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5505" yWindow="2235" windowWidth="11355" windowHeight="6270" tabRatio="869" activeTab="2"/>
  </bookViews>
  <sheets>
    <sheet name="DDEX ERN 3.5 Summary" sheetId="9" r:id="rId1"/>
    <sheet name="meta_part" sheetId="30" state="hidden" r:id="rId2"/>
    <sheet name="ERN Main 3.5" sheetId="26" r:id="rId3"/>
    <sheet name="Feuil4" sheetId="21" state="hidden" r:id="rId4"/>
    <sheet name="Fulfilment" sheetId="27" state="hidden" r:id="rId5"/>
    <sheet name="Common ERN Composites" sheetId="16" r:id="rId6"/>
    <sheet name="UMGI Standard" sheetId="19" state="hidden" r:id="rId7"/>
    <sheet name="Dictionary and Mapping" sheetId="20" state="hidden" r:id="rId8"/>
    <sheet name="DDEX Allowed Values" sheetId="17" r:id="rId9"/>
    <sheet name="Contributor Role Mapping" sheetId="29" r:id="rId10"/>
    <sheet name="Contributor Role Mapping_full" sheetId="22" state="hidden" r:id="rId11"/>
    <sheet name="Artist Name Mapping" sheetId="23" r:id="rId12"/>
    <sheet name="Product Type mapping" sheetId="28" r:id="rId13"/>
    <sheet name="ProductConf_ReleaseHierarchy" sheetId="24" r:id="rId14"/>
    <sheet name="Codec Mapping" sheetId="34" r:id="rId15"/>
    <sheet name="Binary Naming Convention" sheetId="36" r:id="rId16"/>
    <sheet name="Mobile Exported ISRC" sheetId="35" r:id="rId17"/>
    <sheet name="DDEX parameters" sheetId="37" r:id="rId18"/>
    <sheet name="UMGI Standard to DDEX summary" sheetId="38" r:id="rId19"/>
    <sheet name="TOU mapping" sheetId="39" r:id="rId20"/>
  </sheets>
  <externalReferences>
    <externalReference r:id="rId21"/>
    <externalReference r:id="rId22"/>
    <externalReference r:id="rId23"/>
  </externalReferences>
  <definedNames>
    <definedName name="_xlnm._FilterDatabase" localSheetId="15" hidden="1">'Binary Naming Convention'!$A$1:$D$31</definedName>
    <definedName name="_xlnm._FilterDatabase" localSheetId="10" hidden="1">'Contributor Role Mapping_full'!$A$2:$P$272</definedName>
    <definedName name="_xlnm._FilterDatabase" localSheetId="8" hidden="1">'DDEX Allowed Values'!$A$1:$V$64</definedName>
    <definedName name="_xlnm._FilterDatabase" localSheetId="7" hidden="1">'Dictionary and Mapping'!$A$2:$CK$1717</definedName>
    <definedName name="_xlnm._FilterDatabase" localSheetId="2" hidden="1">'ERN Main 3.5'!$A$2:$AW$3527</definedName>
    <definedName name="_xlnm._FilterDatabase" localSheetId="4" hidden="1">Fulfilment!$C$2:$U$5</definedName>
    <definedName name="_xlnm._FilterDatabase" localSheetId="13" hidden="1">ProductConf_ReleaseHierarchy!$B$3:$G$110</definedName>
    <definedName name="_xlnm._FilterDatabase" localSheetId="6" hidden="1">'UMGI Standard'!$C$2:$V$265</definedName>
    <definedName name="_xlnm._FilterDatabase" localSheetId="18" hidden="1">'UMGI Standard to DDEX summary'!$A$2</definedName>
    <definedName name="choiceFile">'Common ERN Composites'!$A$42</definedName>
    <definedName name="choiceParty">'Common ERN Composites'!$A$56</definedName>
    <definedName name="choiceTerritory">'Common ERN Composites'!$A$67</definedName>
    <definedName name="ddex_ArtistRole">'DDEX Allowed Values'!$O$1</definedName>
    <definedName name="ddex_audioCodecType">'DDEX Allowed Values'!$AI$1</definedName>
    <definedName name="ddex_CollectionType">'DDEX Allowed Values'!$AG$1</definedName>
    <definedName name="ddex_CommercialModel">'DDEX Allowed Values'!$C$1</definedName>
    <definedName name="ddex_DistributionChanneltype">'DDEX Allowed Values'!$G$1</definedName>
    <definedName name="ddex_ExpressionType">'DDEX Allowed Values'!$K$1</definedName>
    <definedName name="DDEX_list" localSheetId="19">'[1]ERN Main 3.3'!$A$1:$AC$2367</definedName>
    <definedName name="DDEX_list">'[2]ERN Main 3.3'!$A$1:$AC$2367</definedName>
    <definedName name="DDEX_Mapping" localSheetId="18">#REF!</definedName>
    <definedName name="DDEX_Mapping">'ERN Main 3.5'!$R$2:$T$3525</definedName>
    <definedName name="ddex_MusicalWorkContributorRole">'DDEX Allowed Values'!$AA$1</definedName>
    <definedName name="ddex_MusicalWorkType">'DDEX Allowed Values'!$AM$1</definedName>
    <definedName name="ddex_ReleaseResourceType">'DDEX Allowed Values'!$W$1</definedName>
    <definedName name="ddex_ReleaseType">'DDEX Allowed Values'!$A$1</definedName>
    <definedName name="ddex_resourceContributorRole">'DDEX Allowed Values'!$U$1</definedName>
    <definedName name="ddex_SoundRecordingType">'DDEX Allowed Values'!$Y$1</definedName>
    <definedName name="ddex_TextType">'DDEX Allowed Values'!$AE$1</definedName>
    <definedName name="ddex_UnitOfBitRate">'DDEX Allowed Values'!$AK$1</definedName>
    <definedName name="ddex_UserInterfaceType">'DDEX Allowed Values'!$I$1</definedName>
    <definedName name="ddex_UseType">'DDEX Allowed Values'!$E$1</definedName>
    <definedName name="ddex_VideoType">'DDEX Allowed Values'!$AC$1</definedName>
    <definedName name="do_list">#REF!</definedName>
    <definedName name="eventDate">'Common ERN Composites'!$A$17</definedName>
    <definedName name="eventDateTime">'Common ERN Composites'!$A$25</definedName>
    <definedName name="fiiin" localSheetId="18">#REF!</definedName>
    <definedName name="fiiin">'ERN Main 3.5'!$A$3527</definedName>
    <definedName name="meta_dict" localSheetId="19">'[3]Dictionary and Mapping'!$D$3:$BK$1716</definedName>
    <definedName name="meta_dict">'Dictionary and Mapping'!$D$3:$BK$1716</definedName>
    <definedName name="meta_part" localSheetId="19">[3]meta_part!$A$1:$D$351</definedName>
    <definedName name="meta_part">meta_part!$A$1:$D$351</definedName>
    <definedName name="meta_umgi" localSheetId="19">'[3]UMGI Standard'!$A$4:$V$265</definedName>
    <definedName name="meta_umgi" localSheetId="18">'UMGI Standard to DDEX summary'!$A$4:$E$208</definedName>
    <definedName name="meta_umgi">'UMGI Standard'!$A$4:$V$265</definedName>
    <definedName name="Mise_Forme" localSheetId="18">#REF!</definedName>
    <definedName name="Mise_Forme">'ERN Main 3.5'!$R:$AW</definedName>
    <definedName name="partyName">'Common ERN Composites'!$A$1</definedName>
    <definedName name="_xlnm.Print_Area" localSheetId="0">'DDEX ERN 3.5 Summary'!$A$1:$D$62</definedName>
    <definedName name="_xlnm.Print_Titles" localSheetId="2">'ERN Main 3.5'!$1:$2</definedName>
    <definedName name="ReleaseRelationshipType">'DDEX Allowed Values'!$M$1</definedName>
    <definedName name="title">'Common ERN Composites'!$A$33</definedName>
    <definedName name="umgi_meta" localSheetId="19">'[3]UMGI Standard'!$A$4:$V$267</definedName>
    <definedName name="umgi_meta">'UMGI Standard'!$A$4:$V$267</definedName>
    <definedName name="Version" localSheetId="19">'[3]DDEX ERN 3.3 Summary'!$A$39</definedName>
    <definedName name="Version">'DDEX ERN 3.5 Summary'!$A$43</definedName>
    <definedName name="work_id" localSheetId="2">'ERN Main 3.5'!$T$119</definedName>
  </definedNames>
  <calcPr calcId="145621"/>
  <pivotCaches>
    <pivotCache cacheId="0" r:id="rId24"/>
  </pivotCaches>
</workbook>
</file>

<file path=xl/calcChain.xml><?xml version="1.0" encoding="utf-8"?>
<calcChain xmlns="http://schemas.openxmlformats.org/spreadsheetml/2006/main">
  <c r="A210" i="38" l="1"/>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265" i="19"/>
  <c r="A264" i="19"/>
  <c r="A263" i="19"/>
  <c r="A262" i="19"/>
  <c r="A247" i="19"/>
  <c r="A245" i="19"/>
  <c r="A243" i="19"/>
  <c r="A242" i="19"/>
  <c r="A241" i="19"/>
  <c r="A240" i="19"/>
  <c r="A238" i="19"/>
  <c r="A235" i="19"/>
  <c r="A234" i="19"/>
  <c r="A233" i="19"/>
  <c r="A232" i="19"/>
  <c r="A231" i="19"/>
  <c r="A230" i="19"/>
  <c r="A229" i="19"/>
  <c r="A228" i="19"/>
  <c r="A227" i="19"/>
  <c r="A226" i="19"/>
  <c r="A225" i="19"/>
  <c r="A224" i="19"/>
  <c r="A223" i="19"/>
  <c r="A222" i="19"/>
  <c r="A221" i="19"/>
  <c r="A220" i="19"/>
  <c r="A219" i="19"/>
  <c r="A218" i="19"/>
  <c r="A216" i="19"/>
  <c r="A215" i="19"/>
  <c r="A214" i="19"/>
  <c r="A212" i="19"/>
  <c r="A211" i="19"/>
  <c r="A210" i="19"/>
  <c r="A208" i="19"/>
  <c r="A206" i="19"/>
  <c r="A205" i="19"/>
  <c r="A204" i="19"/>
  <c r="A201" i="19"/>
  <c r="A200" i="19"/>
  <c r="A199" i="19"/>
  <c r="A198" i="19"/>
  <c r="A197" i="19"/>
  <c r="A195" i="19"/>
  <c r="A194" i="19"/>
  <c r="A192" i="19"/>
  <c r="A191" i="19"/>
  <c r="A190" i="19"/>
  <c r="A189" i="19"/>
  <c r="A188" i="19"/>
  <c r="A187" i="19"/>
  <c r="A181" i="19"/>
  <c r="A180" i="19"/>
  <c r="A179" i="19"/>
  <c r="A178" i="19"/>
  <c r="A177" i="19"/>
  <c r="A176" i="19"/>
  <c r="A175" i="19"/>
  <c r="A174" i="19"/>
  <c r="A173" i="19"/>
  <c r="A169" i="19"/>
  <c r="A168" i="19"/>
  <c r="A167" i="19"/>
  <c r="A166" i="19"/>
  <c r="A165" i="19"/>
  <c r="A164" i="19"/>
  <c r="A163" i="19"/>
  <c r="A162" i="19"/>
  <c r="A161" i="19"/>
  <c r="A160" i="19"/>
  <c r="A159" i="19"/>
  <c r="A158"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4" i="19"/>
  <c r="A123" i="19"/>
  <c r="A122" i="19"/>
  <c r="A121" i="19"/>
  <c r="A120" i="19"/>
  <c r="A116" i="19"/>
  <c r="A115" i="19"/>
  <c r="A113" i="19"/>
  <c r="A109" i="19"/>
  <c r="A107" i="19"/>
  <c r="A105" i="19"/>
  <c r="A104" i="19"/>
  <c r="A103" i="19"/>
  <c r="A102" i="19"/>
  <c r="A101" i="19"/>
  <c r="A100" i="19"/>
  <c r="A99" i="19"/>
  <c r="A97" i="19"/>
  <c r="A96" i="19"/>
  <c r="A95" i="19"/>
  <c r="A92" i="19"/>
  <c r="A88" i="19"/>
  <c r="A87" i="19"/>
  <c r="A85" i="19"/>
  <c r="A84" i="19"/>
  <c r="A83" i="19"/>
  <c r="A82" i="19"/>
  <c r="A81" i="19"/>
  <c r="A80" i="19"/>
  <c r="A75" i="19"/>
  <c r="A74" i="19"/>
  <c r="A73" i="19"/>
  <c r="A72" i="19"/>
  <c r="A71" i="19"/>
  <c r="A70" i="19"/>
  <c r="A69" i="19"/>
  <c r="A65" i="19"/>
  <c r="A64" i="19"/>
  <c r="A63" i="19"/>
  <c r="A62" i="19"/>
  <c r="A61" i="19"/>
  <c r="A60" i="19"/>
  <c r="A59" i="19"/>
  <c r="A58" i="19"/>
  <c r="A57" i="19"/>
  <c r="A56" i="19"/>
  <c r="A55" i="19"/>
  <c r="A54" i="19"/>
  <c r="A52" i="19"/>
  <c r="A51" i="19"/>
  <c r="A50" i="19"/>
  <c r="A49" i="19"/>
  <c r="A48" i="19"/>
  <c r="A47" i="19"/>
  <c r="A46" i="19"/>
  <c r="A45" i="19"/>
  <c r="A44" i="19"/>
  <c r="A43" i="19"/>
  <c r="A42" i="19"/>
  <c r="A41" i="19"/>
  <c r="A40" i="19"/>
  <c r="A39" i="19"/>
  <c r="A38" i="19"/>
  <c r="A37" i="19"/>
  <c r="A36" i="19"/>
  <c r="A35" i="19"/>
  <c r="A34" i="19"/>
  <c r="A33" i="19"/>
  <c r="A31" i="19"/>
  <c r="A30" i="19"/>
  <c r="A29" i="19"/>
  <c r="A28" i="19"/>
  <c r="A27" i="19"/>
  <c r="A26" i="19"/>
  <c r="A25" i="19"/>
  <c r="A24" i="19"/>
  <c r="A23" i="19"/>
  <c r="A22" i="19"/>
  <c r="A21" i="19"/>
  <c r="A17" i="19"/>
  <c r="A16" i="19"/>
  <c r="A15" i="19"/>
  <c r="A14" i="19"/>
  <c r="A13" i="19"/>
  <c r="A12" i="19"/>
  <c r="A11" i="19"/>
  <c r="A7" i="19"/>
  <c r="A5" i="19"/>
  <c r="A4" i="19"/>
  <c r="I2" i="21"/>
  <c r="H2" i="21"/>
  <c r="L2" i="21" s="1"/>
  <c r="G2" i="21"/>
  <c r="E2" i="21"/>
  <c r="D2" i="21"/>
  <c r="C2" i="21"/>
  <c r="B2" i="21"/>
  <c r="AC3526" i="26"/>
  <c r="AJ3525" i="26"/>
  <c r="Y3525" i="26" s="1"/>
  <c r="AC3525" i="26"/>
  <c r="AJ3524" i="26"/>
  <c r="Y3524" i="26" s="1"/>
  <c r="AC3524" i="26"/>
  <c r="AJ3523" i="26"/>
  <c r="Y3523" i="26" s="1"/>
  <c r="AC3523" i="26"/>
  <c r="AJ3522" i="26"/>
  <c r="Y3522" i="26" s="1"/>
  <c r="AC3522" i="26"/>
  <c r="AJ3521" i="26"/>
  <c r="Y3521" i="26" s="1"/>
  <c r="AC3521" i="26"/>
  <c r="AJ3520" i="26"/>
  <c r="Y3520" i="26" s="1"/>
  <c r="AC3520" i="26"/>
  <c r="AJ3519" i="26"/>
  <c r="Y3519" i="26" s="1"/>
  <c r="AC3519" i="26"/>
  <c r="AJ3518" i="26"/>
  <c r="Y3518" i="26" s="1"/>
  <c r="AC3518" i="26"/>
  <c r="AJ3517" i="26"/>
  <c r="Y3517" i="26" s="1"/>
  <c r="AC3517" i="26"/>
  <c r="AJ3516" i="26"/>
  <c r="Y3516" i="26" s="1"/>
  <c r="AC3516" i="26"/>
  <c r="AJ3515" i="26"/>
  <c r="Y3515" i="26" s="1"/>
  <c r="AC3515" i="26"/>
  <c r="AJ3514" i="26"/>
  <c r="Y3514" i="26" s="1"/>
  <c r="AC3514" i="26"/>
  <c r="AJ3513" i="26"/>
  <c r="Y3513" i="26" s="1"/>
  <c r="AC3513" i="26"/>
  <c r="AJ3512" i="26"/>
  <c r="Y3512" i="26" s="1"/>
  <c r="AC3512" i="26"/>
  <c r="AJ3511" i="26"/>
  <c r="Y3511" i="26" s="1"/>
  <c r="AC3511" i="26"/>
  <c r="AJ3510" i="26"/>
  <c r="Y3510" i="26" s="1"/>
  <c r="AC3510" i="26"/>
  <c r="AJ3507" i="26"/>
  <c r="Y3507" i="26" s="1"/>
  <c r="AC3507" i="26"/>
  <c r="AJ3506" i="26"/>
  <c r="Y3506" i="26" s="1"/>
  <c r="AC3506" i="26"/>
  <c r="AJ3505" i="26"/>
  <c r="Y3505" i="26" s="1"/>
  <c r="AC3505" i="26"/>
  <c r="AJ3504" i="26"/>
  <c r="Y3504" i="26" s="1"/>
  <c r="AC3504" i="26"/>
  <c r="AJ3503" i="26"/>
  <c r="Y3503" i="26" s="1"/>
  <c r="AC3503" i="26"/>
  <c r="AJ3502" i="26"/>
  <c r="Y3502" i="26" s="1"/>
  <c r="AC3502" i="26"/>
  <c r="AJ3501" i="26"/>
  <c r="Y3501" i="26" s="1"/>
  <c r="AC3501" i="26"/>
  <c r="AJ3500" i="26"/>
  <c r="Y3500" i="26" s="1"/>
  <c r="AC3500" i="26"/>
  <c r="AJ3499" i="26"/>
  <c r="Y3499" i="26" s="1"/>
  <c r="AC3499" i="26"/>
  <c r="AJ3498" i="26"/>
  <c r="Y3498" i="26" s="1"/>
  <c r="AC3498" i="26"/>
  <c r="AJ3497" i="26"/>
  <c r="Y3497" i="26" s="1"/>
  <c r="AC3497" i="26"/>
  <c r="AJ3496" i="26"/>
  <c r="Y3496" i="26" s="1"/>
  <c r="AC3496" i="26"/>
  <c r="AJ3495" i="26"/>
  <c r="Y3495" i="26" s="1"/>
  <c r="AC3495" i="26"/>
  <c r="AJ3494" i="26"/>
  <c r="Y3494" i="26" s="1"/>
  <c r="AC3494" i="26"/>
  <c r="AJ3493" i="26"/>
  <c r="Y3493" i="26" s="1"/>
  <c r="AC3493" i="26"/>
  <c r="AJ3492" i="26"/>
  <c r="Y3492" i="26" s="1"/>
  <c r="AC3492" i="26"/>
  <c r="AJ3491" i="26"/>
  <c r="Y3491" i="26" s="1"/>
  <c r="AC3491" i="26"/>
  <c r="AJ3490" i="26"/>
  <c r="Y3490" i="26" s="1"/>
  <c r="AC3490" i="26"/>
  <c r="AJ3489" i="26"/>
  <c r="Y3489" i="26" s="1"/>
  <c r="AC3489" i="26"/>
  <c r="AJ3488" i="26"/>
  <c r="Y3488" i="26" s="1"/>
  <c r="AC3488" i="26"/>
  <c r="AJ3487" i="26"/>
  <c r="Y3487" i="26" s="1"/>
  <c r="AC3487" i="26"/>
  <c r="AJ3486" i="26"/>
  <c r="Y3486" i="26" s="1"/>
  <c r="AC3486" i="26"/>
  <c r="AJ3485" i="26"/>
  <c r="Y3485" i="26" s="1"/>
  <c r="AC3485" i="26"/>
  <c r="AJ3484" i="26"/>
  <c r="Y3484" i="26" s="1"/>
  <c r="AC3484" i="26"/>
  <c r="AJ3483" i="26"/>
  <c r="Y3483" i="26" s="1"/>
  <c r="AC3483" i="26"/>
  <c r="AJ3482" i="26"/>
  <c r="Y3482" i="26" s="1"/>
  <c r="AC3482" i="26"/>
  <c r="AJ3481" i="26"/>
  <c r="Y3481" i="26" s="1"/>
  <c r="AC3481" i="26"/>
  <c r="AJ3462" i="26"/>
  <c r="Y3462" i="26" s="1"/>
  <c r="AC3462" i="26"/>
  <c r="AJ3461" i="26"/>
  <c r="Y3461" i="26" s="1"/>
  <c r="AC3461" i="26"/>
  <c r="AJ3460" i="26"/>
  <c r="Y3460" i="26" s="1"/>
  <c r="AC3460" i="26"/>
  <c r="AJ3459" i="26"/>
  <c r="Y3459" i="26" s="1"/>
  <c r="AC3459" i="26"/>
  <c r="AJ3458" i="26"/>
  <c r="Y3458" i="26" s="1"/>
  <c r="AC3458" i="26"/>
  <c r="AJ3457" i="26"/>
  <c r="Y3457" i="26" s="1"/>
  <c r="AC3457" i="26"/>
  <c r="AJ3456" i="26"/>
  <c r="Y3456" i="26" s="1"/>
  <c r="AC3456" i="26"/>
  <c r="AJ3455" i="26"/>
  <c r="Y3455" i="26" s="1"/>
  <c r="AC3455" i="26"/>
  <c r="AJ3454" i="26"/>
  <c r="Y3454" i="26" s="1"/>
  <c r="AC3454" i="26"/>
  <c r="AJ3453" i="26"/>
  <c r="Y3453" i="26" s="1"/>
  <c r="AC3453" i="26"/>
  <c r="AJ3452" i="26"/>
  <c r="AC3452" i="26"/>
  <c r="Y3452" i="26"/>
  <c r="AJ3451" i="26"/>
  <c r="Y3451" i="26" s="1"/>
  <c r="AC3451" i="26"/>
  <c r="AJ3450" i="26"/>
  <c r="Y3450" i="26" s="1"/>
  <c r="AC3450" i="26"/>
  <c r="AJ3449" i="26"/>
  <c r="Y3449" i="26" s="1"/>
  <c r="AC3449" i="26"/>
  <c r="AJ3448" i="26"/>
  <c r="Y3448" i="26" s="1"/>
  <c r="AC3448" i="26"/>
  <c r="AJ3447" i="26"/>
  <c r="Y3447" i="26" s="1"/>
  <c r="AC3447" i="26"/>
  <c r="AJ3446" i="26"/>
  <c r="Y3446" i="26" s="1"/>
  <c r="AC3446" i="26"/>
  <c r="AJ3445" i="26"/>
  <c r="Y3445" i="26" s="1"/>
  <c r="AC3445" i="26"/>
  <c r="AJ3444" i="26"/>
  <c r="Y3444" i="26" s="1"/>
  <c r="AC3444" i="26"/>
  <c r="AJ3443" i="26"/>
  <c r="Y3443" i="26" s="1"/>
  <c r="AC3443" i="26"/>
  <c r="AJ3442" i="26"/>
  <c r="Y3442" i="26" s="1"/>
  <c r="AC3442" i="26"/>
  <c r="AJ3441" i="26"/>
  <c r="Y3441" i="26" s="1"/>
  <c r="AC3441" i="26"/>
  <c r="AJ3440" i="26"/>
  <c r="Y3440" i="26" s="1"/>
  <c r="AC3440" i="26"/>
  <c r="AJ3439" i="26"/>
  <c r="AC3439" i="26"/>
  <c r="Y3439" i="26"/>
  <c r="AJ3438" i="26"/>
  <c r="Y3438" i="26" s="1"/>
  <c r="AC3438" i="26"/>
  <c r="AJ3437" i="26"/>
  <c r="Y3437" i="26" s="1"/>
  <c r="AC3437" i="26"/>
  <c r="AJ3436" i="26"/>
  <c r="Y3436" i="26" s="1"/>
  <c r="AC3436" i="26"/>
  <c r="AJ3435" i="26"/>
  <c r="Y3435" i="26" s="1"/>
  <c r="AC3435" i="26"/>
  <c r="AJ3434" i="26"/>
  <c r="Y3434" i="26" s="1"/>
  <c r="AC3434" i="26"/>
  <c r="AJ3433" i="26"/>
  <c r="Y3433" i="26" s="1"/>
  <c r="AC3433" i="26"/>
  <c r="AJ3432" i="26"/>
  <c r="Y3432" i="26" s="1"/>
  <c r="AC3432" i="26"/>
  <c r="AJ3431" i="26"/>
  <c r="Y3431" i="26" s="1"/>
  <c r="AC3431" i="26"/>
  <c r="AJ3430" i="26"/>
  <c r="Y3430" i="26" s="1"/>
  <c r="AC3430" i="26"/>
  <c r="AJ3429" i="26"/>
  <c r="Y3429" i="26" s="1"/>
  <c r="AC3429" i="26"/>
  <c r="AJ3428" i="26"/>
  <c r="Y3428" i="26" s="1"/>
  <c r="AC3428" i="26"/>
  <c r="AJ3427" i="26"/>
  <c r="Y3427" i="26" s="1"/>
  <c r="AC3427" i="26"/>
  <c r="AJ3426" i="26"/>
  <c r="Y3426" i="26" s="1"/>
  <c r="AC3426" i="26"/>
  <c r="AJ3425" i="26"/>
  <c r="Y3425" i="26" s="1"/>
  <c r="AC3425" i="26"/>
  <c r="AJ3424" i="26"/>
  <c r="Y3424" i="26" s="1"/>
  <c r="AC3424" i="26"/>
  <c r="AJ3423" i="26"/>
  <c r="Y3423" i="26" s="1"/>
  <c r="AC3423" i="26"/>
  <c r="AJ3422" i="26"/>
  <c r="Y3422" i="26" s="1"/>
  <c r="AC3422" i="26"/>
  <c r="AJ3421" i="26"/>
  <c r="Y3421" i="26" s="1"/>
  <c r="AC3421" i="26"/>
  <c r="AJ3420" i="26"/>
  <c r="Y3420" i="26" s="1"/>
  <c r="AC3420" i="26"/>
  <c r="AJ3419" i="26"/>
  <c r="Y3419" i="26" s="1"/>
  <c r="AC3419" i="26"/>
  <c r="AJ3418" i="26"/>
  <c r="Y3418" i="26" s="1"/>
  <c r="AC3418" i="26"/>
  <c r="AJ3417" i="26"/>
  <c r="Y3417" i="26" s="1"/>
  <c r="AC3417" i="26"/>
  <c r="AJ3416" i="26"/>
  <c r="Y3416" i="26" s="1"/>
  <c r="AC3416" i="26"/>
  <c r="AJ3415" i="26"/>
  <c r="Y3415" i="26" s="1"/>
  <c r="AC3415" i="26"/>
  <c r="AJ3414" i="26"/>
  <c r="Y3414" i="26" s="1"/>
  <c r="AC3414" i="26"/>
  <c r="AJ3413" i="26"/>
  <c r="Y3413" i="26" s="1"/>
  <c r="AC3413" i="26"/>
  <c r="AJ3412" i="26"/>
  <c r="Y3412" i="26" s="1"/>
  <c r="AC3412" i="26"/>
  <c r="AJ3411" i="26"/>
  <c r="Y3411" i="26" s="1"/>
  <c r="AC3411" i="26"/>
  <c r="AJ3410" i="26"/>
  <c r="Y3410" i="26" s="1"/>
  <c r="AC3410" i="26"/>
  <c r="AJ3409" i="26"/>
  <c r="Y3409" i="26" s="1"/>
  <c r="AC3409" i="26"/>
  <c r="AJ3408" i="26"/>
  <c r="Y3408" i="26" s="1"/>
  <c r="AC3408" i="26"/>
  <c r="AJ3407" i="26"/>
  <c r="Y3407" i="26" s="1"/>
  <c r="AC3407" i="26"/>
  <c r="AJ3406" i="26"/>
  <c r="Y3406" i="26" s="1"/>
  <c r="AC3406" i="26"/>
  <c r="AJ3405" i="26"/>
  <c r="Y3405" i="26" s="1"/>
  <c r="AC3405" i="26"/>
  <c r="AJ3404" i="26"/>
  <c r="Y3404" i="26" s="1"/>
  <c r="AC3404" i="26"/>
  <c r="AJ3403" i="26"/>
  <c r="Y3403" i="26" s="1"/>
  <c r="AC3403" i="26"/>
  <c r="AJ3402" i="26"/>
  <c r="Y3402" i="26" s="1"/>
  <c r="AC3402" i="26"/>
  <c r="AJ3401" i="26"/>
  <c r="Y3401" i="26" s="1"/>
  <c r="AC3401" i="26"/>
  <c r="AJ3400" i="26"/>
  <c r="Y3400" i="26" s="1"/>
  <c r="AC3400" i="26"/>
  <c r="AJ3399" i="26"/>
  <c r="Y3399" i="26" s="1"/>
  <c r="AC3399" i="26"/>
  <c r="AJ3398" i="26"/>
  <c r="Y3398" i="26" s="1"/>
  <c r="AC3398" i="26"/>
  <c r="AJ3397" i="26"/>
  <c r="Y3397" i="26" s="1"/>
  <c r="AC3397" i="26"/>
  <c r="AJ3396" i="26"/>
  <c r="Y3396" i="26" s="1"/>
  <c r="AC3396" i="26"/>
  <c r="AJ3395" i="26"/>
  <c r="Y3395" i="26" s="1"/>
  <c r="AC3395" i="26"/>
  <c r="AJ3394" i="26"/>
  <c r="Y3394" i="26" s="1"/>
  <c r="AC3394" i="26"/>
  <c r="AJ3393" i="26"/>
  <c r="Y3393" i="26" s="1"/>
  <c r="AC3393" i="26"/>
  <c r="AJ3392" i="26"/>
  <c r="Y3392" i="26" s="1"/>
  <c r="AC3392" i="26"/>
  <c r="AJ3391" i="26"/>
  <c r="Y3391" i="26" s="1"/>
  <c r="AC3391" i="26"/>
  <c r="AJ3390" i="26"/>
  <c r="Y3390" i="26" s="1"/>
  <c r="AC3390" i="26"/>
  <c r="AJ3389" i="26"/>
  <c r="Y3389" i="26" s="1"/>
  <c r="AC3389" i="26"/>
  <c r="AJ3388" i="26"/>
  <c r="AC3388" i="26"/>
  <c r="Y3388" i="26"/>
  <c r="AJ3387" i="26"/>
  <c r="Y3387" i="26" s="1"/>
  <c r="AC3387" i="26"/>
  <c r="AJ3385" i="26"/>
  <c r="Y3385" i="26" s="1"/>
  <c r="AC3385" i="26"/>
  <c r="AJ3384" i="26"/>
  <c r="Y3384" i="26" s="1"/>
  <c r="AC3384" i="26"/>
  <c r="AJ3383" i="26"/>
  <c r="Y3383" i="26" s="1"/>
  <c r="AC3383" i="26"/>
  <c r="AJ3382" i="26"/>
  <c r="Y3382" i="26" s="1"/>
  <c r="AC3382" i="26"/>
  <c r="AJ3381" i="26"/>
  <c r="Y3381" i="26" s="1"/>
  <c r="AC3381" i="26"/>
  <c r="AJ3380" i="26"/>
  <c r="AC3380" i="26"/>
  <c r="AJ3379" i="26"/>
  <c r="AJ3378" i="26"/>
  <c r="AC3378" i="26"/>
  <c r="AJ3377" i="26"/>
  <c r="Y3377" i="26" s="1"/>
  <c r="AC3377" i="26"/>
  <c r="AJ3376" i="26"/>
  <c r="Y3376" i="26" s="1"/>
  <c r="AC3376" i="26"/>
  <c r="AJ3375" i="26"/>
  <c r="Y3375" i="26" s="1"/>
  <c r="AC3375" i="26"/>
  <c r="AJ3374" i="26"/>
  <c r="Y3374" i="26" s="1"/>
  <c r="AC3374" i="26"/>
  <c r="AJ3373" i="26"/>
  <c r="AC3373" i="26"/>
  <c r="AJ3372" i="26"/>
  <c r="AC3372" i="26"/>
  <c r="AJ3371" i="26"/>
  <c r="AC3371" i="26"/>
  <c r="AJ3370" i="26"/>
  <c r="AC3370" i="26"/>
  <c r="AJ3369" i="26"/>
  <c r="AC3369" i="26"/>
  <c r="AJ3368" i="26"/>
  <c r="AC3368" i="26"/>
  <c r="AJ3367" i="26"/>
  <c r="AC3367" i="26"/>
  <c r="AJ3366" i="26"/>
  <c r="AC3366" i="26"/>
  <c r="AJ3365" i="26"/>
  <c r="Y3365" i="26" s="1"/>
  <c r="AC3365" i="26"/>
  <c r="AJ3364" i="26"/>
  <c r="Y3364" i="26" s="1"/>
  <c r="AC3364" i="26"/>
  <c r="AJ3363" i="26"/>
  <c r="Y3363" i="26" s="1"/>
  <c r="AC3363" i="26"/>
  <c r="AJ3362" i="26"/>
  <c r="Y3362" i="26" s="1"/>
  <c r="AC3362" i="26"/>
  <c r="AJ3361" i="26"/>
  <c r="Y3361" i="26" s="1"/>
  <c r="AC3361" i="26"/>
  <c r="AJ3360" i="26"/>
  <c r="Y3360" i="26" s="1"/>
  <c r="AC3360" i="26"/>
  <c r="AJ3359" i="26"/>
  <c r="Y3359" i="26" s="1"/>
  <c r="AC3359" i="26"/>
  <c r="AJ3358" i="26"/>
  <c r="Y3358" i="26" s="1"/>
  <c r="AC3358" i="26"/>
  <c r="AJ3357" i="26"/>
  <c r="Y3357" i="26" s="1"/>
  <c r="AC3357" i="26"/>
  <c r="AJ3356" i="26"/>
  <c r="Y3356" i="26" s="1"/>
  <c r="AC3356" i="26"/>
  <c r="AJ3355" i="26"/>
  <c r="Y3355" i="26" s="1"/>
  <c r="AC3355" i="26"/>
  <c r="AJ3354" i="26"/>
  <c r="Y3354" i="26" s="1"/>
  <c r="AC3354" i="26"/>
  <c r="AJ3353" i="26"/>
  <c r="AC3353" i="26"/>
  <c r="AJ3352" i="26"/>
  <c r="AC3352" i="26"/>
  <c r="AJ3351" i="26"/>
  <c r="AC3351" i="26"/>
  <c r="AJ3350" i="26"/>
  <c r="Y3350" i="26" s="1"/>
  <c r="AC3350" i="26"/>
  <c r="AJ3349" i="26"/>
  <c r="AC3349" i="26"/>
  <c r="AJ3348" i="26"/>
  <c r="AN3348" i="26" s="1"/>
  <c r="AC3348" i="26"/>
  <c r="AJ3347" i="26"/>
  <c r="AC3347" i="26"/>
  <c r="AJ3346" i="26"/>
  <c r="AC3346" i="26"/>
  <c r="AJ3345" i="26"/>
  <c r="Y3345" i="26" s="1"/>
  <c r="AC3345" i="26"/>
  <c r="AJ3344" i="26"/>
  <c r="Y3344" i="26" s="1"/>
  <c r="AC3344" i="26"/>
  <c r="AJ3343" i="26"/>
  <c r="Y3343" i="26" s="1"/>
  <c r="AC3343" i="26"/>
  <c r="AJ3342" i="26"/>
  <c r="Y3342" i="26" s="1"/>
  <c r="AC3342" i="26"/>
  <c r="AJ3341" i="26"/>
  <c r="Y3341" i="26" s="1"/>
  <c r="AC3341" i="26"/>
  <c r="AJ3340" i="26"/>
  <c r="Y3340" i="26" s="1"/>
  <c r="AC3340" i="26"/>
  <c r="AJ3339" i="26"/>
  <c r="Y3339" i="26" s="1"/>
  <c r="AC3339" i="26"/>
  <c r="AJ3338" i="26"/>
  <c r="Y3338" i="26" s="1"/>
  <c r="AC3338" i="26"/>
  <c r="AJ3337" i="26"/>
  <c r="Y3337" i="26" s="1"/>
  <c r="AC3337" i="26"/>
  <c r="AJ3336" i="26"/>
  <c r="Y3336" i="26" s="1"/>
  <c r="AC3336" i="26"/>
  <c r="AJ3335" i="26"/>
  <c r="Y3335" i="26" s="1"/>
  <c r="AC3335" i="26"/>
  <c r="AJ3334" i="26"/>
  <c r="Y3334" i="26" s="1"/>
  <c r="AC3334" i="26"/>
  <c r="AJ3333" i="26"/>
  <c r="AC3333" i="26"/>
  <c r="Y3333" i="26"/>
  <c r="AJ3332" i="26"/>
  <c r="Y3332" i="26" s="1"/>
  <c r="AC3332" i="26"/>
  <c r="AJ3331" i="26"/>
  <c r="Y3331" i="26" s="1"/>
  <c r="AC3331" i="26"/>
  <c r="AJ3330" i="26"/>
  <c r="Y3330" i="26" s="1"/>
  <c r="AC3330" i="26"/>
  <c r="AJ3329" i="26"/>
  <c r="Y3329" i="26" s="1"/>
  <c r="AC3329" i="26"/>
  <c r="AJ3328" i="26"/>
  <c r="AC3328" i="26"/>
  <c r="Y3328" i="26"/>
  <c r="AJ3327" i="26"/>
  <c r="Y3327" i="26" s="1"/>
  <c r="AC3327" i="26"/>
  <c r="AJ3326" i="26"/>
  <c r="Y3326" i="26" s="1"/>
  <c r="AC3326" i="26"/>
  <c r="AJ3325" i="26"/>
  <c r="Y3325" i="26" s="1"/>
  <c r="AC3325" i="26"/>
  <c r="AJ3324" i="26"/>
  <c r="AC3324" i="26"/>
  <c r="AJ3323" i="26"/>
  <c r="Y3323" i="26" s="1"/>
  <c r="AC3323" i="26"/>
  <c r="AJ3322" i="26"/>
  <c r="AC3322" i="26"/>
  <c r="AJ3321" i="26"/>
  <c r="Y3321" i="26" s="1"/>
  <c r="AC3321" i="26"/>
  <c r="AJ3320" i="26"/>
  <c r="Y3320" i="26" s="1"/>
  <c r="AC3320" i="26"/>
  <c r="AJ3319" i="26"/>
  <c r="Y3319" i="26" s="1"/>
  <c r="AC3319" i="26"/>
  <c r="AJ3318" i="26"/>
  <c r="Y3318" i="26" s="1"/>
  <c r="AC3318" i="26"/>
  <c r="AJ3317" i="26"/>
  <c r="Y3317" i="26" s="1"/>
  <c r="AC3317" i="26"/>
  <c r="AJ3316" i="26"/>
  <c r="Y3316" i="26" s="1"/>
  <c r="AC3316" i="26"/>
  <c r="AJ3315" i="26"/>
  <c r="Y3315" i="26" s="1"/>
  <c r="AC3315" i="26"/>
  <c r="AJ3314" i="26"/>
  <c r="Y3314" i="26" s="1"/>
  <c r="AC3314" i="26"/>
  <c r="AJ3313" i="26"/>
  <c r="Y3313" i="26" s="1"/>
  <c r="AC3313" i="26"/>
  <c r="AJ3312" i="26"/>
  <c r="Y3312" i="26" s="1"/>
  <c r="AC3312" i="26"/>
  <c r="AJ3311" i="26"/>
  <c r="Y3311" i="26" s="1"/>
  <c r="AC3311" i="26"/>
  <c r="AJ3310" i="26"/>
  <c r="Y3310" i="26" s="1"/>
  <c r="AC3310" i="26"/>
  <c r="AJ3309" i="26"/>
  <c r="Y3309" i="26" s="1"/>
  <c r="AC3309" i="26"/>
  <c r="AJ3308" i="26"/>
  <c r="Y3308" i="26" s="1"/>
  <c r="AC3308" i="26"/>
  <c r="AJ3307" i="26"/>
  <c r="Y3307" i="26" s="1"/>
  <c r="AC3307" i="26"/>
  <c r="AJ3306" i="26"/>
  <c r="Y3306" i="26" s="1"/>
  <c r="AC3306" i="26"/>
  <c r="AJ3305" i="26"/>
  <c r="Y3305" i="26" s="1"/>
  <c r="AC3305" i="26"/>
  <c r="AJ3304" i="26"/>
  <c r="Y3304" i="26" s="1"/>
  <c r="AC3304" i="26"/>
  <c r="AJ3303" i="26"/>
  <c r="Y3303" i="26" s="1"/>
  <c r="AC3303" i="26"/>
  <c r="AJ3302" i="26"/>
  <c r="Y3302" i="26" s="1"/>
  <c r="AC3302" i="26"/>
  <c r="AJ3301" i="26"/>
  <c r="Y3301" i="26" s="1"/>
  <c r="AC3301" i="26"/>
  <c r="AJ3300" i="26"/>
  <c r="Y3300" i="26" s="1"/>
  <c r="AC3300" i="26"/>
  <c r="AJ3299" i="26"/>
  <c r="Y3299" i="26" s="1"/>
  <c r="AC3299" i="26"/>
  <c r="AJ3298" i="26"/>
  <c r="Y3298" i="26" s="1"/>
  <c r="AC3298" i="26"/>
  <c r="AJ3297" i="26"/>
  <c r="Y3297" i="26" s="1"/>
  <c r="AC3297" i="26"/>
  <c r="AJ3296" i="26"/>
  <c r="Y3296" i="26" s="1"/>
  <c r="AC3296" i="26"/>
  <c r="AJ3295" i="26"/>
  <c r="Y3295" i="26" s="1"/>
  <c r="AC3295" i="26"/>
  <c r="AJ3294" i="26"/>
  <c r="Y3294" i="26" s="1"/>
  <c r="AC3294" i="26"/>
  <c r="AJ3293" i="26"/>
  <c r="AC3293" i="26"/>
  <c r="AJ3292" i="26"/>
  <c r="AC3292" i="26"/>
  <c r="AJ3291" i="26"/>
  <c r="AC3291" i="26"/>
  <c r="AJ3290" i="26"/>
  <c r="AC3290" i="26"/>
  <c r="AJ3289" i="26"/>
  <c r="Y3289" i="26" s="1"/>
  <c r="AC3289" i="26"/>
  <c r="AJ3288" i="26"/>
  <c r="Y3288" i="26" s="1"/>
  <c r="AC3288" i="26"/>
  <c r="AJ3287" i="26"/>
  <c r="Y3287" i="26" s="1"/>
  <c r="AC3287" i="26"/>
  <c r="AJ3286" i="26"/>
  <c r="Y3286" i="26" s="1"/>
  <c r="AC3286" i="26"/>
  <c r="AJ3285" i="26"/>
  <c r="Y3285" i="26" s="1"/>
  <c r="AC3285" i="26"/>
  <c r="AJ3284" i="26"/>
  <c r="Y3284" i="26" s="1"/>
  <c r="AC3284" i="26"/>
  <c r="AJ3283" i="26"/>
  <c r="Y3283" i="26" s="1"/>
  <c r="AC3283" i="26"/>
  <c r="AJ3282" i="26"/>
  <c r="Y3282" i="26" s="1"/>
  <c r="AC3282" i="26"/>
  <c r="AJ3279" i="26"/>
  <c r="Y3279" i="26" s="1"/>
  <c r="AC3279" i="26"/>
  <c r="AJ3278" i="26"/>
  <c r="Y3278" i="26" s="1"/>
  <c r="AC3278" i="26"/>
  <c r="AJ3277" i="26"/>
  <c r="Y3277" i="26" s="1"/>
  <c r="AC3277" i="26"/>
  <c r="AJ3276" i="26"/>
  <c r="Y3276" i="26" s="1"/>
  <c r="AC3276" i="26"/>
  <c r="AJ3275" i="26"/>
  <c r="Y3275" i="26" s="1"/>
  <c r="AC3275" i="26"/>
  <c r="AJ3274" i="26"/>
  <c r="Y3274" i="26" s="1"/>
  <c r="AC3274" i="26"/>
  <c r="AJ3273" i="26"/>
  <c r="Y3273" i="26" s="1"/>
  <c r="AC3273" i="26"/>
  <c r="AJ3272" i="26"/>
  <c r="Y3272" i="26" s="1"/>
  <c r="AC3272" i="26"/>
  <c r="AJ3271" i="26"/>
  <c r="Y3271" i="26" s="1"/>
  <c r="AC3271" i="26"/>
  <c r="AJ3270" i="26"/>
  <c r="Y3270" i="26" s="1"/>
  <c r="AC3270" i="26"/>
  <c r="AJ3269" i="26"/>
  <c r="Y3269" i="26" s="1"/>
  <c r="AC3269" i="26"/>
  <c r="AJ3268" i="26"/>
  <c r="Y3268" i="26" s="1"/>
  <c r="AC3268" i="26"/>
  <c r="AJ3267" i="26"/>
  <c r="AC3267" i="26"/>
  <c r="Y3267" i="26"/>
  <c r="AJ3266" i="26"/>
  <c r="Y3266" i="26" s="1"/>
  <c r="AC3266" i="26"/>
  <c r="AJ3265" i="26"/>
  <c r="Y3265" i="26" s="1"/>
  <c r="AC3265" i="26"/>
  <c r="AJ3262" i="26"/>
  <c r="Y3262" i="26" s="1"/>
  <c r="AC3262" i="26"/>
  <c r="AJ3261" i="26"/>
  <c r="Y3261" i="26" s="1"/>
  <c r="AC3261" i="26"/>
  <c r="AJ3260" i="26"/>
  <c r="Y3260" i="26" s="1"/>
  <c r="AC3260" i="26"/>
  <c r="AJ3258" i="26"/>
  <c r="AJ3257" i="26"/>
  <c r="Y3257" i="26" s="1"/>
  <c r="AC3257" i="26"/>
  <c r="AJ3256" i="26"/>
  <c r="Y3256" i="26" s="1"/>
  <c r="AC3256" i="26"/>
  <c r="AJ3255" i="26"/>
  <c r="Y3255" i="26" s="1"/>
  <c r="AC3255" i="26"/>
  <c r="AJ3254" i="26"/>
  <c r="AC3254" i="26"/>
  <c r="Y3254" i="26"/>
  <c r="AJ3252" i="26"/>
  <c r="AJ3251" i="26"/>
  <c r="AC3251" i="26"/>
  <c r="Y3251" i="26"/>
  <c r="AJ3250" i="26"/>
  <c r="Y3250" i="26" s="1"/>
  <c r="AC3250" i="26"/>
  <c r="AJ3249" i="26"/>
  <c r="Y3249" i="26" s="1"/>
  <c r="AC3249" i="26"/>
  <c r="AJ3248" i="26"/>
  <c r="Y3248" i="26" s="1"/>
  <c r="AC3248" i="26"/>
  <c r="AJ3247" i="26"/>
  <c r="Y3247" i="26" s="1"/>
  <c r="AC3247" i="26"/>
  <c r="AJ3246" i="26"/>
  <c r="Y3246" i="26" s="1"/>
  <c r="AC3246" i="26"/>
  <c r="AJ3245" i="26"/>
  <c r="Y3245" i="26" s="1"/>
  <c r="AC3245" i="26"/>
  <c r="AJ3244" i="26"/>
  <c r="Y3244" i="26" s="1"/>
  <c r="AC3244" i="26"/>
  <c r="AJ3243" i="26"/>
  <c r="Y3243" i="26" s="1"/>
  <c r="AC3243" i="26"/>
  <c r="AC3242" i="26"/>
  <c r="AJ3241" i="26"/>
  <c r="AC3241" i="26"/>
  <c r="AJ3234" i="26"/>
  <c r="Y3234" i="26" s="1"/>
  <c r="AC3234" i="26"/>
  <c r="AJ3182" i="26"/>
  <c r="Y3182" i="26" s="1"/>
  <c r="AC3182" i="26"/>
  <c r="AJ3181" i="26"/>
  <c r="Y3181" i="26" s="1"/>
  <c r="AC3181" i="26"/>
  <c r="AJ3180" i="26"/>
  <c r="AC3180" i="26"/>
  <c r="Y3180" i="26"/>
  <c r="AJ3179" i="26"/>
  <c r="Y3179" i="26" s="1"/>
  <c r="AC3179" i="26"/>
  <c r="AJ3178" i="26"/>
  <c r="Y3178" i="26" s="1"/>
  <c r="AC3178" i="26"/>
  <c r="AJ3177" i="26"/>
  <c r="Y3177" i="26" s="1"/>
  <c r="AC3177" i="26"/>
  <c r="AJ3176" i="26"/>
  <c r="Y3176" i="26" s="1"/>
  <c r="AC3176" i="26"/>
  <c r="AJ3175" i="26"/>
  <c r="AC3175" i="26"/>
  <c r="Y3175" i="26"/>
  <c r="AJ3174" i="26"/>
  <c r="Y3174" i="26" s="1"/>
  <c r="AC3174" i="26"/>
  <c r="AJ3173" i="26"/>
  <c r="Y3173" i="26" s="1"/>
  <c r="AC3173" i="26"/>
  <c r="AJ3171" i="26"/>
  <c r="AJ3170" i="26"/>
  <c r="AC3170" i="26"/>
  <c r="Y3170" i="26"/>
  <c r="AJ3169" i="26"/>
  <c r="Y3169" i="26" s="1"/>
  <c r="AC3169" i="26"/>
  <c r="AJ3168" i="26"/>
  <c r="Y3168" i="26" s="1"/>
  <c r="AC3168" i="26"/>
  <c r="AC3167" i="26"/>
  <c r="AJ3165" i="26"/>
  <c r="AJ3163" i="26"/>
  <c r="Y3163" i="26" s="1"/>
  <c r="AC3163" i="26"/>
  <c r="AJ3162" i="26"/>
  <c r="Y3162" i="26" s="1"/>
  <c r="AC3162" i="26"/>
  <c r="AJ3161" i="26"/>
  <c r="Y3161" i="26" s="1"/>
  <c r="AC3161" i="26"/>
  <c r="AJ3160" i="26"/>
  <c r="AJ3159" i="26"/>
  <c r="Y3159" i="26" s="1"/>
  <c r="AC3159" i="26"/>
  <c r="AJ3158" i="26"/>
  <c r="Y3158" i="26" s="1"/>
  <c r="AC3158" i="26"/>
  <c r="AJ3145" i="26"/>
  <c r="Y3145" i="26" s="1"/>
  <c r="AC3145" i="26"/>
  <c r="AJ3144" i="26"/>
  <c r="Y3144" i="26" s="1"/>
  <c r="AC3144" i="26"/>
  <c r="AJ3143" i="26"/>
  <c r="Y3143" i="26" s="1"/>
  <c r="AC3143" i="26"/>
  <c r="AJ3142" i="26"/>
  <c r="Y3142" i="26" s="1"/>
  <c r="AC3142" i="26"/>
  <c r="AJ3141" i="26"/>
  <c r="Y3141" i="26" s="1"/>
  <c r="AC3141" i="26"/>
  <c r="AJ3128" i="26"/>
  <c r="Y3128" i="26" s="1"/>
  <c r="AC3128" i="26"/>
  <c r="AJ3127" i="26"/>
  <c r="Y3127" i="26" s="1"/>
  <c r="AC3127" i="26"/>
  <c r="AJ3126" i="26"/>
  <c r="Y3126" i="26" s="1"/>
  <c r="AC3126" i="26"/>
  <c r="AJ3125" i="26"/>
  <c r="AC3125" i="26"/>
  <c r="Y3125" i="26"/>
  <c r="AJ3124" i="26"/>
  <c r="Y3124" i="26" s="1"/>
  <c r="AC3124" i="26"/>
  <c r="AJ3123" i="26"/>
  <c r="Y3123" i="26" s="1"/>
  <c r="AC3123" i="26"/>
  <c r="AJ3122" i="26"/>
  <c r="Y3122" i="26" s="1"/>
  <c r="AC3122" i="26"/>
  <c r="AJ3121" i="26"/>
  <c r="Y3121" i="26" s="1"/>
  <c r="AC3121" i="26"/>
  <c r="AJ3120" i="26"/>
  <c r="Y3120" i="26" s="1"/>
  <c r="AC3120" i="26"/>
  <c r="AJ3119" i="26"/>
  <c r="AC3119" i="26"/>
  <c r="AJ3118" i="26"/>
  <c r="Y3118" i="26" s="1"/>
  <c r="AC3118" i="26"/>
  <c r="AJ3117" i="26"/>
  <c r="Y3117" i="26" s="1"/>
  <c r="AC3117" i="26"/>
  <c r="AJ3116" i="26"/>
  <c r="Y3116" i="26" s="1"/>
  <c r="AC3116" i="26"/>
  <c r="AJ3115" i="26"/>
  <c r="Y3115" i="26" s="1"/>
  <c r="AC3115" i="26"/>
  <c r="AJ3114" i="26"/>
  <c r="Y3114" i="26" s="1"/>
  <c r="AC3114" i="26"/>
  <c r="AJ3113" i="26"/>
  <c r="Y3113" i="26" s="1"/>
  <c r="AC3113" i="26"/>
  <c r="AJ3112" i="26"/>
  <c r="Y3112" i="26" s="1"/>
  <c r="AC3112" i="26"/>
  <c r="AJ3111" i="26"/>
  <c r="Y3111" i="26" s="1"/>
  <c r="AC3111" i="26"/>
  <c r="AJ3110" i="26"/>
  <c r="Y3110" i="26" s="1"/>
  <c r="AC3110" i="26"/>
  <c r="AJ3109" i="26"/>
  <c r="Y3109" i="26" s="1"/>
  <c r="AC3109" i="26"/>
  <c r="AJ3108" i="26"/>
  <c r="Y3108" i="26" s="1"/>
  <c r="AC3108" i="26"/>
  <c r="AJ3107" i="26"/>
  <c r="Y3107" i="26" s="1"/>
  <c r="AC3107" i="26"/>
  <c r="AJ3106" i="26"/>
  <c r="Y3106" i="26" s="1"/>
  <c r="AC3106" i="26"/>
  <c r="AJ3105" i="26"/>
  <c r="Y3105" i="26" s="1"/>
  <c r="AC3105" i="26"/>
  <c r="AJ3104" i="26"/>
  <c r="Y3104" i="26" s="1"/>
  <c r="AC3104" i="26"/>
  <c r="AJ3103" i="26"/>
  <c r="Y3103" i="26" s="1"/>
  <c r="AC3103" i="26"/>
  <c r="AJ3102" i="26"/>
  <c r="Y3102" i="26" s="1"/>
  <c r="AC3102" i="26"/>
  <c r="AJ3101" i="26"/>
  <c r="Y3101" i="26" s="1"/>
  <c r="AC3101" i="26"/>
  <c r="AJ3100" i="26"/>
  <c r="Y3100" i="26" s="1"/>
  <c r="AC3100" i="26"/>
  <c r="AJ3099" i="26"/>
  <c r="Y3099" i="26" s="1"/>
  <c r="AC3099" i="26"/>
  <c r="AJ3098" i="26"/>
  <c r="AC3098" i="26"/>
  <c r="AC3097" i="26"/>
  <c r="AC3096" i="26"/>
  <c r="AC3095" i="26"/>
  <c r="AC3094" i="26"/>
  <c r="AC3093" i="26"/>
  <c r="AJ3092" i="26"/>
  <c r="AC3092" i="26"/>
  <c r="AJ3091" i="26"/>
  <c r="AC3091" i="26"/>
  <c r="AJ3090" i="26"/>
  <c r="Y3090" i="26" s="1"/>
  <c r="AC3090" i="26"/>
  <c r="AJ3089" i="26"/>
  <c r="Y3089" i="26" s="1"/>
  <c r="AC3089" i="26"/>
  <c r="AJ3088" i="26"/>
  <c r="Y3088" i="26" s="1"/>
  <c r="AC3088" i="26"/>
  <c r="AJ3087" i="26"/>
  <c r="Y3087" i="26" s="1"/>
  <c r="AC3087" i="26"/>
  <c r="AJ3086" i="26"/>
  <c r="Y3086" i="26" s="1"/>
  <c r="AC3086" i="26"/>
  <c r="AJ3085" i="26"/>
  <c r="Y3085" i="26" s="1"/>
  <c r="AC3085" i="26"/>
  <c r="AJ3084" i="26"/>
  <c r="Y3084" i="26" s="1"/>
  <c r="AC3084" i="26"/>
  <c r="AJ3083" i="26"/>
  <c r="Y3083" i="26" s="1"/>
  <c r="AC3083" i="26"/>
  <c r="AJ3082" i="26"/>
  <c r="Y3082" i="26" s="1"/>
  <c r="AC3082" i="26"/>
  <c r="AJ3030" i="26"/>
  <c r="Y3030" i="26" s="1"/>
  <c r="AC3030" i="26"/>
  <c r="AJ3029" i="26"/>
  <c r="Y3029" i="26" s="1"/>
  <c r="AC3029" i="26"/>
  <c r="AJ3028" i="26"/>
  <c r="Y3028" i="26" s="1"/>
  <c r="AC3028" i="26"/>
  <c r="AJ3027" i="26"/>
  <c r="Y3027" i="26" s="1"/>
  <c r="AC3027" i="26"/>
  <c r="AJ3026" i="26"/>
  <c r="Y3026" i="26" s="1"/>
  <c r="AC3026" i="26"/>
  <c r="AJ3025" i="26"/>
  <c r="Y3025" i="26" s="1"/>
  <c r="AC3025" i="26"/>
  <c r="AJ3012" i="26"/>
  <c r="Y3012" i="26" s="1"/>
  <c r="AC3012" i="26"/>
  <c r="AJ3011" i="26"/>
  <c r="Y3011" i="26" s="1"/>
  <c r="AC3011" i="26"/>
  <c r="AJ3010" i="26"/>
  <c r="Y3010" i="26" s="1"/>
  <c r="AC3010" i="26"/>
  <c r="AJ3009" i="26"/>
  <c r="Y3009" i="26" s="1"/>
  <c r="AC3009" i="26"/>
  <c r="AJ3008" i="26"/>
  <c r="Y3008" i="26" s="1"/>
  <c r="AC3008" i="26"/>
  <c r="AJ3007" i="26"/>
  <c r="Y3007" i="26" s="1"/>
  <c r="AC3007" i="26"/>
  <c r="AJ3006" i="26"/>
  <c r="Y3006" i="26" s="1"/>
  <c r="AC3006" i="26"/>
  <c r="AJ3005" i="26"/>
  <c r="Y3005" i="26" s="1"/>
  <c r="AC3005" i="26"/>
  <c r="AJ3004" i="26"/>
  <c r="Y3004" i="26" s="1"/>
  <c r="AC3004" i="26"/>
  <c r="AJ3003" i="26"/>
  <c r="Y3003" i="26" s="1"/>
  <c r="AC3003" i="26"/>
  <c r="AJ3002" i="26"/>
  <c r="Y3002" i="26" s="1"/>
  <c r="AC3002" i="26"/>
  <c r="AJ3001" i="26"/>
  <c r="Y3001" i="26" s="1"/>
  <c r="AC3001" i="26"/>
  <c r="AJ3000" i="26"/>
  <c r="Y3000" i="26" s="1"/>
  <c r="AC3000" i="26"/>
  <c r="AJ2999" i="26"/>
  <c r="Y2999" i="26" s="1"/>
  <c r="AC2999" i="26"/>
  <c r="AC2998" i="26"/>
  <c r="AJ2997" i="26"/>
  <c r="Y2997" i="26" s="1"/>
  <c r="AC2997" i="26"/>
  <c r="AJ2996" i="26"/>
  <c r="Y2996" i="26" s="1"/>
  <c r="AC2996" i="26"/>
  <c r="AJ2995" i="26"/>
  <c r="Y2995" i="26" s="1"/>
  <c r="AC2995" i="26"/>
  <c r="AJ2993" i="26"/>
  <c r="AJ2992" i="26"/>
  <c r="Y2992" i="26" s="1"/>
  <c r="AC2992" i="26"/>
  <c r="AJ2991" i="26"/>
  <c r="Y2991" i="26" s="1"/>
  <c r="AC2991" i="26"/>
  <c r="AJ2990" i="26"/>
  <c r="Y2990" i="26" s="1"/>
  <c r="AC2990" i="26"/>
  <c r="AJ2987" i="26"/>
  <c r="Y2987" i="26" s="1"/>
  <c r="AC2987" i="26"/>
  <c r="AJ2986" i="26"/>
  <c r="Y2986" i="26" s="1"/>
  <c r="AC2986" i="26"/>
  <c r="AJ2985" i="26"/>
  <c r="Y2985" i="26" s="1"/>
  <c r="AC2985" i="26"/>
  <c r="AJ2983" i="26"/>
  <c r="AJ2982" i="26"/>
  <c r="Y2982" i="26" s="1"/>
  <c r="AC2982" i="26"/>
  <c r="AJ2981" i="26"/>
  <c r="Y2981" i="26" s="1"/>
  <c r="AC2981" i="26"/>
  <c r="AJ2980" i="26"/>
  <c r="Y2980" i="26" s="1"/>
  <c r="AC2980" i="26"/>
  <c r="AJ2979" i="26"/>
  <c r="Y2979" i="26" s="1"/>
  <c r="AC2979" i="26"/>
  <c r="AJ2978" i="26"/>
  <c r="Y2978" i="26" s="1"/>
  <c r="AC2978" i="26"/>
  <c r="AJ2977" i="26"/>
  <c r="Y2977" i="26" s="1"/>
  <c r="AC2977" i="26"/>
  <c r="AJ2976" i="26"/>
  <c r="Y2976" i="26" s="1"/>
  <c r="AC2976" i="26"/>
  <c r="AJ2975" i="26"/>
  <c r="Y2975" i="26" s="1"/>
  <c r="AC2975" i="26"/>
  <c r="AJ2974" i="26"/>
  <c r="AC2974" i="26"/>
  <c r="Y2974" i="26"/>
  <c r="AJ2973" i="26"/>
  <c r="Y2973" i="26" s="1"/>
  <c r="AC2973" i="26"/>
  <c r="AJ2972" i="26"/>
  <c r="Y2972" i="26" s="1"/>
  <c r="AC2972" i="26"/>
  <c r="AJ2971" i="26"/>
  <c r="Y2971" i="26" s="1"/>
  <c r="AC2971" i="26"/>
  <c r="AJ2970" i="26"/>
  <c r="Y2970" i="26" s="1"/>
  <c r="AC2970" i="26"/>
  <c r="AJ2969" i="26"/>
  <c r="Y2969" i="26" s="1"/>
  <c r="AC2969" i="26"/>
  <c r="AJ2968" i="26"/>
  <c r="Y2968" i="26" s="1"/>
  <c r="AC2968" i="26"/>
  <c r="AJ2967" i="26"/>
  <c r="Y2967" i="26" s="1"/>
  <c r="AC2967" i="26"/>
  <c r="AJ2966" i="26"/>
  <c r="Y2966" i="26" s="1"/>
  <c r="AC2966" i="26"/>
  <c r="AJ2965" i="26"/>
  <c r="Y2965" i="26" s="1"/>
  <c r="AC2965" i="26"/>
  <c r="AJ2964" i="26"/>
  <c r="Y2964" i="26" s="1"/>
  <c r="AC2964" i="26"/>
  <c r="AJ2963" i="26"/>
  <c r="Y2963" i="26" s="1"/>
  <c r="AC2963" i="26"/>
  <c r="AJ2962" i="26"/>
  <c r="Y2962" i="26" s="1"/>
  <c r="AC2962" i="26"/>
  <c r="AJ2961" i="26"/>
  <c r="Y2961" i="26" s="1"/>
  <c r="AC2961" i="26"/>
  <c r="AJ2960" i="26"/>
  <c r="Y2960" i="26" s="1"/>
  <c r="AC2960" i="26"/>
  <c r="AJ2959" i="26"/>
  <c r="Y2959" i="26" s="1"/>
  <c r="AC2959" i="26"/>
  <c r="AJ2958" i="26"/>
  <c r="Y2958" i="26" s="1"/>
  <c r="AC2958" i="26"/>
  <c r="AJ2957" i="26"/>
  <c r="Y2957" i="26" s="1"/>
  <c r="AC2957" i="26"/>
  <c r="AJ2956" i="26"/>
  <c r="Y2956" i="26" s="1"/>
  <c r="AC2956" i="26"/>
  <c r="AJ2955" i="26"/>
  <c r="Y2955" i="26" s="1"/>
  <c r="AC2955" i="26"/>
  <c r="AJ2954" i="26"/>
  <c r="Y2954" i="26" s="1"/>
  <c r="AC2954" i="26"/>
  <c r="AJ2953" i="26"/>
  <c r="Y2953" i="26" s="1"/>
  <c r="AC2953" i="26"/>
  <c r="AJ2952" i="26"/>
  <c r="Y2952" i="26" s="1"/>
  <c r="AC2952" i="26"/>
  <c r="AJ2951" i="26"/>
  <c r="Y2951" i="26" s="1"/>
  <c r="AC2951" i="26"/>
  <c r="AJ2950" i="26"/>
  <c r="Y2950" i="26" s="1"/>
  <c r="AC2950" i="26"/>
  <c r="AJ2949" i="26"/>
  <c r="Y2949" i="26" s="1"/>
  <c r="AC2949" i="26"/>
  <c r="AJ2948" i="26"/>
  <c r="Y2948" i="26" s="1"/>
  <c r="AC2948" i="26"/>
  <c r="AJ2947" i="26"/>
  <c r="Y2947" i="26" s="1"/>
  <c r="AC2947" i="26"/>
  <c r="AJ2946" i="26"/>
  <c r="Y2946" i="26" s="1"/>
  <c r="AC2946" i="26"/>
  <c r="AJ2945" i="26"/>
  <c r="Y2945" i="26" s="1"/>
  <c r="AC2945" i="26"/>
  <c r="AJ2944" i="26"/>
  <c r="Y2944" i="26" s="1"/>
  <c r="AC2944" i="26"/>
  <c r="AJ2943" i="26"/>
  <c r="Y2943" i="26" s="1"/>
  <c r="AC2943" i="26"/>
  <c r="AJ2942" i="26"/>
  <c r="Y2942" i="26" s="1"/>
  <c r="AC2942" i="26"/>
  <c r="AJ2941" i="26"/>
  <c r="Y2941" i="26" s="1"/>
  <c r="AC2941" i="26"/>
  <c r="AJ2940" i="26"/>
  <c r="Y2940" i="26" s="1"/>
  <c r="AC2940" i="26"/>
  <c r="AJ2939" i="26"/>
  <c r="Y2939" i="26" s="1"/>
  <c r="AC2939" i="26"/>
  <c r="AJ2936" i="26"/>
  <c r="Y2936" i="26" s="1"/>
  <c r="AC2936" i="26"/>
  <c r="AJ2935" i="26"/>
  <c r="Y2935" i="26" s="1"/>
  <c r="AC2935" i="26"/>
  <c r="AJ2934" i="26"/>
  <c r="Y2934" i="26" s="1"/>
  <c r="AC2934" i="26"/>
  <c r="AJ2933" i="26"/>
  <c r="Y2933" i="26" s="1"/>
  <c r="AC2933" i="26"/>
  <c r="AJ2932" i="26"/>
  <c r="AC2932" i="26"/>
  <c r="AJ2929" i="26"/>
  <c r="Y2929" i="26" s="1"/>
  <c r="AC2929" i="26"/>
  <c r="AJ2928" i="26"/>
  <c r="Y2928" i="26" s="1"/>
  <c r="AC2928" i="26"/>
  <c r="AJ2927" i="26"/>
  <c r="Y2927" i="26" s="1"/>
  <c r="AC2927" i="26"/>
  <c r="AJ2926" i="26"/>
  <c r="Y2926" i="26" s="1"/>
  <c r="AC2926" i="26"/>
  <c r="AJ2925" i="26"/>
  <c r="AC2925" i="26"/>
  <c r="Y2925" i="26"/>
  <c r="AJ2924" i="26"/>
  <c r="Y2924" i="26" s="1"/>
  <c r="AC2924" i="26"/>
  <c r="AJ2923" i="26"/>
  <c r="Y2923" i="26" s="1"/>
  <c r="AC2923" i="26"/>
  <c r="AJ2922" i="26"/>
  <c r="Y2922" i="26" s="1"/>
  <c r="AC2922" i="26"/>
  <c r="AJ2921" i="26"/>
  <c r="Y2921" i="26" s="1"/>
  <c r="AC2921" i="26"/>
  <c r="AJ2920" i="26"/>
  <c r="Y2920" i="26" s="1"/>
  <c r="AC2920" i="26"/>
  <c r="AJ2919" i="26"/>
  <c r="Y2919" i="26" s="1"/>
  <c r="AC2919" i="26"/>
  <c r="AJ2918" i="26"/>
  <c r="Y2918" i="26" s="1"/>
  <c r="AC2918" i="26"/>
  <c r="AJ2917" i="26"/>
  <c r="Y2917" i="26" s="1"/>
  <c r="AC2917" i="26"/>
  <c r="AJ2916" i="26"/>
  <c r="Y2916" i="26" s="1"/>
  <c r="AC2916" i="26"/>
  <c r="AJ2915" i="26"/>
  <c r="AC2915" i="26"/>
  <c r="AJ2914" i="26"/>
  <c r="Y2914" i="26" s="1"/>
  <c r="AC2914" i="26"/>
  <c r="AJ2913" i="26"/>
  <c r="Y2913" i="26" s="1"/>
  <c r="AC2913" i="26"/>
  <c r="AJ2910" i="26"/>
  <c r="Y2910" i="26" s="1"/>
  <c r="AC2910" i="26"/>
  <c r="AJ2909" i="26"/>
  <c r="Y2909" i="26" s="1"/>
  <c r="AC2909" i="26"/>
  <c r="AJ2908" i="26"/>
  <c r="Y2908" i="26" s="1"/>
  <c r="AC2908" i="26"/>
  <c r="AC2907" i="26"/>
  <c r="AJ2906" i="26"/>
  <c r="Y2906" i="26" s="1"/>
  <c r="AC2906" i="26"/>
  <c r="AJ2905" i="26"/>
  <c r="Y2905" i="26" s="1"/>
  <c r="AC2905" i="26"/>
  <c r="AJ2904" i="26"/>
  <c r="Y2904" i="26" s="1"/>
  <c r="AC2904" i="26"/>
  <c r="AJ2903" i="26"/>
  <c r="Y2903" i="26" s="1"/>
  <c r="AC2903" i="26"/>
  <c r="AJ2901" i="26"/>
  <c r="Y2901" i="26" s="1"/>
  <c r="AJ2900" i="26"/>
  <c r="Y2900" i="26" s="1"/>
  <c r="AC2900" i="26"/>
  <c r="AJ2898" i="26"/>
  <c r="AJ2897" i="26"/>
  <c r="Y2897" i="26" s="1"/>
  <c r="AC2897" i="26"/>
  <c r="AJ2896" i="26"/>
  <c r="Y2896" i="26" s="1"/>
  <c r="AC2896" i="26"/>
  <c r="AJ2895" i="26"/>
  <c r="Y2895" i="26" s="1"/>
  <c r="AC2895" i="26"/>
  <c r="AJ2894" i="26"/>
  <c r="Y2894" i="26" s="1"/>
  <c r="AC2894" i="26"/>
  <c r="AJ2893" i="26"/>
  <c r="Y2893" i="26" s="1"/>
  <c r="AC2893" i="26"/>
  <c r="AJ2892" i="26"/>
  <c r="Y2892" i="26" s="1"/>
  <c r="AC2892" i="26"/>
  <c r="AJ2891" i="26"/>
  <c r="Y2891" i="26" s="1"/>
  <c r="AC2891" i="26"/>
  <c r="AJ2890" i="26"/>
  <c r="Y2890" i="26" s="1"/>
  <c r="AC2890" i="26"/>
  <c r="AJ2889" i="26"/>
  <c r="Y2889" i="26" s="1"/>
  <c r="AC2889" i="26"/>
  <c r="AJ2888" i="26"/>
  <c r="AJ2886" i="26"/>
  <c r="AJ2885" i="26"/>
  <c r="Y2885" i="26" s="1"/>
  <c r="AC2885" i="26"/>
  <c r="AJ2884" i="26"/>
  <c r="Y2884" i="26" s="1"/>
  <c r="AC2884" i="26"/>
  <c r="AJ2883" i="26"/>
  <c r="Y2883" i="26" s="1"/>
  <c r="AC2883" i="26"/>
  <c r="AJ2882" i="26"/>
  <c r="AC2882" i="26"/>
  <c r="AJ2881" i="26"/>
  <c r="Y2881" i="26" s="1"/>
  <c r="AC2881" i="26"/>
  <c r="AJ2880" i="26"/>
  <c r="Y2880" i="26" s="1"/>
  <c r="AC2880" i="26"/>
  <c r="AJ2879" i="26"/>
  <c r="Y2879" i="26" s="1"/>
  <c r="AC2879" i="26"/>
  <c r="AJ2878" i="26"/>
  <c r="Y2878" i="26" s="1"/>
  <c r="AC2878" i="26"/>
  <c r="AJ2877" i="26"/>
  <c r="Y2877" i="26" s="1"/>
  <c r="AC2877" i="26"/>
  <c r="AJ2876" i="26"/>
  <c r="Y2876" i="26" s="1"/>
  <c r="AC2875" i="26"/>
  <c r="AC2874" i="26"/>
  <c r="AJ2873" i="26"/>
  <c r="Y2873" i="26" s="1"/>
  <c r="AC2873" i="26"/>
  <c r="AJ2872" i="26"/>
  <c r="Y2872" i="26" s="1"/>
  <c r="AC2872" i="26"/>
  <c r="AJ2871" i="26"/>
  <c r="Y2871" i="26" s="1"/>
  <c r="AC2871" i="26"/>
  <c r="AJ2870" i="26"/>
  <c r="Y2870" i="26" s="1"/>
  <c r="AC2870" i="26"/>
  <c r="AJ2869" i="26"/>
  <c r="Y2869" i="26" s="1"/>
  <c r="AC2869" i="26"/>
  <c r="AJ2868" i="26"/>
  <c r="Y2868" i="26" s="1"/>
  <c r="AC2868" i="26"/>
  <c r="AJ2867" i="26"/>
  <c r="Y2867" i="26" s="1"/>
  <c r="AC2867" i="26"/>
  <c r="AJ2866" i="26"/>
  <c r="Y2866" i="26" s="1"/>
  <c r="AC2866" i="26"/>
  <c r="AJ2865" i="26"/>
  <c r="Y2865" i="26" s="1"/>
  <c r="AC2865" i="26"/>
  <c r="AJ2864" i="26"/>
  <c r="Y2864" i="26" s="1"/>
  <c r="AC2864" i="26"/>
  <c r="AJ2863" i="26"/>
  <c r="Y2863" i="26" s="1"/>
  <c r="AC2863" i="26"/>
  <c r="AJ2862" i="26"/>
  <c r="Y2862" i="26" s="1"/>
  <c r="AC2862" i="26"/>
  <c r="AJ2861" i="26"/>
  <c r="Y2861" i="26" s="1"/>
  <c r="AC2861" i="26"/>
  <c r="AJ2859" i="26"/>
  <c r="AJ2858" i="26"/>
  <c r="Y2858" i="26" s="1"/>
  <c r="AC2858" i="26"/>
  <c r="AJ2856" i="26"/>
  <c r="AJ2855" i="26"/>
  <c r="Y2855" i="26" s="1"/>
  <c r="AC2855" i="26"/>
  <c r="AJ2854" i="26"/>
  <c r="Y2854" i="26" s="1"/>
  <c r="AC2854" i="26"/>
  <c r="AJ2853" i="26"/>
  <c r="Y2853" i="26" s="1"/>
  <c r="AC2853" i="26"/>
  <c r="AJ2852" i="26"/>
  <c r="Y2852" i="26" s="1"/>
  <c r="AC2852" i="26"/>
  <c r="AJ2851" i="26"/>
  <c r="Y2851" i="26" s="1"/>
  <c r="AC2851" i="26"/>
  <c r="AJ2850" i="26"/>
  <c r="Y2850" i="26" s="1"/>
  <c r="AC2850" i="26"/>
  <c r="AJ2849" i="26"/>
  <c r="Y2849" i="26" s="1"/>
  <c r="AC2849" i="26"/>
  <c r="AJ2848" i="26"/>
  <c r="Y2848" i="26" s="1"/>
  <c r="AC2848" i="26"/>
  <c r="AJ2847" i="26"/>
  <c r="Y2847" i="26" s="1"/>
  <c r="AC2847" i="26"/>
  <c r="AJ2846" i="26"/>
  <c r="Y2846" i="26" s="1"/>
  <c r="AC2846" i="26"/>
  <c r="AJ2845" i="26"/>
  <c r="Y2845" i="26" s="1"/>
  <c r="AC2845" i="26"/>
  <c r="AJ2844" i="26"/>
  <c r="Y2844" i="26" s="1"/>
  <c r="AC2844" i="26"/>
  <c r="AJ2843" i="26"/>
  <c r="Y2843" i="26" s="1"/>
  <c r="AC2843" i="26"/>
  <c r="AJ2842" i="26"/>
  <c r="Y2842" i="26" s="1"/>
  <c r="AC2842" i="26"/>
  <c r="AJ2841" i="26"/>
  <c r="Y2841" i="26" s="1"/>
  <c r="AC2841" i="26"/>
  <c r="AJ2840" i="26"/>
  <c r="Y2840" i="26" s="1"/>
  <c r="AC2840" i="26"/>
  <c r="AJ2839" i="26"/>
  <c r="Y2839" i="26" s="1"/>
  <c r="AC2839" i="26"/>
  <c r="AJ2838" i="26"/>
  <c r="Y2838" i="26" s="1"/>
  <c r="AC2838" i="26"/>
  <c r="AJ2837" i="26"/>
  <c r="Y2837" i="26" s="1"/>
  <c r="AC2837" i="26"/>
  <c r="AJ2836" i="26"/>
  <c r="Y2836" i="26" s="1"/>
  <c r="AC2836" i="26"/>
  <c r="AJ2835" i="26"/>
  <c r="Y2835" i="26" s="1"/>
  <c r="AC2835" i="26"/>
  <c r="AJ2834" i="26"/>
  <c r="Y2834" i="26" s="1"/>
  <c r="AC2834" i="26"/>
  <c r="AJ2833" i="26"/>
  <c r="Y2833" i="26" s="1"/>
  <c r="AC2833" i="26"/>
  <c r="AJ2832" i="26"/>
  <c r="Y2832" i="26" s="1"/>
  <c r="AC2832" i="26"/>
  <c r="AJ2831" i="26"/>
  <c r="Y2831" i="26" s="1"/>
  <c r="AC2831" i="26"/>
  <c r="AJ2830" i="26"/>
  <c r="Y2830" i="26" s="1"/>
  <c r="AC2830" i="26"/>
  <c r="AJ2829" i="26"/>
  <c r="Y2829" i="26" s="1"/>
  <c r="AC2829" i="26"/>
  <c r="AJ2828" i="26"/>
  <c r="Y2828" i="26" s="1"/>
  <c r="AC2828" i="26"/>
  <c r="AJ2827" i="26"/>
  <c r="Y2827" i="26" s="1"/>
  <c r="AC2827" i="26"/>
  <c r="AJ2826" i="26"/>
  <c r="Y2826" i="26" s="1"/>
  <c r="AC2826" i="26"/>
  <c r="AJ2825" i="26"/>
  <c r="Y2825" i="26" s="1"/>
  <c r="AC2825" i="26"/>
  <c r="AJ2824" i="26"/>
  <c r="Y2824" i="26" s="1"/>
  <c r="AC2824" i="26"/>
  <c r="AJ2823" i="26"/>
  <c r="Y2823" i="26" s="1"/>
  <c r="AC2823" i="26"/>
  <c r="AJ2822" i="26"/>
  <c r="Y2822" i="26" s="1"/>
  <c r="AC2822" i="26"/>
  <c r="AJ2821" i="26"/>
  <c r="Y2821" i="26" s="1"/>
  <c r="AC2821" i="26"/>
  <c r="AJ2820" i="26"/>
  <c r="Y2820" i="26" s="1"/>
  <c r="AC2820" i="26"/>
  <c r="AJ2819" i="26"/>
  <c r="Y2819" i="26" s="1"/>
  <c r="AC2819" i="26"/>
  <c r="AJ2818" i="26"/>
  <c r="Y2818" i="26" s="1"/>
  <c r="AC2818" i="26"/>
  <c r="AJ2817" i="26"/>
  <c r="Y2817" i="26" s="1"/>
  <c r="AC2817" i="26"/>
  <c r="AJ2816" i="26"/>
  <c r="Y2816" i="26" s="1"/>
  <c r="AC2816" i="26"/>
  <c r="AJ2815" i="26"/>
  <c r="Y2815" i="26" s="1"/>
  <c r="AC2815" i="26"/>
  <c r="AJ2813" i="26"/>
  <c r="Y2813" i="26" s="1"/>
  <c r="AC2813" i="26"/>
  <c r="AJ2812" i="26"/>
  <c r="Y2812" i="26" s="1"/>
  <c r="AC2812" i="26"/>
  <c r="AJ2811" i="26"/>
  <c r="Y2811" i="26" s="1"/>
  <c r="AC2811" i="26"/>
  <c r="AJ2810" i="26"/>
  <c r="Y2810" i="26" s="1"/>
  <c r="AC2810" i="26"/>
  <c r="AJ2809" i="26"/>
  <c r="Y2809" i="26" s="1"/>
  <c r="AC2809" i="26"/>
  <c r="AJ2808" i="26"/>
  <c r="Y2808" i="26" s="1"/>
  <c r="AC2808" i="26"/>
  <c r="AC2807" i="26"/>
  <c r="AJ2806" i="26"/>
  <c r="Y2806" i="26" s="1"/>
  <c r="AC2806" i="26"/>
  <c r="AJ2805" i="26"/>
  <c r="Y2805" i="26" s="1"/>
  <c r="AC2805" i="26"/>
  <c r="AJ2804" i="26"/>
  <c r="Y2804" i="26" s="1"/>
  <c r="AC2804" i="26"/>
  <c r="AJ2803" i="26"/>
  <c r="Y2803" i="26" s="1"/>
  <c r="AC2803" i="26"/>
  <c r="AC2802" i="26"/>
  <c r="AJ2801" i="26"/>
  <c r="Y2801" i="26" s="1"/>
  <c r="AC2801" i="26"/>
  <c r="AC2800" i="26"/>
  <c r="AJ2799" i="26"/>
  <c r="Y2799" i="26" s="1"/>
  <c r="AC2799" i="26"/>
  <c r="AJ2798" i="26"/>
  <c r="Y2798" i="26" s="1"/>
  <c r="AC2798" i="26"/>
  <c r="AJ2797" i="26"/>
  <c r="Y2797" i="26" s="1"/>
  <c r="AC2797" i="26"/>
  <c r="AJ2796" i="26"/>
  <c r="Y2796" i="26" s="1"/>
  <c r="AC2796" i="26"/>
  <c r="AJ2795" i="26"/>
  <c r="Y2795" i="26" s="1"/>
  <c r="AC2795" i="26"/>
  <c r="AJ2794" i="26"/>
  <c r="Y2794" i="26" s="1"/>
  <c r="AC2794" i="26"/>
  <c r="AJ2793" i="26"/>
  <c r="Y2793" i="26" s="1"/>
  <c r="AC2793" i="26"/>
  <c r="AJ2792" i="26"/>
  <c r="Y2792" i="26" s="1"/>
  <c r="AC2792" i="26"/>
  <c r="AJ2791" i="26"/>
  <c r="Y2791" i="26" s="1"/>
  <c r="AC2791" i="26"/>
  <c r="AJ2790" i="26"/>
  <c r="Y2790" i="26" s="1"/>
  <c r="AC2790" i="26"/>
  <c r="AJ2789" i="26"/>
  <c r="AC2789" i="26"/>
  <c r="Y2789" i="26"/>
  <c r="AJ2737" i="26"/>
  <c r="Y2737" i="26" s="1"/>
  <c r="AC2737" i="26"/>
  <c r="AJ2736" i="26"/>
  <c r="Y2736" i="26" s="1"/>
  <c r="AC2736" i="26"/>
  <c r="AJ2735" i="26"/>
  <c r="Y2735" i="26" s="1"/>
  <c r="AC2735" i="26"/>
  <c r="AJ2734" i="26"/>
  <c r="Y2734" i="26" s="1"/>
  <c r="AC2734" i="26"/>
  <c r="AJ2733" i="26"/>
  <c r="Y2733" i="26" s="1"/>
  <c r="AC2733" i="26"/>
  <c r="AJ2732" i="26"/>
  <c r="Y2732" i="26" s="1"/>
  <c r="AC2732" i="26"/>
  <c r="AJ2731" i="26"/>
  <c r="Y2731" i="26" s="1"/>
  <c r="AC2731" i="26"/>
  <c r="AJ2730" i="26"/>
  <c r="Y2730" i="26" s="1"/>
  <c r="AC2730" i="26"/>
  <c r="AJ2729" i="26"/>
  <c r="Y2729" i="26" s="1"/>
  <c r="AC2729" i="26"/>
  <c r="AJ2728" i="26"/>
  <c r="Y2728" i="26" s="1"/>
  <c r="AC2728" i="26"/>
  <c r="AJ2676" i="26"/>
  <c r="Y2676" i="26" s="1"/>
  <c r="AC2676" i="26"/>
  <c r="AJ2675" i="26"/>
  <c r="Y2675" i="26" s="1"/>
  <c r="AC2675" i="26"/>
  <c r="AJ2674" i="26"/>
  <c r="Y2674" i="26" s="1"/>
  <c r="AC2674" i="26"/>
  <c r="AJ2673" i="26"/>
  <c r="Y2673" i="26" s="1"/>
  <c r="AC2673" i="26"/>
  <c r="AJ2672" i="26"/>
  <c r="Y2672" i="26" s="1"/>
  <c r="AC2672" i="26"/>
  <c r="AJ2671" i="26"/>
  <c r="Y2671" i="26" s="1"/>
  <c r="AC2671" i="26"/>
  <c r="AJ2670" i="26"/>
  <c r="Y2670" i="26" s="1"/>
  <c r="AC2670" i="26"/>
  <c r="AJ2669" i="26"/>
  <c r="Y2669" i="26" s="1"/>
  <c r="AC2669" i="26"/>
  <c r="AJ2668" i="26"/>
  <c r="Y2668" i="26" s="1"/>
  <c r="AC2668" i="26"/>
  <c r="AJ2667" i="26"/>
  <c r="Y2667" i="26" s="1"/>
  <c r="AC2667" i="26"/>
  <c r="AJ2666" i="26"/>
  <c r="Y2666" i="26" s="1"/>
  <c r="AC2666" i="26"/>
  <c r="AJ2665" i="26"/>
  <c r="Y2665" i="26" s="1"/>
  <c r="AC2665" i="26"/>
  <c r="AJ2664" i="26"/>
  <c r="Y2664" i="26" s="1"/>
  <c r="AC2664" i="26"/>
  <c r="AJ2663" i="26"/>
  <c r="Y2663" i="26" s="1"/>
  <c r="AC2663" i="26"/>
  <c r="AJ2662" i="26"/>
  <c r="Y2662" i="26" s="1"/>
  <c r="AC2662" i="26"/>
  <c r="AJ2661" i="26"/>
  <c r="Y2661" i="26" s="1"/>
  <c r="AC2661" i="26"/>
  <c r="AJ2660" i="26"/>
  <c r="Y2660" i="26" s="1"/>
  <c r="AC2660" i="26"/>
  <c r="AJ2659" i="26"/>
  <c r="Y2659" i="26" s="1"/>
  <c r="AC2659" i="26"/>
  <c r="AJ2658" i="26"/>
  <c r="Y2658" i="26" s="1"/>
  <c r="AC2658" i="26"/>
  <c r="AJ2657" i="26"/>
  <c r="Y2657" i="26" s="1"/>
  <c r="AC2657" i="26"/>
  <c r="AJ2656" i="26"/>
  <c r="Y2656" i="26" s="1"/>
  <c r="AC2656" i="26"/>
  <c r="AJ2655" i="26"/>
  <c r="Y2655" i="26" s="1"/>
  <c r="AC2655" i="26"/>
  <c r="AJ2654" i="26"/>
  <c r="Y2654" i="26" s="1"/>
  <c r="AC2654" i="26"/>
  <c r="AJ2653" i="26"/>
  <c r="Y2653" i="26" s="1"/>
  <c r="AC2653" i="26"/>
  <c r="AJ2601" i="26"/>
  <c r="Y2601" i="26" s="1"/>
  <c r="AC2601" i="26"/>
  <c r="AJ2600" i="26"/>
  <c r="Y2600" i="26" s="1"/>
  <c r="AC2600" i="26"/>
  <c r="AJ2599" i="26"/>
  <c r="Y2599" i="26" s="1"/>
  <c r="AC2599" i="26"/>
  <c r="AJ2598" i="26"/>
  <c r="Y2598" i="26" s="1"/>
  <c r="AC2598" i="26"/>
  <c r="AJ2597" i="26"/>
  <c r="Y2597" i="26" s="1"/>
  <c r="AC2597" i="26"/>
  <c r="AJ2596" i="26"/>
  <c r="Y2596" i="26" s="1"/>
  <c r="AC2596" i="26"/>
  <c r="AJ2595" i="26"/>
  <c r="AC2595" i="26"/>
  <c r="Y2595" i="26"/>
  <c r="AJ2594" i="26"/>
  <c r="Y2594" i="26" s="1"/>
  <c r="AC2594" i="26"/>
  <c r="AJ2593" i="26"/>
  <c r="Y2593" i="26" s="1"/>
  <c r="AC2593" i="26"/>
  <c r="AJ2541" i="26"/>
  <c r="Y2541" i="26" s="1"/>
  <c r="AC2541" i="26"/>
  <c r="AJ2540" i="26"/>
  <c r="Y2540" i="26" s="1"/>
  <c r="AC2540" i="26"/>
  <c r="AJ2539" i="26"/>
  <c r="Y2539" i="26" s="1"/>
  <c r="AC2539" i="26"/>
  <c r="AJ2538" i="26"/>
  <c r="Y2538" i="26" s="1"/>
  <c r="AC2538" i="26"/>
  <c r="AJ2537" i="26"/>
  <c r="Y2537" i="26" s="1"/>
  <c r="AC2537" i="26"/>
  <c r="AJ2536" i="26"/>
  <c r="Y2536" i="26" s="1"/>
  <c r="AC2536" i="26"/>
  <c r="AJ2535" i="26"/>
  <c r="Y2535" i="26" s="1"/>
  <c r="AC2535" i="26"/>
  <c r="AJ2534" i="26"/>
  <c r="Y2534" i="26" s="1"/>
  <c r="AC2534" i="26"/>
  <c r="AJ2533" i="26"/>
  <c r="Y2533" i="26" s="1"/>
  <c r="AC2533" i="26"/>
  <c r="AJ2532" i="26"/>
  <c r="Y2532" i="26" s="1"/>
  <c r="AC2532" i="26"/>
  <c r="AJ2531" i="26"/>
  <c r="AJ2530" i="26"/>
  <c r="Y2530" i="26" s="1"/>
  <c r="AC2530" i="26"/>
  <c r="AJ2529" i="26"/>
  <c r="Y2529" i="26" s="1"/>
  <c r="AC2529" i="26"/>
  <c r="AJ2528" i="26"/>
  <c r="Y2528" i="26" s="1"/>
  <c r="AC2528" i="26"/>
  <c r="AJ2527" i="26"/>
  <c r="Y2527" i="26" s="1"/>
  <c r="AC2527" i="26"/>
  <c r="AJ2526" i="26"/>
  <c r="Y2526" i="26" s="1"/>
  <c r="AC2526" i="26"/>
  <c r="AJ2525" i="26"/>
  <c r="Y2525" i="26" s="1"/>
  <c r="AC2525" i="26"/>
  <c r="AJ2524" i="26"/>
  <c r="Y2524" i="26" s="1"/>
  <c r="AC2524" i="26"/>
  <c r="AJ2523" i="26"/>
  <c r="Y2523" i="26" s="1"/>
  <c r="AC2523" i="26"/>
  <c r="AJ2522" i="26"/>
  <c r="Y2522" i="26" s="1"/>
  <c r="AC2522" i="26"/>
  <c r="AJ2521" i="26"/>
  <c r="Y2521" i="26" s="1"/>
  <c r="AC2521" i="26"/>
  <c r="AJ2520" i="26"/>
  <c r="Y2520" i="26" s="1"/>
  <c r="AC2520" i="26"/>
  <c r="AJ2519" i="26"/>
  <c r="Y2519" i="26" s="1"/>
  <c r="AC2519" i="26"/>
  <c r="AJ2518" i="26"/>
  <c r="AJ2517" i="26"/>
  <c r="Y2517" i="26" s="1"/>
  <c r="AC2517" i="26"/>
  <c r="AJ2516" i="26"/>
  <c r="Y2516" i="26" s="1"/>
  <c r="AC2516" i="26"/>
  <c r="AJ2515" i="26"/>
  <c r="Y2515" i="26" s="1"/>
  <c r="AC2515" i="26"/>
  <c r="AJ2514" i="26"/>
  <c r="Y2514" i="26" s="1"/>
  <c r="AC2514" i="26"/>
  <c r="AJ2512" i="26"/>
  <c r="Y2512" i="26" s="1"/>
  <c r="AC2512" i="26"/>
  <c r="AJ2511" i="26"/>
  <c r="Y2511" i="26" s="1"/>
  <c r="AC2511" i="26"/>
  <c r="AJ2510" i="26"/>
  <c r="Y2510" i="26" s="1"/>
  <c r="AC2510" i="26"/>
  <c r="AJ2509" i="26"/>
  <c r="Y2509" i="26" s="1"/>
  <c r="AC2509" i="26"/>
  <c r="AJ2508" i="26"/>
  <c r="Y2508" i="26" s="1"/>
  <c r="AC2508" i="26"/>
  <c r="AJ2507" i="26"/>
  <c r="Y2507" i="26" s="1"/>
  <c r="AC2507" i="26"/>
  <c r="AJ2506" i="26"/>
  <c r="Y2506" i="26" s="1"/>
  <c r="AC2506" i="26"/>
  <c r="AJ2499" i="26"/>
  <c r="Y2499" i="26" s="1"/>
  <c r="AC2499" i="26"/>
  <c r="AJ2495" i="26"/>
  <c r="Y2495" i="26" s="1"/>
  <c r="AC2495" i="26"/>
  <c r="AJ2494" i="26"/>
  <c r="AC2494" i="26"/>
  <c r="Y2494" i="26"/>
  <c r="AJ2493" i="26"/>
  <c r="Y2493" i="26" s="1"/>
  <c r="AC2493" i="26"/>
  <c r="AJ2492" i="26"/>
  <c r="Y2492" i="26" s="1"/>
  <c r="AC2492" i="26"/>
  <c r="AJ2491" i="26"/>
  <c r="Y2491" i="26" s="1"/>
  <c r="AC2491" i="26"/>
  <c r="AJ2490" i="26"/>
  <c r="Y2490" i="26" s="1"/>
  <c r="AC2490" i="26"/>
  <c r="AJ2489" i="26"/>
  <c r="Y2489" i="26" s="1"/>
  <c r="AC2489" i="26"/>
  <c r="AJ2488" i="26"/>
  <c r="Y2488" i="26" s="1"/>
  <c r="AC2488" i="26"/>
  <c r="AJ2487" i="26"/>
  <c r="Y2487" i="26" s="1"/>
  <c r="AC2487" i="26"/>
  <c r="AJ2486" i="26"/>
  <c r="Y2486" i="26" s="1"/>
  <c r="AC2486" i="26"/>
  <c r="AJ2485" i="26"/>
  <c r="Y2485" i="26" s="1"/>
  <c r="AC2485" i="26"/>
  <c r="AJ2484" i="26"/>
  <c r="Y2484" i="26" s="1"/>
  <c r="AC2484" i="26"/>
  <c r="AJ2483" i="26"/>
  <c r="Y2483" i="26" s="1"/>
  <c r="AC2483" i="26"/>
  <c r="AJ2482" i="26"/>
  <c r="Y2482" i="26" s="1"/>
  <c r="AC2482" i="26"/>
  <c r="AJ2481" i="26"/>
  <c r="Y2481" i="26" s="1"/>
  <c r="AC2481" i="26"/>
  <c r="AJ2480" i="26"/>
  <c r="Y2480" i="26" s="1"/>
  <c r="AC2480" i="26"/>
  <c r="AJ2479" i="26"/>
  <c r="Y2479" i="26" s="1"/>
  <c r="AC2479" i="26"/>
  <c r="AJ2478" i="26"/>
  <c r="Y2478" i="26" s="1"/>
  <c r="AC2478" i="26"/>
  <c r="AJ2477" i="26"/>
  <c r="Y2477" i="26" s="1"/>
  <c r="AC2477" i="26"/>
  <c r="AJ2476" i="26"/>
  <c r="Y2476" i="26" s="1"/>
  <c r="AC2476" i="26"/>
  <c r="AJ2475" i="26"/>
  <c r="Y2475" i="26" s="1"/>
  <c r="AC2475" i="26"/>
  <c r="AJ2474" i="26"/>
  <c r="Y2474" i="26" s="1"/>
  <c r="AC2474" i="26"/>
  <c r="AJ2473" i="26"/>
  <c r="Y2473" i="26" s="1"/>
  <c r="AC2473" i="26"/>
  <c r="AJ2472" i="26"/>
  <c r="Y2472" i="26" s="1"/>
  <c r="AC2472" i="26"/>
  <c r="AJ2471" i="26"/>
  <c r="Y2471" i="26" s="1"/>
  <c r="AC2471" i="26"/>
  <c r="AJ2470" i="26"/>
  <c r="Y2470" i="26" s="1"/>
  <c r="AC2470" i="26"/>
  <c r="AJ2469" i="26"/>
  <c r="Y2469" i="26" s="1"/>
  <c r="AC2469" i="26"/>
  <c r="AJ2468" i="26"/>
  <c r="Y2468" i="26" s="1"/>
  <c r="AC2468" i="26"/>
  <c r="AJ2467" i="26"/>
  <c r="AC2467" i="26"/>
  <c r="Y2467" i="26"/>
  <c r="AJ2466" i="26"/>
  <c r="Y2466" i="26" s="1"/>
  <c r="AC2466" i="26"/>
  <c r="AJ2465" i="26"/>
  <c r="Y2465" i="26" s="1"/>
  <c r="AC2465" i="26"/>
  <c r="AJ2464" i="26"/>
  <c r="Y2464" i="26" s="1"/>
  <c r="AC2464" i="26"/>
  <c r="AJ2463" i="26"/>
  <c r="Y2463" i="26" s="1"/>
  <c r="AC2463" i="26"/>
  <c r="AJ2462" i="26"/>
  <c r="Y2462" i="26" s="1"/>
  <c r="AC2462" i="26"/>
  <c r="AJ2461" i="26"/>
  <c r="Y2461" i="26" s="1"/>
  <c r="AC2461" i="26"/>
  <c r="AJ2459" i="26"/>
  <c r="Y2459" i="26" s="1"/>
  <c r="AC2459" i="26"/>
  <c r="AJ2458" i="26"/>
  <c r="Y2458" i="26" s="1"/>
  <c r="AC2458" i="26"/>
  <c r="AJ2457" i="26"/>
  <c r="Y2457" i="26" s="1"/>
  <c r="AC2457" i="26"/>
  <c r="AJ2456" i="26"/>
  <c r="Y2456" i="26" s="1"/>
  <c r="AC2456" i="26"/>
  <c r="AJ2454" i="26"/>
  <c r="Y2454" i="26" s="1"/>
  <c r="AC2454" i="26"/>
  <c r="AJ2452" i="26"/>
  <c r="Y2452" i="26" s="1"/>
  <c r="AC2452" i="26"/>
  <c r="AJ2451" i="26"/>
  <c r="Y2451" i="26" s="1"/>
  <c r="AC2451" i="26"/>
  <c r="AJ2450" i="26"/>
  <c r="Y2450" i="26" s="1"/>
  <c r="AC2450" i="26"/>
  <c r="AJ2449" i="26"/>
  <c r="Y2449" i="26" s="1"/>
  <c r="AC2449" i="26"/>
  <c r="AJ2448" i="26"/>
  <c r="Y2448" i="26" s="1"/>
  <c r="AC2448" i="26"/>
  <c r="AJ2447" i="26"/>
  <c r="Y2447" i="26" s="1"/>
  <c r="AC2447" i="26"/>
  <c r="AJ2446" i="26"/>
  <c r="Y2446" i="26" s="1"/>
  <c r="AC2446" i="26"/>
  <c r="AJ2445" i="26"/>
  <c r="Y2445" i="26" s="1"/>
  <c r="AC2445" i="26"/>
  <c r="AJ2444" i="26"/>
  <c r="Y2444" i="26" s="1"/>
  <c r="AC2444" i="26"/>
  <c r="AJ2443" i="26"/>
  <c r="Y2443" i="26" s="1"/>
  <c r="AC2443" i="26"/>
  <c r="AJ2442" i="26"/>
  <c r="Y2442" i="26" s="1"/>
  <c r="AC2442" i="26"/>
  <c r="AJ2441" i="26"/>
  <c r="Y2441" i="26" s="1"/>
  <c r="AC2441" i="26"/>
  <c r="AJ2389" i="26"/>
  <c r="Y2389" i="26" s="1"/>
  <c r="AC2389" i="26"/>
  <c r="AJ2388" i="26"/>
  <c r="Y2388" i="26" s="1"/>
  <c r="AC2388" i="26"/>
  <c r="AJ2387" i="26"/>
  <c r="Y2387" i="26" s="1"/>
  <c r="AC2387" i="26"/>
  <c r="AJ2386" i="26"/>
  <c r="Y2386" i="26" s="1"/>
  <c r="AC2386" i="26"/>
  <c r="AJ2385" i="26"/>
  <c r="Y2385" i="26" s="1"/>
  <c r="AC2385" i="26"/>
  <c r="AJ2384" i="26"/>
  <c r="Y2384" i="26" s="1"/>
  <c r="AC2384" i="26"/>
  <c r="AJ2383" i="26"/>
  <c r="Y2383" i="26" s="1"/>
  <c r="AC2383" i="26"/>
  <c r="AJ2382" i="26"/>
  <c r="Y2382" i="26" s="1"/>
  <c r="AC2382" i="26"/>
  <c r="AJ2381" i="26"/>
  <c r="Y2381" i="26" s="1"/>
  <c r="AC2381" i="26"/>
  <c r="AJ2380" i="26"/>
  <c r="Y2380" i="26" s="1"/>
  <c r="AC2380" i="26"/>
  <c r="AJ2379" i="26"/>
  <c r="Y2379" i="26" s="1"/>
  <c r="AC2379" i="26"/>
  <c r="AJ2378" i="26"/>
  <c r="Y2378" i="26" s="1"/>
  <c r="AC2378" i="26"/>
  <c r="AJ2377" i="26"/>
  <c r="Y2377" i="26" s="1"/>
  <c r="AC2377" i="26"/>
  <c r="AJ2376" i="26"/>
  <c r="AC2376" i="26"/>
  <c r="Y2376" i="26"/>
  <c r="AJ2375" i="26"/>
  <c r="Y2375" i="26" s="1"/>
  <c r="AC2375" i="26"/>
  <c r="AJ2374" i="26"/>
  <c r="Y2374" i="26" s="1"/>
  <c r="AC2374" i="26"/>
  <c r="AJ2373" i="26"/>
  <c r="Y2373" i="26" s="1"/>
  <c r="AC2373" i="26"/>
  <c r="AJ2372" i="26"/>
  <c r="Y2372" i="26" s="1"/>
  <c r="AC2372" i="26"/>
  <c r="AJ2371" i="26"/>
  <c r="Y2371" i="26" s="1"/>
  <c r="AC2371" i="26"/>
  <c r="AJ2370" i="26"/>
  <c r="Y2370" i="26" s="1"/>
  <c r="AC2370" i="26"/>
  <c r="AJ2369" i="26"/>
  <c r="Y2369" i="26" s="1"/>
  <c r="AC2369" i="26"/>
  <c r="AJ2368" i="26"/>
  <c r="Y2368" i="26" s="1"/>
  <c r="AC2368" i="26"/>
  <c r="AJ2367" i="26"/>
  <c r="Y2367" i="26" s="1"/>
  <c r="AC2367" i="26"/>
  <c r="AJ2366" i="26"/>
  <c r="Y2366" i="26" s="1"/>
  <c r="AC2366" i="26"/>
  <c r="AJ2365" i="26"/>
  <c r="Y2365" i="26" s="1"/>
  <c r="AC2365" i="26"/>
  <c r="AJ2364" i="26"/>
  <c r="Y2364" i="26" s="1"/>
  <c r="AC2364" i="26"/>
  <c r="AJ2363" i="26"/>
  <c r="Y2363" i="26" s="1"/>
  <c r="AC2363" i="26"/>
  <c r="AJ2362" i="26"/>
  <c r="Y2362" i="26" s="1"/>
  <c r="AC2362" i="26"/>
  <c r="AJ2361" i="26"/>
  <c r="Y2361" i="26" s="1"/>
  <c r="AC2361" i="26"/>
  <c r="AJ2353" i="26"/>
  <c r="Y2353" i="26" s="1"/>
  <c r="AC2353" i="26"/>
  <c r="AJ2352" i="26"/>
  <c r="Y2352" i="26" s="1"/>
  <c r="AC2352" i="26"/>
  <c r="AJ2350" i="26"/>
  <c r="Y2350" i="26" s="1"/>
  <c r="AC2350" i="26"/>
  <c r="AJ2349" i="26"/>
  <c r="Y2349" i="26" s="1"/>
  <c r="AC2349" i="26"/>
  <c r="AJ2348" i="26"/>
  <c r="Y2348" i="26" s="1"/>
  <c r="AC2348" i="26"/>
  <c r="AJ2347" i="26"/>
  <c r="Y2347" i="26" s="1"/>
  <c r="AC2347" i="26"/>
  <c r="AJ2346" i="26"/>
  <c r="Y2346" i="26" s="1"/>
  <c r="AC2346" i="26"/>
  <c r="AJ2345" i="26"/>
  <c r="AC2345" i="26"/>
  <c r="Y2345" i="26"/>
  <c r="AJ2344" i="26"/>
  <c r="Y2344" i="26" s="1"/>
  <c r="AC2344" i="26"/>
  <c r="AJ2336" i="26"/>
  <c r="Y2336" i="26" s="1"/>
  <c r="AC2336" i="26"/>
  <c r="AJ2335" i="26"/>
  <c r="Y2335" i="26" s="1"/>
  <c r="AC2335" i="26"/>
  <c r="AJ2334" i="26"/>
  <c r="Y2334" i="26" s="1"/>
  <c r="AC2334" i="26"/>
  <c r="AJ2333" i="26"/>
  <c r="Y2333" i="26" s="1"/>
  <c r="AC2333" i="26"/>
  <c r="AJ2332" i="26"/>
  <c r="Y2332" i="26" s="1"/>
  <c r="AC2332" i="26"/>
  <c r="AJ2331" i="26"/>
  <c r="Y2331" i="26" s="1"/>
  <c r="AC2331" i="26"/>
  <c r="AJ2330" i="26"/>
  <c r="Y2330" i="26" s="1"/>
  <c r="AC2330" i="26"/>
  <c r="AJ2329" i="26"/>
  <c r="Y2329" i="26" s="1"/>
  <c r="AC2329" i="26"/>
  <c r="AJ2328" i="26"/>
  <c r="Y2328" i="26" s="1"/>
  <c r="AC2328" i="26"/>
  <c r="AJ2327" i="26"/>
  <c r="Y2327" i="26" s="1"/>
  <c r="AC2327" i="26"/>
  <c r="AJ2326" i="26"/>
  <c r="Y2326" i="26" s="1"/>
  <c r="AC2326" i="26"/>
  <c r="AJ2325" i="26"/>
  <c r="Y2325" i="26" s="1"/>
  <c r="AC2325" i="26"/>
  <c r="AJ2324" i="26"/>
  <c r="Y2324" i="26" s="1"/>
  <c r="AC2324" i="26"/>
  <c r="AJ2323" i="26"/>
  <c r="Y2323" i="26" s="1"/>
  <c r="AC2323" i="26"/>
  <c r="AJ2322" i="26"/>
  <c r="Y2322" i="26" s="1"/>
  <c r="AC2322" i="26"/>
  <c r="AJ2321" i="26"/>
  <c r="Y2321" i="26" s="1"/>
  <c r="AC2321" i="26"/>
  <c r="AJ2320" i="26"/>
  <c r="Y2320" i="26" s="1"/>
  <c r="AC2320" i="26"/>
  <c r="AJ2319" i="26"/>
  <c r="Y2319" i="26" s="1"/>
  <c r="AC2319" i="26"/>
  <c r="AJ2318" i="26"/>
  <c r="Y2318" i="26" s="1"/>
  <c r="AC2318" i="26"/>
  <c r="AJ2317" i="26"/>
  <c r="Y2317" i="26" s="1"/>
  <c r="AC2317" i="26"/>
  <c r="AJ2316" i="26"/>
  <c r="Y2316" i="26" s="1"/>
  <c r="AC2316" i="26"/>
  <c r="AJ2315" i="26"/>
  <c r="Y2315" i="26" s="1"/>
  <c r="AC2315" i="26"/>
  <c r="AJ2314" i="26"/>
  <c r="Y2314" i="26" s="1"/>
  <c r="AC2314" i="26"/>
  <c r="AJ2313" i="26"/>
  <c r="AC2313" i="26"/>
  <c r="Y2313" i="26"/>
  <c r="AJ2312" i="26"/>
  <c r="Y2312" i="26" s="1"/>
  <c r="AC2312" i="26"/>
  <c r="AJ2311" i="26"/>
  <c r="Y2311" i="26" s="1"/>
  <c r="AC2311" i="26"/>
  <c r="AJ2310" i="26"/>
  <c r="Y2310" i="26" s="1"/>
  <c r="AC2310" i="26"/>
  <c r="AJ2309" i="26"/>
  <c r="Y2309" i="26" s="1"/>
  <c r="AC2309" i="26"/>
  <c r="AJ2308" i="26"/>
  <c r="Y2308" i="26" s="1"/>
  <c r="AC2308" i="26"/>
  <c r="AJ2307" i="26"/>
  <c r="Y2307" i="26" s="1"/>
  <c r="AC2307" i="26"/>
  <c r="AJ2306" i="26"/>
  <c r="Y2306" i="26" s="1"/>
  <c r="AC2306" i="26"/>
  <c r="AJ2305" i="26"/>
  <c r="Y2305" i="26" s="1"/>
  <c r="AC2305" i="26"/>
  <c r="AJ2304" i="26"/>
  <c r="Y2304" i="26" s="1"/>
  <c r="AC2304" i="26"/>
  <c r="AJ2303" i="26"/>
  <c r="Y2303" i="26" s="1"/>
  <c r="AC2303" i="26"/>
  <c r="AJ2302" i="26"/>
  <c r="Y2302" i="26" s="1"/>
  <c r="AC2302" i="26"/>
  <c r="AJ2301" i="26"/>
  <c r="Y2301" i="26" s="1"/>
  <c r="AC2301" i="26"/>
  <c r="AJ2300" i="26"/>
  <c r="AC2300" i="26"/>
  <c r="Y2300" i="26"/>
  <c r="AJ2299" i="26"/>
  <c r="Y2299" i="26" s="1"/>
  <c r="AC2299" i="26"/>
  <c r="AJ2298" i="26"/>
  <c r="Y2298" i="26" s="1"/>
  <c r="AC2298" i="26"/>
  <c r="AJ2297" i="26"/>
  <c r="Y2297" i="26" s="1"/>
  <c r="AC2297" i="26"/>
  <c r="AJ2296" i="26"/>
  <c r="Y2296" i="26" s="1"/>
  <c r="AC2296" i="26"/>
  <c r="AJ2295" i="26"/>
  <c r="Y2295" i="26" s="1"/>
  <c r="AC2295" i="26"/>
  <c r="AJ2293" i="26"/>
  <c r="Y2293" i="26" s="1"/>
  <c r="AC2293" i="26"/>
  <c r="AJ2292" i="26"/>
  <c r="Y2292" i="26" s="1"/>
  <c r="AC2292" i="26"/>
  <c r="AJ2291" i="26"/>
  <c r="Y2291" i="26" s="1"/>
  <c r="AC2291" i="26"/>
  <c r="AJ2290" i="26"/>
  <c r="Y2290" i="26" s="1"/>
  <c r="AC2290" i="26"/>
  <c r="AJ2288" i="26"/>
  <c r="Y2288" i="26" s="1"/>
  <c r="AC2288" i="26"/>
  <c r="AJ2287" i="26"/>
  <c r="Y2287" i="26" s="1"/>
  <c r="AC2287" i="26"/>
  <c r="AJ2286" i="26"/>
  <c r="Y2286" i="26" s="1"/>
  <c r="AC2286" i="26"/>
  <c r="AJ2285" i="26"/>
  <c r="Y2285" i="26" s="1"/>
  <c r="AC2285" i="26"/>
  <c r="AJ2284" i="26"/>
  <c r="Y2284" i="26" s="1"/>
  <c r="AC2284" i="26"/>
  <c r="AJ2283" i="26"/>
  <c r="Y2283" i="26" s="1"/>
  <c r="AC2283" i="26"/>
  <c r="AJ2282" i="26"/>
  <c r="Y2282" i="26" s="1"/>
  <c r="AC2282" i="26"/>
  <c r="AJ2281" i="26"/>
  <c r="Y2281" i="26" s="1"/>
  <c r="AC2281" i="26"/>
  <c r="AJ2280" i="26"/>
  <c r="Y2280" i="26" s="1"/>
  <c r="AC2280" i="26"/>
  <c r="AJ2228" i="26"/>
  <c r="Y2228" i="26" s="1"/>
  <c r="AC2228" i="26"/>
  <c r="AJ2227" i="26"/>
  <c r="Y2227" i="26" s="1"/>
  <c r="AC2227" i="26"/>
  <c r="AJ2226" i="26"/>
  <c r="Y2226" i="26" s="1"/>
  <c r="AC2226" i="26"/>
  <c r="AJ2225" i="26"/>
  <c r="Y2225" i="26" s="1"/>
  <c r="AC2225" i="26"/>
  <c r="AJ2224" i="26"/>
  <c r="Y2224" i="26" s="1"/>
  <c r="AC2224" i="26"/>
  <c r="AJ2223" i="26"/>
  <c r="Y2223" i="26" s="1"/>
  <c r="AC2223" i="26"/>
  <c r="AJ2222" i="26"/>
  <c r="Y2222" i="26" s="1"/>
  <c r="AC2222" i="26"/>
  <c r="AJ2221" i="26"/>
  <c r="Y2221" i="26" s="1"/>
  <c r="AC2221" i="26"/>
  <c r="AJ2220" i="26"/>
  <c r="Y2220" i="26" s="1"/>
  <c r="AC2220" i="26"/>
  <c r="AJ2219" i="26"/>
  <c r="Y2219" i="26" s="1"/>
  <c r="AC2219" i="26"/>
  <c r="AJ2218" i="26"/>
  <c r="Y2218" i="26" s="1"/>
  <c r="AC2218" i="26"/>
  <c r="AJ2217" i="26"/>
  <c r="Y2217" i="26" s="1"/>
  <c r="AC2217" i="26"/>
  <c r="AJ2216" i="26"/>
  <c r="Y2216" i="26" s="1"/>
  <c r="AC2216" i="26"/>
  <c r="AJ2215" i="26"/>
  <c r="Y2215" i="26" s="1"/>
  <c r="AC2215" i="26"/>
  <c r="AJ2214" i="26"/>
  <c r="Y2214" i="26" s="1"/>
  <c r="AC2214" i="26"/>
  <c r="AJ2213" i="26"/>
  <c r="Y2213" i="26" s="1"/>
  <c r="AC2213" i="26"/>
  <c r="AJ2212" i="26"/>
  <c r="Y2212" i="26" s="1"/>
  <c r="AC2212" i="26"/>
  <c r="AJ2211" i="26"/>
  <c r="Y2211" i="26" s="1"/>
  <c r="AC2211" i="26"/>
  <c r="AJ2210" i="26"/>
  <c r="Y2210" i="26" s="1"/>
  <c r="AC2210" i="26"/>
  <c r="AJ2209" i="26"/>
  <c r="Y2209" i="26" s="1"/>
  <c r="AC2209" i="26"/>
  <c r="AJ2208" i="26"/>
  <c r="Y2208" i="26" s="1"/>
  <c r="AC2208" i="26"/>
  <c r="AJ2207" i="26"/>
  <c r="Y2207" i="26" s="1"/>
  <c r="AC2207" i="26"/>
  <c r="AJ2206" i="26"/>
  <c r="Y2206" i="26" s="1"/>
  <c r="AC2206" i="26"/>
  <c r="AJ2205" i="26"/>
  <c r="Y2205" i="26" s="1"/>
  <c r="AC2205" i="26"/>
  <c r="AJ2204" i="26"/>
  <c r="Y2204" i="26" s="1"/>
  <c r="AC2204" i="26"/>
  <c r="AJ2203" i="26"/>
  <c r="Y2203" i="26" s="1"/>
  <c r="AC2203" i="26"/>
  <c r="AJ2195" i="26"/>
  <c r="Y2195" i="26" s="1"/>
  <c r="AC2195" i="26"/>
  <c r="AJ2194" i="26"/>
  <c r="Y2194" i="26" s="1"/>
  <c r="AC2194" i="26"/>
  <c r="AJ2192" i="26"/>
  <c r="Y2192" i="26" s="1"/>
  <c r="AC2192" i="26"/>
  <c r="AJ2191" i="26"/>
  <c r="Y2191" i="26" s="1"/>
  <c r="AC2191" i="26"/>
  <c r="AJ2190" i="26"/>
  <c r="Y2190" i="26" s="1"/>
  <c r="AC2190" i="26"/>
  <c r="AJ2189" i="26"/>
  <c r="Y2189" i="26" s="1"/>
  <c r="AC2189" i="26"/>
  <c r="AJ2188" i="26"/>
  <c r="AC2188" i="26"/>
  <c r="Y2188" i="26"/>
  <c r="AJ2187" i="26"/>
  <c r="Y2187" i="26" s="1"/>
  <c r="AC2187" i="26"/>
  <c r="AJ2186" i="26"/>
  <c r="Y2186" i="26" s="1"/>
  <c r="AC2186" i="26"/>
  <c r="AJ2185" i="26"/>
  <c r="Y2185" i="26" s="1"/>
  <c r="AC2185" i="26"/>
  <c r="AJ2177" i="26"/>
  <c r="Y2177" i="26" s="1"/>
  <c r="AC2177" i="26"/>
  <c r="AJ2173" i="26"/>
  <c r="Y2173" i="26" s="1"/>
  <c r="AC2173" i="26"/>
  <c r="AJ2172" i="26"/>
  <c r="Y2172" i="26" s="1"/>
  <c r="AC2172" i="26"/>
  <c r="AJ2171" i="26"/>
  <c r="Y2171" i="26" s="1"/>
  <c r="AC2171" i="26"/>
  <c r="AJ2170" i="26"/>
  <c r="Y2170" i="26" s="1"/>
  <c r="AC2170" i="26"/>
  <c r="AJ2169" i="26"/>
  <c r="Y2169" i="26" s="1"/>
  <c r="AC2169" i="26"/>
  <c r="AJ2168" i="26"/>
  <c r="Y2168" i="26" s="1"/>
  <c r="AC2168" i="26"/>
  <c r="AJ2167" i="26"/>
  <c r="Y2167" i="26" s="1"/>
  <c r="AC2167" i="26"/>
  <c r="AJ2166" i="26"/>
  <c r="Y2166" i="26" s="1"/>
  <c r="AC2166" i="26"/>
  <c r="AJ2165" i="26"/>
  <c r="AC2165" i="26"/>
  <c r="Y2165" i="26"/>
  <c r="AJ2164" i="26"/>
  <c r="Y2164" i="26" s="1"/>
  <c r="AC2164" i="26"/>
  <c r="AJ2163" i="26"/>
  <c r="Y2163" i="26" s="1"/>
  <c r="AC2163" i="26"/>
  <c r="AJ2162" i="26"/>
  <c r="Y2162" i="26" s="1"/>
  <c r="AC2162" i="26"/>
  <c r="AJ2161" i="26"/>
  <c r="Y2161" i="26" s="1"/>
  <c r="AC2161" i="26"/>
  <c r="AJ2160" i="26"/>
  <c r="Y2160" i="26" s="1"/>
  <c r="AC2160" i="26"/>
  <c r="AJ2156" i="26"/>
  <c r="Y2156" i="26" s="1"/>
  <c r="AC2156" i="26"/>
  <c r="AJ2155" i="26"/>
  <c r="Y2155" i="26" s="1"/>
  <c r="AC2155" i="26"/>
  <c r="AJ2154" i="26"/>
  <c r="Y2154" i="26" s="1"/>
  <c r="AC2154" i="26"/>
  <c r="AJ2153" i="26"/>
  <c r="Y2153" i="26" s="1"/>
  <c r="AC2153" i="26"/>
  <c r="AJ2152" i="26"/>
  <c r="Y2152" i="26" s="1"/>
  <c r="AC2152" i="26"/>
  <c r="AJ2151" i="26"/>
  <c r="Y2151" i="26" s="1"/>
  <c r="AC2151" i="26"/>
  <c r="AJ2150" i="26"/>
  <c r="Y2150" i="26" s="1"/>
  <c r="AC2150" i="26"/>
  <c r="AJ2149" i="26"/>
  <c r="Y2149" i="26" s="1"/>
  <c r="AC2149" i="26"/>
  <c r="AJ2148" i="26"/>
  <c r="Y2148" i="26" s="1"/>
  <c r="AC2148" i="26"/>
  <c r="AJ2147" i="26"/>
  <c r="Y2147" i="26" s="1"/>
  <c r="AC2147" i="26"/>
  <c r="AJ2146" i="26"/>
  <c r="Y2146" i="26" s="1"/>
  <c r="AC2146" i="26"/>
  <c r="AJ2145" i="26"/>
  <c r="Y2145" i="26" s="1"/>
  <c r="AC2145" i="26"/>
  <c r="AJ2144" i="26"/>
  <c r="Y2144" i="26" s="1"/>
  <c r="AC2144" i="26"/>
  <c r="AJ2143" i="26"/>
  <c r="Y2143" i="26" s="1"/>
  <c r="AC2143" i="26"/>
  <c r="AJ2142" i="26"/>
  <c r="Y2142" i="26" s="1"/>
  <c r="AC2142" i="26"/>
  <c r="AJ2141" i="26"/>
  <c r="Y2141" i="26" s="1"/>
  <c r="AC2141" i="26"/>
  <c r="AJ2140" i="26"/>
  <c r="Y2140" i="26" s="1"/>
  <c r="AC2140" i="26"/>
  <c r="AJ2139" i="26"/>
  <c r="Y2139" i="26" s="1"/>
  <c r="AC2139" i="26"/>
  <c r="AJ2138" i="26"/>
  <c r="Y2138" i="26" s="1"/>
  <c r="AC2138" i="26"/>
  <c r="AJ2137" i="26"/>
  <c r="Y2137" i="26" s="1"/>
  <c r="AC2137" i="26"/>
  <c r="AJ2136" i="26"/>
  <c r="Y2136" i="26" s="1"/>
  <c r="AC2136" i="26"/>
  <c r="AJ2135" i="26"/>
  <c r="Y2135" i="26" s="1"/>
  <c r="AC2135" i="26"/>
  <c r="AJ2134" i="26"/>
  <c r="Y2134" i="26" s="1"/>
  <c r="AC2134" i="26"/>
  <c r="AJ2132" i="26"/>
  <c r="Y2132" i="26" s="1"/>
  <c r="AC2132" i="26"/>
  <c r="AJ2131" i="26"/>
  <c r="Y2131" i="26" s="1"/>
  <c r="AC2131" i="26"/>
  <c r="AJ2130" i="26"/>
  <c r="Y2130" i="26" s="1"/>
  <c r="AC2130" i="26"/>
  <c r="AJ2129" i="26"/>
  <c r="Y2129" i="26" s="1"/>
  <c r="AC2129" i="26"/>
  <c r="AJ2128" i="26"/>
  <c r="Y2128" i="26" s="1"/>
  <c r="AC2128" i="26"/>
  <c r="AJ2127" i="26"/>
  <c r="Y2127" i="26" s="1"/>
  <c r="AC2127" i="26"/>
  <c r="AJ2126" i="26"/>
  <c r="Y2126" i="26" s="1"/>
  <c r="AC2126" i="26"/>
  <c r="AJ2125" i="26"/>
  <c r="Y2125" i="26" s="1"/>
  <c r="AC2125" i="26"/>
  <c r="AJ2124" i="26"/>
  <c r="Y2124" i="26" s="1"/>
  <c r="AC2124" i="26"/>
  <c r="AJ2072" i="26"/>
  <c r="Y2072" i="26" s="1"/>
  <c r="AC2072" i="26"/>
  <c r="AJ2071" i="26"/>
  <c r="Y2071" i="26" s="1"/>
  <c r="AC2071" i="26"/>
  <c r="AJ2070" i="26"/>
  <c r="Y2070" i="26" s="1"/>
  <c r="AC2070" i="26"/>
  <c r="AJ2069" i="26"/>
  <c r="Y2069" i="26" s="1"/>
  <c r="AC2069" i="26"/>
  <c r="AJ2068" i="26"/>
  <c r="Y2068" i="26" s="1"/>
  <c r="AC2068" i="26"/>
  <c r="AJ2067" i="26"/>
  <c r="Y2067" i="26" s="1"/>
  <c r="AC2067" i="26"/>
  <c r="AJ2066" i="26"/>
  <c r="Y2066" i="26" s="1"/>
  <c r="AC2066" i="26"/>
  <c r="AJ2065" i="26"/>
  <c r="Y2065" i="26" s="1"/>
  <c r="AC2065" i="26"/>
  <c r="AJ2064" i="26"/>
  <c r="Y2064" i="26" s="1"/>
  <c r="AC2064" i="26"/>
  <c r="AJ2063" i="26"/>
  <c r="Y2063" i="26" s="1"/>
  <c r="AC2063" i="26"/>
  <c r="AJ2062" i="26"/>
  <c r="Y2062" i="26" s="1"/>
  <c r="AC2062" i="26"/>
  <c r="AJ2061" i="26"/>
  <c r="Y2061" i="26" s="1"/>
  <c r="AC2061" i="26"/>
  <c r="AJ2060" i="26"/>
  <c r="Y2060" i="26" s="1"/>
  <c r="AC2060" i="26"/>
  <c r="AJ2059" i="26"/>
  <c r="AC2059" i="26"/>
  <c r="Y2059" i="26"/>
  <c r="AJ2058" i="26"/>
  <c r="Y2058" i="26" s="1"/>
  <c r="AC2058" i="26"/>
  <c r="AJ2057" i="26"/>
  <c r="Y2057" i="26" s="1"/>
  <c r="AC2057" i="26"/>
  <c r="AJ2056" i="26"/>
  <c r="Y2056" i="26" s="1"/>
  <c r="AC2056" i="26"/>
  <c r="AJ2055" i="26"/>
  <c r="Y2055" i="26" s="1"/>
  <c r="AC2055" i="26"/>
  <c r="AJ2054" i="26"/>
  <c r="Y2054" i="26" s="1"/>
  <c r="AC2054" i="26"/>
  <c r="AJ2053" i="26"/>
  <c r="Y2053" i="26" s="1"/>
  <c r="AC2053" i="26"/>
  <c r="AJ2052" i="26"/>
  <c r="Y2052" i="26" s="1"/>
  <c r="AC2052" i="26"/>
  <c r="AJ2051" i="26"/>
  <c r="Y2051" i="26" s="1"/>
  <c r="AC2051" i="26"/>
  <c r="AJ2050" i="26"/>
  <c r="Y2050" i="26" s="1"/>
  <c r="AC2050" i="26"/>
  <c r="AJ2049" i="26"/>
  <c r="Y2049" i="26" s="1"/>
  <c r="AC2049" i="26"/>
  <c r="AJ2048" i="26"/>
  <c r="Y2048" i="26" s="1"/>
  <c r="AC2048" i="26"/>
  <c r="AJ2047" i="26"/>
  <c r="Y2047" i="26" s="1"/>
  <c r="AC2047" i="26"/>
  <c r="AJ2046" i="26"/>
  <c r="AC2046" i="26"/>
  <c r="Y2046" i="26"/>
  <c r="AJ2045" i="26"/>
  <c r="Y2045" i="26" s="1"/>
  <c r="AC2045" i="26"/>
  <c r="AJ2044" i="26"/>
  <c r="Y2044" i="26" s="1"/>
  <c r="AC2044" i="26"/>
  <c r="AJ2043" i="26"/>
  <c r="Y2043" i="26" s="1"/>
  <c r="AC2043" i="26"/>
  <c r="AJ2042" i="26"/>
  <c r="Y2042" i="26" s="1"/>
  <c r="AC2042" i="26"/>
  <c r="AJ2041" i="26"/>
  <c r="Y2041" i="26" s="1"/>
  <c r="AC2041" i="26"/>
  <c r="AJ2040" i="26"/>
  <c r="Y2040" i="26" s="1"/>
  <c r="AC2040" i="26"/>
  <c r="AJ2039" i="26"/>
  <c r="Y2039" i="26" s="1"/>
  <c r="AC2039" i="26"/>
  <c r="AJ2038" i="26"/>
  <c r="Y2038" i="26" s="1"/>
  <c r="AC2038" i="26"/>
  <c r="AJ2037" i="26"/>
  <c r="Y2037" i="26" s="1"/>
  <c r="AC2037" i="26"/>
  <c r="AJ2036" i="26"/>
  <c r="Y2036" i="26" s="1"/>
  <c r="AC2036" i="26"/>
  <c r="AJ2028" i="26"/>
  <c r="Y2028" i="26" s="1"/>
  <c r="AC2028" i="26"/>
  <c r="AJ2027" i="26"/>
  <c r="Y2027" i="26" s="1"/>
  <c r="AC2027" i="26"/>
  <c r="AJ2026" i="26"/>
  <c r="Y2026" i="26" s="1"/>
  <c r="AC2026" i="26"/>
  <c r="AJ2024" i="26"/>
  <c r="Y2024" i="26" s="1"/>
  <c r="AC2024" i="26"/>
  <c r="AJ2023" i="26"/>
  <c r="Y2023" i="26" s="1"/>
  <c r="AC2023" i="26"/>
  <c r="AJ2022" i="26"/>
  <c r="Y2022" i="26" s="1"/>
  <c r="AC2022" i="26"/>
  <c r="AJ2021" i="26"/>
  <c r="Y2021" i="26" s="1"/>
  <c r="AC2021" i="26"/>
  <c r="AJ2020" i="26"/>
  <c r="Y2020" i="26" s="1"/>
  <c r="AC2020" i="26"/>
  <c r="AJ2019" i="26"/>
  <c r="Y2019" i="26" s="1"/>
  <c r="AC2019" i="26"/>
  <c r="AJ2018" i="26"/>
  <c r="Y2018" i="26" s="1"/>
  <c r="AC2018" i="26"/>
  <c r="AJ2017" i="26"/>
  <c r="Y2017" i="26" s="1"/>
  <c r="AC2017" i="26"/>
  <c r="AJ2016" i="26"/>
  <c r="Y2016" i="26" s="1"/>
  <c r="AC2016" i="26"/>
  <c r="AJ2015" i="26"/>
  <c r="Y2015" i="26" s="1"/>
  <c r="AC2015" i="26"/>
  <c r="AJ2014" i="26"/>
  <c r="Y2014" i="26" s="1"/>
  <c r="AC2014" i="26"/>
  <c r="AJ2013" i="26"/>
  <c r="Y2013" i="26" s="1"/>
  <c r="AC2013" i="26"/>
  <c r="AJ2012" i="26"/>
  <c r="Y2012" i="26" s="1"/>
  <c r="AC2012" i="26"/>
  <c r="AJ2011" i="26"/>
  <c r="Y2011" i="26" s="1"/>
  <c r="AC2011" i="26"/>
  <c r="AJ2010" i="26"/>
  <c r="Y2010" i="26" s="1"/>
  <c r="AC2010" i="26"/>
  <c r="AJ2009" i="26"/>
  <c r="Y2009" i="26" s="1"/>
  <c r="AC2009" i="26"/>
  <c r="AJ2008" i="26"/>
  <c r="Y2008" i="26" s="1"/>
  <c r="AC2008" i="26"/>
  <c r="AJ2007" i="26"/>
  <c r="Y2007" i="26" s="1"/>
  <c r="AC2007" i="26"/>
  <c r="AC2006" i="26"/>
  <c r="AC2005" i="26"/>
  <c r="AC2004" i="26"/>
  <c r="AC2003" i="26"/>
  <c r="AC2002" i="26"/>
  <c r="AC2000" i="26"/>
  <c r="AC1999" i="26"/>
  <c r="AC1997" i="26"/>
  <c r="AC1996" i="26"/>
  <c r="AC1995" i="26"/>
  <c r="AJ1994" i="26"/>
  <c r="AC1994" i="26"/>
  <c r="AJ1993" i="26"/>
  <c r="Y1993" i="26" s="1"/>
  <c r="AC1993" i="26"/>
  <c r="AJ1992" i="26"/>
  <c r="Y1992" i="26" s="1"/>
  <c r="AC1992" i="26"/>
  <c r="AJ1991" i="26"/>
  <c r="Y1991" i="26" s="1"/>
  <c r="AC1991" i="26"/>
  <c r="AJ1990" i="26"/>
  <c r="Y1990" i="26" s="1"/>
  <c r="AC1990" i="26"/>
  <c r="AJ1989" i="26"/>
  <c r="Y1989" i="26" s="1"/>
  <c r="AC1989" i="26"/>
  <c r="AJ1988" i="26"/>
  <c r="Y1988" i="26" s="1"/>
  <c r="AC1988" i="26"/>
  <c r="AJ1987" i="26"/>
  <c r="Y1987" i="26" s="1"/>
  <c r="AC1987" i="26"/>
  <c r="AJ1986" i="26"/>
  <c r="Y1986" i="26" s="1"/>
  <c r="AC1986" i="26"/>
  <c r="AJ1985" i="26"/>
  <c r="Y1985" i="26" s="1"/>
  <c r="AC1985" i="26"/>
  <c r="AJ1984" i="26"/>
  <c r="Y1984" i="26" s="1"/>
  <c r="AC1984" i="26"/>
  <c r="AJ1983" i="26"/>
  <c r="Y1983" i="26" s="1"/>
  <c r="AC1983" i="26"/>
  <c r="AJ1982" i="26"/>
  <c r="Y1982" i="26" s="1"/>
  <c r="AC1982" i="26"/>
  <c r="AJ1981" i="26"/>
  <c r="Y1981" i="26" s="1"/>
  <c r="AC1981" i="26"/>
  <c r="AJ1980" i="26"/>
  <c r="Y1980" i="26" s="1"/>
  <c r="AC1980" i="26"/>
  <c r="AJ1979" i="26"/>
  <c r="Y1979" i="26" s="1"/>
  <c r="AC1979" i="26"/>
  <c r="AJ1978" i="26"/>
  <c r="Y1978" i="26" s="1"/>
  <c r="AC1978" i="26"/>
  <c r="AJ1977" i="26"/>
  <c r="AC1977" i="26"/>
  <c r="AJ1976" i="26"/>
  <c r="Y1976" i="26" s="1"/>
  <c r="AC1976" i="26"/>
  <c r="AJ1975" i="26"/>
  <c r="Y1975" i="26" s="1"/>
  <c r="AC1975" i="26"/>
  <c r="AJ1974" i="26"/>
  <c r="AC1974" i="26"/>
  <c r="Y1974" i="26"/>
  <c r="AJ1973" i="26"/>
  <c r="AC1973" i="26"/>
  <c r="AJ1972" i="26"/>
  <c r="AC1972" i="26"/>
  <c r="AJ1971" i="26"/>
  <c r="AC1971" i="26"/>
  <c r="AJ1970" i="26"/>
  <c r="AC1970" i="26"/>
  <c r="AJ1969" i="26"/>
  <c r="AC1969" i="26"/>
  <c r="AJ1968" i="26"/>
  <c r="AC1968" i="26"/>
  <c r="AJ1967" i="26"/>
  <c r="Y1967" i="26" s="1"/>
  <c r="AC1967" i="26"/>
  <c r="AJ1966" i="26"/>
  <c r="Y1966" i="26" s="1"/>
  <c r="AC1966" i="26"/>
  <c r="AJ1965" i="26"/>
  <c r="Y1965" i="26" s="1"/>
  <c r="AC1965" i="26"/>
  <c r="AJ1964" i="26"/>
  <c r="Y1964" i="26"/>
  <c r="AJ1963" i="26"/>
  <c r="Y1963" i="26" s="1"/>
  <c r="AC1963" i="26"/>
  <c r="AJ1962" i="26"/>
  <c r="Y1962" i="26" s="1"/>
  <c r="AC1962" i="26"/>
  <c r="AJ1961" i="26"/>
  <c r="Y1961" i="26" s="1"/>
  <c r="AC1961" i="26"/>
  <c r="AJ1960" i="26"/>
  <c r="Y1960" i="26" s="1"/>
  <c r="AJ1959" i="26"/>
  <c r="Y1959" i="26" s="1"/>
  <c r="AC1959" i="26"/>
  <c r="AJ1958" i="26"/>
  <c r="Y1958" i="26" s="1"/>
  <c r="AC1958" i="26"/>
  <c r="AJ1957" i="26"/>
  <c r="Y1957" i="26" s="1"/>
  <c r="AC1957" i="26"/>
  <c r="AJ1956" i="26"/>
  <c r="Y1956" i="26" s="1"/>
  <c r="AC1956" i="26"/>
  <c r="AJ1955" i="26"/>
  <c r="Y1955" i="26" s="1"/>
  <c r="AC1955" i="26"/>
  <c r="AJ1954" i="26"/>
  <c r="Y1954" i="26" s="1"/>
  <c r="AC1954" i="26"/>
  <c r="AJ1953" i="26"/>
  <c r="Y1953" i="26" s="1"/>
  <c r="AC1953" i="26"/>
  <c r="AJ1952" i="26"/>
  <c r="Y1952" i="26" s="1"/>
  <c r="AC1952" i="26"/>
  <c r="AJ1951" i="26"/>
  <c r="Y1951" i="26" s="1"/>
  <c r="AC1951" i="26"/>
  <c r="AJ1950" i="26"/>
  <c r="Y1950" i="26" s="1"/>
  <c r="AC1950" i="26"/>
  <c r="AJ1949" i="26"/>
  <c r="Y1949" i="26" s="1"/>
  <c r="AC1949" i="26"/>
  <c r="AJ1948" i="26"/>
  <c r="Y1948" i="26" s="1"/>
  <c r="AC1948" i="26"/>
  <c r="AJ1947" i="26"/>
  <c r="Y1947" i="26" s="1"/>
  <c r="AJ1946" i="26"/>
  <c r="Y1946" i="26" s="1"/>
  <c r="AC1946" i="26"/>
  <c r="AJ1945" i="26"/>
  <c r="Y1945" i="26" s="1"/>
  <c r="AC1945" i="26"/>
  <c r="AJ1944" i="26"/>
  <c r="Y1944" i="26" s="1"/>
  <c r="AC1944" i="26"/>
  <c r="AJ1943" i="26"/>
  <c r="Y1943" i="26" s="1"/>
  <c r="AC1943" i="26"/>
  <c r="AJ1942" i="26"/>
  <c r="Y1942" i="26" s="1"/>
  <c r="AC1942" i="26"/>
  <c r="AJ1941" i="26"/>
  <c r="Y1941" i="26" s="1"/>
  <c r="AC1941" i="26"/>
  <c r="AJ1940" i="26"/>
  <c r="Y1940" i="26" s="1"/>
  <c r="AC1940" i="26"/>
  <c r="AJ1939" i="26"/>
  <c r="Y1939" i="26" s="1"/>
  <c r="AC1939" i="26"/>
  <c r="AJ1938" i="26"/>
  <c r="Y1938" i="26" s="1"/>
  <c r="AC1938" i="26"/>
  <c r="AJ1937" i="26"/>
  <c r="Y1937" i="26" s="1"/>
  <c r="AC1937" i="26"/>
  <c r="AJ1885" i="26"/>
  <c r="Y1885" i="26" s="1"/>
  <c r="AC1885" i="26"/>
  <c r="AJ1884" i="26"/>
  <c r="Y1884" i="26" s="1"/>
  <c r="AC1884" i="26"/>
  <c r="AJ1883" i="26"/>
  <c r="Y1883" i="26" s="1"/>
  <c r="AC1883" i="26"/>
  <c r="AC1880" i="26"/>
  <c r="AC1879" i="26"/>
  <c r="AC1878" i="26"/>
  <c r="AC1877" i="26"/>
  <c r="AC1876" i="26"/>
  <c r="AC1875" i="26"/>
  <c r="AC1874" i="26"/>
  <c r="AC1873" i="26"/>
  <c r="AC1872" i="26"/>
  <c r="AC1871" i="26"/>
  <c r="AC1870" i="26"/>
  <c r="AC1869" i="26"/>
  <c r="AC1868" i="26"/>
  <c r="AC1867" i="26"/>
  <c r="AC1866" i="26"/>
  <c r="AC1865" i="26"/>
  <c r="AC1864" i="26"/>
  <c r="AC1861" i="26"/>
  <c r="AC1860" i="26"/>
  <c r="AJ1859" i="26"/>
  <c r="Y1859" i="26" s="1"/>
  <c r="AC1859" i="26"/>
  <c r="AJ1858" i="26"/>
  <c r="Y1858" i="26" s="1"/>
  <c r="AC1858" i="26"/>
  <c r="AJ1857" i="26"/>
  <c r="Y1857" i="26" s="1"/>
  <c r="AC1857" i="26"/>
  <c r="AJ1856" i="26"/>
  <c r="Y1856" i="26" s="1"/>
  <c r="AC1856" i="26"/>
  <c r="AJ1855" i="26"/>
  <c r="AC1855" i="26"/>
  <c r="Y1855" i="26"/>
  <c r="AJ1854" i="26"/>
  <c r="Y1854" i="26" s="1"/>
  <c r="AC1854" i="26"/>
  <c r="AJ1853" i="26"/>
  <c r="Y1853" i="26" s="1"/>
  <c r="AC1853" i="26"/>
  <c r="AJ1852" i="26"/>
  <c r="Y1852" i="26" s="1"/>
  <c r="AC1852" i="26"/>
  <c r="AJ1851" i="26"/>
  <c r="Y1851" i="26" s="1"/>
  <c r="AC1851" i="26"/>
  <c r="AJ1850" i="26"/>
  <c r="Y1850" i="26" s="1"/>
  <c r="AC1850" i="26"/>
  <c r="AJ1849" i="26"/>
  <c r="Y1849" i="26" s="1"/>
  <c r="AC1849" i="26"/>
  <c r="AJ1848" i="26"/>
  <c r="Y1848" i="26" s="1"/>
  <c r="AJ1847" i="26"/>
  <c r="Y1847" i="26" s="1"/>
  <c r="AC1847" i="26"/>
  <c r="AJ1846" i="26"/>
  <c r="Y1846" i="26" s="1"/>
  <c r="AJ1845" i="26"/>
  <c r="Y1845" i="26" s="1"/>
  <c r="AC1845" i="26"/>
  <c r="AJ1844" i="26"/>
  <c r="Y1844" i="26" s="1"/>
  <c r="AC1844" i="26"/>
  <c r="AJ1843" i="26"/>
  <c r="Y1843" i="26" s="1"/>
  <c r="AC1843" i="26"/>
  <c r="AJ1842" i="26"/>
  <c r="Y1842" i="26" s="1"/>
  <c r="AC1842" i="26"/>
  <c r="AJ1841" i="26"/>
  <c r="Y1841" i="26" s="1"/>
  <c r="AC1841" i="26"/>
  <c r="AJ1840" i="26"/>
  <c r="Y1840" i="26" s="1"/>
  <c r="AC1840" i="26"/>
  <c r="AJ1839" i="26"/>
  <c r="Y1839" i="26" s="1"/>
  <c r="AC1839" i="26"/>
  <c r="AJ1838" i="26"/>
  <c r="Y1838" i="26" s="1"/>
  <c r="AC1838" i="26"/>
  <c r="AJ1837" i="26"/>
  <c r="Y1837" i="26" s="1"/>
  <c r="AC1837" i="26"/>
  <c r="AJ1836" i="26"/>
  <c r="Y1836" i="26" s="1"/>
  <c r="AC1836" i="26"/>
  <c r="AJ1835" i="26"/>
  <c r="AC1835" i="26"/>
  <c r="Y1835" i="26"/>
  <c r="AJ1834" i="26"/>
  <c r="Y1834" i="26" s="1"/>
  <c r="AC1834" i="26"/>
  <c r="AJ1833" i="26"/>
  <c r="Y1833" i="26" s="1"/>
  <c r="AC1833" i="26"/>
  <c r="AJ1832" i="26"/>
  <c r="Y1832" i="26" s="1"/>
  <c r="AC1832" i="26"/>
  <c r="AJ1831" i="26"/>
  <c r="Y1831" i="26" s="1"/>
  <c r="AC1831" i="26"/>
  <c r="AJ1830" i="26"/>
  <c r="Y1830" i="26" s="1"/>
  <c r="AC1830" i="26"/>
  <c r="AJ1829" i="26"/>
  <c r="Y1829" i="26" s="1"/>
  <c r="AC1829" i="26"/>
  <c r="AJ1828" i="26"/>
  <c r="Y1828" i="26" s="1"/>
  <c r="AC1828" i="26"/>
  <c r="AJ1827" i="26"/>
  <c r="Y1827" i="26" s="1"/>
  <c r="AC1827" i="26"/>
  <c r="AJ1826" i="26"/>
  <c r="Y1826" i="26" s="1"/>
  <c r="AC1826" i="26"/>
  <c r="AJ1825" i="26"/>
  <c r="Y1825" i="26" s="1"/>
  <c r="AC1825" i="26"/>
  <c r="AJ1824" i="26"/>
  <c r="Y1824" i="26" s="1"/>
  <c r="AC1824" i="26"/>
  <c r="AJ1823" i="26"/>
  <c r="Y1823" i="26" s="1"/>
  <c r="AC1823" i="26"/>
  <c r="AJ1822" i="26"/>
  <c r="Y1822" i="26" s="1"/>
  <c r="AC1822" i="26"/>
  <c r="AJ1821" i="26"/>
  <c r="Y1821" i="26" s="1"/>
  <c r="AC1821" i="26"/>
  <c r="AJ1820" i="26"/>
  <c r="Y1820" i="26" s="1"/>
  <c r="AC1820" i="26"/>
  <c r="AJ1819" i="26"/>
  <c r="Y1819" i="26" s="1"/>
  <c r="AC1819" i="26"/>
  <c r="AJ1818" i="26"/>
  <c r="Y1818" i="26" s="1"/>
  <c r="AC1818" i="26"/>
  <c r="AJ1817" i="26"/>
  <c r="Y1817" i="26" s="1"/>
  <c r="AC1817" i="26"/>
  <c r="AJ1816" i="26"/>
  <c r="Y1816" i="26" s="1"/>
  <c r="AC1816" i="26"/>
  <c r="AJ1815" i="26"/>
  <c r="Y1815" i="26" s="1"/>
  <c r="AC1815" i="26"/>
  <c r="AJ1814" i="26"/>
  <c r="Y1814" i="26" s="1"/>
  <c r="AC1814" i="26"/>
  <c r="AJ1813" i="26"/>
  <c r="Y1813" i="26" s="1"/>
  <c r="AC1813" i="26"/>
  <c r="AJ1812" i="26"/>
  <c r="Y1812" i="26" s="1"/>
  <c r="AC1812" i="26"/>
  <c r="AJ1811" i="26"/>
  <c r="Y1811" i="26" s="1"/>
  <c r="AC1811" i="26"/>
  <c r="AJ1810" i="26"/>
  <c r="Y1810" i="26" s="1"/>
  <c r="AC1810" i="26"/>
  <c r="AJ1809" i="26"/>
  <c r="Y1809" i="26" s="1"/>
  <c r="AC1809" i="26"/>
  <c r="AJ1808" i="26"/>
  <c r="Y1808" i="26" s="1"/>
  <c r="AC1808" i="26"/>
  <c r="AJ1807" i="26"/>
  <c r="Y1807" i="26" s="1"/>
  <c r="AC1807" i="26"/>
  <c r="AJ1806" i="26"/>
  <c r="Y1806" i="26" s="1"/>
  <c r="AC1806" i="26"/>
  <c r="AC1805" i="26"/>
  <c r="AJ1804" i="26"/>
  <c r="Y1804" i="26" s="1"/>
  <c r="AC1804" i="26"/>
  <c r="AJ1803" i="26"/>
  <c r="Y1803" i="26" s="1"/>
  <c r="AC1803" i="26"/>
  <c r="AJ1802" i="26"/>
  <c r="Y1802" i="26" s="1"/>
  <c r="AC1802" i="26"/>
  <c r="AJ1801" i="26"/>
  <c r="AC1801" i="26"/>
  <c r="Y1801" i="26"/>
  <c r="AJ1800" i="26"/>
  <c r="Y1800" i="26" s="1"/>
  <c r="AC1800" i="26"/>
  <c r="AJ1799" i="26"/>
  <c r="Y1799" i="26" s="1"/>
  <c r="AC1799" i="26"/>
  <c r="AJ1798" i="26"/>
  <c r="Y1798" i="26" s="1"/>
  <c r="AC1798" i="26"/>
  <c r="AC1797" i="26"/>
  <c r="AC1796" i="26"/>
  <c r="AC1795" i="26"/>
  <c r="AC1794" i="26"/>
  <c r="AC1793" i="26"/>
  <c r="AC1791" i="26"/>
  <c r="AC1790" i="26"/>
  <c r="AC1788" i="26"/>
  <c r="AC1787" i="26"/>
  <c r="AC1786" i="26"/>
  <c r="AJ1785" i="26"/>
  <c r="Y1785" i="26" s="1"/>
  <c r="AC1785" i="26"/>
  <c r="AJ1784" i="26"/>
  <c r="Y1784" i="26" s="1"/>
  <c r="AC1784" i="26"/>
  <c r="AJ1783" i="26"/>
  <c r="Y1783" i="26" s="1"/>
  <c r="AC1783" i="26"/>
  <c r="AJ1782" i="26"/>
  <c r="Y1782" i="26" s="1"/>
  <c r="AC1782" i="26"/>
  <c r="AJ1781" i="26"/>
  <c r="Y1781" i="26" s="1"/>
  <c r="AC1781" i="26"/>
  <c r="AJ1780" i="26"/>
  <c r="Y1780" i="26" s="1"/>
  <c r="AC1780" i="26"/>
  <c r="AJ1779" i="26"/>
  <c r="Y1779" i="26" s="1"/>
  <c r="AC1779" i="26"/>
  <c r="AJ1778" i="26"/>
  <c r="Y1778" i="26" s="1"/>
  <c r="AC1778" i="26"/>
  <c r="AJ1777" i="26"/>
  <c r="Y1777" i="26" s="1"/>
  <c r="AC1777" i="26"/>
  <c r="AJ1776" i="26"/>
  <c r="Y1776" i="26" s="1"/>
  <c r="AC1776" i="26"/>
  <c r="AJ1775" i="26"/>
  <c r="AC1775" i="26"/>
  <c r="Y1775" i="26"/>
  <c r="AJ1774" i="26"/>
  <c r="Y1774" i="26" s="1"/>
  <c r="AC1774" i="26"/>
  <c r="AJ1773" i="26"/>
  <c r="Y1773" i="26" s="1"/>
  <c r="AC1773" i="26"/>
  <c r="AJ1772" i="26"/>
  <c r="AC1772" i="26"/>
  <c r="AJ1771" i="26"/>
  <c r="Y1771" i="26" s="1"/>
  <c r="AC1771" i="26"/>
  <c r="AJ1770" i="26"/>
  <c r="Y1770" i="26" s="1"/>
  <c r="AC1770" i="26"/>
  <c r="AJ1769" i="26"/>
  <c r="Y1769" i="26" s="1"/>
  <c r="AC1769" i="26"/>
  <c r="AJ1768" i="26"/>
  <c r="Y1768" i="26" s="1"/>
  <c r="AC1768" i="26"/>
  <c r="AJ1767" i="26"/>
  <c r="Y1767" i="26" s="1"/>
  <c r="AC1767" i="26"/>
  <c r="AJ1766" i="26"/>
  <c r="Y1766" i="26" s="1"/>
  <c r="AC1766" i="26"/>
  <c r="AJ1765" i="26"/>
  <c r="Y1765" i="26" s="1"/>
  <c r="AC1765" i="26"/>
  <c r="AJ1764" i="26"/>
  <c r="Y1764" i="26" s="1"/>
  <c r="AC1764" i="26"/>
  <c r="AJ1763" i="26"/>
  <c r="Y1763" i="26" s="1"/>
  <c r="AC1763" i="26"/>
  <c r="AJ1762" i="26"/>
  <c r="Y1762" i="26" s="1"/>
  <c r="AC1762" i="26"/>
  <c r="AJ1761" i="26"/>
  <c r="AC1761" i="26"/>
  <c r="AJ1760" i="26"/>
  <c r="Y1760" i="26" s="1"/>
  <c r="AC1760" i="26"/>
  <c r="AJ1759" i="26"/>
  <c r="Y1759" i="26" s="1"/>
  <c r="AC1759" i="26"/>
  <c r="AJ1758" i="26"/>
  <c r="Y1758" i="26" s="1"/>
  <c r="AC1758" i="26"/>
  <c r="AJ1757" i="26"/>
  <c r="Y1757" i="26" s="1"/>
  <c r="AC1757" i="26"/>
  <c r="AJ1756" i="26"/>
  <c r="Y1756" i="26" s="1"/>
  <c r="AC1756" i="26"/>
  <c r="AJ1755" i="26"/>
  <c r="Y1755" i="26" s="1"/>
  <c r="AC1755" i="26"/>
  <c r="AJ1754" i="26"/>
  <c r="Y1754" i="26" s="1"/>
  <c r="AC1754" i="26"/>
  <c r="AJ1753" i="26"/>
  <c r="Y1753" i="26" s="1"/>
  <c r="AC1753" i="26"/>
  <c r="AJ1752" i="26"/>
  <c r="Y1752" i="26" s="1"/>
  <c r="AC1752" i="26"/>
  <c r="AJ1751" i="26"/>
  <c r="Y1751" i="26" s="1"/>
  <c r="AC1751" i="26"/>
  <c r="AJ1750" i="26"/>
  <c r="Y1750" i="26" s="1"/>
  <c r="AC1750" i="26"/>
  <c r="AJ1749" i="26"/>
  <c r="Y1749" i="26" s="1"/>
  <c r="AC1749" i="26"/>
  <c r="AJ1748" i="26"/>
  <c r="AJ1747" i="26"/>
  <c r="Y1747" i="26" s="1"/>
  <c r="AC1747" i="26"/>
  <c r="AJ1746" i="26"/>
  <c r="Y1746" i="26" s="1"/>
  <c r="AC1746" i="26"/>
  <c r="AJ1745" i="26"/>
  <c r="Y1745" i="26" s="1"/>
  <c r="AC1745" i="26"/>
  <c r="AJ1744" i="26"/>
  <c r="AJ1743" i="26"/>
  <c r="Y1743" i="26" s="1"/>
  <c r="AC1743" i="26"/>
  <c r="AJ1742" i="26"/>
  <c r="Y1742" i="26" s="1"/>
  <c r="AC1742" i="26"/>
  <c r="AJ1741" i="26"/>
  <c r="Y1741" i="26" s="1"/>
  <c r="AC1741" i="26"/>
  <c r="AJ1740" i="26"/>
  <c r="Y1740" i="26" s="1"/>
  <c r="AC1740" i="26"/>
  <c r="AJ1739" i="26"/>
  <c r="Y1739" i="26" s="1"/>
  <c r="AC1739" i="26"/>
  <c r="AJ1738" i="26"/>
  <c r="Y1738" i="26" s="1"/>
  <c r="AC1738" i="26"/>
  <c r="AJ1737" i="26"/>
  <c r="Y1737" i="26" s="1"/>
  <c r="AC1737" i="26"/>
  <c r="AJ1736" i="26"/>
  <c r="Y1736" i="26" s="1"/>
  <c r="AC1736" i="26"/>
  <c r="AJ1735" i="26"/>
  <c r="Y1735" i="26" s="1"/>
  <c r="AC1735" i="26"/>
  <c r="AJ1734" i="26"/>
  <c r="Y1734" i="26" s="1"/>
  <c r="AC1734" i="26"/>
  <c r="AJ1733" i="26"/>
  <c r="Y1733" i="26" s="1"/>
  <c r="AC1733" i="26"/>
  <c r="AJ1732" i="26"/>
  <c r="Y1732" i="26" s="1"/>
  <c r="AC1732" i="26"/>
  <c r="AJ1731" i="26"/>
  <c r="Y1731" i="26" s="1"/>
  <c r="AC1731" i="26"/>
  <c r="AJ1730" i="26"/>
  <c r="Y1730" i="26" s="1"/>
  <c r="AC1730" i="26"/>
  <c r="AJ1729" i="26"/>
  <c r="Y1729" i="26" s="1"/>
  <c r="AJ1728" i="26"/>
  <c r="Y1728" i="26" s="1"/>
  <c r="AC1728" i="26"/>
  <c r="AJ1727" i="26"/>
  <c r="Y1727" i="26" s="1"/>
  <c r="AC1727" i="26"/>
  <c r="AJ1726" i="26"/>
  <c r="Y1726" i="26" s="1"/>
  <c r="AC1726" i="26"/>
  <c r="AJ1725" i="26"/>
  <c r="Y1725" i="26" s="1"/>
  <c r="AC1725" i="26"/>
  <c r="AJ1724" i="26"/>
  <c r="Y1724" i="26" s="1"/>
  <c r="AC1724" i="26"/>
  <c r="AJ1723" i="26"/>
  <c r="Y1723" i="26" s="1"/>
  <c r="AC1723" i="26"/>
  <c r="AJ1722" i="26"/>
  <c r="Y1722" i="26" s="1"/>
  <c r="AC1722" i="26"/>
  <c r="AJ1721" i="26"/>
  <c r="Y1721" i="26" s="1"/>
  <c r="AC1721" i="26"/>
  <c r="AJ1720" i="26"/>
  <c r="Y1720" i="26" s="1"/>
  <c r="AC1720" i="26"/>
  <c r="AJ1719" i="26"/>
  <c r="Y1719" i="26" s="1"/>
  <c r="AC1719" i="26"/>
  <c r="AJ1667" i="26"/>
  <c r="Y1667" i="26" s="1"/>
  <c r="AC1667" i="26"/>
  <c r="AJ1666" i="26"/>
  <c r="AC1666" i="26"/>
  <c r="Y1666" i="26"/>
  <c r="AJ1665" i="26"/>
  <c r="Y1665" i="26" s="1"/>
  <c r="AC1665" i="26"/>
  <c r="AJ1662" i="26"/>
  <c r="Y1662" i="26" s="1"/>
  <c r="AC1662" i="26"/>
  <c r="AJ1661" i="26"/>
  <c r="Y1661" i="26" s="1"/>
  <c r="AC1661" i="26"/>
  <c r="AJ1660" i="26"/>
  <c r="Y1660" i="26" s="1"/>
  <c r="AC1660" i="26"/>
  <c r="AJ1659" i="26"/>
  <c r="Y1659" i="26" s="1"/>
  <c r="AC1659" i="26"/>
  <c r="AJ1658" i="26"/>
  <c r="Y1658" i="26" s="1"/>
  <c r="AC1658" i="26"/>
  <c r="AJ1657" i="26"/>
  <c r="Y1657" i="26" s="1"/>
  <c r="AC1657" i="26"/>
  <c r="AJ1656" i="26"/>
  <c r="Y1656" i="26" s="1"/>
  <c r="AC1656" i="26"/>
  <c r="AJ1655" i="26"/>
  <c r="Y1655" i="26" s="1"/>
  <c r="AC1655" i="26"/>
  <c r="AJ1654" i="26"/>
  <c r="Y1654" i="26" s="1"/>
  <c r="AC1654" i="26"/>
  <c r="AJ1653" i="26"/>
  <c r="Y1653" i="26" s="1"/>
  <c r="AC1653" i="26"/>
  <c r="AJ1652" i="26"/>
  <c r="Y1652" i="26" s="1"/>
  <c r="AC1652" i="26"/>
  <c r="AJ1651" i="26"/>
  <c r="Y1651" i="26" s="1"/>
  <c r="AC1651" i="26"/>
  <c r="AJ1650" i="26"/>
  <c r="Y1650" i="26" s="1"/>
  <c r="AC1650" i="26"/>
  <c r="AJ1649" i="26"/>
  <c r="Y1649" i="26" s="1"/>
  <c r="AC1649" i="26"/>
  <c r="AJ1648" i="26"/>
  <c r="Y1648" i="26" s="1"/>
  <c r="AC1648" i="26"/>
  <c r="AJ1647" i="26"/>
  <c r="Y1647" i="26" s="1"/>
  <c r="AC1647" i="26"/>
  <c r="AJ1646" i="26"/>
  <c r="Y1646" i="26" s="1"/>
  <c r="AC1646" i="26"/>
  <c r="AJ1643" i="26"/>
  <c r="Y1643" i="26" s="1"/>
  <c r="AC1643" i="26"/>
  <c r="AJ1642" i="26"/>
  <c r="Y1642" i="26" s="1"/>
  <c r="AC1642" i="26"/>
  <c r="AJ1641" i="26"/>
  <c r="Y1641" i="26" s="1"/>
  <c r="AC1641" i="26"/>
  <c r="AJ1640" i="26"/>
  <c r="Y1640" i="26" s="1"/>
  <c r="AC1640" i="26"/>
  <c r="AJ1639" i="26"/>
  <c r="Y1639" i="26" s="1"/>
  <c r="AC1639" i="26"/>
  <c r="AJ1638" i="26"/>
  <c r="Y1638" i="26" s="1"/>
  <c r="AC1638" i="26"/>
  <c r="AJ1637" i="26"/>
  <c r="Y1637" i="26" s="1"/>
  <c r="AC1637" i="26"/>
  <c r="AJ1636" i="26"/>
  <c r="Y1636" i="26" s="1"/>
  <c r="AC1636" i="26"/>
  <c r="AJ1635" i="26"/>
  <c r="Y1635" i="26" s="1"/>
  <c r="AC1635" i="26"/>
  <c r="AJ1634" i="26"/>
  <c r="Y1634" i="26" s="1"/>
  <c r="AC1634" i="26"/>
  <c r="AJ1633" i="26"/>
  <c r="AC1633" i="26"/>
  <c r="Y1633" i="26"/>
  <c r="AJ1632" i="26"/>
  <c r="Y1632" i="26" s="1"/>
  <c r="AC1632" i="26"/>
  <c r="AJ1631" i="26"/>
  <c r="Y1631" i="26" s="1"/>
  <c r="AC1631" i="26"/>
  <c r="AJ1630" i="26"/>
  <c r="Y1630" i="26" s="1"/>
  <c r="AJ1629" i="26"/>
  <c r="Y1629" i="26" s="1"/>
  <c r="AC1629" i="26"/>
  <c r="AJ1628" i="26"/>
  <c r="Y1628" i="26" s="1"/>
  <c r="AJ1627" i="26"/>
  <c r="Y1627" i="26" s="1"/>
  <c r="AC1627" i="26"/>
  <c r="AJ1626" i="26"/>
  <c r="Y1626" i="26" s="1"/>
  <c r="AC1626" i="26"/>
  <c r="AJ1625" i="26"/>
  <c r="Y1625" i="26" s="1"/>
  <c r="AC1625" i="26"/>
  <c r="AJ1624" i="26"/>
  <c r="Y1624" i="26" s="1"/>
  <c r="AC1624" i="26"/>
  <c r="AJ1623" i="26"/>
  <c r="Y1623" i="26" s="1"/>
  <c r="AC1623" i="26"/>
  <c r="AJ1622" i="26"/>
  <c r="Y1622" i="26" s="1"/>
  <c r="AC1622" i="26"/>
  <c r="AJ1621" i="26"/>
  <c r="Y1621" i="26" s="1"/>
  <c r="AC1621" i="26"/>
  <c r="AJ1620" i="26"/>
  <c r="Y1620" i="26" s="1"/>
  <c r="AC1620" i="26"/>
  <c r="AJ1619" i="26"/>
  <c r="Y1619" i="26" s="1"/>
  <c r="AC1619" i="26"/>
  <c r="AJ1618" i="26"/>
  <c r="Y1618" i="26" s="1"/>
  <c r="AC1618" i="26"/>
  <c r="AJ1617" i="26"/>
  <c r="Y1617" i="26" s="1"/>
  <c r="AC1617" i="26"/>
  <c r="AJ1616" i="26"/>
  <c r="Y1616" i="26" s="1"/>
  <c r="AC1616" i="26"/>
  <c r="AJ1615" i="26"/>
  <c r="Y1615" i="26" s="1"/>
  <c r="AC1615" i="26"/>
  <c r="AJ1614" i="26"/>
  <c r="Y1614" i="26" s="1"/>
  <c r="AC1614" i="26"/>
  <c r="AJ1613" i="26"/>
  <c r="Y1613" i="26" s="1"/>
  <c r="AC1613" i="26"/>
  <c r="AJ1556" i="26"/>
  <c r="Y1556" i="26" s="1"/>
  <c r="AC1556" i="26"/>
  <c r="AJ1555" i="26"/>
  <c r="Y1555" i="26" s="1"/>
  <c r="AC1555" i="26"/>
  <c r="AJ1554" i="26"/>
  <c r="Y1554" i="26" s="1"/>
  <c r="AC1554" i="26"/>
  <c r="AJ1553" i="26"/>
  <c r="Y1553" i="26" s="1"/>
  <c r="AC1553" i="26"/>
  <c r="AJ1552" i="26"/>
  <c r="Y1552" i="26" s="1"/>
  <c r="AC1552" i="26"/>
  <c r="AJ1551" i="26"/>
  <c r="Y1551" i="26" s="1"/>
  <c r="AC1551" i="26"/>
  <c r="AJ1550" i="26"/>
  <c r="Y1550" i="26" s="1"/>
  <c r="AC1550" i="26"/>
  <c r="AJ1549" i="26"/>
  <c r="Y1549" i="26" s="1"/>
  <c r="AC1549" i="26"/>
  <c r="AJ1548" i="26"/>
  <c r="Y1548" i="26" s="1"/>
  <c r="AC1548" i="26"/>
  <c r="AJ1547" i="26"/>
  <c r="Y1547" i="26" s="1"/>
  <c r="AC1547" i="26"/>
  <c r="AJ1546" i="26"/>
  <c r="AC1546" i="26"/>
  <c r="Y1546" i="26"/>
  <c r="AJ1545" i="26"/>
  <c r="Y1545" i="26" s="1"/>
  <c r="AC1545" i="26"/>
  <c r="AJ1544" i="26"/>
  <c r="Y1544" i="26" s="1"/>
  <c r="AC1544" i="26"/>
  <c r="AJ1543" i="26"/>
  <c r="Y1543" i="26" s="1"/>
  <c r="AC1543" i="26"/>
  <c r="AJ1542" i="26"/>
  <c r="Y1542" i="26" s="1"/>
  <c r="AC1542" i="26"/>
  <c r="AJ1541" i="26"/>
  <c r="AC1541" i="26"/>
  <c r="Y1541" i="26"/>
  <c r="AC1540" i="26"/>
  <c r="AC1539" i="26"/>
  <c r="AC1538" i="26"/>
  <c r="AC1537" i="26"/>
  <c r="AC1536" i="26"/>
  <c r="AC1534" i="26"/>
  <c r="AC1533" i="26"/>
  <c r="AC1531" i="26"/>
  <c r="AC1530" i="26"/>
  <c r="AC1529" i="26"/>
  <c r="AJ1528" i="26"/>
  <c r="Y1528" i="26" s="1"/>
  <c r="AC1528" i="26"/>
  <c r="AJ1527" i="26"/>
  <c r="Y1527" i="26" s="1"/>
  <c r="AC1527" i="26"/>
  <c r="AJ1526" i="26"/>
  <c r="Y1526" i="26" s="1"/>
  <c r="AC1526" i="26"/>
  <c r="AJ1525" i="26"/>
  <c r="Y1525" i="26" s="1"/>
  <c r="AC1525" i="26"/>
  <c r="AJ1524" i="26"/>
  <c r="Y1524" i="26" s="1"/>
  <c r="AC1524" i="26"/>
  <c r="AJ1523" i="26"/>
  <c r="Y1523" i="26" s="1"/>
  <c r="AC1523" i="26"/>
  <c r="AJ1522" i="26"/>
  <c r="Y1522" i="26" s="1"/>
  <c r="AC1522" i="26"/>
  <c r="AJ1521" i="26"/>
  <c r="Y1521" i="26" s="1"/>
  <c r="AC1521" i="26"/>
  <c r="AJ1520" i="26"/>
  <c r="Y1520" i="26" s="1"/>
  <c r="AC1520" i="26"/>
  <c r="AJ1519" i="26"/>
  <c r="Y1519" i="26" s="1"/>
  <c r="AC1519" i="26"/>
  <c r="AJ1518" i="26"/>
  <c r="Y1518" i="26" s="1"/>
  <c r="AC1518" i="26"/>
  <c r="AJ1517" i="26"/>
  <c r="Y1517" i="26" s="1"/>
  <c r="AC1517" i="26"/>
  <c r="AJ1516" i="26"/>
  <c r="Y1516" i="26" s="1"/>
  <c r="AC1516" i="26"/>
  <c r="AJ1515" i="26"/>
  <c r="Y1515" i="26" s="1"/>
  <c r="AC1515" i="26"/>
  <c r="AJ1514" i="26"/>
  <c r="Y1514" i="26" s="1"/>
  <c r="AC1514" i="26"/>
  <c r="AJ1513" i="26"/>
  <c r="Y1513" i="26" s="1"/>
  <c r="AC1513" i="26"/>
  <c r="AJ1512" i="26"/>
  <c r="Y1512" i="26" s="1"/>
  <c r="AC1512" i="26"/>
  <c r="AJ1511" i="26"/>
  <c r="Y1511" i="26" s="1"/>
  <c r="AC1511" i="26"/>
  <c r="AJ1510" i="26"/>
  <c r="Y1510" i="26" s="1"/>
  <c r="AC1510" i="26"/>
  <c r="AJ1509" i="26"/>
  <c r="Y1509" i="26" s="1"/>
  <c r="AC1509" i="26"/>
  <c r="AJ1508" i="26"/>
  <c r="Y1508" i="26" s="1"/>
  <c r="AC1508" i="26"/>
  <c r="AJ1507" i="26"/>
  <c r="Y1507" i="26" s="1"/>
  <c r="AC1507" i="26"/>
  <c r="AJ1506" i="26"/>
  <c r="Y1506" i="26" s="1"/>
  <c r="AC1506" i="26"/>
  <c r="AJ1505" i="26"/>
  <c r="Y1505" i="26" s="1"/>
  <c r="AC1505" i="26"/>
  <c r="AJ1504" i="26"/>
  <c r="Y1504" i="26" s="1"/>
  <c r="AC1504" i="26"/>
  <c r="AJ1503" i="26"/>
  <c r="Y1503" i="26" s="1"/>
  <c r="AC1503" i="26"/>
  <c r="AJ1502" i="26"/>
  <c r="Y1502" i="26" s="1"/>
  <c r="AC1502" i="26"/>
  <c r="AJ1501" i="26"/>
  <c r="Y1501" i="26" s="1"/>
  <c r="AC1501" i="26"/>
  <c r="AJ1500" i="26"/>
  <c r="Y1500" i="26" s="1"/>
  <c r="AC1500" i="26"/>
  <c r="AJ1499" i="26"/>
  <c r="Y1499" i="26" s="1"/>
  <c r="AC1499" i="26"/>
  <c r="AJ1498" i="26"/>
  <c r="Y1498" i="26" s="1"/>
  <c r="AC1498" i="26"/>
  <c r="AJ1497" i="26"/>
  <c r="Y1497" i="26" s="1"/>
  <c r="AC1497" i="26"/>
  <c r="AJ1496" i="26"/>
  <c r="Y1496" i="26" s="1"/>
  <c r="AC1496" i="26"/>
  <c r="AJ1495" i="26"/>
  <c r="Y1495" i="26" s="1"/>
  <c r="AC1495" i="26"/>
  <c r="AJ1494" i="26"/>
  <c r="Y1494" i="26" s="1"/>
  <c r="AC1494" i="26"/>
  <c r="AJ1493" i="26"/>
  <c r="Y1493" i="26" s="1"/>
  <c r="AC1493" i="26"/>
  <c r="AJ1492" i="26"/>
  <c r="Y1492" i="26" s="1"/>
  <c r="AC1492" i="26"/>
  <c r="AJ1491" i="26"/>
  <c r="Y1491" i="26" s="1"/>
  <c r="AC1491" i="26"/>
  <c r="AJ1490" i="26"/>
  <c r="Y1490" i="26" s="1"/>
  <c r="AC1490" i="26"/>
  <c r="AJ1489" i="26"/>
  <c r="Y1489" i="26" s="1"/>
  <c r="AC1489" i="26"/>
  <c r="AJ1488" i="26"/>
  <c r="Y1488" i="26" s="1"/>
  <c r="AC1488" i="26"/>
  <c r="AJ1487" i="26"/>
  <c r="Y1487" i="26" s="1"/>
  <c r="AC1487" i="26"/>
  <c r="AJ1486" i="26"/>
  <c r="Y1486" i="26" s="1"/>
  <c r="AC1486" i="26"/>
  <c r="AJ1485" i="26"/>
  <c r="Y1485" i="26" s="1"/>
  <c r="AC1485" i="26"/>
  <c r="AJ1484" i="26"/>
  <c r="Y1484" i="26" s="1"/>
  <c r="AC1484" i="26"/>
  <c r="AJ1483" i="26"/>
  <c r="Y1483" i="26" s="1"/>
  <c r="AC1483" i="26"/>
  <c r="AJ1482" i="26"/>
  <c r="Y1482" i="26" s="1"/>
  <c r="AC1482" i="26"/>
  <c r="AJ1481" i="26"/>
  <c r="Y1481" i="26" s="1"/>
  <c r="AC1481" i="26"/>
  <c r="AJ1480" i="26"/>
  <c r="Y1480" i="26" s="1"/>
  <c r="AC1480" i="26"/>
  <c r="AJ1479" i="26"/>
  <c r="Y1479" i="26" s="1"/>
  <c r="AC1479" i="26"/>
  <c r="AJ1478" i="26"/>
  <c r="Y1478" i="26" s="1"/>
  <c r="AC1478" i="26"/>
  <c r="AJ1477" i="26"/>
  <c r="Y1477" i="26" s="1"/>
  <c r="AC1477" i="26"/>
  <c r="AJ1476" i="26"/>
  <c r="Y1476" i="26" s="1"/>
  <c r="AC1476" i="26"/>
  <c r="AJ1475" i="26"/>
  <c r="Y1475" i="26" s="1"/>
  <c r="AC1475" i="26"/>
  <c r="AJ1474" i="26"/>
  <c r="Y1474" i="26" s="1"/>
  <c r="AC1474" i="26"/>
  <c r="AJ1473" i="26"/>
  <c r="Y1473" i="26" s="1"/>
  <c r="AC1473" i="26"/>
  <c r="AJ1472" i="26"/>
  <c r="Y1472" i="26" s="1"/>
  <c r="AC1472" i="26"/>
  <c r="AJ1471" i="26"/>
  <c r="AJ1470" i="26"/>
  <c r="Y1470" i="26" s="1"/>
  <c r="AC1470" i="26"/>
  <c r="AJ1469" i="26"/>
  <c r="Y1469" i="26" s="1"/>
  <c r="AC1469" i="26"/>
  <c r="AJ1468" i="26"/>
  <c r="Y1468" i="26" s="1"/>
  <c r="AC1468" i="26"/>
  <c r="AJ1467" i="26"/>
  <c r="Y1467" i="26" s="1"/>
  <c r="AC1467" i="26"/>
  <c r="AJ1466" i="26"/>
  <c r="Y1466" i="26" s="1"/>
  <c r="AC1466" i="26"/>
  <c r="AJ1465" i="26"/>
  <c r="Y1465" i="26" s="1"/>
  <c r="AJ1464" i="26"/>
  <c r="Y1464" i="26" s="1"/>
  <c r="AC1464" i="26"/>
  <c r="AJ1463" i="26"/>
  <c r="Y1463" i="26" s="1"/>
  <c r="AC1463" i="26"/>
  <c r="AJ1462" i="26"/>
  <c r="Y1462" i="26" s="1"/>
  <c r="AC1462" i="26"/>
  <c r="AJ1461" i="26"/>
  <c r="Y1461" i="26" s="1"/>
  <c r="AC1461" i="26"/>
  <c r="AJ1460" i="26"/>
  <c r="Y1460" i="26" s="1"/>
  <c r="AC1460" i="26"/>
  <c r="AJ1459" i="26"/>
  <c r="Y1459" i="26" s="1"/>
  <c r="AC1459" i="26"/>
  <c r="AJ1458" i="26"/>
  <c r="Y1458" i="26" s="1"/>
  <c r="AC1458" i="26"/>
  <c r="AJ1457" i="26"/>
  <c r="Y1457" i="26" s="1"/>
  <c r="AC1457" i="26"/>
  <c r="AJ1456" i="26"/>
  <c r="Y1456" i="26" s="1"/>
  <c r="AJ1455" i="26"/>
  <c r="Y1455" i="26" s="1"/>
  <c r="AJ1454" i="26"/>
  <c r="AJ1453" i="26"/>
  <c r="Y1453" i="26" s="1"/>
  <c r="AC1453" i="26"/>
  <c r="AJ1452" i="26"/>
  <c r="Y1452" i="26" s="1"/>
  <c r="AC1452" i="26"/>
  <c r="AJ1451" i="26"/>
  <c r="Y1451" i="26" s="1"/>
  <c r="AC1451" i="26"/>
  <c r="AJ1450" i="26"/>
  <c r="Y1450" i="26" s="1"/>
  <c r="AJ1449" i="26"/>
  <c r="Y1449" i="26" s="1"/>
  <c r="AC1449" i="26"/>
  <c r="AJ1448" i="26"/>
  <c r="Y1448" i="26" s="1"/>
  <c r="AC1448" i="26"/>
  <c r="AJ1447" i="26"/>
  <c r="Y1447" i="26" s="1"/>
  <c r="AC1447" i="26"/>
  <c r="AJ1446" i="26"/>
  <c r="Y1446" i="26" s="1"/>
  <c r="AJ1445" i="26"/>
  <c r="Y1445" i="26" s="1"/>
  <c r="AC1445" i="26"/>
  <c r="AJ1444" i="26"/>
  <c r="Y1444" i="26" s="1"/>
  <c r="AC1444" i="26"/>
  <c r="AJ1443" i="26"/>
  <c r="Y1443" i="26" s="1"/>
  <c r="AC1443" i="26"/>
  <c r="AJ1442" i="26"/>
  <c r="Y1442" i="26" s="1"/>
  <c r="AJ1441" i="26"/>
  <c r="Y1441" i="26" s="1"/>
  <c r="AC1441" i="26"/>
  <c r="AJ1440" i="26"/>
  <c r="Y1440" i="26" s="1"/>
  <c r="AC1440" i="26"/>
  <c r="AJ1439" i="26"/>
  <c r="Y1439" i="26" s="1"/>
  <c r="AC1439" i="26"/>
  <c r="AJ1438" i="26"/>
  <c r="Y1438" i="26" s="1"/>
  <c r="AC1438" i="26"/>
  <c r="AJ1435" i="26"/>
  <c r="Y1435" i="26" s="1"/>
  <c r="AC1435" i="26"/>
  <c r="AJ1434" i="26"/>
  <c r="Y1434" i="26" s="1"/>
  <c r="AC1434" i="26"/>
  <c r="AJ1433" i="26"/>
  <c r="Y1433" i="26" s="1"/>
  <c r="AC1433" i="26"/>
  <c r="AJ1432" i="26"/>
  <c r="Y1432" i="26" s="1"/>
  <c r="AC1432" i="26"/>
  <c r="AJ1431" i="26"/>
  <c r="Y1431" i="26" s="1"/>
  <c r="AC1431" i="26"/>
  <c r="AJ1430" i="26"/>
  <c r="Y1430" i="26" s="1"/>
  <c r="AC1430" i="26"/>
  <c r="AJ1429" i="26"/>
  <c r="Y1429" i="26" s="1"/>
  <c r="AC1429" i="26"/>
  <c r="AJ1428" i="26"/>
  <c r="Y1428" i="26" s="1"/>
  <c r="AC1428" i="26"/>
  <c r="AJ1427" i="26"/>
  <c r="Y1427" i="26" s="1"/>
  <c r="AC1427" i="26"/>
  <c r="AJ1426" i="26"/>
  <c r="Y1426" i="26" s="1"/>
  <c r="AC1426" i="26"/>
  <c r="AJ1425" i="26"/>
  <c r="Y1425" i="26" s="1"/>
  <c r="AC1425" i="26"/>
  <c r="AJ1424" i="26"/>
  <c r="Y1424" i="26" s="1"/>
  <c r="AC1424" i="26"/>
  <c r="AJ1423" i="26"/>
  <c r="Y1423" i="26" s="1"/>
  <c r="AC1423" i="26"/>
  <c r="AJ1422" i="26"/>
  <c r="AC1422" i="26"/>
  <c r="Y1422" i="26"/>
  <c r="AJ1421" i="26"/>
  <c r="Y1421" i="26" s="1"/>
  <c r="AC1421" i="26"/>
  <c r="AJ1420" i="26"/>
  <c r="Y1420" i="26" s="1"/>
  <c r="AC1420" i="26"/>
  <c r="AJ1419" i="26"/>
  <c r="Y1419" i="26" s="1"/>
  <c r="AC1419" i="26"/>
  <c r="AJ1418" i="26"/>
  <c r="Y1418" i="26" s="1"/>
  <c r="AC1418" i="26"/>
  <c r="AJ1417" i="26"/>
  <c r="AJ1416" i="26"/>
  <c r="Y1416" i="26" s="1"/>
  <c r="AC1416" i="26"/>
  <c r="AJ1415" i="26"/>
  <c r="Y1415" i="26" s="1"/>
  <c r="AC1415" i="26"/>
  <c r="AJ1414" i="26"/>
  <c r="Y1414" i="26" s="1"/>
  <c r="AC1414" i="26"/>
  <c r="AJ1413" i="26"/>
  <c r="Y1413" i="26" s="1"/>
  <c r="AC1413" i="26"/>
  <c r="AJ1412" i="26"/>
  <c r="Y1412" i="26" s="1"/>
  <c r="AC1412" i="26"/>
  <c r="AJ1411" i="26"/>
  <c r="Y1411" i="26" s="1"/>
  <c r="AC1411" i="26"/>
  <c r="AJ1410" i="26"/>
  <c r="AC1410" i="26"/>
  <c r="Y1410" i="26"/>
  <c r="AJ1409" i="26"/>
  <c r="Y1409" i="26" s="1"/>
  <c r="AJ1408" i="26"/>
  <c r="Y1408" i="26" s="1"/>
  <c r="AC1408" i="26"/>
  <c r="AJ1407" i="26"/>
  <c r="Y1407" i="26" s="1"/>
  <c r="AC1407" i="26"/>
  <c r="AJ1406" i="26"/>
  <c r="Y1406" i="26" s="1"/>
  <c r="AC1406" i="26"/>
  <c r="AJ1405" i="26"/>
  <c r="Y1405" i="26" s="1"/>
  <c r="AC1405" i="26"/>
  <c r="AJ1404" i="26"/>
  <c r="Y1404" i="26" s="1"/>
  <c r="AC1404" i="26"/>
  <c r="AJ1403" i="26"/>
  <c r="Y1403" i="26" s="1"/>
  <c r="AC1403" i="26"/>
  <c r="AJ1402" i="26"/>
  <c r="Y1402" i="26" s="1"/>
  <c r="AC1402" i="26"/>
  <c r="AJ1397" i="26"/>
  <c r="Y1397" i="26" s="1"/>
  <c r="AC1397" i="26"/>
  <c r="AJ1396" i="26"/>
  <c r="Y1396" i="26" s="1"/>
  <c r="AC1396" i="26"/>
  <c r="AJ1395" i="26"/>
  <c r="Y1395" i="26" s="1"/>
  <c r="AC1395" i="26"/>
  <c r="AJ1393" i="26"/>
  <c r="Y1393" i="26" s="1"/>
  <c r="AC1393" i="26"/>
  <c r="AJ1392" i="26"/>
  <c r="Y1392" i="26" s="1"/>
  <c r="AC1392" i="26"/>
  <c r="AJ1391" i="26"/>
  <c r="Y1391" i="26" s="1"/>
  <c r="AC1391" i="26"/>
  <c r="AJ1390" i="26"/>
  <c r="Y1390" i="26" s="1"/>
  <c r="AC1390" i="26"/>
  <c r="AJ1389" i="26"/>
  <c r="Y1389" i="26" s="1"/>
  <c r="AC1389" i="26"/>
  <c r="AJ1387" i="26"/>
  <c r="Y1387" i="26" s="1"/>
  <c r="AJ1386" i="26"/>
  <c r="Y1386" i="26" s="1"/>
  <c r="AC1386" i="26"/>
  <c r="AJ1385" i="26"/>
  <c r="Y1385" i="26" s="1"/>
  <c r="AC1385" i="26"/>
  <c r="AJ1384" i="26"/>
  <c r="Y1384" i="26" s="1"/>
  <c r="AC1384" i="26"/>
  <c r="AJ1383" i="26"/>
  <c r="Y1383" i="26" s="1"/>
  <c r="AC1383" i="26"/>
  <c r="AJ1382" i="26"/>
  <c r="Y1382" i="26" s="1"/>
  <c r="AC1382" i="26"/>
  <c r="AJ1381" i="26"/>
  <c r="Y1381" i="26" s="1"/>
  <c r="AC1381" i="26"/>
  <c r="AJ1380" i="26"/>
  <c r="Y1380" i="26" s="1"/>
  <c r="AC1380" i="26"/>
  <c r="AC1377" i="26"/>
  <c r="AC1376" i="26"/>
  <c r="AC1375" i="26"/>
  <c r="AC1374" i="26"/>
  <c r="AC1373" i="26"/>
  <c r="AC1372" i="26"/>
  <c r="AC1371" i="26"/>
  <c r="AC1370" i="26"/>
  <c r="AC1369" i="26"/>
  <c r="AC1368" i="26"/>
  <c r="AC1367" i="26"/>
  <c r="AC1366" i="26"/>
  <c r="AC1365" i="26"/>
  <c r="AC1364" i="26"/>
  <c r="AC1363" i="26"/>
  <c r="AC1362" i="26"/>
  <c r="AC1361" i="26"/>
  <c r="AC1358" i="26"/>
  <c r="AC1357" i="26"/>
  <c r="AJ1356" i="26"/>
  <c r="Y1356" i="26" s="1"/>
  <c r="AC1356" i="26"/>
  <c r="AJ1355" i="26"/>
  <c r="Y1355" i="26" s="1"/>
  <c r="AC1355" i="26"/>
  <c r="AJ1354" i="26"/>
  <c r="Y1354" i="26" s="1"/>
  <c r="AC1354" i="26"/>
  <c r="AJ1302" i="26"/>
  <c r="Y1302" i="26" s="1"/>
  <c r="AC1302" i="26"/>
  <c r="AJ1301" i="26"/>
  <c r="Y1301" i="26" s="1"/>
  <c r="AC1301" i="26"/>
  <c r="AJ1300" i="26"/>
  <c r="Y1300" i="26" s="1"/>
  <c r="AC1300" i="26"/>
  <c r="AJ1299" i="26"/>
  <c r="Y1299" i="26" s="1"/>
  <c r="AC1299" i="26"/>
  <c r="AJ1298" i="26"/>
  <c r="Y1298" i="26" s="1"/>
  <c r="AC1298" i="26"/>
  <c r="AJ1297" i="26"/>
  <c r="Y1297" i="26" s="1"/>
  <c r="AC1297" i="26"/>
  <c r="AJ1290" i="26"/>
  <c r="AC1290" i="26"/>
  <c r="AJ1289" i="26"/>
  <c r="Y1289" i="26" s="1"/>
  <c r="AC1289" i="26"/>
  <c r="AJ1288" i="26"/>
  <c r="Y1288" i="26" s="1"/>
  <c r="AC1288" i="26"/>
  <c r="AJ1287" i="26"/>
  <c r="Y1287" i="26" s="1"/>
  <c r="AC1287" i="26"/>
  <c r="AC1284" i="26"/>
  <c r="AC1283" i="26"/>
  <c r="AC1282" i="26"/>
  <c r="AC1281" i="26"/>
  <c r="AC1280" i="26"/>
  <c r="AC1279" i="26"/>
  <c r="AC1278" i="26"/>
  <c r="AC1277" i="26"/>
  <c r="AC1276" i="26"/>
  <c r="AC1275" i="26"/>
  <c r="AC1274" i="26"/>
  <c r="AC1273" i="26"/>
  <c r="AC1272" i="26"/>
  <c r="AC1271" i="26"/>
  <c r="AC1270" i="26"/>
  <c r="AC1269" i="26"/>
  <c r="AC1268" i="26"/>
  <c r="AC1265" i="26"/>
  <c r="AC1264" i="26"/>
  <c r="AJ1263" i="26"/>
  <c r="Y1263" i="26" s="1"/>
  <c r="AC1263" i="26"/>
  <c r="AJ1262" i="26"/>
  <c r="Y1262" i="26" s="1"/>
  <c r="AC1262" i="26"/>
  <c r="AJ1261" i="26"/>
  <c r="Y1261" i="26" s="1"/>
  <c r="AC1261" i="26"/>
  <c r="AJ1260" i="26"/>
  <c r="Y1260" i="26" s="1"/>
  <c r="AC1260" i="26"/>
  <c r="AJ1259" i="26"/>
  <c r="Y1259" i="26" s="1"/>
  <c r="AC1259" i="26"/>
  <c r="AJ1258" i="26"/>
  <c r="AJ1257" i="26"/>
  <c r="Y1257" i="26" s="1"/>
  <c r="AC1257" i="26"/>
  <c r="AJ1254" i="26"/>
  <c r="AJ1253" i="26"/>
  <c r="Y1253" i="26" s="1"/>
  <c r="AC1253" i="26"/>
  <c r="AJ1252" i="26"/>
  <c r="Y1252" i="26" s="1"/>
  <c r="AC1252" i="26"/>
  <c r="AJ1251" i="26"/>
  <c r="Y1251" i="26" s="1"/>
  <c r="AJ1250" i="26"/>
  <c r="Y1250" i="26" s="1"/>
  <c r="AC1250" i="26"/>
  <c r="AJ1249" i="26"/>
  <c r="Y1249" i="26" s="1"/>
  <c r="AC1249" i="26"/>
  <c r="AJ1248" i="26"/>
  <c r="AC1248" i="26"/>
  <c r="Y1248" i="26"/>
  <c r="AJ1247" i="26"/>
  <c r="Y1247" i="26" s="1"/>
  <c r="AC1247" i="26"/>
  <c r="AJ1246" i="26"/>
  <c r="Y1246" i="26" s="1"/>
  <c r="AC1246" i="26"/>
  <c r="AJ1245" i="26"/>
  <c r="Y1245" i="26" s="1"/>
  <c r="AC1245" i="26"/>
  <c r="AJ1244" i="26"/>
  <c r="Y1244" i="26" s="1"/>
  <c r="AC1244" i="26"/>
  <c r="AJ1243" i="26"/>
  <c r="AC1243" i="26"/>
  <c r="Y1243" i="26"/>
  <c r="AJ1242" i="26"/>
  <c r="Y1242" i="26" s="1"/>
  <c r="AC1242" i="26"/>
  <c r="AJ1241" i="26"/>
  <c r="Y1241" i="26" s="1"/>
  <c r="AC1241" i="26"/>
  <c r="AJ1240" i="26"/>
  <c r="Y1240" i="26" s="1"/>
  <c r="AC1240" i="26"/>
  <c r="AJ1239" i="26"/>
  <c r="Y1239" i="26" s="1"/>
  <c r="AC1239" i="26"/>
  <c r="AJ1238" i="26"/>
  <c r="AC1238" i="26"/>
  <c r="AB1238" i="26"/>
  <c r="AA1238" i="26"/>
  <c r="AJ1237" i="26"/>
  <c r="Y1237" i="26" s="1"/>
  <c r="AC1237" i="26"/>
  <c r="AJ1236" i="26"/>
  <c r="Y1236" i="26" s="1"/>
  <c r="AC1236" i="26"/>
  <c r="AJ1235" i="26"/>
  <c r="Y1235" i="26" s="1"/>
  <c r="AC1235" i="26"/>
  <c r="AJ1234" i="26"/>
  <c r="Y1234" i="26" s="1"/>
  <c r="AC1234" i="26"/>
  <c r="AJ1233" i="26"/>
  <c r="Y1233" i="26" s="1"/>
  <c r="AC1233" i="26"/>
  <c r="AJ1232" i="26"/>
  <c r="AC1232" i="26"/>
  <c r="Y1232" i="26"/>
  <c r="AJ1231" i="26"/>
  <c r="AC1231" i="26"/>
  <c r="Y1231" i="26"/>
  <c r="AJ1230" i="26"/>
  <c r="Y1230" i="26" s="1"/>
  <c r="AC1230" i="26"/>
  <c r="AJ1229" i="26"/>
  <c r="Y1229" i="26" s="1"/>
  <c r="AC1229" i="26"/>
  <c r="AJ1228" i="26"/>
  <c r="Y1228" i="26" s="1"/>
  <c r="AC1228" i="26"/>
  <c r="AJ1227" i="26"/>
  <c r="Y1227" i="26" s="1"/>
  <c r="AC1227" i="26"/>
  <c r="AJ1226" i="26"/>
  <c r="Y1226" i="26" s="1"/>
  <c r="AC1226" i="26"/>
  <c r="AJ1225" i="26"/>
  <c r="Y1225" i="26" s="1"/>
  <c r="AC1225" i="26"/>
  <c r="AJ1224" i="26"/>
  <c r="Y1224" i="26" s="1"/>
  <c r="AC1224" i="26"/>
  <c r="AJ1223" i="26"/>
  <c r="Y1223" i="26" s="1"/>
  <c r="AC1223" i="26"/>
  <c r="AJ1222" i="26"/>
  <c r="Y1222" i="26" s="1"/>
  <c r="AC1222" i="26"/>
  <c r="AJ1221" i="26"/>
  <c r="Y1221" i="26" s="1"/>
  <c r="AC1221" i="26"/>
  <c r="AJ1220" i="26"/>
  <c r="Y1220" i="26" s="1"/>
  <c r="AC1220" i="26"/>
  <c r="AJ1219" i="26"/>
  <c r="Y1219" i="26" s="1"/>
  <c r="AC1219" i="26"/>
  <c r="AJ1218" i="26"/>
  <c r="Y1218" i="26" s="1"/>
  <c r="AC1218" i="26"/>
  <c r="AJ1217" i="26"/>
  <c r="Y1217" i="26" s="1"/>
  <c r="AC1217" i="26"/>
  <c r="AJ1216" i="26"/>
  <c r="Y1216" i="26" s="1"/>
  <c r="AC1216" i="26"/>
  <c r="AJ1215" i="26"/>
  <c r="Y1215" i="26" s="1"/>
  <c r="AC1215" i="26"/>
  <c r="AJ1214" i="26"/>
  <c r="Y1214" i="26" s="1"/>
  <c r="AC1214" i="26"/>
  <c r="AJ1213" i="26"/>
  <c r="Y1213" i="26" s="1"/>
  <c r="AC1213" i="26"/>
  <c r="AJ1212" i="26"/>
  <c r="Y1212" i="26" s="1"/>
  <c r="AC1212" i="26"/>
  <c r="AJ1211" i="26"/>
  <c r="Y1211" i="26" s="1"/>
  <c r="AC1211" i="26"/>
  <c r="AJ1210" i="26"/>
  <c r="Y1210" i="26" s="1"/>
  <c r="AJ1209" i="26"/>
  <c r="Y1209" i="26" s="1"/>
  <c r="AC1209" i="26"/>
  <c r="AJ1208" i="26"/>
  <c r="Y1208" i="26" s="1"/>
  <c r="AC1208" i="26"/>
  <c r="AJ1207" i="26"/>
  <c r="Y1207" i="26" s="1"/>
  <c r="AC1207" i="26"/>
  <c r="AJ1206" i="26"/>
  <c r="Y1206" i="26" s="1"/>
  <c r="AC1206" i="26"/>
  <c r="AJ1204" i="26"/>
  <c r="Y1204" i="26" s="1"/>
  <c r="AJ1203" i="26"/>
  <c r="Y1203" i="26" s="1"/>
  <c r="AC1203" i="26"/>
  <c r="AJ1202" i="26"/>
  <c r="Y1202" i="26" s="1"/>
  <c r="AC1202" i="26"/>
  <c r="AJ1201" i="26"/>
  <c r="Y1201" i="26" s="1"/>
  <c r="AC1201" i="26"/>
  <c r="AJ1200" i="26"/>
  <c r="Y1200" i="26" s="1"/>
  <c r="AC1200" i="26"/>
  <c r="AJ1199" i="26"/>
  <c r="Y1199" i="26" s="1"/>
  <c r="AC1199" i="26"/>
  <c r="AJ1198" i="26"/>
  <c r="Y1198" i="26" s="1"/>
  <c r="AC1198" i="26"/>
  <c r="AJ1197" i="26"/>
  <c r="Y1197" i="26" s="1"/>
  <c r="AC1197" i="26"/>
  <c r="AJ1196" i="26"/>
  <c r="Y1196" i="26" s="1"/>
  <c r="AC1196" i="26"/>
  <c r="AJ1195" i="26"/>
  <c r="Y1195" i="26" s="1"/>
  <c r="AC1195" i="26"/>
  <c r="AJ1194" i="26"/>
  <c r="Y1194" i="26" s="1"/>
  <c r="AJ1193" i="26"/>
  <c r="Y1193" i="26" s="1"/>
  <c r="AC1193" i="26"/>
  <c r="AJ1192" i="26"/>
  <c r="Y1192" i="26" s="1"/>
  <c r="AJ1191" i="26"/>
  <c r="Y1191" i="26" s="1"/>
  <c r="AC1191" i="26"/>
  <c r="AJ1190" i="26"/>
  <c r="AC1190" i="26"/>
  <c r="Y1190" i="26"/>
  <c r="AJ1189" i="26"/>
  <c r="Y1189" i="26" s="1"/>
  <c r="AC1189" i="26"/>
  <c r="AJ1188" i="26"/>
  <c r="Y1188" i="26" s="1"/>
  <c r="AC1188" i="26"/>
  <c r="AJ1187" i="26"/>
  <c r="Y1187" i="26" s="1"/>
  <c r="AC1187" i="26"/>
  <c r="AJ1186" i="26"/>
  <c r="Y1186" i="26" s="1"/>
  <c r="AC1186" i="26"/>
  <c r="AJ1185" i="26"/>
  <c r="Y1185" i="26" s="1"/>
  <c r="AC1185" i="26"/>
  <c r="AJ1184" i="26"/>
  <c r="Y1184" i="26" s="1"/>
  <c r="AC1184" i="26"/>
  <c r="AJ1183" i="26"/>
  <c r="AC1183" i="26"/>
  <c r="Y1183" i="26"/>
  <c r="AJ1182" i="26"/>
  <c r="Y1182" i="26" s="1"/>
  <c r="AC1182" i="26"/>
  <c r="AJ1181" i="26"/>
  <c r="Y1181" i="26" s="1"/>
  <c r="AC1181" i="26"/>
  <c r="AJ1180" i="26"/>
  <c r="Y1180" i="26" s="1"/>
  <c r="AC1180" i="26"/>
  <c r="AJ1179" i="26"/>
  <c r="Y1179" i="26" s="1"/>
  <c r="AC1179" i="26"/>
  <c r="AJ1178" i="26"/>
  <c r="Y1178" i="26" s="1"/>
  <c r="AC1178" i="26"/>
  <c r="AJ1177" i="26"/>
  <c r="Y1177" i="26" s="1"/>
  <c r="AC1177" i="26"/>
  <c r="AJ1176" i="26"/>
  <c r="Y1176" i="26" s="1"/>
  <c r="AC1176" i="26"/>
  <c r="AJ1175" i="26"/>
  <c r="Y1175" i="26" s="1"/>
  <c r="AC1175" i="26"/>
  <c r="AJ1174" i="26"/>
  <c r="Y1174" i="26" s="1"/>
  <c r="AC1174" i="26"/>
  <c r="AJ1173" i="26"/>
  <c r="Y1173" i="26" s="1"/>
  <c r="AC1173" i="26"/>
  <c r="AJ1172" i="26"/>
  <c r="Y1172" i="26" s="1"/>
  <c r="AC1172" i="26"/>
  <c r="AJ1171" i="26"/>
  <c r="Y1171" i="26" s="1"/>
  <c r="AC1171" i="26"/>
  <c r="AJ1170" i="26"/>
  <c r="Y1170" i="26" s="1"/>
  <c r="AC1170" i="26"/>
  <c r="AJ1169" i="26"/>
  <c r="Y1169" i="26" s="1"/>
  <c r="AC1169" i="26"/>
  <c r="AJ1168" i="26"/>
  <c r="Y1168" i="26" s="1"/>
  <c r="AC1168" i="26"/>
  <c r="AJ1167" i="26"/>
  <c r="Y1167" i="26" s="1"/>
  <c r="AC1167" i="26"/>
  <c r="AJ1166" i="26"/>
  <c r="Y1166" i="26" s="1"/>
  <c r="AC1166" i="26"/>
  <c r="AJ1165" i="26"/>
  <c r="Y1165" i="26" s="1"/>
  <c r="AC1165" i="26"/>
  <c r="AJ1164" i="26"/>
  <c r="Y1164" i="26" s="1"/>
  <c r="AJ1163" i="26"/>
  <c r="Y1163" i="26" s="1"/>
  <c r="AC1163" i="26"/>
  <c r="AJ1162" i="26"/>
  <c r="Y1162" i="26" s="1"/>
  <c r="AC1162" i="26"/>
  <c r="AJ1161" i="26"/>
  <c r="Y1161" i="26" s="1"/>
  <c r="AC1161" i="26"/>
  <c r="AJ1153" i="26"/>
  <c r="Y1153" i="26" s="1"/>
  <c r="AC1153" i="26"/>
  <c r="AJ1152" i="26"/>
  <c r="Y1152" i="26" s="1"/>
  <c r="AC1152" i="26"/>
  <c r="AJ1151" i="26"/>
  <c r="Y1151" i="26" s="1"/>
  <c r="AC1151" i="26"/>
  <c r="AJ1150" i="26"/>
  <c r="Y1150" i="26" s="1"/>
  <c r="AC1150" i="26"/>
  <c r="AJ1149" i="26"/>
  <c r="Y1149" i="26" s="1"/>
  <c r="AC1149" i="26"/>
  <c r="AJ1136" i="26"/>
  <c r="Y1136" i="26" s="1"/>
  <c r="AC1136" i="26"/>
  <c r="AJ1135" i="26"/>
  <c r="Y1135" i="26" s="1"/>
  <c r="AC1135" i="26"/>
  <c r="AJ1134" i="26"/>
  <c r="Y1134" i="26" s="1"/>
  <c r="AC1134" i="26"/>
  <c r="AJ1133" i="26"/>
  <c r="Y1133" i="26" s="1"/>
  <c r="AC1133" i="26"/>
  <c r="AJ1132" i="26"/>
  <c r="Y1132" i="26" s="1"/>
  <c r="AC1132" i="26"/>
  <c r="AJ1131" i="26"/>
  <c r="Y1131" i="26" s="1"/>
  <c r="AC1131" i="26"/>
  <c r="AJ1130" i="26"/>
  <c r="Y1130" i="26" s="1"/>
  <c r="AC1130" i="26"/>
  <c r="AJ1126" i="26"/>
  <c r="Y1126" i="26" s="1"/>
  <c r="AC1126" i="26"/>
  <c r="AJ1125" i="26"/>
  <c r="Y1125" i="26" s="1"/>
  <c r="AC1125" i="26"/>
  <c r="AJ1124" i="26"/>
  <c r="Y1124" i="26" s="1"/>
  <c r="AC1124" i="26"/>
  <c r="AJ1123" i="26"/>
  <c r="Y1123" i="26" s="1"/>
  <c r="AC1123" i="26"/>
  <c r="AJ1119" i="26"/>
  <c r="Y1119" i="26" s="1"/>
  <c r="AC1119" i="26"/>
  <c r="AJ1118" i="26"/>
  <c r="Y1118" i="26" s="1"/>
  <c r="AC1118" i="26"/>
  <c r="AJ1117" i="26"/>
  <c r="Y1117" i="26" s="1"/>
  <c r="AC1117" i="26"/>
  <c r="AJ1116" i="26"/>
  <c r="Y1116" i="26" s="1"/>
  <c r="AC1116" i="26"/>
  <c r="AJ1115" i="26"/>
  <c r="Y1115" i="26" s="1"/>
  <c r="AC1115" i="26"/>
  <c r="AJ1114" i="26"/>
  <c r="Y1114" i="26" s="1"/>
  <c r="AC1114" i="26"/>
  <c r="AJ1113" i="26"/>
  <c r="Y1113" i="26" s="1"/>
  <c r="AC1113" i="26"/>
  <c r="AJ1112" i="26"/>
  <c r="Y1112" i="26" s="1"/>
  <c r="AC1112" i="26"/>
  <c r="AJ1111" i="26"/>
  <c r="Y1111" i="26" s="1"/>
  <c r="AC1111" i="26"/>
  <c r="AJ1110" i="26"/>
  <c r="Y1110" i="26" s="1"/>
  <c r="AC1110" i="26"/>
  <c r="AJ1109" i="26"/>
  <c r="Y1109" i="26" s="1"/>
  <c r="AC1109" i="26"/>
  <c r="AJ1108" i="26"/>
  <c r="Y1108" i="26" s="1"/>
  <c r="AC1108" i="26"/>
  <c r="AC1107" i="26"/>
  <c r="Y1107" i="26"/>
  <c r="AJ1106" i="26"/>
  <c r="Y1106" i="26" s="1"/>
  <c r="AC1106" i="26"/>
  <c r="AJ1105" i="26"/>
  <c r="Y1105" i="26" s="1"/>
  <c r="AC1105" i="26"/>
  <c r="AJ1104" i="26"/>
  <c r="Y1104" i="26" s="1"/>
  <c r="AC1104" i="26"/>
  <c r="AC1103" i="26"/>
  <c r="Y1103" i="26"/>
  <c r="AJ1102" i="26"/>
  <c r="Y1102" i="26" s="1"/>
  <c r="AC1102" i="26"/>
  <c r="AJ1101" i="26"/>
  <c r="Y1101" i="26" s="1"/>
  <c r="AC1101" i="26"/>
  <c r="AJ1100" i="26"/>
  <c r="Y1100" i="26" s="1"/>
  <c r="AC1100" i="26"/>
  <c r="AC1099" i="26"/>
  <c r="Y1099" i="26"/>
  <c r="AJ1098" i="26"/>
  <c r="Y1098" i="26" s="1"/>
  <c r="AC1098" i="26"/>
  <c r="AJ1097" i="26"/>
  <c r="Y1097" i="26" s="1"/>
  <c r="AC1097" i="26"/>
  <c r="AJ1096" i="26"/>
  <c r="AC1096" i="26"/>
  <c r="Y1096" i="26"/>
  <c r="AJ1095" i="26"/>
  <c r="Y1095" i="26" s="1"/>
  <c r="AC1095" i="26"/>
  <c r="AJ1092" i="26"/>
  <c r="Y1092" i="26" s="1"/>
  <c r="AC1092" i="26"/>
  <c r="AJ1091" i="26"/>
  <c r="Y1091" i="26" s="1"/>
  <c r="AC1091" i="26"/>
  <c r="AJ1090" i="26"/>
  <c r="Y1090" i="26" s="1"/>
  <c r="AC1090" i="26"/>
  <c r="AJ1089" i="26"/>
  <c r="Y1089" i="26" s="1"/>
  <c r="AC1089" i="26"/>
  <c r="AJ1088" i="26"/>
  <c r="Y1088" i="26" s="1"/>
  <c r="AC1088" i="26"/>
  <c r="AJ1087" i="26"/>
  <c r="AC1087" i="26"/>
  <c r="Y1087" i="26"/>
  <c r="AJ1086" i="26"/>
  <c r="Y1086" i="26" s="1"/>
  <c r="AC1086" i="26"/>
  <c r="AJ1085" i="26"/>
  <c r="Y1085" i="26" s="1"/>
  <c r="AC1085" i="26"/>
  <c r="AJ1084" i="26"/>
  <c r="Y1084" i="26" s="1"/>
  <c r="AC1084" i="26"/>
  <c r="AJ1083" i="26"/>
  <c r="Y1083" i="26" s="1"/>
  <c r="AC1083" i="26"/>
  <c r="AJ1082" i="26"/>
  <c r="Y1082" i="26" s="1"/>
  <c r="AC1082" i="26"/>
  <c r="AJ1081" i="26"/>
  <c r="Y1081" i="26" s="1"/>
  <c r="AC1081" i="26"/>
  <c r="AJ1080" i="26"/>
  <c r="Y1080" i="26" s="1"/>
  <c r="AC1080" i="26"/>
  <c r="AJ1079" i="26"/>
  <c r="Y1079" i="26" s="1"/>
  <c r="AC1079" i="26"/>
  <c r="AJ1078" i="26"/>
  <c r="Y1078" i="26" s="1"/>
  <c r="AC1078" i="26"/>
  <c r="AJ1077" i="26"/>
  <c r="Y1077" i="26" s="1"/>
  <c r="AC1077" i="26"/>
  <c r="AJ1076" i="26"/>
  <c r="Y1076" i="26" s="1"/>
  <c r="AC1076" i="26"/>
  <c r="AJ1075" i="26"/>
  <c r="Y1075" i="26" s="1"/>
  <c r="AC1075" i="26"/>
  <c r="AC1074" i="26"/>
  <c r="Y1074" i="26"/>
  <c r="AJ1073" i="26"/>
  <c r="Y1073" i="26" s="1"/>
  <c r="AC1073" i="26"/>
  <c r="AJ1071" i="26"/>
  <c r="Y1071" i="26" s="1"/>
  <c r="AC1071" i="26"/>
  <c r="AJ1070" i="26"/>
  <c r="Y1070" i="26" s="1"/>
  <c r="AC1070" i="26"/>
  <c r="AJ1069" i="26"/>
  <c r="Y1069" i="26" s="1"/>
  <c r="AC1069" i="26"/>
  <c r="AJ1068" i="26"/>
  <c r="Y1068" i="26" s="1"/>
  <c r="AC1068" i="26"/>
  <c r="AJ1067" i="26"/>
  <c r="Y1067" i="26" s="1"/>
  <c r="AC1067" i="26"/>
  <c r="AJ1066" i="26"/>
  <c r="AJ1064" i="26"/>
  <c r="Y1064" i="26" s="1"/>
  <c r="AC1064" i="26"/>
  <c r="AJ1063" i="26"/>
  <c r="Y1063" i="26" s="1"/>
  <c r="AC1063" i="26"/>
  <c r="AJ1062" i="26"/>
  <c r="Y1062" i="26" s="1"/>
  <c r="AC1062" i="26"/>
  <c r="AJ1061" i="26"/>
  <c r="Y1061" i="26" s="1"/>
  <c r="AC1061" i="26"/>
  <c r="AJ1060" i="26"/>
  <c r="Y1060" i="26" s="1"/>
  <c r="AC1060" i="26"/>
  <c r="AJ1055" i="26"/>
  <c r="Y1055" i="26" s="1"/>
  <c r="AC1055" i="26"/>
  <c r="AJ1054" i="26"/>
  <c r="Y1054" i="26" s="1"/>
  <c r="AC1054" i="26"/>
  <c r="AJ1053" i="26"/>
  <c r="Y1053" i="26" s="1"/>
  <c r="AC1053" i="26"/>
  <c r="AJ1052" i="26"/>
  <c r="Y1052" i="26" s="1"/>
  <c r="AC1052" i="26"/>
  <c r="AJ1028" i="26"/>
  <c r="Y1028" i="26" s="1"/>
  <c r="AC1028" i="26"/>
  <c r="AJ1027" i="26"/>
  <c r="Y1027" i="26" s="1"/>
  <c r="AC1027" i="26"/>
  <c r="AJ1026" i="26"/>
  <c r="Y1026" i="26" s="1"/>
  <c r="AC1026" i="26"/>
  <c r="AJ1024" i="26"/>
  <c r="Y1024" i="26" s="1"/>
  <c r="AC1024" i="26"/>
  <c r="AJ1023" i="26"/>
  <c r="Y1023" i="26" s="1"/>
  <c r="AC1023" i="26"/>
  <c r="AJ1022" i="26"/>
  <c r="Y1022" i="26" s="1"/>
  <c r="AC1022" i="26"/>
  <c r="AJ1021" i="26"/>
  <c r="Y1021" i="26" s="1"/>
  <c r="AC1021" i="26"/>
  <c r="AJ1020" i="26"/>
  <c r="Y1020" i="26" s="1"/>
  <c r="AC1020" i="26"/>
  <c r="AJ1019" i="26"/>
  <c r="Y1019" i="26" s="1"/>
  <c r="AC1019" i="26"/>
  <c r="AJ1018" i="26"/>
  <c r="Y1018" i="26" s="1"/>
  <c r="AC1018" i="26"/>
  <c r="AJ1017" i="26"/>
  <c r="Y1017" i="26" s="1"/>
  <c r="AC1017" i="26"/>
  <c r="AJ1016" i="26"/>
  <c r="Y1016" i="26" s="1"/>
  <c r="AC1016" i="26"/>
  <c r="AJ992" i="26"/>
  <c r="Y992" i="26" s="1"/>
  <c r="AC992" i="26"/>
  <c r="AJ991" i="26"/>
  <c r="Y991" i="26" s="1"/>
  <c r="AC991" i="26"/>
  <c r="AJ990" i="26"/>
  <c r="Y990" i="26" s="1"/>
  <c r="AC990" i="26"/>
  <c r="AJ938" i="26"/>
  <c r="Y938" i="26" s="1"/>
  <c r="AC938" i="26"/>
  <c r="AJ937" i="26"/>
  <c r="Y937" i="26" s="1"/>
  <c r="AC937" i="26"/>
  <c r="AJ936" i="26"/>
  <c r="Y936" i="26" s="1"/>
  <c r="AC936" i="26"/>
  <c r="AJ935" i="26"/>
  <c r="Y935" i="26" s="1"/>
  <c r="AC935" i="26"/>
  <c r="AJ934" i="26"/>
  <c r="Y934" i="26" s="1"/>
  <c r="AC934" i="26"/>
  <c r="AJ933" i="26"/>
  <c r="Y933" i="26" s="1"/>
  <c r="AC933" i="26"/>
  <c r="AJ932" i="26"/>
  <c r="Y932" i="26" s="1"/>
  <c r="AC932" i="26"/>
  <c r="AJ931" i="26"/>
  <c r="Y931" i="26" s="1"/>
  <c r="AC931" i="26"/>
  <c r="AJ930" i="26"/>
  <c r="Y930" i="26" s="1"/>
  <c r="AC930" i="26"/>
  <c r="AJ906" i="26"/>
  <c r="Y906" i="26" s="1"/>
  <c r="AC906" i="26"/>
  <c r="AJ905" i="26"/>
  <c r="Y905" i="26" s="1"/>
  <c r="AC905" i="26"/>
  <c r="AJ904" i="26"/>
  <c r="Y904" i="26" s="1"/>
  <c r="AC904" i="26"/>
  <c r="AJ898" i="26"/>
  <c r="Y898" i="26" s="1"/>
  <c r="AC898" i="26"/>
  <c r="AJ897" i="26"/>
  <c r="Y897" i="26" s="1"/>
  <c r="AC897" i="26"/>
  <c r="AJ896" i="26"/>
  <c r="Y896" i="26" s="1"/>
  <c r="AC896" i="26"/>
  <c r="AJ895" i="26"/>
  <c r="Y895" i="26" s="1"/>
  <c r="AC895" i="26"/>
  <c r="AJ894" i="26"/>
  <c r="AC894" i="26"/>
  <c r="Y894" i="26"/>
  <c r="AJ893" i="26"/>
  <c r="Y893" i="26" s="1"/>
  <c r="AC893" i="26"/>
  <c r="AJ892" i="26"/>
  <c r="Y892" i="26" s="1"/>
  <c r="AC892" i="26"/>
  <c r="AJ891" i="26"/>
  <c r="Y891" i="26" s="1"/>
  <c r="AC891" i="26"/>
  <c r="AJ890" i="26"/>
  <c r="Y890" i="26" s="1"/>
  <c r="AC890" i="26"/>
  <c r="AJ889" i="26"/>
  <c r="AC889" i="26"/>
  <c r="Y889" i="26"/>
  <c r="AJ888" i="26"/>
  <c r="Y888" i="26" s="1"/>
  <c r="AC888" i="26"/>
  <c r="AJ887" i="26"/>
  <c r="Y887" i="26" s="1"/>
  <c r="AC887" i="26"/>
  <c r="AJ886" i="26"/>
  <c r="Y886" i="26" s="1"/>
  <c r="AC886" i="26"/>
  <c r="AJ885" i="26"/>
  <c r="Y885" i="26" s="1"/>
  <c r="AC885" i="26"/>
  <c r="AJ884" i="26"/>
  <c r="Y884" i="26" s="1"/>
  <c r="AC884" i="26"/>
  <c r="AJ883" i="26"/>
  <c r="Y883" i="26" s="1"/>
  <c r="AC883" i="26"/>
  <c r="AJ882" i="26"/>
  <c r="Y882" i="26" s="1"/>
  <c r="AC882" i="26"/>
  <c r="AJ881" i="26"/>
  <c r="Y881" i="26" s="1"/>
  <c r="AC881" i="26"/>
  <c r="AJ880" i="26"/>
  <c r="Y880" i="26" s="1"/>
  <c r="AC880" i="26"/>
  <c r="AJ879" i="26"/>
  <c r="Y879" i="26" s="1"/>
  <c r="AC879" i="26"/>
  <c r="AJ878" i="26"/>
  <c r="Y878" i="26" s="1"/>
  <c r="AC878" i="26"/>
  <c r="AJ877" i="26"/>
  <c r="Y877" i="26" s="1"/>
  <c r="AC877" i="26"/>
  <c r="AJ876" i="26"/>
  <c r="Y876" i="26" s="1"/>
  <c r="AC876" i="26"/>
  <c r="AJ875" i="26"/>
  <c r="Y875" i="26" s="1"/>
  <c r="AC875" i="26"/>
  <c r="AJ874" i="26"/>
  <c r="Y874" i="26" s="1"/>
  <c r="AC874" i="26"/>
  <c r="AJ873" i="26"/>
  <c r="Y873" i="26" s="1"/>
  <c r="AC873" i="26"/>
  <c r="AJ871" i="26"/>
  <c r="Y871" i="26" s="1"/>
  <c r="AC871" i="26"/>
  <c r="AJ870" i="26"/>
  <c r="Y870" i="26" s="1"/>
  <c r="AC870" i="26"/>
  <c r="AJ869" i="26"/>
  <c r="Y869" i="26" s="1"/>
  <c r="AC869" i="26"/>
  <c r="AJ868" i="26"/>
  <c r="Y868" i="26" s="1"/>
  <c r="AC868" i="26"/>
  <c r="AJ867" i="26"/>
  <c r="Y867" i="26" s="1"/>
  <c r="AC867" i="26"/>
  <c r="AJ866" i="26"/>
  <c r="Y866" i="26" s="1"/>
  <c r="AC866" i="26"/>
  <c r="AJ865" i="26"/>
  <c r="Y865" i="26" s="1"/>
  <c r="AC865" i="26"/>
  <c r="AJ864" i="26"/>
  <c r="Y864" i="26" s="1"/>
  <c r="AC864" i="26"/>
  <c r="AJ863" i="26"/>
  <c r="Y863" i="26" s="1"/>
  <c r="AC863" i="26"/>
  <c r="AJ862" i="26"/>
  <c r="Y862" i="26" s="1"/>
  <c r="AC862" i="26"/>
  <c r="AJ861" i="26"/>
  <c r="Y861" i="26" s="1"/>
  <c r="AC861" i="26"/>
  <c r="AJ860" i="26"/>
  <c r="Y860" i="26" s="1"/>
  <c r="AC860" i="26"/>
  <c r="AJ859" i="26"/>
  <c r="Y859" i="26" s="1"/>
  <c r="AC859" i="26"/>
  <c r="AJ858" i="26"/>
  <c r="Y858" i="26" s="1"/>
  <c r="AC858" i="26"/>
  <c r="AJ857" i="26"/>
  <c r="Y857" i="26" s="1"/>
  <c r="AC857" i="26"/>
  <c r="AJ856" i="26"/>
  <c r="Y856" i="26" s="1"/>
  <c r="AC856" i="26"/>
  <c r="AJ855" i="26"/>
  <c r="Y855" i="26" s="1"/>
  <c r="AC855" i="26"/>
  <c r="AJ854" i="26"/>
  <c r="Y854" i="26" s="1"/>
  <c r="AC854" i="26"/>
  <c r="AJ853" i="26"/>
  <c r="Y853" i="26" s="1"/>
  <c r="AC853" i="26"/>
  <c r="AJ852" i="26"/>
  <c r="Y852" i="26" s="1"/>
  <c r="AC852" i="26"/>
  <c r="AJ851" i="26"/>
  <c r="Y851" i="26" s="1"/>
  <c r="AC851" i="26"/>
  <c r="AJ850" i="26"/>
  <c r="Y850" i="26" s="1"/>
  <c r="AC850" i="26"/>
  <c r="AJ849" i="26"/>
  <c r="Y849" i="26" s="1"/>
  <c r="AC849" i="26"/>
  <c r="AJ847" i="26"/>
  <c r="Y847" i="26" s="1"/>
  <c r="AC847" i="26"/>
  <c r="AJ846" i="26"/>
  <c r="Y846" i="26" s="1"/>
  <c r="AC846" i="26"/>
  <c r="AJ845" i="26"/>
  <c r="Y845" i="26" s="1"/>
  <c r="AC845" i="26"/>
  <c r="AJ843" i="26"/>
  <c r="Y843" i="26" s="1"/>
  <c r="AC843" i="26"/>
  <c r="AJ842" i="26"/>
  <c r="Y842" i="26" s="1"/>
  <c r="AC842" i="26"/>
  <c r="AJ841" i="26"/>
  <c r="Y841" i="26" s="1"/>
  <c r="AC841" i="26"/>
  <c r="AJ840" i="26"/>
  <c r="Y840" i="26" s="1"/>
  <c r="AC840" i="26"/>
  <c r="AJ839" i="26"/>
  <c r="Y839" i="26" s="1"/>
  <c r="AC839" i="26"/>
  <c r="AJ838" i="26"/>
  <c r="Y838" i="26" s="1"/>
  <c r="AC838" i="26"/>
  <c r="AJ837" i="26"/>
  <c r="Y837" i="26" s="1"/>
  <c r="AC837" i="26"/>
  <c r="AJ836" i="26"/>
  <c r="Y836" i="26" s="1"/>
  <c r="AC836" i="26"/>
  <c r="AJ831" i="26"/>
  <c r="Y831" i="26" s="1"/>
  <c r="AC831" i="26"/>
  <c r="AJ830" i="26"/>
  <c r="Y830" i="26" s="1"/>
  <c r="AC830" i="26"/>
  <c r="AJ829" i="26"/>
  <c r="Y829" i="26" s="1"/>
  <c r="AC829" i="26"/>
  <c r="AJ828" i="26"/>
  <c r="Y828" i="26" s="1"/>
  <c r="AC828" i="26"/>
  <c r="AJ827" i="26"/>
  <c r="Y827" i="26" s="1"/>
  <c r="AC827" i="26"/>
  <c r="AJ826" i="26"/>
  <c r="Y826" i="26" s="1"/>
  <c r="AC826" i="26"/>
  <c r="AJ825" i="26"/>
  <c r="Y825" i="26" s="1"/>
  <c r="AC825" i="26"/>
  <c r="AJ824" i="26"/>
  <c r="Y824" i="26" s="1"/>
  <c r="AC824" i="26"/>
  <c r="AJ823" i="26"/>
  <c r="AC823" i="26"/>
  <c r="Y823" i="26"/>
  <c r="AJ822" i="26"/>
  <c r="Y822" i="26" s="1"/>
  <c r="AC822" i="26"/>
  <c r="AJ821" i="26"/>
  <c r="Y821" i="26" s="1"/>
  <c r="AC821" i="26"/>
  <c r="AJ820" i="26"/>
  <c r="Y820" i="26" s="1"/>
  <c r="AC820" i="26"/>
  <c r="AJ819" i="26"/>
  <c r="Y819" i="26" s="1"/>
  <c r="AC819" i="26"/>
  <c r="AJ818" i="26"/>
  <c r="AC818" i="26"/>
  <c r="Y818" i="26"/>
  <c r="AJ817" i="26"/>
  <c r="Y817" i="26" s="1"/>
  <c r="AC817" i="26"/>
  <c r="AJ816" i="26"/>
  <c r="Y816" i="26" s="1"/>
  <c r="AC816" i="26"/>
  <c r="AJ815" i="26"/>
  <c r="Y815" i="26" s="1"/>
  <c r="AC815" i="26"/>
  <c r="AJ814" i="26"/>
  <c r="Y814" i="26" s="1"/>
  <c r="AC814" i="26"/>
  <c r="AJ813" i="26"/>
  <c r="Y813" i="26" s="1"/>
  <c r="AC813" i="26"/>
  <c r="AJ812" i="26"/>
  <c r="Y812" i="26" s="1"/>
  <c r="AC812" i="26"/>
  <c r="AJ810" i="26"/>
  <c r="Y810" i="26" s="1"/>
  <c r="AC810" i="26"/>
  <c r="AJ809" i="26"/>
  <c r="Y809" i="26" s="1"/>
  <c r="AC809" i="26"/>
  <c r="AJ807" i="26"/>
  <c r="Y807" i="26" s="1"/>
  <c r="AC807" i="26"/>
  <c r="AJ806" i="26"/>
  <c r="Y806" i="26" s="1"/>
  <c r="AC806" i="26"/>
  <c r="AJ805" i="26"/>
  <c r="Y805" i="26" s="1"/>
  <c r="AC805" i="26"/>
  <c r="AJ804" i="26"/>
  <c r="Y804" i="26" s="1"/>
  <c r="AC804" i="26"/>
  <c r="AJ803" i="26"/>
  <c r="Y803" i="26" s="1"/>
  <c r="AC803" i="26"/>
  <c r="AJ802" i="26"/>
  <c r="Y802" i="26" s="1"/>
  <c r="AC802" i="26"/>
  <c r="AJ801" i="26"/>
  <c r="Y801" i="26" s="1"/>
  <c r="AC801" i="26"/>
  <c r="AJ800" i="26"/>
  <c r="Y800" i="26" s="1"/>
  <c r="AC800" i="26"/>
  <c r="AJ799" i="26"/>
  <c r="Y799" i="26" s="1"/>
  <c r="AC799" i="26"/>
  <c r="AJ798" i="26"/>
  <c r="Y798" i="26" s="1"/>
  <c r="AC798" i="26"/>
  <c r="AJ797" i="26"/>
  <c r="Y797" i="26" s="1"/>
  <c r="AC797" i="26"/>
  <c r="AJ796" i="26"/>
  <c r="Y796" i="26" s="1"/>
  <c r="AC796" i="26"/>
  <c r="AJ795" i="26"/>
  <c r="Y795" i="26" s="1"/>
  <c r="AC795" i="26"/>
  <c r="AJ794" i="26"/>
  <c r="Y794" i="26" s="1"/>
  <c r="AC794" i="26"/>
  <c r="AJ793" i="26"/>
  <c r="Y793" i="26" s="1"/>
  <c r="AC793" i="26"/>
  <c r="AJ792" i="26"/>
  <c r="Y792" i="26" s="1"/>
  <c r="AC792" i="26"/>
  <c r="AJ791" i="26"/>
  <c r="Y791" i="26" s="1"/>
  <c r="AC791" i="26"/>
  <c r="AJ790" i="26"/>
  <c r="Y790" i="26" s="1"/>
  <c r="AC790" i="26"/>
  <c r="AJ789" i="26"/>
  <c r="Y789" i="26" s="1"/>
  <c r="AC789" i="26"/>
  <c r="AJ788" i="26"/>
  <c r="Y788" i="26" s="1"/>
  <c r="AC788" i="26"/>
  <c r="AJ787" i="26"/>
  <c r="Y787" i="26" s="1"/>
  <c r="AC787" i="26"/>
  <c r="AJ786" i="26"/>
  <c r="Y786" i="26" s="1"/>
  <c r="AC786" i="26"/>
  <c r="AJ785" i="26"/>
  <c r="Y785" i="26" s="1"/>
  <c r="AC785" i="26"/>
  <c r="AJ784" i="26"/>
  <c r="Y784" i="26" s="1"/>
  <c r="AC784" i="26"/>
  <c r="AJ783" i="26"/>
  <c r="Y783" i="26" s="1"/>
  <c r="AC783" i="26"/>
  <c r="AJ782" i="26"/>
  <c r="Y782" i="26" s="1"/>
  <c r="AC782" i="26"/>
  <c r="AJ781" i="26"/>
  <c r="Y781" i="26" s="1"/>
  <c r="AC781" i="26"/>
  <c r="AJ780" i="26"/>
  <c r="Y780" i="26" s="1"/>
  <c r="AC780" i="26"/>
  <c r="AJ779" i="26"/>
  <c r="Y779" i="26" s="1"/>
  <c r="AC779" i="26"/>
  <c r="AJ778" i="26"/>
  <c r="Y778" i="26" s="1"/>
  <c r="AC778" i="26"/>
  <c r="AJ777" i="26"/>
  <c r="Y777" i="26" s="1"/>
  <c r="AC777" i="26"/>
  <c r="AJ776" i="26"/>
  <c r="Y776" i="26" s="1"/>
  <c r="AC776" i="26"/>
  <c r="AJ775" i="26"/>
  <c r="Y775" i="26" s="1"/>
  <c r="AC775" i="26"/>
  <c r="AJ774" i="26"/>
  <c r="Y774" i="26" s="1"/>
  <c r="AC774" i="26"/>
  <c r="AJ773" i="26"/>
  <c r="Y773" i="26" s="1"/>
  <c r="AC773" i="26"/>
  <c r="AJ772" i="26"/>
  <c r="Y772" i="26" s="1"/>
  <c r="AC772" i="26"/>
  <c r="AJ771" i="26"/>
  <c r="Y771" i="26" s="1"/>
  <c r="AC771" i="26"/>
  <c r="AJ770" i="26"/>
  <c r="Y770" i="26" s="1"/>
  <c r="AC770" i="26"/>
  <c r="AJ769" i="26"/>
  <c r="Y769" i="26" s="1"/>
  <c r="AC769" i="26"/>
  <c r="AJ768" i="26"/>
  <c r="Y768" i="26" s="1"/>
  <c r="AC768" i="26"/>
  <c r="AJ767" i="26"/>
  <c r="Y767" i="26" s="1"/>
  <c r="AC767" i="26"/>
  <c r="AJ766" i="26"/>
  <c r="Y766" i="26" s="1"/>
  <c r="AC766" i="26"/>
  <c r="AJ765" i="26"/>
  <c r="Y765" i="26" s="1"/>
  <c r="AC765" i="26"/>
  <c r="AJ764" i="26"/>
  <c r="Y764" i="26" s="1"/>
  <c r="AC764" i="26"/>
  <c r="AJ763" i="26"/>
  <c r="Y763" i="26" s="1"/>
  <c r="AC763" i="26"/>
  <c r="AJ762" i="26"/>
  <c r="Y762" i="26" s="1"/>
  <c r="AC762" i="26"/>
  <c r="AJ761" i="26"/>
  <c r="AC761" i="26"/>
  <c r="Y761" i="26"/>
  <c r="AJ760" i="26"/>
  <c r="Y760" i="26" s="1"/>
  <c r="AC760" i="26"/>
  <c r="AJ759" i="26"/>
  <c r="Y759" i="26" s="1"/>
  <c r="AC759" i="26"/>
  <c r="AJ758" i="26"/>
  <c r="Y758" i="26" s="1"/>
  <c r="AC758" i="26"/>
  <c r="AJ757" i="26"/>
  <c r="Y757" i="26" s="1"/>
  <c r="AJ756" i="26"/>
  <c r="Y756" i="26" s="1"/>
  <c r="AC756" i="26"/>
  <c r="AJ755" i="26"/>
  <c r="Y755" i="26" s="1"/>
  <c r="AC755" i="26"/>
  <c r="AJ754" i="26"/>
  <c r="Y754" i="26" s="1"/>
  <c r="AC754" i="26"/>
  <c r="AJ753" i="26"/>
  <c r="Y753" i="26" s="1"/>
  <c r="AJ752" i="26"/>
  <c r="Y752" i="26" s="1"/>
  <c r="AC752" i="26"/>
  <c r="AJ751" i="26"/>
  <c r="Y751" i="26" s="1"/>
  <c r="AC751" i="26"/>
  <c r="AJ750" i="26"/>
  <c r="Y750" i="26" s="1"/>
  <c r="AC750" i="26"/>
  <c r="AJ749" i="26"/>
  <c r="Y749" i="26"/>
  <c r="AJ748" i="26"/>
  <c r="Y748" i="26" s="1"/>
  <c r="AC748" i="26"/>
  <c r="AJ747" i="26"/>
  <c r="Y747" i="26" s="1"/>
  <c r="AC747" i="26"/>
  <c r="AJ746" i="26"/>
  <c r="Y746" i="26" s="1"/>
  <c r="AC746" i="26"/>
  <c r="AJ745" i="26"/>
  <c r="Y745" i="26" s="1"/>
  <c r="AC745" i="26"/>
  <c r="AJ742" i="26"/>
  <c r="Y742" i="26" s="1"/>
  <c r="AC742" i="26"/>
  <c r="AJ741" i="26"/>
  <c r="Y741" i="26" s="1"/>
  <c r="AC741" i="26"/>
  <c r="AJ740" i="26"/>
  <c r="Y740" i="26" s="1"/>
  <c r="AC740" i="26"/>
  <c r="AJ739" i="26"/>
  <c r="Y739" i="26" s="1"/>
  <c r="AC739" i="26"/>
  <c r="AJ738" i="26"/>
  <c r="Y738" i="26" s="1"/>
  <c r="AC738" i="26"/>
  <c r="AJ737" i="26"/>
  <c r="Y737" i="26" s="1"/>
  <c r="AC737" i="26"/>
  <c r="AJ736" i="26"/>
  <c r="Y736" i="26" s="1"/>
  <c r="AC736" i="26"/>
  <c r="AJ735" i="26"/>
  <c r="Y735" i="26" s="1"/>
  <c r="AC735" i="26"/>
  <c r="AJ734" i="26"/>
  <c r="Y734" i="26" s="1"/>
  <c r="AC734" i="26"/>
  <c r="AJ733" i="26"/>
  <c r="Y733" i="26" s="1"/>
  <c r="AC733" i="26"/>
  <c r="AJ732" i="26"/>
  <c r="Y732" i="26" s="1"/>
  <c r="AC732" i="26"/>
  <c r="AJ731" i="26"/>
  <c r="Y731" i="26" s="1"/>
  <c r="AC731" i="26"/>
  <c r="AJ730" i="26"/>
  <c r="Y730" i="26" s="1"/>
  <c r="AC730" i="26"/>
  <c r="AJ729" i="26"/>
  <c r="Y729" i="26" s="1"/>
  <c r="AC729" i="26"/>
  <c r="AJ728" i="26"/>
  <c r="Y728" i="26" s="1"/>
  <c r="AC728" i="26"/>
  <c r="AJ727" i="26"/>
  <c r="Y727" i="26" s="1"/>
  <c r="AC727" i="26"/>
  <c r="AJ726" i="26"/>
  <c r="Y726" i="26" s="1"/>
  <c r="AC726" i="26"/>
  <c r="AJ725" i="26"/>
  <c r="Y725" i="26" s="1"/>
  <c r="AC725" i="26"/>
  <c r="AJ724" i="26"/>
  <c r="Y724" i="26" s="1"/>
  <c r="AJ723" i="26"/>
  <c r="Y723" i="26" s="1"/>
  <c r="AC723" i="26"/>
  <c r="AJ722" i="26"/>
  <c r="Y722" i="26" s="1"/>
  <c r="AC722" i="26"/>
  <c r="AJ721" i="26"/>
  <c r="Y721" i="26" s="1"/>
  <c r="AC721" i="26"/>
  <c r="AJ720" i="26"/>
  <c r="Y720" i="26" s="1"/>
  <c r="AC720" i="26"/>
  <c r="AJ719" i="26"/>
  <c r="Y719" i="26" s="1"/>
  <c r="AC719" i="26"/>
  <c r="AJ718" i="26"/>
  <c r="Y718" i="26" s="1"/>
  <c r="AC718" i="26"/>
  <c r="AJ717" i="26"/>
  <c r="Y717" i="26" s="1"/>
  <c r="AC717" i="26"/>
  <c r="AJ716" i="26"/>
  <c r="Y716" i="26" s="1"/>
  <c r="AJ715" i="26"/>
  <c r="Y715" i="26" s="1"/>
  <c r="AC715" i="26"/>
  <c r="AJ714" i="26"/>
  <c r="Y714" i="26" s="1"/>
  <c r="AJ713" i="26"/>
  <c r="Y713" i="26" s="1"/>
  <c r="AC713" i="26"/>
  <c r="AJ712" i="26"/>
  <c r="Y712" i="26" s="1"/>
  <c r="AC712" i="26"/>
  <c r="AJ711" i="26"/>
  <c r="Y711" i="26" s="1"/>
  <c r="AC711" i="26"/>
  <c r="AJ710" i="26"/>
  <c r="Y710" i="26" s="1"/>
  <c r="AC710" i="26"/>
  <c r="AJ709" i="26"/>
  <c r="Y709" i="26" s="1"/>
  <c r="AC709" i="26"/>
  <c r="AJ704" i="26"/>
  <c r="Y704" i="26" s="1"/>
  <c r="AC704" i="26"/>
  <c r="AJ703" i="26"/>
  <c r="Y703" i="26" s="1"/>
  <c r="AC703" i="26"/>
  <c r="AJ702" i="26"/>
  <c r="Y702" i="26" s="1"/>
  <c r="AC702" i="26"/>
  <c r="AJ698" i="26"/>
  <c r="Y698" i="26" s="1"/>
  <c r="AC698" i="26"/>
  <c r="AJ697" i="26"/>
  <c r="Y697" i="26" s="1"/>
  <c r="AC697" i="26"/>
  <c r="AJ696" i="26"/>
  <c r="Y696" i="26" s="1"/>
  <c r="AC696" i="26"/>
  <c r="AJ695" i="26"/>
  <c r="Y695" i="26" s="1"/>
  <c r="AC695" i="26"/>
  <c r="AJ694" i="26"/>
  <c r="Y694" i="26" s="1"/>
  <c r="AC694" i="26"/>
  <c r="AJ693" i="26"/>
  <c r="Y693" i="26" s="1"/>
  <c r="AC693" i="26"/>
  <c r="AJ692" i="26"/>
  <c r="Y692" i="26" s="1"/>
  <c r="AC692" i="26"/>
  <c r="AJ691" i="26"/>
  <c r="Y691" i="26" s="1"/>
  <c r="AC691" i="26"/>
  <c r="AJ690" i="26"/>
  <c r="Y690" i="26" s="1"/>
  <c r="AC690" i="26"/>
  <c r="AJ689" i="26"/>
  <c r="Y689" i="26" s="1"/>
  <c r="AC689" i="26"/>
  <c r="AJ688" i="26"/>
  <c r="Y688" i="26" s="1"/>
  <c r="AC688" i="26"/>
  <c r="AJ687" i="26"/>
  <c r="Y687" i="26" s="1"/>
  <c r="AC687" i="26"/>
  <c r="AJ686" i="26"/>
  <c r="Y686" i="26" s="1"/>
  <c r="AC686" i="26"/>
  <c r="AJ685" i="26"/>
  <c r="Y685" i="26" s="1"/>
  <c r="AC685" i="26"/>
  <c r="AJ684" i="26"/>
  <c r="Y684" i="26" s="1"/>
  <c r="AJ683" i="26"/>
  <c r="Y683" i="26" s="1"/>
  <c r="AC683" i="26"/>
  <c r="AJ682" i="26"/>
  <c r="Y682" i="26" s="1"/>
  <c r="AC682" i="26"/>
  <c r="AJ679" i="26"/>
  <c r="Y679" i="26" s="1"/>
  <c r="AC679" i="26"/>
  <c r="AJ678" i="26"/>
  <c r="Y678" i="26" s="1"/>
  <c r="AC678" i="26"/>
  <c r="AJ677" i="26"/>
  <c r="AC677" i="26"/>
  <c r="Y677" i="26"/>
  <c r="AJ676" i="26"/>
  <c r="Y676" i="26" s="1"/>
  <c r="AC676" i="26"/>
  <c r="AJ675" i="26"/>
  <c r="Y675" i="26" s="1"/>
  <c r="AC675" i="26"/>
  <c r="AJ674" i="26"/>
  <c r="Y674" i="26" s="1"/>
  <c r="AC674" i="26"/>
  <c r="AJ673" i="26"/>
  <c r="Y673" i="26" s="1"/>
  <c r="AC673" i="26"/>
  <c r="AJ672" i="26"/>
  <c r="Y672" i="26" s="1"/>
  <c r="AJ671" i="26"/>
  <c r="Y671" i="26" s="1"/>
  <c r="AC671" i="26"/>
  <c r="AJ670" i="26"/>
  <c r="Y670" i="26" s="1"/>
  <c r="AC670" i="26"/>
  <c r="AJ669" i="26"/>
  <c r="Y669" i="26" s="1"/>
  <c r="AC669" i="26"/>
  <c r="AJ668" i="26"/>
  <c r="Y668" i="26" s="1"/>
  <c r="AC668" i="26"/>
  <c r="AJ667" i="26"/>
  <c r="Y667" i="26" s="1"/>
  <c r="AC667" i="26"/>
  <c r="AJ666" i="26"/>
  <c r="Y666" i="26" s="1"/>
  <c r="AC666" i="26"/>
  <c r="AJ665" i="26"/>
  <c r="Y665" i="26" s="1"/>
  <c r="AC665" i="26"/>
  <c r="AC662" i="26"/>
  <c r="AC661" i="26"/>
  <c r="AC660" i="26"/>
  <c r="AC659" i="26"/>
  <c r="AC658" i="26"/>
  <c r="AC657" i="26"/>
  <c r="AC656" i="26"/>
  <c r="AC655" i="26"/>
  <c r="AC654" i="26"/>
  <c r="AC653" i="26"/>
  <c r="AC652" i="26"/>
  <c r="AC651" i="26"/>
  <c r="AC650" i="26"/>
  <c r="AC649" i="26"/>
  <c r="AC648" i="26"/>
  <c r="AC647" i="26"/>
  <c r="AC646" i="26"/>
  <c r="AC643" i="26"/>
  <c r="AC642" i="26"/>
  <c r="AJ641" i="26"/>
  <c r="Y641" i="26" s="1"/>
  <c r="AC641" i="26"/>
  <c r="AJ640" i="26"/>
  <c r="Y640" i="26" s="1"/>
  <c r="AC640" i="26"/>
  <c r="AJ639" i="26"/>
  <c r="Y639" i="26" s="1"/>
  <c r="AC639" i="26"/>
  <c r="AJ587" i="26"/>
  <c r="Y587" i="26" s="1"/>
  <c r="AC587" i="26"/>
  <c r="AJ586" i="26"/>
  <c r="Y586" i="26" s="1"/>
  <c r="AC586" i="26"/>
  <c r="AJ585" i="26"/>
  <c r="Y585" i="26" s="1"/>
  <c r="AC585" i="26"/>
  <c r="AJ584" i="26"/>
  <c r="Y584" i="26" s="1"/>
  <c r="AC584" i="26"/>
  <c r="AJ583" i="26"/>
  <c r="Y583" i="26" s="1"/>
  <c r="AC583" i="26"/>
  <c r="AJ582" i="26"/>
  <c r="Y582" i="26" s="1"/>
  <c r="AC582" i="26"/>
  <c r="AJ551" i="26"/>
  <c r="AC551" i="26"/>
  <c r="AJ550" i="26"/>
  <c r="Y550" i="26" s="1"/>
  <c r="AC550" i="26"/>
  <c r="AJ549" i="26"/>
  <c r="Y549" i="26" s="1"/>
  <c r="AC549" i="26"/>
  <c r="AJ548" i="26"/>
  <c r="Y548" i="26" s="1"/>
  <c r="AC548" i="26"/>
  <c r="AJ545" i="26"/>
  <c r="Y545" i="26" s="1"/>
  <c r="AC545" i="26"/>
  <c r="AJ544" i="26"/>
  <c r="Y544" i="26" s="1"/>
  <c r="AC544" i="26"/>
  <c r="AJ543" i="26"/>
  <c r="AC543" i="26"/>
  <c r="Y543" i="26"/>
  <c r="AJ542" i="26"/>
  <c r="Y542" i="26" s="1"/>
  <c r="AC542" i="26"/>
  <c r="AJ541" i="26"/>
  <c r="Y541" i="26" s="1"/>
  <c r="AC541" i="26"/>
  <c r="AJ540" i="26"/>
  <c r="Y540" i="26" s="1"/>
  <c r="AC540" i="26"/>
  <c r="AJ539" i="26"/>
  <c r="Y539" i="26" s="1"/>
  <c r="AC539" i="26"/>
  <c r="AJ538" i="26"/>
  <c r="Y538" i="26" s="1"/>
  <c r="AC538" i="26"/>
  <c r="AJ537" i="26"/>
  <c r="Y537" i="26" s="1"/>
  <c r="AC537" i="26"/>
  <c r="AJ536" i="26"/>
  <c r="Y536" i="26" s="1"/>
  <c r="AC536" i="26"/>
  <c r="AJ535" i="26"/>
  <c r="Y535" i="26" s="1"/>
  <c r="AC535" i="26"/>
  <c r="AJ534" i="26"/>
  <c r="Y534" i="26" s="1"/>
  <c r="AC534" i="26"/>
  <c r="AJ533" i="26"/>
  <c r="Y533" i="26" s="1"/>
  <c r="AC533" i="26"/>
  <c r="AJ532" i="26"/>
  <c r="Y532" i="26" s="1"/>
  <c r="AC532" i="26"/>
  <c r="AJ531" i="26"/>
  <c r="Y531" i="26" s="1"/>
  <c r="AC531" i="26"/>
  <c r="AJ530" i="26"/>
  <c r="Y530" i="26" s="1"/>
  <c r="AC530" i="26"/>
  <c r="AJ529" i="26"/>
  <c r="Y529" i="26" s="1"/>
  <c r="AC529" i="26"/>
  <c r="AJ526" i="26"/>
  <c r="Y526" i="26" s="1"/>
  <c r="AC526" i="26"/>
  <c r="AJ525" i="26"/>
  <c r="Y525" i="26" s="1"/>
  <c r="AC525" i="26"/>
  <c r="AJ524" i="26"/>
  <c r="Y524" i="26" s="1"/>
  <c r="AC524" i="26"/>
  <c r="AJ523" i="26"/>
  <c r="Y523" i="26" s="1"/>
  <c r="AC523" i="26"/>
  <c r="AJ522" i="26"/>
  <c r="Y522" i="26" s="1"/>
  <c r="AC522" i="26"/>
  <c r="AJ521" i="26"/>
  <c r="Y521" i="26" s="1"/>
  <c r="AC521" i="26"/>
  <c r="AJ520" i="26"/>
  <c r="Y520" i="26" s="1"/>
  <c r="AC520" i="26"/>
  <c r="AJ519" i="26"/>
  <c r="Y519" i="26" s="1"/>
  <c r="AJ518" i="26"/>
  <c r="Y518" i="26" s="1"/>
  <c r="AC518" i="26"/>
  <c r="Y517" i="26"/>
  <c r="AJ515" i="26"/>
  <c r="Y515" i="26" s="1"/>
  <c r="AJ514" i="26"/>
  <c r="Y514" i="26" s="1"/>
  <c r="AC514" i="26"/>
  <c r="AJ513" i="26"/>
  <c r="Y513" i="26" s="1"/>
  <c r="AC513" i="26"/>
  <c r="AJ512" i="26"/>
  <c r="Y512" i="26" s="1"/>
  <c r="AC512" i="26"/>
  <c r="AJ511" i="26"/>
  <c r="Y511" i="26" s="1"/>
  <c r="AC511" i="26"/>
  <c r="AJ510" i="26"/>
  <c r="Y510" i="26" s="1"/>
  <c r="AC510" i="26"/>
  <c r="AJ509" i="26"/>
  <c r="Y509" i="26" s="1"/>
  <c r="AC509" i="26"/>
  <c r="AJ508" i="26"/>
  <c r="Y508" i="26" s="1"/>
  <c r="AC508" i="26"/>
  <c r="AJ507" i="26"/>
  <c r="Y507" i="26" s="1"/>
  <c r="AC507" i="26"/>
  <c r="AJ506" i="26"/>
  <c r="Y506" i="26" s="1"/>
  <c r="AC506" i="26"/>
  <c r="AJ505" i="26"/>
  <c r="Y505" i="26" s="1"/>
  <c r="AC505" i="26"/>
  <c r="AJ504" i="26"/>
  <c r="Y504" i="26" s="1"/>
  <c r="AC504" i="26"/>
  <c r="AJ503" i="26"/>
  <c r="Y503" i="26" s="1"/>
  <c r="AC503" i="26"/>
  <c r="AJ502" i="26"/>
  <c r="Y502" i="26" s="1"/>
  <c r="AC502" i="26"/>
  <c r="AJ501" i="26"/>
  <c r="Y501" i="26" s="1"/>
  <c r="AC501" i="26"/>
  <c r="AJ500" i="26"/>
  <c r="Y500" i="26" s="1"/>
  <c r="AC500" i="26"/>
  <c r="AJ499" i="26"/>
  <c r="Y499" i="26" s="1"/>
  <c r="AC499" i="26"/>
  <c r="AJ498" i="26"/>
  <c r="Y498" i="26" s="1"/>
  <c r="AC498" i="26"/>
  <c r="AJ497" i="26"/>
  <c r="Y497" i="26" s="1"/>
  <c r="AC497" i="26"/>
  <c r="AJ496" i="26"/>
  <c r="Y496" i="26" s="1"/>
  <c r="AC496" i="26"/>
  <c r="AJ495" i="26"/>
  <c r="Y495" i="26" s="1"/>
  <c r="AC495" i="26"/>
  <c r="AJ494" i="26"/>
  <c r="Y494" i="26" s="1"/>
  <c r="AC494" i="26"/>
  <c r="AJ493" i="26"/>
  <c r="Y493" i="26" s="1"/>
  <c r="AC493" i="26"/>
  <c r="AJ492" i="26"/>
  <c r="Y492" i="26" s="1"/>
  <c r="AC492" i="26"/>
  <c r="AJ491" i="26"/>
  <c r="Y491" i="26" s="1"/>
  <c r="AC491" i="26"/>
  <c r="AJ490" i="26"/>
  <c r="Y490" i="26" s="1"/>
  <c r="AC490" i="26"/>
  <c r="AJ489" i="26"/>
  <c r="Y489" i="26" s="1"/>
  <c r="AC489" i="26"/>
  <c r="AJ488" i="26"/>
  <c r="Y488" i="26" s="1"/>
  <c r="AC488" i="26"/>
  <c r="AJ487" i="26"/>
  <c r="Y487" i="26" s="1"/>
  <c r="AC487" i="26"/>
  <c r="AJ486" i="26"/>
  <c r="Y486" i="26" s="1"/>
  <c r="AC486" i="26"/>
  <c r="AJ485" i="26"/>
  <c r="Y485" i="26" s="1"/>
  <c r="AC485" i="26"/>
  <c r="AJ484" i="26"/>
  <c r="Y484" i="26" s="1"/>
  <c r="AC484" i="26"/>
  <c r="AJ483" i="26"/>
  <c r="Y483" i="26" s="1"/>
  <c r="AC483" i="26"/>
  <c r="AJ482" i="26"/>
  <c r="Y482" i="26" s="1"/>
  <c r="AC482" i="26"/>
  <c r="AJ481" i="26"/>
  <c r="Y481" i="26" s="1"/>
  <c r="AC481" i="26"/>
  <c r="AJ480" i="26"/>
  <c r="Y480" i="26" s="1"/>
  <c r="AC480" i="26"/>
  <c r="AJ479" i="26"/>
  <c r="Y479" i="26" s="1"/>
  <c r="AC479" i="26"/>
  <c r="AJ478" i="26"/>
  <c r="Y478" i="26" s="1"/>
  <c r="AC478" i="26"/>
  <c r="AJ477" i="26"/>
  <c r="Y477" i="26" s="1"/>
  <c r="AJ476" i="26"/>
  <c r="Y476" i="26" s="1"/>
  <c r="AC476" i="26"/>
  <c r="AJ475" i="26"/>
  <c r="Y475" i="26" s="1"/>
  <c r="AC475" i="26"/>
  <c r="AJ474" i="26"/>
  <c r="Y474" i="26" s="1"/>
  <c r="AC474" i="26"/>
  <c r="AJ473" i="26"/>
  <c r="Y473" i="26" s="1"/>
  <c r="AC473" i="26"/>
  <c r="AJ471" i="26"/>
  <c r="Y471" i="26" s="1"/>
  <c r="AC471" i="26"/>
  <c r="AJ470" i="26"/>
  <c r="Y470" i="26" s="1"/>
  <c r="AJ469" i="26"/>
  <c r="Y469" i="26" s="1"/>
  <c r="AC469" i="26"/>
  <c r="AJ468" i="26"/>
  <c r="Y468" i="26" s="1"/>
  <c r="AC468" i="26"/>
  <c r="AJ467" i="26"/>
  <c r="Y467" i="26" s="1"/>
  <c r="AC467" i="26"/>
  <c r="AJ466" i="26"/>
  <c r="Y466" i="26" s="1"/>
  <c r="AC466" i="26"/>
  <c r="AJ465" i="26"/>
  <c r="Y465" i="26" s="1"/>
  <c r="AC465" i="26"/>
  <c r="AJ464" i="26"/>
  <c r="Y464" i="26" s="1"/>
  <c r="AC464" i="26"/>
  <c r="AJ463" i="26"/>
  <c r="Y463" i="26" s="1"/>
  <c r="AC463" i="26"/>
  <c r="AJ462" i="26"/>
  <c r="Y462" i="26" s="1"/>
  <c r="AC462" i="26"/>
  <c r="AJ461" i="26"/>
  <c r="Y461" i="26" s="1"/>
  <c r="AJ460" i="26"/>
  <c r="Y460" i="26" s="1"/>
  <c r="AC460" i="26"/>
  <c r="AJ459" i="26"/>
  <c r="Y459" i="26" s="1"/>
  <c r="AJ458" i="26"/>
  <c r="Y458" i="26" s="1"/>
  <c r="AC458" i="26"/>
  <c r="AJ457" i="26"/>
  <c r="Y457" i="26" s="1"/>
  <c r="AC457" i="26"/>
  <c r="AJ456" i="26"/>
  <c r="Y456" i="26" s="1"/>
  <c r="AC456" i="26"/>
  <c r="AJ455" i="26"/>
  <c r="Y455" i="26" s="1"/>
  <c r="AC455" i="26"/>
  <c r="AJ454" i="26"/>
  <c r="Y454" i="26" s="1"/>
  <c r="AC454" i="26"/>
  <c r="AJ453" i="26"/>
  <c r="Y453" i="26" s="1"/>
  <c r="AC453" i="26"/>
  <c r="AJ452" i="26"/>
  <c r="Y452" i="26" s="1"/>
  <c r="AC452" i="26"/>
  <c r="AJ451" i="26"/>
  <c r="Y451" i="26" s="1"/>
  <c r="AC451" i="26"/>
  <c r="AJ450" i="26"/>
  <c r="Y450" i="26" s="1"/>
  <c r="AC450" i="26"/>
  <c r="AJ449" i="26"/>
  <c r="Y449" i="26" s="1"/>
  <c r="AC449" i="26"/>
  <c r="AJ448" i="26"/>
  <c r="Y448" i="26" s="1"/>
  <c r="AC448" i="26"/>
  <c r="AJ447" i="26"/>
  <c r="Y447" i="26" s="1"/>
  <c r="AC447" i="26"/>
  <c r="AJ446" i="26"/>
  <c r="Y446" i="26" s="1"/>
  <c r="AC446" i="26"/>
  <c r="AJ445" i="26"/>
  <c r="Y445" i="26" s="1"/>
  <c r="AC445" i="26"/>
  <c r="AJ444" i="26"/>
  <c r="Y444" i="26" s="1"/>
  <c r="AC444" i="26"/>
  <c r="AJ443" i="26"/>
  <c r="Y443" i="26" s="1"/>
  <c r="AC443" i="26"/>
  <c r="AJ442" i="26"/>
  <c r="Y442" i="26" s="1"/>
  <c r="AC442" i="26"/>
  <c r="AJ441" i="26"/>
  <c r="Y441" i="26" s="1"/>
  <c r="AC441" i="26"/>
  <c r="AJ440" i="26"/>
  <c r="Y440" i="26" s="1"/>
  <c r="AC440" i="26"/>
  <c r="AJ439" i="26"/>
  <c r="Y439" i="26" s="1"/>
  <c r="AC439" i="26"/>
  <c r="AJ438" i="26"/>
  <c r="Y438" i="26" s="1"/>
  <c r="AC438" i="26"/>
  <c r="AJ437" i="26"/>
  <c r="Y437" i="26" s="1"/>
  <c r="AC437" i="26"/>
  <c r="AJ436" i="26"/>
  <c r="Y436" i="26" s="1"/>
  <c r="AC436" i="26"/>
  <c r="AJ435" i="26"/>
  <c r="Y435" i="26" s="1"/>
  <c r="AC435" i="26"/>
  <c r="AJ434" i="26"/>
  <c r="Y434" i="26" s="1"/>
  <c r="AC434" i="26"/>
  <c r="AJ433" i="26"/>
  <c r="Y433" i="26" s="1"/>
  <c r="AC433" i="26"/>
  <c r="AJ432" i="26"/>
  <c r="Y432" i="26" s="1"/>
  <c r="AC432" i="26"/>
  <c r="AJ431" i="26"/>
  <c r="Y431" i="26" s="1"/>
  <c r="AC431" i="26"/>
  <c r="AC430" i="26"/>
  <c r="AJ429" i="26"/>
  <c r="Y429" i="26" s="1"/>
  <c r="AC429" i="26"/>
  <c r="AJ428" i="26"/>
  <c r="Y428" i="26" s="1"/>
  <c r="AC428" i="26"/>
  <c r="AJ427" i="26"/>
  <c r="Y427" i="26" s="1"/>
  <c r="AC427" i="26"/>
  <c r="AJ426" i="26"/>
  <c r="Y426" i="26" s="1"/>
  <c r="AC426" i="26"/>
  <c r="AC425" i="26"/>
  <c r="AJ424" i="26"/>
  <c r="Y424" i="26" s="1"/>
  <c r="AC424" i="26"/>
  <c r="AC423" i="26"/>
  <c r="AJ422" i="26"/>
  <c r="Y422" i="26" s="1"/>
  <c r="AC422" i="26"/>
  <c r="AJ421" i="26"/>
  <c r="Y421" i="26" s="1"/>
  <c r="AC421" i="26"/>
  <c r="AJ420" i="26"/>
  <c r="Y420" i="26" s="1"/>
  <c r="AC420" i="26"/>
  <c r="AJ419" i="26"/>
  <c r="Y419" i="26" s="1"/>
  <c r="AC419" i="26"/>
  <c r="AJ418" i="26"/>
  <c r="Y418" i="26" s="1"/>
  <c r="AC418" i="26"/>
  <c r="AJ417" i="26"/>
  <c r="Y417" i="26" s="1"/>
  <c r="AC417" i="26"/>
  <c r="AJ365" i="26"/>
  <c r="Y365" i="26" s="1"/>
  <c r="AC365" i="26"/>
  <c r="AJ364" i="26"/>
  <c r="Y364" i="26" s="1"/>
  <c r="AC364" i="26"/>
  <c r="AJ363" i="26"/>
  <c r="Y363" i="26" s="1"/>
  <c r="AC363" i="26"/>
  <c r="AJ362" i="26"/>
  <c r="Y362" i="26" s="1"/>
  <c r="AC362" i="26"/>
  <c r="AJ361" i="26"/>
  <c r="Y361" i="26" s="1"/>
  <c r="AC361" i="26"/>
  <c r="AJ360" i="26"/>
  <c r="Y360" i="26" s="1"/>
  <c r="AC360" i="26"/>
  <c r="AJ359" i="26"/>
  <c r="Y359" i="26" s="1"/>
  <c r="AC359" i="26"/>
  <c r="AJ358" i="26"/>
  <c r="AC358" i="26"/>
  <c r="Y358" i="26"/>
  <c r="AJ357" i="26"/>
  <c r="Y357" i="26" s="1"/>
  <c r="AC357" i="26"/>
  <c r="AJ305" i="26"/>
  <c r="Y305" i="26" s="1"/>
  <c r="AC305" i="26"/>
  <c r="AJ304" i="26"/>
  <c r="Y304" i="26" s="1"/>
  <c r="AC304" i="26"/>
  <c r="AJ303" i="26"/>
  <c r="Y303" i="26" s="1"/>
  <c r="AC303" i="26"/>
  <c r="AJ302" i="26"/>
  <c r="Y302" i="26" s="1"/>
  <c r="AC302" i="26"/>
  <c r="AJ301" i="26"/>
  <c r="Y301" i="26" s="1"/>
  <c r="AC301" i="26"/>
  <c r="AJ300" i="26"/>
  <c r="Y300" i="26" s="1"/>
  <c r="AC300" i="26"/>
  <c r="AC299" i="26"/>
  <c r="AJ298" i="26"/>
  <c r="Y298" i="26" s="1"/>
  <c r="AC298" i="26"/>
  <c r="AJ297" i="26"/>
  <c r="AC297" i="26"/>
  <c r="Y297" i="26"/>
  <c r="AJ296" i="26"/>
  <c r="Y296" i="26" s="1"/>
  <c r="AC296" i="26"/>
  <c r="AJ295" i="26"/>
  <c r="Y295" i="26" s="1"/>
  <c r="AC295" i="26"/>
  <c r="AJ294" i="26"/>
  <c r="Y294" i="26" s="1"/>
  <c r="AC294" i="26"/>
  <c r="AJ293" i="26"/>
  <c r="Y293" i="26" s="1"/>
  <c r="AC293" i="26"/>
  <c r="AJ292" i="26"/>
  <c r="Y292" i="26" s="1"/>
  <c r="AC292" i="26"/>
  <c r="AJ291" i="26"/>
  <c r="Y291" i="26" s="1"/>
  <c r="AC291" i="26"/>
  <c r="AJ290" i="26"/>
  <c r="AC290" i="26"/>
  <c r="Y290" i="26"/>
  <c r="AJ289" i="26"/>
  <c r="Y289" i="26" s="1"/>
  <c r="AC289" i="26"/>
  <c r="AJ288" i="26"/>
  <c r="Y288" i="26" s="1"/>
  <c r="AC288" i="26"/>
  <c r="AJ287" i="26"/>
  <c r="Y287" i="26" s="1"/>
  <c r="AC287" i="26"/>
  <c r="AJ286" i="26"/>
  <c r="Y286" i="26" s="1"/>
  <c r="AC286" i="26"/>
  <c r="AJ285" i="26"/>
  <c r="Y285" i="26" s="1"/>
  <c r="AC285" i="26"/>
  <c r="AJ284" i="26"/>
  <c r="Y284" i="26" s="1"/>
  <c r="AC284" i="26"/>
  <c r="AJ283" i="26"/>
  <c r="Y283" i="26" s="1"/>
  <c r="AC283" i="26"/>
  <c r="AJ282" i="26"/>
  <c r="Y282" i="26" s="1"/>
  <c r="AC282" i="26"/>
  <c r="AJ281" i="26"/>
  <c r="Y281" i="26" s="1"/>
  <c r="AC281" i="26"/>
  <c r="AJ280" i="26"/>
  <c r="Y280" i="26" s="1"/>
  <c r="AC280" i="26"/>
  <c r="AJ279" i="26"/>
  <c r="Y279" i="26" s="1"/>
  <c r="AC279" i="26"/>
  <c r="AJ278" i="26"/>
  <c r="Y278" i="26" s="1"/>
  <c r="AC278" i="26"/>
  <c r="AJ277" i="26"/>
  <c r="Y277" i="26" s="1"/>
  <c r="AC277" i="26"/>
  <c r="AJ276" i="26"/>
  <c r="Y276" i="26" s="1"/>
  <c r="AC276" i="26"/>
  <c r="AJ275" i="26"/>
  <c r="Y275" i="26" s="1"/>
  <c r="AC275" i="26"/>
  <c r="AJ274" i="26"/>
  <c r="Y274" i="26" s="1"/>
  <c r="AC274" i="26"/>
  <c r="AJ273" i="26"/>
  <c r="Y273" i="26" s="1"/>
  <c r="AC273" i="26"/>
  <c r="AJ272" i="26"/>
  <c r="Y272" i="26" s="1"/>
  <c r="AC272" i="26"/>
  <c r="AJ271" i="26"/>
  <c r="Y271" i="26" s="1"/>
  <c r="AC271" i="26"/>
  <c r="AJ270" i="26"/>
  <c r="Y270" i="26" s="1"/>
  <c r="AC270" i="26"/>
  <c r="AJ269" i="26"/>
  <c r="Y269" i="26" s="1"/>
  <c r="AC269" i="26"/>
  <c r="AJ268" i="26"/>
  <c r="Y268" i="26" s="1"/>
  <c r="AC268" i="26"/>
  <c r="AJ267" i="26"/>
  <c r="Y267" i="26" s="1"/>
  <c r="AC267" i="26"/>
  <c r="AJ266" i="26"/>
  <c r="Y266" i="26" s="1"/>
  <c r="AC266" i="26"/>
  <c r="AJ265" i="26"/>
  <c r="Y265" i="26" s="1"/>
  <c r="AC265" i="26"/>
  <c r="AJ264" i="26"/>
  <c r="Y264" i="26" s="1"/>
  <c r="AC264" i="26"/>
  <c r="AJ263" i="26"/>
  <c r="Y263" i="26" s="1"/>
  <c r="AC263" i="26"/>
  <c r="AJ262" i="26"/>
  <c r="Y262" i="26" s="1"/>
  <c r="AC262" i="26"/>
  <c r="AJ261" i="26"/>
  <c r="Y261" i="26" s="1"/>
  <c r="AC261" i="26"/>
  <c r="AJ260" i="26"/>
  <c r="Y260" i="26" s="1"/>
  <c r="AC260" i="26"/>
  <c r="AJ259" i="26"/>
  <c r="Y259" i="26" s="1"/>
  <c r="AC259" i="26"/>
  <c r="AJ258" i="26"/>
  <c r="Y258" i="26" s="1"/>
  <c r="AC258" i="26"/>
  <c r="AJ257" i="26"/>
  <c r="Y257" i="26" s="1"/>
  <c r="AC257" i="26"/>
  <c r="AJ256" i="26"/>
  <c r="Y256" i="26" s="1"/>
  <c r="AC256" i="26"/>
  <c r="AJ255" i="26"/>
  <c r="Y255" i="26" s="1"/>
  <c r="AC255" i="26"/>
  <c r="AJ254" i="26"/>
  <c r="Y254" i="26" s="1"/>
  <c r="AC254" i="26"/>
  <c r="AJ253" i="26"/>
  <c r="Y253" i="26" s="1"/>
  <c r="AC253" i="26"/>
  <c r="AJ252" i="26"/>
  <c r="Y252" i="26" s="1"/>
  <c r="AC252" i="26"/>
  <c r="AJ251" i="26"/>
  <c r="Y251" i="26" s="1"/>
  <c r="AC251" i="26"/>
  <c r="AJ250" i="26"/>
  <c r="Y250" i="26" s="1"/>
  <c r="AC250" i="26"/>
  <c r="AJ249" i="26"/>
  <c r="Y249" i="26" s="1"/>
  <c r="AC249" i="26"/>
  <c r="AJ248" i="26"/>
  <c r="Y248" i="26" s="1"/>
  <c r="AC248" i="26"/>
  <c r="AJ247" i="26"/>
  <c r="Y247" i="26" s="1"/>
  <c r="AC247" i="26"/>
  <c r="AJ246" i="26"/>
  <c r="Y246" i="26" s="1"/>
  <c r="AC246" i="26"/>
  <c r="AJ245" i="26"/>
  <c r="Y245" i="26" s="1"/>
  <c r="AC245" i="26"/>
  <c r="AJ244" i="26"/>
  <c r="Y244" i="26" s="1"/>
  <c r="AC244" i="26"/>
  <c r="AJ243" i="26"/>
  <c r="Y243" i="26" s="1"/>
  <c r="AC243" i="26"/>
  <c r="AJ242" i="26"/>
  <c r="Y242" i="26" s="1"/>
  <c r="AC242" i="26"/>
  <c r="AJ241" i="26"/>
  <c r="AC241" i="26"/>
  <c r="Y241" i="26"/>
  <c r="AJ240" i="26"/>
  <c r="Y240" i="26" s="1"/>
  <c r="AC240" i="26"/>
  <c r="AJ239" i="26"/>
  <c r="Y239" i="26" s="1"/>
  <c r="AC239" i="26"/>
  <c r="AJ238" i="26"/>
  <c r="Y238" i="26" s="1"/>
  <c r="AC238" i="26"/>
  <c r="AJ237" i="26"/>
  <c r="Y237" i="26" s="1"/>
  <c r="AC237" i="26"/>
  <c r="AJ236" i="26"/>
  <c r="Y236" i="26" s="1"/>
  <c r="AC236" i="26"/>
  <c r="AJ235" i="26"/>
  <c r="Y235" i="26" s="1"/>
  <c r="AC235" i="26"/>
  <c r="AJ234" i="26"/>
  <c r="Y234" i="26" s="1"/>
  <c r="AC234" i="26"/>
  <c r="AJ233" i="26"/>
  <c r="Y233" i="26" s="1"/>
  <c r="AC233" i="26"/>
  <c r="AJ232" i="26"/>
  <c r="AC232" i="26"/>
  <c r="Y232" i="26"/>
  <c r="AJ231" i="26"/>
  <c r="Y231" i="26" s="1"/>
  <c r="AC231" i="26"/>
  <c r="AJ230" i="26"/>
  <c r="Y230" i="26" s="1"/>
  <c r="AC230" i="26"/>
  <c r="AJ229" i="26"/>
  <c r="Y229" i="26" s="1"/>
  <c r="AC229" i="26"/>
  <c r="AJ228" i="26"/>
  <c r="Y228" i="26" s="1"/>
  <c r="AC228" i="26"/>
  <c r="AJ227" i="26"/>
  <c r="Y227" i="26" s="1"/>
  <c r="AC227" i="26"/>
  <c r="AJ226" i="26"/>
  <c r="Y226" i="26" s="1"/>
  <c r="AC226" i="26"/>
  <c r="AJ225" i="26"/>
  <c r="Y225" i="26" s="1"/>
  <c r="AC225" i="26"/>
  <c r="AJ224" i="26"/>
  <c r="Y224" i="26" s="1"/>
  <c r="AC224" i="26"/>
  <c r="AJ223" i="26"/>
  <c r="Y223" i="26" s="1"/>
  <c r="AC223" i="26"/>
  <c r="AJ222" i="26"/>
  <c r="Y222" i="26" s="1"/>
  <c r="AC222" i="26"/>
  <c r="AJ221" i="26"/>
  <c r="Y221" i="26" s="1"/>
  <c r="AC221" i="26"/>
  <c r="AJ220" i="26"/>
  <c r="Y220" i="26" s="1"/>
  <c r="AC220" i="26"/>
  <c r="AJ219" i="26"/>
  <c r="Y219" i="26" s="1"/>
  <c r="AC219" i="26"/>
  <c r="AJ218" i="26"/>
  <c r="Y218" i="26" s="1"/>
  <c r="AC218" i="26"/>
  <c r="AJ217" i="26"/>
  <c r="Y217" i="26" s="1"/>
  <c r="AC217" i="26"/>
  <c r="AJ216" i="26"/>
  <c r="Y216" i="26" s="1"/>
  <c r="AC216" i="26"/>
  <c r="AJ215" i="26"/>
  <c r="Y215" i="26" s="1"/>
  <c r="AC215" i="26"/>
  <c r="AJ214" i="26"/>
  <c r="Y214" i="26" s="1"/>
  <c r="AC214" i="26"/>
  <c r="AJ213" i="26"/>
  <c r="Y213" i="26" s="1"/>
  <c r="AC213" i="26"/>
  <c r="AJ212" i="26"/>
  <c r="Y212" i="26" s="1"/>
  <c r="AC212" i="26"/>
  <c r="AJ211" i="26"/>
  <c r="Y211" i="26" s="1"/>
  <c r="AC211" i="26"/>
  <c r="AJ210" i="26"/>
  <c r="Y210" i="26" s="1"/>
  <c r="AC210" i="26"/>
  <c r="AJ209" i="26"/>
  <c r="Y209" i="26" s="1"/>
  <c r="AC209" i="26"/>
  <c r="AJ208" i="26"/>
  <c r="Y208" i="26" s="1"/>
  <c r="AC208" i="26"/>
  <c r="AJ207" i="26"/>
  <c r="Y207" i="26" s="1"/>
  <c r="AC207" i="26"/>
  <c r="AJ206" i="26"/>
  <c r="Y206" i="26" s="1"/>
  <c r="AC206" i="26"/>
  <c r="AJ205" i="26"/>
  <c r="Y205" i="26" s="1"/>
  <c r="AC205" i="26"/>
  <c r="AJ204" i="26"/>
  <c r="Y204" i="26" s="1"/>
  <c r="AC204" i="26"/>
  <c r="AJ203" i="26"/>
  <c r="Y203" i="26" s="1"/>
  <c r="AC203" i="26"/>
  <c r="AJ202" i="26"/>
  <c r="Y202" i="26" s="1"/>
  <c r="AC202" i="26"/>
  <c r="AJ201" i="26"/>
  <c r="Y201" i="26" s="1"/>
  <c r="AC201" i="26"/>
  <c r="AJ200" i="26"/>
  <c r="Y200" i="26" s="1"/>
  <c r="AC200" i="26"/>
  <c r="AJ199" i="26"/>
  <c r="Y199" i="26" s="1"/>
  <c r="AC199" i="26"/>
  <c r="AJ198" i="26"/>
  <c r="Y198" i="26" s="1"/>
  <c r="AC198" i="26"/>
  <c r="AJ197" i="26"/>
  <c r="Y197" i="26" s="1"/>
  <c r="AC197" i="26"/>
  <c r="AJ196" i="26"/>
  <c r="Y196" i="26" s="1"/>
  <c r="AC196" i="26"/>
  <c r="AJ195" i="26"/>
  <c r="Y195" i="26" s="1"/>
  <c r="AC195" i="26"/>
  <c r="AJ194" i="26"/>
  <c r="Y194" i="26" s="1"/>
  <c r="AC194" i="26"/>
  <c r="AJ193" i="26"/>
  <c r="Y193" i="26" s="1"/>
  <c r="AC193" i="26"/>
  <c r="AJ192" i="26"/>
  <c r="Y192" i="26" s="1"/>
  <c r="AC192" i="26"/>
  <c r="AJ191" i="26"/>
  <c r="Y191" i="26" s="1"/>
  <c r="AC191" i="26"/>
  <c r="AJ190" i="26"/>
  <c r="Y190" i="26" s="1"/>
  <c r="AC190" i="26"/>
  <c r="AJ189" i="26"/>
  <c r="Y189" i="26" s="1"/>
  <c r="AC189" i="26"/>
  <c r="AJ188" i="26"/>
  <c r="Y188" i="26" s="1"/>
  <c r="AC188" i="26"/>
  <c r="AJ187" i="26"/>
  <c r="Y187" i="26" s="1"/>
  <c r="AC187" i="26"/>
  <c r="AJ186" i="26"/>
  <c r="Y186" i="26" s="1"/>
  <c r="AC186" i="26"/>
  <c r="AJ185" i="26"/>
  <c r="Y185" i="26" s="1"/>
  <c r="AC185" i="26"/>
  <c r="AJ184" i="26"/>
  <c r="Y184" i="26" s="1"/>
  <c r="AC184" i="26"/>
  <c r="AJ183" i="26"/>
  <c r="Y183" i="26" s="1"/>
  <c r="AC183" i="26"/>
  <c r="AJ182" i="26"/>
  <c r="Y182" i="26" s="1"/>
  <c r="AC182" i="26"/>
  <c r="AJ181" i="26"/>
  <c r="Y181" i="26" s="1"/>
  <c r="AC181" i="26"/>
  <c r="AJ180" i="26"/>
  <c r="Y180" i="26" s="1"/>
  <c r="AC180" i="26"/>
  <c r="AJ179" i="26"/>
  <c r="Y179" i="26" s="1"/>
  <c r="AC179" i="26"/>
  <c r="AJ178" i="26"/>
  <c r="Y178" i="26" s="1"/>
  <c r="AC178" i="26"/>
  <c r="AJ177" i="26"/>
  <c r="AC177" i="26"/>
  <c r="Y177" i="26"/>
  <c r="AJ176" i="26"/>
  <c r="Y176" i="26" s="1"/>
  <c r="AC176" i="26"/>
  <c r="AJ175" i="26"/>
  <c r="Y175" i="26" s="1"/>
  <c r="AC175" i="26"/>
  <c r="AJ174" i="26"/>
  <c r="Y174" i="26" s="1"/>
  <c r="AC174" i="26"/>
  <c r="AJ173" i="26"/>
  <c r="Y173" i="26" s="1"/>
  <c r="AC173" i="26"/>
  <c r="AJ172" i="26"/>
  <c r="AC172" i="26"/>
  <c r="Y172" i="26"/>
  <c r="AJ171" i="26"/>
  <c r="Y171" i="26" s="1"/>
  <c r="AC171" i="26"/>
  <c r="AJ170" i="26"/>
  <c r="Y170" i="26" s="1"/>
  <c r="AC170" i="26"/>
  <c r="AJ169" i="26"/>
  <c r="Y169" i="26" s="1"/>
  <c r="AC169" i="26"/>
  <c r="AJ168" i="26"/>
  <c r="Y168" i="26" s="1"/>
  <c r="AC168" i="26"/>
  <c r="AC167" i="26"/>
  <c r="AJ166" i="26"/>
  <c r="Y166" i="26" s="1"/>
  <c r="AC166" i="26"/>
  <c r="AJ165" i="26"/>
  <c r="Y165" i="26" s="1"/>
  <c r="AC165" i="26"/>
  <c r="AJ164" i="26"/>
  <c r="AC164" i="26"/>
  <c r="Y164" i="26"/>
  <c r="AJ161" i="26"/>
  <c r="Y161" i="26" s="1"/>
  <c r="AC161" i="26"/>
  <c r="AJ160" i="26"/>
  <c r="Y160" i="26" s="1"/>
  <c r="AC160" i="26"/>
  <c r="AJ159" i="26"/>
  <c r="Y159" i="26" s="1"/>
  <c r="AC159" i="26"/>
  <c r="AJ158" i="26"/>
  <c r="Y158" i="26" s="1"/>
  <c r="AC158" i="26"/>
  <c r="AJ157" i="26"/>
  <c r="Y157" i="26" s="1"/>
  <c r="AC157" i="26"/>
  <c r="AJ156" i="26"/>
  <c r="Y156" i="26" s="1"/>
  <c r="AC156" i="26"/>
  <c r="AJ155" i="26"/>
  <c r="Y155" i="26" s="1"/>
  <c r="AC155" i="26"/>
  <c r="AJ154" i="26"/>
  <c r="Y154" i="26" s="1"/>
  <c r="AC154" i="26"/>
  <c r="AJ153" i="26"/>
  <c r="Y153" i="26" s="1"/>
  <c r="AC153" i="26"/>
  <c r="AJ152" i="26"/>
  <c r="Y152" i="26" s="1"/>
  <c r="AC152" i="26"/>
  <c r="AJ151" i="26"/>
  <c r="Y151" i="26" s="1"/>
  <c r="AC151" i="26"/>
  <c r="AJ150" i="26"/>
  <c r="Y150" i="26" s="1"/>
  <c r="AC150" i="26"/>
  <c r="AJ149" i="26"/>
  <c r="Y149" i="26" s="1"/>
  <c r="AC149" i="26"/>
  <c r="AJ148" i="26"/>
  <c r="Y148" i="26" s="1"/>
  <c r="AC148" i="26"/>
  <c r="AJ147" i="26"/>
  <c r="Y147" i="26" s="1"/>
  <c r="AC147" i="26"/>
  <c r="AJ146" i="26"/>
  <c r="Y146" i="26" s="1"/>
  <c r="AC146" i="26"/>
  <c r="AJ145" i="26"/>
  <c r="Y145" i="26" s="1"/>
  <c r="AC145" i="26"/>
  <c r="AJ144" i="26"/>
  <c r="Y144" i="26" s="1"/>
  <c r="AC144" i="26"/>
  <c r="AJ141" i="26"/>
  <c r="Y141" i="26" s="1"/>
  <c r="AC141" i="26"/>
  <c r="AJ140" i="26"/>
  <c r="Y140" i="26" s="1"/>
  <c r="AC140" i="26"/>
  <c r="AJ139" i="26"/>
  <c r="Y139" i="26" s="1"/>
  <c r="AC139" i="26"/>
  <c r="AJ138" i="26"/>
  <c r="Y138" i="26" s="1"/>
  <c r="AC138" i="26"/>
  <c r="AJ137" i="26"/>
  <c r="Y137" i="26" s="1"/>
  <c r="AC137" i="26"/>
  <c r="AJ136" i="26"/>
  <c r="Y136" i="26" s="1"/>
  <c r="AC136" i="26"/>
  <c r="AJ135" i="26"/>
  <c r="Y135" i="26" s="1"/>
  <c r="AC135" i="26"/>
  <c r="AJ134" i="26"/>
  <c r="Y134" i="26" s="1"/>
  <c r="AC134" i="26"/>
  <c r="AJ133" i="26"/>
  <c r="Y133" i="26" s="1"/>
  <c r="AC133" i="26"/>
  <c r="AJ132" i="26"/>
  <c r="Y132" i="26" s="1"/>
  <c r="AC132" i="26"/>
  <c r="AC131" i="26"/>
  <c r="Y131" i="26"/>
  <c r="AC130" i="26"/>
  <c r="Y130" i="26"/>
  <c r="AJ129" i="26"/>
  <c r="Y129" i="26" s="1"/>
  <c r="AC129" i="26"/>
  <c r="AJ128" i="26"/>
  <c r="Y128" i="26" s="1"/>
  <c r="AC128" i="26"/>
  <c r="AJ127" i="26"/>
  <c r="Y127" i="26" s="1"/>
  <c r="AC127" i="26"/>
  <c r="AJ126" i="26"/>
  <c r="Y126" i="26" s="1"/>
  <c r="AC126" i="26"/>
  <c r="AJ125" i="26"/>
  <c r="Y125" i="26" s="1"/>
  <c r="AC125" i="26"/>
  <c r="AJ124" i="26"/>
  <c r="Y124" i="26" s="1"/>
  <c r="AC124" i="26"/>
  <c r="AJ123" i="26"/>
  <c r="Y123" i="26" s="1"/>
  <c r="AC123" i="26"/>
  <c r="AJ122" i="26"/>
  <c r="Y122" i="26" s="1"/>
  <c r="AC122" i="26"/>
  <c r="AJ121" i="26"/>
  <c r="Y121" i="26" s="1"/>
  <c r="AC121" i="26"/>
  <c r="AJ120" i="26"/>
  <c r="Y120" i="26" s="1"/>
  <c r="AC120" i="26"/>
  <c r="AJ119" i="26"/>
  <c r="Y119" i="26" s="1"/>
  <c r="AC119" i="26"/>
  <c r="AJ118" i="26"/>
  <c r="Y118" i="26" s="1"/>
  <c r="AC118" i="26"/>
  <c r="AJ117" i="26"/>
  <c r="Y117" i="26" s="1"/>
  <c r="AC117" i="26"/>
  <c r="AJ116" i="26"/>
  <c r="Y116" i="26" s="1"/>
  <c r="AC116" i="26"/>
  <c r="AJ115" i="26"/>
  <c r="AC115" i="26"/>
  <c r="Y115" i="26"/>
  <c r="AJ114" i="26"/>
  <c r="Y114" i="26" s="1"/>
  <c r="AC114" i="26"/>
  <c r="AJ113" i="26"/>
  <c r="Y113" i="26" s="1"/>
  <c r="AC113" i="26"/>
  <c r="AJ112" i="26"/>
  <c r="Y112" i="26" s="1"/>
  <c r="AC112" i="26"/>
  <c r="AJ111" i="26"/>
  <c r="Y111" i="26" s="1"/>
  <c r="AC111" i="26"/>
  <c r="AJ110" i="26"/>
  <c r="Y110" i="26" s="1"/>
  <c r="AC110" i="26"/>
  <c r="AJ109" i="26"/>
  <c r="Y109" i="26" s="1"/>
  <c r="AC109" i="26"/>
  <c r="AJ108" i="26"/>
  <c r="Y108" i="26" s="1"/>
  <c r="AC108" i="26"/>
  <c r="AJ107" i="26"/>
  <c r="Y107" i="26" s="1"/>
  <c r="AC107" i="26"/>
  <c r="AJ106" i="26"/>
  <c r="Y106" i="26" s="1"/>
  <c r="AC106" i="26"/>
  <c r="AJ105" i="26"/>
  <c r="Y105" i="26" s="1"/>
  <c r="AC105" i="26"/>
  <c r="AJ102" i="26"/>
  <c r="Y102" i="26" s="1"/>
  <c r="AC102" i="26"/>
  <c r="AJ101" i="26"/>
  <c r="Y101" i="26" s="1"/>
  <c r="AC101" i="26"/>
  <c r="AJ100" i="26"/>
  <c r="Y100" i="26" s="1"/>
  <c r="AC100" i="26"/>
  <c r="AJ99" i="26"/>
  <c r="Y99" i="26" s="1"/>
  <c r="AC99" i="26"/>
  <c r="AJ98" i="26"/>
  <c r="Y98" i="26" s="1"/>
  <c r="AC98" i="26"/>
  <c r="AJ97" i="26"/>
  <c r="Y97" i="26" s="1"/>
  <c r="AC97" i="26"/>
  <c r="AJ96" i="26"/>
  <c r="Y96" i="26" s="1"/>
  <c r="AC96" i="26"/>
  <c r="AJ95" i="26"/>
  <c r="Y95" i="26" s="1"/>
  <c r="AC95" i="26"/>
  <c r="AJ94" i="26"/>
  <c r="Y94" i="26" s="1"/>
  <c r="AC94" i="26"/>
  <c r="AJ93" i="26"/>
  <c r="Y93" i="26" s="1"/>
  <c r="AC93" i="26"/>
  <c r="AJ90" i="26"/>
  <c r="AC90" i="26"/>
  <c r="Y90" i="26"/>
  <c r="AJ89" i="26"/>
  <c r="Y89" i="26" s="1"/>
  <c r="AC89" i="26"/>
  <c r="AJ88" i="26"/>
  <c r="Y88" i="26" s="1"/>
  <c r="AC88" i="26"/>
  <c r="AJ87" i="26"/>
  <c r="Y87" i="26" s="1"/>
  <c r="AC87" i="26"/>
  <c r="AJ86" i="26"/>
  <c r="Y86" i="26" s="1"/>
  <c r="AC86" i="26"/>
  <c r="AJ85" i="26"/>
  <c r="Y85" i="26" s="1"/>
  <c r="AC85" i="26"/>
  <c r="AJ84" i="26"/>
  <c r="Y84" i="26" s="1"/>
  <c r="AC84" i="26"/>
  <c r="AJ83" i="26"/>
  <c r="Y83" i="26" s="1"/>
  <c r="AC83" i="26"/>
  <c r="AJ82" i="26"/>
  <c r="Y82" i="26" s="1"/>
  <c r="AC82" i="26"/>
  <c r="AJ81" i="26"/>
  <c r="Y81" i="26" s="1"/>
  <c r="AC81" i="26"/>
  <c r="AJ80" i="26"/>
  <c r="Y80" i="26" s="1"/>
  <c r="AC80" i="26"/>
  <c r="AJ79" i="26"/>
  <c r="Y79" i="26" s="1"/>
  <c r="AC79" i="26"/>
  <c r="AJ78" i="26"/>
  <c r="Y78" i="26" s="1"/>
  <c r="AC78" i="26"/>
  <c r="AJ77" i="26"/>
  <c r="Y77" i="26" s="1"/>
  <c r="AC77" i="26"/>
  <c r="AJ76" i="26"/>
  <c r="Y76" i="26" s="1"/>
  <c r="AC76" i="26"/>
  <c r="AJ75" i="26"/>
  <c r="Y75" i="26" s="1"/>
  <c r="AC75" i="26"/>
  <c r="AJ74" i="26"/>
  <c r="Y74" i="26" s="1"/>
  <c r="AC74" i="26"/>
  <c r="AJ73" i="26"/>
  <c r="Y73" i="26" s="1"/>
  <c r="AC73" i="26"/>
  <c r="AJ72" i="26"/>
  <c r="Y72" i="26" s="1"/>
  <c r="AC72" i="26"/>
  <c r="AJ71" i="26"/>
  <c r="Y71" i="26" s="1"/>
  <c r="AC71" i="26"/>
  <c r="AJ70" i="26"/>
  <c r="Y70" i="26" s="1"/>
  <c r="AC70" i="26"/>
  <c r="AJ69" i="26"/>
  <c r="Y69" i="26" s="1"/>
  <c r="AC69" i="26"/>
  <c r="AJ68" i="26"/>
  <c r="Y68" i="26" s="1"/>
  <c r="AC68" i="26"/>
  <c r="AJ67" i="26"/>
  <c r="Y67" i="26" s="1"/>
  <c r="AC67" i="26"/>
  <c r="AJ66" i="26"/>
  <c r="Y66" i="26" s="1"/>
  <c r="AC66" i="26"/>
  <c r="AJ63" i="26"/>
  <c r="Y63" i="26" s="1"/>
  <c r="AC63" i="26"/>
  <c r="AJ62" i="26"/>
  <c r="Y62" i="26" s="1"/>
  <c r="AC62" i="26"/>
  <c r="AJ61" i="26"/>
  <c r="Y61" i="26" s="1"/>
  <c r="AC61" i="26"/>
  <c r="AJ60" i="26"/>
  <c r="Y60" i="26" s="1"/>
  <c r="AC60" i="26"/>
  <c r="AJ59" i="26"/>
  <c r="Y59" i="26" s="1"/>
  <c r="AC59" i="26"/>
  <c r="AJ58" i="26"/>
  <c r="Y58" i="26" s="1"/>
  <c r="AC58" i="26"/>
  <c r="AJ57" i="26"/>
  <c r="Y57" i="26" s="1"/>
  <c r="AC57" i="26"/>
  <c r="AJ56" i="26"/>
  <c r="Y56" i="26" s="1"/>
  <c r="AC56" i="26"/>
  <c r="AJ55" i="26"/>
  <c r="Y55" i="26" s="1"/>
  <c r="AC55" i="26"/>
  <c r="AJ54" i="26"/>
  <c r="Y54" i="26" s="1"/>
  <c r="AC54" i="26"/>
  <c r="AJ53" i="26"/>
  <c r="Y53" i="26" s="1"/>
  <c r="AC53" i="26"/>
  <c r="AJ52" i="26"/>
  <c r="Y52" i="26" s="1"/>
  <c r="AC52" i="26"/>
  <c r="AJ51" i="26"/>
  <c r="Y51" i="26" s="1"/>
  <c r="AC51" i="26"/>
  <c r="AJ50" i="26"/>
  <c r="Y50" i="26" s="1"/>
  <c r="AC50" i="26"/>
  <c r="AJ49" i="26"/>
  <c r="Y49" i="26" s="1"/>
  <c r="AC49" i="26"/>
  <c r="AJ48" i="26"/>
  <c r="Y48" i="26" s="1"/>
  <c r="AC48" i="26"/>
  <c r="AJ47" i="26"/>
  <c r="Y47" i="26" s="1"/>
  <c r="AC47" i="26"/>
  <c r="AJ46" i="26"/>
  <c r="Y46" i="26" s="1"/>
  <c r="AC46" i="26"/>
  <c r="AJ45" i="26"/>
  <c r="AC45" i="26"/>
  <c r="Y45" i="26"/>
  <c r="AJ44" i="26"/>
  <c r="Y44" i="26" s="1"/>
  <c r="AC44" i="26"/>
  <c r="AJ43" i="26"/>
  <c r="Y43" i="26" s="1"/>
  <c r="AC43" i="26"/>
  <c r="AJ40" i="26"/>
  <c r="Y40" i="26" s="1"/>
  <c r="AC40" i="26"/>
  <c r="AJ39" i="26"/>
  <c r="Y39" i="26" s="1"/>
  <c r="AC39" i="26"/>
  <c r="AJ38" i="26"/>
  <c r="Y38" i="26" s="1"/>
  <c r="AC38" i="26"/>
  <c r="AJ37" i="26"/>
  <c r="Y37" i="26" s="1"/>
  <c r="AC37" i="26"/>
  <c r="AJ36" i="26"/>
  <c r="Y36" i="26" s="1"/>
  <c r="AC36" i="26"/>
  <c r="AJ35" i="26"/>
  <c r="Y35" i="26" s="1"/>
  <c r="AC35" i="26"/>
  <c r="AJ34" i="26"/>
  <c r="Y34" i="26" s="1"/>
  <c r="AC34" i="26"/>
  <c r="AJ33" i="26"/>
  <c r="Y33" i="26" s="1"/>
  <c r="AC33" i="26"/>
  <c r="AJ32" i="26"/>
  <c r="Y32" i="26" s="1"/>
  <c r="AC32" i="26"/>
  <c r="AJ31" i="26"/>
  <c r="Y31" i="26" s="1"/>
  <c r="AC31" i="26"/>
  <c r="AJ30" i="26"/>
  <c r="Y30" i="26" s="1"/>
  <c r="AC30" i="26"/>
  <c r="AJ29" i="26"/>
  <c r="Y29" i="26" s="1"/>
  <c r="AC29" i="26"/>
  <c r="AJ28" i="26"/>
  <c r="Y28" i="26" s="1"/>
  <c r="AC28" i="26"/>
  <c r="AJ27" i="26"/>
  <c r="Y27" i="26" s="1"/>
  <c r="AC27" i="26"/>
  <c r="AJ26" i="26"/>
  <c r="Y26" i="26" s="1"/>
  <c r="AC26" i="26"/>
  <c r="AJ25" i="26"/>
  <c r="Y25" i="26" s="1"/>
  <c r="AC25" i="26"/>
  <c r="AJ24" i="26"/>
  <c r="Y24" i="26" s="1"/>
  <c r="AC24" i="26"/>
  <c r="AJ23" i="26"/>
  <c r="Y23" i="26" s="1"/>
  <c r="AC23" i="26"/>
  <c r="AJ22" i="26"/>
  <c r="AC22" i="26"/>
  <c r="Y22" i="26"/>
  <c r="AJ21" i="26"/>
  <c r="Y21" i="26" s="1"/>
  <c r="AC21" i="26"/>
  <c r="AJ20" i="26"/>
  <c r="Y20" i="26" s="1"/>
  <c r="AC20" i="26"/>
  <c r="AJ17" i="26"/>
  <c r="Y17" i="26" s="1"/>
  <c r="AC17" i="26"/>
  <c r="AJ16" i="26"/>
  <c r="Y16" i="26" s="1"/>
  <c r="AC16" i="26"/>
  <c r="AJ15" i="26"/>
  <c r="Y15" i="26" s="1"/>
  <c r="AC15" i="26"/>
  <c r="AJ14" i="26"/>
  <c r="Y14" i="26" s="1"/>
  <c r="AC14" i="26"/>
  <c r="AJ13" i="26"/>
  <c r="Y13" i="26" s="1"/>
  <c r="AC13" i="26"/>
  <c r="AJ12" i="26"/>
  <c r="Y12" i="26" s="1"/>
  <c r="AC12" i="26"/>
  <c r="AJ11" i="26"/>
  <c r="Y11" i="26" s="1"/>
  <c r="AC11" i="26"/>
  <c r="AJ10" i="26"/>
  <c r="Y10" i="26" s="1"/>
  <c r="AC10" i="26"/>
  <c r="AJ9" i="26"/>
  <c r="Y9" i="26" s="1"/>
  <c r="AC9" i="26"/>
  <c r="AJ8" i="26"/>
  <c r="Y8" i="26" s="1"/>
  <c r="AC8" i="26"/>
  <c r="AJ7" i="26"/>
  <c r="Y7" i="26" s="1"/>
  <c r="AC7" i="26"/>
  <c r="AJ6" i="26"/>
  <c r="Y6" i="26" s="1"/>
  <c r="AC6" i="26"/>
  <c r="AJ5" i="26"/>
  <c r="Y5" i="26" s="1"/>
  <c r="AC5" i="26"/>
  <c r="AJ4" i="26"/>
  <c r="Y4" i="26" s="1"/>
  <c r="AC4" i="26"/>
  <c r="A351" i="30"/>
  <c r="A350" i="30"/>
  <c r="A349" i="30"/>
  <c r="A348" i="30"/>
  <c r="A347" i="30"/>
  <c r="A346" i="30"/>
  <c r="A345" i="30"/>
  <c r="A344" i="30"/>
  <c r="A343" i="30"/>
  <c r="A342" i="30"/>
  <c r="A341" i="30"/>
  <c r="A340" i="30"/>
  <c r="A339" i="30"/>
  <c r="A338" i="30"/>
  <c r="A337" i="30"/>
  <c r="A336" i="30"/>
  <c r="A335" i="30"/>
  <c r="A334" i="30"/>
  <c r="A333" i="30"/>
  <c r="A332" i="30"/>
  <c r="A331" i="30"/>
  <c r="A330" i="30"/>
  <c r="A329" i="30"/>
  <c r="A328" i="30"/>
  <c r="A327" i="30"/>
  <c r="A326" i="30"/>
  <c r="A325" i="30"/>
  <c r="A324" i="30"/>
  <c r="A323" i="30"/>
  <c r="A322" i="30"/>
  <c r="A321" i="30"/>
  <c r="A320" i="30"/>
  <c r="A319" i="30"/>
  <c r="A318" i="30"/>
  <c r="A317" i="30"/>
  <c r="A316" i="30"/>
  <c r="A315" i="30"/>
  <c r="A314" i="30"/>
  <c r="A313" i="30"/>
  <c r="A312" i="30"/>
  <c r="A311" i="30"/>
  <c r="A310" i="30"/>
  <c r="A309" i="30"/>
  <c r="A308" i="30"/>
  <c r="A307" i="30"/>
  <c r="A306" i="30"/>
  <c r="A305" i="30"/>
  <c r="A304" i="30"/>
  <c r="A303" i="30"/>
  <c r="A302" i="30"/>
  <c r="A301" i="30"/>
  <c r="A300" i="30"/>
  <c r="A299" i="30"/>
  <c r="A298" i="30"/>
  <c r="A297" i="30"/>
  <c r="A296" i="30"/>
  <c r="A295" i="30"/>
  <c r="A294" i="30"/>
  <c r="A293" i="30"/>
  <c r="A292" i="30"/>
  <c r="A291" i="30"/>
  <c r="A290" i="30"/>
  <c r="A289" i="30"/>
  <c r="A288" i="30"/>
  <c r="A287" i="30"/>
  <c r="A286" i="30"/>
  <c r="A285" i="30"/>
  <c r="A284" i="30"/>
  <c r="A283" i="30"/>
  <c r="A282" i="30"/>
  <c r="A281" i="30"/>
  <c r="A280" i="30"/>
  <c r="A279" i="30"/>
  <c r="A278" i="30"/>
  <c r="A277" i="30"/>
  <c r="A276" i="30"/>
  <c r="A275" i="30"/>
  <c r="A274" i="30"/>
  <c r="A273" i="30"/>
  <c r="A272" i="30"/>
  <c r="A271" i="30"/>
  <c r="A270" i="30"/>
  <c r="A269" i="30"/>
  <c r="A268" i="30"/>
  <c r="A267" i="30"/>
  <c r="A266" i="30"/>
  <c r="A265" i="30"/>
  <c r="A264" i="30"/>
  <c r="A263" i="30"/>
  <c r="A262" i="30"/>
  <c r="A261" i="30"/>
  <c r="A260" i="30"/>
  <c r="A259" i="30"/>
  <c r="A258" i="30"/>
  <c r="A257" i="30"/>
  <c r="A256" i="30"/>
  <c r="A255" i="30"/>
  <c r="A254" i="30"/>
  <c r="A253" i="30"/>
  <c r="A252" i="30"/>
  <c r="A251" i="30"/>
  <c r="A250" i="30"/>
  <c r="A249" i="30"/>
  <c r="A248" i="30"/>
  <c r="A247" i="30"/>
  <c r="A246" i="30"/>
  <c r="A245" i="30"/>
  <c r="A244" i="30"/>
  <c r="A243" i="30"/>
  <c r="A242" i="30"/>
  <c r="A241" i="30"/>
  <c r="A240" i="30"/>
  <c r="A239" i="30"/>
  <c r="A238" i="30"/>
  <c r="A237" i="30"/>
  <c r="A236" i="30"/>
  <c r="A235" i="30"/>
  <c r="A234" i="30"/>
  <c r="A233" i="30"/>
  <c r="A232" i="30"/>
  <c r="A231" i="30"/>
  <c r="A230" i="30"/>
  <c r="A229" i="30"/>
  <c r="A228" i="30"/>
  <c r="A227" i="30"/>
  <c r="A226" i="30"/>
  <c r="A225" i="30"/>
  <c r="A224" i="30"/>
  <c r="A223" i="30"/>
  <c r="A222" i="30"/>
  <c r="A221" i="30"/>
  <c r="A220" i="30"/>
  <c r="A219" i="30"/>
  <c r="A218" i="30"/>
  <c r="A217" i="30"/>
  <c r="A216" i="30"/>
  <c r="A215" i="30"/>
  <c r="A214" i="30"/>
  <c r="A213" i="30"/>
  <c r="A212" i="30"/>
  <c r="A211" i="30"/>
  <c r="A210" i="30"/>
  <c r="A209" i="30"/>
  <c r="A208" i="30"/>
  <c r="A207" i="30"/>
  <c r="A206" i="30"/>
  <c r="A205" i="30"/>
  <c r="A204" i="30"/>
  <c r="A203" i="30"/>
  <c r="A202" i="30"/>
  <c r="A201" i="30"/>
  <c r="A200" i="30"/>
  <c r="A199" i="30"/>
  <c r="A198" i="30"/>
  <c r="A197" i="30"/>
  <c r="A196" i="30"/>
  <c r="A195" i="30"/>
  <c r="A194" i="30"/>
  <c r="A193" i="30"/>
  <c r="A192" i="30"/>
  <c r="A191" i="30"/>
  <c r="A190" i="30"/>
  <c r="A189" i="30"/>
  <c r="A188" i="30"/>
  <c r="A187" i="30"/>
  <c r="A186" i="30"/>
  <c r="A185" i="30"/>
  <c r="A184" i="30"/>
  <c r="A183" i="30"/>
  <c r="A182" i="30"/>
  <c r="A181" i="30"/>
  <c r="A180" i="30"/>
  <c r="A179" i="30"/>
  <c r="A178" i="30"/>
  <c r="A177" i="30"/>
  <c r="A176" i="30"/>
  <c r="A175" i="30"/>
  <c r="A174" i="30"/>
  <c r="A173" i="30"/>
  <c r="A172" i="30"/>
  <c r="A171" i="30"/>
  <c r="A170" i="30"/>
  <c r="A169" i="30"/>
  <c r="A168" i="30"/>
  <c r="A167" i="30"/>
  <c r="A166" i="30"/>
  <c r="A165" i="30"/>
  <c r="A164" i="30"/>
  <c r="A163" i="30"/>
  <c r="A162" i="30"/>
  <c r="A161" i="30"/>
  <c r="A160" i="30"/>
  <c r="A159" i="30"/>
  <c r="A158" i="30"/>
  <c r="A157" i="30"/>
  <c r="A156" i="30"/>
  <c r="A155" i="30"/>
  <c r="A154" i="30"/>
  <c r="A153" i="30"/>
  <c r="A152" i="30"/>
  <c r="A151" i="30"/>
  <c r="A150" i="30"/>
  <c r="A149" i="30"/>
  <c r="A148" i="30"/>
  <c r="A147" i="30"/>
  <c r="A146" i="30"/>
  <c r="A145" i="30"/>
  <c r="A144" i="30"/>
  <c r="A143" i="30"/>
  <c r="A142" i="30"/>
  <c r="A141" i="30"/>
  <c r="A140" i="30"/>
  <c r="A139" i="30"/>
  <c r="A138" i="30"/>
  <c r="A137" i="30"/>
  <c r="A136" i="30"/>
  <c r="A135" i="30"/>
  <c r="A134" i="30"/>
  <c r="A133" i="30"/>
  <c r="A132" i="30"/>
  <c r="A131" i="30"/>
  <c r="A130" i="30"/>
  <c r="A129" i="30"/>
  <c r="A128" i="30"/>
  <c r="A127" i="30"/>
  <c r="A126" i="30"/>
  <c r="A125" i="30"/>
  <c r="A124" i="30"/>
  <c r="A123" i="30"/>
  <c r="A122" i="30"/>
  <c r="A121" i="30"/>
  <c r="A120" i="30"/>
  <c r="A119" i="30"/>
  <c r="A118" i="30"/>
  <c r="A117" i="30"/>
  <c r="A116" i="30"/>
  <c r="A115" i="30"/>
  <c r="A114" i="30"/>
  <c r="A113" i="30"/>
  <c r="A112" i="30"/>
  <c r="A111" i="30"/>
  <c r="A110" i="30"/>
  <c r="A109" i="30"/>
  <c r="A108" i="30"/>
  <c r="A107" i="30"/>
  <c r="A106" i="30"/>
  <c r="A105" i="30"/>
  <c r="A104" i="30"/>
  <c r="A103" i="30"/>
  <c r="A102" i="30"/>
  <c r="A101" i="30"/>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10" i="30"/>
  <c r="A9" i="30"/>
  <c r="A8" i="30"/>
  <c r="A7" i="30"/>
  <c r="A6" i="30"/>
  <c r="A5" i="30"/>
  <c r="A4" i="30"/>
  <c r="A3" i="30"/>
  <c r="A2" i="30"/>
  <c r="Y1748" i="26" l="1"/>
  <c r="AN1748" i="26"/>
  <c r="AH165" i="26"/>
  <c r="AB165" i="26"/>
  <c r="AG165" i="26"/>
  <c r="AF165" i="26"/>
  <c r="AA165" i="26"/>
  <c r="AC3172" i="26"/>
  <c r="AC3379" i="26"/>
  <c r="AC3258" i="26"/>
  <c r="AC3165" i="26"/>
  <c r="AC3160" i="26"/>
  <c r="AC2989" i="26"/>
  <c r="AC2984" i="26"/>
  <c r="AC3253" i="26"/>
  <c r="AC2993" i="26"/>
  <c r="AC2988" i="26"/>
  <c r="AC3259" i="26"/>
  <c r="AC3252" i="26"/>
  <c r="AC3171" i="26"/>
  <c r="AC2857" i="26"/>
  <c r="AC2531" i="26"/>
  <c r="AC2901" i="26"/>
  <c r="AC2888" i="26"/>
  <c r="AC2860" i="26"/>
  <c r="AC2983" i="26"/>
  <c r="AC2887" i="26"/>
  <c r="AC1947" i="26"/>
  <c r="AC1846" i="26"/>
  <c r="AC1628" i="26"/>
  <c r="AC1454" i="26"/>
  <c r="AC1450" i="26"/>
  <c r="AC1446" i="26"/>
  <c r="AC1442" i="26"/>
  <c r="AC1388" i="26"/>
  <c r="AC2876" i="26"/>
  <c r="AC2518" i="26"/>
  <c r="AC1964" i="26"/>
  <c r="AC1960" i="26"/>
  <c r="AC1748" i="26"/>
  <c r="AC1744" i="26"/>
  <c r="AC1471" i="26"/>
  <c r="AC1455" i="26"/>
  <c r="AC1417" i="26"/>
  <c r="AC1409" i="26"/>
  <c r="AC2994" i="26"/>
  <c r="AC2856" i="26"/>
  <c r="AC1729" i="26"/>
  <c r="AC1456" i="26"/>
  <c r="AC1210" i="26"/>
  <c r="AC461" i="26"/>
  <c r="AC2898" i="26"/>
  <c r="AC1848" i="26"/>
  <c r="AC1194" i="26"/>
  <c r="AC714" i="26"/>
  <c r="AC470" i="26"/>
  <c r="AC1630" i="26"/>
  <c r="AC3166" i="26"/>
  <c r="AC2859" i="26"/>
  <c r="AC459" i="26"/>
  <c r="AC477" i="26"/>
  <c r="AC684" i="26"/>
  <c r="AC1164" i="26"/>
  <c r="AC716" i="26"/>
  <c r="AC724" i="26"/>
  <c r="AC753" i="26"/>
  <c r="AC1192" i="26"/>
  <c r="AC749" i="26"/>
  <c r="AC757" i="26"/>
  <c r="AC1204" i="26"/>
  <c r="AC1465" i="26"/>
  <c r="AN3370" i="26"/>
  <c r="AN3366" i="26"/>
  <c r="AN3353" i="26"/>
  <c r="AN3349" i="26"/>
  <c r="AN3291" i="26"/>
  <c r="Y3252" i="26"/>
  <c r="AN3378" i="26"/>
  <c r="AN3371" i="26"/>
  <c r="AN3367" i="26"/>
  <c r="AN3350" i="26"/>
  <c r="AN3346" i="26"/>
  <c r="Y3258" i="26"/>
  <c r="Y2998" i="26"/>
  <c r="AN3380" i="26"/>
  <c r="AN3372" i="26"/>
  <c r="AN3351" i="26"/>
  <c r="AN3293" i="26"/>
  <c r="Y3241" i="26"/>
  <c r="AN3373" i="26"/>
  <c r="AN3352" i="26"/>
  <c r="AN3241" i="26"/>
  <c r="Y3171" i="26"/>
  <c r="Y2993" i="26"/>
  <c r="Y2988" i="26"/>
  <c r="Y2932" i="26"/>
  <c r="AN3369" i="26"/>
  <c r="Y2915" i="26"/>
  <c r="Y2856" i="26"/>
  <c r="Y1256" i="26"/>
  <c r="AN3347" i="26"/>
  <c r="AN3290" i="26"/>
  <c r="Y1388" i="26"/>
  <c r="Y2888" i="26"/>
  <c r="AN3368" i="26"/>
  <c r="AN3379" i="26"/>
  <c r="Y1417" i="26"/>
  <c r="Y1454" i="26"/>
  <c r="Y1471" i="26"/>
  <c r="Y1744" i="26"/>
  <c r="Y2882" i="26"/>
  <c r="Y3098" i="26"/>
  <c r="Y3165" i="26"/>
  <c r="Y3347" i="26"/>
  <c r="Y2531" i="26"/>
  <c r="Y2859" i="26"/>
  <c r="Y2886" i="26"/>
  <c r="Y2898" i="26"/>
  <c r="Y3292" i="26"/>
  <c r="AN3292" i="26"/>
  <c r="Y2518" i="26"/>
  <c r="Y3368" i="26"/>
  <c r="Y3371" i="26"/>
  <c r="Y2983" i="26"/>
  <c r="AN2983" i="26"/>
  <c r="Y3119" i="26"/>
  <c r="Y3293" i="26"/>
  <c r="Y3346" i="26"/>
  <c r="Y3351" i="26"/>
  <c r="Y3367" i="26"/>
  <c r="Y3372" i="26"/>
  <c r="Y3378" i="26"/>
  <c r="Y3160" i="26"/>
  <c r="Y3322" i="26"/>
  <c r="Y3379" i="26"/>
  <c r="Y3291" i="26"/>
  <c r="Y3349" i="26"/>
  <c r="Y3353" i="26"/>
  <c r="Y3366" i="26"/>
  <c r="Y3370" i="26"/>
  <c r="Y3324" i="26"/>
  <c r="Y3290" i="26"/>
  <c r="Y3348" i="26"/>
  <c r="Y3352" i="26"/>
  <c r="Y3369" i="26"/>
  <c r="Y3373" i="26"/>
  <c r="Y3380" i="26"/>
</calcChain>
</file>

<file path=xl/comments1.xml><?xml version="1.0" encoding="utf-8"?>
<comments xmlns="http://schemas.openxmlformats.org/spreadsheetml/2006/main">
  <authors>
    <author>Guilhem Cousy</author>
  </authors>
  <commentList>
    <comment ref="AP1" authorId="0">
      <text>
        <r>
          <rPr>
            <b/>
            <sz val="8"/>
            <color indexed="81"/>
            <rFont val="Tahoma"/>
            <family val="2"/>
          </rPr>
          <t>Guilhem Cousy:</t>
        </r>
        <r>
          <rPr>
            <sz val="8"/>
            <color indexed="81"/>
            <rFont val="Tahoma"/>
            <family val="2"/>
          </rPr>
          <t xml:space="preserve">
As provided by UMGI</t>
        </r>
      </text>
    </comment>
    <comment ref="N2" authorId="0">
      <text>
        <r>
          <rPr>
            <b/>
            <sz val="8"/>
            <color indexed="81"/>
            <rFont val="Tahoma"/>
            <family val="2"/>
          </rPr>
          <t>Guilhem Cousy:</t>
        </r>
        <r>
          <rPr>
            <sz val="8"/>
            <color indexed="81"/>
            <rFont val="Tahoma"/>
            <family val="2"/>
          </rPr>
          <t xml:space="preserve">
Cardinality have to be interpreted as following :
0-1 : not mandatory element and maximun one element can be used
0-n : not mandatory element and no limit on the number of element that can be used
1 : mandatory element, only one can be used
1-n : mandatory element and no limit on the number of element that can be used</t>
        </r>
      </text>
    </comment>
    <comment ref="R2" authorId="0">
      <text>
        <r>
          <rPr>
            <b/>
            <sz val="8"/>
            <color indexed="81"/>
            <rFont val="Tahoma"/>
            <family val="2"/>
          </rPr>
          <t>Guilhem Cousy:</t>
        </r>
        <r>
          <rPr>
            <sz val="8"/>
            <color indexed="81"/>
            <rFont val="Tahoma"/>
            <family val="2"/>
          </rPr>
          <t xml:space="preserve">
Mapping status of the field
Ok
Under discussion
</t>
        </r>
      </text>
    </comment>
    <comment ref="S2" authorId="0">
      <text>
        <r>
          <rPr>
            <b/>
            <sz val="8"/>
            <color indexed="81"/>
            <rFont val="Tahoma"/>
            <family val="2"/>
          </rPr>
          <t>Guilhem Cousy:</t>
        </r>
        <r>
          <rPr>
            <sz val="8"/>
            <color indexed="81"/>
            <rFont val="Tahoma"/>
            <family val="2"/>
          </rPr>
          <t xml:space="preserve">
If the element is mandatory for DSC, a packaging error is raised if not available</t>
        </r>
      </text>
    </comment>
    <comment ref="T2" authorId="0">
      <text>
        <r>
          <rPr>
            <b/>
            <sz val="8"/>
            <color indexed="81"/>
            <rFont val="Tahoma"/>
            <family val="2"/>
          </rPr>
          <t>Guilhem Cousy:</t>
        </r>
        <r>
          <rPr>
            <sz val="8"/>
            <color indexed="81"/>
            <rFont val="Tahoma"/>
            <family val="2"/>
          </rPr>
          <t xml:space="preserve">
Indicates if the field is populated with 
direct mapping
multi value mapping
business rule (to be described)</t>
        </r>
      </text>
    </comment>
    <comment ref="Z2" authorId="0">
      <text>
        <r>
          <rPr>
            <b/>
            <sz val="8"/>
            <color indexed="81"/>
            <rFont val="Tahoma"/>
            <family val="2"/>
          </rPr>
          <t>Guilhem Cousy:</t>
        </r>
        <r>
          <rPr>
            <sz val="8"/>
            <color indexed="81"/>
            <rFont val="Tahoma"/>
            <family val="2"/>
          </rPr>
          <t xml:space="preserve">
Metadata
or Database Field</t>
        </r>
      </text>
    </comment>
    <comment ref="AA2" authorId="0">
      <text>
        <r>
          <rPr>
            <b/>
            <sz val="8"/>
            <color indexed="81"/>
            <rFont val="Tahoma"/>
            <family val="2"/>
          </rPr>
          <t>Guilhem Cousy:</t>
        </r>
        <r>
          <rPr>
            <sz val="8"/>
            <color indexed="81"/>
            <rFont val="Tahoma"/>
            <family val="2"/>
          </rPr>
          <t xml:space="preserve">
Metadata group
or Database table</t>
        </r>
      </text>
    </comment>
    <comment ref="AB2" authorId="0">
      <text>
        <r>
          <rPr>
            <b/>
            <sz val="8"/>
            <color indexed="81"/>
            <rFont val="Tahoma"/>
            <family val="2"/>
          </rPr>
          <t>Guilhem Cousy:</t>
        </r>
        <r>
          <rPr>
            <sz val="8"/>
            <color indexed="81"/>
            <rFont val="Tahoma"/>
            <family val="2"/>
          </rPr>
          <t xml:space="preserve">
Metadata name
or Database field</t>
        </r>
      </text>
    </comment>
    <comment ref="AD2" authorId="0">
      <text>
        <r>
          <rPr>
            <b/>
            <sz val="8"/>
            <color indexed="81"/>
            <rFont val="Tahoma"/>
            <family val="2"/>
          </rPr>
          <t>Guilhem Cousy:</t>
        </r>
        <r>
          <rPr>
            <sz val="8"/>
            <color indexed="81"/>
            <rFont val="Tahoma"/>
            <family val="2"/>
          </rPr>
          <t xml:space="preserve">
Rule applied to populate the field based on the source</t>
        </r>
      </text>
    </comment>
    <comment ref="AF2" authorId="0">
      <text>
        <r>
          <rPr>
            <b/>
            <sz val="8"/>
            <color indexed="81"/>
            <rFont val="Tahoma"/>
            <family val="2"/>
          </rPr>
          <t>Guilhem Cousy:</t>
        </r>
        <r>
          <rPr>
            <sz val="8"/>
            <color indexed="81"/>
            <rFont val="Tahoma"/>
            <family val="2"/>
          </rPr>
          <t xml:space="preserve">
Source system
R2
CPRS
PROXY
HAL
AMPS
Platform (DSC)</t>
        </r>
      </text>
    </comment>
    <comment ref="AG2" authorId="0">
      <text>
        <r>
          <rPr>
            <b/>
            <sz val="8"/>
            <color indexed="81"/>
            <rFont val="Tahoma"/>
            <family val="2"/>
          </rPr>
          <t>Guilhem Cousy:</t>
        </r>
        <r>
          <rPr>
            <sz val="8"/>
            <color indexed="81"/>
            <rFont val="Tahoma"/>
            <family val="2"/>
          </rPr>
          <t xml:space="preserve">
Source object</t>
        </r>
      </text>
    </comment>
    <comment ref="AH2" authorId="0">
      <text>
        <r>
          <rPr>
            <b/>
            <sz val="8"/>
            <color indexed="81"/>
            <rFont val="Tahoma"/>
            <family val="2"/>
          </rPr>
          <t>Guilhem Cousy:</t>
        </r>
        <r>
          <rPr>
            <sz val="8"/>
            <color indexed="81"/>
            <rFont val="Tahoma"/>
            <family val="2"/>
          </rPr>
          <t xml:space="preserve">
Source  object field</t>
        </r>
      </text>
    </comment>
    <comment ref="AK2" authorId="0">
      <text>
        <r>
          <rPr>
            <b/>
            <sz val="8"/>
            <color indexed="81"/>
            <rFont val="Tahoma"/>
            <family val="2"/>
          </rPr>
          <t>Guilhem Cousy:</t>
        </r>
        <r>
          <rPr>
            <sz val="8"/>
            <color indexed="81"/>
            <rFont val="Tahoma"/>
            <family val="2"/>
          </rPr>
          <t xml:space="preserve">
Parent XML Tag</t>
        </r>
      </text>
    </comment>
    <comment ref="AL2" authorId="0">
      <text>
        <r>
          <rPr>
            <b/>
            <sz val="8"/>
            <color indexed="81"/>
            <rFont val="Tahoma"/>
            <family val="2"/>
          </rPr>
          <t>Guilhem Cousy:</t>
        </r>
        <r>
          <rPr>
            <sz val="8"/>
            <color indexed="81"/>
            <rFont val="Tahoma"/>
            <family val="2"/>
          </rPr>
          <t xml:space="preserve">
Child XML Tag
or Attribute (identified by @)</t>
        </r>
      </text>
    </comment>
    <comment ref="AM2" authorId="0">
      <text>
        <r>
          <rPr>
            <b/>
            <sz val="8"/>
            <color indexed="81"/>
            <rFont val="Tahoma"/>
            <family val="2"/>
          </rPr>
          <t>Guilhem Cousy:</t>
        </r>
        <r>
          <rPr>
            <sz val="8"/>
            <color indexed="81"/>
            <rFont val="Tahoma"/>
            <family val="2"/>
          </rPr>
          <t xml:space="preserve">
Description of the XML Tag</t>
        </r>
      </text>
    </comment>
    <comment ref="AN2" authorId="0">
      <text>
        <r>
          <rPr>
            <b/>
            <sz val="8"/>
            <color indexed="81"/>
            <rFont val="Tahoma"/>
            <family val="2"/>
          </rPr>
          <t>Guilhem Cousy:</t>
        </r>
        <r>
          <rPr>
            <sz val="8"/>
            <color indexed="81"/>
            <rFont val="Tahoma"/>
            <family val="2"/>
          </rPr>
          <t xml:space="preserve">
Rule applied to populated the tag or attribute</t>
        </r>
      </text>
    </comment>
    <comment ref="A114" authorId="0">
      <text>
        <r>
          <rPr>
            <b/>
            <sz val="8"/>
            <color indexed="81"/>
            <rFont val="Tahoma"/>
            <family val="2"/>
          </rPr>
          <t>Guilhem Cousy:</t>
        </r>
        <r>
          <rPr>
            <sz val="8"/>
            <color indexed="81"/>
            <rFont val="Tahoma"/>
            <family val="2"/>
          </rPr>
          <t xml:space="preserve">
v3.3 Done</t>
        </r>
      </text>
    </comment>
    <comment ref="A246" authorId="0">
      <text>
        <r>
          <rPr>
            <b/>
            <sz val="8"/>
            <color indexed="81"/>
            <rFont val="Tahoma"/>
            <family val="2"/>
          </rPr>
          <t>Guilhem Cousy:</t>
        </r>
        <r>
          <rPr>
            <sz val="8"/>
            <color indexed="81"/>
            <rFont val="Tahoma"/>
            <family val="2"/>
          </rPr>
          <t xml:space="preserve">
v3.3 Done</t>
        </r>
      </text>
    </comment>
    <comment ref="B435" authorId="0">
      <text>
        <r>
          <rPr>
            <b/>
            <sz val="8"/>
            <color indexed="81"/>
            <rFont val="Tahoma"/>
            <family val="2"/>
          </rPr>
          <t>Guilhem Cousy:</t>
        </r>
        <r>
          <rPr>
            <sz val="8"/>
            <color indexed="81"/>
            <rFont val="Tahoma"/>
            <family val="2"/>
          </rPr>
          <t xml:space="preserve">
v3.3 Done</t>
        </r>
      </text>
    </comment>
    <comment ref="Z459" authorId="0">
      <text>
        <r>
          <rPr>
            <b/>
            <sz val="8"/>
            <color indexed="81"/>
            <rFont val="Tahoma"/>
            <family val="2"/>
          </rPr>
          <t>Guilhem Cousy:</t>
        </r>
        <r>
          <rPr>
            <sz val="8"/>
            <color indexed="81"/>
            <rFont val="Tahoma"/>
            <family val="2"/>
          </rPr>
          <t xml:space="preserve">
Digital title, cf seb pour nom  exact</t>
        </r>
      </text>
    </comment>
    <comment ref="Z461" authorId="0">
      <text>
        <r>
          <rPr>
            <b/>
            <sz val="8"/>
            <color indexed="81"/>
            <rFont val="Tahoma"/>
            <family val="2"/>
          </rPr>
          <t>Guilhem Cousy:</t>
        </r>
        <r>
          <rPr>
            <sz val="8"/>
            <color indexed="81"/>
            <rFont val="Tahoma"/>
            <family val="2"/>
          </rPr>
          <t xml:space="preserve">
idem title
</t>
        </r>
      </text>
    </comment>
    <comment ref="B1161" authorId="0">
      <text>
        <r>
          <rPr>
            <b/>
            <sz val="8"/>
            <color indexed="81"/>
            <rFont val="Tahoma"/>
            <family val="2"/>
          </rPr>
          <t>Guilhem Cousy:</t>
        </r>
        <r>
          <rPr>
            <sz val="8"/>
            <color indexed="81"/>
            <rFont val="Tahoma"/>
            <family val="2"/>
          </rPr>
          <t xml:space="preserve">
v3.3 Done</t>
        </r>
      </text>
    </comment>
    <comment ref="Z1192" authorId="0">
      <text>
        <r>
          <rPr>
            <b/>
            <sz val="8"/>
            <color indexed="81"/>
            <rFont val="Tahoma"/>
            <family val="2"/>
          </rPr>
          <t>Guilhem Cousy:</t>
        </r>
        <r>
          <rPr>
            <sz val="8"/>
            <color indexed="81"/>
            <rFont val="Tahoma"/>
            <family val="2"/>
          </rPr>
          <t xml:space="preserve">
Digital title, cf seb pour nom  exact</t>
        </r>
      </text>
    </comment>
    <comment ref="Z1194" authorId="0">
      <text>
        <r>
          <rPr>
            <b/>
            <sz val="8"/>
            <color indexed="81"/>
            <rFont val="Tahoma"/>
            <family val="2"/>
          </rPr>
          <t>Guilhem Cousy:</t>
        </r>
        <r>
          <rPr>
            <sz val="8"/>
            <color indexed="81"/>
            <rFont val="Tahoma"/>
            <family val="2"/>
          </rPr>
          <t xml:space="preserve">
idem title
</t>
        </r>
      </text>
    </comment>
    <comment ref="B1613" authorId="0">
      <text>
        <r>
          <rPr>
            <b/>
            <sz val="8"/>
            <color indexed="81"/>
            <rFont val="Tahoma"/>
            <family val="2"/>
          </rPr>
          <t>Guilhem Cousy:</t>
        </r>
        <r>
          <rPr>
            <sz val="8"/>
            <color indexed="81"/>
            <rFont val="Tahoma"/>
            <family val="2"/>
          </rPr>
          <t xml:space="preserve">
v3.3 Done</t>
        </r>
      </text>
    </comment>
    <comment ref="B1807" authorId="0">
      <text>
        <r>
          <rPr>
            <b/>
            <sz val="8"/>
            <color indexed="81"/>
            <rFont val="Tahoma"/>
            <family val="2"/>
          </rPr>
          <t>Guilhem Cousy:</t>
        </r>
        <r>
          <rPr>
            <sz val="8"/>
            <color indexed="81"/>
            <rFont val="Tahoma"/>
            <family val="2"/>
          </rPr>
          <t xml:space="preserve">
v3.3 Done</t>
        </r>
      </text>
    </comment>
    <comment ref="A2508" authorId="0">
      <text>
        <r>
          <rPr>
            <b/>
            <sz val="8"/>
            <color indexed="81"/>
            <rFont val="Tahoma"/>
            <family val="2"/>
          </rPr>
          <t>Guilhem Cousy:</t>
        </r>
        <r>
          <rPr>
            <sz val="8"/>
            <color indexed="81"/>
            <rFont val="Tahoma"/>
            <family val="2"/>
          </rPr>
          <t xml:space="preserve">
v3.3 Done</t>
        </r>
      </text>
    </comment>
    <comment ref="A2810" authorId="0">
      <text>
        <r>
          <rPr>
            <b/>
            <sz val="8"/>
            <color indexed="81"/>
            <rFont val="Tahoma"/>
            <family val="2"/>
          </rPr>
          <t>Guilhem Cousy:</t>
        </r>
        <r>
          <rPr>
            <sz val="8"/>
            <color indexed="81"/>
            <rFont val="Tahoma"/>
            <family val="2"/>
          </rPr>
          <t xml:space="preserve">
v3.3 Done</t>
        </r>
      </text>
    </comment>
    <comment ref="A3283" authorId="0">
      <text>
        <r>
          <rPr>
            <b/>
            <sz val="8"/>
            <color indexed="81"/>
            <rFont val="Tahoma"/>
            <family val="2"/>
          </rPr>
          <t>Guilhem Cousy:</t>
        </r>
        <r>
          <rPr>
            <sz val="8"/>
            <color indexed="81"/>
            <rFont val="Tahoma"/>
            <family val="2"/>
          </rPr>
          <t xml:space="preserve">
v3.3 Done</t>
        </r>
      </text>
    </comment>
  </commentList>
</comments>
</file>

<file path=xl/comments2.xml><?xml version="1.0" encoding="utf-8"?>
<comments xmlns="http://schemas.openxmlformats.org/spreadsheetml/2006/main">
  <authors>
    <author>Guilhem Cousy</author>
  </authors>
  <commentList>
    <comment ref="B1" authorId="0">
      <text>
        <r>
          <rPr>
            <b/>
            <sz val="8"/>
            <color indexed="81"/>
            <rFont val="Tahoma"/>
            <family val="2"/>
          </rPr>
          <t>Guilhem Cousy:</t>
        </r>
        <r>
          <rPr>
            <sz val="8"/>
            <color indexed="81"/>
            <rFont val="Tahoma"/>
            <family val="2"/>
          </rPr>
          <t xml:space="preserve">
Metadata
or Database Field</t>
        </r>
      </text>
    </comment>
    <comment ref="C1" authorId="0">
      <text>
        <r>
          <rPr>
            <b/>
            <sz val="8"/>
            <color indexed="81"/>
            <rFont val="Tahoma"/>
            <family val="2"/>
          </rPr>
          <t>Guilhem Cousy:</t>
        </r>
        <r>
          <rPr>
            <sz val="8"/>
            <color indexed="81"/>
            <rFont val="Tahoma"/>
            <family val="2"/>
          </rPr>
          <t xml:space="preserve">
Metadata group
or Database table</t>
        </r>
      </text>
    </comment>
    <comment ref="D1" authorId="0">
      <text>
        <r>
          <rPr>
            <b/>
            <sz val="8"/>
            <color indexed="81"/>
            <rFont val="Tahoma"/>
            <family val="2"/>
          </rPr>
          <t>Guilhem Cousy:</t>
        </r>
        <r>
          <rPr>
            <sz val="8"/>
            <color indexed="81"/>
            <rFont val="Tahoma"/>
            <family val="2"/>
          </rPr>
          <t xml:space="preserve">
Metadata name
or Database field</t>
        </r>
      </text>
    </comment>
    <comment ref="E1" authorId="0">
      <text>
        <r>
          <rPr>
            <b/>
            <sz val="8"/>
            <color indexed="81"/>
            <rFont val="Tahoma"/>
            <family val="2"/>
          </rPr>
          <t>Guilhem Cousy:</t>
        </r>
        <r>
          <rPr>
            <sz val="8"/>
            <color indexed="81"/>
            <rFont val="Tahoma"/>
            <family val="2"/>
          </rPr>
          <t xml:space="preserve">
Rule applied to populate the field based on the source</t>
        </r>
      </text>
    </comment>
    <comment ref="G1" authorId="0">
      <text>
        <r>
          <rPr>
            <b/>
            <sz val="8"/>
            <color indexed="81"/>
            <rFont val="Tahoma"/>
            <family val="2"/>
          </rPr>
          <t>Guilhem Cousy:</t>
        </r>
        <r>
          <rPr>
            <sz val="8"/>
            <color indexed="81"/>
            <rFont val="Tahoma"/>
            <family val="2"/>
          </rPr>
          <t xml:space="preserve">
Source system
R2
CPRS
PROXY
HAL
AMPS
Platform (DSC)</t>
        </r>
      </text>
    </comment>
    <comment ref="H1" authorId="0">
      <text>
        <r>
          <rPr>
            <b/>
            <sz val="8"/>
            <color indexed="81"/>
            <rFont val="Tahoma"/>
            <family val="2"/>
          </rPr>
          <t>Guilhem Cousy:</t>
        </r>
        <r>
          <rPr>
            <sz val="8"/>
            <color indexed="81"/>
            <rFont val="Tahoma"/>
            <family val="2"/>
          </rPr>
          <t xml:space="preserve">
Source object</t>
        </r>
      </text>
    </comment>
    <comment ref="I1" authorId="0">
      <text>
        <r>
          <rPr>
            <b/>
            <sz val="8"/>
            <color indexed="81"/>
            <rFont val="Tahoma"/>
            <family val="2"/>
          </rPr>
          <t>Guilhem Cousy:</t>
        </r>
        <r>
          <rPr>
            <sz val="8"/>
            <color indexed="81"/>
            <rFont val="Tahoma"/>
            <family val="2"/>
          </rPr>
          <t xml:space="preserve">
Source  object field</t>
        </r>
      </text>
    </comment>
    <comment ref="L1" authorId="0">
      <text>
        <r>
          <rPr>
            <b/>
            <sz val="8"/>
            <color indexed="81"/>
            <rFont val="Tahoma"/>
            <family val="2"/>
          </rPr>
          <t>Guilhem Cousy:</t>
        </r>
        <r>
          <rPr>
            <sz val="8"/>
            <color indexed="81"/>
            <rFont val="Tahoma"/>
            <family val="2"/>
          </rPr>
          <t xml:space="preserve">
Rule applied to populated the tag or attribute</t>
        </r>
      </text>
    </comment>
  </commentList>
</comments>
</file>

<file path=xl/comments3.xml><?xml version="1.0" encoding="utf-8"?>
<comments xmlns="http://schemas.openxmlformats.org/spreadsheetml/2006/main">
  <authors>
    <author>Auteur</author>
  </authors>
  <commentList>
    <comment ref="G2" authorId="0">
      <text>
        <r>
          <rPr>
            <b/>
            <sz val="11"/>
            <color indexed="81"/>
            <rFont val="Tahoma"/>
            <family val="2"/>
          </rPr>
          <t>Author:Henrique</t>
        </r>
        <r>
          <rPr>
            <sz val="11"/>
            <color indexed="81"/>
            <rFont val="Tahoma"/>
            <family val="2"/>
          </rPr>
          <t xml:space="preserve">
Indicates if a specifi entry is Reference Data which should be managed by the Platform</t>
        </r>
      </text>
    </comment>
    <comment ref="I2" authorId="0">
      <text>
        <r>
          <rPr>
            <b/>
            <sz val="10"/>
            <color indexed="81"/>
            <rFont val="Tahoma"/>
            <family val="2"/>
          </rPr>
          <t>Auteur:</t>
        </r>
        <r>
          <rPr>
            <sz val="10"/>
            <color indexed="81"/>
            <rFont val="Tahoma"/>
            <family val="2"/>
          </rPr>
          <t xml:space="preserve">
From TABLE
AMN_METADATA_DICTIONARY</t>
        </r>
      </text>
    </comment>
    <comment ref="J2" authorId="0">
      <text>
        <r>
          <rPr>
            <b/>
            <sz val="10"/>
            <color indexed="81"/>
            <rFont val="Tahoma"/>
            <family val="2"/>
          </rPr>
          <t>Auteur:</t>
        </r>
        <r>
          <rPr>
            <sz val="10"/>
            <color indexed="81"/>
            <rFont val="Tahoma"/>
            <family val="2"/>
          </rPr>
          <t xml:space="preserve">
From TABLE
AMN_METADATA_DICTIONARY</t>
        </r>
      </text>
    </comment>
    <comment ref="K2" authorId="0">
      <text>
        <r>
          <rPr>
            <b/>
            <sz val="11"/>
            <color indexed="81"/>
            <rFont val="Tahoma"/>
            <family val="2"/>
          </rPr>
          <t>Auteur:</t>
        </r>
        <r>
          <rPr>
            <sz val="11"/>
            <color indexed="81"/>
            <rFont val="Tahoma"/>
            <family val="2"/>
          </rPr>
          <t xml:space="preserve">
1. Locked – Platform will not accept updates after Product has become orderable
2. Optional – An update may or may not trigger a delivery update, depending on BP Config
3. Platform – Updates will not trigger delivery updates, as fields do not impact delivery (eg not in Delivery XML)</t>
        </r>
        <r>
          <rPr>
            <sz val="8"/>
            <color indexed="81"/>
            <rFont val="Tahoma"/>
            <family val="2"/>
          </rPr>
          <t xml:space="preserve">
</t>
        </r>
      </text>
    </comment>
    <comment ref="L2" authorId="0">
      <text>
        <r>
          <rPr>
            <b/>
            <sz val="11"/>
            <color indexed="81"/>
            <rFont val="Tahoma"/>
            <family val="2"/>
          </rPr>
          <t>Author:henrique</t>
        </r>
        <r>
          <rPr>
            <sz val="11"/>
            <color indexed="81"/>
            <rFont val="Tahoma"/>
            <family val="2"/>
          </rPr>
          <t xml:space="preserve">
As per Functional Specs Review
Used as imput to MAJOR App Business Logic</t>
        </r>
      </text>
    </comment>
    <comment ref="M2" authorId="0">
      <text>
        <r>
          <rPr>
            <b/>
            <sz val="8"/>
            <color indexed="81"/>
            <rFont val="Tahoma"/>
            <family val="2"/>
          </rPr>
          <t>Auteur:</t>
        </r>
        <r>
          <rPr>
            <sz val="8"/>
            <color indexed="81"/>
            <rFont val="Tahoma"/>
            <family val="2"/>
          </rPr>
          <t xml:space="preserve">
Tracks which fields are STATUS</t>
        </r>
      </text>
    </comment>
    <comment ref="T2" authorId="0">
      <text>
        <r>
          <rPr>
            <b/>
            <sz val="11"/>
            <color indexed="81"/>
            <rFont val="Tahoma"/>
            <family val="2"/>
          </rPr>
          <t>Auteur:</t>
        </r>
        <r>
          <rPr>
            <sz val="11"/>
            <color indexed="81"/>
            <rFont val="Tahoma"/>
            <family val="2"/>
          </rPr>
          <t xml:space="preserve">
General Usage by Mobile Plug-Ins</t>
        </r>
      </text>
    </comment>
    <comment ref="AS26" authorId="0">
      <text>
        <r>
          <rPr>
            <b/>
            <sz val="8"/>
            <color indexed="81"/>
            <rFont val="Tahoma"/>
            <family val="2"/>
          </rPr>
          <t>Auteur:</t>
        </r>
        <r>
          <rPr>
            <sz val="8"/>
            <color indexed="81"/>
            <rFont val="Tahoma"/>
            <family val="2"/>
          </rPr>
          <t xml:space="preserve">
Used between CMS and Proxy and NOT platform.</t>
        </r>
      </text>
    </comment>
    <comment ref="BF254" authorId="0">
      <text>
        <r>
          <rPr>
            <b/>
            <sz val="11"/>
            <color indexed="81"/>
            <rFont val="Tahoma"/>
            <family val="2"/>
          </rPr>
          <t>Auteur:</t>
        </r>
        <r>
          <rPr>
            <sz val="11"/>
            <color indexed="81"/>
            <rFont val="Tahoma"/>
            <family val="2"/>
          </rPr>
          <t xml:space="preserve">
This can be overriden by Platform UI setting.</t>
        </r>
      </text>
    </comment>
    <comment ref="AS455" authorId="0">
      <text>
        <r>
          <rPr>
            <b/>
            <sz val="8"/>
            <color indexed="81"/>
            <rFont val="Tahoma"/>
            <family val="2"/>
          </rPr>
          <t>Auteur:</t>
        </r>
        <r>
          <rPr>
            <sz val="8"/>
            <color indexed="81"/>
            <rFont val="Tahoma"/>
            <family val="2"/>
          </rPr>
          <t xml:space="preserve">
Used beetwen PROXY amd CMS and NOT platform.</t>
        </r>
      </text>
    </comment>
  </commentList>
</comments>
</file>

<file path=xl/comments4.xml><?xml version="1.0" encoding="utf-8"?>
<comments xmlns="http://schemas.openxmlformats.org/spreadsheetml/2006/main">
  <authors>
    <author>Guilhem Cousy</author>
  </authors>
  <commentList>
    <comment ref="A1" authorId="0">
      <text>
        <r>
          <rPr>
            <b/>
            <sz val="8"/>
            <color indexed="81"/>
            <rFont val="Tahoma"/>
            <family val="2"/>
          </rPr>
          <t>Guilhem Cousy:</t>
        </r>
        <r>
          <rPr>
            <sz val="8"/>
            <color indexed="81"/>
            <rFont val="Tahoma"/>
            <family val="2"/>
          </rPr>
          <t xml:space="preserve">
v3.3 Done</t>
        </r>
      </text>
    </comment>
    <comment ref="C1" authorId="0">
      <text>
        <r>
          <rPr>
            <b/>
            <sz val="8"/>
            <color indexed="81"/>
            <rFont val="Tahoma"/>
            <family val="2"/>
          </rPr>
          <t>Guilhem Cousy:</t>
        </r>
        <r>
          <rPr>
            <sz val="8"/>
            <color indexed="81"/>
            <rFont val="Tahoma"/>
            <family val="2"/>
          </rPr>
          <t xml:space="preserve">
v3.3 Done</t>
        </r>
      </text>
    </comment>
    <comment ref="E1" authorId="0">
      <text>
        <r>
          <rPr>
            <b/>
            <sz val="8"/>
            <color indexed="81"/>
            <rFont val="Tahoma"/>
            <family val="2"/>
          </rPr>
          <t>Guilhem Cousy:</t>
        </r>
        <r>
          <rPr>
            <sz val="8"/>
            <color indexed="81"/>
            <rFont val="Tahoma"/>
            <family val="2"/>
          </rPr>
          <t xml:space="preserve">
v3.3 Done</t>
        </r>
      </text>
    </comment>
    <comment ref="G1" authorId="0">
      <text>
        <r>
          <rPr>
            <b/>
            <sz val="8"/>
            <color indexed="81"/>
            <rFont val="Tahoma"/>
            <family val="2"/>
          </rPr>
          <t>Guilhem Cousy:</t>
        </r>
        <r>
          <rPr>
            <sz val="8"/>
            <color indexed="81"/>
            <rFont val="Tahoma"/>
            <family val="2"/>
          </rPr>
          <t xml:space="preserve">
v3.3 Done</t>
        </r>
      </text>
    </comment>
    <comment ref="M1" authorId="0">
      <text>
        <r>
          <rPr>
            <b/>
            <sz val="8"/>
            <color indexed="81"/>
            <rFont val="Tahoma"/>
            <family val="2"/>
          </rPr>
          <t>Guilhem Cousy:</t>
        </r>
        <r>
          <rPr>
            <sz val="8"/>
            <color indexed="81"/>
            <rFont val="Tahoma"/>
            <family val="2"/>
          </rPr>
          <t xml:space="preserve">
v3.3 done</t>
        </r>
      </text>
    </comment>
    <comment ref="O1" authorId="0">
      <text>
        <r>
          <rPr>
            <b/>
            <sz val="8"/>
            <color indexed="81"/>
            <rFont val="Tahoma"/>
            <family val="2"/>
          </rPr>
          <t>Guilhem Cousy:</t>
        </r>
        <r>
          <rPr>
            <sz val="8"/>
            <color indexed="81"/>
            <rFont val="Tahoma"/>
            <family val="2"/>
          </rPr>
          <t xml:space="preserve">
v3.3 done</t>
        </r>
      </text>
    </comment>
  </commentList>
</comments>
</file>

<file path=xl/comments5.xml><?xml version="1.0" encoding="utf-8"?>
<comments xmlns="http://schemas.openxmlformats.org/spreadsheetml/2006/main">
  <authors>
    <author>Auteur</author>
  </authors>
  <commentList>
    <comment ref="I2" authorId="0">
      <text>
        <r>
          <rPr>
            <b/>
            <sz val="8"/>
            <color indexed="81"/>
            <rFont val="Tahoma"/>
            <family val="2"/>
          </rPr>
          <t>Auteur:</t>
        </r>
        <r>
          <rPr>
            <sz val="8"/>
            <color indexed="81"/>
            <rFont val="Tahoma"/>
            <family val="2"/>
          </rPr>
          <t xml:space="preserve">
Music Type of Product or Asset Level drives</t>
        </r>
      </text>
    </comment>
    <comment ref="J2" authorId="0">
      <text>
        <r>
          <rPr>
            <b/>
            <sz val="11"/>
            <color indexed="81"/>
            <rFont val="Calibri"/>
            <family val="2"/>
            <scheme val="minor"/>
          </rPr>
          <t>Auteur:</t>
        </r>
        <r>
          <rPr>
            <sz val="11"/>
            <color indexed="81"/>
            <rFont val="Calibri"/>
            <family val="2"/>
            <scheme val="minor"/>
          </rPr>
          <t xml:space="preserve">
Based on field:
contribution.repertoire_type</t>
        </r>
      </text>
    </comment>
    <comment ref="K2" authorId="0">
      <text>
        <r>
          <rPr>
            <b/>
            <sz val="11"/>
            <color indexed="81"/>
            <rFont val="Calibri"/>
            <family val="2"/>
            <scheme val="minor"/>
          </rPr>
          <t>Auteur:</t>
        </r>
        <r>
          <rPr>
            <sz val="11"/>
            <color indexed="81"/>
            <rFont val="Calibri"/>
            <family val="2"/>
            <scheme val="minor"/>
          </rPr>
          <t xml:space="preserve">
Indicates if we should INCLUDE or EXCLUDE
Include : Map the row into the specified DSC role 
Exclude : Map the contribution into the specified DSC role if the contribution code is not part of the exluded list.
E.g. : For a Classical asset group contributor of code 684 Instrumental Ensemble it will be mapped into Artist but not as Performer</t>
        </r>
      </text>
    </comment>
    <comment ref="L2" authorId="0">
      <text>
        <r>
          <rPr>
            <b/>
            <sz val="11"/>
            <color indexed="81"/>
            <rFont val="Tahoma"/>
            <family val="2"/>
          </rPr>
          <t>Auteur:</t>
        </r>
        <r>
          <rPr>
            <sz val="11"/>
            <color indexed="81"/>
            <rFont val="Tahoma"/>
            <family val="2"/>
          </rPr>
          <t xml:space="preserve">
contribution.role_no
contribution.role_name</t>
        </r>
      </text>
    </comment>
    <comment ref="M2" authorId="0">
      <text>
        <r>
          <rPr>
            <b/>
            <sz val="10"/>
            <color indexed="81"/>
            <rFont val="Tahoma"/>
            <family val="2"/>
          </rPr>
          <t>Auteur:</t>
        </r>
        <r>
          <rPr>
            <sz val="10"/>
            <color indexed="81"/>
            <rFont val="Tahoma"/>
            <family val="2"/>
          </rPr>
          <t xml:space="preserve">
contribution.role_group</t>
        </r>
      </text>
    </comment>
    <comment ref="N2" authorId="0">
      <text>
        <r>
          <rPr>
            <b/>
            <sz val="8"/>
            <color indexed="81"/>
            <rFont val="Tahoma"/>
            <family val="2"/>
          </rPr>
          <t>Auteur:</t>
        </r>
        <r>
          <rPr>
            <sz val="8"/>
            <color indexed="81"/>
            <rFont val="Tahoma"/>
            <family val="2"/>
          </rPr>
          <t xml:space="preserve">
contribution.primary_indicator</t>
        </r>
      </text>
    </comment>
  </commentList>
</comments>
</file>

<file path=xl/comments6.xml><?xml version="1.0" encoding="utf-8"?>
<comments xmlns="http://schemas.openxmlformats.org/spreadsheetml/2006/main">
  <authors>
    <author>Guilhem Cousy</author>
  </authors>
  <commentList>
    <comment ref="I2" authorId="0">
      <text>
        <r>
          <rPr>
            <b/>
            <sz val="8"/>
            <color indexed="81"/>
            <rFont val="Tahoma"/>
            <family val="2"/>
          </rPr>
          <t>Guilhem Cousy:</t>
        </r>
        <r>
          <rPr>
            <sz val="8"/>
            <color indexed="81"/>
            <rFont val="Tahoma"/>
            <family val="2"/>
          </rPr>
          <t xml:space="preserve">
Mapping status of the field
Ok
Under discussion
</t>
        </r>
      </text>
    </comment>
    <comment ref="J2" authorId="0">
      <text>
        <r>
          <rPr>
            <b/>
            <sz val="8"/>
            <color indexed="81"/>
            <rFont val="Tahoma"/>
            <family val="2"/>
          </rPr>
          <t>Guilhem Cousy:</t>
        </r>
        <r>
          <rPr>
            <sz val="8"/>
            <color indexed="81"/>
            <rFont val="Tahoma"/>
            <family val="2"/>
          </rPr>
          <t xml:space="preserve">
Indicates if the field is populated with 
direct mapping
multi value mapping
business rule (to be described)</t>
        </r>
      </text>
    </comment>
  </commentList>
</comments>
</file>

<file path=xl/sharedStrings.xml><?xml version="1.0" encoding="utf-8"?>
<sst xmlns="http://schemas.openxmlformats.org/spreadsheetml/2006/main" count="130676" uniqueCount="10614">
  <si>
    <t>Spreadsheet Color Coding</t>
  </si>
  <si>
    <t>UMG DAVe XML Tag</t>
  </si>
  <si>
    <t>Count</t>
  </si>
  <si>
    <t>Mapped</t>
  </si>
  <si>
    <t>Pending</t>
  </si>
  <si>
    <t>Gap</t>
  </si>
  <si>
    <t>Notes</t>
  </si>
  <si>
    <t>Parent Node</t>
  </si>
  <si>
    <t>Child Node
Attribute Name</t>
  </si>
  <si>
    <t>Deal</t>
  </si>
  <si>
    <t>DAVE Mapping</t>
  </si>
  <si>
    <t>UMGI Standard XML Tag</t>
  </si>
  <si>
    <t>Release</t>
  </si>
  <si>
    <t>ICPN</t>
  </si>
  <si>
    <t>Title</t>
  </si>
  <si>
    <t>Duration</t>
  </si>
  <si>
    <t>Genre</t>
  </si>
  <si>
    <t>Synopsis</t>
  </si>
  <si>
    <t>PLine</t>
  </si>
  <si>
    <t>ISRC</t>
  </si>
  <si>
    <t>ISWC</t>
  </si>
  <si>
    <t>Year</t>
  </si>
  <si>
    <t>Image</t>
  </si>
  <si>
    <t>CLine</t>
  </si>
  <si>
    <t>Description</t>
  </si>
  <si>
    <t>Video</t>
  </si>
  <si>
    <t>Usage</t>
  </si>
  <si>
    <t>TITLE</t>
  </si>
  <si>
    <t>DSC</t>
  </si>
  <si>
    <t>Resource Group</t>
  </si>
  <si>
    <t>Object</t>
  </si>
  <si>
    <t>Functional Mapping regarding DAVe and UMGI Standard XML</t>
  </si>
  <si>
    <t>Date</t>
  </si>
  <si>
    <t>Author</t>
  </si>
  <si>
    <t>Version</t>
  </si>
  <si>
    <t>0.1</t>
  </si>
  <si>
    <t>Draft version</t>
  </si>
  <si>
    <t>Guilhem Cousy</t>
  </si>
  <si>
    <t>Text</t>
  </si>
  <si>
    <t>Sheet description</t>
  </si>
  <si>
    <t>Sheet name</t>
  </si>
  <si>
    <t>Revision History</t>
  </si>
  <si>
    <t>ddexC:MessageHeader</t>
  </si>
  <si>
    <t>The MessageHeader for the NewReleaseMessage.</t>
  </si>
  <si>
    <t>A string used to uniquely identify the current Message.</t>
  </si>
  <si>
    <t>ddexC:MessagingParty</t>
  </si>
  <si>
    <t>A Composite containing details of the MessageSender.</t>
  </si>
  <si>
    <t>ddexC:PartyId</t>
  </si>
  <si>
    <t>A Composite containing details of the MessageRecipient.</t>
  </si>
  <si>
    <t>DateTime</t>
  </si>
  <si>
    <t>The DateTime on which the Message was created (the only allowed format is ISO 8601:2004: YYYY-MM-DDThh:mm:ssTZD).</t>
  </si>
  <si>
    <t>The indicator which distinguishes whether the Message contains original data or updates to previously sent data.</t>
  </si>
  <si>
    <t>ddexC:WorkList</t>
  </si>
  <si>
    <t>A Composite containing details of one or more MusicalWorks, a Performance of which is contained in the Resources of the NewReleaseMessage.</t>
  </si>
  <si>
    <t>ernm:CueSheetList</t>
  </si>
  <si>
    <t>A Composite containing details of one or more CueSheets contained in Releases for which data is provided in the NewReleaseMessage.</t>
  </si>
  <si>
    <t>A Composite containing details of one or more Resources.</t>
  </si>
  <si>
    <t>ernm:ResourceList</t>
  </si>
  <si>
    <t>ernm:ReleaseList</t>
  </si>
  <si>
    <t>A Composite containing details of one or more DDEX Releases contained in the NewReleaseMessage.</t>
  </si>
  <si>
    <t>ernm:DealList</t>
  </si>
  <si>
    <t>A Composite containing details of one or more Deals governing the Usage of the Releases in the Message.</t>
  </si>
  <si>
    <t>ddexC:MusicalWork</t>
  </si>
  <si>
    <t>A Composite containing details of a MusicalWork contained in a Resource.</t>
  </si>
  <si>
    <t>ddexC:MusicalWorkId</t>
  </si>
  <si>
    <t>The MusicalWorkId identifying the MusicalWork within the catalog of its Composer (typically of classical music) as an opus number.</t>
  </si>
  <si>
    <t>A MusicalWorkId identifying a MusicalWork within the catalog of its Composer (typically of classical music) according to a standardized numbering (e.g. "K" numbers for Koechel's catalog of Mozart).</t>
  </si>
  <si>
    <t>ddexC:ProprietaryId</t>
  </si>
  <si>
    <t>The Identifier (specific to the Message) of the MusicalWork within the Release which contains it. This LocalAnchor is a string starting with the letter W.</t>
  </si>
  <si>
    <t>ddexC:ReferenceTitle</t>
  </si>
  <si>
    <t>A Composite containing details of a ReferenceTitle of the MusicalWork.</t>
  </si>
  <si>
    <t>ddexC:TitleText</t>
  </si>
  <si>
    <t>ddexC:SubTitle</t>
  </si>
  <si>
    <t>ddexC:RightsAgreementId</t>
  </si>
  <si>
    <t>A Composite containing details of Identifiers of a License, Claim, RightShare or contract for the MusicalWork.</t>
  </si>
  <si>
    <t>MWLI</t>
  </si>
  <si>
    <t>A Composite containing details of a ProprietaryIdentifier of the License, Claim, RightShare or contract.</t>
  </si>
  <si>
    <t>ddexC:MusicalWorkContributor</t>
  </si>
  <si>
    <t>A Composite containing details a MusicalWorkContributor to the MusicalWork.</t>
  </si>
  <si>
    <t>ddexC:PartyName</t>
  </si>
  <si>
    <t>A Composite containing details of the PartyName(s).</t>
  </si>
  <si>
    <t>ddexC:MusicalWorkContributorRole</t>
  </si>
  <si>
    <t>ddexC:SocietyAffiliation</t>
  </si>
  <si>
    <t>A Composite containing details of a society affiliation for the MusicalWorkContributor.</t>
  </si>
  <si>
    <t>ddexC:TerritoryCode</t>
  </si>
  <si>
    <t>ddexC:PartyDescriptor</t>
  </si>
  <si>
    <t>A Composite containing details of a MusicRightsSociety.</t>
  </si>
  <si>
    <t>ddexC:MusicalWorkType</t>
  </si>
  <si>
    <t>A Composite containing details of the Type of the MusicalWork.</t>
  </si>
  <si>
    <t>ddexC:RightShare</t>
  </si>
  <si>
    <t>A Composite containing details of a RightShare for the MusicalWork.</t>
  </si>
  <si>
    <t>The Identifier (specific to the Message) of the RightShare within the Release which contains it. This LocalAnchor is a string starting with the letter S.</t>
  </si>
  <si>
    <t>ddexC:RightShareCreationReferenceList</t>
  </si>
  <si>
    <t>A Composite containing details of one or more Creations contained in the RightShare.</t>
  </si>
  <si>
    <t>A Reference for a Work (specific to this Message) that is part of the RightShare. This LocalAnchorReference is a string starting with the letter W.</t>
  </si>
  <si>
    <t>ddexC:RightsType</t>
  </si>
  <si>
    <t>ddexC:UseType</t>
  </si>
  <si>
    <t>ddexC:UserInterfaceType</t>
  </si>
  <si>
    <t>A Composite containing details of a physical interface by which a Consumer uses a Service or Release.</t>
  </si>
  <si>
    <t>ddexC:DistributionChannelType</t>
  </si>
  <si>
    <t>A Composite containing details of a distribution channel used to disseminate a Service or Release to a Consumer.</t>
  </si>
  <si>
    <t>ddexC:CarrierType</t>
  </si>
  <si>
    <t>A Composite containing details of a Carrier.</t>
  </si>
  <si>
    <t>ddexC:CommercialModelType</t>
  </si>
  <si>
    <t>MusicalWorkRightsClaimType</t>
  </si>
  <si>
    <t>A Type of the RightsClaim related to a MusicalWork.</t>
  </si>
  <si>
    <t>ddexC:RightsController</t>
  </si>
  <si>
    <t>A Composite containing details of a RightsController of Rights in a Creation.</t>
  </si>
  <si>
    <t>ddexC:Period</t>
  </si>
  <si>
    <t>A Composite containing details about the Period of Time for which the RightShare is valid.</t>
  </si>
  <si>
    <t>ddexC:EventDate</t>
  </si>
  <si>
    <t>ddexC:TariffReference</t>
  </si>
  <si>
    <t>A Composite containing details of a Reference to a TextDocument containing details of a Tariff (in the form of an Identifier, Name or Description) that is to be applied to the RightShare.</t>
  </si>
  <si>
    <t>LicenseStatus</t>
  </si>
  <si>
    <t>The legal status of a License for the RightShare.</t>
  </si>
  <si>
    <t>The Flag indicating whether a RightsController retains the right of refusal regarding the granting of the first licence for creating a SoundRecording of a Musical Work (=True) or not (=False).</t>
  </si>
  <si>
    <t>ddexC:MusicalWorkDetailsByTerritory</t>
  </si>
  <si>
    <t>A Composite containing details of Descriptors and other attributes of the MusicalWork which may vary according to Territory of release.</t>
  </si>
  <si>
    <t>ddexC:SoundRecordingType</t>
  </si>
  <si>
    <t>The Flag indicating whether the SoundRecording is related to an Artist (=True) or not (=False).</t>
  </si>
  <si>
    <t>ddexC:SoundRecordingId</t>
  </si>
  <si>
    <t>ddexC:CatalogNumber</t>
  </si>
  <si>
    <t>A Composite containing details of the CatalogNumber of the SoundRecording.</t>
  </si>
  <si>
    <t>A Composite containing details of a MusicalWorkId of a MusicalWork used in the SoundRecording.</t>
  </si>
  <si>
    <t>The ISWC (International Standard Musical Work Code defined in ISO 15707) identifying the MusicalWork. An ISWC comprises three parts: the letter "T", followed by nine digits and then one check digit.</t>
  </si>
  <si>
    <t>A Composite containing details of a ProprietaryIdentifier of the MusicalWork.</t>
  </si>
  <si>
    <t>The Identifier (specific to the Message) of the SoundRecording within the Release which contains it. This LocalAnchor is a string starting with the letter A.</t>
  </si>
  <si>
    <t>A Composite containing details of the ReferenceTitle of the SoundRecording.</t>
  </si>
  <si>
    <t>A Composite containing the text of the ReferenceTitle.</t>
  </si>
  <si>
    <t>ddexC:Description</t>
  </si>
  <si>
    <t>iso639a2:LanguageCode</t>
  </si>
  <si>
    <t>ddexC:SoundRecordingCollectionReferenceList</t>
  </si>
  <si>
    <t>A Composite containing details of one or more Collections. The referenced Collection has to be of CollectionType AudioChapter.</t>
  </si>
  <si>
    <t>The number of referenced Collections (typically Chapters).</t>
  </si>
  <si>
    <t>ddexC:SoundRecordingCollectionReference</t>
  </si>
  <si>
    <t>A Composite containing a SoundRecordingCollectionReference for a Collection (specific to this Message).</t>
  </si>
  <si>
    <t>The number indicating the order of the Collection in a group of Collections within a Medley, SoundRecording or other Collection.</t>
  </si>
  <si>
    <t>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t>
  </si>
  <si>
    <t>ReleaseResourceType</t>
  </si>
  <si>
    <t>ddexC:ResourceMusicalWorkReferenceList</t>
  </si>
  <si>
    <t>A Composite containing details of one or more MusicalWorks contained in the SoundRecording.</t>
  </si>
  <si>
    <t>ddexC:ResourceMusicalWorkReference</t>
  </si>
  <si>
    <t>A Composite containing a ResourceMusicalWorkReference for a MusicalWork (specific to this Message).</t>
  </si>
  <si>
    <t>The number indicating the order of the MusicalWork in a group of MusicalWorks within a Medley, SoundRecording or other Resource.</t>
  </si>
  <si>
    <t>The Flag indicating whether the MusicalWork is a Fragment (=True) or not (=False).</t>
  </si>
  <si>
    <t>A Reference for a MusicalWork (specific to this Message). This LocalAnchorReference is a string starting with the letter W.</t>
  </si>
  <si>
    <t>ddexC:ResourceContainedResourceReferenceList</t>
  </si>
  <si>
    <t>A Composite containing details of ResourceContainedResourceReferences referring to a Resource that is contained in the current SoundRecording.</t>
  </si>
  <si>
    <t>ddexC:ResourceContainedResourceReference</t>
  </si>
  <si>
    <t>A Composite containing details of a ResourceContainedResourceReference.</t>
  </si>
  <si>
    <t>A Reference for a Resource (specific to this Message). This LocalAnchorReference is a string starting with the letter A.</t>
  </si>
  <si>
    <t>The start point of the preview given in seconds from the start of the referenced Resource.</t>
  </si>
  <si>
    <t>Purpose</t>
  </si>
  <si>
    <t>ddexC:Purpose</t>
  </si>
  <si>
    <t>A Composite containing details of the Purpose of the usage.</t>
  </si>
  <si>
    <t>A Composite containing details of the Date and Place of the Event in which the SoundRecording was created.</t>
  </si>
  <si>
    <t>A Composite containing details of the Date and Place of the Event in which the SoundRecording was originally mastered (in either analogue or digital form).</t>
  </si>
  <si>
    <t>ernm:SoundRecordingDetailsByTerritory</t>
  </si>
  <si>
    <t>A Composite containing details of Descriptors and other attributes of the SoundRecording which may vary according to Territory.</t>
  </si>
  <si>
    <t>ddexC:Title</t>
  </si>
  <si>
    <t>A Composite containing details of a Title of the SoundRecording.</t>
  </si>
  <si>
    <t>A Composite containing the text of the Title.</t>
  </si>
  <si>
    <t>A Composite containing details of a SubTitle of the Title, including Titles of Versions used to differentiate different versions of the same Title, as required by the GRId and ISRC ReferenceDescriptiveMetadataSets.</t>
  </si>
  <si>
    <t>ddexC:ArtistRole</t>
  </si>
  <si>
    <t>ddexC:ResourceContributor</t>
  </si>
  <si>
    <t>A Composite containing details of a Contributor to the SoundRecording.</t>
  </si>
  <si>
    <t>ddexC:IndirectResourceContributor</t>
  </si>
  <si>
    <t>A Composite containing details of an indirect Contributor to the SoundRecording.</t>
  </si>
  <si>
    <t>A Composite containing details of Identifiers of a License, Claim, RightShare or contract for the MusicalWork(s) used in the SoundRecording.</t>
  </si>
  <si>
    <t>A Composite containing the Name of the Label under which the Release is to be marketed.</t>
  </si>
  <si>
    <t>A Composite containing details of RightsController of Rights in the SoundRecording.</t>
  </si>
  <si>
    <t>A Composite containing details of the Date and Place of the Event in which the SoundRecording was re-mastered (usually digitally).</t>
  </si>
  <si>
    <t>A Composite containing details of the Date and Place of the Event in which the SoundRecording was originally published, whether for physical or electronic/online distribution.</t>
  </si>
  <si>
    <t>A Composite containing details of the PLine for the SoundRecording.</t>
  </si>
  <si>
    <t>The Year of the PLine.</t>
  </si>
  <si>
    <t>ddexC:CourtesyLine</t>
  </si>
  <si>
    <t>A Composite containing an Annotation which acknowledges record companies and/or other Parties giving permission for guests Artists or others featured on the SoundRecording.</t>
  </si>
  <si>
    <t>The number indicating the order of the SoundRecording in a group of SoundRecordings in a Release.</t>
  </si>
  <si>
    <t>ddexC:HostSoundCarrier</t>
  </si>
  <si>
    <t>GRid</t>
  </si>
  <si>
    <t>ddexC:ICPN</t>
  </si>
  <si>
    <t>A Composite containing details of the CatalogNumber of the Release.</t>
  </si>
  <si>
    <t>A Composite containing details of Identifiers of a License, Claim, RightShare or contract for the MusicalWork(s) used in the HostSoundCarrier.</t>
  </si>
  <si>
    <t>A Composite containing details of a Title of the HostSoundCarrier.</t>
  </si>
  <si>
    <t>A Composite containing details of the DisplayArtist for the HostSoundCarrier. The DisplayArtist may be described through Name, Identifier and Roles.</t>
  </si>
  <si>
    <t>ddexC:AdministratingRecordCompany</t>
  </si>
  <si>
    <t>A Composite containing details of the AdministratingRecordCompany for the Rights in the HostSoundCarrier.</t>
  </si>
  <si>
    <t>The role played by the Party responsible for administering Rights in a Resource or a Release.</t>
  </si>
  <si>
    <t>The TrackNumber of the SoundRecording within the HostSoundCarrier.</t>
  </si>
  <si>
    <t>The SequenceNumber within the Set of the volume containing the SoundRecording, where the HostSoundCarrier is a Set (such as a "box set" of CDs).</t>
  </si>
  <si>
    <t>ddexC:Comment</t>
  </si>
  <si>
    <t>A Composite containing a Comment about the promotion and marketing of the SoundRecording.</t>
  </si>
  <si>
    <t>ddexC:Genre</t>
  </si>
  <si>
    <t>A Composite containing details of a Genre to which the SoundRecording belongs.</t>
  </si>
  <si>
    <t>ddexC:ParentalWarningType</t>
  </si>
  <si>
    <t>A Composite containing details of the classification of the SoundRecording according to advice which it carries about the level of explicitness or offensiveness of its content.</t>
  </si>
  <si>
    <t>ddexC:AvRating</t>
  </si>
  <si>
    <t>A Composite containing details of a rating for the SoundRecording.</t>
  </si>
  <si>
    <t>ddexC:RatingAgency</t>
  </si>
  <si>
    <t>ernm:TechnicalSoundRecordingDetails</t>
  </si>
  <si>
    <t>A Composite containing technical details of the SoundRecording.</t>
  </si>
  <si>
    <t>ddexC:FulfillmentDate</t>
  </si>
  <si>
    <t>A Composite containing details of a FulfillmentDate.</t>
  </si>
  <si>
    <t>A Date after which an end user can receive the Resource (in ISO 8601:2004 format: YYYY-MM-DD). If no FulfillmentDate is provided the FulfillmentDate is the StartDate of the respective Deal.</t>
  </si>
  <si>
    <t>The Identifier (specific to the Message) of a Release for a Resource. This LocalAnchorReference is a string starting with the letter R.</t>
  </si>
  <si>
    <t>Keywords</t>
  </si>
  <si>
    <t>ddexC:Keywords</t>
  </si>
  <si>
    <t>ddexC:Synopsis</t>
  </si>
  <si>
    <t>A Composite containing details of a Video.</t>
  </si>
  <si>
    <t>ddexC:VideoType</t>
  </si>
  <si>
    <t>A Composite containing details of the Type of the Video.</t>
  </si>
  <si>
    <t>The Flag indicating whether the Video is related to an Artist (=True) or not (=False).</t>
  </si>
  <si>
    <t>ddexC:VideoId</t>
  </si>
  <si>
    <t>A Composite containing details of an Identifier of the Video.</t>
  </si>
  <si>
    <t>ISAN</t>
  </si>
  <si>
    <t>VISAN</t>
  </si>
  <si>
    <t>A Composite containing details of the CatalogNumber of the Video.</t>
  </si>
  <si>
    <t>A Composite containing details of a ProprietaryIdentifier of the Video (usually one per society involved in the messaging).</t>
  </si>
  <si>
    <t>A Composite containing details of a MusicalWorkId of a MusicalWork used in the Video.</t>
  </si>
  <si>
    <t>ddexC:VideoCueSheetReference</t>
  </si>
  <si>
    <t>A Reference for a CueSheet (specific to this Message). This LocalAnchorReference is a string starting with the letter Q.</t>
  </si>
  <si>
    <t>ddexC:Reason</t>
  </si>
  <si>
    <t>A Composite containing the textual Description of the reason for the Identifier being used as a proxy.</t>
  </si>
  <si>
    <t>A Composite containing details of a Title of the Video.</t>
  </si>
  <si>
    <t>A Composite containing details of Identifiers of a License, Claim, RightShare or contract for the MusicalWork(s) used in the Video.</t>
  </si>
  <si>
    <t>A Composite containing details of one or more Collections. The referenced Collection has to be of CollectionType VideoChapter.</t>
  </si>
  <si>
    <t>A Composite containing details of one or more MusicalWorks contained in the Video.</t>
  </si>
  <si>
    <t>A Composite containing details of ResourceContainedResourceReferences referring to a Resource that is contained in the current Video.</t>
  </si>
  <si>
    <t>A Composite containing details of the Date and Place of the Event in which the Video was created.</t>
  </si>
  <si>
    <t>A Composite containing details of the Date and Place of the Event in which the Video was originally mastered (in either analogue or digital form).</t>
  </si>
  <si>
    <t>A Composite containing details of Descriptors and other attributes of the Video which may vary according to Territory of release.</t>
  </si>
  <si>
    <t>A Composite containing an Annotation Annotation which acknowledges record companies and/or other Parties giving permission for guests Artists or others featured on the Video.</t>
  </si>
  <si>
    <t>The number indicating the order of the Video in a group of Videos in a Release.</t>
  </si>
  <si>
    <t>A Composite containing details of a Genre to which the Video belongs.</t>
  </si>
  <si>
    <t>A Composite containing details of the classification of the Video according to advice which it carries about the level of explicitness or offensiveness of its content.</t>
  </si>
  <si>
    <t>A Composite containing details of a Description of the Video containing Keywords.</t>
  </si>
  <si>
    <t>A Composite containing details of a Synopsis of the Video.</t>
  </si>
  <si>
    <t>The Year of the CLine.</t>
  </si>
  <si>
    <t>ernm:TechnicalVideoDetails</t>
  </si>
  <si>
    <t>A Composite containing technical details of the Video.</t>
  </si>
  <si>
    <t>Character</t>
  </si>
  <si>
    <t>ddexC:Character</t>
  </si>
  <si>
    <t>A Composite containing details of a Character in the Video. A Character may be described through Name, Identifier and Roles.</t>
  </si>
  <si>
    <t>MIDI</t>
  </si>
  <si>
    <t>A Composite containing details of a MIDI.</t>
  </si>
  <si>
    <t>The Flag indicating whether the Image is related to an Artist (=True) or not (=False).</t>
  </si>
  <si>
    <t>ddexC:ImageId</t>
  </si>
  <si>
    <t>A Composite containing details of Identifiers of the Image.</t>
  </si>
  <si>
    <t>A Composite containing details of a ProprietaryIdentifier of the Image.</t>
  </si>
  <si>
    <t>A Composite containing details of a Title of the Image.</t>
  </si>
  <si>
    <t>ernm:ImageDetailsByTerritory</t>
  </si>
  <si>
    <t>A Composite containing details of the Image which may vary according to Territory of release.</t>
  </si>
  <si>
    <t>A Composite containing details of a Contributor to the Image.</t>
  </si>
  <si>
    <t>ddexC:ResourceContributorRole</t>
  </si>
  <si>
    <t>A Composite containing details of a role played by the Contributor.</t>
  </si>
  <si>
    <t>A Composite containing details of an indirect Contributor to the Image.</t>
  </si>
  <si>
    <t>A Composite containing details of the CLine for the Image.</t>
  </si>
  <si>
    <t>A Composite containing a Description of the subject of the Image.</t>
  </si>
  <si>
    <t>A Composite containing an Annotation which acknowledges record companies and/or other Parties giving permission for Artists or others featured on the Image.</t>
  </si>
  <si>
    <t>A Composite containing details of the Date and Place of the Event in which the Image was originally published, whether for physical or electronic/online distribution.</t>
  </si>
  <si>
    <t>A Composite containing details of a Description of the Image containing Keywords.</t>
  </si>
  <si>
    <t>A Composite containing details of a Synopsis of the Image.</t>
  </si>
  <si>
    <t>A Composite containing details of a Genre to which the Image belongs.</t>
  </si>
  <si>
    <t>A Composite containing a Description of a genre or style (such as Musical, literary or audio-visual) with which a Creation is associated.</t>
  </si>
  <si>
    <t>A Composite containing a Description of a secondary genre or style with which a Creation is associated.</t>
  </si>
  <si>
    <t>ernm:TechnicalImageDetails</t>
  </si>
  <si>
    <t>A Composite containing technical details of the Image.</t>
  </si>
  <si>
    <t>The Identifier (specific to the Message) of the TechnicalImageDetails within the Release which contains it. This LocalAnchor is a string starting with the letter T.</t>
  </si>
  <si>
    <t>ddexC:DrmPlatformType</t>
  </si>
  <si>
    <t>ddexC:ImageCodecType</t>
  </si>
  <si>
    <t>ddexC:Extent</t>
  </si>
  <si>
    <t>ernm:PreviewDetails</t>
  </si>
  <si>
    <t>File</t>
  </si>
  <si>
    <t>ddexC:File</t>
  </si>
  <si>
    <t>ernm:Text</t>
  </si>
  <si>
    <t>A Composite containing details of a Text.</t>
  </si>
  <si>
    <t>ernm:SheetMusic</t>
  </si>
  <si>
    <t>Software</t>
  </si>
  <si>
    <t>ernm:Software</t>
  </si>
  <si>
    <t>A Composite containing details of an item of Software.</t>
  </si>
  <si>
    <t>ernm:UserDefinedResource</t>
  </si>
  <si>
    <t>A Composite containing details of a UserDefinedResource.</t>
  </si>
  <si>
    <t>ddexC:ReleaseId</t>
  </si>
  <si>
    <t>ddexC:ExternalResourceLink</t>
  </si>
  <si>
    <t>A Composite containing details of promotional or other material related to the Release.</t>
  </si>
  <si>
    <t>ddexC:SalesReportingProxyReleaseId</t>
  </si>
  <si>
    <t>A Composite containing details of the A Composite containing details of the SalesReportingProxyReleaseId.</t>
  </si>
  <si>
    <t>A Composite containing details of the ReferenceTitle of the Release.</t>
  </si>
  <si>
    <t>ddexC:ReleaseResourceReferenceList</t>
  </si>
  <si>
    <t>A Composite containing details of one or more Resources contained in the Release.</t>
  </si>
  <si>
    <t>ddexC:ReleaseResourceReference</t>
  </si>
  <si>
    <t>ddexC:ReleaseCollectionReferenceList</t>
  </si>
  <si>
    <t>A Composite containing details of one or more Collections contained in the Release.</t>
  </si>
  <si>
    <t>ddexC:ReleaseType</t>
  </si>
  <si>
    <t>ernm:ReleaseDetailsByTerritory</t>
  </si>
  <si>
    <t>A Composite containing details of Descriptors and other attributes of the Release which may vary according to Territory of release.</t>
  </si>
  <si>
    <t>ddexC:Name</t>
  </si>
  <si>
    <t>A Composite containing the Name to be used by a DSP when presenting Artist details of the Release to a Consumer.</t>
  </si>
  <si>
    <t>A Composite containing the Name of the Label for the Release.</t>
  </si>
  <si>
    <t>A Composite containing details of Identifiers of a License, Claim, RightShare or contract for the MusicalWork(s) used in the Release.</t>
  </si>
  <si>
    <t>A Composite containing details of a Title of the Release.</t>
  </si>
  <si>
    <t>A Composite containing details of the DisplayArtist for the Release. The DisplayArtist may be described through Name, Identifier and Roles.</t>
  </si>
  <si>
    <t>The Flag indicating whether the Release is a multiartist compilation (=True) or not (=False).</t>
  </si>
  <si>
    <t>ddexC:RelatedRelease</t>
  </si>
  <si>
    <t>A Composite containing details of a Release (or a PhysicalProduct or a DigitalProduct derived from such a Release) which is related to this Release.</t>
  </si>
  <si>
    <t>ddexC:ReleaseSummaryDetailsByTerritory</t>
  </si>
  <si>
    <t>A Composite containing summary details of Descriptors and other attributes of the Release which may vary according to Territory of Release. Territory of Release may be the world.</t>
  </si>
  <si>
    <t>ddexC:ReleaseRelationshipType</t>
  </si>
  <si>
    <t>A Composite containing details of the Date and Place of the Event in which the related Release is made available for Usage.</t>
  </si>
  <si>
    <t>A Composite containing details of the classification of the Release according to advice which it carries about the level of explicitness or offensiveness of its content.</t>
  </si>
  <si>
    <t>A Composite containing details of a rating for the Release.</t>
  </si>
  <si>
    <t>The text of the AvRating.</t>
  </si>
  <si>
    <t>A Composite containing details of an Organization that issues the AvRating.</t>
  </si>
  <si>
    <t>A Composite containing a Comment about the promotion and marketing of the Release.</t>
  </si>
  <si>
    <t>ernm:ResourceGroup</t>
  </si>
  <si>
    <t>A Composite containing details of a group of some or all of the Resources in the Release.</t>
  </si>
  <si>
    <t>A Composite containing details of an indirect Contributor to this ResourceGroup.</t>
  </si>
  <si>
    <t>A Composite containing details of a role played by the indirect Contributor.</t>
  </si>
  <si>
    <t>ernm:ResourceGroupContentItem</t>
  </si>
  <si>
    <t>A Composite containing details of a Resource contained in the ResourceGroup.</t>
  </si>
  <si>
    <t>The SequenceNumber within the SequenceNumber. Example: if a Track is subdivided into several numbered sections, these are numbered with a SequenceSubNumber. The SequenceSubNumber is unique within its SequenceNumber.</t>
  </si>
  <si>
    <t>ddexC:ResourceType</t>
  </si>
  <si>
    <t>A Composite containing details of the Type of the ContentItem.</t>
  </si>
  <si>
    <t>A Type of Resource in the context of a Release. This is represented in an XML schema as an XML Attribute.</t>
  </si>
  <si>
    <t>ddexC:LinkedReleaseResourceReference</t>
  </si>
  <si>
    <t>A Composite containing a Description of the link for the ReleaseResourceReference.</t>
  </si>
  <si>
    <t>The Flag indicating whether a Resource in a Release is hidden in some way from the Consumer (=True) or not (=False).</t>
  </si>
  <si>
    <t>The Flag indicating whether a Resource in a Release is additional to those on the original Release of which this is a Version (=True) or not (=False).</t>
  </si>
  <si>
    <t>ddexC:ResourceGroupResourceReferenceList</t>
  </si>
  <si>
    <t>A Composite containing details of a Genre to which the Release belongs.</t>
  </si>
  <si>
    <t>A Composite containing a Description providing details of how a DSP can obtain any related Release File.</t>
  </si>
  <si>
    <t>A Composite containing details of a related Release File that a DSP can obtain.</t>
  </si>
  <si>
    <t>A Composite containing details of a Description of the Release containing Keywords.</t>
  </si>
  <si>
    <t>A Composite containing details of a Synopsis of the Release.</t>
  </si>
  <si>
    <t>A Composite containing details of a Character in the Release. A Character may be described through Name, Identifier and Roles.</t>
  </si>
  <si>
    <t>A number of units (typically a CD or a DVD) contained in a physical Release. This Element is for boxed sets.</t>
  </si>
  <si>
    <t>A Composite containing details of the PLine for the Release.</t>
  </si>
  <si>
    <t>A Composite containing details of the CLine for the Release.</t>
  </si>
  <si>
    <t>ddexC:WebPage</t>
  </si>
  <si>
    <t>A Composite containing details of a WebPage for the Artist.</t>
  </si>
  <si>
    <t>A Composite containing details of a DDEX Release.</t>
  </si>
  <si>
    <t>ernm:ReleaseDeal</t>
  </si>
  <si>
    <t>A Composite containing details of one or more Deals pertaining to one or more Releases.</t>
  </si>
  <si>
    <t>The Identifier (specific to the Message) of a Release in the Deal. This LocalAnchorReference is a string starting with the letter R.</t>
  </si>
  <si>
    <t>ernm:Deal</t>
  </si>
  <si>
    <t>A Composite containing details of a Deal governing the Usage of all Releases identified in the ReleaseDeal Composite.</t>
  </si>
  <si>
    <t>ddexC:DealReference</t>
  </si>
  <si>
    <t>A Composite containing a Reference to a TextDocument containing details of the Deal (in the form of an Identifier, Name or Description).</t>
  </si>
  <si>
    <t>ernm:DealTerms</t>
  </si>
  <si>
    <t>A Composite containing details of the terms of the Deal.</t>
  </si>
  <si>
    <t>ddexC:Usage</t>
  </si>
  <si>
    <t>A Composite containing the Types and number of Usages applicable to a Release to which the Deal applies.</t>
  </si>
  <si>
    <t>A Composite containing details of a nature of a Service, or a Release, as used by a Consumer.</t>
  </si>
  <si>
    <t>A Composite containing details of a physical interface by which a Consumer is intended to use a Service or Release.</t>
  </si>
  <si>
    <t>A Composite containing details of a distribution channel intended to be used to disseminate a Service or Release to a Consumer.</t>
  </si>
  <si>
    <t>ddexC:TechnicalInstantiation</t>
  </si>
  <si>
    <t>A Composite containing technical details of the Release.</t>
  </si>
  <si>
    <t>DrmEnforcementType</t>
  </si>
  <si>
    <t>A Type of DRM enforcement.</t>
  </si>
  <si>
    <t>VideoDefinitionType</t>
  </si>
  <si>
    <t>A Type of resolution (or definition) in which a Video is provided.</t>
  </si>
  <si>
    <t>CodingType</t>
  </si>
  <si>
    <t>A Type of coding used to encode a Resource.</t>
  </si>
  <si>
    <t>ddexC:BitRate</t>
  </si>
  <si>
    <t>A Composite containing the BitRate for the audio data and a UnitOfMeasure (the default is kbps).</t>
  </si>
  <si>
    <t>The UnitOfMeasure of the BitRate. This is represented in an XML schema as an XML Attribute.</t>
  </si>
  <si>
    <t>The number of times a Release can be used under the terms of the Deal.</t>
  </si>
  <si>
    <t>ddexC:DSP</t>
  </si>
  <si>
    <t>A Composite containing a TradingName of the DSP.</t>
  </si>
  <si>
    <t>URL</t>
  </si>
  <si>
    <t>A URL for the DSP's web site.</t>
  </si>
  <si>
    <t>ddexC:PriceInformation</t>
  </si>
  <si>
    <t>A Composite containing details of a Price. Note that this Price applies to all UseTypes referenced in this Composite.</t>
  </si>
  <si>
    <t>ddexC:PriceRangeType</t>
  </si>
  <si>
    <t>A Composite containing a Type of Price according to its value range. Typical examples include "budget" and "front line".</t>
  </si>
  <si>
    <t>ddexC:PriceType</t>
  </si>
  <si>
    <t>A Composite containing further details of the Price. Often used to refine the PriceRangeType.</t>
  </si>
  <si>
    <t>ddexC:Price</t>
  </si>
  <si>
    <t>A Composite containing details of a wholesale Price for a single unit of Usage. Note that this Price applies to all UseTypes referenced in a DealTerm Composite.</t>
  </si>
  <si>
    <t>A Composite containing details of a suggested retail Price.</t>
  </si>
  <si>
    <t>The Flag indicating whether a special Deal is made between the Licensor and the Licensee (=True) or not (=False) regarding the royalties or payments due to be paid for Releases distributed under this Deal.</t>
  </si>
  <si>
    <t>ddexC:PromotionalCode</t>
  </si>
  <si>
    <t>A Composite containing details of a PromotionalCode.</t>
  </si>
  <si>
    <t>ddexC:ConsumerRentalPeriod</t>
  </si>
  <si>
    <t>A Composite containing details of a Period the DSP may rent something to a Customer.</t>
  </si>
  <si>
    <t>A Flag indicating whether a Period can be extended after the end of a Deal (=True) or not (=False).</t>
  </si>
  <si>
    <t>A Composite containing details of the Date and Place of the Event in which the related Release is made available for pre-ordering.</t>
  </si>
  <si>
    <t>ernm:RelatedReleaseOfferSet</t>
  </si>
  <si>
    <t>A Composite containing details of one or more offers related to the Release.</t>
  </si>
  <si>
    <t>ernm:PhysicalReturns</t>
  </si>
  <si>
    <t>A Composite containing details of physical returns.</t>
  </si>
  <si>
    <t>A number of Products per carton. This is the smallest number of Products that can be ordered.</t>
  </si>
  <si>
    <t>ernm:ResourceUsage</t>
  </si>
  <si>
    <t>A Composite containing details of one or more Usages that govern a Resource in the Deal where the Usage of the Resource differs from the Usage of the other Resources in the same Release.</t>
  </si>
  <si>
    <t>A Composite containing the Types and number of Usages applicable to the Resource.</t>
  </si>
  <si>
    <t>ernm:DealTechnicalResourceDetailsReferenceList</t>
  </si>
  <si>
    <t>A Composite containing a list of DealTechnicalResourceDetailsReferences for the Deal.</t>
  </si>
  <si>
    <t>A Reference for a Composite specifying technical details of a Resource (specific to this Message). This LocalAnchorReference is a string starting with the letter T.</t>
  </si>
  <si>
    <t>A Composite containing details of a WebPage for the DistributionChannel.</t>
  </si>
  <si>
    <t>A Composite containing the complete Name of the Party, in its normal form of presentation (e.g. John H. Smith, Acme Music Inc, A Composite containing the Beatles).</t>
  </si>
  <si>
    <t>A Composite containing details of a SoundRecording.</t>
  </si>
  <si>
    <t>ernm:Video</t>
  </si>
  <si>
    <t>ernm:SoundRecording</t>
  </si>
  <si>
    <t>ernm:Image</t>
  </si>
  <si>
    <t>A Composite containing details of an Image.</t>
  </si>
  <si>
    <t>Status</t>
  </si>
  <si>
    <t>Upstream rules</t>
  </si>
  <si>
    <t>Message Schema Version ID</t>
  </si>
  <si>
    <t>String</t>
  </si>
  <si>
    <t>The Identifier of the Version of the XML schema used for the Message. This is represented in an XML schema as an XML Attribute.</t>
  </si>
  <si>
    <t>Language And Script Code</t>
  </si>
  <si>
    <t>The Language and script for the Elements of the NewReleaseMessage as defined in IETF RfC 4646. Language and Script are provided as lang[-scipt][-region][-variant]. This is represented in an XML schema as an XML Attribute.</t>
  </si>
  <si>
    <t>0-1</t>
  </si>
  <si>
    <t>Message Header</t>
  </si>
  <si>
    <t>The Language and script for the Elements of the MessageHeader as defined in IETF RfC 4646. The default is the same as indicated for the containing composite. Language and Script are provided as lang[-scipt][-region][-variant]. This is represented in an XML schema as an XML Attribute.</t>
  </si>
  <si>
    <t>Message Thread ID</t>
  </si>
  <si>
    <t>A string used to uniquely identify the thread of Messages of which the current Message is a part.</t>
  </si>
  <si>
    <t>Message ID</t>
  </si>
  <si>
    <t>Message File Name</t>
  </si>
  <si>
    <t>The FileName, possibly including the FilePath, of the XML File containing the current Message.</t>
  </si>
  <si>
    <t>Message Sender</t>
  </si>
  <si>
    <t>The Language and script for the Elements of the MessagingParty as defined in IETF RfC 4646. The default is the same as indicated for the containing composite. Language and Script are provided as lang[-scipt][-region][-variant]. This is represented in an XML schema as an XML Attribute.</t>
  </si>
  <si>
    <t>Party ID</t>
  </si>
  <si>
    <t>A Composite containing details of the PartyId for the Party handling the Message. If no Namespace is given, the Identifier is a DdexPartyId (DPID). Note that DPIDs are not normally used to identify Artists, Producers or other Creators.</t>
  </si>
  <si>
    <t>Namespace</t>
  </si>
  <si>
    <t>The Namespace of the PartyId if it belongs to a proprietary Party ID scheme. If the PartyId is a DPID, the Namespace Element must not be used. This is represented in an XML schema as an XML Attribute.</t>
  </si>
  <si>
    <t>Party Name</t>
  </si>
  <si>
    <t>A Composite containing details of the PartyNames for the Party handling the Message.</t>
  </si>
  <si>
    <t>Trading Name</t>
  </si>
  <si>
    <t>A Composite containing a TradingName for the Party handling the Message.</t>
  </si>
  <si>
    <t>The Language and script of the Name as defined in IETF RfC 4646. The default is the same as indicated for the containing composite. Language and Script are provided as lang[-scipt][-region][-variant]. This is represented in an XML schema as an XML Attribute.</t>
  </si>
  <si>
    <t>Sent On Behalf Of</t>
  </si>
  <si>
    <t>A Composite containing details of the Party on whose behalf the Message is sent.</t>
  </si>
  <si>
    <t>Message Recipient</t>
  </si>
  <si>
    <t>Message Created Date and Time</t>
  </si>
  <si>
    <t>Message Audit Trail</t>
  </si>
  <si>
    <t>ddexC:MessageAuditTrail</t>
  </si>
  <si>
    <t>A Composite containing information about Parties in between the original MessageSender and ultimate MessageRecipient.</t>
  </si>
  <si>
    <t>The Language and script for the Elements of the MessageAuditTrail as defined in IETF RfC 4646. The default is the same as indicated for the containing composite. Language and Script are provided as lang[-scipt][-region][-variant]. This is represented in an XML schema as an XML Attribute.</t>
  </si>
  <si>
    <t>Message Audit Trail Event</t>
  </si>
  <si>
    <t>ddexC:MessageAuditTrailEvent</t>
  </si>
  <si>
    <t>A Composite containing details of a Party handling the Message and the Time at which the handling took place.</t>
  </si>
  <si>
    <t>1-n</t>
  </si>
  <si>
    <t>Messaging Party Descriptor</t>
  </si>
  <si>
    <t>A Composite containing details of a MessagingParty.</t>
  </si>
  <si>
    <t>Date Time</t>
  </si>
  <si>
    <t>The DateTime at which the Message was handled by the MessagingParty (the only allowed format is ISO 8601:2004: YYYY-MM-DDThh:mm:ssTZD).</t>
  </si>
  <si>
    <t>Comment</t>
  </si>
  <si>
    <t>A Composite containing a human-readable Comment about the Message.</t>
  </si>
  <si>
    <t>The Language and script of the Comment as defined in IETF RfC 4646. The default is the same as indicated for the containing composite. Language and Script are provided as lang[-scipt][-region][-variant]. This is represented in an XML schema as an XML Attribute.</t>
  </si>
  <si>
    <t>Message Control Type</t>
  </si>
  <si>
    <t>The indicator used to distinguish a live Message from a test Message.</t>
  </si>
  <si>
    <t>Update Indicator</t>
  </si>
  <si>
    <t>Work List</t>
  </si>
  <si>
    <t>The Language and script for the Elements of the WorkList as defined in IETF RfC 4646. The default is the same as indicated for the containing composite. Language and Script are provided as lang[-scipt][-region][-variant]. This is represented in an XML schema as an XML Attribute.</t>
  </si>
  <si>
    <t>Musical Work</t>
  </si>
  <si>
    <t>Is Updated</t>
  </si>
  <si>
    <t>Boolean</t>
  </si>
  <si>
    <t>The Flag indicating whether the MusicalWork Element was updated (=True) or not (=False). The Flag may only be used when the UpdateIndicator is set to UpdateMessage. When this Boolean Flag is set to true, the MessageRecipient is expected to replace any previously provided MusicalWork data with the now provided data.</t>
  </si>
  <si>
    <t>The Language and script for the Elements of the MusicalWork as defined in IETF RfC 4646. The default is the same as indicated for the containing composite. Language and Script are provided as lang[-scipt][-region][-variant]. This is represented in an XML schema as an XML Attribute.</t>
  </si>
  <si>
    <t>Musical Work ID</t>
  </si>
  <si>
    <t>A Composite containing details of a MusicalWorkId of the MusicalWork.</t>
  </si>
  <si>
    <t>Opus Number</t>
  </si>
  <si>
    <t>Composer Catalog Number</t>
  </si>
  <si>
    <t>0-n</t>
  </si>
  <si>
    <t>Proprietary ID</t>
  </si>
  <si>
    <t>The Namespace of the ProprietaryId. This is represented in an XML schema as an XML Attribute.</t>
  </si>
  <si>
    <t>Musical Work Reference</t>
  </si>
  <si>
    <t>Reference Title</t>
  </si>
  <si>
    <t>The Language and script for the Elements of the ReferenceTitle as defined in IETF RfC 4646. The default is the same as indicated for the containing composite. Language and Script are provided as lang[-scipt][-region][-variant]. This is represented in an XML schema as an XML Attribute.</t>
  </si>
  <si>
    <t>Title Text</t>
  </si>
  <si>
    <t>The Language and script of the TitleText as defined in IETF RfC 4646. The default is the same as indicated for the containing composite. Language and Script are provided as lang[-scipt][-region][-variant]. This is represented in an XML schema as an XML Attribute.</t>
  </si>
  <si>
    <t>Sub Title</t>
  </si>
  <si>
    <t>A Composite containing details of a SubTitle of the ReferenceTitle, including Titles of Versions used to differentiate different versions of the same Title, as required by the GRId and ISRC ReferenceDescriptiveMetadataSets.</t>
  </si>
  <si>
    <t>The Language and script of the SubTitle as defined in IETF RfC 4646. The default is the same as indicated for the containing composite. Language and Script are provided as lang[-scipt][-region][-variant]. This is represented in an XML schema as an XML Attribute.</t>
  </si>
  <si>
    <t>Rights Agreement ID</t>
  </si>
  <si>
    <t>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t>
  </si>
  <si>
    <t>Musical Work Contributor</t>
  </si>
  <si>
    <t>Sequence Number</t>
  </si>
  <si>
    <t>Integer</t>
  </si>
  <si>
    <t>The number indicating the order of the MusicalWorkContributor in a group of MusicalWorkContributors that have contributed to a MusicalWork. This is represented in an XML schema as an XML Attribute.</t>
  </si>
  <si>
    <t>XML Choice - PARTY</t>
  </si>
  <si>
    <t>An XmlComposite corresponding to the xs:choice element in an XML document or schema.</t>
  </si>
  <si>
    <t>Musical Work Contributor Role</t>
  </si>
  <si>
    <t>A Composite containing details of a role played by the Contributor in relation to the MusicalWork. Note: This can be used in a DdexMessage in relation to any Work, Performance or Fixation any of which may form the whole or part of the Resource itself. Example: if an "AssociatedPerformer" is shown as a Contributor to a MusicalWork it refers to a performer of a Resource (e.g. a SoundRecording) expressing the MusicalWork.</t>
  </si>
  <si>
    <t>The Namespace of the MusicalWorkContributorRole. This is represented in an XML schema as an XML Attribute.</t>
  </si>
  <si>
    <t>User Defined Value</t>
  </si>
  <si>
    <t>A UserDefined value of the MusicalWorkContributorRole. This is represented in an XML schema as an XML Attribute.</t>
  </si>
  <si>
    <t>Society Affiliation</t>
  </si>
  <si>
    <t>XML Choice - TERRITORY</t>
  </si>
  <si>
    <t>Music Rights Society</t>
  </si>
  <si>
    <t>Musical Work Type</t>
  </si>
  <si>
    <t>The Namespace of the MusicalWorkType. This is represented in an XML schema as an XML Attribute.</t>
  </si>
  <si>
    <t>A UserDefined value of the MusicalWorkType. This is represented in an XML schema as an XML Attribute.</t>
  </si>
  <si>
    <t>Right Share</t>
  </si>
  <si>
    <t>The Language and script for the Elements of the RightShare as defined in IETF RfC 4646. The default is the same as indicated for the containing composite. Language and Script are provided as lang[-scipt][-region][-variant]. This is represented in an XML schema as an XML Attribute.</t>
  </si>
  <si>
    <t>Right Share ID</t>
  </si>
  <si>
    <t>A Composite containing details of Identifiers for the RightShare.</t>
  </si>
  <si>
    <t>Right Share Reference</t>
  </si>
  <si>
    <t>LocalRightShareAnchor</t>
  </si>
  <si>
    <t>Right Share Creation Reference List</t>
  </si>
  <si>
    <t>Right Share Work Reference</t>
  </si>
  <si>
    <t>LocalMusicalWorkAnchorReference</t>
  </si>
  <si>
    <t>Right Share Resource Reference</t>
  </si>
  <si>
    <t>LocalResourceAnchorReference</t>
  </si>
  <si>
    <t>A Reference for a Resource (specific to this Message) that is part of the RightShare. This LocalAnchorReference is a string starting with the letter A. The RightShare covers the Works used in the Resource(s).</t>
  </si>
  <si>
    <t>Right Share Release Reference</t>
  </si>
  <si>
    <t>LocalReleaseAnchorReference</t>
  </si>
  <si>
    <t>A Reference for a Release (specific to this Message) that is part of the RightShare. This LocalAnchorReference is a string starting with the letter R. The RightShare covers the Works used in the Release(s).</t>
  </si>
  <si>
    <t>Rights Type</t>
  </si>
  <si>
    <t>A Type of Right covered by the RightShare. One of the Elements RightsType and UseType must be present. The RightsType is defined according to the jurisdiction of the Territory indicated in the TerritoryCode XmlAttribute.</t>
  </si>
  <si>
    <t>Territory Code</t>
  </si>
  <si>
    <t>A Territory to which the RightsType applies (represented by an ISO 3166-1 TerritoryCode). The RightsType is defined according to the jurisdiction of this Territory.</t>
  </si>
  <si>
    <t>The Namespace of the RightsType. This is represented in an XML schema as an XML Attribute.</t>
  </si>
  <si>
    <t>A UserDefined value of the RightsType. This is represented in an XML schema as an XML Attribute.</t>
  </si>
  <si>
    <t>Use Type</t>
  </si>
  <si>
    <t>A Composite containing details of a nature of a Service, or a Release, as used by a Consumer. One of the Elements RightsType and UseType must be present.</t>
  </si>
  <si>
    <t>The Namespace of the UseType. This is represented in an XML schema as an XML Attribute.</t>
  </si>
  <si>
    <t>A UserDefined value of the UseType. This is represented in an XML schema as an XML Attribute.</t>
  </si>
  <si>
    <t>User Interface Type</t>
  </si>
  <si>
    <t>The Namespace of the UserInterfaceType. This is represented in an XML schema as an XML Attribute.</t>
  </si>
  <si>
    <t>A UserDefined value of the UserInterfaceType. This is represented in an XML schema as an XML Attribute.</t>
  </si>
  <si>
    <t>Distribution Channel Type</t>
  </si>
  <si>
    <t>The Namespace of the DistributionChannelType. This is represented in an XML schema as an XML Attribute.</t>
  </si>
  <si>
    <t>A UserDefined value of the DistributionChannelType. This is represented in an XML schema as an XML Attribute.</t>
  </si>
  <si>
    <t>Carrier Type</t>
  </si>
  <si>
    <t>The Namespace of the CarrierType. This is represented in an XML schema as an XML Attribute.</t>
  </si>
  <si>
    <t>A UserDefined value of the CarrierType. This is represented in an XML schema as an XML Attribute.</t>
  </si>
  <si>
    <t>Commercial Model Type</t>
  </si>
  <si>
    <t>A Composite containing details of the fundamental business model which applies (e.g. SubscriptionModel and PayAsYouGoModel). The CommercialModelType indicates how the Consumer pays for the Service or Release.</t>
  </si>
  <si>
    <t>The Namespace of the CommercialModelType. This is represented in an XML schema as an XML Attribute.</t>
  </si>
  <si>
    <t>A UserDefined value of the CommercialModelType. This is represented in an XML schema as an XML Attribute.</t>
  </si>
  <si>
    <t>Musical Work Rights Claim Type</t>
  </si>
  <si>
    <t>Rights Controller</t>
  </si>
  <si>
    <t>The number indicating the order of the RightsController in a group of RightsControllers. This is represented in an XML schema as an XML Attribute.</t>
  </si>
  <si>
    <t>Rights Controller Role</t>
  </si>
  <si>
    <t>RightsControllerRole</t>
  </si>
  <si>
    <t>A role that describes the Party involved in the administration of Rights.</t>
  </si>
  <si>
    <t>XML Choice</t>
  </si>
  <si>
    <t>A</t>
  </si>
  <si>
    <t>Right Share Unknown</t>
  </si>
  <si>
    <t>The Flag indicating whether the RightSharePercentage is unknown (=True) or not (=False).</t>
  </si>
  <si>
    <t>B</t>
  </si>
  <si>
    <t>Right Share Percentage</t>
  </si>
  <si>
    <t>The share of the licensed Rights owned by the RightsController. RightShare information is given as a decimal value (e.g. "0.125" represents 12.5%). If no information is given, 100% is assumed.</t>
  </si>
  <si>
    <t>Validity Period</t>
  </si>
  <si>
    <t>Start Date</t>
  </si>
  <si>
    <t>A Composite containing details of the Date and Place of an Event that marks the beginning of the Period (in ISO 8601:2004 format: YYYY-MM-DD). The StartDate must be earlier than the EndDate if both are provided.</t>
  </si>
  <si>
    <t>End Date</t>
  </si>
  <si>
    <t>A Composite containing details of the Date and Place of an Event that marks the end of the Period (in ISO 8601:2004 format: YYYY-MM-DD). The EndDate must be later than the StartDate if both are provided.</t>
  </si>
  <si>
    <t>The share of the licensed Rights owned by the RightsController. RightShare information is given as a decimal value (e.g. "0.125" represents 12.5%) or as a fraction (e.g. "1/8" represents 12.5%).</t>
  </si>
  <si>
    <t>Tariff Reference</t>
  </si>
  <si>
    <t>The Language and script of the TariffReference (and the TariffSubReference if applicable) as defined in IETF RfC 4646. The default is the same as indicated for the containing composite. Language and Script are provided as lang[-scipt][-region][-variant]. This is represented in an XML schema as an XML Attribute.</t>
  </si>
  <si>
    <t>Tariff Sub Reference</t>
  </si>
  <si>
    <t>The Reference to a TextDocument containing more specific details of a Tariff. This is represented in an XML schema as an XML Attribute.</t>
  </si>
  <si>
    <t>License Status</t>
  </si>
  <si>
    <t>Has First License Refusal</t>
  </si>
  <si>
    <t>Musical Work Details By Territory</t>
  </si>
  <si>
    <t>The Language and script for the Elements of the MusicalWorkDetailsByTerritory as defined in IETF RfC 4646. The default is the same as indicated for the containing composite. Language and Script are provided as lang[-scipt][-region][-variant]. This is represented in an XML schema as an XML Attribute.</t>
  </si>
  <si>
    <t>Cue Sheet List</t>
  </si>
  <si>
    <t>Cue Sheet</t>
  </si>
  <si>
    <t>ernm:CueSheet</t>
  </si>
  <si>
    <t>A Composite containing details of a CueSheet contained in a Resource.</t>
  </si>
  <si>
    <t>Cue Sheet ID</t>
  </si>
  <si>
    <t>A Composite containing details of a CueSheetId of the CueSheet.</t>
  </si>
  <si>
    <t>Cue Sheet Reference</t>
  </si>
  <si>
    <t>The Identifier (specific to the Message) of the CueSheet within the Release which contains it. This LocalAnchor is a string starting with the letter Q.</t>
  </si>
  <si>
    <t>Cue SheetType</t>
  </si>
  <si>
    <t>ddexC:CueSheetType</t>
  </si>
  <si>
    <t>A Composite containing details of a Type of the CueSheet.</t>
  </si>
  <si>
    <t>The Namespace of the CueSheetType. This is represented in an XML schema as an XML Attribute.</t>
  </si>
  <si>
    <t>A UserDefined value of the CueSheetType. This is represented in an XML schema as an XML Attribute.</t>
  </si>
  <si>
    <t>Cue</t>
  </si>
  <si>
    <t>ernm:Cue</t>
  </si>
  <si>
    <t>A Composite containing details of a Cue.</t>
  </si>
  <si>
    <t>Cue Use Type</t>
  </si>
  <si>
    <t>ddexC:CueUseType</t>
  </si>
  <si>
    <t>A Composite containing details of a UseType of the Cue. It can be expected that this element will be contractually mandatory in many communications of cue sheets to music rights societies.</t>
  </si>
  <si>
    <t>The Namespace of the CueUseType. This is represented in an XML schema as an XML Attribute.</t>
  </si>
  <si>
    <t>A UserDefined value of the CueUseType. This is represented in an XML schema as an XML Attribute.</t>
  </si>
  <si>
    <t>Cue Theme Type</t>
  </si>
  <si>
    <t>ddexC:CueThemeType</t>
  </si>
  <si>
    <t>A Composite containing details of a ThemeType for the Creation referenced in the Cue.</t>
  </si>
  <si>
    <t>The Namespace of the ThemeType. This is represented in an XML schema as an XML Attribute.</t>
  </si>
  <si>
    <t>A UserDefined value of the ThemeType. This is represented in an XML schema as an XML Attribute.</t>
  </si>
  <si>
    <t>Cue Vocal Type</t>
  </si>
  <si>
    <t>ddexC:CueVocalType</t>
  </si>
  <si>
    <t>A Composite containing details of a VocalType for the Creation referenced in the Cue.</t>
  </si>
  <si>
    <t>The Namespace of the VocalType. This is represented in an XML schema as an XML Attribute.</t>
  </si>
  <si>
    <t>A UserDefined value of the VocalType. This is represented in an XML schema as an XML Attribute.</t>
  </si>
  <si>
    <t>Is Dance</t>
  </si>
  <si>
    <t>A Flag indicating whether a Creation contains dancing (=True) or not (=False).</t>
  </si>
  <si>
    <t>Cue Visual Perception Type</t>
  </si>
  <si>
    <t>ddexC:CueVisualPerceptionType</t>
  </si>
  <si>
    <t>A Composite containing details of a VisualPerceptionType for the Creation referenced in the Cue.</t>
  </si>
  <si>
    <t>The Namespace of the VisualPerceptionType. This is represented in an XML schema as an XML Attribute.</t>
  </si>
  <si>
    <t>A UserDefined value of the VisualPerceptionType. This is represented in an XML schema as an XML Attribute.</t>
  </si>
  <si>
    <t>Cue Origin</t>
  </si>
  <si>
    <t>ddexC:CueOrigin</t>
  </si>
  <si>
    <t>A Composite containing details of a CueOrigin for the Cue. It can be expected that this element will be contractually mandatory in many communications of cue sheets to music rights societies.</t>
  </si>
  <si>
    <t>The Namespace of the CueOrigin. This is represented in an XML schema as an XML Attribute.</t>
  </si>
  <si>
    <t>A UserDefined value of the CueOrigin. This is represented in an XML schema as an XML Attribute.</t>
  </si>
  <si>
    <t>Cue Creation Reference</t>
  </si>
  <si>
    <t>ddexC:CueCreationReference</t>
  </si>
  <si>
    <t>A Composite containing a CueCreationReference for a Creation (specific to this Message).</t>
  </si>
  <si>
    <t>Cue Work Reference</t>
  </si>
  <si>
    <t>A Reference for a Work (specific to this Message). This LocalAnchorReference is a string starting with the letter W.</t>
  </si>
  <si>
    <t>Cue Resource Reference</t>
  </si>
  <si>
    <t>Referenced Creation Type</t>
  </si>
  <si>
    <t>CreationType</t>
  </si>
  <si>
    <t>A Type of the Creation referenced in the Cue.</t>
  </si>
  <si>
    <t>C</t>
  </si>
  <si>
    <t>Referenced Creation Title</t>
  </si>
  <si>
    <t>A Composite containing details of a Title of the Creation referenced in the Cue.</t>
  </si>
  <si>
    <t>The Language and script for the Elements of the Title as defined in IETF RfC 4646. The default is the same as indicated for the containing composite. Language and Script are provided as lang[-scipt][-region][-variant]. This is represented in an XML schema as an XML Attribute.</t>
  </si>
  <si>
    <t>Title Type</t>
  </si>
  <si>
    <t>TitleType</t>
  </si>
  <si>
    <t>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t>
  </si>
  <si>
    <t>Referenced Creation Contributor</t>
  </si>
  <si>
    <t>A Composite containing details a Contributor of the Creation referenced in the Cue.</t>
  </si>
  <si>
    <t>The number indicating the order of the ResourceContributor in a group of ResourceContributors that have contributed to a Resource. This is represented in an XML schema as an XML Attribute.</t>
  </si>
  <si>
    <t>Resource Contributor Role</t>
  </si>
  <si>
    <t>The Namespace of the ResourceContributorRole. This is represented in an XML schema as an XML Attribute.</t>
  </si>
  <si>
    <t>A UserDefined value of the ResourceContributorRole. This is represented in an XML schema as an XML Attribute.</t>
  </si>
  <si>
    <t>Referenced Creation Character</t>
  </si>
  <si>
    <t>A Composite containing details of a Character in the Creation referenced in the Cue. A Character may be described through Name, Identifier and Roles.</t>
  </si>
  <si>
    <t>The number indicating the order of the Character in a group of Characters. This is represented in an XML schema as an XML Attribute.</t>
  </si>
  <si>
    <t>Resource Contributor</t>
  </si>
  <si>
    <t>A Composite containing details of the Name, Identifier and role(s) of a Contributor.</t>
  </si>
  <si>
    <t>Has Musical Content</t>
  </si>
  <si>
    <t>A Flag indicating whether whether the Creation referenced in the Cue contains musical content such as a SoundRecording or a MusicalWork (=True) or not (=False).</t>
  </si>
  <si>
    <t>Start Time</t>
  </si>
  <si>
    <t>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t>
  </si>
  <si>
    <t>End Time</t>
  </si>
  <si>
    <t>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t>
  </si>
  <si>
    <t>ddexC:PLine</t>
  </si>
  <si>
    <t>The Language and script of the PLineText as defined in IETF RfC 4646. The default is the same as indicated for the containing composite. Language and Script are provided as lang[-scipt][-region][-variant]. This is represented in an XML schema as an XML Attribute.</t>
  </si>
  <si>
    <t>PLine Text</t>
  </si>
  <si>
    <t>The text of the PLine.</t>
  </si>
  <si>
    <t>ddexC:CLine</t>
  </si>
  <si>
    <t>The Language and script of the CLineText as defined in IETF RfC 4646. The default is the same as indicated for the containing composite. Language and Script are provided as lang[-scipt][-region][-variant]. This is represented in an XML schema as an XML Attribute.</t>
  </si>
  <si>
    <t>CLine Text</t>
  </si>
  <si>
    <t>The text of the CLine.</t>
  </si>
  <si>
    <t>Resource List</t>
  </si>
  <si>
    <t>The Language and script for the Elements of the ResourceList as defined in IETF RfC 4646. The default is the same as indicated for the containing composite. Language and Script are provided as lang[-scipt][-region][-variant]. This is represented in an XML schema as an XML Attribute.</t>
  </si>
  <si>
    <t>Sound Recording</t>
  </si>
  <si>
    <t>The Flag indicating whether the SoundRecording Element was updated (=True) or not (=False). The Flag may only be used when the UpdateIndicator is set to UpdateMessage. When this Boolean Flag is set to true, the MessageRecipient is expected to replace any previously provided SoundRecording data with the now provided data.</t>
  </si>
  <si>
    <t>The Language and script for the Elements of the SoundRecording as defined in IETF RfC 4646. The default is the same as indicated for the containing composite. Language and Script are provided as lang[-scipt][-region][-variant]. This is represented in an XML schema as an XML Attribute.</t>
  </si>
  <si>
    <t>Sound Recording Type</t>
  </si>
  <si>
    <t>A Composite containing details of the Type of the SoundRecording.</t>
  </si>
  <si>
    <t>The Namespace of the SoundRecordingType. This is represented in an XML schema as an XML Attribute.</t>
  </si>
  <si>
    <t>A UserDefined value of the SoundRecordingType. This is represented in an XML schema as an XML Attribute.</t>
  </si>
  <si>
    <t>Is Artist Related</t>
  </si>
  <si>
    <t>Sound Recording ID</t>
  </si>
  <si>
    <t>A Composite containing details of a SoundRecordingId.</t>
  </si>
  <si>
    <t>The ISRC (International Standard Recording Code as defined in ISO 3901) for the SoundRecording. An ISRC comprises four parts: two characters, followed by three alphanumeric characters, then two digits and five digits.</t>
  </si>
  <si>
    <t>Catalog Number</t>
  </si>
  <si>
    <t>The Namespace of the CatalogNumber. This is represented in an XML schema as an XML Attribute.</t>
  </si>
  <si>
    <t>A Composite containing details of a ProprietaryIdentifier of the SoundRecording (usually one per society involved in the messaging).</t>
  </si>
  <si>
    <t>Indirect Sound Recording ID</t>
  </si>
  <si>
    <t>Resource Reference</t>
  </si>
  <si>
    <t>Instrumentation Description</t>
  </si>
  <si>
    <t>The Language and script of the Description as defined in IETF RfC 4646. The default is the same as indicated for the containing composite. Language and Script are provided as lang[-scipt][-region][-variant]. This is represented in an XML schema as an XML Attribute.</t>
  </si>
  <si>
    <t>Is Medley</t>
  </si>
  <si>
    <t>The Flag indicating whether the SoundRecording is a Medley (=True) or not (=False).</t>
  </si>
  <si>
    <t>Is Potpourri</t>
  </si>
  <si>
    <t>The Flag indicating whether the SoundRecording is a Potpourri (=True) or not (=False).</t>
  </si>
  <si>
    <t>Is Instrumental</t>
  </si>
  <si>
    <t>The Flag indicating whether the SoundRecording is instrumental (=True) or not (=False).</t>
  </si>
  <si>
    <t>Is Background</t>
  </si>
  <si>
    <t>The Flag indicating whether the SoundRecording is used as background to other audio or audiovisual material (=True) or not (=False).</t>
  </si>
  <si>
    <t>Is Hidden Resource</t>
  </si>
  <si>
    <t>The Flag indicating whether the SoundRecording is hidden in some way from the Consumer (=True) or not (=False).</t>
  </si>
  <si>
    <t>Is Bonus Resource</t>
  </si>
  <si>
    <t>The Flag indicating whether the SoundRecording is additional to those on the original Release of which this is a Version (=True) or not (=False).</t>
  </si>
  <si>
    <t>Is Computer Generated</t>
  </si>
  <si>
    <t>The Flag indicating whether the SoundRecording is generated by a computer (=True) or not (=False).</t>
  </si>
  <si>
    <t>No Silence Before</t>
  </si>
  <si>
    <t>The Flag indicating whether the SoundRecording is preceded by a period of silence (=False) or not (=True).</t>
  </si>
  <si>
    <t>No Silence After</t>
  </si>
  <si>
    <t>The Flag indicating whether the SoundRecording is followed by a period of silence (=False) or not (=True).</t>
  </si>
  <si>
    <t>Language Of Performance</t>
  </si>
  <si>
    <t>The Language of the Performance recorded in the SoundRecording (represented by an ISO 639-2 LanguageCode).</t>
  </si>
  <si>
    <t>The Duration of the SoundRecording (using the ISO 8601:2004 PT[[hhH]mmM]ssS format, where lower case characters indicate variables, upper case characters are part of the string, e.g. one hour, two minutes and three seconds would be PT1H2M3S).</t>
  </si>
  <si>
    <t>Resource Musical Work Reference List</t>
  </si>
  <si>
    <t>Resource Musical Work Reference</t>
  </si>
  <si>
    <t>Duration Used</t>
  </si>
  <si>
    <t>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t>
  </si>
  <si>
    <t>Is Fragment</t>
  </si>
  <si>
    <t>Resource Contained Resource Reference List</t>
  </si>
  <si>
    <t>Resource Contained Resource Reference</t>
  </si>
  <si>
    <t>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t>
  </si>
  <si>
    <t>Start Point</t>
  </si>
  <si>
    <t>Decimal</t>
  </si>
  <si>
    <t>The Namespace of the Purpose. This is represented in an XML schema as an XML Attribute.</t>
  </si>
  <si>
    <t>A UserDefined value of the Purpose. This is represented in an XML schema as an XML Attribute.</t>
  </si>
  <si>
    <t>Sound Recording Collection Reference List</t>
  </si>
  <si>
    <t>Number Of Collections</t>
  </si>
  <si>
    <t>Sound Recording Collection Reference</t>
  </si>
  <si>
    <t>A Reference for a Collection (specific to this Message). This LocalAnchorReference is a string starting with the letter X. The referenced Collection has to be of CollectionType Series, Season or Episode.</t>
  </si>
  <si>
    <t>Release Resource Type</t>
  </si>
  <si>
    <t>A Type of Collection in the context of a Video. This is represented in an XML schema as an XML Attribute.</t>
  </si>
  <si>
    <t>Creation Date</t>
  </si>
  <si>
    <t>Mastered Date</t>
  </si>
  <si>
    <t>Sound Recording Details By Territory</t>
  </si>
  <si>
    <t>The Language and script for the Elements of the SoundRecordingDetailsByTerritory as defined in IETF RfC 4646. The default is the same as indicated for the containing composite. Language and Script are provided as lang[-scipt][-region][-variant]. This is represented in an XML schema as an XML Attribute.</t>
  </si>
  <si>
    <t>Display Artist</t>
  </si>
  <si>
    <t>ddexC:DisplayArtist</t>
  </si>
  <si>
    <t>A Composite containing details of the DisplayArtist for the SoundRecording. The DisplayArtist may be described through Name, Identifier and Roles.</t>
  </si>
  <si>
    <t>The number indicating the order of the DisplayArtist in a group of DisplayArtists. This is represented in an XML schema as an XML Attribute.</t>
  </si>
  <si>
    <t>Artist Role</t>
  </si>
  <si>
    <t>A Composite containing details of a role played by the DisplayArtist in relation to other DisplayArtists.</t>
  </si>
  <si>
    <t>The Namespace of the ArtistRole. This is represented in an XML schema as an XML Attribute.</t>
  </si>
  <si>
    <t>A UserDefined value of the ArtistRole. This is represented in an XML schema as an XML Attribute.</t>
  </si>
  <si>
    <t>Indirect Resource Contributor</t>
  </si>
  <si>
    <t>The number indicating the order of the indirect ResourceContributor in a group of ResourceContributors that have contributed to a Resource. This is represented in an XML schema as an XML Attribute.</t>
  </si>
  <si>
    <t>Indirect Resource Contributor Role</t>
  </si>
  <si>
    <t>Label Name</t>
  </si>
  <si>
    <t>Remastered Date</t>
  </si>
  <si>
    <t>Original Resource Release Date</t>
  </si>
  <si>
    <t>Courtesy Line</t>
  </si>
  <si>
    <t>The Language and script of the CourtesyLine as defined in IETF RfC 4646. The default is the same as indicated for the containing composite. Language and Script are provided as lang[-scipt][-region][-variant]. This is represented in an XML schema as an XML Attribute.</t>
  </si>
  <si>
    <t>Host Sound Carrier</t>
  </si>
  <si>
    <t>A Composite containing details of a HostSoundCarrier on which the SoundRecording appears (e.g., the CD on which it was originally released). This Composite exists in the ERN DdexMessageSuite, Main Profile, to support the identification and matching of SoundRecording information.</t>
  </si>
  <si>
    <t>Release ID</t>
  </si>
  <si>
    <t>A Composite containing details of ReleaseIds of the HostSoundCarrier. If available, a GRid has to be used. If the HostSoundCarrier contains only one SoundRecording, the ISRC of the SoundRecording may be used instead.</t>
  </si>
  <si>
    <t>The GRid identifying the Release. This is the preferred Element and is mandatory if a GRid is available. A GRid comprises four parts: the string "A1", followed by five alphanumeric characters, ten alphanumeric characters and and one alphanumeric character.</t>
  </si>
  <si>
    <t>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t>
  </si>
  <si>
    <t>A Composite containing details of the ICPN used as proxy for identification of the Release. Only applicable when the Release is an abstraction of a complete PhysicalProduct. An ICPN comprises 12 or 13 digits, depending whether it is an EAN (13) or a UPC (12).</t>
  </si>
  <si>
    <t>Is EAN</t>
  </si>
  <si>
    <t>The Flag indicating whether the ICPN is specifically an EAN (=True) or a UPC (=False). This is represented in an XML schema as an XML Attribute.</t>
  </si>
  <si>
    <t>A Composite containing details of a ProprietaryIdentifier of the Release.</t>
  </si>
  <si>
    <t>Administrating Record Company</t>
  </si>
  <si>
    <t>Role</t>
  </si>
  <si>
    <t>AdministratingRecordCompanyRole</t>
  </si>
  <si>
    <t>Track Number</t>
  </si>
  <si>
    <t>Volume Number In Set</t>
  </si>
  <si>
    <t>Marketing Comment</t>
  </si>
  <si>
    <t>The Language and script for the Elements of the Genre as defined in IETF RfC 4646. The default is the same as indicated for the containing composite. Language and Script are provided as lang[-scipt][-region][-variant]. This is represented in an XML schema as an XML Attribute.</t>
  </si>
  <si>
    <t>Genre Text</t>
  </si>
  <si>
    <t>Sub Genre</t>
  </si>
  <si>
    <t>Parental Warning Type</t>
  </si>
  <si>
    <t>The Namespace of the ParentalWarningType. This is represented in an XML schema as an XML Attribute.</t>
  </si>
  <si>
    <t>A UserDefined value of the ParentalWarningType. This is represented in an XML schema as an XML Attribute.</t>
  </si>
  <si>
    <t>AV Rating</t>
  </si>
  <si>
    <t>Rating Text</t>
  </si>
  <si>
    <t>Rating Agency</t>
  </si>
  <si>
    <t>The Namespace of the RatingAgency. This is represented in an XML schema as an XML Attribute.</t>
  </si>
  <si>
    <t>A UserDefined value of the RatingAgency. This is represented in an XML schema as an XML Attribute.</t>
  </si>
  <si>
    <t>Technical Sound Recording Details</t>
  </si>
  <si>
    <t>The Language and script for the Elements of the TechnicalSoundRecordingDetails as defined in IETF RfC 4646. The default is the same as indicated for the containing composite. Language and Script are provided as lang[-scipt][-region][-variant]. This is represented in an XML schema as an XML Attribute.</t>
  </si>
  <si>
    <t>Technical Resource Details Reference</t>
  </si>
  <si>
    <t>LocalTechnicalResourceDetailsAnchor</t>
  </si>
  <si>
    <t>The Identifier (specific to the Message) of the TechnicalSoundRecordingDetails within the Release which contains it. This LocalAnchor is a string starting with the letter T.</t>
  </si>
  <si>
    <t>DRM Platform Type</t>
  </si>
  <si>
    <t>A Composite containing details of a Type of DrmPlatform.</t>
  </si>
  <si>
    <t>The Identifier of the Version of the DrmPlatformType. This is represented in an XML schema as an XML Attribute.</t>
  </si>
  <si>
    <t>The Namespace of the DrmPlatformType. This is represented in an XML schema as an XML Attribute.</t>
  </si>
  <si>
    <t>A UserDefined value of the DrmPlatformType. This is represented in an XML schema as an XML Attribute.</t>
  </si>
  <si>
    <t>Audio Codec Type</t>
  </si>
  <si>
    <t>ddexC:AudioCodecType</t>
  </si>
  <si>
    <t>A Composite containing details of a Type of AudioCodec.</t>
  </si>
  <si>
    <t>The Identifier of the Version of the AudioCodecType. This is represented in an XML schema as an XML Attribute.</t>
  </si>
  <si>
    <t>The Namespace of the AudioCodecType. This is represented in an XML schema as an XML Attribute.</t>
  </si>
  <si>
    <t>A UserDefined value of the AudioCodecType. This is represented in an XML schema as an XML Attribute.</t>
  </si>
  <si>
    <t>Bit Rate</t>
  </si>
  <si>
    <t>Unit Of Measure</t>
  </si>
  <si>
    <t>UnitOfBitRate</t>
  </si>
  <si>
    <t>Number Of Channels</t>
  </si>
  <si>
    <t>A number of audio channels.</t>
  </si>
  <si>
    <t>Sampling Rate</t>
  </si>
  <si>
    <t>ddexC:SamplingRate</t>
  </si>
  <si>
    <t>A Composite containing the sampling rate of the SoundRecording and a UnitOfMeasure (the default is Hz).</t>
  </si>
  <si>
    <t>UnitOfFrequency</t>
  </si>
  <si>
    <t>The UnitOfMeasure of the SamplingRate. This is represented in an XML schema as an XML Attribute.</t>
  </si>
  <si>
    <t>Bits Per Sample</t>
  </si>
  <si>
    <t>An amount of audio data in a sample.</t>
  </si>
  <si>
    <t>Is Preview</t>
  </si>
  <si>
    <t>The Flag indicating whether the SoundRecording is technically a preview of the parent Resource (=True) or not (=False). Note that nothing can be implied from this element as to the conditions under which the preview can be made available.</t>
  </si>
  <si>
    <t>Preview Details</t>
  </si>
  <si>
    <t>ernm:SoundRecordingPreviewDetails</t>
  </si>
  <si>
    <t>A Composite containing details of a preview.</t>
  </si>
  <si>
    <t>Part Type</t>
  </si>
  <si>
    <t>A Composite containing a Description of the Type of Part that the preview relates to, e.g. chorus or intro.</t>
  </si>
  <si>
    <t>The start point of the preview given in seconds from the start of the Resource.</t>
  </si>
  <si>
    <t>End Point</t>
  </si>
  <si>
    <t>The end point of the preview given in seconds from the start of the Resource.</t>
  </si>
  <si>
    <t>The Duration of the preview, measured from the StartPoint.</t>
  </si>
  <si>
    <t>Top Left Corner</t>
  </si>
  <si>
    <t>The position of the preview measured in Pixels or millimetres from the top left corner of the Resource.</t>
  </si>
  <si>
    <t>Bottom Right Corner</t>
  </si>
  <si>
    <t>The position of the preview measured in Pixels or millimetres from the bottom right corner of the Resource.</t>
  </si>
  <si>
    <t>Expression Type</t>
  </si>
  <si>
    <t>ExpressionType</t>
  </si>
  <si>
    <t>A Type of expression indicating how this should be perceived, e.g. as instruction (meaning that this has to be done to create the preview) or as information (meaning that this has been done to craete the preview).</t>
  </si>
  <si>
    <t>Fulfillment Date</t>
  </si>
  <si>
    <t>Resource Release Reference</t>
  </si>
  <si>
    <t>XML Choice - FILE</t>
  </si>
  <si>
    <t>A Composite containing details of a Description of the SoundRecording containing Keywords.</t>
  </si>
  <si>
    <t>The Language and script of the Keywords as defined in IETF RfC 4646. The default is the same as indicated for the containing composite. Language and Script are provided as lang[-scipt][-region][-variant]. This is represented in an XML schema as an XML Attribute.</t>
  </si>
  <si>
    <t>A Composite containing details of a Synopsis of the SoundRecording.</t>
  </si>
  <si>
    <t>The Language and script of the Synopsis as defined in IETF RfC 4646. The default is the same as indicated for the containing composite. Language and Script are provided as lang[-scipt][-region][-variant]. This is represented in an XML schema as an XML Attribute.</t>
  </si>
  <si>
    <t>The Flag indicating whether the MIDI Element was updated (=True) or not (=False). The Flag may only be used when the UpdateIndicator is set to UpdateMessage. When this Boolean Flag is set to true, the MessageRecipient is expected to replace any previously provided MIDI data with the now provided data.</t>
  </si>
  <si>
    <t>The Language and script for the Elements of the MIDI as defined in IETF RfC 4646. The default is the same as indicated for the containing composite. Language and Script are provided as lang[-scipt][-region][-variant]. This is represented in an XML schema as an XML Attribute.</t>
  </si>
  <si>
    <t>MIDI Type</t>
  </si>
  <si>
    <t>ddexC:MidiType</t>
  </si>
  <si>
    <t>A Composite containing details of the Type of the MIDI.</t>
  </si>
  <si>
    <t>The Namespace of the MidiType. This is represented in an XML schema as an XML Attribute.</t>
  </si>
  <si>
    <t>A UserDefined value of the MidiType. This is represented in an XML schema as an XML Attribute.</t>
  </si>
  <si>
    <t>The Flag indicating whether the MIDI is related to an Artist (=True) or not (=False).</t>
  </si>
  <si>
    <t>MIDI ID</t>
  </si>
  <si>
    <t>ddexC:MidiId</t>
  </si>
  <si>
    <t>A Composite containing details of Identifiers of the Midi.</t>
  </si>
  <si>
    <t>A Composite containing details of a ProprietaryIdentifier of the Midi.</t>
  </si>
  <si>
    <t>Indirect MIDI ID</t>
  </si>
  <si>
    <t>A Composite containing details of a MusicalWorkId of a MusicalWork used in the MIDI.</t>
  </si>
  <si>
    <t>The Identifier (specific to the Message) of the MIDI within the Release which contains it. This LocalAnchor is a string starting with the letter A.</t>
  </si>
  <si>
    <t>A Composite containing details of the ReferenceTitle of the MIDI.</t>
  </si>
  <si>
    <t>A Composite containing a Description of the Type of instrumentation of the MusicalWork(s) in the MIDI.</t>
  </si>
  <si>
    <t>The Flag indicating whether the MIDI is a Medley (=True) or not (=False).</t>
  </si>
  <si>
    <t>The Flag indicating whether the MIDI is a Potpourri (=True) or not (=False).</t>
  </si>
  <si>
    <t>The Flag indicating whether the MIDI is instrumental (=True) or not (=False).</t>
  </si>
  <si>
    <t>The Flag indicating whether the MIDI is used as background to other audio or audiovisual material (=True) or not (=False).</t>
  </si>
  <si>
    <t>The Flag indicating whether the MIDI is hidden in some way from the Consumer (=True) or not (=False).</t>
  </si>
  <si>
    <t>The Flag indicating whether the MIDI is additional to those on the original Release of which this is a Version (=True) or not (=False).</t>
  </si>
  <si>
    <t>The Flag indicating whether the MIDI is generated by a computer (=True) or not (=False).</t>
  </si>
  <si>
    <t>The Flag indicating whether the MIDI is preceded by a period of silence (=False) or not (=True).</t>
  </si>
  <si>
    <t>The Flag indicating whether the MIDI is followed by a period of silence (=False) or not (=True).</t>
  </si>
  <si>
    <t>The Language of the Performance recorded in the MIDI (represented by an ISO 639-2 LanguageCode).</t>
  </si>
  <si>
    <t>The Duration of the MIDI (using the ISO 8601:2004 PT[[hhH]mmM]ssS format, where lower case characters indicate variables, upper case characters are part of the string, e.g. one hour, two minutes and three seconds would be PT1H2M3S).</t>
  </si>
  <si>
    <t>A Composite containing details of Identifiers of a License, Claim, RightShare or contract for the MusicalWork(s) used in the MIDI.</t>
  </si>
  <si>
    <t>A Composite containing details of one or more MusicalWorks contained in the MIDI.</t>
  </si>
  <si>
    <t>A Composite containing details of ResourceContainedResourceReferences referring to a Resource that is contained in the current MIDI.</t>
  </si>
  <si>
    <t>A Composite containing details of the Date and Place of the Event in which the MIDI was created.</t>
  </si>
  <si>
    <t>A Composite containing details of the Date and Place of the Event in which the MIDI was originally mastered (in either analogue or digital form).</t>
  </si>
  <si>
    <t>MIDI Details By Territory</t>
  </si>
  <si>
    <t>ernm:MidiDetailsByTerritory</t>
  </si>
  <si>
    <t>A Composite containing details of Descriptors and other attributes of the MIDI which may vary according to Territory of release.</t>
  </si>
  <si>
    <t>The Language and script for the Elements of the MidiDetailsByTerritory as defined in IETF RfC 4646. The default is the same as indicated for the containing composite. Language and Script are provided as lang[-scipt][-region][-variant]. This is represented in an XML schema as an XML Attribute.</t>
  </si>
  <si>
    <t>A Composite containing details of a Title of the MIDI.</t>
  </si>
  <si>
    <t>A Composite containing details of the DisplayArtist for the MIDI. The DisplayArtist may be described through Name, Identifier and Roles.</t>
  </si>
  <si>
    <t>A Composite containing details of a Contributor to the MIDI.</t>
  </si>
  <si>
    <t>A Composite containing details of an indirect Contributor to the MIDI.</t>
  </si>
  <si>
    <t>A Composite containing details of RightsController of Rights in the MIDI.</t>
  </si>
  <si>
    <t>A Composite containing details of the Date and Place of the Event in which the MIDI was re-mastered (usually digitally).</t>
  </si>
  <si>
    <t>A Composite containing details of the Date and Place of the Event in which the MIDI was originally published, whether for physical or electronic/online distribution.</t>
  </si>
  <si>
    <t>A Composite containing details of the CLine for the MIDI.</t>
  </si>
  <si>
    <t>A Composite containing an Annotation which acknowledges record companies and/or other Parties giving permission for guests Artists or others featured on the MIDI.</t>
  </si>
  <si>
    <t>The number indicating the order of the MIDI in a group of MIDIs in a Release.</t>
  </si>
  <si>
    <t>A Composite containing details of a HostSoundCarrier on which the MIDI appears (e.g., the CD on which it was originally released). This Composite exists in the ERN DdexMessageSuite, Main Profile, to support the identification and matching of MIDI information.</t>
  </si>
  <si>
    <t>A Composite containing a Comment about the promotion and marketing of the MIDI.</t>
  </si>
  <si>
    <t>A Composite containing details of a Genre to which the MIDI belongs.</t>
  </si>
  <si>
    <t>A Composite containing details of the classification of the MIDI according to advice which it carries about the level of explicitness or offensiveness of its content.</t>
  </si>
  <si>
    <t>A Composite containing details of a Description of the MIDI containing Keywords.</t>
  </si>
  <si>
    <t>A Composite containing details of a Synopsis of the MIDI.</t>
  </si>
  <si>
    <t>Technical MIDI Details</t>
  </si>
  <si>
    <t>ernm:TechnicalMidiDetails</t>
  </si>
  <si>
    <t>A Composite containing technical details of the MIDI.</t>
  </si>
  <si>
    <t>The Language and script for the Elements of the TechnicalMidiDetails as defined in IETF RfC 4646. The default is the same as indicated for the containing composite. Language and Script are provided as lang[-scipt][-region][-variant]. This is represented in an XML schema as an XML Attribute.</t>
  </si>
  <si>
    <t>The Identifier (specific to the Message) of the TechnicalMidiDetails within the Release which contains it. This LocalAnchor is a string starting with the letter T.</t>
  </si>
  <si>
    <t>The Flag indicating whether the MIDI is technically a preview of the parent Resource (=True) or not (=False). Note that nothing can be implied from this element as to the conditions under which the preview can be made available.</t>
  </si>
  <si>
    <t>Number Of Voices</t>
  </si>
  <si>
    <t>The number of voices.</t>
  </si>
  <si>
    <t>Sound Processor Type</t>
  </si>
  <si>
    <t>ddexC:SoundProcessorType</t>
  </si>
  <si>
    <t>A Type of sound processor.</t>
  </si>
  <si>
    <t>The Identifier of the Version of the SoundProcessorType. This is represented in an XML schema as an XML Attribute.</t>
  </si>
  <si>
    <t>The Namespace of the SoundProcessorType. This is represented in an XML schema as an XML Attribute.</t>
  </si>
  <si>
    <t>A UserDefined value of the SoundProcessorType. This is represented in an XML schema as an XML Attribute.</t>
  </si>
  <si>
    <t>The Flag indicating whether the Video Element was updated (=True) or not (=False). The Flag may only be used when the UpdateIndicator is set to UpdateMessage. When this Boolean Flag is set to true, the MessageRecipient is expected to replace any previously provided Video data with the now provided data.</t>
  </si>
  <si>
    <t>The Language and script for the Elements of the Video as defined in IETF RfC 4646. The default is the same as indicated for the containing composite. Language and Script are provided as lang[-scipt][-region][-variant]. This is represented in an XML schema as an XML Attribute.</t>
  </si>
  <si>
    <t>Video Type</t>
  </si>
  <si>
    <t>The Namespace of the VideoType. This is represented in an XML schema as an XML Attribute.</t>
  </si>
  <si>
    <t>A UserDefined value of the VideoType. This is represented in an XML schema as an XML Attribute.</t>
  </si>
  <si>
    <t>Video ID</t>
  </si>
  <si>
    <t>The ISRC (International Standard Recording Code as defined in ISO 3901) for the Video. An ISRC comprises four parts: two characters, followed by three alphanumeric characters, then two digits and five digits.</t>
  </si>
  <si>
    <t>The ISAN (International Standard Audiovisual Number as defined in ISO 15706) for the Video. An ISAN comprises four blocks of four hexadecimal charaters followed by a check character.</t>
  </si>
  <si>
    <t>The V-ISAN (Version Identifier of a International Standard Audiovisual Number as defined in ISO 15706-2) for the Video. A V-ISAN comprises four blocks of four hexadecimal charaters followed by a check character, followed by two further blocks of four hexadecimal characters, followed by a further check character.</t>
  </si>
  <si>
    <t>Indirect Video ID</t>
  </si>
  <si>
    <t>The Identifier (specific to the Message) of the Video within the Release which contains it. This LocalAnchor is a string starting with the letter A.</t>
  </si>
  <si>
    <t>Video Cue Sheet Reference</t>
  </si>
  <si>
    <t>A Composite containing a VideoCueSheetReference for a CueSheet (specific to this Message).</t>
  </si>
  <si>
    <t>Reason For Cue Sheet Absence</t>
  </si>
  <si>
    <t>The Language and script of the Reason as defined in IETF RfC 4646. The default is the same as indicated for the containing composite. Language and Script are provided as lang[-scipt][-region][-variant]. This is represented in an XML schema as an XML Attribute.</t>
  </si>
  <si>
    <t>A Composite containing details of the ReferenceTitle of the Video.</t>
  </si>
  <si>
    <t>A Composite containing a Description of the Type of instrumentation of the MusicalWork(s) in the Video.</t>
  </si>
  <si>
    <t>The Flag indicating whether the Video is a Medley (=True) or not (=False).</t>
  </si>
  <si>
    <t>The Flag indicating whether the Video is a Potpourri (=True) or not (=False).</t>
  </si>
  <si>
    <t>The Flag indicating whether the Video is instrumental (=True) or not (=False).</t>
  </si>
  <si>
    <t>The Flag indicating whether the Video is used as background to other audio or audiovisual material (=True) or not (=False).</t>
  </si>
  <si>
    <t>The Flag indicating whether the Video is hidden in some way from the Consumer (=True) or not (=False).</t>
  </si>
  <si>
    <t>The Flag indicating whether the Video is additional to those on the original Release of which this is a Version (=True) or not (=False).</t>
  </si>
  <si>
    <t>The Flag indicating whether the Video is preceded by a period of silence (=False) or not (=True).</t>
  </si>
  <si>
    <t>The Flag indicating whether the Video is followed by a period of silence (=False) or not (=True).</t>
  </si>
  <si>
    <t>The Language of the Performance recorded in the Video (represented by an ISO 639-2 LanguageCode).</t>
  </si>
  <si>
    <t>The Duration of the Video (using the ISO 8601:2004 PT[[hhH]mmM]ssS format, where lower case characters indicate variables, upper case characters are part of the string, e.g. one hour, two minutes and three seconds would be PT1H2M3S).</t>
  </si>
  <si>
    <t>Video Collection Reference List</t>
  </si>
  <si>
    <t>Video Details By Territory</t>
  </si>
  <si>
    <t>ernm:VideoDetailsByTerritory</t>
  </si>
  <si>
    <t>A Composite containing details of a HostSoundCarrier on which the Video appears (e.g., the CD on which it was originally released). This Composite exists in the ERN DdexMessageSuite, Main Profile, to support the identification and matching of Video information.</t>
  </si>
  <si>
    <t>A Composite containing a Comment about the promotion and marketing of the Video.</t>
  </si>
  <si>
    <t>A Composite containing details of a rating for the Video.</t>
  </si>
  <si>
    <t>A Composite containing details of the CLine for the Video.</t>
  </si>
  <si>
    <t>Technical Video Details</t>
  </si>
  <si>
    <t>The Identifier (specific to the Message) of the TechnicalVideoDetails within the Release which contains it. This LocalAnchor is a string starting with the letter T.</t>
  </si>
  <si>
    <t>Overall Bit Rate</t>
  </si>
  <si>
    <t>A Composite containing the overall BitRate and a UnitOfMeasure (the default is kbps).</t>
  </si>
  <si>
    <t>Video Codec Type</t>
  </si>
  <si>
    <t>ddexC:VideoCodecType</t>
  </si>
  <si>
    <t>A Composite containing details of a Type of VideoCodec.</t>
  </si>
  <si>
    <t>The Identifier of the Version of the VideoCodecType. This is represented in an XML schema as an XML Attribute.</t>
  </si>
  <si>
    <t>The Namespace of the VideoCodecType. This is represented in an XML schema as an XML Attribute.</t>
  </si>
  <si>
    <t>A UserDefined value of the VideoCodecType. This is represented in an XML schema as an XML Attribute.</t>
  </si>
  <si>
    <t>Video Bit Rate</t>
  </si>
  <si>
    <t>A Composite containing the BitRate for the video data and a UnitOfMeasure (the default is kbps).</t>
  </si>
  <si>
    <t>Frame Rate</t>
  </si>
  <si>
    <t>ddexC:FrameRate</t>
  </si>
  <si>
    <t>A Composite containing the Rate for a number of frames shown in the Video in a specific Period of Time and a UnitOfMeasure (the default is Hz, interlaced).</t>
  </si>
  <si>
    <t>UnitOfFrameRate</t>
  </si>
  <si>
    <t>The UnitOfMeasure of the FrameRate. This is represented in an XML schema as an XML Attribute.</t>
  </si>
  <si>
    <t>Image Height</t>
  </si>
  <si>
    <t>A Composite containing the vertical Extent of an Image of the Video and a UnitOfMeasure (the default is pixels).</t>
  </si>
  <si>
    <t>UnitOfExtent</t>
  </si>
  <si>
    <t>The UnitOfMeasure of the Extent. This is represented in an XML schema as an XML Attribute.</t>
  </si>
  <si>
    <t>Image Width</t>
  </si>
  <si>
    <t>A Composite containing the horizontal Extent of an Image of the Video and a UnitOfMeasure (the default is pixels).</t>
  </si>
  <si>
    <t>Aspect Ratio</t>
  </si>
  <si>
    <t>The ratio formed by dividing the ImageHeight by the ImageWidth.</t>
  </si>
  <si>
    <t>Color Depth</t>
  </si>
  <si>
    <t>An amount of data determining the color of a pixel of an Image of the Video (given in bits per pixel).</t>
  </si>
  <si>
    <t>Video Definition Type</t>
  </si>
  <si>
    <t>A Type of resolution (or definition) in which the Video is provided.</t>
  </si>
  <si>
    <t>Audio Bit Rate</t>
  </si>
  <si>
    <t>Number Of Audio Channels</t>
  </si>
  <si>
    <t>Audio Sampling Rate</t>
  </si>
  <si>
    <t>A Composite containing the SamplingRate for the audio data and a UnitOfMeasure (the default is Hz).</t>
  </si>
  <si>
    <t>Audio Bits Per Sample</t>
  </si>
  <si>
    <t>The Flag indicating whether the Video is technically a preview of the parent Resource (=True) or not (=False). Note that nothing can be implied from this element as to the conditions under which the preview can be made available.</t>
  </si>
  <si>
    <t>The Flag indicating whether the Image Element was updated (=True) or not (=False). The Flag may only be used when the UpdateIndicator is set to UpdateMessage. When this Boolean Flag is set to true, the MessageRecipient is expected to replace any previously provided Image data with the now provided data.</t>
  </si>
  <si>
    <t>The Language and script for the Elements of the Image as defined in IETF RfC 4646. The default is the same as indicated for the containing composite. Language and Script are provided as lang[-scipt][-region][-variant]. This is represented in an XML schema as an XML Attribute.</t>
  </si>
  <si>
    <t>Image Type</t>
  </si>
  <si>
    <t>ddexC:ImageType</t>
  </si>
  <si>
    <t>A Composite containing details of the Type of the Image.</t>
  </si>
  <si>
    <t>The Namespace of the ImageType. This is represented in an XML schema as an XML Attribute.</t>
  </si>
  <si>
    <t>A UserDefined value of the ImageType. This is represented in an XML schema as an XML Attribute.</t>
  </si>
  <si>
    <t>Image ID</t>
  </si>
  <si>
    <t>The Identifier (specific to the Message) of the Image within the Release which contains it. This LocalAnchor is a string starting with the letter A.</t>
  </si>
  <si>
    <t>A Composite containing details of the Date and Place of the Event in which the Image was created.</t>
  </si>
  <si>
    <t>Image Details By Territory</t>
  </si>
  <si>
    <t>The Language and script for the Elements of the ImageDetailsByTerritory as defined in IETF RfC 4646. The default is the same as indicated for the containing composite. Language and Script are provided as lang[-scipt][-region][-variant]. This is represented in an XML schema as an XML Attribute.</t>
  </si>
  <si>
    <t>A Composite containing details of the classification of the Image according to advice which it carries about the level of explicitness or offensiveness of its content.</t>
  </si>
  <si>
    <t>Technical Image Details</t>
  </si>
  <si>
    <t>The Language and script for the Elements of the TechnicalImageDetails as defined in IETF RfC 4646. The default is the same as indicated for the containing composite. Language and Script are provided as lang[-scipt][-region][-variant]. This is represented in an XML schema as an XML Attribute.</t>
  </si>
  <si>
    <t>Image Codec Type</t>
  </si>
  <si>
    <t>A Composite containing details of a Type of ImageCodec.</t>
  </si>
  <si>
    <t>The Identifier of the Version of the ImageCodecType. This is represented in an XML schema as an XML Attribute.</t>
  </si>
  <si>
    <t>The Namespace of the ImageCodecType. This is represented in an XML schema as an XML Attribute.</t>
  </si>
  <si>
    <t>A UserDefined value of the ImageCodecType. This is represented in an XML schema as an XML Attribute.</t>
  </si>
  <si>
    <t>A Composite containing the vertical Extent of an Image of the Image and a UnitOfMeasure (the default is pixels).</t>
  </si>
  <si>
    <t>A Composite containing the horizontal Extent of an Image of the Image and a UnitOfMeasure (the default is pixels).</t>
  </si>
  <si>
    <t>An amount of data determining the color of a pixel of the Image (given in bits per pixel).</t>
  </si>
  <si>
    <t>Image Resolution</t>
  </si>
  <si>
    <t>A number of pixels of the Image displayed in a specific spatial range (given in dpi).</t>
  </si>
  <si>
    <t>The Flag indicating whether the Image is technically a preview of the parent Resource (=True) or not (=False). Note that nothing can be implied from this element as to the conditions under which the preview can be made available.</t>
  </si>
  <si>
    <t>The Flag indicating whether the Text Element was updated (=True) or not (=False). The Flag may only be used when the UpdateIndicator is set to UpdateMessage. When this Boolean Flag is set to true, the MessageRecipient is expected to replace any previously provided Text data with the now provided data.</t>
  </si>
  <si>
    <t>The Language and script for the Elements of the Text as defined in IETF RfC 4646. The default is the same as indicated for the containing composite. Language and Script are provided as lang[-scipt][-region][-variant]. This is represented in an XML schema as an XML Attribute.</t>
  </si>
  <si>
    <t>Text Type</t>
  </si>
  <si>
    <t>ddexC:TextType</t>
  </si>
  <si>
    <t>A Composite containing details of the Type of the Text.</t>
  </si>
  <si>
    <t>The Namespace of the TextType. This is represented in an XML schema as an XML Attribute.</t>
  </si>
  <si>
    <t>A UserDefined value of the TextType. This is represented in an XML schema as an XML Attribute.</t>
  </si>
  <si>
    <t>The Flag indicating whether the Text is related to an Artist (=True) or not (=False).</t>
  </si>
  <si>
    <t>Text ID</t>
  </si>
  <si>
    <t>ddexC:TextId</t>
  </si>
  <si>
    <t>A Composite containing details of an Identifier of the Text.</t>
  </si>
  <si>
    <t>ISBN</t>
  </si>
  <si>
    <t>The ISBN (International Standard Book Number defined in ISO 2108) for the Text. An ISBN is a 13-digit number. Pre-2007, ISBNs, which had 10-digits and are now deprecated, are converted by adding the prefix "978" and re-calculating the check character.</t>
  </si>
  <si>
    <t>ISSN</t>
  </si>
  <si>
    <t>The ISSN (International Standard Serial Number defined in ISO 3297) identifying the Text. An ISSN comprises two groups of four digits, separated by a hyphen and a control digit.</t>
  </si>
  <si>
    <t>SICI</t>
  </si>
  <si>
    <t>The SICI (Serial Item and Contribution Identifier defined in ANSI/NISO Z39.56-199) for the Text.</t>
  </si>
  <si>
    <t>A Composite containing details of a ProprietaryIdentifier of the Text (usually one per society involved in the messaging).</t>
  </si>
  <si>
    <t>The Identifier (specific to the Message) of the Text within the Release which contains it. This LocalAnchor is a string starting with the letter A.</t>
  </si>
  <si>
    <t>A Composite containing details of one or more MusicalWorks contained in the Text.</t>
  </si>
  <si>
    <t>A Composite containing details of ResourceContainedResourceReferences referring to a Resource that is contained in the current Text.</t>
  </si>
  <si>
    <t>A Composite containing details of a Title of the Text.</t>
  </si>
  <si>
    <t>A Composite containing details of the Date and Place of the Event in which the Text was created.</t>
  </si>
  <si>
    <t>Text Details By Territory</t>
  </si>
  <si>
    <t>ernm:TextDetailsByTerritory</t>
  </si>
  <si>
    <t>A Composite containing details of the Text which may vary according to Territory of release.</t>
  </si>
  <si>
    <t>The Language and script for the Elements of the TextDetailsByTerritory as defined in IETF RfC 4646. The default is the same as indicated for the containing composite. Language and Script are provided as lang[-scipt][-region][-variant]. This is represented in an XML schema as an XML Attribute.</t>
  </si>
  <si>
    <t>A Composite containing details of an indirect Contributor to the Text.</t>
  </si>
  <si>
    <t>A Composite containing an Annotation which acknowledges record companies and/or other Parties giving permission for Artists or others featured in the Text.</t>
  </si>
  <si>
    <t>A Composite containing details of the Date and Place of the Event in which the Text was originally published, whether for physical or electronic/online distribution.</t>
  </si>
  <si>
    <t>A Composite containing details of a Description of the Text containing Keywords.</t>
  </si>
  <si>
    <t>A Composite containing details of a Synopsis of the Text.</t>
  </si>
  <si>
    <t>A Composite containing details of the classification of the Text according to advice which it carries about the level of explicitness or offensiveness of its content.</t>
  </si>
  <si>
    <t>Technical Text Details</t>
  </si>
  <si>
    <t>ernm:TechnicalTextDetails</t>
  </si>
  <si>
    <t>A Composite containing technical details of the Text.</t>
  </si>
  <si>
    <t>The Language and script for the Elements of the TechnicalTextDetails as defined in IETF RfC 4646. The default is the same as indicated for the containing composite. Language and Script are provided as lang[-scipt][-region][-variant]. This is represented in an XML schema as an XML Attribute.</t>
  </si>
  <si>
    <t>The Identifier (specific to the Message) of the TechnicalTextDetails within the Release which contains it. This LocalAnchor is a string starting with the letter T.</t>
  </si>
  <si>
    <t>Text Codec Type</t>
  </si>
  <si>
    <t>ddexC:TextCodecType</t>
  </si>
  <si>
    <t>A Composite containing details of a Type of TextCodec.</t>
  </si>
  <si>
    <t>The Identifier of the Version of the TextCodecType. This is represented in an XML schema as an XML Attribute.</t>
  </si>
  <si>
    <t>The Namespace of the TextCodecType. This is represented in an XML schema as an XML Attribute.</t>
  </si>
  <si>
    <t>A UserDefined value of the TextCodecType. This is represented in an XML schema as an XML Attribute.</t>
  </si>
  <si>
    <t>The Flag indicating whether the Text is technically a preview of the parent Resource (=True) or not (=False). Note that nothing can be implied from this element as to the conditions under which the preview can be made available.</t>
  </si>
  <si>
    <t>Sheet Music</t>
  </si>
  <si>
    <t>The Flag indicating whether the SheetMusic Element was updated (=True) or not (=False). The Flag may only be used when the UpdateIndicator is set to UpdateMessage. When this Boolean Flag is set to true, the MessageRecipient is expected to replace any previously provided SheetMusic data with the now provided data.</t>
  </si>
  <si>
    <t>The Language and script for the Elements of the SheetMusic as defined in IETF RfC 4646. The default is the same as indicated for the containing composite. Language and Script are provided as lang[-scipt][-region][-variant]. This is represented in an XML schema as an XML Attribute.</t>
  </si>
  <si>
    <t>Sheet Music Type</t>
  </si>
  <si>
    <t>ddexC:SheetMusicType</t>
  </si>
  <si>
    <t>A Composite containing details of the Type of the SheetMusic.</t>
  </si>
  <si>
    <t>The Namespace of the SheetMusicType. This is represented in an XML schema as an XML Attribute.</t>
  </si>
  <si>
    <t>A UserDefined value of the SheetMusicType. This is represented in an XML schema as an XML Attribute.</t>
  </si>
  <si>
    <t>The Flag indicating whether the SheetMusic is related to an Artist (=True) or not (=False).</t>
  </si>
  <si>
    <t>Sheet Music ID</t>
  </si>
  <si>
    <t>ddexC:SheetMusicId</t>
  </si>
  <si>
    <t>A Composite containing details of Identifiers of the SheetMusic.</t>
  </si>
  <si>
    <t>ISMN</t>
  </si>
  <si>
    <t>The ISMN (International Standard Music Number defined in ISO 10957) for the SheetMusic. An ISMN is a thirteen-digit number. Pre-2008 ISMNs, which had 10 characters and are now deprecated, are converted by replacing the initial letter ("M") with "979-0".</t>
  </si>
  <si>
    <t>A Composite containing details of a ProprietaryIdentifier of the SheetMusic.</t>
  </si>
  <si>
    <t>The Identifier (specific to the Message) of the SheetMusic within the Release which contains it. This LocalAnchor is a string starting with the letter A.</t>
  </si>
  <si>
    <t>Language Of Lyrics</t>
  </si>
  <si>
    <t>The Language of the lyrics of the SheetMusic (represented by an ISO 639-2 LanguageCode).</t>
  </si>
  <si>
    <t>A Composite containing details of Identifiers of a License, Claim, RightShare or contract for the MusicalWork(s) related to the SheetMusic.</t>
  </si>
  <si>
    <t>A Composite containing details of one or more MusicalWorks contained in the SheetMusic.</t>
  </si>
  <si>
    <t>A Composite containing details of ResourceContainedResourceReferences referring to a Resource that is contained in the current SheetMusic.</t>
  </si>
  <si>
    <t>A Composite containing details of the ReferenceTitle of the SheetMusic.</t>
  </si>
  <si>
    <t>A Composite containing details of the Date and Place of the Event in which the SheetMusic was created.</t>
  </si>
  <si>
    <t>Sheet Music Details By Territory</t>
  </si>
  <si>
    <t>ernm:SheetMusicDetailsByTerritory</t>
  </si>
  <si>
    <t>A Composite containing details of the SheetMusic which may vary according to Territory of release.</t>
  </si>
  <si>
    <t>The Language and script for the Elements of the SheetMusicDetailsByTerritory as defined in IETF RfC 4646. The default is the same as indicated for the containing composite. Language and Script are provided as lang[-scipt][-region][-variant]. This is represented in an XML schema as an XML Attribute.</t>
  </si>
  <si>
    <t>A Composite containing details of a Title of the SheetMusic.</t>
  </si>
  <si>
    <t>A Composite containing details of a Contributor to the SheetMusic.</t>
  </si>
  <si>
    <t>A Composite containing details of an indirect Contributor to the SheetMusic.</t>
  </si>
  <si>
    <t>A Composite containing details of the CLine for the SheetMusic.</t>
  </si>
  <si>
    <t>A Composite containing an Annotation which acknowledges record companies and/or other Parties giving permission for Artists or others featured in the SheetMusic.</t>
  </si>
  <si>
    <t>A Composite containing details of the Date and Place of the Event in which the SheetMusic was originally published, whether for physical or electronic/online distribution.</t>
  </si>
  <si>
    <t>A Composite containing details of a Genre to which the SheetMusic belongs.</t>
  </si>
  <si>
    <t>A Composite containing details of the classification of the SheetMusic according to advice which it carries about the level of explicitness or offensiveness of its content.</t>
  </si>
  <si>
    <t>Technical Sheet Music Details</t>
  </si>
  <si>
    <t>ernm:TechnicalSheetMusicDetails</t>
  </si>
  <si>
    <t>A Composite containing technical details of the SheetMusic.</t>
  </si>
  <si>
    <t>The Language and script for the Elements of the TechnicalSheetMusicDetails as defined in IETF RfC 4646. The default is the same as indicated for the containing composite. Language and Script are provided as lang[-scipt][-region][-variant]. This is represented in an XML schema as an XML Attribute.</t>
  </si>
  <si>
    <t>The Identifier (specific to the Message) of the TechnicalSheetMusicDetails within the Release which contains it. This LocalAnchor is a string starting with the letter T.</t>
  </si>
  <si>
    <t>Sheet Music Codec Type</t>
  </si>
  <si>
    <t>ddexC:SheetMusicCodecType</t>
  </si>
  <si>
    <t>A Composite containing details of a Type of SheetMusicCodec.</t>
  </si>
  <si>
    <t>The Identifier of the Version of the SheetMusicCodecType. This is represented in an XML schema as an XML Attribute.</t>
  </si>
  <si>
    <t>The Namespace of the SheetMusicCodecType. This is represented in an XML schema as an XML Attribute.</t>
  </si>
  <si>
    <t>A UserDefined value of the SheetMusicCodecType. This is represented in an XML schema as an XML Attribute.</t>
  </si>
  <si>
    <t>The Flag indicating whether the SheetMusic is technically a preview of the parent Resource (=True) or not (=False). Note that nothing can be implied from this element as to the conditions under which the preview can be made available.</t>
  </si>
  <si>
    <t>The Flag indicating whether the Software Element was updated (=True) or not (=False). The Flag may only be used when the UpdateIndicator is set to UpdateMessage. When this Boolean Flag is set to true, the MessageRecipient is expected to replace any previously provided Software data with the now provided data.</t>
  </si>
  <si>
    <t>The Language and script for the Elements of the Software as defined in IETF RfC 4646. The default is the same as indicated for the containing composite. Language and Script are provided as lang[-scipt][-region][-variant]. This is represented in an XML schema as an XML Attribute.</t>
  </si>
  <si>
    <t>Software Type</t>
  </si>
  <si>
    <t>ddexC:SoftwareType</t>
  </si>
  <si>
    <t>A Composite containing details of the Type of the Software.</t>
  </si>
  <si>
    <t>The Namespace of the SoftwareType. This is represented in an XML schema as an XML Attribute.</t>
  </si>
  <si>
    <t>A UserDefined value of the SoftwareType. This is represented in an XML schema as an XML Attribute.</t>
  </si>
  <si>
    <t>The Flag indicating whether the Software is related to an Artist (=True) or not (=False).</t>
  </si>
  <si>
    <t>Software ID</t>
  </si>
  <si>
    <t>ddexC:SoftwareId</t>
  </si>
  <si>
    <t>A Composite containing details of Identifiers of the Software.</t>
  </si>
  <si>
    <t>A Composite containing details of a ProprietaryIdentifier of the Software.</t>
  </si>
  <si>
    <t>The Identifier (specific to the Message) of the Software within the Release which contains it. This LocalAnchor is a string starting with the letter A.</t>
  </si>
  <si>
    <t>A Composite containing details of one or more MusicalWorks contained in the Software.</t>
  </si>
  <si>
    <t>A Composite containing details of ResourceContainedResourceReferences referring to a Resource that is contained in the current Software.</t>
  </si>
  <si>
    <t>A Composite containing details of a Title of the Software.</t>
  </si>
  <si>
    <t>A Composite containing details of the Date and Place of the Event in which the Software was created.</t>
  </si>
  <si>
    <t>Software Details By Territory</t>
  </si>
  <si>
    <t>ernm:SoftwareDetailsByTerritory</t>
  </si>
  <si>
    <t>A Composite containing details of the Software which may vary according to Territory of release.</t>
  </si>
  <si>
    <t>The Language and script for the Elements of the SoftwareDetailsByTerritory as defined in IETF RfC 4646. The default is the same as indicated for the containing composite. Language and Script are provided as lang[-scipt][-region][-variant]. This is represented in an XML schema as an XML Attribute.</t>
  </si>
  <si>
    <t>A Composite containing details of a Contributor to the Software.</t>
  </si>
  <si>
    <t>A Composite containing details of an indirect Contributor to the Software.</t>
  </si>
  <si>
    <t>A Composite containing details of the PLine for the Software.</t>
  </si>
  <si>
    <t>A Composite containing details of the CLine for the Software.</t>
  </si>
  <si>
    <t>A Composite containing an Annotation which acknowledges record companies and/or other Parties giving permission for Artists or others featured in the Software.</t>
  </si>
  <si>
    <t>A Composite containing details of the Date and Place of the Event in which the Software was originally published, whether for physical or electronic/online distribution.</t>
  </si>
  <si>
    <t>A Composite containing details of a Description of the Software containing Keywords.</t>
  </si>
  <si>
    <t>A Composite containing details of a Synopsis of the Software.</t>
  </si>
  <si>
    <t>A Composite containing details of a Genre to which the Software belongs.</t>
  </si>
  <si>
    <t>A Composite containing details of the classification of the Software according to advice which it carries about the level of explicitness or offensiveness of its content.</t>
  </si>
  <si>
    <t>Technical Software Details</t>
  </si>
  <si>
    <t>ernm:TechnicalSoftwareDetails</t>
  </si>
  <si>
    <t>A Composite containing technical details of the Software.</t>
  </si>
  <si>
    <t>The Language and script for the Elements of the TechnicalSoftwareDetails as defined in IETF RfC 4646. The default is the same as indicated for the containing composite. Language and Script are provided as lang[-scipt][-region][-variant]. This is represented in an XML schema as an XML Attribute.</t>
  </si>
  <si>
    <t>The Identifier (specific to the Message) of the TechnicalSoftwareDetails within the Release which contains it. This LocalAnchor is a string starting with the letter T.</t>
  </si>
  <si>
    <t>Operating System Type</t>
  </si>
  <si>
    <t>ddexC:OperatingSystemType</t>
  </si>
  <si>
    <t>A Composite containing details of a Type of OperatingSystem.</t>
  </si>
  <si>
    <t>The Identifier of the Version of the OperatingSystemType. This is represented in an XML schema as an XML Attribute.</t>
  </si>
  <si>
    <t>The Namespace of the OperatingSystemType. This is represented in an XML schema as an XML Attribute.</t>
  </si>
  <si>
    <t>A UserDefined value of the OperatingSystemType. This is represented in an XML schema as an XML Attribute.</t>
  </si>
  <si>
    <t>The Flag indicating whether the Software is technically a preview of the parent Resource (=True) or not (=False). Note that nothing can be implied from this element as to the conditions under which the preview can be made available.</t>
  </si>
  <si>
    <t>User Defined Resource</t>
  </si>
  <si>
    <t>The Flag indicating whether the UserDefinedResource Element was updated (=True) or not (=False). The Flag may only be used when the UpdateIndicator is set to UpdateMessage. When this Boolean Flag is set to true, the MessageRecipient is expected to replace any previously provided UserDefinedResource data with the now provided data.</t>
  </si>
  <si>
    <t>The Language and script for the Elements of the UserDefinedResource as defined in IETF RfC 4646. The default is the same as indicated for the containing composite. Language and Script are provided as lang[-scipt][-region][-variant]. This is represented in an XML schema as an XML Attribute.</t>
  </si>
  <si>
    <t>User Defined Resource Type</t>
  </si>
  <si>
    <t>ddexC:UserDefinedResourceType</t>
  </si>
  <si>
    <t>A Composite containing details of the Type of the UserDefinedResource.</t>
  </si>
  <si>
    <t>The Namespace of the UserDefinedResourceType. This is represented in an XML schema as an XML Attribute.</t>
  </si>
  <si>
    <t>The Flag indicating whether the UserDefinedResource is related to an Artist (=True) or not (=False).</t>
  </si>
  <si>
    <t>User Defined Resource ID</t>
  </si>
  <si>
    <t>ddexC:UserDefinedResourceId</t>
  </si>
  <si>
    <t>A Composite containing details of Identifiers of the UserDefinedResource.</t>
  </si>
  <si>
    <t>A Composite containing details of a ProprietaryIdentifier of the UserDefinedResource.</t>
  </si>
  <si>
    <t>The Identifier (specific to the Message) of the UserDefinedResource within the Release which contains it. This LocalAnchor is a string starting with the letter A.</t>
  </si>
  <si>
    <t>A Composite containing details of one or more MusicalWorks contained in the UserDefinedResource.</t>
  </si>
  <si>
    <t>A Composite containing details of ResourceContainedResourceReferences referring to a Resource that is contained in the current UserDefinedResource.</t>
  </si>
  <si>
    <t>A Composite containing details of a Title of the UserDefinedResource.</t>
  </si>
  <si>
    <t>ddexC:UserDefinedValue</t>
  </si>
  <si>
    <t>A Composite containing details of a UserDefinedValue.</t>
  </si>
  <si>
    <t>The Namespace of the UserDefinedValue. This is represented in an XML schema as an XML Attribute.</t>
  </si>
  <si>
    <t>A textual Description of the Type or function of the UserDefinedValue. This is represented in an XML schema as an XML Attribute.</t>
  </si>
  <si>
    <t>User Defined Resource Details By Territory</t>
  </si>
  <si>
    <t>ernm:UserDefinedResourceDetailsByTerritory</t>
  </si>
  <si>
    <t>A Composite containing details of the UserDefinedResource which may vary according to Territory of release.</t>
  </si>
  <si>
    <t>The Language and script for the Elements of the UserDefinedResourceDetailsByTerritory as defined in IETF RfC 4646. The default is the same as indicated for the containing composite. Language and Script are provided as lang[-scipt][-region][-variant]. This is represented in an XML schema as an XML Attribute.</t>
  </si>
  <si>
    <t>A Composite containing details of a Contributor to the UserDefinedResource.</t>
  </si>
  <si>
    <t>A Composite containing details of an indirect Contributor to the UserDefinedResource.</t>
  </si>
  <si>
    <t>A Composite containing details of the PLine for the UserDefinedResource.</t>
  </si>
  <si>
    <t>A Composite containing details of the CLine for the UserDefinedResource.</t>
  </si>
  <si>
    <t>A Composite containing details of the Date and Place of the Event in which the UserDefinedResource was originally published, whether for physical or electronic/online distribution.</t>
  </si>
  <si>
    <t>A Composite containing details of a Description of the UserDefinedResource containing Keywords.</t>
  </si>
  <si>
    <t>A Composite containing details of a Synopsis of the UserDefinedResource.</t>
  </si>
  <si>
    <t>A Composite containing details of a Genre to which the UserDefinedResource belongs.</t>
  </si>
  <si>
    <t>A Composite containing details of the classification of the UserDefinedResource according to advice which it carries about the level of explicitness or offensiveness of its content.</t>
  </si>
  <si>
    <t>Technical User Defined Resource Details</t>
  </si>
  <si>
    <t>ernm:TechnicalUserDefinedResourceDetails</t>
  </si>
  <si>
    <t>A Composite containing technical details of the UserDefinedResource.</t>
  </si>
  <si>
    <t>The Language and script for the Elements of the TechnicalUserDefinedResourceDetails as defined in IETF RfC 4646. The default is the same as indicated for the containing composite. Language and Script are provided as lang[-scipt][-region][-variant]. This is represented in an XML schema as an XML Attribute.</t>
  </si>
  <si>
    <t>The Identifier (specific to the Message) of the TechnicalUserDefinedResourceDetails within the Release which contains it. This LocalAnchor is a string starting with the letter T.</t>
  </si>
  <si>
    <t>The Flag indicating whether the UserDefinedResource is technically a preview of the parent Resource (=True) or not (=False). Note that nothing can be implied from this element as to the conditions under which the preview can be made available.</t>
  </si>
  <si>
    <t>Collection List</t>
  </si>
  <si>
    <t>ernm:CollectionList</t>
  </si>
  <si>
    <t>A Composite containing details of one or more Collections contained in Releases for which data is provided in the NewReleaseMessage.</t>
  </si>
  <si>
    <t>The Language and script for the Elements of the CollectionList as defined in IETF RfC 4646. The default is the same as indicated for the containing composite. Language and Script are provided as lang[-scipt][-region][-variant]. This is represented in an XML schema as an XML Attribute.</t>
  </si>
  <si>
    <t>Collection</t>
  </si>
  <si>
    <t>ernm:Collection</t>
  </si>
  <si>
    <t>A Composite containing details of a Collection contained in a Resource.</t>
  </si>
  <si>
    <t>The Language and script for the Elements of the Collection as defined in IETF RfC 4646. The default is the same as indicated for the containing composite. Language and Script are provided as lang[-scipt][-region][-variant]. This is represented in an XML schema as an XML Attribute.</t>
  </si>
  <si>
    <t>Collection ID</t>
  </si>
  <si>
    <t>ddexC:CollectionId</t>
  </si>
  <si>
    <t>A Composite containing details of an Identifier of the Collection.</t>
  </si>
  <si>
    <t>The GRid identifying the Collection. This is the preferred Element and is mandatory if a GRid is available. A GRid comprises four parts: the string "A1", followed by five alphanumeric characters, ten alphanumeric characters and and one alphanumeric character.</t>
  </si>
  <si>
    <t>The ISRC (International Standard Recording Code as defined in ISO 3901) for the Collection. An ISRC comprises four parts: two characters, followed by three alphanumeric characters, then two digits and five digits.</t>
  </si>
  <si>
    <t>The ISAN (International Standard Audiovisual Number as defined in ISO 15706) for the Collection. An ISAN comprises four blocks of four hexadecimal charaters followed by a check character.</t>
  </si>
  <si>
    <t>The V-ISAN (Version Identifier of a International Standard Audiovisual Number as defined in ISO 15706-2) for the Collection. A V-ISAN comprises four blocks of four hexadecimal charaters followed by a check character, followed by two further blocks of four hexadecimal characters, followed by a further check character.</t>
  </si>
  <si>
    <t>A Composite containing details of the ICPN used as proxy for identification of the Collection. Only applicable when the Collection is an abstraction of a complete PhysicalProduct. An ICPN comprises 12 or 13 digits, depending whether it is an EAN (13) or a UPC (12).</t>
  </si>
  <si>
    <t>A Composite containing details of the CatalogNumber of the Collection.</t>
  </si>
  <si>
    <t>A Composite containing details of a ProprietaryIdentifier of the Collection (usually one per society involved in the messaging).</t>
  </si>
  <si>
    <t>Collection Type</t>
  </si>
  <si>
    <t>ddexC:CollectionType</t>
  </si>
  <si>
    <t>A Composite containing details of the Type of the Collection.</t>
  </si>
  <si>
    <t>The Namespace of the CollectionType. This is represented in an XML schema as an XML Attribute.</t>
  </si>
  <si>
    <t>A UserDefined value of the CollectionType. This is represented in an XML schema as an XML Attribute.</t>
  </si>
  <si>
    <t>Collection Reference</t>
  </si>
  <si>
    <t>The Identifier (specific to the Message) of the Collection within the Release which contains it. This LocalAnchor is a string starting with the letter X.</t>
  </si>
  <si>
    <t>A Composite containing details of a Title of the Collection.</t>
  </si>
  <si>
    <t>Contributor</t>
  </si>
  <si>
    <t>A Composite containing details a Contributor to the Collection.</t>
  </si>
  <si>
    <t>A Composite containing details of a Character in the Collection. A Character may be described through Name, Identifier and Roles.</t>
  </si>
  <si>
    <t>Collection Collection Reference List</t>
  </si>
  <si>
    <t>ddexC:CollectionCollectionReferenceList</t>
  </si>
  <si>
    <t>A Composite containing a list of CollectionCollectionReferences for a Collection (specific to this Message).</t>
  </si>
  <si>
    <t>Collection Collection Reference</t>
  </si>
  <si>
    <t>ddexC:CollectionCollectionReference</t>
  </si>
  <si>
    <t>A Composite containing a CollectionCollectionReference for a Collection (specific to this Message).</t>
  </si>
  <si>
    <t>Inclusion Date</t>
  </si>
  <si>
    <t>A Date on which the Collection or Resource was included in the parent Collection.</t>
  </si>
  <si>
    <t>Is Complete</t>
  </si>
  <si>
    <t>The Flag indicating whether the Collection is complete (=True) or not (=False). Only one of the Elements IsComplete here and in the CollectionDetailsByTerritory is valid for a given Collection.</t>
  </si>
  <si>
    <t>The sum of the Durations of all Resources contained in the Collection (using the ISO 8601:2004 PT[[hhH]mmM]ssS format, where lower case characters indicate variables, upper case characters are part of the string, e.g. one hour, two minutes and three seconds would be PT1H2M3S).</t>
  </si>
  <si>
    <t>Duration Of Musical Content</t>
  </si>
  <si>
    <t>The Duration of the musical content (using the ISO 8601:2004 PT[[hhH]mmM]ssS format, where lower case characters indicate variables, upper case characters are part of the string, e.g. one hour, two minutes and three seconds would be PT1H2M3S).</t>
  </si>
  <si>
    <t>A Composite containing details of the Date and Place of the Event in which the Collection was created.</t>
  </si>
  <si>
    <t>Original Release Date</t>
  </si>
  <si>
    <t>A Composite containing details of the Date and Place of the Event in which the Collection was or will be first made available for Usage, whether for physical or electronic/online distribution (in ISO 8601:2004 format: YYYY-MM-DD).</t>
  </si>
  <si>
    <t>Original Language</t>
  </si>
  <si>
    <t>The orignal Language of the Collection (represented by an ISO 639-2 LanguageCode).</t>
  </si>
  <si>
    <t>Collection Details By Territory</t>
  </si>
  <si>
    <t>ernm:CollectionDetailsByTerritory</t>
  </si>
  <si>
    <t>A Composite containing details of Descriptors and other attributes of the Collection which may vary according to Territory of release.</t>
  </si>
  <si>
    <t>A Composite containing details of a Contributor to the Collection.</t>
  </si>
  <si>
    <t>The Flag indicating whether the Collection is complete (=True) or not (=False). Only one of the Elements IsComplete here and in the Collection is valid for a given Collection.</t>
  </si>
  <si>
    <t>Collection Resource Reference List</t>
  </si>
  <si>
    <t>ernm:CollectionResourceReferenceList</t>
  </si>
  <si>
    <t>A Composite containing a list of CollectionResourceReferences for a Resource (specific to this Message).</t>
  </si>
  <si>
    <t>Collection Resource Reference</t>
  </si>
  <si>
    <t>A Composite containing a CollectionResourceReference for a Collection (specific to this Message).</t>
  </si>
  <si>
    <t>The Duration of the use of the Resource that is referenced in the CollectionWiorkReference (using the ISO 8601:2004 PT[[hhH]mmM]ssS format, where lower case characters indicate variables, upper case characters are part of the string, e.g. one hour, two minutes and three seconds would be PT1H2M3S).</t>
  </si>
  <si>
    <t>Collection Work Reference List</t>
  </si>
  <si>
    <t>ernm:CollectionWorkReferenceList</t>
  </si>
  <si>
    <t>A Composite containing a list of CollectionWorkReferences for a Work (specific to this Message).</t>
  </si>
  <si>
    <t>Collection Work Reference</t>
  </si>
  <si>
    <t>A Composite containing a CollectionWorkReference for a Collection (specific to this Message).</t>
  </si>
  <si>
    <t>The Duration of the use of the Work that is referenced in the CollectionWiorkReference (using the ISO 8601:2004 PT[[hhH]mmM]ssS format, where lower case characters indicate variables, upper case characters are part of the string, e.g. one hour, two minutes and three seconds would be PT1H2M3S).</t>
  </si>
  <si>
    <t>Representative Image Reference</t>
  </si>
  <si>
    <t>A Reference for an Image (specific to this Message). This LocalAnchorReference is a string starting with the letter A.</t>
  </si>
  <si>
    <t>Release List</t>
  </si>
  <si>
    <t>The Language and script for the Elements of the ReleaseList as defined in IETF RfC 4646. The default is the same as indicated for the containing composite. Language and Script are provided as lang[-scipt][-region][-variant]. This is represented in an XML schema as an XML Attribute.</t>
  </si>
  <si>
    <t>ernm:Release</t>
  </si>
  <si>
    <t>The Language and script for the Elements of the Release as defined in IETF RfC 4646. The default is the same as indicated for the containing composite. Language and Script are provided as lang[-scipt][-region][-variant]. This is represented in an XML schema as an XML Attribute.</t>
  </si>
  <si>
    <t>A Composite containing details of ReleaseIds. If available, a GRid has to be used. If the Release contains only one SoundRecording, the ISRC of the SoundRecording may be used instead. If the Release is an abstraction of a complete PhysicalProduct (such as a CD Album), the ICPN of the PhysicalProduct may be used instead.</t>
  </si>
  <si>
    <t>Release Reference</t>
  </si>
  <si>
    <t>LocalReleaseAnchor</t>
  </si>
  <si>
    <t>The Identifier (specific to the Message) of the Release. Used to link the Release to one or more Deal(s). This LocalAnchor is a string starting with the letter R.</t>
  </si>
  <si>
    <t>External Resource Link</t>
  </si>
  <si>
    <t>A URL of the linked external Resource.</t>
  </si>
  <si>
    <t>A Composite containing details about the Period of Time during which the ExternalResourceLink is active.</t>
  </si>
  <si>
    <t>External Link</t>
  </si>
  <si>
    <t>The Identifier which provides a communication link to the related external Resource.</t>
  </si>
  <si>
    <t>Externally Linked Resource Type</t>
  </si>
  <si>
    <t>ddexC:ExternallyLinkedResourceType</t>
  </si>
  <si>
    <t>A Composite containing details of the Type of a Resource pointed to by the ExternalResourceLink.</t>
  </si>
  <si>
    <t>The Namespace of the ExternallyLinkedResourceType. This is represented in an XML schema as an XML Attribute.</t>
  </si>
  <si>
    <t>A UserDefined value of the ExternallyLinkedResourceType. This is represented in an XML schema as an XML Attribute.</t>
  </si>
  <si>
    <t>File Format</t>
  </si>
  <si>
    <t>The FileFormat of the external Resource.</t>
  </si>
  <si>
    <t>Sales Reporting Proxy Release ID</t>
  </si>
  <si>
    <t>A Composite containing details of ReleaseIds. If available, a GRid should always be used.</t>
  </si>
  <si>
    <t>Reason</t>
  </si>
  <si>
    <t>Reason Type</t>
  </si>
  <si>
    <t>ddexC:ReasonType</t>
  </si>
  <si>
    <t>A Composite containing details of a ReasonType.</t>
  </si>
  <si>
    <t>The Namespace of the ReasonType. This is represented in an XML schema as an XML Attribute.</t>
  </si>
  <si>
    <t>A UserDefined value of the ReasonType. This is represented in an XML schema as an XML Attribute.</t>
  </si>
  <si>
    <t>Release Resource Reference List</t>
  </si>
  <si>
    <t>Release Resource Reference</t>
  </si>
  <si>
    <t>A Composite containing a Reference for a Resource (specific to this Message). The LocalAnchorReference in this Composite is a string starting with the letter A.</t>
  </si>
  <si>
    <t>Release Collection Reference List</t>
  </si>
  <si>
    <t>Release Collection Reference</t>
  </si>
  <si>
    <t>ddexC:ReleaseCollectionReference</t>
  </si>
  <si>
    <t>A Composite containing a ReleaseCollectionReference for a Collection (specific to this Message). The referenced Collection has to be of CollectionType Series, Season or Episode.</t>
  </si>
  <si>
    <t>A Type of Collection in the context of a Release. This is represented in an XML schema as an XML Attribute.</t>
  </si>
  <si>
    <t>Release Type</t>
  </si>
  <si>
    <t>A Composite containing details of the form in which a ReleaseCreator anticipates offering the Release to Consumers. This may be overridden by the ReleaseType for specific Territories as specified in the ReleaseDetailsByTerritory Composite.</t>
  </si>
  <si>
    <t>The Namespace of the ReleaseType. This is represented in an XML schema as an XML Attribute.</t>
  </si>
  <si>
    <t>A UserDefined value of the ReleaseType. This is represented in an XML schema as an XML Attribute.</t>
  </si>
  <si>
    <t>Release Details by Territory</t>
  </si>
  <si>
    <t>The Language and script for the Elements of the ReleaseSummaryDetailsByTerritory as defined in IETF RfC 4646. The default is the same as indicated for the containing composite. Language and Script are provided as lang[-scipt][-region][-variant]. This is represented in an XML schema as an XML Attribute.</t>
  </si>
  <si>
    <t>Display Artist Name</t>
  </si>
  <si>
    <t>Is Multi Artist Compilation</t>
  </si>
  <si>
    <t>A Composite containing details of the AdministratingRecordCompany for the Release.</t>
  </si>
  <si>
    <t>A Composite containing details of the form in which a ReleaseCreator anticipates offering the Release to Consumers. This overrides the ReleaseType specified globally for the Release.</t>
  </si>
  <si>
    <t>Related Release</t>
  </si>
  <si>
    <t>The Language and script for the Elements of the ReleatedRelease as defined in IETF RfC 4646. The default is the same as indicated for the containing composite. Language and Script are provided as lang[-scipt][-region][-variant]. This is represented in an XML schema as an XML Attribute.</t>
  </si>
  <si>
    <t>A Composite containing details of ReleaseIds. If available, a GRid shall always to be used. If the Release contains only one SoundRecording, the ISRC of the SoundRecording may be used instead. If the Release is an abstraction of a complete PhysicalProduct (such as a CD Album), the ICPN of the PhysicalProduct may be used instead. More than one of these identifiers may be provided.</t>
  </si>
  <si>
    <t>Release Summary Details By Territory</t>
  </si>
  <si>
    <t>Release Relationship Type</t>
  </si>
  <si>
    <t>A Composite containing details of the Type of the relationship between the two Releases.</t>
  </si>
  <si>
    <t>The Namespace of the ReleaseRelationshipType. This is represented in an XML schema as an XML Attribute.</t>
  </si>
  <si>
    <t>A UserDefined value of the ReleaseRelationshipType. This is represented in an XML schema as an XML Attribute.</t>
  </si>
  <si>
    <t>Release Date</t>
  </si>
  <si>
    <t>A Composite containing details of the Date and Place of the Event in which the Release was or will be first made available for Usage, whether for physical or electronic/online distribution (in ISO 8601:2004 format: YYYY-MM-DD).</t>
  </si>
  <si>
    <t>The Language and script for the Elements of the ResourceGroup as defined in IETF RfC 4646. The default is the same as indicated for the containing composite. Language and Script are provided as lang[-scipt][-region][-variant]. This is represented in an XML schema as an XML Attribute.</t>
  </si>
  <si>
    <t>A Composite containing details of a Title of the ResourceGroup. Typically this will apply to "sub" ResourceGroups within a hierarchy, e.g., different Albums in a Set.</t>
  </si>
  <si>
    <t>The number indicating the order of the ResourceGroup within all ResourceGroups at this level. The default value is 1, and the value must be incremented by 1 for each ResourceGroup occurring at a particular level. The SequenceNumber is unique within its ResourceGroupLevelNumber.</t>
  </si>
  <si>
    <t>A Composite containing details of the DisplayArtist for the ResourceGroup. The DisplayArtist may be described through Name, Identifier and Roles.</t>
  </si>
  <si>
    <t>A Composite containing details of a Contributor to this ResourceGroup. This includes roles such as the compiler of the ResourceGroup, and may summarize details of Contributors to individual SoundRecordings or other content.</t>
  </si>
  <si>
    <t>A ResourceGroup contained within this ResourceGroup.</t>
  </si>
  <si>
    <t>Resource Group Content Item</t>
  </si>
  <si>
    <t>The number indicating the order of the ContentItem among all Resources within this ResourceGroup. This is analogous to the Track number on a SoundCarrier. Not all ResourceGroups necessarily have SequenceNumbers (it is most applicable to SoundRecordings and MusicalWorkVideos). The SequenceNumber is unique within its ResourceGroupLevelNumber.</t>
  </si>
  <si>
    <t>Sequence Sub Number</t>
  </si>
  <si>
    <t>Resource Type</t>
  </si>
  <si>
    <t>The Namespace of the ResourceType. This is represented in an XML schema as an XML Attribute.</t>
  </si>
  <si>
    <t>A UserDefined value of the ResourceType. This is represented in an XML schema as an XML Attribute.</t>
  </si>
  <si>
    <t>A Composite containing a ReleaseResourceReference for the ContentItem (specific to this Message). The LocalAnchorReference in this Composite is a string starting with the letter A.</t>
  </si>
  <si>
    <t>Linked Release Resource Reference</t>
  </si>
  <si>
    <t>A Composite containing details of a ReleaseResourceReference (specific to this Message) for a Resource which is linked to this ContentItem. Example: an Image, Text or NonMusicalWorkVideo associated with a SoundRecording. This LocalAnchorReference is a string starting with the letter A.</t>
  </si>
  <si>
    <t>Link Description</t>
  </si>
  <si>
    <t>The Language and script for the LinkDescription as defined in IETF RfC 4646. The default is the same as indicated for the containing composite. Language and Script are provided as lang[-scipt][-region][-variant]. This is represented in an XML schema as an XML Attribute.</t>
  </si>
  <si>
    <t>The Duration of the ContentItem featured, if it is a SoundRecording or Video (using the ISO 8601:2004 PT[[hhH]mmM]ssS format, where lower case characters indicate variables, upper case characters are part of the string, e.g. one hour, two minutes and three seconds would be PT1H2M3S). This Duration may be less than the normal Duration of the ContentItem, if only a part of it is included.</t>
  </si>
  <si>
    <t>Resource Group Resource Reference List</t>
  </si>
  <si>
    <t>Resource Group Resource Reference</t>
  </si>
  <si>
    <t>Original Digital Release Date</t>
  </si>
  <si>
    <t>A Composite containing details of the Date and Place of the Event in which the Release was or will be first made available in electronic/online format for Usage (in ISO 8601:2004 format: YYYY-MM-DD).</t>
  </si>
  <si>
    <t>Number Of Units Per Physical Release</t>
  </si>
  <si>
    <t>The sum of the Durations of all Resources contained in the Release (using the ISO 8601:2004 PT[[hhH]mmM]ssS format, where lower case characters indicate variables, upper case characters are part of the string, e.g. one hour, two minutes and three seconds would be PT1H2M3S).</t>
  </si>
  <si>
    <t>Distribution Channel Page</t>
  </si>
  <si>
    <t>Page Name</t>
  </si>
  <si>
    <t>A Composite containing the Name of the WebPage.</t>
  </si>
  <si>
    <t>A URL of the WebPage.</t>
  </si>
  <si>
    <t>User Name</t>
  </si>
  <si>
    <t>An Identifier of a computer user who is granted maintenance access to the WebPage.</t>
  </si>
  <si>
    <t>Password</t>
  </si>
  <si>
    <t>A Password needed to grant a user maintenance access to the WebPage in combination with the UserName.</t>
  </si>
  <si>
    <t>Artist Profile Page</t>
  </si>
  <si>
    <t>Deal List</t>
  </si>
  <si>
    <t>The Language and script for the Elements of the DealList as defined in IETF RfC 4646. The default is the same as indicated for the containing composite. Language and Script are provided as lang[-scipt][-region][-variant]. This is represented in an XML schema as an XML Attribute.</t>
  </si>
  <si>
    <t>Release Deal</t>
  </si>
  <si>
    <t>The Language and script for the Elements of the ReleaseDeal as defined in IETF RfC 4646. The default is the same as indicated for the containing composite. Language and Script are provided as lang[-scipt][-region][-variant]. This is represented in an XML schema as an XML Attribute.</t>
  </si>
  <si>
    <t>Deal Release Reference</t>
  </si>
  <si>
    <t>The Language and script for the Elements of the Deal as defined in IETF RfC 4646. The default is the same as indicated for the containing composite. Language and Script are provided as lang[-scipt][-region][-variant]. This is represented in an XML schema as an XML Attribute.</t>
  </si>
  <si>
    <t>Deal Reference</t>
  </si>
  <si>
    <t>The Language and script of the DealReference as defined in IETF RfC 4646. The default is the same as indicated for the containing composite. Language and Script are provided as lang[-scipt][-region][-variant]. This is represented in an XML schema as an XML Attribute.</t>
  </si>
  <si>
    <t>Deal Terms</t>
  </si>
  <si>
    <t>The Language and script for the Elements of the DealTerms as defined in IETF RfC 4646. The default is the same as indicated for the containing composite. Language and Script are provided as lang[-scipt][-region][-variant]. This is represented in an XML schema as an XML Attribute.</t>
  </si>
  <si>
    <t>A Composite containing details of the fundamental business model which applies to the Deal (e.g. SubscriptionModel and PayAsYouGoModel). The CommercialModelType indicates how the Consumer pays for the Service or Release.</t>
  </si>
  <si>
    <t>Technical Instantiation</t>
  </si>
  <si>
    <t>DRM Enforcement Type</t>
  </si>
  <si>
    <t>Coding Type</t>
  </si>
  <si>
    <t>Number of Usages</t>
  </si>
  <si>
    <t>All Deals Cancelled</t>
  </si>
  <si>
    <t>The Flag indicating whether all Deals are cancelled for the given Territories (=True) or not (=False). This Flag can be used in conjunction with a StartDate of a ValidityPeriod to indicate the point in time from which all Deals are cancelled.</t>
  </si>
  <si>
    <t>Take Down</t>
  </si>
  <si>
    <t>The Flag indicating whether all Releases referred to are to be taken down by the MessageRecipient. This includes that all Deals referred to in a specific Composite are cancelled and no information about the Releases should be displayed to the end user on the DSP's website (=True) or not (=False). This Flag can be used in conjunction with a StartDate of a ValidityPeriod to indicate the point in time from which all Deals are cancelled.</t>
  </si>
  <si>
    <t>Distribution Channel</t>
  </si>
  <si>
    <t>A Composite containing details of the DSP through whose DistributionChannel the sales are permitted. If none are provided no limitations on the DistributionChannels are given.</t>
  </si>
  <si>
    <t>The Language and script for the Elements of the DSP as defined in IETF RfC 4646. The default is the same as indicated for the containing composite. Language and Script are provided as lang[-scipt][-region][-variant]. This is represented in an XML schema as an XML Attribute.</t>
  </si>
  <si>
    <t>The Territory from which the DSP operates (represented by an ISO 3166-1 TerritoryCode). This Territory may differ from the one in which SalesTransactions occur.</t>
  </si>
  <si>
    <t>Excluded Distribution Channel</t>
  </si>
  <si>
    <t>A Composite containing details of excluded DSP. This is used in an aggregator model where all agreed partners of the aggregators may use a ReleaseDeal, except those that are listed herein.</t>
  </si>
  <si>
    <t>Price Information</t>
  </si>
  <si>
    <t>Price Range Type</t>
  </si>
  <si>
    <t>The Namespace of the PriceRangeType. This is represented in an XML schema as an XML Attribute.</t>
  </si>
  <si>
    <t>Price Type</t>
  </si>
  <si>
    <t>The Namespace of the PriceType. This is represented in an XML schema as an XML Attribute.</t>
  </si>
  <si>
    <t>Wholesale Price Per Unit</t>
  </si>
  <si>
    <t>Currency Code</t>
  </si>
  <si>
    <t>iso4217a:CurrencyCode</t>
  </si>
  <si>
    <t>The Currency of the Price (represented by an ISO 4217 CurrencyCode). This is represented in an XML schema as an XML Attribute.</t>
  </si>
  <si>
    <t>Bulk Order Wholesale Price Per Unit</t>
  </si>
  <si>
    <t>A Composite containing details of a wholesale Price for a single unit. Note that the size of a bulk order is defined in the contract between MessageSender and the MessageRecipient.</t>
  </si>
  <si>
    <t>Suggested Retail Price</t>
  </si>
  <si>
    <t>Is Promotional</t>
  </si>
  <si>
    <t>Promotional Code</t>
  </si>
  <si>
    <t>The Namespace of the PromotionalCode. This is represented in an XML schema as an XML Attribute.</t>
  </si>
  <si>
    <t>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t>
  </si>
  <si>
    <t>Consumer Rental Period</t>
  </si>
  <si>
    <t>Is Extensible</t>
  </si>
  <si>
    <t>Pre-Order Release Date</t>
  </si>
  <si>
    <t>Is Exclusive</t>
  </si>
  <si>
    <t>The Flag indicating whether the Deal is exclusive (=True) or not (=False) to the MessageRecipient with respect to the relevant Territory(ies), Time(s) and Release(s). For other Territory(ies), or Time(s), other DSPs might be able to sell the Release(s). The exclusivity is in accordance with the agreement between the MessageSender and MessageRecipient.</t>
  </si>
  <si>
    <t>Related Release Offer Set</t>
  </si>
  <si>
    <t>The Language and script for the Elements of the RelatedReleaseOfferSet as defined in IETF RfC 4646. The default is the same as indicated for the containing composite. Language and Script are provided as lang[-scipt][-region][-variant]. This is represented in an XML schema as an XML Attribute.</t>
  </si>
  <si>
    <t>A Composite containing details of ReleaseIds of the Release(s) for which the offer(s) are available.</t>
  </si>
  <si>
    <t>Release Description</t>
  </si>
  <si>
    <t>A Composite containing a Description of the Release(s) for which the offer(s) are available.This Element is designed to be used to describe entire collections or repertoires, and is not to be used to list individual Releases by ID or Title.</t>
  </si>
  <si>
    <t>A Composite containing details of a Deal that is available as an offer related to the Release(s). If no Deal is provided, the parent Release and the Releases listed in the RelatedReleaseOfferSet are bundled and offered under the ReleaseOffer associated with the parent Release.</t>
  </si>
  <si>
    <t>Resource Usage</t>
  </si>
  <si>
    <t>Deal Resource Reference</t>
  </si>
  <si>
    <t>A Composite containing details of ReleaseIds of a Release where the deal differs from the deal that applies to the Resource. If available, a GRid should always to be used. If the Release contains only one SoundRecording, the ISRC of the SoundRecording may be used instead. If the Release is an abstraction of a complete PhysicalProduct (such as a CD Album), the ICPN of the PhysicalProduct may be used instead.</t>
  </si>
  <si>
    <t>Is Ean</t>
  </si>
  <si>
    <t>Resource ID</t>
  </si>
  <si>
    <t>ddexC:ResourceId</t>
  </si>
  <si>
    <t>A Composite containing details of ResourceIds of another Resource where the deal differs from the deal that applies to the Resource.</t>
  </si>
  <si>
    <t>The ISRC (International Standard Recording Code as defined in ISO 3901) for the Resource. An ISRC comprises four parts: two characters, followed by three alphanumeric characters, then two digits and five digits.</t>
  </si>
  <si>
    <t>The ISMN (International Standard Music Number defined in ISO 10957) for the Resource. An ISMN is a thirteen-digit number. Pre-2008 ISMNs, which had 10 characters and are now deprecated, are converted by replacing the initial letter ("M") with "979-0".</t>
  </si>
  <si>
    <t>The ISAN (International Standard Audiovisual Number as defined in ISO 15706) for the Resource. An ISAN comprises four blocks of four hexadecimal charaters followed by a check character.</t>
  </si>
  <si>
    <t>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t>
  </si>
  <si>
    <t>The ISBN (International Standard Book Number defined in ISO 2108) for the Resource. An ISBN is a 13-digit number. Pre-2007, ISBNs, which had 10-digits and are now deprecated, are converted by adding the prefix "978" and re-calculating the check character.</t>
  </si>
  <si>
    <t>The ISSN (International Standard Serial Number defined in ISO 3297) for the Resource. An ISSN comprises two groups of four digits, separated by a hyphen and a control digit.</t>
  </si>
  <si>
    <t>The SICI (Serial Item and Contribution Identifier defined in ANSI/NISO Z39.56-199) for the Resource.</t>
  </si>
  <si>
    <t>A Composite containing details of the CatalogNumber of the Resource.</t>
  </si>
  <si>
    <t>A Composite containing details of a ProprietaryIdentifier of the Resource.</t>
  </si>
  <si>
    <t>Number Of Usages</t>
  </si>
  <si>
    <t>Deal Technical Resource Details Reference List</t>
  </si>
  <si>
    <t>Deal Technical Resource Details Reference</t>
  </si>
  <si>
    <t>LocalTechnicalResourceDetailsAnchorReference</t>
  </si>
  <si>
    <t>Physical Returns</t>
  </si>
  <si>
    <t>Physical Returns Allowed</t>
  </si>
  <si>
    <t>The Flag indicating whether physical returns are allowed (=True) or not (=False).</t>
  </si>
  <si>
    <t>Latest Date For Physical Returns</t>
  </si>
  <si>
    <t>A Date which is the latest one for physical returns (in ISO 8601:2004 format: YYYY-MM-DD).</t>
  </si>
  <si>
    <t>Number Of Products Per Carton</t>
  </si>
  <si>
    <t>Effective Date</t>
  </si>
  <si>
    <t>A Territory in which the Deal does not apply (represented by an ISO 3166-1 TerritoryCode). Either this Element or Territory must be present, but not both.</t>
  </si>
  <si>
    <t>Excluded Territory Code</t>
  </si>
  <si>
    <t>A Territory in which the Deal applies (represented by an ISO 3166-1 TerritoryCode). Either this Element or ExcludedTerritory must be present, but not both.</t>
  </si>
  <si>
    <t>A Composite containing details of the PartyId for the Party. If no Namespace is given, the Identifier is a DdexPartyId (DPID). Note that DPIDs are not normally used to identify Artists, Producers or other Creators.</t>
  </si>
  <si>
    <t>A UserDefined value of the HashSumAlgorithmType. This is represented in an XML schema as an XML Attribute.</t>
  </si>
  <si>
    <t>The Namespace of the HashSumAlgorithmType. This is represented in an XML schema as an XML Attribute.</t>
  </si>
  <si>
    <t>A Composite containing details of the Type of HashSumAlgorithm governing the HashSum.</t>
  </si>
  <si>
    <t>ddexC:HashSumAlgorithmType</t>
  </si>
  <si>
    <t>Hash Sum Algorithm Type</t>
  </si>
  <si>
    <t>The value of the HashSum.</t>
  </si>
  <si>
    <t>Hash Sum</t>
  </si>
  <si>
    <t>A Composite containing a HashSum of the File and information about the algorithm with which it has been generated.</t>
  </si>
  <si>
    <t>ddexC:HashSum</t>
  </si>
  <si>
    <t>A location of the File.</t>
  </si>
  <si>
    <t>File Path</t>
  </si>
  <si>
    <t>A Name of the File.</t>
  </si>
  <si>
    <t>File Name</t>
  </si>
  <si>
    <t>File Availability Description</t>
  </si>
  <si>
    <t>The Language and script for the LocationDescription as defined in IETF RfC 4646. The default is the same as indicated for the containing composite. Language and Script are provided as lang[-scipt][-region][-variant]. This is represented in an XML schema as an XML Attribute.</t>
  </si>
  <si>
    <t>A Description of the location in which the Event occurred. It offers the opportunity to describe a place more precisely than using the TerritoryCode. This is represented in an XML schema as an XML Attribute.</t>
  </si>
  <si>
    <t>Location Description</t>
  </si>
  <si>
    <t>The Territory in which the Event occurred (represented by an ISO 3166-1 TerritoryCode). This is represented in an XML schema as an XML Attribute.</t>
  </si>
  <si>
    <t>The Flag indicating whether the Event being described occurred sometime after the reported Date (=True) or not (=False). This is represented in an XML schema as an XML Attribute.</t>
  </si>
  <si>
    <t>Is After</t>
  </si>
  <si>
    <t>The Flag indicating whether the Event being described occurred sometime before the reported Date (=True) or not (=False). This is represented in an XML schema as an XML Attribute.</t>
  </si>
  <si>
    <t>Is Before</t>
  </si>
  <si>
    <t>The Flag indicating whether the reported Date is approximate (=True) or exact (=False). This is represented in an XML schema as an XML Attribute.</t>
  </si>
  <si>
    <t>Is Approximate</t>
  </si>
  <si>
    <t>A Composite containing a short version of the PartyName (e.g. for use on devices with a small display).</t>
  </si>
  <si>
    <t>Abbreviated Name</t>
  </si>
  <si>
    <t>A Composite containing the Name(s) following the KeyName. Example:"Ibrahim" (in Anwar Ibrahim). This is common, e.g., in many Asian personal name forms where a FullName begins with the KeyName, which is followed by other names.</t>
  </si>
  <si>
    <t>Names After Key Name</t>
  </si>
  <si>
    <t>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t>
  </si>
  <si>
    <t>Key Name</t>
  </si>
  <si>
    <t>A Composite containing the Name(s) preceding the KeyName in the FullName (and that is placed after it in a FullNameIndexed). Examples: "George" in "George Michael"; "John Fitzgerald" in "John Fitzgerald Kennedy". Not all PartyNames have a NamesBeforeKeyName (e.g. Madonna, EMI Music Inc).</t>
  </si>
  <si>
    <t>Names Before Key Name</t>
  </si>
  <si>
    <t>A Composite containing the complete Name of the Party in the form in which it normally appears in an alphabetic index, with the KeyName first (e.g. Smith, John H.; Beatles, A Composite containing the).</t>
  </si>
  <si>
    <t>Full Name Indexed</t>
  </si>
  <si>
    <t>The FullName transcribed using 7-bit ASCII code.</t>
  </si>
  <si>
    <t>Full Name Ascii Transcribed</t>
  </si>
  <si>
    <t>Full Name</t>
  </si>
  <si>
    <t>The Language and script for the Elements of the PartyName as defined in IETF RfC 4646. The default is the same as indicated for the containing composite. Language and Script are provided as lang[-scipt][-region][-variant]. This is represented in an XML schema as an XML Attribute.</t>
  </si>
  <si>
    <t>PARTY NAME</t>
  </si>
  <si>
    <t>Advertisement Video</t>
  </si>
  <si>
    <t>Advertisement Supported Model</t>
  </si>
  <si>
    <t>As Per Contract</t>
  </si>
  <si>
    <t>Album</t>
  </si>
  <si>
    <t>Conditional Download</t>
  </si>
  <si>
    <t>Tethered to a service or device</t>
  </si>
  <si>
    <t>Cable</t>
  </si>
  <si>
    <t>Connected Device</t>
  </si>
  <si>
    <t>Alert Tone Release</t>
  </si>
  <si>
    <t>Free Of Charge Model</t>
  </si>
  <si>
    <t>Content Influenced Stream</t>
  </si>
  <si>
    <t>Interactivity = start, stop, pause, ff, rew;  Limited flexibility to influence content of the stream</t>
  </si>
  <si>
    <t>Internet</t>
  </si>
  <si>
    <t>Game Console</t>
  </si>
  <si>
    <t>Animation</t>
  </si>
  <si>
    <t>Pay As You Go Model</t>
  </si>
  <si>
    <t>Display</t>
  </si>
  <si>
    <t>Resource will disappear when device is switched off</t>
  </si>
  <si>
    <t>Internet And Mobile</t>
  </si>
  <si>
    <t>Jukebox</t>
  </si>
  <si>
    <t>Subscription Model</t>
  </si>
  <si>
    <t>Download</t>
  </si>
  <si>
    <t>Transfer from Service's Computer to Consumer's Computer for later consumption</t>
  </si>
  <si>
    <t>Karaoke Machine</t>
  </si>
  <si>
    <t>Audio Clip Release</t>
  </si>
  <si>
    <t>Unknown</t>
  </si>
  <si>
    <t>Narrowcast</t>
  </si>
  <si>
    <t>Deliver a Resource to a specific list of recipients by terrestrial or satellite transmission</t>
  </si>
  <si>
    <t>Mobile Telephone</t>
  </si>
  <si>
    <t>Kiosk</t>
  </si>
  <si>
    <t>Back Cover Image Release</t>
  </si>
  <si>
    <t>User Defined</t>
  </si>
  <si>
    <t>Non Interactive Stream</t>
  </si>
  <si>
    <t>Pre-programmed stream (e.g. web cast); Consumer cannot influence content or order of stream</t>
  </si>
  <si>
    <t>On Demand Stream</t>
  </si>
  <si>
    <t>Local Storage Jukebox</t>
  </si>
  <si>
    <t>Booklet Back Image Release</t>
  </si>
  <si>
    <t>Full interactivity</t>
  </si>
  <si>
    <t>Peer To Peer</t>
  </si>
  <si>
    <t>Personal Computer</t>
  </si>
  <si>
    <t>Booklet Front Image Release</t>
  </si>
  <si>
    <t>Permanent Download</t>
  </si>
  <si>
    <t>Download for permanent storage &amp; subsequent consumption</t>
  </si>
  <si>
    <t>Physical</t>
  </si>
  <si>
    <t>Physical Media Writer</t>
  </si>
  <si>
    <t>Booklet Release</t>
  </si>
  <si>
    <t>Play In Public</t>
  </si>
  <si>
    <t>Play publicly</t>
  </si>
  <si>
    <t>Satellite</t>
  </si>
  <si>
    <t>Portable Device</t>
  </si>
  <si>
    <t>Bundle</t>
  </si>
  <si>
    <t>Print</t>
  </si>
  <si>
    <t>Copy on paper or another permanent medium to be seen</t>
  </si>
  <si>
    <t>Remote Storage Jukebox</t>
  </si>
  <si>
    <t>Concert Video</t>
  </si>
  <si>
    <t>Rent</t>
  </si>
  <si>
    <t>Access for a limited period of time</t>
  </si>
  <si>
    <t>Corporate Film</t>
  </si>
  <si>
    <t>Time Influenced Stream</t>
  </si>
  <si>
    <t>Interactivity = start, stop, pause, ff, rew</t>
  </si>
  <si>
    <t>Documentary</t>
  </si>
  <si>
    <t>Document Image Release</t>
  </si>
  <si>
    <t>Use as alert primarily on a mobile phone for an event other than an incoming call</t>
  </si>
  <si>
    <t>E Book Release</t>
  </si>
  <si>
    <t>Use As Karaoke</t>
  </si>
  <si>
    <t>Use as form of entertainment in which an amateur singer(s) sing along with recorded music on microphone</t>
  </si>
  <si>
    <t>Episode</t>
  </si>
  <si>
    <t>Use As Ringback Tone</t>
  </si>
  <si>
    <t>Use as audible ringing heard primarily on a mobile phone by the calling party after dialing &amp; prior to the call being answered</t>
  </si>
  <si>
    <t>Feature Film</t>
  </si>
  <si>
    <t>Use As Ringtone</t>
  </si>
  <si>
    <t>Use as alert primarily on a mobile phone for an incoming call</t>
  </si>
  <si>
    <t>Front Cover Image Release</t>
  </si>
  <si>
    <t>Use As Screensaver</t>
  </si>
  <si>
    <t>Use as a screensaver for an idling device</t>
  </si>
  <si>
    <t>Icon Release</t>
  </si>
  <si>
    <t>Infomercial Video</t>
  </si>
  <si>
    <t>User Make Available Label Provided</t>
  </si>
  <si>
    <t>Consumers use as part of their own creation (e.g. web site) only when provided by the Release Creator to the Service Provider and where the ways in which the Release can be used by Consumers have been stipulated by the Release Creator</t>
  </si>
  <si>
    <t>Interactive Booklet Release</t>
  </si>
  <si>
    <t>User Make Available User Provided</t>
  </si>
  <si>
    <t>Consumers use as part of their own creation (e.g. web site) when the Release is NOT provided by the Release Creator to the Service Provider, but by the Consumer or by other Consumers making the Release available through the Service Provider</t>
  </si>
  <si>
    <t>Karaoke Release</t>
  </si>
  <si>
    <t>Webcast</t>
  </si>
  <si>
    <t>Deliver a Resource over the Internet using streaming technology.</t>
  </si>
  <si>
    <t>Live Event Video</t>
  </si>
  <si>
    <t>Logo Release</t>
  </si>
  <si>
    <t>Long Form Musical Work Video Release</t>
  </si>
  <si>
    <t>Long Form Non-Musical Work Video Release</t>
  </si>
  <si>
    <t>Lyric Sheet Release</t>
  </si>
  <si>
    <t>Musical Work Based Game Release</t>
  </si>
  <si>
    <t>Musical Work Clip Release</t>
  </si>
  <si>
    <t>Musical Work Readalong Video Release</t>
  </si>
  <si>
    <t>Musical Work Trailer Release</t>
  </si>
  <si>
    <t>Musical Work Video Chapter Release</t>
  </si>
  <si>
    <t>News</t>
  </si>
  <si>
    <t>Non Musical Work Based Game Release</t>
  </si>
  <si>
    <t>Non Musical Work Clip Release</t>
  </si>
  <si>
    <t>Non Musical Work Readalong Video Release</t>
  </si>
  <si>
    <t>Non Musical Work Trailer Release</t>
  </si>
  <si>
    <t>Non Musical Work Video Chapter Release</t>
  </si>
  <si>
    <t>Photograph Release</t>
  </si>
  <si>
    <t>Ringback Tone Release</t>
  </si>
  <si>
    <t>Ringtone Release</t>
  </si>
  <si>
    <t>Screensaver Release</t>
  </si>
  <si>
    <t>Season</t>
  </si>
  <si>
    <t>Series</t>
  </si>
  <si>
    <t>Sheet Music Release</t>
  </si>
  <si>
    <t>Short Form Musical Work Video Release</t>
  </si>
  <si>
    <t>Short Form Non Musical Work Video Release</t>
  </si>
  <si>
    <t>Single</t>
  </si>
  <si>
    <t>Single Resource Release</t>
  </si>
  <si>
    <t>Track Release</t>
  </si>
  <si>
    <t>Trailer Video</t>
  </si>
  <si>
    <t>Tray Image Release</t>
  </si>
  <si>
    <t>Video Chapter Release</t>
  </si>
  <si>
    <t>Video Clip Release</t>
  </si>
  <si>
    <t>Video Screen Capture Release</t>
  </si>
  <si>
    <t>Video Single</t>
  </si>
  <si>
    <t>Wallpaper Release</t>
  </si>
  <si>
    <t>Platform 
Type</t>
  </si>
  <si>
    <t>Database Object
[Metadata Group]</t>
  </si>
  <si>
    <t>Database Field Name
[Metadata Name]</t>
  </si>
  <si>
    <t>Source</t>
  </si>
  <si>
    <t>System</t>
  </si>
  <si>
    <t>Field Name</t>
  </si>
  <si>
    <t>0.2</t>
  </si>
  <si>
    <t>Common ERN Composite</t>
  </si>
  <si>
    <t>DDEX Allowed Values</t>
  </si>
  <si>
    <t>Rules for ingestion</t>
  </si>
  <si>
    <t>Rules for export</t>
  </si>
  <si>
    <t>DDEX Mapping</t>
  </si>
  <si>
    <t>Updated based on 03/11/2011 meeting comments</t>
  </si>
  <si>
    <t>ERN 3.0 XML Tag
(For track level information if mapped as a Resource)</t>
  </si>
  <si>
    <t>ERN 3.0 XML Tag
(For track level information if mapped as a Track Release)</t>
  </si>
  <si>
    <t>BusinessProfileVersionId</t>
  </si>
  <si>
    <t>The Identifier of the Version of the business profile used for the Message. This is represented in an XML schema as an XML Attribute.</t>
  </si>
  <si>
    <t>ReleaseProfileVersionId</t>
  </si>
  <si>
    <t>The Identifier of the Version of the release profile used for the Message. This is represented in an XML schema as an XML Attribute.</t>
  </si>
  <si>
    <t>Catalog Transfer</t>
  </si>
  <si>
    <t>ernm:CatalogTransfer</t>
  </si>
  <si>
    <t>A Composite containing details of a Price change.</t>
  </si>
  <si>
    <t>CatalogTransferCompleted</t>
  </si>
  <si>
    <t>A Flag indicating whether the CatalogTransfer has been made (=True) or still needs to be made (=False).</t>
  </si>
  <si>
    <t>EffectiveTransferDate</t>
  </si>
  <si>
    <t>A Composite containing details of the Date and Place of the Event in which the catalog is or was transferred.</t>
  </si>
  <si>
    <t>EVENT DATE</t>
  </si>
  <si>
    <t>CatalogReleaseReferenceList</t>
  </si>
  <si>
    <t>ernm:CatalogReleaseReferenceList</t>
  </si>
  <si>
    <t>A Composite containing details of one or more Releases contained in the catalog that is or was transferred.</t>
  </si>
  <si>
    <t>CatalogReleaseReference</t>
  </si>
  <si>
    <t>ddex:LocalReleaseAnchorReference</t>
  </si>
  <si>
    <t>A Reference for a Release (specific to this Message) that is part of the catalog. This LocalAnchorReference is a string starting with the letter R.</t>
  </si>
  <si>
    <t>TransferringFrom</t>
  </si>
  <si>
    <t>A Composite containing details of the old RightsController.</t>
  </si>
  <si>
    <t>TransferringTo</t>
  </si>
  <si>
    <t>A Composite containing details of the new RightsController.</t>
  </si>
  <si>
    <t>Is Replaced</t>
  </si>
  <si>
    <t>The Flag indicating whether this Identifier is old and has been replaced by a new one (=True) or not (=False). The Flag may only be set to True when the new Identifier is also provided. If the Flag is not set, this Identifier is deemed to be the current one.</t>
  </si>
  <si>
    <t>Start Date Time</t>
  </si>
  <si>
    <t>End Date Time</t>
  </si>
  <si>
    <t>ddexC:EventDateTime</t>
  </si>
  <si>
    <t>A Composite containing details of the DateTime and Place of an Event that marks the beginning of the Period (in ISO 8601:2004 format: YYYY-DD-MMThh:mm:ss). The StartDateTime must be earlier than the EndDateTime if both are provided.</t>
  </si>
  <si>
    <t>A Composite containing details of the DateTime and Place of an Event that marks the end of the Period (in ISO 8601:2004 format: YYYY-DD-MMThh:mm:ss). The EndDateTime must be later than the StartDateTime if both are provided.</t>
  </si>
  <si>
    <t>EVENT DATE TIME</t>
  </si>
  <si>
    <t>A Flag indicating whether performer information is required (=True) or not (=False) when communicating details of the SoundRecording.</t>
  </si>
  <si>
    <t>Performer Information Required</t>
  </si>
  <si>
    <t>ddex:ReleaseResourceType</t>
  </si>
  <si>
    <t>A Type of Collection in the context of a Video.</t>
  </si>
  <si>
    <t>Label Name Type</t>
  </si>
  <si>
    <t>A Type of LabelName. This is represented in an XML schema as an XML Attribute.</t>
  </si>
  <si>
    <t>Pline Type</t>
  </si>
  <si>
    <t>A Type of PLine. This is represented in an XML schema as an XML Attribute. If this Attribute is not provided, it is assumed that the PLine is a OriginalPLine.</t>
  </si>
  <si>
    <t>ddex:PLineType</t>
  </si>
  <si>
    <t>Pline Company</t>
  </si>
  <si>
    <t>ddex:PartyName</t>
  </si>
  <si>
    <t>The Name of the company releasing the Creation. This may be an owner or a licensee of the Creation.</t>
  </si>
  <si>
    <t>Container Format</t>
  </si>
  <si>
    <t>ddexC:ContainerFormat</t>
  </si>
  <si>
    <t>A Composite containing details of a ContainerFormat.</t>
  </si>
  <si>
    <t>The Namespace of the ContainerFormat. This is represented in an XML schema as an XML Attribute.</t>
  </si>
  <si>
    <t>A UserDefined value of the ContainerFormat. This is represented in an XML schema as an XML Attribute.</t>
  </si>
  <si>
    <t>The Duration of the instantiation of the SoundRecording if this differs from the Duration provided for the SoundRecording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SoundRecording.</t>
  </si>
  <si>
    <t>Resource Processing Required</t>
  </si>
  <si>
    <t>The Flag indicating whether the SoundRecording needs to be processed (=True) or not (=False) (typically: transcoded) by the MessageRecipient before being delivered to Consumers.</t>
  </si>
  <si>
    <t>Usable Resource Duration</t>
  </si>
  <si>
    <t>The Duration of the SoundRecording that may be sold to a Consumer if the SoundRecording provided is not intended to be provided to Consumers as is but will need to be transcoded into an appropriate format by the MessageRecipient or any other DSP handling the Release before it is sold (using the ISO 8601:2004 PT[[hhH]mmM]ssS format, where lower case characters indicate variables, upper case characters are part of the string, e.g. one hour, two minutes and three seconds would be PT1H2M3S).</t>
  </si>
  <si>
    <t>ddex:ExpressionType</t>
  </si>
  <si>
    <t>A Composite containing details of when a consumer is able to get hold of the SoundRecording.</t>
  </si>
  <si>
    <t>Consumer Fulfillment Date</t>
  </si>
  <si>
    <t>Fingerprint</t>
  </si>
  <si>
    <t>ddexC:Fingerprint</t>
  </si>
  <si>
    <t>A Composite containing details of a Fingerprint and its governing algorithm.</t>
  </si>
  <si>
    <t>The value of the fingerprint</t>
  </si>
  <si>
    <t>Fingerprint Algorithm Type</t>
  </si>
  <si>
    <t>ddexC:FingerprintAlgorithmType</t>
  </si>
  <si>
    <t>A Composite containing details of the Type of FingerprintAlgorithm governing the Fingerprint.</t>
  </si>
  <si>
    <t>The Namespace of the FingerprintAlgorithmType. This is represented in an XML schema as an XML Attribute.</t>
  </si>
  <si>
    <t>A UserDefined value of the FingerprintAlgorithmType. This is represented in an XML schema as an XML Attribute.</t>
  </si>
  <si>
    <t>Fingerprint Algorithm Version</t>
  </si>
  <si>
    <t>The Identifier of the Version of the FingerprintAlgorithm.</t>
  </si>
  <si>
    <t>Fingerprint Algorithm Parameter</t>
  </si>
  <si>
    <t>A parameter of the FingerprintAlgorithm.</t>
  </si>
  <si>
    <t>Cline Company</t>
  </si>
  <si>
    <t>A Composite containing details of when a consumer is able to get hold of the Image.</t>
  </si>
  <si>
    <t>End Date  Time</t>
  </si>
  <si>
    <t>Resource Omission Reason</t>
  </si>
  <si>
    <t>The Namespace of the ResourceOmissionReason. This is represented in an XML schema as an XML Attribute.</t>
  </si>
  <si>
    <t>A UserDefined value of the ResourceOmissionReason. This is represented in an XML schema as an XML Attribute.</t>
  </si>
  <si>
    <t>ddexC:LabelName</t>
  </si>
  <si>
    <t>Party Id</t>
  </si>
  <si>
    <t>A Composite containing details of the PartyId for a Party owning the WebPage. If no Namespace is given, the Identifier is a DdexPartyId (DPID). Note that DPIDs are not normally used to identify Artists, Producers or other Creators.</t>
  </si>
  <si>
    <t>ReleaseId</t>
  </si>
  <si>
    <t>A Composite containing a Description of the differences between multiple PriceInformation Composites.</t>
  </si>
  <si>
    <t>Pre-Order Preview Date</t>
  </si>
  <si>
    <t>A Composite containing details of the Date and Place of the Event in which the pre-ordered Release is made first available for previewing.</t>
  </si>
  <si>
    <t>ernm:UgcAccessPermissionRule</t>
  </si>
  <si>
    <t>Ugc Access Permission Rule</t>
  </si>
  <si>
    <t>A Composite containing details of UserGeneratedContent permissions.</t>
  </si>
  <si>
    <t>Condition</t>
  </si>
  <si>
    <t>A Composite containing details of conditions.</t>
  </si>
  <si>
    <t>ern:Condition</t>
  </si>
  <si>
    <t>Value</t>
  </si>
  <si>
    <t>Unit</t>
  </si>
  <si>
    <t>Relational Relator</t>
  </si>
  <si>
    <t>ddex:UnitOfConditionValue</t>
  </si>
  <si>
    <t>The numeric value of the condition.</t>
  </si>
  <si>
    <t>A UnitOfMeasure for the condition value.</t>
  </si>
  <si>
    <t>A Relator expressing the accuracy of the condition value.</t>
  </si>
  <si>
    <t>ddex:RelationalRelator</t>
  </si>
  <si>
    <t>Access Blocking Requested</t>
  </si>
  <si>
    <t>A Flag indicating whether a MessageRecipient shall block all access to the Release (=True) or not (=False).</t>
  </si>
  <si>
    <t>Access Limitation</t>
  </si>
  <si>
    <t>A Type of limitation on the access of the UgcSite. This governs whether the content of UgcSites is only accessible to members/friends of the site or not.</t>
  </si>
  <si>
    <t>ddex:AccessLimitation</t>
  </si>
  <si>
    <t>Embedding Allowed</t>
  </si>
  <si>
    <t>A Flag indicating whether a user is allowed to embed a Release on his website outside the UgcSite (=True) or not (=False).</t>
  </si>
  <si>
    <t>User Rating Allowed</t>
  </si>
  <si>
    <t>A Flag indicating whether a user is allowed to provide a rating for the Release on the UgcSite (=True) or not (=False).</t>
  </si>
  <si>
    <t>User Comment Allowed</t>
  </si>
  <si>
    <t>A Flag indicating whether a user is allowed to provide a Comment for the Release on the UgcSite (=True) or not (=False).</t>
  </si>
  <si>
    <t>User Responses Allowed</t>
  </si>
  <si>
    <t>A Flag indicating whether a user is allowed to provide a response to a Comment for the Release on the UgcSite (=True) or not (=False).</t>
  </si>
  <si>
    <t>Report Usage Requested</t>
  </si>
  <si>
    <t>A Flag indicating whether the MessageRecipient should report all uses of the Release to the MessageSender (=True) or not (=False).</t>
  </si>
  <si>
    <t>A Flag indicating whether performer information is required (=True) or not (=False) when communicating details of the Video.</t>
  </si>
  <si>
    <t>PLine type</t>
  </si>
  <si>
    <t>PLine Company</t>
  </si>
  <si>
    <t>CLine Company</t>
  </si>
  <si>
    <t>The Duration of the instantiation of the Video if this differs from the Duration provided for the Video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Video.</t>
  </si>
  <si>
    <t>The Flag indicating whether the Video needs to be processed (=True) or not (=False) (typically: transcoded) by the MessageRecipient before being delivered to Consumers.</t>
  </si>
  <si>
    <t>The Duration of the Video that may be sold to a Consumer if the Video provided is not intended to be provided to Consumers &amp;apos;as is&amp;apos; but will need to be transcoded into an appropriate format by the MessageRecipient or any other DSP handling the Release before it is sold (using the ISO 8601:2004 PT[[hhH]mmM]ssS format, where lower case characters indicate variables, upper case characters are part of the string, e.g. one hour, two minutes and three seconds would be PT1H2M3S).</t>
  </si>
  <si>
    <t>Informative</t>
  </si>
  <si>
    <t>Instructive</t>
  </si>
  <si>
    <t>A Composite containing details of when a consumer is able to get hold of the Video.</t>
  </si>
  <si>
    <t>Indirect Text Id</t>
  </si>
  <si>
    <t>A Composite containing details of a MusicalWorkId of a MusicalWork used in the Text.</t>
  </si>
  <si>
    <t>Proprietary Id</t>
  </si>
  <si>
    <t>A Composite containing details of when a consumer is able to get hold of the Text.</t>
  </si>
  <si>
    <t>Product</t>
  </si>
  <si>
    <t>type</t>
  </si>
  <si>
    <t>Indicates whether the product is new, updated, deleted, has not changed.</t>
  </si>
  <si>
    <t xml:space="preserve">If all tracks are new, product level type = “new”.
If only product level information has changed since the previous delivery, product level type = “update” and track level type = “no change”.
If only tracks have changed since the previous delivery, product level type = “no change” and track level type = “update” for the changed tracks and “no change” for the unaffected tracks.  
If a product has become partially unavailable, product level type = “no change” and track level type = “update” for tracks no longer available. 
For tracks no longer available no terms of use will be granted for the affected tracks.
If an entire product has become unavailable, product level type = “delete” and track level type = “delete” for all tracks. 
If no changes have occurred since the last issuance of the metadata file, product level type = “no change” and track level type = “no change” for all tracks.
</t>
  </si>
  <si>
    <t xml:space="preserve">type
</t>
  </si>
  <si>
    <t xml:space="preserve">Update Indicator    ("OriginalMessage" if DAVe XML = "new" or "no change"   |   "UpdateMessage" if DAVe XML = "update")
&lt;or&gt;
DealList / ReleaseDeal / Deal / DealTerms / TakeDown  (if "delete")
</t>
  </si>
  <si>
    <t>-</t>
  </si>
  <si>
    <t>Work</t>
  </si>
  <si>
    <t>work_id</t>
  </si>
  <si>
    <t>Unique ID associated with the work
** Note: only used for classical audio content</t>
  </si>
  <si>
    <t xml:space="preserve">WorkList / MusicalWork / MusicalWorkID / ISWC or ProprietaryID
</t>
  </si>
  <si>
    <t xml:space="preserve">n/a
</t>
  </si>
  <si>
    <t>AMN_IDENTIFIER</t>
  </si>
  <si>
    <t>EXTERNAL_REF</t>
  </si>
  <si>
    <t>R2</t>
  </si>
  <si>
    <t>Direct mapping</t>
  </si>
  <si>
    <t>Direct Mapping</t>
  </si>
  <si>
    <t>work_level</t>
  </si>
  <si>
    <t>work_title</t>
  </si>
  <si>
    <t>product</t>
  </si>
  <si>
    <t>AMN_WORK</t>
  </si>
  <si>
    <t>WORK_TITLE</t>
  </si>
  <si>
    <t>Title of the work
** Note: only used for classical audio content</t>
  </si>
  <si>
    <t xml:space="preserve">WorkList / MusicalWork / ReferenceTitle / TitleText
</t>
  </si>
  <si>
    <t>title</t>
  </si>
  <si>
    <t>publisher</t>
  </si>
  <si>
    <t xml:space="preserve">WorkList / MusicalWork / MusicalWorkContributor / PartyName + MusicalWorkContributorRole=MusicPublisher
</t>
  </si>
  <si>
    <t>Name of the publisher + 
Name of the contributor
** Note: only used for longform concert film products</t>
  </si>
  <si>
    <t>AMN_PUBLISHER</t>
  </si>
  <si>
    <t>PUBLISHER_NAME</t>
  </si>
  <si>
    <t>Detailled in contribution mapping Sheet</t>
  </si>
  <si>
    <t>track</t>
  </si>
  <si>
    <t>Indicates whether the track is new, updated, deleted, has not changed, or is part of a snapshot. 
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t>
  </si>
  <si>
    <t xml:space="preserve">ResourceList / Sound Recording / IsUpdated
&lt;or&gt;
ResourceList / Video / IsUpdated
&lt;or&gt;
ResourceList / Image / IsUpdated
&lt;or&gt;
ResourceList / Text / IsUpdated
</t>
  </si>
  <si>
    <t xml:space="preserve">Indicates whether the track is new, updated, deleted, has not changed, or is part of a snapshot. </t>
  </si>
  <si>
    <t>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t>
  </si>
  <si>
    <t>@isrc</t>
  </si>
  <si>
    <t>Attribute used to identify the recording.
The ISRC must also be used (in addition to the UPC) to identify the tracks in sales reporting.</t>
  </si>
  <si>
    <t>track ,@isrc</t>
  </si>
  <si>
    <t xml:space="preserve">ResourceList / SoundRecording / SoundRecordingID / ISRC
&lt;or&gt;
ResourceList / Video / VideoID / ISRC
&lt;or&gt;
ResourceList / Image / ImageID / ProprietaryID
&lt;or&gt;
ResourceList / Text / TextID / ProprietaryID
</t>
  </si>
  <si>
    <t xml:space="preserve">ReleaseList / Release / Release ID / ProprietaryID
</t>
  </si>
  <si>
    <t>When a track is defined as an individual release, suggestion is to use "UPC_ISRC" as the ProprietaryID.</t>
  </si>
  <si>
    <t>AMN_ASSET</t>
  </si>
  <si>
    <t>DISRC</t>
  </si>
  <si>
    <t>Resource</t>
  </si>
  <si>
    <t>isrc</t>
  </si>
  <si>
    <t>track_title</t>
  </si>
  <si>
    <t xml:space="preserve">ResourceList / SoundRecording / ReferenceTitle / TitleText    &lt;and&gt;
ResourceList / SoundRecording / SoundRecordingDetailsByTerritory / Title / TitleText + TitleType=DisplayTitle
&lt;or&gt;
ResourceList / Video / ReferenceTitle / TitleText    &lt;and&gt;
ResourceList / Video / VideoDetailsByTerritory / Title / TitleText + TitleType=DisplayTitle
&lt;or&gt;
ResourceList / Image / Title / TitleText + TitleType=DisplayTitle
&lt;or&gt;
ResourceList / Text / Title / TitleText + TitleType=DisplayTitle
</t>
  </si>
  <si>
    <t xml:space="preserve">ReleaseList / Release / ReferenceTitle / TitleText
&lt;and&gt;
ReleaseList / Release / ReleaseDetailsByTerritory / Title / TitleText + TitleType=DisplayTitle
</t>
  </si>
  <si>
    <t>Title of the track</t>
  </si>
  <si>
    <t>METADATA</t>
  </si>
  <si>
    <t>LOCAL_ASSET</t>
  </si>
  <si>
    <t>Track</t>
  </si>
  <si>
    <t>track_version_title</t>
  </si>
  <si>
    <t xml:space="preserve">ResourceList / SoundRecording / SoundRecordingDetailsByTerritory / Title / SubTitle
&lt;or&gt;
ResourceList / Video / Title / SubTitle    &lt;and&gt;
ResourceList / Video / VideoDetailsByTerritory / Title / SubTitle
&lt;or&gt;
ResourceList / Image / Title / SubTitle
&lt;or&gt;
ResourceList / Text / Title / SubTitle
</t>
  </si>
  <si>
    <t>ReleaseList / Release / ReleaseDetailsByTerritory / Title / SubTitle</t>
  </si>
  <si>
    <t>Version description of the track</t>
  </si>
  <si>
    <t>Sub Title Type</t>
  </si>
  <si>
    <t>A Type of the SubTitle which defines its origin or the function it fulfils. This is represented in an XML schema as an XML Attribute.</t>
  </si>
  <si>
    <t>permanent_download_preorder_only</t>
  </si>
  <si>
    <t>‘Y’ or ‘N’ depending on the bonus track status for this track
Y denotes bonus tracks status should not be made available post-release date. The track should be removed from available tracklisting and no longer made available.</t>
  </si>
  <si>
    <t>preorder_only</t>
  </si>
  <si>
    <t xml:space="preserve">Gap
</t>
  </si>
  <si>
    <t xml:space="preserve">Imact limited to iTunes &amp; Amazon.
</t>
  </si>
  <si>
    <t>The trakc is part of the bonus track list</t>
  </si>
  <si>
    <t>Y if the track is part of the bonus track list, N otherwise</t>
  </si>
  <si>
    <t>PRODUCT</t>
  </si>
  <si>
    <t>bonus_tracks</t>
  </si>
  <si>
    <t>This is the List of Bonus Tracks available in a PreOrder for the Core product.</t>
  </si>
  <si>
    <t>track_length</t>
  </si>
  <si>
    <t>Time of the recording as it appears on the product.</t>
  </si>
  <si>
    <t>track_time</t>
  </si>
  <si>
    <t>ASSET</t>
  </si>
  <si>
    <t>track_contributors</t>
  </si>
  <si>
    <t>artist_name +
featured_artist +
conductor +
composer +
ensemble_orchestra +
abreviated_composer + 
author</t>
  </si>
  <si>
    <t>artist_override</t>
  </si>
  <si>
    <t>Version Control</t>
  </si>
  <si>
    <t>Dictionary</t>
  </si>
  <si>
    <t>Platform</t>
  </si>
  <si>
    <t>SOURCES</t>
  </si>
  <si>
    <t>#</t>
  </si>
  <si>
    <t>Type</t>
  </si>
  <si>
    <t>Sample</t>
  </si>
  <si>
    <t>Version Details</t>
  </si>
  <si>
    <t>Entity</t>
  </si>
  <si>
    <t>Name</t>
  </si>
  <si>
    <t>Database
Object</t>
  </si>
  <si>
    <t>Database
Field Name</t>
  </si>
  <si>
    <t>AM
Objet Name</t>
  </si>
  <si>
    <t>AM 
Object Field Name</t>
  </si>
  <si>
    <t>Delivery
Object Name</t>
  </si>
  <si>
    <t>Delivery
Object Field Name</t>
  </si>
  <si>
    <t>SYS</t>
  </si>
  <si>
    <t>Comments</t>
  </si>
  <si>
    <t>x</t>
  </si>
  <si>
    <t>prd_contributors</t>
  </si>
  <si>
    <t>1:1</t>
  </si>
  <si>
    <t>Classical</t>
  </si>
  <si>
    <t>1.0</t>
  </si>
  <si>
    <t>Pop</t>
  </si>
  <si>
    <t>artist_name</t>
  </si>
  <si>
    <t>1:many</t>
  </si>
  <si>
    <t>string(255)</t>
  </si>
  <si>
    <t>Artist</t>
  </si>
  <si>
    <t>Y</t>
  </si>
  <si>
    <t>1.4</t>
  </si>
  <si>
    <t>UPDATED</t>
  </si>
  <si>
    <t>PRODUCT CONTRIBUTOR</t>
  </si>
  <si>
    <t>ROLE</t>
  </si>
  <si>
    <t>AMN_PRODUCT_CONTRIB</t>
  </si>
  <si>
    <t>NEW</t>
  </si>
  <si>
    <t>TALENT NAME</t>
  </si>
  <si>
    <t>DISPLAY_NAME</t>
  </si>
  <si>
    <t>AMN_TALENT_NAME</t>
  </si>
  <si>
    <t>CLOSED</t>
  </si>
  <si>
    <t>FIRST_NAME</t>
  </si>
  <si>
    <t>LAST_NAME</t>
  </si>
  <si>
    <t>FULL_NAME</t>
  </si>
  <si>
    <t>FORMATTED_NAME</t>
  </si>
  <si>
    <t>0:many</t>
  </si>
  <si>
    <t>Wolfgang Windgassen [Tenor]</t>
  </si>
  <si>
    <t>LAST_NAME_PREFIX</t>
  </si>
  <si>
    <t>REPERTOIRE_ROLE</t>
  </si>
  <si>
    <t>Actor</t>
  </si>
  <si>
    <t>featured_artist</t>
  </si>
  <si>
    <t>Featured Artist</t>
  </si>
  <si>
    <t>conductor</t>
  </si>
  <si>
    <t>Conductor</t>
  </si>
  <si>
    <t>performer</t>
  </si>
  <si>
    <t>Performer</t>
  </si>
  <si>
    <t>composer</t>
  </si>
  <si>
    <t>Wagner, Richard [Composer]</t>
  </si>
  <si>
    <t>Composer</t>
  </si>
  <si>
    <t>ensemble_orchestra</t>
  </si>
  <si>
    <t>Ensemble Orchestra</t>
  </si>
  <si>
    <t>author</t>
  </si>
  <si>
    <t>Wagner, Richard [Author]</t>
  </si>
  <si>
    <t>asset_group_contributors</t>
  </si>
  <si>
    <r>
      <t xml:space="preserve">“asset_group” level container that groups asset_group product contributor data elements.
</t>
    </r>
    <r>
      <rPr>
        <b/>
        <sz val="11"/>
        <rFont val="Calibri"/>
        <family val="2"/>
      </rPr>
      <t xml:space="preserve">Applies to classical products only, </t>
    </r>
  </si>
  <si>
    <t>ASSET GROUP CONTRIBUTOR</t>
  </si>
  <si>
    <t>AMN_ASSET_GROUP_CONTRIB</t>
  </si>
  <si>
    <t>abreviated_composer</t>
  </si>
  <si>
    <t>Abreviated Composer</t>
  </si>
  <si>
    <t>ABBREVIATED_NAME</t>
  </si>
  <si>
    <t>ABREVIATED_NAME</t>
  </si>
  <si>
    <t>ASSET CONTRIBUTOR</t>
  </si>
  <si>
    <t>AMN_ASSET_CONTRIB</t>
  </si>
  <si>
    <t>contributors</t>
  </si>
  <si>
    <t>1.20</t>
  </si>
  <si>
    <t>WORK CONTRIBUTOR</t>
  </si>
  <si>
    <t>abbreviated_composer</t>
  </si>
  <si>
    <t>contributor</t>
  </si>
  <si>
    <t>role</t>
  </si>
  <si>
    <t>Role name</t>
  </si>
  <si>
    <t>Artist name</t>
  </si>
  <si>
    <t>track_label</t>
  </si>
  <si>
    <t>Track level label</t>
  </si>
  <si>
    <t>e_release_label</t>
  </si>
  <si>
    <t>track_label
track_owning_label</t>
  </si>
  <si>
    <t>Track level label
Indicates which company/studio owns the track</t>
  </si>
  <si>
    <t>e_release_label
e_owning_label</t>
  </si>
  <si>
    <t>track_owning_label</t>
  </si>
  <si>
    <t xml:space="preserve">ResourceList / SoundRecording / SoundRecordingDetailsByTerritory / LabelName
&lt;or&gt;
ResourceList / Video / VideoDetailsByTerritory / LabelName
</t>
  </si>
  <si>
    <t xml:space="preserve">n/a?
</t>
  </si>
  <si>
    <t>ITDI to verify whether/when this field is currently populated in standard DAVe XML</t>
  </si>
  <si>
    <t>p_line</t>
  </si>
  <si>
    <t>Legal notice line for audio tracks</t>
  </si>
  <si>
    <t>formatted_pc_notice</t>
  </si>
  <si>
    <t xml:space="preserve">ResourceList / SoundRecording / SoundRecordingDetailsByTerritory / PLine / Year + PLineText
&lt;or&gt;
ResourceList / Video / VideoDetailsByTerritory / PLine / Year + PLineText
</t>
  </si>
  <si>
    <t>ReleaseList / Release / PLine</t>
  </si>
  <si>
    <t>Empty if non audio else Direct mapping</t>
  </si>
  <si>
    <t>track_number</t>
  </si>
  <si>
    <t>Sequence number of the track as it appears on the product.</t>
  </si>
  <si>
    <t xml:space="preserve">ReleaseList / Release / ReleaseDetailsByTerritory / ResourceGroup / ResourceGroupContentItem / SequenceNumber
</t>
  </si>
  <si>
    <t>AMN_COMPONENT</t>
  </si>
  <si>
    <t>SEQUENCE_IN_VOLUME</t>
  </si>
  <si>
    <t>Component</t>
  </si>
  <si>
    <t>sequence_no</t>
  </si>
  <si>
    <t>If this is a Package Product, the sequence in volume is based on Component.sequence (in which the original track appears) plus adding the Track_group_sequence_no). The sequence in group is then the R2 provided sequence_no</t>
  </si>
  <si>
    <t>track_source</t>
  </si>
  <si>
    <t>In the case of Mobile products (i.e. Ringtone), the track is a clip/edit from a master recording, in which case, the track_source element will refer to the ISRC of master recording.</t>
  </si>
  <si>
    <t xml:space="preserve">ResourceList / SoundRecording / SoundRecordingDetailsByTerritory / HostSoundCarrier / ReleaseID / ISRC
</t>
  </si>
  <si>
    <t>ISRC if the Source Asset from which this Mobile Product is derived, as for Mobile Products 1 only source MAY exist
In case an ''effective'' Master/Parent does not exist [Alert Tone, Voice Mail] this is populated with the Edit ISRC]</t>
  </si>
  <si>
    <t>mobile_parent_isrc</t>
  </si>
  <si>
    <t>PROXY</t>
  </si>
  <si>
    <t>CoreProduct</t>
  </si>
  <si>
    <t>SourceAsset</t>
  </si>
  <si>
    <t>track_e_marketing_tag</t>
  </si>
  <si>
    <t>Track level free form text marketing blurb pertaining to associated release.</t>
  </si>
  <si>
    <t>e_marketing_tag</t>
  </si>
  <si>
    <t xml:space="preserve">ResourceList / SoundRecording / SoundRecordingDetailsByTerritory / MarketingComment
&lt;or&gt;
ResourceList / Video / VideoDetailsByTerritory / MarketingComment
</t>
  </si>
  <si>
    <t xml:space="preserve">ReleaseList / Release / ReleaseDetailsByTerritory / MarketingComment
</t>
  </si>
  <si>
    <t>Does not exist for Image and Text</t>
  </si>
  <si>
    <t>track_genre</t>
  </si>
  <si>
    <t>Genre for the track</t>
  </si>
  <si>
    <t xml:space="preserve">ResourceList / SoundRecording / SoundRecordingDetailsByTerritory / Genre / GenreText
&lt;or&gt;
ResourceList / Video / VideoDetailsByTerritory / Genre / GenreText
&lt;or&gt;
ResourceList / Image / ImageDetailsByTerritory / Genre / GenreText
&lt;or&gt;
ResourceList / Text / TextDetailsByTerritory / Genre / GenreText
</t>
  </si>
  <si>
    <t xml:space="preserve">ReleaseList / Release / ReleaseDetailsByTerritory / Genre / GenreText
</t>
  </si>
  <si>
    <t>genre</t>
  </si>
  <si>
    <t>track_explicit</t>
  </si>
  <si>
    <t>Indicates whether a track is explicit (Y), edited (N), or neither (EMPTY).</t>
  </si>
  <si>
    <t>track_explicit_lyrics</t>
  </si>
  <si>
    <t xml:space="preserve">ResourceList / SoundRecording / SoundRecordingDetailsByTerritory / ParentalWarningType
&lt;or&gt;
ResourceList / Video / VideoDetailsByTerritory / ParentalWarningType
&lt;or&gt;
ResourceList / Image / ImageDetailsByTerritory / ParentalWarningType
&lt;or&gt;
ResourceList / Text / TextDetailsByTerritory / ParentalWarningType
</t>
  </si>
  <si>
    <t xml:space="preserve">ReleaseList / Release / ReleaseDetailsByTerritory / ParentalWarningType
</t>
  </si>
  <si>
    <t>version_type</t>
  </si>
  <si>
    <t>track_rating</t>
  </si>
  <si>
    <t>video_languages</t>
  </si>
  <si>
    <t>language</t>
  </si>
  <si>
    <t xml:space="preserve">“track” level container that groups languages of type "AUDIO" of the component
Applies to longform video products only, </t>
  </si>
  <si>
    <t xml:space="preserve">ResourceList / Video / LanguageOfPerformance
</t>
  </si>
  <si>
    <t>UMGI Standard Metadata Specificiation</t>
  </si>
  <si>
    <t>MAPPING</t>
  </si>
  <si>
    <t>Rules Description</t>
  </si>
  <si>
    <t>PRODUCT LEVEL</t>
  </si>
  <si>
    <t>Top level container that groups all data elements. Root Element</t>
  </si>
  <si>
    <t>@upc</t>
  </si>
  <si>
    <t>string(14)</t>
  </si>
  <si>
    <t>Associated 14-digit uniform product code used to identify each product and configuration.
The UPC must also be used (in addition to the ISRC) to identify the associated tracks in sales reporting.</t>
  </si>
  <si>
    <t>00731454007023</t>
  </si>
  <si>
    <t>UPC</t>
  </si>
  <si>
    <t>AMN_PRODUCT</t>
  </si>
  <si>
    <t>Merges 2 fields (release.upc and release.context_upc) depending if product is Digital-only or a Digital-Physical Equivalent.</t>
  </si>
  <si>
    <t>string(9)</t>
  </si>
  <si>
    <t>Indicates whether the product is new, updated, deleted, has not changed, or is part of a snapshot. 
If all tracks are new, product level type = “new”. 
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t>
  </si>
  <si>
    <t>Should be calculated by Delivery based on Packaging and Provisiong Directives</t>
  </si>
  <si>
    <t>Calculated based on Differential Delivery Status of Product and Track.</t>
  </si>
  <si>
    <t>territory</t>
  </si>
  <si>
    <t>string(2)</t>
  </si>
  <si>
    <t>The territory in which this content may be digitally released</t>
  </si>
  <si>
    <t>FR</t>
  </si>
  <si>
    <t>LOCAL PRODUCT</t>
  </si>
  <si>
    <t>COUNTRY</t>
  </si>
  <si>
    <t>AMN_LOCAL_PRODUCT</t>
  </si>
  <si>
    <t>TRANSLATION</t>
  </si>
  <si>
    <t>prd_title</t>
  </si>
  <si>
    <t>Tag with Translation support</t>
  </si>
  <si>
    <t>See Rule</t>
  </si>
  <si>
    <t xml:space="preserve">To be used only if Local Product is Translated
LOCAL PRODUCT has REQUIRES_TRANSLATION="Y"
</t>
  </si>
  <si>
    <t>Full title of the product.
This Tag supports Translated content. In the Product is released in a Territory which the native language is not ISO Lating-1 or Latin-2 language.</t>
  </si>
  <si>
    <t>@translation</t>
  </si>
  <si>
    <t>0:1</t>
  </si>
  <si>
    <t>string</t>
  </si>
  <si>
    <r>
      <t xml:space="preserve">Optional attribute, to be used in a territory which supports translations. (Asian Foreign Language Support)
This attribute can take the following values:
"english"; "phonetic_japanese"; "japanese"; "chinese";  "simplified_chinese";
Each Translated product title entry has a set of three fields: 
</t>
    </r>
    <r>
      <rPr>
        <b/>
        <sz val="11"/>
        <rFont val="Calibri"/>
        <family val="2"/>
      </rPr>
      <t>For Japanese Translated Territories</t>
    </r>
    <r>
      <rPr>
        <sz val="11"/>
        <rFont val="Calibri"/>
        <family val="2"/>
      </rPr>
      <t xml:space="preserve">:
The Traditional Japanese. phonetic and English (or the Native Language).
</t>
    </r>
    <r>
      <rPr>
        <b/>
        <sz val="11"/>
        <rFont val="Calibri"/>
        <family val="2"/>
      </rPr>
      <t>For Chinese Translated Territories:</t>
    </r>
    <r>
      <rPr>
        <sz val="11"/>
        <rFont val="Calibri"/>
        <family val="2"/>
      </rPr>
      <t xml:space="preserve">
The Traditional Chinese (Chinese). Simplified Chinese and English (or the Native Language).
The </t>
    </r>
    <r>
      <rPr>
        <b/>
        <sz val="11"/>
        <rFont val="Calibri"/>
        <family val="2"/>
      </rPr>
      <t>english</t>
    </r>
    <r>
      <rPr>
        <sz val="11"/>
        <rFont val="Calibri"/>
        <family val="2"/>
      </rPr>
      <t xml:space="preserve"> field describes the product title in the native language using the Roman alphabet (From the originating or owner territory).
[Japanese support-only] The</t>
    </r>
    <r>
      <rPr>
        <b/>
        <sz val="11"/>
        <rFont val="Calibri"/>
        <family val="2"/>
      </rPr>
      <t xml:space="preserve"> phonetic Japanese</t>
    </r>
    <r>
      <rPr>
        <sz val="11"/>
        <rFont val="Calibri"/>
        <family val="2"/>
      </rPr>
      <t xml:space="preserve"> field provides the reading (furigana) of the product title in full-width katakana. 
[Chinese support-only] The </t>
    </r>
    <r>
      <rPr>
        <b/>
        <sz val="11"/>
        <rFont val="Calibri"/>
        <family val="2"/>
      </rPr>
      <t xml:space="preserve">simplified Chinese </t>
    </r>
    <r>
      <rPr>
        <sz val="11"/>
        <rFont val="Calibri"/>
        <family val="2"/>
      </rPr>
      <t xml:space="preserve">field provides the Chinese Mainland Characters.
The japenese or chinese field describes the product tile with a mixture of Traditional Japanese and Chinese symbols. 
</t>
    </r>
  </si>
  <si>
    <r>
      <t xml:space="preserve">Full title of the product when a Translation does not exist
</t>
    </r>
    <r>
      <rPr>
        <b/>
        <sz val="11"/>
        <rFont val="Calibri"/>
        <family val="2"/>
      </rPr>
      <t xml:space="preserve">NOTE: Takes in consideration Override Values </t>
    </r>
  </si>
  <si>
    <t>Wolfgang Windgassen sings Wagner</t>
  </si>
  <si>
    <t>1.12</t>
  </si>
  <si>
    <t>Overide Rules</t>
  </si>
  <si>
    <t xml:space="preserve">Localized Product Title. Use of Overide as follow:
If TITLE OVERRIDE is EMPTY (or does Not exist) populate 
&lt;prd_title&gt; = LOCAL_PRODUCT.TITLE 
Else 
&lt;prd_title&gt; = LOCAL_PRODUCT.TITLE_OVERRIDE </t>
  </si>
  <si>
    <t>TITLE_OVERRIDE</t>
  </si>
  <si>
    <t>title_override</t>
  </si>
  <si>
    <t>translation = "english"
NOTE: Takes in consideration Override Rules</t>
  </si>
  <si>
    <t>To be used only if Local Product is Translated
LOCAL PRODUCT.TRANSLATION_STATUS is "Y" and TRANSLATION or PHONETIC values Exits.
Mapping Rules as per NORMAL Product Tile (which includes OVERRIDE Rules)</t>
  </si>
  <si>
    <t>translation = "language"
Current Traditional Asian language supported are "chinese"; "japanese"</t>
  </si>
  <si>
    <t>Translation Changes</t>
  </si>
  <si>
    <t>TITLE_TRANSLATION</t>
  </si>
  <si>
    <t>title_translation</t>
  </si>
  <si>
    <t>INTERFACE</t>
  </si>
  <si>
    <t xml:space="preserve">To be used only if Local Product is Translated
LOCAL PRODUCT.TRANSLATION_STATUS
Language Attibute to be defaulted  based on translation lanaguage of the Country which has an available translation defined. Cab be "chinese" or "japanese"
</t>
  </si>
  <si>
    <t>translation = "phonetic_japanese"
(Optional - Valid only for JAPAN)</t>
  </si>
  <si>
    <t>TITLE_PHONETIC</t>
  </si>
  <si>
    <t>title_phonetic</t>
  </si>
  <si>
    <t>To be used only if Local Product is Translated
LOCAL PRODUCT.TRANSLATION_STATUS</t>
  </si>
  <si>
    <t>translation = "simplified_chinese"
(Optional - Valid only for Chinese Translated Territories)</t>
  </si>
  <si>
    <t>prd_version_title</t>
  </si>
  <si>
    <t>Version title of the product. Generally used to distinguish
different versions of the same album by the same artist (e.g., "Live from San Francisco", "Pump You Up Remix"). 
This Tag supports Translated content. In the Product is released in a Territory which the native language is not ISO Lating-1 or Latin-2 language.</t>
  </si>
  <si>
    <t>Notes only</t>
  </si>
  <si>
    <r>
      <t xml:space="preserve">Optional attribute, to be used in a territory which supports translations. 
</t>
    </r>
    <r>
      <rPr>
        <b/>
        <sz val="11"/>
        <rFont val="Calibri"/>
        <family val="2"/>
      </rPr>
      <t>(See Asian Foreign Language Support as per written in &lt;prd_title&gt;). 
Version Title only used for JAPAN</t>
    </r>
    <r>
      <rPr>
        <sz val="11"/>
        <rFont val="Calibri"/>
        <family val="2"/>
      </rPr>
      <t xml:space="preserve">
</t>
    </r>
  </si>
  <si>
    <r>
      <t xml:space="preserve">Version title of the product when a Translation does not exist
</t>
    </r>
    <r>
      <rPr>
        <b/>
        <sz val="11"/>
        <rFont val="Calibri"/>
        <family val="2"/>
      </rPr>
      <t xml:space="preserve">NOTE: Takes in consideration Override Values </t>
    </r>
  </si>
  <si>
    <t>Remix</t>
  </si>
  <si>
    <t>VERSION_TITLE</t>
  </si>
  <si>
    <t>version_title</t>
  </si>
  <si>
    <t xml:space="preserve">Localized Product  VersionTitle. Use of Overide as follow:
IF VERSION TITLE OVERRIDE is EMPTY (or does Not Exist) 
populate with.VERSION_TITLE 
ELSE IF VERSION TITLE OVERRIDE = "[blank]" 
Set value to Empty 
ELSE 
Populate with VERSION_TITLE_OVERRIDE 
 </t>
  </si>
  <si>
    <t>VERSION_TITLE_OVERRIDE</t>
  </si>
  <si>
    <t>version_title_override</t>
  </si>
  <si>
    <r>
      <t xml:space="preserve">translation = "english"
</t>
    </r>
    <r>
      <rPr>
        <b/>
        <sz val="11"/>
        <color indexed="8"/>
        <rFont val="Calibri"/>
        <family val="2"/>
      </rPr>
      <t xml:space="preserve">NOTE: Takes in consideration Override Values </t>
    </r>
  </si>
  <si>
    <t xml:space="preserve">To be used only if Local Product is Translated
LOCAL PRODUCT.TRANSLATION_STATUS is "Y" and TRANSLATION or PHONETIC values Exits.
Mapping Rules as per NORMAL Product Version Tile (which includes OVERRIDE Rules)
</t>
  </si>
  <si>
    <t xml:space="preserve">translation = "language"
Current Traditional Asian language supported are "japanese".
</t>
  </si>
  <si>
    <t>VERSION_TITLE_TRANSLATION</t>
  </si>
  <si>
    <t>version_title_translation</t>
  </si>
  <si>
    <t>To be used only if Local Product is Translated
LOCAL PRODUCT.TRANSLATION_STATUS
Language Attibute to be defaulted  based on translation lanaguage of the Country which has an available translation defined.</t>
  </si>
  <si>
    <t>VERSION_TITLE_PHONETIC</t>
  </si>
  <si>
    <t>version_title_phonetic</t>
  </si>
  <si>
    <t>prd_configuration</t>
  </si>
  <si>
    <t>Indicates the product type of the product. For instance eSingle, eAlbum…</t>
  </si>
  <si>
    <t>eAlbum</t>
  </si>
  <si>
    <t>1.22</t>
  </si>
  <si>
    <t>PRODUCT_TYPE_DESCRIPTION</t>
  </si>
  <si>
    <t>AMN_PRODUCT_TYPE</t>
  </si>
  <si>
    <t>MEANING</t>
  </si>
  <si>
    <t>Descrition of Product Type. Should be retrieved from Reference Table of Product Types.</t>
  </si>
  <si>
    <t>prd_label_name</t>
  </si>
  <si>
    <t>Name of the label that is marketing the product</t>
  </si>
  <si>
    <t>Universal Music Division Classique</t>
  </si>
  <si>
    <t>E_RELEASE_LABEL</t>
  </si>
  <si>
    <t>If e_release_label  is empty use company name</t>
  </si>
  <si>
    <t>COMPANY</t>
  </si>
  <si>
    <t>set_count</t>
  </si>
  <si>
    <t>Total number of component products</t>
  </si>
  <si>
    <t>COMPONENTS_COUNT</t>
  </si>
  <si>
    <t>components_count</t>
  </si>
  <si>
    <t>Requires calculation based on the Number of Track Groups attached to Release. If the Product is a Package it is the number of components in Package</t>
  </si>
  <si>
    <t>Requires calculation at AM side</t>
  </si>
  <si>
    <t>track_count</t>
  </si>
  <si>
    <t>int(3)</t>
  </si>
  <si>
    <t>Number of audio or video tracks assigned to the product</t>
  </si>
  <si>
    <t>TRACK_COUNT</t>
  </si>
  <si>
    <t>total_tracks</t>
  </si>
  <si>
    <t>If Release is Package the value provided in R2 will be "0". This value is to be calculated based on the total number of tracks of all components</t>
  </si>
  <si>
    <t>complete_product</t>
  </si>
  <si>
    <t>string(1)</t>
  </si>
  <si>
    <t xml:space="preserve">“Y” or “N” specifies whether all tracks for a given product have been delivered to the business partner. The complete delivery can happen in a single order or over time in multiple orders.
</t>
  </si>
  <si>
    <t>Default Value , as partial delivery not supported</t>
  </si>
  <si>
    <t>DEFAULT</t>
  </si>
  <si>
    <t>Defaulted to "Y", as platform always does full delivery. Partial Delivery not implemented Phase 2.</t>
  </si>
  <si>
    <t>prd_length</t>
  </si>
  <si>
    <t>string(6)
hh:mm:ss</t>
  </si>
  <si>
    <t>Total time of product  (per UPC) calculated from each track timing</t>
  </si>
  <si>
    <t>01:00:10</t>
  </si>
  <si>
    <t>TOTAL_TIME</t>
  </si>
  <si>
    <t>total_time</t>
  </si>
  <si>
    <t>If Release is Package the value provided in R2 will be "0". This value is to be calculated based on sum of  the total number of tracks of all components</t>
  </si>
  <si>
    <t>Should be formatted as per XML requirement</t>
  </si>
  <si>
    <t>release_date</t>
  </si>
  <si>
    <t>string
dd-mmm-yyyy</t>
  </si>
  <si>
    <t xml:space="preserve">Date on which the product may be made live on your service. 
NOTE: This element may not be populated when the product-level type is "delete". (Takedown)
</t>
  </si>
  <si>
    <t>26-Feb-2007</t>
  </si>
  <si>
    <t>Rights Directives</t>
  </si>
  <si>
    <t>PRODUCT CLEARENCE</t>
  </si>
  <si>
    <t>BP_DISTRIBUTION_USAGE_EFFECTIVE_DATE</t>
  </si>
  <si>
    <t>AMN_CLEARANCE_MANIFEST</t>
  </si>
  <si>
    <t>EFFECTIVE_DATE</t>
  </si>
  <si>
    <t>music_type</t>
  </si>
  <si>
    <t>Repertoire type of the music (Pop or Classical)</t>
  </si>
  <si>
    <t>MUSIC_TYPE</t>
  </si>
  <si>
    <t>Genre for product</t>
  </si>
  <si>
    <t>R&amp;B</t>
  </si>
  <si>
    <t>GENRE</t>
  </si>
  <si>
    <t>genre_desc</t>
  </si>
  <si>
    <t>series_name</t>
  </si>
  <si>
    <t>Indicates the series e.g. “Originals” or “Double Decca” to which a classical product belongs.  May also be used to identify the series name for a television product.</t>
  </si>
  <si>
    <t>Spotlight</t>
  </si>
  <si>
    <t>SERIES_TITLE</t>
  </si>
  <si>
    <t>series_title</t>
  </si>
  <si>
    <t>prd_season_id</t>
  </si>
  <si>
    <t>The container ID of the season</t>
  </si>
  <si>
    <t>VIDEO_SEASON_ID</t>
  </si>
  <si>
    <t>video_season_id</t>
  </si>
  <si>
    <t>For longform products only</t>
  </si>
  <si>
    <t>prd_explicit</t>
  </si>
  <si>
    <t>Indicates whether a Product is explicit (Y) or not (N).</t>
  </si>
  <si>
    <t>N</t>
  </si>
  <si>
    <t>1.14</t>
  </si>
  <si>
    <t>EXPLICIT_LYRICS</t>
  </si>
  <si>
    <t xml:space="preserve">Should be Calculated:
If value is  "EXPLIC" for Explicit; should set "Y"
else "N"
</t>
  </si>
  <si>
    <t>prd_e_marketing_tag</t>
  </si>
  <si>
    <t>string(512)</t>
  </si>
  <si>
    <t>Product level free form text marketing blurb pertaining to associated release.</t>
  </si>
  <si>
    <t>E_MARKETING_TAG</t>
  </si>
  <si>
    <t>In DAVE mapping, this is marked as empty for UMGI, should require validation
Validated with Vanessa. Can populate with Value</t>
  </si>
  <si>
    <t>local_product_number</t>
  </si>
  <si>
    <r>
      <t xml:space="preserve">UMGI Product Catalogue Number. 
</t>
    </r>
    <r>
      <rPr>
        <b/>
        <sz val="11"/>
        <color indexed="8"/>
        <rFont val="Calibri"/>
        <family val="2"/>
      </rPr>
      <t>NOTE:</t>
    </r>
    <r>
      <rPr>
        <sz val="11"/>
        <color indexed="8"/>
        <rFont val="Calibri"/>
        <family val="2"/>
      </rPr>
      <t xml:space="preserve"> Only used for Japan</t>
    </r>
  </si>
  <si>
    <t>1.8</t>
  </si>
  <si>
    <t>Japan Only</t>
  </si>
  <si>
    <t>EXTERNAL_CATALOG_NUMBER</t>
  </si>
  <si>
    <t>catalogue_number</t>
  </si>
  <si>
    <t>Map ONLY if Territory is Japan "JP"</t>
  </si>
  <si>
    <t>Legal line for the product</t>
  </si>
  <si>
    <t>(P) 2007 Deutsche Grammophon GmbH, Hamburg</t>
  </si>
  <si>
    <t>1.6</t>
  </si>
  <si>
    <t>P_NOTICE</t>
  </si>
  <si>
    <t>formatted_p_notice</t>
  </si>
  <si>
    <t>c_line</t>
  </si>
  <si>
    <t>Copyright notice displayed on artwork</t>
  </si>
  <si>
    <t>(C) 2007 Deutsche Grammophon GmbH, Hamburg</t>
  </si>
  <si>
    <t>C_NOTICE</t>
  </si>
  <si>
    <t>formatted_c_notice</t>
  </si>
  <si>
    <t>network_name</t>
  </si>
  <si>
    <t>string(6)</t>
  </si>
  <si>
    <t>Indicates the network name</t>
  </si>
  <si>
    <t>VIDEO_NETWORK</t>
  </si>
  <si>
    <t>video_network</t>
  </si>
  <si>
    <t>prd_video_content_type</t>
  </si>
  <si>
    <t>Indicates the type of video</t>
  </si>
  <si>
    <t>Film</t>
  </si>
  <si>
    <t>VIDEO_TYPE</t>
  </si>
  <si>
    <t>video_type_description</t>
  </si>
  <si>
    <t>For longform products only
Use the video type of the product with the following mapping:
TV ==&gt; Episodic
EPISODIC ==&gt; Episodic
FILM ==&gt; Film
CFILM ==&gt; Concert Film</t>
  </si>
  <si>
    <t>prd_original_release_year</t>
  </si>
  <si>
    <t>string(4)</t>
  </si>
  <si>
    <t>Indicates the original release year of the video</t>
  </si>
  <si>
    <t>VIDEO_ORIGINAL_RELEASE_YEAR</t>
  </si>
  <si>
    <t>video_original_release_year</t>
  </si>
  <si>
    <t>prd_rating</t>
  </si>
  <si>
    <t>Indicates rating of the video</t>
  </si>
  <si>
    <t>VIDEO_RATING</t>
  </si>
  <si>
    <t>video_rating</t>
  </si>
  <si>
    <t>prd_short_description</t>
  </si>
  <si>
    <t>Short decription of the video</t>
  </si>
  <si>
    <t>VIDEO_SHORT_DESCRIPTION</t>
  </si>
  <si>
    <t>video_short_description</t>
  </si>
  <si>
    <t>prd_long_description</t>
  </si>
  <si>
    <t>string(750)</t>
  </si>
  <si>
    <t>Long description of the video</t>
  </si>
  <si>
    <t>VIDEO_LONG_DESCRIPTION</t>
  </si>
  <si>
    <t>video_long_description</t>
  </si>
  <si>
    <t>permanent_download_album_preorder_previews</t>
  </si>
  <si>
    <t>‘Y’ or ‘N’ depending on the preview permission. Y permits 30 secs audio/video previews during the pre-order sales period  and N restricts pre-order 30 secs audio/video previews</t>
  </si>
  <si>
    <t>IS_PREORDER_PREVIEW_AVAILABLE</t>
  </si>
  <si>
    <t>preorder_preview_available</t>
  </si>
  <si>
    <t>Set to Y, If  a pre-order campaign is set and previews allowed</t>
  </si>
  <si>
    <t>permanent_download_preorder_status</t>
  </si>
  <si>
    <t>‘Y’ or ‘N’ depending on the pre-order campaign status
A Y value states that a pre-order campaign exists
A N value states that a pre-order campaign does not exist or has been deleted</t>
  </si>
  <si>
    <t>PRODUCT USAGE CAMPAIGN</t>
  </si>
  <si>
    <t>BP_DISTRIBUTION_CAMPAIGN_TYPE</t>
  </si>
  <si>
    <t>AMN_DPM_CAMPAIGN</t>
  </si>
  <si>
    <t>DPM_CAMPAIGN_TYPE</t>
  </si>
  <si>
    <t>Set to N, If no pre-order campaign is set.</t>
  </si>
  <si>
    <t>permanent_download_preorder_sales_start_date</t>
  </si>
  <si>
    <t>Date on which the pre-order campaign starts
** Note this element is optional.</t>
  </si>
  <si>
    <t>31-01-2007</t>
  </si>
  <si>
    <t>BP_DISTRIBUTION_CAMPAIGN_BEGIN</t>
  </si>
  <si>
    <t>BEGIN_DATE</t>
  </si>
  <si>
    <t>Begin date of the preorder campaign</t>
  </si>
  <si>
    <t>prd_pricing</t>
  </si>
  <si>
    <t>“product” level container that groups product pricing data elements.</t>
  </si>
  <si>
    <t>current_price_code</t>
  </si>
  <si>
    <t>string(50)</t>
  </si>
  <si>
    <t xml:space="preserve">Code representing the current effective minimum price point for the product. </t>
  </si>
  <si>
    <t>MP1</t>
  </si>
  <si>
    <t>Pricing Logic</t>
  </si>
  <si>
    <t>PRODUCT PRICE</t>
  </si>
  <si>
    <t>PRICE_CODE</t>
  </si>
  <si>
    <t>PRC_INTERVAL</t>
  </si>
  <si>
    <r>
      <t xml:space="preserve">This is the Price Code of the Pricing Interval which is valid for the requested Date (independent if it is a CAMPAIGN or BASELINE interval type)
</t>
    </r>
    <r>
      <rPr>
        <b/>
        <sz val="11"/>
        <color indexed="8"/>
        <rFont val="Calibri"/>
        <family val="2"/>
      </rPr>
      <t xml:space="preserve">
NOTE: Pricing intervals should be retrieved for (Product, Country, BP)</t>
    </r>
  </si>
  <si>
    <t>current_price_effective_date</t>
  </si>
  <si>
    <t>Date on which the current price code went into effect.</t>
  </si>
  <si>
    <t>17-Jul-2008</t>
  </si>
  <si>
    <t>PRICE_START_DATE</t>
  </si>
  <si>
    <t>This is the Begin date of the "current" price Interval.</t>
  </si>
  <si>
    <t>current_campaign</t>
  </si>
  <si>
    <t xml:space="preserve">When a price campaign is in effect, this is the marketing name for the current campaign.
</t>
  </si>
  <si>
    <t>Universal Top 100 Artists</t>
  </si>
  <si>
    <t>CAMPAIGN_NAME</t>
  </si>
  <si>
    <t>NAME</t>
  </si>
  <si>
    <t>If the "current" Pricing interval is of type "CAMPAIGN"
Requires populatation of Campaign name</t>
  </si>
  <si>
    <t>@campaign_id</t>
  </si>
  <si>
    <t>Unique identifier associated to the price campaign.</t>
  </si>
  <si>
    <t>I702445</t>
  </si>
  <si>
    <t>CAMPAIGN_ID</t>
  </si>
  <si>
    <t>CAMPAIGN_GROUP_ID</t>
  </si>
  <si>
    <t xml:space="preserve">If the "current" Pricing interval is of type "CAMPAIGN"
Requires populatation of Campaign ID
</t>
  </si>
  <si>
    <t>current_campaign_end_date</t>
  </si>
  <si>
    <t>When a price campaign is in effect, this is the date when the campaign will end and the current campaign end price code becomes the current price code.</t>
  </si>
  <si>
    <t>31-Jan-2007</t>
  </si>
  <si>
    <t>CAMPAIGN_END_DATE</t>
  </si>
  <si>
    <t>END_DATE</t>
  </si>
  <si>
    <t xml:space="preserve">If the "current" Pricing interval is of type "CAMPAIGN"
The campaign end date is the Pricing interval end date
</t>
  </si>
  <si>
    <t>current_campaign_end_price_code</t>
  </si>
  <si>
    <t>When a price campaign is in effect, this is the price code that will become the current price code when the current campaign ends, after the current campaign end date.</t>
  </si>
  <si>
    <t>TP1</t>
  </si>
  <si>
    <t>This is the Price code of the "Next" Pricing Interval
If value is NULL should set "Unpriced"</t>
  </si>
  <si>
    <t>new_campaign</t>
  </si>
  <si>
    <t>When a new, future price campaign is defined, this is the marketing name for the new campaign.</t>
  </si>
  <si>
    <t>If there is a future  Pricing interval is of type "CAMPAIGN". This is the Campaign Name.
Requires populatation of Campaign name</t>
  </si>
  <si>
    <t xml:space="preserve">If there is a future  Pricing interval is of type "CAMPAIGN". This is the Campaign Name. 
Requires populatation of Campaign ID
</t>
  </si>
  <si>
    <t>new_campaign_end_date</t>
  </si>
  <si>
    <t>When a new, future price campaign is defined, this is the date when the new campaign will end and the new campaign end price code becomes the current price code</t>
  </si>
  <si>
    <t xml:space="preserve">If there is a future  Pricing interval is of type "CAMPAIGN". 
The campaign end date is the Pricing interval end date
</t>
  </si>
  <si>
    <t>new_campaign_end_price_code</t>
  </si>
  <si>
    <t>When a new, future price campaign is defined, this is the price code that will become the current price code when the campaign ends, after the campaign end date.</t>
  </si>
  <si>
    <t>If there is a future  Pricing interval is of type "CAMPAIGN". This is the Price code of the Pricing Interval</t>
  </si>
  <si>
    <t>new_price_code</t>
  </si>
  <si>
    <t>The new price code that will go into effect on the new effective date. When a new, future price campaign is defined, this is the new campaign price code.</t>
  </si>
  <si>
    <t>This is the Price code of the "Next" Pricing Interval
CAN be EMPTY if not new Price Interval.
If value is NULL should set "Unpriced"</t>
  </si>
  <si>
    <t>new_price_effective_date</t>
  </si>
  <si>
    <t>The start date when the new price code will take effect. When a new, future price campaign is defined, this is the new campaign start date.</t>
  </si>
  <si>
    <t>This is the Begin date of the "Next" price Interval.
CAN be EMPTY if not new Price Interval.</t>
  </si>
  <si>
    <t>Tags with Translation support</t>
  </si>
  <si>
    <t>NORMAL CONTRIBUTOR TAGS
Valid for Local Products which are not Translated</t>
  </si>
  <si>
    <t xml:space="preserve">LOCAL PRODUCT.REQUIRES_TRANSLATION="N"
</t>
  </si>
  <si>
    <t>“product” level container that groups product contributor data elements.</t>
  </si>
  <si>
    <r>
      <rPr>
        <b/>
        <sz val="11"/>
        <color indexed="8"/>
        <rFont val="Calibri"/>
        <family val="2"/>
      </rPr>
      <t>For Pop Titles</t>
    </r>
    <r>
      <rPr>
        <sz val="11"/>
        <color indexed="8"/>
        <rFont val="Calibri"/>
        <family val="2"/>
      </rPr>
      <t xml:space="preserve">
If individual: {First Name} {Last Name}
If group: {Full Name}
</t>
    </r>
    <r>
      <rPr>
        <b/>
        <sz val="11"/>
        <color indexed="8"/>
        <rFont val="Calibri"/>
        <family val="2"/>
      </rPr>
      <t>For Classical titles</t>
    </r>
    <r>
      <rPr>
        <sz val="11"/>
        <color indexed="8"/>
        <rFont val="Calibri"/>
        <family val="2"/>
      </rPr>
      <t xml:space="preserve">
{Title} {First Name} {Last Name Prefix} {Last Name} {[Role Name]}</t>
    </r>
  </si>
  <si>
    <t>DETAILED IN CONTIBUITION MAPPING SHEET</t>
  </si>
  <si>
    <r>
      <rPr>
        <b/>
        <sz val="11"/>
        <color indexed="8"/>
        <rFont val="Calibri"/>
        <family val="2"/>
      </rPr>
      <t xml:space="preserve">For Pop Titles
</t>
    </r>
    <r>
      <rPr>
        <sz val="11"/>
        <color indexed="8"/>
        <rFont val="Calibri"/>
        <family val="2"/>
      </rPr>
      <t xml:space="preserve">Other Artists associated with product
If individual: {First Name} {Last Name}
If group: {Full Name}
</t>
    </r>
    <r>
      <rPr>
        <b/>
        <sz val="11"/>
        <color indexed="8"/>
        <rFont val="Calibri"/>
        <family val="2"/>
      </rPr>
      <t>For Classical titles</t>
    </r>
    <r>
      <rPr>
        <sz val="11"/>
        <color indexed="8"/>
        <rFont val="Calibri"/>
        <family val="2"/>
      </rPr>
      <t xml:space="preserve">
{Title} {First Name} {Last Name Prefix} {Last Name} {[Role Name]}</t>
    </r>
  </si>
  <si>
    <r>
      <rPr>
        <b/>
        <sz val="11"/>
        <color indexed="8"/>
        <rFont val="Calibri"/>
        <family val="2"/>
      </rPr>
      <t xml:space="preserve">For Pop Titles
</t>
    </r>
    <r>
      <rPr>
        <sz val="11"/>
        <color indexed="8"/>
        <rFont val="Calibri"/>
        <family val="2"/>
      </rPr>
      <t xml:space="preserve">Other Artists associated with product
If individual: {First Name} {Last Name}
If group: {Full Name}
</t>
    </r>
    <r>
      <rPr>
        <b/>
        <sz val="11"/>
        <color indexed="8"/>
        <rFont val="Calibri"/>
        <family val="2"/>
      </rPr>
      <t>For Classical titles</t>
    </r>
    <r>
      <rPr>
        <sz val="11"/>
        <color indexed="8"/>
        <rFont val="Calibri"/>
        <family val="2"/>
      </rPr>
      <t xml:space="preserve">
{Title} {First Name} {Last Name Prefix} {Last Name} {[Role Name]}
For video products, video contributors and roles will be referenced under “performer”.</t>
    </r>
  </si>
  <si>
    <r>
      <rPr>
        <b/>
        <sz val="11"/>
        <color indexed="8"/>
        <rFont val="Calibri"/>
        <family val="2"/>
      </rPr>
      <t>For Classical titles Only</t>
    </r>
    <r>
      <rPr>
        <sz val="11"/>
        <color indexed="8"/>
        <rFont val="Calibri"/>
        <family val="2"/>
      </rPr>
      <t>– note field order difference
{Last Name Prefix} {Last Name [, ] } {Title} {First Name} {[Role Name]}</t>
    </r>
  </si>
  <si>
    <t>1.1</t>
  </si>
  <si>
    <t>TRANSLATED CONTRIBUTOR TAGS 
Valid for Local Products which are Translated</t>
  </si>
  <si>
    <t xml:space="preserve">LOCAL PRODUCT.REQUIRES_TRANSLATION="Y"
</t>
  </si>
  <si>
    <t>"product" container for product contributions specific metadata for Delivery countries with Translations.
Name, primary status, and roles for each artist. In this context, "contributor" may be any contributor including non-performing persons (e.g. producer), or groups (e.g. a band name). Individual artists should be listed separately and not grouped together (e.g., "Ella Fitzgerald", "Louis Armstrong" should be used instead of "Ella Fitzgerald and Louis Armstrong"), and individual members of a band may be listed (e.g. both "Harry Connick, Jr. Trio" (primary) and "Harry Connick, Jr." may bespecified for an album).
There is a 255-byte limit strictly enforced. This is 255 7-bit
characters (Roman alphabet) and as few as 71 characters if
Unicode (e.g., Japanese) characters are used.</t>
  </si>
  <si>
    <t>Container for Contributor (Artist) Information.</t>
  </si>
  <si>
    <t>name</t>
  </si>
  <si>
    <t>Name of Artist. 
Will have a different dependent on translation attribute</t>
  </si>
  <si>
    <r>
      <t xml:space="preserve">Defines the valid values for Translation Language. This attribute can take the following values:
"chinese"; "japanese"; "english"; "phonetic_japanese"; "simplified_chinese"
</t>
    </r>
    <r>
      <rPr>
        <b/>
        <sz val="11"/>
        <rFont val="Calibri"/>
        <family val="2"/>
      </rPr>
      <t>The following are Valid for Japanese Territory:</t>
    </r>
    <r>
      <rPr>
        <sz val="11"/>
        <rFont val="Calibri"/>
        <family val="2"/>
      </rPr>
      <t xml:space="preserve">
"english"; "japanese", "phonetic_japanese" 
</t>
    </r>
    <r>
      <rPr>
        <b/>
        <sz val="11"/>
        <rFont val="Calibri"/>
        <family val="2"/>
      </rPr>
      <t>The following are Valid for Chinese Territories:</t>
    </r>
    <r>
      <rPr>
        <sz val="11"/>
        <rFont val="Calibri"/>
        <family val="2"/>
      </rPr>
      <t xml:space="preserve">
"english",  "chinese", "simplified_chinese" 
</t>
    </r>
  </si>
  <si>
    <t>japanese</t>
  </si>
  <si>
    <t>TRANSLATION_LANGUAGE</t>
  </si>
  <si>
    <t>To be used only if Local Product is Translated
LOCAL PRODUCT.TRANSLATION_STATUS is "Y" and TRANSLATION or PHONETIC values Exits.</t>
  </si>
  <si>
    <t>translation = "english"</t>
  </si>
  <si>
    <r>
      <t xml:space="preserve">translation = "phonetic_japanese"
</t>
    </r>
    <r>
      <rPr>
        <b/>
        <sz val="11"/>
        <color indexed="8"/>
        <rFont val="Calibri"/>
        <family val="2"/>
      </rPr>
      <t>NOTE: only present for Japanese Translations</t>
    </r>
  </si>
  <si>
    <t>PHONETIC_TRANSLATION</t>
  </si>
  <si>
    <r>
      <t xml:space="preserve">translation = "simplified_chinese"
</t>
    </r>
    <r>
      <rPr>
        <b/>
        <sz val="11"/>
        <color indexed="8"/>
        <rFont val="Calibri"/>
        <family val="2"/>
      </rPr>
      <t>NOTE: only present for Chinese Translations</t>
    </r>
  </si>
  <si>
    <t>translation = "japanese"</t>
  </si>
  <si>
    <t>translation = "chinese"</t>
  </si>
  <si>
    <t>roles</t>
  </si>
  <si>
    <t>"contributor" container for roles of a specific contribution in product.</t>
  </si>
  <si>
    <t xml:space="preserve">A unique Talent may have more than one contribution for this product. Should use TalentID and TalentNameId as keys to get all roles he is related to inside this product.
</t>
  </si>
  <si>
    <t>primary</t>
  </si>
  <si>
    <t>boolean</t>
  </si>
  <si>
    <t>Primary status indicates whether or not the contributor role is main or primary.</t>
  </si>
  <si>
    <t>true</t>
  </si>
  <si>
    <t>PRIMARY_INDICATOR</t>
  </si>
  <si>
    <t>PRIMARY_CONTRIBUTION</t>
  </si>
  <si>
    <t>If any contribution is flagged as Primary then the Contributor (Artist) has this as "true"</t>
  </si>
  <si>
    <t>terms</t>
  </si>
  <si>
    <t xml:space="preserve">“product” level container that groups product terms of use data elements. </t>
  </si>
  <si>
    <t>note</t>
  </si>
  <si>
    <t>string(510)</t>
  </si>
  <si>
    <t>Text field containing usage information</t>
  </si>
  <si>
    <t>default Empty - Not Supported</t>
  </si>
  <si>
    <t>DEFALT</t>
  </si>
  <si>
    <t>Set as Empty Field</t>
  </si>
  <si>
    <t>prd_associated_products</t>
  </si>
  <si>
    <t>“product” level container that groups associated products.</t>
  </si>
  <si>
    <t>prd_associated_product_id</t>
  </si>
  <si>
    <t>Indicates associated product identifier(s), e.g. 14-digit UPC of the audio product that is associated to a video product.</t>
  </si>
  <si>
    <t>ASSOCIATED_PRODUCT_UPC</t>
  </si>
  <si>
    <t>R2ReleaseReleaseLink</t>
  </si>
  <si>
    <t>upc</t>
  </si>
  <si>
    <t>Multiple, should use ReleaseId from Local Product as key to get this metadata</t>
  </si>
  <si>
    <t>asset_groups</t>
  </si>
  <si>
    <r>
      <t xml:space="preserve">“product” level container that allows for one or more asset groups to be specified
</t>
    </r>
    <r>
      <rPr>
        <b/>
        <sz val="11"/>
        <rFont val="Calibri"/>
        <family val="2"/>
      </rPr>
      <t>Applies to classical products only</t>
    </r>
  </si>
  <si>
    <t>Applies to "Classic" products only</t>
  </si>
  <si>
    <t>ONLY defined if Music Type is "CLASSIC"
PRODUCT.EXTERNAL_MUSIC_TYPE</t>
  </si>
  <si>
    <t>asset_group</t>
  </si>
  <si>
    <t>“asset_groups” level container that groups asset group identifier data elements
Applies to classical products only</t>
  </si>
  <si>
    <t>Each Asset may be linked to an Asset Group.
Available Asset Groups should be identified through Assets.</t>
  </si>
  <si>
    <t>@asset_group_id</t>
  </si>
  <si>
    <t>string(12)</t>
  </si>
  <si>
    <t>Identification of the asset group</t>
  </si>
  <si>
    <t>04UMGAG00005</t>
  </si>
  <si>
    <t>ASSET GROUP</t>
  </si>
  <si>
    <t>EXTERNAL_GROUP_ID</t>
  </si>
  <si>
    <t>group_id</t>
  </si>
  <si>
    <t>asset_group_title</t>
  </si>
  <si>
    <t>Indicates the asset group title</t>
  </si>
  <si>
    <t>Symphony, Op.3 , No.1 in D major</t>
  </si>
  <si>
    <t>AMN_ASSET_GROUP</t>
  </si>
  <si>
    <t>asset_group_version_title</t>
  </si>
  <si>
    <t>Indicates the asset group version title</t>
  </si>
  <si>
    <r>
      <rPr>
        <b/>
        <sz val="11"/>
        <color indexed="8"/>
        <rFont val="Calibri"/>
        <family val="2"/>
      </rPr>
      <t>For Classical titles</t>
    </r>
    <r>
      <rPr>
        <sz val="11"/>
        <color indexed="8"/>
        <rFont val="Calibri"/>
        <family val="2"/>
      </rPr>
      <t xml:space="preserve">
{Title} {First Name} {Last Name Prefix} {Last Name} {[Role Name]}</t>
    </r>
  </si>
  <si>
    <t>The Academy of St. Martin in the Fields [Orchestra]</t>
  </si>
  <si>
    <t>Sir Neville Marriner [Conductor]</t>
  </si>
  <si>
    <t>Bach, Johann Christian [Composer]</t>
  </si>
  <si>
    <r>
      <rPr>
        <b/>
        <sz val="11"/>
        <color indexed="8"/>
        <rFont val="Calibri"/>
        <family val="2"/>
      </rPr>
      <t>For Classical titles Only</t>
    </r>
    <r>
      <rPr>
        <sz val="11"/>
        <color indexed="8"/>
        <rFont val="Calibri"/>
        <family val="2"/>
      </rPr>
      <t xml:space="preserve">
{Abreviated Name}</t>
    </r>
  </si>
  <si>
    <t>J.C. Bach</t>
  </si>
  <si>
    <t>Bach, Johann Christian [Author]</t>
  </si>
  <si>
    <r>
      <t xml:space="preserve">“video_languages” level container that groups languages of type "AUDIO" of the product
</t>
    </r>
    <r>
      <rPr>
        <b/>
        <sz val="11"/>
        <rFont val="Calibri"/>
        <family val="2"/>
      </rPr>
      <t xml:space="preserve">Applies to longform video products only, </t>
    </r>
  </si>
  <si>
    <t>en</t>
  </si>
  <si>
    <t>PRODUCT LANGUAGE</t>
  </si>
  <si>
    <t>PRODUCT_LANGUAGE_NAME</t>
  </si>
  <si>
    <t>AMN_PRODUCT_LANGUAGE</t>
  </si>
  <si>
    <t>For longform products only
Filter on languages with TYPE="AUDIO"</t>
  </si>
  <si>
    <t>subtitle_languages</t>
  </si>
  <si>
    <r>
      <t xml:space="preserve">“video_languages” level container that groups languages of type "SUB" of the product
</t>
    </r>
    <r>
      <rPr>
        <b/>
        <sz val="11"/>
        <rFont val="Calibri"/>
        <family val="2"/>
      </rPr>
      <t xml:space="preserve">Applies to longform video products only, </t>
    </r>
  </si>
  <si>
    <t>For longform products only
Filter on languages with TYPE="SUB"</t>
  </si>
  <si>
    <t>TRACK LEVEL</t>
  </si>
  <si>
    <t>tracks</t>
  </si>
  <si>
    <t>“product” level container that allows for 1 or more tracks to be specified.</t>
  </si>
  <si>
    <t>This information needs to be link through Component object. Only Asset types (which are linked to the Component) of "Audio" or "Video" should be referenced here.
Can also use the fact that there is a Sequence</t>
  </si>
  <si>
    <t xml:space="preserve">“tracks” level container that groups all track data elements.
</t>
  </si>
  <si>
    <t>Attribute used to identify the recording.
The ISRC must also be used (in addition to the UPC) to identify the tracks in sales reporting</t>
  </si>
  <si>
    <t>DEF055604980</t>
  </si>
  <si>
    <t>volume</t>
  </si>
  <si>
    <t>Sequence number of the disc within a multi_unit product set that the track appears on</t>
  </si>
  <si>
    <t>1</t>
  </si>
  <si>
    <t>Package Support in AM</t>
  </si>
  <si>
    <t>COMPONENT</t>
  </si>
  <si>
    <t>VOLUME</t>
  </si>
  <si>
    <t xml:space="preserve">Included Logic at Ingestion </t>
  </si>
  <si>
    <t>12</t>
  </si>
  <si>
    <t>see Rule</t>
  </si>
  <si>
    <t>string(300)</t>
  </si>
  <si>
    <t>Title of the track
This Tag supports Translated content. In the Product is released in a Territory which the native language is not ISO Lating-1 or Latin-2 language, translation is supported</t>
  </si>
  <si>
    <r>
      <t xml:space="preserve">Optional attribute, to be used in a territory which supports translations.
</t>
    </r>
    <r>
      <rPr>
        <b/>
        <sz val="11"/>
        <color indexed="8"/>
        <rFont val="Calibri"/>
        <family val="2"/>
      </rPr>
      <t xml:space="preserve">
(See Asian Foreign Language Support as per written in &lt;prd_title&gt;). </t>
    </r>
  </si>
  <si>
    <t>phonetic</t>
  </si>
  <si>
    <r>
      <t xml:space="preserve">Title of the Track when a Translation does not exist. </t>
    </r>
    <r>
      <rPr>
        <b/>
        <sz val="11"/>
        <color indexed="8"/>
        <rFont val="Calibri"/>
        <family val="2"/>
      </rPr>
      <t>Attribute not populated</t>
    </r>
  </si>
  <si>
    <t>"Allmächt'ger Vater, blick herab"</t>
  </si>
  <si>
    <t>Translation updates</t>
  </si>
  <si>
    <t>LOCAL ASSET</t>
  </si>
  <si>
    <t>TRACK_TITLE</t>
  </si>
  <si>
    <t>translation = "language"
Current language supported are "chinese"; "japanese"</t>
  </si>
  <si>
    <t>TRACK_TITLE_TRANSLATION</t>
  </si>
  <si>
    <t>track_title_translation</t>
  </si>
  <si>
    <t>TRACK_TITLE_PHONETIC</t>
  </si>
  <si>
    <t>track_title_phonetic</t>
  </si>
  <si>
    <t>Translation Language = 'Japanese"</t>
  </si>
  <si>
    <t>translation = "simplified_chinese"
(Optional - Valid only for  Chinese Translated Territories)</t>
  </si>
  <si>
    <t>Translation Language = 'Chinese"</t>
  </si>
  <si>
    <t>The version title of the track. Generally used to distinguish
different versions of the same song by the same artist (e.g., "Live from San Francisco", "Pump You Up Remix"). If not specified, it is left empty. 
This Tag supports Translated content. In the Product is released in a Territory which the native language is not ISO Lating-1 or Latin-2 language, translation is supported</t>
  </si>
  <si>
    <r>
      <t xml:space="preserve">Optional attribute, to be used in a territory which supports translations.
</t>
    </r>
    <r>
      <rPr>
        <b/>
        <sz val="11"/>
        <color indexed="8"/>
        <rFont val="Calibri"/>
        <family val="2"/>
      </rPr>
      <t xml:space="preserve">
(See Asian Foreign Language Support as per written in &lt;prd_title&gt;). 
Version Title only used for JAPAN</t>
    </r>
    <r>
      <rPr>
        <sz val="11"/>
        <color indexed="8"/>
        <rFont val="Calibri"/>
        <family val="2"/>
      </rPr>
      <t xml:space="preserve">
</t>
    </r>
  </si>
  <si>
    <t>TRACK_VERSION_TITLE</t>
  </si>
  <si>
    <t>To be used only if Local Product is Translated
LOCAL PRODUCT.TRANSLATION_STATUS
For Native, using the Core Value</t>
  </si>
  <si>
    <t>translation = "language"
Current language supported is "japanese"</t>
  </si>
  <si>
    <t>TRACK_VERSION_TITLET_TRANSLATION</t>
  </si>
  <si>
    <t>track_version_title_translation</t>
  </si>
  <si>
    <t>TRACK_VERSION_TITLE_PHONETIC</t>
  </si>
  <si>
    <t>track_version_title_phonetic</t>
  </si>
  <si>
    <t>track_hierarchy_title</t>
  </si>
  <si>
    <r>
      <t xml:space="preserve">Hierarchical title of the track
</t>
    </r>
    <r>
      <rPr>
        <b/>
        <sz val="11"/>
        <color indexed="8"/>
        <rFont val="Calibri"/>
        <family val="2"/>
      </rPr>
      <t>For Classical titles</t>
    </r>
    <r>
      <rPr>
        <sz val="11"/>
        <color indexed="8"/>
        <rFont val="Calibri"/>
        <family val="2"/>
      </rPr>
      <t xml:space="preserve">
Populated for Classical tracks only, the hierarchy title field comprises multiple elements including the top level work title and version title (e.g. “Liturgy of St John Chrysostom, Op.31”)
</t>
    </r>
  </si>
  <si>
    <t>Liturgy of St John Chrysostom, Op.31</t>
  </si>
  <si>
    <t>TRACK_TITLE_EXTENSION</t>
  </si>
  <si>
    <t>track_title_extension</t>
  </si>
  <si>
    <t>Using Simple fields and Asset level Information as overides are considered in the RMS interface
Should only be populated for Classical  Tracks (Music Type of product is CLASSICAL)</t>
  </si>
  <si>
    <t>asset_type</t>
  </si>
  <si>
    <t xml:space="preserve">Indicates the tracks type of asset, e.g. “AUDIO” or “VIDEO”.
</t>
  </si>
  <si>
    <t>AUDIO</t>
  </si>
  <si>
    <t>ASSET_TYPE</t>
  </si>
  <si>
    <t>Only interested in AUDIO and VIDEO types</t>
  </si>
  <si>
    <t>string
h:mm:ss</t>
  </si>
  <si>
    <t>0:08:09</t>
  </si>
  <si>
    <t>TRACK_DURATION</t>
  </si>
  <si>
    <t>Using Track level Information as overides are considered in the R2 interface</t>
  </si>
  <si>
    <t>Deutsche Grammophon (DG)</t>
  </si>
  <si>
    <t>1.9</t>
  </si>
  <si>
    <t>If e_release_label  is empty use label name</t>
  </si>
  <si>
    <t>LABEL</t>
  </si>
  <si>
    <t>label_name</t>
  </si>
  <si>
    <t>string(10)</t>
  </si>
  <si>
    <t xml:space="preserve">Should be calculated based on R2 Values:
Values can be 
"EXPLIC" for Explicit; map to "Y"
CLEANX" for Edited;  map to "N"
"NONAPP" for Non-Applicable, Map to Empty
</t>
  </si>
  <si>
    <t>EXTERNAL_GENRE</t>
  </si>
  <si>
    <t>Indicates which company/studio owns the track</t>
  </si>
  <si>
    <t>E_OWNING_LABEL</t>
  </si>
  <si>
    <t>e_owning_label</t>
  </si>
  <si>
    <t>(P) 1956 Deutsche Grammophon GmbH, Hamburg</t>
  </si>
  <si>
    <t>1,6</t>
  </si>
  <si>
    <t>PC_NOTICE</t>
  </si>
  <si>
    <t>Should be empty for NON "AUDIO" else use mapping.</t>
  </si>
  <si>
    <t>Legal notice line for non-audio tracks</t>
  </si>
  <si>
    <t>(C) 2003 Paramount Pictures</t>
  </si>
  <si>
    <t>1.10</t>
  </si>
  <si>
    <t xml:space="preserve">JIRA AB-6284
Mapping Rule added </t>
  </si>
  <si>
    <r>
      <rPr>
        <b/>
        <sz val="11"/>
        <color indexed="8"/>
        <rFont val="Calibri"/>
        <family val="2"/>
      </rPr>
      <t xml:space="preserve">Should be empty for NON "VIDEO" else use mapping
Requires correction of the Value.
Please change always the (x) to (C)  </t>
    </r>
    <r>
      <rPr>
        <sz val="11"/>
        <color indexed="8"/>
        <rFont val="Calibri"/>
        <family val="2"/>
      </rPr>
      <t xml:space="preserve">
</t>
    </r>
  </si>
  <si>
    <t>track_copyright_status</t>
  </si>
  <si>
    <r>
      <rPr>
        <b/>
        <sz val="11"/>
        <color indexed="8"/>
        <rFont val="Calibri"/>
        <family val="2"/>
      </rPr>
      <t>Information for non-commercial BPs</t>
    </r>
    <r>
      <rPr>
        <sz val="11"/>
        <color indexed="8"/>
        <rFont val="Calibri"/>
        <family val="2"/>
      </rPr>
      <t xml:space="preserve">
</t>
    </r>
    <r>
      <rPr>
        <b/>
        <sz val="11"/>
        <color indexed="8"/>
        <rFont val="Calibri"/>
        <family val="2"/>
      </rPr>
      <t>NOTE :Display the tag only if the BP is non-commercial</t>
    </r>
    <r>
      <rPr>
        <sz val="11"/>
        <color indexed="8"/>
        <rFont val="Calibri"/>
        <family val="2"/>
      </rPr>
      <t xml:space="preserve">
Indicates whether the track is owned by UMG
The possible values are:
  - Null
  - EXCLIC
  - NONUMG
  - ITCLIC
  - UMGOWN
  - NONEXC
</t>
    </r>
  </si>
  <si>
    <t>UMGOWN</t>
  </si>
  <si>
    <t>1.15</t>
  </si>
  <si>
    <t>CR_09_102</t>
  </si>
  <si>
    <t>OWNERSHIP_TYPE_CODE</t>
  </si>
  <si>
    <t>rights_type</t>
  </si>
  <si>
    <t>Should Only be Populated For non-commercial BPs only.
Should NOT appear (even empty) for Commercial BP</t>
  </si>
  <si>
    <t>BUSINESS PARTNER</t>
  </si>
  <si>
    <t>IS_NON_COMMERCIAL</t>
  </si>
  <si>
    <t>COR_PARTNER</t>
  </si>
  <si>
    <t>NON_COMMERCIAL</t>
  </si>
  <si>
    <t>USPR39402457</t>
  </si>
  <si>
    <t>MOBILE_PARENT_ISRC</t>
  </si>
  <si>
    <t>track_video_content_type</t>
  </si>
  <si>
    <t>Indicates the type of video. Can be "TV" or "Movie".</t>
  </si>
  <si>
    <t>MOVIE</t>
  </si>
  <si>
    <t>video_type</t>
  </si>
  <si>
    <t>For longform products only
If component type = "Film Trailer" or "Concert Trailer", use the value "Trailer"
Otherwise, use the video type of the product with the following mapping:
TV ==&gt; Episodic
EPISODIC ==&gt; Episodic
FILM ==&gt; Film
CFILM ==&gt; Concert Film</t>
  </si>
  <si>
    <t>track_original_release_year</t>
  </si>
  <si>
    <t>2006</t>
  </si>
  <si>
    <t>video_release_year</t>
  </si>
  <si>
    <t>TV-14</t>
  </si>
  <si>
    <t>For longform products only
For Episodes only (video type = "TV" or "EPISODIC")</t>
  </si>
  <si>
    <t>track_short_description</t>
  </si>
  <si>
    <t>The plan was flawless. (…)</t>
  </si>
  <si>
    <t>track_long_description</t>
  </si>
  <si>
    <t>track_container_id</t>
  </si>
  <si>
    <t>string(128)</t>
  </si>
  <si>
    <t>Indicates Season</t>
  </si>
  <si>
    <t>NBC_OFFICE_SEASON_002</t>
  </si>
  <si>
    <t>VIDEO_EXTERNAL_SEASON_ID</t>
  </si>
  <si>
    <t>episode_production_number</t>
  </si>
  <si>
    <t>Indicates Episode Production Number</t>
  </si>
  <si>
    <t>R2518</t>
  </si>
  <si>
    <t>VIDEO_PRODUCTION_NUMBER</t>
  </si>
  <si>
    <t>video_production_no</t>
  </si>
  <si>
    <t>track_production_company</t>
  </si>
  <si>
    <t>Indicates the production studio of the episode</t>
  </si>
  <si>
    <t>PRODUCTION_STUDIO</t>
  </si>
  <si>
    <t>session_setting_desc</t>
  </si>
  <si>
    <t>track_origin_country</t>
  </si>
  <si>
    <t>Indicates the originating country of the episode</t>
  </si>
  <si>
    <t>EN</t>
  </si>
  <si>
    <t>LOCAL_ASSET_COUNTRY</t>
  </si>
  <si>
    <t>AMN_LOCAL_ASSET</t>
  </si>
  <si>
    <t>asset_group_id</t>
  </si>
  <si>
    <r>
      <t xml:space="preserve">Indicates the asset group id this track belongs to.
</t>
    </r>
    <r>
      <rPr>
        <b/>
        <sz val="11"/>
        <color indexed="8"/>
        <rFont val="Calibri"/>
        <family val="2"/>
      </rPr>
      <t xml:space="preserve">Applies to classical products only, </t>
    </r>
  </si>
  <si>
    <t>Only to be mapped if Asset is Classical 
ASSET.MUSIC_TYPE="CLASSIC"
Link to Asset Group must be done through Asset, which is part of Asset Group Detail (if Available) and then to Asset Group</t>
  </si>
  <si>
    <t>PRODUCT_BONUS_TRACKS</t>
  </si>
  <si>
    <t>track_pricing</t>
  </si>
  <si>
    <t>“track” level container that groups track pricing data elements.</t>
  </si>
  <si>
    <t xml:space="preserve">Code representing the current effective minimum price point for the track. </t>
  </si>
  <si>
    <t>TRACK PRICE</t>
  </si>
  <si>
    <r>
      <t xml:space="preserve">This is the Price Code of the Pricing Interval which is valid for the requested Date (independent if it is a CAMPAIGN or BASELINE interval type)
</t>
    </r>
    <r>
      <rPr>
        <b/>
        <sz val="11"/>
        <color indexed="8"/>
        <rFont val="Calibri"/>
        <family val="2"/>
      </rPr>
      <t xml:space="preserve">
NOTE: Pricing intervals should be retrieved for (Asset, Country, BP)
</t>
    </r>
    <r>
      <rPr>
        <sz val="11"/>
        <color indexed="8"/>
        <rFont val="Calibri"/>
        <family val="2"/>
      </rPr>
      <t>IF NULL set "Unpriced"</t>
    </r>
  </si>
  <si>
    <t>This is the Price code of the "Next" Pricing Interval</t>
  </si>
  <si>
    <t>This is the Price code of the "Next" Pricing Interval
CAN be EMPTY if not new Price Interval.
If NULL set "Unpriced"</t>
  </si>
  <si>
    <t>NORMAL CONTRIBUTOR TAGS
Valid for Product which are not Translated</t>
  </si>
  <si>
    <t>“track” level container that groups track contributor data elements.</t>
  </si>
  <si>
    <r>
      <t xml:space="preserve">If individual: {First Name} {Last Name}
If group: {Full Name}
</t>
    </r>
    <r>
      <rPr>
        <b/>
        <sz val="11"/>
        <color indexed="8"/>
        <rFont val="Calibri"/>
        <family val="2"/>
      </rPr>
      <t xml:space="preserve">
For Long Video Titles</t>
    </r>
    <r>
      <rPr>
        <sz val="11"/>
        <color indexed="8"/>
        <rFont val="Calibri"/>
        <family val="2"/>
      </rPr>
      <t xml:space="preserve">
{Title} {First Name} {Last Name Prefix} {Last Name} {[Role Name]}
</t>
    </r>
    <r>
      <rPr>
        <b/>
        <sz val="11"/>
        <color indexed="8"/>
        <rFont val="Calibri"/>
        <family val="2"/>
      </rPr>
      <t>TAKES in CONSIDERATION OVERRIDE RULES</t>
    </r>
  </si>
  <si>
    <t>Mark Wahlberg [actor]</t>
  </si>
  <si>
    <t>Updated mappinf to Take in consideration ARTIS OVERRIDE Rules</t>
  </si>
  <si>
    <t>ARTIST_OVERRIDE</t>
  </si>
  <si>
    <t>If LOCAL ASSET.ARTIST_OVERRIDE exists Take Value
ELSEIF ASSET.TRACK_ARTIST_OVERRIDE exists Take Value
ELSE Use Normal Contibution Rules</t>
  </si>
  <si>
    <t>TRACK_ARTIST_OVERRIDE</t>
  </si>
  <si>
    <r>
      <rPr>
        <b/>
        <sz val="11"/>
        <color indexed="8"/>
        <rFont val="Calibri"/>
        <family val="2"/>
      </rPr>
      <t xml:space="preserve">For Pop Titles
</t>
    </r>
    <r>
      <rPr>
        <sz val="11"/>
        <color indexed="8"/>
        <rFont val="Calibri"/>
        <family val="2"/>
      </rPr>
      <t xml:space="preserve">Other Artists associated with track
If individual: {First Name} {Last Name}
If group: {Full Name}
</t>
    </r>
    <r>
      <rPr>
        <b/>
        <sz val="11"/>
        <color indexed="8"/>
        <rFont val="Calibri"/>
        <family val="2"/>
      </rPr>
      <t>For Classical titles</t>
    </r>
    <r>
      <rPr>
        <sz val="11"/>
        <color indexed="8"/>
        <rFont val="Calibri"/>
        <family val="2"/>
      </rPr>
      <t xml:space="preserve">
{Title} {First Name} {Last Name Prefix} {Last Name} {[Role Name]}</t>
    </r>
  </si>
  <si>
    <r>
      <rPr>
        <b/>
        <sz val="11"/>
        <color indexed="8"/>
        <rFont val="Calibri"/>
        <family val="2"/>
      </rPr>
      <t xml:space="preserve">For Pop Titles
</t>
    </r>
    <r>
      <rPr>
        <sz val="11"/>
        <color indexed="8"/>
        <rFont val="Calibri"/>
        <family val="2"/>
      </rPr>
      <t xml:space="preserve">Other Artists associated with track
If individual: {First Name} {Last Name}
If group: {Full Name}
</t>
    </r>
    <r>
      <rPr>
        <b/>
        <sz val="11"/>
        <color indexed="8"/>
        <rFont val="Calibri"/>
        <family val="2"/>
      </rPr>
      <t>For Classical titles</t>
    </r>
    <r>
      <rPr>
        <sz val="11"/>
        <color indexed="8"/>
        <rFont val="Calibri"/>
        <family val="2"/>
      </rPr>
      <t xml:space="preserve">
{Title} {First Name} {Last Name Prefix} {Last Name} {[Role Name]}
For video products, video contributors and roles will be referenced under “performer”.</t>
    </r>
  </si>
  <si>
    <t>Donna Powers [writer]</t>
  </si>
  <si>
    <t>TRANSLATED CONTRIBUTOR TAGS 
Valid for Products which are Translated</t>
  </si>
  <si>
    <t>VALIDATE</t>
  </si>
  <si>
    <t>"track" container for track contributions specific metadata for Delivery countries with Translations.
Name, primary status, and roles for each artist. In this context, "contributor" may be any contributor including non-performing persons (e.g. producer), or groups (e.g. a band name). Individual artists should be listed separately and not grouped together (e.g., "Ella Fitzgerald", "Louis Armstrong" should be used instead of "Ella Fitzgerald and Louis Armstrong"), and individual members of a band may be listed (e.g. both "Harry Connick, Jr. Trio" (primary) and "Harry Connick, Jr." may bespecified for an album).
There is a 255-byte limit strictly enforced. This is 255 7-bit
characters (Roman alphabet) and as few as 71 characters if
Unicode (e.g., Japanese) characters are used.</t>
  </si>
  <si>
    <t>Role Name</t>
  </si>
  <si>
    <r>
      <t xml:space="preserve">“track” level container that groups work data elements.
These are provided to indicate that, where the two titles differ, the piece performed on the track is part of a structured work (such as a symphony or sonata etc. which comprises several movements). Where contiguous tracks on the same album share the same parent_work_title, they could be grouped together and sold as a work. 
</t>
    </r>
    <r>
      <rPr>
        <b/>
        <sz val="11"/>
        <rFont val="Calibri"/>
        <family val="2"/>
      </rPr>
      <t>If the title is pop, these fields will be blank
For non-longform products only</t>
    </r>
  </si>
  <si>
    <r>
      <t xml:space="preserve">These TAGS are only Populated for Classical Assets.
The Following Rules SHOULD also Apply for these Fields to be populated:
1. The work and parent work nodes are </t>
    </r>
    <r>
      <rPr>
        <b/>
        <sz val="11"/>
        <rFont val="Calibri"/>
        <family val="2"/>
      </rPr>
      <t>NOT</t>
    </r>
    <r>
      <rPr>
        <sz val="11"/>
        <rFont val="Calibri"/>
        <family val="2"/>
      </rPr>
      <t xml:space="preserve"> populated when the Asset is linked to more than one work (this is a medley) 
2. When theAsset-Work (first level) work_level_code is 'VERSON', then the work_id and work_title is populated with the parent Work information and the parent nodes are blank 
3. When the recorded work's work_level_code is </t>
    </r>
    <r>
      <rPr>
        <b/>
        <sz val="11"/>
        <rFont val="Calibri"/>
        <family val="2"/>
      </rPr>
      <t>NOT</t>
    </r>
    <r>
      <rPr>
        <sz val="11"/>
        <rFont val="Calibri"/>
        <family val="2"/>
      </rPr>
      <t xml:space="preserve"> 'VERSON', then the parent nodes will be populated with parent information (if it exists). Parent Work is always the first TOP LEVEL (work Level code) work.
</t>
    </r>
  </si>
  <si>
    <t>Unique ID associated with the work</t>
  </si>
  <si>
    <t>91003807485</t>
  </si>
  <si>
    <t>1.11</t>
  </si>
  <si>
    <t>WORK</t>
  </si>
  <si>
    <t>Title of the work</t>
  </si>
  <si>
    <t>1. Allegro con spirito</t>
  </si>
  <si>
    <t>parent_work_id</t>
  </si>
  <si>
    <t>Unique ID associated with the work’s parent</t>
  </si>
  <si>
    <t>91003807482</t>
  </si>
  <si>
    <t>PARENT_WORK</t>
  </si>
  <si>
    <t>PARENT_WORK_ID</t>
  </si>
  <si>
    <t>Use Platform's Parent Work Internal Id to retrieve Parent Work Associated</t>
  </si>
  <si>
    <t>parent_work_title</t>
  </si>
  <si>
    <t>Title of Parent Work</t>
  </si>
  <si>
    <r>
      <t xml:space="preserve">“track” level container that groups work data elements.
It represents the works medley
</t>
    </r>
    <r>
      <rPr>
        <b/>
        <sz val="11"/>
        <rFont val="Calibri"/>
        <family val="2"/>
      </rPr>
      <t xml:space="preserve">
For longform products only</t>
    </r>
  </si>
  <si>
    <t>These TAGS are only Populated for Longform assets</t>
  </si>
  <si>
    <t>work</t>
  </si>
  <si>
    <t>"work" level container for each work of the medley</t>
  </si>
  <si>
    <t>@seq</t>
  </si>
  <si>
    <t>integer</t>
  </si>
  <si>
    <t>Sequence number of the work</t>
  </si>
  <si>
    <t>SEQUENCE</t>
  </si>
  <si>
    <t>WORK_SEQUENCE</t>
  </si>
  <si>
    <t>work_publishers</t>
  </si>
  <si>
    <t>"work" level container for each publisher of the work</t>
  </si>
  <si>
    <t>Publisher name</t>
  </si>
  <si>
    <t>PUBLISHER</t>
  </si>
  <si>
    <r>
      <t xml:space="preserve">Composers of the work.
</t>
    </r>
    <r>
      <rPr>
        <b/>
        <sz val="11"/>
        <color indexed="8"/>
        <rFont val="Calibri"/>
        <family val="2"/>
      </rPr>
      <t>Format Details</t>
    </r>
    <r>
      <rPr>
        <sz val="11"/>
        <color indexed="8"/>
        <rFont val="Calibri"/>
        <family val="2"/>
      </rPr>
      <t xml:space="preserve">
{Display Name}
or 
If individual: {First Name} {Last Name}
If group: {Full Name}</t>
    </r>
  </si>
  <si>
    <t>Donna Powers</t>
  </si>
  <si>
    <r>
      <t xml:space="preserve">Abbreviated composers of the work.
</t>
    </r>
    <r>
      <rPr>
        <b/>
        <sz val="11"/>
        <color indexed="8"/>
        <rFont val="Calibri"/>
        <family val="2"/>
      </rPr>
      <t>Format Details</t>
    </r>
    <r>
      <rPr>
        <sz val="11"/>
        <color indexed="8"/>
        <rFont val="Calibri"/>
        <family val="2"/>
      </rPr>
      <t xml:space="preserve">
{Display Name}
or 
If individual: {First Name} {Last Name}
If group: {Full Name}</t>
    </r>
  </si>
  <si>
    <r>
      <rPr>
        <b/>
        <sz val="11"/>
        <color indexed="8"/>
        <rFont val="Calibri"/>
        <family val="2"/>
      </rPr>
      <t>For Pop Titles</t>
    </r>
    <r>
      <rPr>
        <sz val="11"/>
        <color indexed="8"/>
        <rFont val="Calibri"/>
        <family val="2"/>
      </rPr>
      <t xml:space="preserve">
Other artists associated with track
If individual: First and Last Name of artist
If group: Full name of artist/group 
</t>
    </r>
    <r>
      <rPr>
        <b/>
        <sz val="11"/>
        <color indexed="8"/>
        <rFont val="Calibri"/>
        <family val="2"/>
      </rPr>
      <t>For Classical titles – note field order difference</t>
    </r>
    <r>
      <rPr>
        <sz val="11"/>
        <color indexed="8"/>
        <rFont val="Calibri"/>
        <family val="2"/>
      </rPr>
      <t xml:space="preserve">
Last Name Prefix
Last Name [, ] 
Title
First Name
[Role Name]
** Note: only used for longform concert film products
</t>
    </r>
  </si>
  <si>
    <t xml:space="preserve">“track” level container that groups track level terms of use data elements. </t>
  </si>
  <si>
    <t>download_singles_restriction</t>
  </si>
  <si>
    <t>Y or N depending on the singles restriction status. A Y value states that this track must only be available as part of album bundle. The instruction should be applied for all current and future download usages, currently permanent and time-limited download.</t>
  </si>
  <si>
    <t>IS_ALBUM_ONLY</t>
  </si>
  <si>
    <t xml:space="preserve">If (IS_ALBUM_ONLY = Y and IS_ALBUM_ONLY_MANUALLY_MANAGED = N) or (IS_ALBUM_ONLY_MANUALLY_MANAGED = Y and MANUAL_IS_ALBUM_ONLY = Y) Set to Y
else Set to N </t>
  </si>
  <si>
    <t>IS_MANUAL_ALBUM_ONLY</t>
  </si>
  <si>
    <t>MANUAL_IS_ALBUM_ONLY</t>
  </si>
  <si>
    <t>IS_MANUAL_ALBUM_ONLY_MANAGED</t>
  </si>
  <si>
    <t>IS_ALBUM_ONLY_MANUALLY_MANAGED</t>
  </si>
  <si>
    <t>terms_of_use</t>
  </si>
  <si>
    <t>“terms” level container that groups the terms of use status for each exploit.  These are configured against usage permissions granted within your UMGI agreement.  A ‘Y’ or ‘N’ value indicates that the asset may/may not be used for the specified exploit.</t>
  </si>
  <si>
    <t>a_la_carte_online_permanent_download</t>
  </si>
  <si>
    <t>Y or N depending of the terms of use status for a la carte permanent downloads distributed online.</t>
  </si>
  <si>
    <t>Mapping as per ToU Mapping Rules</t>
  </si>
  <si>
    <t>Mapping as per Functional Rules</t>
  </si>
  <si>
    <t>a_la_carte_mobile_permanent_download</t>
  </si>
  <si>
    <t>Y or N depending of the terms of use status for a la carte permanent downloads distributed to a mobile device.</t>
  </si>
  <si>
    <t>a_la_carte_online_time_limited_download</t>
  </si>
  <si>
    <t>Y or N depending of the terms of use status for a la carte time limited downloads distributed online.</t>
  </si>
  <si>
    <t>a_la_carte_mobile_time_limited_download</t>
  </si>
  <si>
    <t>Y or N depending of the terms of use status for a la carte time limited downloads distributed to a mobile device.</t>
  </si>
  <si>
    <t>a_la_carte_online_streaming</t>
  </si>
  <si>
    <t>Y or N depending of the terms of use status for a la carte streaming distributed online.</t>
  </si>
  <si>
    <t>a_la_carte_mobile_streaming</t>
  </si>
  <si>
    <t>Y or N depending of the terms of use status for a la carte streaming distributed to a mobile device.</t>
  </si>
  <si>
    <t>subscription_online_permanent_download</t>
  </si>
  <si>
    <t>Y or N depending of the terms of use status for subscription permanent downloads distributed online.</t>
  </si>
  <si>
    <t>subscription_mobile_permanent_download</t>
  </si>
  <si>
    <t>Y or N depending of the terms of use status for subscription permanent downloads distributed to a mobile device.</t>
  </si>
  <si>
    <t>subscription_online_time_limited_download</t>
  </si>
  <si>
    <t>Y or N depending of the terms of use status for subscription time limited downloads distributed online.</t>
  </si>
  <si>
    <t>subscription_mobile_time_limited_download</t>
  </si>
  <si>
    <t>Y or N depending of the terms of use status for subscription time limited downloads distributed to a mobile device.</t>
  </si>
  <si>
    <t>subscription_online_streaming</t>
  </si>
  <si>
    <t>Y or N depending of the terms of use status for subscription streaming distributed online.</t>
  </si>
  <si>
    <t>subscription_mobile_streaming</t>
  </si>
  <si>
    <t>Y or N depending of the terms of use status for subscription streaming distributed to a mobile device.</t>
  </si>
  <si>
    <t>adfunded_online_permanent_download</t>
  </si>
  <si>
    <t>Y or N depending of the terms of use status for ad-funded permanent downloads distributed online.</t>
  </si>
  <si>
    <t>adfunded_mobile_permanent_download</t>
  </si>
  <si>
    <t>Y or N depending of the terms of use status for ad-funded permanent downloads distributed to a mobile device.</t>
  </si>
  <si>
    <t>adfunded_online_time_limited_download</t>
  </si>
  <si>
    <t>Y or N depending of the terms of use status for ad-funded time limited downloads distributed online.</t>
  </si>
  <si>
    <t>adfunded_mobile_time_limited_download</t>
  </si>
  <si>
    <t>Y or N depending of the terms of use status for ad-funded time limited downloads distributed to a mobile device.</t>
  </si>
  <si>
    <t>adfunded_online_streaming</t>
  </si>
  <si>
    <t>Y or N depending of the terms of use status for ad-funded streaming distributed online.</t>
  </si>
  <si>
    <t>adfunded_mobile_streaming</t>
  </si>
  <si>
    <t>Y or N depending of the terms of use status for ad-funded streaming distributed to a mobile device.</t>
  </si>
  <si>
    <t>Notes on a track level regarding Terms of Use.</t>
  </si>
  <si>
    <t>EMPTY - Not supported</t>
  </si>
  <si>
    <t>EMPTY</t>
  </si>
  <si>
    <t>associated_products</t>
  </si>
  <si>
    <t>track” level container that groups associated product identifier data elements.</t>
  </si>
  <si>
    <t>associated_product_id</t>
  </si>
  <si>
    <t>Resource Release Link</t>
  </si>
  <si>
    <t xml:space="preserve">Logic to link this soft-metadata tables is required. The join keys is the Release Id (R2) and Release Company Id
</t>
  </si>
  <si>
    <t>associated_tracks</t>
  </si>
  <si>
    <t>associated_track_id</t>
  </si>
  <si>
    <t>Indicates associated track identifier, e.g. 12-character ISRC of the audio track that is associated to a video product.</t>
  </si>
  <si>
    <t>ASSOCIATED_ASSET_ISRC</t>
  </si>
  <si>
    <t>Resource Resource Link</t>
  </si>
  <si>
    <t xml:space="preserve">Logic to link this soft-metadata tables is required. The join keys is the Resource Id (R2) and Resource Company Id (R2)
</t>
  </si>
  <si>
    <t>aspect_ratio</t>
  </si>
  <si>
    <r>
      <t xml:space="preserve">Display dimensions for a video track 
</t>
    </r>
    <r>
      <rPr>
        <b/>
        <sz val="11"/>
        <color indexed="8"/>
        <rFont val="Calibri"/>
        <family val="2"/>
      </rPr>
      <t>Applies to LONGFORM products, optional</t>
    </r>
  </si>
  <si>
    <t>4:3</t>
  </si>
  <si>
    <t>REMOVED</t>
  </si>
  <si>
    <t>NOT USED YET</t>
  </si>
  <si>
    <t>ASPECT_RATIO</t>
  </si>
  <si>
    <t>movie_rating</t>
  </si>
  <si>
    <r>
      <t xml:space="preserve">Rating assigned to a movie according to MPAA guidelines 
</t>
    </r>
    <r>
      <rPr>
        <b/>
        <sz val="11"/>
        <color indexed="8"/>
        <rFont val="Calibri"/>
        <family val="2"/>
      </rPr>
      <t>Applies to LONGFORM products, optional</t>
    </r>
  </si>
  <si>
    <t>PG-13</t>
  </si>
  <si>
    <t>MOVIE_RATING</t>
  </si>
  <si>
    <t>For longform products only
For Film/Concert only (video type = "FILM" or "CFILM")</t>
  </si>
  <si>
    <t>movie_rating_reason</t>
  </si>
  <si>
    <r>
      <t xml:space="preserve">Description of the movie rating given by the MPAA 
</t>
    </r>
    <r>
      <rPr>
        <b/>
        <sz val="11"/>
        <color indexed="8"/>
        <rFont val="Calibri"/>
        <family val="2"/>
      </rPr>
      <t>Applies to LONGFORM products, optional</t>
    </r>
  </si>
  <si>
    <t>For some language and violence</t>
  </si>
  <si>
    <t>MOVIE_RATING_REASON</t>
  </si>
  <si>
    <t>rating_reason</t>
  </si>
  <si>
    <r>
      <t xml:space="preserve">“track” level container that groups languages of type "AUDIO" of the component
</t>
    </r>
    <r>
      <rPr>
        <b/>
        <sz val="11"/>
        <rFont val="Calibri"/>
        <family val="2"/>
      </rPr>
      <t xml:space="preserve">Applies to longform video products only, </t>
    </r>
  </si>
  <si>
    <t>COMPONENT LANGUAGE</t>
  </si>
  <si>
    <t>COMPONENT_LANGUAGE_NAME</t>
  </si>
  <si>
    <t>AMN_COMPONENT_LANGUAGE</t>
  </si>
  <si>
    <r>
      <t xml:space="preserve">“track” level container that groups languages of type "SUB" of the component
</t>
    </r>
    <r>
      <rPr>
        <b/>
        <sz val="11"/>
        <rFont val="Calibri"/>
        <family val="2"/>
      </rPr>
      <t xml:space="preserve">Applies to longform video products only, </t>
    </r>
  </si>
  <si>
    <r>
      <t xml:space="preserve">Language description of the video soundtrack
</t>
    </r>
    <r>
      <rPr>
        <b/>
        <sz val="11"/>
        <color indexed="8"/>
        <rFont val="Calibri"/>
        <family val="2"/>
      </rPr>
      <t>Applies to LONGFORM products, optional</t>
    </r>
  </si>
  <si>
    <t>English</t>
  </si>
  <si>
    <t>PRODUCT_LANGUAGE_PRIMARY_INDICATOR</t>
  </si>
  <si>
    <t>R2ReleaseLanguageLink</t>
  </si>
  <si>
    <t>language_primary_indicator</t>
  </si>
  <si>
    <t>Use Language Name Where
(Primary Indicator ="Y" AND
Language Type="Audio")</t>
  </si>
  <si>
    <t>PRODUCT_LANGUAGE_TYPE</t>
  </si>
  <si>
    <t>language_type_desc</t>
  </si>
  <si>
    <t>language_name</t>
  </si>
  <si>
    <t>subtitle_language</t>
  </si>
  <si>
    <r>
      <t xml:space="preserve">Language description of the video subtitles 
</t>
    </r>
    <r>
      <rPr>
        <b/>
        <sz val="11"/>
        <color indexed="8"/>
        <rFont val="Calibri"/>
        <family val="2"/>
      </rPr>
      <t>Applies to LONGFORM products, optional</t>
    </r>
  </si>
  <si>
    <t>Spanish</t>
  </si>
  <si>
    <t>Use Language Name Where
(Primary Indicator ="Y" AND
Language Type="Subtitle")</t>
  </si>
  <si>
    <t>chapters</t>
  </si>
  <si>
    <r>
      <t xml:space="preserve">“track” level container that allows one or more indexes to be specified for a Track
</t>
    </r>
    <r>
      <rPr>
        <b/>
        <sz val="11"/>
        <rFont val="Calibri"/>
        <family val="2"/>
      </rPr>
      <t>Applies to LONGFORM products, optional</t>
    </r>
  </si>
  <si>
    <t>Index Group is linked to COMPONENT</t>
  </si>
  <si>
    <t>chapter</t>
  </si>
  <si>
    <t>"chapters" level container that groups all chapter/index data elements</t>
  </si>
  <si>
    <t>@id</t>
  </si>
  <si>
    <r>
      <t xml:space="preserve">“id” attribute used to identify the chapter,
e.g. &lt;chapter id=”1”&gt;
</t>
    </r>
    <r>
      <rPr>
        <b/>
        <sz val="11"/>
        <color indexed="8"/>
        <rFont val="Calibri"/>
        <family val="2"/>
      </rPr>
      <t>Applies to LONGFORM products, optional</t>
    </r>
  </si>
  <si>
    <t>2</t>
  </si>
  <si>
    <t>INDEX POINT</t>
  </si>
  <si>
    <t>AMN_INDEX_POINT</t>
  </si>
  <si>
    <t>INDEX_SEQUENCE</t>
  </si>
  <si>
    <t>chapter_starttime</t>
  </si>
  <si>
    <t>string
hh:mm:ss</t>
  </si>
  <si>
    <r>
      <t xml:space="preserve">The start time of the chapter
</t>
    </r>
    <r>
      <rPr>
        <b/>
        <sz val="11"/>
        <color indexed="8"/>
        <rFont val="Calibri"/>
        <family val="2"/>
      </rPr>
      <t>Applies to LONGFORM products, optional</t>
    </r>
  </si>
  <si>
    <t>0:02:25</t>
  </si>
  <si>
    <t>START_TIME</t>
  </si>
  <si>
    <t>chapter_title</t>
  </si>
  <si>
    <r>
      <t xml:space="preserve">The title to be displayed for the specified chapter 
If none is specified, a title of the form “Chapter n” is used where “n” is the chapter id.
</t>
    </r>
    <r>
      <rPr>
        <b/>
        <sz val="11"/>
        <color indexed="8"/>
        <rFont val="Calibri"/>
        <family val="2"/>
      </rPr>
      <t>Applies to LONGFORM products, optional</t>
    </r>
  </si>
  <si>
    <t>Venice</t>
  </si>
  <si>
    <t>If title is EMPTY Title to be created as: "Chapter n" is used where “n” is the chapter id.</t>
  </si>
  <si>
    <t>index_group</t>
  </si>
  <si>
    <r>
      <t xml:space="preserve">“track” level container that groups index points of the component
</t>
    </r>
    <r>
      <rPr>
        <b/>
        <sz val="11"/>
        <rFont val="Calibri"/>
        <family val="2"/>
      </rPr>
      <t xml:space="preserve">Applies to longform video products only, </t>
    </r>
  </si>
  <si>
    <t>index_point</t>
  </si>
  <si>
    <r>
      <t xml:space="preserve">“index_group” level container that describes one index point
</t>
    </r>
    <r>
      <rPr>
        <b/>
        <sz val="11"/>
        <rFont val="Calibri"/>
        <family val="2"/>
      </rPr>
      <t xml:space="preserve">Applies to longform video products only, </t>
    </r>
  </si>
  <si>
    <t>Sequence number of the index point</t>
  </si>
  <si>
    <t>index_point_starttime</t>
  </si>
  <si>
    <t>string(8)</t>
  </si>
  <si>
    <t>Start time of the index point, format (#)#:##:##</t>
  </si>
  <si>
    <t>0:05:27</t>
  </si>
  <si>
    <t>index_point_title</t>
  </si>
  <si>
    <t>Title of the index point</t>
  </si>
  <si>
    <t>Down With Love</t>
  </si>
  <si>
    <t>indexpoint_image_id</t>
  </si>
  <si>
    <t>R2 internal image ID of the index point</t>
  </si>
  <si>
    <t>123456</t>
  </si>
  <si>
    <t>IMAGE_ASSET_ID</t>
  </si>
  <si>
    <t>ASSET_ID</t>
  </si>
  <si>
    <t>END TRACK</t>
  </si>
  <si>
    <t>END PRODUCT</t>
  </si>
  <si>
    <t>PRODUCT_UPC</t>
  </si>
  <si>
    <t>_</t>
  </si>
  <si>
    <t>LOCAL PRODUCT_COUNTRY</t>
  </si>
  <si>
    <t>LOCAL PRODUCT_TITLE</t>
  </si>
  <si>
    <t>LOCAL PRODUCT_TITLE_OVERRIDE</t>
  </si>
  <si>
    <t>LOCAL PRODUCT_TITLE_TRANSLATION</t>
  </si>
  <si>
    <t>LOCAL PRODUCT_TITLE_PHONETIC</t>
  </si>
  <si>
    <t>LOCAL PRODUCT_VERSION_TITLE</t>
  </si>
  <si>
    <t>LOCAL PRODUCT_VERSION_TITLE_OVERRIDE</t>
  </si>
  <si>
    <t>LOCAL PRODUCT_VERSION_TITLE_TRANSLATION</t>
  </si>
  <si>
    <t>LOCAL PRODUCT_VERSION_TITLE_PHONETIC</t>
  </si>
  <si>
    <t>PRODUCT_PRODUCT_TYPE_DESCRIPTION</t>
  </si>
  <si>
    <t>LOCAL PRODUCT_E_RELEASE_LABEL</t>
  </si>
  <si>
    <t>LOCAL PRODUCT_COMPANY</t>
  </si>
  <si>
    <t>PRODUCT_COMPONENTS_COUNT</t>
  </si>
  <si>
    <t>PRODUCT_TRACK_COUNT</t>
  </si>
  <si>
    <t>PRODUCT_TOTAL_TIME</t>
  </si>
  <si>
    <t>PRODUCT CLEARENCE_BP_DISTRIBUTION_USAGE_EFFECTIVE_DATE</t>
  </si>
  <si>
    <t>PRODUCT_MUSIC_TYPE</t>
  </si>
  <si>
    <t>LOCAL PRODUCT_GENRE</t>
  </si>
  <si>
    <t>LOCAL PRODUCT_SERIES_TITLE</t>
  </si>
  <si>
    <t>LOCAL PRODUCT_VIDEO_SEASON_ID</t>
  </si>
  <si>
    <t>LOCAL PRODUCT_EXPLICIT_LYRICS</t>
  </si>
  <si>
    <t>LOCAL PRODUCT_E_MARKETING_TAG</t>
  </si>
  <si>
    <t>LOCAL PRODUCT_EXTERNAL_CATALOG_NUMBER</t>
  </si>
  <si>
    <t>LOCAL PRODUCT_P_NOTICE</t>
  </si>
  <si>
    <t>LOCAL PRODUCT_C_NOTICE</t>
  </si>
  <si>
    <t>LOCAL PRODUCT_VIDEO_NETWORK</t>
  </si>
  <si>
    <t>PRODUCT_VIDEO_TYPE</t>
  </si>
  <si>
    <t>LOCAL PRODUCT_VIDEO_ORIGINAL_RELEASE_YEAR</t>
  </si>
  <si>
    <t>LOCAL PRODUCT_VIDEO_RATING</t>
  </si>
  <si>
    <t>LOCAL PRODUCT_VIDEO_SHORT_DESCRIPTION</t>
  </si>
  <si>
    <t>LOCAL PRODUCT_VIDEO_LONG_DESCRIPTION</t>
  </si>
  <si>
    <t>PRODUCT_IS_PREORDER_PREVIEW_AVAILABLE</t>
  </si>
  <si>
    <t>PRODUCT USAGE CAMPAIGN_BP_DISTRIBUTION_CAMPAIGN_TYPE</t>
  </si>
  <si>
    <t>PRODUCT USAGE CAMPAIGN_BP_DISTRIBUTION_CAMPAIGN_BEGIN</t>
  </si>
  <si>
    <t>PRODUCT PRICE_PRICE_CODE</t>
  </si>
  <si>
    <t>PRODUCT PRICE_PRICE_START_DATE</t>
  </si>
  <si>
    <t>PRODUCT PRICE_CAMPAIGN_NAME</t>
  </si>
  <si>
    <t>PRODUCT PRICE_CAMPAIGN_ID</t>
  </si>
  <si>
    <t>PRODUCT PRICE_CAMPAIGN_END_DATE</t>
  </si>
  <si>
    <t>DETAILED IN CONTIBUITION MAPPING SHEET_</t>
  </si>
  <si>
    <t>TALENT NAME_TRANSLATION_LANGUAGE</t>
  </si>
  <si>
    <t>TALENT NAME_FULL_NAME</t>
  </si>
  <si>
    <t>TALENT NAME_PHONETIC_TRANSLATION</t>
  </si>
  <si>
    <t>TALENT NAME_TRANSLATION</t>
  </si>
  <si>
    <t>PRODUCT CONTRIBUTOR_ROLE</t>
  </si>
  <si>
    <t>PRODUCT CONTRIBUTOR_PRIMARY_INDICATOR</t>
  </si>
  <si>
    <t>LOCAL PRODUCT_ASSOCIATED_PRODUCT_UPC</t>
  </si>
  <si>
    <t>ASSET GROUP_EXTERNAL_GROUP_ID</t>
  </si>
  <si>
    <t>ASSET GROUP_TITLE</t>
  </si>
  <si>
    <t>ASSET GROUP_VERSION_TITLE</t>
  </si>
  <si>
    <t>PRODUCT LANGUAGE_PRODUCT_LANGUAGE_NAME</t>
  </si>
  <si>
    <t>ASSET_DISRC</t>
  </si>
  <si>
    <t>COMPONENT_VOLUME</t>
  </si>
  <si>
    <t>COMPONENT_SEQUENCE_IN_VOLUME</t>
  </si>
  <si>
    <t>LOCAL ASSET_TRACK_TITLE</t>
  </si>
  <si>
    <t>LOCAL ASSET_TRACK_TITLE_TRANSLATION</t>
  </si>
  <si>
    <t>LOCAL ASSET_TRACK_TITLE_PHONETIC</t>
  </si>
  <si>
    <t>LOCAL ASSET_TRACK_VERSION_TITLE</t>
  </si>
  <si>
    <t>LOCAL ASSET_TRACK_VERSION_TITLET_TRANSLATION</t>
  </si>
  <si>
    <t>LOCAL ASSET_TRACK_VERSION_TITLE_PHONETIC</t>
  </si>
  <si>
    <t>LOCAL ASSET_TRACK_TITLE_EXTENSION</t>
  </si>
  <si>
    <t>ASSET_ASSET_TYPE</t>
  </si>
  <si>
    <t>ASSET_TRACK_DURATION</t>
  </si>
  <si>
    <t>LOCAL ASSET_E_RELEASE_LABEL</t>
  </si>
  <si>
    <t>LOCAL ASSET_LABEL</t>
  </si>
  <si>
    <t>LOCAL ASSET_EXPLICIT_LYRICS</t>
  </si>
  <si>
    <t>LOCAL ASSET_EXTERNAL_GENRE</t>
  </si>
  <si>
    <t>LOCAL ASSET_E_MARKETING_TAG</t>
  </si>
  <si>
    <t>LOCAL ASSET_E_OWNING_LABEL</t>
  </si>
  <si>
    <t>LOCAL ASSET_PC_NOTICE</t>
  </si>
  <si>
    <t>LOCAL ASSET_OWNERSHIP_TYPE_CODE</t>
  </si>
  <si>
    <t>BUSINESS PARTNER_IS_NON_COMMERCIAL</t>
  </si>
  <si>
    <t>PRODUCT_MOBILE_PARENT_ISRC</t>
  </si>
  <si>
    <t>ASSET_VIDEO_TYPE</t>
  </si>
  <si>
    <t>LOCAL ASSET_VIDEO_ORIGINAL_RELEASE_YEAR</t>
  </si>
  <si>
    <t>LOCAL ASSET_VIDEO_RATING</t>
  </si>
  <si>
    <t>LOCAL ASSET_VIDEO_SHORT_DESCRIPTION</t>
  </si>
  <si>
    <t>LOCAL ASSET_VIDEO_LONG_DESCRIPTION</t>
  </si>
  <si>
    <t>LOCAL ASSET_VIDEO_EXTERNAL_SEASON_ID</t>
  </si>
  <si>
    <t>ASSET_VIDEO_PRODUCTION_NUMBER</t>
  </si>
  <si>
    <t>ASSET_PRODUCTION_STUDIO</t>
  </si>
  <si>
    <t>PRODUCT_PRODUCT_BONUS_TRACKS</t>
  </si>
  <si>
    <t>TRACK PRICE_PRICE_CODE</t>
  </si>
  <si>
    <t>TRACK PRICE_PRICE_START_DATE</t>
  </si>
  <si>
    <t>TRACK PRICE_CAMPAIGN_NAME</t>
  </si>
  <si>
    <t>TRACK PRICE_CAMPAIGN_ID</t>
  </si>
  <si>
    <t>TRACK PRICE_CAMPAIGN_END_DATE</t>
  </si>
  <si>
    <t>LOCAL ASSET_ARTIST_OVERRIDE</t>
  </si>
  <si>
    <t>ASSET_TRACK_ARTIST_OVERRIDE</t>
  </si>
  <si>
    <t>ASSET CONTRIBUTOR_ROLE</t>
  </si>
  <si>
    <t>ASSET CONTRIBUTOR_PRIMARY_INDICATOR</t>
  </si>
  <si>
    <t>WORK_EXTERNAL_REF</t>
  </si>
  <si>
    <t>WORK_WORK_TITLE</t>
  </si>
  <si>
    <t>WORK_PARENT_WORK</t>
  </si>
  <si>
    <t>LOCAL ASSET_IS_ALBUM_ONLY</t>
  </si>
  <si>
    <t>LOCAL ASSET_IS_MANUAL_ALBUM_ONLY</t>
  </si>
  <si>
    <t>LOCAL ASSET_IS_MANUAL_ALBUM_ONLY_MANAGED</t>
  </si>
  <si>
    <t>Mapping as per ToU Mapping Rules_</t>
  </si>
  <si>
    <t>LOCAL ASSET_ASSOCIATED_PRODUCT_UPC</t>
  </si>
  <si>
    <t>LOCAL ASSET_ASSOCIATED_ASSET_ISRC</t>
  </si>
  <si>
    <t>LOCAL ASSET_ASPECT_RATIO</t>
  </si>
  <si>
    <t>LOCAL ASSET_MOVIE_RATING</t>
  </si>
  <si>
    <t>LOCAL ASSET_MOVIE_RATING_REASON</t>
  </si>
  <si>
    <t>COMPONENT LANGUAGE_COMPONENT_LANGUAGE_NAME</t>
  </si>
  <si>
    <t>PRODUCT_PRODUCT_LANGUAGE_PRIMARY_INDICATOR</t>
  </si>
  <si>
    <t>PRODUCT_PRODUCT_LANGUAGE_TYPE</t>
  </si>
  <si>
    <t>PRODUCT_PRODUCT_LANGUAGE_NAME</t>
  </si>
  <si>
    <t>INDEX POINT_SEQUENCE</t>
  </si>
  <si>
    <t>INDEX POINT_START_TIME</t>
  </si>
  <si>
    <t>INDEX POINT_TITLE</t>
  </si>
  <si>
    <t>INDEX POINT_IMAGE_ASSET_ID</t>
  </si>
  <si>
    <t>CORE Platform Usage</t>
  </si>
  <si>
    <t>Plug-ins Usage</t>
  </si>
  <si>
    <t>UI Usage</t>
  </si>
  <si>
    <t>Interface Usage</t>
  </si>
  <si>
    <t>Dictionary
Entity</t>
  </si>
  <si>
    <t>Dictionary Name</t>
  </si>
  <si>
    <t xml:space="preserve">Ref Data </t>
  </si>
  <si>
    <t>Details</t>
  </si>
  <si>
    <t>Metadata 
Dictionary
(AM)
Entity Name</t>
  </si>
  <si>
    <t>Metadata 
Dictionary
(AM)
Key Name</t>
  </si>
  <si>
    <t>Metadata 
Class</t>
  </si>
  <si>
    <t>App Business Logic</t>
  </si>
  <si>
    <t>Statuses</t>
  </si>
  <si>
    <t>Translation
Logic</t>
  </si>
  <si>
    <t>SLA &amp; Billing Usage</t>
  </si>
  <si>
    <t>iD3 Tag</t>
  </si>
  <si>
    <t>PLATFORM</t>
  </si>
  <si>
    <t>ITUNES
v4.1</t>
  </si>
  <si>
    <t>UMGI
Standard</t>
  </si>
  <si>
    <t>Mobile 
Plug-Ins</t>
  </si>
  <si>
    <t>Mobile 
Aliases
(CMS)</t>
  </si>
  <si>
    <t>ITunes 
Realtone</t>
  </si>
  <si>
    <t>Standard 2.0</t>
  </si>
  <si>
    <t>UMM 
Standard</t>
  </si>
  <si>
    <t>Musiwave
V1</t>
  </si>
  <si>
    <t>Musiwave
V2</t>
  </si>
  <si>
    <t>Muse</t>
  </si>
  <si>
    <t>MobiVillage</t>
  </si>
  <si>
    <t>Buongiorno</t>
  </si>
  <si>
    <t>ProWide</t>
  </si>
  <si>
    <t>Wmode</t>
  </si>
  <si>
    <t>TMN 
Inovacao</t>
  </si>
  <si>
    <t>Generic
UMG</t>
  </si>
  <si>
    <t>CCMS 3.0.0</t>
  </si>
  <si>
    <t>PLUGINS</t>
  </si>
  <si>
    <t>UI 
Display</t>
  </si>
  <si>
    <t>UI Label(s)
(Anthologic MAIN)</t>
  </si>
  <si>
    <t>UI
Search</t>
  </si>
  <si>
    <t>UCS</t>
  </si>
  <si>
    <t>FTT</t>
  </si>
  <si>
    <t>DOC</t>
  </si>
  <si>
    <t>OPS</t>
  </si>
  <si>
    <t>UI</t>
  </si>
  <si>
    <t>CPRS</t>
  </si>
  <si>
    <t>MUVER</t>
  </si>
  <si>
    <t>HAL</t>
  </si>
  <si>
    <t xml:space="preserve"> AMPS</t>
  </si>
  <si>
    <t>RedBox</t>
  </si>
  <si>
    <t>Digital
Dashboard</t>
  </si>
  <si>
    <t>Translations</t>
  </si>
  <si>
    <t>REF
CMS Bulk Upload</t>
  </si>
  <si>
    <t>Database
Object
[Metadata Group]</t>
  </si>
  <si>
    <t>Database
Field Name
[Metadata Name]</t>
  </si>
  <si>
    <t>R2-RMS
Change Type</t>
  </si>
  <si>
    <t>Migration
Source</t>
  </si>
  <si>
    <t>Source 
Object</t>
  </si>
  <si>
    <t>Source 
Field Name</t>
  </si>
  <si>
    <t>Migration</t>
  </si>
  <si>
    <t>2.0.0</t>
  </si>
  <si>
    <t>FINAL</t>
  </si>
  <si>
    <t>REF</t>
  </si>
  <si>
    <t xml:space="preserve">Internal (i.e Digiplug) Product Reference Id. </t>
  </si>
  <si>
    <t>PRODUCT_REF</t>
  </si>
  <si>
    <t>Optional</t>
  </si>
  <si>
    <t>EXPLICIT</t>
  </si>
  <si>
    <t>INTERNAL_REF</t>
  </si>
  <si>
    <t>GENERATE</t>
  </si>
  <si>
    <t>External (i.e UMGI) Product Reference. This is the UPC, which should allow effectively manage the R2 account concept.</t>
  </si>
  <si>
    <t>PRODUCT_EXTERNAL_REF</t>
  </si>
  <si>
    <t>Locked</t>
  </si>
  <si>
    <t xml:space="preserve">We Have to be carefull with this, due to the Account. Release_id can NOT be used.
</t>
  </si>
  <si>
    <t>context_upc</t>
  </si>
  <si>
    <t>This field is to be used if Release is a Digital Equivalent. This is when context_type field is "E"</t>
  </si>
  <si>
    <t>CONTENT_PROVIDER</t>
  </si>
  <si>
    <r>
      <t xml:space="preserve">Indication of which Digiplug Organization to which this content belongs - For UMGI this is "UMGI"
</t>
    </r>
    <r>
      <rPr>
        <b/>
        <sz val="11"/>
        <color indexed="8"/>
        <rFont val="Calibri"/>
        <family val="2"/>
      </rPr>
      <t>For MOBILE usage and to be compliany with CMS Plug-ins, if set to "UMGI" should default "Universal Music" in Plug-In as RightHolder and "Universal Music Mobile" as ContentProvider.</t>
    </r>
  </si>
  <si>
    <t>PRODUCT_CONTENT_PROVIDER</t>
  </si>
  <si>
    <t>Asset.rightHolder
RightHolder.name
ContentProvider.name</t>
  </si>
  <si>
    <t>Always set as "UMGI"</t>
  </si>
  <si>
    <t>SYSTEM_PROVIDER</t>
  </si>
  <si>
    <r>
      <t xml:space="preserve">Indication of which External system from which this product is Originated.
</t>
    </r>
    <r>
      <rPr>
        <b/>
        <sz val="11"/>
        <color indexed="8"/>
        <rFont val="Calibri"/>
        <family val="2"/>
      </rPr>
      <t xml:space="preserve">NOTE: </t>
    </r>
    <r>
      <rPr>
        <sz val="10"/>
        <rFont val="Arial"/>
        <family val="2"/>
      </rPr>
      <t>For MOBILE this information is provided by Proxy to CMS with values "DAVe US", "DAVe UK". Mobile Usage will not populate this in Platform.</t>
    </r>
  </si>
  <si>
    <t>PRODUCT_SYSTEM_PROVIDER</t>
  </si>
  <si>
    <t>Should be set as "R2"</t>
  </si>
  <si>
    <t>2.1.0</t>
  </si>
  <si>
    <t>INGEST_RULE</t>
  </si>
  <si>
    <t>Digiplug "Integration" Tag which indicated the Ingestion Transformation Rule which was applied at ingestion for this Product.</t>
  </si>
  <si>
    <t>PRODUCT_INGEST_RULE</t>
  </si>
  <si>
    <t>Should be Set as per Ingest Rule applied. Values to be defined in concert with Integration.</t>
  </si>
  <si>
    <t>CREATION_DATE</t>
  </si>
  <si>
    <t>Creation Date of Product</t>
  </si>
  <si>
    <t>PRODUCT_CREATION_DATE</t>
  </si>
  <si>
    <t>UPDATE_DATE</t>
  </si>
  <si>
    <t>Update Date of Product</t>
  </si>
  <si>
    <t>PRODUCT_UPDATE_DATE</t>
  </si>
  <si>
    <t>ID</t>
  </si>
  <si>
    <t>Internal (i.e Digiplug) Product Id</t>
  </si>
  <si>
    <t>PRODUCT_ID</t>
  </si>
  <si>
    <t>REPERTOIRE_PRODUCT_ID</t>
  </si>
  <si>
    <t>External (i.e UMGI) Product Id. This is the R2 Release Id</t>
  </si>
  <si>
    <t>PRODUCT_REPERTOIRE_PRODUCT_ID</t>
  </si>
  <si>
    <t>release_id</t>
  </si>
  <si>
    <t>2.14.0</t>
  </si>
  <si>
    <t>RELEASE_PRODUCT_ID</t>
  </si>
  <si>
    <t xml:space="preserve">External (i.e UMGI) Release Product Id. This is the CPRS Product Id
</t>
  </si>
  <si>
    <t>INT_CPRS_PROD_RELEASE</t>
  </si>
  <si>
    <t>CPRS_PRODUCT_ID</t>
  </si>
  <si>
    <t>VERSION</t>
  </si>
  <si>
    <t>Internal (i.e Digiplug) Product Version Id</t>
  </si>
  <si>
    <t>PRODUCT_VERSION</t>
  </si>
  <si>
    <t>VERSION_ID</t>
  </si>
  <si>
    <t>VERSION_TYPE</t>
  </si>
  <si>
    <t xml:space="preserve">This is the Type of the Product Version. 
Can be "METADATA", "BINARY".
</t>
  </si>
  <si>
    <t>PRODUCT_VERSION_TYPE</t>
  </si>
  <si>
    <t>AMN_VERSION</t>
  </si>
  <si>
    <t>2.32.0</t>
  </si>
  <si>
    <t xml:space="preserve">JIRA AB-13471 </t>
  </si>
  <si>
    <t>VERSION_PRIORITY</t>
  </si>
  <si>
    <t>This indicates the priority of thie Metadata Version, mainly for use by Delivery. Values can be MAJOR, MINOR</t>
  </si>
  <si>
    <t>2.26.0</t>
  </si>
  <si>
    <t>JIRA AB-11817</t>
  </si>
  <si>
    <t>VERSION_TIMESTAMP</t>
  </si>
  <si>
    <t>This is the Product Version Creation Timestamp</t>
  </si>
  <si>
    <t xml:space="preserve">CREATION_TIMESTAMP </t>
  </si>
  <si>
    <t>2.7.3</t>
  </si>
  <si>
    <t>Updated AM Database value</t>
  </si>
  <si>
    <t>STATUS_VERSION</t>
  </si>
  <si>
    <t>Internal (i.e Digiplug) Product Status Version Id. This is based on the Id of the Product Status Audit</t>
  </si>
  <si>
    <t>AMN_PRD_STATUS_HIST</t>
  </si>
  <si>
    <t>CLEARENCE_VERSION</t>
  </si>
  <si>
    <t>Internal (i.e Digiplug) Product Clearence Version Id. This tracks the last version of Clearences for the product</t>
  </si>
  <si>
    <t>AMN_PRD_CLR_VERSION</t>
  </si>
  <si>
    <t>ACCOUNT</t>
  </si>
  <si>
    <t>Indication of the Originating  Account (UMGI concept) Id of the Product. This Concept manages content which is NOT owned by UMG, but they have Distribution Deals. An UPC can be in 2 Accounts. This is the Orginating (FROM UMGI) perspective.</t>
  </si>
  <si>
    <t>PRODUCT_ACCOUNT</t>
  </si>
  <si>
    <t>ACCOUNT_ID</t>
  </si>
  <si>
    <t>account_id</t>
  </si>
  <si>
    <t>This is the Account from R2, indicating which "partition" its coming</t>
  </si>
  <si>
    <t>Universal Product Code. Associated 14-digit uniform product code used to identify each product and configuration.</t>
  </si>
  <si>
    <t>Asset.mobileUPC
Product.ExternalRef
Asset.ExternalRef</t>
  </si>
  <si>
    <t>GRID</t>
  </si>
  <si>
    <r>
      <t xml:space="preserve">Global Release Id for the Product. Uniquely identifies a Digital Product.
</t>
    </r>
    <r>
      <rPr>
        <b/>
        <sz val="11"/>
        <color indexed="8"/>
        <rFont val="Calibri"/>
        <family val="2"/>
      </rPr>
      <t>NOTE: NOT Used externally by UMG at this moment</t>
    </r>
  </si>
  <si>
    <t>PRODUCT_GRID</t>
  </si>
  <si>
    <t>Product.grid</t>
  </si>
  <si>
    <t>grid</t>
  </si>
  <si>
    <t>2.27.0</t>
  </si>
  <si>
    <t>OPEN</t>
  </si>
  <si>
    <t>JIRA AB-12045</t>
  </si>
  <si>
    <t>APPLE_VENDOR_ID</t>
  </si>
  <si>
    <t xml:space="preserve">Unique Product Key to provide to Apple. Generated with UPC for new products (not Locked) in scope of Apple delivery. </t>
  </si>
  <si>
    <t>PRODUCT_APPLE_VENDOR_ID</t>
  </si>
  <si>
    <t>Apple Vendor ID</t>
  </si>
  <si>
    <t>apple_vendor_id</t>
  </si>
  <si>
    <t>LOGIC</t>
  </si>
  <si>
    <t>2.4.0</t>
  </si>
  <si>
    <t>Changed SOURCES</t>
  </si>
  <si>
    <t>DGP_CODE</t>
  </si>
  <si>
    <t>Product Code created by the platform for Mobile Products. This is also used for CMS.  Generated by platform based on CMS rules.</t>
  </si>
  <si>
    <t>PRODUCT_DGP_CODE</t>
  </si>
  <si>
    <t>Product.DGPRef</t>
  </si>
  <si>
    <t>DGP</t>
  </si>
  <si>
    <t>CMS</t>
  </si>
  <si>
    <t>PRO_PRODUCT</t>
  </si>
  <si>
    <t>PRO_DGP_REFERENCE</t>
  </si>
  <si>
    <t>This should be migrated from CMS, generated automatically by Proxy</t>
  </si>
  <si>
    <t>2.19.0</t>
  </si>
  <si>
    <t>AB-10784</t>
  </si>
  <si>
    <t>MOBILE_REF</t>
  </si>
  <si>
    <t>This is the Mobile Ref  (or Internal Product Id, as per CMS Reference) for maintaining CMS consistency. To be migrated and after go-live generated by platform in sync with CMS rules</t>
  </si>
  <si>
    <t>PRODUCT_MOBILE_REF</t>
  </si>
  <si>
    <t>Product.cmsRef</t>
  </si>
  <si>
    <t>CMS Reference</t>
  </si>
  <si>
    <t>CMS_REF</t>
  </si>
  <si>
    <t>PRO_CMS_REFERENCE</t>
  </si>
  <si>
    <t>2.33.0</t>
  </si>
  <si>
    <t>Exported by UMGI Standard &amp; Legacy</t>
  </si>
  <si>
    <t>PRODUCT_TYPE</t>
  </si>
  <si>
    <t>Identifies the Digiplug Product Configuraton (also called Product Configuration)</t>
  </si>
  <si>
    <t>PRODUCT_PRODUCT_TYPE</t>
  </si>
  <si>
    <t>ProductType.name</t>
  </si>
  <si>
    <t>DGP Config</t>
  </si>
  <si>
    <t>config_id</t>
  </si>
  <si>
    <t>Calculated based on R2 Configuration
For Physical Products in RMS which are released Digitally, does not require CPRS anymore</t>
  </si>
  <si>
    <t>2.29.0</t>
  </si>
  <si>
    <t>JIRA ITR-1686</t>
  </si>
  <si>
    <t>REPERTOIRE_TYPE</t>
  </si>
  <si>
    <t>This is a categorization of the Repertoire for use on the BP configuration
Values can be:
Classical Core, Classical Crossover. Pop Core, Pop Crossover</t>
  </si>
  <si>
    <t>PRODUCT_REPERTOIRE_TYPE</t>
  </si>
  <si>
    <r>
      <t xml:space="preserve">Value to be calculated based on these 2 fields (Music Type, C&amp;J Type).
</t>
    </r>
    <r>
      <rPr>
        <b/>
        <sz val="11"/>
        <color indexed="8"/>
        <rFont val="Calibri"/>
        <family val="2"/>
      </rPr>
      <t>Pop Core</t>
    </r>
    <r>
      <rPr>
        <sz val="10"/>
        <rFont val="Arial"/>
        <family val="2"/>
      </rPr>
      <t xml:space="preserve"> when ("POP", {EMPTY, Core Classics, Core Jazz})
</t>
    </r>
    <r>
      <rPr>
        <b/>
        <sz val="11"/>
        <color indexed="8"/>
        <rFont val="Calibri"/>
        <family val="2"/>
      </rPr>
      <t>Pop Crossover</t>
    </r>
    <r>
      <rPr>
        <sz val="10"/>
        <rFont val="Arial"/>
        <family val="2"/>
      </rPr>
      <t xml:space="preserve"> when ("POP", "Crossover")
</t>
    </r>
    <r>
      <rPr>
        <b/>
        <sz val="11"/>
        <color indexed="8"/>
        <rFont val="Calibri"/>
        <family val="2"/>
      </rPr>
      <t>Classics Core</t>
    </r>
    <r>
      <rPr>
        <sz val="10"/>
        <rFont val="Arial"/>
        <family val="2"/>
      </rPr>
      <t xml:space="preserve"> when ("CLASSIC",  {EMPTY, Core Classics, Core Jazz})
</t>
    </r>
    <r>
      <rPr>
        <b/>
        <sz val="11"/>
        <color indexed="8"/>
        <rFont val="Calibri"/>
        <family val="2"/>
      </rPr>
      <t>Classics Crossover</t>
    </r>
    <r>
      <rPr>
        <sz val="10"/>
        <rFont val="Arial"/>
        <family val="2"/>
      </rPr>
      <t xml:space="preserve"> when ("CLASSIC", "Crossover")</t>
    </r>
  </si>
  <si>
    <t>TRANS_CPRS_2</t>
  </si>
  <si>
    <t>2.20.0</t>
  </si>
  <si>
    <t>Changed Metadata Class</t>
  </si>
  <si>
    <t>This is a descriptive field for the Product Type (which is a Code)</t>
  </si>
  <si>
    <t>ProductType.desc</t>
  </si>
  <si>
    <t>Product Type</t>
  </si>
  <si>
    <t>PRODUCT_CATEGORY</t>
  </si>
  <si>
    <t>This is the Category of the Product (associated to its Product Type) which is relevant for the distribution Product Model. This is a Reference Value. Can take the values of "ONLINE", "MOBILE".</t>
  </si>
  <si>
    <t>CATEGORY</t>
  </si>
  <si>
    <t>MOBILE_TYPE</t>
  </si>
  <si>
    <t xml:space="preserve">This is a Mobile specific Metadata, which will support the Migration  of CMS content. It relates to the R2/RMS Product Configuration. To be detailed in the Mobile Specs. Values can be "Music", "Voice", "Image", "Video".
</t>
  </si>
  <si>
    <t>PRODUCT_MOBILE_TYPE</t>
  </si>
  <si>
    <t>Asset.Type</t>
  </si>
  <si>
    <r>
      <t>Based on Platform Product Types.
"</t>
    </r>
    <r>
      <rPr>
        <b/>
        <sz val="11"/>
        <color indexed="8"/>
        <rFont val="Calibri"/>
        <family val="2"/>
      </rPr>
      <t>Music" is mapped to configs in:</t>
    </r>
    <r>
      <rPr>
        <sz val="10"/>
        <rFont val="Arial"/>
        <family val="2"/>
      </rPr>
      <t xml:space="preserve">
Alert Tone
Realtone
Audio Half-Track
Mono-Poly
Ringbacktone
"</t>
    </r>
    <r>
      <rPr>
        <b/>
        <sz val="11"/>
        <color indexed="8"/>
        <rFont val="Calibri"/>
        <family val="2"/>
      </rPr>
      <t xml:space="preserve">Voice" is mapped to configs in:
</t>
    </r>
    <r>
      <rPr>
        <sz val="11"/>
        <color indexed="8"/>
        <rFont val="Calibri"/>
        <family val="2"/>
      </rPr>
      <t>SpeechTone
Ringbacktone(Voice)
Voice Mail/Voice Card</t>
    </r>
    <r>
      <rPr>
        <sz val="10"/>
        <rFont val="Arial"/>
        <family val="2"/>
      </rPr>
      <t xml:space="preserve">
"</t>
    </r>
    <r>
      <rPr>
        <b/>
        <sz val="11"/>
        <color indexed="8"/>
        <rFont val="Calibri"/>
        <family val="2"/>
      </rPr>
      <t>Image" is mapped to configs in:</t>
    </r>
    <r>
      <rPr>
        <sz val="10"/>
        <rFont val="Arial"/>
        <family val="2"/>
      </rPr>
      <t xml:space="preserve">
Wallpaper 
Animated Logo
</t>
    </r>
    <r>
      <rPr>
        <b/>
        <sz val="11"/>
        <color indexed="8"/>
        <rFont val="Calibri"/>
        <family val="2"/>
      </rPr>
      <t xml:space="preserve">"Video" is mapped to configs in:
</t>
    </r>
    <r>
      <rPr>
        <sz val="10"/>
        <rFont val="Arial"/>
        <family val="2"/>
      </rPr>
      <t>Video Mastertone
Video Half-Track</t>
    </r>
  </si>
  <si>
    <t>2.18.0</t>
  </si>
  <si>
    <t>IS_PRICED</t>
  </si>
  <si>
    <t>This Flag will indicate if this Product Type and inerently this Product is Priced and managed by the pricing Model.</t>
  </si>
  <si>
    <t>IS_MANAGED_BY_PRICING</t>
  </si>
  <si>
    <t>MANUAL</t>
  </si>
  <si>
    <t>Configuration set-up</t>
  </si>
  <si>
    <t>REPERTOIRE_OWNER_CONFIGURATION</t>
  </si>
  <si>
    <t>Description of the Release Config as per Repertoire Owner.</t>
  </si>
  <si>
    <t>PRODUCT_REPERTOIRE_OWNER_CONFIGURATION</t>
  </si>
  <si>
    <t>R2 Product Configuration</t>
  </si>
  <si>
    <t>config_desc</t>
  </si>
  <si>
    <t>2.0.4</t>
  </si>
  <si>
    <t>OWNING_COMPANY</t>
  </si>
  <si>
    <t>This is the Company name of the Repertoire Owner.  Example Geffen  or MCA .</t>
  </si>
  <si>
    <t>PRODUCT_OWNING_COMPANY</t>
  </si>
  <si>
    <t>Owning Company
R2 Releasing Company
Data Admin Company [Pricing]
Company Label [Pricing]</t>
  </si>
  <si>
    <t>Company Label</t>
  </si>
  <si>
    <t>company_name</t>
  </si>
  <si>
    <r>
      <rPr>
        <b/>
        <sz val="11"/>
        <color indexed="8"/>
        <rFont val="Calibri"/>
        <family val="2"/>
      </rPr>
      <t xml:space="preserve">Link Logic </t>
    </r>
    <r>
      <rPr>
        <sz val="10"/>
        <rFont val="Arial"/>
        <family val="2"/>
      </rPr>
      <t>with 
Release.originating_company_id</t>
    </r>
  </si>
  <si>
    <t>RELEASE_COMPANY</t>
  </si>
  <si>
    <t>This is the Repertoire owner which is Taged by  the Release (or Scheduling) system. This is populated by CPRS, althouh it is the Owning Company from R2.</t>
  </si>
  <si>
    <t>PRODUCT_RELEASE_COMPANY</t>
  </si>
  <si>
    <t>CPRS Repertoire Owner</t>
  </si>
  <si>
    <t>RELEASING_COMPANY</t>
  </si>
  <si>
    <t>CPRS_REPERTOIRE_OWNER</t>
  </si>
  <si>
    <t>RELEASE_TERRITORY</t>
  </si>
  <si>
    <t>This is the Territory which owns the Release of this Product. Can be a Country or "International", which means delivered to all countries which has rights to deliver the product.</t>
  </si>
  <si>
    <t>PRODUCT_RELEASE_TERRITORY</t>
  </si>
  <si>
    <t>Releasing Territory
International Only [Pricing]</t>
  </si>
  <si>
    <t>RELEASING_TERRITORY</t>
  </si>
  <si>
    <t>TERRITORY</t>
  </si>
  <si>
    <r>
      <t xml:space="preserve">NOTE: </t>
    </r>
    <r>
      <rPr>
        <sz val="10"/>
        <rFont val="Arial"/>
        <family val="2"/>
      </rPr>
      <t>There is situations where the CPRS Release Territory is NOT a country. It is "International" Type.
The following values are possible:
“International”
“Deutsche Grammophon Intl” 
“Decca International”</t>
    </r>
  </si>
  <si>
    <t>OWNING_COUNTRY</t>
  </si>
  <si>
    <t>Country Code of the Repertoire Owner.</t>
  </si>
  <si>
    <t>PRODUCT_OWNING_COUNTRY</t>
  </si>
  <si>
    <t>Owning Country</t>
  </si>
  <si>
    <t>originating_country_id</t>
  </si>
  <si>
    <t>OWNING_DIVISION</t>
  </si>
  <si>
    <t>This is the Division name of the Repertoire Owner.  Example Dreamworks SKG.</t>
  </si>
  <si>
    <t>PRODUCT_OWNING_DIVISION</t>
  </si>
  <si>
    <t>originating_division_name</t>
  </si>
  <si>
    <t>OWNING_LABEL</t>
  </si>
  <si>
    <t xml:space="preserve">Label which has rights ownership for the product recording. </t>
  </si>
  <si>
    <t>PRODUCT_OWNING_LABEL</t>
  </si>
  <si>
    <t>Label</t>
  </si>
  <si>
    <t>originating_label_name</t>
  </si>
  <si>
    <t>1.x</t>
  </si>
  <si>
    <t>NOT USED - TO BE REMOVED</t>
  </si>
  <si>
    <t>PRODUCT_CONFIGURATION</t>
  </si>
  <si>
    <t>?</t>
  </si>
  <si>
    <t>PRODUCT_PRODUCT_CONFIGURATION</t>
  </si>
  <si>
    <t>DEPRECATE</t>
  </si>
  <si>
    <t>Unclear what this value means?</t>
  </si>
  <si>
    <t>IS_CONFIGURATION</t>
  </si>
  <si>
    <t>PRODUCT_IS_CONFIGURATION</t>
  </si>
  <si>
    <t>IS_PRODUCT_CONFIGURATION</t>
  </si>
  <si>
    <r>
      <t>Title of the product. This is the title provided by the repertoire owner.
For</t>
    </r>
    <r>
      <rPr>
        <b/>
        <sz val="11"/>
        <color indexed="8"/>
        <rFont val="Calibri"/>
        <family val="2"/>
      </rPr>
      <t xml:space="preserve"> MOBILE</t>
    </r>
    <r>
      <rPr>
        <sz val="10"/>
        <rFont val="Arial"/>
        <family val="2"/>
      </rPr>
      <t xml:space="preserve"> this is also considered the Master Asset Title, or can also be used as Parent Album Title from which the Mobile Product is Derived.
</t>
    </r>
  </si>
  <si>
    <t>PRODUCT_TITLE</t>
  </si>
  <si>
    <t>Voice.speechTitle
Asset.title
Music.albumTitle
Voice.albumTitle</t>
  </si>
  <si>
    <t>Product Title
Title</t>
  </si>
  <si>
    <t>This is from the Originating Company Release</t>
  </si>
  <si>
    <t>Version Title of the product. This is the title provided by the repertoire owner. Generally used to distinguish different versions of the same album by the same artist (e.g., "Live from San Francisco", "Pump You Up Remix").</t>
  </si>
  <si>
    <t>PRODUCT_VERSION_TITLE</t>
  </si>
  <si>
    <t>Asset.versionTitle</t>
  </si>
  <si>
    <t>Version Title</t>
  </si>
  <si>
    <t>Classification of the Product. 
Indicates whether music is Pop or classical. 
Currently can be "POP", "CLASSICAL"</t>
  </si>
  <si>
    <t>Music Type</t>
  </si>
  <si>
    <t>EXTERNAL_MUSIC_TYPE</t>
  </si>
  <si>
    <t xml:space="preserve">Description of the External (R2) Product Music Type. </t>
  </si>
  <si>
    <t>PRODUCT_EXTERNAL_MUSIC_TYPE</t>
  </si>
  <si>
    <t>music_type_desc</t>
  </si>
  <si>
    <t>EXTERNAL_CNJ_MUSIC_TYPE</t>
  </si>
  <si>
    <t>Music Type code identifying more clearly if a Product is Classics or Jazz. Values are "Core Classics", "Core Jazz", "Crossover". This value comes from CPRS.</t>
  </si>
  <si>
    <t>PRODUCT_EXTERNAL_CNJ_MUSIC_TYPE</t>
  </si>
  <si>
    <t>classics_and_jazz_music_type</t>
  </si>
  <si>
    <t>This is the Genre  for the Product.</t>
  </si>
  <si>
    <t>PRODUCT_GENRE</t>
  </si>
  <si>
    <t>Music.musicalGenre
Video.musicalGenre
Voice.musicalGenre</t>
  </si>
  <si>
    <t>Product Genre</t>
  </si>
  <si>
    <t>MUSIC_GENRE</t>
  </si>
  <si>
    <t>MAIN_ARTIST</t>
  </si>
  <si>
    <t>List of Main Artists for the Product. This is the /R2 agregreation of all primary contributions to product.</t>
  </si>
  <si>
    <t>PRODUCT_MAIN_ARTIST</t>
  </si>
  <si>
    <t>Artist
Main Artist</t>
  </si>
  <si>
    <t>artist_list</t>
  </si>
  <si>
    <t>PRODUCTION_STATUS</t>
  </si>
  <si>
    <t xml:space="preserve">This is the Product Production Status. This is a calculated value based on CPRS status. Indicates the overall state of Product Production. Values can be "Not Started", 'Scheduled', 'Cancel', 'Complete', "Deleted" and "Error" . This field is obtained after "MILESTONE" and "PRODUCT" CPRS Notification.
The Default Value (AutoGenerated) should be "Not Started"
</t>
  </si>
  <si>
    <t>PRODUCT_PRODUCTION_STATUS</t>
  </si>
  <si>
    <t>PRODUCT_STATUS</t>
  </si>
  <si>
    <t xml:space="preserve">Calculated based on CPRS status fields, CPRS Status and CPRS Production Status
</t>
  </si>
  <si>
    <t xml:space="preserve">PRODUCTION_INITIATED_STATUS </t>
  </si>
  <si>
    <t>STATUS</t>
  </si>
  <si>
    <t xml:space="preserve">Digiplug Platform Status for Product. This is calculated based on the different Product Lifecycle Status. Values are:
"Orderable" - Indicated if AT LEAST one local product is orderable; "Not Orderable"; "Expired "; "On Hold"; "Suspended", "Cancelled", "Binaries Ingested"
</t>
  </si>
  <si>
    <t>Product Status</t>
  </si>
  <si>
    <t>DYNAMIC</t>
  </si>
  <si>
    <t>BINARY_STATUS</t>
  </si>
  <si>
    <t xml:space="preserve">Digiplug Platform Status for Binary Status of Product. Calculated: Indicates Completeness of Component Availability of Product. Values can be "Completed"; "Not Completed"
</t>
  </si>
  <si>
    <t>PRODUCT_BINARY_STATUS</t>
  </si>
  <si>
    <t>Binary Completion</t>
  </si>
  <si>
    <t>REPERTOIRE_OWNER_STATUS</t>
  </si>
  <si>
    <t>This is the Repertoire Product Status of the External System. This is for the owning company.</t>
  </si>
  <si>
    <t>PRODUCT_REPERTOIRE_OWNER_STATUS</t>
  </si>
  <si>
    <t>status</t>
  </si>
  <si>
    <t>Should take the status from the Owning company</t>
  </si>
  <si>
    <t>EXTERNAL_PRODUCTION_STATUS</t>
  </si>
  <si>
    <t xml:space="preserve">This is the External (CPRS) Production Initiated Status. This is obtained after the "MILESTONE" Notification. Values can be "Not Initiated" (Never populated), "Initiated", Cancelled", "Completed" </t>
  </si>
  <si>
    <t>PRODUCT_EXTERNAL_PRODUCTION_STATUS</t>
  </si>
  <si>
    <t>external_production_status</t>
  </si>
  <si>
    <t>ID009</t>
  </si>
  <si>
    <t>EXTERNAL_SCHEDULE_STATUS</t>
  </si>
  <si>
    <t xml:space="preserve">This is the External (CPRS) Product Status. This is obtained after the "PRODUCT" Notification. Values can be "In-Progress" (Never populated), "IScheduled", "Deleted", "Error" </t>
  </si>
  <si>
    <t>PRODUCT_EXTERNAL_SCHEDULE_STATUS</t>
  </si>
  <si>
    <t>external_schedule_status</t>
  </si>
  <si>
    <t>2.1.2</t>
  </si>
  <si>
    <t>RELEASE_AVAILABILITY</t>
  </si>
  <si>
    <t>This is the Extrenal (CPRS) Release System's Config Type. Indicates of a Product is being Released Digitally, Physically or Both. This is used by R2 Interface (for pre-R2 Products) to identify when a Physical Product was released digitally by CPRS.
Values can be PHYSICAL, DIGITAL or PHYSDIGI</t>
  </si>
  <si>
    <t>INT_CPRS_PROD_STATUS</t>
  </si>
  <si>
    <t>CPRS_CONFIG_TYPE</t>
  </si>
  <si>
    <t>Should be set as as Digital if product is Released Digitally In CPRS
LOGIC based on CPRS Availability</t>
  </si>
  <si>
    <t>APPROVED_REPERTOIRE</t>
  </si>
  <si>
    <t>Falg that Indicates if the Repetoire has been approved for Delivery. Values can be "Y", "N"</t>
  </si>
  <si>
    <t>PRODUCT_APPROVED_REPERTOIRE</t>
  </si>
  <si>
    <t>AM LOGIC to Apply</t>
  </si>
  <si>
    <t>2.22.0</t>
  </si>
  <si>
    <t>Deprecated as per Status Model 2.8</t>
  </si>
  <si>
    <t>IS_AVAILABLE</t>
  </si>
  <si>
    <t>Flag that indicates if the Product is Available for Distribution. Values can be "Y", "N"</t>
  </si>
  <si>
    <t>PRODUCT_IS_AVAILABLE</t>
  </si>
  <si>
    <t>REMOVED_FROM_CATALOG</t>
  </si>
  <si>
    <t xml:space="preserve">Flag that indicated if the Product has been removed from Catalog. This is triggered when R2 Status is "Terminated". Values can be "Y", "N".
</t>
  </si>
  <si>
    <t>PRODUCT_REMOVED_FROM_CATALOG</t>
  </si>
  <si>
    <t>Triggered By "Terminated" status</t>
  </si>
  <si>
    <t>CLEARED_FOR_SALE</t>
  </si>
  <si>
    <t>Flag that indicated if the Product has been cleared for Sale.Values can be "Y", "N"</t>
  </si>
  <si>
    <t>PRODUCT_CLEARED_FOR_SALE</t>
  </si>
  <si>
    <t>MANUAL_ON_HOLD</t>
  </si>
  <si>
    <t>Flag that indicates that the Produc is ON Hold by Manual Action.</t>
  </si>
  <si>
    <t>PRODUCT_MANUAL_ON_HOLD</t>
  </si>
  <si>
    <t>On hold</t>
  </si>
  <si>
    <t>TASK_ON_HOLD</t>
  </si>
  <si>
    <t>Flag that indicates that the Produc is ON Hold because a User Task is Open.</t>
  </si>
  <si>
    <t>PRODUCT_TASK_ON_HOLD</t>
  </si>
  <si>
    <t>VALIDATED_BINARY</t>
  </si>
  <si>
    <t>Flag that indicates that the External Repertoire has validated the Availability of the Product.</t>
  </si>
  <si>
    <t>PRODUCT_VALIDATED_BINARY</t>
  </si>
  <si>
    <t>Product LifeCycle Status
Triggered By "Available" status</t>
  </si>
  <si>
    <t>COMPLETE_FOR_ORDER</t>
  </si>
  <si>
    <t>Flag that indicates that the Product is Complete for Order. Values can be Y or N</t>
  </si>
  <si>
    <t>PRODUCT_COMPLETE_FOR_ORDER</t>
  </si>
  <si>
    <t>IS_ACTIVATED</t>
  </si>
  <si>
    <t>Falg to indicated if it has been activated. Only required for Special Mobile Products. Values can be Y or N</t>
  </si>
  <si>
    <t>PRODUCT_IS_ACTIVATED</t>
  </si>
  <si>
    <t xml:space="preserve">This should be based on AM Product Lifecycle - This is defined by Product Type.
</t>
  </si>
  <si>
    <t>AUTOMATIC_ON_HOLD</t>
  </si>
  <si>
    <t>Flag that indicates that the Product is ON Hold by Automatic Action. Triggered by CPRS status. Values can be Y or N</t>
  </si>
  <si>
    <t>PRODUCT_AUTOMATIC_ON_HOLD</t>
  </si>
  <si>
    <t>EXPIRY_DATE</t>
  </si>
  <si>
    <t>This is the Expiry Data for the Core Product.</t>
  </si>
  <si>
    <t>PRODUCT_EXPIRY_DATE</t>
  </si>
  <si>
    <t>Expiry Date</t>
  </si>
  <si>
    <t>DAVE</t>
  </si>
  <si>
    <t>PRODUCT_TERM_RULE</t>
  </si>
  <si>
    <t>TERM_DATE</t>
  </si>
  <si>
    <t>LOGIC to be applied</t>
  </si>
  <si>
    <t>HOLD_PERIOD</t>
  </si>
  <si>
    <t>This indicates the Hold Period in Time to enforce a minimum period before the Sales Start Date that distribution will occur</t>
  </si>
  <si>
    <t>PRODUCT_HOLD_PERIOD</t>
  </si>
  <si>
    <t>Hold Period</t>
  </si>
  <si>
    <t>PRODUCT_TERM</t>
  </si>
  <si>
    <t>HOLD_DATE</t>
  </si>
  <si>
    <t>Flag that identifies if  the the Product Tracks can be sold independently of the Product, which guarantees that the Product can not  be unbundled. Values can be Y or N</t>
  </si>
  <si>
    <t>PRODUCT_IS_ALBUM_ONLY</t>
  </si>
  <si>
    <t>Album Only</t>
  </si>
  <si>
    <t>ALBUM_ONLY</t>
  </si>
  <si>
    <t>IS_RUSH</t>
  </si>
  <si>
    <t>Delivery Priority Flag for Product. Values can be Y or N</t>
  </si>
  <si>
    <t>PRODUCT_IS_RUSH</t>
  </si>
  <si>
    <t>Rush</t>
  </si>
  <si>
    <t>IS_HIGH_VISIBILITY</t>
  </si>
  <si>
    <t>Delivery Priority Flag for Product. Values can be Y or N.</t>
  </si>
  <si>
    <t>PRODUCT_IS_HIGH_VISIBILITY</t>
  </si>
  <si>
    <t>High Visibility</t>
  </si>
  <si>
    <t>IS_RESTRICTED</t>
  </si>
  <si>
    <t>Flag indicating that the Core Product has been restricted due to Artist Restriction Listing</t>
  </si>
  <si>
    <t>PRODUCT_IS_RESTRICTED</t>
  </si>
  <si>
    <t>JIRA AB-6420</t>
  </si>
  <si>
    <t xml:space="preserve">Flag indicating that the Product makes available Pre-Order Previews. </t>
  </si>
  <si>
    <t>With Previews</t>
  </si>
  <si>
    <t>Calculated Internally by AM</t>
  </si>
  <si>
    <t>PREORDER_BONUS_TRACKS</t>
  </si>
  <si>
    <t>This is the List of Bonus Tracks available in a PreOrder for the Core product. Generated by AM.</t>
  </si>
  <si>
    <t>Bonus</t>
  </si>
  <si>
    <t>INGESTION_LOCKED</t>
  </si>
  <si>
    <t>Indicates if Ingestion of Binaries is Locked for this product. This should be set to true, when product is set to "Final" by R2 and all binaries have effectively been ingested by the product. Exceptional use cases can UNLOCK this product.</t>
  </si>
  <si>
    <t>PRODUCT_INGESTION_LOCKED</t>
  </si>
  <si>
    <t>IS_INGESTION_LOCKED</t>
  </si>
  <si>
    <t>PACKAGE_INDICATOR</t>
  </si>
  <si>
    <t>Identifies this  products as a package (set) or a single carrier product. Values can be "Y" or "N"</t>
  </si>
  <si>
    <t>PRODUCT_PACKAGE_INDICATOR</t>
  </si>
  <si>
    <t>IS_PACKAGE</t>
  </si>
  <si>
    <t>package_indicator</t>
  </si>
  <si>
    <t>BINARY_VERSION</t>
  </si>
  <si>
    <t>Identifies the Binary Version of the Product. This value is incremented by 1 every time a new Master File is associated with an Asset of the Product.</t>
  </si>
  <si>
    <t>PRODUCT_BINARY_VERSION</t>
  </si>
  <si>
    <t>Based on Upload of Binary</t>
  </si>
  <si>
    <t>IS_DELIVERABLE</t>
  </si>
  <si>
    <t>Flag which Indicates if this Product (based on Product Type) is a Valid product to be delivered. NOTE: Used for specific Mobile Products which are currently not delivered by Platform.</t>
  </si>
  <si>
    <t>Reference Table on Product Type</t>
  </si>
  <si>
    <t>Identification if a product contains expicit lyrics contents in its contents. This is calculated in R2 based on the existend of a explicit track. Values can be "EXPLIC" for Explicit; "CLEANX" for Edited; "NONAPP" for Non-Applicable</t>
  </si>
  <si>
    <t>PRODUCT_EXPLICIT_LYRICS</t>
  </si>
  <si>
    <t>Asset.ExplicitLyrics</t>
  </si>
  <si>
    <t>Explicit Lyrics</t>
  </si>
  <si>
    <t>May be calculated based directly on value from R2</t>
  </si>
  <si>
    <r>
      <t xml:space="preserve">Total Number of Tracks in the Product.
</t>
    </r>
    <r>
      <rPr>
        <b/>
        <sz val="11"/>
        <color indexed="8"/>
        <rFont val="Calibri"/>
        <family val="2"/>
      </rPr>
      <t>NOTE:</t>
    </r>
    <r>
      <rPr>
        <sz val="10"/>
        <rFont val="Arial"/>
        <family val="2"/>
      </rPr>
      <t xml:space="preserve"> For Mobile Products this value should be Recalculated, as the R2 value will not reflect the Number of Components in the Platform.
</t>
    </r>
  </si>
  <si>
    <t>Track Count</t>
  </si>
  <si>
    <r>
      <t xml:space="preserve">If Release is Package the value provided in R2 will be "0". This value is to be calculated based on the total number of tracks of all components
</t>
    </r>
    <r>
      <rPr>
        <b/>
        <sz val="11"/>
        <color indexed="8"/>
        <rFont val="Calibri"/>
        <family val="2"/>
      </rPr>
      <t xml:space="preserve">NOTE: </t>
    </r>
    <r>
      <rPr>
        <sz val="10"/>
        <rFont val="Arial"/>
        <family val="2"/>
      </rPr>
      <t>For Mobile Products this value should be Recalculated, as the R2 value will not reflect the Number of Components in the Platform.</t>
    </r>
  </si>
  <si>
    <t>2.0.3</t>
  </si>
  <si>
    <t>JIRA AB-6253</t>
  </si>
  <si>
    <t>Total Time for the Product. This is the sum of all Track Times.
If a Package should be the sum of the Total Track Times of all Child Products. This is expressed in seconds.</t>
  </si>
  <si>
    <t>EXTERNAL_COMPANY_ID</t>
  </si>
  <si>
    <t xml:space="preserve">This is the Company Id of the Repertoire Owner (Core).  </t>
  </si>
  <si>
    <t>PRODUCT_EXTERNAL_COMPANY_ID</t>
  </si>
  <si>
    <t>originating_company_id</t>
  </si>
  <si>
    <t>EXTERNAL_DIVISION_ID</t>
  </si>
  <si>
    <t xml:space="preserve">This is the Division Id name of the Repertoire Owner.  </t>
  </si>
  <si>
    <t>PRODUCT_EXTERNAL_DIVISION_ID</t>
  </si>
  <si>
    <t>originating_division_id</t>
  </si>
  <si>
    <t>EXTERNAL_LABEL_ID</t>
  </si>
  <si>
    <t>This is the Label Id  of the Repertoire Owner.</t>
  </si>
  <si>
    <t>PRODUCT_EXTERNAL_LABEL_ID</t>
  </si>
  <si>
    <t>originating_label_id</t>
  </si>
  <si>
    <t>EXTERNAL_COUNTRY_NAME</t>
  </si>
  <si>
    <t>This is the Country Name of the Repertoire Owner.</t>
  </si>
  <si>
    <t>PRODUCT_EXTERNAL_COUNTRY_NAME</t>
  </si>
  <si>
    <t>originating_country_name</t>
  </si>
  <si>
    <t>EXTERNAL_TYPE</t>
  </si>
  <si>
    <t>Description of the Release Type. This description relates to the code in Release_Type.</t>
  </si>
  <si>
    <t>PRODUCT_EXTERNAL_TYPE</t>
  </si>
  <si>
    <t>release_type_desc</t>
  </si>
  <si>
    <t>EXTERNAL_CONFIGURATION_ID</t>
  </si>
  <si>
    <t>Unique identifier of the Configuration of the product.  Example Album, Compact Disc, Video, Single, Cassette.</t>
  </si>
  <si>
    <t>PRODUCT_EXTERNAL_CONFIGURATION_ID</t>
  </si>
  <si>
    <t>PRODUCT_CONTEXT_UPC</t>
  </si>
  <si>
    <t>UPC of the source, or context, physical release (or product) , present if the product is a physical-digital equivalent</t>
  </si>
  <si>
    <t>PRODUCT_PRODUCT_CONTEXT_UPC</t>
  </si>
  <si>
    <t>PRODUCT_CONTEXT_EXTERNAL_ID</t>
  </si>
  <si>
    <t>External (i.e UMGI) Product Id for the Contextual (or Source) Product. This is the R2 id. Only present if product is a physical-didigital equivalent.</t>
  </si>
  <si>
    <t>PRODUCT_PRODUCT_CONTEXT_EXTERNAL_ID</t>
  </si>
  <si>
    <t>context_release_id</t>
  </si>
  <si>
    <t>Number of Volumes in the product.  Example 2 CD Set.</t>
  </si>
  <si>
    <t>Set Count</t>
  </si>
  <si>
    <t>track_group_sequence_no</t>
  </si>
  <si>
    <t xml:space="preserve">Requires calculation based on the Number of Track Groups attached to Release. 
If the Product is a Package it is a;lso requires the sum by Components in Package.
</t>
  </si>
  <si>
    <t>P_NOTICE_YEAR</t>
  </si>
  <si>
    <t>Date product was first published. Example 1999</t>
  </si>
  <si>
    <t>PRODUCT_P_NOTICE_YEAR</t>
  </si>
  <si>
    <t>p_notice_year</t>
  </si>
  <si>
    <t>P_NOTICE_COMPANY_ID</t>
  </si>
  <si>
    <t xml:space="preserve">Unique identifier for the P Notice Company.  Example MCA = 7899
</t>
  </si>
  <si>
    <t>PRODUCT_P_NOTICE_COMPANY_ID</t>
  </si>
  <si>
    <t>p_notice_company_id</t>
  </si>
  <si>
    <t>JIRA AB-4981</t>
  </si>
  <si>
    <t>P_NOTICE_COMPANY_NAME</t>
  </si>
  <si>
    <t>Name of the P Notice Company</t>
  </si>
  <si>
    <t>PRODUCT_P_NOTICE_COMPANY_NAME</t>
  </si>
  <si>
    <t>P Notice Company [Pricing]</t>
  </si>
  <si>
    <t>p_notice_company_name</t>
  </si>
  <si>
    <t>Formatted P Notice. Legal line for the product</t>
  </si>
  <si>
    <t>PRODUCT_P_NOTICE</t>
  </si>
  <si>
    <t>Asset.repertoireOwner</t>
  </si>
  <si>
    <t>P Line</t>
  </si>
  <si>
    <t>C_NOTICE_YEAR</t>
  </si>
  <si>
    <r>
      <t xml:space="preserve">Artwork copyright Year.
</t>
    </r>
    <r>
      <rPr>
        <b/>
        <sz val="11"/>
        <color indexed="8"/>
        <rFont val="Calibri"/>
        <family val="2"/>
      </rPr>
      <t xml:space="preserve">NOTE: </t>
    </r>
    <r>
      <rPr>
        <sz val="10"/>
        <rFont val="Arial"/>
        <family val="2"/>
      </rPr>
      <t>Also used to retrieve Mobile Product's Parent Product Release Year</t>
    </r>
  </si>
  <si>
    <t>PRODUCT_C_NOTICE_YEAR</t>
  </si>
  <si>
    <t>c_notice_year</t>
  </si>
  <si>
    <t>C_NOTICE_COMPANY_ID</t>
  </si>
  <si>
    <t>Unique identifier of the C Notice company.</t>
  </si>
  <si>
    <t>PRODUCT_C_NOTICE_COMPANY_ID</t>
  </si>
  <si>
    <t>c_notice_company_id</t>
  </si>
  <si>
    <t>C_NOTICE_COMPANY_NAME</t>
  </si>
  <si>
    <t>Name of the C Notice Company</t>
  </si>
  <si>
    <t>PRODUCT_C_NOTICE_COMPANY_NAME</t>
  </si>
  <si>
    <t>c_notice_company_name</t>
  </si>
  <si>
    <t>Formatted C Notice. Copyright line displayed on artwork</t>
  </si>
  <si>
    <t>PRODUCT_C_NOTICE</t>
  </si>
  <si>
    <t>C Line</t>
  </si>
  <si>
    <t>P_NOTICE_COMPILATION</t>
  </si>
  <si>
    <t>Text that identifies that this product is a compilation of previously released repertoire eg multi-artist compilation, single-artist compilation, or none.</t>
  </si>
  <si>
    <t>PRODUCT_P_NOTICE_COMPILATION</t>
  </si>
  <si>
    <t>p_notice_compilation</t>
  </si>
  <si>
    <t>MOBILE_PRE_RELEASE</t>
  </si>
  <si>
    <t>This flag indicates if the RMS/R2 product from which this product was created was a Pre-Release. This would indicate that there is an Extra Track with the Parent Asset Metadata. Values should be "Yes" or "No"</t>
  </si>
  <si>
    <t>PRODUCT_MOBILE_PRE_RELEASE</t>
  </si>
  <si>
    <t>IS_MOBILE_PRE_RELEASE</t>
  </si>
  <si>
    <t xml:space="preserve">This field should be calculated on Ingestion based on RMS/R2 configurations which wiil indentify if it is a Pre-Release (extra track provided)
</t>
  </si>
  <si>
    <t>MOBILE_CATEGORY</t>
  </si>
  <si>
    <t>Category of the Mobile Product as provided by Proxy.
Values can be : "Animals", "Humor", "Classics", "Corporate" "Starts/Celebrities", "Love", "Music", "Sexy", "Concepts/Background", "Sports"</t>
  </si>
  <si>
    <t>PRODUCT_MOBILE_CATEGORY</t>
  </si>
  <si>
    <t>Asset.category
Category.name</t>
  </si>
  <si>
    <t>mobile_product_category</t>
  </si>
  <si>
    <t>AttributeValue</t>
  </si>
  <si>
    <t>User_Category</t>
  </si>
  <si>
    <t xml:space="preserve">If no user category is defined, the value is set to "Music". Filtered by TableName=Asset.
From DAVE orignally  - can be changed by PROXY user.
</t>
  </si>
  <si>
    <t>MOBILE_VOICE_TAG</t>
  </si>
  <si>
    <t>Sub-Category of the Mobiel Product. Can be “Voice Mail” or “Voice Card”. This is the Product Type defined when on Upload of Master Asset.</t>
  </si>
  <si>
    <t>PRODUCT_MOBILE_VOICE_TAG</t>
  </si>
  <si>
    <t>mobile_voice_tag</t>
  </si>
  <si>
    <t>Product_Type</t>
  </si>
  <si>
    <t>Link Logic with Edit Product Type, Edit, Asset</t>
  </si>
  <si>
    <t>MOBILE_VOICE_GENRE</t>
  </si>
  <si>
    <t>Voice Genre of the Mobile Product. Values can be "Child", "Female", "Male", "Star"</t>
  </si>
  <si>
    <t>PRODUCT_MOBILE_VOICE_GENRE</t>
  </si>
  <si>
    <t>Voice.voiceGenre</t>
  </si>
  <si>
    <t>mobile_voice_genre</t>
  </si>
  <si>
    <t>VoiceGenre</t>
  </si>
  <si>
    <t>Should link with Mobile Product UPC</t>
  </si>
  <si>
    <t>MOBILE_VOICE_STYLE</t>
  </si>
  <si>
    <t>Voice Style of the Mobile Product. Values can be "Accent", "Acting", "Dubbing", "Impersonation", Neutral", "Sexy"</t>
  </si>
  <si>
    <t>PRODUCT_MOBILE_VOICE_STYLE</t>
  </si>
  <si>
    <t>Voice.voiceStyle</t>
  </si>
  <si>
    <t>mobile_voice_style</t>
  </si>
  <si>
    <t>VoiceStyle</t>
  </si>
  <si>
    <t>MOBILE_VOICE_LANGUAGE</t>
  </si>
  <si>
    <t>Voice Language of the Mobile Product.</t>
  </si>
  <si>
    <t>PRODUCT_MOBILE_VOICE_LANGUAGE</t>
  </si>
  <si>
    <t>Asset.language</t>
  </si>
  <si>
    <t>mobile_voice_language</t>
  </si>
  <si>
    <t>VoiceLanguage</t>
  </si>
  <si>
    <t>MOBILE_VOICE_CONTENT</t>
  </si>
  <si>
    <t>Voice Content of the Mobile Product. User free-text, which is the Written Text of the Voice Edit</t>
  </si>
  <si>
    <t>PRODUCT_MOBILE_VOICE_CONTENT</t>
  </si>
  <si>
    <t>Voice.speechContent</t>
  </si>
  <si>
    <t>mobile_voice_content</t>
  </si>
  <si>
    <t>VoiceContent</t>
  </si>
  <si>
    <t>MOBILE_PARENT_UPC</t>
  </si>
  <si>
    <t xml:space="preserve">UPC of the Source Product from which this Mobile Product is Derived (It the UPC from which the Source Asset was retrieved)
</t>
  </si>
  <si>
    <t>PRODUCT_MOBILE_PARENT_UPC</t>
  </si>
  <si>
    <t>CountryProp.sourceUpc</t>
  </si>
  <si>
    <t>mobile_parent_upc</t>
  </si>
  <si>
    <t xml:space="preserve">UPC of the Source Product where Master Asset is. Proxy Logic to get Value. </t>
  </si>
  <si>
    <t>Delivered by iTunes</t>
  </si>
  <si>
    <t>Asset.isrc</t>
  </si>
  <si>
    <t>Source ISRC</t>
  </si>
  <si>
    <t>DIGITAL_FORMAT</t>
  </si>
  <si>
    <t xml:space="preserve">Code Description for Analog and Digital products.  Examples include AAD for Analog Analog Digital. Links to code DIGITAL_FORMAT in R2. 
</t>
  </si>
  <si>
    <t>PRODUCT_DIGITAL_FORMAT</t>
  </si>
  <si>
    <t>digital_format_desc</t>
  </si>
  <si>
    <t>THEMATIC_CATEGORY</t>
  </si>
  <si>
    <t>Description of the Thematic Category Code.Describes the theme of the Product (Christmas , Adult Contemporary, Lifestyle, Popular Classics, Popular Opera and Soundtracks &amp; Shows) Links to code defined in THEMATIC_CATEGORY in R2.</t>
  </si>
  <si>
    <t>PRODUCT_THEMATIC_CATEGORY</t>
  </si>
  <si>
    <t>thematic_category_desc</t>
  </si>
  <si>
    <t>CLASSICAL_CATEGORY</t>
  </si>
  <si>
    <t xml:space="preserve">Description of Code for the Type of Classical Category which a Classical Work can be categorized into. Examples include: Chamber, Choral, Concerto, Instrumental Solo, Opera, Orchestra and Vocal. Links to code defined in CLASSICAL_CATEGORY in R2.
</t>
  </si>
  <si>
    <t>PRODUCT_CLASSICAL_CATEGORY</t>
  </si>
  <si>
    <t>classical_category_desc</t>
  </si>
  <si>
    <t>CLASSICAL_SUBCATEGORY</t>
  </si>
  <si>
    <t xml:space="preserve">Description of Code for Classical SubCategory. The Classical Work can be further categorized into a Subcategory after selecting a Classical Category. Each Classical Category has a unique list of Subcategory that the User can select from.  These values for the Classical Category "Choral" include:A Capella, Cantata, Madrigal, Mass, Motet, Oratorio, Other Sacred, Other Secular, Part-Song, Passion, Requiem, Secular Cantata. Links to code defined in CLASSICAL_SUBCATEGORY Code in R2.
</t>
  </si>
  <si>
    <t>PRODUCT_CLASSICAL_SUBCATEGORY</t>
  </si>
  <si>
    <t>classical_subcategory_desc</t>
  </si>
  <si>
    <t>EXTERNAL_AVAILABILITY_OVERRIDE_REASON</t>
  </si>
  <si>
    <t>Free text field which traces the reason for a user in R2 to Override Availability Rules</t>
  </si>
  <si>
    <t>PRODUCT_EXTERNAL_AVAILABILITY_OVERRIDE_REASON</t>
  </si>
  <si>
    <t>availability_override_reason</t>
  </si>
  <si>
    <t>EXTERNAL_REPERTOIRE_PROJECT_ID</t>
  </si>
  <si>
    <t>R2 Id to identify the Project . This project will contain this product.</t>
  </si>
  <si>
    <t>PRODUCT_EXTERNAL_REPERTOIRE_PROJECT_ID</t>
  </si>
  <si>
    <t>original_project_id</t>
  </si>
  <si>
    <t>SOUNDTRACK_INDICATOR</t>
  </si>
  <si>
    <t>Code that identifies that this product is a Sound Track product.  The valid values are "Y" or "N"</t>
  </si>
  <si>
    <t>PRODUCT_SOUNDTRACK_INDICATOR</t>
  </si>
  <si>
    <t>soundtrack_indicator</t>
  </si>
  <si>
    <t>VIDEO_TYPE_CODE</t>
  </si>
  <si>
    <t>Code which identifies the type of the Video Asset. Values can be "TV", "EPISODIC", "FILM", "CFILM", "MVID".</t>
  </si>
  <si>
    <t>PRODUCT_VIDEO_TYPE_CODE</t>
  </si>
  <si>
    <t>Description of Code which identifies the type of the Video Asset. Values can be "TV", "Episodic", "Film", "Concert Film", "Music Video".</t>
  </si>
  <si>
    <t>video_type_desc</t>
  </si>
  <si>
    <t>JIRA AB-2219
See PRODUCT / COMPONENT LANGUAGE</t>
  </si>
  <si>
    <t>PRODUCT_LANGUAGE_EXTERNAL_PRODUCT_ID</t>
  </si>
  <si>
    <t>External product Key which links all  Languages</t>
  </si>
  <si>
    <t>Release Language Link</t>
  </si>
  <si>
    <t>PRODUCT_LANGUAGE_LINK_IK</t>
  </si>
  <si>
    <t>External Key which links a R2 Release with a Language</t>
  </si>
  <si>
    <t>release_language_link_id</t>
  </si>
  <si>
    <t>Pk of table. Multiple Values based on Release Id</t>
  </si>
  <si>
    <t xml:space="preserve">Primary Indicator for Audio or Subtltile Language used for Release
</t>
  </si>
  <si>
    <t>primary_indicator</t>
  </si>
  <si>
    <t>Language Type Description.
Values can be "Audio" and "Subtitle"</t>
  </si>
  <si>
    <t>Language Name
Examples" "Engligh", "Spanish"</t>
  </si>
  <si>
    <t>TO REMOVE</t>
  </si>
  <si>
    <t>CURRENT_PRICE_CODE</t>
  </si>
  <si>
    <t>Price code at Core Product Leve</t>
  </si>
  <si>
    <t>PRODUCT PACKAGE</t>
  </si>
  <si>
    <t>PARENT_PRODUCT_REF</t>
  </si>
  <si>
    <t xml:space="preserve">Internal Reference to the Product which is the Parent of the Package
</t>
  </si>
  <si>
    <t>Match Logic to correct Product</t>
  </si>
  <si>
    <t>PARENT_PRODUCT_ID</t>
  </si>
  <si>
    <t>Internal Id to the Product which is the Parent of the Package</t>
  </si>
  <si>
    <t>AMN_PACKAGE</t>
  </si>
  <si>
    <t>PARENT_PRODUCT_UPC</t>
  </si>
  <si>
    <t>UPC for Product which is the Parent of the Package</t>
  </si>
  <si>
    <t>PARENT_PRODUCT_GRID</t>
  </si>
  <si>
    <t>Global Release Id for the Producthich is the Parent of the Package</t>
  </si>
  <si>
    <t>CHILD_PRODUCT_EXTERNAL_REF</t>
  </si>
  <si>
    <t>External (R2) Release Id, which is the Child of the Product</t>
  </si>
  <si>
    <t>CHILD_PRODUCT</t>
  </si>
  <si>
    <t>CHILD_PRODUCT_EXTERNAL_IDENTIFIER</t>
  </si>
  <si>
    <t>CHILD_EXTERNAL_ID</t>
  </si>
  <si>
    <t>component_release_id</t>
  </si>
  <si>
    <t>CHILD_PRODUCT_UPC</t>
  </si>
  <si>
    <t>Product UPC for Child Products  if a Product is a package</t>
  </si>
  <si>
    <t>CHILD_UPC</t>
  </si>
  <si>
    <t>component_upc</t>
  </si>
  <si>
    <t>CHILD_PRODUCT_GRID</t>
  </si>
  <si>
    <t>Global Release Id for the Product. Uniquely identifies a Digital Product.</t>
  </si>
  <si>
    <t>CHILD_GRID</t>
  </si>
  <si>
    <t>component_grid</t>
  </si>
  <si>
    <t>CHILD_PRODUCT_SEQUENCE</t>
  </si>
  <si>
    <t xml:space="preserve">Sequence of Child Product in the Package product
</t>
  </si>
  <si>
    <t xml:space="preserve">CHILD_PRODUCT_SEQUENCE
</t>
  </si>
  <si>
    <t>PRODUCT_SEQUENCE</t>
  </si>
  <si>
    <t>Key Reference for the Internal Asset Group</t>
  </si>
  <si>
    <t>ASSET_GROUP</t>
  </si>
  <si>
    <t>ASSET_GROUP_REF</t>
  </si>
  <si>
    <t xml:space="preserve">External Id (R2) for the the Resource Group
</t>
  </si>
  <si>
    <t>ASSET_GROUP_EXTERNAL_REF</t>
  </si>
  <si>
    <t>Equivalent of an ISRC #. Year, UMG, AG or VG, sequence number. Example 04UMGAG00032.</t>
  </si>
  <si>
    <t>Indication of which Digiplug Organization to which this content belongs - For UMGI this is "UMGI"</t>
  </si>
  <si>
    <t>ASSET_GROUP_CONTENT_PROVIDER</t>
  </si>
  <si>
    <t>Should be populated with UMGI</t>
  </si>
  <si>
    <t>Indication of which system or Provider component this product is Originated.</t>
  </si>
  <si>
    <t>ASSET_GROUP_SYSTEM_PROVIDER</t>
  </si>
  <si>
    <t>PLatform</t>
  </si>
  <si>
    <t>Should be populated with R2</t>
  </si>
  <si>
    <t>Internal Id (Digiplug) of theAsset Group</t>
  </si>
  <si>
    <t>ASSET_GROUP_ID</t>
  </si>
  <si>
    <t>Indication of the Account (R2 concept) Id of the Product</t>
  </si>
  <si>
    <t>ASSET_GROUP_ACCOUNT</t>
  </si>
  <si>
    <t>Full title of the asset group.</t>
  </si>
  <si>
    <t>ASSET_GROUP_TITLE</t>
  </si>
  <si>
    <t>Only relevant the one which links to originating company</t>
  </si>
  <si>
    <t>Text that identifies the version title for the Asset Group.   Example Album Version, Live Version, Extended Version</t>
  </si>
  <si>
    <t>ASSET_GROUP_VERSION_TITLE</t>
  </si>
  <si>
    <t>Group Id for Asset Group. Equivalent of an ISRC #. Year, UMG, AG or VG, sequence number. Example 04UMGAG00032.</t>
  </si>
  <si>
    <t>ASSET_GROUP_EXTERNAL_GROUP_ID</t>
  </si>
  <si>
    <t>Company to which the Asset Group belongs</t>
  </si>
  <si>
    <t>ASSET_GROUP_OWNING_COMPANY</t>
  </si>
  <si>
    <r>
      <rPr>
        <b/>
        <sz val="11"/>
        <color indexed="8"/>
        <rFont val="Calibri"/>
        <family val="2"/>
      </rPr>
      <t xml:space="preserve">Link Logic </t>
    </r>
    <r>
      <rPr>
        <sz val="10"/>
        <rFont val="Arial"/>
        <family val="2"/>
      </rPr>
      <t>with  
Release Group..company_id</t>
    </r>
  </si>
  <si>
    <t>TYPE</t>
  </si>
  <si>
    <t>Description of  Asset Group Type</t>
  </si>
  <si>
    <t>ASSET_GROUP_TYPE</t>
  </si>
  <si>
    <t>group_type_desc</t>
  </si>
  <si>
    <t xml:space="preserve">Text that identifies PC line  of the published work </t>
  </si>
  <si>
    <t>ASSET_GROUP_PC_NOTICE</t>
  </si>
  <si>
    <t>PC_NOTICE_EXTENSION</t>
  </si>
  <si>
    <t>Text that identifies the Compilation PC Notice</t>
  </si>
  <si>
    <t>ASSET_GROUP_PC_NOTICE_EXTENSION</t>
  </si>
  <si>
    <t>pc_notice_extension</t>
  </si>
  <si>
    <t>ASSET GROUP WORK</t>
  </si>
  <si>
    <t>WORK_ID</t>
  </si>
  <si>
    <t>Unique Platform identifier for the Work associated to this Asset Group.</t>
  </si>
  <si>
    <t>Logic on ingestion to link correct Work to Asset Group.</t>
  </si>
  <si>
    <t>ASSET GROUP DETAIL</t>
  </si>
  <si>
    <t>Reference to the INTERNAL Asset Group Id</t>
  </si>
  <si>
    <t>ASSET_GROUP_DETAIL</t>
  </si>
  <si>
    <t>ASSET_GROUP_DETAIL_ASSET_GROUP_ID</t>
  </si>
  <si>
    <t>AMN_ASSET_GROUP_DETAIL</t>
  </si>
  <si>
    <t>Reference to the INTERNAL Asset which belongs to this group</t>
  </si>
  <si>
    <t>ASSET_GROUP_DETAIL_ASSET_ID</t>
  </si>
  <si>
    <t>ASSET_ISRC</t>
  </si>
  <si>
    <t>Reference to the Asset ISRC which belongs to this group</t>
  </si>
  <si>
    <t>ASSET_GROUP_DETAIL_ASSET_ISRC</t>
  </si>
  <si>
    <t>Resource Group Detail</t>
  </si>
  <si>
    <t>ASSET_SEQUENCE</t>
  </si>
  <si>
    <t>The sequence number of the Asset within the Asset Group.</t>
  </si>
  <si>
    <t>ASSET_GROUP_DETAIL_ASSET_SEQUENCE</t>
  </si>
  <si>
    <t>ASSET_DURATION</t>
  </si>
  <si>
    <t>Duration of the Asset in the Group</t>
  </si>
  <si>
    <t>ASSET_GROUP_DETAIL_ASSET_DURATION</t>
  </si>
  <si>
    <t>DURATION</t>
  </si>
  <si>
    <t>time</t>
  </si>
  <si>
    <t>Aggregation of the Main Artists  for this Asset in the Group</t>
  </si>
  <si>
    <t>ASSET_GROUP_DETAIL_MAIN_ARTIST</t>
  </si>
  <si>
    <t>Reference to the Asset Group to which this contibutor belongs</t>
  </si>
  <si>
    <t>CONTRIBUTION</t>
  </si>
  <si>
    <t>CONTRIBUTION_ASSET_GROUP_ID</t>
  </si>
  <si>
    <t>TALENT_NAME_ID</t>
  </si>
  <si>
    <t>Reference to Talent Name Id from Platform</t>
  </si>
  <si>
    <t>CONTRIBUTION_TALENT_NAME_ID</t>
  </si>
  <si>
    <r>
      <t xml:space="preserve">Agregated Role for Contibution based on logic for Content Provider for Delivery.  Mapping can be found in </t>
    </r>
    <r>
      <rPr>
        <b/>
        <sz val="11"/>
        <color indexed="8"/>
        <rFont val="Calibri"/>
        <family val="2"/>
      </rPr>
      <t>"Contribution Mapping"</t>
    </r>
    <r>
      <rPr>
        <sz val="10"/>
        <rFont val="Arial"/>
        <family val="2"/>
      </rPr>
      <t xml:space="preserve"> Sheet.</t>
    </r>
  </si>
  <si>
    <t>CONTRIBUTION_ROLE</t>
  </si>
  <si>
    <t>Should be Using Contributior with repertoire_type=ASTGRP.
Check Contribition Mapping</t>
  </si>
  <si>
    <t xml:space="preserve">Correction of DB Mapping
</t>
  </si>
  <si>
    <t>Role description as per External System Repertoire</t>
  </si>
  <si>
    <t>CONTRIBUTION_REPERTOIRE_ROLE</t>
  </si>
  <si>
    <t>Contribution</t>
  </si>
  <si>
    <t>role_name</t>
  </si>
  <si>
    <t xml:space="preserve">Indicates whether the contribution is considered Primary or "Main" and not ("Secondary"). </t>
  </si>
  <si>
    <t>CONTRIBUTION_PRIMARY_INDICATOR</t>
  </si>
  <si>
    <t>REPERTOIRE_CONTRIBUTION_ID</t>
  </si>
  <si>
    <t>External Contribution Id. Don't We need this for Reference</t>
  </si>
  <si>
    <t>CONTRIBUTION_REPERTOIRE_CONTRIBUTION_ID</t>
  </si>
  <si>
    <t>contribution_id</t>
  </si>
  <si>
    <t>LABEL_COPY_CREDIT</t>
  </si>
  <si>
    <t>Free-format text string to give the credit as it needs to appear on Label Copy. Can be left empty to prevent any credit for this contribution being printed.  Example - "Belinda Carlisle appears Courtesy of Chrysalis Records".</t>
  </si>
  <si>
    <t>CONTRIBUTION_LABEL_COPY_CREDIT</t>
  </si>
  <si>
    <t>label_copy_credit</t>
  </si>
  <si>
    <t>Internal Id (Digiplug) for Local Product</t>
  </si>
  <si>
    <t>LOCAL_PRODUCT</t>
  </si>
  <si>
    <t>LOCAL_PRODUCT_ID</t>
  </si>
  <si>
    <t>CORE_PRODUCT_ID</t>
  </si>
  <si>
    <t>Reference to the Core Product which owns the Local Product</t>
  </si>
  <si>
    <t>LOCAL_PRODUCT_CORE_PRODUCT_ID</t>
  </si>
  <si>
    <t>EXTERNAL_ID_COMPANY</t>
  </si>
  <si>
    <t>External Id for Local Product (This is R2 Company Level Key)</t>
  </si>
  <si>
    <t>LOCAL_PRODUCT_EXTERNAL_ID_COMPANY</t>
  </si>
  <si>
    <t>release_company_link_id</t>
  </si>
  <si>
    <t>EXTERNAL_ID_LOCAL</t>
  </si>
  <si>
    <t xml:space="preserve">This is the external Key which indicated which Localized information is part of the LOCAL Product (or Company Product as per R2)
</t>
  </si>
  <si>
    <t>LOCAL_PRODUCT_EXTERNAL_ID_LOCAL</t>
  </si>
  <si>
    <t>release_local_id</t>
  </si>
  <si>
    <t>LOCAL_PRODUCT_ACCOUNT</t>
  </si>
  <si>
    <t>Creation Date of Local Product in Platfrom</t>
  </si>
  <si>
    <t>LOCAL_PRODUCT_CREATION_DATE</t>
  </si>
  <si>
    <t>This is the Company name of the Localized Product.  Example Geffen  or MCA .</t>
  </si>
  <si>
    <t>LOCAL_PRODUCT_COMPANY</t>
  </si>
  <si>
    <t>R2 Releasing Company
Company Label [Pricing]</t>
  </si>
  <si>
    <r>
      <rPr>
        <b/>
        <sz val="11"/>
        <color indexed="8"/>
        <rFont val="Calibri"/>
        <family val="2"/>
      </rPr>
      <t>Link Logic</t>
    </r>
    <r>
      <rPr>
        <sz val="10"/>
        <rFont val="Arial"/>
        <family val="2"/>
      </rPr>
      <t xml:space="preserve"> with  
Release.company_id</t>
    </r>
  </si>
  <si>
    <t>This is the Country Code of the Localized Product.</t>
  </si>
  <si>
    <t>LOCAL_PRODUCT_COUNTRY</t>
  </si>
  <si>
    <t>CountryProp.countryCode
Country.code
productCountryProperty.countryProperty.countryCode</t>
  </si>
  <si>
    <t>Territory [Name In Product View]</t>
  </si>
  <si>
    <t>country_id</t>
  </si>
  <si>
    <t>Definition Changed as per Status Model changed</t>
  </si>
  <si>
    <t>REQUIRES_TRANSLATION</t>
  </si>
  <si>
    <t xml:space="preserve">This is an indicator if this Local Product Requires a Translation(
Link is done with Country Code) and Provides status if Translation is COMPLETE.
It will be Y (true) if the Local product  needs a translation AND the translation has not been received 
It will be N (false) if the Local country does not need translation OR it a translation is REQUIRED for the Territory and the translation has been received
</t>
  </si>
  <si>
    <t>LOCAL_PRODUCT_REQUIRES_TRANSLATION</t>
  </si>
  <si>
    <t>AMN_AVAILABLE_TRANSLATION</t>
  </si>
  <si>
    <t>TRANSLATED</t>
  </si>
  <si>
    <t>This is the Reference</t>
  </si>
  <si>
    <t xml:space="preserve">Populated by AM through Business Rules
</t>
  </si>
  <si>
    <t>This is the Translation Language which should be provided for this country code.</t>
  </si>
  <si>
    <t>LOCAL_PRODUCT_TRANSLATION_LANGUAGE</t>
  </si>
  <si>
    <t>LANGUAGE_CODE</t>
  </si>
  <si>
    <t xml:space="preserve">Digiplug Platform Status for Local Product. This is calculated based on the different Product Lifecycle Status. Values are:
"Orderable", "Not Orderable";"Cancelled"; "Expired "; "On Hold"; "Suspended"
</t>
  </si>
  <si>
    <t>LOCAL_PRODUCT_STATUS</t>
  </si>
  <si>
    <t>Status
Local Status</t>
  </si>
  <si>
    <t>TRANSLATION_STATUS</t>
  </si>
  <si>
    <t>Indicates if the Product requires and has already been Translated</t>
  </si>
  <si>
    <t>LOCAL_PRODUCT_TRANSLATION_STATUS</t>
  </si>
  <si>
    <t>IS_TRANSLATED</t>
  </si>
  <si>
    <t>Should always be "N" at Product Creation, to trigger Translation Interfaces</t>
  </si>
  <si>
    <t>LOCAL_PRODUCT_CLEARED_FOR_SALE</t>
  </si>
  <si>
    <t>2.17.0</t>
  </si>
  <si>
    <t>Changed Mapping to DB model</t>
  </si>
  <si>
    <t>Flag that indicates that the Product is ON Hold by Manual Action.
This is Managed at Release Level</t>
  </si>
  <si>
    <t>LOCAL_PRODUCT_MANUAL_ON_HOLD</t>
  </si>
  <si>
    <t>On Hold</t>
  </si>
  <si>
    <t>AMN_PRODUCT_RELEASE</t>
  </si>
  <si>
    <t>Flag that indicates that the Product is ON Hold because a User Task is Open.</t>
  </si>
  <si>
    <t>LOCAL_PRODUCT_TASK_ON_HOLD</t>
  </si>
  <si>
    <t>Flag that indicates that the Local Product is ON Hold by Automatic Action. Values can be Y or N
This is managed at Release Level</t>
  </si>
  <si>
    <t>LOCAL_PRODUCT_AUTOMATIC_ON_HOLD</t>
  </si>
  <si>
    <t>JIRA AB-5885</t>
  </si>
  <si>
    <t>HAS_MOBILE_METADATA</t>
  </si>
  <si>
    <r>
      <rPr>
        <b/>
        <sz val="11"/>
        <color indexed="8"/>
        <rFont val="Calibri"/>
        <family val="2"/>
      </rPr>
      <t>Mobile Products Only</t>
    </r>
    <r>
      <rPr>
        <sz val="10"/>
        <rFont val="Arial"/>
        <family val="2"/>
      </rPr>
      <t xml:space="preserve">
Indicates if the Mobile Metadata has been received for the Product (from Proxy), so it has Metadata complete for Delivery.
Influences Repertoire Approval status </t>
    </r>
  </si>
  <si>
    <t>LOCAL_PRODUCT_PROXY_META_RECEIVED</t>
  </si>
  <si>
    <t>proxy_meta_received</t>
  </si>
  <si>
    <t>Should be set to Y, when Metadata migrated from Proxy for this Local Product.</t>
  </si>
  <si>
    <t>LOCAL_PRODUCT_APPROVED_REPERTOIRE</t>
  </si>
  <si>
    <t>REPERTOIRE_STATUS</t>
  </si>
  <si>
    <t>This is the Extrenal Repertoire Status. This is the R2 Company level Status</t>
  </si>
  <si>
    <t>LOCAL_PRODUCT_REPERTOIRE_STATUS</t>
  </si>
  <si>
    <t>New Values</t>
  </si>
  <si>
    <t>Falg indicating that the Core Product has been restricted due to Artist Restriction Listing</t>
  </si>
  <si>
    <t>LOCAL_PRODUCT_IS_RESTRICTED</t>
  </si>
  <si>
    <t>AM Logic</t>
  </si>
  <si>
    <t>This is the Expiry Data for the Local Product.</t>
  </si>
  <si>
    <t>LOCAL_PRODUCT_EXPIRY_DATE</t>
  </si>
  <si>
    <t>JIRA AB-11535</t>
  </si>
  <si>
    <t>Flag that identifies if  the the Product Tracks can be sold independently of the Product for THIS Country, which guarantees that the Product can not  be unbundled. Values can be Y or N.
This is the AUTO Rule Generated Flag</t>
  </si>
  <si>
    <t>LOCAL_PRODUCT_IS_ALBUM_ONLY</t>
  </si>
  <si>
    <t>This is the Localized Product Title.</t>
  </si>
  <si>
    <t>LOCAL_PRODUCT_TITLE</t>
  </si>
  <si>
    <t>Title [Local]</t>
  </si>
  <si>
    <r>
      <t xml:space="preserve">This is the Localized Product Title with Translation.
</t>
    </r>
    <r>
      <rPr>
        <b/>
        <sz val="11"/>
        <color indexed="8"/>
        <rFont val="Calibri"/>
        <family val="2"/>
      </rPr>
      <t xml:space="preserve">Populated after the Translation process is completed.
</t>
    </r>
  </si>
  <si>
    <t>LOCAL_PRODUCT_TITLE_TRANSLATION</t>
  </si>
  <si>
    <t xml:space="preserve">Will include Translation for the Localized Title. </t>
  </si>
  <si>
    <t>Complete version (Overide) of the Localized product  title as it appears on the local product.</t>
  </si>
  <si>
    <t>LOCAL_PRODUCT_TITLE_OVERRIDE</t>
  </si>
  <si>
    <r>
      <t xml:space="preserve">Phonetic Translation for the Localized  product Title. 
</t>
    </r>
    <r>
      <rPr>
        <b/>
        <sz val="11"/>
        <color indexed="8"/>
        <rFont val="Calibri"/>
        <family val="2"/>
      </rPr>
      <t xml:space="preserve">Populated after the Translation process is completed.
</t>
    </r>
  </si>
  <si>
    <t>LOCAL_PRODUCT_TITLE_PHONETIC</t>
  </si>
  <si>
    <t>Translation Interface</t>
  </si>
  <si>
    <t>MOBILE_TITLE</t>
  </si>
  <si>
    <t>Mobile Product Title to be displayed to End User for this Specific Country</t>
  </si>
  <si>
    <t>LOCAL_PRODUCT_MOBILE_TITLE</t>
  </si>
  <si>
    <t>titleTranslation.translation
Asset.title
Asset.translatedTitle
Asset.translationTitle</t>
  </si>
  <si>
    <t>mobile_title</t>
  </si>
  <si>
    <t>User_Track_Title</t>
  </si>
  <si>
    <t xml:space="preserve">Migration Logic is Required for retrieving the correct Title for Country - THIS to be discussed with PROXY Team for Migration
</t>
  </si>
  <si>
    <t>Localized Version Title for the Product.</t>
  </si>
  <si>
    <t>LOCAL_PRODUCT_VERSION_TITLE</t>
  </si>
  <si>
    <r>
      <t xml:space="preserve">Localized Version Title for the Product with Translations.
</t>
    </r>
    <r>
      <rPr>
        <b/>
        <sz val="11"/>
        <color indexed="8"/>
        <rFont val="Calibri"/>
        <family val="2"/>
      </rPr>
      <t xml:space="preserve">Populated after the Translation process is completed.
</t>
    </r>
  </si>
  <si>
    <t>LOCAL_PRODUCT_VERSION_TITLE_TRANSLATION</t>
  </si>
  <si>
    <t xml:space="preserve">Will include Translation for the Localized Version Title. </t>
  </si>
  <si>
    <t>Complete version (Overide) of the localized version title as it appears on the local product.</t>
  </si>
  <si>
    <t>LOCAL_PRODUCT_VERSION_TITLE_OVERRIDE</t>
  </si>
  <si>
    <r>
      <t xml:space="preserve">Phonetic Translation for the Localized  product Version Title. </t>
    </r>
    <r>
      <rPr>
        <b/>
        <sz val="11"/>
        <color indexed="8"/>
        <rFont val="Calibri"/>
        <family val="2"/>
      </rPr>
      <t xml:space="preserve">Populated after the Translation process is completed.
</t>
    </r>
  </si>
  <si>
    <t>LOCAL_PRODUCT_VERSION_TITLE_PHONETIC</t>
  </si>
  <si>
    <t>Artist List Override for Local version of Product</t>
  </si>
  <si>
    <t>LOCAL_PRODUCT_ARTIST_OVERRIDE</t>
  </si>
  <si>
    <t>MOBILE_ARTIST</t>
  </si>
  <si>
    <t>Mobile Product Artist to be displayed to End User for this specific country</t>
  </si>
  <si>
    <t>LOCAL_PRODUCT_MOBILE_ARTIST</t>
  </si>
  <si>
    <t>Asset.endUserArtist</t>
  </si>
  <si>
    <t>mobile_artist</t>
  </si>
  <si>
    <t>User_Artist_Name</t>
  </si>
  <si>
    <t>Description of the  Version Type (explicit lyrics) for Local Product</t>
  </si>
  <si>
    <t>LOCAL_PRODUCT_EXPLICIT_LYRICS</t>
  </si>
  <si>
    <t>DIVISION</t>
  </si>
  <si>
    <t>This is the Division name of the Localized product.  Example Dreamworks SKG.</t>
  </si>
  <si>
    <t>LOCAL_PRODUCT_DIVISION</t>
  </si>
  <si>
    <t>division_name</t>
  </si>
  <si>
    <t>This is the Label Name of the Localized Product.</t>
  </si>
  <si>
    <t>LOCAL_PRODUCT_LABEL</t>
  </si>
  <si>
    <t>CountryProp.label</t>
  </si>
  <si>
    <t>Label [Local]</t>
  </si>
  <si>
    <t>Free form text field that will be used for E Release Label purposes for the Localized Product.</t>
  </si>
  <si>
    <t>LOCAL_PRODUCT_E_RELEASE_LABEL</t>
  </si>
  <si>
    <t>This is the Country Name of the Localized Product.</t>
  </si>
  <si>
    <t>LOCAL_PRODUCT_EXTERNAL_COUNTRY_NAME</t>
  </si>
  <si>
    <t>country_name</t>
  </si>
  <si>
    <t xml:space="preserve">This is the Company code of the Localized Product.  </t>
  </si>
  <si>
    <t>LOCAL_PRODUCT_EXTERNAL_COMPANY_ID</t>
  </si>
  <si>
    <t>company_id</t>
  </si>
  <si>
    <t xml:space="preserve">This is the Division Code  of the Localized product.  </t>
  </si>
  <si>
    <t>LOCAL_PRODUCT_EXTERNAL_DIVISION_ID</t>
  </si>
  <si>
    <t>division_id</t>
  </si>
  <si>
    <t xml:space="preserve">Changed Metadata Class
</t>
  </si>
  <si>
    <t>This is the Label Code of the Localized Product.</t>
  </si>
  <si>
    <t>LOCAL_PRODUCT_EXTERNAL_LABEL_ID</t>
  </si>
  <si>
    <t>CountryProperty.label.id</t>
  </si>
  <si>
    <t>label_id</t>
  </si>
  <si>
    <t>ISSUING_EMPLOYEE_NAME</t>
  </si>
  <si>
    <t>Employee Name in R2 which issued this Local Product</t>
  </si>
  <si>
    <t>LOCAL_PRODUCT_ISSUING_EMPLOYEE_NAME</t>
  </si>
  <si>
    <t>issuing_employee_name</t>
  </si>
  <si>
    <t>Free form text field that will be used for E Marketing purposes for the Localized Product.</t>
  </si>
  <si>
    <t>LOCAL_PRODUCT_E_MARKETING_TAG</t>
  </si>
  <si>
    <t>LOCAL_PRODUCT_P_NOTICE_COMPANY_NAME</t>
  </si>
  <si>
    <t>LOCAL_PRODUCT_P_NOTICE</t>
  </si>
  <si>
    <t>UPDATE</t>
  </si>
  <si>
    <t>Changed to Local Product in R2. Should do the same in Dictionary</t>
  </si>
  <si>
    <t>P_NOTICE_EXTENSION</t>
  </si>
  <si>
    <t xml:space="preserve">Extension of p_notice. Text that identifies the originating company of the published work which should be used for Localized product.
</t>
  </si>
  <si>
    <t>LOCAL_PRODUCT_P_NOTICE_EXTENSION</t>
  </si>
  <si>
    <t>p_notice_extension</t>
  </si>
  <si>
    <t>LOCAL_PRODUCT_C_NOTICE_COMPANY_NAME</t>
  </si>
  <si>
    <t>LOCAL_PRODUCT_C_NOTICE</t>
  </si>
  <si>
    <t>C_NOTICE_EXTENSION</t>
  </si>
  <si>
    <t xml:space="preserve">Extension of c_notice. Text that identifies the originating company of the copyrighted work which should be used for Localized product.
</t>
  </si>
  <si>
    <t>LOCAL_PRODUCT_C_NOTICE_EXTENSION</t>
  </si>
  <si>
    <t>c_notice_extension</t>
  </si>
  <si>
    <t>LOCAL_PRODUCT_P_NOTICE_COMPILATION</t>
  </si>
  <si>
    <t>EXTERNAL_GENRE_CODE</t>
  </si>
  <si>
    <t>This is the genre code for the Localized Product.</t>
  </si>
  <si>
    <t>LOCAL_PRODUCT_EXTERNAL_GENRE_CODE</t>
  </si>
  <si>
    <t>This is the genre for the Localized Product.</t>
  </si>
  <si>
    <t>LOCAL_PRODUCT_GENRE</t>
  </si>
  <si>
    <t>Exported by Standard 2.0</t>
  </si>
  <si>
    <t>MOBILE_GENRE</t>
  </si>
  <si>
    <t>Mobile Product Genre to be displayed to End User</t>
  </si>
  <si>
    <t>LOCAL_PRODUCT_MOBILE_GENRE</t>
  </si>
  <si>
    <t>Music.endUserMusicalGenre
Voice.endUserMusicalGenre
Video.endUserMusicalGenre</t>
  </si>
  <si>
    <t>mobile_genre</t>
  </si>
  <si>
    <t>User_Genre</t>
  </si>
  <si>
    <t xml:space="preserve">Migration Logic is Required for retrieving the correct Title for Country - THIS to be discussed with PROXY Team
</t>
  </si>
  <si>
    <t>Product atalog number.  Formerly known in RMS as Product_id.  This number is entered manually by the User in RMS.</t>
  </si>
  <si>
    <t>LOCAL_PRODUCT_EXTERNAL_CATALOG_NUMBER</t>
  </si>
  <si>
    <t>catalog_number</t>
  </si>
  <si>
    <t>NPSC</t>
  </si>
  <si>
    <t>The National Product Supplementary Code allocated for the Product.  In R2 Only to be used for Classical Products</t>
  </si>
  <si>
    <t>LOCAL_PRODUCT_NPSC</t>
  </si>
  <si>
    <t>npsc</t>
  </si>
  <si>
    <t>REPERTOIRE_STATUS_CODE</t>
  </si>
  <si>
    <t xml:space="preserve">Code for the R2 product status for  the localized Product.
</t>
  </si>
  <si>
    <t>LOCAL_PRODUCT_REPERTOIRE_STATUS_CODE</t>
  </si>
  <si>
    <t>status_desc</t>
  </si>
  <si>
    <t>REPERTOIRE_DQ_STATUS</t>
  </si>
  <si>
    <t xml:space="preserve">The Data quality control status for  the localized Product.
</t>
  </si>
  <si>
    <t>LOCAL_PRODUCT_REPERTOIRE_DQ_STATUS</t>
  </si>
  <si>
    <t>dq_status</t>
  </si>
  <si>
    <t>REPERTOIRE_DQ_STATUS_CODE</t>
  </si>
  <si>
    <t xml:space="preserve">Code for the Data quality control status for  the localized Product.
</t>
  </si>
  <si>
    <t>LOCAL_PRODUCT_REPERTOIRE_DQ_STATUS_CODE</t>
  </si>
  <si>
    <t>dq_status_desc</t>
  </si>
  <si>
    <t>PRODUCT_NOTES</t>
  </si>
  <si>
    <t>Free-format notes field on the Localized Product.</t>
  </si>
  <si>
    <t>LOCAL_PRODUCT_PRODUCT_NOTES</t>
  </si>
  <si>
    <t>notes</t>
  </si>
  <si>
    <t>VIDEO_ON_DEMAND_TYPE</t>
  </si>
  <si>
    <t>Description of Video on Demand Type</t>
  </si>
  <si>
    <t>LOCAL_PRODUCT_VIDEO_ON_DEMAND_TYPE</t>
  </si>
  <si>
    <t>vod_type_desc</t>
  </si>
  <si>
    <t>SERIES_ID</t>
  </si>
  <si>
    <t xml:space="preserve">Unique R2  id that identifies the Series that the product is part of.
</t>
  </si>
  <si>
    <t>LOCAL_PRODUCT_SERIES_ID</t>
  </si>
  <si>
    <t>series_id</t>
  </si>
  <si>
    <t>The title of the Product Series</t>
  </si>
  <si>
    <t>LOCAL_PRODUCT_SERIES_TITLE</t>
  </si>
  <si>
    <t>Series Name
Product Series [Pricing]</t>
  </si>
  <si>
    <t>Season identifier for the Video Product</t>
  </si>
  <si>
    <t>LOCAL_PRODUCT_VIDEO_SEASON_ID</t>
  </si>
  <si>
    <t xml:space="preserve">Video Network  for the Video Product </t>
  </si>
  <si>
    <t>LOCAL_PRODUCT_VIDEO_NETWORK</t>
  </si>
  <si>
    <t>LOCAL_PRODUCT_VIDEO_ORIGINAL_RELEASE_YEAR</t>
  </si>
  <si>
    <t>Rating of the Video Product</t>
  </si>
  <si>
    <t>LOCAL_PRODUCT_VIDEO_RATING</t>
  </si>
  <si>
    <t>LOCAL_PRODUCT_VIDEO_SHORT_DESCRIPTION</t>
  </si>
  <si>
    <t>LOCAL_PRODUCT_VIDEO_LONG_DESCRIPTION</t>
  </si>
  <si>
    <t>JIRA AB-2219</t>
  </si>
  <si>
    <t>PROFILE_PRODUCT_EXTERNAL_ID_COMPANY</t>
  </si>
  <si>
    <t>External product Key which links all  Profiles with a R2 Company Product</t>
  </si>
  <si>
    <t>Release Profile</t>
  </si>
  <si>
    <t>PROFILE_PRODUCT_EXTERNAL_ID_LOCAL</t>
  </si>
  <si>
    <t xml:space="preserve">External product Key which links all  Profiles with a R2 Local Product
</t>
  </si>
  <si>
    <t>PROFILE_LINK_IK</t>
  </si>
  <si>
    <t>External Key which links a R2 Release with a Profile</t>
  </si>
  <si>
    <t>release_local_profile_id</t>
  </si>
  <si>
    <t>Key of table. Multiple Values based on Release Id</t>
  </si>
  <si>
    <t>PROFILE_SERVICE_ID</t>
  </si>
  <si>
    <t>Id of Social Network (or Service) to which this local Product should be associated</t>
  </si>
  <si>
    <t>service_id</t>
  </si>
  <si>
    <t>PROFILE_SERVICE_NAME</t>
  </si>
  <si>
    <t>Name of Social Network (or Service) to which this local Product should be associated</t>
  </si>
  <si>
    <t>service_id_desc</t>
  </si>
  <si>
    <t>PROFILE_ID</t>
  </si>
  <si>
    <t>Id of the Profile in the Service to which this local Product should be associated</t>
  </si>
  <si>
    <t>profile_id</t>
  </si>
  <si>
    <t>ASSOCIATED_PRODUCT_EXTERNAL_ID_COMPANY</t>
  </si>
  <si>
    <t>Local External Product Id of Associated Products to this one.</t>
  </si>
  <si>
    <t xml:space="preserve">release_company_link_id </t>
  </si>
  <si>
    <t xml:space="preserve">Release Release Link </t>
  </si>
  <si>
    <t>Join key is release_company_link_id with this local product</t>
  </si>
  <si>
    <t>ASSOCIATED_PRODUCT_ID</t>
  </si>
  <si>
    <t>R2 Product Id of Associated Products to this one.</t>
  </si>
  <si>
    <t>UPC of Associated Products to this one.</t>
  </si>
  <si>
    <t>ASSOCIATED_PRODUCT_GRID</t>
  </si>
  <si>
    <t>GRID of Associated Products to this one.</t>
  </si>
  <si>
    <t>Reference to the Local Product to which this contibutor belongs</t>
  </si>
  <si>
    <t>CONTRIBUTION_LOCAL_PRODUCT_ID</t>
  </si>
  <si>
    <t>Performer [Product]
Conductor [Product]
Composer [Product]
Artist [Product] (SEARCH)</t>
  </si>
  <si>
    <t>Should be Using Contributors with repertoire_type=PRDCMP or PRODCT
Check Contribition Mapping</t>
  </si>
  <si>
    <t>Role description as per External System</t>
  </si>
  <si>
    <t>PRODUCT RELEASE</t>
  </si>
  <si>
    <t>This is the Creation Date for this Product Release.</t>
  </si>
  <si>
    <t>This is the Releasing Terrirory for The Local product. This field makes the Link beetween a Release (DATA from CPRS and a Localized Product.</t>
  </si>
  <si>
    <t>Territories [Name in Prod View]
Shed [Pricing]</t>
  </si>
  <si>
    <r>
      <t xml:space="preserve">This is the join key with Local Product.
</t>
    </r>
    <r>
      <rPr>
        <b/>
        <sz val="11"/>
        <color indexed="8"/>
        <rFont val="Calibri"/>
        <family val="2"/>
      </rPr>
      <t>NOTE:</t>
    </r>
    <r>
      <rPr>
        <sz val="10"/>
        <rFont val="Arial"/>
        <family val="2"/>
      </rPr>
      <t xml:space="preserve"> When the Releasing Territory is “International” Type the Release Date of the Core product should be ignored.</t>
    </r>
  </si>
  <si>
    <t>RELEASE_DATE</t>
  </si>
  <si>
    <t>This is the Release Date for The Local product. This is Populated by CPRS. This will be the Product Sales Start Date if NO campaigns are set.</t>
  </si>
  <si>
    <t>CountryProperty.releaseStartDate
ProductCountryProperties.releaseStartDate</t>
  </si>
  <si>
    <t>Product Release Date
Release Date
Start Date</t>
  </si>
  <si>
    <t>Clarification</t>
  </si>
  <si>
    <t>SALES_START_DATE</t>
  </si>
  <si>
    <t xml:space="preserve">Calculated "effective" Release date for this Local Product based on Release Date or Earliest Campaign for a Territory.
It is the Earliest Campaign Start Date if a Campaign, independednt of BP, exists for the terriroty; else it is the Territory specified Release Date in CPRS.
</t>
  </si>
  <si>
    <t>Sales Start Date</t>
  </si>
  <si>
    <t>RELEASE_LABEL</t>
  </si>
  <si>
    <t>This is the Releasing Label for The product. This is Populated by CPRS. Based on R2 Label.</t>
  </si>
  <si>
    <t>Releasing Label
CPRS Releasing Label</t>
  </si>
  <si>
    <t>CPRS_RELEASING_LABEL</t>
  </si>
  <si>
    <t>RELEASE_EXPIRE_DATE</t>
  </si>
  <si>
    <t xml:space="preserve">This is the Completion Date for The Release of the Local product. </t>
  </si>
  <si>
    <t>CountryProperty.releaseEndDate
ProductCountryProperties.releaseEndDate</t>
  </si>
  <si>
    <t>COMPLETION_DATE</t>
  </si>
  <si>
    <t>LOGIC:
where term_rule_type is expiry (i.e. the join with DAVe was successful)
Else logical open-ended</t>
  </si>
  <si>
    <t>RELEASE_EXPIRY</t>
  </si>
  <si>
    <t xml:space="preserve">This is a flag inidicating if the Local  Product should expire after the Completion Date. </t>
  </si>
  <si>
    <t>EXPIRE_AFTER_COMPLETION</t>
  </si>
  <si>
    <t>LOGIC:
expiry date not null =&gt; Y, else N</t>
  </si>
  <si>
    <t>RELEASE_IS_EXPIRED</t>
  </si>
  <si>
    <t>This is a Flag indicating if a Product Release Has expired</t>
  </si>
  <si>
    <t>IS_EXPIRED</t>
  </si>
  <si>
    <t>LOGIC:
term_date not null and in past =&gt; Y, else N</t>
  </si>
  <si>
    <t>RELEASE_IS_ORDERABLE</t>
  </si>
  <si>
    <t>This is a Flag indicating  if a Product is Orderable for this Release</t>
  </si>
  <si>
    <t>ORDERABLE</t>
  </si>
  <si>
    <t>RUSH_RELEASE</t>
  </si>
  <si>
    <t>Thiis is the Release Rush Flag</t>
  </si>
  <si>
    <t>RUSH</t>
  </si>
  <si>
    <t>RUSH_RELEASE_DAYS</t>
  </si>
  <si>
    <t>Calculated Period for Rush. This is T (clicked moment)+Release Data+7 days.</t>
  </si>
  <si>
    <t>RUSH_DAYS</t>
  </si>
  <si>
    <t>Possibly to remove</t>
  </si>
  <si>
    <t>HIGH_VISIBILITY_RELEASE</t>
  </si>
  <si>
    <t>Thiis is the Release High Visibility Flag</t>
  </si>
  <si>
    <t>HIGH_VISIBILITY</t>
  </si>
  <si>
    <t>HIGH_VISIBILITY_RELEASE_DAYS</t>
  </si>
  <si>
    <t>Calculated Period for High Visibility.This is T (clicked moment)+Release Data+7 days</t>
  </si>
  <si>
    <t>HIGH_VISIBILITY_DAYS</t>
  </si>
  <si>
    <t>RELEASE_ALBUM_ONLY</t>
  </si>
  <si>
    <t>Flag that identifies if  the the Product Tracks can be sold independently of the Product for THIS Country, which guarantees that the Product can not  be unbundled. Values can be Y or N.</t>
  </si>
  <si>
    <t>DISTRIBUTION_ON_HOLD</t>
  </si>
  <si>
    <t>Flag that indicates that this Product/Country Distribution has been put On HLOD</t>
  </si>
  <si>
    <t>Flag that indicates that the Product  Release is  ON Hold by Manual Action.</t>
  </si>
  <si>
    <t>Flag that indicates that the Product Release is ON Hold because a User Task is Open.</t>
  </si>
  <si>
    <t>Flag that indicates that the Product Release is ON Hold by Automatic Action. Values can be Y or N</t>
  </si>
  <si>
    <t>2.16.3</t>
  </si>
  <si>
    <t>JIRA AB-9679</t>
  </si>
  <si>
    <t>IS_DUMMY</t>
  </si>
  <si>
    <t>Flag which indicates if this Product Release for this Territory is a Dummy. This will be populated by Migration, as some Release Dates do NOT exist in CPRS for these products, although they have been delivered by DAVe. Can be overwritten by CPRS interface if New Release Date received.</t>
  </si>
  <si>
    <t>CPRS_DUMMY_RELEASE</t>
  </si>
  <si>
    <t>Populated Only by Migration if NO release in CPRS although delivered by DAVe internationally</t>
  </si>
  <si>
    <t>RELEASE_COMMENTS</t>
  </si>
  <si>
    <t>This is Local Release Comments. Used by Product Tasks.
This is populated by CPRS</t>
  </si>
  <si>
    <t>AMN_PRODUCT_TASK_MODEL</t>
  </si>
  <si>
    <t>CPRS_COMMENT</t>
  </si>
  <si>
    <t>Model Add - 2.1.15</t>
  </si>
  <si>
    <t>RELEASE_CORE_COMMENTS</t>
  </si>
  <si>
    <t>This is CORE Release Comments. Used by Product Tasks.
This is populated by CPRS</t>
  </si>
  <si>
    <t>CPRS_CORE_COMMENT</t>
  </si>
  <si>
    <t>CR - Draft Override</t>
  </si>
  <si>
    <t>PRODUCT STATUS OVERRIDE</t>
  </si>
  <si>
    <t>This is the External Product Reference to which a External Status Override rule will be applied</t>
  </si>
  <si>
    <t>AMN_OVERRIDDEN_EXT_STATUS</t>
  </si>
  <si>
    <t>EXTERNAL_PRODUCT_REF</t>
  </si>
  <si>
    <t>This should be populated with the UPC of the Product which we want to override the external Status (DRAFT)</t>
  </si>
  <si>
    <t>This is the Country code  to which a External Status Overide will be applided to a Local Product. If This value is Empty it will apply to ALL localizations of this Product.</t>
  </si>
  <si>
    <t>COUNTRY_CODE</t>
  </si>
  <si>
    <t xml:space="preserve">This should be populated with the Country code of the Local Product which we want to override the external Status .
Can be set to NULL to apply to all Locals
</t>
  </si>
  <si>
    <t>ORIGINAL_STATUS</t>
  </si>
  <si>
    <t>This is the External Status MATCH which should be used to trigger the Overide.</t>
  </si>
  <si>
    <t>This is the R2 Status which should trigger the Override. 
Normally DRAFT per CR</t>
  </si>
  <si>
    <t>OVERRIDE</t>
  </si>
  <si>
    <t>This is the Override External Status Values which the platform should consider when ingesting the product and calculating Platform Status Rules.</t>
  </si>
  <si>
    <t>OVERRIDDEN_STATUS</t>
  </si>
  <si>
    <t>This is the Override R2 Status to be used instead. 
Normally FINAL per CR</t>
  </si>
  <si>
    <t>PRODUCT HISTORY</t>
  </si>
  <si>
    <t>This is the Internal Reference for the Product</t>
  </si>
  <si>
    <t>AMN_AUDIT_LOG</t>
  </si>
  <si>
    <t>This is the Universal Product Code. Functional Key for the Product.</t>
  </si>
  <si>
    <t>Internation Standard Recording Code. Functional Key for an Asset.</t>
  </si>
  <si>
    <t>Ingestion Date [Asset]
(NOTE: Can use this History)</t>
  </si>
  <si>
    <t>2.21.0</t>
  </si>
  <si>
    <t>FORMER_ISRC</t>
  </si>
  <si>
    <t>This is the Previous ISRC if an ISRC upgrade [Specially Mobile] has been ingested</t>
  </si>
  <si>
    <t>AMN_AUDIT_ISRC_UPGRADE_DETAILS</t>
  </si>
  <si>
    <t>Country Code of the Product.</t>
  </si>
  <si>
    <t>Data of this Audit/History Entry for the Product.</t>
  </si>
  <si>
    <t>Ingestion Date [Asset]</t>
  </si>
  <si>
    <t>AUDIT_DATE</t>
  </si>
  <si>
    <t>UPDATE_TYPE</t>
  </si>
  <si>
    <t>This identifies the Type of Update which was performed on the Product. (Metadata, Binary, Terms of Use, Orderability, Status, Release, Clearence</t>
  </si>
  <si>
    <t>AUDIT_TYPE</t>
  </si>
  <si>
    <t>UPDATE_SUB_TYPE</t>
  </si>
  <si>
    <t xml:space="preserve">This identifies the Sub Type of Update which was performed on the Product. </t>
  </si>
  <si>
    <t>AUDIT_SUBTYPE</t>
  </si>
  <si>
    <t>UPDATE_USER</t>
  </si>
  <si>
    <t>This is the Username which performed an actions which triggered this product Update</t>
  </si>
  <si>
    <t>USERNAME</t>
  </si>
  <si>
    <t>2.11.0</t>
  </si>
  <si>
    <t>UPDATE_USER_LOGIN</t>
  </si>
  <si>
    <t>This is the Application's User Login which performed an action which triggered this product update</t>
  </si>
  <si>
    <t>USER_LOGIN</t>
  </si>
  <si>
    <t>AUDIT_LEVEL</t>
  </si>
  <si>
    <t>This indentifies the Audit Level for this Product History Id</t>
  </si>
  <si>
    <t>UPDATE_OPERATION</t>
  </si>
  <si>
    <t>This identifes the Operation Performed on the product, based on the Type.Values can be: CLOSE, OPEN (For Task); BIND, UNBIND (for Binary), etc…</t>
  </si>
  <si>
    <t>LOG_OPERATION</t>
  </si>
  <si>
    <t>Version of the Product  to which this Audit Entry refers to.</t>
  </si>
  <si>
    <t>PRODUCT_VERSION_CHANGE_ENTITY</t>
  </si>
  <si>
    <t>Indicates the Metadata Entiry from the AM Structure Metadata Dictionay which has changed</t>
  </si>
  <si>
    <t>AMN_VERSION_MANIFEST</t>
  </si>
  <si>
    <t>METADATA_DICTIONARY_ID</t>
  </si>
  <si>
    <t>PRODUCT_VERSION_CHANGE_TYPE</t>
  </si>
  <si>
    <t xml:space="preserve">Indicates the type of change for a AM Metadata Dictionay Key which is attached to this product Version Values can be "ADD", "UPDATE"
</t>
  </si>
  <si>
    <t>ACTION_TYPE</t>
  </si>
  <si>
    <t>PRODUCT_VERSION_CHANGE_VALUE</t>
  </si>
  <si>
    <t xml:space="preserve">Indicates the Changed Value for a AM Metadata Dictionay Key 
</t>
  </si>
  <si>
    <t>VERSION_VALUE</t>
  </si>
  <si>
    <t>PRODUCT_STATUS_VERSION</t>
  </si>
  <si>
    <t>Version of the Product Status State  to which this Audit Entry refers to.
Populated when there is a STATUS_CHANGE or PRODUCT_CREATED</t>
  </si>
  <si>
    <t>PRODUCT_CLEARENCE_UPDATE</t>
  </si>
  <si>
    <t>ID of the Product Clearance Operation which lead to this Audit Entry. Populated when there is a CLEARENCE_UPDATE</t>
  </si>
  <si>
    <t>CLEARANCE_OPERATION_ID</t>
  </si>
  <si>
    <t>PRODUCT_USAGE_CAMPAIGN_UPDATE</t>
  </si>
  <si>
    <t>ID of the Product Usage Campaign (Terms of Use) which lead to this Audit Entry. Populated when there is a Usage Campaign which affects this product</t>
  </si>
  <si>
    <t>AMN_AUDIT_CAMPAIGN_DETAILS</t>
  </si>
  <si>
    <t>JIRA AB-11117</t>
  </si>
  <si>
    <t>PRODUCT_USAGE_CAMPAIGN_TYPE</t>
  </si>
  <si>
    <t>Type of Update of the Product Usage Campaign (Terms of Use) which lead to this Audit Entry. Populated when there is a Usage Campaign which affects this product</t>
  </si>
  <si>
    <t>MASTER_FILE</t>
  </si>
  <si>
    <t>Id of The Master File which lead tothis Audit Entry.
Populated when there is a BINARY_UPDATE.</t>
  </si>
  <si>
    <t>FILE_ID</t>
  </si>
  <si>
    <t>TASK</t>
  </si>
  <si>
    <t>Id of Task which lead to this Audit Entry.
Populated when there is a TASK_UPDATE</t>
  </si>
  <si>
    <t>TASK_ID</t>
  </si>
  <si>
    <t>2.0.1</t>
  </si>
  <si>
    <t>PRODUCT VALIDATION RULE</t>
  </si>
  <si>
    <t>CODE</t>
  </si>
  <si>
    <t>This is the Product Validation Rule Code.
These Validation Rule will be Applied by Asset Management on Ingesion of Product by AM; Provided by the Interface</t>
  </si>
  <si>
    <t>AMN_VALIDATION_RULES</t>
  </si>
  <si>
    <t>RULE_CODE</t>
  </si>
  <si>
    <t xml:space="preserve">This is the Type of the Rule to be applied
NOT_NULL:: Indicates that a Field must NOT be NULL
REGEX: A Field much conform to a Regular Expression
NOT_BLANK:: Indicates a Field must NOT be Blank
METHOD: A Complex Business Rules must be applied
RESTRICTED_VALUE:: A field must contain a Value of a Defined List
</t>
  </si>
  <si>
    <t>RULE_TYPE</t>
  </si>
  <si>
    <t>OBJECT</t>
  </si>
  <si>
    <t>This is the Type of AM Object on which this rule will be applied</t>
  </si>
  <si>
    <t>OBJECT_TYPE</t>
  </si>
  <si>
    <t>IS_INGESTED</t>
  </si>
  <si>
    <t>Flag which indicates if Product can still be Ingested if Rule Fails</t>
  </si>
  <si>
    <t>TASK_NOTIFICATION</t>
  </si>
  <si>
    <t>Indicates the Tasks or Notification to be created on Failure of Validation Rule.</t>
  </si>
  <si>
    <t>TASK_OR_NOTIF</t>
  </si>
  <si>
    <t>ERROR_CODE</t>
  </si>
  <si>
    <t xml:space="preserve">This is the Error Code which is thrown when this Validattion Rule fails.
</t>
  </si>
  <si>
    <t>PRODUCT INGEST HISTORY</t>
  </si>
  <si>
    <r>
      <t xml:space="preserve">This is the Id of the Product Metadata Ingestion Entry for a Product. 
</t>
    </r>
    <r>
      <rPr>
        <b/>
        <sz val="11"/>
        <color indexed="8"/>
        <rFont val="Calibri"/>
        <family val="2"/>
      </rPr>
      <t>NOTE:</t>
    </r>
    <r>
      <rPr>
        <sz val="10"/>
        <rFont val="Arial"/>
        <family val="2"/>
      </rPr>
      <t xml:space="preserve"> There MAY be multiple Entries for the Same product, if metadata updates are ingested with multiple batches
</t>
    </r>
  </si>
  <si>
    <t>R2_MONITORING_UPC</t>
  </si>
  <si>
    <t>This is the UPC of the Product being Ingested</t>
  </si>
  <si>
    <t>This is the GRID of the Product being Ingested</t>
  </si>
  <si>
    <t>This is the Id of the R2 Release which is being ingested</t>
  </si>
  <si>
    <t>RELEASE_ID</t>
  </si>
  <si>
    <t>IGNORED_ACCOUNT</t>
  </si>
  <si>
    <t>This REF Table will identify which R2 Accounts will be ignored when performing a Product Ingestion.</t>
  </si>
  <si>
    <t>R2_IGNORE_ACCOUNT</t>
  </si>
  <si>
    <t>IGNORE_REASON</t>
  </si>
  <si>
    <t>This REF Table will identify the reason why this Release was Ignored during ingestion. Example, could be BLACKLIST, ACCOUNT, CONFIG, etc..</t>
  </si>
  <si>
    <t>DISMISS_REASON</t>
  </si>
  <si>
    <t>INGEST_WEIGHT</t>
  </si>
  <si>
    <t>This is a calculated Ingested Weight for the Product base on different associated Product Information</t>
  </si>
  <si>
    <t>TOTAL_WEIGHT</t>
  </si>
  <si>
    <t>INGEST_BATCH</t>
  </si>
  <si>
    <t>This is the Name of the Ingest Batch (related to R2) which contains the Product Metadata to be ingested</t>
  </si>
  <si>
    <t>UPL_TAG</t>
  </si>
  <si>
    <t>INGEST_BATCH_ID</t>
  </si>
  <si>
    <t>This is the ID of the Ingest Batch which contains the Product Metadata to be ingested</t>
  </si>
  <si>
    <t>UPL_BATCH_ID</t>
  </si>
  <si>
    <t>INGEST_DATE</t>
  </si>
  <si>
    <t>This is the Date of the Ingest Action for this product</t>
  </si>
  <si>
    <t>INGEST_STATUS</t>
  </si>
  <si>
    <t>This indicates the Status for this Ingest of this Product. 
Can be Y - if ingested successfully or N if Ingest Failed</t>
  </si>
  <si>
    <t>INGEST_OPERATION</t>
  </si>
  <si>
    <t>This indicates if the Ingest is a Product Creation or Update</t>
  </si>
  <si>
    <t>OPERATION</t>
  </si>
  <si>
    <t>INGEST_ERROR_STACK_ID</t>
  </si>
  <si>
    <t>This is the ID of the Error Stack (Multiple Errors) which can be related to a Product (UPC) Ingestion. This ID links to the Product Metadata Ingest ID</t>
  </si>
  <si>
    <t>R2_MONITORING_ERROR</t>
  </si>
  <si>
    <t>PARENT_ID</t>
  </si>
  <si>
    <t>INGEST_ERROR_CODE</t>
  </si>
  <si>
    <t>This is the Error code for one of the errors thrown when a Product Ingest Fails.</t>
  </si>
  <si>
    <t>INGEST_ERROR_DESCRIPTION</t>
  </si>
  <si>
    <t>This is the Error Description for one of the errors thrown when a Product Ingest Fails.</t>
  </si>
  <si>
    <t>DESCRIPTION</t>
  </si>
  <si>
    <t>INGEST_ERROR_CAUSE_CODE</t>
  </si>
  <si>
    <t>This is the Error Cause code for one of the errors thrown when a Product Ingest Fails.</t>
  </si>
  <si>
    <t>INGEST_ERROR_CAUSE_STACK</t>
  </si>
  <si>
    <t>This is the Error Cause Stack for one of the errors thrown when a Product Ingest Fails.</t>
  </si>
  <si>
    <t>CAUSE_BY_DESCRIPTION</t>
  </si>
  <si>
    <t xml:space="preserve">This is the Country Code for the LOCAL Product which was ingested. </t>
  </si>
  <si>
    <t>R2_MONITORING_COUNTRY</t>
  </si>
  <si>
    <t>COUNTRY_INGEST_BATCH_ID</t>
  </si>
  <si>
    <t>This is the ID of the Ingest Batch which contains the LOCAL Product which was ingested</t>
  </si>
  <si>
    <t>COUNTRY_INGEST_DATE</t>
  </si>
  <si>
    <t>This is the Date of the Ingest Action for this Local  product</t>
  </si>
  <si>
    <t>COUNTRY_INGEST_STATUS</t>
  </si>
  <si>
    <t>This indicates the Status for this Ingest of this Local Product. 
Can be OK, FUNC_ERROR (for Functional Errors) or TECH_ERROR (for Technical Errors)</t>
  </si>
  <si>
    <t>PRODUCT INGEST OVERRIDE</t>
  </si>
  <si>
    <t>This is an Product Ingestion Override performed by Operations, to correct an Ingestion Configuration Error. It will be triggered when a Product Configuration and Strtucture is "Corrected" to be ingested based on Platform Rules.</t>
  </si>
  <si>
    <t>R2_UPC_EXCEPTION</t>
  </si>
  <si>
    <t>This is the UPC of the Product being "corrected"</t>
  </si>
  <si>
    <t>PRODUCT_TYPE_OVERRIDE</t>
  </si>
  <si>
    <t>This is the Product Type Override to be defined by Ops to ingest this product</t>
  </si>
  <si>
    <t>DISCARDED_ISRC</t>
  </si>
  <si>
    <t>This is the ISRC (or Track or Release Resource) to be Discarded at ingestion to make this product compliant with Ingestion Rules.</t>
  </si>
  <si>
    <t>R2_ISRC_EXCEPTION</t>
  </si>
  <si>
    <t>PRODUCT INGEST REQUEST</t>
  </si>
  <si>
    <t>This is the ID of a Specific Request to R2 for a Full ingest of a Product. This will trigger a R2 Interface to add this UPC to the next extract process.</t>
  </si>
  <si>
    <t>R2_RELEASE_ORDER</t>
  </si>
  <si>
    <t>This is the UPC of the Product Requested</t>
  </si>
  <si>
    <t>This is the date when this request was last updated</t>
  </si>
  <si>
    <t>REQUEST_STATUS</t>
  </si>
  <si>
    <t>This is the Status of Processing by the Ingestion interface of this request.</t>
  </si>
  <si>
    <t>PROCESS_STATUS</t>
  </si>
  <si>
    <t>RELEASE INGEST HISTORY</t>
  </si>
  <si>
    <r>
      <t xml:space="preserve">This is the Id of the Product Release Ingestion Entry for a Product. </t>
    </r>
    <r>
      <rPr>
        <sz val="10"/>
        <rFont val="Arial"/>
        <family val="2"/>
      </rPr>
      <t xml:space="preserve">
</t>
    </r>
  </si>
  <si>
    <t>INT_CPRS_LOG</t>
  </si>
  <si>
    <t>This is the UPC of the Product Release being Ingested</t>
  </si>
  <si>
    <t>This is the Id of the CPRS Release which is being ingested</t>
  </si>
  <si>
    <t>INGEST_TYPE</t>
  </si>
  <si>
    <t>This is the Type of CPRS Notification which triggers this Release Ingestion</t>
  </si>
  <si>
    <t>NOTIFICATION_TYPE</t>
  </si>
  <si>
    <t>INGEST_NOTIFICATION_ID</t>
  </si>
  <si>
    <t>This is the ID of the Ingest Notification which contains the Product Release  to be ingested</t>
  </si>
  <si>
    <t>NOTIFICATION_ID</t>
  </si>
  <si>
    <t>This is the Date of the Ingest Action for this Release</t>
  </si>
  <si>
    <t>INGEST_NOTIFICATION_STATUS</t>
  </si>
  <si>
    <t>This indicates the Status for the processing of this Release Notification</t>
  </si>
  <si>
    <t>INT_CPRS_PROD_NOTIFICATION</t>
  </si>
  <si>
    <t xml:space="preserve">This is the Error Code in case an Ingestion Failed through Integration.
</t>
  </si>
  <si>
    <t>LAST_ERROR_MESSAGE</t>
  </si>
  <si>
    <t xml:space="preserve">This is the Country Code for the LOCAL Product Release which was ingested. </t>
  </si>
  <si>
    <t>INT_CPRS_LOG_COUNTRY</t>
  </si>
  <si>
    <t>This is the Release Date Ingested for this Local Product Release</t>
  </si>
  <si>
    <t>COUNTRY_INGEST_ID</t>
  </si>
  <si>
    <t>This is the ID of the Ingest Notification which contains the LOCAL Product Release which was ingested</t>
  </si>
  <si>
    <t>This is the Date of the Ingest Action for this Local  product Release</t>
  </si>
  <si>
    <t>PRODUCT TYPE USAGE</t>
  </si>
  <si>
    <t>Product Type Key for Usage.</t>
  </si>
  <si>
    <t>AMN_DEFAULT_RIGHT</t>
  </si>
  <si>
    <t>Key for Link to Usage List</t>
  </si>
  <si>
    <t>PRODUCT_TYPE_DEFAULT_USAGE</t>
  </si>
  <si>
    <t xml:space="preserve">DEFAULTS. Indicates the different usage Type  rights per Product Type.
</t>
  </si>
  <si>
    <t>USAGE</t>
  </si>
  <si>
    <t>Deprecated as per 
JIRA AB-11454</t>
  </si>
  <si>
    <t>PRODUCT_TYPE_AUTHORIZED_USAGE</t>
  </si>
  <si>
    <t>Indicates the authorized usage Type  rights per Product.</t>
  </si>
  <si>
    <t>AMN_AUTHORIZED_RIGHT</t>
  </si>
  <si>
    <t>BP_DISTRIBUTION_CAMPAIGN_PRODUCT</t>
  </si>
  <si>
    <t>Product Reference  to which this campaign is released.</t>
  </si>
  <si>
    <t>BP_DISTRIBUTION_CAMPAIGN_COUNTRY</t>
  </si>
  <si>
    <t>Product Country (Local Product)  to which this campaign is released.</t>
  </si>
  <si>
    <t>Territory</t>
  </si>
  <si>
    <t>PARTNER_COUNTRY</t>
  </si>
  <si>
    <t>COUNTRY_ID</t>
  </si>
  <si>
    <t>BP_DISTRIBUTION_CAMPAIGN_PARTNER</t>
  </si>
  <si>
    <t xml:space="preserve">Partner code to which this campaign is released for the Local Product.
</t>
  </si>
  <si>
    <t>Business Partner</t>
  </si>
  <si>
    <t>PARTNER_CODE</t>
  </si>
  <si>
    <t>PARTNER_ID</t>
  </si>
  <si>
    <t>2.1.3</t>
  </si>
  <si>
    <t>Updated Description</t>
  </si>
  <si>
    <t xml:space="preserve">Distribution Campaign Type for (Country, BP) Pair. Will identify the actual Distribution for a BP.  There are 4 different types of campaigns: "Usage and Distribution", "Exclusivity" "Pre-Order".  There is a Begin and End Date associated.
</t>
  </si>
  <si>
    <t>Campaign Type
(Set Campaign Type)</t>
  </si>
  <si>
    <t>Based on AM vs DAVE Campaign Types</t>
  </si>
  <si>
    <t>Begin Date of the Campaign</t>
  </si>
  <si>
    <t xml:space="preserve">Start
Sales Start Date </t>
  </si>
  <si>
    <t>DATE_CREATED</t>
  </si>
  <si>
    <t>BP_DISTRIBUTION_CAMPAIGN_END</t>
  </si>
  <si>
    <t>End Date of the Campaign</t>
  </si>
  <si>
    <t>End</t>
  </si>
  <si>
    <t>BP_DISTRIBUTION_CAMPAIGN_USAGE</t>
  </si>
  <si>
    <t>Indicates the different usage Type  rights for a specific Campaign</t>
  </si>
  <si>
    <t>AMN_DPM_CAMPAIGN_USAGE</t>
  </si>
  <si>
    <t>Using Platform Defaults following Logic based on Product Type</t>
  </si>
  <si>
    <t>BP_DISTRIBUTION_CAMPAIGN_PREORDER_END</t>
  </si>
  <si>
    <t xml:space="preserve">For a Pre-Order Campaign indicates the end-date for this campaign
</t>
  </si>
  <si>
    <t>PREORDER_END_DATE</t>
  </si>
  <si>
    <t>TRACK USAGE CAMPAIGN</t>
  </si>
  <si>
    <t>BP_DISTRIBUTION_CAMPAIGN_TRACK</t>
  </si>
  <si>
    <t>Track or Component Reference (Should be joined on Product, Country, BP)</t>
  </si>
  <si>
    <t>Join logic</t>
  </si>
  <si>
    <t>Campaign Start [BP]
Start</t>
  </si>
  <si>
    <t>AMN_CPM_CAMPAIGN</t>
  </si>
  <si>
    <t>ASSET_TERM_RULE</t>
  </si>
  <si>
    <t>Campaign End [BP]
End</t>
  </si>
  <si>
    <t>AMN_CPM_CAMPAIGN_USAGE</t>
  </si>
  <si>
    <t>BP_DISTRIBUTION_USAGE _CLEARENCE_ID</t>
  </si>
  <si>
    <t>Product Distribution Usage Clearence Operation</t>
  </si>
  <si>
    <t>Generated by Platform Scheduled Job
POST-Migration</t>
  </si>
  <si>
    <t>BP_DISTRIBUTION_USAGE _CLEARENCE_TYPE</t>
  </si>
  <si>
    <t>Indicates Level of Application of Clearance 
Application Levels are: C, U, P, CU, CP, UP, CUP
Glossary: C - Country;  U - Usage; P - Partner</t>
  </si>
  <si>
    <t>AMN_PRODUCT_CLEARANCE</t>
  </si>
  <si>
    <t>CLEARENCE_TYPE</t>
  </si>
  <si>
    <t>BP_DISTRIBUTION_USAGE _PRODUCT</t>
  </si>
  <si>
    <t>Product where the Clearent is applied</t>
  </si>
  <si>
    <t>BP_DISTRIBUTION_USAGE _COUNTRY</t>
  </si>
  <si>
    <t xml:space="preserve">Country of Localized Product to be delivered to BP. This can be EMPTY
</t>
  </si>
  <si>
    <t>CountryProp.countryCode</t>
  </si>
  <si>
    <t>BP_DISTRIBUTION_USAGE_PARTNER</t>
  </si>
  <si>
    <t>Business Parnter Code. This can be EMPTY</t>
  </si>
  <si>
    <t>BP_DISTRIBUTION_USAGE</t>
  </si>
  <si>
    <t>Usage Types for BP/Product.This can be EMPTY</t>
  </si>
  <si>
    <t>Terms of Use [Core]
Usage/Distribution Type</t>
  </si>
  <si>
    <t>BP_DISTRIBUTION_USAGE_PREORDER_END</t>
  </si>
  <si>
    <t xml:space="preserve">For a Pre-Order Clearence, indicates the end-date for the PreOrder
</t>
  </si>
  <si>
    <t>BP_DISTRIBUTION_USAGE_START_DATE</t>
  </si>
  <si>
    <t>Start Date for BP Usage Rights for this product</t>
  </si>
  <si>
    <t>START_DATE</t>
  </si>
  <si>
    <t>BP_DISTRIBUTION_USAGE_END_DATE</t>
  </si>
  <si>
    <t>End Date for BP Usage Rights for this Product</t>
  </si>
  <si>
    <t>Effective Date for BP Usage Rights for this Product. This is the Data when a Sale can start for this Product with a specific Right</t>
  </si>
  <si>
    <t>Sales Start Date [BP]</t>
  </si>
  <si>
    <t>LOGIC based on PRODUCT RELEASE Information - Latest Image</t>
  </si>
  <si>
    <t>PRODUCT CLEARENCE HISTORY</t>
  </si>
  <si>
    <t>PRODUCT_CLEARENCE_VERSION</t>
  </si>
  <si>
    <t>This is the Version of the Product Clearence of which this Audit Entry  is a Trail</t>
  </si>
  <si>
    <t>AMN_PRD_CLR_HIST</t>
  </si>
  <si>
    <t>History</t>
  </si>
  <si>
    <t>Indicates type of Clearence Update which is being audited
Can be ADD, REMOVE</t>
  </si>
  <si>
    <t>CLR_TYPE</t>
  </si>
  <si>
    <t xml:space="preserve">Country Usage of Localized Product to be delivered to BP. This can be EMPTY
</t>
  </si>
  <si>
    <t>PRODUCT CLEARENCE MILESTONE</t>
  </si>
  <si>
    <t>This is the Type of Milestone to be triggered,
This can be "P" - PRODUCT and "C" for COMPONENT</t>
  </si>
  <si>
    <t>AMN_CLEARANCE_MILESTONE</t>
  </si>
  <si>
    <t>MILESTONE_TYPE</t>
  </si>
  <si>
    <t>Generated by Platform Scheduled Job</t>
  </si>
  <si>
    <t>This is the Status of the Clearence Milestone updated by the Clearence Scheduler.
Can be "Treated", "Untreated"</t>
  </si>
  <si>
    <t>DATE</t>
  </si>
  <si>
    <t>This is the Date this Clearence Milestone should be triggered</t>
  </si>
  <si>
    <t>ACTION_DATE</t>
  </si>
  <si>
    <t>This is the ID of the Product for which the Clearence Milestone is effective</t>
  </si>
  <si>
    <t>This is the ID of the Component for which the Clearence Milestone is effective</t>
  </si>
  <si>
    <t>COMPONENT_ID</t>
  </si>
  <si>
    <t>Internal (Digiplug) Component Id</t>
  </si>
  <si>
    <t>Link to the Product Id to which the Component is Attached</t>
  </si>
  <si>
    <t>COMPONENT_PRODUCT_ID</t>
  </si>
  <si>
    <t>Indentifies the component sequence (for Package) or volume within a multi-carrier product that the track is on.</t>
  </si>
  <si>
    <t xml:space="preserve">COMPONENT_VOLUME
</t>
  </si>
  <si>
    <t>Vol.</t>
  </si>
  <si>
    <t>VOLUME_SEQUENCE</t>
  </si>
  <si>
    <t xml:space="preserve">If this is a Package Product, the Volume number should be calculated based on Component.sequence (in which the Track appears) plus adding the Track_group_sequence_no)
</t>
  </si>
  <si>
    <t>VOLUME_TITLE</t>
  </si>
  <si>
    <t xml:space="preserve">Volume Title. If it is a Package this should be defined by Child's Product Title, else should use new R2 field track_group_title
</t>
  </si>
  <si>
    <t>COMPONENT_VOLUME_TITLE</t>
  </si>
  <si>
    <t xml:space="preserve">If "Normal" Product use Track Group Information which comes  from the Originating Company  Release Track.
If a Product is a Package should use Child Release Title, else should use the track_group_title
</t>
  </si>
  <si>
    <t>track_group_title</t>
  </si>
  <si>
    <t>VOLUME_VERSION_TITLE</t>
  </si>
  <si>
    <t>Volume Version Title. If it is a Package this should be defined by Child's Product Title, else should use new R2 field track_group_version_title</t>
  </si>
  <si>
    <t>COMPONENT_VOLUME_VERSION_TITLE</t>
  </si>
  <si>
    <t xml:space="preserve">If "Normal" Product use Track Group Information which comes  from the Originating Company  Release Track.
If a Product is a Package should use Child Release Version Title, else should use the track_group_version_title
</t>
  </si>
  <si>
    <t>track_group_version_title</t>
  </si>
  <si>
    <t>VOLUME_UPC</t>
  </si>
  <si>
    <t xml:space="preserve">If a Product is a Package, the Volume (or Child) product will have a UPC. This is the UPC for the child. </t>
  </si>
  <si>
    <t>COMPONENT_VOLUME_UPC</t>
  </si>
  <si>
    <t>VOLUME_GRID</t>
  </si>
  <si>
    <t xml:space="preserve">If a Product is a Package, the Volume (or Child) product MAY have a GRID. This is the GRID for the child. </t>
  </si>
  <si>
    <t>COMPONENT_VOLUME_GRID</t>
  </si>
  <si>
    <t>Digiplug's product Component Type. Example could be Cover Art, Audio, Video, etc…</t>
  </si>
  <si>
    <t>COMPONENT_TYPE</t>
  </si>
  <si>
    <t>resource_type</t>
  </si>
  <si>
    <t>Calculated using 3 fields. Check Product Configuration Mapping</t>
  </si>
  <si>
    <t>category</t>
  </si>
  <si>
    <t>Calculated using 3 fields</t>
  </si>
  <si>
    <t>release_type</t>
  </si>
  <si>
    <t>TYPE_DESCRIPTION</t>
  </si>
  <si>
    <t>This is the Component Type Descritpion</t>
  </si>
  <si>
    <t>Component Type</t>
  </si>
  <si>
    <t>AMN_COMPONENT_TYPE</t>
  </si>
  <si>
    <t>Reference</t>
  </si>
  <si>
    <r>
      <t xml:space="preserve">Identified the sequence number of the component (Track Number in R2) in the Product. 
It should represent the sequence Number as it appears in Platform Product. 
It is NOT restarted per Volume Number (e.g. Volume 1 - Track 1; Volume 2 - Track 9)
</t>
    </r>
    <r>
      <rPr>
        <b/>
        <sz val="11"/>
        <color indexed="8"/>
        <rFont val="Calibri"/>
        <family val="2"/>
      </rPr>
      <t xml:space="preserve">Care should be taken for Non -Audio or Video Tracks (such as Cover Art, Booklet) which does not require a sequence inside the product.
</t>
    </r>
  </si>
  <si>
    <t>COMPONENT_SEQUENCE</t>
  </si>
  <si>
    <t>Music.trackNumber
Voice.trackNumber</t>
  </si>
  <si>
    <t>To get the Sequence # in the Platform Product, needs to be calculated taking in consideration the track_group_sequence_no and sequence_no</t>
  </si>
  <si>
    <t>Sequence in Volume - as it Appears in label copy of  Product
It should represent the sequence Number as it appears in Product. It is restarted per Volume Number 
(e.g. Volume 1 - Track 1; Volume 2 - Track 1</t>
  </si>
  <si>
    <t xml:space="preserve">COMPONENT_SEQUENCE_IN_VOLUME
</t>
  </si>
  <si>
    <t xml:space="preserve">If this is a Package Product, the sequence in volume is based on Component.sequence (in which the original track appears) plus adding the Track_group_sequence_no). The sequence in group is then the R2 provided sequence_no
</t>
  </si>
  <si>
    <t xml:space="preserve">Component (which can be Track in R2) Title as it appers in product if Sequenced Resource. Should use Resource Title if Other
</t>
  </si>
  <si>
    <t>COMPONENT_TITLE</t>
  </si>
  <si>
    <t>Track Title</t>
  </si>
  <si>
    <t>Should use originating company value</t>
  </si>
  <si>
    <t>Should use the unsequence resource (such as Cover Art). Originating Company</t>
  </si>
  <si>
    <t>INDEX_GROUP_ID</t>
  </si>
  <si>
    <r>
      <t xml:space="preserve">Identifies the link between this Component and the Index Group to which this components is associated.
</t>
    </r>
    <r>
      <rPr>
        <b/>
        <sz val="11"/>
        <color indexed="8"/>
        <rFont val="Calibri"/>
        <family val="2"/>
      </rPr>
      <t xml:space="preserve">THIS IS OPTIONAL </t>
    </r>
    <r>
      <rPr>
        <sz val="10"/>
        <rFont val="Arial"/>
        <family val="2"/>
      </rPr>
      <t xml:space="preserve">
</t>
    </r>
    <r>
      <rPr>
        <b/>
        <sz val="11"/>
        <color indexed="8"/>
        <rFont val="Calibri"/>
        <family val="2"/>
      </rPr>
      <t>These are Internal Digiplug Ids</t>
    </r>
  </si>
  <si>
    <t>TRACK_GROUP_ID</t>
  </si>
  <si>
    <t>This is the R2 Track Group ID, to maintain reference of provided data.</t>
  </si>
  <si>
    <t>COMPONENT_TRACK_GROUP_ID</t>
  </si>
  <si>
    <t>track_group_id</t>
  </si>
  <si>
    <t>Support Cross-Reference</t>
  </si>
  <si>
    <t>TRACK_GROUP_SEQUENCE</t>
  </si>
  <si>
    <t>This is the R2 Track Group Sequence Number NOT Changed, to maintain reference of provided data.</t>
  </si>
  <si>
    <t>COMPONENT_TRACK_GROUP_SEQUENCE</t>
  </si>
  <si>
    <t>SEQUENCE_IN_TRACK_GROUP</t>
  </si>
  <si>
    <t>This is the R2 Track Sequence Number NOT Changed, to maintain reference of provided data.</t>
  </si>
  <si>
    <t>COMPONENT_SEQUENCE_IN_TRACK_GROUP</t>
  </si>
  <si>
    <t>Indicates the status of abailability of the Binary Files associated to this Component (Track). Calculated value based on Assets Linked to Master File. 
Values are: "True", "false"</t>
  </si>
  <si>
    <t>Based on Binary Ingestion</t>
  </si>
  <si>
    <t>Flag which indicates that this Component (Track) can not be sold independently of the Album. This Overides any Possible Localized Product Restrictions of Album Only.</t>
  </si>
  <si>
    <t>COMPONENT_IS_ALBUM_ONLY</t>
  </si>
  <si>
    <t>Alb Only</t>
  </si>
  <si>
    <t>IS_METADATA_ONLY</t>
  </si>
  <si>
    <t>This Falg indicates if this Component Type is METADATA only and will never be delivered. To Support, products which will never have asset, but require Metadata Delivery Only</t>
  </si>
  <si>
    <t>IS_META_ONLY</t>
  </si>
  <si>
    <t>2.5.0</t>
  </si>
  <si>
    <t>TERMS_OF_USE_CHANGE</t>
  </si>
  <si>
    <t>Inidicates a change of Component Level terms of use for use by the delivery plug-ins</t>
  </si>
  <si>
    <t>COMPONENT_TERMS_OF_USE</t>
  </si>
  <si>
    <t>componentTermsOfUse</t>
  </si>
  <si>
    <t>EXTRA_TRACK</t>
  </si>
  <si>
    <t xml:space="preserve">Indicates that this is a ghost track which is not to be listed on the  Artwork.  </t>
  </si>
  <si>
    <t>COMPONENT_EXTRA_TRACK</t>
  </si>
  <si>
    <t>ghost_indicator</t>
  </si>
  <si>
    <t>TRACK_AVAILABLE_INDICATOR</t>
  </si>
  <si>
    <t xml:space="preserve">Track Availability Indicator as provided by R2. This will be populated when all Track Resources (Primary and Image) are available.
</t>
  </si>
  <si>
    <t>COMPONENT_TRACK_AVAILABLE_INDICATOR</t>
  </si>
  <si>
    <t>track_available_indicator</t>
  </si>
  <si>
    <t>INDEX GROUP</t>
  </si>
  <si>
    <t>Internal (Digiplug) Reference for an Index Group</t>
  </si>
  <si>
    <t>INDEX_GROUP</t>
  </si>
  <si>
    <t>INDEX_GROUP_REF</t>
  </si>
  <si>
    <t>AMN_INDEX_GROUP</t>
  </si>
  <si>
    <t>External (UMGI) If ror the Index Group</t>
  </si>
  <si>
    <t>INDEX_GROUP_EXTERNAL_REF</t>
  </si>
  <si>
    <t>Resource Index</t>
  </si>
  <si>
    <t>resource_index_group_id</t>
  </si>
  <si>
    <t>Internal (Digiplug) Id for an Index Group</t>
  </si>
  <si>
    <t>INDEX_GROUP_CONTENT_PROVIDER</t>
  </si>
  <si>
    <t>Should be Populated with "UMGI"</t>
  </si>
  <si>
    <t>Indication of which system or Provider component this asset is Originated</t>
  </si>
  <si>
    <t>INDEX_GROUP_SYSTEM_PROVIDER</t>
  </si>
  <si>
    <t>Should be Populated with "R2"</t>
  </si>
  <si>
    <t>JIRA AB-10395</t>
  </si>
  <si>
    <t>Free Text Description of the Index Group. Could be used to Identify the Index Group</t>
  </si>
  <si>
    <t>INDEX_GROUP_DESCRIPTION</t>
  </si>
  <si>
    <t>index_group_description</t>
  </si>
  <si>
    <t>description</t>
  </si>
  <si>
    <t>Internal (Digiplug) Id for an Index Group Detail</t>
  </si>
  <si>
    <t>INDEX_POINT</t>
  </si>
  <si>
    <t>INDEX_POINT_ID</t>
  </si>
  <si>
    <t>Internal (Digiplug) Id for an Index Group to which this Index Point is grouped</t>
  </si>
  <si>
    <t>INDEX_POINT_INDEX_GROUP_ID</t>
  </si>
  <si>
    <t>Sequence Number in Index Group to which this point belongs</t>
  </si>
  <si>
    <t>INDEX_POINT_SEQUENCE</t>
  </si>
  <si>
    <t>Title of Index Point</t>
  </si>
  <si>
    <t>INDEX_POINT_TITLE</t>
  </si>
  <si>
    <t>Start Time in Seconds of when this Intex Point Starts</t>
  </si>
  <si>
    <t>INDEX_POINT_START_TIME</t>
  </si>
  <si>
    <t>start_time</t>
  </si>
  <si>
    <t>START_TIME_FRACTION</t>
  </si>
  <si>
    <t>Frames (if Video Resource) which this Index Group</t>
  </si>
  <si>
    <t>INDEX_POINT_START_TIME_FRACTION</t>
  </si>
  <si>
    <t>START_TIME_FRAME</t>
  </si>
  <si>
    <t>start_time_fraction</t>
  </si>
  <si>
    <r>
      <t xml:space="preserve">Reference to the IInternal Asset Id of Platform.
</t>
    </r>
    <r>
      <rPr>
        <b/>
        <sz val="11"/>
        <color indexed="8"/>
        <rFont val="Calibri"/>
        <family val="2"/>
      </rPr>
      <t>THIS is OPTIONAL</t>
    </r>
  </si>
  <si>
    <t>INDEX_POINT_IMAGE_ASSET_ID</t>
  </si>
  <si>
    <t>RESOURCE</t>
  </si>
  <si>
    <t>This is the Component Id, associated to this relationship
These are Internal Digiplug Ids</t>
  </si>
  <si>
    <t>RESOURCE_COMPONENT_ID</t>
  </si>
  <si>
    <t>AMN_RESOURCE</t>
  </si>
  <si>
    <t xml:space="preserve">This link with UMGI Model is thhrough Track.  One will have Multiple Resources for Track Images, and maybe for Mobile EDITS.
</t>
  </si>
  <si>
    <t>This is the Asset Id, associayed to the relationship
These are Internal Digiplug Ids</t>
  </si>
  <si>
    <t>RESOURCE_ASSET_ID</t>
  </si>
  <si>
    <t>PRIMARY</t>
  </si>
  <si>
    <r>
      <t xml:space="preserve">This flag indicates if the Asset is the Primary one for this component. NOT being used. Asset Level one is the Important one. </t>
    </r>
    <r>
      <rPr>
        <b/>
        <sz val="11"/>
        <color indexed="8"/>
        <rFont val="Calibri"/>
        <family val="2"/>
      </rPr>
      <t>THIS is OPTIONAL</t>
    </r>
    <r>
      <rPr>
        <sz val="10"/>
        <rFont val="Arial"/>
        <family val="2"/>
      </rPr>
      <t xml:space="preserve">
</t>
    </r>
  </si>
  <si>
    <t>RESOURCE_PRIMARY</t>
  </si>
  <si>
    <t>PRIMARY_RESOURCE</t>
  </si>
  <si>
    <t>NOT POPULATED TODAY</t>
  </si>
  <si>
    <t>Internal (i.e Digiplug) Product Id. Generated automatically with the creation of Asset.</t>
  </si>
  <si>
    <t>ASSET_REF</t>
  </si>
  <si>
    <t xml:space="preserve">Internal (i.e Digiplug) Product Id. Mapped with the creation of Asset. For Mobile, this Reference should be used only for maitaining cross-reference with CMS. Should be ISRC. Not specifically used for UMGI.
</t>
  </si>
  <si>
    <t>ASSET_EXTERNAL_REF</t>
  </si>
  <si>
    <t>ASSET_CONTENT_PROVIDER</t>
  </si>
  <si>
    <t>ASSET_SYSTEM_PROVIDER</t>
  </si>
  <si>
    <t>Music.sourceType
Voice.sourceType
Video.sourceType</t>
  </si>
  <si>
    <t>Always set as "R2"</t>
  </si>
  <si>
    <t>Internal Creation Date for Asset</t>
  </si>
  <si>
    <t>ASSET_CREATION_DATE</t>
  </si>
  <si>
    <t>Internal Update Date for Asset</t>
  </si>
  <si>
    <t>ASSET_UPDATE_DATE</t>
  </si>
  <si>
    <t>Internal (i.e Digiplug) Asset or Recording Id. Generated automatically with the creation of new version of the Asset.</t>
  </si>
  <si>
    <t>REPERTOIRE_ASSET_ID</t>
  </si>
  <si>
    <t>External (i.e UMGI) Asset or Recording Id. This will identify uniquely a Resource</t>
  </si>
  <si>
    <t>ASSET_REPERTOIRE_ASSET_ID</t>
  </si>
  <si>
    <t>resource_id</t>
  </si>
  <si>
    <t>ASSET_ACCOUNT</t>
  </si>
  <si>
    <t>2.30.0</t>
  </si>
  <si>
    <t>Metadata Class Change due to DISRC feature</t>
  </si>
  <si>
    <r>
      <t xml:space="preserve">This is the ISRC (international standard recording code) for the track (if an audio or Video Asset). It also represents UMGI's Global Unique Identifier if the Asset is of other type (Image for Cover art).
The ISRC </t>
    </r>
    <r>
      <rPr>
        <b/>
        <sz val="11"/>
        <color indexed="8"/>
        <rFont val="Calibri"/>
        <family val="2"/>
      </rPr>
      <t>MAY NOT</t>
    </r>
    <r>
      <rPr>
        <sz val="10"/>
        <rFont val="Arial"/>
        <family val="2"/>
      </rPr>
      <t xml:space="preserve"> be unique for the same recording, as there is a international rule that allows different asset recordings to have the same ISRC if asset duration does not vary more than 10 seconds between each.
</t>
    </r>
  </si>
  <si>
    <t>ISRC
Asset ISRC</t>
  </si>
  <si>
    <t xml:space="preserve">AB-12588 </t>
  </si>
  <si>
    <t>"Digitized" ISRC. This is to be generated based on the ISRC when the product is Created. Will be Locked hence the product is delivered once.</t>
  </si>
  <si>
    <t>Edit.isrc</t>
  </si>
  <si>
    <t xml:space="preserve">DV_ASSET </t>
  </si>
  <si>
    <t>DAVE - Available from Migration Only
AM Logic to populate</t>
  </si>
  <si>
    <t xml:space="preserve">Unique TRACK, Component Key to provide to Apple. Generated with UPC_ISRC for new products (not Locked) in scope of Apple delivery. 
</t>
  </si>
  <si>
    <t>ASSET_APPLE_VENDOR_ID</t>
  </si>
  <si>
    <t>This is the Company name of the Core Asset.  Example Geffen  or MCA .</t>
  </si>
  <si>
    <t>ASSET_OWNING_COMPANY</t>
  </si>
  <si>
    <t>Owning Company
Data Admin Company [Pricing]</t>
  </si>
  <si>
    <r>
      <rPr>
        <b/>
        <sz val="11"/>
        <color indexed="8"/>
        <rFont val="Calibri"/>
        <family val="2"/>
      </rPr>
      <t>Company Label Link Logic</t>
    </r>
    <r>
      <rPr>
        <sz val="10"/>
        <rFont val="Arial"/>
        <family val="2"/>
      </rPr>
      <t xml:space="preserve"> with 
Resource.originating_company_id, Resource.orginating_country_id</t>
    </r>
  </si>
  <si>
    <t>This is the Division name of the Core Asset.  Example Dreamworks SKG.</t>
  </si>
  <si>
    <t>ASSET_OWNING_DIVISION</t>
  </si>
  <si>
    <t>This is the Label Name of the Core Asset.</t>
  </si>
  <si>
    <t>ASSET_OWNING_LABEL</t>
  </si>
  <si>
    <t>Should be in Base Tables</t>
  </si>
  <si>
    <t>2.8.0</t>
  </si>
  <si>
    <t>JIRA AB-8611</t>
  </si>
  <si>
    <r>
      <t xml:space="preserve">This is the Country Code of the Core Asset.
</t>
    </r>
    <r>
      <rPr>
        <b/>
        <sz val="11"/>
        <color indexed="8"/>
        <rFont val="Calibri"/>
        <family val="2"/>
      </rPr>
      <t xml:space="preserve">NOTE: </t>
    </r>
    <r>
      <rPr>
        <sz val="10"/>
        <rFont val="Arial"/>
        <family val="2"/>
      </rPr>
      <t xml:space="preserve"> Join to populate core fields which are derived from Local R2 Information (such as Title, Version Title) should be done based on the Core Company/Country of Product. This is a result of the Non-Mutualization of R2 Resources in the Platform. A Owning Release may contain Non-Owning Resources, but the local Metadata we're interested is that related to the Core Product.</t>
    </r>
  </si>
  <si>
    <t>ASSET_COUNTRY</t>
  </si>
  <si>
    <t>Resouce</t>
  </si>
  <si>
    <r>
      <rPr>
        <b/>
        <sz val="11"/>
        <color indexed="8"/>
        <rFont val="Calibri"/>
        <family val="2"/>
      </rPr>
      <t>NOTE: (Asset Core Logic)
JOIN Logic for Core should be done with OWNING Release and NOT owning Resource
Link Logic</t>
    </r>
    <r>
      <rPr>
        <sz val="10"/>
        <rFont val="Arial"/>
        <family val="2"/>
      </rPr>
      <t xml:space="preserve"> with 
Release.originating_company_id</t>
    </r>
  </si>
  <si>
    <t>Code that identifies the type of asset or recording.  Valid values are AUDIO, VIDEO, IMAGE, OTHER.
Please see Product Config for Values</t>
  </si>
  <si>
    <t>Asset Type</t>
  </si>
  <si>
    <t>Calculated based on R2 Values</t>
  </si>
  <si>
    <t>This flag indicates if the Asset is Primary in this component/product. Used for the calculation of Binary completeness of Product and setting the Orderabiliry Status.</t>
  </si>
  <si>
    <t>ASSET_PRIMARY</t>
  </si>
  <si>
    <t>Release Resource Link</t>
  </si>
  <si>
    <t>For Product-Asset from R2 should use the Primary Indicator. (e.g Cover Art)
Should always be populated with "Y" for Track Assets (Main and Track Image)</t>
  </si>
  <si>
    <t>CONTENT_TYPE</t>
  </si>
  <si>
    <t>Indication of the Content Type for this Asset. E.g COVER, VCOVER, WPMOBILE, etc.. 
This Type  will allow different Edit Type to be specified, or ingested as per Product Configuration.</t>
  </si>
  <si>
    <t>AMN_EDIT_TYPE_CONTENT_TYPE</t>
  </si>
  <si>
    <t>EDIT_TYPE</t>
  </si>
  <si>
    <t xml:space="preserve">Code that identifies the Input Type of the Asset. AUDIO_7S, AUDIO_FULLTRACK, etc… It represents in the FORMAT for this Asset.
Please see Product Configuration  for allowed Values
</t>
  </si>
  <si>
    <t>ASSET_EDIT_TYPE</t>
  </si>
  <si>
    <t>File.Format
Edit.Format</t>
  </si>
  <si>
    <t>Edit Type</t>
  </si>
  <si>
    <t>Calculated based on Value of these Fields. Defined in Product Config</t>
  </si>
  <si>
    <t>EDIT_TYPE_DESCRIPTION</t>
  </si>
  <si>
    <t>Description (or Meaning for Edit Type)</t>
  </si>
  <si>
    <t>AMN_EDIT_TYPE</t>
  </si>
  <si>
    <t>IS_MASTER</t>
  </si>
  <si>
    <t>Flag which indicates that this Asset is the Source (or Master Asset) for a Mobile Edit Asset. To Support Mobile Process.</t>
  </si>
  <si>
    <t>ASSET_IS_MASTER</t>
  </si>
  <si>
    <t>Mobile Rules</t>
  </si>
  <si>
    <t>Model v2.1.10 review</t>
  </si>
  <si>
    <t>SOURCE_OF_MASTER</t>
  </si>
  <si>
    <r>
      <t>Id of the Platform Asset which is the "Source" for this Master Asset.</t>
    </r>
    <r>
      <rPr>
        <b/>
        <sz val="11"/>
        <color indexed="8"/>
        <rFont val="Calibri"/>
        <family val="2"/>
      </rPr>
      <t>OPTIONAL</t>
    </r>
    <r>
      <rPr>
        <sz val="10"/>
        <rFont val="Arial"/>
        <family val="2"/>
      </rPr>
      <t>. 
Used to maintain tracebility of Asset which served as "copy" for the generation of Metadata.</t>
    </r>
  </si>
  <si>
    <t>SOURCE_ASSET_ID</t>
  </si>
  <si>
    <t>EXISTS_IN_REPERTOIRE_SYSTEM</t>
  </si>
  <si>
    <t>Flag which indicates if this Asset exists (is uniquely) referenced in the External system, or If it was "generated" by Product Ingestion Rules. (This is specially used to trace which Mobile Assets are generated by the Platform)</t>
  </si>
  <si>
    <t xml:space="preserve">ASSET_EXISTS_IN_EXTERNAL_SYSTEM </t>
  </si>
  <si>
    <t>EXISTS_IN_EXTERNAL_SYSTEM</t>
  </si>
  <si>
    <t>This is dependent on the Mobile Configuration and Mobile Product Ingestion rules. Should be "N" if an Asset is generated without reference to an explicit R2 Resource</t>
  </si>
  <si>
    <t>PARENT_ASSET_REF</t>
  </si>
  <si>
    <t>In case this asset is created based on another asset, it will identify the Parent Asset which this child asset relates to. This will also be the new Asset CMS Ref (for Plug-In support) for product which are only managed by the Platform.</t>
  </si>
  <si>
    <t>ASSET_PARENT_ASSET_REF</t>
  </si>
  <si>
    <t>MASTER_ASSET_REF</t>
  </si>
  <si>
    <t>This is the Mobile Ref  (or Internal Asset Id, as per CMS Reference) for maintaining CMS consistency. To be migrated and after go-live generated by platform in sync with CMS rules.
ONLY Used for MASTER Assets</t>
  </si>
  <si>
    <t>ASSET_MOBILE_REF</t>
  </si>
  <si>
    <t>Asset.cmsRef</t>
  </si>
  <si>
    <t>CMS Reference (Asset)</t>
  </si>
  <si>
    <t>ASS_ASSET</t>
  </si>
  <si>
    <t>ASS_CMS_REFERENCE</t>
  </si>
  <si>
    <t>Valid for Master Asset Only</t>
  </si>
  <si>
    <t>No longer exported with mobile plugins</t>
  </si>
  <si>
    <t>PARENT_ASSET_ISRC</t>
  </si>
  <si>
    <t xml:space="preserve">In the case of Mobile products (i.e. Ringtone), a asset is a clip/edit from a master recording. This is the ISRC of master recording.
</t>
  </si>
  <si>
    <t>ASSET_PARENT_ASSET_ISRC</t>
  </si>
  <si>
    <t>parent_isrc</t>
  </si>
  <si>
    <t>Resource Excerpt</t>
  </si>
  <si>
    <t>Link through Resource Excerpt.child_isrc = Resource.isrc or through the child resource_id</t>
  </si>
  <si>
    <t>MASTER_FILE_ID</t>
  </si>
  <si>
    <t xml:space="preserve">Internal (i.e Digiplug) Media File Id which is associated to this asset.
An Asset will have it's Status of Binary Available "COMPLETE", only when the Master File Exists.
</t>
  </si>
  <si>
    <t>ASSET_MASTER_FILE_ID</t>
  </si>
  <si>
    <t>Binary Available</t>
  </si>
  <si>
    <t>Local Full Title of the Asset. This value is for the owning territory (CORE).</t>
  </si>
  <si>
    <t>ASSET_TITLE</t>
  </si>
  <si>
    <t>Asset Title
Title</t>
  </si>
  <si>
    <r>
      <t xml:space="preserve">Asset Core Logic
</t>
    </r>
    <r>
      <rPr>
        <sz val="10"/>
        <rFont val="Arial"/>
        <family val="2"/>
      </rPr>
      <t>Should use CORRECT company(Local) value</t>
    </r>
  </si>
  <si>
    <t>Local  Version Title of the Product. This value is for the owning territory (CORE).</t>
  </si>
  <si>
    <t>ASSET_VERSION_TITLE</t>
  </si>
  <si>
    <t>Asset Version Title
Version Title</t>
  </si>
  <si>
    <r>
      <t xml:space="preserve">Asset Core Logic
</t>
    </r>
    <r>
      <rPr>
        <sz val="10"/>
        <rFont val="Arial"/>
        <family val="2"/>
      </rPr>
      <t xml:space="preserve">Should use CORRECT company(Local) value
</t>
    </r>
  </si>
  <si>
    <r>
      <t xml:space="preserve">The time elasped for the recording or asset.
</t>
    </r>
    <r>
      <rPr>
        <b/>
        <sz val="11"/>
        <color indexed="8"/>
        <rFont val="Calibri"/>
        <family val="2"/>
      </rPr>
      <t>Value in seconds
Only used for AUDIO and VIDEO Assets</t>
    </r>
  </si>
  <si>
    <t>Duration [Asset]</t>
  </si>
  <si>
    <t>ATLCAD-55</t>
  </si>
  <si>
    <t>EFFECTIVE_DURATION</t>
  </si>
  <si>
    <t>This is the effective duration (in seconds) of the Asset. It is populated by retrieving the Master File (Binary) bound to the Asset at binding time.</t>
  </si>
  <si>
    <t>ASSET_EFFECTIVE_DURATION</t>
  </si>
  <si>
    <t>BINARY</t>
  </si>
  <si>
    <t>This is populated after bind</t>
  </si>
  <si>
    <t xml:space="preserve">Description of the asset Music Type. </t>
  </si>
  <si>
    <t>ASSET_MUSIC_TYPE</t>
  </si>
  <si>
    <t xml:space="preserve">Description of Genre or Classification of the type of music as defined in each territory.  This value is for the owning territory (CORE).
</t>
  </si>
  <si>
    <t>ASSET_MUSIC_GENRE</t>
  </si>
  <si>
    <t>Agrgregation of the Main Contributors for this Recording.
Calculated Value.</t>
  </si>
  <si>
    <t>ASSET_MAIN_ARTIST</t>
  </si>
  <si>
    <t>Asset Artist
Artist [Track]</t>
  </si>
  <si>
    <t>IS_BINARY_MODIFIED</t>
  </si>
  <si>
    <t>Transient flag to indicate that a Binary has changed between Orderable Valid Status</t>
  </si>
  <si>
    <t>Description of the Asset Category provided by Repertoire owner. Can be Cover Art, Episodic Art, Poster Art, Screen Grab, etc..</t>
  </si>
  <si>
    <t>ASSET_CATEGORY</t>
  </si>
  <si>
    <t>category_desc</t>
  </si>
  <si>
    <t>FORMAT</t>
  </si>
  <si>
    <t xml:space="preserve">Code  to properly identify the type of formats that the Asset will be formatted into.  Example: JPEG, TIFF, EPS, PS, Word, Text, PDF, RTF.
</t>
  </si>
  <si>
    <t>ASSET_FORMAT</t>
  </si>
  <si>
    <t>Asset Format</t>
  </si>
  <si>
    <t>format</t>
  </si>
  <si>
    <t>Name of Production Studio where the recording was performed.</t>
  </si>
  <si>
    <t xml:space="preserve">Identification if a track contains expicit lyrics contents in its contents. Values can be "EXPLIC" for Explicit; "CLEANX" for Edited; "NONAPP" for Non-Applicable
</t>
  </si>
  <si>
    <t>ASSET_EXPLICIT_LYRICS</t>
  </si>
  <si>
    <t>Calculated based on Value of Field</t>
  </si>
  <si>
    <t>Track Title as it appers in product. From Originating Country</t>
  </si>
  <si>
    <t>ASSET_TRACK_TITLE</t>
  </si>
  <si>
    <t>Title [Asset]</t>
  </si>
  <si>
    <r>
      <rPr>
        <b/>
        <sz val="11"/>
        <color indexed="8"/>
        <rFont val="Calibri"/>
        <family val="2"/>
      </rPr>
      <t>NOTE: (Track Core Logic)</t>
    </r>
    <r>
      <rPr>
        <sz val="10"/>
        <rFont val="Arial"/>
        <family val="2"/>
      </rPr>
      <t xml:space="preserve">
JOIN Logic for Core should be done with OWNING Release and NOT owning Resource
Using Originating Company Id of Release
</t>
    </r>
  </si>
  <si>
    <t>R2Track Version Title as it appers in product. From Originating Country</t>
  </si>
  <si>
    <t>ASSET_TRACK_VERSION_TITLE</t>
  </si>
  <si>
    <t>Version Title [Asset]</t>
  </si>
  <si>
    <t>Track Core Logic</t>
  </si>
  <si>
    <t>This field is only populated if a Work is part of a hierarchical structure.  It is set off in brackets and is comprised of the hierarchy of the parent Work(s).</t>
  </si>
  <si>
    <t>ASSET_TRACK_TITLE_EXTENSION</t>
  </si>
  <si>
    <t>Hierachy Title [Asset]
Hierachy Title [Pricing]</t>
  </si>
  <si>
    <r>
      <t xml:space="preserve">Track Duration as it appers in product. 
</t>
    </r>
    <r>
      <rPr>
        <b/>
        <sz val="11"/>
        <color indexed="8"/>
        <rFont val="Calibri"/>
        <family val="2"/>
      </rPr>
      <t>Takes in consideration overide time rules
This is defined in seconds.</t>
    </r>
  </si>
  <si>
    <t>Music.duration
Video.duration
Voice.duration</t>
  </si>
  <si>
    <t>Track Duration
Duration [Track]</t>
  </si>
  <si>
    <t>TRACK_PAUSE_TIME</t>
  </si>
  <si>
    <t>Track Pause Time</t>
  </si>
  <si>
    <t>ASSET_TRACK_PAUSE_TIME</t>
  </si>
  <si>
    <t>track_pause_time</t>
  </si>
  <si>
    <t>pause_time</t>
  </si>
  <si>
    <t>Core Artist Override for Track</t>
  </si>
  <si>
    <t>track_artist_override</t>
  </si>
  <si>
    <t>TRACK_TITLE_OVERRIDE</t>
  </si>
  <si>
    <t>Core Title Override for Track</t>
  </si>
  <si>
    <t>ASSET_TRACK_TITLE_OVERRIDE</t>
  </si>
  <si>
    <t>track_title_override</t>
  </si>
  <si>
    <t>TRACK_VERSION_TITLE_OVERRIDE</t>
  </si>
  <si>
    <t>Core Version Title Override for Track</t>
  </si>
  <si>
    <t>ASSET_TRACK_VERSION_TITLE_OVERRIDE</t>
  </si>
  <si>
    <t>track_version_title_override</t>
  </si>
  <si>
    <t>TRACK_TITLE_EXTENSION_OVERRIDE</t>
  </si>
  <si>
    <t>Core Title Extension Override for Track</t>
  </si>
  <si>
    <t>ASSET_TRACK_TITLE_EXTENSION_OVERRIDE</t>
  </si>
  <si>
    <t>track_title_extension_override</t>
  </si>
  <si>
    <t>title_extension_override</t>
  </si>
  <si>
    <t>This is the Company code of the Core Asset</t>
  </si>
  <si>
    <t>ASSET_EXTERNAL_COMPANY_ID</t>
  </si>
  <si>
    <t>This is the Division Code  of the Core Asset.</t>
  </si>
  <si>
    <t>ASSET_EXTERNAL_DIVISION_ID</t>
  </si>
  <si>
    <t>This is the Label Code of the Core Asset.</t>
  </si>
  <si>
    <t>ASSET_EXTERNAL_LABEL_ID</t>
  </si>
  <si>
    <t>This is the Country Name of the Core  Asset.</t>
  </si>
  <si>
    <t>ASSET_EXTERNAL_COUNTRY_NAME</t>
  </si>
  <si>
    <t>EXTERNAL_PROJECT_ID</t>
  </si>
  <si>
    <t>Code assigned to identify the Project. This project will contain this product.</t>
  </si>
  <si>
    <t>ASSET_EXTERNAL_PROJECT_ID</t>
  </si>
  <si>
    <t>Asset Core Logic</t>
  </si>
  <si>
    <t>EXTERNAL_MUSIC_TYPE_CODE</t>
  </si>
  <si>
    <t xml:space="preserve">Classification of the Asset. Indicates whether music is Pop or classical.
</t>
  </si>
  <si>
    <t>ASSET_EXTERNAL_MUSIC_TYPE_CODE</t>
  </si>
  <si>
    <t>EXTERNAL_CATEGORY_CODE</t>
  </si>
  <si>
    <t>Code that identifies the categorization of the type of Asset entered into R2.  Eaxmples are Cover Art, Publicity Photos, Title Treatment, Artist Logo, other…</t>
  </si>
  <si>
    <t>ASSET_EXTERNAL_CATEGORY_CODE</t>
  </si>
  <si>
    <t>MOBILE_VERSION</t>
  </si>
  <si>
    <t>Mobile Version of the Asset Edit. This should be Merged by AM, going out, althouh imputs should be separated.</t>
  </si>
  <si>
    <t>ASSET_MOBILE_VERSION</t>
  </si>
  <si>
    <t>Music.version
Video.version
Voice.version</t>
  </si>
  <si>
    <t>Mobile Version</t>
  </si>
  <si>
    <t>link_version</t>
  </si>
  <si>
    <t>proxy_mobile_version</t>
  </si>
  <si>
    <t>Asset.Version</t>
  </si>
  <si>
    <t>Before R2 Migration from Proxy, This value is owned from Proxy. Possibly User Overide.</t>
  </si>
  <si>
    <t>MOBILE_EDIT_START_TIME</t>
  </si>
  <si>
    <t>This is the Start Time of the Edit from the Master Asset.
This should be Merged by AM, going out, althouh imputs should be separated.</t>
  </si>
  <si>
    <t>ASSET_MOBILE_EDIT_START_TIME</t>
  </si>
  <si>
    <t>Edit.tcin</t>
  </si>
  <si>
    <t>excerpt_start_time</t>
  </si>
  <si>
    <t>proxy_mobile_edit_start_time</t>
  </si>
  <si>
    <t>User_TcEditIn</t>
  </si>
  <si>
    <t>AVAILABLE_INDICATOR</t>
  </si>
  <si>
    <t>Indicates if Asset is Available as comunicated to R2 by Downstream systems</t>
  </si>
  <si>
    <t>ASSET_AVAILABLE_INDICATOR</t>
  </si>
  <si>
    <t>available_indicator</t>
  </si>
  <si>
    <t>SAMPLE_CREDITS</t>
  </si>
  <si>
    <t xml:space="preserve">Free-form textual field allowing user to expand on Credit information for samples.  Example Sting Courtesy of MCA Records 
</t>
  </si>
  <si>
    <t>ASSET_SAMPLE_CREDITS</t>
  </si>
  <si>
    <t>sample_credits</t>
  </si>
  <si>
    <t>SESSION_NAME</t>
  </si>
  <si>
    <t>Textual identifier name for the session.</t>
  </si>
  <si>
    <t>ASSET_SESSION_NAME</t>
  </si>
  <si>
    <t>session_name</t>
  </si>
  <si>
    <t>SESSION_LOCATION</t>
  </si>
  <si>
    <t>Textual name of the city, studio or other place in which  the recording was recorded.  Example Los Angeles</t>
  </si>
  <si>
    <t>ASSET_SESSION_LOCATION</t>
  </si>
  <si>
    <t>session_location_desc</t>
  </si>
  <si>
    <t>SESSION_VOCAL</t>
  </si>
  <si>
    <t>Identifies if the recording contains a vocal performance and what type is it.  Example Vocalist or Instrumental</t>
  </si>
  <si>
    <t>ASSET_SESSION_VOCAL</t>
  </si>
  <si>
    <t>session_performance_type_desc</t>
  </si>
  <si>
    <t>TECHNICAL_FORMAT</t>
  </si>
  <si>
    <t>Description of Code used to identify the method of the session recording. These indicate the format of Recording. Examples: Mono, Stereo, Surrond-Stereo, Quad, etc…Description of the Technical Format of the Recording.</t>
  </si>
  <si>
    <t>ASSET_TECHNICAL_FORMAT</t>
  </si>
  <si>
    <t>technical_format_desc</t>
  </si>
  <si>
    <t>ANALOG_DIGITAL_CODE</t>
  </si>
  <si>
    <t xml:space="preserve">Descripton of codes for Analog and Digital products.  Examples include AAD for Analog Analog Digital. </t>
  </si>
  <si>
    <t>ASSET_ANALOG_DIGITAL_CODE</t>
  </si>
  <si>
    <t>analog_digital_code_desc</t>
  </si>
  <si>
    <t>SAMPLING_FREQUENCY</t>
  </si>
  <si>
    <t>Identifies the number of samples per second taken from a analog signal to make a discrete signal. To be defined in kHZ.</t>
  </si>
  <si>
    <t>ASSET_SAMPLING_FREQUENCY</t>
  </si>
  <si>
    <t>sampling_frequency</t>
  </si>
  <si>
    <t>BIT_DEPTH</t>
  </si>
  <si>
    <t>Number of bits the capturing of the asset was done (audio, image, et..).Examples: 16, 24</t>
  </si>
  <si>
    <t>ASSET_BIT_DEPTH</t>
  </si>
  <si>
    <t>bit_depth</t>
  </si>
  <si>
    <t>COLOR_MODE</t>
  </si>
  <si>
    <t xml:space="preserve">Code to properly identify the type of  Color Modes that the Asset will be produced in.  Example: CMYK, RGB, Gray, Black and White, Other
</t>
  </si>
  <si>
    <t>ASSET_COLOR_MODE</t>
  </si>
  <si>
    <t>color_mode</t>
  </si>
  <si>
    <t>RESOLUTION</t>
  </si>
  <si>
    <t xml:space="preserve">Code to properly identify the type of  Resolution that the Asset will be produced in.  Example: 75 dpi, 120 dpi, 300 dpi, 800 dpi, 1200 dpi
</t>
  </si>
  <si>
    <t>ASSET_RESOLUTION</t>
  </si>
  <si>
    <t>resolution</t>
  </si>
  <si>
    <t>MEASUREMENT</t>
  </si>
  <si>
    <t>Value to properly identify the type of  Measurement that the Asset will be produced in.  Example: inches, pixels</t>
  </si>
  <si>
    <t>ASSET_MEASUREMENT</t>
  </si>
  <si>
    <t>measurement</t>
  </si>
  <si>
    <t>HEIGHT</t>
  </si>
  <si>
    <t>Asset height in inches or pixels (Using Measurement)</t>
  </si>
  <si>
    <t>ASSET_HEIGHT</t>
  </si>
  <si>
    <t>height</t>
  </si>
  <si>
    <t>WIDTH</t>
  </si>
  <si>
    <t>Asset width in inches or pixels (Using Measurement)</t>
  </si>
  <si>
    <t>ASSET_WIDTH</t>
  </si>
  <si>
    <t>width</t>
  </si>
  <si>
    <t>Code which identifies the type of the Video Asset. Values can be "TV", "Episodic", "Film", "Concert Film", "Music Video".</t>
  </si>
  <si>
    <t>Video Production Number</t>
  </si>
  <si>
    <t>video_production_number</t>
  </si>
  <si>
    <t>VIDEO_ISAN</t>
  </si>
  <si>
    <t>International Standard Audiovisual Number</t>
  </si>
  <si>
    <t>ASSET_VIDEO_ISAN</t>
  </si>
  <si>
    <t>isan</t>
  </si>
  <si>
    <t>ASSET WORK</t>
  </si>
  <si>
    <t>This is the Internal ID of the link between an Asset and Work.
NOTE: The UMGI Id is now referenced in WORK.EXTERNAL_REF</t>
  </si>
  <si>
    <t>AMN_ASSET_WORK</t>
  </si>
  <si>
    <t>Resource Work Link</t>
  </si>
  <si>
    <t>Join key is Resource.resource_id</t>
  </si>
  <si>
    <t>ASSET BIND HISTORY</t>
  </si>
  <si>
    <r>
      <rPr>
        <b/>
        <sz val="11"/>
        <color indexed="8"/>
        <rFont val="Calibri"/>
        <family val="2"/>
      </rPr>
      <t xml:space="preserve">NOTE: </t>
    </r>
    <r>
      <rPr>
        <sz val="10"/>
        <rFont val="Arial"/>
        <family val="2"/>
      </rPr>
      <t xml:space="preserve">This History is using a sub-set of Data managed as PRODUCT AUDIT. A View can Technicaly Deliver this information.
Internal Identifier of the Bind or Unbind Action.
</t>
    </r>
  </si>
  <si>
    <t>Asset Id for which the Bind Action was done. The Version Id to be linked is the Product Asset.</t>
  </si>
  <si>
    <t>From Binary Migration Joins</t>
  </si>
  <si>
    <t>Master File Id which the Bind /Unbind Action was done</t>
  </si>
  <si>
    <t>IS_ACTIVE</t>
  </si>
  <si>
    <r>
      <t xml:space="preserve">Flag which indicates if this is the Active Asset-File Bind.
</t>
    </r>
    <r>
      <rPr>
        <b/>
        <sz val="11"/>
        <color indexed="8"/>
        <rFont val="Calibri"/>
        <family val="2"/>
      </rPr>
      <t xml:space="preserve">NOTE: </t>
    </r>
    <r>
      <rPr>
        <sz val="10"/>
        <rFont val="Arial"/>
        <family val="2"/>
      </rPr>
      <t>This can be a Calculated VALUE based on current "BIND" (without UNBIND) for this Master File.</t>
    </r>
  </si>
  <si>
    <t>Tipication of Actions. Values should be BIND or UNBIND</t>
  </si>
  <si>
    <t>Should default Bind</t>
  </si>
  <si>
    <t>Date when Bind Unbind Action was done</t>
  </si>
  <si>
    <t xml:space="preserve">JIRA AB-7409 </t>
  </si>
  <si>
    <t>USER</t>
  </si>
  <si>
    <t>User  which did the Bind/Unbind Action, Will be empty for Interface driven Actions.</t>
  </si>
  <si>
    <t>SOURCE</t>
  </si>
  <si>
    <t xml:space="preserve">Source System which was used to perform Action AMPS, HAL, PROXY, MUVER. FTT or UI.
This is REQUIRED to be retrieved from the Interface Tables
</t>
  </si>
  <si>
    <t>INT_BINARY_TRANSACTION</t>
  </si>
  <si>
    <t>OWNING_SYSTEM</t>
  </si>
  <si>
    <t>Internal Id (Digiplug) for Local Asset</t>
  </si>
  <si>
    <t>LOCAL_ASSET_ID</t>
  </si>
  <si>
    <t>CORE_ASSET_ID</t>
  </si>
  <si>
    <t>LOCAL_ASSET_CORE_ASSET_ID</t>
  </si>
  <si>
    <t>External Id for Local Asset (This is R2 Company Level Key)</t>
  </si>
  <si>
    <t>LOCAL_ASSET_EXTERNAL_ID_COMPANY</t>
  </si>
  <si>
    <t>resource_company_link_id</t>
  </si>
  <si>
    <t>External Id for Local Asset (This is R2 Local Level Key)</t>
  </si>
  <si>
    <t>LOCAL_ASSET_EXTERNAL_ID_LOCAL</t>
  </si>
  <si>
    <t>resource_local_id</t>
  </si>
  <si>
    <t>Indication of the Account (R2 concept) Id of the Local Asset</t>
  </si>
  <si>
    <t>LOCAL_ASSET_ACCOUNT</t>
  </si>
  <si>
    <t>Creation Date of Local Asset in Platform</t>
  </si>
  <si>
    <t>LOCAL_ASSET_CREATION_DATE</t>
  </si>
  <si>
    <t>This is the Company name of the Localized Asset.</t>
  </si>
  <si>
    <t>LOCAL_ASSET_COMPANY</t>
  </si>
  <si>
    <r>
      <rPr>
        <b/>
        <sz val="11"/>
        <color indexed="8"/>
        <rFont val="Calibri"/>
        <family val="2"/>
      </rPr>
      <t xml:space="preserve">Link Logic </t>
    </r>
    <r>
      <rPr>
        <sz val="10"/>
        <rFont val="Arial"/>
        <family val="2"/>
      </rPr>
      <t>with 
Resource.company_id</t>
    </r>
  </si>
  <si>
    <t>JIRA AB-6264</t>
  </si>
  <si>
    <t>This is the DIVISION name of the Localized Asset.</t>
  </si>
  <si>
    <t>LOCAL_ASSET_DIVISION</t>
  </si>
  <si>
    <t>This is the LABEL name of the Localized Asset.</t>
  </si>
  <si>
    <t>LOCAL_ASSET_LABEL</t>
  </si>
  <si>
    <t>This is the Country Code of the Localized Asset.</t>
  </si>
  <si>
    <t>Flag which indicates that this Local Asset (Local Track) can not be sold independently of the Album. 
This Flag will automatically be set to True if the Asset has (OWNERSHIP_TYPE as "NONEXC" or Empty) OR (due to a Long (+ 10m) Pop Track)</t>
  </si>
  <si>
    <t>LOCAL_ASSET_IS_ALBUM_ONLY</t>
  </si>
  <si>
    <t>Track Album Only Flag rules</t>
  </si>
  <si>
    <t>This is the Manual Set of the Album Only flag, in case it is controlled by User</t>
  </si>
  <si>
    <t xml:space="preserve">LOCAL_ASSET_MANUAL_IS_ALBUM_ONLY
</t>
  </si>
  <si>
    <t>Indicates whether Album Only is controlled by Ingestion Rule (N) or Manually (Y)</t>
  </si>
  <si>
    <t>LOCAL_ASSET_IS_ALBUM_ONLY_MANUALLY_MANAGED</t>
  </si>
  <si>
    <t>Album Only Ownership</t>
  </si>
  <si>
    <t>Album Only Automation</t>
  </si>
  <si>
    <t>IS_RIGHTS_TYPE_APPROVED</t>
  </si>
  <si>
    <t>Flag which indicates if this Asset has had Its Rights Type approved for Distribution.</t>
  </si>
  <si>
    <t>Logic based on the Type. Please see Business Rules</t>
  </si>
  <si>
    <t>AB-12574, AB-12706</t>
  </si>
  <si>
    <t>IS_ALBUM_ONLY_REASON_RIGHTS</t>
  </si>
  <si>
    <t>Flag which indicates if the the Platform Album-Only has been originated by the Ingestion Rule related to Rights Type. Will be Y if true.</t>
  </si>
  <si>
    <t>LOCAL_ASSET_ALBUM_ONLY_RIGHTS_TYPE_ORIGIN</t>
  </si>
  <si>
    <t>Platform Album-Only Origin</t>
  </si>
  <si>
    <t xml:space="preserve">RIGHT_TYPE_ORIGIN </t>
  </si>
  <si>
    <t>IS_ALBUM_ONLY_REASON_TRACK_TIME_EXCEED</t>
  </si>
  <si>
    <t>Flag which indicates if the the Platform Album-Only has been originated by the Ingestion Rule related to a POP product and the track duration exceeds 10 min, will be Y if trie</t>
  </si>
  <si>
    <t>LOCAL_ASSET_ALBUM_ONLY_TIME_EXCEED_ORIGIN</t>
  </si>
  <si>
    <t>TIME_EXCEED_ORIGIN</t>
  </si>
  <si>
    <t xml:space="preserve">Full Title of the Localized Asset or Recording. </t>
  </si>
  <si>
    <t>LOCAL_ASSET_TITLE</t>
  </si>
  <si>
    <t>Asset Title</t>
  </si>
  <si>
    <t xml:space="preserve">Translation Interface
Will include Translation for the Localized Title. Overriden after the Translation process is completed.
</t>
  </si>
  <si>
    <t>Version Title for the Localized Asset or Recording.</t>
  </si>
  <si>
    <t>LOCAL_ASSET_VERSION_TITLE</t>
  </si>
  <si>
    <t>Asset Version Title</t>
  </si>
  <si>
    <t>TITLE_EXTENSION</t>
  </si>
  <si>
    <r>
      <t xml:space="preserve">Hierarchical Work Title.  This field is only populated if a Work is part of a hierarchical structure.  It is set off in brackets and is comprised of the hierarchy of the parent Work(s).
</t>
    </r>
    <r>
      <rPr>
        <b/>
        <sz val="11"/>
        <color indexed="8"/>
        <rFont val="Calibri"/>
        <family val="2"/>
      </rPr>
      <t xml:space="preserve">Only used for Classical </t>
    </r>
  </si>
  <si>
    <t>LOCAL_ASSET_TITLE_EXTENSION</t>
  </si>
  <si>
    <t>title_extension</t>
  </si>
  <si>
    <t>Localized Artist Overide</t>
  </si>
  <si>
    <t>LOCAL_ASSET_ARTIST_OVERRIDE</t>
  </si>
  <si>
    <t xml:space="preserve">Code of Genre or Classification of the type of music as defined in each territory. </t>
  </si>
  <si>
    <t>LOCAL_ASSET_EXTERNAL_GENRE_CODE</t>
  </si>
  <si>
    <t xml:space="preserve">Genre or Classification of the type of music as defined in each territory. (Description). </t>
  </si>
  <si>
    <t>LOCAL_ASSET_EXTERNAL_GENRE</t>
  </si>
  <si>
    <t>Local Overrides for Localized Version Title</t>
  </si>
  <si>
    <t>LOCAL_ASSET_VERSION_TITLE_OVERRIDE</t>
  </si>
  <si>
    <t>Local Overrides for Localized Title</t>
  </si>
  <si>
    <t>LOCAL_ASSET_TITLE_OVERRIDE</t>
  </si>
  <si>
    <t>TITLE_EXTENSION_OVERRIDE</t>
  </si>
  <si>
    <t>Local Overrides for Localized Title Extension</t>
  </si>
  <si>
    <t>LOCAL_ASSET_TITLE_EXTENSION_OVERRIDE</t>
  </si>
  <si>
    <r>
      <t xml:space="preserve">Track Title as it appers in product. 
</t>
    </r>
    <r>
      <rPr>
        <b/>
        <sz val="11"/>
        <color indexed="8"/>
        <rFont val="Calibri"/>
        <family val="2"/>
      </rPr>
      <t>Takes in consideration overide rules</t>
    </r>
  </si>
  <si>
    <t>LOCAL_ASSET_TRACK_TITLE</t>
  </si>
  <si>
    <t>Using Company Id to Link to Track</t>
  </si>
  <si>
    <r>
      <t xml:space="preserve">Track Title as it appers in product. 
</t>
    </r>
    <r>
      <rPr>
        <b/>
        <sz val="11"/>
        <color indexed="8"/>
        <rFont val="Calibri"/>
        <family val="2"/>
      </rPr>
      <t>Populated after the Translation process is completed.</t>
    </r>
  </si>
  <si>
    <t>LOCAL_ASSET_TRACK_TITLE_TRANSLATION</t>
  </si>
  <si>
    <t>Populated by the Translation Interface</t>
  </si>
  <si>
    <r>
      <t xml:space="preserve">Phonetic Translation for the Localized  Asset Title. 
</t>
    </r>
    <r>
      <rPr>
        <b/>
        <sz val="11"/>
        <color indexed="8"/>
        <rFont val="Calibri"/>
        <family val="2"/>
      </rPr>
      <t xml:space="preserve">Populated after the Translation process is completed.
</t>
    </r>
  </si>
  <si>
    <t>LOCAL_ASSET_TRACK_TITLE_PHONETIC</t>
  </si>
  <si>
    <r>
      <t xml:space="preserve">Track Version Title as it appers in product. </t>
    </r>
    <r>
      <rPr>
        <b/>
        <sz val="11"/>
        <color indexed="8"/>
        <rFont val="Calibri"/>
        <family val="2"/>
      </rPr>
      <t>Takes in consideration overide rules</t>
    </r>
  </si>
  <si>
    <t>LOCAL_ASSET_TRACK_VERSION_TITLE</t>
  </si>
  <si>
    <t>TRACK_VERSION_TITLE_TRANSLATION</t>
  </si>
  <si>
    <r>
      <t xml:space="preserve">Track Version Title as it appers in product. </t>
    </r>
    <r>
      <rPr>
        <b/>
        <sz val="11"/>
        <color indexed="8"/>
        <rFont val="Calibri"/>
        <family val="2"/>
      </rPr>
      <t xml:space="preserve">
Populated after the Translation process is completed.</t>
    </r>
  </si>
  <si>
    <t>LOCAL_ASSET_TRACK_VERSION_TITLE_TRANSLATION</t>
  </si>
  <si>
    <r>
      <t xml:space="preserve">Phonetic Translation for the Localized  Asset Version Title. </t>
    </r>
    <r>
      <rPr>
        <b/>
        <sz val="11"/>
        <color indexed="8"/>
        <rFont val="Calibri"/>
        <family val="2"/>
      </rPr>
      <t xml:space="preserve">Populated after the Translation process is completed.
</t>
    </r>
  </si>
  <si>
    <t>LOCAL_ASSET_TRACK_VERSION_TITLE_PHONETIC</t>
  </si>
  <si>
    <r>
      <t xml:space="preserve">This field is only populated if a Work is part of a hierarchical structure.  It is set off in brackets and is comprised of the hierarchy of the parent Work(s).
</t>
    </r>
    <r>
      <rPr>
        <b/>
        <sz val="11"/>
        <color indexed="8"/>
        <rFont val="Calibri"/>
        <family val="2"/>
      </rPr>
      <t>Takes in consideration overide rules</t>
    </r>
  </si>
  <si>
    <t>LOCAL_ASSET_TRACK_TITLE_EXTENSION</t>
  </si>
  <si>
    <t>OWNER_NAME</t>
  </si>
  <si>
    <t>Name of og the ownership of the recording. Examples are Polydor Ltd. (UK),  Universal Music Ireland Ltd.</t>
  </si>
  <si>
    <t>LOCAL_ASSET_OWNER_NAME</t>
  </si>
  <si>
    <t>rights_owner_desc</t>
  </si>
  <si>
    <t xml:space="preserve">Code that Indicates ownership of rights.  Example: EXCLIC, UMGOWN
</t>
  </si>
  <si>
    <t>LOCAL_ASSET_OWNERSHIP_TYPE_CODE</t>
  </si>
  <si>
    <t>OWNERSHIP_TYPE</t>
  </si>
  <si>
    <t>Description of the Ownership of rights Type. Example; Owned by UMG, Intercompany License</t>
  </si>
  <si>
    <t>LOCAL_ASSET_OWNERSHIP_TYPE</t>
  </si>
  <si>
    <t>rights_type_desc</t>
  </si>
  <si>
    <t>User Text entered to Identify the Asset</t>
  </si>
  <si>
    <t>LOCAL_ASSET_DESCRIPTION</t>
  </si>
  <si>
    <t>EXTERNAL_DQ_STATUS_CODE</t>
  </si>
  <si>
    <t>The Data quality control status for  the localized asset.</t>
  </si>
  <si>
    <t>LOCAL_ASSET_EXTERNAL_DQ_STATUS_CODE</t>
  </si>
  <si>
    <t>EXTERNAL_DQ_STATUS</t>
  </si>
  <si>
    <t>Code for the Data quality control status for  the localized asset.</t>
  </si>
  <si>
    <t>LOCAL_ASSET_EXTERNAL_DQ_STATUS</t>
  </si>
  <si>
    <t>This is the Company code of the Localized Asset</t>
  </si>
  <si>
    <t>LOCAL_ASSET_EXTERNAL_COMPANY_ID</t>
  </si>
  <si>
    <t>This is the Label code of the Localized Asset</t>
  </si>
  <si>
    <t>LOCAL_ASSET_EXTERNAL_DIVISION_ID</t>
  </si>
  <si>
    <t>JIRA AB-6264
Changed Metadata Class</t>
  </si>
  <si>
    <t>LOCAL_ASSET_EXTERNAL_LABEL_ID</t>
  </si>
  <si>
    <t>This is the Country name of the Localized Asset.</t>
  </si>
  <si>
    <t>LOCAL_ASSET_EXTERNAL_COUNTRY_NAME</t>
  </si>
  <si>
    <t xml:space="preserve">Identification if a  Track has been identified in a Territory to contain expicit lyrics  in its contents. Values can be "EXPLIC" for Explicit; "CLEANX" for Edited; "NONAPP" for Non-Applicable
</t>
  </si>
  <si>
    <t>LOCAL_ASSET_EXPLICIT_LYRICS</t>
  </si>
  <si>
    <t xml:space="preserve">Free form text field that will be used for capturing the E Owner Label for the localized Asset.  </t>
  </si>
  <si>
    <t>LOCAL_ASSET_E_OWNING_LABEL</t>
  </si>
  <si>
    <r>
      <t xml:space="preserve">Free form text field that will be used for E Release Label purposes for the Localized Asset.
</t>
    </r>
    <r>
      <rPr>
        <b/>
        <sz val="11"/>
        <color indexed="8"/>
        <rFont val="Calibri"/>
        <family val="2"/>
      </rPr>
      <t>NOTE: This is an R2 e-Use Override : e-Label</t>
    </r>
  </si>
  <si>
    <t>LOCAL_ASSET_E_RELEASE_LABEL</t>
  </si>
  <si>
    <r>
      <t xml:space="preserve">Free form text field that will be used for E Marketing purposes for the Localized Asset.
</t>
    </r>
    <r>
      <rPr>
        <b/>
        <sz val="11"/>
        <color indexed="8"/>
        <rFont val="Calibri"/>
        <family val="2"/>
      </rPr>
      <t xml:space="preserve">NOTE: This is an R2 e-Use Override : e-Marketing Label
</t>
    </r>
  </si>
  <si>
    <t>LOCAL_ASSET_E_MARKETING_TAG</t>
  </si>
  <si>
    <t>Aspect Ratio (Video)</t>
  </si>
  <si>
    <t>LOCAL_ASSET_ASPECT_RATIO</t>
  </si>
  <si>
    <t>PC_NOTICE_COMPANY_NAME</t>
  </si>
  <si>
    <t>Name of the PC Notice Company</t>
  </si>
  <si>
    <t>LOCAL_ASSET_PC_NOTICE_COMPANY_NAME</t>
  </si>
  <si>
    <t>PC Notice Company [Pricing]</t>
  </si>
  <si>
    <t>pc_notice_company_name</t>
  </si>
  <si>
    <t>PC Notice for asset. 
If the PC Notice not Provided PC Notice Extension should be populated.</t>
  </si>
  <si>
    <t>LOCAL_ASSET_PC_NOTICE</t>
  </si>
  <si>
    <t>P/C
P/C Notice</t>
  </si>
  <si>
    <r>
      <t xml:space="preserve">Text that identifies the originating company of the </t>
    </r>
    <r>
      <rPr>
        <b/>
        <sz val="11"/>
        <color indexed="8"/>
        <rFont val="Calibri"/>
        <family val="2"/>
      </rPr>
      <t>published work</t>
    </r>
    <r>
      <rPr>
        <sz val="10"/>
        <rFont val="Arial"/>
        <family val="2"/>
      </rPr>
      <t>.  Example MCA Records.</t>
    </r>
  </si>
  <si>
    <t>LOCAL_ASSET_PC_NOTICE_EXTENSION</t>
  </si>
  <si>
    <t>Indicates the original release year of the video track</t>
  </si>
  <si>
    <t>LOCAL_ASSET_VIDEO_ORIGINAL_RELEASE_YEAR</t>
  </si>
  <si>
    <t>Rating of the Video Track</t>
  </si>
  <si>
    <t>LOCAL_ASSET_VIDEO_RATING</t>
  </si>
  <si>
    <t>Rating of the Movie</t>
  </si>
  <si>
    <t>LOCAL_ASSET_MOVIE_RATING</t>
  </si>
  <si>
    <t>Reason for the Movie Rating</t>
  </si>
  <si>
    <t>LOCAL_ASSET_MOVIE_RATING_REASON</t>
  </si>
  <si>
    <t>LOCAL_ASSET_VIDEO_SHORT_DESCRIPTION</t>
  </si>
  <si>
    <t>LOCAL_ASSET_VIDEO_LONG_DESCRIPTION</t>
  </si>
  <si>
    <t>Season identifier for the Video Track</t>
  </si>
  <si>
    <t>LOCAL_ASSET_VIDEO_EXTERNAL_SEASON_ID</t>
  </si>
  <si>
    <t>Video Network  for the Video Track</t>
  </si>
  <si>
    <t>LOCAL_ASSET_VIDEO_NETWORK</t>
  </si>
  <si>
    <t>PREVIEW_START_TIME</t>
  </si>
  <si>
    <t>Specifies the start time for a Video Asset Preview</t>
  </si>
  <si>
    <t>LOCAL_ASSET_PREVIEW_START_TIME</t>
  </si>
  <si>
    <t>preview_start_time</t>
  </si>
  <si>
    <t>OVERRIDE_PREVIEW_START_TIME</t>
  </si>
  <si>
    <r>
      <t xml:space="preserve">Specifies the start time for a Video Asset Preview
</t>
    </r>
    <r>
      <rPr>
        <b/>
        <sz val="11"/>
        <color indexed="8"/>
        <rFont val="Calibri"/>
        <family val="2"/>
      </rPr>
      <t>Translation Overrides.</t>
    </r>
    <r>
      <rPr>
        <sz val="10"/>
        <rFont val="Arial"/>
        <family val="2"/>
      </rPr>
      <t xml:space="preserve"> </t>
    </r>
    <r>
      <rPr>
        <b/>
        <sz val="11"/>
        <color indexed="8"/>
        <rFont val="Calibri"/>
        <family val="2"/>
      </rPr>
      <t>Populated after the Translation process is completed.</t>
    </r>
  </si>
  <si>
    <t>LOCAL_ASSET_OVERRIDE_PREVIEW_START_TIME</t>
  </si>
  <si>
    <t>override_preview_start_time</t>
  </si>
  <si>
    <t>Overide by Translation Interface
Populated by the Japanese Translation Interface</t>
  </si>
  <si>
    <t>PREVIEW_START_TIME_FRACTION</t>
  </si>
  <si>
    <t>Specifies the start frame for an Video Asset Preview</t>
  </si>
  <si>
    <t>LOCAL_ASSET_PREVIEW_START_TIME_FRACTION</t>
  </si>
  <si>
    <t>preview_start_time_fraction</t>
  </si>
  <si>
    <t>PREVIEW_STOP_TIME</t>
  </si>
  <si>
    <t>Specifies the stop time for a Video Asset Preview</t>
  </si>
  <si>
    <t>LOCAL_ASSET_PREVIEW_STOP_TIME</t>
  </si>
  <si>
    <t>preview_stop_time</t>
  </si>
  <si>
    <t>PREVIEW_STOP_TIME_FRACTION</t>
  </si>
  <si>
    <t>Specifies the stop frame for an Video Asset Preview</t>
  </si>
  <si>
    <t>LOCAL_ASSET_PREVIEW_STOP_TIME_FRACTION</t>
  </si>
  <si>
    <t>preview_stop_time_fraction</t>
  </si>
  <si>
    <t>Reference to the Local Asset to which this contibutor belongs</t>
  </si>
  <si>
    <t>CONTRIBUTION_LOCAL_ASSET_ID</t>
  </si>
  <si>
    <t>TEALENT_NAME_ID</t>
  </si>
  <si>
    <t>2.3.0</t>
  </si>
  <si>
    <t>JIRA AB-7504</t>
  </si>
  <si>
    <t xml:space="preserve">Asset.artists
Asset.authors
Asset.composers
Music.artists
Music.ensembleOrchestra
Music.conductor
Music.composers
Music.featuredArtists
Voice.ensembleOrchestra
Voice.conductor
Voice.composers
Voice.featuredArtists
Video.composers
</t>
  </si>
  <si>
    <t>Artist [Track, Asset]
Featured Artist, Feat. Artist [Track]
Composer [Track]
Conductor [Track]
Performer [Track]
Conductor [Asset]
Performer [Asset]
Abbrev. Composer[Asset]</t>
  </si>
  <si>
    <t>Should be Using Contributors with repertoire_type=RECORD and WORK
Check Contribition Mapping</t>
  </si>
  <si>
    <t>ASSOCIATED_PRODUCT_EXTERNAL_ID</t>
  </si>
  <si>
    <t>R2 Asset Id of Associated Products to this one. Key To find the correct Soft Metadata</t>
  </si>
  <si>
    <t>RMS Product Id of Associated Products to this Asset.</t>
  </si>
  <si>
    <t>Join key is with Resource resource_company_link_id</t>
  </si>
  <si>
    <t>UPC of Associated Products to this Asset.</t>
  </si>
  <si>
    <t>ASSOCIATED_ASSET_EXTERNAL_ID</t>
  </si>
  <si>
    <t>R2 Asset Id of Associated Assets to this one. Key To find the correct Soft Metadata</t>
  </si>
  <si>
    <t>ASSOCIATED_ASSET_ASSET_ID</t>
  </si>
  <si>
    <t>RMS Asset Id of Associated Assets to this Asset.</t>
  </si>
  <si>
    <t>ISRC of Associated Assets to this Asset.</t>
  </si>
  <si>
    <t>This is the Id of the Work. This is the Platform's Internal Id</t>
  </si>
  <si>
    <t>ASSET_WORK</t>
  </si>
  <si>
    <t>ASSET_WORK_ID</t>
  </si>
  <si>
    <t>This is the Internal (Digiplug) Work Reference</t>
  </si>
  <si>
    <t>ASSET_WORK_INTERNAL_REF</t>
  </si>
  <si>
    <t>This is the External System's (R2 for UMGI) Work Id</t>
  </si>
  <si>
    <t>ASSET_WORK_EXTERNAL_ID</t>
  </si>
  <si>
    <t>Unique Work ID</t>
  </si>
  <si>
    <t>Indication of which Organization to which this content belongs - For UMGI this is "UMGI"</t>
  </si>
  <si>
    <t>ASSET_WORK_CONTENT_PROVIDER</t>
  </si>
  <si>
    <t>Should be populated by "UMGI"</t>
  </si>
  <si>
    <t>Indication of which system or Provider component this Talent is Originated - For this field will always be populated with R2</t>
  </si>
  <si>
    <t>ASSET_WORK_SYSTEM_PROVIDER</t>
  </si>
  <si>
    <t>Should be populated by "R2"</t>
  </si>
  <si>
    <t>The Creation date for the Work</t>
  </si>
  <si>
    <t>The Update Date for the Work</t>
  </si>
  <si>
    <t>This is the Title of the Work</t>
  </si>
  <si>
    <t>ASSET_WORK_TITLE</t>
  </si>
  <si>
    <t>This is the Parent work to this Work</t>
  </si>
  <si>
    <t>This is the internal Id of the Parent Work based on R2 parent work Id</t>
  </si>
  <si>
    <t>This is this Work's Part Sequence in a Parent work</t>
  </si>
  <si>
    <t>ASSET_WORK_SEQUENCE_IN_WORK</t>
  </si>
  <si>
    <t>part_sequence_number</t>
  </si>
  <si>
    <t>This is the Originating or owning Country for this Work</t>
  </si>
  <si>
    <t>ASSET_WORK_ORIGINATING_COUNTRY</t>
  </si>
  <si>
    <t>ORIGINATING_COUNTRY</t>
  </si>
  <si>
    <t>LEVEL_CODE</t>
  </si>
  <si>
    <t>This is the External System's Work Level Code. This indicates the hierarchy level of the work. Values can be:
PART, TOPLVL, VERSON</t>
  </si>
  <si>
    <t>ASSET_WORK_LEVEL_CODE</t>
  </si>
  <si>
    <t>work_level_code</t>
  </si>
  <si>
    <t>LEVEL</t>
  </si>
  <si>
    <t>This is the External System's Work Level. This indicates the hierarchy level of the work. Values can be:
Part, Top Level, Version</t>
  </si>
  <si>
    <t>ASSET_WORK_LEVEL_DESC</t>
  </si>
  <si>
    <t>LEVEL_DESC</t>
  </si>
  <si>
    <t>work_level_code_desc</t>
  </si>
  <si>
    <t>EXTERNAL_LANGUAGE_CODE</t>
  </si>
  <si>
    <t>This is the External System's Language Code. This indicates the Language the work was written in.</t>
  </si>
  <si>
    <t>ASSET_WORK_LANGUAGE_NO</t>
  </si>
  <si>
    <t>LANGUAGE_NO</t>
  </si>
  <si>
    <t>language_no</t>
  </si>
  <si>
    <t>EXTERNAL_LANGUAGE</t>
  </si>
  <si>
    <t>This is the External System's Language Name or Description. This indicates the Language the work was written in.</t>
  </si>
  <si>
    <t>ASSET_WORK_LANGUAGE_DESC</t>
  </si>
  <si>
    <t>LANGUAGE_DESC</t>
  </si>
  <si>
    <t>language_desc</t>
  </si>
  <si>
    <t>LOCAL WORK</t>
  </si>
  <si>
    <t>Internal Id (Digiplug) for Local Work. There will be a "Localization" of the Work based on Country</t>
  </si>
  <si>
    <t>LOCAL_WORK</t>
  </si>
  <si>
    <t>LOCAL_WORK_ID</t>
  </si>
  <si>
    <t>AMN_LOCAL_WORK</t>
  </si>
  <si>
    <t>Internal Id (Digiplug) for Core Work</t>
  </si>
  <si>
    <t>This is the Country of the Local Work</t>
  </si>
  <si>
    <t>LOCAL_WORK_COUNTRY_CODE</t>
  </si>
  <si>
    <t>LOCAL WORK PUBLISHER</t>
  </si>
  <si>
    <t>This is the Internal Id of the Local work to which this publsiher is related.</t>
  </si>
  <si>
    <t>AMN_WORK_PUBLISHER</t>
  </si>
  <si>
    <t>Work Publisher</t>
  </si>
  <si>
    <t>work_country_link_id</t>
  </si>
  <si>
    <t>Join with Publishers is done through this work id.</t>
  </si>
  <si>
    <t>PUBLISHER_ID</t>
  </si>
  <si>
    <t>This is the Internal Publisher Id</t>
  </si>
  <si>
    <t>Internal (Digiplug)  Id</t>
  </si>
  <si>
    <t>WORK_PUBLISHER</t>
  </si>
  <si>
    <t>Internal (Digiplug) Publisher Reference Id</t>
  </si>
  <si>
    <t>PUBLISHER_INTERNAL_REF</t>
  </si>
  <si>
    <t>External System Publisher Id</t>
  </si>
  <si>
    <t>PUBLISHER_EXTERNAL_ID</t>
  </si>
  <si>
    <t>publisher_id</t>
  </si>
  <si>
    <t>PUBLISHER_CONTENT_PROVIDER</t>
  </si>
  <si>
    <t>PUBLISHER_SYSTEM_PROVIDER</t>
  </si>
  <si>
    <t xml:space="preserve">The Creation Date of the Publisher </t>
  </si>
  <si>
    <t>The Update Date for the Publisher</t>
  </si>
  <si>
    <t>This is the Name of the Publisher</t>
  </si>
  <si>
    <t>publisher_name</t>
  </si>
  <si>
    <t>TALENT</t>
  </si>
  <si>
    <t>TALENT_ID</t>
  </si>
  <si>
    <t>AMN_TALENT</t>
  </si>
  <si>
    <t>Internal (Digiplug) Talent Reference Id</t>
  </si>
  <si>
    <t>TALENT_INTERNAL_REF</t>
  </si>
  <si>
    <t>External System Talent Id</t>
  </si>
  <si>
    <t>TALENT_EXTERNAL_REF</t>
  </si>
  <si>
    <t>talent_id</t>
  </si>
  <si>
    <t>All talents in Platform will be created from Contribution from R2</t>
  </si>
  <si>
    <t>TALENT_CONTENT_PROVIDER</t>
  </si>
  <si>
    <t>TALENT_SYSTEM_PROVIDER</t>
  </si>
  <si>
    <t>Date of Creation of Talent in Digiplug Platform</t>
  </si>
  <si>
    <t>TALENT_CREATION_DATE</t>
  </si>
  <si>
    <t>Date of Update of Talent in Platform</t>
  </si>
  <si>
    <t>Internal (Digiplug) Talent Name Id</t>
  </si>
  <si>
    <t>TALENT_NAME</t>
  </si>
  <si>
    <t>TALENT_NAME_TALENT_ID</t>
  </si>
  <si>
    <t>Internal Digiplug Talent Name Id</t>
  </si>
  <si>
    <t>TALENT_NAME_INTERNAL_REF</t>
  </si>
  <si>
    <t>External System (R2) Talent Id</t>
  </si>
  <si>
    <t>TALENT_NAME_EXTERNAL_REF</t>
  </si>
  <si>
    <t>talent_name_id</t>
  </si>
  <si>
    <t>TALENT_NAME_CONTENT_PROVIDER</t>
  </si>
  <si>
    <t>Indication of which system or Provider component this Talent Name is Originated - For this field will always be populated with R2</t>
  </si>
  <si>
    <t>TALENT_NAME_SYSTEM_PROVIDER</t>
  </si>
  <si>
    <t>This is the Creation Date for this Talent Name</t>
  </si>
  <si>
    <t>This is the Update date of this Talent Name</t>
  </si>
  <si>
    <t>The title used by the Talent eg "Sir", "Lord" etc.  Example Sir Elton John</t>
  </si>
  <si>
    <t>TALENT_NAME_TITLE</t>
  </si>
  <si>
    <t>The given names of the Talent.  Example Elton John = Elton</t>
  </si>
  <si>
    <t>TALENT_NAME_FIRST_NAME</t>
  </si>
  <si>
    <t>first_name</t>
  </si>
  <si>
    <t>A middle name, or surname prefix. eg "van", "de" etc.  Example Manager Buddy De Franco</t>
  </si>
  <si>
    <t>TALENT_NAME_LAST_NAME_PREFIX</t>
  </si>
  <si>
    <t>last_name_prefix</t>
  </si>
  <si>
    <t>The surname of the Talent. Example Elton John = John</t>
  </si>
  <si>
    <t>TALENT_NAME_LAST_NAME</t>
  </si>
  <si>
    <t>last_name</t>
  </si>
  <si>
    <t>The full name of the talend, which agregated title, first name, last_name_prefix and last name.</t>
  </si>
  <si>
    <t>TALENT_NAME_FULL_NAME</t>
  </si>
  <si>
    <t xml:space="preserve">[Value] Asset.artists
[Value] Asset.authors
[Value] Asset.composers
[Value] Music.artists
[Value] Music.ensembleOrchestra
[Value] Music.conductor
[Value] Music.composers
[Value] Music.featuredArtists
[Value] Voice.ensembleOrchestra
[Value] Voice.conductor
[Value] Voice.composers
[Value] Voice.featuredArtists
[Value] Video.composers
</t>
  </si>
  <si>
    <t xml:space="preserve">[Value] Conductor (Product)
[Value] Composer (Product)
[Value] Performer (Product)
[Value] Conductor (Track)
[Value] Composer (Track)
[Value] Performer (Track)
[Value] Featured Artist
[Value] Conductor
[Value] Performer
</t>
  </si>
  <si>
    <t>formatted_name</t>
  </si>
  <si>
    <t xml:space="preserve">Field used to store the abbreviated name of Talent.  Example Johann Sebastian Bach = J S Bach, Wolfgand Amadeus Mozart = Mozart
</t>
  </si>
  <si>
    <t>TALENT_NAME_ABBREVIATED_NAME</t>
  </si>
  <si>
    <t>abbreviated_name</t>
  </si>
  <si>
    <t>The display name in screen for this Talent Name</t>
  </si>
  <si>
    <t>TALENT_NAME_DISPLAY_NAME</t>
  </si>
  <si>
    <t>display_name</t>
  </si>
  <si>
    <t>This is the language code which is used for the Translated content of this Talent Name.</t>
  </si>
  <si>
    <t>TALENT_NAME_LANGUAGE_CODE</t>
  </si>
  <si>
    <t>Translation Iterface</t>
  </si>
  <si>
    <t>The Phonetic Translation for this Talent Name</t>
  </si>
  <si>
    <t>TALENT_NAME_PHONETIC_TRANSLATION</t>
  </si>
  <si>
    <t>The Translated Value for this Talent</t>
  </si>
  <si>
    <t>TALENT_NAME_TRANSLATION</t>
  </si>
  <si>
    <t>RESTRICTED ARTIST</t>
  </si>
  <si>
    <t>This is the Extenal Artist Id (R2 Talent Id) to which this Restriction is associated.. Should have a FK to TALENT.EXTERNAL_REF</t>
  </si>
  <si>
    <t>AMN_RAL_RESTRICTION</t>
  </si>
  <si>
    <t>ARTIST_EXTERNAL_ID</t>
  </si>
  <si>
    <t>ARTIST_NAME</t>
  </si>
  <si>
    <t>This is the Artist Name which should be restricted.</t>
  </si>
  <si>
    <t>Manual Set-up to Ops Script</t>
  </si>
  <si>
    <t>RESTRICTION_TYPE</t>
  </si>
  <si>
    <t xml:space="preserve">This identifies the Restriction Type. 
Values can be: "Country", "Product_Type", "County and Product Type"
</t>
  </si>
  <si>
    <t>This is the product Type for which this Artist should be restricted.</t>
  </si>
  <si>
    <t>This is the Country to which this Artist should be restricted</t>
  </si>
  <si>
    <t>COUNTRY_CODE_FK</t>
  </si>
  <si>
    <t>RESTRICTED ARTIST OVERRIDE</t>
  </si>
  <si>
    <t>AMN_RAL_RESTRICTION_OVERRIDE</t>
  </si>
  <si>
    <t>This the the Product to which the RAL override applys</t>
  </si>
  <si>
    <t>PRODUCT_FK</t>
  </si>
  <si>
    <t>This the the Local Product (Product, Counrty) to which the RAL override applys</t>
  </si>
  <si>
    <t>LOCAL_PRODUCT_FK</t>
  </si>
  <si>
    <t>This is the Artist Name, which was resticted, to which the Override should apply.</t>
  </si>
  <si>
    <t>RESTRICTION_STATUS</t>
  </si>
  <si>
    <t xml:space="preserve">This identifies the Status of the Restriction. Overriding an artist restriction means that the artist on a given product or (product, country) is for ever overridden.
Can be "Empty" - Not evaluated, "Confirmed" - Restriction confimed by User; "Overriden" - Restriction Overriden and will not be used.
</t>
  </si>
  <si>
    <t xml:space="preserve">JIRA AB-12041 </t>
  </si>
  <si>
    <t>MODIFICATION_DATE</t>
  </si>
  <si>
    <t>This is the Data when this Artist Overide was performed</t>
  </si>
  <si>
    <t>AMN_RAL_OVERRIDE_HISTORY</t>
  </si>
  <si>
    <t>PREVIOUS_RESTRICTION_STATUS</t>
  </si>
  <si>
    <t>This is the previous Restriction Status before the modification was applied.</t>
  </si>
  <si>
    <t>OLD_STATUS</t>
  </si>
  <si>
    <t>RESTRICTED ARTIST UPDATE</t>
  </si>
  <si>
    <t>This is the ID of the Action which should occurred to the RAL. These actions will be processed assyn by a Batch Process Run  to update the Products affected.</t>
  </si>
  <si>
    <t>AMN_RAL_HISTORY</t>
  </si>
  <si>
    <t>This is the Date which this RAL update was requested</t>
  </si>
  <si>
    <t>HISTORY_DATE</t>
  </si>
  <si>
    <t>This is the type of Update action which occurred for the RAL
Values can be "ADD", "REMOVE"</t>
  </si>
  <si>
    <t>ACTION</t>
  </si>
  <si>
    <t>This is the Status of Treatment of the RAL update by the Batch.
Values can be "TREATED", "UNTREATED", "IGNORED"</t>
  </si>
  <si>
    <t>RESTRICTED_ARTIST</t>
  </si>
  <si>
    <t xml:space="preserve">This is the Restricted Artist Entity (Same Fields as RESTRICTED ARTIST)
</t>
  </si>
  <si>
    <t>UPDATE_BATCH</t>
  </si>
  <si>
    <t>This is the ID of Batch Process which will treat the RAL updates</t>
  </si>
  <si>
    <t>BATCH_ID</t>
  </si>
  <si>
    <t>UPDATE_BATCH_START</t>
  </si>
  <si>
    <t>This is the start date of Batch Process which will treat the RAL updates</t>
  </si>
  <si>
    <t>AMN_RAL_BATCH</t>
  </si>
  <si>
    <t>UPDATE_BATCH_END</t>
  </si>
  <si>
    <t>This is the end date of Batch Process which will treat the RAL updates</t>
  </si>
  <si>
    <t>UPDATE_BATCH_STATUS</t>
  </si>
  <si>
    <t>This is the status of Batch Process which will treat the RAL updates</t>
  </si>
  <si>
    <t>BATCH_STATUS</t>
  </si>
  <si>
    <t>UPDATE_BATCH_MODE</t>
  </si>
  <si>
    <t>This is the Mode of Batch Process which will treat the RAL updates</t>
  </si>
  <si>
    <t>BATCH_MODE</t>
  </si>
  <si>
    <t>UPDATE_PRODUCT</t>
  </si>
  <si>
    <t>This is the ID of Product which will be impacted by this RAL update</t>
  </si>
  <si>
    <t>AMN_RAL_HISTORY_PRODUCT</t>
  </si>
  <si>
    <t>UPDATE_PRODUCT_STATUS</t>
  </si>
  <si>
    <t>This is the status of Product Update which will be impacted by this RAL update</t>
  </si>
  <si>
    <t>PRODUCT STATUS UPDATE</t>
  </si>
  <si>
    <t>This is the ID of the Request for a Recalculation of the Product Orderability Status triggered by a action by ops</t>
  </si>
  <si>
    <t>AMN_ORDERAB_REQUEST_UPC</t>
  </si>
  <si>
    <t xml:space="preserve">This is the Product UPC for which this status update was requested.
</t>
  </si>
  <si>
    <t>This is the Owning Country of the Product Being updated</t>
  </si>
  <si>
    <t>AMN_ORDERAB_DETAILS</t>
  </si>
  <si>
    <t>This is one of Local Country of the Product Being updated</t>
  </si>
  <si>
    <t>LOCAL_STATUS</t>
  </si>
  <si>
    <t>This is the recalculated Local Status for this product</t>
  </si>
  <si>
    <t>ORIGINAL_LOCAL_STATUS</t>
  </si>
  <si>
    <t>GLOBAL_STATUS</t>
  </si>
  <si>
    <t>This is the recalculated Global Status for this product</t>
  </si>
  <si>
    <t>ORIGINAL_CORE_STATUS</t>
  </si>
  <si>
    <t>This is the ID of Batch Process which will treat the Product Status updates</t>
  </si>
  <si>
    <t>AMN_ORDERAB_BATCH</t>
  </si>
  <si>
    <t>This is the start date of Batch Process which will treat the Status Update</t>
  </si>
  <si>
    <t>This is the end date of Batch Process which will treat the Status updates</t>
  </si>
  <si>
    <t>This is the status of Batch Process which will treat the Status updates</t>
  </si>
  <si>
    <t>EXECUTION_STATUS</t>
  </si>
  <si>
    <t>PRICE INTERVAL</t>
  </si>
  <si>
    <t>INTERVAL_ID</t>
  </si>
  <si>
    <t>This is the Price Interval Id. An interval will represent a price for a specific TIME interval.</t>
  </si>
  <si>
    <t>Generation Logic</t>
  </si>
  <si>
    <t>This is the Start date of the Price Time Interval.</t>
  </si>
  <si>
    <t>DPS</t>
  </si>
  <si>
    <t>DAV_PARTNER_PRODUCT_DIGITAL_PRC
DAV_PARTNER_ASSET_DIGITAL_PRC</t>
  </si>
  <si>
    <t>EFFECTIVE_DATE,
FUTURE_EFFECTIVE_DATE, 
FUTURE_CAMPAIGN_END_DATE</t>
  </si>
  <si>
    <t>COMPLEX Migration Logic</t>
  </si>
  <si>
    <t>This is the End date of the Price Time Interval.</t>
  </si>
  <si>
    <t>FUTURE_EFFECTIVE_DATE,
CURRENT_CAMPAIGN_END_DATE</t>
  </si>
  <si>
    <t>PRICE_BAND</t>
  </si>
  <si>
    <t>Indicated Sales Range for the Price Interval. It can be Top, Super Top, etc… It is the configuration used for the Pricing algoritm.</t>
  </si>
  <si>
    <t>Logic - Platform Referential Lookup</t>
  </si>
  <si>
    <t>This is the price code for the interval. It is the code that represents the minimum price point</t>
  </si>
  <si>
    <t>PRICE_CODE,
FUTURE_PRICE_CODE,
FUTURE _CAMPAIGN_END_PRICE_CODE,
CURRENT_CAMPAIGN_END_PRICE_CODE</t>
  </si>
  <si>
    <t>PRICE_TYPE</t>
  </si>
  <si>
    <t>This code indicates which type of Entity this price interval is related to. Values can be "PRODUCT"  to support Product Prices or "ASSET" to support Track Prices.</t>
  </si>
  <si>
    <t>PRICE_CONFIGURATION</t>
  </si>
  <si>
    <t xml:space="preserve">This is the Status of the Price Interval. Can be "ACTIVE" or "INACTIVE".
</t>
  </si>
  <si>
    <t>Campaign Status
Status</t>
  </si>
  <si>
    <t>INTERVAL_STATUS</t>
  </si>
  <si>
    <t xml:space="preserve">This indicates the type of Price Interval. It can be a Global Baseline price or Campaing Price. Values can be "BASELINE" or "CAMPAIGN".
</t>
  </si>
  <si>
    <t>INTERVAL_TYPE</t>
  </si>
  <si>
    <t>This is the Price Interval Name. Should detail in case the Interval type is a Campaign, which is the campaign name this interval has.</t>
  </si>
  <si>
    <t>CURRENT_CAMPAIGN_NAME,
FUTURE_CAMPAIGN_NAME</t>
  </si>
  <si>
    <t>Migration Logic</t>
  </si>
  <si>
    <t>CAMPAIGN_GROUP</t>
  </si>
  <si>
    <t>This is the ID of the Campaign Group for which this Price Interval is related</t>
  </si>
  <si>
    <t>IS_ARCHIVED</t>
  </si>
  <si>
    <t>Flag which indicates if this Price Interval has been Archived</t>
  </si>
  <si>
    <t>Archive</t>
  </si>
  <si>
    <t>JIRA AB-11349</t>
  </si>
  <si>
    <t>PRICE UPDATE</t>
  </si>
  <si>
    <t>This is the ID which represents a Pricing Update to be or already executed. This supports BP specific Lead time to communicate Pricing Update Events to Delivery</t>
  </si>
  <si>
    <t>PRC_UPDATE_EVENT</t>
  </si>
  <si>
    <t>This is the Status of this Event. It will indicate if the event has already be treated.</t>
  </si>
  <si>
    <t>JIRA AB-11896</t>
  </si>
  <si>
    <t>BUSINESS_REASON</t>
  </si>
  <si>
    <t>This is the free-text with the Busines Reason for this Price Update</t>
  </si>
  <si>
    <t>Reason
Business Reasin</t>
  </si>
  <si>
    <t>SCHEDULE_DATE</t>
  </si>
  <si>
    <t>In case the Price Update has a Lead Time to be communicated to BP, this is the Date which this update should be communicated</t>
  </si>
  <si>
    <t>Delivery Date</t>
  </si>
  <si>
    <t>SCHEDULE_WAKE_UP</t>
  </si>
  <si>
    <t>This is the Product Id for which a Price is Associated</t>
  </si>
  <si>
    <t>This is the Internal Id of the Asset (or Track) Associated with this Track Price Change.</t>
  </si>
  <si>
    <t>This is the Local Product Country for which a Price is Associated at the specific Time window.</t>
  </si>
  <si>
    <t>BUSINESS_PARTNER</t>
  </si>
  <si>
    <t>This is the BP Code of the BP Product for which a Price is Associated at the specific Time window.</t>
  </si>
  <si>
    <t>Partner to Deliver</t>
  </si>
  <si>
    <t>PRICE_INTERVAL</t>
  </si>
  <si>
    <t>This is the Price Time Interval which is a Temporal Bound Price for an Entity. This Interval is linked by (Product) (Product, Country) (Product, Country, BP).</t>
  </si>
  <si>
    <t>This is the Product Id for which a Price is Associated at the specific Time window.</t>
  </si>
  <si>
    <t>UPC (Join)</t>
  </si>
  <si>
    <t>PRC_PRODUCT_INTERVAL</t>
  </si>
  <si>
    <t>Join Logic</t>
  </si>
  <si>
    <t>This is the Product Version for which a Price is Associated at the specific Time window. Should be linked to AM Identifier Version.</t>
  </si>
  <si>
    <t>Owning Territory
Sheduled Territory</t>
  </si>
  <si>
    <t>PRC_PARTNER_CNTY_INTERVAL</t>
  </si>
  <si>
    <t>DAV_PARTNER_PRODUCT
DAV_PRODUCT_ASSET_LOCAL</t>
  </si>
  <si>
    <t>Migration Logic between DAVe and Platform (Partner Mapping)</t>
  </si>
  <si>
    <t>TRANS_PARTNER_NAME</t>
  </si>
  <si>
    <t>ATLC_NAME</t>
  </si>
  <si>
    <t>Join Keys</t>
  </si>
  <si>
    <t xml:space="preserve">Indicates if the Price is a Campaign or a Baseline. </t>
  </si>
  <si>
    <t>Indicated Sales Range for the product Price. It can be Top, Super Top, etc… It is the configuration used for the Pricing algoritm.</t>
  </si>
  <si>
    <t>Price Band
Future Price Band</t>
  </si>
  <si>
    <t>This is the price codel. It is the code that represents the minimum price point for Product.</t>
  </si>
  <si>
    <t>Current Price Code [Product]
Price Code
Future Price Code</t>
  </si>
  <si>
    <t>Indicates the Start Date for this Product Price.</t>
  </si>
  <si>
    <t>Start
Effective Date</t>
  </si>
  <si>
    <t>PRICE_END_DATE</t>
  </si>
  <si>
    <t>Indicates the End Date for this Product Price.</t>
  </si>
  <si>
    <t>The id of a Price Campaing.  A Campaign can be set for a (Product) (Product, Country) (Product, Country, BP).</t>
  </si>
  <si>
    <t>Campaign Id</t>
  </si>
  <si>
    <t>The Name of a Price Campaing.  A Campaign can be set for a (Product) (Product, Country) (Product, Country, BP).</t>
  </si>
  <si>
    <t>Campaign Name
Name</t>
  </si>
  <si>
    <t>CAMPAIGN_START_DATE</t>
  </si>
  <si>
    <t>The start date for the Price Campaign. A Campaign can be set for a (Product) (Product, Country) (Product, Country, BP).</t>
  </si>
  <si>
    <t>Effective Date (From/To)
Start Date
Start</t>
  </si>
  <si>
    <t>The end date for the Price Campaign.A Campaign can be set for a (Product) (Product, Country) (Product, Country, BP).</t>
  </si>
  <si>
    <t>End Date
End</t>
  </si>
  <si>
    <t>PRODUCT PRICE HISTORY</t>
  </si>
  <si>
    <t>This is the Internal Id of the Product Associated with this product Price Change.</t>
  </si>
  <si>
    <t>PRC_PRODUCT_AUDIT_ENTRY</t>
  </si>
  <si>
    <t>UPDATE_ID</t>
  </si>
  <si>
    <t>This Id of the Product Price Change Audit Entry</t>
  </si>
  <si>
    <t>Audit ID</t>
  </si>
  <si>
    <t>AUDIT_ENTRY_ID</t>
  </si>
  <si>
    <t>This is the Date of the Product Price Change Audit Entry</t>
  </si>
  <si>
    <t>Campaign Change Request Date
Price Change Request Date
Date From/To
Audit Date</t>
  </si>
  <si>
    <t>PRC_AUDIT_ENTRY</t>
  </si>
  <si>
    <t>DATE_ENTRY</t>
  </si>
  <si>
    <t>This is the Type of the Product Price Change 
E.g. "PRODUCT_PRICE_CHANGE", "PRODUCT_CREATED_CAMPAIGN", etc…</t>
  </si>
  <si>
    <t>Event Type</t>
  </si>
  <si>
    <t>EVENT_TYPE</t>
  </si>
  <si>
    <t>UPDATE_REQUESTOR</t>
  </si>
  <si>
    <t>This is a Free Text Field to identify the name of the Requestor for this change.</t>
  </si>
  <si>
    <t>Request Name</t>
  </si>
  <si>
    <t>REQ_NAME</t>
  </si>
  <si>
    <t>This is the User Id who performed the Price Change. This could be an AUTOMATIC or System user for Generated Prices</t>
  </si>
  <si>
    <t>UserName</t>
  </si>
  <si>
    <t>USER_ID</t>
  </si>
  <si>
    <t>UPDATE_NOTES</t>
  </si>
  <si>
    <t>This is a Free Text Field to add Extra Notes to identify reason of change.</t>
  </si>
  <si>
    <t>Add Note
Notes</t>
  </si>
  <si>
    <t>NOTE</t>
  </si>
  <si>
    <t>2.2.0</t>
  </si>
  <si>
    <t>JIRA AB-7058</t>
  </si>
  <si>
    <t>PRODUCT TRACK PRICE HISTORY</t>
  </si>
  <si>
    <t>This is the Id of the Track Price Differerential  per Product when an Track Price Update occus. 
Effectively it is a Product Track Price History.</t>
  </si>
  <si>
    <t>PRC_DIFFERENTIAL</t>
  </si>
  <si>
    <t>This is the Date of the Track Price Changed for the Product</t>
  </si>
  <si>
    <t>This is the Product Id for which this Track was updated</t>
  </si>
  <si>
    <t>This is the Product/Country for which this Track was Updated</t>
  </si>
  <si>
    <t>This is the Product/Country/BP for which this Track was Updated</t>
  </si>
  <si>
    <t>This is the Asset Id Of the Track which had a Price Update</t>
  </si>
  <si>
    <t>This is the Asset Id (Internal Digiplug) for which a Price is Associated at the specific Time window.</t>
  </si>
  <si>
    <t>ISRC (join)</t>
  </si>
  <si>
    <t>PRC_ASSET_INTERVAL</t>
  </si>
  <si>
    <t>ASSET_VERSION</t>
  </si>
  <si>
    <t>This is the Asset Version for which a Price is Associated at the specific Time window. Should be linked to AM Identifier Version.</t>
  </si>
  <si>
    <t>This is the Local Asset Country for which a Price is Associated at the specific Time window.</t>
  </si>
  <si>
    <t>Scheduled Terriritory</t>
  </si>
  <si>
    <t>This is the BP Code of the Asset for which a Price is Associated at the specific Time window.</t>
  </si>
  <si>
    <t>This is the Price Time Interval which is a Temporal Bound Price for an Entity. This Interval is linked by (Asset) (Asset, Country) (Asset, Country, BP).</t>
  </si>
  <si>
    <t>Indicates if the Price is a Campaign or a Baseline. 
For a Track (or Asset) No Price Campaign.</t>
  </si>
  <si>
    <t>Indicated Sales Range for the Asset Price. It can be Top, Super Top, etc… It is the configuration used for the Pricing algoritm.</t>
  </si>
  <si>
    <t>This is the price codel. It is the code that represents the minimum price point for Track.</t>
  </si>
  <si>
    <t>Price Code
Future Price Code</t>
  </si>
  <si>
    <t>Indicates the Start Date for this Track Price.</t>
  </si>
  <si>
    <t>Indicates the End Date for this Track Price.</t>
  </si>
  <si>
    <t>The id of a Price Campaing.  A Campaign can be set for a (Asset) (Asset, Country) (Asset, Country, BP).</t>
  </si>
  <si>
    <t>The Name of a Price Campaing.  A Campaign can be set for a (Asset) (Asset, Country) (Asset, Country, BP).</t>
  </si>
  <si>
    <t>The start date for the Price Campaign. A Campaign can be set for a (Asset) (Asset, Country) (Asset, Country, BP).</t>
  </si>
  <si>
    <t>The end date for the Price Campaign.A Campaign can be set for a Asset) (Asset, Country) (Asset, Country, BP)..</t>
  </si>
  <si>
    <t>TRACK PRICE HISTORY</t>
  </si>
  <si>
    <t>PRC_ASSET_AUDIT_ENTRY</t>
  </si>
  <si>
    <t>This Id of the Track Price Change Audit Entry</t>
  </si>
  <si>
    <t>Audit Id</t>
  </si>
  <si>
    <t>This is the Date of the Track Price Change Audit Entry</t>
  </si>
  <si>
    <t>Track Price Change Request Date
Date To/From
Audit Date</t>
  </si>
  <si>
    <t xml:space="preserve">This is the Type of the Track  Price Change </t>
  </si>
  <si>
    <t>PRODUCT PRICE REFERENTIAL</t>
  </si>
  <si>
    <t>This is the internak Id which defines a Unique UMGI Price Codes Reference which can be used as a valid Price Code for Specific Product Price Calculation.</t>
  </si>
  <si>
    <t>PRC_REFERENTIAL</t>
  </si>
  <si>
    <t>This is the Reference Price Code which is valid for specific Price Configuration Factors (Music Type, Price Band, Configuration Code, Component Code)</t>
  </si>
  <si>
    <t>This is the Description of the Price Code Reference</t>
  </si>
  <si>
    <r>
      <rPr>
        <b/>
        <sz val="11"/>
        <color indexed="8"/>
        <rFont val="Calibri"/>
        <family val="2"/>
      </rPr>
      <t>Price Factor:</t>
    </r>
    <r>
      <rPr>
        <sz val="10"/>
        <rFont val="Arial"/>
        <family val="2"/>
      </rPr>
      <t xml:space="preserve"> This is Music Type for which this Price Code Reference is Valid.</t>
    </r>
  </si>
  <si>
    <r>
      <rPr>
        <b/>
        <sz val="11"/>
        <color indexed="8"/>
        <rFont val="Calibri"/>
        <family val="2"/>
      </rPr>
      <t>Price Factor</t>
    </r>
    <r>
      <rPr>
        <sz val="10"/>
        <rFont val="Arial"/>
        <family val="2"/>
      </rPr>
      <t>: The Price Band is a representation of the Product perceived Value. Example: T for Top, M for Mid</t>
    </r>
  </si>
  <si>
    <t>PRODUCT_PRICE_CONFIG</t>
  </si>
  <si>
    <r>
      <rPr>
        <b/>
        <sz val="11"/>
        <color indexed="8"/>
        <rFont val="Calibri"/>
        <family val="2"/>
      </rPr>
      <t xml:space="preserve">Price Factor: </t>
    </r>
    <r>
      <rPr>
        <sz val="10"/>
        <rFont val="Arial"/>
        <family val="2"/>
      </rPr>
      <t xml:space="preserve">This is a Code which represents the quantity of content contained in the Product comparable to a Physical Configuration. This factor is calculated by mapping the lengths (in seconds) of every track on the Product to a Weighting Table. The Weights of all the tracks on the Product are summed to give an overall Product Weight
</t>
    </r>
  </si>
  <si>
    <t>Product Configuration</t>
  </si>
  <si>
    <t>PRC_PRODUCT_CONFIGURATION</t>
  </si>
  <si>
    <t>COMPONENT_PRICE_CONFIG</t>
  </si>
  <si>
    <r>
      <rPr>
        <b/>
        <sz val="11"/>
        <color indexed="8"/>
        <rFont val="Calibri"/>
        <family val="2"/>
      </rPr>
      <t xml:space="preserve">Price Factor: </t>
    </r>
    <r>
      <rPr>
        <sz val="10"/>
        <rFont val="Arial"/>
        <family val="2"/>
      </rPr>
      <t xml:space="preserve">This is also a Code which represents a different quantity of content contained in the Product comparable to a Physical component. This factor uses a different Product Weight table.
</t>
    </r>
  </si>
  <si>
    <t>PRC_COMPONENT_COUNT</t>
  </si>
  <si>
    <t>IS_CUSTOM_PRICE</t>
  </si>
  <si>
    <t>Flag which indicates if this Price Code is a Custom Price</t>
  </si>
  <si>
    <t>CUSTOM_PRICE</t>
  </si>
  <si>
    <t>IS_VIDEO_PRICE</t>
  </si>
  <si>
    <t>Flag which indicates if this Price Code is used for a Video Price</t>
  </si>
  <si>
    <t>IS_VIDEO_PRODUCT</t>
  </si>
  <si>
    <t>TRACK PRICE REFERENTIAL</t>
  </si>
  <si>
    <r>
      <t xml:space="preserve">A Track Price Code is ALWAYS a calculated value, so there is no Referencial for Track Price Codes, although there is for a Track Price Factor which is used for the calculation. 
The Price Factors used for a Track Price are: (Music Type, Price Band, Asset Type, </t>
    </r>
    <r>
      <rPr>
        <b/>
        <sz val="11"/>
        <color indexed="8"/>
        <rFont val="Calibri"/>
        <family val="2"/>
      </rPr>
      <t>Track Length Code</t>
    </r>
    <r>
      <rPr>
        <sz val="10"/>
        <rFont val="Arial"/>
        <family val="2"/>
      </rPr>
      <t>, Int/Local)</t>
    </r>
  </si>
  <si>
    <t>ITUNES_PRICE_CODE_OVERRIDE</t>
  </si>
  <si>
    <t>This is the ITunes Track Price Code override which should be sent to Itunes in certain situations. A mapping between UMGI price code and acceptable iTunes Price code will be sent</t>
  </si>
  <si>
    <t>PRC_PRICE_CODE_MAP</t>
  </si>
  <si>
    <t>CUSTOMER_PRICE_CODE</t>
  </si>
  <si>
    <t>TRACK_LENGHT_CODE</t>
  </si>
  <si>
    <r>
      <rPr>
        <b/>
        <sz val="11"/>
        <color indexed="8"/>
        <rFont val="Calibri"/>
        <family val="2"/>
      </rPr>
      <t xml:space="preserve">Price Factor: </t>
    </r>
    <r>
      <rPr>
        <sz val="10"/>
        <rFont val="Arial"/>
        <family val="2"/>
      </rPr>
      <t>This is a Code is calculated based on the Music Type and the length of the Track using a weighting refeference table. This is the most important Price Factor for a Track Price.</t>
    </r>
  </si>
  <si>
    <t>Track Length Code</t>
  </si>
  <si>
    <t>PRC_TRACK_LENGTH</t>
  </si>
  <si>
    <t>TRACK_LENGHT_CODE_DESCRIPTION</t>
  </si>
  <si>
    <t>This is the description of the code for this Track Pricing Factor.</t>
  </si>
  <si>
    <t xml:space="preserve">This is the Internal Id of a Task. A Task is a generic Task which will be related to a specific Task Model.
</t>
  </si>
  <si>
    <t>TSK_TASK_INSTANCE</t>
  </si>
  <si>
    <t>Upload Tasks Only
Should only Be populated if No MASTER FILES associated to assets</t>
  </si>
  <si>
    <t>This is the Name of the Task</t>
  </si>
  <si>
    <t>TSK_TASK_DEFINITION</t>
  </si>
  <si>
    <t>This is the Category of the Base Task</t>
  </si>
  <si>
    <t>CLASS</t>
  </si>
  <si>
    <t>STATE</t>
  </si>
  <si>
    <t>This is the State of the Task. Values can be "Open", "Closed", "Assigned"</t>
  </si>
  <si>
    <t>Closure Status
Action</t>
  </si>
  <si>
    <t>PRIORITY</t>
  </si>
  <si>
    <t>This is the Priority of the Task. Values can be "Normal" or "High"</t>
  </si>
  <si>
    <t>Priority</t>
  </si>
  <si>
    <t>This is the creation data for a Task.</t>
  </si>
  <si>
    <t>Raised date
Date raised [From/To]</t>
  </si>
  <si>
    <t>ASSIGN_DATE</t>
  </si>
  <si>
    <t>This is the Assign Date  of the Task to a specific User</t>
  </si>
  <si>
    <t>DUE_DATE</t>
  </si>
  <si>
    <t>This is the Due Date for the Completion of the Task FUTURE, Not used currently.</t>
  </si>
  <si>
    <t>CLOSE_DATE</t>
  </si>
  <si>
    <t>This is the Date of Completion of the Task</t>
  </si>
  <si>
    <t>This is the Start Date of Execution of the Task. FUTURE, Not used currently.</t>
  </si>
  <si>
    <t>This is the End Date of Execution of the Task. FUTURE, Not used currently.</t>
  </si>
  <si>
    <t>ASSIGNED_USER_GROUP</t>
  </si>
  <si>
    <t>This is the User group  to which this task is Assigned.</t>
  </si>
  <si>
    <t>ASSIGNED_GROUP</t>
  </si>
  <si>
    <t>ASSIGNED_USER</t>
  </si>
  <si>
    <t>This is the User to which this task is Assigned.</t>
  </si>
  <si>
    <t>Assigned to</t>
  </si>
  <si>
    <t>CLOSE_USER</t>
  </si>
  <si>
    <t>This is the User which closed the Task</t>
  </si>
  <si>
    <t>CLOSE_USER_ID</t>
  </si>
  <si>
    <t>TASK COMMENT</t>
  </si>
  <si>
    <t>COMMENT_MESSAGE</t>
  </si>
  <si>
    <t>This is a Comment a Task.</t>
  </si>
  <si>
    <t>TSK_TASK_COMMENT</t>
  </si>
  <si>
    <t>MESSAGE</t>
  </si>
  <si>
    <t>PRODUCT TASK</t>
  </si>
  <si>
    <t xml:space="preserve">This is the Internal Id of a Product Task. A Task is created to resolve an issue or perform a task which is required for a Product to be delivered.
</t>
  </si>
  <si>
    <t>This identifies the source system which drives task to be raised.
For UMGI values "R2"</t>
  </si>
  <si>
    <t xml:space="preserve">This is the Task Category. It categorizes functionally in more details a group of Tasks. E.g. "Upload Binary", "CPRS Comment", etc..
</t>
  </si>
  <si>
    <t>Category</t>
  </si>
  <si>
    <t>This is the Type of Task. This is a sub-category of a Task and is dependent on the Category.
"Edit Upload"; "Audio Upload", etc..</t>
  </si>
  <si>
    <t>TASK_TYPE</t>
  </si>
  <si>
    <t>IS_VISIBLE</t>
  </si>
  <si>
    <t>This is a Flag which indicates if the Product Task is Visible in the UI.</t>
  </si>
  <si>
    <t>UI_VISIBLE</t>
  </si>
  <si>
    <t>This is the Product Id (Internal Digiplug Product Id) to which this task is associated.</t>
  </si>
  <si>
    <r>
      <t>This is the Local Product Id (Internal Digiplug Product Id) to which this task is</t>
    </r>
    <r>
      <rPr>
        <b/>
        <sz val="11"/>
        <color indexed="8"/>
        <rFont val="Calibri"/>
        <family val="2"/>
      </rPr>
      <t xml:space="preserve"> MAY BE ALSO </t>
    </r>
    <r>
      <rPr>
        <sz val="10"/>
        <rFont val="Arial"/>
        <family val="2"/>
      </rPr>
      <t>associated.</t>
    </r>
  </si>
  <si>
    <r>
      <t xml:space="preserve">This is the Asset Id (Internal Digiplug Asset Id) to which this task </t>
    </r>
    <r>
      <rPr>
        <b/>
        <sz val="11"/>
        <color indexed="8"/>
        <rFont val="Calibri"/>
        <family val="2"/>
      </rPr>
      <t xml:space="preserve">MAY BE ALSO </t>
    </r>
    <r>
      <rPr>
        <sz val="10"/>
        <rFont val="Arial"/>
        <family val="2"/>
      </rPr>
      <t>associated.</t>
    </r>
  </si>
  <si>
    <t>ROLE_GROUP</t>
  </si>
  <si>
    <t>Used for Invalid Artist Task. Contribution Role Group which this Talent is related</t>
  </si>
  <si>
    <t>ROLE_NAME</t>
  </si>
  <si>
    <t>Used for Invalid Artist Task. Contribution Role Name which this Talent is related</t>
  </si>
  <si>
    <t>CURRENT_CPRS_COMMENT</t>
  </si>
  <si>
    <t>Used for CPRS Comment Tasks. This is the Current LOCAL CPRS comment associated to the Task.</t>
  </si>
  <si>
    <t>Core CPRS current comment</t>
  </si>
  <si>
    <t>PREVIOUS_CPRS_COMMENT</t>
  </si>
  <si>
    <t>Used for CPRS Comment Tasks. This is the Previous LOCAL CPRS comment associated to the Task.</t>
  </si>
  <si>
    <t>Core CPRS previous comment</t>
  </si>
  <si>
    <t>CURRENT_CPRS_CORE_COMMENT</t>
  </si>
  <si>
    <t>Used for CPRS Comment Tasks. This is the Current CORE CPRS comment associated to the Task.</t>
  </si>
  <si>
    <t>Local CPRS current comment</t>
  </si>
  <si>
    <t>PREVIOUS_CPRS_CORE_COMMENT</t>
  </si>
  <si>
    <t>Used for CPRS Comment Tasks. This is the Previous CORE CPRS comment associated to the Task.</t>
  </si>
  <si>
    <t>Local CPRS previous comment</t>
  </si>
  <si>
    <t>IS_TASK_IGNORED</t>
  </si>
  <si>
    <t>Flag which indicates if this Task is ignored by the User.</t>
  </si>
  <si>
    <t>IS_HIDDEN</t>
  </si>
  <si>
    <t>Flag which indicates if this Task is Hidden to the User, specially to not be visible in the FTT tool</t>
  </si>
  <si>
    <t>HIDDEN_TASK</t>
  </si>
  <si>
    <t>NOTIFICATION</t>
  </si>
  <si>
    <t>This is the Id of a Generic Platform Notifcation. It can be associated to a Product, an Asset, or a List of Products.</t>
  </si>
  <si>
    <t>Notification ID</t>
  </si>
  <si>
    <t>COR_NOTIFICATION</t>
  </si>
  <si>
    <t>The creation date for the Notification</t>
  </si>
  <si>
    <t>Sent
Date Sent [To/From]</t>
  </si>
  <si>
    <t>This is the Status of the Notification. Can be OPENED or VIEWED. Will be set to viewed by a User who reviews the notification in the UI.</t>
  </si>
  <si>
    <t xml:space="preserve">NOTIFICATION </t>
  </si>
  <si>
    <t>Category of the Notifiication 
Value can be: INVALID_EXTERNAL_DATA, INVALID_MOBILE_DATA, INVALID_DISRC, BINARY_INGESTION, ORDER_VALIDATION,  PRICING, BATCH_DELIVRED,  BATCH_SPLIT,  PRODUCT_REJECTION,   TRANSLATION_NOT_RECEIVED</t>
  </si>
  <si>
    <t>COR_NOTIFICATION_CONF</t>
  </si>
  <si>
    <t>Indicates the Type of Notification e.g. BP_ORDER_EMPTY. For each Category one may have multiple Type associated with a template.</t>
  </si>
  <si>
    <t>NOTIF_TYPE</t>
  </si>
  <si>
    <t>TEMPLATE_NAME</t>
  </si>
  <si>
    <t>This is a Notification Template Name. Indicates the Message Template to use for the Notification. E.g notification_batchFulfilment</t>
  </si>
  <si>
    <t>TEMPLATE_PARAMTERS</t>
  </si>
  <si>
    <t>This is the Parameters to be used by this Notification to Generate the Message.</t>
  </si>
  <si>
    <t>PARAMETER</t>
  </si>
  <si>
    <t>This is the Generated Notification Message, based on a Template and Input Parameters</t>
  </si>
  <si>
    <t>DETAILS</t>
  </si>
  <si>
    <t>Business Partner Code. Identifier in the Platform for BP. The business partner is the third-party actor that actually sells the content to its customers.</t>
  </si>
  <si>
    <t>Business Partner Name</t>
  </si>
  <si>
    <t>Catalogue.name</t>
  </si>
  <si>
    <t>GROUP_NAME</t>
  </si>
  <si>
    <t>Business Partner Ordering Group Name. This grouping information allows rationalization or splitting for Delivery.</t>
  </si>
  <si>
    <t>Grouping
New Grouping</t>
  </si>
  <si>
    <t>COR_ORDERING_GROUP</t>
  </si>
  <si>
    <t>AB-12614</t>
  </si>
  <si>
    <t xml:space="preserve">This is the Type(s) of the Business Parner. A BP will be considered of type Audio, Video, or Mobile, or a combination of these.
</t>
  </si>
  <si>
    <t>COR_PARTNER_TYPE</t>
  </si>
  <si>
    <t>PARTNER_TYPE</t>
  </si>
  <si>
    <t>TIER</t>
  </si>
  <si>
    <t>This provides an importance to the BP froma  revenue/business importance.
Values can be Tier 1, 2, 3.</t>
  </si>
  <si>
    <t>RANKING</t>
  </si>
  <si>
    <t xml:space="preserve">This is the Ranking of the Business Partner. This is a CALCULATED value based on the Type, Tier and Mono/Multi of the BP and overall number used for Batch Ponderation.  Once this value is configured it will be taken into account in the “batch ponderation” which therefore will allow treating BPs according to their importance. BPs of Tier1, Audio  and Rush deliveries will be ranked higher and issues resolution will be more critical than for Tier 3 BPs, Video with Rush deliveries. 
</t>
  </si>
  <si>
    <t>OWNER</t>
  </si>
  <si>
    <t xml:space="preserve">This provides indication of the Operational  User Owner for this BP. Linked to Backup 1 and 2 Ops User, for Holiday Delegation from an Operation Perspective.
</t>
  </si>
  <si>
    <t xml:space="preserve">Business Partner Status. The Status of the Business Partner can be "DRAFT", "LIVE"," DEACTIVATED", "ON TECH HOLD", "ON BUS HOLD"
</t>
  </si>
  <si>
    <t>PARTNER_STATUS</t>
  </si>
  <si>
    <t>DELIVERY_ON_HOLD</t>
  </si>
  <si>
    <t xml:space="preserve">Flag which indicates if Delivery for this BP should be put ON HOLD
</t>
  </si>
  <si>
    <t>GO_LIVE_DATE</t>
  </si>
  <si>
    <t>Business Partner Go Live Date</t>
  </si>
  <si>
    <t>Go Live
Go Live Date</t>
  </si>
  <si>
    <t>SET_UP_DATE</t>
  </si>
  <si>
    <t>Date when the Business Partner was Set-up</t>
  </si>
  <si>
    <t>Set Up
Set Up Date</t>
  </si>
  <si>
    <t>SETUP_DATE</t>
  </si>
  <si>
    <t>Date when BP was last updated</t>
  </si>
  <si>
    <t>IS_MONO_COUNTRY</t>
  </si>
  <si>
    <t xml:space="preserve">Flag which indicates if this BP is a Unique [Mono] Delivery Country BP
</t>
  </si>
  <si>
    <t>MONO_COUNTRY</t>
  </si>
  <si>
    <t>IS_AGGREGATOR</t>
  </si>
  <si>
    <t>Indicates if the Business Partner is a Content Agregator. When True, allow retailers definition</t>
  </si>
  <si>
    <t>Aggregator</t>
  </si>
  <si>
    <t>AGGREGATOR</t>
  </si>
  <si>
    <t>JIRA AB-6605</t>
  </si>
  <si>
    <t>Indicates if the Business Partner is Non Commercial. Ordering will disregard distribution usage settings to receive the products. This is speciall relevant today for Audible Magic and Gracenote Business Partners.</t>
  </si>
  <si>
    <t>Non Commercial</t>
  </si>
  <si>
    <t>RETAILERS</t>
  </si>
  <si>
    <t>Aggregated name of Retailers this Business Partner supports</t>
  </si>
  <si>
    <t>Retailers</t>
  </si>
  <si>
    <t>SALES_REPORTING_ACCOUNT</t>
  </si>
  <si>
    <t>This is the ID for the Reporting Account for which this BP will send Product Sales Information</t>
  </si>
  <si>
    <t>Sales Reporting Account</t>
  </si>
  <si>
    <t>BUSINESS PARTNER HISTORY</t>
  </si>
  <si>
    <t>Business Partner Code. Identifier for the BP Status Update History.</t>
  </si>
  <si>
    <t>COR_PARTNER_HISTORY</t>
  </si>
  <si>
    <t>Date when the Business Partner was Updated</t>
  </si>
  <si>
    <t>User which performed the Status Update.</t>
  </si>
  <si>
    <t>User ID</t>
  </si>
  <si>
    <t>USER_NAME</t>
  </si>
  <si>
    <t>Status to which the Businese Partner was set.</t>
  </si>
  <si>
    <t>New Status</t>
  </si>
  <si>
    <t>NEW_STATUS</t>
  </si>
  <si>
    <t>PREVIOUS_STATUS</t>
  </si>
  <si>
    <t>Previous Status before the Business Partner was updated.</t>
  </si>
  <si>
    <t>Old Status</t>
  </si>
  <si>
    <t>BP GLOBAL CFG</t>
  </si>
  <si>
    <t>This is the ID of the Global Configuration of a Business Partner. This Global Configuration brings together a BP Ordering and Delivery configuration Together.</t>
  </si>
  <si>
    <t>COR_GLOBAL_CONFIG</t>
  </si>
  <si>
    <t>This is the Creation Date of the BP Global Configuration.</t>
  </si>
  <si>
    <t>Created
Published
Publication Date</t>
  </si>
  <si>
    <t>This is the version of the BP Global Configuration. This will be linked to the versions of the BP Delivery and Ordering Configuration.</t>
  </si>
  <si>
    <r>
      <t xml:space="preserve">This is the Status of the Global Configuration. The statuse can be "Active", "Inactive", "Archived" and is </t>
    </r>
    <r>
      <rPr>
        <b/>
        <sz val="11"/>
        <color indexed="8"/>
        <rFont val="Calibri"/>
        <family val="2"/>
      </rPr>
      <t xml:space="preserve">calculated dynamically by the Dependent status of Ordering and Delivery.
</t>
    </r>
  </si>
  <si>
    <t>This is the BP Code to which this configuration is related.</t>
  </si>
  <si>
    <t>BUSINESS_PARTNER_STATUS</t>
  </si>
  <si>
    <t>This is the Overall Status of the Partner</t>
  </si>
  <si>
    <t>BP Status</t>
  </si>
  <si>
    <t>BP_DELIVERY_CFG_ID</t>
  </si>
  <si>
    <t>This is the ID of the BP Delivery Configuration.</t>
  </si>
  <si>
    <t>Delivery [Parameters]</t>
  </si>
  <si>
    <t>DELIVERY_CONFIG_ID</t>
  </si>
  <si>
    <t>BP_ORDER_CFG_ID</t>
  </si>
  <si>
    <t>This is the ID of the BPOrder Configuration.</t>
  </si>
  <si>
    <t>Ordering [Parameters]</t>
  </si>
  <si>
    <t>ORDER_CONFIG_ID</t>
  </si>
  <si>
    <t>This is the ID of the User which performed the Last update to the BP Global Configuration</t>
  </si>
  <si>
    <t>User</t>
  </si>
  <si>
    <t>Should default value to indicate Migrated content</t>
  </si>
  <si>
    <t>COMMENTS</t>
  </si>
  <si>
    <t>These are free field comments available for user who did last change of config</t>
  </si>
  <si>
    <t>COMMENTARY</t>
  </si>
  <si>
    <t>ORDER PROCESSING MESSAGE</t>
  </si>
  <si>
    <t>This is the ID of a Message from Asset Management which will trigger and Order Management or Distribution  activity</t>
  </si>
  <si>
    <t>OPM_MESSAGES</t>
  </si>
  <si>
    <t>Ti is the Type of the Mesasage. The message type, such as meta_update, pricing, bp Update, will drive the actions taken by Distribution.</t>
  </si>
  <si>
    <t>MESSAGE_TYPE</t>
  </si>
  <si>
    <t>IS_PROCESSED</t>
  </si>
  <si>
    <t>Flag which indicates if this message has been processed</t>
  </si>
  <si>
    <t>PROCESSED</t>
  </si>
  <si>
    <t>This is the Product Ref to which this Message relates.
Can be ALL if all products are affected (such as BP messages)</t>
  </si>
  <si>
    <t>PREF</t>
  </si>
  <si>
    <t>This is the ID of the Version to which thus Message relates.</t>
  </si>
  <si>
    <t>This is the Business Partner which is affected/drives this message. Relevant for Pricing and BP Updates</t>
  </si>
  <si>
    <t>This is the Territory which is impacted by this message. Relevant for Pricing Updates</t>
  </si>
  <si>
    <t>ORDER</t>
  </si>
  <si>
    <t>ORDER_ID</t>
  </si>
  <si>
    <t>This is the Platform's Order Id</t>
  </si>
  <si>
    <t>Order ID</t>
  </si>
  <si>
    <t>DST_ORDER</t>
  </si>
  <si>
    <t>The type of the Order. Can be "CHERRY_PICKING", "BULK", "AUTO_ORDERING", "UPDATE", "REDELIVERY"</t>
  </si>
  <si>
    <t>Delivery Type
Type</t>
  </si>
  <si>
    <t>ORDER_TYPE</t>
  </si>
  <si>
    <t>DAVE
DEFAULT</t>
  </si>
  <si>
    <t>ORDER_PRIORITY, USER_ID, REDELIVERY</t>
  </si>
  <si>
    <t>(Online) Mapping Logic
(Mobile) Migration Defaults</t>
  </si>
  <si>
    <t xml:space="preserve">The Type of Update this Order Fulfills.  Values can be "METADATA". "PRICE", "BINARY", "BP_CONF", "RIGHTS". "ORDERABLE", "SUSPENDED", "NON_LONGER_SUSPENDED"
</t>
  </si>
  <si>
    <t>Mapping Logic</t>
  </si>
  <si>
    <t>TO DELETE</t>
  </si>
  <si>
    <t>DELIVERY_TYPE</t>
  </si>
  <si>
    <t>The Type of Delivery this Order Fulfills. 
Values can be "order"</t>
  </si>
  <si>
    <t>DTYPE</t>
  </si>
  <si>
    <t>ENABLE_REDELIVERY</t>
  </si>
  <si>
    <t>Flag which indicates wheather you one would like to do a FULL redelivery of products.</t>
  </si>
  <si>
    <t>Enable Redelivery</t>
  </si>
  <si>
    <t>Migration Defaults as per AD</t>
  </si>
  <si>
    <t>ENABLE_DIFFERENTIAL_REDELIVERY</t>
  </si>
  <si>
    <t>Flag which indicates wheather you one would like to do a DIFFERENTIAL redelivery of products.</t>
  </si>
  <si>
    <t>Differential</t>
  </si>
  <si>
    <t>Status of the Order. 
Values Can be "DRAFT", "SUBMITTED",  "PROCESSING", "FINISHED". Finished indicates that Order was delivered.</t>
  </si>
  <si>
    <t>ORDER_STATUS</t>
  </si>
  <si>
    <t>ORDER_STATUS_ID</t>
  </si>
  <si>
    <t>(Online) Mapping Logic 
(Mobile) Migration Defaults</t>
  </si>
  <si>
    <t>SUBMIT_DATE</t>
  </si>
  <si>
    <t>The date when the order was submitted</t>
  </si>
  <si>
    <t>Order Date</t>
  </si>
  <si>
    <t>DAVE
CMS</t>
  </si>
  <si>
    <t>ORDER
CMS_ORDER_HISTORY</t>
  </si>
  <si>
    <t>INSERT_DATE
PEO_FIRST_ORDERED_DATE,
PEO_LAST_ORDERED_DATE</t>
  </si>
  <si>
    <t>(Online)
(Mobile) Migration Logic</t>
  </si>
  <si>
    <t>This is an Optional Default Priority for the Order. 
Values can be "RUSH".</t>
  </si>
  <si>
    <t>Rush Order</t>
  </si>
  <si>
    <t>Default Logic - Should be Standard</t>
  </si>
  <si>
    <t>DELIVERY_START_DATE</t>
  </si>
  <si>
    <t>Start Date for Order Delivery</t>
  </si>
  <si>
    <t>Delivery Date
Delivery Start
Delivery Start Date</t>
  </si>
  <si>
    <t>BEGIN_PROCESSING_DATE
PEO_FIRST_ORDERED_DATE,
PEO_LAST_ORDERED_DATE</t>
  </si>
  <si>
    <t>DELIVERY_END_DATE</t>
  </si>
  <si>
    <t>End Date for Order Delivery, This is optional and will be used for Bulk Orders Only.</t>
  </si>
  <si>
    <t>Delivery End
End Date</t>
  </si>
  <si>
    <t>LAST_PROCESSING_DATE
PEO_FIRST_ORDERED_DATE,
PEO_LAST_ORDERED_DATE</t>
  </si>
  <si>
    <t>User Id who created the Order</t>
  </si>
  <si>
    <t>Username</t>
  </si>
  <si>
    <t>Migration default to a Migration "User"</t>
  </si>
  <si>
    <t>SORT_CRITERIA</t>
  </si>
  <si>
    <t>This is the Product Sorting Options</t>
  </si>
  <si>
    <t>Sort By</t>
  </si>
  <si>
    <t>ORDER_SORT_CRITERIA</t>
  </si>
  <si>
    <t>IS_POP_BEFORE_CLASSIC</t>
  </si>
  <si>
    <t>Flag which enables BULK order sort per Music Type.</t>
  </si>
  <si>
    <t>Sort By [Type]</t>
  </si>
  <si>
    <t>ORDER_ISPOPBEFORE_CLASSIC</t>
  </si>
  <si>
    <t>BATCH</t>
  </si>
  <si>
    <t xml:space="preserve">This is the Batch Id in which this Order will be packaged for Delivery.
</t>
  </si>
  <si>
    <t>Associated Orders
[Join Key for Batch Search]</t>
  </si>
  <si>
    <t>PLATFORM_SOURCE</t>
  </si>
  <si>
    <t>This identifies which system (DOC, Anthologic) created the Order</t>
  </si>
  <si>
    <t>ORDER BATCH POLICY</t>
  </si>
  <si>
    <t>MAX_BATCH_SIZE</t>
  </si>
  <si>
    <t>Delivery Properties. Indicates the Max Batch Size.</t>
  </si>
  <si>
    <t>BP Batch Max Size</t>
  </si>
  <si>
    <t>MAXSIZE</t>
  </si>
  <si>
    <t>NUMBER_OF_BATCHS_PER_DAY</t>
  </si>
  <si>
    <t>Delivery Properties. Indicates the  Number of batches Per day for this order. Only used for Bulk Orders.</t>
  </si>
  <si>
    <t>BP Batch Max Size per day</t>
  </si>
  <si>
    <t>NB_BATCH_PER_DAY</t>
  </si>
  <si>
    <t>PRODUCT ORDER</t>
  </si>
  <si>
    <t>PRODUCT_ORDER_ID</t>
  </si>
  <si>
    <t>This is the Product Order Id. Relates a Product to an Order</t>
  </si>
  <si>
    <t>DST_SELECTED_PRODUCT</t>
  </si>
  <si>
    <t>Platform's Internal Product Reference</t>
  </si>
  <si>
    <t>UPC/DGP [Join Key]</t>
  </si>
  <si>
    <t>Internal Digplug Id for Core Product</t>
  </si>
  <si>
    <t>This is the Id of the Order which contains this Product Order</t>
  </si>
  <si>
    <t>Order Id</t>
  </si>
  <si>
    <t xml:space="preserve">Flag which indicates if this Product Order will just deliver Metadata.
</t>
  </si>
  <si>
    <t xml:space="preserve">Meta Data Only </t>
  </si>
  <si>
    <t>METADATA_ONLY</t>
  </si>
  <si>
    <t>Platform's Product Type of  the Product In Order</t>
  </si>
  <si>
    <t>Product type</t>
  </si>
  <si>
    <t>Pltaform's Product Music Type of Product In Order</t>
  </si>
  <si>
    <t>PRICE_DIFFERENTIAL</t>
  </si>
  <si>
    <t>This is the Id of the Ticket indicating the Price Differential</t>
  </si>
  <si>
    <t>DIFF_ID</t>
  </si>
  <si>
    <t>Just used for BULK.. This is the earliest Release Date for the Products. Allows sorting of Product.</t>
  </si>
  <si>
    <t>PRODUCT_LIST_NAME</t>
  </si>
  <si>
    <t xml:space="preserve">Product List Name to which this Product Order Belongs. Used for Bulk.
</t>
  </si>
  <si>
    <t>List Name</t>
  </si>
  <si>
    <t>DST_PRODUCT_LIST</t>
  </si>
  <si>
    <t>PRODUCT_LIST_SEQUENCE</t>
  </si>
  <si>
    <t>Sequence in Product List of this Product Order</t>
  </si>
  <si>
    <t>Delivery Sequence</t>
  </si>
  <si>
    <t>INDX</t>
  </si>
  <si>
    <t>SELECTION_BASKET</t>
  </si>
  <si>
    <t>This is the Selection Order Basket which this Product Order is included.</t>
  </si>
  <si>
    <t>DST_SELECTION</t>
  </si>
  <si>
    <t>BP PRODUCT ORDER BASKET</t>
  </si>
  <si>
    <t>BASKET_ID</t>
  </si>
  <si>
    <r>
      <t xml:space="preserve">This is the DOC basket used for maintaining multiple session control of an Ordering Basket
</t>
    </r>
    <r>
      <rPr>
        <b/>
        <sz val="11"/>
        <color indexed="8"/>
        <rFont val="Calibri"/>
        <family val="2"/>
      </rPr>
      <t>NOTE: Used only in DOC</t>
    </r>
  </si>
  <si>
    <t>USR_DOC_BASKET</t>
  </si>
  <si>
    <t>This is the BP to which this Basket belongs</t>
  </si>
  <si>
    <t>This is a Product in the BP Basket</t>
  </si>
  <si>
    <t>USR_DOC_BASKET_PRODUCT</t>
  </si>
  <si>
    <t>This is the BP User which maintains this DOC Order Basket</t>
  </si>
  <si>
    <t>BP ORDER</t>
  </si>
  <si>
    <t>BP_ORDER_ID</t>
  </si>
  <si>
    <t>This is the ID for the BP Order</t>
  </si>
  <si>
    <t>DST_PARTNER_ORDER</t>
  </si>
  <si>
    <t>This is the BP code for the BP Order</t>
  </si>
  <si>
    <t xml:space="preserve">Migration Logic - Correct Mapping should be done, and taking consideration to different Partner Model of Platform (Consolidation)
</t>
  </si>
  <si>
    <t>BP_GLOBAL_CFG_ID</t>
  </si>
  <si>
    <t>This is the ID for the BP Global Configuration</t>
  </si>
  <si>
    <t>PARTNER_CONFIG_ID</t>
  </si>
  <si>
    <t>Parent Order Id from which this BP Order was created</t>
  </si>
  <si>
    <t>Platform Lookup Logic</t>
  </si>
  <si>
    <t>Inherited from Parent Order</t>
  </si>
  <si>
    <t>ORDER_PRIORITY</t>
  </si>
  <si>
    <t>BP Order Status. 
Values can be "SUBMITTED", "CAPACITY_FAILED" "PROCESSING", "FINISHED"</t>
  </si>
  <si>
    <t>BP Order Status</t>
  </si>
  <si>
    <t>Should probably Default as "Complete"</t>
  </si>
  <si>
    <t>VALIDATION_STATUS</t>
  </si>
  <si>
    <t>BP Order Validation status.
Indicates the status of the execution of the Validation Process for this BP Order</t>
  </si>
  <si>
    <t>Migration Defaults</t>
  </si>
  <si>
    <t>VALIDATION_FAILED</t>
  </si>
  <si>
    <t>Flag which indicates that there was a Technical Error during the Validation Process for the BP Order</t>
  </si>
  <si>
    <t>PROCESING_FAILED</t>
  </si>
  <si>
    <t>FINISHED_STATUS</t>
  </si>
  <si>
    <t>Status which indicates why the order Finished. It takes the following values:"DELETED" - Order was deleted, "EMPTY" - Order was Empty , "DELIVERED" - Order was successfully delivered.</t>
  </si>
  <si>
    <t>Inherited from Parent Order
Flag which indicates wheather you can redelivery the products, previsoulsly delivered for cherry pick orders to this BP.</t>
  </si>
  <si>
    <t>CATALOGUE ITEM ORDER</t>
  </si>
  <si>
    <t>CATALOGUE_ITEM_ID</t>
  </si>
  <si>
    <t>Link to the CATALOGUE ITEM</t>
  </si>
  <si>
    <t>DST_COMMAND_CATALOGUE_ITEM</t>
  </si>
  <si>
    <t>Id of Order which has affected a catalogue Item.</t>
  </si>
  <si>
    <t>CATALOGUE ITEM</t>
  </si>
  <si>
    <t>This is the id of the Catalogue Item (It represents a Product in a BP Catalogue)</t>
  </si>
  <si>
    <t>DST_CATALOGUE_ITEM</t>
  </si>
  <si>
    <t>Internal Reference of the Product</t>
  </si>
  <si>
    <t>PARTNER_PRODUCT
CMS_ORDER_HISTORY</t>
  </si>
  <si>
    <t>UPC
PRO_EXTERNAL_REFERENCE</t>
  </si>
  <si>
    <t>Code of the Business Partner which has this Catalogue Product</t>
  </si>
  <si>
    <t>PARTNER_PRODUCT</t>
  </si>
  <si>
    <t xml:space="preserve">AB-12388 </t>
  </si>
  <si>
    <t>BP_ORDERING_CONFIG</t>
  </si>
  <si>
    <t xml:space="preserve">This is the BP Ordering Configuration at time of Catalogue Insertion.
</t>
  </si>
  <si>
    <t>This is the UPC of the Delivered BP Product</t>
  </si>
  <si>
    <t>UPC
ASS_MOBILE_UPC</t>
  </si>
  <si>
    <t>(Online) Join Logic
(Mobile) Join Logic</t>
  </si>
  <si>
    <t xml:space="preserve">This is the Platform's Product Type for this Delivered BP product.
</t>
  </si>
  <si>
    <t>This is the Id of the Binary Version of this Product</t>
  </si>
  <si>
    <t>BINARY_VERSION_ID</t>
  </si>
  <si>
    <t>CURRENT_DELIVERY_CONFIG</t>
  </si>
  <si>
    <t>This is the ID of the Partner's Current Delivery Configuration</t>
  </si>
  <si>
    <t>Platform Delivery Configuration  Id releated to Partner</t>
  </si>
  <si>
    <t>TARGET_DEIVERY_CONFIG</t>
  </si>
  <si>
    <t>This is the ID of the Partners Target Delivery Configuration.</t>
  </si>
  <si>
    <t>TARGET_PLATFORM_ID</t>
  </si>
  <si>
    <t>SYNC_STATUS</t>
  </si>
  <si>
    <t xml:space="preserve">This is the Catalogue Syncronization Status. Used to track the changes in a catalgue item which have not yet been refelected on the Platform of the BP. Values can be "UNSYNC", "BEING_SYNC", "SYNC".
</t>
  </si>
  <si>
    <t>INSERTION_STATUS</t>
  </si>
  <si>
    <t xml:space="preserve">This status is used to track insertion and removal of a product in the catalogue. It can be the following values: "TO BE INSERTED", "CANCELLED", "INSERTED", "TO BE TAKEN DOWN", "TAKEN DOWN".
</t>
  </si>
  <si>
    <t>INSERTION_FLAG</t>
  </si>
  <si>
    <t>PARTNER_PRODUCT_CALC</t>
  </si>
  <si>
    <t>P_ORDERED_STATUS_ID</t>
  </si>
  <si>
    <t>(Online) Migration Logic - based on DAVe Status
(Mobile) Migration Defaults</t>
  </si>
  <si>
    <t>IS_SUSPENDED</t>
  </si>
  <si>
    <t>Flag used to trigger the Staging of updates when a Product is suspended.</t>
  </si>
  <si>
    <t>SUSPENDED</t>
  </si>
  <si>
    <t>INSERTED_PRODUCT_VERSION</t>
  </si>
  <si>
    <t>This is the Product Version which is currently in the Catalogue of the BP</t>
  </si>
  <si>
    <t>INSERTED_PRODUCT_ID</t>
  </si>
  <si>
    <t>Join Logic. NOTE: This refers to Platform Product VERSION</t>
  </si>
  <si>
    <t>TARGET_PRODUCT_VERSION</t>
  </si>
  <si>
    <t>This is the FUTURE Product Version which  is currently being syncronized.</t>
  </si>
  <si>
    <t>TARGET_PRODUCT_ID</t>
  </si>
  <si>
    <t>Date when this Item entered the Catalogue</t>
  </si>
  <si>
    <t>INSERTION_DATE</t>
  </si>
  <si>
    <t>Generate on Migration</t>
  </si>
  <si>
    <t>Date when this item was last updated</t>
  </si>
  <si>
    <t>JIRA AB-11812</t>
  </si>
  <si>
    <t>CATALOGUE ITEM COUNTRY HISTORY</t>
  </si>
  <si>
    <t>Catalogue Item Country for which this history is related</t>
  </si>
  <si>
    <t>DST_CATALOGUE_ITEM_HISTORY</t>
  </si>
  <si>
    <t>PARTNER_COUNTRY_ID</t>
  </si>
  <si>
    <t xml:space="preserve">This indicates delivery of Partner/Country. Can should be taken for Platform BP. Should join to Country of Partner.
</t>
  </si>
  <si>
    <t>TAKEDOWN_STATUS</t>
  </si>
  <si>
    <t>This is the Take Down Status for this Country Catalogue Item</t>
  </si>
  <si>
    <t>TAKEN_DOWN_STATUS</t>
  </si>
  <si>
    <t>FIRST_ORDER</t>
  </si>
  <si>
    <t>This is the Order Id which this BP Product was First Delivered</t>
  </si>
  <si>
    <t>FIRST_ORDER_ID</t>
  </si>
  <si>
    <t xml:space="preserve">P_FIRST_ORDER_DATE </t>
  </si>
  <si>
    <t>FIRST_DELIVERY_BATCH</t>
  </si>
  <si>
    <t>This is the Batch Id where the Product was first delivered</t>
  </si>
  <si>
    <t>FIRST_BATCH_ID</t>
  </si>
  <si>
    <t>FIRST_DELIVERY_DATE</t>
  </si>
  <si>
    <t>Date when this item was first delivered to BP</t>
  </si>
  <si>
    <t>LAST_ORDER</t>
  </si>
  <si>
    <t>This is the Order Id which this BP Product was Last Delivered</t>
  </si>
  <si>
    <t>LAST_ORDER_ID</t>
  </si>
  <si>
    <t xml:space="preserve">P_LAST_ORDER_DATE </t>
  </si>
  <si>
    <t>LAST_DELIVERY_BATCH</t>
  </si>
  <si>
    <t>This is the Batch Id where the Product was last delivered</t>
  </si>
  <si>
    <t>LAST_BATCH_ID</t>
  </si>
  <si>
    <t>LAST_DELIVERY_DATE</t>
  </si>
  <si>
    <t>Date when this item was last delivered to BP</t>
  </si>
  <si>
    <t>FIRST_TAKEDOWN_DATE</t>
  </si>
  <si>
    <t>Data when this Country Item was first taken down to the BP</t>
  </si>
  <si>
    <t>FIRST_TAKE_DOWN_DATE</t>
  </si>
  <si>
    <t>LAST_TAKEDOWN_DATE</t>
  </si>
  <si>
    <t>Date when this Country was last taken down to the BP</t>
  </si>
  <si>
    <t>LAST_TAKE_DOWN_DATE</t>
  </si>
  <si>
    <t>CATALOGUE ITEM COUNTRY RIGHTS</t>
  </si>
  <si>
    <t xml:space="preserve">This is country for which this Catalogue Item Rights has been updated.
</t>
  </si>
  <si>
    <t>DST_CATALOGUE_ITEM_COUNTRY_R</t>
  </si>
  <si>
    <t>Flag used to trigger the Staging of updates when a Local Product is suspended.</t>
  </si>
  <si>
    <t>IS_SYNC</t>
  </si>
  <si>
    <t>Flag to indicate if this Country Catalogue It is syncronized. Supports the country Level sync.</t>
  </si>
  <si>
    <t>SYNCHRONIZED</t>
  </si>
  <si>
    <t>This is the Sales Start Date communicated to the BP through the Catalogue Item for the BP Country.</t>
  </si>
  <si>
    <t>Join with Platform Release Date</t>
  </si>
  <si>
    <t>This is the 1  Usages comunicated to the BP through the catalogue Item for the BP Country.. Multiple rows should exist if multiple USAGES are available.</t>
  </si>
  <si>
    <t>DELIVERED_DATE</t>
  </si>
  <si>
    <t>This is the Latest Insertion Date in the "country" level catlogue for this Product at this BP.</t>
  </si>
  <si>
    <t>CATALOGUE ITEM COUNTRY PRICE</t>
  </si>
  <si>
    <t xml:space="preserve">This is country for which this Catalogue Item Price has been updated.
</t>
  </si>
  <si>
    <t>This is the Current Price Effective Date communicated to the BP through the Catalogue Item for the BP Country.</t>
  </si>
  <si>
    <t>PRICE_EFFECTIVE_DATE</t>
  </si>
  <si>
    <t>This is the Current Price code comunicated to the BP through the catalogue Item for the BP Country.</t>
  </si>
  <si>
    <t>This is the delivery date for the "country" level Catalogue for a  Current Price code comunicated to the BP through the catalogue Item for the BP Country.</t>
  </si>
  <si>
    <t>SYNC INSTRUCTION</t>
  </si>
  <si>
    <t>SYNC_ID</t>
  </si>
  <si>
    <t>ID of the Syncronization Intsructions</t>
  </si>
  <si>
    <t>DST_SYNC_INSTRUCTION</t>
  </si>
  <si>
    <t>This is the Date this Sync Instruction was Created</t>
  </si>
  <si>
    <t>Migration Date</t>
  </si>
  <si>
    <t>CATALOGUE_ITEM</t>
  </si>
  <si>
    <t>Catalogue Item. Which this Instructions is syncronizing.</t>
  </si>
  <si>
    <t>CATALOG_ITEM_ID</t>
  </si>
  <si>
    <t>Platform Join</t>
  </si>
  <si>
    <t>BP_GLOBAL_CONFIG</t>
  </si>
  <si>
    <t>This is the ID for the BP Global Configuration, which defines the BP Delivery configuration used to Sync the BP.</t>
  </si>
  <si>
    <t>BP_DELIVERY_CONFIG</t>
  </si>
  <si>
    <t>BP Delivery Configuration</t>
  </si>
  <si>
    <t>This is the BP Ordering Configuration at time of Batch Creation.</t>
  </si>
  <si>
    <t>This is the Type of the Sync Instruction. Should be "New", "Update" ,"Takedown"</t>
  </si>
  <si>
    <t>PARTNER_DELIVERY_TYPE</t>
  </si>
  <si>
    <t>MODE</t>
  </si>
  <si>
    <t>This indicates if the Delivery is Metadata Only or NOT. 
Values are: FULL_SYNC, METADATA_SYNC, BINARY_SYNC</t>
  </si>
  <si>
    <t>SYNC_MODE</t>
  </si>
  <si>
    <t>Mapping Defaults as Per AD</t>
  </si>
  <si>
    <t>TO BE REMOVED</t>
  </si>
  <si>
    <t>SYNC_TYPE</t>
  </si>
  <si>
    <t>IS_RIGHTS_SYNC</t>
  </si>
  <si>
    <t>Flas which indicates if rights update is associated to instruction.</t>
  </si>
  <si>
    <t>SYNC_RIGHTS</t>
  </si>
  <si>
    <t>The priority of the instruction. Can be LOW, STANDARD, TOP.</t>
  </si>
  <si>
    <t>Sysn Intruction Status. "Accepted", "Batched", "Provisioned", "Packaging", "Provisioning", "Packaged", "Delivery". "Delivered"</t>
  </si>
  <si>
    <t>ORDER_ITEM</t>
  </si>
  <si>
    <t>ORDER_ITEM_STATUS_ID</t>
  </si>
  <si>
    <t xml:space="preserve">(Online) Mapping Logic with DAVe status
(Mobile) Migration Defaults
</t>
  </si>
  <si>
    <t>Product Internal Reference which this instruction updates</t>
  </si>
  <si>
    <t>This is the Version Id of the Product to be delivered as per AM.</t>
  </si>
  <si>
    <t>Id of the Order which trigger this sync Instruction</t>
  </si>
  <si>
    <t>Join with other Migration Values</t>
  </si>
  <si>
    <t>PARTNER_ORDER</t>
  </si>
  <si>
    <t>Id of the Partner Order which trigger this sync Instruction</t>
  </si>
  <si>
    <t>PARTNER_ORDER_ID</t>
  </si>
  <si>
    <t>When Delivery of Product can Start. Calculated as Release Date (Earliest Date for BP/Country) minus Hold Back period</t>
  </si>
  <si>
    <t>Flag which indicates if this sync instruction deliveres a High Visibility Product.</t>
  </si>
  <si>
    <t>IS_PRE_ORDERABLE</t>
  </si>
  <si>
    <t>This is the Product Release Date, being delivered with this Sync. Represents the Minimum Release Date for the Different Territories being delivered.</t>
  </si>
  <si>
    <t>STREET_DATE</t>
  </si>
  <si>
    <t>IS_PRE_ORDER</t>
  </si>
  <si>
    <t>Flas which indicates if this sync instrcution delivers a Pre Order</t>
  </si>
  <si>
    <t>PRE_ORDER_END_DATE</t>
  </si>
  <si>
    <t>JIRA AB-11074</t>
  </si>
  <si>
    <t>IS_OUT_OF_SYNC</t>
  </si>
  <si>
    <t>This is a Flag to indicte if the Sync Instruction is Out of Sync</t>
  </si>
  <si>
    <t>This is the End Date of the Pre Order in case of a Pre Order Sync Instruction</t>
  </si>
  <si>
    <t>Delivery start date for the instructions</t>
  </si>
  <si>
    <t>ORDER_ITEM
CMS_ORDER_HISTORY</t>
  </si>
  <si>
    <t>COMPLETE_DATE
PEO_FIRST_ORDERED_DATE, PEO_LAST_ORDERED_DATE</t>
  </si>
  <si>
    <t xml:space="preserve">
(Mobile) Migration Logic</t>
  </si>
  <si>
    <t>Delivery end date for the instructions</t>
  </si>
  <si>
    <t>PROVISIONING_REQUEST</t>
  </si>
  <si>
    <t>Product Provisioning Request associated to the instructions</t>
  </si>
  <si>
    <t>PROVISIONING_REQUEST_ID</t>
  </si>
  <si>
    <t>PROVISIONING_START</t>
  </si>
  <si>
    <t>This indicates when Provisioning Started for This Sync</t>
  </si>
  <si>
    <t>PROVISIONING_END</t>
  </si>
  <si>
    <t>This indicates when Provisioning Ended for This Sync</t>
  </si>
  <si>
    <t>This is the Batch Id which will contain the Sync instruction</t>
  </si>
  <si>
    <t>Batch Id</t>
  </si>
  <si>
    <t>WEIGHT</t>
  </si>
  <si>
    <t>Estimated Size (in MB) of Sync Instructions</t>
  </si>
  <si>
    <t>NOT USED - Proposed to Remove</t>
  </si>
  <si>
    <t>BATCH_SCHEDULING</t>
  </si>
  <si>
    <t>PACKAGING_START</t>
  </si>
  <si>
    <t>This indicates when Packaging Started for This Sync</t>
  </si>
  <si>
    <t>PACKAGING_END</t>
  </si>
  <si>
    <t>This indicates when Packaging End for This Sync</t>
  </si>
  <si>
    <t>PACKAGING_SUCCESS</t>
  </si>
  <si>
    <t>Product-level Packaging Step Success. Used for Batch Split in case of Packaging Error</t>
  </si>
  <si>
    <t>PKG_SUCCEEDED</t>
  </si>
  <si>
    <t>Mapping Defaults as per AD team definition</t>
  </si>
  <si>
    <t>HAS_ERROR</t>
  </si>
  <si>
    <t>This is a Flag to indicated if the Batch is In error</t>
  </si>
  <si>
    <t>IS_ERROR</t>
  </si>
  <si>
    <t>ERROR_MSG</t>
  </si>
  <si>
    <t>If there is a Packaging Error, this will include the Pug-In Name and the Technical Exception which occurred.</t>
  </si>
  <si>
    <t>SYNC INSTRUCTION COUNTRY RIGHTS</t>
  </si>
  <si>
    <t xml:space="preserve">This is BP/Product Country Rights for which this Sync Instruction  Catalogue Item Rights has been updated.
</t>
  </si>
  <si>
    <t>DST_SYNC_INSTR_COUNTRY_R</t>
  </si>
  <si>
    <t>This is the Sales Start Date to be communicated to the BP through the Sync Instruction for the BP Country.</t>
  </si>
  <si>
    <t>This is the  Usages to be comunicated to the BP through this sync instrcution for the BP Country. Multiple rows should exist if multiple USAGES are available.</t>
  </si>
  <si>
    <t>PRE_ORDER_START_DATE</t>
  </si>
  <si>
    <t xml:space="preserve">This is the Pre-Order Start date to be comunicated to the BP through this sync instrcution for the BP Country ( in case of a Pre Order Sync)
</t>
  </si>
  <si>
    <t xml:space="preserve">This is the Pre-Order End date to be comunicated to the BP through this sync instrcution for the BP Country ( in case of a Pre Order Sync)
</t>
  </si>
  <si>
    <t>PROVISIONING DIRECTIVE</t>
  </si>
  <si>
    <t>SYNC_INSTRUCTION</t>
  </si>
  <si>
    <t>This is the Id of the Sync Instruction to which this Directive is linked</t>
  </si>
  <si>
    <t>DST_PROVISIONING_DIRECTIVE</t>
  </si>
  <si>
    <t>SYNC_INSTRUCTION_ID</t>
  </si>
  <si>
    <t>IS_FULL_PRODUCT</t>
  </si>
  <si>
    <t>Flag which indicates if the Full Product requires provisioning</t>
  </si>
  <si>
    <t>ALL_PRODUCT</t>
  </si>
  <si>
    <t>This is the Internal Id of the Component to Deliver in case it is Partial Product Provisioning</t>
  </si>
  <si>
    <t>BP_PLATFORM_MNG_LINE</t>
  </si>
  <si>
    <t>This is the ID of the MNF Line which delivers this component</t>
  </si>
  <si>
    <t>PARTNER_PLF_MNG_LINE_ID</t>
  </si>
  <si>
    <t>PACKAGING DIRECTIVE</t>
  </si>
  <si>
    <t>DST_PACKAGING_DIRECTIVE</t>
  </si>
  <si>
    <t>Flag which indicates if the Full Product requires Packaging</t>
  </si>
  <si>
    <t>This indicates the Type of Directive. 
Values can be NEW, UPDATE</t>
  </si>
  <si>
    <t>DIRECTIVE_TYPE</t>
  </si>
  <si>
    <t>SCOPE</t>
  </si>
  <si>
    <t>This ishould indicate the Scope (Product or Component) of the Packaging Directive.</t>
  </si>
  <si>
    <t>SCOPE_DETAIL</t>
  </si>
  <si>
    <t>This is the Internal Id of the Component to Deliver in case the packaging scope is Component</t>
  </si>
  <si>
    <t>RIGHTS DIRECTIVE</t>
  </si>
  <si>
    <t>DST_RIGHT_PKG_DIRECTIVE</t>
  </si>
  <si>
    <t>Mapping with other Migrated Values</t>
  </si>
  <si>
    <t>This is the Country for which these Rights Directives are related</t>
  </si>
  <si>
    <t>(Online) Mapping Logic
(Mobile) Mapping Logic</t>
  </si>
  <si>
    <t xml:space="preserve">This indicates the Type of Directive. 
Values can be NEW, UPDATE, NO_CHANGE, LOSS_OF_RIGHTS
</t>
  </si>
  <si>
    <t>This is the Sales Start Date which this Directives deliver</t>
  </si>
  <si>
    <t>This is the Id of a Batch. The batch is the "delivery box" which will group products contained in an Order for a Business Partner</t>
  </si>
  <si>
    <t>Batch ID</t>
  </si>
  <si>
    <t>DST_BATCH</t>
  </si>
  <si>
    <t>This is the Creation Date for this Batch</t>
  </si>
  <si>
    <t>This is the Global Configuration of the BP. It will identify the BP and the Delivery Platform which this BP Order is to be delivered</t>
  </si>
  <si>
    <t>DESTINATION_PARTNER_COUNTRY_ID</t>
  </si>
  <si>
    <t>(Online) Join With Partner Info
(Mobile) Join With Partner Info</t>
  </si>
  <si>
    <t>Thi is the Type of a "Batch".Can be "PUBLIC" or "PRIVATE"</t>
  </si>
  <si>
    <t>BATCH_TYPE</t>
  </si>
  <si>
    <t>The Category of the Batch.  Can be of type "INSERTION", "UPDATES", "TAKEDOWN"</t>
  </si>
  <si>
    <t>BATCH_CATEGORY</t>
  </si>
  <si>
    <t xml:space="preserve">This is the Status of the Batch. Provides visibility on the progress of the delivery of this batch. Values can be "Accepted", :Provisioning", "Provisioned", "Packaging", "Packaging_Error", "Packaged", "Delivery", "Delivered", "Notify", "Notification_Error", "Notified".
</t>
  </si>
  <si>
    <t>Batch Status
Status</t>
  </si>
  <si>
    <t>ORDER_BATCH</t>
  </si>
  <si>
    <t>ORDER_BATCH_STATUS_ID</t>
  </si>
  <si>
    <t>Mapping for Online (DAVe)
Defaults for Mobile</t>
  </si>
  <si>
    <t>LAST_STATUS_UPDATE</t>
  </si>
  <si>
    <t>This is the Date that the Batch Status has been updated</t>
  </si>
  <si>
    <t>DELIVERY_CHANNEL</t>
  </si>
  <si>
    <t>Thi is the Instance of the BP Platform to which this batch is to be delivered.</t>
  </si>
  <si>
    <t>DELIVERY_CHANNEL_ID</t>
  </si>
  <si>
    <t>VISIBILITY</t>
  </si>
  <si>
    <t>Indicates the High Visibility Status of the Batch. Indicates that the Batch contains products with High Visibility</t>
  </si>
  <si>
    <t>Flag which identifies if this Batch is of High Visibility.</t>
  </si>
  <si>
    <t>Estimated Size (in MB) of the Batch</t>
  </si>
  <si>
    <t>LOCK_STATUS</t>
  </si>
  <si>
    <t>Status which indicates if a PUBLIC batch is open or closed for Auto-Batching. Values can be OPEN, CLOSED</t>
  </si>
  <si>
    <t>The Priority defines the time window for the delivery of the Order. Can take values of "Top", "Standard", Low". Inidicates the "Service Quality" of the Delivery.</t>
  </si>
  <si>
    <t>Indicates the Deliery Start Date for this Batch according to the BP Order which it delivers.</t>
  </si>
  <si>
    <t>Delivery Date [From/To]</t>
  </si>
  <si>
    <t>ORDER_BATCH
CMS_ORDER_HISTORY</t>
  </si>
  <si>
    <t>LAST_PROCESSING_DATE</t>
  </si>
  <si>
    <t>Indicates the Deliery End Date for this Batch according to the BP Order which it delivers.</t>
  </si>
  <si>
    <t xml:space="preserve">
(Mobile) Mapping Rules</t>
  </si>
  <si>
    <t>This is the HOLD date of the Products contained in the Batch. Will only be used when all Products HOLD Date is the same.</t>
  </si>
  <si>
    <t>This indicates when Provisioning Started for This Batch</t>
  </si>
  <si>
    <t>This indicates when Provisioning Ended for This Batch</t>
  </si>
  <si>
    <t>Exported by UMGI Standard/Legacy</t>
  </si>
  <si>
    <t>This indicates when Packaging Started for This Batch</t>
  </si>
  <si>
    <t>This indicates when Packaging End for This Batch</t>
  </si>
  <si>
    <t>TRANSFER_START</t>
  </si>
  <si>
    <t>This indicates when Delivery Transfer Started for This Batch</t>
  </si>
  <si>
    <t>START_TRANSFERT_DATE</t>
  </si>
  <si>
    <t>TRANSFER_END</t>
  </si>
  <si>
    <t>This indicates when Delivery Tranfer Ended for This Batch</t>
  </si>
  <si>
    <t>END_TRANSFERT_DATE</t>
  </si>
  <si>
    <t>This is a Flag to indicated if the Batch Has at least 5 Sync Instructions in Error.</t>
  </si>
  <si>
    <t>This is a Flag to indicte if the Batch is Out of Sync with Provisioning.</t>
  </si>
  <si>
    <t>ERROR</t>
  </si>
  <si>
    <t>This is the Error Code which occurred if an Error occurred in the Delivery of this Batch.</t>
  </si>
  <si>
    <t>MANIFEST_PACK</t>
  </si>
  <si>
    <t>This is the id of the ZIP file which includes all the Manifests for this Batch.</t>
  </si>
  <si>
    <t>[Used in Batch Details]
"With Manifest" Filter in UI Table</t>
  </si>
  <si>
    <t>MANIFESTS_ZIP_FILE_ID</t>
  </si>
  <si>
    <t>DELIVERY_DATE</t>
  </si>
  <si>
    <t xml:space="preserve">Indicates the Calculated and "Effective" Delivery date for the Batch.
</t>
  </si>
  <si>
    <t>DELIVERY_STATUS</t>
  </si>
  <si>
    <r>
      <t xml:space="preserve">UCS Download Status for the Batch. 
</t>
    </r>
    <r>
      <rPr>
        <b/>
        <sz val="11"/>
        <color indexed="8"/>
        <rFont val="Calibri"/>
        <family val="2"/>
      </rPr>
      <t>ONLY UMGI UCS</t>
    </r>
  </si>
  <si>
    <t>DOWNLOAD_STATUS</t>
  </si>
  <si>
    <t>(Online) Mapping  Logic
(Mobile) Defaults as per AD</t>
  </si>
  <si>
    <t>FIRST_AVAILABILITY_DATE</t>
  </si>
  <si>
    <r>
      <t xml:space="preserve">First Availability Date of this Batch in UCS for the BP
</t>
    </r>
    <r>
      <rPr>
        <b/>
        <sz val="11"/>
        <color indexed="8"/>
        <rFont val="Calibri"/>
        <family val="2"/>
      </rPr>
      <t>ONLY UMGI UCS</t>
    </r>
  </si>
  <si>
    <t>UCS_FIRST_AVAILABILITY_DATE</t>
  </si>
  <si>
    <t>FIRST_ACCESSED_DATE</t>
  </si>
  <si>
    <r>
      <t xml:space="preserve">First Accessed Date of this Batch in UCS
</t>
    </r>
    <r>
      <rPr>
        <b/>
        <sz val="11"/>
        <color indexed="8"/>
        <rFont val="Calibri"/>
        <family val="2"/>
      </rPr>
      <t>ONLY UMGI UCS</t>
    </r>
  </si>
  <si>
    <t>UCS_FIRST_ACCESSED_DATE</t>
  </si>
  <si>
    <t>DELETION_NOTIFICATION_SENT</t>
  </si>
  <si>
    <r>
      <t xml:space="preserve">Flag which indicates that that a UCS Batch has Expired and a delivery Notification Sent to the BP
</t>
    </r>
    <r>
      <rPr>
        <b/>
        <sz val="11"/>
        <color indexed="8"/>
        <rFont val="Calibri"/>
        <family val="2"/>
      </rPr>
      <t>ONLY UMGI UCS</t>
    </r>
  </si>
  <si>
    <t>UCS_DELETION_NOTIFICATION</t>
  </si>
  <si>
    <t xml:space="preserve">JIRA AB-12175 </t>
  </si>
  <si>
    <t>USER_ACTION</t>
  </si>
  <si>
    <t>This id tracks the Manual User Actions performed on this batch.
 It identifies the User and the Update date.</t>
  </si>
  <si>
    <t>DST_BATCH_ACTION</t>
  </si>
  <si>
    <t>2.28.0</t>
  </si>
  <si>
    <t>USER_ACTION_TYPE</t>
  </si>
  <si>
    <t>This is the Type of the User Action</t>
  </si>
  <si>
    <t>BATCH RISK ASSESSMENT</t>
  </si>
  <si>
    <t>This is the Id of the Risk Assessment Request which is triggered for a Batch. This Request will assess the Risk of a Late Delivery of a Batch.</t>
  </si>
  <si>
    <t>RSK_REQUEST</t>
  </si>
  <si>
    <t>This is the Creation Date for this Risk Assessment Request</t>
  </si>
  <si>
    <t>This is the Batch Id, for which the assemenet request is releated</t>
  </si>
  <si>
    <t>SOURCE_ID</t>
  </si>
  <si>
    <t xml:space="preserve">This is the Status of the Request. Could be "Pending", "Complete".
</t>
  </si>
  <si>
    <t>RISK</t>
  </si>
  <si>
    <t>This is the Default Risk for this Batch.</t>
  </si>
  <si>
    <t>This is the Update date of this request</t>
  </si>
  <si>
    <t>LAST_UPDATE_DATE</t>
  </si>
  <si>
    <t>BATCH RISK ASSESSMENT METRICS</t>
  </si>
  <si>
    <t>This is the ID of the BATCH Delivery Risk Metric to be used to assess the Distribution Risk for a Batch to be NOT delivered as planned. Defined by Business Partner Type. UCS, iTunes, Mobile.</t>
  </si>
  <si>
    <t>RSK_DST_METRICS_PROPERTY</t>
  </si>
  <si>
    <t>METRIC</t>
  </si>
  <si>
    <t>This is the Name (KEY) of the Metric to be used to assess Risk. This can be configurable and extended.</t>
  </si>
  <si>
    <t>KEY</t>
  </si>
  <si>
    <t>VALUE</t>
  </si>
  <si>
    <t>This is theValue for the Metric to be used for the Risk Assessment. This is set by Operations.</t>
  </si>
  <si>
    <t>BATCH RISK</t>
  </si>
  <si>
    <t xml:space="preserve">This is the ID of  Calculated Risk for this Batch. 
The Risk starts to be Calculated dependent on the Priority of Batch. For High priority: 6h before end dat; Medium &amp; Low priority: 24h before end date. </t>
  </si>
  <si>
    <t>RSK_BATCH_RISK</t>
  </si>
  <si>
    <t>This is the creation date for this Batch Risk</t>
  </si>
  <si>
    <t>This is the Date of update of this Batch Risk.</t>
  </si>
  <si>
    <r>
      <rPr>
        <b/>
        <sz val="11"/>
        <color indexed="8"/>
        <rFont val="Calibri"/>
        <family val="2"/>
      </rPr>
      <t>This is the Calculated Risk for this Batch.  Can be Low, Medium on High.</t>
    </r>
    <r>
      <rPr>
        <sz val="10"/>
        <rFont val="Arial"/>
        <family val="2"/>
      </rPr>
      <t xml:space="preserve">
The Calculated Risk is dependent of different inputs, specially the Remaining Time (RT) for Due Date (calculated at diff checkpoints and based on  Metrics) and # of Sync Errors in Batch.</t>
    </r>
  </si>
  <si>
    <t>AB-12401</t>
  </si>
  <si>
    <t>BATCH RANK ASSESSMENT</t>
  </si>
  <si>
    <t xml:space="preserve">This is the Id of the Rank Assessment Request which is triggered for a Batch. This Request will assess the Business Weight (Importance) of of a Batch due be handled by Operations. This is related to the Business Importance of the Business Partner for which this Batch is related.
</t>
  </si>
  <si>
    <t>This is the Creation Date for this Rank Assessment Request</t>
  </si>
  <si>
    <t>RKG_RANKING_REQUEST</t>
  </si>
  <si>
    <t>SRC_BATCH_ID</t>
  </si>
  <si>
    <t>This is the Business Partner for which this Batch.</t>
  </si>
  <si>
    <t>SRC_PARTNER_CODE</t>
  </si>
  <si>
    <t>RANK</t>
  </si>
  <si>
    <t>This is the calculated Rank for this Batch.</t>
  </si>
  <si>
    <t>BATCH_WEIGHTING</t>
  </si>
  <si>
    <t>BATCH RANK ASSESSMENT METRICS</t>
  </si>
  <si>
    <t>This is the ID of the BATCH Delivery RankMetric to be used to assess the RANK for a Batch to be managed/prioritised by OPS. It is a WEIGHT based on a Batch Order Type, Proiority. Visibility.</t>
  </si>
  <si>
    <t>RKG_CONFIG</t>
  </si>
  <si>
    <t>This is the Name (KEY) of the Metric to be used to assess Rank. This can be configurable and extended.
Example:PRIORITY_TOP , TYPE_NEW</t>
  </si>
  <si>
    <t>This is theValue for the Metric to be used for the Rank Assessment. This is configurable.</t>
  </si>
  <si>
    <t>BATCH RANK</t>
  </si>
  <si>
    <t>This is the ID of  Calculated RANK for this Batch. 
The RANK is Calculated dependent on the delivery status of the Batch - Normally in ERROR.  To be used by OPS as an indication of “weighted importance”. The OPS team will be able to sort the batches in error by this “weighted importance” so that they can act in priority on the more important deliveries</t>
  </si>
  <si>
    <t>RKG_BATCH_WEIGHTING</t>
  </si>
  <si>
    <t>This is the creation date for this Batch Rank</t>
  </si>
  <si>
    <t xml:space="preserve">This is the Calculated RANK for this Batch.  Will be a Weighted Numeric Values, based on different BP and Batch inputs and will indicate the "Business Importance" for the batch,
</t>
  </si>
  <si>
    <t>BP_RANK</t>
  </si>
  <si>
    <t>This is the Rank of the BP for which this Batch is related</t>
  </si>
  <si>
    <t>BP_RANKING</t>
  </si>
  <si>
    <t>SYNC PROVISIONING REQUEST</t>
  </si>
  <si>
    <t>This is the Id of a Provisioning Request.</t>
  </si>
  <si>
    <t>PRV_REQUEST</t>
  </si>
  <si>
    <t>This will indicate that this Provisioning Request is of type
"SYNC  PROVISIONING REQUEST" (Will take value of SIPR)</t>
  </si>
  <si>
    <t>ENTITY_CLASS</t>
  </si>
  <si>
    <t>This is the Id of the Sync Instruction which Requires Provisioning</t>
  </si>
  <si>
    <t>SOURCE_KEY</t>
  </si>
  <si>
    <t>FILE_PROVISIONING_REQUEST</t>
  </si>
  <si>
    <t>This is the ID of the File Provisioning Request Associated to this Sync Provisioning Request.</t>
  </si>
  <si>
    <t>DESTINATION_KEY</t>
  </si>
  <si>
    <t>FILE PROVISIONING REQUEST</t>
  </si>
  <si>
    <t>This will indicate that this Provisioning Request is of type
"FILE PROVISIONING REQUEST" (Will take value of FPR)</t>
  </si>
  <si>
    <t>SYNC_PROVISIONING_REQUEST</t>
  </si>
  <si>
    <t>This is the ID of the Sync Instruction Provisioning Request</t>
  </si>
  <si>
    <t>MANUFACTURED_FILE</t>
  </si>
  <si>
    <t>This is the of the Manufactured File to be Provisioned</t>
  </si>
  <si>
    <t>PROVISIONING REQUEST</t>
  </si>
  <si>
    <t>This is the Id of a Provisioning Request. A PRV Request can be used in a Polymorphic way and may represent to Function Entities currently in the Platform.</t>
  </si>
  <si>
    <t>Can be FPR - File Prv Request, SIPR - Sync Instruction Prv Request. Can take other values in the future.</t>
  </si>
  <si>
    <t>Dependent on class -
For FPR will be SIPR ID,
For SIPR wiil be Sync Instrcution</t>
  </si>
  <si>
    <t>Dependent on class - 
For FPR will be the Manuf File ID,  
For SIPR wiil be FPR Id</t>
  </si>
  <si>
    <t>This is the creation date for this request</t>
  </si>
  <si>
    <t>CREATION_TIME</t>
  </si>
  <si>
    <t>UPDATE_TIME</t>
  </si>
  <si>
    <t xml:space="preserve">This is the Status of the request. Can take the following Values:
"FINISHED", "PENDING", "INPROGRESS", "ERROR", "CANCEL", "TO_RETRY", "TO_DELETE", "HOLD"
</t>
  </si>
  <si>
    <t>PRIORITY_LEVEL</t>
  </si>
  <si>
    <t>Manufacturing Priority.This comes from Batch
RUSH (1), STANDARD (5), BULK(10)</t>
  </si>
  <si>
    <t>PRIORITY_START_TIME</t>
  </si>
  <si>
    <t>This is the delivery start date of Batch to which the MR is related</t>
  </si>
  <si>
    <t>PRIORITY_START_DATE</t>
  </si>
  <si>
    <t>PRIORITY_DUE_TIME</t>
  </si>
  <si>
    <t>This is the expected Manufactured due date</t>
  </si>
  <si>
    <t>Blob of Data which represents asset/product METADATA associated to the Request</t>
  </si>
  <si>
    <t>METADATA_MD5</t>
  </si>
  <si>
    <t>This is the MD5 of the Metadata populated in the Request</t>
  </si>
  <si>
    <t>This is the Internal (Platform) Id for a Product Version.</t>
  </si>
  <si>
    <t>This is the Id of the Master File</t>
  </si>
  <si>
    <t>MANUFACTURING_LINE</t>
  </si>
  <si>
    <t>This is the ID of the Manufaturing Line</t>
  </si>
  <si>
    <t>MNF_ML_ID</t>
  </si>
  <si>
    <t>This is the ID of the Asset</t>
  </si>
  <si>
    <t>INFO</t>
  </si>
  <si>
    <t>Complementary System Comments</t>
  </si>
  <si>
    <t>INFORMATION</t>
  </si>
  <si>
    <t>TRANSFER REQUEST</t>
  </si>
  <si>
    <t>This is the ID of the Transfer Request</t>
  </si>
  <si>
    <t>TRF_REQUEST</t>
  </si>
  <si>
    <t xml:space="preserve">Indication of the Class of this Request.
"ManuTR" for MNF File Transfer Request
"MasterTR" for Master File Transfer Request
</t>
  </si>
  <si>
    <t>Indicates the Type of  the Request
Can be "M" for Manual or "A" for Automatic</t>
  </si>
  <si>
    <t>REQ_TYPE</t>
  </si>
  <si>
    <t>TRANSFER_TYPE</t>
  </si>
  <si>
    <t>Indicates the Type of Transfer this request will execute
Will be "D" for Download - Currently the one used
Can be "U" for Upload - FUTURE use</t>
  </si>
  <si>
    <t>A defined business value to indentify more clearly the categorization of Request
Current Value "STOCK"</t>
  </si>
  <si>
    <t>BUSINESS_KEY</t>
  </si>
  <si>
    <t>CONTEXT</t>
  </si>
  <si>
    <t>This is the ID of the File Context of the Transfer
Currentlty will be MASTER_FILE_ID for Master Transfers
Or MNF_FILE_ID for Manufactured Transfer</t>
  </si>
  <si>
    <t>CONTEXT_ID</t>
  </si>
  <si>
    <t>This is the ID of the Source Entity to Transfer
MASTER_FILE_ID or MNF_FILE_ID</t>
  </si>
  <si>
    <t>TARGET</t>
  </si>
  <si>
    <t>This should the ID of the Target Object to Transfer
NOT USED currently</t>
  </si>
  <si>
    <t>DESTINATION_ID</t>
  </si>
  <si>
    <t>TARGET_PATH</t>
  </si>
  <si>
    <t xml:space="preserve">This is the User Local Path where the Target File will be Transferred.
</t>
  </si>
  <si>
    <t>FILE_PATH</t>
  </si>
  <si>
    <t>FILE_NAME</t>
  </si>
  <si>
    <t>This is the File Name of the File Transferred</t>
  </si>
  <si>
    <t>Ad-hoc Message which can be populated by User</t>
  </si>
  <si>
    <t>PERCENTAGE</t>
  </si>
  <si>
    <t>Percentage of Completion of the Transfer Request</t>
  </si>
  <si>
    <t>Request Priority. Values can be "High", Medium, Low</t>
  </si>
  <si>
    <t>PRIORITY_DUE_DATE</t>
  </si>
  <si>
    <t>This is the start date coming from the Batch</t>
  </si>
  <si>
    <t>This is the expected Request due date</t>
  </si>
  <si>
    <t>RETRY_START_DATE</t>
  </si>
  <si>
    <t>This indicates the Number of Retries performed this request</t>
  </si>
  <si>
    <t>RETRY_NUMBER</t>
  </si>
  <si>
    <t>This is the due date until when the retry  can start</t>
  </si>
  <si>
    <t>CREATION_USER</t>
  </si>
  <si>
    <t>User Id which created this Manual TRF Request</t>
  </si>
  <si>
    <t>CREATION_USER_ID</t>
  </si>
  <si>
    <t>Date when this Manual TRF Request was created</t>
  </si>
  <si>
    <t>User Group Id to which this Manual TRF request is assigned</t>
  </si>
  <si>
    <t>User  Id to which this Manual TRF request is assigned</t>
  </si>
  <si>
    <t>Date when this request was last updated</t>
  </si>
  <si>
    <t>LAST_ASSIGN_USER</t>
  </si>
  <si>
    <t>This is the User Id which was last assignee of this request</t>
  </si>
  <si>
    <t>LAST_ASSIGN_USER_ID</t>
  </si>
  <si>
    <t>LAST_ASSIGN_DATE</t>
  </si>
  <si>
    <t>This is the date when this Request was last assigned</t>
  </si>
  <si>
    <t>DAILY_DELIVERY_PLAN</t>
  </si>
  <si>
    <t>DAY</t>
  </si>
  <si>
    <t>This is the Day of the Delivery Plan</t>
  </si>
  <si>
    <t>DST_DAILY_PLANNING</t>
  </si>
  <si>
    <t>BUSY_WEIGHT</t>
  </si>
  <si>
    <t>This is the current Booked capacity for the day (in MB).</t>
  </si>
  <si>
    <t>DAILY_ALLOCATED_CAPACITY</t>
  </si>
  <si>
    <t>Rge Daily Delivery Plan for which this capacity was allocated</t>
  </si>
  <si>
    <t>DST_CAPACITY_LEASE</t>
  </si>
  <si>
    <t>DAILY_PLANNING_ID</t>
  </si>
  <si>
    <t>The Batch Id which allocated this Capacity</t>
  </si>
  <si>
    <t>ALLOCATED_CAPACITY</t>
  </si>
  <si>
    <t>Estimated Size (in MB) of the Allocated  Capacity Required for the delivery of the Batch.</t>
  </si>
  <si>
    <t>CAPACITY_SPACE</t>
  </si>
  <si>
    <t xml:space="preserve">Status of the Allocated Daily Capacity. 
Values can RESERVED, FREE
RESERVED is used to indicate that the allocated capacity lease has been taken into account: capacity is booked.
FREE indicates that the allication is cancelled (un-batching, cancellation)
</t>
  </si>
  <si>
    <t>DELIVERY PRODUCT ARTIFACT</t>
  </si>
  <si>
    <t>Relates a SYNC INSTRUCTION (Product focused) to the Delivery Items which the Syn Instructions.</t>
  </si>
  <si>
    <t>DST_DELIVERY_PROD_ARTIFACT</t>
  </si>
  <si>
    <t>Sync Instruction being delivered</t>
  </si>
  <si>
    <t>DELIVERY_ITEM</t>
  </si>
  <si>
    <t>This is the Delivery Items which fulfill the syn Instructions</t>
  </si>
  <si>
    <t>DELIVERY_ITEM_ID</t>
  </si>
  <si>
    <t>IS_DELIIVERED</t>
  </si>
  <si>
    <t>Flag which indicates if this Product Artifact is Completely Delivered. Can be "Y" or "N".</t>
  </si>
  <si>
    <t>DELIVERED</t>
  </si>
  <si>
    <t>ERROR_MESSAGE</t>
  </si>
  <si>
    <r>
      <t xml:space="preserve">This is populated with the Delivery error Message provided the Delivery Plug-In.
</t>
    </r>
    <r>
      <rPr>
        <b/>
        <sz val="11"/>
        <color indexed="8"/>
        <rFont val="Calibri"/>
        <family val="2"/>
      </rPr>
      <t>OPTIONAL</t>
    </r>
  </si>
  <si>
    <t>DELIVERY_MESSAGE</t>
  </si>
  <si>
    <t>DELIVERY ITEM</t>
  </si>
  <si>
    <t>This is the Delivery Item. Indicates a unique Delivered File (ITEM) to the Business Partner.</t>
  </si>
  <si>
    <t>DST_DELIVERY_ITEM</t>
  </si>
  <si>
    <t>DELIVERY_GROUP</t>
  </si>
  <si>
    <t xml:space="preserve">Represents a Packaging Group of Delivery Items. An Item may be delivered in a group and it serves as precedence or constrains for other groups. </t>
  </si>
  <si>
    <t>DELIVERY_ITEMS_GROUP_ID</t>
  </si>
  <si>
    <t>DELIVERY_GROUP_RANK</t>
  </si>
  <si>
    <t>This is the RANK (or level of the Group) which this delivery belongs to. It helps Packaging indicating Structure (Parent, Child) between Delivery Groups and Items In delivery groups.</t>
  </si>
  <si>
    <t>DST_DELIVERY_ITEMS_GROUP</t>
  </si>
  <si>
    <t xml:space="preserve">This is the Scope of this Delivery Item, Can be BATCH or PRODUCT.
</t>
  </si>
  <si>
    <t>Batch  ID which delivers this Item</t>
  </si>
  <si>
    <t>This is the Product Id associated to the Delivery Item when the Scope of the Item is PRODUCT.</t>
  </si>
  <si>
    <t>This is the Status of the Delivery Item. Can be "PENDING", "DONE", "ERROR"</t>
  </si>
  <si>
    <t>The Date of Delivery of the Item</t>
  </si>
  <si>
    <t>This indicates when Delivery Transfer Started for This Item</t>
  </si>
  <si>
    <t>This indicates when Delivery Tranfer Ended for This Item</t>
  </si>
  <si>
    <t>Export.date</t>
  </si>
  <si>
    <t xml:space="preserve">Indicates if this Delivery Item File has beed Downloaded. Used for PULL (Today, only UCS).
Values can be "DELIVERED", "ACCESSED", "EXPIRED", "RECEIVED".
</t>
  </si>
  <si>
    <t>LAST_ACCESS</t>
  </si>
  <si>
    <t>Indicates the Date which this delivery Item was been  last accessed. Used for Pull (Today, Only UCS)</t>
  </si>
  <si>
    <t>LAST_UDPATE</t>
  </si>
  <si>
    <t>Indicates the Date which this delivery Item was been  last Updated.</t>
  </si>
  <si>
    <t>LAST_UPDATE</t>
  </si>
  <si>
    <t>DELIVERY_POINT</t>
  </si>
  <si>
    <t>This indicates to which Delivery End Point this Item was delivered.</t>
  </si>
  <si>
    <t>DELIVERY_END_POINT_ID</t>
  </si>
  <si>
    <r>
      <t xml:space="preserve">This is the Custom Type of Delivery Item
</t>
    </r>
    <r>
      <rPr>
        <b/>
        <sz val="11"/>
        <color indexed="8"/>
        <rFont val="Calibri"/>
        <family val="2"/>
      </rPr>
      <t>FOR UCS:</t>
    </r>
    <r>
      <rPr>
        <sz val="10"/>
        <rFont val="Arial"/>
        <family val="2"/>
      </rPr>
      <t xml:space="preserve"> Values should be "Audio", "Video","Images", "Metadata", "Fullfiment", "Cover" as per UMGI Fullfilment spec. 
Calculated based as FULLFILMENT XML
</t>
    </r>
    <r>
      <rPr>
        <b/>
        <sz val="11"/>
        <color indexed="8"/>
        <rFont val="Calibri"/>
        <family val="2"/>
      </rPr>
      <t>For OPS</t>
    </r>
    <r>
      <rPr>
        <sz val="10"/>
        <rFont val="Arial"/>
        <family val="2"/>
      </rPr>
      <t xml:space="preserve">: Values are Binary, Manifest ca;lculated based on IS_MANIFEST flag.
</t>
    </r>
  </si>
  <si>
    <t>CUSTOM_TYPE</t>
  </si>
  <si>
    <t>IS_MANIFEST</t>
  </si>
  <si>
    <t>Flag which indicates if this Delivery Item is a MANIFEST file</t>
  </si>
  <si>
    <t>MANIFEST</t>
  </si>
  <si>
    <t>Flag which indicates if this Delivery Item is Deliverable for the BP. 
There are scenarios where a Delivery Item is created but NOT delvered, typically Manifest-Only.</t>
  </si>
  <si>
    <t>2.31.0</t>
  </si>
  <si>
    <t>AB-10814</t>
  </si>
  <si>
    <t>AUTO_RETRY</t>
  </si>
  <si>
    <t xml:space="preserve">This is a flag indicating if Retry is enabled. Can be Yes, No or If Fixable.
</t>
  </si>
  <si>
    <t>RETRY_FLAG</t>
  </si>
  <si>
    <t>RETRY_ATTEMPTS</t>
  </si>
  <si>
    <t>Number of Retry Attempts to perform</t>
  </si>
  <si>
    <t xml:space="preserve">RETRY_ATTEMPTS </t>
  </si>
  <si>
    <t>RETRY_DATE</t>
  </si>
  <si>
    <t>Depicts the date from which the retry can take place</t>
  </si>
  <si>
    <t>RETRY_FIRST_ATTEMPT_DATE</t>
  </si>
  <si>
    <t>Depict the date at which the first delivery attempt has started</t>
  </si>
  <si>
    <t>FILE</t>
  </si>
  <si>
    <t>Id of the the VIRTUAL file which is delivered (This can be a Package of Files (zip), a Manufactured fule or just one Manifest File).</t>
  </si>
  <si>
    <t>File Name of the Delivered File</t>
  </si>
  <si>
    <t>FILE_SIZE</t>
  </si>
  <si>
    <t>File Size of the Delivered File</t>
  </si>
  <si>
    <t>LOGICAL_FILE_NAME</t>
  </si>
  <si>
    <t>This is the file name used in the UI to retrieve the Manifest related</t>
  </si>
  <si>
    <t>ERROR_DESCRIPTION</t>
  </si>
  <si>
    <t>In case of Delivery Error of this Item, this will be the Description and Exception of the LAST Attempted Delivery Error.</t>
  </si>
  <si>
    <t>NOT Used</t>
  </si>
  <si>
    <t>LOG_FILE</t>
  </si>
  <si>
    <t>LOG_FILE_ID</t>
  </si>
  <si>
    <t>AB-9892</t>
  </si>
  <si>
    <t>DELIVERY ITEM TRANSACTION</t>
  </si>
  <si>
    <t>This tracks all the Delivery [Transfer] attempts for a Delivery Item</t>
  </si>
  <si>
    <t>DST_DELIVERY_TRANSACTION</t>
  </si>
  <si>
    <t>Indicates the Status of this Delivery Transaction for this item. Values can be "Pending", "Transfering", "Done", "Error"</t>
  </si>
  <si>
    <t>TRANSACTION_DETAILS</t>
  </si>
  <si>
    <t>This is Extra l Information, related to the Delivery Process, such as start and end date, which can provide extra information about the delivery.</t>
  </si>
  <si>
    <t>TRANSAC_PARAM</t>
  </si>
  <si>
    <t>IS_FIXABLE</t>
  </si>
  <si>
    <t>Flag indicating if Delivery Item Transaction can be fixed by retry</t>
  </si>
  <si>
    <t>FIXABLE</t>
  </si>
  <si>
    <t>This is the date of creation of this Delivery Transaction</t>
  </si>
  <si>
    <t>CREATION</t>
  </si>
  <si>
    <t>This is the date of the last update of this Delivery Transaction</t>
  </si>
  <si>
    <t>TECHNICAL_DETAILS</t>
  </si>
  <si>
    <t>This is Extra Technical Information, related to the Delivery End Point, such as FTP details, Delivery Plug-In, which can provide extra information about the delivery</t>
  </si>
  <si>
    <t>END_POINT_PARAM</t>
  </si>
  <si>
    <t>This is the list of External Error Codes, provided by the Delivery mechanism during this transaction.</t>
  </si>
  <si>
    <t>RETURN_CODE</t>
  </si>
  <si>
    <t>LOG_TRACE</t>
  </si>
  <si>
    <t>This is the LOG trace from the Delivery Mechanism.
i.e iTunes Transporter Log</t>
  </si>
  <si>
    <t>JIRA AB-7065</t>
  </si>
  <si>
    <t>DISTRIBUTION HISTORY</t>
  </si>
  <si>
    <t>This is the Id of this Distribution Event (Action)  being audited</t>
  </si>
  <si>
    <t>DST_AUDIT_TRAIL</t>
  </si>
  <si>
    <t>2.1.4</t>
  </si>
  <si>
    <t>This is the Date of the event traced</t>
  </si>
  <si>
    <t>This is the User which executed this event</t>
  </si>
  <si>
    <t>This is the code for the Action which occurred in distribution for this product</t>
  </si>
  <si>
    <t>This is the Description of the Action which impacted Distribution</t>
  </si>
  <si>
    <t>This is the Internal Reference (ID) of the Product to which this Distribution Event is related.
OPTIONAL - Product Information only relevant for Product "focus" Events</t>
  </si>
  <si>
    <t>PRODUCT_METADATA_VERSION</t>
  </si>
  <si>
    <t>This is the Internal Id of the Product Metadata Version.
OPTIONAL - Product Information only relevant for Product "focus" Events</t>
  </si>
  <si>
    <t>PDT_META_VERSION</t>
  </si>
  <si>
    <t>This is the Internal Id of the Product Binary Version.
OPTIONAL - Product Information only relevant for Product "focus" Events</t>
  </si>
  <si>
    <t>PDT_BIN_VERSION</t>
  </si>
  <si>
    <t>PRODUCT_RIGHTS_VERSION</t>
  </si>
  <si>
    <t>This is the Internal Id of the Product Distribution Rights Version.
OPTIONAL - Product Information only relevant for Product "focus" Events</t>
  </si>
  <si>
    <t>PDT_RIGHT_VERSION</t>
  </si>
  <si>
    <t>This is the BP Code to which this Distribution Event is related.
OPTIONAL - BP Information NOT relevant for certain Events</t>
  </si>
  <si>
    <t>BUSINESS_PARTNER_CONFIG</t>
  </si>
  <si>
    <t>This is the BP Configuration Id to which this Distribution Event is related.
OPTIONAL - BP Information NOT relevant for certain Events</t>
  </si>
  <si>
    <t>IS_ACK</t>
  </si>
  <si>
    <r>
      <t xml:space="preserve">Flag which indicates if this audit event is to be notified externally to the Platform; though a Notification.
</t>
    </r>
    <r>
      <rPr>
        <b/>
        <sz val="11"/>
        <color indexed="8"/>
        <rFont val="Calibri"/>
        <family val="2"/>
      </rPr>
      <t>FUTURE USE</t>
    </r>
  </si>
  <si>
    <t>IS_ACKNOWLEDGED</t>
  </si>
  <si>
    <t>ORDER_OLD</t>
  </si>
  <si>
    <t>This is the Old Order Id to which this audit event refers to.
OPTIONAL- Order Information only required in certain actions</t>
  </si>
  <si>
    <t>OLD_ORDER_ID</t>
  </si>
  <si>
    <t>ORDER_NEW</t>
  </si>
  <si>
    <t>This is the New Order Id to which this audit event refers to.
OPTIONAL- Order Information only required in certain actions</t>
  </si>
  <si>
    <t>NEW_ORDER_ID</t>
  </si>
  <si>
    <t>BP_ORDER_OLD</t>
  </si>
  <si>
    <t>This is the Old BP Order Id to which this audit event refers to.
OPTIONAL- Order Information only required in certain actions</t>
  </si>
  <si>
    <t>OLD_PARTNER_ORDER_ID</t>
  </si>
  <si>
    <t>BP_ORDER_NEW</t>
  </si>
  <si>
    <t>This is the New BP Order Id to which this audit event refers to.
OPTIONAL- Order Information only required in certain actions</t>
  </si>
  <si>
    <t>NEW_PARTNER_ORDER_ID</t>
  </si>
  <si>
    <t xml:space="preserve">This is the Catalogue Item Id to which this audit event refers to.
OPTIONAL- Catalogue  Information only required in certain actions
</t>
  </si>
  <si>
    <t>SYNC_INITIAL</t>
  </si>
  <si>
    <t>This is the Initial (Before Action) Sync Instruction to which this audit event refers to.
OPTIONAL- Sync Information only required in certain actions</t>
  </si>
  <si>
    <t xml:space="preserve">SYNC_INSTR_BEFORE_ID </t>
  </si>
  <si>
    <t>SYNC_NEW</t>
  </si>
  <si>
    <t>This is the Current (New) Sync Instruction to which this audit event refers to.
OPTIONAL- Sync Information only required in certain actions</t>
  </si>
  <si>
    <t xml:space="preserve">SYNC_INSTR_AFTER_ID </t>
  </si>
  <si>
    <t>SYNC_INITIAL_DELIVERY_END_DATE</t>
  </si>
  <si>
    <t>This is the Delivery End date of the Initial (Before Action)  Sync Instruction to which this audit event refers to.
OPTIONAL- Sync Information only required in certain actions</t>
  </si>
  <si>
    <t>SYNC_INSTR_BEFORE_ENDDATE</t>
  </si>
  <si>
    <t>SYNC_INITIAL_STREET_DATE</t>
  </si>
  <si>
    <t>This is the Street Date of the Initial (Before Action)  Sync Instruction to which this audit event refers to.
OPTIONAL- Sync Information only required in certain actions</t>
  </si>
  <si>
    <t xml:space="preserve">SYNC_INSTR_BEFORE_STREETDATE </t>
  </si>
  <si>
    <t>SYNC_INITIAL_WEIGHT</t>
  </si>
  <si>
    <t>This is the Weight of the Initial (Before Action)  Sync Instruction to which this audit event refers to.
OPTIONAL- Sync Information only required in certain actions</t>
  </si>
  <si>
    <t xml:space="preserve">SYNC_INSTR_BEFORE_WEIGHT </t>
  </si>
  <si>
    <t>SYNC_NEW_DELIVERY_END_DATE</t>
  </si>
  <si>
    <t>This is the Delivery End date of the New (After Action)  Sync Instruction to which this audit event refers to.
OPTIONAL- Sync Information only required in certain actions</t>
  </si>
  <si>
    <t>SYNC_NEW_STREET_DATE</t>
  </si>
  <si>
    <t>This is the Street Date of the New (After Action)  Sync Instruction to which this audit event refers to.
OPTIONAL- Sync Information only required in certain actions</t>
  </si>
  <si>
    <t>SYNC_NEW_WEIGHT</t>
  </si>
  <si>
    <t>This is the Weight of the New (After Action)  Sync Instruction to which this audit event refers to.
OPTIONAL- Sync Information only required in certain actions</t>
  </si>
  <si>
    <t>BATCH_ORIGINATING</t>
  </si>
  <si>
    <t>This is the originating Batch Id to which this audit event refers to.
OPTIONAL- Batch Information only required in certain actions</t>
  </si>
  <si>
    <t xml:space="preserve">ORIGIN_BATCH_ID </t>
  </si>
  <si>
    <t>BATCH_DESTINATION</t>
  </si>
  <si>
    <t>This is the Destination Batch Id to which this audit event refers to.
OPTIONAL- Batch Information only required in certain actions</t>
  </si>
  <si>
    <t xml:space="preserve">DEST_BATCH_ID </t>
  </si>
  <si>
    <t>BATCH_ORIGINATING_WEIGHT</t>
  </si>
  <si>
    <t>This is the originating Batch Weight to which this audit event refers to.
OPTIONAL- Batch Information only required in certain actions</t>
  </si>
  <si>
    <t xml:space="preserve">ORIGIN_BATCH_WEIGHT </t>
  </si>
  <si>
    <t>BATCH_ORIGINATING_SIZE</t>
  </si>
  <si>
    <t>This is the originating Batch Size to which this audit event refers to.</t>
  </si>
  <si>
    <t>ORIGIN_BATCH_SIZE</t>
  </si>
  <si>
    <t>BATCH_DESTINATION_WEIGHT</t>
  </si>
  <si>
    <t>This is the destination Batch Weight to which this audit event refers to.</t>
  </si>
  <si>
    <t xml:space="preserve">DEST_BATCH_WEIGHT </t>
  </si>
  <si>
    <t>BATCH_DESTINATION_SIZE</t>
  </si>
  <si>
    <t>This is the originating Batch Size to which this audit event refers to.
OPTIONAL- Batch Information only required in certain actions</t>
  </si>
  <si>
    <t>DEST_BATCH_SIZE</t>
  </si>
  <si>
    <t>JIRA AB-12900</t>
  </si>
  <si>
    <t>This is the Id of the Technical Platform Template. This template defines the Provisioning Strategy and Mapping and respresents and possible Instance of a Platform Entity for a BP. A template is defined in order to ease the customisation to each BP using the same packaging specification. It contains the largest possible set of compatible provisioning specs.</t>
  </si>
  <si>
    <t>COR_PTT_REF</t>
  </si>
  <si>
    <t>This is the name of the Platform Template.
Example: TP-ITUNE, TP-DAVE, TP-MUSIWAVE</t>
  </si>
  <si>
    <t>Platform.name</t>
  </si>
  <si>
    <t>PACKAGING_PLUGIN</t>
  </si>
  <si>
    <t>This represents the Packaging Specification for this Technical Platform. The fields represents the Packaging Plug-In Code Name (Bean) . Examples: "DaveStandardPlugin"</t>
  </si>
  <si>
    <t>COR_PTT_VERSION</t>
  </si>
  <si>
    <t>PLUGIN_BEAN</t>
  </si>
  <si>
    <t>This is the Version of this Platform. Incremental numeric value</t>
  </si>
  <si>
    <t>This is the ID of the Version of the Platform. It is a Version of a Technical Platform which will be linked to the BP</t>
  </si>
  <si>
    <t>VERSION_STATUS</t>
  </si>
  <si>
    <t xml:space="preserve">This is the Status of this version. Can be VALID or INVALID </t>
  </si>
  <si>
    <t>PLATFORM PRODUCT TYPE</t>
  </si>
  <si>
    <t>This is the Id of a Platform Product Provisioning Specification.</t>
  </si>
  <si>
    <t>COR_PLATFORM_PRD_TYPE</t>
  </si>
  <si>
    <t>This is the Platform id to which this Product PRV Spec is related.</t>
  </si>
  <si>
    <t>TECHNICAL_PLATFORM_ID</t>
  </si>
  <si>
    <t>This is the Platform's Product Type Code.</t>
  </si>
  <si>
    <t>Platform.ProductType</t>
  </si>
  <si>
    <t>PRODUCT_TYPE_ALIAS</t>
  </si>
  <si>
    <t>This is an alias or "mapping" for the Product Type.
An ALIAS is an "Alternative" Name.
 It should represent the mapping between the Platform's and the BP Product Type as most of the delivery specifications identify each product with a keyword.  This keyword should  be stored as an alias at the product type level of the platform.</t>
  </si>
  <si>
    <t>PlatformProductType.alias</t>
  </si>
  <si>
    <t>ALIAS</t>
  </si>
  <si>
    <t>PLATFORM MFG LINE</t>
  </si>
  <si>
    <t>This is the id of a Platform Manufacturing Line. It represents the possible provisioning specifications for a Platform, Product, Component. Each component provisioning spec is detailed in terms of hierarchy manufacturing lines, potentially completed with a custom processing profile.</t>
  </si>
  <si>
    <t>COR_PLATFORM_MNG_LINE</t>
  </si>
  <si>
    <t xml:space="preserve">This is the Edit Type (Asset Input) to which this ML can be applied. An edit type is associated to the Asset whichh belongs to a Component.
</t>
  </si>
  <si>
    <t>FORMAT_NAME</t>
  </si>
  <si>
    <t>This is the name of the Manufacturing Line. It defines a File Format which should be provisioned for this product. It normally refers to the technical parameters of the File. 
E.g.  "mp3_56kbps_22050hz_16bits_mono_15s"</t>
  </si>
  <si>
    <t>PlatformFormat.name</t>
  </si>
  <si>
    <t>FORMAT_ALIAS</t>
  </si>
  <si>
    <t>This is an alias or "mapping" for the ML Name of the Platform. It represents a different  name for the for this "Format".
Example: for  "mid_spm_16t" there is alias "SPMIDI"</t>
  </si>
  <si>
    <t>PlatformFormat.alias</t>
  </si>
  <si>
    <t xml:space="preserve">This represents the meaning (or Type) of the manufacturing line in the context of the package. Can be DATA, WEBPREVIEW, WAPPREVIEW
</t>
  </si>
  <si>
    <t>PlatformFormat.usage</t>
  </si>
  <si>
    <t xml:space="preserve">Id of the Manufacturing line. </t>
  </si>
  <si>
    <t>MANUFACTURING_LINE_ID</t>
  </si>
  <si>
    <t>TEMPLATE_MANUFACTURING_LINE</t>
  </si>
  <si>
    <t>Id of the Template Manufacturing Line</t>
  </si>
  <si>
    <t>TEMPLATE_MANUFACTURING_LINE_ID</t>
  </si>
  <si>
    <t>PARENT_PLATFORM_MFG_LINE</t>
  </si>
  <si>
    <t>Id of the Parent Platform Manufacturing Line</t>
  </si>
  <si>
    <t>PARENT_PLATFORM_MFG_LINE_ID</t>
  </si>
  <si>
    <t>PLATFORM DEVICE</t>
  </si>
  <si>
    <t>This is the ID of a Platform Device (or Handset). Some mobile delivery specifications contain references to devices.  In that case, not only the products (metadata and binaries) are delivered, but also their compatibility, binary by binary, with devices.</t>
  </si>
  <si>
    <t>COR_PLATFORM_HANDSET</t>
  </si>
  <si>
    <t>This is the ID of the Technical Platform.</t>
  </si>
  <si>
    <t>DEVICE</t>
  </si>
  <si>
    <t>This is the ID of the Device (or Handset) in Provisioning</t>
  </si>
  <si>
    <t>PlatformHandset.id</t>
  </si>
  <si>
    <t>HANDSET_ID</t>
  </si>
  <si>
    <t>DEVICE_NAME_ALIAS</t>
  </si>
  <si>
    <t>This is an Alternative Name for the Device</t>
  </si>
  <si>
    <t>PlatformHandset.replacementName
PlatformHandset.HandsetName</t>
  </si>
  <si>
    <t>HANDSET_ALIAS</t>
  </si>
  <si>
    <t>DEVICE_BRAND_ALIAS</t>
  </si>
  <si>
    <t>This is an Alternative Name for the Device Brand</t>
  </si>
  <si>
    <t>PlatformHandset.BrandName</t>
  </si>
  <si>
    <t>BRAND_ALIAS</t>
  </si>
  <si>
    <t>PLATFORM DEVICE MFG LINE</t>
  </si>
  <si>
    <t>This is the ID of the Platform Device Manufacturing Line.</t>
  </si>
  <si>
    <t>COR_HANDSET_MNG_LINE</t>
  </si>
  <si>
    <t>PLATFORM_DEVICE</t>
  </si>
  <si>
    <t>This is the id of the Platform Device</t>
  </si>
  <si>
    <t xml:space="preserve"> </t>
  </si>
  <si>
    <t>PLATFORM_MNG_LINE_ID</t>
  </si>
  <si>
    <t>PLATFORM_MFG_LINE</t>
  </si>
  <si>
    <t>This is the ID of the Platform Manufacturing Line linked to this Platform Device.</t>
  </si>
  <si>
    <t>PLATFORM_HANDSET_ID</t>
  </si>
  <si>
    <t>BP DELIVERY CFG</t>
  </si>
  <si>
    <t>This is the ID of the BP Delivery  Configuration to be used for this  BP. It links the correct BP Global Configuration with the BP Delivery Configuration.</t>
  </si>
  <si>
    <t>COR_DELIVERY_CONFIG</t>
  </si>
  <si>
    <t>This is the Code of the BP to which this platfrom is owned.</t>
  </si>
  <si>
    <t>This is the Version of the BP Delivery Configuration. Linked to the version of the BP Global Configuration</t>
  </si>
  <si>
    <t>This is the Status of the Delivery Configuration. The Values of the Status can be "DRAFT" or "VALID"</t>
  </si>
  <si>
    <t>Status
Parameter Validation</t>
  </si>
  <si>
    <t>CONFIG_STATUS</t>
  </si>
  <si>
    <t>This is the Creation Date of the BP Platform. Linked to the Creation date of the BP Delivery Configuration.</t>
  </si>
  <si>
    <t>STATUS_DATE</t>
  </si>
  <si>
    <t>This is the Status Date of the BP Platform. Indicates when this BP Platform had the lastest Status Change. Linked to the Status date of the BP Delivery Configuration.</t>
  </si>
  <si>
    <t>Last Save</t>
  </si>
  <si>
    <t>Indicates of this BP Delivery Configuration is Metadata Only</t>
  </si>
  <si>
    <t>Metadata Only</t>
  </si>
  <si>
    <t>BP PLATFORM</t>
  </si>
  <si>
    <t>This is the BP Platform. It represents a Customization of a specific Platfrom for a specific BP.</t>
  </si>
  <si>
    <t>COR_DELIVERY_PLATFORM</t>
  </si>
  <si>
    <t>This is the name of the BP Platfom</t>
  </si>
  <si>
    <t>This is the ID of the Platform to be used by the BP</t>
  </si>
  <si>
    <t>BP PLATFORM PRODUCT TYPE</t>
  </si>
  <si>
    <t>BP_PLATFORM_PRODUCT_TYPE</t>
  </si>
  <si>
    <t>This is the Platform Product Type to which this BP Delivery customization is linked.</t>
  </si>
  <si>
    <t>Product Types 
[Delivery, Ordering Params]</t>
  </si>
  <si>
    <t>COR_PARTNER_PLF_PRD_TYPE</t>
  </si>
  <si>
    <t>BP_PLATFORM</t>
  </si>
  <si>
    <t xml:space="preserve">This is the ID of the BP Platform to which this custmization is lnked.
</t>
  </si>
  <si>
    <t>DELIVERY_PLATFORM_ID</t>
  </si>
  <si>
    <t>PLATFORM_PRODUCT_TYPE</t>
  </si>
  <si>
    <t>PLATFORM_PRD_TYPE_ID</t>
  </si>
  <si>
    <t>IS_TAGGED</t>
  </si>
  <si>
    <t>Indicates the the ML Tag (Pop, Classical) should be taken in consideration.</t>
  </si>
  <si>
    <t>Added</t>
  </si>
  <si>
    <t>ESTIMATE_WEIGHT</t>
  </si>
  <si>
    <t>This is the estimated weight per product type for a BP</t>
  </si>
  <si>
    <t>BP PLATFORM COMPONENT TYPE</t>
  </si>
  <si>
    <t>BP_PLATFORM_COMPONENT_TYPE</t>
  </si>
  <si>
    <t>This is the Platform Component to which this BP Delivery customization is linked.</t>
  </si>
  <si>
    <t>Component Type
[Delivery, Ordering Params]</t>
  </si>
  <si>
    <t>COR_PARTNER_PLF_RES_TYPE</t>
  </si>
  <si>
    <t>This is the id of the BP Platform Product to which this BP Platform Component  is Linked</t>
  </si>
  <si>
    <t>PARTNER_PLF_PRD_TYPE_ID</t>
  </si>
  <si>
    <t>This is the Component Type of this BP Platform Component</t>
  </si>
  <si>
    <t>RESOURCE_TYPE</t>
  </si>
  <si>
    <t>BP_PLATFORM_MFG_LINE_SET</t>
  </si>
  <si>
    <t>This is the id of the Platform Manufacturing set, which is the group of ML which manufacture and deliver the component.</t>
  </si>
  <si>
    <t>PARTNER_PLF_ML_SET_ID</t>
  </si>
  <si>
    <t>BP PLATFORM MFG LINE SET</t>
  </si>
  <si>
    <t>This is the Id of the Platform Manufacturing Line set. This groups all ML for a Component.</t>
  </si>
  <si>
    <t>COR_PARTNER_PLF_ML_SET</t>
  </si>
  <si>
    <t>This is the Type of the Component which this BP delivers</t>
  </si>
  <si>
    <t>BP_PLATFORM_MFG_LINE_SET_NAME</t>
  </si>
  <si>
    <t>This is the Name for the Manyfacturing Line Set</t>
  </si>
  <si>
    <t>Maufacturing Line Set
[Delivery, Ordering Params]</t>
  </si>
  <si>
    <t>BP PLATFORM MFG LINE</t>
  </si>
  <si>
    <t>This is the Id of the Platform ML used by this BP</t>
  </si>
  <si>
    <t>COR_PARTNER_PLF_MNG_LINE</t>
  </si>
  <si>
    <t>Thi is the id of the BP Platform Manufacturing Line set used for this BP Platform</t>
  </si>
  <si>
    <t>BP_PLATFORM_MFG_LINE_PARENT</t>
  </si>
  <si>
    <t>This is the Id of the BP Parent ML used for this BP Platform ML</t>
  </si>
  <si>
    <t>PARTNER_PLF_PARENT_ML_ID</t>
  </si>
  <si>
    <t>BP_PLATFORM_MFG_LINE_EXTENSION_PROFILE</t>
  </si>
  <si>
    <t>This is the Id of the BP ML Unit which Customizes the ML</t>
  </si>
  <si>
    <t>PARTNER_CUS_PROFILE_ID</t>
  </si>
  <si>
    <t>TAG</t>
  </si>
  <si>
    <t>Indicates the TYPE of ML for certain products. Values are NULL, POP, CLASSICAL, ALL</t>
  </si>
  <si>
    <t>BP PLATFORM MFG LINE EXTENSION</t>
  </si>
  <si>
    <t>ML EXTENSION</t>
  </si>
  <si>
    <t>This is the id of the BP ML UNIT which extends (or customizes) different ML.</t>
  </si>
  <si>
    <t>COR_PARTNER_PLF_CUS_PROFILE</t>
  </si>
  <si>
    <t>CUS_UNIT_ID</t>
  </si>
  <si>
    <t xml:space="preserve">This is the id of the BP Platform's </t>
  </si>
  <si>
    <t>BP Name for the ML Unit</t>
  </si>
  <si>
    <t>EXTENSION_NAME</t>
  </si>
  <si>
    <t>This is the name of the ML Unit, e.g. "FADE CUT"</t>
  </si>
  <si>
    <t>UNIT_NAME</t>
  </si>
  <si>
    <t>BP PLATFORM DEVICE</t>
  </si>
  <si>
    <t xml:space="preserve">This is the Platform Device to which this BP Delivery customization is linked.
</t>
  </si>
  <si>
    <t>COR_DELIVERY_PLF_HANDSET</t>
  </si>
  <si>
    <t>BP PLATFORM DEVICE MFG LINE</t>
  </si>
  <si>
    <t>BP_PLATFORM_DEVICE</t>
  </si>
  <si>
    <t>This is the ID of the BP Platform Device</t>
  </si>
  <si>
    <t>COR_PARTNER_HADNSET_MNG_LINE</t>
  </si>
  <si>
    <t>DELIVERY_PLF_HANDSET_ID</t>
  </si>
  <si>
    <t>BP_PLATFORM_MFG_LINE</t>
  </si>
  <si>
    <t>This is the ID of the Manufacturing line for this BP Device</t>
  </si>
  <si>
    <t>CHANNEL</t>
  </si>
  <si>
    <t>A Channel is an Instance of a BP PLATFORM. It is linked to a BP Platform and defines in detail the parameters for a Delivery of a BP. This is the ID of the Channel.</t>
  </si>
  <si>
    <t>COR_DELIVERY_CHANNEL</t>
  </si>
  <si>
    <t>This is the BP Platform to which this Delivery Channel is linked.</t>
  </si>
  <si>
    <t>This is the name of the Delivery Channel</t>
  </si>
  <si>
    <t>CHANNEL_NAME</t>
  </si>
  <si>
    <t>INDEX</t>
  </si>
  <si>
    <t>Sequence of Channel for a Delivery</t>
  </si>
  <si>
    <t>CHANNEL_INDEX</t>
  </si>
  <si>
    <t>CHANNEL CFG</t>
  </si>
  <si>
    <t>PROPERTY_NAME</t>
  </si>
  <si>
    <t>This is a Property Name of the Packaging Plug-In</t>
  </si>
  <si>
    <t>COR_CHANNEL_PROPERTY</t>
  </si>
  <si>
    <t>PROPERTY_VALUE</t>
  </si>
  <si>
    <t>This is a Value  of the Property of the Packaging Plug-In</t>
  </si>
  <si>
    <t>CHANNEL NOTIFICATION  CFG</t>
  </si>
  <si>
    <t>NOTIFICATION_PLUGIN</t>
  </si>
  <si>
    <t>This represents the Notification Specification to be used  for this  Channel. The fields represents the Notification  Plug-In Code Name (Bean) . Examples: "standardDeliveryNotificationPlugin"
There is ONLY one Notification Channel.</t>
  </si>
  <si>
    <t>NOTIFICATION_PLUGIN_BEAN</t>
  </si>
  <si>
    <t>This is a Property Name of the Notfication Plug-In</t>
  </si>
  <si>
    <t>Export.user.email</t>
  </si>
  <si>
    <t>COR_NOTIF_CHANNEL_PROPERTY</t>
  </si>
  <si>
    <t>This is a Value  of the Property of the Notfication Plug-In</t>
  </si>
  <si>
    <t>CHANNEL DELIVERY CFG</t>
  </si>
  <si>
    <t>DELIVERY_PLUGIN</t>
  </si>
  <si>
    <t>This represents the Delivery Specification to be used  for this  Channel. The fields represents the Delivery Plug-In Code Name (Bean) . Examples: "standardDeliveryNotificationPlugin"
There is Multiple Delivery Channels</t>
  </si>
  <si>
    <t>COR_DELIVERY_END_POINT</t>
  </si>
  <si>
    <t>DELIVERY_PLUGIN_BEAN</t>
  </si>
  <si>
    <t>IS_PULL_DELIVERY</t>
  </si>
  <si>
    <t>Flag which indicates if this end point is a PULL endpoint</t>
  </si>
  <si>
    <t>IS_PULL_DELIVERY_TYPE</t>
  </si>
  <si>
    <t>DELIVERY_ENDPOINT_NAME</t>
  </si>
  <si>
    <t>This is the name of the Delivery End Point.</t>
  </si>
  <si>
    <t>DELIVERY_ENDPOINT_PROPERTY_NAME</t>
  </si>
  <si>
    <t>This is a Property Name of the Delivery Plug-In</t>
  </si>
  <si>
    <t>COR_END_POINT_PROPERTY</t>
  </si>
  <si>
    <t>DELIVERY_ENDPOINT_PROPERTY_VALUE</t>
  </si>
  <si>
    <t>This is a Value  of the Property of the DeliveryPlug-In</t>
  </si>
  <si>
    <t>BP ORDER CFG</t>
  </si>
  <si>
    <t>This is the ID of the BP Order Configuration to be used for this  BP. It links the correct BP Global Configuration with the BP Ordering Configuration.</t>
  </si>
  <si>
    <t>COR_ORDER_CONFIG</t>
  </si>
  <si>
    <t xml:space="preserve">This is the Code of the BP to which this order configuration is owned.
</t>
  </si>
  <si>
    <t xml:space="preserve">This is the Version of the BP Order Configuration. </t>
  </si>
  <si>
    <t>This is the Status of the Configuration. The Values of the Status can be "DRAFT" or "VALID"</t>
  </si>
  <si>
    <t>This is the Creation Date of the Configuration.</t>
  </si>
  <si>
    <t xml:space="preserve">This is the Status Date of the BP Order Configuration. Indicates when this BP Conf had the lastest Status Change. </t>
  </si>
  <si>
    <t>Status Date
Last Save</t>
  </si>
  <si>
    <t>Changed Name of Key to be more understandable</t>
  </si>
  <si>
    <t>HAS_AUTO_ORDER</t>
  </si>
  <si>
    <t>This is a Flag which indicates if this configuration supports Auto Ordering.</t>
  </si>
  <si>
    <t>Auto-Ordering Status
Auto Ordering
Manual Ordering</t>
  </si>
  <si>
    <t>AUTO_ORDERING</t>
  </si>
  <si>
    <t>ARTISTS</t>
  </si>
  <si>
    <t>BP ORDER CFG COUNTRY</t>
  </si>
  <si>
    <t xml:space="preserve">This is Country Permission for this BP Order Config
</t>
  </si>
  <si>
    <t>Catlogue.country</t>
  </si>
  <si>
    <t>Territories
Territory</t>
  </si>
  <si>
    <t>COR_ORDER_CONFIG_COUNTRY</t>
  </si>
  <si>
    <t>BP ORDER CFG REPERTOIRE</t>
  </si>
  <si>
    <t xml:space="preserve">This is the Repertoire Permission for this BP Order Configuration. Product Classification (Music Type).  Values can be "Pop Core", "Pop CrossOver" Classics Core", "Classics Crossover".
</t>
  </si>
  <si>
    <t>Permissions [Repertoire]</t>
  </si>
  <si>
    <t>COR_ORDER_REPERTOIRE</t>
  </si>
  <si>
    <t>This is a Flag which indicates if this configuration supports Auto Ordering at Repertoire level.</t>
  </si>
  <si>
    <t>Auto Ordering</t>
  </si>
  <si>
    <t>BP ORDER CFG PRODUCT TYPE</t>
  </si>
  <si>
    <r>
      <t xml:space="preserve">This is the Product Type Permission for this BP Order Configuration.Field represents the Plaftom's Product Type. The </t>
    </r>
    <r>
      <rPr>
        <b/>
        <sz val="11"/>
        <color indexed="8"/>
        <rFont val="Calibri"/>
        <family val="2"/>
      </rPr>
      <t>NOTE: UI Partner Type (Audio, Video, Mobile) is derived from the Different product Type.</t>
    </r>
  </si>
  <si>
    <t>Product Types</t>
  </si>
  <si>
    <t>COR_ORDER_PRODUCT_TYPE</t>
  </si>
  <si>
    <t>This is a Flag which indicates if this configuration supports Auto Ordering at Product Type level.</t>
  </si>
  <si>
    <t>Auto Ordering
Auto-ordering</t>
  </si>
  <si>
    <t>HOLD_BACK_PERIOD</t>
  </si>
  <si>
    <t>The hold back period of a product for a BP defines the maximum This represents the number of days before the release date  the BP is allowed to receive the product.  It represents the level of confidence of the content owner towards the BP</t>
  </si>
  <si>
    <t>Hold Time</t>
  </si>
  <si>
    <t>INGEST_LEAD_TIME</t>
  </si>
  <si>
    <t>The ingest lead time is the amount of time the BP requires after delivery to make the product available to its customers.</t>
  </si>
  <si>
    <t>Ingest Time</t>
  </si>
  <si>
    <t>BP ORDER CFG PRODUCT TYPE USAGE</t>
  </si>
  <si>
    <t>Configuration Refinement for Product Type Usage Permissions.</t>
  </si>
  <si>
    <t>Terms of Use
Usage Type
Distribution Type
Usage and Distribution Types</t>
  </si>
  <si>
    <t>COR_ORDER_USAGE</t>
  </si>
  <si>
    <t>BP ORDER CFG RAL</t>
  </si>
  <si>
    <t>ARTIST_REF</t>
  </si>
  <si>
    <t>This is the Restrict Artist which should not be allowed for the BP.</t>
  </si>
  <si>
    <t>Artist [Artist Restrictions]</t>
  </si>
  <si>
    <t>COR_ORDER_RAL</t>
  </si>
  <si>
    <t>BP ORDER CFG BATCH POLICY</t>
  </si>
  <si>
    <t>RUSH_MAX_BATCH_SIZE</t>
  </si>
  <si>
    <t>A max batch size (in DGP units) for top priority batches. It has nothing to do with capacity, since it doesn’t restrict the number of products deliverable per unit of time.  It just allows adjusting the size of the batches sent to the BPs, but not their size.</t>
  </si>
  <si>
    <t>Max Batch Size (DGP Units)
[Top Priority Batches]</t>
  </si>
  <si>
    <t>MAX_TOP_BATCH_SIZE</t>
  </si>
  <si>
    <t>STANDARD_MAX_BATCH_SIZE</t>
  </si>
  <si>
    <t>This represents the Max batch size (in DGP Units) for standard batches</t>
  </si>
  <si>
    <t>Max Batch Size (DGP Units)
[Standard Priority Batches]</t>
  </si>
  <si>
    <t>MAX_STD_BATCH_SIZE</t>
  </si>
  <si>
    <t>BULK_LOW_MAX_BATCH_SIZE</t>
  </si>
  <si>
    <t>This represents the max batch size (in DGP Units) for bulk batches. Default from Wizard</t>
  </si>
  <si>
    <t>Max Batch Size (DGP Units)
[Bulk Low Priority Batches]</t>
  </si>
  <si>
    <t>MAX_LOW_BATCH_SIZE</t>
  </si>
  <si>
    <t>MAX_BATCH_PER_DAY</t>
  </si>
  <si>
    <t>This represents the number of batches per day for bulk orders. Default from Wizard.</t>
  </si>
  <si>
    <t>Max. Number of Batches per Day</t>
  </si>
  <si>
    <t>This is the ID of a Platform User</t>
  </si>
  <si>
    <t>IDT_USER</t>
  </si>
  <si>
    <t>This is the User's User Name in the Platform</t>
  </si>
  <si>
    <t>PASSWORD</t>
  </si>
  <si>
    <t>This is the User's Password in the Platform</t>
  </si>
  <si>
    <t>This is the First Name of the User</t>
  </si>
  <si>
    <t>First Name</t>
  </si>
  <si>
    <t>USR_EXTENSION</t>
  </si>
  <si>
    <t>This is the Last Name of the User</t>
  </si>
  <si>
    <t>Last Name</t>
  </si>
  <si>
    <t>EMAIL</t>
  </si>
  <si>
    <t>This is the email of the User</t>
  </si>
  <si>
    <t>Email</t>
  </si>
  <si>
    <t>IS_ENABLED</t>
  </si>
  <si>
    <t>Flag which indicates if the User is Active</t>
  </si>
  <si>
    <t>ENABLED</t>
  </si>
  <si>
    <t>USER GROUP</t>
  </si>
  <si>
    <t>This is the Id of a User Group</t>
  </si>
  <si>
    <t>IDT_GROUP</t>
  </si>
  <si>
    <t>This is the Name of the Group</t>
  </si>
  <si>
    <t>Roles</t>
  </si>
  <si>
    <t>GROUP_TYPE</t>
  </si>
  <si>
    <t>This indicates the Type of Group</t>
  </si>
  <si>
    <t>IDT_GROUP_TYPE</t>
  </si>
  <si>
    <t>MEMBERSHIP</t>
  </si>
  <si>
    <t>This links the User to a Group</t>
  </si>
  <si>
    <t>IDT_MEMBERSHIP</t>
  </si>
  <si>
    <t>USER AUTHORITY</t>
  </si>
  <si>
    <t>This is the ID of the Authority (or Permission) of a User</t>
  </si>
  <si>
    <t>IDT_AUTHORITY</t>
  </si>
  <si>
    <t>This is the ID of the User with this Permission</t>
  </si>
  <si>
    <t>IDT_USER_AUTHORITY</t>
  </si>
  <si>
    <t>GROUP</t>
  </si>
  <si>
    <t>This is the ID of the Group which provides Permissions</t>
  </si>
  <si>
    <t>IDT_GROUP_AUTHORITY</t>
  </si>
  <si>
    <t>GROUP_ID</t>
  </si>
  <si>
    <t>Flag which indicates if the User Permission is Active</t>
  </si>
  <si>
    <t>This is the Type of Authority (or Permission). 
Can be NAVIGATE or DATA</t>
  </si>
  <si>
    <t>USER NAVIGATE AUTHORITY</t>
  </si>
  <si>
    <t>This is the Name of a Navigate Permission E.g. "ASSIGN_TASK", "SET_ON_HOLD"</t>
  </si>
  <si>
    <t>USER DATA AUTHORITY</t>
  </si>
  <si>
    <t>BUSINESS_AREA</t>
  </si>
  <si>
    <t>This is the Busines Area for a Data Permision
e.g. Product</t>
  </si>
  <si>
    <t>Data Permission</t>
  </si>
  <si>
    <t>USR_OWNERSHIP_PERMISSION</t>
  </si>
  <si>
    <t>ENTITY</t>
  </si>
  <si>
    <t>This is the Data Entity for this Permission
e.g UK (for United Kindgdom)</t>
  </si>
  <si>
    <t>ENTITY_CODE</t>
  </si>
  <si>
    <t>RULE</t>
  </si>
  <si>
    <t>This is the Rule to apply to this Data entity.
E.g. Scheduled territory</t>
  </si>
  <si>
    <t>MANUFACTURING CAPABILITY</t>
  </si>
  <si>
    <t>This is the ID of a Manufacturing Capability. Indicates the Available Capabilities in terms of Manufacturing.</t>
  </si>
  <si>
    <t>MNF_CAPABILITY</t>
  </si>
  <si>
    <t>This is the Name of the Manufacturing Capability. 
Normally the name reflects the Major Manuf Unit</t>
  </si>
  <si>
    <t>DEFINITION</t>
  </si>
  <si>
    <t>This is the Name of the Definition of this Manufacturing Capability. E.g all/all</t>
  </si>
  <si>
    <t>MNF_DEFINITION</t>
  </si>
  <si>
    <t>Flag which indicates if this Capability Definition is Enabled</t>
  </si>
  <si>
    <t>MNF_DEFINITION_CAPABILITY</t>
  </si>
  <si>
    <t>MEDIA_TYPE</t>
  </si>
  <si>
    <t>This is the Media Type for which this capability is available
Values can be "AUDIO", "VIDEO", "IMAGE"</t>
  </si>
  <si>
    <t>This is the Content Type (MIME Type) for which this capability is available</t>
  </si>
  <si>
    <t>This is a free-text Description of this Manuf Capability</t>
  </si>
  <si>
    <t>MANUFACTURING LINE</t>
  </si>
  <si>
    <t>This is the ID of a Manufaturing line. This represents the processing to be applied to a File to create a specific encode.</t>
  </si>
  <si>
    <t>MNF_ML</t>
  </si>
  <si>
    <t>JIRA AB-7064</t>
  </si>
  <si>
    <t>This is the Version for this ML. Should be a counter based on updates of the ML</t>
  </si>
  <si>
    <t>VERSION_NUMBER</t>
  </si>
  <si>
    <t>This is unique Numeric Key that identifies/details the version of this ML. It is unique across the MLs and MLTs, but shared by all the versions of a given ML(T)</t>
  </si>
  <si>
    <t>This is the date on which this Manufactured Line was Updated</t>
  </si>
  <si>
    <t>This is the Name of the Manufacturing line. 
E.g. "wav_ADPCM_11025hz_4bit_mono_7s"</t>
  </si>
  <si>
    <t>Format.name</t>
  </si>
  <si>
    <t>This is the Description of the Manufacturing Line.
E.g. "Alerttone ADPCM  11025hz 4bits  7s mono ext wav"</t>
  </si>
  <si>
    <t>Format.descrption</t>
  </si>
  <si>
    <t>EXTENSION_OVERRIDE</t>
  </si>
  <si>
    <t xml:space="preserve">This is the File Extension Override which should be used for this ML. 
</t>
  </si>
  <si>
    <t>Format.extension</t>
  </si>
  <si>
    <t>OVERRIDE_EXTENSION</t>
  </si>
  <si>
    <t>This is the Status of the Mfg Line 
Values: "VALIDATED", "DRAFT", "PUBLISHED"</t>
  </si>
  <si>
    <t>This is the Priority of the ML. Is used to clarify which Manufacturing File to send to BP, in case multiple ML exist and only the Most priority is "desired"</t>
  </si>
  <si>
    <t>This is the Media Type to which the ML relates to: 
Can be "AUDIO", "VIDEO", "IMAGE"</t>
  </si>
  <si>
    <t>Format.type</t>
  </si>
  <si>
    <t>This is the Edit Type to which this ML relates to. This is linked to the ASSET.EDIT_TYPE</t>
  </si>
  <si>
    <t>MFG_LINE_TEMPLATE</t>
  </si>
  <si>
    <t>This is the ML Template ID, in case a Template was used to create this ML</t>
  </si>
  <si>
    <t>ML_TEMPLATE_ID</t>
  </si>
  <si>
    <t>QA_CONFIG</t>
  </si>
  <si>
    <t>This is the id of the QA Configuration used for this ML
OPTIONAL</t>
  </si>
  <si>
    <t>QA_CFG_ID</t>
  </si>
  <si>
    <t>ID3_CONFIG</t>
  </si>
  <si>
    <t>This is the id of the ID3 Configuration used for this ML
OPTIONAL</t>
  </si>
  <si>
    <t>ID3_CFG_ID</t>
  </si>
  <si>
    <t>MANUFACTURING LINE UPDATE</t>
  </si>
  <si>
    <t>This is the ID of the Manuf Line which was updated or added</t>
  </si>
  <si>
    <t xml:space="preserve">BPR_ML_INGESTION_EVENT </t>
  </si>
  <si>
    <t>ML_ID</t>
  </si>
  <si>
    <t xml:space="preserve">This is the Business ID which identifies this ML Update.
</t>
  </si>
  <si>
    <t>ML_BUSINESS_KEY</t>
  </si>
  <si>
    <t>This is the Date when this ML was created or Updated</t>
  </si>
  <si>
    <t>This is the User which requested the Ingestion of this New/Updated ML</t>
  </si>
  <si>
    <t>ML_NAME</t>
  </si>
  <si>
    <t>This is the New Version Number for this Updated/Created ML</t>
  </si>
  <si>
    <t>ML_NEW_VERSION</t>
  </si>
  <si>
    <t>This is the Type of Ingest for this ML
Values can be ADD or UPDATE</t>
  </si>
  <si>
    <t xml:space="preserve">ACTION_TYPE </t>
  </si>
  <si>
    <t xml:space="preserve">This is the Status of the Ingestion process for this ML
Values can be "Pending Confirmation"; "Pending"; "Done"; "Error".
</t>
  </si>
  <si>
    <t>UPDATE_DETAILS</t>
  </si>
  <si>
    <t>This details the Update Performed on the ML</t>
  </si>
  <si>
    <t>UPDATES</t>
  </si>
  <si>
    <t>INGEST_SOURCE_FILE</t>
  </si>
  <si>
    <t>This is the Repository Id of the File (Excel) which was used in the Ingestion process</t>
  </si>
  <si>
    <t xml:space="preserve">INGESTED_FILE_ID </t>
  </si>
  <si>
    <t>INGEST_REPORT_FILE</t>
  </si>
  <si>
    <t>This is the Repository Id of the Report File which describes the BP and Product UPC which were impacted by the ML change.</t>
  </si>
  <si>
    <t>REPORT_FILE_ID</t>
  </si>
  <si>
    <t>IS_DRY_RUN</t>
  </si>
  <si>
    <t xml:space="preserve">Flag which indicated if this is a Test Execution of the ML ingestion.
</t>
  </si>
  <si>
    <t>DRY_RUN</t>
  </si>
  <si>
    <t>MANUFACTURING ID3 CONFIG</t>
  </si>
  <si>
    <t>This is the ID of the ID3 Configuration which can be used with a ML</t>
  </si>
  <si>
    <t>MNF_ID3_CFG</t>
  </si>
  <si>
    <t>Flag which indicates if this Configuratiion is Enabled</t>
  </si>
  <si>
    <t>ENABLE</t>
  </si>
  <si>
    <t>ID3_FIELD</t>
  </si>
  <si>
    <t>ID3 Field Name related to this configuration</t>
  </si>
  <si>
    <t>MNF_ID3_PARAMETER</t>
  </si>
  <si>
    <t>ID3_FIELD_ENABLED</t>
  </si>
  <si>
    <t>Flag which indicates if this ID3 Field is enable for this configuration</t>
  </si>
  <si>
    <t>ID3_FIELD_MAX_LENGTH</t>
  </si>
  <si>
    <t>Max Length allowed for this ID3 Field for this configuration</t>
  </si>
  <si>
    <t>MAX_LENGTH</t>
  </si>
  <si>
    <t>MANUFACTURING QA CONFIG</t>
  </si>
  <si>
    <t>This is the ID of the QA Configuration which can be used with a ML</t>
  </si>
  <si>
    <t>MNF_QA_CFG</t>
  </si>
  <si>
    <t>This indicates if the request is Automatic or Manual</t>
  </si>
  <si>
    <t>AUTO_RATE</t>
  </si>
  <si>
    <t>This is the Automatic Quality Assurance Rate (Percentage of Manufacturing for which QA should be executed) for the ML</t>
  </si>
  <si>
    <t>MANUAL_RATE</t>
  </si>
  <si>
    <t>This is the Manual Quality Assurance Rate (Percentage of Manufacturing for which QA should be executed) for the ML</t>
  </si>
  <si>
    <t>MANUAL_BLOCKING</t>
  </si>
  <si>
    <t>Flag which indicates the the Request should be blocked until QA is done</t>
  </si>
  <si>
    <t>MANUAL_TRIGGER_REQUEST</t>
  </si>
  <si>
    <t>Flag which indicates if the MR should be retriggered when QA is BAD.</t>
  </si>
  <si>
    <t>MANUAL_ALLOW_MASTER_DOWNLOAD</t>
  </si>
  <si>
    <t>Flag which indicates User is allowed to download MASTER during Manual QA.</t>
  </si>
  <si>
    <t>MANUAL_GROUP_ID</t>
  </si>
  <si>
    <t>User Group Id which should do Manual QA</t>
  </si>
  <si>
    <t>QA_PARAMETER</t>
  </si>
  <si>
    <t>QA Parameter  Name related to this configuration</t>
  </si>
  <si>
    <t>MNF_QA_PARAMETER</t>
  </si>
  <si>
    <t>QA_PARAMETER_ENABLED</t>
  </si>
  <si>
    <t>Flag which indicates if this QA Parameter is enable for this configuration</t>
  </si>
  <si>
    <t>QA_PARAMETER_TYPE</t>
  </si>
  <si>
    <t>Type of the QA Parameter</t>
  </si>
  <si>
    <t>PARAMETER_TYPE</t>
  </si>
  <si>
    <t>QA_PARAMETER_EXACT_MATCH</t>
  </si>
  <si>
    <t>Exact Match for the QA Parameter</t>
  </si>
  <si>
    <t>EXACT_VALUE</t>
  </si>
  <si>
    <t>QA_PARAMETER_MAX_VALUE</t>
  </si>
  <si>
    <t>Max Value Allowed for the QA Parameter</t>
  </si>
  <si>
    <t>MIN_VALUE</t>
  </si>
  <si>
    <t>QA_PARAMETER_MIN_VALUE</t>
  </si>
  <si>
    <t>Min Value Allowed for the QA Parameter</t>
  </si>
  <si>
    <t>MAX_VALUE</t>
  </si>
  <si>
    <t>MANUFACTURING UNIT</t>
  </si>
  <si>
    <t>This is the ID of a Manufaturing Unit. This represents one Manufacturing Actionto be applied to a File to create a specific encode. A ML will be based on 1 or more Manufcaturing Units.</t>
  </si>
  <si>
    <t>MNF_ML_UNIT</t>
  </si>
  <si>
    <t>This is the Type of Mfg Unit. This is based on the existence or not of the link to a FORMAT or DSPU or DRM</t>
  </si>
  <si>
    <t>MNF_UNIT_DEFINITION</t>
  </si>
  <si>
    <t>UNIT_TYPE</t>
  </si>
  <si>
    <t>This is the Name of the ML Unit
e.g. "addstart"</t>
  </si>
  <si>
    <t>This is the Media Type this ML Unit applies to:
Values can be "AUDIO", "VIDEO", "IMAGE"</t>
  </si>
  <si>
    <t>This is the TRANSCODER definition for this Manufacturing Unit</t>
  </si>
  <si>
    <t>IDX</t>
  </si>
  <si>
    <t>This is the Order of Processing which this MU should be applied to the ML.</t>
  </si>
  <si>
    <t>This is the ID of the Format this ML Unit represents.</t>
  </si>
  <si>
    <t>FORMAT_ID</t>
  </si>
  <si>
    <t>DSPU</t>
  </si>
  <si>
    <t>This is the ID of the Digital Signal Processing Unit the ML Unit represents.</t>
  </si>
  <si>
    <t>DSPU_ID</t>
  </si>
  <si>
    <t>DRM</t>
  </si>
  <si>
    <t>This is the ID of the Digital Rights Management Unit the ML Unit Represents.</t>
  </si>
  <si>
    <t>DRM_ID</t>
  </si>
  <si>
    <t>MANUFACTURING UNIT FORMAT</t>
  </si>
  <si>
    <t>MIME_TYPE</t>
  </si>
  <si>
    <t>This is the MIME Type for the Format
e.g "audio/x-ms-wma"</t>
  </si>
  <si>
    <t>Format.mimeType</t>
  </si>
  <si>
    <t>MNF_FORMAT</t>
  </si>
  <si>
    <t>AUDIO_CODEC</t>
  </si>
  <si>
    <t>Codec used for Audio Media File, 
Example "wma9lsl"</t>
  </si>
  <si>
    <t>AudioFormat.codec
VideoFormat.audioCodec</t>
  </si>
  <si>
    <t>CHANNELS</t>
  </si>
  <si>
    <t>Channels used for the Audio: 
Examples "stereo", "mono"</t>
  </si>
  <si>
    <t>AudioFormat.formatChannel
VideoFormat.formatChannel</t>
  </si>
  <si>
    <t>SAMPLING_RATE</t>
  </si>
  <si>
    <t>Sampling Frequency (Hz)</t>
  </si>
  <si>
    <t>AudioFormat.samplingRate
VideoFormat.audioSamplingRate</t>
  </si>
  <si>
    <t>SAMPLING_RESOLUTION</t>
  </si>
  <si>
    <t>Sampling Resolution - Number of bits used in sampling 
e.g. 16, 32</t>
  </si>
  <si>
    <t>AudioFormat.resolution
VideoFormat.audioSamplingRate</t>
  </si>
  <si>
    <t>AUDIO_BIT_RATE</t>
  </si>
  <si>
    <t>Number of Bits in Sample</t>
  </si>
  <si>
    <t>AudioFormat.bitRate
VideoFormat.audioBitRate</t>
  </si>
  <si>
    <t>AUDIO_SIZE_LIMIT</t>
  </si>
  <si>
    <t>Limit of Bytes for Max Size of an Audio</t>
  </si>
  <si>
    <t>AudioFormat.weight</t>
  </si>
  <si>
    <t>IMAGE_CODEC</t>
  </si>
  <si>
    <t>The codec used for the Video Image
e.g. "mpeg4"</t>
  </si>
  <si>
    <t>VideoFormat.videoCodec</t>
  </si>
  <si>
    <t xml:space="preserve">The height of the Image </t>
  </si>
  <si>
    <t>GraphicFormat.width
VideoFormat.videoWidth</t>
  </si>
  <si>
    <t xml:space="preserve">The widhth of the Image </t>
  </si>
  <si>
    <t>GraphicFormat.height
VideoFormat.videoHeight</t>
  </si>
  <si>
    <t>RESIZE_DIRECTIVE</t>
  </si>
  <si>
    <t>Resizing directive from master 
e.g "stretch"</t>
  </si>
  <si>
    <t>IMAGE_SIZE_LIMIT</t>
  </si>
  <si>
    <t>Limit of Bytes for Max Size of an Image</t>
  </si>
  <si>
    <t>VideoFormat.maxWeight</t>
  </si>
  <si>
    <t>FRAME_RATE</t>
  </si>
  <si>
    <t>Frames Sampling Frequency  (fps)</t>
  </si>
  <si>
    <t>VideoFormay.videoMaxFps</t>
  </si>
  <si>
    <t>VIDEO_BIT_RATE</t>
  </si>
  <si>
    <t>VideoFormat.bitRate</t>
  </si>
  <si>
    <t>This is the id of the ID3 Configuration used for this ML UNIT
OPTIONAL</t>
  </si>
  <si>
    <t>JIRA AB-11465</t>
  </si>
  <si>
    <t>MASTER FILE FORMAT</t>
  </si>
  <si>
    <t>This is the ID of a MASTER Format. This is the Definition of a Format which a Master File may be ingested with.</t>
  </si>
  <si>
    <t>PRV_MASTER_FORMAT_DEFINITION</t>
  </si>
  <si>
    <t>This is the Date of Creation of this Format</t>
  </si>
  <si>
    <t>This is the Version Update of this Format</t>
  </si>
  <si>
    <t>BUSINESS_ID</t>
  </si>
  <si>
    <t>This is the Functional Id which represents this Format</t>
  </si>
  <si>
    <t>This is the Media Type of this Format.
Values can be "AUDIO", "VIDEO", "IMAGE"</t>
  </si>
  <si>
    <t>This is the Asset Typpe/Cataegory this Format is Associated</t>
  </si>
  <si>
    <t>This is the TRANSCODER definition for this Format</t>
  </si>
  <si>
    <t>Flag which indicates if this Format is Active</t>
  </si>
  <si>
    <t>IS_ENABLE</t>
  </si>
  <si>
    <t>MANUFACTURING UNIT DSPU</t>
  </si>
  <si>
    <t>This is the name of the DSP Unit 
e.g. "fadecut"</t>
  </si>
  <si>
    <t>MNF_DSPU</t>
  </si>
  <si>
    <t>MANUFACTURING UNIT DRM</t>
  </si>
  <si>
    <t>This is the name of the DRM Unit 
e.g. "smafcopystatus"</t>
  </si>
  <si>
    <t>MNF_DRM</t>
  </si>
  <si>
    <t>PROFILE</t>
  </si>
  <si>
    <t>This is the profile to define of the DRM Unit 
e.g. "save no send"</t>
  </si>
  <si>
    <t>MANUFACTURING UNIT PARAMETER</t>
  </si>
  <si>
    <t>This is the Category of the Parameter.
E.g. BIMAGEPARAM</t>
  </si>
  <si>
    <t>MNF_PARAMETER</t>
  </si>
  <si>
    <t>This is name of EXTRA  MU parameter, This provides more detailed parameters to the MU.
E.g "resolution"</t>
  </si>
  <si>
    <t>This is the Value for the Parameter</t>
  </si>
  <si>
    <t>MANUFACTURING PREVIEWS CONFIG</t>
  </si>
  <si>
    <t>This is the ID of a Unique MFG Configuration for the Preview Creation for different Anthologic Application</t>
  </si>
  <si>
    <t>MNF_CONFIG_ML_PREVIEW</t>
  </si>
  <si>
    <t>APPLICATION</t>
  </si>
  <si>
    <t>This is the Application for which this Previews Configuration is Valid
Values can be "DOC", "ANTHOLOGIC", :CENTRAL_CATALOG"</t>
  </si>
  <si>
    <t>APP_NAME</t>
  </si>
  <si>
    <t>This is the Asset Type for which this configuration is Valid</t>
  </si>
  <si>
    <t>This is the Music Type of the Asset for which this configuration is Valid</t>
  </si>
  <si>
    <t>This is the Edit Type for for which this configuration is Valid</t>
  </si>
  <si>
    <t>This is the ID of the MNF line for this Preview</t>
  </si>
  <si>
    <t>MANUFACTURING_LINE_NAME</t>
  </si>
  <si>
    <t>This is the Name of the MNF line for this Preview</t>
  </si>
  <si>
    <t>This is the Id of a Device (or Mobile Handset)</t>
  </si>
  <si>
    <t>PRV_HANDSET</t>
  </si>
  <si>
    <t>This is the Name of the Handset,e.g. N7650r100</t>
  </si>
  <si>
    <t>HANDSET_NAME</t>
  </si>
  <si>
    <t>BRAND</t>
  </si>
  <si>
    <t>This is the Brand Name of the Handset e.g Nokia</t>
  </si>
  <si>
    <t>PRV_BRAND</t>
  </si>
  <si>
    <t>SCREEN_WIDTH</t>
  </si>
  <si>
    <t>This is the width of the Handset Screen</t>
  </si>
  <si>
    <t>BROWSING_WIDTH</t>
  </si>
  <si>
    <t>This is the Width of the Browsing Screen</t>
  </si>
  <si>
    <t>SUPPORTS_HTML</t>
  </si>
  <si>
    <t>Flag which indicates if Handset has HTML suppot</t>
  </si>
  <si>
    <t>HTML_SUPPORT</t>
  </si>
  <si>
    <t>SUPPORTS_WML</t>
  </si>
  <si>
    <t>Flag which indicates if Handset has WML suppot</t>
  </si>
  <si>
    <t>WML_SUPPORT</t>
  </si>
  <si>
    <t>SUPPORTS_XHTML_CSS</t>
  </si>
  <si>
    <t>Flag which indicates if Handset has XHTML CSS suppot</t>
  </si>
  <si>
    <t>XHTML_CSS_SUPPORT</t>
  </si>
  <si>
    <t>SUPPORTS_XHTML_FORM</t>
  </si>
  <si>
    <t>Flag which indicates if Handset has XHTML FORM suppot</t>
  </si>
  <si>
    <t>XHTML_FORM_SUPPORT</t>
  </si>
  <si>
    <t>SUPPORTS_XHTML_TABLE</t>
  </si>
  <si>
    <t>Flag which indicates if Handset has XHTML TABLE suppot</t>
  </si>
  <si>
    <t>XHTML_TABLE_SUPPORT</t>
  </si>
  <si>
    <t>DECK_SIZE</t>
  </si>
  <si>
    <t>Indicates the Handset page weight, which is the maximum amount of Kbytes that the wap browser is capable to deal with in a single response chunk</t>
  </si>
  <si>
    <t>MAX_DECK_SIZE</t>
  </si>
  <si>
    <t>VALIDITY</t>
  </si>
  <si>
    <t>Flag? Is it Lifetime Validity?</t>
  </si>
  <si>
    <t>DEVICE MANUFACTURING LINE</t>
  </si>
  <si>
    <t>This is the ID of the Device</t>
  </si>
  <si>
    <t>PRV_HANDSET_MANU_LINE</t>
  </si>
  <si>
    <t>This is the ID of the Manufacturring Line which are supported for this Device</t>
  </si>
  <si>
    <t>DEVICE USER AGENT</t>
  </si>
  <si>
    <t>This is the Id of a Handset User Agent. A User Agent is an HTTP HEADER Value which is used to differentiate between different Handset Models.</t>
  </si>
  <si>
    <t>PRV_HANDSET_USER_AGENT</t>
  </si>
  <si>
    <t>USER_AGENT_ID</t>
  </si>
  <si>
    <t>HANDSET</t>
  </si>
  <si>
    <t>This is the Handset which uses the User Agent</t>
  </si>
  <si>
    <t>This is the Name of the Handset User Agent (User Agent String)
e.g.  Nokia7650/1.0 SymbianOS/6.1 Series60/0.9 Profile/MIDP-1.0 Configuration/CLDC-1.0</t>
  </si>
  <si>
    <t>PRV_USER_AGENT</t>
  </si>
  <si>
    <t xml:space="preserve">This is the User Agent Profile. A profile captures capability and preference information for wireless handset devices. This is an XML file which describes the capabilities of a mobile handset, including Vendor, Model, Screensize, Multimedia Capabilities, Character Set support, etc.. This Field is a pointer to the Profile File.
e.g. http://nds.nokia.com/uaprof/N7650r100.xml
</t>
  </si>
  <si>
    <t>DEVICE DELIVERY METHOD</t>
  </si>
  <si>
    <t>This is the ID of the Handset Delivery Method</t>
  </si>
  <si>
    <t>PRV_HANDSET_DELIVERY_METHOD</t>
  </si>
  <si>
    <t>This is the Name of the Handset Delivery Method</t>
  </si>
  <si>
    <t>PRV_DELIVERY_METHOD</t>
  </si>
  <si>
    <t>This is the Description of the Delivery Method</t>
  </si>
  <si>
    <t>MANUFACTURING REQUEST</t>
  </si>
  <si>
    <t>This is the Internal Id of the Manufacturing Req</t>
  </si>
  <si>
    <t>MNF_REQUEST</t>
  </si>
  <si>
    <t>This will be Base(BMR)  - Base Manuf Request or (PMR) Prv Manuf Request.</t>
  </si>
  <si>
    <t>Date of Creation of this Request</t>
  </si>
  <si>
    <t>Will be the Manufacture File Id in case this MNF request delivers a PRV request</t>
  </si>
  <si>
    <t>This is the ID of the Master File</t>
  </si>
  <si>
    <t>MASTER_MEDIA_TYPE</t>
  </si>
  <si>
    <t>This is the Media Type of the Master. Can be "AUDIO", "VIDEO", "IMAGE".</t>
  </si>
  <si>
    <t>SRC_MEDIA_TYPE</t>
  </si>
  <si>
    <t>MASTER_CONTENT_TYPE</t>
  </si>
  <si>
    <t>This is the Content Type of the Master. It is the MIME type of the content. E.g. "audio/wav"</t>
  </si>
  <si>
    <t>SRC_CONTENT_TYPE</t>
  </si>
  <si>
    <t>This is the ID of the Manufacturing line used for this request</t>
  </si>
  <si>
    <t>LINE_ID</t>
  </si>
  <si>
    <t>This is the id of the "future" Manufactured File</t>
  </si>
  <si>
    <t>MANUFACTURED_MEDIA_TYPE</t>
  </si>
  <si>
    <t>This is the Media Type of the Manuf File. Can be "AUDIO", "VIDEO", IMAGE".</t>
  </si>
  <si>
    <t>DEST_MEDIA_TYPE</t>
  </si>
  <si>
    <t>MANUFACTURED_CONTENT_TYPE</t>
  </si>
  <si>
    <t>This is the Content Type of the Manuf File. It is the MIME type of the content. E.g. "audio/wav"</t>
  </si>
  <si>
    <t>DEST_CONTENT_TYPE</t>
  </si>
  <si>
    <t>MANUFACTURING_CAPABILITY</t>
  </si>
  <si>
    <t>This is ID of Manufacturing Capability Used. This describes the Manfucaturing  which is to be manufactured.</t>
  </si>
  <si>
    <t>CAPABILITY_ID</t>
  </si>
  <si>
    <t>FUTURE USE: Catgorization of the Request for OPS</t>
  </si>
  <si>
    <t>Indicates if the Request is Manual ("M") or Automatic ("A")</t>
  </si>
  <si>
    <t>Ad-Hoc Message which can be provided with the Request</t>
  </si>
  <si>
    <t>PRIORITY_GROUP</t>
  </si>
  <si>
    <t>Represents a Priority "Bucket"</t>
  </si>
  <si>
    <t>RETRY_DUE_DATE</t>
  </si>
  <si>
    <t>Global Completion Percentage of Request</t>
  </si>
  <si>
    <t>PROGRESS_PERCENTAGE</t>
  </si>
  <si>
    <t xml:space="preserve">Completion Percentage of Manuf Step </t>
  </si>
  <si>
    <t>PROGRESS_STEP</t>
  </si>
  <si>
    <t xml:space="preserve">This is the Status of Progress of the Manufacturing. Values can be, "CREATED",  ""DOWNLOAD", "TRANSCODE", QA", "DRM", UPLOAD".
</t>
  </si>
  <si>
    <t>PROGRESS_STATUS</t>
  </si>
  <si>
    <t>LOCK_ENTITY</t>
  </si>
  <si>
    <t>This is the ID of the MNF definition used by Request</t>
  </si>
  <si>
    <t>LOCK_OWNER</t>
  </si>
  <si>
    <t>Node Id where MNF is taking place</t>
  </si>
  <si>
    <t>LOCK_CORRELATION_TIME</t>
  </si>
  <si>
    <t>Correlation Id for the Lock</t>
  </si>
  <si>
    <t>LOCK_TIME</t>
  </si>
  <si>
    <t>Timestamp for lock of the MNF request</t>
  </si>
  <si>
    <t>Blob of Data which represents asset/product METADATA associated to the File - This will be used for id3 tags</t>
  </si>
  <si>
    <t>FILE_TECH_PARAMETERS</t>
  </si>
  <si>
    <t>This is a BLOB of data the represents the file's Technical Parameters. The detailed Model of these are described in FILE TECH PARAMETERS. This Represents the MNF File, and is the 
results of MNF</t>
  </si>
  <si>
    <t>TECH_PARAMS</t>
  </si>
  <si>
    <t>User Id which created this Manual MNF Request</t>
  </si>
  <si>
    <t>User Group Id to which this Manual MNF request is assigned</t>
  </si>
  <si>
    <t>User  Id to which this Manual MNF request is assigned</t>
  </si>
  <si>
    <t>QUALITY ASSURANCE REQUEST</t>
  </si>
  <si>
    <t>This is the ID of the QA Request</t>
  </si>
  <si>
    <t>MNF_QA_REQUEST</t>
  </si>
  <si>
    <t xml:space="preserve">Identifies the categorization of the QA Request.
Will be "Master" (PRV_MASTER) or "Manufactured" (PRV_MANU).
</t>
  </si>
  <si>
    <t>FUTURE USE: A defined business value to indetify more clearly the ownership of request.</t>
  </si>
  <si>
    <t>Indicates if Manual or Automatic</t>
  </si>
  <si>
    <t>This is the ID of the Master if request type is MASTER</t>
  </si>
  <si>
    <t>This is the ID of the Manufactured if request type is MANUF</t>
  </si>
  <si>
    <t>Percentage of Completion of the QA Request</t>
  </si>
  <si>
    <t>SUCCESS</t>
  </si>
  <si>
    <t>Flag which indicates the success of the QA.</t>
  </si>
  <si>
    <t>RESULT</t>
  </si>
  <si>
    <t>Report of the Auto QA</t>
  </si>
  <si>
    <t>BLOCKING</t>
  </si>
  <si>
    <t>Indicates if QA is blocking the Manufacturing Request.</t>
  </si>
  <si>
    <t>Date when this Manual MNF Request was created</t>
  </si>
  <si>
    <t>MASTER FILE</t>
  </si>
  <si>
    <t>This is the Internal Id of the master File</t>
  </si>
  <si>
    <t>PRV_MASTER_FILE</t>
  </si>
  <si>
    <t>REPOSITORY_ID</t>
  </si>
  <si>
    <t>This is the ID of the Master File in the Platform's Repository.</t>
  </si>
  <si>
    <t>REPOSITORY_ENTITY_ID</t>
  </si>
  <si>
    <t>MAP</t>
  </si>
  <si>
    <t>Should MAP to what is Migrated in Reporsitory.</t>
  </si>
  <si>
    <t xml:space="preserve">This is the Status of the Master File.
Values can be "PUBLISHED", "ERROR", "PENDING", "TODELETE".
</t>
  </si>
  <si>
    <t>FILE_STATUS</t>
  </si>
  <si>
    <t>Should default as per AD after Migration.</t>
  </si>
  <si>
    <t>Updated</t>
  </si>
  <si>
    <t>MASTER_FORMAT</t>
  </si>
  <si>
    <t>This is the defintion [Format XML Snippet] of the  Format for which this Master File is related. Link to a Master Format ID. This format definition will be used to perfrom Master File Validations</t>
  </si>
  <si>
    <t>Migration Logic based in Binary Ingested Info</t>
  </si>
  <si>
    <t>MASTER_FORMAT_VERSION</t>
  </si>
  <si>
    <t xml:space="preserve">This is the version of the Master Format used for this master File.
</t>
  </si>
  <si>
    <t>This is the Date of Creation of the Master File</t>
  </si>
  <si>
    <t>UPLOAD_DATE</t>
  </si>
  <si>
    <t>This is the Date of Upload of Binary Master File</t>
  </si>
  <si>
    <t>Ingestion Date</t>
  </si>
  <si>
    <t>UPLOAD_SOURCE</t>
  </si>
  <si>
    <t>Source System from where this Master File was Ingested
Values can be: "HAL", "AMPS", "MUVER", "PROXY", ?</t>
  </si>
  <si>
    <t>PRV_UPLOAD_SOURCE</t>
  </si>
  <si>
    <t>Migration Logic based on Source System from where Binaries where migrated</t>
  </si>
  <si>
    <t>FILENAME</t>
  </si>
  <si>
    <t>File Name for the master file Ingested</t>
  </si>
  <si>
    <t>Update Date of the Master File</t>
  </si>
  <si>
    <t>FILESIZE</t>
  </si>
  <si>
    <t>File Size for the master file</t>
  </si>
  <si>
    <t>MD5CHECKSUM</t>
  </si>
  <si>
    <t>MD5 checksum value of the master File</t>
  </si>
  <si>
    <t>MD5SUM</t>
  </si>
  <si>
    <t>DELETE</t>
  </si>
  <si>
    <t>Flag which indicates that the Media File should be removed from the Content Repository</t>
  </si>
  <si>
    <t>TO_DELETE</t>
  </si>
  <si>
    <t>Indicates the Type of Content which this file represents: Can be AUDIO, VIDEO, IMAGE</t>
  </si>
  <si>
    <t>This is the Type of Media of the File.
Values can be "IMAGE", "VIDEO", "AUDIO"</t>
  </si>
  <si>
    <t>Edit (aka as Innput Type) for this Master File. This will indicate the FORMAT expected and Validated for this Master. Example values can be:
AUDIO_FULLTRACK, AUDIO_30S, etc..</t>
  </si>
  <si>
    <t>INPUT_TYPE</t>
  </si>
  <si>
    <t>TECHNICAL_PARAMETERS</t>
  </si>
  <si>
    <t xml:space="preserve">This is a BLOB of data the represents the file's Technical Parameters. The detailed Model of these are described in FILE TECH PARAMETERS
</t>
  </si>
  <si>
    <t>Blob of Data which represents METADATA associated to the File.  Will be EMPTY.</t>
  </si>
  <si>
    <t>Migration Logic based in Binary Ingested Info or Data</t>
  </si>
  <si>
    <t>MANUFACTURED FILE</t>
  </si>
  <si>
    <t>This is the Internal Id of the Manufactured File</t>
  </si>
  <si>
    <t>PRV_MANUFACTURED_FILE</t>
  </si>
  <si>
    <t>This is the Creation date of this Manufactured File</t>
  </si>
  <si>
    <t>This is the Update date of this Manufactured File</t>
  </si>
  <si>
    <t>NOT USED</t>
  </si>
  <si>
    <t>DEPRECATED</t>
  </si>
  <si>
    <t>This is the Manufacturing Priority for this Manufactured file.</t>
  </si>
  <si>
    <t>This is the ID of the Master File which was used to create this Manufactured File.</t>
  </si>
  <si>
    <t>REQUESTED_DATE</t>
  </si>
  <si>
    <t>This is the date on which this Manufactured File was requested to be manufacture</t>
  </si>
  <si>
    <t>MANUFACTURING_REQUEST</t>
  </si>
  <si>
    <t>This is the ID of the Manufacturing File Request</t>
  </si>
  <si>
    <t>MNF_REQUEST_ID</t>
  </si>
  <si>
    <t>This is the Manufacturing Line used to create this Manufactured File.</t>
  </si>
  <si>
    <t>JIRA AB-7001</t>
  </si>
  <si>
    <r>
      <t xml:space="preserve">Internal product Id to which this File is Assiociated.
</t>
    </r>
    <r>
      <rPr>
        <b/>
        <sz val="11"/>
        <color indexed="8"/>
        <rFont val="Calibri"/>
        <family val="2"/>
      </rPr>
      <t>OPTIONAL</t>
    </r>
  </si>
  <si>
    <r>
      <t xml:space="preserve">Internal Asset Id to which this File is Assiociated
</t>
    </r>
    <r>
      <rPr>
        <b/>
        <sz val="11"/>
        <color indexed="8"/>
        <rFont val="Calibri"/>
        <family val="2"/>
      </rPr>
      <t>OPTIONAL</t>
    </r>
  </si>
  <si>
    <t>Name of the Manufactured file in the Platform.</t>
  </si>
  <si>
    <t>FILE_EXTENSION</t>
  </si>
  <si>
    <t>Extension of the Manufactured file in the Platform. E.g. wav, pdf, etc..</t>
  </si>
  <si>
    <t>MIME type of the Manufactured file. 
E.g "audio/x-ms-wma"</t>
  </si>
  <si>
    <t>This is the Media Type of the Manuf File.
Values can be "AUDIO", "VIDEO", "IMAGE"</t>
  </si>
  <si>
    <t>File Size for the file</t>
  </si>
  <si>
    <t>MD5 checksum value of the File</t>
  </si>
  <si>
    <t>IS_CLIP</t>
  </si>
  <si>
    <t>Flag which indicates if this Manufacture file is a Clip (extract) of a Master.</t>
  </si>
  <si>
    <t>HAS_QA</t>
  </si>
  <si>
    <t>Flag which indicates if this Manufacture file has been through Quality Assurance</t>
  </si>
  <si>
    <t>Blob of Data which represents METADATA associated to the Fole, joined with  FILE being ingested.  Will be used for population of ID3 Tags.</t>
  </si>
  <si>
    <t>FILE TECH PARAMETERS</t>
  </si>
  <si>
    <t>This is the File ID to which these Technical Parameters relate to.
They can be releated to a MASTER file or MANUFACTURED file. This is to maintain visibility of certain important Fields required for communication for Downstream systems.</t>
  </si>
  <si>
    <t xml:space="preserve">Mime Type Value of File. Examples: image/tif; audio/x-wav. 
</t>
  </si>
  <si>
    <t>IMPLICIT</t>
  </si>
  <si>
    <t>EXTENSION</t>
  </si>
  <si>
    <t xml:space="preserve">This is the Extension of the File. E.g. JPG, TIF. This can also indicate the format for the media file. </t>
  </si>
  <si>
    <t>Added Itunes Usage</t>
  </si>
  <si>
    <t>SIZE</t>
  </si>
  <si>
    <t>This is the Effective Size of the File</t>
  </si>
  <si>
    <t>File.size</t>
  </si>
  <si>
    <t>This is the MD5 Checksum of the File</t>
  </si>
  <si>
    <t>BIT_RATE</t>
  </si>
  <si>
    <t>This is represents amount of information, or detail, that is stored per unit of time of a audio recording. Values in bps.
This is for NORMAL AUDIO</t>
  </si>
  <si>
    <t>AudioFormat.bitrate</t>
  </si>
  <si>
    <t>Number of bits the capturing of the asset was done (audio, image, et..).Examples: 16, 24
This is for NORMAL AUDIO.</t>
  </si>
  <si>
    <t>AudioFormat.resolution</t>
  </si>
  <si>
    <t>Sampling Frequency (Hz) for Audio Medial File
THIS is for NORMAL AUDIO.</t>
  </si>
  <si>
    <t>AudioFormat.samplingRate</t>
  </si>
  <si>
    <t>Number of bits for capturing of the Audio media file (bits) or Video Audio (kbps)
NORMAL AUDIO.</t>
  </si>
  <si>
    <t>AudioFormat.samplingResolution</t>
  </si>
  <si>
    <t>IS_DURATION_CHANGED</t>
  </si>
  <si>
    <t xml:space="preserve">Boolean which indicates if the duration has changed from the original.
</t>
  </si>
  <si>
    <t>IMAGE_COLOR_MODE</t>
  </si>
  <si>
    <t>Color Mode for Images: Example CMYK, RGB, etc..</t>
  </si>
  <si>
    <t>GraphicFormat.colors</t>
  </si>
  <si>
    <t>IMAGE_RESOLUTION</t>
  </si>
  <si>
    <t>Resolution of Image file defined in DPI</t>
  </si>
  <si>
    <t>IMAGE_HEIGHT</t>
  </si>
  <si>
    <t>Defined in Pixels</t>
  </si>
  <si>
    <t>GraphicFormat.height</t>
  </si>
  <si>
    <t>IMAGE_WIDTH</t>
  </si>
  <si>
    <t>GraphicFormat.width</t>
  </si>
  <si>
    <t>IMAGE_RESIZE_DIRECTIVE</t>
  </si>
  <si>
    <t>This is the resize directive applied to the file. E.g. "stretch"</t>
  </si>
  <si>
    <t>Codec used for Audio Media File, Example PCM, AC3. Can also be used for the Audio Stream of a Video Asset.</t>
  </si>
  <si>
    <t>AudioFormat.codec</t>
  </si>
  <si>
    <t>AUDIO_DURATION</t>
  </si>
  <si>
    <t>If the file represents an Audio Asset this is duration of the Content in seconds</t>
  </si>
  <si>
    <t>AudioFormat.duration</t>
  </si>
  <si>
    <t>AUDIO_CHANNELS</t>
  </si>
  <si>
    <t>Channels used for the Audio: Stereo, Mono</t>
  </si>
  <si>
    <t>AudioFormat.formatChannel
VideoFormal.formatChannel</t>
  </si>
  <si>
    <t>AUDIO_SAMPLING_RATE</t>
  </si>
  <si>
    <t>VideoFromat.audioSamplingRate</t>
  </si>
  <si>
    <t>VIDEO_CODEC</t>
  </si>
  <si>
    <t>Codec used for Video Media File</t>
  </si>
  <si>
    <t>VideoFromat.videoCodec</t>
  </si>
  <si>
    <t>VIDEO_DURATION</t>
  </si>
  <si>
    <t>If the file represents an Video Asset this is duration of the Content in seconds</t>
  </si>
  <si>
    <t>VideoFormat.maxDuration</t>
  </si>
  <si>
    <t>This is the Bit Rate of the Video Stream in a Video Asset.
Value in Mbps</t>
  </si>
  <si>
    <t>VideoFormat.videoBitRate</t>
  </si>
  <si>
    <t>VIDEO_HEIGHT</t>
  </si>
  <si>
    <t xml:space="preserve">This is the Height of the Image of a Visual Stream. Defined in Pixels.
</t>
  </si>
  <si>
    <t>VideoFormat.videoHeight</t>
  </si>
  <si>
    <t>VIDEO_WIDTH</t>
  </si>
  <si>
    <t xml:space="preserve">This is the Width of the Image of a Visual Stream. Defined in Pixels.
</t>
  </si>
  <si>
    <t>VideoFormat.videoWidth</t>
  </si>
  <si>
    <t>VIDEO_FRAME_RATE</t>
  </si>
  <si>
    <t>Frame Rate for Video. Value in fps</t>
  </si>
  <si>
    <t>VideoFormat.videoMaxFps</t>
  </si>
  <si>
    <t>COMPRESSION</t>
  </si>
  <si>
    <t>Compression Method used for the Media File</t>
  </si>
  <si>
    <t>ID3_TYPE</t>
  </si>
  <si>
    <t>Indicated the Type of Id3 tags used in the file. This indicates the version of the ID3 Tags used.</t>
  </si>
  <si>
    <t>JIRA AB-7419</t>
  </si>
  <si>
    <t>BINARY INGEST REQUEST</t>
  </si>
  <si>
    <t>This is the Id of the Ingestion Bundle Request. This is for both FTT and Interfaces.</t>
  </si>
  <si>
    <t>PRV_INGESTION_REQUEST</t>
  </si>
  <si>
    <t>This is the Date the Ingestion Request was made</t>
  </si>
  <si>
    <t>REQUEST_DATE</t>
  </si>
  <si>
    <t>REQUESTED_BY</t>
  </si>
  <si>
    <t>This is the User Id (FTT) or System which requested this Bundle ingestion.</t>
  </si>
  <si>
    <t>BULK_ID</t>
  </si>
  <si>
    <t>This is the BULK id created for the Ingestion Request</t>
  </si>
  <si>
    <t>This is the Status of the Ingestion Request
Values can be "Pending", "To Process", In Progress", "Finished", "Error"</t>
  </si>
  <si>
    <t>INGESTION_REQUEST_STATUS</t>
  </si>
  <si>
    <t>This is the Date when an update was done to the request</t>
  </si>
  <si>
    <t>LAST_UPDATED_DATE</t>
  </si>
  <si>
    <t>In case of Errors, the maintains  XML Snippet date with the Errors which occurred with this request.</t>
  </si>
  <si>
    <t>ERRORS</t>
  </si>
  <si>
    <t>AUDIO INGEST VALIDATION FORMAT</t>
  </si>
  <si>
    <t>This is the ID of Audio Format Ingest Validation; which will be performed for Binaries being ingested in the Platform.</t>
  </si>
  <si>
    <t>This is the Edit Type for for which this format is Valid</t>
  </si>
  <si>
    <t>MASTER_FORMAT_DEFINITION</t>
  </si>
  <si>
    <t>CODEC</t>
  </si>
  <si>
    <t xml:space="preserve">Codec of The format for the Audio Media File, Example PCM, AC3. 
</t>
  </si>
  <si>
    <t>Channels used for the Audio Format: Stereo, Mono</t>
  </si>
  <si>
    <t>MAX_DURATION</t>
  </si>
  <si>
    <t>This is the Maximum duration (time) for this Audio Format</t>
  </si>
  <si>
    <t>IMAGE INGEST VALIDATION FORMAT</t>
  </si>
  <si>
    <t>This is the ID of Image Format Ingest Validation; which will be performed for Binaries being ingested in the Platform.</t>
  </si>
  <si>
    <t>This is the accepted Color Mode for this Asste File</t>
  </si>
  <si>
    <t>This is the Format (e.g. JPG, GIF) for the accepted Media File</t>
  </si>
  <si>
    <t>COMPRESSION_MODE</t>
  </si>
  <si>
    <t xml:space="preserve">This is the compression Mode for the accepted Media File Format.
</t>
  </si>
  <si>
    <t>MIN_WIDTH</t>
  </si>
  <si>
    <t>This is the Valid Min Width for this format</t>
  </si>
  <si>
    <t>MAX_WIDTH</t>
  </si>
  <si>
    <t>This is the Valid Max Width for this format</t>
  </si>
  <si>
    <t>MIN_HEIGHT</t>
  </si>
  <si>
    <t>This is the Valid Min Height for this format</t>
  </si>
  <si>
    <t>MAX_HEIGHT</t>
  </si>
  <si>
    <t>This is the Valid Max Height for this format</t>
  </si>
  <si>
    <t>MIN_RESOLUTION</t>
  </si>
  <si>
    <t>This is the Valid Min Resolution for this format</t>
  </si>
  <si>
    <t>MAX_RESOLUTION</t>
  </si>
  <si>
    <t>This is the Valid Max Resolution for this format</t>
  </si>
  <si>
    <t>VIDEO INGEST VALIDATION FORMAT</t>
  </si>
  <si>
    <t>This is the ID of Video Format Ingest Validation; which will be performed for Binaries being ingested in the Platform.</t>
  </si>
  <si>
    <t>This is the MIME Type for the Format
e.g "video/mpeg"</t>
  </si>
  <si>
    <t xml:space="preserve">Video Codec of The format for the Video Media File, Example MPEG-2. 
</t>
  </si>
  <si>
    <t>VIDEO_IMAGE_HEIGHT</t>
  </si>
  <si>
    <t>Height Size of Video Image for Format (Pixels)</t>
  </si>
  <si>
    <t>VIDEO_IMAGE_WIDTH</t>
  </si>
  <si>
    <t>Width Size of Video Image for Format (Pixels)</t>
  </si>
  <si>
    <t>This is the Bit Rate of the Video Stream in a Video Format.
Value in Mbps</t>
  </si>
  <si>
    <t>VIDEO_GOP_STRUCTURE</t>
  </si>
  <si>
    <t>This is the Video GOP Structure for the Format</t>
  </si>
  <si>
    <t xml:space="preserve">Audio Codec of The format for the Video Media File, Example AC3
</t>
  </si>
  <si>
    <t>This is the Bit Rate of the Audio Stream in a Video Asset.
Value in kbps</t>
  </si>
  <si>
    <t>BINARY INGEST HISTORY</t>
  </si>
  <si>
    <t>INGEST_ID</t>
  </si>
  <si>
    <t>Internal Id which will trace uniquely each Binary Ingestion Action</t>
  </si>
  <si>
    <t>PRV_INGEST_HISTORY</t>
  </si>
  <si>
    <r>
      <t xml:space="preserve">This is the Date when the ingest Request was Created.
</t>
    </r>
    <r>
      <rPr>
        <b/>
        <sz val="11"/>
        <color indexed="8"/>
        <rFont val="Calibri"/>
        <family val="2"/>
      </rPr>
      <t>NOTE:</t>
    </r>
    <r>
      <rPr>
        <sz val="10"/>
        <rFont val="Arial"/>
        <family val="2"/>
      </rPr>
      <t xml:space="preserve"> For FTT ingestions, these transations do not go through the integration tables, so LOG_DATE for a Creation (STARTED) of a Bulk</t>
    </r>
  </si>
  <si>
    <t>LOG_DATE</t>
  </si>
  <si>
    <t>This is the Date when the ingest Request was Created</t>
  </si>
  <si>
    <t>INGEST_OPERATION_DATE</t>
  </si>
  <si>
    <t>Date Time stamp of when the Ingest actions was performed</t>
  </si>
  <si>
    <t>Code of the Ingest operation being logged.</t>
  </si>
  <si>
    <t>This is the Status of this Ingestion 
NOTE: For FTT ingestions, these transations do not go through the integration tables, so LOG_DATE for a finished Ingestion  (FINISHEDOK, FINISHEDER) of a Bulk</t>
  </si>
  <si>
    <t>INGEST_HAS_CONTENT_ERROR</t>
  </si>
  <si>
    <t>Flag which indicates if there has been an Error with the Media Content which was requested to be ingested
Used by SLA</t>
  </si>
  <si>
    <t>INGEST_CONTENT_ERROR</t>
  </si>
  <si>
    <t>INGEST_ERROR</t>
  </si>
  <si>
    <r>
      <t xml:space="preserve">This is the Error in case an Ingestion Failed
</t>
    </r>
    <r>
      <rPr>
        <b/>
        <sz val="11"/>
        <color indexed="8"/>
        <rFont val="Calibri"/>
        <family val="2"/>
      </rPr>
      <t>NOTE:</t>
    </r>
    <r>
      <rPr>
        <sz val="10"/>
        <rFont val="Arial"/>
        <family val="2"/>
      </rPr>
      <t xml:space="preserve"> For FTT ingestions, these transations do not go through the integration tables, so operation code will indicate the error: e.g (ERTECHVERF) for a Technical Validation Error</t>
    </r>
  </si>
  <si>
    <t>TRANSACTION_ERROR</t>
  </si>
  <si>
    <r>
      <t xml:space="preserve">This is the Error CODE in case an Ingestion Failed through Integration.
</t>
    </r>
    <r>
      <rPr>
        <b/>
        <sz val="11"/>
        <color indexed="8"/>
        <rFont val="Calibri"/>
        <family val="2"/>
      </rPr>
      <t xml:space="preserve">NOTE: </t>
    </r>
    <r>
      <rPr>
        <sz val="10"/>
        <rFont val="Arial"/>
        <family val="2"/>
      </rPr>
      <t xml:space="preserve">For FTT ingestions, these transations do not go through the integration tables
</t>
    </r>
  </si>
  <si>
    <t>BULK_FILE</t>
  </si>
  <si>
    <t>This is the Bulk for which this ingest history refers</t>
  </si>
  <si>
    <t>Master File Id which was ingested</t>
  </si>
  <si>
    <t>MATCH</t>
  </si>
  <si>
    <r>
      <t xml:space="preserve">UPC of  Product Associated  to this Ingest.
</t>
    </r>
    <r>
      <rPr>
        <b/>
        <sz val="11"/>
        <color indexed="8"/>
        <rFont val="Calibri"/>
        <family val="2"/>
      </rPr>
      <t>Can be Optional</t>
    </r>
  </si>
  <si>
    <t>Metadata Associated to the Binary</t>
  </si>
  <si>
    <t>ISRC of  Asset Associated  to this Ingest.
Can be Optional - e.g Mobile Edits without ISRC</t>
  </si>
  <si>
    <t>INGEST_ASSET_TYPE</t>
  </si>
  <si>
    <t>ASSET Type of the file which served as source for Ingest
Audio, Video, Image.</t>
  </si>
  <si>
    <t>INGEST_SOURCE_SYSTEM</t>
  </si>
  <si>
    <t>Source system which provided the Source Files for Ingest. This is the UPLOAD source linked to the Master File or Bulk File.
This is ONLY used when FTT NOT used.</t>
  </si>
  <si>
    <t xml:space="preserve">Migration Logic based on Source System from where Binaries where migrated
</t>
  </si>
  <si>
    <t>IS_MANUAL</t>
  </si>
  <si>
    <t xml:space="preserve">Indicates if Ingestion/Upload was done manually or in an automatic fashio through system interfaces. Values should be Manual or Automatic. Can be derived from Source System.
Values are "Y, "N"
</t>
  </si>
  <si>
    <t>INGEST_USER</t>
  </si>
  <si>
    <t>User of system which did the Ingest. 
This is only required if Ingest was manual (Used by FTT).</t>
  </si>
  <si>
    <t>Should Default a Migration specific Value</t>
  </si>
  <si>
    <t>INGEST_GUID</t>
  </si>
  <si>
    <t>Global Universal ID which Traces the Ingestion Id for this Master File - Can be unique per file or shared if this file was created from a Bundle of Files. Normally provided by EXTERNAL System.</t>
  </si>
  <si>
    <t>GUID</t>
  </si>
  <si>
    <t>INGEST_TRANSACTION</t>
  </si>
  <si>
    <t>This is the ID which will trace the System Transaction for which this ingest History is related.</t>
  </si>
  <si>
    <t>INGEST_BUNDLE_TYPE</t>
  </si>
  <si>
    <t>This is the Type of Bundle which was ingested. This is dependent on the Ingest Source System</t>
  </si>
  <si>
    <t>BULK FILE</t>
  </si>
  <si>
    <t>This is the Internal Id of the Bulk File (ZIP) to be ingested</t>
  </si>
  <si>
    <t>PRV_BULK_FILE</t>
  </si>
  <si>
    <t>This is the ID of the Bulk File in the Platform's Repository.</t>
  </si>
  <si>
    <t>Source System from where this Master File was Ingested</t>
  </si>
  <si>
    <t>Status of processing of the Bulk File</t>
  </si>
  <si>
    <t>BULK FILE CONTENT</t>
  </si>
  <si>
    <t>This is the Internal Id of the Bulk File Content. For each Bulk there may be multiple Master files (ISRC in UPC).</t>
  </si>
  <si>
    <t>PRV_BULK_FILE_CFG</t>
  </si>
  <si>
    <t>This is the Id of the Bulk file to which this content is related</t>
  </si>
  <si>
    <t>BULK_FILE_ID</t>
  </si>
  <si>
    <t>This is the sequence of the Bulk Content in the Overall Bulk (0..N)</t>
  </si>
  <si>
    <t>FILE_INDEX</t>
  </si>
  <si>
    <t>FILE_TYPE</t>
  </si>
  <si>
    <t>This is the Asset Type of the File being ingested.
Can be "AUDIO", "VIDEO", "IMAGE"</t>
  </si>
  <si>
    <t>This is the Id of the MASTER file to which this Bulk File content is related</t>
  </si>
  <si>
    <t>This is the UPC this Bulk File Content is related to</t>
  </si>
  <si>
    <t>This is the ISRC this Bulk File Content is related to</t>
  </si>
  <si>
    <t>MD5_CHECKSUM</t>
  </si>
  <si>
    <t>This is the MD5 Checksum of the Bulk File Content</t>
  </si>
  <si>
    <t>CHECKSUM</t>
  </si>
  <si>
    <t>ZIP_PATH</t>
  </si>
  <si>
    <t>This is the path in the  Bulk File (Zip)  of this Bulk Content</t>
  </si>
  <si>
    <t>FILE_ZIP_PATH</t>
  </si>
  <si>
    <t>ORIGINAL_FILE_NAME</t>
  </si>
  <si>
    <t>This is the Original File name in the Zip</t>
  </si>
  <si>
    <t>REPOSITORY CONTENT</t>
  </si>
  <si>
    <t>This is the ID of the Repository Entity</t>
  </si>
  <si>
    <t>REP_CONTENT</t>
  </si>
  <si>
    <t>This is the Name of MIME Type for this Repository Content</t>
  </si>
  <si>
    <t>REP_MIME_TYPE</t>
  </si>
  <si>
    <t>MD5</t>
  </si>
  <si>
    <t>This is the MD5 Checkshum for this Repository Entity</t>
  </si>
  <si>
    <t>This is the Creation date of the Repository Entity</t>
  </si>
  <si>
    <t>This is the Update date of the Repository Entity</t>
  </si>
  <si>
    <t>REPOSITORY VIRTUAL FILE</t>
  </si>
  <si>
    <t>This is the ID of a Repository Virtual File</t>
  </si>
  <si>
    <t>REP_VFD</t>
  </si>
  <si>
    <t xml:space="preserve">This is the Definition of the Virtual File. </t>
  </si>
  <si>
    <t>REPOSITORY FILE</t>
  </si>
  <si>
    <t>This is the ID of a Repository File</t>
  </si>
  <si>
    <t>REP_FILE</t>
  </si>
  <si>
    <t>REPOSITORY_CONTENT</t>
  </si>
  <si>
    <t>This is the ID of a Repository Content this File is Related</t>
  </si>
  <si>
    <t>CONTENT_ID</t>
  </si>
  <si>
    <t>REPOSITORY_VIRTUAL_FILE</t>
  </si>
  <si>
    <t>This is the ID of a Repository Virtual File this file is Related</t>
  </si>
  <si>
    <t>VDF_ID</t>
  </si>
  <si>
    <t>This is the Status of the Repository File.
Values can be "PUBLISHED", "REQUIRED", etc..</t>
  </si>
  <si>
    <t>This is a File Tag which provides a better categorization of Repository File., such as MASTER, PRODUCT, etc..</t>
  </si>
  <si>
    <t>This is the Creation Date for the Rep File</t>
  </si>
  <si>
    <t>CREATED_BY</t>
  </si>
  <si>
    <r>
      <t xml:space="preserve">Indication of System/Component which created File
</t>
    </r>
    <r>
      <rPr>
        <b/>
        <sz val="11"/>
        <color indexed="8"/>
        <rFont val="Calibri"/>
        <family val="2"/>
      </rPr>
      <t xml:space="preserve">NOTE: </t>
    </r>
    <r>
      <rPr>
        <sz val="10"/>
        <rFont val="Arial"/>
        <family val="2"/>
      </rPr>
      <t>For Migrated Files this will be "MIGRATION"</t>
    </r>
  </si>
  <si>
    <t>This is the Update Date for the Rep File</t>
  </si>
  <si>
    <t>This is the Date of Expiry of this Rep File</t>
  </si>
  <si>
    <t>IS_DELETABLE</t>
  </si>
  <si>
    <t>Flag which indicates if this Rep File can be Deleted</t>
  </si>
  <si>
    <t>REF_FILE</t>
  </si>
  <si>
    <t>DELETABLE</t>
  </si>
  <si>
    <t>IS_ARCHIVE_FILE</t>
  </si>
  <si>
    <t>Flag which indicates if this Rep File is an Archive</t>
  </si>
  <si>
    <t>ARCHIVE</t>
  </si>
  <si>
    <t>REPORT</t>
  </si>
  <si>
    <t>This is the Id of a Application Report</t>
  </si>
  <si>
    <t>RPT_REPORT</t>
  </si>
  <si>
    <t>This is the Report Name</t>
  </si>
  <si>
    <t>Report Name</t>
  </si>
  <si>
    <t>REPORT_NAME</t>
  </si>
  <si>
    <t>This is the Status of the Report,
Values can be "NEW", "NORMAL", "DEPRECATED"</t>
  </si>
  <si>
    <t>This indicates from which UI application this report is driven, current values are DSC and OPS</t>
  </si>
  <si>
    <t>Flag which indicates if the Report is available</t>
  </si>
  <si>
    <t>IS_ADHOC</t>
  </si>
  <si>
    <t>Flag which indicates if this is an Ad Hoc Report (Run on Demand)</t>
  </si>
  <si>
    <t>Ad Hoc Reports [Screen Section]</t>
  </si>
  <si>
    <t>IS_SCHEDULED</t>
  </si>
  <si>
    <t>Flag which indicates if this is a Schedule Report</t>
  </si>
  <si>
    <t>Scheduled Reports [Screen Section]</t>
  </si>
  <si>
    <t>TEMPLATE</t>
  </si>
  <si>
    <t>This is the Name of the Template Layout which should be used to generate the Report</t>
  </si>
  <si>
    <t>Schedule [based on ID]</t>
  </si>
  <si>
    <t>SCHEDULE_JOB</t>
  </si>
  <si>
    <t>This is the ID of the Job which sheduled the generation of this Report.</t>
  </si>
  <si>
    <t>SCHEDULED_JOB_ID</t>
  </si>
  <si>
    <t>REPORT PARAMETER</t>
  </si>
  <si>
    <t>This is the Name of the Report Parameter</t>
  </si>
  <si>
    <t>RPT_PARAMETER</t>
  </si>
  <si>
    <t>PARAMETER_NAME</t>
  </si>
  <si>
    <t>DATATYPE</t>
  </si>
  <si>
    <t>This is the Type of Date of the Parameter. E.g CHAR, NUMBER</t>
  </si>
  <si>
    <t>IS_MANDATORY</t>
  </si>
  <si>
    <t>This is a flag which indicates if this Parameter is Required</t>
  </si>
  <si>
    <t>MANDATORY</t>
  </si>
  <si>
    <t>IS_MULTI_VALUED</t>
  </si>
  <si>
    <t>This is a Flag which indicates if this Parameter is Multi Valued</t>
  </si>
  <si>
    <t>MULTI_VALUES</t>
  </si>
  <si>
    <t>This is the Formmating Mask for the Parameter</t>
  </si>
  <si>
    <t>FORMAT_MASK</t>
  </si>
  <si>
    <t>LOV</t>
  </si>
  <si>
    <t>This is the Name of The LOV(List Of Values) for this Paramter</t>
  </si>
  <si>
    <t>LOV_NAME</t>
  </si>
  <si>
    <t>LOCAL REPORT</t>
  </si>
  <si>
    <t>GLOBAL_REPORT</t>
  </si>
  <si>
    <t>This is the Global Report ID from which this Localized version is derived</t>
  </si>
  <si>
    <t>RPT_REPORT_LOCAL</t>
  </si>
  <si>
    <t>REPORT_ID</t>
  </si>
  <si>
    <t>LANGUAGE</t>
  </si>
  <si>
    <t>This is the Language of the Localized Report</t>
  </si>
  <si>
    <t>This is General Description Comments for this Report in the Localized Labguage</t>
  </si>
  <si>
    <t>LOCAL REPORT PARAMETER</t>
  </si>
  <si>
    <t>GLOBAL_PARAMETER</t>
  </si>
  <si>
    <t>This is the Global Report Parameter ID from which this Localized version is derived</t>
  </si>
  <si>
    <t>RPT_PARAMETER_LOCAL</t>
  </si>
  <si>
    <t>PARAMETER_ID</t>
  </si>
  <si>
    <t>This is the Language of the Localized Report Parameter</t>
  </si>
  <si>
    <t>This is General Description Comments for this Report Parameter in the Localized Labguage</t>
  </si>
  <si>
    <t>REPORT REQUEST</t>
  </si>
  <si>
    <t>This is the ID of a Report Request</t>
  </si>
  <si>
    <t>RPT_REQUEST</t>
  </si>
  <si>
    <t>This is the ID of the Report Requested</t>
  </si>
  <si>
    <t>REQUEST_DATETIME</t>
  </si>
  <si>
    <t>This is the Date/Time when the Request was made</t>
  </si>
  <si>
    <t>Last Generated</t>
  </si>
  <si>
    <t>REQUEST_TIME</t>
  </si>
  <si>
    <t>REQUEST_USER</t>
  </si>
  <si>
    <t>This is the ID of the User which requested this report</t>
  </si>
  <si>
    <t xml:space="preserve">This is the Status of the Report request. </t>
  </si>
  <si>
    <t>History [When Complete]</t>
  </si>
  <si>
    <t>REPORT REQUEST PARAMETER</t>
  </si>
  <si>
    <t>This is the Name of the Report Parameter used for the  Request</t>
  </si>
  <si>
    <t>RPT_REQUEST_PARAMETER</t>
  </si>
  <si>
    <t>This is the Value of the Report Parameter used in the Request</t>
  </si>
  <si>
    <t>SCHEDULED JOB</t>
  </si>
  <si>
    <t>This is the Id of a Defined Application Scheduled Process</t>
  </si>
  <si>
    <t>SCD_JOB_DEFINITION</t>
  </si>
  <si>
    <t>This is the Name of the Job</t>
  </si>
  <si>
    <t>This is the Name the Logical Application Group to which this Job belongs</t>
  </si>
  <si>
    <t xml:space="preserve">Indicates the Execution scope for this Job. Can be LOCAL or CLUSTER
</t>
  </si>
  <si>
    <t>This is the execution priority for this Scheduled Job</t>
  </si>
  <si>
    <t>COMMAND</t>
  </si>
  <si>
    <t>This is the Cron Tab command which defines this job</t>
  </si>
  <si>
    <t>CRON</t>
  </si>
  <si>
    <t>INSTANCE_ID</t>
  </si>
  <si>
    <t>This is the Id of an Execution Instance of this Job</t>
  </si>
  <si>
    <t>SCD_JOB_INSTANCE</t>
  </si>
  <si>
    <t>This is the Execution Status of the Job</t>
  </si>
  <si>
    <t>SCHEDULED_DATE</t>
  </si>
  <si>
    <t>This is the date/time the Job was Scehduled</t>
  </si>
  <si>
    <t>This is the execution start date/time of the Job</t>
  </si>
  <si>
    <t>This is the execution stop date/time of the Job</t>
  </si>
  <si>
    <t>APPLICATION EVENT</t>
  </si>
  <si>
    <t>This is the ID of an Application Event. It indicates a significant change of status of an Application Component</t>
  </si>
  <si>
    <t>EDA_EVENT</t>
  </si>
  <si>
    <t>This is the Creation Date for the Event</t>
  </si>
  <si>
    <t>This is the Applicative domain (i.e.: business module of the source application) which triggered the event</t>
  </si>
  <si>
    <t>SUB_CATEGORY</t>
  </si>
  <si>
    <t>This is the Applicative sub domain (Sub module) which triggered the event.</t>
  </si>
  <si>
    <t>SUBCATEGORY</t>
  </si>
  <si>
    <t>This is the Name/Event which occurred.</t>
  </si>
  <si>
    <t>ADDON</t>
  </si>
  <si>
    <t>Addition information of the Event.</t>
  </si>
  <si>
    <t>This is the ID of the Object this Event stands for.</t>
  </si>
  <si>
    <t>This is the Name of the Application Service (Bean) which triggered this event.</t>
  </si>
  <si>
    <t>This is a Custom message allowing commenting an event.</t>
  </si>
  <si>
    <t>UMCHANGE-12</t>
  </si>
  <si>
    <t>Internal (Digiplug) ID</t>
  </si>
  <si>
    <t>ID of the product the language refers to</t>
  </si>
  <si>
    <t>ID of the component the language refers to</t>
  </si>
  <si>
    <t>COMPONENT_LANGUAGE_EXTERNAL_PRODUCT_ID</t>
  </si>
  <si>
    <t>COMPONENT_LANGUAGE_LINK_IK</t>
  </si>
  <si>
    <t>COMPONENT_LANGUAGE_PRIMARY_INDICATOR</t>
  </si>
  <si>
    <t>COMPONENT_LANGUAGE_TYPE</t>
  </si>
  <si>
    <t>Reference to the Local Work to which this contibutor belongs</t>
  </si>
  <si>
    <t>END</t>
  </si>
  <si>
    <t xml:space="preserve">ResourceList / Image / ImageDetailsByTerritory / CLine / Year + CLineText
&lt;or&gt;
ResourceList / Text / TextDetailsByTerritory / CLine / Year + CLineText
</t>
  </si>
  <si>
    <t>UMGI Standard Rules for export</t>
  </si>
  <si>
    <t>For mobile product only; Direct Mapping</t>
  </si>
  <si>
    <t xml:space="preserve">product ,@upc
</t>
  </si>
  <si>
    <t xml:space="preserve">ReleaseList / Release / ReleaseID / ICPN
&lt;and&gt;
ReleaseList / Release / ReleaseID / ICPN / IsEAN=N
</t>
  </si>
  <si>
    <t>Question for DDEX:  Can/should both UPC and GRid be included as Release IDs?</t>
  </si>
  <si>
    <t xml:space="preserve">territory
</t>
  </si>
  <si>
    <t xml:space="preserve">ReleaseList / Release / ReleaseDetailsByTerritory / TerritoryCode
</t>
  </si>
  <si>
    <t xml:space="preserve">prd_label_name
</t>
  </si>
  <si>
    <t xml:space="preserve">ReleaseList / Release / ReleaseDetailsByTerritory / LabelName
</t>
  </si>
  <si>
    <t xml:space="preserve">Removed the mapping to:  ReleaseList / Release / ReleaseDetailsByTerritory /AdministratingRecordCompany
However, this ERN element should be populated with"UMG" for every Release so partners know where to report sales &amp; remit payments.
</t>
  </si>
  <si>
    <t xml:space="preserve">prd_title
</t>
  </si>
  <si>
    <t xml:space="preserve">prd_version_title
</t>
  </si>
  <si>
    <t xml:space="preserve">ReleaseList / Release / ReleaseDetailsByTerritory / Title / SubTitle
</t>
  </si>
  <si>
    <t>artist_name + 
featured_artist + 
conductor + 
performer + 
composer + 
ensemble_orchestra + 
author</t>
  </si>
  <si>
    <t>For Pop Titles
If individual: {First Name} {Last Name}
If group: {Full Name}
For Classical titles
{Title} {First Name} {Last Name Prefix} {Last Name} {[Role Name]}</t>
  </si>
  <si>
    <t>See Contributor Mapping</t>
  </si>
  <si>
    <t>artist_name
featured_artists
conductor
performer
composer
ensemble_orchestra</t>
  </si>
  <si>
    <t xml:space="preserve">ReleaseList / Release / ReleaseDetailsByTerritory / DisplayArtistName
&lt;and&gt;
ReleaseList / Release / ReleaseDetailsByTerritory / DisplayArtist + ArtistRole=MainArtist
ReleaseList / Release / ReleaseDetailsByTerritory / DisplayArtist / PartyName + ArtistRole=FeaturedArtist
ReleaseList / Release / ReleaseDetailsByTerritory / DisplayArtist / PartyName + ArtistRole=Conductor
Pop releases:     ReleaseList / Release / ReleaseDetailsByTerritory / DisplayArtist / PartyName + ArtistRole=Contributor
Classical releases:     ReleaseList / Release / ReleaseDetailsByTerritory / DisplayArtist / PartyName + ArtistRole=AssociatedPerformer
ReleaseList / Release / ReleaseDetailsByTerritory / DisplayArtist / PartyName + ArtistRole=Composer
ReleaseList / Release / ReleaseDetailsByTerritory / DisplayArtist / PartyName + ArtistRole=Ensemble
&lt;and&gt;
ReleaseList / Release / ReleaseDetailsByTerritory / DisplayArtist / PartyName + ArtistRole=Orchestra
&lt;and&gt;
ReleaseList / Release / ReleaseDetailsByTerritory / DisplayArtist + ArtistRole=MainArtist
</t>
  </si>
  <si>
    <t>ITDI to confirm the Artist Role for Pop versus Classical releases.
These 2 roles (ensemble orchestra) are currently combined in DAVe XML, but should be split in ERN.</t>
  </si>
  <si>
    <t>Non Serial Audio Visual Recording</t>
  </si>
  <si>
    <t>Video Album</t>
  </si>
  <si>
    <t>Video Track Release</t>
  </si>
  <si>
    <t>PRODUCT_RELEASE_PRODUCT_ID</t>
  </si>
  <si>
    <t>PRODUCT_VERSION_PRIORITY</t>
  </si>
  <si>
    <t>PRODUCT_VERSION_TIMESTAMP</t>
  </si>
  <si>
    <t>PRODUCT_PRODUCT_CATEGORY</t>
  </si>
  <si>
    <t>PRODUCT_IS_PRICED</t>
  </si>
  <si>
    <t>PRODUCT_RELEASE_AVAILABILITY</t>
  </si>
  <si>
    <t>PRODUCT_PREORDER_BONUS_TRACKS</t>
  </si>
  <si>
    <t>PRODUCT_IS_DELIVERABLE</t>
  </si>
  <si>
    <t>PRODUCT_PRODUCT_LANGUAGE_EXTERNAL_PRODUCT_ID</t>
  </si>
  <si>
    <t>PRODUCT_PRODUCT_LANGUAGE_LINK_IK</t>
  </si>
  <si>
    <t>PRODUCT PRICE_CURRENT_PRICE_CODE</t>
  </si>
  <si>
    <t>PRODUCT PACKAGE_PARENT_PRODUCT_REF</t>
  </si>
  <si>
    <t>PRODUCT PACKAGE_PARENT_PRODUCT_ID</t>
  </si>
  <si>
    <t>PRODUCT PACKAGE_PARENT_PRODUCT_UPC</t>
  </si>
  <si>
    <t>PRODUCT PACKAGE_PARENT_PRODUCT_GRID</t>
  </si>
  <si>
    <t>PRODUCT PACKAGE_CHILD_PRODUCT_EXTERNAL_REF</t>
  </si>
  <si>
    <t>PRODUCT PACKAGE_CHILD_PRODUCT_UPC</t>
  </si>
  <si>
    <t>PRODUCT PACKAGE_CHILD_PRODUCT_GRID</t>
  </si>
  <si>
    <t>PRODUCT PACKAGE_CHILD_PRODUCT_SEQUENCE</t>
  </si>
  <si>
    <t>ASSET GROUP_REF</t>
  </si>
  <si>
    <t>ASSET GROUP_EXTERNAL_REF</t>
  </si>
  <si>
    <t>ASSET GROUP_CONTENT_PROVIDER</t>
  </si>
  <si>
    <t>ASSET GROUP_SYSTEM_PROVIDER</t>
  </si>
  <si>
    <t>ASSET GROUP_ID</t>
  </si>
  <si>
    <t>ASSET GROUP_ACCOUNT</t>
  </si>
  <si>
    <t>ASSET GROUP_OWNING_COMPANY</t>
  </si>
  <si>
    <t>ASSET GROUP_TYPE</t>
  </si>
  <si>
    <t>ASSET GROUP_PC_NOTICE</t>
  </si>
  <si>
    <t>ASSET GROUP_PC_NOTICE_EXTENSION</t>
  </si>
  <si>
    <t>ASSET GROUP WORK_WORK_ID</t>
  </si>
  <si>
    <t>ASSET GROUP DETAIL_ASSET_GROUP_ID</t>
  </si>
  <si>
    <t>ASSET GROUP DETAIL_ASSET_ID</t>
  </si>
  <si>
    <t>ASSET GROUP DETAIL_ASSET_ISRC</t>
  </si>
  <si>
    <t>ASSET GROUP DETAIL_ASSET_SEQUENCE</t>
  </si>
  <si>
    <t>ASSET GROUP DETAIL_ASSET_DURATION</t>
  </si>
  <si>
    <t>ASSET GROUP DETAIL_MAIN_ARTIST</t>
  </si>
  <si>
    <t>ASSET GROUP CONTRIBUTOR_ASSET_GROUP_ID</t>
  </si>
  <si>
    <t>ASSET GROUP CONTRIBUTOR_TALENT_NAME_ID</t>
  </si>
  <si>
    <t>ASSET GROUP CONTRIBUTOR_ROLE</t>
  </si>
  <si>
    <t>ASSET GROUP CONTRIBUTOR_REPERTOIRE_ROLE</t>
  </si>
  <si>
    <t>ASSET GROUP CONTRIBUTOR_PRIMARY_INDICATOR</t>
  </si>
  <si>
    <t>ASSET GROUP CONTRIBUTOR_REPERTOIRE_CONTRIBUTION_ID</t>
  </si>
  <si>
    <t>ASSET GROUP CONTRIBUTOR_LABEL_COPY_CREDIT</t>
  </si>
  <si>
    <t>LOCAL PRODUCT_ID</t>
  </si>
  <si>
    <t>LOCAL PRODUCT_CORE_PRODUCT_ID</t>
  </si>
  <si>
    <t>LOCAL PRODUCT_EXTERNAL_ID_COMPANY</t>
  </si>
  <si>
    <t>LOCAL PRODUCT_EXTERNAL_ID_LOCAL</t>
  </si>
  <si>
    <t>LOCAL PRODUCT_ACCOUNT</t>
  </si>
  <si>
    <t>LOCAL PRODUCT_CREATION_DATE</t>
  </si>
  <si>
    <t>LOCAL PRODUCT_REQUIRES_TRANSLATION</t>
  </si>
  <si>
    <t>LOCAL PRODUCT_TRANSLATION_LANGUAGE</t>
  </si>
  <si>
    <t>LOCAL PRODUCT_STATUS</t>
  </si>
  <si>
    <t>LOCAL PRODUCT_TRANSLATION_STATUS</t>
  </si>
  <si>
    <t>LOCAL PRODUCT_CLEARED_FOR_SALE</t>
  </si>
  <si>
    <t>LOCAL PRODUCT_MANUAL_ON_HOLD</t>
  </si>
  <si>
    <t>LOCAL PRODUCT_TASK_ON_HOLD</t>
  </si>
  <si>
    <t>LOCAL PRODUCT_AUTOMATIC_ON_HOLD</t>
  </si>
  <si>
    <t>LOCAL PRODUCT_HAS_MOBILE_METADATA</t>
  </si>
  <si>
    <t>LOCAL PRODUCT_APPROVED_REPERTOIRE</t>
  </si>
  <si>
    <t>LOCAL PRODUCT_REPERTOIRE_STATUS</t>
  </si>
  <si>
    <t>LOCAL PRODUCT_IS_RESTRICTED</t>
  </si>
  <si>
    <t>LOCAL PRODUCT_EXPIRY_DATE</t>
  </si>
  <si>
    <t>LOCAL PRODUCT_IS_ALBUM_ONLY</t>
  </si>
  <si>
    <t>LOCAL PRODUCT_MOBILE_TITLE</t>
  </si>
  <si>
    <t>LOCAL PRODUCT_ARTIST_OVERRIDE</t>
  </si>
  <si>
    <t>LOCAL PRODUCT_MOBILE_ARTIST</t>
  </si>
  <si>
    <t>LOCAL PRODUCT_DIVISION</t>
  </si>
  <si>
    <t>LOCAL PRODUCT_LABEL</t>
  </si>
  <si>
    <t>LOCAL PRODUCT_EXTERNAL_COUNTRY_NAME</t>
  </si>
  <si>
    <t>LOCAL PRODUCT_EXTERNAL_COMPANY_ID</t>
  </si>
  <si>
    <t>LOCAL PRODUCT_EXTERNAL_DIVISION_ID</t>
  </si>
  <si>
    <t>LOCAL PRODUCT_EXTERNAL_LABEL_ID</t>
  </si>
  <si>
    <t>LOCAL PRODUCT_ISSUING_EMPLOYEE_NAME</t>
  </si>
  <si>
    <t>LOCAL PRODUCT_P_NOTICE_COMPANY_NAME</t>
  </si>
  <si>
    <t>LOCAL PRODUCT_P_NOTICE_EXTENSION</t>
  </si>
  <si>
    <t>LOCAL PRODUCT_C_NOTICE_COMPANY_NAME</t>
  </si>
  <si>
    <t>LOCAL PRODUCT_C_NOTICE_EXTENSION</t>
  </si>
  <si>
    <t>LOCAL PRODUCT_P_NOTICE_COMPILATION</t>
  </si>
  <si>
    <t>LOCAL PRODUCT_EXTERNAL_GENRE_CODE</t>
  </si>
  <si>
    <t>LOCAL PRODUCT_MOBILE_GENRE</t>
  </si>
  <si>
    <t>LOCAL PRODUCT_NPSC</t>
  </si>
  <si>
    <t>LOCAL PRODUCT_REPERTOIRE_STATUS_CODE</t>
  </si>
  <si>
    <t>LOCAL PRODUCT_REPERTOIRE_DQ_STATUS</t>
  </si>
  <si>
    <t>LOCAL PRODUCT_REPERTOIRE_DQ_STATUS_CODE</t>
  </si>
  <si>
    <t>LOCAL PRODUCT_PRODUCT_NOTES</t>
  </si>
  <si>
    <t>LOCAL PRODUCT_VIDEO_ON_DEMAND_TYPE</t>
  </si>
  <si>
    <t>LOCAL PRODUCT_SERIES_ID</t>
  </si>
  <si>
    <t>LOCAL PRODUCT_PROFILE_PRODUCT_EXTERNAL_ID_COMPANY</t>
  </si>
  <si>
    <t>LOCAL PRODUCT_PROFILE_PRODUCT_EXTERNAL_ID_LOCAL</t>
  </si>
  <si>
    <t>LOCAL PRODUCT_PROFILE_LINK_IK</t>
  </si>
  <si>
    <t>LOCAL PRODUCT_PROFILE_SERVICE_ID</t>
  </si>
  <si>
    <t>LOCAL PRODUCT_PROFILE_SERVICE_NAME</t>
  </si>
  <si>
    <t>LOCAL PRODUCT_PROFILE_ID</t>
  </si>
  <si>
    <t>LOCAL PRODUCT_ASSOCIATED_PRODUCT_EXTERNAL_ID_COMPANY</t>
  </si>
  <si>
    <t>LOCAL PRODUCT_ASSOCIATED_PRODUCT_ID</t>
  </si>
  <si>
    <t>LOCAL PRODUCT_ASSOCIATED_PRODUCT_GRID</t>
  </si>
  <si>
    <t>PRODUCT CONTRIBUTOR_LOCAL_PRODUCT_ID</t>
  </si>
  <si>
    <t>PRODUCT CONTRIBUTOR_TALENT_NAME_ID</t>
  </si>
  <si>
    <t>PRODUCT CONTRIBUTOR_REPERTOIRE_ROLE</t>
  </si>
  <si>
    <t>PRODUCT CONTRIBUTOR_REPERTOIRE_CONTRIBUTION_ID</t>
  </si>
  <si>
    <t>PRODUCT CONTRIBUTOR_LABEL_COPY_CREDIT</t>
  </si>
  <si>
    <t>PRODUCT RELEASE_CREATION_DATE</t>
  </si>
  <si>
    <t>PRODUCT RELEASE_RELEASE_TERRITORY</t>
  </si>
  <si>
    <t>PRODUCT RELEASE_RELEASE_DATE</t>
  </si>
  <si>
    <t>PRODUCT RELEASE_SALES_START_DATE</t>
  </si>
  <si>
    <t>PRODUCT RELEASE_RELEASE_LABEL</t>
  </si>
  <si>
    <t>PRODUCT RELEASE_RELEASE_EXPIRE_DATE</t>
  </si>
  <si>
    <t>PRODUCT RELEASE_RELEASE_EXPIRY</t>
  </si>
  <si>
    <t>PRODUCT RELEASE_RELEASE_IS_EXPIRED</t>
  </si>
  <si>
    <t>PRODUCT RELEASE_RELEASE_IS_ORDERABLE</t>
  </si>
  <si>
    <t>PRODUCT RELEASE_RUSH_RELEASE</t>
  </si>
  <si>
    <t>PRODUCT RELEASE_RUSH_RELEASE_DAYS</t>
  </si>
  <si>
    <t>PRODUCT RELEASE_HIGH_VISIBILITY_RELEASE</t>
  </si>
  <si>
    <t>PRODUCT RELEASE_HIGH_VISIBILITY_RELEASE_DAYS</t>
  </si>
  <si>
    <t>PRODUCT RELEASE_RELEASE_ALBUM_ONLY</t>
  </si>
  <si>
    <t>PRODUCT RELEASE_DISTRIBUTION_ON_HOLD</t>
  </si>
  <si>
    <t>PRODUCT RELEASE_MANUAL_ON_HOLD</t>
  </si>
  <si>
    <t>PRODUCT RELEASE_TASK_ON_HOLD</t>
  </si>
  <si>
    <t>PRODUCT RELEASE_AUTOMATIC_ON_HOLD</t>
  </si>
  <si>
    <t>PRODUCT RELEASE_IS_DUMMY</t>
  </si>
  <si>
    <t>PRODUCT RELEASE_RELEASE_COMMENTS</t>
  </si>
  <si>
    <t>PRODUCT RELEASE_RELEASE_CORE_COMMENTS</t>
  </si>
  <si>
    <t>PRODUCT STATUS OVERRIDE_UPC</t>
  </si>
  <si>
    <t>PRODUCT STATUS OVERRIDE_COUNTRY</t>
  </si>
  <si>
    <t>PRODUCT STATUS OVERRIDE_ORIGINAL_STATUS</t>
  </si>
  <si>
    <t>PRODUCT STATUS OVERRIDE_OVERRIDE</t>
  </si>
  <si>
    <t>PRODUCT HISTORY_INTERNAL_REF</t>
  </si>
  <si>
    <t>PRODUCT HISTORY_UPC</t>
  </si>
  <si>
    <t>PRODUCT HISTORY_ISRC</t>
  </si>
  <si>
    <t>PRODUCT HISTORY_FORMER_ISRC</t>
  </si>
  <si>
    <t>PRODUCT HISTORY_COUNTRY</t>
  </si>
  <si>
    <t>PRODUCT HISTORY_UPDATE_DATE</t>
  </si>
  <si>
    <t>PRODUCT HISTORY_UPDATE_TYPE</t>
  </si>
  <si>
    <t>PRODUCT HISTORY_UPDATE_SUB_TYPE</t>
  </si>
  <si>
    <t>PRODUCT HISTORY_UPDATE_USER</t>
  </si>
  <si>
    <t>PRODUCT HISTORY_UPDATE_USER_LOGIN</t>
  </si>
  <si>
    <t>PRODUCT HISTORY_AUDIT_LEVEL</t>
  </si>
  <si>
    <t>PRODUCT HISTORY_UPDATE_OPERATION</t>
  </si>
  <si>
    <t>PRODUCT HISTORY_PRODUCT_VERSION</t>
  </si>
  <si>
    <t>PRODUCT HISTORY_PRODUCT_VERSION_CHANGE_ENTITY</t>
  </si>
  <si>
    <t>PRODUCT HISTORY_PRODUCT_VERSION_CHANGE_TYPE</t>
  </si>
  <si>
    <t>PRODUCT HISTORY_PRODUCT_VERSION_CHANGE_VALUE</t>
  </si>
  <si>
    <t>PRODUCT HISTORY_PRODUCT_STATUS_VERSION</t>
  </si>
  <si>
    <t>PRODUCT HISTORY_PRODUCT_CLEARENCE_UPDATE</t>
  </si>
  <si>
    <t>PRODUCT HISTORY_PRODUCT_USAGE_CAMPAIGN_UPDATE</t>
  </si>
  <si>
    <t>PRODUCT HISTORY_PRODUCT_USAGE_CAMPAIGN_TYPE</t>
  </si>
  <si>
    <t>PRODUCT HISTORY_MASTER_FILE</t>
  </si>
  <si>
    <t>PRODUCT HISTORY_TASK</t>
  </si>
  <si>
    <t>PRODUCT VALIDATION RULE_CODE</t>
  </si>
  <si>
    <t>PRODUCT VALIDATION RULE_TYPE</t>
  </si>
  <si>
    <t>PRODUCT VALIDATION RULE_OBJECT</t>
  </si>
  <si>
    <t>PRODUCT VALIDATION RULE_IS_INGESTED</t>
  </si>
  <si>
    <t>PRODUCT VALIDATION RULE_TASK_NOTIFICATION</t>
  </si>
  <si>
    <t>PRODUCT VALIDATION RULE_ERROR_CODE</t>
  </si>
  <si>
    <t>PRODUCT INGEST HISTORY_ID</t>
  </si>
  <si>
    <t>PRODUCT INGEST HISTORY_UPC</t>
  </si>
  <si>
    <t>PRODUCT INGEST HISTORY_GRID</t>
  </si>
  <si>
    <t>PRODUCT INGEST HISTORY_REPERTOIRE_PRODUCT_ID</t>
  </si>
  <si>
    <t>PRODUCT INGEST HISTORY_IGNORED_ACCOUNT</t>
  </si>
  <si>
    <t>PRODUCT INGEST HISTORY_IGNORE_REASON</t>
  </si>
  <si>
    <t>PRODUCT INGEST HISTORY_INGEST_WEIGHT</t>
  </si>
  <si>
    <t>PRODUCT INGEST HISTORY_INGEST_BATCH</t>
  </si>
  <si>
    <t>PRODUCT INGEST HISTORY_INGEST_BATCH_ID</t>
  </si>
  <si>
    <t>PRODUCT INGEST HISTORY_INGEST_DATE</t>
  </si>
  <si>
    <t>PRODUCT INGEST HISTORY_INGEST_STATUS</t>
  </si>
  <si>
    <t>PRODUCT INGEST HISTORY_INGEST_OPERATION</t>
  </si>
  <si>
    <t>PRODUCT INGEST HISTORY_INGEST_ERROR_STACK_ID</t>
  </si>
  <si>
    <t>PRODUCT INGEST HISTORY_INGEST_ERROR_CODE</t>
  </si>
  <si>
    <t>PRODUCT INGEST HISTORY_INGEST_ERROR_DESCRIPTION</t>
  </si>
  <si>
    <t>PRODUCT INGEST HISTORY_INGEST_ERROR_CAUSE_CODE</t>
  </si>
  <si>
    <t>PRODUCT INGEST HISTORY_INGEST_ERROR_CAUSE_STACK</t>
  </si>
  <si>
    <t>PRODUCT INGEST HISTORY_COUNTRY</t>
  </si>
  <si>
    <t>PRODUCT INGEST HISTORY_COUNTRY_INGEST_BATCH_ID</t>
  </si>
  <si>
    <t>PRODUCT INGEST HISTORY_COUNTRY_INGEST_DATE</t>
  </si>
  <si>
    <t>PRODUCT INGEST HISTORY_COUNTRY_INGEST_STATUS</t>
  </si>
  <si>
    <t>PRODUCT INGEST OVERRIDE_ID</t>
  </si>
  <si>
    <t>PRODUCT INGEST OVERRIDE_UPC</t>
  </si>
  <si>
    <t>PRODUCT INGEST OVERRIDE_PRODUCT_TYPE_OVERRIDE</t>
  </si>
  <si>
    <t>PRODUCT INGEST OVERRIDE_DISCARDED_ISRC</t>
  </si>
  <si>
    <t>PRODUCT INGEST REQUEST_ID</t>
  </si>
  <si>
    <t>PRODUCT INGEST REQUEST_UPC</t>
  </si>
  <si>
    <t>PRODUCT INGEST REQUEST_UPDATE_DATE</t>
  </si>
  <si>
    <t>PRODUCT INGEST REQUEST_REQUEST_STATUS</t>
  </si>
  <si>
    <t>RELEASE INGEST HISTORY_ID</t>
  </si>
  <si>
    <t>RELEASE INGEST HISTORY_UPC</t>
  </si>
  <si>
    <t>RELEASE INGEST HISTORY_RELEASE_PRODUCT_ID</t>
  </si>
  <si>
    <t>RELEASE INGEST HISTORY_INGEST_TYPE</t>
  </si>
  <si>
    <t>RELEASE INGEST HISTORY_INGEST_NOTIFICATION_ID</t>
  </si>
  <si>
    <t>RELEASE INGEST HISTORY_INGEST_DATE</t>
  </si>
  <si>
    <t>RELEASE INGEST HISTORY_INGEST_NOTIFICATION_STATUS</t>
  </si>
  <si>
    <t>RELEASE INGEST HISTORY_INGEST_ERROR_CODE</t>
  </si>
  <si>
    <t>RELEASE INGEST HISTORY_INGEST_ERROR_DESCRIPTION</t>
  </si>
  <si>
    <t>RELEASE INGEST HISTORY_COUNTRY</t>
  </si>
  <si>
    <t>RELEASE INGEST HISTORY_RELEASE_DATE</t>
  </si>
  <si>
    <t>RELEASE INGEST HISTORY_COUNTRY_INGEST_ID</t>
  </si>
  <si>
    <t>RELEASE INGEST HISTORY_COUNTRY_INGEST_DATE</t>
  </si>
  <si>
    <t>PRODUCT TYPE USAGE_PRODUCT_TYPE</t>
  </si>
  <si>
    <t>PRODUCT TYPE USAGE_PRODUCT_TYPE_DEFAULT_USAGE</t>
  </si>
  <si>
    <t>PRODUCT TYPE USAGE_PRODUCT_TYPE_AUTHORIZED_USAGE</t>
  </si>
  <si>
    <t>PRODUCT USAGE CAMPAIGN_BP_DISTRIBUTION_CAMPAIGN_PRODUCT</t>
  </si>
  <si>
    <t>PRODUCT USAGE CAMPAIGN_BP_DISTRIBUTION_CAMPAIGN_COUNTRY</t>
  </si>
  <si>
    <t>PRODUCT USAGE CAMPAIGN_BP_DISTRIBUTION_CAMPAIGN_PARTNER</t>
  </si>
  <si>
    <t>PRODUCT USAGE CAMPAIGN_BP_DISTRIBUTION_CAMPAIGN_END</t>
  </si>
  <si>
    <t>PRODUCT USAGE CAMPAIGN_BP_DISTRIBUTION_CAMPAIGN_USAGE</t>
  </si>
  <si>
    <t>PRODUCT USAGE CAMPAIGN_BP_DISTRIBUTION_CAMPAIGN_PREORDER_END</t>
  </si>
  <si>
    <t>TRACK USAGE CAMPAIGN_BP_DISTRIBUTION_CAMPAIGN_TRACK</t>
  </si>
  <si>
    <t>TRACK USAGE CAMPAIGN_BP_DISTRIBUTION_CAMPAIGN_BEGIN</t>
  </si>
  <si>
    <t>TRACK USAGE CAMPAIGN_BP_DISTRIBUTION_CAMPAIGN_END</t>
  </si>
  <si>
    <t>TRACK USAGE CAMPAIGN_BP_DISTRIBUTION_CAMPAIGN_USAGE</t>
  </si>
  <si>
    <t>PRODUCT CLEARENCE_BP_DISTRIBUTION_USAGE _CLEARENCE_ID</t>
  </si>
  <si>
    <t>PRODUCT CLEARENCE_BP_DISTRIBUTION_USAGE _CLEARENCE_TYPE</t>
  </si>
  <si>
    <t>PRODUCT CLEARENCE_BP_DISTRIBUTION_USAGE _PRODUCT</t>
  </si>
  <si>
    <t>PRODUCT CLEARENCE_BP_DISTRIBUTION_USAGE _COUNTRY</t>
  </si>
  <si>
    <t>PRODUCT CLEARENCE_BP_DISTRIBUTION_USAGE_PARTNER</t>
  </si>
  <si>
    <t>PRODUCT CLEARENCE_BP_DISTRIBUTION_USAGE</t>
  </si>
  <si>
    <t>PRODUCT CLEARENCE_BP_DISTRIBUTION_USAGE_PREORDER_END</t>
  </si>
  <si>
    <t>PRODUCT CLEARENCE_BP_DISTRIBUTION_USAGE_START_DATE</t>
  </si>
  <si>
    <t>PRODUCT CLEARENCE_BP_DISTRIBUTION_USAGE_END_DATE</t>
  </si>
  <si>
    <t>PRODUCT CLEARENCE HISTORY_PRODUCT_CLEARENCE_VERSION</t>
  </si>
  <si>
    <t>PRODUCT CLEARENCE HISTORY_TYPE</t>
  </si>
  <si>
    <t>PRODUCT CLEARENCE HISTORY_BP_DISTRIBUTION_USAGE _COUNTRY</t>
  </si>
  <si>
    <t>PRODUCT CLEARENCE HISTORY_BP_DISTRIBUTION_USAGE_PARTNER</t>
  </si>
  <si>
    <t>PRODUCT CLEARENCE HISTORY_BP_DISTRIBUTION_USAGE</t>
  </si>
  <si>
    <t>PRODUCT CLEARENCE HISTORY_BP_DISTRIBUTION_USAGE_START_DATE</t>
  </si>
  <si>
    <t>PRODUCT CLEARENCE MILESTONE_TYPE</t>
  </si>
  <si>
    <t>PRODUCT CLEARENCE MILESTONE_STATUS</t>
  </si>
  <si>
    <t>PRODUCT CLEARENCE MILESTONE_DATE</t>
  </si>
  <si>
    <t>PRODUCT CLEARENCE MILESTONE_PRODUCT</t>
  </si>
  <si>
    <t>PRODUCT CLEARENCE MILESTONE_COMPONENT</t>
  </si>
  <si>
    <t>COMPONENT_TYPE_DESCRIPTION</t>
  </si>
  <si>
    <t>COMPONENT_INDEX_GROUP_ID</t>
  </si>
  <si>
    <t>COMPONENT_BINARY_STATUS</t>
  </si>
  <si>
    <t>COMPONENT_IS_METADATA_ONLY</t>
  </si>
  <si>
    <t>COMPONENT_TERMS_OF_USE_CHANGE</t>
  </si>
  <si>
    <t>INDEX GROUP_REF</t>
  </si>
  <si>
    <t>INDEX GROUP_EXTERNAL_REF</t>
  </si>
  <si>
    <t>INDEX GROUP_ID</t>
  </si>
  <si>
    <t>INDEX GROUP_CONTENT_PROVIDER</t>
  </si>
  <si>
    <t>INDEX GROUP_SYSTEM_PROVIDER</t>
  </si>
  <si>
    <t>INDEX GROUP_DESCRIPTION</t>
  </si>
  <si>
    <t>INDEX POINT_ID</t>
  </si>
  <si>
    <t>INDEX POINT_INDEX_GROUP_ID</t>
  </si>
  <si>
    <t>INDEX POINT_START_TIME_FRACTION</t>
  </si>
  <si>
    <t>ASSET_CONTENT_TYPE</t>
  </si>
  <si>
    <t>ASSET_EDIT_TYPE_DESCRIPTION</t>
  </si>
  <si>
    <t>ASSET_SOURCE_OF_MASTER</t>
  </si>
  <si>
    <t>ASSET_EXISTS_IN_REPERTOIRE_SYSTEM</t>
  </si>
  <si>
    <t>ASSET_IS_BINARY_MODIFIED</t>
  </si>
  <si>
    <t>ASSET WORK_WORK_ID</t>
  </si>
  <si>
    <t>ASSET BIND HISTORY_ID</t>
  </si>
  <si>
    <t>ASSET BIND HISTORY_ASSET</t>
  </si>
  <si>
    <t>ASSET BIND HISTORY_MASTER_FILE</t>
  </si>
  <si>
    <t>ASSET BIND HISTORY_IS_ACTIVE</t>
  </si>
  <si>
    <t>ASSET BIND HISTORY_ACTION_TYPE</t>
  </si>
  <si>
    <t>ASSET BIND HISTORY_DATE</t>
  </si>
  <si>
    <t>ASSET BIND HISTORY_USER</t>
  </si>
  <si>
    <t>ASSET BIND HISTORY_SOURCE</t>
  </si>
  <si>
    <t>LOCAL ASSET_ID</t>
  </si>
  <si>
    <t>LOCAL ASSET_CORE_ASSET_ID</t>
  </si>
  <si>
    <t>LOCAL ASSET_EXTERNAL_ID_COMPANY</t>
  </si>
  <si>
    <t>LOCAL ASSET_EXTERNAL_ID_LOCAL</t>
  </si>
  <si>
    <t>LOCAL ASSET_ACCOUNT</t>
  </si>
  <si>
    <t>LOCAL ASSET_CREATION_DATE</t>
  </si>
  <si>
    <t>LOCAL ASSET_COMPANY</t>
  </si>
  <si>
    <t>LOCAL ASSET_DIVISION</t>
  </si>
  <si>
    <t>LOCAL ASSET_COUNTRY</t>
  </si>
  <si>
    <t>LOCAL ASSET_IS_RIGHTS_TYPE_APPROVED</t>
  </si>
  <si>
    <t>LOCAL ASSET_IS_ALBUM_ONLY_REASON_RIGHTS</t>
  </si>
  <si>
    <t>LOCAL ASSET_IS_ALBUM_ONLY_REASON_TRACK_TIME_EXCEED</t>
  </si>
  <si>
    <t>LOCAL ASSET_TITLE</t>
  </si>
  <si>
    <t>LOCAL ASSET_VERSION_TITLE</t>
  </si>
  <si>
    <t>LOCAL ASSET_TITLE_EXTENSION</t>
  </si>
  <si>
    <t>LOCAL ASSET_EXTERNAL_GENRE_CODE</t>
  </si>
  <si>
    <t>LOCAL ASSET_VERSION_TITLE_OVERRIDE</t>
  </si>
  <si>
    <t>LOCAL ASSET_TITLE_OVERRIDE</t>
  </si>
  <si>
    <t>LOCAL ASSET_TITLE_EXTENSION_OVERRIDE</t>
  </si>
  <si>
    <t>LOCAL ASSET_TRACK_VERSION_TITLE_TRANSLATION</t>
  </si>
  <si>
    <t>LOCAL ASSET_OWNER_NAME</t>
  </si>
  <si>
    <t>LOCAL ASSET_OWNERSHIP_TYPE</t>
  </si>
  <si>
    <t>LOCAL ASSET_DESCRIPTION</t>
  </si>
  <si>
    <t>LOCAL ASSET_EXTERNAL_DQ_STATUS_CODE</t>
  </si>
  <si>
    <t>LOCAL ASSET_EXTERNAL_DQ_STATUS</t>
  </si>
  <si>
    <t>LOCAL ASSET_EXTERNAL_COMPANY_ID</t>
  </si>
  <si>
    <t>LOCAL ASSET_EXTERNAL_DIVISION_ID</t>
  </si>
  <si>
    <t>LOCAL ASSET_EXTERNAL_LABEL_ID</t>
  </si>
  <si>
    <t>LOCAL ASSET_EXTERNAL_COUNTRY_NAME</t>
  </si>
  <si>
    <t>LOCAL ASSET_PC_NOTICE_COMPANY_NAME</t>
  </si>
  <si>
    <t>LOCAL ASSET_PC_NOTICE_EXTENSION</t>
  </si>
  <si>
    <t>LOCAL ASSET_VIDEO_NETWORK</t>
  </si>
  <si>
    <t>LOCAL ASSET_PREVIEW_START_TIME</t>
  </si>
  <si>
    <t>LOCAL ASSET_OVERRIDE_PREVIEW_START_TIME</t>
  </si>
  <si>
    <t>LOCAL ASSET_PREVIEW_START_TIME_FRACTION</t>
  </si>
  <si>
    <t>LOCAL ASSET_PREVIEW_STOP_TIME</t>
  </si>
  <si>
    <t>LOCAL ASSET_PREVIEW_STOP_TIME_FRACTION</t>
  </si>
  <si>
    <t>ASSET CONTRIBUTOR_LOCAL_PRODUCT_ID</t>
  </si>
  <si>
    <t>ASSET CONTRIBUTOR_TALENT_NAME_ID</t>
  </si>
  <si>
    <t>ASSET CONTRIBUTOR_REPERTOIRE_ROLE</t>
  </si>
  <si>
    <t>ASSET CONTRIBUTOR_REPERTOIRE_CONTRIBUTION_ID</t>
  </si>
  <si>
    <t>ASSET CONTRIBUTOR_LABEL_COPY_CREDIT</t>
  </si>
  <si>
    <t>LOCAL ASSET_ASSOCIATED_PRODUCT_EXTERNAL_ID</t>
  </si>
  <si>
    <t>LOCAL ASSET_ASSOCIATED_PRODUCT_ID</t>
  </si>
  <si>
    <t>LOCAL ASSET_ASSOCIATED_PRODUCT_GRID</t>
  </si>
  <si>
    <t>LOCAL ASSET_ASSOCIATED_ASSET_EXTERNAL_ID</t>
  </si>
  <si>
    <t>LOCAL ASSET_ASSOCIATED_ASSET_ASSET_ID</t>
  </si>
  <si>
    <t>WORK_INTERNAL_REF</t>
  </si>
  <si>
    <t>WORK_CONTENT_PROVIDER</t>
  </si>
  <si>
    <t>WORK_SYSTEM_PROVIDER</t>
  </si>
  <si>
    <t>WORK_CREATION_DATE</t>
  </si>
  <si>
    <t>WORK_UPDATE_DATE</t>
  </si>
  <si>
    <t>WORK_OWNING_COUNTRY</t>
  </si>
  <si>
    <t>WORK_LEVEL_CODE</t>
  </si>
  <si>
    <t>WORK_LEVEL</t>
  </si>
  <si>
    <t>WORK_EXTERNAL_LANGUAGE_CODE</t>
  </si>
  <si>
    <t>WORK_EXTERNAL_LANGUAGE</t>
  </si>
  <si>
    <t>LOCAL WORK_ID</t>
  </si>
  <si>
    <t>LOCAL WORK_WORK_ID</t>
  </si>
  <si>
    <t>LOCAL WORK_COUNTRY</t>
  </si>
  <si>
    <t>LOCAL WORK PUBLISHER_LOCAL_WORK_ID</t>
  </si>
  <si>
    <t>LOCAL WORK PUBLISHER_PUBLISHER_ID</t>
  </si>
  <si>
    <t>PUBLISHER_EXTERNAL_REF</t>
  </si>
  <si>
    <t>PUBLISHER_CREATION_DATE</t>
  </si>
  <si>
    <t>PUBLISHER_UPDATE_DATE</t>
  </si>
  <si>
    <t>TALENT_UPDATE_DATE</t>
  </si>
  <si>
    <t>TALENT NAME_ID</t>
  </si>
  <si>
    <t>TALENT NAME_TALENT_ID</t>
  </si>
  <si>
    <t>TALENT NAME_INTERNAL_REF</t>
  </si>
  <si>
    <t>TALENT NAME_EXTERNAL_REF</t>
  </si>
  <si>
    <t>TALENT NAME_CONTENT_PROVIDER</t>
  </si>
  <si>
    <t>TALENT NAME_SYSTEM_PROVIDER</t>
  </si>
  <si>
    <t>TALENT NAME_CREATION_DATE</t>
  </si>
  <si>
    <t>TALENT NAME_UPDATE_DATE</t>
  </si>
  <si>
    <t>TALENT NAME_TITLE</t>
  </si>
  <si>
    <t>TALENT NAME_FIRST_NAME</t>
  </si>
  <si>
    <t>TALENT NAME_LAST_NAME_PREFIX</t>
  </si>
  <si>
    <t>TALENT NAME_LAST_NAME</t>
  </si>
  <si>
    <t>TALENT NAME_ABBREVIATED_NAME</t>
  </si>
  <si>
    <t>TALENT NAME_DISPLAY_NAME</t>
  </si>
  <si>
    <t>RESTRICTED ARTIST_TALENT_EXTERNAL_REF</t>
  </si>
  <si>
    <t>RESTRICTED ARTIST_CONTENT_PROVIDER</t>
  </si>
  <si>
    <t>RESTRICTED ARTIST_SYSTEM_PROVIDER</t>
  </si>
  <si>
    <t>RESTRICTED ARTIST_ARTIST_NAME</t>
  </si>
  <si>
    <t>RESTRICTED ARTIST_RESTRICTION_TYPE</t>
  </si>
  <si>
    <t>RESTRICTED ARTIST_PRODUCT_TYPE</t>
  </si>
  <si>
    <t>RESTRICTED ARTIST_COUNTRY</t>
  </si>
  <si>
    <t>RESTRICTED ARTIST OVERRIDE_TALENT_EXTERNAL_REF</t>
  </si>
  <si>
    <t>RESTRICTED ARTIST OVERRIDE_PRODUCT</t>
  </si>
  <si>
    <t>RESTRICTED ARTIST OVERRIDE_LOCAL_PRODUCT</t>
  </si>
  <si>
    <t>RESTRICTED ARTIST OVERRIDE_ARTIST_NAME</t>
  </si>
  <si>
    <t>RESTRICTED ARTIST OVERRIDE_RESTRICTION_STATUS</t>
  </si>
  <si>
    <t>RESTRICTED ARTIST OVERRIDE_MODIFICATION_DATE</t>
  </si>
  <si>
    <t>RESTRICTED ARTIST OVERRIDE_PREVIOUS_RESTRICTION_STATUS</t>
  </si>
  <si>
    <t>RESTRICTED ARTIST UPDATE_ID</t>
  </si>
  <si>
    <t>RESTRICTED ARTIST UPDATE_UPDATE_DATE</t>
  </si>
  <si>
    <t>RESTRICTED ARTIST UPDATE_TYPE</t>
  </si>
  <si>
    <t>RESTRICTED ARTIST UPDATE_STATUS</t>
  </si>
  <si>
    <t>RESTRICTED ARTIST UPDATE_RESTRICTED_ARTIST</t>
  </si>
  <si>
    <t>RESTRICTED ARTIST UPDATE_UPDATE_BATCH</t>
  </si>
  <si>
    <t>RESTRICTED ARTIST UPDATE_UPDATE_BATCH_START</t>
  </si>
  <si>
    <t>RESTRICTED ARTIST UPDATE_UPDATE_BATCH_END</t>
  </si>
  <si>
    <t>RESTRICTED ARTIST UPDATE_UPDATE_BATCH_STATUS</t>
  </si>
  <si>
    <t>RESTRICTED ARTIST UPDATE_UPDATE_BATCH_MODE</t>
  </si>
  <si>
    <t>RESTRICTED ARTIST UPDATE_UPDATE_PRODUCT</t>
  </si>
  <si>
    <t>RESTRICTED ARTIST UPDATE_UPDATE_PRODUCT_STATUS</t>
  </si>
  <si>
    <t>PRODUCT STATUS UPDATE_ID</t>
  </si>
  <si>
    <t>PRODUCT STATUS UPDATE_UPC</t>
  </si>
  <si>
    <t>PRODUCT STATUS UPDATE_OWNING_COUNTRY</t>
  </si>
  <si>
    <t>PRODUCT STATUS UPDATE_COUNTRY</t>
  </si>
  <si>
    <t>PRODUCT STATUS UPDATE_LOCAL_STATUS</t>
  </si>
  <si>
    <t>PRODUCT STATUS UPDATE_GLOBAL_STATUS</t>
  </si>
  <si>
    <t>PRODUCT STATUS UPDATE_UPDATE_BATCH</t>
  </si>
  <si>
    <t>PRODUCT STATUS UPDATE_UPDATE_BATCH_START</t>
  </si>
  <si>
    <t>PRODUCT STATUS UPDATE_UPDATE_BATCH_END</t>
  </si>
  <si>
    <t>PRODUCT STATUS UPDATE_UPDATE_BATCH_STATUS</t>
  </si>
  <si>
    <t>PRICE INTERVAL_INTERVAL_ID</t>
  </si>
  <si>
    <t>PRICE INTERVAL_START_DATE</t>
  </si>
  <si>
    <t>PRICE INTERVAL_END_DATE</t>
  </si>
  <si>
    <t>PRICE INTERVAL_PRICE_BAND</t>
  </si>
  <si>
    <t>PRICE INTERVAL_PRICE_CODE</t>
  </si>
  <si>
    <t>PRICE INTERVAL_PRICE_TYPE</t>
  </si>
  <si>
    <t>PRICE INTERVAL_STATUS</t>
  </si>
  <si>
    <t>PRICE INTERVAL_TYPE</t>
  </si>
  <si>
    <t>PRICE INTERVAL_NAME</t>
  </si>
  <si>
    <t>PRICE INTERVAL_CAMPAIGN_GROUP</t>
  </si>
  <si>
    <t>PRICE INTERVAL_IS_ARCHIVED</t>
  </si>
  <si>
    <t>PRICE UPDATE_ID</t>
  </si>
  <si>
    <t>PRICE UPDATE_STATUS</t>
  </si>
  <si>
    <t>PRICE UPDATE_BUSINESS_REASON</t>
  </si>
  <si>
    <t>PRICE UPDATE_SCHEDULE_DATE</t>
  </si>
  <si>
    <t>PRICE UPDATE_PRODUCT</t>
  </si>
  <si>
    <t>PRICE UPDATE_ASSET</t>
  </si>
  <si>
    <t>PRICE UPDATE_COUNTRY</t>
  </si>
  <si>
    <t>PRICE UPDATE_BUSINESS_PARTNER</t>
  </si>
  <si>
    <t>PRICE UPDATE_PRICE_INTERVAL</t>
  </si>
  <si>
    <t>PRODUCT PRICE_PRODUCT_REF</t>
  </si>
  <si>
    <t>PRODUCT PRICE_PRODUCT_VERSION</t>
  </si>
  <si>
    <t>PRODUCT PRICE_COUNTRY</t>
  </si>
  <si>
    <t>PRODUCT PRICE_BUSINESS_PARTNER</t>
  </si>
  <si>
    <t>PRODUCT PRICE_PRICE_INTERVAL</t>
  </si>
  <si>
    <t>PRODUCT PRICE_TYPE</t>
  </si>
  <si>
    <t>PRODUCT PRICE_PRICE_BAND</t>
  </si>
  <si>
    <t>PRODUCT PRICE_PRICE_END_DATE</t>
  </si>
  <si>
    <t>PRODUCT PRICE_CAMPAIGN_START_DATE</t>
  </si>
  <si>
    <t>PRODUCT PRICE HISTORY_PRODUCT_ID</t>
  </si>
  <si>
    <t>PRODUCT PRICE HISTORY_UPDATE_ID</t>
  </si>
  <si>
    <t>PRODUCT PRICE HISTORY_UPDATE_DATE</t>
  </si>
  <si>
    <t>PRODUCT PRICE HISTORY_UPDATE_TYPE</t>
  </si>
  <si>
    <t>PRODUCT PRICE HISTORY_UPDATE_REQUESTOR</t>
  </si>
  <si>
    <t>PRODUCT PRICE HISTORY_UPDATE_USER</t>
  </si>
  <si>
    <t>PRODUCT PRICE HISTORY_UPDATE_NOTES</t>
  </si>
  <si>
    <t>PRODUCT TRACK PRICE HISTORY_UPDATE_ID</t>
  </si>
  <si>
    <t>PRODUCT TRACK PRICE HISTORY_UPDATE_DATE</t>
  </si>
  <si>
    <t>PRODUCT TRACK PRICE HISTORY_PRODUCT</t>
  </si>
  <si>
    <t>PRODUCT TRACK PRICE HISTORY_COUNTRY</t>
  </si>
  <si>
    <t>PRODUCT TRACK PRICE HISTORY_BUSINESS_PARTNER</t>
  </si>
  <si>
    <t>PRODUCT TRACK PRICE HISTORY_ASSET</t>
  </si>
  <si>
    <t>TRACK PRICE_ASSET_REF</t>
  </si>
  <si>
    <t>TRACK PRICE_ASSET_VERSION</t>
  </si>
  <si>
    <t>TRACK PRICE_COUNTRY</t>
  </si>
  <si>
    <t>TRACK PRICE_BUSINESS_PARTNER</t>
  </si>
  <si>
    <t>TRACK PRICE_PRICE_INTERVAL</t>
  </si>
  <si>
    <t>TRACK PRICE_TYPE</t>
  </si>
  <si>
    <t>TRACK PRICE_PRICE_BAND</t>
  </si>
  <si>
    <t>TRACK PRICE_PRICE_END_DATE</t>
  </si>
  <si>
    <t>TRACK PRICE_CAMPAIGN_START_DATE</t>
  </si>
  <si>
    <t>TRACK PRICE HISTORY_ASSET_ID</t>
  </si>
  <si>
    <t>TRACK PRICE HISTORY_UPDATE_ID</t>
  </si>
  <si>
    <t>TRACK PRICE HISTORY_UPDATE_DATE</t>
  </si>
  <si>
    <t>TRACK PRICE HISTORY_UPDATE_TYPE</t>
  </si>
  <si>
    <t>TRACK PRICE HISTORY_UPDATE_REQUESTOR</t>
  </si>
  <si>
    <t>TRACK PRICE HISTORY_UPDATE_USER</t>
  </si>
  <si>
    <t>TRACK PRICE HISTORY_UPDATE_NOTES</t>
  </si>
  <si>
    <t>PRODUCT PRICE REFERENTIAL_ID</t>
  </si>
  <si>
    <t>PRODUCT PRICE REFERENTIAL_PRICE_CODE</t>
  </si>
  <si>
    <t>PRODUCT PRICE REFERENTIAL_DESCRIPTION</t>
  </si>
  <si>
    <t>PRODUCT PRICE REFERENTIAL_MUSIC_TYPE</t>
  </si>
  <si>
    <t>PRODUCT PRICE REFERENTIAL_PRICE_BAND</t>
  </si>
  <si>
    <t>PRODUCT PRICE REFERENTIAL_PRODUCT_PRICE_CONFIG</t>
  </si>
  <si>
    <t>PRODUCT PRICE REFERENTIAL_COMPONENT_PRICE_CONFIG</t>
  </si>
  <si>
    <t>PRODUCT PRICE REFERENTIAL_IS_CUSTOM_PRICE</t>
  </si>
  <si>
    <t>PRODUCT PRICE REFERENTIAL_IS_VIDEO_PRICE</t>
  </si>
  <si>
    <t>TRACK PRICE REFERENTIAL_PRICE_CODE</t>
  </si>
  <si>
    <t>TRACK PRICE REFERENTIAL_ITUNES_PRICE_CODE_OVERRIDE</t>
  </si>
  <si>
    <t>TRACK PRICE REFERENTIAL_TRACK_LENGHT_CODE</t>
  </si>
  <si>
    <t>TRACK PRICE REFERENTIAL_TRACK_LENGHT_CODE_DESCRIPTION</t>
  </si>
  <si>
    <t>TASK_NAME</t>
  </si>
  <si>
    <t>TASK_CATEGORY</t>
  </si>
  <si>
    <t>TASK_STATE</t>
  </si>
  <si>
    <t>TASK_PRIORITY</t>
  </si>
  <si>
    <t>TASK_CREATION_DATE</t>
  </si>
  <si>
    <t>TASK_ASSIGN_DATE</t>
  </si>
  <si>
    <t>TASK_DUE_DATE</t>
  </si>
  <si>
    <t>TASK_CLOSE_DATE</t>
  </si>
  <si>
    <t>TASK_START_DATE</t>
  </si>
  <si>
    <t>TASK_END_DATE</t>
  </si>
  <si>
    <t>TASK_ASSIGNED_USER_GROUP</t>
  </si>
  <si>
    <t>TASK_ASSIGNED_USER</t>
  </si>
  <si>
    <t>TASK_CLOSE_USER</t>
  </si>
  <si>
    <t>TASK COMMENT_COMMENT_MESSAGE</t>
  </si>
  <si>
    <t>PRODUCT TASK_ID</t>
  </si>
  <si>
    <t>PRODUCT TASK_SYSTEM_PROVIDER</t>
  </si>
  <si>
    <t>PRODUCT TASK_CATEGORY</t>
  </si>
  <si>
    <t>PRODUCT TASK_TYPE</t>
  </si>
  <si>
    <t>PRODUCT TASK_IS_VISIBLE</t>
  </si>
  <si>
    <t>PRODUCT TASK_PRODUCT_ID</t>
  </si>
  <si>
    <t>PRODUCT TASK_LOCAL_PRODUCT_ID</t>
  </si>
  <si>
    <t>PRODUCT TASK_ASSET_ID</t>
  </si>
  <si>
    <t>PRODUCT TASK_ROLE_GROUP</t>
  </si>
  <si>
    <t>PRODUCT TASK_ROLE_NAME</t>
  </si>
  <si>
    <t>PRODUCT TASK_CURRENT_CPRS_COMMENT</t>
  </si>
  <si>
    <t>PRODUCT TASK_PREVIOUS_CPRS_COMMENT</t>
  </si>
  <si>
    <t>PRODUCT TASK_CURRENT_CPRS_CORE_COMMENT</t>
  </si>
  <si>
    <t>PRODUCT TASK_PREVIOUS_CPRS_CORE_COMMENT</t>
  </si>
  <si>
    <t>PRODUCT TASK_IS_TASK_IGNORED</t>
  </si>
  <si>
    <t>PRODUCT TASK_IS_HIDDEN</t>
  </si>
  <si>
    <t>NOTIFICATION_CREATION_DATE</t>
  </si>
  <si>
    <t>NOTIFICATION_STATUS</t>
  </si>
  <si>
    <t>NOTIFICATION _CATEGORY</t>
  </si>
  <si>
    <t>NOTIFICATION _TYPE</t>
  </si>
  <si>
    <t>NOTIFICATION _TEMPLATE_NAME</t>
  </si>
  <si>
    <t>NOTIFICATION_TEMPLATE_PARAMTERS</t>
  </si>
  <si>
    <t>NOTIFICATION_MESSAGE</t>
  </si>
  <si>
    <t>BUSINESS PARTNER_CODE</t>
  </si>
  <si>
    <t>BUSINESS PARTNER_NAME</t>
  </si>
  <si>
    <t>BUSINESS PARTNER_GROUP_NAME</t>
  </si>
  <si>
    <t>BUSINESS PARTNER_TYPE</t>
  </si>
  <si>
    <t>BUSINESS PARTNER_TIER</t>
  </si>
  <si>
    <t>BUSINESS PARTNER_RANKING</t>
  </si>
  <si>
    <t>BUSINESS PARTNER_OWNER</t>
  </si>
  <si>
    <t>BUSINESS PARTNER_STATUS</t>
  </si>
  <si>
    <t>BUSINESS PARTNER_DELIVERY_ON_HOLD</t>
  </si>
  <si>
    <t>BUSINESS PARTNER_GO_LIVE_DATE</t>
  </si>
  <si>
    <t>BUSINESS PARTNER_SET_UP_DATE</t>
  </si>
  <si>
    <t>BUSINESS PARTNER_UPDATE_DATE</t>
  </si>
  <si>
    <t>BUSINESS PARTNER_IS_MONO_COUNTRY</t>
  </si>
  <si>
    <t>BUSINESS PARTNER_IS_AGGREGATOR</t>
  </si>
  <si>
    <t>BUSINESS PARTNER_RETAILERS</t>
  </si>
  <si>
    <t>BUSINESS PARTNER_SALES_REPORTING_ACCOUNT</t>
  </si>
  <si>
    <t>BUSINESS PARTNER HISTORY_BUSINESS_PARTNER</t>
  </si>
  <si>
    <t>BUSINESS PARTNER HISTORY_UPDATE_DATE</t>
  </si>
  <si>
    <t>BUSINESS PARTNER HISTORY_USER</t>
  </si>
  <si>
    <t>BUSINESS PARTNER HISTORY_STATUS</t>
  </si>
  <si>
    <t>BUSINESS PARTNER HISTORY_PREVIOUS_STATUS</t>
  </si>
  <si>
    <t>BP GLOBAL CFG_ID</t>
  </si>
  <si>
    <t>BP GLOBAL CFG_CREATION_DATE</t>
  </si>
  <si>
    <t>BP GLOBAL CFG_VERSION</t>
  </si>
  <si>
    <t>BP GLOBAL CFG_STATUS</t>
  </si>
  <si>
    <t>BP GLOBAL CFG_BUSINESS_PARTNER</t>
  </si>
  <si>
    <t>BP GLOBAL CFG_BUSINESS_PARTNER_STATUS</t>
  </si>
  <si>
    <t>BP GLOBAL CFG_BP_DELIVERY_CFG_ID</t>
  </si>
  <si>
    <t>BP GLOBAL CFG_BP_ORDER_CFG_ID</t>
  </si>
  <si>
    <t>BP GLOBAL CFG_USER</t>
  </si>
  <si>
    <t>BP GLOBAL CFG_COMMENTS</t>
  </si>
  <si>
    <t>ORDER PROCESSING MESSAGE_ID</t>
  </si>
  <si>
    <t>ORDER PROCESSING MESSAGE_TYPE</t>
  </si>
  <si>
    <t>ORDER PROCESSING MESSAGE_IS_PROCESSED</t>
  </si>
  <si>
    <t>ORDER PROCESSING MESSAGE_PRODUCT_REF</t>
  </si>
  <si>
    <t>ORDER PROCESSING MESSAGE_PRODUCT_VERSION</t>
  </si>
  <si>
    <t>ORDER PROCESSING MESSAGE_BUSINESS_PARTNER</t>
  </si>
  <si>
    <t>ORDER PROCESSING MESSAGE_COUNTRY</t>
  </si>
  <si>
    <t>ORDER_ORDER_ID</t>
  </si>
  <si>
    <t>ORDER_UPDATE_TYPE</t>
  </si>
  <si>
    <t>ORDER_DELIVERY_TYPE</t>
  </si>
  <si>
    <t>ORDER_ENABLE_REDELIVERY</t>
  </si>
  <si>
    <t>ORDER_ENABLE_DIFFERENTIAL_REDELIVERY</t>
  </si>
  <si>
    <t>ORDER_SUBMIT_DATE</t>
  </si>
  <si>
    <t>ORDER_DELIVERY_START_DATE</t>
  </si>
  <si>
    <t>ORDER_DELIVERY_END_DATE</t>
  </si>
  <si>
    <t>ORDER_USER</t>
  </si>
  <si>
    <t>ORDER_IS_POP_BEFORE_CLASSIC</t>
  </si>
  <si>
    <t>ORDER_PLATFORM_SOURCE</t>
  </si>
  <si>
    <t>ORDER BATCH POLICY_MAX_BATCH_SIZE</t>
  </si>
  <si>
    <t>ORDER BATCH POLICY_NUMBER_OF_BATCHS_PER_DAY</t>
  </si>
  <si>
    <t>PRODUCT ORDER_PRODUCT_ORDER_ID</t>
  </si>
  <si>
    <t>PRODUCT ORDER_PRODUCT_REF</t>
  </si>
  <si>
    <t>PRODUCT ORDER_PRODUCT_ID</t>
  </si>
  <si>
    <t>PRODUCT ORDER_ORDER_ID</t>
  </si>
  <si>
    <t>PRODUCT ORDER_IS_METADATA_ONLY</t>
  </si>
  <si>
    <t>PRODUCT ORDER_PRODUCT_TYPE</t>
  </si>
  <si>
    <t>PRODUCT ORDER_MUSIC_TYPE</t>
  </si>
  <si>
    <t>PRODUCT ORDER_PRICE_DIFFERENTIAL</t>
  </si>
  <si>
    <t>PRODUCT ORDER_RELEASE_DATE</t>
  </si>
  <si>
    <t>PRODUCT ORDER_PRODUCT_LIST_NAME</t>
  </si>
  <si>
    <t>PRODUCT ORDER_PRODUCT_LIST_SEQUENCE</t>
  </si>
  <si>
    <t>PRODUCT ORDER_SELECTION_BASKET</t>
  </si>
  <si>
    <t>BP PRODUCT ORDER BASKET_BASKET_ID</t>
  </si>
  <si>
    <t>BP PRODUCT ORDER BASKET_BUSINESS_PARTNER</t>
  </si>
  <si>
    <t>BP PRODUCT ORDER BASKET_PRODUCT</t>
  </si>
  <si>
    <t>BP PRODUCT ORDER BASKET_USER</t>
  </si>
  <si>
    <t>BP ORDER_BP_ORDER_ID</t>
  </si>
  <si>
    <t>BP ORDER_BUSINESS_PARTNER</t>
  </si>
  <si>
    <t>BP ORDER_BP_GLOBAL_CFG_ID</t>
  </si>
  <si>
    <t>BP ORDER_ORDER_ID</t>
  </si>
  <si>
    <t>BP ORDER_ORDER_TYPE</t>
  </si>
  <si>
    <t>BP ORDER_UPDATE_TYPE</t>
  </si>
  <si>
    <t>BP ORDER_ORDER_STATUS</t>
  </si>
  <si>
    <t>BP ORDER_VALIDATION_STATUS</t>
  </si>
  <si>
    <t>BP ORDER_VALIDATION_FAILED</t>
  </si>
  <si>
    <t>BP ORDER_FINISHED_STATUS</t>
  </si>
  <si>
    <t>BP ORDER_ENABLE_REDELIVERY</t>
  </si>
  <si>
    <t>BP ORDER_ENABLE_DIFFERENTIAL_REDELIVERY</t>
  </si>
  <si>
    <t>CATALOGUE ITEM ORDER_CATALOGUE_ITEM_ID</t>
  </si>
  <si>
    <t>CATALOGUE ITEM ORDER_ORDER_ID</t>
  </si>
  <si>
    <t>CATALOGUE ITEM_CATALOGUE_ITEM_ID</t>
  </si>
  <si>
    <t>CATALOGUE ITEM_PRODUCT_REF</t>
  </si>
  <si>
    <t>CATALOGUE ITEM_BUSINESS_PARTNER</t>
  </si>
  <si>
    <t>CATALOGUE ITEM_BP_ORDERING_CONFIG</t>
  </si>
  <si>
    <t>CATALOGUE ITEM_UPC</t>
  </si>
  <si>
    <t>CATALOGUE ITEM_PRODUCT_TYPE</t>
  </si>
  <si>
    <t>CATALOGUE ITEM_BINARY_VERSION</t>
  </si>
  <si>
    <t>CATALOGUE ITEM_CURRENT_DELIVERY_CONFIG</t>
  </si>
  <si>
    <t>CATALOGUE ITEM_TARGET_DEIVERY_CONFIG</t>
  </si>
  <si>
    <t>CATALOGUE ITEM_SYNC_STATUS</t>
  </si>
  <si>
    <t>CATALOGUE ITEM_INSERTION_STATUS</t>
  </si>
  <si>
    <t>CATALOGUE ITEM_IS_SUSPENDED</t>
  </si>
  <si>
    <t>CATALOGUE ITEM_INSERTED_PRODUCT_VERSION</t>
  </si>
  <si>
    <t>CATALOGUE ITEM_TARGET_PRODUCT_VERSION</t>
  </si>
  <si>
    <t>CATALOGUE ITEM_CREATION_DATE</t>
  </si>
  <si>
    <t>CATALOGUE ITEM_UPDATE_DATE</t>
  </si>
  <si>
    <t>CATALOGUE ITEM COUNTRY HISTORY_COUNTRY</t>
  </si>
  <si>
    <t>CATALOGUE ITEM COUNTRY HISTORY_TAKEDOWN_STATUS</t>
  </si>
  <si>
    <t>CATALOGUE ITEM COUNTRY HISTORY_FIRST_ORDER</t>
  </si>
  <si>
    <t>CATALOGUE ITEM COUNTRY HISTORY_FIRST_DELIVERY_BATCH</t>
  </si>
  <si>
    <t>CATALOGUE ITEM COUNTRY HISTORY_FIRST_DELIVERY_DATE</t>
  </si>
  <si>
    <t>CATALOGUE ITEM COUNTRY HISTORY_LAST_ORDER</t>
  </si>
  <si>
    <t>CATALOGUE ITEM COUNTRY HISTORY_LAST_DELIVERY_BATCH</t>
  </si>
  <si>
    <t>CATALOGUE ITEM COUNTRY HISTORY_LAST_DELIVERY_DATE</t>
  </si>
  <si>
    <t>CATALOGUE ITEM COUNTRY HISTORY_FIRST_TAKEDOWN_DATE</t>
  </si>
  <si>
    <t>CATALOGUE ITEM COUNTRY HISTORY_LAST_TAKEDOWN_DATE</t>
  </si>
  <si>
    <t>CATALOGUE ITEM COUNTRY RIGHTS_COUNTRY</t>
  </si>
  <si>
    <t>CATALOGUE ITEM COUNTRY RIGHTS_IS_SUSPENDED</t>
  </si>
  <si>
    <t>CATALOGUE ITEM COUNTRY RIGHTS_IS_SYNC</t>
  </si>
  <si>
    <t>CATALOGUE ITEM COUNTRY RIGHTS_RELEASE_DATE</t>
  </si>
  <si>
    <t>CATALOGUE ITEM COUNTRY RIGHTS_USAGE</t>
  </si>
  <si>
    <t>CATALOGUE ITEM COUNTRY RIGHTS_DELIVERED_DATE</t>
  </si>
  <si>
    <t>CATALOGUE ITEM COUNTRY PRICE_COUNTRY</t>
  </si>
  <si>
    <t>CATALOGUE ITEM COUNTRY PRICE_EFFECTIVE_DATE</t>
  </si>
  <si>
    <t>CATALOGUE ITEM COUNTRY PRICE_PRICE_CODE</t>
  </si>
  <si>
    <t>CATALOGUE ITEM COUNTRY PRICE_DELIVERED_DATE</t>
  </si>
  <si>
    <t>SYNC INSTRUCTION_SYNC_ID</t>
  </si>
  <si>
    <t>SYNC INSTRUCTION_CREATION_DATE</t>
  </si>
  <si>
    <t>SYNC INSTRUCTION_CATALOGUE_ITEM</t>
  </si>
  <si>
    <t>SYNC INSTRUCTION_BP_GLOBAL_CONFIG</t>
  </si>
  <si>
    <t>SYNC INSTRUCTION_BP_DELIVERY_CONFIG</t>
  </si>
  <si>
    <t>SYNC INSTRUCTION_BP_ORDERING_CONFIG</t>
  </si>
  <si>
    <t>SYNC INSTRUCTION_TYPE</t>
  </si>
  <si>
    <t>SYNC INSTRUCTION_MODE</t>
  </si>
  <si>
    <t>SYNC INSTRUCTION_IS_RIGHTS_SYNC</t>
  </si>
  <si>
    <t>SYNC INSTRUCTION_PRIORITY</t>
  </si>
  <si>
    <t>SYNC INSTRUCTION_STATUS</t>
  </si>
  <si>
    <t>SYNC INSTRUCTION_PRODUCT_REF</t>
  </si>
  <si>
    <t>SYNC INSTRUCTION_PRODUCT_ID</t>
  </si>
  <si>
    <t>SYNC INSTRUCTION_ORDER</t>
  </si>
  <si>
    <t>SYNC INSTRUCTION_PARTNER_ORDER</t>
  </si>
  <si>
    <t>SYNC INSTRUCTION_HOLD_DATE</t>
  </si>
  <si>
    <t>SYNC INSTRUCTION_IS_SUSPENDED</t>
  </si>
  <si>
    <t>SYNC INSTRUCTION_IS_HIGH_VISIBILITY</t>
  </si>
  <si>
    <t>SYNC INSTRUCTION_RELEASE_DATE</t>
  </si>
  <si>
    <t>SYNC INSTRUCTION_IS_PRE_ORDER</t>
  </si>
  <si>
    <t>SYNC INSTRUCTION_IS_OUT_OF_SYNC</t>
  </si>
  <si>
    <t>SYNC INSTRUCTION_PRE_ORDER_END_DATE</t>
  </si>
  <si>
    <t>SYNC INSTRUCTION_DELIVERY_START_DATE</t>
  </si>
  <si>
    <t>SYNC INSTRUCTION_DELIVERY_END_DATE</t>
  </si>
  <si>
    <t>SYNC INSTRUCTION_PROVISIONING_REQUEST</t>
  </si>
  <si>
    <t>SYNC INSTRUCTION_PROVISIONING_START</t>
  </si>
  <si>
    <t>SYNC INSTRUCTION_PROVISIONING_END</t>
  </si>
  <si>
    <t>SYNC INSTRUCTION_BATCH_ID</t>
  </si>
  <si>
    <t>SYNC INSTRUCTION_WEIGHT</t>
  </si>
  <si>
    <t>SYNC INSTRUCTION_BATCH_SCHEDULING</t>
  </si>
  <si>
    <t>SYNC INSTRUCTION_PACKAGING_START</t>
  </si>
  <si>
    <t>SYNC INSTRUCTION_PACKAGING_END</t>
  </si>
  <si>
    <t>SYNC INSTRUCTION_PACKAGING_SUCCESS</t>
  </si>
  <si>
    <t>SYNC INSTRUCTION_HAS_ERROR</t>
  </si>
  <si>
    <t>SYNC INSTRUCTION_ERROR_MSG</t>
  </si>
  <si>
    <t>SYNC INSTRUCTION COUNTRY RIGHTS_COUNTRY</t>
  </si>
  <si>
    <t>SYNC INSTRUCTION COUNTRY RIGHTS_RELEASE_DATE</t>
  </si>
  <si>
    <t>SYNC INSTRUCTION COUNTRY RIGHTS_USAGE</t>
  </si>
  <si>
    <t>SYNC INSTRUCTION COUNTRY RIGHTS_PRE_ORDER_START_DATE</t>
  </si>
  <si>
    <t>SYNC INSTRUCTION COUNTRY RIGHTS_PRE_ORDER_END_DATE</t>
  </si>
  <si>
    <t>PROVISIONING DIRECTIVE_SYNC_INSTRUCTION</t>
  </si>
  <si>
    <t>PROVISIONING DIRECTIVE_IS_FULL_PRODUCT</t>
  </si>
  <si>
    <t>PROVISIONING DIRECTIVE_COMPONENT_ID</t>
  </si>
  <si>
    <t>PROVISIONING DIRECTIVE_BP_PLATFORM_MNG_LINE</t>
  </si>
  <si>
    <t>PACKAGING DIRECTIVE_SYNC_INSTRUCTION</t>
  </si>
  <si>
    <t>PACKAGING DIRECTIVE_IS_FULL_PRODUCT</t>
  </si>
  <si>
    <t>PACKAGING DIRECTIVE_TYPE</t>
  </si>
  <si>
    <t>PACKAGING DIRECTIVE_SCOPE</t>
  </si>
  <si>
    <t>PACKAGING DIRECTIVE_COMPONENT_ID</t>
  </si>
  <si>
    <t>RIGHTS DIRECTIVE_SYNC_INSTRUCTION</t>
  </si>
  <si>
    <t>RIGHTS DIRECTIVE_COUNTRY</t>
  </si>
  <si>
    <t>RIGHTS DIRECTIVE_TYPE</t>
  </si>
  <si>
    <t>RIGHTS DIRECTIVE_SALES_START_DATE</t>
  </si>
  <si>
    <t>BATCH_CREATION_DATE</t>
  </si>
  <si>
    <t>BATCH_BP_GLOBAL_CONFIG</t>
  </si>
  <si>
    <t>BATCH_BP_ORDERING_CONFIG</t>
  </si>
  <si>
    <t>BATCH_LAST_STATUS_UPDATE</t>
  </si>
  <si>
    <t>BATCH_DELIVERY_CHANNEL</t>
  </si>
  <si>
    <t>BATCH_VISIBILITY</t>
  </si>
  <si>
    <t>BATCH_IS_HIGH_VISIBILITY</t>
  </si>
  <si>
    <t>BATCH_WEIGHT</t>
  </si>
  <si>
    <t>BATCH_LOCK_STATUS</t>
  </si>
  <si>
    <t>BATCH_PRIORITY</t>
  </si>
  <si>
    <t>BATCH_START_DATE</t>
  </si>
  <si>
    <t>BATCH_END_DATE</t>
  </si>
  <si>
    <t>BATCH_HOLD_DATE</t>
  </si>
  <si>
    <t>BATCH_PROVISIONING_START</t>
  </si>
  <si>
    <t>BATCH_PROVISIONING_END</t>
  </si>
  <si>
    <t>BATCH_PACKAGING_START</t>
  </si>
  <si>
    <t>BATCH_PACKAGING_END</t>
  </si>
  <si>
    <t>BATCH_TRANSFER_START</t>
  </si>
  <si>
    <t>BATCH_TRANSFER_END</t>
  </si>
  <si>
    <t>BATCH_HAS_ERROR</t>
  </si>
  <si>
    <t>BATCH_IS_OUT_OF_SYNC</t>
  </si>
  <si>
    <t>BATCH_ERROR</t>
  </si>
  <si>
    <t>BATCH_MANIFEST_PACK</t>
  </si>
  <si>
    <t>BATCH_DELIVERY_DATE</t>
  </si>
  <si>
    <t>BATCH_DELIVERY_STATUS</t>
  </si>
  <si>
    <t>BATCH_FIRST_AVAILABILITY_DATE</t>
  </si>
  <si>
    <t>BATCH_FIRST_ACCESSED_DATE</t>
  </si>
  <si>
    <t>BATCH_DELETION_NOTIFICATION_SENT</t>
  </si>
  <si>
    <t>BATCH_USER_ACTION</t>
  </si>
  <si>
    <t>BATCH_USER_ACTION_TYPE</t>
  </si>
  <si>
    <t>BATCH RISK ASSESSMENT_ID</t>
  </si>
  <si>
    <t>BATCH RISK ASSESSMENT_CREATION_DATE</t>
  </si>
  <si>
    <t>BATCH RISK ASSESSMENT_BATCH</t>
  </si>
  <si>
    <t>BATCH RISK ASSESSMENT_STATUS</t>
  </si>
  <si>
    <t>BATCH RISK ASSESSMENT_RISK</t>
  </si>
  <si>
    <t>BATCH RISK ASSESSMENT_UPDATE_DATE</t>
  </si>
  <si>
    <t>BATCH RISK ASSESSMENT METRICS_ID</t>
  </si>
  <si>
    <t>BATCH RISK ASSESSMENT METRICS_METRIC</t>
  </si>
  <si>
    <t>BATCH RISK ASSESSMENT METRICS_VALUE</t>
  </si>
  <si>
    <t>BATCH RISK_ID</t>
  </si>
  <si>
    <t>BATCH RISK_CREATION_DATE</t>
  </si>
  <si>
    <t>BATCH RISK_UPDATE_DATE</t>
  </si>
  <si>
    <t>BATCH RISK_RISK</t>
  </si>
  <si>
    <t>BATCH RANK ASSESSMENT_ID</t>
  </si>
  <si>
    <t>BATCH RANK ASSESSMENT_CREATION_DATE</t>
  </si>
  <si>
    <t>BATCH RANK ASSESSMENT_BATCH</t>
  </si>
  <si>
    <t>BATCH RANK ASSESSMENT_BUSINESS_PARTNER</t>
  </si>
  <si>
    <t>BATCH RANK ASSESSMENT_STATUS</t>
  </si>
  <si>
    <t>BATCH RANK ASSESSMENT_RANK</t>
  </si>
  <si>
    <t>BATCH RANK ASSESSMENT_UPDATE_DATE</t>
  </si>
  <si>
    <t>BATCH RANK ASSESSMENT METRICS_ID</t>
  </si>
  <si>
    <t>BATCH RANK ASSESSMENT METRICS_METRIC</t>
  </si>
  <si>
    <t>BATCH RANK ASSESSMENT METRICS_VALUE</t>
  </si>
  <si>
    <t>BATCH RANK_ID</t>
  </si>
  <si>
    <t>BATCH RANK_CREATION_DATE</t>
  </si>
  <si>
    <t>BATCH RANK_UPDATE_DATE</t>
  </si>
  <si>
    <t>BATCH RANK_RANK</t>
  </si>
  <si>
    <t>BATCH RANK_BP_RANK</t>
  </si>
  <si>
    <t>SYNC PROVISIONING REQUEST_ID</t>
  </si>
  <si>
    <t>SYNC PROVISIONING REQUEST_TYPE</t>
  </si>
  <si>
    <t>SYNC PROVISIONING REQUEST_SYNC_INSTRUCTION</t>
  </si>
  <si>
    <t>SYNC PROVISIONING REQUEST_FILE_PROVISIONING_REQUEST</t>
  </si>
  <si>
    <t>FILE PROVISIONING REQUEST_ID</t>
  </si>
  <si>
    <t>FILE PROVISIONING REQUEST_TYPE</t>
  </si>
  <si>
    <t>FILE PROVISIONING REQUEST_SYNC_PROVISIONING_REQUEST</t>
  </si>
  <si>
    <t>FILE PROVISIONING REQUEST_MANUFACTURED_FILE</t>
  </si>
  <si>
    <t>PROVISIONING REQUEST_ID</t>
  </si>
  <si>
    <t>PROVISIONING REQUEST_TYPE</t>
  </si>
  <si>
    <t>PROVISIONING REQUEST_SOURCE_KEY</t>
  </si>
  <si>
    <t>PROVISIONING REQUEST_DESTINATION_KEY</t>
  </si>
  <si>
    <t>PROVISIONING REQUEST_CREATION_DATE</t>
  </si>
  <si>
    <t>PROVISIONING REQUEST_UPDATE_DATE</t>
  </si>
  <si>
    <t>PROVISIONING REQUEST_STATUS</t>
  </si>
  <si>
    <t>PROVISIONING REQUEST_PRIORITY_LEVEL</t>
  </si>
  <si>
    <t>PROVISIONING REQUEST_PRIORITY_START_TIME</t>
  </si>
  <si>
    <t>PROVISIONING REQUEST_PRIORITY_DUE_TIME</t>
  </si>
  <si>
    <t>PROVISIONING REQUEST_METADATA</t>
  </si>
  <si>
    <t>PROVISIONING REQUEST_METADATA_MD5</t>
  </si>
  <si>
    <t>PROVISIONING REQUEST_PRODUCT</t>
  </si>
  <si>
    <t>PROVISIONING REQUEST_MASTER_FILE</t>
  </si>
  <si>
    <t>PROVISIONING REQUEST_MANUFACTURING_LINE</t>
  </si>
  <si>
    <t>PROVISIONING REQUEST_ASSET</t>
  </si>
  <si>
    <t>PROVISIONING REQUEST_INFO</t>
  </si>
  <si>
    <t>TRANSFER REQUEST_ID</t>
  </si>
  <si>
    <t>TRANSFER REQUEST_CLASS</t>
  </si>
  <si>
    <t>TRANSFER REQUEST_TYPE</t>
  </si>
  <si>
    <t>TRANSFER REQUEST_TRANSFER_TYPE</t>
  </si>
  <si>
    <t>TRANSFER REQUEST_KEY</t>
  </si>
  <si>
    <t>TRANSFER REQUEST_CONTEXT</t>
  </si>
  <si>
    <t>TRANSFER REQUEST_SOURCE</t>
  </si>
  <si>
    <t>TRANSFER REQUEST_TARGET</t>
  </si>
  <si>
    <t>TRANSFER REQUEST_TARGET_PATH</t>
  </si>
  <si>
    <t>TRANSFER REQUEST_FILE_NAME</t>
  </si>
  <si>
    <t>TRANSFER REQUEST_STATUS</t>
  </si>
  <si>
    <t>TRANSFER REQUEST_MESSAGE</t>
  </si>
  <si>
    <t>TRANSFER REQUEST_PERCENTAGE</t>
  </si>
  <si>
    <t>TRANSFER REQUEST_PRIORITY_LEVEL</t>
  </si>
  <si>
    <t>TRANSFER REQUEST_PRIORITY_DUE_DATE</t>
  </si>
  <si>
    <t>TRANSFER REQUEST_PRIORITY_START_DATE</t>
  </si>
  <si>
    <t>TRANSFER REQUEST_RETRY_START_DATE</t>
  </si>
  <si>
    <t>TRANSFER REQUEST_RETRY_NUMBER</t>
  </si>
  <si>
    <t>TRANSFER REQUEST_CREATION_USER</t>
  </si>
  <si>
    <t>TRANSFER REQUEST_CREATION_DATE</t>
  </si>
  <si>
    <t>TRANSFER REQUEST_ASSIGNED_GROUP</t>
  </si>
  <si>
    <t>TRANSFER REQUEST_ASSIGNED_USER</t>
  </si>
  <si>
    <t>TRANSFER REQUEST_LAST_UPDATE_DATE</t>
  </si>
  <si>
    <t>TRANSFER REQUEST_LAST_ASSIGN_USER</t>
  </si>
  <si>
    <t>TRANSFER REQUEST_LAST_ASSIGN_DATE</t>
  </si>
  <si>
    <t>DAILY_DELIVERY_PLAN_DAY</t>
  </si>
  <si>
    <t>DAILY_DELIVERY_PLAN_BUSY_WEIGHT</t>
  </si>
  <si>
    <t>DAILY_ALLOCATED_CAPACITY_DAILY_DELIVERY_PLAN</t>
  </si>
  <si>
    <t>DAILY_ALLOCATED_CAPACITY_BATCH_ID</t>
  </si>
  <si>
    <t>DAILY_ALLOCATED_CAPACITY_ALLOCATED_CAPACITY</t>
  </si>
  <si>
    <t>DAILY_ALLOCATED_CAPACITY_STATUS</t>
  </si>
  <si>
    <t>DELIVERY PRODUCT ARTIFACT_ID</t>
  </si>
  <si>
    <t>DELIVERY PRODUCT ARTIFACT_SYNC_INSTRUCTION</t>
  </si>
  <si>
    <t>DELIVERY PRODUCT ARTIFACT_DELIVERY_ITEM</t>
  </si>
  <si>
    <t>DELIVERY PRODUCT ARTIFACT_IS_DELIIVERED</t>
  </si>
  <si>
    <t>DELIVERY PRODUCT ARTIFACT_ERROR_MESSAGE</t>
  </si>
  <si>
    <t>DELIVERY ITEM_ID</t>
  </si>
  <si>
    <t>DELIVERY ITEM_DELIVERY_GROUP</t>
  </si>
  <si>
    <t>DELIVERY ITEM_DELIVERY_GROUP_RANK</t>
  </si>
  <si>
    <t>DELIVERY ITEM_SCOPE</t>
  </si>
  <si>
    <t>DELIVERY ITEM_BATCH</t>
  </si>
  <si>
    <t>DELIVERY ITEM_PRODUCT_VERSION</t>
  </si>
  <si>
    <t>DELIVERY ITEM_STATUS</t>
  </si>
  <si>
    <t>DELIVERY ITEM_DELIVERY_DATE</t>
  </si>
  <si>
    <t>DELIVERY ITEM_TRANSFER_START</t>
  </si>
  <si>
    <t>DELIVERY ITEM_TRANSFER_END</t>
  </si>
  <si>
    <t>DELIVERY ITEM_DOWNLOAD_STATUS</t>
  </si>
  <si>
    <t>DELIVERY ITEM_LAST_ACCESS</t>
  </si>
  <si>
    <t>DELIVERY ITEM_LAST_UDPATE</t>
  </si>
  <si>
    <t>DELIVERY ITEM_DELIVERY_POINT</t>
  </si>
  <si>
    <t>DELIVERY ITEM_TYPE</t>
  </si>
  <si>
    <t>DELIVERY ITEM_IS_MANIFEST</t>
  </si>
  <si>
    <t>DELIVERY ITEM_IS_DELIVERABLE</t>
  </si>
  <si>
    <t>DELIVERY ITEM_AUTO_RETRY</t>
  </si>
  <si>
    <t>DELIVERY ITEM_RETRY_ATTEMPTS</t>
  </si>
  <si>
    <t>DELIVERY ITEM_RETRY_DATE</t>
  </si>
  <si>
    <t>DELIVERY ITEM_RETRY_FIRST_ATTEMPT_DATE</t>
  </si>
  <si>
    <t>DELIVERY ITEM_FILE</t>
  </si>
  <si>
    <t>DELIVERY ITEM_FILE_NAME</t>
  </si>
  <si>
    <t>DELIVERY ITEM_FILE_SIZE</t>
  </si>
  <si>
    <t>DELIVERY ITEM_LOGICAL_FILE_NAME</t>
  </si>
  <si>
    <t>DELIVERY ITEM_ERROR_DESCRIPTION</t>
  </si>
  <si>
    <t>DELIVERY ITEM_LOG_FILE</t>
  </si>
  <si>
    <t>DELIVERY ITEM TRANSACTION_ID</t>
  </si>
  <si>
    <t>DELIVERY ITEM TRANSACTION_STATUS</t>
  </si>
  <si>
    <t>DELIVERY ITEM TRANSACTION_TRANSACTION_DETAILS</t>
  </si>
  <si>
    <t>DELIVERY ITEM TRANSACTION_IS_FIXABLE</t>
  </si>
  <si>
    <t>DELIVERY ITEM TRANSACTION_CREATION_DATE</t>
  </si>
  <si>
    <t>DELIVERY ITEM TRANSACTION_LAST_UPDATE_DATE</t>
  </si>
  <si>
    <t>DELIVERY ITEM TRANSACTION_TECHNICAL_DETAILS</t>
  </si>
  <si>
    <t>DELIVERY ITEM TRANSACTION_ERROR_CODE</t>
  </si>
  <si>
    <t>DELIVERY ITEM TRANSACTION_LOG_TRACE</t>
  </si>
  <si>
    <t>DISTRIBUTION HISTORY_ID</t>
  </si>
  <si>
    <t>DISTRIBUTION HISTORY_DATE</t>
  </si>
  <si>
    <t>DISTRIBUTION HISTORY_USER</t>
  </si>
  <si>
    <t>DISTRIBUTION HISTORY_ACTION</t>
  </si>
  <si>
    <t>DISTRIBUTION HISTORY_DESCRIPTION</t>
  </si>
  <si>
    <t>DISTRIBUTION HISTORY_PRODUCT</t>
  </si>
  <si>
    <t>DISTRIBUTION HISTORY_PRODUCT_METADATA_VERSION</t>
  </si>
  <si>
    <t>DISTRIBUTION HISTORY_PRODUCT_BINARY_VERSION</t>
  </si>
  <si>
    <t>DISTRIBUTION HISTORY_PRODUCT_RIGHTS_VERSION</t>
  </si>
  <si>
    <t>DISTRIBUTION HISTORY_BUSINESS_PARTNER</t>
  </si>
  <si>
    <t>DISTRIBUTION HISTORY_BUSINESS_PARTNER_CONFIG</t>
  </si>
  <si>
    <t>DISTRIBUTION HISTORY_IS_ACK</t>
  </si>
  <si>
    <t>DISTRIBUTION HISTORY_ORDER_OLD</t>
  </si>
  <si>
    <t>DISTRIBUTION HISTORY_ORDER_NEW</t>
  </si>
  <si>
    <t>DISTRIBUTION HISTORY_BP_ORDER_OLD</t>
  </si>
  <si>
    <t>DISTRIBUTION HISTORY_BP_ORDER_NEW</t>
  </si>
  <si>
    <t>DISTRIBUTION HISTORY_CATALOGUE_ITEM</t>
  </si>
  <si>
    <t>DISTRIBUTION HISTORY_SYNC_INITIAL</t>
  </si>
  <si>
    <t>DISTRIBUTION HISTORY_SYNC_NEW</t>
  </si>
  <si>
    <t>DISTRIBUTION HISTORY_SYNC_INITIAL_DELIVERY_END_DATE</t>
  </si>
  <si>
    <t>DISTRIBUTION HISTORY_SYNC_INITIAL_STREET_DATE</t>
  </si>
  <si>
    <t>DISTRIBUTION HISTORY_SYNC_INITIAL_WEIGHT</t>
  </si>
  <si>
    <t>DISTRIBUTION HISTORY_SYNC_NEW_DELIVERY_END_DATE</t>
  </si>
  <si>
    <t>DISTRIBUTION HISTORY_SYNC_NEW_STREET_DATE</t>
  </si>
  <si>
    <t>DISTRIBUTION HISTORY_SYNC_NEW_WEIGHT</t>
  </si>
  <si>
    <t>DISTRIBUTION HISTORY_BATCH_ORIGINATING</t>
  </si>
  <si>
    <t>DISTRIBUTION HISTORY_BATCH_DESTINATION</t>
  </si>
  <si>
    <t>DISTRIBUTION HISTORY_BATCH_ORIGINATING_WEIGHT</t>
  </si>
  <si>
    <t>DISTRIBUTION HISTORY_BATCH_ORIGINATING_SIZE</t>
  </si>
  <si>
    <t>DISTRIBUTION HISTORY_BATCH_DESTINATION_WEIGHT</t>
  </si>
  <si>
    <t>DISTRIBUTION HISTORY_BATCH_DESTINATION_SIZE</t>
  </si>
  <si>
    <t>PLATFORM_ID</t>
  </si>
  <si>
    <t>PLATFORM_NAME</t>
  </si>
  <si>
    <t>PLATFORM_PACKAGING_PLUGIN</t>
  </si>
  <si>
    <t>PLATFORM_VERSION</t>
  </si>
  <si>
    <t>PLATFORM_VERSION_ID</t>
  </si>
  <si>
    <t>PLATFORM_VERSION_STATUS</t>
  </si>
  <si>
    <t>PLATFORM PRODUCT TYPE_ID</t>
  </si>
  <si>
    <t>PLATFORM PRODUCT TYPE_PLATFORM</t>
  </si>
  <si>
    <t>PLATFORM PRODUCT TYPE_PRODUCT_TYPE</t>
  </si>
  <si>
    <t>PLATFORM PRODUCT TYPE_PRODUCT_TYPE_ALIAS</t>
  </si>
  <si>
    <t>PLATFORM MFG LINE_ID</t>
  </si>
  <si>
    <t>PLATFORM MFG LINE_EDIT_TYPE</t>
  </si>
  <si>
    <t>PLATFORM MFG LINE_FORMAT_NAME</t>
  </si>
  <si>
    <t>PLATFORM MFG LINE_FORMAT_ALIAS</t>
  </si>
  <si>
    <t>PLATFORM MFG LINE_USAGE</t>
  </si>
  <si>
    <t>PLATFORM MFG LINE_MANUFACTURING_LINE</t>
  </si>
  <si>
    <t>PLATFORM MFG LINE_TEMPLATE_MANUFACTURING_LINE</t>
  </si>
  <si>
    <t>PLATFORM MFG LINE_PARENT_PLATFORM_MFG_LINE</t>
  </si>
  <si>
    <t>PLATFORM DEVICE_ID</t>
  </si>
  <si>
    <t>PLATFORM DEVICE_PLATFORM</t>
  </si>
  <si>
    <t>PLATFORM DEVICE_DEVICE</t>
  </si>
  <si>
    <t>PLATFORM DEVICE_DEVICE_NAME_ALIAS</t>
  </si>
  <si>
    <t>PLATFORM DEVICE_DEVICE_BRAND_ALIAS</t>
  </si>
  <si>
    <t>PLATFORM DEVICE MFG LINE_ID</t>
  </si>
  <si>
    <t>PLATFORM DEVICE MFG LINE_PLATFORM_DEVICE</t>
  </si>
  <si>
    <t>PLATFORM DEVICE MFG LINE_PLATFORM_MFG_LINE</t>
  </si>
  <si>
    <t>BP DELIVERY CFG_ID</t>
  </si>
  <si>
    <t>BP DELIVERY CFG_BUSINESS_PARTNER</t>
  </si>
  <si>
    <t>BP DELIVERY CFG_VERSION</t>
  </si>
  <si>
    <t>BP DELIVERY CFG_STATUS</t>
  </si>
  <si>
    <t>BP DELIVERY CFG_CREATION_DATE</t>
  </si>
  <si>
    <t>BP DELIVERY CFG_STATUS_DATE</t>
  </si>
  <si>
    <t>BP DELIVERY CFG_IS_METADATA_ONLY</t>
  </si>
  <si>
    <t>BP PLATFORM_ID</t>
  </si>
  <si>
    <t>BP PLATFORM_NAME</t>
  </si>
  <si>
    <t>BP PLATFORM_BP_DELIVERY_CFG_ID</t>
  </si>
  <si>
    <t>BP PLATFORM_PLATFORM</t>
  </si>
  <si>
    <t>BP PLATFORM PRODUCT TYPE_BP_PLATFORM_PRODUCT_TYPE</t>
  </si>
  <si>
    <t>BP PLATFORM PRODUCT TYPE_BP_PLATFORM</t>
  </si>
  <si>
    <t>BP PLATFORM PRODUCT TYPE_PLATFORM_PRODUCT_TYPE</t>
  </si>
  <si>
    <t>BP PLATFORM PRODUCT TYPE_IS_TAGGED</t>
  </si>
  <si>
    <t>BP PLATFORM PRODUCT TYPE_ESTIMATE_WEIGHT</t>
  </si>
  <si>
    <t>BP PLATFORM COMPONENT TYPE_BP_PLATFORM_COMPONENT_TYPE</t>
  </si>
  <si>
    <t>BP PLATFORM COMPONENT TYPE_BP_PLATFORM_PRODUCT_TYPE</t>
  </si>
  <si>
    <t>BP PLATFORM COMPONENT TYPE_COMPONENT_TYPE</t>
  </si>
  <si>
    <t>BP PLATFORM COMPONENT TYPE_BP_PLATFORM_MFG_LINE_SET</t>
  </si>
  <si>
    <t>BP PLATFORM MFG LINE SET_ID</t>
  </si>
  <si>
    <t>BP PLATFORM MFG LINE SET_BP_PLATFORM_COMPONENT_TYPE</t>
  </si>
  <si>
    <t>BP PLATFORM MFG LINE SET_BP_PLATFORM_MFG_LINE_SET_NAME</t>
  </si>
  <si>
    <t>BP PLATFORM MFG LINE SET_BP_PLATFORM</t>
  </si>
  <si>
    <t>BP PLATFORM MFG LINE_PLATFORM_MFG_LINE</t>
  </si>
  <si>
    <t>BP PLATFORM MFG LINE_BP_PLATFORM_MFG_LINE_SET</t>
  </si>
  <si>
    <t>BP PLATFORM MFG LINE_BP_PLATFORM_MFG_LINE_PARENT</t>
  </si>
  <si>
    <t>BP PLATFORM MFG LINE_BP_PLATFORM_MFG_LINE_EXTENSION_PROFILE</t>
  </si>
  <si>
    <t>BP PLATFORM MFG LINE_TAG</t>
  </si>
  <si>
    <t>BP PLATFORM MFG LINE EXTENSION_ML EXTENSION</t>
  </si>
  <si>
    <t>BP PLATFORM MFG LINE EXTENSION_PLATFORM</t>
  </si>
  <si>
    <t>BP PLATFORM MFG LINE EXTENSION_ALIAS</t>
  </si>
  <si>
    <t>BP PLATFORM MFG LINE EXTENSION_EXTENSION_NAME</t>
  </si>
  <si>
    <t>BP PLATFORM DEVICE_PLATFORM_DEVICE</t>
  </si>
  <si>
    <t>BP PLATFORM DEVICE_BP_PLATFORM</t>
  </si>
  <si>
    <t>BP PLATFORM DEVICE MFG LINE_BP_PLATFORM_DEVICE</t>
  </si>
  <si>
    <t>BP PLATFORM DEVICE MFG LINE_BP_PLATFORM_MFG_LINE</t>
  </si>
  <si>
    <t>CHANNEL_ID</t>
  </si>
  <si>
    <t>CHANNEL_BP_PLATFORM</t>
  </si>
  <si>
    <t>CHANNEL CFG_PROPERTY_NAME</t>
  </si>
  <si>
    <t>CHANNEL CFG_PROPERTY_VALUE</t>
  </si>
  <si>
    <t>CHANNEL NOTIFICATION  CFG_NOTIFICATION_PLUGIN</t>
  </si>
  <si>
    <t>CHANNEL NOTIFICATION  CFG_PROPERTY_NAME</t>
  </si>
  <si>
    <t>CHANNEL NOTIFICATION  CFG_PROPERTY_VALUE</t>
  </si>
  <si>
    <t>CHANNEL DELIVERY CFG_DELIVERY_PLUGIN</t>
  </si>
  <si>
    <t>CHANNEL DELIVERY CFG_IS_PULL_DELIVERY</t>
  </si>
  <si>
    <t>CHANNEL DELIVERY CFG_DELIVERY_ENDPOINT_NAME</t>
  </si>
  <si>
    <t>CHANNEL DELIVERY CFG_DELIVERY_ENDPOINT_PROPERTY_NAME</t>
  </si>
  <si>
    <t>CHANNEL DELIVERY CFG_DELIVERY_ENDPOINT_PROPERTY_VALUE</t>
  </si>
  <si>
    <t>BP ORDER CFG_ID</t>
  </si>
  <si>
    <t>BP ORDER CFG_BUSINESS_PARTNER</t>
  </si>
  <si>
    <t>BP ORDER CFG_VERSION</t>
  </si>
  <si>
    <t>BP ORDER CFG_STATUS</t>
  </si>
  <si>
    <t>BP ORDER CFG_CREATION_DATE</t>
  </si>
  <si>
    <t>BP ORDER CFG_STATUS_DATE</t>
  </si>
  <si>
    <t>BP ORDER CFG_HAS_AUTO_ORDER</t>
  </si>
  <si>
    <t>BP ORDER CFG_ARTISTS</t>
  </si>
  <si>
    <t>BP ORDER CFG COUNTRY_COUNTRY</t>
  </si>
  <si>
    <t>BP ORDER CFG REPERTOIRE_MUSIC_TYPE</t>
  </si>
  <si>
    <t>BP ORDER CFG REPERTOIRE_HAS_AUTO_ORDER</t>
  </si>
  <si>
    <t>BP ORDER CFG PRODUCT TYPE_PRODUCT_TYPE</t>
  </si>
  <si>
    <t>BP ORDER CFG PRODUCT TYPE_HAS_AUTO_ORDER</t>
  </si>
  <si>
    <t>BP ORDER CFG PRODUCT TYPE_HOLD_BACK_PERIOD</t>
  </si>
  <si>
    <t>BP ORDER CFG PRODUCT TYPE_INGEST_LEAD_TIME</t>
  </si>
  <si>
    <t>BP ORDER CFG PRODUCT TYPE USAGE_USAGE</t>
  </si>
  <si>
    <t>BP ORDER CFG RAL_ARTIST_REF</t>
  </si>
  <si>
    <t>BP ORDER CFG BATCH POLICY_RUSH_MAX_BATCH_SIZE</t>
  </si>
  <si>
    <t>BP ORDER CFG BATCH POLICY_STANDARD_MAX_BATCH_SIZE</t>
  </si>
  <si>
    <t>BP ORDER CFG BATCH POLICY_BULK_LOW_MAX_BATCH_SIZE</t>
  </si>
  <si>
    <t>BP ORDER CFG BATCH POLICY_MAX_BATCH_PER_DAY</t>
  </si>
  <si>
    <t>USER_USER_NAME</t>
  </si>
  <si>
    <t>USER_PASSWORD</t>
  </si>
  <si>
    <t>USER_FIRST_NAME</t>
  </si>
  <si>
    <t>USER_LAST_NAME</t>
  </si>
  <si>
    <t>USER_EMAIL</t>
  </si>
  <si>
    <t>USER_IS_ENABLED</t>
  </si>
  <si>
    <t>USER GROUP_ID</t>
  </si>
  <si>
    <t>USER GROUP_GROUP_NAME</t>
  </si>
  <si>
    <t>USER GROUP_GROUP_TYPE</t>
  </si>
  <si>
    <t>USER GROUP_MEMBERSHIP</t>
  </si>
  <si>
    <t>USER AUTHORITY_ID</t>
  </si>
  <si>
    <t>USER AUTHORITY_USER</t>
  </si>
  <si>
    <t>USER AUTHORITY_GROUP</t>
  </si>
  <si>
    <t>USER AUTHORITY_IS_ENABLED</t>
  </si>
  <si>
    <t>USER AUTHORITY_CLASS</t>
  </si>
  <si>
    <t>USER NAVIGATE AUTHORITY_NAME</t>
  </si>
  <si>
    <t>USER DATA AUTHORITY_BUSINESS_AREA</t>
  </si>
  <si>
    <t>USER DATA AUTHORITY_ENTITY</t>
  </si>
  <si>
    <t>USER DATA AUTHORITY_RULE</t>
  </si>
  <si>
    <t>MANUFACTURING CAPABILITY_ID</t>
  </si>
  <si>
    <t>MANUFACTURING CAPABILITY_NAME</t>
  </si>
  <si>
    <t>MANUFACTURING CAPABILITY_DEFINITION</t>
  </si>
  <si>
    <t>MANUFACTURING CAPABILITY_IS_ENABLED</t>
  </si>
  <si>
    <t>MANUFACTURING CAPABILITY_MEDIA_TYPE</t>
  </si>
  <si>
    <t>MANUFACTURING CAPABILITY_CONTENT_TYPE</t>
  </si>
  <si>
    <t>MANUFACTURING CAPABILITY_DESCRIPTION</t>
  </si>
  <si>
    <t>MANUFACTURING LINE_ID</t>
  </si>
  <si>
    <t>MANUFACTURING LINE_VERSION</t>
  </si>
  <si>
    <t>MANUFACTURING LINE_BUSINESS_KEY</t>
  </si>
  <si>
    <t>MANUFACTURING LINE_UPDATE_DATE</t>
  </si>
  <si>
    <t>MANUFACTURING LINE_NAME</t>
  </si>
  <si>
    <t>MANUFACTURING LINE_DESCRIPTION</t>
  </si>
  <si>
    <t>MANUFACTURING LINE_EXTENSION_OVERRIDE</t>
  </si>
  <si>
    <t>MANUFACTURING LINE_STATUS</t>
  </si>
  <si>
    <t>MANUFACTURING LINE_PRIORITY</t>
  </si>
  <si>
    <t>MANUFACTURING LINE_MEDIA_TYPE</t>
  </si>
  <si>
    <t>MANUFACTURING LINE_EDIT_TYPE</t>
  </si>
  <si>
    <t>MANUFACTURING LINE_MFG_LINE_TEMPLATE</t>
  </si>
  <si>
    <t>MANUFACTURING LINE_QA_CONFIG</t>
  </si>
  <si>
    <t>MANUFACTURING LINE_ID3_CONFIG</t>
  </si>
  <si>
    <t>MANUFACTURING LINE UPDATE_ID</t>
  </si>
  <si>
    <t>MANUFACTURING LINE UPDATE_BUSINESS_KEY</t>
  </si>
  <si>
    <t>MANUFACTURING LINE UPDATE_CREATION_DATE</t>
  </si>
  <si>
    <t>MANUFACTURING LINE UPDATE_USER</t>
  </si>
  <si>
    <t>MANUFACTURING LINE UPDATE_NAME</t>
  </si>
  <si>
    <t>MANUFACTURING LINE UPDATE_VERSION</t>
  </si>
  <si>
    <t>MANUFACTURING LINE UPDATE_TYPE</t>
  </si>
  <si>
    <t>MANUFACTURING LINE UPDATE_STATUS</t>
  </si>
  <si>
    <t>MANUFACTURING LINE UPDATE_UPDATE_DETAILS</t>
  </si>
  <si>
    <t>MANUFACTURING LINE UPDATE_INGEST_SOURCE_FILE</t>
  </si>
  <si>
    <t>MANUFACTURING LINE UPDATE_INGEST_REPORT_FILE</t>
  </si>
  <si>
    <t>MANUFACTURING LINE UPDATE_IS_DRY_RUN</t>
  </si>
  <si>
    <t>MANUFACTURING ID3 CONFIG_ID</t>
  </si>
  <si>
    <t>MANUFACTURING ID3 CONFIG_IS_ENABLED</t>
  </si>
  <si>
    <t>MANUFACTURING ID3 CONFIG_ID3_FIELD</t>
  </si>
  <si>
    <t>MANUFACTURING ID3 CONFIG_ID3_FIELD_ENABLED</t>
  </si>
  <si>
    <t>MANUFACTURING ID3 CONFIG_ID3_FIELD_MAX_LENGTH</t>
  </si>
  <si>
    <t>MANUFACTURING QA CONFIG_ID</t>
  </si>
  <si>
    <t>MANUFACTURING QA CONFIG_REQ_TYPE</t>
  </si>
  <si>
    <t>MANUFACTURING QA CONFIG_AUTO_RATE</t>
  </si>
  <si>
    <t>MANUFACTURING QA CONFIG_MANUAL_RATE</t>
  </si>
  <si>
    <t>MANUFACTURING QA CONFIG_MANUAL_BLOCKING</t>
  </si>
  <si>
    <t>MANUFACTURING QA CONFIG_MANUAL_TRIGGER_REQUEST</t>
  </si>
  <si>
    <t>MANUFACTURING QA CONFIG_MANUAL_ALLOW_MASTER_DOWNLOAD</t>
  </si>
  <si>
    <t>MANUFACTURING QA CONFIG_MANUAL_GROUP_ID</t>
  </si>
  <si>
    <t>MANUFACTURING QA CONFIG_QA_PARAMETER</t>
  </si>
  <si>
    <t>MANUFACTURING QA CONFIG_QA_PARAMETER_ENABLED</t>
  </si>
  <si>
    <t>MANUFACTURING QA CONFIG_QA_PARAMETER_TYPE</t>
  </si>
  <si>
    <t>MANUFACTURING QA CONFIG_QA_PARAMETER_EXACT_MATCH</t>
  </si>
  <si>
    <t>MANUFACTURING QA CONFIG_QA_PARAMETER_MAX_VALUE</t>
  </si>
  <si>
    <t>MANUFACTURING QA CONFIG_QA_PARAMETER_MIN_VALUE</t>
  </si>
  <si>
    <t>MANUFACTURING UNIT_ID</t>
  </si>
  <si>
    <t>MANUFACTURING UNIT_TYPE</t>
  </si>
  <si>
    <t>MANUFACTURING UNIT_NAME</t>
  </si>
  <si>
    <t>MANUFACTURING UNIT_MEDIA_TYPE</t>
  </si>
  <si>
    <t>MANUFACTURING UNIT_DEFINITION</t>
  </si>
  <si>
    <t>MANUFACTURING UNIT_IDX</t>
  </si>
  <si>
    <t>MANUFACTURING UNIT_FORMAT</t>
  </si>
  <si>
    <t>MANUFACTURING UNIT_DSPU</t>
  </si>
  <si>
    <t>MANUFACTURING UNIT_DRM</t>
  </si>
  <si>
    <t>MANUFACTURING UNIT FORMAT_MIME_TYPE</t>
  </si>
  <si>
    <t>MANUFACTURING UNIT FORMAT_AUDIO_CODEC</t>
  </si>
  <si>
    <t>MANUFACTURING UNIT FORMAT_CHANNELS</t>
  </si>
  <si>
    <t>MANUFACTURING UNIT FORMAT_SAMPLING_RATE</t>
  </si>
  <si>
    <t>MANUFACTURING UNIT FORMAT_SAMPLING_RESOLUTION</t>
  </si>
  <si>
    <t>MANUFACTURING UNIT FORMAT_AUDIO_BIT_RATE</t>
  </si>
  <si>
    <t>MANUFACTURING UNIT FORMAT_AUDIO_SIZE_LIMIT</t>
  </si>
  <si>
    <t>MANUFACTURING UNIT FORMAT_IMAGE_CODEC</t>
  </si>
  <si>
    <t>MANUFACTURING UNIT FORMAT_HEIGHT</t>
  </si>
  <si>
    <t>MANUFACTURING UNIT FORMAT_WIDTH</t>
  </si>
  <si>
    <t>MANUFACTURING UNIT FORMAT_RESIZE_DIRECTIVE</t>
  </si>
  <si>
    <t>MANUFACTURING UNIT FORMAT_IMAGE_SIZE_LIMIT</t>
  </si>
  <si>
    <t>MANUFACTURING UNIT FORMAT_FRAME_RATE</t>
  </si>
  <si>
    <t>MANUFACTURING UNIT FORMAT_VIDEO_BIT_RATE</t>
  </si>
  <si>
    <t>MANUFACTURING UNIT FORMAT_ID3_CONFIG</t>
  </si>
  <si>
    <t>MASTER FILE FORMAT_ID</t>
  </si>
  <si>
    <t>MASTER FILE FORMAT_CREATION_DATE</t>
  </si>
  <si>
    <t>MASTER FILE FORMAT_VERSION</t>
  </si>
  <si>
    <t>MASTER FILE FORMAT_BUSINESS_ID</t>
  </si>
  <si>
    <t>MASTER FILE FORMAT_MEDIA_TYPE</t>
  </si>
  <si>
    <t>MASTER FILE FORMAT_EDIT_TYPE</t>
  </si>
  <si>
    <t>MASTER FILE FORMAT_DEFINITION</t>
  </si>
  <si>
    <t>MASTER FILE FORMAT_IS_ENABLED</t>
  </si>
  <si>
    <t>MANUFACTURING UNIT DSPU_NAME</t>
  </si>
  <si>
    <t>MANUFACTURING UNIT DRM_NAME</t>
  </si>
  <si>
    <t>MANUFACTURING UNIT DRM_PROFILE</t>
  </si>
  <si>
    <t>MANUFACTURING UNIT PARAMETER_CLASS</t>
  </si>
  <si>
    <t>MANUFACTURING UNIT PARAMETER_NAME</t>
  </si>
  <si>
    <t>MANUFACTURING UNIT PARAMETER_VALUE</t>
  </si>
  <si>
    <t>MANUFACTURING PREVIEWS CONFIG_ID</t>
  </si>
  <si>
    <t>MANUFACTURING PREVIEWS CONFIG_APPLICATION</t>
  </si>
  <si>
    <t>MANUFACTURING PREVIEWS CONFIG_ASSET_TYPE</t>
  </si>
  <si>
    <t>MANUFACTURING PREVIEWS CONFIG_MUSIC_TYPE</t>
  </si>
  <si>
    <t>MANUFACTURING PREVIEWS CONFIG_EDIT_TYPE</t>
  </si>
  <si>
    <t>MANUFACTURING PREVIEWS CONFIG_MANUFACTURING_LINE</t>
  </si>
  <si>
    <t>MANUFACTURING PREVIEWS CONFIG_MANUFACTURING_LINE_NAME</t>
  </si>
  <si>
    <t>DEVICE_ID</t>
  </si>
  <si>
    <t>DEVICE_NAME</t>
  </si>
  <si>
    <t>DEVICE_BRAND</t>
  </si>
  <si>
    <t>DEVICE_SCREEN_WIDTH</t>
  </si>
  <si>
    <t>DEVICE_BROWSING_WIDTH</t>
  </si>
  <si>
    <t>DEVICE_SUPPORTS_HTML</t>
  </si>
  <si>
    <t>DEVICE_SUPPORTS_WML</t>
  </si>
  <si>
    <t>DEVICE_SUPPORTS_XHTML_CSS</t>
  </si>
  <si>
    <t>DEVICE_SUPPORTS_XHTML_FORM</t>
  </si>
  <si>
    <t>DEVICE_SUPPORTS_XHTML_TABLE</t>
  </si>
  <si>
    <t>DEVICE_DECK_SIZE</t>
  </si>
  <si>
    <t>DEVICE_VALIDITY</t>
  </si>
  <si>
    <t>DEVICE MANUFACTURING LINE_DEVICE</t>
  </si>
  <si>
    <t>DEVICE MANUFACTURING LINE_MANUFACTURING_LINE</t>
  </si>
  <si>
    <t>DEVICE USER AGENT_ID</t>
  </si>
  <si>
    <t>DEVICE USER AGENT_HANDSET</t>
  </si>
  <si>
    <t>DEVICE USER AGENT_NAME</t>
  </si>
  <si>
    <t>DEVICE USER AGENT_PROFILE</t>
  </si>
  <si>
    <t>DEVICE DELIVERY METHOD_ID</t>
  </si>
  <si>
    <t>DEVICE DELIVERY METHOD_HANDSET</t>
  </si>
  <si>
    <t>DEVICE DELIVERY METHOD_NAME</t>
  </si>
  <si>
    <t>DEVICE DELIVERY METHOD_DESCRIPTION</t>
  </si>
  <si>
    <t>MANUFACTURING REQUEST_ID</t>
  </si>
  <si>
    <t>MANUFACTURING REQUEST_CLASS</t>
  </si>
  <si>
    <t>MANUFACTURING REQUEST_CREATION_DATE</t>
  </si>
  <si>
    <t>MANUFACTURING REQUEST_UPDATE_DATE</t>
  </si>
  <si>
    <t>MANUFACTURING REQUEST_KEY</t>
  </si>
  <si>
    <t>MANUFACTURING REQUEST_MASTER_FILE</t>
  </si>
  <si>
    <t>MANUFACTURING REQUEST_MASTER_MEDIA_TYPE</t>
  </si>
  <si>
    <t>MANUFACTURING REQUEST_MASTER_CONTENT_TYPE</t>
  </si>
  <si>
    <t>MANUFACTURING REQUEST_MANUFACTURING_LINE</t>
  </si>
  <si>
    <t>MANUFACTURING REQUEST_MANUFACTURED_FILE</t>
  </si>
  <si>
    <t>MANUFACTURING REQUEST_MANUFACTURED_MEDIA_TYPE</t>
  </si>
  <si>
    <t>MANUFACTURING REQUEST_MANUFACTURED_CONTENT_TYPE</t>
  </si>
  <si>
    <t>MANUFACTURING REQUEST_MANUFACTURING_CAPABILITY</t>
  </si>
  <si>
    <t>MANUFACTURING REQUEST_CATEGORY</t>
  </si>
  <si>
    <t>MANUFACTURING REQUEST_TYPE</t>
  </si>
  <si>
    <t>MANUFACTURING REQUEST_MESSAGE</t>
  </si>
  <si>
    <t>MANUFACTURING REQUEST_PRIORITY_GROUP</t>
  </si>
  <si>
    <t>MANUFACTURING REQUEST_PRIORITY_LEVEL</t>
  </si>
  <si>
    <t>MANUFACTURING REQUEST_PRIORITY_START_DATE</t>
  </si>
  <si>
    <t>MANUFACTURING REQUEST_PRIORITY_DUE_DATE</t>
  </si>
  <si>
    <t>MANUFACTURING REQUEST_RETRY_NUMBER</t>
  </si>
  <si>
    <t>MANUFACTURING REQUEST_RETRY_START_DATE</t>
  </si>
  <si>
    <t>MANUFACTURING REQUEST_PERCENTAGE</t>
  </si>
  <si>
    <t>MANUFACTURING REQUEST_STATUS</t>
  </si>
  <si>
    <t>MANUFACTURING REQUEST_PROGRESS_PERCENTAGE</t>
  </si>
  <si>
    <t>MANUFACTURING REQUEST_PROGRESS_STEP</t>
  </si>
  <si>
    <t>MANUFACTURING REQUEST_LOCK_ENTITY</t>
  </si>
  <si>
    <t>MANUFACTURING REQUEST_LOCK_OWNER</t>
  </si>
  <si>
    <t>MANUFACTURING REQUEST_LOCK_CORRELATION_TIME</t>
  </si>
  <si>
    <t>MANUFACTURING REQUEST_LOCK_TIME</t>
  </si>
  <si>
    <t>MANUFACTURING REQUEST_METADATA</t>
  </si>
  <si>
    <t>MANUFACTURING REQUEST_FILE_TECH_PARAMETERS</t>
  </si>
  <si>
    <t>MANUFACTURING REQUEST_CREATION_USER</t>
  </si>
  <si>
    <t>MANUFACTURING REQUEST_ASSIGNED_GROUP</t>
  </si>
  <si>
    <t>MANUFACTURING REQUEST_ASSIGNED_USER</t>
  </si>
  <si>
    <t>MANUFACTURING REQUEST_LAST_UPDATE_DATE</t>
  </si>
  <si>
    <t>MANUFACTURING REQUEST_LAST_ASSIGN_USER</t>
  </si>
  <si>
    <t>MANUFACTURING REQUEST_LAST_ASSIGN_DATE</t>
  </si>
  <si>
    <t>QUALITY ASSURANCE REQUEST_ID</t>
  </si>
  <si>
    <t>QUALITY ASSURANCE REQUEST_CLASS</t>
  </si>
  <si>
    <t>QUALITY ASSURANCE REQUEST_KEY</t>
  </si>
  <si>
    <t>QUALITY ASSURANCE REQUEST_CATEGORY</t>
  </si>
  <si>
    <t>QUALITY ASSURANCE REQUEST_TYPE</t>
  </si>
  <si>
    <t>QUALITY ASSURANCE REQUEST_MASTER_FILE</t>
  </si>
  <si>
    <t>QUALITY ASSURANCE REQUEST_MANUFACTURED_FILE</t>
  </si>
  <si>
    <t>QUALITY ASSURANCE REQUEST_MANUFACTURING_LINE</t>
  </si>
  <si>
    <t>QUALITY ASSURANCE REQUEST_MESSAGE</t>
  </si>
  <si>
    <t>QUALITY ASSURANCE REQUEST_PERCENTAGE</t>
  </si>
  <si>
    <t>QUALITY ASSURANCE REQUEST_STATUS</t>
  </si>
  <si>
    <t>QUALITY ASSURANCE REQUEST_SUCCESS</t>
  </si>
  <si>
    <t>QUALITY ASSURANCE REQUEST_RESULT</t>
  </si>
  <si>
    <t>QUALITY ASSURANCE REQUEST_LOCK_ENTITY</t>
  </si>
  <si>
    <t>QUALITY ASSURANCE REQUEST_LOCK_OWNER</t>
  </si>
  <si>
    <t>QUALITY ASSURANCE REQUEST_LOCK_CORRELATION_TIME</t>
  </si>
  <si>
    <t>QUALITY ASSURANCE REQUEST_LOCK_TIME</t>
  </si>
  <si>
    <t>QUALITY ASSURANCE REQUEST_BLOCKING</t>
  </si>
  <si>
    <t>QUALITY ASSURANCE REQUEST_PRIORITY_LEVEL</t>
  </si>
  <si>
    <t>QUALITY ASSURANCE REQUEST_PRIORITY_DUE_DATE</t>
  </si>
  <si>
    <t>QUALITY ASSURANCE REQUEST_PRIORITY_START_DATE</t>
  </si>
  <si>
    <t>QUALITY ASSURANCE REQUEST_RETRY_START_DATE</t>
  </si>
  <si>
    <t>QUALITY ASSURANCE REQUEST_RETRY_NUMBER</t>
  </si>
  <si>
    <t>QUALITY ASSURANCE REQUEST_CREATION_USER</t>
  </si>
  <si>
    <t>QUALITY ASSURANCE REQUEST_CREATION_DATE</t>
  </si>
  <si>
    <t>QUALITY ASSURANCE REQUEST_ASSIGNED_GROUP</t>
  </si>
  <si>
    <t>QUALITY ASSURANCE REQUEST_ASSIGNED_USER</t>
  </si>
  <si>
    <t>QUALITY ASSURANCE REQUEST_LAST_UPDATE_DATE</t>
  </si>
  <si>
    <t>QUALITY ASSURANCE REQUEST_LAST_ASSIGN_USER</t>
  </si>
  <si>
    <t>QUALITY ASSURANCE REQUEST_LAST_ASSIGN_DATE</t>
  </si>
  <si>
    <t>MASTER FILE_FILE_ID</t>
  </si>
  <si>
    <t>MASTER FILE_REPOSITORY_ID</t>
  </si>
  <si>
    <t>MASTER FILE_STATUS</t>
  </si>
  <si>
    <t>MASTER FILE_MASTER_FORMAT</t>
  </si>
  <si>
    <t>MASTER FILE_MASTER_FORMAT_VERSION</t>
  </si>
  <si>
    <t>MASTER FILE_CREATION_DATE</t>
  </si>
  <si>
    <t>MASTER FILE_UPLOAD_DATE</t>
  </si>
  <si>
    <t>MASTER FILE_UPLOAD_SOURCE</t>
  </si>
  <si>
    <t>MASTER FILE_FILENAME</t>
  </si>
  <si>
    <t>MASTER FILE_UPDATE_DATE</t>
  </si>
  <si>
    <t>MASTER FILE_FILESIZE</t>
  </si>
  <si>
    <t>MASTER FILE_MD5CHECKSUM</t>
  </si>
  <si>
    <t>MASTER FILE_DELETE</t>
  </si>
  <si>
    <t>MASTER FILE_ASSET_TYPE</t>
  </si>
  <si>
    <t>MASTER FILE_MEDIA_TYPE</t>
  </si>
  <si>
    <t>MASTER FILE_EDIT_TYPE</t>
  </si>
  <si>
    <t>MASTER FILE_TECHNICAL_PARAMETERS</t>
  </si>
  <si>
    <t>MASTER FILE_METADATA</t>
  </si>
  <si>
    <t>MANUFACTURED FILE_ID</t>
  </si>
  <si>
    <t>MANUFACTURED FILE_CREATION_DATE</t>
  </si>
  <si>
    <t>MANUFACTURED FILE_UPDATE_DATE</t>
  </si>
  <si>
    <t>MANUFACTURED FILE_STATUS</t>
  </si>
  <si>
    <t>MANUFACTURED FILE_PRIORITY</t>
  </si>
  <si>
    <t>MANUFACTURED FILE_PRIORITY_LEVEL</t>
  </si>
  <si>
    <t>MANUFACTURED FILE_PRIORITY_START_TIME</t>
  </si>
  <si>
    <t>MANUFACTURED FILE_PRIORITY_DUE_TIME</t>
  </si>
  <si>
    <t>MANUFACTURED FILE_MASTER_FILE</t>
  </si>
  <si>
    <t>MANUFACTURED FILE_REQUESTED_DATE</t>
  </si>
  <si>
    <t>MANUFACTURED FILE_MANUFACTURING_REQUEST</t>
  </si>
  <si>
    <t>MANUFACTURED FILE_MANUFACTURING_LINE</t>
  </si>
  <si>
    <t>MANUFACTURED FILE_PRODUCT_ID</t>
  </si>
  <si>
    <t>MANUFACTURED FILE_ASSET_ID</t>
  </si>
  <si>
    <t>MANUFACTURED FILE_FILE_NAME</t>
  </si>
  <si>
    <t>MANUFACTURED FILE_FILE_EXTENSION</t>
  </si>
  <si>
    <t>MANUFACTURED FILE_MIME_TYPE</t>
  </si>
  <si>
    <t>MANUFACTURED FILE_MEDIA_TYPE</t>
  </si>
  <si>
    <t>MANUFACTURED FILE_FILESIZE</t>
  </si>
  <si>
    <t>MANUFACTURED FILE_MD5CHECKSUM</t>
  </si>
  <si>
    <t>MANUFACTURED FILE_IS_CLIP</t>
  </si>
  <si>
    <t>MANUFACTURED FILE_HAS_QA</t>
  </si>
  <si>
    <t>MANUFACTURED FILE_TECHNICAL_PARAMETERS</t>
  </si>
  <si>
    <t>MANUFACTURED FILE_METADATA</t>
  </si>
  <si>
    <t>FILE TECH PARAMETERS_FILE_ID</t>
  </si>
  <si>
    <t>FILE TECH PARAMETERS_CONTENT_TYPE</t>
  </si>
  <si>
    <t>FILE TECH PARAMETERS_EXTENSION</t>
  </si>
  <si>
    <t>FILE TECH PARAMETERS_SIZE</t>
  </si>
  <si>
    <t>FILE TECH PARAMETERS_MD5CHECKSUM</t>
  </si>
  <si>
    <t>FILE TECH PARAMETERS_BIT_RATE</t>
  </si>
  <si>
    <t>FILE TECH PARAMETERS_BIT_DEPTH</t>
  </si>
  <si>
    <t>FILE TECH PARAMETERS_SAMPLING_RATE</t>
  </si>
  <si>
    <t>FILE TECH PARAMETERS_SAMPLING_RESOLUTION</t>
  </si>
  <si>
    <t>FILE TECH PARAMETERS_IS_DURATION_CHANGED</t>
  </si>
  <si>
    <t>FILE TECH PARAMETERS_IMAGE_COLOR_MODE</t>
  </si>
  <si>
    <t>FILE TECH PARAMETERS_IMAGE_RESOLUTION</t>
  </si>
  <si>
    <t>FILE TECH PARAMETERS_IMAGE_HEIGHT</t>
  </si>
  <si>
    <t>FILE TECH PARAMETERS_IMAGE_WIDTH</t>
  </si>
  <si>
    <t>FILE TECH PARAMETERS_IMAGE_RESIZE_DIRECTIVE</t>
  </si>
  <si>
    <t>FILE TECH PARAMETERS_AUDIO_CODEC</t>
  </si>
  <si>
    <t>FILE TECH PARAMETERS_AUDIO_DURATION</t>
  </si>
  <si>
    <t>FILE TECH PARAMETERS_AUDIO_CHANNELS</t>
  </si>
  <si>
    <t>FILE TECH PARAMETERS_AUDIO_SAMPLING_RATE</t>
  </si>
  <si>
    <t>FILE TECH PARAMETERS_VIDEO_CODEC</t>
  </si>
  <si>
    <t>FILE TECH PARAMETERS_VIDEO_DURATION</t>
  </si>
  <si>
    <t>FILE TECH PARAMETERS_VIDEO_BIT_RATE</t>
  </si>
  <si>
    <t>FILE TECH PARAMETERS_VIDEO_HEIGHT</t>
  </si>
  <si>
    <t>FILE TECH PARAMETERS_VIDEO_WIDTH</t>
  </si>
  <si>
    <t>FILE TECH PARAMETERS_VIDEO_FRAME_RATE</t>
  </si>
  <si>
    <t>FILE TECH PARAMETERS_COMPRESSION</t>
  </si>
  <si>
    <t>FILE TECH PARAMETERS_ID3_TYPE</t>
  </si>
  <si>
    <t>BINARY INGEST REQUEST_ID</t>
  </si>
  <si>
    <t>BINARY INGEST REQUEST_REQUESTED_DATE</t>
  </si>
  <si>
    <t>BINARY INGEST REQUEST_REQUESTED_BY</t>
  </si>
  <si>
    <t>BINARY INGEST REQUEST_BULK_ID</t>
  </si>
  <si>
    <t>BINARY INGEST REQUEST_STATUS</t>
  </si>
  <si>
    <t>BINARY INGEST REQUEST_UPDATE_DATE</t>
  </si>
  <si>
    <t>BINARY INGEST REQUEST_ERROR_MESSAGE</t>
  </si>
  <si>
    <t>AUDIO INGEST VALIDATION FORMAT_ID</t>
  </si>
  <si>
    <t>AUDIO INGEST VALIDATION FORMAT_EDIT_TYPE</t>
  </si>
  <si>
    <t>AUDIO INGEST VALIDATION FORMAT_MIME_TYPE</t>
  </si>
  <si>
    <t>AUDIO INGEST VALIDATION FORMAT_CODEC</t>
  </si>
  <si>
    <t>AUDIO INGEST VALIDATION FORMAT_CHANNELS</t>
  </si>
  <si>
    <t>AUDIO INGEST VALIDATION FORMAT_SAMPLING_RATE</t>
  </si>
  <si>
    <t>AUDIO INGEST VALIDATION FORMAT_RESOLUTION</t>
  </si>
  <si>
    <t>AUDIO INGEST VALIDATION FORMAT_MAX_DURATION</t>
  </si>
  <si>
    <t>IMAGE INGEST VALIDATION FORMAT_ID</t>
  </si>
  <si>
    <t>IMAGE INGEST VALIDATION FORMAT_EDIT_TYPE</t>
  </si>
  <si>
    <t>IMAGE INGEST VALIDATION FORMAT_MIME_TYPE</t>
  </si>
  <si>
    <t>IMAGE INGEST VALIDATION FORMAT_COLOR_MODE</t>
  </si>
  <si>
    <t>IMAGE INGEST VALIDATION FORMAT_FORMAT</t>
  </si>
  <si>
    <t>IMAGE INGEST VALIDATION FORMAT_COMPRESSION_MODE</t>
  </si>
  <si>
    <t>IMAGE INGEST VALIDATION FORMAT_MIN_WIDTH</t>
  </si>
  <si>
    <t>IMAGE INGEST VALIDATION FORMAT_MAX_WIDTH</t>
  </si>
  <si>
    <t>IMAGE INGEST VALIDATION FORMAT_MIN_HEIGHT</t>
  </si>
  <si>
    <t>IMAGE INGEST VALIDATION FORMAT_MAX_HEIGHT</t>
  </si>
  <si>
    <t>IMAGE INGEST VALIDATION FORMAT_MIN_RESOLUTION</t>
  </si>
  <si>
    <t>IMAGE INGEST VALIDATION FORMAT_MAX_RESOLUTION</t>
  </si>
  <si>
    <t>VIDEO INGEST VALIDATION FORMAT_ID</t>
  </si>
  <si>
    <t>VIDEO INGEST VALIDATION FORMAT_EDIT_TYPE</t>
  </si>
  <si>
    <t>VIDEO INGEST VALIDATION FORMAT_MIME_TYPE</t>
  </si>
  <si>
    <t>VIDEO INGEST VALIDATION FORMAT_VIDEO_CODEC</t>
  </si>
  <si>
    <t>VIDEO INGEST VALIDATION FORMAT_VIDEO_IMAGE_HEIGHT</t>
  </si>
  <si>
    <t>VIDEO INGEST VALIDATION FORMAT_VIDEO_IMAGE_WIDTH</t>
  </si>
  <si>
    <t>VIDEO INGEST VALIDATION FORMAT_VIDEO_BIT_RATE</t>
  </si>
  <si>
    <t>VIDEO INGEST VALIDATION FORMAT_VIDEO_FRAME_RATE</t>
  </si>
  <si>
    <t>VIDEO INGEST VALIDATION FORMAT_VIDEO_GOP_STRUCTURE</t>
  </si>
  <si>
    <t>VIDEO INGEST VALIDATION FORMAT_AUDIO_CODEC</t>
  </si>
  <si>
    <t>VIDEO INGEST VALIDATION FORMAT_AUDIO_CHANNELS</t>
  </si>
  <si>
    <t>VIDEO INGEST VALIDATION FORMAT_AUDIO_SAMPLING_RATE</t>
  </si>
  <si>
    <t>VIDEO INGEST VALIDATION FORMAT_AUDIO_BIT_RATE</t>
  </si>
  <si>
    <t>BINARY INGEST HISTORY_INGEST_ID</t>
  </si>
  <si>
    <t>BINARY INGEST HISTORY_INGEST_DATE</t>
  </si>
  <si>
    <t>BINARY INGEST HISTORY_INGEST_OPERATION_DATE</t>
  </si>
  <si>
    <t>BINARY INGEST HISTORY_INGEST_OPERATION</t>
  </si>
  <si>
    <t>BINARY INGEST HISTORY_INGEST_STATUS</t>
  </si>
  <si>
    <t>BINARY INGEST HISTORY_</t>
  </si>
  <si>
    <t>BINARY INGEST HISTORY_INGEST_HAS_CONTENT_ERROR</t>
  </si>
  <si>
    <t>BINARY INGEST HISTORY_INGEST_ERROR</t>
  </si>
  <si>
    <t>BINARY INGEST HISTORY_INGEST_ERROR_CODE</t>
  </si>
  <si>
    <t>BINARY INGEST HISTORY_BULK_FILE</t>
  </si>
  <si>
    <t>BINARY INGEST HISTORY_MASTER_FILE</t>
  </si>
  <si>
    <t>BINARY INGEST HISTORY_UPC</t>
  </si>
  <si>
    <t>BINARY INGEST HISTORY_ISRC</t>
  </si>
  <si>
    <t>BINARY INGEST HISTORY_INGEST_ASSET_TYPE</t>
  </si>
  <si>
    <t>BINARY INGEST HISTORY_INGEST_SOURCE_SYSTEM</t>
  </si>
  <si>
    <t>BINARY INGEST HISTORY_IS_MANUAL</t>
  </si>
  <si>
    <t>BINARY INGEST HISTORY_INGEST_USER</t>
  </si>
  <si>
    <t>BINARY INGEST HISTORY_INGEST_GUID</t>
  </si>
  <si>
    <t>BINARY INGEST HISTORY_INGEST_TRANSACTION</t>
  </si>
  <si>
    <t>BINARY INGEST HISTORY_INGEST_BUNDLE_TYPE</t>
  </si>
  <si>
    <t>BULK FILE_FILE_ID</t>
  </si>
  <si>
    <t>BULK FILE_REPOSITORY_ID</t>
  </si>
  <si>
    <t>BULK FILE_UPLOAD_DATE</t>
  </si>
  <si>
    <t>BULK FILE_UPLOAD_SOURCE</t>
  </si>
  <si>
    <t>BULK FILE_STATUS</t>
  </si>
  <si>
    <t>BULK FILE CONTENT_ID</t>
  </si>
  <si>
    <t>BULK FILE CONTENT_BULK_FILE</t>
  </si>
  <si>
    <t>BULK FILE CONTENT_INDEX</t>
  </si>
  <si>
    <t>BULK FILE CONTENT_FILE_TYPE</t>
  </si>
  <si>
    <t>BULK FILE CONTENT_MASTER_FILE</t>
  </si>
  <si>
    <t>BULK FILE CONTENT_UPC</t>
  </si>
  <si>
    <t>BULK FILE CONTENT_ISRC</t>
  </si>
  <si>
    <t>BULK FILE CONTENT_MD5_CHECKSUM</t>
  </si>
  <si>
    <t>BULK FILE CONTENT_ZIP_PATH</t>
  </si>
  <si>
    <t>BULK FILE CONTENT_ORIGINAL_FILE_NAME</t>
  </si>
  <si>
    <t>REPOSITORY CONTENT_ID</t>
  </si>
  <si>
    <t>REPOSITORY CONTENT_MIME_TYPE</t>
  </si>
  <si>
    <t>REPOSITORY CONTENT_MD5</t>
  </si>
  <si>
    <t>REPOSITORY CONTENT_CREATION_DATE</t>
  </si>
  <si>
    <t>REPOSITORY CONTENT_UPDATE_DATE</t>
  </si>
  <si>
    <t>REPOSITORY VIRTUAL FILE_ID</t>
  </si>
  <si>
    <t>REPOSITORY VIRTUAL FILE_DEFINITION</t>
  </si>
  <si>
    <t>REPOSITORY FILE_ID</t>
  </si>
  <si>
    <t>REPOSITORY FILE_REPOSITORY_CONTENT</t>
  </si>
  <si>
    <t>REPOSITORY FILE_REPOSITORY_VIRTUAL_FILE</t>
  </si>
  <si>
    <t>REPOSITORY FILE_STATUS</t>
  </si>
  <si>
    <t>REPOSITORY FILE_TAG</t>
  </si>
  <si>
    <t>REPOSITORY FILE_CREATION_DATE</t>
  </si>
  <si>
    <t>REPOSITORY FILE_CREATED_BY</t>
  </si>
  <si>
    <t>REPOSITORY FILE_UPDATE_DATE</t>
  </si>
  <si>
    <t>REPOSITORY FILE_EXPIRY_DATE</t>
  </si>
  <si>
    <t>REPOSITORY FILE_IS_DELETABLE</t>
  </si>
  <si>
    <t>REPOSITORY FILE_IS_ARCHIVE_FILE</t>
  </si>
  <si>
    <t>REPORT_STATUS</t>
  </si>
  <si>
    <t>REPORT_APPLICATION</t>
  </si>
  <si>
    <t>REPORT_IS_AVAILABLE</t>
  </si>
  <si>
    <t>REPORT_IS_ADHOC</t>
  </si>
  <si>
    <t>REPORT_IS_SCHEDULED</t>
  </si>
  <si>
    <t>REPORT_TEMPLATE</t>
  </si>
  <si>
    <t>REPORT_SCHEDULE_JOB</t>
  </si>
  <si>
    <t>REPORT PARAMETER_NAME</t>
  </si>
  <si>
    <t>REPORT PARAMETER_DATATYPE</t>
  </si>
  <si>
    <t>REPORT PARAMETER_IS_MANDATORY</t>
  </si>
  <si>
    <t>REPORT PARAMETER_IS_MULTI_VALUED</t>
  </si>
  <si>
    <t>REPORT PARAMETER_FORMAT</t>
  </si>
  <si>
    <t>REPORT PARAMETER_LOV</t>
  </si>
  <si>
    <t>LOCAL REPORT_GLOBAL_REPORT</t>
  </si>
  <si>
    <t>LOCAL REPORT_LANGUAGE</t>
  </si>
  <si>
    <t>LOCAL REPORT_COMMENTS</t>
  </si>
  <si>
    <t>LOCAL REPORT PARAMETER_GLOBAL_PARAMETER</t>
  </si>
  <si>
    <t>LOCAL REPORT PARAMETER_LANGUAGE</t>
  </si>
  <si>
    <t>LOCAL REPORT PARAMETER_COMMENTS</t>
  </si>
  <si>
    <t>REPORT REQUEST_ID</t>
  </si>
  <si>
    <t>REPORT REQUEST_REPORT</t>
  </si>
  <si>
    <t>REPORT REQUEST_REQUEST_DATETIME</t>
  </si>
  <si>
    <t>REPORT REQUEST_REQUEST_USER</t>
  </si>
  <si>
    <t>REPORT REQUEST_STATUS</t>
  </si>
  <si>
    <t>REPORT REQUEST PARAMETER_NAME</t>
  </si>
  <si>
    <t>REPORT REQUEST PARAMETER_VALUE</t>
  </si>
  <si>
    <t>SCHEDULED JOB_ID</t>
  </si>
  <si>
    <t>SCHEDULED JOB_NAME</t>
  </si>
  <si>
    <t>SCHEDULED JOB_GROUP</t>
  </si>
  <si>
    <t>SCHEDULED JOB_SCOPE</t>
  </si>
  <si>
    <t>SCHEDULED JOB_PRIORITY</t>
  </si>
  <si>
    <t>SCHEDULED JOB_COMMAND</t>
  </si>
  <si>
    <t>SCHEDULED JOB_INSTANCE_ID</t>
  </si>
  <si>
    <t>SCHEDULED JOB_STATUS</t>
  </si>
  <si>
    <t>SCHEDULED JOB_SCHEDULED_DATE</t>
  </si>
  <si>
    <t>SCHEDULED JOB_START_DATE</t>
  </si>
  <si>
    <t>SCHEDULED JOB_END_DATE</t>
  </si>
  <si>
    <t>APPLICATION EVENT_ID</t>
  </si>
  <si>
    <t>APPLICATION EVENT_CREATION_DATE</t>
  </si>
  <si>
    <t>APPLICATION EVENT_CATEGORY</t>
  </si>
  <si>
    <t>APPLICATION EVENT_SUB_CATEGORY</t>
  </si>
  <si>
    <t>APPLICATION EVENT_COMMAND</t>
  </si>
  <si>
    <t>APPLICATION EVENT_ADDON</t>
  </si>
  <si>
    <t>APPLICATION EVENT_KEY</t>
  </si>
  <si>
    <t>APPLICATION EVENT_SOURCE</t>
  </si>
  <si>
    <t>APPLICATION EVENT_MESSAGE</t>
  </si>
  <si>
    <t>PRODUCT LANGUAGE_ID</t>
  </si>
  <si>
    <t>PRODUCT LANGUAGE_PRODUCT_ID</t>
  </si>
  <si>
    <t>PRODUCT LANGUAGE_PRODUCT_LANGUAGE_EXTERNAL_PRODUCT_ID</t>
  </si>
  <si>
    <t>PRODUCT LANGUAGE_PRODUCT_LANGUAGE_LINK_IK</t>
  </si>
  <si>
    <t>PRODUCT LANGUAGE_PRODUCT_LANGUAGE_PRIMARY_INDICATOR</t>
  </si>
  <si>
    <t>PRODUCT LANGUAGE_PRODUCT_LANGUAGE_TYPE</t>
  </si>
  <si>
    <t>COMPONENT LANGUAGE_ID</t>
  </si>
  <si>
    <t>COMPONENT LANGUAGE_COMPONENT_ID</t>
  </si>
  <si>
    <t>COMPONENT LANGUAGE_COMPONENT_LANGUAGE_EXTERNAL_PRODUCT_ID</t>
  </si>
  <si>
    <t>COMPONENT LANGUAGE_COMPONENT_LANGUAGE_LINK_IK</t>
  </si>
  <si>
    <t>COMPONENT LANGUAGE_COMPONENT_LANGUAGE_PRIMARY_INDICATOR</t>
  </si>
  <si>
    <t>COMPONENT LANGUAGE_COMPONENT_LANGUAGE_TYPE</t>
  </si>
  <si>
    <t>WORK CONTRIBUTOR_WORK_ID</t>
  </si>
  <si>
    <t>WORK CONTRIBUTOR_TALENT_NAME_ID</t>
  </si>
  <si>
    <t>WORK CONTRIBUTOR_ROLE</t>
  </si>
  <si>
    <t>WORK CONTRIBUTOR_REPERTOIRE_ROLE</t>
  </si>
  <si>
    <t>WORK CONTRIBUTOR_PRIMARY_INDICATOR</t>
  </si>
  <si>
    <t>WORK CONTRIBUTOR_REPERTOIRE_CONTRIBUTION_ID</t>
  </si>
  <si>
    <t>WORK CONTRIBUTOR_LABEL_COPY_CREDIT</t>
  </si>
  <si>
    <t xml:space="preserve">prd_associated_product_id
</t>
  </si>
  <si>
    <t xml:space="preserve">ReleaseList / Release / ReleaseDetailsByTerritory / RelatedRelease / ReleaseID
</t>
  </si>
  <si>
    <t xml:space="preserve">prd_explicit_lyrics
</t>
  </si>
  <si>
    <t xml:space="preserve">prd_rating
</t>
  </si>
  <si>
    <t xml:space="preserve">prd_e_marketing_tag
</t>
  </si>
  <si>
    <t xml:space="preserve">asset_group_title
</t>
  </si>
  <si>
    <t xml:space="preserve">ReleaseList / Release / ReleaseDetailsByTerritory / ResourceGroup / Title / TitleText + TitleType=DisplayTitle
</t>
  </si>
  <si>
    <t xml:space="preserve">ReleaseList / Release / ReleaseDetailsByTerritory / ResourceGroup / SequenceNumber
</t>
  </si>
  <si>
    <t xml:space="preserve">prd_length
</t>
  </si>
  <si>
    <t xml:space="preserve">ReleaseList / Release / Duration
</t>
  </si>
  <si>
    <t xml:space="preserve">genre
</t>
  </si>
  <si>
    <t xml:space="preserve">prd_original_release_year
</t>
  </si>
  <si>
    <t xml:space="preserve">ReleaseList / Release / ReleaseDetailsByTerritory / OriginalReleaseDate
</t>
  </si>
  <si>
    <t xml:space="preserve">prd_short_description
</t>
  </si>
  <si>
    <t xml:space="preserve">ReleaseList / Release / ReleaseDetailsByTerritory / Synopsis
</t>
  </si>
  <si>
    <t>ERN 3.0 only allows one synopsis, but UMG needs both short &amp; long f or TV &amp; Film releases.  Impact limited to iTunes.</t>
  </si>
  <si>
    <t xml:space="preserve">p_line
</t>
  </si>
  <si>
    <t xml:space="preserve">ReleaseList / Release / PLine
</t>
  </si>
  <si>
    <t xml:space="preserve">c_line
</t>
  </si>
  <si>
    <t xml:space="preserve">ReleaseList / Release / CLine
</t>
  </si>
  <si>
    <t>"Digiplug"</t>
  </si>
  <si>
    <t>"Universal Music Group International"</t>
  </si>
  <si>
    <t>Platform time when creating the message</t>
  </si>
  <si>
    <t xml:space="preserve">new_campaign
</t>
  </si>
  <si>
    <t xml:space="preserve">DealList / ReleaseDeal / Deal / DealReference
</t>
  </si>
  <si>
    <t xml:space="preserve">current_campaign
</t>
  </si>
  <si>
    <t xml:space="preserve">Indicates whether the product is new, updated, deleted, has not changed, or is part of a snapshot. </t>
  </si>
  <si>
    <t xml:space="preserve">current_price_code
</t>
  </si>
  <si>
    <t xml:space="preserve">DealList / ReleaseDeal / Deal / DealTerms / PriceInformation / PriceType
</t>
  </si>
  <si>
    <t xml:space="preserve">current_campaign_end_price_code
</t>
  </si>
  <si>
    <t xml:space="preserve">new_campaign_end_price_code
</t>
  </si>
  <si>
    <t xml:space="preserve">new_price_code
</t>
  </si>
  <si>
    <t>This is the Price Code of the Pricing Interval which is valid for the requested Date (independent if it is a CAMPAIGN or BASELINE interval type)
NOTE: Pricing intervals should be retrieved for (Product, Country, BP)</t>
  </si>
  <si>
    <t xml:space="preserve">current_price_effective_date
</t>
  </si>
  <si>
    <t xml:space="preserve">DealList / ReleaseDeal / Deal / DealTerms / ValidityPeriod / StartDate
</t>
  </si>
  <si>
    <t xml:space="preserve">new_price_effective_date
</t>
  </si>
  <si>
    <t xml:space="preserve">current_camapaign_end_date
</t>
  </si>
  <si>
    <t xml:space="preserve">DealList / ReleaseDeal / Deal / DealTerms / ValidityPeriod / EndDate
</t>
  </si>
  <si>
    <t xml:space="preserve">new_campaign_end_date
</t>
  </si>
  <si>
    <t>current_camapaign_end_date</t>
  </si>
  <si>
    <t xml:space="preserve">preorder_sales_start_date
</t>
  </si>
  <si>
    <t xml:space="preserve">DealList / ReleaseDeal / Deal / DealTerms / PreOrderReleaseDate
</t>
  </si>
  <si>
    <t>This is the Price Code of the Pricing Interval which is valid for the requested Date (independent if it is a CAMPAIGN or BASELINE interval type)
NOTE: Pricing intervals should be retrieved for (Asset, Country, BP)
IF NULL set "Unpriced"</t>
  </si>
  <si>
    <t xml:space="preserve">album_preorder_previews
</t>
  </si>
  <si>
    <t xml:space="preserve">Needed for all releases.  Need to extend ERN 3.0 Deal Terms composite to indicate this type of usage.
</t>
  </si>
  <si>
    <t>Broadcast</t>
  </si>
  <si>
    <t>Playback</t>
  </si>
  <si>
    <t>Podcast</t>
  </si>
  <si>
    <t>Simulcast</t>
  </si>
  <si>
    <t>Stream</t>
  </si>
  <si>
    <t>Kiosk Download</t>
  </si>
  <si>
    <t>Perform In Public</t>
  </si>
  <si>
    <t>Private Copy</t>
  </si>
  <si>
    <t>Tethered Download</t>
  </si>
  <si>
    <t>Use As Ringback Tune</t>
  </si>
  <si>
    <t>Use As Allert Tone</t>
  </si>
  <si>
    <t>Use As Ringtune</t>
  </si>
  <si>
    <t>ddex:UseType</t>
  </si>
  <si>
    <t>To be generated by the platform</t>
  </si>
  <si>
    <t>To be populated by the DDEX ReleaseList/Release/ReleaseReference the Deal applies to</t>
  </si>
  <si>
    <t>Has Artist From Ensemble</t>
  </si>
  <si>
    <t>Has Artist From Same Ensemble</t>
  </si>
  <si>
    <t>Has Ensemble With Artist</t>
  </si>
  <si>
    <t>Has Same Artist</t>
  </si>
  <si>
    <t>Has Same Recording Project</t>
  </si>
  <si>
    <t>Has Similar Content</t>
  </si>
  <si>
    <t>Is Digital Equivalent To Physical</t>
  </si>
  <si>
    <t>Is Equivalent To Audio</t>
  </si>
  <si>
    <t>Is Equivalent To Video</t>
  </si>
  <si>
    <t>Is Extended From Album</t>
  </si>
  <si>
    <t>Is From Audio</t>
  </si>
  <si>
    <t>Is From Video</t>
  </si>
  <si>
    <t>Is Parent Release</t>
  </si>
  <si>
    <t>Is Physical Equivalent To Digital</t>
  </si>
  <si>
    <t>Is Release From Release</t>
  </si>
  <si>
    <t>Is Shortened From Album</t>
  </si>
  <si>
    <t>To be populated with the DDEX Resource Reference</t>
  </si>
  <si>
    <t>Contribution Mapping Rule
(PLATFORM)</t>
  </si>
  <si>
    <t>Mapping Details
(R2 Data Driven)</t>
  </si>
  <si>
    <t>Rule #</t>
  </si>
  <si>
    <t>Contribution 
Type</t>
  </si>
  <si>
    <t>Platform Role</t>
  </si>
  <si>
    <t xml:space="preserve">Music 
Type
</t>
  </si>
  <si>
    <t>Repertoire Type
(INCLUDE)</t>
  </si>
  <si>
    <t>Include
 Exclude
Rule</t>
  </si>
  <si>
    <r>
      <t xml:space="preserve">Contribution
Role # [Role Description]
</t>
    </r>
    <r>
      <rPr>
        <b/>
        <sz val="8"/>
        <color indexed="9"/>
        <rFont val="Calibri"/>
        <family val="2"/>
      </rPr>
      <t>(NOTE: Can use ALL to indicate  no Role Filtering)</t>
    </r>
  </si>
  <si>
    <t xml:space="preserve">Contribution 
Role Group
</t>
  </si>
  <si>
    <t>Primary 
Flag</t>
  </si>
  <si>
    <t>Requires EXTRA</t>
  </si>
  <si>
    <t>EXTRA Mapping Rules
(OR Mapping Comments)</t>
  </si>
  <si>
    <t>001</t>
  </si>
  <si>
    <t>PRODCT</t>
  </si>
  <si>
    <t>INCLUDE</t>
  </si>
  <si>
    <t>10 [Artist]</t>
  </si>
  <si>
    <t>002</t>
  </si>
  <si>
    <t>55 [Actor]</t>
  </si>
  <si>
    <t>003</t>
  </si>
  <si>
    <t>ALL</t>
  </si>
  <si>
    <t>004</t>
  </si>
  <si>
    <t>210 [Featuring]</t>
  </si>
  <si>
    <t>005</t>
  </si>
  <si>
    <t>006</t>
  </si>
  <si>
    <t>255 [Conductor]</t>
  </si>
  <si>
    <t>007</t>
  </si>
  <si>
    <t>320 [Chorus Conductor]</t>
  </si>
  <si>
    <t>008</t>
  </si>
  <si>
    <t xml:space="preserve">274 [Musical Director] </t>
  </si>
  <si>
    <t>009</t>
  </si>
  <si>
    <t>524 [Assistant Conductor]</t>
  </si>
  <si>
    <t>010</t>
  </si>
  <si>
    <t>669 [Guest Conductor]</t>
  </si>
  <si>
    <t>011</t>
  </si>
  <si>
    <t>718 [Music Director &amp; Conductor]</t>
  </si>
  <si>
    <t>012</t>
  </si>
  <si>
    <t>798 [Second Conductor]</t>
  </si>
  <si>
    <t>013</t>
  </si>
  <si>
    <t>917 [Strings Director]</t>
  </si>
  <si>
    <t>014</t>
  </si>
  <si>
    <t>015</t>
  </si>
  <si>
    <t>016</t>
  </si>
  <si>
    <t>017</t>
  </si>
  <si>
    <t>018</t>
  </si>
  <si>
    <t>019</t>
  </si>
  <si>
    <t>020</t>
  </si>
  <si>
    <t>021</t>
  </si>
  <si>
    <t>022</t>
  </si>
  <si>
    <t>90 [Participant]</t>
  </si>
  <si>
    <t>023</t>
  </si>
  <si>
    <t>321 [Choir]</t>
  </si>
  <si>
    <t>024</t>
  </si>
  <si>
    <t>106 [Director]</t>
  </si>
  <si>
    <t>025</t>
  </si>
  <si>
    <t>937 [Director]</t>
  </si>
  <si>
    <t>026</t>
  </si>
  <si>
    <t>945 [Writer]</t>
  </si>
  <si>
    <t>027</t>
  </si>
  <si>
    <t>EXCLUDE</t>
  </si>
  <si>
    <t>028</t>
  </si>
  <si>
    <t xml:space="preserve">274 [Musical Director]  </t>
  </si>
  <si>
    <t>029</t>
  </si>
  <si>
    <t>030</t>
  </si>
  <si>
    <t>031</t>
  </si>
  <si>
    <t>032</t>
  </si>
  <si>
    <t>033</t>
  </si>
  <si>
    <t>034</t>
  </si>
  <si>
    <t>035</t>
  </si>
  <si>
    <t>322 [Ensemble]</t>
  </si>
  <si>
    <t>036</t>
  </si>
  <si>
    <t>323 [Orchestra]</t>
  </si>
  <si>
    <t>037</t>
  </si>
  <si>
    <t>565 [Brass Band]</t>
  </si>
  <si>
    <t>038</t>
  </si>
  <si>
    <t>579 [Chamber Ensemble]</t>
  </si>
  <si>
    <t>039</t>
  </si>
  <si>
    <t>580 [Chamber Orchestra]</t>
  </si>
  <si>
    <t>040</t>
  </si>
  <si>
    <t>684 [Instrumental Ensemble]</t>
  </si>
  <si>
    <t>041</t>
  </si>
  <si>
    <t>713 [Military Band]</t>
  </si>
  <si>
    <t>042</t>
  </si>
  <si>
    <t xml:space="preserve">752 [Piano Duet] </t>
  </si>
  <si>
    <t>043</t>
  </si>
  <si>
    <t>753 [Piano Trio]</t>
  </si>
  <si>
    <t>044</t>
  </si>
  <si>
    <t>760 [Pipe Band]</t>
  </si>
  <si>
    <t>045</t>
  </si>
  <si>
    <t>830 [String Quartet]</t>
  </si>
  <si>
    <t>046</t>
  </si>
  <si>
    <t>047</t>
  </si>
  <si>
    <t>586 [Chorus Director]</t>
  </si>
  <si>
    <t>048</t>
  </si>
  <si>
    <t>587 [Chorus Master]</t>
  </si>
  <si>
    <t>049</t>
  </si>
  <si>
    <t xml:space="preserve">55 [Actor] </t>
  </si>
  <si>
    <t>051</t>
  </si>
  <si>
    <t>052</t>
  </si>
  <si>
    <t>PRDCMP</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</si>
  <si>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</si>
  <si>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</si>
  <si>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</si>
  <si>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</si>
  <si>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</si>
  <si>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</si>
  <si>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</si>
  <si>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</si>
  <si>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</si>
  <si>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</si>
  <si>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</si>
  <si>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</si>
  <si>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</si>
  <si>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</si>
  <si>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</si>
  <si>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</si>
  <si>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</si>
  <si>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</si>
  <si>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</si>
  <si>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</si>
  <si>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</si>
  <si>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</si>
  <si>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</si>
  <si>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</si>
  <si>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</si>
  <si>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</si>
  <si>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</si>
  <si>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Other</t>
  </si>
  <si>
    <t>Roles Not Mapped</t>
  </si>
  <si>
    <t>080</t>
  </si>
  <si>
    <t>Empty</t>
  </si>
  <si>
    <t>If Music Type is Empty No Mapping</t>
  </si>
  <si>
    <t>082</t>
  </si>
  <si>
    <t>ASTGRP</t>
  </si>
  <si>
    <r>
      <rPr>
        <b/>
        <sz val="11"/>
        <color indexed="8"/>
        <rFont val="Calibri"/>
        <family val="2"/>
      </rPr>
      <t>NOTE:</t>
    </r>
    <r>
      <rPr>
        <sz val="10"/>
        <rFont val="Arial"/>
        <family val="2"/>
      </rPr>
      <t xml:space="preserve"> This role belongs to ARTIST "Role Group"</t>
    </r>
  </si>
  <si>
    <t>083</t>
  </si>
  <si>
    <t>084</t>
  </si>
  <si>
    <t>085</t>
  </si>
  <si>
    <t>ARTIST [Artists]</t>
  </si>
  <si>
    <t>086</t>
  </si>
  <si>
    <t>MUSBRS [Musicians - Brass]</t>
  </si>
  <si>
    <t>087</t>
  </si>
  <si>
    <t>MUSENS [Musicians - Ensemble]</t>
  </si>
  <si>
    <t>088</t>
  </si>
  <si>
    <t>MUSKEY [Musicians - Keyboard]</t>
  </si>
  <si>
    <t>089</t>
  </si>
  <si>
    <t>MUSOTH [Musicians - Other]</t>
  </si>
  <si>
    <t>090</t>
  </si>
  <si>
    <t>MUSPER [Musicians - Percussion]</t>
  </si>
  <si>
    <t>091</t>
  </si>
  <si>
    <t>MUSSTR [Musicians - Strings]</t>
  </si>
  <si>
    <t>092</t>
  </si>
  <si>
    <t>MUSSYN [Musicians - Synthesizer]</t>
  </si>
  <si>
    <t>093</t>
  </si>
  <si>
    <t>MUSVOC [Musicians - Vocal]</t>
  </si>
  <si>
    <t>094</t>
  </si>
  <si>
    <t>MUSWOO [Musicians - Woodwind]</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</si>
  <si>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</si>
  <si>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</si>
  <si>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</si>
  <si>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</si>
  <si>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</si>
  <si>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</si>
  <si>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</si>
  <si>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</si>
  <si>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</si>
  <si>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</si>
  <si>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</si>
  <si>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</si>
  <si>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</si>
  <si>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</si>
  <si>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</si>
  <si>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</si>
  <si>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</si>
  <si>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</si>
  <si>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</si>
  <si>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</si>
  <si>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</si>
  <si>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</si>
  <si>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</si>
  <si>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</si>
  <si>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</si>
  <si>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</si>
  <si>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</si>
  <si>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</si>
  <si>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238</t>
  </si>
  <si>
    <t>110 [Composer/Author]</t>
  </si>
  <si>
    <t>239</t>
  </si>
  <si>
    <t xml:space="preserve">324 [Composer] </t>
  </si>
  <si>
    <t>240</t>
  </si>
  <si>
    <t>152 [Author]</t>
  </si>
  <si>
    <t>123</t>
  </si>
  <si>
    <t>ASSET GROUP
ASSET GROUP</t>
  </si>
  <si>
    <t>Composer
Author</t>
  </si>
  <si>
    <t>241</t>
  </si>
  <si>
    <t>124</t>
  </si>
  <si>
    <t>125</t>
  </si>
  <si>
    <t>IF Abreviated_Name is NOT Empty</t>
  </si>
  <si>
    <t>242</t>
  </si>
  <si>
    <t>126</t>
  </si>
  <si>
    <t>127</t>
  </si>
  <si>
    <t>128</t>
  </si>
  <si>
    <t>129</t>
  </si>
  <si>
    <t>130</t>
  </si>
  <si>
    <t>131</t>
  </si>
  <si>
    <t>132</t>
  </si>
  <si>
    <t>133</t>
  </si>
  <si>
    <t>134</t>
  </si>
  <si>
    <t>135</t>
  </si>
  <si>
    <t>136</t>
  </si>
  <si>
    <t>137</t>
  </si>
  <si>
    <t>138</t>
  </si>
  <si>
    <t>139</t>
  </si>
  <si>
    <t>140</t>
  </si>
  <si>
    <t>If Music Type is Pop No Mapping</t>
  </si>
  <si>
    <t>141</t>
  </si>
  <si>
    <t>RECORD</t>
  </si>
  <si>
    <t>142</t>
  </si>
  <si>
    <t>143</t>
  </si>
  <si>
    <t>144</t>
  </si>
  <si>
    <r>
      <rPr>
        <b/>
        <sz val="11"/>
        <color indexed="8"/>
        <rFont val="Calibri"/>
        <family val="2"/>
      </rPr>
      <t>NOTE:</t>
    </r>
    <r>
      <rPr>
        <sz val="10"/>
        <rFont val="Arial"/>
        <family val="2"/>
      </rPr>
      <t xml:space="preserve"> Specially for Images like Cover Art</t>
    </r>
  </si>
  <si>
    <t>145</t>
  </si>
  <si>
    <r>
      <rPr>
        <b/>
        <sz val="11"/>
        <color indexed="8"/>
        <rFont val="Calibri"/>
        <family val="2"/>
      </rPr>
      <t xml:space="preserve">NOTE: </t>
    </r>
    <r>
      <rPr>
        <sz val="10"/>
        <rFont val="Arial"/>
        <family val="2"/>
      </rPr>
      <t>Specially for Images like Cover Art</t>
    </r>
  </si>
  <si>
    <t>146</t>
  </si>
  <si>
    <t>147</t>
  </si>
  <si>
    <t>148</t>
  </si>
  <si>
    <t>149</t>
  </si>
  <si>
    <t>150</t>
  </si>
  <si>
    <t>151</t>
  </si>
  <si>
    <t>152</t>
  </si>
  <si>
    <t>153</t>
  </si>
  <si>
    <t>154</t>
  </si>
  <si>
    <t>155</t>
  </si>
  <si>
    <t>156</t>
  </si>
  <si>
    <t>157</t>
  </si>
  <si>
    <t>158</t>
  </si>
  <si>
    <t>159</t>
  </si>
  <si>
    <t>160</t>
  </si>
  <si>
    <t>161</t>
  </si>
  <si>
    <t>162</t>
  </si>
  <si>
    <t>163</t>
  </si>
  <si>
    <t>164</t>
  </si>
  <si>
    <t>Asset Type NOT "VIDEO"</t>
  </si>
  <si>
    <t>165</t>
  </si>
  <si>
    <t>166</t>
  </si>
  <si>
    <t>VIDPRO [Video Professionals]</t>
  </si>
  <si>
    <t>Asset Type = "VIDEO"</t>
  </si>
  <si>
    <t>167</t>
  </si>
  <si>
    <t>PRODCR (Producers)</t>
  </si>
  <si>
    <t>168</t>
  </si>
  <si>
    <t xml:space="preserve">106 [Director] </t>
  </si>
  <si>
    <t>169</t>
  </si>
  <si>
    <t>170</t>
  </si>
  <si>
    <t>171</t>
  </si>
  <si>
    <t>Asset Type = "VIDEO"
Product Type = "eVideo Long Program"</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</si>
  <si>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</si>
  <si>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</si>
  <si>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</si>
  <si>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</si>
  <si>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</si>
  <si>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</si>
  <si>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</si>
  <si>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</si>
  <si>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</si>
  <si>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</si>
  <si>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</si>
  <si>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</si>
  <si>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</si>
  <si>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</si>
  <si>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</si>
  <si>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</si>
  <si>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</si>
  <si>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</si>
  <si>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</si>
  <si>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</si>
  <si>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</si>
  <si>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</si>
  <si>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</si>
  <si>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</si>
  <si>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</si>
  <si>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</si>
  <si>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</si>
  <si>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</si>
  <si>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</si>
  <si>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</si>
  <si>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</si>
  <si>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</si>
  <si>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ASSET
ASSET</t>
  </si>
  <si>
    <t>WORKXX</t>
  </si>
  <si>
    <r>
      <rPr>
        <b/>
        <sz val="11"/>
        <color indexed="8"/>
        <rFont val="Calibri"/>
        <family val="2"/>
      </rPr>
      <t xml:space="preserve">NOTE: </t>
    </r>
    <r>
      <rPr>
        <sz val="11"/>
        <color indexed="8"/>
        <rFont val="Calibri"/>
        <family val="2"/>
      </rPr>
      <t xml:space="preserve">Asset is linked to an Hierarchy Work structure. </t>
    </r>
    <r>
      <rPr>
        <sz val="10"/>
        <rFont val="Arial"/>
        <family val="2"/>
      </rPr>
      <t>Work to use is the TOP LVL(Top Level) Work from the Work Hierarchy which stars with Work linked to Resource through resource_work_link</t>
    </r>
  </si>
  <si>
    <t>204</t>
  </si>
  <si>
    <r>
      <rPr>
        <b/>
        <sz val="11"/>
        <color indexed="8"/>
        <rFont val="Calibri"/>
        <family val="2"/>
      </rPr>
      <t xml:space="preserve">NOTE: </t>
    </r>
    <r>
      <rPr>
        <sz val="11"/>
        <color indexed="8"/>
        <rFont val="Calibri"/>
        <family val="2"/>
      </rPr>
      <t>Asset is linked to an Hierarchy Work structure. Work to use is the TOP LVL(Top Level) Work from the Work Hierarchy which stars with Work linked to Resource through resource_work_link</t>
    </r>
  </si>
  <si>
    <t>205</t>
  </si>
  <si>
    <r>
      <rPr>
        <b/>
        <sz val="11"/>
        <color indexed="8"/>
        <rFont val="Calibri"/>
        <family val="2"/>
      </rPr>
      <t xml:space="preserve">NOTE: </t>
    </r>
    <r>
      <rPr>
        <sz val="10"/>
        <rFont val="Arial"/>
        <family val="2"/>
      </rPr>
      <t>Asset is linked to an Hierarchy Work structure. Work to use is the TOP LVL(Top Level) Work from the Work Hierarchy which stars with Work linked to Resource through resource_work_link</t>
    </r>
  </si>
  <si>
    <t>206</t>
  </si>
  <si>
    <t>207</t>
  </si>
  <si>
    <t>208</t>
  </si>
  <si>
    <t>209</t>
  </si>
  <si>
    <r>
      <rPr>
        <b/>
        <sz val="11"/>
        <color indexed="8"/>
        <rFont val="Calibri"/>
        <family val="2"/>
      </rPr>
      <t>NOTE:</t>
    </r>
    <r>
      <rPr>
        <sz val="10"/>
        <rFont val="Arial"/>
        <family val="2"/>
      </rPr>
      <t xml:space="preserve"> Based on Work Mapping Above
IF Abreviated_Name is NOT Empty</t>
    </r>
  </si>
  <si>
    <t>210</t>
  </si>
  <si>
    <r>
      <rPr>
        <b/>
        <sz val="11"/>
        <color indexed="8"/>
        <rFont val="Calibri"/>
        <family val="2"/>
      </rPr>
      <t xml:space="preserve">NOTE: </t>
    </r>
    <r>
      <rPr>
        <sz val="10"/>
        <rFont val="Arial"/>
        <family val="2"/>
      </rPr>
      <t>Based on Work Mapping Above
IF Abreviated_Name is NOT Empty</t>
    </r>
  </si>
  <si>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</si>
  <si>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</si>
  <si>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</si>
  <si>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</si>
  <si>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</si>
  <si>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</si>
  <si>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</si>
  <si>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</si>
  <si>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</si>
  <si>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</si>
  <si>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</si>
  <si>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</si>
  <si>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</si>
  <si>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</si>
  <si>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</si>
  <si>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</si>
  <si>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</si>
  <si>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</si>
  <si>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</si>
  <si>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</si>
  <si>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</si>
  <si>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</si>
  <si>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</si>
  <si>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</si>
  <si>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</si>
  <si>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</si>
  <si>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</si>
  <si>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PRODUCT
PRODUCT</t>
  </si>
  <si>
    <t>243</t>
  </si>
  <si>
    <t>JIRA AB-6618</t>
  </si>
  <si>
    <t>NOT MAPPED</t>
  </si>
  <si>
    <t>JIRA AB-9692</t>
  </si>
  <si>
    <t>JIRA AB-23484</t>
  </si>
  <si>
    <t>JIRA AB-9695</t>
  </si>
  <si>
    <t>JIRA AB-19148</t>
  </si>
  <si>
    <t>JIRA AB-6940</t>
  </si>
  <si>
    <t>JIRA AB- 23484</t>
  </si>
  <si>
    <t>JIRA AB- 23485</t>
  </si>
  <si>
    <t>JIRA AB- 23486</t>
  </si>
  <si>
    <t>Status Info</t>
  </si>
  <si>
    <t>DDEX ERN</t>
  </si>
  <si>
    <t>Level</t>
  </si>
  <si>
    <t>Adapter</t>
  </si>
  <si>
    <t>Architect</t>
  </si>
  <si>
    <t>Arranger</t>
  </si>
  <si>
    <t>Band</t>
  </si>
  <si>
    <t>Cartoonist</t>
  </si>
  <si>
    <t>Choir</t>
  </si>
  <si>
    <t>Choreographer</t>
  </si>
  <si>
    <t>Dancer</t>
  </si>
  <si>
    <t>Designer</t>
  </si>
  <si>
    <t>Director</t>
  </si>
  <si>
    <t>Ensemble</t>
  </si>
  <si>
    <t>Journalist</t>
  </si>
  <si>
    <t>Librettist</t>
  </si>
  <si>
    <t>Lyricist</t>
  </si>
  <si>
    <t>Orchestra</t>
  </si>
  <si>
    <t>Painter</t>
  </si>
  <si>
    <t>Photographer</t>
  </si>
  <si>
    <t>Playwright</t>
  </si>
  <si>
    <t>Producer</t>
  </si>
  <si>
    <t>Programmer</t>
  </si>
  <si>
    <t>Soloist</t>
  </si>
  <si>
    <t>Translator</t>
  </si>
  <si>
    <t>Associated Performer</t>
  </si>
  <si>
    <t>Composer Lyricist</t>
  </si>
  <si>
    <t>Computer Graphic Creator</t>
  </si>
  <si>
    <t>Film Director</t>
  </si>
  <si>
    <t>Graphic Artist</t>
  </si>
  <si>
    <t>Graphic Designer</t>
  </si>
  <si>
    <t>Main Artist</t>
  </si>
  <si>
    <t>Music Publisher</t>
  </si>
  <si>
    <t>Non Lyric Author</t>
  </si>
  <si>
    <t>Original Publisher</t>
  </si>
  <si>
    <t>Photography Director</t>
  </si>
  <si>
    <t>Primary Musician</t>
  </si>
  <si>
    <t>Screenplay Author</t>
  </si>
  <si>
    <t>Studio Musician</t>
  </si>
  <si>
    <t>Studio Personnel</t>
  </si>
  <si>
    <t>Sub Arranger</t>
  </si>
  <si>
    <t>Sub Publisher</t>
  </si>
  <si>
    <t>Substituted Publisher</t>
  </si>
  <si>
    <t>Primary</t>
  </si>
  <si>
    <t>Release/ReleaseDetailsByTerritory/DisplayArtist</t>
  </si>
  <si>
    <t>Resource/…/…DetailsByTerritory/DisplayArtist</t>
  </si>
  <si>
    <t>Resource/Image(or Text)/Image(or Text)DetailsByTerritory/DisplayArtist</t>
  </si>
  <si>
    <t>Work/WorkDetailsByTerritory/MusicalWorkContributor</t>
  </si>
  <si>
    <t>ERN Main profile</t>
  </si>
  <si>
    <t>Contributor Role Mapping</t>
  </si>
  <si>
    <t>Artist Name Mapping</t>
  </si>
  <si>
    <t>Provides R2 to DSC ingestion mapping for contributor role and their DDEX export</t>
  </si>
  <si>
    <t>Provides R2 to DSC ingestion mapping for contributor names and their DDEX export</t>
  </si>
  <si>
    <t>0.3</t>
  </si>
  <si>
    <t>Filled for Pop Audio Products</t>
  </si>
  <si>
    <t>Detailled in contributor role mapping Sheet</t>
  </si>
  <si>
    <t>Detailled in contributor name mapping Sheet</t>
  </si>
  <si>
    <t>MD4</t>
  </si>
  <si>
    <t>SHA</t>
  </si>
  <si>
    <t>SHA1</t>
  </si>
  <si>
    <t>Manufactured File Name as per Design Doc for Naming Standards</t>
  </si>
  <si>
    <t>CheckSum of Manufactured File</t>
  </si>
  <si>
    <t>Use override if exists</t>
  </si>
  <si>
    <t>Abbreviated Display Title</t>
  </si>
  <si>
    <t>Alternative Title</t>
  </si>
  <si>
    <t>Display Title</t>
  </si>
  <si>
    <t>First Line Of Text</t>
  </si>
  <si>
    <t>Formal Title</t>
  </si>
  <si>
    <t>Grouping Title</t>
  </si>
  <si>
    <t>Incorrect Title</t>
  </si>
  <si>
    <t>Misspelled Title</t>
  </si>
  <si>
    <t>Original Title</t>
  </si>
  <si>
    <t>Search Title</t>
  </si>
  <si>
    <t>Sorting Title</t>
  </si>
  <si>
    <t>Title As Part</t>
  </si>
  <si>
    <t>Title Without Punctuation</t>
  </si>
  <si>
    <t>Translated Title</t>
  </si>
  <si>
    <t>ddexC:ResourceOmissionReason</t>
  </si>
  <si>
    <t>A Composite containing details of a ResourceOmissionReason.</t>
  </si>
  <si>
    <t xml:space="preserve">A Video created for specifically to promote another Video, embodying a  MusicalWork. </t>
  </si>
  <si>
    <t xml:space="preserve">A Release that is a digital equivalent of a physical SoundCarrier of an extended  Duration, typically containing multiple Tracks of SoundRecordings. It may also  contain bonus Resources. </t>
  </si>
  <si>
    <t xml:space="preserve">A Release containing a Resource for use as an AlertTone primarily on MobileTelephones. </t>
  </si>
  <si>
    <t>An audio-visual Recording using a rapid display of a sequence of images of 2-D  or 3-D artwork or model positions in order to create an illusion of movement.</t>
  </si>
  <si>
    <t xml:space="preserve">A Type of an Entity used when a MessageSender wishes to indicate that the  value within the allowed value set is defined by the contractual relationship  between MessageSender and MessageRecipient. </t>
  </si>
  <si>
    <t xml:space="preserve">A Release predominantly containing excerpts from SoundRecordings. </t>
  </si>
  <si>
    <t>A Release containing an Image Resource that, in the physical equivalent Product, is a back cover image.</t>
  </si>
  <si>
    <t>A Release containing an Image Resource that, in the physical equivalent Product, is a back image of a booklet.</t>
  </si>
  <si>
    <t>A Release containing an Image Resource that, in the physical equivalent Product, is a front image of a booklet.</t>
  </si>
  <si>
    <t>A Release containing an Image Resource that, in the physical equivalent Product, is a booklet.</t>
  </si>
  <si>
    <t>A Release comprising more than one Resource of different ResourceTypes. Bundles are typically used in electronic distribution.</t>
  </si>
  <si>
    <t>A Video recording of a live Performance, usually of music, before an audience.</t>
  </si>
  <si>
    <t>An audio-visual Recording made for use within a corporate entity. Examples include company-internal training videos.</t>
  </si>
  <si>
    <t>An audio-visual Recording that presents a social, political, scientific or historical subject. Documentaries include current affairs programmes, TV magazines, biographies and making of programs.</t>
  </si>
  <si>
    <t xml:space="preserve">A Release containing an Image Resource that, in the physical equivalent Product, is a document. </t>
  </si>
  <si>
    <t xml:space="preserve">A Release typically for use as an EBook. </t>
  </si>
  <si>
    <t>A Part of a Series made available at a specific point in time. It may be that a Season or Series is not yet complete when an Episode is made available.  Episodes include pilots.</t>
  </si>
  <si>
    <t>An audio-visual Recording made for initial distribution in cinemas, where it would be the main attraction of the screening, or prime-time television.</t>
  </si>
  <si>
    <t>A Release containing an Image Resource that, in the physical equivalent Product, is a front cover image.</t>
  </si>
  <si>
    <t>A Release containing an Image Resource, that is typically used as pictogram in graphical user interfaces, to represent the Release or a Resource or Party related to the Release, and which can be selected to perform a function.</t>
  </si>
  <si>
    <t>A Video created for specifically to promote another Video, embodying a MusicalWork.</t>
  </si>
  <si>
    <t>A Release typically for use as an InteractiveBooklet.</t>
  </si>
  <si>
    <t>A Release typically for use in Karaoke applications.</t>
  </si>
  <si>
    <t xml:space="preserve">An audio-visual Recording capturing an Event such as a sporting event, theatrical performances, etc. </t>
  </si>
  <si>
    <t>A Release containing an Image Resource, that is typically used as a logo to represent parties associated with the Release.</t>
  </si>
  <si>
    <t>A Release containing typically one or more LongFormMusicalWorkVideo Resources.</t>
  </si>
  <si>
    <t>A Release containing typically one or more LongFormNonMusicalWorkVideo Resources.</t>
  </si>
  <si>
    <t>A Release containing typically one or more lyric sheet Resources.</t>
  </si>
  <si>
    <t>A Release containing typically one or more MusicalWorkBasedGame Resources.</t>
  </si>
  <si>
    <t>A Release containing typically one or more MusicalWorkClip Resources.</t>
  </si>
  <si>
    <t>A Release containing typically one or more MusicalWorkReadalongVideo Resources.</t>
  </si>
  <si>
    <t>A Release containing typically one or more MusicalWorkTrailer Resources.</t>
  </si>
  <si>
    <t>A Release containing typically one or more MusicalWorkVideoChapter Resources.</t>
  </si>
  <si>
    <t>An audio-visual Recording, usually regularly scheduled, which reports current events.</t>
  </si>
  <si>
    <t>A Release containing typically one or more NonMusicalWorkBasedGame Resources.</t>
  </si>
  <si>
    <t xml:space="preserve">A Release containing typically one or more NonMusicalWorkClip Resources. </t>
  </si>
  <si>
    <t>A Release containing typically one or more NonMusicalWorkReadalongVideo Resources.</t>
  </si>
  <si>
    <t>A Release containing typically one or more NonMusicalWorkTrailer Resources.</t>
  </si>
  <si>
    <t>A Release containing typically one or more NonMusicalWorkVideoChapter Resources.</t>
  </si>
  <si>
    <t>An audio-visual Recording that is not part of a Series or Season.</t>
  </si>
  <si>
    <t>A Release containing typically one or more Photograph Image Resources.</t>
  </si>
  <si>
    <t>A Release containing a Resource for use as an Ringbacktone primarily on MobileTelephones.</t>
  </si>
  <si>
    <t>A Release containing a Resource for use as an Ringtone primarily on MobileTelephones.</t>
  </si>
  <si>
    <t>A Release containing a Resource for use as a Screensaver.</t>
  </si>
  <si>
    <t>A Set of Episodes. Typically, a Season contains all Episodes to be made available in a pre-determined time frame, which often is within a twelve-month period. It may be that a Series is not yet complete when an Season is made available.</t>
  </si>
  <si>
    <t>A Set of Resources (Episodes) designed to be made available sequentially.</t>
  </si>
  <si>
    <t>A Release containing typically one or more Resources representing sheet music.</t>
  </si>
  <si>
    <t>A Release containing typically one or more ShortFormMusicalWorkVideo Resources.</t>
  </si>
  <si>
    <t>A Release containing typically one or more ShortFormNonMusicalWorkVideo Resources.</t>
  </si>
  <si>
    <t>A Release with a short total Duration, typically containing one or two Tracks of SoundRecordings.</t>
  </si>
  <si>
    <t>A Release containing a single Resource.</t>
  </si>
  <si>
    <t>A Release containing normally one SoundRecording.</t>
  </si>
  <si>
    <t>A Release containing an Image Resource that, in the physical equivalent Product, is a TrayImage.</t>
  </si>
  <si>
    <t>A Type of an Entity used when a sender of a DdexMessage wishes to indicate that the value within the allowed value set is unknown.</t>
  </si>
  <si>
    <t>A Type of an Entity which is defined by a sender of a DdexMessage in a manner acceptable to its recipient.</t>
  </si>
  <si>
    <t>A Release typically containing multiple VideoTracks. It may also contain bonus Resources.</t>
  </si>
  <si>
    <t>A Release predominantly containing excerpts from Videos.</t>
  </si>
  <si>
    <t>A Release containing typically one or more VideoScreenCapture Image Resources.</t>
  </si>
  <si>
    <t>A Release with a short total Duration, typically containing one or two ShortFormVideos.</t>
  </si>
  <si>
    <t>A Release containing normally one Video.</t>
  </si>
  <si>
    <t>A Release containing a Resource for use as a Wallpaper.</t>
  </si>
  <si>
    <t xml:space="preserve">A Party who performs spoken word or mime. </t>
  </si>
  <si>
    <t>A Designer of a building.</t>
  </si>
  <si>
    <t>An Author of adapted Lyrics of a MusicalWork. Note: The adapted Lyrics may or may not result in a new copyright Creation.</t>
  </si>
  <si>
    <t>A modifier of musical components of a Work. Note: The arranged MusicalWork may or may not result in a new copyright Creation.</t>
  </si>
  <si>
    <t xml:space="preserve">A principal Contributor to a Performance of a MusicalWork or a NonMusicalWork that results in the creation of a Resource. Note: Used for naming groups as well as individuals. </t>
  </si>
  <si>
    <t>An Artist commonly associated with a Work as one of its Performers, and whose identity is only used for accurate Work identification.</t>
  </si>
  <si>
    <t>A Creator of written or spoken words which form part of a Resource.</t>
  </si>
  <si>
    <t>A group of individuals who perform vocally and/or instrumentally together.</t>
  </si>
  <si>
    <t>A Creator of a cartoon.</t>
  </si>
  <si>
    <t>A group of Parties who perform vocally together. Typically, Choirs consist of at least 2 people in an combination of different vocal ranges.</t>
  </si>
  <si>
    <t xml:space="preserve">A Creator of a dance. </t>
  </si>
  <si>
    <t>A Creator of the musical elements of a MusicalWork.</t>
  </si>
  <si>
    <t xml:space="preserve">A Creator that plays the roles of Composer and Lyricist of a MusicalWork. </t>
  </si>
  <si>
    <t>A Creator of a computer graphics.</t>
  </si>
  <si>
    <t>A Party who leads or conducts a Performance by a group of musicians.</t>
  </si>
  <si>
    <t xml:space="preserve">A Party contributing to the making of a Creation. Contributor(s) to the Release or Resource whose sales/transactions are being reported. This can be the name for presenting the artist to the Consumer. </t>
  </si>
  <si>
    <t>A Party who performs a dance.</t>
  </si>
  <si>
    <t>A Creator of a design.</t>
  </si>
  <si>
    <t xml:space="preserve">A Party who leads or supervises actors, e.g. in the prodution of a movie. </t>
  </si>
  <si>
    <t>A group of two or more Parties performing a MusicalWork together. Note: An Ensemble may be of any size or any grouping of Performers from a vocal duo to a full orchestra.</t>
  </si>
  <si>
    <t>A Party who is not the MainArtist but is acknowledged as a significant Contributor to the Performance. Note: FeaturedArtists are often MainArtists on their own Resources. They are also frequently credited on marketing material using the term featuring ...</t>
  </si>
  <si>
    <t xml:space="preserve">A Director of a  movie. </t>
  </si>
  <si>
    <t>A Creator of a drawing.</t>
  </si>
  <si>
    <t>A Designer of graphical elements.</t>
  </si>
  <si>
    <t>A Creator of an article for a magazine or a newspaper.</t>
  </si>
  <si>
    <t>A Creator of a libretto.</t>
  </si>
  <si>
    <t>A Creator of the Lyrics of a MusicalWork.</t>
  </si>
  <si>
    <t>A Party who is a principal credited Artist for a Resource.</t>
  </si>
  <si>
    <t>A Party which has acquired Rights in one or more MusicalWorks for a specified Territory and Period. Note: A MusicPublisher typically administers and promotes the exploitation of the acquired Works. This term includes OriginalPublisher and SubPublisher.</t>
  </si>
  <si>
    <t>A Creator of written or spoken words other than Lyrics.</t>
  </si>
  <si>
    <t>A large group of Parties performing a MusicalWork together, predominantly using musical instruments rather than voice. An Orchestra is typically led by a Conductor.</t>
  </si>
  <si>
    <t>A Party which has acquired, from a Creator, Rights in a Creation for a specified Territory and Period.</t>
  </si>
  <si>
    <t>A Creator of a painting.</t>
  </si>
  <si>
    <t>A Creator of a photograph.</t>
  </si>
  <si>
    <t>A Director of responsible for photography.</t>
  </si>
  <si>
    <t xml:space="preserve">A Creator of a stageplay. </t>
  </si>
  <si>
    <t>A Party who performs a MusicalWork either vocally or instrumentally and would be considered the principal Contributor for the piece.</t>
  </si>
  <si>
    <t>A Party responsible for an artistic input to the production of a Resource (e.g. a SoundRecording or audiovisual Recording).</t>
  </si>
  <si>
    <t>A Creator of a computer program.</t>
  </si>
  <si>
    <t>A Creator of a screenplay.</t>
  </si>
  <si>
    <t xml:space="preserve">A Party who performs the featured Part of a MusicalWork (or a section of it) alone or with only supporting accompaniment.  </t>
  </si>
  <si>
    <t xml:space="preserve">A Party who performs a MusicalWork either vocally or instrumentally in a studio. </t>
  </si>
  <si>
    <t>A Party who is employed in a studio and contributes to the making of a Resource.</t>
  </si>
  <si>
    <t>A Creator of arrangements made on behalf of a SubPublisher.</t>
  </si>
  <si>
    <t xml:space="preserve">A Party which has acquired, by Agreement with a MusicPublisher, Rights in one or more MusicalWorks for a specified Territory and Period. Note: This includes Rights which are passed to subsidiaries or affiliates of a larger Organization. </t>
  </si>
  <si>
    <t>A Party acting on behalf of a MusicPublisher or other controller of Rights in a MusicalWork.</t>
  </si>
  <si>
    <t xml:space="preserve">A Party that translates Lyrics and/or Text from one Language into another. This is also known as sub-Lyricist. </t>
  </si>
  <si>
    <t xml:space="preserve">A Type of an Entity used when a sender of a DdexMessage wishes to indicate that the value within the allowed value set is unknown. </t>
  </si>
  <si>
    <t xml:space="preserve">A Type of an Entity which is defined by a sender of a DdexMessage in a manner acceptable to its recipient. </t>
  </si>
  <si>
    <t xml:space="preserve">A Designer of a building. </t>
  </si>
  <si>
    <t>A principal Contributor to a Performance of a MusicalWork or a NonMusicalWork that results in the creation of a Resource. Note: Used for naming groups as well as individuals.</t>
  </si>
  <si>
    <t xml:space="preserve">An Artist commonly associated with a Work as one of its Performers, and whose identity is only used for accurate Work identification. </t>
  </si>
  <si>
    <t>Book Publisher</t>
  </si>
  <si>
    <t>Costume Designer</t>
  </si>
  <si>
    <t>Film Distributor</t>
  </si>
  <si>
    <t>Film Editor</t>
  </si>
  <si>
    <t>Film Producer</t>
  </si>
  <si>
    <t>Film Sound Engineer</t>
  </si>
  <si>
    <t>Newspaper Publisher</t>
  </si>
  <si>
    <t>Periodical Publisher</t>
  </si>
  <si>
    <t>Rights Controller On Product</t>
  </si>
  <si>
    <t>Set Designer</t>
  </si>
  <si>
    <t>Stage Director</t>
  </si>
  <si>
    <t>Subtitles Editor</t>
  </si>
  <si>
    <t>Subtitles Translator</t>
  </si>
  <si>
    <t>A Publisher of books.</t>
  </si>
  <si>
    <t>A Designer of a costume.</t>
  </si>
  <si>
    <t xml:space="preserve">A Publisher of films. </t>
  </si>
  <si>
    <t>A Party who edits an audio-visual production for publishing.</t>
  </si>
  <si>
    <t>A Party (individual or company) that is responsible for the financing of an audio-visual production.</t>
  </si>
  <si>
    <t>A Party that is responsible for (part of) the soundtrack used in an audio-visual Resource.</t>
  </si>
  <si>
    <t xml:space="preserve">A Publisher of newspapers. </t>
  </si>
  <si>
    <t xml:space="preserve">A Publisher of periodicals (e.g. magazines, journals). </t>
  </si>
  <si>
    <t xml:space="preserve">A  Director of a  stageplay. </t>
  </si>
  <si>
    <t xml:space="preserve">A Designer of a setting for a scene. </t>
  </si>
  <si>
    <t>A RightsController as it appears on a product.</t>
  </si>
  <si>
    <t>A Party that is responsible for the creation of subtitles/captions.</t>
  </si>
  <si>
    <t xml:space="preserve">A Translator of subtitles. </t>
  </si>
  <si>
    <t>A shortened version of the DisplayTitle which may be used for devices that have limited display capability.</t>
  </si>
  <si>
    <t xml:space="preserve">An alternative to the ReferenceTitle. Example: a song may become well known or also known as (a.k.a.) by its first line or a line from its chorus: Don't Stop Me Now performed by Queen may have an AlternativeTitle Having A Good Time or, I will always love you performed by Whitney Houston may have an AlternativeTitle of Theme from Bodyguard. </t>
  </si>
  <si>
    <t>A Title expressed by the RightsController as to how a Title should be displayed for presentation to the Consumer.</t>
  </si>
  <si>
    <t>A Title which consists of the first line of the text of which it is a Title.</t>
  </si>
  <si>
    <t>A Title structured according to a naming convention.</t>
  </si>
  <si>
    <t>A Title given to a grouping of Creations. Example: Stadium Arcadium by Red Hot Chilli Peppers is a GroupingTitle for their Product because it contains two Products which are each separately named Saturn and Mars.</t>
  </si>
  <si>
    <t>A Title by which a Creation is often incorrectly known.</t>
  </si>
  <si>
    <t>A Title that contains common typographic errors.</t>
  </si>
  <si>
    <t>A Title given to a Creation by its Creator(s), in its original Language. Note: A Creation may be given more than one OriginalTitle. Note: The OriginalTitle of a Creation X may be the ReferenceTitle of a Creation that X is based on. Example: the OriginalTitle of the MusicalWork My Way (written by Paul Anka) is Comme d'habitude (written by Claude François).</t>
  </si>
  <si>
    <t>A Title created to aid database searching (for example, where special characters, puns, or slang have been replaced by standardized elements).</t>
  </si>
  <si>
    <t>A Title which has been arranged such that it can be used for alphabetic sorting.</t>
  </si>
  <si>
    <t>A Title of a Creation as Part of another Creation.</t>
  </si>
  <si>
    <t>A Title from which all initial articles and punctuation have been removed.</t>
  </si>
  <si>
    <t xml:space="preserve">A translation into a different Language of the value contained in an OriginalTitle Element. Note: this is not the same as the OriginalTitle of a translation of a Creation, though the two will often be represented by the same text string. Example: the TranslatedTitle of Le Nozze di Figaro is The Marriage Of Figaro. </t>
  </si>
  <si>
    <t xml:space="preserve">A Type of an Entity used when a MessageSender wishes to indicate that the value within the allowed value set is defined by the contractual relationship between MessageSender and MessageRecipient. </t>
  </si>
  <si>
    <t>A DistributionChannel in which Releases are transmitted via a cable network as used by, e.g., Cable TV providers.</t>
  </si>
  <si>
    <t>A DistributionChannel in which Releases are transmitted via Internet Protocol Television networks.</t>
  </si>
  <si>
    <t>IPTV</t>
  </si>
  <si>
    <t>A DistributionChannel in which Releases are transmitted  via the Internet.</t>
  </si>
  <si>
    <t>A DistributionChannel in which Releases are transmitted via either Internet or MobileTelephone. This is often referred to as dual delivery.</t>
  </si>
  <si>
    <t xml:space="preserve">A wireless DistributionChannel in which Releases are transmitted via mobile telephony networks, including 1G, 2G, 2.5G and 3G networks. </t>
  </si>
  <si>
    <t xml:space="preserve">To Stream a Release with full interactivity. </t>
  </si>
  <si>
    <t xml:space="preserve">A DistributionChannel in which Releases are transmitted via computer networks that rely primarily on the computing power and bandwidth of the participants in the network rather than concentrating on a relatively low number of servers. </t>
  </si>
  <si>
    <t>Distribution of Releases via physical Carriers, such as CDs.</t>
  </si>
  <si>
    <t>DistributionChannel in which Releases are transmitted via Satellites.</t>
  </si>
  <si>
    <t>A CommercialModel where the Service or Product offering is financed by revenue generated from the sale of advertising.</t>
  </si>
  <si>
    <t>A CommercialModel in which a Resource, Release or Product is made available free of charge to Consumers.</t>
  </si>
  <si>
    <t xml:space="preserve">A CommercialModel where the Service or Product offering is financed by revenue generated from payment (set at any level but not zero) for each Usage which the Customer makes of the Service or Product. </t>
  </si>
  <si>
    <t xml:space="preserve">A CommercialModel where the Service or Product offering is financed by revenue generated from a Customer Subscription. </t>
  </si>
  <si>
    <t xml:space="preserve">A ReleaseRelationshipType of a Release where the related Release is by an Ensemble that contains the Artist of the present Release. </t>
  </si>
  <si>
    <t>A ReleaseRelationshipType of a Release which is by an Artist of the same Ensemble as the Artist of another Release.</t>
  </si>
  <si>
    <t>A ReleaseRelationshipType of a Release where the related Release is by an Artist who is part of the Ensemble that created the present Release.</t>
  </si>
  <si>
    <t>A ReleaseRelationshipType of a Release which is by the same Artist as another Release.</t>
  </si>
  <si>
    <t>A ReleaseRelationshipType of a Release which is from the same recording project as another Release.</t>
  </si>
  <si>
    <t>A ReleaseRelationshipType of a Release which is largely equivalent to one or more other Releases which may have a different ResourceType (e.g. a video Release corresponding to an AudioRelease).</t>
  </si>
  <si>
    <t xml:space="preserve">A ReleaseRelationshipType of a digital Release that is equivalent to a PhysicalProduct (i.e. it is materially the same, where any difference is not material for marketing a Release to the consumer or for reporting). </t>
  </si>
  <si>
    <t>A ReleaseRelationshipType of a video Release that is equivalent to an AudioRelease (i.e. it is materially the same, where any difference is not material for marketing a Release to the consumer or for reporting).</t>
  </si>
  <si>
    <t xml:space="preserve">A ReleaseRelationshipType of an AudioRelease that is equivalent to a video Release (i.e. it is materially the same, where any difference is not material for marketing a Release to the consumer or for reporting). </t>
  </si>
  <si>
    <t>A ReleaseRelationshipType of an Album that is a different version of another Album and that has additional Resources.</t>
  </si>
  <si>
    <t>A ReleaseRelationshipType of a Release that has been taken from a different AudioRelease.</t>
  </si>
  <si>
    <t>A ReleaseRelationshipType of a Release that has been taken from a different video Release.</t>
  </si>
  <si>
    <t>A ReleaseRelationshipType of a Release that has been used for another Release.</t>
  </si>
  <si>
    <t>A ReleaseRelationshipType of a PhysicalProduct that is equivalent to a digital Release (i.e. it is materially the same, where any difference is not material for marketing a Release to the consumer or for reporting).</t>
  </si>
  <si>
    <t>A ReleaseRelationshipType of a Release that has been taken from a different Release.</t>
  </si>
  <si>
    <t>A ReleaseRelationshipType of an Album that is a different version of another Album, but has less Resources.</t>
  </si>
  <si>
    <t>PrimaryResource</t>
  </si>
  <si>
    <t xml:space="preserve">A Resource that is a main Resource of a Release. </t>
  </si>
  <si>
    <t>SecondaryResource</t>
  </si>
  <si>
    <t>A Resource that is not a main Resource of a Release. It supports the PrimaryResources (examples are lyrics, cover art etc). In accordance with the GRid standard, a change in a PrimaryResource mandates a new GRid wheras a change in a SecondaryResource does not mandate a new GRid.</t>
  </si>
  <si>
    <t>To Deliver a Resource using radio waves on the radio frequency portion of the electromagnetic spectrum.</t>
  </si>
  <si>
    <t xml:space="preserve">To Download under a condition (e.g. tethered to a service or device). </t>
  </si>
  <si>
    <t xml:space="preserve">To Download directly from a Kiosk to a consumer device. </t>
  </si>
  <si>
    <t>To Perform publicly.</t>
  </si>
  <si>
    <t>To play a Resource in a Release as an analogue signal for listening and/or viewing by an individual or small group.</t>
  </si>
  <si>
    <t>To Deliver a series of Resources as a download via web syndication.</t>
  </si>
  <si>
    <t>To Copy a Resource for private use.</t>
  </si>
  <si>
    <t>To Stream simultaneously over two or more different media systems or channels.</t>
  </si>
  <si>
    <t>To stream a Resource.</t>
  </si>
  <si>
    <t>To Download to a tethered download host (a device which must be connected to a DSP's service through a broadband connection whenever a downloaded Resource is played).</t>
  </si>
  <si>
    <t>To Use a Resource in a Release as ringbacktune.</t>
  </si>
  <si>
    <t xml:space="preserve">To Use a Resource in a Release as ringtune. </t>
  </si>
  <si>
    <t>A Type of an Entity used when a MessageSender wishes to indicate that the value within the allowed value set is defined by the contractual relationship between MessageSender and MessageRecipient.</t>
  </si>
  <si>
    <t xml:space="preserve">A device for interacting with Releases that is directly connected to the Internet. This includes set-top boxes. </t>
  </si>
  <si>
    <t xml:space="preserve">An interactive entertainment Computer or electronic device with the primary function to manipulate the video display signal of a display device (a television, monitor, etc.) to display a game. </t>
  </si>
  <si>
    <t>A device for playing back audio and/or audio-visual Resources in a defined public location on demand by an individual Consumer usually following payment.</t>
  </si>
  <si>
    <t>A device for Karaoke applications.</t>
  </si>
  <si>
    <t xml:space="preserve">A device in a fixed physical location for vending Resources chosen by an individual Consumer usually upon payment onto a physical Carrier. </t>
  </si>
  <si>
    <t>A Jukebox where the Releases are stored locally.</t>
  </si>
  <si>
    <t>A small Computer based on a microprocessor. In addition to the microprocessor, a PersonalComputer has a keyboard for entering data, a monitor for displaying information, speakers for producing sound and a storage device for saving data. A PersonalComputer may be a desktop or laptop, and it may run a variety of OperatingSystems.</t>
  </si>
  <si>
    <t xml:space="preserve">A device that can be used to transfer Resources to physical media such as CD-ROMs, DVDs or flash memory. </t>
  </si>
  <si>
    <t xml:space="preserve">A small, portable device with many of the features of a laptop PersonalComputer, which is also or primarily designed for storing, organizing and playing Resources. </t>
  </si>
  <si>
    <t>A Jukebox where the Releases are stored remotely and are accessed during play-back.</t>
  </si>
  <si>
    <t xml:space="preserve">An ExpressionType according to which the expression is informative. </t>
  </si>
  <si>
    <t>An ExpressionType according to which the expression is instructive.</t>
  </si>
  <si>
    <t>0.4</t>
  </si>
  <si>
    <t>Added description for ddex types
Detailled rules for Deal</t>
  </si>
  <si>
    <t>Product configuration</t>
  </si>
  <si>
    <t>Cardinality</t>
  </si>
  <si>
    <t>Component type</t>
  </si>
  <si>
    <t>eSingle</t>
  </si>
  <si>
    <t>Audio</t>
  </si>
  <si>
    <t>Cover</t>
  </si>
  <si>
    <t>1..n</t>
  </si>
  <si>
    <t>Audio Full-track</t>
  </si>
  <si>
    <t>eSingle with Booklet</t>
  </si>
  <si>
    <t>Booklet</t>
  </si>
  <si>
    <t>eSingle-M</t>
  </si>
  <si>
    <t>eSingle-M with Booklet</t>
  </si>
  <si>
    <t>eSingle-M Package</t>
  </si>
  <si>
    <t>eSingle-M Package with Booklet</t>
  </si>
  <si>
    <t>eAlbum with Booklet</t>
  </si>
  <si>
    <t>eAlbum Package</t>
  </si>
  <si>
    <t>eAlbum Package with Booklet</t>
  </si>
  <si>
    <t>eMix Bundle Single</t>
  </si>
  <si>
    <t>Video Full-track (short form) with screen grab</t>
  </si>
  <si>
    <t>eMix Bundle Single with Booklet</t>
  </si>
  <si>
    <t>eMix Bundle Album</t>
  </si>
  <si>
    <t>eMix Bundle Album with Booklet</t>
  </si>
  <si>
    <t>eMix Bundle Album Package</t>
  </si>
  <si>
    <t>eMix Bundle Album Package with Booklet</t>
  </si>
  <si>
    <t>eVideo Single</t>
  </si>
  <si>
    <t>eVideo Album</t>
  </si>
  <si>
    <t>Video cover</t>
  </si>
  <si>
    <t>eVideo Album Package</t>
  </si>
  <si>
    <t>Video Cover</t>
  </si>
  <si>
    <t>eAlbum with LP</t>
  </si>
  <si>
    <t>eAlbum with Booklet and LP</t>
  </si>
  <si>
    <t>eMix Bundle Album with LP</t>
  </si>
  <si>
    <t>eMix Bundle Album with Booklet and LP</t>
  </si>
  <si>
    <t>eAlbum Package with LP</t>
  </si>
  <si>
    <t>eAlbum Package with Booklet and LP</t>
  </si>
  <si>
    <t>eMix Bundle Album Package with LP</t>
  </si>
  <si>
    <t>eMix Bundle Album Package with Booklet and LP</t>
  </si>
  <si>
    <t>eVideo Episode</t>
  </si>
  <si>
    <t>Episode Art</t>
  </si>
  <si>
    <t>eVideo Film</t>
  </si>
  <si>
    <t>Poster Art</t>
  </si>
  <si>
    <t>Film Trailer</t>
  </si>
  <si>
    <t>eVideo Concert</t>
  </si>
  <si>
    <t>Concert</t>
  </si>
  <si>
    <t>Concert Trailer</t>
  </si>
  <si>
    <t>Alert Tone</t>
  </si>
  <si>
    <t>Mobile</t>
  </si>
  <si>
    <t>Wallpaper</t>
  </si>
  <si>
    <t>Animated Logo</t>
  </si>
  <si>
    <t>Speechtone</t>
  </si>
  <si>
    <t>Realtone</t>
  </si>
  <si>
    <t>Audio Half-track</t>
  </si>
  <si>
    <t>Mono-Poly</t>
  </si>
  <si>
    <t>Mono-Polytone</t>
  </si>
  <si>
    <t>Ringbacktone</t>
  </si>
  <si>
    <t>Ringbacktone (voice)</t>
  </si>
  <si>
    <t>Video Half-track</t>
  </si>
  <si>
    <t>Video Mastertone</t>
  </si>
  <si>
    <t>Voice Mail / Voice Card</t>
  </si>
  <si>
    <t>Voicemail / Voicecard</t>
  </si>
  <si>
    <t>Not used</t>
  </si>
  <si>
    <t>UMGI to review</t>
  </si>
  <si>
    <t>UMGI approved</t>
  </si>
  <si>
    <t>"MD5"</t>
  </si>
  <si>
    <t>"N"</t>
  </si>
  <si>
    <t>DGP in progress</t>
  </si>
  <si>
    <t>Use the core values below</t>
  </si>
  <si>
    <t>Use option A</t>
  </si>
  <si>
    <t>"Y" For pre-order bonus tracks</t>
  </si>
  <si>
    <t>Used with full Name</t>
  </si>
  <si>
    <t>Use Party ID and Party Name</t>
  </si>
  <si>
    <t>Use title and sub title</t>
  </si>
  <si>
    <t>0.5</t>
  </si>
  <si>
    <t>Updated statuses after workshop on 14/11/2011</t>
  </si>
  <si>
    <t>Use DISRC to identify the asset</t>
  </si>
  <si>
    <t>disrc</t>
  </si>
  <si>
    <t>dv_asset</t>
  </si>
  <si>
    <t>Secondary</t>
  </si>
  <si>
    <t>Level 2</t>
  </si>
  <si>
    <t>Musical Work Readalong Sound Recording</t>
  </si>
  <si>
    <t>Musical Work Sound Recording</t>
  </si>
  <si>
    <t>Non Musical Work Readalong Sound Recording</t>
  </si>
  <si>
    <t>Non Musical Work Sound Recording</t>
  </si>
  <si>
    <t xml:space="preserve">A SoundRecording to read along to, and interact with, stories and songs, embodying a MusicalWork. </t>
  </si>
  <si>
    <t>A SoundRecording embodying a MusicalWork.</t>
  </si>
  <si>
    <t xml:space="preserve">A SoundRecording to read along to, and interact with, stories and songs, not embodying a MusicalWork. </t>
  </si>
  <si>
    <t>A SoundRecording which does not embody a MusicalWork. Examples: a SoundRecording of an Artist interview or a monologue.</t>
  </si>
  <si>
    <t>A Type of an Entity used when a sender of a DdexMessage wishes to indicate  that the value within the allowed value set is unknown.</t>
  </si>
  <si>
    <t xml:space="preserve">An Author of adapted Lyrics of a MusicalWork. Note: The adapted Lyrics may or may not result in a new copyright Creation. </t>
  </si>
  <si>
    <t>A Creator that plays the roles of Composer and Lyricist of a MusicalWork.</t>
  </si>
  <si>
    <t>A Party contributing to the making of a Creation. Contributor(s) to the Release or Resource whose sales/transactions are being reported. This can be the name for presenting the artist to the Consumer.</t>
  </si>
  <si>
    <t xml:space="preserve">A Creator of a libretto. </t>
  </si>
  <si>
    <t xml:space="preserve">A Creator of the Lyrics of a MusicalWork. </t>
  </si>
  <si>
    <t xml:space="preserve">A Party which has acquired Rights in one or more MusicalWorks for a specified Territory and Period. Note: A MusicPublisher typically administers and promotes the exploitation of the acquired Works. This term includes OriginalPublisher and SubPublisher. </t>
  </si>
  <si>
    <t xml:space="preserve">A Creator of written or spoken words other than Lyrics.  </t>
  </si>
  <si>
    <t xml:space="preserve">A Party which has acquired, from a Creator, Rights in a Creation for a specified Territory and Period. </t>
  </si>
  <si>
    <t xml:space="preserve">A Creator of arrangements made on behalf of a SubPublisher. </t>
  </si>
  <si>
    <t>Use the local genre if it exists
if not use the core genre if it exists
else do not use</t>
  </si>
  <si>
    <t>Use territory code</t>
  </si>
  <si>
    <t>Use one for each territory delivered to the BP</t>
  </si>
  <si>
    <t>Use one for each artist to be displayed</t>
  </si>
  <si>
    <t>Use party Name</t>
  </si>
  <si>
    <t>Concatenate A with the DSC asset id</t>
  </si>
  <si>
    <t>Use one for each country delivered to the BP</t>
  </si>
  <si>
    <t>Use one for each contributor</t>
  </si>
  <si>
    <t>Use Party Name</t>
  </si>
  <si>
    <t>0.6</t>
  </si>
  <si>
    <t>Added description for cardinality
Added mapping for Work</t>
  </si>
  <si>
    <t>Karaoke</t>
  </si>
  <si>
    <t>Menu</t>
  </si>
  <si>
    <t>Concert Clip</t>
  </si>
  <si>
    <t>Long Form Non Musical Work Video</t>
  </si>
  <si>
    <t>Musical Work Clip</t>
  </si>
  <si>
    <t>Musical Work Readalong Video</t>
  </si>
  <si>
    <t>Musical Work Trailer</t>
  </si>
  <si>
    <t>Musical Work Video Chapter</t>
  </si>
  <si>
    <t>Non Musical Work Clip</t>
  </si>
  <si>
    <t>Non Musical Work Readalong Video</t>
  </si>
  <si>
    <t>Non Musical Work Trailer</t>
  </si>
  <si>
    <t>Non Musical Work Video Chapter</t>
  </si>
  <si>
    <t>Short Form Musical Work Video</t>
  </si>
  <si>
    <t>Short Form Non Musical Work Video</t>
  </si>
  <si>
    <t>Video Chapter</t>
  </si>
  <si>
    <t xml:space="preserve">An audio-visual Recording using a rapid display of a sequence of images of 2-D or 3-D artwork or model positions in order to create an illusion of movement. </t>
  </si>
  <si>
    <t>An extract of a ConcertVideo.</t>
  </si>
  <si>
    <t>A Part of a Series made available at a specific point in time. It may be that a Season or Series is not yet complete when an Episode is made available. Episodes include pilots.</t>
  </si>
  <si>
    <t xml:space="preserve">A Video created for specifically to promote another Video, embodying a MusicalWork. </t>
  </si>
  <si>
    <t>A Video for Karaoke applications, typically for singing along to.</t>
  </si>
  <si>
    <t>An audio-visual Recording capturing an Event such as a sporting event, theatrical performances, etc.</t>
  </si>
  <si>
    <t>A Video of an extended duration typically containing multiple tracks embodying at least one MusicalWork. Example: a concert video.</t>
  </si>
  <si>
    <t xml:space="preserve">A Video of an extended duration not embodying a MusicalWork. </t>
  </si>
  <si>
    <t xml:space="preserve">An aid to navigate through a Video which may be organized, e.g., into chapters. Menus are typically used on a DVD-Video. </t>
  </si>
  <si>
    <t>An extract from a Video, embodying a MusicalWork.</t>
  </si>
  <si>
    <t xml:space="preserve">A Video to read along to, and interact with, stories and songs, embodying a MusicalWork. </t>
  </si>
  <si>
    <t xml:space="preserve">A VideoChapter embodying a MusicalWork. </t>
  </si>
  <si>
    <t xml:space="preserve">An audio-visual Recording, usually regularly scheduled, which reports current events. </t>
  </si>
  <si>
    <t>An extract from a Video, not embodying a MusicalWork.</t>
  </si>
  <si>
    <t xml:space="preserve">A Video to read along to, and interact with, stories and songs, not embodying a MusicalWork. </t>
  </si>
  <si>
    <t xml:space="preserve">A Video created for specifically to promote another Video, not embodying a MusicalWork. </t>
  </si>
  <si>
    <t>A VideoChapter not embodying a MusicalWork.</t>
  </si>
  <si>
    <t xml:space="preserve">A Video whose audio content corresponds exactly or approximately to that of an audio-only Single which embodies at least one MusicalWork. </t>
  </si>
  <si>
    <t xml:space="preserve">A Video of a short ended duration not embodying a MusicalWork. </t>
  </si>
  <si>
    <t xml:space="preserve">A section of a Video defined by a start and end point. Typical VideoChapters are MusicalWorkVideoChapter or NonMusicalWorkVideoChapter. </t>
  </si>
  <si>
    <t>A Composite containing a Description of the Type of instrumentation of the MusicalWork(s) in the SoundRecording.</t>
  </si>
  <si>
    <t>See Artist Name Mapping sheet</t>
  </si>
  <si>
    <t>See Contributor Role Mapping sheet</t>
  </si>
  <si>
    <t xml:space="preserve">Should be empty for NON "VIDEO" else use mapping
Requires correction of the Value.
Please change always the (x) to (C)  </t>
  </si>
  <si>
    <t xml:space="preserve">ResourceList / Video / VideoDetailsByTerritory / CLine / Year + CLineText
</t>
  </si>
  <si>
    <t>ReleaseList / Release / CLine</t>
  </si>
  <si>
    <t>Use one for each booklet assets</t>
  </si>
  <si>
    <t>EBook</t>
  </si>
  <si>
    <t>Liner Notes</t>
  </si>
  <si>
    <t>Lyric Text</t>
  </si>
  <si>
    <t>Non Interactive Booklet</t>
  </si>
  <si>
    <t>Text Document</t>
  </si>
  <si>
    <t>Use "Non Interactive Booklet"</t>
  </si>
  <si>
    <t>Use proprietary ID</t>
  </si>
  <si>
    <t>Detailled in contributor name mapping Sheet
For translated countries use the 2 translated artist name</t>
  </si>
  <si>
    <t>For translated names; use only Full Name
For non translated names; use all if available</t>
  </si>
  <si>
    <t>Use Title Text and Sub Title</t>
  </si>
  <si>
    <t>Use one for each resource of the product</t>
  </si>
  <si>
    <t>Mandatory</t>
  </si>
  <si>
    <t>Use Pline Text</t>
  </si>
  <si>
    <t>Use Cline Text</t>
  </si>
  <si>
    <t>Always used</t>
  </si>
  <si>
    <t>Use One for Each release</t>
  </si>
  <si>
    <t>use Option A</t>
  </si>
  <si>
    <t>Use Option A</t>
  </si>
  <si>
    <t>Added mapping for Video and Text (Booklet)</t>
  </si>
  <si>
    <t>0.7</t>
  </si>
  <si>
    <t>Rating assigned to a movie according to MPAA guidelines 
Applies to LONGFORM products, optional</t>
  </si>
  <si>
    <t>Description of the movie rating given by the MPAA 
Applies to LONGFORM products, optional</t>
  </si>
  <si>
    <t xml:space="preserve">ResourceList / Video / VideoDetailsByTerritory / ParentalWarningType
</t>
  </si>
  <si>
    <t>Needed for Film releases.  Impact limited to iTunes.</t>
  </si>
  <si>
    <t xml:space="preserve">ResourceList / SoundRecording / SoundRecordingDetailsByTerritory / Synopsis
&lt;or&gt;
ResourceList / Video / VideoDetailsByTerritory / Synopsis
&lt;or&gt;
ResourceList / Image / ImageDetailsByTerritory / Synopsis
&lt;or&gt;
ResourceList / Text / TextDetailsByTerritory / Synopsis
</t>
  </si>
  <si>
    <t>track_video_type</t>
  </si>
  <si>
    <t xml:space="preserve">ResourceList / Video / VideoType
</t>
  </si>
  <si>
    <t xml:space="preserve">Potential Gap:  could potentially be mapped to ERN Release Type values
(ReleaseList / Release / ReleaseType   OR    ReleaseList / Release / ReleaseDetailsByTerritory / ReleaseType)
</t>
  </si>
  <si>
    <t xml:space="preserve">Needed for Film &amp; TV releases.  Impact limited to iTunes.
</t>
  </si>
  <si>
    <t>0.8</t>
  </si>
  <si>
    <t xml:space="preserve">series_name
</t>
  </si>
  <si>
    <t xml:space="preserve">Needed for Classical &amp; TV releases.
</t>
  </si>
  <si>
    <t>Audio Chapter</t>
  </si>
  <si>
    <t>Medley Segment</t>
  </si>
  <si>
    <t>Potpourri Segment</t>
  </si>
  <si>
    <t>A section of a SoundRecording defined by a start and end point. Typical AudioChapters are chapters of audio books.</t>
  </si>
  <si>
    <t>A Part of a Series made available at a specific point in time. It may be that a 
Season or Series  is not yet complete when an Episode is made available. Episodes include pilots.</t>
  </si>
  <si>
    <t>A Part of a Medley.</t>
  </si>
  <si>
    <t xml:space="preserve">A Part of a Potpourri. </t>
  </si>
  <si>
    <t>A Set of Episodes. Typically, a Season contains all Episodes to be made available in a pre- determined time frame, which often is within a twelve- month period. It may be that a Series is not yet complete when an Season is made available.</t>
  </si>
  <si>
    <t xml:space="preserve">A Set of Resources (Episodes) designed to be made available sequentially. </t>
  </si>
  <si>
    <t>A se ction of a Video defined by a start and end point. Typical VideoChapters are MusicalWorkVideoChapter or NonMusicalWorkVideoChapter.</t>
  </si>
  <si>
    <t>Direct Mapping If metadata video_network exists for the product</t>
  </si>
  <si>
    <t>Depending on the label source "Release Label" or "Network"</t>
  </si>
  <si>
    <t>Use one for each index image asset</t>
  </si>
  <si>
    <t xml:space="preserve">Direct mapping with conversion to the ISO 8601:2004 PT[[hhH]mmM]ssS </t>
  </si>
  <si>
    <t>Use TitleText</t>
  </si>
  <si>
    <t>ReferencedCreationId</t>
  </si>
  <si>
    <t>ddexC:CreationId</t>
  </si>
  <si>
    <t>A Composite containing details of a CreationIds.</t>
  </si>
  <si>
    <t>OpusNumber</t>
  </si>
  <si>
    <t>ComposerCatalogNumber</t>
  </si>
  <si>
    <t>CatalogNumber</t>
  </si>
  <si>
    <t>ProprietaryId</t>
  </si>
  <si>
    <t>A Composite containing details of a ProprietaryIdentifier of the Creation.</t>
  </si>
  <si>
    <t>Subtitle Type</t>
  </si>
  <si>
    <t>Added mapping for Long Video</t>
  </si>
  <si>
    <t>Use Option B</t>
  </si>
  <si>
    <t>Use ISRC</t>
  </si>
  <si>
    <t>Mapping validation</t>
  </si>
  <si>
    <t>Nombre de Upstream rules</t>
  </si>
  <si>
    <t>0.9</t>
  </si>
  <si>
    <t>Updated statuses after workshop on 14/12/2011
Added status summary on Mapping validation</t>
  </si>
  <si>
    <t>For longform products only
Filter on languages with TYPE="AUDIO"
Provide one for each language of the list</t>
  </si>
  <si>
    <t>Use for longform TV only (video type = "TV" or "EPISODIC")</t>
  </si>
  <si>
    <t>Use ICPN</t>
  </si>
  <si>
    <t>"Season"</t>
  </si>
  <si>
    <t>Use the reference created for the video asset which is part of the season</t>
  </si>
  <si>
    <t>Use one for video episode</t>
  </si>
  <si>
    <t>Use for video episode</t>
  </si>
  <si>
    <t>Use the title text for longform episode if the metadata series_title exists</t>
  </si>
  <si>
    <t>Use one for each episode asset</t>
  </si>
  <si>
    <t>No</t>
  </si>
  <si>
    <t>Not delivered</t>
  </si>
  <si>
    <t>Primary for the Video
+ Linked Release Resource Reference for the screen grab</t>
  </si>
  <si>
    <t>Video Long</t>
  </si>
  <si>
    <t>Create one ResourceGroup Level 2 for each Volume
One ResourceGroup Level 3 for the videos</t>
  </si>
  <si>
    <t>DSC Product configuration</t>
  </si>
  <si>
    <t>Create one ResourceGroup Level 2 for each Volume
One ResourceGroup Level 3 for the audios</t>
  </si>
  <si>
    <r>
      <t xml:space="preserve">Resource Group
</t>
    </r>
    <r>
      <rPr>
        <i/>
        <sz val="8"/>
        <color indexed="9"/>
        <rFont val="Arial"/>
        <family val="2"/>
      </rPr>
      <t>Level 1 resource group will alsways be used to represent the release</t>
    </r>
  </si>
  <si>
    <t>AAC</t>
  </si>
  <si>
    <t>ADPCM</t>
  </si>
  <si>
    <t>ALaw</t>
  </si>
  <si>
    <t>AMR-NB</t>
  </si>
  <si>
    <t>AMR-WB</t>
  </si>
  <si>
    <t>MP2</t>
  </si>
  <si>
    <t>MP3</t>
  </si>
  <si>
    <t>MuLaw</t>
  </si>
  <si>
    <t>PCM</t>
  </si>
  <si>
    <t>PDM</t>
  </si>
  <si>
    <t>QCELP</t>
  </si>
  <si>
    <t>RealAudio</t>
  </si>
  <si>
    <t>Shockwave</t>
  </si>
  <si>
    <t>UserDefined</t>
  </si>
  <si>
    <t>Vorbis</t>
  </si>
  <si>
    <t>WMA</t>
  </si>
  <si>
    <t>Fulfilment</t>
  </si>
  <si>
    <t>FULFILLMENT LEVEL</t>
  </si>
  <si>
    <t>fulfillment</t>
  </si>
  <si>
    <t>Closed</t>
  </si>
  <si>
    <t>version</t>
  </si>
  <si>
    <t>Version of the XML/API</t>
  </si>
  <si>
    <t>6.0.0</t>
  </si>
  <si>
    <t>Set to "6.0.0"</t>
  </si>
  <si>
    <t>user_login</t>
  </si>
  <si>
    <t>User authenticated against the Content Site</t>
  </si>
  <si>
    <t>ACN_test03</t>
  </si>
  <si>
    <t>Delivery Config</t>
  </si>
  <si>
    <t>Retireve User Login for this Partner from Platform Configuration for UCS delivery</t>
  </si>
  <si>
    <t>context</t>
  </si>
  <si>
    <t>Internal UMGI business partner and territory code</t>
  </si>
  <si>
    <t>FR_591</t>
  </si>
  <si>
    <t>1.2</t>
  </si>
  <si>
    <t>Dyna Props</t>
  </si>
  <si>
    <t>Dyna Props - Context Field</t>
  </si>
  <si>
    <t>delivery_source</t>
  </si>
  <si>
    <t>Audio fulfillment source, e.g. UMGI’s digital asset fulfillment system HAL</t>
  </si>
  <si>
    <t>Default as "HAL"</t>
  </si>
  <si>
    <t>work_order_id</t>
  </si>
  <si>
    <t>UMGI order number</t>
  </si>
  <si>
    <t>1015920</t>
  </si>
  <si>
    <t>CATALOGUE ITEM SYNC INSTRUCTION</t>
  </si>
  <si>
    <t>Using the Batch Id which fulfills the BP Order</t>
  </si>
  <si>
    <t>information_filter</t>
  </si>
  <si>
    <t>Currently not used; reserved for future use</t>
  </si>
  <si>
    <t>PRODUCTS LEVEL</t>
  </si>
  <si>
    <t>fulfillement</t>
  </si>
  <si>
    <t>products</t>
  </si>
  <si>
    <t>"fullfilment" level container that groups all products data elements.</t>
  </si>
  <si>
    <t>"products" level container that groups all data elements of one product.</t>
  </si>
  <si>
    <t>prd_artist_name</t>
  </si>
  <si>
    <t>If individual: First and last name of artist
If group: Full name of artist/group</t>
  </si>
  <si>
    <t>Mapping Concetenation clarified</t>
  </si>
  <si>
    <t>Use Contibution Mapping for:
prd_contributors.artist_name
If Multiple Concatenate with " &amp; " 
ONLY Use CORE Country</t>
  </si>
  <si>
    <t xml:space="preserve">prd_length </t>
  </si>
  <si>
    <t>Total time of product  (per UPC) calculated from each track timing. Format HH:MM:SS</t>
  </si>
  <si>
    <t>prd_source</t>
  </si>
  <si>
    <t>Source of audio content</t>
  </si>
  <si>
    <t>UMI</t>
  </si>
  <si>
    <t>If Value is "UMGI" set as "UMI" 
(Info: UMI stands for Universal Music International)</t>
  </si>
  <si>
    <t>Full title of the product</t>
  </si>
  <si>
    <t>Localized Product Title. Includes Overrides</t>
  </si>
  <si>
    <t xml:space="preserve">Earliest Date on which the product may be made live on your service
</t>
  </si>
  <si>
    <t>25-Feb-2007</t>
  </si>
  <si>
    <t>1.5</t>
  </si>
  <si>
    <t>Rights Directives - 
We should use the release date of the Owning Territory, and if this territory is not scheduled/cleared we should the earliest release date for any of the other scheduled Territories</t>
  </si>
  <si>
    <t>int</t>
  </si>
  <si>
    <t>Total number of units for each product UPC.</t>
  </si>
  <si>
    <t>14-digit uniform product code which identifies each product and configuration</t>
  </si>
  <si>
    <t>00028947765431</t>
  </si>
  <si>
    <t>ASSETS LEVEL</t>
  </si>
  <si>
    <t>assets</t>
  </si>
  <si>
    <t>"fullfilment" or "product" level container that groups all asset data elements. As children this container can have as child an "asset" field or "track" field.</t>
  </si>
  <si>
    <t>asset</t>
  </si>
  <si>
    <t xml:space="preserve">
CHOICE in "assets" level container that groups all data elements of one asset.</t>
  </si>
  <si>
    <t>@type</t>
  </si>
  <si>
    <t>Attribute that defines the type of asset. 
Valid values: “Audio”, “Images”, “Metadata”, “Package” and “Video”.</t>
  </si>
  <si>
    <t>Images</t>
  </si>
  <si>
    <t>This value is dependent of where it is Used
If "asset" being delivered is a real asset should use Asset Type:
If AUDIO set to "Audio"
If VIDEO set to "Video"
If IMAGE set to "Images"
If referencing the Metadata File set to "Metadata"
"Package" not used</t>
  </si>
  <si>
    <t>hal_asset_id</t>
  </si>
  <si>
    <t>long</t>
  </si>
  <si>
    <t>UMGI internal system unique asset ID</t>
  </si>
  <si>
    <t>1339357</t>
  </si>
  <si>
    <t>Not Required
Use MASTER File Id</t>
  </si>
  <si>
    <t>Provisioning:
MASTER FILE ID</t>
  </si>
  <si>
    <t>Sequence number of the track as it appears on the product</t>
  </si>
  <si>
    <t>For index images and track images only</t>
  </si>
  <si>
    <t>ISRC for the recording</t>
  </si>
  <si>
    <t>07UMGIM00608</t>
  </si>
  <si>
    <t>track_artist_name</t>
  </si>
  <si>
    <t>First and last name of track artist, if individual
Full name of artist, if group</t>
  </si>
  <si>
    <t>Time of recording as it appears on the product.</t>
  </si>
  <si>
    <t>Title of recording as it appears on the product.</t>
  </si>
  <si>
    <t>Sequence number of the disc within a multi-disc product set that the track appears on</t>
  </si>
  <si>
    <t>Sequence number of the index image in the group</t>
  </si>
  <si>
    <t>New</t>
  </si>
  <si>
    <t>AMN_INDEX_IMAGE</t>
  </si>
  <si>
    <t>SEQUENCE_INDEX</t>
  </si>
  <si>
    <t>For index images only</t>
  </si>
  <si>
    <t>subtype</t>
  </si>
  <si>
    <t>Compliment to &lt;asset&gt; type attribute. Valid values: “Cover Art”, “iPacket”, “Poster Art”, “Episode Art”, “Index Image”, “Publicity Photo”, “Wallpaper”, and “Thumbnail”</t>
  </si>
  <si>
    <t>Cover Art</t>
  </si>
  <si>
    <t>Longform</t>
  </si>
  <si>
    <t>This is based on R2 Asset Category
If component type is "Cover Art", "Video Cover Art",  or if it is a video screengrab, should set to "Cover Art"
If component type is "Episode Art", should be set to "Episode Art"
If component type is "Poster Art"; should be set to "Poster Art"
If it is an index image, should be set to "Index Image"
For the different PDF, should always set "iPacket"
NOT mapping other types today</t>
  </si>
  <si>
    <t>date_published</t>
  </si>
  <si>
    <t>When the asset was made available on the Unified Content Site</t>
  </si>
  <si>
    <t>Packaging</t>
  </si>
  <si>
    <t>Date of Packaging</t>
  </si>
  <si>
    <t>Optional message pertaining to the asset</t>
  </si>
  <si>
    <t>ASSET FILES LEVEL (File Type)</t>
  </si>
  <si>
    <t>files</t>
  </si>
  <si>
    <t>"asset" level container that groups all physical files associated to an asset.</t>
  </si>
  <si>
    <t>file</t>
  </si>
  <si>
    <t>"files" level container that groups all data elements of one file.</t>
  </si>
  <si>
    <t>task_id</t>
  </si>
  <si>
    <t>Internal system unique id of file</t>
  </si>
  <si>
    <t>183305773</t>
  </si>
  <si>
    <t>Use Manufactured File Id</t>
  </si>
  <si>
    <t>Provisioning:
MANUFACTURED FILE ID</t>
  </si>
  <si>
    <t>checksum</t>
  </si>
  <si>
    <t>32-character 128-bit MD5 checksum of associated file.</t>
  </si>
  <si>
    <t xml:space="preserve">1D45A69899FF524B514F447A79102904
</t>
  </si>
  <si>
    <t>Provisioning</t>
  </si>
  <si>
    <t>Checksum has an attribute “type” which will equal MD5.</t>
  </si>
  <si>
    <t>Set as 'MD5"</t>
  </si>
  <si>
    <t>state</t>
  </si>
  <si>
    <t>File state inside Unified Content Site</t>
  </si>
  <si>
    <t>Default "C"</t>
  </si>
  <si>
    <t>received</t>
  </si>
  <si>
    <t>Status of file, i.e. whether it has been marked received or not. If a file has been marked received, it will appear here with a “yes” value. The file will not be visible in the UI but is still available via the API until the entire order is marked received.</t>
  </si>
  <si>
    <t>Default "No"</t>
  </si>
  <si>
    <t>file_name</t>
  </si>
  <si>
    <t>Name of the file</t>
  </si>
  <si>
    <t>UMG_cvrart_00028947765431_01_RGB300_400x400_1339357.jpg</t>
  </si>
  <si>
    <t>file_definition</t>
  </si>
  <si>
    <t>Definition of the manufactured file – HD or SD</t>
  </si>
  <si>
    <t>HD</t>
  </si>
  <si>
    <t>file_type</t>
  </si>
  <si>
    <t>Type of the File</t>
  </si>
  <si>
    <t>JPG</t>
  </si>
  <si>
    <t>FORMAT_EXTENSION</t>
  </si>
  <si>
    <t>Manufactured File Extension as per Design Doc for Naming Standards. Use "CAPTION" such as JPG, instead of jpg</t>
  </si>
  <si>
    <t>excerpt</t>
  </si>
  <si>
    <t>"file" level container that groups all data elements related to excerpts in case the file is one for a track.</t>
  </si>
  <si>
    <t>Valid value is “clip”.</t>
  </si>
  <si>
    <t>clip</t>
  </si>
  <si>
    <t>1.19</t>
  </si>
  <si>
    <t>Default "clip"</t>
  </si>
  <si>
    <t>start_time_ms</t>
  </si>
  <si>
    <t>In-point of the clip in milliseconds.</t>
  </si>
  <si>
    <t>30000</t>
  </si>
  <si>
    <t xml:space="preserve">Based on Manufacturing Line Extra
</t>
  </si>
  <si>
    <t>end_time_ms</t>
  </si>
  <si>
    <t>Out-point of the clip in milliseconds</t>
  </si>
  <si>
    <t>60000</t>
  </si>
  <si>
    <t>fade</t>
  </si>
  <si>
    <t>"excerpt" level container that groups all data elements related to fading for an excerpt.</t>
  </si>
  <si>
    <t>fade_in_duration_ms</t>
  </si>
  <si>
    <t>Duration of the clip fade-in in milliseconds.</t>
  </si>
  <si>
    <t>2000</t>
  </si>
  <si>
    <t>fade_out_duration_ms</t>
  </si>
  <si>
    <t>Duration of the clip fade-out in milliseconds.</t>
  </si>
  <si>
    <t>fade_function</t>
  </si>
  <si>
    <t>Cubic: initial slope = 1/2</t>
  </si>
  <si>
    <t>Default "linear"</t>
  </si>
  <si>
    <t>CHOICE in "assets" level container that groups all data elements of one track.</t>
  </si>
  <si>
    <t xml:space="preserve">Attribute that defines the type of track. </t>
  </si>
  <si>
    <t>Internal system unique asset ID</t>
  </si>
  <si>
    <t>sequence_in_volume</t>
  </si>
  <si>
    <t>Wolfgang Windgassen [Tenor] &amp; Bamberger Symphoniker [Orchestra] &amp; Ferdinand Leitner [Conductor]</t>
  </si>
  <si>
    <t>Use Contibution Mapping for:
track_contributors.artist_name
If Multiple Concatenate wit &amp;
ONLY Use CORE Country</t>
  </si>
  <si>
    <t>00:08:09</t>
  </si>
  <si>
    <t>TRACK FILES LEVEL (AudioEncode Type)</t>
  </si>
  <si>
    <t>Currently not used; reserved for future use.</t>
  </si>
  <si>
    <t>bitrate</t>
  </si>
  <si>
    <t>Bit-rate of the file. The bit-rate field will normally contain one bit-rate, but for multi stream files, this field will contain an array of bit-rates, separated by a space.</t>
  </si>
  <si>
    <t>From Manufactured file Edit Type, retrieve FORMAT, retrieve specific value</t>
  </si>
  <si>
    <t>bitrate_type</t>
  </si>
  <si>
    <t>Descriptor of bit-rate- e.g. “kHz”</t>
  </si>
  <si>
    <t>Kbps</t>
  </si>
  <si>
    <t>codec</t>
  </si>
  <si>
    <t>Codec type, e.g. WMA or AAC.</t>
  </si>
  <si>
    <t>Windows Media Audio</t>
  </si>
  <si>
    <t>Internal HAL system task number</t>
  </si>
  <si>
    <t>183305749</t>
  </si>
  <si>
    <t>Name of the audio file</t>
  </si>
  <si>
    <t>UMG_audtrk_00028947765431_01_001_906.wma</t>
  </si>
  <si>
    <t>File type- e.g. RM/AAC/WMA</t>
  </si>
  <si>
    <t>format_code</t>
  </si>
  <si>
    <t>short</t>
  </si>
  <si>
    <t>UMGI Digital Distribution System Format Code</t>
  </si>
  <si>
    <t>906</t>
  </si>
  <si>
    <t>A3098CD1184C6D3B60C2E56B896A84D7</t>
  </si>
  <si>
    <t>Status of the file. Valid values:
• X = order for this file has been delivered to the UCS
• A = the order for this file has been accessed</t>
  </si>
  <si>
    <t>Status of file, i.e. whether it has been marked received or not. If a file has been marked received, it will appear here with a “yes” value. The file will not be visible in the user interface of the UCS but is still available via the API until the entire order is marked received.</t>
  </si>
  <si>
    <t>Ok</t>
  </si>
  <si>
    <t>ERN Mapping Status</t>
  </si>
  <si>
    <t>bps</t>
  </si>
  <si>
    <t>Gbps</t>
  </si>
  <si>
    <t>kbps</t>
  </si>
  <si>
    <t>Mbps</t>
  </si>
  <si>
    <t>Unit of Bit Rate</t>
  </si>
  <si>
    <t>Use one for each CueSheet of the asset</t>
  </si>
  <si>
    <t>Use for Film and Concert assets only</t>
  </si>
  <si>
    <t>Use VideoCueSheetReference if video has CueeSheet (ie Index point) (Film &amp; concert assets)</t>
  </si>
  <si>
    <t xml:space="preserve">Should be calculated based on R2 Values:
Values can be 
"EXPLIC" for Explicit; map to "Y"
"CLEANX" for Edited;  map to "N"
"NONAPP" for Non-Applicable, Map to Empty
</t>
  </si>
  <si>
    <t>For longform products only (use is not relevant as the product type already contains this information)
Use the video type of the product with the following mapping:
TV ==&gt; Episode
EPISODIC ==&gt; Episode
FILM ==&gt; Feature Film
CFILM ==&gt; Concert Video</t>
  </si>
  <si>
    <t>0.10</t>
  </si>
  <si>
    <t>Updated "Not used" Statuses approved for tags not exported by UMG NA</t>
  </si>
  <si>
    <t>0.11</t>
  </si>
  <si>
    <t>Use only if Non commercial BP</t>
  </si>
  <si>
    <t>Always true if Right Controller is provided</t>
  </si>
  <si>
    <t>Information for non-commercial BPs
NOTE :Display the tag only if the BP is non-commercial
Indicates whether the track is owned by UMG
The possible values are:
  - Null
  - EXCLIC
  - NONUMG
  - ITCLIC
  - UMGOWN
  - NONEXC</t>
  </si>
  <si>
    <t>work_contributor</t>
  </si>
  <si>
    <t>composer +
abreviated_composer +
author</t>
  </si>
  <si>
    <t>Detailled in contribution mapping sheet</t>
  </si>
  <si>
    <t>Direct mapping, use the DISRC of the asset refenced by the asset_id of the cue (IMAGE)</t>
  </si>
  <si>
    <t>Name of the publisher</t>
  </si>
  <si>
    <t>Use one for each product when metadata video_season_id exists (the metadata exists only for the core)</t>
  </si>
  <si>
    <t>Creation time of the XML file</t>
  </si>
  <si>
    <t>Mapped as follow DSC/DDEX :
Permanent Download/Permanent Download
Time Limited Download/Conditional Download
Streaming/Stream</t>
  </si>
  <si>
    <t>Mashup</t>
  </si>
  <si>
    <t>Medley</t>
  </si>
  <si>
    <t>Potpourri</t>
  </si>
  <si>
    <t>Adapted In Original Language</t>
  </si>
  <si>
    <t>Adapted Instrumental Work</t>
  </si>
  <si>
    <t>Adapted With New Lyrics</t>
  </si>
  <si>
    <t>Arranged With New Music</t>
  </si>
  <si>
    <t>Composite Musical Work</t>
  </si>
  <si>
    <t>Dramatico Musical Work</t>
  </si>
  <si>
    <t>Lyric Removal</t>
  </si>
  <si>
    <t>Lyric Replacement</t>
  </si>
  <si>
    <t>Lyric Translation</t>
  </si>
  <si>
    <t>Multimedia Production Work</t>
  </si>
  <si>
    <t>Musical Work Movement</t>
  </si>
  <si>
    <t>Musical Work With Samples</t>
  </si>
  <si>
    <t>Music Arrangement</t>
  </si>
  <si>
    <t>Music Arrangement Of Text</t>
  </si>
  <si>
    <t>Original Lyrics Arrangement</t>
  </si>
  <si>
    <t>Original Music Adaptation</t>
  </si>
  <si>
    <t>Original Musical Work</t>
  </si>
  <si>
    <t>Production Music Library Work</t>
  </si>
  <si>
    <t>Radio Production Work</t>
  </si>
  <si>
    <t>Theater Production Work</t>
  </si>
  <si>
    <t>Tv Production Work</t>
  </si>
  <si>
    <t>Unspecified Arrangement</t>
  </si>
  <si>
    <t>Unspecified Musical Work Excerpt</t>
  </si>
  <si>
    <t>Video Production Work</t>
  </si>
  <si>
    <t>For mobile products only</t>
  </si>
  <si>
    <t>AMN_WORK_CONTRIB</t>
  </si>
  <si>
    <t>Use for classical track only when providing Repertoire Role : "UserDefined"</t>
  </si>
  <si>
    <t>Use for classical track when providing Repertoire Role : Direct Mapping
Might be used for DSC role having no equivalent in DDEX</t>
  </si>
  <si>
    <t>Not Used</t>
  </si>
  <si>
    <t>"LiveMessage" or "TestMessage" should be configurable</t>
  </si>
  <si>
    <t>Only for longform</t>
  </si>
  <si>
    <t>"Yes"</t>
  </si>
  <si>
    <t>NOTE: (Asset Core Logic)
JOIN Logic for Core should be done with OWNING Release and NOT owning Resource
Link Logic with 
Release.originating_company_id</t>
  </si>
  <si>
    <t>Use one</t>
  </si>
  <si>
    <t>For non Mobile Direct Mapping</t>
  </si>
  <si>
    <t xml:space="preserve">For classical tracks when providing the Repertoire Role, Direct Mapping
Might be used for DSC role having no equivalent in DDEX
</t>
  </si>
  <si>
    <t>Use one for each manufactured file for the asset</t>
  </si>
  <si>
    <t>Nok</t>
  </si>
  <si>
    <t>ok</t>
  </si>
  <si>
    <t>Extract codec value</t>
  </si>
  <si>
    <t>Extract BitRate value</t>
  </si>
  <si>
    <t>"Kbps"</t>
  </si>
  <si>
    <t>Use only if the file is manufactured for preview usage (WEB_PREVIEW or WAP_PREVIEW)</t>
  </si>
  <si>
    <t>DST_CATALOG_ITEM</t>
  </si>
  <si>
    <t>#2</t>
  </si>
  <si>
    <r>
      <t xml:space="preserve">Type of fade used, e.g. cubic with initial slope of 1:2.
</t>
    </r>
    <r>
      <rPr>
        <b/>
        <sz val="10"/>
        <rFont val="Arial"/>
        <family val="2"/>
      </rPr>
      <t>NOTE: Will be defaulted to "linear" as only option in current MNF system.</t>
    </r>
  </si>
  <si>
    <t>Extract start point of the preview</t>
  </si>
  <si>
    <t>Extract end point of the preview</t>
  </si>
  <si>
    <t>"Yes" if the file is manufactured for preview usage (WEB_PREVIEW or WAP_PREVIEW)
Else "No"</t>
  </si>
  <si>
    <t>Extract SamplingRate value</t>
  </si>
  <si>
    <t>Removed local_product_number
Added Technical Details for SoundRecording</t>
  </si>
  <si>
    <t>product_prd_rating</t>
  </si>
  <si>
    <t>From UMGI Standard fulfillment</t>
  </si>
  <si>
    <t>If first delivery of the product then “OriginalMessage”.
Else "UpdateMessage"</t>
  </si>
  <si>
    <t>"StandardCueSheet"</t>
  </si>
  <si>
    <t>"Hz"</t>
  </si>
  <si>
    <t>UserDefined value with namespace "UMGI"</t>
  </si>
  <si>
    <t>0.12</t>
  </si>
  <si>
    <t>For Video products (LONGVIDEO, SHORTVIDEO, SINGLVIDEO, ALBVIDEO, ALBVPACK)</t>
  </si>
  <si>
    <t>NOT VIDEO</t>
  </si>
  <si>
    <t>LONGVIDEO</t>
  </si>
  <si>
    <t>Added mapping for R2 roles in contributor role mapping
Updated status based in Scott's review</t>
  </si>
  <si>
    <t>CONTRIB_SEQUENCE</t>
  </si>
  <si>
    <t>asset_group_asset_group_title</t>
  </si>
  <si>
    <t>track_track_hierarchy_title</t>
  </si>
  <si>
    <t>asset_digital_title</t>
  </si>
  <si>
    <t>asset_digital_version_title</t>
  </si>
  <si>
    <t>Based on title and override_title</t>
  </si>
  <si>
    <t>Based on version_title and override_version_title</t>
  </si>
  <si>
    <t>track_title + track_title_override</t>
  </si>
  <si>
    <t>track_version_title + track_version_title_override</t>
  </si>
  <si>
    <t>product_digital_title</t>
  </si>
  <si>
    <t>product_digital_version_title</t>
  </si>
  <si>
    <t>title + title override</t>
  </si>
  <si>
    <t>version_title + version_title_override</t>
  </si>
  <si>
    <t>Apply override rules</t>
  </si>
  <si>
    <t>version_title + version title override</t>
  </si>
  <si>
    <t>For product Release : Direct mapping, use the core territory value</t>
  </si>
  <si>
    <t>For Track Release : Direct mapping, use the core territory value</t>
  </si>
  <si>
    <t>For each asset of the Release populate  with the DDEX ResourceList/…/Resource Reference</t>
  </si>
  <si>
    <t>Set to e_release_label if exists 
else set to company_id</t>
  </si>
  <si>
    <t>For product Release : Direct mapping</t>
  </si>
  <si>
    <t xml:space="preserve">For product release : Direct mapping </t>
  </si>
  <si>
    <t>For track release : Direct mapping</t>
  </si>
  <si>
    <t>For product Release : Direct Mapping</t>
  </si>
  <si>
    <t>For track Release : Direct mapping</t>
  </si>
  <si>
    <t>For product release : Direct Mapping</t>
  </si>
  <si>
    <t>For Video only, product release : direct mapping</t>
  </si>
  <si>
    <t>For Video only, track release : direct mapping</t>
  </si>
  <si>
    <t>For Track Release, direct mapping + formatting</t>
  </si>
  <si>
    <t>effective_duration</t>
  </si>
  <si>
    <t>For product release : Direct mapping</t>
  </si>
  <si>
    <t>DDEX</t>
  </si>
  <si>
    <t>Product config ID</t>
  </si>
  <si>
    <t>SINGLAUDIO</t>
  </si>
  <si>
    <t>SGLAUDIOBK</t>
  </si>
  <si>
    <t>MTSINGLE</t>
  </si>
  <si>
    <t>MTSINGLBK</t>
  </si>
  <si>
    <t>MTPACK</t>
  </si>
  <si>
    <t>MTPCKBK</t>
  </si>
  <si>
    <t>ALBUMAUDIO</t>
  </si>
  <si>
    <t>ALBBOOK</t>
  </si>
  <si>
    <t>ALBAPACK</t>
  </si>
  <si>
    <t>ALBPCKBK</t>
  </si>
  <si>
    <t>BUNDLESING</t>
  </si>
  <si>
    <t>BDLESINGBK</t>
  </si>
  <si>
    <t>BUNDLEALB</t>
  </si>
  <si>
    <t>BDLEALBBK</t>
  </si>
  <si>
    <t>BUNDLPACK</t>
  </si>
  <si>
    <t>BNDLPCKBK</t>
  </si>
  <si>
    <t>SINGLVIDEO</t>
  </si>
  <si>
    <t>ALBVIDEO</t>
  </si>
  <si>
    <t>ALBVPACK</t>
  </si>
  <si>
    <t>ALBALP</t>
  </si>
  <si>
    <t>ALBABKLP</t>
  </si>
  <si>
    <t>BDLALBLP</t>
  </si>
  <si>
    <t>BDLALBBKLP</t>
  </si>
  <si>
    <t>ALBAPKLP</t>
  </si>
  <si>
    <t>ALBAPKBKLP</t>
  </si>
  <si>
    <t>BDLALBPKLP</t>
  </si>
  <si>
    <t>BDLAPKBKLP</t>
  </si>
  <si>
    <t>EPISODE</t>
  </si>
  <si>
    <t>FILM</t>
  </si>
  <si>
    <t>CONCERT</t>
  </si>
  <si>
    <t>ALERTTONE</t>
  </si>
  <si>
    <t>WALLPAPER</t>
  </si>
  <si>
    <t>ANIMLOGO</t>
  </si>
  <si>
    <t>SPEECHTONE</t>
  </si>
  <si>
    <t>REALTONE</t>
  </si>
  <si>
    <t>HTAUDIO</t>
  </si>
  <si>
    <t>MONOPOLYPH</t>
  </si>
  <si>
    <t>RBT</t>
  </si>
  <si>
    <t>VOICERBT</t>
  </si>
  <si>
    <t>HTVIDEO</t>
  </si>
  <si>
    <t>VIDEOTONE</t>
  </si>
  <si>
    <t>VOICEMAIL</t>
  </si>
  <si>
    <t>0.13</t>
  </si>
  <si>
    <t>Provides DSC product type to DDEX Release Type mapping</t>
  </si>
  <si>
    <t>Product Type Mapping</t>
  </si>
  <si>
    <t>BP configuration parameter (TBC)</t>
  </si>
  <si>
    <t>Plugin conf</t>
  </si>
  <si>
    <t>Use pLine Text</t>
  </si>
  <si>
    <t>Use CueSheet identifier defined above</t>
  </si>
  <si>
    <t>Use the core value : direct mapping</t>
  </si>
  <si>
    <t>Use ISRC tag</t>
  </si>
  <si>
    <t>Extract video bit rate</t>
  </si>
  <si>
    <t>Extract Frame rate</t>
  </si>
  <si>
    <t>Extract Height</t>
  </si>
  <si>
    <t>Extract Width</t>
  </si>
  <si>
    <t>"Pixel"</t>
  </si>
  <si>
    <t>Extract audio bit rate</t>
  </si>
  <si>
    <t>"kbps"</t>
  </si>
  <si>
    <t>Extract bits per sample</t>
  </si>
  <si>
    <t>Extract audio sampling rate</t>
  </si>
  <si>
    <t>Use the core values: Direct mapping</t>
  </si>
  <si>
    <t>Use CLine Text</t>
  </si>
  <si>
    <t xml:space="preserve">Updated Track Release rules, technical informations for all used resources, Deal rules, Contributor sequence
Added the product_type to Release Type mapping
Removed Year from Cline and Pline
</t>
  </si>
  <si>
    <t>Extract Color Depth</t>
  </si>
  <si>
    <t>Extract resolution</t>
  </si>
  <si>
    <t>Use the core value : Direct mapping</t>
  </si>
  <si>
    <t>Concatenate X with the asset id</t>
  </si>
  <si>
    <r>
      <t xml:space="preserve">Use one Release for the product
Use one Track Realease for each sequenced (except trailer) asset of the product wheter sellable as a single or not
</t>
    </r>
    <r>
      <rPr>
        <sz val="10"/>
        <color rgb="FFFF0000"/>
        <rFont val="Arial"/>
        <family val="2"/>
      </rPr>
      <t>There is no track release for mobile products</t>
    </r>
  </si>
  <si>
    <t>AMN_PRODUCT
AMN_ASSET</t>
  </si>
  <si>
    <t>For Screengrab only : To be populated with the DDEX Resource Reference of the image asset of the screengrab</t>
  </si>
  <si>
    <t>If the price interval correspond to a price campaign : Direct Mapping</t>
  </si>
  <si>
    <t>Begin date of the ToU/pricing Interval of the release (Track or product) .</t>
  </si>
  <si>
    <t>End date of the ToU/Pricing interval of the release (track or product)</t>
  </si>
  <si>
    <t>ProductConf_ReleaseHierarchy</t>
  </si>
  <si>
    <t>Provides DSC product structure to DDEX Release resource group structure</t>
  </si>
  <si>
    <t>Use A</t>
  </si>
  <si>
    <t>Release/ReleaseDetailsByTerritory/IndirectResourceContributor</t>
  </si>
  <si>
    <t>0.14</t>
  </si>
  <si>
    <t>Updated Composer for Classical</t>
  </si>
  <si>
    <t>Direct Mapping
Use one label for owning label and one for digital label
Specify accordingly the label Type below</t>
  </si>
  <si>
    <t>For Track Release Direct Mapping</t>
  </si>
  <si>
    <r>
      <t>asset_digital_label</t>
    </r>
    <r>
      <rPr>
        <sz val="10"/>
        <rFont val="Arial"/>
        <family val="2"/>
      </rPr>
      <t xml:space="preserve">
e_owning_label</t>
    </r>
  </si>
  <si>
    <t>asset_digital_label 
e_owning_label</t>
  </si>
  <si>
    <t>Platform Type</t>
  </si>
  <si>
    <t>0.15</t>
  </si>
  <si>
    <t>asset_digital_label</t>
  </si>
  <si>
    <t>For product Release : Direct mapping
Use digital_company
Except for Germany territory use the label_name</t>
  </si>
  <si>
    <t>Updated Message Schema Version
Added "ClassicalRelease"
Added Alias of the ML for Images and Video
Resource details reference replaced manufactured file id by rep file id
Added mobile source isrc rules</t>
  </si>
  <si>
    <t xml:space="preserve">For video release only : Use Cline Text </t>
  </si>
  <si>
    <t>0.16</t>
  </si>
  <si>
    <t>Corrected ResourceGroup for Primary and Secondary resources; Release P&amp;Cline for track release</t>
  </si>
  <si>
    <t>0.17</t>
  </si>
  <si>
    <t>Used for AssetGroup only</t>
  </si>
  <si>
    <t>"GroupingTitle"</t>
  </si>
  <si>
    <t>Any</t>
  </si>
  <si>
    <t>Note</t>
  </si>
  <si>
    <t>For Product Release</t>
  </si>
  <si>
    <t>For Track Release</t>
  </si>
  <si>
    <t>Resource/…/…DetailsByTerritory/IndirectResourceContributor</t>
  </si>
  <si>
    <t>MusicPublisher</t>
  </si>
  <si>
    <t>Use one for each artist to be displayed
Detailled in contributor name mapping sheet and contributor role mapping sheet</t>
  </si>
  <si>
    <t>Use UMGI DPID</t>
  </si>
  <si>
    <t>Use Digiplug DPID</t>
  </si>
  <si>
    <t>Use the BP DPID (Configured in BP conf)</t>
  </si>
  <si>
    <t>Use one for each artist to be displayed (detailled in Contributor Role Mapping)</t>
  </si>
  <si>
    <t>For classical track only, use "UserDefined" when providing the R2 role</t>
  </si>
  <si>
    <t>For classical track when providing Repertoire Role, use UMGI DPID</t>
  </si>
  <si>
    <t>Only used for classical track when providing Repertoire Role : use UMGI DPID</t>
  </si>
  <si>
    <t>Mandatory for REALTONE, HTAUDIO, RBT, HTVIDEO, VIDEOTONE
Use only if mobile_parent_isrc is available for SPEECHTONE, ALERTONE, VOICERBT, VOICEMAIL</t>
  </si>
  <si>
    <t>For online product : 
    Use ICPN for product release, 
    Use Proprietary ID for track release
For mobile product :
    Use proprietary ID</t>
  </si>
  <si>
    <t>"PrimaryResource" for SoundRecording and Video resources that are not Bonus or Hidden track
"SecondaryResource" for Image, Text and "bonus" tracks</t>
  </si>
  <si>
    <t>Use UserDefined value</t>
  </si>
  <si>
    <t>"Unkown"</t>
  </si>
  <si>
    <t>Use for classical tracks only : "MusicalWorkSoundRecording"</t>
  </si>
  <si>
    <t>Use Full Name</t>
  </si>
  <si>
    <t>Corrected asset group management (not managed as a work but as a Resource Group)
Updated resource group title (first level)
Updated Contributor mapping (simplified) + Use of Indirect contributor
Corrected ReleaseResourceType + ParentalWarningType
Updated Namespace "UMG" and "R2" to UMGI DPID</t>
  </si>
  <si>
    <t>See FS document for better understanding of ResourceGroup and its usage.
This resource group level is used for Volume and Asset Group information.
An Asset Group will be provided on a Volume sublevel</t>
  </si>
  <si>
    <t>AMN_COMPONENT
AMN_ASSET_GROUP_DETAIL</t>
  </si>
  <si>
    <t>SEQUENCE_IN_VOLUME
ASSET_SEQUENCE</t>
  </si>
  <si>
    <t>For Product Release :
Use one for each asset of Volume or the Asset Group.
Use one for cover (and vcover) on the first ResourceGroup level
Use one for booklet on the second ResourceGroup level
For Track Release :
Use one for the track on the first ResourceGroup level</t>
  </si>
  <si>
    <t>Conformance</t>
  </si>
  <si>
    <t>Utiliser le tag</t>
  </si>
  <si>
    <t>"MessageId"</t>
  </si>
  <si>
    <t>"threadId"</t>
  </si>
  <si>
    <t>Nomdufichier</t>
  </si>
  <si>
    <t>"DigiDPID"</t>
  </si>
  <si>
    <t>"UMGIDPID"</t>
  </si>
  <si>
    <t>"BPDPDID"</t>
  </si>
  <si>
    <t>"BP_name"</t>
  </si>
  <si>
    <t>2012-01-30T16:27:28</t>
  </si>
  <si>
    <t>TestMessage</t>
  </si>
  <si>
    <t>OriginalMessage ou UpdateMessage</t>
  </si>
  <si>
    <t>"WorkId"</t>
  </si>
  <si>
    <t>UMGIDPID</t>
  </si>
  <si>
    <t>"WorkTitle"</t>
  </si>
  <si>
    <t>1 2 ou plus</t>
  </si>
  <si>
    <t>Uiliser le tag</t>
  </si>
  <si>
    <t>Si pas classique non utilisé</t>
  </si>
  <si>
    <t>Renseigner le tag si asset non mobile</t>
  </si>
  <si>
    <t>Renseigner le tag uniquement si asset mobile</t>
  </si>
  <si>
    <t>A1</t>
  </si>
  <si>
    <t>"LeTitre"</t>
  </si>
  <si>
    <t>"Laversion"</t>
  </si>
  <si>
    <t>Si pre-order et la track est bonus : true</t>
  </si>
  <si>
    <t>HH:MM:SS</t>
  </si>
  <si>
    <t>Renseigner la référence du work associé :W1</t>
  </si>
  <si>
    <t>W1</t>
  </si>
  <si>
    <t>Utiliser le tag pour chaque territoire</t>
  </si>
  <si>
    <t>GB</t>
  </si>
  <si>
    <t>Utiliser le tag pour chauqe language fourni</t>
  </si>
  <si>
    <t>0.18</t>
  </si>
  <si>
    <t>"PrimaryResource" for SoundRecording and Video resources that are not Bonus track
"PrimaryResource" for mobile edit
"SecondaryResource" for other assets</t>
  </si>
  <si>
    <t>Guide Description</t>
  </si>
  <si>
    <t>Indentification of the language for translation</t>
  </si>
  <si>
    <t>3.2 to 3.3 (D=Deleted; A= Added; U=Updated)</t>
  </si>
  <si>
    <t>U</t>
  </si>
  <si>
    <t>D</t>
  </si>
  <si>
    <t>Italic text identifies an xml attribute</t>
  </si>
  <si>
    <t>Used</t>
  </si>
  <si>
    <t>Utiliser le tag pour les Contributions de type Composer/ Author et Publisher</t>
  </si>
  <si>
    <t>FormattedName du contributeur</t>
  </si>
  <si>
    <t>Last name prefix of the contributor</t>
  </si>
  <si>
    <t>LastNamePrefix du contributeur</t>
  </si>
  <si>
    <t>Last name of the contributor</t>
  </si>
  <si>
    <t>LastName du contributeur</t>
  </si>
  <si>
    <t>First name of the contributor</t>
  </si>
  <si>
    <t>FirstName du contributeur</t>
  </si>
  <si>
    <t>Abbreviated name of the contributor</t>
  </si>
  <si>
    <t>Abbreviated name du contributeur</t>
  </si>
  <si>
    <t>Composer/ Author ou Publisher</t>
  </si>
  <si>
    <t>Repertoire role (produit classique uniquement)</t>
  </si>
  <si>
    <t>Utilisé pour indiquer le role orignal de R2: RepertoireRole (utilisé uniquement pour les produits classiques)</t>
  </si>
  <si>
    <t>"PartWork"</t>
  </si>
  <si>
    <t>Indicates the work type provided is not part of the DDEX Standard</t>
  </si>
  <si>
    <t>UMGIDPID si le Proprietary Id est utilisé pour identifier l'asset</t>
  </si>
  <si>
    <t>Version title of the track</t>
  </si>
  <si>
    <t>Identifier of the track</t>
  </si>
  <si>
    <t>ISRC of the track</t>
  </si>
  <si>
    <t>Type of the audio asset, only used to identify classical tracks</t>
  </si>
  <si>
    <t>Element to list the works used in the track</t>
  </si>
  <si>
    <t>Group for information on Work Reference</t>
  </si>
  <si>
    <t>Reference of the work present in the track</t>
  </si>
  <si>
    <t>Element to list the track information detailled for each available territory</t>
  </si>
  <si>
    <t>Territory code</t>
  </si>
  <si>
    <t>Element used to distiniguish the different title TranslatedTitle, AlternativeTitle</t>
  </si>
  <si>
    <t>Group for titles information:
For translated territories: several title are provided, the english local title, the translated titles (1 for china, 2 for japan)
For classical track, 2 titles are provided the standard and the alternative</t>
  </si>
  <si>
    <t>Local Title of the track</t>
  </si>
  <si>
    <t xml:space="preserve">asset digital title
ou asset extension title pour le Alternative Title
ou translated title pour </t>
  </si>
  <si>
    <t>asset digital version title
ou translated version title pour les titres traduits</t>
  </si>
  <si>
    <t>asset digital title
ou asset extension title pour le Alternative Title
ou translated title pour les titres traduits</t>
  </si>
  <si>
    <t>Language du titre (utilisé) uniquement pour les translated title</t>
  </si>
  <si>
    <t>Language du titre (utilisé uniquement pour les translated title)</t>
  </si>
  <si>
    <t>1, 2 …</t>
  </si>
  <si>
    <t>Source asset the mobile edit is derived from
** Note this element is optional and will only be provided for mobile products
Mandatory for REALTONE, HTAUDIO, RBT, HTVIDEO, VIDEOTONE
Optional for SPEECHTONE, ALERTONE, VOICERBT, VOICEMAIL</t>
  </si>
  <si>
    <t>For classical track or product "ClassicalRelease"</t>
  </si>
  <si>
    <t xml:space="preserve">When a price campaign is in effect, this is the 
marketing name for the current campaign. 
** Note this element is optional. </t>
  </si>
  <si>
    <t>Territory the deal applies to</t>
  </si>
  <si>
    <t>composer + track_title_extension + track title</t>
  </si>
  <si>
    <t>Longform only
For Product Release : Direct mapping if available, to be formatted</t>
  </si>
  <si>
    <t>Longform only
For Track Release : Direct mapping if available, to be formatted</t>
  </si>
  <si>
    <t>For longform only</t>
  </si>
  <si>
    <t xml:space="preserve">Updated pre-order condition
Updated Distribution Channel Type use User defined value
Changed rules for takedown and Deal Cancelled, Worldwide not used anymore
Removed fulfillment date for technical details
Removed publisher information from tracks
Updated Original Release Date and AV rating, longform only
</t>
  </si>
  <si>
    <t>0.19</t>
  </si>
  <si>
    <t>Define Version Control</t>
  </si>
  <si>
    <t>Musical Work information</t>
  </si>
  <si>
    <t>Musical Work identifier information</t>
  </si>
  <si>
    <t>The reference used to link the resources to the musical work (Specific to this ERN message)</t>
  </si>
  <si>
    <t>Musical Work Title information</t>
  </si>
  <si>
    <t>Musical Work Title</t>
  </si>
  <si>
    <t>Musical Work Contributors information. Only the Composer, Author and Publisher are provided</t>
  </si>
  <si>
    <t>Details of one or more Musical Works (Title , Composer, Author and Publisher) which is contained in the Resources of this Product</t>
  </si>
  <si>
    <t>Contributor's position in terms of  its importance to the musical work</t>
  </si>
  <si>
    <t>Contributor name information</t>
  </si>
  <si>
    <t>Full Name of the contributor</t>
  </si>
  <si>
    <t>Original role of the contributor (used only for classical musical works)</t>
  </si>
  <si>
    <t>Identifier of the content owner namespace</t>
  </si>
  <si>
    <t>DDEX  of the content owner namespace</t>
  </si>
  <si>
    <t>Roles of the contributor (Compser, Author or Publisher)
For classical musical works, the original role; set by the content owner is identified by using the namespace attribute (DDEX party Id)</t>
  </si>
  <si>
    <t>Musical Work id (Set by the Content Owner to identify the Musical Work)</t>
  </si>
  <si>
    <t>Type of the musical work</t>
  </si>
  <si>
    <t>Content Owner defined type of the work</t>
  </si>
  <si>
    <t>List of the musical works used in the track</t>
  </si>
  <si>
    <t>Musical Work Reference information</t>
  </si>
  <si>
    <t>Reference of the musical work present in the track</t>
  </si>
  <si>
    <t>Hierarchical title of the track
For Classical titles
Populated for Classical tracks only, the hierarchy title field comprises multiple elements including the top level work title and version title (e.g. “Liturgy of St John Chrysostom, Op.31”)</t>
  </si>
  <si>
    <t>Mapped as follow DSC/DDEX : Use user defined value for both fixed line (Online) and mobile</t>
  </si>
  <si>
    <t>Updated alternative title rules
Updated resource group title using the track title extension
Updated message Id generation to have a unique id accross all deliveries
Corrected All deal cancelled rules</t>
  </si>
  <si>
    <t>0.20</t>
  </si>
  <si>
    <t>Concatenate batch id and catalog item id (separate with _)</t>
  </si>
  <si>
    <t>Extract number of channel : mapped DSC/ERN as follow
1 / 1
stereo / 2
mono / 1
forcestereo / 2
jointstereo / 2
If other do not use</t>
  </si>
  <si>
    <t>asset_digital_extension_title</t>
  </si>
  <si>
    <t>TALENT_NAME
LOCAL_ASSET
ASSET</t>
  </si>
  <si>
    <t>abreviated_name where contrib_sequence=1
asset_digital_extension_title
asset_digital_title</t>
  </si>
  <si>
    <t>Updated Alternative title rules
Updated work contributor rules
Updated number of channels rules</t>
  </si>
  <si>
    <t>DAVE (for migration)
DSC otherwise</t>
  </si>
  <si>
    <t>EXPLICIT
METADATA
METADATA</t>
  </si>
  <si>
    <t>product_digital_company
For Germany use label_name</t>
  </si>
  <si>
    <t>p#</t>
  </si>
  <si>
    <t>P#</t>
  </si>
  <si>
    <t>status_local</t>
  </si>
  <si>
    <t>status_local_desc</t>
  </si>
  <si>
    <t>target_unique_product_id</t>
  </si>
  <si>
    <t>target_upc_no</t>
  </si>
  <si>
    <t>unique_prod_loc_id</t>
  </si>
  <si>
    <t>unique_series_id</t>
  </si>
  <si>
    <t>c_notice</t>
  </si>
  <si>
    <t>company_id_local</t>
  </si>
  <si>
    <t>country_local_name</t>
  </si>
  <si>
    <t>division_id_local</t>
  </si>
  <si>
    <t>division_local_name</t>
  </si>
  <si>
    <t>dq_status_local</t>
  </si>
  <si>
    <t>dq_status_local_desc</t>
  </si>
  <si>
    <t>label_id_local</t>
  </si>
  <si>
    <t>label_local_name</t>
  </si>
  <si>
    <t>p_notice</t>
  </si>
  <si>
    <t>product_note</t>
  </si>
  <si>
    <t>release_profile_release_company_link_id</t>
  </si>
  <si>
    <t>release_profile_release_local_id</t>
  </si>
  <si>
    <t>release_release_grid</t>
  </si>
  <si>
    <t>release_release_release_company_link_id</t>
  </si>
  <si>
    <t>release_release_release_id</t>
  </si>
  <si>
    <t>release_release_upc</t>
  </si>
  <si>
    <t>unique_product_id</t>
  </si>
  <si>
    <t>c_notice_company_no</t>
  </si>
  <si>
    <t>company_id_core</t>
  </si>
  <si>
    <t>country_core_name</t>
  </si>
  <si>
    <t>cprs_price_band</t>
  </si>
  <si>
    <t>division_core_name</t>
  </si>
  <si>
    <t>division_id_core</t>
  </si>
  <si>
    <t>label_core_name</t>
  </si>
  <si>
    <t>label_id_core</t>
  </si>
  <si>
    <t>mobile_cms_product_reference</t>
  </si>
  <si>
    <t>number_cuts_total</t>
  </si>
  <si>
    <t>p_notice_company_no</t>
  </si>
  <si>
    <t>product_type_desc</t>
  </si>
  <si>
    <t>project_id</t>
  </si>
  <si>
    <t>records_per_set</t>
  </si>
  <si>
    <t>release_language_release_id</t>
  </si>
  <si>
    <t>unique_recording_id</t>
  </si>
  <si>
    <t>unique_work_id</t>
  </si>
  <si>
    <t>asset_category</t>
  </si>
  <si>
    <t>asset_category_desc</t>
  </si>
  <si>
    <t>asset_color_mode</t>
  </si>
  <si>
    <t>asset_format</t>
  </si>
  <si>
    <t>asset_height</t>
  </si>
  <si>
    <t>asset_measurement</t>
  </si>
  <si>
    <t>asset_resolution</t>
  </si>
  <si>
    <t>asset_width</t>
  </si>
  <si>
    <t>clean_explicit_indicator</t>
  </si>
  <si>
    <t>country_core_desc</t>
  </si>
  <si>
    <t>label_core_desc</t>
  </si>
  <si>
    <t>mobile_cms_asset_reference</t>
  </si>
  <si>
    <t>parent_isrc_number</t>
  </si>
  <si>
    <t>recording_time_nu</t>
  </si>
  <si>
    <t>session_live_studio_desc</t>
  </si>
  <si>
    <t>session_vocal_desc</t>
  </si>
  <si>
    <t>pc_notice</t>
  </si>
  <si>
    <t>part_sequence_no</t>
  </si>
  <si>
    <t>extra_track</t>
  </si>
  <si>
    <t>asset_description</t>
  </si>
  <si>
    <t>isrc_type_desc</t>
  </si>
  <si>
    <t>override_preview_start_time_fraction</t>
  </si>
  <si>
    <t>owner_name</t>
  </si>
  <si>
    <t>ownership_type</t>
  </si>
  <si>
    <t>ownership_type_desc</t>
  </si>
  <si>
    <t>resource_release_grid</t>
  </si>
  <si>
    <t>resource_release_release_id</t>
  </si>
  <si>
    <t>resource_release_resource_company_link_id</t>
  </si>
  <si>
    <t>resource_release_upc</t>
  </si>
  <si>
    <t>resource_resource_isrc</t>
  </si>
  <si>
    <t>resource_resource_resource_company_link_id</t>
  </si>
  <si>
    <t>resource_resource_resource_id</t>
  </si>
  <si>
    <t>target_isrc_number</t>
  </si>
  <si>
    <t>target_unique_recording_id</t>
  </si>
  <si>
    <t>owning_rights_type</t>
  </si>
  <si>
    <t>owning_rights_type_desc</t>
  </si>
  <si>
    <t>product_apple_vendor_id</t>
  </si>
  <si>
    <t>component_apple_vendor_id</t>
  </si>
  <si>
    <t>product_digital_company</t>
  </si>
  <si>
    <t>351
116</t>
  </si>
  <si>
    <t>341
233</t>
  </si>
  <si>
    <t>N/A
353
350</t>
  </si>
  <si>
    <t>0.21</t>
  </si>
  <si>
    <t>Used for Volume sequencing only: Direct Mapping
Not used for track Release</t>
  </si>
  <si>
    <t>Used for track sequencing within the Volume or the Asset Group
Not used for track release</t>
  </si>
  <si>
    <t>Version control</t>
  </si>
  <si>
    <t>VideoSingle</t>
  </si>
  <si>
    <t>VideoAlbum</t>
  </si>
  <si>
    <t>FeatureFilm</t>
  </si>
  <si>
    <t>ConcertVideo</t>
  </si>
  <si>
    <t>AlertToneRelease</t>
  </si>
  <si>
    <t>WallpaperRelease</t>
  </si>
  <si>
    <t>RingbackToneRelease</t>
  </si>
  <si>
    <t>UserDefined = SingleWithBooklet</t>
  </si>
  <si>
    <t>UserDefined = AlbumWithBooklet</t>
  </si>
  <si>
    <t>userDefined = BundleSingle</t>
  </si>
  <si>
    <t>userDefined = BundleSingleWithBooklet</t>
  </si>
  <si>
    <t>userDefined = BundleAlbum</t>
  </si>
  <si>
    <t>UserDefined = AlbumWithLP</t>
  </si>
  <si>
    <t>UserDefined = AlbumWithBookletAndLP</t>
  </si>
  <si>
    <t>userDefined = BundleAlbumWithLP</t>
  </si>
  <si>
    <t>userDefined = BundleAlbumWithBookletAndLP</t>
  </si>
  <si>
    <t>userDefined = AlbumWithLP</t>
  </si>
  <si>
    <t>userDefined = AlbumWithBookletAndLP</t>
  </si>
  <si>
    <t>userDefined = AnimatedLogoRelease</t>
  </si>
  <si>
    <t>userDefined = SpeechtoneRelease</t>
  </si>
  <si>
    <t>userDefined = RealtoneRelease</t>
  </si>
  <si>
    <t>userDefined = AudioHalf-TrackRelease</t>
  </si>
  <si>
    <t>userDefined = Mono-PolyRelease</t>
  </si>
  <si>
    <t>userDefined = RingbackTone(Voice)Release</t>
  </si>
  <si>
    <t>userDefined = VideoHalf-TrackRelease</t>
  </si>
  <si>
    <t>userDefined = VideoMastertoneRelease</t>
  </si>
  <si>
    <t>userDefined = VoiceMail/VoiceCardRelease</t>
  </si>
  <si>
    <t>userDefined = BundleAlbumWithBooklet</t>
  </si>
  <si>
    <t>For classical track when providing the "GroupingTitle"
direct mapping</t>
  </si>
  <si>
    <t>track_title_exntesion</t>
  </si>
  <si>
    <t>Added p# information for metadata
Update rule for aspect ratio
Added hierarchy title at resource level (SoundRecording, Video &amp; TrackRelease)
Corrected translation language script</t>
  </si>
  <si>
    <t>352
169
168</t>
  </si>
  <si>
    <t>asset_digital_version_title
track_version_title_translation
track_version_title_phonetic</t>
  </si>
  <si>
    <t>METADATA
METADATA
METADATA</t>
  </si>
  <si>
    <t>LOCAL_ASSET
LOCAL_ASSET
LOCAL_ASSET</t>
  </si>
  <si>
    <t>Always provide asset digital version title :  Direct Mapping
If translated and available : 
use track_version_title_translation and track_version_title_phonetic</t>
  </si>
  <si>
    <t>0.22</t>
  </si>
  <si>
    <t>For track release : Apply same rules as Resource Title</t>
  </si>
  <si>
    <t>asset_digital_title
track_title_translation
track_title_phonetic</t>
  </si>
  <si>
    <t>350
166
165</t>
  </si>
  <si>
    <t>Clarified Title rules for translation and classical</t>
  </si>
  <si>
    <t>Extract Aspect ratio by dividing height by width ( keep 2 digits after ,)</t>
  </si>
  <si>
    <t>0.23</t>
  </si>
  <si>
    <t>Extract Aspect ratio by dividing height by width (Keep 2 digits after ,)</t>
  </si>
  <si>
    <t>For product Release Only : If preorder_preview_available=Y and pre-order release date is sent (see above) for the BP, populate with pre-order begin_date
Else do not use</t>
  </si>
  <si>
    <t>Utiliser pour la langue de la traduction jp-JPAN, jp-Hrkt ou zh</t>
  </si>
  <si>
    <t>Provides the local title defined for the territory
For translated countries provides the 2 additional translated titles if available :
- The translated title
- The phonetic title , use the Title Type "TranslatedTitle" 
For classical tracks with title extension provides an additional title "DisplayTitle" and another of type "GroupingTitle"</t>
  </si>
  <si>
    <t>If translated country and Phonetic title set to "TranslatedTitle"
If translated country and translated title set to "TranslatedTitle"
For classical tracks with title extension set to "DisplayTitle"
For classical tracks with title extension set to "Grouping"
Not used otherwise</t>
  </si>
  <si>
    <t>For classical track when providing the "DisplayTitle"
Concatenate : 
the first (lowest contrib sequence) Composer contribution abbreviated name + ":" if it exists
+ asset_digital_extension_title + "-" if it exists (if asset_digital_extension_title  = "_" or " " then omit it)
+ asset_digital_title</t>
  </si>
  <si>
    <t>Provides the local title defined for the territory
For translated countries provides the 2 additional translated titles if available :
- The translated title
- The phonetic title , use the Title Type "TranslatedTitle" 
For classical track releases with title extension provides an additional title "DisplayTitle" and another of type "GroupingTitle"</t>
  </si>
  <si>
    <t>Not used ou TranslatedTitle ou DisplayTitle</t>
  </si>
  <si>
    <t>CONTRIB_SEQUENCE
ROLE</t>
  </si>
  <si>
    <t>Rank</t>
  </si>
  <si>
    <t>AMN_ASSET_CONTRIB
AMN_ASSET_CONTRIB</t>
  </si>
  <si>
    <t>CONTRIB_SEQQUENCE
ROLE</t>
  </si>
  <si>
    <t>A Composite containing the complete Name of the Party, in its normal form of presentation eg Digiplug.</t>
  </si>
  <si>
    <t>The indicator  used to distinguish the nature of the delivery i.e. a test delivery or a production delivery. Type of Message : "TestMessage" or "LiveMessage"</t>
  </si>
  <si>
    <t xml:space="preserve">The indicator which distinguishes whether the Message contains original data or updates to previously sent data. Types: "OriginalMessage" or "UpdateMessage" </t>
  </si>
  <si>
    <t>A Composite containing details of the Type of the SoundRecording.
** Note used only for classical tracks</t>
  </si>
  <si>
    <t>The ISRC (International Standard Recording Code as defined in ISO 3901) for the SoundRecording. An ISRC comprises four parts: two characters, followed by three alphanumeric characters, then two digits and five digits. Applies to all our full track resources.</t>
  </si>
  <si>
    <t>A Composite containing details of a ProprietaryIdentifier of the SoundRecording (usually one per society involved in the messaging).  
** Note used for mobile edits only</t>
  </si>
  <si>
    <t>A Composite containing details of a SubTitle of the ReferenceTitle, also known as a Version Title, used to differentiate different versions of the same Title, as required by the GRId and ISRC ReferenceDescriptiveMetadataSets.</t>
  </si>
  <si>
    <t>The Flag indicating whether the SoundRecording is additional to those on the original Release of which this is a Version (=True) or not (=False). Applicable to pre-order offers and not to be made available outside of the pre-order period ie. from release date.</t>
  </si>
  <si>
    <t xml:space="preserve">A Territory in which the Deal applies (represented by an ISO 3166-1 TerritoryCode). </t>
  </si>
  <si>
    <t>A Composite containing details of the PartyName(s). Where translations exist more than one Party Name will be provided.</t>
  </si>
  <si>
    <t>Nature of role of the contributor, where also detailed as an Associated Performer, such as Soprano, Violin. Used only for classical tracks.</t>
  </si>
  <si>
    <t xml:space="preserve">A Type of LabelName. This is represented in an XML schema as an XML Attribute.
ReleaseLabel for the label marketing the track
OwningLabel for the label owning the track. 
</t>
  </si>
  <si>
    <r>
      <t xml:space="preserve">A Type of LabelName. This is represented in an XML schema as an XML Attribute.
</t>
    </r>
    <r>
      <rPr>
        <b/>
        <sz val="10"/>
        <rFont val="Arial"/>
        <family val="2"/>
      </rPr>
      <t>ReleaseLabel</t>
    </r>
    <r>
      <rPr>
        <sz val="10"/>
        <rFont val="Arial"/>
        <family val="2"/>
      </rPr>
      <t xml:space="preserve"> for the label marketing the track
</t>
    </r>
    <r>
      <rPr>
        <b/>
        <sz val="10"/>
        <rFont val="Arial"/>
        <family val="2"/>
      </rPr>
      <t>OwningLabel</t>
    </r>
    <r>
      <rPr>
        <sz val="10"/>
        <rFont val="Arial"/>
        <family val="2"/>
      </rPr>
      <t xml:space="preserve"> for the label owning the track. 
</t>
    </r>
  </si>
  <si>
    <t xml:space="preserve">A Composite containing details of RightsController of Rights in the SoundRecording.
** Note this element is optional and will only be provided to Non Commercial Business Partners </t>
  </si>
  <si>
    <t>A Composite containing technical details of the SoundRecording.
** Note this element is optional and will be provided only if at least one binary is delivered for the track</t>
  </si>
  <si>
    <t>A Composite containing details of the Type of the Video.
** Note used only for classical tracks</t>
  </si>
  <si>
    <t>A Composite containing details of a ProprietaryIdentifier of the Video (usually one per society involved in the messaging).
** Note : used only for mobile product</t>
  </si>
  <si>
    <t xml:space="preserve">A Composite containing details of a HostSoundCarrier on which the SoundRecording appears (e.g., the CD on which it was originally released). This Composite exists in the ERN DdexMessageSuite, Main Profile, to support the identification and matching of SoundRecording information.
** Note this element is optional and will only be provided for mobile products
</t>
  </si>
  <si>
    <t>A Composite containing technical details of the Video.
** Note this element is optional and will be provided only if at least one binary is delivered for the track</t>
  </si>
  <si>
    <t>The Duration of the instantiation of the Video if this differs from the Duration provided for the Video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Video.
** Note for preview binaries this duration is different from the track duration</t>
  </si>
  <si>
    <t>A Composite containing details of ReleaseIds.
Fulltrack Product release use the ICPN tag
Track release and mobile product release use ProprietaryId</t>
  </si>
  <si>
    <t xml:space="preserve">Flag to indicate that ICPN is a UPC. This will always be False as only the UPC is in use. </t>
  </si>
  <si>
    <t>A Composite containing details of a ProprietaryIdentifier of the track release (UPC_ISRC_Vol_TrackNb)
or
Identifier of the mobile product</t>
  </si>
  <si>
    <t xml:space="preserve">A Type of Resource in the context of a Release (Primary or Secondary). This is represented in an XML schema as an XML Attribute. </t>
  </si>
  <si>
    <t>Type of the release
Product release (e.g Audio Album)
or
Track release</t>
  </si>
  <si>
    <t>A Type of the Title which defines its origin or the function it fulfils. 
Only the Grouping Title is provided in this field.</t>
  </si>
  <si>
    <t>The number indicating the order of the ResourceGroup within all ResourceGroups at this level. The default value is 1, and the value must be incremented by 1 for each ResourceGroup occurring at a particular level. The SequenceNumber is unique within its ResourceGroupLevelNumber.
** Note, this element is optional</t>
  </si>
  <si>
    <t>A Composite containing details of a Resource contained in the ResourceGroup. 
For a Volume Group: Tracks and bonus material of the volume
For a Work Group:  Tracks of the work
For a Product Release: Cover of the product
For a Track Release: Track of the release</t>
  </si>
  <si>
    <t>A Composite containing details of the fundamental business model which applies to the Deal (e.g. SubscriptionModel). The CommercialModelType indicates how the Consumer pays for the Service or Release.
** Note this element is optional (not provided with a take down)</t>
  </si>
  <si>
    <t>A Composite containing details of a nature of a Service, or a Release, as used by a Consumer. Permanent Download, Conditional Download, Stream</t>
  </si>
  <si>
    <t>The Flag indicating whether all Deals are cancelled for the given Territories (=True) or not (=False). This Flag can be used in conjunction with a StartDate of a ValidityPeriod to indicate the point in time from which all Deals are cancelled. 
Used to indicate the track has no rights outside of the product bundle</t>
  </si>
  <si>
    <t xml:space="preserve">A Composite containing details of the Date and Place of an Event that marks the end of the Period (in ISO 8601:2004 format: YYYY-MM-DD). The EndDate must be later than the StartDate if both are provided.
** Note this element is optional, if not provided it indicates the period last indefinitely              </t>
  </si>
  <si>
    <t>Date on which all previous Deal information has to be replaced with this new Deal information</t>
  </si>
  <si>
    <t>"Hz(interlaced)"</t>
  </si>
  <si>
    <t>Do not use</t>
  </si>
  <si>
    <t>DSC mandatory</t>
  </si>
  <si>
    <t>Use If longform product with video_type_desc, set to "video type"
or If Classical Release</t>
  </si>
  <si>
    <t>"Informative"</t>
  </si>
  <si>
    <t>Added Nb of digits for Aspect ratio
Updated Pre-order information provided only for product Releases
Removed Work and changed FormalTitle to DisplayTitle
Updated resource duration (use track_time instead of effective duration)
Updated rule for contributor sequence
Added ExpressionType as it is DDEX mandatory
Added Video and Audio codec mapping</t>
  </si>
  <si>
    <t>VIDEO</t>
  </si>
  <si>
    <t>Proposed</t>
  </si>
  <si>
    <t>DDEX value set</t>
  </si>
  <si>
    <t>h264</t>
  </si>
  <si>
    <t>AVC</t>
  </si>
  <si>
    <t>mp3</t>
  </si>
  <si>
    <t>mpeg4</t>
  </si>
  <si>
    <t>MPEG-4</t>
  </si>
  <si>
    <t>H.261</t>
  </si>
  <si>
    <t>wma9std</t>
  </si>
  <si>
    <t>h263</t>
  </si>
  <si>
    <t>H.263</t>
  </si>
  <si>
    <t>he-aac</t>
  </si>
  <si>
    <t>vp6</t>
  </si>
  <si>
    <t>MPEG-1</t>
  </si>
  <si>
    <t>smaf-ma2</t>
  </si>
  <si>
    <t>wmv9</t>
  </si>
  <si>
    <t>WMV</t>
  </si>
  <si>
    <t>MPEG-2</t>
  </si>
  <si>
    <t>smaf-ma3</t>
  </si>
  <si>
    <t>mpeg1video</t>
  </si>
  <si>
    <t>mp3-ffmpeg</t>
  </si>
  <si>
    <t>mpeg2video</t>
  </si>
  <si>
    <t>QuickTime</t>
  </si>
  <si>
    <t>adpcm</t>
  </si>
  <si>
    <t>dv</t>
  </si>
  <si>
    <t>RealVideo</t>
  </si>
  <si>
    <t>mfi-v3-n22</t>
  </si>
  <si>
    <t>UserDefinedValue</t>
  </si>
  <si>
    <t>wvc1</t>
  </si>
  <si>
    <t>mfi-v3-m341i</t>
  </si>
  <si>
    <t>aac-lc</t>
  </si>
  <si>
    <t>amr-nb</t>
  </si>
  <si>
    <t>atrc</t>
  </si>
  <si>
    <t>cook</t>
  </si>
  <si>
    <t>mbr</t>
  </si>
  <si>
    <t>wma9lsl</t>
  </si>
  <si>
    <t>wma9pro</t>
  </si>
  <si>
    <t>he-aac-v2</t>
  </si>
  <si>
    <t>pcm</t>
  </si>
  <si>
    <t>mfi-v3-s341i</t>
  </si>
  <si>
    <t>rmf</t>
  </si>
  <si>
    <t>amr-wb</t>
  </si>
  <si>
    <t>sp-midi</t>
  </si>
  <si>
    <t>mfi-v3-m430i</t>
  </si>
  <si>
    <t>mfi-v3-n400i</t>
  </si>
  <si>
    <t>qcelp</t>
  </si>
  <si>
    <t>enh-aacplus</t>
  </si>
  <si>
    <t>mp2</t>
  </si>
  <si>
    <t>rtttl</t>
  </si>
  <si>
    <t>raac</t>
  </si>
  <si>
    <t>flac</t>
  </si>
  <si>
    <t>atrac3</t>
  </si>
  <si>
    <t>Extract the video codec
Mapping DSC/DDEX provided in Codec Mapping sheet</t>
  </si>
  <si>
    <t>Extract codec value
Mapping DSC/DDEX provided in Codec Mapping sheet</t>
  </si>
  <si>
    <t>Codec Mapping</t>
  </si>
  <si>
    <t>Provides DSC audio and video codec mapping to DDEX</t>
  </si>
  <si>
    <t>0.24</t>
  </si>
  <si>
    <t>30s ISRC (R2)</t>
  </si>
  <si>
    <t>Audio Half-Track</t>
  </si>
  <si>
    <t>90s ISRC (R2)</t>
  </si>
  <si>
    <t>120s ISRC (R2)</t>
  </si>
  <si>
    <t>Voice Mail/Voice Card</t>
  </si>
  <si>
    <t>(Unique) ISRC (R2)</t>
  </si>
  <si>
    <t>Dummied ISRC from Poly edit (DSC)</t>
  </si>
  <si>
    <t>(Unique) master ISRC (R2)</t>
  </si>
  <si>
    <t>Exported ISRC</t>
  </si>
  <si>
    <t xml:space="preserve">For mobile edits only </t>
  </si>
  <si>
    <t>Use one for each audio asset
For mobile only one edit is exported but all generated binaries will be linked to this resource (see Mobile exported ISRC)</t>
  </si>
  <si>
    <t xml:space="preserve">Use one for each video assetFor mobile only one edit is exported but all generated binaries will be linked to this resource (see Mobile exported ISRC)
</t>
  </si>
  <si>
    <r>
      <t xml:space="preserve">Use one for each cover, vcover, screengrab, wallpaper and animlogo
For mobile only one edit is exported but all generated binaries will be linked to this resource (see Mobile exported ISRC)
</t>
    </r>
    <r>
      <rPr>
        <sz val="10"/>
        <color rgb="FFFF0000"/>
        <rFont val="Arial"/>
        <family val="2"/>
      </rPr>
      <t>If Video Single product, the screengrab has to be duplicated as a vCover (to be moved in resource group)</t>
    </r>
  </si>
  <si>
    <t>Mobile exported ISRC</t>
  </si>
  <si>
    <t>Provides the edit exported by DDEX for a mobile product</t>
  </si>
  <si>
    <t>Updated technical details identifier to be unique in the XML
Updated role sequencing and mapping
Added mobile exported edit rule</t>
  </si>
  <si>
    <t>0.25</t>
  </si>
  <si>
    <t>For product release :
If "NONAPP"  or null map to "NoAdviceAvailable"
If "EXPLIC" map to "Explicit"
If "CLEANX" map to "Explicit Content Edited"
Else "Unkown"</t>
  </si>
  <si>
    <t>For Track Release 
If "NONAPP"  or null map to "NoAdviceAvailable"
If "EXPLIC" map to "Explicit"
If "CLEANX" map to "Explicit Content Edited"
Else "Unkown"</t>
  </si>
  <si>
    <t>If "NONAPP"  or null map to "NoAdviceAvailable"
If "EXPLIC" map to "Explicit"
If "CLEANX" map to "Explicit Content Edited"
Else "Unkown"</t>
  </si>
  <si>
    <t>&lt;studio&gt;</t>
  </si>
  <si>
    <t>VarChar(4)</t>
  </si>
  <si>
    <t>Will always be populated with “UMG”</t>
  </si>
  <si>
    <t>&lt;asset type&gt;</t>
  </si>
  <si>
    <t>VarChar (10)</t>
  </si>
  <si>
    <t>VarChar(14)</t>
  </si>
  <si>
    <t>&lt;vol&gt;</t>
  </si>
  <si>
    <t>Char(2)</t>
  </si>
  <si>
    <t>&lt;track&gt;</t>
  </si>
  <si>
    <t>Char(3)</t>
  </si>
  <si>
    <t>&lt;index&gt;</t>
  </si>
  <si>
    <t>&lt;color mode&gt;</t>
  </si>
  <si>
    <t>VarChar(6)</t>
  </si>
  <si>
    <t>Image color space, e.g. RGB</t>
  </si>
  <si>
    <t>&lt;resolution&gt;</t>
  </si>
  <si>
    <t>Image resolution in DPI</t>
  </si>
  <si>
    <t>&lt;width&gt;</t>
  </si>
  <si>
    <t>Image width in pixels</t>
  </si>
  <si>
    <t>&lt;height&gt;</t>
  </si>
  <si>
    <t>Image height in pixels</t>
  </si>
  <si>
    <t>&lt;UMGI Asset ID&gt;</t>
  </si>
  <si>
    <t>VarChar(12)</t>
  </si>
  <si>
    <t>Internal UMGI asset ID used to keep file name unique</t>
  </si>
  <si>
    <t>&lt;optional file format description&gt;</t>
  </si>
  <si>
    <t>VarChar(48)</t>
  </si>
  <si>
    <t>Optional filename element sometimes used to distinguish two files for the same UPC-Vol or UPC-Vol-Track. For example, two files using the same file type but with different resolution or dimentions.</t>
  </si>
  <si>
    <t>&lt;extension&gt;</t>
  </si>
  <si>
    <t>VarChar(3)</t>
  </si>
  <si>
    <t>one_of (jpg, pdf, etc…)</t>
  </si>
  <si>
    <t>For images, currently:
• cvrart = cover or album art
• pstrart = poster art
• epsdart = episode art
• vidcvr = cover, album or poster art for a video
• vidtrkimg = video track image
• indximg = video index image
• ipackt = digital version of the CD booklet
• wp_800_800 = wallpaper 800x800 edit
• wp_520_800 = wallpaper 520x800 edit
• wp_600_800 = wallpaper 600x800 edit
• wp_800_542 = wallpaper 800x542 edit
• wp_800_635 = wallpaper 800x635 edit
• logo_800_600 = animated logo 800x600 edit
• logo_600_800 = animated logo 600x800 edit
• logo_800_800 = animated logo 800x800 edit</t>
  </si>
  <si>
    <t>&lt;format code&gt;</t>
  </si>
  <si>
    <t>VarChar(10)</t>
  </si>
  <si>
    <t>Internal UMGI format code</t>
  </si>
  <si>
    <t>one_of (WAV, WMA, etc…)</t>
  </si>
  <si>
    <t>&lt;asset_type&gt;</t>
  </si>
  <si>
    <t>Varchar (10)</t>
  </si>
  <si>
    <t>For audio, currently:
• audtrk =  full length audio track
• audclp = audio promo clip/excerpt
• aud07s = 7s edit
• aud12s = 12s edit
• aud15s = 15s edit
• aud20s = 20s edit
• aud30s = 30s edit
• aud45s = 45s edit
• aud60s = 60s edit
• aud90s = 90s edit
• aud120s = 120s edit
• audmon = monophonic edit
• audpol = polyphonic edit</t>
  </si>
  <si>
    <t>One_of (WMV, FLV, etc…)</t>
  </si>
  <si>
    <t>For video, currently:
• vidtrk = full length video track
• vidclp = video promo clip/excerpt
• vid15s = 15s edit
• vid20s = 20s edit
• vid30s = 30s edit
• vid45s = 45s edit
• vid60s = 60s edit
• vid90s = 90s edit</t>
  </si>
  <si>
    <t>SoundRecording/Video/Image/Text</t>
  </si>
  <si>
    <t>Binary Naming Convention</t>
  </si>
  <si>
    <t>Provides the binary files naming convention</t>
  </si>
  <si>
    <t>A Composite containing details of a SubTitle of the ReferenceTitle, used to differentiate different versions of the same Title, as required by the GRId and ISRC ReferenceDescriptiveMetadataSets.</t>
  </si>
  <si>
    <t>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t>
  </si>
  <si>
    <t>For product Release: 
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t>
  </si>
  <si>
    <t>For Track Release:
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t>
  </si>
  <si>
    <t>Updated ParentalWarning
Added binary naming convention
Updated Contributor sequencing</t>
  </si>
  <si>
    <t>0.26</t>
  </si>
  <si>
    <t>Online = "FixedLine" or Mobile = "Mobile"</t>
  </si>
  <si>
    <t>"ReleaseLabel" or "OwningLabel" or "ProductionCompany"</t>
  </si>
  <si>
    <t>IMAGE</t>
  </si>
  <si>
    <t>GIF</t>
  </si>
  <si>
    <t>JPEG</t>
  </si>
  <si>
    <t>JPEG2000</t>
  </si>
  <si>
    <t>PNG</t>
  </si>
  <si>
    <t>TIFF</t>
  </si>
  <si>
    <t>Unkown</t>
  </si>
  <si>
    <t>image/jpeg</t>
  </si>
  <si>
    <t>image/tiff</t>
  </si>
  <si>
    <t>image/png</t>
  </si>
  <si>
    <t>image/gif</t>
  </si>
  <si>
    <t xml:space="preserve">Release's Structure : The First Resource Group level is used to represent the release
</t>
  </si>
  <si>
    <t>Used for clip only
Extract duration</t>
  </si>
  <si>
    <t>Concatenate R with the product internal ref for Product release
Concatenate R with the asset id for Track release</t>
  </si>
  <si>
    <t>INTERNAL_REF
ID</t>
  </si>
  <si>
    <t>Corrected Contributor sequencing for Video indirect contrib
Updated codec mapping
Updated duration in technical details (used only for preview)
Updated release reference for product release</t>
  </si>
  <si>
    <t>Volume number, Zero Filled, volume 1 = “01” (Used for Screengrabs ie video track image and index images)</t>
  </si>
  <si>
    <t>Track number, Zero Filled, track 1 = “001” (Used for Screengrabs ie video track image and index images)</t>
  </si>
  <si>
    <t>Index sequence number, Zero Filled, index 1 = “001” (Used for index images)</t>
  </si>
  <si>
    <t>0.27</t>
  </si>
  <si>
    <t>For Track Release : Direct mapping, replace "(P)" by "(C)"</t>
  </si>
  <si>
    <t>Direct Mapping, replace "(P)" by "(C)"</t>
  </si>
  <si>
    <t>For track release : Direct mapping, replace "(C)" by "(P)"</t>
  </si>
  <si>
    <t>Direct mapping, replace "(C)" by "(P)"</t>
  </si>
  <si>
    <t>Provides the parameters available for DDEX plugin</t>
  </si>
  <si>
    <t>DDEX parameters</t>
  </si>
  <si>
    <t>BP configuration</t>
  </si>
  <si>
    <t>Plugin configuration</t>
  </si>
  <si>
    <t>DDEX Party Id</t>
  </si>
  <si>
    <t>DDEX identifier of the BP</t>
  </si>
  <si>
    <t>Yes</t>
  </si>
  <si>
    <t>UMGI Party Id</t>
  </si>
  <si>
    <t>DGP Party Id</t>
  </si>
  <si>
    <t>Checkbox</t>
  </si>
  <si>
    <t>Ignore price</t>
  </si>
  <si>
    <t>UCS login 1</t>
  </si>
  <si>
    <t>UCS password 1</t>
  </si>
  <si>
    <t>Password of the #1 UCS account</t>
  </si>
  <si>
    <t>UCS account #1</t>
  </si>
  <si>
    <t>UCS password 2</t>
  </si>
  <si>
    <t>UCS login 2</t>
  </si>
  <si>
    <t>UCS account #2</t>
  </si>
  <si>
    <t>Password of the #2 UCS account</t>
  </si>
  <si>
    <t>UCS login 3</t>
  </si>
  <si>
    <t>UCS password 3</t>
  </si>
  <si>
    <t>UCS login 4</t>
  </si>
  <si>
    <t>UCS password 4</t>
  </si>
  <si>
    <t>UCS login 5</t>
  </si>
  <si>
    <t>UCS password 5</t>
  </si>
  <si>
    <t>UCS account #3</t>
  </si>
  <si>
    <t>Password of the #3 UCS account</t>
  </si>
  <si>
    <t>UCS account #4</t>
  </si>
  <si>
    <t>Password of the #4 UCS account</t>
  </si>
  <si>
    <t>UCS account #5</t>
  </si>
  <si>
    <t>Password of the #5 UCS account</t>
  </si>
  <si>
    <t>Translation</t>
  </si>
  <si>
    <t>Defines whether Asian translations (if relevant) should be exported</t>
  </si>
  <si>
    <t>Code</t>
  </si>
  <si>
    <t>ddex_party_id</t>
  </si>
  <si>
    <t>umgi_party_id</t>
  </si>
  <si>
    <t>dgp_partner_id</t>
  </si>
  <si>
    <t>ignore_price</t>
  </si>
  <si>
    <t>ucs_login1</t>
  </si>
  <si>
    <t>ucs_password1</t>
  </si>
  <si>
    <t>translation</t>
  </si>
  <si>
    <t>ucs_login2</t>
  </si>
  <si>
    <t>ucs_password2</t>
  </si>
  <si>
    <t>ucs_login3</t>
  </si>
  <si>
    <t>ucs_password3</t>
  </si>
  <si>
    <t>ucs_login4</t>
  </si>
  <si>
    <t>ucs_password4</t>
  </si>
  <si>
    <t>ucs_login5</t>
  </si>
  <si>
    <t>ucs_password5</t>
  </si>
  <si>
    <t>Zero Filled, volume 1 = “01”, Not used for Mobile edits</t>
  </si>
  <si>
    <t>Zero Filled, track 1 = “001”, Not used for Mobile edits</t>
  </si>
  <si>
    <t>Volume number, Zero Filled, volume 1 = “01”. Not used for mobile edits</t>
  </si>
  <si>
    <t>Track number, Zero Filled, track 1 = “001”. Not used for mobile edits</t>
  </si>
  <si>
    <t>EXPLICIT
METADATA</t>
  </si>
  <si>
    <t>INGESTION_MODE
total_time</t>
  </si>
  <si>
    <t>For Product Release :
If product_complete use the sum of all asset's duration
If not product_complete (ingestion mode = clean) use R2 total_time
Should be formatted as per XML requirement</t>
  </si>
  <si>
    <t>Used for clip only: Extract audio duration</t>
  </si>
  <si>
    <t xml:space="preserve">A Composite containing details of RightsController of Rights in the Video.
** Note this element is optional and will only be provided to Non Commercial Business Partners </t>
  </si>
  <si>
    <t>Defines whether the price information is exported</t>
  </si>
  <si>
    <t>Name (UI)</t>
  </si>
  <si>
    <t>Updated image naming convention
Updated All deal canceled if product release has only streaming rights
Updated P and C line
Updated Genre Text for audio and video resource
Added parameters sheet
Updated Contributor mapping for Composer
Corrected RightsController for Video
Corrected Video Track Release</t>
  </si>
  <si>
    <t>For product Release : Use mapping defined in "Release Type mapping" sheet
For Track Release Set to "Track Release" for Audio asset and "Video Track Release" for Video asset</t>
  </si>
  <si>
    <t>0.28</t>
  </si>
  <si>
    <t>Direct mapping
If not exists, provide empty tag</t>
  </si>
  <si>
    <t>Use the core values : Direct mapping
If not exists, use the asset title (AMN_ASSET.title)</t>
  </si>
  <si>
    <t>Use the core values: Direct mapping
If not exists, use the asset title (AMN_ASSET.title)</t>
  </si>
  <si>
    <t>Use the core values : Direct Mapping
If not exists, use the asset title (AMN_ASSET.title)</t>
  </si>
  <si>
    <t>For product Release : Direct mapping, use the core territory value
If not exists, use the product title (AMN_PRODUCT.title)</t>
  </si>
  <si>
    <t>For Track Release : Direct mapping, use the core territory value
If not exists, use the asset title (AMN_ASSET.title)</t>
  </si>
  <si>
    <t>See Contributor Role Mapping</t>
  </si>
  <si>
    <t>See Contributor Role Mapping
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t>
  </si>
  <si>
    <t>See Contributor Role Mapping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t>
  </si>
  <si>
    <t>Added UMGI DDEX identifier
Updated DSC mandatory fields
Corrected Indirect Contributor rules (not only classical) + corrected Composer for track release</t>
  </si>
  <si>
    <t>Nodes</t>
  </si>
  <si>
    <t>Field</t>
  </si>
  <si>
    <t>Rule updated</t>
  </si>
  <si>
    <t>Release List\Release\Release ID\ICPN</t>
  </si>
  <si>
    <t>No change</t>
  </si>
  <si>
    <t>New rules</t>
  </si>
  <si>
    <t>Resource List\Sound Recording\Sound Recording Details By Territory\A\Territory Code</t>
  </si>
  <si>
    <t>Release List\Release\ReleaseDetailsByTerritory\Title\Title Text</t>
  </si>
  <si>
    <t>Release List\Release\ReleaseDetailsByTerritory\Title\@LanguageAndScriptCode</t>
  </si>
  <si>
    <t>Value set changed</t>
  </si>
  <si>
    <t>Release List\Release\ReleaseDetailsByTerritory\Title\Sub Title</t>
  </si>
  <si>
    <t>Release List\Release\Release Type</t>
  </si>
  <si>
    <t>Release List\Release\Release Details by Territory\Label Name</t>
  </si>
  <si>
    <t>Release List\Release\Duration</t>
  </si>
  <si>
    <t>Deal List\Release Deal\Deal\Deal Terms\Validity Period\A\Start Date</t>
  </si>
  <si>
    <t>See Deal rules</t>
  </si>
  <si>
    <t>Release List\Release\Release Details by Territory\Genre\Genre Text</t>
  </si>
  <si>
    <t>Out of scope (Longform only)</t>
  </si>
  <si>
    <t>Release List\Release\Release Details by Territory\Parental Warning Type</t>
  </si>
  <si>
    <t>Release List\Release\Release Details by Territory\Marketing Comment</t>
  </si>
  <si>
    <t>Release List\Release\PLine\PLine Text</t>
  </si>
  <si>
    <t>Release List\Release\CLine\CLine Text</t>
  </si>
  <si>
    <t>Release List\Release\Release Details by Territory\AV Rating\Rating Text</t>
  </si>
  <si>
    <t>Release List\Release\Release Details by Territory\Synopsis</t>
  </si>
  <si>
    <t>Deal List\Release Deal\Deal\Deal Terms\Pre-Order Preview Date</t>
  </si>
  <si>
    <t>Deal List\Release Deal\Deal\Deal Terms\Pre-Order Release Date</t>
  </si>
  <si>
    <t>Deal List\Release Deal\Deal\Deal Terms\Price Information\Price Type</t>
  </si>
  <si>
    <t>Deal List\Release Deal\Deal\Deal Reference</t>
  </si>
  <si>
    <t>Deal List\Release Deal\Deal\Deal Terms\Validity Period\A\End Date</t>
  </si>
  <si>
    <t>Release List\Release\Release Details by Territory\Display Artist</t>
  </si>
  <si>
    <t>See contributor rules</t>
  </si>
  <si>
    <t>Release List\Release\Release Details by Territory\Display Artist\@LanguageAndScriptCode</t>
  </si>
  <si>
    <t>Release List\Release\Release Details by Territory\Display Artist\Artist Role</t>
  </si>
  <si>
    <t>Release List\Release\Release Details by Territory\Resource Group\Resource Group\Title\Title Text</t>
  </si>
  <si>
    <t>Resource List\Sound Recording\Sound Recording ID\ISRC</t>
  </si>
  <si>
    <t>Release List\Release\Release Details by Territory\Resource Group\Resource Group\Sequence Number</t>
  </si>
  <si>
    <t>Release List\Release\Release Details by Territory\Resource Group\A\Resource Group Content Item\Sequence Number</t>
  </si>
  <si>
    <t>Resource List\Sound Recording\SoundRecordingDetailsByTerritory\Title\Title Text</t>
  </si>
  <si>
    <t>Resource List\Sound Recording\SoundRecordingDetailsByTerritory\Title\@LanguageAndScriptCode</t>
  </si>
  <si>
    <t>New set of value</t>
  </si>
  <si>
    <t>Resource List\Sound Recording\SoundRecordingDetailsByTerritory\Title\Sub Title</t>
  </si>
  <si>
    <t>Provided by the type of Resource</t>
  </si>
  <si>
    <t>Resource List\Sound Recording\Duration
Resource List\Video\Duration</t>
  </si>
  <si>
    <t>Resource List\Sound Recording\Sound Recording Details By Territory\Label Name</t>
  </si>
  <si>
    <t>Resource List\Sound Recording\Sound Recording Details By Territory\Parental Warning Type</t>
  </si>
  <si>
    <t>Resource List\Sound Recording\Sound Recording Details By Territory\Genre\Genre Text</t>
  </si>
  <si>
    <t>Resource List\Sound Recording\Sound Recording Details By Territory\Marketing Comment</t>
  </si>
  <si>
    <t>Resource List\Sound Recording\Sound Recording Details By Territory\Label Name\Label Name Type</t>
  </si>
  <si>
    <t>Resource List\Sound Recording\Sound Recording Details By Territory\PLine\Year</t>
  </si>
  <si>
    <t>Resource List\Video\Video Details By Territory\CLine\CLine Text</t>
  </si>
  <si>
    <t>Resource List\Sound Recording\Sound Recording Details By Territory\Rights Controller\B\Party Name\Full Name</t>
  </si>
  <si>
    <t>Resource List\Sound Recording\Sound Recording Details By Territory\Host Sound Carrier\Release ID\ISRC</t>
  </si>
  <si>
    <t>New as it is mobile related</t>
  </si>
  <si>
    <t>Resource List\Video\Video Details By Territory\AV Rating\Rating Text</t>
  </si>
  <si>
    <t>Resource List\Video\Video Details By Territory\Synopsis</t>
  </si>
  <si>
    <t>Resource List\Sound Recording\Is Bonus Resource</t>
  </si>
  <si>
    <t>Resource List\Sound Recording\Sound Recording Details by Territory\Display Artist + Indirect Resource Contributor
Resource List\Video\Video Details by Territory\Display Artist + Indirect Resource Contributor
Resource List\Image\Image Details by Territory\Display Artist
Resource List\Text\Text Details by Territory\Display Artist</t>
  </si>
  <si>
    <t>Resource List\Sound Recording\Sound Recording Details by Territory\Display Artist + Indirect Resource Contributor\Role
Resource List\Video\Video Details by Territory\Display Artist + Indirect Resource Contributor\Role
Resource List\Image\Image Details by Territory\Display Artist\Role
Resource List\Text\Text Details by Territory\Display Artist\Role</t>
  </si>
  <si>
    <t>Deal List\Release Deal\Deal\Deal Terms</t>
  </si>
  <si>
    <t>UMGI Standard to DDEX summary</t>
  </si>
  <si>
    <t>Summary of changes from UMGI Standard to DDEX plugin</t>
  </si>
  <si>
    <t>0.29</t>
  </si>
  <si>
    <t>Added UMGI Standard to DDEX summary
Updated Bundle only track and track with no right Deals</t>
  </si>
  <si>
    <t>For product release : 
Y, if the product is taken down
For track release :
Y, if the product is taken down</t>
  </si>
  <si>
    <t>0.30</t>
  </si>
  <si>
    <r>
      <t xml:space="preserve">A Type of the Title which defines its origin or the function it fulfils. This might not be provided for the standard title.
Types of Titles that might be present: 
</t>
    </r>
    <r>
      <rPr>
        <b/>
        <sz val="10"/>
        <rFont val="Arial"/>
        <family val="2"/>
      </rPr>
      <t>Translated Title</t>
    </r>
    <r>
      <rPr>
        <sz val="10"/>
        <rFont val="Arial"/>
        <family val="2"/>
      </rPr>
      <t xml:space="preserve"> for Japanese and phonetic Japanese and Chineese  and Simplified Chinese translations.
</t>
    </r>
    <r>
      <rPr>
        <b/>
        <sz val="10"/>
        <rFont val="Arial"/>
        <family val="2"/>
      </rPr>
      <t>Display Title</t>
    </r>
    <r>
      <rPr>
        <sz val="10"/>
        <rFont val="Arial"/>
        <family val="2"/>
      </rPr>
      <t xml:space="preserve"> for  Classical (Composer and Grouping Title and Standard Title)
</t>
    </r>
    <r>
      <rPr>
        <b/>
        <sz val="10"/>
        <rFont val="Arial"/>
        <family val="2"/>
      </rPr>
      <t>Grouping Title</t>
    </r>
    <r>
      <rPr>
        <sz val="10"/>
        <rFont val="Arial"/>
        <family val="2"/>
      </rPr>
      <t xml:space="preserve"> for classical works; for example ''Opera''. </t>
    </r>
  </si>
  <si>
    <r>
      <t xml:space="preserve">A Type of the Title which defines its origin or the function it fulfils. This might not be provided for the standard title.
Types of Titles that might be present: 
</t>
    </r>
    <r>
      <rPr>
        <b/>
        <sz val="10"/>
        <rFont val="Arial"/>
        <family val="2"/>
      </rPr>
      <t>Translated Title</t>
    </r>
    <r>
      <rPr>
        <sz val="10"/>
        <rFont val="Arial"/>
        <family val="2"/>
      </rPr>
      <t xml:space="preserve"> for Japanese and phonetic Japanese and Chineese and simplified Chinese translations.
</t>
    </r>
    <r>
      <rPr>
        <b/>
        <sz val="10"/>
        <rFont val="Arial"/>
        <family val="2"/>
      </rPr>
      <t>Display Title</t>
    </r>
    <r>
      <rPr>
        <sz val="10"/>
        <rFont val="Arial"/>
        <family val="2"/>
      </rPr>
      <t xml:space="preserve"> for  Classical (Composer and Grouping Title and Standard Title)
</t>
    </r>
    <r>
      <rPr>
        <b/>
        <sz val="10"/>
        <rFont val="Arial"/>
        <family val="2"/>
      </rPr>
      <t>Grouping Title</t>
    </r>
    <r>
      <rPr>
        <sz val="10"/>
        <rFont val="Arial"/>
        <family val="2"/>
      </rPr>
      <t xml:space="preserve"> for classical works; for example ''Opera''. </t>
    </r>
  </si>
  <si>
    <r>
      <t xml:space="preserve">A Type of the Title which defines its origin or the function it fulfils. This might not be provided for the standard title.
Types of Titles that might be present: 
</t>
    </r>
    <r>
      <rPr>
        <b/>
        <sz val="10"/>
        <rFont val="Arial"/>
        <family val="2"/>
      </rPr>
      <t>Translated Title</t>
    </r>
    <r>
      <rPr>
        <sz val="10"/>
        <rFont val="Arial"/>
        <family val="2"/>
      </rPr>
      <t xml:space="preserve"> for Japanese and phonetic Japanese and Chineese and Simplified Chinese translations.
</t>
    </r>
    <r>
      <rPr>
        <b/>
        <sz val="10"/>
        <rFont val="Arial"/>
        <family val="2"/>
      </rPr>
      <t>Display Title</t>
    </r>
    <r>
      <rPr>
        <sz val="10"/>
        <rFont val="Arial"/>
        <family val="2"/>
      </rPr>
      <t xml:space="preserve"> for  Classical (Composer and Grouping Title and Standard Title)
</t>
    </r>
    <r>
      <rPr>
        <b/>
        <sz val="10"/>
        <rFont val="Arial"/>
        <family val="2"/>
      </rPr>
      <t>Grouping Title</t>
    </r>
    <r>
      <rPr>
        <sz val="10"/>
        <rFont val="Arial"/>
        <family val="2"/>
      </rPr>
      <t xml:space="preserve"> for classical works; for example ''Opera''. </t>
    </r>
  </si>
  <si>
    <t>If translated name use 
    translation for translated language
    phonetic translation for phonetic translated (phonetic japanese and simplified chinese) language
else use formatted name</t>
  </si>
  <si>
    <t>If translation is avaiable the codes below will be provided:
"zh-Hant" for chinese
"zh-Hans" for simplified chinese
“jp-Jpan” for japanese translation
"jp-Hrkt" for japanese phonetic translation</t>
  </si>
  <si>
    <t>Only if translated country
"jp-Jpan" for japanese translation
"jp-Hrkt" for japanese phonetic translation
"zh-Hant" for chinese translation
"zh-Hans" for simplified chinese translation</t>
  </si>
  <si>
    <t>Updated chinese translation</t>
  </si>
  <si>
    <t>else</t>
  </si>
  <si>
    <t>0.31</t>
  </si>
  <si>
    <r>
      <t xml:space="preserve">If not translated </t>
    </r>
    <r>
      <rPr>
        <strike/>
        <sz val="10"/>
        <color theme="1"/>
        <rFont val="Arial"/>
        <family val="2"/>
      </rPr>
      <t>:</t>
    </r>
    <r>
      <rPr>
        <sz val="10"/>
        <color theme="1"/>
        <rFont val="Arial"/>
        <family val="2"/>
      </rPr>
      <t xml:space="preserve">
Direct Mapping, if not available use amn_asset.title
If translated : 
use track_title_translation or track_title_phonetic</t>
    </r>
  </si>
  <si>
    <t>Use the core values :
Direct mapping, if not available use amn_asset.title
If not exists, use the asset title (AMN_ASSET.title)</t>
  </si>
  <si>
    <t>Updated naming convention for images (pdf files do not have any color_mode …)
Update codec mapping to provide Unknow when no codec is found or codec not in the mapping list
Updated Title rules for SoundRecording to align on other resources
Updated Contributor Role to align on UMGI Standard</t>
  </si>
  <si>
    <t>0.32</t>
  </si>
  <si>
    <t>Removed composer/author from product release</t>
  </si>
  <si>
    <t>Only export for Conductor, ensemble Orchestra and Performer</t>
  </si>
  <si>
    <t>SoundRecording/Video/Image</t>
  </si>
  <si>
    <t>Resource/…/…DetailsByTerritory/ResourceContributor</t>
  </si>
  <si>
    <t>0.33</t>
  </si>
  <si>
    <t>Include composer/author for pop track &amp; track release
Updated source of mobile_parent_isrc</t>
  </si>
  <si>
    <t>0.34</t>
  </si>
  <si>
    <t>For fulltrack product and for mobile Direct Mapping</t>
  </si>
  <si>
    <t>Use for mobile releases if DGP_Code is available
And for Track release (UPC_DISRC_VolNb_TrackNb) : VolNb on 2 digits, TrackNb on 3 digits</t>
  </si>
  <si>
    <r>
      <t xml:space="preserve">Use one deal per single [Pricing/ToU]interval/Territory/DSC Usage
Use one deal per price code applied during a pre-order period (pre-order period will use the AllDealCancelled tag)
</t>
    </r>
    <r>
      <rPr>
        <sz val="10"/>
        <color rgb="FFFF0000"/>
        <rFont val="Arial"/>
        <family val="2"/>
      </rPr>
      <t>For product local takedown use one Deal for the territory
For global takedown use one Deal for each territories 
For Product Release : Streaming Usages are not exported
For bundle only Track Release : Streaming rights are overriden to No if the bundle only is due to rights type or user manual</t>
    </r>
  </si>
  <si>
    <r>
      <t xml:space="preserve">Use if not sending takedown or pre-order interval
Mapped as follow DSC/DDEX :
 A la Carte/Pay As You Go Model
Subscription/Subscription Model
Ad-funded/Advertisement Supported Model
</t>
    </r>
    <r>
      <rPr>
        <sz val="10"/>
        <color rgb="FFFF0000"/>
        <rFont val="Arial"/>
        <family val="2"/>
      </rPr>
      <t>No commercial model is provided if the Deal is "Deal Cancelled" or "Takedown"</t>
    </r>
  </si>
  <si>
    <t>Use Option A for releases with rights
Use Option C for TakeDown
Use Option B for Track Release with no rights (e.g.bundle only) when the product is not takeDown
Use Option B for pre-order periods</t>
  </si>
  <si>
    <t>For product release : 
Y, if the product has only streaming rights
Y, if the period is a pre-order
For track release :
Y, if the track has no rights and the product has rights</t>
  </si>
  <si>
    <r>
      <t xml:space="preserve">Only one Price Information is provided with each Deal. Use Price Type
</t>
    </r>
    <r>
      <rPr>
        <sz val="10"/>
        <color rgb="FFFF0000"/>
        <rFont val="Arial"/>
        <family val="2"/>
      </rPr>
      <t>No price is provided if the Deal is "Takedown"
If the deal is "Deal Cancelled", price is provided only if it is a pre-order Deal
No price is provided if BP configured to ignore price information</t>
    </r>
  </si>
  <si>
    <t>For product Release Only if the Deal correspond to a pre-order campaign for the BP</t>
  </si>
  <si>
    <t>Audio : &lt;studio&gt;_&lt;asset type&gt;_&lt;UPC or DGP_code&gt;_[&lt;vol:00&gt;_][&lt;track:000&gt;_]&lt;format code&gt;.&lt;extension&gt;</t>
  </si>
  <si>
    <t>Video : &lt;studio&gt;_&lt;asset type&gt;_&lt;UPC or DGP_code&gt;_[&lt;vol:00&gt;_][&lt;track:000&gt;_]&lt;format code&gt;.&lt;extension&gt;</t>
  </si>
  <si>
    <t>Image : &lt;studio&gt;_&lt;asset type&gt;_&lt;UPC or DGP_code&gt;_[&lt;vol:00&gt;_][&lt;track:000&gt;_][&lt;index:000&gt;_][&lt;ColorMode&gt;_][&lt;resolution&gt;_][&lt;width&gt;x&lt;height&gt;_]&lt;UMGI Asset ID&gt;.&lt;extension&gt;</t>
  </si>
  <si>
    <t>&lt;UPC or DGP_code&gt;</t>
  </si>
  <si>
    <t>For mobile, provide DGP-code if available else UPC
For online UPC 14-digit with leading zeros
Not Zero or Space Filled</t>
  </si>
  <si>
    <t>UMGI_STANDARD</t>
  </si>
  <si>
    <t>Commercial Model</t>
  </si>
  <si>
    <t>Ad-Funded</t>
  </si>
  <si>
    <t>Time Limited</t>
  </si>
  <si>
    <t>Online</t>
  </si>
  <si>
    <t>FixedLine (user defined)</t>
  </si>
  <si>
    <t>Mobile (user defined)</t>
  </si>
  <si>
    <t>Streaming</t>
  </si>
  <si>
    <t>A la Carte</t>
  </si>
  <si>
    <t>Subscription</t>
  </si>
  <si>
    <t>Updated DDEX XML file naming convention
Added UPC in the release identification for mobile products (might be required for BPs using UMG Generic plugin) and changed rules for DGP_code
Updated binary file name for mobile
Updated rules for pre-order period
Added ToU mapping</t>
  </si>
  <si>
    <t>0.35</t>
  </si>
  <si>
    <t>For fulltrack 
"UMG_Metadata_"+partner_name+"_"+delivery_type(new,update)+"_"+UPC+"_"+Date+".xml"
For mobile
"UMG_Metadata_"+partner_name+"_"+delivery_type(new,update)+"_"+DGP_code (if not available UPC)+"_"+Date+".xml"</t>
  </si>
  <si>
    <t>Corrected DDEX XML file naming convention (removed "DDEX" added by error)
Updated DDEX identifiers</t>
  </si>
  <si>
    <r>
      <t>UMGI's DDEX identifier (</t>
    </r>
    <r>
      <rPr>
        <b/>
        <sz val="10"/>
        <rFont val="Arial"/>
        <family val="2"/>
      </rPr>
      <t>PADPIDA2012031302R</t>
    </r>
    <r>
      <rPr>
        <sz val="10"/>
        <rFont val="Arial"/>
        <family val="2"/>
      </rPr>
      <t>)</t>
    </r>
  </si>
  <si>
    <r>
      <t>Digiplug's DDEX identifier (</t>
    </r>
    <r>
      <rPr>
        <b/>
        <sz val="10"/>
        <rFont val="Arial"/>
        <family val="2"/>
      </rPr>
      <t>PADPIDA2010032301A</t>
    </r>
    <r>
      <rPr>
        <sz val="10"/>
        <rFont val="Arial"/>
        <family val="2"/>
      </rPr>
      <t>)</t>
    </r>
  </si>
  <si>
    <t>IsISNI</t>
  </si>
  <si>
    <t>IsDPID</t>
  </si>
  <si>
    <t>The Flag indicating whether the PartyID is a DPID or not. This is represented in an XML schema as an XML Attribute.</t>
  </si>
  <si>
    <t>The Flag indicating whether the PartyID is an ISNI or not. This is represented in an XML schema as an XML Attribute.</t>
  </si>
  <si>
    <t>The Date at which the MessageRecipient is expected to cancel all Deals for the Release and replace them with the Deals provided within the current Message. The EffectiveDate is typically the date on which the NewReleaseMessage is being sent.</t>
  </si>
  <si>
    <t>ResourceGroupReleaseReference</t>
  </si>
  <si>
    <t>xs:IDREF</t>
  </si>
  <si>
    <t>The Identifier (specific to the Message) of a Release which has the same content as the ResourceGroup. This is a LocalReleaseAnchorReference starting with the letter R.</t>
  </si>
  <si>
    <t>1-1</t>
  </si>
  <si>
    <t>A Composite containing details of ReleaseIds of a Release which has the same content as the ResourceGroup. If available, a GRid has to be used. If the Release contains only one SoundRecording, the ISRC of the SoundRecording may be used instead. If the Release is an abstraction of a complete PhysicalProduct (such as a CD Album), the ICPN of the PhysicalProduct may be used instead.</t>
  </si>
  <si>
    <t>IsReplaced</t>
  </si>
  <si>
    <t>The ddex:Flag indicating whether this ddex:Identifier is old and has been replaced by a new one (=True) or not (=False). The ddex:Flag may only be set to True when the new ddex:Identifier is also provided. If the ddex:Flag is not set, this ddex:Identifier is deemed to be the current one.</t>
  </si>
  <si>
    <t>The Flag indicating whether this Identifier is old and has been replaced by a new one (=True) or not (=False). The Flag may only be set to True when the new Identifier is also provided. If theFlag is not set, this Identifier is deemed to be the current one.</t>
  </si>
  <si>
    <t>The GRid identifying the Release. This is the preferred Element and is mandatory if a GRid is available. A GRid comprises four parts: the string 'A1', followed by five alphanumeric characters, ten alphanumeric characters and and one alphanumeric character.</t>
  </si>
  <si>
    <t xml:space="preserve">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 </t>
  </si>
  <si>
    <t>A Composite containing details of the ICPN used as proxy for identification of the Release. Only applicable when theRelease is an abstraction of a complete PhysicalProduct. An ICPN comprises 12 or 13 digits, depending whether it is an EAN (13) or a UPC (12).</t>
  </si>
  <si>
    <t>IsEan</t>
  </si>
  <si>
    <t>The Namespace of theProprietaryId. This is represented in an XML schema as an XML Attribute.</t>
  </si>
  <si>
    <t>RightsClaimPolicy</t>
  </si>
  <si>
    <t>A Composite containing details of a rights claim policy.</t>
  </si>
  <si>
    <t>ern:RightsClaimPolicy</t>
  </si>
  <si>
    <t>RelationalRelator</t>
  </si>
  <si>
    <t>RightsClaimPolicyType</t>
  </si>
  <si>
    <t>A Type of rights claim policy.</t>
  </si>
  <si>
    <t>ddex:RightsClaimPolicyType</t>
  </si>
  <si>
    <t>WebPolicy</t>
  </si>
  <si>
    <t>A Composite containing details of a Web policy.</t>
  </si>
  <si>
    <t>ern:WebPolicy</t>
  </si>
  <si>
    <t>AccessBlockingRequested</t>
  </si>
  <si>
    <t>AccessLimitation</t>
  </si>
  <si>
    <t>EmbeddingAllowed</t>
  </si>
  <si>
    <t>UserRatingAllowed</t>
  </si>
  <si>
    <t>UserCommentAllowed</t>
  </si>
  <si>
    <t>UserResponsesAllowed</t>
  </si>
  <si>
    <t>SyndicationAllowed</t>
  </si>
  <si>
    <t>A Flag indicating whether syndication is allowed (=True) or not (=False).</t>
  </si>
  <si>
    <t>Device Free Model</t>
  </si>
  <si>
    <t>Performance Royalties Model</t>
  </si>
  <si>
    <t>Use As Device</t>
  </si>
  <si>
    <t>Use As VoiceMail</t>
  </si>
  <si>
    <t>Webcsat</t>
  </si>
  <si>
    <t>Rights Claim Model</t>
  </si>
  <si>
    <t>Purchase As Physical Product</t>
  </si>
  <si>
    <t>Classical Album</t>
  </si>
  <si>
    <t>RightsControllerType</t>
  </si>
  <si>
    <t>ddex:RightsControllerType</t>
  </si>
  <si>
    <t>A type of the RightsController.</t>
  </si>
  <si>
    <t>Rights Controller Type</t>
  </si>
  <si>
    <t>Original Owner</t>
  </si>
  <si>
    <t>Successor in Title</t>
  </si>
  <si>
    <t>Exclusive Licensee</t>
  </si>
  <si>
    <t>The ddex:Flag indicating whether the ddexC:PartyId is a ddex:DPID (=True) or not (=False). This is represented in an XML schema as an XML ddex:Attribute.</t>
  </si>
  <si>
    <t>The Flag indicating whether the PartyId is a DPID (=True) or not (=False). This is represented in an XML schema as an XML Attribute.</t>
  </si>
  <si>
    <t>The ddex:Flag indicating whether the ddexC:PartyId is an ddex:ISNI (=True) or not (=False). This is represented in an XML schema as an XML ddex:Attribute.</t>
  </si>
  <si>
    <t>The Flag indicating whether the PartyId is an ISNI (=True) or not (=False). This is represented in an XML schema as an XML Attribute.</t>
  </si>
  <si>
    <t>ddex:MessageControlType</t>
  </si>
  <si>
    <t>ddex:UpdateIndicator</t>
  </si>
  <si>
    <t>IsBackfill</t>
  </si>
  <si>
    <t>A Flag indicating whether the NewReleaseMessage is sent as part of a backfill activity (as opposed to providing ongoing deliveries of frontline ddex:Releases) (=True) or not (=False). When this element is not present, the context is assumed to be False.</t>
  </si>
  <si>
    <t>IDREF</t>
  </si>
  <si>
    <t>A Flag indicating whether the Contributor is a featured Artist (=True) or not (=False).</t>
  </si>
  <si>
    <t>A Flag indicating whether the Contributor is an Artist that has a contract for its part in creating the Resource (=True) or not (=False).</t>
  </si>
  <si>
    <t>Is Featured Artist</t>
  </si>
  <si>
    <t>Is Contracted Artist</t>
  </si>
  <si>
    <t>Territory Of Performance</t>
  </si>
  <si>
    <t>A country of performance (represented by an ISO 3166-1 iso3166a2:TerritoryCode).</t>
  </si>
  <si>
    <t>InstrumentType</t>
  </si>
  <si>
    <t>Type of musical instrument played by the Artist.</t>
  </si>
  <si>
    <t>ddexC:ArtistDelegatedUsageRights</t>
  </si>
  <si>
    <t>A Composite containing details of the kinds of usage for which rights have been delegated by the Artist.</t>
  </si>
  <si>
    <t>UseType</t>
  </si>
  <si>
    <t>A Composite containing details of the use for which rights are delegated.</t>
  </si>
  <si>
    <t>UserInterfaceType</t>
  </si>
  <si>
    <t>PeriodOfRightsDelegation</t>
  </si>
  <si>
    <t>A Composite containing details about a Period of Time for which the delegation of usage rights applies. Periods are typically described by at least a StartDate or EndDate.</t>
  </si>
  <si>
    <t>TerritoryOfRightsDelegation</t>
  </si>
  <si>
    <t>A Territory for which the delegation of usage rights applies (represented by an ISO 3166-1 iso3166a2:TerritoryCode).</t>
  </si>
  <si>
    <t>MembershipType</t>
  </si>
  <si>
    <t>A Type of membership of the Artist.</t>
  </si>
  <si>
    <t>ddex:MembershipType</t>
  </si>
  <si>
    <t>Sex</t>
  </si>
  <si>
    <t>ddex:Sex</t>
  </si>
  <si>
    <t>Artist Delegated Usage Rights</t>
  </si>
  <si>
    <t>Date And Place Of Birth</t>
  </si>
  <si>
    <t>Attributes</t>
  </si>
  <si>
    <t>Date And Place Of Death</t>
  </si>
  <si>
    <t>A Composite containing details of the Date and Place of birth.</t>
  </si>
  <si>
    <t>A Composite containing details of the Date and Place of death.</t>
  </si>
  <si>
    <t>Primary Role</t>
  </si>
  <si>
    <t>A Composite containing details of the primary role played by the Artist in relation to other Artists.</t>
  </si>
  <si>
    <t>PrimaryInstrumentType</t>
  </si>
  <si>
    <t>A Type of (musical) instrument primarily played by the Artist.</t>
  </si>
  <si>
    <t>GoverningAgreementType</t>
  </si>
  <si>
    <t>ddexC:GoverningAgreementType</t>
  </si>
  <si>
    <t>A Composite containing details of a Type of an agreement that covers the Artist's participation in making a SoundRecording.</t>
  </si>
  <si>
    <t>ContactInformation</t>
  </si>
  <si>
    <t>A Composite containing details of contact Identifiers of the Artist.</t>
  </si>
  <si>
    <t>ddexC:ContactId</t>
  </si>
  <si>
    <t>EmailAddress</t>
  </si>
  <si>
    <t>PhoneNumber</t>
  </si>
  <si>
    <t>FaxNumber</t>
  </si>
  <si>
    <t>An EmailAddress of the Party.</t>
  </si>
  <si>
    <t>A PhoneNumber of the Party.</t>
  </si>
  <si>
    <t>A FaxNumber of the Party.</t>
  </si>
  <si>
    <t>TerritoryOfResidency</t>
  </si>
  <si>
    <t>The country of main residency of the Artist (represented by an ISO 3166-1 iso3166a2:TerritoryCode).</t>
  </si>
  <si>
    <t>AdditionalRoles</t>
  </si>
  <si>
    <t>A Composite containing details of the additional roles played by the Artist.</t>
  </si>
  <si>
    <t>A Composite containing details of a typical or main Genre relating to the Artist.</t>
  </si>
  <si>
    <t>GenreText</t>
  </si>
  <si>
    <t>SubGenre</t>
  </si>
  <si>
    <t>Membership</t>
  </si>
  <si>
    <t>A Composite containing details of a membership in a collective rights management organization.</t>
  </si>
  <si>
    <t>ddexC:Membership</t>
  </si>
  <si>
    <t>Organization</t>
  </si>
  <si>
    <t>A Composite containing details of the collective rights management organization.</t>
  </si>
  <si>
    <t>StartDate</t>
  </si>
  <si>
    <t>EndDate</t>
  </si>
  <si>
    <t>A Type of membership.</t>
  </si>
  <si>
    <t>The StartDate of the membership.</t>
  </si>
  <si>
    <t>The EndDate of the membership.</t>
  </si>
  <si>
    <t>DisplayConductor</t>
  </si>
  <si>
    <t>A Composite containing details of a DisplayConductor for the SoundRecording. A DisplayConductor may be described through Name, Identifier and Roles.</t>
  </si>
  <si>
    <t>ddex:RightsControllerRole</t>
  </si>
  <si>
    <t>A role that describes the ddex:Party involved in the administration of ddex:Rights.</t>
  </si>
  <si>
    <t>TerritoryOfRegistration</t>
  </si>
  <si>
    <t>The country of registration (represented by an ISO 3166-1 iso3166a2:TerritoryCode).</t>
  </si>
  <si>
    <t>The Date that marks the beginning of the title (in ISO 8601:2004 format: YYYY-MM-DD). This cannot be a Date in the future.</t>
  </si>
  <si>
    <t>The Date that marks the end of the title (in ISO 8601:2004 format: YYYY-MM-DD).</t>
  </si>
  <si>
    <t>The Namespace of the Role if it belongs to a proprietary scheme. This is represented in an XML schema as an XML Attribute.</t>
  </si>
  <si>
    <t>A UserDefined value of the Role. This is represented in an XML schema as an XML Attribute.</t>
  </si>
  <si>
    <t>duration</t>
  </si>
  <si>
    <t>A URL of the File.</t>
  </si>
  <si>
    <t>TerritoryOfCommissioning</t>
  </si>
  <si>
    <t>The country of commissioning (represented by an ISO 3166-1 iso3166a2:TerritoryCode).</t>
  </si>
  <si>
    <t>NumberOfFeaturedArtists</t>
  </si>
  <si>
    <t>The number of FeaturedArtists associated with the SoundRecording.</t>
  </si>
  <si>
    <t>Territory Of Commissioning</t>
  </si>
  <si>
    <t>Number Of Featured Artists</t>
  </si>
  <si>
    <t>NumberOfNonFeaturedArtists</t>
  </si>
  <si>
    <t>Number Of Non Featured Artists</t>
  </si>
  <si>
    <t>NumberOfContractedArtists</t>
  </si>
  <si>
    <t>Number Of Contracted Artists</t>
  </si>
  <si>
    <t>NumberOfNonContractedArtists</t>
  </si>
  <si>
    <t>Number Of Non Contracted Artists</t>
  </si>
  <si>
    <t>The number of NonFeaturedArtists associated with the SoundRecording.</t>
  </si>
  <si>
    <t>The number of ContractedArtists associated with the SoundRecording.</t>
  </si>
  <si>
    <t>The number of NonContractedArtists associated with the SoundRecording.</t>
  </si>
  <si>
    <t>PerformerInformationRequired</t>
  </si>
  <si>
    <t>A Flag indicating whether performer information is required (=True) or not (=False) when communicating details of the MIDI.</t>
  </si>
  <si>
    <t>LabelNameType</t>
  </si>
  <si>
    <t>CLineCompany</t>
  </si>
  <si>
    <t>The ddex:Name of the company releasing the ddex:Creation. This may be an owner or a licensee of the ddex:Creation.</t>
  </si>
  <si>
    <t>The Duration of the instantiation of the MIDI if this differs from the Duration provided for the MIDI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MIDI.</t>
  </si>
  <si>
    <t>ResourceProcessingRequired</t>
  </si>
  <si>
    <t>UsableResourceDuration</t>
  </si>
  <si>
    <t>The ddex:Flag indicating whether the ern:MIDI needs to be processed (=True) or not (=False) (typically: transcoded) by the ddex:MessageRecipient before being delivered to ddex:Consumers.</t>
  </si>
  <si>
    <t>The ddex:Duration of the ern:MIDI that may be sold to a ddex:Consumer if the ern:MIDI provided is not intended to be provided to ddex:Consumers 'as is' but will need to be transcoded into an appropriate format by the ddex:MessageRecipient or any other ddex:DSP handling the ddex:Release before it is sold (using the ISO 8601:2004 PT[[hhH]mmM]ssS format, where lower case characters indicate variables, upper case characters are part of the xs:string, e.g. one hour, two minutes and three seconds would be PT1H2M3S).</t>
  </si>
  <si>
    <t>StartPoint</t>
  </si>
  <si>
    <t>EndPoint</t>
  </si>
  <si>
    <t>The start point of the preview given in seconds from the start of the ddex:Resource.</t>
  </si>
  <si>
    <t>The end point of the preview given in seconds from the start of the ddex:Resource.</t>
  </si>
  <si>
    <t>The ddex:Duration of the preview, measured from the StartPoint.</t>
  </si>
  <si>
    <t>The value of the Fingerprint.</t>
  </si>
  <si>
    <t>FingerprintAlgorithmType</t>
  </si>
  <si>
    <t>FingerprintAlgorithmVersion</t>
  </si>
  <si>
    <t>FingerprintAlgorithmParameter</t>
  </si>
  <si>
    <t>Is Remastered</t>
  </si>
  <si>
    <t>The Flag indicating whether theVideo is remastered (=True) or not (=False).</t>
  </si>
  <si>
    <t>A Composite containing details of a DisplayConductor for the Video. A DisplayConductor may be described through Name, Identifier and Roles.</t>
  </si>
  <si>
    <t>ddexC:Artist</t>
  </si>
  <si>
    <t>ArtistRole</t>
  </si>
  <si>
    <t>A Composite containing details of a role played by the Artist in relation to other Artists.</t>
  </si>
  <si>
    <t>A role that describes the Party involved in the administration of Rights</t>
  </si>
  <si>
    <t>The number of FeaturedArtists associated with the Video.</t>
  </si>
  <si>
    <t>The number of NonFeaturedArtists associated with the Video.</t>
  </si>
  <si>
    <t>The number of ContractedArtists associated with the Video.</t>
  </si>
  <si>
    <t>The number of NonContractedArtists associated with the Video.</t>
  </si>
  <si>
    <t>A URL of theFile.</t>
  </si>
  <si>
    <t>IndirectSheetMusicId</t>
  </si>
  <si>
    <t>The ISWC (International Standard Musical Work Code defined in ISO 15707) identifying the MusicalWork. An ISWC comprises three parts: the letter 'T', followed by nine digits and then one check digit.</t>
  </si>
  <si>
    <t>A MusicalWorkId identifying a MusicalWork within the catalog of its Composer (typically of classical music) according to a standardized numbering (e.g. 'K' numbers for Koechel's catalog of Mozart).</t>
  </si>
  <si>
    <t>ContainerFormat</t>
  </si>
  <si>
    <t>ConsumerFulfillmentDate</t>
  </si>
  <si>
    <t>FulfillmentDate</t>
  </si>
  <si>
    <t>ResourceReleaseReference</t>
  </si>
  <si>
    <t>The Identifier (specific to the Message) of a Release for a Resource. This is a LocalReleaseAnchorReference starting with the letter R.</t>
  </si>
  <si>
    <t xml:space="preserve">A Date after which an end user can receive the Resource (in ISO 8601:2004 format: YYYY-MM-DD). If no FulfillmentDate is provided the FulfillmentDate is the ddex:StartDate of the respective ddex:Deal. </t>
  </si>
  <si>
    <t>A Composite containing details of when a consumer is able to get hold of the SheetMusic.</t>
  </si>
  <si>
    <t>IndirectSoftwareId</t>
  </si>
  <si>
    <t>Pline</t>
  </si>
  <si>
    <t>PLineCompany</t>
  </si>
  <si>
    <t>A Composite containing details of a MusicalWorkId of a MusicalWork used in the SheetMusic.</t>
  </si>
  <si>
    <t>IndirectUserDefinedResourceId</t>
  </si>
  <si>
    <t>A Composite containing details of a MusicalWorkId of a MusicalWork used in the UserDefinedResource.</t>
  </si>
  <si>
    <t>PLineType</t>
  </si>
  <si>
    <t xml:space="preserve">A Date after which an end user can receive the Resource (in ISO 8601:2004 format: YYYY-MM-DD). If no FulfillmentDate is provided the FulfillmentDate is the StartDate of the respective Deal. </t>
  </si>
  <si>
    <t>A Composite containing details of when a consumer is able to get hold of the UserDefinedResource.</t>
  </si>
  <si>
    <t>Cline</t>
  </si>
  <si>
    <t>IsMainRelease</t>
  </si>
  <si>
    <t>The Flag indicating whether the Release is a main one as defined in the relevant Profile Standard (=True) or not (=False). This is represented in an XML schema as an XML Attribute.</t>
  </si>
  <si>
    <t>DisplayComposer</t>
  </si>
  <si>
    <t>A Composite containing details of a DisplayConductor for the ResourceGroup. A DisplayConductor may be described through Name, Identifier and Roles.</t>
  </si>
  <si>
    <t>A Composite containing details of a DisplayComposer for the ResourceGroup. A DisplayComposer may be described through Name, Identifier and Roles.</t>
  </si>
  <si>
    <t>ResourceGroupContentItemReleaseReference</t>
  </si>
  <si>
    <t>The Identifier (specific to theMessage) of a Release which has the same content as the ResourceGroupContentItem. This is a LocalReleaseAnchorReference starting with the letter R.</t>
  </si>
  <si>
    <t>A Composite containing details of ReleaseIds of a Release which has the same content as the ResourceGroupContentItem. If available, a GRid has to be used. If the Release contains only one SoundRecording, the ISRC of the SoundRecording may be used instead. If the Release is an abstraction of a complete PhysicalProduct (such as a CD Album), theICPN of the PhysicalProduct may be used instead.</t>
  </si>
  <si>
    <t>ReleaseDate</t>
  </si>
  <si>
    <t>A ddex:Composite containing details of the Date and ddex:Place of the ddex:Event in which the ddex:Release was or will be first made available for Usage in its current form, whether for physical or electronic/online distribution (in ISO 8601:2004 format: YYYY-MM-DD).</t>
  </si>
  <si>
    <t>SequenceNumber</t>
  </si>
  <si>
    <t xml:space="preserve">The number indicating the order of the Artist in a group of Artists. This is represented in an XML schema as an XML Attribute. </t>
  </si>
  <si>
    <t>A Composite containing details of a DisplayConductor for the Release. A DisplayConductor may be described through Name, Identifier and Roles.</t>
  </si>
  <si>
    <t>GlobalReleaseDate</t>
  </si>
  <si>
    <t>GlobalOriginalReleaseDate</t>
  </si>
  <si>
    <t>A Composite containing details of the Date of the Event in which the Release was or will be first made globally available for Usage in its current form, whether for physical or electronic/online distribution (in ISO 8601:2004 format: YYYY-MM-DD).</t>
  </si>
  <si>
    <t>A Composite containing details of the Date of the Event in which the collection of tracks for the Release (e.g. the equivalent physical album on vinyl) was or will be first made globally available for Usage, whether for physical or electronic/online distribution (in ISO 8601:2004 format: YYYY-MM-DD).</t>
  </si>
  <si>
    <t>0.36</t>
  </si>
  <si>
    <t>Georges Bou Chahine</t>
  </si>
  <si>
    <t>Updated to DDEX ERN 3.5</t>
  </si>
  <si>
    <t>IsRemastered</t>
  </si>
  <si>
    <t>The Flag indicating whether the SoundRecording is remastered (=True) or not (=False).</t>
  </si>
  <si>
    <t>Row Labels</t>
  </si>
  <si>
    <t>Grand Total</t>
  </si>
  <si>
    <t>DDEX ERN 3.5</t>
  </si>
  <si>
    <r>
      <t xml:space="preserve">Objectives : </t>
    </r>
    <r>
      <rPr>
        <i/>
        <sz val="12"/>
        <rFont val="Calibri"/>
        <family val="2"/>
        <scheme val="minor"/>
      </rPr>
      <t>This document aims at mapping DDEX ERN 3.5 tags with DSC, Source Systems and UMGI Standard elements.</t>
    </r>
  </si>
  <si>
    <t>ERN Main 3.5</t>
  </si>
  <si>
    <t>Provides ERN 3.5 Tags and the associated value in : 
    * DSC
    * Source System (R2, CPRS, PROXY or DSC)
    * UMGI Standard
    * DAVe and DDEX ERN 3.0 (provided by UMGI)</t>
  </si>
  <si>
    <t>Provides ERN 3.5 elements used in several other elements like PartyName, Date</t>
  </si>
  <si>
    <t>Provides the allowed set of value for ERN 3.5 types</t>
  </si>
  <si>
    <t>New or updated field in ERN 3.5 spec</t>
  </si>
  <si>
    <t>Deleted field in ERN 3.5 spec</t>
  </si>
  <si>
    <t>A Composite containing details of the Date when the Release is made available. For display purposes only. Refer to Deal section for permissions and relevant start and end dates.</t>
  </si>
  <si>
    <t>Populate Tag with Territory Release Date</t>
  </si>
  <si>
    <t>ERN Main Profile - ver 3.5</t>
  </si>
  <si>
    <t>Concatenate "T" and the Resource identifier and the manufactured file id</t>
  </si>
  <si>
    <t>Concatenate "T" and the and the Resource identifier and the manufactured file id</t>
  </si>
  <si>
    <t>For product release: If classical, set to "ClassicalAlbum" if work exists.</t>
  </si>
  <si>
    <t>For track or product release: If classical, set to TrackRelease</t>
  </si>
  <si>
    <t>For Classical tracks only : use "ShortFormMusicalWorkVideo"
Longform only. Map DSC-&gt;DDEX as in the "DDEX Video Type mapping" sheet</t>
  </si>
  <si>
    <t>Cue Sheet Type</t>
  </si>
  <si>
    <t>Average Cue Sheet</t>
  </si>
  <si>
    <t>Composite Cue Sheet</t>
  </si>
  <si>
    <t>Standard Cue Sheet</t>
  </si>
  <si>
    <t>Summarised Cue Sheet</t>
  </si>
  <si>
    <t>Surrogate Cue sheet</t>
  </si>
  <si>
    <t>A cue sheet in which all musical works or other creation, with common interested parties, rightshares and UseTypes are provided separately</t>
  </si>
  <si>
    <t>A cue sheet in which all musical works or other creation, with common interested parties, rightshares and UseTypes have been combined</t>
  </si>
  <si>
    <t>A cue sheet that is authorized to be used in place of the actual CueSheet</t>
  </si>
  <si>
    <t>A cue sheet that records all music used in a complete series or within a selected number of sequential episodes from a given series</t>
  </si>
  <si>
    <t>A cue Sheet that proportionally represents the music used within a given series, season or episode</t>
  </si>
  <si>
    <t>For longform products only
If component type = "Film Trailer" or "Concert Trailer", use the value "Trailer"
Otherwise, use the video type of the product with the following mapping:
TV ==&gt; UserDefined (Television Show)
EPISODIC ==&gt; Episode
FILM ==&gt; Film
CFILM ==&gt; Concert Film</t>
  </si>
  <si>
    <t>ern:Midi</t>
  </si>
  <si>
    <t xml:space="preserve">If translated country use the translated language code 
"zh-Hant" for chinese
"zh-Hans" for simplified chinese
“jp-Jpan” for japanese translation
"jp-Hrkt" for japanese phonetic translation
“KR” for Korean translation
“TH” fkr Thai translation
</t>
  </si>
  <si>
    <t>If translated country use the translated language code 
"zh-Hant" for chinese
"zh-Hans" for simplified chinese
“jp-Jpan” for japanese translation
"jp-Hrkt" for japanese phonetic translation
“KR” for Korean translation
“TH” fkr Thai translation</t>
  </si>
  <si>
    <t xml:space="preserve">If translation is avaiable the codes below will be provided:
"zh" for chinese
“jp-Jpan” for japanese translation
"jp-Hrkt" for japanese phonetic translation
“KR” for Korean translation
“TH” fkr Thai translation
</t>
  </si>
  <si>
    <t>UMGI To Review</t>
  </si>
  <si>
    <t>Product Territory release date</t>
  </si>
  <si>
    <t>Rights controller type of the owning country</t>
  </si>
  <si>
    <t>Today's date</t>
  </si>
  <si>
    <t>Use cLine Text</t>
  </si>
  <si>
    <t>track_track_source</t>
  </si>
  <si>
    <t>track_track_e_marketing_tag</t>
  </si>
  <si>
    <t>track_track_genre</t>
  </si>
  <si>
    <t>track_track_explicit</t>
  </si>
  <si>
    <t>The IsBackfill tag will be set to TRUE if a bulk order was created and the following 3 conditions were united:
• The product in the order has already been delivered to the BP
• There is no update concerning the product (binary update, metadata update, price update etc…)
• The concerned batch is not rationalized with another one</t>
  </si>
  <si>
    <t>"&lt;?xml version="1.0" encoding="UTF-8"?&gt;
&lt;ern:NewReleaseMessage  xmlns:ern="http://ddex.net/xml/ern/35" xmlns:xs="http://www.w3.org/2001/XMLSchema-instance" xs:schemaLocation="http://ddex.net/xml/ern/35 http://ddex.net/xml/ern/35/release-notification.xsd" MessageSchemaVersionId="ern/35" LanguageAndScriptCode="en"&gt;"</t>
  </si>
  <si>
    <t>Y if the track is part of the bonus track list, N otherwise
Not used for mobile products</t>
  </si>
</sst>
</file>

<file path=xl/styles.xml><?xml version="1.0" encoding="utf-8"?>
<styleSheet xmlns="http://schemas.openxmlformats.org/spreadsheetml/2006/main" xmlns:mc="http://schemas.openxmlformats.org/markup-compatibility/2006" xmlns:x14ac="http://schemas.microsoft.com/office/spreadsheetml/2009/9/ac" mc:Ignorable="x14ac">
  <fonts count="11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b/>
      <sz val="10"/>
      <color indexed="9"/>
      <name val="Arial"/>
      <family val="2"/>
    </font>
    <font>
      <sz val="8"/>
      <name val="Arial"/>
      <family val="2"/>
    </font>
    <font>
      <b/>
      <sz val="11"/>
      <color indexed="9"/>
      <name val="Calibri"/>
      <family val="2"/>
    </font>
    <font>
      <sz val="11"/>
      <color indexed="9"/>
      <name val="Calibri"/>
      <family val="2"/>
    </font>
    <font>
      <sz val="12"/>
      <name val="Calibri"/>
      <family val="2"/>
      <scheme val="minor"/>
    </font>
    <font>
      <b/>
      <sz val="12"/>
      <name val="Calibri"/>
      <family val="2"/>
      <scheme val="minor"/>
    </font>
    <font>
      <b/>
      <sz val="12"/>
      <color theme="0"/>
      <name val="Calibri"/>
      <family val="2"/>
      <scheme val="minor"/>
    </font>
    <font>
      <i/>
      <sz val="12"/>
      <name val="Calibri"/>
      <family val="2"/>
      <scheme val="minor"/>
    </font>
    <font>
      <sz val="10"/>
      <name val="Arial"/>
      <family val="2"/>
    </font>
    <font>
      <b/>
      <sz val="11"/>
      <color theme="0"/>
      <name val="Calibri"/>
      <family val="2"/>
      <scheme val="minor"/>
    </font>
    <font>
      <b/>
      <sz val="14"/>
      <color indexed="62"/>
      <name val="Arial"/>
      <family val="2"/>
    </font>
    <font>
      <sz val="14"/>
      <color indexed="62"/>
      <name val="Arial"/>
      <family val="2"/>
    </font>
    <font>
      <sz val="9"/>
      <name val="Arial"/>
      <family val="2"/>
    </font>
    <font>
      <b/>
      <sz val="10"/>
      <name val="Arial"/>
      <family val="2"/>
    </font>
    <font>
      <i/>
      <sz val="10"/>
      <name val="Arial"/>
      <family val="2"/>
    </font>
    <font>
      <u/>
      <sz val="10"/>
      <color indexed="12"/>
      <name val="Arial"/>
      <family val="2"/>
    </font>
    <font>
      <b/>
      <sz val="10"/>
      <color rgb="FF0000FF"/>
      <name val="Arial"/>
      <family val="2"/>
    </font>
    <font>
      <b/>
      <u/>
      <sz val="10"/>
      <color indexed="12"/>
      <name val="Arial"/>
      <family val="2"/>
    </font>
    <font>
      <sz val="14"/>
      <color theme="0"/>
      <name val="Arial"/>
      <family val="2"/>
    </font>
    <font>
      <b/>
      <sz val="11"/>
      <name val="Calibri"/>
      <family val="2"/>
    </font>
    <font>
      <sz val="8"/>
      <color indexed="81"/>
      <name val="Tahoma"/>
      <family val="2"/>
    </font>
    <font>
      <b/>
      <sz val="8"/>
      <color indexed="81"/>
      <name val="Tahoma"/>
      <family val="2"/>
    </font>
    <font>
      <i/>
      <sz val="9"/>
      <name val="Arial"/>
      <family val="2"/>
    </font>
    <font>
      <b/>
      <sz val="11"/>
      <color theme="1"/>
      <name val="Calibri"/>
      <family val="2"/>
      <scheme val="minor"/>
    </font>
    <font>
      <sz val="11"/>
      <color indexed="8"/>
      <name val="Calibri"/>
      <family val="2"/>
    </font>
    <font>
      <sz val="11"/>
      <name val="Calibri"/>
      <family val="2"/>
    </font>
    <font>
      <b/>
      <sz val="11"/>
      <color indexed="8"/>
      <name val="Calibri"/>
      <family val="2"/>
    </font>
    <font>
      <sz val="10"/>
      <color rgb="FFFF0000"/>
      <name val="Arial"/>
      <family val="2"/>
    </font>
    <font>
      <sz val="11"/>
      <color theme="0"/>
      <name val="Calibri"/>
      <family val="2"/>
    </font>
    <font>
      <i/>
      <sz val="11"/>
      <color indexed="8"/>
      <name val="Calibri"/>
      <family val="2"/>
    </font>
    <font>
      <i/>
      <sz val="14"/>
      <color indexed="8"/>
      <name val="Calibri"/>
      <family val="2"/>
    </font>
    <font>
      <sz val="11"/>
      <name val="Calibri"/>
      <family val="2"/>
    </font>
    <font>
      <b/>
      <sz val="22"/>
      <color theme="1" tint="0.249977111117893"/>
      <name val="Calibri"/>
      <family val="2"/>
      <scheme val="minor"/>
    </font>
    <font>
      <b/>
      <sz val="22"/>
      <color theme="0"/>
      <name val="Calibri"/>
      <family val="2"/>
      <scheme val="minor"/>
    </font>
    <font>
      <sz val="22"/>
      <color theme="0"/>
      <name val="Calibri"/>
      <family val="2"/>
      <scheme val="minor"/>
    </font>
    <font>
      <b/>
      <sz val="22"/>
      <name val="Calibri"/>
      <family val="2"/>
      <scheme val="minor"/>
    </font>
    <font>
      <b/>
      <sz val="11"/>
      <color theme="1" tint="0.249977111117893"/>
      <name val="Calibri"/>
      <family val="2"/>
      <scheme val="minor"/>
    </font>
    <font>
      <b/>
      <sz val="11"/>
      <name val="Calibri"/>
      <family val="2"/>
      <scheme val="minor"/>
    </font>
    <font>
      <b/>
      <sz val="11"/>
      <color indexed="81"/>
      <name val="Tahoma"/>
      <family val="2"/>
    </font>
    <font>
      <sz val="11"/>
      <color indexed="81"/>
      <name val="Tahoma"/>
      <family val="2"/>
    </font>
    <font>
      <b/>
      <sz val="10"/>
      <color indexed="81"/>
      <name val="Tahoma"/>
      <family val="2"/>
    </font>
    <font>
      <sz val="10"/>
      <color indexed="81"/>
      <name val="Tahoma"/>
      <family val="2"/>
    </font>
    <font>
      <sz val="11"/>
      <color theme="0"/>
      <name val="Calibri"/>
      <family val="2"/>
      <scheme val="minor"/>
    </font>
    <font>
      <sz val="14"/>
      <color theme="0"/>
      <name val="Calibri"/>
      <family val="2"/>
      <scheme val="minor"/>
    </font>
    <font>
      <b/>
      <sz val="14"/>
      <color theme="0"/>
      <name val="Calibri"/>
      <family val="2"/>
      <scheme val="minor"/>
    </font>
    <font>
      <b/>
      <sz val="8"/>
      <color indexed="9"/>
      <name val="Calibri"/>
      <family val="2"/>
    </font>
    <font>
      <sz val="11"/>
      <color theme="1"/>
      <name val="Arial"/>
      <family val="2"/>
    </font>
    <font>
      <sz val="14"/>
      <color indexed="9"/>
      <name val="Calibri"/>
      <family val="2"/>
    </font>
    <font>
      <sz val="11"/>
      <color indexed="81"/>
      <name val="Calibri"/>
      <family val="2"/>
      <scheme val="minor"/>
    </font>
    <font>
      <b/>
      <sz val="11"/>
      <color indexed="81"/>
      <name val="Calibri"/>
      <family val="2"/>
      <scheme val="minor"/>
    </font>
    <font>
      <sz val="11"/>
      <color theme="1"/>
      <name val="Calibri"/>
      <family val="2"/>
    </font>
    <font>
      <b/>
      <sz val="14"/>
      <color theme="0"/>
      <name val="Arial"/>
      <family val="2"/>
    </font>
    <font>
      <sz val="14"/>
      <color theme="0"/>
      <name val="Aril"/>
    </font>
    <font>
      <b/>
      <sz val="14"/>
      <color indexed="44"/>
      <name val="Arial"/>
      <family val="2"/>
    </font>
    <font>
      <sz val="14"/>
      <color indexed="44"/>
      <name val="Arial"/>
      <family val="2"/>
    </font>
    <font>
      <sz val="14"/>
      <color indexed="63"/>
      <name val="Arial"/>
      <family val="2"/>
    </font>
    <font>
      <sz val="14"/>
      <color indexed="30"/>
      <name val="Arial"/>
      <family val="2"/>
    </font>
    <font>
      <sz val="14"/>
      <color indexed="10"/>
      <name val="Arial"/>
      <family val="2"/>
    </font>
    <font>
      <sz val="14"/>
      <color indexed="56"/>
      <name val="Arial"/>
      <family val="2"/>
    </font>
    <font>
      <sz val="9"/>
      <color indexed="47"/>
      <name val="Arial"/>
      <family val="2"/>
    </font>
    <font>
      <sz val="10"/>
      <color indexed="47"/>
      <name val="Arial"/>
      <family val="2"/>
    </font>
    <font>
      <i/>
      <sz val="10"/>
      <color indexed="47"/>
      <name val="Arial"/>
      <family val="2"/>
    </font>
    <font>
      <sz val="14"/>
      <color indexed="9"/>
      <name val="Arial"/>
      <family val="2"/>
    </font>
    <font>
      <sz val="10"/>
      <color indexed="9"/>
      <name val="Arial"/>
      <family val="2"/>
    </font>
    <font>
      <i/>
      <sz val="10"/>
      <color indexed="9"/>
      <name val="Arial"/>
      <family val="2"/>
    </font>
    <font>
      <sz val="8"/>
      <color indexed="9"/>
      <name val="Arial"/>
      <family val="2"/>
    </font>
    <font>
      <u/>
      <sz val="10"/>
      <color indexed="47"/>
      <name val="Arial"/>
      <family val="2"/>
    </font>
    <font>
      <sz val="8"/>
      <color indexed="47"/>
      <name val="Arial"/>
      <family val="2"/>
    </font>
    <font>
      <u/>
      <sz val="10"/>
      <color indexed="9"/>
      <name val="Arial"/>
      <family val="2"/>
    </font>
    <font>
      <sz val="10"/>
      <color indexed="31"/>
      <name val="Arial"/>
      <family val="2"/>
    </font>
    <font>
      <i/>
      <u/>
      <sz val="10"/>
      <color indexed="47"/>
      <name val="Arial"/>
      <family val="2"/>
    </font>
    <font>
      <sz val="10"/>
      <color theme="0"/>
      <name val="Arial"/>
      <family val="2"/>
    </font>
    <font>
      <sz val="10"/>
      <color theme="9" tint="0.59999389629810485"/>
      <name val="Arial"/>
      <family val="2"/>
    </font>
    <font>
      <sz val="10"/>
      <color theme="1"/>
      <name val="Arial"/>
      <family val="2"/>
    </font>
    <font>
      <strike/>
      <sz val="10"/>
      <color theme="1"/>
      <name val="Arial"/>
      <family val="2"/>
    </font>
    <font>
      <b/>
      <sz val="8"/>
      <color indexed="9"/>
      <name val="Arial"/>
      <family val="2"/>
    </font>
    <font>
      <sz val="8"/>
      <color theme="0"/>
      <name val="Arial"/>
      <family val="2"/>
    </font>
    <font>
      <i/>
      <sz val="8"/>
      <color indexed="9"/>
      <name val="Arial"/>
      <family val="2"/>
    </font>
    <font>
      <sz val="10"/>
      <color rgb="FF002060"/>
      <name val="Arial"/>
      <family val="2"/>
    </font>
    <font>
      <b/>
      <sz val="10"/>
      <color theme="0"/>
      <name val="Arial"/>
      <family val="2"/>
    </font>
    <font>
      <b/>
      <sz val="10"/>
      <color rgb="FF002060"/>
      <name val="Arial"/>
      <family val="2"/>
    </font>
    <font>
      <b/>
      <sz val="14"/>
      <color theme="3" tint="0.59999389629810485"/>
      <name val="Arial"/>
      <family val="2"/>
    </font>
    <font>
      <i/>
      <sz val="9"/>
      <color theme="3" tint="0.79998168889431442"/>
      <name val="Arial"/>
      <family val="2"/>
    </font>
    <font>
      <b/>
      <sz val="10"/>
      <color rgb="FFC00000"/>
      <name val="Arial"/>
      <family val="2"/>
    </font>
    <font>
      <sz val="10"/>
      <color indexed="8"/>
      <name val="Arial"/>
      <family val="2"/>
    </font>
    <font>
      <b/>
      <sz val="11"/>
      <color rgb="FFFFFFFF"/>
      <name val="Calibri"/>
      <family val="2"/>
    </font>
    <font>
      <sz val="11"/>
      <color rgb="FF000000"/>
      <name val="Calibri"/>
      <family val="2"/>
    </font>
    <font>
      <sz val="9"/>
      <color rgb="FF000000"/>
      <name val="Tahoma"/>
      <family val="2"/>
    </font>
    <font>
      <b/>
      <sz val="9"/>
      <color theme="0"/>
      <name val="Tahoma"/>
      <family val="2"/>
    </font>
    <font>
      <sz val="11"/>
      <color rgb="FF006100"/>
      <name val="Calibri"/>
      <family val="2"/>
      <scheme val="minor"/>
    </font>
    <font>
      <b/>
      <sz val="11"/>
      <color theme="0"/>
      <name val="Calibri"/>
      <family val="2"/>
    </font>
    <font>
      <sz val="11"/>
      <color indexed="8"/>
      <name val="Arial"/>
      <family val="2"/>
      <charset val="1"/>
    </font>
    <font>
      <i/>
      <sz val="10"/>
      <color theme="0"/>
      <name val="Arial"/>
      <family val="2"/>
    </font>
  </fonts>
  <fills count="61">
    <fill>
      <patternFill patternType="none"/>
    </fill>
    <fill>
      <patternFill patternType="gray125"/>
    </fill>
    <fill>
      <patternFill patternType="solid">
        <fgColor indexed="31"/>
        <bgColor indexed="64"/>
      </patternFill>
    </fill>
    <fill>
      <patternFill patternType="solid">
        <fgColor indexed="63"/>
        <bgColor indexed="64"/>
      </patternFill>
    </fill>
    <fill>
      <patternFill patternType="solid">
        <fgColor indexed="26"/>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5" tint="-0.499984740745262"/>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C00000"/>
        <bgColor indexed="64"/>
      </patternFill>
    </fill>
    <fill>
      <patternFill patternType="solid">
        <fgColor rgb="FF0070C0"/>
        <bgColor indexed="64"/>
      </patternFill>
    </fill>
    <fill>
      <patternFill patternType="solid">
        <fgColor rgb="FFFF8B8B"/>
        <bgColor indexed="64"/>
      </patternFill>
    </fill>
    <fill>
      <patternFill patternType="solid">
        <fgColor rgb="FF004A82"/>
        <bgColor indexed="64"/>
      </patternFill>
    </fill>
    <fill>
      <patternFill patternType="solid">
        <fgColor rgb="FF61ACFF"/>
        <bgColor indexed="64"/>
      </patternFill>
    </fill>
    <fill>
      <patternFill patternType="lightDown">
        <bgColor theme="9" tint="0.59999389629810485"/>
      </patternFill>
    </fill>
    <fill>
      <patternFill patternType="solid">
        <fgColor indexed="40"/>
        <bgColor indexed="64"/>
      </patternFill>
    </fill>
    <fill>
      <patternFill patternType="solid">
        <fgColor rgb="FFFFC000"/>
        <bgColor indexed="64"/>
      </patternFill>
    </fill>
    <fill>
      <patternFill patternType="solid">
        <fgColor indexed="50"/>
        <bgColor indexed="64"/>
      </patternFill>
    </fill>
    <fill>
      <patternFill patternType="solid">
        <fgColor rgb="FF7030A0"/>
        <bgColor indexed="64"/>
      </patternFill>
    </fill>
    <fill>
      <patternFill patternType="solid">
        <fgColor rgb="FFFF0000"/>
        <bgColor indexed="64"/>
      </patternFill>
    </fill>
    <fill>
      <patternFill patternType="solid">
        <fgColor indexed="18"/>
        <bgColor indexed="64"/>
      </patternFill>
    </fill>
    <fill>
      <patternFill patternType="solid">
        <fgColor indexed="8"/>
        <bgColor indexed="64"/>
      </patternFill>
    </fill>
    <fill>
      <patternFill patternType="solid">
        <fgColor indexed="55"/>
        <bgColor indexed="64"/>
      </patternFill>
    </fill>
    <fill>
      <patternFill patternType="solid">
        <fgColor theme="0" tint="-0.14999847407452621"/>
        <bgColor indexed="64"/>
      </patternFill>
    </fill>
    <fill>
      <patternFill patternType="solid">
        <fgColor rgb="FF92D050"/>
        <bgColor indexed="64"/>
      </patternFill>
    </fill>
    <fill>
      <patternFill patternType="solid">
        <fgColor indexed="65"/>
        <bgColor indexed="64"/>
      </patternFill>
    </fill>
    <fill>
      <patternFill patternType="lightUp">
        <bgColor theme="1" tint="0.34998626667073579"/>
      </patternFill>
    </fill>
    <fill>
      <patternFill patternType="solid">
        <fgColor theme="1" tint="0.34998626667073579"/>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3"/>
        <bgColor indexed="64"/>
      </patternFill>
    </fill>
    <fill>
      <patternFill patternType="solid">
        <fgColor rgb="FF00B0F0"/>
        <bgColor indexed="64"/>
      </patternFill>
    </fill>
    <fill>
      <patternFill patternType="solid">
        <fgColor theme="1" tint="0.499984740745262"/>
        <bgColor indexed="64"/>
      </patternFill>
    </fill>
    <fill>
      <patternFill patternType="solid">
        <fgColor theme="0"/>
        <bgColor indexed="64"/>
      </patternFill>
    </fill>
    <fill>
      <patternFill patternType="solid">
        <fgColor theme="1" tint="4.9989318521683403E-2"/>
        <bgColor indexed="64"/>
      </patternFill>
    </fill>
    <fill>
      <patternFill patternType="solid">
        <fgColor indexed="9"/>
        <bgColor indexed="64"/>
      </patternFill>
    </fill>
    <fill>
      <patternFill patternType="solid">
        <fgColor indexed="56"/>
        <bgColor indexed="64"/>
      </patternFill>
    </fill>
    <fill>
      <patternFill patternType="solid">
        <fgColor indexed="47"/>
        <bgColor indexed="64"/>
      </patternFill>
    </fill>
    <fill>
      <patternFill patternType="solid">
        <fgColor indexed="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indexed="43"/>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rgb="FFFFFF99"/>
        <bgColor indexed="64"/>
      </patternFill>
    </fill>
    <fill>
      <patternFill patternType="solid">
        <fgColor theme="7" tint="0.79998168889431442"/>
        <bgColor indexed="64"/>
      </patternFill>
    </fill>
    <fill>
      <patternFill patternType="solid">
        <fgColor indexed="13"/>
        <bgColor indexed="64"/>
      </patternFill>
    </fill>
    <fill>
      <patternFill patternType="solid">
        <fgColor theme="9" tint="0.79998168889431442"/>
        <bgColor indexed="64"/>
      </patternFill>
    </fill>
    <fill>
      <patternFill patternType="solid">
        <fgColor theme="4" tint="-0.499984740745262"/>
        <bgColor indexed="64"/>
      </patternFill>
    </fill>
    <fill>
      <patternFill patternType="solid">
        <fgColor theme="3" tint="0.79998168889431442"/>
        <bgColor indexed="64"/>
      </patternFill>
    </fill>
    <fill>
      <patternFill patternType="solid">
        <fgColor rgb="FFA6A6A6"/>
        <bgColor indexed="64"/>
      </patternFill>
    </fill>
    <fill>
      <patternFill patternType="solid">
        <fgColor rgb="FFC6EFCE"/>
      </patternFill>
    </fill>
    <fill>
      <patternFill patternType="solid">
        <fgColor indexed="13"/>
        <bgColor indexed="34"/>
      </patternFill>
    </fill>
    <fill>
      <patternFill patternType="solid">
        <fgColor indexed="26"/>
        <bgColor indexed="9"/>
      </patternFill>
    </fill>
    <fill>
      <patternFill patternType="solid">
        <fgColor indexed="27"/>
        <bgColor indexed="41"/>
      </patternFill>
    </fill>
    <fill>
      <patternFill patternType="solid">
        <fgColor theme="0" tint="-0.249977111117893"/>
        <bgColor indexed="64"/>
      </patternFill>
    </fill>
    <fill>
      <patternFill patternType="solid">
        <fgColor rgb="FF43FF55"/>
        <bgColor indexed="64"/>
      </patternFill>
    </fill>
    <fill>
      <patternFill patternType="solid">
        <fgColor theme="4" tint="0.79998168889431442"/>
        <bgColor indexed="65"/>
      </patternFill>
    </fill>
  </fills>
  <borders count="15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right/>
      <top style="thin">
        <color indexed="22"/>
      </top>
      <bottom/>
      <diagonal/>
    </border>
    <border>
      <left/>
      <right style="thin">
        <color indexed="22"/>
      </right>
      <top style="thin">
        <color indexed="22"/>
      </top>
      <bottom/>
      <diagonal/>
    </border>
    <border>
      <left style="thin">
        <color indexed="22"/>
      </left>
      <right/>
      <top style="thin">
        <color indexed="22"/>
      </top>
      <bottom/>
      <diagonal/>
    </border>
    <border>
      <left style="thin">
        <color indexed="22"/>
      </left>
      <right style="thin">
        <color indexed="22"/>
      </right>
      <top/>
      <bottom style="thin">
        <color indexed="22"/>
      </bottom>
      <diagonal/>
    </border>
    <border>
      <left style="thin">
        <color indexed="22"/>
      </left>
      <right/>
      <top/>
      <bottom/>
      <diagonal/>
    </border>
    <border>
      <left style="thin">
        <color indexed="22"/>
      </left>
      <right/>
      <top/>
      <bottom style="thin">
        <color indexed="22"/>
      </bottom>
      <diagonal/>
    </border>
    <border>
      <left style="thin">
        <color rgb="FFC0C0C0"/>
      </left>
      <right/>
      <top style="thin">
        <color indexed="22"/>
      </top>
      <bottom style="thin">
        <color indexed="22"/>
      </bottom>
      <diagonal/>
    </border>
    <border>
      <left/>
      <right style="thin">
        <color indexed="22"/>
      </right>
      <top/>
      <bottom/>
      <diagonal/>
    </border>
    <border>
      <left/>
      <right style="thin">
        <color indexed="22"/>
      </right>
      <top/>
      <bottom style="thin">
        <color indexed="22"/>
      </bottom>
      <diagonal/>
    </border>
    <border>
      <left/>
      <right/>
      <top/>
      <bottom style="thin">
        <color indexed="22"/>
      </bottom>
      <diagonal/>
    </border>
    <border>
      <left style="thin">
        <color indexed="64"/>
      </left>
      <right style="thin">
        <color indexed="64"/>
      </right>
      <top/>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style="thin">
        <color theme="4" tint="0.59999389629810485"/>
      </left>
      <right style="thin">
        <color theme="4" tint="0.59999389629810485"/>
      </right>
      <top style="thin">
        <color theme="4" tint="0.59999389629810485"/>
      </top>
      <bottom/>
      <diagonal/>
    </border>
    <border>
      <left style="thin">
        <color theme="4" tint="0.59999389629810485"/>
      </left>
      <right style="thin">
        <color theme="4" tint="0.59999389629810485"/>
      </right>
      <top/>
      <bottom/>
      <diagonal/>
    </border>
    <border>
      <left style="thin">
        <color theme="4" tint="0.59999389629810485"/>
      </left>
      <right style="thin">
        <color theme="4" tint="0.59999389629810485"/>
      </right>
      <top/>
      <bottom style="thin">
        <color theme="4" tint="0.59999389629810485"/>
      </bottom>
      <diagonal/>
    </border>
    <border>
      <left/>
      <right style="thin">
        <color theme="4" tint="0.59999389629810485"/>
      </right>
      <top style="thin">
        <color theme="4" tint="0.59999389629810485"/>
      </top>
      <bottom/>
      <diagonal/>
    </border>
    <border>
      <left/>
      <right style="thin">
        <color theme="4" tint="0.59999389629810485"/>
      </right>
      <top/>
      <bottom/>
      <diagonal/>
    </border>
    <border>
      <left/>
      <right style="thin">
        <color theme="4" tint="0.59999389629810485"/>
      </right>
      <top/>
      <bottom style="thin">
        <color theme="4" tint="0.59999389629810485"/>
      </bottom>
      <diagonal/>
    </border>
    <border>
      <left style="medium">
        <color indexed="64"/>
      </left>
      <right/>
      <top/>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thin">
        <color indexed="64"/>
      </bottom>
      <diagonal/>
    </border>
    <border>
      <left style="thin">
        <color indexed="64"/>
      </left>
      <right style="thin">
        <color theme="3" tint="0.79998168889431442"/>
      </right>
      <top style="thin">
        <color indexed="64"/>
      </top>
      <bottom style="thin">
        <color theme="3" tint="0.79998168889431442"/>
      </bottom>
      <diagonal/>
    </border>
    <border>
      <left style="thin">
        <color theme="3" tint="0.79998168889431442"/>
      </left>
      <right style="thin">
        <color indexed="64"/>
      </right>
      <top style="thin">
        <color indexed="64"/>
      </top>
      <bottom style="thin">
        <color theme="3" tint="0.79998168889431442"/>
      </bottom>
      <diagonal/>
    </border>
    <border>
      <left style="thin">
        <color indexed="64"/>
      </left>
      <right style="thin">
        <color theme="3" tint="0.79998168889431442"/>
      </right>
      <top style="thin">
        <color theme="3" tint="0.79998168889431442"/>
      </top>
      <bottom style="thin">
        <color theme="3" tint="0.79998168889431442"/>
      </bottom>
      <diagonal/>
    </border>
    <border>
      <left style="thin">
        <color theme="3" tint="0.79998168889431442"/>
      </left>
      <right style="thin">
        <color indexed="64"/>
      </right>
      <top style="thin">
        <color theme="3" tint="0.79998168889431442"/>
      </top>
      <bottom style="thin">
        <color theme="3" tint="0.79998168889431442"/>
      </bottom>
      <diagonal/>
    </border>
    <border>
      <left style="thin">
        <color indexed="64"/>
      </left>
      <right style="thin">
        <color theme="3" tint="0.79998168889431442"/>
      </right>
      <top style="thin">
        <color theme="3" tint="0.79998168889431442"/>
      </top>
      <bottom style="thin">
        <color indexed="64"/>
      </bottom>
      <diagonal/>
    </border>
    <border>
      <left style="thin">
        <color theme="3" tint="0.79998168889431442"/>
      </left>
      <right style="thin">
        <color indexed="64"/>
      </right>
      <top style="thin">
        <color theme="3" tint="0.79998168889431442"/>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right style="medium">
        <color rgb="FF000000"/>
      </right>
      <top/>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indexed="8"/>
      </right>
      <top/>
      <bottom/>
      <diagonal/>
    </border>
    <border>
      <left/>
      <right style="medium">
        <color indexed="8"/>
      </right>
      <top/>
      <bottom style="medium">
        <color indexed="8"/>
      </bottom>
      <diagonal/>
    </border>
    <border>
      <left/>
      <right style="medium">
        <color indexed="8"/>
      </right>
      <top style="medium">
        <color indexed="8"/>
      </top>
      <bottom/>
      <diagonal/>
    </border>
    <border>
      <left style="medium">
        <color indexed="8"/>
      </left>
      <right style="thin">
        <color indexed="64"/>
      </right>
      <top style="thin">
        <color indexed="64"/>
      </top>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8"/>
      </left>
      <right style="thin">
        <color indexed="64"/>
      </right>
      <top style="medium">
        <color indexed="8"/>
      </top>
      <bottom/>
      <diagonal/>
    </border>
    <border>
      <left style="thin">
        <color indexed="64"/>
      </left>
      <right style="thin">
        <color indexed="64"/>
      </right>
      <top/>
      <bottom style="medium">
        <color indexed="8"/>
      </bottom>
      <diagonal/>
    </border>
    <border>
      <left style="thin">
        <color indexed="64"/>
      </left>
      <right style="thin">
        <color indexed="64"/>
      </right>
      <top style="medium">
        <color indexed="8"/>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medium">
        <color indexed="64"/>
      </right>
      <top/>
      <bottom style="medium">
        <color indexed="64"/>
      </bottom>
      <diagonal/>
    </border>
    <border>
      <left/>
      <right style="thick">
        <color indexed="64"/>
      </right>
      <top/>
      <bottom style="medium">
        <color indexed="64"/>
      </bottom>
      <diagonal/>
    </border>
    <border>
      <left style="thick">
        <color indexed="64"/>
      </left>
      <right style="medium">
        <color indexed="64"/>
      </right>
      <top/>
      <bottom style="thick">
        <color indexed="64"/>
      </bottom>
      <diagonal/>
    </border>
    <border>
      <left/>
      <right style="medium">
        <color indexed="64"/>
      </right>
      <top/>
      <bottom style="thick">
        <color indexed="64"/>
      </bottom>
      <diagonal/>
    </border>
    <border>
      <left/>
      <right style="thick">
        <color indexed="64"/>
      </right>
      <top/>
      <bottom style="thick">
        <color indexed="64"/>
      </bottom>
      <diagonal/>
    </border>
    <border>
      <left style="thin">
        <color theme="0" tint="-0.249977111117893"/>
      </left>
      <right/>
      <top style="thin">
        <color indexed="22"/>
      </top>
      <bottom style="thin">
        <color indexed="2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indexed="22"/>
      </bottom>
      <diagonal/>
    </border>
    <border>
      <left style="thin">
        <color theme="0" tint="-0.249977111117893"/>
      </left>
      <right style="thin">
        <color theme="0" tint="-0.249977111117893"/>
      </right>
      <top style="thin">
        <color indexed="22"/>
      </top>
      <bottom style="thin">
        <color indexed="22"/>
      </bottom>
      <diagonal/>
    </border>
    <border>
      <left style="thin">
        <color theme="0" tint="-0.249977111117893"/>
      </left>
      <right style="thin">
        <color theme="0" tint="-0.249977111117893"/>
      </right>
      <top style="thin">
        <color indexed="22"/>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diagonal/>
    </border>
    <border>
      <left style="thin">
        <color theme="0" tint="-0.249977111117893"/>
      </left>
      <right/>
      <top/>
      <bottom style="thin">
        <color theme="0" tint="-0.249977111117893"/>
      </bottom>
      <diagonal/>
    </border>
    <border>
      <left/>
      <right style="thin">
        <color theme="0" tint="-0.249977111117893"/>
      </right>
      <top style="thin">
        <color theme="0" tint="-0.249977111117893"/>
      </top>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indexed="22"/>
      </top>
      <bottom/>
      <diagonal/>
    </border>
    <border>
      <left style="thin">
        <color theme="0" tint="-0.249977111117893"/>
      </left>
      <right style="thin">
        <color theme="0" tint="-0.249977111117893"/>
      </right>
      <top style="thin">
        <color indexed="22"/>
      </top>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style="thin">
        <color theme="3" tint="0.79998168889431442"/>
      </right>
      <top/>
      <bottom style="thin">
        <color theme="3" tint="0.79998168889431442"/>
      </bottom>
      <diagonal/>
    </border>
    <border>
      <left/>
      <right/>
      <top style="thin">
        <color theme="0" tint="-0.249977111117893"/>
      </top>
      <bottom style="thin">
        <color theme="0" tint="-0.249977111117893"/>
      </bottom>
      <diagonal/>
    </border>
    <border>
      <left/>
      <right/>
      <top style="thin">
        <color theme="0" tint="-0.249977111117893"/>
      </top>
      <bottom/>
      <diagonal/>
    </border>
    <border>
      <left style="thin">
        <color theme="0" tint="-0.249977111117893"/>
      </left>
      <right style="thin">
        <color indexed="22"/>
      </right>
      <top style="thin">
        <color indexed="22"/>
      </top>
      <bottom style="thin">
        <color indexed="22"/>
      </bottom>
      <diagonal/>
    </border>
    <border>
      <left style="thin">
        <color theme="0" tint="-0.249977111117893"/>
      </left>
      <right style="thin">
        <color indexed="22"/>
      </right>
      <top style="thin">
        <color indexed="22"/>
      </top>
      <bottom/>
      <diagonal/>
    </border>
    <border>
      <left style="thin">
        <color theme="0" tint="-0.249977111117893"/>
      </left>
      <right style="thin">
        <color indexed="22"/>
      </right>
      <top/>
      <bottom style="thin">
        <color indexed="22"/>
      </bottom>
      <diagonal/>
    </border>
    <border>
      <left style="thin">
        <color indexed="22"/>
      </left>
      <right/>
      <top style="thin">
        <color theme="0" tint="-0.249977111117893"/>
      </top>
      <bottom/>
      <diagonal/>
    </border>
    <border>
      <left style="thin">
        <color theme="0" tint="-0.249977111117893"/>
      </left>
      <right style="thin">
        <color indexed="22"/>
      </right>
      <top/>
      <bottom/>
      <diagonal/>
    </border>
    <border>
      <left style="thin">
        <color theme="0" tint="-0.249977111117893"/>
      </left>
      <right/>
      <top/>
      <bottom style="thin">
        <color indexed="22"/>
      </bottom>
      <diagonal/>
    </border>
    <border>
      <left style="thin">
        <color indexed="22"/>
      </left>
      <right style="thin">
        <color indexed="22"/>
      </right>
      <top style="thin">
        <color theme="0" tint="-0.249977111117893"/>
      </top>
      <bottom style="thin">
        <color theme="0" tint="-0.249977111117893"/>
      </bottom>
      <diagonal/>
    </border>
    <border>
      <left style="thin">
        <color rgb="FFC0C0C0"/>
      </left>
      <right/>
      <top style="thin">
        <color indexed="22"/>
      </top>
      <bottom/>
      <diagonal/>
    </border>
    <border>
      <left style="thin">
        <color theme="0" tint="-0.249977111117893"/>
      </left>
      <right style="thin">
        <color theme="0" tint="-0.249977111117893"/>
      </right>
      <top/>
      <bottom style="thin">
        <color indexed="22"/>
      </bottom>
      <diagonal/>
    </border>
    <border>
      <left style="thin">
        <color indexed="22"/>
      </left>
      <right style="thin">
        <color theme="0" tint="-0.249977111117893"/>
      </right>
      <top/>
      <bottom/>
      <diagonal/>
    </border>
    <border>
      <left style="thin">
        <color theme="0" tint="-0.249977111117893"/>
      </left>
      <right/>
      <top style="thin">
        <color theme="0" tint="-0.249977111117893"/>
      </top>
      <bottom style="thin">
        <color indexed="22"/>
      </bottom>
      <diagonal/>
    </border>
    <border>
      <left style="thin">
        <color indexed="22"/>
      </left>
      <right style="thin">
        <color rgb="FFC0C0C0"/>
      </right>
      <top/>
      <bottom/>
      <diagonal/>
    </border>
    <border>
      <left style="thin">
        <color indexed="22"/>
      </left>
      <right style="thin">
        <color theme="0" tint="-0.249977111117893"/>
      </right>
      <top/>
      <bottom style="thin">
        <color theme="0" tint="-0.249977111117893"/>
      </bottom>
      <diagonal/>
    </border>
    <border>
      <left style="thin">
        <color indexed="22"/>
      </left>
      <right style="thin">
        <color indexed="22"/>
      </right>
      <top/>
      <bottom style="thin">
        <color theme="0" tint="-0.14999847407452621"/>
      </bottom>
      <diagonal/>
    </border>
    <border>
      <left style="thin">
        <color indexed="22"/>
      </left>
      <right/>
      <top style="thin">
        <color theme="0" tint="-0.14999847407452621"/>
      </top>
      <bottom/>
      <diagonal/>
    </border>
    <border>
      <left/>
      <right/>
      <top style="thin">
        <color theme="0" tint="-0.14999847407452621"/>
      </top>
      <bottom/>
      <diagonal/>
    </border>
    <border>
      <left/>
      <right style="thin">
        <color indexed="22"/>
      </right>
      <top style="thin">
        <color theme="0" tint="-0.14999847407452621"/>
      </top>
      <bottom/>
      <diagonal/>
    </border>
  </borders>
  <cellStyleXfs count="105">
    <xf numFmtId="0" fontId="0" fillId="0" borderId="0"/>
    <xf numFmtId="0" fontId="22" fillId="0" borderId="0"/>
    <xf numFmtId="0" fontId="23" fillId="0" borderId="0"/>
    <xf numFmtId="0" fontId="33" fillId="0" borderId="0"/>
    <xf numFmtId="0" fontId="21" fillId="0" borderId="0"/>
    <xf numFmtId="0" fontId="40" fillId="0" borderId="0" applyNumberFormat="0" applyFill="0" applyBorder="0" applyAlignment="0" applyProtection="0">
      <alignment vertical="top"/>
      <protection locked="0"/>
    </xf>
    <xf numFmtId="0" fontId="20" fillId="0" borderId="0"/>
    <xf numFmtId="0" fontId="40" fillId="0" borderId="0" applyNumberFormat="0" applyFill="0" applyBorder="0" applyAlignment="0" applyProtection="0">
      <alignment vertical="top"/>
      <protection locked="0"/>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9" fillId="0" borderId="0"/>
    <xf numFmtId="0" fontId="23" fillId="0" borderId="0"/>
    <xf numFmtId="0" fontId="16" fillId="0" borderId="0"/>
    <xf numFmtId="0" fontId="16" fillId="0" borderId="0"/>
    <xf numFmtId="0" fontId="13" fillId="0" borderId="0"/>
    <xf numFmtId="0" fontId="6" fillId="0" borderId="0"/>
    <xf numFmtId="0" fontId="6" fillId="0" borderId="0"/>
    <xf numFmtId="0" fontId="109" fillId="0" borderId="0"/>
    <xf numFmtId="0" fontId="114" fillId="54" borderId="0" applyNumberFormat="0" applyBorder="0" applyAlignment="0" applyProtection="0"/>
    <xf numFmtId="0" fontId="5" fillId="0" borderId="0"/>
    <xf numFmtId="0" fontId="40"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479">
    <xf numFmtId="0" fontId="0" fillId="0" borderId="0" xfId="0"/>
    <xf numFmtId="0" fontId="0" fillId="0" borderId="0" xfId="0" applyAlignment="1"/>
    <xf numFmtId="0" fontId="24" fillId="0" borderId="0" xfId="0" applyFont="1" applyAlignment="1">
      <alignment horizontal="centerContinuous" vertical="top"/>
    </xf>
    <xf numFmtId="0" fontId="24" fillId="0" borderId="0" xfId="0" applyFont="1" applyAlignment="1">
      <alignment horizontal="centerContinuous" vertical="top" wrapText="1"/>
    </xf>
    <xf numFmtId="0" fontId="24" fillId="0" borderId="0" xfId="0" applyFont="1" applyAlignment="1">
      <alignment horizontal="center" vertical="top"/>
    </xf>
    <xf numFmtId="0" fontId="31" fillId="6" borderId="4" xfId="0" applyFont="1" applyFill="1" applyBorder="1" applyAlignment="1">
      <alignment horizontal="center" vertical="top" wrapText="1"/>
    </xf>
    <xf numFmtId="0" fontId="31" fillId="5" borderId="4" xfId="0" applyFont="1" applyFill="1" applyBorder="1" applyAlignment="1">
      <alignment horizontal="centerContinuous" vertical="top" wrapText="1"/>
    </xf>
    <xf numFmtId="0" fontId="31" fillId="5" borderId="4" xfId="0" applyFont="1" applyFill="1" applyBorder="1" applyAlignment="1">
      <alignment horizontal="center" vertical="top" wrapText="1"/>
    </xf>
    <xf numFmtId="0" fontId="31" fillId="5" borderId="4" xfId="0" applyFont="1" applyFill="1" applyBorder="1" applyAlignment="1">
      <alignment horizontal="center" vertical="top"/>
    </xf>
    <xf numFmtId="0" fontId="31" fillId="5" borderId="4" xfId="0" applyFont="1" applyFill="1" applyBorder="1"/>
    <xf numFmtId="0" fontId="30" fillId="0" borderId="0" xfId="0" applyFont="1" applyBorder="1" applyAlignment="1">
      <alignment horizontal="center" vertical="center" wrapText="1"/>
    </xf>
    <xf numFmtId="0" fontId="23" fillId="0" borderId="0" xfId="2" applyAlignment="1"/>
    <xf numFmtId="0" fontId="23" fillId="0" borderId="0" xfId="2" applyAlignment="1">
      <alignment vertical="center"/>
    </xf>
    <xf numFmtId="0" fontId="23" fillId="0" borderId="14" xfId="2" applyBorder="1" applyAlignment="1">
      <alignment vertical="center"/>
    </xf>
    <xf numFmtId="0" fontId="26" fillId="0" borderId="16" xfId="2" applyFont="1" applyBorder="1" applyAlignment="1"/>
    <xf numFmtId="0" fontId="39" fillId="0" borderId="13" xfId="2" applyFont="1" applyBorder="1" applyAlignment="1">
      <alignment vertical="center"/>
    </xf>
    <xf numFmtId="0" fontId="39" fillId="0" borderId="14" xfId="2" applyFont="1" applyBorder="1" applyAlignment="1">
      <alignment vertical="center"/>
    </xf>
    <xf numFmtId="0" fontId="23" fillId="0" borderId="16" xfId="2" applyFont="1" applyBorder="1" applyAlignment="1">
      <alignment horizontal="center" vertical="center"/>
    </xf>
    <xf numFmtId="0" fontId="23" fillId="0" borderId="0" xfId="2" applyFill="1" applyAlignment="1">
      <alignment vertical="center"/>
    </xf>
    <xf numFmtId="0" fontId="23" fillId="0" borderId="0" xfId="2" applyFill="1" applyBorder="1" applyAlignment="1">
      <alignment vertical="center"/>
    </xf>
    <xf numFmtId="0" fontId="23" fillId="0" borderId="0" xfId="2" applyFont="1" applyFill="1" applyBorder="1" applyAlignment="1">
      <alignment vertical="center"/>
    </xf>
    <xf numFmtId="0" fontId="26" fillId="0" borderId="0" xfId="2" applyFont="1" applyFill="1" applyBorder="1" applyAlignment="1">
      <alignment vertical="center"/>
    </xf>
    <xf numFmtId="0" fontId="26" fillId="0" borderId="0" xfId="2" applyFont="1" applyAlignment="1"/>
    <xf numFmtId="0" fontId="38" fillId="0" borderId="13" xfId="2" applyFont="1" applyFill="1" applyBorder="1" applyAlignment="1">
      <alignment vertical="center"/>
    </xf>
    <xf numFmtId="0" fontId="26" fillId="0" borderId="15" xfId="2" applyFont="1" applyFill="1" applyBorder="1" applyAlignment="1">
      <alignment vertical="center"/>
    </xf>
    <xf numFmtId="0" fontId="23" fillId="0" borderId="16" xfId="2" quotePrefix="1" applyFont="1" applyFill="1" applyBorder="1" applyAlignment="1">
      <alignment horizontal="center" vertical="center"/>
    </xf>
    <xf numFmtId="0" fontId="23" fillId="0" borderId="13" xfId="2" applyFill="1" applyBorder="1" applyAlignment="1">
      <alignment vertical="center"/>
    </xf>
    <xf numFmtId="0" fontId="23" fillId="0" borderId="16" xfId="2" applyFont="1" applyFill="1" applyBorder="1" applyAlignment="1">
      <alignment horizontal="center" vertical="center"/>
    </xf>
    <xf numFmtId="0" fontId="23" fillId="0" borderId="18" xfId="2" applyFill="1" applyBorder="1" applyAlignment="1">
      <alignment vertical="center"/>
    </xf>
    <xf numFmtId="0" fontId="23" fillId="0" borderId="19" xfId="2" applyFill="1" applyBorder="1" applyAlignment="1">
      <alignment vertical="center"/>
    </xf>
    <xf numFmtId="0" fontId="26" fillId="0" borderId="20" xfId="2" applyFont="1" applyFill="1" applyBorder="1" applyAlignment="1">
      <alignment vertical="center"/>
    </xf>
    <xf numFmtId="0" fontId="23" fillId="0" borderId="21" xfId="2" applyFill="1" applyBorder="1" applyAlignment="1">
      <alignment vertical="center"/>
    </xf>
    <xf numFmtId="0" fontId="23" fillId="0" borderId="16" xfId="2" applyFill="1" applyBorder="1" applyAlignment="1">
      <alignment vertical="center"/>
    </xf>
    <xf numFmtId="0" fontId="26" fillId="0" borderId="16" xfId="2" applyFont="1" applyFill="1" applyBorder="1" applyAlignment="1"/>
    <xf numFmtId="0" fontId="23" fillId="0" borderId="0" xfId="2" applyFill="1" applyAlignment="1"/>
    <xf numFmtId="0" fontId="23" fillId="0" borderId="24" xfId="2" applyFill="1" applyBorder="1" applyAlignment="1">
      <alignment vertical="center"/>
    </xf>
    <xf numFmtId="0" fontId="26" fillId="0" borderId="14" xfId="2" applyFont="1" applyFill="1" applyBorder="1" applyAlignment="1">
      <alignment vertical="center"/>
    </xf>
    <xf numFmtId="0" fontId="23" fillId="0" borderId="15" xfId="2" applyFont="1" applyFill="1" applyBorder="1" applyAlignment="1">
      <alignment horizontal="center" vertical="center"/>
    </xf>
    <xf numFmtId="0" fontId="39" fillId="0" borderId="25" xfId="2" applyFont="1" applyFill="1" applyBorder="1" applyAlignment="1">
      <alignment vertical="center"/>
    </xf>
    <xf numFmtId="0" fontId="23" fillId="0" borderId="13" xfId="2" applyFont="1" applyFill="1" applyBorder="1" applyAlignment="1">
      <alignment vertical="center"/>
    </xf>
    <xf numFmtId="0" fontId="26" fillId="0" borderId="19" xfId="2" applyFont="1" applyFill="1" applyBorder="1" applyAlignment="1">
      <alignment vertical="center"/>
    </xf>
    <xf numFmtId="0" fontId="23" fillId="0" borderId="13" xfId="2" applyFont="1" applyBorder="1" applyAlignment="1">
      <alignment vertical="center"/>
    </xf>
    <xf numFmtId="0" fontId="26" fillId="0" borderId="14" xfId="5" applyFont="1" applyFill="1" applyBorder="1" applyAlignment="1" applyProtection="1">
      <alignment vertical="center"/>
    </xf>
    <xf numFmtId="0" fontId="23" fillId="0" borderId="14" xfId="2" applyFont="1" applyFill="1" applyBorder="1" applyAlignment="1">
      <alignment vertical="center"/>
    </xf>
    <xf numFmtId="0" fontId="39" fillId="0" borderId="14" xfId="2" applyFont="1" applyFill="1" applyBorder="1" applyAlignment="1">
      <alignment vertical="center"/>
    </xf>
    <xf numFmtId="0" fontId="26" fillId="0" borderId="17" xfId="2" applyFont="1" applyFill="1" applyBorder="1" applyAlignment="1">
      <alignment horizontal="center" vertical="center"/>
    </xf>
    <xf numFmtId="0" fontId="26" fillId="0" borderId="22" xfId="2" applyFont="1" applyFill="1" applyBorder="1" applyAlignment="1">
      <alignment horizontal="center" vertical="center"/>
    </xf>
    <xf numFmtId="0" fontId="23" fillId="0" borderId="13" xfId="2" applyFont="1" applyFill="1" applyBorder="1" applyAlignment="1">
      <alignment vertical="top"/>
    </xf>
    <xf numFmtId="0" fontId="23" fillId="0" borderId="26" xfId="2" applyFont="1" applyFill="1" applyBorder="1" applyAlignment="1">
      <alignment vertical="center"/>
    </xf>
    <xf numFmtId="0" fontId="26" fillId="0" borderId="15" xfId="5" applyFont="1" applyFill="1" applyBorder="1" applyAlignment="1" applyProtection="1">
      <alignment vertical="center"/>
    </xf>
    <xf numFmtId="0" fontId="23" fillId="0" borderId="0" xfId="2"/>
    <xf numFmtId="0" fontId="23" fillId="0" borderId="28" xfId="2" applyFill="1" applyBorder="1" applyAlignment="1">
      <alignment vertical="center"/>
    </xf>
    <xf numFmtId="0" fontId="23" fillId="0" borderId="28" xfId="2" applyFont="1" applyFill="1" applyBorder="1" applyAlignment="1">
      <alignment vertical="center"/>
    </xf>
    <xf numFmtId="0" fontId="39" fillId="0" borderId="0" xfId="2" applyFont="1" applyFill="1" applyBorder="1" applyAlignment="1">
      <alignment vertical="center"/>
    </xf>
    <xf numFmtId="0" fontId="23" fillId="0" borderId="19" xfId="5" applyFont="1" applyFill="1" applyBorder="1" applyAlignment="1" applyProtection="1">
      <alignment vertical="center"/>
    </xf>
    <xf numFmtId="0" fontId="26" fillId="0" borderId="19" xfId="5" applyFont="1" applyFill="1" applyBorder="1" applyAlignment="1" applyProtection="1">
      <alignment vertical="center"/>
    </xf>
    <xf numFmtId="0" fontId="39" fillId="0" borderId="14" xfId="5" applyFont="1" applyFill="1" applyBorder="1" applyAlignment="1" applyProtection="1">
      <alignment vertical="center"/>
    </xf>
    <xf numFmtId="0" fontId="39" fillId="0" borderId="19" xfId="5" applyFont="1" applyFill="1" applyBorder="1" applyAlignment="1" applyProtection="1">
      <alignment vertical="center"/>
    </xf>
    <xf numFmtId="0" fontId="23" fillId="0" borderId="19" xfId="2" applyFont="1" applyFill="1" applyBorder="1" applyAlignment="1">
      <alignment vertical="center"/>
    </xf>
    <xf numFmtId="0" fontId="39" fillId="0" borderId="23" xfId="2" applyFont="1" applyFill="1" applyBorder="1" applyAlignment="1">
      <alignment vertical="center"/>
    </xf>
    <xf numFmtId="0" fontId="39" fillId="0" borderId="13" xfId="5" applyFont="1" applyFill="1" applyBorder="1" applyAlignment="1" applyProtection="1">
      <alignment vertical="center"/>
    </xf>
    <xf numFmtId="0" fontId="39" fillId="0" borderId="19" xfId="2" applyFont="1" applyFill="1" applyBorder="1" applyAlignment="1">
      <alignment vertical="center"/>
    </xf>
    <xf numFmtId="0" fontId="23" fillId="0" borderId="0" xfId="2" applyFill="1"/>
    <xf numFmtId="0" fontId="23" fillId="0" borderId="0" xfId="2" applyFill="1" applyBorder="1"/>
    <xf numFmtId="0" fontId="39" fillId="0" borderId="13" xfId="2" applyFont="1" applyFill="1" applyBorder="1" applyAlignment="1">
      <alignment vertical="center"/>
    </xf>
    <xf numFmtId="0" fontId="39" fillId="0" borderId="18" xfId="2" applyFont="1" applyFill="1" applyBorder="1" applyAlignment="1">
      <alignment vertical="center"/>
    </xf>
    <xf numFmtId="0" fontId="23" fillId="0" borderId="13" xfId="2" applyFill="1" applyBorder="1" applyAlignment="1"/>
    <xf numFmtId="0" fontId="23" fillId="0" borderId="13" xfId="2" applyFill="1" applyBorder="1"/>
    <xf numFmtId="0" fontId="23" fillId="0" borderId="14" xfId="2" applyFill="1" applyBorder="1"/>
    <xf numFmtId="0" fontId="23" fillId="0" borderId="21" xfId="2" applyFill="1" applyBorder="1" applyAlignment="1"/>
    <xf numFmtId="0" fontId="23" fillId="0" borderId="13" xfId="2" applyFont="1" applyFill="1" applyBorder="1" applyAlignment="1"/>
    <xf numFmtId="0" fontId="26" fillId="0" borderId="14" xfId="2" applyFont="1" applyFill="1" applyBorder="1" applyAlignment="1"/>
    <xf numFmtId="0" fontId="39" fillId="0" borderId="28" xfId="5" applyFont="1" applyFill="1" applyBorder="1" applyAlignment="1" applyProtection="1">
      <alignment vertical="center"/>
    </xf>
    <xf numFmtId="0" fontId="39" fillId="0" borderId="20" xfId="2" applyFont="1" applyFill="1" applyBorder="1" applyAlignment="1">
      <alignment vertical="center"/>
    </xf>
    <xf numFmtId="0" fontId="23" fillId="0" borderId="0" xfId="2" quotePrefix="1" applyAlignment="1">
      <alignment horizontal="center" vertical="center"/>
    </xf>
    <xf numFmtId="0" fontId="23" fillId="0" borderId="16" xfId="2" applyBorder="1" applyAlignment="1">
      <alignment horizontal="center" vertical="center"/>
    </xf>
    <xf numFmtId="0" fontId="23" fillId="0" borderId="13" xfId="2" applyBorder="1" applyAlignment="1">
      <alignment vertical="center"/>
    </xf>
    <xf numFmtId="0" fontId="23" fillId="0" borderId="15" xfId="2" applyBorder="1" applyAlignment="1">
      <alignment vertical="center"/>
    </xf>
    <xf numFmtId="0" fontId="26" fillId="0" borderId="16" xfId="2" applyFont="1" applyFill="1" applyBorder="1" applyAlignment="1">
      <alignment horizontal="center" vertical="center"/>
    </xf>
    <xf numFmtId="0" fontId="26" fillId="0" borderId="13" xfId="2" applyFont="1" applyBorder="1" applyAlignment="1">
      <alignment horizontal="center" vertical="center"/>
    </xf>
    <xf numFmtId="0" fontId="26" fillId="0" borderId="0" xfId="2" quotePrefix="1" applyFont="1" applyAlignment="1">
      <alignment horizontal="center" vertical="center"/>
    </xf>
    <xf numFmtId="0" fontId="26" fillId="0" borderId="13" xfId="2" applyFont="1" applyBorder="1" applyAlignment="1">
      <alignment vertical="center"/>
    </xf>
    <xf numFmtId="0" fontId="39" fillId="0" borderId="13" xfId="2" applyFont="1" applyBorder="1" applyAlignment="1">
      <alignment horizontal="left" vertical="center"/>
    </xf>
    <xf numFmtId="0" fontId="23" fillId="0" borderId="16" xfId="2" applyFill="1" applyBorder="1" applyAlignment="1">
      <alignment horizontal="center" vertical="center"/>
    </xf>
    <xf numFmtId="0" fontId="26" fillId="0" borderId="13" xfId="2" applyFont="1" applyFill="1" applyBorder="1" applyAlignment="1">
      <alignment vertical="center"/>
    </xf>
    <xf numFmtId="0" fontId="38" fillId="0" borderId="23" xfId="2" applyFont="1" applyBorder="1" applyAlignment="1">
      <alignment vertical="center"/>
    </xf>
    <xf numFmtId="0" fontId="26" fillId="0" borderId="23" xfId="2" applyFont="1" applyFill="1" applyBorder="1" applyAlignment="1">
      <alignment horizontal="center" vertical="center"/>
    </xf>
    <xf numFmtId="0" fontId="23" fillId="0" borderId="22" xfId="2" applyFont="1" applyBorder="1" applyAlignment="1">
      <alignment horizontal="center" vertical="center"/>
    </xf>
    <xf numFmtId="0" fontId="23" fillId="0" borderId="28" xfId="2" applyBorder="1" applyAlignment="1">
      <alignment vertical="center"/>
    </xf>
    <xf numFmtId="0" fontId="39" fillId="0" borderId="28" xfId="2" applyFont="1" applyBorder="1" applyAlignment="1">
      <alignment vertical="center"/>
    </xf>
    <xf numFmtId="0" fontId="23" fillId="0" borderId="22" xfId="2" applyBorder="1" applyAlignment="1">
      <alignment vertical="center"/>
    </xf>
    <xf numFmtId="0" fontId="23" fillId="0" borderId="18" xfId="2" applyBorder="1" applyAlignment="1">
      <alignment vertical="center"/>
    </xf>
    <xf numFmtId="0" fontId="23" fillId="0" borderId="20" xfId="2" applyBorder="1" applyAlignment="1">
      <alignment vertical="center"/>
    </xf>
    <xf numFmtId="0" fontId="23" fillId="0" borderId="19" xfId="2" applyBorder="1" applyAlignment="1">
      <alignment vertical="center"/>
    </xf>
    <xf numFmtId="0" fontId="23" fillId="0" borderId="17" xfId="2" applyBorder="1" applyAlignment="1">
      <alignment vertical="center"/>
    </xf>
    <xf numFmtId="0" fontId="26" fillId="0" borderId="16" xfId="2" applyFont="1" applyBorder="1" applyAlignment="1">
      <alignment vertical="center"/>
    </xf>
    <xf numFmtId="0" fontId="23" fillId="0" borderId="24" xfId="2" applyBorder="1" applyAlignment="1">
      <alignment vertical="center"/>
    </xf>
    <xf numFmtId="0" fontId="23" fillId="0" borderId="23" xfId="2" applyBorder="1" applyAlignment="1">
      <alignment vertical="center"/>
    </xf>
    <xf numFmtId="0" fontId="39" fillId="0" borderId="24" xfId="2" applyFont="1" applyBorder="1" applyAlignment="1">
      <alignment horizontal="left" vertical="center"/>
    </xf>
    <xf numFmtId="0" fontId="38" fillId="0" borderId="18" xfId="2" applyFont="1" applyBorder="1" applyAlignment="1">
      <alignment vertical="center"/>
    </xf>
    <xf numFmtId="0" fontId="38" fillId="0" borderId="17" xfId="2" applyFont="1" applyBorder="1" applyAlignment="1">
      <alignment vertical="center"/>
    </xf>
    <xf numFmtId="0" fontId="23" fillId="0" borderId="16" xfId="2" quotePrefix="1" applyBorder="1" applyAlignment="1">
      <alignment horizontal="center" vertical="center"/>
    </xf>
    <xf numFmtId="0" fontId="26" fillId="0" borderId="13" xfId="2" quotePrefix="1" applyFont="1" applyBorder="1" applyAlignment="1">
      <alignment vertical="center"/>
    </xf>
    <xf numFmtId="0" fontId="23" fillId="0" borderId="14" xfId="2" applyFont="1" applyBorder="1" applyAlignment="1">
      <alignment horizontal="left" vertical="center"/>
    </xf>
    <xf numFmtId="0" fontId="23" fillId="0" borderId="23" xfId="2" applyFont="1" applyBorder="1" applyAlignment="1">
      <alignment horizontal="left" vertical="center"/>
    </xf>
    <xf numFmtId="0" fontId="23" fillId="0" borderId="0" xfId="2" applyFont="1" applyFill="1" applyBorder="1" applyAlignment="1">
      <alignment horizontal="center" vertical="center"/>
    </xf>
    <xf numFmtId="0" fontId="36" fillId="0" borderId="0" xfId="2" applyFont="1" applyFill="1" applyAlignment="1">
      <alignment vertical="center"/>
    </xf>
    <xf numFmtId="0" fontId="35" fillId="9" borderId="6" xfId="2" applyFont="1" applyFill="1" applyBorder="1" applyAlignment="1">
      <alignment vertical="center"/>
    </xf>
    <xf numFmtId="0" fontId="35" fillId="9" borderId="9" xfId="2" applyFont="1" applyFill="1" applyBorder="1" applyAlignment="1">
      <alignment vertical="center"/>
    </xf>
    <xf numFmtId="0" fontId="37" fillId="10" borderId="7" xfId="2" applyFont="1" applyFill="1" applyBorder="1" applyAlignment="1">
      <alignment vertical="top"/>
    </xf>
    <xf numFmtId="0" fontId="23" fillId="0" borderId="0" xfId="2" applyFill="1" applyBorder="1" applyAlignment="1">
      <alignment vertical="top"/>
    </xf>
    <xf numFmtId="0" fontId="23" fillId="0" borderId="0" xfId="2" applyAlignment="1">
      <alignment vertical="top"/>
    </xf>
    <xf numFmtId="0" fontId="40" fillId="0" borderId="4" xfId="5" applyBorder="1" applyAlignment="1" applyProtection="1">
      <alignment horizontal="center" vertical="top" wrapText="1"/>
    </xf>
    <xf numFmtId="49" fontId="27" fillId="8" borderId="4" xfId="1" applyNumberFormat="1" applyFont="1" applyFill="1" applyBorder="1" applyAlignment="1">
      <alignment horizontal="center" vertical="top" wrapText="1"/>
    </xf>
    <xf numFmtId="0" fontId="34" fillId="13" borderId="4" xfId="0" applyFont="1" applyFill="1" applyBorder="1" applyAlignment="1">
      <alignment vertical="top" wrapText="1"/>
    </xf>
    <xf numFmtId="49" fontId="27" fillId="15" borderId="4" xfId="1" applyNumberFormat="1" applyFont="1" applyFill="1" applyBorder="1" applyAlignment="1">
      <alignment horizontal="center" vertical="top" wrapText="1"/>
    </xf>
    <xf numFmtId="0" fontId="34" fillId="9" borderId="4" xfId="0" applyFont="1" applyFill="1" applyBorder="1" applyAlignment="1">
      <alignment vertical="top" wrapText="1"/>
    </xf>
    <xf numFmtId="0" fontId="23" fillId="0" borderId="14" xfId="2" applyBorder="1" applyAlignment="1">
      <alignment vertical="center"/>
    </xf>
    <xf numFmtId="0" fontId="23" fillId="0" borderId="0" xfId="2" applyBorder="1" applyAlignment="1">
      <alignment vertical="center"/>
    </xf>
    <xf numFmtId="0" fontId="39" fillId="0" borderId="0" xfId="2" applyFont="1" applyBorder="1" applyAlignment="1">
      <alignment horizontal="left" vertical="center"/>
    </xf>
    <xf numFmtId="0" fontId="26" fillId="0" borderId="0" xfId="2" applyFont="1" applyBorder="1" applyAlignment="1">
      <alignment vertical="center"/>
    </xf>
    <xf numFmtId="0" fontId="26" fillId="0" borderId="0" xfId="2" applyFont="1" applyBorder="1" applyAlignment="1"/>
    <xf numFmtId="0" fontId="23" fillId="0" borderId="0" xfId="2" applyFont="1" applyBorder="1" applyAlignment="1">
      <alignment horizontal="center" vertical="center"/>
    </xf>
    <xf numFmtId="0" fontId="23" fillId="0" borderId="0" xfId="2" applyBorder="1" applyAlignment="1">
      <alignment horizontal="center" vertical="center"/>
    </xf>
    <xf numFmtId="0" fontId="23" fillId="0" borderId="0" xfId="2" applyFill="1" applyAlignment="1">
      <alignment horizontal="center"/>
    </xf>
    <xf numFmtId="0" fontId="23" fillId="10" borderId="0" xfId="2" applyFill="1"/>
    <xf numFmtId="0" fontId="23" fillId="10" borderId="0" xfId="2" applyFill="1" applyAlignment="1"/>
    <xf numFmtId="0" fontId="23" fillId="10" borderId="0" xfId="2" applyFill="1" applyBorder="1"/>
    <xf numFmtId="0" fontId="23" fillId="0" borderId="17" xfId="2" applyFill="1" applyBorder="1" applyAlignment="1">
      <alignment horizontal="center" vertical="center"/>
    </xf>
    <xf numFmtId="0" fontId="23" fillId="0" borderId="0" xfId="2" applyFont="1" applyFill="1" applyBorder="1"/>
    <xf numFmtId="0" fontId="23" fillId="0" borderId="0" xfId="2" applyFont="1"/>
    <xf numFmtId="0" fontId="23" fillId="0" borderId="14" xfId="2" applyFill="1" applyBorder="1" applyAlignment="1">
      <alignment vertical="center"/>
    </xf>
    <xf numFmtId="0" fontId="23" fillId="0" borderId="14" xfId="2" applyBorder="1" applyAlignment="1">
      <alignment vertical="center"/>
    </xf>
    <xf numFmtId="0" fontId="23" fillId="0" borderId="0" xfId="2" applyFont="1" applyAlignment="1"/>
    <xf numFmtId="0" fontId="23" fillId="0" borderId="0" xfId="2" applyFont="1" applyFill="1" applyBorder="1" applyAlignment="1"/>
    <xf numFmtId="0" fontId="23" fillId="0" borderId="16" xfId="2" applyFont="1" applyFill="1" applyBorder="1" applyAlignment="1"/>
    <xf numFmtId="0" fontId="26" fillId="10" borderId="16" xfId="2" applyFont="1" applyFill="1" applyBorder="1" applyAlignment="1">
      <alignment vertical="center"/>
    </xf>
    <xf numFmtId="0" fontId="49" fillId="0" borderId="0" xfId="6" applyFont="1" applyBorder="1" applyAlignment="1">
      <alignment vertical="top"/>
    </xf>
    <xf numFmtId="0" fontId="27" fillId="17" borderId="4" xfId="6" applyFont="1" applyFill="1" applyBorder="1" applyAlignment="1">
      <alignment vertical="top"/>
    </xf>
    <xf numFmtId="49" fontId="28" fillId="17" borderId="44" xfId="6" applyNumberFormat="1" applyFont="1" applyFill="1" applyBorder="1" applyAlignment="1">
      <alignment vertical="top" wrapText="1"/>
    </xf>
    <xf numFmtId="49" fontId="28" fillId="17" borderId="44" xfId="6" applyNumberFormat="1" applyFont="1" applyFill="1" applyBorder="1" applyAlignment="1">
      <alignment horizontal="center" vertical="top"/>
    </xf>
    <xf numFmtId="0" fontId="28" fillId="17" borderId="44" xfId="6" applyFont="1" applyFill="1" applyBorder="1" applyAlignment="1">
      <alignment horizontal="left" vertical="top"/>
    </xf>
    <xf numFmtId="0" fontId="28" fillId="19" borderId="44" xfId="6" applyFont="1" applyFill="1" applyBorder="1" applyAlignment="1">
      <alignment horizontal="left" vertical="top" wrapText="1"/>
    </xf>
    <xf numFmtId="0" fontId="28" fillId="20" borderId="46" xfId="6" applyFont="1" applyFill="1" applyBorder="1" applyAlignment="1">
      <alignment vertical="top"/>
    </xf>
    <xf numFmtId="0" fontId="28" fillId="21" borderId="3" xfId="6" applyFont="1" applyFill="1" applyBorder="1" applyAlignment="1">
      <alignment vertical="top" wrapText="1"/>
    </xf>
    <xf numFmtId="0" fontId="28" fillId="21" borderId="1" xfId="6" applyFont="1" applyFill="1" applyBorder="1" applyAlignment="1">
      <alignment vertical="top" wrapText="1"/>
    </xf>
    <xf numFmtId="0" fontId="28" fillId="21" borderId="48" xfId="6" applyFont="1" applyFill="1" applyBorder="1" applyAlignment="1">
      <alignment vertical="top" wrapText="1"/>
    </xf>
    <xf numFmtId="0" fontId="28" fillId="21" borderId="49" xfId="6" applyFont="1" applyFill="1" applyBorder="1" applyAlignment="1">
      <alignment vertical="top" wrapText="1"/>
    </xf>
    <xf numFmtId="49" fontId="50" fillId="23" borderId="0" xfId="6" applyNumberFormat="1" applyFont="1" applyFill="1" applyBorder="1" applyAlignment="1">
      <alignment vertical="top"/>
    </xf>
    <xf numFmtId="49" fontId="50" fillId="23" borderId="0" xfId="6" applyNumberFormat="1" applyFont="1" applyFill="1" applyBorder="1" applyAlignment="1">
      <alignment horizontal="center" vertical="top"/>
    </xf>
    <xf numFmtId="0" fontId="50" fillId="23" borderId="0" xfId="6" applyFont="1" applyFill="1" applyBorder="1" applyAlignment="1">
      <alignment horizontal="left" vertical="top"/>
    </xf>
    <xf numFmtId="0" fontId="50" fillId="23" borderId="0" xfId="6" applyFont="1" applyFill="1" applyBorder="1" applyAlignment="1">
      <alignment vertical="top" wrapText="1"/>
    </xf>
    <xf numFmtId="49" fontId="50" fillId="23" borderId="0" xfId="6" applyNumberFormat="1" applyFont="1" applyFill="1" applyBorder="1" applyAlignment="1">
      <alignment horizontal="left" vertical="top" wrapText="1"/>
    </xf>
    <xf numFmtId="0" fontId="50" fillId="23" borderId="0" xfId="6" applyFont="1" applyFill="1" applyBorder="1" applyAlignment="1">
      <alignment horizontal="left" vertical="top" wrapText="1"/>
    </xf>
    <xf numFmtId="0" fontId="50" fillId="23" borderId="39" xfId="6" applyFont="1" applyFill="1" applyBorder="1" applyAlignment="1">
      <alignment vertical="top"/>
    </xf>
    <xf numFmtId="0" fontId="50" fillId="23" borderId="47" xfId="6" applyFont="1" applyFill="1" applyBorder="1" applyAlignment="1">
      <alignment vertical="top"/>
    </xf>
    <xf numFmtId="0" fontId="50" fillId="23" borderId="0" xfId="6" applyFont="1" applyFill="1" applyBorder="1" applyAlignment="1">
      <alignment vertical="top"/>
    </xf>
    <xf numFmtId="0" fontId="50" fillId="24" borderId="0" xfId="6" applyFont="1" applyFill="1" applyBorder="1" applyAlignment="1">
      <alignment vertical="top"/>
    </xf>
    <xf numFmtId="49" fontId="50" fillId="24" borderId="0" xfId="6" applyNumberFormat="1" applyFont="1" applyFill="1" applyBorder="1" applyAlignment="1">
      <alignment vertical="top"/>
    </xf>
    <xf numFmtId="49" fontId="50" fillId="24" borderId="0" xfId="6" applyNumberFormat="1" applyFont="1" applyFill="1" applyBorder="1" applyAlignment="1">
      <alignment horizontal="center" vertical="top"/>
    </xf>
    <xf numFmtId="0" fontId="50" fillId="24" borderId="0" xfId="6" applyFont="1" applyFill="1" applyBorder="1" applyAlignment="1">
      <alignment horizontal="left" vertical="top"/>
    </xf>
    <xf numFmtId="0" fontId="50" fillId="24" borderId="0" xfId="6" applyFont="1" applyFill="1" applyBorder="1" applyAlignment="1">
      <alignment vertical="top" wrapText="1"/>
    </xf>
    <xf numFmtId="49" fontId="50" fillId="24" borderId="0" xfId="6" applyNumberFormat="1" applyFont="1" applyFill="1" applyBorder="1" applyAlignment="1">
      <alignment horizontal="left" vertical="top" wrapText="1"/>
    </xf>
    <xf numFmtId="0" fontId="50" fillId="24" borderId="0" xfId="6" applyFont="1" applyFill="1" applyBorder="1" applyAlignment="1">
      <alignment horizontal="left" vertical="top" wrapText="1"/>
    </xf>
    <xf numFmtId="0" fontId="50" fillId="24" borderId="39" xfId="6" applyFont="1" applyFill="1" applyBorder="1" applyAlignment="1">
      <alignment vertical="top"/>
    </xf>
    <xf numFmtId="0" fontId="50" fillId="24" borderId="47" xfId="6" applyFont="1" applyFill="1" applyBorder="1" applyAlignment="1">
      <alignment vertical="top"/>
    </xf>
    <xf numFmtId="49" fontId="49" fillId="0" borderId="0" xfId="6" applyNumberFormat="1" applyFont="1" applyBorder="1" applyAlignment="1">
      <alignment horizontal="center" vertical="top"/>
    </xf>
    <xf numFmtId="0" fontId="49" fillId="0" borderId="0" xfId="6" applyFont="1" applyBorder="1" applyAlignment="1">
      <alignment horizontal="left" vertical="top"/>
    </xf>
    <xf numFmtId="0" fontId="49" fillId="0" borderId="0" xfId="6" applyFont="1" applyBorder="1" applyAlignment="1">
      <alignment vertical="top" wrapText="1"/>
    </xf>
    <xf numFmtId="49" fontId="49" fillId="0" borderId="0" xfId="6" applyNumberFormat="1" applyFont="1" applyBorder="1" applyAlignment="1">
      <alignment horizontal="left" vertical="top" wrapText="1"/>
    </xf>
    <xf numFmtId="0" fontId="49" fillId="0" borderId="0" xfId="6" applyFont="1" applyBorder="1" applyAlignment="1">
      <alignment horizontal="left" vertical="top" wrapText="1"/>
    </xf>
    <xf numFmtId="0" fontId="20" fillId="0" borderId="39" xfId="6" applyFill="1" applyBorder="1" applyAlignment="1">
      <alignment vertical="top"/>
    </xf>
    <xf numFmtId="0" fontId="20" fillId="0" borderId="47" xfId="6" applyFill="1" applyBorder="1" applyAlignment="1">
      <alignment vertical="top"/>
    </xf>
    <xf numFmtId="15" fontId="20" fillId="0" borderId="39" xfId="6" applyNumberFormat="1" applyFill="1" applyBorder="1" applyAlignment="1">
      <alignment horizontal="left" vertical="top"/>
    </xf>
    <xf numFmtId="0" fontId="49" fillId="0" borderId="39" xfId="6" applyFont="1" applyBorder="1" applyAlignment="1">
      <alignment vertical="top"/>
    </xf>
    <xf numFmtId="0" fontId="20" fillId="0" borderId="0" xfId="6" applyBorder="1"/>
    <xf numFmtId="0" fontId="20" fillId="0" borderId="47" xfId="6" applyBorder="1"/>
    <xf numFmtId="49" fontId="49" fillId="0" borderId="0" xfId="6" applyNumberFormat="1" applyFont="1" applyFill="1" applyBorder="1" applyAlignment="1">
      <alignment horizontal="left" vertical="top" wrapText="1"/>
    </xf>
    <xf numFmtId="0" fontId="49" fillId="0" borderId="0" xfId="6" applyFont="1" applyFill="1" applyBorder="1" applyAlignment="1">
      <alignment horizontal="left" vertical="top" wrapText="1"/>
    </xf>
    <xf numFmtId="0" fontId="49" fillId="0" borderId="39" xfId="6" applyFont="1" applyFill="1" applyBorder="1" applyAlignment="1">
      <alignment vertical="top"/>
    </xf>
    <xf numFmtId="0" fontId="49" fillId="0" borderId="0" xfId="6" applyFont="1" applyFill="1" applyBorder="1" applyAlignment="1">
      <alignment vertical="top"/>
    </xf>
    <xf numFmtId="0" fontId="20" fillId="0" borderId="0" xfId="6" applyFill="1" applyBorder="1"/>
    <xf numFmtId="0" fontId="20" fillId="0" borderId="39" xfId="6" applyBorder="1" applyAlignment="1">
      <alignment vertical="top"/>
    </xf>
    <xf numFmtId="0" fontId="20" fillId="0" borderId="47" xfId="6" applyBorder="1" applyAlignment="1">
      <alignment vertical="top"/>
    </xf>
    <xf numFmtId="49" fontId="49" fillId="0" borderId="0" xfId="6" applyNumberFormat="1" applyFont="1" applyFill="1" applyBorder="1" applyAlignment="1">
      <alignment horizontal="center" vertical="top"/>
    </xf>
    <xf numFmtId="0" fontId="49" fillId="0" borderId="0" xfId="6" applyFont="1" applyFill="1" applyBorder="1" applyAlignment="1">
      <alignment horizontal="left" vertical="top"/>
    </xf>
    <xf numFmtId="0" fontId="49" fillId="0" borderId="0" xfId="6" applyFont="1" applyFill="1" applyBorder="1" applyAlignment="1">
      <alignment vertical="top" wrapText="1"/>
    </xf>
    <xf numFmtId="15" fontId="20" fillId="0" borderId="39" xfId="6" applyNumberFormat="1" applyBorder="1" applyAlignment="1">
      <alignment horizontal="left" vertical="top"/>
    </xf>
    <xf numFmtId="0" fontId="49" fillId="0" borderId="5" xfId="6" applyFont="1" applyBorder="1" applyAlignment="1">
      <alignment vertical="top"/>
    </xf>
    <xf numFmtId="0" fontId="20" fillId="0" borderId="0" xfId="6" applyFill="1" applyAlignment="1">
      <alignment vertical="top"/>
    </xf>
    <xf numFmtId="49" fontId="49" fillId="0" borderId="0" xfId="6" applyNumberFormat="1" applyFont="1" applyBorder="1" applyAlignment="1">
      <alignment vertical="top"/>
    </xf>
    <xf numFmtId="0" fontId="49" fillId="0" borderId="47" xfId="6" applyFont="1" applyBorder="1" applyAlignment="1">
      <alignment vertical="top"/>
    </xf>
    <xf numFmtId="0" fontId="27" fillId="19" borderId="42" xfId="6" applyFont="1" applyFill="1" applyBorder="1" applyAlignment="1">
      <alignment horizontal="center" vertical="top" wrapText="1"/>
    </xf>
    <xf numFmtId="0" fontId="27" fillId="18" borderId="52" xfId="6" applyFont="1" applyFill="1" applyBorder="1" applyAlignment="1">
      <alignment horizontal="center" vertical="center" wrapText="1"/>
    </xf>
    <xf numFmtId="0" fontId="28" fillId="17" borderId="6" xfId="6" applyFont="1" applyFill="1" applyBorder="1" applyAlignment="1">
      <alignment vertical="top" wrapText="1"/>
    </xf>
    <xf numFmtId="49" fontId="28" fillId="17" borderId="6" xfId="6" applyNumberFormat="1" applyFont="1" applyFill="1" applyBorder="1" applyAlignment="1">
      <alignment vertical="top" wrapText="1"/>
    </xf>
    <xf numFmtId="49" fontId="28" fillId="19" borderId="48" xfId="6" applyNumberFormat="1" applyFont="1" applyFill="1" applyBorder="1" applyAlignment="1">
      <alignment horizontal="left" vertical="top" wrapText="1"/>
    </xf>
    <xf numFmtId="0" fontId="28" fillId="19" borderId="45" xfId="6" applyFont="1" applyFill="1" applyBorder="1" applyAlignment="1">
      <alignment horizontal="left" vertical="top" wrapText="1"/>
    </xf>
    <xf numFmtId="0" fontId="28" fillId="19" borderId="9" xfId="6" applyFont="1" applyFill="1" applyBorder="1" applyAlignment="1">
      <alignment horizontal="left" vertical="top" wrapText="1"/>
    </xf>
    <xf numFmtId="0" fontId="28" fillId="20" borderId="0" xfId="6" applyFont="1" applyFill="1" applyBorder="1" applyAlignment="1">
      <alignment vertical="top"/>
    </xf>
    <xf numFmtId="0" fontId="28" fillId="21" borderId="53" xfId="6" applyFont="1" applyFill="1" applyBorder="1" applyAlignment="1">
      <alignment vertical="top" wrapText="1"/>
    </xf>
    <xf numFmtId="0" fontId="28" fillId="21" borderId="50" xfId="6" applyFont="1" applyFill="1" applyBorder="1" applyAlignment="1">
      <alignment vertical="top" wrapText="1"/>
    </xf>
    <xf numFmtId="0" fontId="28" fillId="22" borderId="10" xfId="6" applyFont="1" applyFill="1" applyBorder="1" applyAlignment="1">
      <alignment vertical="top"/>
    </xf>
    <xf numFmtId="0" fontId="28" fillId="22" borderId="10" xfId="6" applyFont="1" applyFill="1" applyBorder="1" applyAlignment="1">
      <alignment vertical="top" wrapText="1"/>
    </xf>
    <xf numFmtId="0" fontId="28" fillId="18" borderId="54" xfId="6" applyFont="1" applyFill="1" applyBorder="1" applyAlignment="1">
      <alignment vertical="top" wrapText="1"/>
    </xf>
    <xf numFmtId="0" fontId="27" fillId="23" borderId="0" xfId="6" applyFont="1" applyFill="1" applyBorder="1" applyAlignment="1">
      <alignment vertical="top" wrapText="1"/>
    </xf>
    <xf numFmtId="49" fontId="50" fillId="23" borderId="39" xfId="6" applyNumberFormat="1" applyFont="1" applyFill="1" applyBorder="1" applyAlignment="1">
      <alignment horizontal="left" vertical="top" wrapText="1"/>
    </xf>
    <xf numFmtId="0" fontId="50" fillId="23" borderId="47" xfId="6" applyFont="1" applyFill="1" applyBorder="1" applyAlignment="1">
      <alignment horizontal="left" vertical="top" wrapText="1"/>
    </xf>
    <xf numFmtId="0" fontId="50" fillId="23" borderId="55" xfId="6" applyFont="1" applyFill="1" applyBorder="1" applyAlignment="1">
      <alignment vertical="top" wrapText="1"/>
    </xf>
    <xf numFmtId="49" fontId="50" fillId="24" borderId="39" xfId="6" applyNumberFormat="1" applyFont="1" applyFill="1" applyBorder="1" applyAlignment="1">
      <alignment horizontal="left" vertical="top" wrapText="1"/>
    </xf>
    <xf numFmtId="0" fontId="50" fillId="24" borderId="47" xfId="6" applyFont="1" applyFill="1" applyBorder="1" applyAlignment="1">
      <alignment horizontal="left" vertical="top" wrapText="1"/>
    </xf>
    <xf numFmtId="0" fontId="50" fillId="24" borderId="55" xfId="6" applyFont="1" applyFill="1" applyBorder="1" applyAlignment="1">
      <alignment vertical="top" wrapText="1"/>
    </xf>
    <xf numFmtId="0" fontId="50" fillId="0" borderId="0" xfId="6" applyFont="1" applyFill="1" applyBorder="1" applyAlignment="1">
      <alignment vertical="top" wrapText="1"/>
    </xf>
    <xf numFmtId="49" fontId="50" fillId="0" borderId="0" xfId="6" applyNumberFormat="1" applyFont="1" applyFill="1" applyBorder="1" applyAlignment="1">
      <alignment vertical="top" wrapText="1"/>
    </xf>
    <xf numFmtId="49" fontId="50" fillId="0" borderId="0" xfId="6" applyNumberFormat="1" applyFont="1" applyFill="1" applyBorder="1" applyAlignment="1">
      <alignment horizontal="center" vertical="top" wrapText="1"/>
    </xf>
    <xf numFmtId="0" fontId="50" fillId="0" borderId="0" xfId="6" applyFont="1" applyFill="1" applyBorder="1" applyAlignment="1">
      <alignment horizontal="left" vertical="top" wrapText="1"/>
    </xf>
    <xf numFmtId="49" fontId="50" fillId="0" borderId="39" xfId="6" applyNumberFormat="1" applyFont="1" applyFill="1" applyBorder="1" applyAlignment="1">
      <alignment horizontal="left" vertical="top" wrapText="1"/>
    </xf>
    <xf numFmtId="0" fontId="49" fillId="0" borderId="47" xfId="6" applyFont="1" applyFill="1" applyBorder="1" applyAlignment="1">
      <alignment horizontal="left" vertical="top" wrapText="1"/>
    </xf>
    <xf numFmtId="0" fontId="20" fillId="0" borderId="39" xfId="6" applyBorder="1" applyAlignment="1">
      <alignment horizontal="left" vertical="top"/>
    </xf>
    <xf numFmtId="0" fontId="20" fillId="0" borderId="47" xfId="6" applyFill="1" applyBorder="1" applyAlignment="1">
      <alignment horizontal="left" vertical="top"/>
    </xf>
    <xf numFmtId="0" fontId="49" fillId="0" borderId="39" xfId="6" applyFont="1" applyFill="1" applyBorder="1" applyAlignment="1">
      <alignment horizontal="left" vertical="top"/>
    </xf>
    <xf numFmtId="0" fontId="50" fillId="0" borderId="47" xfId="6" applyFont="1" applyFill="1" applyBorder="1" applyAlignment="1">
      <alignment horizontal="left" vertical="top"/>
    </xf>
    <xf numFmtId="0" fontId="50" fillId="0" borderId="39" xfId="6" applyFont="1" applyFill="1" applyBorder="1" applyAlignment="1">
      <alignment horizontal="left" vertical="top"/>
    </xf>
    <xf numFmtId="0" fontId="50" fillId="0" borderId="0" xfId="6" applyFont="1" applyFill="1" applyBorder="1" applyAlignment="1">
      <alignment horizontal="left" vertical="top"/>
    </xf>
    <xf numFmtId="0" fontId="20" fillId="0" borderId="0" xfId="6" applyFill="1" applyBorder="1" applyAlignment="1">
      <alignment vertical="top"/>
    </xf>
    <xf numFmtId="0" fontId="20" fillId="0" borderId="0" xfId="6" applyBorder="1" applyAlignment="1">
      <alignment vertical="top" wrapText="1"/>
    </xf>
    <xf numFmtId="0" fontId="49" fillId="0" borderId="55" xfId="6" applyFont="1" applyFill="1" applyBorder="1" applyAlignment="1">
      <alignment horizontal="center" vertical="top" wrapText="1"/>
    </xf>
    <xf numFmtId="0" fontId="49" fillId="0" borderId="55" xfId="6" applyFont="1" applyFill="1" applyBorder="1" applyAlignment="1">
      <alignment horizontal="left" vertical="top" wrapText="1"/>
    </xf>
    <xf numFmtId="0" fontId="20" fillId="0" borderId="0" xfId="6" applyBorder="1" applyAlignment="1">
      <alignment vertical="top"/>
    </xf>
    <xf numFmtId="0" fontId="20" fillId="0" borderId="0" xfId="6" applyAlignment="1">
      <alignment vertical="top"/>
    </xf>
    <xf numFmtId="0" fontId="49" fillId="0" borderId="55" xfId="6" applyFont="1" applyFill="1" applyBorder="1" applyAlignment="1">
      <alignment vertical="top" wrapText="1"/>
    </xf>
    <xf numFmtId="49" fontId="50" fillId="25" borderId="0" xfId="6" applyNumberFormat="1" applyFont="1" applyFill="1" applyBorder="1" applyAlignment="1">
      <alignment vertical="top" wrapText="1"/>
    </xf>
    <xf numFmtId="49" fontId="50" fillId="25" borderId="0" xfId="6" applyNumberFormat="1" applyFont="1" applyFill="1" applyBorder="1" applyAlignment="1">
      <alignment horizontal="center" vertical="top"/>
    </xf>
    <xf numFmtId="0" fontId="50" fillId="25" borderId="0" xfId="6" applyFont="1" applyFill="1" applyBorder="1" applyAlignment="1">
      <alignment horizontal="left" vertical="top"/>
    </xf>
    <xf numFmtId="0" fontId="50" fillId="25" borderId="0" xfId="6" applyFont="1" applyFill="1" applyBorder="1" applyAlignment="1">
      <alignment vertical="top" wrapText="1"/>
    </xf>
    <xf numFmtId="49" fontId="50" fillId="25" borderId="0" xfId="6" applyNumberFormat="1" applyFont="1" applyFill="1" applyBorder="1" applyAlignment="1">
      <alignment horizontal="left" vertical="top" wrapText="1"/>
    </xf>
    <xf numFmtId="49" fontId="50" fillId="25" borderId="39" xfId="6" applyNumberFormat="1" applyFont="1" applyFill="1" applyBorder="1" applyAlignment="1">
      <alignment horizontal="left" vertical="top" wrapText="1"/>
    </xf>
    <xf numFmtId="0" fontId="50" fillId="25" borderId="0" xfId="6" applyFont="1" applyFill="1" applyBorder="1" applyAlignment="1">
      <alignment horizontal="left" vertical="top" wrapText="1"/>
    </xf>
    <xf numFmtId="0" fontId="50" fillId="25" borderId="47" xfId="6" applyFont="1" applyFill="1" applyBorder="1" applyAlignment="1">
      <alignment horizontal="left" vertical="top" wrapText="1"/>
    </xf>
    <xf numFmtId="0" fontId="50" fillId="25" borderId="39" xfId="6" applyFont="1" applyFill="1" applyBorder="1" applyAlignment="1">
      <alignment vertical="top"/>
    </xf>
    <xf numFmtId="0" fontId="50" fillId="25" borderId="0" xfId="6" applyFont="1" applyFill="1" applyBorder="1" applyAlignment="1">
      <alignment vertical="top"/>
    </xf>
    <xf numFmtId="0" fontId="50" fillId="25" borderId="47" xfId="6" applyFont="1" applyFill="1" applyBorder="1" applyAlignment="1">
      <alignment vertical="top"/>
    </xf>
    <xf numFmtId="0" fontId="50" fillId="25" borderId="55" xfId="6" applyFont="1" applyFill="1" applyBorder="1" applyAlignment="1">
      <alignment vertical="top" wrapText="1"/>
    </xf>
    <xf numFmtId="49" fontId="20" fillId="0" borderId="0" xfId="6" applyNumberFormat="1" applyFill="1" applyAlignment="1">
      <alignment vertical="top"/>
    </xf>
    <xf numFmtId="49" fontId="20" fillId="0" borderId="0" xfId="6" applyNumberFormat="1" applyFill="1" applyAlignment="1">
      <alignment vertical="top" wrapText="1"/>
    </xf>
    <xf numFmtId="0" fontId="49" fillId="0" borderId="47" xfId="6" applyFont="1" applyBorder="1" applyAlignment="1">
      <alignment horizontal="left" vertical="top" wrapText="1"/>
    </xf>
    <xf numFmtId="0" fontId="49" fillId="0" borderId="55" xfId="6" applyFont="1" applyBorder="1" applyAlignment="1">
      <alignment vertical="top" wrapText="1"/>
    </xf>
    <xf numFmtId="49" fontId="49" fillId="0" borderId="39" xfId="6" applyNumberFormat="1" applyFont="1" applyBorder="1" applyAlignment="1">
      <alignment horizontal="left" vertical="top" wrapText="1"/>
    </xf>
    <xf numFmtId="0" fontId="20" fillId="0" borderId="47" xfId="6" applyFill="1" applyBorder="1" applyAlignment="1">
      <alignment vertical="top" wrapText="1"/>
    </xf>
    <xf numFmtId="49" fontId="49" fillId="0" borderId="0" xfId="6" applyNumberFormat="1" applyFont="1" applyFill="1" applyBorder="1" applyAlignment="1">
      <alignment vertical="top"/>
    </xf>
    <xf numFmtId="49" fontId="49" fillId="0" borderId="39" xfId="6" applyNumberFormat="1" applyFont="1" applyFill="1" applyBorder="1" applyAlignment="1">
      <alignment horizontal="left" vertical="top" wrapText="1"/>
    </xf>
    <xf numFmtId="0" fontId="49" fillId="0" borderId="47" xfId="6" applyFont="1" applyFill="1" applyBorder="1" applyAlignment="1">
      <alignment vertical="top"/>
    </xf>
    <xf numFmtId="0" fontId="20" fillId="0" borderId="47" xfId="6" applyBorder="1" applyAlignment="1">
      <alignment vertical="top" wrapText="1"/>
    </xf>
    <xf numFmtId="0" fontId="20" fillId="0" borderId="39" xfId="6" applyBorder="1" applyAlignment="1">
      <alignment vertical="top" wrapText="1"/>
    </xf>
    <xf numFmtId="0" fontId="20" fillId="0" borderId="0" xfId="6" applyFill="1" applyBorder="1" applyAlignment="1">
      <alignment vertical="top" wrapText="1"/>
    </xf>
    <xf numFmtId="49" fontId="49" fillId="0" borderId="47" xfId="6" applyNumberFormat="1" applyFont="1" applyFill="1" applyBorder="1" applyAlignment="1">
      <alignment horizontal="left" vertical="top" wrapText="1"/>
    </xf>
    <xf numFmtId="0" fontId="20" fillId="0" borderId="47" xfId="6" applyFill="1" applyBorder="1" applyAlignment="1">
      <alignment horizontal="center" vertical="top"/>
    </xf>
    <xf numFmtId="49" fontId="49" fillId="0" borderId="47" xfId="6" applyNumberFormat="1" applyFont="1" applyBorder="1" applyAlignment="1">
      <alignment vertical="top" wrapText="1"/>
    </xf>
    <xf numFmtId="0" fontId="53" fillId="24" borderId="55" xfId="6" applyFont="1" applyFill="1" applyBorder="1" applyAlignment="1">
      <alignment vertical="top" wrapText="1"/>
    </xf>
    <xf numFmtId="0" fontId="54" fillId="0" borderId="39" xfId="6" applyFont="1" applyBorder="1" applyAlignment="1">
      <alignment vertical="top"/>
    </xf>
    <xf numFmtId="0" fontId="49" fillId="26" borderId="0" xfId="6" applyFont="1" applyFill="1" applyBorder="1" applyAlignment="1">
      <alignment vertical="top"/>
    </xf>
    <xf numFmtId="49" fontId="20" fillId="0" borderId="0" xfId="6" applyNumberFormat="1" applyFill="1" applyAlignment="1">
      <alignment horizontal="center" vertical="top"/>
    </xf>
    <xf numFmtId="0" fontId="54" fillId="0" borderId="39" xfId="6" applyFont="1" applyFill="1" applyBorder="1" applyAlignment="1">
      <alignment vertical="top"/>
    </xf>
    <xf numFmtId="0" fontId="55" fillId="0" borderId="39" xfId="6" applyFont="1" applyFill="1" applyBorder="1" applyAlignment="1">
      <alignment horizontal="left" vertical="top"/>
    </xf>
    <xf numFmtId="0" fontId="50" fillId="0" borderId="47" xfId="6" applyFont="1" applyFill="1" applyBorder="1" applyAlignment="1">
      <alignment vertical="top"/>
    </xf>
    <xf numFmtId="0" fontId="50" fillId="0" borderId="0" xfId="6" applyFont="1" applyFill="1" applyBorder="1" applyAlignment="1">
      <alignment vertical="top"/>
    </xf>
    <xf numFmtId="0" fontId="50" fillId="0" borderId="39" xfId="6" applyFont="1" applyFill="1" applyBorder="1" applyAlignment="1">
      <alignment vertical="top"/>
    </xf>
    <xf numFmtId="15" fontId="20" fillId="0" borderId="47" xfId="6" applyNumberFormat="1" applyBorder="1" applyAlignment="1">
      <alignment horizontal="left" vertical="top"/>
    </xf>
    <xf numFmtId="49" fontId="49" fillId="0" borderId="0" xfId="6" applyNumberFormat="1" applyFont="1" applyBorder="1" applyAlignment="1">
      <alignment horizontal="left" vertical="top"/>
    </xf>
    <xf numFmtId="49" fontId="49" fillId="0" borderId="0" xfId="6" applyNumberFormat="1" applyFont="1" applyFill="1" applyBorder="1" applyAlignment="1">
      <alignment horizontal="left" vertical="top"/>
    </xf>
    <xf numFmtId="0" fontId="51" fillId="0" borderId="55" xfId="6" applyFont="1" applyFill="1" applyBorder="1" applyAlignment="1">
      <alignment horizontal="left" vertical="top" wrapText="1"/>
    </xf>
    <xf numFmtId="0" fontId="20" fillId="0" borderId="0" xfId="6" applyBorder="1" applyAlignment="1">
      <alignment horizontal="left" vertical="top" wrapText="1"/>
    </xf>
    <xf numFmtId="49" fontId="56" fillId="0" borderId="0" xfId="6" applyNumberFormat="1" applyFont="1" applyFill="1" applyBorder="1" applyAlignment="1">
      <alignment vertical="top" wrapText="1"/>
    </xf>
    <xf numFmtId="0" fontId="49" fillId="0" borderId="0" xfId="6" quotePrefix="1" applyFont="1" applyBorder="1" applyAlignment="1">
      <alignment vertical="top"/>
    </xf>
    <xf numFmtId="0" fontId="49" fillId="27" borderId="0" xfId="6" applyFont="1" applyFill="1" applyBorder="1" applyAlignment="1">
      <alignment horizontal="left" vertical="top"/>
    </xf>
    <xf numFmtId="49" fontId="49" fillId="27" borderId="0" xfId="6" applyNumberFormat="1" applyFont="1" applyFill="1" applyBorder="1" applyAlignment="1">
      <alignment horizontal="center" vertical="top"/>
    </xf>
    <xf numFmtId="0" fontId="49" fillId="27" borderId="0" xfId="6" applyFont="1" applyFill="1" applyBorder="1" applyAlignment="1">
      <alignment horizontal="left" vertical="top" wrapText="1"/>
    </xf>
    <xf numFmtId="49" fontId="49" fillId="27" borderId="47" xfId="6" applyNumberFormat="1" applyFont="1" applyFill="1" applyBorder="1" applyAlignment="1">
      <alignment horizontal="center" vertical="top" wrapText="1"/>
    </xf>
    <xf numFmtId="49" fontId="49" fillId="27" borderId="39" xfId="6" applyNumberFormat="1" applyFont="1" applyFill="1" applyBorder="1" applyAlignment="1">
      <alignment horizontal="left" vertical="top" wrapText="1"/>
    </xf>
    <xf numFmtId="0" fontId="49" fillId="27" borderId="47" xfId="6" applyFont="1" applyFill="1" applyBorder="1" applyAlignment="1">
      <alignment horizontal="left" vertical="top" wrapText="1"/>
    </xf>
    <xf numFmtId="0" fontId="20" fillId="27" borderId="39" xfId="6" applyFill="1" applyBorder="1" applyAlignment="1">
      <alignment vertical="top"/>
    </xf>
    <xf numFmtId="0" fontId="20" fillId="27" borderId="0" xfId="6" applyFill="1" applyAlignment="1">
      <alignment vertical="top"/>
    </xf>
    <xf numFmtId="0" fontId="20" fillId="27" borderId="47" xfId="6" applyFill="1" applyBorder="1" applyAlignment="1">
      <alignment vertical="top"/>
    </xf>
    <xf numFmtId="0" fontId="20" fillId="27" borderId="0" xfId="6" applyFill="1" applyBorder="1" applyAlignment="1">
      <alignment vertical="top"/>
    </xf>
    <xf numFmtId="0" fontId="49" fillId="27" borderId="55" xfId="6" applyFont="1" applyFill="1" applyBorder="1" applyAlignment="1">
      <alignment vertical="top" wrapText="1"/>
    </xf>
    <xf numFmtId="0" fontId="49" fillId="27" borderId="0" xfId="6" applyFont="1" applyFill="1" applyBorder="1" applyAlignment="1">
      <alignment vertical="top"/>
    </xf>
    <xf numFmtId="49" fontId="49" fillId="27" borderId="0" xfId="6" applyNumberFormat="1" applyFont="1" applyFill="1" applyBorder="1" applyAlignment="1">
      <alignment horizontal="left" vertical="top" wrapText="1"/>
    </xf>
    <xf numFmtId="15" fontId="20" fillId="27" borderId="39" xfId="6" applyNumberFormat="1" applyFill="1" applyBorder="1" applyAlignment="1">
      <alignment horizontal="left" vertical="top"/>
    </xf>
    <xf numFmtId="0" fontId="49" fillId="27" borderId="0" xfId="6" applyFont="1" applyFill="1" applyBorder="1" applyAlignment="1">
      <alignment vertical="top" wrapText="1"/>
    </xf>
    <xf numFmtId="49" fontId="49" fillId="27" borderId="39" xfId="6" applyNumberFormat="1" applyFont="1" applyFill="1" applyBorder="1" applyAlignment="1">
      <alignment vertical="top" wrapText="1"/>
    </xf>
    <xf numFmtId="0" fontId="49" fillId="27" borderId="47" xfId="6" applyFont="1" applyFill="1" applyBorder="1" applyAlignment="1">
      <alignment vertical="top" wrapText="1"/>
    </xf>
    <xf numFmtId="0" fontId="49" fillId="27" borderId="39" xfId="6" applyFont="1" applyFill="1" applyBorder="1" applyAlignment="1">
      <alignment vertical="top"/>
    </xf>
    <xf numFmtId="49" fontId="50" fillId="28" borderId="0" xfId="6" applyNumberFormat="1" applyFont="1" applyFill="1" applyBorder="1" applyAlignment="1">
      <alignment vertical="top" wrapText="1"/>
    </xf>
    <xf numFmtId="49" fontId="49" fillId="28" borderId="0" xfId="6" applyNumberFormat="1" applyFont="1" applyFill="1" applyBorder="1" applyAlignment="1">
      <alignment vertical="top"/>
    </xf>
    <xf numFmtId="49" fontId="49" fillId="28" borderId="0" xfId="6" applyNumberFormat="1" applyFont="1" applyFill="1" applyBorder="1" applyAlignment="1">
      <alignment horizontal="center" vertical="top"/>
    </xf>
    <xf numFmtId="0" fontId="49" fillId="28" borderId="0" xfId="6" applyFont="1" applyFill="1" applyBorder="1" applyAlignment="1">
      <alignment horizontal="left" vertical="top"/>
    </xf>
    <xf numFmtId="0" fontId="49" fillId="28" borderId="0" xfId="6" applyFont="1" applyFill="1" applyBorder="1" applyAlignment="1">
      <alignment vertical="top" wrapText="1"/>
    </xf>
    <xf numFmtId="49" fontId="49" fillId="28" borderId="0" xfId="6" applyNumberFormat="1" applyFont="1" applyFill="1" applyBorder="1" applyAlignment="1">
      <alignment horizontal="left" vertical="top" wrapText="1"/>
    </xf>
    <xf numFmtId="49" fontId="49" fillId="28" borderId="39" xfId="6" applyNumberFormat="1" applyFont="1" applyFill="1" applyBorder="1" applyAlignment="1">
      <alignment horizontal="left" vertical="top" wrapText="1"/>
    </xf>
    <xf numFmtId="0" fontId="49" fillId="28" borderId="0" xfId="6" applyFont="1" applyFill="1" applyBorder="1" applyAlignment="1">
      <alignment horizontal="left" vertical="top" wrapText="1"/>
    </xf>
    <xf numFmtId="0" fontId="49" fillId="28" borderId="47" xfId="6" applyFont="1" applyFill="1" applyBorder="1" applyAlignment="1">
      <alignment horizontal="left" vertical="top" wrapText="1"/>
    </xf>
    <xf numFmtId="0" fontId="20" fillId="28" borderId="0" xfId="6" applyFill="1" applyBorder="1" applyAlignment="1">
      <alignment vertical="top"/>
    </xf>
    <xf numFmtId="0" fontId="20" fillId="28" borderId="0" xfId="6" applyFill="1" applyAlignment="1">
      <alignment vertical="top"/>
    </xf>
    <xf numFmtId="15" fontId="20" fillId="28" borderId="39" xfId="6" applyNumberFormat="1" applyFill="1" applyBorder="1" applyAlignment="1">
      <alignment horizontal="left" vertical="top"/>
    </xf>
    <xf numFmtId="0" fontId="20" fillId="28" borderId="47" xfId="6" applyFill="1" applyBorder="1" applyAlignment="1">
      <alignment vertical="top"/>
    </xf>
    <xf numFmtId="0" fontId="20" fillId="28" borderId="39" xfId="6" applyFill="1" applyBorder="1" applyAlignment="1">
      <alignment vertical="top"/>
    </xf>
    <xf numFmtId="0" fontId="49" fillId="28" borderId="55" xfId="6" applyFont="1" applyFill="1" applyBorder="1" applyAlignment="1">
      <alignment vertical="top" wrapText="1"/>
    </xf>
    <xf numFmtId="0" fontId="49" fillId="28" borderId="0" xfId="6" applyFont="1" applyFill="1" applyBorder="1" applyAlignment="1">
      <alignment vertical="top"/>
    </xf>
    <xf numFmtId="49" fontId="50" fillId="29" borderId="0" xfId="6" applyNumberFormat="1" applyFont="1" applyFill="1" applyBorder="1" applyAlignment="1">
      <alignment vertical="top" wrapText="1"/>
    </xf>
    <xf numFmtId="49" fontId="49" fillId="29" borderId="0" xfId="6" applyNumberFormat="1" applyFont="1" applyFill="1" applyBorder="1" applyAlignment="1">
      <alignment vertical="top"/>
    </xf>
    <xf numFmtId="0" fontId="20" fillId="29" borderId="0" xfId="6" applyFill="1" applyBorder="1" applyAlignment="1">
      <alignment vertical="top"/>
    </xf>
    <xf numFmtId="0" fontId="20" fillId="29" borderId="39" xfId="6" applyFill="1" applyBorder="1" applyAlignment="1">
      <alignment vertical="top"/>
    </xf>
    <xf numFmtId="0" fontId="20" fillId="29" borderId="47" xfId="6" applyFill="1" applyBorder="1" applyAlignment="1">
      <alignment vertical="top"/>
    </xf>
    <xf numFmtId="0" fontId="49" fillId="29" borderId="0" xfId="6" applyFont="1" applyFill="1" applyBorder="1" applyAlignment="1">
      <alignment vertical="top"/>
    </xf>
    <xf numFmtId="49" fontId="50" fillId="28" borderId="0" xfId="6" applyNumberFormat="1" applyFont="1" applyFill="1" applyBorder="1" applyAlignment="1">
      <alignment vertical="top"/>
    </xf>
    <xf numFmtId="49" fontId="50" fillId="28" borderId="0" xfId="6" applyNumberFormat="1" applyFont="1" applyFill="1" applyBorder="1" applyAlignment="1">
      <alignment horizontal="center" vertical="top"/>
    </xf>
    <xf numFmtId="0" fontId="50" fillId="28" borderId="0" xfId="6" applyFont="1" applyFill="1" applyBorder="1" applyAlignment="1">
      <alignment horizontal="left" vertical="top"/>
    </xf>
    <xf numFmtId="0" fontId="50" fillId="28" borderId="0" xfId="6" applyFont="1" applyFill="1" applyBorder="1" applyAlignment="1">
      <alignment vertical="top" wrapText="1"/>
    </xf>
    <xf numFmtId="49" fontId="50" fillId="28" borderId="0" xfId="6" applyNumberFormat="1" applyFont="1" applyFill="1" applyBorder="1" applyAlignment="1">
      <alignment horizontal="left" vertical="top" wrapText="1"/>
    </xf>
    <xf numFmtId="49" fontId="50" fillId="28" borderId="39" xfId="6" applyNumberFormat="1" applyFont="1" applyFill="1" applyBorder="1" applyAlignment="1">
      <alignment horizontal="left" vertical="top" wrapText="1"/>
    </xf>
    <xf numFmtId="0" fontId="50" fillId="28" borderId="0" xfId="6" applyFont="1" applyFill="1" applyBorder="1" applyAlignment="1">
      <alignment horizontal="left" vertical="top" wrapText="1"/>
    </xf>
    <xf numFmtId="0" fontId="50" fillId="28" borderId="47" xfId="6" applyFont="1" applyFill="1" applyBorder="1" applyAlignment="1">
      <alignment horizontal="left" vertical="top" wrapText="1"/>
    </xf>
    <xf numFmtId="0" fontId="50" fillId="28" borderId="39" xfId="6" applyFont="1" applyFill="1" applyBorder="1" applyAlignment="1">
      <alignment vertical="top"/>
    </xf>
    <xf numFmtId="0" fontId="50" fillId="28" borderId="0" xfId="6" applyFont="1" applyFill="1" applyBorder="1" applyAlignment="1">
      <alignment vertical="top"/>
    </xf>
    <xf numFmtId="0" fontId="50" fillId="28" borderId="47" xfId="6" applyFont="1" applyFill="1" applyBorder="1" applyAlignment="1">
      <alignment vertical="top"/>
    </xf>
    <xf numFmtId="0" fontId="50" fillId="28" borderId="55" xfId="6" applyFont="1" applyFill="1" applyBorder="1" applyAlignment="1">
      <alignment vertical="top" wrapText="1"/>
    </xf>
    <xf numFmtId="0" fontId="49" fillId="28" borderId="5" xfId="6" applyFont="1" applyFill="1" applyBorder="1" applyAlignment="1">
      <alignment vertical="top"/>
    </xf>
    <xf numFmtId="0" fontId="49" fillId="28" borderId="39" xfId="6" applyFont="1" applyFill="1" applyBorder="1" applyAlignment="1">
      <alignment vertical="top"/>
    </xf>
    <xf numFmtId="0" fontId="49" fillId="28" borderId="47" xfId="6" applyFont="1" applyFill="1" applyBorder="1" applyAlignment="1">
      <alignment vertical="top"/>
    </xf>
    <xf numFmtId="49" fontId="53" fillId="23" borderId="0" xfId="6" applyNumberFormat="1" applyFont="1" applyFill="1" applyBorder="1" applyAlignment="1">
      <alignment vertical="top"/>
    </xf>
    <xf numFmtId="0" fontId="59" fillId="31" borderId="42" xfId="6" applyFont="1" applyFill="1" applyBorder="1" applyAlignment="1">
      <alignment horizontal="center" vertical="top" wrapText="1"/>
    </xf>
    <xf numFmtId="0" fontId="20" fillId="21" borderId="0" xfId="6" applyFill="1" applyBorder="1" applyAlignment="1">
      <alignment horizontal="center" vertical="top"/>
    </xf>
    <xf numFmtId="49" fontId="61" fillId="18" borderId="48" xfId="6" applyNumberFormat="1" applyFont="1" applyFill="1" applyBorder="1" applyAlignment="1">
      <alignment vertical="top" textRotation="90"/>
    </xf>
    <xf numFmtId="49" fontId="61" fillId="18" borderId="4" xfId="6" applyNumberFormat="1" applyFont="1" applyFill="1" applyBorder="1" applyAlignment="1">
      <alignment vertical="top" textRotation="90"/>
    </xf>
    <xf numFmtId="49" fontId="61" fillId="18" borderId="53" xfId="6" applyNumberFormat="1" applyFont="1" applyFill="1" applyBorder="1" applyAlignment="1">
      <alignment vertical="top" wrapText="1"/>
    </xf>
    <xf numFmtId="0" fontId="34" fillId="20" borderId="48" xfId="6" applyFont="1" applyFill="1" applyBorder="1" applyAlignment="1">
      <alignment vertical="top" wrapText="1"/>
    </xf>
    <xf numFmtId="0" fontId="34" fillId="20" borderId="4" xfId="6" applyFont="1" applyFill="1" applyBorder="1" applyAlignment="1">
      <alignment vertical="top" wrapText="1"/>
    </xf>
    <xf numFmtId="0" fontId="34" fillId="20" borderId="1" xfId="6" applyFont="1" applyFill="1" applyBorder="1" applyAlignment="1">
      <alignment horizontal="center" vertical="top" textRotation="90" wrapText="1"/>
    </xf>
    <xf numFmtId="0" fontId="34" fillId="20" borderId="1" xfId="6" applyFont="1" applyFill="1" applyBorder="1" applyAlignment="1">
      <alignment vertical="top" wrapText="1"/>
    </xf>
    <xf numFmtId="0" fontId="34" fillId="30" borderId="48" xfId="6" applyFont="1" applyFill="1" applyBorder="1" applyAlignment="1">
      <alignment horizontal="center" vertical="top" wrapText="1"/>
    </xf>
    <xf numFmtId="0" fontId="34" fillId="30" borderId="6" xfId="6" applyFont="1" applyFill="1" applyBorder="1" applyAlignment="1">
      <alignment horizontal="center" vertical="top" wrapText="1"/>
    </xf>
    <xf numFmtId="0" fontId="34" fillId="30" borderId="4" xfId="6" applyFont="1" applyFill="1" applyBorder="1" applyAlignment="1">
      <alignment horizontal="center" vertical="top" wrapText="1"/>
    </xf>
    <xf numFmtId="0" fontId="34" fillId="30" borderId="10" xfId="6" applyFont="1" applyFill="1" applyBorder="1" applyAlignment="1">
      <alignment horizontal="center" vertical="top" textRotation="90" wrapText="1"/>
    </xf>
    <xf numFmtId="0" fontId="34" fillId="30" borderId="6" xfId="6" applyFont="1" applyFill="1" applyBorder="1" applyAlignment="1">
      <alignment horizontal="center" vertical="top" textRotation="90" wrapText="1"/>
    </xf>
    <xf numFmtId="0" fontId="34" fillId="30" borderId="1" xfId="6" applyFont="1" applyFill="1" applyBorder="1" applyAlignment="1">
      <alignment horizontal="center" vertical="top" textRotation="90" wrapText="1"/>
    </xf>
    <xf numFmtId="0" fontId="34" fillId="30" borderId="4" xfId="6" applyFont="1" applyFill="1" applyBorder="1" applyAlignment="1">
      <alignment horizontal="center" vertical="top" textRotation="90" wrapText="1"/>
    </xf>
    <xf numFmtId="0" fontId="34" fillId="30" borderId="9" xfId="6" applyFont="1" applyFill="1" applyBorder="1" applyAlignment="1">
      <alignment horizontal="center" vertical="top" textRotation="90" wrapText="1"/>
    </xf>
    <xf numFmtId="0" fontId="34" fillId="31" borderId="9" xfId="6" applyFont="1" applyFill="1" applyBorder="1" applyAlignment="1">
      <alignment horizontal="center" vertical="top" textRotation="90" wrapText="1"/>
    </xf>
    <xf numFmtId="0" fontId="62" fillId="32" borderId="66" xfId="6" applyFont="1" applyFill="1" applyBorder="1" applyAlignment="1">
      <alignment horizontal="center" vertical="top" textRotation="90" wrapText="1"/>
    </xf>
    <xf numFmtId="0" fontId="62" fillId="32" borderId="67" xfId="6" applyFont="1" applyFill="1" applyBorder="1" applyAlignment="1">
      <alignment horizontal="center" vertical="top" textRotation="90" wrapText="1"/>
    </xf>
    <xf numFmtId="0" fontId="62" fillId="32" borderId="68" xfId="6" applyFont="1" applyFill="1" applyBorder="1" applyAlignment="1">
      <alignment horizontal="center" vertical="top" textRotation="90" wrapText="1"/>
    </xf>
    <xf numFmtId="0" fontId="62" fillId="32" borderId="69" xfId="6" applyFont="1" applyFill="1" applyBorder="1" applyAlignment="1">
      <alignment horizontal="center" vertical="top" wrapText="1"/>
    </xf>
    <xf numFmtId="0" fontId="62" fillId="32" borderId="70" xfId="6" applyFont="1" applyFill="1" applyBorder="1" applyAlignment="1">
      <alignment horizontal="center" vertical="top" textRotation="90" wrapText="1"/>
    </xf>
    <xf numFmtId="0" fontId="62" fillId="32" borderId="69" xfId="6" applyFont="1" applyFill="1" applyBorder="1" applyAlignment="1">
      <alignment horizontal="center" vertical="top" textRotation="90" wrapText="1"/>
    </xf>
    <xf numFmtId="0" fontId="34" fillId="33" borderId="66" xfId="6" applyFont="1" applyFill="1" applyBorder="1" applyAlignment="1">
      <alignment horizontal="center" vertical="top" textRotation="90" wrapText="1"/>
    </xf>
    <xf numFmtId="0" fontId="34" fillId="33" borderId="70" xfId="6" applyFont="1" applyFill="1" applyBorder="1" applyAlignment="1">
      <alignment horizontal="center" vertical="top" wrapText="1"/>
    </xf>
    <xf numFmtId="0" fontId="34" fillId="33" borderId="70" xfId="6" applyFont="1" applyFill="1" applyBorder="1" applyAlignment="1">
      <alignment horizontal="center" vertical="top" textRotation="90" wrapText="1"/>
    </xf>
    <xf numFmtId="0" fontId="34" fillId="33" borderId="68" xfId="6" applyFont="1" applyFill="1" applyBorder="1" applyAlignment="1">
      <alignment horizontal="center" vertical="top" textRotation="90" wrapText="1"/>
    </xf>
    <xf numFmtId="0" fontId="34" fillId="33" borderId="62" xfId="6" applyFont="1" applyFill="1" applyBorder="1" applyAlignment="1">
      <alignment horizontal="center" vertical="top" textRotation="90" wrapText="1"/>
    </xf>
    <xf numFmtId="0" fontId="34" fillId="26" borderId="4" xfId="6" applyFont="1" applyFill="1" applyBorder="1" applyAlignment="1">
      <alignment horizontal="center" vertical="top" textRotation="90" wrapText="1"/>
    </xf>
    <xf numFmtId="0" fontId="34" fillId="26" borderId="1" xfId="6" applyFont="1" applyFill="1" applyBorder="1" applyAlignment="1">
      <alignment horizontal="center" vertical="top" textRotation="90" wrapText="1"/>
    </xf>
    <xf numFmtId="0" fontId="34" fillId="26" borderId="51" xfId="6" applyFont="1" applyFill="1" applyBorder="1" applyAlignment="1">
      <alignment horizontal="center" vertical="top" textRotation="90" wrapText="1"/>
    </xf>
    <xf numFmtId="0" fontId="34" fillId="34" borderId="71" xfId="6" applyFont="1" applyFill="1" applyBorder="1" applyAlignment="1">
      <alignment vertical="top" wrapText="1"/>
    </xf>
    <xf numFmtId="0" fontId="34" fillId="34" borderId="72" xfId="6" applyFont="1" applyFill="1" applyBorder="1" applyAlignment="1">
      <alignment vertical="top" wrapText="1"/>
    </xf>
    <xf numFmtId="0" fontId="34" fillId="34" borderId="73" xfId="6" applyFont="1" applyFill="1" applyBorder="1" applyAlignment="1">
      <alignment vertical="top" wrapText="1"/>
    </xf>
    <xf numFmtId="0" fontId="34" fillId="21" borderId="48" xfId="6" applyFont="1" applyFill="1" applyBorder="1" applyAlignment="1">
      <alignment vertical="top" wrapText="1"/>
    </xf>
    <xf numFmtId="0" fontId="34" fillId="21" borderId="3" xfId="6" applyFont="1" applyFill="1" applyBorder="1" applyAlignment="1">
      <alignment vertical="top" wrapText="1"/>
    </xf>
    <xf numFmtId="0" fontId="34" fillId="21" borderId="10" xfId="6" applyFont="1" applyFill="1" applyBorder="1" applyAlignment="1">
      <alignment vertical="top" wrapText="1"/>
    </xf>
    <xf numFmtId="0" fontId="34" fillId="21" borderId="4" xfId="6" applyFont="1" applyFill="1" applyBorder="1" applyAlignment="1">
      <alignment vertical="top" wrapText="1"/>
    </xf>
    <xf numFmtId="0" fontId="34" fillId="21" borderId="1" xfId="6" applyFont="1" applyFill="1" applyBorder="1" applyAlignment="1">
      <alignment vertical="top" wrapText="1"/>
    </xf>
    <xf numFmtId="0" fontId="34" fillId="21" borderId="48" xfId="6" applyFont="1" applyFill="1" applyBorder="1" applyAlignment="1">
      <alignment horizontal="center" vertical="top" textRotation="90" wrapText="1"/>
    </xf>
    <xf numFmtId="49" fontId="20" fillId="0" borderId="39" xfId="6" applyNumberFormat="1" applyFill="1" applyBorder="1" applyAlignment="1">
      <alignment horizontal="center" vertical="top"/>
    </xf>
    <xf numFmtId="0" fontId="20" fillId="0" borderId="0" xfId="6" applyBorder="1" applyAlignment="1">
      <alignment horizontal="center" vertical="top"/>
    </xf>
    <xf numFmtId="0" fontId="20" fillId="0" borderId="39" xfId="6" applyBorder="1" applyAlignment="1">
      <alignment horizontal="left" vertical="top" wrapText="1"/>
    </xf>
    <xf numFmtId="0" fontId="20" fillId="0" borderId="11" xfId="6" applyBorder="1" applyAlignment="1">
      <alignment vertical="top"/>
    </xf>
    <xf numFmtId="0" fontId="20" fillId="0" borderId="0" xfId="6" applyBorder="1" applyAlignment="1">
      <alignment horizontal="center" vertical="top" wrapText="1"/>
    </xf>
    <xf numFmtId="0" fontId="20" fillId="31" borderId="0" xfId="6" applyFill="1" applyBorder="1" applyAlignment="1">
      <alignment horizontal="center" vertical="top"/>
    </xf>
    <xf numFmtId="0" fontId="20" fillId="0" borderId="39" xfId="6" applyBorder="1" applyAlignment="1">
      <alignment horizontal="center" vertical="top" wrapText="1"/>
    </xf>
    <xf numFmtId="0" fontId="20" fillId="0" borderId="47" xfId="6" applyBorder="1" applyAlignment="1">
      <alignment horizontal="center" vertical="top" wrapText="1"/>
    </xf>
    <xf numFmtId="0" fontId="20" fillId="0" borderId="5" xfId="6" applyBorder="1" applyAlignment="1">
      <alignment horizontal="left" vertical="top" wrapText="1"/>
    </xf>
    <xf numFmtId="0" fontId="20" fillId="0" borderId="0" xfId="6" applyBorder="1" applyAlignment="1">
      <alignment horizontal="left" vertical="top"/>
    </xf>
    <xf numFmtId="0" fontId="20" fillId="0" borderId="11" xfId="6" applyBorder="1" applyAlignment="1">
      <alignment horizontal="center" vertical="top" wrapText="1"/>
    </xf>
    <xf numFmtId="0" fontId="20" fillId="0" borderId="47" xfId="6" applyBorder="1" applyAlignment="1">
      <alignment horizontal="center" vertical="top"/>
    </xf>
    <xf numFmtId="0" fontId="20" fillId="0" borderId="0" xfId="6" applyFill="1" applyBorder="1" applyAlignment="1">
      <alignment horizontal="center" vertical="top"/>
    </xf>
    <xf numFmtId="0" fontId="20" fillId="31" borderId="47" xfId="6" applyFill="1" applyBorder="1" applyAlignment="1">
      <alignment horizontal="center" vertical="top"/>
    </xf>
    <xf numFmtId="0" fontId="20" fillId="0" borderId="11" xfId="6" applyFill="1" applyBorder="1" applyAlignment="1">
      <alignment vertical="top"/>
    </xf>
    <xf numFmtId="0" fontId="20" fillId="0" borderId="0" xfId="6" applyFill="1" applyBorder="1" applyAlignment="1">
      <alignment horizontal="left" vertical="top"/>
    </xf>
    <xf numFmtId="49" fontId="20" fillId="32" borderId="39" xfId="6" applyNumberFormat="1" applyFill="1" applyBorder="1" applyAlignment="1">
      <alignment horizontal="center" vertical="top"/>
    </xf>
    <xf numFmtId="0" fontId="20" fillId="32" borderId="0" xfId="6" applyFill="1" applyBorder="1" applyAlignment="1">
      <alignment vertical="top"/>
    </xf>
    <xf numFmtId="0" fontId="20" fillId="32" borderId="47" xfId="6" applyFill="1" applyBorder="1" applyAlignment="1">
      <alignment vertical="top" wrapText="1"/>
    </xf>
    <xf numFmtId="0" fontId="20" fillId="32" borderId="39" xfId="6" applyFill="1" applyBorder="1" applyAlignment="1">
      <alignment vertical="top"/>
    </xf>
    <xf numFmtId="0" fontId="20" fillId="32" borderId="0" xfId="6" applyFill="1" applyBorder="1" applyAlignment="1">
      <alignment horizontal="center" vertical="top"/>
    </xf>
    <xf numFmtId="0" fontId="20" fillId="32" borderId="0" xfId="6" applyFill="1" applyBorder="1" applyAlignment="1">
      <alignment vertical="top" wrapText="1"/>
    </xf>
    <xf numFmtId="0" fontId="20" fillId="32" borderId="39" xfId="6" applyFill="1" applyBorder="1" applyAlignment="1">
      <alignment horizontal="left" vertical="top" wrapText="1"/>
    </xf>
    <xf numFmtId="0" fontId="20" fillId="32" borderId="0" xfId="6" applyFill="1" applyBorder="1" applyAlignment="1">
      <alignment horizontal="left" vertical="top" wrapText="1"/>
    </xf>
    <xf numFmtId="0" fontId="20" fillId="32" borderId="11" xfId="6" applyFill="1" applyBorder="1" applyAlignment="1">
      <alignment vertical="top"/>
    </xf>
    <xf numFmtId="0" fontId="20" fillId="32" borderId="0" xfId="6" applyFill="1" applyBorder="1" applyAlignment="1">
      <alignment horizontal="center" vertical="top" wrapText="1"/>
    </xf>
    <xf numFmtId="0" fontId="20" fillId="32" borderId="39" xfId="6" applyFill="1" applyBorder="1" applyAlignment="1">
      <alignment horizontal="center" vertical="top" wrapText="1"/>
    </xf>
    <xf numFmtId="0" fontId="20" fillId="32" borderId="47" xfId="6" applyFill="1" applyBorder="1" applyAlignment="1">
      <alignment horizontal="center" vertical="top" wrapText="1"/>
    </xf>
    <xf numFmtId="0" fontId="20" fillId="32" borderId="5" xfId="6" applyFill="1" applyBorder="1" applyAlignment="1">
      <alignment horizontal="left" vertical="top" wrapText="1"/>
    </xf>
    <xf numFmtId="0" fontId="20" fillId="32" borderId="0" xfId="6" applyFill="1" applyBorder="1" applyAlignment="1">
      <alignment horizontal="left" vertical="top"/>
    </xf>
    <xf numFmtId="0" fontId="20" fillId="32" borderId="11" xfId="6" applyFill="1" applyBorder="1" applyAlignment="1">
      <alignment horizontal="center" vertical="top" wrapText="1"/>
    </xf>
    <xf numFmtId="0" fontId="20" fillId="32" borderId="47" xfId="6" applyFill="1" applyBorder="1" applyAlignment="1">
      <alignment horizontal="center" vertical="top"/>
    </xf>
    <xf numFmtId="0" fontId="20" fillId="32" borderId="47" xfId="6" applyFill="1" applyBorder="1" applyAlignment="1">
      <alignment vertical="top"/>
    </xf>
    <xf numFmtId="0" fontId="20" fillId="32" borderId="0" xfId="6" applyFill="1" applyAlignment="1">
      <alignment vertical="top"/>
    </xf>
    <xf numFmtId="49" fontId="20" fillId="35" borderId="39" xfId="6" applyNumberFormat="1" applyFill="1" applyBorder="1" applyAlignment="1">
      <alignment horizontal="center" vertical="top"/>
    </xf>
    <xf numFmtId="0" fontId="20" fillId="35" borderId="0" xfId="6" applyFill="1" applyBorder="1" applyAlignment="1">
      <alignment vertical="top"/>
    </xf>
    <xf numFmtId="0" fontId="20" fillId="35" borderId="47" xfId="6" applyFill="1" applyBorder="1" applyAlignment="1">
      <alignment vertical="top" wrapText="1"/>
    </xf>
    <xf numFmtId="0" fontId="20" fillId="35" borderId="39" xfId="6" applyFill="1" applyBorder="1" applyAlignment="1">
      <alignment vertical="top"/>
    </xf>
    <xf numFmtId="0" fontId="20" fillId="35" borderId="0" xfId="6" applyFill="1" applyBorder="1" applyAlignment="1">
      <alignment horizontal="center" vertical="top"/>
    </xf>
    <xf numFmtId="0" fontId="20" fillId="35" borderId="0" xfId="6" applyFill="1" applyBorder="1" applyAlignment="1">
      <alignment vertical="top" wrapText="1"/>
    </xf>
    <xf numFmtId="0" fontId="20" fillId="35" borderId="39" xfId="6" applyFill="1" applyBorder="1" applyAlignment="1">
      <alignment horizontal="left" vertical="top" wrapText="1"/>
    </xf>
    <xf numFmtId="0" fontId="20" fillId="35" borderId="0" xfId="6" applyFill="1" applyBorder="1" applyAlignment="1">
      <alignment horizontal="left" vertical="top" wrapText="1"/>
    </xf>
    <xf numFmtId="0" fontId="20" fillId="35" borderId="11" xfId="6" applyFill="1" applyBorder="1" applyAlignment="1">
      <alignment vertical="top"/>
    </xf>
    <xf numFmtId="0" fontId="20" fillId="35" borderId="0" xfId="6" applyFont="1" applyFill="1" applyBorder="1" applyAlignment="1">
      <alignment horizontal="center" vertical="top" wrapText="1"/>
    </xf>
    <xf numFmtId="0" fontId="20" fillId="35" borderId="0" xfId="6" applyFont="1" applyFill="1" applyBorder="1" applyAlignment="1">
      <alignment horizontal="center" vertical="top"/>
    </xf>
    <xf numFmtId="0" fontId="20" fillId="31" borderId="0" xfId="6" applyFont="1" applyFill="1" applyBorder="1" applyAlignment="1">
      <alignment horizontal="center" vertical="top"/>
    </xf>
    <xf numFmtId="0" fontId="20" fillId="35" borderId="39" xfId="6" applyFont="1" applyFill="1" applyBorder="1" applyAlignment="1">
      <alignment horizontal="center" vertical="top" wrapText="1"/>
    </xf>
    <xf numFmtId="0" fontId="20" fillId="35" borderId="47" xfId="6" applyFont="1" applyFill="1" applyBorder="1" applyAlignment="1">
      <alignment horizontal="center" vertical="top" wrapText="1"/>
    </xf>
    <xf numFmtId="0" fontId="20" fillId="35" borderId="5" xfId="6" applyFont="1" applyFill="1" applyBorder="1" applyAlignment="1">
      <alignment horizontal="left" vertical="top" wrapText="1"/>
    </xf>
    <xf numFmtId="0" fontId="20" fillId="35" borderId="0" xfId="6" applyFont="1" applyFill="1" applyBorder="1" applyAlignment="1">
      <alignment horizontal="left" vertical="top" wrapText="1"/>
    </xf>
    <xf numFmtId="0" fontId="20" fillId="35" borderId="11" xfId="6" applyFont="1" applyFill="1" applyBorder="1" applyAlignment="1">
      <alignment horizontal="center" vertical="top" wrapText="1"/>
    </xf>
    <xf numFmtId="0" fontId="20" fillId="35" borderId="0" xfId="6" applyFill="1" applyBorder="1" applyAlignment="1">
      <alignment horizontal="center" vertical="top" wrapText="1"/>
    </xf>
    <xf numFmtId="0" fontId="20" fillId="35" borderId="47" xfId="6" applyFont="1" applyFill="1" applyBorder="1" applyAlignment="1">
      <alignment horizontal="center" vertical="top"/>
    </xf>
    <xf numFmtId="15" fontId="20" fillId="35" borderId="39" xfId="6" applyNumberFormat="1" applyFill="1" applyBorder="1" applyAlignment="1">
      <alignment horizontal="left" vertical="top"/>
    </xf>
    <xf numFmtId="0" fontId="20" fillId="35" borderId="47" xfId="6" applyFill="1" applyBorder="1" applyAlignment="1">
      <alignment vertical="top"/>
    </xf>
    <xf numFmtId="0" fontId="20" fillId="35" borderId="39" xfId="6" applyFont="1" applyFill="1" applyBorder="1" applyAlignment="1">
      <alignment vertical="top"/>
    </xf>
    <xf numFmtId="0" fontId="20" fillId="35" borderId="0" xfId="6" applyFont="1" applyFill="1" applyBorder="1" applyAlignment="1">
      <alignment vertical="top"/>
    </xf>
    <xf numFmtId="0" fontId="49" fillId="35" borderId="47" xfId="6" applyFont="1" applyFill="1" applyBorder="1" applyAlignment="1">
      <alignment horizontal="left" vertical="top" wrapText="1"/>
    </xf>
    <xf numFmtId="0" fontId="20" fillId="0" borderId="0" xfId="6" applyFont="1" applyFill="1" applyBorder="1" applyAlignment="1">
      <alignment horizontal="center" vertical="top"/>
    </xf>
    <xf numFmtId="0" fontId="20" fillId="0" borderId="0" xfId="6" applyFont="1" applyFill="1" applyBorder="1" applyAlignment="1">
      <alignment vertical="top"/>
    </xf>
    <xf numFmtId="0" fontId="20" fillId="35" borderId="0" xfId="6" applyFont="1" applyFill="1" applyAlignment="1">
      <alignment vertical="top"/>
    </xf>
    <xf numFmtId="0" fontId="20" fillId="0" borderId="11" xfId="6" applyFill="1" applyBorder="1" applyAlignment="1">
      <alignment horizontal="left" vertical="top"/>
    </xf>
    <xf numFmtId="0" fontId="20" fillId="0" borderId="0" xfId="6" applyFill="1" applyBorder="1" applyAlignment="1">
      <alignment horizontal="left" vertical="top" wrapText="1"/>
    </xf>
    <xf numFmtId="0" fontId="20" fillId="0" borderId="55" xfId="6" applyBorder="1" applyAlignment="1">
      <alignment horizontal="left" vertical="top"/>
    </xf>
    <xf numFmtId="0" fontId="20" fillId="0" borderId="47" xfId="6" applyFill="1" applyBorder="1" applyAlignment="1">
      <alignment horizontal="left" vertical="top" wrapText="1"/>
    </xf>
    <xf numFmtId="0" fontId="20" fillId="0" borderId="0" xfId="6" applyFill="1" applyBorder="1" applyAlignment="1">
      <alignment horizontal="center" vertical="top" wrapText="1"/>
    </xf>
    <xf numFmtId="0" fontId="48" fillId="0" borderId="47" xfId="6" applyFont="1" applyBorder="1" applyAlignment="1">
      <alignment vertical="top" wrapText="1"/>
    </xf>
    <xf numFmtId="0" fontId="20" fillId="35" borderId="39" xfId="6" applyFill="1" applyBorder="1" applyAlignment="1">
      <alignment horizontal="center" vertical="top" wrapText="1"/>
    </xf>
    <xf numFmtId="0" fontId="20" fillId="35" borderId="47" xfId="6" applyFill="1" applyBorder="1" applyAlignment="1">
      <alignment horizontal="center" vertical="top" wrapText="1"/>
    </xf>
    <xf numFmtId="0" fontId="20" fillId="35" borderId="5" xfId="6" applyFill="1" applyBorder="1" applyAlignment="1">
      <alignment horizontal="left" vertical="top" wrapText="1"/>
    </xf>
    <xf numFmtId="0" fontId="20" fillId="35" borderId="11" xfId="6" applyFill="1" applyBorder="1" applyAlignment="1">
      <alignment horizontal="center" vertical="top" wrapText="1"/>
    </xf>
    <xf numFmtId="0" fontId="20" fillId="35" borderId="47" xfId="6" applyFill="1" applyBorder="1" applyAlignment="1">
      <alignment horizontal="center" vertical="top"/>
    </xf>
    <xf numFmtId="15" fontId="20" fillId="35" borderId="39" xfId="6" applyNumberFormat="1" applyFont="1" applyFill="1" applyBorder="1" applyAlignment="1">
      <alignment horizontal="left" vertical="top"/>
    </xf>
    <xf numFmtId="0" fontId="20" fillId="35" borderId="0" xfId="6" applyFill="1" applyAlignment="1">
      <alignment vertical="top"/>
    </xf>
    <xf numFmtId="0" fontId="20" fillId="35" borderId="47" xfId="6" applyFont="1" applyFill="1" applyBorder="1" applyAlignment="1">
      <alignment vertical="top"/>
    </xf>
    <xf numFmtId="0" fontId="20" fillId="0" borderId="39" xfId="6" applyFill="1" applyBorder="1" applyAlignment="1">
      <alignment horizontal="left" vertical="top" wrapText="1"/>
    </xf>
    <xf numFmtId="0" fontId="20" fillId="0" borderId="0" xfId="6" applyFont="1" applyFill="1" applyBorder="1" applyAlignment="1">
      <alignment horizontal="center" vertical="top" wrapText="1"/>
    </xf>
    <xf numFmtId="0" fontId="20" fillId="0" borderId="39" xfId="6" applyFont="1" applyFill="1" applyBorder="1" applyAlignment="1">
      <alignment horizontal="center" vertical="top" wrapText="1"/>
    </xf>
    <xf numFmtId="0" fontId="20" fillId="0" borderId="47" xfId="6" applyFont="1" applyFill="1" applyBorder="1" applyAlignment="1">
      <alignment horizontal="center" vertical="top" wrapText="1"/>
    </xf>
    <xf numFmtId="0" fontId="20" fillId="0" borderId="5" xfId="6" applyFont="1" applyFill="1" applyBorder="1" applyAlignment="1">
      <alignment horizontal="left" vertical="top" wrapText="1"/>
    </xf>
    <xf numFmtId="0" fontId="20" fillId="0" borderId="39" xfId="6" applyFill="1" applyBorder="1" applyAlignment="1">
      <alignment horizontal="center" vertical="top" wrapText="1"/>
    </xf>
    <xf numFmtId="0" fontId="20" fillId="0" borderId="11" xfId="6" applyFill="1" applyBorder="1" applyAlignment="1">
      <alignment horizontal="center" vertical="top" wrapText="1"/>
    </xf>
    <xf numFmtId="0" fontId="20" fillId="0" borderId="47" xfId="6" applyFill="1" applyBorder="1" applyAlignment="1">
      <alignment horizontal="center" vertical="top" wrapText="1"/>
    </xf>
    <xf numFmtId="0" fontId="20" fillId="0" borderId="47" xfId="6" applyFont="1" applyFill="1" applyBorder="1" applyAlignment="1">
      <alignment horizontal="center" vertical="top"/>
    </xf>
    <xf numFmtId="0" fontId="20" fillId="0" borderId="0" xfId="6" applyFont="1" applyFill="1" applyAlignment="1">
      <alignment vertical="top"/>
    </xf>
    <xf numFmtId="0" fontId="20" fillId="0" borderId="11" xfId="6" applyFont="1" applyFill="1" applyBorder="1" applyAlignment="1">
      <alignment horizontal="center" vertical="top" wrapText="1"/>
    </xf>
    <xf numFmtId="0" fontId="20" fillId="0" borderId="39" xfId="6" applyBorder="1" applyAlignment="1">
      <alignment horizontal="center" vertical="top"/>
    </xf>
    <xf numFmtId="0" fontId="20" fillId="0" borderId="5" xfId="6" applyBorder="1" applyAlignment="1">
      <alignment horizontal="left" vertical="top"/>
    </xf>
    <xf numFmtId="0" fontId="20" fillId="0" borderId="11" xfId="6" applyBorder="1" applyAlignment="1">
      <alignment horizontal="center" vertical="top"/>
    </xf>
    <xf numFmtId="0" fontId="20" fillId="0" borderId="5" xfId="6" applyFill="1" applyBorder="1" applyAlignment="1">
      <alignment horizontal="left" vertical="top" wrapText="1"/>
    </xf>
    <xf numFmtId="49" fontId="20" fillId="0" borderId="47" xfId="6" applyNumberFormat="1" applyFill="1" applyBorder="1" applyAlignment="1">
      <alignment horizontal="center" vertical="top" wrapText="1"/>
    </xf>
    <xf numFmtId="49" fontId="20" fillId="6" borderId="39" xfId="6" applyNumberFormat="1" applyFill="1" applyBorder="1" applyAlignment="1">
      <alignment horizontal="center" vertical="top"/>
    </xf>
    <xf numFmtId="0" fontId="20" fillId="6" borderId="0" xfId="6" applyFill="1" applyBorder="1" applyAlignment="1">
      <alignment vertical="top"/>
    </xf>
    <xf numFmtId="0" fontId="20" fillId="6" borderId="47" xfId="6" applyFill="1" applyBorder="1" applyAlignment="1">
      <alignment vertical="top" wrapText="1"/>
    </xf>
    <xf numFmtId="0" fontId="20" fillId="6" borderId="39" xfId="6" applyFill="1" applyBorder="1" applyAlignment="1">
      <alignment vertical="top"/>
    </xf>
    <xf numFmtId="0" fontId="20" fillId="6" borderId="0" xfId="6" applyFill="1" applyBorder="1" applyAlignment="1">
      <alignment horizontal="center" vertical="top"/>
    </xf>
    <xf numFmtId="0" fontId="20" fillId="6" borderId="0" xfId="6" applyFill="1" applyBorder="1" applyAlignment="1">
      <alignment vertical="top" wrapText="1"/>
    </xf>
    <xf numFmtId="0" fontId="20" fillId="6" borderId="39" xfId="6" applyFill="1" applyBorder="1" applyAlignment="1">
      <alignment horizontal="left" vertical="top" wrapText="1"/>
    </xf>
    <xf numFmtId="0" fontId="20" fillId="6" borderId="0" xfId="6" applyFill="1" applyBorder="1" applyAlignment="1">
      <alignment horizontal="left" vertical="top" wrapText="1"/>
    </xf>
    <xf numFmtId="0" fontId="20" fillId="6" borderId="11" xfId="6" applyFill="1" applyBorder="1" applyAlignment="1">
      <alignment vertical="top"/>
    </xf>
    <xf numFmtId="0" fontId="20" fillId="6" borderId="0" xfId="6" applyFill="1" applyBorder="1" applyAlignment="1">
      <alignment horizontal="center" vertical="top" wrapText="1"/>
    </xf>
    <xf numFmtId="0" fontId="20" fillId="6" borderId="39" xfId="6" applyFill="1" applyBorder="1" applyAlignment="1">
      <alignment horizontal="center" vertical="top" wrapText="1"/>
    </xf>
    <xf numFmtId="0" fontId="20" fillId="6" borderId="47" xfId="6" applyFill="1" applyBorder="1" applyAlignment="1">
      <alignment horizontal="center" vertical="top" wrapText="1"/>
    </xf>
    <xf numFmtId="0" fontId="20" fillId="6" borderId="5" xfId="6" applyFill="1" applyBorder="1" applyAlignment="1">
      <alignment horizontal="left" vertical="top" wrapText="1"/>
    </xf>
    <xf numFmtId="0" fontId="20" fillId="6" borderId="0" xfId="6" applyFill="1" applyBorder="1" applyAlignment="1">
      <alignment horizontal="left" vertical="top"/>
    </xf>
    <xf numFmtId="0" fontId="20" fillId="6" borderId="11" xfId="6" applyFill="1" applyBorder="1" applyAlignment="1">
      <alignment horizontal="center" vertical="top" wrapText="1"/>
    </xf>
    <xf numFmtId="0" fontId="20" fillId="6" borderId="47" xfId="6" applyFill="1" applyBorder="1" applyAlignment="1">
      <alignment vertical="top"/>
    </xf>
    <xf numFmtId="0" fontId="20" fillId="6" borderId="0" xfId="6" applyFill="1" applyAlignment="1">
      <alignment vertical="top"/>
    </xf>
    <xf numFmtId="0" fontId="20" fillId="35" borderId="39" xfId="6" applyFont="1" applyFill="1" applyBorder="1" applyAlignment="1">
      <alignment horizontal="left" vertical="top" wrapText="1"/>
    </xf>
    <xf numFmtId="0" fontId="20" fillId="32" borderId="39" xfId="6" applyFont="1" applyFill="1" applyBorder="1" applyAlignment="1">
      <alignment horizontal="left" vertical="top" wrapText="1"/>
    </xf>
    <xf numFmtId="0" fontId="20" fillId="32" borderId="0" xfId="6" applyFont="1" applyFill="1" applyBorder="1" applyAlignment="1">
      <alignment horizontal="left" vertical="top" wrapText="1"/>
    </xf>
    <xf numFmtId="0" fontId="20" fillId="32" borderId="0" xfId="6" applyFont="1" applyFill="1" applyBorder="1" applyAlignment="1">
      <alignment horizontal="center" vertical="top" wrapText="1"/>
    </xf>
    <xf numFmtId="0" fontId="20" fillId="32" borderId="0" xfId="6" applyFont="1" applyFill="1" applyBorder="1" applyAlignment="1">
      <alignment horizontal="center" vertical="top"/>
    </xf>
    <xf numFmtId="0" fontId="20" fillId="32" borderId="39" xfId="6" applyFont="1" applyFill="1" applyBorder="1" applyAlignment="1">
      <alignment horizontal="center" vertical="top" wrapText="1"/>
    </xf>
    <xf numFmtId="0" fontId="20" fillId="32" borderId="47" xfId="6" applyFont="1" applyFill="1" applyBorder="1" applyAlignment="1">
      <alignment horizontal="center" vertical="top" wrapText="1"/>
    </xf>
    <xf numFmtId="0" fontId="20" fillId="32" borderId="5" xfId="6" applyFont="1" applyFill="1" applyBorder="1" applyAlignment="1">
      <alignment horizontal="left" vertical="top" wrapText="1"/>
    </xf>
    <xf numFmtId="0" fontId="20" fillId="32" borderId="11" xfId="6" applyFont="1" applyFill="1" applyBorder="1" applyAlignment="1">
      <alignment horizontal="center" vertical="top" wrapText="1"/>
    </xf>
    <xf numFmtId="0" fontId="20" fillId="32" borderId="47" xfId="6" applyFont="1" applyFill="1" applyBorder="1" applyAlignment="1">
      <alignment horizontal="center" vertical="top"/>
    </xf>
    <xf numFmtId="15" fontId="20" fillId="32" borderId="39" xfId="6" applyNumberFormat="1" applyFill="1" applyBorder="1" applyAlignment="1">
      <alignment horizontal="left" vertical="top"/>
    </xf>
    <xf numFmtId="0" fontId="20" fillId="32" borderId="39" xfId="6" applyFont="1" applyFill="1" applyBorder="1" applyAlignment="1">
      <alignment vertical="top"/>
    </xf>
    <xf numFmtId="0" fontId="49" fillId="32" borderId="47" xfId="6" applyFont="1" applyFill="1" applyBorder="1" applyAlignment="1">
      <alignment horizontal="left" vertical="top" wrapText="1"/>
    </xf>
    <xf numFmtId="0" fontId="20" fillId="32" borderId="0" xfId="6" applyFont="1" applyFill="1" applyBorder="1" applyAlignment="1">
      <alignment vertical="top"/>
    </xf>
    <xf numFmtId="0" fontId="20" fillId="32" borderId="0" xfId="6" applyFont="1" applyFill="1" applyAlignment="1">
      <alignment vertical="top"/>
    </xf>
    <xf numFmtId="0" fontId="49" fillId="32" borderId="0" xfId="6" applyFont="1" applyFill="1" applyBorder="1" applyAlignment="1">
      <alignment vertical="top" wrapText="1"/>
    </xf>
    <xf numFmtId="0" fontId="20" fillId="31" borderId="47" xfId="6" applyFill="1" applyBorder="1" applyAlignment="1">
      <alignment horizontal="left" vertical="top"/>
    </xf>
    <xf numFmtId="0" fontId="20" fillId="0" borderId="11" xfId="6" applyBorder="1" applyAlignment="1">
      <alignment horizontal="left" vertical="top"/>
    </xf>
    <xf numFmtId="0" fontId="20" fillId="31" borderId="0" xfId="6" applyFill="1" applyBorder="1" applyAlignment="1">
      <alignment horizontal="left" vertical="top"/>
    </xf>
    <xf numFmtId="0" fontId="20" fillId="0" borderId="11" xfId="6" applyBorder="1" applyAlignment="1">
      <alignment horizontal="left" vertical="top" wrapText="1"/>
    </xf>
    <xf numFmtId="0" fontId="20" fillId="0" borderId="47" xfId="6" applyBorder="1" applyAlignment="1">
      <alignment horizontal="left" vertical="top" wrapText="1"/>
    </xf>
    <xf numFmtId="0" fontId="20" fillId="0" borderId="47" xfId="6" applyBorder="1" applyAlignment="1">
      <alignment horizontal="left" vertical="top"/>
    </xf>
    <xf numFmtId="0" fontId="20" fillId="18" borderId="0" xfId="6" applyFill="1" applyBorder="1" applyAlignment="1">
      <alignment vertical="top"/>
    </xf>
    <xf numFmtId="0" fontId="20" fillId="18" borderId="0" xfId="6" applyFill="1" applyAlignment="1">
      <alignment vertical="top"/>
    </xf>
    <xf numFmtId="0" fontId="20" fillId="0" borderId="39" xfId="6" applyFill="1" applyBorder="1" applyAlignment="1">
      <alignment horizontal="left" vertical="top"/>
    </xf>
    <xf numFmtId="0" fontId="20" fillId="0" borderId="39" xfId="6" applyFill="1" applyBorder="1" applyAlignment="1">
      <alignment horizontal="center" vertical="top"/>
    </xf>
    <xf numFmtId="0" fontId="20" fillId="0" borderId="5" xfId="6" applyFill="1" applyBorder="1" applyAlignment="1">
      <alignment horizontal="left" vertical="top"/>
    </xf>
    <xf numFmtId="0" fontId="20" fillId="0" borderId="11" xfId="6" applyFill="1" applyBorder="1" applyAlignment="1">
      <alignment horizontal="center" vertical="top"/>
    </xf>
    <xf numFmtId="0" fontId="20" fillId="0" borderId="39" xfId="6" applyFont="1" applyFill="1" applyBorder="1" applyAlignment="1">
      <alignment horizontal="left" vertical="top" wrapText="1"/>
    </xf>
    <xf numFmtId="0" fontId="20" fillId="0" borderId="0" xfId="6" applyFont="1" applyFill="1" applyBorder="1" applyAlignment="1">
      <alignment horizontal="left" vertical="top" wrapText="1"/>
    </xf>
    <xf numFmtId="0" fontId="20" fillId="0" borderId="55" xfId="6" applyFill="1" applyBorder="1" applyAlignment="1">
      <alignment vertical="top"/>
    </xf>
    <xf numFmtId="0" fontId="20" fillId="31" borderId="0" xfId="6" applyFill="1" applyBorder="1" applyAlignment="1">
      <alignment horizontal="center" vertical="top" wrapText="1"/>
    </xf>
    <xf numFmtId="15" fontId="20" fillId="0" borderId="39" xfId="6" applyNumberFormat="1" applyFont="1" applyFill="1" applyBorder="1" applyAlignment="1">
      <alignment horizontal="left" vertical="top"/>
    </xf>
    <xf numFmtId="0" fontId="20" fillId="6" borderId="39" xfId="6" applyFont="1" applyFill="1" applyBorder="1" applyAlignment="1">
      <alignment horizontal="left" vertical="top" wrapText="1"/>
    </xf>
    <xf numFmtId="0" fontId="20" fillId="6" borderId="0" xfId="6" applyFont="1" applyFill="1" applyBorder="1" applyAlignment="1">
      <alignment horizontal="left" vertical="top" wrapText="1"/>
    </xf>
    <xf numFmtId="0" fontId="20" fillId="6" borderId="0" xfId="6" applyFont="1" applyFill="1" applyBorder="1" applyAlignment="1">
      <alignment horizontal="center" vertical="top" wrapText="1"/>
    </xf>
    <xf numFmtId="0" fontId="20" fillId="6" borderId="39" xfId="6" applyFont="1" applyFill="1" applyBorder="1" applyAlignment="1">
      <alignment horizontal="center" vertical="top" wrapText="1"/>
    </xf>
    <xf numFmtId="0" fontId="20" fillId="6" borderId="47" xfId="6" applyFont="1" applyFill="1" applyBorder="1" applyAlignment="1">
      <alignment horizontal="center" vertical="top" wrapText="1"/>
    </xf>
    <xf numFmtId="0" fontId="20" fillId="6" borderId="5" xfId="6" applyFont="1" applyFill="1" applyBorder="1" applyAlignment="1">
      <alignment horizontal="left" vertical="top" wrapText="1"/>
    </xf>
    <xf numFmtId="0" fontId="20" fillId="6" borderId="11" xfId="6" applyFont="1" applyFill="1" applyBorder="1" applyAlignment="1">
      <alignment horizontal="center" vertical="top" wrapText="1"/>
    </xf>
    <xf numFmtId="0" fontId="20" fillId="6" borderId="47" xfId="6" applyFill="1" applyBorder="1" applyAlignment="1">
      <alignment horizontal="center" vertical="top"/>
    </xf>
    <xf numFmtId="15" fontId="20" fillId="6" borderId="39" xfId="6" applyNumberFormat="1" applyFill="1" applyBorder="1" applyAlignment="1">
      <alignment horizontal="left" vertical="top"/>
    </xf>
    <xf numFmtId="0" fontId="49" fillId="6" borderId="47" xfId="6" applyFont="1" applyFill="1" applyBorder="1" applyAlignment="1">
      <alignment horizontal="left" vertical="top" wrapText="1"/>
    </xf>
    <xf numFmtId="0" fontId="20" fillId="6" borderId="0" xfId="6" applyFont="1" applyFill="1" applyBorder="1" applyAlignment="1">
      <alignment horizontal="center" vertical="top"/>
    </xf>
    <xf numFmtId="0" fontId="20" fillId="6" borderId="0" xfId="6" applyFont="1" applyFill="1" applyBorder="1" applyAlignment="1">
      <alignment vertical="top"/>
    </xf>
    <xf numFmtId="0" fontId="20" fillId="6" borderId="0" xfId="6" applyFont="1" applyFill="1" applyAlignment="1">
      <alignment vertical="top"/>
    </xf>
    <xf numFmtId="0" fontId="51" fillId="0" borderId="0" xfId="6" applyFont="1" applyFill="1" applyBorder="1" applyAlignment="1">
      <alignment vertical="top" wrapText="1"/>
    </xf>
    <xf numFmtId="0" fontId="20" fillId="0" borderId="5" xfId="6" applyBorder="1" applyAlignment="1">
      <alignment horizontal="center" vertical="top"/>
    </xf>
    <xf numFmtId="0" fontId="20" fillId="0" borderId="29" xfId="6" applyBorder="1" applyAlignment="1">
      <alignment horizontal="center" vertical="top"/>
    </xf>
    <xf numFmtId="0" fontId="20" fillId="0" borderId="75" xfId="6" applyBorder="1" applyAlignment="1">
      <alignment horizontal="center" vertical="top"/>
    </xf>
    <xf numFmtId="0" fontId="20" fillId="0" borderId="0" xfId="6" applyFill="1"/>
    <xf numFmtId="0" fontId="20" fillId="32" borderId="39" xfId="6" applyFill="1" applyBorder="1" applyAlignment="1">
      <alignment horizontal="left" vertical="top"/>
    </xf>
    <xf numFmtId="0" fontId="20" fillId="32" borderId="39" xfId="6" applyFill="1" applyBorder="1" applyAlignment="1">
      <alignment horizontal="center" vertical="top"/>
    </xf>
    <xf numFmtId="0" fontId="20" fillId="32" borderId="5" xfId="6" applyFill="1" applyBorder="1" applyAlignment="1">
      <alignment horizontal="left" vertical="top"/>
    </xf>
    <xf numFmtId="0" fontId="20" fillId="32" borderId="11" xfId="6" applyFill="1" applyBorder="1" applyAlignment="1">
      <alignment horizontal="center" vertical="top"/>
    </xf>
    <xf numFmtId="0" fontId="20" fillId="6" borderId="39" xfId="6" applyFill="1" applyBorder="1" applyAlignment="1">
      <alignment horizontal="left" vertical="top"/>
    </xf>
    <xf numFmtId="0" fontId="20" fillId="6" borderId="5" xfId="6" applyFill="1" applyBorder="1" applyAlignment="1">
      <alignment horizontal="left" vertical="top"/>
    </xf>
    <xf numFmtId="0" fontId="20" fillId="6" borderId="39" xfId="6" applyFill="1" applyBorder="1" applyAlignment="1">
      <alignment horizontal="center" vertical="top"/>
    </xf>
    <xf numFmtId="0" fontId="20" fillId="6" borderId="11" xfId="6" applyFill="1" applyBorder="1" applyAlignment="1">
      <alignment horizontal="center" vertical="top"/>
    </xf>
    <xf numFmtId="49" fontId="20" fillId="0" borderId="39" xfId="6" applyNumberFormat="1" applyBorder="1" applyAlignment="1">
      <alignment horizontal="center" vertical="top"/>
    </xf>
    <xf numFmtId="49" fontId="20" fillId="18" borderId="0" xfId="6" applyNumberFormat="1" applyFill="1" applyBorder="1" applyAlignment="1">
      <alignment horizontal="center" vertical="top"/>
    </xf>
    <xf numFmtId="49" fontId="20" fillId="18" borderId="47" xfId="6" applyNumberFormat="1" applyFill="1" applyBorder="1" applyAlignment="1">
      <alignment horizontal="center" vertical="top" wrapText="1"/>
    </xf>
    <xf numFmtId="0" fontId="23" fillId="0" borderId="0" xfId="2" quotePrefix="1" applyFont="1" applyFill="1" applyBorder="1" applyAlignment="1">
      <alignment horizontal="left" vertical="center"/>
    </xf>
    <xf numFmtId="0" fontId="26" fillId="0" borderId="16" xfId="2" applyFont="1" applyFill="1" applyBorder="1" applyAlignment="1">
      <alignment vertical="center"/>
    </xf>
    <xf numFmtId="0" fontId="23" fillId="0" borderId="16" xfId="5" applyFont="1" applyFill="1" applyBorder="1" applyAlignment="1" applyProtection="1">
      <alignment horizontal="center" vertical="center"/>
    </xf>
    <xf numFmtId="0" fontId="37" fillId="16" borderId="7" xfId="2" applyFont="1" applyFill="1" applyBorder="1" applyAlignment="1">
      <alignment vertical="top"/>
    </xf>
    <xf numFmtId="0" fontId="19" fillId="0" borderId="0" xfId="23" applyBorder="1"/>
    <xf numFmtId="0" fontId="34" fillId="20" borderId="4" xfId="23" applyFont="1" applyFill="1" applyBorder="1" applyAlignment="1">
      <alignment horizontal="left" vertical="top"/>
    </xf>
    <xf numFmtId="0" fontId="34" fillId="20" borderId="53" xfId="23" applyFont="1" applyFill="1" applyBorder="1" applyAlignment="1">
      <alignment horizontal="left" vertical="top" wrapText="1"/>
    </xf>
    <xf numFmtId="49" fontId="34" fillId="34" borderId="2" xfId="23" applyNumberFormat="1" applyFont="1" applyFill="1" applyBorder="1" applyAlignment="1">
      <alignment horizontal="center" vertical="top" textRotation="90"/>
    </xf>
    <xf numFmtId="0" fontId="34" fillId="34" borderId="44" xfId="23" applyFont="1" applyFill="1" applyBorder="1" applyAlignment="1">
      <alignment vertical="top" wrapText="1"/>
    </xf>
    <xf numFmtId="0" fontId="34" fillId="34" borderId="53" xfId="23" applyFont="1" applyFill="1" applyBorder="1" applyAlignment="1">
      <alignment vertical="top"/>
    </xf>
    <xf numFmtId="0" fontId="34" fillId="18" borderId="3" xfId="23" applyFont="1" applyFill="1" applyBorder="1" applyAlignment="1">
      <alignment horizontal="left" vertical="top" wrapText="1"/>
    </xf>
    <xf numFmtId="0" fontId="34" fillId="18" borderId="4" xfId="23" applyFont="1" applyFill="1" applyBorder="1" applyAlignment="1">
      <alignment vertical="top" wrapText="1"/>
    </xf>
    <xf numFmtId="0" fontId="34" fillId="18" borderId="4" xfId="23" applyFont="1" applyFill="1" applyBorder="1" applyAlignment="1">
      <alignment horizontal="center" vertical="top" textRotation="90" wrapText="1"/>
    </xf>
    <xf numFmtId="0" fontId="34" fillId="18" borderId="1" xfId="23" applyFont="1" applyFill="1" applyBorder="1" applyAlignment="1">
      <alignment horizontal="center" vertical="top" textRotation="90" wrapText="1"/>
    </xf>
    <xf numFmtId="0" fontId="34" fillId="18" borderId="53" xfId="23" applyFont="1" applyFill="1" applyBorder="1" applyAlignment="1">
      <alignment vertical="top" wrapText="1"/>
    </xf>
    <xf numFmtId="0" fontId="19" fillId="0" borderId="0" xfId="23" applyFill="1" applyBorder="1" applyAlignment="1">
      <alignment vertical="top"/>
    </xf>
    <xf numFmtId="0" fontId="71" fillId="0" borderId="0" xfId="23" applyFont="1" applyBorder="1" applyAlignment="1">
      <alignment horizontal="left"/>
    </xf>
    <xf numFmtId="0" fontId="71" fillId="0" borderId="47" xfId="23" applyFont="1" applyBorder="1" applyAlignment="1">
      <alignment horizontal="left" vertical="center"/>
    </xf>
    <xf numFmtId="49" fontId="71" fillId="36" borderId="0" xfId="23" applyNumberFormat="1" applyFont="1" applyFill="1" applyBorder="1" applyAlignment="1">
      <alignment horizontal="center"/>
    </xf>
    <xf numFmtId="0" fontId="71" fillId="36" borderId="0" xfId="23" applyFont="1" applyFill="1" applyBorder="1"/>
    <xf numFmtId="0" fontId="71" fillId="36" borderId="47" xfId="23" applyFont="1" applyFill="1" applyBorder="1"/>
    <xf numFmtId="0" fontId="71" fillId="36" borderId="0" xfId="23" applyFont="1" applyFill="1" applyBorder="1" applyAlignment="1">
      <alignment horizontal="left"/>
    </xf>
    <xf numFmtId="0" fontId="71" fillId="36" borderId="0" xfId="23" applyFont="1" applyFill="1" applyBorder="1" applyAlignment="1">
      <alignment horizontal="center"/>
    </xf>
    <xf numFmtId="0" fontId="71" fillId="36" borderId="0" xfId="23" applyFont="1" applyFill="1" applyBorder="1" applyAlignment="1">
      <alignment wrapText="1"/>
    </xf>
    <xf numFmtId="0" fontId="71" fillId="0" borderId="47" xfId="23" applyFont="1" applyFill="1" applyBorder="1" applyAlignment="1">
      <alignment horizontal="left" vertical="center"/>
    </xf>
    <xf numFmtId="49" fontId="71" fillId="36" borderId="61" xfId="23" applyNumberFormat="1" applyFont="1" applyFill="1" applyBorder="1" applyAlignment="1">
      <alignment horizontal="center"/>
    </xf>
    <xf numFmtId="0" fontId="71" fillId="36" borderId="61" xfId="23" applyFont="1" applyFill="1" applyBorder="1"/>
    <xf numFmtId="0" fontId="71" fillId="36" borderId="62" xfId="23" applyFont="1" applyFill="1" applyBorder="1"/>
    <xf numFmtId="0" fontId="71" fillId="36" borderId="61" xfId="23" applyFont="1" applyFill="1" applyBorder="1" applyAlignment="1">
      <alignment horizontal="left"/>
    </xf>
    <xf numFmtId="0" fontId="71" fillId="36" borderId="61" xfId="23" applyFont="1" applyFill="1" applyBorder="1" applyAlignment="1">
      <alignment horizontal="center"/>
    </xf>
    <xf numFmtId="0" fontId="71" fillId="0" borderId="0" xfId="23" applyFont="1" applyFill="1" applyBorder="1"/>
    <xf numFmtId="49" fontId="71" fillId="36" borderId="64" xfId="23" applyNumberFormat="1" applyFont="1" applyFill="1" applyBorder="1" applyAlignment="1">
      <alignment horizontal="center"/>
    </xf>
    <xf numFmtId="0" fontId="71" fillId="36" borderId="64" xfId="23" applyFont="1" applyFill="1" applyBorder="1"/>
    <xf numFmtId="0" fontId="71" fillId="36" borderId="65" xfId="23" applyFont="1" applyFill="1" applyBorder="1"/>
    <xf numFmtId="0" fontId="71" fillId="36" borderId="64" xfId="23" applyFont="1" applyFill="1" applyBorder="1" applyAlignment="1">
      <alignment horizontal="left"/>
    </xf>
    <xf numFmtId="0" fontId="71" fillId="36" borderId="64" xfId="23" applyFont="1" applyFill="1" applyBorder="1" applyAlignment="1">
      <alignment horizontal="center"/>
    </xf>
    <xf numFmtId="0" fontId="71" fillId="36" borderId="64" xfId="23" applyFont="1" applyFill="1" applyBorder="1" applyAlignment="1">
      <alignment wrapText="1"/>
    </xf>
    <xf numFmtId="49" fontId="71" fillId="36" borderId="59" xfId="23" applyNumberFormat="1" applyFont="1" applyFill="1" applyBorder="1" applyAlignment="1">
      <alignment horizontal="center"/>
    </xf>
    <xf numFmtId="0" fontId="71" fillId="36" borderId="59" xfId="23" applyFont="1" applyFill="1" applyBorder="1"/>
    <xf numFmtId="0" fontId="71" fillId="36" borderId="77" xfId="23" applyFont="1" applyFill="1" applyBorder="1"/>
    <xf numFmtId="0" fontId="71" fillId="36" borderId="59" xfId="23" applyFont="1" applyFill="1" applyBorder="1" applyAlignment="1">
      <alignment horizontal="left"/>
    </xf>
    <xf numFmtId="0" fontId="71" fillId="36" borderId="59" xfId="23" applyFont="1" applyFill="1" applyBorder="1" applyAlignment="1">
      <alignment horizontal="center"/>
    </xf>
    <xf numFmtId="0" fontId="19" fillId="0" borderId="47" xfId="23" applyBorder="1" applyAlignment="1">
      <alignment horizontal="left" vertical="center"/>
    </xf>
    <xf numFmtId="0" fontId="19" fillId="36" borderId="0" xfId="23" applyFill="1" applyBorder="1"/>
    <xf numFmtId="0" fontId="19" fillId="36" borderId="47" xfId="23" applyFill="1" applyBorder="1"/>
    <xf numFmtId="0" fontId="19" fillId="6" borderId="0" xfId="23" applyFill="1" applyBorder="1" applyAlignment="1">
      <alignment horizontal="left"/>
    </xf>
    <xf numFmtId="0" fontId="19" fillId="6" borderId="47" xfId="23" applyFill="1" applyBorder="1" applyAlignment="1">
      <alignment horizontal="left" vertical="center"/>
    </xf>
    <xf numFmtId="49" fontId="71" fillId="6" borderId="59" xfId="23" applyNumberFormat="1" applyFont="1" applyFill="1" applyBorder="1" applyAlignment="1">
      <alignment horizontal="center"/>
    </xf>
    <xf numFmtId="0" fontId="71" fillId="6" borderId="59" xfId="23" applyFont="1" applyFill="1" applyBorder="1"/>
    <xf numFmtId="0" fontId="71" fillId="6" borderId="77" xfId="23" applyFont="1" applyFill="1" applyBorder="1"/>
    <xf numFmtId="0" fontId="71" fillId="6" borderId="59" xfId="23" applyFont="1" applyFill="1" applyBorder="1" applyAlignment="1">
      <alignment horizontal="left"/>
    </xf>
    <xf numFmtId="0" fontId="71" fillId="6" borderId="59" xfId="23" applyFont="1" applyFill="1" applyBorder="1" applyAlignment="1">
      <alignment horizontal="center"/>
    </xf>
    <xf numFmtId="0" fontId="71" fillId="6" borderId="59" xfId="23" applyFont="1" applyFill="1" applyBorder="1" applyAlignment="1">
      <alignment wrapText="1"/>
    </xf>
    <xf numFmtId="0" fontId="19" fillId="6" borderId="59" xfId="23" applyFill="1" applyBorder="1"/>
    <xf numFmtId="0" fontId="19" fillId="6" borderId="59" xfId="23" applyFill="1" applyBorder="1" applyAlignment="1">
      <alignment horizontal="center"/>
    </xf>
    <xf numFmtId="0" fontId="19" fillId="6" borderId="77" xfId="23" applyFill="1" applyBorder="1"/>
    <xf numFmtId="0" fontId="19" fillId="36" borderId="61" xfId="23" applyFill="1" applyBorder="1" applyAlignment="1">
      <alignment horizontal="left"/>
    </xf>
    <xf numFmtId="0" fontId="19" fillId="36" borderId="61" xfId="23" applyFill="1" applyBorder="1" applyAlignment="1">
      <alignment horizontal="center"/>
    </xf>
    <xf numFmtId="0" fontId="19" fillId="36" borderId="61" xfId="23" applyFill="1" applyBorder="1"/>
    <xf numFmtId="0" fontId="19" fillId="36" borderId="62" xfId="23" applyFill="1" applyBorder="1"/>
    <xf numFmtId="0" fontId="19" fillId="36" borderId="64" xfId="23" applyFill="1" applyBorder="1" applyAlignment="1">
      <alignment horizontal="left"/>
    </xf>
    <xf numFmtId="0" fontId="19" fillId="36" borderId="64" xfId="23" applyFill="1" applyBorder="1" applyAlignment="1">
      <alignment horizontal="center"/>
    </xf>
    <xf numFmtId="0" fontId="19" fillId="36" borderId="64" xfId="23" applyFill="1" applyBorder="1"/>
    <xf numFmtId="0" fontId="19" fillId="36" borderId="65" xfId="23" applyFill="1" applyBorder="1"/>
    <xf numFmtId="0" fontId="19" fillId="36" borderId="0" xfId="23" applyFill="1" applyBorder="1" applyAlignment="1">
      <alignment horizontal="left"/>
    </xf>
    <xf numFmtId="0" fontId="19" fillId="36" borderId="0" xfId="23" applyFill="1" applyBorder="1" applyAlignment="1">
      <alignment horizontal="center"/>
    </xf>
    <xf numFmtId="0" fontId="19" fillId="36" borderId="77" xfId="23" applyFill="1" applyBorder="1"/>
    <xf numFmtId="0" fontId="19" fillId="36" borderId="59" xfId="23" applyFill="1" applyBorder="1" applyAlignment="1">
      <alignment horizontal="left"/>
    </xf>
    <xf numFmtId="0" fontId="19" fillId="36" borderId="59" xfId="23" applyFill="1" applyBorder="1"/>
    <xf numFmtId="0" fontId="19" fillId="36" borderId="59" xfId="23" applyFill="1" applyBorder="1" applyAlignment="1">
      <alignment horizontal="center"/>
    </xf>
    <xf numFmtId="49" fontId="71" fillId="6" borderId="0" xfId="23" applyNumberFormat="1" applyFont="1" applyFill="1" applyBorder="1" applyAlignment="1">
      <alignment horizontal="center"/>
    </xf>
    <xf numFmtId="0" fontId="71" fillId="6" borderId="0" xfId="23" applyFont="1" applyFill="1" applyBorder="1"/>
    <xf numFmtId="0" fontId="19" fillId="6" borderId="47" xfId="23" applyFill="1" applyBorder="1"/>
    <xf numFmtId="0" fontId="19" fillId="6" borderId="0" xfId="23" applyFill="1" applyBorder="1"/>
    <xf numFmtId="0" fontId="19" fillId="6" borderId="0" xfId="23" applyFill="1" applyBorder="1" applyAlignment="1">
      <alignment horizontal="center"/>
    </xf>
    <xf numFmtId="0" fontId="19" fillId="0" borderId="0" xfId="23" applyBorder="1" applyAlignment="1">
      <alignment horizontal="left"/>
    </xf>
    <xf numFmtId="0" fontId="19" fillId="36" borderId="65" xfId="23" applyFill="1" applyBorder="1" applyAlignment="1">
      <alignment wrapText="1"/>
    </xf>
    <xf numFmtId="0" fontId="19" fillId="36" borderId="47" xfId="23" applyFill="1" applyBorder="1" applyAlignment="1">
      <alignment wrapText="1"/>
    </xf>
    <xf numFmtId="0" fontId="19" fillId="0" borderId="0" xfId="23" applyBorder="1" applyAlignment="1">
      <alignment horizontal="left" vertical="center"/>
    </xf>
    <xf numFmtId="49" fontId="71" fillId="36" borderId="64" xfId="23" applyNumberFormat="1" applyFont="1" applyFill="1" applyBorder="1" applyAlignment="1">
      <alignment horizontal="center" vertical="center"/>
    </xf>
    <xf numFmtId="0" fontId="71" fillId="36" borderId="64" xfId="23" applyFont="1" applyFill="1" applyBorder="1" applyAlignment="1">
      <alignment vertical="center" wrapText="1"/>
    </xf>
    <xf numFmtId="0" fontId="19" fillId="36" borderId="65" xfId="23" applyFill="1" applyBorder="1" applyAlignment="1">
      <alignment vertical="center" wrapText="1"/>
    </xf>
    <xf numFmtId="0" fontId="19" fillId="36" borderId="64" xfId="23" applyFill="1" applyBorder="1" applyAlignment="1">
      <alignment horizontal="left" vertical="center"/>
    </xf>
    <xf numFmtId="0" fontId="19" fillId="36" borderId="64" xfId="23" applyFill="1" applyBorder="1" applyAlignment="1">
      <alignment vertical="center"/>
    </xf>
    <xf numFmtId="0" fontId="19" fillId="36" borderId="64" xfId="23" applyFill="1" applyBorder="1" applyAlignment="1">
      <alignment horizontal="center" vertical="center"/>
    </xf>
    <xf numFmtId="0" fontId="19" fillId="36" borderId="65" xfId="23" applyFill="1" applyBorder="1" applyAlignment="1">
      <alignment vertical="center"/>
    </xf>
    <xf numFmtId="0" fontId="19" fillId="5" borderId="0" xfId="23" applyFill="1" applyBorder="1" applyAlignment="1">
      <alignment horizontal="left"/>
    </xf>
    <xf numFmtId="0" fontId="19" fillId="5" borderId="47" xfId="23" applyFill="1" applyBorder="1" applyAlignment="1">
      <alignment horizontal="left" vertical="center"/>
    </xf>
    <xf numFmtId="49" fontId="71" fillId="5" borderId="0" xfId="23" applyNumberFormat="1" applyFont="1" applyFill="1" applyBorder="1" applyAlignment="1">
      <alignment horizontal="center"/>
    </xf>
    <xf numFmtId="0" fontId="71" fillId="5" borderId="0" xfId="23" applyFont="1" applyFill="1" applyBorder="1"/>
    <xf numFmtId="0" fontId="19" fillId="5" borderId="47" xfId="23" applyFill="1" applyBorder="1"/>
    <xf numFmtId="0" fontId="19" fillId="5" borderId="0" xfId="23" applyFill="1" applyBorder="1"/>
    <xf numFmtId="0" fontId="19" fillId="5" borderId="0" xfId="23" applyFill="1" applyBorder="1" applyAlignment="1">
      <alignment horizontal="center"/>
    </xf>
    <xf numFmtId="49" fontId="19" fillId="36" borderId="64" xfId="23" applyNumberFormat="1" applyFill="1" applyBorder="1" applyAlignment="1">
      <alignment horizontal="center"/>
    </xf>
    <xf numFmtId="49" fontId="19" fillId="36" borderId="59" xfId="23" applyNumberFormat="1" applyFill="1" applyBorder="1" applyAlignment="1">
      <alignment horizontal="center"/>
    </xf>
    <xf numFmtId="49" fontId="19" fillId="36" borderId="61" xfId="23" applyNumberFormat="1" applyFill="1" applyBorder="1" applyAlignment="1">
      <alignment horizontal="center"/>
    </xf>
    <xf numFmtId="49" fontId="19" fillId="36" borderId="0" xfId="23" applyNumberFormat="1" applyFill="1" applyBorder="1" applyAlignment="1">
      <alignment horizontal="center"/>
    </xf>
    <xf numFmtId="49" fontId="19" fillId="6" borderId="59" xfId="23" applyNumberFormat="1" applyFill="1" applyBorder="1" applyAlignment="1">
      <alignment horizontal="center"/>
    </xf>
    <xf numFmtId="0" fontId="19" fillId="6" borderId="59" xfId="23" applyFill="1" applyBorder="1" applyAlignment="1">
      <alignment horizontal="left"/>
    </xf>
    <xf numFmtId="0" fontId="19" fillId="6" borderId="77" xfId="23" applyFill="1" applyBorder="1" applyAlignment="1">
      <alignment wrapText="1"/>
    </xf>
    <xf numFmtId="49" fontId="19" fillId="6" borderId="0" xfId="23" applyNumberFormat="1" applyFill="1" applyBorder="1" applyAlignment="1">
      <alignment horizontal="center"/>
    </xf>
    <xf numFmtId="0" fontId="49" fillId="36" borderId="47" xfId="23" applyFont="1" applyFill="1" applyBorder="1" applyAlignment="1">
      <alignment horizontal="left" wrapText="1"/>
    </xf>
    <xf numFmtId="0" fontId="19" fillId="36" borderId="77" xfId="23" applyFill="1" applyBorder="1" applyAlignment="1">
      <alignment horizontal="left" wrapText="1"/>
    </xf>
    <xf numFmtId="49" fontId="19" fillId="5" borderId="0" xfId="23" applyNumberFormat="1" applyFill="1" applyBorder="1" applyAlignment="1">
      <alignment horizontal="center"/>
    </xf>
    <xf numFmtId="0" fontId="19" fillId="5" borderId="47" xfId="23" applyFill="1" applyBorder="1" applyAlignment="1">
      <alignment horizontal="left" wrapText="1"/>
    </xf>
    <xf numFmtId="49" fontId="19" fillId="0" borderId="61" xfId="23" applyNumberFormat="1" applyBorder="1" applyAlignment="1">
      <alignment horizontal="center"/>
    </xf>
    <xf numFmtId="0" fontId="19" fillId="0" borderId="59" xfId="23" applyBorder="1" applyAlignment="1">
      <alignment horizontal="left"/>
    </xf>
    <xf numFmtId="0" fontId="19" fillId="0" borderId="77" xfId="23" applyBorder="1" applyAlignment="1">
      <alignment horizontal="left" vertical="center"/>
    </xf>
    <xf numFmtId="0" fontId="67" fillId="37" borderId="0" xfId="23" applyFont="1" applyFill="1" applyBorder="1" applyAlignment="1">
      <alignment horizontal="left"/>
    </xf>
    <xf numFmtId="0" fontId="67" fillId="37" borderId="47" xfId="23" applyFont="1" applyFill="1" applyBorder="1" applyAlignment="1">
      <alignment horizontal="left" vertical="center"/>
    </xf>
    <xf numFmtId="49" fontId="67" fillId="37" borderId="0" xfId="23" applyNumberFormat="1" applyFont="1" applyFill="1" applyBorder="1" applyAlignment="1">
      <alignment horizontal="center"/>
    </xf>
    <xf numFmtId="0" fontId="67" fillId="37" borderId="0" xfId="23" applyFont="1" applyFill="1" applyBorder="1"/>
    <xf numFmtId="0" fontId="67" fillId="37" borderId="47" xfId="23" applyFont="1" applyFill="1" applyBorder="1"/>
    <xf numFmtId="0" fontId="67" fillId="37" borderId="0" xfId="23" applyFont="1" applyFill="1" applyBorder="1" applyAlignment="1">
      <alignment horizontal="center"/>
    </xf>
    <xf numFmtId="49" fontId="19" fillId="0" borderId="0" xfId="23" applyNumberFormat="1" applyBorder="1" applyAlignment="1">
      <alignment horizontal="center"/>
    </xf>
    <xf numFmtId="0" fontId="19" fillId="0" borderId="0" xfId="23" applyFill="1" applyBorder="1" applyAlignment="1">
      <alignment horizontal="center"/>
    </xf>
    <xf numFmtId="0" fontId="19" fillId="0" borderId="0" xfId="23" applyBorder="1" applyAlignment="1">
      <alignment horizontal="center"/>
    </xf>
    <xf numFmtId="0" fontId="71" fillId="0" borderId="0" xfId="23" applyFont="1" applyBorder="1" applyAlignment="1">
      <alignment horizontal="left" vertical="center"/>
    </xf>
    <xf numFmtId="0" fontId="19" fillId="6" borderId="0" xfId="23" applyFill="1" applyBorder="1" applyAlignment="1">
      <alignment horizontal="left" vertical="center"/>
    </xf>
    <xf numFmtId="0" fontId="19" fillId="5" borderId="0" xfId="23" applyFill="1" applyBorder="1" applyAlignment="1">
      <alignment horizontal="left" vertical="center"/>
    </xf>
    <xf numFmtId="0" fontId="19" fillId="0" borderId="59" xfId="23" applyBorder="1" applyAlignment="1">
      <alignment horizontal="left" vertical="center"/>
    </xf>
    <xf numFmtId="0" fontId="67" fillId="37" borderId="0" xfId="23" applyFont="1" applyFill="1" applyBorder="1" applyAlignment="1">
      <alignment horizontal="left" vertical="center"/>
    </xf>
    <xf numFmtId="49" fontId="27" fillId="8" borderId="53" xfId="1" applyNumberFormat="1" applyFont="1" applyFill="1" applyBorder="1" applyAlignment="1">
      <alignment horizontal="center" vertical="top" wrapText="1"/>
    </xf>
    <xf numFmtId="49" fontId="27" fillId="8" borderId="1" xfId="1" applyNumberFormat="1" applyFont="1" applyFill="1" applyBorder="1" applyAlignment="1">
      <alignment horizontal="center" vertical="top" wrapText="1"/>
    </xf>
    <xf numFmtId="0" fontId="71" fillId="0" borderId="59" xfId="23" applyFont="1" applyBorder="1" applyAlignment="1">
      <alignment horizontal="left"/>
    </xf>
    <xf numFmtId="0" fontId="71" fillId="0" borderId="77" xfId="23" applyFont="1" applyBorder="1" applyAlignment="1">
      <alignment horizontal="left" vertical="center"/>
    </xf>
    <xf numFmtId="0" fontId="71" fillId="0" borderId="59" xfId="23" applyFont="1" applyBorder="1" applyAlignment="1">
      <alignment horizontal="left" vertical="center"/>
    </xf>
    <xf numFmtId="0" fontId="71" fillId="0" borderId="77" xfId="23" applyFont="1" applyFill="1" applyBorder="1" applyAlignment="1">
      <alignment horizontal="left" vertical="center"/>
    </xf>
    <xf numFmtId="0" fontId="71" fillId="0" borderId="59" xfId="23" applyFont="1" applyFill="1" applyBorder="1" applyAlignment="1">
      <alignment horizontal="left" vertical="center"/>
    </xf>
    <xf numFmtId="0" fontId="19" fillId="6" borderId="77" xfId="23" applyFill="1" applyBorder="1" applyAlignment="1">
      <alignment horizontal="left" vertical="center"/>
    </xf>
    <xf numFmtId="0" fontId="19" fillId="6" borderId="59" xfId="23" applyFill="1" applyBorder="1" applyAlignment="1">
      <alignment horizontal="left" vertical="center"/>
    </xf>
    <xf numFmtId="0" fontId="75" fillId="36" borderId="65" xfId="23" applyFont="1" applyFill="1" applyBorder="1" applyAlignment="1">
      <alignment horizontal="left" wrapText="1"/>
    </xf>
    <xf numFmtId="0" fontId="19" fillId="0" borderId="47" xfId="23" applyBorder="1" applyAlignment="1">
      <alignment horizontal="left" vertical="center" wrapText="1"/>
    </xf>
    <xf numFmtId="0" fontId="19" fillId="0" borderId="0" xfId="23" applyFill="1" applyBorder="1" applyAlignment="1">
      <alignment horizontal="left" vertical="center"/>
    </xf>
    <xf numFmtId="0" fontId="19" fillId="0" borderId="47" xfId="23" applyFill="1" applyBorder="1" applyAlignment="1">
      <alignment horizontal="left" vertical="center"/>
    </xf>
    <xf numFmtId="0" fontId="19" fillId="0" borderId="59" xfId="23" applyFill="1" applyBorder="1" applyAlignment="1">
      <alignment horizontal="left" vertical="center"/>
    </xf>
    <xf numFmtId="0" fontId="19" fillId="0" borderId="77" xfId="23" applyFill="1" applyBorder="1" applyAlignment="1">
      <alignment horizontal="left" vertical="center"/>
    </xf>
    <xf numFmtId="0" fontId="34" fillId="21" borderId="4" xfId="0" applyFont="1" applyFill="1" applyBorder="1" applyAlignment="1">
      <alignment vertical="top" wrapText="1"/>
    </xf>
    <xf numFmtId="0" fontId="26" fillId="0" borderId="24" xfId="2" applyFont="1" applyBorder="1" applyAlignment="1">
      <alignment vertical="center"/>
    </xf>
    <xf numFmtId="0" fontId="26" fillId="0" borderId="22" xfId="2" applyFont="1" applyFill="1" applyBorder="1" applyAlignment="1"/>
    <xf numFmtId="0" fontId="23" fillId="0" borderId="28" xfId="2" applyFont="1" applyBorder="1" applyAlignment="1">
      <alignment horizontal="left" vertical="center"/>
    </xf>
    <xf numFmtId="0" fontId="35" fillId="9" borderId="1" xfId="2" applyFont="1" applyFill="1" applyBorder="1" applyAlignment="1">
      <alignment vertical="center"/>
    </xf>
    <xf numFmtId="0" fontId="35" fillId="9" borderId="2" xfId="2" applyFont="1" applyFill="1" applyBorder="1" applyAlignment="1">
      <alignment vertical="center"/>
    </xf>
    <xf numFmtId="0" fontId="35" fillId="9" borderId="10" xfId="2" applyFont="1" applyFill="1" applyBorder="1" applyAlignment="1">
      <alignment vertical="center"/>
    </xf>
    <xf numFmtId="0" fontId="76" fillId="9" borderId="3" xfId="2" applyFont="1" applyFill="1" applyBorder="1" applyAlignment="1">
      <alignment vertical="center"/>
    </xf>
    <xf numFmtId="0" fontId="34" fillId="34" borderId="4" xfId="0" applyFont="1" applyFill="1" applyBorder="1" applyAlignment="1">
      <alignment vertical="top" wrapText="1"/>
    </xf>
    <xf numFmtId="0" fontId="23" fillId="0" borderId="0" xfId="2" quotePrefix="1" applyBorder="1" applyAlignment="1">
      <alignment horizontal="center" vertical="center"/>
    </xf>
    <xf numFmtId="0" fontId="29" fillId="0" borderId="4" xfId="0" applyFont="1" applyBorder="1" applyAlignment="1">
      <alignment horizontal="center" vertical="center" wrapText="1"/>
    </xf>
    <xf numFmtId="14" fontId="29" fillId="0" borderId="4" xfId="0" applyNumberFormat="1" applyFont="1" applyBorder="1" applyAlignment="1">
      <alignment horizontal="center" vertical="center" wrapText="1"/>
    </xf>
    <xf numFmtId="0" fontId="29" fillId="0" borderId="4" xfId="0" applyFont="1" applyBorder="1" applyAlignment="1">
      <alignment vertical="center" wrapText="1"/>
    </xf>
    <xf numFmtId="0" fontId="78" fillId="9" borderId="9" xfId="2" applyFont="1" applyFill="1" applyBorder="1" applyAlignment="1">
      <alignment vertical="center"/>
    </xf>
    <xf numFmtId="0" fontId="79" fillId="9" borderId="9" xfId="2" applyFont="1" applyFill="1" applyBorder="1" applyAlignment="1">
      <alignment vertical="center"/>
    </xf>
    <xf numFmtId="0" fontId="79" fillId="9" borderId="10" xfId="2" applyFont="1" applyFill="1" applyBorder="1" applyAlignment="1">
      <alignment horizontal="center" vertical="center"/>
    </xf>
    <xf numFmtId="0" fontId="87" fillId="38" borderId="0" xfId="2" applyFont="1" applyFill="1" applyAlignment="1">
      <alignment horizontal="left" vertical="center"/>
    </xf>
    <xf numFmtId="0" fontId="88" fillId="38" borderId="0" xfId="2" applyFont="1" applyFill="1" applyBorder="1" applyAlignment="1">
      <alignment vertical="top"/>
    </xf>
    <xf numFmtId="0" fontId="88" fillId="38" borderId="0" xfId="2" applyFont="1" applyFill="1" applyAlignment="1">
      <alignment vertical="center"/>
    </xf>
    <xf numFmtId="0" fontId="88" fillId="38" borderId="0" xfId="2" applyFont="1" applyFill="1" applyAlignment="1">
      <alignment horizontal="center" vertical="center"/>
    </xf>
    <xf numFmtId="0" fontId="88" fillId="38" borderId="0" xfId="2" applyFont="1" applyFill="1" applyBorder="1" applyAlignment="1">
      <alignment vertical="center"/>
    </xf>
    <xf numFmtId="0" fontId="88" fillId="38" borderId="0" xfId="2" applyFont="1" applyFill="1" applyAlignment="1"/>
    <xf numFmtId="0" fontId="88" fillId="38" borderId="0" xfId="2" applyFont="1" applyFill="1" applyBorder="1" applyAlignment="1"/>
    <xf numFmtId="0" fontId="88" fillId="38" borderId="0" xfId="2" quotePrefix="1" applyFont="1" applyFill="1" applyBorder="1" applyAlignment="1">
      <alignment horizontal="center" vertical="center"/>
    </xf>
    <xf numFmtId="0" fontId="88" fillId="38" borderId="0" xfId="2" applyFont="1" applyFill="1" applyBorder="1" applyAlignment="1">
      <alignment horizontal="center" vertical="center"/>
    </xf>
    <xf numFmtId="0" fontId="90" fillId="38" borderId="0" xfId="2" applyFont="1" applyFill="1" applyBorder="1" applyAlignment="1">
      <alignment vertical="center"/>
    </xf>
    <xf numFmtId="0" fontId="90" fillId="38" borderId="0" xfId="2" applyFont="1" applyFill="1" applyAlignment="1">
      <alignment vertical="center"/>
    </xf>
    <xf numFmtId="0" fontId="89" fillId="38" borderId="17" xfId="2" applyFont="1" applyFill="1" applyBorder="1" applyAlignment="1">
      <alignment vertical="center"/>
    </xf>
    <xf numFmtId="0" fontId="89" fillId="38" borderId="14" xfId="2" applyFont="1" applyFill="1" applyBorder="1" applyAlignment="1">
      <alignment vertical="center"/>
    </xf>
    <xf numFmtId="0" fontId="89" fillId="38" borderId="15" xfId="2" applyFont="1" applyFill="1" applyBorder="1" applyAlignment="1">
      <alignment vertical="center"/>
    </xf>
    <xf numFmtId="0" fontId="88" fillId="38" borderId="18" xfId="2" applyFont="1" applyFill="1" applyBorder="1" applyAlignment="1">
      <alignment vertical="center"/>
    </xf>
    <xf numFmtId="0" fontId="89" fillId="38" borderId="18" xfId="2" applyFont="1" applyFill="1" applyBorder="1" applyAlignment="1">
      <alignment vertical="center"/>
    </xf>
    <xf numFmtId="0" fontId="89" fillId="38" borderId="13" xfId="2" applyFont="1" applyFill="1" applyBorder="1" applyAlignment="1">
      <alignment vertical="center"/>
    </xf>
    <xf numFmtId="0" fontId="88" fillId="38" borderId="19" xfId="2" applyFont="1" applyFill="1" applyBorder="1" applyAlignment="1">
      <alignment vertical="center"/>
    </xf>
    <xf numFmtId="0" fontId="88" fillId="38" borderId="20" xfId="2" applyFont="1" applyFill="1" applyBorder="1" applyAlignment="1">
      <alignment vertical="center"/>
    </xf>
    <xf numFmtId="0" fontId="88" fillId="38" borderId="14" xfId="2" applyFont="1" applyFill="1" applyBorder="1" applyAlignment="1">
      <alignment horizontal="left" vertical="center"/>
    </xf>
    <xf numFmtId="0" fontId="25" fillId="38" borderId="23" xfId="2" applyFont="1" applyFill="1" applyBorder="1" applyAlignment="1">
      <alignment vertical="center"/>
    </xf>
    <xf numFmtId="0" fontId="88" fillId="38" borderId="13" xfId="2" applyFont="1" applyFill="1" applyBorder="1" applyAlignment="1">
      <alignment vertical="center"/>
    </xf>
    <xf numFmtId="0" fontId="88" fillId="38" borderId="23" xfId="2" applyFont="1" applyFill="1" applyBorder="1" applyAlignment="1">
      <alignment vertical="center"/>
    </xf>
    <xf numFmtId="0" fontId="88" fillId="38" borderId="22" xfId="2" applyFont="1" applyFill="1" applyBorder="1" applyAlignment="1">
      <alignment vertical="center"/>
    </xf>
    <xf numFmtId="0" fontId="88" fillId="38" borderId="28" xfId="2" applyFont="1" applyFill="1" applyBorder="1" applyAlignment="1">
      <alignment vertical="center"/>
    </xf>
    <xf numFmtId="0" fontId="88" fillId="38" borderId="16" xfId="2" applyFont="1" applyFill="1" applyBorder="1" applyAlignment="1">
      <alignment vertical="center"/>
    </xf>
    <xf numFmtId="0" fontId="88" fillId="38" borderId="17" xfId="2" applyFont="1" applyFill="1" applyBorder="1" applyAlignment="1">
      <alignment vertical="center"/>
    </xf>
    <xf numFmtId="0" fontId="88" fillId="38" borderId="21" xfId="2" applyFont="1" applyFill="1" applyBorder="1" applyAlignment="1">
      <alignment vertical="center"/>
    </xf>
    <xf numFmtId="0" fontId="88" fillId="38" borderId="24" xfId="2" applyFont="1" applyFill="1" applyBorder="1" applyAlignment="1">
      <alignment vertical="center"/>
    </xf>
    <xf numFmtId="0" fontId="88" fillId="38" borderId="0" xfId="2" quotePrefix="1" applyFont="1" applyFill="1" applyAlignment="1">
      <alignment horizontal="center" vertical="center"/>
    </xf>
    <xf numFmtId="0" fontId="88" fillId="38" borderId="14" xfId="2" applyFont="1" applyFill="1" applyBorder="1" applyAlignment="1"/>
    <xf numFmtId="0" fontId="90" fillId="38" borderId="14" xfId="2" applyFont="1" applyFill="1" applyBorder="1" applyAlignment="1">
      <alignment vertical="center"/>
    </xf>
    <xf numFmtId="0" fontId="88" fillId="38" borderId="15" xfId="2" applyFont="1" applyFill="1" applyBorder="1" applyAlignment="1"/>
    <xf numFmtId="0" fontId="88" fillId="38" borderId="15" xfId="5" applyFont="1" applyFill="1" applyBorder="1" applyAlignment="1" applyProtection="1">
      <alignment vertical="center"/>
    </xf>
    <xf numFmtId="0" fontId="90" fillId="38" borderId="14" xfId="5" applyFont="1" applyFill="1" applyBorder="1" applyAlignment="1" applyProtection="1">
      <alignment vertical="center"/>
    </xf>
    <xf numFmtId="0" fontId="90" fillId="38" borderId="17" xfId="2" applyFont="1" applyFill="1" applyBorder="1" applyAlignment="1">
      <alignment horizontal="center" vertical="center"/>
    </xf>
    <xf numFmtId="0" fontId="88" fillId="38" borderId="14" xfId="5" applyFont="1" applyFill="1" applyBorder="1" applyAlignment="1" applyProtection="1">
      <alignment vertical="center"/>
    </xf>
    <xf numFmtId="0" fontId="88" fillId="38" borderId="0" xfId="5" applyFont="1" applyFill="1" applyBorder="1" applyAlignment="1" applyProtection="1">
      <alignment vertical="center"/>
    </xf>
    <xf numFmtId="0" fontId="88" fillId="38" borderId="24" xfId="2" applyFont="1" applyFill="1" applyBorder="1" applyAlignment="1"/>
    <xf numFmtId="0" fontId="90" fillId="38" borderId="16" xfId="5" applyFont="1" applyFill="1" applyBorder="1" applyAlignment="1" applyProtection="1">
      <alignment vertical="center"/>
    </xf>
    <xf numFmtId="0" fontId="88" fillId="38" borderId="15" xfId="2" applyFont="1" applyFill="1" applyBorder="1" applyAlignment="1">
      <alignment horizontal="center" vertical="center"/>
    </xf>
    <xf numFmtId="0" fontId="88" fillId="38" borderId="26" xfId="2" applyFont="1" applyFill="1" applyBorder="1" applyAlignment="1">
      <alignment vertical="center"/>
    </xf>
    <xf numFmtId="0" fontId="88" fillId="38" borderId="14" xfId="2" applyFont="1" applyFill="1" applyBorder="1" applyAlignment="1">
      <alignment vertical="top"/>
    </xf>
    <xf numFmtId="0" fontId="88" fillId="38" borderId="15" xfId="2" applyFont="1" applyFill="1" applyBorder="1" applyAlignment="1">
      <alignment vertical="top"/>
    </xf>
    <xf numFmtId="0" fontId="88" fillId="38" borderId="27" xfId="2" applyFont="1" applyFill="1" applyBorder="1" applyAlignment="1">
      <alignment vertical="center"/>
    </xf>
    <xf numFmtId="0" fontId="88" fillId="38" borderId="14" xfId="2" applyFont="1" applyFill="1" applyBorder="1"/>
    <xf numFmtId="0" fontId="90" fillId="38" borderId="15" xfId="2" applyFont="1" applyFill="1" applyBorder="1" applyAlignment="1">
      <alignment vertical="center"/>
    </xf>
    <xf numFmtId="0" fontId="90" fillId="38" borderId="23" xfId="2" applyFont="1" applyFill="1" applyBorder="1" applyAlignment="1">
      <alignment horizontal="center" vertical="center"/>
    </xf>
    <xf numFmtId="0" fontId="90" fillId="38" borderId="15" xfId="5" applyFont="1" applyFill="1" applyBorder="1" applyAlignment="1" applyProtection="1">
      <alignment vertical="center"/>
    </xf>
    <xf numFmtId="0" fontId="90" fillId="38" borderId="16" xfId="2" applyFont="1" applyFill="1" applyBorder="1" applyAlignment="1">
      <alignment vertical="center"/>
    </xf>
    <xf numFmtId="0" fontId="88" fillId="38" borderId="16" xfId="2" applyFont="1" applyFill="1" applyBorder="1" applyAlignment="1">
      <alignment horizontal="center" vertical="center"/>
    </xf>
    <xf numFmtId="0" fontId="88" fillId="38" borderId="0" xfId="2" applyFont="1" applyFill="1"/>
    <xf numFmtId="0" fontId="88" fillId="38" borderId="19" xfId="2" applyFont="1" applyFill="1" applyBorder="1" applyAlignment="1"/>
    <xf numFmtId="0" fontId="88" fillId="38" borderId="17" xfId="2" applyFont="1" applyFill="1" applyBorder="1" applyAlignment="1"/>
    <xf numFmtId="0" fontId="88" fillId="38" borderId="0" xfId="2" applyFont="1" applyFill="1" applyBorder="1"/>
    <xf numFmtId="0" fontId="88" fillId="38" borderId="19" xfId="5" applyFont="1" applyFill="1" applyBorder="1" applyAlignment="1" applyProtection="1">
      <alignment vertical="center"/>
    </xf>
    <xf numFmtId="0" fontId="93" fillId="38" borderId="19" xfId="5" applyFont="1" applyFill="1" applyBorder="1" applyAlignment="1" applyProtection="1">
      <alignment vertical="center"/>
    </xf>
    <xf numFmtId="0" fontId="93" fillId="38" borderId="17" xfId="5" applyFont="1" applyFill="1" applyBorder="1" applyAlignment="1" applyProtection="1">
      <alignment vertical="center"/>
    </xf>
    <xf numFmtId="0" fontId="93" fillId="38" borderId="22" xfId="5" applyFont="1" applyFill="1" applyBorder="1" applyAlignment="1" applyProtection="1">
      <alignment vertical="center"/>
    </xf>
    <xf numFmtId="0" fontId="93" fillId="38" borderId="20" xfId="5" applyFont="1" applyFill="1" applyBorder="1" applyAlignment="1" applyProtection="1">
      <alignment vertical="center"/>
    </xf>
    <xf numFmtId="0" fontId="93" fillId="38" borderId="27" xfId="5" applyFont="1" applyFill="1" applyBorder="1" applyAlignment="1" applyProtection="1">
      <alignment vertical="center"/>
    </xf>
    <xf numFmtId="0" fontId="88" fillId="38" borderId="20" xfId="5" applyFont="1" applyFill="1" applyBorder="1" applyAlignment="1" applyProtection="1">
      <alignment vertical="center"/>
    </xf>
    <xf numFmtId="0" fontId="93" fillId="38" borderId="26" xfId="5" applyFont="1" applyFill="1" applyBorder="1" applyAlignment="1" applyProtection="1">
      <alignment vertical="center"/>
    </xf>
    <xf numFmtId="0" fontId="88" fillId="38" borderId="16" xfId="5" applyFont="1" applyFill="1" applyBorder="1" applyAlignment="1" applyProtection="1">
      <alignment vertical="center"/>
    </xf>
    <xf numFmtId="0" fontId="93" fillId="38" borderId="18" xfId="5" applyFont="1" applyFill="1" applyBorder="1" applyAlignment="1" applyProtection="1">
      <alignment vertical="center"/>
    </xf>
    <xf numFmtId="0" fontId="93" fillId="38" borderId="16" xfId="5" applyFont="1" applyFill="1" applyBorder="1" applyAlignment="1" applyProtection="1">
      <alignment vertical="center"/>
    </xf>
    <xf numFmtId="0" fontId="88" fillId="38" borderId="28" xfId="5" applyFont="1" applyFill="1" applyBorder="1" applyAlignment="1" applyProtection="1">
      <alignment vertical="center"/>
    </xf>
    <xf numFmtId="0" fontId="88" fillId="38" borderId="0" xfId="2" applyFont="1" applyFill="1" applyAlignment="1">
      <alignment horizontal="center"/>
    </xf>
    <xf numFmtId="0" fontId="89" fillId="38" borderId="14" xfId="2" applyFont="1" applyFill="1" applyBorder="1" applyAlignment="1">
      <alignment horizontal="left" vertical="center"/>
    </xf>
    <xf numFmtId="0" fontId="25" fillId="38" borderId="15" xfId="2" applyFont="1" applyFill="1" applyBorder="1" applyAlignment="1">
      <alignment vertical="center"/>
    </xf>
    <xf numFmtId="0" fontId="25" fillId="38" borderId="14" xfId="2" applyFont="1" applyFill="1" applyBorder="1" applyAlignment="1">
      <alignment vertical="center"/>
    </xf>
    <xf numFmtId="0" fontId="40" fillId="0" borderId="24" xfId="5" applyFill="1" applyBorder="1" applyAlignment="1" applyProtection="1">
      <alignment vertical="center"/>
    </xf>
    <xf numFmtId="0" fontId="40" fillId="0" borderId="19" xfId="5" applyFill="1" applyBorder="1" applyAlignment="1" applyProtection="1">
      <alignment vertical="center"/>
    </xf>
    <xf numFmtId="0" fontId="40" fillId="0" borderId="21" xfId="5" applyFill="1" applyBorder="1" applyAlignment="1" applyProtection="1">
      <alignment vertical="center"/>
    </xf>
    <xf numFmtId="0" fontId="96" fillId="0" borderId="18" xfId="2" applyFont="1" applyBorder="1" applyAlignment="1">
      <alignment vertical="center"/>
    </xf>
    <xf numFmtId="0" fontId="96" fillId="0" borderId="22" xfId="2" applyFont="1" applyBorder="1" applyAlignment="1">
      <alignment vertical="center"/>
    </xf>
    <xf numFmtId="0" fontId="96" fillId="0" borderId="0" xfId="2" quotePrefix="1" applyFont="1" applyBorder="1" applyAlignment="1">
      <alignment horizontal="center" vertical="center"/>
    </xf>
    <xf numFmtId="0" fontId="96" fillId="0" borderId="17" xfId="2" applyFont="1" applyBorder="1" applyAlignment="1">
      <alignment vertical="center"/>
    </xf>
    <xf numFmtId="0" fontId="96" fillId="0" borderId="13" xfId="2" applyFont="1" applyFill="1" applyBorder="1" applyAlignment="1">
      <alignment vertical="center"/>
    </xf>
    <xf numFmtId="0" fontId="42" fillId="2" borderId="1" xfId="5" applyFont="1" applyFill="1" applyBorder="1" applyAlignment="1" applyProtection="1">
      <alignment horizontal="center" vertical="center"/>
    </xf>
    <xf numFmtId="0" fontId="39" fillId="2" borderId="3" xfId="2" applyFont="1" applyFill="1" applyBorder="1" applyAlignment="1">
      <alignment horizontal="center" vertical="center"/>
    </xf>
    <xf numFmtId="0" fontId="42" fillId="2" borderId="2" xfId="5" applyFont="1" applyFill="1" applyBorder="1" applyAlignment="1" applyProtection="1">
      <alignment horizontal="center" vertical="center"/>
    </xf>
    <xf numFmtId="0" fontId="42" fillId="2" borderId="4" xfId="5" applyFont="1" applyFill="1" applyBorder="1" applyAlignment="1" applyProtection="1">
      <alignment horizontal="center" vertical="center"/>
    </xf>
    <xf numFmtId="0" fontId="23" fillId="10" borderId="5" xfId="2" applyFill="1" applyBorder="1" applyAlignment="1">
      <alignment vertical="center"/>
    </xf>
    <xf numFmtId="0" fontId="23" fillId="0" borderId="79" xfId="2" applyFill="1" applyBorder="1" applyAlignment="1">
      <alignment vertical="center"/>
    </xf>
    <xf numFmtId="0" fontId="23" fillId="10" borderId="81" xfId="2" applyFill="1" applyBorder="1" applyAlignment="1">
      <alignment vertical="center"/>
    </xf>
    <xf numFmtId="0" fontId="23" fillId="10" borderId="81" xfId="2" applyFont="1" applyFill="1" applyBorder="1" applyAlignment="1">
      <alignment vertical="center"/>
    </xf>
    <xf numFmtId="0" fontId="23" fillId="0" borderId="81" xfId="2" applyFill="1" applyBorder="1" applyAlignment="1">
      <alignment vertical="center"/>
    </xf>
    <xf numFmtId="0" fontId="23" fillId="0" borderId="81" xfId="2" applyFont="1" applyFill="1" applyBorder="1" applyAlignment="1">
      <alignment vertical="center"/>
    </xf>
    <xf numFmtId="0" fontId="26" fillId="0" borderId="57" xfId="0" applyFont="1" applyFill="1" applyBorder="1" applyAlignment="1">
      <alignment horizontal="center" vertical="center"/>
    </xf>
    <xf numFmtId="0" fontId="26" fillId="0" borderId="87" xfId="0" applyFont="1" applyFill="1" applyBorder="1" applyAlignment="1">
      <alignment horizontal="center" vertical="center"/>
    </xf>
    <xf numFmtId="0" fontId="26" fillId="0" borderId="4" xfId="0" applyFont="1" applyFill="1" applyBorder="1" applyAlignment="1">
      <alignment horizontal="center" vertical="center"/>
    </xf>
    <xf numFmtId="0" fontId="26" fillId="0" borderId="57" xfId="0" applyNumberFormat="1" applyFont="1" applyFill="1" applyBorder="1" applyAlignment="1" applyProtection="1">
      <alignment horizontal="center" vertical="center"/>
    </xf>
    <xf numFmtId="0" fontId="26" fillId="0" borderId="4" xfId="0" applyNumberFormat="1" applyFont="1" applyFill="1" applyBorder="1" applyAlignment="1" applyProtection="1">
      <alignment horizontal="center" vertical="center"/>
    </xf>
    <xf numFmtId="0" fontId="26" fillId="0" borderId="87" xfId="0" applyNumberFormat="1" applyFont="1" applyFill="1" applyBorder="1" applyAlignment="1" applyProtection="1">
      <alignment horizontal="center" vertical="center"/>
    </xf>
    <xf numFmtId="0" fontId="26" fillId="41" borderId="57" xfId="0" applyNumberFormat="1" applyFont="1" applyFill="1" applyBorder="1" applyAlignment="1" applyProtection="1">
      <alignment horizontal="center" vertical="center"/>
    </xf>
    <xf numFmtId="0" fontId="26" fillId="41" borderId="87" xfId="0" applyNumberFormat="1" applyFont="1" applyFill="1" applyBorder="1" applyAlignment="1" applyProtection="1">
      <alignment horizontal="center" vertical="center"/>
    </xf>
    <xf numFmtId="0" fontId="26" fillId="42" borderId="57" xfId="0" applyNumberFormat="1" applyFont="1" applyFill="1" applyBorder="1" applyAlignment="1" applyProtection="1">
      <alignment horizontal="center" vertical="center"/>
    </xf>
    <xf numFmtId="0" fontId="26" fillId="42" borderId="57" xfId="0" applyFont="1" applyFill="1" applyBorder="1" applyAlignment="1">
      <alignment horizontal="center" vertical="center"/>
    </xf>
    <xf numFmtId="0" fontId="26" fillId="42" borderId="4" xfId="0" applyFont="1" applyFill="1" applyBorder="1" applyAlignment="1">
      <alignment horizontal="center" vertical="center"/>
    </xf>
    <xf numFmtId="0" fontId="26" fillId="42" borderId="44" xfId="0" applyFont="1" applyFill="1" applyBorder="1" applyAlignment="1">
      <alignment horizontal="center" vertical="center"/>
    </xf>
    <xf numFmtId="0" fontId="26" fillId="42" borderId="4" xfId="0" applyNumberFormat="1" applyFont="1" applyFill="1" applyBorder="1" applyAlignment="1" applyProtection="1">
      <alignment horizontal="center" vertical="center"/>
    </xf>
    <xf numFmtId="0" fontId="26" fillId="42" borderId="44" xfId="0" applyNumberFormat="1" applyFont="1" applyFill="1" applyBorder="1" applyAlignment="1" applyProtection="1">
      <alignment horizontal="center" vertical="center"/>
    </xf>
    <xf numFmtId="0" fontId="26" fillId="43" borderId="57" xfId="0" applyNumberFormat="1" applyFont="1" applyFill="1" applyBorder="1" applyAlignment="1" applyProtection="1">
      <alignment horizontal="center" vertical="center"/>
    </xf>
    <xf numFmtId="0" fontId="26" fillId="43" borderId="87" xfId="0" applyNumberFormat="1" applyFont="1" applyFill="1" applyBorder="1" applyAlignment="1" applyProtection="1">
      <alignment horizontal="center" vertical="center"/>
    </xf>
    <xf numFmtId="0" fontId="26" fillId="43" borderId="4" xfId="0" applyNumberFormat="1" applyFont="1" applyFill="1" applyBorder="1" applyAlignment="1" applyProtection="1">
      <alignment horizontal="center" vertical="center"/>
    </xf>
    <xf numFmtId="0" fontId="26" fillId="44" borderId="57" xfId="0" applyFont="1" applyFill="1" applyBorder="1" applyAlignment="1">
      <alignment horizontal="center" vertical="center"/>
    </xf>
    <xf numFmtId="0" fontId="26" fillId="44" borderId="4" xfId="0" applyFont="1" applyFill="1" applyBorder="1" applyAlignment="1">
      <alignment horizontal="center" vertical="center"/>
    </xf>
    <xf numFmtId="0" fontId="26" fillId="44" borderId="87" xfId="0" applyFont="1" applyFill="1" applyBorder="1" applyAlignment="1">
      <alignment horizontal="center" vertical="center"/>
    </xf>
    <xf numFmtId="0" fontId="100" fillId="39" borderId="85" xfId="0" applyFont="1" applyFill="1" applyBorder="1" applyAlignment="1">
      <alignment vertical="center" wrapText="1"/>
    </xf>
    <xf numFmtId="0" fontId="23" fillId="0" borderId="0" xfId="0" applyFont="1"/>
    <xf numFmtId="0" fontId="23" fillId="0" borderId="0" xfId="2" applyFont="1" applyFill="1" applyAlignment="1">
      <alignment horizontal="left" vertical="center"/>
    </xf>
    <xf numFmtId="0" fontId="23" fillId="0" borderId="0" xfId="2" applyFill="1" applyAlignment="1">
      <alignment horizontal="left" vertical="center"/>
    </xf>
    <xf numFmtId="0" fontId="88" fillId="38" borderId="20" xfId="2" applyFont="1" applyFill="1" applyBorder="1" applyAlignment="1">
      <alignment horizontal="center" vertical="center"/>
    </xf>
    <xf numFmtId="0" fontId="88" fillId="38" borderId="19" xfId="2" applyFont="1" applyFill="1" applyBorder="1" applyAlignment="1">
      <alignment horizontal="center" vertical="center"/>
    </xf>
    <xf numFmtId="0" fontId="18" fillId="0" borderId="0" xfId="6" applyFont="1" applyFill="1" applyBorder="1" applyAlignment="1">
      <alignment vertical="top" wrapText="1"/>
    </xf>
    <xf numFmtId="0" fontId="26" fillId="0" borderId="17" xfId="2" applyFont="1" applyFill="1" applyBorder="1" applyAlignment="1">
      <alignment horizontal="left" vertical="center"/>
    </xf>
    <xf numFmtId="0" fontId="23" fillId="0" borderId="17" xfId="2" applyFont="1" applyFill="1" applyBorder="1" applyAlignment="1">
      <alignment horizontal="center" vertical="center"/>
    </xf>
    <xf numFmtId="0" fontId="23" fillId="0" borderId="22" xfId="2" applyFont="1" applyFill="1" applyBorder="1" applyAlignment="1">
      <alignment horizontal="center" vertical="center"/>
    </xf>
    <xf numFmtId="0" fontId="40" fillId="0" borderId="13" xfId="5" applyFill="1" applyBorder="1" applyAlignment="1" applyProtection="1">
      <alignment vertical="center"/>
    </xf>
    <xf numFmtId="0" fontId="93" fillId="38" borderId="14" xfId="5" applyFont="1" applyFill="1" applyBorder="1" applyAlignment="1" applyProtection="1">
      <alignment vertical="center"/>
    </xf>
    <xf numFmtId="0" fontId="88" fillId="38" borderId="14" xfId="2" applyFont="1" applyFill="1" applyBorder="1" applyAlignment="1">
      <alignment vertical="center"/>
    </xf>
    <xf numFmtId="0" fontId="93" fillId="38" borderId="14" xfId="5" applyFont="1" applyFill="1" applyBorder="1" applyAlignment="1" applyProtection="1">
      <alignment horizontal="left" vertical="center"/>
    </xf>
    <xf numFmtId="0" fontId="26" fillId="0" borderId="17" xfId="2" applyFont="1" applyFill="1" applyBorder="1" applyAlignment="1">
      <alignment horizontal="center" vertical="center"/>
    </xf>
    <xf numFmtId="0" fontId="90" fillId="38" borderId="22" xfId="2" applyFont="1" applyFill="1" applyBorder="1" applyAlignment="1">
      <alignment horizontal="center" vertical="center"/>
    </xf>
    <xf numFmtId="0" fontId="40" fillId="0" borderId="14" xfId="5" applyFill="1" applyBorder="1" applyAlignment="1" applyProtection="1">
      <alignment vertical="center"/>
    </xf>
    <xf numFmtId="0" fontId="26" fillId="0" borderId="22" xfId="2" applyFont="1" applyFill="1" applyBorder="1" applyAlignment="1">
      <alignment horizontal="center" vertical="center"/>
    </xf>
    <xf numFmtId="0" fontId="88" fillId="38" borderId="23" xfId="2" applyFont="1" applyFill="1" applyBorder="1" applyAlignment="1">
      <alignment horizontal="left" vertical="center"/>
    </xf>
    <xf numFmtId="0" fontId="88" fillId="38" borderId="15" xfId="2" applyFont="1" applyFill="1" applyBorder="1" applyAlignment="1">
      <alignment vertical="center"/>
    </xf>
    <xf numFmtId="0" fontId="26" fillId="0" borderId="17" xfId="2" applyFont="1" applyFill="1" applyBorder="1" applyAlignment="1">
      <alignment horizontal="left" vertical="center" wrapText="1"/>
    </xf>
    <xf numFmtId="0" fontId="90" fillId="38" borderId="18" xfId="2" applyFont="1" applyFill="1" applyBorder="1" applyAlignment="1">
      <alignment horizontal="center" vertical="center"/>
    </xf>
    <xf numFmtId="0" fontId="23" fillId="0" borderId="0" xfId="2" applyAlignment="1">
      <alignment horizontal="center"/>
    </xf>
    <xf numFmtId="0" fontId="23" fillId="0" borderId="14" xfId="2" applyBorder="1" applyAlignment="1">
      <alignment vertical="center"/>
    </xf>
    <xf numFmtId="0" fontId="17" fillId="0" borderId="0" xfId="6" applyFont="1" applyFill="1" applyAlignment="1">
      <alignment vertical="top"/>
    </xf>
    <xf numFmtId="0" fontId="17" fillId="0" borderId="47" xfId="6" applyFont="1" applyFill="1" applyBorder="1" applyAlignment="1">
      <alignment vertical="top"/>
    </xf>
    <xf numFmtId="0" fontId="17" fillId="0" borderId="0" xfId="6" applyFont="1" applyAlignment="1">
      <alignment vertical="top"/>
    </xf>
    <xf numFmtId="0" fontId="17" fillId="0" borderId="47" xfId="6" applyFont="1" applyBorder="1" applyAlignment="1">
      <alignment vertical="top"/>
    </xf>
    <xf numFmtId="0" fontId="88" fillId="38" borderId="23" xfId="2" applyFont="1" applyFill="1" applyBorder="1" applyAlignment="1">
      <alignment horizontal="left" vertical="center"/>
    </xf>
    <xf numFmtId="0" fontId="88" fillId="38" borderId="15" xfId="2" applyFont="1" applyFill="1" applyBorder="1" applyAlignment="1">
      <alignment vertical="center"/>
    </xf>
    <xf numFmtId="0" fontId="26" fillId="0" borderId="22" xfId="2" applyFont="1" applyFill="1" applyBorder="1" applyAlignment="1">
      <alignment horizontal="center" vertical="center"/>
    </xf>
    <xf numFmtId="0" fontId="88" fillId="38" borderId="14" xfId="2" applyFont="1" applyFill="1" applyBorder="1" applyAlignment="1">
      <alignment vertical="center"/>
    </xf>
    <xf numFmtId="0" fontId="93" fillId="38" borderId="0" xfId="5" applyFont="1" applyFill="1" applyBorder="1" applyAlignment="1" applyProtection="1">
      <alignment vertical="center"/>
    </xf>
    <xf numFmtId="0" fontId="90" fillId="38" borderId="0" xfId="5" applyFont="1" applyFill="1" applyBorder="1" applyAlignment="1" applyProtection="1">
      <alignment vertical="center"/>
    </xf>
    <xf numFmtId="0" fontId="25" fillId="38" borderId="0" xfId="24" applyFont="1" applyFill="1" applyBorder="1" applyAlignment="1">
      <alignment horizontal="center" vertical="center" wrapText="1"/>
    </xf>
    <xf numFmtId="49" fontId="27" fillId="8" borderId="4" xfId="25" applyNumberFormat="1" applyFont="1" applyFill="1" applyBorder="1" applyAlignment="1">
      <alignment horizontal="center" vertical="top" wrapText="1"/>
    </xf>
    <xf numFmtId="49" fontId="28" fillId="38" borderId="0" xfId="25" applyNumberFormat="1" applyFont="1" applyFill="1" applyBorder="1" applyAlignment="1">
      <alignment horizontal="center" vertical="top" wrapText="1"/>
    </xf>
    <xf numFmtId="0" fontId="97" fillId="36" borderId="28" xfId="2" applyFont="1" applyFill="1" applyBorder="1" applyAlignment="1">
      <alignment vertical="center"/>
    </xf>
    <xf numFmtId="0" fontId="23" fillId="36" borderId="14" xfId="2" applyFill="1" applyBorder="1" applyAlignment="1">
      <alignment vertical="center"/>
    </xf>
    <xf numFmtId="0" fontId="85" fillId="36" borderId="14" xfId="2" applyFont="1" applyFill="1" applyBorder="1" applyAlignment="1">
      <alignment vertical="center"/>
    </xf>
    <xf numFmtId="0" fontId="91" fillId="36" borderId="14" xfId="5" applyFont="1" applyFill="1" applyBorder="1" applyAlignment="1" applyProtection="1">
      <alignment vertical="center"/>
    </xf>
    <xf numFmtId="0" fontId="85" fillId="36" borderId="15" xfId="5" applyFont="1" applyFill="1" applyBorder="1" applyAlignment="1" applyProtection="1">
      <alignment vertical="center"/>
    </xf>
    <xf numFmtId="0" fontId="26" fillId="36" borderId="15" xfId="2" applyFont="1" applyFill="1" applyBorder="1" applyAlignment="1">
      <alignment vertical="center"/>
    </xf>
    <xf numFmtId="0" fontId="26" fillId="36" borderId="16" xfId="2" applyFont="1" applyFill="1" applyBorder="1" applyAlignment="1">
      <alignment vertical="center"/>
    </xf>
    <xf numFmtId="0" fontId="23" fillId="36" borderId="16" xfId="2" applyFont="1" applyFill="1" applyBorder="1" applyAlignment="1">
      <alignment horizontal="center" vertical="center"/>
    </xf>
    <xf numFmtId="0" fontId="88" fillId="36" borderId="0" xfId="2" applyFont="1" applyFill="1" applyBorder="1" applyAlignment="1">
      <alignment horizontal="center" vertical="center"/>
    </xf>
    <xf numFmtId="0" fontId="16" fillId="0" borderId="47" xfId="6" applyFont="1" applyBorder="1" applyAlignment="1">
      <alignment vertical="top"/>
    </xf>
    <xf numFmtId="0" fontId="39" fillId="0" borderId="24" xfId="2" applyFont="1" applyBorder="1" applyAlignment="1">
      <alignment vertical="center"/>
    </xf>
    <xf numFmtId="0" fontId="96" fillId="0" borderId="16" xfId="2" applyFont="1" applyBorder="1" applyAlignment="1">
      <alignment vertical="center"/>
    </xf>
    <xf numFmtId="0" fontId="96" fillId="0" borderId="0" xfId="2" applyFont="1"/>
    <xf numFmtId="0" fontId="40" fillId="0" borderId="15" xfId="5" applyFill="1" applyBorder="1" applyAlignment="1" applyProtection="1">
      <alignment vertical="center"/>
    </xf>
    <xf numFmtId="0" fontId="40" fillId="0" borderId="14" xfId="5" applyFill="1" applyBorder="1" applyAlignment="1" applyProtection="1">
      <alignment vertical="center"/>
    </xf>
    <xf numFmtId="0" fontId="40" fillId="0" borderId="14" xfId="5" applyFill="1" applyBorder="1" applyAlignment="1" applyProtection="1">
      <alignment vertical="center"/>
    </xf>
    <xf numFmtId="0" fontId="88" fillId="38" borderId="15" xfId="2" applyFont="1" applyFill="1" applyBorder="1" applyAlignment="1">
      <alignment vertical="center"/>
    </xf>
    <xf numFmtId="0" fontId="23" fillId="0" borderId="14" xfId="2" applyBorder="1" applyAlignment="1">
      <alignment vertical="center"/>
    </xf>
    <xf numFmtId="0" fontId="96" fillId="0" borderId="23" xfId="2" applyFont="1" applyBorder="1" applyAlignment="1">
      <alignment vertical="center"/>
    </xf>
    <xf numFmtId="0" fontId="96" fillId="0" borderId="24" xfId="2" applyFont="1" applyBorder="1" applyAlignment="1">
      <alignment vertical="center"/>
    </xf>
    <xf numFmtId="0" fontId="15" fillId="0" borderId="47" xfId="6" applyFont="1" applyBorder="1" applyAlignment="1">
      <alignment vertical="top"/>
    </xf>
    <xf numFmtId="0" fontId="15" fillId="0" borderId="0" xfId="6" applyFont="1" applyBorder="1" applyAlignment="1">
      <alignment vertical="top" wrapText="1"/>
    </xf>
    <xf numFmtId="0" fontId="101" fillId="0" borderId="14" xfId="2" applyFont="1" applyFill="1" applyBorder="1" applyAlignment="1">
      <alignment vertical="center"/>
    </xf>
    <xf numFmtId="0" fontId="14" fillId="0" borderId="0" xfId="6" applyFont="1" applyFill="1" applyAlignment="1">
      <alignment vertical="top"/>
    </xf>
    <xf numFmtId="0" fontId="14" fillId="0" borderId="0" xfId="6" applyFont="1" applyFill="1" applyBorder="1" applyAlignment="1">
      <alignment vertical="top" wrapText="1"/>
    </xf>
    <xf numFmtId="0" fontId="14" fillId="0" borderId="47" xfId="6" applyFont="1" applyFill="1" applyBorder="1" applyAlignment="1">
      <alignment vertical="top"/>
    </xf>
    <xf numFmtId="0" fontId="0" fillId="0" borderId="0" xfId="0" pivotButton="1"/>
    <xf numFmtId="0" fontId="0" fillId="0" borderId="0" xfId="0" applyAlignment="1">
      <alignment horizontal="left"/>
    </xf>
    <xf numFmtId="0" fontId="0" fillId="0" borderId="0" xfId="0" applyNumberFormat="1"/>
    <xf numFmtId="0" fontId="26" fillId="0" borderId="17" xfId="2" applyFont="1" applyFill="1" applyBorder="1" applyAlignment="1">
      <alignment horizontal="left" vertical="center"/>
    </xf>
    <xf numFmtId="0" fontId="23" fillId="0" borderId="17" xfId="2" applyFont="1" applyFill="1" applyBorder="1" applyAlignment="1">
      <alignment horizontal="center" vertical="center"/>
    </xf>
    <xf numFmtId="0" fontId="26" fillId="42" borderId="29" xfId="0" applyNumberFormat="1" applyFont="1" applyFill="1" applyBorder="1" applyAlignment="1" applyProtection="1">
      <alignment horizontal="center" vertical="center"/>
    </xf>
    <xf numFmtId="0" fontId="26" fillId="41" borderId="85" xfId="0" applyNumberFormat="1" applyFont="1" applyFill="1" applyBorder="1" applyAlignment="1" applyProtection="1">
      <alignment horizontal="center" vertical="center"/>
    </xf>
    <xf numFmtId="0" fontId="26" fillId="0" borderId="29" xfId="0" applyFont="1" applyFill="1" applyBorder="1" applyAlignment="1">
      <alignment horizontal="center" vertical="center"/>
    </xf>
    <xf numFmtId="0" fontId="26" fillId="40" borderId="58" xfId="0" applyFont="1" applyFill="1" applyBorder="1" applyAlignment="1">
      <alignment horizontal="left" vertical="center" wrapText="1"/>
    </xf>
    <xf numFmtId="0" fontId="100" fillId="39" borderId="70" xfId="0" applyFont="1" applyFill="1" applyBorder="1" applyAlignment="1">
      <alignment horizontal="center" vertical="center"/>
    </xf>
    <xf numFmtId="0" fontId="100" fillId="39" borderId="67" xfId="0" applyFont="1" applyFill="1" applyBorder="1" applyAlignment="1">
      <alignment horizontal="center" vertical="center" wrapText="1"/>
    </xf>
    <xf numFmtId="0" fontId="26" fillId="0" borderId="58" xfId="0" applyFont="1" applyFill="1" applyBorder="1" applyAlignment="1">
      <alignment horizontal="left" vertical="center" wrapText="1"/>
    </xf>
    <xf numFmtId="0" fontId="26" fillId="0" borderId="73" xfId="0" applyFont="1" applyFill="1" applyBorder="1" applyAlignment="1">
      <alignment horizontal="left" vertical="center" wrapText="1"/>
    </xf>
    <xf numFmtId="0" fontId="26" fillId="0" borderId="53" xfId="0" applyFont="1" applyFill="1" applyBorder="1" applyAlignment="1">
      <alignment horizontal="left" vertical="center" wrapText="1"/>
    </xf>
    <xf numFmtId="0" fontId="26" fillId="41" borderId="88" xfId="0" applyNumberFormat="1" applyFont="1" applyFill="1" applyBorder="1" applyAlignment="1" applyProtection="1">
      <alignment vertical="center"/>
    </xf>
    <xf numFmtId="0" fontId="26" fillId="41" borderId="58" xfId="0" applyFont="1" applyFill="1" applyBorder="1" applyAlignment="1">
      <alignment horizontal="left" vertical="center" wrapText="1"/>
    </xf>
    <xf numFmtId="0" fontId="26" fillId="41" borderId="73" xfId="0" applyFont="1" applyFill="1" applyBorder="1" applyAlignment="1">
      <alignment horizontal="left" vertical="center" wrapText="1"/>
    </xf>
    <xf numFmtId="0" fontId="26" fillId="42" borderId="58" xfId="0" applyFont="1" applyFill="1" applyBorder="1" applyAlignment="1">
      <alignment horizontal="left" vertical="center" wrapText="1"/>
    </xf>
    <xf numFmtId="0" fontId="26" fillId="42" borderId="75" xfId="0" applyFont="1" applyFill="1" applyBorder="1" applyAlignment="1">
      <alignment horizontal="left" vertical="center" wrapText="1"/>
    </xf>
    <xf numFmtId="0" fontId="26" fillId="42" borderId="53" xfId="0" applyFont="1" applyFill="1" applyBorder="1" applyAlignment="1">
      <alignment horizontal="left" vertical="center" wrapText="1"/>
    </xf>
    <xf numFmtId="0" fontId="26" fillId="42" borderId="45" xfId="0" applyFont="1" applyFill="1" applyBorder="1" applyAlignment="1">
      <alignment horizontal="left" vertical="center" wrapText="1"/>
    </xf>
    <xf numFmtId="0" fontId="26" fillId="43" borderId="58" xfId="0" applyFont="1" applyFill="1" applyBorder="1" applyAlignment="1">
      <alignment horizontal="left" vertical="center" wrapText="1"/>
    </xf>
    <xf numFmtId="0" fontId="26" fillId="43" borderId="73" xfId="0" applyFont="1" applyFill="1" applyBorder="1" applyAlignment="1">
      <alignment horizontal="left" vertical="center" wrapText="1"/>
    </xf>
    <xf numFmtId="0" fontId="26" fillId="43" borderId="53" xfId="0" applyFont="1" applyFill="1" applyBorder="1" applyAlignment="1">
      <alignment horizontal="left" vertical="center" wrapText="1"/>
    </xf>
    <xf numFmtId="0" fontId="26" fillId="44" borderId="58" xfId="0" applyFont="1" applyFill="1" applyBorder="1" applyAlignment="1">
      <alignment horizontal="left" vertical="center" wrapText="1"/>
    </xf>
    <xf numFmtId="0" fontId="26" fillId="44" borderId="73" xfId="0" applyFont="1" applyFill="1" applyBorder="1" applyAlignment="1">
      <alignment horizontal="left" vertical="center" wrapText="1"/>
    </xf>
    <xf numFmtId="0" fontId="100" fillId="9" borderId="67" xfId="0" applyFont="1" applyFill="1" applyBorder="1" applyAlignment="1">
      <alignment horizontal="center" vertical="center"/>
    </xf>
    <xf numFmtId="0" fontId="100" fillId="39" borderId="88" xfId="0" applyFont="1" applyFill="1" applyBorder="1" applyAlignment="1">
      <alignment vertical="center" wrapText="1"/>
    </xf>
    <xf numFmtId="0" fontId="0" fillId="10" borderId="56" xfId="0" applyFill="1" applyBorder="1"/>
    <xf numFmtId="0" fontId="23" fillId="10" borderId="58" xfId="0" applyFont="1" applyFill="1" applyBorder="1"/>
    <xf numFmtId="0" fontId="0" fillId="45" borderId="56" xfId="0" applyFill="1" applyBorder="1"/>
    <xf numFmtId="0" fontId="23" fillId="45" borderId="58" xfId="0" applyFont="1" applyFill="1" applyBorder="1"/>
    <xf numFmtId="0" fontId="0" fillId="46" borderId="72" xfId="0" applyFill="1" applyBorder="1"/>
    <xf numFmtId="0" fontId="0" fillId="46" borderId="73" xfId="0" applyFill="1" applyBorder="1"/>
    <xf numFmtId="0" fontId="0" fillId="46" borderId="73" xfId="0" applyFill="1" applyBorder="1" applyAlignment="1">
      <alignment wrapText="1"/>
    </xf>
    <xf numFmtId="0" fontId="23" fillId="42" borderId="72" xfId="0" applyFont="1" applyFill="1" applyBorder="1" applyAlignment="1">
      <alignment wrapText="1"/>
    </xf>
    <xf numFmtId="0" fontId="0" fillId="42" borderId="73" xfId="0" applyFill="1" applyBorder="1"/>
    <xf numFmtId="0" fontId="23" fillId="42" borderId="48" xfId="0" applyFont="1" applyFill="1" applyBorder="1" applyAlignment="1">
      <alignment wrapText="1"/>
    </xf>
    <xf numFmtId="0" fontId="0" fillId="42" borderId="53" xfId="0" applyFill="1" applyBorder="1"/>
    <xf numFmtId="0" fontId="0" fillId="42" borderId="73" xfId="0" applyFill="1" applyBorder="1" applyAlignment="1">
      <alignment wrapText="1"/>
    </xf>
    <xf numFmtId="0" fontId="0" fillId="42" borderId="53" xfId="0" applyFill="1" applyBorder="1" applyAlignment="1">
      <alignment wrapText="1"/>
    </xf>
    <xf numFmtId="0" fontId="23" fillId="8" borderId="72" xfId="0" applyFont="1" applyFill="1" applyBorder="1" applyAlignment="1">
      <alignment wrapText="1"/>
    </xf>
    <xf numFmtId="0" fontId="0" fillId="8" borderId="73" xfId="0" applyFill="1" applyBorder="1" applyAlignment="1">
      <alignment wrapText="1"/>
    </xf>
    <xf numFmtId="0" fontId="23" fillId="8" borderId="48" xfId="0" applyFont="1" applyFill="1" applyBorder="1" applyAlignment="1">
      <alignment wrapText="1"/>
    </xf>
    <xf numFmtId="0" fontId="0" fillId="8" borderId="53" xfId="0" applyFill="1" applyBorder="1" applyAlignment="1">
      <alignment wrapText="1"/>
    </xf>
    <xf numFmtId="0" fontId="0" fillId="8" borderId="48" xfId="0" applyFill="1" applyBorder="1" applyAlignment="1">
      <alignment wrapText="1"/>
    </xf>
    <xf numFmtId="0" fontId="0" fillId="42" borderId="72" xfId="0" applyFill="1" applyBorder="1"/>
    <xf numFmtId="0" fontId="0" fillId="42" borderId="48" xfId="0" applyFill="1" applyBorder="1"/>
    <xf numFmtId="0" fontId="0" fillId="47" borderId="72" xfId="0" applyFill="1" applyBorder="1"/>
    <xf numFmtId="0" fontId="0" fillId="47" borderId="73" xfId="0" applyFill="1" applyBorder="1" applyAlignment="1">
      <alignment wrapText="1"/>
    </xf>
    <xf numFmtId="0" fontId="0" fillId="47" borderId="48" xfId="0" applyFill="1" applyBorder="1"/>
    <xf numFmtId="0" fontId="0" fillId="47" borderId="53" xfId="0" applyFill="1" applyBorder="1" applyAlignment="1">
      <alignment wrapText="1"/>
    </xf>
    <xf numFmtId="0" fontId="0" fillId="47" borderId="66" xfId="0" applyFill="1" applyBorder="1"/>
    <xf numFmtId="0" fontId="0" fillId="47" borderId="67" xfId="0" applyFill="1" applyBorder="1" applyAlignment="1">
      <alignment wrapText="1"/>
    </xf>
    <xf numFmtId="0" fontId="100" fillId="9" borderId="66" xfId="0" applyFont="1" applyFill="1" applyBorder="1" applyAlignment="1">
      <alignment horizontal="center" vertical="center" wrapText="1"/>
    </xf>
    <xf numFmtId="0" fontId="27" fillId="18" borderId="52" xfId="27" applyFont="1" applyFill="1" applyBorder="1" applyAlignment="1">
      <alignment horizontal="center" vertical="center" wrapText="1"/>
    </xf>
    <xf numFmtId="0" fontId="49" fillId="0" borderId="0" xfId="27" applyFont="1" applyBorder="1" applyAlignment="1">
      <alignment vertical="top"/>
    </xf>
    <xf numFmtId="0" fontId="27" fillId="17" borderId="4" xfId="27" applyFont="1" applyFill="1" applyBorder="1" applyAlignment="1">
      <alignment vertical="top"/>
    </xf>
    <xf numFmtId="0" fontId="27" fillId="23" borderId="0" xfId="27" applyFont="1" applyFill="1" applyBorder="1" applyAlignment="1">
      <alignment vertical="top" wrapText="1"/>
    </xf>
    <xf numFmtId="0" fontId="50" fillId="23" borderId="0" xfId="27" applyFont="1" applyFill="1" applyBorder="1" applyAlignment="1">
      <alignment vertical="top"/>
    </xf>
    <xf numFmtId="0" fontId="50" fillId="24" borderId="0" xfId="27" applyFont="1" applyFill="1" applyBorder="1" applyAlignment="1">
      <alignment vertical="top"/>
    </xf>
    <xf numFmtId="0" fontId="50" fillId="0" borderId="0" xfId="27" applyFont="1" applyFill="1" applyBorder="1" applyAlignment="1">
      <alignment vertical="top" wrapText="1"/>
    </xf>
    <xf numFmtId="49" fontId="50" fillId="0" borderId="0" xfId="27" applyNumberFormat="1" applyFont="1" applyFill="1" applyBorder="1" applyAlignment="1">
      <alignment vertical="top" wrapText="1"/>
    </xf>
    <xf numFmtId="49" fontId="49" fillId="0" borderId="0" xfId="27" applyNumberFormat="1" applyFont="1" applyBorder="1" applyAlignment="1">
      <alignment horizontal="left" vertical="top" wrapText="1"/>
    </xf>
    <xf numFmtId="49" fontId="49" fillId="0" borderId="39" xfId="27" applyNumberFormat="1" applyFont="1" applyBorder="1" applyAlignment="1">
      <alignment horizontal="left" vertical="top" wrapText="1"/>
    </xf>
    <xf numFmtId="0" fontId="49" fillId="0" borderId="0" xfId="27" applyFont="1" applyBorder="1" applyAlignment="1">
      <alignment horizontal="left" vertical="top" wrapText="1"/>
    </xf>
    <xf numFmtId="0" fontId="49" fillId="0" borderId="47" xfId="27" applyFont="1" applyBorder="1" applyAlignment="1">
      <alignment horizontal="left" vertical="top" wrapText="1"/>
    </xf>
    <xf numFmtId="0" fontId="49" fillId="0" borderId="39" xfId="27" applyFont="1" applyBorder="1" applyAlignment="1">
      <alignment vertical="top"/>
    </xf>
    <xf numFmtId="0" fontId="49" fillId="0" borderId="47" xfId="27" applyFont="1" applyBorder="1" applyAlignment="1">
      <alignment vertical="top"/>
    </xf>
    <xf numFmtId="0" fontId="49" fillId="0" borderId="55" xfId="27" applyFont="1" applyBorder="1" applyAlignment="1">
      <alignment vertical="top" wrapText="1"/>
    </xf>
    <xf numFmtId="49" fontId="49" fillId="0" borderId="0" xfId="27" applyNumberFormat="1" applyFont="1" applyBorder="1" applyAlignment="1">
      <alignment vertical="top"/>
    </xf>
    <xf numFmtId="0" fontId="49" fillId="0" borderId="5" xfId="27" applyFont="1" applyBorder="1" applyAlignment="1">
      <alignment vertical="top"/>
    </xf>
    <xf numFmtId="49" fontId="49" fillId="0" borderId="0" xfId="27" applyNumberFormat="1" applyFont="1" applyBorder="1" applyAlignment="1">
      <alignment horizontal="center" vertical="top"/>
    </xf>
    <xf numFmtId="0" fontId="49" fillId="0" borderId="0" xfId="27" applyFont="1" applyBorder="1" applyAlignment="1">
      <alignment horizontal="left" vertical="top"/>
    </xf>
    <xf numFmtId="0" fontId="49" fillId="0" borderId="0" xfId="27" applyFont="1" applyFill="1" applyBorder="1" applyAlignment="1">
      <alignment vertical="top"/>
    </xf>
    <xf numFmtId="0" fontId="49" fillId="0" borderId="0" xfId="27" applyFont="1" applyBorder="1" applyAlignment="1">
      <alignment vertical="top" wrapText="1"/>
    </xf>
    <xf numFmtId="0" fontId="27" fillId="23" borderId="0" xfId="27" applyFont="1" applyFill="1" applyBorder="1" applyAlignment="1">
      <alignment vertical="top"/>
    </xf>
    <xf numFmtId="49" fontId="49" fillId="0" borderId="0" xfId="27" applyNumberFormat="1" applyFont="1" applyFill="1" applyBorder="1" applyAlignment="1">
      <alignment vertical="top"/>
    </xf>
    <xf numFmtId="0" fontId="50" fillId="0" borderId="5" xfId="27" applyFont="1" applyFill="1" applyBorder="1" applyAlignment="1">
      <alignment vertical="top" wrapText="1"/>
    </xf>
    <xf numFmtId="0" fontId="12" fillId="0" borderId="47" xfId="6" applyFont="1" applyBorder="1" applyAlignment="1">
      <alignment vertical="top"/>
    </xf>
    <xf numFmtId="0" fontId="23" fillId="0" borderId="17" xfId="2" applyFont="1" applyFill="1" applyBorder="1" applyAlignment="1">
      <alignment horizontal="center" vertical="center"/>
    </xf>
    <xf numFmtId="0" fontId="23" fillId="0" borderId="22" xfId="2" applyFont="1" applyFill="1" applyBorder="1" applyAlignment="1">
      <alignment horizontal="center" vertical="center"/>
    </xf>
    <xf numFmtId="0" fontId="23" fillId="0" borderId="14" xfId="2" applyBorder="1" applyAlignment="1">
      <alignment vertical="center"/>
    </xf>
    <xf numFmtId="0" fontId="26" fillId="0" borderId="17" xfId="2" applyFont="1" applyFill="1" applyBorder="1" applyAlignment="1">
      <alignment vertical="center"/>
    </xf>
    <xf numFmtId="0" fontId="96" fillId="0" borderId="17" xfId="0" applyFont="1" applyBorder="1"/>
    <xf numFmtId="0" fontId="96" fillId="0" borderId="18" xfId="0" applyFont="1" applyBorder="1"/>
    <xf numFmtId="0" fontId="96" fillId="0" borderId="22" xfId="0" applyFont="1" applyBorder="1"/>
    <xf numFmtId="0" fontId="96" fillId="0" borderId="17" xfId="2" applyFont="1" applyFill="1" applyBorder="1" applyAlignment="1">
      <alignment vertical="center"/>
    </xf>
    <xf numFmtId="0" fontId="96" fillId="0" borderId="18" xfId="2" applyFont="1" applyFill="1" applyBorder="1" applyAlignment="1">
      <alignment vertical="center"/>
    </xf>
    <xf numFmtId="0" fontId="11" fillId="0" borderId="39" xfId="6" applyFont="1" applyBorder="1" applyAlignment="1">
      <alignment vertical="top"/>
    </xf>
    <xf numFmtId="0" fontId="11" fillId="32" borderId="39" xfId="6" applyFont="1" applyFill="1" applyBorder="1" applyAlignment="1">
      <alignment vertical="top"/>
    </xf>
    <xf numFmtId="0" fontId="11" fillId="0" borderId="0" xfId="6" applyFont="1" applyBorder="1" applyAlignment="1">
      <alignment horizontal="left" vertical="top" wrapText="1"/>
    </xf>
    <xf numFmtId="15" fontId="11" fillId="0" borderId="39" xfId="6" applyNumberFormat="1" applyFont="1" applyFill="1" applyBorder="1" applyAlignment="1">
      <alignment horizontal="left" vertical="top"/>
    </xf>
    <xf numFmtId="0" fontId="11" fillId="0" borderId="47" xfId="6" applyFont="1" applyBorder="1" applyAlignment="1">
      <alignment vertical="top"/>
    </xf>
    <xf numFmtId="0" fontId="50" fillId="49" borderId="0" xfId="27" applyFont="1" applyFill="1" applyBorder="1" applyAlignment="1">
      <alignment vertical="top" wrapText="1"/>
    </xf>
    <xf numFmtId="0" fontId="27" fillId="17" borderId="90" xfId="27" applyFont="1" applyFill="1" applyBorder="1" applyAlignment="1">
      <alignment vertical="top"/>
    </xf>
    <xf numFmtId="49" fontId="50" fillId="49" borderId="0" xfId="27" applyNumberFormat="1" applyFont="1" applyFill="1" applyBorder="1" applyAlignment="1">
      <alignment vertical="top" wrapText="1"/>
    </xf>
    <xf numFmtId="49" fontId="50" fillId="49" borderId="39" xfId="27" applyNumberFormat="1" applyFont="1" applyFill="1" applyBorder="1" applyAlignment="1">
      <alignment vertical="top" wrapText="1"/>
    </xf>
    <xf numFmtId="0" fontId="50" fillId="49" borderId="47" xfId="27" applyFont="1" applyFill="1" applyBorder="1" applyAlignment="1">
      <alignment vertical="top" wrapText="1"/>
    </xf>
    <xf numFmtId="0" fontId="50" fillId="49" borderId="39" xfId="27" applyFont="1" applyFill="1" applyBorder="1" applyAlignment="1">
      <alignment vertical="top" wrapText="1"/>
    </xf>
    <xf numFmtId="15" fontId="50" fillId="49" borderId="39" xfId="27" applyNumberFormat="1" applyFont="1" applyFill="1" applyBorder="1" applyAlignment="1">
      <alignment vertical="top" wrapText="1"/>
    </xf>
    <xf numFmtId="0" fontId="50" fillId="49" borderId="0" xfId="27" applyFont="1" applyFill="1" applyAlignment="1">
      <alignment vertical="top" wrapText="1"/>
    </xf>
    <xf numFmtId="49" fontId="27" fillId="17" borderId="90" xfId="27" applyNumberFormat="1" applyFont="1" applyFill="1" applyBorder="1" applyAlignment="1">
      <alignment vertical="top" wrapText="1"/>
    </xf>
    <xf numFmtId="49" fontId="27" fillId="17" borderId="90" xfId="27" applyNumberFormat="1" applyFont="1" applyFill="1" applyBorder="1" applyAlignment="1">
      <alignment horizontal="center" vertical="top"/>
    </xf>
    <xf numFmtId="0" fontId="27" fillId="17" borderId="90" xfId="27" applyFont="1" applyFill="1" applyBorder="1" applyAlignment="1">
      <alignment horizontal="left" vertical="top"/>
    </xf>
    <xf numFmtId="0" fontId="27" fillId="17" borderId="90" xfId="27" applyFont="1" applyFill="1" applyBorder="1" applyAlignment="1">
      <alignment vertical="top" wrapText="1"/>
    </xf>
    <xf numFmtId="49" fontId="27" fillId="17" borderId="90" xfId="27" applyNumberFormat="1" applyFont="1" applyFill="1" applyBorder="1" applyAlignment="1">
      <alignment horizontal="left" vertical="top" wrapText="1"/>
    </xf>
    <xf numFmtId="0" fontId="27" fillId="17" borderId="90" xfId="27" applyFont="1" applyFill="1" applyBorder="1" applyAlignment="1">
      <alignment horizontal="left" vertical="top" wrapText="1"/>
    </xf>
    <xf numFmtId="0" fontId="50" fillId="49" borderId="55" xfId="27" applyFont="1" applyFill="1" applyBorder="1" applyAlignment="1">
      <alignment vertical="top" wrapText="1"/>
    </xf>
    <xf numFmtId="0" fontId="10" fillId="0" borderId="47" xfId="6" applyFont="1" applyBorder="1" applyAlignment="1">
      <alignment vertical="top"/>
    </xf>
    <xf numFmtId="0" fontId="23" fillId="48" borderId="4" xfId="0" applyFont="1" applyFill="1" applyBorder="1"/>
    <xf numFmtId="0" fontId="26" fillId="0" borderId="17" xfId="2" applyFont="1" applyFill="1" applyBorder="1" applyAlignment="1">
      <alignment horizontal="left" vertical="center"/>
    </xf>
    <xf numFmtId="0" fontId="23" fillId="0" borderId="17" xfId="2" applyFont="1" applyFill="1" applyBorder="1" applyAlignment="1">
      <alignment horizontal="center" vertical="center"/>
    </xf>
    <xf numFmtId="0" fontId="88" fillId="38" borderId="0" xfId="2" applyFont="1" applyFill="1" applyBorder="1" applyAlignment="1">
      <alignment horizontal="left" vertical="center"/>
    </xf>
    <xf numFmtId="0" fontId="93" fillId="38" borderId="14" xfId="5" applyFont="1" applyFill="1" applyBorder="1" applyAlignment="1" applyProtection="1">
      <alignment vertical="center"/>
    </xf>
    <xf numFmtId="0" fontId="23" fillId="0" borderId="14" xfId="2" applyBorder="1" applyAlignment="1">
      <alignment vertical="center"/>
    </xf>
    <xf numFmtId="0" fontId="71" fillId="50" borderId="0" xfId="23" applyFont="1" applyFill="1" applyBorder="1" applyAlignment="1">
      <alignment horizontal="left"/>
    </xf>
    <xf numFmtId="0" fontId="71" fillId="50" borderId="0" xfId="23" applyFont="1" applyFill="1" applyBorder="1" applyAlignment="1">
      <alignment horizontal="left" vertical="center"/>
    </xf>
    <xf numFmtId="0" fontId="71" fillId="50" borderId="47" xfId="23" applyFont="1" applyFill="1" applyBorder="1" applyAlignment="1">
      <alignment horizontal="left" vertical="center"/>
    </xf>
    <xf numFmtId="49" fontId="71" fillId="50" borderId="0" xfId="23" applyNumberFormat="1" applyFont="1" applyFill="1" applyBorder="1" applyAlignment="1">
      <alignment horizontal="center"/>
    </xf>
    <xf numFmtId="0" fontId="71" fillId="50" borderId="0" xfId="23" applyFont="1" applyFill="1" applyBorder="1"/>
    <xf numFmtId="0" fontId="71" fillId="50" borderId="47" xfId="23" applyFont="1" applyFill="1" applyBorder="1"/>
    <xf numFmtId="0" fontId="71" fillId="50" borderId="0" xfId="23" applyFont="1" applyFill="1" applyBorder="1" applyAlignment="1">
      <alignment horizontal="center"/>
    </xf>
    <xf numFmtId="0" fontId="19" fillId="50" borderId="0" xfId="23" applyFill="1" applyBorder="1"/>
    <xf numFmtId="0" fontId="19" fillId="50" borderId="47" xfId="23" applyFill="1" applyBorder="1"/>
    <xf numFmtId="0" fontId="9" fillId="50" borderId="47" xfId="23" applyFont="1" applyFill="1" applyBorder="1" applyAlignment="1">
      <alignment horizontal="left" vertical="center"/>
    </xf>
    <xf numFmtId="0" fontId="71" fillId="50" borderId="0" xfId="23" applyFont="1" applyFill="1" applyBorder="1" applyAlignment="1">
      <alignment horizontal="left" vertical="center" wrapText="1"/>
    </xf>
    <xf numFmtId="0" fontId="71" fillId="0" borderId="64" xfId="23" applyFont="1" applyBorder="1" applyAlignment="1">
      <alignment horizontal="left"/>
    </xf>
    <xf numFmtId="0" fontId="71" fillId="0" borderId="65" xfId="23" applyFont="1" applyBorder="1" applyAlignment="1">
      <alignment horizontal="left" vertical="center"/>
    </xf>
    <xf numFmtId="0" fontId="71" fillId="0" borderId="64" xfId="23" applyFont="1" applyBorder="1" applyAlignment="1">
      <alignment horizontal="left" vertical="center"/>
    </xf>
    <xf numFmtId="0" fontId="71" fillId="0" borderId="65" xfId="23" applyFont="1" applyFill="1" applyBorder="1" applyAlignment="1">
      <alignment horizontal="left" vertical="center"/>
    </xf>
    <xf numFmtId="0" fontId="71" fillId="50" borderId="59" xfId="23" applyFont="1" applyFill="1" applyBorder="1" applyAlignment="1">
      <alignment horizontal="left"/>
    </xf>
    <xf numFmtId="0" fontId="71" fillId="50" borderId="77" xfId="23" applyFont="1" applyFill="1" applyBorder="1" applyAlignment="1">
      <alignment horizontal="left" vertical="center"/>
    </xf>
    <xf numFmtId="0" fontId="71" fillId="50" borderId="59" xfId="23" applyFont="1" applyFill="1" applyBorder="1" applyAlignment="1">
      <alignment horizontal="left" vertical="center"/>
    </xf>
    <xf numFmtId="0" fontId="19" fillId="0" borderId="65" xfId="23" applyBorder="1" applyAlignment="1">
      <alignment horizontal="left" vertical="center"/>
    </xf>
    <xf numFmtId="49" fontId="71" fillId="50" borderId="59" xfId="23" applyNumberFormat="1" applyFont="1" applyFill="1" applyBorder="1" applyAlignment="1">
      <alignment horizontal="center"/>
    </xf>
    <xf numFmtId="0" fontId="71" fillId="50" borderId="59" xfId="23" applyFont="1" applyFill="1" applyBorder="1"/>
    <xf numFmtId="0" fontId="71" fillId="50" borderId="77" xfId="23" applyFont="1" applyFill="1" applyBorder="1"/>
    <xf numFmtId="0" fontId="71" fillId="50" borderId="59" xfId="23" applyFont="1" applyFill="1" applyBorder="1" applyAlignment="1">
      <alignment horizontal="center"/>
    </xf>
    <xf numFmtId="0" fontId="9" fillId="36" borderId="61" xfId="23" applyFont="1" applyFill="1" applyBorder="1" applyAlignment="1">
      <alignment horizontal="left"/>
    </xf>
    <xf numFmtId="0" fontId="9" fillId="36" borderId="64" xfId="23" applyFont="1" applyFill="1" applyBorder="1" applyAlignment="1">
      <alignment horizontal="left"/>
    </xf>
    <xf numFmtId="0" fontId="19" fillId="0" borderId="64" xfId="23" applyBorder="1" applyAlignment="1">
      <alignment horizontal="left"/>
    </xf>
    <xf numFmtId="0" fontId="19" fillId="0" borderId="64" xfId="23" applyBorder="1" applyAlignment="1">
      <alignment horizontal="left" vertical="center"/>
    </xf>
    <xf numFmtId="0" fontId="71" fillId="50" borderId="59" xfId="23" applyFont="1" applyFill="1" applyBorder="1" applyAlignment="1">
      <alignment horizontal="left" vertical="center" wrapText="1"/>
    </xf>
    <xf numFmtId="0" fontId="19" fillId="36" borderId="47" xfId="23" applyFill="1" applyBorder="1" applyAlignment="1">
      <alignment horizontal="left" wrapText="1"/>
    </xf>
    <xf numFmtId="0" fontId="75" fillId="36" borderId="47" xfId="23" applyFont="1" applyFill="1" applyBorder="1" applyAlignment="1">
      <alignment horizontal="left" wrapText="1"/>
    </xf>
    <xf numFmtId="0" fontId="19" fillId="0" borderId="65" xfId="23" applyBorder="1" applyAlignment="1">
      <alignment horizontal="left" vertical="center" wrapText="1"/>
    </xf>
    <xf numFmtId="0" fontId="9" fillId="50" borderId="77" xfId="23" applyFont="1" applyFill="1" applyBorder="1" applyAlignment="1">
      <alignment horizontal="left" vertical="center"/>
    </xf>
    <xf numFmtId="0" fontId="19" fillId="50" borderId="59" xfId="23" applyFill="1" applyBorder="1"/>
    <xf numFmtId="0" fontId="19" fillId="50" borderId="77" xfId="23" applyFill="1" applyBorder="1"/>
    <xf numFmtId="0" fontId="71" fillId="36" borderId="9" xfId="23" applyFont="1" applyFill="1" applyBorder="1" applyAlignment="1">
      <alignment horizontal="center"/>
    </xf>
    <xf numFmtId="0" fontId="19" fillId="0" borderId="0" xfId="23" applyFill="1" applyBorder="1"/>
    <xf numFmtId="0" fontId="19" fillId="0" borderId="0" xfId="23" applyFill="1" applyBorder="1" applyAlignment="1">
      <alignment vertical="center"/>
    </xf>
    <xf numFmtId="0" fontId="67" fillId="0" borderId="0" xfId="23" applyFont="1" applyFill="1" applyBorder="1"/>
    <xf numFmtId="0" fontId="8" fillId="0" borderId="39" xfId="6" applyFont="1" applyBorder="1" applyAlignment="1">
      <alignment vertical="top"/>
    </xf>
    <xf numFmtId="0" fontId="96" fillId="0" borderId="0" xfId="2" quotePrefix="1" applyFont="1" applyFill="1" applyBorder="1" applyAlignment="1">
      <alignment horizontal="left" vertical="center"/>
    </xf>
    <xf numFmtId="0" fontId="105" fillId="2" borderId="62" xfId="5" applyFont="1" applyFill="1" applyBorder="1" applyAlignment="1" applyProtection="1">
      <alignment horizontal="center" vertical="center"/>
    </xf>
    <xf numFmtId="0" fontId="26" fillId="0" borderId="56" xfId="1" applyFont="1" applyFill="1" applyBorder="1" applyAlignment="1">
      <alignment vertical="center" wrapText="1"/>
    </xf>
    <xf numFmtId="0" fontId="26" fillId="40" borderId="58" xfId="1" applyFont="1" applyFill="1" applyBorder="1" applyAlignment="1">
      <alignment horizontal="left" vertical="center" wrapText="1"/>
    </xf>
    <xf numFmtId="0" fontId="26" fillId="0" borderId="48" xfId="1" applyFont="1" applyFill="1" applyBorder="1" applyAlignment="1">
      <alignment vertical="center" wrapText="1"/>
    </xf>
    <xf numFmtId="0" fontId="26" fillId="40" borderId="53" xfId="1" applyFont="1" applyFill="1" applyBorder="1" applyAlignment="1">
      <alignment horizontal="left" vertical="center" wrapText="1"/>
    </xf>
    <xf numFmtId="0" fontId="26" fillId="0" borderId="48" xfId="1" applyNumberFormat="1" applyFont="1" applyFill="1" applyBorder="1" applyAlignment="1" applyProtection="1">
      <alignment vertical="center"/>
    </xf>
    <xf numFmtId="0" fontId="26" fillId="40" borderId="53" xfId="1" applyNumberFormat="1" applyFont="1" applyFill="1" applyBorder="1" applyAlignment="1" applyProtection="1">
      <alignment horizontal="left" vertical="center"/>
    </xf>
    <xf numFmtId="0" fontId="26" fillId="0" borderId="48" xfId="1" applyFont="1" applyFill="1" applyBorder="1" applyAlignment="1">
      <alignment vertical="center"/>
    </xf>
    <xf numFmtId="0" fontId="26" fillId="40" borderId="53" xfId="1" applyFont="1" applyFill="1" applyBorder="1" applyAlignment="1">
      <alignment horizontal="left" vertical="center"/>
    </xf>
    <xf numFmtId="0" fontId="26" fillId="41" borderId="48" xfId="1" applyNumberFormat="1" applyFont="1" applyFill="1" applyBorder="1" applyAlignment="1" applyProtection="1">
      <alignment vertical="center"/>
    </xf>
    <xf numFmtId="0" fontId="26" fillId="42" borderId="48" xfId="1" applyNumberFormat="1" applyFont="1" applyFill="1" applyBorder="1" applyAlignment="1" applyProtection="1">
      <alignment vertical="center"/>
    </xf>
    <xf numFmtId="0" fontId="26" fillId="42" borderId="48" xfId="1" applyFont="1" applyFill="1" applyBorder="1" applyAlignment="1">
      <alignment vertical="center" wrapText="1"/>
    </xf>
    <xf numFmtId="0" fontId="26" fillId="43" borderId="48" xfId="1" applyNumberFormat="1" applyFont="1" applyFill="1" applyBorder="1" applyAlignment="1" applyProtection="1">
      <alignment vertical="center"/>
    </xf>
    <xf numFmtId="0" fontId="26" fillId="44" borderId="48" xfId="1" applyFont="1" applyFill="1" applyBorder="1" applyAlignment="1">
      <alignment vertical="center" wrapText="1"/>
    </xf>
    <xf numFmtId="0" fontId="26" fillId="44" borderId="48" xfId="1" applyFont="1" applyFill="1" applyBorder="1" applyAlignment="1">
      <alignment vertical="center"/>
    </xf>
    <xf numFmtId="0" fontId="23" fillId="0" borderId="55" xfId="2" applyFont="1" applyBorder="1" applyAlignment="1">
      <alignment vertical="center"/>
    </xf>
    <xf numFmtId="0" fontId="26" fillId="44" borderId="72" xfId="1" applyFont="1" applyFill="1" applyBorder="1" applyAlignment="1">
      <alignment vertical="center" wrapText="1"/>
    </xf>
    <xf numFmtId="0" fontId="26" fillId="40" borderId="73" xfId="1" applyFont="1" applyFill="1" applyBorder="1" applyAlignment="1">
      <alignment horizontal="left" vertical="center" wrapText="1"/>
    </xf>
    <xf numFmtId="0" fontId="27" fillId="38" borderId="0" xfId="25" applyFont="1" applyFill="1" applyBorder="1" applyAlignment="1">
      <alignment horizontal="center" vertical="center"/>
    </xf>
    <xf numFmtId="0" fontId="88" fillId="38" borderId="0" xfId="2" applyFont="1" applyFill="1" applyBorder="1" applyAlignment="1">
      <alignment horizontal="left" vertical="center" wrapText="1"/>
    </xf>
    <xf numFmtId="0" fontId="23" fillId="0" borderId="0" xfId="2" applyFont="1" applyFill="1" applyAlignment="1">
      <alignment horizontal="left" vertical="center" wrapText="1"/>
    </xf>
    <xf numFmtId="0" fontId="23" fillId="0" borderId="0" xfId="2" applyAlignment="1">
      <alignment horizontal="left" vertical="center" wrapText="1"/>
    </xf>
    <xf numFmtId="0" fontId="34" fillId="9" borderId="4" xfId="0" applyFont="1" applyFill="1" applyBorder="1" applyAlignment="1">
      <alignment vertical="center"/>
    </xf>
    <xf numFmtId="0" fontId="34" fillId="13" borderId="4" xfId="0" applyFont="1" applyFill="1" applyBorder="1" applyAlignment="1">
      <alignment vertical="center"/>
    </xf>
    <xf numFmtId="0" fontId="27" fillId="15" borderId="4" xfId="25" applyFont="1" applyFill="1" applyBorder="1" applyAlignment="1">
      <alignment horizontal="center" vertical="center"/>
    </xf>
    <xf numFmtId="49" fontId="27" fillId="15" borderId="4" xfId="25" applyNumberFormat="1" applyFont="1" applyFill="1" applyBorder="1" applyAlignment="1">
      <alignment horizontal="center" vertical="center"/>
    </xf>
    <xf numFmtId="49" fontId="28" fillId="38" borderId="0" xfId="25" applyNumberFormat="1" applyFont="1" applyFill="1" applyBorder="1" applyAlignment="1">
      <alignment horizontal="center" vertical="center"/>
    </xf>
    <xf numFmtId="0" fontId="50" fillId="0" borderId="0" xfId="26" applyFont="1" applyFill="1" applyBorder="1" applyAlignment="1">
      <alignment vertical="center"/>
    </xf>
    <xf numFmtId="49" fontId="50" fillId="0" borderId="0" xfId="26" applyNumberFormat="1" applyFont="1" applyFill="1" applyBorder="1" applyAlignment="1">
      <alignment vertical="center"/>
    </xf>
    <xf numFmtId="0" fontId="23" fillId="0" borderId="0" xfId="2" applyFont="1" applyFill="1" applyAlignment="1">
      <alignment vertical="center"/>
    </xf>
    <xf numFmtId="0" fontId="34" fillId="9" borderId="4" xfId="0" applyFont="1" applyFill="1" applyBorder="1" applyAlignment="1">
      <alignment vertical="center" wrapText="1"/>
    </xf>
    <xf numFmtId="49" fontId="27" fillId="15" borderId="4" xfId="25" applyNumberFormat="1" applyFont="1" applyFill="1" applyBorder="1" applyAlignment="1">
      <alignment horizontal="center" vertical="center" wrapText="1"/>
    </xf>
    <xf numFmtId="0" fontId="44" fillId="4" borderId="4" xfId="24" applyFont="1" applyFill="1" applyBorder="1" applyAlignment="1">
      <alignment vertical="center" wrapText="1"/>
    </xf>
    <xf numFmtId="0" fontId="23" fillId="0" borderId="16" xfId="2" applyFont="1" applyFill="1" applyBorder="1" applyAlignment="1">
      <alignment wrapText="1"/>
    </xf>
    <xf numFmtId="0" fontId="26" fillId="0" borderId="17" xfId="2" applyFont="1" applyFill="1" applyBorder="1" applyAlignment="1">
      <alignment horizontal="left" vertical="center"/>
    </xf>
    <xf numFmtId="0" fontId="23" fillId="0" borderId="17" xfId="2" applyFont="1" applyFill="1" applyBorder="1" applyAlignment="1">
      <alignment horizontal="center" vertical="center"/>
    </xf>
    <xf numFmtId="0" fontId="26" fillId="0" borderId="17" xfId="2" applyFont="1" applyFill="1" applyBorder="1" applyAlignment="1">
      <alignment horizontal="left" vertical="center"/>
    </xf>
    <xf numFmtId="0" fontId="23" fillId="0" borderId="17" xfId="2" applyFont="1" applyFill="1" applyBorder="1" applyAlignment="1">
      <alignment horizontal="center" vertical="center"/>
    </xf>
    <xf numFmtId="0" fontId="23" fillId="0" borderId="0" xfId="2" applyFont="1" applyFill="1" applyBorder="1" applyAlignment="1">
      <alignment horizontal="left" vertical="center" wrapText="1"/>
    </xf>
    <xf numFmtId="0" fontId="40" fillId="0" borderId="0" xfId="5" applyFill="1" applyBorder="1" applyAlignment="1" applyProtection="1">
      <alignment horizontal="left" vertical="center" wrapText="1"/>
    </xf>
    <xf numFmtId="0" fontId="23" fillId="0" borderId="0" xfId="5" applyFont="1" applyFill="1" applyBorder="1" applyAlignment="1" applyProtection="1">
      <alignment horizontal="left" vertical="center" wrapText="1"/>
    </xf>
    <xf numFmtId="0" fontId="23" fillId="0" borderId="0" xfId="2" applyFont="1" applyFill="1" applyBorder="1" applyAlignment="1">
      <alignment vertical="center" wrapText="1"/>
    </xf>
    <xf numFmtId="0" fontId="88" fillId="38" borderId="0" xfId="2" applyFont="1" applyFill="1" applyBorder="1" applyAlignment="1">
      <alignment horizontal="left" vertical="center"/>
    </xf>
    <xf numFmtId="0" fontId="23" fillId="0" borderId="0" xfId="2" applyFont="1" applyFill="1" applyBorder="1" applyAlignment="1">
      <alignment horizontal="left" vertical="center"/>
    </xf>
    <xf numFmtId="0" fontId="0" fillId="0" borderId="0" xfId="0" applyAlignment="1">
      <alignment wrapText="1"/>
    </xf>
    <xf numFmtId="0" fontId="88" fillId="38" borderId="14" xfId="2" applyFont="1" applyFill="1" applyBorder="1" applyAlignment="1">
      <alignment vertical="center"/>
    </xf>
    <xf numFmtId="0" fontId="23" fillId="0" borderId="14" xfId="2" applyBorder="1" applyAlignment="1">
      <alignment vertical="center"/>
    </xf>
    <xf numFmtId="0" fontId="88" fillId="0" borderId="18" xfId="2" applyFont="1" applyFill="1" applyBorder="1" applyAlignment="1">
      <alignment vertical="center"/>
    </xf>
    <xf numFmtId="0" fontId="97" fillId="0" borderId="24" xfId="2" applyFont="1" applyFill="1" applyBorder="1" applyAlignment="1">
      <alignment vertical="center"/>
    </xf>
    <xf numFmtId="0" fontId="91" fillId="0" borderId="14" xfId="5" applyFont="1" applyFill="1" applyBorder="1" applyAlignment="1" applyProtection="1">
      <alignment vertical="center"/>
    </xf>
    <xf numFmtId="0" fontId="85" fillId="0" borderId="15" xfId="5" applyFont="1" applyFill="1" applyBorder="1" applyAlignment="1" applyProtection="1">
      <alignment vertical="center"/>
    </xf>
    <xf numFmtId="0" fontId="92" fillId="0" borderId="15" xfId="5" applyFont="1" applyFill="1" applyBorder="1" applyAlignment="1" applyProtection="1">
      <alignment vertical="center"/>
    </xf>
    <xf numFmtId="0" fontId="92" fillId="0" borderId="16" xfId="2" applyFont="1" applyFill="1" applyBorder="1" applyAlignment="1">
      <alignment vertical="center"/>
    </xf>
    <xf numFmtId="0" fontId="85" fillId="0" borderId="16" xfId="2" applyFont="1" applyFill="1" applyBorder="1" applyAlignment="1">
      <alignment horizontal="center" vertical="center"/>
    </xf>
    <xf numFmtId="0" fontId="88" fillId="0" borderId="0" xfId="2" applyFont="1" applyFill="1" applyBorder="1" applyAlignment="1">
      <alignment horizontal="center" vertical="center"/>
    </xf>
    <xf numFmtId="0" fontId="85" fillId="0" borderId="0" xfId="2" applyFont="1" applyFill="1" applyBorder="1" applyAlignment="1">
      <alignment horizontal="left" vertical="center" wrapText="1"/>
    </xf>
    <xf numFmtId="0" fontId="88" fillId="0" borderId="0" xfId="2" applyFont="1" applyFill="1" applyBorder="1" applyAlignment="1"/>
    <xf numFmtId="0" fontId="88" fillId="0" borderId="0" xfId="2" applyFont="1" applyFill="1" applyBorder="1" applyAlignment="1">
      <alignment vertical="center"/>
    </xf>
    <xf numFmtId="0" fontId="88" fillId="0" borderId="0" xfId="2" quotePrefix="1" applyFont="1" applyFill="1" applyBorder="1" applyAlignment="1">
      <alignment horizontal="center" vertical="center"/>
    </xf>
    <xf numFmtId="0" fontId="88" fillId="0" borderId="0" xfId="2" applyFont="1" applyFill="1" applyBorder="1" applyAlignment="1">
      <alignment horizontal="left" vertical="center" wrapText="1"/>
    </xf>
    <xf numFmtId="0" fontId="96" fillId="0" borderId="0" xfId="2" applyFont="1" applyFill="1" applyBorder="1" applyAlignment="1">
      <alignment horizontal="center" vertical="center"/>
    </xf>
    <xf numFmtId="0" fontId="96" fillId="0" borderId="0" xfId="2" applyFont="1" applyFill="1" applyBorder="1" applyAlignment="1">
      <alignment vertical="center"/>
    </xf>
    <xf numFmtId="0" fontId="88" fillId="0" borderId="0" xfId="5" applyFont="1" applyFill="1" applyBorder="1" applyAlignment="1" applyProtection="1">
      <alignment vertical="center"/>
    </xf>
    <xf numFmtId="0" fontId="98" fillId="0" borderId="0" xfId="2" applyFont="1" applyFill="1" applyBorder="1" applyAlignment="1">
      <alignment horizontal="left" vertical="center" wrapText="1"/>
    </xf>
    <xf numFmtId="0" fontId="88" fillId="0" borderId="0" xfId="2" applyFont="1" applyFill="1" applyBorder="1"/>
    <xf numFmtId="0" fontId="84" fillId="52" borderId="8" xfId="2" applyFont="1" applyFill="1" applyBorder="1" applyAlignment="1">
      <alignment vertical="top"/>
    </xf>
    <xf numFmtId="0" fontId="85" fillId="52" borderId="8" xfId="2" applyFont="1" applyFill="1" applyBorder="1" applyAlignment="1">
      <alignment vertical="top"/>
    </xf>
    <xf numFmtId="0" fontId="85" fillId="52" borderId="8" xfId="2" applyFont="1" applyFill="1" applyBorder="1" applyAlignment="1">
      <alignment vertical="center"/>
    </xf>
    <xf numFmtId="0" fontId="85" fillId="52" borderId="12" xfId="2" applyFont="1" applyFill="1" applyBorder="1" applyAlignment="1">
      <alignment horizontal="center" vertical="top"/>
    </xf>
    <xf numFmtId="0" fontId="85" fillId="0" borderId="0" xfId="2" applyFont="1" applyFill="1" applyBorder="1" applyAlignment="1">
      <alignment vertical="center"/>
    </xf>
    <xf numFmtId="0" fontId="52" fillId="0" borderId="0" xfId="2" applyFont="1" applyFill="1" applyBorder="1" applyAlignment="1">
      <alignment vertical="center"/>
    </xf>
    <xf numFmtId="0" fontId="98" fillId="0" borderId="0" xfId="2" applyFont="1" applyFill="1" applyBorder="1" applyAlignment="1">
      <alignment vertical="center"/>
    </xf>
    <xf numFmtId="0" fontId="94" fillId="0" borderId="0" xfId="2" applyFont="1" applyFill="1" applyBorder="1" applyAlignment="1">
      <alignment vertical="center"/>
    </xf>
    <xf numFmtId="0" fontId="98" fillId="0" borderId="0" xfId="2" applyFont="1" applyFill="1" applyBorder="1" applyAlignment="1">
      <alignment vertical="center" wrapText="1"/>
    </xf>
    <xf numFmtId="0" fontId="23" fillId="0" borderId="0" xfId="0" applyFont="1" applyFill="1" applyBorder="1" applyAlignment="1">
      <alignment vertical="center"/>
    </xf>
    <xf numFmtId="0" fontId="0" fillId="0" borderId="0" xfId="0" applyFill="1" applyBorder="1" applyAlignment="1">
      <alignment vertical="center"/>
    </xf>
    <xf numFmtId="0" fontId="98" fillId="0" borderId="0" xfId="2" applyFont="1" applyFill="1" applyBorder="1" applyAlignment="1">
      <alignment horizontal="left" vertical="center"/>
    </xf>
    <xf numFmtId="0" fontId="88" fillId="0" borderId="0" xfId="2" applyFont="1" applyFill="1" applyBorder="1" applyAlignment="1">
      <alignment vertical="center" wrapText="1"/>
    </xf>
    <xf numFmtId="0" fontId="23" fillId="0" borderId="0" xfId="2" applyFont="1" applyFill="1" applyBorder="1" applyAlignment="1">
      <alignment horizontal="left" vertical="center" wrapText="1"/>
    </xf>
    <xf numFmtId="0" fontId="106" fillId="9" borderId="6" xfId="2" applyFont="1" applyFill="1" applyBorder="1" applyAlignment="1">
      <alignment vertical="center"/>
    </xf>
    <xf numFmtId="0" fontId="107" fillId="52" borderId="7" xfId="2" applyFont="1" applyFill="1" applyBorder="1" applyAlignment="1">
      <alignment vertical="top"/>
    </xf>
    <xf numFmtId="0" fontId="47" fillId="52" borderId="8" xfId="2" applyFont="1" applyFill="1" applyBorder="1" applyAlignment="1">
      <alignment vertical="top"/>
    </xf>
    <xf numFmtId="0" fontId="87" fillId="38" borderId="0" xfId="2" applyFont="1" applyFill="1" applyBorder="1" applyAlignment="1">
      <alignment vertical="center"/>
    </xf>
    <xf numFmtId="0" fontId="23" fillId="0" borderId="0" xfId="2" applyFont="1" applyFill="1" applyBorder="1" applyAlignment="1">
      <alignment horizontal="left" vertical="center" wrapText="1"/>
    </xf>
    <xf numFmtId="0" fontId="88" fillId="0" borderId="0" xfId="2" applyFont="1" applyFill="1" applyBorder="1" applyAlignment="1">
      <alignment vertical="top"/>
    </xf>
    <xf numFmtId="0" fontId="108" fillId="6" borderId="0" xfId="0" applyFont="1" applyFill="1" applyAlignment="1">
      <alignment horizontal="center" vertical="center"/>
    </xf>
    <xf numFmtId="0" fontId="23" fillId="11" borderId="0" xfId="2" applyFont="1" applyFill="1" applyBorder="1" applyAlignment="1">
      <alignment horizontal="left" vertical="center" wrapText="1"/>
    </xf>
    <xf numFmtId="0" fontId="7" fillId="0" borderId="0" xfId="6" applyFont="1" applyBorder="1" applyAlignment="1">
      <alignment vertical="top"/>
    </xf>
    <xf numFmtId="0" fontId="7" fillId="0" borderId="47" xfId="6" applyFont="1" applyBorder="1"/>
    <xf numFmtId="0" fontId="7" fillId="0" borderId="0" xfId="6" applyFont="1" applyBorder="1"/>
    <xf numFmtId="0" fontId="43" fillId="7" borderId="3" xfId="24" applyFont="1" applyFill="1" applyBorder="1" applyAlignment="1">
      <alignmen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xf>
    <xf numFmtId="0" fontId="23" fillId="38" borderId="0" xfId="2" applyFont="1" applyFill="1" applyBorder="1" applyAlignment="1">
      <alignment horizontal="left" vertical="center" wrapText="1"/>
    </xf>
    <xf numFmtId="0" fontId="96" fillId="0" borderId="0" xfId="2" quotePrefix="1" applyNumberFormat="1" applyFont="1" applyFill="1" applyBorder="1" applyAlignment="1">
      <alignment horizontal="center" vertical="center"/>
    </xf>
    <xf numFmtId="0" fontId="96" fillId="0" borderId="0" xfId="2" applyNumberFormat="1" applyFont="1" applyFill="1" applyBorder="1" applyAlignment="1">
      <alignment horizontal="center" vertical="center"/>
    </xf>
    <xf numFmtId="0" fontId="96" fillId="0" borderId="0" xfId="2" applyNumberFormat="1" applyFont="1" applyFill="1" applyAlignment="1">
      <alignment horizontal="center" vertical="center"/>
    </xf>
    <xf numFmtId="0" fontId="96" fillId="0" borderId="0" xfId="2" quotePrefix="1" applyNumberFormat="1" applyFont="1" applyFill="1" applyAlignment="1">
      <alignment horizontal="center" vertical="center"/>
    </xf>
    <xf numFmtId="0" fontId="96" fillId="0" borderId="0" xfId="5" applyNumberFormat="1" applyFont="1" applyFill="1" applyBorder="1" applyAlignment="1" applyProtection="1">
      <alignment vertical="center"/>
    </xf>
    <xf numFmtId="0" fontId="96" fillId="0" borderId="0" xfId="2" applyNumberFormat="1" applyFont="1" applyFill="1"/>
    <xf numFmtId="0" fontId="29" fillId="0" borderId="4" xfId="0" applyNumberFormat="1" applyFont="1" applyBorder="1" applyAlignment="1">
      <alignment horizontal="center" vertical="center" wrapText="1"/>
    </xf>
    <xf numFmtId="0" fontId="38" fillId="0" borderId="11" xfId="2" applyNumberFormat="1" applyFont="1" applyFill="1" applyBorder="1" applyAlignment="1">
      <alignment vertical="top"/>
    </xf>
    <xf numFmtId="0" fontId="38" fillId="0" borderId="11" xfId="2" applyNumberFormat="1" applyFont="1" applyFill="1" applyBorder="1" applyAlignment="1">
      <alignment vertical="top" textRotation="180"/>
    </xf>
    <xf numFmtId="0" fontId="25" fillId="39" borderId="91" xfId="1" applyFont="1" applyFill="1" applyBorder="1" applyAlignment="1">
      <alignment vertical="center" wrapText="1"/>
    </xf>
    <xf numFmtId="0" fontId="25" fillId="39" borderId="91" xfId="1" applyFont="1" applyFill="1" applyBorder="1" applyAlignment="1">
      <alignment horizontal="left" vertical="center" wrapText="1"/>
    </xf>
    <xf numFmtId="0" fontId="98" fillId="0" borderId="92" xfId="1" applyFont="1" applyBorder="1"/>
    <xf numFmtId="0" fontId="98" fillId="0" borderId="55" xfId="1" applyFont="1" applyBorder="1"/>
    <xf numFmtId="0" fontId="98" fillId="0" borderId="93" xfId="1" applyFont="1" applyBorder="1"/>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16" xfId="2" applyFont="1" applyFill="1" applyBorder="1" applyAlignment="1">
      <alignment vertical="center" wrapText="1"/>
    </xf>
    <xf numFmtId="0" fontId="109" fillId="0" borderId="0" xfId="30"/>
    <xf numFmtId="0" fontId="23" fillId="0" borderId="0" xfId="2" applyFont="1" applyFill="1" applyBorder="1" applyAlignment="1">
      <alignment horizontal="left" vertical="center" wrapText="1"/>
    </xf>
    <xf numFmtId="0" fontId="110" fillId="53" borderId="62" xfId="0" applyFont="1" applyFill="1" applyBorder="1" applyAlignment="1">
      <alignment vertical="center" wrapText="1"/>
    </xf>
    <xf numFmtId="0" fontId="111" fillId="0" borderId="94" xfId="0" applyFont="1" applyBorder="1" applyAlignment="1">
      <alignment horizontal="justify" vertical="center" wrapText="1"/>
    </xf>
    <xf numFmtId="0" fontId="111" fillId="0" borderId="77" xfId="0" applyFont="1" applyBorder="1" applyAlignment="1">
      <alignment horizontal="justify" vertical="center" wrapText="1"/>
    </xf>
    <xf numFmtId="0" fontId="111" fillId="0" borderId="91" xfId="0" applyFont="1" applyBorder="1" applyAlignment="1">
      <alignment vertical="center" wrapText="1"/>
    </xf>
    <xf numFmtId="0" fontId="110" fillId="53" borderId="91" xfId="0" applyFont="1" applyFill="1" applyBorder="1" applyAlignment="1">
      <alignment vertical="center"/>
    </xf>
    <xf numFmtId="0" fontId="111" fillId="0" borderId="93" xfId="0" applyFont="1" applyBorder="1" applyAlignment="1">
      <alignment horizontal="justify" vertical="center"/>
    </xf>
    <xf numFmtId="0" fontId="90" fillId="38" borderId="22" xfId="2" applyFont="1" applyFill="1" applyBorder="1" applyAlignment="1">
      <alignment vertical="center"/>
    </xf>
    <xf numFmtId="0" fontId="101" fillId="0" borderId="22" xfId="2" applyFont="1" applyFill="1" applyBorder="1" applyAlignment="1">
      <alignment vertical="center"/>
    </xf>
    <xf numFmtId="0" fontId="26" fillId="0" borderId="18" xfId="2" applyFont="1" applyFill="1" applyBorder="1" applyAlignment="1">
      <alignment vertical="center"/>
    </xf>
    <xf numFmtId="0" fontId="101" fillId="0" borderId="18" xfId="2" applyFont="1" applyFill="1" applyBorder="1" applyAlignment="1">
      <alignment vertical="center"/>
    </xf>
    <xf numFmtId="0" fontId="90" fillId="38" borderId="18" xfId="2" applyFont="1" applyFill="1" applyBorder="1" applyAlignment="1">
      <alignment vertical="center"/>
    </xf>
    <xf numFmtId="0" fontId="101" fillId="38" borderId="18" xfId="2" applyFont="1" applyFill="1" applyBorder="1" applyAlignment="1">
      <alignment vertical="center"/>
    </xf>
    <xf numFmtId="0" fontId="101" fillId="38" borderId="22" xfId="2" applyFont="1" applyFill="1" applyBorder="1" applyAlignment="1">
      <alignment vertical="center"/>
    </xf>
    <xf numFmtId="0" fontId="23" fillId="0" borderId="17" xfId="2" applyFont="1" applyFill="1" applyBorder="1" applyAlignment="1">
      <alignment vertical="center"/>
    </xf>
    <xf numFmtId="0" fontId="112" fillId="0" borderId="96" xfId="0" applyFont="1" applyBorder="1" applyAlignment="1">
      <alignment vertical="center" wrapText="1"/>
    </xf>
    <xf numFmtId="0" fontId="112" fillId="0" borderId="97" xfId="0" applyFont="1" applyBorder="1" applyAlignment="1">
      <alignment vertical="center" wrapText="1"/>
    </xf>
    <xf numFmtId="0" fontId="112" fillId="0" borderId="98" xfId="0" applyFont="1" applyBorder="1" applyAlignment="1">
      <alignment vertical="center" wrapText="1"/>
    </xf>
    <xf numFmtId="0" fontId="112" fillId="0" borderId="99" xfId="0" applyFont="1" applyBorder="1" applyAlignment="1">
      <alignment vertical="center" wrapText="1"/>
    </xf>
    <xf numFmtId="0" fontId="112" fillId="0" borderId="100" xfId="0" applyFont="1" applyBorder="1" applyAlignment="1">
      <alignment vertical="center" wrapText="1"/>
    </xf>
    <xf numFmtId="0" fontId="112" fillId="0" borderId="96" xfId="0" applyFont="1" applyBorder="1" applyAlignment="1">
      <alignment horizontal="left" vertical="center" wrapText="1"/>
    </xf>
    <xf numFmtId="0" fontId="112" fillId="0" borderId="97" xfId="0" applyFont="1" applyBorder="1" applyAlignment="1">
      <alignment horizontal="left" vertical="center" wrapText="1"/>
    </xf>
    <xf numFmtId="0" fontId="112" fillId="0" borderId="98" xfId="0" applyFont="1" applyBorder="1" applyAlignment="1">
      <alignment horizontal="left" vertical="center" wrapText="1"/>
    </xf>
    <xf numFmtId="0" fontId="112" fillId="0" borderId="99" xfId="0" applyFont="1" applyBorder="1" applyAlignment="1">
      <alignment horizontal="left" vertical="center" wrapText="1"/>
    </xf>
    <xf numFmtId="0" fontId="104" fillId="6" borderId="0" xfId="0" applyFont="1" applyFill="1" applyAlignment="1">
      <alignment horizontal="center" vertical="center"/>
    </xf>
    <xf numFmtId="0" fontId="96" fillId="0" borderId="0" xfId="0" applyFont="1"/>
    <xf numFmtId="0" fontId="113" fillId="6" borderId="96" xfId="0" applyFont="1" applyFill="1" applyBorder="1" applyAlignment="1">
      <alignment horizontal="center" vertical="center" wrapText="1"/>
    </xf>
    <xf numFmtId="0" fontId="113" fillId="6" borderId="97" xfId="0" applyFont="1" applyFill="1" applyBorder="1" applyAlignment="1">
      <alignment horizontal="center" vertical="center" wrapText="1"/>
    </xf>
    <xf numFmtId="0" fontId="0" fillId="0" borderId="101" xfId="0" applyBorder="1"/>
    <xf numFmtId="0" fontId="109" fillId="0" borderId="0" xfId="30"/>
    <xf numFmtId="0" fontId="104" fillId="6" borderId="91" xfId="30" applyFont="1" applyFill="1" applyBorder="1" applyAlignment="1">
      <alignment horizontal="center"/>
    </xf>
    <xf numFmtId="0" fontId="104" fillId="6" borderId="62" xfId="30" applyFont="1" applyFill="1" applyBorder="1" applyAlignment="1">
      <alignment horizontal="center"/>
    </xf>
    <xf numFmtId="49" fontId="109" fillId="0" borderId="55" xfId="30" applyNumberFormat="1" applyBorder="1"/>
    <xf numFmtId="0" fontId="49" fillId="0" borderId="0" xfId="30" applyFont="1" applyAlignment="1">
      <alignment vertical="center"/>
    </xf>
    <xf numFmtId="0" fontId="109" fillId="0" borderId="55" xfId="30" applyBorder="1"/>
    <xf numFmtId="0" fontId="49" fillId="0" borderId="92" xfId="30" applyFont="1" applyBorder="1" applyAlignment="1">
      <alignment vertical="center"/>
    </xf>
    <xf numFmtId="0" fontId="49" fillId="0" borderId="55" xfId="30" applyFont="1" applyBorder="1" applyAlignment="1">
      <alignment vertical="center"/>
    </xf>
    <xf numFmtId="0" fontId="109" fillId="0" borderId="93" xfId="30" applyBorder="1"/>
    <xf numFmtId="49" fontId="109" fillId="0" borderId="93" xfId="30" applyNumberFormat="1" applyBorder="1"/>
    <xf numFmtId="0" fontId="49" fillId="0" borderId="93" xfId="30" applyFont="1" applyBorder="1" applyAlignment="1">
      <alignment vertical="center"/>
    </xf>
    <xf numFmtId="49" fontId="114" fillId="54" borderId="55" xfId="31" applyNumberFormat="1" applyBorder="1"/>
    <xf numFmtId="0" fontId="114" fillId="54" borderId="55" xfId="31" applyBorder="1" applyAlignment="1">
      <alignment vertical="center"/>
    </xf>
    <xf numFmtId="0" fontId="109" fillId="0" borderId="92" xfId="30" applyBorder="1"/>
    <xf numFmtId="0" fontId="23" fillId="0" borderId="4" xfId="0" applyFont="1" applyFill="1" applyBorder="1" applyAlignment="1">
      <alignment horizontal="left" vertical="center"/>
    </xf>
    <xf numFmtId="0" fontId="23" fillId="0" borderId="4" xfId="0" applyFont="1" applyBorder="1" applyAlignment="1">
      <alignment horizontal="left" vertical="center"/>
    </xf>
    <xf numFmtId="0" fontId="104" fillId="6" borderId="4" xfId="0" applyFont="1" applyFill="1" applyBorder="1" applyAlignment="1">
      <alignment horizontal="center"/>
    </xf>
    <xf numFmtId="0" fontId="0" fillId="0" borderId="4" xfId="0" applyBorder="1" applyAlignment="1">
      <alignment horizontal="left" vertical="center"/>
    </xf>
    <xf numFmtId="0" fontId="23" fillId="0" borderId="4" xfId="0" applyFont="1" applyBorder="1" applyAlignment="1">
      <alignment horizontal="left" vertical="center" wrapText="1"/>
    </xf>
    <xf numFmtId="0" fontId="23" fillId="0" borderId="0" xfId="2" applyFont="1" applyFill="1" applyBorder="1" applyAlignment="1">
      <alignment horizontal="left" vertical="center" wrapText="1"/>
    </xf>
    <xf numFmtId="0" fontId="49" fillId="0" borderId="0" xfId="32" applyFont="1" applyBorder="1" applyAlignment="1">
      <alignment vertical="top"/>
    </xf>
    <xf numFmtId="0" fontId="27" fillId="17" borderId="4" xfId="32" applyFont="1" applyFill="1" applyBorder="1" applyAlignment="1">
      <alignment vertical="top"/>
    </xf>
    <xf numFmtId="49" fontId="28" fillId="17" borderId="4" xfId="32" applyNumberFormat="1" applyFont="1" applyFill="1" applyBorder="1" applyAlignment="1">
      <alignment vertical="top" wrapText="1"/>
    </xf>
    <xf numFmtId="49" fontId="28" fillId="17" borderId="4" xfId="32" applyNumberFormat="1" applyFont="1" applyFill="1" applyBorder="1" applyAlignment="1">
      <alignment horizontal="center" vertical="top"/>
    </xf>
    <xf numFmtId="0" fontId="28" fillId="17" borderId="4" xfId="32" applyFont="1" applyFill="1" applyBorder="1" applyAlignment="1">
      <alignment horizontal="left" vertical="top"/>
    </xf>
    <xf numFmtId="0" fontId="53" fillId="9" borderId="4" xfId="32" applyFont="1" applyFill="1" applyBorder="1" applyAlignment="1">
      <alignment vertical="top"/>
    </xf>
    <xf numFmtId="0" fontId="50" fillId="23" borderId="0" xfId="32" applyFont="1" applyFill="1" applyBorder="1" applyAlignment="1">
      <alignment vertical="top"/>
    </xf>
    <xf numFmtId="0" fontId="27" fillId="23" borderId="4" xfId="32" applyFont="1" applyFill="1" applyBorder="1" applyAlignment="1">
      <alignment vertical="top" wrapText="1"/>
    </xf>
    <xf numFmtId="49" fontId="50" fillId="23" borderId="4" xfId="32" applyNumberFormat="1" applyFont="1" applyFill="1" applyBorder="1" applyAlignment="1">
      <alignment vertical="top"/>
    </xf>
    <xf numFmtId="49" fontId="50" fillId="23" borderId="4" xfId="32" applyNumberFormat="1" applyFont="1" applyFill="1" applyBorder="1" applyAlignment="1">
      <alignment horizontal="center" vertical="top"/>
    </xf>
    <xf numFmtId="0" fontId="50" fillId="23" borderId="4" xfId="32" applyFont="1" applyFill="1" applyBorder="1" applyAlignment="1">
      <alignment horizontal="left" vertical="top"/>
    </xf>
    <xf numFmtId="0" fontId="50" fillId="23" borderId="4" xfId="32" applyFont="1" applyFill="1" applyBorder="1" applyAlignment="1">
      <alignment vertical="top" wrapText="1"/>
    </xf>
    <xf numFmtId="0" fontId="50" fillId="24" borderId="0" xfId="32" applyFont="1" applyFill="1" applyBorder="1" applyAlignment="1">
      <alignment vertical="top"/>
    </xf>
    <xf numFmtId="0" fontId="50" fillId="24" borderId="4" xfId="32" applyFont="1" applyFill="1" applyBorder="1" applyAlignment="1">
      <alignment vertical="top"/>
    </xf>
    <xf numFmtId="49" fontId="50" fillId="24" borderId="4" xfId="32" applyNumberFormat="1" applyFont="1" applyFill="1" applyBorder="1" applyAlignment="1">
      <alignment vertical="top"/>
    </xf>
    <xf numFmtId="49" fontId="50" fillId="24" borderId="4" xfId="32" applyNumberFormat="1" applyFont="1" applyFill="1" applyBorder="1" applyAlignment="1">
      <alignment horizontal="center" vertical="top"/>
    </xf>
    <xf numFmtId="0" fontId="50" fillId="24" borderId="4" xfId="32" applyFont="1" applyFill="1" applyBorder="1" applyAlignment="1">
      <alignment horizontal="left" vertical="top"/>
    </xf>
    <xf numFmtId="0" fontId="50" fillId="24" borderId="4" xfId="32" applyFont="1" applyFill="1" applyBorder="1" applyAlignment="1">
      <alignment vertical="top" wrapText="1"/>
    </xf>
    <xf numFmtId="0" fontId="50" fillId="0" borderId="4" xfId="32" applyFont="1" applyFill="1" applyBorder="1" applyAlignment="1">
      <alignment vertical="top" wrapText="1"/>
    </xf>
    <xf numFmtId="49" fontId="50" fillId="0" borderId="4" xfId="32" applyNumberFormat="1" applyFont="1" applyFill="1" applyBorder="1" applyAlignment="1">
      <alignment vertical="top" wrapText="1"/>
    </xf>
    <xf numFmtId="49" fontId="50" fillId="0" borderId="4" xfId="32" applyNumberFormat="1" applyFont="1" applyFill="1" applyBorder="1" applyAlignment="1">
      <alignment horizontal="center" vertical="top" wrapText="1"/>
    </xf>
    <xf numFmtId="0" fontId="50" fillId="0" borderId="4" xfId="32" applyFont="1" applyFill="1" applyBorder="1" applyAlignment="1">
      <alignment horizontal="left" vertical="top" wrapText="1"/>
    </xf>
    <xf numFmtId="0" fontId="49" fillId="0" borderId="4" xfId="32" applyFont="1" applyFill="1" applyBorder="1" applyAlignment="1">
      <alignment vertical="top" wrapText="1"/>
    </xf>
    <xf numFmtId="0" fontId="49" fillId="0" borderId="0" xfId="32" applyFont="1" applyFill="1" applyBorder="1" applyAlignment="1">
      <alignment vertical="top"/>
    </xf>
    <xf numFmtId="49" fontId="50" fillId="25" borderId="4" xfId="32" applyNumberFormat="1" applyFont="1" applyFill="1" applyBorder="1" applyAlignment="1">
      <alignment vertical="top" wrapText="1"/>
    </xf>
    <xf numFmtId="49" fontId="50" fillId="25" borderId="4" xfId="32" applyNumberFormat="1" applyFont="1" applyFill="1" applyBorder="1" applyAlignment="1">
      <alignment horizontal="center" vertical="top"/>
    </xf>
    <xf numFmtId="0" fontId="50" fillId="25" borderId="4" xfId="32" applyFont="1" applyFill="1" applyBorder="1" applyAlignment="1">
      <alignment horizontal="left" vertical="top"/>
    </xf>
    <xf numFmtId="49" fontId="50" fillId="25" borderId="4" xfId="32" applyNumberFormat="1" applyFont="1" applyFill="1" applyBorder="1" applyAlignment="1">
      <alignment horizontal="left" vertical="top" wrapText="1"/>
    </xf>
    <xf numFmtId="0" fontId="50" fillId="25" borderId="4" xfId="32" applyFont="1" applyFill="1" applyBorder="1" applyAlignment="1">
      <alignment vertical="top" wrapText="1"/>
    </xf>
    <xf numFmtId="0" fontId="50" fillId="25" borderId="0" xfId="32" applyFont="1" applyFill="1" applyBorder="1" applyAlignment="1">
      <alignment vertical="top"/>
    </xf>
    <xf numFmtId="49" fontId="5" fillId="0" borderId="4" xfId="32" applyNumberFormat="1" applyFill="1" applyBorder="1" applyAlignment="1">
      <alignment vertical="top"/>
    </xf>
    <xf numFmtId="49" fontId="49" fillId="0" borderId="4" xfId="32" applyNumberFormat="1" applyFont="1" applyBorder="1" applyAlignment="1">
      <alignment vertical="top"/>
    </xf>
    <xf numFmtId="49" fontId="49" fillId="0" borderId="4" xfId="32" applyNumberFormat="1" applyFont="1" applyBorder="1" applyAlignment="1">
      <alignment horizontal="center" vertical="top"/>
    </xf>
    <xf numFmtId="0" fontId="49" fillId="0" borderId="4" xfId="32" applyFont="1" applyBorder="1" applyAlignment="1">
      <alignment horizontal="left" vertical="top"/>
    </xf>
    <xf numFmtId="0" fontId="49" fillId="0" borderId="4" xfId="32" applyFont="1" applyBorder="1" applyAlignment="1">
      <alignment vertical="top" wrapText="1"/>
    </xf>
    <xf numFmtId="49" fontId="49" fillId="0" borderId="4" xfId="32" applyNumberFormat="1" applyFont="1" applyFill="1" applyBorder="1" applyAlignment="1">
      <alignment vertical="top"/>
    </xf>
    <xf numFmtId="49" fontId="49" fillId="0" borderId="4" xfId="32" applyNumberFormat="1" applyFont="1" applyFill="1" applyBorder="1" applyAlignment="1">
      <alignment horizontal="center" vertical="top"/>
    </xf>
    <xf numFmtId="0" fontId="49" fillId="0" borderId="4" xfId="32" applyFont="1" applyFill="1" applyBorder="1" applyAlignment="1">
      <alignment horizontal="left" vertical="top"/>
    </xf>
    <xf numFmtId="0" fontId="49" fillId="0" borderId="4" xfId="32" applyFont="1" applyBorder="1" applyAlignment="1">
      <alignment horizontal="left" vertical="top" wrapText="1"/>
    </xf>
    <xf numFmtId="0" fontId="49" fillId="0" borderId="4" xfId="32" applyFont="1" applyFill="1" applyBorder="1" applyAlignment="1">
      <alignment horizontal="left" vertical="top" wrapText="1"/>
    </xf>
    <xf numFmtId="0" fontId="49" fillId="0" borderId="4" xfId="32" applyFont="1" applyBorder="1" applyAlignment="1">
      <alignment vertical="top"/>
    </xf>
    <xf numFmtId="49" fontId="50" fillId="24" borderId="4" xfId="32" applyNumberFormat="1" applyFont="1" applyFill="1" applyBorder="1" applyAlignment="1">
      <alignment horizontal="left" vertical="top" wrapText="1"/>
    </xf>
    <xf numFmtId="0" fontId="49" fillId="0" borderId="4" xfId="32" applyFont="1" applyFill="1" applyBorder="1" applyAlignment="1">
      <alignment vertical="top"/>
    </xf>
    <xf numFmtId="49" fontId="5" fillId="0" borderId="4" xfId="32" applyNumberFormat="1" applyFill="1" applyBorder="1" applyAlignment="1">
      <alignment horizontal="center" vertical="top"/>
    </xf>
    <xf numFmtId="49" fontId="5" fillId="0" borderId="4" xfId="32" applyNumberFormat="1" applyFill="1" applyBorder="1" applyAlignment="1">
      <alignment vertical="top" wrapText="1"/>
    </xf>
    <xf numFmtId="49" fontId="50" fillId="23" borderId="4" xfId="32" applyNumberFormat="1" applyFont="1" applyFill="1" applyBorder="1" applyAlignment="1">
      <alignment horizontal="left" vertical="top" wrapText="1"/>
    </xf>
    <xf numFmtId="49" fontId="49" fillId="0" borderId="4" xfId="32" applyNumberFormat="1" applyFont="1" applyBorder="1" applyAlignment="1">
      <alignment horizontal="left" vertical="top"/>
    </xf>
    <xf numFmtId="0" fontId="50" fillId="25" borderId="4" xfId="32" applyFont="1" applyFill="1" applyBorder="1" applyAlignment="1">
      <alignment vertical="top"/>
    </xf>
    <xf numFmtId="49" fontId="49" fillId="0" borderId="4" xfId="32" applyNumberFormat="1" applyFont="1" applyFill="1" applyBorder="1" applyAlignment="1">
      <alignment horizontal="left" vertical="top"/>
    </xf>
    <xf numFmtId="0" fontId="50" fillId="0" borderId="4" xfId="32" applyFont="1" applyFill="1" applyBorder="1" applyAlignment="1">
      <alignment vertical="top"/>
    </xf>
    <xf numFmtId="49" fontId="49" fillId="0" borderId="4" xfId="32" applyNumberFormat="1" applyFont="1" applyBorder="1" applyAlignment="1">
      <alignment horizontal="left" vertical="top" wrapText="1"/>
    </xf>
    <xf numFmtId="0" fontId="49" fillId="0" borderId="4" xfId="32" quotePrefix="1" applyFont="1" applyBorder="1" applyAlignment="1">
      <alignment vertical="top"/>
    </xf>
    <xf numFmtId="0" fontId="49" fillId="27" borderId="4" xfId="32" applyFont="1" applyFill="1" applyBorder="1" applyAlignment="1">
      <alignment horizontal="left" vertical="top"/>
    </xf>
    <xf numFmtId="49" fontId="49" fillId="27" borderId="4" xfId="32" applyNumberFormat="1" applyFont="1" applyFill="1" applyBorder="1" applyAlignment="1">
      <alignment horizontal="center" vertical="top"/>
    </xf>
    <xf numFmtId="0" fontId="49" fillId="27" borderId="0" xfId="32" applyFont="1" applyFill="1" applyBorder="1" applyAlignment="1">
      <alignment vertical="top"/>
    </xf>
    <xf numFmtId="0" fontId="49" fillId="27" borderId="4" xfId="32" applyFont="1" applyFill="1" applyBorder="1" applyAlignment="1">
      <alignment vertical="top"/>
    </xf>
    <xf numFmtId="49" fontId="53" fillId="23" borderId="4" xfId="32" applyNumberFormat="1" applyFont="1" applyFill="1" applyBorder="1" applyAlignment="1">
      <alignment vertical="top"/>
    </xf>
    <xf numFmtId="0" fontId="50" fillId="23" borderId="4" xfId="32" applyFont="1" applyFill="1" applyBorder="1" applyAlignment="1">
      <alignment vertical="top"/>
    </xf>
    <xf numFmtId="0" fontId="49" fillId="0" borderId="5" xfId="32" applyFont="1" applyBorder="1" applyAlignment="1">
      <alignment vertical="top"/>
    </xf>
    <xf numFmtId="49" fontId="49" fillId="0" borderId="0" xfId="32" applyNumberFormat="1" applyFont="1" applyBorder="1" applyAlignment="1">
      <alignment vertical="top"/>
    </xf>
    <xf numFmtId="49" fontId="49" fillId="0" borderId="0" xfId="32" applyNumberFormat="1" applyFont="1" applyBorder="1" applyAlignment="1">
      <alignment horizontal="center" vertical="top"/>
    </xf>
    <xf numFmtId="0" fontId="49" fillId="0" borderId="0" xfId="32" applyFont="1" applyBorder="1" applyAlignment="1">
      <alignment horizontal="left" vertical="top"/>
    </xf>
    <xf numFmtId="0" fontId="116" fillId="0" borderId="102" xfId="23" applyFont="1" applyBorder="1" applyAlignment="1">
      <alignment horizontal="left" vertical="center"/>
    </xf>
    <xf numFmtId="0" fontId="116" fillId="55" borderId="102" xfId="23" applyFont="1" applyFill="1" applyBorder="1" applyAlignment="1">
      <alignment horizontal="left" vertical="center"/>
    </xf>
    <xf numFmtId="0" fontId="116" fillId="56" borderId="103" xfId="23" applyFont="1" applyFill="1" applyBorder="1" applyAlignment="1">
      <alignment horizontal="left" vertical="center"/>
    </xf>
    <xf numFmtId="0" fontId="116" fillId="56" borderId="102" xfId="23" applyFont="1" applyFill="1" applyBorder="1" applyAlignment="1">
      <alignment horizontal="left" vertical="center"/>
    </xf>
    <xf numFmtId="0" fontId="116" fillId="57" borderId="104" xfId="23" applyFont="1" applyFill="1" applyBorder="1" applyAlignment="1">
      <alignment horizontal="left" vertical="center"/>
    </xf>
    <xf numFmtId="0" fontId="116" fillId="57" borderId="102" xfId="23" applyFont="1" applyFill="1" applyBorder="1" applyAlignment="1">
      <alignment horizontal="left" vertical="center"/>
    </xf>
    <xf numFmtId="0" fontId="116" fillId="57" borderId="103" xfId="23" applyFont="1" applyFill="1" applyBorder="1" applyAlignment="1">
      <alignment horizontal="left" vertical="center"/>
    </xf>
    <xf numFmtId="0" fontId="34" fillId="34" borderId="4" xfId="23" applyFont="1" applyFill="1" applyBorder="1" applyAlignment="1">
      <alignment vertical="top" wrapText="1"/>
    </xf>
    <xf numFmtId="0" fontId="34" fillId="34" borderId="4" xfId="23" applyFont="1" applyFill="1" applyBorder="1" applyAlignment="1">
      <alignment vertical="top"/>
    </xf>
    <xf numFmtId="0" fontId="116" fillId="0" borderId="105" xfId="23" applyFont="1" applyBorder="1" applyAlignment="1">
      <alignment horizontal="left" vertical="center" wrapText="1"/>
    </xf>
    <xf numFmtId="0" fontId="116" fillId="0" borderId="106" xfId="23" applyFont="1" applyBorder="1" applyAlignment="1">
      <alignment horizontal="left" vertical="center" wrapText="1"/>
    </xf>
    <xf numFmtId="0" fontId="116" fillId="56" borderId="107" xfId="23" applyFont="1" applyFill="1" applyBorder="1" applyAlignment="1">
      <alignment horizontal="left" vertical="center" wrapText="1"/>
    </xf>
    <xf numFmtId="0" fontId="116" fillId="0" borderId="11" xfId="23" applyFont="1" applyBorder="1" applyAlignment="1">
      <alignment horizontal="left" vertical="center" wrapText="1"/>
    </xf>
    <xf numFmtId="0" fontId="0" fillId="0" borderId="11" xfId="0" applyBorder="1"/>
    <xf numFmtId="0" fontId="116" fillId="56" borderId="106" xfId="23" applyFont="1" applyFill="1" applyBorder="1" applyAlignment="1">
      <alignment horizontal="left" vertical="center" wrapText="1"/>
    </xf>
    <xf numFmtId="0" fontId="116" fillId="57" borderId="108" xfId="23" applyFont="1" applyFill="1" applyBorder="1" applyAlignment="1">
      <alignment horizontal="left" vertical="center" wrapText="1"/>
    </xf>
    <xf numFmtId="0" fontId="116" fillId="57" borderId="106" xfId="23" applyFont="1" applyFill="1" applyBorder="1" applyAlignment="1">
      <alignment horizontal="left" vertical="center" wrapText="1"/>
    </xf>
    <xf numFmtId="0" fontId="116" fillId="57" borderId="107" xfId="23" applyFont="1" applyFill="1" applyBorder="1" applyAlignment="1">
      <alignment horizontal="left" vertical="center" wrapText="1"/>
    </xf>
    <xf numFmtId="0" fontId="116" fillId="0" borderId="44" xfId="23" applyFont="1" applyBorder="1" applyAlignment="1">
      <alignment horizontal="left" vertical="center"/>
    </xf>
    <xf numFmtId="0" fontId="116" fillId="0" borderId="29" xfId="23" applyFont="1" applyBorder="1" applyAlignment="1">
      <alignment horizontal="left" vertical="center"/>
    </xf>
    <xf numFmtId="0" fontId="116" fillId="56" borderId="109" xfId="23" applyFont="1" applyFill="1" applyBorder="1" applyAlignment="1">
      <alignment horizontal="left" vertical="center"/>
    </xf>
    <xf numFmtId="0" fontId="0" fillId="0" borderId="29" xfId="0" applyBorder="1"/>
    <xf numFmtId="0" fontId="116" fillId="56" borderId="29" xfId="23" applyFont="1" applyFill="1" applyBorder="1" applyAlignment="1">
      <alignment horizontal="left" vertical="center"/>
    </xf>
    <xf numFmtId="0" fontId="116" fillId="57" borderId="110" xfId="23" applyFont="1" applyFill="1" applyBorder="1" applyAlignment="1">
      <alignment horizontal="left" vertical="center"/>
    </xf>
    <xf numFmtId="0" fontId="116" fillId="57" borderId="29" xfId="23" applyFont="1" applyFill="1" applyBorder="1" applyAlignment="1">
      <alignment horizontal="left" vertical="center"/>
    </xf>
    <xf numFmtId="0" fontId="116" fillId="57" borderId="109" xfId="23" applyFont="1" applyFill="1" applyBorder="1" applyAlignment="1">
      <alignment horizontal="left" vertical="center"/>
    </xf>
    <xf numFmtId="0" fontId="116" fillId="55" borderId="29" xfId="23" applyFont="1" applyFill="1" applyBorder="1" applyAlignment="1">
      <alignment horizontal="left" vertical="center"/>
    </xf>
    <xf numFmtId="0" fontId="116" fillId="56" borderId="109" xfId="23" applyFont="1" applyFill="1" applyBorder="1" applyAlignment="1">
      <alignment horizontal="left" vertical="center" wrapText="1"/>
    </xf>
    <xf numFmtId="0" fontId="116" fillId="56" borderId="29" xfId="23" applyFont="1" applyFill="1" applyBorder="1" applyAlignment="1">
      <alignment horizontal="left" vertical="center" wrapText="1"/>
    </xf>
    <xf numFmtId="0" fontId="116" fillId="55" borderId="110" xfId="23" applyFont="1" applyFill="1" applyBorder="1" applyAlignment="1">
      <alignment horizontal="left" vertical="center"/>
    </xf>
    <xf numFmtId="0" fontId="116" fillId="0" borderId="105" xfId="23" applyFont="1" applyBorder="1" applyAlignment="1">
      <alignment horizontal="left" vertical="center"/>
    </xf>
    <xf numFmtId="0" fontId="116" fillId="0" borderId="106" xfId="23" applyFont="1" applyBorder="1" applyAlignment="1">
      <alignment horizontal="left" vertical="center"/>
    </xf>
    <xf numFmtId="0" fontId="116" fillId="55" borderId="106" xfId="23" applyFont="1" applyFill="1" applyBorder="1" applyAlignment="1">
      <alignment horizontal="left" vertical="center"/>
    </xf>
    <xf numFmtId="0" fontId="116" fillId="56" borderId="107" xfId="23" applyFont="1" applyFill="1" applyBorder="1" applyAlignment="1">
      <alignment horizontal="left" vertical="center"/>
    </xf>
    <xf numFmtId="0" fontId="116" fillId="56" borderId="106" xfId="23" applyFont="1" applyFill="1" applyBorder="1" applyAlignment="1">
      <alignment horizontal="left" vertical="center"/>
    </xf>
    <xf numFmtId="0" fontId="116" fillId="57" borderId="108" xfId="23" applyFont="1" applyFill="1" applyBorder="1" applyAlignment="1">
      <alignment horizontal="left" vertical="center"/>
    </xf>
    <xf numFmtId="0" fontId="116" fillId="57" borderId="106" xfId="23" applyFont="1" applyFill="1" applyBorder="1" applyAlignment="1">
      <alignment horizontal="left" vertical="center"/>
    </xf>
    <xf numFmtId="0" fontId="116" fillId="57" borderId="107" xfId="23" applyFont="1" applyFill="1" applyBorder="1" applyAlignment="1">
      <alignment horizontal="left" vertical="center"/>
    </xf>
    <xf numFmtId="0" fontId="116" fillId="32" borderId="102" xfId="23" applyFont="1" applyFill="1" applyBorder="1" applyAlignment="1">
      <alignment horizontal="left" vertical="center"/>
    </xf>
    <xf numFmtId="0" fontId="23" fillId="0" borderId="0" xfId="8"/>
    <xf numFmtId="0" fontId="48" fillId="0" borderId="114" xfId="8" applyFont="1" applyBorder="1" applyAlignment="1">
      <alignment horizontal="center" vertical="center" wrapText="1"/>
    </xf>
    <xf numFmtId="0" fontId="48" fillId="0" borderId="77" xfId="8" applyFont="1" applyBorder="1" applyAlignment="1">
      <alignment horizontal="center" vertical="center" wrapText="1"/>
    </xf>
    <xf numFmtId="0" fontId="48" fillId="0" borderId="115" xfId="8" applyFont="1" applyBorder="1" applyAlignment="1">
      <alignment horizontal="center" vertical="center" wrapText="1"/>
    </xf>
    <xf numFmtId="0" fontId="23" fillId="0" borderId="114" xfId="8" applyBorder="1" applyAlignment="1">
      <alignment vertical="center" wrapText="1"/>
    </xf>
    <xf numFmtId="0" fontId="23" fillId="0" borderId="77" xfId="8" applyBorder="1" applyAlignment="1">
      <alignment vertical="center" wrapText="1"/>
    </xf>
    <xf numFmtId="0" fontId="23" fillId="0" borderId="115" xfId="8" applyBorder="1" applyAlignment="1">
      <alignment vertical="center" wrapText="1"/>
    </xf>
    <xf numFmtId="0" fontId="23" fillId="0" borderId="116" xfId="8" applyBorder="1" applyAlignment="1">
      <alignment vertical="center" wrapText="1"/>
    </xf>
    <xf numFmtId="0" fontId="23" fillId="0" borderId="117" xfId="8" applyBorder="1" applyAlignment="1">
      <alignment vertical="center" wrapText="1"/>
    </xf>
    <xf numFmtId="0" fontId="23" fillId="0" borderId="118" xfId="8" applyBorder="1" applyAlignment="1">
      <alignment vertical="center" wrapText="1"/>
    </xf>
    <xf numFmtId="0" fontId="26" fillId="0" borderId="17" xfId="2" applyFont="1" applyFill="1" applyBorder="1" applyAlignment="1">
      <alignment horizontal="left" vertical="center"/>
    </xf>
    <xf numFmtId="0" fontId="23" fillId="0" borderId="17" xfId="2" applyFont="1" applyFill="1" applyBorder="1" applyAlignment="1">
      <alignment horizontal="center" vertical="center"/>
    </xf>
    <xf numFmtId="0" fontId="23" fillId="0" borderId="22" xfId="2" applyFont="1" applyFill="1" applyBorder="1" applyAlignment="1">
      <alignment horizontal="center" vertical="center"/>
    </xf>
    <xf numFmtId="0" fontId="40" fillId="0" borderId="13" xfId="5" applyFill="1" applyBorder="1" applyAlignment="1" applyProtection="1">
      <alignment vertical="center"/>
    </xf>
    <xf numFmtId="0" fontId="93" fillId="38" borderId="14" xfId="5" applyFont="1" applyFill="1" applyBorder="1" applyAlignment="1" applyProtection="1">
      <alignment vertical="center"/>
    </xf>
    <xf numFmtId="0" fontId="40" fillId="38" borderId="14" xfId="5" applyFill="1" applyBorder="1" applyAlignment="1" applyProtection="1">
      <alignment vertical="center"/>
    </xf>
    <xf numFmtId="0" fontId="23" fillId="0" borderId="0" xfId="2" applyFont="1" applyFill="1" applyBorder="1" applyAlignment="1">
      <alignment horizontal="left" vertical="center" wrapText="1"/>
    </xf>
    <xf numFmtId="0" fontId="40" fillId="0" borderId="14" xfId="5" applyFill="1" applyBorder="1" applyAlignment="1" applyProtection="1">
      <alignment vertical="center"/>
    </xf>
    <xf numFmtId="0" fontId="23" fillId="0" borderId="0" xfId="2" applyFont="1" applyFill="1" applyBorder="1" applyAlignment="1">
      <alignment horizontal="left" vertical="center"/>
    </xf>
    <xf numFmtId="0" fontId="88" fillId="38" borderId="14" xfId="2" applyFont="1" applyFill="1" applyBorder="1" applyAlignment="1">
      <alignment vertical="center"/>
    </xf>
    <xf numFmtId="0" fontId="23" fillId="0" borderId="14" xfId="2" applyBorder="1" applyAlignment="1">
      <alignment vertical="center"/>
    </xf>
    <xf numFmtId="0" fontId="23" fillId="0" borderId="17"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89" fillId="38" borderId="19" xfId="2" applyFont="1" applyFill="1" applyBorder="1" applyAlignment="1">
      <alignment vertical="center"/>
    </xf>
    <xf numFmtId="0" fontId="89" fillId="38" borderId="20" xfId="2" applyFont="1" applyFill="1" applyBorder="1" applyAlignment="1">
      <alignment vertical="center"/>
    </xf>
    <xf numFmtId="0" fontId="23" fillId="38" borderId="14" xfId="2" applyFont="1" applyFill="1" applyBorder="1" applyAlignment="1">
      <alignment vertical="center"/>
    </xf>
    <xf numFmtId="0" fontId="23" fillId="0" borderId="119" xfId="2" applyFill="1" applyBorder="1" applyAlignment="1">
      <alignment vertical="center"/>
    </xf>
    <xf numFmtId="49" fontId="23" fillId="0" borderId="16" xfId="2" applyNumberFormat="1" applyFont="1" applyFill="1" applyBorder="1" applyAlignment="1">
      <alignment horizontal="center" vertical="center"/>
    </xf>
    <xf numFmtId="0" fontId="39" fillId="38" borderId="14" xfId="2" applyFont="1" applyFill="1" applyBorder="1" applyAlignment="1">
      <alignment vertical="center"/>
    </xf>
    <xf numFmtId="0" fontId="23" fillId="0" borderId="124" xfId="2" applyFill="1" applyBorder="1" applyAlignment="1">
      <alignment vertical="center"/>
    </xf>
    <xf numFmtId="0" fontId="23" fillId="38" borderId="19" xfId="2" applyFont="1" applyFill="1" applyBorder="1" applyAlignment="1">
      <alignment vertical="center"/>
    </xf>
    <xf numFmtId="0" fontId="88" fillId="38" borderId="125" xfId="2" applyFont="1" applyFill="1" applyBorder="1" applyAlignment="1">
      <alignment vertical="center"/>
    </xf>
    <xf numFmtId="0" fontId="88" fillId="38" borderId="126" xfId="2" applyFont="1" applyFill="1" applyBorder="1" applyAlignment="1">
      <alignment vertical="center"/>
    </xf>
    <xf numFmtId="0" fontId="23" fillId="38" borderId="28" xfId="2" applyFont="1" applyFill="1" applyBorder="1" applyAlignment="1">
      <alignment vertical="center"/>
    </xf>
    <xf numFmtId="0" fontId="23" fillId="38" borderId="0" xfId="2" applyFont="1" applyFill="1" applyBorder="1" applyAlignment="1">
      <alignment vertical="center"/>
    </xf>
    <xf numFmtId="0" fontId="23" fillId="38" borderId="120" xfId="2" applyFont="1" applyFill="1" applyBorder="1" applyAlignment="1">
      <alignment vertical="center"/>
    </xf>
    <xf numFmtId="0" fontId="88" fillId="38" borderId="124" xfId="2" applyFont="1" applyFill="1" applyBorder="1" applyAlignment="1">
      <alignment vertical="center"/>
    </xf>
    <xf numFmtId="0" fontId="23" fillId="0" borderId="130" xfId="2" applyBorder="1"/>
    <xf numFmtId="0" fontId="88" fillId="38" borderId="132" xfId="2" applyFont="1" applyFill="1" applyBorder="1" applyAlignment="1">
      <alignment vertical="center"/>
    </xf>
    <xf numFmtId="0" fontId="88" fillId="38" borderId="128" xfId="2" applyFont="1" applyFill="1" applyBorder="1" applyAlignment="1">
      <alignment vertical="center"/>
    </xf>
    <xf numFmtId="0" fontId="88" fillId="38" borderId="129" xfId="2" applyFont="1" applyFill="1" applyBorder="1" applyAlignment="1">
      <alignment vertical="center"/>
    </xf>
    <xf numFmtId="0" fontId="88" fillId="38" borderId="133" xfId="2" applyFont="1" applyFill="1" applyBorder="1" applyAlignment="1">
      <alignment vertical="center"/>
    </xf>
    <xf numFmtId="0" fontId="23" fillId="38" borderId="133" xfId="2" applyFont="1" applyFill="1" applyBorder="1" applyAlignment="1">
      <alignment vertical="center"/>
    </xf>
    <xf numFmtId="0" fontId="96" fillId="38" borderId="0" xfId="2" applyFont="1" applyFill="1" applyBorder="1" applyAlignment="1">
      <alignment vertical="center"/>
    </xf>
    <xf numFmtId="0" fontId="96" fillId="38" borderId="124" xfId="2" applyFont="1" applyFill="1" applyBorder="1" applyAlignment="1">
      <alignment vertical="center"/>
    </xf>
    <xf numFmtId="0" fontId="96" fillId="38" borderId="125" xfId="2" applyFont="1" applyFill="1" applyBorder="1" applyAlignment="1">
      <alignment vertical="center"/>
    </xf>
    <xf numFmtId="0" fontId="96" fillId="38" borderId="126" xfId="2" applyFont="1" applyFill="1" applyBorder="1" applyAlignment="1">
      <alignment vertical="center"/>
    </xf>
    <xf numFmtId="0" fontId="96" fillId="38" borderId="120" xfId="2" applyFont="1" applyFill="1" applyBorder="1" applyAlignment="1">
      <alignment vertical="center"/>
    </xf>
    <xf numFmtId="0" fontId="88" fillId="36" borderId="18" xfId="2" applyFont="1" applyFill="1" applyBorder="1" applyAlignment="1">
      <alignment vertical="center"/>
    </xf>
    <xf numFmtId="0" fontId="88" fillId="36" borderId="23" xfId="2" applyFont="1" applyFill="1" applyBorder="1" applyAlignment="1">
      <alignment vertical="center"/>
    </xf>
    <xf numFmtId="0" fontId="88" fillId="36" borderId="22" xfId="2" applyFont="1" applyFill="1" applyBorder="1" applyAlignment="1">
      <alignment vertical="center"/>
    </xf>
    <xf numFmtId="0" fontId="23" fillId="36" borderId="19" xfId="2" applyFont="1" applyFill="1" applyBorder="1" applyAlignment="1">
      <alignment vertical="center"/>
    </xf>
    <xf numFmtId="0" fontId="85" fillId="36" borderId="19" xfId="2" applyFont="1" applyFill="1" applyBorder="1" applyAlignment="1">
      <alignment vertical="center"/>
    </xf>
    <xf numFmtId="0" fontId="85" fillId="36" borderId="20" xfId="2" applyFont="1" applyFill="1" applyBorder="1" applyAlignment="1">
      <alignment vertical="center"/>
    </xf>
    <xf numFmtId="0" fontId="26" fillId="36" borderId="19" xfId="2" applyFont="1" applyFill="1" applyBorder="1" applyAlignment="1">
      <alignment vertical="center"/>
    </xf>
    <xf numFmtId="0" fontId="23" fillId="38" borderId="122" xfId="2" applyFont="1" applyFill="1" applyBorder="1" applyAlignment="1">
      <alignment vertical="center"/>
    </xf>
    <xf numFmtId="0" fontId="23" fillId="38" borderId="119" xfId="2" applyFont="1" applyFill="1" applyBorder="1" applyAlignment="1">
      <alignment vertical="center"/>
    </xf>
    <xf numFmtId="0" fontId="23" fillId="38" borderId="122" xfId="2" applyFont="1" applyFill="1" applyBorder="1" applyAlignment="1">
      <alignment horizontal="center" vertical="center"/>
    </xf>
    <xf numFmtId="49" fontId="23" fillId="38" borderId="122" xfId="2" applyNumberFormat="1" applyFont="1" applyFill="1" applyBorder="1" applyAlignment="1">
      <alignment horizontal="center" vertical="center"/>
    </xf>
    <xf numFmtId="0" fontId="23" fillId="0" borderId="22" xfId="2" applyFill="1" applyBorder="1" applyAlignment="1">
      <alignment vertical="center"/>
    </xf>
    <xf numFmtId="0" fontId="88" fillId="38" borderId="130" xfId="2" applyFont="1" applyFill="1" applyBorder="1" applyAlignment="1">
      <alignment vertical="center"/>
    </xf>
    <xf numFmtId="0" fontId="96" fillId="38" borderId="128" xfId="2" applyFont="1" applyFill="1" applyBorder="1" applyAlignment="1">
      <alignment vertical="center"/>
    </xf>
    <xf numFmtId="0" fontId="96" fillId="38" borderId="129" xfId="2" applyFont="1" applyFill="1" applyBorder="1" applyAlignment="1">
      <alignment vertical="center"/>
    </xf>
    <xf numFmtId="0" fontId="23" fillId="38" borderId="135" xfId="2" applyFont="1" applyFill="1" applyBorder="1" applyAlignment="1">
      <alignment vertical="center"/>
    </xf>
    <xf numFmtId="0" fontId="23" fillId="38" borderId="124" xfId="2" applyFont="1" applyFill="1" applyBorder="1" applyAlignment="1">
      <alignment vertical="center"/>
    </xf>
    <xf numFmtId="0" fontId="23" fillId="38" borderId="123" xfId="2" applyFont="1" applyFill="1" applyBorder="1" applyAlignment="1">
      <alignment vertical="center"/>
    </xf>
    <xf numFmtId="0" fontId="96" fillId="38" borderId="130" xfId="2" applyFont="1" applyFill="1" applyBorder="1" applyAlignment="1">
      <alignment vertical="center"/>
    </xf>
    <xf numFmtId="0" fontId="96" fillId="38" borderId="131" xfId="2" applyFont="1" applyFill="1" applyBorder="1" applyAlignment="1">
      <alignment vertical="center"/>
    </xf>
    <xf numFmtId="0" fontId="96" fillId="38" borderId="132" xfId="2" applyFont="1" applyFill="1" applyBorder="1" applyAlignment="1">
      <alignment vertical="center"/>
    </xf>
    <xf numFmtId="0" fontId="23" fillId="38" borderId="127" xfId="2" applyFont="1" applyFill="1" applyBorder="1" applyAlignment="1">
      <alignment vertical="center"/>
    </xf>
    <xf numFmtId="0" fontId="23" fillId="38" borderId="128" xfId="2" applyFont="1" applyFill="1" applyBorder="1" applyAlignment="1">
      <alignment vertical="center"/>
    </xf>
    <xf numFmtId="0" fontId="23" fillId="38" borderId="137" xfId="2" applyFont="1" applyFill="1" applyBorder="1" applyAlignment="1">
      <alignment vertical="center"/>
    </xf>
    <xf numFmtId="49" fontId="23" fillId="38" borderId="135" xfId="2" applyNumberFormat="1" applyFont="1" applyFill="1" applyBorder="1" applyAlignment="1">
      <alignment horizontal="center" vertical="center"/>
    </xf>
    <xf numFmtId="49" fontId="23" fillId="38" borderId="120" xfId="2" applyNumberFormat="1" applyFont="1" applyFill="1" applyBorder="1" applyAlignment="1">
      <alignment horizontal="center" vertical="center"/>
    </xf>
    <xf numFmtId="0" fontId="23" fillId="0" borderId="5" xfId="2" applyFont="1" applyFill="1" applyBorder="1" applyAlignment="1">
      <alignment vertical="center"/>
    </xf>
    <xf numFmtId="0" fontId="23" fillId="0" borderId="11" xfId="2" applyFont="1" applyFill="1" applyBorder="1" applyAlignment="1">
      <alignment vertical="center"/>
    </xf>
    <xf numFmtId="0" fontId="23" fillId="0" borderId="79" xfId="2" applyFont="1" applyFill="1" applyBorder="1" applyAlignment="1">
      <alignment vertical="center"/>
    </xf>
    <xf numFmtId="0" fontId="23" fillId="0" borderId="80" xfId="2" applyFont="1" applyFill="1" applyBorder="1" applyAlignment="1">
      <alignment vertical="center"/>
    </xf>
    <xf numFmtId="0" fontId="23" fillId="0" borderId="80" xfId="2" applyFill="1" applyBorder="1" applyAlignment="1">
      <alignment vertical="center"/>
    </xf>
    <xf numFmtId="0" fontId="88" fillId="0" borderId="80" xfId="2" applyFont="1" applyFill="1" applyBorder="1" applyAlignment="1">
      <alignment vertical="center"/>
    </xf>
    <xf numFmtId="0" fontId="103" fillId="0" borderId="79" xfId="2" applyFont="1" applyFill="1" applyBorder="1" applyAlignment="1">
      <alignment vertical="center"/>
    </xf>
    <xf numFmtId="0" fontId="96" fillId="0" borderId="80" xfId="2" applyFont="1" applyFill="1" applyBorder="1" applyAlignment="1">
      <alignment vertical="center"/>
    </xf>
    <xf numFmtId="0" fontId="88" fillId="0" borderId="0" xfId="2" applyFont="1" applyFill="1" applyAlignment="1"/>
    <xf numFmtId="0" fontId="23" fillId="0" borderId="82" xfId="2" applyFont="1" applyFill="1" applyBorder="1" applyAlignment="1">
      <alignment vertical="center"/>
    </xf>
    <xf numFmtId="0" fontId="23" fillId="0" borderId="82" xfId="2" applyFont="1" applyFill="1" applyBorder="1" applyAlignment="1"/>
    <xf numFmtId="0" fontId="23" fillId="0" borderId="82" xfId="2" applyFill="1" applyBorder="1" applyAlignment="1">
      <alignment vertical="center"/>
    </xf>
    <xf numFmtId="0" fontId="88" fillId="0" borderId="82" xfId="2" applyFont="1" applyFill="1" applyBorder="1" applyAlignment="1">
      <alignment vertical="center"/>
    </xf>
    <xf numFmtId="0" fontId="103" fillId="0" borderId="81" xfId="2" applyFont="1" applyFill="1" applyBorder="1" applyAlignment="1">
      <alignment vertical="center"/>
    </xf>
    <xf numFmtId="0" fontId="96" fillId="0" borderId="82" xfId="2" applyFont="1" applyFill="1" applyBorder="1" applyAlignment="1">
      <alignment vertical="center"/>
    </xf>
    <xf numFmtId="0" fontId="88" fillId="0" borderId="81" xfId="2" applyFont="1" applyFill="1" applyBorder="1" applyAlignment="1">
      <alignment vertical="center"/>
    </xf>
    <xf numFmtId="0" fontId="23" fillId="0" borderId="5" xfId="2" applyFill="1" applyBorder="1" applyAlignment="1">
      <alignment vertical="center"/>
    </xf>
    <xf numFmtId="0" fontId="23" fillId="0" borderId="11" xfId="2" applyFill="1" applyBorder="1" applyAlignment="1">
      <alignment vertical="center"/>
    </xf>
    <xf numFmtId="0" fontId="96" fillId="0" borderId="81" xfId="2" applyFont="1" applyFill="1" applyBorder="1" applyAlignment="1">
      <alignment vertical="center"/>
    </xf>
    <xf numFmtId="0" fontId="88" fillId="0" borderId="82" xfId="2" applyFont="1" applyFill="1" applyBorder="1" applyAlignment="1"/>
    <xf numFmtId="0" fontId="23" fillId="0" borderId="0" xfId="2" applyFill="1" applyBorder="1" applyAlignment="1"/>
    <xf numFmtId="0" fontId="23" fillId="0" borderId="11" xfId="2" applyFill="1" applyBorder="1" applyAlignment="1"/>
    <xf numFmtId="0" fontId="23" fillId="0" borderId="7" xfId="2" applyFill="1" applyBorder="1" applyAlignment="1">
      <alignment vertical="center"/>
    </xf>
    <xf numFmtId="0" fontId="23" fillId="0" borderId="12" xfId="2" applyFill="1" applyBorder="1" applyAlignment="1">
      <alignment vertical="center"/>
    </xf>
    <xf numFmtId="0" fontId="88" fillId="0" borderId="83" xfId="2" applyFont="1" applyFill="1" applyBorder="1" applyAlignment="1">
      <alignment vertical="center"/>
    </xf>
    <xf numFmtId="0" fontId="88" fillId="0" borderId="84" xfId="2" applyFont="1" applyFill="1" applyBorder="1" applyAlignment="1">
      <alignment vertical="center"/>
    </xf>
    <xf numFmtId="0" fontId="23" fillId="10" borderId="138" xfId="2" applyFont="1" applyFill="1" applyBorder="1" applyAlignment="1">
      <alignment vertical="center"/>
    </xf>
    <xf numFmtId="0" fontId="23" fillId="38" borderId="139" xfId="2" applyFont="1" applyFill="1" applyBorder="1" applyAlignment="1">
      <alignment vertical="center"/>
    </xf>
    <xf numFmtId="0" fontId="88" fillId="38" borderId="139" xfId="2" applyFont="1" applyFill="1" applyBorder="1" applyAlignment="1">
      <alignment vertical="center"/>
    </xf>
    <xf numFmtId="0" fontId="23" fillId="38" borderId="140" xfId="2" applyFont="1" applyFill="1" applyBorder="1" applyAlignment="1">
      <alignment vertical="center"/>
    </xf>
    <xf numFmtId="0" fontId="88" fillId="38" borderId="140" xfId="2" applyFont="1" applyFill="1" applyBorder="1" applyAlignment="1">
      <alignment vertical="center"/>
    </xf>
    <xf numFmtId="0" fontId="23" fillId="0" borderId="133" xfId="2" applyBorder="1"/>
    <xf numFmtId="0" fontId="88" fillId="38" borderId="127" xfId="2" applyFont="1" applyFill="1" applyBorder="1" applyAlignment="1">
      <alignment vertical="center"/>
    </xf>
    <xf numFmtId="0" fontId="23" fillId="38" borderId="131" xfId="2" applyFont="1" applyFill="1" applyBorder="1" applyAlignment="1">
      <alignment vertical="center"/>
    </xf>
    <xf numFmtId="0" fontId="23" fillId="38" borderId="136" xfId="2" applyFont="1" applyFill="1" applyBorder="1" applyAlignment="1">
      <alignment vertical="center"/>
    </xf>
    <xf numFmtId="0" fontId="96" fillId="38" borderId="127" xfId="2" applyFont="1" applyFill="1" applyBorder="1" applyAlignment="1">
      <alignment vertical="center"/>
    </xf>
    <xf numFmtId="0" fontId="88" fillId="38" borderId="141" xfId="2" applyFont="1" applyFill="1" applyBorder="1" applyAlignment="1">
      <alignment vertical="center"/>
    </xf>
    <xf numFmtId="0" fontId="26" fillId="0" borderId="20" xfId="2" applyFont="1" applyFill="1" applyBorder="1" applyAlignment="1">
      <alignment horizontal="center" vertical="center"/>
    </xf>
    <xf numFmtId="0" fontId="26" fillId="0" borderId="27" xfId="2" applyFont="1" applyFill="1" applyBorder="1" applyAlignment="1">
      <alignment horizontal="center" vertical="center"/>
    </xf>
    <xf numFmtId="0" fontId="42" fillId="10" borderId="4" xfId="5" applyFont="1" applyFill="1" applyBorder="1" applyAlignment="1" applyProtection="1">
      <alignment horizontal="center" vertical="center"/>
    </xf>
    <xf numFmtId="0" fontId="23" fillId="10" borderId="79" xfId="2" applyFont="1" applyFill="1" applyBorder="1" applyAlignment="1">
      <alignment vertical="center"/>
    </xf>
    <xf numFmtId="0" fontId="26" fillId="0" borderId="15" xfId="2" applyFont="1" applyFill="1" applyBorder="1" applyAlignment="1">
      <alignment horizontal="center" vertical="center"/>
    </xf>
    <xf numFmtId="0" fontId="96" fillId="0" borderId="124" xfId="2" applyFont="1" applyFill="1" applyBorder="1" applyAlignment="1">
      <alignment vertical="center"/>
    </xf>
    <xf numFmtId="0" fontId="96" fillId="0" borderId="125" xfId="2" applyFont="1" applyFill="1" applyBorder="1" applyAlignment="1">
      <alignment vertical="center"/>
    </xf>
    <xf numFmtId="0" fontId="96" fillId="0" borderId="126" xfId="2" applyFont="1" applyFill="1" applyBorder="1" applyAlignment="1">
      <alignment vertical="center"/>
    </xf>
    <xf numFmtId="0" fontId="89" fillId="38" borderId="23" xfId="2" applyFont="1" applyFill="1" applyBorder="1" applyAlignment="1">
      <alignment vertical="center"/>
    </xf>
    <xf numFmtId="0" fontId="89" fillId="38" borderId="124" xfId="2" applyFont="1" applyFill="1" applyBorder="1" applyAlignment="1">
      <alignment vertical="center"/>
    </xf>
    <xf numFmtId="0" fontId="89" fillId="38" borderId="125" xfId="2" applyFont="1" applyFill="1" applyBorder="1" applyAlignment="1">
      <alignment vertical="center"/>
    </xf>
    <xf numFmtId="0" fontId="89" fillId="38" borderId="126" xfId="2" applyFont="1" applyFill="1" applyBorder="1" applyAlignment="1">
      <alignment vertical="center"/>
    </xf>
    <xf numFmtId="49" fontId="23" fillId="0" borderId="16" xfId="2" quotePrefix="1" applyNumberFormat="1" applyFont="1" applyFill="1" applyBorder="1" applyAlignment="1">
      <alignment horizontal="center" vertical="center"/>
    </xf>
    <xf numFmtId="0" fontId="86" fillId="0" borderId="14" xfId="2" applyFont="1" applyFill="1" applyBorder="1" applyAlignment="1">
      <alignment vertical="center"/>
    </xf>
    <xf numFmtId="0" fontId="86" fillId="0" borderId="15" xfId="2" applyFont="1" applyFill="1" applyBorder="1" applyAlignment="1">
      <alignment vertical="center"/>
    </xf>
    <xf numFmtId="0" fontId="25" fillId="0" borderId="18" xfId="2" applyFont="1" applyFill="1" applyBorder="1" applyAlignment="1">
      <alignment vertical="center"/>
    </xf>
    <xf numFmtId="0" fontId="88" fillId="0" borderId="14" xfId="2" applyFont="1" applyFill="1" applyBorder="1" applyAlignment="1">
      <alignment vertical="center"/>
    </xf>
    <xf numFmtId="0" fontId="88" fillId="0" borderId="15" xfId="2" applyFont="1" applyFill="1" applyBorder="1" applyAlignment="1">
      <alignment vertical="center"/>
    </xf>
    <xf numFmtId="0" fontId="85" fillId="0" borderId="14" xfId="2" applyFont="1" applyFill="1" applyBorder="1" applyAlignment="1">
      <alignment vertical="center"/>
    </xf>
    <xf numFmtId="0" fontId="85" fillId="0" borderId="15" xfId="2" applyFont="1" applyFill="1" applyBorder="1" applyAlignment="1">
      <alignment vertical="center"/>
    </xf>
    <xf numFmtId="0" fontId="85" fillId="0" borderId="13" xfId="2" applyFont="1" applyFill="1" applyBorder="1" applyAlignment="1">
      <alignment vertical="center"/>
    </xf>
    <xf numFmtId="0" fontId="92" fillId="0" borderId="16" xfId="2" applyFont="1" applyFill="1" applyBorder="1" applyAlignment="1"/>
    <xf numFmtId="0" fontId="104" fillId="0" borderId="0" xfId="2" applyFont="1" applyFill="1" applyBorder="1" applyAlignment="1">
      <alignment vertical="center"/>
    </xf>
    <xf numFmtId="0" fontId="96" fillId="0" borderId="22" xfId="2" applyFont="1" applyFill="1" applyBorder="1" applyAlignment="1">
      <alignment vertical="center"/>
    </xf>
    <xf numFmtId="0" fontId="88" fillId="0" borderId="23" xfId="2" applyFont="1" applyFill="1" applyBorder="1" applyAlignment="1">
      <alignment vertical="center"/>
    </xf>
    <xf numFmtId="0" fontId="92" fillId="0" borderId="14" xfId="2" applyFont="1" applyFill="1" applyBorder="1" applyAlignment="1">
      <alignment vertical="center"/>
    </xf>
    <xf numFmtId="0" fontId="88" fillId="0" borderId="14" xfId="5" applyFont="1" applyFill="1" applyBorder="1" applyAlignment="1" applyProtection="1">
      <alignment vertical="center"/>
    </xf>
    <xf numFmtId="0" fontId="88" fillId="0" borderId="15" xfId="5" applyFont="1" applyFill="1" applyBorder="1" applyAlignment="1" applyProtection="1">
      <alignment vertical="center"/>
    </xf>
    <xf numFmtId="0" fontId="96" fillId="0" borderId="16" xfId="2" applyFont="1" applyFill="1" applyBorder="1" applyAlignment="1">
      <alignment vertical="center"/>
    </xf>
    <xf numFmtId="0" fontId="88" fillId="0" borderId="22" xfId="2" applyFont="1" applyFill="1" applyBorder="1" applyAlignment="1">
      <alignment vertical="center"/>
    </xf>
    <xf numFmtId="0" fontId="93" fillId="0" borderId="14" xfId="5" applyFont="1" applyFill="1" applyBorder="1" applyAlignment="1" applyProtection="1">
      <alignment vertical="center"/>
    </xf>
    <xf numFmtId="0" fontId="23" fillId="0" borderId="124" xfId="2" applyFont="1" applyFill="1" applyBorder="1" applyAlignment="1">
      <alignment vertical="center"/>
    </xf>
    <xf numFmtId="0" fontId="96" fillId="0" borderId="128" xfId="2" applyFont="1" applyFill="1" applyBorder="1" applyAlignment="1">
      <alignment vertical="center"/>
    </xf>
    <xf numFmtId="0" fontId="96" fillId="0" borderId="120" xfId="2" applyFont="1" applyBorder="1" applyAlignment="1"/>
    <xf numFmtId="0" fontId="40" fillId="0" borderId="137" xfId="5" applyBorder="1" applyAlignment="1" applyProtection="1"/>
    <xf numFmtId="0" fontId="23" fillId="0" borderId="139" xfId="2" applyBorder="1" applyAlignment="1"/>
    <xf numFmtId="0" fontId="96" fillId="0" borderId="124" xfId="2" applyFont="1" applyBorder="1" applyAlignment="1"/>
    <xf numFmtId="0" fontId="96" fillId="0" borderId="126" xfId="2" applyFont="1" applyBorder="1" applyAlignment="1"/>
    <xf numFmtId="0" fontId="96" fillId="0" borderId="0" xfId="2" applyFont="1" applyBorder="1" applyAlignment="1"/>
    <xf numFmtId="0" fontId="96" fillId="0" borderId="120" xfId="2" applyFont="1" applyFill="1" applyBorder="1" applyAlignment="1">
      <alignment vertical="center"/>
    </xf>
    <xf numFmtId="0" fontId="39" fillId="0" borderId="28" xfId="2" applyFont="1" applyFill="1" applyBorder="1" applyAlignment="1">
      <alignment vertical="center"/>
    </xf>
    <xf numFmtId="0" fontId="96" fillId="0" borderId="129" xfId="2" applyFont="1" applyFill="1" applyBorder="1" applyAlignment="1">
      <alignment vertical="center"/>
    </xf>
    <xf numFmtId="0" fontId="96" fillId="0" borderId="130" xfId="2" applyFont="1" applyFill="1" applyBorder="1" applyAlignment="1">
      <alignment vertical="center"/>
    </xf>
    <xf numFmtId="0" fontId="96" fillId="0" borderId="132" xfId="2" applyFont="1" applyFill="1" applyBorder="1" applyAlignment="1">
      <alignment vertical="center"/>
    </xf>
    <xf numFmtId="0" fontId="96" fillId="0" borderId="131" xfId="2" applyFont="1" applyFill="1" applyBorder="1" applyAlignment="1">
      <alignment vertical="center"/>
    </xf>
    <xf numFmtId="0" fontId="40" fillId="0" borderId="119" xfId="5" applyFill="1" applyBorder="1" applyAlignment="1" applyProtection="1">
      <alignment vertical="center"/>
    </xf>
    <xf numFmtId="0" fontId="26" fillId="0" borderId="142" xfId="2" applyFont="1" applyFill="1" applyBorder="1" applyAlignment="1">
      <alignment vertical="center"/>
    </xf>
    <xf numFmtId="0" fontId="92" fillId="0" borderId="143" xfId="2" applyFont="1" applyFill="1" applyBorder="1" applyAlignment="1">
      <alignment vertical="center"/>
    </xf>
    <xf numFmtId="0" fontId="23" fillId="0" borderId="21" xfId="2" applyFont="1" applyFill="1" applyBorder="1" applyAlignment="1">
      <alignment vertical="center"/>
    </xf>
    <xf numFmtId="0" fontId="96" fillId="0" borderId="133" xfId="2" applyFont="1" applyBorder="1" applyAlignment="1"/>
    <xf numFmtId="0" fontId="96" fillId="0" borderId="130" xfId="2" applyFont="1" applyBorder="1" applyAlignment="1"/>
    <xf numFmtId="0" fontId="96" fillId="0" borderId="132" xfId="2" applyFont="1" applyBorder="1" applyAlignment="1"/>
    <xf numFmtId="0" fontId="96" fillId="0" borderId="33" xfId="2" applyFont="1" applyFill="1" applyBorder="1" applyAlignment="1">
      <alignment vertical="center"/>
    </xf>
    <xf numFmtId="0" fontId="96" fillId="0" borderId="34" xfId="2" applyFont="1" applyFill="1" applyBorder="1" applyAlignment="1">
      <alignment vertical="center"/>
    </xf>
    <xf numFmtId="0" fontId="96" fillId="0" borderId="35" xfId="2" applyFont="1" applyFill="1" applyBorder="1" applyAlignment="1">
      <alignment vertical="center"/>
    </xf>
    <xf numFmtId="0" fontId="96" fillId="0" borderId="36" xfId="2" applyFont="1" applyFill="1" applyBorder="1" applyAlignment="1">
      <alignment vertical="center"/>
    </xf>
    <xf numFmtId="0" fontId="96" fillId="0" borderId="37" xfId="2" applyFont="1" applyFill="1" applyBorder="1" applyAlignment="1">
      <alignment vertical="center"/>
    </xf>
    <xf numFmtId="0" fontId="96" fillId="0" borderId="38" xfId="2" applyFont="1" applyFill="1" applyBorder="1" applyAlignment="1">
      <alignment vertical="center"/>
    </xf>
    <xf numFmtId="0" fontId="39" fillId="0" borderId="14" xfId="2" applyFont="1" applyBorder="1" applyAlignment="1">
      <alignment horizontal="left" vertical="center"/>
    </xf>
    <xf numFmtId="0" fontId="39" fillId="0" borderId="19" xfId="2" applyFont="1" applyBorder="1" applyAlignment="1">
      <alignment horizontal="left" vertical="center"/>
    </xf>
    <xf numFmtId="0" fontId="40" fillId="0" borderId="24" xfId="5" applyBorder="1" applyAlignment="1" applyProtection="1">
      <alignment vertical="center"/>
    </xf>
    <xf numFmtId="0" fontId="23" fillId="0" borderId="27" xfId="2" applyBorder="1" applyAlignment="1">
      <alignment vertical="center"/>
    </xf>
    <xf numFmtId="0" fontId="39" fillId="0" borderId="139" xfId="2" applyFont="1" applyFill="1" applyBorder="1" applyAlignment="1">
      <alignment vertical="center"/>
    </xf>
    <xf numFmtId="0" fontId="89" fillId="38" borderId="139" xfId="2" applyFont="1" applyFill="1" applyBorder="1" applyAlignment="1">
      <alignment vertical="center"/>
    </xf>
    <xf numFmtId="0" fontId="39" fillId="0" borderId="137" xfId="2" applyFont="1" applyFill="1" applyBorder="1" applyAlignment="1">
      <alignment vertical="center"/>
    </xf>
    <xf numFmtId="0" fontId="39" fillId="0" borderId="129" xfId="2" applyFont="1" applyFill="1" applyBorder="1" applyAlignment="1">
      <alignment vertical="center"/>
    </xf>
    <xf numFmtId="0" fontId="39" fillId="0" borderId="136" xfId="2" applyFont="1" applyFill="1" applyBorder="1" applyAlignment="1">
      <alignment vertical="center"/>
    </xf>
    <xf numFmtId="0" fontId="23" fillId="0" borderId="124" xfId="2" applyBorder="1" applyAlignment="1">
      <alignment vertical="center"/>
    </xf>
    <xf numFmtId="0" fontId="23" fillId="0" borderId="125" xfId="2" applyBorder="1" applyAlignment="1">
      <alignment vertical="center"/>
    </xf>
    <xf numFmtId="0" fontId="23" fillId="0" borderId="126" xfId="2" applyBorder="1" applyAlignment="1">
      <alignment vertical="center"/>
    </xf>
    <xf numFmtId="0" fontId="23" fillId="0" borderId="130" xfId="2" applyBorder="1" applyAlignment="1">
      <alignment vertical="center"/>
    </xf>
    <xf numFmtId="0" fontId="23" fillId="0" borderId="131" xfId="2" applyBorder="1" applyAlignment="1">
      <alignment vertical="center"/>
    </xf>
    <xf numFmtId="0" fontId="23" fillId="0" borderId="132" xfId="2" applyBorder="1" applyAlignment="1">
      <alignment vertical="center"/>
    </xf>
    <xf numFmtId="0" fontId="26" fillId="0" borderId="124" xfId="2" applyFont="1" applyFill="1" applyBorder="1" applyAlignment="1">
      <alignment horizontal="center" vertical="center"/>
    </xf>
    <xf numFmtId="0" fontId="26" fillId="0" borderId="125" xfId="2" applyFont="1" applyFill="1" applyBorder="1" applyAlignment="1">
      <alignment horizontal="center" vertical="center"/>
    </xf>
    <xf numFmtId="0" fontId="38" fillId="0" borderId="125" xfId="2" applyFont="1" applyBorder="1" applyAlignment="1">
      <alignment vertical="center"/>
    </xf>
    <xf numFmtId="0" fontId="38" fillId="0" borderId="126" xfId="2" applyFont="1" applyBorder="1" applyAlignment="1">
      <alignment vertical="center"/>
    </xf>
    <xf numFmtId="0" fontId="101" fillId="0" borderId="127" xfId="2" applyFont="1" applyFill="1" applyBorder="1" applyAlignment="1">
      <alignment vertical="center"/>
    </xf>
    <xf numFmtId="0" fontId="101" fillId="0" borderId="128" xfId="2" applyFont="1" applyFill="1" applyBorder="1" applyAlignment="1">
      <alignment vertical="center"/>
    </xf>
    <xf numFmtId="0" fontId="101" fillId="0" borderId="129" xfId="2" applyFont="1" applyFill="1" applyBorder="1" applyAlignment="1">
      <alignment vertical="center"/>
    </xf>
    <xf numFmtId="0" fontId="23" fillId="0" borderId="137" xfId="2" applyFill="1" applyBorder="1" applyAlignment="1">
      <alignment vertical="center"/>
    </xf>
    <xf numFmtId="0" fontId="96" fillId="0" borderId="139" xfId="2" applyFont="1" applyFill="1" applyBorder="1" applyAlignment="1">
      <alignment vertical="center"/>
    </xf>
    <xf numFmtId="0" fontId="89" fillId="38" borderId="133" xfId="2" applyFont="1" applyFill="1" applyBorder="1" applyAlignment="1">
      <alignment vertical="center"/>
    </xf>
    <xf numFmtId="0" fontId="88" fillId="0" borderId="17" xfId="2" applyFont="1" applyFill="1" applyBorder="1" applyAlignment="1">
      <alignment vertical="center"/>
    </xf>
    <xf numFmtId="0" fontId="23" fillId="59" borderId="14" xfId="2" applyFill="1" applyBorder="1" applyAlignment="1">
      <alignment vertical="center"/>
    </xf>
    <xf numFmtId="0" fontId="23" fillId="59" borderId="15" xfId="2" applyFill="1" applyBorder="1" applyAlignment="1">
      <alignment vertical="center"/>
    </xf>
    <xf numFmtId="0" fontId="26" fillId="59" borderId="16" xfId="2" applyFont="1" applyFill="1" applyBorder="1" applyAlignment="1"/>
    <xf numFmtId="0" fontId="23" fillId="59" borderId="16" xfId="2" applyFill="1" applyBorder="1" applyAlignment="1">
      <alignment horizontal="center" vertical="center"/>
    </xf>
    <xf numFmtId="0" fontId="23" fillId="0" borderId="15" xfId="2" applyFill="1" applyBorder="1" applyAlignment="1">
      <alignment vertical="center"/>
    </xf>
    <xf numFmtId="0" fontId="39" fillId="10" borderId="139" xfId="2" applyFont="1" applyFill="1" applyBorder="1" applyAlignment="1">
      <alignment vertical="center"/>
    </xf>
    <xf numFmtId="0" fontId="89" fillId="10" borderId="139" xfId="2" applyFont="1" applyFill="1" applyBorder="1" applyAlignment="1">
      <alignment vertical="center"/>
    </xf>
    <xf numFmtId="0" fontId="23" fillId="10" borderId="133" xfId="2" applyFill="1" applyBorder="1"/>
    <xf numFmtId="0" fontId="26" fillId="10" borderId="20" xfId="2" applyFont="1" applyFill="1" applyBorder="1" applyAlignment="1">
      <alignment vertical="center"/>
    </xf>
    <xf numFmtId="49" fontId="23" fillId="10" borderId="16" xfId="2" applyNumberFormat="1" applyFont="1" applyFill="1" applyBorder="1" applyAlignment="1">
      <alignment horizontal="center" vertical="center"/>
    </xf>
    <xf numFmtId="0" fontId="39" fillId="10" borderId="136" xfId="2" applyFont="1" applyFill="1" applyBorder="1" applyAlignment="1">
      <alignment vertical="center"/>
    </xf>
    <xf numFmtId="0" fontId="89" fillId="10" borderId="136" xfId="2" applyFont="1" applyFill="1" applyBorder="1" applyAlignment="1">
      <alignment vertical="center"/>
    </xf>
    <xf numFmtId="0" fontId="23" fillId="10" borderId="132" xfId="2" applyFill="1" applyBorder="1"/>
    <xf numFmtId="49" fontId="23" fillId="0" borderId="16" xfId="2" applyNumberFormat="1" applyBorder="1" applyAlignment="1">
      <alignment horizontal="center" vertical="center"/>
    </xf>
    <xf numFmtId="0" fontId="23" fillId="0" borderId="14" xfId="2" applyBorder="1" applyAlignment="1">
      <alignment horizontal="center" vertical="center"/>
    </xf>
    <xf numFmtId="0" fontId="23" fillId="0" borderId="120" xfId="2" applyBorder="1" applyAlignment="1">
      <alignment horizontal="center" vertical="center"/>
    </xf>
    <xf numFmtId="0" fontId="96" fillId="0" borderId="21" xfId="2" applyFont="1" applyBorder="1" applyAlignment="1">
      <alignment vertical="center"/>
    </xf>
    <xf numFmtId="0" fontId="96" fillId="0" borderId="13" xfId="2" applyFont="1" applyBorder="1" applyAlignment="1">
      <alignment vertical="center"/>
    </xf>
    <xf numFmtId="0" fontId="96" fillId="0" borderId="28" xfId="2" applyFont="1" applyBorder="1" applyAlignment="1">
      <alignment vertical="center"/>
    </xf>
    <xf numFmtId="0" fontId="95" fillId="0" borderId="14" xfId="5" applyFont="1" applyFill="1" applyBorder="1" applyAlignment="1" applyProtection="1">
      <alignment vertical="center"/>
    </xf>
    <xf numFmtId="0" fontId="86" fillId="0" borderId="15" xfId="5" applyFont="1" applyFill="1" applyBorder="1" applyAlignment="1" applyProtection="1">
      <alignment vertical="center"/>
    </xf>
    <xf numFmtId="0" fontId="23" fillId="38" borderId="23" xfId="2" applyFont="1" applyFill="1" applyBorder="1" applyAlignment="1">
      <alignment vertical="center"/>
    </xf>
    <xf numFmtId="0" fontId="23" fillId="38" borderId="137" xfId="2" applyFont="1" applyFill="1" applyBorder="1" applyAlignment="1">
      <alignment horizontal="left" vertical="center"/>
    </xf>
    <xf numFmtId="0" fontId="88" fillId="38" borderId="147" xfId="2" applyFont="1" applyFill="1" applyBorder="1" applyAlignment="1">
      <alignment vertical="center"/>
    </xf>
    <xf numFmtId="0" fontId="26" fillId="38" borderId="16" xfId="2" applyFont="1" applyFill="1" applyBorder="1" applyAlignment="1">
      <alignment vertical="center"/>
    </xf>
    <xf numFmtId="0" fontId="26" fillId="38" borderId="15" xfId="2" applyFont="1" applyFill="1" applyBorder="1" applyAlignment="1">
      <alignment vertical="center"/>
    </xf>
    <xf numFmtId="0" fontId="23" fillId="38" borderId="16" xfId="2" applyFont="1" applyFill="1" applyBorder="1" applyAlignment="1">
      <alignment horizontal="center" vertical="center"/>
    </xf>
    <xf numFmtId="0" fontId="96" fillId="0" borderId="139" xfId="2" applyFont="1" applyBorder="1" applyAlignment="1"/>
    <xf numFmtId="0" fontId="23" fillId="0" borderId="133" xfId="2" applyBorder="1" applyAlignment="1"/>
    <xf numFmtId="0" fontId="23" fillId="0" borderId="137" xfId="2" applyFont="1" applyFill="1" applyBorder="1" applyAlignment="1">
      <alignment vertical="center"/>
    </xf>
    <xf numFmtId="0" fontId="85" fillId="0" borderId="139" xfId="2" applyFont="1" applyFill="1" applyBorder="1" applyAlignment="1">
      <alignment vertical="center"/>
    </xf>
    <xf numFmtId="0" fontId="40" fillId="0" borderId="137" xfId="5" applyFill="1" applyBorder="1" applyAlignment="1" applyProtection="1">
      <alignment vertical="center"/>
    </xf>
    <xf numFmtId="0" fontId="93" fillId="0" borderId="139" xfId="5" applyFont="1" applyFill="1" applyBorder="1" applyAlignment="1" applyProtection="1">
      <alignment vertical="center"/>
    </xf>
    <xf numFmtId="0" fontId="40" fillId="0" borderId="139" xfId="5" applyFill="1" applyBorder="1" applyAlignment="1" applyProtection="1">
      <alignment vertical="center"/>
    </xf>
    <xf numFmtId="0" fontId="92" fillId="0" borderId="128" xfId="2" applyFont="1" applyFill="1" applyBorder="1" applyAlignment="1">
      <alignment vertical="center"/>
    </xf>
    <xf numFmtId="0" fontId="40" fillId="0" borderId="127" xfId="5" applyFill="1" applyBorder="1" applyAlignment="1" applyProtection="1">
      <alignment vertical="center"/>
    </xf>
    <xf numFmtId="0" fontId="23" fillId="0" borderId="130" xfId="2" applyBorder="1" applyAlignment="1"/>
    <xf numFmtId="0" fontId="23" fillId="0" borderId="127" xfId="2" applyFont="1" applyFill="1" applyBorder="1" applyAlignment="1">
      <alignment vertical="center"/>
    </xf>
    <xf numFmtId="0" fontId="96" fillId="0" borderId="136" xfId="2" applyFont="1" applyBorder="1" applyAlignment="1"/>
    <xf numFmtId="0" fontId="88" fillId="38" borderId="136" xfId="2" applyFont="1" applyFill="1" applyBorder="1" applyAlignment="1">
      <alignment vertical="center"/>
    </xf>
    <xf numFmtId="0" fontId="23" fillId="0" borderId="137" xfId="2" applyBorder="1" applyAlignment="1"/>
    <xf numFmtId="0" fontId="96" fillId="0" borderId="131" xfId="2" applyFont="1" applyBorder="1" applyAlignment="1"/>
    <xf numFmtId="0" fontId="39" fillId="0" borderId="127" xfId="2" applyFont="1" applyFill="1" applyBorder="1" applyAlignment="1">
      <alignment vertical="center"/>
    </xf>
    <xf numFmtId="0" fontId="40" fillId="38" borderId="139" xfId="5" applyFill="1" applyBorder="1" applyAlignment="1" applyProtection="1">
      <alignment vertical="center"/>
    </xf>
    <xf numFmtId="0" fontId="26" fillId="0" borderId="137" xfId="2" applyFont="1" applyFill="1" applyBorder="1" applyAlignment="1">
      <alignment vertical="center"/>
    </xf>
    <xf numFmtId="0" fontId="93" fillId="0" borderId="140" xfId="5" applyFont="1" applyFill="1" applyBorder="1" applyAlignment="1" applyProtection="1">
      <alignment vertical="center"/>
    </xf>
    <xf numFmtId="49" fontId="23" fillId="0" borderId="0" xfId="2" applyNumberFormat="1" applyFont="1" applyFill="1" applyBorder="1" applyAlignment="1">
      <alignment horizontal="center" vertical="center"/>
    </xf>
    <xf numFmtId="0" fontId="96" fillId="38" borderId="14" xfId="2" applyFont="1" applyFill="1" applyBorder="1" applyAlignment="1">
      <alignment vertical="center"/>
    </xf>
    <xf numFmtId="0" fontId="23" fillId="38" borderId="126" xfId="2" applyFont="1" applyFill="1" applyBorder="1" applyAlignment="1">
      <alignment vertical="center"/>
    </xf>
    <xf numFmtId="0" fontId="39" fillId="36" borderId="14" xfId="2" applyFont="1" applyFill="1" applyBorder="1" applyAlignment="1">
      <alignment vertical="center"/>
    </xf>
    <xf numFmtId="0" fontId="85" fillId="36" borderId="15" xfId="2" applyFont="1" applyFill="1" applyBorder="1" applyAlignment="1">
      <alignment vertical="center"/>
    </xf>
    <xf numFmtId="0" fontId="88" fillId="36" borderId="14" xfId="2" applyFont="1" applyFill="1" applyBorder="1" applyAlignment="1">
      <alignment vertical="center"/>
    </xf>
    <xf numFmtId="0" fontId="88" fillId="36" borderId="15" xfId="2" applyFont="1" applyFill="1" applyBorder="1" applyAlignment="1">
      <alignment vertical="center"/>
    </xf>
    <xf numFmtId="0" fontId="26" fillId="36" borderId="17" xfId="2" applyFont="1" applyFill="1" applyBorder="1" applyAlignment="1">
      <alignment horizontal="left" vertical="center"/>
    </xf>
    <xf numFmtId="0" fontId="23" fillId="36" borderId="17" xfId="2" applyFill="1" applyBorder="1" applyAlignment="1">
      <alignment horizontal="center" vertical="center"/>
    </xf>
    <xf numFmtId="0" fontId="23" fillId="36" borderId="16" xfId="2" applyFill="1" applyBorder="1" applyAlignment="1">
      <alignment horizontal="center" vertical="center"/>
    </xf>
    <xf numFmtId="0" fontId="39" fillId="36" borderId="13" xfId="2" applyFont="1" applyFill="1" applyBorder="1" applyAlignment="1">
      <alignment vertical="center"/>
    </xf>
    <xf numFmtId="0" fontId="23" fillId="36" borderId="17" xfId="2" applyFont="1" applyFill="1" applyBorder="1" applyAlignment="1">
      <alignment horizontal="center" vertical="center"/>
    </xf>
    <xf numFmtId="0" fontId="88" fillId="36" borderId="17" xfId="2" applyFont="1" applyFill="1" applyBorder="1" applyAlignment="1">
      <alignment vertical="center"/>
    </xf>
    <xf numFmtId="0" fontId="39" fillId="36" borderId="25" xfId="2" applyFont="1" applyFill="1" applyBorder="1" applyAlignment="1">
      <alignment vertical="center"/>
    </xf>
    <xf numFmtId="0" fontId="23" fillId="36" borderId="17" xfId="2" applyFont="1" applyFill="1" applyBorder="1" applyAlignment="1">
      <alignment vertical="center"/>
    </xf>
    <xf numFmtId="0" fontId="96" fillId="36" borderId="17" xfId="2" applyFont="1" applyFill="1" applyBorder="1" applyAlignment="1">
      <alignment vertical="center"/>
    </xf>
    <xf numFmtId="0" fontId="96" fillId="36" borderId="22" xfId="2" applyFont="1" applyFill="1" applyBorder="1" applyAlignment="1">
      <alignment vertical="center"/>
    </xf>
    <xf numFmtId="0" fontId="96" fillId="36" borderId="18" xfId="2" applyFont="1" applyFill="1" applyBorder="1" applyAlignment="1">
      <alignment vertical="center"/>
    </xf>
    <xf numFmtId="0" fontId="88" fillId="36" borderId="13" xfId="2" applyFont="1" applyFill="1" applyBorder="1" applyAlignment="1">
      <alignment vertical="center"/>
    </xf>
    <xf numFmtId="0" fontId="96" fillId="36" borderId="13" xfId="2" applyFont="1" applyFill="1" applyBorder="1" applyAlignment="1">
      <alignment vertical="center"/>
    </xf>
    <xf numFmtId="0" fontId="23" fillId="36" borderId="24" xfId="2" applyFill="1" applyBorder="1" applyAlignment="1">
      <alignment vertical="center"/>
    </xf>
    <xf numFmtId="0" fontId="23" fillId="36" borderId="13" xfId="2" applyFont="1" applyFill="1" applyBorder="1" applyAlignment="1">
      <alignment vertical="center"/>
    </xf>
    <xf numFmtId="0" fontId="117" fillId="36" borderId="25" xfId="2" applyFont="1" applyFill="1" applyBorder="1" applyAlignment="1">
      <alignment vertical="center"/>
    </xf>
    <xf numFmtId="0" fontId="96" fillId="36" borderId="19" xfId="2" applyFont="1" applyFill="1" applyBorder="1" applyAlignment="1">
      <alignment vertical="center"/>
    </xf>
    <xf numFmtId="0" fontId="23" fillId="36" borderId="15" xfId="2" applyFill="1" applyBorder="1" applyAlignment="1">
      <alignment vertical="center"/>
    </xf>
    <xf numFmtId="0" fontId="26" fillId="36" borderId="16" xfId="2" applyFont="1" applyFill="1" applyBorder="1" applyAlignment="1"/>
    <xf numFmtId="0" fontId="23" fillId="36" borderId="13" xfId="2" applyFill="1" applyBorder="1" applyAlignment="1">
      <alignment vertical="center"/>
    </xf>
    <xf numFmtId="0" fontId="26" fillId="36" borderId="14" xfId="2" applyFont="1" applyFill="1" applyBorder="1" applyAlignment="1">
      <alignment vertical="center"/>
    </xf>
    <xf numFmtId="0" fontId="23" fillId="36" borderId="17" xfId="2" applyFill="1" applyBorder="1" applyAlignment="1">
      <alignment vertical="center"/>
    </xf>
    <xf numFmtId="0" fontId="40" fillId="36" borderId="13" xfId="5" applyFill="1" applyBorder="1" applyAlignment="1" applyProtection="1">
      <alignment vertical="center"/>
    </xf>
    <xf numFmtId="0" fontId="23" fillId="36" borderId="23" xfId="2" applyFill="1" applyBorder="1" applyAlignment="1">
      <alignment vertical="center"/>
    </xf>
    <xf numFmtId="0" fontId="89" fillId="36" borderId="14" xfId="2" applyFont="1" applyFill="1" applyBorder="1" applyAlignment="1">
      <alignment vertical="center"/>
    </xf>
    <xf numFmtId="0" fontId="90" fillId="36" borderId="14" xfId="2" applyFont="1" applyFill="1" applyBorder="1" applyAlignment="1">
      <alignment vertical="center"/>
    </xf>
    <xf numFmtId="0" fontId="90" fillId="36" borderId="16" xfId="2" applyFont="1" applyFill="1" applyBorder="1" applyAlignment="1">
      <alignment vertical="center"/>
    </xf>
    <xf numFmtId="0" fontId="88" fillId="36" borderId="20" xfId="2" applyFont="1" applyFill="1" applyBorder="1" applyAlignment="1">
      <alignment vertical="center"/>
    </xf>
    <xf numFmtId="0" fontId="23" fillId="36" borderId="14" xfId="2" applyFont="1" applyFill="1" applyBorder="1" applyAlignment="1">
      <alignment vertical="center"/>
    </xf>
    <xf numFmtId="0" fontId="88" fillId="36" borderId="27" xfId="2" applyFont="1" applyFill="1" applyBorder="1" applyAlignment="1">
      <alignment vertical="center"/>
    </xf>
    <xf numFmtId="0" fontId="88" fillId="36" borderId="16" xfId="2" applyFont="1" applyFill="1" applyBorder="1" applyAlignment="1">
      <alignment vertical="center"/>
    </xf>
    <xf numFmtId="0" fontId="85" fillId="36" borderId="13" xfId="2" applyFont="1" applyFill="1" applyBorder="1" applyAlignment="1">
      <alignment vertical="center"/>
    </xf>
    <xf numFmtId="0" fontId="96" fillId="36" borderId="20" xfId="2" applyFont="1" applyFill="1" applyBorder="1" applyAlignment="1">
      <alignment vertical="center"/>
    </xf>
    <xf numFmtId="0" fontId="96" fillId="36" borderId="27" xfId="2" applyFont="1" applyFill="1" applyBorder="1" applyAlignment="1">
      <alignment vertical="center"/>
    </xf>
    <xf numFmtId="0" fontId="96" fillId="36" borderId="16" xfId="2" applyFont="1" applyFill="1" applyBorder="1" applyAlignment="1">
      <alignment vertical="center"/>
    </xf>
    <xf numFmtId="0" fontId="0" fillId="36" borderId="17" xfId="0" applyFill="1" applyBorder="1" applyAlignment="1">
      <alignment vertical="center"/>
    </xf>
    <xf numFmtId="0" fontId="96" fillId="36" borderId="22" xfId="0" applyFont="1" applyFill="1" applyBorder="1" applyAlignment="1">
      <alignment vertical="center"/>
    </xf>
    <xf numFmtId="0" fontId="23" fillId="36" borderId="21" xfId="2" applyFont="1" applyFill="1" applyBorder="1" applyAlignment="1">
      <alignment vertical="center"/>
    </xf>
    <xf numFmtId="0" fontId="23" fillId="36" borderId="19" xfId="2" applyFill="1" applyBorder="1" applyAlignment="1">
      <alignment vertical="center"/>
    </xf>
    <xf numFmtId="0" fontId="92" fillId="36" borderId="19" xfId="2" applyFont="1" applyFill="1" applyBorder="1" applyAlignment="1">
      <alignment vertical="center"/>
    </xf>
    <xf numFmtId="0" fontId="92" fillId="36" borderId="16" xfId="2" applyFont="1" applyFill="1" applyBorder="1" applyAlignment="1">
      <alignment vertical="center"/>
    </xf>
    <xf numFmtId="0" fontId="85" fillId="36" borderId="16" xfId="2" applyFont="1" applyFill="1" applyBorder="1" applyAlignment="1">
      <alignment horizontal="center" vertical="center"/>
    </xf>
    <xf numFmtId="0" fontId="85" fillId="36" borderId="21" xfId="2" applyFont="1" applyFill="1" applyBorder="1" applyAlignment="1">
      <alignment vertical="center"/>
    </xf>
    <xf numFmtId="0" fontId="101" fillId="0" borderId="23" xfId="2" applyFont="1" applyFill="1" applyBorder="1" applyAlignment="1">
      <alignment vertical="center"/>
    </xf>
    <xf numFmtId="0" fontId="101" fillId="0" borderId="24" xfId="2" applyFont="1" applyFill="1" applyBorder="1" applyAlignment="1">
      <alignment vertical="center"/>
    </xf>
    <xf numFmtId="0" fontId="23" fillId="0" borderId="139" xfId="2" applyFill="1" applyBorder="1" applyAlignment="1">
      <alignment vertical="center"/>
    </xf>
    <xf numFmtId="0" fontId="23" fillId="0" borderId="133" xfId="2" applyFill="1" applyBorder="1" applyAlignment="1">
      <alignment vertical="center"/>
    </xf>
    <xf numFmtId="0" fontId="23" fillId="0" borderId="119" xfId="2" applyBorder="1" applyAlignment="1">
      <alignment vertical="center"/>
    </xf>
    <xf numFmtId="0" fontId="23" fillId="38" borderId="18" xfId="2" applyFont="1" applyFill="1" applyBorder="1" applyAlignment="1">
      <alignment vertical="center"/>
    </xf>
    <xf numFmtId="0" fontId="39" fillId="0" borderId="119" xfId="2" applyFont="1" applyBorder="1" applyAlignment="1">
      <alignment horizontal="left" vertical="center"/>
    </xf>
    <xf numFmtId="0" fontId="101" fillId="0" borderId="130" xfId="2" applyFont="1" applyFill="1" applyBorder="1" applyAlignment="1">
      <alignment vertical="center"/>
    </xf>
    <xf numFmtId="0" fontId="101" fillId="0" borderId="131" xfId="2" applyFont="1" applyFill="1" applyBorder="1" applyAlignment="1">
      <alignment vertical="center"/>
    </xf>
    <xf numFmtId="0" fontId="101" fillId="0" borderId="132" xfId="2" applyFont="1" applyFill="1" applyBorder="1" applyAlignment="1">
      <alignment vertical="center"/>
    </xf>
    <xf numFmtId="0" fontId="26" fillId="0" borderId="26" xfId="2" applyFont="1" applyFill="1" applyBorder="1" applyAlignment="1">
      <alignment vertical="center"/>
    </xf>
    <xf numFmtId="0" fontId="90" fillId="38" borderId="26" xfId="2" applyFont="1" applyFill="1" applyBorder="1" applyAlignment="1">
      <alignment vertical="center"/>
    </xf>
    <xf numFmtId="0" fontId="88" fillId="38" borderId="125" xfId="2" applyFont="1" applyFill="1" applyBorder="1" applyAlignment="1">
      <alignment horizontal="left" vertical="center"/>
    </xf>
    <xf numFmtId="0" fontId="25" fillId="38" borderId="125" xfId="2" applyFont="1" applyFill="1" applyBorder="1" applyAlignment="1">
      <alignment vertical="center"/>
    </xf>
    <xf numFmtId="0" fontId="23" fillId="0" borderId="140" xfId="2" applyBorder="1" applyAlignment="1"/>
    <xf numFmtId="0" fontId="26" fillId="0" borderId="141" xfId="2" applyFont="1" applyFill="1" applyBorder="1" applyAlignment="1">
      <alignment vertical="center"/>
    </xf>
    <xf numFmtId="0" fontId="92" fillId="0" borderId="141" xfId="2" applyFont="1" applyFill="1" applyBorder="1" applyAlignment="1">
      <alignment vertical="center"/>
    </xf>
    <xf numFmtId="0" fontId="96" fillId="0" borderId="26" xfId="2" applyFont="1" applyBorder="1" applyAlignment="1">
      <alignment vertical="center"/>
    </xf>
    <xf numFmtId="0" fontId="96" fillId="0" borderId="20" xfId="2" applyFont="1" applyBorder="1" applyAlignment="1">
      <alignment vertical="center"/>
    </xf>
    <xf numFmtId="0" fontId="96" fillId="0" borderId="27" xfId="2" applyFont="1" applyBorder="1" applyAlignment="1">
      <alignment vertical="center"/>
    </xf>
    <xf numFmtId="0" fontId="85" fillId="36" borderId="28" xfId="2" applyFont="1" applyFill="1" applyBorder="1" applyAlignment="1">
      <alignment vertical="center"/>
    </xf>
    <xf numFmtId="0" fontId="96" fillId="0" borderId="125" xfId="2" applyFont="1" applyBorder="1" applyAlignment="1">
      <alignment vertical="center"/>
    </xf>
    <xf numFmtId="0" fontId="96" fillId="0" borderId="126" xfId="2" applyFont="1" applyBorder="1" applyAlignment="1">
      <alignment vertical="center"/>
    </xf>
    <xf numFmtId="0" fontId="23" fillId="0" borderId="126" xfId="2" applyBorder="1" applyAlignment="1">
      <alignment horizontal="center"/>
    </xf>
    <xf numFmtId="0" fontId="26" fillId="0" borderId="124" xfId="2" applyFont="1" applyFill="1" applyBorder="1" applyAlignment="1">
      <alignment vertical="center"/>
    </xf>
    <xf numFmtId="0" fontId="90" fillId="38" borderId="128" xfId="2" applyFont="1" applyFill="1" applyBorder="1" applyAlignment="1">
      <alignment vertical="center"/>
    </xf>
    <xf numFmtId="0" fontId="90" fillId="38" borderId="129" xfId="2" applyFont="1" applyFill="1" applyBorder="1" applyAlignment="1">
      <alignment vertical="center"/>
    </xf>
    <xf numFmtId="0" fontId="101" fillId="38" borderId="125" xfId="2" applyFont="1" applyFill="1" applyBorder="1" applyAlignment="1">
      <alignment vertical="center"/>
    </xf>
    <xf numFmtId="0" fontId="101" fillId="0" borderId="142" xfId="2" applyFont="1" applyFill="1" applyBorder="1" applyAlignment="1">
      <alignment vertical="center"/>
    </xf>
    <xf numFmtId="0" fontId="96" fillId="0" borderId="21" xfId="2" applyFont="1" applyFill="1" applyBorder="1" applyAlignment="1">
      <alignment vertical="center"/>
    </xf>
    <xf numFmtId="0" fontId="96" fillId="0" borderId="150" xfId="2" applyFont="1" applyFill="1" applyBorder="1" applyAlignment="1">
      <alignment vertical="center"/>
    </xf>
    <xf numFmtId="0" fontId="96" fillId="0" borderId="23" xfId="2" applyFont="1" applyFill="1" applyBorder="1" applyAlignment="1">
      <alignment vertical="center"/>
    </xf>
    <xf numFmtId="0" fontId="23" fillId="0" borderId="120" xfId="2" applyBorder="1" applyAlignment="1">
      <alignment horizontal="center"/>
    </xf>
    <xf numFmtId="0" fontId="23" fillId="38" borderId="24" xfId="2" applyFont="1" applyFill="1" applyBorder="1" applyAlignment="1">
      <alignment vertical="center"/>
    </xf>
    <xf numFmtId="0" fontId="96" fillId="38" borderId="24" xfId="2" applyFont="1" applyFill="1" applyBorder="1" applyAlignment="1">
      <alignment vertical="center"/>
    </xf>
    <xf numFmtId="0" fontId="23" fillId="0" borderId="24" xfId="2" applyFont="1" applyFill="1" applyBorder="1" applyAlignment="1">
      <alignment vertical="center"/>
    </xf>
    <xf numFmtId="0" fontId="26" fillId="59" borderId="18" xfId="2" applyFont="1" applyFill="1" applyBorder="1" applyAlignment="1">
      <alignment horizontal="center" vertical="center"/>
    </xf>
    <xf numFmtId="0" fontId="23" fillId="59" borderId="21" xfId="2" applyFill="1" applyBorder="1" applyAlignment="1">
      <alignment vertical="center"/>
    </xf>
    <xf numFmtId="0" fontId="23" fillId="59" borderId="19" xfId="2" applyFill="1" applyBorder="1" applyAlignment="1">
      <alignment vertical="center"/>
    </xf>
    <xf numFmtId="0" fontId="26" fillId="59" borderId="13" xfId="2" applyFont="1" applyFill="1" applyBorder="1" applyAlignment="1">
      <alignment vertical="center"/>
    </xf>
    <xf numFmtId="0" fontId="23" fillId="59" borderId="18" xfId="2" applyFill="1" applyBorder="1" applyAlignment="1">
      <alignment vertical="center"/>
    </xf>
    <xf numFmtId="0" fontId="23" fillId="59" borderId="23" xfId="2" applyFill="1" applyBorder="1" applyAlignment="1">
      <alignment vertical="center"/>
    </xf>
    <xf numFmtId="0" fontId="23" fillId="59" borderId="20" xfId="2" applyFill="1" applyBorder="1" applyAlignment="1">
      <alignment vertical="center"/>
    </xf>
    <xf numFmtId="0" fontId="23" fillId="59" borderId="123" xfId="2" applyFill="1" applyBorder="1" applyAlignment="1">
      <alignment horizontal="center" vertical="center"/>
    </xf>
    <xf numFmtId="49" fontId="23" fillId="59" borderId="16" xfId="2" applyNumberFormat="1" applyFill="1" applyBorder="1" applyAlignment="1">
      <alignment horizontal="center" vertical="center"/>
    </xf>
    <xf numFmtId="0" fontId="23" fillId="0" borderId="139" xfId="2" applyBorder="1"/>
    <xf numFmtId="0" fontId="23" fillId="38" borderId="146" xfId="2" applyFont="1" applyFill="1" applyBorder="1" applyAlignment="1">
      <alignment vertical="center"/>
    </xf>
    <xf numFmtId="0" fontId="23" fillId="38" borderId="129" xfId="2" applyFont="1" applyFill="1" applyBorder="1" applyAlignment="1">
      <alignment vertical="center"/>
    </xf>
    <xf numFmtId="0" fontId="23" fillId="38" borderId="151" xfId="2" applyFont="1" applyFill="1" applyBorder="1" applyAlignment="1">
      <alignment vertical="center"/>
    </xf>
    <xf numFmtId="0" fontId="23" fillId="0" borderId="128" xfId="2" applyBorder="1" applyAlignment="1"/>
    <xf numFmtId="0" fontId="90" fillId="38" borderId="23" xfId="2" applyFont="1" applyFill="1" applyBorder="1" applyAlignment="1">
      <alignment vertical="center"/>
    </xf>
    <xf numFmtId="0" fontId="88" fillId="38" borderId="152" xfId="2" applyFont="1" applyFill="1" applyBorder="1" applyAlignment="1">
      <alignment vertical="center"/>
    </xf>
    <xf numFmtId="0" fontId="23" fillId="38" borderId="121" xfId="2" applyFont="1" applyFill="1" applyBorder="1" applyAlignment="1">
      <alignment horizontal="center" vertical="center"/>
    </xf>
    <xf numFmtId="0" fontId="40" fillId="38" borderId="23" xfId="5" applyFill="1" applyBorder="1" applyAlignment="1" applyProtection="1">
      <alignment vertical="center"/>
    </xf>
    <xf numFmtId="0" fontId="39" fillId="38" borderId="0" xfId="2" applyFont="1" applyFill="1" applyBorder="1" applyAlignment="1">
      <alignment vertical="center"/>
    </xf>
    <xf numFmtId="0" fontId="23" fillId="36" borderId="28" xfId="2" applyFill="1" applyBorder="1" applyAlignment="1">
      <alignment vertical="center"/>
    </xf>
    <xf numFmtId="0" fontId="96" fillId="36" borderId="124" xfId="2" applyFont="1" applyFill="1" applyBorder="1" applyAlignment="1">
      <alignment vertical="center"/>
    </xf>
    <xf numFmtId="0" fontId="96" fillId="36" borderId="125" xfId="2" applyFont="1" applyFill="1" applyBorder="1" applyAlignment="1">
      <alignment vertical="center"/>
    </xf>
    <xf numFmtId="0" fontId="96" fillId="36" borderId="126" xfId="2" applyFont="1" applyFill="1" applyBorder="1" applyAlignment="1">
      <alignment vertical="center"/>
    </xf>
    <xf numFmtId="0" fontId="23" fillId="0" borderId="136" xfId="2" applyFill="1" applyBorder="1" applyAlignment="1">
      <alignment vertical="center"/>
    </xf>
    <xf numFmtId="0" fontId="88" fillId="38" borderId="153" xfId="2" applyFont="1" applyFill="1" applyBorder="1" applyAlignment="1">
      <alignment vertical="center"/>
    </xf>
    <xf numFmtId="0" fontId="23" fillId="0" borderId="126" xfId="2" applyFont="1" applyFill="1" applyBorder="1" applyAlignment="1">
      <alignment horizontal="center" vertical="center"/>
    </xf>
    <xf numFmtId="0" fontId="23" fillId="0" borderId="120" xfId="2" applyFont="1" applyFill="1" applyBorder="1" applyAlignment="1">
      <alignment horizontal="center" vertical="center"/>
    </xf>
    <xf numFmtId="0" fontId="26" fillId="0" borderId="120" xfId="2" applyFont="1" applyFill="1" applyBorder="1" applyAlignment="1">
      <alignment vertical="center"/>
    </xf>
    <xf numFmtId="0" fontId="40" fillId="38" borderId="137" xfId="5" applyFill="1" applyBorder="1" applyAlignment="1" applyProtection="1">
      <alignment vertical="center"/>
    </xf>
    <xf numFmtId="0" fontId="40" fillId="38" borderId="129" xfId="5" applyFill="1" applyBorder="1" applyAlignment="1" applyProtection="1">
      <alignment vertical="center"/>
    </xf>
    <xf numFmtId="0" fontId="88" fillId="38" borderId="0" xfId="2" applyFont="1" applyFill="1" applyBorder="1" applyAlignment="1">
      <alignment horizontal="center" vertical="center"/>
    </xf>
    <xf numFmtId="0" fontId="23" fillId="0" borderId="0" xfId="2" applyFont="1" applyFill="1" applyBorder="1" applyAlignment="1">
      <alignment horizontal="left" vertical="center" wrapText="1"/>
    </xf>
    <xf numFmtId="0" fontId="88" fillId="38" borderId="14" xfId="2" applyFont="1" applyFill="1" applyBorder="1" applyAlignment="1">
      <alignment vertical="center"/>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88" fillId="38" borderId="154" xfId="2" applyFont="1" applyFill="1" applyBorder="1" applyAlignment="1">
      <alignment vertical="center"/>
    </xf>
    <xf numFmtId="0" fontId="23" fillId="0" borderId="23" xfId="2" applyFill="1" applyBorder="1" applyAlignment="1">
      <alignment vertical="center"/>
    </xf>
    <xf numFmtId="0" fontId="23" fillId="0" borderId="14" xfId="2" applyBorder="1" applyAlignment="1">
      <alignment vertical="center"/>
    </xf>
    <xf numFmtId="0" fontId="23" fillId="0" borderId="16" xfId="2" applyFont="1" applyBorder="1" applyAlignment="1">
      <alignment horizontal="center" vertical="center"/>
    </xf>
    <xf numFmtId="0" fontId="26" fillId="0" borderId="20" xfId="2" applyFont="1" applyFill="1" applyBorder="1" applyAlignment="1">
      <alignment vertical="center"/>
    </xf>
    <xf numFmtId="0" fontId="23" fillId="0" borderId="21" xfId="2" applyFill="1" applyBorder="1" applyAlignment="1">
      <alignment vertical="center"/>
    </xf>
    <xf numFmtId="0" fontId="26" fillId="0" borderId="16" xfId="2" applyFont="1" applyFill="1" applyBorder="1" applyAlignment="1"/>
    <xf numFmtId="0" fontId="39" fillId="0" borderId="14" xfId="2" applyFont="1" applyFill="1" applyBorder="1" applyAlignment="1">
      <alignment vertical="center"/>
    </xf>
    <xf numFmtId="0" fontId="39" fillId="0" borderId="19" xfId="2" applyFont="1" applyFill="1" applyBorder="1" applyAlignment="1">
      <alignment vertical="center"/>
    </xf>
    <xf numFmtId="0" fontId="23" fillId="0" borderId="16" xfId="2" applyBorder="1" applyAlignment="1">
      <alignment horizontal="center" vertical="center"/>
    </xf>
    <xf numFmtId="0" fontId="23" fillId="0" borderId="13" xfId="2" applyBorder="1" applyAlignment="1">
      <alignment vertical="center"/>
    </xf>
    <xf numFmtId="0" fontId="23" fillId="0" borderId="15" xfId="2" applyBorder="1" applyAlignment="1">
      <alignment vertical="center"/>
    </xf>
    <xf numFmtId="0" fontId="26" fillId="0" borderId="13" xfId="2" applyFont="1" applyBorder="1" applyAlignment="1">
      <alignment vertical="center"/>
    </xf>
    <xf numFmtId="0" fontId="39" fillId="0" borderId="13" xfId="2" applyFont="1" applyBorder="1" applyAlignment="1">
      <alignment horizontal="left" vertical="center"/>
    </xf>
    <xf numFmtId="0" fontId="23" fillId="0" borderId="16" xfId="2" applyFill="1" applyBorder="1" applyAlignment="1">
      <alignment horizontal="center" vertical="center"/>
    </xf>
    <xf numFmtId="0" fontId="26" fillId="0" borderId="13" xfId="2" applyFont="1" applyFill="1" applyBorder="1" applyAlignment="1">
      <alignment vertical="center"/>
    </xf>
    <xf numFmtId="0" fontId="23" fillId="0" borderId="22" xfId="2" applyFont="1" applyBorder="1" applyAlignment="1">
      <alignment horizontal="center" vertical="center"/>
    </xf>
    <xf numFmtId="0" fontId="23" fillId="0" borderId="28" xfId="2" applyBorder="1" applyAlignment="1">
      <alignment vertical="center"/>
    </xf>
    <xf numFmtId="0" fontId="23" fillId="0" borderId="19" xfId="2" applyBorder="1" applyAlignment="1">
      <alignment vertical="center"/>
    </xf>
    <xf numFmtId="0" fontId="39" fillId="0" borderId="24" xfId="2" applyFont="1" applyBorder="1" applyAlignment="1">
      <alignment horizontal="left" vertical="center"/>
    </xf>
    <xf numFmtId="0" fontId="23" fillId="0" borderId="16" xfId="2" quotePrefix="1" applyBorder="1" applyAlignment="1">
      <alignment horizontal="center" vertical="center"/>
    </xf>
    <xf numFmtId="0" fontId="26" fillId="0" borderId="13" xfId="2" quotePrefix="1" applyFont="1" applyBorder="1" applyAlignment="1">
      <alignment vertical="center"/>
    </xf>
    <xf numFmtId="0" fontId="23" fillId="0" borderId="14" xfId="2" applyFont="1" applyBorder="1" applyAlignment="1">
      <alignment horizontal="left" vertical="center"/>
    </xf>
    <xf numFmtId="0" fontId="26" fillId="0" borderId="16" xfId="2" applyFont="1" applyFill="1" applyBorder="1" applyAlignment="1">
      <alignment vertical="center"/>
    </xf>
    <xf numFmtId="0" fontId="88" fillId="38" borderId="18" xfId="2" applyFont="1" applyFill="1" applyBorder="1" applyAlignment="1">
      <alignment vertical="center"/>
    </xf>
    <xf numFmtId="0" fontId="88" fillId="38" borderId="23" xfId="2" applyFont="1" applyFill="1" applyBorder="1" applyAlignment="1">
      <alignment vertical="center"/>
    </xf>
    <xf numFmtId="0" fontId="40" fillId="0" borderId="24" xfId="5" applyFill="1" applyBorder="1" applyAlignment="1" applyProtection="1">
      <alignment vertical="center"/>
    </xf>
    <xf numFmtId="0" fontId="96" fillId="0" borderId="16" xfId="2" applyFont="1" applyBorder="1" applyAlignment="1">
      <alignment vertical="center"/>
    </xf>
    <xf numFmtId="0" fontId="96" fillId="0" borderId="17" xfId="0" applyFont="1" applyBorder="1"/>
    <xf numFmtId="0" fontId="96" fillId="0" borderId="18" xfId="0" applyFont="1" applyBorder="1"/>
    <xf numFmtId="0" fontId="96" fillId="0" borderId="22" xfId="0" applyFont="1" applyBorder="1"/>
    <xf numFmtId="0" fontId="89" fillId="38" borderId="19" xfId="2" applyFont="1" applyFill="1" applyBorder="1" applyAlignment="1">
      <alignment vertical="center"/>
    </xf>
    <xf numFmtId="0" fontId="89" fillId="38" borderId="20" xfId="2" applyFont="1" applyFill="1" applyBorder="1" applyAlignment="1">
      <alignment vertical="center"/>
    </xf>
    <xf numFmtId="49" fontId="23" fillId="0" borderId="16" xfId="2" applyNumberFormat="1" applyFont="1" applyFill="1" applyBorder="1" applyAlignment="1">
      <alignment horizontal="center" vertical="center"/>
    </xf>
    <xf numFmtId="0" fontId="88" fillId="38" borderId="125" xfId="2" applyFont="1" applyFill="1" applyBorder="1" applyAlignment="1">
      <alignment vertical="center"/>
    </xf>
    <xf numFmtId="0" fontId="96" fillId="0" borderId="124" xfId="2" applyFont="1" applyFill="1" applyBorder="1" applyAlignment="1">
      <alignment vertical="center"/>
    </xf>
    <xf numFmtId="0" fontId="96" fillId="0" borderId="125" xfId="2" applyFont="1" applyFill="1" applyBorder="1" applyAlignment="1">
      <alignment vertical="center"/>
    </xf>
    <xf numFmtId="0" fontId="96" fillId="0" borderId="126" xfId="2" applyFont="1" applyFill="1" applyBorder="1" applyAlignment="1">
      <alignment vertical="center"/>
    </xf>
    <xf numFmtId="0" fontId="39" fillId="0" borderId="14" xfId="2" applyFont="1" applyBorder="1" applyAlignment="1">
      <alignment horizontal="left" vertical="center"/>
    </xf>
    <xf numFmtId="0" fontId="23" fillId="0" borderId="0" xfId="2" applyAlignment="1"/>
    <xf numFmtId="0" fontId="23" fillId="0" borderId="14" xfId="2" applyBorder="1" applyAlignment="1">
      <alignment vertical="center"/>
    </xf>
    <xf numFmtId="0" fontId="39" fillId="0" borderId="13" xfId="2" applyFont="1" applyBorder="1" applyAlignment="1">
      <alignment vertical="center"/>
    </xf>
    <xf numFmtId="0" fontId="39" fillId="0" borderId="14" xfId="2" applyFont="1" applyBorder="1" applyAlignment="1">
      <alignment vertical="center"/>
    </xf>
    <xf numFmtId="0" fontId="23" fillId="0" borderId="16" xfId="2" applyFont="1" applyBorder="1" applyAlignment="1">
      <alignment horizontal="center" vertical="center"/>
    </xf>
    <xf numFmtId="0" fontId="23" fillId="0" borderId="0" xfId="2" applyFont="1" applyFill="1" applyBorder="1" applyAlignment="1">
      <alignment vertical="center"/>
    </xf>
    <xf numFmtId="0" fontId="23" fillId="0" borderId="13" xfId="2" applyFill="1" applyBorder="1" applyAlignment="1">
      <alignment vertical="center"/>
    </xf>
    <xf numFmtId="0" fontId="23" fillId="0" borderId="19" xfId="2" applyFill="1" applyBorder="1" applyAlignment="1">
      <alignment vertical="center"/>
    </xf>
    <xf numFmtId="0" fontId="23" fillId="0" borderId="21" xfId="2" applyFill="1" applyBorder="1" applyAlignment="1">
      <alignment vertical="center"/>
    </xf>
    <xf numFmtId="0" fontId="26" fillId="0" borderId="16" xfId="2" applyFont="1" applyFill="1" applyBorder="1" applyAlignment="1"/>
    <xf numFmtId="0" fontId="23" fillId="0" borderId="16" xfId="2" applyBorder="1" applyAlignment="1">
      <alignment horizontal="center" vertical="center"/>
    </xf>
    <xf numFmtId="0" fontId="23" fillId="0" borderId="13" xfId="2" applyBorder="1" applyAlignment="1">
      <alignment vertical="center"/>
    </xf>
    <xf numFmtId="0" fontId="23" fillId="0" borderId="15" xfId="2" applyBorder="1" applyAlignment="1">
      <alignment vertical="center"/>
    </xf>
    <xf numFmtId="0" fontId="26" fillId="0" borderId="13" xfId="2" applyFont="1" applyBorder="1" applyAlignment="1">
      <alignment vertical="center"/>
    </xf>
    <xf numFmtId="0" fontId="23" fillId="0" borderId="16" xfId="2" applyFill="1" applyBorder="1" applyAlignment="1">
      <alignment horizontal="center" vertical="center"/>
    </xf>
    <xf numFmtId="0" fontId="26" fillId="0" borderId="13" xfId="2" applyFont="1" applyFill="1" applyBorder="1" applyAlignment="1">
      <alignment vertical="center"/>
    </xf>
    <xf numFmtId="0" fontId="23" fillId="0" borderId="22" xfId="2" applyFont="1" applyBorder="1" applyAlignment="1">
      <alignment horizontal="center" vertical="center"/>
    </xf>
    <xf numFmtId="0" fontId="23" fillId="0" borderId="28" xfId="2" applyBorder="1" applyAlignment="1">
      <alignment vertical="center"/>
    </xf>
    <xf numFmtId="0" fontId="39" fillId="0" borderId="28" xfId="2" applyFont="1" applyBorder="1" applyAlignment="1">
      <alignment vertical="center"/>
    </xf>
    <xf numFmtId="0" fontId="23" fillId="0" borderId="22" xfId="2" applyBorder="1" applyAlignment="1">
      <alignment vertical="center"/>
    </xf>
    <xf numFmtId="0" fontId="23" fillId="0" borderId="18" xfId="2" applyBorder="1" applyAlignment="1">
      <alignment vertical="center"/>
    </xf>
    <xf numFmtId="0" fontId="23" fillId="0" borderId="20" xfId="2" applyBorder="1" applyAlignment="1">
      <alignment vertical="center"/>
    </xf>
    <xf numFmtId="0" fontId="23" fillId="0" borderId="19" xfId="2" applyBorder="1" applyAlignment="1">
      <alignment vertical="center"/>
    </xf>
    <xf numFmtId="0" fontId="23" fillId="0" borderId="17" xfId="2" applyBorder="1" applyAlignment="1">
      <alignment vertical="center"/>
    </xf>
    <xf numFmtId="0" fontId="23" fillId="0" borderId="14" xfId="2" applyFill="1" applyBorder="1" applyAlignment="1">
      <alignment vertical="center"/>
    </xf>
    <xf numFmtId="0" fontId="23" fillId="0" borderId="0" xfId="2" applyFont="1" applyFill="1" applyBorder="1" applyAlignment="1"/>
    <xf numFmtId="0" fontId="23" fillId="0" borderId="0" xfId="2" quotePrefix="1" applyFont="1" applyFill="1" applyBorder="1" applyAlignment="1">
      <alignment horizontal="left" vertical="center"/>
    </xf>
    <xf numFmtId="0" fontId="88" fillId="38" borderId="0" xfId="2" quotePrefix="1" applyFont="1" applyFill="1" applyBorder="1" applyAlignment="1">
      <alignment horizontal="center" vertical="center"/>
    </xf>
    <xf numFmtId="0" fontId="88" fillId="38" borderId="0" xfId="2" applyFont="1" applyFill="1" applyBorder="1" applyAlignment="1">
      <alignment horizontal="center" vertical="center"/>
    </xf>
    <xf numFmtId="0" fontId="88" fillId="38" borderId="18" xfId="2" applyFont="1" applyFill="1" applyBorder="1" applyAlignment="1">
      <alignment vertical="center"/>
    </xf>
    <xf numFmtId="0" fontId="23" fillId="0" borderId="0" xfId="2" applyFont="1" applyFill="1" applyBorder="1" applyAlignment="1">
      <alignment horizontal="left" vertical="center" wrapText="1"/>
    </xf>
    <xf numFmtId="0" fontId="88" fillId="0" borderId="0" xfId="2" applyFont="1" applyFill="1" applyBorder="1" applyAlignment="1">
      <alignment horizontal="center" vertical="center"/>
    </xf>
    <xf numFmtId="0" fontId="88" fillId="0" borderId="0" xfId="2" applyFont="1" applyFill="1" applyBorder="1" applyAlignment="1"/>
    <xf numFmtId="0" fontId="88" fillId="0" borderId="0" xfId="2" applyFont="1" applyFill="1" applyBorder="1" applyAlignment="1">
      <alignment vertical="center"/>
    </xf>
    <xf numFmtId="0" fontId="96" fillId="0" borderId="0" xfId="2" quotePrefix="1" applyNumberFormat="1" applyFont="1" applyFill="1" applyBorder="1" applyAlignment="1">
      <alignment horizontal="center" vertical="center"/>
    </xf>
    <xf numFmtId="0" fontId="96" fillId="0" borderId="0" xfId="2" applyNumberFormat="1" applyFont="1" applyFill="1" applyBorder="1" applyAlignment="1">
      <alignment horizontal="center" vertical="center"/>
    </xf>
    <xf numFmtId="0" fontId="23" fillId="0" borderId="15" xfId="2" applyFill="1" applyBorder="1" applyAlignment="1">
      <alignment vertical="center"/>
    </xf>
    <xf numFmtId="0" fontId="23" fillId="0" borderId="20" xfId="2" applyFill="1" applyBorder="1" applyAlignment="1">
      <alignment vertical="center"/>
    </xf>
    <xf numFmtId="0" fontId="23" fillId="0" borderId="123" xfId="2" applyFill="1" applyBorder="1" applyAlignment="1">
      <alignment horizontal="center" vertical="center"/>
    </xf>
    <xf numFmtId="49" fontId="23" fillId="0" borderId="16" xfId="2" applyNumberFormat="1" applyFill="1" applyBorder="1" applyAlignment="1">
      <alignment horizontal="center" vertical="center"/>
    </xf>
    <xf numFmtId="0" fontId="23" fillId="0" borderId="0" xfId="2" applyFont="1" applyFill="1" applyBorder="1" applyAlignment="1">
      <alignment horizontal="left" vertical="center" wrapText="1"/>
    </xf>
    <xf numFmtId="0" fontId="40" fillId="0" borderId="14" xfId="5" applyFill="1" applyBorder="1" applyAlignment="1" applyProtection="1">
      <alignment vertical="center"/>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96" fillId="0" borderId="126" xfId="0" applyFont="1" applyBorder="1"/>
    <xf numFmtId="0" fontId="96" fillId="0" borderId="125" xfId="0" applyFont="1" applyBorder="1"/>
    <xf numFmtId="0" fontId="96" fillId="0" borderId="14" xfId="2" applyFont="1" applyFill="1" applyBorder="1" applyAlignment="1">
      <alignment vertical="center"/>
    </xf>
    <xf numFmtId="0" fontId="23" fillId="0" borderId="0" xfId="2" applyFont="1" applyFill="1" applyBorder="1" applyAlignment="1">
      <alignment vertical="center"/>
    </xf>
    <xf numFmtId="0" fontId="98" fillId="0" borderId="120" xfId="2" applyFont="1" applyFill="1" applyBorder="1" applyAlignment="1">
      <alignment horizontal="left" vertical="center" wrapText="1"/>
    </xf>
    <xf numFmtId="0" fontId="23" fillId="0" borderId="120" xfId="2" applyFont="1" applyFill="1" applyBorder="1" applyAlignment="1">
      <alignment vertical="center"/>
    </xf>
    <xf numFmtId="0" fontId="23" fillId="0" borderId="120" xfId="2" applyFont="1" applyFill="1" applyBorder="1" applyAlignment="1">
      <alignment horizontal="left" vertical="center" wrapText="1"/>
    </xf>
    <xf numFmtId="0" fontId="23" fillId="0" borderId="0" xfId="2" applyFont="1" applyFill="1" applyBorder="1" applyAlignment="1">
      <alignment vertical="center"/>
    </xf>
    <xf numFmtId="0" fontId="23" fillId="0" borderId="0" xfId="2" applyFont="1" applyFill="1" applyBorder="1" applyAlignment="1">
      <alignment vertical="center"/>
    </xf>
    <xf numFmtId="0" fontId="23" fillId="0" borderId="0" xfId="2" applyFont="1" applyFill="1" applyBorder="1" applyAlignment="1">
      <alignment vertical="center"/>
    </xf>
    <xf numFmtId="0" fontId="23" fillId="0" borderId="0" xfId="2" applyFont="1" applyFill="1" applyBorder="1" applyAlignment="1">
      <alignment vertical="center"/>
    </xf>
    <xf numFmtId="0" fontId="23" fillId="0" borderId="0" xfId="2" applyFont="1" applyFill="1" applyBorder="1" applyAlignment="1">
      <alignment vertical="center"/>
    </xf>
    <xf numFmtId="0" fontId="23" fillId="0" borderId="0" xfId="2" applyFont="1" applyFill="1" applyBorder="1" applyAlignment="1">
      <alignment horizontal="left" vertical="center"/>
    </xf>
    <xf numFmtId="0" fontId="23" fillId="0" borderId="0" xfId="2" applyFont="1" applyFill="1" applyBorder="1" applyAlignment="1">
      <alignment horizontal="left" vertical="center"/>
    </xf>
    <xf numFmtId="0" fontId="23" fillId="0" borderId="0" xfId="2" applyFont="1" applyFill="1" applyBorder="1" applyAlignment="1">
      <alignment vertical="center"/>
    </xf>
    <xf numFmtId="0" fontId="23" fillId="0" borderId="0" xfId="2" applyFont="1" applyFill="1" applyBorder="1" applyAlignment="1">
      <alignment vertical="center"/>
    </xf>
    <xf numFmtId="0" fontId="23" fillId="0" borderId="0" xfId="2" applyFont="1" applyFill="1" applyBorder="1" applyAlignment="1">
      <alignment vertical="center"/>
    </xf>
    <xf numFmtId="0" fontId="23" fillId="0" borderId="0" xfId="2" applyAlignment="1"/>
    <xf numFmtId="0" fontId="23" fillId="0" borderId="0" xfId="2" applyFont="1" applyFill="1" applyBorder="1" applyAlignment="1">
      <alignment vertical="center"/>
    </xf>
    <xf numFmtId="0" fontId="23" fillId="0" borderId="0" xfId="2" applyFont="1" applyFill="1" applyBorder="1" applyAlignment="1"/>
    <xf numFmtId="0" fontId="23" fillId="0" borderId="0" xfId="2" quotePrefix="1" applyFont="1" applyFill="1" applyBorder="1" applyAlignment="1">
      <alignment horizontal="left" vertical="center"/>
    </xf>
    <xf numFmtId="0" fontId="88" fillId="38" borderId="0" xfId="2" applyFont="1" applyFill="1" applyBorder="1" applyAlignment="1">
      <alignment horizontal="center" vertical="center"/>
    </xf>
    <xf numFmtId="0" fontId="88" fillId="0" borderId="0" xfId="2" applyFont="1" applyFill="1" applyBorder="1" applyAlignment="1"/>
    <xf numFmtId="0" fontId="88" fillId="0" borderId="0" xfId="2" applyFont="1" applyFill="1" applyBorder="1" applyAlignment="1">
      <alignment vertical="center"/>
    </xf>
    <xf numFmtId="0" fontId="96" fillId="0" borderId="0" xfId="2" applyNumberFormat="1" applyFont="1" applyFill="1" applyBorder="1" applyAlignment="1">
      <alignment horizontal="center" vertical="center"/>
    </xf>
    <xf numFmtId="0" fontId="23" fillId="0" borderId="16" xfId="2" applyFill="1" applyBorder="1" applyAlignment="1">
      <alignment horizontal="center" vertical="center"/>
    </xf>
    <xf numFmtId="0" fontId="26" fillId="0" borderId="16" xfId="2" applyFont="1" applyFill="1" applyBorder="1" applyAlignment="1">
      <alignment vertical="center"/>
    </xf>
    <xf numFmtId="0" fontId="85" fillId="0" borderId="14" xfId="2" applyFont="1" applyFill="1" applyBorder="1" applyAlignment="1">
      <alignment vertical="center"/>
    </xf>
    <xf numFmtId="0" fontId="85" fillId="0" borderId="15" xfId="2" applyFont="1" applyFill="1" applyBorder="1" applyAlignment="1">
      <alignment vertical="center"/>
    </xf>
    <xf numFmtId="0" fontId="26" fillId="0" borderId="17" xfId="2" applyFont="1" applyBorder="1" applyAlignment="1">
      <alignment horizontal="left" vertical="center"/>
    </xf>
    <xf numFmtId="0" fontId="23" fillId="0" borderId="19" xfId="2" applyFont="1" applyBorder="1" applyAlignment="1">
      <alignment vertical="center"/>
    </xf>
    <xf numFmtId="0" fontId="23" fillId="0" borderId="20" xfId="2" applyFont="1" applyBorder="1" applyAlignment="1">
      <alignment vertical="center"/>
    </xf>
    <xf numFmtId="0" fontId="23" fillId="0" borderId="17" xfId="2" applyBorder="1" applyAlignment="1">
      <alignment horizontal="center" vertical="center"/>
    </xf>
    <xf numFmtId="0" fontId="39" fillId="0" borderId="14" xfId="2" applyFont="1" applyBorder="1" applyAlignment="1">
      <alignment vertical="center"/>
    </xf>
    <xf numFmtId="0" fontId="23" fillId="0" borderId="16" xfId="2" applyBorder="1" applyAlignment="1">
      <alignment horizontal="center" vertical="center"/>
    </xf>
    <xf numFmtId="0" fontId="26" fillId="0" borderId="16" xfId="2" applyFont="1" applyBorder="1" applyAlignment="1">
      <alignment vertical="center"/>
    </xf>
    <xf numFmtId="0" fontId="88" fillId="38" borderId="14" xfId="2" applyFont="1" applyFill="1" applyBorder="1" applyAlignment="1">
      <alignment vertical="center"/>
    </xf>
    <xf numFmtId="0" fontId="88" fillId="38" borderId="15" xfId="2" applyFont="1" applyFill="1" applyBorder="1" applyAlignment="1">
      <alignment vertical="center"/>
    </xf>
    <xf numFmtId="0" fontId="23" fillId="0" borderId="17" xfId="2" applyFill="1" applyBorder="1" applyAlignment="1">
      <alignment horizontal="center" vertical="center"/>
    </xf>
    <xf numFmtId="0" fontId="26" fillId="0" borderId="17" xfId="2" applyFont="1" applyFill="1" applyBorder="1" applyAlignment="1">
      <alignment horizontal="left" vertical="center"/>
    </xf>
    <xf numFmtId="0" fontId="39" fillId="0" borderId="14" xfId="2" applyFont="1" applyFill="1" applyBorder="1" applyAlignment="1">
      <alignment vertical="center"/>
    </xf>
    <xf numFmtId="0" fontId="23" fillId="0" borderId="16" xfId="2" applyFill="1" applyBorder="1" applyAlignment="1">
      <alignment horizontal="center" vertical="center"/>
    </xf>
    <xf numFmtId="0" fontId="26" fillId="0" borderId="16" xfId="2" applyFont="1" applyFill="1" applyBorder="1" applyAlignment="1">
      <alignment vertical="center"/>
    </xf>
    <xf numFmtId="0" fontId="85" fillId="0" borderId="14" xfId="2" applyFont="1" applyFill="1" applyBorder="1" applyAlignment="1">
      <alignment vertical="center"/>
    </xf>
    <xf numFmtId="0" fontId="85" fillId="0" borderId="15" xfId="2" applyFont="1" applyFill="1" applyBorder="1" applyAlignment="1">
      <alignment vertical="center"/>
    </xf>
    <xf numFmtId="0" fontId="23" fillId="0" borderId="0" xfId="2" applyFont="1" applyFill="1" applyBorder="1" applyAlignment="1">
      <alignment horizontal="left" vertical="center" wrapText="1"/>
    </xf>
    <xf numFmtId="0" fontId="98" fillId="0" borderId="0" xfId="2" applyFont="1" applyFill="1" applyBorder="1" applyAlignment="1">
      <alignment horizontal="left" vertical="center" wrapText="1"/>
    </xf>
    <xf numFmtId="0" fontId="88" fillId="0" borderId="120" xfId="2" applyFont="1" applyFill="1" applyBorder="1" applyAlignment="1">
      <alignment horizontal="center" vertical="center"/>
    </xf>
    <xf numFmtId="0" fontId="88" fillId="0" borderId="120" xfId="2" applyFont="1" applyFill="1" applyBorder="1" applyAlignment="1">
      <alignment vertical="center"/>
    </xf>
    <xf numFmtId="0" fontId="88" fillId="38" borderId="150" xfId="2" applyFont="1" applyFill="1" applyBorder="1" applyAlignment="1">
      <alignment vertical="center"/>
    </xf>
    <xf numFmtId="0" fontId="96" fillId="0" borderId="124" xfId="0" applyFont="1" applyBorder="1"/>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Alignment="1"/>
    <xf numFmtId="0" fontId="23" fillId="0" borderId="0" xfId="2" applyFont="1" applyFill="1" applyBorder="1" applyAlignment="1">
      <alignment vertical="center"/>
    </xf>
    <xf numFmtId="0" fontId="39" fillId="0" borderId="14" xfId="2" applyFont="1" applyFill="1" applyBorder="1" applyAlignment="1">
      <alignment vertical="center"/>
    </xf>
    <xf numFmtId="0" fontId="23" fillId="0" borderId="28" xfId="2" applyFill="1" applyBorder="1" applyAlignment="1">
      <alignment vertical="center"/>
    </xf>
    <xf numFmtId="0" fontId="23" fillId="0" borderId="0" xfId="2" applyFont="1" applyFill="1" applyBorder="1" applyAlignment="1"/>
    <xf numFmtId="0" fontId="23" fillId="0" borderId="0" xfId="2" quotePrefix="1" applyFont="1" applyFill="1" applyBorder="1" applyAlignment="1">
      <alignment horizontal="left" vertical="center"/>
    </xf>
    <xf numFmtId="0" fontId="88" fillId="38" borderId="0" xfId="2" applyFont="1" applyFill="1" applyBorder="1" applyAlignment="1">
      <alignment horizontal="center" vertical="center"/>
    </xf>
    <xf numFmtId="0" fontId="88" fillId="38" borderId="18" xfId="2" applyFont="1" applyFill="1" applyBorder="1" applyAlignment="1">
      <alignment vertical="center"/>
    </xf>
    <xf numFmtId="0" fontId="40" fillId="0" borderId="21" xfId="5" applyFill="1" applyBorder="1" applyAlignment="1" applyProtection="1">
      <alignment vertical="center"/>
    </xf>
    <xf numFmtId="0" fontId="88" fillId="38" borderId="14" xfId="2" applyFont="1" applyFill="1" applyBorder="1" applyAlignment="1">
      <alignment vertical="center"/>
    </xf>
    <xf numFmtId="0" fontId="23" fillId="0" borderId="0" xfId="2" applyFont="1" applyFill="1" applyBorder="1" applyAlignment="1">
      <alignment horizontal="left" vertical="center" wrapText="1"/>
    </xf>
    <xf numFmtId="0" fontId="88" fillId="0" borderId="0" xfId="2" applyFont="1" applyFill="1" applyBorder="1" applyAlignment="1">
      <alignment horizontal="center" vertical="center"/>
    </xf>
    <xf numFmtId="0" fontId="88" fillId="0" borderId="0" xfId="2" applyFont="1" applyFill="1" applyBorder="1" applyAlignment="1"/>
    <xf numFmtId="0" fontId="88" fillId="0" borderId="0" xfId="2" applyFont="1" applyFill="1" applyBorder="1" applyAlignment="1">
      <alignment vertical="center"/>
    </xf>
    <xf numFmtId="0" fontId="96" fillId="0" borderId="0" xfId="2" applyNumberFormat="1" applyFont="1" applyFill="1" applyBorder="1" applyAlignment="1">
      <alignment horizontal="center" vertical="center"/>
    </xf>
    <xf numFmtId="0" fontId="23" fillId="0" borderId="19" xfId="2" applyFont="1" applyBorder="1" applyAlignment="1">
      <alignment vertical="center"/>
    </xf>
    <xf numFmtId="0" fontId="26" fillId="0" borderId="15" xfId="2" applyFont="1" applyFill="1" applyBorder="1" applyAlignment="1">
      <alignment vertical="center"/>
    </xf>
    <xf numFmtId="0" fontId="23" fillId="0" borderId="16" xfId="2" applyFont="1" applyFill="1" applyBorder="1" applyAlignment="1">
      <alignment horizontal="center" vertical="center"/>
    </xf>
    <xf numFmtId="0" fontId="26" fillId="0" borderId="14" xfId="2" applyFont="1" applyFill="1" applyBorder="1" applyAlignment="1">
      <alignment vertical="center"/>
    </xf>
    <xf numFmtId="0" fontId="39" fillId="0" borderId="25" xfId="2" applyFont="1" applyFill="1" applyBorder="1" applyAlignment="1">
      <alignment vertical="center"/>
    </xf>
    <xf numFmtId="0" fontId="39" fillId="0" borderId="14" xfId="2" applyFont="1" applyFill="1" applyBorder="1" applyAlignment="1">
      <alignment vertical="center"/>
    </xf>
    <xf numFmtId="0" fontId="23" fillId="0" borderId="14" xfId="2" applyFill="1" applyBorder="1" applyAlignment="1">
      <alignment vertical="center"/>
    </xf>
    <xf numFmtId="0" fontId="26" fillId="0" borderId="16" xfId="2" applyFont="1" applyFill="1" applyBorder="1" applyAlignment="1">
      <alignment vertical="center"/>
    </xf>
    <xf numFmtId="0" fontId="88" fillId="38" borderId="18" xfId="2" applyFont="1" applyFill="1" applyBorder="1" applyAlignment="1">
      <alignment vertical="center"/>
    </xf>
    <xf numFmtId="0" fontId="88" fillId="38" borderId="19" xfId="2" applyFont="1" applyFill="1" applyBorder="1" applyAlignment="1">
      <alignment vertical="center"/>
    </xf>
    <xf numFmtId="0" fontId="88" fillId="38" borderId="20" xfId="2" applyFont="1" applyFill="1" applyBorder="1" applyAlignment="1">
      <alignment vertical="center"/>
    </xf>
    <xf numFmtId="0" fontId="88" fillId="38" borderId="22" xfId="2" applyFont="1" applyFill="1" applyBorder="1" applyAlignment="1">
      <alignment vertical="center"/>
    </xf>
    <xf numFmtId="0" fontId="88" fillId="38" borderId="17" xfId="2" applyFont="1" applyFill="1" applyBorder="1" applyAlignment="1">
      <alignment vertical="center"/>
    </xf>
    <xf numFmtId="0" fontId="90" fillId="38" borderId="15" xfId="2" applyFont="1" applyFill="1" applyBorder="1" applyAlignment="1">
      <alignment vertical="center"/>
    </xf>
    <xf numFmtId="0" fontId="88" fillId="38" borderId="14" xfId="2" applyFont="1" applyFill="1" applyBorder="1" applyAlignment="1">
      <alignment vertical="center"/>
    </xf>
    <xf numFmtId="0" fontId="40" fillId="0" borderId="14" xfId="5" applyFill="1" applyBorder="1" applyAlignment="1" applyProtection="1">
      <alignment vertical="center"/>
    </xf>
    <xf numFmtId="0" fontId="88" fillId="38" borderId="15" xfId="2" applyFont="1" applyFill="1" applyBorder="1" applyAlignment="1">
      <alignment vertical="center"/>
    </xf>
    <xf numFmtId="0" fontId="23" fillId="0" borderId="0" xfId="2" applyFont="1" applyFill="1" applyBorder="1" applyAlignment="1">
      <alignment horizontal="left" vertical="center" wrapText="1"/>
    </xf>
    <xf numFmtId="0" fontId="23" fillId="38" borderId="137" xfId="2" applyFont="1" applyFill="1" applyBorder="1" applyAlignment="1">
      <alignment vertical="center"/>
    </xf>
    <xf numFmtId="0" fontId="23" fillId="38" borderId="139" xfId="2" applyFont="1" applyFill="1" applyBorder="1" applyAlignment="1">
      <alignment vertical="center"/>
    </xf>
    <xf numFmtId="0" fontId="88" fillId="38" borderId="139" xfId="2" applyFont="1" applyFill="1" applyBorder="1" applyAlignment="1">
      <alignment vertical="center"/>
    </xf>
    <xf numFmtId="0" fontId="39" fillId="0" borderId="139" xfId="2" applyFont="1" applyFill="1" applyBorder="1" applyAlignment="1">
      <alignment vertical="center"/>
    </xf>
    <xf numFmtId="0" fontId="39" fillId="0" borderId="148" xfId="2" applyFont="1" applyFill="1" applyBorder="1" applyAlignment="1">
      <alignment vertical="center"/>
    </xf>
    <xf numFmtId="0" fontId="23" fillId="0" borderId="133" xfId="2" applyBorder="1" applyAlignment="1"/>
    <xf numFmtId="0" fontId="23" fillId="0" borderId="0" xfId="2" applyAlignment="1"/>
    <xf numFmtId="0" fontId="23" fillId="0" borderId="0" xfId="2" applyFont="1" applyFill="1" applyBorder="1" applyAlignment="1">
      <alignment vertical="center"/>
    </xf>
    <xf numFmtId="0" fontId="23" fillId="0" borderId="0" xfId="2" applyFont="1" applyFill="1" applyBorder="1" applyAlignment="1"/>
    <xf numFmtId="0" fontId="23" fillId="0" borderId="0" xfId="2" quotePrefix="1" applyFont="1" applyFill="1" applyBorder="1" applyAlignment="1">
      <alignment horizontal="left" vertical="center"/>
    </xf>
    <xf numFmtId="0" fontId="88" fillId="38" borderId="0" xfId="2" applyFont="1" applyFill="1" applyBorder="1" applyAlignment="1">
      <alignment horizontal="center" vertical="center"/>
    </xf>
    <xf numFmtId="0" fontId="88" fillId="38" borderId="18" xfId="2" applyFont="1" applyFill="1" applyBorder="1" applyAlignment="1">
      <alignment vertical="center"/>
    </xf>
    <xf numFmtId="0" fontId="88" fillId="38" borderId="17" xfId="2" applyFont="1" applyFill="1" applyBorder="1" applyAlignment="1">
      <alignment vertical="center"/>
    </xf>
    <xf numFmtId="0" fontId="88" fillId="0" borderId="0" xfId="2" applyFont="1" applyFill="1" applyBorder="1" applyAlignment="1">
      <alignment horizontal="center" vertical="center"/>
    </xf>
    <xf numFmtId="0" fontId="88" fillId="0" borderId="0" xfId="2" applyFont="1" applyFill="1" applyBorder="1" applyAlignment="1"/>
    <xf numFmtId="0" fontId="88" fillId="0" borderId="0" xfId="2" applyFont="1" applyFill="1" applyBorder="1" applyAlignment="1">
      <alignment vertical="center"/>
    </xf>
    <xf numFmtId="0" fontId="96" fillId="0" borderId="0" xfId="2" applyNumberFormat="1" applyFont="1" applyFill="1" applyBorder="1" applyAlignment="1">
      <alignment horizontal="center" vertical="center"/>
    </xf>
    <xf numFmtId="0" fontId="23" fillId="0" borderId="16" xfId="2" applyFont="1" applyBorder="1" applyAlignment="1">
      <alignment horizontal="center" vertical="center"/>
    </xf>
    <xf numFmtId="0" fontId="23" fillId="0" borderId="16" xfId="2" applyFont="1" applyFill="1" applyBorder="1" applyAlignment="1">
      <alignment horizontal="center" vertical="center"/>
    </xf>
    <xf numFmtId="0" fontId="26" fillId="0" borderId="20" xfId="2" applyFont="1" applyFill="1" applyBorder="1" applyAlignment="1">
      <alignment vertical="center"/>
    </xf>
    <xf numFmtId="0" fontId="23" fillId="0" borderId="21" xfId="2" applyFill="1" applyBorder="1" applyAlignment="1">
      <alignment vertical="center"/>
    </xf>
    <xf numFmtId="0" fontId="39" fillId="0" borderId="14" xfId="2" applyFont="1" applyFill="1" applyBorder="1" applyAlignment="1">
      <alignment vertical="center"/>
    </xf>
    <xf numFmtId="0" fontId="23" fillId="0" borderId="16" xfId="2" applyBorder="1" applyAlignment="1">
      <alignment horizontal="center" vertical="center"/>
    </xf>
    <xf numFmtId="0" fontId="23" fillId="0" borderId="13" xfId="2" applyBorder="1" applyAlignment="1">
      <alignment vertical="center"/>
    </xf>
    <xf numFmtId="0" fontId="26" fillId="0" borderId="13" xfId="2" applyFont="1" applyBorder="1" applyAlignment="1">
      <alignment vertical="center"/>
    </xf>
    <xf numFmtId="0" fontId="39" fillId="0" borderId="13" xfId="2" applyFont="1" applyBorder="1" applyAlignment="1">
      <alignment horizontal="left" vertical="center"/>
    </xf>
    <xf numFmtId="0" fontId="23" fillId="0" borderId="16" xfId="2" applyFill="1" applyBorder="1" applyAlignment="1">
      <alignment horizontal="center" vertical="center"/>
    </xf>
    <xf numFmtId="0" fontId="26" fillId="0" borderId="13" xfId="2" applyFont="1" applyFill="1" applyBorder="1" applyAlignment="1">
      <alignment vertical="center"/>
    </xf>
    <xf numFmtId="0" fontId="23" fillId="0" borderId="22" xfId="2" applyFont="1" applyBorder="1" applyAlignment="1">
      <alignment horizontal="center" vertical="center"/>
    </xf>
    <xf numFmtId="0" fontId="39" fillId="0" borderId="24" xfId="2" applyFont="1" applyBorder="1" applyAlignment="1">
      <alignment horizontal="left" vertical="center"/>
    </xf>
    <xf numFmtId="0" fontId="23" fillId="0" borderId="16" xfId="2" quotePrefix="1" applyBorder="1" applyAlignment="1">
      <alignment horizontal="center" vertical="center"/>
    </xf>
    <xf numFmtId="0" fontId="26" fillId="0" borderId="13" xfId="2" quotePrefix="1" applyFont="1" applyBorder="1" applyAlignment="1">
      <alignment vertical="center"/>
    </xf>
    <xf numFmtId="0" fontId="26" fillId="0" borderId="16" xfId="2" applyFont="1" applyFill="1" applyBorder="1" applyAlignment="1">
      <alignment vertical="center"/>
    </xf>
    <xf numFmtId="0" fontId="88" fillId="38" borderId="18" xfId="2" applyFont="1" applyFill="1" applyBorder="1" applyAlignment="1">
      <alignment vertical="center"/>
    </xf>
    <xf numFmtId="0" fontId="88" fillId="38" borderId="19" xfId="2" applyFont="1" applyFill="1" applyBorder="1" applyAlignment="1">
      <alignment vertical="center"/>
    </xf>
    <xf numFmtId="0" fontId="88" fillId="38" borderId="20" xfId="2" applyFont="1" applyFill="1" applyBorder="1" applyAlignment="1">
      <alignment vertical="center"/>
    </xf>
    <xf numFmtId="0" fontId="88" fillId="38" borderId="14" xfId="2" applyFont="1" applyFill="1" applyBorder="1" applyAlignment="1">
      <alignment horizontal="left" vertical="center"/>
    </xf>
    <xf numFmtId="0" fontId="88" fillId="38" borderId="13" xfId="2" applyFont="1" applyFill="1" applyBorder="1" applyAlignment="1">
      <alignment vertical="center"/>
    </xf>
    <xf numFmtId="0" fontId="88" fillId="38" borderId="22" xfId="2" applyFont="1" applyFill="1" applyBorder="1" applyAlignment="1">
      <alignment vertical="center"/>
    </xf>
    <xf numFmtId="0" fontId="88" fillId="38" borderId="28" xfId="2" applyFont="1" applyFill="1" applyBorder="1" applyAlignment="1">
      <alignment vertical="center"/>
    </xf>
    <xf numFmtId="0" fontId="89" fillId="38" borderId="14" xfId="2" applyFont="1" applyFill="1" applyBorder="1" applyAlignment="1">
      <alignment horizontal="left" vertical="center"/>
    </xf>
    <xf numFmtId="0" fontId="88" fillId="38" borderId="14" xfId="2" applyFont="1" applyFill="1" applyBorder="1" applyAlignment="1">
      <alignment vertical="center"/>
    </xf>
    <xf numFmtId="0" fontId="88" fillId="38" borderId="15" xfId="2" applyFont="1" applyFill="1" applyBorder="1" applyAlignment="1">
      <alignment vertical="center"/>
    </xf>
    <xf numFmtId="0" fontId="89" fillId="38" borderId="19" xfId="2" applyFont="1" applyFill="1" applyBorder="1" applyAlignment="1">
      <alignment vertical="center"/>
    </xf>
    <xf numFmtId="0" fontId="89" fillId="38" borderId="20" xfId="2" applyFont="1" applyFill="1" applyBorder="1" applyAlignment="1">
      <alignment vertical="center"/>
    </xf>
    <xf numFmtId="49" fontId="23" fillId="0" borderId="16" xfId="2" applyNumberFormat="1" applyFont="1" applyFill="1" applyBorder="1" applyAlignment="1">
      <alignment horizontal="center" vertical="center"/>
    </xf>
    <xf numFmtId="0" fontId="96" fillId="0" borderId="124" xfId="2" applyFont="1" applyFill="1" applyBorder="1" applyAlignment="1">
      <alignment vertical="center"/>
    </xf>
    <xf numFmtId="0" fontId="96" fillId="0" borderId="125" xfId="2" applyFont="1" applyFill="1" applyBorder="1" applyAlignment="1">
      <alignment vertical="center"/>
    </xf>
    <xf numFmtId="0" fontId="96" fillId="0" borderId="126" xfId="2" applyFont="1" applyFill="1" applyBorder="1" applyAlignment="1">
      <alignment vertical="center"/>
    </xf>
    <xf numFmtId="0" fontId="39" fillId="0" borderId="14" xfId="2" applyFont="1" applyBorder="1" applyAlignment="1">
      <alignment horizontal="left" vertical="center"/>
    </xf>
    <xf numFmtId="0" fontId="40" fillId="0" borderId="24" xfId="5" applyBorder="1" applyAlignment="1" applyProtection="1">
      <alignment vertical="center"/>
    </xf>
    <xf numFmtId="0" fontId="23" fillId="0" borderId="0" xfId="2" applyFont="1" applyFill="1" applyBorder="1" applyAlignment="1">
      <alignment horizontal="left" vertical="center" wrapText="1"/>
    </xf>
    <xf numFmtId="0" fontId="40" fillId="0" borderId="0" xfId="5" applyFill="1" applyBorder="1" applyAlignment="1" applyProtection="1">
      <alignment horizontal="left" vertical="center" wrapText="1"/>
    </xf>
    <xf numFmtId="0" fontId="23" fillId="0" borderId="0" xfId="5" applyFont="1" applyFill="1" applyBorder="1" applyAlignment="1" applyProtection="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vertical="center"/>
    </xf>
    <xf numFmtId="0" fontId="23" fillId="0" borderId="0" xfId="2" applyFont="1" applyFill="1" applyBorder="1" applyAlignment="1">
      <alignment vertical="center"/>
    </xf>
    <xf numFmtId="0" fontId="23" fillId="0" borderId="0" xfId="2" applyAlignment="1"/>
    <xf numFmtId="0" fontId="23" fillId="0" borderId="0" xfId="2" applyFont="1" applyFill="1" applyBorder="1" applyAlignment="1">
      <alignment vertical="center"/>
    </xf>
    <xf numFmtId="0" fontId="23" fillId="0" borderId="0" xfId="2" applyFont="1" applyFill="1" applyBorder="1" applyAlignment="1"/>
    <xf numFmtId="0" fontId="23" fillId="0" borderId="0" xfId="2" quotePrefix="1" applyFont="1" applyFill="1" applyBorder="1" applyAlignment="1">
      <alignment horizontal="left" vertical="center"/>
    </xf>
    <xf numFmtId="0" fontId="88" fillId="38" borderId="18" xfId="2" applyFont="1" applyFill="1" applyBorder="1" applyAlignment="1">
      <alignment vertical="center"/>
    </xf>
    <xf numFmtId="0" fontId="23" fillId="0" borderId="0" xfId="2" applyFont="1" applyFill="1" applyBorder="1" applyAlignment="1">
      <alignment horizontal="left" vertical="center" wrapText="1"/>
    </xf>
    <xf numFmtId="0" fontId="40" fillId="0" borderId="0" xfId="5" applyFill="1" applyBorder="1" applyAlignment="1" applyProtection="1">
      <alignment horizontal="left" vertical="center" wrapText="1"/>
    </xf>
    <xf numFmtId="0" fontId="88" fillId="0" borderId="0" xfId="2" applyFont="1" applyFill="1" applyBorder="1" applyAlignment="1">
      <alignment horizontal="center" vertical="center"/>
    </xf>
    <xf numFmtId="0" fontId="88" fillId="0" borderId="0" xfId="2" applyFont="1" applyFill="1" applyBorder="1" applyAlignment="1"/>
    <xf numFmtId="0" fontId="88" fillId="0" borderId="0" xfId="2" applyFont="1" applyFill="1" applyBorder="1" applyAlignment="1">
      <alignment vertical="center"/>
    </xf>
    <xf numFmtId="0" fontId="23" fillId="0" borderId="16" xfId="2" applyFont="1" applyBorder="1" applyAlignment="1">
      <alignment horizontal="center" vertical="center"/>
    </xf>
    <xf numFmtId="0" fontId="23" fillId="0" borderId="16" xfId="2" applyFont="1" applyFill="1" applyBorder="1" applyAlignment="1">
      <alignment horizontal="center" vertical="center"/>
    </xf>
    <xf numFmtId="0" fontId="26" fillId="0" borderId="20" xfId="2" applyFont="1" applyFill="1" applyBorder="1" applyAlignment="1">
      <alignment vertical="center"/>
    </xf>
    <xf numFmtId="0" fontId="23" fillId="0" borderId="21" xfId="2" applyFill="1" applyBorder="1" applyAlignment="1">
      <alignment vertical="center"/>
    </xf>
    <xf numFmtId="0" fontId="39" fillId="0" borderId="14" xfId="2" applyFont="1" applyFill="1" applyBorder="1" applyAlignment="1">
      <alignment vertical="center"/>
    </xf>
    <xf numFmtId="0" fontId="23" fillId="0" borderId="16" xfId="2" applyBorder="1" applyAlignment="1">
      <alignment horizontal="center" vertical="center"/>
    </xf>
    <xf numFmtId="0" fontId="23" fillId="0" borderId="13" xfId="2" applyBorder="1" applyAlignment="1">
      <alignment vertical="center"/>
    </xf>
    <xf numFmtId="0" fontId="26" fillId="0" borderId="13" xfId="2" applyFont="1" applyBorder="1" applyAlignment="1">
      <alignment vertical="center"/>
    </xf>
    <xf numFmtId="0" fontId="39" fillId="0" borderId="13" xfId="2" applyFont="1" applyBorder="1" applyAlignment="1">
      <alignment horizontal="left" vertical="center"/>
    </xf>
    <xf numFmtId="0" fontId="23" fillId="0" borderId="16" xfId="2" applyFill="1" applyBorder="1" applyAlignment="1">
      <alignment horizontal="center" vertical="center"/>
    </xf>
    <xf numFmtId="0" fontId="26" fillId="0" borderId="13" xfId="2" applyFont="1" applyFill="1" applyBorder="1" applyAlignment="1">
      <alignment vertical="center"/>
    </xf>
    <xf numFmtId="0" fontId="23" fillId="0" borderId="22" xfId="2" applyFont="1" applyBorder="1" applyAlignment="1">
      <alignment horizontal="center" vertical="center"/>
    </xf>
    <xf numFmtId="0" fontId="39" fillId="0" borderId="24" xfId="2" applyFont="1" applyBorder="1" applyAlignment="1">
      <alignment horizontal="left" vertical="center"/>
    </xf>
    <xf numFmtId="0" fontId="23" fillId="0" borderId="16" xfId="2" quotePrefix="1" applyBorder="1" applyAlignment="1">
      <alignment horizontal="center" vertical="center"/>
    </xf>
    <xf numFmtId="0" fontId="26" fillId="0" borderId="13" xfId="2" quotePrefix="1" applyFont="1" applyBorder="1" applyAlignment="1">
      <alignment vertical="center"/>
    </xf>
    <xf numFmtId="0" fontId="26" fillId="0" borderId="16" xfId="2" applyFont="1" applyFill="1" applyBorder="1" applyAlignment="1">
      <alignment vertical="center"/>
    </xf>
    <xf numFmtId="0" fontId="88" fillId="38" borderId="0" xfId="2" quotePrefix="1" applyFont="1" applyFill="1" applyBorder="1" applyAlignment="1">
      <alignment horizontal="center" vertical="center"/>
    </xf>
    <xf numFmtId="0" fontId="88" fillId="38" borderId="0" xfId="2" applyFont="1" applyFill="1" applyBorder="1" applyAlignment="1">
      <alignment horizontal="center" vertical="center"/>
    </xf>
    <xf numFmtId="0" fontId="88" fillId="38" borderId="18" xfId="2" applyFont="1" applyFill="1" applyBorder="1" applyAlignment="1">
      <alignment vertical="center"/>
    </xf>
    <xf numFmtId="0" fontId="88" fillId="38" borderId="19" xfId="2" applyFont="1" applyFill="1" applyBorder="1" applyAlignment="1">
      <alignment vertical="center"/>
    </xf>
    <xf numFmtId="0" fontId="88" fillId="38" borderId="20" xfId="2" applyFont="1" applyFill="1" applyBorder="1" applyAlignment="1">
      <alignment vertical="center"/>
    </xf>
    <xf numFmtId="0" fontId="88" fillId="38" borderId="14" xfId="2" applyFont="1" applyFill="1" applyBorder="1" applyAlignment="1">
      <alignment horizontal="left" vertical="center"/>
    </xf>
    <xf numFmtId="0" fontId="88" fillId="38" borderId="13" xfId="2" applyFont="1" applyFill="1" applyBorder="1" applyAlignment="1">
      <alignment vertical="center"/>
    </xf>
    <xf numFmtId="0" fontId="88" fillId="38" borderId="22" xfId="2" applyFont="1" applyFill="1" applyBorder="1" applyAlignment="1">
      <alignment vertical="center"/>
    </xf>
    <xf numFmtId="0" fontId="88" fillId="38" borderId="28" xfId="2" applyFont="1" applyFill="1" applyBorder="1" applyAlignment="1">
      <alignment vertical="center"/>
    </xf>
    <xf numFmtId="0" fontId="89" fillId="38" borderId="14" xfId="2" applyFont="1" applyFill="1" applyBorder="1" applyAlignment="1">
      <alignment horizontal="left" vertical="center"/>
    </xf>
    <xf numFmtId="0" fontId="88" fillId="38" borderId="14" xfId="2" applyFont="1" applyFill="1" applyBorder="1" applyAlignment="1">
      <alignment vertical="center"/>
    </xf>
    <xf numFmtId="0" fontId="88" fillId="38" borderId="15" xfId="2" applyFont="1" applyFill="1" applyBorder="1" applyAlignment="1">
      <alignment vertical="center"/>
    </xf>
    <xf numFmtId="0" fontId="26" fillId="0" borderId="17" xfId="2" applyFont="1" applyFill="1" applyBorder="1" applyAlignment="1">
      <alignment vertical="center"/>
    </xf>
    <xf numFmtId="0" fontId="23" fillId="0" borderId="0" xfId="2" applyFont="1" applyFill="1" applyBorder="1" applyAlignment="1">
      <alignment horizontal="left" vertical="center" wrapText="1"/>
    </xf>
    <xf numFmtId="0" fontId="40" fillId="0" borderId="0" xfId="5" applyFill="1" applyBorder="1" applyAlignment="1" applyProtection="1">
      <alignment horizontal="left" vertical="center" wrapText="1"/>
    </xf>
    <xf numFmtId="0" fontId="23" fillId="0" borderId="0" xfId="5" applyFont="1" applyFill="1" applyBorder="1" applyAlignment="1" applyProtection="1">
      <alignment horizontal="left" vertical="center" wrapText="1"/>
    </xf>
    <xf numFmtId="0" fontId="96" fillId="0" borderId="0" xfId="2" quotePrefix="1" applyNumberFormat="1" applyFont="1" applyFill="1" applyBorder="1" applyAlignment="1">
      <alignment horizontal="center" vertical="center"/>
    </xf>
    <xf numFmtId="0" fontId="96" fillId="0" borderId="0" xfId="2" applyNumberFormat="1" applyFont="1" applyFill="1" applyBorder="1" applyAlignment="1">
      <alignment horizontal="center" vertical="center"/>
    </xf>
    <xf numFmtId="0" fontId="89" fillId="38" borderId="19" xfId="2" applyFont="1" applyFill="1" applyBorder="1" applyAlignment="1">
      <alignment vertical="center"/>
    </xf>
    <xf numFmtId="0" fontId="89" fillId="38" borderId="20" xfId="2" applyFont="1" applyFill="1" applyBorder="1" applyAlignment="1">
      <alignment vertical="center"/>
    </xf>
    <xf numFmtId="49" fontId="23" fillId="0" borderId="16" xfId="2" applyNumberFormat="1" applyFont="1" applyFill="1" applyBorder="1" applyAlignment="1">
      <alignment horizontal="center" vertical="center"/>
    </xf>
    <xf numFmtId="0" fontId="88" fillId="38" borderId="124" xfId="2" applyFont="1" applyFill="1" applyBorder="1" applyAlignment="1">
      <alignment vertical="center"/>
    </xf>
    <xf numFmtId="0" fontId="96" fillId="0" borderId="125" xfId="2" applyFont="1" applyFill="1" applyBorder="1" applyAlignment="1">
      <alignment vertical="center"/>
    </xf>
    <xf numFmtId="0" fontId="96" fillId="0" borderId="126" xfId="2" applyFont="1" applyFill="1" applyBorder="1" applyAlignment="1">
      <alignment vertical="center"/>
    </xf>
    <xf numFmtId="0" fontId="39" fillId="0" borderId="14" xfId="2" applyFont="1" applyBorder="1" applyAlignment="1">
      <alignment horizontal="left" vertical="center"/>
    </xf>
    <xf numFmtId="0" fontId="40" fillId="0" borderId="24" xfId="5" applyBorder="1" applyAlignment="1" applyProtection="1">
      <alignment vertical="center"/>
    </xf>
    <xf numFmtId="0" fontId="101" fillId="0" borderId="127" xfId="2" applyFont="1" applyFill="1" applyBorder="1" applyAlignment="1">
      <alignment vertical="center"/>
    </xf>
    <xf numFmtId="0" fontId="101" fillId="0" borderId="128" xfId="2" applyFont="1" applyFill="1" applyBorder="1" applyAlignment="1">
      <alignment vertical="center"/>
    </xf>
    <xf numFmtId="0" fontId="101" fillId="0" borderId="129" xfId="2" applyFont="1" applyFill="1" applyBorder="1" applyAlignment="1">
      <alignment vertical="center"/>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vertical="center"/>
    </xf>
    <xf numFmtId="0" fontId="23" fillId="0" borderId="0" xfId="2" applyFont="1" applyFill="1" applyBorder="1" applyAlignment="1"/>
    <xf numFmtId="0" fontId="23" fillId="0" borderId="0" xfId="2" applyFont="1" applyFill="1" applyBorder="1" applyAlignment="1">
      <alignment horizontal="left" vertical="center" wrapText="1"/>
    </xf>
    <xf numFmtId="0" fontId="88" fillId="0" borderId="0" xfId="2" applyFont="1" applyFill="1" applyBorder="1" applyAlignment="1">
      <alignment horizontal="center" vertical="center"/>
    </xf>
    <xf numFmtId="0" fontId="88" fillId="0" borderId="0" xfId="2" applyFont="1" applyFill="1" applyBorder="1" applyAlignment="1"/>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vertical="center"/>
    </xf>
    <xf numFmtId="0" fontId="23" fillId="0" borderId="0" xfId="2" quotePrefix="1" applyFont="1" applyFill="1" applyBorder="1" applyAlignment="1">
      <alignment horizontal="left" vertical="center"/>
    </xf>
    <xf numFmtId="0" fontId="88" fillId="0" borderId="0" xfId="2" applyFont="1" applyFill="1" applyBorder="1" applyAlignment="1">
      <alignment horizontal="center" vertical="center"/>
    </xf>
    <xf numFmtId="0" fontId="23" fillId="0" borderId="0" xfId="2" applyFont="1" applyFill="1" applyBorder="1" applyAlignment="1">
      <alignment horizontal="left" vertical="center" wrapText="1"/>
    </xf>
    <xf numFmtId="0" fontId="23" fillId="0" borderId="0" xfId="2" applyFont="1" applyFill="1" applyBorder="1" applyAlignment="1">
      <alignment vertical="center"/>
    </xf>
    <xf numFmtId="0" fontId="23" fillId="0" borderId="0" xfId="2" quotePrefix="1" applyFont="1" applyFill="1" applyBorder="1" applyAlignment="1">
      <alignment horizontal="left" vertical="center"/>
    </xf>
    <xf numFmtId="0" fontId="88" fillId="0" borderId="0" xfId="2" applyFont="1" applyFill="1" applyBorder="1" applyAlignment="1">
      <alignment horizontal="center" vertical="center"/>
    </xf>
    <xf numFmtId="0" fontId="88" fillId="0" borderId="0" xfId="2" applyFont="1" applyFill="1" applyBorder="1" applyAlignment="1">
      <alignment vertical="center"/>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quotePrefix="1" applyFont="1" applyFill="1" applyBorder="1" applyAlignment="1">
      <alignment horizontal="left" vertical="center"/>
    </xf>
    <xf numFmtId="0" fontId="88" fillId="0" borderId="0" xfId="2" applyFont="1" applyFill="1" applyBorder="1" applyAlignment="1">
      <alignment horizontal="center" vertical="center"/>
    </xf>
    <xf numFmtId="0" fontId="88" fillId="0" borderId="0" xfId="2" applyFont="1" applyFill="1" applyBorder="1" applyAlignment="1">
      <alignment vertical="center"/>
    </xf>
    <xf numFmtId="0" fontId="98" fillId="0" borderId="0" xfId="2" applyFont="1" applyFill="1" applyBorder="1" applyAlignment="1">
      <alignment horizontal="left" vertical="center" wrapText="1"/>
    </xf>
    <xf numFmtId="0" fontId="26" fillId="0" borderId="16" xfId="2" applyFont="1" applyFill="1" applyBorder="1" applyAlignment="1">
      <alignment wrapText="1"/>
    </xf>
    <xf numFmtId="0" fontId="23" fillId="0" borderId="0" xfId="2" applyFont="1" applyFill="1" applyBorder="1" applyAlignment="1">
      <alignment vertical="center"/>
    </xf>
    <xf numFmtId="0" fontId="23" fillId="0" borderId="0" xfId="2" quotePrefix="1" applyFont="1" applyFill="1" applyBorder="1" applyAlignment="1">
      <alignment horizontal="left" vertical="center"/>
    </xf>
    <xf numFmtId="0" fontId="88" fillId="0" borderId="0" xfId="2" applyFont="1" applyFill="1" applyBorder="1" applyAlignment="1">
      <alignment horizontal="center" vertical="center"/>
    </xf>
    <xf numFmtId="0" fontId="26" fillId="0" borderId="16" xfId="2" applyFont="1" applyFill="1" applyBorder="1" applyAlignment="1">
      <alignment vertical="center" wrapText="1"/>
    </xf>
    <xf numFmtId="0" fontId="26" fillId="0" borderId="16" xfId="2" applyFont="1" applyBorder="1" applyAlignment="1">
      <alignment vertical="center" wrapText="1"/>
    </xf>
    <xf numFmtId="0" fontId="26" fillId="0" borderId="17" xfId="2" applyFont="1" applyBorder="1" applyAlignment="1">
      <alignment horizontal="left" vertical="center" wrapText="1"/>
    </xf>
    <xf numFmtId="0" fontId="23" fillId="0" borderId="0" xfId="2" applyFont="1" applyFill="1" applyBorder="1" applyAlignment="1">
      <alignment vertical="center"/>
    </xf>
    <xf numFmtId="0" fontId="23" fillId="0" borderId="0" xfId="2" quotePrefix="1" applyFont="1" applyFill="1" applyBorder="1" applyAlignment="1">
      <alignment horizontal="left" vertical="center"/>
    </xf>
    <xf numFmtId="0" fontId="88" fillId="0" borderId="0" xfId="2" applyFont="1" applyFill="1" applyBorder="1" applyAlignment="1">
      <alignment horizontal="center" vertical="center"/>
    </xf>
    <xf numFmtId="0" fontId="23" fillId="0" borderId="0" xfId="8" applyFont="1" applyFill="1" applyBorder="1" applyAlignment="1">
      <alignment vertical="center"/>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98" fillId="0" borderId="0" xfId="2" applyFont="1" applyFill="1" applyBorder="1" applyAlignment="1">
      <alignment horizontal="left" vertical="center" wrapText="1"/>
    </xf>
    <xf numFmtId="0" fontId="98" fillId="0" borderId="0" xfId="2" applyFont="1" applyFill="1" applyBorder="1" applyAlignment="1">
      <alignment horizontal="left" vertical="center" wrapText="1"/>
    </xf>
    <xf numFmtId="0" fontId="98" fillId="0" borderId="0" xfId="2" applyFont="1" applyFill="1" applyBorder="1" applyAlignment="1">
      <alignment horizontal="left" vertical="center" wrapText="1"/>
    </xf>
    <xf numFmtId="0" fontId="26" fillId="0" borderId="17" xfId="2" applyFont="1" applyFill="1" applyBorder="1" applyAlignment="1">
      <alignment horizontal="left" vertical="center" wrapText="1"/>
    </xf>
    <xf numFmtId="0" fontId="23" fillId="0" borderId="0" xfId="2" applyFont="1" applyFill="1" applyBorder="1" applyAlignment="1">
      <alignment horizontal="left" vertical="center" wrapText="1"/>
    </xf>
    <xf numFmtId="0" fontId="98" fillId="0" borderId="0" xfId="2" applyFont="1" applyFill="1" applyBorder="1" applyAlignment="1">
      <alignment horizontal="left" vertical="center" wrapText="1"/>
    </xf>
    <xf numFmtId="0" fontId="88" fillId="0" borderId="0" xfId="2" quotePrefix="1" applyFont="1" applyFill="1" applyAlignment="1">
      <alignment vertical="center" wrapText="1"/>
    </xf>
    <xf numFmtId="0" fontId="89" fillId="0" borderId="17" xfId="2" applyFont="1" applyFill="1" applyBorder="1" applyAlignment="1">
      <alignment vertical="center"/>
    </xf>
    <xf numFmtId="0" fontId="89" fillId="0" borderId="18" xfId="2" applyFont="1" applyFill="1" applyBorder="1" applyAlignment="1">
      <alignment vertical="center"/>
    </xf>
    <xf numFmtId="0" fontId="25" fillId="0" borderId="17" xfId="2" applyFont="1" applyFill="1" applyBorder="1" applyAlignment="1">
      <alignment vertical="center"/>
    </xf>
    <xf numFmtId="0" fontId="88" fillId="0" borderId="0" xfId="2" applyFont="1" applyFill="1"/>
    <xf numFmtId="0" fontId="23" fillId="0" borderId="0" xfId="2" applyFont="1" applyFill="1" applyBorder="1" applyAlignment="1">
      <alignment horizontal="left" vertical="center" wrapText="1"/>
    </xf>
    <xf numFmtId="0" fontId="31" fillId="6" borderId="0" xfId="0" applyFont="1" applyFill="1" applyAlignment="1">
      <alignment horizontal="center" vertical="center" wrapText="1"/>
    </xf>
    <xf numFmtId="0" fontId="25" fillId="3" borderId="4" xfId="0" applyFont="1" applyFill="1" applyBorder="1" applyAlignment="1">
      <alignment horizontal="center" vertical="center"/>
    </xf>
    <xf numFmtId="0" fontId="29" fillId="0" borderId="4" xfId="0" applyFont="1" applyBorder="1" applyAlignment="1">
      <alignment horizontal="left" vertical="top" wrapText="1"/>
    </xf>
    <xf numFmtId="0" fontId="29" fillId="0" borderId="4" xfId="0" applyFont="1" applyBorder="1" applyAlignment="1">
      <alignment horizontal="left" vertical="top"/>
    </xf>
    <xf numFmtId="0" fontId="30" fillId="0" borderId="0" xfId="0" applyFont="1" applyAlignment="1">
      <alignment horizontal="left" vertical="top" wrapText="1"/>
    </xf>
    <xf numFmtId="0" fontId="31" fillId="6" borderId="4" xfId="0" applyFont="1" applyFill="1" applyBorder="1" applyAlignment="1">
      <alignment horizontal="center" vertical="top" wrapText="1"/>
    </xf>
    <xf numFmtId="0" fontId="30" fillId="0" borderId="1" xfId="0" applyFont="1" applyBorder="1" applyAlignment="1">
      <alignment horizontal="center" vertical="center" wrapText="1"/>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23" fillId="0" borderId="4" xfId="0" applyFont="1" applyFill="1" applyBorder="1" applyAlignment="1">
      <alignment horizontal="left" vertical="center"/>
    </xf>
    <xf numFmtId="0" fontId="23" fillId="0" borderId="4" xfId="0" applyFont="1" applyBorder="1" applyAlignment="1">
      <alignment horizontal="left" vertical="center"/>
    </xf>
    <xf numFmtId="0" fontId="26" fillId="0" borderId="20" xfId="2" applyFont="1" applyFill="1" applyBorder="1" applyAlignment="1">
      <alignment horizontal="center" vertical="center"/>
    </xf>
    <xf numFmtId="0" fontId="26" fillId="0" borderId="0" xfId="2" applyFont="1" applyFill="1" applyBorder="1" applyAlignment="1">
      <alignment horizontal="center" vertical="center"/>
    </xf>
    <xf numFmtId="0" fontId="26" fillId="0" borderId="28" xfId="2" applyFont="1" applyFill="1" applyBorder="1" applyAlignment="1">
      <alignment horizontal="center" vertical="center"/>
    </xf>
    <xf numFmtId="0" fontId="40" fillId="0" borderId="14" xfId="5" applyFill="1" applyBorder="1" applyAlignment="1" applyProtection="1">
      <alignment vertical="center"/>
    </xf>
    <xf numFmtId="0" fontId="40" fillId="38" borderId="14" xfId="5" applyFill="1" applyBorder="1" applyAlignment="1" applyProtection="1">
      <alignment vertical="center"/>
    </xf>
    <xf numFmtId="0" fontId="23" fillId="0" borderId="124" xfId="2" applyBorder="1" applyAlignment="1">
      <alignment horizontal="center" vertical="center"/>
    </xf>
    <xf numFmtId="0" fontId="23" fillId="0" borderId="126" xfId="2" applyBorder="1" applyAlignment="1">
      <alignment horizontal="center" vertical="center"/>
    </xf>
    <xf numFmtId="0" fontId="40" fillId="0" borderId="13" xfId="5" applyFill="1" applyBorder="1" applyAlignment="1" applyProtection="1">
      <alignment vertical="center"/>
    </xf>
    <xf numFmtId="0" fontId="93" fillId="38" borderId="14" xfId="5" applyFont="1" applyFill="1" applyBorder="1" applyAlignment="1" applyProtection="1">
      <alignment vertical="center"/>
    </xf>
    <xf numFmtId="0" fontId="40" fillId="0" borderId="21" xfId="5" applyFill="1" applyBorder="1" applyAlignment="1" applyProtection="1">
      <alignment vertical="center"/>
    </xf>
    <xf numFmtId="0" fontId="26" fillId="0" borderId="17" xfId="2" applyFont="1" applyFill="1" applyBorder="1" applyAlignment="1">
      <alignment horizontal="left" vertical="center"/>
    </xf>
    <xf numFmtId="0" fontId="26" fillId="0" borderId="22" xfId="2" applyFont="1" applyFill="1" applyBorder="1" applyAlignment="1">
      <alignment horizontal="left" vertical="center"/>
    </xf>
    <xf numFmtId="0" fontId="23" fillId="0" borderId="21" xfId="2" applyFill="1" applyBorder="1" applyAlignment="1">
      <alignment horizontal="left" vertical="center"/>
    </xf>
    <xf numFmtId="0" fontId="23" fillId="0" borderId="19" xfId="2" applyFill="1" applyBorder="1" applyAlignment="1">
      <alignment horizontal="left" vertical="center"/>
    </xf>
    <xf numFmtId="0" fontId="23" fillId="0" borderId="20" xfId="2" applyFill="1" applyBorder="1" applyAlignment="1">
      <alignment horizontal="left" vertical="center"/>
    </xf>
    <xf numFmtId="0" fontId="23" fillId="36" borderId="21" xfId="2" applyFill="1" applyBorder="1" applyAlignment="1">
      <alignment horizontal="left" vertical="center"/>
    </xf>
    <xf numFmtId="0" fontId="23" fillId="36" borderId="19" xfId="2" applyFill="1" applyBorder="1" applyAlignment="1">
      <alignment horizontal="left" vertical="center"/>
    </xf>
    <xf numFmtId="0" fontId="23" fillId="36" borderId="20" xfId="2" applyFill="1" applyBorder="1" applyAlignment="1">
      <alignment horizontal="left" vertical="center"/>
    </xf>
    <xf numFmtId="0" fontId="26" fillId="0" borderId="18" xfId="2" applyFont="1" applyFill="1" applyBorder="1" applyAlignment="1">
      <alignment horizontal="left" vertical="center"/>
    </xf>
    <xf numFmtId="0" fontId="0" fillId="0" borderId="22" xfId="0" applyBorder="1" applyAlignment="1">
      <alignment horizontal="left" vertical="center"/>
    </xf>
    <xf numFmtId="0" fontId="23" fillId="0" borderId="144" xfId="2" applyFont="1" applyBorder="1" applyAlignment="1">
      <alignment horizontal="center" vertical="center"/>
    </xf>
    <xf numFmtId="0" fontId="23" fillId="0" borderId="23" xfId="2" applyFont="1" applyBorder="1" applyAlignment="1">
      <alignment horizontal="center" vertical="center"/>
    </xf>
    <xf numFmtId="0" fontId="23" fillId="0" borderId="24" xfId="2" applyFont="1" applyBorder="1" applyAlignment="1">
      <alignment horizontal="center" vertical="center"/>
    </xf>
    <xf numFmtId="0" fontId="23" fillId="0" borderId="17" xfId="2" applyBorder="1" applyAlignment="1">
      <alignment horizontal="center" vertical="center"/>
    </xf>
    <xf numFmtId="0" fontId="23" fillId="0" borderId="18" xfId="2" applyBorder="1" applyAlignment="1">
      <alignment horizontal="center" vertical="center"/>
    </xf>
    <xf numFmtId="0" fontId="23" fillId="0" borderId="22" xfId="2" applyBorder="1" applyAlignment="1">
      <alignment horizontal="center" vertical="center"/>
    </xf>
    <xf numFmtId="0" fontId="23" fillId="0" borderId="17" xfId="2" applyFont="1" applyFill="1" applyBorder="1" applyAlignment="1">
      <alignment horizontal="center" vertical="center"/>
    </xf>
    <xf numFmtId="0" fontId="23" fillId="0" borderId="22" xfId="2" applyFont="1" applyFill="1" applyBorder="1" applyAlignment="1">
      <alignment horizontal="center" vertical="center"/>
    </xf>
    <xf numFmtId="0" fontId="43" fillId="7" borderId="1" xfId="24" applyFont="1" applyFill="1" applyBorder="1" applyAlignment="1">
      <alignment horizontal="center" vertical="center" wrapText="1"/>
    </xf>
    <xf numFmtId="0" fontId="43" fillId="7" borderId="2" xfId="24" applyFont="1" applyFill="1" applyBorder="1" applyAlignment="1">
      <alignment horizontal="center" vertical="center" wrapText="1"/>
    </xf>
    <xf numFmtId="0" fontId="23" fillId="0" borderId="17" xfId="2" quotePrefix="1" applyBorder="1" applyAlignment="1">
      <alignment horizontal="center" vertical="center"/>
    </xf>
    <xf numFmtId="0" fontId="23" fillId="0" borderId="22" xfId="2" quotePrefix="1" applyBorder="1" applyAlignment="1">
      <alignment horizontal="center" vertical="center"/>
    </xf>
    <xf numFmtId="0" fontId="26" fillId="0" borderId="21" xfId="2" applyFont="1" applyFill="1" applyBorder="1" applyAlignment="1">
      <alignment horizontal="center" vertical="center"/>
    </xf>
    <xf numFmtId="0" fontId="26" fillId="0" borderId="23" xfId="2" applyFont="1" applyFill="1" applyBorder="1" applyAlignment="1">
      <alignment horizontal="center" vertical="center"/>
    </xf>
    <xf numFmtId="0" fontId="26" fillId="0" borderId="24" xfId="2" applyFont="1" applyFill="1" applyBorder="1" applyAlignment="1">
      <alignment horizontal="center" vertical="center"/>
    </xf>
    <xf numFmtId="0" fontId="26" fillId="0" borderId="142" xfId="2" applyFont="1" applyFill="1" applyBorder="1" applyAlignment="1">
      <alignment horizontal="center" vertical="center"/>
    </xf>
    <xf numFmtId="0" fontId="26" fillId="0" borderId="145" xfId="2" applyFont="1" applyFill="1" applyBorder="1" applyAlignment="1">
      <alignment horizontal="center" vertical="center"/>
    </xf>
    <xf numFmtId="0" fontId="26" fillId="0" borderId="128" xfId="2" applyFont="1" applyFill="1" applyBorder="1" applyAlignment="1">
      <alignment horizontal="center" vertical="center"/>
    </xf>
    <xf numFmtId="0" fontId="88" fillId="38" borderId="19" xfId="2" applyFont="1" applyFill="1" applyBorder="1" applyAlignment="1">
      <alignment horizontal="left" vertical="center"/>
    </xf>
    <xf numFmtId="0" fontId="88" fillId="38" borderId="20" xfId="2" applyFont="1" applyFill="1" applyBorder="1" applyAlignment="1">
      <alignment horizontal="left" vertical="center"/>
    </xf>
    <xf numFmtId="0" fontId="43" fillId="12" borderId="4" xfId="0" applyFont="1" applyFill="1" applyBorder="1" applyAlignment="1">
      <alignment horizontal="center" vertical="center"/>
    </xf>
    <xf numFmtId="0" fontId="81" fillId="12" borderId="4" xfId="0" applyFont="1" applyFill="1" applyBorder="1" applyAlignment="1">
      <alignment horizontal="center" vertical="center"/>
    </xf>
    <xf numFmtId="0" fontId="43" fillId="11" borderId="4" xfId="0" applyFont="1" applyFill="1" applyBorder="1" applyAlignment="1">
      <alignment horizontal="center" vertical="center"/>
    </xf>
    <xf numFmtId="0" fontId="82" fillId="11" borderId="4" xfId="0" applyFont="1" applyFill="1" applyBorder="1" applyAlignment="1">
      <alignment horizontal="center" vertical="center"/>
    </xf>
    <xf numFmtId="0" fontId="43" fillId="14" borderId="1" xfId="25" applyFont="1" applyFill="1" applyBorder="1" applyAlignment="1">
      <alignment horizontal="center" vertical="center"/>
    </xf>
    <xf numFmtId="0" fontId="83" fillId="14" borderId="2" xfId="25" applyFont="1" applyFill="1" applyBorder="1" applyAlignment="1">
      <alignment horizontal="center" vertical="center"/>
    </xf>
    <xf numFmtId="0" fontId="83" fillId="14" borderId="3" xfId="25" applyFont="1" applyFill="1" applyBorder="1" applyAlignment="1">
      <alignment horizontal="center" vertical="center"/>
    </xf>
    <xf numFmtId="20" fontId="43" fillId="7" borderId="30" xfId="24" applyNumberFormat="1" applyFont="1" applyFill="1" applyBorder="1" applyAlignment="1">
      <alignment horizontal="center" vertical="center"/>
    </xf>
    <xf numFmtId="20" fontId="80" fillId="7" borderId="31" xfId="24" applyNumberFormat="1" applyFont="1" applyFill="1" applyBorder="1" applyAlignment="1">
      <alignment horizontal="center" vertical="center"/>
    </xf>
    <xf numFmtId="20" fontId="80" fillId="7" borderId="32" xfId="24" applyNumberFormat="1" applyFont="1" applyFill="1" applyBorder="1" applyAlignment="1">
      <alignment horizontal="center" vertical="center"/>
    </xf>
    <xf numFmtId="0" fontId="23" fillId="0" borderId="24" xfId="2" applyFill="1" applyBorder="1" applyAlignment="1">
      <alignment horizontal="left" vertical="center"/>
    </xf>
    <xf numFmtId="0" fontId="23" fillId="0" borderId="28" xfId="2" applyFill="1" applyBorder="1" applyAlignment="1">
      <alignment horizontal="left" vertical="center"/>
    </xf>
    <xf numFmtId="0" fontId="23" fillId="0" borderId="27" xfId="2" applyFill="1" applyBorder="1" applyAlignment="1">
      <alignment horizontal="left" vertical="center"/>
    </xf>
    <xf numFmtId="0" fontId="23" fillId="0" borderId="17" xfId="2" applyFont="1" applyFill="1" applyBorder="1" applyAlignment="1">
      <alignment horizontal="center" vertical="center" wrapText="1"/>
    </xf>
    <xf numFmtId="0" fontId="23" fillId="0" borderId="18" xfId="2" applyFont="1" applyFill="1" applyBorder="1" applyAlignment="1">
      <alignment horizontal="center" vertical="center" wrapText="1"/>
    </xf>
    <xf numFmtId="0" fontId="40" fillId="0" borderId="13" xfId="5" applyFill="1" applyBorder="1" applyAlignment="1" applyProtection="1">
      <alignment horizontal="left" vertical="center"/>
    </xf>
    <xf numFmtId="0" fontId="40" fillId="38" borderId="14" xfId="5" applyFill="1" applyBorder="1" applyAlignment="1" applyProtection="1">
      <alignment horizontal="left" vertical="center"/>
    </xf>
    <xf numFmtId="0" fontId="26" fillId="0" borderId="17" xfId="2" applyFont="1" applyFill="1" applyBorder="1" applyAlignment="1">
      <alignment horizontal="center" vertical="center"/>
    </xf>
    <xf numFmtId="0" fontId="26" fillId="0" borderId="18" xfId="2" applyFont="1" applyFill="1" applyBorder="1" applyAlignment="1">
      <alignment horizontal="center" vertical="center"/>
    </xf>
    <xf numFmtId="0" fontId="26" fillId="0" borderId="22" xfId="2" applyFont="1" applyFill="1" applyBorder="1" applyAlignment="1">
      <alignment horizontal="center" vertical="center"/>
    </xf>
    <xf numFmtId="0" fontId="23" fillId="0" borderId="0" xfId="2" applyFill="1" applyBorder="1" applyAlignment="1">
      <alignment horizontal="left" vertical="center"/>
    </xf>
    <xf numFmtId="0" fontId="23" fillId="0" borderId="23" xfId="2" applyFill="1" applyBorder="1" applyAlignment="1">
      <alignment horizontal="left" vertical="center"/>
    </xf>
    <xf numFmtId="0" fontId="23" fillId="0" borderId="26" xfId="2" applyFill="1" applyBorder="1" applyAlignment="1">
      <alignment horizontal="left" vertical="center"/>
    </xf>
    <xf numFmtId="0" fontId="40" fillId="0" borderId="24" xfId="5" applyFill="1" applyBorder="1" applyAlignment="1" applyProtection="1">
      <alignment vertical="center"/>
    </xf>
    <xf numFmtId="0" fontId="88" fillId="38" borderId="14" xfId="2" applyFont="1" applyFill="1" applyBorder="1" applyAlignment="1">
      <alignment vertical="center"/>
    </xf>
    <xf numFmtId="0" fontId="92" fillId="0" borderId="22" xfId="2" applyFont="1" applyFill="1" applyBorder="1" applyAlignment="1">
      <alignment horizontal="center" vertical="center"/>
    </xf>
    <xf numFmtId="0" fontId="40" fillId="0" borderId="14" xfId="5" applyFill="1" applyBorder="1" applyAlignment="1" applyProtection="1">
      <alignment horizontal="left" vertical="center"/>
    </xf>
    <xf numFmtId="0" fontId="23" fillId="0" borderId="21" xfId="2" applyBorder="1" applyAlignment="1">
      <alignment horizontal="left" vertical="center"/>
    </xf>
    <xf numFmtId="0" fontId="23" fillId="0" borderId="19" xfId="2" applyBorder="1" applyAlignment="1">
      <alignment horizontal="left" vertical="center"/>
    </xf>
    <xf numFmtId="0" fontId="23" fillId="0" borderId="20" xfId="2" applyBorder="1" applyAlignment="1">
      <alignment horizontal="left" vertical="center"/>
    </xf>
    <xf numFmtId="0" fontId="23" fillId="0" borderId="24" xfId="2" applyBorder="1" applyAlignment="1">
      <alignment horizontal="left" vertical="center"/>
    </xf>
    <xf numFmtId="0" fontId="23" fillId="0" borderId="28" xfId="2" applyBorder="1" applyAlignment="1">
      <alignment horizontal="left" vertical="center"/>
    </xf>
    <xf numFmtId="0" fontId="23" fillId="0" borderId="27" xfId="2" applyBorder="1" applyAlignment="1">
      <alignment horizontal="left" vertical="center"/>
    </xf>
    <xf numFmtId="0" fontId="39" fillId="0" borderId="19" xfId="2" applyFont="1" applyFill="1" applyBorder="1" applyAlignment="1">
      <alignment horizontal="left" vertical="center"/>
    </xf>
    <xf numFmtId="0" fontId="39" fillId="0" borderId="20" xfId="2" applyFont="1" applyFill="1" applyBorder="1" applyAlignment="1">
      <alignment horizontal="left" vertical="center"/>
    </xf>
    <xf numFmtId="0" fontId="93" fillId="0" borderId="14" xfId="5" applyFont="1" applyFill="1" applyBorder="1" applyAlignment="1" applyProtection="1">
      <alignment horizontal="left" vertical="center"/>
    </xf>
    <xf numFmtId="0" fontId="26" fillId="0" borderId="146" xfId="2" applyFont="1" applyFill="1" applyBorder="1" applyAlignment="1">
      <alignment horizontal="center" vertical="center"/>
    </xf>
    <xf numFmtId="0" fontId="0" fillId="0" borderId="24" xfId="0" applyBorder="1" applyAlignment="1">
      <alignment horizontal="left" vertical="center"/>
    </xf>
    <xf numFmtId="0" fontId="0" fillId="0" borderId="28" xfId="0" applyBorder="1" applyAlignment="1">
      <alignment horizontal="left" vertical="center"/>
    </xf>
    <xf numFmtId="0" fontId="0" fillId="0" borderId="27" xfId="0" applyBorder="1" applyAlignment="1">
      <alignment horizontal="left" vertical="center"/>
    </xf>
    <xf numFmtId="0" fontId="23" fillId="0" borderId="21" xfId="2" applyFont="1" applyBorder="1" applyAlignment="1">
      <alignment vertical="center"/>
    </xf>
    <xf numFmtId="0" fontId="23" fillId="0" borderId="19" xfId="2" applyFont="1" applyBorder="1" applyAlignment="1">
      <alignment vertical="center"/>
    </xf>
    <xf numFmtId="0" fontId="23" fillId="0" borderId="20" xfId="2" applyFont="1" applyBorder="1" applyAlignment="1">
      <alignment vertical="center"/>
    </xf>
    <xf numFmtId="0" fontId="23" fillId="0" borderId="23" xfId="2" applyFont="1" applyBorder="1" applyAlignment="1">
      <alignment vertical="center"/>
    </xf>
    <xf numFmtId="0" fontId="23" fillId="0" borderId="0" xfId="2" applyFont="1" applyBorder="1" applyAlignment="1">
      <alignment vertical="center"/>
    </xf>
    <xf numFmtId="0" fontId="23" fillId="0" borderId="26" xfId="2" applyFont="1" applyBorder="1" applyAlignment="1">
      <alignment vertical="center"/>
    </xf>
    <xf numFmtId="0" fontId="23" fillId="0" borderId="24" xfId="2" applyFont="1" applyBorder="1" applyAlignment="1">
      <alignment vertical="center"/>
    </xf>
    <xf numFmtId="0" fontId="23" fillId="0" borderId="28" xfId="2" applyFont="1" applyBorder="1" applyAlignment="1">
      <alignment vertical="center"/>
    </xf>
    <xf numFmtId="0" fontId="23" fillId="0" borderId="27" xfId="2" applyFont="1" applyBorder="1" applyAlignment="1">
      <alignment vertical="center"/>
    </xf>
    <xf numFmtId="0" fontId="26" fillId="0" borderId="17" xfId="2" applyFont="1" applyBorder="1" applyAlignment="1">
      <alignment horizontal="left" vertical="center"/>
    </xf>
    <xf numFmtId="0" fontId="26" fillId="0" borderId="18" xfId="2" applyFont="1" applyBorder="1" applyAlignment="1">
      <alignment horizontal="left" vertical="center"/>
    </xf>
    <xf numFmtId="0" fontId="26" fillId="0" borderId="22" xfId="2" applyFont="1" applyBorder="1" applyAlignment="1">
      <alignment horizontal="left" vertical="center"/>
    </xf>
    <xf numFmtId="0" fontId="40" fillId="0" borderId="21" xfId="5" applyFill="1" applyBorder="1" applyAlignment="1" applyProtection="1">
      <alignment horizontal="left" vertical="center"/>
    </xf>
    <xf numFmtId="0" fontId="40" fillId="0" borderId="0" xfId="5" applyFill="1" applyBorder="1" applyAlignment="1" applyProtection="1">
      <alignment horizontal="left" vertical="center"/>
    </xf>
    <xf numFmtId="0" fontId="40" fillId="0" borderId="19" xfId="5" applyFill="1" applyBorder="1" applyAlignment="1" applyProtection="1">
      <alignment horizontal="left" vertical="center"/>
    </xf>
    <xf numFmtId="0" fontId="40" fillId="0" borderId="20" xfId="5" applyFill="1" applyBorder="1" applyAlignment="1" applyProtection="1">
      <alignment horizontal="left" vertical="center"/>
    </xf>
    <xf numFmtId="0" fontId="40" fillId="0" borderId="24" xfId="5" applyFill="1" applyBorder="1" applyAlignment="1" applyProtection="1">
      <alignment horizontal="left" vertical="center"/>
    </xf>
    <xf numFmtId="0" fontId="40" fillId="0" borderId="28" xfId="5" applyFill="1" applyBorder="1" applyAlignment="1" applyProtection="1">
      <alignment horizontal="left" vertical="center"/>
    </xf>
    <xf numFmtId="0" fontId="40" fillId="0" borderId="27" xfId="5" applyFill="1" applyBorder="1" applyAlignment="1" applyProtection="1">
      <alignment horizontal="left" vertical="center"/>
    </xf>
    <xf numFmtId="0" fontId="23" fillId="0" borderId="18" xfId="2" applyFont="1" applyFill="1" applyBorder="1" applyAlignment="1">
      <alignment horizontal="center" vertical="center"/>
    </xf>
    <xf numFmtId="0" fontId="23" fillId="0" borderId="21" xfId="2" applyFont="1" applyFill="1" applyBorder="1" applyAlignment="1">
      <alignment horizontal="left" vertical="center"/>
    </xf>
    <xf numFmtId="0" fontId="23" fillId="0" borderId="19" xfId="2" applyFont="1" applyFill="1" applyBorder="1" applyAlignment="1">
      <alignment horizontal="left" vertical="center"/>
    </xf>
    <xf numFmtId="0" fontId="23" fillId="0" borderId="20" xfId="2" applyFont="1" applyFill="1" applyBorder="1" applyAlignment="1">
      <alignment horizontal="left" vertical="center"/>
    </xf>
    <xf numFmtId="0" fontId="23" fillId="0" borderId="24" xfId="2" applyFont="1" applyFill="1" applyBorder="1" applyAlignment="1">
      <alignment horizontal="left" vertical="center"/>
    </xf>
    <xf numFmtId="0" fontId="23" fillId="0" borderId="28" xfId="2" applyFont="1" applyFill="1" applyBorder="1" applyAlignment="1">
      <alignment horizontal="left" vertical="center"/>
    </xf>
    <xf numFmtId="0" fontId="23" fillId="0" borderId="27" xfId="2" applyFont="1" applyFill="1" applyBorder="1" applyAlignment="1">
      <alignment horizontal="left" vertical="center"/>
    </xf>
    <xf numFmtId="0" fontId="23" fillId="36" borderId="17" xfId="2" applyFill="1" applyBorder="1" applyAlignment="1">
      <alignment horizontal="center" vertical="center"/>
    </xf>
    <xf numFmtId="0" fontId="23" fillId="36" borderId="22" xfId="2" applyFill="1" applyBorder="1" applyAlignment="1">
      <alignment horizontal="center" vertical="center"/>
    </xf>
    <xf numFmtId="0" fontId="39" fillId="0" borderId="21" xfId="2" applyFont="1" applyFill="1" applyBorder="1" applyAlignment="1">
      <alignment horizontal="left" vertical="center"/>
    </xf>
    <xf numFmtId="0" fontId="39" fillId="0" borderId="24" xfId="2" applyFont="1" applyFill="1" applyBorder="1" applyAlignment="1">
      <alignment horizontal="left" vertical="center"/>
    </xf>
    <xf numFmtId="0" fontId="39" fillId="0" borderId="28" xfId="2" applyFont="1" applyFill="1" applyBorder="1" applyAlignment="1">
      <alignment horizontal="left" vertical="center"/>
    </xf>
    <xf numFmtId="0" fontId="39" fillId="0" borderId="27" xfId="2" applyFont="1" applyFill="1" applyBorder="1" applyAlignment="1">
      <alignment horizontal="left" vertical="center"/>
    </xf>
    <xf numFmtId="0" fontId="93" fillId="38" borderId="19" xfId="5" applyFont="1" applyFill="1" applyBorder="1" applyAlignment="1" applyProtection="1">
      <alignment horizontal="left" vertical="center"/>
    </xf>
    <xf numFmtId="0" fontId="23" fillId="36" borderId="21" xfId="2" applyFont="1" applyFill="1" applyBorder="1" applyAlignment="1">
      <alignment horizontal="left" vertical="center"/>
    </xf>
    <xf numFmtId="0" fontId="23" fillId="36" borderId="19" xfId="2" applyFont="1" applyFill="1" applyBorder="1" applyAlignment="1">
      <alignment horizontal="left" vertical="center"/>
    </xf>
    <xf numFmtId="0" fontId="23" fillId="36" borderId="20" xfId="2" applyFont="1" applyFill="1" applyBorder="1" applyAlignment="1">
      <alignment horizontal="left" vertical="center"/>
    </xf>
    <xf numFmtId="0" fontId="0" fillId="36" borderId="24" xfId="0" applyFill="1" applyBorder="1" applyAlignment="1">
      <alignment horizontal="left" vertical="center"/>
    </xf>
    <xf numFmtId="0" fontId="0" fillId="36" borderId="28" xfId="0" applyFill="1" applyBorder="1" applyAlignment="1">
      <alignment horizontal="left" vertical="center"/>
    </xf>
    <xf numFmtId="0" fontId="0" fillId="36" borderId="27" xfId="0" applyFill="1" applyBorder="1" applyAlignment="1">
      <alignment horizontal="left" vertical="center"/>
    </xf>
    <xf numFmtId="0" fontId="26" fillId="36" borderId="17" xfId="2" applyFont="1" applyFill="1" applyBorder="1" applyAlignment="1">
      <alignment horizontal="left" vertical="center"/>
    </xf>
    <xf numFmtId="0" fontId="0" fillId="36" borderId="22" xfId="0" applyFill="1" applyBorder="1" applyAlignment="1">
      <alignment horizontal="left" vertical="center"/>
    </xf>
    <xf numFmtId="0" fontId="23" fillId="36" borderId="24" xfId="2" applyFill="1" applyBorder="1" applyAlignment="1">
      <alignment horizontal="left" vertical="center"/>
    </xf>
    <xf numFmtId="0" fontId="23" fillId="36" borderId="28" xfId="2" applyFill="1" applyBorder="1" applyAlignment="1">
      <alignment horizontal="left" vertical="center"/>
    </xf>
    <xf numFmtId="0" fontId="23" fillId="36" borderId="27" xfId="2" applyFill="1" applyBorder="1" applyAlignment="1">
      <alignment horizontal="left" vertical="center"/>
    </xf>
    <xf numFmtId="0" fontId="23" fillId="36" borderId="17" xfId="2" applyFont="1" applyFill="1" applyBorder="1" applyAlignment="1">
      <alignment horizontal="center" vertical="center"/>
    </xf>
    <xf numFmtId="0" fontId="23" fillId="36" borderId="18" xfId="2" applyFont="1" applyFill="1" applyBorder="1" applyAlignment="1">
      <alignment horizontal="center" vertical="center"/>
    </xf>
    <xf numFmtId="0" fontId="23" fillId="36" borderId="22" xfId="2" applyFont="1" applyFill="1" applyBorder="1" applyAlignment="1">
      <alignment horizontal="center" vertical="center"/>
    </xf>
    <xf numFmtId="0" fontId="88" fillId="38" borderId="0" xfId="2" applyFont="1" applyFill="1" applyBorder="1" applyAlignment="1">
      <alignment horizontal="left" vertical="center"/>
    </xf>
    <xf numFmtId="0" fontId="88" fillId="38" borderId="26" xfId="2" applyFont="1" applyFill="1" applyBorder="1" applyAlignment="1">
      <alignment horizontal="left" vertical="center"/>
    </xf>
    <xf numFmtId="0" fontId="88" fillId="38" borderId="28" xfId="2" applyFont="1" applyFill="1" applyBorder="1" applyAlignment="1">
      <alignment horizontal="left" vertical="center"/>
    </xf>
    <xf numFmtId="0" fontId="88" fillId="38" borderId="27" xfId="2" applyFont="1" applyFill="1" applyBorder="1" applyAlignment="1">
      <alignment horizontal="left" vertical="center"/>
    </xf>
    <xf numFmtId="0" fontId="23" fillId="0" borderId="155" xfId="2" applyFill="1" applyBorder="1" applyAlignment="1">
      <alignment horizontal="left" vertical="center"/>
    </xf>
    <xf numFmtId="0" fontId="23" fillId="0" borderId="156" xfId="2" applyFill="1" applyBorder="1" applyAlignment="1">
      <alignment horizontal="left" vertical="center"/>
    </xf>
    <xf numFmtId="0" fontId="23" fillId="0" borderId="157" xfId="2" applyFill="1" applyBorder="1" applyAlignment="1">
      <alignment horizontal="left" vertical="center"/>
    </xf>
    <xf numFmtId="0" fontId="26" fillId="0" borderId="143" xfId="2" applyFont="1" applyFill="1" applyBorder="1" applyAlignment="1">
      <alignment horizontal="center" vertical="center"/>
    </xf>
    <xf numFmtId="0" fontId="23" fillId="38" borderId="135" xfId="2" applyFont="1" applyFill="1" applyBorder="1" applyAlignment="1">
      <alignment horizontal="center" vertical="center"/>
    </xf>
    <xf numFmtId="0" fontId="23" fillId="38" borderId="128" xfId="2" applyFont="1" applyFill="1" applyBorder="1" applyAlignment="1">
      <alignment horizontal="center" vertical="center"/>
    </xf>
    <xf numFmtId="0" fontId="23" fillId="38" borderId="129" xfId="2" applyFont="1" applyFill="1" applyBorder="1" applyAlignment="1">
      <alignment horizontal="center" vertical="center"/>
    </xf>
    <xf numFmtId="0" fontId="23" fillId="0" borderId="0" xfId="2" applyFont="1" applyFill="1" applyBorder="1" applyAlignment="1">
      <alignment horizontal="left" vertical="center" wrapText="1"/>
    </xf>
    <xf numFmtId="0" fontId="88" fillId="38" borderId="23" xfId="2" applyFont="1" applyFill="1" applyBorder="1" applyAlignment="1">
      <alignment horizontal="left" vertical="center"/>
    </xf>
    <xf numFmtId="0" fontId="88" fillId="38" borderId="24" xfId="2" applyFont="1" applyFill="1" applyBorder="1" applyAlignment="1">
      <alignment horizontal="left" vertical="center"/>
    </xf>
    <xf numFmtId="0" fontId="90" fillId="38" borderId="18" xfId="2" applyFont="1" applyFill="1" applyBorder="1" applyAlignment="1">
      <alignment horizontal="left" vertical="center"/>
    </xf>
    <xf numFmtId="0" fontId="90" fillId="38" borderId="22" xfId="2" applyFont="1" applyFill="1" applyBorder="1" applyAlignment="1">
      <alignment horizontal="left" vertical="center"/>
    </xf>
    <xf numFmtId="0" fontId="40" fillId="38" borderId="15" xfId="5" applyFill="1" applyBorder="1" applyAlignment="1" applyProtection="1">
      <alignment vertical="center"/>
    </xf>
    <xf numFmtId="0" fontId="40" fillId="36" borderId="21" xfId="5" applyFill="1" applyBorder="1" applyAlignment="1" applyProtection="1">
      <alignment horizontal="left" vertical="center"/>
    </xf>
    <xf numFmtId="0" fontId="93" fillId="36" borderId="19" xfId="5" applyFont="1" applyFill="1" applyBorder="1" applyAlignment="1" applyProtection="1">
      <alignment horizontal="left" vertical="center"/>
    </xf>
    <xf numFmtId="0" fontId="93" fillId="36" borderId="20" xfId="5" applyFont="1" applyFill="1" applyBorder="1" applyAlignment="1" applyProtection="1">
      <alignment horizontal="left" vertical="center"/>
    </xf>
    <xf numFmtId="0" fontId="93" fillId="36" borderId="23" xfId="5" applyFont="1" applyFill="1" applyBorder="1" applyAlignment="1" applyProtection="1">
      <alignment horizontal="left" vertical="center"/>
    </xf>
    <xf numFmtId="0" fontId="93" fillId="36" borderId="0" xfId="5" applyFont="1" applyFill="1" applyBorder="1" applyAlignment="1" applyProtection="1">
      <alignment horizontal="left" vertical="center"/>
    </xf>
    <xf numFmtId="0" fontId="93" fillId="36" borderId="26" xfId="5" applyFont="1" applyFill="1" applyBorder="1" applyAlignment="1" applyProtection="1">
      <alignment horizontal="left" vertical="center"/>
    </xf>
    <xf numFmtId="0" fontId="90" fillId="36" borderId="18" xfId="2" applyFont="1" applyFill="1" applyBorder="1" applyAlignment="1">
      <alignment horizontal="left" vertical="center"/>
    </xf>
    <xf numFmtId="0" fontId="93" fillId="36" borderId="24" xfId="5" applyFont="1" applyFill="1" applyBorder="1" applyAlignment="1" applyProtection="1">
      <alignment horizontal="left" vertical="center"/>
    </xf>
    <xf numFmtId="0" fontId="93" fillId="36" borderId="28" xfId="5" applyFont="1" applyFill="1" applyBorder="1" applyAlignment="1" applyProtection="1">
      <alignment horizontal="left" vertical="center"/>
    </xf>
    <xf numFmtId="0" fontId="93" fillId="36" borderId="27" xfId="5" applyFont="1" applyFill="1" applyBorder="1" applyAlignment="1" applyProtection="1">
      <alignment horizontal="left" vertical="center"/>
    </xf>
    <xf numFmtId="0" fontId="90" fillId="36" borderId="22" xfId="2" applyFont="1" applyFill="1" applyBorder="1" applyAlignment="1">
      <alignment horizontal="left" vertical="center"/>
    </xf>
    <xf numFmtId="0" fontId="88" fillId="36" borderId="18" xfId="2" applyFont="1" applyFill="1" applyBorder="1" applyAlignment="1">
      <alignment horizontal="center" vertical="center"/>
    </xf>
    <xf numFmtId="0" fontId="88" fillId="36" borderId="22" xfId="2" applyFont="1" applyFill="1" applyBorder="1" applyAlignment="1">
      <alignment horizontal="center" vertical="center"/>
    </xf>
    <xf numFmtId="0" fontId="88" fillId="38" borderId="18" xfId="2" applyFont="1" applyFill="1" applyBorder="1" applyAlignment="1">
      <alignment horizontal="center" vertical="center"/>
    </xf>
    <xf numFmtId="0" fontId="88" fillId="38" borderId="22" xfId="2" applyFont="1" applyFill="1" applyBorder="1" applyAlignment="1">
      <alignment horizontal="center" vertical="center"/>
    </xf>
    <xf numFmtId="0" fontId="40" fillId="36" borderId="19" xfId="5" applyFill="1" applyBorder="1" applyAlignment="1" applyProtection="1">
      <alignment horizontal="left" vertical="center"/>
    </xf>
    <xf numFmtId="0" fontId="40" fillId="36" borderId="20" xfId="5" applyFill="1" applyBorder="1" applyAlignment="1" applyProtection="1">
      <alignment horizontal="left" vertical="center"/>
    </xf>
    <xf numFmtId="0" fontId="40" fillId="36" borderId="24" xfId="5" applyFill="1" applyBorder="1" applyAlignment="1" applyProtection="1">
      <alignment horizontal="left" vertical="center"/>
    </xf>
    <xf numFmtId="0" fontId="40" fillId="36" borderId="28" xfId="5" applyFill="1" applyBorder="1" applyAlignment="1" applyProtection="1">
      <alignment horizontal="left" vertical="center"/>
    </xf>
    <xf numFmtId="0" fontId="40" fillId="36" borderId="27" xfId="5" applyFill="1" applyBorder="1" applyAlignment="1" applyProtection="1">
      <alignment horizontal="left" vertical="center"/>
    </xf>
    <xf numFmtId="0" fontId="92" fillId="36" borderId="22" xfId="2" applyFont="1" applyFill="1" applyBorder="1" applyAlignment="1">
      <alignment horizontal="left" vertical="center"/>
    </xf>
    <xf numFmtId="0" fontId="85" fillId="36" borderId="22" xfId="2" applyFont="1" applyFill="1" applyBorder="1" applyAlignment="1">
      <alignment horizontal="center" vertical="center"/>
    </xf>
    <xf numFmtId="0" fontId="26" fillId="36" borderId="22" xfId="2" applyFont="1" applyFill="1" applyBorder="1" applyAlignment="1">
      <alignment horizontal="left" vertical="center"/>
    </xf>
    <xf numFmtId="0" fontId="40" fillId="0" borderId="23" xfId="5" applyFill="1" applyBorder="1" applyAlignment="1" applyProtection="1">
      <alignment horizontal="left" vertical="center"/>
    </xf>
    <xf numFmtId="0" fontId="40" fillId="0" borderId="26" xfId="5" applyFill="1" applyBorder="1" applyAlignment="1" applyProtection="1">
      <alignment horizontal="left" vertical="center"/>
    </xf>
    <xf numFmtId="0" fontId="96" fillId="38" borderId="21" xfId="2" applyFont="1" applyFill="1" applyBorder="1" applyAlignment="1">
      <alignment horizontal="center" vertical="center"/>
    </xf>
    <xf numFmtId="0" fontId="96" fillId="38" borderId="24" xfId="2" applyFont="1" applyFill="1" applyBorder="1" applyAlignment="1">
      <alignment horizontal="center" vertical="center"/>
    </xf>
    <xf numFmtId="0" fontId="23" fillId="0" borderId="21" xfId="2" applyFont="1" applyBorder="1" applyAlignment="1">
      <alignment horizontal="center" vertical="center"/>
    </xf>
    <xf numFmtId="0" fontId="88" fillId="38" borderId="17" xfId="2" applyFont="1" applyFill="1" applyBorder="1" applyAlignment="1">
      <alignment horizontal="center" vertical="center"/>
    </xf>
    <xf numFmtId="0" fontId="92" fillId="0" borderId="27" xfId="2" applyFont="1" applyFill="1" applyBorder="1" applyAlignment="1">
      <alignment horizontal="center" vertical="center"/>
    </xf>
    <xf numFmtId="0" fontId="26" fillId="0" borderId="17" xfId="2" quotePrefix="1" applyFont="1" applyBorder="1" applyAlignment="1">
      <alignment horizontal="left" vertical="center"/>
    </xf>
    <xf numFmtId="0" fontId="23" fillId="0" borderId="13" xfId="2" applyFill="1" applyBorder="1" applyAlignment="1">
      <alignment horizontal="left" vertical="center"/>
    </xf>
    <xf numFmtId="0" fontId="23" fillId="0" borderId="14" xfId="2" applyFill="1" applyBorder="1" applyAlignment="1">
      <alignment horizontal="left" vertical="center"/>
    </xf>
    <xf numFmtId="0" fontId="23" fillId="0" borderId="15" xfId="2" applyFill="1" applyBorder="1" applyAlignment="1">
      <alignment horizontal="left" vertical="center"/>
    </xf>
    <xf numFmtId="0" fontId="88" fillId="38" borderId="21" xfId="2" applyFont="1" applyFill="1" applyBorder="1" applyAlignment="1">
      <alignment horizontal="center" vertical="center"/>
    </xf>
    <xf numFmtId="0" fontId="88" fillId="38" borderId="23" xfId="2" applyFont="1" applyFill="1" applyBorder="1" applyAlignment="1">
      <alignment horizontal="center" vertical="center"/>
    </xf>
    <xf numFmtId="0" fontId="88" fillId="38" borderId="24" xfId="2" applyFont="1" applyFill="1" applyBorder="1" applyAlignment="1">
      <alignment horizontal="center" vertical="center"/>
    </xf>
    <xf numFmtId="0" fontId="23" fillId="0" borderId="125" xfId="2" applyBorder="1" applyAlignment="1">
      <alignment horizontal="center" vertical="center"/>
    </xf>
    <xf numFmtId="0" fontId="88" fillId="38" borderId="19" xfId="2" applyFont="1" applyFill="1" applyBorder="1" applyAlignment="1">
      <alignment horizontal="center" vertical="center"/>
    </xf>
    <xf numFmtId="0" fontId="88" fillId="38" borderId="0" xfId="2" applyFont="1" applyFill="1" applyBorder="1" applyAlignment="1">
      <alignment horizontal="center" vertical="center"/>
    </xf>
    <xf numFmtId="0" fontId="88" fillId="38" borderId="28" xfId="2" applyFont="1" applyFill="1" applyBorder="1" applyAlignment="1">
      <alignment horizontal="center" vertical="center"/>
    </xf>
    <xf numFmtId="0" fontId="23" fillId="0" borderId="23" xfId="2" applyFont="1" applyFill="1" applyBorder="1" applyAlignment="1">
      <alignment horizontal="left" vertical="center"/>
    </xf>
    <xf numFmtId="0" fontId="23" fillId="0" borderId="0" xfId="2" applyFont="1" applyFill="1" applyBorder="1" applyAlignment="1">
      <alignment horizontal="left" vertical="center"/>
    </xf>
    <xf numFmtId="0" fontId="23" fillId="0" borderId="26" xfId="2" applyFont="1" applyFill="1" applyBorder="1" applyAlignment="1">
      <alignment horizontal="left" vertical="center"/>
    </xf>
    <xf numFmtId="0" fontId="23" fillId="0" borderId="19" xfId="2" applyFont="1" applyBorder="1" applyAlignment="1">
      <alignment horizontal="center" vertical="center"/>
    </xf>
    <xf numFmtId="0" fontId="23" fillId="0" borderId="0" xfId="2" applyFont="1" applyBorder="1" applyAlignment="1">
      <alignment horizontal="center" vertical="center"/>
    </xf>
    <xf numFmtId="0" fontId="23" fillId="0" borderId="28" xfId="2" applyFont="1" applyBorder="1" applyAlignment="1">
      <alignment horizontal="center" vertical="center"/>
    </xf>
    <xf numFmtId="0" fontId="23" fillId="0" borderId="21" xfId="2" applyFont="1" applyBorder="1" applyAlignment="1">
      <alignment horizontal="left" vertical="center"/>
    </xf>
    <xf numFmtId="0" fontId="23" fillId="0" borderId="19" xfId="2" applyFont="1" applyBorder="1" applyAlignment="1">
      <alignment horizontal="left" vertical="center"/>
    </xf>
    <xf numFmtId="0" fontId="23" fillId="0" borderId="20" xfId="2" applyFont="1" applyBorder="1" applyAlignment="1">
      <alignment horizontal="left" vertical="center"/>
    </xf>
    <xf numFmtId="0" fontId="23" fillId="0" borderId="23" xfId="2" applyFont="1" applyBorder="1" applyAlignment="1">
      <alignment horizontal="left" vertical="center"/>
    </xf>
    <xf numFmtId="0" fontId="23" fillId="0" borderId="0" xfId="2" applyFont="1" applyBorder="1" applyAlignment="1">
      <alignment horizontal="left" vertical="center"/>
    </xf>
    <xf numFmtId="0" fontId="23" fillId="0" borderId="26" xfId="2" applyFont="1" applyBorder="1" applyAlignment="1">
      <alignment horizontal="left" vertical="center"/>
    </xf>
    <xf numFmtId="0" fontId="23" fillId="0" borderId="24" xfId="2" applyFont="1" applyBorder="1" applyAlignment="1">
      <alignment horizontal="left" vertical="center"/>
    </xf>
    <xf numFmtId="0" fontId="23" fillId="0" borderId="28" xfId="2" applyFont="1" applyBorder="1" applyAlignment="1">
      <alignment horizontal="left" vertical="center"/>
    </xf>
    <xf numFmtId="0" fontId="23" fillId="0" borderId="27" xfId="2" applyFont="1" applyBorder="1" applyAlignment="1">
      <alignment horizontal="left" vertical="center"/>
    </xf>
    <xf numFmtId="0" fontId="88" fillId="38" borderId="134" xfId="2" applyFont="1" applyFill="1" applyBorder="1" applyAlignment="1">
      <alignment horizontal="center" vertical="center"/>
    </xf>
    <xf numFmtId="0" fontId="88" fillId="38" borderId="128" xfId="2" applyFont="1" applyFill="1" applyBorder="1" applyAlignment="1">
      <alignment horizontal="center" vertical="center"/>
    </xf>
    <xf numFmtId="0" fontId="88" fillId="38" borderId="146" xfId="2" applyFont="1" applyFill="1" applyBorder="1" applyAlignment="1">
      <alignment horizontal="center" vertical="center"/>
    </xf>
    <xf numFmtId="0" fontId="23" fillId="0" borderId="124" xfId="2" applyFill="1" applyBorder="1" applyAlignment="1">
      <alignment horizontal="center" vertical="center"/>
    </xf>
    <xf numFmtId="0" fontId="23" fillId="0" borderId="149" xfId="2" applyFill="1" applyBorder="1" applyAlignment="1">
      <alignment horizontal="center" vertical="center"/>
    </xf>
    <xf numFmtId="0" fontId="40" fillId="0" borderId="28" xfId="5" applyFill="1" applyBorder="1" applyAlignment="1" applyProtection="1">
      <alignment vertical="center"/>
    </xf>
    <xf numFmtId="0" fontId="101" fillId="0" borderId="23" xfId="2" applyFont="1" applyFill="1" applyBorder="1" applyAlignment="1">
      <alignment horizontal="center" vertical="center"/>
    </xf>
    <xf numFmtId="0" fontId="101" fillId="0" borderId="24" xfId="2" applyFont="1" applyFill="1" applyBorder="1" applyAlignment="1">
      <alignment horizontal="center" vertical="center"/>
    </xf>
    <xf numFmtId="0" fontId="23" fillId="0" borderId="21" xfId="2" applyBorder="1" applyAlignment="1">
      <alignment horizontal="center" vertical="center"/>
    </xf>
    <xf numFmtId="0" fontId="23" fillId="0" borderId="24" xfId="2" applyBorder="1" applyAlignment="1">
      <alignment horizontal="center" vertical="center"/>
    </xf>
    <xf numFmtId="0" fontId="27" fillId="17" borderId="1" xfId="27" applyFont="1" applyFill="1" applyBorder="1" applyAlignment="1">
      <alignment horizontal="center" vertical="top"/>
    </xf>
    <xf numFmtId="0" fontId="27" fillId="17" borderId="2" xfId="27" applyFont="1" applyFill="1" applyBorder="1" applyAlignment="1">
      <alignment horizontal="center" vertical="top"/>
    </xf>
    <xf numFmtId="0" fontId="27" fillId="17" borderId="51" xfId="27" applyFont="1" applyFill="1" applyBorder="1" applyAlignment="1">
      <alignment horizontal="center" vertical="top"/>
    </xf>
    <xf numFmtId="0" fontId="27" fillId="19" borderId="41" xfId="27" applyFont="1" applyFill="1" applyBorder="1" applyAlignment="1">
      <alignment horizontal="center" vertical="top" wrapText="1"/>
    </xf>
    <xf numFmtId="0" fontId="27" fillId="19" borderId="42" xfId="27" applyFont="1" applyFill="1" applyBorder="1" applyAlignment="1">
      <alignment horizontal="center" vertical="top" wrapText="1"/>
    </xf>
    <xf numFmtId="0" fontId="27" fillId="19" borderId="43" xfId="27" applyFont="1" applyFill="1" applyBorder="1" applyAlignment="1">
      <alignment horizontal="center" vertical="top" wrapText="1"/>
    </xf>
    <xf numFmtId="0" fontId="27" fillId="20" borderId="41" xfId="27" applyFont="1" applyFill="1" applyBorder="1" applyAlignment="1">
      <alignment horizontal="center" vertical="top"/>
    </xf>
    <xf numFmtId="0" fontId="27" fillId="20" borderId="42" xfId="27" applyFont="1" applyFill="1" applyBorder="1" applyAlignment="1">
      <alignment horizontal="center" vertical="top"/>
    </xf>
    <xf numFmtId="0" fontId="27" fillId="21" borderId="1" xfId="27" applyFont="1" applyFill="1" applyBorder="1" applyAlignment="1">
      <alignment horizontal="center" vertical="center"/>
    </xf>
    <xf numFmtId="0" fontId="27" fillId="21" borderId="2" xfId="27" applyFont="1" applyFill="1" applyBorder="1" applyAlignment="1">
      <alignment horizontal="center" vertical="center"/>
    </xf>
    <xf numFmtId="0" fontId="27" fillId="21" borderId="3" xfId="27" applyFont="1" applyFill="1" applyBorder="1" applyAlignment="1">
      <alignment horizontal="center" vertical="center"/>
    </xf>
    <xf numFmtId="0" fontId="27" fillId="22" borderId="1" xfId="27" applyFont="1" applyFill="1" applyBorder="1" applyAlignment="1">
      <alignment horizontal="center" vertical="center"/>
    </xf>
    <xf numFmtId="0" fontId="27" fillId="22" borderId="2" xfId="27" applyFont="1" applyFill="1" applyBorder="1" applyAlignment="1">
      <alignment horizontal="center" vertical="center"/>
    </xf>
    <xf numFmtId="0" fontId="23" fillId="0" borderId="0" xfId="2" applyAlignment="1">
      <alignment horizontal="center"/>
    </xf>
    <xf numFmtId="0" fontId="41" fillId="0" borderId="13" xfId="2" applyFont="1" applyBorder="1" applyAlignment="1">
      <alignment horizontal="left" vertical="center"/>
    </xf>
    <xf numFmtId="0" fontId="41" fillId="0" borderId="14" xfId="2" applyFont="1" applyBorder="1" applyAlignment="1">
      <alignment horizontal="left" vertical="center"/>
    </xf>
    <xf numFmtId="0" fontId="41" fillId="0" borderId="13" xfId="2" applyFont="1" applyFill="1" applyBorder="1" applyAlignment="1">
      <alignment horizontal="left" vertical="center"/>
    </xf>
    <xf numFmtId="0" fontId="23" fillId="0" borderId="28" xfId="2" applyBorder="1" applyAlignment="1">
      <alignment vertical="center"/>
    </xf>
    <xf numFmtId="0" fontId="23" fillId="59" borderId="124" xfId="2" applyFill="1" applyBorder="1" applyAlignment="1">
      <alignment horizontal="center" vertical="center"/>
    </xf>
    <xf numFmtId="0" fontId="23" fillId="59" borderId="149" xfId="2" applyFill="1" applyBorder="1" applyAlignment="1">
      <alignment horizontal="center" vertical="center"/>
    </xf>
    <xf numFmtId="49" fontId="49" fillId="28" borderId="0" xfId="6" applyNumberFormat="1" applyFont="1" applyFill="1" applyBorder="1" applyAlignment="1">
      <alignment horizontal="center" vertical="top"/>
    </xf>
    <xf numFmtId="0" fontId="49" fillId="28" borderId="0" xfId="6" applyFont="1" applyFill="1" applyBorder="1" applyAlignment="1">
      <alignment horizontal="left" vertical="top"/>
    </xf>
    <xf numFmtId="0" fontId="49" fillId="28" borderId="0" xfId="6" applyFont="1" applyFill="1" applyBorder="1" applyAlignment="1">
      <alignment horizontal="left" vertical="top" wrapText="1"/>
    </xf>
    <xf numFmtId="49" fontId="49" fillId="28" borderId="47" xfId="6" applyNumberFormat="1" applyFont="1" applyFill="1" applyBorder="1" applyAlignment="1">
      <alignment horizontal="left" vertical="top" wrapText="1"/>
    </xf>
    <xf numFmtId="0" fontId="49" fillId="28" borderId="47" xfId="6" applyFont="1" applyFill="1" applyBorder="1" applyAlignment="1">
      <alignment horizontal="left" vertical="top" wrapText="1"/>
    </xf>
    <xf numFmtId="0" fontId="49" fillId="28" borderId="55" xfId="6" applyFont="1" applyFill="1" applyBorder="1" applyAlignment="1">
      <alignment horizontal="left" vertical="top" wrapText="1"/>
    </xf>
    <xf numFmtId="0" fontId="49" fillId="29" borderId="47" xfId="6" applyFont="1" applyFill="1" applyBorder="1" applyAlignment="1">
      <alignment horizontal="left" vertical="top" wrapText="1"/>
    </xf>
    <xf numFmtId="0" fontId="49" fillId="29" borderId="55" xfId="6" applyFont="1" applyFill="1" applyBorder="1" applyAlignment="1">
      <alignment horizontal="left" vertical="top" wrapText="1"/>
    </xf>
    <xf numFmtId="49" fontId="49" fillId="29" borderId="0" xfId="6" applyNumberFormat="1" applyFont="1" applyFill="1" applyBorder="1" applyAlignment="1">
      <alignment horizontal="center" vertical="top"/>
    </xf>
    <xf numFmtId="0" fontId="49" fillId="29" borderId="0" xfId="6" applyFont="1" applyFill="1" applyBorder="1" applyAlignment="1">
      <alignment horizontal="left" vertical="top"/>
    </xf>
    <xf numFmtId="0" fontId="49" fillId="29" borderId="0" xfId="6" applyFont="1" applyFill="1" applyBorder="1" applyAlignment="1">
      <alignment horizontal="left" vertical="top" wrapText="1"/>
    </xf>
    <xf numFmtId="49" fontId="49" fillId="29" borderId="47" xfId="6" applyNumberFormat="1" applyFont="1" applyFill="1" applyBorder="1" applyAlignment="1">
      <alignment horizontal="left" vertical="top" wrapText="1"/>
    </xf>
    <xf numFmtId="49" fontId="49" fillId="29" borderId="39" xfId="6" applyNumberFormat="1" applyFont="1" applyFill="1" applyBorder="1" applyAlignment="1">
      <alignment horizontal="left" vertical="top" wrapText="1"/>
    </xf>
    <xf numFmtId="49" fontId="49" fillId="0" borderId="47" xfId="6" applyNumberFormat="1" applyFont="1" applyBorder="1" applyAlignment="1">
      <alignment horizontal="left" vertical="top" wrapText="1"/>
    </xf>
    <xf numFmtId="49" fontId="49" fillId="0" borderId="39" xfId="6" applyNumberFormat="1" applyFont="1" applyBorder="1" applyAlignment="1">
      <alignment horizontal="left" vertical="top" wrapText="1"/>
    </xf>
    <xf numFmtId="0" fontId="49" fillId="0" borderId="0" xfId="6" applyFont="1" applyBorder="1" applyAlignment="1">
      <alignment horizontal="left" vertical="top" wrapText="1"/>
    </xf>
    <xf numFmtId="0" fontId="49" fillId="0" borderId="55" xfId="6" applyFont="1" applyBorder="1" applyAlignment="1">
      <alignment horizontal="left" vertical="top" wrapText="1"/>
    </xf>
    <xf numFmtId="0" fontId="49" fillId="0" borderId="0" xfId="6" applyFont="1" applyBorder="1" applyAlignment="1">
      <alignment horizontal="left" vertical="top"/>
    </xf>
    <xf numFmtId="49" fontId="49" fillId="0" borderId="0" xfId="6" applyNumberFormat="1" applyFont="1" applyBorder="1" applyAlignment="1">
      <alignment horizontal="center" vertical="top"/>
    </xf>
    <xf numFmtId="0" fontId="49" fillId="0" borderId="47" xfId="6" applyFont="1" applyBorder="1" applyAlignment="1">
      <alignment horizontal="left" vertical="top" wrapText="1"/>
    </xf>
    <xf numFmtId="0" fontId="20" fillId="0" borderId="39" xfId="6" applyBorder="1" applyAlignment="1">
      <alignment horizontal="left" vertical="top"/>
    </xf>
    <xf numFmtId="0" fontId="20" fillId="0" borderId="47" xfId="6" applyBorder="1" applyAlignment="1">
      <alignment horizontal="center" vertical="top"/>
    </xf>
    <xf numFmtId="49" fontId="49" fillId="0" borderId="0" xfId="6" applyNumberFormat="1" applyFont="1" applyBorder="1" applyAlignment="1">
      <alignment horizontal="left" vertical="top"/>
    </xf>
    <xf numFmtId="0" fontId="49" fillId="0" borderId="55" xfId="6" applyFont="1" applyFill="1" applyBorder="1" applyAlignment="1">
      <alignment horizontal="left" vertical="top" wrapText="1"/>
    </xf>
    <xf numFmtId="49" fontId="49" fillId="0" borderId="0" xfId="6" applyNumberFormat="1" applyFont="1" applyFill="1" applyBorder="1" applyAlignment="1">
      <alignment horizontal="center" vertical="top"/>
    </xf>
    <xf numFmtId="49" fontId="49" fillId="0" borderId="0" xfId="6" applyNumberFormat="1" applyFont="1" applyFill="1" applyBorder="1" applyAlignment="1">
      <alignment horizontal="left" vertical="top"/>
    </xf>
    <xf numFmtId="0" fontId="49" fillId="0" borderId="0" xfId="6" applyFont="1" applyFill="1" applyBorder="1" applyAlignment="1">
      <alignment horizontal="left" vertical="top" wrapText="1"/>
    </xf>
    <xf numFmtId="49" fontId="49" fillId="0" borderId="47" xfId="6" applyNumberFormat="1" applyFont="1" applyFill="1" applyBorder="1" applyAlignment="1">
      <alignment horizontal="left" vertical="top" wrapText="1"/>
    </xf>
    <xf numFmtId="49" fontId="49" fillId="0" borderId="39" xfId="6" applyNumberFormat="1" applyFont="1" applyFill="1" applyBorder="1" applyAlignment="1">
      <alignment horizontal="left" vertical="top" wrapText="1"/>
    </xf>
    <xf numFmtId="0" fontId="49" fillId="0" borderId="47" xfId="6" applyFont="1" applyFill="1" applyBorder="1" applyAlignment="1">
      <alignment horizontal="left" vertical="top" wrapText="1"/>
    </xf>
    <xf numFmtId="0" fontId="51" fillId="0" borderId="55" xfId="6" applyFont="1" applyFill="1" applyBorder="1" applyAlignment="1">
      <alignment horizontal="left" vertical="top" wrapText="1"/>
    </xf>
    <xf numFmtId="49" fontId="20" fillId="0" borderId="0" xfId="6" applyNumberFormat="1" applyFill="1" applyAlignment="1">
      <alignment horizontal="left" vertical="top" wrapText="1"/>
    </xf>
    <xf numFmtId="49" fontId="50" fillId="0" borderId="39" xfId="6" applyNumberFormat="1" applyFont="1" applyFill="1" applyBorder="1" applyAlignment="1">
      <alignment horizontal="left" vertical="top" wrapText="1"/>
    </xf>
    <xf numFmtId="0" fontId="50" fillId="0" borderId="0" xfId="6" applyFont="1" applyFill="1" applyBorder="1" applyAlignment="1">
      <alignment horizontal="center" vertical="top" wrapText="1"/>
    </xf>
    <xf numFmtId="49" fontId="50" fillId="0" borderId="0" xfId="6" applyNumberFormat="1" applyFont="1" applyFill="1" applyBorder="1" applyAlignment="1">
      <alignment horizontal="left" vertical="top" wrapText="1"/>
    </xf>
    <xf numFmtId="0" fontId="50" fillId="0" borderId="0" xfId="6" applyFont="1" applyFill="1" applyBorder="1" applyAlignment="1">
      <alignment horizontal="left" vertical="top" wrapText="1"/>
    </xf>
    <xf numFmtId="0" fontId="27" fillId="17" borderId="1" xfId="6" applyFont="1" applyFill="1" applyBorder="1" applyAlignment="1">
      <alignment horizontal="center" vertical="top"/>
    </xf>
    <xf numFmtId="0" fontId="27" fillId="17" borderId="2" xfId="6" applyFont="1" applyFill="1" applyBorder="1" applyAlignment="1">
      <alignment horizontal="center" vertical="top"/>
    </xf>
    <xf numFmtId="0" fontId="27" fillId="17" borderId="51" xfId="6" applyFont="1" applyFill="1" applyBorder="1" applyAlignment="1">
      <alignment horizontal="center" vertical="top"/>
    </xf>
    <xf numFmtId="0" fontId="27" fillId="19" borderId="41" xfId="6" applyFont="1" applyFill="1" applyBorder="1" applyAlignment="1">
      <alignment horizontal="center" vertical="top" wrapText="1"/>
    </xf>
    <xf numFmtId="0" fontId="27" fillId="19" borderId="42" xfId="6" applyFont="1" applyFill="1" applyBorder="1" applyAlignment="1">
      <alignment horizontal="center" vertical="top" wrapText="1"/>
    </xf>
    <xf numFmtId="0" fontId="27" fillId="19" borderId="43" xfId="6" applyFont="1" applyFill="1" applyBorder="1" applyAlignment="1">
      <alignment horizontal="center" vertical="top" wrapText="1"/>
    </xf>
    <xf numFmtId="0" fontId="27" fillId="20" borderId="41" xfId="6" applyFont="1" applyFill="1" applyBorder="1" applyAlignment="1">
      <alignment horizontal="center" vertical="top"/>
    </xf>
    <xf numFmtId="0" fontId="27" fillId="20" borderId="42" xfId="6" applyFont="1" applyFill="1" applyBorder="1" applyAlignment="1">
      <alignment horizontal="center" vertical="top"/>
    </xf>
    <xf numFmtId="0" fontId="27" fillId="21" borderId="1" xfId="6" applyFont="1" applyFill="1" applyBorder="1" applyAlignment="1">
      <alignment horizontal="center" vertical="center"/>
    </xf>
    <xf numFmtId="0" fontId="27" fillId="21" borderId="2" xfId="6" applyFont="1" applyFill="1" applyBorder="1" applyAlignment="1">
      <alignment horizontal="center" vertical="center"/>
    </xf>
    <xf numFmtId="0" fontId="27" fillId="21" borderId="3" xfId="6" applyFont="1" applyFill="1" applyBorder="1" applyAlignment="1">
      <alignment horizontal="center" vertical="center"/>
    </xf>
    <xf numFmtId="0" fontId="27" fillId="22" borderId="1" xfId="6" applyFont="1" applyFill="1" applyBorder="1" applyAlignment="1">
      <alignment horizontal="center" vertical="center"/>
    </xf>
    <xf numFmtId="0" fontId="27" fillId="22" borderId="2" xfId="6" applyFont="1" applyFill="1" applyBorder="1" applyAlignment="1">
      <alignment horizontal="center" vertical="center"/>
    </xf>
    <xf numFmtId="49" fontId="50" fillId="0" borderId="0" xfId="6" applyNumberFormat="1" applyFont="1" applyFill="1" applyBorder="1" applyAlignment="1">
      <alignment horizontal="center" vertical="top" wrapText="1"/>
    </xf>
    <xf numFmtId="0" fontId="20" fillId="0" borderId="29" xfId="6" applyBorder="1" applyAlignment="1">
      <alignment horizontal="center" vertical="top"/>
    </xf>
    <xf numFmtId="0" fontId="20" fillId="0" borderId="75" xfId="6" applyBorder="1" applyAlignment="1">
      <alignment horizontal="center" vertical="top"/>
    </xf>
    <xf numFmtId="0" fontId="20" fillId="0" borderId="11" xfId="6" applyBorder="1" applyAlignment="1">
      <alignment horizontal="center" vertical="top"/>
    </xf>
    <xf numFmtId="0" fontId="20" fillId="0" borderId="39" xfId="6" applyBorder="1" applyAlignment="1">
      <alignment horizontal="center" vertical="top"/>
    </xf>
    <xf numFmtId="0" fontId="20" fillId="0" borderId="0" xfId="6" applyBorder="1" applyAlignment="1">
      <alignment horizontal="center" vertical="top"/>
    </xf>
    <xf numFmtId="0" fontId="20" fillId="0" borderId="5" xfId="6" applyBorder="1" applyAlignment="1">
      <alignment horizontal="center" vertical="top"/>
    </xf>
    <xf numFmtId="49" fontId="20" fillId="0" borderId="39" xfId="6" applyNumberFormat="1" applyFill="1" applyBorder="1" applyAlignment="1">
      <alignment horizontal="center" vertical="top"/>
    </xf>
    <xf numFmtId="0" fontId="20" fillId="0" borderId="0" xfId="6" applyBorder="1" applyAlignment="1">
      <alignment horizontal="left" vertical="top"/>
    </xf>
    <xf numFmtId="0" fontId="20" fillId="0" borderId="47" xfId="6" applyBorder="1" applyAlignment="1">
      <alignment horizontal="center" vertical="top" wrapText="1"/>
    </xf>
    <xf numFmtId="0" fontId="20" fillId="0" borderId="47" xfId="6" applyBorder="1" applyAlignment="1">
      <alignment horizontal="left" vertical="top" wrapText="1"/>
    </xf>
    <xf numFmtId="0" fontId="20" fillId="0" borderId="47" xfId="6" applyFill="1" applyBorder="1" applyAlignment="1">
      <alignment horizontal="center" vertical="top"/>
    </xf>
    <xf numFmtId="0" fontId="20" fillId="0" borderId="0" xfId="6" applyFont="1" applyFill="1" applyBorder="1" applyAlignment="1">
      <alignment horizontal="center" vertical="top" wrapText="1"/>
    </xf>
    <xf numFmtId="0" fontId="20" fillId="0" borderId="0" xfId="6" applyFill="1" applyBorder="1" applyAlignment="1">
      <alignment horizontal="center" vertical="top"/>
    </xf>
    <xf numFmtId="0" fontId="20" fillId="0" borderId="11" xfId="6" applyFont="1" applyFill="1" applyBorder="1" applyAlignment="1">
      <alignment horizontal="center" vertical="top" wrapText="1"/>
    </xf>
    <xf numFmtId="0" fontId="20" fillId="0" borderId="29" xfId="6" applyFont="1" applyFill="1" applyBorder="1" applyAlignment="1">
      <alignment horizontal="center" vertical="top" wrapText="1"/>
    </xf>
    <xf numFmtId="0" fontId="20" fillId="0" borderId="75" xfId="6" applyFont="1" applyFill="1" applyBorder="1" applyAlignment="1">
      <alignment horizontal="center" vertical="top" wrapText="1"/>
    </xf>
    <xf numFmtId="0" fontId="20" fillId="0" borderId="39" xfId="6" applyFont="1" applyFill="1" applyBorder="1" applyAlignment="1">
      <alignment horizontal="center" vertical="top" wrapText="1"/>
    </xf>
    <xf numFmtId="0" fontId="20" fillId="0" borderId="5" xfId="6" applyFont="1" applyFill="1" applyBorder="1" applyAlignment="1">
      <alignment horizontal="center" vertical="top" wrapText="1"/>
    </xf>
    <xf numFmtId="0" fontId="20" fillId="0" borderId="47" xfId="6" applyFont="1" applyFill="1" applyBorder="1" applyAlignment="1">
      <alignment horizontal="center" vertical="top" wrapText="1"/>
    </xf>
    <xf numFmtId="0" fontId="20" fillId="0" borderId="0" xfId="6" applyFill="1" applyBorder="1" applyAlignment="1">
      <alignment horizontal="left" vertical="top" wrapText="1"/>
    </xf>
    <xf numFmtId="0" fontId="20" fillId="0" borderId="11" xfId="6" applyFill="1" applyBorder="1" applyAlignment="1">
      <alignment horizontal="left" vertical="top"/>
    </xf>
    <xf numFmtId="0" fontId="20" fillId="0" borderId="0" xfId="6" applyFill="1" applyBorder="1" applyAlignment="1">
      <alignment horizontal="center" vertical="top" wrapText="1"/>
    </xf>
    <xf numFmtId="0" fontId="20" fillId="0" borderId="47" xfId="6" applyFill="1" applyBorder="1" applyAlignment="1">
      <alignment horizontal="left" vertical="top" wrapText="1"/>
    </xf>
    <xf numFmtId="0" fontId="20" fillId="0" borderId="0" xfId="6" applyFill="1" applyBorder="1" applyAlignment="1">
      <alignment horizontal="left" vertical="top"/>
    </xf>
    <xf numFmtId="0" fontId="20" fillId="0" borderId="39" xfId="6" applyFill="1" applyBorder="1" applyAlignment="1">
      <alignment horizontal="left" vertical="top"/>
    </xf>
    <xf numFmtId="0" fontId="20" fillId="0" borderId="11" xfId="6" applyFill="1" applyBorder="1" applyAlignment="1">
      <alignment horizontal="center" vertical="top" wrapText="1"/>
    </xf>
    <xf numFmtId="0" fontId="20" fillId="0" borderId="47" xfId="6" applyFill="1" applyBorder="1" applyAlignment="1">
      <alignment horizontal="center" vertical="top" wrapText="1"/>
    </xf>
    <xf numFmtId="0" fontId="20" fillId="0" borderId="39" xfId="6" applyFill="1" applyBorder="1" applyAlignment="1">
      <alignment horizontal="center" vertical="top" wrapText="1"/>
    </xf>
    <xf numFmtId="0" fontId="20" fillId="0" borderId="5" xfId="6" applyFill="1" applyBorder="1" applyAlignment="1">
      <alignment horizontal="left" vertical="top" wrapText="1"/>
    </xf>
    <xf numFmtId="0" fontId="20" fillId="0" borderId="39" xfId="6" applyFill="1" applyBorder="1" applyAlignment="1">
      <alignment horizontal="left" vertical="top" wrapText="1"/>
    </xf>
    <xf numFmtId="0" fontId="20" fillId="0" borderId="47" xfId="6" applyBorder="1" applyAlignment="1">
      <alignment horizontal="left" vertical="top"/>
    </xf>
    <xf numFmtId="49" fontId="20" fillId="0" borderId="39" xfId="6" applyNumberFormat="1" applyFill="1" applyBorder="1" applyAlignment="1">
      <alignment horizontal="left" vertical="top"/>
    </xf>
    <xf numFmtId="0" fontId="20" fillId="0" borderId="11" xfId="6" applyBorder="1" applyAlignment="1">
      <alignment horizontal="left" vertical="top"/>
    </xf>
    <xf numFmtId="0" fontId="20" fillId="0" borderId="11" xfId="6" applyFill="1" applyBorder="1" applyAlignment="1">
      <alignment horizontal="left" vertical="top" wrapText="1"/>
    </xf>
    <xf numFmtId="0" fontId="20" fillId="0" borderId="47" xfId="6" applyFont="1" applyFill="1" applyBorder="1" applyAlignment="1">
      <alignment horizontal="center" vertical="top"/>
    </xf>
    <xf numFmtId="0" fontId="20" fillId="0" borderId="0" xfId="6" applyFont="1" applyFill="1" applyBorder="1" applyAlignment="1">
      <alignment horizontal="left" vertical="top"/>
    </xf>
    <xf numFmtId="15" fontId="20" fillId="0" borderId="39" xfId="6" applyNumberFormat="1" applyFill="1" applyBorder="1" applyAlignment="1">
      <alignment horizontal="left" vertical="top"/>
    </xf>
    <xf numFmtId="0" fontId="20" fillId="0" borderId="47" xfId="6" applyFill="1" applyBorder="1" applyAlignment="1">
      <alignment horizontal="left" vertical="top"/>
    </xf>
    <xf numFmtId="0" fontId="20" fillId="0" borderId="0" xfId="6" applyFont="1" applyFill="1" applyBorder="1" applyAlignment="1">
      <alignment horizontal="center" vertical="top"/>
    </xf>
    <xf numFmtId="0" fontId="20" fillId="0" borderId="39" xfId="6" applyFont="1" applyFill="1" applyBorder="1" applyAlignment="1">
      <alignment horizontal="left" vertical="top" wrapText="1"/>
    </xf>
    <xf numFmtId="0" fontId="20" fillId="0" borderId="0" xfId="6" applyFont="1" applyFill="1" applyBorder="1" applyAlignment="1">
      <alignment horizontal="left" vertical="top" wrapText="1"/>
    </xf>
    <xf numFmtId="0" fontId="20" fillId="0" borderId="5" xfId="6" applyFont="1" applyFill="1" applyBorder="1" applyAlignment="1">
      <alignment horizontal="left" vertical="top" wrapText="1"/>
    </xf>
    <xf numFmtId="0" fontId="20" fillId="0" borderId="11" xfId="6" applyFont="1" applyFill="1" applyBorder="1" applyAlignment="1">
      <alignment horizontal="left" vertical="top"/>
    </xf>
    <xf numFmtId="0" fontId="20" fillId="0" borderId="39" xfId="6" applyFont="1" applyFill="1" applyBorder="1" applyAlignment="1">
      <alignment horizontal="left" vertical="top"/>
    </xf>
    <xf numFmtId="0" fontId="20" fillId="0" borderId="55" xfId="6" applyFill="1" applyBorder="1" applyAlignment="1">
      <alignment horizontal="left" vertical="top"/>
    </xf>
    <xf numFmtId="0" fontId="20" fillId="0" borderId="0" xfId="6" applyFill="1" applyBorder="1" applyAlignment="1">
      <alignment vertical="top"/>
    </xf>
    <xf numFmtId="0" fontId="20" fillId="0" borderId="39" xfId="6" applyFill="1" applyBorder="1" applyAlignment="1">
      <alignment vertical="top"/>
    </xf>
    <xf numFmtId="0" fontId="20" fillId="0" borderId="5" xfId="6" applyFill="1" applyBorder="1" applyAlignment="1">
      <alignment horizontal="center" vertical="top" wrapText="1"/>
    </xf>
    <xf numFmtId="0" fontId="20" fillId="0" borderId="47" xfId="6" applyFill="1" applyBorder="1" applyAlignment="1">
      <alignment vertical="top"/>
    </xf>
    <xf numFmtId="0" fontId="20" fillId="0" borderId="47" xfId="6" applyFill="1" applyBorder="1" applyAlignment="1">
      <alignment vertical="top" wrapText="1"/>
    </xf>
    <xf numFmtId="0" fontId="20" fillId="0" borderId="11" xfId="6" applyFill="1" applyBorder="1" applyAlignment="1">
      <alignment horizontal="center" vertical="top"/>
    </xf>
    <xf numFmtId="0" fontId="20" fillId="0" borderId="39" xfId="6" applyFill="1" applyBorder="1" applyAlignment="1">
      <alignment horizontal="center" vertical="top"/>
    </xf>
    <xf numFmtId="0" fontId="20" fillId="0" borderId="5" xfId="6" applyFill="1" applyBorder="1" applyAlignment="1">
      <alignment horizontal="left" vertical="top"/>
    </xf>
    <xf numFmtId="0" fontId="20" fillId="0" borderId="0" xfId="6" applyFill="1" applyBorder="1" applyAlignment="1">
      <alignment vertical="top" wrapText="1"/>
    </xf>
    <xf numFmtId="0" fontId="20" fillId="0" borderId="55" xfId="6" applyBorder="1" applyAlignment="1">
      <alignment horizontal="left" vertical="top"/>
    </xf>
    <xf numFmtId="0" fontId="20" fillId="0" borderId="0" xfId="6" applyBorder="1" applyAlignment="1">
      <alignment horizontal="center" vertical="top" wrapText="1"/>
    </xf>
    <xf numFmtId="0" fontId="20" fillId="0" borderId="11" xfId="6" applyBorder="1" applyAlignment="1">
      <alignment horizontal="left" vertical="top" wrapText="1"/>
    </xf>
    <xf numFmtId="0" fontId="20" fillId="0" borderId="39" xfId="6" applyBorder="1" applyAlignment="1">
      <alignment horizontal="center" vertical="top" wrapText="1"/>
    </xf>
    <xf numFmtId="0" fontId="20" fillId="0" borderId="0" xfId="6" applyBorder="1" applyAlignment="1">
      <alignment horizontal="left" vertical="top" wrapText="1"/>
    </xf>
    <xf numFmtId="0" fontId="20" fillId="0" borderId="39" xfId="6" applyBorder="1" applyAlignment="1">
      <alignment horizontal="left" vertical="top" wrapText="1"/>
    </xf>
    <xf numFmtId="0" fontId="20" fillId="0" borderId="5" xfId="6" applyBorder="1" applyAlignment="1">
      <alignment horizontal="left" vertical="top" wrapText="1"/>
    </xf>
    <xf numFmtId="0" fontId="20" fillId="0" borderId="29" xfId="6" applyBorder="1" applyAlignment="1">
      <alignment horizontal="center" vertical="top" wrapText="1"/>
    </xf>
    <xf numFmtId="0" fontId="20" fillId="0" borderId="75" xfId="6" applyBorder="1" applyAlignment="1">
      <alignment horizontal="center" vertical="top" wrapText="1"/>
    </xf>
    <xf numFmtId="0" fontId="20" fillId="0" borderId="11" xfId="6" applyBorder="1" applyAlignment="1">
      <alignment horizontal="center" vertical="top" wrapText="1"/>
    </xf>
    <xf numFmtId="0" fontId="20" fillId="0" borderId="5" xfId="6" applyBorder="1" applyAlignment="1">
      <alignment horizontal="center" vertical="top" wrapText="1"/>
    </xf>
    <xf numFmtId="0" fontId="20" fillId="0" borderId="74" xfId="6" applyBorder="1" applyAlignment="1">
      <alignment horizontal="center" vertical="top" wrapText="1"/>
    </xf>
    <xf numFmtId="0" fontId="20" fillId="0" borderId="75" xfId="6" applyBorder="1" applyAlignment="1">
      <alignment horizontal="left" vertical="top" wrapText="1"/>
    </xf>
    <xf numFmtId="15" fontId="20" fillId="0" borderId="39" xfId="6" applyNumberFormat="1" applyBorder="1" applyAlignment="1">
      <alignment horizontal="left" vertical="top"/>
    </xf>
    <xf numFmtId="0" fontId="20" fillId="31" borderId="55" xfId="6" applyFill="1" applyBorder="1" applyAlignment="1">
      <alignment horizontal="center" vertical="top"/>
    </xf>
    <xf numFmtId="0" fontId="59" fillId="34" borderId="41" xfId="6" applyFont="1" applyFill="1" applyBorder="1" applyAlignment="1">
      <alignment horizontal="center" vertical="top"/>
    </xf>
    <xf numFmtId="0" fontId="59" fillId="34" borderId="42" xfId="6" applyFont="1" applyFill="1" applyBorder="1" applyAlignment="1">
      <alignment horizontal="center" vertical="top"/>
    </xf>
    <xf numFmtId="0" fontId="58" fillId="21" borderId="63" xfId="6" applyFont="1" applyFill="1" applyBorder="1" applyAlignment="1">
      <alignment horizontal="center" vertical="top" wrapText="1"/>
    </xf>
    <xf numFmtId="0" fontId="58" fillId="21" borderId="64" xfId="6" applyFont="1" applyFill="1" applyBorder="1" applyAlignment="1">
      <alignment horizontal="center" vertical="top" wrapText="1"/>
    </xf>
    <xf numFmtId="0" fontId="58" fillId="21" borderId="65" xfId="6" applyFont="1" applyFill="1" applyBorder="1" applyAlignment="1">
      <alignment horizontal="center" vertical="top" wrapText="1"/>
    </xf>
    <xf numFmtId="49" fontId="57" fillId="18" borderId="56" xfId="6" applyNumberFormat="1" applyFont="1" applyFill="1" applyBorder="1" applyAlignment="1">
      <alignment horizontal="center" vertical="top"/>
    </xf>
    <xf numFmtId="49" fontId="57" fillId="18" borderId="57" xfId="6" applyNumberFormat="1" applyFont="1" applyFill="1" applyBorder="1" applyAlignment="1">
      <alignment horizontal="center" vertical="top"/>
    </xf>
    <xf numFmtId="49" fontId="57" fillId="18" borderId="58" xfId="6" applyNumberFormat="1" applyFont="1" applyFill="1" applyBorder="1" applyAlignment="1">
      <alignment horizontal="center" vertical="top"/>
    </xf>
    <xf numFmtId="0" fontId="58" fillId="20" borderId="41" xfId="6" applyFont="1" applyFill="1" applyBorder="1" applyAlignment="1">
      <alignment horizontal="center" vertical="top" wrapText="1"/>
    </xf>
    <xf numFmtId="0" fontId="58" fillId="20" borderId="42" xfId="6" applyFont="1" applyFill="1" applyBorder="1" applyAlignment="1">
      <alignment horizontal="center" vertical="top" wrapText="1"/>
    </xf>
    <xf numFmtId="0" fontId="58" fillId="20" borderId="43" xfId="6" applyFont="1" applyFill="1" applyBorder="1" applyAlignment="1">
      <alignment horizontal="center" vertical="top" wrapText="1"/>
    </xf>
    <xf numFmtId="0" fontId="59" fillId="30" borderId="41" xfId="6" applyFont="1" applyFill="1" applyBorder="1" applyAlignment="1">
      <alignment horizontal="center" vertical="top" wrapText="1"/>
    </xf>
    <xf numFmtId="0" fontId="59" fillId="30" borderId="42" xfId="6" applyFont="1" applyFill="1" applyBorder="1" applyAlignment="1">
      <alignment horizontal="center" vertical="top" wrapText="1"/>
    </xf>
    <xf numFmtId="0" fontId="60" fillId="32" borderId="59" xfId="6" applyFont="1" applyFill="1" applyBorder="1" applyAlignment="1">
      <alignment horizontal="center" vertical="top" wrapText="1"/>
    </xf>
    <xf numFmtId="0" fontId="59" fillId="33" borderId="60" xfId="6" applyFont="1" applyFill="1" applyBorder="1" applyAlignment="1">
      <alignment horizontal="center" vertical="top" wrapText="1"/>
    </xf>
    <xf numFmtId="0" fontId="59" fillId="33" borderId="61" xfId="6" applyFont="1" applyFill="1" applyBorder="1" applyAlignment="1">
      <alignment horizontal="center" vertical="top" wrapText="1"/>
    </xf>
    <xf numFmtId="0" fontId="59" fillId="33" borderId="62" xfId="6" applyFont="1" applyFill="1" applyBorder="1" applyAlignment="1">
      <alignment horizontal="center" vertical="top" wrapText="1"/>
    </xf>
    <xf numFmtId="0" fontId="59" fillId="26" borderId="41" xfId="6" applyFont="1" applyFill="1" applyBorder="1" applyAlignment="1">
      <alignment horizontal="center" vertical="top" wrapText="1"/>
    </xf>
    <xf numFmtId="0" fontId="59" fillId="26" borderId="42" xfId="6" applyFont="1" applyFill="1" applyBorder="1" applyAlignment="1">
      <alignment horizontal="center" vertical="top" wrapText="1"/>
    </xf>
    <xf numFmtId="49" fontId="72" fillId="8" borderId="4" xfId="1" applyNumberFormat="1" applyFont="1" applyFill="1" applyBorder="1" applyAlignment="1">
      <alignment horizontal="center" vertical="top" wrapText="1"/>
    </xf>
    <xf numFmtId="0" fontId="68" fillId="34" borderId="4" xfId="23" applyFont="1" applyFill="1" applyBorder="1" applyAlignment="1">
      <alignment horizontal="center" wrapText="1"/>
    </xf>
    <xf numFmtId="0" fontId="68" fillId="34" borderId="4" xfId="23" applyFont="1" applyFill="1" applyBorder="1" applyAlignment="1">
      <alignment horizontal="center"/>
    </xf>
    <xf numFmtId="0" fontId="69" fillId="20" borderId="42" xfId="23" applyFont="1" applyFill="1" applyBorder="1" applyAlignment="1">
      <alignment horizontal="center" vertical="top"/>
    </xf>
    <xf numFmtId="0" fontId="69" fillId="20" borderId="43" xfId="23" applyFont="1" applyFill="1" applyBorder="1" applyAlignment="1">
      <alignment horizontal="center" vertical="top"/>
    </xf>
    <xf numFmtId="0" fontId="68" fillId="34" borderId="41" xfId="23" applyFont="1" applyFill="1" applyBorder="1" applyAlignment="1">
      <alignment horizontal="center" wrapText="1"/>
    </xf>
    <xf numFmtId="0" fontId="68" fillId="34" borderId="42" xfId="23" applyFont="1" applyFill="1" applyBorder="1" applyAlignment="1">
      <alignment horizontal="center" wrapText="1"/>
    </xf>
    <xf numFmtId="0" fontId="68" fillId="34" borderId="43" xfId="23" applyFont="1" applyFill="1" applyBorder="1" applyAlignment="1">
      <alignment horizontal="center"/>
    </xf>
    <xf numFmtId="0" fontId="69" fillId="18" borderId="56" xfId="23" applyFont="1" applyFill="1" applyBorder="1" applyAlignment="1">
      <alignment horizontal="center" wrapText="1"/>
    </xf>
    <xf numFmtId="0" fontId="69" fillId="18" borderId="57" xfId="23" applyFont="1" applyFill="1" applyBorder="1" applyAlignment="1">
      <alignment horizontal="center"/>
    </xf>
    <xf numFmtId="0" fontId="69" fillId="18" borderId="76" xfId="23" applyFont="1" applyFill="1" applyBorder="1" applyAlignment="1">
      <alignment horizontal="center"/>
    </xf>
    <xf numFmtId="0" fontId="69" fillId="18" borderId="58" xfId="23" applyFont="1" applyFill="1" applyBorder="1" applyAlignment="1">
      <alignment horizontal="center"/>
    </xf>
    <xf numFmtId="49" fontId="72" fillId="8" borderId="78" xfId="1" applyNumberFormat="1" applyFont="1" applyFill="1" applyBorder="1" applyAlignment="1">
      <alignment horizontal="center" vertical="top" wrapText="1"/>
    </xf>
    <xf numFmtId="49" fontId="72" fillId="8" borderId="8" xfId="1" applyNumberFormat="1" applyFont="1" applyFill="1" applyBorder="1" applyAlignment="1">
      <alignment horizontal="center" vertical="top" wrapText="1"/>
    </xf>
    <xf numFmtId="49" fontId="72" fillId="8" borderId="40" xfId="1" applyNumberFormat="1" applyFont="1" applyFill="1" applyBorder="1" applyAlignment="1">
      <alignment horizontal="center" vertical="top" wrapText="1"/>
    </xf>
    <xf numFmtId="0" fontId="77" fillId="34" borderId="4" xfId="0" applyFont="1" applyFill="1" applyBorder="1" applyAlignment="1">
      <alignment horizontal="center" vertical="top"/>
    </xf>
    <xf numFmtId="0" fontId="43" fillId="21" borderId="4" xfId="0" applyFont="1" applyFill="1" applyBorder="1" applyAlignment="1">
      <alignment horizontal="center" vertical="top" wrapText="1"/>
    </xf>
    <xf numFmtId="0" fontId="43" fillId="7" borderId="6" xfId="3" applyFont="1" applyFill="1" applyBorder="1" applyAlignment="1">
      <alignment horizontal="center" vertical="center" wrapText="1"/>
    </xf>
    <xf numFmtId="0" fontId="43" fillId="7" borderId="10" xfId="3" applyFont="1" applyFill="1" applyBorder="1" applyAlignment="1">
      <alignment horizontal="center" vertical="center" wrapText="1"/>
    </xf>
    <xf numFmtId="0" fontId="23" fillId="0" borderId="23" xfId="2" applyBorder="1" applyAlignment="1">
      <alignment horizontal="left" vertical="center"/>
    </xf>
    <xf numFmtId="0" fontId="23" fillId="0" borderId="0" xfId="2" applyBorder="1" applyAlignment="1">
      <alignment horizontal="left" vertical="center"/>
    </xf>
    <xf numFmtId="0" fontId="23" fillId="0" borderId="26" xfId="2" applyBorder="1" applyAlignment="1">
      <alignment horizontal="left" vertical="center"/>
    </xf>
    <xf numFmtId="0" fontId="26" fillId="0" borderId="18" xfId="2" quotePrefix="1" applyFont="1" applyBorder="1" applyAlignment="1">
      <alignment horizontal="left" vertical="center"/>
    </xf>
    <xf numFmtId="0" fontId="26" fillId="0" borderId="22" xfId="2" quotePrefix="1" applyFont="1" applyBorder="1" applyAlignment="1">
      <alignment horizontal="left" vertical="center"/>
    </xf>
    <xf numFmtId="0" fontId="26" fillId="0" borderId="17" xfId="2" applyFont="1" applyFill="1" applyBorder="1" applyAlignment="1">
      <alignment horizontal="left"/>
    </xf>
    <xf numFmtId="0" fontId="26" fillId="0" borderId="18" xfId="2" applyFont="1" applyFill="1" applyBorder="1" applyAlignment="1">
      <alignment horizontal="left"/>
    </xf>
    <xf numFmtId="0" fontId="26" fillId="0" borderId="22" xfId="2" applyFont="1" applyFill="1" applyBorder="1" applyAlignment="1">
      <alignment horizontal="left"/>
    </xf>
    <xf numFmtId="0" fontId="23" fillId="0" borderId="17" xfId="2" applyFont="1" applyFill="1" applyBorder="1" applyAlignment="1">
      <alignment horizontal="left" vertical="center" wrapText="1"/>
    </xf>
    <xf numFmtId="0" fontId="23" fillId="0" borderId="18" xfId="2" applyFont="1" applyFill="1" applyBorder="1" applyAlignment="1">
      <alignment horizontal="left" vertical="center" wrapText="1"/>
    </xf>
    <xf numFmtId="0" fontId="23" fillId="0" borderId="22" xfId="2" applyFont="1" applyFill="1" applyBorder="1" applyAlignment="1">
      <alignment horizontal="left" vertical="center" wrapText="1"/>
    </xf>
    <xf numFmtId="0" fontId="23" fillId="0" borderId="17" xfId="2" applyFont="1" applyFill="1" applyBorder="1" applyAlignment="1">
      <alignment horizontal="center"/>
    </xf>
    <xf numFmtId="0" fontId="23" fillId="0" borderId="18" xfId="2" applyFont="1" applyFill="1" applyBorder="1" applyAlignment="1">
      <alignment horizontal="center"/>
    </xf>
    <xf numFmtId="0" fontId="23" fillId="0" borderId="22" xfId="2" applyFont="1" applyFill="1" applyBorder="1" applyAlignment="1">
      <alignment horizontal="center"/>
    </xf>
    <xf numFmtId="0" fontId="104" fillId="51" borderId="60" xfId="1" applyFont="1" applyFill="1" applyBorder="1" applyAlignment="1">
      <alignment horizontal="center"/>
    </xf>
    <xf numFmtId="0" fontId="104" fillId="51" borderId="62" xfId="1" applyFont="1" applyFill="1" applyBorder="1" applyAlignment="1">
      <alignment horizontal="center"/>
    </xf>
    <xf numFmtId="0" fontId="26" fillId="44" borderId="88" xfId="0" applyFont="1" applyFill="1" applyBorder="1" applyAlignment="1">
      <alignment vertical="center" wrapText="1"/>
    </xf>
    <xf numFmtId="0" fontId="26" fillId="44" borderId="89" xfId="0" applyFont="1" applyFill="1" applyBorder="1" applyAlignment="1">
      <alignment vertical="center" wrapText="1"/>
    </xf>
    <xf numFmtId="0" fontId="26" fillId="44" borderId="85" xfId="0" applyFont="1" applyFill="1" applyBorder="1" applyAlignment="1">
      <alignment horizontal="center" vertical="center" wrapText="1"/>
    </xf>
    <xf numFmtId="0" fontId="26" fillId="44" borderId="86" xfId="0" applyFont="1" applyFill="1" applyBorder="1" applyAlignment="1">
      <alignment horizontal="center" vertical="center" wrapText="1"/>
    </xf>
    <xf numFmtId="0" fontId="26" fillId="44" borderId="88" xfId="0" applyFont="1" applyFill="1" applyBorder="1" applyAlignment="1">
      <alignment vertical="center"/>
    </xf>
    <xf numFmtId="0" fontId="26" fillId="44" borderId="89" xfId="0" applyFont="1" applyFill="1" applyBorder="1" applyAlignment="1">
      <alignment vertical="center"/>
    </xf>
    <xf numFmtId="0" fontId="26" fillId="44" borderId="85" xfId="0" applyFont="1" applyFill="1" applyBorder="1" applyAlignment="1">
      <alignment horizontal="center" vertical="center"/>
    </xf>
    <xf numFmtId="0" fontId="26" fillId="44" borderId="86" xfId="0" applyFont="1" applyFill="1" applyBorder="1" applyAlignment="1">
      <alignment horizontal="center" vertical="center"/>
    </xf>
    <xf numFmtId="0" fontId="26" fillId="44" borderId="56" xfId="0" applyFont="1" applyFill="1" applyBorder="1" applyAlignment="1">
      <alignment vertical="center" wrapText="1"/>
    </xf>
    <xf numFmtId="0" fontId="26" fillId="44" borderId="72" xfId="0" applyFont="1" applyFill="1" applyBorder="1" applyAlignment="1">
      <alignment vertical="center" wrapText="1"/>
    </xf>
    <xf numFmtId="0" fontId="26" fillId="44" borderId="56" xfId="0" applyFont="1" applyFill="1" applyBorder="1" applyAlignment="1">
      <alignment vertical="center"/>
    </xf>
    <xf numFmtId="0" fontId="26" fillId="44" borderId="72" xfId="0" applyFont="1" applyFill="1" applyBorder="1" applyAlignment="1">
      <alignment vertical="center"/>
    </xf>
    <xf numFmtId="0" fontId="26" fillId="44" borderId="74" xfId="0" applyFont="1" applyFill="1" applyBorder="1" applyAlignment="1">
      <alignment vertical="center" wrapText="1"/>
    </xf>
    <xf numFmtId="0" fontId="26" fillId="44" borderId="29" xfId="0" applyFont="1" applyFill="1" applyBorder="1" applyAlignment="1">
      <alignment horizontal="center" vertical="center" wrapText="1"/>
    </xf>
    <xf numFmtId="0" fontId="26" fillId="43" borderId="88" xfId="0" applyNumberFormat="1" applyFont="1" applyFill="1" applyBorder="1" applyAlignment="1" applyProtection="1">
      <alignment vertical="center"/>
    </xf>
    <xf numFmtId="0" fontId="26" fillId="43" borderId="74" xfId="0" applyNumberFormat="1" applyFont="1" applyFill="1" applyBorder="1" applyAlignment="1" applyProtection="1">
      <alignment vertical="center"/>
    </xf>
    <xf numFmtId="0" fontId="26" fillId="43" borderId="89" xfId="0" applyNumberFormat="1" applyFont="1" applyFill="1" applyBorder="1" applyAlignment="1" applyProtection="1">
      <alignment vertical="center"/>
    </xf>
    <xf numFmtId="0" fontId="26" fillId="43" borderId="85" xfId="0" applyNumberFormat="1" applyFont="1" applyFill="1" applyBorder="1" applyAlignment="1" applyProtection="1">
      <alignment horizontal="center" vertical="center"/>
    </xf>
    <xf numFmtId="0" fontId="26" fillId="43" borderId="29" xfId="0" applyNumberFormat="1" applyFont="1" applyFill="1" applyBorder="1" applyAlignment="1" applyProtection="1">
      <alignment horizontal="center" vertical="center"/>
    </xf>
    <xf numFmtId="0" fontId="26" fillId="43" borderId="86" xfId="0" applyNumberFormat="1" applyFont="1" applyFill="1" applyBorder="1" applyAlignment="1" applyProtection="1">
      <alignment horizontal="center" vertical="center"/>
    </xf>
    <xf numFmtId="0" fontId="26" fillId="42" borderId="88" xfId="0" applyNumberFormat="1" applyFont="1" applyFill="1" applyBorder="1" applyAlignment="1" applyProtection="1">
      <alignment vertical="center"/>
    </xf>
    <xf numFmtId="0" fontId="26" fillId="42" borderId="74" xfId="0" applyNumberFormat="1" applyFont="1" applyFill="1" applyBorder="1" applyAlignment="1" applyProtection="1">
      <alignment vertical="center"/>
    </xf>
    <xf numFmtId="0" fontId="26" fillId="42" borderId="85" xfId="0" applyNumberFormat="1" applyFont="1" applyFill="1" applyBorder="1" applyAlignment="1" applyProtection="1">
      <alignment horizontal="center" vertical="center"/>
    </xf>
    <xf numFmtId="0" fontId="26" fillId="42" borderId="29" xfId="0" applyNumberFormat="1" applyFont="1" applyFill="1" applyBorder="1" applyAlignment="1" applyProtection="1">
      <alignment horizontal="center" vertical="center"/>
    </xf>
    <xf numFmtId="0" fontId="26" fillId="42" borderId="88" xfId="0" applyFont="1" applyFill="1" applyBorder="1" applyAlignment="1">
      <alignment vertical="center" wrapText="1"/>
    </xf>
    <xf numFmtId="0" fontId="26" fillId="42" borderId="74" xfId="0" applyFont="1" applyFill="1" applyBorder="1" applyAlignment="1">
      <alignment vertical="center" wrapText="1"/>
    </xf>
    <xf numFmtId="0" fontId="26" fillId="42" borderId="85" xfId="0" applyFont="1" applyFill="1" applyBorder="1" applyAlignment="1">
      <alignment horizontal="center" vertical="center" wrapText="1"/>
    </xf>
    <xf numFmtId="0" fontId="26" fillId="42" borderId="29" xfId="0" applyFont="1" applyFill="1" applyBorder="1" applyAlignment="1">
      <alignment horizontal="center" vertical="center" wrapText="1"/>
    </xf>
    <xf numFmtId="0" fontId="26" fillId="41" borderId="88" xfId="0" applyNumberFormat="1" applyFont="1" applyFill="1" applyBorder="1" applyAlignment="1" applyProtection="1">
      <alignment vertical="center"/>
    </xf>
    <xf numFmtId="0" fontId="26" fillId="41" borderId="89" xfId="0" applyNumberFormat="1" applyFont="1" applyFill="1" applyBorder="1" applyAlignment="1" applyProtection="1">
      <alignment vertical="center"/>
    </xf>
    <xf numFmtId="0" fontId="26" fillId="41" borderId="85" xfId="0" applyNumberFormat="1" applyFont="1" applyFill="1" applyBorder="1" applyAlignment="1" applyProtection="1">
      <alignment horizontal="center" vertical="center"/>
    </xf>
    <xf numFmtId="0" fontId="26" fillId="41" borderId="86" xfId="0" applyNumberFormat="1" applyFont="1" applyFill="1" applyBorder="1" applyAlignment="1" applyProtection="1">
      <alignment horizontal="center" vertical="center"/>
    </xf>
    <xf numFmtId="0" fontId="26" fillId="0" borderId="88" xfId="0" applyNumberFormat="1" applyFont="1" applyFill="1" applyBorder="1" applyAlignment="1" applyProtection="1">
      <alignment vertical="center"/>
    </xf>
    <xf numFmtId="0" fontId="26" fillId="0" borderId="74" xfId="0" applyNumberFormat="1" applyFont="1" applyFill="1" applyBorder="1" applyAlignment="1" applyProtection="1">
      <alignment vertical="center"/>
    </xf>
    <xf numFmtId="0" fontId="26" fillId="0" borderId="89" xfId="0" applyNumberFormat="1" applyFont="1" applyFill="1" applyBorder="1" applyAlignment="1" applyProtection="1">
      <alignment vertical="center"/>
    </xf>
    <xf numFmtId="0" fontId="26" fillId="0" borderId="85" xfId="0" applyNumberFormat="1" applyFont="1" applyFill="1" applyBorder="1" applyAlignment="1" applyProtection="1">
      <alignment horizontal="center" vertical="center"/>
    </xf>
    <xf numFmtId="0" fontId="26" fillId="0" borderId="29" xfId="0" applyNumberFormat="1" applyFont="1" applyFill="1" applyBorder="1" applyAlignment="1" applyProtection="1">
      <alignment horizontal="center" vertical="center"/>
    </xf>
    <xf numFmtId="0" fontId="26" fillId="0" borderId="86" xfId="0" applyNumberFormat="1" applyFont="1" applyFill="1" applyBorder="1" applyAlignment="1" applyProtection="1">
      <alignment horizontal="center" vertical="center"/>
    </xf>
    <xf numFmtId="0" fontId="26" fillId="0" borderId="88" xfId="0" applyFont="1" applyFill="1" applyBorder="1" applyAlignment="1">
      <alignment vertical="center"/>
    </xf>
    <xf numFmtId="0" fontId="26" fillId="0" borderId="74" xfId="0" applyFont="1" applyFill="1" applyBorder="1" applyAlignment="1">
      <alignment vertical="center"/>
    </xf>
    <xf numFmtId="0" fontId="26" fillId="0" borderId="89" xfId="0" applyFont="1" applyFill="1" applyBorder="1" applyAlignment="1">
      <alignment vertical="center"/>
    </xf>
    <xf numFmtId="0" fontId="26" fillId="0" borderId="85" xfId="0" applyFont="1" applyFill="1" applyBorder="1" applyAlignment="1">
      <alignment horizontal="center" vertical="center"/>
    </xf>
    <xf numFmtId="0" fontId="26" fillId="0" borderId="29" xfId="0" applyFont="1" applyFill="1" applyBorder="1" applyAlignment="1">
      <alignment horizontal="center" vertical="center"/>
    </xf>
    <xf numFmtId="0" fontId="26" fillId="0" borderId="86" xfId="0" applyFont="1" applyFill="1" applyBorder="1" applyAlignment="1">
      <alignment horizontal="center" vertical="center"/>
    </xf>
    <xf numFmtId="0" fontId="26" fillId="0" borderId="88" xfId="0" applyFont="1" applyFill="1" applyBorder="1" applyAlignment="1">
      <alignment vertical="center" wrapText="1"/>
    </xf>
    <xf numFmtId="0" fontId="26" fillId="0" borderId="74" xfId="0" applyFont="1" applyFill="1" applyBorder="1" applyAlignment="1">
      <alignment vertical="center" wrapText="1"/>
    </xf>
    <xf numFmtId="0" fontId="26" fillId="0" borderId="89" xfId="0" applyFont="1" applyFill="1" applyBorder="1" applyAlignment="1">
      <alignment vertical="center" wrapText="1"/>
    </xf>
    <xf numFmtId="0" fontId="26" fillId="0" borderId="85" xfId="0" applyFont="1" applyFill="1" applyBorder="1" applyAlignment="1">
      <alignment horizontal="center" vertical="center" wrapText="1"/>
    </xf>
    <xf numFmtId="0" fontId="26" fillId="0" borderId="29" xfId="0" applyFont="1" applyFill="1" applyBorder="1" applyAlignment="1">
      <alignment horizontal="center" vertical="center" wrapText="1"/>
    </xf>
    <xf numFmtId="0" fontId="26" fillId="0" borderId="86" xfId="0" applyFont="1" applyFill="1" applyBorder="1" applyAlignment="1">
      <alignment horizontal="center" vertical="center" wrapText="1"/>
    </xf>
    <xf numFmtId="0" fontId="26" fillId="0" borderId="56" xfId="0" applyFont="1" applyFill="1" applyBorder="1" applyAlignment="1">
      <alignment vertical="center"/>
    </xf>
    <xf numFmtId="0" fontId="26" fillId="0" borderId="48" xfId="0" applyFont="1" applyFill="1" applyBorder="1" applyAlignment="1">
      <alignment vertical="center"/>
    </xf>
    <xf numFmtId="0" fontId="100" fillId="9" borderId="60" xfId="0" applyFont="1" applyFill="1" applyBorder="1" applyAlignment="1">
      <alignment horizontal="center" vertical="center"/>
    </xf>
    <xf numFmtId="0" fontId="100" fillId="9" borderId="62" xfId="0" applyFont="1" applyFill="1" applyBorder="1" applyAlignment="1">
      <alignment horizontal="center" vertical="center"/>
    </xf>
    <xf numFmtId="0" fontId="100" fillId="39" borderId="60" xfId="0" applyFont="1" applyFill="1" applyBorder="1" applyAlignment="1">
      <alignment horizontal="center" vertical="center" wrapText="1"/>
    </xf>
    <xf numFmtId="0" fontId="100" fillId="39" borderId="61" xfId="0" applyFont="1" applyFill="1" applyBorder="1" applyAlignment="1">
      <alignment horizontal="center" vertical="center" wrapText="1"/>
    </xf>
    <xf numFmtId="0" fontId="100" fillId="39" borderId="62" xfId="0" applyFont="1" applyFill="1" applyBorder="1" applyAlignment="1">
      <alignment horizontal="center" vertical="center" wrapText="1"/>
    </xf>
    <xf numFmtId="0" fontId="104" fillId="6" borderId="60" xfId="30" applyFont="1" applyFill="1" applyBorder="1" applyAlignment="1">
      <alignment horizontal="center"/>
    </xf>
    <xf numFmtId="0" fontId="104" fillId="6" borderId="61" xfId="30" applyFont="1" applyFill="1" applyBorder="1" applyAlignment="1">
      <alignment horizontal="center"/>
    </xf>
    <xf numFmtId="0" fontId="104" fillId="6" borderId="62" xfId="30" applyFont="1" applyFill="1" applyBorder="1" applyAlignment="1">
      <alignment horizontal="center"/>
    </xf>
    <xf numFmtId="0" fontId="104" fillId="6" borderId="66" xfId="0" applyFont="1" applyFill="1" applyBorder="1" applyAlignment="1">
      <alignment horizontal="center"/>
    </xf>
    <xf numFmtId="0" fontId="104" fillId="6" borderId="70" xfId="0" applyFont="1" applyFill="1" applyBorder="1" applyAlignment="1">
      <alignment horizontal="center"/>
    </xf>
    <xf numFmtId="0" fontId="104" fillId="6" borderId="67" xfId="0" applyFont="1" applyFill="1" applyBorder="1" applyAlignment="1">
      <alignment horizontal="center"/>
    </xf>
    <xf numFmtId="0" fontId="111" fillId="0" borderId="95" xfId="0" applyFont="1" applyBorder="1" applyAlignment="1">
      <alignment vertical="center" wrapText="1"/>
    </xf>
    <xf numFmtId="0" fontId="111" fillId="0" borderId="93" xfId="0" applyFont="1" applyBorder="1" applyAlignment="1">
      <alignment vertical="center" wrapText="1"/>
    </xf>
    <xf numFmtId="0" fontId="27" fillId="17" borderId="4" xfId="32" applyFont="1" applyFill="1" applyBorder="1" applyAlignment="1">
      <alignment horizontal="center" vertical="top"/>
    </xf>
    <xf numFmtId="0" fontId="115" fillId="9" borderId="5" xfId="32" applyFont="1" applyFill="1" applyBorder="1" applyAlignment="1">
      <alignment horizontal="center" vertical="center"/>
    </xf>
    <xf numFmtId="0" fontId="115" fillId="9" borderId="0" xfId="32" applyFont="1" applyFill="1" applyBorder="1" applyAlignment="1">
      <alignment horizontal="center" vertical="center"/>
    </xf>
    <xf numFmtId="0" fontId="48" fillId="58" borderId="111" xfId="8" applyFont="1" applyFill="1" applyBorder="1" applyAlignment="1">
      <alignment horizontal="center" vertical="center" wrapText="1"/>
    </xf>
    <xf numFmtId="0" fontId="48" fillId="58" borderId="112" xfId="8" applyFont="1" applyFill="1" applyBorder="1" applyAlignment="1">
      <alignment horizontal="center" vertical="center" wrapText="1"/>
    </xf>
    <xf numFmtId="0" fontId="48" fillId="58" borderId="113" xfId="8" applyFont="1" applyFill="1" applyBorder="1" applyAlignment="1">
      <alignment horizontal="center" vertical="center" wrapText="1"/>
    </xf>
  </cellXfs>
  <cellStyles count="105">
    <cellStyle name="20% - Accent1 2" xfId="64"/>
    <cellStyle name="Good" xfId="31" builtinId="26"/>
    <cellStyle name="Hyperlink" xfId="5" builtinId="8"/>
    <cellStyle name="Hyperlink 2" xfId="7"/>
    <cellStyle name="Lien hypertexte 2" xfId="33"/>
    <cellStyle name="Normal" xfId="0" builtinId="0"/>
    <cellStyle name="Normal 10" xfId="8"/>
    <cellStyle name="Normal 11" xfId="9"/>
    <cellStyle name="Normal 11 2" xfId="10"/>
    <cellStyle name="Normal 12" xfId="11"/>
    <cellStyle name="Normal 12 2" xfId="12"/>
    <cellStyle name="Normal 13" xfId="13"/>
    <cellStyle name="Normal 13 2" xfId="14"/>
    <cellStyle name="Normal 14" xfId="15"/>
    <cellStyle name="Normal 15" xfId="23"/>
    <cellStyle name="Normal 15 2" xfId="37"/>
    <cellStyle name="Normal 15 2 2" xfId="57"/>
    <cellStyle name="Normal 15 2 3" xfId="78"/>
    <cellStyle name="Normal 15 2 4" xfId="98"/>
    <cellStyle name="Normal 15 3" xfId="47"/>
    <cellStyle name="Normal 15 4" xfId="68"/>
    <cellStyle name="Normal 15 5" xfId="88"/>
    <cellStyle name="Normal 16" xfId="27"/>
    <cellStyle name="Normal 16 2" xfId="40"/>
    <cellStyle name="Normal 16 2 2" xfId="60"/>
    <cellStyle name="Normal 16 2 3" xfId="81"/>
    <cellStyle name="Normal 16 2 4" xfId="101"/>
    <cellStyle name="Normal 16 3" xfId="50"/>
    <cellStyle name="Normal 16 4" xfId="71"/>
    <cellStyle name="Normal 16 5" xfId="91"/>
    <cellStyle name="Normal 17" xfId="28"/>
    <cellStyle name="Normal 17 2" xfId="41"/>
    <cellStyle name="Normal 17 2 2" xfId="61"/>
    <cellStyle name="Normal 17 2 3" xfId="82"/>
    <cellStyle name="Normal 17 2 4" xfId="102"/>
    <cellStyle name="Normal 17 3" xfId="51"/>
    <cellStyle name="Normal 17 4" xfId="72"/>
    <cellStyle name="Normal 17 5" xfId="92"/>
    <cellStyle name="Normal 18" xfId="30"/>
    <cellStyle name="Normal 19" xfId="32"/>
    <cellStyle name="Normal 19 2" xfId="43"/>
    <cellStyle name="Normal 19 2 2" xfId="63"/>
    <cellStyle name="Normal 19 2 3" xfId="84"/>
    <cellStyle name="Normal 19 2 4" xfId="104"/>
    <cellStyle name="Normal 19 3" xfId="53"/>
    <cellStyle name="Normal 19 4" xfId="74"/>
    <cellStyle name="Normal 19 5" xfId="94"/>
    <cellStyle name="Normal 2" xfId="1"/>
    <cellStyle name="Normal 2 2" xfId="4"/>
    <cellStyle name="Normal 2 2 2" xfId="35"/>
    <cellStyle name="Normal 2 2 2 2" xfId="55"/>
    <cellStyle name="Normal 2 2 2 3" xfId="76"/>
    <cellStyle name="Normal 2 2 2 4" xfId="96"/>
    <cellStyle name="Normal 2 2 3" xfId="45"/>
    <cellStyle name="Normal 2 2 4" xfId="66"/>
    <cellStyle name="Normal 2 2 5" xfId="86"/>
    <cellStyle name="Normal 2 3" xfId="25"/>
    <cellStyle name="Normal 2 3 2" xfId="29"/>
    <cellStyle name="Normal 2 3 2 2" xfId="42"/>
    <cellStyle name="Normal 2 3 2 2 2" xfId="62"/>
    <cellStyle name="Normal 2 3 2 2 3" xfId="83"/>
    <cellStyle name="Normal 2 3 2 2 4" xfId="103"/>
    <cellStyle name="Normal 2 3 2 3" xfId="52"/>
    <cellStyle name="Normal 2 3 2 4" xfId="73"/>
    <cellStyle name="Normal 2 3 2 5" xfId="93"/>
    <cellStyle name="Normal 2 3 3" xfId="38"/>
    <cellStyle name="Normal 2 3 3 2" xfId="58"/>
    <cellStyle name="Normal 2 3 3 3" xfId="79"/>
    <cellStyle name="Normal 2 3 3 4" xfId="99"/>
    <cellStyle name="Normal 2 3 4" xfId="48"/>
    <cellStyle name="Normal 2 3 5" xfId="69"/>
    <cellStyle name="Normal 2 3 6" xfId="89"/>
    <cellStyle name="Normal 2 4" xfId="34"/>
    <cellStyle name="Normal 2 4 2" xfId="54"/>
    <cellStyle name="Normal 2 4 3" xfId="75"/>
    <cellStyle name="Normal 2 4 4" xfId="95"/>
    <cellStyle name="Normal 2 5" xfId="44"/>
    <cellStyle name="Normal 2 6" xfId="65"/>
    <cellStyle name="Normal 2 7" xfId="85"/>
    <cellStyle name="Normal 3" xfId="3"/>
    <cellStyle name="Normal 3 2" xfId="24"/>
    <cellStyle name="Normal 4" xfId="6"/>
    <cellStyle name="Normal 4 2" xfId="26"/>
    <cellStyle name="Normal 4 2 2" xfId="39"/>
    <cellStyle name="Normal 4 2 2 2" xfId="59"/>
    <cellStyle name="Normal 4 2 2 3" xfId="80"/>
    <cellStyle name="Normal 4 2 2 4" xfId="100"/>
    <cellStyle name="Normal 4 2 3" xfId="49"/>
    <cellStyle name="Normal 4 2 4" xfId="70"/>
    <cellStyle name="Normal 4 2 5" xfId="90"/>
    <cellStyle name="Normal 4 3" xfId="36"/>
    <cellStyle name="Normal 4 3 2" xfId="56"/>
    <cellStyle name="Normal 4 3 3" xfId="77"/>
    <cellStyle name="Normal 4 3 4" xfId="97"/>
    <cellStyle name="Normal 4 4" xfId="46"/>
    <cellStyle name="Normal 4 5" xfId="67"/>
    <cellStyle name="Normal 4 6" xfId="87"/>
    <cellStyle name="Normal 5" xfId="16"/>
    <cellStyle name="Normal 5 2" xfId="17"/>
    <cellStyle name="Normal 6" xfId="18"/>
    <cellStyle name="Normal 6 2" xfId="19"/>
    <cellStyle name="Normal 7" xfId="20"/>
    <cellStyle name="Normal 8" xfId="21"/>
    <cellStyle name="Normal 8 2" xfId="22"/>
    <cellStyle name="Normal 9" xfId="2"/>
  </cellStyles>
  <dxfs count="120">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11"/>
        <color indexed="9"/>
        <name val="Calibri"/>
        <scheme val="none"/>
      </font>
      <fill>
        <patternFill patternType="solid">
          <fgColor indexed="64"/>
          <bgColor indexed="40"/>
        </patternFill>
      </fill>
      <alignment vertical="top"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11"/>
        <color indexed="9"/>
        <name val="Calibri"/>
        <scheme val="none"/>
      </font>
      <fill>
        <patternFill patternType="solid">
          <fgColor indexed="64"/>
          <bgColor indexed="40"/>
        </patternFill>
      </fill>
      <alignment vertical="top" textRotation="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solid">
          <fgColor indexed="64"/>
          <bgColor indexed="13"/>
        </patternFill>
      </fill>
      <alignment horizontal="general" vertical="top" textRotation="0" wrapText="1" indent="0" justifyLastLine="0" shrinkToFit="0" readingOrder="0"/>
    </dxf>
    <dxf>
      <border>
        <bottom style="thin">
          <color rgb="FF000000"/>
        </bottom>
      </border>
    </dxf>
    <dxf>
      <font>
        <b/>
        <i val="0"/>
        <strike val="0"/>
        <condense val="0"/>
        <extend val="0"/>
        <outline val="0"/>
        <shadow val="0"/>
        <u val="none"/>
        <vertAlign val="baseline"/>
        <sz val="11"/>
        <color indexed="9"/>
        <name val="Calibri"/>
        <scheme val="none"/>
      </font>
      <fill>
        <patternFill patternType="solid">
          <fgColor indexed="64"/>
          <bgColor indexed="40"/>
        </patternFill>
      </fill>
      <alignment vertical="top" textRotation="0" indent="0" justifyLastLine="0" shrinkToFit="0" readingOrder="0"/>
      <border diagonalUp="0" diagonalDown="0" outline="0">
        <left/>
        <right/>
        <top/>
        <bottom/>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9" tint="0.59996337778862885"/>
        </patternFill>
      </fill>
    </dxf>
    <dxf>
      <fill>
        <patternFill patternType="lightDown">
          <bgColor theme="9" tint="0.59996337778862885"/>
        </patternFill>
      </fill>
    </dxf>
    <dxf>
      <fill>
        <patternFill>
          <bgColor rgb="FFFFFF00"/>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9" defaultPivotStyle="PivotStyleLight16"/>
  <colors>
    <mruColors>
      <color rgb="FF43FF55"/>
      <color rgb="FFFFFF99"/>
      <color rgb="FFFF99FF"/>
      <color rgb="FF99FFCC"/>
      <color rgb="FF61ACFF"/>
      <color rgb="FF004A82"/>
      <color rgb="FFFF8B8B"/>
      <color rgb="FFB3FFB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sharedStrings" Target="sharedStrings.xml"/><Relationship Id="rId30"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ilsonS/AppData/Local/Microsoft/Windows/Temporary%20Internet%20Files/Content.Outlook/3GQ6KJ5X/Diif_DDEX_St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iif_DDEX_Std.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guilhem.cousy/Local%20Settings/Temporary%20Internet%20Files/Content.Outlook/2F83H69P/UMGI%20DSCT%20TECH%20DEL%20PLUGIN%2001%20-%20DDEX%20ERN%203%203%20-%20Metadata%20v0%203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RN Main 3.3"/>
      <sheetName val="UMGI Standard to DDEX summary"/>
    </sheetNames>
    <sheetDataSet>
      <sheetData sheetId="0">
        <row r="1">
          <cell r="B1" t="str">
            <v>UMGI Standard XML Tag</v>
          </cell>
          <cell r="G1" t="str">
            <v>_</v>
          </cell>
          <cell r="H1" t="str">
            <v>ERN Main Profile - ver 3.3</v>
          </cell>
          <cell r="U1" t="str">
            <v>-</v>
          </cell>
          <cell r="W1" t="str">
            <v>Version control</v>
          </cell>
          <cell r="X1" t="str">
            <v>DDEX Mapping</v>
          </cell>
          <cell r="AC1" t="str">
            <v>Used</v>
          </cell>
        </row>
        <row r="2">
          <cell r="B2" t="str">
            <v>Parent Node</v>
          </cell>
          <cell r="C2" t="str">
            <v>Child Node
Attribute Name</v>
          </cell>
          <cell r="D2" t="str">
            <v>Description</v>
          </cell>
          <cell r="E2" t="str">
            <v>Rules for export</v>
          </cell>
          <cell r="G2" t="str">
            <v>_</v>
          </cell>
          <cell r="H2" t="str">
            <v>Italic text identifies an xml attribute</v>
          </cell>
          <cell r="V2" t="str">
            <v>3.2 to 3.3 (D=Deleted; A= Added; U=Updated)</v>
          </cell>
          <cell r="X2" t="str">
            <v>Status</v>
          </cell>
          <cell r="Y2" t="str">
            <v>DSC mandatory</v>
          </cell>
          <cell r="Z2" t="str">
            <v>Upstream rules</v>
          </cell>
          <cell r="AA2" t="str">
            <v>Conformance</v>
          </cell>
          <cell r="AB2" t="str">
            <v>Guide Description</v>
          </cell>
          <cell r="AC2" t="str">
            <v>Y</v>
          </cell>
        </row>
        <row r="3">
          <cell r="B3" t="str">
            <v>-</v>
          </cell>
          <cell r="C3" t="str">
            <v>-</v>
          </cell>
          <cell r="D3" t="str">
            <v>-</v>
          </cell>
          <cell r="E3" t="str">
            <v>-</v>
          </cell>
          <cell r="G3" t="str">
            <v>_</v>
          </cell>
          <cell r="R3" t="str">
            <v>-</v>
          </cell>
          <cell r="S3" t="str">
            <v>-</v>
          </cell>
          <cell r="T3" t="str">
            <v>-</v>
          </cell>
          <cell r="U3" t="str">
            <v>-</v>
          </cell>
        </row>
        <row r="4">
          <cell r="A4" t="str">
            <v>-\-</v>
          </cell>
          <cell r="B4" t="str">
            <v>-</v>
          </cell>
          <cell r="C4" t="str">
            <v>-</v>
          </cell>
          <cell r="D4" t="str">
            <v>-</v>
          </cell>
          <cell r="E4" t="str">
            <v>-</v>
          </cell>
          <cell r="F4" t="str">
            <v>Message Schema Version ID</v>
          </cell>
          <cell r="G4" t="str">
            <v>Message Schema Version ID</v>
          </cell>
          <cell r="R4" t="str">
            <v>String</v>
          </cell>
          <cell r="S4" t="str">
            <v>The Identifier of the Version of the XML schema used for the Message. This is represented in an XML schema as an XML Attribute.</v>
          </cell>
          <cell r="T4">
            <v>1</v>
          </cell>
          <cell r="U4" t="str">
            <v>-</v>
          </cell>
          <cell r="V4" t="str">
            <v>A</v>
          </cell>
          <cell r="X4" t="str">
            <v>UMGI approved</v>
          </cell>
          <cell r="Z4" t="str">
            <v>"2011/ern-main/33"</v>
          </cell>
          <cell r="AA4" t="str">
            <v>"2011/ern-main/33"</v>
          </cell>
          <cell r="AB4" t="str">
            <v>The Identifier of the Version of the XML schema used for the Message. This is represented in an XML schema as an XML Attribute.</v>
          </cell>
          <cell r="AC4" t="str">
            <v>Y</v>
          </cell>
        </row>
        <row r="5">
          <cell r="A5" t="str">
            <v>-\-</v>
          </cell>
          <cell r="B5" t="str">
            <v>-</v>
          </cell>
          <cell r="C5" t="str">
            <v>-</v>
          </cell>
          <cell r="D5" t="str">
            <v>-</v>
          </cell>
          <cell r="E5" t="str">
            <v>-</v>
          </cell>
          <cell r="F5" t="str">
            <v>BusinessProfileVersionId</v>
          </cell>
          <cell r="G5" t="str">
            <v>BusinessProfileVersionId</v>
          </cell>
          <cell r="R5" t="str">
            <v>String</v>
          </cell>
          <cell r="S5" t="str">
            <v>The Identifier of the Version of the business profile used for the Message. This is represented in an XML schema as an XML Attribute.</v>
          </cell>
          <cell r="T5" t="str">
            <v>0-1</v>
          </cell>
          <cell r="U5" t="str">
            <v>-</v>
          </cell>
          <cell r="V5" t="str">
            <v>A</v>
          </cell>
          <cell r="X5" t="str">
            <v>UMGI approved</v>
          </cell>
          <cell r="Z5" t="str">
            <v>Not used</v>
          </cell>
        </row>
        <row r="6">
          <cell r="A6" t="str">
            <v>-\-</v>
          </cell>
          <cell r="B6" t="str">
            <v>-</v>
          </cell>
          <cell r="C6" t="str">
            <v>-</v>
          </cell>
          <cell r="D6" t="str">
            <v>-</v>
          </cell>
          <cell r="E6" t="str">
            <v>-</v>
          </cell>
          <cell r="F6" t="str">
            <v>ReleaseProfileVersionId</v>
          </cell>
          <cell r="G6" t="str">
            <v>ReleaseProfileVersionId</v>
          </cell>
          <cell r="R6" t="str">
            <v>String</v>
          </cell>
          <cell r="S6" t="str">
            <v>The Identifier of the Version of the release profile used for the Message. This is represented in an XML schema as an XML Attribute.</v>
          </cell>
          <cell r="T6" t="str">
            <v>0-1</v>
          </cell>
          <cell r="U6" t="str">
            <v>-</v>
          </cell>
          <cell r="V6" t="str">
            <v>A</v>
          </cell>
          <cell r="X6" t="str">
            <v>UMGI approved</v>
          </cell>
          <cell r="Z6" t="str">
            <v>Not used</v>
          </cell>
        </row>
        <row r="7">
          <cell r="A7" t="str">
            <v>-\-</v>
          </cell>
          <cell r="B7" t="str">
            <v>-</v>
          </cell>
          <cell r="C7" t="str">
            <v>-</v>
          </cell>
          <cell r="D7" t="str">
            <v>-</v>
          </cell>
          <cell r="E7" t="str">
            <v>-</v>
          </cell>
          <cell r="F7" t="str">
            <v>Language And Script Code</v>
          </cell>
          <cell r="G7" t="str">
            <v>Language And Script Code</v>
          </cell>
          <cell r="R7" t="str">
            <v>String</v>
          </cell>
          <cell r="S7" t="str">
            <v>The Language and script for the Elements of the NewReleaseMessage as defined in IETF RfC 4646. Language and Script are provided as lang[-scipt][-region][-variant]. This is represented in an XML schema as an XML Attribute.</v>
          </cell>
          <cell r="T7" t="str">
            <v>0-1</v>
          </cell>
          <cell r="U7" t="str">
            <v>-</v>
          </cell>
          <cell r="X7" t="str">
            <v>UMGI approved</v>
          </cell>
          <cell r="Z7" t="str">
            <v>Not used</v>
          </cell>
        </row>
        <row r="8">
          <cell r="A8" t="str">
            <v>-\-</v>
          </cell>
          <cell r="B8" t="str">
            <v>-</v>
          </cell>
          <cell r="C8" t="str">
            <v>-</v>
          </cell>
          <cell r="D8" t="str">
            <v>-</v>
          </cell>
          <cell r="E8" t="str">
            <v>-</v>
          </cell>
          <cell r="F8" t="str">
            <v>_</v>
          </cell>
          <cell r="G8" t="str">
            <v>_</v>
          </cell>
          <cell r="R8" t="str">
            <v>-</v>
          </cell>
          <cell r="S8" t="str">
            <v>-</v>
          </cell>
          <cell r="T8" t="str">
            <v>-</v>
          </cell>
          <cell r="U8" t="str">
            <v>-</v>
          </cell>
          <cell r="X8" t="str">
            <v>-</v>
          </cell>
          <cell r="Z8" t="str">
            <v>-</v>
          </cell>
        </row>
        <row r="9">
          <cell r="A9" t="str">
            <v>-\-</v>
          </cell>
          <cell r="B9" t="str">
            <v>-</v>
          </cell>
          <cell r="C9" t="str">
            <v>-</v>
          </cell>
          <cell r="D9" t="str">
            <v>-</v>
          </cell>
          <cell r="E9" t="str">
            <v>-</v>
          </cell>
          <cell r="F9" t="str">
            <v>Message Header</v>
          </cell>
          <cell r="G9" t="str">
            <v>Message Header</v>
          </cell>
          <cell r="R9" t="str">
            <v>ddexC:MessageHeader</v>
          </cell>
          <cell r="S9" t="str">
            <v>The MessageHeader for the NewReleaseMessage.</v>
          </cell>
          <cell r="T9">
            <v>1</v>
          </cell>
          <cell r="U9" t="str">
            <v>-</v>
          </cell>
          <cell r="X9" t="str">
            <v>UMGI approved</v>
          </cell>
          <cell r="Y9" t="str">
            <v>Y</v>
          </cell>
          <cell r="Z9" t="str">
            <v>Mandatory</v>
          </cell>
          <cell r="AA9" t="str">
            <v>Utiliser le tag</v>
          </cell>
          <cell r="AB9" t="str">
            <v>The MessageHeader for the NewReleaseMessage.</v>
          </cell>
          <cell r="AC9" t="str">
            <v>Y</v>
          </cell>
        </row>
        <row r="10">
          <cell r="A10" t="str">
            <v>-\-</v>
          </cell>
          <cell r="B10" t="str">
            <v>-</v>
          </cell>
          <cell r="C10" t="str">
            <v>-</v>
          </cell>
          <cell r="D10" t="str">
            <v>-</v>
          </cell>
          <cell r="E10" t="str">
            <v>-</v>
          </cell>
          <cell r="F10" t="str">
            <v>Message Header\Language And Script Code</v>
          </cell>
          <cell r="G10" t="str">
            <v>Message Header</v>
          </cell>
          <cell r="H10" t="str">
            <v>Language And Script Code</v>
          </cell>
          <cell r="R10" t="str">
            <v>String</v>
          </cell>
          <cell r="S10" t="str">
            <v>The Language and script for the Elements of the MessageHeader as defined in IETF RfC 4646. The default is the same as indicated for the containing composite. Language and Script are provided as lang[-scipt][-region][-variant]. This is represented in an XML schema as an XML Attribute.</v>
          </cell>
          <cell r="T10" t="str">
            <v>0-1</v>
          </cell>
          <cell r="U10" t="str">
            <v>-</v>
          </cell>
          <cell r="X10" t="str">
            <v>UMGI approved</v>
          </cell>
          <cell r="Z10" t="str">
            <v>Not used</v>
          </cell>
        </row>
        <row r="11">
          <cell r="A11" t="str">
            <v>-\-</v>
          </cell>
          <cell r="B11" t="str">
            <v>-</v>
          </cell>
          <cell r="C11" t="str">
            <v>-</v>
          </cell>
          <cell r="D11" t="str">
            <v>-</v>
          </cell>
          <cell r="E11" t="str">
            <v>-</v>
          </cell>
          <cell r="F11" t="str">
            <v>Message Header\Message Thread ID</v>
          </cell>
          <cell r="G11" t="str">
            <v>Message Header</v>
          </cell>
          <cell r="H11" t="str">
            <v>Message Thread ID</v>
          </cell>
          <cell r="R11" t="str">
            <v>String</v>
          </cell>
          <cell r="S11" t="str">
            <v>A string used to uniquely identify the thread of Messages of which the current Message is a part.</v>
          </cell>
          <cell r="T11">
            <v>1</v>
          </cell>
          <cell r="U11" t="str">
            <v>-</v>
          </cell>
          <cell r="X11" t="str">
            <v>UMGI approved</v>
          </cell>
          <cell r="Y11" t="str">
            <v>Y</v>
          </cell>
          <cell r="Z11" t="str">
            <v>Direct Mapping</v>
          </cell>
          <cell r="AA11" t="str">
            <v>"threadId"</v>
          </cell>
          <cell r="AB11" t="str">
            <v>A string used to uniquely identify the thread of Messages of which the current Message is a part.</v>
          </cell>
          <cell r="AC11" t="str">
            <v>Y</v>
          </cell>
        </row>
        <row r="12">
          <cell r="A12" t="str">
            <v>fulfillment\work_order_id</v>
          </cell>
          <cell r="B12" t="str">
            <v>fulfillment</v>
          </cell>
          <cell r="C12" t="str">
            <v>work_order_id</v>
          </cell>
          <cell r="D12" t="str">
            <v>-</v>
          </cell>
          <cell r="E12" t="str">
            <v>-</v>
          </cell>
          <cell r="F12" t="str">
            <v>Message Header\Message ID</v>
          </cell>
          <cell r="G12" t="str">
            <v>Message Header</v>
          </cell>
          <cell r="H12" t="str">
            <v>Message ID</v>
          </cell>
          <cell r="R12" t="str">
            <v>String</v>
          </cell>
          <cell r="S12" t="str">
            <v>A string used to uniquely identify the current Message.</v>
          </cell>
          <cell r="T12">
            <v>1</v>
          </cell>
          <cell r="U12" t="str">
            <v>-</v>
          </cell>
          <cell r="W12" t="str">
            <v>0.20</v>
          </cell>
          <cell r="X12" t="str">
            <v>UMGI approved</v>
          </cell>
          <cell r="Y12" t="str">
            <v>Y</v>
          </cell>
          <cell r="Z12" t="str">
            <v>Concatenate batch id and catalog item id (separate with _)</v>
          </cell>
          <cell r="AA12" t="str">
            <v>"MessageId"</v>
          </cell>
          <cell r="AB12" t="str">
            <v>A string used to uniquely identify the current Message.</v>
          </cell>
          <cell r="AC12" t="str">
            <v>Y</v>
          </cell>
        </row>
        <row r="13">
          <cell r="A13" t="str">
            <v>-\-</v>
          </cell>
          <cell r="B13" t="str">
            <v>-</v>
          </cell>
          <cell r="C13" t="str">
            <v>-</v>
          </cell>
          <cell r="D13" t="str">
            <v>-</v>
          </cell>
          <cell r="E13" t="str">
            <v>-</v>
          </cell>
          <cell r="F13" t="str">
            <v>Message Header\Message File Name</v>
          </cell>
          <cell r="G13" t="str">
            <v>Message Header</v>
          </cell>
          <cell r="H13" t="str">
            <v>Message File Name</v>
          </cell>
          <cell r="R13" t="str">
            <v>String</v>
          </cell>
          <cell r="S13" t="str">
            <v>The FileName, possibly including the FilePath, of the XML File containing the current Message.</v>
          </cell>
          <cell r="T13" t="str">
            <v>0-1</v>
          </cell>
          <cell r="U13" t="str">
            <v>-</v>
          </cell>
          <cell r="X13" t="str">
            <v>UMGI approved</v>
          </cell>
          <cell r="Y13" t="str">
            <v>Y</v>
          </cell>
          <cell r="Z13" t="str">
            <v>"Metadata_"+partner_name+"_"+delivery_type(new,update)+"_"+UPC+"_"+Date+".xml"</v>
          </cell>
          <cell r="AA13" t="str">
            <v>Nomdufichier</v>
          </cell>
          <cell r="AB13" t="str">
            <v>The FileName, possibly including the FilePath, of the XML File containing the current Message.</v>
          </cell>
          <cell r="AC13" t="str">
            <v>Y</v>
          </cell>
        </row>
        <row r="14">
          <cell r="A14" t="str">
            <v>-\-</v>
          </cell>
          <cell r="B14" t="str">
            <v>-</v>
          </cell>
          <cell r="C14" t="str">
            <v>-</v>
          </cell>
          <cell r="D14" t="str">
            <v>-</v>
          </cell>
          <cell r="E14" t="str">
            <v>-</v>
          </cell>
          <cell r="F14" t="str">
            <v>Message Header\Message Sender</v>
          </cell>
          <cell r="G14" t="str">
            <v>Message Header</v>
          </cell>
          <cell r="H14" t="str">
            <v>Message Sender</v>
          </cell>
          <cell r="R14" t="str">
            <v>ddexC:MessagingParty</v>
          </cell>
          <cell r="S14" t="str">
            <v>A Composite containing details of the MessageSender.</v>
          </cell>
          <cell r="T14">
            <v>1</v>
          </cell>
          <cell r="U14" t="str">
            <v>-</v>
          </cell>
          <cell r="X14" t="str">
            <v>UMGI approved</v>
          </cell>
          <cell r="Y14" t="str">
            <v>Y</v>
          </cell>
          <cell r="Z14" t="str">
            <v>Use Party ID and Party Name</v>
          </cell>
          <cell r="AA14" t="str">
            <v>Utiliser le tag</v>
          </cell>
          <cell r="AB14" t="str">
            <v>A Composite containing details of the MessageSender.</v>
          </cell>
          <cell r="AC14" t="str">
            <v>Y</v>
          </cell>
        </row>
        <row r="15">
          <cell r="A15" t="str">
            <v>-\-</v>
          </cell>
          <cell r="B15" t="str">
            <v>-</v>
          </cell>
          <cell r="C15" t="str">
            <v>-</v>
          </cell>
          <cell r="D15" t="str">
            <v>-</v>
          </cell>
          <cell r="E15" t="str">
            <v>-</v>
          </cell>
          <cell r="F15" t="str">
            <v>Message Header\Message Sender\Language And Script Code</v>
          </cell>
          <cell r="G15" t="str">
            <v>Message Header</v>
          </cell>
          <cell r="H15" t="str">
            <v>Message Sender</v>
          </cell>
          <cell r="I15" t="str">
            <v>Language And Script Code</v>
          </cell>
          <cell r="R15" t="str">
            <v>String</v>
          </cell>
          <cell r="S15" t="str">
            <v>The Language and script for the Elements of the MessagingParty as defined in IETF RfC 4646. The default is the same as indicated for the containing composite. Language and Script are provided as lang[-scipt][-region][-variant]. This is represented in an XML schema as an XML Attribute.</v>
          </cell>
          <cell r="T15" t="str">
            <v>0-1</v>
          </cell>
          <cell r="U15" t="str">
            <v>-</v>
          </cell>
          <cell r="X15" t="str">
            <v>UMGI approved</v>
          </cell>
          <cell r="Z15" t="str">
            <v>Not used</v>
          </cell>
        </row>
        <row r="16">
          <cell r="A16" t="str">
            <v>-\-</v>
          </cell>
          <cell r="B16" t="str">
            <v>-</v>
          </cell>
          <cell r="C16" t="str">
            <v>-</v>
          </cell>
          <cell r="D16" t="str">
            <v>-</v>
          </cell>
          <cell r="E16" t="str">
            <v>-</v>
          </cell>
          <cell r="F16" t="str">
            <v>Message Header\Message Sender\Party ID</v>
          </cell>
          <cell r="G16" t="str">
            <v>Message Header</v>
          </cell>
          <cell r="H16" t="str">
            <v>Message Sender</v>
          </cell>
          <cell r="I16" t="str">
            <v>Party ID</v>
          </cell>
          <cell r="R16" t="str">
            <v>ddexC:PartyId</v>
          </cell>
          <cell r="S16" t="str">
            <v>A Composite containing details of the PartyId for the Party handling the Message. If no Namespace is given, the Identifier is a DdexPartyId (DPID). Note that DPIDs are not normally used to identify Artists, Producers or other Creators.</v>
          </cell>
          <cell r="T16">
            <v>1</v>
          </cell>
          <cell r="U16" t="str">
            <v>-</v>
          </cell>
          <cell r="X16" t="str">
            <v>UMGI approved</v>
          </cell>
          <cell r="Y16" t="str">
            <v>Y</v>
          </cell>
          <cell r="Z16" t="str">
            <v>Use Digiplug DPID</v>
          </cell>
          <cell r="AA16" t="str">
            <v>"DigiDPID"</v>
          </cell>
          <cell r="AB16" t="str">
            <v>A Composite containing details of the PartyId for the Party handling the Message. If no Namespace is given, the Identifier is a DdexPartyId (DPID). Note that DPIDs are not normally used to identify Artists, Producers or other Creators.</v>
          </cell>
          <cell r="AC16" t="str">
            <v>Y</v>
          </cell>
        </row>
        <row r="17">
          <cell r="A17" t="str">
            <v>-\-</v>
          </cell>
          <cell r="B17" t="str">
            <v>-</v>
          </cell>
          <cell r="C17" t="str">
            <v>-</v>
          </cell>
          <cell r="D17" t="str">
            <v>-</v>
          </cell>
          <cell r="E17" t="str">
            <v>-</v>
          </cell>
          <cell r="F17" t="str">
            <v>Message Header\Message Sender\Party ID\Namespace</v>
          </cell>
          <cell r="G17" t="str">
            <v>Message Header</v>
          </cell>
          <cell r="H17" t="str">
            <v>Message Sender</v>
          </cell>
          <cell r="I17" t="str">
            <v>Party ID</v>
          </cell>
          <cell r="J17" t="str">
            <v>Namespace</v>
          </cell>
          <cell r="R17" t="str">
            <v>String</v>
          </cell>
          <cell r="S17" t="str">
            <v>The Namespace of the PartyId if it belongs to a proprietary Party ID scheme. If the PartyId is a DPID, the Namespace Element must not be used. This is represented in an XML schema as an XML Attribute.</v>
          </cell>
          <cell r="T17" t="str">
            <v>0-1</v>
          </cell>
          <cell r="U17" t="str">
            <v>-</v>
          </cell>
          <cell r="X17" t="str">
            <v>UMGI approved</v>
          </cell>
          <cell r="Z17" t="str">
            <v>Not used</v>
          </cell>
        </row>
        <row r="18">
          <cell r="A18" t="str">
            <v>-\-</v>
          </cell>
          <cell r="B18" t="str">
            <v>-</v>
          </cell>
          <cell r="C18" t="str">
            <v>-</v>
          </cell>
          <cell r="D18" t="str">
            <v>-</v>
          </cell>
          <cell r="E18" t="str">
            <v>-</v>
          </cell>
          <cell r="F18" t="str">
            <v>Message Header\Message Sender\Party Name</v>
          </cell>
          <cell r="G18" t="str">
            <v>Message Header</v>
          </cell>
          <cell r="H18" t="str">
            <v>Message Sender</v>
          </cell>
          <cell r="I18" t="str">
            <v>Party Name</v>
          </cell>
          <cell r="R18" t="str">
            <v>ddexC:PartyName</v>
          </cell>
          <cell r="S18" t="str">
            <v>A Composite containing details of the PartyNames for the Party handling the Message.</v>
          </cell>
          <cell r="T18" t="str">
            <v>0-1</v>
          </cell>
          <cell r="U18" t="str">
            <v>-</v>
          </cell>
          <cell r="X18" t="str">
            <v>UMGI approved</v>
          </cell>
          <cell r="Y18" t="str">
            <v>Y</v>
          </cell>
          <cell r="Z18" t="str">
            <v>Used with full Name</v>
          </cell>
          <cell r="AA18" t="str">
            <v>Utiliser le tag</v>
          </cell>
          <cell r="AB18" t="str">
            <v>A Composite containing details of the PartyNames for the Party handling the Message.</v>
          </cell>
          <cell r="AC18" t="str">
            <v>Y</v>
          </cell>
        </row>
        <row r="19">
          <cell r="A19" t="str">
            <v>-\-</v>
          </cell>
          <cell r="B19" t="str">
            <v>-</v>
          </cell>
          <cell r="C19" t="str">
            <v>-</v>
          </cell>
          <cell r="D19" t="str">
            <v>-</v>
          </cell>
          <cell r="E19" t="str">
            <v>-</v>
          </cell>
          <cell r="F19" t="str">
            <v>Message Header\Message Sender\Party Name\Language And Script Code</v>
          </cell>
          <cell r="G19" t="str">
            <v>Message Header</v>
          </cell>
          <cell r="H19" t="str">
            <v>Message Sender</v>
          </cell>
          <cell r="I19" t="str">
            <v>Party Name</v>
          </cell>
          <cell r="J19" t="str">
            <v>Language And Script Code</v>
          </cell>
          <cell r="R19" t="str">
            <v>String</v>
          </cell>
          <cell r="S19"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9" t="str">
            <v>0-1</v>
          </cell>
          <cell r="U19" t="str">
            <v>-</v>
          </cell>
          <cell r="X19" t="str">
            <v>UMGI approved</v>
          </cell>
          <cell r="Z19" t="str">
            <v>Not Used</v>
          </cell>
        </row>
        <row r="20">
          <cell r="A20" t="str">
            <v>-\-</v>
          </cell>
          <cell r="B20" t="str">
            <v>-</v>
          </cell>
          <cell r="C20" t="str">
            <v>-</v>
          </cell>
          <cell r="D20" t="str">
            <v>-</v>
          </cell>
          <cell r="E20" t="str">
            <v>-</v>
          </cell>
          <cell r="F20" t="str">
            <v>Message Header\Message Sender\Party Name\Full Name</v>
          </cell>
          <cell r="G20" t="str">
            <v>Message Header</v>
          </cell>
          <cell r="H20" t="str">
            <v>Message Sender</v>
          </cell>
          <cell r="I20" t="str">
            <v>Party Name</v>
          </cell>
          <cell r="J20" t="str">
            <v>Full Name</v>
          </cell>
          <cell r="R20" t="str">
            <v>ddexC:Name</v>
          </cell>
          <cell r="S20" t="str">
            <v>A Composite containing the complete Name of the Party, in its normal form of presentation (e.g. John H. Smith, Acme Music Inc, A Composite containing the Beatles).</v>
          </cell>
          <cell r="T20">
            <v>1</v>
          </cell>
          <cell r="U20" t="str">
            <v>-</v>
          </cell>
          <cell r="X20" t="str">
            <v>UMGI approved</v>
          </cell>
          <cell r="Y20" t="str">
            <v>Y</v>
          </cell>
          <cell r="Z20" t="str">
            <v>"Digiplug"</v>
          </cell>
          <cell r="AA20" t="str">
            <v>"Digiplug"</v>
          </cell>
          <cell r="AB20" t="str">
            <v>A Composite containing the complete Name of the Party, in its normal form of presentation eg Digiplug.</v>
          </cell>
          <cell r="AC20" t="str">
            <v>Y</v>
          </cell>
        </row>
        <row r="21">
          <cell r="A21" t="str">
            <v>-\-</v>
          </cell>
          <cell r="B21" t="str">
            <v>-</v>
          </cell>
          <cell r="C21" t="str">
            <v>-</v>
          </cell>
          <cell r="D21" t="str">
            <v>-</v>
          </cell>
          <cell r="E21" t="str">
            <v>-</v>
          </cell>
          <cell r="F21" t="str">
            <v>Message Header\Message Sender\Party Name\Full Name\Language And Script Code</v>
          </cell>
          <cell r="G21" t="str">
            <v>Message Header</v>
          </cell>
          <cell r="H21" t="str">
            <v>Message Sender</v>
          </cell>
          <cell r="I21" t="str">
            <v>Party Name</v>
          </cell>
          <cell r="J21" t="str">
            <v>Full Name</v>
          </cell>
          <cell r="K21" t="str">
            <v>Language And Script Code</v>
          </cell>
          <cell r="R21" t="str">
            <v>String</v>
          </cell>
          <cell r="S21" t="str">
            <v>The Language and script of the Name as defined in IETF RfC 4646. The default is the same as indicated for the containing composite. Language and Script are provided as lang[-scipt][-region][-variant]. This is represented in an XML schema as an XML Attribute.</v>
          </cell>
          <cell r="T21" t="str">
            <v>0-1</v>
          </cell>
          <cell r="U21" t="str">
            <v>-</v>
          </cell>
          <cell r="X21" t="str">
            <v>UMGI approved</v>
          </cell>
          <cell r="Z21" t="str">
            <v>Not Used</v>
          </cell>
        </row>
        <row r="22">
          <cell r="A22" t="str">
            <v>-\-</v>
          </cell>
          <cell r="B22" t="str">
            <v>-</v>
          </cell>
          <cell r="C22" t="str">
            <v>-</v>
          </cell>
          <cell r="D22" t="str">
            <v>-</v>
          </cell>
          <cell r="E22" t="str">
            <v>-</v>
          </cell>
          <cell r="F22" t="str">
            <v>Message Header\Message Sender\Party Name\Full Name Ascii Transcribed</v>
          </cell>
          <cell r="G22" t="str">
            <v>Message Header</v>
          </cell>
          <cell r="H22" t="str">
            <v>Message Sender</v>
          </cell>
          <cell r="I22" t="str">
            <v>Party Name</v>
          </cell>
          <cell r="J22" t="str">
            <v>Full Name Ascii Transcribed</v>
          </cell>
          <cell r="R22" t="str">
            <v>String</v>
          </cell>
          <cell r="S22" t="str">
            <v>The FullName transcribed using 7-bit ASCII code.</v>
          </cell>
          <cell r="T22" t="str">
            <v>0-1</v>
          </cell>
          <cell r="U22" t="str">
            <v>-</v>
          </cell>
          <cell r="X22" t="str">
            <v>UMGI approved</v>
          </cell>
          <cell r="Z22" t="str">
            <v>Not Used</v>
          </cell>
        </row>
        <row r="23">
          <cell r="A23" t="str">
            <v>-\-</v>
          </cell>
          <cell r="B23" t="str">
            <v>-</v>
          </cell>
          <cell r="C23" t="str">
            <v>-</v>
          </cell>
          <cell r="D23" t="str">
            <v>-</v>
          </cell>
          <cell r="E23" t="str">
            <v>-</v>
          </cell>
          <cell r="F23" t="str">
            <v>Message Header\Message Sender\Party Name\Full Name Indexed</v>
          </cell>
          <cell r="G23" t="str">
            <v>Message Header</v>
          </cell>
          <cell r="H23" t="str">
            <v>Message Sender</v>
          </cell>
          <cell r="I23" t="str">
            <v>Party Name</v>
          </cell>
          <cell r="J23" t="str">
            <v>Full Name Indexed</v>
          </cell>
          <cell r="R23" t="str">
            <v>ddexC:Name</v>
          </cell>
          <cell r="S23" t="str">
            <v>A Composite containing the complete Name of the Party in the form in which it normally appears in an alphabetic index, with the KeyName first (e.g. Smith, John H.; Beatles, A Composite containing the).</v>
          </cell>
          <cell r="T23" t="str">
            <v>0-1</v>
          </cell>
          <cell r="U23" t="str">
            <v>-</v>
          </cell>
          <cell r="X23" t="str">
            <v>UMGI approved</v>
          </cell>
          <cell r="Z23" t="str">
            <v>Not Used</v>
          </cell>
        </row>
        <row r="24">
          <cell r="A24" t="str">
            <v>-\-</v>
          </cell>
          <cell r="B24" t="str">
            <v>-</v>
          </cell>
          <cell r="C24" t="str">
            <v>-</v>
          </cell>
          <cell r="D24" t="str">
            <v>-</v>
          </cell>
          <cell r="E24" t="str">
            <v>-</v>
          </cell>
          <cell r="F24" t="str">
            <v>Message Header\Message Sender\Party Name\Full Name Indexed\Language And Script Code</v>
          </cell>
          <cell r="G24" t="str">
            <v>Message Header</v>
          </cell>
          <cell r="H24" t="str">
            <v>Message Sender</v>
          </cell>
          <cell r="I24" t="str">
            <v>Party Name</v>
          </cell>
          <cell r="J24" t="str">
            <v>Full Name Indexed</v>
          </cell>
          <cell r="K24" t="str">
            <v>Language And Script Code</v>
          </cell>
          <cell r="R24" t="str">
            <v>String</v>
          </cell>
          <cell r="S24" t="str">
            <v>The Language and script of the Name as defined in IETF RfC 4646. The default is the same as indicated for the containing composite. Language and Script are provided as lang[-scipt][-region][-variant]. This is represented in an XML schema as an XML Attribute.</v>
          </cell>
          <cell r="T24" t="str">
            <v>0-1</v>
          </cell>
          <cell r="U24" t="str">
            <v>-</v>
          </cell>
          <cell r="X24" t="str">
            <v>UMGI approved</v>
          </cell>
          <cell r="Z24" t="str">
            <v>Not Used</v>
          </cell>
        </row>
        <row r="25">
          <cell r="A25" t="str">
            <v>-\-</v>
          </cell>
          <cell r="B25" t="str">
            <v>-</v>
          </cell>
          <cell r="C25" t="str">
            <v>-</v>
          </cell>
          <cell r="D25" t="str">
            <v>-</v>
          </cell>
          <cell r="E25" t="str">
            <v>-</v>
          </cell>
          <cell r="F25" t="str">
            <v>Message Header\Message Sender\Party Name\Names Before Key Name</v>
          </cell>
          <cell r="G25" t="str">
            <v>Message Header</v>
          </cell>
          <cell r="H25" t="str">
            <v>Message Sender</v>
          </cell>
          <cell r="I25" t="str">
            <v>Party Name</v>
          </cell>
          <cell r="J25" t="str">
            <v>Names Before Key Name</v>
          </cell>
          <cell r="R25" t="str">
            <v>ddexC:Name</v>
          </cell>
          <cell r="S25"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25" t="str">
            <v>0-1</v>
          </cell>
          <cell r="U25" t="str">
            <v>-</v>
          </cell>
          <cell r="X25" t="str">
            <v>UMGI approved</v>
          </cell>
          <cell r="Z25" t="str">
            <v>Not Used</v>
          </cell>
        </row>
        <row r="26">
          <cell r="A26" t="str">
            <v>-\-</v>
          </cell>
          <cell r="B26" t="str">
            <v>-</v>
          </cell>
          <cell r="C26" t="str">
            <v>-</v>
          </cell>
          <cell r="D26" t="str">
            <v>-</v>
          </cell>
          <cell r="E26" t="str">
            <v>-</v>
          </cell>
          <cell r="F26" t="str">
            <v>Message Header\Message Sender\Party Name\Names Before Key Name\Language And Script Code</v>
          </cell>
          <cell r="G26" t="str">
            <v>Message Header</v>
          </cell>
          <cell r="H26" t="str">
            <v>Message Sender</v>
          </cell>
          <cell r="I26" t="str">
            <v>Party Name</v>
          </cell>
          <cell r="J26" t="str">
            <v>Names Before Key Name</v>
          </cell>
          <cell r="K26" t="str">
            <v>Language And Script Code</v>
          </cell>
          <cell r="R26" t="str">
            <v>String</v>
          </cell>
          <cell r="S26" t="str">
            <v>The Language and script of the Name as defined in IETF RfC 4646. The default is the same as indicated for the containing composite. Language and Script are provided as lang[-scipt][-region][-variant]. This is represented in an XML schema as an XML Attribute.</v>
          </cell>
          <cell r="T26" t="str">
            <v>0-1</v>
          </cell>
          <cell r="U26" t="str">
            <v>-</v>
          </cell>
          <cell r="X26" t="str">
            <v>UMGI approved</v>
          </cell>
          <cell r="Z26" t="str">
            <v>Not Used</v>
          </cell>
        </row>
        <row r="27">
          <cell r="A27" t="str">
            <v>-\-</v>
          </cell>
          <cell r="B27" t="str">
            <v>-</v>
          </cell>
          <cell r="C27" t="str">
            <v>-</v>
          </cell>
          <cell r="D27" t="str">
            <v>-</v>
          </cell>
          <cell r="E27" t="str">
            <v>-</v>
          </cell>
          <cell r="F27" t="str">
            <v>Message Header\Message Sender\Party Name\Key Name</v>
          </cell>
          <cell r="G27" t="str">
            <v>Message Header</v>
          </cell>
          <cell r="H27" t="str">
            <v>Message Sender</v>
          </cell>
          <cell r="I27" t="str">
            <v>Party Name</v>
          </cell>
          <cell r="J27" t="str">
            <v>Key Name</v>
          </cell>
          <cell r="R27" t="str">
            <v>ddexC:Name</v>
          </cell>
          <cell r="S27"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27" t="str">
            <v>0-1</v>
          </cell>
          <cell r="U27" t="str">
            <v>-</v>
          </cell>
          <cell r="X27" t="str">
            <v>UMGI approved</v>
          </cell>
          <cell r="Z27" t="str">
            <v>Not Used</v>
          </cell>
        </row>
        <row r="28">
          <cell r="A28" t="str">
            <v>-\-</v>
          </cell>
          <cell r="B28" t="str">
            <v>-</v>
          </cell>
          <cell r="C28" t="str">
            <v>-</v>
          </cell>
          <cell r="D28" t="str">
            <v>-</v>
          </cell>
          <cell r="E28" t="str">
            <v>-</v>
          </cell>
          <cell r="F28" t="str">
            <v>Message Header\Message Sender\Party Name\Key Name\Language And Script Code</v>
          </cell>
          <cell r="G28" t="str">
            <v>Message Header</v>
          </cell>
          <cell r="H28" t="str">
            <v>Message Sender</v>
          </cell>
          <cell r="I28" t="str">
            <v>Party Name</v>
          </cell>
          <cell r="J28" t="str">
            <v>Key Name</v>
          </cell>
          <cell r="K28" t="str">
            <v>Language And Script Code</v>
          </cell>
          <cell r="R28" t="str">
            <v>String</v>
          </cell>
          <cell r="S28" t="str">
            <v>The Language and script of the Name as defined in IETF RfC 4646. The default is the same as indicated for the containing composite. Language and Script are provided as lang[-scipt][-region][-variant]. This is represented in an XML schema as an XML Attribute.</v>
          </cell>
          <cell r="T28" t="str">
            <v>0-1</v>
          </cell>
          <cell r="U28" t="str">
            <v>-</v>
          </cell>
          <cell r="X28" t="str">
            <v>UMGI approved</v>
          </cell>
          <cell r="Z28" t="str">
            <v>Not Used</v>
          </cell>
        </row>
        <row r="29">
          <cell r="A29" t="str">
            <v>-\-</v>
          </cell>
          <cell r="B29" t="str">
            <v>-</v>
          </cell>
          <cell r="C29" t="str">
            <v>-</v>
          </cell>
          <cell r="D29" t="str">
            <v>-</v>
          </cell>
          <cell r="E29" t="str">
            <v>-</v>
          </cell>
          <cell r="F29" t="str">
            <v>Message Header\Message Sender\Party Name\Names After Key Name</v>
          </cell>
          <cell r="G29" t="str">
            <v>Message Header</v>
          </cell>
          <cell r="H29" t="str">
            <v>Message Sender</v>
          </cell>
          <cell r="I29" t="str">
            <v>Party Name</v>
          </cell>
          <cell r="J29" t="str">
            <v>Names After Key Name</v>
          </cell>
          <cell r="R29" t="str">
            <v>ddexC:Name</v>
          </cell>
          <cell r="S29" t="str">
            <v>A Composite containing the Name(s) following the KeyName. Example:"Ibrahim" (in Anwar Ibrahim). This is common, e.g., in many Asian personal name forms where a FullName begins with the KeyName, which is followed by other names.</v>
          </cell>
          <cell r="T29" t="str">
            <v>0-1</v>
          </cell>
          <cell r="U29" t="str">
            <v>-</v>
          </cell>
          <cell r="X29" t="str">
            <v>UMGI approved</v>
          </cell>
          <cell r="Z29" t="str">
            <v>Not Used</v>
          </cell>
        </row>
        <row r="30">
          <cell r="A30" t="str">
            <v>-\-</v>
          </cell>
          <cell r="B30" t="str">
            <v>-</v>
          </cell>
          <cell r="C30" t="str">
            <v>-</v>
          </cell>
          <cell r="D30" t="str">
            <v>-</v>
          </cell>
          <cell r="E30" t="str">
            <v>-</v>
          </cell>
          <cell r="F30" t="str">
            <v>Message Header\Message Sender\Party Name\Names After Key Name\Language And Script Code</v>
          </cell>
          <cell r="G30" t="str">
            <v>Message Header</v>
          </cell>
          <cell r="H30" t="str">
            <v>Message Sender</v>
          </cell>
          <cell r="I30" t="str">
            <v>Party Name</v>
          </cell>
          <cell r="J30" t="str">
            <v>Names After Key Name</v>
          </cell>
          <cell r="K30" t="str">
            <v>Language And Script Code</v>
          </cell>
          <cell r="R30" t="str">
            <v>String</v>
          </cell>
          <cell r="S30" t="str">
            <v>The Language and script of the Name as defined in IETF RfC 4646. The default is the same as indicated for the containing composite. Language and Script are provided as lang[-scipt][-region][-variant]. This is represented in an XML schema as an XML Attribute.</v>
          </cell>
          <cell r="T30" t="str">
            <v>0-1</v>
          </cell>
          <cell r="U30" t="str">
            <v>-</v>
          </cell>
          <cell r="X30" t="str">
            <v>UMGI approved</v>
          </cell>
          <cell r="Z30" t="str">
            <v>Not Used</v>
          </cell>
        </row>
        <row r="31">
          <cell r="A31" t="str">
            <v>-\-</v>
          </cell>
          <cell r="B31" t="str">
            <v>-</v>
          </cell>
          <cell r="C31" t="str">
            <v>-</v>
          </cell>
          <cell r="D31" t="str">
            <v>-</v>
          </cell>
          <cell r="E31" t="str">
            <v>-</v>
          </cell>
          <cell r="F31" t="str">
            <v>Message Header\Message Sender\Party Name\Abbreviated Name</v>
          </cell>
          <cell r="G31" t="str">
            <v>Message Header</v>
          </cell>
          <cell r="H31" t="str">
            <v>Message Sender</v>
          </cell>
          <cell r="I31" t="str">
            <v>Party Name</v>
          </cell>
          <cell r="J31" t="str">
            <v>Abbreviated Name</v>
          </cell>
          <cell r="R31" t="str">
            <v>ddexC:Name</v>
          </cell>
          <cell r="S31" t="str">
            <v>A Composite containing a short version of the PartyName (e.g. for use on devices with a small display).</v>
          </cell>
          <cell r="T31" t="str">
            <v>0-1</v>
          </cell>
          <cell r="U31" t="str">
            <v>-</v>
          </cell>
          <cell r="X31" t="str">
            <v>UMGI approved</v>
          </cell>
          <cell r="Z31" t="str">
            <v>Not Used</v>
          </cell>
        </row>
        <row r="32">
          <cell r="A32" t="str">
            <v>-\-</v>
          </cell>
          <cell r="B32" t="str">
            <v>-</v>
          </cell>
          <cell r="C32" t="str">
            <v>-</v>
          </cell>
          <cell r="D32" t="str">
            <v>-</v>
          </cell>
          <cell r="E32" t="str">
            <v>-</v>
          </cell>
          <cell r="F32" t="str">
            <v>Message Header\Message Sender\Party Name\Abbreviated Name\Language And Script Code</v>
          </cell>
          <cell r="G32" t="str">
            <v>Message Header</v>
          </cell>
          <cell r="H32" t="str">
            <v>Message Sender</v>
          </cell>
          <cell r="I32" t="str">
            <v>Party Name</v>
          </cell>
          <cell r="J32" t="str">
            <v>Abbreviated Name</v>
          </cell>
          <cell r="K32" t="str">
            <v>Language And Script Code</v>
          </cell>
          <cell r="R32" t="str">
            <v>String</v>
          </cell>
          <cell r="S32" t="str">
            <v>The Language and script of the Name as defined in IETF RfC 4646. The default is the same as indicated for the containing composite. Language and Script are provided as lang[-scipt][-region][-variant]. This is represented in an XML schema as an XML Attribute.</v>
          </cell>
          <cell r="T32" t="str">
            <v>0-1</v>
          </cell>
          <cell r="U32" t="str">
            <v>-</v>
          </cell>
          <cell r="X32" t="str">
            <v>UMGI approved</v>
          </cell>
          <cell r="Z32" t="str">
            <v>Not Used</v>
          </cell>
        </row>
        <row r="33">
          <cell r="A33" t="str">
            <v>-\-</v>
          </cell>
          <cell r="B33" t="str">
            <v>-</v>
          </cell>
          <cell r="C33" t="str">
            <v>-</v>
          </cell>
          <cell r="D33" t="str">
            <v>-</v>
          </cell>
          <cell r="E33" t="str">
            <v>-</v>
          </cell>
          <cell r="F33" t="str">
            <v>Message Header\Message Sender\Trading Name</v>
          </cell>
          <cell r="G33" t="str">
            <v>Message Header</v>
          </cell>
          <cell r="H33" t="str">
            <v>Message Sender</v>
          </cell>
          <cell r="I33" t="str">
            <v>Trading Name</v>
          </cell>
          <cell r="R33" t="str">
            <v>ddexC:Name</v>
          </cell>
          <cell r="S33" t="str">
            <v>A Composite containing a TradingName for the Party handling the Message.</v>
          </cell>
          <cell r="T33" t="str">
            <v>0-1</v>
          </cell>
          <cell r="U33" t="str">
            <v>-</v>
          </cell>
          <cell r="X33" t="str">
            <v>UMGI approved</v>
          </cell>
          <cell r="Z33" t="str">
            <v>Not Used</v>
          </cell>
        </row>
        <row r="34">
          <cell r="A34" t="str">
            <v>-\-</v>
          </cell>
          <cell r="B34" t="str">
            <v>-</v>
          </cell>
          <cell r="C34" t="str">
            <v>-</v>
          </cell>
          <cell r="D34" t="str">
            <v>-</v>
          </cell>
          <cell r="E34" t="str">
            <v>-</v>
          </cell>
          <cell r="F34" t="str">
            <v>Message Header\Message Sender\Trading Name\Language And Script Code</v>
          </cell>
          <cell r="G34" t="str">
            <v>Message Header</v>
          </cell>
          <cell r="H34" t="str">
            <v>Message Sender</v>
          </cell>
          <cell r="I34" t="str">
            <v>Trading Name</v>
          </cell>
          <cell r="J34" t="str">
            <v>Language And Script Code</v>
          </cell>
          <cell r="R34" t="str">
            <v>String</v>
          </cell>
          <cell r="S34" t="str">
            <v>The Language and script of the Name as defined in IETF RfC 4646. The default is the same as indicated for the containing composite. Language and Script are provided as lang[-scipt][-region][-variant]. This is represented in an XML schema as an XML Attribute.</v>
          </cell>
          <cell r="T34" t="str">
            <v>0-1</v>
          </cell>
          <cell r="U34" t="str">
            <v>-</v>
          </cell>
          <cell r="X34" t="str">
            <v>UMGI approved</v>
          </cell>
          <cell r="Z34" t="str">
            <v>Not Used</v>
          </cell>
        </row>
        <row r="35">
          <cell r="A35" t="str">
            <v>-\-</v>
          </cell>
          <cell r="B35" t="str">
            <v>-</v>
          </cell>
          <cell r="C35" t="str">
            <v>-</v>
          </cell>
          <cell r="D35" t="str">
            <v>-</v>
          </cell>
          <cell r="E35" t="str">
            <v>-</v>
          </cell>
          <cell r="F35" t="str">
            <v>Message Header\Sent On Behalf Of</v>
          </cell>
          <cell r="G35" t="str">
            <v>Message Header</v>
          </cell>
          <cell r="H35" t="str">
            <v>Sent On Behalf Of</v>
          </cell>
          <cell r="R35" t="str">
            <v>ddexC:MessagingParty</v>
          </cell>
          <cell r="S35" t="str">
            <v>A Composite containing details of the Party on whose behalf the Message is sent.</v>
          </cell>
          <cell r="T35" t="str">
            <v>0-1</v>
          </cell>
          <cell r="U35" t="str">
            <v>-</v>
          </cell>
          <cell r="X35" t="str">
            <v>UMGI approved</v>
          </cell>
          <cell r="Y35" t="str">
            <v>Y</v>
          </cell>
          <cell r="Z35" t="str">
            <v>Use Party ID and Party Name</v>
          </cell>
          <cell r="AA35" t="str">
            <v>Utiliser le tag</v>
          </cell>
          <cell r="AB35" t="str">
            <v>A Composite containing details of the Party on whose behalf the Message is sent.</v>
          </cell>
          <cell r="AC35" t="str">
            <v>Y</v>
          </cell>
        </row>
        <row r="36">
          <cell r="A36" t="str">
            <v>-\-</v>
          </cell>
          <cell r="B36" t="str">
            <v>-</v>
          </cell>
          <cell r="C36" t="str">
            <v>-</v>
          </cell>
          <cell r="D36" t="str">
            <v>-</v>
          </cell>
          <cell r="E36" t="str">
            <v>-</v>
          </cell>
          <cell r="F36" t="str">
            <v>Message Header\Sent On Behalf Of\Language And Script Code</v>
          </cell>
          <cell r="G36" t="str">
            <v>Message Header</v>
          </cell>
          <cell r="H36" t="str">
            <v>Sent On Behalf Of</v>
          </cell>
          <cell r="I36" t="str">
            <v>Language And Script Code</v>
          </cell>
          <cell r="R36" t="str">
            <v>String</v>
          </cell>
          <cell r="S36" t="str">
            <v>The Language and script for the Elements of the MessagingParty as defined in IETF RfC 4646. The default is the same as indicated for the containing composite. Language and Script are provided as lang[-scipt][-region][-variant]. This is represented in an XML schema as an XML Attribute.</v>
          </cell>
          <cell r="T36" t="str">
            <v>0-1</v>
          </cell>
          <cell r="U36" t="str">
            <v>-</v>
          </cell>
          <cell r="X36" t="str">
            <v>UMGI approved</v>
          </cell>
          <cell r="Z36" t="str">
            <v>Not Used</v>
          </cell>
        </row>
        <row r="37">
          <cell r="A37" t="str">
            <v>-\-</v>
          </cell>
          <cell r="B37" t="str">
            <v>-</v>
          </cell>
          <cell r="C37" t="str">
            <v>-</v>
          </cell>
          <cell r="D37" t="str">
            <v>-</v>
          </cell>
          <cell r="E37" t="str">
            <v>-</v>
          </cell>
          <cell r="F37" t="str">
            <v>Message Header\Sent On Behalf Of\Party ID</v>
          </cell>
          <cell r="G37" t="str">
            <v>Message Header</v>
          </cell>
          <cell r="H37" t="str">
            <v>Sent On Behalf Of</v>
          </cell>
          <cell r="I37" t="str">
            <v>Party ID</v>
          </cell>
          <cell r="R37" t="str">
            <v>ddexC:PartyId</v>
          </cell>
          <cell r="S37" t="str">
            <v>A Composite containing details of the PartyId for the Party handling the Message. If no Namespace is given, the Identifier is a DdexPartyId (DPID). Note that DPIDs are not normally used to identify Artists, Producers or other Creators.</v>
          </cell>
          <cell r="T37">
            <v>1</v>
          </cell>
          <cell r="U37" t="str">
            <v>-</v>
          </cell>
          <cell r="X37" t="str">
            <v>UMGI approved</v>
          </cell>
          <cell r="Y37" t="str">
            <v>Y</v>
          </cell>
          <cell r="Z37" t="str">
            <v>Use UMGI DPID</v>
          </cell>
          <cell r="AA37" t="str">
            <v>"UMGIDPID"</v>
          </cell>
          <cell r="AB37" t="str">
            <v>A Composite containing details of the PartyId for the Party handling the Message. If no Namespace is given, the Identifier is a DdexPartyId (DPID). Note that DPIDs are not normally used to identify Artists, Producers or other Creators.</v>
          </cell>
          <cell r="AC37" t="str">
            <v>Y</v>
          </cell>
        </row>
        <row r="38">
          <cell r="A38" t="str">
            <v>-\-</v>
          </cell>
          <cell r="B38" t="str">
            <v>-</v>
          </cell>
          <cell r="C38" t="str">
            <v>-</v>
          </cell>
          <cell r="D38" t="str">
            <v>-</v>
          </cell>
          <cell r="E38" t="str">
            <v>-</v>
          </cell>
          <cell r="F38" t="str">
            <v>Message Header\Sent On Behalf Of\Party ID\Namespace</v>
          </cell>
          <cell r="G38" t="str">
            <v>Message Header</v>
          </cell>
          <cell r="H38" t="str">
            <v>Sent On Behalf Of</v>
          </cell>
          <cell r="I38" t="str">
            <v>Party ID</v>
          </cell>
          <cell r="J38" t="str">
            <v>Namespace</v>
          </cell>
          <cell r="R38" t="str">
            <v>String</v>
          </cell>
          <cell r="S38" t="str">
            <v>The Namespace of the PartyId if it belongs to a proprietary Party ID scheme. If the PartyId is a DPID, the Namespace Element must not be used. This is represented in an XML schema as an XML Attribute.</v>
          </cell>
          <cell r="T38" t="str">
            <v>0-1</v>
          </cell>
          <cell r="U38" t="str">
            <v>-</v>
          </cell>
          <cell r="X38" t="str">
            <v>UMGI approved</v>
          </cell>
          <cell r="Z38" t="str">
            <v>Not used</v>
          </cell>
        </row>
        <row r="39">
          <cell r="A39" t="str">
            <v>-\-</v>
          </cell>
          <cell r="B39" t="str">
            <v>-</v>
          </cell>
          <cell r="C39" t="str">
            <v>-</v>
          </cell>
          <cell r="D39" t="str">
            <v>-</v>
          </cell>
          <cell r="E39" t="str">
            <v>-</v>
          </cell>
          <cell r="F39" t="str">
            <v>Message Header\Sent On Behalf Of\Party Name</v>
          </cell>
          <cell r="G39" t="str">
            <v>Message Header</v>
          </cell>
          <cell r="H39" t="str">
            <v>Sent On Behalf Of</v>
          </cell>
          <cell r="I39" t="str">
            <v>Party Name</v>
          </cell>
          <cell r="R39" t="str">
            <v>ddexC:PartyName</v>
          </cell>
          <cell r="S39" t="str">
            <v>A Composite containing details of the PartyNames for the Party handling the Message.</v>
          </cell>
          <cell r="T39" t="str">
            <v>0-1</v>
          </cell>
          <cell r="U39" t="str">
            <v>-</v>
          </cell>
          <cell r="X39" t="str">
            <v>UMGI approved</v>
          </cell>
          <cell r="Y39" t="str">
            <v>Y</v>
          </cell>
          <cell r="Z39" t="str">
            <v>Used with full Name</v>
          </cell>
          <cell r="AA39" t="str">
            <v>Utiliser le tag</v>
          </cell>
          <cell r="AB39" t="str">
            <v>A Composite containing details of the PartyNames for the Party handling the Message.</v>
          </cell>
          <cell r="AC39" t="str">
            <v>Y</v>
          </cell>
        </row>
        <row r="40">
          <cell r="A40" t="str">
            <v>-\-</v>
          </cell>
          <cell r="B40" t="str">
            <v>-</v>
          </cell>
          <cell r="C40" t="str">
            <v>-</v>
          </cell>
          <cell r="D40" t="str">
            <v>-</v>
          </cell>
          <cell r="E40" t="str">
            <v>-</v>
          </cell>
          <cell r="F40" t="str">
            <v>Message Header\Sent On Behalf Of\Party Name\Language And Script Code</v>
          </cell>
          <cell r="G40" t="str">
            <v>Message Header</v>
          </cell>
          <cell r="H40" t="str">
            <v>Sent On Behalf Of</v>
          </cell>
          <cell r="I40" t="str">
            <v>Party Name</v>
          </cell>
          <cell r="J40" t="str">
            <v>Language And Script Code</v>
          </cell>
          <cell r="R40" t="str">
            <v>String</v>
          </cell>
          <cell r="S40"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40" t="str">
            <v>0-1</v>
          </cell>
          <cell r="U40" t="str">
            <v>-</v>
          </cell>
          <cell r="X40" t="str">
            <v>UMGI approved</v>
          </cell>
          <cell r="Z40" t="str">
            <v>Not Used</v>
          </cell>
        </row>
        <row r="41">
          <cell r="A41" t="str">
            <v>-\-</v>
          </cell>
          <cell r="B41" t="str">
            <v>-</v>
          </cell>
          <cell r="C41" t="str">
            <v>-</v>
          </cell>
          <cell r="D41" t="str">
            <v>-</v>
          </cell>
          <cell r="E41" t="str">
            <v>-</v>
          </cell>
          <cell r="F41" t="str">
            <v>Message Header\Sent On Behalf Of\Party Name\Full Name</v>
          </cell>
          <cell r="G41" t="str">
            <v>Message Header</v>
          </cell>
          <cell r="H41" t="str">
            <v>Sent On Behalf Of</v>
          </cell>
          <cell r="I41" t="str">
            <v>Party Name</v>
          </cell>
          <cell r="J41" t="str">
            <v>Full Name</v>
          </cell>
          <cell r="R41" t="str">
            <v>ddexC:Name</v>
          </cell>
          <cell r="S41" t="str">
            <v>A Composite containing the complete Name of the Party, in its normal form of presentation (e.g. John H. Smith, Acme Music Inc, A Composite containing the Beatles).</v>
          </cell>
          <cell r="T41">
            <v>1</v>
          </cell>
          <cell r="U41" t="str">
            <v>-</v>
          </cell>
          <cell r="X41" t="str">
            <v>UMGI approved</v>
          </cell>
          <cell r="Y41" t="str">
            <v>Y</v>
          </cell>
          <cell r="Z41" t="str">
            <v>"Universal Music Group International"</v>
          </cell>
          <cell r="AA41" t="str">
            <v>"Universal Music Group International"</v>
          </cell>
          <cell r="AB41" t="str">
            <v>A Composite containing the complete Name of the Party, in its normal form of presentation (e.g. John H. Smith, Acme Music Inc, A Composite containing the Beatles).</v>
          </cell>
          <cell r="AC41" t="str">
            <v>Y</v>
          </cell>
        </row>
        <row r="42">
          <cell r="A42" t="str">
            <v>-\-</v>
          </cell>
          <cell r="B42" t="str">
            <v>-</v>
          </cell>
          <cell r="C42" t="str">
            <v>-</v>
          </cell>
          <cell r="D42" t="str">
            <v>-</v>
          </cell>
          <cell r="E42" t="str">
            <v>-</v>
          </cell>
          <cell r="F42" t="str">
            <v>Message Header\Sent On Behalf Of\Party Name\Full Name\Language And Script Code</v>
          </cell>
          <cell r="G42" t="str">
            <v>Message Header</v>
          </cell>
          <cell r="H42" t="str">
            <v>Sent On Behalf Of</v>
          </cell>
          <cell r="I42" t="str">
            <v>Party Name</v>
          </cell>
          <cell r="J42" t="str">
            <v>Full Name</v>
          </cell>
          <cell r="K42" t="str">
            <v>Language And Script Code</v>
          </cell>
          <cell r="R42" t="str">
            <v>String</v>
          </cell>
          <cell r="S42" t="str">
            <v>The Language and script of the Name as defined in IETF RfC 4646. The default is the same as indicated for the containing composite. Language and Script are provided as lang[-scipt][-region][-variant]. This is represented in an XML schema as an XML Attribute.</v>
          </cell>
          <cell r="T42" t="str">
            <v>0-1</v>
          </cell>
          <cell r="U42" t="str">
            <v>-</v>
          </cell>
          <cell r="X42" t="str">
            <v>UMGI approved</v>
          </cell>
          <cell r="Z42" t="str">
            <v>Not Used</v>
          </cell>
        </row>
        <row r="43">
          <cell r="A43" t="str">
            <v>-\-</v>
          </cell>
          <cell r="B43" t="str">
            <v>-</v>
          </cell>
          <cell r="C43" t="str">
            <v>-</v>
          </cell>
          <cell r="D43" t="str">
            <v>-</v>
          </cell>
          <cell r="E43" t="str">
            <v>-</v>
          </cell>
          <cell r="F43" t="str">
            <v>Message Header\Sent On Behalf Of\Party Name\Full Name Ascii Transcribed</v>
          </cell>
          <cell r="G43" t="str">
            <v>Message Header</v>
          </cell>
          <cell r="H43" t="str">
            <v>Sent On Behalf Of</v>
          </cell>
          <cell r="I43" t="str">
            <v>Party Name</v>
          </cell>
          <cell r="J43" t="str">
            <v>Full Name Ascii Transcribed</v>
          </cell>
          <cell r="R43" t="str">
            <v>String</v>
          </cell>
          <cell r="S43" t="str">
            <v>The FullName transcribed using 7-bit ASCII code.</v>
          </cell>
          <cell r="T43" t="str">
            <v>0-1</v>
          </cell>
          <cell r="U43" t="str">
            <v>-</v>
          </cell>
          <cell r="X43" t="str">
            <v>UMGI approved</v>
          </cell>
          <cell r="Z43" t="str">
            <v>Not Used</v>
          </cell>
        </row>
        <row r="44">
          <cell r="A44" t="str">
            <v>-\-</v>
          </cell>
          <cell r="B44" t="str">
            <v>-</v>
          </cell>
          <cell r="C44" t="str">
            <v>-</v>
          </cell>
          <cell r="D44" t="str">
            <v>-</v>
          </cell>
          <cell r="E44" t="str">
            <v>-</v>
          </cell>
          <cell r="F44" t="str">
            <v>Message Header\Sent On Behalf Of\Party Name\Full Name Indexed</v>
          </cell>
          <cell r="G44" t="str">
            <v>Message Header</v>
          </cell>
          <cell r="H44" t="str">
            <v>Sent On Behalf Of</v>
          </cell>
          <cell r="I44" t="str">
            <v>Party Name</v>
          </cell>
          <cell r="J44" t="str">
            <v>Full Name Indexed</v>
          </cell>
          <cell r="R44" t="str">
            <v>ddexC:Name</v>
          </cell>
          <cell r="S44" t="str">
            <v>A Composite containing the complete Name of the Party in the form in which it normally appears in an alphabetic index, with the KeyName first (e.g. Smith, John H.; Beatles, A Composite containing the).</v>
          </cell>
          <cell r="T44" t="str">
            <v>0-1</v>
          </cell>
          <cell r="U44" t="str">
            <v>-</v>
          </cell>
          <cell r="X44" t="str">
            <v>UMGI approved</v>
          </cell>
          <cell r="Z44" t="str">
            <v>Not Used</v>
          </cell>
        </row>
        <row r="45">
          <cell r="A45" t="str">
            <v>-\-</v>
          </cell>
          <cell r="B45" t="str">
            <v>-</v>
          </cell>
          <cell r="C45" t="str">
            <v>-</v>
          </cell>
          <cell r="D45" t="str">
            <v>-</v>
          </cell>
          <cell r="E45" t="str">
            <v>-</v>
          </cell>
          <cell r="F45" t="str">
            <v>Message Header\Sent On Behalf Of\Party Name\Full Name Indexed\Language And Script Code</v>
          </cell>
          <cell r="G45" t="str">
            <v>Message Header</v>
          </cell>
          <cell r="H45" t="str">
            <v>Sent On Behalf Of</v>
          </cell>
          <cell r="I45" t="str">
            <v>Party Name</v>
          </cell>
          <cell r="J45" t="str">
            <v>Full Name Indexed</v>
          </cell>
          <cell r="K45" t="str">
            <v>Language And Script Code</v>
          </cell>
          <cell r="R45" t="str">
            <v>String</v>
          </cell>
          <cell r="S45" t="str">
            <v>The Language and script of the Name as defined in IETF RfC 4646. The default is the same as indicated for the containing composite. Language and Script are provided as lang[-scipt][-region][-variant]. This is represented in an XML schema as an XML Attribute.</v>
          </cell>
          <cell r="T45" t="str">
            <v>0-1</v>
          </cell>
          <cell r="U45" t="str">
            <v>-</v>
          </cell>
          <cell r="X45" t="str">
            <v>UMGI approved</v>
          </cell>
          <cell r="Z45" t="str">
            <v>Not Used</v>
          </cell>
        </row>
        <row r="46">
          <cell r="A46" t="str">
            <v>-\-</v>
          </cell>
          <cell r="B46" t="str">
            <v>-</v>
          </cell>
          <cell r="C46" t="str">
            <v>-</v>
          </cell>
          <cell r="D46" t="str">
            <v>-</v>
          </cell>
          <cell r="E46" t="str">
            <v>-</v>
          </cell>
          <cell r="F46" t="str">
            <v>Message Header\Sent On Behalf Of\Party Name\Names Before Key Name</v>
          </cell>
          <cell r="G46" t="str">
            <v>Message Header</v>
          </cell>
          <cell r="H46" t="str">
            <v>Sent On Behalf Of</v>
          </cell>
          <cell r="I46" t="str">
            <v>Party Name</v>
          </cell>
          <cell r="J46" t="str">
            <v>Names Before Key Name</v>
          </cell>
          <cell r="R46" t="str">
            <v>ddexC:Name</v>
          </cell>
          <cell r="S46"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46" t="str">
            <v>0-1</v>
          </cell>
          <cell r="U46" t="str">
            <v>-</v>
          </cell>
          <cell r="X46" t="str">
            <v>UMGI approved</v>
          </cell>
          <cell r="Z46" t="str">
            <v>Not Used</v>
          </cell>
        </row>
        <row r="47">
          <cell r="A47" t="str">
            <v>-\-</v>
          </cell>
          <cell r="B47" t="str">
            <v>-</v>
          </cell>
          <cell r="C47" t="str">
            <v>-</v>
          </cell>
          <cell r="D47" t="str">
            <v>-</v>
          </cell>
          <cell r="E47" t="str">
            <v>-</v>
          </cell>
          <cell r="F47" t="str">
            <v>Message Header\Sent On Behalf Of\Party Name\Names Before Key Name\Language And Script Code</v>
          </cell>
          <cell r="G47" t="str">
            <v>Message Header</v>
          </cell>
          <cell r="H47" t="str">
            <v>Sent On Behalf Of</v>
          </cell>
          <cell r="I47" t="str">
            <v>Party Name</v>
          </cell>
          <cell r="J47" t="str">
            <v>Names Before Key Name</v>
          </cell>
          <cell r="K47" t="str">
            <v>Language And Script Code</v>
          </cell>
          <cell r="R47" t="str">
            <v>String</v>
          </cell>
          <cell r="S47" t="str">
            <v>The Language and script of the Name as defined in IETF RfC 4646. The default is the same as indicated for the containing composite. Language and Script are provided as lang[-scipt][-region][-variant]. This is represented in an XML schema as an XML Attribute.</v>
          </cell>
          <cell r="T47" t="str">
            <v>0-1</v>
          </cell>
          <cell r="U47" t="str">
            <v>-</v>
          </cell>
          <cell r="X47" t="str">
            <v>UMGI approved</v>
          </cell>
          <cell r="Z47" t="str">
            <v>Not Used</v>
          </cell>
        </row>
        <row r="48">
          <cell r="A48" t="str">
            <v>-\-</v>
          </cell>
          <cell r="B48" t="str">
            <v>-</v>
          </cell>
          <cell r="C48" t="str">
            <v>-</v>
          </cell>
          <cell r="D48" t="str">
            <v>-</v>
          </cell>
          <cell r="E48" t="str">
            <v>-</v>
          </cell>
          <cell r="F48" t="str">
            <v>Message Header\Sent On Behalf Of\Party Name\Key Name</v>
          </cell>
          <cell r="G48" t="str">
            <v>Message Header</v>
          </cell>
          <cell r="H48" t="str">
            <v>Sent On Behalf Of</v>
          </cell>
          <cell r="I48" t="str">
            <v>Party Name</v>
          </cell>
          <cell r="J48" t="str">
            <v>Key Name</v>
          </cell>
          <cell r="R48" t="str">
            <v>ddexC:Name</v>
          </cell>
          <cell r="S48"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48" t="str">
            <v>0-1</v>
          </cell>
          <cell r="U48" t="str">
            <v>-</v>
          </cell>
          <cell r="X48" t="str">
            <v>UMGI approved</v>
          </cell>
          <cell r="Z48" t="str">
            <v>Not Used</v>
          </cell>
        </row>
        <row r="49">
          <cell r="A49" t="str">
            <v>-\-</v>
          </cell>
          <cell r="B49" t="str">
            <v>-</v>
          </cell>
          <cell r="C49" t="str">
            <v>-</v>
          </cell>
          <cell r="D49" t="str">
            <v>-</v>
          </cell>
          <cell r="E49" t="str">
            <v>-</v>
          </cell>
          <cell r="F49" t="str">
            <v>Message Header\Sent On Behalf Of\Party Name\Key Name\Language And Script Code</v>
          </cell>
          <cell r="G49" t="str">
            <v>Message Header</v>
          </cell>
          <cell r="H49" t="str">
            <v>Sent On Behalf Of</v>
          </cell>
          <cell r="I49" t="str">
            <v>Party Name</v>
          </cell>
          <cell r="J49" t="str">
            <v>Key Name</v>
          </cell>
          <cell r="K49" t="str">
            <v>Language And Script Code</v>
          </cell>
          <cell r="R49" t="str">
            <v>String</v>
          </cell>
          <cell r="S49" t="str">
            <v>The Language and script of the Name as defined in IETF RfC 4646. The default is the same as indicated for the containing composite. Language and Script are provided as lang[-scipt][-region][-variant]. This is represented in an XML schema as an XML Attribute.</v>
          </cell>
          <cell r="T49" t="str">
            <v>0-1</v>
          </cell>
          <cell r="U49" t="str">
            <v>-</v>
          </cell>
          <cell r="X49" t="str">
            <v>UMGI approved</v>
          </cell>
          <cell r="Z49" t="str">
            <v>Not Used</v>
          </cell>
        </row>
        <row r="50">
          <cell r="A50" t="str">
            <v>-\-</v>
          </cell>
          <cell r="B50" t="str">
            <v>-</v>
          </cell>
          <cell r="C50" t="str">
            <v>-</v>
          </cell>
          <cell r="D50" t="str">
            <v>-</v>
          </cell>
          <cell r="E50" t="str">
            <v>-</v>
          </cell>
          <cell r="F50" t="str">
            <v>Message Header\Sent On Behalf Of\Party Name\Names After Key Name</v>
          </cell>
          <cell r="G50" t="str">
            <v>Message Header</v>
          </cell>
          <cell r="H50" t="str">
            <v>Sent On Behalf Of</v>
          </cell>
          <cell r="I50" t="str">
            <v>Party Name</v>
          </cell>
          <cell r="J50" t="str">
            <v>Names After Key Name</v>
          </cell>
          <cell r="R50" t="str">
            <v>ddexC:Name</v>
          </cell>
          <cell r="S50" t="str">
            <v>A Composite containing the Name(s) following the KeyName. Example:"Ibrahim" (in Anwar Ibrahim). This is common, e.g., in many Asian personal name forms where a FullName begins with the KeyName, which is followed by other names.</v>
          </cell>
          <cell r="T50" t="str">
            <v>0-1</v>
          </cell>
          <cell r="U50" t="str">
            <v>-</v>
          </cell>
          <cell r="X50" t="str">
            <v>UMGI approved</v>
          </cell>
          <cell r="Z50" t="str">
            <v>Not Used</v>
          </cell>
        </row>
        <row r="51">
          <cell r="A51" t="str">
            <v>-\-</v>
          </cell>
          <cell r="B51" t="str">
            <v>-</v>
          </cell>
          <cell r="C51" t="str">
            <v>-</v>
          </cell>
          <cell r="D51" t="str">
            <v>-</v>
          </cell>
          <cell r="E51" t="str">
            <v>-</v>
          </cell>
          <cell r="F51" t="str">
            <v>Message Header\Sent On Behalf Of\Party Name\Names After Key Name\Language And Script Code</v>
          </cell>
          <cell r="G51" t="str">
            <v>Message Header</v>
          </cell>
          <cell r="H51" t="str">
            <v>Sent On Behalf Of</v>
          </cell>
          <cell r="I51" t="str">
            <v>Party Name</v>
          </cell>
          <cell r="J51" t="str">
            <v>Names After Key Name</v>
          </cell>
          <cell r="K51" t="str">
            <v>Language And Script Code</v>
          </cell>
          <cell r="R51" t="str">
            <v>String</v>
          </cell>
          <cell r="S51" t="str">
            <v>The Language and script of the Name as defined in IETF RfC 4646. The default is the same as indicated for the containing composite. Language and Script are provided as lang[-scipt][-region][-variant]. This is represented in an XML schema as an XML Attribute.</v>
          </cell>
          <cell r="T51" t="str">
            <v>0-1</v>
          </cell>
          <cell r="U51" t="str">
            <v>-</v>
          </cell>
          <cell r="X51" t="str">
            <v>UMGI approved</v>
          </cell>
          <cell r="Z51" t="str">
            <v>Not Used</v>
          </cell>
        </row>
        <row r="52">
          <cell r="A52" t="str">
            <v>-\-</v>
          </cell>
          <cell r="B52" t="str">
            <v>-</v>
          </cell>
          <cell r="C52" t="str">
            <v>-</v>
          </cell>
          <cell r="D52" t="str">
            <v>-</v>
          </cell>
          <cell r="E52" t="str">
            <v>-</v>
          </cell>
          <cell r="F52" t="str">
            <v>Message Header\Sent On Behalf Of\Party Name\Abbreviated Name</v>
          </cell>
          <cell r="G52" t="str">
            <v>Message Header</v>
          </cell>
          <cell r="H52" t="str">
            <v>Sent On Behalf Of</v>
          </cell>
          <cell r="I52" t="str">
            <v>Party Name</v>
          </cell>
          <cell r="J52" t="str">
            <v>Abbreviated Name</v>
          </cell>
          <cell r="R52" t="str">
            <v>ddexC:Name</v>
          </cell>
          <cell r="S52" t="str">
            <v>A Composite containing a short version of the PartyName (e.g. for use on devices with a small display).</v>
          </cell>
          <cell r="T52" t="str">
            <v>0-1</v>
          </cell>
          <cell r="U52" t="str">
            <v>-</v>
          </cell>
          <cell r="X52" t="str">
            <v>UMGI approved</v>
          </cell>
          <cell r="Z52" t="str">
            <v>Not Used</v>
          </cell>
        </row>
        <row r="53">
          <cell r="A53" t="str">
            <v>-\-</v>
          </cell>
          <cell r="B53" t="str">
            <v>-</v>
          </cell>
          <cell r="C53" t="str">
            <v>-</v>
          </cell>
          <cell r="D53" t="str">
            <v>-</v>
          </cell>
          <cell r="E53" t="str">
            <v>-</v>
          </cell>
          <cell r="F53" t="str">
            <v>Message Header\Sent On Behalf Of\Party Name\Abbreviated Name\Language And Script Code</v>
          </cell>
          <cell r="G53" t="str">
            <v>Message Header</v>
          </cell>
          <cell r="H53" t="str">
            <v>Sent On Behalf Of</v>
          </cell>
          <cell r="I53" t="str">
            <v>Party Name</v>
          </cell>
          <cell r="J53" t="str">
            <v>Abbreviated Name</v>
          </cell>
          <cell r="K53" t="str">
            <v>Language And Script Code</v>
          </cell>
          <cell r="R53" t="str">
            <v>String</v>
          </cell>
          <cell r="S53" t="str">
            <v>The Language and script of the Name as defined in IETF RfC 4646. The default is the same as indicated for the containing composite. Language and Script are provided as lang[-scipt][-region][-variant]. This is represented in an XML schema as an XML Attribute.</v>
          </cell>
          <cell r="T53" t="str">
            <v>0-1</v>
          </cell>
          <cell r="U53" t="str">
            <v>-</v>
          </cell>
          <cell r="X53" t="str">
            <v>UMGI approved</v>
          </cell>
          <cell r="Z53" t="str">
            <v>Not Used</v>
          </cell>
        </row>
        <row r="54">
          <cell r="A54" t="str">
            <v>-\-</v>
          </cell>
          <cell r="B54" t="str">
            <v>-</v>
          </cell>
          <cell r="C54" t="str">
            <v>-</v>
          </cell>
          <cell r="D54" t="str">
            <v>-</v>
          </cell>
          <cell r="E54" t="str">
            <v>-</v>
          </cell>
          <cell r="F54" t="str">
            <v>Message Header\Sent On Behalf Of\Trading Name</v>
          </cell>
          <cell r="G54" t="str">
            <v>Message Header</v>
          </cell>
          <cell r="H54" t="str">
            <v>Sent On Behalf Of</v>
          </cell>
          <cell r="I54" t="str">
            <v>Trading Name</v>
          </cell>
          <cell r="R54" t="str">
            <v>ddexC:Name</v>
          </cell>
          <cell r="S54" t="str">
            <v>A Composite containing a TradingName for the Party handling the Message.</v>
          </cell>
          <cell r="T54" t="str">
            <v>0-1</v>
          </cell>
          <cell r="U54" t="str">
            <v>-</v>
          </cell>
          <cell r="X54" t="str">
            <v>UMGI approved</v>
          </cell>
          <cell r="Z54" t="str">
            <v>Not Used</v>
          </cell>
        </row>
        <row r="55">
          <cell r="A55" t="str">
            <v>-\-</v>
          </cell>
          <cell r="B55" t="str">
            <v>-</v>
          </cell>
          <cell r="C55" t="str">
            <v>-</v>
          </cell>
          <cell r="D55" t="str">
            <v>-</v>
          </cell>
          <cell r="E55" t="str">
            <v>-</v>
          </cell>
          <cell r="F55" t="str">
            <v>Message Header\Sent On Behalf Of\Trading Name\Language And Script Code</v>
          </cell>
          <cell r="G55" t="str">
            <v>Message Header</v>
          </cell>
          <cell r="H55" t="str">
            <v>Sent On Behalf Of</v>
          </cell>
          <cell r="I55" t="str">
            <v>Trading Name</v>
          </cell>
          <cell r="J55" t="str">
            <v>Language And Script Code</v>
          </cell>
          <cell r="R55" t="str">
            <v>String</v>
          </cell>
          <cell r="S55" t="str">
            <v>The Language and script of the Name as defined in IETF RfC 4646. The default is the same as indicated for the containing composite. Language and Script are provided as lang[-scipt][-region][-variant]. This is represented in an XML schema as an XML Attribute.</v>
          </cell>
          <cell r="T55" t="str">
            <v>0-1</v>
          </cell>
          <cell r="U55" t="str">
            <v>-</v>
          </cell>
          <cell r="X55" t="str">
            <v>UMGI approved</v>
          </cell>
          <cell r="Z55" t="str">
            <v>Not Used</v>
          </cell>
        </row>
        <row r="56">
          <cell r="A56" t="str">
            <v>-\-</v>
          </cell>
          <cell r="B56" t="str">
            <v>-</v>
          </cell>
          <cell r="C56" t="str">
            <v>-</v>
          </cell>
          <cell r="D56" t="str">
            <v>-</v>
          </cell>
          <cell r="E56" t="str">
            <v>-</v>
          </cell>
          <cell r="F56" t="str">
            <v>Message Header\Message Recipient</v>
          </cell>
          <cell r="G56" t="str">
            <v>Message Header</v>
          </cell>
          <cell r="H56" t="str">
            <v>Message Recipient</v>
          </cell>
          <cell r="R56" t="str">
            <v>ddexC:MessagingParty</v>
          </cell>
          <cell r="S56" t="str">
            <v>A Composite containing details of the MessageRecipient.</v>
          </cell>
          <cell r="T56">
            <v>1</v>
          </cell>
          <cell r="U56" t="str">
            <v>-</v>
          </cell>
          <cell r="X56" t="str">
            <v>UMGI approved</v>
          </cell>
          <cell r="Y56" t="str">
            <v>Y</v>
          </cell>
          <cell r="Z56" t="str">
            <v>Use Party ID and Party Name</v>
          </cell>
          <cell r="AA56" t="str">
            <v>Utiliser le tag</v>
          </cell>
          <cell r="AB56" t="str">
            <v>A Composite containing details of the MessageRecipient.</v>
          </cell>
          <cell r="AC56" t="str">
            <v>Y</v>
          </cell>
        </row>
        <row r="57">
          <cell r="A57" t="str">
            <v>-\-</v>
          </cell>
          <cell r="B57" t="str">
            <v>-</v>
          </cell>
          <cell r="C57" t="str">
            <v>-</v>
          </cell>
          <cell r="D57" t="str">
            <v>-</v>
          </cell>
          <cell r="E57" t="str">
            <v>-</v>
          </cell>
          <cell r="F57" t="str">
            <v>Message Header\Message Recipient\Language And Script Code</v>
          </cell>
          <cell r="G57" t="str">
            <v>Message Header</v>
          </cell>
          <cell r="H57" t="str">
            <v>Message Recipient</v>
          </cell>
          <cell r="I57" t="str">
            <v>Language And Script Code</v>
          </cell>
          <cell r="R57" t="str">
            <v>String</v>
          </cell>
          <cell r="S57" t="str">
            <v>The Language and script for the Elements of the MessagingParty as defined in IETF RfC 4646. The default is the same as indicated for the containing composite. Language and Script are provided as lang[-scipt][-region][-variant]. This is represented in an XML schema as an XML Attribute.</v>
          </cell>
          <cell r="T57" t="str">
            <v>0-1</v>
          </cell>
          <cell r="U57" t="str">
            <v>-</v>
          </cell>
          <cell r="X57" t="str">
            <v>UMGI approved</v>
          </cell>
          <cell r="Z57" t="str">
            <v>Not Used</v>
          </cell>
        </row>
        <row r="58">
          <cell r="A58" t="str">
            <v>-\-</v>
          </cell>
          <cell r="B58" t="str">
            <v>-</v>
          </cell>
          <cell r="C58" t="str">
            <v>-</v>
          </cell>
          <cell r="D58" t="str">
            <v>-</v>
          </cell>
          <cell r="E58" t="str">
            <v>-</v>
          </cell>
          <cell r="F58" t="str">
            <v>Message Header\Message Recipient\Party ID</v>
          </cell>
          <cell r="G58" t="str">
            <v>Message Header</v>
          </cell>
          <cell r="H58" t="str">
            <v>Message Recipient</v>
          </cell>
          <cell r="I58" t="str">
            <v>Party ID</v>
          </cell>
          <cell r="R58" t="str">
            <v>ddexC:PartyId</v>
          </cell>
          <cell r="S58" t="str">
            <v>A Composite containing details of the PartyId for the Party handling the Message. If no Namespace is given, the Identifier is a DdexPartyId (DPID). Note that DPIDs are not normally used to identify Artists, Producers or other Creators.</v>
          </cell>
          <cell r="T58">
            <v>1</v>
          </cell>
          <cell r="U58" t="str">
            <v>-</v>
          </cell>
          <cell r="X58" t="str">
            <v>UMGI approved</v>
          </cell>
          <cell r="Y58" t="str">
            <v>Y</v>
          </cell>
          <cell r="Z58" t="str">
            <v>Use the BP DPID (Configured in BP conf)</v>
          </cell>
          <cell r="AA58" t="str">
            <v>"BPDPDID"</v>
          </cell>
          <cell r="AB58" t="str">
            <v>A Composite containing details of the PartyId for the Party handling the Message. If no Namespace is given, the Identifier is a DdexPartyId (DPID). Note that DPIDs are not normally used to identify Artists, Producers or other Creators.</v>
          </cell>
          <cell r="AC58" t="str">
            <v>Y</v>
          </cell>
        </row>
        <row r="59">
          <cell r="A59" t="str">
            <v>-\-</v>
          </cell>
          <cell r="B59" t="str">
            <v>-</v>
          </cell>
          <cell r="C59" t="str">
            <v>-</v>
          </cell>
          <cell r="D59" t="str">
            <v>-</v>
          </cell>
          <cell r="E59" t="str">
            <v>-</v>
          </cell>
          <cell r="F59" t="str">
            <v>Message Header\Message Recipient\Party ID\Namespace</v>
          </cell>
          <cell r="G59" t="str">
            <v>Message Header</v>
          </cell>
          <cell r="H59" t="str">
            <v>Message Recipient</v>
          </cell>
          <cell r="I59" t="str">
            <v>Party ID</v>
          </cell>
          <cell r="J59" t="str">
            <v>Namespace</v>
          </cell>
          <cell r="R59" t="str">
            <v>String</v>
          </cell>
          <cell r="S59" t="str">
            <v>The Namespace of the PartyId if it belongs to a proprietary Party ID scheme. If the PartyId is a DPID, the Namespace Element must not be used. This is represented in an XML schema as an XML Attribute.</v>
          </cell>
          <cell r="T59" t="str">
            <v>0-1</v>
          </cell>
          <cell r="U59" t="str">
            <v>-</v>
          </cell>
          <cell r="X59" t="str">
            <v>UMGI approved</v>
          </cell>
          <cell r="Z59" t="str">
            <v>Not Used</v>
          </cell>
        </row>
        <row r="60">
          <cell r="A60" t="str">
            <v>-\-</v>
          </cell>
          <cell r="B60" t="str">
            <v>-</v>
          </cell>
          <cell r="C60" t="str">
            <v>-</v>
          </cell>
          <cell r="D60" t="str">
            <v>-</v>
          </cell>
          <cell r="E60" t="str">
            <v>-</v>
          </cell>
          <cell r="F60" t="str">
            <v>Message Header\Message Recipient\Party Name</v>
          </cell>
          <cell r="G60" t="str">
            <v>Message Header</v>
          </cell>
          <cell r="H60" t="str">
            <v>Message Recipient</v>
          </cell>
          <cell r="I60" t="str">
            <v>Party Name</v>
          </cell>
          <cell r="R60" t="str">
            <v>ddexC:PartyName</v>
          </cell>
          <cell r="S60" t="str">
            <v>A Composite containing details of the PartyNames for the Party handling the Message.</v>
          </cell>
          <cell r="T60" t="str">
            <v>0-1</v>
          </cell>
          <cell r="U60" t="str">
            <v>-</v>
          </cell>
          <cell r="X60" t="str">
            <v>UMGI approved</v>
          </cell>
          <cell r="Y60" t="str">
            <v>Y</v>
          </cell>
          <cell r="Z60" t="str">
            <v>Used with full Name</v>
          </cell>
          <cell r="AA60" t="str">
            <v>Utiliser le tag</v>
          </cell>
          <cell r="AB60" t="str">
            <v>A Composite containing details of the PartyNames for the Party handling the Message.</v>
          </cell>
          <cell r="AC60" t="str">
            <v>Y</v>
          </cell>
        </row>
        <row r="61">
          <cell r="A61" t="str">
            <v>-\-</v>
          </cell>
          <cell r="B61" t="str">
            <v>-</v>
          </cell>
          <cell r="C61" t="str">
            <v>-</v>
          </cell>
          <cell r="D61" t="str">
            <v>-</v>
          </cell>
          <cell r="E61" t="str">
            <v>-</v>
          </cell>
          <cell r="F61" t="str">
            <v>Message Header\Message Recipient\Party Name\Language And Script Code</v>
          </cell>
          <cell r="G61" t="str">
            <v>Message Header</v>
          </cell>
          <cell r="H61" t="str">
            <v>Message Recipient</v>
          </cell>
          <cell r="I61" t="str">
            <v>Party Name</v>
          </cell>
          <cell r="J61" t="str">
            <v>Language And Script Code</v>
          </cell>
          <cell r="R61" t="str">
            <v>String</v>
          </cell>
          <cell r="S61"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61" t="str">
            <v>0-1</v>
          </cell>
          <cell r="U61" t="str">
            <v>-</v>
          </cell>
          <cell r="X61" t="str">
            <v>UMGI approved</v>
          </cell>
          <cell r="Z61" t="str">
            <v>Not Used</v>
          </cell>
        </row>
        <row r="62">
          <cell r="A62" t="str">
            <v>-\-</v>
          </cell>
          <cell r="B62" t="str">
            <v>-</v>
          </cell>
          <cell r="C62" t="str">
            <v>-</v>
          </cell>
          <cell r="D62" t="str">
            <v>-</v>
          </cell>
          <cell r="E62" t="str">
            <v>-</v>
          </cell>
          <cell r="F62" t="str">
            <v>Message Header\Message Recipient\Party Name\Full Name</v>
          </cell>
          <cell r="G62" t="str">
            <v>Message Header</v>
          </cell>
          <cell r="H62" t="str">
            <v>Message Recipient</v>
          </cell>
          <cell r="I62" t="str">
            <v>Party Name</v>
          </cell>
          <cell r="J62" t="str">
            <v>Full Name</v>
          </cell>
          <cell r="R62" t="str">
            <v>ddexC:Name</v>
          </cell>
          <cell r="S62" t="str">
            <v>A Composite containing the complete Name of the Party, in its normal form of presentation (e.g. John H. Smith, Acme Music Inc, A Composite containing the Beatles).</v>
          </cell>
          <cell r="T62">
            <v>1</v>
          </cell>
          <cell r="U62" t="str">
            <v>-</v>
          </cell>
          <cell r="X62" t="str">
            <v>UMGI approved</v>
          </cell>
          <cell r="Y62" t="str">
            <v>Y</v>
          </cell>
          <cell r="Z62" t="str">
            <v>Direct Mapping</v>
          </cell>
          <cell r="AA62" t="str">
            <v>"BP_name"</v>
          </cell>
          <cell r="AB62" t="str">
            <v>A Composite containing the complete Name of the Party, in its normal form of presentation (e.g. John H. Smith, Acme Music Inc, A Composite containing the Beatles).</v>
          </cell>
          <cell r="AC62" t="str">
            <v>Y</v>
          </cell>
        </row>
        <row r="63">
          <cell r="A63" t="str">
            <v>-\-</v>
          </cell>
          <cell r="B63" t="str">
            <v>-</v>
          </cell>
          <cell r="C63" t="str">
            <v>-</v>
          </cell>
          <cell r="D63" t="str">
            <v>-</v>
          </cell>
          <cell r="E63" t="str">
            <v>-</v>
          </cell>
          <cell r="F63" t="str">
            <v>Message Header\Message Recipient\Party Name\Full Name\Language And Script Code</v>
          </cell>
          <cell r="G63" t="str">
            <v>Message Header</v>
          </cell>
          <cell r="H63" t="str">
            <v>Message Recipient</v>
          </cell>
          <cell r="I63" t="str">
            <v>Party Name</v>
          </cell>
          <cell r="J63" t="str">
            <v>Full Name</v>
          </cell>
          <cell r="K63" t="str">
            <v>Language And Script Code</v>
          </cell>
          <cell r="R63" t="str">
            <v>String</v>
          </cell>
          <cell r="S63" t="str">
            <v>The Language and script of the Name as defined in IETF RfC 4646. The default is the same as indicated for the containing composite. Language and Script are provided as lang[-scipt][-region][-variant]. This is represented in an XML schema as an XML Attribute.</v>
          </cell>
          <cell r="T63" t="str">
            <v>0-1</v>
          </cell>
          <cell r="U63" t="str">
            <v>-</v>
          </cell>
          <cell r="X63" t="str">
            <v>UMGI approved</v>
          </cell>
          <cell r="Z63" t="str">
            <v>Not Used</v>
          </cell>
        </row>
        <row r="64">
          <cell r="A64" t="str">
            <v>-\-</v>
          </cell>
          <cell r="B64" t="str">
            <v>-</v>
          </cell>
          <cell r="C64" t="str">
            <v>-</v>
          </cell>
          <cell r="D64" t="str">
            <v>-</v>
          </cell>
          <cell r="E64" t="str">
            <v>-</v>
          </cell>
          <cell r="F64" t="str">
            <v>Message Header\Message Recipient\Party Name\Full Name Ascii Transcribed</v>
          </cell>
          <cell r="G64" t="str">
            <v>Message Header</v>
          </cell>
          <cell r="H64" t="str">
            <v>Message Recipient</v>
          </cell>
          <cell r="I64" t="str">
            <v>Party Name</v>
          </cell>
          <cell r="J64" t="str">
            <v>Full Name Ascii Transcribed</v>
          </cell>
          <cell r="R64" t="str">
            <v>String</v>
          </cell>
          <cell r="S64" t="str">
            <v>The FullName transcribed using 7-bit ASCII code.</v>
          </cell>
          <cell r="T64" t="str">
            <v>0-1</v>
          </cell>
          <cell r="U64" t="str">
            <v>-</v>
          </cell>
          <cell r="X64" t="str">
            <v>UMGI approved</v>
          </cell>
          <cell r="Z64" t="str">
            <v>Not Used</v>
          </cell>
        </row>
        <row r="65">
          <cell r="A65" t="str">
            <v>-\-</v>
          </cell>
          <cell r="B65" t="str">
            <v>-</v>
          </cell>
          <cell r="C65" t="str">
            <v>-</v>
          </cell>
          <cell r="D65" t="str">
            <v>-</v>
          </cell>
          <cell r="E65" t="str">
            <v>-</v>
          </cell>
          <cell r="F65" t="str">
            <v>Message Header\Message Recipient\Party Name\Full Name Indexed</v>
          </cell>
          <cell r="G65" t="str">
            <v>Message Header</v>
          </cell>
          <cell r="H65" t="str">
            <v>Message Recipient</v>
          </cell>
          <cell r="I65" t="str">
            <v>Party Name</v>
          </cell>
          <cell r="J65" t="str">
            <v>Full Name Indexed</v>
          </cell>
          <cell r="R65" t="str">
            <v>ddexC:Name</v>
          </cell>
          <cell r="S65" t="str">
            <v>A Composite containing the complete Name of the Party in the form in which it normally appears in an alphabetic index, with the KeyName first (e.g. Smith, John H.; Beatles, A Composite containing the).</v>
          </cell>
          <cell r="T65" t="str">
            <v>0-1</v>
          </cell>
          <cell r="U65" t="str">
            <v>-</v>
          </cell>
          <cell r="X65" t="str">
            <v>UMGI approved</v>
          </cell>
          <cell r="Z65" t="str">
            <v>Not Used</v>
          </cell>
        </row>
        <row r="66">
          <cell r="A66" t="str">
            <v>-\-</v>
          </cell>
          <cell r="B66" t="str">
            <v>-</v>
          </cell>
          <cell r="C66" t="str">
            <v>-</v>
          </cell>
          <cell r="D66" t="str">
            <v>-</v>
          </cell>
          <cell r="E66" t="str">
            <v>-</v>
          </cell>
          <cell r="F66" t="str">
            <v>Message Header\Message Recipient\Party Name\Full Name Indexed\Language And Script Code</v>
          </cell>
          <cell r="G66" t="str">
            <v>Message Header</v>
          </cell>
          <cell r="H66" t="str">
            <v>Message Recipient</v>
          </cell>
          <cell r="I66" t="str">
            <v>Party Name</v>
          </cell>
          <cell r="J66" t="str">
            <v>Full Name Indexed</v>
          </cell>
          <cell r="K66" t="str">
            <v>Language And Script Code</v>
          </cell>
          <cell r="R66" t="str">
            <v>String</v>
          </cell>
          <cell r="S66" t="str">
            <v>The Language and script of the Name as defined in IETF RfC 4646. The default is the same as indicated for the containing composite. Language and Script are provided as lang[-scipt][-region][-variant]. This is represented in an XML schema as an XML Attribute.</v>
          </cell>
          <cell r="T66" t="str">
            <v>0-1</v>
          </cell>
          <cell r="U66" t="str">
            <v>-</v>
          </cell>
          <cell r="X66" t="str">
            <v>UMGI approved</v>
          </cell>
          <cell r="Z66" t="str">
            <v>Not Used</v>
          </cell>
        </row>
        <row r="67">
          <cell r="A67" t="str">
            <v>-\-</v>
          </cell>
          <cell r="B67" t="str">
            <v>-</v>
          </cell>
          <cell r="C67" t="str">
            <v>-</v>
          </cell>
          <cell r="D67" t="str">
            <v>-</v>
          </cell>
          <cell r="E67" t="str">
            <v>-</v>
          </cell>
          <cell r="F67" t="str">
            <v>Message Header\Message Recipient\Party Name\Names Before Key Name</v>
          </cell>
          <cell r="G67" t="str">
            <v>Message Header</v>
          </cell>
          <cell r="H67" t="str">
            <v>Message Recipient</v>
          </cell>
          <cell r="I67" t="str">
            <v>Party Name</v>
          </cell>
          <cell r="J67" t="str">
            <v>Names Before Key Name</v>
          </cell>
          <cell r="R67" t="str">
            <v>ddexC:Name</v>
          </cell>
          <cell r="S6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67" t="str">
            <v>0-1</v>
          </cell>
          <cell r="U67" t="str">
            <v>-</v>
          </cell>
          <cell r="X67" t="str">
            <v>UMGI approved</v>
          </cell>
          <cell r="Z67" t="str">
            <v>Not Used</v>
          </cell>
        </row>
        <row r="68">
          <cell r="A68" t="str">
            <v>-\-</v>
          </cell>
          <cell r="B68" t="str">
            <v>-</v>
          </cell>
          <cell r="C68" t="str">
            <v>-</v>
          </cell>
          <cell r="D68" t="str">
            <v>-</v>
          </cell>
          <cell r="E68" t="str">
            <v>-</v>
          </cell>
          <cell r="F68" t="str">
            <v>Message Header\Message Recipient\Party Name\Names Before Key Name\Language And Script Code</v>
          </cell>
          <cell r="G68" t="str">
            <v>Message Header</v>
          </cell>
          <cell r="H68" t="str">
            <v>Message Recipient</v>
          </cell>
          <cell r="I68" t="str">
            <v>Party Name</v>
          </cell>
          <cell r="J68" t="str">
            <v>Names Before Key Name</v>
          </cell>
          <cell r="K68" t="str">
            <v>Language And Script Code</v>
          </cell>
          <cell r="R68" t="str">
            <v>String</v>
          </cell>
          <cell r="S68" t="str">
            <v>The Language and script of the Name as defined in IETF RfC 4646. The default is the same as indicated for the containing composite. Language and Script are provided as lang[-scipt][-region][-variant]. This is represented in an XML schema as an XML Attribute.</v>
          </cell>
          <cell r="T68" t="str">
            <v>0-1</v>
          </cell>
          <cell r="U68" t="str">
            <v>-</v>
          </cell>
          <cell r="X68" t="str">
            <v>UMGI approved</v>
          </cell>
          <cell r="Z68" t="str">
            <v>Not Used</v>
          </cell>
        </row>
        <row r="69">
          <cell r="A69" t="str">
            <v>-\-</v>
          </cell>
          <cell r="B69" t="str">
            <v>-</v>
          </cell>
          <cell r="C69" t="str">
            <v>-</v>
          </cell>
          <cell r="D69" t="str">
            <v>-</v>
          </cell>
          <cell r="E69" t="str">
            <v>-</v>
          </cell>
          <cell r="F69" t="str">
            <v>Message Header\Message Recipient\Party Name\Key Name</v>
          </cell>
          <cell r="G69" t="str">
            <v>Message Header</v>
          </cell>
          <cell r="H69" t="str">
            <v>Message Recipient</v>
          </cell>
          <cell r="I69" t="str">
            <v>Party Name</v>
          </cell>
          <cell r="J69" t="str">
            <v>Key Name</v>
          </cell>
          <cell r="R69" t="str">
            <v>ddexC:Name</v>
          </cell>
          <cell r="S6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69" t="str">
            <v>0-1</v>
          </cell>
          <cell r="U69" t="str">
            <v>-</v>
          </cell>
          <cell r="X69" t="str">
            <v>UMGI approved</v>
          </cell>
          <cell r="Z69" t="str">
            <v>Not Used</v>
          </cell>
        </row>
        <row r="70">
          <cell r="A70" t="str">
            <v>-\-</v>
          </cell>
          <cell r="B70" t="str">
            <v>-</v>
          </cell>
          <cell r="C70" t="str">
            <v>-</v>
          </cell>
          <cell r="D70" t="str">
            <v>-</v>
          </cell>
          <cell r="E70" t="str">
            <v>-</v>
          </cell>
          <cell r="F70" t="str">
            <v>Message Header\Message Recipient\Party Name\Key Name\Language And Script Code</v>
          </cell>
          <cell r="G70" t="str">
            <v>Message Header</v>
          </cell>
          <cell r="H70" t="str">
            <v>Message Recipient</v>
          </cell>
          <cell r="I70" t="str">
            <v>Party Name</v>
          </cell>
          <cell r="J70" t="str">
            <v>Key Name</v>
          </cell>
          <cell r="K70" t="str">
            <v>Language And Script Code</v>
          </cell>
          <cell r="R70" t="str">
            <v>String</v>
          </cell>
          <cell r="S70" t="str">
            <v>The Language and script of the Name as defined in IETF RfC 4646. The default is the same as indicated for the containing composite. Language and Script are provided as lang[-scipt][-region][-variant]. This is represented in an XML schema as an XML Attribute.</v>
          </cell>
          <cell r="T70" t="str">
            <v>0-1</v>
          </cell>
          <cell r="U70" t="str">
            <v>-</v>
          </cell>
          <cell r="X70" t="str">
            <v>UMGI approved</v>
          </cell>
          <cell r="Z70" t="str">
            <v>Not Used</v>
          </cell>
        </row>
        <row r="71">
          <cell r="A71" t="str">
            <v>-\-</v>
          </cell>
          <cell r="B71" t="str">
            <v>-</v>
          </cell>
          <cell r="C71" t="str">
            <v>-</v>
          </cell>
          <cell r="D71" t="str">
            <v>-</v>
          </cell>
          <cell r="E71" t="str">
            <v>-</v>
          </cell>
          <cell r="F71" t="str">
            <v>Message Header\Message Recipient\Party Name\Names After Key Name</v>
          </cell>
          <cell r="G71" t="str">
            <v>Message Header</v>
          </cell>
          <cell r="H71" t="str">
            <v>Message Recipient</v>
          </cell>
          <cell r="I71" t="str">
            <v>Party Name</v>
          </cell>
          <cell r="J71" t="str">
            <v>Names After Key Name</v>
          </cell>
          <cell r="R71" t="str">
            <v>ddexC:Name</v>
          </cell>
          <cell r="S71" t="str">
            <v>A Composite containing the Name(s) following the KeyName. Example:"Ibrahim" (in Anwar Ibrahim). This is common, e.g., in many Asian personal name forms where a FullName begins with the KeyName, which is followed by other names.</v>
          </cell>
          <cell r="T71" t="str">
            <v>0-1</v>
          </cell>
          <cell r="U71" t="str">
            <v>-</v>
          </cell>
          <cell r="X71" t="str">
            <v>UMGI approved</v>
          </cell>
          <cell r="Z71" t="str">
            <v>Not Used</v>
          </cell>
        </row>
        <row r="72">
          <cell r="A72" t="str">
            <v>-\-</v>
          </cell>
          <cell r="B72" t="str">
            <v>-</v>
          </cell>
          <cell r="C72" t="str">
            <v>-</v>
          </cell>
          <cell r="D72" t="str">
            <v>-</v>
          </cell>
          <cell r="E72" t="str">
            <v>-</v>
          </cell>
          <cell r="F72" t="str">
            <v>Message Header\Message Recipient\Party Name\Names After Key Name\Language And Script Code</v>
          </cell>
          <cell r="G72" t="str">
            <v>Message Header</v>
          </cell>
          <cell r="H72" t="str">
            <v>Message Recipient</v>
          </cell>
          <cell r="I72" t="str">
            <v>Party Name</v>
          </cell>
          <cell r="J72" t="str">
            <v>Names After Key Name</v>
          </cell>
          <cell r="K72" t="str">
            <v>Language And Script Code</v>
          </cell>
          <cell r="R72" t="str">
            <v>String</v>
          </cell>
          <cell r="S72" t="str">
            <v>The Language and script of the Name as defined in IETF RfC 4646. The default is the same as indicated for the containing composite. Language and Script are provided as lang[-scipt][-region][-variant]. This is represented in an XML schema as an XML Attribute.</v>
          </cell>
          <cell r="T72" t="str">
            <v>0-1</v>
          </cell>
          <cell r="U72" t="str">
            <v>-</v>
          </cell>
          <cell r="X72" t="str">
            <v>UMGI approved</v>
          </cell>
          <cell r="Z72" t="str">
            <v>Not Used</v>
          </cell>
        </row>
        <row r="73">
          <cell r="A73" t="str">
            <v>-\-</v>
          </cell>
          <cell r="B73" t="str">
            <v>-</v>
          </cell>
          <cell r="C73" t="str">
            <v>-</v>
          </cell>
          <cell r="D73" t="str">
            <v>-</v>
          </cell>
          <cell r="E73" t="str">
            <v>-</v>
          </cell>
          <cell r="F73" t="str">
            <v>Message Header\Message Recipient\Party Name\Abbreviated Name</v>
          </cell>
          <cell r="G73" t="str">
            <v>Message Header</v>
          </cell>
          <cell r="H73" t="str">
            <v>Message Recipient</v>
          </cell>
          <cell r="I73" t="str">
            <v>Party Name</v>
          </cell>
          <cell r="J73" t="str">
            <v>Abbreviated Name</v>
          </cell>
          <cell r="R73" t="str">
            <v>ddexC:Name</v>
          </cell>
          <cell r="S73" t="str">
            <v>A Composite containing a short version of the PartyName (e.g. for use on devices with a small display).</v>
          </cell>
          <cell r="T73" t="str">
            <v>0-1</v>
          </cell>
          <cell r="U73" t="str">
            <v>-</v>
          </cell>
          <cell r="X73" t="str">
            <v>UMGI approved</v>
          </cell>
          <cell r="Z73" t="str">
            <v>Not Used</v>
          </cell>
        </row>
        <row r="74">
          <cell r="A74" t="str">
            <v>-\-</v>
          </cell>
          <cell r="B74" t="str">
            <v>-</v>
          </cell>
          <cell r="C74" t="str">
            <v>-</v>
          </cell>
          <cell r="D74" t="str">
            <v>-</v>
          </cell>
          <cell r="E74" t="str">
            <v>-</v>
          </cell>
          <cell r="F74" t="str">
            <v>Message Header\Message Recipient\Party Name\Abbreviated Name\Language And Script Code</v>
          </cell>
          <cell r="G74" t="str">
            <v>Message Header</v>
          </cell>
          <cell r="H74" t="str">
            <v>Message Recipient</v>
          </cell>
          <cell r="I74" t="str">
            <v>Party Name</v>
          </cell>
          <cell r="J74" t="str">
            <v>Abbreviated Name</v>
          </cell>
          <cell r="K74" t="str">
            <v>Language And Script Code</v>
          </cell>
          <cell r="R74" t="str">
            <v>String</v>
          </cell>
          <cell r="S74" t="str">
            <v>The Language and script of the Name as defined in IETF RfC 4646. The default is the same as indicated for the containing composite. Language and Script are provided as lang[-scipt][-region][-variant]. This is represented in an XML schema as an XML Attribute.</v>
          </cell>
          <cell r="T74" t="str">
            <v>0-1</v>
          </cell>
          <cell r="U74" t="str">
            <v>-</v>
          </cell>
          <cell r="X74" t="str">
            <v>UMGI approved</v>
          </cell>
          <cell r="Z74" t="str">
            <v>Not Used</v>
          </cell>
        </row>
        <row r="75">
          <cell r="A75" t="str">
            <v>-\-</v>
          </cell>
          <cell r="B75" t="str">
            <v>-</v>
          </cell>
          <cell r="C75" t="str">
            <v>-</v>
          </cell>
          <cell r="D75" t="str">
            <v>-</v>
          </cell>
          <cell r="E75" t="str">
            <v>-</v>
          </cell>
          <cell r="F75" t="str">
            <v>Message Header\Message Recipient\Trading Name</v>
          </cell>
          <cell r="G75" t="str">
            <v>Message Header</v>
          </cell>
          <cell r="H75" t="str">
            <v>Message Recipient</v>
          </cell>
          <cell r="I75" t="str">
            <v>Trading Name</v>
          </cell>
          <cell r="R75" t="str">
            <v>ddexC:Name</v>
          </cell>
          <cell r="S75" t="str">
            <v>A Composite containing a TradingName for the Party handling the Message.</v>
          </cell>
          <cell r="T75" t="str">
            <v>0-1</v>
          </cell>
          <cell r="U75" t="str">
            <v>-</v>
          </cell>
          <cell r="X75" t="str">
            <v>UMGI approved</v>
          </cell>
          <cell r="Z75" t="str">
            <v>Not Used</v>
          </cell>
        </row>
        <row r="76">
          <cell r="A76" t="str">
            <v>-\-</v>
          </cell>
          <cell r="B76" t="str">
            <v>-</v>
          </cell>
          <cell r="C76" t="str">
            <v>-</v>
          </cell>
          <cell r="D76" t="str">
            <v>-</v>
          </cell>
          <cell r="E76" t="str">
            <v>-</v>
          </cell>
          <cell r="F76" t="str">
            <v>Message Header\Message Recipient\Trading Name\Language And Script Code</v>
          </cell>
          <cell r="G76" t="str">
            <v>Message Header</v>
          </cell>
          <cell r="H76" t="str">
            <v>Message Recipient</v>
          </cell>
          <cell r="I76" t="str">
            <v>Trading Name</v>
          </cell>
          <cell r="J76" t="str">
            <v>Language And Script Code</v>
          </cell>
          <cell r="R76" t="str">
            <v>String</v>
          </cell>
          <cell r="S76" t="str">
            <v>The Language and script of the Name as defined in IETF RfC 4646. The default is the same as indicated for the containing composite. Language and Script are provided as lang[-scipt][-region][-variant]. This is represented in an XML schema as an XML Attribute.</v>
          </cell>
          <cell r="T76" t="str">
            <v>0-1</v>
          </cell>
          <cell r="U76" t="str">
            <v>-</v>
          </cell>
          <cell r="X76" t="str">
            <v>UMGI approved</v>
          </cell>
          <cell r="Z76" t="str">
            <v>Not Used</v>
          </cell>
        </row>
        <row r="77">
          <cell r="A77" t="str">
            <v>-\-</v>
          </cell>
          <cell r="B77" t="str">
            <v>-</v>
          </cell>
          <cell r="C77" t="str">
            <v>-</v>
          </cell>
          <cell r="D77" t="str">
            <v>-</v>
          </cell>
          <cell r="E77" t="str">
            <v>-</v>
          </cell>
          <cell r="F77" t="str">
            <v>Message Header\Message Created Date and Time</v>
          </cell>
          <cell r="G77" t="str">
            <v>Message Header</v>
          </cell>
          <cell r="H77" t="str">
            <v>Message Created Date and Time</v>
          </cell>
          <cell r="R77" t="str">
            <v>DateTime</v>
          </cell>
          <cell r="S77" t="str">
            <v>The DateTime on which the Message was created (the only allowed format is ISO 8601:2004: YYYY-MM-DDThh:mm:ssTZD).</v>
          </cell>
          <cell r="T77">
            <v>1</v>
          </cell>
          <cell r="U77" t="str">
            <v>-</v>
          </cell>
          <cell r="X77" t="str">
            <v>UMGI approved</v>
          </cell>
          <cell r="Y77" t="str">
            <v>Y</v>
          </cell>
          <cell r="Z77" t="str">
            <v>Platform time when creating the message</v>
          </cell>
          <cell r="AA77" t="str">
            <v>2012-01-30T16:27:28</v>
          </cell>
          <cell r="AB77" t="str">
            <v>The DateTime on which the Message was created (the only allowed format is ISO 8601:2004: YYYY-MM-DDThh:mm:ssTZD).</v>
          </cell>
          <cell r="AC77" t="str">
            <v>Y</v>
          </cell>
        </row>
        <row r="78">
          <cell r="A78" t="str">
            <v>-\-</v>
          </cell>
          <cell r="B78" t="str">
            <v>-</v>
          </cell>
          <cell r="C78" t="str">
            <v>-</v>
          </cell>
          <cell r="D78" t="str">
            <v>-</v>
          </cell>
          <cell r="E78" t="str">
            <v>-</v>
          </cell>
          <cell r="F78" t="str">
            <v>Message Header\Message Audit Trail</v>
          </cell>
          <cell r="G78" t="str">
            <v>Message Header</v>
          </cell>
          <cell r="H78" t="str">
            <v>Message Audit Trail</v>
          </cell>
          <cell r="R78" t="str">
            <v>ddexC:MessageAuditTrail</v>
          </cell>
          <cell r="S78" t="str">
            <v>A Composite containing information about Parties in between the original MessageSender and ultimate MessageRecipient.</v>
          </cell>
          <cell r="T78" t="str">
            <v>0-1</v>
          </cell>
          <cell r="U78" t="str">
            <v>-</v>
          </cell>
          <cell r="X78" t="str">
            <v>UMGI approved</v>
          </cell>
          <cell r="Z78" t="str">
            <v>Not Used</v>
          </cell>
        </row>
        <row r="79">
          <cell r="A79" t="str">
            <v>-\-</v>
          </cell>
          <cell r="B79" t="str">
            <v>-</v>
          </cell>
          <cell r="C79" t="str">
            <v>-</v>
          </cell>
          <cell r="D79" t="str">
            <v>-</v>
          </cell>
          <cell r="E79" t="str">
            <v>-</v>
          </cell>
          <cell r="F79" t="str">
            <v>Message Header\Message Audit Trail\Language And Script Code</v>
          </cell>
          <cell r="G79" t="str">
            <v>Message Header</v>
          </cell>
          <cell r="H79" t="str">
            <v>Message Audit Trail</v>
          </cell>
          <cell r="I79" t="str">
            <v>Language And Script Code</v>
          </cell>
          <cell r="R79" t="str">
            <v>String</v>
          </cell>
          <cell r="S79" t="str">
            <v>The Language and script for the Elements of the MessageAuditTrail as defined in IETF RfC 4646. The default is the same as indicated for the containing composite. Language and Script are provided as lang[-scipt][-region][-variant]. This is represented in an XML schema as an XML Attribute.</v>
          </cell>
          <cell r="T79" t="str">
            <v>0-1</v>
          </cell>
          <cell r="U79" t="str">
            <v>-</v>
          </cell>
          <cell r="X79" t="str">
            <v>UMGI approved</v>
          </cell>
          <cell r="Z79" t="str">
            <v>Not Used</v>
          </cell>
        </row>
        <row r="80">
          <cell r="A80" t="str">
            <v>-\-</v>
          </cell>
          <cell r="B80" t="str">
            <v>-</v>
          </cell>
          <cell r="C80" t="str">
            <v>-</v>
          </cell>
          <cell r="D80" t="str">
            <v>-</v>
          </cell>
          <cell r="E80" t="str">
            <v>-</v>
          </cell>
          <cell r="F80" t="str">
            <v>Message Header\Message Audit Trail\Message Audit Trail Event</v>
          </cell>
          <cell r="G80" t="str">
            <v>Message Header</v>
          </cell>
          <cell r="H80" t="str">
            <v>Message Audit Trail</v>
          </cell>
          <cell r="I80" t="str">
            <v>Message Audit Trail Event</v>
          </cell>
          <cell r="R80" t="str">
            <v>ddexC:MessageAuditTrailEvent</v>
          </cell>
          <cell r="S80" t="str">
            <v>A Composite containing details of a Party handling the Message and the Time at which the handling took place.</v>
          </cell>
          <cell r="T80" t="str">
            <v>1-n</v>
          </cell>
          <cell r="U80" t="str">
            <v>-</v>
          </cell>
          <cell r="X80" t="str">
            <v>UMGI approved</v>
          </cell>
          <cell r="Z80" t="str">
            <v>Not Used</v>
          </cell>
        </row>
        <row r="81">
          <cell r="A81" t="str">
            <v>-\-</v>
          </cell>
          <cell r="B81" t="str">
            <v>-</v>
          </cell>
          <cell r="C81" t="str">
            <v>-</v>
          </cell>
          <cell r="D81" t="str">
            <v>-</v>
          </cell>
          <cell r="E81" t="str">
            <v>-</v>
          </cell>
          <cell r="F81" t="str">
            <v>Message Header\Message Audit Trail\Message Audit Trail Event\Messaging Party Descriptor</v>
          </cell>
          <cell r="G81" t="str">
            <v>Message Header</v>
          </cell>
          <cell r="H81" t="str">
            <v>Message Audit Trail</v>
          </cell>
          <cell r="I81" t="str">
            <v>Message Audit Trail Event</v>
          </cell>
          <cell r="J81" t="str">
            <v>Messaging Party Descriptor</v>
          </cell>
          <cell r="R81" t="str">
            <v>ddexC:MessagingParty</v>
          </cell>
          <cell r="S81" t="str">
            <v>A Composite containing details of a MessagingParty.</v>
          </cell>
          <cell r="T81">
            <v>1</v>
          </cell>
          <cell r="U81" t="str">
            <v>-</v>
          </cell>
          <cell r="X81" t="str">
            <v>UMGI approved</v>
          </cell>
          <cell r="Z81" t="str">
            <v>Not Used</v>
          </cell>
        </row>
        <row r="82">
          <cell r="A82" t="str">
            <v>-\-</v>
          </cell>
          <cell r="B82" t="str">
            <v>-</v>
          </cell>
          <cell r="C82" t="str">
            <v>-</v>
          </cell>
          <cell r="D82" t="str">
            <v>-</v>
          </cell>
          <cell r="E82" t="str">
            <v>-</v>
          </cell>
          <cell r="F82" t="str">
            <v>Message Header\Message Audit Trail\Message Audit Trail Event\Messaging Party Descriptor\Language And Script Code</v>
          </cell>
          <cell r="G82" t="str">
            <v>Message Header</v>
          </cell>
          <cell r="H82" t="str">
            <v>Message Audit Trail</v>
          </cell>
          <cell r="I82" t="str">
            <v>Message Audit Trail Event</v>
          </cell>
          <cell r="J82" t="str">
            <v>Messaging Party Descriptor</v>
          </cell>
          <cell r="K82" t="str">
            <v>Language And Script Code</v>
          </cell>
          <cell r="R82" t="str">
            <v>String</v>
          </cell>
          <cell r="S82" t="str">
            <v>The Language and script for the Elements of the MessagingParty as defined in IETF RfC 4646. The default is the same as indicated for the containing composite. Language and Script are provided as lang[-scipt][-region][-variant]. This is represented in an XML schema as an XML Attribute.</v>
          </cell>
          <cell r="T82" t="str">
            <v>0-1</v>
          </cell>
          <cell r="U82" t="str">
            <v>-</v>
          </cell>
          <cell r="X82" t="str">
            <v>UMGI approved</v>
          </cell>
          <cell r="Z82" t="str">
            <v>Not Used</v>
          </cell>
        </row>
        <row r="83">
          <cell r="A83" t="str">
            <v>-\-</v>
          </cell>
          <cell r="B83" t="str">
            <v>-</v>
          </cell>
          <cell r="C83" t="str">
            <v>-</v>
          </cell>
          <cell r="D83" t="str">
            <v>-</v>
          </cell>
          <cell r="E83" t="str">
            <v>-</v>
          </cell>
          <cell r="F83" t="str">
            <v>Message Header\Message Audit Trail\Message Audit Trail Event\Messaging Party Descriptor\Party ID</v>
          </cell>
          <cell r="G83" t="str">
            <v>Message Header</v>
          </cell>
          <cell r="H83" t="str">
            <v>Message Audit Trail</v>
          </cell>
          <cell r="I83" t="str">
            <v>Message Audit Trail Event</v>
          </cell>
          <cell r="J83" t="str">
            <v>Messaging Party Descriptor</v>
          </cell>
          <cell r="K83" t="str">
            <v>Party ID</v>
          </cell>
          <cell r="R83" t="str">
            <v>ddexC:PartyId</v>
          </cell>
          <cell r="S83" t="str">
            <v>A Composite containing details of the PartyId for the Party handling the Message. If no Namespace is given, the Identifier is a DdexPartyId (DPID). Note that DPIDs are not normally used to identify Artists, Producers or other Creators.</v>
          </cell>
          <cell r="T83">
            <v>1</v>
          </cell>
          <cell r="U83" t="str">
            <v>-</v>
          </cell>
          <cell r="X83" t="str">
            <v>UMGI approved</v>
          </cell>
          <cell r="Z83" t="str">
            <v>Not Used</v>
          </cell>
        </row>
        <row r="84">
          <cell r="A84" t="str">
            <v>-\-</v>
          </cell>
          <cell r="B84" t="str">
            <v>-</v>
          </cell>
          <cell r="C84" t="str">
            <v>-</v>
          </cell>
          <cell r="D84" t="str">
            <v>-</v>
          </cell>
          <cell r="E84" t="str">
            <v>-</v>
          </cell>
          <cell r="F84" t="str">
            <v>Message Header\Message Audit Trail\Message Audit Trail Event\Messaging Party Descriptor\Party ID\Namespace</v>
          </cell>
          <cell r="G84" t="str">
            <v>Message Header</v>
          </cell>
          <cell r="H84" t="str">
            <v>Message Audit Trail</v>
          </cell>
          <cell r="I84" t="str">
            <v>Message Audit Trail Event</v>
          </cell>
          <cell r="J84" t="str">
            <v>Messaging Party Descriptor</v>
          </cell>
          <cell r="K84" t="str">
            <v>Party ID</v>
          </cell>
          <cell r="L84" t="str">
            <v>Namespace</v>
          </cell>
          <cell r="R84" t="str">
            <v>String</v>
          </cell>
          <cell r="S84" t="str">
            <v>The Namespace of the PartyId if it belongs to a proprietary Party ID scheme. If the PartyId is a DPID, the Namespace Element must not be used. This is represented in an XML schema as an XML Attribute.</v>
          </cell>
          <cell r="T84" t="str">
            <v>0-1</v>
          </cell>
          <cell r="U84" t="str">
            <v>-</v>
          </cell>
          <cell r="X84" t="str">
            <v>UMGI approved</v>
          </cell>
          <cell r="Z84" t="str">
            <v>Not Used</v>
          </cell>
        </row>
        <row r="85">
          <cell r="A85" t="str">
            <v>-\-</v>
          </cell>
          <cell r="B85" t="str">
            <v>-</v>
          </cell>
          <cell r="C85" t="str">
            <v>-</v>
          </cell>
          <cell r="D85" t="str">
            <v>-</v>
          </cell>
          <cell r="E85" t="str">
            <v>-</v>
          </cell>
          <cell r="F85" t="str">
            <v>Message Header\Message Audit Trail\Message Audit Trail Event\Messaging Party Descriptor\Party Name</v>
          </cell>
          <cell r="G85" t="str">
            <v>Message Header</v>
          </cell>
          <cell r="H85" t="str">
            <v>Message Audit Trail</v>
          </cell>
          <cell r="I85" t="str">
            <v>Message Audit Trail Event</v>
          </cell>
          <cell r="J85" t="str">
            <v>Messaging Party Descriptor</v>
          </cell>
          <cell r="K85" t="str">
            <v>Party Name</v>
          </cell>
          <cell r="R85" t="str">
            <v>ddexC:PartyName</v>
          </cell>
          <cell r="S85" t="str">
            <v>A Composite containing details of the PartyNames for the Party handling the Message.</v>
          </cell>
          <cell r="T85" t="str">
            <v>0-1</v>
          </cell>
          <cell r="U85" t="str">
            <v>-</v>
          </cell>
          <cell r="X85" t="str">
            <v>UMGI approved</v>
          </cell>
          <cell r="Z85" t="str">
            <v>Not Used</v>
          </cell>
        </row>
        <row r="86">
          <cell r="A86" t="str">
            <v>-\-</v>
          </cell>
          <cell r="B86" t="str">
            <v>-</v>
          </cell>
          <cell r="C86" t="str">
            <v>-</v>
          </cell>
          <cell r="D86" t="str">
            <v>-</v>
          </cell>
          <cell r="E86" t="str">
            <v>-</v>
          </cell>
          <cell r="F86" t="str">
            <v>Message Header\Message Audit Trail\Message Audit Trail Event\Messaging Party Descriptor\Trading Name</v>
          </cell>
          <cell r="G86" t="str">
            <v>Message Header</v>
          </cell>
          <cell r="H86" t="str">
            <v>Message Audit Trail</v>
          </cell>
          <cell r="I86" t="str">
            <v>Message Audit Trail Event</v>
          </cell>
          <cell r="J86" t="str">
            <v>Messaging Party Descriptor</v>
          </cell>
          <cell r="K86" t="str">
            <v>Trading Name</v>
          </cell>
          <cell r="R86" t="str">
            <v>ddexC:Name</v>
          </cell>
          <cell r="S86" t="str">
            <v>A Composite containing a TradingName for the Party handling the Message.</v>
          </cell>
          <cell r="T86" t="str">
            <v>0-1</v>
          </cell>
          <cell r="U86" t="str">
            <v>-</v>
          </cell>
          <cell r="X86" t="str">
            <v>UMGI approved</v>
          </cell>
          <cell r="Z86" t="str">
            <v>Not Used</v>
          </cell>
        </row>
        <row r="87">
          <cell r="A87" t="str">
            <v>-\-</v>
          </cell>
          <cell r="B87" t="str">
            <v>-</v>
          </cell>
          <cell r="C87" t="str">
            <v>-</v>
          </cell>
          <cell r="D87" t="str">
            <v>-</v>
          </cell>
          <cell r="E87" t="str">
            <v>-</v>
          </cell>
          <cell r="F87" t="str">
            <v>Message Header\Message Audit Trail\Message Audit Trail Event\Messaging Party Descriptor\Trading Name\Language And Script Code</v>
          </cell>
          <cell r="G87" t="str">
            <v>Message Header</v>
          </cell>
          <cell r="H87" t="str">
            <v>Message Audit Trail</v>
          </cell>
          <cell r="I87" t="str">
            <v>Message Audit Trail Event</v>
          </cell>
          <cell r="J87" t="str">
            <v>Messaging Party Descriptor</v>
          </cell>
          <cell r="K87" t="str">
            <v>Trading Name</v>
          </cell>
          <cell r="L87" t="str">
            <v>Language And Script Code</v>
          </cell>
          <cell r="R87" t="str">
            <v>String</v>
          </cell>
          <cell r="S87" t="str">
            <v>The Language and script of the Name as defined in IETF RfC 4646. The default is the same as indicated for the containing composite. Language and Script are provided as lang[-scipt][-region][-variant]. This is represented in an XML schema as an XML Attribute.</v>
          </cell>
          <cell r="T87" t="str">
            <v>0-1</v>
          </cell>
          <cell r="U87" t="str">
            <v>-</v>
          </cell>
          <cell r="X87" t="str">
            <v>UMGI approved</v>
          </cell>
          <cell r="Z87" t="str">
            <v>Not Used</v>
          </cell>
        </row>
        <row r="88">
          <cell r="A88" t="str">
            <v>-\-</v>
          </cell>
          <cell r="B88" t="str">
            <v>-</v>
          </cell>
          <cell r="C88" t="str">
            <v>-</v>
          </cell>
          <cell r="D88" t="str">
            <v>-</v>
          </cell>
          <cell r="E88" t="str">
            <v>-</v>
          </cell>
          <cell r="F88" t="str">
            <v>Message Header\Message Audit Trail\Message Audit Trail Event\Date Time</v>
          </cell>
          <cell r="G88" t="str">
            <v>Message Header</v>
          </cell>
          <cell r="H88" t="str">
            <v>Message Audit Trail</v>
          </cell>
          <cell r="I88" t="str">
            <v>Message Audit Trail Event</v>
          </cell>
          <cell r="J88" t="str">
            <v>Date Time</v>
          </cell>
          <cell r="R88" t="str">
            <v>DateTime</v>
          </cell>
          <cell r="S88" t="str">
            <v>The DateTime at which the Message was handled by the MessagingParty (the only allowed format is ISO 8601:2004: YYYY-MM-DDThh:mm:ssTZD).</v>
          </cell>
          <cell r="T88">
            <v>1</v>
          </cell>
          <cell r="U88" t="str">
            <v>-</v>
          </cell>
          <cell r="X88" t="str">
            <v>UMGI approved</v>
          </cell>
          <cell r="Z88" t="str">
            <v>Not Used</v>
          </cell>
        </row>
        <row r="89">
          <cell r="A89" t="str">
            <v>-\-</v>
          </cell>
          <cell r="B89" t="str">
            <v>-</v>
          </cell>
          <cell r="C89" t="str">
            <v>-</v>
          </cell>
          <cell r="D89" t="str">
            <v>-</v>
          </cell>
          <cell r="E89" t="str">
            <v>-</v>
          </cell>
          <cell r="F89" t="str">
            <v>Message Header\Comment</v>
          </cell>
          <cell r="G89" t="str">
            <v>Message Header</v>
          </cell>
          <cell r="H89" t="str">
            <v>Comment</v>
          </cell>
          <cell r="R89" t="str">
            <v>ddexC:Comment</v>
          </cell>
          <cell r="S89" t="str">
            <v>A Composite containing a human-readable Comment about the Message.</v>
          </cell>
          <cell r="T89" t="str">
            <v>0-1</v>
          </cell>
          <cell r="U89" t="str">
            <v>-</v>
          </cell>
          <cell r="X89" t="str">
            <v>UMGI approved</v>
          </cell>
          <cell r="Z89" t="str">
            <v>Not Used</v>
          </cell>
        </row>
        <row r="90">
          <cell r="A90" t="str">
            <v>-\-</v>
          </cell>
          <cell r="B90" t="str">
            <v>-</v>
          </cell>
          <cell r="C90" t="str">
            <v>-</v>
          </cell>
          <cell r="D90" t="str">
            <v>-</v>
          </cell>
          <cell r="E90" t="str">
            <v>-</v>
          </cell>
          <cell r="F90" t="str">
            <v>Message Header\Comment\Language And Script Code</v>
          </cell>
          <cell r="G90" t="str">
            <v>Message Header</v>
          </cell>
          <cell r="H90" t="str">
            <v>Comment</v>
          </cell>
          <cell r="I90" t="str">
            <v>Language And Script Code</v>
          </cell>
          <cell r="R90" t="str">
            <v>String</v>
          </cell>
          <cell r="S90" t="str">
            <v>The Language and script of the Comment as defined in IETF RfC 4646. The default is the same as indicated for the containing composite. Language and Script are provided as lang[-scipt][-region][-variant]. This is represented in an XML schema as an XML Attribute.</v>
          </cell>
          <cell r="T90" t="str">
            <v>0-1</v>
          </cell>
          <cell r="U90" t="str">
            <v>-</v>
          </cell>
          <cell r="X90" t="str">
            <v>UMGI approved</v>
          </cell>
          <cell r="Z90" t="str">
            <v>Not Used</v>
          </cell>
        </row>
        <row r="91">
          <cell r="A91" t="str">
            <v>-\-</v>
          </cell>
          <cell r="B91" t="str">
            <v>-</v>
          </cell>
          <cell r="C91" t="str">
            <v>-</v>
          </cell>
          <cell r="D91" t="str">
            <v>-</v>
          </cell>
          <cell r="E91" t="str">
            <v>-</v>
          </cell>
          <cell r="F91" t="str">
            <v>Message Header\Message Control Type</v>
          </cell>
          <cell r="G91" t="str">
            <v>Message Header</v>
          </cell>
          <cell r="H91" t="str">
            <v>Message Control Type</v>
          </cell>
          <cell r="R91" t="str">
            <v>MessageControlType</v>
          </cell>
          <cell r="S91" t="str">
            <v>The indicator used to distinguish a live Message from a test Message.</v>
          </cell>
          <cell r="T91" t="str">
            <v>0-1</v>
          </cell>
          <cell r="U91" t="str">
            <v>-</v>
          </cell>
          <cell r="X91" t="str">
            <v>UMGI approved</v>
          </cell>
          <cell r="Y91" t="str">
            <v>Y</v>
          </cell>
          <cell r="Z91" t="str">
            <v>"LiveMessage" or "TestMessage" should be configurable</v>
          </cell>
          <cell r="AA91" t="str">
            <v>TestMessage</v>
          </cell>
          <cell r="AB91" t="str">
            <v>The indicator  used to distinguish the nature of the delivery i.e. a test delivery or a production delivery. Type of Message : "TestMessage" or "LiveMessage"</v>
          </cell>
          <cell r="AC91" t="str">
            <v>Y</v>
          </cell>
        </row>
        <row r="92">
          <cell r="A92" t="str">
            <v>-\-</v>
          </cell>
          <cell r="B92" t="str">
            <v>-</v>
          </cell>
          <cell r="C92" t="str">
            <v>-</v>
          </cell>
          <cell r="D92" t="str">
            <v>-</v>
          </cell>
          <cell r="E92" t="str">
            <v>-</v>
          </cell>
          <cell r="F92" t="str">
            <v>_</v>
          </cell>
          <cell r="G92" t="str">
            <v>_</v>
          </cell>
          <cell r="R92" t="str">
            <v>-</v>
          </cell>
          <cell r="S92" t="str">
            <v>-</v>
          </cell>
          <cell r="T92" t="str">
            <v>-</v>
          </cell>
          <cell r="U92" t="str">
            <v>-</v>
          </cell>
          <cell r="X92" t="str">
            <v>-</v>
          </cell>
          <cell r="Z92" t="str">
            <v>-</v>
          </cell>
        </row>
        <row r="93">
          <cell r="A93" t="str">
            <v>product\type</v>
          </cell>
          <cell r="B93" t="str">
            <v>product</v>
          </cell>
          <cell r="C93" t="str">
            <v>type</v>
          </cell>
          <cell r="D93" t="str">
            <v>Indicates whether the product is new, updated, deleted, has not changed.</v>
          </cell>
          <cell r="E93" t="str">
            <v xml:space="preserve">If all tracks are new, product level type = “new”.
If only product level information has changed since the previous delivery, product level type = “update” and track level type = “no change”.
If only tracks have changed since the previous delivery, product level type = “no change” and track level type = “update” for the changed tracks and “no change” for the unaffected tracks.  
If a product has become partially unavailable, product level type = “no change” and track level type = “update” for tracks no longer available. 
For tracks no longer available no terms of use will be granted for the affected tracks.
If an entire product has become unavailable, product level type = “delete” and track level type = “delete” for all tracks. 
If no changes have occurred since the last issuance of the metadata file, product level type = “no change” and track level type = “no change” for all tracks.
</v>
          </cell>
          <cell r="F93" t="str">
            <v>Update Indicator</v>
          </cell>
          <cell r="G93" t="str">
            <v>Update Indicator</v>
          </cell>
          <cell r="R93" t="str">
            <v>UpdateIndicator</v>
          </cell>
          <cell r="S93" t="str">
            <v>The indicator which distinguishes whether the Message contains original data or updates to previously sent data.</v>
          </cell>
          <cell r="T93">
            <v>1</v>
          </cell>
          <cell r="U93" t="str">
            <v>-</v>
          </cell>
          <cell r="X93" t="str">
            <v>UMGI approved</v>
          </cell>
          <cell r="Y93" t="str">
            <v>Y</v>
          </cell>
          <cell r="Z93" t="str">
            <v>If first delivery of the product then “OriginalMessage”.
Else "UpdateMessage"</v>
          </cell>
          <cell r="AA93" t="str">
            <v>OriginalMessage ou UpdateMessage</v>
          </cell>
          <cell r="AB93" t="str">
            <v xml:space="preserve">The indicator which distinguishes whether the Message contains original data or updates to previously sent data. Types: "OriginalMessage" or "UpdateMessage" </v>
          </cell>
          <cell r="AC93" t="str">
            <v>Y</v>
          </cell>
        </row>
        <row r="94">
          <cell r="A94" t="str">
            <v>-\-</v>
          </cell>
          <cell r="B94" t="str">
            <v>-</v>
          </cell>
          <cell r="C94" t="str">
            <v>-</v>
          </cell>
          <cell r="D94" t="str">
            <v>-</v>
          </cell>
          <cell r="E94" t="str">
            <v>-</v>
          </cell>
          <cell r="F94" t="str">
            <v>_</v>
          </cell>
          <cell r="G94" t="str">
            <v>_</v>
          </cell>
          <cell r="R94" t="str">
            <v>-</v>
          </cell>
          <cell r="S94" t="str">
            <v>-</v>
          </cell>
          <cell r="T94" t="str">
            <v>-</v>
          </cell>
          <cell r="U94" t="str">
            <v>-</v>
          </cell>
          <cell r="X94" t="str">
            <v>-</v>
          </cell>
          <cell r="Z94" t="str">
            <v>-</v>
          </cell>
        </row>
        <row r="95">
          <cell r="A95" t="str">
            <v>-\-</v>
          </cell>
          <cell r="B95" t="str">
            <v>-</v>
          </cell>
          <cell r="C95" t="str">
            <v>-</v>
          </cell>
          <cell r="D95" t="str">
            <v>-</v>
          </cell>
          <cell r="E95" t="str">
            <v>-</v>
          </cell>
          <cell r="F95" t="str">
            <v>Catalog Transfer</v>
          </cell>
          <cell r="G95" t="str">
            <v>Catalog Transfer</v>
          </cell>
          <cell r="R95" t="str">
            <v>ernm:CatalogTransfer</v>
          </cell>
          <cell r="S95" t="str">
            <v>A Composite containing details of a Price change.</v>
          </cell>
          <cell r="T95" t="str">
            <v>0-1</v>
          </cell>
          <cell r="U95" t="str">
            <v>-</v>
          </cell>
          <cell r="V95" t="str">
            <v>A</v>
          </cell>
          <cell r="X95" t="str">
            <v>UMGI approved</v>
          </cell>
          <cell r="Z95" t="str">
            <v>Not used</v>
          </cell>
        </row>
        <row r="96">
          <cell r="A96" t="str">
            <v>-\-</v>
          </cell>
          <cell r="B96" t="str">
            <v>-</v>
          </cell>
          <cell r="C96" t="str">
            <v>-</v>
          </cell>
          <cell r="D96" t="str">
            <v>-</v>
          </cell>
          <cell r="E96" t="str">
            <v>-</v>
          </cell>
          <cell r="F96" t="str">
            <v>Catalog Transfer\CatalogTransferCompleted</v>
          </cell>
          <cell r="G96" t="str">
            <v>Catalog Transfer</v>
          </cell>
          <cell r="H96" t="str">
            <v>CatalogTransferCompleted</v>
          </cell>
          <cell r="R96" t="str">
            <v>Boolean</v>
          </cell>
          <cell r="S96" t="str">
            <v>A Flag indicating whether the CatalogTransfer has been made (=True) or still needs to be made (=False).</v>
          </cell>
          <cell r="T96">
            <v>1</v>
          </cell>
          <cell r="U96" t="str">
            <v>-</v>
          </cell>
          <cell r="V96" t="str">
            <v>A</v>
          </cell>
          <cell r="X96" t="str">
            <v>UMGI approved</v>
          </cell>
          <cell r="Z96" t="str">
            <v>Not used</v>
          </cell>
        </row>
        <row r="97">
          <cell r="A97" t="str">
            <v>-\-</v>
          </cell>
          <cell r="B97" t="str">
            <v>-</v>
          </cell>
          <cell r="C97" t="str">
            <v>-</v>
          </cell>
          <cell r="D97" t="str">
            <v>-</v>
          </cell>
          <cell r="E97" t="str">
            <v>-</v>
          </cell>
          <cell r="F97" t="str">
            <v>Catalog Transfer\EffectiveTransferDate</v>
          </cell>
          <cell r="G97" t="str">
            <v>Catalog Transfer</v>
          </cell>
          <cell r="H97" t="str">
            <v>EffectiveTransferDate</v>
          </cell>
          <cell r="R97" t="str">
            <v>ddexC:EventDate</v>
          </cell>
          <cell r="S97" t="str">
            <v>A Composite containing details of the Date and Place of the Event in which the catalog is or was transferred.</v>
          </cell>
          <cell r="T97" t="str">
            <v>0-1</v>
          </cell>
          <cell r="U97" t="str">
            <v>-</v>
          </cell>
          <cell r="V97" t="str">
            <v>A</v>
          </cell>
          <cell r="X97" t="str">
            <v>UMGI approved</v>
          </cell>
          <cell r="Z97" t="str">
            <v>Not used</v>
          </cell>
        </row>
        <row r="98">
          <cell r="A98" t="str">
            <v>-\-</v>
          </cell>
          <cell r="B98" t="str">
            <v>-</v>
          </cell>
          <cell r="C98" t="str">
            <v>-</v>
          </cell>
          <cell r="D98" t="str">
            <v>-</v>
          </cell>
          <cell r="E98" t="str">
            <v>-</v>
          </cell>
          <cell r="F98" t="str">
            <v>Catalog Transfer\CatalogReleaseReferenceList</v>
          </cell>
          <cell r="G98" t="str">
            <v>Catalog Transfer</v>
          </cell>
          <cell r="H98" t="str">
            <v>CatalogReleaseReferenceList</v>
          </cell>
          <cell r="R98" t="str">
            <v>ernm:CatalogReleaseReferenceList</v>
          </cell>
          <cell r="S98" t="str">
            <v>A Composite containing details of one or more Releases contained in the catalog that is or was transferred.</v>
          </cell>
          <cell r="T98">
            <v>1</v>
          </cell>
          <cell r="U98" t="str">
            <v>-</v>
          </cell>
          <cell r="V98" t="str">
            <v>A</v>
          </cell>
          <cell r="X98" t="str">
            <v>UMGI approved</v>
          </cell>
          <cell r="Z98" t="str">
            <v>Not used</v>
          </cell>
        </row>
        <row r="99">
          <cell r="A99" t="str">
            <v>-\-</v>
          </cell>
          <cell r="B99" t="str">
            <v>-</v>
          </cell>
          <cell r="C99" t="str">
            <v>-</v>
          </cell>
          <cell r="D99" t="str">
            <v>-</v>
          </cell>
          <cell r="E99" t="str">
            <v>-</v>
          </cell>
          <cell r="F99" t="str">
            <v>Catalog Transfer\CatalogReleaseReferenceList\CatalogReleaseReference</v>
          </cell>
          <cell r="G99" t="str">
            <v>Catalog Transfer</v>
          </cell>
          <cell r="H99" t="str">
            <v>CatalogReleaseReferenceList</v>
          </cell>
          <cell r="I99" t="str">
            <v>CatalogReleaseReference</v>
          </cell>
          <cell r="R99" t="str">
            <v>ddex:LocalReleaseAnchorReference</v>
          </cell>
          <cell r="S99" t="str">
            <v>A Reference for a Release (specific to this Message) that is part of the catalog. This LocalAnchorReference is a string starting with the letter R.</v>
          </cell>
          <cell r="T99" t="str">
            <v>1-n</v>
          </cell>
          <cell r="U99" t="str">
            <v>-</v>
          </cell>
          <cell r="V99" t="str">
            <v>A</v>
          </cell>
          <cell r="X99" t="str">
            <v>UMGI approved</v>
          </cell>
          <cell r="Z99" t="str">
            <v>Not used</v>
          </cell>
        </row>
        <row r="100">
          <cell r="A100" t="str">
            <v>-\-</v>
          </cell>
          <cell r="B100" t="str">
            <v>-</v>
          </cell>
          <cell r="C100" t="str">
            <v>-</v>
          </cell>
          <cell r="D100" t="str">
            <v>-</v>
          </cell>
          <cell r="E100" t="str">
            <v>-</v>
          </cell>
          <cell r="F100" t="str">
            <v>Catalog Transfer\XML Choice - TERRITORY</v>
          </cell>
          <cell r="G100" t="str">
            <v>Catalog Transfer</v>
          </cell>
          <cell r="H100" t="str">
            <v>XML Choice - TERRITORY</v>
          </cell>
          <cell r="R100" t="str">
            <v>-</v>
          </cell>
          <cell r="S100" t="str">
            <v>An XmlComposite corresponding to the xs:choice element in an XML document or schema.</v>
          </cell>
          <cell r="T100">
            <v>1</v>
          </cell>
          <cell r="U100" t="str">
            <v>-</v>
          </cell>
          <cell r="V100" t="str">
            <v>A</v>
          </cell>
          <cell r="X100" t="str">
            <v>UMGI approved</v>
          </cell>
          <cell r="Z100" t="str">
            <v>Not used</v>
          </cell>
        </row>
        <row r="101">
          <cell r="A101" t="str">
            <v>-\-</v>
          </cell>
          <cell r="B101" t="str">
            <v>-</v>
          </cell>
          <cell r="C101" t="str">
            <v>-</v>
          </cell>
          <cell r="D101" t="str">
            <v>-</v>
          </cell>
          <cell r="E101" t="str">
            <v>-</v>
          </cell>
          <cell r="F101" t="str">
            <v>Catalog Transfer\TransferringFrom</v>
          </cell>
          <cell r="G101" t="str">
            <v>Catalog Transfer</v>
          </cell>
          <cell r="H101" t="str">
            <v>TransferringFrom</v>
          </cell>
          <cell r="R101" t="str">
            <v>ddexC:PartyDescriptor</v>
          </cell>
          <cell r="S101" t="str">
            <v>A Composite containing details of the old RightsController.</v>
          </cell>
          <cell r="T101">
            <v>1</v>
          </cell>
          <cell r="U101" t="str">
            <v>-</v>
          </cell>
          <cell r="V101" t="str">
            <v>A</v>
          </cell>
          <cell r="X101" t="str">
            <v>UMGI approved</v>
          </cell>
          <cell r="Z101" t="str">
            <v>Not used</v>
          </cell>
        </row>
        <row r="102">
          <cell r="A102" t="str">
            <v>-\-</v>
          </cell>
          <cell r="B102" t="str">
            <v>-</v>
          </cell>
          <cell r="C102" t="str">
            <v>-</v>
          </cell>
          <cell r="D102" t="str">
            <v>-</v>
          </cell>
          <cell r="E102" t="str">
            <v>-</v>
          </cell>
          <cell r="F102" t="str">
            <v>Catalog Transfer\TransferringTo</v>
          </cell>
          <cell r="G102" t="str">
            <v>Catalog Transfer</v>
          </cell>
          <cell r="H102" t="str">
            <v>TransferringTo</v>
          </cell>
          <cell r="R102" t="str">
            <v>ddexC:PartyDescriptor</v>
          </cell>
          <cell r="S102" t="str">
            <v>A Composite containing details of the new RightsController.</v>
          </cell>
          <cell r="T102">
            <v>1</v>
          </cell>
          <cell r="U102" t="str">
            <v>-</v>
          </cell>
          <cell r="V102" t="str">
            <v>A</v>
          </cell>
          <cell r="X102" t="str">
            <v>UMGI approved</v>
          </cell>
          <cell r="Z102" t="str">
            <v>Not used</v>
          </cell>
        </row>
        <row r="103">
          <cell r="A103" t="str">
            <v>-\-</v>
          </cell>
          <cell r="B103" t="str">
            <v>-</v>
          </cell>
          <cell r="C103" t="str">
            <v>-</v>
          </cell>
          <cell r="D103" t="str">
            <v>-</v>
          </cell>
          <cell r="E103" t="str">
            <v>-</v>
          </cell>
          <cell r="F103" t="str">
            <v>_</v>
          </cell>
          <cell r="G103" t="str">
            <v>_</v>
          </cell>
          <cell r="R103" t="str">
            <v>-</v>
          </cell>
          <cell r="S103" t="str">
            <v>-</v>
          </cell>
          <cell r="T103" t="str">
            <v>-</v>
          </cell>
          <cell r="U103" t="str">
            <v>-</v>
          </cell>
          <cell r="X103" t="str">
            <v>-</v>
          </cell>
          <cell r="Z103" t="str">
            <v>-</v>
          </cell>
        </row>
        <row r="104">
          <cell r="A104" t="str">
            <v>-\-</v>
          </cell>
          <cell r="B104" t="str">
            <v>-</v>
          </cell>
          <cell r="C104" t="str">
            <v>-</v>
          </cell>
          <cell r="D104" t="str">
            <v>-</v>
          </cell>
          <cell r="E104" t="str">
            <v>-</v>
          </cell>
          <cell r="F104" t="str">
            <v>Work List</v>
          </cell>
          <cell r="G104" t="str">
            <v>Work List</v>
          </cell>
          <cell r="R104" t="str">
            <v>ddexC:WorkList</v>
          </cell>
          <cell r="S104" t="str">
            <v>A Composite containing details of one or more MusicalWorks, a Performance of which is contained in the Resources of the NewReleaseMessage.</v>
          </cell>
          <cell r="T104" t="str">
            <v>0-1</v>
          </cell>
          <cell r="U104" t="str">
            <v>-</v>
          </cell>
          <cell r="W104" t="str">
            <v>0.23</v>
          </cell>
          <cell r="X104" t="str">
            <v>UMGI approved</v>
          </cell>
          <cell r="Z104" t="str">
            <v>Not used</v>
          </cell>
          <cell r="AA104" t="str">
            <v>Utiliser le tag</v>
          </cell>
          <cell r="AB104" t="str">
            <v>Details of one or more Musical Works (Title , Composer, Author and Publisher) which is contained in the Resources of this Product</v>
          </cell>
        </row>
        <row r="105">
          <cell r="A105" t="str">
            <v>-\-</v>
          </cell>
          <cell r="B105" t="str">
            <v>-</v>
          </cell>
          <cell r="C105" t="str">
            <v>-</v>
          </cell>
          <cell r="D105" t="str">
            <v>-</v>
          </cell>
          <cell r="E105" t="str">
            <v>-</v>
          </cell>
          <cell r="F105" t="str">
            <v>Work List\Language And Script Code</v>
          </cell>
          <cell r="G105" t="str">
            <v>Work List</v>
          </cell>
          <cell r="H105" t="str">
            <v>Language And Script Code</v>
          </cell>
          <cell r="R105" t="str">
            <v>String</v>
          </cell>
          <cell r="S105" t="str">
            <v>The Language and script for the Elements of the WorkList as defined in IETF RfC 4646. The default is the same as indicated for the containing composite. Language and Script are provided as lang[-scipt][-region][-variant]. This is represented in an XML schema as an XML Attribute.</v>
          </cell>
          <cell r="T105" t="str">
            <v>0-1</v>
          </cell>
          <cell r="U105" t="str">
            <v>-</v>
          </cell>
          <cell r="X105" t="str">
            <v>UMGI approved</v>
          </cell>
          <cell r="Z105" t="str">
            <v>Not used</v>
          </cell>
        </row>
        <row r="106">
          <cell r="A106" t="str">
            <v>-\-</v>
          </cell>
          <cell r="B106" t="str">
            <v>-</v>
          </cell>
          <cell r="C106" t="str">
            <v>-</v>
          </cell>
          <cell r="D106" t="str">
            <v>-</v>
          </cell>
          <cell r="E106" t="str">
            <v>-</v>
          </cell>
          <cell r="F106" t="str">
            <v>Work List\Musical Work</v>
          </cell>
          <cell r="G106" t="str">
            <v>Work List</v>
          </cell>
          <cell r="H106" t="str">
            <v>Musical Work</v>
          </cell>
          <cell r="R106" t="str">
            <v>ddexC:MusicalWork</v>
          </cell>
          <cell r="S106" t="str">
            <v>A Composite containing details of a MusicalWork contained in a Resource.</v>
          </cell>
          <cell r="T106" t="str">
            <v>1-n</v>
          </cell>
          <cell r="U106" t="str">
            <v>-</v>
          </cell>
          <cell r="W106" t="str">
            <v>0.23</v>
          </cell>
          <cell r="X106" t="str">
            <v>UMGI approved</v>
          </cell>
          <cell r="Z106" t="str">
            <v>Not used</v>
          </cell>
          <cell r="AA106" t="str">
            <v>Utiliser le tag</v>
          </cell>
          <cell r="AB106" t="str">
            <v>Musical Work information</v>
          </cell>
        </row>
        <row r="107">
          <cell r="A107" t="str">
            <v>-\-</v>
          </cell>
          <cell r="B107" t="str">
            <v>-</v>
          </cell>
          <cell r="C107" t="str">
            <v>-</v>
          </cell>
          <cell r="D107" t="str">
            <v>-</v>
          </cell>
          <cell r="E107" t="str">
            <v>-</v>
          </cell>
          <cell r="F107" t="str">
            <v>Work List\Musical Work\Is Updated</v>
          </cell>
          <cell r="G107" t="str">
            <v>Work List</v>
          </cell>
          <cell r="H107" t="str">
            <v>Musical Work</v>
          </cell>
          <cell r="I107" t="str">
            <v>Is Updated</v>
          </cell>
          <cell r="R107" t="str">
            <v>Boolean</v>
          </cell>
          <cell r="S107" t="str">
            <v>The Flag indicating whether the MusicalWork Element was updated (=True) or not (=False). The Flag may only be used when the UpdateIndicator is set to UpdateMessage. When this Boolean Flag is set to true, the MessageRecipient is expected to replace any previously provided MusicalWork data with the now provided data.</v>
          </cell>
          <cell r="T107" t="str">
            <v>0-1</v>
          </cell>
          <cell r="U107" t="str">
            <v>-</v>
          </cell>
          <cell r="X107" t="str">
            <v>UMGI approved</v>
          </cell>
          <cell r="Z107" t="str">
            <v>Not Used</v>
          </cell>
        </row>
        <row r="108">
          <cell r="A108" t="str">
            <v>-\-</v>
          </cell>
          <cell r="B108" t="str">
            <v>-</v>
          </cell>
          <cell r="C108" t="str">
            <v>-</v>
          </cell>
          <cell r="D108" t="str">
            <v>-</v>
          </cell>
          <cell r="E108" t="str">
            <v>-</v>
          </cell>
          <cell r="F108" t="str">
            <v>Work List\Musical Work\Language And Script Code</v>
          </cell>
          <cell r="G108" t="str">
            <v>Work List</v>
          </cell>
          <cell r="H108" t="str">
            <v>Musical Work</v>
          </cell>
          <cell r="I108" t="str">
            <v>Language And Script Code</v>
          </cell>
          <cell r="R108" t="str">
            <v>String</v>
          </cell>
          <cell r="S108" t="str">
            <v>The Language and script for the Elements of the MusicalWork as defined in IETF RfC 4646. The default is the same as indicated for the containing composite. Language and Script are provided as lang[-scipt][-region][-variant]. This is represented in an XML schema as an XML Attribute.</v>
          </cell>
          <cell r="T108" t="str">
            <v>0-1</v>
          </cell>
          <cell r="U108" t="str">
            <v>-</v>
          </cell>
          <cell r="X108" t="str">
            <v>UMGI approved</v>
          </cell>
          <cell r="Z108" t="str">
            <v>Not used</v>
          </cell>
        </row>
        <row r="109">
          <cell r="A109" t="str">
            <v>-\-</v>
          </cell>
          <cell r="B109" t="str">
            <v>-</v>
          </cell>
          <cell r="C109" t="str">
            <v>-</v>
          </cell>
          <cell r="D109" t="str">
            <v>-</v>
          </cell>
          <cell r="E109" t="str">
            <v>-</v>
          </cell>
          <cell r="F109" t="str">
            <v>Work List\Musical Work\Musical Work ID</v>
          </cell>
          <cell r="G109" t="str">
            <v>Work List</v>
          </cell>
          <cell r="H109" t="str">
            <v>Musical Work</v>
          </cell>
          <cell r="I109" t="str">
            <v>Musical Work ID</v>
          </cell>
          <cell r="R109" t="str">
            <v>ddexC:MusicalWorkId</v>
          </cell>
          <cell r="S109" t="str">
            <v>A Composite containing details of a MusicalWorkId of the MusicalWork.</v>
          </cell>
          <cell r="T109" t="str">
            <v>1-n</v>
          </cell>
          <cell r="U109" t="str">
            <v>-</v>
          </cell>
          <cell r="W109" t="str">
            <v>0.23</v>
          </cell>
          <cell r="X109" t="str">
            <v>UMGI approved</v>
          </cell>
          <cell r="Z109" t="str">
            <v>Not used</v>
          </cell>
          <cell r="AA109" t="str">
            <v>Utiliser le tag</v>
          </cell>
          <cell r="AB109" t="str">
            <v>Musical Work identifier information</v>
          </cell>
        </row>
        <row r="110">
          <cell r="A110" t="str">
            <v>-\-</v>
          </cell>
          <cell r="B110" t="str">
            <v>-</v>
          </cell>
          <cell r="C110" t="str">
            <v>-</v>
          </cell>
          <cell r="D110" t="str">
            <v>-</v>
          </cell>
          <cell r="E110" t="str">
            <v>-</v>
          </cell>
          <cell r="F110" t="str">
            <v>Work List\Musical Work\Musical Work ID\Is Replaced</v>
          </cell>
          <cell r="G110" t="str">
            <v>Work List</v>
          </cell>
          <cell r="H110" t="str">
            <v>Musical Work</v>
          </cell>
          <cell r="I110" t="str">
            <v>Musical Work ID</v>
          </cell>
          <cell r="J110" t="str">
            <v>Is Replaced</v>
          </cell>
          <cell r="R110" t="str">
            <v>Boolean</v>
          </cell>
          <cell r="S110" t="str">
            <v>The Flag indicating whether this Identifier is old and has been replaced by a new one (=True) or not (=False). The Flag may only be set to True when the new Identifier is also provided. If the Flag is not set, this Identifier is deemed to be the current one.</v>
          </cell>
          <cell r="T110" t="str">
            <v>0-1</v>
          </cell>
          <cell r="U110" t="str">
            <v>-</v>
          </cell>
          <cell r="X110" t="str">
            <v>UMGI approved</v>
          </cell>
          <cell r="Z110" t="str">
            <v>Not used</v>
          </cell>
        </row>
        <row r="111">
          <cell r="A111" t="str">
            <v>-\-</v>
          </cell>
          <cell r="B111" t="str">
            <v>-</v>
          </cell>
          <cell r="C111" t="str">
            <v>-</v>
          </cell>
          <cell r="D111" t="str">
            <v>-</v>
          </cell>
          <cell r="E111" t="str">
            <v>-</v>
          </cell>
          <cell r="F111" t="str">
            <v>Work List\Musical Work\Musical Work ID\ISWC</v>
          </cell>
          <cell r="G111" t="str">
            <v>Work List</v>
          </cell>
          <cell r="H111" t="str">
            <v>Musical Work</v>
          </cell>
          <cell r="I111" t="str">
            <v>Musical Work ID</v>
          </cell>
          <cell r="J111" t="str">
            <v>ISWC</v>
          </cell>
          <cell r="R111" t="str">
            <v>String</v>
          </cell>
          <cell r="S111" t="str">
            <v>The ISWC (International Standard Musical Work Code defined in ISO 15707) identifying the MusicalWork. An ISWC comprises three parts: the letter "T", followed by nine digits and then one check digit.</v>
          </cell>
          <cell r="T111" t="str">
            <v>0-1</v>
          </cell>
          <cell r="U111" t="str">
            <v>-</v>
          </cell>
          <cell r="X111" t="str">
            <v>UMGI approved</v>
          </cell>
          <cell r="Z111" t="str">
            <v>Not used</v>
          </cell>
        </row>
        <row r="112">
          <cell r="A112" t="str">
            <v>-\-</v>
          </cell>
          <cell r="B112" t="str">
            <v>-</v>
          </cell>
          <cell r="C112" t="str">
            <v>-</v>
          </cell>
          <cell r="D112" t="str">
            <v>-</v>
          </cell>
          <cell r="E112" t="str">
            <v>-</v>
          </cell>
          <cell r="F112" t="str">
            <v>Work List\Musical Work\Musical Work ID\Opus Number</v>
          </cell>
          <cell r="G112" t="str">
            <v>Work List</v>
          </cell>
          <cell r="H112" t="str">
            <v>Musical Work</v>
          </cell>
          <cell r="I112" t="str">
            <v>Musical Work ID</v>
          </cell>
          <cell r="J112" t="str">
            <v>Opus Number</v>
          </cell>
          <cell r="R112" t="str">
            <v>String</v>
          </cell>
          <cell r="S112" t="str">
            <v>The MusicalWorkId identifying the MusicalWork within the catalog of its Composer (typically of classical music) as an opus number.</v>
          </cell>
          <cell r="T112" t="str">
            <v>0-1</v>
          </cell>
          <cell r="U112" t="str">
            <v>-</v>
          </cell>
          <cell r="X112" t="str">
            <v>UMGI approved</v>
          </cell>
          <cell r="Z112" t="str">
            <v>Not used</v>
          </cell>
        </row>
        <row r="113">
          <cell r="A113" t="str">
            <v>-\-</v>
          </cell>
          <cell r="B113" t="str">
            <v>-</v>
          </cell>
          <cell r="C113" t="str">
            <v>-</v>
          </cell>
          <cell r="D113" t="str">
            <v>-</v>
          </cell>
          <cell r="E113" t="str">
            <v>-</v>
          </cell>
          <cell r="F113" t="str">
            <v>Work List\Musical Work\Musical Work ID\Composer Catalog Number</v>
          </cell>
          <cell r="G113" t="str">
            <v>Work List</v>
          </cell>
          <cell r="H113" t="str">
            <v>Musical Work</v>
          </cell>
          <cell r="I113" t="str">
            <v>Musical Work ID</v>
          </cell>
          <cell r="J113" t="str">
            <v>Composer Catalog Number</v>
          </cell>
          <cell r="R113" t="str">
            <v>String</v>
          </cell>
          <cell r="S113" t="str">
            <v>A MusicalWorkId identifying a MusicalWork within the catalog of its Composer (typically of classical music) according to a standardized numbering (e.g. "K" numbers for Koechel's catalog of Mozart).</v>
          </cell>
          <cell r="T113" t="str">
            <v>0-n</v>
          </cell>
          <cell r="U113" t="str">
            <v>-</v>
          </cell>
          <cell r="X113" t="str">
            <v>UMGI approved</v>
          </cell>
          <cell r="Z113" t="str">
            <v>Not used</v>
          </cell>
        </row>
        <row r="114">
          <cell r="A114" t="str">
            <v>work_level\work_id</v>
          </cell>
          <cell r="B114" t="str">
            <v>work_level</v>
          </cell>
          <cell r="C114" t="str">
            <v>work_id</v>
          </cell>
          <cell r="D114" t="str">
            <v>Unique ID associated with the work
** Note: only used for classical audio content</v>
          </cell>
          <cell r="E114" t="str">
            <v>Direct Mapping</v>
          </cell>
          <cell r="F114" t="str">
            <v>Work List\Musical Work\Musical Work ID\Proprietary ID</v>
          </cell>
          <cell r="G114" t="str">
            <v>Work List</v>
          </cell>
          <cell r="H114" t="str">
            <v>Musical Work</v>
          </cell>
          <cell r="I114" t="str">
            <v>Musical Work ID</v>
          </cell>
          <cell r="J114" t="str">
            <v>Proprietary ID</v>
          </cell>
          <cell r="R114" t="str">
            <v>ddexC:ProprietaryId</v>
          </cell>
          <cell r="S114" t="str">
            <v>A Composite containing details of a ProprietaryIdentifier of the MusicalWork.</v>
          </cell>
          <cell r="T114" t="str">
            <v>0-n</v>
          </cell>
          <cell r="U114" t="str">
            <v>-</v>
          </cell>
          <cell r="W114" t="str">
            <v>0.23</v>
          </cell>
          <cell r="X114" t="str">
            <v>UMGI approved</v>
          </cell>
          <cell r="Z114" t="str">
            <v>Not used</v>
          </cell>
          <cell r="AA114" t="str">
            <v>"WorkId"</v>
          </cell>
          <cell r="AB114" t="str">
            <v>Musical Work id (Set by the Content Owner to identify the Musical Work)</v>
          </cell>
        </row>
        <row r="115">
          <cell r="A115" t="str">
            <v>-\-</v>
          </cell>
          <cell r="B115" t="str">
            <v>-</v>
          </cell>
          <cell r="C115" t="str">
            <v>-</v>
          </cell>
          <cell r="D115" t="str">
            <v>-</v>
          </cell>
          <cell r="E115" t="str">
            <v>-</v>
          </cell>
          <cell r="F115" t="str">
            <v>Work List\Musical Work\Musical Work ID\Proprietary ID\Namespace</v>
          </cell>
          <cell r="G115" t="str">
            <v>Work List</v>
          </cell>
          <cell r="H115" t="str">
            <v>Musical Work</v>
          </cell>
          <cell r="I115" t="str">
            <v>Musical Work ID</v>
          </cell>
          <cell r="J115" t="str">
            <v>Proprietary ID</v>
          </cell>
          <cell r="K115" t="str">
            <v>Namespace</v>
          </cell>
          <cell r="R115" t="str">
            <v>String</v>
          </cell>
          <cell r="S115" t="str">
            <v>The Namespace of the ProprietaryId. This is represented in an XML schema as an XML Attribute.</v>
          </cell>
          <cell r="T115">
            <v>1</v>
          </cell>
          <cell r="U115" t="str">
            <v>-</v>
          </cell>
          <cell r="W115" t="str">
            <v>0.23</v>
          </cell>
          <cell r="X115" t="str">
            <v>UMGI approved</v>
          </cell>
          <cell r="Z115" t="str">
            <v>Not used</v>
          </cell>
          <cell r="AA115" t="str">
            <v>UMGIDPID</v>
          </cell>
          <cell r="AB115" t="str">
            <v>DDEX  of the content owner namespace</v>
          </cell>
        </row>
        <row r="116">
          <cell r="A116" t="str">
            <v>-\-</v>
          </cell>
          <cell r="B116" t="str">
            <v>-</v>
          </cell>
          <cell r="C116" t="str">
            <v>-</v>
          </cell>
          <cell r="D116" t="str">
            <v>-</v>
          </cell>
          <cell r="E116" t="str">
            <v>-</v>
          </cell>
          <cell r="F116" t="str">
            <v>Work List\Musical Work\Musical Work Reference</v>
          </cell>
          <cell r="G116" t="str">
            <v>Work List</v>
          </cell>
          <cell r="H116" t="str">
            <v>Musical Work</v>
          </cell>
          <cell r="I116" t="str">
            <v>Musical Work Reference</v>
          </cell>
          <cell r="R116" t="str">
            <v>LocalMusicalWorkAnchor</v>
          </cell>
          <cell r="S116" t="str">
            <v>The Identifier (specific to the Message) of the MusicalWork within the Release which contains it. This LocalAnchor is a string starting with the letter W.</v>
          </cell>
          <cell r="T116">
            <v>1</v>
          </cell>
          <cell r="U116" t="str">
            <v>-</v>
          </cell>
          <cell r="W116" t="str">
            <v>0.23</v>
          </cell>
          <cell r="X116" t="str">
            <v>UMGI approved</v>
          </cell>
          <cell r="Z116" t="str">
            <v>Not used</v>
          </cell>
          <cell r="AA116" t="str">
            <v>W1</v>
          </cell>
          <cell r="AB116" t="str">
            <v>The reference used to link the resources to the musical work (Specific to this ERN message)</v>
          </cell>
        </row>
        <row r="117">
          <cell r="A117" t="str">
            <v>-\-</v>
          </cell>
          <cell r="B117" t="str">
            <v>-</v>
          </cell>
          <cell r="C117" t="str">
            <v>-</v>
          </cell>
          <cell r="D117" t="str">
            <v>-</v>
          </cell>
          <cell r="E117" t="str">
            <v>-</v>
          </cell>
          <cell r="F117" t="str">
            <v>Work List\Musical Work\Reference Title</v>
          </cell>
          <cell r="G117" t="str">
            <v>Work List</v>
          </cell>
          <cell r="H117" t="str">
            <v>Musical Work</v>
          </cell>
          <cell r="I117" t="str">
            <v>Reference Title</v>
          </cell>
          <cell r="R117" t="str">
            <v>ddexC:ReferenceTitle</v>
          </cell>
          <cell r="S117" t="str">
            <v>A Composite containing details of a ReferenceTitle of the MusicalWork.</v>
          </cell>
          <cell r="T117" t="str">
            <v>1-n</v>
          </cell>
          <cell r="U117" t="str">
            <v>-</v>
          </cell>
          <cell r="W117" t="str">
            <v>0.23</v>
          </cell>
          <cell r="X117" t="str">
            <v>UMGI approved</v>
          </cell>
          <cell r="Z117" t="str">
            <v>Not used</v>
          </cell>
          <cell r="AA117" t="str">
            <v>Utiliser le tag</v>
          </cell>
          <cell r="AB117" t="str">
            <v>Musical Work Title information</v>
          </cell>
        </row>
        <row r="118">
          <cell r="A118" t="str">
            <v>-\-</v>
          </cell>
          <cell r="B118" t="str">
            <v>-</v>
          </cell>
          <cell r="C118" t="str">
            <v>-</v>
          </cell>
          <cell r="D118" t="str">
            <v>-</v>
          </cell>
          <cell r="E118" t="str">
            <v>-</v>
          </cell>
          <cell r="F118" t="str">
            <v>Work List\Musical Work\Reference Title\Language And Script Code</v>
          </cell>
          <cell r="G118" t="str">
            <v>Work List</v>
          </cell>
          <cell r="H118" t="str">
            <v>Musical Work</v>
          </cell>
          <cell r="I118" t="str">
            <v>Reference Title</v>
          </cell>
          <cell r="J118" t="str">
            <v>Language And Script Code</v>
          </cell>
          <cell r="R118" t="str">
            <v>String</v>
          </cell>
          <cell r="S118"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118" t="str">
            <v>0-1</v>
          </cell>
          <cell r="U118" t="str">
            <v>-</v>
          </cell>
          <cell r="X118" t="str">
            <v>UMGI approved</v>
          </cell>
          <cell r="Z118" t="str">
            <v>Not used</v>
          </cell>
        </row>
        <row r="119">
          <cell r="A119" t="str">
            <v>work_level\work_title</v>
          </cell>
          <cell r="B119" t="str">
            <v>work_level</v>
          </cell>
          <cell r="C119" t="str">
            <v>work_title</v>
          </cell>
          <cell r="D119" t="str">
            <v>Title of the work
** Note: only used for classical audio content</v>
          </cell>
          <cell r="E119" t="str">
            <v>Direct Mapping</v>
          </cell>
          <cell r="F119" t="str">
            <v>Work List\Musical Work\Reference Title\Title Text</v>
          </cell>
          <cell r="G119" t="str">
            <v>Work List</v>
          </cell>
          <cell r="H119" t="str">
            <v>Musical Work</v>
          </cell>
          <cell r="I119" t="str">
            <v>Reference Title</v>
          </cell>
          <cell r="J119" t="str">
            <v>Title Text</v>
          </cell>
          <cell r="R119" t="str">
            <v>ddexC:TitleText</v>
          </cell>
          <cell r="S119" t="str">
            <v>A Composite containing the text of the ReferenceTitle.</v>
          </cell>
          <cell r="T119">
            <v>1</v>
          </cell>
          <cell r="U119" t="str">
            <v>-</v>
          </cell>
          <cell r="W119" t="str">
            <v>0.23</v>
          </cell>
          <cell r="X119" t="str">
            <v>UMGI approved</v>
          </cell>
          <cell r="Z119" t="str">
            <v>Not used</v>
          </cell>
          <cell r="AA119" t="str">
            <v>"WorkTitle"</v>
          </cell>
          <cell r="AB119" t="str">
            <v>Musical Work Title</v>
          </cell>
        </row>
        <row r="120">
          <cell r="A120" t="str">
            <v>-\-</v>
          </cell>
          <cell r="B120" t="str">
            <v>-</v>
          </cell>
          <cell r="C120" t="str">
            <v>-</v>
          </cell>
          <cell r="D120" t="str">
            <v>-</v>
          </cell>
          <cell r="E120" t="str">
            <v>-</v>
          </cell>
          <cell r="F120" t="str">
            <v>Work List\Musical Work\Reference Title\Title Text\Language And Script Code</v>
          </cell>
          <cell r="G120" t="str">
            <v>Work List</v>
          </cell>
          <cell r="H120" t="str">
            <v>Musical Work</v>
          </cell>
          <cell r="I120" t="str">
            <v>Reference Title</v>
          </cell>
          <cell r="J120" t="str">
            <v>Title Text</v>
          </cell>
          <cell r="K120" t="str">
            <v>Language And Script Code</v>
          </cell>
          <cell r="R120" t="str">
            <v>String</v>
          </cell>
          <cell r="S120" t="str">
            <v>The Language and script of the TitleText as defined in IETF RfC 4646. The default is the same as indicated for the containing composite. Language and Script are provided as lang[-scipt][-region][-variant]. This is represented in an XML schema as an XML Attribute.</v>
          </cell>
          <cell r="T120" t="str">
            <v>0-1</v>
          </cell>
          <cell r="U120" t="str">
            <v>-</v>
          </cell>
          <cell r="X120" t="str">
            <v>UMGI approved</v>
          </cell>
          <cell r="Z120" t="str">
            <v>Not used</v>
          </cell>
        </row>
        <row r="121">
          <cell r="A121" t="str">
            <v>-\-</v>
          </cell>
          <cell r="B121" t="str">
            <v>-</v>
          </cell>
          <cell r="C121" t="str">
            <v>-</v>
          </cell>
          <cell r="D121" t="str">
            <v>-</v>
          </cell>
          <cell r="E121" t="str">
            <v>-</v>
          </cell>
          <cell r="F121" t="str">
            <v>Work List\Musical Work\Reference Title\Sub Title</v>
          </cell>
          <cell r="G121" t="str">
            <v>Work List</v>
          </cell>
          <cell r="H121" t="str">
            <v>Musical Work</v>
          </cell>
          <cell r="I121" t="str">
            <v>Reference Title</v>
          </cell>
          <cell r="J121" t="str">
            <v>Sub Title</v>
          </cell>
          <cell r="R121" t="str">
            <v>ddexC:SubTitle</v>
          </cell>
          <cell r="S121" t="str">
            <v>A Composite containing details of a SubTitle of the ReferenceTitle, including Titles of Versions used to differentiate different versions of the same Title, as required by the GRId and ISRC ReferenceDescriptiveMetadataSets.</v>
          </cell>
          <cell r="T121" t="str">
            <v>0-1</v>
          </cell>
          <cell r="U121" t="str">
            <v>-</v>
          </cell>
          <cell r="X121" t="str">
            <v>UMGI approved</v>
          </cell>
          <cell r="Z121" t="str">
            <v>Not used</v>
          </cell>
        </row>
        <row r="122">
          <cell r="A122" t="str">
            <v>-\-</v>
          </cell>
          <cell r="B122" t="str">
            <v>-</v>
          </cell>
          <cell r="C122" t="str">
            <v>-</v>
          </cell>
          <cell r="D122" t="str">
            <v>-</v>
          </cell>
          <cell r="E122" t="str">
            <v>-</v>
          </cell>
          <cell r="F122" t="str">
            <v>Work List\Musical Work\Reference Title\Sub Title\Language And Script Code</v>
          </cell>
          <cell r="G122" t="str">
            <v>Work List</v>
          </cell>
          <cell r="H122" t="str">
            <v>Musical Work</v>
          </cell>
          <cell r="I122" t="str">
            <v>Reference Title</v>
          </cell>
          <cell r="J122" t="str">
            <v>Sub Title</v>
          </cell>
          <cell r="K122" t="str">
            <v>Language And Script Code</v>
          </cell>
          <cell r="R122" t="str">
            <v>String</v>
          </cell>
          <cell r="S122" t="str">
            <v>The Language and script of the SubTitle as defined in IETF RfC 4646. The default is the same as indicated for the containing composite. Language and Script are provided as lang[-scipt][-region][-variant]. This is represented in an XML schema as an XML Attribute.</v>
          </cell>
          <cell r="T122" t="str">
            <v>0-1</v>
          </cell>
          <cell r="U122" t="str">
            <v>-</v>
          </cell>
          <cell r="X122" t="str">
            <v>UMGI approved</v>
          </cell>
          <cell r="Z122" t="str">
            <v>Not used</v>
          </cell>
        </row>
        <row r="123">
          <cell r="A123" t="str">
            <v>-\-</v>
          </cell>
          <cell r="B123" t="str">
            <v>-</v>
          </cell>
          <cell r="C123" t="str">
            <v>-</v>
          </cell>
          <cell r="D123" t="str">
            <v>-</v>
          </cell>
          <cell r="E123" t="str">
            <v>-</v>
          </cell>
          <cell r="F123" t="str">
            <v>Work List\Musical Work\Rights Agreement ID</v>
          </cell>
          <cell r="G123" t="str">
            <v>Work List</v>
          </cell>
          <cell r="H123" t="str">
            <v>Musical Work</v>
          </cell>
          <cell r="I123" t="str">
            <v>Rights Agreement ID</v>
          </cell>
          <cell r="R123" t="str">
            <v>ddexC:RightsAgreementId</v>
          </cell>
          <cell r="S123" t="str">
            <v>A Composite containing details of Identifiers of a License, Claim, RightShare or contract for the MusicalWork.</v>
          </cell>
          <cell r="T123" t="str">
            <v>0-1</v>
          </cell>
          <cell r="U123" t="str">
            <v>-</v>
          </cell>
          <cell r="X123" t="str">
            <v>UMGI approved</v>
          </cell>
          <cell r="Z123" t="str">
            <v>Not used</v>
          </cell>
        </row>
        <row r="124">
          <cell r="A124" t="str">
            <v>-\-</v>
          </cell>
          <cell r="B124" t="str">
            <v>-</v>
          </cell>
          <cell r="C124" t="str">
            <v>-</v>
          </cell>
          <cell r="D124" t="str">
            <v>-</v>
          </cell>
          <cell r="E124" t="str">
            <v>-</v>
          </cell>
          <cell r="F124" t="str">
            <v>Work List\Musical Work\Rights Agreement ID\MWLI</v>
          </cell>
          <cell r="G124" t="str">
            <v>Work List</v>
          </cell>
          <cell r="H124" t="str">
            <v>Musical Work</v>
          </cell>
          <cell r="I124" t="str">
            <v>Rights Agreement ID</v>
          </cell>
          <cell r="J124" t="str">
            <v>MWLI</v>
          </cell>
          <cell r="R124" t="str">
            <v>String</v>
          </cell>
          <cell r="S12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24" t="str">
            <v>0-n</v>
          </cell>
          <cell r="U124" t="str">
            <v>-</v>
          </cell>
          <cell r="X124" t="str">
            <v>UMGI approved</v>
          </cell>
          <cell r="Z124" t="str">
            <v>Not used</v>
          </cell>
        </row>
        <row r="125">
          <cell r="A125" t="str">
            <v>-\-</v>
          </cell>
          <cell r="B125" t="str">
            <v>-</v>
          </cell>
          <cell r="C125" t="str">
            <v>-</v>
          </cell>
          <cell r="D125" t="str">
            <v>-</v>
          </cell>
          <cell r="E125" t="str">
            <v>-</v>
          </cell>
          <cell r="F125" t="str">
            <v>Work List\Musical Work\Rights Agreement ID\Proprietary ID</v>
          </cell>
          <cell r="G125" t="str">
            <v>Work List</v>
          </cell>
          <cell r="H125" t="str">
            <v>Musical Work</v>
          </cell>
          <cell r="I125" t="str">
            <v>Rights Agreement ID</v>
          </cell>
          <cell r="J125" t="str">
            <v>Proprietary ID</v>
          </cell>
          <cell r="R125" t="str">
            <v>ddexC:ProprietaryId</v>
          </cell>
          <cell r="S125" t="str">
            <v>A Composite containing details of a ProprietaryIdentifier of the License, Claim, RightShare or contract.</v>
          </cell>
          <cell r="T125" t="str">
            <v>0-n</v>
          </cell>
          <cell r="U125" t="str">
            <v>-</v>
          </cell>
          <cell r="X125" t="str">
            <v>UMGI approved</v>
          </cell>
          <cell r="Z125" t="str">
            <v>Not used</v>
          </cell>
        </row>
        <row r="126">
          <cell r="A126" t="str">
            <v>-\-</v>
          </cell>
          <cell r="B126" t="str">
            <v>-</v>
          </cell>
          <cell r="C126" t="str">
            <v>-</v>
          </cell>
          <cell r="D126" t="str">
            <v>-</v>
          </cell>
          <cell r="E126" t="str">
            <v>-</v>
          </cell>
          <cell r="F126" t="str">
            <v>Work List\Musical Work\Rights Agreement ID\Proprietary ID\Namespace</v>
          </cell>
          <cell r="G126" t="str">
            <v>Work List</v>
          </cell>
          <cell r="H126" t="str">
            <v>Musical Work</v>
          </cell>
          <cell r="I126" t="str">
            <v>Rights Agreement ID</v>
          </cell>
          <cell r="J126" t="str">
            <v>Proprietary ID</v>
          </cell>
          <cell r="K126" t="str">
            <v>Namespace</v>
          </cell>
          <cell r="R126" t="str">
            <v>String</v>
          </cell>
          <cell r="S126" t="str">
            <v>The Namespace of the ProprietaryId. This is represented in an XML schema as an XML Attribute.</v>
          </cell>
          <cell r="T126">
            <v>1</v>
          </cell>
          <cell r="U126" t="str">
            <v>-</v>
          </cell>
          <cell r="X126" t="str">
            <v>UMGI approved</v>
          </cell>
          <cell r="Z126" t="str">
            <v>Not used</v>
          </cell>
        </row>
        <row r="127">
          <cell r="A127" t="str">
            <v>-\-</v>
          </cell>
          <cell r="B127" t="str">
            <v>-</v>
          </cell>
          <cell r="C127" t="str">
            <v>-</v>
          </cell>
          <cell r="D127" t="str">
            <v>-</v>
          </cell>
          <cell r="E127" t="str">
            <v>-</v>
          </cell>
          <cell r="F127" t="str">
            <v>Work List\Musical Work\Musical Work Contributor</v>
          </cell>
          <cell r="G127" t="str">
            <v>Work List</v>
          </cell>
          <cell r="H127" t="str">
            <v>Musical Work</v>
          </cell>
          <cell r="I127" t="str">
            <v>Musical Work Contributor</v>
          </cell>
          <cell r="R127" t="str">
            <v>ddexC:MusicalWorkContributor</v>
          </cell>
          <cell r="S127" t="str">
            <v>A Composite containing details a MusicalWorkContributor to the MusicalWork.</v>
          </cell>
          <cell r="T127" t="str">
            <v>1-n</v>
          </cell>
          <cell r="U127" t="str">
            <v>-</v>
          </cell>
          <cell r="W127" t="str">
            <v>0.23</v>
          </cell>
          <cell r="X127" t="str">
            <v>UMGI approved</v>
          </cell>
          <cell r="Z127" t="str">
            <v>Not used</v>
          </cell>
          <cell r="AA127" t="str">
            <v>Utiliser le tag pour les Contributions de type Composer/ Author et Publisher</v>
          </cell>
          <cell r="AB127" t="str">
            <v>Musical Work Contributors information. Only the Composer, Author and Publisher are provided</v>
          </cell>
        </row>
        <row r="128">
          <cell r="A128" t="str">
            <v>-\-</v>
          </cell>
          <cell r="B128" t="str">
            <v>-</v>
          </cell>
          <cell r="C128" t="str">
            <v>-</v>
          </cell>
          <cell r="D128" t="str">
            <v>-</v>
          </cell>
          <cell r="E128" t="str">
            <v>-</v>
          </cell>
          <cell r="F128" t="str">
            <v>Work List\Musical Work\Musical Work Contributor\Sequence Number</v>
          </cell>
          <cell r="G128" t="str">
            <v>Work List</v>
          </cell>
          <cell r="H128" t="str">
            <v>Musical Work</v>
          </cell>
          <cell r="I128" t="str">
            <v>Musical Work Contributor</v>
          </cell>
          <cell r="J128" t="str">
            <v>Sequence Number</v>
          </cell>
          <cell r="R128" t="str">
            <v>Integer</v>
          </cell>
          <cell r="S128" t="str">
            <v>The number indicating the order of the MusicalWorkContributor in a group of MusicalWorkContributors that have contributed to a MusicalWork. This is represented in an XML schema as an XML Attribute.</v>
          </cell>
          <cell r="T128" t="str">
            <v>0-1</v>
          </cell>
          <cell r="U128" t="str">
            <v>-</v>
          </cell>
          <cell r="W128" t="str">
            <v>0.23</v>
          </cell>
          <cell r="X128" t="str">
            <v>UMGI approved</v>
          </cell>
          <cell r="Z128" t="str">
            <v>Not used</v>
          </cell>
          <cell r="AA128" t="str">
            <v>1 2 ou plus</v>
          </cell>
          <cell r="AB128" t="str">
            <v>Contributor's position in terms of  its importance to the musical work</v>
          </cell>
        </row>
        <row r="129">
          <cell r="A129" t="str">
            <v>-\-</v>
          </cell>
          <cell r="B129" t="str">
            <v>-</v>
          </cell>
          <cell r="C129" t="str">
            <v>-</v>
          </cell>
          <cell r="D129" t="str">
            <v>-</v>
          </cell>
          <cell r="E129" t="str">
            <v>-</v>
          </cell>
          <cell r="F129" t="str">
            <v>Work List\Musical Work\Musical Work Contributor\XML Choice - PARTY</v>
          </cell>
          <cell r="G129" t="str">
            <v>Work List</v>
          </cell>
          <cell r="H129" t="str">
            <v>Musical Work</v>
          </cell>
          <cell r="I129" t="str">
            <v>Musical Work Contributor</v>
          </cell>
          <cell r="J129" t="str">
            <v>XML Choice - PARTY</v>
          </cell>
          <cell r="R129" t="str">
            <v>-</v>
          </cell>
          <cell r="S129" t="str">
            <v>An XmlComposite corresponding to the xs:choice element in an XML document or schema.</v>
          </cell>
          <cell r="T129">
            <v>1</v>
          </cell>
          <cell r="U129" t="str">
            <v>-</v>
          </cell>
          <cell r="W129" t="str">
            <v>0.23</v>
          </cell>
          <cell r="X129" t="str">
            <v>UMGI approved</v>
          </cell>
          <cell r="Z129" t="str">
            <v>Not used</v>
          </cell>
        </row>
        <row r="130">
          <cell r="A130" t="str">
            <v>-\-</v>
          </cell>
          <cell r="B130" t="str">
            <v>-</v>
          </cell>
          <cell r="C130" t="str">
            <v>-</v>
          </cell>
          <cell r="D130" t="str">
            <v>-</v>
          </cell>
          <cell r="E130" t="str">
            <v>-</v>
          </cell>
          <cell r="F130" t="str">
            <v>Work List\Musical Work\Musical Work Contributor\A\Party ID</v>
          </cell>
          <cell r="G130" t="str">
            <v>Work List</v>
          </cell>
          <cell r="H130" t="str">
            <v>Musical Work</v>
          </cell>
          <cell r="I130" t="str">
            <v>Musical Work Contributor</v>
          </cell>
          <cell r="J130" t="str">
            <v>A</v>
          </cell>
          <cell r="K130" t="str">
            <v>Party ID</v>
          </cell>
          <cell r="R130" t="str">
            <v>ddexC:PartyId</v>
          </cell>
          <cell r="S130" t="str">
            <v>A Composite containing details of the PartyId for the Party. If no Namespace is given, the Identifier is a DdexPartyId (DPID). Note that DPIDs are not normally used to identify Artists, Producers or other Creators.</v>
          </cell>
          <cell r="T130">
            <v>1</v>
          </cell>
          <cell r="U130" t="str">
            <v>-</v>
          </cell>
          <cell r="X130" t="str">
            <v>UMGI approved</v>
          </cell>
          <cell r="Z130" t="str">
            <v>Not used</v>
          </cell>
        </row>
        <row r="131">
          <cell r="A131" t="str">
            <v>-\-</v>
          </cell>
          <cell r="B131" t="str">
            <v>-</v>
          </cell>
          <cell r="C131" t="str">
            <v>-</v>
          </cell>
          <cell r="D131" t="str">
            <v>-</v>
          </cell>
          <cell r="E131" t="str">
            <v>-</v>
          </cell>
          <cell r="F131" t="str">
            <v>Work List\Musical Work\Musical Work Contributor\Party ID\Namespace</v>
          </cell>
          <cell r="G131" t="str">
            <v>Work List</v>
          </cell>
          <cell r="H131" t="str">
            <v>Musical Work</v>
          </cell>
          <cell r="I131" t="str">
            <v>Musical Work Contributor</v>
          </cell>
          <cell r="K131" t="str">
            <v>Party ID</v>
          </cell>
          <cell r="L131" t="str">
            <v>Namespace</v>
          </cell>
          <cell r="R131" t="str">
            <v>String</v>
          </cell>
          <cell r="S131" t="str">
            <v>The Namespace of the PartyId if it belongs to a proprietary Party ID scheme. If the PartyId is a DPID, the Namespace Element must not be used. This is represented in an XML schema as an XML Attribute.</v>
          </cell>
          <cell r="T131" t="str">
            <v>0-1</v>
          </cell>
          <cell r="U131" t="str">
            <v>-</v>
          </cell>
          <cell r="X131" t="str">
            <v>UMGI approved</v>
          </cell>
          <cell r="Z131" t="str">
            <v>Not used</v>
          </cell>
        </row>
        <row r="132">
          <cell r="A132" t="str">
            <v>-\-</v>
          </cell>
          <cell r="B132" t="str">
            <v>-</v>
          </cell>
          <cell r="C132" t="str">
            <v>-</v>
          </cell>
          <cell r="D132" t="str">
            <v>-</v>
          </cell>
          <cell r="E132" t="str">
            <v>-</v>
          </cell>
          <cell r="F132" t="str">
            <v>Work List\Musical Work\Musical Work Contributor\B\Party Name</v>
          </cell>
          <cell r="G132" t="str">
            <v>Work List</v>
          </cell>
          <cell r="H132" t="str">
            <v>Musical Work</v>
          </cell>
          <cell r="I132" t="str">
            <v>Musical Work Contributor</v>
          </cell>
          <cell r="J132" t="str">
            <v>B</v>
          </cell>
          <cell r="K132" t="str">
            <v>Party Name</v>
          </cell>
          <cell r="R132" t="str">
            <v>ddexC:PartyName</v>
          </cell>
          <cell r="S132" t="str">
            <v>A Composite containing details of the PartyName(s).</v>
          </cell>
          <cell r="T132" t="str">
            <v>1-n</v>
          </cell>
          <cell r="U132" t="str">
            <v>-</v>
          </cell>
          <cell r="V132" t="str">
            <v>U</v>
          </cell>
          <cell r="W132" t="str">
            <v>0.23</v>
          </cell>
          <cell r="X132" t="str">
            <v>UMGI approved</v>
          </cell>
          <cell r="Z132" t="str">
            <v>Not used</v>
          </cell>
          <cell r="AA132" t="str">
            <v>Uiliser le tag</v>
          </cell>
          <cell r="AB132" t="str">
            <v>Contributor name information</v>
          </cell>
        </row>
        <row r="133">
          <cell r="A133" t="str">
            <v>-\-</v>
          </cell>
          <cell r="B133" t="str">
            <v>-</v>
          </cell>
          <cell r="C133" t="str">
            <v>-</v>
          </cell>
          <cell r="D133" t="str">
            <v>-</v>
          </cell>
          <cell r="E133" t="str">
            <v>-</v>
          </cell>
          <cell r="F133" t="str">
            <v>Work List\Musical Work\Musical Work Contributor\Party Name\Language And Script Code</v>
          </cell>
          <cell r="G133" t="str">
            <v>Work List</v>
          </cell>
          <cell r="H133" t="str">
            <v>Musical Work</v>
          </cell>
          <cell r="I133" t="str">
            <v>Musical Work Contributor</v>
          </cell>
          <cell r="K133" t="str">
            <v>Party Name</v>
          </cell>
          <cell r="L133" t="str">
            <v>Language And Script Code</v>
          </cell>
          <cell r="R133" t="str">
            <v>String</v>
          </cell>
          <cell r="S133"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33" t="str">
            <v>0-1</v>
          </cell>
          <cell r="U133" t="str">
            <v>-</v>
          </cell>
          <cell r="W133" t="str">
            <v>0.23</v>
          </cell>
          <cell r="X133" t="str">
            <v>UMGI approved</v>
          </cell>
          <cell r="Z133" t="str">
            <v>Not used</v>
          </cell>
          <cell r="AA133" t="str">
            <v>Utiliser pour la langue de la traduction jp-JPAN, jp-Hrkt ou zh</v>
          </cell>
          <cell r="AB133" t="str">
            <v>Indentification of the language for translation</v>
          </cell>
        </row>
        <row r="134">
          <cell r="A134" t="str">
            <v>work_publishers\publisher</v>
          </cell>
          <cell r="B134" t="str">
            <v>work_publishers</v>
          </cell>
          <cell r="C134" t="str">
            <v>publisher</v>
          </cell>
          <cell r="D134" t="str">
            <v>-</v>
          </cell>
          <cell r="E134" t="str">
            <v>Name of the publisher</v>
          </cell>
          <cell r="F134" t="str">
            <v>Work List\Musical Work\Musical Work Contributor\Party Name\Full Name</v>
          </cell>
          <cell r="G134" t="str">
            <v>Work List</v>
          </cell>
          <cell r="H134" t="str">
            <v>Musical Work</v>
          </cell>
          <cell r="I134" t="str">
            <v>Musical Work Contributor</v>
          </cell>
          <cell r="K134" t="str">
            <v>Party Name</v>
          </cell>
          <cell r="L134" t="str">
            <v>Full Name</v>
          </cell>
          <cell r="R134" t="str">
            <v>ddexC:Name</v>
          </cell>
          <cell r="S134" t="str">
            <v>A Composite containing the complete Name of the Party, in its normal form of presentation (e.g. John H. Smith, Acme Music Inc, A Composite containing the Beatles).</v>
          </cell>
          <cell r="T134">
            <v>1</v>
          </cell>
          <cell r="U134" t="str">
            <v>-</v>
          </cell>
          <cell r="W134" t="str">
            <v>0.23</v>
          </cell>
          <cell r="X134" t="str">
            <v>UMGI approved</v>
          </cell>
          <cell r="Z134" t="str">
            <v>Not used</v>
          </cell>
          <cell r="AA134" t="str">
            <v>FormattedName du contributeur</v>
          </cell>
          <cell r="AB134" t="str">
            <v>Full Name of the contributor</v>
          </cell>
        </row>
        <row r="135">
          <cell r="A135" t="str">
            <v>work_contributor\composer +
abreviated_composer +
author</v>
          </cell>
          <cell r="B135" t="str">
            <v>work_contributor</v>
          </cell>
          <cell r="C135" t="str">
            <v>composer +
abreviated_composer +
author</v>
          </cell>
          <cell r="D135" t="str">
            <v>-</v>
          </cell>
          <cell r="E135" t="str">
            <v>Name of the publisher + 
Name of the contributor
** Note: only used for longform concert film products</v>
          </cell>
          <cell r="F135" t="str">
            <v>Work List\Musical Work\Musical Work Contributor\Party Name</v>
          </cell>
          <cell r="G135" t="str">
            <v>Work List</v>
          </cell>
          <cell r="H135" t="str">
            <v>Musical Work</v>
          </cell>
          <cell r="I135" t="str">
            <v>Musical Work Contributor</v>
          </cell>
          <cell r="K135" t="str">
            <v>Party Name</v>
          </cell>
          <cell r="W135" t="str">
            <v>0.23</v>
          </cell>
          <cell r="X135" t="str">
            <v>UMGI approved</v>
          </cell>
          <cell r="Z135" t="str">
            <v>Not used</v>
          </cell>
        </row>
        <row r="136">
          <cell r="A136" t="str">
            <v>-\-</v>
          </cell>
          <cell r="B136" t="str">
            <v>-</v>
          </cell>
          <cell r="C136" t="str">
            <v>-</v>
          </cell>
          <cell r="D136" t="str">
            <v>-</v>
          </cell>
          <cell r="E136" t="str">
            <v>-</v>
          </cell>
          <cell r="F136" t="str">
            <v>Work List\Musical Work\Musical Work Contributor\Party Name\Full Name\Language And Script Code</v>
          </cell>
          <cell r="G136" t="str">
            <v>Work List</v>
          </cell>
          <cell r="H136" t="str">
            <v>Musical Work</v>
          </cell>
          <cell r="I136" t="str">
            <v>Musical Work Contributor</v>
          </cell>
          <cell r="K136" t="str">
            <v>Party Name</v>
          </cell>
          <cell r="L136" t="str">
            <v>Full Name</v>
          </cell>
          <cell r="M136" t="str">
            <v>Language And Script Code</v>
          </cell>
          <cell r="R136" t="str">
            <v>String</v>
          </cell>
          <cell r="S136" t="str">
            <v>The Language and script of the Name as defined in IETF RfC 4646. The default is the same as indicated for the containing composite. Language and Script are provided as lang[-scipt][-region][-variant]. This is represented in an XML schema as an XML Attribute.</v>
          </cell>
          <cell r="T136" t="str">
            <v>0-1</v>
          </cell>
          <cell r="U136" t="str">
            <v>-</v>
          </cell>
          <cell r="X136" t="str">
            <v>UMGI approved</v>
          </cell>
          <cell r="Z136" t="str">
            <v>Not used</v>
          </cell>
        </row>
        <row r="137">
          <cell r="A137" t="str">
            <v>-\-</v>
          </cell>
          <cell r="B137" t="str">
            <v>-</v>
          </cell>
          <cell r="C137" t="str">
            <v>-</v>
          </cell>
          <cell r="D137" t="str">
            <v>-</v>
          </cell>
          <cell r="E137" t="str">
            <v>-</v>
          </cell>
          <cell r="F137" t="str">
            <v>Work List\Musical Work\Musical Work Contributor\Party Name\Full Name Ascii Transcribed</v>
          </cell>
          <cell r="G137" t="str">
            <v>Work List</v>
          </cell>
          <cell r="H137" t="str">
            <v>Musical Work</v>
          </cell>
          <cell r="I137" t="str">
            <v>Musical Work Contributor</v>
          </cell>
          <cell r="K137" t="str">
            <v>Party Name</v>
          </cell>
          <cell r="L137" t="str">
            <v>Full Name Ascii Transcribed</v>
          </cell>
          <cell r="R137" t="str">
            <v>String</v>
          </cell>
          <cell r="S137" t="str">
            <v>The FullName transcribed using 7-bit ASCII code.</v>
          </cell>
          <cell r="T137" t="str">
            <v>0-1</v>
          </cell>
          <cell r="U137" t="str">
            <v>-</v>
          </cell>
          <cell r="X137" t="str">
            <v>UMGI approved</v>
          </cell>
          <cell r="Z137" t="str">
            <v>Not used</v>
          </cell>
        </row>
        <row r="138">
          <cell r="A138" t="str">
            <v>-\-</v>
          </cell>
          <cell r="B138" t="str">
            <v>-</v>
          </cell>
          <cell r="C138" t="str">
            <v>-</v>
          </cell>
          <cell r="D138" t="str">
            <v>-</v>
          </cell>
          <cell r="E138" t="str">
            <v>-</v>
          </cell>
          <cell r="F138" t="str">
            <v>Work List\Musical Work\Musical Work Contributor\Party Name\Full Name Indexed</v>
          </cell>
          <cell r="G138" t="str">
            <v>Work List</v>
          </cell>
          <cell r="H138" t="str">
            <v>Musical Work</v>
          </cell>
          <cell r="I138" t="str">
            <v>Musical Work Contributor</v>
          </cell>
          <cell r="K138" t="str">
            <v>Party Name</v>
          </cell>
          <cell r="L138" t="str">
            <v>Full Name Indexed</v>
          </cell>
          <cell r="R138" t="str">
            <v>ddexC:Name</v>
          </cell>
          <cell r="S138" t="str">
            <v>A Composite containing the complete Name of the Party in the form in which it normally appears in an alphabetic index, with the KeyName first (e.g. Smith, John H.; Beatles, A Composite containing the).</v>
          </cell>
          <cell r="T138" t="str">
            <v>0-1</v>
          </cell>
          <cell r="U138" t="str">
            <v>-</v>
          </cell>
          <cell r="X138" t="str">
            <v>UMGI approved</v>
          </cell>
          <cell r="Z138" t="str">
            <v>Not used</v>
          </cell>
        </row>
        <row r="139">
          <cell r="A139" t="str">
            <v>-\-</v>
          </cell>
          <cell r="B139" t="str">
            <v>-</v>
          </cell>
          <cell r="C139" t="str">
            <v>-</v>
          </cell>
          <cell r="D139" t="str">
            <v>-</v>
          </cell>
          <cell r="E139" t="str">
            <v>-</v>
          </cell>
          <cell r="F139" t="str">
            <v>Work List\Musical Work\Musical Work Contributor\Party Name\Full Name Indexed\Language And Script Code</v>
          </cell>
          <cell r="G139" t="str">
            <v>Work List</v>
          </cell>
          <cell r="H139" t="str">
            <v>Musical Work</v>
          </cell>
          <cell r="I139" t="str">
            <v>Musical Work Contributor</v>
          </cell>
          <cell r="K139" t="str">
            <v>Party Name</v>
          </cell>
          <cell r="L139" t="str">
            <v>Full Name Indexed</v>
          </cell>
          <cell r="M139" t="str">
            <v>Language And Script Code</v>
          </cell>
          <cell r="R139" t="str">
            <v>String</v>
          </cell>
          <cell r="S139" t="str">
            <v>The Language and script of the Name as defined in IETF RfC 4646. The default is the same as indicated for the containing composite. Language and Script are provided as lang[-scipt][-region][-variant]. This is represented in an XML schema as an XML Attribute.</v>
          </cell>
          <cell r="T139" t="str">
            <v>0-1</v>
          </cell>
          <cell r="U139" t="str">
            <v>-</v>
          </cell>
          <cell r="X139" t="str">
            <v>UMGI approved</v>
          </cell>
          <cell r="Z139" t="str">
            <v>Not used</v>
          </cell>
        </row>
        <row r="140">
          <cell r="A140" t="str">
            <v>-\-</v>
          </cell>
          <cell r="B140" t="str">
            <v>-</v>
          </cell>
          <cell r="C140" t="str">
            <v>-</v>
          </cell>
          <cell r="D140" t="str">
            <v>-</v>
          </cell>
          <cell r="E140" t="str">
            <v>-</v>
          </cell>
          <cell r="F140" t="str">
            <v>Work List\Musical Work\Musical Work Contributor\Party Name\Names Before Key Name</v>
          </cell>
          <cell r="G140" t="str">
            <v>Work List</v>
          </cell>
          <cell r="H140" t="str">
            <v>Musical Work</v>
          </cell>
          <cell r="I140" t="str">
            <v>Musical Work Contributor</v>
          </cell>
          <cell r="K140" t="str">
            <v>Party Name</v>
          </cell>
          <cell r="L140" t="str">
            <v>Names Before Key Name</v>
          </cell>
          <cell r="R140" t="str">
            <v>ddexC:Name</v>
          </cell>
          <cell r="S14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140" t="str">
            <v>0-1</v>
          </cell>
          <cell r="U140" t="str">
            <v>-</v>
          </cell>
          <cell r="W140" t="str">
            <v>0.23</v>
          </cell>
          <cell r="X140" t="str">
            <v>UMGI approved</v>
          </cell>
          <cell r="Z140" t="str">
            <v>Not used</v>
          </cell>
          <cell r="AA140" t="str">
            <v>LastNamePrefix du contributeur</v>
          </cell>
          <cell r="AB140" t="str">
            <v>Last name prefix of the contributor</v>
          </cell>
        </row>
        <row r="141">
          <cell r="A141" t="str">
            <v>-\-</v>
          </cell>
          <cell r="B141" t="str">
            <v>-</v>
          </cell>
          <cell r="C141" t="str">
            <v>-</v>
          </cell>
          <cell r="D141" t="str">
            <v>-</v>
          </cell>
          <cell r="E141" t="str">
            <v>-</v>
          </cell>
          <cell r="F141" t="str">
            <v>Work List\Musical Work\Musical Work Contributor\Party Name\Names Before Key Name\Language And Script Code</v>
          </cell>
          <cell r="G141" t="str">
            <v>Work List</v>
          </cell>
          <cell r="H141" t="str">
            <v>Musical Work</v>
          </cell>
          <cell r="I141" t="str">
            <v>Musical Work Contributor</v>
          </cell>
          <cell r="K141" t="str">
            <v>Party Name</v>
          </cell>
          <cell r="L141" t="str">
            <v>Names Before Key Name</v>
          </cell>
          <cell r="M141" t="str">
            <v>Language And Script Code</v>
          </cell>
          <cell r="R141" t="str">
            <v>String</v>
          </cell>
          <cell r="S141" t="str">
            <v>The Language and script of the Name as defined in IETF RfC 4646. The default is the same as indicated for the containing composite. Language and Script are provided as lang[-scipt][-region][-variant]. This is represented in an XML schema as an XML Attribute.</v>
          </cell>
          <cell r="T141" t="str">
            <v>0-1</v>
          </cell>
          <cell r="U141" t="str">
            <v>-</v>
          </cell>
          <cell r="X141" t="str">
            <v>UMGI approved</v>
          </cell>
          <cell r="Z141" t="str">
            <v>Not used</v>
          </cell>
        </row>
        <row r="142">
          <cell r="A142" t="str">
            <v>-\-</v>
          </cell>
          <cell r="B142" t="str">
            <v>-</v>
          </cell>
          <cell r="C142" t="str">
            <v>-</v>
          </cell>
          <cell r="D142" t="str">
            <v>-</v>
          </cell>
          <cell r="E142" t="str">
            <v>-</v>
          </cell>
          <cell r="F142" t="str">
            <v>Work List\Musical Work\Musical Work Contributor\Party Name\Key Name</v>
          </cell>
          <cell r="G142" t="str">
            <v>Work List</v>
          </cell>
          <cell r="H142" t="str">
            <v>Musical Work</v>
          </cell>
          <cell r="I142" t="str">
            <v>Musical Work Contributor</v>
          </cell>
          <cell r="K142" t="str">
            <v>Party Name</v>
          </cell>
          <cell r="L142" t="str">
            <v>Key Name</v>
          </cell>
          <cell r="R142" t="str">
            <v>ddexC:Name</v>
          </cell>
          <cell r="S14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142" t="str">
            <v>0-1</v>
          </cell>
          <cell r="U142" t="str">
            <v>-</v>
          </cell>
          <cell r="W142" t="str">
            <v>0.23</v>
          </cell>
          <cell r="X142" t="str">
            <v>UMGI approved</v>
          </cell>
          <cell r="Z142" t="str">
            <v>Not used</v>
          </cell>
          <cell r="AA142" t="str">
            <v>LastName du contributeur</v>
          </cell>
          <cell r="AB142" t="str">
            <v>Last name of the contributor</v>
          </cell>
        </row>
        <row r="143">
          <cell r="A143" t="str">
            <v>-\-</v>
          </cell>
          <cell r="B143" t="str">
            <v>-</v>
          </cell>
          <cell r="C143" t="str">
            <v>-</v>
          </cell>
          <cell r="D143" t="str">
            <v>-</v>
          </cell>
          <cell r="E143" t="str">
            <v>-</v>
          </cell>
          <cell r="F143" t="str">
            <v>Work List\Musical Work\Musical Work Contributor\Party Name\Key Name\Language And Script Code</v>
          </cell>
          <cell r="G143" t="str">
            <v>Work List</v>
          </cell>
          <cell r="H143" t="str">
            <v>Musical Work</v>
          </cell>
          <cell r="I143" t="str">
            <v>Musical Work Contributor</v>
          </cell>
          <cell r="K143" t="str">
            <v>Party Name</v>
          </cell>
          <cell r="L143" t="str">
            <v>Key Name</v>
          </cell>
          <cell r="M143" t="str">
            <v>Language And Script Code</v>
          </cell>
          <cell r="R143" t="str">
            <v>String</v>
          </cell>
          <cell r="S143" t="str">
            <v>The Language and script of the Name as defined in IETF RfC 4646. The default is the same as indicated for the containing composite. Language and Script are provided as lang[-scipt][-region][-variant]. This is represented in an XML schema as an XML Attribute.</v>
          </cell>
          <cell r="T143" t="str">
            <v>0-1</v>
          </cell>
          <cell r="U143" t="str">
            <v>-</v>
          </cell>
          <cell r="X143" t="str">
            <v>UMGI approved</v>
          </cell>
          <cell r="Z143" t="str">
            <v>Not used</v>
          </cell>
        </row>
        <row r="144">
          <cell r="A144" t="str">
            <v>-\-</v>
          </cell>
          <cell r="B144" t="str">
            <v>-</v>
          </cell>
          <cell r="C144" t="str">
            <v>-</v>
          </cell>
          <cell r="D144" t="str">
            <v>-</v>
          </cell>
          <cell r="E144" t="str">
            <v>-</v>
          </cell>
          <cell r="F144" t="str">
            <v>Work List\Musical Work\Musical Work Contributor\Party Name\Names After Key Name</v>
          </cell>
          <cell r="G144" t="str">
            <v>Work List</v>
          </cell>
          <cell r="H144" t="str">
            <v>Musical Work</v>
          </cell>
          <cell r="I144" t="str">
            <v>Musical Work Contributor</v>
          </cell>
          <cell r="K144" t="str">
            <v>Party Name</v>
          </cell>
          <cell r="L144" t="str">
            <v>Names After Key Name</v>
          </cell>
          <cell r="R144" t="str">
            <v>ddexC:Name</v>
          </cell>
          <cell r="S144" t="str">
            <v>A Composite containing the Name(s) following the KeyName. Example:"Ibrahim" (in Anwar Ibrahim). This is common, e.g., in many Asian personal name forms where a FullName begins with the KeyName, which is followed by other names.</v>
          </cell>
          <cell r="T144" t="str">
            <v>0-1</v>
          </cell>
          <cell r="U144" t="str">
            <v>-</v>
          </cell>
          <cell r="W144" t="str">
            <v>0.23</v>
          </cell>
          <cell r="X144" t="str">
            <v>UMGI approved</v>
          </cell>
          <cell r="Z144" t="str">
            <v>Not used</v>
          </cell>
          <cell r="AA144" t="str">
            <v>FirstName du contributeur</v>
          </cell>
          <cell r="AB144" t="str">
            <v>First name of the contributor</v>
          </cell>
        </row>
        <row r="145">
          <cell r="A145" t="str">
            <v>-\-</v>
          </cell>
          <cell r="B145" t="str">
            <v>-</v>
          </cell>
          <cell r="C145" t="str">
            <v>-</v>
          </cell>
          <cell r="D145" t="str">
            <v>-</v>
          </cell>
          <cell r="E145" t="str">
            <v>-</v>
          </cell>
          <cell r="F145" t="str">
            <v>Work List\Musical Work\Musical Work Contributor\Party Name\Names After Key Name\Language And Script Code</v>
          </cell>
          <cell r="G145" t="str">
            <v>Work List</v>
          </cell>
          <cell r="H145" t="str">
            <v>Musical Work</v>
          </cell>
          <cell r="I145" t="str">
            <v>Musical Work Contributor</v>
          </cell>
          <cell r="K145" t="str">
            <v>Party Name</v>
          </cell>
          <cell r="L145" t="str">
            <v>Names After Key Name</v>
          </cell>
          <cell r="M145" t="str">
            <v>Language And Script Code</v>
          </cell>
          <cell r="R145" t="str">
            <v>String</v>
          </cell>
          <cell r="S145" t="str">
            <v>The Language and script of the Name as defined in IETF RfC 4646. The default is the same as indicated for the containing composite. Language and Script are provided as lang[-scipt][-region][-variant]. This is represented in an XML schema as an XML Attribute.</v>
          </cell>
          <cell r="T145" t="str">
            <v>0-1</v>
          </cell>
          <cell r="U145" t="str">
            <v>-</v>
          </cell>
          <cell r="X145" t="str">
            <v>UMGI approved</v>
          </cell>
          <cell r="Z145" t="str">
            <v>Not used</v>
          </cell>
        </row>
        <row r="146">
          <cell r="A146" t="str">
            <v>-\-</v>
          </cell>
          <cell r="B146" t="str">
            <v>-</v>
          </cell>
          <cell r="C146" t="str">
            <v>-</v>
          </cell>
          <cell r="D146" t="str">
            <v>-</v>
          </cell>
          <cell r="E146" t="str">
            <v>-</v>
          </cell>
          <cell r="F146" t="str">
            <v>Work List\Musical Work\Musical Work Contributor\Party Name\Abbreviated Name</v>
          </cell>
          <cell r="G146" t="str">
            <v>Work List</v>
          </cell>
          <cell r="H146" t="str">
            <v>Musical Work</v>
          </cell>
          <cell r="I146" t="str">
            <v>Musical Work Contributor</v>
          </cell>
          <cell r="K146" t="str">
            <v>Party Name</v>
          </cell>
          <cell r="L146" t="str">
            <v>Abbreviated Name</v>
          </cell>
          <cell r="R146" t="str">
            <v>ddexC:Name</v>
          </cell>
          <cell r="S146" t="str">
            <v>A Composite containing a short version of the PartyName (e.g. for use on devices with a small display).</v>
          </cell>
          <cell r="T146" t="str">
            <v>0-1</v>
          </cell>
          <cell r="U146" t="str">
            <v>-</v>
          </cell>
          <cell r="W146" t="str">
            <v>0.23</v>
          </cell>
          <cell r="X146" t="str">
            <v>UMGI approved</v>
          </cell>
          <cell r="Z146" t="str">
            <v>Not used</v>
          </cell>
          <cell r="AA146" t="str">
            <v>Abbreviated name du contributeur</v>
          </cell>
          <cell r="AB146" t="str">
            <v>Abbreviated name of the contributor</v>
          </cell>
        </row>
        <row r="147">
          <cell r="A147" t="str">
            <v>-\-</v>
          </cell>
          <cell r="B147" t="str">
            <v>-</v>
          </cell>
          <cell r="C147" t="str">
            <v>-</v>
          </cell>
          <cell r="D147" t="str">
            <v>-</v>
          </cell>
          <cell r="E147" t="str">
            <v>-</v>
          </cell>
          <cell r="F147" t="str">
            <v>Work List\Musical Work\Musical Work Contributor\Party Name\Abbreviated Name\Language And Script Code</v>
          </cell>
          <cell r="G147" t="str">
            <v>Work List</v>
          </cell>
          <cell r="H147" t="str">
            <v>Musical Work</v>
          </cell>
          <cell r="I147" t="str">
            <v>Musical Work Contributor</v>
          </cell>
          <cell r="K147" t="str">
            <v>Party Name</v>
          </cell>
          <cell r="L147" t="str">
            <v>Abbreviated Name</v>
          </cell>
          <cell r="M147" t="str">
            <v>Language And Script Code</v>
          </cell>
          <cell r="R147" t="str">
            <v>String</v>
          </cell>
          <cell r="S147" t="str">
            <v>The Language and script of the Name as defined in IETF RfC 4646. The default is the same as indicated for the containing composite. Language and Script are provided as lang[-scipt][-region][-variant]. This is represented in an XML schema as an XML Attribute.</v>
          </cell>
          <cell r="T147" t="str">
            <v>0-1</v>
          </cell>
          <cell r="U147" t="str">
            <v>-</v>
          </cell>
          <cell r="X147" t="str">
            <v>UMGI approved</v>
          </cell>
          <cell r="Z147" t="str">
            <v>Not used</v>
          </cell>
        </row>
        <row r="148">
          <cell r="A148" t="str">
            <v>-\-</v>
          </cell>
          <cell r="B148" t="str">
            <v>-</v>
          </cell>
          <cell r="C148" t="str">
            <v>-</v>
          </cell>
          <cell r="D148" t="str">
            <v>-</v>
          </cell>
          <cell r="E148" t="str">
            <v>-</v>
          </cell>
          <cell r="F148" t="str">
            <v>Work List\Musical Work\Musical Work Contributor\Party ID</v>
          </cell>
          <cell r="G148" t="str">
            <v>Work List</v>
          </cell>
          <cell r="H148" t="str">
            <v>Musical Work</v>
          </cell>
          <cell r="I148" t="str">
            <v>Musical Work Contributor</v>
          </cell>
          <cell r="K148" t="str">
            <v>Party ID</v>
          </cell>
          <cell r="R148" t="str">
            <v>ddexC:PartyId</v>
          </cell>
          <cell r="S148" t="str">
            <v>A Composite containing details of the PartyId for the Party. If no Namespace is given, the Identifier is a DdexPartyId (DPID). Note that DPIDs are not normally used to identify Artists, Producers or other Creators.</v>
          </cell>
          <cell r="T148" t="str">
            <v>0-1</v>
          </cell>
          <cell r="U148" t="str">
            <v>-</v>
          </cell>
          <cell r="X148" t="str">
            <v>UMGI approved</v>
          </cell>
          <cell r="Z148" t="str">
            <v>Not used</v>
          </cell>
        </row>
        <row r="149">
          <cell r="A149" t="str">
            <v>-\-</v>
          </cell>
          <cell r="B149" t="str">
            <v>-</v>
          </cell>
          <cell r="C149" t="str">
            <v>-</v>
          </cell>
          <cell r="D149" t="str">
            <v>-</v>
          </cell>
          <cell r="E149" t="str">
            <v>-</v>
          </cell>
          <cell r="F149" t="str">
            <v>Work List\Musical Work\Musical Work Contributor\Party ID\Namespace</v>
          </cell>
          <cell r="G149" t="str">
            <v>Work List</v>
          </cell>
          <cell r="H149" t="str">
            <v>Musical Work</v>
          </cell>
          <cell r="I149" t="str">
            <v>Musical Work Contributor</v>
          </cell>
          <cell r="K149" t="str">
            <v>Party ID</v>
          </cell>
          <cell r="L149" t="str">
            <v>Namespace</v>
          </cell>
          <cell r="R149" t="str">
            <v>String</v>
          </cell>
          <cell r="S149" t="str">
            <v>The Namespace of the PartyId if it belongs to a proprietary Party ID scheme. If the PartyId is a DPID, the Namespace Element must not be used. This is represented in an XML schema as an XML Attribute.</v>
          </cell>
          <cell r="T149" t="str">
            <v>0-1</v>
          </cell>
          <cell r="U149" t="str">
            <v>-</v>
          </cell>
          <cell r="X149" t="str">
            <v>UMGI approved</v>
          </cell>
          <cell r="Z149" t="str">
            <v>Not used</v>
          </cell>
        </row>
        <row r="150">
          <cell r="A150" t="str">
            <v>work_contributor\composer +
abreviated_composer +
author</v>
          </cell>
          <cell r="B150" t="str">
            <v>work_contributor</v>
          </cell>
          <cell r="C150" t="str">
            <v>composer +
abreviated_composer +
author</v>
          </cell>
          <cell r="D150" t="str">
            <v>-</v>
          </cell>
          <cell r="E150" t="str">
            <v>Detailled in contribution mapping sheet</v>
          </cell>
          <cell r="F150" t="str">
            <v>Work List\Musical Work\Musical Work Contributor\Musical Work Contributor Role</v>
          </cell>
          <cell r="G150" t="str">
            <v>Work List</v>
          </cell>
          <cell r="H150" t="str">
            <v>Musical Work</v>
          </cell>
          <cell r="I150" t="str">
            <v>Musical Work Contributor</v>
          </cell>
          <cell r="J150" t="str">
            <v>Musical Work Contributor Role</v>
          </cell>
          <cell r="R150" t="str">
            <v>ddexC:MusicalWorkContributorRole</v>
          </cell>
          <cell r="S150" t="str">
            <v>A Composite containing details of a role played by the Contributor in relation to the MusicalWork. Note: This can be used in a DdexMessage in relation to any Work, Performance or Fixation any of which may form the whole or part of the Resource itself. Example: if an "AssociatedPerformer" is shown as a Contributor to a MusicalWork it refers to a performer of a Resource (e.g. a SoundRecording) expressing the MusicalWork.</v>
          </cell>
          <cell r="T150" t="str">
            <v>0-n</v>
          </cell>
          <cell r="U150" t="str">
            <v>-</v>
          </cell>
          <cell r="W150" t="str">
            <v>0.23</v>
          </cell>
          <cell r="X150" t="str">
            <v>UMGI approved</v>
          </cell>
          <cell r="Z150" t="str">
            <v>Not used</v>
          </cell>
          <cell r="AA150" t="str">
            <v>Composer/ Author ou Publisher</v>
          </cell>
          <cell r="AB150" t="str">
            <v>Roles of the contributor (Compser, Author or Publisher)
For classical musical works, the original role; set by the content owner is identified by using the namespace attribute (DDEX party Id)</v>
          </cell>
        </row>
        <row r="151">
          <cell r="A151" t="str">
            <v>work_publishers\publisher</v>
          </cell>
          <cell r="B151" t="str">
            <v>work_publishers</v>
          </cell>
          <cell r="C151" t="str">
            <v>publisher</v>
          </cell>
          <cell r="F151" t="str">
            <v>Work List\Musical Work\Musical Work Contributor</v>
          </cell>
          <cell r="G151" t="str">
            <v>Work List</v>
          </cell>
          <cell r="H151" t="str">
            <v>Musical Work</v>
          </cell>
          <cell r="I151" t="str">
            <v>Musical Work Contributor</v>
          </cell>
          <cell r="W151" t="str">
            <v>0.23</v>
          </cell>
          <cell r="X151" t="str">
            <v>UMGI approved</v>
          </cell>
          <cell r="Z151" t="str">
            <v>Not used</v>
          </cell>
        </row>
        <row r="152">
          <cell r="A152" t="str">
            <v>-\-</v>
          </cell>
          <cell r="B152" t="str">
            <v>-</v>
          </cell>
          <cell r="C152" t="str">
            <v>-</v>
          </cell>
          <cell r="D152" t="str">
            <v>-</v>
          </cell>
          <cell r="E152" t="str">
            <v>-</v>
          </cell>
          <cell r="F152" t="str">
            <v>Work List\Musical Work\Musical Work Contributor\Musical Work Contributor Role\Namespace</v>
          </cell>
          <cell r="G152" t="str">
            <v>Work List</v>
          </cell>
          <cell r="H152" t="str">
            <v>Musical Work</v>
          </cell>
          <cell r="I152" t="str">
            <v>Musical Work Contributor</v>
          </cell>
          <cell r="J152" t="str">
            <v>Musical Work Contributor Role</v>
          </cell>
          <cell r="K152" t="str">
            <v>Namespace</v>
          </cell>
          <cell r="R152" t="str">
            <v>String</v>
          </cell>
          <cell r="S152" t="str">
            <v>The Namespace of the MusicalWorkContributorRole. This is represented in an XML schema as an XML Attribute.</v>
          </cell>
          <cell r="T152" t="str">
            <v>0-1</v>
          </cell>
          <cell r="U152" t="str">
            <v>-</v>
          </cell>
          <cell r="W152" t="str">
            <v>0.23</v>
          </cell>
          <cell r="X152" t="str">
            <v>UMGI approved</v>
          </cell>
          <cell r="Z152" t="str">
            <v>Not used</v>
          </cell>
          <cell r="AA152" t="str">
            <v>Utilisé pour indiquer le role orignal de R2: RepertoireRole (utilisé uniquement pour les produits classiques)</v>
          </cell>
          <cell r="AB152" t="str">
            <v>Identifier of the content owner namespace</v>
          </cell>
        </row>
        <row r="153">
          <cell r="A153" t="str">
            <v>\</v>
          </cell>
          <cell r="F153" t="str">
            <v>Work List\Musical Work\Musical Work Contributor\Musical Work Contributor Role\User Defined Value</v>
          </cell>
          <cell r="G153" t="str">
            <v>Work List</v>
          </cell>
          <cell r="H153" t="str">
            <v>Musical Work</v>
          </cell>
          <cell r="I153" t="str">
            <v>Musical Work Contributor</v>
          </cell>
          <cell r="J153" t="str">
            <v>Musical Work Contributor Role</v>
          </cell>
          <cell r="K153" t="str">
            <v>User Defined Value</v>
          </cell>
          <cell r="R153" t="str">
            <v>String</v>
          </cell>
          <cell r="S153" t="str">
            <v>A UserDefined value of the MusicalWorkContributorRole. This is represented in an XML schema as an XML Attribute.</v>
          </cell>
          <cell r="T153" t="str">
            <v>0-1</v>
          </cell>
          <cell r="U153" t="str">
            <v>-</v>
          </cell>
          <cell r="W153" t="str">
            <v>0.23</v>
          </cell>
          <cell r="X153" t="str">
            <v>UMGI approved</v>
          </cell>
          <cell r="Z153" t="str">
            <v>Not used</v>
          </cell>
          <cell r="AA153" t="str">
            <v>Repertoire role (produit classique uniquement)</v>
          </cell>
          <cell r="AB153" t="str">
            <v>Original role of the contributor (used only for classical musical works)</v>
          </cell>
        </row>
        <row r="154">
          <cell r="A154" t="str">
            <v>-\-</v>
          </cell>
          <cell r="B154" t="str">
            <v>-</v>
          </cell>
          <cell r="C154" t="str">
            <v>-</v>
          </cell>
          <cell r="D154" t="str">
            <v>-</v>
          </cell>
          <cell r="E154" t="str">
            <v>-</v>
          </cell>
          <cell r="F154" t="str">
            <v>Work List\Musical Work\Musical Work Contributor\Society Affiliation</v>
          </cell>
          <cell r="G154" t="str">
            <v>Work List</v>
          </cell>
          <cell r="H154" t="str">
            <v>Musical Work</v>
          </cell>
          <cell r="I154" t="str">
            <v>Musical Work Contributor</v>
          </cell>
          <cell r="J154" t="str">
            <v>Society Affiliation</v>
          </cell>
          <cell r="R154" t="str">
            <v>ddexC:SocietyAffiliation</v>
          </cell>
          <cell r="S154" t="str">
            <v>A Composite containing details of a society affiliation for the MusicalWorkContributor.</v>
          </cell>
          <cell r="T154" t="str">
            <v>0-n</v>
          </cell>
          <cell r="U154" t="str">
            <v>-</v>
          </cell>
          <cell r="X154" t="str">
            <v>UMGI approved</v>
          </cell>
          <cell r="Z154" t="str">
            <v>Not used</v>
          </cell>
        </row>
        <row r="155">
          <cell r="A155" t="str">
            <v>-\-</v>
          </cell>
          <cell r="B155" t="str">
            <v>-</v>
          </cell>
          <cell r="C155" t="str">
            <v>-</v>
          </cell>
          <cell r="D155" t="str">
            <v>-</v>
          </cell>
          <cell r="E155" t="str">
            <v>-</v>
          </cell>
          <cell r="F155" t="str">
            <v>Work List\Musical Work\Musical Work Contributor\Society Affiliation\XML Choice - TERRITORY</v>
          </cell>
          <cell r="G155" t="str">
            <v>Work List</v>
          </cell>
          <cell r="H155" t="str">
            <v>Musical Work</v>
          </cell>
          <cell r="I155" t="str">
            <v>Musical Work Contributor</v>
          </cell>
          <cell r="J155" t="str">
            <v>Society Affiliation</v>
          </cell>
          <cell r="K155" t="str">
            <v>XML Choice - TERRITORY</v>
          </cell>
          <cell r="R155" t="str">
            <v>-</v>
          </cell>
          <cell r="S155" t="str">
            <v>An XmlComposite corresponding to the xs:choice element in an XML document or schema.</v>
          </cell>
          <cell r="T155">
            <v>1</v>
          </cell>
          <cell r="U155" t="str">
            <v>-</v>
          </cell>
          <cell r="X155" t="str">
            <v>UMGI approved</v>
          </cell>
          <cell r="Z155" t="str">
            <v>Not used</v>
          </cell>
        </row>
        <row r="156">
          <cell r="A156" t="str">
            <v>-\-</v>
          </cell>
          <cell r="B156" t="str">
            <v>-</v>
          </cell>
          <cell r="C156" t="str">
            <v>-</v>
          </cell>
          <cell r="D156" t="str">
            <v>-</v>
          </cell>
          <cell r="E156" t="str">
            <v>-</v>
          </cell>
          <cell r="F156" t="str">
            <v>Work List\Musical Work\Musical Work Contributor\Society Affiliation\Music Rights Society</v>
          </cell>
          <cell r="G156" t="str">
            <v>Work List</v>
          </cell>
          <cell r="H156" t="str">
            <v>Musical Work</v>
          </cell>
          <cell r="I156" t="str">
            <v>Musical Work Contributor</v>
          </cell>
          <cell r="J156" t="str">
            <v>Society Affiliation</v>
          </cell>
          <cell r="K156" t="str">
            <v>Music Rights Society</v>
          </cell>
          <cell r="R156" t="str">
            <v>ddexC:PartyDescriptor</v>
          </cell>
          <cell r="S156" t="str">
            <v>A Composite containing details of a MusicRightsSociety.</v>
          </cell>
          <cell r="T156">
            <v>1</v>
          </cell>
          <cell r="U156" t="str">
            <v>-</v>
          </cell>
          <cell r="X156" t="str">
            <v>UMGI approved</v>
          </cell>
          <cell r="Z156" t="str">
            <v>Not used</v>
          </cell>
        </row>
        <row r="157">
          <cell r="A157" t="str">
            <v>-\-</v>
          </cell>
          <cell r="B157" t="str">
            <v>-</v>
          </cell>
          <cell r="C157" t="str">
            <v>-</v>
          </cell>
          <cell r="D157" t="str">
            <v>-</v>
          </cell>
          <cell r="E157" t="str">
            <v>-</v>
          </cell>
          <cell r="F157" t="str">
            <v>Work List\Musical Work\Musical Work Contributor\Society Affiliation\Music Rights Society\XML Choice - PARTY</v>
          </cell>
          <cell r="G157" t="str">
            <v>Work List</v>
          </cell>
          <cell r="H157" t="str">
            <v>Musical Work</v>
          </cell>
          <cell r="I157" t="str">
            <v>Musical Work Contributor</v>
          </cell>
          <cell r="J157" t="str">
            <v>Society Affiliation</v>
          </cell>
          <cell r="K157" t="str">
            <v>Music Rights Society</v>
          </cell>
          <cell r="L157" t="str">
            <v>XML Choice - PARTY</v>
          </cell>
          <cell r="R157" t="str">
            <v>-</v>
          </cell>
          <cell r="S157" t="str">
            <v>An XmlComposite corresponding to the xs:choice element in an XML document or schema.</v>
          </cell>
          <cell r="T157">
            <v>1</v>
          </cell>
          <cell r="U157" t="str">
            <v>-</v>
          </cell>
          <cell r="X157" t="str">
            <v>UMGI approved</v>
          </cell>
          <cell r="Z157" t="str">
            <v>Not used</v>
          </cell>
        </row>
        <row r="158">
          <cell r="A158" t="str">
            <v>-\-</v>
          </cell>
          <cell r="B158" t="str">
            <v>-</v>
          </cell>
          <cell r="C158" t="str">
            <v>-</v>
          </cell>
          <cell r="D158" t="str">
            <v>-</v>
          </cell>
          <cell r="E158" t="str">
            <v>-</v>
          </cell>
          <cell r="F158" t="str">
            <v>Work List\Musical Work\Musical Work Type</v>
          </cell>
          <cell r="G158" t="str">
            <v>Work List</v>
          </cell>
          <cell r="H158" t="str">
            <v>Musical Work</v>
          </cell>
          <cell r="I158" t="str">
            <v>Musical Work Type</v>
          </cell>
          <cell r="R158" t="str">
            <v>ddexC:MusicalWorkType</v>
          </cell>
          <cell r="S158" t="str">
            <v>A Composite containing details of the Type of the MusicalWork.</v>
          </cell>
          <cell r="T158" t="str">
            <v>0-n</v>
          </cell>
          <cell r="U158" t="str">
            <v>-</v>
          </cell>
          <cell r="W158" t="str">
            <v>0.23</v>
          </cell>
          <cell r="X158" t="str">
            <v>UMGI approved</v>
          </cell>
          <cell r="Z158" t="str">
            <v>Not used</v>
          </cell>
          <cell r="AA158" t="str">
            <v>UserDefined</v>
          </cell>
          <cell r="AB158" t="str">
            <v>Type of the musical work</v>
          </cell>
        </row>
        <row r="159">
          <cell r="A159" t="str">
            <v>-\-</v>
          </cell>
          <cell r="B159" t="str">
            <v>-</v>
          </cell>
          <cell r="C159" t="str">
            <v>-</v>
          </cell>
          <cell r="D159" t="str">
            <v>-</v>
          </cell>
          <cell r="E159" t="str">
            <v>-</v>
          </cell>
          <cell r="F159" t="str">
            <v>Work List\Musical Work\Musical Work Type\Namespace</v>
          </cell>
          <cell r="G159" t="str">
            <v>Work List</v>
          </cell>
          <cell r="H159" t="str">
            <v>Musical Work</v>
          </cell>
          <cell r="I159" t="str">
            <v>Musical Work Type</v>
          </cell>
          <cell r="J159" t="str">
            <v>Namespace</v>
          </cell>
          <cell r="R159" t="str">
            <v>String</v>
          </cell>
          <cell r="S159" t="str">
            <v>The Namespace of the MusicalWorkType. This is represented in an XML schema as an XML Attribute.</v>
          </cell>
          <cell r="T159" t="str">
            <v>0-1</v>
          </cell>
          <cell r="U159" t="str">
            <v>-</v>
          </cell>
          <cell r="W159" t="str">
            <v>0.23</v>
          </cell>
          <cell r="X159" t="str">
            <v>UMGI approved</v>
          </cell>
          <cell r="Z159" t="str">
            <v>Not used</v>
          </cell>
          <cell r="AA159" t="str">
            <v>UMGIDPID</v>
          </cell>
          <cell r="AB159" t="str">
            <v>Indicates the work type provided is not part of the DDEX Standard</v>
          </cell>
        </row>
        <row r="160">
          <cell r="A160" t="str">
            <v>-\-</v>
          </cell>
          <cell r="B160" t="str">
            <v>-</v>
          </cell>
          <cell r="C160" t="str">
            <v>-</v>
          </cell>
          <cell r="D160" t="str">
            <v>-</v>
          </cell>
          <cell r="E160" t="str">
            <v>-</v>
          </cell>
          <cell r="F160" t="str">
            <v>Work List\Musical Work\Musical Work Type\User Defined Value</v>
          </cell>
          <cell r="G160" t="str">
            <v>Work List</v>
          </cell>
          <cell r="H160" t="str">
            <v>Musical Work</v>
          </cell>
          <cell r="I160" t="str">
            <v>Musical Work Type</v>
          </cell>
          <cell r="J160" t="str">
            <v>User Defined Value</v>
          </cell>
          <cell r="R160" t="str">
            <v>String</v>
          </cell>
          <cell r="S160" t="str">
            <v>A UserDefined value of the MusicalWorkType. This is represented in an XML schema as an XML Attribute.</v>
          </cell>
          <cell r="T160" t="str">
            <v>0-1</v>
          </cell>
          <cell r="U160" t="str">
            <v>-</v>
          </cell>
          <cell r="W160" t="str">
            <v>0.23</v>
          </cell>
          <cell r="X160" t="str">
            <v>UMGI approved</v>
          </cell>
          <cell r="Z160" t="str">
            <v>Not used</v>
          </cell>
          <cell r="AA160" t="str">
            <v>"PartWork"</v>
          </cell>
          <cell r="AB160" t="str">
            <v>Content Owner defined type of the work</v>
          </cell>
        </row>
        <row r="161">
          <cell r="A161" t="str">
            <v>-\-</v>
          </cell>
          <cell r="B161" t="str">
            <v>-</v>
          </cell>
          <cell r="C161" t="str">
            <v>-</v>
          </cell>
          <cell r="D161" t="str">
            <v>-</v>
          </cell>
          <cell r="E161" t="str">
            <v>-</v>
          </cell>
          <cell r="F161" t="str">
            <v>Work List\Musical Work\Right Share</v>
          </cell>
          <cell r="G161" t="str">
            <v>Work List</v>
          </cell>
          <cell r="H161" t="str">
            <v>Musical Work</v>
          </cell>
          <cell r="I161" t="str">
            <v>Right Share</v>
          </cell>
          <cell r="R161" t="str">
            <v>ddexC:RightShare</v>
          </cell>
          <cell r="S161" t="str">
            <v>A Composite containing details of a RightShare for the MusicalWork.</v>
          </cell>
          <cell r="T161" t="str">
            <v>0-n</v>
          </cell>
          <cell r="U161" t="str">
            <v>-</v>
          </cell>
          <cell r="X161" t="str">
            <v>UMGI approved</v>
          </cell>
          <cell r="Z161" t="str">
            <v>Not used</v>
          </cell>
        </row>
        <row r="162">
          <cell r="A162" t="str">
            <v>-\-</v>
          </cell>
          <cell r="B162" t="str">
            <v>-</v>
          </cell>
          <cell r="C162" t="str">
            <v>-</v>
          </cell>
          <cell r="D162" t="str">
            <v>-</v>
          </cell>
          <cell r="E162" t="str">
            <v>-</v>
          </cell>
          <cell r="F162" t="str">
            <v>Work List\Musical Work\Right Share\Language And Script Code</v>
          </cell>
          <cell r="G162" t="str">
            <v>Work List</v>
          </cell>
          <cell r="H162" t="str">
            <v>Musical Work</v>
          </cell>
          <cell r="I162" t="str">
            <v>Right Share</v>
          </cell>
          <cell r="J162" t="str">
            <v>Language And Script Code</v>
          </cell>
          <cell r="R162" t="str">
            <v>String</v>
          </cell>
          <cell r="S162" t="str">
            <v>The Language and script for the Elements of the RightShare as defined in IETF RfC 4646. The default is the same as indicated for the containing composite. Language and Script are provided as lang[-scipt][-region][-variant]. This is represented in an XML schema as an XML Attribute.</v>
          </cell>
          <cell r="T162" t="str">
            <v>0-1</v>
          </cell>
          <cell r="U162" t="str">
            <v>-</v>
          </cell>
          <cell r="X162" t="str">
            <v>UMGI approved</v>
          </cell>
          <cell r="Z162" t="str">
            <v>Not used</v>
          </cell>
        </row>
        <row r="163">
          <cell r="A163" t="str">
            <v>-\-</v>
          </cell>
          <cell r="B163" t="str">
            <v>-</v>
          </cell>
          <cell r="C163" t="str">
            <v>-</v>
          </cell>
          <cell r="D163" t="str">
            <v>-</v>
          </cell>
          <cell r="E163" t="str">
            <v>-</v>
          </cell>
          <cell r="F163" t="str">
            <v>Work List\Musical Work\Right Share\Right Share ID</v>
          </cell>
          <cell r="G163" t="str">
            <v>Work List</v>
          </cell>
          <cell r="H163" t="str">
            <v>Musical Work</v>
          </cell>
          <cell r="I163" t="str">
            <v>Right Share</v>
          </cell>
          <cell r="J163" t="str">
            <v>Right Share ID</v>
          </cell>
          <cell r="R163" t="str">
            <v>ddexC:RightsAgreementId</v>
          </cell>
          <cell r="S163" t="str">
            <v>A Composite containing details of Identifiers for the RightShare.</v>
          </cell>
          <cell r="T163" t="str">
            <v>0-1</v>
          </cell>
          <cell r="U163" t="str">
            <v>-</v>
          </cell>
          <cell r="X163" t="str">
            <v>UMGI approved</v>
          </cell>
          <cell r="Z163" t="str">
            <v>Not used</v>
          </cell>
        </row>
        <row r="164">
          <cell r="A164" t="str">
            <v>-\-</v>
          </cell>
          <cell r="B164" t="str">
            <v>-</v>
          </cell>
          <cell r="C164" t="str">
            <v>-</v>
          </cell>
          <cell r="D164" t="str">
            <v>-</v>
          </cell>
          <cell r="E164" t="str">
            <v>-</v>
          </cell>
          <cell r="F164" t="str">
            <v>Work List\Musical Work\Right Share\Right Share ID\MWLI</v>
          </cell>
          <cell r="G164" t="str">
            <v>Work List</v>
          </cell>
          <cell r="H164" t="str">
            <v>Musical Work</v>
          </cell>
          <cell r="I164" t="str">
            <v>Right Share</v>
          </cell>
          <cell r="J164" t="str">
            <v>Right Share ID</v>
          </cell>
          <cell r="K164" t="str">
            <v>MWLI</v>
          </cell>
          <cell r="R164" t="str">
            <v>String</v>
          </cell>
          <cell r="S16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64" t="str">
            <v>0-n</v>
          </cell>
          <cell r="U164" t="str">
            <v>-</v>
          </cell>
          <cell r="X164" t="str">
            <v>UMGI approved</v>
          </cell>
          <cell r="Z164" t="str">
            <v>Not used</v>
          </cell>
        </row>
        <row r="165">
          <cell r="A165" t="str">
            <v>-\-</v>
          </cell>
          <cell r="B165" t="str">
            <v>-</v>
          </cell>
          <cell r="C165" t="str">
            <v>-</v>
          </cell>
          <cell r="D165" t="str">
            <v>-</v>
          </cell>
          <cell r="E165" t="str">
            <v>-</v>
          </cell>
          <cell r="F165" t="str">
            <v>Work List\Musical Work\Right Share\Right Share ID\Proprietary ID</v>
          </cell>
          <cell r="G165" t="str">
            <v>Work List</v>
          </cell>
          <cell r="H165" t="str">
            <v>Musical Work</v>
          </cell>
          <cell r="I165" t="str">
            <v>Right Share</v>
          </cell>
          <cell r="J165" t="str">
            <v>Right Share ID</v>
          </cell>
          <cell r="K165" t="str">
            <v>Proprietary ID</v>
          </cell>
          <cell r="R165" t="str">
            <v>ddexC:ProprietaryId</v>
          </cell>
          <cell r="S165" t="str">
            <v>A Composite containing details of a ProprietaryIdentifier of the License, Claim, RightShare or contract.</v>
          </cell>
          <cell r="T165" t="str">
            <v>0-n</v>
          </cell>
          <cell r="U165" t="str">
            <v>-</v>
          </cell>
          <cell r="X165" t="str">
            <v>UMGI approved</v>
          </cell>
          <cell r="Z165" t="str">
            <v>Not used</v>
          </cell>
        </row>
        <row r="166">
          <cell r="A166" t="str">
            <v>-\-</v>
          </cell>
          <cell r="B166" t="str">
            <v>-</v>
          </cell>
          <cell r="C166" t="str">
            <v>-</v>
          </cell>
          <cell r="D166" t="str">
            <v>-</v>
          </cell>
          <cell r="E166" t="str">
            <v>-</v>
          </cell>
          <cell r="F166" t="str">
            <v>Work List\Musical Work\Right Share\Right Share ID\Proprietary ID\Namespace</v>
          </cell>
          <cell r="G166" t="str">
            <v>Work List</v>
          </cell>
          <cell r="H166" t="str">
            <v>Musical Work</v>
          </cell>
          <cell r="I166" t="str">
            <v>Right Share</v>
          </cell>
          <cell r="J166" t="str">
            <v>Right Share ID</v>
          </cell>
          <cell r="K166" t="str">
            <v>Proprietary ID</v>
          </cell>
          <cell r="L166" t="str">
            <v>Namespace</v>
          </cell>
          <cell r="R166" t="str">
            <v>String</v>
          </cell>
          <cell r="S166" t="str">
            <v>The Namespace of the ProprietaryId. This is represented in an XML schema as an XML Attribute.</v>
          </cell>
          <cell r="T166">
            <v>1</v>
          </cell>
          <cell r="U166" t="str">
            <v>-</v>
          </cell>
          <cell r="X166" t="str">
            <v>UMGI approved</v>
          </cell>
          <cell r="Z166" t="str">
            <v>Not used</v>
          </cell>
        </row>
        <row r="167">
          <cell r="A167" t="str">
            <v>-\-</v>
          </cell>
          <cell r="B167" t="str">
            <v>-</v>
          </cell>
          <cell r="C167" t="str">
            <v>-</v>
          </cell>
          <cell r="D167" t="str">
            <v>-</v>
          </cell>
          <cell r="E167" t="str">
            <v>-</v>
          </cell>
          <cell r="F167" t="str">
            <v>Work List\Musical Work\Right Share\Right Share Reference</v>
          </cell>
          <cell r="G167" t="str">
            <v>Work List</v>
          </cell>
          <cell r="H167" t="str">
            <v>Musical Work</v>
          </cell>
          <cell r="I167" t="str">
            <v>Right Share</v>
          </cell>
          <cell r="J167" t="str">
            <v>Right Share Reference</v>
          </cell>
          <cell r="R167" t="str">
            <v>LocalRightShareAnchor</v>
          </cell>
          <cell r="S167" t="str">
            <v>The Identifier (specific to the Message) of the RightShare within the Release which contains it. This LocalAnchor is a string starting with the letter S.</v>
          </cell>
          <cell r="T167">
            <v>1</v>
          </cell>
          <cell r="U167" t="str">
            <v>-</v>
          </cell>
          <cell r="X167" t="str">
            <v>UMGI approved</v>
          </cell>
          <cell r="Z167" t="str">
            <v>Not used</v>
          </cell>
        </row>
        <row r="168">
          <cell r="A168" t="str">
            <v>-\-</v>
          </cell>
          <cell r="B168" t="str">
            <v>-</v>
          </cell>
          <cell r="C168" t="str">
            <v>-</v>
          </cell>
          <cell r="D168" t="str">
            <v>-</v>
          </cell>
          <cell r="E168" t="str">
            <v>-</v>
          </cell>
          <cell r="F168" t="str">
            <v>Work List\Musical Work\Right Share\Right Share Creation Reference List</v>
          </cell>
          <cell r="G168" t="str">
            <v>Work List</v>
          </cell>
          <cell r="H168" t="str">
            <v>Musical Work</v>
          </cell>
          <cell r="I168" t="str">
            <v>Right Share</v>
          </cell>
          <cell r="J168" t="str">
            <v>Right Share Creation Reference List</v>
          </cell>
          <cell r="R168" t="str">
            <v>ddexC:RightShareCreationReferenceList</v>
          </cell>
          <cell r="S168" t="str">
            <v>A Composite containing details of one or more Creations contained in the RightShare.</v>
          </cell>
          <cell r="T168" t="str">
            <v>0-1</v>
          </cell>
          <cell r="U168" t="str">
            <v>-</v>
          </cell>
          <cell r="X168" t="str">
            <v>UMGI approved</v>
          </cell>
          <cell r="Z168" t="str">
            <v>Not used</v>
          </cell>
        </row>
        <row r="169">
          <cell r="A169" t="str">
            <v>-\-</v>
          </cell>
          <cell r="B169" t="str">
            <v>-</v>
          </cell>
          <cell r="C169" t="str">
            <v>-</v>
          </cell>
          <cell r="D169" t="str">
            <v>-</v>
          </cell>
          <cell r="E169" t="str">
            <v>-</v>
          </cell>
          <cell r="F169" t="str">
            <v>Work List\Musical Work\Right Share\Right Share Creation Reference List\Right Share Work Reference</v>
          </cell>
          <cell r="G169" t="str">
            <v>Work List</v>
          </cell>
          <cell r="H169" t="str">
            <v>Musical Work</v>
          </cell>
          <cell r="I169" t="str">
            <v>Right Share</v>
          </cell>
          <cell r="J169" t="str">
            <v>Right Share Creation Reference List</v>
          </cell>
          <cell r="K169" t="str">
            <v>Right Share Work Reference</v>
          </cell>
          <cell r="R169" t="str">
            <v>LocalMusicalWorkAnchorReference</v>
          </cell>
          <cell r="S169" t="str">
            <v>A Reference for a Work (specific to this Message) that is part of the RightShare. This LocalAnchorReference is a string starting with the letter W.</v>
          </cell>
          <cell r="T169" t="str">
            <v>0-n</v>
          </cell>
          <cell r="U169" t="str">
            <v>-</v>
          </cell>
          <cell r="X169" t="str">
            <v>UMGI approved</v>
          </cell>
          <cell r="Z169" t="str">
            <v>Not used</v>
          </cell>
        </row>
        <row r="170">
          <cell r="A170" t="str">
            <v>-\-</v>
          </cell>
          <cell r="B170" t="str">
            <v>-</v>
          </cell>
          <cell r="C170" t="str">
            <v>-</v>
          </cell>
          <cell r="D170" t="str">
            <v>-</v>
          </cell>
          <cell r="E170" t="str">
            <v>-</v>
          </cell>
          <cell r="F170" t="str">
            <v>Work List\Musical Work\Right Share\Right Share Creation Reference List\Right Share Resource Reference</v>
          </cell>
          <cell r="G170" t="str">
            <v>Work List</v>
          </cell>
          <cell r="H170" t="str">
            <v>Musical Work</v>
          </cell>
          <cell r="I170" t="str">
            <v>Right Share</v>
          </cell>
          <cell r="J170" t="str">
            <v>Right Share Creation Reference List</v>
          </cell>
          <cell r="K170" t="str">
            <v>Right Share Resource Reference</v>
          </cell>
          <cell r="R170" t="str">
            <v>LocalResourceAnchorReference</v>
          </cell>
          <cell r="S170" t="str">
            <v>A Reference for a Resource (specific to this Message) that is part of the RightShare. This LocalAnchorReference is a string starting with the letter A. The RightShare covers the Works used in the Resource(s).</v>
          </cell>
          <cell r="T170" t="str">
            <v>0-n</v>
          </cell>
          <cell r="U170" t="str">
            <v>-</v>
          </cell>
          <cell r="X170" t="str">
            <v>UMGI approved</v>
          </cell>
          <cell r="Z170" t="str">
            <v>Not used</v>
          </cell>
        </row>
        <row r="171">
          <cell r="A171" t="str">
            <v>-\-</v>
          </cell>
          <cell r="B171" t="str">
            <v>-</v>
          </cell>
          <cell r="C171" t="str">
            <v>-</v>
          </cell>
          <cell r="D171" t="str">
            <v>-</v>
          </cell>
          <cell r="E171" t="str">
            <v>-</v>
          </cell>
          <cell r="F171" t="str">
            <v>Work List\Musical Work\Right Share\Right Share Creation Reference List\Right Share Release Reference</v>
          </cell>
          <cell r="G171" t="str">
            <v>Work List</v>
          </cell>
          <cell r="H171" t="str">
            <v>Musical Work</v>
          </cell>
          <cell r="I171" t="str">
            <v>Right Share</v>
          </cell>
          <cell r="J171" t="str">
            <v>Right Share Creation Reference List</v>
          </cell>
          <cell r="K171" t="str">
            <v>Right Share Release Reference</v>
          </cell>
          <cell r="R171" t="str">
            <v>LocalReleaseAnchorReference</v>
          </cell>
          <cell r="S171" t="str">
            <v>A Reference for a Release (specific to this Message) that is part of the RightShare. This LocalAnchorReference is a string starting with the letter R. The RightShare covers the Works used in the Release(s).</v>
          </cell>
          <cell r="T171" t="str">
            <v>0-n</v>
          </cell>
          <cell r="U171" t="str">
            <v>-</v>
          </cell>
          <cell r="X171" t="str">
            <v>UMGI approved</v>
          </cell>
          <cell r="Z171" t="str">
            <v>Not used</v>
          </cell>
        </row>
        <row r="172">
          <cell r="A172" t="str">
            <v>-\-</v>
          </cell>
          <cell r="B172" t="str">
            <v>-</v>
          </cell>
          <cell r="C172" t="str">
            <v>-</v>
          </cell>
          <cell r="D172" t="str">
            <v>-</v>
          </cell>
          <cell r="E172" t="str">
            <v>-</v>
          </cell>
          <cell r="F172" t="str">
            <v>Work List\Musical Work\Right Share\XML Choice - TERRITORY</v>
          </cell>
          <cell r="G172" t="str">
            <v>Work List</v>
          </cell>
          <cell r="H172" t="str">
            <v>Musical Work</v>
          </cell>
          <cell r="I172" t="str">
            <v>Right Share</v>
          </cell>
          <cell r="J172" t="str">
            <v>XML Choice - TERRITORY</v>
          </cell>
          <cell r="R172" t="str">
            <v>-</v>
          </cell>
          <cell r="S172" t="str">
            <v>An XmlComposite corresponding to the xs:choice element in an XML document or schema.</v>
          </cell>
          <cell r="T172">
            <v>1</v>
          </cell>
          <cell r="U172" t="str">
            <v>-</v>
          </cell>
          <cell r="X172" t="str">
            <v>UMGI approved</v>
          </cell>
          <cell r="Z172" t="str">
            <v>Not used</v>
          </cell>
        </row>
        <row r="173">
          <cell r="A173" t="str">
            <v>-\-</v>
          </cell>
          <cell r="B173" t="str">
            <v>-</v>
          </cell>
          <cell r="C173" t="str">
            <v>-</v>
          </cell>
          <cell r="D173" t="str">
            <v>-</v>
          </cell>
          <cell r="E173" t="str">
            <v>-</v>
          </cell>
          <cell r="F173" t="str">
            <v>Work List\Musical Work\Right Share\Rights Type</v>
          </cell>
          <cell r="G173" t="str">
            <v>Work List</v>
          </cell>
          <cell r="H173" t="str">
            <v>Musical Work</v>
          </cell>
          <cell r="I173" t="str">
            <v>Right Share</v>
          </cell>
          <cell r="J173" t="str">
            <v>Rights Type</v>
          </cell>
          <cell r="R173" t="str">
            <v>ddexC:RightsType</v>
          </cell>
          <cell r="S173" t="str">
            <v>A Type of Right covered by the RightShare. One of the Elements RightsType and UseType must be present. The RightsType is defined according to the jurisdiction of the Territory indicated in the TerritoryCode XmlAttribute.</v>
          </cell>
          <cell r="T173" t="str">
            <v>0-n</v>
          </cell>
          <cell r="U173" t="str">
            <v>-</v>
          </cell>
          <cell r="X173" t="str">
            <v>UMGI approved</v>
          </cell>
          <cell r="Z173" t="str">
            <v>Not used</v>
          </cell>
        </row>
        <row r="174">
          <cell r="A174" t="str">
            <v>-\-</v>
          </cell>
          <cell r="B174" t="str">
            <v>-</v>
          </cell>
          <cell r="C174" t="str">
            <v>-</v>
          </cell>
          <cell r="D174" t="str">
            <v>-</v>
          </cell>
          <cell r="E174" t="str">
            <v>-</v>
          </cell>
          <cell r="F174" t="str">
            <v>Work List\Musical Work\Right Share\Rights Type\Territory Code</v>
          </cell>
          <cell r="G174" t="str">
            <v>Work List</v>
          </cell>
          <cell r="H174" t="str">
            <v>Musical Work</v>
          </cell>
          <cell r="I174" t="str">
            <v>Right Share</v>
          </cell>
          <cell r="J174" t="str">
            <v>Rights Type</v>
          </cell>
          <cell r="K174" t="str">
            <v>Territory Code</v>
          </cell>
          <cell r="R174" t="str">
            <v>ddexC:TerritoryCode</v>
          </cell>
          <cell r="S174" t="str">
            <v>A Territory to which the RightsType applies (represented by an ISO 3166-1 TerritoryCode). The RightsType is defined according to the jurisdiction of this Territory.</v>
          </cell>
          <cell r="T174">
            <v>1</v>
          </cell>
          <cell r="U174" t="str">
            <v>-</v>
          </cell>
          <cell r="X174" t="str">
            <v>UMGI approved</v>
          </cell>
          <cell r="Z174" t="str">
            <v>Not used</v>
          </cell>
        </row>
        <row r="175">
          <cell r="A175" t="str">
            <v>-\-</v>
          </cell>
          <cell r="B175" t="str">
            <v>-</v>
          </cell>
          <cell r="C175" t="str">
            <v>-</v>
          </cell>
          <cell r="D175" t="str">
            <v>-</v>
          </cell>
          <cell r="E175" t="str">
            <v>-</v>
          </cell>
          <cell r="F175" t="str">
            <v>Work List\Musical Work\Right Share\Rights Type\Namespace</v>
          </cell>
          <cell r="G175" t="str">
            <v>Work List</v>
          </cell>
          <cell r="H175" t="str">
            <v>Musical Work</v>
          </cell>
          <cell r="I175" t="str">
            <v>Right Share</v>
          </cell>
          <cell r="J175" t="str">
            <v>Rights Type</v>
          </cell>
          <cell r="K175" t="str">
            <v>Namespace</v>
          </cell>
          <cell r="R175" t="str">
            <v>String</v>
          </cell>
          <cell r="S175" t="str">
            <v>The Namespace of the RightsType. This is represented in an XML schema as an XML Attribute.</v>
          </cell>
          <cell r="T175" t="str">
            <v>0-1</v>
          </cell>
          <cell r="U175" t="str">
            <v>-</v>
          </cell>
          <cell r="X175" t="str">
            <v>UMGI approved</v>
          </cell>
          <cell r="Z175" t="str">
            <v>Not used</v>
          </cell>
        </row>
        <row r="176">
          <cell r="A176" t="str">
            <v>-\-</v>
          </cell>
          <cell r="B176" t="str">
            <v>-</v>
          </cell>
          <cell r="C176" t="str">
            <v>-</v>
          </cell>
          <cell r="D176" t="str">
            <v>-</v>
          </cell>
          <cell r="E176" t="str">
            <v>-</v>
          </cell>
          <cell r="F176" t="str">
            <v>Work List\Musical Work\Right Share\Rights Type\User Defined Value</v>
          </cell>
          <cell r="G176" t="str">
            <v>Work List</v>
          </cell>
          <cell r="H176" t="str">
            <v>Musical Work</v>
          </cell>
          <cell r="I176" t="str">
            <v>Right Share</v>
          </cell>
          <cell r="J176" t="str">
            <v>Rights Type</v>
          </cell>
          <cell r="K176" t="str">
            <v>User Defined Value</v>
          </cell>
          <cell r="R176" t="str">
            <v>String</v>
          </cell>
          <cell r="S176" t="str">
            <v>A UserDefined value of the RightsType. This is represented in an XML schema as an XML Attribute.</v>
          </cell>
          <cell r="T176" t="str">
            <v>0-1</v>
          </cell>
          <cell r="U176" t="str">
            <v>-</v>
          </cell>
          <cell r="X176" t="str">
            <v>UMGI approved</v>
          </cell>
          <cell r="Z176" t="str">
            <v>Not used</v>
          </cell>
        </row>
        <row r="177">
          <cell r="A177" t="str">
            <v>-\-</v>
          </cell>
          <cell r="B177" t="str">
            <v>-</v>
          </cell>
          <cell r="C177" t="str">
            <v>-</v>
          </cell>
          <cell r="D177" t="str">
            <v>-</v>
          </cell>
          <cell r="E177" t="str">
            <v>-</v>
          </cell>
          <cell r="F177" t="str">
            <v>Work List\Musical Work\Right Share\Use Type</v>
          </cell>
          <cell r="G177" t="str">
            <v>Work List</v>
          </cell>
          <cell r="H177" t="str">
            <v>Musical Work</v>
          </cell>
          <cell r="I177" t="str">
            <v>Right Share</v>
          </cell>
          <cell r="J177" t="str">
            <v>Use Type</v>
          </cell>
          <cell r="R177" t="str">
            <v>ddexC:UseType</v>
          </cell>
          <cell r="S177" t="str">
            <v>A Composite containing details of a nature of a Service, or a Release, as used by a Consumer. One of the Elements RightsType and UseType must be present.</v>
          </cell>
          <cell r="T177" t="str">
            <v>0-n</v>
          </cell>
          <cell r="U177" t="str">
            <v>-</v>
          </cell>
          <cell r="X177" t="str">
            <v>UMGI approved</v>
          </cell>
          <cell r="Z177" t="str">
            <v>Not used</v>
          </cell>
        </row>
        <row r="178">
          <cell r="A178" t="str">
            <v>-\-</v>
          </cell>
          <cell r="B178" t="str">
            <v>-</v>
          </cell>
          <cell r="C178" t="str">
            <v>-</v>
          </cell>
          <cell r="D178" t="str">
            <v>-</v>
          </cell>
          <cell r="E178" t="str">
            <v>-</v>
          </cell>
          <cell r="F178" t="str">
            <v>Work List\Musical Work\Right Share\Use Type\Namespace</v>
          </cell>
          <cell r="G178" t="str">
            <v>Work List</v>
          </cell>
          <cell r="H178" t="str">
            <v>Musical Work</v>
          </cell>
          <cell r="I178" t="str">
            <v>Right Share</v>
          </cell>
          <cell r="J178" t="str">
            <v>Use Type</v>
          </cell>
          <cell r="K178" t="str">
            <v>Namespace</v>
          </cell>
          <cell r="R178" t="str">
            <v>String</v>
          </cell>
          <cell r="S178" t="str">
            <v>The Namespace of the UseType. This is represented in an XML schema as an XML Attribute.</v>
          </cell>
          <cell r="T178" t="str">
            <v>0-1</v>
          </cell>
          <cell r="U178" t="str">
            <v>-</v>
          </cell>
          <cell r="X178" t="str">
            <v>UMGI approved</v>
          </cell>
          <cell r="Z178" t="str">
            <v>Not used</v>
          </cell>
        </row>
        <row r="179">
          <cell r="A179" t="str">
            <v>-\-</v>
          </cell>
          <cell r="B179" t="str">
            <v>-</v>
          </cell>
          <cell r="C179" t="str">
            <v>-</v>
          </cell>
          <cell r="D179" t="str">
            <v>-</v>
          </cell>
          <cell r="E179" t="str">
            <v>-</v>
          </cell>
          <cell r="F179" t="str">
            <v>Work List\Musical Work\Right Share\Use Type\User Defined Value</v>
          </cell>
          <cell r="G179" t="str">
            <v>Work List</v>
          </cell>
          <cell r="H179" t="str">
            <v>Musical Work</v>
          </cell>
          <cell r="I179" t="str">
            <v>Right Share</v>
          </cell>
          <cell r="J179" t="str">
            <v>Use Type</v>
          </cell>
          <cell r="K179" t="str">
            <v>User Defined Value</v>
          </cell>
          <cell r="R179" t="str">
            <v>String</v>
          </cell>
          <cell r="S179" t="str">
            <v>A UserDefined value of the UseType. This is represented in an XML schema as an XML Attribute.</v>
          </cell>
          <cell r="T179" t="str">
            <v>0-1</v>
          </cell>
          <cell r="U179" t="str">
            <v>-</v>
          </cell>
          <cell r="X179" t="str">
            <v>UMGI approved</v>
          </cell>
          <cell r="Z179" t="str">
            <v>Not used</v>
          </cell>
        </row>
        <row r="180">
          <cell r="A180" t="str">
            <v>-\-</v>
          </cell>
          <cell r="B180" t="str">
            <v>-</v>
          </cell>
          <cell r="C180" t="str">
            <v>-</v>
          </cell>
          <cell r="D180" t="str">
            <v>-</v>
          </cell>
          <cell r="E180" t="str">
            <v>-</v>
          </cell>
          <cell r="F180" t="str">
            <v>Work List\Musical Work\Right Share\User Interface Type</v>
          </cell>
          <cell r="G180" t="str">
            <v>Work List</v>
          </cell>
          <cell r="H180" t="str">
            <v>Musical Work</v>
          </cell>
          <cell r="I180" t="str">
            <v>Right Share</v>
          </cell>
          <cell r="J180" t="str">
            <v>User Interface Type</v>
          </cell>
          <cell r="R180" t="str">
            <v>ddexC:UserInterfaceType</v>
          </cell>
          <cell r="S180" t="str">
            <v>A Composite containing details of a physical interface by which a Consumer uses a Service or Release.</v>
          </cell>
          <cell r="T180" t="str">
            <v>0-n</v>
          </cell>
          <cell r="U180" t="str">
            <v>-</v>
          </cell>
          <cell r="X180" t="str">
            <v>UMGI approved</v>
          </cell>
          <cell r="Z180" t="str">
            <v>Not used</v>
          </cell>
        </row>
        <row r="181">
          <cell r="A181" t="str">
            <v>-\-</v>
          </cell>
          <cell r="B181" t="str">
            <v>-</v>
          </cell>
          <cell r="C181" t="str">
            <v>-</v>
          </cell>
          <cell r="D181" t="str">
            <v>-</v>
          </cell>
          <cell r="E181" t="str">
            <v>-</v>
          </cell>
          <cell r="F181" t="str">
            <v>Work List\Musical Work\Right Share\User Interface Type\Namespace</v>
          </cell>
          <cell r="G181" t="str">
            <v>Work List</v>
          </cell>
          <cell r="H181" t="str">
            <v>Musical Work</v>
          </cell>
          <cell r="I181" t="str">
            <v>Right Share</v>
          </cell>
          <cell r="J181" t="str">
            <v>User Interface Type</v>
          </cell>
          <cell r="K181" t="str">
            <v>Namespace</v>
          </cell>
          <cell r="R181" t="str">
            <v>String</v>
          </cell>
          <cell r="S181" t="str">
            <v>The Namespace of the UserInterfaceType. This is represented in an XML schema as an XML Attribute.</v>
          </cell>
          <cell r="T181" t="str">
            <v>0-1</v>
          </cell>
          <cell r="U181" t="str">
            <v>-</v>
          </cell>
          <cell r="X181" t="str">
            <v>UMGI approved</v>
          </cell>
          <cell r="Z181" t="str">
            <v>Not used</v>
          </cell>
        </row>
        <row r="182">
          <cell r="A182" t="str">
            <v>-\-</v>
          </cell>
          <cell r="B182" t="str">
            <v>-</v>
          </cell>
          <cell r="C182" t="str">
            <v>-</v>
          </cell>
          <cell r="D182" t="str">
            <v>-</v>
          </cell>
          <cell r="E182" t="str">
            <v>-</v>
          </cell>
          <cell r="F182" t="str">
            <v>Work List\Musical Work\Right Share\User Interface Type\User Defined Value</v>
          </cell>
          <cell r="G182" t="str">
            <v>Work List</v>
          </cell>
          <cell r="H182" t="str">
            <v>Musical Work</v>
          </cell>
          <cell r="I182" t="str">
            <v>Right Share</v>
          </cell>
          <cell r="J182" t="str">
            <v>User Interface Type</v>
          </cell>
          <cell r="K182" t="str">
            <v>User Defined Value</v>
          </cell>
          <cell r="R182" t="str">
            <v>String</v>
          </cell>
          <cell r="S182" t="str">
            <v>A UserDefined value of the UserInterfaceType. This is represented in an XML schema as an XML Attribute.</v>
          </cell>
          <cell r="T182" t="str">
            <v>0-1</v>
          </cell>
          <cell r="U182" t="str">
            <v>-</v>
          </cell>
          <cell r="X182" t="str">
            <v>UMGI approved</v>
          </cell>
          <cell r="Z182" t="str">
            <v>Not used</v>
          </cell>
        </row>
        <row r="183">
          <cell r="A183" t="str">
            <v>-\-</v>
          </cell>
          <cell r="B183" t="str">
            <v>-</v>
          </cell>
          <cell r="C183" t="str">
            <v>-</v>
          </cell>
          <cell r="D183" t="str">
            <v>-</v>
          </cell>
          <cell r="E183" t="str">
            <v>-</v>
          </cell>
          <cell r="F183" t="str">
            <v>Work List\Musical Work\Right Share\Distribution Channel Type</v>
          </cell>
          <cell r="G183" t="str">
            <v>Work List</v>
          </cell>
          <cell r="H183" t="str">
            <v>Musical Work</v>
          </cell>
          <cell r="I183" t="str">
            <v>Right Share</v>
          </cell>
          <cell r="J183" t="str">
            <v>Distribution Channel Type</v>
          </cell>
          <cell r="R183" t="str">
            <v>ddexC:DistributionChannelType</v>
          </cell>
          <cell r="S183" t="str">
            <v>A Composite containing details of a distribution channel used to disseminate a Service or Release to a Consumer.</v>
          </cell>
          <cell r="T183" t="str">
            <v>0-n</v>
          </cell>
          <cell r="U183" t="str">
            <v>-</v>
          </cell>
          <cell r="X183" t="str">
            <v>UMGI approved</v>
          </cell>
          <cell r="Z183" t="str">
            <v>Not used</v>
          </cell>
        </row>
        <row r="184">
          <cell r="A184" t="str">
            <v>-\-</v>
          </cell>
          <cell r="B184" t="str">
            <v>-</v>
          </cell>
          <cell r="C184" t="str">
            <v>-</v>
          </cell>
          <cell r="D184" t="str">
            <v>-</v>
          </cell>
          <cell r="E184" t="str">
            <v>-</v>
          </cell>
          <cell r="F184" t="str">
            <v>Work List\Musical Work\Right Share\Distribution Channel Type\Namespace</v>
          </cell>
          <cell r="G184" t="str">
            <v>Work List</v>
          </cell>
          <cell r="H184" t="str">
            <v>Musical Work</v>
          </cell>
          <cell r="I184" t="str">
            <v>Right Share</v>
          </cell>
          <cell r="J184" t="str">
            <v>Distribution Channel Type</v>
          </cell>
          <cell r="K184" t="str">
            <v>Namespace</v>
          </cell>
          <cell r="R184" t="str">
            <v>String</v>
          </cell>
          <cell r="S184" t="str">
            <v>The Namespace of the DistributionChannelType. This is represented in an XML schema as an XML Attribute.</v>
          </cell>
          <cell r="T184" t="str">
            <v>0-1</v>
          </cell>
          <cell r="U184" t="str">
            <v>-</v>
          </cell>
          <cell r="X184" t="str">
            <v>UMGI approved</v>
          </cell>
          <cell r="Z184" t="str">
            <v>Not used</v>
          </cell>
        </row>
        <row r="185">
          <cell r="A185" t="str">
            <v>-\-</v>
          </cell>
          <cell r="B185" t="str">
            <v>-</v>
          </cell>
          <cell r="C185" t="str">
            <v>-</v>
          </cell>
          <cell r="D185" t="str">
            <v>-</v>
          </cell>
          <cell r="E185" t="str">
            <v>-</v>
          </cell>
          <cell r="F185" t="str">
            <v>Work List\Musical Work\Right Share\Distribution Channel Type\User Defined Value</v>
          </cell>
          <cell r="G185" t="str">
            <v>Work List</v>
          </cell>
          <cell r="H185" t="str">
            <v>Musical Work</v>
          </cell>
          <cell r="I185" t="str">
            <v>Right Share</v>
          </cell>
          <cell r="J185" t="str">
            <v>Distribution Channel Type</v>
          </cell>
          <cell r="K185" t="str">
            <v>User Defined Value</v>
          </cell>
          <cell r="R185" t="str">
            <v>String</v>
          </cell>
          <cell r="S185" t="str">
            <v>A UserDefined value of the DistributionChannelType. This is represented in an XML schema as an XML Attribute.</v>
          </cell>
          <cell r="T185" t="str">
            <v>0-1</v>
          </cell>
          <cell r="U185" t="str">
            <v>-</v>
          </cell>
          <cell r="X185" t="str">
            <v>UMGI approved</v>
          </cell>
          <cell r="Z185" t="str">
            <v>Not used</v>
          </cell>
        </row>
        <row r="186">
          <cell r="A186" t="str">
            <v>-\-</v>
          </cell>
          <cell r="B186" t="str">
            <v>-</v>
          </cell>
          <cell r="C186" t="str">
            <v>-</v>
          </cell>
          <cell r="D186" t="str">
            <v>-</v>
          </cell>
          <cell r="E186" t="str">
            <v>-</v>
          </cell>
          <cell r="F186" t="str">
            <v>Work List\Musical Work\Right Share\Carrier Type</v>
          </cell>
          <cell r="G186" t="str">
            <v>Work List</v>
          </cell>
          <cell r="H186" t="str">
            <v>Musical Work</v>
          </cell>
          <cell r="I186" t="str">
            <v>Right Share</v>
          </cell>
          <cell r="J186" t="str">
            <v>Carrier Type</v>
          </cell>
          <cell r="R186" t="str">
            <v>ddexC:CarrierType</v>
          </cell>
          <cell r="S186" t="str">
            <v>A Composite containing details of a Carrier.</v>
          </cell>
          <cell r="T186" t="str">
            <v>0-n</v>
          </cell>
          <cell r="U186" t="str">
            <v>-</v>
          </cell>
          <cell r="X186" t="str">
            <v>UMGI approved</v>
          </cell>
          <cell r="Z186" t="str">
            <v>Not used</v>
          </cell>
        </row>
        <row r="187">
          <cell r="A187" t="str">
            <v>-\-</v>
          </cell>
          <cell r="B187" t="str">
            <v>-</v>
          </cell>
          <cell r="C187" t="str">
            <v>-</v>
          </cell>
          <cell r="D187" t="str">
            <v>-</v>
          </cell>
          <cell r="E187" t="str">
            <v>-</v>
          </cell>
          <cell r="F187" t="str">
            <v>Work List\Musical Work\Right Share\Carrier Type\Namespace</v>
          </cell>
          <cell r="G187" t="str">
            <v>Work List</v>
          </cell>
          <cell r="H187" t="str">
            <v>Musical Work</v>
          </cell>
          <cell r="I187" t="str">
            <v>Right Share</v>
          </cell>
          <cell r="J187" t="str">
            <v>Carrier Type</v>
          </cell>
          <cell r="K187" t="str">
            <v>Namespace</v>
          </cell>
          <cell r="R187" t="str">
            <v>String</v>
          </cell>
          <cell r="S187" t="str">
            <v>The Namespace of the CarrierType. This is represented in an XML schema as an XML Attribute.</v>
          </cell>
          <cell r="T187" t="str">
            <v>0-1</v>
          </cell>
          <cell r="U187" t="str">
            <v>-</v>
          </cell>
          <cell r="X187" t="str">
            <v>UMGI approved</v>
          </cell>
          <cell r="Z187" t="str">
            <v>Not used</v>
          </cell>
        </row>
        <row r="188">
          <cell r="A188" t="str">
            <v>-\-</v>
          </cell>
          <cell r="B188" t="str">
            <v>-</v>
          </cell>
          <cell r="C188" t="str">
            <v>-</v>
          </cell>
          <cell r="D188" t="str">
            <v>-</v>
          </cell>
          <cell r="E188" t="str">
            <v>-</v>
          </cell>
          <cell r="F188" t="str">
            <v>Work List\Musical Work\Right Share\Carrier Type\User Defined Value</v>
          </cell>
          <cell r="G188" t="str">
            <v>Work List</v>
          </cell>
          <cell r="H188" t="str">
            <v>Musical Work</v>
          </cell>
          <cell r="I188" t="str">
            <v>Right Share</v>
          </cell>
          <cell r="J188" t="str">
            <v>Carrier Type</v>
          </cell>
          <cell r="K188" t="str">
            <v>User Defined Value</v>
          </cell>
          <cell r="R188" t="str">
            <v>String</v>
          </cell>
          <cell r="S188" t="str">
            <v>A UserDefined value of the CarrierType. This is represented in an XML schema as an XML Attribute.</v>
          </cell>
          <cell r="T188" t="str">
            <v>0-1</v>
          </cell>
          <cell r="U188" t="str">
            <v>-</v>
          </cell>
          <cell r="X188" t="str">
            <v>UMGI approved</v>
          </cell>
          <cell r="Z188" t="str">
            <v>Not used</v>
          </cell>
        </row>
        <row r="189">
          <cell r="A189" t="str">
            <v>-\-</v>
          </cell>
          <cell r="B189" t="str">
            <v>-</v>
          </cell>
          <cell r="C189" t="str">
            <v>-</v>
          </cell>
          <cell r="D189" t="str">
            <v>-</v>
          </cell>
          <cell r="E189" t="str">
            <v>-</v>
          </cell>
          <cell r="F189" t="str">
            <v>Work List\Musical Work\Right Share\Commercial Model Type</v>
          </cell>
          <cell r="G189" t="str">
            <v>Work List</v>
          </cell>
          <cell r="H189" t="str">
            <v>Musical Work</v>
          </cell>
          <cell r="I189" t="str">
            <v>Right Share</v>
          </cell>
          <cell r="J189" t="str">
            <v>Commercial Model Type</v>
          </cell>
          <cell r="R189" t="str">
            <v>ddexC:CommercialModelType</v>
          </cell>
          <cell r="S189" t="str">
            <v>A Composite containing details of the fundamental business model which applies (e.g. SubscriptionModel and PayAsYouGoModel). The CommercialModelType indicates how the Consumer pays for the Service or Release.</v>
          </cell>
          <cell r="T189" t="str">
            <v>0-n</v>
          </cell>
          <cell r="U189" t="str">
            <v>-</v>
          </cell>
          <cell r="X189" t="str">
            <v>UMGI approved</v>
          </cell>
          <cell r="Z189" t="str">
            <v>Not used</v>
          </cell>
        </row>
        <row r="190">
          <cell r="A190" t="str">
            <v>-\-</v>
          </cell>
          <cell r="B190" t="str">
            <v>-</v>
          </cell>
          <cell r="C190" t="str">
            <v>-</v>
          </cell>
          <cell r="D190" t="str">
            <v>-</v>
          </cell>
          <cell r="E190" t="str">
            <v>-</v>
          </cell>
          <cell r="F190" t="str">
            <v>Work List\Musical Work\Right Share\Commercial Model Type\Namespace</v>
          </cell>
          <cell r="G190" t="str">
            <v>Work List</v>
          </cell>
          <cell r="H190" t="str">
            <v>Musical Work</v>
          </cell>
          <cell r="I190" t="str">
            <v>Right Share</v>
          </cell>
          <cell r="J190" t="str">
            <v>Commercial Model Type</v>
          </cell>
          <cell r="K190" t="str">
            <v>Namespace</v>
          </cell>
          <cell r="R190" t="str">
            <v>String</v>
          </cell>
          <cell r="S190" t="str">
            <v>The Namespace of the CommercialModelType. This is represented in an XML schema as an XML Attribute.</v>
          </cell>
          <cell r="T190" t="str">
            <v>0-1</v>
          </cell>
          <cell r="U190" t="str">
            <v>-</v>
          </cell>
          <cell r="X190" t="str">
            <v>UMGI approved</v>
          </cell>
          <cell r="Z190" t="str">
            <v>Not used</v>
          </cell>
        </row>
        <row r="191">
          <cell r="A191" t="str">
            <v>-\-</v>
          </cell>
          <cell r="B191" t="str">
            <v>-</v>
          </cell>
          <cell r="C191" t="str">
            <v>-</v>
          </cell>
          <cell r="D191" t="str">
            <v>-</v>
          </cell>
          <cell r="E191" t="str">
            <v>-</v>
          </cell>
          <cell r="F191" t="str">
            <v>Work List\Musical Work\Right Share\Commercial Model Type\User Defined Value</v>
          </cell>
          <cell r="G191" t="str">
            <v>Work List</v>
          </cell>
          <cell r="H191" t="str">
            <v>Musical Work</v>
          </cell>
          <cell r="I191" t="str">
            <v>Right Share</v>
          </cell>
          <cell r="J191" t="str">
            <v>Commercial Model Type</v>
          </cell>
          <cell r="K191" t="str">
            <v>User Defined Value</v>
          </cell>
          <cell r="R191" t="str">
            <v>String</v>
          </cell>
          <cell r="S191" t="str">
            <v>A UserDefined value of the CommercialModelType. This is represented in an XML schema as an XML Attribute.</v>
          </cell>
          <cell r="T191" t="str">
            <v>0-1</v>
          </cell>
          <cell r="U191" t="str">
            <v>-</v>
          </cell>
          <cell r="X191" t="str">
            <v>UMGI approved</v>
          </cell>
          <cell r="Z191" t="str">
            <v>Not used</v>
          </cell>
        </row>
        <row r="192">
          <cell r="A192" t="str">
            <v>-\-</v>
          </cell>
          <cell r="B192" t="str">
            <v>-</v>
          </cell>
          <cell r="C192" t="str">
            <v>-</v>
          </cell>
          <cell r="D192" t="str">
            <v>-</v>
          </cell>
          <cell r="E192" t="str">
            <v>-</v>
          </cell>
          <cell r="F192" t="str">
            <v>Work List\Musical Work\Right Share\Musical Work Rights Claim Type</v>
          </cell>
          <cell r="G192" t="str">
            <v>Work List</v>
          </cell>
          <cell r="H192" t="str">
            <v>Musical Work</v>
          </cell>
          <cell r="I192" t="str">
            <v>Right Share</v>
          </cell>
          <cell r="J192" t="str">
            <v>Musical Work Rights Claim Type</v>
          </cell>
          <cell r="R192" t="str">
            <v>MusicalWorkRightsClaimType</v>
          </cell>
          <cell r="S192" t="str">
            <v>A Type of the RightsClaim related to a MusicalWork.</v>
          </cell>
          <cell r="T192" t="str">
            <v>0-n</v>
          </cell>
          <cell r="U192" t="str">
            <v>-</v>
          </cell>
          <cell r="X192" t="str">
            <v>UMGI approved</v>
          </cell>
          <cell r="Z192" t="str">
            <v>Not used</v>
          </cell>
        </row>
        <row r="193">
          <cell r="A193" t="str">
            <v>-\-</v>
          </cell>
          <cell r="B193" t="str">
            <v>-</v>
          </cell>
          <cell r="C193" t="str">
            <v>-</v>
          </cell>
          <cell r="D193" t="str">
            <v>-</v>
          </cell>
          <cell r="E193" t="str">
            <v>-</v>
          </cell>
          <cell r="F193" t="str">
            <v>Work List\Musical Work\Right Share\Rights Controller</v>
          </cell>
          <cell r="G193" t="str">
            <v>Work List</v>
          </cell>
          <cell r="H193" t="str">
            <v>Musical Work</v>
          </cell>
          <cell r="I193" t="str">
            <v>Right Share</v>
          </cell>
          <cell r="J193" t="str">
            <v>Rights Controller</v>
          </cell>
          <cell r="R193" t="str">
            <v>ddexC:RightsController</v>
          </cell>
          <cell r="S193" t="str">
            <v>A Composite containing details of a RightsController of Rights in a Creation.</v>
          </cell>
          <cell r="T193" t="str">
            <v>0-n</v>
          </cell>
          <cell r="U193" t="str">
            <v>-</v>
          </cell>
          <cell r="X193" t="str">
            <v>UMGI approved</v>
          </cell>
          <cell r="Z193" t="str">
            <v>Not used</v>
          </cell>
        </row>
        <row r="194">
          <cell r="A194" t="str">
            <v>-\-</v>
          </cell>
          <cell r="B194" t="str">
            <v>-</v>
          </cell>
          <cell r="C194" t="str">
            <v>-</v>
          </cell>
          <cell r="D194" t="str">
            <v>-</v>
          </cell>
          <cell r="E194" t="str">
            <v>-</v>
          </cell>
          <cell r="F194" t="str">
            <v>Work List\Musical Work\Right Share\Rights Controller\Sequence Number</v>
          </cell>
          <cell r="G194" t="str">
            <v>Work List</v>
          </cell>
          <cell r="H194" t="str">
            <v>Musical Work</v>
          </cell>
          <cell r="I194" t="str">
            <v>Right Share</v>
          </cell>
          <cell r="J194" t="str">
            <v>Rights Controller</v>
          </cell>
          <cell r="K194" t="str">
            <v>Sequence Number</v>
          </cell>
          <cell r="R194" t="str">
            <v>Integer</v>
          </cell>
          <cell r="S194" t="str">
            <v>The number indicating the order of the RightsController in a group of RightsControllers. This is represented in an XML schema as an XML Attribute.</v>
          </cell>
          <cell r="T194" t="str">
            <v>0-1</v>
          </cell>
          <cell r="U194" t="str">
            <v>-</v>
          </cell>
          <cell r="X194" t="str">
            <v>UMGI approved</v>
          </cell>
          <cell r="Z194" t="str">
            <v>Not used</v>
          </cell>
        </row>
        <row r="195">
          <cell r="A195" t="str">
            <v>-\-</v>
          </cell>
          <cell r="B195" t="str">
            <v>-</v>
          </cell>
          <cell r="C195" t="str">
            <v>-</v>
          </cell>
          <cell r="D195" t="str">
            <v>-</v>
          </cell>
          <cell r="E195" t="str">
            <v>-</v>
          </cell>
          <cell r="F195" t="str">
            <v>Work List\Musical Work\Right Share\Rights Controller\XML Choice - PARTY</v>
          </cell>
          <cell r="G195" t="str">
            <v>Work List</v>
          </cell>
          <cell r="H195" t="str">
            <v>Musical Work</v>
          </cell>
          <cell r="I195" t="str">
            <v>Right Share</v>
          </cell>
          <cell r="J195" t="str">
            <v>Rights Controller</v>
          </cell>
          <cell r="K195" t="str">
            <v>XML Choice - PARTY</v>
          </cell>
          <cell r="R195" t="str">
            <v>-</v>
          </cell>
          <cell r="S195" t="str">
            <v>An XmlComposite corresponding to the xs:choice element in an XML document or schema.</v>
          </cell>
          <cell r="T195">
            <v>1</v>
          </cell>
          <cell r="U195" t="str">
            <v>-</v>
          </cell>
          <cell r="X195" t="str">
            <v>UMGI approved</v>
          </cell>
          <cell r="Z195" t="str">
            <v>Not used</v>
          </cell>
        </row>
        <row r="196">
          <cell r="A196" t="str">
            <v>-\-</v>
          </cell>
          <cell r="B196" t="str">
            <v>-</v>
          </cell>
          <cell r="C196" t="str">
            <v>-</v>
          </cell>
          <cell r="D196" t="str">
            <v>-</v>
          </cell>
          <cell r="E196" t="str">
            <v>-</v>
          </cell>
          <cell r="F196" t="str">
            <v>Work List\Musical Work\Right Share\Rights Controller\Rights Controller Role</v>
          </cell>
          <cell r="G196" t="str">
            <v>Work List</v>
          </cell>
          <cell r="H196" t="str">
            <v>Musical Work</v>
          </cell>
          <cell r="I196" t="str">
            <v>Right Share</v>
          </cell>
          <cell r="J196" t="str">
            <v>Rights Controller</v>
          </cell>
          <cell r="K196" t="str">
            <v>Rights Controller Role</v>
          </cell>
          <cell r="R196" t="str">
            <v>RightsControllerRole</v>
          </cell>
          <cell r="S196" t="str">
            <v>A role that describes the Party involved in the administration of Rights.</v>
          </cell>
          <cell r="T196" t="str">
            <v>0-n</v>
          </cell>
          <cell r="U196" t="str">
            <v>-</v>
          </cell>
          <cell r="X196" t="str">
            <v>UMGI approved</v>
          </cell>
          <cell r="Z196" t="str">
            <v>Not used</v>
          </cell>
        </row>
        <row r="197">
          <cell r="A197" t="str">
            <v>-\-</v>
          </cell>
          <cell r="B197" t="str">
            <v>-</v>
          </cell>
          <cell r="C197" t="str">
            <v>-</v>
          </cell>
          <cell r="D197" t="str">
            <v>-</v>
          </cell>
          <cell r="E197" t="str">
            <v>-</v>
          </cell>
          <cell r="F197" t="str">
            <v>Work List\Musical Work\Right Share\Rights Controller\XML Choice</v>
          </cell>
          <cell r="G197" t="str">
            <v>Work List</v>
          </cell>
          <cell r="H197" t="str">
            <v>Musical Work</v>
          </cell>
          <cell r="I197" t="str">
            <v>Right Share</v>
          </cell>
          <cell r="J197" t="str">
            <v>Rights Controller</v>
          </cell>
          <cell r="K197" t="str">
            <v>XML Choice</v>
          </cell>
          <cell r="R197" t="str">
            <v>-</v>
          </cell>
          <cell r="S197" t="str">
            <v>An XmlComposite corresponding to the xs:choice element in an XML document or schema.</v>
          </cell>
          <cell r="T197">
            <v>1</v>
          </cell>
          <cell r="U197" t="str">
            <v>-</v>
          </cell>
          <cell r="X197" t="str">
            <v>UMGI approved</v>
          </cell>
          <cell r="Z197" t="str">
            <v>Not used</v>
          </cell>
        </row>
        <row r="198">
          <cell r="A198" t="str">
            <v>-\-</v>
          </cell>
          <cell r="B198" t="str">
            <v>-</v>
          </cell>
          <cell r="C198" t="str">
            <v>-</v>
          </cell>
          <cell r="D198" t="str">
            <v>-</v>
          </cell>
          <cell r="E198" t="str">
            <v>-</v>
          </cell>
          <cell r="F198" t="str">
            <v>Work List\Musical Work\Right Share\Rights Controller\A\Right Share Unknown</v>
          </cell>
          <cell r="G198" t="str">
            <v>Work List</v>
          </cell>
          <cell r="H198" t="str">
            <v>Musical Work</v>
          </cell>
          <cell r="I198" t="str">
            <v>Right Share</v>
          </cell>
          <cell r="J198" t="str">
            <v>Rights Controller</v>
          </cell>
          <cell r="K198" t="str">
            <v>A</v>
          </cell>
          <cell r="L198" t="str">
            <v>Right Share Unknown</v>
          </cell>
          <cell r="R198" t="str">
            <v>Boolean</v>
          </cell>
          <cell r="S198" t="str">
            <v>The Flag indicating whether the RightSharePercentage is unknown (=True) or not (=False).</v>
          </cell>
          <cell r="T198">
            <v>1</v>
          </cell>
          <cell r="U198" t="str">
            <v>-</v>
          </cell>
          <cell r="X198" t="str">
            <v>UMGI approved</v>
          </cell>
          <cell r="Z198" t="str">
            <v>Not used</v>
          </cell>
        </row>
        <row r="199">
          <cell r="A199" t="str">
            <v>-\-</v>
          </cell>
          <cell r="B199" t="str">
            <v>-</v>
          </cell>
          <cell r="C199" t="str">
            <v>-</v>
          </cell>
          <cell r="D199" t="str">
            <v>-</v>
          </cell>
          <cell r="E199" t="str">
            <v>-</v>
          </cell>
          <cell r="F199" t="str">
            <v>Work List\Musical Work\Right Share\Rights Controller\B\Right Share Percentage</v>
          </cell>
          <cell r="G199" t="str">
            <v>Work List</v>
          </cell>
          <cell r="H199" t="str">
            <v>Musical Work</v>
          </cell>
          <cell r="I199" t="str">
            <v>Right Share</v>
          </cell>
          <cell r="J199" t="str">
            <v>Rights Controller</v>
          </cell>
          <cell r="K199" t="str">
            <v>B</v>
          </cell>
          <cell r="L199" t="str">
            <v>Right Share Percentage</v>
          </cell>
          <cell r="R199" t="str">
            <v>String</v>
          </cell>
          <cell r="S199" t="str">
            <v>The share of the licensed Rights owned by the RightsController. RightShare information is given as a decimal value (e.g. "0.125" represents 12.5%). If no information is given, 100% is assumed.</v>
          </cell>
          <cell r="T199">
            <v>1</v>
          </cell>
          <cell r="U199" t="str">
            <v>-</v>
          </cell>
          <cell r="X199" t="str">
            <v>UMGI approved</v>
          </cell>
          <cell r="Z199" t="str">
            <v>Not used</v>
          </cell>
        </row>
        <row r="200">
          <cell r="A200" t="str">
            <v>-\-</v>
          </cell>
          <cell r="B200" t="str">
            <v>-</v>
          </cell>
          <cell r="C200" t="str">
            <v>-</v>
          </cell>
          <cell r="D200" t="str">
            <v>-</v>
          </cell>
          <cell r="E200" t="str">
            <v>-</v>
          </cell>
          <cell r="F200" t="str">
            <v>Work List\Musical Work\Right Share\Validity Period</v>
          </cell>
          <cell r="G200" t="str">
            <v>Work List</v>
          </cell>
          <cell r="H200" t="str">
            <v>Musical Work</v>
          </cell>
          <cell r="I200" t="str">
            <v>Right Share</v>
          </cell>
          <cell r="J200" t="str">
            <v>Validity Period</v>
          </cell>
          <cell r="R200" t="str">
            <v>ddexC:Period</v>
          </cell>
          <cell r="S200" t="str">
            <v>A Composite containing details about the Period of Time for which the RightShare is valid.</v>
          </cell>
          <cell r="T200">
            <v>1</v>
          </cell>
          <cell r="U200" t="str">
            <v>-</v>
          </cell>
          <cell r="X200" t="str">
            <v>UMGI approved</v>
          </cell>
          <cell r="Z200" t="str">
            <v>Not used</v>
          </cell>
        </row>
        <row r="201">
          <cell r="A201" t="str">
            <v>-\-</v>
          </cell>
          <cell r="B201" t="str">
            <v>-</v>
          </cell>
          <cell r="C201" t="str">
            <v>-</v>
          </cell>
          <cell r="D201" t="str">
            <v>-</v>
          </cell>
          <cell r="E201" t="str">
            <v>-</v>
          </cell>
          <cell r="F201" t="str">
            <v>Work List\Musical Work\Right Share\Validity Period\XML Choice</v>
          </cell>
          <cell r="G201" t="str">
            <v>Work List</v>
          </cell>
          <cell r="H201" t="str">
            <v>Musical Work</v>
          </cell>
          <cell r="I201" t="str">
            <v>Right Share</v>
          </cell>
          <cell r="J201" t="str">
            <v>Validity Period</v>
          </cell>
          <cell r="K201" t="str">
            <v>XML Choice</v>
          </cell>
          <cell r="R201" t="str">
            <v>-</v>
          </cell>
          <cell r="S201" t="str">
            <v>An XmlComposite corresponding to the xs:choice element in an XML document or schema.</v>
          </cell>
          <cell r="T201">
            <v>1</v>
          </cell>
          <cell r="U201" t="str">
            <v>-</v>
          </cell>
          <cell r="V201" t="str">
            <v>A</v>
          </cell>
          <cell r="X201" t="str">
            <v>UMGI approved</v>
          </cell>
          <cell r="Z201" t="str">
            <v>Not used</v>
          </cell>
        </row>
        <row r="202">
          <cell r="A202" t="str">
            <v>-\-</v>
          </cell>
          <cell r="B202" t="str">
            <v>-</v>
          </cell>
          <cell r="C202" t="str">
            <v>-</v>
          </cell>
          <cell r="D202" t="str">
            <v>-</v>
          </cell>
          <cell r="E202" t="str">
            <v>-</v>
          </cell>
          <cell r="F202" t="str">
            <v>Work List\Musical Work\Right Share\Validity Period\A\Start Date</v>
          </cell>
          <cell r="G202" t="str">
            <v>Work List</v>
          </cell>
          <cell r="H202" t="str">
            <v>Musical Work</v>
          </cell>
          <cell r="I202" t="str">
            <v>Right Share</v>
          </cell>
          <cell r="J202" t="str">
            <v>Validity Period</v>
          </cell>
          <cell r="K202" t="str">
            <v>A</v>
          </cell>
          <cell r="L202" t="str">
            <v>Start Date</v>
          </cell>
          <cell r="R202" t="str">
            <v>ddexC:EventDate</v>
          </cell>
          <cell r="S202" t="str">
            <v>A Composite containing details of the Date and Place of an Event that marks the beginning of the Period (in ISO 8601:2004 format: YYYY-MM-DD). The StartDate must be earlier than the EndDate if both are provided.</v>
          </cell>
          <cell r="T202" t="str">
            <v>0-1</v>
          </cell>
          <cell r="U202" t="str">
            <v>-</v>
          </cell>
          <cell r="X202" t="str">
            <v>UMGI approved</v>
          </cell>
          <cell r="Z202" t="str">
            <v>Not used</v>
          </cell>
        </row>
        <row r="203">
          <cell r="A203" t="str">
            <v>-\-</v>
          </cell>
          <cell r="B203" t="str">
            <v>-</v>
          </cell>
          <cell r="C203" t="str">
            <v>-</v>
          </cell>
          <cell r="D203" t="str">
            <v>-</v>
          </cell>
          <cell r="E203" t="str">
            <v>-</v>
          </cell>
          <cell r="F203" t="str">
            <v>Work List\Musical Work\Right Share\Validity Period\End Date</v>
          </cell>
          <cell r="G203" t="str">
            <v>Work List</v>
          </cell>
          <cell r="H203" t="str">
            <v>Musical Work</v>
          </cell>
          <cell r="I203" t="str">
            <v>Right Share</v>
          </cell>
          <cell r="J203" t="str">
            <v>Validity Period</v>
          </cell>
          <cell r="L203" t="str">
            <v>End Date</v>
          </cell>
          <cell r="R203" t="str">
            <v>ddexC:EventDate</v>
          </cell>
          <cell r="S203" t="str">
            <v>A Composite containing details of the Date and Place of an Event that marks the end of the Period (in ISO 8601:2004 format: YYYY-MM-DD). The EndDate must be later than the StartDate if both are provided.</v>
          </cell>
          <cell r="T203" t="str">
            <v>0-1</v>
          </cell>
          <cell r="U203" t="str">
            <v>-</v>
          </cell>
          <cell r="X203" t="str">
            <v>UMGI approved</v>
          </cell>
          <cell r="Z203" t="str">
            <v>Not used</v>
          </cell>
        </row>
        <row r="204">
          <cell r="A204" t="str">
            <v>-\-</v>
          </cell>
          <cell r="B204" t="str">
            <v>-</v>
          </cell>
          <cell r="C204" t="str">
            <v>-</v>
          </cell>
          <cell r="D204" t="str">
            <v>-</v>
          </cell>
          <cell r="E204" t="str">
            <v>-</v>
          </cell>
          <cell r="F204" t="str">
            <v>Work List\Musical Work\Right Share\Validity Period\B\Start Date Time</v>
          </cell>
          <cell r="G204" t="str">
            <v>Work List</v>
          </cell>
          <cell r="H204" t="str">
            <v>Musical Work</v>
          </cell>
          <cell r="I204" t="str">
            <v>Right Share</v>
          </cell>
          <cell r="J204" t="str">
            <v>Validity Period</v>
          </cell>
          <cell r="K204" t="str">
            <v>B</v>
          </cell>
          <cell r="L204" t="str">
            <v>Start Date Time</v>
          </cell>
          <cell r="R204" t="str">
            <v>ddexC:EventDateTime</v>
          </cell>
          <cell r="S204" t="str">
            <v>A Composite containing details of the DateTime and Place of an Event that marks the beginning of the Period (in ISO 8601:2004 format: YYYY-DD-MMThh:mm:ss). The StartDateTime must be earlier than the EndDateTime if both are provided.</v>
          </cell>
          <cell r="T204" t="str">
            <v>0-1</v>
          </cell>
          <cell r="U204" t="str">
            <v>-</v>
          </cell>
          <cell r="V204" t="str">
            <v>A</v>
          </cell>
          <cell r="X204" t="str">
            <v>UMGI approved</v>
          </cell>
          <cell r="Z204" t="str">
            <v>Not used</v>
          </cell>
        </row>
        <row r="205">
          <cell r="A205" t="str">
            <v>-\-</v>
          </cell>
          <cell r="B205" t="str">
            <v>-</v>
          </cell>
          <cell r="C205" t="str">
            <v>-</v>
          </cell>
          <cell r="D205" t="str">
            <v>-</v>
          </cell>
          <cell r="E205" t="str">
            <v>-</v>
          </cell>
          <cell r="F205" t="str">
            <v>Work List\Musical Work\Right Share\Validity Period\End Date Time</v>
          </cell>
          <cell r="G205" t="str">
            <v>Work List</v>
          </cell>
          <cell r="H205" t="str">
            <v>Musical Work</v>
          </cell>
          <cell r="I205" t="str">
            <v>Right Share</v>
          </cell>
          <cell r="J205" t="str">
            <v>Validity Period</v>
          </cell>
          <cell r="L205" t="str">
            <v>End Date Time</v>
          </cell>
          <cell r="R205" t="str">
            <v>ddexC:EventDateTime</v>
          </cell>
          <cell r="S205" t="str">
            <v>A Composite containing details of the DateTime and Place of an Event that marks the end of the Period (in ISO 8601:2004 format: YYYY-DD-MMThh:mm:ss). The EndDateTime must be later than the StartDateTime if both are provided.</v>
          </cell>
          <cell r="T205" t="str">
            <v>0-1</v>
          </cell>
          <cell r="U205" t="str">
            <v>-</v>
          </cell>
          <cell r="V205" t="str">
            <v>A</v>
          </cell>
          <cell r="X205" t="str">
            <v>UMGI approved</v>
          </cell>
          <cell r="Z205" t="str">
            <v>Not used</v>
          </cell>
        </row>
        <row r="206">
          <cell r="A206" t="str">
            <v>-\-</v>
          </cell>
          <cell r="B206" t="str">
            <v>-</v>
          </cell>
          <cell r="C206" t="str">
            <v>-</v>
          </cell>
          <cell r="D206" t="str">
            <v>-</v>
          </cell>
          <cell r="E206" t="str">
            <v>-</v>
          </cell>
          <cell r="F206" t="str">
            <v>Work List\Musical Work\Right Share\XML Choice</v>
          </cell>
          <cell r="G206" t="str">
            <v>Work List</v>
          </cell>
          <cell r="H206" t="str">
            <v>Musical Work</v>
          </cell>
          <cell r="I206" t="str">
            <v>Right Share</v>
          </cell>
          <cell r="J206" t="str">
            <v>XML Choice</v>
          </cell>
          <cell r="R206" t="str">
            <v>-</v>
          </cell>
          <cell r="S206" t="str">
            <v>An XmlComposite corresponding to the xs:choice element in an XML document or schema.</v>
          </cell>
          <cell r="T206">
            <v>1</v>
          </cell>
          <cell r="U206" t="str">
            <v>-</v>
          </cell>
          <cell r="X206" t="str">
            <v>UMGI approved</v>
          </cell>
          <cell r="Z206" t="str">
            <v>Not used</v>
          </cell>
        </row>
        <row r="207">
          <cell r="A207" t="str">
            <v>-\-</v>
          </cell>
          <cell r="B207" t="str">
            <v>-</v>
          </cell>
          <cell r="C207" t="str">
            <v>-</v>
          </cell>
          <cell r="D207" t="str">
            <v>-</v>
          </cell>
          <cell r="E207" t="str">
            <v>-</v>
          </cell>
          <cell r="F207" t="str">
            <v>Work List\Musical Work\Right Share\A\Percentage Unknown</v>
          </cell>
          <cell r="G207" t="str">
            <v>Work List</v>
          </cell>
          <cell r="H207" t="str">
            <v>Musical Work</v>
          </cell>
          <cell r="I207" t="str">
            <v>Right Share</v>
          </cell>
          <cell r="J207" t="str">
            <v>A</v>
          </cell>
          <cell r="K207" t="str">
            <v>Percentage Unknown</v>
          </cell>
          <cell r="R207" t="str">
            <v>Boolean</v>
          </cell>
          <cell r="S207" t="str">
            <v>The Flag indicating whether the RightSharePercentage is unknown (=True) or not (=False).</v>
          </cell>
          <cell r="T207">
            <v>1</v>
          </cell>
          <cell r="U207" t="str">
            <v>-</v>
          </cell>
          <cell r="X207" t="str">
            <v>UMGI approved</v>
          </cell>
          <cell r="Z207" t="str">
            <v>Not used</v>
          </cell>
        </row>
        <row r="208">
          <cell r="A208" t="str">
            <v>-\-</v>
          </cell>
          <cell r="B208" t="str">
            <v>-</v>
          </cell>
          <cell r="C208" t="str">
            <v>-</v>
          </cell>
          <cell r="D208" t="str">
            <v>-</v>
          </cell>
          <cell r="E208" t="str">
            <v>-</v>
          </cell>
          <cell r="F208" t="str">
            <v>Work List\Musical Work\Right Share\B\Percentage Rate</v>
          </cell>
          <cell r="G208" t="str">
            <v>Work List</v>
          </cell>
          <cell r="H208" t="str">
            <v>Musical Work</v>
          </cell>
          <cell r="I208" t="str">
            <v>Right Share</v>
          </cell>
          <cell r="J208" t="str">
            <v>B</v>
          </cell>
          <cell r="K208" t="str">
            <v>Percentage Rate</v>
          </cell>
          <cell r="R208" t="str">
            <v>String</v>
          </cell>
          <cell r="S208" t="str">
            <v>The share of the licensed Rights owned by the RightsController. RightShare information is given as a decimal value (e.g. "0.125" represents 12.5%) or as a fraction (e.g. "1/8" represents 12.5%).</v>
          </cell>
          <cell r="T208" t="str">
            <v>0-1</v>
          </cell>
          <cell r="U208" t="str">
            <v>-</v>
          </cell>
          <cell r="X208" t="str">
            <v>UMGI approved</v>
          </cell>
          <cell r="Z208" t="str">
            <v>Not used</v>
          </cell>
        </row>
        <row r="209">
          <cell r="A209" t="str">
            <v>-\-</v>
          </cell>
          <cell r="B209" t="str">
            <v>-</v>
          </cell>
          <cell r="C209" t="str">
            <v>-</v>
          </cell>
          <cell r="D209" t="str">
            <v>-</v>
          </cell>
          <cell r="E209" t="str">
            <v>-</v>
          </cell>
          <cell r="F209" t="str">
            <v>Work List\Musical Work\Right Share\Tariff Reference</v>
          </cell>
          <cell r="G209" t="str">
            <v>Work List</v>
          </cell>
          <cell r="H209" t="str">
            <v>Musical Work</v>
          </cell>
          <cell r="I209" t="str">
            <v>Right Share</v>
          </cell>
          <cell r="J209" t="str">
            <v>Tariff Reference</v>
          </cell>
          <cell r="R209" t="str">
            <v>ddexC:TariffReference</v>
          </cell>
          <cell r="S209" t="str">
            <v>A Composite containing details of a Reference to a TextDocument containing details of a Tariff (in the form of an Identifier, Name or Description) that is to be applied to the RightShare.</v>
          </cell>
          <cell r="T209" t="str">
            <v>0-1</v>
          </cell>
          <cell r="U209" t="str">
            <v>-</v>
          </cell>
          <cell r="X209" t="str">
            <v>UMGI approved</v>
          </cell>
          <cell r="Z209" t="str">
            <v>Not used</v>
          </cell>
        </row>
        <row r="210">
          <cell r="A210" t="str">
            <v>-\-</v>
          </cell>
          <cell r="B210" t="str">
            <v>-</v>
          </cell>
          <cell r="C210" t="str">
            <v>-</v>
          </cell>
          <cell r="D210" t="str">
            <v>-</v>
          </cell>
          <cell r="E210" t="str">
            <v>-</v>
          </cell>
          <cell r="F210" t="str">
            <v>Work List\Musical Work\Right Share\Tariff Reference\Language And Script Code</v>
          </cell>
          <cell r="G210" t="str">
            <v>Work List</v>
          </cell>
          <cell r="H210" t="str">
            <v>Musical Work</v>
          </cell>
          <cell r="I210" t="str">
            <v>Right Share</v>
          </cell>
          <cell r="J210" t="str">
            <v>Tariff Reference</v>
          </cell>
          <cell r="K210" t="str">
            <v>Language And Script Code</v>
          </cell>
          <cell r="R210" t="str">
            <v>String</v>
          </cell>
          <cell r="S210" t="str">
            <v>The Language and script of the TariffReference (and the TariffSubReference if applicable) as defined in IETF RfC 4646. The default is the same as indicated for the containing composite. Language and Script are provided as lang[-scipt][-region][-variant]. This is represented in an XML schema as an XML Attribute.</v>
          </cell>
          <cell r="T210" t="str">
            <v>0-1</v>
          </cell>
          <cell r="U210" t="str">
            <v>-</v>
          </cell>
          <cell r="X210" t="str">
            <v>UMGI approved</v>
          </cell>
          <cell r="Z210" t="str">
            <v>Not used</v>
          </cell>
        </row>
        <row r="211">
          <cell r="A211" t="str">
            <v>-\-</v>
          </cell>
          <cell r="B211" t="str">
            <v>-</v>
          </cell>
          <cell r="C211" t="str">
            <v>-</v>
          </cell>
          <cell r="D211" t="str">
            <v>-</v>
          </cell>
          <cell r="E211" t="str">
            <v>-</v>
          </cell>
          <cell r="F211" t="str">
            <v>Work List\Musical Work\Right Share\Tariff Reference\Tariff Sub Reference</v>
          </cell>
          <cell r="G211" t="str">
            <v>Work List</v>
          </cell>
          <cell r="H211" t="str">
            <v>Musical Work</v>
          </cell>
          <cell r="I211" t="str">
            <v>Right Share</v>
          </cell>
          <cell r="J211" t="str">
            <v>Tariff Reference</v>
          </cell>
          <cell r="K211" t="str">
            <v>Tariff Sub Reference</v>
          </cell>
          <cell r="R211" t="str">
            <v>String</v>
          </cell>
          <cell r="S211" t="str">
            <v>The Reference to a TextDocument containing more specific details of a Tariff. This is represented in an XML schema as an XML Attribute.</v>
          </cell>
          <cell r="T211" t="str">
            <v>0-1</v>
          </cell>
          <cell r="U211" t="str">
            <v>-</v>
          </cell>
          <cell r="X211" t="str">
            <v>UMGI approved</v>
          </cell>
          <cell r="Z211" t="str">
            <v>Not used</v>
          </cell>
        </row>
        <row r="212">
          <cell r="A212" t="str">
            <v>-\-</v>
          </cell>
          <cell r="B212" t="str">
            <v>-</v>
          </cell>
          <cell r="C212" t="str">
            <v>-</v>
          </cell>
          <cell r="D212" t="str">
            <v>-</v>
          </cell>
          <cell r="E212" t="str">
            <v>-</v>
          </cell>
          <cell r="F212" t="str">
            <v>Work List\Musical Work\Right Share\License Status</v>
          </cell>
          <cell r="G212" t="str">
            <v>Work List</v>
          </cell>
          <cell r="H212" t="str">
            <v>Musical Work</v>
          </cell>
          <cell r="I212" t="str">
            <v>Right Share</v>
          </cell>
          <cell r="J212" t="str">
            <v>License Status</v>
          </cell>
          <cell r="R212" t="str">
            <v>LicenseStatus</v>
          </cell>
          <cell r="S212" t="str">
            <v>The legal status of a License for the RightShare.</v>
          </cell>
          <cell r="T212" t="str">
            <v>0-1</v>
          </cell>
          <cell r="U212" t="str">
            <v>-</v>
          </cell>
          <cell r="X212" t="str">
            <v>UMGI approved</v>
          </cell>
          <cell r="Z212" t="str">
            <v>Not used</v>
          </cell>
        </row>
        <row r="213">
          <cell r="A213" t="str">
            <v>-\-</v>
          </cell>
          <cell r="B213" t="str">
            <v>-</v>
          </cell>
          <cell r="C213" t="str">
            <v>-</v>
          </cell>
          <cell r="D213" t="str">
            <v>-</v>
          </cell>
          <cell r="E213" t="str">
            <v>-</v>
          </cell>
          <cell r="F213" t="str">
            <v>Work List\Musical Work\Right Share\Has First License Refusal</v>
          </cell>
          <cell r="G213" t="str">
            <v>Work List</v>
          </cell>
          <cell r="H213" t="str">
            <v>Musical Work</v>
          </cell>
          <cell r="I213" t="str">
            <v>Right Share</v>
          </cell>
          <cell r="J213" t="str">
            <v>Has First License Refusal</v>
          </cell>
          <cell r="R213" t="str">
            <v>Boolean</v>
          </cell>
          <cell r="S213" t="str">
            <v>The Flag indicating whether a RightsController retains the right of refusal regarding the granting of the first licence for creating a SoundRecording of a Musical Work (=True) or not (=False).</v>
          </cell>
          <cell r="T213" t="str">
            <v>0-1</v>
          </cell>
          <cell r="U213" t="str">
            <v>-</v>
          </cell>
          <cell r="X213" t="str">
            <v>UMGI approved</v>
          </cell>
          <cell r="Z213" t="str">
            <v>Not used</v>
          </cell>
        </row>
        <row r="214">
          <cell r="A214" t="str">
            <v>-\-</v>
          </cell>
          <cell r="B214" t="str">
            <v>-</v>
          </cell>
          <cell r="C214" t="str">
            <v>-</v>
          </cell>
          <cell r="D214" t="str">
            <v>-</v>
          </cell>
          <cell r="E214" t="str">
            <v>-</v>
          </cell>
          <cell r="F214" t="str">
            <v>Work List\Musical Work\Musical Work Details By Territory</v>
          </cell>
          <cell r="G214" t="str">
            <v>Work List</v>
          </cell>
          <cell r="H214" t="str">
            <v>Musical Work</v>
          </cell>
          <cell r="I214" t="str">
            <v>Musical Work Details By Territory</v>
          </cell>
          <cell r="R214" t="str">
            <v>ddexC:MusicalWorkDetailsByTerritory</v>
          </cell>
          <cell r="S214" t="str">
            <v>A Composite containing details of Descriptors and other attributes of the MusicalWork which may vary according to Territory of release.</v>
          </cell>
          <cell r="T214" t="str">
            <v>0-n</v>
          </cell>
          <cell r="U214" t="str">
            <v>-</v>
          </cell>
          <cell r="X214" t="str">
            <v>UMGI approved</v>
          </cell>
          <cell r="Z214" t="str">
            <v>Not used</v>
          </cell>
        </row>
        <row r="215">
          <cell r="A215" t="str">
            <v>-\-</v>
          </cell>
          <cell r="B215" t="str">
            <v>-</v>
          </cell>
          <cell r="C215" t="str">
            <v>-</v>
          </cell>
          <cell r="D215" t="str">
            <v>-</v>
          </cell>
          <cell r="E215" t="str">
            <v>-</v>
          </cell>
          <cell r="F215" t="str">
            <v>Work List\Musical Work\Musical Work Details By Territory\Language And Script Code</v>
          </cell>
          <cell r="G215" t="str">
            <v>Work List</v>
          </cell>
          <cell r="H215" t="str">
            <v>Musical Work</v>
          </cell>
          <cell r="I215" t="str">
            <v>Musical Work Details By Territory</v>
          </cell>
          <cell r="J215" t="str">
            <v>Language And Script Code</v>
          </cell>
          <cell r="R215" t="str">
            <v>String</v>
          </cell>
          <cell r="S215" t="str">
            <v>The Language and script for the Elements of the MusicalWorkDetailsByTerritory as defined in IETF RfC 4646. The default is the same as indicated for the containing composite. Language and Script are provided as lang[-scipt][-region][-variant]. This is represented in an XML schema as an XML Attribute.</v>
          </cell>
          <cell r="T215" t="str">
            <v>0-1</v>
          </cell>
          <cell r="U215" t="str">
            <v>-</v>
          </cell>
          <cell r="X215" t="str">
            <v>UMGI approved</v>
          </cell>
          <cell r="Z215" t="str">
            <v>Not used</v>
          </cell>
        </row>
        <row r="216">
          <cell r="A216" t="str">
            <v>-\-</v>
          </cell>
          <cell r="B216" t="str">
            <v>-</v>
          </cell>
          <cell r="C216" t="str">
            <v>-</v>
          </cell>
          <cell r="D216" t="str">
            <v>-</v>
          </cell>
          <cell r="E216" t="str">
            <v>-</v>
          </cell>
          <cell r="F216" t="str">
            <v>Work List\Musical Work\Musical Work Details By Territory\XML Choice - TERRITORY</v>
          </cell>
          <cell r="G216" t="str">
            <v>Work List</v>
          </cell>
          <cell r="H216" t="str">
            <v>Musical Work</v>
          </cell>
          <cell r="I216" t="str">
            <v>Musical Work Details By Territory</v>
          </cell>
          <cell r="J216" t="str">
            <v>XML Choice - TERRITORY</v>
          </cell>
          <cell r="R216" t="str">
            <v>-</v>
          </cell>
          <cell r="S216" t="str">
            <v>An XmlComposite corresponding to the xs:choice element in an XML document or schema.</v>
          </cell>
          <cell r="T216">
            <v>1</v>
          </cell>
          <cell r="U216" t="str">
            <v>-</v>
          </cell>
          <cell r="X216" t="str">
            <v>UMGI approved</v>
          </cell>
          <cell r="Z216" t="str">
            <v>Not used</v>
          </cell>
        </row>
        <row r="217">
          <cell r="A217" t="str">
            <v>-\-</v>
          </cell>
          <cell r="B217" t="str">
            <v>-</v>
          </cell>
          <cell r="C217" t="str">
            <v>-</v>
          </cell>
          <cell r="D217" t="str">
            <v>-</v>
          </cell>
          <cell r="E217" t="str">
            <v>-</v>
          </cell>
          <cell r="F217" t="str">
            <v>Work List\Musical Work\Musical Work Details By Territory\Musical Work Contributor</v>
          </cell>
          <cell r="G217" t="str">
            <v>Work List</v>
          </cell>
          <cell r="H217" t="str">
            <v>Musical Work</v>
          </cell>
          <cell r="I217" t="str">
            <v>Musical Work Details By Territory</v>
          </cell>
          <cell r="J217" t="str">
            <v>Musical Work Contributor</v>
          </cell>
          <cell r="R217" t="str">
            <v>ddexC:MusicalWorkContributor</v>
          </cell>
          <cell r="S217" t="str">
            <v>A Composite containing details a MusicalWorkContributor to the MusicalWork.</v>
          </cell>
          <cell r="T217" t="str">
            <v>1-n</v>
          </cell>
          <cell r="U217" t="str">
            <v>-</v>
          </cell>
          <cell r="X217" t="str">
            <v>UMGI approved</v>
          </cell>
          <cell r="Z217" t="str">
            <v>Not used</v>
          </cell>
        </row>
        <row r="218">
          <cell r="A218" t="str">
            <v>-\-</v>
          </cell>
          <cell r="B218" t="str">
            <v>-</v>
          </cell>
          <cell r="C218" t="str">
            <v>-</v>
          </cell>
          <cell r="D218" t="str">
            <v>-</v>
          </cell>
          <cell r="E218" t="str">
            <v>-</v>
          </cell>
          <cell r="F218" t="str">
            <v>Work List\Musical Work\Musical Work Details By Territory\Musical Work Contributor\Sequence Number</v>
          </cell>
          <cell r="G218" t="str">
            <v>Work List</v>
          </cell>
          <cell r="H218" t="str">
            <v>Musical Work</v>
          </cell>
          <cell r="I218" t="str">
            <v>Musical Work Details By Territory</v>
          </cell>
          <cell r="J218" t="str">
            <v>Musical Work Contributor</v>
          </cell>
          <cell r="K218" t="str">
            <v>Sequence Number</v>
          </cell>
          <cell r="R218" t="str">
            <v>Integer</v>
          </cell>
          <cell r="S218" t="str">
            <v>The number indicating the order of the MusicalWorkContributor in a group of MusicalWorkContributors that have contributed to a MusicalWork. This is represented in an XML schema as an XML Attribute.</v>
          </cell>
          <cell r="T218" t="str">
            <v>0-1</v>
          </cell>
          <cell r="U218" t="str">
            <v>-</v>
          </cell>
          <cell r="X218" t="str">
            <v>UMGI approved</v>
          </cell>
          <cell r="Z218" t="str">
            <v>Not used</v>
          </cell>
        </row>
        <row r="219">
          <cell r="A219" t="str">
            <v>-\-</v>
          </cell>
          <cell r="B219" t="str">
            <v>-</v>
          </cell>
          <cell r="C219" t="str">
            <v>-</v>
          </cell>
          <cell r="D219" t="str">
            <v>-</v>
          </cell>
          <cell r="E219" t="str">
            <v>-</v>
          </cell>
          <cell r="F219" t="str">
            <v>Work List\Musical Work\Musical Work Details By Territory\Musical Work Contributor\XML Choice - PARTY</v>
          </cell>
          <cell r="G219" t="str">
            <v>Work List</v>
          </cell>
          <cell r="H219" t="str">
            <v>Musical Work</v>
          </cell>
          <cell r="I219" t="str">
            <v>Musical Work Details By Territory</v>
          </cell>
          <cell r="J219" t="str">
            <v>Musical Work Contributor</v>
          </cell>
          <cell r="K219" t="str">
            <v>XML Choice - PARTY</v>
          </cell>
          <cell r="R219" t="str">
            <v>-</v>
          </cell>
          <cell r="S219" t="str">
            <v>An XmlComposite corresponding to the xs:choice element in an XML document or schema.</v>
          </cell>
          <cell r="T219">
            <v>1</v>
          </cell>
          <cell r="U219" t="str">
            <v>-</v>
          </cell>
          <cell r="X219" t="str">
            <v>UMGI approved</v>
          </cell>
          <cell r="Z219" t="str">
            <v>Not used</v>
          </cell>
        </row>
        <row r="220">
          <cell r="A220" t="str">
            <v>-\-</v>
          </cell>
          <cell r="B220" t="str">
            <v>-</v>
          </cell>
          <cell r="C220" t="str">
            <v>-</v>
          </cell>
          <cell r="D220" t="str">
            <v>-</v>
          </cell>
          <cell r="E220" t="str">
            <v>-</v>
          </cell>
          <cell r="F220" t="str">
            <v>Work List\Musical Work\Musical Work Details By Territory\Musical Work Contributor\Musical Work Contributor Role</v>
          </cell>
          <cell r="G220" t="str">
            <v>Work List</v>
          </cell>
          <cell r="H220" t="str">
            <v>Musical Work</v>
          </cell>
          <cell r="I220" t="str">
            <v>Musical Work Details By Territory</v>
          </cell>
          <cell r="J220" t="str">
            <v>Musical Work Contributor</v>
          </cell>
          <cell r="K220" t="str">
            <v>Musical Work Contributor Role</v>
          </cell>
          <cell r="R220" t="str">
            <v>ddexC:MusicalWorkContributorRole</v>
          </cell>
          <cell r="S220" t="str">
            <v>A Composite containing details of a role played by the Contributor in relation to the MusicalWork. Note: This can be used in a DdexMessage in relation to any Work, Performance or Fixation any of which may form the whole or part of the Resource itself. Example: if an "AssociatedPerformer" is shown as a Contributor to a MusicalWork it refers to a performer of a Resource (e.g. a SoundRecording) expressing the MusicalWork.</v>
          </cell>
          <cell r="T220" t="str">
            <v>0-n</v>
          </cell>
          <cell r="U220" t="str">
            <v>-</v>
          </cell>
          <cell r="X220" t="str">
            <v>UMGI approved</v>
          </cell>
          <cell r="Z220" t="str">
            <v>Not used</v>
          </cell>
        </row>
        <row r="221">
          <cell r="A221" t="str">
            <v>-\-</v>
          </cell>
          <cell r="B221" t="str">
            <v>-</v>
          </cell>
          <cell r="C221" t="str">
            <v>-</v>
          </cell>
          <cell r="D221" t="str">
            <v>-</v>
          </cell>
          <cell r="E221" t="str">
            <v>-</v>
          </cell>
          <cell r="F221" t="str">
            <v>Work List\Musical Work\Musical Work Details By Territory\Musical Work Contributor\Musical Work Contributor Role\Namespace</v>
          </cell>
          <cell r="G221" t="str">
            <v>Work List</v>
          </cell>
          <cell r="H221" t="str">
            <v>Musical Work</v>
          </cell>
          <cell r="I221" t="str">
            <v>Musical Work Details By Territory</v>
          </cell>
          <cell r="J221" t="str">
            <v>Musical Work Contributor</v>
          </cell>
          <cell r="K221" t="str">
            <v>Musical Work Contributor Role</v>
          </cell>
          <cell r="L221" t="str">
            <v>Namespace</v>
          </cell>
          <cell r="R221" t="str">
            <v>String</v>
          </cell>
          <cell r="S221" t="str">
            <v>The Namespace of the MusicalWorkContributorRole. This is represented in an XML schema as an XML Attribute.</v>
          </cell>
          <cell r="T221" t="str">
            <v>0-1</v>
          </cell>
          <cell r="U221" t="str">
            <v>-</v>
          </cell>
          <cell r="X221" t="str">
            <v>UMGI approved</v>
          </cell>
          <cell r="Z221" t="str">
            <v>Not used</v>
          </cell>
        </row>
        <row r="222">
          <cell r="A222" t="str">
            <v>-\-</v>
          </cell>
          <cell r="B222" t="str">
            <v>-</v>
          </cell>
          <cell r="C222" t="str">
            <v>-</v>
          </cell>
          <cell r="D222" t="str">
            <v>-</v>
          </cell>
          <cell r="E222" t="str">
            <v>-</v>
          </cell>
          <cell r="F222" t="str">
            <v>Work List\Musical Work\Musical Work Details By Territory\Musical Work Contributor\Musical Work Contributor Role\User Defined Value</v>
          </cell>
          <cell r="G222" t="str">
            <v>Work List</v>
          </cell>
          <cell r="H222" t="str">
            <v>Musical Work</v>
          </cell>
          <cell r="I222" t="str">
            <v>Musical Work Details By Territory</v>
          </cell>
          <cell r="J222" t="str">
            <v>Musical Work Contributor</v>
          </cell>
          <cell r="K222" t="str">
            <v>Musical Work Contributor Role</v>
          </cell>
          <cell r="L222" t="str">
            <v>User Defined Value</v>
          </cell>
          <cell r="R222" t="str">
            <v>String</v>
          </cell>
          <cell r="S222" t="str">
            <v>A UserDefined value of the MusicalWorkContributorRole. This is represented in an XML schema as an XML Attribute.</v>
          </cell>
          <cell r="T222" t="str">
            <v>0-1</v>
          </cell>
          <cell r="U222" t="str">
            <v>-</v>
          </cell>
          <cell r="X222" t="str">
            <v>UMGI approved</v>
          </cell>
          <cell r="Z222" t="str">
            <v>Not used</v>
          </cell>
        </row>
        <row r="223">
          <cell r="A223" t="str">
            <v>-\-</v>
          </cell>
          <cell r="B223" t="str">
            <v>-</v>
          </cell>
          <cell r="C223" t="str">
            <v>-</v>
          </cell>
          <cell r="D223" t="str">
            <v>-</v>
          </cell>
          <cell r="E223" t="str">
            <v>-</v>
          </cell>
          <cell r="F223" t="str">
            <v>Work List\Musical Work\Musical Work Details By Territory\Musical Work Contributor\Society Affiliation</v>
          </cell>
          <cell r="G223" t="str">
            <v>Work List</v>
          </cell>
          <cell r="H223" t="str">
            <v>Musical Work</v>
          </cell>
          <cell r="I223" t="str">
            <v>Musical Work Details By Territory</v>
          </cell>
          <cell r="J223" t="str">
            <v>Musical Work Contributor</v>
          </cell>
          <cell r="K223" t="str">
            <v>Society Affiliation</v>
          </cell>
          <cell r="R223" t="str">
            <v>ddexC:SocietyAffiliation</v>
          </cell>
          <cell r="S223" t="str">
            <v>A Composite containing details of a society affiliation for the MusicalWorkContributor.</v>
          </cell>
          <cell r="T223" t="str">
            <v>0-n</v>
          </cell>
          <cell r="U223" t="str">
            <v>-</v>
          </cell>
          <cell r="X223" t="str">
            <v>UMGI approved</v>
          </cell>
          <cell r="Z223" t="str">
            <v>Not used</v>
          </cell>
        </row>
        <row r="224">
          <cell r="A224" t="str">
            <v>-\-</v>
          </cell>
          <cell r="B224" t="str">
            <v>-</v>
          </cell>
          <cell r="C224" t="str">
            <v>-</v>
          </cell>
          <cell r="D224" t="str">
            <v>-</v>
          </cell>
          <cell r="E224" t="str">
            <v>-</v>
          </cell>
          <cell r="F224" t="str">
            <v>Work List\Musical Work\Musical Work Details By Territory\Musical Work Contributor\Society Affiliation\XML Choice - TERRITORY</v>
          </cell>
          <cell r="G224" t="str">
            <v>Work List</v>
          </cell>
          <cell r="H224" t="str">
            <v>Musical Work</v>
          </cell>
          <cell r="I224" t="str">
            <v>Musical Work Details By Territory</v>
          </cell>
          <cell r="J224" t="str">
            <v>Musical Work Contributor</v>
          </cell>
          <cell r="K224" t="str">
            <v>Society Affiliation</v>
          </cell>
          <cell r="L224" t="str">
            <v>XML Choice - TERRITORY</v>
          </cell>
          <cell r="R224" t="str">
            <v>-</v>
          </cell>
          <cell r="S224" t="str">
            <v>An XmlComposite corresponding to the xs:choice element in an XML document or schema.</v>
          </cell>
          <cell r="T224">
            <v>1</v>
          </cell>
          <cell r="U224" t="str">
            <v>-</v>
          </cell>
          <cell r="X224" t="str">
            <v>UMGI approved</v>
          </cell>
          <cell r="Z224" t="str">
            <v>Not used</v>
          </cell>
        </row>
        <row r="225">
          <cell r="A225" t="str">
            <v>-\-</v>
          </cell>
          <cell r="B225" t="str">
            <v>-</v>
          </cell>
          <cell r="C225" t="str">
            <v>-</v>
          </cell>
          <cell r="D225" t="str">
            <v>-</v>
          </cell>
          <cell r="E225" t="str">
            <v>-</v>
          </cell>
          <cell r="F225" t="str">
            <v>Work List\Musical Work\Musical Work Details By Territory\Musical Work Contributor\Society Affiliation\Music Rights Society</v>
          </cell>
          <cell r="G225" t="str">
            <v>Work List</v>
          </cell>
          <cell r="H225" t="str">
            <v>Musical Work</v>
          </cell>
          <cell r="I225" t="str">
            <v>Musical Work Details By Territory</v>
          </cell>
          <cell r="J225" t="str">
            <v>Musical Work Contributor</v>
          </cell>
          <cell r="K225" t="str">
            <v>Society Affiliation</v>
          </cell>
          <cell r="L225" t="str">
            <v>Music Rights Society</v>
          </cell>
          <cell r="R225" t="str">
            <v>ddexC:PartyDescriptor</v>
          </cell>
          <cell r="S225" t="str">
            <v>A Composite containing details of a MusicRightsSociety.</v>
          </cell>
          <cell r="T225">
            <v>1</v>
          </cell>
          <cell r="U225" t="str">
            <v>-</v>
          </cell>
          <cell r="X225" t="str">
            <v>UMGI approved</v>
          </cell>
          <cell r="Z225" t="str">
            <v>Not used</v>
          </cell>
        </row>
        <row r="226">
          <cell r="A226" t="str">
            <v>-\-</v>
          </cell>
          <cell r="B226" t="str">
            <v>-</v>
          </cell>
          <cell r="C226" t="str">
            <v>-</v>
          </cell>
          <cell r="D226" t="str">
            <v>-</v>
          </cell>
          <cell r="E226" t="str">
            <v>-</v>
          </cell>
          <cell r="F226" t="str">
            <v>Work List\Musical Work\Musical Work Details By Territory\Musical Work Contributor\Society Affiliation\Music Rights Society\XML Choice - PARTY</v>
          </cell>
          <cell r="G226" t="str">
            <v>Work List</v>
          </cell>
          <cell r="H226" t="str">
            <v>Musical Work</v>
          </cell>
          <cell r="I226" t="str">
            <v>Musical Work Details By Territory</v>
          </cell>
          <cell r="J226" t="str">
            <v>Musical Work Contributor</v>
          </cell>
          <cell r="K226" t="str">
            <v>Society Affiliation</v>
          </cell>
          <cell r="L226" t="str">
            <v>Music Rights Society</v>
          </cell>
          <cell r="M226" t="str">
            <v>XML Choice - PARTY</v>
          </cell>
          <cell r="R226" t="str">
            <v>-</v>
          </cell>
          <cell r="S226" t="str">
            <v>An XmlComposite corresponding to the xs:choice element in an XML document or schema.</v>
          </cell>
          <cell r="T226">
            <v>1</v>
          </cell>
          <cell r="U226" t="str">
            <v>-</v>
          </cell>
          <cell r="X226" t="str">
            <v>UMGI approved</v>
          </cell>
          <cell r="Z226" t="str">
            <v>Not used</v>
          </cell>
        </row>
        <row r="227">
          <cell r="A227" t="str">
            <v>-\-</v>
          </cell>
          <cell r="B227" t="str">
            <v>-</v>
          </cell>
          <cell r="C227" t="str">
            <v>-</v>
          </cell>
          <cell r="D227" t="str">
            <v>-</v>
          </cell>
          <cell r="E227" t="str">
            <v>-</v>
          </cell>
          <cell r="F227" t="str">
            <v>_</v>
          </cell>
          <cell r="G227" t="str">
            <v>_</v>
          </cell>
          <cell r="R227" t="str">
            <v>-</v>
          </cell>
          <cell r="S227" t="str">
            <v>-</v>
          </cell>
          <cell r="T227" t="str">
            <v>-</v>
          </cell>
          <cell r="U227" t="str">
            <v>-</v>
          </cell>
          <cell r="X227" t="str">
            <v>-</v>
          </cell>
          <cell r="Z227" t="str">
            <v>-</v>
          </cell>
        </row>
        <row r="228">
          <cell r="A228" t="str">
            <v>-\-</v>
          </cell>
          <cell r="B228" t="str">
            <v>-</v>
          </cell>
          <cell r="C228" t="str">
            <v>-</v>
          </cell>
          <cell r="D228" t="str">
            <v>-</v>
          </cell>
          <cell r="E228" t="str">
            <v>-</v>
          </cell>
          <cell r="F228" t="str">
            <v>_</v>
          </cell>
          <cell r="G228" t="str">
            <v>_</v>
          </cell>
          <cell r="R228" t="str">
            <v>-</v>
          </cell>
          <cell r="S228" t="str">
            <v>-</v>
          </cell>
          <cell r="T228" t="str">
            <v>-</v>
          </cell>
          <cell r="U228" t="str">
            <v>-</v>
          </cell>
          <cell r="X228" t="str">
            <v>-</v>
          </cell>
          <cell r="Z228" t="str">
            <v>-</v>
          </cell>
        </row>
        <row r="229">
          <cell r="A229" t="str">
            <v>-\-</v>
          </cell>
          <cell r="B229" t="str">
            <v>-</v>
          </cell>
          <cell r="C229" t="str">
            <v>-</v>
          </cell>
          <cell r="D229" t="str">
            <v>-</v>
          </cell>
          <cell r="E229" t="str">
            <v>-</v>
          </cell>
          <cell r="F229" t="str">
            <v>_</v>
          </cell>
          <cell r="G229" t="str">
            <v>_</v>
          </cell>
          <cell r="R229" t="str">
            <v>-</v>
          </cell>
          <cell r="S229" t="str">
            <v>-</v>
          </cell>
          <cell r="T229" t="str">
            <v>-</v>
          </cell>
          <cell r="U229" t="str">
            <v>-</v>
          </cell>
          <cell r="X229" t="str">
            <v>-</v>
          </cell>
          <cell r="Z229" t="str">
            <v>-</v>
          </cell>
        </row>
        <row r="230">
          <cell r="A230" t="str">
            <v>-\-</v>
          </cell>
          <cell r="B230" t="str">
            <v>-</v>
          </cell>
          <cell r="C230" t="str">
            <v>-</v>
          </cell>
          <cell r="D230" t="str">
            <v>-</v>
          </cell>
          <cell r="E230" t="str">
            <v>-</v>
          </cell>
          <cell r="F230" t="str">
            <v>_</v>
          </cell>
          <cell r="G230" t="str">
            <v>_</v>
          </cell>
          <cell r="R230" t="str">
            <v>-</v>
          </cell>
          <cell r="S230" t="str">
            <v>-</v>
          </cell>
          <cell r="T230" t="str">
            <v>-</v>
          </cell>
          <cell r="U230" t="str">
            <v>-</v>
          </cell>
          <cell r="X230" t="str">
            <v>-</v>
          </cell>
          <cell r="Z230" t="str">
            <v>-</v>
          </cell>
        </row>
        <row r="231">
          <cell r="A231" t="str">
            <v>-\-</v>
          </cell>
          <cell r="B231" t="str">
            <v>-</v>
          </cell>
          <cell r="C231" t="str">
            <v>-</v>
          </cell>
          <cell r="D231" t="str">
            <v>-</v>
          </cell>
          <cell r="E231" t="str">
            <v>-</v>
          </cell>
          <cell r="F231" t="str">
            <v>_</v>
          </cell>
          <cell r="G231" t="str">
            <v>_</v>
          </cell>
          <cell r="R231" t="str">
            <v>-</v>
          </cell>
          <cell r="S231" t="str">
            <v>-</v>
          </cell>
          <cell r="T231" t="str">
            <v>-</v>
          </cell>
          <cell r="U231" t="str">
            <v>-</v>
          </cell>
          <cell r="X231" t="str">
            <v>-</v>
          </cell>
          <cell r="Z231" t="str">
            <v>-</v>
          </cell>
        </row>
        <row r="232">
          <cell r="A232" t="str">
            <v>-\-</v>
          </cell>
          <cell r="B232" t="str">
            <v>-</v>
          </cell>
          <cell r="C232" t="str">
            <v>-</v>
          </cell>
          <cell r="D232" t="str">
            <v>-</v>
          </cell>
          <cell r="E232" t="str">
            <v>-</v>
          </cell>
          <cell r="F232" t="str">
            <v>Cue Sheet List</v>
          </cell>
          <cell r="G232" t="str">
            <v>Cue Sheet List</v>
          </cell>
          <cell r="R232" t="str">
            <v>ernm:CueSheetList</v>
          </cell>
          <cell r="S232" t="str">
            <v>A Composite containing details of one or more CueSheets contained in Releases for which data is provided in the NewReleaseMessage.</v>
          </cell>
          <cell r="T232" t="str">
            <v>0-1</v>
          </cell>
          <cell r="U232" t="str">
            <v>-</v>
          </cell>
          <cell r="X232" t="str">
            <v>UMGI approved</v>
          </cell>
          <cell r="Z232" t="str">
            <v>Use for Film and Concert assets only</v>
          </cell>
        </row>
        <row r="233">
          <cell r="A233" t="str">
            <v>-\-</v>
          </cell>
          <cell r="B233" t="str">
            <v>-</v>
          </cell>
          <cell r="C233" t="str">
            <v>-</v>
          </cell>
          <cell r="D233" t="str">
            <v>-</v>
          </cell>
          <cell r="E233" t="str">
            <v>-</v>
          </cell>
          <cell r="F233" t="str">
            <v>Cue Sheet List\Cue Sheet</v>
          </cell>
          <cell r="G233" t="str">
            <v>Cue Sheet List</v>
          </cell>
          <cell r="H233" t="str">
            <v>Cue Sheet</v>
          </cell>
          <cell r="R233" t="str">
            <v>ernm:CueSheet</v>
          </cell>
          <cell r="S233" t="str">
            <v>A Composite containing details of a CueSheet contained in a Resource.</v>
          </cell>
          <cell r="T233" t="str">
            <v>1-n</v>
          </cell>
          <cell r="U233" t="str">
            <v>-</v>
          </cell>
          <cell r="X233" t="str">
            <v>UMGI approved</v>
          </cell>
          <cell r="Z233" t="str">
            <v>Use one for each index image asset</v>
          </cell>
        </row>
        <row r="234">
          <cell r="A234" t="str">
            <v>-\-</v>
          </cell>
          <cell r="B234" t="str">
            <v>-</v>
          </cell>
          <cell r="C234" t="str">
            <v>-</v>
          </cell>
          <cell r="D234" t="str">
            <v>-</v>
          </cell>
          <cell r="E234" t="str">
            <v>-</v>
          </cell>
          <cell r="F234" t="str">
            <v>Cue Sheet List\Cue Sheet\Cue Sheet ID</v>
          </cell>
          <cell r="G234" t="str">
            <v>Cue Sheet List</v>
          </cell>
          <cell r="H234" t="str">
            <v>Cue Sheet</v>
          </cell>
          <cell r="I234" t="str">
            <v>Cue Sheet ID</v>
          </cell>
          <cell r="R234" t="str">
            <v>ddexC:ProprietaryId</v>
          </cell>
          <cell r="S234" t="str">
            <v>A Composite containing details of a CueSheetId of the CueSheet.</v>
          </cell>
          <cell r="T234" t="str">
            <v>0-n</v>
          </cell>
          <cell r="U234" t="str">
            <v>-</v>
          </cell>
          <cell r="X234" t="str">
            <v>UMGI approved</v>
          </cell>
          <cell r="Z234" t="str">
            <v>Not used</v>
          </cell>
        </row>
        <row r="235">
          <cell r="A235" t="str">
            <v>-\-</v>
          </cell>
          <cell r="B235" t="str">
            <v>-</v>
          </cell>
          <cell r="C235" t="str">
            <v>-</v>
          </cell>
          <cell r="D235" t="str">
            <v>-</v>
          </cell>
          <cell r="E235" t="str">
            <v>-</v>
          </cell>
          <cell r="F235" t="str">
            <v>Cue Sheet List\Cue Sheet\Cue Sheet ID\Namespace</v>
          </cell>
          <cell r="G235" t="str">
            <v>Cue Sheet List</v>
          </cell>
          <cell r="H235" t="str">
            <v>Cue Sheet</v>
          </cell>
          <cell r="I235" t="str">
            <v>Cue Sheet ID</v>
          </cell>
          <cell r="J235" t="str">
            <v>Namespace</v>
          </cell>
          <cell r="R235" t="str">
            <v>String</v>
          </cell>
          <cell r="S235" t="str">
            <v>The Namespace of the ProprietaryId. This is represented in an XML schema as an XML Attribute.</v>
          </cell>
          <cell r="T235">
            <v>1</v>
          </cell>
          <cell r="U235" t="str">
            <v>-</v>
          </cell>
          <cell r="X235" t="str">
            <v>UMGI approved</v>
          </cell>
          <cell r="Z235" t="str">
            <v>Not used</v>
          </cell>
        </row>
        <row r="236">
          <cell r="A236" t="str">
            <v>-\-</v>
          </cell>
          <cell r="B236" t="str">
            <v>-</v>
          </cell>
          <cell r="C236" t="str">
            <v>-</v>
          </cell>
          <cell r="D236" t="str">
            <v>-</v>
          </cell>
          <cell r="E236" t="str">
            <v>-</v>
          </cell>
          <cell r="F236" t="str">
            <v>Cue Sheet List\Cue Sheet\Cue Sheet Reference</v>
          </cell>
          <cell r="G236" t="str">
            <v>Cue Sheet List</v>
          </cell>
          <cell r="H236" t="str">
            <v>Cue Sheet</v>
          </cell>
          <cell r="I236" t="str">
            <v>Cue Sheet Reference</v>
          </cell>
          <cell r="R236" t="str">
            <v>LocalCueSheetAnchor</v>
          </cell>
          <cell r="S236" t="str">
            <v>The Identifier (specific to the Message) of the CueSheet within the Release which contains it. This LocalAnchor is a string starting with the letter Q.</v>
          </cell>
          <cell r="T236">
            <v>1</v>
          </cell>
          <cell r="U236" t="str">
            <v>-</v>
          </cell>
          <cell r="X236" t="str">
            <v>UMGI approved</v>
          </cell>
          <cell r="Z236" t="str">
            <v>To be generated by the platform</v>
          </cell>
        </row>
        <row r="237">
          <cell r="A237" t="str">
            <v>-\-</v>
          </cell>
          <cell r="B237" t="str">
            <v>-</v>
          </cell>
          <cell r="C237" t="str">
            <v>-</v>
          </cell>
          <cell r="D237" t="str">
            <v>-</v>
          </cell>
          <cell r="E237" t="str">
            <v>-</v>
          </cell>
          <cell r="F237" t="str">
            <v>Cue Sheet List\Cue Sheet\Cue SheetType</v>
          </cell>
          <cell r="G237" t="str">
            <v>Cue Sheet List</v>
          </cell>
          <cell r="H237" t="str">
            <v>Cue Sheet</v>
          </cell>
          <cell r="I237" t="str">
            <v>Cue SheetType</v>
          </cell>
          <cell r="R237" t="str">
            <v>ddexC:CueSheetType</v>
          </cell>
          <cell r="S237" t="str">
            <v>A Composite containing details of a Type of the CueSheet.</v>
          </cell>
          <cell r="T237">
            <v>1</v>
          </cell>
          <cell r="U237" t="str">
            <v>-</v>
          </cell>
          <cell r="X237" t="str">
            <v>UMGI approved</v>
          </cell>
          <cell r="Z237" t="str">
            <v>"StandardCueSheet"</v>
          </cell>
        </row>
        <row r="238">
          <cell r="A238" t="str">
            <v>-\-</v>
          </cell>
          <cell r="B238" t="str">
            <v>-</v>
          </cell>
          <cell r="C238" t="str">
            <v>-</v>
          </cell>
          <cell r="D238" t="str">
            <v>-</v>
          </cell>
          <cell r="E238" t="str">
            <v>-</v>
          </cell>
          <cell r="F238" t="str">
            <v>Cue Sheet List\Cue Sheet\Cue SheetType\Namespace</v>
          </cell>
          <cell r="G238" t="str">
            <v>Cue Sheet List</v>
          </cell>
          <cell r="H238" t="str">
            <v>Cue Sheet</v>
          </cell>
          <cell r="I238" t="str">
            <v>Cue SheetType</v>
          </cell>
          <cell r="J238" t="str">
            <v>Namespace</v>
          </cell>
          <cell r="R238" t="str">
            <v>String</v>
          </cell>
          <cell r="S238" t="str">
            <v>The Namespace of the CueSheetType. This is represented in an XML schema as an XML Attribute.</v>
          </cell>
          <cell r="T238" t="str">
            <v>0-1</v>
          </cell>
          <cell r="U238" t="str">
            <v>-</v>
          </cell>
          <cell r="X238" t="str">
            <v>UMGI approved</v>
          </cell>
          <cell r="Z238" t="str">
            <v>Not used</v>
          </cell>
        </row>
        <row r="239">
          <cell r="A239" t="str">
            <v>-\-</v>
          </cell>
          <cell r="B239" t="str">
            <v>-</v>
          </cell>
          <cell r="C239" t="str">
            <v>-</v>
          </cell>
          <cell r="D239" t="str">
            <v>-</v>
          </cell>
          <cell r="E239" t="str">
            <v>-</v>
          </cell>
          <cell r="F239" t="str">
            <v>Cue Sheet List\Cue Sheet\Cue SheetType\User Defined Value</v>
          </cell>
          <cell r="G239" t="str">
            <v>Cue Sheet List</v>
          </cell>
          <cell r="H239" t="str">
            <v>Cue Sheet</v>
          </cell>
          <cell r="I239" t="str">
            <v>Cue SheetType</v>
          </cell>
          <cell r="J239" t="str">
            <v>User Defined Value</v>
          </cell>
          <cell r="R239" t="str">
            <v>String</v>
          </cell>
          <cell r="S239" t="str">
            <v>A UserDefined value of the CueSheetType. This is represented in an XML schema as an XML Attribute.</v>
          </cell>
          <cell r="T239" t="str">
            <v>0-1</v>
          </cell>
          <cell r="U239" t="str">
            <v>-</v>
          </cell>
          <cell r="X239" t="str">
            <v>UMGI approved</v>
          </cell>
          <cell r="Z239" t="str">
            <v>Not used</v>
          </cell>
        </row>
        <row r="240">
          <cell r="A240" t="str">
            <v>-\-</v>
          </cell>
          <cell r="B240" t="str">
            <v>-</v>
          </cell>
          <cell r="C240" t="str">
            <v>-</v>
          </cell>
          <cell r="D240" t="str">
            <v>-</v>
          </cell>
          <cell r="E240" t="str">
            <v>-</v>
          </cell>
          <cell r="F240" t="str">
            <v>Cue Sheet List\Cue Sheet\Cue</v>
          </cell>
          <cell r="G240" t="str">
            <v>Cue Sheet List</v>
          </cell>
          <cell r="H240" t="str">
            <v>Cue Sheet</v>
          </cell>
          <cell r="I240" t="str">
            <v>Cue</v>
          </cell>
          <cell r="R240" t="str">
            <v>ernm:Cue</v>
          </cell>
          <cell r="S240" t="str">
            <v>A Composite containing details of a Cue.</v>
          </cell>
          <cell r="T240" t="str">
            <v>1-n</v>
          </cell>
          <cell r="U240" t="str">
            <v>-</v>
          </cell>
          <cell r="X240" t="str">
            <v>UMGI approved</v>
          </cell>
          <cell r="Z240" t="str">
            <v>Use one</v>
          </cell>
        </row>
        <row r="241">
          <cell r="A241" t="str">
            <v>-\-</v>
          </cell>
          <cell r="B241" t="str">
            <v>-</v>
          </cell>
          <cell r="C241" t="str">
            <v>-</v>
          </cell>
          <cell r="D241" t="str">
            <v>-</v>
          </cell>
          <cell r="E241" t="str">
            <v>-</v>
          </cell>
          <cell r="F241" t="str">
            <v>Cue Sheet List\Cue Sheet\Cue\Cue Use Type</v>
          </cell>
          <cell r="G241" t="str">
            <v>Cue Sheet List</v>
          </cell>
          <cell r="H241" t="str">
            <v>Cue Sheet</v>
          </cell>
          <cell r="I241" t="str">
            <v>Cue</v>
          </cell>
          <cell r="J241" t="str">
            <v>Cue Use Type</v>
          </cell>
          <cell r="R241" t="str">
            <v>ddexC:CueUseType</v>
          </cell>
          <cell r="S241" t="str">
            <v>A Composite containing details of a UseType of the Cue. It can be expected that this element will be contractually mandatory in many communications of cue sheets to music rights societies.</v>
          </cell>
          <cell r="T241" t="str">
            <v>0-1</v>
          </cell>
          <cell r="U241" t="str">
            <v>-</v>
          </cell>
          <cell r="X241" t="str">
            <v>UMGI approved</v>
          </cell>
          <cell r="Z241" t="str">
            <v>Not used</v>
          </cell>
        </row>
        <row r="242">
          <cell r="A242" t="str">
            <v>-\-</v>
          </cell>
          <cell r="B242" t="str">
            <v>-</v>
          </cell>
          <cell r="C242" t="str">
            <v>-</v>
          </cell>
          <cell r="D242" t="str">
            <v>-</v>
          </cell>
          <cell r="E242" t="str">
            <v>-</v>
          </cell>
          <cell r="F242" t="str">
            <v>Cue Sheet List\Cue Sheet\Cue\Cue Use Type\Namespace</v>
          </cell>
          <cell r="G242" t="str">
            <v>Cue Sheet List</v>
          </cell>
          <cell r="H242" t="str">
            <v>Cue Sheet</v>
          </cell>
          <cell r="I242" t="str">
            <v>Cue</v>
          </cell>
          <cell r="J242" t="str">
            <v>Cue Use Type</v>
          </cell>
          <cell r="K242" t="str">
            <v>Namespace</v>
          </cell>
          <cell r="R242" t="str">
            <v>String</v>
          </cell>
          <cell r="S242" t="str">
            <v>The Namespace of the CueUseType. This is represented in an XML schema as an XML Attribute.</v>
          </cell>
          <cell r="T242" t="str">
            <v>0-1</v>
          </cell>
          <cell r="U242" t="str">
            <v>-</v>
          </cell>
          <cell r="X242" t="str">
            <v>UMGI approved</v>
          </cell>
          <cell r="Z242" t="str">
            <v>Not used</v>
          </cell>
        </row>
        <row r="243">
          <cell r="A243" t="str">
            <v>-\-</v>
          </cell>
          <cell r="B243" t="str">
            <v>-</v>
          </cell>
          <cell r="C243" t="str">
            <v>-</v>
          </cell>
          <cell r="D243" t="str">
            <v>-</v>
          </cell>
          <cell r="E243" t="str">
            <v>-</v>
          </cell>
          <cell r="F243" t="str">
            <v>Cue Sheet List\Cue Sheet\Cue\Cue Use Type\User Defined Value</v>
          </cell>
          <cell r="G243" t="str">
            <v>Cue Sheet List</v>
          </cell>
          <cell r="H243" t="str">
            <v>Cue Sheet</v>
          </cell>
          <cell r="I243" t="str">
            <v>Cue</v>
          </cell>
          <cell r="J243" t="str">
            <v>Cue Use Type</v>
          </cell>
          <cell r="K243" t="str">
            <v>User Defined Value</v>
          </cell>
          <cell r="R243" t="str">
            <v>String</v>
          </cell>
          <cell r="S243" t="str">
            <v>A UserDefined value of the CueUseType. This is represented in an XML schema as an XML Attribute.</v>
          </cell>
          <cell r="T243" t="str">
            <v>0-1</v>
          </cell>
          <cell r="U243" t="str">
            <v>-</v>
          </cell>
          <cell r="X243" t="str">
            <v>UMGI approved</v>
          </cell>
          <cell r="Z243" t="str">
            <v>Not used</v>
          </cell>
        </row>
        <row r="244">
          <cell r="A244" t="str">
            <v>-\-</v>
          </cell>
          <cell r="B244" t="str">
            <v>-</v>
          </cell>
          <cell r="C244" t="str">
            <v>-</v>
          </cell>
          <cell r="D244" t="str">
            <v>-</v>
          </cell>
          <cell r="E244" t="str">
            <v>-</v>
          </cell>
          <cell r="F244" t="str">
            <v>Cue Sheet List\Cue Sheet\Cue\Cue Theme Type</v>
          </cell>
          <cell r="G244" t="str">
            <v>Cue Sheet List</v>
          </cell>
          <cell r="H244" t="str">
            <v>Cue Sheet</v>
          </cell>
          <cell r="I244" t="str">
            <v>Cue</v>
          </cell>
          <cell r="J244" t="str">
            <v>Cue Theme Type</v>
          </cell>
          <cell r="R244" t="str">
            <v>ddexC:CueThemeType</v>
          </cell>
          <cell r="S244" t="str">
            <v>A Composite containing details of a ThemeType for the Creation referenced in the Cue.</v>
          </cell>
          <cell r="T244" t="str">
            <v>0-1</v>
          </cell>
          <cell r="U244" t="str">
            <v>-</v>
          </cell>
          <cell r="X244" t="str">
            <v>UMGI approved</v>
          </cell>
          <cell r="Z244" t="str">
            <v>Not used</v>
          </cell>
        </row>
        <row r="245">
          <cell r="A245" t="str">
            <v>-\-</v>
          </cell>
          <cell r="B245" t="str">
            <v>-</v>
          </cell>
          <cell r="C245" t="str">
            <v>-</v>
          </cell>
          <cell r="D245" t="str">
            <v>-</v>
          </cell>
          <cell r="E245" t="str">
            <v>-</v>
          </cell>
          <cell r="F245" t="str">
            <v>Cue Sheet List\Cue Sheet\Cue\Cue Theme Type\Namespace</v>
          </cell>
          <cell r="G245" t="str">
            <v>Cue Sheet List</v>
          </cell>
          <cell r="H245" t="str">
            <v>Cue Sheet</v>
          </cell>
          <cell r="I245" t="str">
            <v>Cue</v>
          </cell>
          <cell r="J245" t="str">
            <v>Cue Theme Type</v>
          </cell>
          <cell r="K245" t="str">
            <v>Namespace</v>
          </cell>
          <cell r="R245" t="str">
            <v>String</v>
          </cell>
          <cell r="S245" t="str">
            <v>The Namespace of the ThemeType. This is represented in an XML schema as an XML Attribute.</v>
          </cell>
          <cell r="T245" t="str">
            <v>0-1</v>
          </cell>
          <cell r="U245" t="str">
            <v>-</v>
          </cell>
          <cell r="X245" t="str">
            <v>UMGI approved</v>
          </cell>
          <cell r="Z245" t="str">
            <v>Not used</v>
          </cell>
        </row>
        <row r="246">
          <cell r="A246" t="str">
            <v>-\-</v>
          </cell>
          <cell r="B246" t="str">
            <v>-</v>
          </cell>
          <cell r="C246" t="str">
            <v>-</v>
          </cell>
          <cell r="D246" t="str">
            <v>-</v>
          </cell>
          <cell r="E246" t="str">
            <v>-</v>
          </cell>
          <cell r="F246" t="str">
            <v>Cue Sheet List\Cue Sheet\Cue\Cue Theme Type\User Defined Value</v>
          </cell>
          <cell r="G246" t="str">
            <v>Cue Sheet List</v>
          </cell>
          <cell r="H246" t="str">
            <v>Cue Sheet</v>
          </cell>
          <cell r="I246" t="str">
            <v>Cue</v>
          </cell>
          <cell r="J246" t="str">
            <v>Cue Theme Type</v>
          </cell>
          <cell r="K246" t="str">
            <v>User Defined Value</v>
          </cell>
          <cell r="R246" t="str">
            <v>String</v>
          </cell>
          <cell r="S246" t="str">
            <v>A UserDefined value of the ThemeType. This is represented in an XML schema as an XML Attribute.</v>
          </cell>
          <cell r="T246" t="str">
            <v>0-1</v>
          </cell>
          <cell r="U246" t="str">
            <v>-</v>
          </cell>
          <cell r="X246" t="str">
            <v>UMGI approved</v>
          </cell>
          <cell r="Z246" t="str">
            <v>Not used</v>
          </cell>
        </row>
        <row r="247">
          <cell r="A247" t="str">
            <v>-\-</v>
          </cell>
          <cell r="B247" t="str">
            <v>-</v>
          </cell>
          <cell r="C247" t="str">
            <v>-</v>
          </cell>
          <cell r="D247" t="str">
            <v>-</v>
          </cell>
          <cell r="E247" t="str">
            <v>-</v>
          </cell>
          <cell r="F247" t="str">
            <v>Cue Sheet List\Cue Sheet\Cue\Cue Vocal Type</v>
          </cell>
          <cell r="G247" t="str">
            <v>Cue Sheet List</v>
          </cell>
          <cell r="H247" t="str">
            <v>Cue Sheet</v>
          </cell>
          <cell r="I247" t="str">
            <v>Cue</v>
          </cell>
          <cell r="J247" t="str">
            <v>Cue Vocal Type</v>
          </cell>
          <cell r="R247" t="str">
            <v>ddexC:CueVocalType</v>
          </cell>
          <cell r="S247" t="str">
            <v>A Composite containing details of a VocalType for the Creation referenced in the Cue.</v>
          </cell>
          <cell r="T247" t="str">
            <v>0-1</v>
          </cell>
          <cell r="U247" t="str">
            <v>-</v>
          </cell>
          <cell r="X247" t="str">
            <v>UMGI approved</v>
          </cell>
          <cell r="Z247" t="str">
            <v>Not used</v>
          </cell>
        </row>
        <row r="248">
          <cell r="A248" t="str">
            <v>-\-</v>
          </cell>
          <cell r="B248" t="str">
            <v>-</v>
          </cell>
          <cell r="C248" t="str">
            <v>-</v>
          </cell>
          <cell r="D248" t="str">
            <v>-</v>
          </cell>
          <cell r="E248" t="str">
            <v>-</v>
          </cell>
          <cell r="F248" t="str">
            <v>Cue Sheet List\Cue Sheet\Cue\Cue Vocal Type\Namespace</v>
          </cell>
          <cell r="G248" t="str">
            <v>Cue Sheet List</v>
          </cell>
          <cell r="H248" t="str">
            <v>Cue Sheet</v>
          </cell>
          <cell r="I248" t="str">
            <v>Cue</v>
          </cell>
          <cell r="J248" t="str">
            <v>Cue Vocal Type</v>
          </cell>
          <cell r="K248" t="str">
            <v>Namespace</v>
          </cell>
          <cell r="R248" t="str">
            <v>String</v>
          </cell>
          <cell r="S248" t="str">
            <v>The Namespace of the VocalType. This is represented in an XML schema as an XML Attribute.</v>
          </cell>
          <cell r="T248" t="str">
            <v>0-1</v>
          </cell>
          <cell r="U248" t="str">
            <v>-</v>
          </cell>
          <cell r="X248" t="str">
            <v>UMGI approved</v>
          </cell>
          <cell r="Z248" t="str">
            <v>Not used</v>
          </cell>
        </row>
        <row r="249">
          <cell r="A249" t="str">
            <v>-\-</v>
          </cell>
          <cell r="B249" t="str">
            <v>-</v>
          </cell>
          <cell r="C249" t="str">
            <v>-</v>
          </cell>
          <cell r="D249" t="str">
            <v>-</v>
          </cell>
          <cell r="E249" t="str">
            <v>-</v>
          </cell>
          <cell r="F249" t="str">
            <v>Cue Sheet List\Cue Sheet\Cue\Cue Vocal Type\User Defined Value</v>
          </cell>
          <cell r="G249" t="str">
            <v>Cue Sheet List</v>
          </cell>
          <cell r="H249" t="str">
            <v>Cue Sheet</v>
          </cell>
          <cell r="I249" t="str">
            <v>Cue</v>
          </cell>
          <cell r="J249" t="str">
            <v>Cue Vocal Type</v>
          </cell>
          <cell r="K249" t="str">
            <v>User Defined Value</v>
          </cell>
          <cell r="R249" t="str">
            <v>String</v>
          </cell>
          <cell r="S249" t="str">
            <v>A UserDefined value of the VocalType. This is represented in an XML schema as an XML Attribute.</v>
          </cell>
          <cell r="T249" t="str">
            <v>0-1</v>
          </cell>
          <cell r="U249" t="str">
            <v>-</v>
          </cell>
          <cell r="X249" t="str">
            <v>UMGI approved</v>
          </cell>
          <cell r="Z249" t="str">
            <v>Not used</v>
          </cell>
        </row>
        <row r="250">
          <cell r="A250" t="str">
            <v>-\-</v>
          </cell>
          <cell r="B250" t="str">
            <v>-</v>
          </cell>
          <cell r="C250" t="str">
            <v>-</v>
          </cell>
          <cell r="D250" t="str">
            <v>-</v>
          </cell>
          <cell r="E250" t="str">
            <v>-</v>
          </cell>
          <cell r="F250" t="str">
            <v>Cue Sheet List\Cue Sheet\Cue\Is Dance</v>
          </cell>
          <cell r="G250" t="str">
            <v>Cue Sheet List</v>
          </cell>
          <cell r="H250" t="str">
            <v>Cue Sheet</v>
          </cell>
          <cell r="I250" t="str">
            <v>Cue</v>
          </cell>
          <cell r="J250" t="str">
            <v>Is Dance</v>
          </cell>
          <cell r="R250" t="str">
            <v>Boolean</v>
          </cell>
          <cell r="S250" t="str">
            <v>A Flag indicating whether a Creation contains dancing (=True) or not (=False).</v>
          </cell>
          <cell r="T250" t="str">
            <v>0-1</v>
          </cell>
          <cell r="U250" t="str">
            <v>-</v>
          </cell>
          <cell r="X250" t="str">
            <v>UMGI approved</v>
          </cell>
          <cell r="Z250" t="str">
            <v>Not used</v>
          </cell>
        </row>
        <row r="251">
          <cell r="A251" t="str">
            <v>-\-</v>
          </cell>
          <cell r="B251" t="str">
            <v>-</v>
          </cell>
          <cell r="C251" t="str">
            <v>-</v>
          </cell>
          <cell r="D251" t="str">
            <v>-</v>
          </cell>
          <cell r="E251" t="str">
            <v>-</v>
          </cell>
          <cell r="F251" t="str">
            <v>Cue Sheet List\Cue Sheet\Cue\Cue Visual Perception Type</v>
          </cell>
          <cell r="G251" t="str">
            <v>Cue Sheet List</v>
          </cell>
          <cell r="H251" t="str">
            <v>Cue Sheet</v>
          </cell>
          <cell r="I251" t="str">
            <v>Cue</v>
          </cell>
          <cell r="J251" t="str">
            <v>Cue Visual Perception Type</v>
          </cell>
          <cell r="R251" t="str">
            <v>ddexC:CueVisualPerceptionType</v>
          </cell>
          <cell r="S251" t="str">
            <v>A Composite containing details of a VisualPerceptionType for the Creation referenced in the Cue.</v>
          </cell>
          <cell r="T251" t="str">
            <v>0-1</v>
          </cell>
          <cell r="U251" t="str">
            <v>-</v>
          </cell>
          <cell r="X251" t="str">
            <v>UMGI approved</v>
          </cell>
          <cell r="Z251" t="str">
            <v>Not used</v>
          </cell>
        </row>
        <row r="252">
          <cell r="A252" t="str">
            <v>-\-</v>
          </cell>
          <cell r="B252" t="str">
            <v>-</v>
          </cell>
          <cell r="C252" t="str">
            <v>-</v>
          </cell>
          <cell r="D252" t="str">
            <v>-</v>
          </cell>
          <cell r="E252" t="str">
            <v>-</v>
          </cell>
          <cell r="F252" t="str">
            <v>Cue Sheet List\Cue Sheet\Cue\Cue Visual Perception Type\Namespace</v>
          </cell>
          <cell r="G252" t="str">
            <v>Cue Sheet List</v>
          </cell>
          <cell r="H252" t="str">
            <v>Cue Sheet</v>
          </cell>
          <cell r="I252" t="str">
            <v>Cue</v>
          </cell>
          <cell r="J252" t="str">
            <v>Cue Visual Perception Type</v>
          </cell>
          <cell r="K252" t="str">
            <v>Namespace</v>
          </cell>
          <cell r="R252" t="str">
            <v>String</v>
          </cell>
          <cell r="S252" t="str">
            <v>The Namespace of the VisualPerceptionType. This is represented in an XML schema as an XML Attribute.</v>
          </cell>
          <cell r="T252" t="str">
            <v>0-1</v>
          </cell>
          <cell r="U252" t="str">
            <v>-</v>
          </cell>
          <cell r="X252" t="str">
            <v>UMGI approved</v>
          </cell>
          <cell r="Z252" t="str">
            <v>Not used</v>
          </cell>
        </row>
        <row r="253">
          <cell r="A253" t="str">
            <v>-\-</v>
          </cell>
          <cell r="B253" t="str">
            <v>-</v>
          </cell>
          <cell r="C253" t="str">
            <v>-</v>
          </cell>
          <cell r="D253" t="str">
            <v>-</v>
          </cell>
          <cell r="E253" t="str">
            <v>-</v>
          </cell>
          <cell r="F253" t="str">
            <v>Cue Sheet List\Cue Sheet\Cue\Cue Visual Perception Type\User Defined Value</v>
          </cell>
          <cell r="G253" t="str">
            <v>Cue Sheet List</v>
          </cell>
          <cell r="H253" t="str">
            <v>Cue Sheet</v>
          </cell>
          <cell r="I253" t="str">
            <v>Cue</v>
          </cell>
          <cell r="J253" t="str">
            <v>Cue Visual Perception Type</v>
          </cell>
          <cell r="K253" t="str">
            <v>User Defined Value</v>
          </cell>
          <cell r="R253" t="str">
            <v>String</v>
          </cell>
          <cell r="S253" t="str">
            <v>A UserDefined value of the VisualPerceptionType. This is represented in an XML schema as an XML Attribute.</v>
          </cell>
          <cell r="T253" t="str">
            <v>0-1</v>
          </cell>
          <cell r="U253" t="str">
            <v>-</v>
          </cell>
          <cell r="X253" t="str">
            <v>UMGI approved</v>
          </cell>
          <cell r="Z253" t="str">
            <v>Not used</v>
          </cell>
        </row>
        <row r="254">
          <cell r="A254" t="str">
            <v>-\-</v>
          </cell>
          <cell r="B254" t="str">
            <v>-</v>
          </cell>
          <cell r="C254" t="str">
            <v>-</v>
          </cell>
          <cell r="D254" t="str">
            <v>-</v>
          </cell>
          <cell r="E254" t="str">
            <v>-</v>
          </cell>
          <cell r="F254" t="str">
            <v>Cue Sheet List\Cue Sheet\Cue\Cue Origin</v>
          </cell>
          <cell r="G254" t="str">
            <v>Cue Sheet List</v>
          </cell>
          <cell r="H254" t="str">
            <v>Cue Sheet</v>
          </cell>
          <cell r="I254" t="str">
            <v>Cue</v>
          </cell>
          <cell r="J254" t="str">
            <v>Cue Origin</v>
          </cell>
          <cell r="R254" t="str">
            <v>ddexC:CueOrigin</v>
          </cell>
          <cell r="S254" t="str">
            <v>A Composite containing details of a CueOrigin for the Cue. It can be expected that this element will be contractually mandatory in many communications of cue sheets to music rights societies.</v>
          </cell>
          <cell r="T254" t="str">
            <v>0-1</v>
          </cell>
          <cell r="U254" t="str">
            <v>-</v>
          </cell>
          <cell r="X254" t="str">
            <v>UMGI approved</v>
          </cell>
          <cell r="Z254" t="str">
            <v>Not used</v>
          </cell>
        </row>
        <row r="255">
          <cell r="A255" t="str">
            <v>-\-</v>
          </cell>
          <cell r="B255" t="str">
            <v>-</v>
          </cell>
          <cell r="C255" t="str">
            <v>-</v>
          </cell>
          <cell r="D255" t="str">
            <v>-</v>
          </cell>
          <cell r="E255" t="str">
            <v>-</v>
          </cell>
          <cell r="F255" t="str">
            <v>Cue Sheet List\Cue Sheet\Cue\Cue Origin\Namespace</v>
          </cell>
          <cell r="G255" t="str">
            <v>Cue Sheet List</v>
          </cell>
          <cell r="H255" t="str">
            <v>Cue Sheet</v>
          </cell>
          <cell r="I255" t="str">
            <v>Cue</v>
          </cell>
          <cell r="J255" t="str">
            <v>Cue Origin</v>
          </cell>
          <cell r="K255" t="str">
            <v>Namespace</v>
          </cell>
          <cell r="R255" t="str">
            <v>String</v>
          </cell>
          <cell r="S255" t="str">
            <v>The Namespace of the CueOrigin. This is represented in an XML schema as an XML Attribute.</v>
          </cell>
          <cell r="T255" t="str">
            <v>0-1</v>
          </cell>
          <cell r="U255" t="str">
            <v>-</v>
          </cell>
          <cell r="X255" t="str">
            <v>UMGI approved</v>
          </cell>
          <cell r="Z255" t="str">
            <v>Not used</v>
          </cell>
        </row>
        <row r="256">
          <cell r="A256" t="str">
            <v>-\-</v>
          </cell>
          <cell r="B256" t="str">
            <v>-</v>
          </cell>
          <cell r="C256" t="str">
            <v>-</v>
          </cell>
          <cell r="D256" t="str">
            <v>-</v>
          </cell>
          <cell r="E256" t="str">
            <v>-</v>
          </cell>
          <cell r="F256" t="str">
            <v>Cue Sheet List\Cue Sheet\Cue\Cue Origin\User Defined Value</v>
          </cell>
          <cell r="G256" t="str">
            <v>Cue Sheet List</v>
          </cell>
          <cell r="H256" t="str">
            <v>Cue Sheet</v>
          </cell>
          <cell r="I256" t="str">
            <v>Cue</v>
          </cell>
          <cell r="J256" t="str">
            <v>Cue Origin</v>
          </cell>
          <cell r="K256" t="str">
            <v>User Defined Value</v>
          </cell>
          <cell r="R256" t="str">
            <v>String</v>
          </cell>
          <cell r="S256" t="str">
            <v>A UserDefined value of the CueOrigin. This is represented in an XML schema as an XML Attribute.</v>
          </cell>
          <cell r="T256" t="str">
            <v>0-1</v>
          </cell>
          <cell r="U256" t="str">
            <v>-</v>
          </cell>
          <cell r="X256" t="str">
            <v>UMGI approved</v>
          </cell>
          <cell r="Z256" t="str">
            <v>Not used</v>
          </cell>
        </row>
        <row r="257">
          <cell r="A257" t="str">
            <v>-\-</v>
          </cell>
          <cell r="B257" t="str">
            <v>-</v>
          </cell>
          <cell r="C257" t="str">
            <v>-</v>
          </cell>
          <cell r="D257" t="str">
            <v>-</v>
          </cell>
          <cell r="E257" t="str">
            <v>-</v>
          </cell>
          <cell r="F257" t="str">
            <v>Cue Sheet List\Cue Sheet\Cue\XML Choice</v>
          </cell>
          <cell r="G257" t="str">
            <v>Cue Sheet List</v>
          </cell>
          <cell r="H257" t="str">
            <v>Cue Sheet</v>
          </cell>
          <cell r="I257" t="str">
            <v>Cue</v>
          </cell>
          <cell r="J257" t="str">
            <v>XML Choice</v>
          </cell>
          <cell r="R257" t="str">
            <v>-</v>
          </cell>
          <cell r="S257" t="str">
            <v>An XmlComposite corresponding to the xs:choice element in an XML document or schema.</v>
          </cell>
          <cell r="T257">
            <v>1</v>
          </cell>
          <cell r="U257" t="str">
            <v>-</v>
          </cell>
          <cell r="X257" t="str">
            <v>UMGI approved</v>
          </cell>
          <cell r="Z257" t="str">
            <v>Use Option B</v>
          </cell>
        </row>
        <row r="258">
          <cell r="A258" t="str">
            <v>-\-</v>
          </cell>
          <cell r="B258" t="str">
            <v>-</v>
          </cell>
          <cell r="C258" t="str">
            <v>-</v>
          </cell>
          <cell r="D258" t="str">
            <v>-</v>
          </cell>
          <cell r="E258" t="str">
            <v>-</v>
          </cell>
          <cell r="F258" t="str">
            <v>Cue Sheet List\Cue Sheet\Cue\A\Cue Creation Reference</v>
          </cell>
          <cell r="G258" t="str">
            <v>Cue Sheet List</v>
          </cell>
          <cell r="H258" t="str">
            <v>Cue Sheet</v>
          </cell>
          <cell r="I258" t="str">
            <v>Cue</v>
          </cell>
          <cell r="J258" t="str">
            <v>A</v>
          </cell>
          <cell r="K258" t="str">
            <v>Cue Creation Reference</v>
          </cell>
          <cell r="R258" t="str">
            <v>ddexC:CueCreationReference</v>
          </cell>
          <cell r="S258" t="str">
            <v>A Composite containing a CueCreationReference for a Creation (specific to this Message).</v>
          </cell>
          <cell r="T258" t="str">
            <v>1-n</v>
          </cell>
          <cell r="U258" t="str">
            <v>-</v>
          </cell>
          <cell r="X258" t="str">
            <v>UMGI approved</v>
          </cell>
          <cell r="Z258" t="str">
            <v>Not used</v>
          </cell>
        </row>
        <row r="259">
          <cell r="A259" t="str">
            <v>-\-</v>
          </cell>
          <cell r="B259" t="str">
            <v>-</v>
          </cell>
          <cell r="C259" t="str">
            <v>-</v>
          </cell>
          <cell r="D259" t="str">
            <v>-</v>
          </cell>
          <cell r="E259" t="str">
            <v>-</v>
          </cell>
          <cell r="F259" t="str">
            <v>Cue Sheet List\Cue Sheet\Cue\Cue Creation Reference\XML Choice</v>
          </cell>
          <cell r="G259" t="str">
            <v>Cue Sheet List</v>
          </cell>
          <cell r="H259" t="str">
            <v>Cue Sheet</v>
          </cell>
          <cell r="I259" t="str">
            <v>Cue</v>
          </cell>
          <cell r="K259" t="str">
            <v>Cue Creation Reference</v>
          </cell>
          <cell r="L259" t="str">
            <v>XML Choice</v>
          </cell>
          <cell r="S259" t="str">
            <v>An XmlComposite corresponding to the xs:choice element in an XML document or schema.</v>
          </cell>
          <cell r="T259">
            <v>1</v>
          </cell>
          <cell r="U259" t="str">
            <v>-</v>
          </cell>
          <cell r="X259" t="str">
            <v>UMGI approved</v>
          </cell>
          <cell r="Z259" t="str">
            <v>Not used</v>
          </cell>
        </row>
        <row r="260">
          <cell r="A260" t="str">
            <v>-\-</v>
          </cell>
          <cell r="B260" t="str">
            <v>-</v>
          </cell>
          <cell r="C260" t="str">
            <v>-</v>
          </cell>
          <cell r="D260" t="str">
            <v>-</v>
          </cell>
          <cell r="E260" t="str">
            <v>-</v>
          </cell>
          <cell r="F260" t="str">
            <v>Cue Sheet List\Cue Sheet\Cue\Cue Creation Reference\A\Cue Work Reference</v>
          </cell>
          <cell r="G260" t="str">
            <v>Cue Sheet List</v>
          </cell>
          <cell r="H260" t="str">
            <v>Cue Sheet</v>
          </cell>
          <cell r="I260" t="str">
            <v>Cue</v>
          </cell>
          <cell r="K260" t="str">
            <v>Cue Creation Reference</v>
          </cell>
          <cell r="L260" t="str">
            <v>A</v>
          </cell>
          <cell r="M260" t="str">
            <v>Cue Work Reference</v>
          </cell>
          <cell r="R260" t="str">
            <v>LocalMusicalWorkAnchorReference</v>
          </cell>
          <cell r="S260" t="str">
            <v>A Reference for a Work (specific to this Message). This LocalAnchorReference is a string starting with the letter W.</v>
          </cell>
          <cell r="T260">
            <v>1</v>
          </cell>
          <cell r="U260" t="str">
            <v>-</v>
          </cell>
          <cell r="X260" t="str">
            <v>UMGI approved</v>
          </cell>
          <cell r="Z260" t="str">
            <v>Not used</v>
          </cell>
        </row>
        <row r="261">
          <cell r="A261" t="str">
            <v>-\-</v>
          </cell>
          <cell r="B261" t="str">
            <v>-</v>
          </cell>
          <cell r="C261" t="str">
            <v>-</v>
          </cell>
          <cell r="D261" t="str">
            <v>-</v>
          </cell>
          <cell r="E261" t="str">
            <v>-</v>
          </cell>
          <cell r="F261" t="str">
            <v>Cue Sheet List\Cue Sheet\Cue\Cue Creation Reference\B\Cue Resource Reference</v>
          </cell>
          <cell r="G261" t="str">
            <v>Cue Sheet List</v>
          </cell>
          <cell r="H261" t="str">
            <v>Cue Sheet</v>
          </cell>
          <cell r="I261" t="str">
            <v>Cue</v>
          </cell>
          <cell r="K261" t="str">
            <v>Cue Creation Reference</v>
          </cell>
          <cell r="L261" t="str">
            <v>B</v>
          </cell>
          <cell r="M261" t="str">
            <v>Cue Resource Reference</v>
          </cell>
          <cell r="R261" t="str">
            <v>LocalResourceAnchorReference</v>
          </cell>
          <cell r="S261" t="str">
            <v>A Reference for a Resource (specific to this Message). This LocalAnchorReference is a string starting with the letter A.</v>
          </cell>
          <cell r="T261">
            <v>1</v>
          </cell>
          <cell r="U261" t="str">
            <v>-</v>
          </cell>
          <cell r="X261" t="str">
            <v>UMGI approved</v>
          </cell>
          <cell r="Z261" t="str">
            <v>Not used</v>
          </cell>
        </row>
        <row r="262">
          <cell r="A262" t="str">
            <v>-\-</v>
          </cell>
          <cell r="B262" t="str">
            <v>-</v>
          </cell>
          <cell r="C262" t="str">
            <v>-</v>
          </cell>
          <cell r="D262" t="str">
            <v>-</v>
          </cell>
          <cell r="E262" t="str">
            <v>-</v>
          </cell>
          <cell r="F262" t="str">
            <v>Cue Sheet List\Cue Sheet\Cue\B\Referenced Creation Type</v>
          </cell>
          <cell r="G262" t="str">
            <v>Cue Sheet List</v>
          </cell>
          <cell r="H262" t="str">
            <v>Cue Sheet</v>
          </cell>
          <cell r="I262" t="str">
            <v>Cue</v>
          </cell>
          <cell r="J262" t="str">
            <v>B</v>
          </cell>
          <cell r="K262" t="str">
            <v>Referenced Creation Type</v>
          </cell>
          <cell r="R262" t="str">
            <v>CreationType</v>
          </cell>
          <cell r="S262" t="str">
            <v>A Type of the Creation referenced in the Cue.</v>
          </cell>
          <cell r="T262" t="str">
            <v>0-1</v>
          </cell>
          <cell r="U262" t="str">
            <v>-</v>
          </cell>
          <cell r="X262" t="str">
            <v>UMGI approved</v>
          </cell>
          <cell r="Z262" t="str">
            <v>Not used</v>
          </cell>
        </row>
        <row r="263">
          <cell r="A263" t="str">
            <v>-\-</v>
          </cell>
          <cell r="B263" t="str">
            <v>-</v>
          </cell>
          <cell r="C263" t="str">
            <v>-</v>
          </cell>
          <cell r="F263" t="str">
            <v>Cue Sheet List\Cue Sheet\Cue\ReferencedCreationId</v>
          </cell>
          <cell r="G263" t="str">
            <v>Cue Sheet List</v>
          </cell>
          <cell r="H263" t="str">
            <v>Cue Sheet</v>
          </cell>
          <cell r="I263" t="str">
            <v>Cue</v>
          </cell>
          <cell r="K263" t="str">
            <v>ReferencedCreationId</v>
          </cell>
          <cell r="R263" t="str">
            <v>ddexC:CreationId</v>
          </cell>
          <cell r="S263" t="str">
            <v>A Composite containing details of a CreationIds.</v>
          </cell>
          <cell r="T263" t="str">
            <v>0-1</v>
          </cell>
          <cell r="V263" t="str">
            <v>A</v>
          </cell>
          <cell r="X263" t="str">
            <v>UMGI approved</v>
          </cell>
          <cell r="Z263" t="str">
            <v>Use proprietary ID</v>
          </cell>
        </row>
        <row r="264">
          <cell r="A264" t="str">
            <v>-\-</v>
          </cell>
          <cell r="B264" t="str">
            <v>-</v>
          </cell>
          <cell r="C264" t="str">
            <v>-</v>
          </cell>
          <cell r="F264" t="str">
            <v>Cue Sheet List\Cue Sheet\Cue\ReferencedCreationId\ISWC</v>
          </cell>
          <cell r="G264" t="str">
            <v>Cue Sheet List</v>
          </cell>
          <cell r="H264" t="str">
            <v>Cue Sheet</v>
          </cell>
          <cell r="I264" t="str">
            <v>Cue</v>
          </cell>
          <cell r="K264" t="str">
            <v>ReferencedCreationId</v>
          </cell>
          <cell r="L264" t="str">
            <v>ISWC</v>
          </cell>
          <cell r="R264" t="str">
            <v>String</v>
          </cell>
          <cell r="S264" t="str">
            <v>The ISWC (International Standard Musical Work Code defined in ISO 15707) identifying the MusicalWork. An ISWC comprises three parts: the letter "T", followed by nine digits and then one check digit.</v>
          </cell>
          <cell r="T264" t="str">
            <v>0-1</v>
          </cell>
          <cell r="V264" t="str">
            <v>A</v>
          </cell>
          <cell r="X264" t="str">
            <v>UMGI approved</v>
          </cell>
          <cell r="Z264" t="str">
            <v>Not used</v>
          </cell>
        </row>
        <row r="265">
          <cell r="A265" t="str">
            <v>-\-</v>
          </cell>
          <cell r="B265" t="str">
            <v>-</v>
          </cell>
          <cell r="C265" t="str">
            <v>-</v>
          </cell>
          <cell r="F265" t="str">
            <v>Cue Sheet List\Cue Sheet\Cue\ReferencedCreationId\OpusNumber</v>
          </cell>
          <cell r="G265" t="str">
            <v>Cue Sheet List</v>
          </cell>
          <cell r="H265" t="str">
            <v>Cue Sheet</v>
          </cell>
          <cell r="I265" t="str">
            <v>Cue</v>
          </cell>
          <cell r="K265" t="str">
            <v>ReferencedCreationId</v>
          </cell>
          <cell r="L265" t="str">
            <v>OpusNumber</v>
          </cell>
          <cell r="R265" t="str">
            <v>String</v>
          </cell>
          <cell r="S265" t="str">
            <v>The MusicalWorkId identifying the MusicalWork within the catalog of its Composer (typically of classical music) as an opus number.</v>
          </cell>
          <cell r="T265" t="str">
            <v>0-1</v>
          </cell>
          <cell r="V265" t="str">
            <v>A</v>
          </cell>
          <cell r="X265" t="str">
            <v>UMGI approved</v>
          </cell>
          <cell r="Z265" t="str">
            <v>Not used</v>
          </cell>
        </row>
        <row r="266">
          <cell r="A266" t="str">
            <v>-\-</v>
          </cell>
          <cell r="B266" t="str">
            <v>-</v>
          </cell>
          <cell r="C266" t="str">
            <v>-</v>
          </cell>
          <cell r="F266" t="str">
            <v>Cue Sheet List\Cue Sheet\Cue\ReferencedCreationId\ComposerCatalogNumber</v>
          </cell>
          <cell r="G266" t="str">
            <v>Cue Sheet List</v>
          </cell>
          <cell r="H266" t="str">
            <v>Cue Sheet</v>
          </cell>
          <cell r="I266" t="str">
            <v>Cue</v>
          </cell>
          <cell r="K266" t="str">
            <v>ReferencedCreationId</v>
          </cell>
          <cell r="L266" t="str">
            <v>ComposerCatalogNumber</v>
          </cell>
          <cell r="R266" t="str">
            <v>String</v>
          </cell>
          <cell r="S266" t="str">
            <v>A MusicalWorkId identifying a MusicalWork within the catalog of its Composer (typically of classical music) according to a standardized numbering (e.g. "K" numbers for Koechel's catalog of Mozart).</v>
          </cell>
          <cell r="T266" t="str">
            <v>0-n</v>
          </cell>
          <cell r="V266" t="str">
            <v>A</v>
          </cell>
          <cell r="X266" t="str">
            <v>UMGI approved</v>
          </cell>
          <cell r="Z266" t="str">
            <v>Not used</v>
          </cell>
        </row>
        <row r="267">
          <cell r="A267" t="str">
            <v>-\-</v>
          </cell>
          <cell r="B267" t="str">
            <v>-</v>
          </cell>
          <cell r="C267" t="str">
            <v>-</v>
          </cell>
          <cell r="F267" t="str">
            <v>Cue Sheet List\Cue Sheet\Cue\ReferencedCreationId\ISRC</v>
          </cell>
          <cell r="G267" t="str">
            <v>Cue Sheet List</v>
          </cell>
          <cell r="H267" t="str">
            <v>Cue Sheet</v>
          </cell>
          <cell r="I267" t="str">
            <v>Cue</v>
          </cell>
          <cell r="K267" t="str">
            <v>ReferencedCreationId</v>
          </cell>
          <cell r="L267" t="str">
            <v>ISRC</v>
          </cell>
          <cell r="R267" t="str">
            <v>String</v>
          </cell>
          <cell r="S267" t="str">
            <v>The ISRC (International Standard Recording Code as defined in ISO 3901) for the Resource. An ISRC comprises four parts: two characters, followed by three alphanumeric characters, then two digits and five digits.</v>
          </cell>
          <cell r="T267" t="str">
            <v>0-1</v>
          </cell>
          <cell r="V267" t="str">
            <v>A</v>
          </cell>
          <cell r="X267" t="str">
            <v>UMGI approved</v>
          </cell>
          <cell r="Z267" t="str">
            <v>Not used</v>
          </cell>
        </row>
        <row r="268">
          <cell r="A268" t="str">
            <v>-\-</v>
          </cell>
          <cell r="B268" t="str">
            <v>-</v>
          </cell>
          <cell r="C268" t="str">
            <v>-</v>
          </cell>
          <cell r="F268" t="str">
            <v>Cue Sheet List\Cue Sheet\Cue\ReferencedCreationId\ISMN</v>
          </cell>
          <cell r="G268" t="str">
            <v>Cue Sheet List</v>
          </cell>
          <cell r="H268" t="str">
            <v>Cue Sheet</v>
          </cell>
          <cell r="I268" t="str">
            <v>Cue</v>
          </cell>
          <cell r="K268" t="str">
            <v>ReferencedCreationId</v>
          </cell>
          <cell r="L268" t="str">
            <v>ISMN</v>
          </cell>
          <cell r="R268" t="str">
            <v>String</v>
          </cell>
          <cell r="S268" t="str">
            <v>The ISMN (International Standard Music Number defined in ISO 10957) for the Resource. An ISMN is a thirteen-digit number. Pre-2008 ISMNs, which had 10 characters and are now deprecated, are converted by replacing the initial letter ("M") with "979-0".</v>
          </cell>
          <cell r="T268" t="str">
            <v>0-1</v>
          </cell>
          <cell r="V268" t="str">
            <v>A</v>
          </cell>
          <cell r="X268" t="str">
            <v>UMGI approved</v>
          </cell>
          <cell r="Z268" t="str">
            <v>Not used</v>
          </cell>
        </row>
        <row r="269">
          <cell r="A269" t="str">
            <v>-\-</v>
          </cell>
          <cell r="B269" t="str">
            <v>-</v>
          </cell>
          <cell r="C269" t="str">
            <v>-</v>
          </cell>
          <cell r="F269" t="str">
            <v>Cue Sheet List\Cue Sheet\Cue\ReferencedCreationId\ISAN</v>
          </cell>
          <cell r="G269" t="str">
            <v>Cue Sheet List</v>
          </cell>
          <cell r="H269" t="str">
            <v>Cue Sheet</v>
          </cell>
          <cell r="I269" t="str">
            <v>Cue</v>
          </cell>
          <cell r="K269" t="str">
            <v>ReferencedCreationId</v>
          </cell>
          <cell r="L269" t="str">
            <v>ISAN</v>
          </cell>
          <cell r="R269" t="str">
            <v>String</v>
          </cell>
          <cell r="S269" t="str">
            <v>The ISAN (International Standard Audiovisual Number as defined in ISO 15706) for the Resource. An ISAN comprises four blocks of four hexadecimal charaters followed by a check character.</v>
          </cell>
          <cell r="T269" t="str">
            <v>0-1</v>
          </cell>
          <cell r="V269" t="str">
            <v>A</v>
          </cell>
          <cell r="X269" t="str">
            <v>UMGI approved</v>
          </cell>
          <cell r="Z269" t="str">
            <v>Not used</v>
          </cell>
        </row>
        <row r="270">
          <cell r="A270" t="str">
            <v>-\-</v>
          </cell>
          <cell r="B270" t="str">
            <v>-</v>
          </cell>
          <cell r="C270" t="str">
            <v>-</v>
          </cell>
          <cell r="F270" t="str">
            <v>Cue Sheet List\Cue Sheet\Cue\ReferencedCreationId\VISAN</v>
          </cell>
          <cell r="G270" t="str">
            <v>Cue Sheet List</v>
          </cell>
          <cell r="H270" t="str">
            <v>Cue Sheet</v>
          </cell>
          <cell r="I270" t="str">
            <v>Cue</v>
          </cell>
          <cell r="K270" t="str">
            <v>ReferencedCreationId</v>
          </cell>
          <cell r="L270" t="str">
            <v>VISAN</v>
          </cell>
          <cell r="R270" t="str">
            <v>String</v>
          </cell>
          <cell r="S270"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cell r="T270" t="str">
            <v>0-1</v>
          </cell>
          <cell r="V270" t="str">
            <v>A</v>
          </cell>
          <cell r="X270" t="str">
            <v>UMGI approved</v>
          </cell>
          <cell r="Z270" t="str">
            <v>Not used</v>
          </cell>
        </row>
        <row r="271">
          <cell r="A271" t="str">
            <v>-\-</v>
          </cell>
          <cell r="B271" t="str">
            <v>-</v>
          </cell>
          <cell r="C271" t="str">
            <v>-</v>
          </cell>
          <cell r="F271" t="str">
            <v>Cue Sheet List\Cue Sheet\Cue\ReferencedCreationId\ISBN</v>
          </cell>
          <cell r="G271" t="str">
            <v>Cue Sheet List</v>
          </cell>
          <cell r="H271" t="str">
            <v>Cue Sheet</v>
          </cell>
          <cell r="I271" t="str">
            <v>Cue</v>
          </cell>
          <cell r="K271" t="str">
            <v>ReferencedCreationId</v>
          </cell>
          <cell r="L271" t="str">
            <v>ISBN</v>
          </cell>
          <cell r="R271" t="str">
            <v>String</v>
          </cell>
          <cell r="S271" t="str">
            <v>The ISBN (International Standard Book Number defined in ISO 2108) for the Resource. An ISBN is a 13-digit number. Pre-2007, ISBNs, which had 10-digits and are now deprecated, are converted by adding the prefix "978" and re-calculating the check character.</v>
          </cell>
          <cell r="T271" t="str">
            <v>0-1</v>
          </cell>
          <cell r="V271" t="str">
            <v>A</v>
          </cell>
          <cell r="X271" t="str">
            <v>UMGI approved</v>
          </cell>
          <cell r="Z271" t="str">
            <v>Not used</v>
          </cell>
        </row>
        <row r="272">
          <cell r="A272" t="str">
            <v>-\-</v>
          </cell>
          <cell r="B272" t="str">
            <v>-</v>
          </cell>
          <cell r="C272" t="str">
            <v>-</v>
          </cell>
          <cell r="F272" t="str">
            <v>Cue Sheet List\Cue Sheet\Cue\ReferencedCreationId\ISSN</v>
          </cell>
          <cell r="G272" t="str">
            <v>Cue Sheet List</v>
          </cell>
          <cell r="H272" t="str">
            <v>Cue Sheet</v>
          </cell>
          <cell r="I272" t="str">
            <v>Cue</v>
          </cell>
          <cell r="K272" t="str">
            <v>ReferencedCreationId</v>
          </cell>
          <cell r="L272" t="str">
            <v>ISSN</v>
          </cell>
          <cell r="R272" t="str">
            <v>String</v>
          </cell>
          <cell r="S272" t="str">
            <v>The ISSN (International Standard Serial Number defined in ISO 3297) for the Resource. An ISSN comprises two groups of four digits, separated by a hyphen and a control digit.</v>
          </cell>
          <cell r="T272" t="str">
            <v>0-1</v>
          </cell>
          <cell r="V272" t="str">
            <v>A</v>
          </cell>
          <cell r="X272" t="str">
            <v>UMGI approved</v>
          </cell>
          <cell r="Z272" t="str">
            <v>Not used</v>
          </cell>
        </row>
        <row r="273">
          <cell r="A273" t="str">
            <v>-\-</v>
          </cell>
          <cell r="B273" t="str">
            <v>-</v>
          </cell>
          <cell r="C273" t="str">
            <v>-</v>
          </cell>
          <cell r="F273" t="str">
            <v>Cue Sheet List\Cue Sheet\Cue\ReferencedCreationId\SICI</v>
          </cell>
          <cell r="G273" t="str">
            <v>Cue Sheet List</v>
          </cell>
          <cell r="H273" t="str">
            <v>Cue Sheet</v>
          </cell>
          <cell r="I273" t="str">
            <v>Cue</v>
          </cell>
          <cell r="K273" t="str">
            <v>ReferencedCreationId</v>
          </cell>
          <cell r="L273" t="str">
            <v>SICI</v>
          </cell>
          <cell r="R273" t="str">
            <v>String</v>
          </cell>
          <cell r="S273" t="str">
            <v>The SICI (Serial Item and Contribution Identifier defined in ANSI/NISO Z39.56-199) for the Resource.</v>
          </cell>
          <cell r="T273" t="str">
            <v>0-1</v>
          </cell>
          <cell r="V273" t="str">
            <v>A</v>
          </cell>
          <cell r="X273" t="str">
            <v>UMGI approved</v>
          </cell>
          <cell r="Z273" t="str">
            <v>Not used</v>
          </cell>
        </row>
        <row r="274">
          <cell r="A274" t="str">
            <v>-\-</v>
          </cell>
          <cell r="B274" t="str">
            <v>-</v>
          </cell>
          <cell r="C274" t="str">
            <v>-</v>
          </cell>
          <cell r="F274" t="str">
            <v>Cue Sheet List\Cue Sheet\Cue\ReferencedCreationId\CatalogNumber</v>
          </cell>
          <cell r="G274" t="str">
            <v>Cue Sheet List</v>
          </cell>
          <cell r="H274" t="str">
            <v>Cue Sheet</v>
          </cell>
          <cell r="I274" t="str">
            <v>Cue</v>
          </cell>
          <cell r="K274" t="str">
            <v>ReferencedCreationId</v>
          </cell>
          <cell r="L274" t="str">
            <v>CatalogNumber</v>
          </cell>
          <cell r="R274" t="str">
            <v>ddexC:CatalogNumber</v>
          </cell>
          <cell r="S274" t="str">
            <v>A Composite containing details of the CatalogNumber of the Resource.</v>
          </cell>
          <cell r="T274" t="str">
            <v>0-1</v>
          </cell>
          <cell r="V274" t="str">
            <v>A</v>
          </cell>
          <cell r="X274" t="str">
            <v>UMGI approved</v>
          </cell>
          <cell r="Z274" t="str">
            <v>Not used</v>
          </cell>
        </row>
        <row r="275">
          <cell r="A275" t="str">
            <v>-\-</v>
          </cell>
          <cell r="B275" t="str">
            <v>-</v>
          </cell>
          <cell r="C275" t="str">
            <v>-</v>
          </cell>
          <cell r="F275" t="str">
            <v>Cue Sheet List\Cue Sheet\Cue\ReferencedCreationId\CatalogNumber\Namespace</v>
          </cell>
          <cell r="G275" t="str">
            <v>Cue Sheet List</v>
          </cell>
          <cell r="H275" t="str">
            <v>Cue Sheet</v>
          </cell>
          <cell r="I275" t="str">
            <v>Cue</v>
          </cell>
          <cell r="K275" t="str">
            <v>ReferencedCreationId</v>
          </cell>
          <cell r="L275" t="str">
            <v>CatalogNumber</v>
          </cell>
          <cell r="M275" t="str">
            <v>Namespace</v>
          </cell>
          <cell r="R275" t="str">
            <v>String</v>
          </cell>
          <cell r="S275" t="str">
            <v>The Namespace of the CatalogNumber. This is represented in an XML schema as an XML Attribute.</v>
          </cell>
          <cell r="T275">
            <v>1</v>
          </cell>
          <cell r="V275" t="str">
            <v>A</v>
          </cell>
          <cell r="X275" t="str">
            <v>UMGI approved</v>
          </cell>
          <cell r="Z275" t="str">
            <v>Not used</v>
          </cell>
        </row>
        <row r="276">
          <cell r="A276" t="str">
            <v>index_point\indexpoint_image_id</v>
          </cell>
          <cell r="B276" t="str">
            <v>index_point</v>
          </cell>
          <cell r="C276" t="str">
            <v>indexpoint_image_id</v>
          </cell>
          <cell r="D276" t="str">
            <v>R2 internal image ID of the index point</v>
          </cell>
          <cell r="E276" t="str">
            <v>For longform products only</v>
          </cell>
          <cell r="F276" t="str">
            <v>Cue Sheet List\Cue Sheet\Cue\ReferencedCreationId\ProprietaryId</v>
          </cell>
          <cell r="G276" t="str">
            <v>Cue Sheet List</v>
          </cell>
          <cell r="H276" t="str">
            <v>Cue Sheet</v>
          </cell>
          <cell r="I276" t="str">
            <v>Cue</v>
          </cell>
          <cell r="K276" t="str">
            <v>ReferencedCreationId</v>
          </cell>
          <cell r="L276" t="str">
            <v>ProprietaryId</v>
          </cell>
          <cell r="R276" t="str">
            <v>ddexC:ProprietaryId</v>
          </cell>
          <cell r="S276" t="str">
            <v>A Composite containing details of a ProprietaryIdentifier of the Creation.</v>
          </cell>
          <cell r="T276" t="str">
            <v>0-n</v>
          </cell>
          <cell r="V276" t="str">
            <v>A</v>
          </cell>
          <cell r="X276" t="str">
            <v>UMGI approved</v>
          </cell>
          <cell r="Z276" t="str">
            <v>Direct mapping, use the DISRC of the asset refenced by the asset_id of the cue (IMAGE)</v>
          </cell>
        </row>
        <row r="277">
          <cell r="A277" t="str">
            <v>-\-</v>
          </cell>
          <cell r="B277" t="str">
            <v>-</v>
          </cell>
          <cell r="C277" t="str">
            <v>-</v>
          </cell>
          <cell r="F277" t="str">
            <v>Cue Sheet List\Cue Sheet\Cue\ReferencedCreationId\ProprietaryId\Namespace</v>
          </cell>
          <cell r="G277" t="str">
            <v>Cue Sheet List</v>
          </cell>
          <cell r="H277" t="str">
            <v>Cue Sheet</v>
          </cell>
          <cell r="I277" t="str">
            <v>Cue</v>
          </cell>
          <cell r="K277" t="str">
            <v>ReferencedCreationId</v>
          </cell>
          <cell r="L277" t="str">
            <v>ProprietaryId</v>
          </cell>
          <cell r="M277" t="str">
            <v>Namespace</v>
          </cell>
          <cell r="R277" t="str">
            <v>String</v>
          </cell>
          <cell r="S277" t="str">
            <v>The Namespace of the ProprietaryId. This is represented in an XML schema as an XML Attribute.</v>
          </cell>
          <cell r="T277">
            <v>1</v>
          </cell>
          <cell r="V277" t="str">
            <v>A</v>
          </cell>
          <cell r="X277" t="str">
            <v>UMGI approved</v>
          </cell>
          <cell r="Z277" t="str">
            <v>Use UMGI DPID</v>
          </cell>
        </row>
        <row r="278">
          <cell r="A278" t="str">
            <v>-\-</v>
          </cell>
          <cell r="B278" t="str">
            <v>-</v>
          </cell>
          <cell r="C278" t="str">
            <v>-</v>
          </cell>
          <cell r="D278" t="str">
            <v>-</v>
          </cell>
          <cell r="E278" t="str">
            <v>-</v>
          </cell>
          <cell r="F278" t="str">
            <v>Cue Sheet List\Cue Sheet\Cue\Referenced Creation Title</v>
          </cell>
          <cell r="G278" t="str">
            <v>Cue Sheet List</v>
          </cell>
          <cell r="H278" t="str">
            <v>Cue Sheet</v>
          </cell>
          <cell r="I278" t="str">
            <v>Cue</v>
          </cell>
          <cell r="K278" t="str">
            <v>Referenced Creation Title</v>
          </cell>
          <cell r="R278" t="str">
            <v>ddexC:Title</v>
          </cell>
          <cell r="S278" t="str">
            <v>A Composite containing details of a Title of the Creation referenced in the Cue.</v>
          </cell>
          <cell r="T278" t="str">
            <v>0-n</v>
          </cell>
          <cell r="U278" t="str">
            <v>-</v>
          </cell>
          <cell r="X278" t="str">
            <v>UMGI approved</v>
          </cell>
          <cell r="Z278" t="str">
            <v>Use TitleText</v>
          </cell>
        </row>
        <row r="279">
          <cell r="A279" t="str">
            <v>-\-</v>
          </cell>
          <cell r="B279" t="str">
            <v>-</v>
          </cell>
          <cell r="C279" t="str">
            <v>-</v>
          </cell>
          <cell r="D279" t="str">
            <v>-</v>
          </cell>
          <cell r="E279" t="str">
            <v>-</v>
          </cell>
          <cell r="F279" t="str">
            <v>Cue Sheet List\Cue Sheet\Cue\Referenced Creation Title\Language And Script Code</v>
          </cell>
          <cell r="G279" t="str">
            <v>Cue Sheet List</v>
          </cell>
          <cell r="H279" t="str">
            <v>Cue Sheet</v>
          </cell>
          <cell r="I279" t="str">
            <v>Cue</v>
          </cell>
          <cell r="K279" t="str">
            <v>Referenced Creation Title</v>
          </cell>
          <cell r="L279" t="str">
            <v>Language And Script Code</v>
          </cell>
          <cell r="R279" t="str">
            <v>String</v>
          </cell>
          <cell r="S279"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279" t="str">
            <v>0-1</v>
          </cell>
          <cell r="U279" t="str">
            <v>-</v>
          </cell>
          <cell r="X279" t="str">
            <v>UMGI approved</v>
          </cell>
          <cell r="Z279" t="str">
            <v>Not used</v>
          </cell>
        </row>
        <row r="280">
          <cell r="A280" t="str">
            <v>-\-</v>
          </cell>
          <cell r="B280" t="str">
            <v>-</v>
          </cell>
          <cell r="C280" t="str">
            <v>-</v>
          </cell>
          <cell r="D280" t="str">
            <v>-</v>
          </cell>
          <cell r="E280" t="str">
            <v>-</v>
          </cell>
          <cell r="F280" t="str">
            <v>Cue Sheet List\Cue Sheet\Cue\Referenced Creation Title\Title Type</v>
          </cell>
          <cell r="G280" t="str">
            <v>Cue Sheet List</v>
          </cell>
          <cell r="H280" t="str">
            <v>Cue Sheet</v>
          </cell>
          <cell r="I280" t="str">
            <v>Cue</v>
          </cell>
          <cell r="K280" t="str">
            <v>Referenced Creation Title</v>
          </cell>
          <cell r="L280" t="str">
            <v>Title Type</v>
          </cell>
          <cell r="R280" t="str">
            <v>TitleType</v>
          </cell>
          <cell r="S280"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280" t="str">
            <v>0-1</v>
          </cell>
          <cell r="U280" t="str">
            <v>-</v>
          </cell>
          <cell r="X280" t="str">
            <v>UMGI approved</v>
          </cell>
          <cell r="Z280" t="str">
            <v>Not used</v>
          </cell>
        </row>
        <row r="281">
          <cell r="A281" t="str">
            <v>index_point\index_point_title</v>
          </cell>
          <cell r="B281" t="str">
            <v>index_point</v>
          </cell>
          <cell r="C281" t="str">
            <v>index_point_title</v>
          </cell>
          <cell r="D281" t="str">
            <v>Title of the index point</v>
          </cell>
          <cell r="E281" t="str">
            <v>For longform products only</v>
          </cell>
          <cell r="F281" t="str">
            <v>Cue Sheet List\Cue Sheet\Cue\Referenced Creation Title\Title Text</v>
          </cell>
          <cell r="G281" t="str">
            <v>Cue Sheet List</v>
          </cell>
          <cell r="H281" t="str">
            <v>Cue Sheet</v>
          </cell>
          <cell r="I281" t="str">
            <v>Cue</v>
          </cell>
          <cell r="K281" t="str">
            <v>Referenced Creation Title</v>
          </cell>
          <cell r="L281" t="str">
            <v>Title Text</v>
          </cell>
          <cell r="R281" t="str">
            <v>ddexC:TitleText</v>
          </cell>
          <cell r="S281" t="str">
            <v>A Composite containing the text of the Title.</v>
          </cell>
          <cell r="T281">
            <v>1</v>
          </cell>
          <cell r="U281" t="str">
            <v>-</v>
          </cell>
          <cell r="X281" t="str">
            <v>UMGI approved</v>
          </cell>
          <cell r="Z281" t="str">
            <v>Direct mapping</v>
          </cell>
        </row>
        <row r="282">
          <cell r="A282" t="str">
            <v>-\-</v>
          </cell>
          <cell r="B282" t="str">
            <v>-</v>
          </cell>
          <cell r="C282" t="str">
            <v>-</v>
          </cell>
          <cell r="D282" t="str">
            <v>-</v>
          </cell>
          <cell r="E282" t="str">
            <v>-</v>
          </cell>
          <cell r="F282" t="str">
            <v>Cue Sheet List\Cue Sheet\Cue\Referenced Creation Title\Title Text\Language And Script Code</v>
          </cell>
          <cell r="G282" t="str">
            <v>Cue Sheet List</v>
          </cell>
          <cell r="H282" t="str">
            <v>Cue Sheet</v>
          </cell>
          <cell r="I282" t="str">
            <v>Cue</v>
          </cell>
          <cell r="K282" t="str">
            <v>Referenced Creation Title</v>
          </cell>
          <cell r="L282" t="str">
            <v>Title Text</v>
          </cell>
          <cell r="M282" t="str">
            <v>Language And Script Code</v>
          </cell>
          <cell r="R282" t="str">
            <v>String</v>
          </cell>
          <cell r="S282" t="str">
            <v>The Language and script of the TitleText as defined in IETF RfC 4646. The default is the same as indicated for the containing composite. Language and Script are provided as lang[-scipt][-region][-variant]. This is represented in an XML schema as an XML Attribute.</v>
          </cell>
          <cell r="T282" t="str">
            <v>0-1</v>
          </cell>
          <cell r="U282" t="str">
            <v>-</v>
          </cell>
          <cell r="X282" t="str">
            <v>UMGI approved</v>
          </cell>
          <cell r="Z282" t="str">
            <v>Not used</v>
          </cell>
        </row>
        <row r="283">
          <cell r="A283" t="str">
            <v>-\-</v>
          </cell>
          <cell r="B283" t="str">
            <v>-</v>
          </cell>
          <cell r="C283" t="str">
            <v>-</v>
          </cell>
          <cell r="D283" t="str">
            <v>-</v>
          </cell>
          <cell r="E283" t="str">
            <v>-</v>
          </cell>
          <cell r="F283" t="str">
            <v>Cue Sheet List\Cue Sheet\Cue\Referenced Creation Title\Sub Title</v>
          </cell>
          <cell r="G283" t="str">
            <v>Cue Sheet List</v>
          </cell>
          <cell r="H283" t="str">
            <v>Cue Sheet</v>
          </cell>
          <cell r="I283" t="str">
            <v>Cue</v>
          </cell>
          <cell r="K283" t="str">
            <v>Referenced Creation Title</v>
          </cell>
          <cell r="L283" t="str">
            <v>Sub Title</v>
          </cell>
          <cell r="R283" t="str">
            <v>ddexC:SubTitle</v>
          </cell>
          <cell r="S283" t="str">
            <v>A Composite containing details of a SubTitle of the Title, including Titles of Versions used to differentiate different versions of the same Title, as required by the GRId and ISRC ReferenceDescriptiveMetadataSets.</v>
          </cell>
          <cell r="T283" t="str">
            <v>0-n</v>
          </cell>
          <cell r="U283" t="str">
            <v>-</v>
          </cell>
          <cell r="V283" t="str">
            <v>U</v>
          </cell>
          <cell r="X283" t="str">
            <v>UMGI approved</v>
          </cell>
          <cell r="Z283" t="str">
            <v>Not used</v>
          </cell>
        </row>
        <row r="284">
          <cell r="A284" t="str">
            <v>-\-</v>
          </cell>
          <cell r="B284" t="str">
            <v>-</v>
          </cell>
          <cell r="C284" t="str">
            <v>-</v>
          </cell>
          <cell r="D284" t="str">
            <v>-</v>
          </cell>
          <cell r="E284" t="str">
            <v>-</v>
          </cell>
          <cell r="F284" t="str">
            <v>Cue Sheet List\Cue Sheet\Cue\Referenced Creation Title\Sub Title\Language And Script Code</v>
          </cell>
          <cell r="G284" t="str">
            <v>Cue Sheet List</v>
          </cell>
          <cell r="H284" t="str">
            <v>Cue Sheet</v>
          </cell>
          <cell r="I284" t="str">
            <v>Cue</v>
          </cell>
          <cell r="K284" t="str">
            <v>Referenced Creation Title</v>
          </cell>
          <cell r="L284" t="str">
            <v>Sub Title</v>
          </cell>
          <cell r="M284" t="str">
            <v>Language And Script Code</v>
          </cell>
          <cell r="R284" t="str">
            <v>String</v>
          </cell>
          <cell r="S284" t="str">
            <v>The Language and script of the SubTitle as defined in IETF RfC 4646. The default is the same as indicated for the containing composite. Language and Script are provided as lang[-scipt][-region][-variant]. This is represented in an XML schema as an XML Attribute.</v>
          </cell>
          <cell r="T284" t="str">
            <v>0-1</v>
          </cell>
          <cell r="U284" t="str">
            <v>-</v>
          </cell>
          <cell r="X284" t="str">
            <v>UMGI approved</v>
          </cell>
          <cell r="Z284" t="str">
            <v>Not used</v>
          </cell>
        </row>
        <row r="285">
          <cell r="A285" t="str">
            <v>\</v>
          </cell>
          <cell r="F285" t="str">
            <v>Cue Sheet List\Cue Sheet\Cue\Referenced Creation Title\Sub Title\Subtitle Type</v>
          </cell>
          <cell r="G285" t="str">
            <v>Cue Sheet List</v>
          </cell>
          <cell r="H285" t="str">
            <v>Cue Sheet</v>
          </cell>
          <cell r="I285" t="str">
            <v>Cue</v>
          </cell>
          <cell r="K285" t="str">
            <v>Referenced Creation Title</v>
          </cell>
          <cell r="L285" t="str">
            <v>Sub Title</v>
          </cell>
          <cell r="M285" t="str">
            <v>Subtitle Type</v>
          </cell>
          <cell r="R285" t="str">
            <v>String</v>
          </cell>
          <cell r="S285" t="str">
            <v>A Type of the SubTitle which defines its origin or the function it fulfils. This is represented in an XML schema as an XML Attribute.</v>
          </cell>
          <cell r="T285" t="str">
            <v>0-1</v>
          </cell>
          <cell r="V285" t="str">
            <v>A</v>
          </cell>
          <cell r="X285" t="str">
            <v>UMGI approved</v>
          </cell>
          <cell r="Z285" t="str">
            <v>Not used</v>
          </cell>
        </row>
        <row r="286">
          <cell r="A286" t="str">
            <v>-\-</v>
          </cell>
          <cell r="B286" t="str">
            <v>-</v>
          </cell>
          <cell r="C286" t="str">
            <v>-</v>
          </cell>
          <cell r="D286" t="str">
            <v>-</v>
          </cell>
          <cell r="E286" t="str">
            <v>-</v>
          </cell>
          <cell r="F286" t="str">
            <v>Cue Sheet List\Cue Sheet\Cue\Referenced Creation Contributor</v>
          </cell>
          <cell r="G286" t="str">
            <v>Cue Sheet List</v>
          </cell>
          <cell r="H286" t="str">
            <v>Cue Sheet</v>
          </cell>
          <cell r="I286" t="str">
            <v>Cue</v>
          </cell>
          <cell r="K286" t="str">
            <v>Referenced Creation Contributor</v>
          </cell>
          <cell r="R286" t="str">
            <v>ddexC:ResourceContributor</v>
          </cell>
          <cell r="S286" t="str">
            <v>A Composite containing details a Contributor of the Creation referenced in the Cue.</v>
          </cell>
          <cell r="T286" t="str">
            <v>0-n</v>
          </cell>
          <cell r="U286" t="str">
            <v>-</v>
          </cell>
          <cell r="X286" t="str">
            <v>UMGI approved</v>
          </cell>
          <cell r="Z286" t="str">
            <v>Not used</v>
          </cell>
        </row>
        <row r="287">
          <cell r="A287" t="str">
            <v>-\-</v>
          </cell>
          <cell r="B287" t="str">
            <v>-</v>
          </cell>
          <cell r="C287" t="str">
            <v>-</v>
          </cell>
          <cell r="D287" t="str">
            <v>-</v>
          </cell>
          <cell r="E287" t="str">
            <v>-</v>
          </cell>
          <cell r="F287" t="str">
            <v>Cue Sheet List\Cue Sheet\Cue\Referenced Creation Contributor\Sequence Number</v>
          </cell>
          <cell r="G287" t="str">
            <v>Cue Sheet List</v>
          </cell>
          <cell r="H287" t="str">
            <v>Cue Sheet</v>
          </cell>
          <cell r="I287" t="str">
            <v>Cue</v>
          </cell>
          <cell r="K287" t="str">
            <v>Referenced Creation Contributor</v>
          </cell>
          <cell r="L287" t="str">
            <v>Sequence Number</v>
          </cell>
          <cell r="R287" t="str">
            <v>Integer</v>
          </cell>
          <cell r="S287" t="str">
            <v>The number indicating the order of the ResourceContributor in a group of ResourceContributors that have contributed to a Resource. This is represented in an XML schema as an XML Attribute.</v>
          </cell>
          <cell r="T287" t="str">
            <v>0-1</v>
          </cell>
          <cell r="U287" t="str">
            <v>-</v>
          </cell>
          <cell r="X287" t="str">
            <v>UMGI approved</v>
          </cell>
          <cell r="Z287" t="str">
            <v>Not used</v>
          </cell>
        </row>
        <row r="288">
          <cell r="A288" t="str">
            <v>-\-</v>
          </cell>
          <cell r="B288" t="str">
            <v>-</v>
          </cell>
          <cell r="C288" t="str">
            <v>-</v>
          </cell>
          <cell r="D288" t="str">
            <v>-</v>
          </cell>
          <cell r="E288" t="str">
            <v>-</v>
          </cell>
          <cell r="F288" t="str">
            <v>Cue Sheet List\Cue Sheet\Cue\Referenced Creation Contributor\XML Choice - PARTY</v>
          </cell>
          <cell r="G288" t="str">
            <v>Cue Sheet List</v>
          </cell>
          <cell r="H288" t="str">
            <v>Cue Sheet</v>
          </cell>
          <cell r="I288" t="str">
            <v>Cue</v>
          </cell>
          <cell r="K288" t="str">
            <v>Referenced Creation Contributor</v>
          </cell>
          <cell r="L288" t="str">
            <v>XML Choice - PARTY</v>
          </cell>
          <cell r="R288" t="str">
            <v>-</v>
          </cell>
          <cell r="S288" t="str">
            <v>An XmlComposite corresponding to the xs:choice element in an XML document or schema.</v>
          </cell>
          <cell r="T288">
            <v>1</v>
          </cell>
          <cell r="U288" t="str">
            <v>-</v>
          </cell>
          <cell r="X288" t="str">
            <v>UMGI approved</v>
          </cell>
          <cell r="Z288" t="str">
            <v>Not used</v>
          </cell>
        </row>
        <row r="289">
          <cell r="A289" t="str">
            <v>-\-</v>
          </cell>
          <cell r="B289" t="str">
            <v>-</v>
          </cell>
          <cell r="C289" t="str">
            <v>-</v>
          </cell>
          <cell r="D289" t="str">
            <v>-</v>
          </cell>
          <cell r="E289" t="str">
            <v>-</v>
          </cell>
          <cell r="F289" t="str">
            <v>Cue Sheet List\Cue Sheet\Cue\Referenced Creation Contributor\Resource Contributor Role</v>
          </cell>
          <cell r="G289" t="str">
            <v>Cue Sheet List</v>
          </cell>
          <cell r="H289" t="str">
            <v>Cue Sheet</v>
          </cell>
          <cell r="I289" t="str">
            <v>Cue</v>
          </cell>
          <cell r="K289" t="str">
            <v>Referenced Creation Contributor</v>
          </cell>
          <cell r="L289" t="str">
            <v>Resource Contributor Role</v>
          </cell>
          <cell r="R289" t="str">
            <v>ddexC:ResourceContributorRole</v>
          </cell>
          <cell r="S289" t="str">
            <v>A Composite containing details of a role played by the Contributor.</v>
          </cell>
          <cell r="T289" t="str">
            <v>0-n</v>
          </cell>
          <cell r="U289" t="str">
            <v>-</v>
          </cell>
          <cell r="X289" t="str">
            <v>UMGI approved</v>
          </cell>
          <cell r="Z289" t="str">
            <v>Not used</v>
          </cell>
        </row>
        <row r="290">
          <cell r="A290" t="str">
            <v>-\-</v>
          </cell>
          <cell r="B290" t="str">
            <v>-</v>
          </cell>
          <cell r="C290" t="str">
            <v>-</v>
          </cell>
          <cell r="D290" t="str">
            <v>-</v>
          </cell>
          <cell r="E290" t="str">
            <v>-</v>
          </cell>
          <cell r="F290" t="str">
            <v>Cue Sheet List\Cue Sheet\Cue\Referenced Creation Contributor\Resource Contributor Role\Namespace</v>
          </cell>
          <cell r="G290" t="str">
            <v>Cue Sheet List</v>
          </cell>
          <cell r="H290" t="str">
            <v>Cue Sheet</v>
          </cell>
          <cell r="I290" t="str">
            <v>Cue</v>
          </cell>
          <cell r="K290" t="str">
            <v>Referenced Creation Contributor</v>
          </cell>
          <cell r="L290" t="str">
            <v>Resource Contributor Role</v>
          </cell>
          <cell r="M290" t="str">
            <v>Namespace</v>
          </cell>
          <cell r="R290" t="str">
            <v>String</v>
          </cell>
          <cell r="S290" t="str">
            <v>The Namespace of the ResourceContributorRole. This is represented in an XML schema as an XML Attribute.</v>
          </cell>
          <cell r="T290" t="str">
            <v>0-1</v>
          </cell>
          <cell r="U290" t="str">
            <v>-</v>
          </cell>
          <cell r="X290" t="str">
            <v>UMGI approved</v>
          </cell>
          <cell r="Z290" t="str">
            <v>Not used</v>
          </cell>
        </row>
        <row r="291">
          <cell r="A291" t="str">
            <v>-\-</v>
          </cell>
          <cell r="B291" t="str">
            <v>-</v>
          </cell>
          <cell r="C291" t="str">
            <v>-</v>
          </cell>
          <cell r="D291" t="str">
            <v>-</v>
          </cell>
          <cell r="E291" t="str">
            <v>-</v>
          </cell>
          <cell r="F291" t="str">
            <v>Cue Sheet List\Cue Sheet\Cue\Referenced Creation Contributor\Resource Contributor Role\User Defined Value</v>
          </cell>
          <cell r="G291" t="str">
            <v>Cue Sheet List</v>
          </cell>
          <cell r="H291" t="str">
            <v>Cue Sheet</v>
          </cell>
          <cell r="I291" t="str">
            <v>Cue</v>
          </cell>
          <cell r="K291" t="str">
            <v>Referenced Creation Contributor</v>
          </cell>
          <cell r="L291" t="str">
            <v>Resource Contributor Role</v>
          </cell>
          <cell r="M291" t="str">
            <v>User Defined Value</v>
          </cell>
          <cell r="R291" t="str">
            <v>String</v>
          </cell>
          <cell r="S291" t="str">
            <v>A UserDefined value of the ResourceContributorRole. This is represented in an XML schema as an XML Attribute.</v>
          </cell>
          <cell r="T291" t="str">
            <v>0-1</v>
          </cell>
          <cell r="U291" t="str">
            <v>-</v>
          </cell>
          <cell r="X291" t="str">
            <v>UMGI approved</v>
          </cell>
          <cell r="Z291" t="str">
            <v>Not used</v>
          </cell>
        </row>
        <row r="292">
          <cell r="A292" t="str">
            <v>-\-</v>
          </cell>
          <cell r="B292" t="str">
            <v>-</v>
          </cell>
          <cell r="C292" t="str">
            <v>-</v>
          </cell>
          <cell r="D292" t="str">
            <v>-</v>
          </cell>
          <cell r="E292" t="str">
            <v>-</v>
          </cell>
          <cell r="F292" t="str">
            <v>Cue Sheet List\Cue Sheet\Cue\Referenced Creation Character</v>
          </cell>
          <cell r="G292" t="str">
            <v>Cue Sheet List</v>
          </cell>
          <cell r="H292" t="str">
            <v>Cue Sheet</v>
          </cell>
          <cell r="I292" t="str">
            <v>Cue</v>
          </cell>
          <cell r="K292" t="str">
            <v>Referenced Creation Character</v>
          </cell>
          <cell r="R292" t="str">
            <v>ddexC:Character</v>
          </cell>
          <cell r="S292" t="str">
            <v>A Composite containing details of a Character in the Creation referenced in the Cue. A Character may be described through Name, Identifier and Roles.</v>
          </cell>
          <cell r="T292" t="str">
            <v>0-n</v>
          </cell>
          <cell r="U292" t="str">
            <v>-</v>
          </cell>
          <cell r="X292" t="str">
            <v>UMGI approved</v>
          </cell>
          <cell r="Z292" t="str">
            <v>Not used</v>
          </cell>
        </row>
        <row r="293">
          <cell r="A293" t="str">
            <v>-\-</v>
          </cell>
          <cell r="B293" t="str">
            <v>-</v>
          </cell>
          <cell r="C293" t="str">
            <v>-</v>
          </cell>
          <cell r="D293" t="str">
            <v>-</v>
          </cell>
          <cell r="E293" t="str">
            <v>-</v>
          </cell>
          <cell r="F293" t="str">
            <v>Cue Sheet List\Cue Sheet\Cue\Referenced Creation Character\Sequence Number</v>
          </cell>
          <cell r="G293" t="str">
            <v>Cue Sheet List</v>
          </cell>
          <cell r="H293" t="str">
            <v>Cue Sheet</v>
          </cell>
          <cell r="I293" t="str">
            <v>Cue</v>
          </cell>
          <cell r="K293" t="str">
            <v>Referenced Creation Character</v>
          </cell>
          <cell r="L293" t="str">
            <v>Sequence Number</v>
          </cell>
          <cell r="R293" t="str">
            <v>Integer</v>
          </cell>
          <cell r="S293" t="str">
            <v>The number indicating the order of the Character in a group of Characters. This is represented in an XML schema as an XML Attribute.</v>
          </cell>
          <cell r="T293" t="str">
            <v>0-1</v>
          </cell>
          <cell r="U293" t="str">
            <v>-</v>
          </cell>
          <cell r="X293" t="str">
            <v>UMGI approved</v>
          </cell>
          <cell r="Z293" t="str">
            <v>Not used</v>
          </cell>
        </row>
        <row r="294">
          <cell r="A294" t="str">
            <v>-\-</v>
          </cell>
          <cell r="B294" t="str">
            <v>-</v>
          </cell>
          <cell r="C294" t="str">
            <v>-</v>
          </cell>
          <cell r="D294" t="str">
            <v>-</v>
          </cell>
          <cell r="E294" t="str">
            <v>-</v>
          </cell>
          <cell r="F294" t="str">
            <v>Cue Sheet List\Cue Sheet\Cue\Referenced Creation Character\XML Choice - PARTY</v>
          </cell>
          <cell r="G294" t="str">
            <v>Cue Sheet List</v>
          </cell>
          <cell r="H294" t="str">
            <v>Cue Sheet</v>
          </cell>
          <cell r="I294" t="str">
            <v>Cue</v>
          </cell>
          <cell r="K294" t="str">
            <v>Referenced Creation Character</v>
          </cell>
          <cell r="L294" t="str">
            <v>XML Choice - PARTY</v>
          </cell>
          <cell r="R294" t="str">
            <v>-</v>
          </cell>
          <cell r="S294" t="str">
            <v>An XmlComposite corresponding to the xs:choice element in an XML document or schema.</v>
          </cell>
          <cell r="T294">
            <v>1</v>
          </cell>
          <cell r="U294" t="str">
            <v>-</v>
          </cell>
          <cell r="X294" t="str">
            <v>UMGI approved</v>
          </cell>
          <cell r="Z294" t="str">
            <v>Not used</v>
          </cell>
        </row>
        <row r="295">
          <cell r="A295" t="str">
            <v>-\-</v>
          </cell>
          <cell r="B295" t="str">
            <v>-</v>
          </cell>
          <cell r="C295" t="str">
            <v>-</v>
          </cell>
          <cell r="D295" t="str">
            <v>-</v>
          </cell>
          <cell r="E295" t="str">
            <v>-</v>
          </cell>
          <cell r="F295" t="str">
            <v>Cue Sheet List\Cue Sheet\Cue\Referenced Creation Character\Resource Contributor</v>
          </cell>
          <cell r="G295" t="str">
            <v>Cue Sheet List</v>
          </cell>
          <cell r="H295" t="str">
            <v>Cue Sheet</v>
          </cell>
          <cell r="I295" t="str">
            <v>Cue</v>
          </cell>
          <cell r="K295" t="str">
            <v>Referenced Creation Character</v>
          </cell>
          <cell r="L295" t="str">
            <v>Resource Contributor</v>
          </cell>
          <cell r="R295" t="str">
            <v>ddexC:ResourceContributor</v>
          </cell>
          <cell r="S295" t="str">
            <v>A Composite containing details of the Name, Identifier and role(s) of a Contributor.</v>
          </cell>
          <cell r="T295" t="str">
            <v>0-1</v>
          </cell>
          <cell r="U295" t="str">
            <v>-</v>
          </cell>
          <cell r="X295" t="str">
            <v>UMGI approved</v>
          </cell>
          <cell r="Z295" t="str">
            <v>Not used</v>
          </cell>
        </row>
        <row r="296">
          <cell r="A296" t="str">
            <v>-\-</v>
          </cell>
          <cell r="B296" t="str">
            <v>-</v>
          </cell>
          <cell r="C296" t="str">
            <v>-</v>
          </cell>
          <cell r="D296" t="str">
            <v>-</v>
          </cell>
          <cell r="E296" t="str">
            <v>-</v>
          </cell>
          <cell r="F296" t="str">
            <v>Cue Sheet List\Cue Sheet\Cue\Referenced Creation Character\Resource Contributor\Sequence Number</v>
          </cell>
          <cell r="G296" t="str">
            <v>Cue Sheet List</v>
          </cell>
          <cell r="H296" t="str">
            <v>Cue Sheet</v>
          </cell>
          <cell r="I296" t="str">
            <v>Cue</v>
          </cell>
          <cell r="K296" t="str">
            <v>Referenced Creation Character</v>
          </cell>
          <cell r="L296" t="str">
            <v>Resource Contributor</v>
          </cell>
          <cell r="M296" t="str">
            <v>Sequence Number</v>
          </cell>
          <cell r="R296" t="str">
            <v>Integer</v>
          </cell>
          <cell r="S296" t="str">
            <v>The number indicating the order of the ResourceContributor in a group of ResourceContributors that have contributed to a Resource. This is represented in an XML schema as an XML Attribute.</v>
          </cell>
          <cell r="T296" t="str">
            <v>0-1</v>
          </cell>
          <cell r="U296" t="str">
            <v>-</v>
          </cell>
          <cell r="X296" t="str">
            <v>UMGI approved</v>
          </cell>
          <cell r="Z296" t="str">
            <v>Not used</v>
          </cell>
        </row>
        <row r="297">
          <cell r="A297" t="str">
            <v>-\-</v>
          </cell>
          <cell r="B297" t="str">
            <v>-</v>
          </cell>
          <cell r="C297" t="str">
            <v>-</v>
          </cell>
          <cell r="D297" t="str">
            <v>-</v>
          </cell>
          <cell r="E297" t="str">
            <v>-</v>
          </cell>
          <cell r="F297" t="str">
            <v>Cue Sheet List\Cue Sheet\Cue\Referenced Creation Character\Resource Contributor\XML Choice - PARTY</v>
          </cell>
          <cell r="G297" t="str">
            <v>Cue Sheet List</v>
          </cell>
          <cell r="H297" t="str">
            <v>Cue Sheet</v>
          </cell>
          <cell r="I297" t="str">
            <v>Cue</v>
          </cell>
          <cell r="K297" t="str">
            <v>Referenced Creation Character</v>
          </cell>
          <cell r="L297" t="str">
            <v>Resource Contributor</v>
          </cell>
          <cell r="M297" t="str">
            <v>XML Choice - PARTY</v>
          </cell>
          <cell r="R297" t="str">
            <v>-</v>
          </cell>
          <cell r="S297" t="str">
            <v>An XmlComposite corresponding to the xs:choice element in an XML document or schema.</v>
          </cell>
          <cell r="T297">
            <v>1</v>
          </cell>
          <cell r="U297" t="str">
            <v>-</v>
          </cell>
          <cell r="X297" t="str">
            <v>UMGI approved</v>
          </cell>
          <cell r="Z297" t="str">
            <v>Not used</v>
          </cell>
        </row>
        <row r="298">
          <cell r="A298" t="str">
            <v>-\-</v>
          </cell>
          <cell r="B298" t="str">
            <v>-</v>
          </cell>
          <cell r="C298" t="str">
            <v>-</v>
          </cell>
          <cell r="D298" t="str">
            <v>-</v>
          </cell>
          <cell r="E298" t="str">
            <v>-</v>
          </cell>
          <cell r="F298" t="str">
            <v>Cue Sheet List\Cue Sheet\Cue\Referenced Creation Character\Resource Contributor\Resource Contributor Role</v>
          </cell>
          <cell r="G298" t="str">
            <v>Cue Sheet List</v>
          </cell>
          <cell r="H298" t="str">
            <v>Cue Sheet</v>
          </cell>
          <cell r="I298" t="str">
            <v>Cue</v>
          </cell>
          <cell r="K298" t="str">
            <v>Referenced Creation Character</v>
          </cell>
          <cell r="L298" t="str">
            <v>Resource Contributor</v>
          </cell>
          <cell r="M298" t="str">
            <v>Resource Contributor Role</v>
          </cell>
          <cell r="R298" t="str">
            <v>ddexC:ResourceContributorRole</v>
          </cell>
          <cell r="S298" t="str">
            <v>A Composite containing details of a role played by the Contributor.</v>
          </cell>
          <cell r="T298" t="str">
            <v>0-n</v>
          </cell>
          <cell r="U298" t="str">
            <v>-</v>
          </cell>
          <cell r="X298" t="str">
            <v>UMGI approved</v>
          </cell>
          <cell r="Z298" t="str">
            <v>Not used</v>
          </cell>
        </row>
        <row r="299">
          <cell r="A299" t="str">
            <v>-\-</v>
          </cell>
          <cell r="B299" t="str">
            <v>-</v>
          </cell>
          <cell r="C299" t="str">
            <v>-</v>
          </cell>
          <cell r="D299" t="str">
            <v>-</v>
          </cell>
          <cell r="E299" t="str">
            <v>-</v>
          </cell>
          <cell r="F299" t="str">
            <v>Cue Sheet List\Cue Sheet\Cue\Referenced Creation Character\Resource Contributor\Resource Contributor Role\Namespace</v>
          </cell>
          <cell r="G299" t="str">
            <v>Cue Sheet List</v>
          </cell>
          <cell r="H299" t="str">
            <v>Cue Sheet</v>
          </cell>
          <cell r="I299" t="str">
            <v>Cue</v>
          </cell>
          <cell r="K299" t="str">
            <v>Referenced Creation Character</v>
          </cell>
          <cell r="L299" t="str">
            <v>Resource Contributor</v>
          </cell>
          <cell r="M299" t="str">
            <v>Resource Contributor Role</v>
          </cell>
          <cell r="N299" t="str">
            <v>Namespace</v>
          </cell>
          <cell r="R299" t="str">
            <v>String</v>
          </cell>
          <cell r="S299" t="str">
            <v>The Namespace of the ResourceContributorRole. This is represented in an XML schema as an XML Attribute.</v>
          </cell>
          <cell r="T299" t="str">
            <v>0-1</v>
          </cell>
          <cell r="U299" t="str">
            <v>-</v>
          </cell>
          <cell r="X299" t="str">
            <v>UMGI approved</v>
          </cell>
          <cell r="Z299" t="str">
            <v>Not used</v>
          </cell>
        </row>
        <row r="300">
          <cell r="A300" t="str">
            <v>-\-</v>
          </cell>
          <cell r="B300" t="str">
            <v>-</v>
          </cell>
          <cell r="C300" t="str">
            <v>-</v>
          </cell>
          <cell r="D300" t="str">
            <v>-</v>
          </cell>
          <cell r="E300" t="str">
            <v>-</v>
          </cell>
          <cell r="F300" t="str">
            <v>Cue Sheet List\Cue Sheet\Cue\Referenced Creation Character\Resource Contributor\Resource Contributor Role\User Defined Value</v>
          </cell>
          <cell r="G300" t="str">
            <v>Cue Sheet List</v>
          </cell>
          <cell r="H300" t="str">
            <v>Cue Sheet</v>
          </cell>
          <cell r="I300" t="str">
            <v>Cue</v>
          </cell>
          <cell r="K300" t="str">
            <v>Referenced Creation Character</v>
          </cell>
          <cell r="L300" t="str">
            <v>Resource Contributor</v>
          </cell>
          <cell r="M300" t="str">
            <v>Resource Contributor Role</v>
          </cell>
          <cell r="N300" t="str">
            <v>User Defined Value</v>
          </cell>
          <cell r="R300" t="str">
            <v>String</v>
          </cell>
          <cell r="S300" t="str">
            <v>A UserDefined value of the ResourceContributorRole. This is represented in an XML schema as an XML Attribute.</v>
          </cell>
          <cell r="T300" t="str">
            <v>0-1</v>
          </cell>
          <cell r="U300" t="str">
            <v>-</v>
          </cell>
          <cell r="X300" t="str">
            <v>UMGI approved</v>
          </cell>
          <cell r="Z300" t="str">
            <v>Not used</v>
          </cell>
        </row>
        <row r="301">
          <cell r="A301" t="str">
            <v>-\-</v>
          </cell>
          <cell r="B301" t="str">
            <v>-</v>
          </cell>
          <cell r="C301" t="str">
            <v>-</v>
          </cell>
          <cell r="D301" t="str">
            <v>-</v>
          </cell>
          <cell r="E301" t="str">
            <v>-</v>
          </cell>
          <cell r="F301" t="str">
            <v>Cue Sheet List\Cue Sheet\Cue\Has Musical Content</v>
          </cell>
          <cell r="G301" t="str">
            <v>Cue Sheet List</v>
          </cell>
          <cell r="H301" t="str">
            <v>Cue Sheet</v>
          </cell>
          <cell r="I301" t="str">
            <v>Cue</v>
          </cell>
          <cell r="J301" t="str">
            <v>Has Musical Content</v>
          </cell>
          <cell r="R301" t="str">
            <v>Boolean</v>
          </cell>
          <cell r="S301" t="str">
            <v>A Flag indicating whether whether the Creation referenced in the Cue contains musical content such as a SoundRecording or a MusicalWork (=True) or not (=False).</v>
          </cell>
          <cell r="T301" t="str">
            <v>0-1</v>
          </cell>
          <cell r="U301" t="str">
            <v>-</v>
          </cell>
          <cell r="X301" t="str">
            <v>UMGI approved</v>
          </cell>
          <cell r="Z301" t="str">
            <v>Not used</v>
          </cell>
        </row>
        <row r="302">
          <cell r="A302" t="str">
            <v>index_point\index_point_starttime</v>
          </cell>
          <cell r="B302" t="str">
            <v>index_point</v>
          </cell>
          <cell r="C302" t="str">
            <v>index_point_starttime</v>
          </cell>
          <cell r="D302" t="str">
            <v>Start time of the index point, format (#)#:##:##</v>
          </cell>
          <cell r="E302" t="str">
            <v>For longform products only</v>
          </cell>
          <cell r="F302" t="str">
            <v>Cue Sheet List\Cue Sheet\Cue\Start Time</v>
          </cell>
          <cell r="G302" t="str">
            <v>Cue Sheet List</v>
          </cell>
          <cell r="H302" t="str">
            <v>Cue Sheet</v>
          </cell>
          <cell r="I302" t="str">
            <v>Cue</v>
          </cell>
          <cell r="J302" t="str">
            <v>Start Time</v>
          </cell>
          <cell r="R302" t="str">
            <v>Duration</v>
          </cell>
          <cell r="S302"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302" t="str">
            <v>0-1</v>
          </cell>
          <cell r="U302" t="str">
            <v>-</v>
          </cell>
          <cell r="X302" t="str">
            <v>UMGI approved</v>
          </cell>
          <cell r="Z302" t="str">
            <v xml:space="preserve">Direct mapping with conversion to the ISO 8601:2004 PT[[hhH]mmM]ssS </v>
          </cell>
        </row>
        <row r="303">
          <cell r="A303" t="str">
            <v>-\-</v>
          </cell>
          <cell r="B303" t="str">
            <v>-</v>
          </cell>
          <cell r="C303" t="str">
            <v>-</v>
          </cell>
          <cell r="D303" t="str">
            <v>-</v>
          </cell>
          <cell r="E303" t="str">
            <v>-</v>
          </cell>
          <cell r="F303" t="str">
            <v>Cue Sheet List\Cue Sheet\Cue\Duration</v>
          </cell>
          <cell r="G303" t="str">
            <v>Cue Sheet List</v>
          </cell>
          <cell r="H303" t="str">
            <v>Cue Sheet</v>
          </cell>
          <cell r="I303" t="str">
            <v>Cue</v>
          </cell>
          <cell r="J303" t="str">
            <v>Duration</v>
          </cell>
          <cell r="R303" t="str">
            <v>Duration</v>
          </cell>
          <cell r="S303"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cell r="T303" t="str">
            <v>0-1</v>
          </cell>
          <cell r="U303" t="str">
            <v>-</v>
          </cell>
          <cell r="X303" t="str">
            <v>UMGI approved</v>
          </cell>
          <cell r="Z303" t="str">
            <v>Not used</v>
          </cell>
        </row>
        <row r="304">
          <cell r="A304" t="str">
            <v>-\-</v>
          </cell>
          <cell r="B304" t="str">
            <v>-</v>
          </cell>
          <cell r="C304" t="str">
            <v>-</v>
          </cell>
          <cell r="D304" t="str">
            <v>-</v>
          </cell>
          <cell r="E304" t="str">
            <v>-</v>
          </cell>
          <cell r="F304" t="str">
            <v>Cue Sheet List\Cue Sheet\Cue\End Time</v>
          </cell>
          <cell r="G304" t="str">
            <v>Cue Sheet List</v>
          </cell>
          <cell r="H304" t="str">
            <v>Cue Sheet</v>
          </cell>
          <cell r="I304" t="str">
            <v>Cue</v>
          </cell>
          <cell r="J304" t="str">
            <v>End Time</v>
          </cell>
          <cell r="R304" t="str">
            <v>Duration</v>
          </cell>
          <cell r="S304"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304" t="str">
            <v>0-1</v>
          </cell>
          <cell r="U304" t="str">
            <v>-</v>
          </cell>
          <cell r="X304" t="str">
            <v>UMGI approved</v>
          </cell>
          <cell r="Z304" t="str">
            <v>Not used</v>
          </cell>
        </row>
        <row r="305">
          <cell r="A305" t="str">
            <v>-\-</v>
          </cell>
          <cell r="B305" t="str">
            <v>-</v>
          </cell>
          <cell r="C305" t="str">
            <v>-</v>
          </cell>
          <cell r="D305" t="str">
            <v>-</v>
          </cell>
          <cell r="E305" t="str">
            <v>-</v>
          </cell>
          <cell r="F305" t="str">
            <v>Cue Sheet List\Cue Sheet\Cue\PLine</v>
          </cell>
          <cell r="G305" t="str">
            <v>Cue Sheet List</v>
          </cell>
          <cell r="H305" t="str">
            <v>Cue Sheet</v>
          </cell>
          <cell r="I305" t="str">
            <v>Cue</v>
          </cell>
          <cell r="J305" t="str">
            <v>PLine</v>
          </cell>
          <cell r="R305" t="str">
            <v>ddexC:PLine</v>
          </cell>
          <cell r="S305" t="str">
            <v>A Composite containing details of the PLine for the Release.</v>
          </cell>
          <cell r="T305" t="str">
            <v>0-1</v>
          </cell>
          <cell r="U305" t="str">
            <v>-</v>
          </cell>
          <cell r="X305" t="str">
            <v>UMGI approved</v>
          </cell>
          <cell r="Z305" t="str">
            <v>Not used</v>
          </cell>
        </row>
        <row r="306">
          <cell r="A306" t="str">
            <v>-\-</v>
          </cell>
          <cell r="B306" t="str">
            <v>-</v>
          </cell>
          <cell r="C306" t="str">
            <v>-</v>
          </cell>
          <cell r="D306" t="str">
            <v>-</v>
          </cell>
          <cell r="E306" t="str">
            <v>-</v>
          </cell>
          <cell r="F306" t="str">
            <v>Cue Sheet List\Cue Sheet\Cue\PLine\Language And Script Code</v>
          </cell>
          <cell r="G306" t="str">
            <v>Cue Sheet List</v>
          </cell>
          <cell r="H306" t="str">
            <v>Cue Sheet</v>
          </cell>
          <cell r="I306" t="str">
            <v>Cue</v>
          </cell>
          <cell r="J306" t="str">
            <v>PLine</v>
          </cell>
          <cell r="K306" t="str">
            <v>Language And Script Code</v>
          </cell>
          <cell r="R306" t="str">
            <v>String</v>
          </cell>
          <cell r="S306" t="str">
            <v>The Language and script of the PLineText as defined in IETF RfC 4646. The default is the same as indicated for the containing composite. Language and Script are provided as lang[-scipt][-region][-variant]. This is represented in an XML schema as an XML Attribute.</v>
          </cell>
          <cell r="T306" t="str">
            <v>0-1</v>
          </cell>
          <cell r="U306" t="str">
            <v>-</v>
          </cell>
          <cell r="X306" t="str">
            <v>UMGI approved</v>
          </cell>
          <cell r="Z306" t="str">
            <v>Not used</v>
          </cell>
        </row>
        <row r="307">
          <cell r="A307" t="str">
            <v>\</v>
          </cell>
          <cell r="F307" t="str">
            <v>Cue Sheet List\Cue Sheet\Cue\PLine\Pline Type</v>
          </cell>
          <cell r="G307" t="str">
            <v>Cue Sheet List</v>
          </cell>
          <cell r="H307" t="str">
            <v>Cue Sheet</v>
          </cell>
          <cell r="I307" t="str">
            <v>Cue</v>
          </cell>
          <cell r="J307" t="str">
            <v>PLine</v>
          </cell>
          <cell r="K307" t="str">
            <v>Pline Type</v>
          </cell>
          <cell r="R307" t="str">
            <v>ddex:PLineType</v>
          </cell>
          <cell r="S307" t="str">
            <v>A Type of PLine. This is represented in an XML schema as an XML Attribute. If this Attribute is not provided, it is assumed that the PLine is a OriginalPLine.</v>
          </cell>
          <cell r="T307" t="str">
            <v>0-1</v>
          </cell>
          <cell r="V307" t="str">
            <v>A</v>
          </cell>
          <cell r="X307" t="str">
            <v>UMGI approved</v>
          </cell>
          <cell r="Z307" t="str">
            <v>Not used</v>
          </cell>
        </row>
        <row r="308">
          <cell r="A308" t="str">
            <v>-\-</v>
          </cell>
          <cell r="B308" t="str">
            <v>-</v>
          </cell>
          <cell r="C308" t="str">
            <v>-</v>
          </cell>
          <cell r="D308" t="str">
            <v>-</v>
          </cell>
          <cell r="E308" t="str">
            <v>-</v>
          </cell>
          <cell r="F308" t="str">
            <v>Cue Sheet List\Cue Sheet\Cue\PLine\Year</v>
          </cell>
          <cell r="G308" t="str">
            <v>Cue Sheet List</v>
          </cell>
          <cell r="H308" t="str">
            <v>Cue Sheet</v>
          </cell>
          <cell r="I308" t="str">
            <v>Cue</v>
          </cell>
          <cell r="J308" t="str">
            <v>PLine</v>
          </cell>
          <cell r="K308" t="str">
            <v>Year</v>
          </cell>
          <cell r="R308" t="str">
            <v>Year</v>
          </cell>
          <cell r="S308" t="str">
            <v>The Year of the PLine.</v>
          </cell>
          <cell r="T308" t="str">
            <v>0-1</v>
          </cell>
          <cell r="U308" t="str">
            <v>-</v>
          </cell>
          <cell r="X308" t="str">
            <v>UMGI approved</v>
          </cell>
          <cell r="Z308" t="str">
            <v>Not used</v>
          </cell>
        </row>
        <row r="309">
          <cell r="A309" t="str">
            <v>\</v>
          </cell>
          <cell r="F309" t="str">
            <v>Cue Sheet List\Cue Sheet\Cue\PLine\Pline Company</v>
          </cell>
          <cell r="G309" t="str">
            <v>Cue Sheet List</v>
          </cell>
          <cell r="H309" t="str">
            <v>Cue Sheet</v>
          </cell>
          <cell r="I309" t="str">
            <v>Cue</v>
          </cell>
          <cell r="J309" t="str">
            <v>PLine</v>
          </cell>
          <cell r="K309" t="str">
            <v>Pline Company</v>
          </cell>
          <cell r="R309" t="str">
            <v>ddex:PartyName</v>
          </cell>
          <cell r="S309" t="str">
            <v>The Name of the company releasing the Creation. This may be an owner or a licensee of the Creation.</v>
          </cell>
          <cell r="T309" t="str">
            <v>0-1</v>
          </cell>
          <cell r="V309" t="str">
            <v>A</v>
          </cell>
          <cell r="X309" t="str">
            <v>UMGI approved</v>
          </cell>
          <cell r="Z309" t="str">
            <v>Not used</v>
          </cell>
        </row>
        <row r="310">
          <cell r="A310" t="str">
            <v>-\-</v>
          </cell>
          <cell r="B310" t="str">
            <v>-</v>
          </cell>
          <cell r="C310" t="str">
            <v>-</v>
          </cell>
          <cell r="D310" t="str">
            <v>-</v>
          </cell>
          <cell r="E310" t="str">
            <v>-</v>
          </cell>
          <cell r="F310" t="str">
            <v>Cue Sheet List\Cue Sheet\Cue\PLine\PLine Text</v>
          </cell>
          <cell r="G310" t="str">
            <v>Cue Sheet List</v>
          </cell>
          <cell r="H310" t="str">
            <v>Cue Sheet</v>
          </cell>
          <cell r="I310" t="str">
            <v>Cue</v>
          </cell>
          <cell r="J310" t="str">
            <v>PLine</v>
          </cell>
          <cell r="K310" t="str">
            <v>PLine Text</v>
          </cell>
          <cell r="R310" t="str">
            <v>String</v>
          </cell>
          <cell r="S310" t="str">
            <v>The text of the PLine.</v>
          </cell>
          <cell r="T310">
            <v>1</v>
          </cell>
          <cell r="U310" t="str">
            <v>-</v>
          </cell>
          <cell r="X310" t="str">
            <v>UMGI approved</v>
          </cell>
          <cell r="Z310" t="str">
            <v>Not used</v>
          </cell>
        </row>
        <row r="311">
          <cell r="A311" t="str">
            <v>-\-</v>
          </cell>
          <cell r="B311" t="str">
            <v>-</v>
          </cell>
          <cell r="C311" t="str">
            <v>-</v>
          </cell>
          <cell r="D311" t="str">
            <v>-</v>
          </cell>
          <cell r="E311" t="str">
            <v>-</v>
          </cell>
          <cell r="F311" t="str">
            <v>Cue Sheet List\Cue Sheet\Cue\CLine</v>
          </cell>
          <cell r="G311" t="str">
            <v>Cue Sheet List</v>
          </cell>
          <cell r="H311" t="str">
            <v>Cue Sheet</v>
          </cell>
          <cell r="I311" t="str">
            <v>Cue</v>
          </cell>
          <cell r="J311" t="str">
            <v>CLine</v>
          </cell>
          <cell r="R311" t="str">
            <v>ddexC:CLine</v>
          </cell>
          <cell r="S311" t="str">
            <v>A Composite containing details of the CLine for the Release.</v>
          </cell>
          <cell r="T311" t="str">
            <v>0-1</v>
          </cell>
          <cell r="U311" t="str">
            <v>-</v>
          </cell>
          <cell r="X311" t="str">
            <v>UMGI approved</v>
          </cell>
          <cell r="Z311" t="str">
            <v>Not used</v>
          </cell>
        </row>
        <row r="312">
          <cell r="A312" t="str">
            <v>-\-</v>
          </cell>
          <cell r="B312" t="str">
            <v>-</v>
          </cell>
          <cell r="C312" t="str">
            <v>-</v>
          </cell>
          <cell r="D312" t="str">
            <v>-</v>
          </cell>
          <cell r="E312" t="str">
            <v>-</v>
          </cell>
          <cell r="F312" t="str">
            <v>Cue Sheet List\Cue Sheet\Cue\CLine\Language And Script Code</v>
          </cell>
          <cell r="G312" t="str">
            <v>Cue Sheet List</v>
          </cell>
          <cell r="H312" t="str">
            <v>Cue Sheet</v>
          </cell>
          <cell r="I312" t="str">
            <v>Cue</v>
          </cell>
          <cell r="J312" t="str">
            <v>CLine</v>
          </cell>
          <cell r="K312" t="str">
            <v>Language And Script Code</v>
          </cell>
          <cell r="R312" t="str">
            <v>String</v>
          </cell>
          <cell r="S312" t="str">
            <v>The Language and script of the CLineText as defined in IETF RfC 4646. The default is the same as indicated for the containing composite. Language and Script are provided as lang[-scipt][-region][-variant]. This is represented in an XML schema as an XML Attribute.</v>
          </cell>
          <cell r="T312" t="str">
            <v>0-1</v>
          </cell>
          <cell r="U312" t="str">
            <v>-</v>
          </cell>
          <cell r="X312" t="str">
            <v>UMGI approved</v>
          </cell>
          <cell r="Z312" t="str">
            <v>Not used</v>
          </cell>
        </row>
        <row r="313">
          <cell r="A313" t="str">
            <v>-\-</v>
          </cell>
          <cell r="B313" t="str">
            <v>-</v>
          </cell>
          <cell r="C313" t="str">
            <v>-</v>
          </cell>
          <cell r="D313" t="str">
            <v>-</v>
          </cell>
          <cell r="E313" t="str">
            <v>-</v>
          </cell>
          <cell r="F313" t="str">
            <v>Cue Sheet List\Cue Sheet\Cue\CLine\Year</v>
          </cell>
          <cell r="G313" t="str">
            <v>Cue Sheet List</v>
          </cell>
          <cell r="H313" t="str">
            <v>Cue Sheet</v>
          </cell>
          <cell r="I313" t="str">
            <v>Cue</v>
          </cell>
          <cell r="J313" t="str">
            <v>CLine</v>
          </cell>
          <cell r="K313" t="str">
            <v>Year</v>
          </cell>
          <cell r="R313" t="str">
            <v>Year</v>
          </cell>
          <cell r="S313" t="str">
            <v>The Year of the CLine.</v>
          </cell>
          <cell r="T313" t="str">
            <v>0-1</v>
          </cell>
          <cell r="U313" t="str">
            <v>-</v>
          </cell>
          <cell r="X313" t="str">
            <v>UMGI approved</v>
          </cell>
          <cell r="Z313" t="str">
            <v>Not used</v>
          </cell>
        </row>
        <row r="314">
          <cell r="A314" t="str">
            <v>\</v>
          </cell>
          <cell r="F314" t="str">
            <v>Cue Sheet List\Cue Sheet\Cue\CLine\Cline Company</v>
          </cell>
          <cell r="G314" t="str">
            <v>Cue Sheet List</v>
          </cell>
          <cell r="H314" t="str">
            <v>Cue Sheet</v>
          </cell>
          <cell r="I314" t="str">
            <v>Cue</v>
          </cell>
          <cell r="J314" t="str">
            <v>CLine</v>
          </cell>
          <cell r="K314" t="str">
            <v>Cline Company</v>
          </cell>
          <cell r="R314" t="str">
            <v>ddex:PartyName</v>
          </cell>
          <cell r="S314" t="str">
            <v>The Name of the company releasing the Creation. This may be an owner or a licensee of the Creation.</v>
          </cell>
          <cell r="T314" t="str">
            <v>0-1</v>
          </cell>
          <cell r="V314" t="str">
            <v>A</v>
          </cell>
          <cell r="X314" t="str">
            <v>UMGI approved</v>
          </cell>
          <cell r="Z314" t="str">
            <v>Not used</v>
          </cell>
        </row>
        <row r="315">
          <cell r="A315" t="str">
            <v>-\-</v>
          </cell>
          <cell r="B315" t="str">
            <v>-</v>
          </cell>
          <cell r="C315" t="str">
            <v>-</v>
          </cell>
          <cell r="D315" t="str">
            <v>-</v>
          </cell>
          <cell r="E315" t="str">
            <v>-</v>
          </cell>
          <cell r="F315" t="str">
            <v>Cue Sheet List\Cue Sheet\Cue\CLine\CLine Text</v>
          </cell>
          <cell r="G315" t="str">
            <v>Cue Sheet List</v>
          </cell>
          <cell r="H315" t="str">
            <v>Cue Sheet</v>
          </cell>
          <cell r="I315" t="str">
            <v>Cue</v>
          </cell>
          <cell r="J315" t="str">
            <v>CLine</v>
          </cell>
          <cell r="K315" t="str">
            <v>CLine Text</v>
          </cell>
          <cell r="R315" t="str">
            <v>String</v>
          </cell>
          <cell r="S315" t="str">
            <v>The text of the CLine.</v>
          </cell>
          <cell r="T315">
            <v>1</v>
          </cell>
          <cell r="U315" t="str">
            <v>-</v>
          </cell>
          <cell r="X315" t="str">
            <v>UMGI approved</v>
          </cell>
          <cell r="Z315" t="str">
            <v>Not used</v>
          </cell>
        </row>
        <row r="316">
          <cell r="A316" t="str">
            <v>-\-</v>
          </cell>
          <cell r="B316" t="str">
            <v>-</v>
          </cell>
          <cell r="C316" t="str">
            <v>-</v>
          </cell>
          <cell r="D316" t="str">
            <v>-</v>
          </cell>
          <cell r="E316" t="str">
            <v>-</v>
          </cell>
          <cell r="F316" t="str">
            <v>_</v>
          </cell>
          <cell r="G316" t="str">
            <v>_</v>
          </cell>
          <cell r="R316" t="str">
            <v>-</v>
          </cell>
          <cell r="S316" t="str">
            <v>-</v>
          </cell>
          <cell r="T316" t="str">
            <v>-</v>
          </cell>
          <cell r="U316" t="str">
            <v>-</v>
          </cell>
          <cell r="X316" t="str">
            <v>-</v>
          </cell>
          <cell r="Z316" t="str">
            <v>-</v>
          </cell>
        </row>
        <row r="317">
          <cell r="A317" t="str">
            <v>-\-</v>
          </cell>
          <cell r="B317" t="str">
            <v>-</v>
          </cell>
          <cell r="C317" t="str">
            <v>-</v>
          </cell>
          <cell r="D317" t="str">
            <v>-</v>
          </cell>
          <cell r="E317" t="str">
            <v>-</v>
          </cell>
          <cell r="F317" t="str">
            <v>Resource List</v>
          </cell>
          <cell r="G317" t="str">
            <v>Resource List</v>
          </cell>
          <cell r="R317" t="str">
            <v>ernm:ResourceList</v>
          </cell>
          <cell r="S317" t="str">
            <v>A Composite containing details of one or more Resources.</v>
          </cell>
          <cell r="T317">
            <v>1</v>
          </cell>
          <cell r="U317" t="str">
            <v>-</v>
          </cell>
          <cell r="X317" t="str">
            <v>UMGI approved</v>
          </cell>
          <cell r="Y317" t="str">
            <v>Y</v>
          </cell>
          <cell r="Z317" t="str">
            <v>Mandatory</v>
          </cell>
          <cell r="AA317" t="str">
            <v>Utiliser le tag</v>
          </cell>
          <cell r="AB317" t="str">
            <v>A Composite containing details of one or more Resources.</v>
          </cell>
          <cell r="AC317" t="str">
            <v>Y</v>
          </cell>
        </row>
        <row r="318">
          <cell r="A318" t="str">
            <v>-\-</v>
          </cell>
          <cell r="B318" t="str">
            <v>-</v>
          </cell>
          <cell r="C318" t="str">
            <v>-</v>
          </cell>
          <cell r="D318" t="str">
            <v>-</v>
          </cell>
          <cell r="E318" t="str">
            <v>-</v>
          </cell>
          <cell r="F318" t="str">
            <v>Resource List\Language And Script Code</v>
          </cell>
          <cell r="G318" t="str">
            <v>Resource List</v>
          </cell>
          <cell r="H318" t="str">
            <v>Language And Script Code</v>
          </cell>
          <cell r="R318" t="str">
            <v>String</v>
          </cell>
          <cell r="S318" t="str">
            <v>The Language and script for the Elements of the ResourceList as defined in IETF RfC 4646. The default is the same as indicated for the containing composite. Language and Script are provided as lang[-scipt][-region][-variant]. This is represented in an XML schema as an XML Attribute.</v>
          </cell>
          <cell r="T318" t="str">
            <v>0-1</v>
          </cell>
          <cell r="U318" t="str">
            <v>-</v>
          </cell>
          <cell r="X318" t="str">
            <v>UMGI approved</v>
          </cell>
          <cell r="Z318" t="str">
            <v>Not used</v>
          </cell>
        </row>
        <row r="319">
          <cell r="A319" t="str">
            <v>-\-</v>
          </cell>
          <cell r="B319" t="str">
            <v>-</v>
          </cell>
          <cell r="C319" t="str">
            <v>-</v>
          </cell>
          <cell r="D319" t="str">
            <v>-</v>
          </cell>
          <cell r="E319" t="str">
            <v>-</v>
          </cell>
          <cell r="F319" t="str">
            <v>Resource List\Sound Recording</v>
          </cell>
          <cell r="G319" t="str">
            <v>Resource List</v>
          </cell>
          <cell r="H319" t="str">
            <v>Sound Recording</v>
          </cell>
          <cell r="R319" t="str">
            <v>ernm:SoundRecording</v>
          </cell>
          <cell r="S319" t="str">
            <v>A Composite containing details of a SoundRecording.</v>
          </cell>
          <cell r="T319" t="str">
            <v>0-n</v>
          </cell>
          <cell r="U319" t="str">
            <v>-</v>
          </cell>
          <cell r="W319" t="str">
            <v>0.24</v>
          </cell>
          <cell r="X319" t="str">
            <v>UMGI approved</v>
          </cell>
          <cell r="Z319" t="str">
            <v>Use one for each audio asset
For mobile only one edit is exported but all generated binaries will be linked to this resource (see Mobile exported ISRC)</v>
          </cell>
          <cell r="AA319" t="str">
            <v>Utiliser le tag</v>
          </cell>
          <cell r="AB319" t="str">
            <v>A Composite containing details of a SoundRecording.</v>
          </cell>
          <cell r="AC319" t="str">
            <v>Y</v>
          </cell>
        </row>
        <row r="320">
          <cell r="A320" t="str">
            <v>track\type</v>
          </cell>
          <cell r="B320" t="str">
            <v>track</v>
          </cell>
          <cell r="C320" t="str">
            <v>type</v>
          </cell>
          <cell r="D320" t="str">
            <v xml:space="preserve">Indicates whether the track is new, updated, deleted, has not changed, or is part of a snapshot. </v>
          </cell>
          <cell r="E320" t="str">
            <v>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F320" t="str">
            <v>Resource List\Sound Recording\Is Updated</v>
          </cell>
          <cell r="G320" t="str">
            <v>Resource List</v>
          </cell>
          <cell r="H320" t="str">
            <v>Sound Recording</v>
          </cell>
          <cell r="I320" t="str">
            <v>Is Updated</v>
          </cell>
          <cell r="R320" t="str">
            <v>Boolean</v>
          </cell>
          <cell r="S320" t="str">
            <v>The Flag indicating whether the SoundRecording Element was updated (=True) or not (=False). The Flag may only be used when the UpdateIndicator is set to UpdateMessage. When this Boolean Flag is set to true, the MessageRecipient is expected to replace any previously provided SoundRecording data with the now provided data.</v>
          </cell>
          <cell r="T320" t="str">
            <v>0-1</v>
          </cell>
          <cell r="U320" t="str">
            <v>-</v>
          </cell>
          <cell r="X320" t="str">
            <v>UMGI approved</v>
          </cell>
          <cell r="Z320" t="str">
            <v>Not used</v>
          </cell>
        </row>
        <row r="321">
          <cell r="A321" t="str">
            <v>-\-</v>
          </cell>
          <cell r="B321" t="str">
            <v>-</v>
          </cell>
          <cell r="C321" t="str">
            <v>-</v>
          </cell>
          <cell r="D321" t="str">
            <v>-</v>
          </cell>
          <cell r="E321" t="str">
            <v>-</v>
          </cell>
          <cell r="F321" t="str">
            <v>Resource List\Sound Recording\Language And Script Code</v>
          </cell>
          <cell r="G321" t="str">
            <v>Resource List</v>
          </cell>
          <cell r="H321" t="str">
            <v>Sound Recording</v>
          </cell>
          <cell r="I321" t="str">
            <v>Language And Script Code</v>
          </cell>
          <cell r="R321" t="str">
            <v>String</v>
          </cell>
          <cell r="S321" t="str">
            <v>The Language and script for the Elements of the SoundRecording as defined in IETF RfC 4646. The default is the same as indicated for the containing composite. Language and Script are provided as lang[-scipt][-region][-variant]. This is represented in an XML schema as an XML Attribute.</v>
          </cell>
          <cell r="T321" t="str">
            <v>0-1</v>
          </cell>
          <cell r="U321" t="str">
            <v>-</v>
          </cell>
          <cell r="X321" t="str">
            <v>UMGI approved</v>
          </cell>
          <cell r="Z321" t="str">
            <v>Not used</v>
          </cell>
        </row>
        <row r="322">
          <cell r="A322" t="str">
            <v>-\-</v>
          </cell>
          <cell r="B322" t="str">
            <v>-</v>
          </cell>
          <cell r="C322" t="str">
            <v>-</v>
          </cell>
          <cell r="D322" t="str">
            <v>-</v>
          </cell>
          <cell r="E322" t="str">
            <v>-</v>
          </cell>
          <cell r="F322" t="str">
            <v>Resource List\Sound Recording\Sound Recording Type</v>
          </cell>
          <cell r="G322" t="str">
            <v>Resource List</v>
          </cell>
          <cell r="H322" t="str">
            <v>Sound Recording</v>
          </cell>
          <cell r="I322" t="str">
            <v>Sound Recording Type</v>
          </cell>
          <cell r="R322" t="str">
            <v>ddexC:SoundRecordingType</v>
          </cell>
          <cell r="S322" t="str">
            <v>A Composite containing details of the Type of the SoundRecording.</v>
          </cell>
          <cell r="T322" t="str">
            <v>0-1</v>
          </cell>
          <cell r="U322" t="str">
            <v>-</v>
          </cell>
          <cell r="X322" t="str">
            <v>UMGI approved</v>
          </cell>
          <cell r="Z322" t="str">
            <v>Use for classical tracks only : "MusicalWorkSoundRecording"</v>
          </cell>
          <cell r="AA322" t="str">
            <v>Si pas classique non utilisé</v>
          </cell>
          <cell r="AB322" t="str">
            <v>A Composite containing details of the Type of the SoundRecording.
** Note used only for classical tracks</v>
          </cell>
          <cell r="AC322" t="str">
            <v>Y</v>
          </cell>
        </row>
        <row r="323">
          <cell r="A323" t="str">
            <v>-\-</v>
          </cell>
          <cell r="B323" t="str">
            <v>-</v>
          </cell>
          <cell r="C323" t="str">
            <v>-</v>
          </cell>
          <cell r="D323" t="str">
            <v>-</v>
          </cell>
          <cell r="E323" t="str">
            <v>-</v>
          </cell>
          <cell r="F323" t="str">
            <v>Resource List\Sound Recording\Sound Recording Type\Namespace</v>
          </cell>
          <cell r="G323" t="str">
            <v>Resource List</v>
          </cell>
          <cell r="H323" t="str">
            <v>Sound Recording</v>
          </cell>
          <cell r="I323" t="str">
            <v>Sound Recording Type</v>
          </cell>
          <cell r="J323" t="str">
            <v>Namespace</v>
          </cell>
          <cell r="R323" t="str">
            <v>String</v>
          </cell>
          <cell r="S323" t="str">
            <v>The Namespace of the SoundRecordingType. This is represented in an XML schema as an XML Attribute.</v>
          </cell>
          <cell r="T323" t="str">
            <v>0-1</v>
          </cell>
          <cell r="U323" t="str">
            <v>-</v>
          </cell>
          <cell r="X323" t="str">
            <v>UMGI approved</v>
          </cell>
          <cell r="Z323" t="str">
            <v>Not used</v>
          </cell>
        </row>
        <row r="324">
          <cell r="A324" t="str">
            <v>-\-</v>
          </cell>
          <cell r="B324" t="str">
            <v>-</v>
          </cell>
          <cell r="C324" t="str">
            <v>-</v>
          </cell>
          <cell r="D324" t="str">
            <v>-</v>
          </cell>
          <cell r="E324" t="str">
            <v>-</v>
          </cell>
          <cell r="F324" t="str">
            <v>Resource List\Sound Recording\Sound Recording Type\User Defined Value</v>
          </cell>
          <cell r="G324" t="str">
            <v>Resource List</v>
          </cell>
          <cell r="H324" t="str">
            <v>Sound Recording</v>
          </cell>
          <cell r="I324" t="str">
            <v>Sound Recording Type</v>
          </cell>
          <cell r="J324" t="str">
            <v>User Defined Value</v>
          </cell>
          <cell r="R324" t="str">
            <v>String</v>
          </cell>
          <cell r="S324" t="str">
            <v>A UserDefined value of the SoundRecordingType. This is represented in an XML schema as an XML Attribute.</v>
          </cell>
          <cell r="T324" t="str">
            <v>0-1</v>
          </cell>
          <cell r="U324" t="str">
            <v>-</v>
          </cell>
          <cell r="X324" t="str">
            <v>UMGI approved</v>
          </cell>
          <cell r="Z324" t="str">
            <v>Not used</v>
          </cell>
        </row>
        <row r="325">
          <cell r="A325" t="str">
            <v>-\-</v>
          </cell>
          <cell r="B325" t="str">
            <v>-</v>
          </cell>
          <cell r="C325" t="str">
            <v>-</v>
          </cell>
          <cell r="D325" t="str">
            <v>-</v>
          </cell>
          <cell r="E325" t="str">
            <v>-</v>
          </cell>
          <cell r="F325" t="str">
            <v>Resource List\Sound Recording\Is Artist Related</v>
          </cell>
          <cell r="G325" t="str">
            <v>Resource List</v>
          </cell>
          <cell r="H325" t="str">
            <v>Sound Recording</v>
          </cell>
          <cell r="I325" t="str">
            <v>Is Artist Related</v>
          </cell>
          <cell r="R325" t="str">
            <v>Boolean</v>
          </cell>
          <cell r="S325" t="str">
            <v>The Flag indicating whether the SoundRecording is related to an Artist (=True) or not (=False).</v>
          </cell>
          <cell r="T325" t="str">
            <v>0-1</v>
          </cell>
          <cell r="U325" t="str">
            <v>-</v>
          </cell>
          <cell r="X325" t="str">
            <v>UMGI approved</v>
          </cell>
          <cell r="Z325" t="str">
            <v>Not used</v>
          </cell>
        </row>
        <row r="326">
          <cell r="A326" t="str">
            <v>-\-</v>
          </cell>
          <cell r="B326" t="str">
            <v>-</v>
          </cell>
          <cell r="C326" t="str">
            <v>-</v>
          </cell>
          <cell r="D326" t="str">
            <v>-</v>
          </cell>
          <cell r="E326" t="str">
            <v>-</v>
          </cell>
          <cell r="F326" t="str">
            <v>Resource List\Sound Recording\Sound Recording ID</v>
          </cell>
          <cell r="G326" t="str">
            <v>Resource List</v>
          </cell>
          <cell r="H326" t="str">
            <v>Sound Recording</v>
          </cell>
          <cell r="I326" t="str">
            <v>Sound Recording ID</v>
          </cell>
          <cell r="R326" t="str">
            <v>ddexC:SoundRecordingId</v>
          </cell>
          <cell r="S326" t="str">
            <v>A Composite containing details of a SoundRecordingId.</v>
          </cell>
          <cell r="T326" t="str">
            <v>1-n</v>
          </cell>
          <cell r="U326" t="str">
            <v>-</v>
          </cell>
          <cell r="X326" t="str">
            <v>UMGI approved</v>
          </cell>
          <cell r="Z326" t="str">
            <v>Use DISRC to identify the asset</v>
          </cell>
          <cell r="AA326" t="str">
            <v>Utiliser le tag</v>
          </cell>
          <cell r="AB326" t="str">
            <v>A Composite containing details of a SoundRecordingId.</v>
          </cell>
          <cell r="AC326" t="str">
            <v>Y</v>
          </cell>
        </row>
        <row r="327">
          <cell r="A327" t="str">
            <v>-\-</v>
          </cell>
          <cell r="B327" t="str">
            <v>-</v>
          </cell>
          <cell r="C327" t="str">
            <v>-</v>
          </cell>
          <cell r="D327" t="str">
            <v>-</v>
          </cell>
          <cell r="E327" t="str">
            <v>-</v>
          </cell>
          <cell r="F327" t="str">
            <v>Resource List\Sound Recording\Sound Recording ID\Is Replaced</v>
          </cell>
          <cell r="G327" t="str">
            <v>Resource List</v>
          </cell>
          <cell r="H327" t="str">
            <v>Sound Recording</v>
          </cell>
          <cell r="I327" t="str">
            <v>Sound Recording ID</v>
          </cell>
          <cell r="J327" t="str">
            <v>Is Replaced</v>
          </cell>
          <cell r="R327" t="str">
            <v>Boolean</v>
          </cell>
          <cell r="S327" t="str">
            <v>The Flag indicating whether this Identifier is old and has been replaced by a new one (=True) or not (=False). The Flag may only be set to True when the new Identifier is also provided. If the Flag is not set, this Identifier is deemed to be the current one.</v>
          </cell>
          <cell r="T327" t="str">
            <v>0-1</v>
          </cell>
          <cell r="U327" t="str">
            <v>-</v>
          </cell>
          <cell r="V327" t="str">
            <v>A</v>
          </cell>
          <cell r="X327" t="str">
            <v>UMGI approved</v>
          </cell>
          <cell r="Z327" t="str">
            <v>Not used</v>
          </cell>
        </row>
        <row r="328">
          <cell r="A328" t="str">
            <v>track\@isrc</v>
          </cell>
          <cell r="B328" t="str">
            <v>track</v>
          </cell>
          <cell r="C328" t="str">
            <v>@isrc</v>
          </cell>
          <cell r="D328" t="str">
            <v>Attribute used to identify the recording.
The ISRC must also be used (in addition to the UPC) to identify the tracks in sales reporting.</v>
          </cell>
          <cell r="E328" t="str">
            <v>Direct Mapping</v>
          </cell>
          <cell r="F328" t="str">
            <v>Resource List\Sound Recording\Sound Recording ID\ISRC</v>
          </cell>
          <cell r="G328" t="str">
            <v>Resource List</v>
          </cell>
          <cell r="H328" t="str">
            <v>Sound Recording</v>
          </cell>
          <cell r="I328" t="str">
            <v>Sound Recording ID</v>
          </cell>
          <cell r="J328" t="str">
            <v>ISRC</v>
          </cell>
          <cell r="R328" t="str">
            <v>String</v>
          </cell>
          <cell r="S328" t="str">
            <v>The ISRC (International Standard Recording Code as defined in ISO 3901) for the SoundRecording. An ISRC comprises four parts: two characters, followed by three alphanumeric characters, then two digits and five digits.</v>
          </cell>
          <cell r="T328" t="str">
            <v>0-1</v>
          </cell>
          <cell r="U328" t="str">
            <v>-</v>
          </cell>
          <cell r="X328" t="str">
            <v>UMGI approved</v>
          </cell>
          <cell r="Z328" t="str">
            <v>For non Mobile Direct Mapping</v>
          </cell>
          <cell r="AA328" t="str">
            <v>Renseigner le tag si asset non mobile</v>
          </cell>
          <cell r="AB328" t="str">
            <v>The ISRC (International Standard Recording Code as defined in ISO 3901) for the SoundRecording. An ISRC comprises four parts: two characters, followed by three alphanumeric characters, then two digits and five digits. Applies to all our full track resources.</v>
          </cell>
          <cell r="AC328" t="str">
            <v>Y</v>
          </cell>
        </row>
        <row r="329">
          <cell r="A329" t="str">
            <v>-\-</v>
          </cell>
          <cell r="B329" t="str">
            <v>-</v>
          </cell>
          <cell r="C329" t="str">
            <v>-</v>
          </cell>
          <cell r="D329" t="str">
            <v>-</v>
          </cell>
          <cell r="E329" t="str">
            <v>-</v>
          </cell>
          <cell r="F329" t="str">
            <v>Resource List\Sound Recording\Sound Recording ID\Catalog Number</v>
          </cell>
          <cell r="G329" t="str">
            <v>Resource List</v>
          </cell>
          <cell r="H329" t="str">
            <v>Sound Recording</v>
          </cell>
          <cell r="I329" t="str">
            <v>Sound Recording ID</v>
          </cell>
          <cell r="J329" t="str">
            <v>Catalog Number</v>
          </cell>
          <cell r="R329" t="str">
            <v>ddexC:CatalogNumber</v>
          </cell>
          <cell r="S329" t="str">
            <v>A Composite containing details of the CatalogNumber of the SoundRecording.</v>
          </cell>
          <cell r="T329" t="str">
            <v>0-1</v>
          </cell>
          <cell r="U329" t="str">
            <v>-</v>
          </cell>
          <cell r="X329" t="str">
            <v>UMGI approved</v>
          </cell>
          <cell r="Z329" t="str">
            <v>Not used</v>
          </cell>
        </row>
        <row r="330">
          <cell r="A330" t="str">
            <v>-\-</v>
          </cell>
          <cell r="B330" t="str">
            <v>-</v>
          </cell>
          <cell r="C330" t="str">
            <v>-</v>
          </cell>
          <cell r="D330" t="str">
            <v>-</v>
          </cell>
          <cell r="E330" t="str">
            <v>-</v>
          </cell>
          <cell r="F330" t="str">
            <v>Resource List\Sound Recording\Sound Recording ID\Catalog Number\Namespace</v>
          </cell>
          <cell r="G330" t="str">
            <v>Resource List</v>
          </cell>
          <cell r="H330" t="str">
            <v>Sound Recording</v>
          </cell>
          <cell r="I330" t="str">
            <v>Sound Recording ID</v>
          </cell>
          <cell r="J330" t="str">
            <v>Catalog Number</v>
          </cell>
          <cell r="K330" t="str">
            <v>Namespace</v>
          </cell>
          <cell r="R330" t="str">
            <v>String</v>
          </cell>
          <cell r="S330" t="str">
            <v>The Namespace of the CatalogNumber. This is represented in an XML schema as an XML Attribute.</v>
          </cell>
          <cell r="T330">
            <v>1</v>
          </cell>
          <cell r="U330" t="str">
            <v>-</v>
          </cell>
          <cell r="X330" t="str">
            <v>UMGI approved</v>
          </cell>
          <cell r="Z330" t="str">
            <v>Not used</v>
          </cell>
        </row>
        <row r="331">
          <cell r="A331" t="str">
            <v>track\@isrc</v>
          </cell>
          <cell r="B331" t="str">
            <v>track</v>
          </cell>
          <cell r="C331" t="str">
            <v>@isrc</v>
          </cell>
          <cell r="D331" t="str">
            <v>Attribute used to identify the recording.
The ISRC must also be used (in addition to the UPC) to identify the tracks in sales reporting.</v>
          </cell>
          <cell r="E331" t="str">
            <v>Direct Mapping</v>
          </cell>
          <cell r="F331" t="str">
            <v>Resource List\Sound Recording\Sound Recording ID\Proprietary ID</v>
          </cell>
          <cell r="G331" t="str">
            <v>Resource List</v>
          </cell>
          <cell r="H331" t="str">
            <v>Sound Recording</v>
          </cell>
          <cell r="I331" t="str">
            <v>Sound Recording ID</v>
          </cell>
          <cell r="J331" t="str">
            <v>Proprietary ID</v>
          </cell>
          <cell r="R331" t="str">
            <v>ddexC:ProprietaryId</v>
          </cell>
          <cell r="S331" t="str">
            <v>A Composite containing details of a ProprietaryIdentifier of the SoundRecording (usually one per society involved in the messaging).</v>
          </cell>
          <cell r="T331" t="str">
            <v>0-n</v>
          </cell>
          <cell r="U331" t="str">
            <v>-</v>
          </cell>
          <cell r="X331" t="str">
            <v>UMGI approved</v>
          </cell>
          <cell r="Z331" t="str">
            <v xml:space="preserve">For mobile edits only </v>
          </cell>
          <cell r="AA331" t="str">
            <v>Renseigner le tag uniquement si asset mobile</v>
          </cell>
          <cell r="AB331" t="str">
            <v>A Composite containing details of a ProprietaryIdentifier of the SoundRecording (usually one per society involved in the messaging).  
** Note used for mobile edits only</v>
          </cell>
          <cell r="AC331" t="str">
            <v>Y</v>
          </cell>
        </row>
        <row r="332">
          <cell r="A332" t="str">
            <v>-\-</v>
          </cell>
          <cell r="B332" t="str">
            <v>-</v>
          </cell>
          <cell r="C332" t="str">
            <v>-</v>
          </cell>
          <cell r="D332" t="str">
            <v>-</v>
          </cell>
          <cell r="E332" t="str">
            <v>-</v>
          </cell>
          <cell r="F332" t="str">
            <v>Resource List\Sound Recording\Sound Recording ID\Proprietary ID\Namespace</v>
          </cell>
          <cell r="G332" t="str">
            <v>Resource List</v>
          </cell>
          <cell r="H332" t="str">
            <v>Sound Recording</v>
          </cell>
          <cell r="I332" t="str">
            <v>Sound Recording ID</v>
          </cell>
          <cell r="J332" t="str">
            <v>Proprietary ID</v>
          </cell>
          <cell r="K332" t="str">
            <v>Namespace</v>
          </cell>
          <cell r="R332" t="str">
            <v>String</v>
          </cell>
          <cell r="S332" t="str">
            <v>The Namespace of the ProprietaryId. This is represented in an XML schema as an XML Attribute.</v>
          </cell>
          <cell r="T332">
            <v>1</v>
          </cell>
          <cell r="U332" t="str">
            <v>-</v>
          </cell>
          <cell r="X332" t="str">
            <v>UMGI approved</v>
          </cell>
          <cell r="Z332" t="str">
            <v>Use UMGI DPID</v>
          </cell>
          <cell r="AA332" t="str">
            <v>UMGIDPID si le Proprietary Id est utilisé pour identifier l'asset</v>
          </cell>
          <cell r="AB332" t="str">
            <v>The Namespace of the ProprietaryId. This is represented in an XML schema as an XML Attribute.</v>
          </cell>
          <cell r="AC332" t="str">
            <v>Y</v>
          </cell>
        </row>
        <row r="333">
          <cell r="A333" t="str">
            <v>-\-</v>
          </cell>
          <cell r="B333" t="str">
            <v>-</v>
          </cell>
          <cell r="C333" t="str">
            <v>-</v>
          </cell>
          <cell r="D333" t="str">
            <v>-</v>
          </cell>
          <cell r="E333" t="str">
            <v>-</v>
          </cell>
          <cell r="F333" t="str">
            <v>Resource List\Sound Recording\Indirect Sound Recording ID</v>
          </cell>
          <cell r="G333" t="str">
            <v>Resource List</v>
          </cell>
          <cell r="H333" t="str">
            <v>Sound Recording</v>
          </cell>
          <cell r="I333" t="str">
            <v>Indirect Sound Recording ID</v>
          </cell>
          <cell r="R333" t="str">
            <v>ddexC:MusicalWorkId</v>
          </cell>
          <cell r="S333" t="str">
            <v>A Composite containing details of a MusicalWorkId of a MusicalWork used in the SoundRecording.</v>
          </cell>
          <cell r="T333" t="str">
            <v>0-n</v>
          </cell>
          <cell r="U333" t="str">
            <v>-</v>
          </cell>
          <cell r="X333" t="str">
            <v>UMGI approved</v>
          </cell>
          <cell r="Z333" t="str">
            <v>Not used</v>
          </cell>
        </row>
        <row r="334">
          <cell r="A334" t="str">
            <v>-\-</v>
          </cell>
          <cell r="B334" t="str">
            <v>-</v>
          </cell>
          <cell r="C334" t="str">
            <v>-</v>
          </cell>
          <cell r="D334" t="str">
            <v>-</v>
          </cell>
          <cell r="E334" t="str">
            <v>-</v>
          </cell>
          <cell r="F334" t="str">
            <v>Resource List\Sound Recording\Indirect Sound Recording ID\Is Replaced</v>
          </cell>
          <cell r="G334" t="str">
            <v>Resource List</v>
          </cell>
          <cell r="H334" t="str">
            <v>Sound Recording</v>
          </cell>
          <cell r="I334" t="str">
            <v>Indirect Sound Recording ID</v>
          </cell>
          <cell r="J334" t="str">
            <v>Is Replaced</v>
          </cell>
          <cell r="R334" t="str">
            <v>Boolean</v>
          </cell>
          <cell r="S334" t="str">
            <v>The Flag indicating whether this Identifier is old and has been replaced by a new one (=True) or not (=False). The Flag may only be set to True when the new Identifier is also provided. If the Flag is not set, this Identifier is deemed to be the current one.</v>
          </cell>
          <cell r="T334" t="str">
            <v>0-1</v>
          </cell>
          <cell r="U334" t="str">
            <v>-</v>
          </cell>
          <cell r="V334" t="str">
            <v>A</v>
          </cell>
          <cell r="X334" t="str">
            <v>UMGI approved</v>
          </cell>
          <cell r="Z334" t="str">
            <v>Not used</v>
          </cell>
        </row>
        <row r="335">
          <cell r="A335" t="str">
            <v>-\-</v>
          </cell>
          <cell r="B335" t="str">
            <v>-</v>
          </cell>
          <cell r="C335" t="str">
            <v>-</v>
          </cell>
          <cell r="D335" t="str">
            <v>-</v>
          </cell>
          <cell r="E335" t="str">
            <v>-</v>
          </cell>
          <cell r="F335" t="str">
            <v>Resource List\Sound Recording\Indirect Sound Recording ID\ISWC</v>
          </cell>
          <cell r="G335" t="str">
            <v>Resource List</v>
          </cell>
          <cell r="H335" t="str">
            <v>Sound Recording</v>
          </cell>
          <cell r="I335" t="str">
            <v>Indirect Sound Recording ID</v>
          </cell>
          <cell r="J335" t="str">
            <v>ISWC</v>
          </cell>
          <cell r="R335" t="str">
            <v>String</v>
          </cell>
          <cell r="S335" t="str">
            <v>The ISWC (International Standard Musical Work Code defined in ISO 15707) identifying the MusicalWork. An ISWC comprises three parts: the letter "T", followed by nine digits and then one check digit.</v>
          </cell>
          <cell r="T335" t="str">
            <v>0-1</v>
          </cell>
          <cell r="U335" t="str">
            <v>-</v>
          </cell>
          <cell r="X335" t="str">
            <v>UMGI approved</v>
          </cell>
          <cell r="Z335" t="str">
            <v>Not used</v>
          </cell>
        </row>
        <row r="336">
          <cell r="A336" t="str">
            <v>-\-</v>
          </cell>
          <cell r="B336" t="str">
            <v>-</v>
          </cell>
          <cell r="C336" t="str">
            <v>-</v>
          </cell>
          <cell r="D336" t="str">
            <v>-</v>
          </cell>
          <cell r="E336" t="str">
            <v>-</v>
          </cell>
          <cell r="F336" t="str">
            <v>Resource List\Sound Recording\Indirect Sound Recording ID\Opus Number</v>
          </cell>
          <cell r="G336" t="str">
            <v>Resource List</v>
          </cell>
          <cell r="H336" t="str">
            <v>Sound Recording</v>
          </cell>
          <cell r="I336" t="str">
            <v>Indirect Sound Recording ID</v>
          </cell>
          <cell r="J336" t="str">
            <v>Opus Number</v>
          </cell>
          <cell r="R336" t="str">
            <v>String</v>
          </cell>
          <cell r="S336" t="str">
            <v>The MusicalWorkId identifying the MusicalWork within the catalog of its Composer (typically of classical music) as an opus number.</v>
          </cell>
          <cell r="T336" t="str">
            <v>0-1</v>
          </cell>
          <cell r="U336" t="str">
            <v>-</v>
          </cell>
          <cell r="X336" t="str">
            <v>UMGI approved</v>
          </cell>
          <cell r="Z336" t="str">
            <v>Not used</v>
          </cell>
        </row>
        <row r="337">
          <cell r="A337" t="str">
            <v>-\-</v>
          </cell>
          <cell r="B337" t="str">
            <v>-</v>
          </cell>
          <cell r="C337" t="str">
            <v>-</v>
          </cell>
          <cell r="D337" t="str">
            <v>-</v>
          </cell>
          <cell r="E337" t="str">
            <v>-</v>
          </cell>
          <cell r="F337" t="str">
            <v>Resource List\Sound Recording\Indirect Sound Recording ID\Composer Catalog Number</v>
          </cell>
          <cell r="G337" t="str">
            <v>Resource List</v>
          </cell>
          <cell r="H337" t="str">
            <v>Sound Recording</v>
          </cell>
          <cell r="I337" t="str">
            <v>Indirect Sound Recording ID</v>
          </cell>
          <cell r="J337" t="str">
            <v>Composer Catalog Number</v>
          </cell>
          <cell r="R337" t="str">
            <v>String</v>
          </cell>
          <cell r="S337" t="str">
            <v>A MusicalWorkId identifying a MusicalWork within the catalog of its Composer (typically of classical music) according to a standardized numbering (e.g. "K" numbers for Koechel's catalog of Mozart).</v>
          </cell>
          <cell r="T337" t="str">
            <v>0-n</v>
          </cell>
          <cell r="U337" t="str">
            <v>-</v>
          </cell>
          <cell r="X337" t="str">
            <v>UMGI approved</v>
          </cell>
          <cell r="Z337" t="str">
            <v>Not used</v>
          </cell>
        </row>
        <row r="338">
          <cell r="A338" t="str">
            <v>-\-</v>
          </cell>
          <cell r="B338" t="str">
            <v>-</v>
          </cell>
          <cell r="C338" t="str">
            <v>-</v>
          </cell>
          <cell r="D338" t="str">
            <v>-</v>
          </cell>
          <cell r="E338" t="str">
            <v>-</v>
          </cell>
          <cell r="F338" t="str">
            <v>Resource List\Sound Recording\Indirect Sound Recording ID\Proprietary ID</v>
          </cell>
          <cell r="G338" t="str">
            <v>Resource List</v>
          </cell>
          <cell r="H338" t="str">
            <v>Sound Recording</v>
          </cell>
          <cell r="I338" t="str">
            <v>Indirect Sound Recording ID</v>
          </cell>
          <cell r="J338" t="str">
            <v>Proprietary ID</v>
          </cell>
          <cell r="R338" t="str">
            <v>ddexC:ProprietaryId</v>
          </cell>
          <cell r="S338" t="str">
            <v>A Composite containing details of a ProprietaryIdentifier of the MusicalWork.</v>
          </cell>
          <cell r="T338" t="str">
            <v>0-n</v>
          </cell>
          <cell r="U338" t="str">
            <v>-</v>
          </cell>
          <cell r="X338" t="str">
            <v>UMGI approved</v>
          </cell>
          <cell r="Z338" t="str">
            <v>Not used</v>
          </cell>
        </row>
        <row r="339">
          <cell r="A339" t="str">
            <v>-\-</v>
          </cell>
          <cell r="B339" t="str">
            <v>-</v>
          </cell>
          <cell r="C339" t="str">
            <v>-</v>
          </cell>
          <cell r="D339" t="str">
            <v>-</v>
          </cell>
          <cell r="E339" t="str">
            <v>-</v>
          </cell>
          <cell r="F339" t="str">
            <v>Resource List\Sound Recording\Indirect Sound Recording ID\Proprietary ID\Namespace</v>
          </cell>
          <cell r="G339" t="str">
            <v>Resource List</v>
          </cell>
          <cell r="H339" t="str">
            <v>Sound Recording</v>
          </cell>
          <cell r="I339" t="str">
            <v>Indirect Sound Recording ID</v>
          </cell>
          <cell r="J339" t="str">
            <v>Proprietary ID</v>
          </cell>
          <cell r="K339" t="str">
            <v>Namespace</v>
          </cell>
          <cell r="R339" t="str">
            <v>String</v>
          </cell>
          <cell r="S339" t="str">
            <v>The Namespace of the ProprietaryId. This is represented in an XML schema as an XML Attribute.</v>
          </cell>
          <cell r="T339">
            <v>1</v>
          </cell>
          <cell r="U339" t="str">
            <v>-</v>
          </cell>
          <cell r="X339" t="str">
            <v>UMGI approved</v>
          </cell>
          <cell r="Z339" t="str">
            <v>Not used</v>
          </cell>
        </row>
        <row r="340">
          <cell r="A340" t="str">
            <v>-\-</v>
          </cell>
          <cell r="B340" t="str">
            <v>-</v>
          </cell>
          <cell r="C340" t="str">
            <v>-</v>
          </cell>
          <cell r="D340" t="str">
            <v>-</v>
          </cell>
          <cell r="E340" t="str">
            <v>-</v>
          </cell>
          <cell r="F340" t="str">
            <v>Resource List\Sound Recording\Resource Reference</v>
          </cell>
          <cell r="G340" t="str">
            <v>Resource List</v>
          </cell>
          <cell r="H340" t="str">
            <v>Sound Recording</v>
          </cell>
          <cell r="I340" t="str">
            <v>Resource Reference</v>
          </cell>
          <cell r="R340" t="str">
            <v>LocalResourceAnchor</v>
          </cell>
          <cell r="S340" t="str">
            <v>The Identifier (specific to the Message) of the SoundRecording within the Release which contains it. This LocalAnchor is a string starting with the letter A.</v>
          </cell>
          <cell r="T340">
            <v>1</v>
          </cell>
          <cell r="U340" t="str">
            <v>-</v>
          </cell>
          <cell r="X340" t="str">
            <v>UMGI approved</v>
          </cell>
          <cell r="Z340" t="str">
            <v>Concatenate A with the DSC asset id</v>
          </cell>
          <cell r="AA340" t="str">
            <v>A1</v>
          </cell>
          <cell r="AB340" t="str">
            <v>The Identifier (specific to the Message) of the SoundRecording within the Release which contains it. This LocalAnchor is a string starting with the letter A.</v>
          </cell>
          <cell r="AC340" t="str">
            <v>Y</v>
          </cell>
        </row>
        <row r="341">
          <cell r="A341" t="str">
            <v>-\-</v>
          </cell>
          <cell r="B341" t="str">
            <v>-</v>
          </cell>
          <cell r="C341" t="str">
            <v>-</v>
          </cell>
          <cell r="D341" t="str">
            <v>-</v>
          </cell>
          <cell r="E341" t="str">
            <v>-</v>
          </cell>
          <cell r="F341" t="str">
            <v>Resource List\Sound Recording\Reference Title</v>
          </cell>
          <cell r="G341" t="str">
            <v>Resource List</v>
          </cell>
          <cell r="H341" t="str">
            <v>Sound Recording</v>
          </cell>
          <cell r="I341" t="str">
            <v>Reference Title</v>
          </cell>
          <cell r="R341" t="str">
            <v>ddexC:ReferenceTitle</v>
          </cell>
          <cell r="S341" t="str">
            <v>A Composite containing details of the ReferenceTitle of the SoundRecording.</v>
          </cell>
          <cell r="T341">
            <v>1</v>
          </cell>
          <cell r="U341" t="str">
            <v>-</v>
          </cell>
          <cell r="X341" t="str">
            <v>UMGI approved</v>
          </cell>
          <cell r="Z341" t="str">
            <v>Use title and sub title</v>
          </cell>
          <cell r="AA341" t="str">
            <v>Utiliser le tag</v>
          </cell>
          <cell r="AB341" t="str">
            <v>A Composite containing details of the ReferenceTitle of the SoundRecording.</v>
          </cell>
          <cell r="AC341" t="str">
            <v>Y</v>
          </cell>
        </row>
        <row r="342">
          <cell r="A342" t="str">
            <v>-\-</v>
          </cell>
          <cell r="B342" t="str">
            <v>-</v>
          </cell>
          <cell r="C342" t="str">
            <v>-</v>
          </cell>
          <cell r="D342" t="str">
            <v>-</v>
          </cell>
          <cell r="E342" t="str">
            <v>-</v>
          </cell>
          <cell r="F342" t="str">
            <v>Resource List\Sound Recording\Reference Title\Language And Script Code</v>
          </cell>
          <cell r="G342" t="str">
            <v>Resource List</v>
          </cell>
          <cell r="H342" t="str">
            <v>Sound Recording</v>
          </cell>
          <cell r="I342" t="str">
            <v>Reference Title</v>
          </cell>
          <cell r="J342" t="str">
            <v>Language And Script Code</v>
          </cell>
          <cell r="R342" t="str">
            <v>String</v>
          </cell>
          <cell r="S342"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342" t="str">
            <v>0-1</v>
          </cell>
          <cell r="U342" t="str">
            <v>-</v>
          </cell>
          <cell r="X342" t="str">
            <v>UMGI approved</v>
          </cell>
          <cell r="Z342" t="str">
            <v>Not used</v>
          </cell>
        </row>
        <row r="343">
          <cell r="A343" t="str">
            <v>track\track_title</v>
          </cell>
          <cell r="B343" t="str">
            <v>track</v>
          </cell>
          <cell r="C343" t="str">
            <v>track_title</v>
          </cell>
          <cell r="D343" t="str">
            <v>Title of the track</v>
          </cell>
          <cell r="E343" t="str">
            <v>Use override if exists</v>
          </cell>
          <cell r="F343" t="str">
            <v>Resource List\Sound Recording\Reference Title\Title Text</v>
          </cell>
          <cell r="G343" t="str">
            <v>Resource List</v>
          </cell>
          <cell r="H343" t="str">
            <v>Sound Recording</v>
          </cell>
          <cell r="I343" t="str">
            <v>Reference Title</v>
          </cell>
          <cell r="J343" t="str">
            <v>Title Text</v>
          </cell>
          <cell r="R343" t="str">
            <v>ddexC:TitleText</v>
          </cell>
          <cell r="S343" t="str">
            <v>A Composite containing the text of the ReferenceTitle.</v>
          </cell>
          <cell r="T343">
            <v>1</v>
          </cell>
          <cell r="U343" t="str">
            <v>-</v>
          </cell>
          <cell r="X343" t="str">
            <v>UMGI approved</v>
          </cell>
          <cell r="Z343" t="str">
            <v>Use the core values :
Direct mapping
If not exists, use the asset title (AMN_ASSET.title)</v>
          </cell>
          <cell r="AA343" t="str">
            <v>"LeTitre"</v>
          </cell>
          <cell r="AB343" t="str">
            <v>A Composite containing the text of the ReferenceTitle.</v>
          </cell>
          <cell r="AC343" t="str">
            <v>Y</v>
          </cell>
        </row>
        <row r="344">
          <cell r="A344" t="str">
            <v>-\-</v>
          </cell>
          <cell r="B344" t="str">
            <v>-</v>
          </cell>
          <cell r="C344" t="str">
            <v>-</v>
          </cell>
          <cell r="D344" t="str">
            <v>-</v>
          </cell>
          <cell r="E344" t="str">
            <v>-</v>
          </cell>
          <cell r="F344" t="str">
            <v>Resource List\Sound Recording\Reference Title\Title Text\Language And Script Code</v>
          </cell>
          <cell r="G344" t="str">
            <v>Resource List</v>
          </cell>
          <cell r="H344" t="str">
            <v>Sound Recording</v>
          </cell>
          <cell r="I344" t="str">
            <v>Reference Title</v>
          </cell>
          <cell r="J344" t="str">
            <v>Title Text</v>
          </cell>
          <cell r="K344" t="str">
            <v>Language And Script Code</v>
          </cell>
          <cell r="R344" t="str">
            <v>String</v>
          </cell>
          <cell r="S344" t="str">
            <v>The Language and script of the TitleText as defined in IETF RfC 4646. The default is the same as indicated for the containing composite. Language and Script are provided as lang[-scipt][-region][-variant]. This is represented in an XML schema as an XML Attribute.</v>
          </cell>
          <cell r="T344" t="str">
            <v>0-1</v>
          </cell>
          <cell r="U344" t="str">
            <v>-</v>
          </cell>
          <cell r="X344" t="str">
            <v>UMGI approved</v>
          </cell>
          <cell r="Z344" t="str">
            <v>Not used</v>
          </cell>
        </row>
        <row r="345">
          <cell r="A345" t="str">
            <v>track\track_version_title</v>
          </cell>
          <cell r="B345" t="str">
            <v>track</v>
          </cell>
          <cell r="C345" t="str">
            <v>track_version_title</v>
          </cell>
          <cell r="D345" t="str">
            <v>Version description of the track</v>
          </cell>
          <cell r="E345" t="str">
            <v>Use override if exists</v>
          </cell>
          <cell r="F345" t="str">
            <v>Resource List\Sound Recording\Reference Title\Sub Title</v>
          </cell>
          <cell r="G345" t="str">
            <v>Resource List</v>
          </cell>
          <cell r="H345" t="str">
            <v>Sound Recording</v>
          </cell>
          <cell r="I345" t="str">
            <v>Reference Title</v>
          </cell>
          <cell r="J345" t="str">
            <v>Sub Title</v>
          </cell>
          <cell r="R345" t="str">
            <v>ddexC:SubTitle</v>
          </cell>
          <cell r="S345" t="str">
            <v>A Composite containing details of a SubTitle of the ReferenceTitle, including Titles of Versions used to differentiate different versions of the same Title, as required by the GRId and ISRC ReferenceDescriptiveMetadataSets.</v>
          </cell>
          <cell r="T345" t="str">
            <v>0-1</v>
          </cell>
          <cell r="U345" t="str">
            <v>-</v>
          </cell>
          <cell r="X345" t="str">
            <v>UMGI approved</v>
          </cell>
          <cell r="Z345" t="str">
            <v>Use the core value : direct mapping</v>
          </cell>
          <cell r="AA345" t="str">
            <v>"Laversion"</v>
          </cell>
          <cell r="AB345" t="str">
            <v>A Composite containing details of a SubTitle of the ReferenceTitle, also known as a Version Title, used to differentiate different versions of the same Title, as required by the GRId and ISRC ReferenceDescriptiveMetadataSets.</v>
          </cell>
          <cell r="AC345" t="str">
            <v>Y</v>
          </cell>
        </row>
        <row r="346">
          <cell r="A346" t="str">
            <v>-\-</v>
          </cell>
          <cell r="B346" t="str">
            <v>-</v>
          </cell>
          <cell r="C346" t="str">
            <v>-</v>
          </cell>
          <cell r="D346" t="str">
            <v>-</v>
          </cell>
          <cell r="E346" t="str">
            <v>-</v>
          </cell>
          <cell r="F346" t="str">
            <v>Resource List\Sound Recording\Reference Title\Sub Title\Language And Script Code</v>
          </cell>
          <cell r="G346" t="str">
            <v>Resource List</v>
          </cell>
          <cell r="H346" t="str">
            <v>Sound Recording</v>
          </cell>
          <cell r="I346" t="str">
            <v>Reference Title</v>
          </cell>
          <cell r="J346" t="str">
            <v>Sub Title</v>
          </cell>
          <cell r="K346" t="str">
            <v>Language And Script Code</v>
          </cell>
          <cell r="R346" t="str">
            <v>String</v>
          </cell>
          <cell r="S346" t="str">
            <v>The Language and script of the SubTitle as defined in IETF RfC 4646. The default is the same as indicated for the containing composite. Language and Script are provided as lang[-scipt][-region][-variant]. This is represented in an XML schema as an XML Attribute.</v>
          </cell>
          <cell r="T346" t="str">
            <v>0-1</v>
          </cell>
          <cell r="U346" t="str">
            <v>-</v>
          </cell>
          <cell r="X346" t="str">
            <v>UMGI approved</v>
          </cell>
          <cell r="Z346" t="str">
            <v>Not used</v>
          </cell>
        </row>
        <row r="347">
          <cell r="A347" t="str">
            <v>-\-</v>
          </cell>
          <cell r="B347" t="str">
            <v>-</v>
          </cell>
          <cell r="C347" t="str">
            <v>-</v>
          </cell>
          <cell r="D347" t="str">
            <v>-</v>
          </cell>
          <cell r="E347" t="str">
            <v>-</v>
          </cell>
          <cell r="F347" t="str">
            <v>Resource List\Sound Recording\Instrumentation Description</v>
          </cell>
          <cell r="G347" t="str">
            <v>Resource List</v>
          </cell>
          <cell r="H347" t="str">
            <v>Sound Recording</v>
          </cell>
          <cell r="I347" t="str">
            <v>Instrumentation Description</v>
          </cell>
          <cell r="R347" t="str">
            <v>ddexC:Description</v>
          </cell>
          <cell r="S347" t="str">
            <v>A Composite containing a Description of the Type of instrumentation of the MusicalWork(s) in the SoundRecording.</v>
          </cell>
          <cell r="T347" t="str">
            <v>0-1</v>
          </cell>
          <cell r="U347" t="str">
            <v>-</v>
          </cell>
          <cell r="X347" t="str">
            <v>UMGI approved</v>
          </cell>
          <cell r="Z347" t="str">
            <v>Not used</v>
          </cell>
        </row>
        <row r="348">
          <cell r="A348" t="str">
            <v>-\-</v>
          </cell>
          <cell r="B348" t="str">
            <v>-</v>
          </cell>
          <cell r="C348" t="str">
            <v>-</v>
          </cell>
          <cell r="D348" t="str">
            <v>-</v>
          </cell>
          <cell r="E348" t="str">
            <v>-</v>
          </cell>
          <cell r="F348" t="str">
            <v>Resource List\Sound Recording\Instrumentation Description\Language And Script Code</v>
          </cell>
          <cell r="G348" t="str">
            <v>Resource List</v>
          </cell>
          <cell r="H348" t="str">
            <v>Sound Recording</v>
          </cell>
          <cell r="I348" t="str">
            <v>Instrumentation Description</v>
          </cell>
          <cell r="J348" t="str">
            <v>Language And Script Code</v>
          </cell>
          <cell r="R348" t="str">
            <v>String</v>
          </cell>
          <cell r="S348" t="str">
            <v>The Language and script of the Description as defined in IETF RfC 4646. The default is the same as indicated for the containing composite. Language and Script are provided as lang[-scipt][-region][-variant]. This is represented in an XML schema as an XML Attribute.</v>
          </cell>
          <cell r="T348" t="str">
            <v>0-1</v>
          </cell>
          <cell r="U348" t="str">
            <v>-</v>
          </cell>
          <cell r="X348" t="str">
            <v>UMGI approved</v>
          </cell>
          <cell r="Z348" t="str">
            <v>Not used</v>
          </cell>
        </row>
        <row r="349">
          <cell r="A349" t="str">
            <v>-\-</v>
          </cell>
          <cell r="B349" t="str">
            <v>-</v>
          </cell>
          <cell r="C349" t="str">
            <v>-</v>
          </cell>
          <cell r="D349" t="str">
            <v>-</v>
          </cell>
          <cell r="E349" t="str">
            <v>-</v>
          </cell>
          <cell r="F349" t="str">
            <v>Resource List\Sound Recording\Is Medley</v>
          </cell>
          <cell r="G349" t="str">
            <v>Resource List</v>
          </cell>
          <cell r="H349" t="str">
            <v>Sound Recording</v>
          </cell>
          <cell r="I349" t="str">
            <v>Is Medley</v>
          </cell>
          <cell r="R349" t="str">
            <v>Boolean</v>
          </cell>
          <cell r="S349" t="str">
            <v>The Flag indicating whether the SoundRecording is a Medley (=True) or not (=False).</v>
          </cell>
          <cell r="T349" t="str">
            <v>0-1</v>
          </cell>
          <cell r="U349" t="str">
            <v>-</v>
          </cell>
          <cell r="X349" t="str">
            <v>UMGI approved</v>
          </cell>
          <cell r="Z349" t="str">
            <v>Not used</v>
          </cell>
        </row>
        <row r="350">
          <cell r="A350" t="str">
            <v>-\-</v>
          </cell>
          <cell r="B350" t="str">
            <v>-</v>
          </cell>
          <cell r="C350" t="str">
            <v>-</v>
          </cell>
          <cell r="D350" t="str">
            <v>-</v>
          </cell>
          <cell r="E350" t="str">
            <v>-</v>
          </cell>
          <cell r="F350" t="str">
            <v>Resource List\Sound Recording\Is Potpourri</v>
          </cell>
          <cell r="G350" t="str">
            <v>Resource List</v>
          </cell>
          <cell r="H350" t="str">
            <v>Sound Recording</v>
          </cell>
          <cell r="I350" t="str">
            <v>Is Potpourri</v>
          </cell>
          <cell r="R350" t="str">
            <v>Boolean</v>
          </cell>
          <cell r="S350" t="str">
            <v>The Flag indicating whether the SoundRecording is a Potpourri (=True) or not (=False).</v>
          </cell>
          <cell r="T350" t="str">
            <v>0-1</v>
          </cell>
          <cell r="U350" t="str">
            <v>-</v>
          </cell>
          <cell r="X350" t="str">
            <v>UMGI approved</v>
          </cell>
          <cell r="Z350" t="str">
            <v>Not used</v>
          </cell>
        </row>
        <row r="351">
          <cell r="A351" t="str">
            <v>-\-</v>
          </cell>
          <cell r="B351" t="str">
            <v>-</v>
          </cell>
          <cell r="C351" t="str">
            <v>-</v>
          </cell>
          <cell r="D351" t="str">
            <v>-</v>
          </cell>
          <cell r="E351" t="str">
            <v>-</v>
          </cell>
          <cell r="F351" t="str">
            <v>Resource List\Sound Recording\Is Instrumental</v>
          </cell>
          <cell r="G351" t="str">
            <v>Resource List</v>
          </cell>
          <cell r="H351" t="str">
            <v>Sound Recording</v>
          </cell>
          <cell r="I351" t="str">
            <v>Is Instrumental</v>
          </cell>
          <cell r="R351" t="str">
            <v>Boolean</v>
          </cell>
          <cell r="S351" t="str">
            <v>The Flag indicating whether the SoundRecording is instrumental (=True) or not (=False).</v>
          </cell>
          <cell r="T351" t="str">
            <v>0-1</v>
          </cell>
          <cell r="U351" t="str">
            <v>-</v>
          </cell>
          <cell r="X351" t="str">
            <v>UMGI approved</v>
          </cell>
          <cell r="Z351" t="str">
            <v>Not used</v>
          </cell>
        </row>
        <row r="352">
          <cell r="A352" t="str">
            <v>-\-</v>
          </cell>
          <cell r="B352" t="str">
            <v>-</v>
          </cell>
          <cell r="C352" t="str">
            <v>-</v>
          </cell>
          <cell r="D352" t="str">
            <v>-</v>
          </cell>
          <cell r="E352" t="str">
            <v>-</v>
          </cell>
          <cell r="F352" t="str">
            <v>Resource List\Sound Recording\Is Background</v>
          </cell>
          <cell r="G352" t="str">
            <v>Resource List</v>
          </cell>
          <cell r="H352" t="str">
            <v>Sound Recording</v>
          </cell>
          <cell r="I352" t="str">
            <v>Is Background</v>
          </cell>
          <cell r="R352" t="str">
            <v>Boolean</v>
          </cell>
          <cell r="S352" t="str">
            <v>The Flag indicating whether the SoundRecording is used as background to other audio or audiovisual material (=True) or not (=False).</v>
          </cell>
          <cell r="T352" t="str">
            <v>0-1</v>
          </cell>
          <cell r="U352" t="str">
            <v>-</v>
          </cell>
          <cell r="X352" t="str">
            <v>UMGI approved</v>
          </cell>
          <cell r="Z352" t="str">
            <v>Not used</v>
          </cell>
        </row>
        <row r="353">
          <cell r="A353" t="str">
            <v>-\-</v>
          </cell>
          <cell r="B353" t="str">
            <v>-</v>
          </cell>
          <cell r="C353" t="str">
            <v>-</v>
          </cell>
          <cell r="D353" t="str">
            <v>-</v>
          </cell>
          <cell r="E353" t="str">
            <v>-</v>
          </cell>
          <cell r="F353" t="str">
            <v>Resource List\Sound Recording\Is Hidden Resource</v>
          </cell>
          <cell r="G353" t="str">
            <v>Resource List</v>
          </cell>
          <cell r="H353" t="str">
            <v>Sound Recording</v>
          </cell>
          <cell r="I353" t="str">
            <v>Is Hidden Resource</v>
          </cell>
          <cell r="R353" t="str">
            <v>Boolean</v>
          </cell>
          <cell r="S353" t="str">
            <v>The Flag indicating whether the SoundRecording is hidden in some way from the Consumer (=True) or not (=False).</v>
          </cell>
          <cell r="T353" t="str">
            <v>0-1</v>
          </cell>
          <cell r="U353" t="str">
            <v>-</v>
          </cell>
          <cell r="X353" t="str">
            <v>UMGI approved</v>
          </cell>
          <cell r="Z353" t="str">
            <v>Not used</v>
          </cell>
        </row>
        <row r="354">
          <cell r="A354" t="str">
            <v>track\permanent_download_preorder_only</v>
          </cell>
          <cell r="B354" t="str">
            <v>track</v>
          </cell>
          <cell r="C354" t="str">
            <v>permanent_download_preorder_only</v>
          </cell>
          <cell r="D354" t="str">
            <v>‘Y’ or ‘N’ depending on the bonus track status for this track
Y denotes bonus tracks status should not be made available post-release date. The track should be removed from available tracklisting and no longer made available.</v>
          </cell>
          <cell r="E354" t="str">
            <v>Y if the track is part of the bonus track list, N otherwise</v>
          </cell>
          <cell r="F354" t="str">
            <v>Resource List\Sound Recording\Is Bonus Resource</v>
          </cell>
          <cell r="G354" t="str">
            <v>Resource List</v>
          </cell>
          <cell r="H354" t="str">
            <v>Sound Recording</v>
          </cell>
          <cell r="I354" t="str">
            <v>Is Bonus Resource</v>
          </cell>
          <cell r="R354" t="str">
            <v>Boolean</v>
          </cell>
          <cell r="S354" t="str">
            <v>The Flag indicating whether the SoundRecording is additional to those on the original Release of which this is a Version (=True) or not (=False).</v>
          </cell>
          <cell r="T354" t="str">
            <v>0-1</v>
          </cell>
          <cell r="U354" t="str">
            <v>-</v>
          </cell>
          <cell r="W354" t="str">
            <v>0.25</v>
          </cell>
          <cell r="X354" t="str">
            <v>UMGI approved</v>
          </cell>
          <cell r="Y354" t="str">
            <v>Y</v>
          </cell>
          <cell r="Z354" t="str">
            <v>Y if the track is part of the bonus track list, N otherwise</v>
          </cell>
          <cell r="AA354" t="str">
            <v>Si pre-order et la track est bonus : true</v>
          </cell>
          <cell r="AB354" t="str">
            <v>The Flag indicating whether the SoundRecording is additional to those on the original Release of which this is a Version (=True) or not (=False). Applicable to pre-order offers and not to be made available outside of the pre-order period ie. from release date.</v>
          </cell>
          <cell r="AC354" t="str">
            <v>Y</v>
          </cell>
        </row>
        <row r="355">
          <cell r="A355" t="str">
            <v>-\-</v>
          </cell>
          <cell r="B355" t="str">
            <v>-</v>
          </cell>
          <cell r="C355" t="str">
            <v>-</v>
          </cell>
          <cell r="D355" t="str">
            <v>-</v>
          </cell>
          <cell r="E355" t="str">
            <v>-</v>
          </cell>
          <cell r="F355" t="str">
            <v>Resource List\Sound Recording\Is Computer Generated</v>
          </cell>
          <cell r="G355" t="str">
            <v>Resource List</v>
          </cell>
          <cell r="H355" t="str">
            <v>Sound Recording</v>
          </cell>
          <cell r="I355" t="str">
            <v>Is Computer Generated</v>
          </cell>
          <cell r="R355" t="str">
            <v>Boolean</v>
          </cell>
          <cell r="S355" t="str">
            <v>The Flag indicating whether the SoundRecording is generated by a computer (=True) or not (=False).</v>
          </cell>
          <cell r="T355" t="str">
            <v>0-1</v>
          </cell>
          <cell r="U355" t="str">
            <v>-</v>
          </cell>
          <cell r="X355" t="str">
            <v>UMGI approved</v>
          </cell>
          <cell r="Z355" t="str">
            <v>Not used</v>
          </cell>
        </row>
        <row r="356">
          <cell r="A356" t="str">
            <v>-\-</v>
          </cell>
          <cell r="B356" t="str">
            <v>-</v>
          </cell>
          <cell r="C356" t="str">
            <v>-</v>
          </cell>
          <cell r="D356" t="str">
            <v>-</v>
          </cell>
          <cell r="E356" t="str">
            <v>-</v>
          </cell>
          <cell r="F356" t="str">
            <v>Resource List\Sound Recording\No Silence Before</v>
          </cell>
          <cell r="G356" t="str">
            <v>Resource List</v>
          </cell>
          <cell r="H356" t="str">
            <v>Sound Recording</v>
          </cell>
          <cell r="I356" t="str">
            <v>No Silence Before</v>
          </cell>
          <cell r="R356" t="str">
            <v>Boolean</v>
          </cell>
          <cell r="S356" t="str">
            <v>The Flag indicating whether the SoundRecording is preceded by a period of silence (=False) or not (=True).</v>
          </cell>
          <cell r="T356" t="str">
            <v>0-1</v>
          </cell>
          <cell r="U356" t="str">
            <v>-</v>
          </cell>
          <cell r="X356" t="str">
            <v>UMGI approved</v>
          </cell>
          <cell r="Z356" t="str">
            <v>Not used</v>
          </cell>
        </row>
        <row r="357">
          <cell r="A357" t="str">
            <v>-\-</v>
          </cell>
          <cell r="B357" t="str">
            <v>-</v>
          </cell>
          <cell r="C357" t="str">
            <v>-</v>
          </cell>
          <cell r="D357" t="str">
            <v>-</v>
          </cell>
          <cell r="E357" t="str">
            <v>-</v>
          </cell>
          <cell r="F357" t="str">
            <v>Resource List\Sound Recording\No Silence After</v>
          </cell>
          <cell r="G357" t="str">
            <v>Resource List</v>
          </cell>
          <cell r="H357" t="str">
            <v>Sound Recording</v>
          </cell>
          <cell r="I357" t="str">
            <v>No Silence After</v>
          </cell>
          <cell r="R357" t="str">
            <v>Boolean</v>
          </cell>
          <cell r="S357" t="str">
            <v>The Flag indicating whether the SoundRecording is followed by a period of silence (=False) or not (=True).</v>
          </cell>
          <cell r="T357" t="str">
            <v>0-1</v>
          </cell>
          <cell r="U357" t="str">
            <v>-</v>
          </cell>
          <cell r="X357" t="str">
            <v>UMGI approved</v>
          </cell>
          <cell r="Z357" t="str">
            <v>Not used</v>
          </cell>
        </row>
        <row r="358">
          <cell r="A358" t="str">
            <v>-\-</v>
          </cell>
          <cell r="B358" t="str">
            <v>-</v>
          </cell>
          <cell r="C358" t="str">
            <v>-</v>
          </cell>
          <cell r="D358" t="str">
            <v>-</v>
          </cell>
          <cell r="E358" t="str">
            <v>-</v>
          </cell>
          <cell r="F358" t="str">
            <v>Resource List\Sound Recording\Performer Information Required</v>
          </cell>
          <cell r="G358" t="str">
            <v>Resource List</v>
          </cell>
          <cell r="H358" t="str">
            <v>Sound Recording</v>
          </cell>
          <cell r="I358" t="str">
            <v>Performer Information Required</v>
          </cell>
          <cell r="R358" t="str">
            <v>Boolean</v>
          </cell>
          <cell r="S358" t="str">
            <v>A Flag indicating whether performer information is required (=True) or not (=False) when communicating details of the SoundRecording.</v>
          </cell>
          <cell r="T358" t="str">
            <v>0-1</v>
          </cell>
          <cell r="U358" t="str">
            <v>-</v>
          </cell>
          <cell r="X358" t="str">
            <v>UMGI approved</v>
          </cell>
          <cell r="Z358" t="str">
            <v>Not used</v>
          </cell>
        </row>
        <row r="359">
          <cell r="A359" t="str">
            <v>-\-</v>
          </cell>
          <cell r="B359" t="str">
            <v>-</v>
          </cell>
          <cell r="C359" t="str">
            <v>-</v>
          </cell>
          <cell r="D359" t="str">
            <v>-</v>
          </cell>
          <cell r="E359" t="str">
            <v>-</v>
          </cell>
          <cell r="F359" t="str">
            <v>Resource List\Sound Recording\Language Of Performance</v>
          </cell>
          <cell r="G359" t="str">
            <v>Resource List</v>
          </cell>
          <cell r="H359" t="str">
            <v>Sound Recording</v>
          </cell>
          <cell r="I359" t="str">
            <v>Language Of Performance</v>
          </cell>
          <cell r="R359" t="str">
            <v>iso639a2:LanguageCode</v>
          </cell>
          <cell r="S359" t="str">
            <v>The Language of the Performance recorded in the SoundRecording (represented by an ISO 639-2 LanguageCode).</v>
          </cell>
          <cell r="T359" t="str">
            <v>0-1</v>
          </cell>
          <cell r="U359" t="str">
            <v>-</v>
          </cell>
          <cell r="X359" t="str">
            <v>UMGI approved</v>
          </cell>
          <cell r="Z359" t="str">
            <v>Not used</v>
          </cell>
        </row>
        <row r="360">
          <cell r="A360" t="str">
            <v>track\track_length</v>
          </cell>
          <cell r="B360" t="str">
            <v>track</v>
          </cell>
          <cell r="C360" t="str">
            <v>track_length</v>
          </cell>
          <cell r="D360" t="str">
            <v>Time of the recording as it appears on the product.</v>
          </cell>
          <cell r="E360" t="str">
            <v>Direct Mapping</v>
          </cell>
          <cell r="F360" t="str">
            <v>Resource List\Sound Recording\Duration</v>
          </cell>
          <cell r="G360" t="str">
            <v>Resource List</v>
          </cell>
          <cell r="H360" t="str">
            <v>Sound Recording</v>
          </cell>
          <cell r="I360" t="str">
            <v>Duration</v>
          </cell>
          <cell r="R360" t="str">
            <v>Duration</v>
          </cell>
          <cell r="S360" t="str">
            <v>The Duration of the SoundRecording (using the ISO 8601:2004 PT[[hhH]mmM]ssS format, where lower case characters indicate variables, upper case characters are part of the string, e.g. one hour, two minutes and three seconds would be PT1H2M3S).</v>
          </cell>
          <cell r="T360">
            <v>1</v>
          </cell>
          <cell r="U360" t="str">
            <v>-</v>
          </cell>
          <cell r="W360" t="str">
            <v>0.23</v>
          </cell>
          <cell r="X360" t="str">
            <v>UMGI approved</v>
          </cell>
          <cell r="Z360" t="str">
            <v>Direct mapping
If not exists, provide empty tag</v>
          </cell>
          <cell r="AA360" t="str">
            <v>HH:MM:SS</v>
          </cell>
          <cell r="AB360" t="str">
            <v>The Duration of the SoundRecording (using the ISO 8601:2004 PT[[hhH]mmM]ssS format, where lower case characters indicate variables, upper case characters are part of the string, e.g. one hour, two minutes and three seconds would be PT1H2M3S).</v>
          </cell>
          <cell r="AC360" t="str">
            <v>Y</v>
          </cell>
        </row>
        <row r="361">
          <cell r="A361" t="str">
            <v>-\-</v>
          </cell>
          <cell r="B361" t="str">
            <v>-</v>
          </cell>
          <cell r="C361" t="str">
            <v>-</v>
          </cell>
          <cell r="D361" t="str">
            <v>-</v>
          </cell>
          <cell r="E361" t="str">
            <v>-</v>
          </cell>
          <cell r="F361" t="str">
            <v>Resource List\Sound Recording\Rights Agreement ID</v>
          </cell>
          <cell r="G361" t="str">
            <v>Resource List</v>
          </cell>
          <cell r="H361" t="str">
            <v>Sound Recording</v>
          </cell>
          <cell r="I361" t="str">
            <v>Rights Agreement ID</v>
          </cell>
          <cell r="R361" t="str">
            <v>ddexC:RightsAgreementId</v>
          </cell>
          <cell r="S361" t="str">
            <v>A Composite containing details of Identifiers of a License, Claim, RightShare or contract for the MusicalWork(s) used in the SoundRecording.</v>
          </cell>
          <cell r="T361" t="str">
            <v>0-1</v>
          </cell>
          <cell r="U361" t="str">
            <v>-</v>
          </cell>
          <cell r="X361" t="str">
            <v>UMGI approved</v>
          </cell>
          <cell r="Z361" t="str">
            <v>Not used</v>
          </cell>
        </row>
        <row r="362">
          <cell r="A362" t="str">
            <v>-\-</v>
          </cell>
          <cell r="B362" t="str">
            <v>-</v>
          </cell>
          <cell r="C362" t="str">
            <v>-</v>
          </cell>
          <cell r="D362" t="str">
            <v>-</v>
          </cell>
          <cell r="E362" t="str">
            <v>-</v>
          </cell>
          <cell r="F362" t="str">
            <v>Resource List\Sound Recording\Rights Agreement ID\MWLI</v>
          </cell>
          <cell r="G362" t="str">
            <v>Resource List</v>
          </cell>
          <cell r="H362" t="str">
            <v>Sound Recording</v>
          </cell>
          <cell r="I362" t="str">
            <v>Rights Agreement ID</v>
          </cell>
          <cell r="J362" t="str">
            <v>MWLI</v>
          </cell>
          <cell r="R362" t="str">
            <v>String</v>
          </cell>
          <cell r="S362"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362" t="str">
            <v>0-n</v>
          </cell>
          <cell r="U362" t="str">
            <v>-</v>
          </cell>
          <cell r="X362" t="str">
            <v>UMGI approved</v>
          </cell>
          <cell r="Z362" t="str">
            <v>Not used</v>
          </cell>
        </row>
        <row r="363">
          <cell r="A363" t="str">
            <v>-\-</v>
          </cell>
          <cell r="B363" t="str">
            <v>-</v>
          </cell>
          <cell r="C363" t="str">
            <v>-</v>
          </cell>
          <cell r="D363" t="str">
            <v>-</v>
          </cell>
          <cell r="E363" t="str">
            <v>-</v>
          </cell>
          <cell r="F363" t="str">
            <v>Resource List\Sound Recording\Rights Agreement ID\Proprietary ID</v>
          </cell>
          <cell r="G363" t="str">
            <v>Resource List</v>
          </cell>
          <cell r="H363" t="str">
            <v>Sound Recording</v>
          </cell>
          <cell r="I363" t="str">
            <v>Rights Agreement ID</v>
          </cell>
          <cell r="J363" t="str">
            <v>Proprietary ID</v>
          </cell>
          <cell r="R363" t="str">
            <v>ddexC:ProprietaryId</v>
          </cell>
          <cell r="S363" t="str">
            <v>A Composite containing details of a ProprietaryIdentifier of the License, Claim, RightShare or contract.</v>
          </cell>
          <cell r="T363" t="str">
            <v>0-n</v>
          </cell>
          <cell r="U363" t="str">
            <v>-</v>
          </cell>
          <cell r="X363" t="str">
            <v>UMGI approved</v>
          </cell>
          <cell r="Z363" t="str">
            <v>Not used</v>
          </cell>
        </row>
        <row r="364">
          <cell r="A364" t="str">
            <v>-\-</v>
          </cell>
          <cell r="B364" t="str">
            <v>-</v>
          </cell>
          <cell r="C364" t="str">
            <v>-</v>
          </cell>
          <cell r="D364" t="str">
            <v>-</v>
          </cell>
          <cell r="E364" t="str">
            <v>-</v>
          </cell>
          <cell r="F364" t="str">
            <v>Resource List\Sound Recording\Rights Agreement ID\Proprietary ID\Namespace</v>
          </cell>
          <cell r="G364" t="str">
            <v>Resource List</v>
          </cell>
          <cell r="H364" t="str">
            <v>Sound Recording</v>
          </cell>
          <cell r="I364" t="str">
            <v>Rights Agreement ID</v>
          </cell>
          <cell r="J364" t="str">
            <v>Proprietary ID</v>
          </cell>
          <cell r="K364" t="str">
            <v>Namespace</v>
          </cell>
          <cell r="R364" t="str">
            <v>String</v>
          </cell>
          <cell r="S364" t="str">
            <v>The Namespace of the ProprietaryId. This is represented in an XML schema as an XML Attribute.</v>
          </cell>
          <cell r="T364">
            <v>1</v>
          </cell>
          <cell r="U364" t="str">
            <v>-</v>
          </cell>
          <cell r="X364" t="str">
            <v>UMGI approved</v>
          </cell>
          <cell r="Z364" t="str">
            <v>Not used</v>
          </cell>
        </row>
        <row r="365">
          <cell r="A365" t="str">
            <v>-\-</v>
          </cell>
          <cell r="B365" t="str">
            <v>-</v>
          </cell>
          <cell r="C365" t="str">
            <v>-</v>
          </cell>
          <cell r="D365" t="str">
            <v>-</v>
          </cell>
          <cell r="E365" t="str">
            <v>-</v>
          </cell>
          <cell r="F365" t="str">
            <v>Resource List\Sound Recording\Sound Recording Collection Reference List</v>
          </cell>
          <cell r="G365" t="str">
            <v>Resource List</v>
          </cell>
          <cell r="H365" t="str">
            <v>Sound Recording</v>
          </cell>
          <cell r="I365" t="str">
            <v>Sound Recording Collection Reference List</v>
          </cell>
          <cell r="R365" t="str">
            <v>ddexC:SoundRecordingCollectionReferenceList</v>
          </cell>
          <cell r="S365" t="str">
            <v>A Composite containing details of one or more Collections. The referenced Collection has to be of CollectionType AudioChapter.</v>
          </cell>
          <cell r="T365" t="str">
            <v>0-1</v>
          </cell>
          <cell r="U365" t="str">
            <v>-</v>
          </cell>
          <cell r="V365" t="str">
            <v>A</v>
          </cell>
          <cell r="X365" t="str">
            <v>UMGI approved</v>
          </cell>
          <cell r="Z365" t="str">
            <v>Not used</v>
          </cell>
        </row>
        <row r="366">
          <cell r="A366" t="str">
            <v>-\-</v>
          </cell>
          <cell r="B366" t="str">
            <v>-</v>
          </cell>
          <cell r="C366" t="str">
            <v>-</v>
          </cell>
          <cell r="D366" t="str">
            <v>-</v>
          </cell>
          <cell r="E366" t="str">
            <v>-</v>
          </cell>
          <cell r="F366" t="str">
            <v>Resource List\Sound Recording\Sound Recording Collection Reference List\Number Of Collections</v>
          </cell>
          <cell r="G366" t="str">
            <v>Resource List</v>
          </cell>
          <cell r="H366" t="str">
            <v>Sound Recording</v>
          </cell>
          <cell r="I366" t="str">
            <v>Sound Recording Collection Reference List</v>
          </cell>
          <cell r="J366" t="str">
            <v>Number Of Collections</v>
          </cell>
          <cell r="R366" t="str">
            <v>Integer</v>
          </cell>
          <cell r="S366" t="str">
            <v>The number of referenced Collections (typically Chapters).</v>
          </cell>
          <cell r="T366" t="str">
            <v>0-1</v>
          </cell>
          <cell r="U366" t="str">
            <v>-</v>
          </cell>
          <cell r="V366" t="str">
            <v>A</v>
          </cell>
          <cell r="X366" t="str">
            <v>UMGI approved</v>
          </cell>
          <cell r="Z366" t="str">
            <v>Not used</v>
          </cell>
        </row>
        <row r="367">
          <cell r="A367" t="str">
            <v>-\-</v>
          </cell>
          <cell r="B367" t="str">
            <v>-</v>
          </cell>
          <cell r="C367" t="str">
            <v>-</v>
          </cell>
          <cell r="D367" t="str">
            <v>-</v>
          </cell>
          <cell r="E367" t="str">
            <v>-</v>
          </cell>
          <cell r="F367" t="str">
            <v>Resource List\Sound Recording\Sound Recording Collection Reference List\Sound Recording Collection Reference</v>
          </cell>
          <cell r="G367" t="str">
            <v>Resource List</v>
          </cell>
          <cell r="H367" t="str">
            <v>Sound Recording</v>
          </cell>
          <cell r="I367" t="str">
            <v>Sound Recording Collection Reference List</v>
          </cell>
          <cell r="J367" t="str">
            <v>Sound Recording Collection Reference</v>
          </cell>
          <cell r="R367" t="str">
            <v>ddexC:SoundRecordingCollectionReference</v>
          </cell>
          <cell r="S367" t="str">
            <v>A Composite containing a SoundRecordingCollectionReference for a Collection (specific to this Message).</v>
          </cell>
          <cell r="T367" t="str">
            <v>1-n</v>
          </cell>
          <cell r="U367" t="str">
            <v>-</v>
          </cell>
          <cell r="V367" t="str">
            <v>A</v>
          </cell>
          <cell r="X367" t="str">
            <v>UMGI approved</v>
          </cell>
          <cell r="Z367" t="str">
            <v>Not used</v>
          </cell>
        </row>
        <row r="368">
          <cell r="A368" t="str">
            <v>-\-</v>
          </cell>
          <cell r="B368" t="str">
            <v>-</v>
          </cell>
          <cell r="C368" t="str">
            <v>-</v>
          </cell>
          <cell r="D368" t="str">
            <v>-</v>
          </cell>
          <cell r="E368" t="str">
            <v>-</v>
          </cell>
          <cell r="F368" t="str">
            <v>Resource List\Sound Recording\Sound Recording Collection Reference List\Sound Recording Collection Reference\Sequence Number</v>
          </cell>
          <cell r="G368" t="str">
            <v>Resource List</v>
          </cell>
          <cell r="H368" t="str">
            <v>Sound Recording</v>
          </cell>
          <cell r="I368" t="str">
            <v>Sound Recording Collection Reference List</v>
          </cell>
          <cell r="J368" t="str">
            <v>Sound Recording Collection Reference</v>
          </cell>
          <cell r="K368" t="str">
            <v>Sequence Number</v>
          </cell>
          <cell r="R368" t="str">
            <v>Integer</v>
          </cell>
          <cell r="S368" t="str">
            <v>The number indicating the order of the Collection in a group of Collections within a Medley, SoundRecording or other Collection.</v>
          </cell>
          <cell r="T368" t="str">
            <v>0-1</v>
          </cell>
          <cell r="U368" t="str">
            <v>-</v>
          </cell>
          <cell r="V368" t="str">
            <v>A</v>
          </cell>
          <cell r="X368" t="str">
            <v>UMGI approved</v>
          </cell>
          <cell r="Z368" t="str">
            <v>Not used</v>
          </cell>
        </row>
        <row r="369">
          <cell r="A369" t="str">
            <v>-\-</v>
          </cell>
          <cell r="B369" t="str">
            <v>-</v>
          </cell>
          <cell r="C369" t="str">
            <v>-</v>
          </cell>
          <cell r="D369" t="str">
            <v>-</v>
          </cell>
          <cell r="E369" t="str">
            <v>-</v>
          </cell>
          <cell r="F369" t="str">
            <v>Resource List\Sound Recording\Sound Recording Collection Reference List\Sound Recording Collection Reference\Sound Recording Collection Reference</v>
          </cell>
          <cell r="G369" t="str">
            <v>Resource List</v>
          </cell>
          <cell r="H369" t="str">
            <v>Sound Recording</v>
          </cell>
          <cell r="I369" t="str">
            <v>Sound Recording Collection Reference List</v>
          </cell>
          <cell r="J369" t="str">
            <v>Sound Recording Collection Reference</v>
          </cell>
          <cell r="K369" t="str">
            <v>Sound Recording Collection Reference</v>
          </cell>
          <cell r="R369" t="str">
            <v>ddex:LocalCollectionAnchorReference</v>
          </cell>
          <cell r="S369" t="str">
            <v>A Reference for a Collection (specific to this Message). This LocalAnchorReference is a string starting with the letter X. The referenced Collection has to be of CollectionType Series, Season or Episode.</v>
          </cell>
          <cell r="T369">
            <v>1</v>
          </cell>
          <cell r="U369" t="str">
            <v>-</v>
          </cell>
          <cell r="V369" t="str">
            <v>A</v>
          </cell>
          <cell r="X369" t="str">
            <v>UMGI approved</v>
          </cell>
          <cell r="Z369" t="str">
            <v>Not used</v>
          </cell>
        </row>
        <row r="370">
          <cell r="A370" t="str">
            <v>-\-</v>
          </cell>
          <cell r="B370" t="str">
            <v>-</v>
          </cell>
          <cell r="C370" t="str">
            <v>-</v>
          </cell>
          <cell r="D370" t="str">
            <v>-</v>
          </cell>
          <cell r="E370" t="str">
            <v>-</v>
          </cell>
          <cell r="F370" t="str">
            <v>Resource List\Sound Recording\Sound Recording Collection Reference List\Sound Recording Collection Reference\Start Time</v>
          </cell>
          <cell r="G370" t="str">
            <v>Resource List</v>
          </cell>
          <cell r="H370" t="str">
            <v>Sound Recording</v>
          </cell>
          <cell r="I370" t="str">
            <v>Sound Recording Collection Reference List</v>
          </cell>
          <cell r="J370" t="str">
            <v>Sound Recording Collection Reference</v>
          </cell>
          <cell r="K370" t="str">
            <v>Start Time</v>
          </cell>
          <cell r="R370" t="str">
            <v>Duration</v>
          </cell>
          <cell r="S370"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370" t="str">
            <v>0-1</v>
          </cell>
          <cell r="U370" t="str">
            <v>-</v>
          </cell>
          <cell r="V370" t="str">
            <v>A</v>
          </cell>
          <cell r="X370" t="str">
            <v>UMGI approved</v>
          </cell>
          <cell r="Z370" t="str">
            <v>Not used</v>
          </cell>
        </row>
        <row r="371">
          <cell r="A371" t="str">
            <v>-\-</v>
          </cell>
          <cell r="B371" t="str">
            <v>-</v>
          </cell>
          <cell r="C371" t="str">
            <v>-</v>
          </cell>
          <cell r="D371" t="str">
            <v>-</v>
          </cell>
          <cell r="E371" t="str">
            <v>-</v>
          </cell>
          <cell r="F371" t="str">
            <v>Resource List\Sound Recording\Sound Recording Collection Reference List\Sound Recording Collection Reference\Duration</v>
          </cell>
          <cell r="G371" t="str">
            <v>Resource List</v>
          </cell>
          <cell r="H371" t="str">
            <v>Sound Recording</v>
          </cell>
          <cell r="I371" t="str">
            <v>Sound Recording Collection Reference List</v>
          </cell>
          <cell r="J371" t="str">
            <v>Sound Recording Collection Reference</v>
          </cell>
          <cell r="K371" t="str">
            <v>Duration</v>
          </cell>
          <cell r="R371" t="str">
            <v>Duration</v>
          </cell>
          <cell r="S371"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cell r="T371" t="str">
            <v>0-1</v>
          </cell>
          <cell r="U371" t="str">
            <v>-</v>
          </cell>
          <cell r="V371" t="str">
            <v>A</v>
          </cell>
          <cell r="X371" t="str">
            <v>UMGI approved</v>
          </cell>
          <cell r="Z371" t="str">
            <v>Not used</v>
          </cell>
        </row>
        <row r="372">
          <cell r="A372" t="str">
            <v>-\-</v>
          </cell>
          <cell r="B372" t="str">
            <v>-</v>
          </cell>
          <cell r="C372" t="str">
            <v>-</v>
          </cell>
          <cell r="D372" t="str">
            <v>-</v>
          </cell>
          <cell r="E372" t="str">
            <v>-</v>
          </cell>
          <cell r="F372" t="str">
            <v>Resource List\Sound Recording\Sound Recording Collection Reference List\Sound Recording Collection Reference\End Time</v>
          </cell>
          <cell r="G372" t="str">
            <v>Resource List</v>
          </cell>
          <cell r="H372" t="str">
            <v>Sound Recording</v>
          </cell>
          <cell r="I372" t="str">
            <v>Sound Recording Collection Reference List</v>
          </cell>
          <cell r="J372" t="str">
            <v>Sound Recording Collection Reference</v>
          </cell>
          <cell r="K372" t="str">
            <v>End Time</v>
          </cell>
          <cell r="R372" t="str">
            <v>Duration</v>
          </cell>
          <cell r="S372"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372" t="str">
            <v>0-1</v>
          </cell>
          <cell r="U372" t="str">
            <v>-</v>
          </cell>
          <cell r="V372" t="str">
            <v>A</v>
          </cell>
          <cell r="X372" t="str">
            <v>UMGI approved</v>
          </cell>
          <cell r="Z372" t="str">
            <v>Not used</v>
          </cell>
        </row>
        <row r="373">
          <cell r="A373" t="str">
            <v>-\-</v>
          </cell>
          <cell r="B373" t="str">
            <v>-</v>
          </cell>
          <cell r="C373" t="str">
            <v>-</v>
          </cell>
          <cell r="D373" t="str">
            <v>-</v>
          </cell>
          <cell r="E373" t="str">
            <v>-</v>
          </cell>
          <cell r="F373" t="str">
            <v>Resource List\Sound Recording\Sound Recording Collection Reference List\Sound Recording Collection Reference\Release Resource Type</v>
          </cell>
          <cell r="G373" t="str">
            <v>Resource List</v>
          </cell>
          <cell r="H373" t="str">
            <v>Sound Recording</v>
          </cell>
          <cell r="I373" t="str">
            <v>Sound Recording Collection Reference List</v>
          </cell>
          <cell r="J373" t="str">
            <v>Sound Recording Collection Reference</v>
          </cell>
          <cell r="K373" t="str">
            <v>Release Resource Type</v>
          </cell>
          <cell r="R373" t="str">
            <v>ddex:ReleaseResourceType</v>
          </cell>
          <cell r="S373" t="str">
            <v>A Type of Collection in the context of a Video.</v>
          </cell>
          <cell r="T373" t="str">
            <v>0-1</v>
          </cell>
          <cell r="U373" t="str">
            <v>-</v>
          </cell>
          <cell r="V373" t="str">
            <v>A</v>
          </cell>
          <cell r="X373" t="str">
            <v>UMGI approved</v>
          </cell>
          <cell r="Z373" t="str">
            <v>Not used</v>
          </cell>
        </row>
        <row r="374">
          <cell r="A374" t="str">
            <v>-\-</v>
          </cell>
          <cell r="B374" t="str">
            <v>-</v>
          </cell>
          <cell r="C374" t="str">
            <v>-</v>
          </cell>
          <cell r="D374" t="str">
            <v>-</v>
          </cell>
          <cell r="E374" t="str">
            <v>-</v>
          </cell>
          <cell r="F374" t="str">
            <v>Resource List\Sound Recording\Resource Musical Work Reference List</v>
          </cell>
          <cell r="G374" t="str">
            <v>Resource List</v>
          </cell>
          <cell r="H374" t="str">
            <v>Sound Recording</v>
          </cell>
          <cell r="I374" t="str">
            <v>Resource Musical Work Reference List</v>
          </cell>
          <cell r="R374" t="str">
            <v>ddexC:ResourceMusicalWorkReferenceList</v>
          </cell>
          <cell r="S374" t="str">
            <v>A Composite containing details of one or more MusicalWorks contained in the SoundRecording.</v>
          </cell>
          <cell r="T374" t="str">
            <v>0-1</v>
          </cell>
          <cell r="U374" t="str">
            <v>-</v>
          </cell>
          <cell r="W374" t="str">
            <v>0.23</v>
          </cell>
          <cell r="X374" t="str">
            <v>UMGI approved</v>
          </cell>
          <cell r="Z374" t="str">
            <v>Not used</v>
          </cell>
          <cell r="AA374" t="str">
            <v>Utiliser le tag</v>
          </cell>
          <cell r="AB374" t="str">
            <v>List of the musical works used in the track</v>
          </cell>
        </row>
        <row r="375">
          <cell r="A375" t="str">
            <v>-\-</v>
          </cell>
          <cell r="B375" t="str">
            <v>-</v>
          </cell>
          <cell r="C375" t="str">
            <v>-</v>
          </cell>
          <cell r="D375" t="str">
            <v>-</v>
          </cell>
          <cell r="E375" t="str">
            <v>-</v>
          </cell>
          <cell r="F375" t="str">
            <v>Resource List\Sound Recording\Resource Musical Work Reference List\Resource Musical Work Reference</v>
          </cell>
          <cell r="G375" t="str">
            <v>Resource List</v>
          </cell>
          <cell r="H375" t="str">
            <v>Sound Recording</v>
          </cell>
          <cell r="I375" t="str">
            <v>Resource Musical Work Reference List</v>
          </cell>
          <cell r="J375" t="str">
            <v>Resource Musical Work Reference</v>
          </cell>
          <cell r="R375" t="str">
            <v>ddexC:ResourceMusicalWorkReference</v>
          </cell>
          <cell r="S375" t="str">
            <v>A Composite containing a ResourceMusicalWorkReference for a MusicalWork (specific to this Message).</v>
          </cell>
          <cell r="T375" t="str">
            <v>1-n</v>
          </cell>
          <cell r="U375" t="str">
            <v>-</v>
          </cell>
          <cell r="W375" t="str">
            <v>0.23</v>
          </cell>
          <cell r="X375" t="str">
            <v>UMGI approved</v>
          </cell>
          <cell r="Z375" t="str">
            <v>Not used</v>
          </cell>
          <cell r="AA375" t="str">
            <v>Utiliser le tag</v>
          </cell>
          <cell r="AB375" t="str">
            <v>Musical Work Reference information</v>
          </cell>
        </row>
        <row r="376">
          <cell r="A376" t="str">
            <v>-\-</v>
          </cell>
          <cell r="B376" t="str">
            <v>-</v>
          </cell>
          <cell r="C376" t="str">
            <v>-</v>
          </cell>
          <cell r="D376" t="str">
            <v>-</v>
          </cell>
          <cell r="E376" t="str">
            <v>-</v>
          </cell>
          <cell r="F376" t="str">
            <v>Resource List\Sound Recording\Resource Musical Work Reference List\Resource Musical Work Reference\Sequence Number</v>
          </cell>
          <cell r="G376" t="str">
            <v>Resource List</v>
          </cell>
          <cell r="H376" t="str">
            <v>Sound Recording</v>
          </cell>
          <cell r="I376" t="str">
            <v>Resource Musical Work Reference List</v>
          </cell>
          <cell r="J376" t="str">
            <v>Resource Musical Work Reference</v>
          </cell>
          <cell r="K376" t="str">
            <v>Sequence Number</v>
          </cell>
          <cell r="R376" t="str">
            <v>Integer</v>
          </cell>
          <cell r="S376" t="str">
            <v>The number indicating the order of the MusicalWork in a group of MusicalWorks within a Medley, SoundRecording or other Resource.</v>
          </cell>
          <cell r="T376" t="str">
            <v>0-1</v>
          </cell>
          <cell r="U376" t="str">
            <v>-</v>
          </cell>
          <cell r="X376" t="str">
            <v>UMGI approved</v>
          </cell>
          <cell r="Z376" t="str">
            <v>Not used</v>
          </cell>
        </row>
        <row r="377">
          <cell r="A377" t="str">
            <v>-\-</v>
          </cell>
          <cell r="B377" t="str">
            <v>-</v>
          </cell>
          <cell r="C377" t="str">
            <v>-</v>
          </cell>
          <cell r="D377" t="str">
            <v>-</v>
          </cell>
          <cell r="E377" t="str">
            <v>-</v>
          </cell>
          <cell r="F377" t="str">
            <v>Resource List\Sound Recording\Resource Musical Work Reference List\Resource Musical Work Reference\Duration Used</v>
          </cell>
          <cell r="G377" t="str">
            <v>Resource List</v>
          </cell>
          <cell r="H377" t="str">
            <v>Sound Recording</v>
          </cell>
          <cell r="I377" t="str">
            <v>Resource Musical Work Reference List</v>
          </cell>
          <cell r="J377" t="str">
            <v>Resource Musical Work Reference</v>
          </cell>
          <cell r="K377" t="str">
            <v>Duration Used</v>
          </cell>
          <cell r="R377" t="str">
            <v>Duration</v>
          </cell>
          <cell r="S377"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377" t="str">
            <v>0-1</v>
          </cell>
          <cell r="U377" t="str">
            <v>-</v>
          </cell>
          <cell r="X377" t="str">
            <v>UMGI approved</v>
          </cell>
          <cell r="Z377" t="str">
            <v>Not used</v>
          </cell>
        </row>
        <row r="378">
          <cell r="A378" t="str">
            <v>-\-</v>
          </cell>
          <cell r="B378" t="str">
            <v>-</v>
          </cell>
          <cell r="C378" t="str">
            <v>-</v>
          </cell>
          <cell r="D378" t="str">
            <v>-</v>
          </cell>
          <cell r="E378" t="str">
            <v>-</v>
          </cell>
          <cell r="F378" t="str">
            <v>Resource List\Sound Recording\Resource Musical Work Reference List\Resource Musical Work Reference\Is Fragment</v>
          </cell>
          <cell r="G378" t="str">
            <v>Resource List</v>
          </cell>
          <cell r="H378" t="str">
            <v>Sound Recording</v>
          </cell>
          <cell r="I378" t="str">
            <v>Resource Musical Work Reference List</v>
          </cell>
          <cell r="J378" t="str">
            <v>Resource Musical Work Reference</v>
          </cell>
          <cell r="K378" t="str">
            <v>Is Fragment</v>
          </cell>
          <cell r="R378" t="str">
            <v>Boolean</v>
          </cell>
          <cell r="S378" t="str">
            <v>The Flag indicating whether the MusicalWork is a Fragment (=True) or not (=False).</v>
          </cell>
          <cell r="T378" t="str">
            <v>0-1</v>
          </cell>
          <cell r="U378" t="str">
            <v>-</v>
          </cell>
          <cell r="X378" t="str">
            <v>UMGI approved</v>
          </cell>
          <cell r="Z378" t="str">
            <v>Not used</v>
          </cell>
        </row>
        <row r="379">
          <cell r="A379" t="str">
            <v>-\-</v>
          </cell>
          <cell r="B379" t="str">
            <v>-</v>
          </cell>
          <cell r="C379" t="str">
            <v>-</v>
          </cell>
          <cell r="D379" t="str">
            <v>-</v>
          </cell>
          <cell r="E379" t="str">
            <v>-</v>
          </cell>
          <cell r="F379" t="str">
            <v>Resource List\Sound Recording\Resource Musical Work Reference List\Resource Musical Work Reference\Resource Musical Work Reference</v>
          </cell>
          <cell r="G379" t="str">
            <v>Resource List</v>
          </cell>
          <cell r="H379" t="str">
            <v>Sound Recording</v>
          </cell>
          <cell r="I379" t="str">
            <v>Resource Musical Work Reference List</v>
          </cell>
          <cell r="J379" t="str">
            <v>Resource Musical Work Reference</v>
          </cell>
          <cell r="K379" t="str">
            <v>Resource Musical Work Reference</v>
          </cell>
          <cell r="R379" t="str">
            <v>LocalMusicalWorkAnchorReference</v>
          </cell>
          <cell r="S379" t="str">
            <v>A Reference for a MusicalWork (specific to this Message). This LocalAnchorReference is a string starting with the letter W.</v>
          </cell>
          <cell r="T379">
            <v>1</v>
          </cell>
          <cell r="U379" t="str">
            <v>-</v>
          </cell>
          <cell r="W379" t="str">
            <v>0.23</v>
          </cell>
          <cell r="X379" t="str">
            <v>UMGI approved</v>
          </cell>
          <cell r="Z379" t="str">
            <v>Not used</v>
          </cell>
          <cell r="AA379" t="str">
            <v>Renseigner la référence du work associé :W1</v>
          </cell>
          <cell r="AB379" t="str">
            <v>Reference of the musical work present in the track</v>
          </cell>
        </row>
        <row r="380">
          <cell r="A380" t="str">
            <v>-\-</v>
          </cell>
          <cell r="B380" t="str">
            <v>-</v>
          </cell>
          <cell r="C380" t="str">
            <v>-</v>
          </cell>
          <cell r="D380" t="str">
            <v>-</v>
          </cell>
          <cell r="E380" t="str">
            <v>-</v>
          </cell>
          <cell r="F380" t="str">
            <v>Resource List\Sound Recording\Resource Contained Resource Reference List</v>
          </cell>
          <cell r="G380" t="str">
            <v>Resource List</v>
          </cell>
          <cell r="H380" t="str">
            <v>Sound Recording</v>
          </cell>
          <cell r="I380" t="str">
            <v>Resource Contained Resource Reference List</v>
          </cell>
          <cell r="R380" t="str">
            <v>ddexC:ResourceContainedResourceReferenceList</v>
          </cell>
          <cell r="S380" t="str">
            <v>A Composite containing details of ResourceContainedResourceReferences referring to a Resource that is contained in the current SoundRecording.</v>
          </cell>
          <cell r="T380" t="str">
            <v>0-1</v>
          </cell>
          <cell r="U380" t="str">
            <v>-</v>
          </cell>
          <cell r="X380" t="str">
            <v>UMGI approved</v>
          </cell>
          <cell r="Z380" t="str">
            <v>Not used</v>
          </cell>
        </row>
        <row r="381">
          <cell r="A381" t="str">
            <v>-\-</v>
          </cell>
          <cell r="B381" t="str">
            <v>-</v>
          </cell>
          <cell r="C381" t="str">
            <v>-</v>
          </cell>
          <cell r="D381" t="str">
            <v>-</v>
          </cell>
          <cell r="E381" t="str">
            <v>-</v>
          </cell>
          <cell r="F381" t="str">
            <v>Resource List\Sound Recording\Resource Contained Resource Reference List\Resource Contained Resource Reference</v>
          </cell>
          <cell r="G381" t="str">
            <v>Resource List</v>
          </cell>
          <cell r="H381" t="str">
            <v>Sound Recording</v>
          </cell>
          <cell r="I381" t="str">
            <v>Resource Contained Resource Reference List</v>
          </cell>
          <cell r="J381" t="str">
            <v>Resource Contained Resource Reference</v>
          </cell>
          <cell r="R381" t="str">
            <v>ddexC:ResourceContainedResourceReference</v>
          </cell>
          <cell r="S381" t="str">
            <v>A Composite containing details of a ResourceContainedResourceReference.</v>
          </cell>
          <cell r="T381" t="str">
            <v>1-n</v>
          </cell>
          <cell r="U381" t="str">
            <v>-</v>
          </cell>
          <cell r="X381" t="str">
            <v>UMGI approved</v>
          </cell>
          <cell r="Z381" t="str">
            <v>Not used</v>
          </cell>
        </row>
        <row r="382">
          <cell r="A382" t="str">
            <v>-\-</v>
          </cell>
          <cell r="B382" t="str">
            <v>-</v>
          </cell>
          <cell r="C382" t="str">
            <v>-</v>
          </cell>
          <cell r="D382" t="str">
            <v>-</v>
          </cell>
          <cell r="E382" t="str">
            <v>-</v>
          </cell>
          <cell r="F382" t="str">
            <v>Resource List\Sound Recording\Resource Contained Resource Reference List\Resource Contained Resource Reference\Resource Contained Resource Reference</v>
          </cell>
          <cell r="G382" t="str">
            <v>Resource List</v>
          </cell>
          <cell r="H382" t="str">
            <v>Sound Recording</v>
          </cell>
          <cell r="I382" t="str">
            <v>Resource Contained Resource Reference List</v>
          </cell>
          <cell r="J382" t="str">
            <v>Resource Contained Resource Reference</v>
          </cell>
          <cell r="K382" t="str">
            <v>Resource Contained Resource Reference</v>
          </cell>
          <cell r="R382" t="str">
            <v>LocalResourceAnchorReference</v>
          </cell>
          <cell r="S382" t="str">
            <v>A Reference for a Resource (specific to this Message). This LocalAnchorReference is a string starting with the letter A.</v>
          </cell>
          <cell r="T382">
            <v>1</v>
          </cell>
          <cell r="U382" t="str">
            <v>-</v>
          </cell>
          <cell r="X382" t="str">
            <v>UMGI approved</v>
          </cell>
          <cell r="Z382" t="str">
            <v>Not used</v>
          </cell>
        </row>
        <row r="383">
          <cell r="A383" t="str">
            <v>-\-</v>
          </cell>
          <cell r="B383" t="str">
            <v>-</v>
          </cell>
          <cell r="C383" t="str">
            <v>-</v>
          </cell>
          <cell r="D383" t="str">
            <v>-</v>
          </cell>
          <cell r="E383" t="str">
            <v>-</v>
          </cell>
          <cell r="F383" t="str">
            <v>Resource List\Sound Recording\Resource Contained Resource Reference List\Resource Contained Resource Reference\Duration Used</v>
          </cell>
          <cell r="G383" t="str">
            <v>Resource List</v>
          </cell>
          <cell r="H383" t="str">
            <v>Sound Recording</v>
          </cell>
          <cell r="I383" t="str">
            <v>Resource Contained Resource Reference List</v>
          </cell>
          <cell r="J383" t="str">
            <v>Resource Contained Resource Reference</v>
          </cell>
          <cell r="K383" t="str">
            <v>Duration Used</v>
          </cell>
          <cell r="R383" t="str">
            <v>Duration</v>
          </cell>
          <cell r="S383"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383" t="str">
            <v>0-1</v>
          </cell>
          <cell r="U383" t="str">
            <v>-</v>
          </cell>
          <cell r="X383" t="str">
            <v>UMGI approved</v>
          </cell>
          <cell r="Z383" t="str">
            <v>Not used</v>
          </cell>
        </row>
        <row r="384">
          <cell r="A384" t="str">
            <v>-\-</v>
          </cell>
          <cell r="B384" t="str">
            <v>-</v>
          </cell>
          <cell r="C384" t="str">
            <v>-</v>
          </cell>
          <cell r="D384" t="str">
            <v>-</v>
          </cell>
          <cell r="E384" t="str">
            <v>-</v>
          </cell>
          <cell r="F384" t="str">
            <v>Resource List\Sound Recording\Resource Contained Resource Reference List\Resource Contained Resource Reference\Start Point</v>
          </cell>
          <cell r="G384" t="str">
            <v>Resource List</v>
          </cell>
          <cell r="H384" t="str">
            <v>Sound Recording</v>
          </cell>
          <cell r="I384" t="str">
            <v>Resource Contained Resource Reference List</v>
          </cell>
          <cell r="J384" t="str">
            <v>Resource Contained Resource Reference</v>
          </cell>
          <cell r="K384" t="str">
            <v>Start Point</v>
          </cell>
          <cell r="R384" t="str">
            <v>Decimal</v>
          </cell>
          <cell r="S384" t="str">
            <v>The start point of the preview given in seconds from the start of the referenced Resource.</v>
          </cell>
          <cell r="T384" t="str">
            <v>0-1</v>
          </cell>
          <cell r="U384" t="str">
            <v>-</v>
          </cell>
          <cell r="X384" t="str">
            <v>UMGI approved</v>
          </cell>
          <cell r="Z384" t="str">
            <v>Not used</v>
          </cell>
        </row>
        <row r="385">
          <cell r="A385" t="str">
            <v>-\-</v>
          </cell>
          <cell r="B385" t="str">
            <v>-</v>
          </cell>
          <cell r="C385" t="str">
            <v>-</v>
          </cell>
          <cell r="D385" t="str">
            <v>-</v>
          </cell>
          <cell r="E385" t="str">
            <v>-</v>
          </cell>
          <cell r="F385" t="str">
            <v>Resource List\Sound Recording\Resource Contained Resource Reference List\Resource Contained Resource Reference\Purpose</v>
          </cell>
          <cell r="G385" t="str">
            <v>Resource List</v>
          </cell>
          <cell r="H385" t="str">
            <v>Sound Recording</v>
          </cell>
          <cell r="I385" t="str">
            <v>Resource Contained Resource Reference List</v>
          </cell>
          <cell r="J385" t="str">
            <v>Resource Contained Resource Reference</v>
          </cell>
          <cell r="K385" t="str">
            <v>Purpose</v>
          </cell>
          <cell r="R385" t="str">
            <v>ddexC:Purpose</v>
          </cell>
          <cell r="S385" t="str">
            <v>A Composite containing details of the Purpose of the usage.</v>
          </cell>
          <cell r="T385" t="str">
            <v>0-1</v>
          </cell>
          <cell r="U385" t="str">
            <v>-</v>
          </cell>
          <cell r="X385" t="str">
            <v>UMGI approved</v>
          </cell>
          <cell r="Z385" t="str">
            <v>Not used</v>
          </cell>
        </row>
        <row r="386">
          <cell r="A386" t="str">
            <v>-\-</v>
          </cell>
          <cell r="B386" t="str">
            <v>-</v>
          </cell>
          <cell r="C386" t="str">
            <v>-</v>
          </cell>
          <cell r="D386" t="str">
            <v>-</v>
          </cell>
          <cell r="E386" t="str">
            <v>-</v>
          </cell>
          <cell r="F386" t="str">
            <v>Resource List\Sound Recording\Resource Contained Resource Reference List\Resource Contained Resource Reference\Purpose\Namespace</v>
          </cell>
          <cell r="G386" t="str">
            <v>Resource List</v>
          </cell>
          <cell r="H386" t="str">
            <v>Sound Recording</v>
          </cell>
          <cell r="I386" t="str">
            <v>Resource Contained Resource Reference List</v>
          </cell>
          <cell r="J386" t="str">
            <v>Resource Contained Resource Reference</v>
          </cell>
          <cell r="K386" t="str">
            <v>Purpose</v>
          </cell>
          <cell r="L386" t="str">
            <v>Namespace</v>
          </cell>
          <cell r="R386" t="str">
            <v>String</v>
          </cell>
          <cell r="S386" t="str">
            <v>The Namespace of the Purpose. This is represented in an XML schema as an XML Attribute.</v>
          </cell>
          <cell r="T386" t="str">
            <v>0-1</v>
          </cell>
          <cell r="U386" t="str">
            <v>-</v>
          </cell>
          <cell r="X386" t="str">
            <v>UMGI approved</v>
          </cell>
          <cell r="Z386" t="str">
            <v>Not used</v>
          </cell>
        </row>
        <row r="387">
          <cell r="A387" t="str">
            <v>-\-</v>
          </cell>
          <cell r="B387" t="str">
            <v>-</v>
          </cell>
          <cell r="C387" t="str">
            <v>-</v>
          </cell>
          <cell r="D387" t="str">
            <v>-</v>
          </cell>
          <cell r="E387" t="str">
            <v>-</v>
          </cell>
          <cell r="F387" t="str">
            <v>Resource List\Sound Recording\Resource Contained Resource Reference List\Resource Contained Resource Reference\Purpose\User Defined Value</v>
          </cell>
          <cell r="G387" t="str">
            <v>Resource List</v>
          </cell>
          <cell r="H387" t="str">
            <v>Sound Recording</v>
          </cell>
          <cell r="I387" t="str">
            <v>Resource Contained Resource Reference List</v>
          </cell>
          <cell r="J387" t="str">
            <v>Resource Contained Resource Reference</v>
          </cell>
          <cell r="K387" t="str">
            <v>Purpose</v>
          </cell>
          <cell r="L387" t="str">
            <v>User Defined Value</v>
          </cell>
          <cell r="R387" t="str">
            <v>String</v>
          </cell>
          <cell r="S387" t="str">
            <v>A UserDefined value of the Purpose. This is represented in an XML schema as an XML Attribute.</v>
          </cell>
          <cell r="T387" t="str">
            <v>0-1</v>
          </cell>
          <cell r="U387" t="str">
            <v>-</v>
          </cell>
          <cell r="X387" t="str">
            <v>UMGI approved</v>
          </cell>
          <cell r="Z387" t="str">
            <v>Not used</v>
          </cell>
        </row>
        <row r="388">
          <cell r="A388" t="str">
            <v>-\-</v>
          </cell>
          <cell r="B388" t="str">
            <v>-</v>
          </cell>
          <cell r="C388" t="str">
            <v>-</v>
          </cell>
          <cell r="D388" t="str">
            <v>-</v>
          </cell>
          <cell r="E388" t="str">
            <v>-</v>
          </cell>
          <cell r="F388" t="str">
            <v>Resource List\Sound Recording\Creation Date</v>
          </cell>
          <cell r="G388" t="str">
            <v>Resource List</v>
          </cell>
          <cell r="H388" t="str">
            <v>Sound Recording</v>
          </cell>
          <cell r="I388" t="str">
            <v>Creation Date</v>
          </cell>
          <cell r="R388" t="str">
            <v>ddexC:EventDate</v>
          </cell>
          <cell r="S388" t="str">
            <v>A Composite containing details of the Date and Place of the Event in which the SoundRecording was created.</v>
          </cell>
          <cell r="T388" t="str">
            <v>0-1</v>
          </cell>
          <cell r="U388" t="str">
            <v>-</v>
          </cell>
          <cell r="X388" t="str">
            <v>UMGI approved</v>
          </cell>
          <cell r="Z388" t="str">
            <v>Not used</v>
          </cell>
        </row>
        <row r="389">
          <cell r="A389" t="str">
            <v>-\-</v>
          </cell>
          <cell r="B389" t="str">
            <v>-</v>
          </cell>
          <cell r="C389" t="str">
            <v>-</v>
          </cell>
          <cell r="D389" t="str">
            <v>-</v>
          </cell>
          <cell r="E389" t="str">
            <v>-</v>
          </cell>
          <cell r="F389" t="str">
            <v>Resource List\Sound Recording\Mastered Date</v>
          </cell>
          <cell r="G389" t="str">
            <v>Resource List</v>
          </cell>
          <cell r="H389" t="str">
            <v>Sound Recording</v>
          </cell>
          <cell r="I389" t="str">
            <v>Mastered Date</v>
          </cell>
          <cell r="R389" t="str">
            <v>ddexC:EventDate</v>
          </cell>
          <cell r="S389" t="str">
            <v>A Composite containing details of the Date and Place of the Event in which the SoundRecording was originally mastered (in either analogue or digital form).</v>
          </cell>
          <cell r="T389" t="str">
            <v>0-1</v>
          </cell>
          <cell r="U389" t="str">
            <v>-</v>
          </cell>
          <cell r="X389" t="str">
            <v>UMGI approved</v>
          </cell>
          <cell r="Z389" t="str">
            <v>Not used</v>
          </cell>
        </row>
        <row r="390">
          <cell r="A390" t="str">
            <v>-\-</v>
          </cell>
          <cell r="B390" t="str">
            <v>-</v>
          </cell>
          <cell r="C390" t="str">
            <v>-</v>
          </cell>
          <cell r="D390" t="str">
            <v>-</v>
          </cell>
          <cell r="E390" t="str">
            <v>-</v>
          </cell>
          <cell r="F390" t="str">
            <v>Resource List\Sound Recording\Sound Recording Details By Territory</v>
          </cell>
          <cell r="G390" t="str">
            <v>Resource List</v>
          </cell>
          <cell r="H390" t="str">
            <v>Sound Recording</v>
          </cell>
          <cell r="I390" t="str">
            <v>Sound Recording Details By Territory</v>
          </cell>
          <cell r="R390" t="str">
            <v>ernm:SoundRecordingDetailsByTerritory</v>
          </cell>
          <cell r="S390" t="str">
            <v>A Composite containing details of Descriptors and other attributes of the SoundRecording which may vary according to Territory.</v>
          </cell>
          <cell r="T390" t="str">
            <v>1-n</v>
          </cell>
          <cell r="U390" t="str">
            <v>-</v>
          </cell>
          <cell r="X390" t="str">
            <v>UMGI approved</v>
          </cell>
          <cell r="Y390" t="str">
            <v>Y</v>
          </cell>
          <cell r="Z390" t="str">
            <v>Use one for each territory delivered to the BP</v>
          </cell>
          <cell r="AA390" t="str">
            <v>Utiliser le tag pour chaque territoire</v>
          </cell>
          <cell r="AB390" t="str">
            <v>A Composite containing details of Descriptors and other attributes of the SoundRecording which may vary according to Territory.</v>
          </cell>
          <cell r="AC390" t="str">
            <v>Y</v>
          </cell>
        </row>
        <row r="391">
          <cell r="A391" t="str">
            <v>-\-</v>
          </cell>
          <cell r="B391" t="str">
            <v>-</v>
          </cell>
          <cell r="C391" t="str">
            <v>-</v>
          </cell>
          <cell r="D391" t="str">
            <v>-</v>
          </cell>
          <cell r="E391" t="str">
            <v>-</v>
          </cell>
          <cell r="F391" t="str">
            <v>Resource List\Sound Recording\Sound Recording Details By Territory\Language And Script Code</v>
          </cell>
          <cell r="G391" t="str">
            <v>Resource List</v>
          </cell>
          <cell r="H391" t="str">
            <v>Sound Recording</v>
          </cell>
          <cell r="I391" t="str">
            <v>Sound Recording Details By Territory</v>
          </cell>
          <cell r="J391" t="str">
            <v>Language And Script Code</v>
          </cell>
          <cell r="R391" t="str">
            <v>String</v>
          </cell>
          <cell r="S391" t="str">
            <v>The Language and script for the Elements of the SoundRecordingDetailsByTerritory as defined in IETF RfC 4646. The default is the same as indicated for the containing composite. Language and Script are provided as lang[-scipt][-region][-variant]. This is represented in an XML schema as an XML Attribute.</v>
          </cell>
          <cell r="T391" t="str">
            <v>0-1</v>
          </cell>
          <cell r="U391" t="str">
            <v>-</v>
          </cell>
          <cell r="X391" t="str">
            <v>UMGI approved</v>
          </cell>
          <cell r="Z391" t="str">
            <v>Not used</v>
          </cell>
        </row>
        <row r="392">
          <cell r="A392" t="str">
            <v>-\-</v>
          </cell>
          <cell r="B392" t="str">
            <v>-</v>
          </cell>
          <cell r="C392" t="str">
            <v>-</v>
          </cell>
          <cell r="D392" t="str">
            <v>-</v>
          </cell>
          <cell r="E392" t="str">
            <v>-</v>
          </cell>
          <cell r="F392" t="str">
            <v>Resource List\Sound Recording\Sound Recording Details By Territory\XML Choice - TERRITORY</v>
          </cell>
          <cell r="G392" t="str">
            <v>Resource List</v>
          </cell>
          <cell r="H392" t="str">
            <v>Sound Recording</v>
          </cell>
          <cell r="I392" t="str">
            <v>Sound Recording Details By Territory</v>
          </cell>
          <cell r="J392" t="str">
            <v>XML Choice - TERRITORY</v>
          </cell>
          <cell r="R392" t="str">
            <v>-</v>
          </cell>
          <cell r="S392" t="str">
            <v>An XmlComposite corresponding to the xs:choice element in an XML document or schema.</v>
          </cell>
          <cell r="T392">
            <v>1</v>
          </cell>
          <cell r="U392" t="str">
            <v>-</v>
          </cell>
          <cell r="X392" t="str">
            <v>UMGI approved</v>
          </cell>
          <cell r="Z392" t="str">
            <v>Use territory code</v>
          </cell>
        </row>
        <row r="393">
          <cell r="A393" t="str">
            <v>product\territory</v>
          </cell>
          <cell r="B393" t="str">
            <v>product</v>
          </cell>
          <cell r="C393" t="str">
            <v>territory</v>
          </cell>
          <cell r="F393" t="str">
            <v>Resource List\Sound Recording\Sound Recording Details By Territory\A\Territory Code</v>
          </cell>
          <cell r="G393" t="str">
            <v>Resource List</v>
          </cell>
          <cell r="H393" t="str">
            <v>Sound Recording</v>
          </cell>
          <cell r="I393" t="str">
            <v>Sound Recording Details By Territory</v>
          </cell>
          <cell r="J393" t="str">
            <v>A</v>
          </cell>
          <cell r="K393" t="str">
            <v>Territory Code</v>
          </cell>
          <cell r="R393" t="str">
            <v>ddexC:TerritoryCode</v>
          </cell>
          <cell r="S393" t="str">
            <v>A Territory in which the Deal applies (represented by an ISO 3166-1 TerritoryCode). Either this Element or ExcludedTerritory must be present, but not both.</v>
          </cell>
          <cell r="T393" t="str">
            <v>1-n</v>
          </cell>
          <cell r="X393" t="str">
            <v>UMGI approved</v>
          </cell>
          <cell r="Y393" t="str">
            <v>Y</v>
          </cell>
          <cell r="Z393" t="str">
            <v>Direct Mapping</v>
          </cell>
          <cell r="AA393" t="str">
            <v>GB</v>
          </cell>
          <cell r="AB393" t="str">
            <v xml:space="preserve">A Territory in which the Deal applies (represented by an ISO 3166-1 TerritoryCode). </v>
          </cell>
          <cell r="AC393" t="str">
            <v>Y</v>
          </cell>
        </row>
        <row r="394">
          <cell r="A394" t="str">
            <v>-\-</v>
          </cell>
          <cell r="B394" t="str">
            <v>-</v>
          </cell>
          <cell r="C394" t="str">
            <v>-</v>
          </cell>
          <cell r="F394" t="str">
            <v>Resource List\Sound Recording\Sound Recording Details By Territory\B\Excluded Territory Code</v>
          </cell>
          <cell r="G394" t="str">
            <v>Resource List</v>
          </cell>
          <cell r="H394" t="str">
            <v>Sound Recording</v>
          </cell>
          <cell r="I394" t="str">
            <v>Sound Recording Details By Territory</v>
          </cell>
          <cell r="J394" t="str">
            <v>B</v>
          </cell>
          <cell r="K394" t="str">
            <v>Excluded Territory Code</v>
          </cell>
          <cell r="R394" t="str">
            <v>ddexC:TerritoryCode</v>
          </cell>
          <cell r="S394" t="str">
            <v>A Territory in which the Deal does not apply (represented by an ISO 3166-1 TerritoryCode). Either this Element or Territory must be present, but not both.</v>
          </cell>
          <cell r="T394" t="str">
            <v>1-n</v>
          </cell>
          <cell r="X394" t="str">
            <v>UMGI approved</v>
          </cell>
          <cell r="Z394" t="str">
            <v>Not used</v>
          </cell>
        </row>
        <row r="395">
          <cell r="A395" t="str">
            <v>-\-</v>
          </cell>
          <cell r="B395" t="str">
            <v>-</v>
          </cell>
          <cell r="C395" t="str">
            <v>-</v>
          </cell>
          <cell r="D395" t="str">
            <v>-</v>
          </cell>
          <cell r="E395" t="str">
            <v>-</v>
          </cell>
          <cell r="F395" t="str">
            <v>Resource List\Sound Recording\Sound Recording Details By Territory\Title</v>
          </cell>
          <cell r="G395" t="str">
            <v>Resource List</v>
          </cell>
          <cell r="H395" t="str">
            <v>Sound Recording</v>
          </cell>
          <cell r="I395" t="str">
            <v>Sound Recording Details By Territory</v>
          </cell>
          <cell r="J395" t="str">
            <v>Title</v>
          </cell>
          <cell r="R395" t="str">
            <v>ddexC:Title</v>
          </cell>
          <cell r="S395" t="str">
            <v>A Composite containing details of a Title of the SoundRecording.</v>
          </cell>
          <cell r="T395" t="str">
            <v>0-n</v>
          </cell>
          <cell r="U395" t="str">
            <v>-</v>
          </cell>
          <cell r="W395" t="str">
            <v>0.23</v>
          </cell>
          <cell r="X395" t="str">
            <v>UMGI approved</v>
          </cell>
          <cell r="Z395" t="str">
            <v>Provides the local title defined for the territory
For translated countries provides the 2 additional translated titles if available :
- The translated title
- The phonetic title , use the Title Type "TranslatedTitle" 
For classical tracks with title extension provides an additional title "DisplayTitle" and another of type "GroupingTitle"</v>
          </cell>
          <cell r="AA395" t="str">
            <v>Utiliser le tag pour chauqe language fourni</v>
          </cell>
          <cell r="AB395" t="str">
            <v>A Composite containing details of a Title of the SoundRecording.</v>
          </cell>
          <cell r="AC395" t="str">
            <v>Y</v>
          </cell>
        </row>
        <row r="396">
          <cell r="A396" t="str">
            <v>-\-</v>
          </cell>
          <cell r="B396" t="str">
            <v>-</v>
          </cell>
          <cell r="C396" t="str">
            <v>-</v>
          </cell>
          <cell r="D396" t="str">
            <v>-</v>
          </cell>
          <cell r="E396" t="str">
            <v>-</v>
          </cell>
          <cell r="F396" t="str">
            <v>Resource List\Sound Recording\Sound Recording Details By Territory\Title\Language And Script Code</v>
          </cell>
          <cell r="G396" t="str">
            <v>Resource List</v>
          </cell>
          <cell r="H396" t="str">
            <v>Sound Recording</v>
          </cell>
          <cell r="I396" t="str">
            <v>Sound Recording Details By Territory</v>
          </cell>
          <cell r="J396" t="str">
            <v>Title</v>
          </cell>
          <cell r="K396" t="str">
            <v>Language And Script Code</v>
          </cell>
          <cell r="R396" t="str">
            <v>String</v>
          </cell>
          <cell r="S396"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396" t="str">
            <v>0-1</v>
          </cell>
          <cell r="U396" t="str">
            <v>-</v>
          </cell>
          <cell r="X396" t="str">
            <v>UMGI approved</v>
          </cell>
          <cell r="Z396" t="str">
            <v>Not used</v>
          </cell>
        </row>
        <row r="397">
          <cell r="A397" t="str">
            <v>-\-</v>
          </cell>
          <cell r="B397" t="str">
            <v>-</v>
          </cell>
          <cell r="C397" t="str">
            <v>-</v>
          </cell>
          <cell r="D397" t="str">
            <v>-</v>
          </cell>
          <cell r="E397" t="str">
            <v>-</v>
          </cell>
          <cell r="F397" t="str">
            <v>Resource List\Sound Recording\Sound Recording Details By Territory\Title\Title Type</v>
          </cell>
          <cell r="G397" t="str">
            <v>Resource List</v>
          </cell>
          <cell r="H397" t="str">
            <v>Sound Recording</v>
          </cell>
          <cell r="I397" t="str">
            <v>Sound Recording Details By Territory</v>
          </cell>
          <cell r="J397" t="str">
            <v>Title</v>
          </cell>
          <cell r="K397" t="str">
            <v>Title Type</v>
          </cell>
          <cell r="R397" t="str">
            <v>TitleType</v>
          </cell>
          <cell r="S397"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397" t="str">
            <v>0-1</v>
          </cell>
          <cell r="U397" t="str">
            <v>-</v>
          </cell>
          <cell r="V397" t="str">
            <v>A</v>
          </cell>
          <cell r="W397" t="str">
            <v>0.23</v>
          </cell>
          <cell r="X397" t="str">
            <v>UMGI approved</v>
          </cell>
          <cell r="Z397" t="str">
            <v>If translated country and Phonetic title set to "TranslatedTitle"
If translated country and translated title set to "TranslatedTitle"
For classical tracks with title extension set to "DisplayTitle"
For classical tracks with title extension set to "Grouping"
Not used otherwise</v>
          </cell>
          <cell r="AA397" t="str">
            <v>Not used ou TranslatedTitle ou DisplayTitle</v>
          </cell>
          <cell r="AB397" t="str">
            <v xml:space="preserve">A Type of the Title which defines its origin or the function it fulfils. This might not be provided for the standard title.
Types of Titles that might be present: 
Translated Title for Japanese and phonetic Japanese and Chineese translations.
Display Title for  Classical (Composer and Grouping Title and Standard Title)
Grouping Title for classical works; for example ''Opera''. </v>
          </cell>
          <cell r="AC397" t="str">
            <v>Y</v>
          </cell>
        </row>
        <row r="398">
          <cell r="A398" t="str">
            <v>track\track_title</v>
          </cell>
          <cell r="B398" t="str">
            <v>track</v>
          </cell>
          <cell r="C398" t="str">
            <v>track_title</v>
          </cell>
          <cell r="D398" t="str">
            <v>Title of the track</v>
          </cell>
          <cell r="E398" t="str">
            <v>Use override if exists</v>
          </cell>
          <cell r="F398" t="str">
            <v>Resource List\Sound Recording\Sound Recording Details By Territory\Title\Title Text</v>
          </cell>
          <cell r="G398" t="str">
            <v>Resource List</v>
          </cell>
          <cell r="H398" t="str">
            <v>Sound Recording</v>
          </cell>
          <cell r="I398" t="str">
            <v>Sound Recording Details By Territory</v>
          </cell>
          <cell r="J398" t="str">
            <v>Title</v>
          </cell>
          <cell r="K398" t="str">
            <v>Title Text</v>
          </cell>
          <cell r="R398" t="str">
            <v>ddexC:TitleText</v>
          </cell>
          <cell r="S398" t="str">
            <v>A Composite containing the text of the Title.</v>
          </cell>
          <cell r="T398">
            <v>1</v>
          </cell>
          <cell r="U398" t="str">
            <v>-</v>
          </cell>
          <cell r="W398" t="str">
            <v>0.22</v>
          </cell>
          <cell r="X398" t="str">
            <v>UMGI approved</v>
          </cell>
          <cell r="Z398" t="str">
            <v>If not translated :
Direct Mapping
If translated : 
use track_title_translation or track_title_phonetic</v>
          </cell>
          <cell r="AA398" t="str">
            <v>asset digital title
ou asset extension title pour le Alternative Title
ou translated title pour les titres traduits</v>
          </cell>
          <cell r="AB398" t="str">
            <v>A Composite containing the text of the Title.</v>
          </cell>
          <cell r="AC398" t="str">
            <v>Y</v>
          </cell>
        </row>
        <row r="399">
          <cell r="A399" t="str">
            <v>\</v>
          </cell>
          <cell r="F399" t="str">
            <v>Resource List\Sound Recording\Sound Recording Details By Territory\Title</v>
          </cell>
          <cell r="G399" t="str">
            <v>Resource List</v>
          </cell>
          <cell r="H399" t="str">
            <v>Sound Recording</v>
          </cell>
          <cell r="I399" t="str">
            <v>Sound Recording Details By Territory</v>
          </cell>
          <cell r="J399" t="str">
            <v>Title</v>
          </cell>
          <cell r="W399" t="str">
            <v>0.21</v>
          </cell>
          <cell r="X399" t="str">
            <v>UMGI approved</v>
          </cell>
          <cell r="Z399" t="str">
            <v>For classical track when providing the "GroupingTitle"
direct mapping</v>
          </cell>
        </row>
        <row r="400">
          <cell r="A400" t="str">
            <v>\</v>
          </cell>
          <cell r="F400" t="str">
            <v>Resource List\Sound Recording\Sound Recording Details By Territory\Title</v>
          </cell>
          <cell r="G400" t="str">
            <v>Resource List</v>
          </cell>
          <cell r="H400" t="str">
            <v>Sound Recording</v>
          </cell>
          <cell r="I400" t="str">
            <v>Sound Recording Details By Territory</v>
          </cell>
          <cell r="J400" t="str">
            <v>Title</v>
          </cell>
          <cell r="W400" t="str">
            <v>0.23</v>
          </cell>
          <cell r="X400" t="str">
            <v>UMGI approved</v>
          </cell>
          <cell r="Z400" t="str">
            <v>For classical track when providing the "DisplayTitle"
Concatenate : 
the first (lowest contrib sequence) Composer contribution abbreviated name + ":" if it exists
+ asset_digital_extension_title + "-" if it exists (if asset_digital_extension_title  = "_" or " " then omit it)
+ asset_digital_title</v>
          </cell>
        </row>
        <row r="401">
          <cell r="A401" t="str">
            <v>-\-</v>
          </cell>
          <cell r="B401" t="str">
            <v>-</v>
          </cell>
          <cell r="C401" t="str">
            <v>-</v>
          </cell>
          <cell r="D401" t="str">
            <v>-</v>
          </cell>
          <cell r="E401" t="str">
            <v>-</v>
          </cell>
          <cell r="F401" t="str">
            <v>Resource List\Sound Recording\Sound Recording Details By Territory\Title\Title Text\Language And Script Code</v>
          </cell>
          <cell r="G401" t="str">
            <v>Resource List</v>
          </cell>
          <cell r="H401" t="str">
            <v>Sound Recording</v>
          </cell>
          <cell r="I401" t="str">
            <v>Sound Recording Details By Territory</v>
          </cell>
          <cell r="J401" t="str">
            <v>Title</v>
          </cell>
          <cell r="K401" t="str">
            <v>Title Text</v>
          </cell>
          <cell r="L401" t="str">
            <v>Language And Script Code</v>
          </cell>
          <cell r="R401" t="str">
            <v>String</v>
          </cell>
          <cell r="S401" t="str">
            <v>The Language and script of the TitleText as defined in IETF RfC 4646. The default is the same as indicated for the containing composite. Language and Script are provided as lang[-scipt][-region][-variant]. This is represented in an XML schema as an XML Attribute.</v>
          </cell>
          <cell r="T401" t="str">
            <v>0-1</v>
          </cell>
          <cell r="U401" t="str">
            <v>-</v>
          </cell>
          <cell r="W401" t="str">
            <v>0.22</v>
          </cell>
          <cell r="X401" t="str">
            <v>UMGI approved</v>
          </cell>
          <cell r="Z401" t="str">
            <v>If translated country use the translated language code 
"zh" for chinese
“jp-Jpan” for japanese translation
"jp-Hrkt" for japanese phonetic translation</v>
          </cell>
          <cell r="AA401" t="str">
            <v>Language du titre (utilisé uniquement pour les translated title)</v>
          </cell>
          <cell r="AB401" t="str">
            <v>If translation is avaiable the codes below will be provided:
"zh" for chinese
“jp-Jpan” for japanese translation
"jp-Hrkt" for japanese phonetic translation</v>
          </cell>
          <cell r="AC401" t="str">
            <v>Y</v>
          </cell>
        </row>
        <row r="402">
          <cell r="A402" t="str">
            <v>track\track_version_title</v>
          </cell>
          <cell r="B402" t="str">
            <v>track</v>
          </cell>
          <cell r="C402" t="str">
            <v>track_version_title</v>
          </cell>
          <cell r="D402" t="str">
            <v>Version description of the track</v>
          </cell>
          <cell r="E402" t="str">
            <v>Use override if exists</v>
          </cell>
          <cell r="F402" t="str">
            <v>Resource List\Sound Recording\Sound Recording Details By Territory\Title\Sub Title</v>
          </cell>
          <cell r="G402" t="str">
            <v>Resource List</v>
          </cell>
          <cell r="H402" t="str">
            <v>Sound Recording</v>
          </cell>
          <cell r="I402" t="str">
            <v>Sound Recording Details By Territory</v>
          </cell>
          <cell r="J402" t="str">
            <v>Title</v>
          </cell>
          <cell r="K402" t="str">
            <v>Sub Title</v>
          </cell>
          <cell r="R402" t="str">
            <v>ddexC:SubTitle</v>
          </cell>
          <cell r="S402" t="str">
            <v>A Composite containing details of a SubTitle of the Title, including Titles of Versions used to differentiate different versions of the same Title, as required by the GRId and ISRC ReferenceDescriptiveMetadataSets.</v>
          </cell>
          <cell r="T402" t="str">
            <v>0-n</v>
          </cell>
          <cell r="U402" t="str">
            <v>-</v>
          </cell>
          <cell r="V402" t="str">
            <v>A</v>
          </cell>
          <cell r="W402" t="str">
            <v>0.22</v>
          </cell>
          <cell r="X402" t="str">
            <v>UMGI approved</v>
          </cell>
          <cell r="Z402" t="str">
            <v>Always provide asset digital version title :  Direct Mapping
If translated and available : 
use track_version_title_translation and track_version_title_phonetic</v>
          </cell>
          <cell r="AA402" t="str">
            <v>asset digital version title
ou translated version title pour les titres traduits</v>
          </cell>
          <cell r="AB402" t="str">
            <v>A Composite containing details of a SubTitle of the ReferenceTitle, also known as a Version Title, used to differentiate different versions of the same Title, as required by the GRId and ISRC ReferenceDescriptiveMetadataSets.</v>
          </cell>
          <cell r="AC402" t="str">
            <v>Y</v>
          </cell>
        </row>
        <row r="403">
          <cell r="A403" t="str">
            <v>-\-</v>
          </cell>
          <cell r="B403" t="str">
            <v>-</v>
          </cell>
          <cell r="C403" t="str">
            <v>-</v>
          </cell>
          <cell r="D403" t="str">
            <v>-</v>
          </cell>
          <cell r="E403" t="str">
            <v>-</v>
          </cell>
          <cell r="F403" t="str">
            <v>Resource List\Sound Recording\Sound Recording Details By Territory\Title\Sub Title\Language And Script Code</v>
          </cell>
          <cell r="G403" t="str">
            <v>Resource List</v>
          </cell>
          <cell r="H403" t="str">
            <v>Sound Recording</v>
          </cell>
          <cell r="I403" t="str">
            <v>Sound Recording Details By Territory</v>
          </cell>
          <cell r="J403" t="str">
            <v>Title</v>
          </cell>
          <cell r="K403" t="str">
            <v>Sub Title</v>
          </cell>
          <cell r="L403" t="str">
            <v>Language And Script Code</v>
          </cell>
          <cell r="R403" t="str">
            <v>String</v>
          </cell>
          <cell r="S403" t="str">
            <v>The Language and script of the SubTitle as defined in IETF RfC 4646. The default is the same as indicated for the containing composite. Language and Script are provided as lang[-scipt][-region][-variant]. This is represented in an XML schema as an XML Attribute.</v>
          </cell>
          <cell r="T403" t="str">
            <v>0-1</v>
          </cell>
          <cell r="U403" t="str">
            <v>-</v>
          </cell>
          <cell r="V403" t="str">
            <v>A</v>
          </cell>
          <cell r="W403" t="str">
            <v>0.21</v>
          </cell>
          <cell r="X403" t="str">
            <v>UMGI approved</v>
          </cell>
          <cell r="Z403" t="str">
            <v>If translated country use the translated language code 
"zh" for chinese
“jp-Jpan” for japanese translation
"jp-Hrkt" for japanese phonetic translation</v>
          </cell>
          <cell r="AA403" t="str">
            <v>Language du titre (utilisé) uniquement pour les translated title</v>
          </cell>
          <cell r="AB403" t="str">
            <v>If translation is avaiable the codes below will be provided:
"zh" for chinese
“jp-Jpan” for japanese translation
"jp-Hrkt" for japanese phonetic translation</v>
          </cell>
          <cell r="AC403" t="str">
            <v>Y</v>
          </cell>
        </row>
        <row r="404">
          <cell r="A404" t="str">
            <v>-\-</v>
          </cell>
          <cell r="B404" t="str">
            <v>-</v>
          </cell>
          <cell r="C404" t="str">
            <v>-</v>
          </cell>
          <cell r="D404" t="str">
            <v>-</v>
          </cell>
          <cell r="E404" t="str">
            <v>-</v>
          </cell>
          <cell r="F404" t="str">
            <v>Resource List\Sound Recording\Sound Recording Details By Territory\Title\Sub Title\Sub Title Type</v>
          </cell>
          <cell r="G404" t="str">
            <v>Resource List</v>
          </cell>
          <cell r="H404" t="str">
            <v>Sound Recording</v>
          </cell>
          <cell r="I404" t="str">
            <v>Sound Recording Details By Territory</v>
          </cell>
          <cell r="J404" t="str">
            <v>Title</v>
          </cell>
          <cell r="K404" t="str">
            <v>Sub Title</v>
          </cell>
          <cell r="L404" t="str">
            <v>Sub Title Type</v>
          </cell>
          <cell r="R404" t="str">
            <v>String</v>
          </cell>
          <cell r="S404" t="str">
            <v>A Type of the SubTitle which defines its origin or the function it fulfils. This is represented in an XML schema as an XML Attribute.</v>
          </cell>
          <cell r="T404" t="str">
            <v>0-1</v>
          </cell>
          <cell r="U404" t="str">
            <v>-</v>
          </cell>
          <cell r="V404" t="str">
            <v>A</v>
          </cell>
          <cell r="X404" t="str">
            <v>UMGI approved</v>
          </cell>
          <cell r="Z404" t="str">
            <v>Not used</v>
          </cell>
        </row>
        <row r="405">
          <cell r="A405" t="str">
            <v>-\-</v>
          </cell>
          <cell r="B405" t="str">
            <v>-</v>
          </cell>
          <cell r="C405" t="str">
            <v>-</v>
          </cell>
          <cell r="D405" t="str">
            <v>-</v>
          </cell>
          <cell r="E405" t="str">
            <v>-</v>
          </cell>
          <cell r="F405" t="str">
            <v>Resource List\Sound Recording\Sound Recording Details By Territory\Display Artist</v>
          </cell>
          <cell r="G405" t="str">
            <v>Resource List</v>
          </cell>
          <cell r="H405" t="str">
            <v>Sound Recording</v>
          </cell>
          <cell r="I405" t="str">
            <v>Sound Recording Details By Territory</v>
          </cell>
          <cell r="J405" t="str">
            <v>Display Artist</v>
          </cell>
          <cell r="R405" t="str">
            <v>ddexC:DisplayArtist</v>
          </cell>
          <cell r="S405" t="str">
            <v>A Composite containing details of the DisplayArtist for the SoundRecording. The DisplayArtist may be described through Name, Identifier and Roles.</v>
          </cell>
          <cell r="T405" t="str">
            <v>0-n</v>
          </cell>
          <cell r="U405" t="str">
            <v>-</v>
          </cell>
          <cell r="X405" t="str">
            <v>UMGI approved</v>
          </cell>
          <cell r="Z405" t="str">
            <v>Use one for each artist to be displayed (detailled in Contributor Role Mapping)</v>
          </cell>
          <cell r="AA405" t="str">
            <v>Utiliser le tag</v>
          </cell>
          <cell r="AB405" t="str">
            <v>A Composite containing details of the DisplayArtist for the SoundRecording. The DisplayArtist may be described through Name, Identifier and Roles.</v>
          </cell>
          <cell r="AC405" t="str">
            <v>Y</v>
          </cell>
        </row>
        <row r="406">
          <cell r="A406" t="str">
            <v>-\-</v>
          </cell>
          <cell r="B406" t="str">
            <v>-</v>
          </cell>
          <cell r="C406" t="str">
            <v>-</v>
          </cell>
          <cell r="D406" t="str">
            <v>-</v>
          </cell>
          <cell r="E406" t="str">
            <v>-</v>
          </cell>
          <cell r="F406" t="str">
            <v>Resource List\Sound Recording\Sound Recording Details By Territory\Display Artist\Sequence Number</v>
          </cell>
          <cell r="G406" t="str">
            <v>Resource List</v>
          </cell>
          <cell r="H406" t="str">
            <v>Sound Recording</v>
          </cell>
          <cell r="I406" t="str">
            <v>Sound Recording Details By Territory</v>
          </cell>
          <cell r="J406" t="str">
            <v>Display Artist</v>
          </cell>
          <cell r="K406" t="str">
            <v>Sequence Number</v>
          </cell>
          <cell r="R406" t="str">
            <v>Integer</v>
          </cell>
          <cell r="S406" t="str">
            <v>The number indicating the order of the DisplayArtist in a group of DisplayArtists. This is represented in an XML schema as an XML Attribute.</v>
          </cell>
          <cell r="T406" t="str">
            <v>0-1</v>
          </cell>
          <cell r="U406" t="str">
            <v>-</v>
          </cell>
          <cell r="W406" t="str">
            <v>0.25</v>
          </cell>
          <cell r="X406" t="str">
            <v>UMGI approved</v>
          </cell>
          <cell r="Z406" t="str">
            <v>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A406" t="str">
            <v>1, 2 …</v>
          </cell>
          <cell r="AB406" t="str">
            <v>The number indicating the order of the DisplayArtist in a group of DisplayArtists. This is represented in an XML schema as an XML Attribute.</v>
          </cell>
          <cell r="AC406" t="str">
            <v>Y</v>
          </cell>
        </row>
        <row r="407">
          <cell r="A407" t="str">
            <v>-\-</v>
          </cell>
          <cell r="B407" t="str">
            <v>-</v>
          </cell>
          <cell r="C407" t="str">
            <v>-</v>
          </cell>
          <cell r="D407" t="str">
            <v>-</v>
          </cell>
          <cell r="E407" t="str">
            <v>-</v>
          </cell>
          <cell r="F407" t="str">
            <v>Resource List\Sound Recording\Sound Recording Details By Territory\Display Artist\XML Choice - PARTY</v>
          </cell>
          <cell r="G407" t="str">
            <v>Resource List</v>
          </cell>
          <cell r="H407" t="str">
            <v>Sound Recording</v>
          </cell>
          <cell r="I407" t="str">
            <v>Sound Recording Details By Territory</v>
          </cell>
          <cell r="J407" t="str">
            <v>Display Artist</v>
          </cell>
          <cell r="K407" t="str">
            <v>XML Choice - PARTY</v>
          </cell>
          <cell r="R407" t="str">
            <v>-</v>
          </cell>
          <cell r="S407" t="str">
            <v>An XmlComposite corresponding to the xs:choice element in an XML document or schema.</v>
          </cell>
          <cell r="T407">
            <v>1</v>
          </cell>
          <cell r="U407" t="str">
            <v>-</v>
          </cell>
          <cell r="X407" t="str">
            <v>UMGI approved</v>
          </cell>
          <cell r="Z407" t="str">
            <v>Use party Name</v>
          </cell>
        </row>
        <row r="408">
          <cell r="A408" t="str">
            <v>-\-</v>
          </cell>
          <cell r="B408" t="str">
            <v>-</v>
          </cell>
          <cell r="C408" t="str">
            <v>-</v>
          </cell>
          <cell r="D408" t="str">
            <v>-</v>
          </cell>
          <cell r="E408" t="str">
            <v>-</v>
          </cell>
          <cell r="F408" t="str">
            <v>Resource List\Sound Recording\Sound Recording Details By Territory\Display Artist\A\Party ID</v>
          </cell>
          <cell r="G408" t="str">
            <v>Resource List</v>
          </cell>
          <cell r="H408" t="str">
            <v>Sound Recording</v>
          </cell>
          <cell r="I408" t="str">
            <v>Sound Recording Details By Territory</v>
          </cell>
          <cell r="J408" t="str">
            <v>Display Artist</v>
          </cell>
          <cell r="K408" t="str">
            <v>A</v>
          </cell>
          <cell r="L408" t="str">
            <v>Party ID</v>
          </cell>
          <cell r="R408" t="str">
            <v>ddexC:PartyId</v>
          </cell>
          <cell r="S408" t="str">
            <v>A Composite containing details of the PartyId for the Party. If no Namespace is given, the Identifier is a DdexPartyId (DPID). Note that DPIDs are not normally used to identify Artists, Producers or other Creators.</v>
          </cell>
          <cell r="T408">
            <v>1</v>
          </cell>
          <cell r="U408" t="str">
            <v>-</v>
          </cell>
          <cell r="X408" t="str">
            <v>UMGI approved</v>
          </cell>
          <cell r="Z408" t="str">
            <v>Not used</v>
          </cell>
        </row>
        <row r="409">
          <cell r="A409" t="str">
            <v>-\-</v>
          </cell>
          <cell r="B409" t="str">
            <v>-</v>
          </cell>
          <cell r="C409" t="str">
            <v>-</v>
          </cell>
          <cell r="D409" t="str">
            <v>-</v>
          </cell>
          <cell r="E409" t="str">
            <v>-</v>
          </cell>
          <cell r="F409" t="str">
            <v>Resource List\Sound Recording\Sound Recording Details By Territory\Display Artist\A\Party ID\Namespace</v>
          </cell>
          <cell r="G409" t="str">
            <v>Resource List</v>
          </cell>
          <cell r="H409" t="str">
            <v>Sound Recording</v>
          </cell>
          <cell r="I409" t="str">
            <v>Sound Recording Details By Territory</v>
          </cell>
          <cell r="J409" t="str">
            <v>Display Artist</v>
          </cell>
          <cell r="K409" t="str">
            <v>A</v>
          </cell>
          <cell r="L409" t="str">
            <v>Party ID</v>
          </cell>
          <cell r="M409" t="str">
            <v>Namespace</v>
          </cell>
          <cell r="R409" t="str">
            <v>String</v>
          </cell>
          <cell r="S409" t="str">
            <v>The Namespace of the PartyId if it belongs to a proprietary Party ID scheme. If the PartyId is a DPID, the Namespace Element must not be used. This is represented in an XML schema as an XML Attribute.</v>
          </cell>
          <cell r="T409" t="str">
            <v>0-1</v>
          </cell>
          <cell r="U409" t="str">
            <v>-</v>
          </cell>
          <cell r="X409" t="str">
            <v>UMGI approved</v>
          </cell>
          <cell r="Z409" t="str">
            <v>Not used</v>
          </cell>
        </row>
        <row r="410">
          <cell r="A410" t="str">
            <v>-\-</v>
          </cell>
          <cell r="B410" t="str">
            <v>-</v>
          </cell>
          <cell r="C410" t="str">
            <v>-</v>
          </cell>
          <cell r="D410" t="str">
            <v>-</v>
          </cell>
          <cell r="E410" t="str">
            <v>-</v>
          </cell>
          <cell r="F410" t="str">
            <v>Resource List\Sound Recording\Sound Recording Details By Territory\Display Artist\B\Party Name</v>
          </cell>
          <cell r="G410" t="str">
            <v>Resource List</v>
          </cell>
          <cell r="H410" t="str">
            <v>Sound Recording</v>
          </cell>
          <cell r="I410" t="str">
            <v>Sound Recording Details By Territory</v>
          </cell>
          <cell r="J410" t="str">
            <v>Display Artist</v>
          </cell>
          <cell r="K410" t="str">
            <v>B</v>
          </cell>
          <cell r="L410" t="str">
            <v>Party Name</v>
          </cell>
          <cell r="R410" t="str">
            <v>ddexC:PartyName</v>
          </cell>
          <cell r="S410" t="str">
            <v>A Composite containing details of the PartyName(s).</v>
          </cell>
          <cell r="T410" t="str">
            <v>1-n</v>
          </cell>
          <cell r="U410" t="str">
            <v>-</v>
          </cell>
          <cell r="V410" t="str">
            <v>U</v>
          </cell>
          <cell r="X410" t="str">
            <v>UMGI approved</v>
          </cell>
          <cell r="Z410" t="str">
            <v>Detailled in contributor name mapping Sheet
For translated countries use the 2 translated artist name</v>
          </cell>
          <cell r="AA410" t="str">
            <v>Utiliser le tag</v>
          </cell>
          <cell r="AB410" t="str">
            <v>A Composite containing details of the PartyName(s). Where translations exist more than one Party Name will be provided.</v>
          </cell>
          <cell r="AC410" t="str">
            <v>Y</v>
          </cell>
        </row>
        <row r="411">
          <cell r="A411" t="str">
            <v>-\-</v>
          </cell>
          <cell r="B411" t="str">
            <v>-</v>
          </cell>
          <cell r="C411" t="str">
            <v>-</v>
          </cell>
          <cell r="D411" t="str">
            <v>-</v>
          </cell>
          <cell r="E411" t="str">
            <v>-</v>
          </cell>
          <cell r="F411" t="str">
            <v>Resource List\Sound Recording\Sound Recording Details By Territory\Display Artist\B\Party Name\Language And Script Code</v>
          </cell>
          <cell r="G411" t="str">
            <v>Resource List</v>
          </cell>
          <cell r="H411" t="str">
            <v>Sound Recording</v>
          </cell>
          <cell r="I411" t="str">
            <v>Sound Recording Details By Territory</v>
          </cell>
          <cell r="J411" t="str">
            <v>Display Artist</v>
          </cell>
          <cell r="K411" t="str">
            <v>B</v>
          </cell>
          <cell r="L411" t="str">
            <v>Party Name</v>
          </cell>
          <cell r="M411" t="str">
            <v>Language And Script Code</v>
          </cell>
          <cell r="R411" t="str">
            <v>String</v>
          </cell>
          <cell r="S411"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411" t="str">
            <v>0-1</v>
          </cell>
          <cell r="U411" t="str">
            <v>-</v>
          </cell>
          <cell r="X411" t="str">
            <v>UMGI approved</v>
          </cell>
          <cell r="Z411" t="str">
            <v>Detailled in contributor name mapping Sheet</v>
          </cell>
          <cell r="AB411" t="str">
            <v>If translation is avaiable the codes below will be provided:
"zh" for chinese
“jp-Jpan” for japanese translation
"jp-Hrkt" for japanese phonetic translation</v>
          </cell>
          <cell r="AC411" t="str">
            <v>Y</v>
          </cell>
        </row>
        <row r="412">
          <cell r="A412" t="str">
            <v>track_contributors\artist_name +
featured_artist +
conductor +
composer +
ensemble_orchestra +
abreviated_composer + 
author</v>
          </cell>
          <cell r="B412" t="str">
            <v>track_contributors</v>
          </cell>
          <cell r="C412" t="str">
            <v>artist_name +
featured_artist +
conductor +
composer +
ensemble_orchestra +
abreviated_composer + 
author</v>
          </cell>
          <cell r="D412" t="str">
            <v>Artist name</v>
          </cell>
          <cell r="E412" t="str">
            <v>Detailled in contribution mapping Sheet</v>
          </cell>
          <cell r="F412" t="str">
            <v>Resource List\Sound Recording\Sound Recording Details By Territory\Display Artist\B\Party Name\Full Name</v>
          </cell>
          <cell r="G412" t="str">
            <v>Resource List</v>
          </cell>
          <cell r="H412" t="str">
            <v>Sound Recording</v>
          </cell>
          <cell r="I412" t="str">
            <v>Sound Recording Details By Territory</v>
          </cell>
          <cell r="J412" t="str">
            <v>Display Artist</v>
          </cell>
          <cell r="K412" t="str">
            <v>B</v>
          </cell>
          <cell r="L412" t="str">
            <v>Party Name</v>
          </cell>
          <cell r="M412" t="str">
            <v>Full Name</v>
          </cell>
          <cell r="R412" t="str">
            <v>ddexC:Name</v>
          </cell>
          <cell r="S412" t="str">
            <v>A Composite containing the complete Name of the Party, in its normal form of presentation (e.g. John H. Smith, Acme Music Inc, A Composite containing the Beatles).</v>
          </cell>
          <cell r="T412">
            <v>1</v>
          </cell>
          <cell r="U412" t="str">
            <v>-</v>
          </cell>
          <cell r="X412" t="str">
            <v>UMGI approved</v>
          </cell>
          <cell r="Z412" t="str">
            <v>Detailled in contributor name mapping Sheet</v>
          </cell>
          <cell r="AB412" t="str">
            <v>A Composite containing the complete Name of the Party, in its normal form of presentation (e.g. John H. Smith, Acme Music Inc, A Composite containing the Beatles).</v>
          </cell>
          <cell r="AC412" t="str">
            <v>Y</v>
          </cell>
        </row>
        <row r="413">
          <cell r="A413" t="str">
            <v>-\-</v>
          </cell>
          <cell r="B413" t="str">
            <v>-</v>
          </cell>
          <cell r="C413" t="str">
            <v>-</v>
          </cell>
          <cell r="D413" t="str">
            <v>-</v>
          </cell>
          <cell r="E413" t="str">
            <v>-</v>
          </cell>
          <cell r="F413" t="str">
            <v>Resource List\Sound Recording\Sound Recording Details By Territory\Display Artist\B\Party Name\Full Name\Language And Script Code</v>
          </cell>
          <cell r="G413" t="str">
            <v>Resource List</v>
          </cell>
          <cell r="H413" t="str">
            <v>Sound Recording</v>
          </cell>
          <cell r="I413" t="str">
            <v>Sound Recording Details By Territory</v>
          </cell>
          <cell r="J413" t="str">
            <v>Display Artist</v>
          </cell>
          <cell r="K413" t="str">
            <v>B</v>
          </cell>
          <cell r="L413" t="str">
            <v>Party Name</v>
          </cell>
          <cell r="M413" t="str">
            <v>Full Name</v>
          </cell>
          <cell r="N413" t="str">
            <v>Language And Script Code</v>
          </cell>
          <cell r="R413" t="str">
            <v>String</v>
          </cell>
          <cell r="S413" t="str">
            <v>The Language and script of the Name as defined in IETF RfC 4646. The default is the same as indicated for the containing composite. Language and Script are provided as lang[-scipt][-region][-variant]. This is represented in an XML schema as an XML Attribute.</v>
          </cell>
          <cell r="T413" t="str">
            <v>0-1</v>
          </cell>
          <cell r="U413" t="str">
            <v>-</v>
          </cell>
          <cell r="X413" t="str">
            <v>UMGI approved</v>
          </cell>
          <cell r="Z413" t="str">
            <v>Not used</v>
          </cell>
        </row>
        <row r="414">
          <cell r="A414" t="str">
            <v>-\-</v>
          </cell>
          <cell r="B414" t="str">
            <v>-</v>
          </cell>
          <cell r="C414" t="str">
            <v>-</v>
          </cell>
          <cell r="D414" t="str">
            <v>-</v>
          </cell>
          <cell r="E414" t="str">
            <v>-</v>
          </cell>
          <cell r="F414" t="str">
            <v>Resource List\Sound Recording\Sound Recording Details By Territory\Display Artist\B\Party Name\Full Name Ascii Transcribed</v>
          </cell>
          <cell r="G414" t="str">
            <v>Resource List</v>
          </cell>
          <cell r="H414" t="str">
            <v>Sound Recording</v>
          </cell>
          <cell r="I414" t="str">
            <v>Sound Recording Details By Territory</v>
          </cell>
          <cell r="J414" t="str">
            <v>Display Artist</v>
          </cell>
          <cell r="K414" t="str">
            <v>B</v>
          </cell>
          <cell r="L414" t="str">
            <v>Party Name</v>
          </cell>
          <cell r="M414" t="str">
            <v>Full Name Ascii Transcribed</v>
          </cell>
          <cell r="R414" t="str">
            <v>String</v>
          </cell>
          <cell r="S414" t="str">
            <v>The FullName transcribed using 7-bit ASCII code.</v>
          </cell>
          <cell r="T414" t="str">
            <v>0-1</v>
          </cell>
          <cell r="U414" t="str">
            <v>-</v>
          </cell>
          <cell r="X414" t="str">
            <v>UMGI approved</v>
          </cell>
          <cell r="Z414" t="str">
            <v>Not used</v>
          </cell>
        </row>
        <row r="415">
          <cell r="A415" t="str">
            <v>-\-</v>
          </cell>
          <cell r="B415" t="str">
            <v>-</v>
          </cell>
          <cell r="C415" t="str">
            <v>-</v>
          </cell>
          <cell r="D415" t="str">
            <v>-</v>
          </cell>
          <cell r="E415" t="str">
            <v>-</v>
          </cell>
          <cell r="F415" t="str">
            <v>Resource List\Sound Recording\Sound Recording Details By Territory\Display Artist\B\Party Name\Full Name Indexed</v>
          </cell>
          <cell r="G415" t="str">
            <v>Resource List</v>
          </cell>
          <cell r="H415" t="str">
            <v>Sound Recording</v>
          </cell>
          <cell r="I415" t="str">
            <v>Sound Recording Details By Territory</v>
          </cell>
          <cell r="J415" t="str">
            <v>Display Artist</v>
          </cell>
          <cell r="K415" t="str">
            <v>B</v>
          </cell>
          <cell r="L415" t="str">
            <v>Party Name</v>
          </cell>
          <cell r="M415" t="str">
            <v>Full Name Indexed</v>
          </cell>
          <cell r="R415" t="str">
            <v>ddexC:Name</v>
          </cell>
          <cell r="S415" t="str">
            <v>A Composite containing the complete Name of the Party in the form in which it normally appears in an alphabetic index, with the KeyName first (e.g. Smith, John H.; Beatles, A Composite containing the).</v>
          </cell>
          <cell r="T415" t="str">
            <v>0-1</v>
          </cell>
          <cell r="U415" t="str">
            <v>-</v>
          </cell>
          <cell r="X415" t="str">
            <v>UMGI approved</v>
          </cell>
          <cell r="Z415" t="str">
            <v>Not used</v>
          </cell>
        </row>
        <row r="416">
          <cell r="A416" t="str">
            <v>-\-</v>
          </cell>
          <cell r="B416" t="str">
            <v>-</v>
          </cell>
          <cell r="C416" t="str">
            <v>-</v>
          </cell>
          <cell r="D416" t="str">
            <v>-</v>
          </cell>
          <cell r="E416" t="str">
            <v>-</v>
          </cell>
          <cell r="F416" t="str">
            <v>Resource List\Sound Recording\Sound Recording Details By Territory\Display Artist\B\Party Name\Full Name Indexed\Language And Script Code</v>
          </cell>
          <cell r="G416" t="str">
            <v>Resource List</v>
          </cell>
          <cell r="H416" t="str">
            <v>Sound Recording</v>
          </cell>
          <cell r="I416" t="str">
            <v>Sound Recording Details By Territory</v>
          </cell>
          <cell r="J416" t="str">
            <v>Display Artist</v>
          </cell>
          <cell r="K416" t="str">
            <v>B</v>
          </cell>
          <cell r="L416" t="str">
            <v>Party Name</v>
          </cell>
          <cell r="M416" t="str">
            <v>Full Name Indexed</v>
          </cell>
          <cell r="N416" t="str">
            <v>Language And Script Code</v>
          </cell>
          <cell r="R416" t="str">
            <v>String</v>
          </cell>
          <cell r="S416" t="str">
            <v>The Language and script of the Name as defined in IETF RfC 4646. The default is the same as indicated for the containing composite. Language and Script are provided as lang[-scipt][-region][-variant]. This is represented in an XML schema as an XML Attribute.</v>
          </cell>
          <cell r="T416" t="str">
            <v>0-1</v>
          </cell>
          <cell r="U416" t="str">
            <v>-</v>
          </cell>
          <cell r="X416" t="str">
            <v>UMGI approved</v>
          </cell>
          <cell r="Z416" t="str">
            <v>Not used</v>
          </cell>
        </row>
        <row r="417">
          <cell r="A417" t="str">
            <v>-\-</v>
          </cell>
          <cell r="B417" t="str">
            <v>-</v>
          </cell>
          <cell r="C417" t="str">
            <v>-</v>
          </cell>
          <cell r="D417" t="str">
            <v>-</v>
          </cell>
          <cell r="E417" t="str">
            <v>-</v>
          </cell>
          <cell r="F417" t="str">
            <v>Resource List\Sound Recording\Sound Recording Details By Territory\Display Artist\B\Party Name\Names Before Key Name</v>
          </cell>
          <cell r="G417" t="str">
            <v>Resource List</v>
          </cell>
          <cell r="H417" t="str">
            <v>Sound Recording</v>
          </cell>
          <cell r="I417" t="str">
            <v>Sound Recording Details By Territory</v>
          </cell>
          <cell r="J417" t="str">
            <v>Display Artist</v>
          </cell>
          <cell r="K417" t="str">
            <v>B</v>
          </cell>
          <cell r="L417" t="str">
            <v>Party Name</v>
          </cell>
          <cell r="M417" t="str">
            <v>Names Before Key Name</v>
          </cell>
          <cell r="R417" t="str">
            <v>ddexC:Name</v>
          </cell>
          <cell r="S41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417" t="str">
            <v>0-1</v>
          </cell>
          <cell r="U417" t="str">
            <v>-</v>
          </cell>
          <cell r="X417" t="str">
            <v>UMGI approved</v>
          </cell>
          <cell r="Z417" t="str">
            <v>Detailled in contributor name mapping Sheet</v>
          </cell>
          <cell r="AB41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417" t="str">
            <v>Y</v>
          </cell>
        </row>
        <row r="418">
          <cell r="A418" t="str">
            <v>-\-</v>
          </cell>
          <cell r="B418" t="str">
            <v>-</v>
          </cell>
          <cell r="C418" t="str">
            <v>-</v>
          </cell>
          <cell r="D418" t="str">
            <v>-</v>
          </cell>
          <cell r="E418" t="str">
            <v>-</v>
          </cell>
          <cell r="F418" t="str">
            <v>Resource List\Sound Recording\Sound Recording Details By Territory\Display Artist\B\Party Name\Names Before Key Name\Language And Script Code</v>
          </cell>
          <cell r="G418" t="str">
            <v>Resource List</v>
          </cell>
          <cell r="H418" t="str">
            <v>Sound Recording</v>
          </cell>
          <cell r="I418" t="str">
            <v>Sound Recording Details By Territory</v>
          </cell>
          <cell r="J418" t="str">
            <v>Display Artist</v>
          </cell>
          <cell r="K418" t="str">
            <v>B</v>
          </cell>
          <cell r="L418" t="str">
            <v>Party Name</v>
          </cell>
          <cell r="M418" t="str">
            <v>Names Before Key Name</v>
          </cell>
          <cell r="N418" t="str">
            <v>Language And Script Code</v>
          </cell>
          <cell r="R418" t="str">
            <v>String</v>
          </cell>
          <cell r="S418" t="str">
            <v>The Language and script of the Name as defined in IETF RfC 4646. The default is the same as indicated for the containing composite. Language and Script are provided as lang[-scipt][-region][-variant]. This is represented in an XML schema as an XML Attribute.</v>
          </cell>
          <cell r="T418" t="str">
            <v>0-1</v>
          </cell>
          <cell r="U418" t="str">
            <v>-</v>
          </cell>
          <cell r="X418" t="str">
            <v>UMGI approved</v>
          </cell>
          <cell r="Z418" t="str">
            <v>Not used</v>
          </cell>
        </row>
        <row r="419">
          <cell r="A419" t="str">
            <v>-\-</v>
          </cell>
          <cell r="B419" t="str">
            <v>-</v>
          </cell>
          <cell r="C419" t="str">
            <v>-</v>
          </cell>
          <cell r="D419" t="str">
            <v>-</v>
          </cell>
          <cell r="E419" t="str">
            <v>-</v>
          </cell>
          <cell r="F419" t="str">
            <v>Resource List\Sound Recording\Sound Recording Details By Territory\Display Artist\B\Party Name\Key Name</v>
          </cell>
          <cell r="G419" t="str">
            <v>Resource List</v>
          </cell>
          <cell r="H419" t="str">
            <v>Sound Recording</v>
          </cell>
          <cell r="I419" t="str">
            <v>Sound Recording Details By Territory</v>
          </cell>
          <cell r="J419" t="str">
            <v>Display Artist</v>
          </cell>
          <cell r="K419" t="str">
            <v>B</v>
          </cell>
          <cell r="L419" t="str">
            <v>Party Name</v>
          </cell>
          <cell r="M419" t="str">
            <v>Key Name</v>
          </cell>
          <cell r="R419" t="str">
            <v>ddexC:Name</v>
          </cell>
          <cell r="S41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419" t="str">
            <v>0-1</v>
          </cell>
          <cell r="U419" t="str">
            <v>-</v>
          </cell>
          <cell r="X419" t="str">
            <v>UMGI approved</v>
          </cell>
          <cell r="Z419" t="str">
            <v>Detailled in contributor name mapping Sheet</v>
          </cell>
          <cell r="AB41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419" t="str">
            <v>Y</v>
          </cell>
        </row>
        <row r="420">
          <cell r="A420" t="str">
            <v>-\-</v>
          </cell>
          <cell r="B420" t="str">
            <v>-</v>
          </cell>
          <cell r="C420" t="str">
            <v>-</v>
          </cell>
          <cell r="D420" t="str">
            <v>-</v>
          </cell>
          <cell r="E420" t="str">
            <v>-</v>
          </cell>
          <cell r="F420" t="str">
            <v>Resource List\Sound Recording\Sound Recording Details By Territory\Display Artist\B\Party Name\Key Name\Language And Script Code</v>
          </cell>
          <cell r="G420" t="str">
            <v>Resource List</v>
          </cell>
          <cell r="H420" t="str">
            <v>Sound Recording</v>
          </cell>
          <cell r="I420" t="str">
            <v>Sound Recording Details By Territory</v>
          </cell>
          <cell r="J420" t="str">
            <v>Display Artist</v>
          </cell>
          <cell r="K420" t="str">
            <v>B</v>
          </cell>
          <cell r="L420" t="str">
            <v>Party Name</v>
          </cell>
          <cell r="M420" t="str">
            <v>Key Name</v>
          </cell>
          <cell r="N420" t="str">
            <v>Language And Script Code</v>
          </cell>
          <cell r="R420" t="str">
            <v>String</v>
          </cell>
          <cell r="S420" t="str">
            <v>The Language and script of the Name as defined in IETF RfC 4646. The default is the same as indicated for the containing composite. Language and Script are provided as lang[-scipt][-region][-variant]. This is represented in an XML schema as an XML Attribute.</v>
          </cell>
          <cell r="T420" t="str">
            <v>0-1</v>
          </cell>
          <cell r="U420" t="str">
            <v>-</v>
          </cell>
          <cell r="X420" t="str">
            <v>UMGI approved</v>
          </cell>
          <cell r="Z420" t="str">
            <v>Not used</v>
          </cell>
        </row>
        <row r="421">
          <cell r="A421" t="str">
            <v>-\-</v>
          </cell>
          <cell r="B421" t="str">
            <v>-</v>
          </cell>
          <cell r="C421" t="str">
            <v>-</v>
          </cell>
          <cell r="D421" t="str">
            <v>-</v>
          </cell>
          <cell r="E421" t="str">
            <v>-</v>
          </cell>
          <cell r="F421" t="str">
            <v>Resource List\Sound Recording\Sound Recording Details By Territory\Display Artist\B\Party Name\Names After Key Name</v>
          </cell>
          <cell r="G421" t="str">
            <v>Resource List</v>
          </cell>
          <cell r="H421" t="str">
            <v>Sound Recording</v>
          </cell>
          <cell r="I421" t="str">
            <v>Sound Recording Details By Territory</v>
          </cell>
          <cell r="J421" t="str">
            <v>Display Artist</v>
          </cell>
          <cell r="K421" t="str">
            <v>B</v>
          </cell>
          <cell r="L421" t="str">
            <v>Party Name</v>
          </cell>
          <cell r="M421" t="str">
            <v>Names After Key Name</v>
          </cell>
          <cell r="R421" t="str">
            <v>ddexC:Name</v>
          </cell>
          <cell r="S421" t="str">
            <v>A Composite containing the Name(s) following the KeyName. Example:"Ibrahim" (in Anwar Ibrahim). This is common, e.g., in many Asian personal name forms where a FullName begins with the KeyName, which is followed by other names.</v>
          </cell>
          <cell r="T421" t="str">
            <v>0-1</v>
          </cell>
          <cell r="U421" t="str">
            <v>-</v>
          </cell>
          <cell r="X421" t="str">
            <v>UMGI approved</v>
          </cell>
          <cell r="Z421" t="str">
            <v>Detailled in contributor name mapping Sheet</v>
          </cell>
          <cell r="AB421" t="str">
            <v>A Composite containing the Name(s) following the KeyName. Example:"Ibrahim" (in Anwar Ibrahim). This is common, e.g., in many Asian personal name forms where a FullName begins with the KeyName, which is followed by other names.</v>
          </cell>
          <cell r="AC421" t="str">
            <v>Y</v>
          </cell>
        </row>
        <row r="422">
          <cell r="A422" t="str">
            <v>-\-</v>
          </cell>
          <cell r="B422" t="str">
            <v>-</v>
          </cell>
          <cell r="C422" t="str">
            <v>-</v>
          </cell>
          <cell r="D422" t="str">
            <v>-</v>
          </cell>
          <cell r="E422" t="str">
            <v>-</v>
          </cell>
          <cell r="F422" t="str">
            <v>Resource List\Sound Recording\Sound Recording Details By Territory\Display Artist\B\Party Name\Names After Key Name\Language And Script Code</v>
          </cell>
          <cell r="G422" t="str">
            <v>Resource List</v>
          </cell>
          <cell r="H422" t="str">
            <v>Sound Recording</v>
          </cell>
          <cell r="I422" t="str">
            <v>Sound Recording Details By Territory</v>
          </cell>
          <cell r="J422" t="str">
            <v>Display Artist</v>
          </cell>
          <cell r="K422" t="str">
            <v>B</v>
          </cell>
          <cell r="L422" t="str">
            <v>Party Name</v>
          </cell>
          <cell r="M422" t="str">
            <v>Names After Key Name</v>
          </cell>
          <cell r="N422" t="str">
            <v>Language And Script Code</v>
          </cell>
          <cell r="R422" t="str">
            <v>String</v>
          </cell>
          <cell r="S422" t="str">
            <v>The Language and script of the Name as defined in IETF RfC 4646. The default is the same as indicated for the containing composite. Language and Script are provided as lang[-scipt][-region][-variant]. This is represented in an XML schema as an XML Attribute.</v>
          </cell>
          <cell r="T422" t="str">
            <v>0-1</v>
          </cell>
          <cell r="U422" t="str">
            <v>-</v>
          </cell>
          <cell r="X422" t="str">
            <v>UMGI approved</v>
          </cell>
          <cell r="Z422" t="str">
            <v>Not used</v>
          </cell>
        </row>
        <row r="423">
          <cell r="A423" t="str">
            <v>-\-</v>
          </cell>
          <cell r="B423" t="str">
            <v>-</v>
          </cell>
          <cell r="C423" t="str">
            <v>-</v>
          </cell>
          <cell r="D423" t="str">
            <v>-</v>
          </cell>
          <cell r="E423" t="str">
            <v>-</v>
          </cell>
          <cell r="F423" t="str">
            <v>Resource List\Sound Recording\Sound Recording Details By Territory\Display Artist\B\Party Name\Abbreviated Name</v>
          </cell>
          <cell r="G423" t="str">
            <v>Resource List</v>
          </cell>
          <cell r="H423" t="str">
            <v>Sound Recording</v>
          </cell>
          <cell r="I423" t="str">
            <v>Sound Recording Details By Territory</v>
          </cell>
          <cell r="J423" t="str">
            <v>Display Artist</v>
          </cell>
          <cell r="K423" t="str">
            <v>B</v>
          </cell>
          <cell r="L423" t="str">
            <v>Party Name</v>
          </cell>
          <cell r="M423" t="str">
            <v>Abbreviated Name</v>
          </cell>
          <cell r="R423" t="str">
            <v>ddexC:Name</v>
          </cell>
          <cell r="S423" t="str">
            <v>A Composite containing a short version of the PartyName (e.g. for use on devices with a small display).</v>
          </cell>
          <cell r="T423" t="str">
            <v>0-1</v>
          </cell>
          <cell r="U423" t="str">
            <v>-</v>
          </cell>
          <cell r="X423" t="str">
            <v>UMGI approved</v>
          </cell>
          <cell r="Z423" t="str">
            <v>Detailled in contributor name mapping Sheet</v>
          </cell>
          <cell r="AB423" t="str">
            <v>A Composite containing a short version of the PartyName (e.g. for use on devices with a small display).</v>
          </cell>
          <cell r="AC423" t="str">
            <v>Y</v>
          </cell>
        </row>
        <row r="424">
          <cell r="A424" t="str">
            <v>-\-</v>
          </cell>
          <cell r="B424" t="str">
            <v>-</v>
          </cell>
          <cell r="C424" t="str">
            <v>-</v>
          </cell>
          <cell r="D424" t="str">
            <v>-</v>
          </cell>
          <cell r="E424" t="str">
            <v>-</v>
          </cell>
          <cell r="F424" t="str">
            <v>Resource List\Sound Recording\Sound Recording Details By Territory\Display Artist\B\Party Name\Abbreviated Name\Language And Script Code</v>
          </cell>
          <cell r="G424" t="str">
            <v>Resource List</v>
          </cell>
          <cell r="H424" t="str">
            <v>Sound Recording</v>
          </cell>
          <cell r="I424" t="str">
            <v>Sound Recording Details By Territory</v>
          </cell>
          <cell r="J424" t="str">
            <v>Display Artist</v>
          </cell>
          <cell r="K424" t="str">
            <v>B</v>
          </cell>
          <cell r="L424" t="str">
            <v>Party Name</v>
          </cell>
          <cell r="M424" t="str">
            <v>Abbreviated Name</v>
          </cell>
          <cell r="N424" t="str">
            <v>Language And Script Code</v>
          </cell>
          <cell r="R424" t="str">
            <v>String</v>
          </cell>
          <cell r="S424" t="str">
            <v>The Language and script of the Name as defined in IETF RfC 4646. The default is the same as indicated for the containing composite. Language and Script are provided as lang[-scipt][-region][-variant]. This is represented in an XML schema as an XML Attribute.</v>
          </cell>
          <cell r="T424" t="str">
            <v>0-1</v>
          </cell>
          <cell r="U424" t="str">
            <v>-</v>
          </cell>
          <cell r="X424" t="str">
            <v>UMGI approved</v>
          </cell>
          <cell r="Z424" t="str">
            <v>Not used</v>
          </cell>
        </row>
        <row r="425">
          <cell r="A425" t="str">
            <v>-\-</v>
          </cell>
          <cell r="B425" t="str">
            <v>-</v>
          </cell>
          <cell r="C425" t="str">
            <v>-</v>
          </cell>
          <cell r="D425" t="str">
            <v>-</v>
          </cell>
          <cell r="E425" t="str">
            <v>-</v>
          </cell>
          <cell r="F425" t="str">
            <v>Resource List\Sound Recording\Sound Recording Details By Territory\Display Artist\B\Party ID</v>
          </cell>
          <cell r="G425" t="str">
            <v>Resource List</v>
          </cell>
          <cell r="H425" t="str">
            <v>Sound Recording</v>
          </cell>
          <cell r="I425" t="str">
            <v>Sound Recording Details By Territory</v>
          </cell>
          <cell r="J425" t="str">
            <v>Display Artist</v>
          </cell>
          <cell r="K425" t="str">
            <v>B</v>
          </cell>
          <cell r="L425" t="str">
            <v>Party ID</v>
          </cell>
          <cell r="R425" t="str">
            <v>ddexC:PartyId</v>
          </cell>
          <cell r="S425" t="str">
            <v>A Composite containing details of the PartyId for the Party. If no Namespace is given, the Identifier is a DdexPartyId (DPID). Note that DPIDs are not normally used to identify Artists, Producers or other Creators.</v>
          </cell>
          <cell r="T425" t="str">
            <v>0-1</v>
          </cell>
          <cell r="U425" t="str">
            <v>-</v>
          </cell>
          <cell r="X425" t="str">
            <v>UMGI approved</v>
          </cell>
          <cell r="Z425" t="str">
            <v>Not used</v>
          </cell>
        </row>
        <row r="426">
          <cell r="A426" t="str">
            <v>-\-</v>
          </cell>
          <cell r="B426" t="str">
            <v>-</v>
          </cell>
          <cell r="C426" t="str">
            <v>-</v>
          </cell>
          <cell r="D426" t="str">
            <v>-</v>
          </cell>
          <cell r="E426" t="str">
            <v>-</v>
          </cell>
          <cell r="F426" t="str">
            <v>Resource List\Sound Recording\Sound Recording Details By Territory\Display Artist\B\Party ID\Namespace</v>
          </cell>
          <cell r="G426" t="str">
            <v>Resource List</v>
          </cell>
          <cell r="H426" t="str">
            <v>Sound Recording</v>
          </cell>
          <cell r="I426" t="str">
            <v>Sound Recording Details By Territory</v>
          </cell>
          <cell r="J426" t="str">
            <v>Display Artist</v>
          </cell>
          <cell r="K426" t="str">
            <v>B</v>
          </cell>
          <cell r="L426" t="str">
            <v>Party ID</v>
          </cell>
          <cell r="M426" t="str">
            <v>Namespace</v>
          </cell>
          <cell r="R426" t="str">
            <v>String</v>
          </cell>
          <cell r="S426" t="str">
            <v>The Namespace of the PartyId if it belongs to a proprietary Party ID scheme. If the PartyId is a DPID, the Namespace Element must not be used. This is represented in an XML schema as an XML Attribute.</v>
          </cell>
          <cell r="T426" t="str">
            <v>0-1</v>
          </cell>
          <cell r="U426" t="str">
            <v>-</v>
          </cell>
          <cell r="X426" t="str">
            <v>UMGI approved</v>
          </cell>
          <cell r="Z426" t="str">
            <v>Not used</v>
          </cell>
        </row>
        <row r="427">
          <cell r="A427" t="str">
            <v>contributor\role</v>
          </cell>
          <cell r="B427" t="str">
            <v>contributor</v>
          </cell>
          <cell r="C427" t="str">
            <v>role</v>
          </cell>
          <cell r="D427" t="str">
            <v>Role name</v>
          </cell>
          <cell r="E427" t="str">
            <v>Detailled in contribution mapping Sheet</v>
          </cell>
          <cell r="F427" t="str">
            <v>Resource List\Sound Recording\Sound Recording Details By Territory\Display Artist\Artist Role</v>
          </cell>
          <cell r="G427" t="str">
            <v>Resource List</v>
          </cell>
          <cell r="H427" t="str">
            <v>Sound Recording</v>
          </cell>
          <cell r="I427" t="str">
            <v>Sound Recording Details By Territory</v>
          </cell>
          <cell r="J427" t="str">
            <v>Display Artist</v>
          </cell>
          <cell r="K427" t="str">
            <v>Artist Role</v>
          </cell>
          <cell r="R427" t="str">
            <v>ddexC:ArtistRole</v>
          </cell>
          <cell r="S427" t="str">
            <v>A Composite containing details of a role played by the DisplayArtist in relation to other DisplayArtists.</v>
          </cell>
          <cell r="T427" t="str">
            <v>0-n</v>
          </cell>
          <cell r="U427" t="str">
            <v>-</v>
          </cell>
          <cell r="X427" t="str">
            <v>UMGI approved</v>
          </cell>
          <cell r="Z427" t="str">
            <v>Detailled in contributor role mapping Sheet</v>
          </cell>
          <cell r="AB427" t="str">
            <v>A Composite containing details of a role played by the DisplayArtist in relation to other DisplayArtists.</v>
          </cell>
          <cell r="AC427" t="str">
            <v>Y</v>
          </cell>
        </row>
        <row r="428">
          <cell r="A428" t="str">
            <v>-\-</v>
          </cell>
          <cell r="B428" t="str">
            <v>-</v>
          </cell>
          <cell r="C428" t="str">
            <v>-</v>
          </cell>
          <cell r="F428" t="str">
            <v>Resource List\Sound Recording\Sound Recording Details By Territory\Display Artist</v>
          </cell>
          <cell r="G428" t="str">
            <v>Resource List</v>
          </cell>
          <cell r="H428" t="str">
            <v>Sound Recording</v>
          </cell>
          <cell r="I428" t="str">
            <v>Sound Recording Details By Territory</v>
          </cell>
          <cell r="J428" t="str">
            <v>Display Artist</v>
          </cell>
          <cell r="X428" t="str">
            <v>UMGI approved</v>
          </cell>
          <cell r="Z428" t="str">
            <v>For classical track only, use "UserDefined" when providing the R2 role</v>
          </cell>
        </row>
        <row r="429">
          <cell r="A429" t="str">
            <v>-\-</v>
          </cell>
          <cell r="B429" t="str">
            <v>-</v>
          </cell>
          <cell r="C429" t="str">
            <v>-</v>
          </cell>
          <cell r="D429" t="str">
            <v>-</v>
          </cell>
          <cell r="E429" t="str">
            <v>-</v>
          </cell>
          <cell r="F429" t="str">
            <v>Resource List\Sound Recording\Sound Recording Details By Territory\Display Artist\Artist Role\Namespace</v>
          </cell>
          <cell r="G429" t="str">
            <v>Resource List</v>
          </cell>
          <cell r="H429" t="str">
            <v>Sound Recording</v>
          </cell>
          <cell r="I429" t="str">
            <v>Sound Recording Details By Territory</v>
          </cell>
          <cell r="J429" t="str">
            <v>Display Artist</v>
          </cell>
          <cell r="K429" t="str">
            <v>Artist Role</v>
          </cell>
          <cell r="L429" t="str">
            <v>Namespace</v>
          </cell>
          <cell r="R429" t="str">
            <v>String</v>
          </cell>
          <cell r="S429" t="str">
            <v>The Namespace of the ArtistRole. This is represented in an XML schema as an XML Attribute.</v>
          </cell>
          <cell r="T429" t="str">
            <v>0-1</v>
          </cell>
          <cell r="U429" t="str">
            <v>-</v>
          </cell>
          <cell r="X429" t="str">
            <v>UMGI approved</v>
          </cell>
          <cell r="Z429" t="str">
            <v>For classical track when providing Repertoire Role, use UMGI DPID</v>
          </cell>
          <cell r="AB429" t="str">
            <v>The Namespace of the ArtistRole. This is represented in an XML schema as an XML Attribute.</v>
          </cell>
          <cell r="AC429" t="str">
            <v>Y</v>
          </cell>
        </row>
        <row r="430">
          <cell r="A430" t="str">
            <v>-\-</v>
          </cell>
          <cell r="B430" t="str">
            <v>-</v>
          </cell>
          <cell r="C430" t="str">
            <v>-</v>
          </cell>
          <cell r="D430" t="str">
            <v>-</v>
          </cell>
          <cell r="E430" t="str">
            <v>-</v>
          </cell>
          <cell r="F430" t="str">
            <v>Resource List\Sound Recording\Sound Recording Details By Territory\Display Artist\Artist Role\User Defined Value</v>
          </cell>
          <cell r="G430" t="str">
            <v>Resource List</v>
          </cell>
          <cell r="H430" t="str">
            <v>Sound Recording</v>
          </cell>
          <cell r="I430" t="str">
            <v>Sound Recording Details By Territory</v>
          </cell>
          <cell r="J430" t="str">
            <v>Display Artist</v>
          </cell>
          <cell r="K430" t="str">
            <v>Artist Role</v>
          </cell>
          <cell r="L430" t="str">
            <v>User Defined Value</v>
          </cell>
          <cell r="R430" t="str">
            <v>String</v>
          </cell>
          <cell r="S430" t="str">
            <v>A UserDefined value of the ArtistRole. This is represented in an XML schema as an XML Attribute.</v>
          </cell>
          <cell r="T430" t="str">
            <v>0-1</v>
          </cell>
          <cell r="U430" t="str">
            <v>-</v>
          </cell>
          <cell r="X430" t="str">
            <v>UMGI approved</v>
          </cell>
          <cell r="Z430" t="str">
            <v xml:space="preserve">For classical tracks when providing the Repertoire Role, Direct Mapping
Might be used for DSC role having no equivalent in DDEX
</v>
          </cell>
          <cell r="AB430" t="str">
            <v>Nature of role of the contributor, where also detailed as an Associated Performer, such as Soprano, Violin. Used only for classical tracks.</v>
          </cell>
          <cell r="AC430" t="str">
            <v>Y</v>
          </cell>
        </row>
        <row r="431">
          <cell r="A431" t="str">
            <v>-\-</v>
          </cell>
          <cell r="B431" t="str">
            <v>-</v>
          </cell>
          <cell r="C431" t="str">
            <v>-</v>
          </cell>
          <cell r="D431" t="str">
            <v>-</v>
          </cell>
          <cell r="E431" t="str">
            <v>-</v>
          </cell>
          <cell r="F431" t="str">
            <v>Resource List\Sound Recording\Sound Recording Details By Territory\Resource Contributor</v>
          </cell>
          <cell r="G431" t="str">
            <v>Resource List</v>
          </cell>
          <cell r="H431" t="str">
            <v>Sound Recording</v>
          </cell>
          <cell r="I431" t="str">
            <v>Sound Recording Details By Territory</v>
          </cell>
          <cell r="J431" t="str">
            <v>Resource Contributor</v>
          </cell>
          <cell r="R431" t="str">
            <v>ddexC:ResourceContributor</v>
          </cell>
          <cell r="S431" t="str">
            <v>A Composite containing details of a Contributor to the SoundRecording.</v>
          </cell>
          <cell r="T431" t="str">
            <v>0-n</v>
          </cell>
          <cell r="U431" t="str">
            <v>-</v>
          </cell>
          <cell r="X431" t="str">
            <v>UMGI approved</v>
          </cell>
          <cell r="Z431" t="str">
            <v>Not used</v>
          </cell>
        </row>
        <row r="432">
          <cell r="A432" t="str">
            <v>-\-</v>
          </cell>
          <cell r="B432" t="str">
            <v>-</v>
          </cell>
          <cell r="C432" t="str">
            <v>-</v>
          </cell>
          <cell r="D432" t="str">
            <v>-</v>
          </cell>
          <cell r="E432" t="str">
            <v>-</v>
          </cell>
          <cell r="F432" t="str">
            <v>Resource List\Sound Recording\Sound Recording Details By Territory\Resource Contributor\Sequence Number</v>
          </cell>
          <cell r="G432" t="str">
            <v>Resource List</v>
          </cell>
          <cell r="H432" t="str">
            <v>Sound Recording</v>
          </cell>
          <cell r="I432" t="str">
            <v>Sound Recording Details By Territory</v>
          </cell>
          <cell r="J432" t="str">
            <v>Resource Contributor</v>
          </cell>
          <cell r="K432" t="str">
            <v>Sequence Number</v>
          </cell>
          <cell r="R432" t="str">
            <v>Integer</v>
          </cell>
          <cell r="S432" t="str">
            <v>The number indicating the order of the ResourceContributor in a group of ResourceContributors that have contributed to a Resource. This is represented in an XML schema as an XML Attribute.</v>
          </cell>
          <cell r="T432" t="str">
            <v>0-1</v>
          </cell>
          <cell r="U432" t="str">
            <v>-</v>
          </cell>
          <cell r="X432" t="str">
            <v>UMGI approved</v>
          </cell>
          <cell r="Z432" t="str">
            <v>Not used</v>
          </cell>
        </row>
        <row r="433">
          <cell r="A433" t="str">
            <v>-\-</v>
          </cell>
          <cell r="B433" t="str">
            <v>-</v>
          </cell>
          <cell r="C433" t="str">
            <v>-</v>
          </cell>
          <cell r="D433" t="str">
            <v>-</v>
          </cell>
          <cell r="E433" t="str">
            <v>-</v>
          </cell>
          <cell r="F433" t="str">
            <v>Resource List\Sound Recording\Sound Recording Details By Territory\Resource Contributor\XML Choice - PARTY</v>
          </cell>
          <cell r="G433" t="str">
            <v>Resource List</v>
          </cell>
          <cell r="H433" t="str">
            <v>Sound Recording</v>
          </cell>
          <cell r="I433" t="str">
            <v>Sound Recording Details By Territory</v>
          </cell>
          <cell r="J433" t="str">
            <v>Resource Contributor</v>
          </cell>
          <cell r="K433" t="str">
            <v>XML Choice - PARTY</v>
          </cell>
          <cell r="R433" t="str">
            <v>-</v>
          </cell>
          <cell r="S433" t="str">
            <v>An XmlComposite corresponding to the xs:choice element in an XML document or schema.</v>
          </cell>
          <cell r="T433">
            <v>1</v>
          </cell>
          <cell r="U433" t="str">
            <v>-</v>
          </cell>
          <cell r="X433" t="str">
            <v>UMGI approved</v>
          </cell>
          <cell r="Z433" t="str">
            <v>Not used</v>
          </cell>
        </row>
        <row r="434">
          <cell r="A434" t="str">
            <v>-\-</v>
          </cell>
          <cell r="B434" t="str">
            <v>-</v>
          </cell>
          <cell r="C434" t="str">
            <v>-</v>
          </cell>
          <cell r="D434" t="str">
            <v>-</v>
          </cell>
          <cell r="E434" t="str">
            <v>-</v>
          </cell>
          <cell r="F434" t="str">
            <v>Resource List\Sound Recording\Sound Recording Details By Territory\Resource Contributor\Resource Contributor Role</v>
          </cell>
          <cell r="G434" t="str">
            <v>Resource List</v>
          </cell>
          <cell r="H434" t="str">
            <v>Sound Recording</v>
          </cell>
          <cell r="I434" t="str">
            <v>Sound Recording Details By Territory</v>
          </cell>
          <cell r="J434" t="str">
            <v>Resource Contributor</v>
          </cell>
          <cell r="K434" t="str">
            <v>Resource Contributor Role</v>
          </cell>
          <cell r="R434" t="str">
            <v>ddexC:ResourceContributorRole</v>
          </cell>
          <cell r="S434" t="str">
            <v>A Composite containing details of a role played by the Contributor.</v>
          </cell>
          <cell r="T434" t="str">
            <v>0-n</v>
          </cell>
          <cell r="U434" t="str">
            <v>-</v>
          </cell>
          <cell r="X434" t="str">
            <v>UMGI approved</v>
          </cell>
          <cell r="Z434" t="str">
            <v>Not used</v>
          </cell>
        </row>
        <row r="435">
          <cell r="A435" t="str">
            <v>-\-</v>
          </cell>
          <cell r="B435" t="str">
            <v>-</v>
          </cell>
          <cell r="C435" t="str">
            <v>-</v>
          </cell>
          <cell r="D435" t="str">
            <v>-</v>
          </cell>
          <cell r="E435" t="str">
            <v>-</v>
          </cell>
          <cell r="F435" t="str">
            <v>Resource List\Sound Recording\Sound Recording Details By Territory\Resource Contributor\Resource Contributor Role\Namespace</v>
          </cell>
          <cell r="G435" t="str">
            <v>Resource List</v>
          </cell>
          <cell r="H435" t="str">
            <v>Sound Recording</v>
          </cell>
          <cell r="I435" t="str">
            <v>Sound Recording Details By Territory</v>
          </cell>
          <cell r="J435" t="str">
            <v>Resource Contributor</v>
          </cell>
          <cell r="K435" t="str">
            <v>Resource Contributor Role</v>
          </cell>
          <cell r="L435" t="str">
            <v>Namespace</v>
          </cell>
          <cell r="R435" t="str">
            <v>String</v>
          </cell>
          <cell r="S435" t="str">
            <v>The Namespace of the ResourceContributorRole. This is represented in an XML schema as an XML Attribute.</v>
          </cell>
          <cell r="T435" t="str">
            <v>0-1</v>
          </cell>
          <cell r="U435" t="str">
            <v>-</v>
          </cell>
          <cell r="X435" t="str">
            <v>UMGI approved</v>
          </cell>
          <cell r="Z435" t="str">
            <v>Not used</v>
          </cell>
        </row>
        <row r="436">
          <cell r="A436" t="str">
            <v>-\-</v>
          </cell>
          <cell r="B436" t="str">
            <v>-</v>
          </cell>
          <cell r="C436" t="str">
            <v>-</v>
          </cell>
          <cell r="D436" t="str">
            <v>-</v>
          </cell>
          <cell r="E436" t="str">
            <v>-</v>
          </cell>
          <cell r="F436" t="str">
            <v>Resource List\Sound Recording\Sound Recording Details By Territory\Resource Contributor\Resource Contributor Role\User Defined Value</v>
          </cell>
          <cell r="G436" t="str">
            <v>Resource List</v>
          </cell>
          <cell r="H436" t="str">
            <v>Sound Recording</v>
          </cell>
          <cell r="I436" t="str">
            <v>Sound Recording Details By Territory</v>
          </cell>
          <cell r="J436" t="str">
            <v>Resource Contributor</v>
          </cell>
          <cell r="K436" t="str">
            <v>Resource Contributor Role</v>
          </cell>
          <cell r="L436" t="str">
            <v>User Defined Value</v>
          </cell>
          <cell r="R436" t="str">
            <v>String</v>
          </cell>
          <cell r="S436" t="str">
            <v>A UserDefined value of the ResourceContributorRole. This is represented in an XML schema as an XML Attribute.</v>
          </cell>
          <cell r="T436" t="str">
            <v>0-1</v>
          </cell>
          <cell r="U436" t="str">
            <v>-</v>
          </cell>
          <cell r="X436" t="str">
            <v>UMGI approved</v>
          </cell>
          <cell r="Z436" t="str">
            <v>Not used</v>
          </cell>
        </row>
        <row r="437">
          <cell r="A437" t="str">
            <v>-\-</v>
          </cell>
          <cell r="B437" t="str">
            <v>-</v>
          </cell>
          <cell r="C437" t="str">
            <v>-</v>
          </cell>
          <cell r="D437" t="str">
            <v>-</v>
          </cell>
          <cell r="E437" t="str">
            <v>-</v>
          </cell>
          <cell r="F437" t="str">
            <v>Resource List\Sound Recording\Sound Recording Details By Territory\Indirect Resource Contributor</v>
          </cell>
          <cell r="G437" t="str">
            <v>Resource List</v>
          </cell>
          <cell r="H437" t="str">
            <v>Sound Recording</v>
          </cell>
          <cell r="I437" t="str">
            <v>Sound Recording Details By Territory</v>
          </cell>
          <cell r="J437" t="str">
            <v>Indirect Resource Contributor</v>
          </cell>
          <cell r="R437" t="str">
            <v>ddexC:IndirectResourceContributor</v>
          </cell>
          <cell r="S437" t="str">
            <v>A Composite containing details of an indirect Contributor to the SoundRecording.</v>
          </cell>
          <cell r="T437" t="str">
            <v>0-n</v>
          </cell>
          <cell r="U437" t="str">
            <v>-</v>
          </cell>
          <cell r="W437" t="str">
            <v>0.28</v>
          </cell>
          <cell r="X437" t="str">
            <v>UMGI approved</v>
          </cell>
          <cell r="Z437" t="str">
            <v>See Contributor Role Mapping</v>
          </cell>
          <cell r="AB437" t="str">
            <v>A Composite containing details of an indirect Contributor to the SoundRecording.</v>
          </cell>
          <cell r="AC437" t="str">
            <v>Y</v>
          </cell>
        </row>
        <row r="438">
          <cell r="A438" t="str">
            <v>-\-</v>
          </cell>
          <cell r="B438" t="str">
            <v>-</v>
          </cell>
          <cell r="C438" t="str">
            <v>-</v>
          </cell>
          <cell r="D438" t="str">
            <v>-</v>
          </cell>
          <cell r="E438" t="str">
            <v>-</v>
          </cell>
          <cell r="F438" t="str">
            <v>Resource List\Sound Recording\Sound Recording Details By Territory\Indirect Resource Contributor\Sequence Number</v>
          </cell>
          <cell r="G438" t="str">
            <v>Resource List</v>
          </cell>
          <cell r="H438" t="str">
            <v>Sound Recording</v>
          </cell>
          <cell r="I438" t="str">
            <v>Sound Recording Details By Territory</v>
          </cell>
          <cell r="J438" t="str">
            <v>Indirect Resource Contributor</v>
          </cell>
          <cell r="K438" t="str">
            <v>Sequence Number</v>
          </cell>
          <cell r="R438" t="str">
            <v>Integer</v>
          </cell>
          <cell r="S438" t="str">
            <v>The number indicating the order of the indirect ResourceContributor in a group of ResourceContributors that have contributed to a Resource. This is represented in an XML schema as an XML Attribute.</v>
          </cell>
          <cell r="T438" t="str">
            <v>0-1</v>
          </cell>
          <cell r="U438" t="str">
            <v>-</v>
          </cell>
          <cell r="W438" t="str">
            <v>0.28</v>
          </cell>
          <cell r="X438" t="str">
            <v>UMGI approved</v>
          </cell>
          <cell r="Z438" t="str">
            <v>See Contributor Role Mapping
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438" t="str">
            <v>The number indicating the order of the indirect ResourceContributor in a group of ResourceContributors that have contributed to a Resource. This is represented in an XML schema as an XML Attribute.</v>
          </cell>
          <cell r="AC438" t="str">
            <v>Y</v>
          </cell>
        </row>
        <row r="439">
          <cell r="A439" t="str">
            <v>-\-</v>
          </cell>
          <cell r="B439" t="str">
            <v>-</v>
          </cell>
          <cell r="C439" t="str">
            <v>-</v>
          </cell>
          <cell r="D439" t="str">
            <v>-</v>
          </cell>
          <cell r="E439" t="str">
            <v>-</v>
          </cell>
          <cell r="F439" t="str">
            <v>Resource List\Sound Recording\Sound Recording Details By Territory\Indirect Resource Contributor\XML Choice - PARTY</v>
          </cell>
          <cell r="G439" t="str">
            <v>Resource List</v>
          </cell>
          <cell r="H439" t="str">
            <v>Sound Recording</v>
          </cell>
          <cell r="I439" t="str">
            <v>Sound Recording Details By Territory</v>
          </cell>
          <cell r="J439" t="str">
            <v>Indirect Resource Contributor</v>
          </cell>
          <cell r="K439" t="str">
            <v>XML Choice - PARTY</v>
          </cell>
          <cell r="R439" t="str">
            <v>-</v>
          </cell>
          <cell r="S439" t="str">
            <v>An XmlComposite corresponding to the xs:choice element in an XML document or schema.</v>
          </cell>
          <cell r="T439">
            <v>1</v>
          </cell>
          <cell r="U439" t="str">
            <v>-</v>
          </cell>
          <cell r="W439" t="str">
            <v>0.28</v>
          </cell>
          <cell r="X439" t="str">
            <v>UMGI approved</v>
          </cell>
          <cell r="Z439" t="str">
            <v>See Contributor Role Mapping</v>
          </cell>
        </row>
        <row r="440">
          <cell r="A440" t="str">
            <v>\</v>
          </cell>
          <cell r="F440" t="str">
            <v>Resource List\Sound Recording\Sound Recording Details By Territory\Indirect Resource Contributor\A\Party ID</v>
          </cell>
          <cell r="G440" t="str">
            <v>Resource List</v>
          </cell>
          <cell r="H440" t="str">
            <v>Sound Recording</v>
          </cell>
          <cell r="I440" t="str">
            <v>Sound Recording Details By Territory</v>
          </cell>
          <cell r="J440" t="str">
            <v>Indirect Resource Contributor</v>
          </cell>
          <cell r="K440" t="str">
            <v>A</v>
          </cell>
          <cell r="L440" t="str">
            <v>Party ID</v>
          </cell>
          <cell r="R440" t="str">
            <v>ddexC:PartyId</v>
          </cell>
          <cell r="S440" t="str">
            <v>A Composite containing details of the PartyId for the Party. If no Namespace is given, the Identifier is a DdexPartyId (DPID). Note that DPIDs are not normally used to identify Artists, Producers or other Creators.</v>
          </cell>
          <cell r="T440">
            <v>1</v>
          </cell>
          <cell r="U440" t="str">
            <v>-</v>
          </cell>
          <cell r="X440" t="str">
            <v>UMGI approved</v>
          </cell>
          <cell r="Z440" t="str">
            <v>Not used</v>
          </cell>
        </row>
        <row r="441">
          <cell r="A441" t="str">
            <v>\</v>
          </cell>
          <cell r="F441" t="str">
            <v>Resource List\Sound Recording\Sound Recording Details By Territory\Indirect Resource Contributor\A\Party ID\Namespace</v>
          </cell>
          <cell r="G441" t="str">
            <v>Resource List</v>
          </cell>
          <cell r="H441" t="str">
            <v>Sound Recording</v>
          </cell>
          <cell r="I441" t="str">
            <v>Sound Recording Details By Territory</v>
          </cell>
          <cell r="J441" t="str">
            <v>Indirect Resource Contributor</v>
          </cell>
          <cell r="K441" t="str">
            <v>A</v>
          </cell>
          <cell r="L441" t="str">
            <v>Party ID</v>
          </cell>
          <cell r="M441" t="str">
            <v>Namespace</v>
          </cell>
          <cell r="R441" t="str">
            <v>String</v>
          </cell>
          <cell r="S441" t="str">
            <v>The Namespace of the PartyId if it belongs to a proprietary Party ID scheme. If the PartyId is a DPID, the Namespace Element must not be used. This is represented in an XML schema as an XML Attribute.</v>
          </cell>
          <cell r="T441" t="str">
            <v>0-1</v>
          </cell>
          <cell r="U441" t="str">
            <v>-</v>
          </cell>
          <cell r="X441" t="str">
            <v>UMGI approved</v>
          </cell>
          <cell r="Z441" t="str">
            <v>Not used</v>
          </cell>
        </row>
        <row r="442">
          <cell r="A442" t="str">
            <v>\</v>
          </cell>
          <cell r="F442" t="str">
            <v>Resource List\Sound Recording\Sound Recording Details By Territory\Indirect Resource Contributor\B\Party Name</v>
          </cell>
          <cell r="G442" t="str">
            <v>Resource List</v>
          </cell>
          <cell r="H442" t="str">
            <v>Sound Recording</v>
          </cell>
          <cell r="I442" t="str">
            <v>Sound Recording Details By Territory</v>
          </cell>
          <cell r="J442" t="str">
            <v>Indirect Resource Contributor</v>
          </cell>
          <cell r="K442" t="str">
            <v>B</v>
          </cell>
          <cell r="L442" t="str">
            <v>Party Name</v>
          </cell>
          <cell r="R442" t="str">
            <v>ddexC:PartyName</v>
          </cell>
          <cell r="S442" t="str">
            <v>A Composite containing details of the PartyName(s).</v>
          </cell>
          <cell r="T442" t="str">
            <v>1-n</v>
          </cell>
          <cell r="U442" t="str">
            <v>-</v>
          </cell>
          <cell r="V442" t="str">
            <v>U</v>
          </cell>
          <cell r="X442" t="str">
            <v>UMGI approved</v>
          </cell>
          <cell r="Z442" t="str">
            <v>Detailled in contributor name mapping Sheet
For translated countries use the 2 translated artist name</v>
          </cell>
          <cell r="AA442" t="str">
            <v>Utiliser le tag</v>
          </cell>
          <cell r="AB442" t="str">
            <v>A Composite containing details of the PartyName(s). Where translations exist more than one Party Name will be provided.</v>
          </cell>
          <cell r="AC442" t="str">
            <v>Y</v>
          </cell>
        </row>
        <row r="443">
          <cell r="A443" t="str">
            <v>\</v>
          </cell>
          <cell r="F443" t="str">
            <v>Resource List\Sound Recording\Sound Recording Details By Territory\Indirect Resource Contributor\B\Party Name\Language And Script Code</v>
          </cell>
          <cell r="G443" t="str">
            <v>Resource List</v>
          </cell>
          <cell r="H443" t="str">
            <v>Sound Recording</v>
          </cell>
          <cell r="I443" t="str">
            <v>Sound Recording Details By Territory</v>
          </cell>
          <cell r="J443" t="str">
            <v>Indirect Resource Contributor</v>
          </cell>
          <cell r="K443" t="str">
            <v>B</v>
          </cell>
          <cell r="L443" t="str">
            <v>Party Name</v>
          </cell>
          <cell r="M443" t="str">
            <v>Language And Script Code</v>
          </cell>
          <cell r="R443" t="str">
            <v>String</v>
          </cell>
          <cell r="S443"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443" t="str">
            <v>0-1</v>
          </cell>
          <cell r="U443" t="str">
            <v>-</v>
          </cell>
          <cell r="X443" t="str">
            <v>UMGI approved</v>
          </cell>
          <cell r="Z443" t="str">
            <v>Detailled in contributor name mapping Sheet</v>
          </cell>
          <cell r="AB443" t="str">
            <v>If translation is avaiable the codes below will be provided:
"zh" for chinese
“jp-Jpan” for japanese translation
"jp-Hrkt" for japanese phonetic translation</v>
          </cell>
          <cell r="AC443" t="str">
            <v>Y</v>
          </cell>
        </row>
        <row r="444">
          <cell r="A444" t="str">
            <v>\</v>
          </cell>
          <cell r="F444" t="str">
            <v>Resource List\Sound Recording\Sound Recording Details By Territory\Indirect Resource Contributor\B\Party Name\Full Name</v>
          </cell>
          <cell r="G444" t="str">
            <v>Resource List</v>
          </cell>
          <cell r="H444" t="str">
            <v>Sound Recording</v>
          </cell>
          <cell r="I444" t="str">
            <v>Sound Recording Details By Territory</v>
          </cell>
          <cell r="J444" t="str">
            <v>Indirect Resource Contributor</v>
          </cell>
          <cell r="K444" t="str">
            <v>B</v>
          </cell>
          <cell r="L444" t="str">
            <v>Party Name</v>
          </cell>
          <cell r="M444" t="str">
            <v>Full Name</v>
          </cell>
          <cell r="R444" t="str">
            <v>ddexC:Name</v>
          </cell>
          <cell r="S444" t="str">
            <v>A Composite containing the complete Name of the Party, in its normal form of presentation (e.g. John H. Smith, Acme Music Inc, A Composite containing the Beatles).</v>
          </cell>
          <cell r="T444">
            <v>1</v>
          </cell>
          <cell r="U444" t="str">
            <v>-</v>
          </cell>
          <cell r="X444" t="str">
            <v>UMGI approved</v>
          </cell>
          <cell r="Z444" t="str">
            <v>Detailled in contributor name mapping Sheet</v>
          </cell>
          <cell r="AB444" t="str">
            <v>A Composite containing the complete Name of the Party, in its normal form of presentation (e.g. John H. Smith, Acme Music Inc, A Composite containing the Beatles).</v>
          </cell>
          <cell r="AC444" t="str">
            <v>Y</v>
          </cell>
        </row>
        <row r="445">
          <cell r="A445" t="str">
            <v>\</v>
          </cell>
          <cell r="F445" t="str">
            <v>Resource List\Sound Recording\Sound Recording Details By Territory\Indirect Resource Contributor\B\Party Name\Full Name\Language And Script Code</v>
          </cell>
          <cell r="G445" t="str">
            <v>Resource List</v>
          </cell>
          <cell r="H445" t="str">
            <v>Sound Recording</v>
          </cell>
          <cell r="I445" t="str">
            <v>Sound Recording Details By Territory</v>
          </cell>
          <cell r="J445" t="str">
            <v>Indirect Resource Contributor</v>
          </cell>
          <cell r="K445" t="str">
            <v>B</v>
          </cell>
          <cell r="L445" t="str">
            <v>Party Name</v>
          </cell>
          <cell r="M445" t="str">
            <v>Full Name</v>
          </cell>
          <cell r="N445" t="str">
            <v>Language And Script Code</v>
          </cell>
          <cell r="R445" t="str">
            <v>String</v>
          </cell>
          <cell r="S445" t="str">
            <v>The Language and script of the Name as defined in IETF RfC 4646. The default is the same as indicated for the containing composite. Language and Script are provided as lang[-scipt][-region][-variant]. This is represented in an XML schema as an XML Attribute.</v>
          </cell>
          <cell r="T445" t="str">
            <v>0-1</v>
          </cell>
          <cell r="U445" t="str">
            <v>-</v>
          </cell>
          <cell r="X445" t="str">
            <v>UMGI approved</v>
          </cell>
          <cell r="Z445" t="str">
            <v>Not used</v>
          </cell>
        </row>
        <row r="446">
          <cell r="A446" t="str">
            <v>\</v>
          </cell>
          <cell r="F446" t="str">
            <v>Resource List\Sound Recording\Sound Recording Details By Territory\Indirect Resource Contributor\B\Party Name\Full Name Ascii Transcribed</v>
          </cell>
          <cell r="G446" t="str">
            <v>Resource List</v>
          </cell>
          <cell r="H446" t="str">
            <v>Sound Recording</v>
          </cell>
          <cell r="I446" t="str">
            <v>Sound Recording Details By Territory</v>
          </cell>
          <cell r="J446" t="str">
            <v>Indirect Resource Contributor</v>
          </cell>
          <cell r="K446" t="str">
            <v>B</v>
          </cell>
          <cell r="L446" t="str">
            <v>Party Name</v>
          </cell>
          <cell r="M446" t="str">
            <v>Full Name Ascii Transcribed</v>
          </cell>
          <cell r="R446" t="str">
            <v>String</v>
          </cell>
          <cell r="S446" t="str">
            <v>The FullName transcribed using 7-bit ASCII code.</v>
          </cell>
          <cell r="T446" t="str">
            <v>0-1</v>
          </cell>
          <cell r="U446" t="str">
            <v>-</v>
          </cell>
          <cell r="X446" t="str">
            <v>UMGI approved</v>
          </cell>
          <cell r="Z446" t="str">
            <v>Not used</v>
          </cell>
        </row>
        <row r="447">
          <cell r="A447" t="str">
            <v>\</v>
          </cell>
          <cell r="F447" t="str">
            <v>Resource List\Sound Recording\Sound Recording Details By Territory\Indirect Resource Contributor\B\Party Name\Full Name Indexed</v>
          </cell>
          <cell r="G447" t="str">
            <v>Resource List</v>
          </cell>
          <cell r="H447" t="str">
            <v>Sound Recording</v>
          </cell>
          <cell r="I447" t="str">
            <v>Sound Recording Details By Territory</v>
          </cell>
          <cell r="J447" t="str">
            <v>Indirect Resource Contributor</v>
          </cell>
          <cell r="K447" t="str">
            <v>B</v>
          </cell>
          <cell r="L447" t="str">
            <v>Party Name</v>
          </cell>
          <cell r="M447" t="str">
            <v>Full Name Indexed</v>
          </cell>
          <cell r="R447" t="str">
            <v>ddexC:Name</v>
          </cell>
          <cell r="S447" t="str">
            <v>A Composite containing the complete Name of the Party in the form in which it normally appears in an alphabetic index, with the KeyName first (e.g. Smith, John H.; Beatles, A Composite containing the).</v>
          </cell>
          <cell r="T447" t="str">
            <v>0-1</v>
          </cell>
          <cell r="U447" t="str">
            <v>-</v>
          </cell>
          <cell r="X447" t="str">
            <v>UMGI approved</v>
          </cell>
          <cell r="Z447" t="str">
            <v>Not used</v>
          </cell>
        </row>
        <row r="448">
          <cell r="A448" t="str">
            <v>\</v>
          </cell>
          <cell r="F448" t="str">
            <v>Resource List\Sound Recording\Sound Recording Details By Territory\Indirect Resource Contributor\B\Party Name\Full Name Indexed\Language And Script Code</v>
          </cell>
          <cell r="G448" t="str">
            <v>Resource List</v>
          </cell>
          <cell r="H448" t="str">
            <v>Sound Recording</v>
          </cell>
          <cell r="I448" t="str">
            <v>Sound Recording Details By Territory</v>
          </cell>
          <cell r="J448" t="str">
            <v>Indirect Resource Contributor</v>
          </cell>
          <cell r="K448" t="str">
            <v>B</v>
          </cell>
          <cell r="L448" t="str">
            <v>Party Name</v>
          </cell>
          <cell r="M448" t="str">
            <v>Full Name Indexed</v>
          </cell>
          <cell r="N448" t="str">
            <v>Language And Script Code</v>
          </cell>
          <cell r="R448" t="str">
            <v>String</v>
          </cell>
          <cell r="S448" t="str">
            <v>The Language and script of the Name as defined in IETF RfC 4646. The default is the same as indicated for the containing composite. Language and Script are provided as lang[-scipt][-region][-variant]. This is represented in an XML schema as an XML Attribute.</v>
          </cell>
          <cell r="T448" t="str">
            <v>0-1</v>
          </cell>
          <cell r="U448" t="str">
            <v>-</v>
          </cell>
          <cell r="X448" t="str">
            <v>UMGI approved</v>
          </cell>
          <cell r="Z448" t="str">
            <v>Not used</v>
          </cell>
        </row>
        <row r="449">
          <cell r="A449" t="str">
            <v>\</v>
          </cell>
          <cell r="F449" t="str">
            <v>Resource List\Sound Recording\Sound Recording Details By Territory\Indirect Resource Contributor\B\Party Name\Names Before Key Name</v>
          </cell>
          <cell r="G449" t="str">
            <v>Resource List</v>
          </cell>
          <cell r="H449" t="str">
            <v>Sound Recording</v>
          </cell>
          <cell r="I449" t="str">
            <v>Sound Recording Details By Territory</v>
          </cell>
          <cell r="J449" t="str">
            <v>Indirect Resource Contributor</v>
          </cell>
          <cell r="K449" t="str">
            <v>B</v>
          </cell>
          <cell r="L449" t="str">
            <v>Party Name</v>
          </cell>
          <cell r="M449" t="str">
            <v>Names Before Key Name</v>
          </cell>
          <cell r="R449" t="str">
            <v>ddexC:Name</v>
          </cell>
          <cell r="S449"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449" t="str">
            <v>0-1</v>
          </cell>
          <cell r="U449" t="str">
            <v>-</v>
          </cell>
          <cell r="X449" t="str">
            <v>UMGI approved</v>
          </cell>
          <cell r="Z449" t="str">
            <v>Detailled in contributor name mapping Sheet</v>
          </cell>
          <cell r="AB449"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449" t="str">
            <v>Y</v>
          </cell>
        </row>
        <row r="450">
          <cell r="A450" t="str">
            <v>\</v>
          </cell>
          <cell r="F450" t="str">
            <v>Resource List\Sound Recording\Sound Recording Details By Territory\Indirect Resource Contributor\B\Party Name\Names Before Key Name\Language And Script Code</v>
          </cell>
          <cell r="G450" t="str">
            <v>Resource List</v>
          </cell>
          <cell r="H450" t="str">
            <v>Sound Recording</v>
          </cell>
          <cell r="I450" t="str">
            <v>Sound Recording Details By Territory</v>
          </cell>
          <cell r="J450" t="str">
            <v>Indirect Resource Contributor</v>
          </cell>
          <cell r="K450" t="str">
            <v>B</v>
          </cell>
          <cell r="L450" t="str">
            <v>Party Name</v>
          </cell>
          <cell r="M450" t="str">
            <v>Names Before Key Name</v>
          </cell>
          <cell r="N450" t="str">
            <v>Language And Script Code</v>
          </cell>
          <cell r="R450" t="str">
            <v>String</v>
          </cell>
          <cell r="S450" t="str">
            <v>The Language and script of the Name as defined in IETF RfC 4646. The default is the same as indicated for the containing composite. Language and Script are provided as lang[-scipt][-region][-variant]. This is represented in an XML schema as an XML Attribute.</v>
          </cell>
          <cell r="T450" t="str">
            <v>0-1</v>
          </cell>
          <cell r="U450" t="str">
            <v>-</v>
          </cell>
          <cell r="X450" t="str">
            <v>UMGI approved</v>
          </cell>
          <cell r="Z450" t="str">
            <v>Not used</v>
          </cell>
        </row>
        <row r="451">
          <cell r="A451" t="str">
            <v>\</v>
          </cell>
          <cell r="F451" t="str">
            <v>Resource List\Sound Recording\Sound Recording Details By Territory\Indirect Resource Contributor\B\Party Name\Key Name</v>
          </cell>
          <cell r="G451" t="str">
            <v>Resource List</v>
          </cell>
          <cell r="H451" t="str">
            <v>Sound Recording</v>
          </cell>
          <cell r="I451" t="str">
            <v>Sound Recording Details By Territory</v>
          </cell>
          <cell r="J451" t="str">
            <v>Indirect Resource Contributor</v>
          </cell>
          <cell r="K451" t="str">
            <v>B</v>
          </cell>
          <cell r="L451" t="str">
            <v>Party Name</v>
          </cell>
          <cell r="M451" t="str">
            <v>Key Name</v>
          </cell>
          <cell r="R451" t="str">
            <v>ddexC:Name</v>
          </cell>
          <cell r="S451"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451" t="str">
            <v>0-1</v>
          </cell>
          <cell r="U451" t="str">
            <v>-</v>
          </cell>
          <cell r="X451" t="str">
            <v>UMGI approved</v>
          </cell>
          <cell r="Z451" t="str">
            <v>Detailled in contributor name mapping Sheet</v>
          </cell>
          <cell r="AB451"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451" t="str">
            <v>Y</v>
          </cell>
        </row>
        <row r="452">
          <cell r="A452" t="str">
            <v>\</v>
          </cell>
          <cell r="F452" t="str">
            <v>Resource List\Sound Recording\Sound Recording Details By Territory\Indirect Resource Contributor\B\Party Name\Key Name\Language And Script Code</v>
          </cell>
          <cell r="G452" t="str">
            <v>Resource List</v>
          </cell>
          <cell r="H452" t="str">
            <v>Sound Recording</v>
          </cell>
          <cell r="I452" t="str">
            <v>Sound Recording Details By Territory</v>
          </cell>
          <cell r="J452" t="str">
            <v>Indirect Resource Contributor</v>
          </cell>
          <cell r="K452" t="str">
            <v>B</v>
          </cell>
          <cell r="L452" t="str">
            <v>Party Name</v>
          </cell>
          <cell r="M452" t="str">
            <v>Key Name</v>
          </cell>
          <cell r="N452" t="str">
            <v>Language And Script Code</v>
          </cell>
          <cell r="R452" t="str">
            <v>String</v>
          </cell>
          <cell r="S452" t="str">
            <v>The Language and script of the Name as defined in IETF RfC 4646. The default is the same as indicated for the containing composite. Language and Script are provided as lang[-scipt][-region][-variant]. This is represented in an XML schema as an XML Attribute.</v>
          </cell>
          <cell r="T452" t="str">
            <v>0-1</v>
          </cell>
          <cell r="U452" t="str">
            <v>-</v>
          </cell>
          <cell r="X452" t="str">
            <v>UMGI approved</v>
          </cell>
          <cell r="Z452" t="str">
            <v>Not used</v>
          </cell>
        </row>
        <row r="453">
          <cell r="A453" t="str">
            <v>\</v>
          </cell>
          <cell r="F453" t="str">
            <v>Resource List\Sound Recording\Sound Recording Details By Territory\Indirect Resource Contributor\B\Party Name\Names After Key Name</v>
          </cell>
          <cell r="G453" t="str">
            <v>Resource List</v>
          </cell>
          <cell r="H453" t="str">
            <v>Sound Recording</v>
          </cell>
          <cell r="I453" t="str">
            <v>Sound Recording Details By Territory</v>
          </cell>
          <cell r="J453" t="str">
            <v>Indirect Resource Contributor</v>
          </cell>
          <cell r="K453" t="str">
            <v>B</v>
          </cell>
          <cell r="L453" t="str">
            <v>Party Name</v>
          </cell>
          <cell r="M453" t="str">
            <v>Names After Key Name</v>
          </cell>
          <cell r="R453" t="str">
            <v>ddexC:Name</v>
          </cell>
          <cell r="S453" t="str">
            <v>A Composite containing the Name(s) following the KeyName. Example:"Ibrahim" (in Anwar Ibrahim). This is common, e.g., in many Asian personal name forms where a FullName begins with the KeyName, which is followed by other names.</v>
          </cell>
          <cell r="T453" t="str">
            <v>0-1</v>
          </cell>
          <cell r="U453" t="str">
            <v>-</v>
          </cell>
          <cell r="X453" t="str">
            <v>UMGI approved</v>
          </cell>
          <cell r="Z453" t="str">
            <v>Detailled in contributor name mapping Sheet</v>
          </cell>
          <cell r="AB453" t="str">
            <v>A Composite containing the Name(s) following the KeyName. Example:"Ibrahim" (in Anwar Ibrahim). This is common, e.g., in many Asian personal name forms where a FullName begins with the KeyName, which is followed by other names.</v>
          </cell>
          <cell r="AC453" t="str">
            <v>Y</v>
          </cell>
        </row>
        <row r="454">
          <cell r="A454" t="str">
            <v>\</v>
          </cell>
          <cell r="F454" t="str">
            <v>Resource List\Sound Recording\Sound Recording Details By Territory\Indirect Resource Contributor\B\Party Name\Names After Key Name\Language And Script Code</v>
          </cell>
          <cell r="G454" t="str">
            <v>Resource List</v>
          </cell>
          <cell r="H454" t="str">
            <v>Sound Recording</v>
          </cell>
          <cell r="I454" t="str">
            <v>Sound Recording Details By Territory</v>
          </cell>
          <cell r="J454" t="str">
            <v>Indirect Resource Contributor</v>
          </cell>
          <cell r="K454" t="str">
            <v>B</v>
          </cell>
          <cell r="L454" t="str">
            <v>Party Name</v>
          </cell>
          <cell r="M454" t="str">
            <v>Names After Key Name</v>
          </cell>
          <cell r="N454" t="str">
            <v>Language And Script Code</v>
          </cell>
          <cell r="R454" t="str">
            <v>String</v>
          </cell>
          <cell r="S454" t="str">
            <v>The Language and script of the Name as defined in IETF RfC 4646. The default is the same as indicated for the containing composite. Language and Script are provided as lang[-scipt][-region][-variant]. This is represented in an XML schema as an XML Attribute.</v>
          </cell>
          <cell r="T454" t="str">
            <v>0-1</v>
          </cell>
          <cell r="U454" t="str">
            <v>-</v>
          </cell>
          <cell r="X454" t="str">
            <v>UMGI approved</v>
          </cell>
          <cell r="Z454" t="str">
            <v>Not used</v>
          </cell>
        </row>
        <row r="455">
          <cell r="A455" t="str">
            <v>\</v>
          </cell>
          <cell r="F455" t="str">
            <v>Resource List\Sound Recording\Sound Recording Details By Territory\Indirect Resource Contributor\B\Party Name\Abbreviated Name</v>
          </cell>
          <cell r="G455" t="str">
            <v>Resource List</v>
          </cell>
          <cell r="H455" t="str">
            <v>Sound Recording</v>
          </cell>
          <cell r="I455" t="str">
            <v>Sound Recording Details By Territory</v>
          </cell>
          <cell r="J455" t="str">
            <v>Indirect Resource Contributor</v>
          </cell>
          <cell r="K455" t="str">
            <v>B</v>
          </cell>
          <cell r="L455" t="str">
            <v>Party Name</v>
          </cell>
          <cell r="M455" t="str">
            <v>Abbreviated Name</v>
          </cell>
          <cell r="R455" t="str">
            <v>ddexC:Name</v>
          </cell>
          <cell r="S455" t="str">
            <v>A Composite containing a short version of the PartyName (e.g. for use on devices with a small display).</v>
          </cell>
          <cell r="T455" t="str">
            <v>0-1</v>
          </cell>
          <cell r="U455" t="str">
            <v>-</v>
          </cell>
          <cell r="X455" t="str">
            <v>UMGI approved</v>
          </cell>
          <cell r="Z455" t="str">
            <v>Detailled in contributor name mapping Sheet</v>
          </cell>
          <cell r="AB455" t="str">
            <v>A Composite containing a short version of the PartyName (e.g. for use on devices with a small display).</v>
          </cell>
          <cell r="AC455" t="str">
            <v>Y</v>
          </cell>
        </row>
        <row r="456">
          <cell r="A456" t="str">
            <v>\</v>
          </cell>
          <cell r="F456" t="str">
            <v>Resource List\Sound Recording\Sound Recording Details By Territory\Indirect Resource Contributor\B\Party Name\Abbreviated Name\Language And Script Code</v>
          </cell>
          <cell r="G456" t="str">
            <v>Resource List</v>
          </cell>
          <cell r="H456" t="str">
            <v>Sound Recording</v>
          </cell>
          <cell r="I456" t="str">
            <v>Sound Recording Details By Territory</v>
          </cell>
          <cell r="J456" t="str">
            <v>Indirect Resource Contributor</v>
          </cell>
          <cell r="K456" t="str">
            <v>B</v>
          </cell>
          <cell r="L456" t="str">
            <v>Party Name</v>
          </cell>
          <cell r="M456" t="str">
            <v>Abbreviated Name</v>
          </cell>
          <cell r="N456" t="str">
            <v>Language And Script Code</v>
          </cell>
          <cell r="R456" t="str">
            <v>String</v>
          </cell>
          <cell r="S456" t="str">
            <v>The Language and script of the Name as defined in IETF RfC 4646. The default is the same as indicated for the containing composite. Language and Script are provided as lang[-scipt][-region][-variant]. This is represented in an XML schema as an XML Attribute.</v>
          </cell>
          <cell r="T456" t="str">
            <v>0-1</v>
          </cell>
          <cell r="U456" t="str">
            <v>-</v>
          </cell>
          <cell r="X456" t="str">
            <v>UMGI approved</v>
          </cell>
          <cell r="Z456" t="str">
            <v>Not used</v>
          </cell>
        </row>
        <row r="457">
          <cell r="A457" t="str">
            <v>\</v>
          </cell>
          <cell r="F457" t="str">
            <v>Resource List\Sound Recording\Sound Recording Details By Territory\Indirect Resource Contributor\B\Party ID</v>
          </cell>
          <cell r="G457" t="str">
            <v>Resource List</v>
          </cell>
          <cell r="H457" t="str">
            <v>Sound Recording</v>
          </cell>
          <cell r="I457" t="str">
            <v>Sound Recording Details By Territory</v>
          </cell>
          <cell r="J457" t="str">
            <v>Indirect Resource Contributor</v>
          </cell>
          <cell r="K457" t="str">
            <v>B</v>
          </cell>
          <cell r="L457" t="str">
            <v>Party ID</v>
          </cell>
          <cell r="R457" t="str">
            <v>ddexC:PartyId</v>
          </cell>
          <cell r="S457" t="str">
            <v>A Composite containing details of the PartyId for the Party. If no Namespace is given, the Identifier is a DdexPartyId (DPID). Note that DPIDs are not normally used to identify Artists, Producers or other Creators.</v>
          </cell>
          <cell r="T457" t="str">
            <v>0-1</v>
          </cell>
          <cell r="U457" t="str">
            <v>-</v>
          </cell>
          <cell r="X457" t="str">
            <v>UMGI approved</v>
          </cell>
          <cell r="Z457" t="str">
            <v>Not used</v>
          </cell>
        </row>
        <row r="458">
          <cell r="A458" t="str">
            <v>\</v>
          </cell>
          <cell r="F458" t="str">
            <v>Resource List\Sound Recording\Sound Recording Details By Territory\Indirect Resource Contributor\B\Party ID\Namespace</v>
          </cell>
          <cell r="G458" t="str">
            <v>Resource List</v>
          </cell>
          <cell r="H458" t="str">
            <v>Sound Recording</v>
          </cell>
          <cell r="I458" t="str">
            <v>Sound Recording Details By Territory</v>
          </cell>
          <cell r="J458" t="str">
            <v>Indirect Resource Contributor</v>
          </cell>
          <cell r="K458" t="str">
            <v>B</v>
          </cell>
          <cell r="L458" t="str">
            <v>Party ID</v>
          </cell>
          <cell r="M458" t="str">
            <v>Namespace</v>
          </cell>
          <cell r="R458" t="str">
            <v>String</v>
          </cell>
          <cell r="S458" t="str">
            <v>The Namespace of the PartyId if it belongs to a proprietary Party ID scheme. If the PartyId is a DPID, the Namespace Element must not be used. This is represented in an XML schema as an XML Attribute.</v>
          </cell>
          <cell r="T458" t="str">
            <v>0-1</v>
          </cell>
          <cell r="U458" t="str">
            <v>-</v>
          </cell>
          <cell r="X458" t="str">
            <v>UMGI approved</v>
          </cell>
          <cell r="Z458" t="str">
            <v>Not used</v>
          </cell>
        </row>
        <row r="459">
          <cell r="A459" t="str">
            <v>-\-</v>
          </cell>
          <cell r="B459" t="str">
            <v>-</v>
          </cell>
          <cell r="C459" t="str">
            <v>-</v>
          </cell>
          <cell r="D459" t="str">
            <v>-</v>
          </cell>
          <cell r="E459" t="str">
            <v>-</v>
          </cell>
          <cell r="F459" t="str">
            <v>Resource List\Sound Recording\Sound Recording Details By Territory\Indirect Resource Contributor\Indirect Resource Contributor Role</v>
          </cell>
          <cell r="G459" t="str">
            <v>Resource List</v>
          </cell>
          <cell r="H459" t="str">
            <v>Sound Recording</v>
          </cell>
          <cell r="I459" t="str">
            <v>Sound Recording Details By Territory</v>
          </cell>
          <cell r="J459" t="str">
            <v>Indirect Resource Contributor</v>
          </cell>
          <cell r="K459" t="str">
            <v>Indirect Resource Contributor Role</v>
          </cell>
          <cell r="R459" t="str">
            <v>ddexC:MusicalWorkContributorRole</v>
          </cell>
          <cell r="S459" t="str">
            <v>A Composite containing details of a role played by the indirect Contributor.</v>
          </cell>
          <cell r="T459" t="str">
            <v>0-n</v>
          </cell>
          <cell r="U459" t="str">
            <v>-</v>
          </cell>
          <cell r="W459" t="str">
            <v>0.28</v>
          </cell>
          <cell r="X459" t="str">
            <v>UMGI approved</v>
          </cell>
          <cell r="Z459" t="str">
            <v>See Contributor Role Mapping</v>
          </cell>
          <cell r="AB459" t="str">
            <v>A Composite containing details of a role played by the indirect Contributor.</v>
          </cell>
          <cell r="AC459" t="str">
            <v>Y</v>
          </cell>
        </row>
        <row r="460">
          <cell r="A460" t="str">
            <v>-\-</v>
          </cell>
          <cell r="B460" t="str">
            <v>-</v>
          </cell>
          <cell r="C460" t="str">
            <v>-</v>
          </cell>
          <cell r="D460" t="str">
            <v>-</v>
          </cell>
          <cell r="E460" t="str">
            <v>-</v>
          </cell>
          <cell r="F460" t="str">
            <v>Resource List\Sound Recording\Sound Recording Details By Territory\Indirect Resource Contributor\Indirect Resource Contributor Role\Namespace</v>
          </cell>
          <cell r="G460" t="str">
            <v>Resource List</v>
          </cell>
          <cell r="H460" t="str">
            <v>Sound Recording</v>
          </cell>
          <cell r="I460" t="str">
            <v>Sound Recording Details By Territory</v>
          </cell>
          <cell r="J460" t="str">
            <v>Indirect Resource Contributor</v>
          </cell>
          <cell r="K460" t="str">
            <v>Indirect Resource Contributor Role</v>
          </cell>
          <cell r="L460" t="str">
            <v>Namespace</v>
          </cell>
          <cell r="R460" t="str">
            <v>String</v>
          </cell>
          <cell r="S460" t="str">
            <v>The Namespace of the MusicalWorkContributorRole. This is represented in an XML schema as an XML Attribute.</v>
          </cell>
          <cell r="T460" t="str">
            <v>0-1</v>
          </cell>
          <cell r="U460" t="str">
            <v>-</v>
          </cell>
          <cell r="W460" t="str">
            <v>0.28</v>
          </cell>
          <cell r="X460" t="str">
            <v>UMGI approved</v>
          </cell>
          <cell r="Z460" t="str">
            <v>See Contributor Role Mapping</v>
          </cell>
          <cell r="AB460" t="str">
            <v>The Namespace of the MusicalWorkContributorRole. This is represented in an XML schema as an XML Attribute.</v>
          </cell>
          <cell r="AC460" t="str">
            <v>Y</v>
          </cell>
        </row>
        <row r="461">
          <cell r="A461" t="str">
            <v>-\-</v>
          </cell>
          <cell r="B461" t="str">
            <v>-</v>
          </cell>
          <cell r="C461" t="str">
            <v>-</v>
          </cell>
          <cell r="D461" t="str">
            <v>-</v>
          </cell>
          <cell r="E461" t="str">
            <v>-</v>
          </cell>
          <cell r="F461" t="str">
            <v>Resource List\Sound Recording\Sound Recording Details By Territory\Indirect Resource Contributor\Indirect Resource Contributor Role\User Defined Value</v>
          </cell>
          <cell r="G461" t="str">
            <v>Resource List</v>
          </cell>
          <cell r="H461" t="str">
            <v>Sound Recording</v>
          </cell>
          <cell r="I461" t="str">
            <v>Sound Recording Details By Territory</v>
          </cell>
          <cell r="J461" t="str">
            <v>Indirect Resource Contributor</v>
          </cell>
          <cell r="K461" t="str">
            <v>Indirect Resource Contributor Role</v>
          </cell>
          <cell r="L461" t="str">
            <v>User Defined Value</v>
          </cell>
          <cell r="R461" t="str">
            <v>String</v>
          </cell>
          <cell r="S461" t="str">
            <v>A UserDefined value of the MusicalWorkContributorRole. This is represented in an XML schema as an XML Attribute.</v>
          </cell>
          <cell r="T461" t="str">
            <v>0-1</v>
          </cell>
          <cell r="U461" t="str">
            <v>-</v>
          </cell>
          <cell r="W461" t="str">
            <v>0.28</v>
          </cell>
          <cell r="X461" t="str">
            <v>UMGI approved</v>
          </cell>
          <cell r="Z461" t="str">
            <v>See Contributor Role Mapping</v>
          </cell>
          <cell r="AB461" t="str">
            <v>A UserDefined value of the MusicalWorkContributorRole. This is represented in an XML schema as an XML Attribute.</v>
          </cell>
          <cell r="AC461" t="str">
            <v>Y</v>
          </cell>
        </row>
        <row r="462">
          <cell r="A462" t="str">
            <v>-\-</v>
          </cell>
          <cell r="B462" t="str">
            <v>-</v>
          </cell>
          <cell r="C462" t="str">
            <v>-</v>
          </cell>
          <cell r="D462" t="str">
            <v>-</v>
          </cell>
          <cell r="E462" t="str">
            <v>-</v>
          </cell>
          <cell r="F462" t="str">
            <v>Resource List\Sound Recording\Sound Recording Details By Territory\Rights Agreement ID</v>
          </cell>
          <cell r="G462" t="str">
            <v>Resource List</v>
          </cell>
          <cell r="H462" t="str">
            <v>Sound Recording</v>
          </cell>
          <cell r="I462" t="str">
            <v>Sound Recording Details By Territory</v>
          </cell>
          <cell r="J462" t="str">
            <v>Rights Agreement ID</v>
          </cell>
          <cell r="R462" t="str">
            <v>ddexC:RightsAgreementId</v>
          </cell>
          <cell r="S462" t="str">
            <v>A Composite containing details of Identifiers of a License, Claim, RightShare or contract for the MusicalWork(s) used in the SoundRecording.</v>
          </cell>
          <cell r="T462" t="str">
            <v>0-1</v>
          </cell>
          <cell r="U462" t="str">
            <v>-</v>
          </cell>
          <cell r="X462" t="str">
            <v>UMGI approved</v>
          </cell>
          <cell r="Z462" t="str">
            <v>Not used</v>
          </cell>
        </row>
        <row r="463">
          <cell r="A463" t="str">
            <v>-\-</v>
          </cell>
          <cell r="B463" t="str">
            <v>-</v>
          </cell>
          <cell r="C463" t="str">
            <v>-</v>
          </cell>
          <cell r="D463" t="str">
            <v>-</v>
          </cell>
          <cell r="E463" t="str">
            <v>-</v>
          </cell>
          <cell r="F463" t="str">
            <v>Resource List\Sound Recording\Sound Recording Details By Territory\Rights Agreement ID\MWLI</v>
          </cell>
          <cell r="G463" t="str">
            <v>Resource List</v>
          </cell>
          <cell r="H463" t="str">
            <v>Sound Recording</v>
          </cell>
          <cell r="I463" t="str">
            <v>Sound Recording Details By Territory</v>
          </cell>
          <cell r="J463" t="str">
            <v>Rights Agreement ID</v>
          </cell>
          <cell r="K463" t="str">
            <v>MWLI</v>
          </cell>
          <cell r="R463" t="str">
            <v>String</v>
          </cell>
          <cell r="S463"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463" t="str">
            <v>0-n</v>
          </cell>
          <cell r="U463" t="str">
            <v>-</v>
          </cell>
          <cell r="X463" t="str">
            <v>UMGI approved</v>
          </cell>
          <cell r="Z463" t="str">
            <v>Not used</v>
          </cell>
        </row>
        <row r="464">
          <cell r="A464" t="str">
            <v>-\-</v>
          </cell>
          <cell r="B464" t="str">
            <v>-</v>
          </cell>
          <cell r="C464" t="str">
            <v>-</v>
          </cell>
          <cell r="D464" t="str">
            <v>-</v>
          </cell>
          <cell r="E464" t="str">
            <v>-</v>
          </cell>
          <cell r="F464" t="str">
            <v>Resource List\Sound Recording\Sound Recording Details By Territory\Rights Agreement ID\Proprietary ID</v>
          </cell>
          <cell r="G464" t="str">
            <v>Resource List</v>
          </cell>
          <cell r="H464" t="str">
            <v>Sound Recording</v>
          </cell>
          <cell r="I464" t="str">
            <v>Sound Recording Details By Territory</v>
          </cell>
          <cell r="J464" t="str">
            <v>Rights Agreement ID</v>
          </cell>
          <cell r="K464" t="str">
            <v>Proprietary ID</v>
          </cell>
          <cell r="R464" t="str">
            <v>ddexC:ProprietaryId</v>
          </cell>
          <cell r="S464" t="str">
            <v>A Composite containing details of a ProprietaryIdentifier of the License, Claim, RightShare or contract.</v>
          </cell>
          <cell r="T464" t="str">
            <v>0-n</v>
          </cell>
          <cell r="U464" t="str">
            <v>-</v>
          </cell>
          <cell r="X464" t="str">
            <v>UMGI approved</v>
          </cell>
          <cell r="Z464" t="str">
            <v>Not used</v>
          </cell>
        </row>
        <row r="465">
          <cell r="A465" t="str">
            <v>-\-</v>
          </cell>
          <cell r="B465" t="str">
            <v>-</v>
          </cell>
          <cell r="C465" t="str">
            <v>-</v>
          </cell>
          <cell r="D465" t="str">
            <v>-</v>
          </cell>
          <cell r="E465" t="str">
            <v>-</v>
          </cell>
          <cell r="F465" t="str">
            <v>Resource List\Sound Recording\Sound Recording Details By Territory\Rights Agreement ID\Proprietary ID\Namespace</v>
          </cell>
          <cell r="G465" t="str">
            <v>Resource List</v>
          </cell>
          <cell r="H465" t="str">
            <v>Sound Recording</v>
          </cell>
          <cell r="I465" t="str">
            <v>Sound Recording Details By Territory</v>
          </cell>
          <cell r="J465" t="str">
            <v>Rights Agreement ID</v>
          </cell>
          <cell r="K465" t="str">
            <v>Proprietary ID</v>
          </cell>
          <cell r="L465" t="str">
            <v>Namespace</v>
          </cell>
          <cell r="R465" t="str">
            <v>String</v>
          </cell>
          <cell r="S465" t="str">
            <v>The Namespace of the ProprietaryId. This is represented in an XML schema as an XML Attribute.</v>
          </cell>
          <cell r="T465">
            <v>1</v>
          </cell>
          <cell r="U465" t="str">
            <v>-</v>
          </cell>
          <cell r="X465" t="str">
            <v>UMGI approved</v>
          </cell>
          <cell r="Z465" t="str">
            <v>Not used</v>
          </cell>
        </row>
        <row r="466">
          <cell r="A466" t="str">
            <v>track\track_label</v>
          </cell>
          <cell r="B466" t="str">
            <v>track</v>
          </cell>
          <cell r="C466" t="str">
            <v>track_label</v>
          </cell>
          <cell r="D466" t="str">
            <v>Track level label
Indicates which company/studio owns the track</v>
          </cell>
          <cell r="E466" t="str">
            <v>Direct mapping</v>
          </cell>
          <cell r="F466" t="str">
            <v>Resource List\Sound Recording\Sound Recording Details By Territory\Label Name</v>
          </cell>
          <cell r="G466" t="str">
            <v>Resource List</v>
          </cell>
          <cell r="H466" t="str">
            <v>Sound Recording</v>
          </cell>
          <cell r="I466" t="str">
            <v>Sound Recording Details By Territory</v>
          </cell>
          <cell r="J466" t="str">
            <v>Label Name</v>
          </cell>
          <cell r="R466" t="str">
            <v>ddexC:LabelName</v>
          </cell>
          <cell r="S466" t="str">
            <v>A Composite containing the Name of the Label under which the Release is to be marketed.</v>
          </cell>
          <cell r="T466" t="str">
            <v>0-n</v>
          </cell>
          <cell r="U466" t="str">
            <v>-</v>
          </cell>
          <cell r="V466" t="str">
            <v>U</v>
          </cell>
          <cell r="X466" t="str">
            <v>UMGI approved</v>
          </cell>
          <cell r="Z466" t="str">
            <v>Direct Mapping
Use one label for owning label and one for digital label
Specify accordingly the label Type below</v>
          </cell>
          <cell r="AB466" t="str">
            <v>A Composite containing the Name of the Label under which the Release is to be marketed.</v>
          </cell>
          <cell r="AC466" t="str">
            <v>Y</v>
          </cell>
        </row>
        <row r="467">
          <cell r="A467" t="str">
            <v>-\-</v>
          </cell>
          <cell r="B467" t="str">
            <v>-</v>
          </cell>
          <cell r="C467" t="str">
            <v>-</v>
          </cell>
          <cell r="D467" t="str">
            <v>-</v>
          </cell>
          <cell r="E467" t="str">
            <v>-</v>
          </cell>
          <cell r="F467" t="str">
            <v>Resource List\Sound Recording\Sound Recording Details By Territory\Label Name\Language And Script Code</v>
          </cell>
          <cell r="G467" t="str">
            <v>Resource List</v>
          </cell>
          <cell r="H467" t="str">
            <v>Sound Recording</v>
          </cell>
          <cell r="I467" t="str">
            <v>Sound Recording Details By Territory</v>
          </cell>
          <cell r="J467" t="str">
            <v>Label Name</v>
          </cell>
          <cell r="K467" t="str">
            <v>Language And Script Code</v>
          </cell>
          <cell r="R467" t="str">
            <v>String</v>
          </cell>
          <cell r="S467" t="str">
            <v>The Language and script of the Name as defined in IETF RfC 4646. The default is the same as indicated for the containing composite. Language and Script are provided as lang[-scipt][-region][-variant]. This is represented in an XML schema as an XML Attribute.</v>
          </cell>
          <cell r="T467" t="str">
            <v>0-1</v>
          </cell>
          <cell r="U467" t="str">
            <v>-</v>
          </cell>
          <cell r="X467" t="str">
            <v>UMGI approved</v>
          </cell>
          <cell r="Z467" t="str">
            <v>Not used</v>
          </cell>
        </row>
        <row r="468">
          <cell r="A468" t="str">
            <v>track\track_owning_label</v>
          </cell>
          <cell r="B468" t="str">
            <v>track</v>
          </cell>
          <cell r="C468" t="str">
            <v>track_owning_label</v>
          </cell>
          <cell r="D468" t="str">
            <v>-</v>
          </cell>
          <cell r="E468" t="str">
            <v>-</v>
          </cell>
          <cell r="F468" t="str">
            <v>Resource List\Sound Recording\Sound Recording Details By Territory\Label Name\Label Name Type</v>
          </cell>
          <cell r="G468" t="str">
            <v>Resource List</v>
          </cell>
          <cell r="H468" t="str">
            <v>Sound Recording</v>
          </cell>
          <cell r="I468" t="str">
            <v>Sound Recording Details By Territory</v>
          </cell>
          <cell r="J468" t="str">
            <v>Label Name</v>
          </cell>
          <cell r="K468" t="str">
            <v>Label Name Type</v>
          </cell>
          <cell r="R468" t="str">
            <v>String</v>
          </cell>
          <cell r="S468" t="str">
            <v>A Type of LabelName. This is represented in an XML schema as an XML Attribute.</v>
          </cell>
          <cell r="T468" t="str">
            <v>0-1</v>
          </cell>
          <cell r="U468" t="str">
            <v>-</v>
          </cell>
          <cell r="V468" t="str">
            <v>A</v>
          </cell>
          <cell r="X468" t="str">
            <v>UMGI approved</v>
          </cell>
          <cell r="Z468" t="str">
            <v>"ReleaseLabel" or "OwningLabel"</v>
          </cell>
          <cell r="AB468" t="str">
            <v xml:space="preserve">A Type of LabelName. This is represented in an XML schema as an XML Attribute.
ReleaseLabel for the label marketing the track
OwningLabel for the label owning the track. 
</v>
          </cell>
          <cell r="AC468" t="str">
            <v>Y</v>
          </cell>
        </row>
        <row r="469">
          <cell r="A469" t="str">
            <v>-\-</v>
          </cell>
          <cell r="B469" t="str">
            <v>-</v>
          </cell>
          <cell r="C469" t="str">
            <v>-</v>
          </cell>
          <cell r="D469" t="str">
            <v>-</v>
          </cell>
          <cell r="E469" t="str">
            <v>-</v>
          </cell>
          <cell r="F469" t="str">
            <v>Resource List\Sound Recording\Sound Recording Details By Territory\Rights Controller</v>
          </cell>
          <cell r="G469" t="str">
            <v>Resource List</v>
          </cell>
          <cell r="H469" t="str">
            <v>Sound Recording</v>
          </cell>
          <cell r="I469" t="str">
            <v>Sound Recording Details By Territory</v>
          </cell>
          <cell r="J469" t="str">
            <v>Rights Controller</v>
          </cell>
          <cell r="R469" t="str">
            <v>ddexC:RightsController</v>
          </cell>
          <cell r="S469" t="str">
            <v>A Composite containing details of RightsController of Rights in the SoundRecording.</v>
          </cell>
          <cell r="T469" t="str">
            <v>0-n</v>
          </cell>
          <cell r="U469" t="str">
            <v>-</v>
          </cell>
          <cell r="X469" t="str">
            <v>UMGI approved</v>
          </cell>
          <cell r="Z469" t="str">
            <v>Use only if Non commercial BP</v>
          </cell>
          <cell r="AB469" t="str">
            <v xml:space="preserve">A Composite containing details of RightsController of Rights in the SoundRecording.
** Note this element is optional and will only be provided to Non Commercial Business Partners </v>
          </cell>
          <cell r="AC469" t="str">
            <v>Y</v>
          </cell>
        </row>
        <row r="470">
          <cell r="A470" t="str">
            <v>-\-</v>
          </cell>
          <cell r="B470" t="str">
            <v>-</v>
          </cell>
          <cell r="C470" t="str">
            <v>-</v>
          </cell>
          <cell r="D470" t="str">
            <v>-</v>
          </cell>
          <cell r="E470" t="str">
            <v>-</v>
          </cell>
          <cell r="F470" t="str">
            <v>Resource List\Sound Recording\Sound Recording Details By Territory\Rights Controller\Sequence Number</v>
          </cell>
          <cell r="G470" t="str">
            <v>Resource List</v>
          </cell>
          <cell r="H470" t="str">
            <v>Sound Recording</v>
          </cell>
          <cell r="I470" t="str">
            <v>Sound Recording Details By Territory</v>
          </cell>
          <cell r="J470" t="str">
            <v>Rights Controller</v>
          </cell>
          <cell r="K470" t="str">
            <v>Sequence Number</v>
          </cell>
          <cell r="R470" t="str">
            <v>Integer</v>
          </cell>
          <cell r="S470" t="str">
            <v>The number indicating the order of the RightsController in a group of RightsControllers. This is represented in an XML schema as an XML Attribute.</v>
          </cell>
          <cell r="T470" t="str">
            <v>0-1</v>
          </cell>
          <cell r="U470" t="str">
            <v>-</v>
          </cell>
          <cell r="X470" t="str">
            <v>UMGI approved</v>
          </cell>
          <cell r="Z470" t="str">
            <v>Not used</v>
          </cell>
        </row>
        <row r="471">
          <cell r="A471" t="str">
            <v>-\-</v>
          </cell>
          <cell r="B471" t="str">
            <v>-</v>
          </cell>
          <cell r="C471" t="str">
            <v>-</v>
          </cell>
          <cell r="D471" t="str">
            <v>-</v>
          </cell>
          <cell r="E471" t="str">
            <v>-</v>
          </cell>
          <cell r="F471" t="str">
            <v>Resource List\Sound Recording\Sound Recording Details By Territory\Rights Controller\XML Choice - PARTY</v>
          </cell>
          <cell r="G471" t="str">
            <v>Resource List</v>
          </cell>
          <cell r="H471" t="str">
            <v>Sound Recording</v>
          </cell>
          <cell r="I471" t="str">
            <v>Sound Recording Details By Territory</v>
          </cell>
          <cell r="J471" t="str">
            <v>Rights Controller</v>
          </cell>
          <cell r="K471" t="str">
            <v>XML Choice - PARTY</v>
          </cell>
          <cell r="R471" t="str">
            <v>-</v>
          </cell>
          <cell r="S471" t="str">
            <v>An XmlComposite corresponding to the xs:choice element in an XML document or schema.</v>
          </cell>
          <cell r="T471">
            <v>1</v>
          </cell>
          <cell r="U471" t="str">
            <v>-</v>
          </cell>
          <cell r="X471" t="str">
            <v>UMGI approved</v>
          </cell>
          <cell r="Z471" t="str">
            <v>Use Party Name</v>
          </cell>
        </row>
        <row r="472">
          <cell r="A472" t="str">
            <v>-\-</v>
          </cell>
          <cell r="B472" t="str">
            <v>-</v>
          </cell>
          <cell r="C472" t="str">
            <v>-</v>
          </cell>
          <cell r="F472" t="str">
            <v>Resource List\Sound Recording\Sound Recording Details By Territory\Rights Controller\A\Party ID</v>
          </cell>
          <cell r="G472" t="str">
            <v>Resource List</v>
          </cell>
          <cell r="H472" t="str">
            <v>Sound Recording</v>
          </cell>
          <cell r="I472" t="str">
            <v>Sound Recording Details By Territory</v>
          </cell>
          <cell r="J472" t="str">
            <v>Rights Controller</v>
          </cell>
          <cell r="K472" t="str">
            <v>A</v>
          </cell>
          <cell r="L472" t="str">
            <v>Party ID</v>
          </cell>
          <cell r="R472" t="str">
            <v>ddexC:PartyId</v>
          </cell>
          <cell r="S472" t="str">
            <v>A Composite containing details of the PartyId for the Party. If no Namespace is given, the Identifier is a DdexPartyId (DPID). Note that DPIDs are not normally used to identify Artists, Producers or other Creators.</v>
          </cell>
          <cell r="T472">
            <v>1</v>
          </cell>
          <cell r="X472" t="str">
            <v>UMGI approved</v>
          </cell>
          <cell r="Z472" t="str">
            <v>Not used</v>
          </cell>
        </row>
        <row r="473">
          <cell r="A473" t="str">
            <v>-\-</v>
          </cell>
          <cell r="B473" t="str">
            <v>-</v>
          </cell>
          <cell r="C473" t="str">
            <v>-</v>
          </cell>
          <cell r="F473" t="str">
            <v>Resource List\Sound Recording\Sound Recording Details By Territory\Rights Controller\A\Party ID\Namespace</v>
          </cell>
          <cell r="G473" t="str">
            <v>Resource List</v>
          </cell>
          <cell r="H473" t="str">
            <v>Sound Recording</v>
          </cell>
          <cell r="I473" t="str">
            <v>Sound Recording Details By Territory</v>
          </cell>
          <cell r="J473" t="str">
            <v>Rights Controller</v>
          </cell>
          <cell r="K473" t="str">
            <v>A</v>
          </cell>
          <cell r="L473" t="str">
            <v>Party ID</v>
          </cell>
          <cell r="M473" t="str">
            <v>Namespace</v>
          </cell>
          <cell r="R473" t="str">
            <v>String</v>
          </cell>
          <cell r="S473" t="str">
            <v>The Namespace of the PartyId if it belongs to a proprietary Party ID scheme. If the PartyId is a DPID, the Namespace Element must not be used. This is represented in an XML schema as an XML Attribute.</v>
          </cell>
          <cell r="T473" t="str">
            <v>0-1</v>
          </cell>
          <cell r="X473" t="str">
            <v>UMGI approved</v>
          </cell>
          <cell r="Z473" t="str">
            <v>Not used</v>
          </cell>
        </row>
        <row r="474">
          <cell r="A474" t="str">
            <v>-\-</v>
          </cell>
          <cell r="B474" t="str">
            <v>-</v>
          </cell>
          <cell r="C474" t="str">
            <v>-</v>
          </cell>
          <cell r="F474" t="str">
            <v>Resource List\Sound Recording\Sound Recording Details By Territory\Rights Controller\B\Party Name</v>
          </cell>
          <cell r="G474" t="str">
            <v>Resource List</v>
          </cell>
          <cell r="H474" t="str">
            <v>Sound Recording</v>
          </cell>
          <cell r="I474" t="str">
            <v>Sound Recording Details By Territory</v>
          </cell>
          <cell r="J474" t="str">
            <v>Rights Controller</v>
          </cell>
          <cell r="K474" t="str">
            <v>B</v>
          </cell>
          <cell r="L474" t="str">
            <v>Party Name</v>
          </cell>
          <cell r="R474" t="str">
            <v>ddexC:PartyName</v>
          </cell>
          <cell r="S474" t="str">
            <v>A Composite containing details of the PartyName(s).</v>
          </cell>
          <cell r="T474" t="str">
            <v>1-n</v>
          </cell>
          <cell r="V474" t="str">
            <v>U</v>
          </cell>
          <cell r="X474" t="str">
            <v>UMGI approved</v>
          </cell>
          <cell r="Z474" t="str">
            <v>Use Full Name</v>
          </cell>
          <cell r="AB474" t="str">
            <v>A Composite containing details of the PartyName(s).</v>
          </cell>
          <cell r="AC474" t="str">
            <v>Y</v>
          </cell>
        </row>
        <row r="475">
          <cell r="A475" t="str">
            <v>-\-</v>
          </cell>
          <cell r="B475" t="str">
            <v>-</v>
          </cell>
          <cell r="C475" t="str">
            <v>-</v>
          </cell>
          <cell r="F475" t="str">
            <v>Resource List\Sound Recording\Sound Recording Details By Territory\Rights Controller\B\Party Name\Language And Script Code</v>
          </cell>
          <cell r="G475" t="str">
            <v>Resource List</v>
          </cell>
          <cell r="H475" t="str">
            <v>Sound Recording</v>
          </cell>
          <cell r="I475" t="str">
            <v>Sound Recording Details By Territory</v>
          </cell>
          <cell r="J475" t="str">
            <v>Rights Controller</v>
          </cell>
          <cell r="K475" t="str">
            <v>B</v>
          </cell>
          <cell r="L475" t="str">
            <v>Party Name</v>
          </cell>
          <cell r="M475" t="str">
            <v>Language And Script Code</v>
          </cell>
          <cell r="R475" t="str">
            <v>String</v>
          </cell>
          <cell r="S475"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475" t="str">
            <v>0-1</v>
          </cell>
          <cell r="X475" t="str">
            <v>UMGI approved</v>
          </cell>
          <cell r="Z475" t="str">
            <v>Not used</v>
          </cell>
        </row>
        <row r="476">
          <cell r="A476" t="str">
            <v>track\track_copyright_status</v>
          </cell>
          <cell r="B476" t="str">
            <v>track</v>
          </cell>
          <cell r="C476" t="str">
            <v>track_copyright_status</v>
          </cell>
          <cell r="D476" t="str">
            <v>Information for non-commercial BPs
NOTE :Display the tag only if the BP is non-commercial
Indicates whether the track is owned by UMG
The possible values are:
  - Null
  - EXCLIC
  - NONUMG
  - ITCLIC
  - UMGOWN
  - NONEXC</v>
          </cell>
          <cell r="E476" t="str">
            <v>Should Only be Populated For non-commercial BPs only.
Should NOT appear (even empty) for Commercial BP</v>
          </cell>
          <cell r="F476" t="str">
            <v>Resource List\Sound Recording\Sound Recording Details By Territory\Rights Controller\B\Party Name\Full Name</v>
          </cell>
          <cell r="G476" t="str">
            <v>Resource List</v>
          </cell>
          <cell r="H476" t="str">
            <v>Sound Recording</v>
          </cell>
          <cell r="I476" t="str">
            <v>Sound Recording Details By Territory</v>
          </cell>
          <cell r="J476" t="str">
            <v>Rights Controller</v>
          </cell>
          <cell r="K476" t="str">
            <v>B</v>
          </cell>
          <cell r="L476" t="str">
            <v>Party Name</v>
          </cell>
          <cell r="M476" t="str">
            <v>Full Name</v>
          </cell>
          <cell r="R476" t="str">
            <v>ddexC:Name</v>
          </cell>
          <cell r="S476" t="str">
            <v>A Composite containing the complete Name of the Party, in its normal form of presentation (e.g. John H. Smith, Acme Music Inc, A Composite containing the Beatles).</v>
          </cell>
          <cell r="T476">
            <v>1</v>
          </cell>
          <cell r="X476" t="str">
            <v>UMGI approved</v>
          </cell>
          <cell r="Z476" t="str">
            <v>Direct Mapping</v>
          </cell>
          <cell r="AB476" t="str">
            <v>A Composite containing the complete Name of the Party, in its normal form of presentation (e.g. John H. Smith, Acme Music Inc, A Composite containing the Beatles).</v>
          </cell>
          <cell r="AC476" t="str">
            <v>Y</v>
          </cell>
        </row>
        <row r="477">
          <cell r="A477" t="str">
            <v>-\-</v>
          </cell>
          <cell r="B477" t="str">
            <v>-</v>
          </cell>
          <cell r="C477" t="str">
            <v>-</v>
          </cell>
          <cell r="F477" t="str">
            <v>Resource List\Sound Recording\Sound Recording Details By Territory\Rights Controller\B\Party Name\Full Name\Language And Script Code</v>
          </cell>
          <cell r="G477" t="str">
            <v>Resource List</v>
          </cell>
          <cell r="H477" t="str">
            <v>Sound Recording</v>
          </cell>
          <cell r="I477" t="str">
            <v>Sound Recording Details By Territory</v>
          </cell>
          <cell r="J477" t="str">
            <v>Rights Controller</v>
          </cell>
          <cell r="K477" t="str">
            <v>B</v>
          </cell>
          <cell r="L477" t="str">
            <v>Party Name</v>
          </cell>
          <cell r="M477" t="str">
            <v>Full Name</v>
          </cell>
          <cell r="N477" t="str">
            <v>Language And Script Code</v>
          </cell>
          <cell r="R477" t="str">
            <v>String</v>
          </cell>
          <cell r="S477" t="str">
            <v>The Language and script of the Name as defined in IETF RfC 4646. The default is the same as indicated for the containing composite. Language and Script are provided as lang[-scipt][-region][-variant]. This is represented in an XML schema as an XML Attribute.</v>
          </cell>
          <cell r="T477" t="str">
            <v>0-1</v>
          </cell>
          <cell r="X477" t="str">
            <v>UMGI approved</v>
          </cell>
          <cell r="Z477" t="str">
            <v>Not used</v>
          </cell>
        </row>
        <row r="478">
          <cell r="A478" t="str">
            <v>-\-</v>
          </cell>
          <cell r="B478" t="str">
            <v>-</v>
          </cell>
          <cell r="C478" t="str">
            <v>-</v>
          </cell>
          <cell r="F478" t="str">
            <v>Resource List\Sound Recording\Sound Recording Details By Territory\Rights Controller\B\Party Name\Full Name Ascii Transcribed</v>
          </cell>
          <cell r="G478" t="str">
            <v>Resource List</v>
          </cell>
          <cell r="H478" t="str">
            <v>Sound Recording</v>
          </cell>
          <cell r="I478" t="str">
            <v>Sound Recording Details By Territory</v>
          </cell>
          <cell r="J478" t="str">
            <v>Rights Controller</v>
          </cell>
          <cell r="K478" t="str">
            <v>B</v>
          </cell>
          <cell r="L478" t="str">
            <v>Party Name</v>
          </cell>
          <cell r="M478" t="str">
            <v>Full Name Ascii Transcribed</v>
          </cell>
          <cell r="R478" t="str">
            <v>String</v>
          </cell>
          <cell r="S478" t="str">
            <v>The FullName transcribed using 7-bit ASCII code.</v>
          </cell>
          <cell r="T478" t="str">
            <v>0-1</v>
          </cell>
          <cell r="X478" t="str">
            <v>UMGI approved</v>
          </cell>
          <cell r="Z478" t="str">
            <v>Not used</v>
          </cell>
        </row>
        <row r="479">
          <cell r="A479" t="str">
            <v>-\-</v>
          </cell>
          <cell r="B479" t="str">
            <v>-</v>
          </cell>
          <cell r="C479" t="str">
            <v>-</v>
          </cell>
          <cell r="F479" t="str">
            <v>Resource List\Sound Recording\Sound Recording Details By Territory\Rights Controller\B\Party Name\Full Name Indexed</v>
          </cell>
          <cell r="G479" t="str">
            <v>Resource List</v>
          </cell>
          <cell r="H479" t="str">
            <v>Sound Recording</v>
          </cell>
          <cell r="I479" t="str">
            <v>Sound Recording Details By Territory</v>
          </cell>
          <cell r="J479" t="str">
            <v>Rights Controller</v>
          </cell>
          <cell r="K479" t="str">
            <v>B</v>
          </cell>
          <cell r="L479" t="str">
            <v>Party Name</v>
          </cell>
          <cell r="M479" t="str">
            <v>Full Name Indexed</v>
          </cell>
          <cell r="R479" t="str">
            <v>ddexC:Name</v>
          </cell>
          <cell r="S479" t="str">
            <v>A Composite containing the complete Name of the Party in the form in which it normally appears in an alphabetic index, with the KeyName first (e.g. Smith, John H.; Beatles, A Composite containing the).</v>
          </cell>
          <cell r="T479" t="str">
            <v>0-1</v>
          </cell>
          <cell r="X479" t="str">
            <v>UMGI approved</v>
          </cell>
          <cell r="Z479" t="str">
            <v>Not used</v>
          </cell>
        </row>
        <row r="480">
          <cell r="A480" t="str">
            <v>-\-</v>
          </cell>
          <cell r="B480" t="str">
            <v>-</v>
          </cell>
          <cell r="C480" t="str">
            <v>-</v>
          </cell>
          <cell r="F480" t="str">
            <v>Resource List\Sound Recording\Sound Recording Details By Territory\Rights Controller\B\Party Name\Full Name Indexed\Language And Script Code</v>
          </cell>
          <cell r="G480" t="str">
            <v>Resource List</v>
          </cell>
          <cell r="H480" t="str">
            <v>Sound Recording</v>
          </cell>
          <cell r="I480" t="str">
            <v>Sound Recording Details By Territory</v>
          </cell>
          <cell r="J480" t="str">
            <v>Rights Controller</v>
          </cell>
          <cell r="K480" t="str">
            <v>B</v>
          </cell>
          <cell r="L480" t="str">
            <v>Party Name</v>
          </cell>
          <cell r="M480" t="str">
            <v>Full Name Indexed</v>
          </cell>
          <cell r="N480" t="str">
            <v>Language And Script Code</v>
          </cell>
          <cell r="R480" t="str">
            <v>String</v>
          </cell>
          <cell r="S480" t="str">
            <v>The Language and script of the Name as defined in IETF RfC 4646. The default is the same as indicated for the containing composite. Language and Script are provided as lang[-scipt][-region][-variant]. This is represented in an XML schema as an XML Attribute.</v>
          </cell>
          <cell r="T480" t="str">
            <v>0-1</v>
          </cell>
          <cell r="X480" t="str">
            <v>UMGI approved</v>
          </cell>
          <cell r="Z480" t="str">
            <v>Not used</v>
          </cell>
        </row>
        <row r="481">
          <cell r="A481" t="str">
            <v>-\-</v>
          </cell>
          <cell r="B481" t="str">
            <v>-</v>
          </cell>
          <cell r="C481" t="str">
            <v>-</v>
          </cell>
          <cell r="F481" t="str">
            <v>Resource List\Sound Recording\Sound Recording Details By Territory\Rights Controller\B\Party Name\Names Before Key Name</v>
          </cell>
          <cell r="G481" t="str">
            <v>Resource List</v>
          </cell>
          <cell r="H481" t="str">
            <v>Sound Recording</v>
          </cell>
          <cell r="I481" t="str">
            <v>Sound Recording Details By Territory</v>
          </cell>
          <cell r="J481" t="str">
            <v>Rights Controller</v>
          </cell>
          <cell r="K481" t="str">
            <v>B</v>
          </cell>
          <cell r="L481" t="str">
            <v>Party Name</v>
          </cell>
          <cell r="M481" t="str">
            <v>Names Before Key Name</v>
          </cell>
          <cell r="R481" t="str">
            <v>ddexC:Name</v>
          </cell>
          <cell r="S481"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481" t="str">
            <v>0-1</v>
          </cell>
          <cell r="X481" t="str">
            <v>UMGI approved</v>
          </cell>
          <cell r="Z481" t="str">
            <v>Not used</v>
          </cell>
        </row>
        <row r="482">
          <cell r="A482" t="str">
            <v>-\-</v>
          </cell>
          <cell r="B482" t="str">
            <v>-</v>
          </cell>
          <cell r="C482" t="str">
            <v>-</v>
          </cell>
          <cell r="F482" t="str">
            <v>Resource List\Sound Recording\Sound Recording Details By Territory\Rights Controller\B\Party Name\Names Before Key Name\Language And Script Code</v>
          </cell>
          <cell r="G482" t="str">
            <v>Resource List</v>
          </cell>
          <cell r="H482" t="str">
            <v>Sound Recording</v>
          </cell>
          <cell r="I482" t="str">
            <v>Sound Recording Details By Territory</v>
          </cell>
          <cell r="J482" t="str">
            <v>Rights Controller</v>
          </cell>
          <cell r="K482" t="str">
            <v>B</v>
          </cell>
          <cell r="L482" t="str">
            <v>Party Name</v>
          </cell>
          <cell r="M482" t="str">
            <v>Names Before Key Name</v>
          </cell>
          <cell r="N482" t="str">
            <v>Language And Script Code</v>
          </cell>
          <cell r="R482" t="str">
            <v>String</v>
          </cell>
          <cell r="S482" t="str">
            <v>The Language and script of the Name as defined in IETF RfC 4646. The default is the same as indicated for the containing composite. Language and Script are provided as lang[-scipt][-region][-variant]. This is represented in an XML schema as an XML Attribute.</v>
          </cell>
          <cell r="T482" t="str">
            <v>0-1</v>
          </cell>
          <cell r="X482" t="str">
            <v>UMGI approved</v>
          </cell>
          <cell r="Z482" t="str">
            <v>Not used</v>
          </cell>
        </row>
        <row r="483">
          <cell r="A483" t="str">
            <v>-\-</v>
          </cell>
          <cell r="B483" t="str">
            <v>-</v>
          </cell>
          <cell r="C483" t="str">
            <v>-</v>
          </cell>
          <cell r="F483" t="str">
            <v>Resource List\Sound Recording\Sound Recording Details By Territory\Rights Controller\B\Party Name\Key Name</v>
          </cell>
          <cell r="G483" t="str">
            <v>Resource List</v>
          </cell>
          <cell r="H483" t="str">
            <v>Sound Recording</v>
          </cell>
          <cell r="I483" t="str">
            <v>Sound Recording Details By Territory</v>
          </cell>
          <cell r="J483" t="str">
            <v>Rights Controller</v>
          </cell>
          <cell r="K483" t="str">
            <v>B</v>
          </cell>
          <cell r="L483" t="str">
            <v>Party Name</v>
          </cell>
          <cell r="M483" t="str">
            <v>Key Name</v>
          </cell>
          <cell r="R483" t="str">
            <v>ddexC:Name</v>
          </cell>
          <cell r="S483"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483" t="str">
            <v>0-1</v>
          </cell>
          <cell r="X483" t="str">
            <v>UMGI approved</v>
          </cell>
          <cell r="Z483" t="str">
            <v>Not used</v>
          </cell>
        </row>
        <row r="484">
          <cell r="A484" t="str">
            <v>-\-</v>
          </cell>
          <cell r="B484" t="str">
            <v>-</v>
          </cell>
          <cell r="C484" t="str">
            <v>-</v>
          </cell>
          <cell r="F484" t="str">
            <v>Resource List\Sound Recording\Sound Recording Details By Territory\Rights Controller\B\Party Name\Key Name\Language And Script Code</v>
          </cell>
          <cell r="G484" t="str">
            <v>Resource List</v>
          </cell>
          <cell r="H484" t="str">
            <v>Sound Recording</v>
          </cell>
          <cell r="I484" t="str">
            <v>Sound Recording Details By Territory</v>
          </cell>
          <cell r="J484" t="str">
            <v>Rights Controller</v>
          </cell>
          <cell r="K484" t="str">
            <v>B</v>
          </cell>
          <cell r="L484" t="str">
            <v>Party Name</v>
          </cell>
          <cell r="M484" t="str">
            <v>Key Name</v>
          </cell>
          <cell r="N484" t="str">
            <v>Language And Script Code</v>
          </cell>
          <cell r="R484" t="str">
            <v>String</v>
          </cell>
          <cell r="S484" t="str">
            <v>The Language and script of the Name as defined in IETF RfC 4646. The default is the same as indicated for the containing composite. Language and Script are provided as lang[-scipt][-region][-variant]. This is represented in an XML schema as an XML Attribute.</v>
          </cell>
          <cell r="T484" t="str">
            <v>0-1</v>
          </cell>
          <cell r="X484" t="str">
            <v>UMGI approved</v>
          </cell>
          <cell r="Z484" t="str">
            <v>Not used</v>
          </cell>
        </row>
        <row r="485">
          <cell r="A485" t="str">
            <v>-\-</v>
          </cell>
          <cell r="B485" t="str">
            <v>-</v>
          </cell>
          <cell r="C485" t="str">
            <v>-</v>
          </cell>
          <cell r="F485" t="str">
            <v>Resource List\Sound Recording\Sound Recording Details By Territory\Rights Controller\B\Party Name\Names After Key Name</v>
          </cell>
          <cell r="G485" t="str">
            <v>Resource List</v>
          </cell>
          <cell r="H485" t="str">
            <v>Sound Recording</v>
          </cell>
          <cell r="I485" t="str">
            <v>Sound Recording Details By Territory</v>
          </cell>
          <cell r="J485" t="str">
            <v>Rights Controller</v>
          </cell>
          <cell r="K485" t="str">
            <v>B</v>
          </cell>
          <cell r="L485" t="str">
            <v>Party Name</v>
          </cell>
          <cell r="M485" t="str">
            <v>Names After Key Name</v>
          </cell>
          <cell r="R485" t="str">
            <v>ddexC:Name</v>
          </cell>
          <cell r="S485" t="str">
            <v>A Composite containing the Name(s) following the KeyName. Example:"Ibrahim" (in Anwar Ibrahim). This is common, e.g., in many Asian personal name forms where a FullName begins with the KeyName, which is followed by other names.</v>
          </cell>
          <cell r="T485" t="str">
            <v>0-1</v>
          </cell>
          <cell r="X485" t="str">
            <v>UMGI approved</v>
          </cell>
          <cell r="Z485" t="str">
            <v>Not used</v>
          </cell>
        </row>
        <row r="486">
          <cell r="A486" t="str">
            <v>-\-</v>
          </cell>
          <cell r="B486" t="str">
            <v>-</v>
          </cell>
          <cell r="C486" t="str">
            <v>-</v>
          </cell>
          <cell r="F486" t="str">
            <v>Resource List\Sound Recording\Sound Recording Details By Territory\Rights Controller\B\Party Name\Names After Key Name\Language And Script Code</v>
          </cell>
          <cell r="G486" t="str">
            <v>Resource List</v>
          </cell>
          <cell r="H486" t="str">
            <v>Sound Recording</v>
          </cell>
          <cell r="I486" t="str">
            <v>Sound Recording Details By Territory</v>
          </cell>
          <cell r="J486" t="str">
            <v>Rights Controller</v>
          </cell>
          <cell r="K486" t="str">
            <v>B</v>
          </cell>
          <cell r="L486" t="str">
            <v>Party Name</v>
          </cell>
          <cell r="M486" t="str">
            <v>Names After Key Name</v>
          </cell>
          <cell r="N486" t="str">
            <v>Language And Script Code</v>
          </cell>
          <cell r="R486" t="str">
            <v>String</v>
          </cell>
          <cell r="S486" t="str">
            <v>The Language and script of the Name as defined in IETF RfC 4646. The default is the same as indicated for the containing composite. Language and Script are provided as lang[-scipt][-region][-variant]. This is represented in an XML schema as an XML Attribute.</v>
          </cell>
          <cell r="T486" t="str">
            <v>0-1</v>
          </cell>
          <cell r="X486" t="str">
            <v>UMGI approved</v>
          </cell>
          <cell r="Z486" t="str">
            <v>Not used</v>
          </cell>
        </row>
        <row r="487">
          <cell r="A487" t="str">
            <v>-\-</v>
          </cell>
          <cell r="B487" t="str">
            <v>-</v>
          </cell>
          <cell r="C487" t="str">
            <v>-</v>
          </cell>
          <cell r="F487" t="str">
            <v>Resource List\Sound Recording\Sound Recording Details By Territory\Rights Controller\B\Party Name\Abbreviated Name</v>
          </cell>
          <cell r="G487" t="str">
            <v>Resource List</v>
          </cell>
          <cell r="H487" t="str">
            <v>Sound Recording</v>
          </cell>
          <cell r="I487" t="str">
            <v>Sound Recording Details By Territory</v>
          </cell>
          <cell r="J487" t="str">
            <v>Rights Controller</v>
          </cell>
          <cell r="K487" t="str">
            <v>B</v>
          </cell>
          <cell r="L487" t="str">
            <v>Party Name</v>
          </cell>
          <cell r="M487" t="str">
            <v>Abbreviated Name</v>
          </cell>
          <cell r="R487" t="str">
            <v>ddexC:Name</v>
          </cell>
          <cell r="S487" t="str">
            <v>A Composite containing a short version of the PartyName (e.g. for use on devices with a small display).</v>
          </cell>
          <cell r="T487" t="str">
            <v>0-1</v>
          </cell>
          <cell r="X487" t="str">
            <v>UMGI approved</v>
          </cell>
          <cell r="Z487" t="str">
            <v>Not used</v>
          </cell>
        </row>
        <row r="488">
          <cell r="A488" t="str">
            <v>-\-</v>
          </cell>
          <cell r="B488" t="str">
            <v>-</v>
          </cell>
          <cell r="C488" t="str">
            <v>-</v>
          </cell>
          <cell r="F488" t="str">
            <v>Resource List\Sound Recording\Sound Recording Details By Territory\Rights Controller\B\Party Name\Abbreviated Name\Language And Script Code</v>
          </cell>
          <cell r="G488" t="str">
            <v>Resource List</v>
          </cell>
          <cell r="H488" t="str">
            <v>Sound Recording</v>
          </cell>
          <cell r="I488" t="str">
            <v>Sound Recording Details By Territory</v>
          </cell>
          <cell r="J488" t="str">
            <v>Rights Controller</v>
          </cell>
          <cell r="K488" t="str">
            <v>B</v>
          </cell>
          <cell r="L488" t="str">
            <v>Party Name</v>
          </cell>
          <cell r="M488" t="str">
            <v>Abbreviated Name</v>
          </cell>
          <cell r="N488" t="str">
            <v>Language And Script Code</v>
          </cell>
          <cell r="R488" t="str">
            <v>String</v>
          </cell>
          <cell r="S488" t="str">
            <v>The Language and script of the Name as defined in IETF RfC 4646. The default is the same as indicated for the containing composite. Language and Script are provided as lang[-scipt][-region][-variant]. This is represented in an XML schema as an XML Attribute.</v>
          </cell>
          <cell r="T488" t="str">
            <v>0-1</v>
          </cell>
          <cell r="X488" t="str">
            <v>UMGI approved</v>
          </cell>
          <cell r="Z488" t="str">
            <v>Not used</v>
          </cell>
        </row>
        <row r="489">
          <cell r="A489" t="str">
            <v>-\-</v>
          </cell>
          <cell r="B489" t="str">
            <v>-</v>
          </cell>
          <cell r="C489" t="str">
            <v>-</v>
          </cell>
          <cell r="F489" t="str">
            <v>Resource List\Sound Recording\Sound Recording Details By Territory\Rights Controller\B\Party ID</v>
          </cell>
          <cell r="G489" t="str">
            <v>Resource List</v>
          </cell>
          <cell r="H489" t="str">
            <v>Sound Recording</v>
          </cell>
          <cell r="I489" t="str">
            <v>Sound Recording Details By Territory</v>
          </cell>
          <cell r="J489" t="str">
            <v>Rights Controller</v>
          </cell>
          <cell r="K489" t="str">
            <v>B</v>
          </cell>
          <cell r="L489" t="str">
            <v>Party ID</v>
          </cell>
          <cell r="R489" t="str">
            <v>ddexC:PartyId</v>
          </cell>
          <cell r="S489" t="str">
            <v>A Composite containing details of the PartyId for the Party. If no Namespace is given, the Identifier is a DdexPartyId (DPID). Note that DPIDs are not normally used to identify Artists, Producers or other Creators.</v>
          </cell>
          <cell r="T489" t="str">
            <v>0-1</v>
          </cell>
          <cell r="X489" t="str">
            <v>UMGI approved</v>
          </cell>
          <cell r="Z489" t="str">
            <v>Not used</v>
          </cell>
        </row>
        <row r="490">
          <cell r="A490" t="str">
            <v>-\-</v>
          </cell>
          <cell r="B490" t="str">
            <v>-</v>
          </cell>
          <cell r="C490" t="str">
            <v>-</v>
          </cell>
          <cell r="D490" t="str">
            <v>-</v>
          </cell>
          <cell r="E490" t="str">
            <v>-</v>
          </cell>
          <cell r="F490" t="str">
            <v>Resource List\Sound Recording\Sound Recording Details By Territory\Rights Controller\B\Party ID\Namespace</v>
          </cell>
          <cell r="G490" t="str">
            <v>Resource List</v>
          </cell>
          <cell r="H490" t="str">
            <v>Sound Recording</v>
          </cell>
          <cell r="I490" t="str">
            <v>Sound Recording Details By Territory</v>
          </cell>
          <cell r="J490" t="str">
            <v>Rights Controller</v>
          </cell>
          <cell r="K490" t="str">
            <v>B</v>
          </cell>
          <cell r="L490" t="str">
            <v>Party ID</v>
          </cell>
          <cell r="M490" t="str">
            <v>Namespace</v>
          </cell>
          <cell r="R490" t="str">
            <v>String</v>
          </cell>
          <cell r="S490" t="str">
            <v>The Namespace of the PartyId if it belongs to a proprietary Party ID scheme. If the PartyId is a DPID, the Namespace Element must not be used. This is represented in an XML schema as an XML Attribute.</v>
          </cell>
          <cell r="T490" t="str">
            <v>0-1</v>
          </cell>
          <cell r="U490" t="str">
            <v>-</v>
          </cell>
          <cell r="X490" t="str">
            <v>UMGI approved</v>
          </cell>
          <cell r="Z490" t="str">
            <v>Not used</v>
          </cell>
        </row>
        <row r="491">
          <cell r="A491" t="str">
            <v>-\-</v>
          </cell>
          <cell r="B491" t="str">
            <v>-</v>
          </cell>
          <cell r="C491" t="str">
            <v>-</v>
          </cell>
          <cell r="D491" t="str">
            <v>-</v>
          </cell>
          <cell r="E491" t="str">
            <v>-</v>
          </cell>
          <cell r="F491" t="str">
            <v>Resource List\Sound Recording\Sound Recording Details By Territory\Rights Controller\XML Choice</v>
          </cell>
          <cell r="G491" t="str">
            <v>Resource List</v>
          </cell>
          <cell r="H491" t="str">
            <v>Sound Recording</v>
          </cell>
          <cell r="I491" t="str">
            <v>Sound Recording Details By Territory</v>
          </cell>
          <cell r="J491" t="str">
            <v>Rights Controller</v>
          </cell>
          <cell r="K491" t="str">
            <v>XML Choice</v>
          </cell>
          <cell r="R491" t="str">
            <v>-</v>
          </cell>
          <cell r="S491" t="str">
            <v>An XmlComposite corresponding to the xs:choice element in an XML document or schema.</v>
          </cell>
          <cell r="T491">
            <v>1</v>
          </cell>
          <cell r="U491" t="str">
            <v>-</v>
          </cell>
          <cell r="X491" t="str">
            <v>UMGI approved</v>
          </cell>
          <cell r="Z491" t="str">
            <v>Use A</v>
          </cell>
        </row>
        <row r="492">
          <cell r="A492" t="str">
            <v>-\-</v>
          </cell>
          <cell r="B492" t="str">
            <v>-</v>
          </cell>
          <cell r="C492" t="str">
            <v>-</v>
          </cell>
          <cell r="D492" t="str">
            <v>-</v>
          </cell>
          <cell r="E492" t="str">
            <v>-</v>
          </cell>
          <cell r="F492" t="str">
            <v>Resource List\Sound Recording\Sound Recording Details By Territory\Rights Controller\A\Right Share Unknown</v>
          </cell>
          <cell r="G492" t="str">
            <v>Resource List</v>
          </cell>
          <cell r="H492" t="str">
            <v>Sound Recording</v>
          </cell>
          <cell r="I492" t="str">
            <v>Sound Recording Details By Territory</v>
          </cell>
          <cell r="J492" t="str">
            <v>Rights Controller</v>
          </cell>
          <cell r="K492" t="str">
            <v>A</v>
          </cell>
          <cell r="L492" t="str">
            <v>Right Share Unknown</v>
          </cell>
          <cell r="R492" t="str">
            <v>Boolean</v>
          </cell>
          <cell r="S492" t="str">
            <v>The Flag indicating whether the RightSharePercentage is unknown (=True) or not (=False).</v>
          </cell>
          <cell r="T492">
            <v>1</v>
          </cell>
          <cell r="U492" t="str">
            <v>-</v>
          </cell>
          <cell r="X492" t="str">
            <v>UMGI approved</v>
          </cell>
          <cell r="Z492" t="str">
            <v>Always true if Right Controller is provided</v>
          </cell>
          <cell r="AB492" t="str">
            <v>The Flag indicating whether the RightSharePercentage is unknown (=True) or not (=False).</v>
          </cell>
          <cell r="AC492" t="str">
            <v>Y</v>
          </cell>
        </row>
        <row r="493">
          <cell r="A493" t="str">
            <v>-\-</v>
          </cell>
          <cell r="B493" t="str">
            <v>-</v>
          </cell>
          <cell r="C493" t="str">
            <v>-</v>
          </cell>
          <cell r="D493" t="str">
            <v>-</v>
          </cell>
          <cell r="E493" t="str">
            <v>-</v>
          </cell>
          <cell r="F493" t="str">
            <v>Resource List\Sound Recording\Sound Recording Details By Territory\Rights Controller\B\Right Share Percentage</v>
          </cell>
          <cell r="G493" t="str">
            <v>Resource List</v>
          </cell>
          <cell r="H493" t="str">
            <v>Sound Recording</v>
          </cell>
          <cell r="I493" t="str">
            <v>Sound Recording Details By Territory</v>
          </cell>
          <cell r="J493" t="str">
            <v>Rights Controller</v>
          </cell>
          <cell r="K493" t="str">
            <v>B</v>
          </cell>
          <cell r="L493" t="str">
            <v>Right Share Percentage</v>
          </cell>
          <cell r="R493" t="str">
            <v>String</v>
          </cell>
          <cell r="S493" t="str">
            <v>The share of the licensed Rights owned by the RightsController. RightShare information is given as a decimal value (e.g. "0.125" represents 12.5%). If no information is given, 100% is assumed.</v>
          </cell>
          <cell r="T493">
            <v>1</v>
          </cell>
          <cell r="U493" t="str">
            <v>-</v>
          </cell>
          <cell r="X493" t="str">
            <v>UMGI approved</v>
          </cell>
          <cell r="Z493" t="str">
            <v>Not used</v>
          </cell>
        </row>
        <row r="494">
          <cell r="A494" t="str">
            <v>-\-</v>
          </cell>
          <cell r="B494" t="str">
            <v>-</v>
          </cell>
          <cell r="C494" t="str">
            <v>-</v>
          </cell>
          <cell r="D494" t="str">
            <v>-</v>
          </cell>
          <cell r="E494" t="str">
            <v>-</v>
          </cell>
          <cell r="F494" t="str">
            <v>Resource List\Sound Recording\Sound Recording Details By Territory\Remastered Date</v>
          </cell>
          <cell r="G494" t="str">
            <v>Resource List</v>
          </cell>
          <cell r="H494" t="str">
            <v>Sound Recording</v>
          </cell>
          <cell r="I494" t="str">
            <v>Sound Recording Details By Territory</v>
          </cell>
          <cell r="J494" t="str">
            <v>Remastered Date</v>
          </cell>
          <cell r="R494" t="str">
            <v>ddexC:EventDate</v>
          </cell>
          <cell r="S494" t="str">
            <v>A Composite containing details of the Date and Place of the Event in which the SoundRecording was re-mastered (usually digitally).</v>
          </cell>
          <cell r="T494" t="str">
            <v>0-1</v>
          </cell>
          <cell r="U494" t="str">
            <v>-</v>
          </cell>
          <cell r="X494" t="str">
            <v>UMGI approved</v>
          </cell>
          <cell r="Z494" t="str">
            <v>Not used</v>
          </cell>
        </row>
        <row r="495">
          <cell r="A495" t="str">
            <v>-\-</v>
          </cell>
          <cell r="B495" t="str">
            <v>-</v>
          </cell>
          <cell r="C495" t="str">
            <v>-</v>
          </cell>
          <cell r="D495" t="str">
            <v>-</v>
          </cell>
          <cell r="E495" t="str">
            <v>-</v>
          </cell>
          <cell r="F495" t="str">
            <v>Resource List\Sound Recording\Sound Recording Details By Territory\Original Resource Release Date</v>
          </cell>
          <cell r="G495" t="str">
            <v>Resource List</v>
          </cell>
          <cell r="H495" t="str">
            <v>Sound Recording</v>
          </cell>
          <cell r="I495" t="str">
            <v>Sound Recording Details By Territory</v>
          </cell>
          <cell r="J495" t="str">
            <v>Original Resource Release Date</v>
          </cell>
          <cell r="R495" t="str">
            <v>ddexC:EventDate</v>
          </cell>
          <cell r="S495" t="str">
            <v>A Composite containing details of the Date and Place of the Event in which the SoundRecording was originally published, whether for physical or electronic/online distribution.</v>
          </cell>
          <cell r="T495" t="str">
            <v>0-1</v>
          </cell>
          <cell r="U495" t="str">
            <v>-</v>
          </cell>
          <cell r="X495" t="str">
            <v>UMGI approved</v>
          </cell>
          <cell r="Z495" t="str">
            <v>Not used</v>
          </cell>
        </row>
        <row r="496">
          <cell r="A496" t="str">
            <v>-\-</v>
          </cell>
          <cell r="B496" t="str">
            <v>-</v>
          </cell>
          <cell r="C496" t="str">
            <v>-</v>
          </cell>
          <cell r="D496" t="str">
            <v>-</v>
          </cell>
          <cell r="E496" t="str">
            <v>-</v>
          </cell>
          <cell r="F496" t="str">
            <v>Resource List\Sound Recording\Sound Recording Details By Territory\PLine</v>
          </cell>
          <cell r="G496" t="str">
            <v>Resource List</v>
          </cell>
          <cell r="H496" t="str">
            <v>Sound Recording</v>
          </cell>
          <cell r="I496" t="str">
            <v>Sound Recording Details By Territory</v>
          </cell>
          <cell r="J496" t="str">
            <v>PLine</v>
          </cell>
          <cell r="R496" t="str">
            <v>ddexC:PLine</v>
          </cell>
          <cell r="S496" t="str">
            <v>A Composite containing details of the PLine for the SoundRecording.</v>
          </cell>
          <cell r="T496" t="str">
            <v>0-n</v>
          </cell>
          <cell r="U496" t="str">
            <v>-</v>
          </cell>
          <cell r="V496" t="str">
            <v>U</v>
          </cell>
          <cell r="X496" t="str">
            <v>UMGI approved</v>
          </cell>
          <cell r="Z496" t="str">
            <v>Use pLine Text</v>
          </cell>
          <cell r="AB496" t="str">
            <v>A Composite containing details of the PLine for the SoundRecording.</v>
          </cell>
          <cell r="AC496" t="str">
            <v>Y</v>
          </cell>
        </row>
        <row r="497">
          <cell r="A497" t="str">
            <v>-\-</v>
          </cell>
          <cell r="B497" t="str">
            <v>-</v>
          </cell>
          <cell r="C497" t="str">
            <v>-</v>
          </cell>
          <cell r="D497" t="str">
            <v>-</v>
          </cell>
          <cell r="E497" t="str">
            <v>-</v>
          </cell>
          <cell r="F497" t="str">
            <v>Resource List\Sound Recording\Sound Recording Details By Territory\PLine\Language And Script Code</v>
          </cell>
          <cell r="G497" t="str">
            <v>Resource List</v>
          </cell>
          <cell r="H497" t="str">
            <v>Sound Recording</v>
          </cell>
          <cell r="I497" t="str">
            <v>Sound Recording Details By Territory</v>
          </cell>
          <cell r="J497" t="str">
            <v>PLine</v>
          </cell>
          <cell r="K497" t="str">
            <v>Language And Script Code</v>
          </cell>
          <cell r="R497" t="str">
            <v>String</v>
          </cell>
          <cell r="S497" t="str">
            <v>The Language and script of the PLineText as defined in IETF RfC 4646. The default is the same as indicated for the containing composite. Language and Script are provided as lang[-scipt][-region][-variant]. This is represented in an XML schema as an XML Attribute.</v>
          </cell>
          <cell r="T497" t="str">
            <v>0-1</v>
          </cell>
          <cell r="U497" t="str">
            <v>-</v>
          </cell>
          <cell r="X497" t="str">
            <v>UMGI approved</v>
          </cell>
          <cell r="Z497" t="str">
            <v>Not used</v>
          </cell>
        </row>
        <row r="498">
          <cell r="A498" t="str">
            <v>-\-</v>
          </cell>
          <cell r="B498" t="str">
            <v>-</v>
          </cell>
          <cell r="C498" t="str">
            <v>-</v>
          </cell>
          <cell r="D498" t="str">
            <v>-</v>
          </cell>
          <cell r="E498" t="str">
            <v>-</v>
          </cell>
          <cell r="F498" t="str">
            <v>Resource List\Sound Recording\Sound Recording Details By Territory\PLine\Pline Type</v>
          </cell>
          <cell r="G498" t="str">
            <v>Resource List</v>
          </cell>
          <cell r="H498" t="str">
            <v>Sound Recording</v>
          </cell>
          <cell r="I498" t="str">
            <v>Sound Recording Details By Territory</v>
          </cell>
          <cell r="J498" t="str">
            <v>PLine</v>
          </cell>
          <cell r="K498" t="str">
            <v>Pline Type</v>
          </cell>
          <cell r="R498" t="str">
            <v>ddex:PLineType</v>
          </cell>
          <cell r="S498" t="str">
            <v>A Type of PLine. This is represented in an XML schema as an XML Attribute. If this Attribute is not provided, it is assumed that the PLine is a OriginalPLine.</v>
          </cell>
          <cell r="T498" t="str">
            <v>0-1</v>
          </cell>
          <cell r="U498" t="str">
            <v>-</v>
          </cell>
          <cell r="V498" t="str">
            <v>A</v>
          </cell>
          <cell r="X498" t="str">
            <v>UMGI approved</v>
          </cell>
          <cell r="Z498" t="str">
            <v>Not used</v>
          </cell>
        </row>
        <row r="499">
          <cell r="A499" t="str">
            <v>track\p_line</v>
          </cell>
          <cell r="B499" t="str">
            <v>track</v>
          </cell>
          <cell r="C499" t="str">
            <v>p_line</v>
          </cell>
          <cell r="D499" t="str">
            <v>Legal notice line for audio tracks</v>
          </cell>
          <cell r="E499" t="str">
            <v>Empty if non audio else Direct mapping</v>
          </cell>
          <cell r="F499" t="str">
            <v>Resource List\Sound Recording\Sound Recording Details By Territory\PLine\Year</v>
          </cell>
          <cell r="G499" t="str">
            <v>Resource List</v>
          </cell>
          <cell r="H499" t="str">
            <v>Sound Recording</v>
          </cell>
          <cell r="I499" t="str">
            <v>Sound Recording Details By Territory</v>
          </cell>
          <cell r="J499" t="str">
            <v>PLine</v>
          </cell>
          <cell r="K499" t="str">
            <v>Year</v>
          </cell>
          <cell r="R499" t="str">
            <v>Year</v>
          </cell>
          <cell r="S499" t="str">
            <v>The Year of the PLine.</v>
          </cell>
          <cell r="T499" t="str">
            <v>0-1</v>
          </cell>
          <cell r="U499" t="str">
            <v>-</v>
          </cell>
          <cell r="X499" t="str">
            <v>UMGI approved</v>
          </cell>
          <cell r="Z499" t="str">
            <v>Not used</v>
          </cell>
        </row>
        <row r="500">
          <cell r="A500" t="str">
            <v>-\-</v>
          </cell>
          <cell r="B500" t="str">
            <v>-</v>
          </cell>
          <cell r="C500" t="str">
            <v>-</v>
          </cell>
          <cell r="D500" t="str">
            <v>-</v>
          </cell>
          <cell r="E500" t="str">
            <v>-</v>
          </cell>
          <cell r="F500" t="str">
            <v>Resource List\Sound Recording\Sound Recording Details By Territory\PLine\Pline Company</v>
          </cell>
          <cell r="G500" t="str">
            <v>Resource List</v>
          </cell>
          <cell r="H500" t="str">
            <v>Sound Recording</v>
          </cell>
          <cell r="I500" t="str">
            <v>Sound Recording Details By Territory</v>
          </cell>
          <cell r="J500" t="str">
            <v>PLine</v>
          </cell>
          <cell r="K500" t="str">
            <v>Pline Company</v>
          </cell>
          <cell r="R500" t="str">
            <v>ddex:PartyName</v>
          </cell>
          <cell r="S500" t="str">
            <v>The Name of the company releasing the Creation. This may be an owner or a licensee of the Creation.</v>
          </cell>
          <cell r="T500" t="str">
            <v>0-1</v>
          </cell>
          <cell r="U500" t="str">
            <v>-</v>
          </cell>
          <cell r="V500" t="str">
            <v>A</v>
          </cell>
          <cell r="X500" t="str">
            <v>UMGI approved</v>
          </cell>
          <cell r="Z500" t="str">
            <v>Not used</v>
          </cell>
        </row>
        <row r="501">
          <cell r="A501" t="str">
            <v>track\p_line</v>
          </cell>
          <cell r="B501" t="str">
            <v>track</v>
          </cell>
          <cell r="C501" t="str">
            <v>p_line</v>
          </cell>
          <cell r="D501" t="str">
            <v>Legal notice line for audio tracks</v>
          </cell>
          <cell r="E501" t="str">
            <v>Empty if non audio else Direct mapping</v>
          </cell>
          <cell r="F501" t="str">
            <v>Resource List\Sound Recording\Sound Recording Details By Territory\PLine\PLine Text</v>
          </cell>
          <cell r="G501" t="str">
            <v>Resource List</v>
          </cell>
          <cell r="H501" t="str">
            <v>Sound Recording</v>
          </cell>
          <cell r="I501" t="str">
            <v>Sound Recording Details By Territory</v>
          </cell>
          <cell r="J501" t="str">
            <v>PLine</v>
          </cell>
          <cell r="K501" t="str">
            <v>PLine Text</v>
          </cell>
          <cell r="R501" t="str">
            <v>String</v>
          </cell>
          <cell r="S501" t="str">
            <v>The text of the PLine.</v>
          </cell>
          <cell r="T501">
            <v>1</v>
          </cell>
          <cell r="U501" t="str">
            <v>-</v>
          </cell>
          <cell r="W501" t="str">
            <v>0.27</v>
          </cell>
          <cell r="X501" t="str">
            <v>UMGI approved</v>
          </cell>
          <cell r="Z501" t="str">
            <v>Direct mapping, replace "(C)" by "(P)"</v>
          </cell>
          <cell r="AB501" t="str">
            <v>The text of the PLine.</v>
          </cell>
          <cell r="AC501" t="str">
            <v>Y</v>
          </cell>
        </row>
        <row r="502">
          <cell r="A502" t="str">
            <v>-\-</v>
          </cell>
          <cell r="B502" t="str">
            <v>-</v>
          </cell>
          <cell r="C502" t="str">
            <v>-</v>
          </cell>
          <cell r="D502" t="str">
            <v>-</v>
          </cell>
          <cell r="E502" t="str">
            <v>-</v>
          </cell>
          <cell r="F502" t="str">
            <v>Resource List\Sound Recording\Sound Recording Details By Territory\Courtesy Line</v>
          </cell>
          <cell r="G502" t="str">
            <v>Resource List</v>
          </cell>
          <cell r="H502" t="str">
            <v>Sound Recording</v>
          </cell>
          <cell r="I502" t="str">
            <v>Sound Recording Details By Territory</v>
          </cell>
          <cell r="J502" t="str">
            <v>Courtesy Line</v>
          </cell>
          <cell r="R502" t="str">
            <v>ddexC:CourtesyLine</v>
          </cell>
          <cell r="S502" t="str">
            <v>A Composite containing an Annotation which acknowledges record companies and/or other Parties giving permission for guests Artists or others featured on the SoundRecording.</v>
          </cell>
          <cell r="T502" t="str">
            <v>0-1</v>
          </cell>
          <cell r="U502" t="str">
            <v>-</v>
          </cell>
          <cell r="X502" t="str">
            <v>UMGI approved</v>
          </cell>
          <cell r="Z502" t="str">
            <v>Not used</v>
          </cell>
        </row>
        <row r="503">
          <cell r="A503" t="str">
            <v>-\-</v>
          </cell>
          <cell r="B503" t="str">
            <v>-</v>
          </cell>
          <cell r="C503" t="str">
            <v>-</v>
          </cell>
          <cell r="D503" t="str">
            <v>-</v>
          </cell>
          <cell r="E503" t="str">
            <v>-</v>
          </cell>
          <cell r="F503" t="str">
            <v>Resource List\Sound Recording\Sound Recording Details By Territory\Courtesy Line\Language And Script Code</v>
          </cell>
          <cell r="G503" t="str">
            <v>Resource List</v>
          </cell>
          <cell r="H503" t="str">
            <v>Sound Recording</v>
          </cell>
          <cell r="I503" t="str">
            <v>Sound Recording Details By Territory</v>
          </cell>
          <cell r="J503" t="str">
            <v>Courtesy Line</v>
          </cell>
          <cell r="K503" t="str">
            <v>Language And Script Code</v>
          </cell>
          <cell r="R503" t="str">
            <v>String</v>
          </cell>
          <cell r="S503" t="str">
            <v>The Language and script of the CourtesyLine as defined in IETF RfC 4646. The default is the same as indicated for the containing composite. Language and Script are provided as lang[-scipt][-region][-variant]. This is represented in an XML schema as an XML Attribute.</v>
          </cell>
          <cell r="T503" t="str">
            <v>0-1</v>
          </cell>
          <cell r="U503" t="str">
            <v>-</v>
          </cell>
          <cell r="X503" t="str">
            <v>UMGI approved</v>
          </cell>
          <cell r="Z503" t="str">
            <v>Not used</v>
          </cell>
        </row>
        <row r="504">
          <cell r="A504" t="str">
            <v>\</v>
          </cell>
          <cell r="F504" t="str">
            <v>Resource List\Sound Recording\Sound Recording Details By Territory\Sequence Number</v>
          </cell>
          <cell r="G504" t="str">
            <v>Resource List</v>
          </cell>
          <cell r="H504" t="str">
            <v>Sound Recording</v>
          </cell>
          <cell r="I504" t="str">
            <v>Sound Recording Details By Territory</v>
          </cell>
          <cell r="J504" t="str">
            <v>Sequence Number</v>
          </cell>
          <cell r="R504" t="str">
            <v>String</v>
          </cell>
          <cell r="S504" t="str">
            <v>The number indicating the order of the SoundRecording in a group of SoundRecordings in a Release.</v>
          </cell>
          <cell r="T504" t="str">
            <v>0-1</v>
          </cell>
          <cell r="U504" t="str">
            <v>-</v>
          </cell>
          <cell r="X504" t="str">
            <v>UMGI approved</v>
          </cell>
          <cell r="Z504" t="str">
            <v>Not used</v>
          </cell>
        </row>
        <row r="505">
          <cell r="A505" t="str">
            <v>-\-</v>
          </cell>
          <cell r="B505" t="str">
            <v>-</v>
          </cell>
          <cell r="C505" t="str">
            <v>-</v>
          </cell>
          <cell r="D505" t="str">
            <v>-</v>
          </cell>
          <cell r="E505" t="str">
            <v>-</v>
          </cell>
          <cell r="F505" t="str">
            <v>Resource List\Sound Recording\Sound Recording Details By Territory\Host Sound Carrier</v>
          </cell>
          <cell r="G505" t="str">
            <v>Resource List</v>
          </cell>
          <cell r="H505" t="str">
            <v>Sound Recording</v>
          </cell>
          <cell r="I505" t="str">
            <v>Sound Recording Details By Territory</v>
          </cell>
          <cell r="J505" t="str">
            <v>Host Sound Carrier</v>
          </cell>
          <cell r="R505" t="str">
            <v>ddexC:HostSoundCarrier</v>
          </cell>
          <cell r="S505" t="str">
            <v>A Composite containing details of a HostSoundCarrier on which the SoundRecording appears (e.g., the CD on which it was originally released). This Composite exists in the ERN DdexMessageSuite, Main Profile, to support the identification and matching of SoundRecording information.</v>
          </cell>
          <cell r="T505" t="str">
            <v>0-n</v>
          </cell>
          <cell r="U505" t="str">
            <v>-</v>
          </cell>
          <cell r="X505" t="str">
            <v>UMGI approved</v>
          </cell>
          <cell r="Z505" t="str">
            <v>Mandatory for REALTONE, HTAUDIO, RBT, HTVIDEO, VIDEOTONE
Use only if mobile_parent_isrc is available for SPEECHTONE, ALERTONE, VOICERBT, VOICEMAIL</v>
          </cell>
          <cell r="AB505" t="str">
            <v>Source asset the mobile edit is derived from
** Note this element is optional and will only be provided for mobile products
Mandatory for REALTONE, HTAUDIO, RBT, HTVIDEO, VIDEOTONE
Optional for SPEECHTONE, ALERTONE, VOICERBT, VOICEMAIL</v>
          </cell>
          <cell r="AC505" t="str">
            <v>Y</v>
          </cell>
        </row>
        <row r="506">
          <cell r="A506" t="str">
            <v>-\-</v>
          </cell>
          <cell r="B506" t="str">
            <v>-</v>
          </cell>
          <cell r="C506" t="str">
            <v>-</v>
          </cell>
          <cell r="D506" t="str">
            <v>-</v>
          </cell>
          <cell r="E506" t="str">
            <v>-</v>
          </cell>
          <cell r="F506" t="str">
            <v>Resource List\Sound Recording\Sound Recording Details By Territory\Host Sound Carrier\Release ID</v>
          </cell>
          <cell r="G506" t="str">
            <v>Resource List</v>
          </cell>
          <cell r="H506" t="str">
            <v>Sound Recording</v>
          </cell>
          <cell r="I506" t="str">
            <v>Sound Recording Details By Territory</v>
          </cell>
          <cell r="J506" t="str">
            <v>Host Sound Carrier</v>
          </cell>
          <cell r="K506" t="str">
            <v>Release ID</v>
          </cell>
          <cell r="R506" t="str">
            <v>ddexC:ReleaseId</v>
          </cell>
          <cell r="S506" t="str">
            <v>A Composite containing details of ReleaseIds of the HostSoundCarrier. If available, a GRid has to be used. If the HostSoundCarrier contains only one SoundRecording, the ISRC of the SoundRecording may be used instead.</v>
          </cell>
          <cell r="T506" t="str">
            <v>0-n</v>
          </cell>
          <cell r="U506" t="str">
            <v>-</v>
          </cell>
          <cell r="V506" t="str">
            <v>U</v>
          </cell>
          <cell r="X506" t="str">
            <v>UMGI approved</v>
          </cell>
          <cell r="Z506" t="str">
            <v>Use ISRC</v>
          </cell>
          <cell r="AB506" t="str">
            <v>A Composite containing details of ReleaseIds of the HostSoundCarrier. If available, a GRid has to be used. If the HostSoundCarrier contains only one SoundRecording, the ISRC of the SoundRecording may be used instead.</v>
          </cell>
          <cell r="AC506" t="str">
            <v>Y</v>
          </cell>
        </row>
        <row r="507">
          <cell r="A507" t="str">
            <v>-\-</v>
          </cell>
          <cell r="B507" t="str">
            <v>-</v>
          </cell>
          <cell r="C507" t="str">
            <v>-</v>
          </cell>
          <cell r="D507" t="str">
            <v>-</v>
          </cell>
          <cell r="E507" t="str">
            <v>-</v>
          </cell>
          <cell r="F507" t="str">
            <v>Resource List\Sound Recording\Sound Recording Details By Territory\Host Sound Carrier\Release ID\Is Replaced</v>
          </cell>
          <cell r="G507" t="str">
            <v>Resource List</v>
          </cell>
          <cell r="H507" t="str">
            <v>Sound Recording</v>
          </cell>
          <cell r="I507" t="str">
            <v>Sound Recording Details By Territory</v>
          </cell>
          <cell r="J507" t="str">
            <v>Host Sound Carrier</v>
          </cell>
          <cell r="K507" t="str">
            <v>Release ID</v>
          </cell>
          <cell r="L507" t="str">
            <v>Is Replaced</v>
          </cell>
          <cell r="R507" t="str">
            <v>Boolean</v>
          </cell>
          <cell r="S507" t="str">
            <v>The Flag indicating whether this Identifier is old and has been replaced by a new one (=True) or not (=False). The Flag may only be set to True when the new Identifier is also provided. If the Flag is not set, this Identifier is deemed to be the current one.</v>
          </cell>
          <cell r="T507" t="str">
            <v>0-1</v>
          </cell>
          <cell r="U507" t="str">
            <v>-</v>
          </cell>
          <cell r="V507" t="str">
            <v>A</v>
          </cell>
          <cell r="X507" t="str">
            <v>UMGI approved</v>
          </cell>
          <cell r="Z507" t="str">
            <v>Not used</v>
          </cell>
        </row>
        <row r="508">
          <cell r="A508" t="str">
            <v>-\-</v>
          </cell>
          <cell r="B508" t="str">
            <v>-</v>
          </cell>
          <cell r="C508" t="str">
            <v>-</v>
          </cell>
          <cell r="D508" t="str">
            <v>-</v>
          </cell>
          <cell r="E508" t="str">
            <v>-</v>
          </cell>
          <cell r="F508" t="str">
            <v>Resource List\Sound Recording\Sound Recording Details By Territory\Host Sound Carrier\Release ID\GRid</v>
          </cell>
          <cell r="G508" t="str">
            <v>Resource List</v>
          </cell>
          <cell r="H508" t="str">
            <v>Sound Recording</v>
          </cell>
          <cell r="I508" t="str">
            <v>Sound Recording Details By Territory</v>
          </cell>
          <cell r="J508" t="str">
            <v>Host Sound Carrier</v>
          </cell>
          <cell r="K508" t="str">
            <v>Release ID</v>
          </cell>
          <cell r="L508" t="str">
            <v>GRid</v>
          </cell>
          <cell r="R508" t="str">
            <v>String</v>
          </cell>
          <cell r="S508" t="str">
            <v>The GRid identifying the Release. This is the preferred Element and is mandatory if a GRid is available. A GRid comprises four parts: the string "A1", followed by five alphanumeric characters, ten alphanumeric characters and and one alphanumeric character.</v>
          </cell>
          <cell r="T508" t="str">
            <v>0-1</v>
          </cell>
          <cell r="U508" t="str">
            <v>-</v>
          </cell>
          <cell r="X508" t="str">
            <v>UMGI approved</v>
          </cell>
          <cell r="Z508" t="str">
            <v>Not used</v>
          </cell>
        </row>
        <row r="509">
          <cell r="A509" t="str">
            <v>track\track_source</v>
          </cell>
          <cell r="B509" t="str">
            <v>track</v>
          </cell>
          <cell r="C509" t="str">
            <v>track_source</v>
          </cell>
          <cell r="D509" t="str">
            <v>ISRC if the Source Asset from which this Mobile Product is derived, as for Mobile Products 1 only source MAY exist
In case an ''effective'' Master/Parent does not exist [Alert Tone, Voice Mail] this is populated with the Edit ISRC]</v>
          </cell>
          <cell r="E509" t="str">
            <v>For mobile product only; Direct Mapping</v>
          </cell>
          <cell r="F509" t="str">
            <v>Resource List\Sound Recording\Sound Recording Details By Territory\Host Sound Carrier\Release ID\ISRC</v>
          </cell>
          <cell r="G509" t="str">
            <v>Resource List</v>
          </cell>
          <cell r="H509" t="str">
            <v>Sound Recording</v>
          </cell>
          <cell r="I509" t="str">
            <v>Sound Recording Details By Territory</v>
          </cell>
          <cell r="J509" t="str">
            <v>Host Sound Carrier</v>
          </cell>
          <cell r="K509" t="str">
            <v>Release ID</v>
          </cell>
          <cell r="L509" t="str">
            <v>ISRC</v>
          </cell>
          <cell r="R509" t="str">
            <v>String</v>
          </cell>
          <cell r="S509"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509" t="str">
            <v>0-1</v>
          </cell>
          <cell r="U509" t="str">
            <v>-</v>
          </cell>
          <cell r="X509" t="str">
            <v>UMGI approved</v>
          </cell>
          <cell r="Z509" t="str">
            <v>Direct mapping</v>
          </cell>
          <cell r="AB509"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AC509" t="str">
            <v>Y</v>
          </cell>
        </row>
        <row r="510">
          <cell r="A510" t="str">
            <v>-\-</v>
          </cell>
          <cell r="B510" t="str">
            <v>-</v>
          </cell>
          <cell r="C510" t="str">
            <v>-</v>
          </cell>
          <cell r="D510" t="str">
            <v>-</v>
          </cell>
          <cell r="E510" t="str">
            <v>-</v>
          </cell>
          <cell r="F510" t="str">
            <v>Resource List\Sound Recording\Sound Recording Details By Territory\Host Sound Carrier\Release ID\ICPN</v>
          </cell>
          <cell r="G510" t="str">
            <v>Resource List</v>
          </cell>
          <cell r="H510" t="str">
            <v>Sound Recording</v>
          </cell>
          <cell r="I510" t="str">
            <v>Sound Recording Details By Territory</v>
          </cell>
          <cell r="J510" t="str">
            <v>Host Sound Carrier</v>
          </cell>
          <cell r="K510" t="str">
            <v>Release ID</v>
          </cell>
          <cell r="L510" t="str">
            <v>ICPN</v>
          </cell>
          <cell r="R510" t="str">
            <v>ddexC:ICPN</v>
          </cell>
          <cell r="S510" t="str">
            <v>A Composite containing details of the ICPN used as proxy for identification of the Release. Only applicable when the Release is an abstraction of a complete PhysicalProduct. An ICPN comprises 12 or 13 digits, depending whether it is an EAN (13) or a UPC (12).</v>
          </cell>
          <cell r="T510" t="str">
            <v>0-1</v>
          </cell>
          <cell r="U510" t="str">
            <v>-</v>
          </cell>
          <cell r="X510" t="str">
            <v>UMGI approved</v>
          </cell>
          <cell r="Z510" t="str">
            <v>Not used</v>
          </cell>
        </row>
        <row r="511">
          <cell r="A511" t="str">
            <v>-\-</v>
          </cell>
          <cell r="B511" t="str">
            <v>-</v>
          </cell>
          <cell r="C511" t="str">
            <v>-</v>
          </cell>
          <cell r="D511" t="str">
            <v>-</v>
          </cell>
          <cell r="E511" t="str">
            <v>-</v>
          </cell>
          <cell r="F511" t="str">
            <v>Resource List\Sound Recording\Sound Recording Details By Territory\Host Sound Carrier\Release ID\ICPN\Is EAN</v>
          </cell>
          <cell r="G511" t="str">
            <v>Resource List</v>
          </cell>
          <cell r="H511" t="str">
            <v>Sound Recording</v>
          </cell>
          <cell r="I511" t="str">
            <v>Sound Recording Details By Territory</v>
          </cell>
          <cell r="J511" t="str">
            <v>Host Sound Carrier</v>
          </cell>
          <cell r="K511" t="str">
            <v>Release ID</v>
          </cell>
          <cell r="L511" t="str">
            <v>ICPN</v>
          </cell>
          <cell r="M511" t="str">
            <v>Is EAN</v>
          </cell>
          <cell r="R511" t="str">
            <v>Boolean</v>
          </cell>
          <cell r="S511" t="str">
            <v>The Flag indicating whether the ICPN is specifically an EAN (=True) or a UPC (=False). This is represented in an XML schema as an XML Attribute.</v>
          </cell>
          <cell r="T511">
            <v>1</v>
          </cell>
          <cell r="U511" t="str">
            <v>-</v>
          </cell>
          <cell r="X511" t="str">
            <v>UMGI approved</v>
          </cell>
          <cell r="Z511" t="str">
            <v>Not used</v>
          </cell>
        </row>
        <row r="512">
          <cell r="A512" t="str">
            <v>-\-</v>
          </cell>
          <cell r="B512" t="str">
            <v>-</v>
          </cell>
          <cell r="C512" t="str">
            <v>-</v>
          </cell>
          <cell r="D512" t="str">
            <v>-</v>
          </cell>
          <cell r="E512" t="str">
            <v>-</v>
          </cell>
          <cell r="F512" t="str">
            <v>Resource List\Sound Recording\Sound Recording Details By Territory\Host Sound Carrier\Release ID\Catalog Number</v>
          </cell>
          <cell r="G512" t="str">
            <v>Resource List</v>
          </cell>
          <cell r="H512" t="str">
            <v>Sound Recording</v>
          </cell>
          <cell r="I512" t="str">
            <v>Sound Recording Details By Territory</v>
          </cell>
          <cell r="J512" t="str">
            <v>Host Sound Carrier</v>
          </cell>
          <cell r="K512" t="str">
            <v>Release ID</v>
          </cell>
          <cell r="L512" t="str">
            <v>Catalog Number</v>
          </cell>
          <cell r="R512" t="str">
            <v>ddexC:CatalogNumber</v>
          </cell>
          <cell r="S512" t="str">
            <v>A Composite containing details of the CatalogNumber of the Release.</v>
          </cell>
          <cell r="T512" t="str">
            <v>0-1</v>
          </cell>
          <cell r="U512" t="str">
            <v>-</v>
          </cell>
          <cell r="X512" t="str">
            <v>UMGI approved</v>
          </cell>
          <cell r="Z512" t="str">
            <v>Not used</v>
          </cell>
        </row>
        <row r="513">
          <cell r="A513" t="str">
            <v>-\-</v>
          </cell>
          <cell r="B513" t="str">
            <v>-</v>
          </cell>
          <cell r="C513" t="str">
            <v>-</v>
          </cell>
          <cell r="D513" t="str">
            <v>-</v>
          </cell>
          <cell r="E513" t="str">
            <v>-</v>
          </cell>
          <cell r="F513" t="str">
            <v>Resource List\Sound Recording\Sound Recording Details By Territory\Host Sound Carrier\Release ID\Catalog Number\Namespace</v>
          </cell>
          <cell r="G513" t="str">
            <v>Resource List</v>
          </cell>
          <cell r="H513" t="str">
            <v>Sound Recording</v>
          </cell>
          <cell r="I513" t="str">
            <v>Sound Recording Details By Territory</v>
          </cell>
          <cell r="J513" t="str">
            <v>Host Sound Carrier</v>
          </cell>
          <cell r="K513" t="str">
            <v>Release ID</v>
          </cell>
          <cell r="L513" t="str">
            <v>Catalog Number</v>
          </cell>
          <cell r="M513" t="str">
            <v>Namespace</v>
          </cell>
          <cell r="R513" t="str">
            <v>String</v>
          </cell>
          <cell r="S513" t="str">
            <v>The Namespace of the CatalogNumber. This is represented in an XML schema as an XML Attribute.</v>
          </cell>
          <cell r="T513">
            <v>1</v>
          </cell>
          <cell r="U513" t="str">
            <v>-</v>
          </cell>
          <cell r="X513" t="str">
            <v>UMGI approved</v>
          </cell>
          <cell r="Z513" t="str">
            <v>Not used</v>
          </cell>
        </row>
        <row r="514">
          <cell r="A514" t="str">
            <v>-\-</v>
          </cell>
          <cell r="B514" t="str">
            <v>-</v>
          </cell>
          <cell r="C514" t="str">
            <v>-</v>
          </cell>
          <cell r="D514" t="str">
            <v>-</v>
          </cell>
          <cell r="E514" t="str">
            <v>-</v>
          </cell>
          <cell r="F514" t="str">
            <v>Resource List\Sound Recording\Sound Recording Details By Territory\Host Sound Carrier\Release ID\Proprietary ID</v>
          </cell>
          <cell r="G514" t="str">
            <v>Resource List</v>
          </cell>
          <cell r="H514" t="str">
            <v>Sound Recording</v>
          </cell>
          <cell r="I514" t="str">
            <v>Sound Recording Details By Territory</v>
          </cell>
          <cell r="J514" t="str">
            <v>Host Sound Carrier</v>
          </cell>
          <cell r="K514" t="str">
            <v>Release ID</v>
          </cell>
          <cell r="L514" t="str">
            <v>Proprietary ID</v>
          </cell>
          <cell r="R514" t="str">
            <v>ddexC:ProprietaryId</v>
          </cell>
          <cell r="S514" t="str">
            <v>A Composite containing details of a ProprietaryIdentifier of the Release.</v>
          </cell>
          <cell r="T514" t="str">
            <v>0-n</v>
          </cell>
          <cell r="U514" t="str">
            <v>-</v>
          </cell>
          <cell r="X514" t="str">
            <v>UMGI approved</v>
          </cell>
          <cell r="Z514" t="str">
            <v>Not used</v>
          </cell>
        </row>
        <row r="515">
          <cell r="A515" t="str">
            <v>-\-</v>
          </cell>
          <cell r="B515" t="str">
            <v>-</v>
          </cell>
          <cell r="C515" t="str">
            <v>-</v>
          </cell>
          <cell r="D515" t="str">
            <v>-</v>
          </cell>
          <cell r="E515" t="str">
            <v>-</v>
          </cell>
          <cell r="F515" t="str">
            <v>Resource List\Sound Recording\Sound Recording Details By Territory\Host Sound Carrier\Release ID\Proprietary ID\Namespace</v>
          </cell>
          <cell r="G515" t="str">
            <v>Resource List</v>
          </cell>
          <cell r="H515" t="str">
            <v>Sound Recording</v>
          </cell>
          <cell r="I515" t="str">
            <v>Sound Recording Details By Territory</v>
          </cell>
          <cell r="J515" t="str">
            <v>Host Sound Carrier</v>
          </cell>
          <cell r="K515" t="str">
            <v>Release ID</v>
          </cell>
          <cell r="L515" t="str">
            <v>Proprietary ID</v>
          </cell>
          <cell r="M515" t="str">
            <v>Namespace</v>
          </cell>
          <cell r="R515" t="str">
            <v>String</v>
          </cell>
          <cell r="S515" t="str">
            <v>The Namespace of the ProprietaryId. This is represented in an XML schema as an XML Attribute.</v>
          </cell>
          <cell r="T515">
            <v>1</v>
          </cell>
          <cell r="U515" t="str">
            <v>-</v>
          </cell>
          <cell r="X515" t="str">
            <v>UMGI approved</v>
          </cell>
          <cell r="Z515" t="str">
            <v>Not used</v>
          </cell>
        </row>
        <row r="516">
          <cell r="A516" t="str">
            <v>-\-</v>
          </cell>
          <cell r="B516" t="str">
            <v>-</v>
          </cell>
          <cell r="C516" t="str">
            <v>-</v>
          </cell>
          <cell r="D516" t="str">
            <v>-</v>
          </cell>
          <cell r="E516" t="str">
            <v>-</v>
          </cell>
          <cell r="F516" t="str">
            <v>Resource List\Sound Recording\Sound Recording Details By Territory\Host Sound Carrier\Rights Agreement ID</v>
          </cell>
          <cell r="G516" t="str">
            <v>Resource List</v>
          </cell>
          <cell r="H516" t="str">
            <v>Sound Recording</v>
          </cell>
          <cell r="I516" t="str">
            <v>Sound Recording Details By Territory</v>
          </cell>
          <cell r="J516" t="str">
            <v>Host Sound Carrier</v>
          </cell>
          <cell r="K516" t="str">
            <v>Rights Agreement ID</v>
          </cell>
          <cell r="R516" t="str">
            <v>ddexC:RightsAgreementId</v>
          </cell>
          <cell r="S516" t="str">
            <v>A Composite containing details of Identifiers of a License, Claim, RightShare or contract for the MusicalWork(s) used in the HostSoundCarrier.</v>
          </cell>
          <cell r="T516" t="str">
            <v>0-1</v>
          </cell>
          <cell r="U516" t="str">
            <v>-</v>
          </cell>
          <cell r="X516" t="str">
            <v>UMGI approved</v>
          </cell>
          <cell r="Z516" t="str">
            <v>Not used</v>
          </cell>
        </row>
        <row r="517">
          <cell r="A517" t="str">
            <v>-\-</v>
          </cell>
          <cell r="B517" t="str">
            <v>-</v>
          </cell>
          <cell r="C517" t="str">
            <v>-</v>
          </cell>
          <cell r="D517" t="str">
            <v>-</v>
          </cell>
          <cell r="E517" t="str">
            <v>-</v>
          </cell>
          <cell r="F517" t="str">
            <v>Resource List\Sound Recording\Sound Recording Details By Territory\Host Sound Carrier\Rights Agreement ID\MWLI</v>
          </cell>
          <cell r="G517" t="str">
            <v>Resource List</v>
          </cell>
          <cell r="H517" t="str">
            <v>Sound Recording</v>
          </cell>
          <cell r="I517" t="str">
            <v>Sound Recording Details By Territory</v>
          </cell>
          <cell r="J517" t="str">
            <v>Host Sound Carrier</v>
          </cell>
          <cell r="K517" t="str">
            <v>Rights Agreement ID</v>
          </cell>
          <cell r="L517" t="str">
            <v>MWLI</v>
          </cell>
          <cell r="R517" t="str">
            <v>String</v>
          </cell>
          <cell r="S517"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517" t="str">
            <v>0-n</v>
          </cell>
          <cell r="U517" t="str">
            <v>-</v>
          </cell>
          <cell r="X517" t="str">
            <v>UMGI approved</v>
          </cell>
          <cell r="Z517" t="str">
            <v>Not used</v>
          </cell>
        </row>
        <row r="518">
          <cell r="A518" t="str">
            <v>-\-</v>
          </cell>
          <cell r="B518" t="str">
            <v>-</v>
          </cell>
          <cell r="C518" t="str">
            <v>-</v>
          </cell>
          <cell r="D518" t="str">
            <v>-</v>
          </cell>
          <cell r="E518" t="str">
            <v>-</v>
          </cell>
          <cell r="F518" t="str">
            <v>Resource List\Sound Recording\Sound Recording Details By Territory\Host Sound Carrier\Rights Agreement ID\Proprietary ID</v>
          </cell>
          <cell r="G518" t="str">
            <v>Resource List</v>
          </cell>
          <cell r="H518" t="str">
            <v>Sound Recording</v>
          </cell>
          <cell r="I518" t="str">
            <v>Sound Recording Details By Territory</v>
          </cell>
          <cell r="J518" t="str">
            <v>Host Sound Carrier</v>
          </cell>
          <cell r="K518" t="str">
            <v>Rights Agreement ID</v>
          </cell>
          <cell r="L518" t="str">
            <v>Proprietary ID</v>
          </cell>
          <cell r="R518" t="str">
            <v>ddexC:ProprietaryId</v>
          </cell>
          <cell r="S518" t="str">
            <v>A Composite containing details of a ProprietaryIdentifier of the License, Claim, RightShare or contract.</v>
          </cell>
          <cell r="T518" t="str">
            <v>0-n</v>
          </cell>
          <cell r="U518" t="str">
            <v>-</v>
          </cell>
          <cell r="X518" t="str">
            <v>UMGI approved</v>
          </cell>
          <cell r="Z518" t="str">
            <v>Not used</v>
          </cell>
        </row>
        <row r="519">
          <cell r="A519" t="str">
            <v>-\-</v>
          </cell>
          <cell r="B519" t="str">
            <v>-</v>
          </cell>
          <cell r="C519" t="str">
            <v>-</v>
          </cell>
          <cell r="D519" t="str">
            <v>-</v>
          </cell>
          <cell r="E519" t="str">
            <v>-</v>
          </cell>
          <cell r="F519" t="str">
            <v>Resource List\Sound Recording\Sound Recording Details By Territory\Host Sound Carrier\Rights Agreement ID\Proprietary ID\Namespace</v>
          </cell>
          <cell r="G519" t="str">
            <v>Resource List</v>
          </cell>
          <cell r="H519" t="str">
            <v>Sound Recording</v>
          </cell>
          <cell r="I519" t="str">
            <v>Sound Recording Details By Territory</v>
          </cell>
          <cell r="J519" t="str">
            <v>Host Sound Carrier</v>
          </cell>
          <cell r="K519" t="str">
            <v>Rights Agreement ID</v>
          </cell>
          <cell r="L519" t="str">
            <v>Proprietary ID</v>
          </cell>
          <cell r="M519" t="str">
            <v>Namespace</v>
          </cell>
          <cell r="R519" t="str">
            <v>String</v>
          </cell>
          <cell r="S519" t="str">
            <v>The Namespace of the ProprietaryId. This is represented in an XML schema as an XML Attribute.</v>
          </cell>
          <cell r="T519">
            <v>1</v>
          </cell>
          <cell r="U519" t="str">
            <v>-</v>
          </cell>
          <cell r="X519" t="str">
            <v>UMGI approved</v>
          </cell>
          <cell r="Z519" t="str">
            <v>Not used</v>
          </cell>
        </row>
        <row r="520">
          <cell r="A520" t="str">
            <v>-\-</v>
          </cell>
          <cell r="B520" t="str">
            <v>-</v>
          </cell>
          <cell r="C520" t="str">
            <v>-</v>
          </cell>
          <cell r="D520" t="str">
            <v>-</v>
          </cell>
          <cell r="E520" t="str">
            <v>-</v>
          </cell>
          <cell r="F520" t="str">
            <v>Resource List\Sound Recording\Sound Recording Details By Territory\Host Sound Carrier\Title</v>
          </cell>
          <cell r="G520" t="str">
            <v>Resource List</v>
          </cell>
          <cell r="H520" t="str">
            <v>Sound Recording</v>
          </cell>
          <cell r="I520" t="str">
            <v>Sound Recording Details By Territory</v>
          </cell>
          <cell r="J520" t="str">
            <v>Host Sound Carrier</v>
          </cell>
          <cell r="K520" t="str">
            <v>Title</v>
          </cell>
          <cell r="R520" t="str">
            <v>ddexC:Title</v>
          </cell>
          <cell r="S520" t="str">
            <v>A Composite containing details of a Title of the HostSoundCarrier.</v>
          </cell>
          <cell r="T520" t="str">
            <v>0-n</v>
          </cell>
          <cell r="U520" t="str">
            <v>-</v>
          </cell>
          <cell r="X520" t="str">
            <v>UMGI approved</v>
          </cell>
          <cell r="Z520" t="str">
            <v>Not used</v>
          </cell>
        </row>
        <row r="521">
          <cell r="A521" t="str">
            <v>-\-</v>
          </cell>
          <cell r="B521" t="str">
            <v>-</v>
          </cell>
          <cell r="C521" t="str">
            <v>-</v>
          </cell>
          <cell r="D521" t="str">
            <v>-</v>
          </cell>
          <cell r="E521" t="str">
            <v>-</v>
          </cell>
          <cell r="F521" t="str">
            <v>Resource List\Sound Recording\Sound Recording Details By Territory\Host Sound Carrier\Display Artist</v>
          </cell>
          <cell r="G521" t="str">
            <v>Resource List</v>
          </cell>
          <cell r="H521" t="str">
            <v>Sound Recording</v>
          </cell>
          <cell r="I521" t="str">
            <v>Sound Recording Details By Territory</v>
          </cell>
          <cell r="J521" t="str">
            <v>Host Sound Carrier</v>
          </cell>
          <cell r="K521" t="str">
            <v>Display Artist</v>
          </cell>
          <cell r="R521" t="str">
            <v>ddexC:DisplayArtist</v>
          </cell>
          <cell r="S521" t="str">
            <v>A Composite containing details of the DisplayArtist for the HostSoundCarrier. The DisplayArtist may be described through Name, Identifier and Roles.</v>
          </cell>
          <cell r="T521" t="str">
            <v>0-n</v>
          </cell>
          <cell r="U521" t="str">
            <v>-</v>
          </cell>
          <cell r="X521" t="str">
            <v>UMGI approved</v>
          </cell>
          <cell r="Z521" t="str">
            <v>Not used</v>
          </cell>
        </row>
        <row r="522">
          <cell r="A522" t="str">
            <v>-\-</v>
          </cell>
          <cell r="B522" t="str">
            <v>-</v>
          </cell>
          <cell r="C522" t="str">
            <v>-</v>
          </cell>
          <cell r="D522" t="str">
            <v>-</v>
          </cell>
          <cell r="E522" t="str">
            <v>-</v>
          </cell>
          <cell r="F522" t="str">
            <v>Resource List\Sound Recording\Sound Recording Details By Territory\Host Sound Carrier\Display Artist\Sequence Number</v>
          </cell>
          <cell r="G522" t="str">
            <v>Resource List</v>
          </cell>
          <cell r="H522" t="str">
            <v>Sound Recording</v>
          </cell>
          <cell r="I522" t="str">
            <v>Sound Recording Details By Territory</v>
          </cell>
          <cell r="J522" t="str">
            <v>Host Sound Carrier</v>
          </cell>
          <cell r="K522" t="str">
            <v>Display Artist</v>
          </cell>
          <cell r="L522" t="str">
            <v>Sequence Number</v>
          </cell>
          <cell r="R522" t="str">
            <v>Integer</v>
          </cell>
          <cell r="S522" t="str">
            <v>The number indicating the order of the DisplayArtist in a group of DisplayArtists. This is represented in an XML schema as an XML Attribute.</v>
          </cell>
          <cell r="T522" t="str">
            <v>0-1</v>
          </cell>
          <cell r="U522" t="str">
            <v>-</v>
          </cell>
          <cell r="X522" t="str">
            <v>UMGI approved</v>
          </cell>
          <cell r="Z522" t="str">
            <v>Not used</v>
          </cell>
        </row>
        <row r="523">
          <cell r="A523" t="str">
            <v>-\-</v>
          </cell>
          <cell r="B523" t="str">
            <v>-</v>
          </cell>
          <cell r="C523" t="str">
            <v>-</v>
          </cell>
          <cell r="D523" t="str">
            <v>-</v>
          </cell>
          <cell r="E523" t="str">
            <v>-</v>
          </cell>
          <cell r="F523" t="str">
            <v>Resource List\Sound Recording\Sound Recording Details By Territory\Host Sound Carrier\Display Artist\XML Choice - PARTY</v>
          </cell>
          <cell r="G523" t="str">
            <v>Resource List</v>
          </cell>
          <cell r="H523" t="str">
            <v>Sound Recording</v>
          </cell>
          <cell r="I523" t="str">
            <v>Sound Recording Details By Territory</v>
          </cell>
          <cell r="J523" t="str">
            <v>Host Sound Carrier</v>
          </cell>
          <cell r="K523" t="str">
            <v>Display Artist</v>
          </cell>
          <cell r="L523" t="str">
            <v>XML Choice - PARTY</v>
          </cell>
          <cell r="R523" t="str">
            <v>-</v>
          </cell>
          <cell r="S523" t="str">
            <v>An XmlComposite corresponding to the xs:choice element in an XML document or schema.</v>
          </cell>
          <cell r="T523">
            <v>1</v>
          </cell>
          <cell r="U523" t="str">
            <v>-</v>
          </cell>
          <cell r="X523" t="str">
            <v>UMGI approved</v>
          </cell>
          <cell r="Z523" t="str">
            <v>Not used</v>
          </cell>
        </row>
        <row r="524">
          <cell r="A524" t="str">
            <v>-\-</v>
          </cell>
          <cell r="B524" t="str">
            <v>-</v>
          </cell>
          <cell r="C524" t="str">
            <v>-</v>
          </cell>
          <cell r="D524" t="str">
            <v>-</v>
          </cell>
          <cell r="E524" t="str">
            <v>-</v>
          </cell>
          <cell r="F524" t="str">
            <v>Resource List\Sound Recording\Sound Recording Details By Territory\Host Sound Carrier\Display Artist\Artist Role</v>
          </cell>
          <cell r="G524" t="str">
            <v>Resource List</v>
          </cell>
          <cell r="H524" t="str">
            <v>Sound Recording</v>
          </cell>
          <cell r="I524" t="str">
            <v>Sound Recording Details By Territory</v>
          </cell>
          <cell r="J524" t="str">
            <v>Host Sound Carrier</v>
          </cell>
          <cell r="K524" t="str">
            <v>Display Artist</v>
          </cell>
          <cell r="L524" t="str">
            <v>Artist Role</v>
          </cell>
          <cell r="R524" t="str">
            <v>ddexC:ArtistRole</v>
          </cell>
          <cell r="S524" t="str">
            <v>A Composite containing details of a role played by the DisplayArtist in relation to other DisplayArtists.</v>
          </cell>
          <cell r="T524" t="str">
            <v>0-n</v>
          </cell>
          <cell r="U524" t="str">
            <v>-</v>
          </cell>
          <cell r="X524" t="str">
            <v>UMGI approved</v>
          </cell>
          <cell r="Z524" t="str">
            <v>Not used</v>
          </cell>
        </row>
        <row r="525">
          <cell r="A525" t="str">
            <v>-\-</v>
          </cell>
          <cell r="B525" t="str">
            <v>-</v>
          </cell>
          <cell r="C525" t="str">
            <v>-</v>
          </cell>
          <cell r="D525" t="str">
            <v>-</v>
          </cell>
          <cell r="E525" t="str">
            <v>-</v>
          </cell>
          <cell r="F525" t="str">
            <v>Resource List\Sound Recording\Sound Recording Details By Territory\Host Sound Carrier\Display Artist\Artist Role\Namespace</v>
          </cell>
          <cell r="G525" t="str">
            <v>Resource List</v>
          </cell>
          <cell r="H525" t="str">
            <v>Sound Recording</v>
          </cell>
          <cell r="I525" t="str">
            <v>Sound Recording Details By Territory</v>
          </cell>
          <cell r="J525" t="str">
            <v>Host Sound Carrier</v>
          </cell>
          <cell r="K525" t="str">
            <v>Display Artist</v>
          </cell>
          <cell r="L525" t="str">
            <v>Artist Role</v>
          </cell>
          <cell r="M525" t="str">
            <v>Namespace</v>
          </cell>
          <cell r="R525" t="str">
            <v>String</v>
          </cell>
          <cell r="S525" t="str">
            <v>The Namespace of the ArtistRole. This is represented in an XML schema as an XML Attribute.</v>
          </cell>
          <cell r="T525" t="str">
            <v>0-1</v>
          </cell>
          <cell r="U525" t="str">
            <v>-</v>
          </cell>
          <cell r="X525" t="str">
            <v>UMGI approved</v>
          </cell>
          <cell r="Z525" t="str">
            <v>Not used</v>
          </cell>
        </row>
        <row r="526">
          <cell r="A526" t="str">
            <v>-\-</v>
          </cell>
          <cell r="B526" t="str">
            <v>-</v>
          </cell>
          <cell r="C526" t="str">
            <v>-</v>
          </cell>
          <cell r="D526" t="str">
            <v>-</v>
          </cell>
          <cell r="E526" t="str">
            <v>-</v>
          </cell>
          <cell r="F526" t="str">
            <v>Resource List\Sound Recording\Sound Recording Details By Territory\Host Sound Carrier\Display Artist\Artist Role\User Defined Value</v>
          </cell>
          <cell r="G526" t="str">
            <v>Resource List</v>
          </cell>
          <cell r="H526" t="str">
            <v>Sound Recording</v>
          </cell>
          <cell r="I526" t="str">
            <v>Sound Recording Details By Territory</v>
          </cell>
          <cell r="J526" t="str">
            <v>Host Sound Carrier</v>
          </cell>
          <cell r="K526" t="str">
            <v>Display Artist</v>
          </cell>
          <cell r="L526" t="str">
            <v>Artist Role</v>
          </cell>
          <cell r="M526" t="str">
            <v>User Defined Value</v>
          </cell>
          <cell r="R526" t="str">
            <v>String</v>
          </cell>
          <cell r="S526" t="str">
            <v>A UserDefined value of the ArtistRole. This is represented in an XML schema as an XML Attribute.</v>
          </cell>
          <cell r="T526" t="str">
            <v>0-1</v>
          </cell>
          <cell r="U526" t="str">
            <v>-</v>
          </cell>
          <cell r="X526" t="str">
            <v>UMGI approved</v>
          </cell>
          <cell r="Z526" t="str">
            <v>Not used</v>
          </cell>
        </row>
        <row r="527">
          <cell r="A527" t="str">
            <v>-\-</v>
          </cell>
          <cell r="B527" t="str">
            <v>-</v>
          </cell>
          <cell r="C527" t="str">
            <v>-</v>
          </cell>
          <cell r="D527" t="str">
            <v>-</v>
          </cell>
          <cell r="E527" t="str">
            <v>-</v>
          </cell>
          <cell r="F527" t="str">
            <v>Resource List\Sound Recording\Sound Recording Details By Territory\Host Sound Carrier\Administrating Record Company</v>
          </cell>
          <cell r="G527" t="str">
            <v>Resource List</v>
          </cell>
          <cell r="H527" t="str">
            <v>Sound Recording</v>
          </cell>
          <cell r="I527" t="str">
            <v>Sound Recording Details By Territory</v>
          </cell>
          <cell r="J527" t="str">
            <v>Host Sound Carrier</v>
          </cell>
          <cell r="K527" t="str">
            <v>Administrating Record Company</v>
          </cell>
          <cell r="R527" t="str">
            <v>ddexC:AdministratingRecordCompany</v>
          </cell>
          <cell r="S527" t="str">
            <v>A Composite containing details of the AdministratingRecordCompany for the Rights in the HostSoundCarrier.</v>
          </cell>
          <cell r="T527" t="str">
            <v>0-n</v>
          </cell>
          <cell r="U527" t="str">
            <v>-</v>
          </cell>
          <cell r="X527" t="str">
            <v>UMGI approved</v>
          </cell>
          <cell r="Z527" t="str">
            <v>Not used</v>
          </cell>
        </row>
        <row r="528">
          <cell r="A528" t="str">
            <v>-\-</v>
          </cell>
          <cell r="B528" t="str">
            <v>-</v>
          </cell>
          <cell r="C528" t="str">
            <v>-</v>
          </cell>
          <cell r="D528" t="str">
            <v>-</v>
          </cell>
          <cell r="E528" t="str">
            <v>-</v>
          </cell>
          <cell r="F528" t="str">
            <v>Resource List\Sound Recording\Sound Recording Details By Territory\Host Sound Carrier\Administrating Record Company\Role</v>
          </cell>
          <cell r="G528" t="str">
            <v>Resource List</v>
          </cell>
          <cell r="H528" t="str">
            <v>Sound Recording</v>
          </cell>
          <cell r="I528" t="str">
            <v>Sound Recording Details By Territory</v>
          </cell>
          <cell r="J528" t="str">
            <v>Host Sound Carrier</v>
          </cell>
          <cell r="K528" t="str">
            <v>Administrating Record Company</v>
          </cell>
          <cell r="L528" t="str">
            <v>Role</v>
          </cell>
          <cell r="R528" t="str">
            <v>AdministratingRecordCompanyRole</v>
          </cell>
          <cell r="S528" t="str">
            <v>The role played by the Party responsible for administering Rights in a Resource or a Release.</v>
          </cell>
          <cell r="T528">
            <v>1</v>
          </cell>
          <cell r="U528" t="str">
            <v>-</v>
          </cell>
          <cell r="X528" t="str">
            <v>UMGI approved</v>
          </cell>
          <cell r="Z528" t="str">
            <v>Not used</v>
          </cell>
        </row>
        <row r="529">
          <cell r="A529" t="str">
            <v>-\-</v>
          </cell>
          <cell r="B529" t="str">
            <v>-</v>
          </cell>
          <cell r="C529" t="str">
            <v>-</v>
          </cell>
          <cell r="D529" t="str">
            <v>-</v>
          </cell>
          <cell r="E529" t="str">
            <v>-</v>
          </cell>
          <cell r="F529" t="str">
            <v>Resource List\Sound Recording\Sound Recording Details By Territory\Host Sound Carrier\Administrating Record Company\XML Choice - PARTY</v>
          </cell>
          <cell r="G529" t="str">
            <v>Resource List</v>
          </cell>
          <cell r="H529" t="str">
            <v>Sound Recording</v>
          </cell>
          <cell r="I529" t="str">
            <v>Sound Recording Details By Territory</v>
          </cell>
          <cell r="J529" t="str">
            <v>Host Sound Carrier</v>
          </cell>
          <cell r="K529" t="str">
            <v>Administrating Record Company</v>
          </cell>
          <cell r="L529" t="str">
            <v>XML Choice - PARTY</v>
          </cell>
          <cell r="R529" t="str">
            <v>-</v>
          </cell>
          <cell r="S529" t="str">
            <v>An XmlComposite corresponding to the xs:choice element in an XML document or schema.</v>
          </cell>
          <cell r="T529">
            <v>1</v>
          </cell>
          <cell r="U529" t="str">
            <v>-</v>
          </cell>
          <cell r="X529" t="str">
            <v>UMGI approved</v>
          </cell>
          <cell r="Z529" t="str">
            <v>Not used</v>
          </cell>
        </row>
        <row r="530">
          <cell r="A530" t="str">
            <v>-\-</v>
          </cell>
          <cell r="B530" t="str">
            <v>-</v>
          </cell>
          <cell r="C530" t="str">
            <v>-</v>
          </cell>
          <cell r="D530" t="str">
            <v>-</v>
          </cell>
          <cell r="E530" t="str">
            <v>-</v>
          </cell>
          <cell r="F530" t="str">
            <v>Resource List\Sound Recording\Sound Recording Details By Territory\Host Sound Carrier\Track Number</v>
          </cell>
          <cell r="G530" t="str">
            <v>Resource List</v>
          </cell>
          <cell r="H530" t="str">
            <v>Sound Recording</v>
          </cell>
          <cell r="I530" t="str">
            <v>Sound Recording Details By Territory</v>
          </cell>
          <cell r="J530" t="str">
            <v>Host Sound Carrier</v>
          </cell>
          <cell r="K530" t="str">
            <v>Track Number</v>
          </cell>
          <cell r="R530" t="str">
            <v>String</v>
          </cell>
          <cell r="S530" t="str">
            <v>The TrackNumber of the SoundRecording within the HostSoundCarrier.</v>
          </cell>
          <cell r="T530" t="str">
            <v>0-1</v>
          </cell>
          <cell r="U530" t="str">
            <v>-</v>
          </cell>
          <cell r="X530" t="str">
            <v>UMGI approved</v>
          </cell>
          <cell r="Z530" t="str">
            <v>Not used</v>
          </cell>
        </row>
        <row r="531">
          <cell r="A531" t="str">
            <v>-\-</v>
          </cell>
          <cell r="B531" t="str">
            <v>-</v>
          </cell>
          <cell r="C531" t="str">
            <v>-</v>
          </cell>
          <cell r="D531" t="str">
            <v>-</v>
          </cell>
          <cell r="E531" t="str">
            <v>-</v>
          </cell>
          <cell r="F531" t="str">
            <v>Resource List\Sound Recording\Sound Recording Details By Territory\Host Sound Carrier\Volume Number In Set</v>
          </cell>
          <cell r="G531" t="str">
            <v>Resource List</v>
          </cell>
          <cell r="H531" t="str">
            <v>Sound Recording</v>
          </cell>
          <cell r="I531" t="str">
            <v>Sound Recording Details By Territory</v>
          </cell>
          <cell r="J531" t="str">
            <v>Host Sound Carrier</v>
          </cell>
          <cell r="K531" t="str">
            <v>Volume Number In Set</v>
          </cell>
          <cell r="R531" t="str">
            <v>String</v>
          </cell>
          <cell r="S531" t="str">
            <v>The SequenceNumber within the Set of the volume containing the SoundRecording, where the HostSoundCarrier is a Set (such as a "box set" of CDs).</v>
          </cell>
          <cell r="T531" t="str">
            <v>0-1</v>
          </cell>
          <cell r="U531" t="str">
            <v>-</v>
          </cell>
          <cell r="X531" t="str">
            <v>UMGI approved</v>
          </cell>
          <cell r="Z531" t="str">
            <v>Not used</v>
          </cell>
        </row>
        <row r="532">
          <cell r="A532" t="str">
            <v>track\track_e_marketing_tag</v>
          </cell>
          <cell r="B532" t="str">
            <v>track</v>
          </cell>
          <cell r="C532" t="str">
            <v>track_e_marketing_tag</v>
          </cell>
          <cell r="D532" t="str">
            <v>Track level free form text marketing blurb pertaining to associated release.</v>
          </cell>
          <cell r="E532" t="str">
            <v>Direct mapping</v>
          </cell>
          <cell r="F532" t="str">
            <v>Resource List\Sound Recording\Sound Recording Details By Territory\Marketing Comment</v>
          </cell>
          <cell r="G532" t="str">
            <v>Resource List</v>
          </cell>
          <cell r="H532" t="str">
            <v>Sound Recording</v>
          </cell>
          <cell r="I532" t="str">
            <v>Sound Recording Details By Territory</v>
          </cell>
          <cell r="J532" t="str">
            <v>Marketing Comment</v>
          </cell>
          <cell r="R532" t="str">
            <v>ddexC:Comment</v>
          </cell>
          <cell r="S532" t="str">
            <v>A Composite containing a Comment about the promotion and marketing of the SoundRecording.</v>
          </cell>
          <cell r="T532" t="str">
            <v>0-1</v>
          </cell>
          <cell r="U532" t="str">
            <v>-</v>
          </cell>
          <cell r="X532" t="str">
            <v>UMGI approved</v>
          </cell>
          <cell r="Z532" t="str">
            <v>Direct mapping</v>
          </cell>
          <cell r="AB532" t="str">
            <v>A Composite containing a Comment about the promotion and marketing of the SoundRecording.</v>
          </cell>
          <cell r="AC532" t="str">
            <v>Y</v>
          </cell>
        </row>
        <row r="533">
          <cell r="A533" t="str">
            <v>-\-</v>
          </cell>
          <cell r="B533" t="str">
            <v>-</v>
          </cell>
          <cell r="C533" t="str">
            <v>-</v>
          </cell>
          <cell r="D533" t="str">
            <v>-</v>
          </cell>
          <cell r="E533" t="str">
            <v>-</v>
          </cell>
          <cell r="F533" t="str">
            <v>Resource List\Sound Recording\Sound Recording Details By Territory\Marketing Comment\Language And Script Code</v>
          </cell>
          <cell r="G533" t="str">
            <v>Resource List</v>
          </cell>
          <cell r="H533" t="str">
            <v>Sound Recording</v>
          </cell>
          <cell r="I533" t="str">
            <v>Sound Recording Details By Territory</v>
          </cell>
          <cell r="J533" t="str">
            <v>Marketing Comment</v>
          </cell>
          <cell r="K533" t="str">
            <v>Language And Script Code</v>
          </cell>
          <cell r="R533" t="str">
            <v>String</v>
          </cell>
          <cell r="S533" t="str">
            <v>The Language and script of the Comment as defined in IETF RfC 4646. The default is the same as indicated for the containing composite. Language and Script are provided as lang[-scipt][-region][-variant]. This is represented in an XML schema as an XML Attribute.</v>
          </cell>
          <cell r="T533" t="str">
            <v>0-1</v>
          </cell>
          <cell r="U533" t="str">
            <v>-</v>
          </cell>
          <cell r="X533" t="str">
            <v>UMGI approved</v>
          </cell>
          <cell r="Z533" t="str">
            <v>Not used</v>
          </cell>
        </row>
        <row r="534">
          <cell r="A534" t="str">
            <v>\</v>
          </cell>
          <cell r="F534" t="str">
            <v>Resource List\Sound Recording\Sound Recording Details By Territory\Genre</v>
          </cell>
          <cell r="G534" t="str">
            <v>Resource List</v>
          </cell>
          <cell r="H534" t="str">
            <v>Sound Recording</v>
          </cell>
          <cell r="I534" t="str">
            <v>Sound Recording Details By Territory</v>
          </cell>
          <cell r="J534" t="str">
            <v>Genre</v>
          </cell>
          <cell r="R534" t="str">
            <v>ddexC:Genre</v>
          </cell>
          <cell r="S534" t="str">
            <v>A Composite containing details of a Genre to which the SoundRecording belongs.</v>
          </cell>
          <cell r="T534" t="str">
            <v>0-n</v>
          </cell>
          <cell r="U534" t="str">
            <v>-</v>
          </cell>
          <cell r="X534" t="str">
            <v>UMGI approved</v>
          </cell>
          <cell r="Z534" t="str">
            <v>Use the local genre if it exists
if not use the core genre if it exists
else do not use</v>
          </cell>
          <cell r="AB534" t="str">
            <v>A Composite containing details of a Genre to which the SoundRecording belongs.</v>
          </cell>
          <cell r="AC534" t="str">
            <v>Y</v>
          </cell>
        </row>
        <row r="535">
          <cell r="A535" t="str">
            <v>-\-</v>
          </cell>
          <cell r="B535" t="str">
            <v>-</v>
          </cell>
          <cell r="C535" t="str">
            <v>-</v>
          </cell>
          <cell r="D535" t="str">
            <v>-</v>
          </cell>
          <cell r="E535" t="str">
            <v>-</v>
          </cell>
          <cell r="F535" t="str">
            <v>Resource List\Sound Recording\Sound Recording Details By Territory\Genre\Language And Script Code</v>
          </cell>
          <cell r="G535" t="str">
            <v>Resource List</v>
          </cell>
          <cell r="H535" t="str">
            <v>Sound Recording</v>
          </cell>
          <cell r="I535" t="str">
            <v>Sound Recording Details By Territory</v>
          </cell>
          <cell r="J535" t="str">
            <v>Genre</v>
          </cell>
          <cell r="K535" t="str">
            <v>Language And Script Code</v>
          </cell>
          <cell r="R535" t="str">
            <v>String</v>
          </cell>
          <cell r="S535"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535" t="str">
            <v>0-1</v>
          </cell>
          <cell r="U535" t="str">
            <v>-</v>
          </cell>
          <cell r="X535" t="str">
            <v>UMGI approved</v>
          </cell>
          <cell r="Z535" t="str">
            <v>Not used</v>
          </cell>
        </row>
        <row r="536">
          <cell r="A536" t="str">
            <v>track\track_genre</v>
          </cell>
          <cell r="B536" t="str">
            <v>track</v>
          </cell>
          <cell r="C536" t="str">
            <v>track_genre</v>
          </cell>
          <cell r="D536" t="str">
            <v>Genre for the track</v>
          </cell>
          <cell r="E536" t="str">
            <v>Direct mapping</v>
          </cell>
          <cell r="F536" t="str">
            <v>Resource List\Sound Recording\Sound Recording Details By Territory\Genre\Genre Text</v>
          </cell>
          <cell r="G536" t="str">
            <v>Resource List</v>
          </cell>
          <cell r="H536" t="str">
            <v>Sound Recording</v>
          </cell>
          <cell r="I536" t="str">
            <v>Sound Recording Details By Territory</v>
          </cell>
          <cell r="J536" t="str">
            <v>Genre</v>
          </cell>
          <cell r="K536" t="str">
            <v>Genre Text</v>
          </cell>
          <cell r="R536" t="str">
            <v>ddexC:Description</v>
          </cell>
          <cell r="S536" t="str">
            <v>A Composite containing a Description of a genre or style (such as Musical, literary or audio-visual) with which a Creation is associated.</v>
          </cell>
          <cell r="T536">
            <v>1</v>
          </cell>
          <cell r="U536" t="str">
            <v>-</v>
          </cell>
          <cell r="W536" t="str">
            <v>0.27</v>
          </cell>
          <cell r="X536" t="str">
            <v>UMGI approved</v>
          </cell>
          <cell r="Z536" t="str">
            <v>Use the local genre if it exists
if not use the core genre if it exists
else do not use</v>
          </cell>
          <cell r="AB536" t="str">
            <v>A Composite containing a Description of a genre or style (such as Musical, literary or audio-visual) with which a Creation is associated.</v>
          </cell>
          <cell r="AC536" t="str">
            <v>Y</v>
          </cell>
        </row>
        <row r="537">
          <cell r="A537" t="str">
            <v>-\-</v>
          </cell>
          <cell r="B537" t="str">
            <v>-</v>
          </cell>
          <cell r="C537" t="str">
            <v>-</v>
          </cell>
          <cell r="D537" t="str">
            <v>-</v>
          </cell>
          <cell r="E537" t="str">
            <v>-</v>
          </cell>
          <cell r="F537" t="str">
            <v>Resource List\Sound Recording\Sound Recording Details By Territory\Genre\Genre Text\Language And Script Code</v>
          </cell>
          <cell r="G537" t="str">
            <v>Resource List</v>
          </cell>
          <cell r="H537" t="str">
            <v>Sound Recording</v>
          </cell>
          <cell r="I537" t="str">
            <v>Sound Recording Details By Territory</v>
          </cell>
          <cell r="J537" t="str">
            <v>Genre</v>
          </cell>
          <cell r="K537" t="str">
            <v>Genre Text</v>
          </cell>
          <cell r="L537" t="str">
            <v>Language And Script Code</v>
          </cell>
          <cell r="R537" t="str">
            <v>String</v>
          </cell>
          <cell r="S537" t="str">
            <v>The Language and script of the Description as defined in IETF RfC 4646. The default is the same as indicated for the containing composite. Language and Script are provided as lang[-scipt][-region][-variant]. This is represented in an XML schema as an XML Attribute.</v>
          </cell>
          <cell r="T537" t="str">
            <v>0-1</v>
          </cell>
          <cell r="U537" t="str">
            <v>-</v>
          </cell>
          <cell r="X537" t="str">
            <v>UMGI approved</v>
          </cell>
          <cell r="Z537" t="str">
            <v>Not used</v>
          </cell>
        </row>
        <row r="538">
          <cell r="A538" t="str">
            <v>-\-</v>
          </cell>
          <cell r="B538" t="str">
            <v>-</v>
          </cell>
          <cell r="C538" t="str">
            <v>-</v>
          </cell>
          <cell r="D538" t="str">
            <v>-</v>
          </cell>
          <cell r="E538" t="str">
            <v>-</v>
          </cell>
          <cell r="F538" t="str">
            <v>Resource List\Sound Recording\Sound Recording Details By Territory\Genre\Sub Genre</v>
          </cell>
          <cell r="G538" t="str">
            <v>Resource List</v>
          </cell>
          <cell r="H538" t="str">
            <v>Sound Recording</v>
          </cell>
          <cell r="I538" t="str">
            <v>Sound Recording Details By Territory</v>
          </cell>
          <cell r="J538" t="str">
            <v>Genre</v>
          </cell>
          <cell r="K538" t="str">
            <v>Sub Genre</v>
          </cell>
          <cell r="R538" t="str">
            <v>ddexC:Description</v>
          </cell>
          <cell r="S538" t="str">
            <v>A Composite containing a Description of a secondary genre or style with which a Creation is associated.</v>
          </cell>
          <cell r="T538" t="str">
            <v>0-1</v>
          </cell>
          <cell r="U538" t="str">
            <v>-</v>
          </cell>
          <cell r="X538" t="str">
            <v>UMGI approved</v>
          </cell>
          <cell r="Z538" t="str">
            <v>Not used</v>
          </cell>
        </row>
        <row r="539">
          <cell r="A539" t="str">
            <v>-\-</v>
          </cell>
          <cell r="B539" t="str">
            <v>-</v>
          </cell>
          <cell r="C539" t="str">
            <v>-</v>
          </cell>
          <cell r="D539" t="str">
            <v>-</v>
          </cell>
          <cell r="E539" t="str">
            <v>-</v>
          </cell>
          <cell r="F539" t="str">
            <v>Resource List\Sound Recording\Sound Recording Details By Territory\Genre\Sub Genre\Language And Script Code</v>
          </cell>
          <cell r="G539" t="str">
            <v>Resource List</v>
          </cell>
          <cell r="H539" t="str">
            <v>Sound Recording</v>
          </cell>
          <cell r="I539" t="str">
            <v>Sound Recording Details By Territory</v>
          </cell>
          <cell r="J539" t="str">
            <v>Genre</v>
          </cell>
          <cell r="K539" t="str">
            <v>Sub Genre</v>
          </cell>
          <cell r="L539" t="str">
            <v>Language And Script Code</v>
          </cell>
          <cell r="R539" t="str">
            <v>String</v>
          </cell>
          <cell r="S539" t="str">
            <v>The Language and script of the Description as defined in IETF RfC 4646. The default is the same as indicated for the containing composite. Language and Script are provided as lang[-scipt][-region][-variant]. This is represented in an XML schema as an XML Attribute.</v>
          </cell>
          <cell r="T539" t="str">
            <v>0-1</v>
          </cell>
          <cell r="U539" t="str">
            <v>-</v>
          </cell>
          <cell r="X539" t="str">
            <v>UMGI approved</v>
          </cell>
          <cell r="Z539" t="str">
            <v>Not used</v>
          </cell>
        </row>
        <row r="540">
          <cell r="A540" t="str">
            <v>track\track_explicit</v>
          </cell>
          <cell r="B540" t="str">
            <v>track</v>
          </cell>
          <cell r="C540" t="str">
            <v>track_explicit</v>
          </cell>
          <cell r="D540" t="str">
            <v>Indicates whether a track is explicit (Y), edited (N), or neither (EMPTY).</v>
          </cell>
          <cell r="E540" t="str">
            <v xml:space="preserve">Should be calculated based on R2 Values:
Values can be 
"EXPLIC" for Explicit; map to "Y"
CLEANX" for Edited;  map to "N"
"NONAPP" for Non-Applicable, Map to Empty
</v>
          </cell>
          <cell r="F540" t="str">
            <v>Resource List\Sound Recording\Sound Recording Details By Territory\Parental Warning Type</v>
          </cell>
          <cell r="G540" t="str">
            <v>Resource List</v>
          </cell>
          <cell r="H540" t="str">
            <v>Sound Recording</v>
          </cell>
          <cell r="I540" t="str">
            <v>Sound Recording Details By Territory</v>
          </cell>
          <cell r="J540" t="str">
            <v>Parental Warning Type</v>
          </cell>
          <cell r="R540" t="str">
            <v>ddexC:ParentalWarningType</v>
          </cell>
          <cell r="S540" t="str">
            <v>A Composite containing details of the classification of the SoundRecording according to advice which it carries about the level of explicitness or offensiveness of its content.</v>
          </cell>
          <cell r="T540" t="str">
            <v>0-n</v>
          </cell>
          <cell r="U540" t="str">
            <v>-</v>
          </cell>
          <cell r="W540" t="str">
            <v>0.25</v>
          </cell>
          <cell r="X540" t="str">
            <v>UMGI approved</v>
          </cell>
          <cell r="Z540" t="str">
            <v>If "NONAPP"  or null map to "NoAdviceAvailable"
If "EXPLIC" map to "Explicit"
If "CLEANX" map to "Explicit Content Edited"
Else "Unkown"</v>
          </cell>
          <cell r="AB540" t="str">
            <v>A Composite containing details of the classification of the SoundRecording according to advice which it carries about the level of explicitness or offensiveness of its content.</v>
          </cell>
          <cell r="AC540" t="str">
            <v>Y</v>
          </cell>
        </row>
        <row r="541">
          <cell r="A541" t="str">
            <v>-\-</v>
          </cell>
          <cell r="B541" t="str">
            <v>-</v>
          </cell>
          <cell r="C541" t="str">
            <v>-</v>
          </cell>
          <cell r="D541" t="str">
            <v>-</v>
          </cell>
          <cell r="E541" t="str">
            <v>-</v>
          </cell>
          <cell r="F541" t="str">
            <v>Resource List\Sound Recording\Sound Recording Details By Territory\Parental Warning Type\Namespace</v>
          </cell>
          <cell r="G541" t="str">
            <v>Resource List</v>
          </cell>
          <cell r="H541" t="str">
            <v>Sound Recording</v>
          </cell>
          <cell r="I541" t="str">
            <v>Sound Recording Details By Territory</v>
          </cell>
          <cell r="J541" t="str">
            <v>Parental Warning Type</v>
          </cell>
          <cell r="K541" t="str">
            <v>Namespace</v>
          </cell>
          <cell r="R541" t="str">
            <v>String</v>
          </cell>
          <cell r="S541" t="str">
            <v>The Namespace of the ParentalWarningType. This is represented in an XML schema as an XML Attribute.</v>
          </cell>
          <cell r="T541" t="str">
            <v>0-1</v>
          </cell>
          <cell r="U541" t="str">
            <v>-</v>
          </cell>
          <cell r="X541" t="str">
            <v>UMGI approved</v>
          </cell>
          <cell r="Z541" t="str">
            <v>Not used</v>
          </cell>
        </row>
        <row r="542">
          <cell r="A542" t="str">
            <v>-\-</v>
          </cell>
          <cell r="B542" t="str">
            <v>-</v>
          </cell>
          <cell r="C542" t="str">
            <v>-</v>
          </cell>
          <cell r="D542" t="str">
            <v>-</v>
          </cell>
          <cell r="E542" t="str">
            <v>-</v>
          </cell>
          <cell r="F542" t="str">
            <v>Resource List\Sound Recording\Sound Recording Details By Territory\AV Rating\User Defined Value</v>
          </cell>
          <cell r="G542" t="str">
            <v>Resource List</v>
          </cell>
          <cell r="H542" t="str">
            <v>Sound Recording</v>
          </cell>
          <cell r="I542" t="str">
            <v>Sound Recording Details By Territory</v>
          </cell>
          <cell r="J542" t="str">
            <v>AV Rating</v>
          </cell>
          <cell r="K542" t="str">
            <v>User Defined Value</v>
          </cell>
          <cell r="R542" t="str">
            <v>String</v>
          </cell>
          <cell r="S542" t="str">
            <v>A UserDefined value of the ParentalWarningType. This is represented in an XML schema as an XML Attribute.</v>
          </cell>
          <cell r="T542" t="str">
            <v>0-1</v>
          </cell>
          <cell r="U542" t="str">
            <v>-</v>
          </cell>
          <cell r="X542" t="str">
            <v>UMGI approved</v>
          </cell>
          <cell r="Z542" t="str">
            <v>Not used</v>
          </cell>
        </row>
        <row r="543">
          <cell r="A543" t="str">
            <v>-\-</v>
          </cell>
          <cell r="B543" t="str">
            <v>-</v>
          </cell>
          <cell r="C543" t="str">
            <v>-</v>
          </cell>
          <cell r="D543" t="str">
            <v>-</v>
          </cell>
          <cell r="E543" t="str">
            <v>-</v>
          </cell>
          <cell r="F543" t="str">
            <v>Resource List\Sound Recording\Sound Recording Details By Territory\AV Rating</v>
          </cell>
          <cell r="G543" t="str">
            <v>Resource List</v>
          </cell>
          <cell r="H543" t="str">
            <v>Sound Recording</v>
          </cell>
          <cell r="I543" t="str">
            <v>Sound Recording Details By Territory</v>
          </cell>
          <cell r="J543" t="str">
            <v>AV Rating</v>
          </cell>
          <cell r="R543" t="str">
            <v>ddexC:AvRating</v>
          </cell>
          <cell r="S543" t="str">
            <v>A Composite containing details of a rating for the SoundRecording.</v>
          </cell>
          <cell r="T543" t="str">
            <v>0-n</v>
          </cell>
          <cell r="U543" t="str">
            <v>-</v>
          </cell>
          <cell r="X543" t="str">
            <v>UMGI approved</v>
          </cell>
          <cell r="Z543" t="str">
            <v>Not used</v>
          </cell>
        </row>
        <row r="544">
          <cell r="A544" t="str">
            <v>-\-</v>
          </cell>
          <cell r="B544" t="str">
            <v>-</v>
          </cell>
          <cell r="C544" t="str">
            <v>-</v>
          </cell>
          <cell r="D544" t="str">
            <v>-</v>
          </cell>
          <cell r="E544" t="str">
            <v>-</v>
          </cell>
          <cell r="F544" t="str">
            <v>Resource List\Sound Recording\Sound Recording Details By Territory\AV Rating\Rating Text</v>
          </cell>
          <cell r="G544" t="str">
            <v>Resource List</v>
          </cell>
          <cell r="H544" t="str">
            <v>Sound Recording</v>
          </cell>
          <cell r="I544" t="str">
            <v>Sound Recording Details By Territory</v>
          </cell>
          <cell r="J544" t="str">
            <v>AV Rating</v>
          </cell>
          <cell r="K544" t="str">
            <v>Rating Text</v>
          </cell>
          <cell r="R544" t="str">
            <v>String</v>
          </cell>
          <cell r="S544" t="str">
            <v>The text of the AvRating.</v>
          </cell>
          <cell r="T544">
            <v>1</v>
          </cell>
          <cell r="U544" t="str">
            <v>-</v>
          </cell>
          <cell r="X544" t="str">
            <v>UMGI approved</v>
          </cell>
          <cell r="Z544" t="str">
            <v>Not used</v>
          </cell>
        </row>
        <row r="545">
          <cell r="A545" t="str">
            <v>-\-</v>
          </cell>
          <cell r="B545" t="str">
            <v>-</v>
          </cell>
          <cell r="C545" t="str">
            <v>-</v>
          </cell>
          <cell r="D545" t="str">
            <v>-</v>
          </cell>
          <cell r="E545" t="str">
            <v>-</v>
          </cell>
          <cell r="F545" t="str">
            <v>Resource List\Sound Recording\Sound Recording Details By Territory\AV Rating\Rating Agency</v>
          </cell>
          <cell r="G545" t="str">
            <v>Resource List</v>
          </cell>
          <cell r="H545" t="str">
            <v>Sound Recording</v>
          </cell>
          <cell r="I545" t="str">
            <v>Sound Recording Details By Territory</v>
          </cell>
          <cell r="J545" t="str">
            <v>AV Rating</v>
          </cell>
          <cell r="K545" t="str">
            <v>Rating Agency</v>
          </cell>
          <cell r="R545" t="str">
            <v>ddexC:RatingAgency</v>
          </cell>
          <cell r="S545" t="str">
            <v>A Composite containing details of an Organization that issues the AvRating.</v>
          </cell>
          <cell r="T545">
            <v>1</v>
          </cell>
          <cell r="U545" t="str">
            <v>-</v>
          </cell>
          <cell r="X545" t="str">
            <v>UMGI approved</v>
          </cell>
          <cell r="Z545" t="str">
            <v>Not used</v>
          </cell>
        </row>
        <row r="546">
          <cell r="A546" t="str">
            <v>-\-</v>
          </cell>
          <cell r="B546" t="str">
            <v>-</v>
          </cell>
          <cell r="C546" t="str">
            <v>-</v>
          </cell>
          <cell r="D546" t="str">
            <v>-</v>
          </cell>
          <cell r="E546" t="str">
            <v>-</v>
          </cell>
          <cell r="F546" t="str">
            <v>Resource List\Sound Recording\Sound Recording Details By Territory\AV Rating\Rating Agency\Namespace</v>
          </cell>
          <cell r="G546" t="str">
            <v>Resource List</v>
          </cell>
          <cell r="H546" t="str">
            <v>Sound Recording</v>
          </cell>
          <cell r="I546" t="str">
            <v>Sound Recording Details By Territory</v>
          </cell>
          <cell r="J546" t="str">
            <v>AV Rating</v>
          </cell>
          <cell r="K546" t="str">
            <v>Rating Agency</v>
          </cell>
          <cell r="L546" t="str">
            <v>Namespace</v>
          </cell>
          <cell r="R546" t="str">
            <v>String</v>
          </cell>
          <cell r="S546" t="str">
            <v>The Namespace of the RatingAgency. This is represented in an XML schema as an XML Attribute.</v>
          </cell>
          <cell r="T546" t="str">
            <v>0-1</v>
          </cell>
          <cell r="U546" t="str">
            <v>-</v>
          </cell>
          <cell r="X546" t="str">
            <v>UMGI approved</v>
          </cell>
          <cell r="Z546" t="str">
            <v>Not used</v>
          </cell>
        </row>
        <row r="547">
          <cell r="A547" t="str">
            <v>-\-</v>
          </cell>
          <cell r="B547" t="str">
            <v>-</v>
          </cell>
          <cell r="C547" t="str">
            <v>-</v>
          </cell>
          <cell r="D547" t="str">
            <v>-</v>
          </cell>
          <cell r="E547" t="str">
            <v>-</v>
          </cell>
          <cell r="F547" t="str">
            <v>Resource List\Sound Recording\Sound Recording Details By Territory\AV Rating\Rating Agency\User Defined Value</v>
          </cell>
          <cell r="G547" t="str">
            <v>Resource List</v>
          </cell>
          <cell r="H547" t="str">
            <v>Sound Recording</v>
          </cell>
          <cell r="I547" t="str">
            <v>Sound Recording Details By Territory</v>
          </cell>
          <cell r="J547" t="str">
            <v>AV Rating</v>
          </cell>
          <cell r="K547" t="str">
            <v>Rating Agency</v>
          </cell>
          <cell r="L547" t="str">
            <v>User Defined Value</v>
          </cell>
          <cell r="R547" t="str">
            <v>String</v>
          </cell>
          <cell r="S547" t="str">
            <v>A UserDefined value of the RatingAgency. This is represented in an XML schema as an XML Attribute.</v>
          </cell>
          <cell r="T547" t="str">
            <v>0-1</v>
          </cell>
          <cell r="U547" t="str">
            <v>-</v>
          </cell>
          <cell r="X547" t="str">
            <v>UMGI approved</v>
          </cell>
          <cell r="Z547" t="str">
            <v>Not used</v>
          </cell>
        </row>
        <row r="548">
          <cell r="A548" t="str">
            <v>-\-</v>
          </cell>
          <cell r="B548" t="str">
            <v>-</v>
          </cell>
          <cell r="C548" t="str">
            <v>-</v>
          </cell>
          <cell r="D548" t="str">
            <v>-</v>
          </cell>
          <cell r="E548" t="str">
            <v>-</v>
          </cell>
          <cell r="F548" t="str">
            <v>Resource List\Sound Recording\Sound Recording Details By Territory\Technical Sound Recording Details</v>
          </cell>
          <cell r="G548" t="str">
            <v>Resource List</v>
          </cell>
          <cell r="H548" t="str">
            <v>Sound Recording</v>
          </cell>
          <cell r="I548" t="str">
            <v>Sound Recording Details By Territory</v>
          </cell>
          <cell r="J548" t="str">
            <v>Technical Sound Recording Details</v>
          </cell>
          <cell r="R548" t="str">
            <v>ernm:TechnicalSoundRecordingDetails</v>
          </cell>
          <cell r="S548" t="str">
            <v>A Composite containing technical details of the SoundRecording.</v>
          </cell>
          <cell r="T548" t="str">
            <v>0-n</v>
          </cell>
          <cell r="U548" t="str">
            <v>-</v>
          </cell>
          <cell r="X548" t="str">
            <v>UMGI approved</v>
          </cell>
          <cell r="Z548" t="str">
            <v>Use one for each manufactured file for the asset</v>
          </cell>
          <cell r="AB548" t="str">
            <v>A Composite containing technical details of the SoundRecording.
** Note this element is optional and will be provided only if at least one binary is delivered for the track</v>
          </cell>
          <cell r="AC548" t="str">
            <v>Y</v>
          </cell>
        </row>
        <row r="549">
          <cell r="A549" t="str">
            <v>-\-</v>
          </cell>
          <cell r="B549" t="str">
            <v>-</v>
          </cell>
          <cell r="C549" t="str">
            <v>-</v>
          </cell>
          <cell r="D549" t="str">
            <v>-</v>
          </cell>
          <cell r="E549" t="str">
            <v>-</v>
          </cell>
          <cell r="F549" t="str">
            <v>Resource List\Sound Recording\Sound Recording Details By Territory\Technical Sound Recording Details\Language And Script Code</v>
          </cell>
          <cell r="G549" t="str">
            <v>Resource List</v>
          </cell>
          <cell r="H549" t="str">
            <v>Sound Recording</v>
          </cell>
          <cell r="I549" t="str">
            <v>Sound Recording Details By Territory</v>
          </cell>
          <cell r="J549" t="str">
            <v>Technical Sound Recording Details</v>
          </cell>
          <cell r="K549" t="str">
            <v>Language And Script Code</v>
          </cell>
          <cell r="R549" t="str">
            <v>String</v>
          </cell>
          <cell r="S549" t="str">
            <v>The Language and script for the Elements of the TechnicalSoundRecordingDetails as defined in IETF RfC 4646. The default is the same as indicated for the containing composite. Language and Script are provided as lang[-scipt][-region][-variant]. This is represented in an XML schema as an XML Attribute.</v>
          </cell>
          <cell r="T549" t="str">
            <v>0-1</v>
          </cell>
          <cell r="U549" t="str">
            <v>-</v>
          </cell>
          <cell r="X549" t="str">
            <v>UMGI approved</v>
          </cell>
          <cell r="Z549" t="str">
            <v>Not used</v>
          </cell>
        </row>
        <row r="550">
          <cell r="A550" t="str">
            <v>file\task_id</v>
          </cell>
          <cell r="B550" t="str">
            <v>file</v>
          </cell>
          <cell r="C550" t="str">
            <v>task_id</v>
          </cell>
          <cell r="D550" t="str">
            <v>Internal system unique id of file</v>
          </cell>
          <cell r="E550" t="str">
            <v>-</v>
          </cell>
          <cell r="F550" t="str">
            <v>Resource List\Sound Recording\Sound Recording Details By Territory\Technical Sound Recording Details\Technical Resource Details Reference</v>
          </cell>
          <cell r="G550" t="str">
            <v>Resource List</v>
          </cell>
          <cell r="H550" t="str">
            <v>Sound Recording</v>
          </cell>
          <cell r="I550" t="str">
            <v>Sound Recording Details By Territory</v>
          </cell>
          <cell r="J550" t="str">
            <v>Technical Sound Recording Details</v>
          </cell>
          <cell r="K550" t="str">
            <v>Technical Resource Details Reference</v>
          </cell>
          <cell r="R550" t="str">
            <v>LocalTechnicalResourceDetailsAnchor</v>
          </cell>
          <cell r="S550" t="str">
            <v>The Identifier (specific to the Message) of the TechnicalSoundRecordingDetails within the Release which contains it. This LocalAnchor is a string starting with the letter T.</v>
          </cell>
          <cell r="T550">
            <v>1</v>
          </cell>
          <cell r="U550" t="str">
            <v>-</v>
          </cell>
          <cell r="W550" t="str">
            <v>0.24</v>
          </cell>
          <cell r="X550" t="str">
            <v>UMGI approved</v>
          </cell>
          <cell r="Y550" t="str">
            <v>Y</v>
          </cell>
          <cell r="Z550" t="str">
            <v>Concatenate "T" and the country_code and the Resource identifier and the manufactured file id</v>
          </cell>
          <cell r="AB550" t="str">
            <v>The Identifier (specific to the Message) of the TechnicalSoundRecordingDetails within the Release which contains it. This LocalAnchor is a string starting with the letter T.</v>
          </cell>
          <cell r="AC550" t="str">
            <v>Y</v>
          </cell>
        </row>
        <row r="551">
          <cell r="A551" t="str">
            <v>-\-</v>
          </cell>
          <cell r="B551" t="str">
            <v>-</v>
          </cell>
          <cell r="C551" t="str">
            <v>-</v>
          </cell>
          <cell r="D551" t="str">
            <v>-</v>
          </cell>
          <cell r="E551" t="str">
            <v>-</v>
          </cell>
          <cell r="F551" t="str">
            <v>Resource List\Sound Recording\Sound Recording Details By Territory\Technical Sound Recording Details\DRM Platform Type</v>
          </cell>
          <cell r="G551" t="str">
            <v>Resource List</v>
          </cell>
          <cell r="H551" t="str">
            <v>Sound Recording</v>
          </cell>
          <cell r="I551" t="str">
            <v>Sound Recording Details By Territory</v>
          </cell>
          <cell r="J551" t="str">
            <v>Technical Sound Recording Details</v>
          </cell>
          <cell r="K551" t="str">
            <v>DRM Platform Type</v>
          </cell>
          <cell r="R551" t="str">
            <v>ddexC:DrmPlatformType</v>
          </cell>
          <cell r="S551" t="str">
            <v>A Composite containing details of a Type of DrmPlatform.</v>
          </cell>
          <cell r="T551" t="str">
            <v>0-1</v>
          </cell>
          <cell r="U551" t="str">
            <v>-</v>
          </cell>
          <cell r="X551" t="str">
            <v>UMGI approved</v>
          </cell>
          <cell r="Z551" t="str">
            <v>Not used</v>
          </cell>
        </row>
        <row r="552">
          <cell r="A552" t="str">
            <v>-\-</v>
          </cell>
          <cell r="B552" t="str">
            <v>-</v>
          </cell>
          <cell r="C552" t="str">
            <v>-</v>
          </cell>
          <cell r="D552" t="str">
            <v>-</v>
          </cell>
          <cell r="E552" t="str">
            <v>-</v>
          </cell>
          <cell r="F552" t="str">
            <v>Resource List\Sound Recording\Sound Recording Details By Territory\Technical Sound Recording Details\DRM Platform Type\Version</v>
          </cell>
          <cell r="G552" t="str">
            <v>Resource List</v>
          </cell>
          <cell r="H552" t="str">
            <v>Sound Recording</v>
          </cell>
          <cell r="I552" t="str">
            <v>Sound Recording Details By Territory</v>
          </cell>
          <cell r="J552" t="str">
            <v>Technical Sound Recording Details</v>
          </cell>
          <cell r="K552" t="str">
            <v>DRM Platform Type</v>
          </cell>
          <cell r="L552" t="str">
            <v>Version</v>
          </cell>
          <cell r="R552" t="str">
            <v>String</v>
          </cell>
          <cell r="S552" t="str">
            <v>The Identifier of the Version of the DrmPlatformType. This is represented in an XML schema as an XML Attribute.</v>
          </cell>
          <cell r="T552" t="str">
            <v>0-1</v>
          </cell>
          <cell r="U552" t="str">
            <v>-</v>
          </cell>
          <cell r="X552" t="str">
            <v>UMGI approved</v>
          </cell>
          <cell r="Z552" t="str">
            <v>Not used</v>
          </cell>
        </row>
        <row r="553">
          <cell r="A553" t="str">
            <v>-\-</v>
          </cell>
          <cell r="B553" t="str">
            <v>-</v>
          </cell>
          <cell r="C553" t="str">
            <v>-</v>
          </cell>
          <cell r="D553" t="str">
            <v>-</v>
          </cell>
          <cell r="E553" t="str">
            <v>-</v>
          </cell>
          <cell r="F553" t="str">
            <v>Resource List\Sound Recording\Sound Recording Details By Territory\Technical Sound Recording Details\DRM Platform Type\Namespace</v>
          </cell>
          <cell r="G553" t="str">
            <v>Resource List</v>
          </cell>
          <cell r="H553" t="str">
            <v>Sound Recording</v>
          </cell>
          <cell r="I553" t="str">
            <v>Sound Recording Details By Territory</v>
          </cell>
          <cell r="J553" t="str">
            <v>Technical Sound Recording Details</v>
          </cell>
          <cell r="K553" t="str">
            <v>DRM Platform Type</v>
          </cell>
          <cell r="L553" t="str">
            <v>Namespace</v>
          </cell>
          <cell r="R553" t="str">
            <v>String</v>
          </cell>
          <cell r="S553" t="str">
            <v>The Namespace of the DrmPlatformType. This is represented in an XML schema as an XML Attribute.</v>
          </cell>
          <cell r="T553" t="str">
            <v>0-1</v>
          </cell>
          <cell r="U553" t="str">
            <v>-</v>
          </cell>
          <cell r="X553" t="str">
            <v>UMGI approved</v>
          </cell>
          <cell r="Z553" t="str">
            <v>Not used</v>
          </cell>
        </row>
        <row r="554">
          <cell r="A554" t="str">
            <v>-\-</v>
          </cell>
          <cell r="B554" t="str">
            <v>-</v>
          </cell>
          <cell r="C554" t="str">
            <v>-</v>
          </cell>
          <cell r="D554" t="str">
            <v>-</v>
          </cell>
          <cell r="E554" t="str">
            <v>-</v>
          </cell>
          <cell r="F554" t="str">
            <v>Resource List\Sound Recording\Sound Recording Details By Territory\Technical Sound Recording Details\DRM Platform Type\User Defined Value</v>
          </cell>
          <cell r="G554" t="str">
            <v>Resource List</v>
          </cell>
          <cell r="H554" t="str">
            <v>Sound Recording</v>
          </cell>
          <cell r="I554" t="str">
            <v>Sound Recording Details By Territory</v>
          </cell>
          <cell r="J554" t="str">
            <v>Technical Sound Recording Details</v>
          </cell>
          <cell r="K554" t="str">
            <v>DRM Platform Type</v>
          </cell>
          <cell r="L554" t="str">
            <v>User Defined Value</v>
          </cell>
          <cell r="R554" t="str">
            <v>String</v>
          </cell>
          <cell r="S554" t="str">
            <v>A UserDefined value of the DrmPlatformType. This is represented in an XML schema as an XML Attribute.</v>
          </cell>
          <cell r="T554" t="str">
            <v>0-1</v>
          </cell>
          <cell r="U554" t="str">
            <v>-</v>
          </cell>
          <cell r="X554" t="str">
            <v>UMGI approved</v>
          </cell>
          <cell r="Z554" t="str">
            <v>Not used</v>
          </cell>
        </row>
        <row r="555">
          <cell r="A555" t="str">
            <v>-\-</v>
          </cell>
          <cell r="B555" t="str">
            <v>-</v>
          </cell>
          <cell r="C555" t="str">
            <v>-</v>
          </cell>
          <cell r="D555" t="str">
            <v>-</v>
          </cell>
          <cell r="E555" t="str">
            <v>-</v>
          </cell>
          <cell r="F555" t="str">
            <v>Resource List\Sound Recording\Sound Recording Details By Territory\Technical Sound Recording Details\Container Format</v>
          </cell>
          <cell r="G555" t="str">
            <v>Resource List</v>
          </cell>
          <cell r="H555" t="str">
            <v>Sound Recording</v>
          </cell>
          <cell r="I555" t="str">
            <v>Sound Recording Details By Territory</v>
          </cell>
          <cell r="J555" t="str">
            <v>Technical Sound Recording Details</v>
          </cell>
          <cell r="K555" t="str">
            <v>Container Format</v>
          </cell>
          <cell r="R555" t="str">
            <v>ddexC:ContainerFormat</v>
          </cell>
          <cell r="S555" t="str">
            <v>A Composite containing details of a ContainerFormat.</v>
          </cell>
          <cell r="T555" t="str">
            <v>0-1</v>
          </cell>
          <cell r="U555" t="str">
            <v>-</v>
          </cell>
          <cell r="V555" t="str">
            <v>A</v>
          </cell>
          <cell r="X555" t="str">
            <v>UMGI approved</v>
          </cell>
          <cell r="Z555" t="str">
            <v>Not used</v>
          </cell>
        </row>
        <row r="556">
          <cell r="A556" t="str">
            <v>-\-</v>
          </cell>
          <cell r="B556" t="str">
            <v>-</v>
          </cell>
          <cell r="C556" t="str">
            <v>-</v>
          </cell>
          <cell r="D556" t="str">
            <v>-</v>
          </cell>
          <cell r="E556" t="str">
            <v>-</v>
          </cell>
          <cell r="F556" t="str">
            <v>Resource List\Sound Recording\Sound Recording Details By Territory\Technical Sound Recording Details\Container Format\Namespace</v>
          </cell>
          <cell r="G556" t="str">
            <v>Resource List</v>
          </cell>
          <cell r="H556" t="str">
            <v>Sound Recording</v>
          </cell>
          <cell r="I556" t="str">
            <v>Sound Recording Details By Territory</v>
          </cell>
          <cell r="J556" t="str">
            <v>Technical Sound Recording Details</v>
          </cell>
          <cell r="K556" t="str">
            <v>Container Format</v>
          </cell>
          <cell r="L556" t="str">
            <v>Namespace</v>
          </cell>
          <cell r="R556" t="str">
            <v>String</v>
          </cell>
          <cell r="S556" t="str">
            <v>The Namespace of the ContainerFormat. This is represented in an XML schema as an XML Attribute.</v>
          </cell>
          <cell r="T556" t="str">
            <v>0-1</v>
          </cell>
          <cell r="U556" t="str">
            <v>-</v>
          </cell>
          <cell r="V556" t="str">
            <v>A</v>
          </cell>
          <cell r="X556" t="str">
            <v>UMGI approved</v>
          </cell>
          <cell r="Z556" t="str">
            <v>Not used</v>
          </cell>
        </row>
        <row r="557">
          <cell r="A557" t="str">
            <v>-\-</v>
          </cell>
          <cell r="B557" t="str">
            <v>-</v>
          </cell>
          <cell r="C557" t="str">
            <v>-</v>
          </cell>
          <cell r="D557" t="str">
            <v>-</v>
          </cell>
          <cell r="E557" t="str">
            <v>-</v>
          </cell>
          <cell r="F557" t="str">
            <v>Resource List\Sound Recording\Sound Recording Details By Territory\Technical Sound Recording Details\Container Format\User Defined Value</v>
          </cell>
          <cell r="G557" t="str">
            <v>Resource List</v>
          </cell>
          <cell r="H557" t="str">
            <v>Sound Recording</v>
          </cell>
          <cell r="I557" t="str">
            <v>Sound Recording Details By Territory</v>
          </cell>
          <cell r="J557" t="str">
            <v>Technical Sound Recording Details</v>
          </cell>
          <cell r="K557" t="str">
            <v>Container Format</v>
          </cell>
          <cell r="L557" t="str">
            <v>User Defined Value</v>
          </cell>
          <cell r="R557" t="str">
            <v>String</v>
          </cell>
          <cell r="S557" t="str">
            <v>A UserDefined value of the ContainerFormat. This is represented in an XML schema as an XML Attribute.</v>
          </cell>
          <cell r="T557" t="str">
            <v>0-1</v>
          </cell>
          <cell r="U557" t="str">
            <v>-</v>
          </cell>
          <cell r="V557" t="str">
            <v>A</v>
          </cell>
          <cell r="X557" t="str">
            <v>UMGI approved</v>
          </cell>
          <cell r="Z557" t="str">
            <v>Not used</v>
          </cell>
        </row>
        <row r="558">
          <cell r="A558" t="str">
            <v>file\codec</v>
          </cell>
          <cell r="B558" t="str">
            <v>file</v>
          </cell>
          <cell r="C558" t="str">
            <v>codec</v>
          </cell>
          <cell r="D558" t="str">
            <v>-</v>
          </cell>
          <cell r="E558" t="str">
            <v>-</v>
          </cell>
          <cell r="F558" t="str">
            <v>Resource List\Sound Recording\Sound Recording Details By Territory\Technical Sound Recording Details\Audio Codec Type</v>
          </cell>
          <cell r="G558" t="str">
            <v>Resource List</v>
          </cell>
          <cell r="H558" t="str">
            <v>Sound Recording</v>
          </cell>
          <cell r="I558" t="str">
            <v>Sound Recording Details By Territory</v>
          </cell>
          <cell r="J558" t="str">
            <v>Technical Sound Recording Details</v>
          </cell>
          <cell r="K558" t="str">
            <v>Audio Codec Type</v>
          </cell>
          <cell r="R558" t="str">
            <v>ddexC:AudioCodecType</v>
          </cell>
          <cell r="S558" t="str">
            <v>A Composite containing details of a Type of AudioCodec.</v>
          </cell>
          <cell r="T558" t="str">
            <v>0-1</v>
          </cell>
          <cell r="U558" t="str">
            <v>-</v>
          </cell>
          <cell r="W558" t="str">
            <v>0.23</v>
          </cell>
          <cell r="X558" t="str">
            <v>UMGI approved</v>
          </cell>
          <cell r="Z558" t="str">
            <v>Extract codec value
Mapping DSC/DDEX provided in Codec Mapping sheet</v>
          </cell>
          <cell r="AB558" t="str">
            <v>A Composite containing details of a Type of AudioCodec.</v>
          </cell>
          <cell r="AC558" t="str">
            <v>Y</v>
          </cell>
        </row>
        <row r="559">
          <cell r="A559" t="str">
            <v>-\-</v>
          </cell>
          <cell r="B559" t="str">
            <v>-</v>
          </cell>
          <cell r="C559" t="str">
            <v>-</v>
          </cell>
          <cell r="D559" t="str">
            <v>-</v>
          </cell>
          <cell r="E559" t="str">
            <v>-</v>
          </cell>
          <cell r="F559" t="str">
            <v>Resource List\Sound Recording\Sound Recording Details By Territory\Technical Sound Recording Details\Audio Codec Type\Version</v>
          </cell>
          <cell r="G559" t="str">
            <v>Resource List</v>
          </cell>
          <cell r="H559" t="str">
            <v>Sound Recording</v>
          </cell>
          <cell r="I559" t="str">
            <v>Sound Recording Details By Territory</v>
          </cell>
          <cell r="J559" t="str">
            <v>Technical Sound Recording Details</v>
          </cell>
          <cell r="K559" t="str">
            <v>Audio Codec Type</v>
          </cell>
          <cell r="L559" t="str">
            <v>Version</v>
          </cell>
          <cell r="R559" t="str">
            <v>String</v>
          </cell>
          <cell r="S559" t="str">
            <v>The Identifier of the Version of the AudioCodecType. This is represented in an XML schema as an XML Attribute.</v>
          </cell>
          <cell r="T559" t="str">
            <v>0-1</v>
          </cell>
          <cell r="U559" t="str">
            <v>-</v>
          </cell>
          <cell r="X559" t="str">
            <v>UMGI approved</v>
          </cell>
          <cell r="Z559" t="str">
            <v>Not used</v>
          </cell>
        </row>
        <row r="560">
          <cell r="A560" t="str">
            <v>-\-</v>
          </cell>
          <cell r="B560" t="str">
            <v>-</v>
          </cell>
          <cell r="C560" t="str">
            <v>-</v>
          </cell>
          <cell r="D560" t="str">
            <v>-</v>
          </cell>
          <cell r="E560" t="str">
            <v>-</v>
          </cell>
          <cell r="F560" t="str">
            <v>Resource List\Sound Recording\Sound Recording Details By Territory\Technical Sound Recording Details\Audio Codec Type\Namespace</v>
          </cell>
          <cell r="G560" t="str">
            <v>Resource List</v>
          </cell>
          <cell r="H560" t="str">
            <v>Sound Recording</v>
          </cell>
          <cell r="I560" t="str">
            <v>Sound Recording Details By Territory</v>
          </cell>
          <cell r="J560" t="str">
            <v>Technical Sound Recording Details</v>
          </cell>
          <cell r="K560" t="str">
            <v>Audio Codec Type</v>
          </cell>
          <cell r="L560" t="str">
            <v>Namespace</v>
          </cell>
          <cell r="R560" t="str">
            <v>String</v>
          </cell>
          <cell r="S560" t="str">
            <v>The Namespace of the AudioCodecType. This is represented in an XML schema as an XML Attribute.</v>
          </cell>
          <cell r="T560" t="str">
            <v>0-1</v>
          </cell>
          <cell r="U560" t="str">
            <v>-</v>
          </cell>
          <cell r="X560" t="str">
            <v>UMGI approved</v>
          </cell>
          <cell r="Z560" t="str">
            <v>Not used</v>
          </cell>
        </row>
        <row r="561">
          <cell r="A561" t="str">
            <v>File\format_code</v>
          </cell>
          <cell r="B561" t="str">
            <v>File</v>
          </cell>
          <cell r="C561" t="str">
            <v>format_code</v>
          </cell>
          <cell r="D561" t="str">
            <v>-</v>
          </cell>
          <cell r="E561" t="str">
            <v>-</v>
          </cell>
          <cell r="F561" t="str">
            <v>Resource List\Sound Recording\Sound Recording Details By Territory\Technical Sound Recording Details\Audio Codec Type\User Defined Value</v>
          </cell>
          <cell r="G561" t="str">
            <v>Resource List</v>
          </cell>
          <cell r="H561" t="str">
            <v>Sound Recording</v>
          </cell>
          <cell r="I561" t="str">
            <v>Sound Recording Details By Territory</v>
          </cell>
          <cell r="J561" t="str">
            <v>Technical Sound Recording Details</v>
          </cell>
          <cell r="K561" t="str">
            <v>Audio Codec Type</v>
          </cell>
          <cell r="L561" t="str">
            <v>User Defined Value</v>
          </cell>
          <cell r="R561" t="str">
            <v>String</v>
          </cell>
          <cell r="S561" t="str">
            <v>A UserDefined value of the AudioCodecType. This is represented in an XML schema as an XML Attribute.</v>
          </cell>
          <cell r="T561" t="str">
            <v>0-1</v>
          </cell>
          <cell r="U561" t="str">
            <v>-</v>
          </cell>
          <cell r="X561" t="str">
            <v>UMGI approved</v>
          </cell>
          <cell r="Z561" t="str">
            <v>Direct mapping</v>
          </cell>
          <cell r="AB561" t="str">
            <v>A UserDefined value of the AudioCodecType. This is represented in an XML schema as an XML Attribute.</v>
          </cell>
          <cell r="AC561" t="str">
            <v>Y</v>
          </cell>
        </row>
        <row r="562">
          <cell r="A562" t="str">
            <v>File\bitrate</v>
          </cell>
          <cell r="B562" t="str">
            <v>File</v>
          </cell>
          <cell r="C562" t="str">
            <v>bitrate</v>
          </cell>
          <cell r="D562" t="str">
            <v>-</v>
          </cell>
          <cell r="E562" t="str">
            <v>-</v>
          </cell>
          <cell r="F562" t="str">
            <v>Resource List\Sound Recording\Sound Recording Details By Territory\Technical Sound Recording Details\Bit Rate</v>
          </cell>
          <cell r="G562" t="str">
            <v>Resource List</v>
          </cell>
          <cell r="H562" t="str">
            <v>Sound Recording</v>
          </cell>
          <cell r="I562" t="str">
            <v>Sound Recording Details By Territory</v>
          </cell>
          <cell r="J562" t="str">
            <v>Technical Sound Recording Details</v>
          </cell>
          <cell r="K562" t="str">
            <v>Bit Rate</v>
          </cell>
          <cell r="R562" t="str">
            <v>ddexC:BitRate</v>
          </cell>
          <cell r="S562" t="str">
            <v>A Composite containing the BitRate for the audio data and a UnitOfMeasure (the default is kbps).</v>
          </cell>
          <cell r="T562" t="str">
            <v>0-1</v>
          </cell>
          <cell r="U562" t="str">
            <v>-</v>
          </cell>
          <cell r="X562" t="str">
            <v>UMGI approved</v>
          </cell>
          <cell r="Z562" t="str">
            <v>Extract BitRate value</v>
          </cell>
          <cell r="AB562" t="str">
            <v>A Composite containing the BitRate for the audio data and a UnitOfMeasure (the default is kbps).</v>
          </cell>
          <cell r="AC562" t="str">
            <v>Y</v>
          </cell>
        </row>
        <row r="563">
          <cell r="A563" t="str">
            <v>File\bitrate_type</v>
          </cell>
          <cell r="B563" t="str">
            <v>File</v>
          </cell>
          <cell r="C563" t="str">
            <v>bitrate_type</v>
          </cell>
          <cell r="D563" t="str">
            <v>-</v>
          </cell>
          <cell r="E563" t="str">
            <v>-</v>
          </cell>
          <cell r="F563" t="str">
            <v>Resource List\Sound Recording\Sound Recording Details By Territory\Technical Sound Recording Details\Bit Rate\Unit Of Measure</v>
          </cell>
          <cell r="G563" t="str">
            <v>Resource List</v>
          </cell>
          <cell r="H563" t="str">
            <v>Sound Recording</v>
          </cell>
          <cell r="I563" t="str">
            <v>Sound Recording Details By Territory</v>
          </cell>
          <cell r="J563" t="str">
            <v>Technical Sound Recording Details</v>
          </cell>
          <cell r="K563" t="str">
            <v>Bit Rate</v>
          </cell>
          <cell r="L563" t="str">
            <v>Unit Of Measure</v>
          </cell>
          <cell r="R563" t="str">
            <v>UnitOfBitRate</v>
          </cell>
          <cell r="S563" t="str">
            <v>The UnitOfMeasure of the BitRate. This is represented in an XML schema as an XML Attribute.</v>
          </cell>
          <cell r="T563" t="str">
            <v>0-1</v>
          </cell>
          <cell r="U563" t="str">
            <v>-</v>
          </cell>
          <cell r="X563" t="str">
            <v>UMGI approved</v>
          </cell>
          <cell r="Z563" t="str">
            <v>"Kbps"</v>
          </cell>
          <cell r="AB563" t="str">
            <v>The UnitOfMeasure of the BitRate. This is represented in an XML schema as an XML Attribute.</v>
          </cell>
          <cell r="AC563" t="str">
            <v>Y</v>
          </cell>
        </row>
        <row r="564">
          <cell r="A564" t="str">
            <v>-\-</v>
          </cell>
          <cell r="B564" t="str">
            <v>-</v>
          </cell>
          <cell r="C564" t="str">
            <v>-</v>
          </cell>
          <cell r="D564" t="str">
            <v>-</v>
          </cell>
          <cell r="E564" t="str">
            <v>-</v>
          </cell>
          <cell r="F564" t="str">
            <v>Resource List\Sound Recording\Sound Recording Details By Territory\Technical Sound Recording Details\Number Of Channels</v>
          </cell>
          <cell r="G564" t="str">
            <v>Resource List</v>
          </cell>
          <cell r="H564" t="str">
            <v>Sound Recording</v>
          </cell>
          <cell r="I564" t="str">
            <v>Sound Recording Details By Territory</v>
          </cell>
          <cell r="J564" t="str">
            <v>Technical Sound Recording Details</v>
          </cell>
          <cell r="K564" t="str">
            <v>Number Of Channels</v>
          </cell>
          <cell r="R564" t="str">
            <v>Integer</v>
          </cell>
          <cell r="S564" t="str">
            <v>A number of audio channels.</v>
          </cell>
          <cell r="T564" t="str">
            <v>0-1</v>
          </cell>
          <cell r="U564" t="str">
            <v>-</v>
          </cell>
          <cell r="W564" t="str">
            <v>0.20</v>
          </cell>
          <cell r="X564" t="str">
            <v>UMGI approved</v>
          </cell>
          <cell r="Z564" t="str">
            <v>Extract number of channel : mapped DSC/ERN as follow
1 / 1
stereo / 2
mono / 1
forcestereo / 2
jointstereo / 2
If other do not use</v>
          </cell>
          <cell r="AB564" t="str">
            <v>A number of audio channels.</v>
          </cell>
          <cell r="AC564" t="str">
            <v>Y</v>
          </cell>
        </row>
        <row r="565">
          <cell r="A565" t="str">
            <v>-\-</v>
          </cell>
          <cell r="B565" t="str">
            <v>-</v>
          </cell>
          <cell r="C565" t="str">
            <v>-</v>
          </cell>
          <cell r="D565" t="str">
            <v>-</v>
          </cell>
          <cell r="E565" t="str">
            <v>-</v>
          </cell>
          <cell r="F565" t="str">
            <v>Resource List\Sound Recording\Sound Recording Details By Territory\Technical Sound Recording Details\Sampling Rate</v>
          </cell>
          <cell r="G565" t="str">
            <v>Resource List</v>
          </cell>
          <cell r="H565" t="str">
            <v>Sound Recording</v>
          </cell>
          <cell r="I565" t="str">
            <v>Sound Recording Details By Territory</v>
          </cell>
          <cell r="J565" t="str">
            <v>Technical Sound Recording Details</v>
          </cell>
          <cell r="K565" t="str">
            <v>Sampling Rate</v>
          </cell>
          <cell r="R565" t="str">
            <v>ddexC:SamplingRate</v>
          </cell>
          <cell r="S565" t="str">
            <v>A Composite containing the sampling rate of the SoundRecording and a UnitOfMeasure (the default is Hz).</v>
          </cell>
          <cell r="T565" t="str">
            <v>0-1</v>
          </cell>
          <cell r="U565" t="str">
            <v>-</v>
          </cell>
          <cell r="X565" t="str">
            <v>UMGI approved</v>
          </cell>
          <cell r="Z565" t="str">
            <v>Extract SamplingRate value</v>
          </cell>
          <cell r="AB565" t="str">
            <v>A Composite containing the sampling rate of the SoundRecording and a UnitOfMeasure (the default is Hz).</v>
          </cell>
          <cell r="AC565" t="str">
            <v>Y</v>
          </cell>
        </row>
        <row r="566">
          <cell r="A566" t="str">
            <v>-\-</v>
          </cell>
          <cell r="B566" t="str">
            <v>-</v>
          </cell>
          <cell r="C566" t="str">
            <v>-</v>
          </cell>
          <cell r="D566" t="str">
            <v>-</v>
          </cell>
          <cell r="E566" t="str">
            <v>-</v>
          </cell>
          <cell r="F566" t="str">
            <v>Resource List\Sound Recording\Sound Recording Details By Territory\Technical Sound Recording Details\Sampling Rate\Unit Of Measure</v>
          </cell>
          <cell r="G566" t="str">
            <v>Resource List</v>
          </cell>
          <cell r="H566" t="str">
            <v>Sound Recording</v>
          </cell>
          <cell r="I566" t="str">
            <v>Sound Recording Details By Territory</v>
          </cell>
          <cell r="J566" t="str">
            <v>Technical Sound Recording Details</v>
          </cell>
          <cell r="K566" t="str">
            <v>Sampling Rate</v>
          </cell>
          <cell r="L566" t="str">
            <v>Unit Of Measure</v>
          </cell>
          <cell r="R566" t="str">
            <v>UnitOfFrequency</v>
          </cell>
          <cell r="S566" t="str">
            <v>The UnitOfMeasure of the SamplingRate. This is represented in an XML schema as an XML Attribute.</v>
          </cell>
          <cell r="T566" t="str">
            <v>0-1</v>
          </cell>
          <cell r="U566" t="str">
            <v>-</v>
          </cell>
          <cell r="X566" t="str">
            <v>UMGI approved</v>
          </cell>
          <cell r="Z566" t="str">
            <v>"Hz"</v>
          </cell>
          <cell r="AB566" t="str">
            <v>The UnitOfMeasure of the SamplingRate. This is represented in an XML schema as an XML Attribute.</v>
          </cell>
          <cell r="AC566" t="str">
            <v>Y</v>
          </cell>
        </row>
        <row r="567">
          <cell r="A567" t="str">
            <v>-\-</v>
          </cell>
          <cell r="B567" t="str">
            <v>-</v>
          </cell>
          <cell r="C567" t="str">
            <v>-</v>
          </cell>
          <cell r="D567" t="str">
            <v>-</v>
          </cell>
          <cell r="E567" t="str">
            <v>-</v>
          </cell>
          <cell r="F567" t="str">
            <v>Resource List\Sound Recording\Sound Recording Details By Territory\Technical Sound Recording Details\Bits Per Sample</v>
          </cell>
          <cell r="G567" t="str">
            <v>Resource List</v>
          </cell>
          <cell r="H567" t="str">
            <v>Sound Recording</v>
          </cell>
          <cell r="I567" t="str">
            <v>Sound Recording Details By Territory</v>
          </cell>
          <cell r="J567" t="str">
            <v>Technical Sound Recording Details</v>
          </cell>
          <cell r="K567" t="str">
            <v>Bits Per Sample</v>
          </cell>
          <cell r="R567" t="str">
            <v>Integer</v>
          </cell>
          <cell r="S567" t="str">
            <v>An amount of audio data in a sample.</v>
          </cell>
          <cell r="T567" t="str">
            <v>0-1</v>
          </cell>
          <cell r="U567" t="str">
            <v>-</v>
          </cell>
          <cell r="X567" t="str">
            <v>UMGI approved</v>
          </cell>
          <cell r="Z567" t="str">
            <v>Extract bits per sample</v>
          </cell>
          <cell r="AB567" t="str">
            <v>An amount of audio data in a sample.</v>
          </cell>
          <cell r="AC567" t="str">
            <v>Y</v>
          </cell>
        </row>
        <row r="568">
          <cell r="A568" t="str">
            <v>-\-</v>
          </cell>
          <cell r="B568" t="str">
            <v>-</v>
          </cell>
          <cell r="C568" t="str">
            <v>-</v>
          </cell>
          <cell r="D568" t="str">
            <v>-</v>
          </cell>
          <cell r="E568" t="str">
            <v>-</v>
          </cell>
          <cell r="F568" t="str">
            <v>Resource List\Sound Recording\Sound Recording Details By Territory\Technical Sound Recording Details\Duration</v>
          </cell>
          <cell r="G568" t="str">
            <v>Resource List</v>
          </cell>
          <cell r="H568" t="str">
            <v>Sound Recording</v>
          </cell>
          <cell r="I568" t="str">
            <v>Sound Recording Details By Territory</v>
          </cell>
          <cell r="J568" t="str">
            <v>Technical Sound Recording Details</v>
          </cell>
          <cell r="K568" t="str">
            <v>Duration</v>
          </cell>
          <cell r="R568" t="str">
            <v>Integer</v>
          </cell>
          <cell r="S568" t="str">
            <v>The Duration of the instantiation of the SoundRecording if this differs from the Duration provided for the SoundRecording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SoundRecording.</v>
          </cell>
          <cell r="T568" t="str">
            <v>0-1</v>
          </cell>
          <cell r="U568" t="str">
            <v>-</v>
          </cell>
          <cell r="V568" t="str">
            <v>A</v>
          </cell>
          <cell r="W568" t="str">
            <v>0.27</v>
          </cell>
          <cell r="X568" t="str">
            <v>UMGI approved</v>
          </cell>
          <cell r="Z568" t="str">
            <v>Used for clip only
Extract duration</v>
          </cell>
          <cell r="AB568" t="str">
            <v>The Duration of the instantiation of the SoundRecording if this differs from the Duration provided for the SoundRecording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SoundRecording.</v>
          </cell>
          <cell r="AC568" t="str">
            <v>Y</v>
          </cell>
        </row>
        <row r="569">
          <cell r="A569" t="str">
            <v>-\-</v>
          </cell>
          <cell r="B569" t="str">
            <v>-</v>
          </cell>
          <cell r="C569" t="str">
            <v>-</v>
          </cell>
          <cell r="D569" t="str">
            <v>-</v>
          </cell>
          <cell r="E569" t="str">
            <v>-</v>
          </cell>
          <cell r="F569" t="str">
            <v>Resource List\Sound Recording\Sound Recording Details By Territory\Technical Sound Recording Details\Resource Processing Required</v>
          </cell>
          <cell r="G569" t="str">
            <v>Resource List</v>
          </cell>
          <cell r="H569" t="str">
            <v>Sound Recording</v>
          </cell>
          <cell r="I569" t="str">
            <v>Sound Recording Details By Territory</v>
          </cell>
          <cell r="J569" t="str">
            <v>Technical Sound Recording Details</v>
          </cell>
          <cell r="K569" t="str">
            <v>Resource Processing Required</v>
          </cell>
          <cell r="R569" t="str">
            <v>Boolean</v>
          </cell>
          <cell r="S569" t="str">
            <v>The Flag indicating whether the SoundRecording needs to be processed (=True) or not (=False) (typically: transcoded) by the MessageRecipient before being delivered to Consumers.</v>
          </cell>
          <cell r="T569" t="str">
            <v>0-1</v>
          </cell>
          <cell r="U569" t="str">
            <v>-</v>
          </cell>
          <cell r="V569" t="str">
            <v>A</v>
          </cell>
          <cell r="X569" t="str">
            <v>UMGI approved</v>
          </cell>
          <cell r="Z569" t="str">
            <v>Not used</v>
          </cell>
        </row>
        <row r="570">
          <cell r="A570" t="str">
            <v>-\-</v>
          </cell>
          <cell r="B570" t="str">
            <v>-</v>
          </cell>
          <cell r="C570" t="str">
            <v>-</v>
          </cell>
          <cell r="D570" t="str">
            <v>-</v>
          </cell>
          <cell r="E570" t="str">
            <v>-</v>
          </cell>
          <cell r="F570" t="str">
            <v>Resource List\Sound Recording\Sound Recording Details By Territory\Technical Sound Recording Details\Usable Resource Duration</v>
          </cell>
          <cell r="G570" t="str">
            <v>Resource List</v>
          </cell>
          <cell r="H570" t="str">
            <v>Sound Recording</v>
          </cell>
          <cell r="I570" t="str">
            <v>Sound Recording Details By Territory</v>
          </cell>
          <cell r="J570" t="str">
            <v>Technical Sound Recording Details</v>
          </cell>
          <cell r="K570" t="str">
            <v>Usable Resource Duration</v>
          </cell>
          <cell r="R570" t="str">
            <v>Integer</v>
          </cell>
          <cell r="S570" t="str">
            <v>The Duration of the SoundRecording that may be sold to a Consumer if the SoundRecording provided is not intended to be provided to Consumers as is but will need to be transcoded into an appropriate format by the MessageRecipient or any other DSP handling the Release before it is sold (using the ISO 8601:2004 PT[[hhH]mmM]ssS format, where lower case characters indicate variables, upper case characters are part of the string, e.g. one hour, two minutes and three seconds would be PT1H2M3S).</v>
          </cell>
          <cell r="T570" t="str">
            <v>0-1</v>
          </cell>
          <cell r="U570" t="str">
            <v>-</v>
          </cell>
          <cell r="V570" t="str">
            <v>A</v>
          </cell>
          <cell r="X570" t="str">
            <v>UMGI approved</v>
          </cell>
          <cell r="Z570" t="str">
            <v>Not used</v>
          </cell>
        </row>
        <row r="571">
          <cell r="A571" t="str">
            <v>-\-</v>
          </cell>
          <cell r="B571" t="str">
            <v>-</v>
          </cell>
          <cell r="C571" t="str">
            <v>-</v>
          </cell>
          <cell r="D571" t="str">
            <v>-</v>
          </cell>
          <cell r="E571" t="str">
            <v>-</v>
          </cell>
          <cell r="F571" t="str">
            <v>Resource List\Sound Recording\Sound Recording Details By Territory\Technical Sound Recording Details\Is Preview</v>
          </cell>
          <cell r="G571" t="str">
            <v>Resource List</v>
          </cell>
          <cell r="H571" t="str">
            <v>Sound Recording</v>
          </cell>
          <cell r="I571" t="str">
            <v>Sound Recording Details By Territory</v>
          </cell>
          <cell r="J571" t="str">
            <v>Technical Sound Recording Details</v>
          </cell>
          <cell r="K571" t="str">
            <v>Is Preview</v>
          </cell>
          <cell r="R571" t="str">
            <v>Boolean</v>
          </cell>
          <cell r="S571" t="str">
            <v>The Flag indicating whether the SoundRecording is technically a preview of the parent Resource (=True) or not (=False). Note that nothing can be implied from this element as to the conditions under which the preview can be made available.</v>
          </cell>
          <cell r="T571" t="str">
            <v>0-1</v>
          </cell>
          <cell r="U571" t="str">
            <v>-</v>
          </cell>
          <cell r="X571" t="str">
            <v>UMGI approved</v>
          </cell>
          <cell r="Z571" t="str">
            <v>"Yes" if the file is manufactured for preview usage (WEB_PREVIEW or WAP_PREVIEW)
Else "No"</v>
          </cell>
          <cell r="AB571" t="str">
            <v>The Flag indicating whether the SoundRecording is technically a preview of the parent Resource (=True) or not (=False). Note that nothing can be implied from this element as to the conditions under which the preview can be made available.</v>
          </cell>
          <cell r="AC571" t="str">
            <v>Y</v>
          </cell>
        </row>
        <row r="572">
          <cell r="A572" t="str">
            <v>-\-</v>
          </cell>
          <cell r="B572" t="str">
            <v>-</v>
          </cell>
          <cell r="C572" t="str">
            <v>-</v>
          </cell>
          <cell r="D572" t="str">
            <v>-</v>
          </cell>
          <cell r="E572" t="str">
            <v>-</v>
          </cell>
          <cell r="F572" t="str">
            <v>Resource List\Sound Recording\Sound Recording Details By Territory\Technical Sound Recording Details\Preview Details</v>
          </cell>
          <cell r="G572" t="str">
            <v>Resource List</v>
          </cell>
          <cell r="H572" t="str">
            <v>Sound Recording</v>
          </cell>
          <cell r="I572" t="str">
            <v>Sound Recording Details By Territory</v>
          </cell>
          <cell r="J572" t="str">
            <v>Technical Sound Recording Details</v>
          </cell>
          <cell r="K572" t="str">
            <v>Preview Details</v>
          </cell>
          <cell r="R572" t="str">
            <v>ernm:SoundRecordingPreviewDetails</v>
          </cell>
          <cell r="S572" t="str">
            <v>A Composite containing details of a preview.</v>
          </cell>
          <cell r="T572" t="str">
            <v>0-1</v>
          </cell>
          <cell r="U572" t="str">
            <v>-</v>
          </cell>
          <cell r="X572" t="str">
            <v>UMGI approved</v>
          </cell>
          <cell r="Z572" t="str">
            <v>Use only if the file is manufactured for preview usage (WEB_PREVIEW or WAP_PREVIEW)</v>
          </cell>
          <cell r="AB572" t="str">
            <v>A Composite containing details of a preview.</v>
          </cell>
          <cell r="AC572" t="str">
            <v>Y</v>
          </cell>
        </row>
        <row r="573">
          <cell r="A573" t="str">
            <v>-\-</v>
          </cell>
          <cell r="B573" t="str">
            <v>-</v>
          </cell>
          <cell r="C573" t="str">
            <v>-</v>
          </cell>
          <cell r="D573" t="str">
            <v>-</v>
          </cell>
          <cell r="E573" t="str">
            <v>-</v>
          </cell>
          <cell r="F573" t="str">
            <v>Resource List\Sound Recording\Sound Recording Details By Territory\Technical Sound Recording Details\Preview Details\Part Type</v>
          </cell>
          <cell r="G573" t="str">
            <v>Resource List</v>
          </cell>
          <cell r="H573" t="str">
            <v>Sound Recording</v>
          </cell>
          <cell r="I573" t="str">
            <v>Sound Recording Details By Territory</v>
          </cell>
          <cell r="J573" t="str">
            <v>Technical Sound Recording Details</v>
          </cell>
          <cell r="K573" t="str">
            <v>Preview Details</v>
          </cell>
          <cell r="L573" t="str">
            <v>Part Type</v>
          </cell>
          <cell r="R573" t="str">
            <v>ddexC:Description</v>
          </cell>
          <cell r="S573" t="str">
            <v>A Composite containing a Description of the Type of Part that the preview relates to, e.g. chorus or intro.</v>
          </cell>
          <cell r="T573" t="str">
            <v>0-1</v>
          </cell>
          <cell r="U573" t="str">
            <v>-</v>
          </cell>
          <cell r="X573" t="str">
            <v>UMGI approved</v>
          </cell>
          <cell r="Z573" t="str">
            <v>Not used</v>
          </cell>
        </row>
        <row r="574">
          <cell r="A574" t="str">
            <v>-\-</v>
          </cell>
          <cell r="B574" t="str">
            <v>-</v>
          </cell>
          <cell r="C574" t="str">
            <v>-</v>
          </cell>
          <cell r="D574" t="str">
            <v>-</v>
          </cell>
          <cell r="E574" t="str">
            <v>-</v>
          </cell>
          <cell r="F574" t="str">
            <v>Resource List\Sound Recording\Sound Recording Details By Territory\Technical Sound Recording Details\Preview Details\Part Type\Language And Script Code</v>
          </cell>
          <cell r="G574" t="str">
            <v>Resource List</v>
          </cell>
          <cell r="H574" t="str">
            <v>Sound Recording</v>
          </cell>
          <cell r="I574" t="str">
            <v>Sound Recording Details By Territory</v>
          </cell>
          <cell r="J574" t="str">
            <v>Technical Sound Recording Details</v>
          </cell>
          <cell r="K574" t="str">
            <v>Preview Details</v>
          </cell>
          <cell r="L574" t="str">
            <v>Part Type</v>
          </cell>
          <cell r="M574" t="str">
            <v>Language And Script Code</v>
          </cell>
          <cell r="R574" t="str">
            <v>String</v>
          </cell>
          <cell r="S574" t="str">
            <v>The Language and script of the Description as defined in IETF RfC 4646. The default is the same as indicated for the containing composite. Language and Script are provided as lang[-scipt][-region][-variant]. This is represented in an XML schema as an XML Attribute.</v>
          </cell>
          <cell r="T574" t="str">
            <v>0-1</v>
          </cell>
          <cell r="U574" t="str">
            <v>-</v>
          </cell>
          <cell r="X574" t="str">
            <v>UMGI approved</v>
          </cell>
          <cell r="Z574" t="str">
            <v>Not used</v>
          </cell>
        </row>
        <row r="575">
          <cell r="A575" t="str">
            <v>excerpt\start_time_ms</v>
          </cell>
          <cell r="B575" t="str">
            <v>excerpt</v>
          </cell>
          <cell r="C575" t="str">
            <v>start_time_ms</v>
          </cell>
          <cell r="D575" t="str">
            <v>-</v>
          </cell>
          <cell r="E575" t="str">
            <v>-</v>
          </cell>
          <cell r="F575" t="str">
            <v>Resource List\Sound Recording\Sound Recording Details By Territory\Technical Sound Recording Details\Preview Details\Start Point</v>
          </cell>
          <cell r="G575" t="str">
            <v>Resource List</v>
          </cell>
          <cell r="H575" t="str">
            <v>Sound Recording</v>
          </cell>
          <cell r="I575" t="str">
            <v>Sound Recording Details By Territory</v>
          </cell>
          <cell r="J575" t="str">
            <v>Technical Sound Recording Details</v>
          </cell>
          <cell r="K575" t="str">
            <v>Preview Details</v>
          </cell>
          <cell r="L575" t="str">
            <v>Start Point</v>
          </cell>
          <cell r="R575" t="str">
            <v>Decimal</v>
          </cell>
          <cell r="S575" t="str">
            <v>The start point of the preview given in seconds from the start of the Resource.</v>
          </cell>
          <cell r="T575" t="str">
            <v>0-1</v>
          </cell>
          <cell r="U575" t="str">
            <v>-</v>
          </cell>
          <cell r="X575" t="str">
            <v>UMGI approved</v>
          </cell>
          <cell r="Z575" t="str">
            <v>Extract start point of the preview</v>
          </cell>
          <cell r="AB575" t="str">
            <v>The start point of the preview given in seconds from the start of the Resource.</v>
          </cell>
          <cell r="AC575" t="str">
            <v>Y</v>
          </cell>
        </row>
        <row r="576">
          <cell r="A576" t="str">
            <v>excerpt\end_time_ms</v>
          </cell>
          <cell r="B576" t="str">
            <v>excerpt</v>
          </cell>
          <cell r="C576" t="str">
            <v>end_time_ms</v>
          </cell>
          <cell r="D576" t="str">
            <v>-</v>
          </cell>
          <cell r="E576" t="str">
            <v>-</v>
          </cell>
          <cell r="F576" t="str">
            <v>Resource List\Sound Recording\Sound Recording Details By Territory\Technical Sound Recording Details\Preview Details\End Point</v>
          </cell>
          <cell r="G576" t="str">
            <v>Resource List</v>
          </cell>
          <cell r="H576" t="str">
            <v>Sound Recording</v>
          </cell>
          <cell r="I576" t="str">
            <v>Sound Recording Details By Territory</v>
          </cell>
          <cell r="J576" t="str">
            <v>Technical Sound Recording Details</v>
          </cell>
          <cell r="K576" t="str">
            <v>Preview Details</v>
          </cell>
          <cell r="L576" t="str">
            <v>End Point</v>
          </cell>
          <cell r="R576" t="str">
            <v>Decimal</v>
          </cell>
          <cell r="S576" t="str">
            <v>The end point of the preview given in seconds from the start of the Resource.</v>
          </cell>
          <cell r="T576" t="str">
            <v>0-1</v>
          </cell>
          <cell r="U576" t="str">
            <v>-</v>
          </cell>
          <cell r="X576" t="str">
            <v>UMGI approved</v>
          </cell>
          <cell r="Z576" t="str">
            <v>Extract end point of the preview</v>
          </cell>
          <cell r="AB576" t="str">
            <v>The end point of the preview given in seconds from the start of the Resource.</v>
          </cell>
          <cell r="AC576" t="str">
            <v>Y</v>
          </cell>
        </row>
        <row r="577">
          <cell r="A577" t="str">
            <v>-\-</v>
          </cell>
          <cell r="B577" t="str">
            <v>-</v>
          </cell>
          <cell r="C577" t="str">
            <v>-</v>
          </cell>
          <cell r="D577" t="str">
            <v>-</v>
          </cell>
          <cell r="E577" t="str">
            <v>-</v>
          </cell>
          <cell r="F577" t="str">
            <v>Resource List\Sound Recording\Sound Recording Details By Territory\Technical Sound Recording Details\Preview Details\Duration</v>
          </cell>
          <cell r="G577" t="str">
            <v>Resource List</v>
          </cell>
          <cell r="H577" t="str">
            <v>Sound Recording</v>
          </cell>
          <cell r="I577" t="str">
            <v>Sound Recording Details By Territory</v>
          </cell>
          <cell r="J577" t="str">
            <v>Technical Sound Recording Details</v>
          </cell>
          <cell r="K577" t="str">
            <v>Preview Details</v>
          </cell>
          <cell r="L577" t="str">
            <v>Duration</v>
          </cell>
          <cell r="R577" t="str">
            <v>Duration</v>
          </cell>
          <cell r="S577" t="str">
            <v>The Duration of the preview, measured from the StartPoint.</v>
          </cell>
          <cell r="T577" t="str">
            <v>0-1</v>
          </cell>
          <cell r="U577" t="str">
            <v>-</v>
          </cell>
          <cell r="X577" t="str">
            <v>UMGI approved</v>
          </cell>
          <cell r="Z577" t="str">
            <v>Not used</v>
          </cell>
        </row>
        <row r="578">
          <cell r="A578" t="str">
            <v>-\-</v>
          </cell>
          <cell r="B578" t="str">
            <v>-</v>
          </cell>
          <cell r="C578" t="str">
            <v>-</v>
          </cell>
          <cell r="D578" t="str">
            <v>-</v>
          </cell>
          <cell r="E578" t="str">
            <v>-</v>
          </cell>
          <cell r="F578" t="str">
            <v>Resource List\Sound Recording\Sound Recording Details By Territory\Technical Sound Recording Details\Preview Details\Top Left Corner</v>
          </cell>
          <cell r="G578" t="str">
            <v>Resource List</v>
          </cell>
          <cell r="H578" t="str">
            <v>Sound Recording</v>
          </cell>
          <cell r="I578" t="str">
            <v>Sound Recording Details By Territory</v>
          </cell>
          <cell r="J578" t="str">
            <v>Technical Sound Recording Details</v>
          </cell>
          <cell r="K578" t="str">
            <v>Preview Details</v>
          </cell>
          <cell r="L578" t="str">
            <v>Top Left Corner</v>
          </cell>
          <cell r="R578" t="str">
            <v>Decimal</v>
          </cell>
          <cell r="S578" t="str">
            <v>The position of the preview measured in Pixels or millimetres from the top left corner of the Resource.</v>
          </cell>
          <cell r="T578" t="str">
            <v>0-1</v>
          </cell>
          <cell r="U578" t="str">
            <v>-</v>
          </cell>
          <cell r="X578" t="str">
            <v>UMGI approved</v>
          </cell>
          <cell r="Z578" t="str">
            <v>Not used</v>
          </cell>
        </row>
        <row r="579">
          <cell r="A579" t="str">
            <v>-\-</v>
          </cell>
          <cell r="B579" t="str">
            <v>-</v>
          </cell>
          <cell r="C579" t="str">
            <v>-</v>
          </cell>
          <cell r="D579" t="str">
            <v>-</v>
          </cell>
          <cell r="E579" t="str">
            <v>-</v>
          </cell>
          <cell r="F579" t="str">
            <v>Resource List\Sound Recording\Sound Recording Details By Territory\Technical Sound Recording Details\Preview Details\Bottom Right Corner</v>
          </cell>
          <cell r="G579" t="str">
            <v>Resource List</v>
          </cell>
          <cell r="H579" t="str">
            <v>Sound Recording</v>
          </cell>
          <cell r="I579" t="str">
            <v>Sound Recording Details By Territory</v>
          </cell>
          <cell r="J579" t="str">
            <v>Technical Sound Recording Details</v>
          </cell>
          <cell r="K579" t="str">
            <v>Preview Details</v>
          </cell>
          <cell r="L579" t="str">
            <v>Bottom Right Corner</v>
          </cell>
          <cell r="R579" t="str">
            <v>Decimal</v>
          </cell>
          <cell r="S579" t="str">
            <v>The position of the preview measured in Pixels or millimetres from the bottom right corner of the Resource.</v>
          </cell>
          <cell r="T579" t="str">
            <v>0-1</v>
          </cell>
          <cell r="U579" t="str">
            <v>-</v>
          </cell>
          <cell r="X579" t="str">
            <v>UMGI approved</v>
          </cell>
          <cell r="Z579" t="str">
            <v>Not used</v>
          </cell>
        </row>
        <row r="580">
          <cell r="A580" t="str">
            <v>-\-</v>
          </cell>
          <cell r="B580" t="str">
            <v>-</v>
          </cell>
          <cell r="C580" t="str">
            <v>-</v>
          </cell>
          <cell r="D580" t="str">
            <v>-</v>
          </cell>
          <cell r="E580" t="str">
            <v>-</v>
          </cell>
          <cell r="F580" t="str">
            <v>Resource List\Sound Recording\Sound Recording Details By Territory\Technical Sound Recording Details\Preview Details\Expression Type</v>
          </cell>
          <cell r="G580" t="str">
            <v>Resource List</v>
          </cell>
          <cell r="H580" t="str">
            <v>Sound Recording</v>
          </cell>
          <cell r="I580" t="str">
            <v>Sound Recording Details By Territory</v>
          </cell>
          <cell r="J580" t="str">
            <v>Technical Sound Recording Details</v>
          </cell>
          <cell r="K580" t="str">
            <v>Preview Details</v>
          </cell>
          <cell r="L580" t="str">
            <v>Expression Type</v>
          </cell>
          <cell r="R580" t="str">
            <v>ddex:ExpressionType</v>
          </cell>
          <cell r="S580" t="str">
            <v>A Type of expression indicating how this should be perceived, e.g. as instruction (meaning that this has to be done to create the preview) or as information (meaning that this has been done to craete the preview).</v>
          </cell>
          <cell r="T580">
            <v>1</v>
          </cell>
          <cell r="U580" t="str">
            <v>-</v>
          </cell>
          <cell r="W580" t="str">
            <v>0.23</v>
          </cell>
          <cell r="X580" t="str">
            <v>UMGI approved</v>
          </cell>
          <cell r="Z580" t="str">
            <v>"Informative"</v>
          </cell>
          <cell r="AB580" t="str">
            <v>A Type of expression indicating how this should be perceived, e.g. as instruction (meaning that this has to be done to create the preview) or as information (meaning that this has been done to craete the preview).</v>
          </cell>
          <cell r="AC580" t="str">
            <v>Y</v>
          </cell>
        </row>
        <row r="581">
          <cell r="A581" t="str">
            <v>-\-</v>
          </cell>
          <cell r="B581" t="str">
            <v>-</v>
          </cell>
          <cell r="C581" t="str">
            <v>-</v>
          </cell>
          <cell r="D581" t="str">
            <v>-</v>
          </cell>
          <cell r="E581" t="str">
            <v>-</v>
          </cell>
          <cell r="F581" t="str">
            <v>Resource List\Sound Recording\Sound Recording Details By Territory\Technical Sound Recording Details\Fulfillment Date</v>
          </cell>
          <cell r="G581" t="str">
            <v>Resource List</v>
          </cell>
          <cell r="H581" t="str">
            <v>Sound Recording</v>
          </cell>
          <cell r="I581" t="str">
            <v>Sound Recording Details By Territory</v>
          </cell>
          <cell r="J581" t="str">
            <v>Technical Sound Recording Details</v>
          </cell>
          <cell r="K581" t="str">
            <v>Fulfillment Date</v>
          </cell>
          <cell r="R581" t="str">
            <v>ddexC:FulfillmentDate</v>
          </cell>
          <cell r="S581" t="str">
            <v>A Composite containing details of a FulfillmentDate.</v>
          </cell>
          <cell r="T581" t="str">
            <v>0-1</v>
          </cell>
          <cell r="U581" t="str">
            <v>-</v>
          </cell>
          <cell r="W581" t="str">
            <v>0.18</v>
          </cell>
          <cell r="X581" t="str">
            <v>UMGI approved</v>
          </cell>
          <cell r="Z581" t="str">
            <v>Not used</v>
          </cell>
        </row>
        <row r="582">
          <cell r="A582" t="str">
            <v>asset\date_published</v>
          </cell>
          <cell r="B582" t="str">
            <v>asset</v>
          </cell>
          <cell r="C582" t="str">
            <v>date_published</v>
          </cell>
          <cell r="D582" t="str">
            <v>When the asset was made available on the Unified Content Site</v>
          </cell>
          <cell r="E582" t="str">
            <v>-</v>
          </cell>
          <cell r="F582" t="str">
            <v>Resource List\Sound Recording\Sound Recording Details By Territory\Technical Sound Recording Details\Fulfillment Date\Fulfillment Date</v>
          </cell>
          <cell r="G582" t="str">
            <v>Resource List</v>
          </cell>
          <cell r="H582" t="str">
            <v>Sound Recording</v>
          </cell>
          <cell r="I582" t="str">
            <v>Sound Recording Details By Territory</v>
          </cell>
          <cell r="J582" t="str">
            <v>Technical Sound Recording Details</v>
          </cell>
          <cell r="K582" t="str">
            <v>Fulfillment Date</v>
          </cell>
          <cell r="L582" t="str">
            <v>Fulfillment Date</v>
          </cell>
          <cell r="R582" t="str">
            <v>Date</v>
          </cell>
          <cell r="S582" t="str">
            <v>A Date after which an end user can receive the Resource (in ISO 8601:2004 format: YYYY-MM-DD). If no FulfillmentDate is provided the FulfillmentDate is the StartDate of the respective Deal.</v>
          </cell>
          <cell r="T582">
            <v>1</v>
          </cell>
          <cell r="U582" t="str">
            <v>-</v>
          </cell>
          <cell r="W582" t="str">
            <v>0.18</v>
          </cell>
          <cell r="X582" t="str">
            <v>UMGI approved</v>
          </cell>
          <cell r="Z582" t="str">
            <v>Not used</v>
          </cell>
        </row>
        <row r="583">
          <cell r="A583" t="str">
            <v>-\-</v>
          </cell>
          <cell r="B583" t="str">
            <v>-</v>
          </cell>
          <cell r="C583" t="str">
            <v>-</v>
          </cell>
          <cell r="D583" t="str">
            <v>-</v>
          </cell>
          <cell r="E583" t="str">
            <v>-</v>
          </cell>
          <cell r="F583" t="str">
            <v>Resource List\Sound Recording\Sound Recording Details By Territory\Technical Sound Recording Details\Fulfillment Date\Resource Release Reference</v>
          </cell>
          <cell r="G583" t="str">
            <v>Resource List</v>
          </cell>
          <cell r="H583" t="str">
            <v>Sound Recording</v>
          </cell>
          <cell r="I583" t="str">
            <v>Sound Recording Details By Territory</v>
          </cell>
          <cell r="J583" t="str">
            <v>Technical Sound Recording Details</v>
          </cell>
          <cell r="K583" t="str">
            <v>Fulfillment Date</v>
          </cell>
          <cell r="L583" t="str">
            <v>Resource Release Reference</v>
          </cell>
          <cell r="R583" t="str">
            <v>ddex:LocalReleaseAnchorReference</v>
          </cell>
          <cell r="S583" t="str">
            <v>The Identifier (specific to the Message) of a Release for a Resource. This LocalAnchorReference is a string starting with the letter R.</v>
          </cell>
          <cell r="T583" t="str">
            <v>0-n</v>
          </cell>
          <cell r="U583" t="str">
            <v>-</v>
          </cell>
          <cell r="W583" t="str">
            <v>0.18</v>
          </cell>
          <cell r="X583" t="str">
            <v>UMGI approved</v>
          </cell>
          <cell r="Z583" t="str">
            <v>Not used</v>
          </cell>
        </row>
        <row r="584">
          <cell r="A584" t="str">
            <v>-\-</v>
          </cell>
          <cell r="B584" t="str">
            <v>-</v>
          </cell>
          <cell r="C584" t="str">
            <v>-</v>
          </cell>
          <cell r="D584" t="str">
            <v>-</v>
          </cell>
          <cell r="E584" t="str">
            <v>-</v>
          </cell>
          <cell r="F584" t="str">
            <v>Resource List\Sound Recording\Sound Recording Details By Territory\Technical Sound Recording Details\Consumer Fulfillment Date</v>
          </cell>
          <cell r="G584" t="str">
            <v>Resource List</v>
          </cell>
          <cell r="H584" t="str">
            <v>Sound Recording</v>
          </cell>
          <cell r="I584" t="str">
            <v>Sound Recording Details By Territory</v>
          </cell>
          <cell r="J584" t="str">
            <v>Technical Sound Recording Details</v>
          </cell>
          <cell r="K584" t="str">
            <v>Consumer Fulfillment Date</v>
          </cell>
          <cell r="R584" t="str">
            <v>ddexC:FulfillmentDate</v>
          </cell>
          <cell r="S584" t="str">
            <v>A Composite containing details of when a consumer is able to get hold of the SoundRecording.</v>
          </cell>
          <cell r="T584" t="str">
            <v>0-1</v>
          </cell>
          <cell r="U584" t="str">
            <v>-</v>
          </cell>
          <cell r="V584" t="str">
            <v>A</v>
          </cell>
          <cell r="X584" t="str">
            <v>UMGI approved</v>
          </cell>
          <cell r="Z584" t="str">
            <v>Not used</v>
          </cell>
        </row>
        <row r="585">
          <cell r="A585" t="str">
            <v>-\-</v>
          </cell>
          <cell r="B585" t="str">
            <v>-</v>
          </cell>
          <cell r="C585" t="str">
            <v>-</v>
          </cell>
          <cell r="D585" t="str">
            <v>-</v>
          </cell>
          <cell r="E585" t="str">
            <v>-</v>
          </cell>
          <cell r="F585" t="str">
            <v>Resource List\Sound Recording\Sound Recording Details By Territory\Technical Sound Recording Details\Consumer Fulfillment Date\Fulfillment Date</v>
          </cell>
          <cell r="G585" t="str">
            <v>Resource List</v>
          </cell>
          <cell r="H585" t="str">
            <v>Sound Recording</v>
          </cell>
          <cell r="I585" t="str">
            <v>Sound Recording Details By Territory</v>
          </cell>
          <cell r="J585" t="str">
            <v>Technical Sound Recording Details</v>
          </cell>
          <cell r="K585" t="str">
            <v>Consumer Fulfillment Date</v>
          </cell>
          <cell r="L585" t="str">
            <v>Fulfillment Date</v>
          </cell>
          <cell r="R585" t="str">
            <v>Date</v>
          </cell>
          <cell r="S585" t="str">
            <v>A Date after which an end user can receive the Resource (in ISO 8601:2004 format: YYYY-MM-DD). If no FulfillmentDate is provided the FulfillmentDate is the StartDate of the respective Deal.</v>
          </cell>
          <cell r="T585">
            <v>1</v>
          </cell>
          <cell r="U585" t="str">
            <v>-</v>
          </cell>
          <cell r="V585" t="str">
            <v>A</v>
          </cell>
          <cell r="X585" t="str">
            <v>UMGI approved</v>
          </cell>
          <cell r="Z585" t="str">
            <v>Not used</v>
          </cell>
        </row>
        <row r="586">
          <cell r="A586" t="str">
            <v>-\-</v>
          </cell>
          <cell r="B586" t="str">
            <v>-</v>
          </cell>
          <cell r="C586" t="str">
            <v>-</v>
          </cell>
          <cell r="D586" t="str">
            <v>-</v>
          </cell>
          <cell r="E586" t="str">
            <v>-</v>
          </cell>
          <cell r="F586" t="str">
            <v>Resource List\Sound Recording\Sound Recording Details By Territory\Technical Sound Recording Details\Consumer Fulfillment Date\Resource Release Reference</v>
          </cell>
          <cell r="G586" t="str">
            <v>Resource List</v>
          </cell>
          <cell r="H586" t="str">
            <v>Sound Recording</v>
          </cell>
          <cell r="I586" t="str">
            <v>Sound Recording Details By Territory</v>
          </cell>
          <cell r="J586" t="str">
            <v>Technical Sound Recording Details</v>
          </cell>
          <cell r="K586" t="str">
            <v>Consumer Fulfillment Date</v>
          </cell>
          <cell r="L586" t="str">
            <v>Resource Release Reference</v>
          </cell>
          <cell r="R586" t="str">
            <v>ddex:LocalReleaseAnchorReference</v>
          </cell>
          <cell r="S586" t="str">
            <v>The Identifier (specific to the Message) of a Release for a Resource. This LocalAnchorReference is a string starting with the letter R.</v>
          </cell>
          <cell r="T586" t="str">
            <v>0-n</v>
          </cell>
          <cell r="U586" t="str">
            <v>-</v>
          </cell>
          <cell r="V586" t="str">
            <v>A</v>
          </cell>
          <cell r="X586" t="str">
            <v>UMGI approved</v>
          </cell>
          <cell r="Z586" t="str">
            <v>Not used</v>
          </cell>
        </row>
        <row r="587">
          <cell r="A587" t="str">
            <v>-\-</v>
          </cell>
          <cell r="B587" t="str">
            <v>-</v>
          </cell>
          <cell r="C587" t="str">
            <v>-</v>
          </cell>
          <cell r="D587" t="str">
            <v>-</v>
          </cell>
          <cell r="E587" t="str">
            <v>-</v>
          </cell>
          <cell r="F587" t="str">
            <v>Resource List\Sound Recording\Sound Recording Details By Territory\Technical Sound Recording Details\XML Choice - FILE</v>
          </cell>
          <cell r="G587" t="str">
            <v>Resource List</v>
          </cell>
          <cell r="H587" t="str">
            <v>Sound Recording</v>
          </cell>
          <cell r="I587" t="str">
            <v>Sound Recording Details By Territory</v>
          </cell>
          <cell r="J587" t="str">
            <v>Technical Sound Recording Details</v>
          </cell>
          <cell r="K587" t="str">
            <v>XML Choice - FILE</v>
          </cell>
          <cell r="R587" t="str">
            <v>-</v>
          </cell>
          <cell r="S587" t="str">
            <v>An XmlComposite corresponding to the xs:choice element in an XML document or schema.</v>
          </cell>
          <cell r="T587" t="str">
            <v>0-1</v>
          </cell>
          <cell r="U587" t="str">
            <v>-</v>
          </cell>
          <cell r="X587" t="str">
            <v>UMGI approved</v>
          </cell>
          <cell r="Z587" t="str">
            <v>Use Option B</v>
          </cell>
        </row>
        <row r="588">
          <cell r="A588" t="str">
            <v>-\-</v>
          </cell>
          <cell r="B588" t="str">
            <v>-</v>
          </cell>
          <cell r="C588" t="str">
            <v>-</v>
          </cell>
          <cell r="D588" t="str">
            <v>-</v>
          </cell>
          <cell r="E588" t="str">
            <v>-</v>
          </cell>
          <cell r="F588" t="str">
            <v>Resource List\Sound Recording\Sound Recording Details By Territory\Technical Sound Recording Details\A\File Availability Description</v>
          </cell>
          <cell r="G588" t="str">
            <v>Resource List</v>
          </cell>
          <cell r="H588" t="str">
            <v>Sound Recording</v>
          </cell>
          <cell r="I588" t="str">
            <v>Sound Recording Details By Territory</v>
          </cell>
          <cell r="J588" t="str">
            <v>Technical Sound Recording Details</v>
          </cell>
          <cell r="K588" t="str">
            <v>A</v>
          </cell>
          <cell r="L588" t="str">
            <v>File Availability Description</v>
          </cell>
          <cell r="R588" t="str">
            <v>ddexC:Description</v>
          </cell>
          <cell r="S588" t="str">
            <v>A Composite containing a Description providing details of how a DSP can obtain any related Release File.</v>
          </cell>
          <cell r="T588" t="str">
            <v>1-n</v>
          </cell>
          <cell r="X588" t="str">
            <v>UMGI approved</v>
          </cell>
          <cell r="Z588" t="str">
            <v>Not used</v>
          </cell>
        </row>
        <row r="589">
          <cell r="A589" t="str">
            <v>-\-</v>
          </cell>
          <cell r="B589" t="str">
            <v>-</v>
          </cell>
          <cell r="C589" t="str">
            <v>-</v>
          </cell>
          <cell r="D589" t="str">
            <v>-</v>
          </cell>
          <cell r="E589" t="str">
            <v>-</v>
          </cell>
          <cell r="F589" t="str">
            <v>Resource List\Sound Recording\Sound Recording Details By Territory\Technical Sound Recording Details\A\File Availability Description\Language And Script Code</v>
          </cell>
          <cell r="G589" t="str">
            <v>Resource List</v>
          </cell>
          <cell r="H589" t="str">
            <v>Sound Recording</v>
          </cell>
          <cell r="I589" t="str">
            <v>Sound Recording Details By Territory</v>
          </cell>
          <cell r="J589" t="str">
            <v>Technical Sound Recording Details</v>
          </cell>
          <cell r="K589" t="str">
            <v>A</v>
          </cell>
          <cell r="L589" t="str">
            <v>File Availability Description</v>
          </cell>
          <cell r="M589" t="str">
            <v>Language And Script Code</v>
          </cell>
          <cell r="R589" t="str">
            <v>String</v>
          </cell>
          <cell r="S589" t="str">
            <v>The Language and script of the Description as defined in IETF RfC 4646. The default is the same as indicated for the containing composite. Language and Script are provided as lang[-scipt][-region][-variant]. This is represented in an XML schema as an XML Attribute.</v>
          </cell>
          <cell r="T589" t="str">
            <v>0-1</v>
          </cell>
          <cell r="X589" t="str">
            <v>UMGI approved</v>
          </cell>
          <cell r="Z589" t="str">
            <v>Not used</v>
          </cell>
        </row>
        <row r="590">
          <cell r="A590" t="str">
            <v>-\-</v>
          </cell>
          <cell r="B590" t="str">
            <v>-</v>
          </cell>
          <cell r="C590" t="str">
            <v>-</v>
          </cell>
          <cell r="D590" t="str">
            <v>-</v>
          </cell>
          <cell r="E590" t="str">
            <v>-</v>
          </cell>
          <cell r="F590" t="str">
            <v>Resource List\Sound Recording\Sound Recording Details By Territory\Technical Sound Recording Details\B\File</v>
          </cell>
          <cell r="G590" t="str">
            <v>Resource List</v>
          </cell>
          <cell r="H590" t="str">
            <v>Sound Recording</v>
          </cell>
          <cell r="I590" t="str">
            <v>Sound Recording Details By Territory</v>
          </cell>
          <cell r="J590" t="str">
            <v>Technical Sound Recording Details</v>
          </cell>
          <cell r="K590" t="str">
            <v>B</v>
          </cell>
          <cell r="L590" t="str">
            <v>File</v>
          </cell>
          <cell r="R590" t="str">
            <v>ddexC:File</v>
          </cell>
          <cell r="S590" t="str">
            <v>A Composite containing details of a related Release File that a DSP can obtain.</v>
          </cell>
          <cell r="T590" t="str">
            <v>1-n</v>
          </cell>
          <cell r="X590" t="str">
            <v>UMGI approved</v>
          </cell>
          <cell r="Z590" t="str">
            <v>Always used</v>
          </cell>
          <cell r="AB590" t="str">
            <v>A Composite containing details of a related Release File that a DSP can obtain.</v>
          </cell>
          <cell r="AC590" t="str">
            <v>Y</v>
          </cell>
        </row>
        <row r="591">
          <cell r="A591" t="str">
            <v>file\file_name</v>
          </cell>
          <cell r="B591" t="str">
            <v>file</v>
          </cell>
          <cell r="C591" t="str">
            <v>file_name</v>
          </cell>
          <cell r="D591" t="str">
            <v>-</v>
          </cell>
          <cell r="E591" t="str">
            <v>-</v>
          </cell>
          <cell r="F591" t="str">
            <v>Resource List\Sound Recording\Sound Recording Details By Territory\Technical Sound Recording Details\B\File\File Name</v>
          </cell>
          <cell r="G591" t="str">
            <v>Resource List</v>
          </cell>
          <cell r="H591" t="str">
            <v>Sound Recording</v>
          </cell>
          <cell r="I591" t="str">
            <v>Sound Recording Details By Territory</v>
          </cell>
          <cell r="J591" t="str">
            <v>Technical Sound Recording Details</v>
          </cell>
          <cell r="K591" t="str">
            <v>B</v>
          </cell>
          <cell r="L591" t="str">
            <v>File</v>
          </cell>
          <cell r="M591" t="str">
            <v>File Name</v>
          </cell>
          <cell r="R591" t="str">
            <v>String</v>
          </cell>
          <cell r="S591" t="str">
            <v>A Name of the File.</v>
          </cell>
          <cell r="T591">
            <v>1</v>
          </cell>
          <cell r="X591" t="str">
            <v>UMGI approved</v>
          </cell>
          <cell r="Y591" t="str">
            <v>Y</v>
          </cell>
          <cell r="Z591" t="str">
            <v>Manufactured File Name as per Design Doc for Naming Standards</v>
          </cell>
          <cell r="AB591" t="str">
            <v>A Name of the File.</v>
          </cell>
          <cell r="AC591" t="str">
            <v>Y</v>
          </cell>
        </row>
        <row r="592">
          <cell r="A592" t="str">
            <v>-\-</v>
          </cell>
          <cell r="B592" t="str">
            <v>-</v>
          </cell>
          <cell r="C592" t="str">
            <v>-</v>
          </cell>
          <cell r="D592" t="str">
            <v>-</v>
          </cell>
          <cell r="E592" t="str">
            <v>-</v>
          </cell>
          <cell r="F592" t="str">
            <v>Resource List\Sound Recording\Sound Recording Details By Territory\Technical Sound Recording Details\B\File\File Path</v>
          </cell>
          <cell r="G592" t="str">
            <v>Resource List</v>
          </cell>
          <cell r="H592" t="str">
            <v>Sound Recording</v>
          </cell>
          <cell r="I592" t="str">
            <v>Sound Recording Details By Territory</v>
          </cell>
          <cell r="J592" t="str">
            <v>Technical Sound Recording Details</v>
          </cell>
          <cell r="K592" t="str">
            <v>B</v>
          </cell>
          <cell r="L592" t="str">
            <v>File</v>
          </cell>
          <cell r="M592" t="str">
            <v>File Path</v>
          </cell>
          <cell r="R592" t="str">
            <v>String</v>
          </cell>
          <cell r="S592" t="str">
            <v>A location of the File.</v>
          </cell>
          <cell r="T592" t="str">
            <v>0-1</v>
          </cell>
          <cell r="X592" t="str">
            <v>UMGI approved</v>
          </cell>
          <cell r="Z592" t="str">
            <v>Not used</v>
          </cell>
        </row>
        <row r="593">
          <cell r="A593" t="str">
            <v>-\-</v>
          </cell>
          <cell r="B593" t="str">
            <v>-</v>
          </cell>
          <cell r="C593" t="str">
            <v>-</v>
          </cell>
          <cell r="D593" t="str">
            <v>-</v>
          </cell>
          <cell r="E593" t="str">
            <v>-</v>
          </cell>
          <cell r="F593" t="str">
            <v>Resource List\Sound Recording\Sound Recording Details By Territory\Technical Sound Recording Details\B\File\Hash Sum</v>
          </cell>
          <cell r="G593" t="str">
            <v>Resource List</v>
          </cell>
          <cell r="H593" t="str">
            <v>Sound Recording</v>
          </cell>
          <cell r="I593" t="str">
            <v>Sound Recording Details By Territory</v>
          </cell>
          <cell r="J593" t="str">
            <v>Technical Sound Recording Details</v>
          </cell>
          <cell r="K593" t="str">
            <v>B</v>
          </cell>
          <cell r="L593" t="str">
            <v>File</v>
          </cell>
          <cell r="M593" t="str">
            <v>Hash Sum</v>
          </cell>
          <cell r="R593" t="str">
            <v>ddexC:HashSum</v>
          </cell>
          <cell r="S593" t="str">
            <v>A Composite containing a HashSum of the File and information about the algorithm with which it has been generated.</v>
          </cell>
          <cell r="T593" t="str">
            <v>0-1</v>
          </cell>
          <cell r="X593" t="str">
            <v>UMGI approved</v>
          </cell>
          <cell r="Z593" t="str">
            <v>Always used</v>
          </cell>
          <cell r="AB593" t="str">
            <v>A Composite containing a HashSum of the File and information about the algorithm with which it has been generated.</v>
          </cell>
          <cell r="AC593" t="str">
            <v>Y</v>
          </cell>
        </row>
        <row r="594">
          <cell r="A594" t="str">
            <v>file\checksum</v>
          </cell>
          <cell r="B594" t="str">
            <v>file</v>
          </cell>
          <cell r="C594" t="str">
            <v>checksum</v>
          </cell>
          <cell r="D594" t="str">
            <v>-</v>
          </cell>
          <cell r="E594" t="str">
            <v>-</v>
          </cell>
          <cell r="F594" t="str">
            <v>Resource List\Sound Recording\Sound Recording Details By Territory\Technical Sound Recording Details\B\File\Hash Sum\Hash Sum</v>
          </cell>
          <cell r="G594" t="str">
            <v>Resource List</v>
          </cell>
          <cell r="H594" t="str">
            <v>Sound Recording</v>
          </cell>
          <cell r="I594" t="str">
            <v>Sound Recording Details By Territory</v>
          </cell>
          <cell r="J594" t="str">
            <v>Technical Sound Recording Details</v>
          </cell>
          <cell r="K594" t="str">
            <v>B</v>
          </cell>
          <cell r="L594" t="str">
            <v>File</v>
          </cell>
          <cell r="M594" t="str">
            <v>Hash Sum</v>
          </cell>
          <cell r="N594" t="str">
            <v>Hash Sum</v>
          </cell>
          <cell r="R594" t="str">
            <v>String</v>
          </cell>
          <cell r="S594" t="str">
            <v>The value of the HashSum.</v>
          </cell>
          <cell r="T594">
            <v>1</v>
          </cell>
          <cell r="X594" t="str">
            <v>UMGI approved</v>
          </cell>
          <cell r="Y594" t="str">
            <v>Y</v>
          </cell>
          <cell r="Z594" t="str">
            <v>Direct mapping</v>
          </cell>
          <cell r="AB594" t="str">
            <v>The value of the HashSum.</v>
          </cell>
          <cell r="AC594" t="str">
            <v>Y</v>
          </cell>
        </row>
        <row r="595">
          <cell r="A595" t="str">
            <v>file\state</v>
          </cell>
          <cell r="B595" t="str">
            <v>file</v>
          </cell>
          <cell r="C595" t="str">
            <v>state</v>
          </cell>
          <cell r="D595" t="str">
            <v>-</v>
          </cell>
          <cell r="E595" t="str">
            <v>-</v>
          </cell>
          <cell r="F595" t="str">
            <v>Resource List\Sound Recording\Sound Recording Details By Territory\Technical Sound Recording Details\B\File\Hash Sum\Hash Sum Algorithm Type</v>
          </cell>
          <cell r="G595" t="str">
            <v>Resource List</v>
          </cell>
          <cell r="H595" t="str">
            <v>Sound Recording</v>
          </cell>
          <cell r="I595" t="str">
            <v>Sound Recording Details By Territory</v>
          </cell>
          <cell r="J595" t="str">
            <v>Technical Sound Recording Details</v>
          </cell>
          <cell r="K595" t="str">
            <v>B</v>
          </cell>
          <cell r="L595" t="str">
            <v>File</v>
          </cell>
          <cell r="M595" t="str">
            <v>Hash Sum</v>
          </cell>
          <cell r="N595" t="str">
            <v>Hash Sum Algorithm Type</v>
          </cell>
          <cell r="R595" t="str">
            <v>ddexC:HashSumAlgorithmType</v>
          </cell>
          <cell r="S595" t="str">
            <v>A Composite containing details of the Type of HashSumAlgorithm governing the HashSum.</v>
          </cell>
          <cell r="T595">
            <v>1</v>
          </cell>
          <cell r="X595" t="str">
            <v>UMGI approved</v>
          </cell>
          <cell r="Z595" t="str">
            <v>"MD5"</v>
          </cell>
          <cell r="AB595" t="str">
            <v>A Composite containing details of the Type of HashSumAlgorithm governing the HashSum.</v>
          </cell>
          <cell r="AC595" t="str">
            <v>Y</v>
          </cell>
        </row>
        <row r="596">
          <cell r="A596" t="str">
            <v>-\-</v>
          </cell>
          <cell r="B596" t="str">
            <v>-</v>
          </cell>
          <cell r="C596" t="str">
            <v>-</v>
          </cell>
          <cell r="D596" t="str">
            <v>-</v>
          </cell>
          <cell r="E596" t="str">
            <v>-</v>
          </cell>
          <cell r="F596" t="str">
            <v>Resource List\Sound Recording\Sound Recording Details By Territory\Technical Sound Recording Details\B\File\Hash Sum\Hash Sum Algorithm Type\Namespace</v>
          </cell>
          <cell r="G596" t="str">
            <v>Resource List</v>
          </cell>
          <cell r="H596" t="str">
            <v>Sound Recording</v>
          </cell>
          <cell r="I596" t="str">
            <v>Sound Recording Details By Territory</v>
          </cell>
          <cell r="J596" t="str">
            <v>Technical Sound Recording Details</v>
          </cell>
          <cell r="K596" t="str">
            <v>B</v>
          </cell>
          <cell r="L596" t="str">
            <v>File</v>
          </cell>
          <cell r="M596" t="str">
            <v>Hash Sum</v>
          </cell>
          <cell r="N596" t="str">
            <v>Hash Sum Algorithm Type</v>
          </cell>
          <cell r="O596" t="str">
            <v>Namespace</v>
          </cell>
          <cell r="R596" t="str">
            <v>String</v>
          </cell>
          <cell r="S596" t="str">
            <v>The Namespace of the HashSumAlgorithmType. This is represented in an XML schema as an XML Attribute.</v>
          </cell>
          <cell r="T596" t="str">
            <v>0-1</v>
          </cell>
          <cell r="X596" t="str">
            <v>UMGI approved</v>
          </cell>
          <cell r="Z596" t="str">
            <v>Not used</v>
          </cell>
        </row>
        <row r="597">
          <cell r="A597" t="str">
            <v>-\-</v>
          </cell>
          <cell r="B597" t="str">
            <v>-</v>
          </cell>
          <cell r="C597" t="str">
            <v>-</v>
          </cell>
          <cell r="D597" t="str">
            <v>-</v>
          </cell>
          <cell r="E597" t="str">
            <v>-</v>
          </cell>
          <cell r="F597" t="str">
            <v>Resource List\Sound Recording\Sound Recording Details By Territory\Technical Sound Recording Details\B\File\Hash Sum\Hash Sum Algorithm Type\User Defined Value</v>
          </cell>
          <cell r="G597" t="str">
            <v>Resource List</v>
          </cell>
          <cell r="H597" t="str">
            <v>Sound Recording</v>
          </cell>
          <cell r="I597" t="str">
            <v>Sound Recording Details By Territory</v>
          </cell>
          <cell r="J597" t="str">
            <v>Technical Sound Recording Details</v>
          </cell>
          <cell r="K597" t="str">
            <v>B</v>
          </cell>
          <cell r="L597" t="str">
            <v>File</v>
          </cell>
          <cell r="M597" t="str">
            <v>Hash Sum</v>
          </cell>
          <cell r="N597" t="str">
            <v>Hash Sum Algorithm Type</v>
          </cell>
          <cell r="O597" t="str">
            <v>User Defined Value</v>
          </cell>
          <cell r="R597" t="str">
            <v>String</v>
          </cell>
          <cell r="S597" t="str">
            <v>A UserDefined value of the HashSumAlgorithmType. This is represented in an XML schema as an XML Attribute.</v>
          </cell>
          <cell r="T597" t="str">
            <v>0-1</v>
          </cell>
          <cell r="X597" t="str">
            <v>UMGI approved</v>
          </cell>
          <cell r="Z597" t="str">
            <v>Not used</v>
          </cell>
        </row>
        <row r="598">
          <cell r="A598" t="str">
            <v>-\-</v>
          </cell>
          <cell r="B598" t="str">
            <v>-</v>
          </cell>
          <cell r="C598" t="str">
            <v>-</v>
          </cell>
          <cell r="D598" t="str">
            <v>-</v>
          </cell>
          <cell r="E598" t="str">
            <v>-</v>
          </cell>
          <cell r="F598" t="str">
            <v>Resource List\Sound Recording\Sound Recording Details By Territory\Technical Sound Recording Details\Fingerprint</v>
          </cell>
          <cell r="G598" t="str">
            <v>Resource List</v>
          </cell>
          <cell r="H598" t="str">
            <v>Sound Recording</v>
          </cell>
          <cell r="I598" t="str">
            <v>Sound Recording Details By Territory</v>
          </cell>
          <cell r="J598" t="str">
            <v>Technical Sound Recording Details</v>
          </cell>
          <cell r="K598" t="str">
            <v>Fingerprint</v>
          </cell>
          <cell r="R598" t="str">
            <v>ddexC:Fingerprint</v>
          </cell>
          <cell r="S598" t="str">
            <v>A Composite containing details of a Fingerprint and its governing algorithm.</v>
          </cell>
          <cell r="T598" t="str">
            <v>0-n</v>
          </cell>
          <cell r="U598" t="str">
            <v>-</v>
          </cell>
          <cell r="V598" t="str">
            <v>A</v>
          </cell>
          <cell r="X598" t="str">
            <v>UMGI approved</v>
          </cell>
          <cell r="Z598" t="str">
            <v>Not used</v>
          </cell>
        </row>
        <row r="599">
          <cell r="A599" t="str">
            <v>-\-</v>
          </cell>
          <cell r="B599" t="str">
            <v>-</v>
          </cell>
          <cell r="C599" t="str">
            <v>-</v>
          </cell>
          <cell r="D599" t="str">
            <v>-</v>
          </cell>
          <cell r="E599" t="str">
            <v>-</v>
          </cell>
          <cell r="F599" t="str">
            <v>Resource List\Sound Recording\Sound Recording Details By Territory\Technical Sound Recording Details\Fingerprint\Fingerprint</v>
          </cell>
          <cell r="G599" t="str">
            <v>Resource List</v>
          </cell>
          <cell r="H599" t="str">
            <v>Sound Recording</v>
          </cell>
          <cell r="I599" t="str">
            <v>Sound Recording Details By Territory</v>
          </cell>
          <cell r="J599" t="str">
            <v>Technical Sound Recording Details</v>
          </cell>
          <cell r="K599" t="str">
            <v>Fingerprint</v>
          </cell>
          <cell r="L599" t="str">
            <v>Fingerprint</v>
          </cell>
          <cell r="R599" t="str">
            <v>String</v>
          </cell>
          <cell r="S599" t="str">
            <v>The value of the fingerprint</v>
          </cell>
          <cell r="T599">
            <v>1</v>
          </cell>
          <cell r="U599" t="str">
            <v>-</v>
          </cell>
          <cell r="V599" t="str">
            <v>A</v>
          </cell>
          <cell r="X599" t="str">
            <v>UMGI approved</v>
          </cell>
          <cell r="Z599" t="str">
            <v>Not used</v>
          </cell>
        </row>
        <row r="600">
          <cell r="A600" t="str">
            <v>-\-</v>
          </cell>
          <cell r="B600" t="str">
            <v>-</v>
          </cell>
          <cell r="C600" t="str">
            <v>-</v>
          </cell>
          <cell r="D600" t="str">
            <v>-</v>
          </cell>
          <cell r="E600" t="str">
            <v>-</v>
          </cell>
          <cell r="F600" t="str">
            <v>Resource List\Sound Recording\Sound Recording Details By Territory\Technical Sound Recording Details\Fingerprint\Fingerprint Algorithm Type</v>
          </cell>
          <cell r="G600" t="str">
            <v>Resource List</v>
          </cell>
          <cell r="H600" t="str">
            <v>Sound Recording</v>
          </cell>
          <cell r="I600" t="str">
            <v>Sound Recording Details By Territory</v>
          </cell>
          <cell r="J600" t="str">
            <v>Technical Sound Recording Details</v>
          </cell>
          <cell r="K600" t="str">
            <v>Fingerprint</v>
          </cell>
          <cell r="L600" t="str">
            <v>Fingerprint Algorithm Type</v>
          </cell>
          <cell r="R600" t="str">
            <v>ddexC:FingerprintAlgorithmType</v>
          </cell>
          <cell r="S600" t="str">
            <v>A Composite containing details of the Type of FingerprintAlgorithm governing the Fingerprint.</v>
          </cell>
          <cell r="T600">
            <v>1</v>
          </cell>
          <cell r="U600" t="str">
            <v>-</v>
          </cell>
          <cell r="V600" t="str">
            <v>A</v>
          </cell>
          <cell r="X600" t="str">
            <v>UMGI approved</v>
          </cell>
          <cell r="Z600" t="str">
            <v>Not used</v>
          </cell>
        </row>
        <row r="601">
          <cell r="A601" t="str">
            <v>-\-</v>
          </cell>
          <cell r="B601" t="str">
            <v>-</v>
          </cell>
          <cell r="C601" t="str">
            <v>-</v>
          </cell>
          <cell r="D601" t="str">
            <v>-</v>
          </cell>
          <cell r="E601" t="str">
            <v>-</v>
          </cell>
          <cell r="F601" t="str">
            <v>Resource List\Sound Recording\Sound Recording Details By Territory\Technical Sound Recording Details\Fingerprint\Fingerprint Algorithm Type\Namespace</v>
          </cell>
          <cell r="G601" t="str">
            <v>Resource List</v>
          </cell>
          <cell r="H601" t="str">
            <v>Sound Recording</v>
          </cell>
          <cell r="I601" t="str">
            <v>Sound Recording Details By Territory</v>
          </cell>
          <cell r="J601" t="str">
            <v>Technical Sound Recording Details</v>
          </cell>
          <cell r="K601" t="str">
            <v>Fingerprint</v>
          </cell>
          <cell r="L601" t="str">
            <v>Fingerprint Algorithm Type</v>
          </cell>
          <cell r="M601" t="str">
            <v>Namespace</v>
          </cell>
          <cell r="R601" t="str">
            <v>String</v>
          </cell>
          <cell r="S601" t="str">
            <v>The Namespace of the FingerprintAlgorithmType. This is represented in an XML schema as an XML Attribute.</v>
          </cell>
          <cell r="T601" t="str">
            <v>0-1</v>
          </cell>
          <cell r="U601" t="str">
            <v>-</v>
          </cell>
          <cell r="V601" t="str">
            <v>A</v>
          </cell>
          <cell r="X601" t="str">
            <v>UMGI approved</v>
          </cell>
          <cell r="Z601" t="str">
            <v>Not used</v>
          </cell>
        </row>
        <row r="602">
          <cell r="A602" t="str">
            <v>-\-</v>
          </cell>
          <cell r="B602" t="str">
            <v>-</v>
          </cell>
          <cell r="C602" t="str">
            <v>-</v>
          </cell>
          <cell r="D602" t="str">
            <v>-</v>
          </cell>
          <cell r="E602" t="str">
            <v>-</v>
          </cell>
          <cell r="F602" t="str">
            <v>Resource List\Sound Recording\Sound Recording Details By Territory\Technical Sound Recording Details\Fingerprint\Fingerprint Algorithm Type\User Defined Value</v>
          </cell>
          <cell r="G602" t="str">
            <v>Resource List</v>
          </cell>
          <cell r="H602" t="str">
            <v>Sound Recording</v>
          </cell>
          <cell r="I602" t="str">
            <v>Sound Recording Details By Territory</v>
          </cell>
          <cell r="J602" t="str">
            <v>Technical Sound Recording Details</v>
          </cell>
          <cell r="K602" t="str">
            <v>Fingerprint</v>
          </cell>
          <cell r="L602" t="str">
            <v>Fingerprint Algorithm Type</v>
          </cell>
          <cell r="M602" t="str">
            <v>User Defined Value</v>
          </cell>
          <cell r="R602" t="str">
            <v>String</v>
          </cell>
          <cell r="S602" t="str">
            <v>A UserDefined value of the FingerprintAlgorithmType. This is represented in an XML schema as an XML Attribute.</v>
          </cell>
          <cell r="T602" t="str">
            <v>0-1</v>
          </cell>
          <cell r="U602" t="str">
            <v>-</v>
          </cell>
          <cell r="V602" t="str">
            <v>A</v>
          </cell>
          <cell r="X602" t="str">
            <v>UMGI approved</v>
          </cell>
          <cell r="Z602" t="str">
            <v>Not used</v>
          </cell>
        </row>
        <row r="603">
          <cell r="A603" t="str">
            <v>-\-</v>
          </cell>
          <cell r="B603" t="str">
            <v>-</v>
          </cell>
          <cell r="C603" t="str">
            <v>-</v>
          </cell>
          <cell r="D603" t="str">
            <v>-</v>
          </cell>
          <cell r="E603" t="str">
            <v>-</v>
          </cell>
          <cell r="F603" t="str">
            <v>Resource List\Sound Recording\Sound Recording Details By Territory\Technical Sound Recording Details\Fingerprint\Fingerprint Algorithm Version</v>
          </cell>
          <cell r="G603" t="str">
            <v>Resource List</v>
          </cell>
          <cell r="H603" t="str">
            <v>Sound Recording</v>
          </cell>
          <cell r="I603" t="str">
            <v>Sound Recording Details By Territory</v>
          </cell>
          <cell r="J603" t="str">
            <v>Technical Sound Recording Details</v>
          </cell>
          <cell r="K603" t="str">
            <v>Fingerprint</v>
          </cell>
          <cell r="L603" t="str">
            <v>Fingerprint Algorithm Version</v>
          </cell>
          <cell r="R603" t="str">
            <v>String</v>
          </cell>
          <cell r="S603" t="str">
            <v>The Identifier of the Version of the FingerprintAlgorithm.</v>
          </cell>
          <cell r="T603" t="str">
            <v>0-1</v>
          </cell>
          <cell r="U603" t="str">
            <v>-</v>
          </cell>
          <cell r="V603" t="str">
            <v>A</v>
          </cell>
          <cell r="X603" t="str">
            <v>UMGI approved</v>
          </cell>
          <cell r="Z603" t="str">
            <v>Not used</v>
          </cell>
        </row>
        <row r="604">
          <cell r="A604" t="str">
            <v>-\-</v>
          </cell>
          <cell r="B604" t="str">
            <v>-</v>
          </cell>
          <cell r="C604" t="str">
            <v>-</v>
          </cell>
          <cell r="D604" t="str">
            <v>-</v>
          </cell>
          <cell r="E604" t="str">
            <v>-</v>
          </cell>
          <cell r="F604" t="str">
            <v>Resource List\Sound Recording\Sound Recording Details By Territory\Technical Sound Recording Details\Fingerprint\Fingerprint Algorithm Parameter</v>
          </cell>
          <cell r="G604" t="str">
            <v>Resource List</v>
          </cell>
          <cell r="H604" t="str">
            <v>Sound Recording</v>
          </cell>
          <cell r="I604" t="str">
            <v>Sound Recording Details By Territory</v>
          </cell>
          <cell r="J604" t="str">
            <v>Technical Sound Recording Details</v>
          </cell>
          <cell r="K604" t="str">
            <v>Fingerprint</v>
          </cell>
          <cell r="L604" t="str">
            <v>Fingerprint Algorithm Parameter</v>
          </cell>
          <cell r="R604" t="str">
            <v>String</v>
          </cell>
          <cell r="S604" t="str">
            <v>A parameter of the FingerprintAlgorithm.</v>
          </cell>
          <cell r="T604" t="str">
            <v>0-1</v>
          </cell>
          <cell r="U604" t="str">
            <v>-</v>
          </cell>
          <cell r="V604" t="str">
            <v>A</v>
          </cell>
          <cell r="X604" t="str">
            <v>UMGI approved</v>
          </cell>
          <cell r="Z604" t="str">
            <v>Not used</v>
          </cell>
        </row>
        <row r="605">
          <cell r="A605" t="str">
            <v>-\-</v>
          </cell>
          <cell r="B605" t="str">
            <v>-</v>
          </cell>
          <cell r="C605" t="str">
            <v>-</v>
          </cell>
          <cell r="D605" t="str">
            <v>-</v>
          </cell>
          <cell r="E605" t="str">
            <v>-</v>
          </cell>
          <cell r="F605" t="str">
            <v>Resource List\Sound Recording\Sound Recording Details By Territory\Fulfillment Date</v>
          </cell>
          <cell r="G605" t="str">
            <v>Resource List</v>
          </cell>
          <cell r="H605" t="str">
            <v>Sound Recording</v>
          </cell>
          <cell r="I605" t="str">
            <v>Sound Recording Details By Territory</v>
          </cell>
          <cell r="J605" t="str">
            <v>Fulfillment Date</v>
          </cell>
          <cell r="R605" t="str">
            <v>ddexC:FulfillmentDate</v>
          </cell>
          <cell r="S605" t="str">
            <v>A Composite containing details of a FulfillmentDate.</v>
          </cell>
          <cell r="T605" t="str">
            <v>0-1</v>
          </cell>
          <cell r="U605" t="str">
            <v>-</v>
          </cell>
          <cell r="X605" t="str">
            <v>UMGI approved</v>
          </cell>
          <cell r="Z605" t="str">
            <v>Not used</v>
          </cell>
        </row>
        <row r="606">
          <cell r="A606" t="str">
            <v>-\-</v>
          </cell>
          <cell r="B606" t="str">
            <v>-</v>
          </cell>
          <cell r="C606" t="str">
            <v>-</v>
          </cell>
          <cell r="D606" t="str">
            <v>-</v>
          </cell>
          <cell r="E606" t="str">
            <v>-</v>
          </cell>
          <cell r="F606" t="str">
            <v>Resource List\Sound Recording\Sound Recording Details By Territory\Fulfillment Date\Fulfillment Date</v>
          </cell>
          <cell r="G606" t="str">
            <v>Resource List</v>
          </cell>
          <cell r="H606" t="str">
            <v>Sound Recording</v>
          </cell>
          <cell r="I606" t="str">
            <v>Sound Recording Details By Territory</v>
          </cell>
          <cell r="J606" t="str">
            <v>Fulfillment Date</v>
          </cell>
          <cell r="K606" t="str">
            <v>Fulfillment Date</v>
          </cell>
          <cell r="R606" t="str">
            <v>Date</v>
          </cell>
          <cell r="S606" t="str">
            <v>A Date after which an end user can receive the Resource (in ISO 8601:2004 format: YYYY-MM-DD). If no FulfillmentDate is provided the FulfillmentDate is the StartDate of the respective Deal.</v>
          </cell>
          <cell r="T606">
            <v>1</v>
          </cell>
          <cell r="U606" t="str">
            <v>-</v>
          </cell>
          <cell r="X606" t="str">
            <v>UMGI approved</v>
          </cell>
          <cell r="Z606" t="str">
            <v>Not used</v>
          </cell>
        </row>
        <row r="607">
          <cell r="A607" t="str">
            <v>-\-</v>
          </cell>
          <cell r="B607" t="str">
            <v>-</v>
          </cell>
          <cell r="C607" t="str">
            <v>-</v>
          </cell>
          <cell r="D607" t="str">
            <v>-</v>
          </cell>
          <cell r="E607" t="str">
            <v>-</v>
          </cell>
          <cell r="F607" t="str">
            <v>Resource List\Sound Recording\Sound Recording Details By Territory\Fulfillment Date\Resource Release Reference</v>
          </cell>
          <cell r="G607" t="str">
            <v>Resource List</v>
          </cell>
          <cell r="H607" t="str">
            <v>Sound Recording</v>
          </cell>
          <cell r="I607" t="str">
            <v>Sound Recording Details By Territory</v>
          </cell>
          <cell r="J607" t="str">
            <v>Fulfillment Date</v>
          </cell>
          <cell r="K607" t="str">
            <v>Resource Release Reference</v>
          </cell>
          <cell r="R607" t="str">
            <v>LocalReleaseAnchorReference</v>
          </cell>
          <cell r="S607" t="str">
            <v>The Identifier (specific to the Message) of a Release for a Resource. This LocalAnchorReference is a string starting with the letter R.</v>
          </cell>
          <cell r="T607" t="str">
            <v>0-n</v>
          </cell>
          <cell r="U607" t="str">
            <v>-</v>
          </cell>
          <cell r="X607" t="str">
            <v>UMGI approved</v>
          </cell>
          <cell r="Z607" t="str">
            <v>Not used</v>
          </cell>
        </row>
        <row r="608">
          <cell r="A608" t="str">
            <v>-\-</v>
          </cell>
          <cell r="B608" t="str">
            <v>-</v>
          </cell>
          <cell r="C608" t="str">
            <v>-</v>
          </cell>
          <cell r="D608" t="str">
            <v>-</v>
          </cell>
          <cell r="E608" t="str">
            <v>-</v>
          </cell>
          <cell r="F608" t="str">
            <v>Resource List\Sound Recording\Sound Recording Details By Territory\Keywords</v>
          </cell>
          <cell r="G608" t="str">
            <v>Resource List</v>
          </cell>
          <cell r="H608" t="str">
            <v>Sound Recording</v>
          </cell>
          <cell r="I608" t="str">
            <v>Sound Recording Details By Territory</v>
          </cell>
          <cell r="J608" t="str">
            <v>Keywords</v>
          </cell>
          <cell r="R608" t="str">
            <v>ddexC:Keywords</v>
          </cell>
          <cell r="S608" t="str">
            <v>A Composite containing details of a Description of the SoundRecording containing Keywords.</v>
          </cell>
          <cell r="T608" t="str">
            <v>0-n</v>
          </cell>
          <cell r="U608" t="str">
            <v>-</v>
          </cell>
          <cell r="V608" t="str">
            <v>U</v>
          </cell>
          <cell r="X608" t="str">
            <v>UMGI approved</v>
          </cell>
          <cell r="Z608" t="str">
            <v>Not used</v>
          </cell>
        </row>
        <row r="609">
          <cell r="A609" t="str">
            <v>-\-</v>
          </cell>
          <cell r="B609" t="str">
            <v>-</v>
          </cell>
          <cell r="C609" t="str">
            <v>-</v>
          </cell>
          <cell r="D609" t="str">
            <v>-</v>
          </cell>
          <cell r="E609" t="str">
            <v>-</v>
          </cell>
          <cell r="F609" t="str">
            <v>Resource List\Sound Recording\Sound Recording Details By Territory\Keywords\Language And Script Code</v>
          </cell>
          <cell r="G609" t="str">
            <v>Resource List</v>
          </cell>
          <cell r="H609" t="str">
            <v>Sound Recording</v>
          </cell>
          <cell r="I609" t="str">
            <v>Sound Recording Details By Territory</v>
          </cell>
          <cell r="J609" t="str">
            <v>Keywords</v>
          </cell>
          <cell r="K609" t="str">
            <v>Language And Script Code</v>
          </cell>
          <cell r="R609" t="str">
            <v>String</v>
          </cell>
          <cell r="S609" t="str">
            <v>The Language and script of the Keywords as defined in IETF RfC 4646. The default is the same as indicated for the containing composite. Language and Script are provided as lang[-scipt][-region][-variant]. This is represented in an XML schema as an XML Attribute.</v>
          </cell>
          <cell r="T609" t="str">
            <v>0-1</v>
          </cell>
          <cell r="U609" t="str">
            <v>-</v>
          </cell>
          <cell r="X609" t="str">
            <v>UMGI approved</v>
          </cell>
          <cell r="Z609" t="str">
            <v>Not used</v>
          </cell>
        </row>
        <row r="610">
          <cell r="A610" t="str">
            <v>-\-</v>
          </cell>
          <cell r="B610" t="str">
            <v>-</v>
          </cell>
          <cell r="C610" t="str">
            <v>-</v>
          </cell>
          <cell r="D610" t="str">
            <v>-</v>
          </cell>
          <cell r="E610" t="str">
            <v>-</v>
          </cell>
          <cell r="F610" t="str">
            <v>Resource List\Sound Recording\Sound Recording Details By Territory\Synopsis</v>
          </cell>
          <cell r="G610" t="str">
            <v>Resource List</v>
          </cell>
          <cell r="H610" t="str">
            <v>Sound Recording</v>
          </cell>
          <cell r="I610" t="str">
            <v>Sound Recording Details By Territory</v>
          </cell>
          <cell r="J610" t="str">
            <v>Synopsis</v>
          </cell>
          <cell r="R610" t="str">
            <v>ddexC:Synopsis</v>
          </cell>
          <cell r="S610" t="str">
            <v>A Composite containing details of a Synopsis of the SoundRecording.</v>
          </cell>
          <cell r="T610" t="str">
            <v>0-1</v>
          </cell>
          <cell r="U610" t="str">
            <v>-</v>
          </cell>
          <cell r="X610" t="str">
            <v>UMGI approved</v>
          </cell>
          <cell r="Z610" t="str">
            <v>Not used</v>
          </cell>
        </row>
        <row r="611">
          <cell r="A611" t="str">
            <v>-\-</v>
          </cell>
          <cell r="B611" t="str">
            <v>-</v>
          </cell>
          <cell r="C611" t="str">
            <v>-</v>
          </cell>
          <cell r="D611" t="str">
            <v>-</v>
          </cell>
          <cell r="E611" t="str">
            <v>-</v>
          </cell>
          <cell r="F611" t="str">
            <v>Resource List\Sound Recording\Sound Recording Details By Territory\Synopsis\Language And Script Code</v>
          </cell>
          <cell r="G611" t="str">
            <v>Resource List</v>
          </cell>
          <cell r="H611" t="str">
            <v>Sound Recording</v>
          </cell>
          <cell r="I611" t="str">
            <v>Sound Recording Details By Territory</v>
          </cell>
          <cell r="J611" t="str">
            <v>Synopsis</v>
          </cell>
          <cell r="K611" t="str">
            <v>Language And Script Code</v>
          </cell>
          <cell r="R611" t="str">
            <v>String</v>
          </cell>
          <cell r="S611" t="str">
            <v>The Language and script of the Synopsis as defined in IETF RfC 4646. The default is the same as indicated for the containing composite. Language and Script are provided as lang[-scipt][-region][-variant]. This is represented in an XML schema as an XML Attribute.</v>
          </cell>
          <cell r="T611" t="str">
            <v>0-1</v>
          </cell>
          <cell r="U611" t="str">
            <v>-</v>
          </cell>
          <cell r="X611" t="str">
            <v>UMGI approved</v>
          </cell>
          <cell r="Z611" t="str">
            <v>Not used</v>
          </cell>
        </row>
        <row r="612">
          <cell r="A612" t="str">
            <v>-\-</v>
          </cell>
          <cell r="B612" t="str">
            <v>-</v>
          </cell>
          <cell r="C612" t="str">
            <v>-</v>
          </cell>
          <cell r="D612" t="str">
            <v>-</v>
          </cell>
          <cell r="E612" t="str">
            <v>-</v>
          </cell>
          <cell r="F612" t="str">
            <v>_</v>
          </cell>
          <cell r="G612" t="str">
            <v>_</v>
          </cell>
          <cell r="R612" t="str">
            <v>-</v>
          </cell>
          <cell r="S612" t="str">
            <v>-</v>
          </cell>
          <cell r="T612" t="str">
            <v>-</v>
          </cell>
          <cell r="U612" t="str">
            <v>-</v>
          </cell>
          <cell r="X612" t="str">
            <v>-</v>
          </cell>
          <cell r="Z612" t="str">
            <v>-</v>
          </cell>
        </row>
        <row r="613">
          <cell r="A613" t="str">
            <v>-\-</v>
          </cell>
          <cell r="B613" t="str">
            <v>-</v>
          </cell>
          <cell r="C613" t="str">
            <v>-</v>
          </cell>
          <cell r="D613" t="str">
            <v>-</v>
          </cell>
          <cell r="E613" t="str">
            <v>-</v>
          </cell>
          <cell r="F613" t="str">
            <v>_</v>
          </cell>
          <cell r="G613" t="str">
            <v>_</v>
          </cell>
          <cell r="R613" t="str">
            <v>-</v>
          </cell>
          <cell r="S613" t="str">
            <v>-</v>
          </cell>
          <cell r="T613" t="str">
            <v>-</v>
          </cell>
          <cell r="U613" t="str">
            <v>-</v>
          </cell>
          <cell r="X613" t="str">
            <v>-</v>
          </cell>
          <cell r="Z613" t="str">
            <v>-</v>
          </cell>
        </row>
        <row r="614">
          <cell r="A614" t="str">
            <v>-\-</v>
          </cell>
          <cell r="B614" t="str">
            <v>-</v>
          </cell>
          <cell r="C614" t="str">
            <v>-</v>
          </cell>
          <cell r="D614" t="str">
            <v>-</v>
          </cell>
          <cell r="E614" t="str">
            <v>-</v>
          </cell>
          <cell r="F614" t="str">
            <v>Resource List\MIDI</v>
          </cell>
          <cell r="G614" t="str">
            <v>Resource List</v>
          </cell>
          <cell r="H614" t="str">
            <v>MIDI</v>
          </cell>
          <cell r="R614" t="str">
            <v>ernm:MIDI</v>
          </cell>
          <cell r="S614" t="str">
            <v>A Composite containing details of a MIDI.</v>
          </cell>
          <cell r="T614" t="str">
            <v>0-n</v>
          </cell>
          <cell r="U614" t="str">
            <v>-</v>
          </cell>
          <cell r="X614" t="str">
            <v>UMGI approved</v>
          </cell>
          <cell r="Z614" t="str">
            <v>Not used</v>
          </cell>
        </row>
        <row r="615">
          <cell r="A615" t="str">
            <v>-\-</v>
          </cell>
          <cell r="B615" t="str">
            <v>-</v>
          </cell>
          <cell r="C615" t="str">
            <v>-</v>
          </cell>
          <cell r="D615" t="str">
            <v>-</v>
          </cell>
          <cell r="E615" t="str">
            <v>-</v>
          </cell>
          <cell r="F615" t="str">
            <v>Resource List\MIDI\Is Updated</v>
          </cell>
          <cell r="G615" t="str">
            <v>Resource List</v>
          </cell>
          <cell r="H615" t="str">
            <v>MIDI</v>
          </cell>
          <cell r="I615" t="str">
            <v>Is Updated</v>
          </cell>
          <cell r="R615" t="str">
            <v>Boolean</v>
          </cell>
          <cell r="S615" t="str">
            <v>The Flag indicating whether the MIDI Element was updated (=True) or not (=False). The Flag may only be used when the UpdateIndicator is set to UpdateMessage. When this Boolean Flag is set to true, the MessageRecipient is expected to replace any previously provided MIDI data with the now provided data.</v>
          </cell>
          <cell r="T615" t="str">
            <v>0-1</v>
          </cell>
          <cell r="U615" t="str">
            <v>-</v>
          </cell>
          <cell r="X615" t="str">
            <v>UMGI approved</v>
          </cell>
          <cell r="Z615" t="str">
            <v>Not used</v>
          </cell>
        </row>
        <row r="616">
          <cell r="A616" t="str">
            <v>-\-</v>
          </cell>
          <cell r="B616" t="str">
            <v>-</v>
          </cell>
          <cell r="C616" t="str">
            <v>-</v>
          </cell>
          <cell r="D616" t="str">
            <v>-</v>
          </cell>
          <cell r="E616" t="str">
            <v>-</v>
          </cell>
          <cell r="F616" t="str">
            <v>Resource List\MIDI\Language And Script Code</v>
          </cell>
          <cell r="G616" t="str">
            <v>Resource List</v>
          </cell>
          <cell r="H616" t="str">
            <v>MIDI</v>
          </cell>
          <cell r="I616" t="str">
            <v>Language And Script Code</v>
          </cell>
          <cell r="R616" t="str">
            <v>String</v>
          </cell>
          <cell r="S616" t="str">
            <v>The Language and script for the Elements of the MIDI as defined in IETF RfC 4646. The default is the same as indicated for the containing composite. Language and Script are provided as lang[-scipt][-region][-variant]. This is represented in an XML schema as an XML Attribute.</v>
          </cell>
          <cell r="T616" t="str">
            <v>0-1</v>
          </cell>
          <cell r="U616" t="str">
            <v>-</v>
          </cell>
          <cell r="X616" t="str">
            <v>UMGI approved</v>
          </cell>
          <cell r="Z616" t="str">
            <v>Not used</v>
          </cell>
        </row>
        <row r="617">
          <cell r="A617" t="str">
            <v>-\-</v>
          </cell>
          <cell r="B617" t="str">
            <v>-</v>
          </cell>
          <cell r="C617" t="str">
            <v>-</v>
          </cell>
          <cell r="D617" t="str">
            <v>-</v>
          </cell>
          <cell r="E617" t="str">
            <v>-</v>
          </cell>
          <cell r="F617" t="str">
            <v>Resource List\MIDI\MIDI Type</v>
          </cell>
          <cell r="G617" t="str">
            <v>Resource List</v>
          </cell>
          <cell r="H617" t="str">
            <v>MIDI</v>
          </cell>
          <cell r="I617" t="str">
            <v>MIDI Type</v>
          </cell>
          <cell r="R617" t="str">
            <v>ddexC:MidiType</v>
          </cell>
          <cell r="S617" t="str">
            <v>A Composite containing details of the Type of the MIDI.</v>
          </cell>
          <cell r="T617" t="str">
            <v>0-1</v>
          </cell>
          <cell r="U617" t="str">
            <v>-</v>
          </cell>
          <cell r="X617" t="str">
            <v>UMGI approved</v>
          </cell>
          <cell r="Z617" t="str">
            <v>Not used</v>
          </cell>
        </row>
        <row r="618">
          <cell r="A618" t="str">
            <v>-\-</v>
          </cell>
          <cell r="B618" t="str">
            <v>-</v>
          </cell>
          <cell r="C618" t="str">
            <v>-</v>
          </cell>
          <cell r="D618" t="str">
            <v>-</v>
          </cell>
          <cell r="E618" t="str">
            <v>-</v>
          </cell>
          <cell r="F618" t="str">
            <v>Resource List\MIDI\MIDI Type\Namespace</v>
          </cell>
          <cell r="G618" t="str">
            <v>Resource List</v>
          </cell>
          <cell r="H618" t="str">
            <v>MIDI</v>
          </cell>
          <cell r="I618" t="str">
            <v>MIDI Type</v>
          </cell>
          <cell r="J618" t="str">
            <v>Namespace</v>
          </cell>
          <cell r="R618" t="str">
            <v>String</v>
          </cell>
          <cell r="S618" t="str">
            <v>The Namespace of the MidiType. This is represented in an XML schema as an XML Attribute.</v>
          </cell>
          <cell r="T618" t="str">
            <v>0-1</v>
          </cell>
          <cell r="U618" t="str">
            <v>-</v>
          </cell>
          <cell r="X618" t="str">
            <v>UMGI approved</v>
          </cell>
          <cell r="Z618" t="str">
            <v>Not used</v>
          </cell>
        </row>
        <row r="619">
          <cell r="A619" t="str">
            <v>-\-</v>
          </cell>
          <cell r="B619" t="str">
            <v>-</v>
          </cell>
          <cell r="C619" t="str">
            <v>-</v>
          </cell>
          <cell r="D619" t="str">
            <v>-</v>
          </cell>
          <cell r="E619" t="str">
            <v>-</v>
          </cell>
          <cell r="F619" t="str">
            <v>Resource List\MIDI\MIDI Type\User Defined Value</v>
          </cell>
          <cell r="G619" t="str">
            <v>Resource List</v>
          </cell>
          <cell r="H619" t="str">
            <v>MIDI</v>
          </cell>
          <cell r="I619" t="str">
            <v>MIDI Type</v>
          </cell>
          <cell r="J619" t="str">
            <v>User Defined Value</v>
          </cell>
          <cell r="R619" t="str">
            <v>String</v>
          </cell>
          <cell r="S619" t="str">
            <v>A UserDefined value of the MidiType. This is represented in an XML schema as an XML Attribute.</v>
          </cell>
          <cell r="T619" t="str">
            <v>0-1</v>
          </cell>
          <cell r="U619" t="str">
            <v>-</v>
          </cell>
          <cell r="X619" t="str">
            <v>UMGI approved</v>
          </cell>
          <cell r="Z619" t="str">
            <v>Not used</v>
          </cell>
        </row>
        <row r="620">
          <cell r="A620" t="str">
            <v>-\-</v>
          </cell>
          <cell r="B620" t="str">
            <v>-</v>
          </cell>
          <cell r="C620" t="str">
            <v>-</v>
          </cell>
          <cell r="D620" t="str">
            <v>-</v>
          </cell>
          <cell r="E620" t="str">
            <v>-</v>
          </cell>
          <cell r="F620" t="str">
            <v>Resource List\MIDI\Is Artist Related</v>
          </cell>
          <cell r="G620" t="str">
            <v>Resource List</v>
          </cell>
          <cell r="H620" t="str">
            <v>MIDI</v>
          </cell>
          <cell r="I620" t="str">
            <v>Is Artist Related</v>
          </cell>
          <cell r="R620" t="str">
            <v>Boolean</v>
          </cell>
          <cell r="S620" t="str">
            <v>The Flag indicating whether the MIDI is related to an Artist (=True) or not (=False).</v>
          </cell>
          <cell r="T620" t="str">
            <v>0-1</v>
          </cell>
          <cell r="U620" t="str">
            <v>-</v>
          </cell>
          <cell r="X620" t="str">
            <v>UMGI approved</v>
          </cell>
          <cell r="Z620" t="str">
            <v>Not used</v>
          </cell>
        </row>
        <row r="621">
          <cell r="A621" t="str">
            <v>-\-</v>
          </cell>
          <cell r="B621" t="str">
            <v>-</v>
          </cell>
          <cell r="C621" t="str">
            <v>-</v>
          </cell>
          <cell r="D621" t="str">
            <v>-</v>
          </cell>
          <cell r="E621" t="str">
            <v>-</v>
          </cell>
          <cell r="F621" t="str">
            <v>Resource List\MIDI\MIDI ID</v>
          </cell>
          <cell r="G621" t="str">
            <v>Resource List</v>
          </cell>
          <cell r="H621" t="str">
            <v>MIDI</v>
          </cell>
          <cell r="I621" t="str">
            <v>MIDI ID</v>
          </cell>
          <cell r="R621" t="str">
            <v>ddexC:MidiId</v>
          </cell>
          <cell r="S621" t="str">
            <v>A Composite containing details of Identifiers of the Midi.</v>
          </cell>
          <cell r="T621" t="str">
            <v>1-n</v>
          </cell>
          <cell r="U621" t="str">
            <v>-</v>
          </cell>
          <cell r="X621" t="str">
            <v>UMGI approved</v>
          </cell>
          <cell r="Z621" t="str">
            <v>Not used</v>
          </cell>
        </row>
        <row r="622">
          <cell r="A622" t="str">
            <v>-\-</v>
          </cell>
          <cell r="B622" t="str">
            <v>-</v>
          </cell>
          <cell r="C622" t="str">
            <v>-</v>
          </cell>
          <cell r="D622" t="str">
            <v>-</v>
          </cell>
          <cell r="E622" t="str">
            <v>-</v>
          </cell>
          <cell r="F622" t="str">
            <v>Resource List\MIDI\MIDI ID\Proprietary ID</v>
          </cell>
          <cell r="G622" t="str">
            <v>Resource List</v>
          </cell>
          <cell r="H622" t="str">
            <v>MIDI</v>
          </cell>
          <cell r="I622" t="str">
            <v>MIDI ID</v>
          </cell>
          <cell r="J622" t="str">
            <v>Proprietary ID</v>
          </cell>
          <cell r="R622" t="str">
            <v>ddexC:ProprietaryId</v>
          </cell>
          <cell r="S622" t="str">
            <v>A Composite containing details of a ProprietaryIdentifier of the Midi.</v>
          </cell>
          <cell r="T622" t="str">
            <v>1-n</v>
          </cell>
          <cell r="U622" t="str">
            <v>-</v>
          </cell>
          <cell r="X622" t="str">
            <v>UMGI approved</v>
          </cell>
          <cell r="Z622" t="str">
            <v>Not used</v>
          </cell>
        </row>
        <row r="623">
          <cell r="A623" t="str">
            <v>-\-</v>
          </cell>
          <cell r="B623" t="str">
            <v>-</v>
          </cell>
          <cell r="C623" t="str">
            <v>-</v>
          </cell>
          <cell r="D623" t="str">
            <v>-</v>
          </cell>
          <cell r="E623" t="str">
            <v>-</v>
          </cell>
          <cell r="F623" t="str">
            <v>Resource List\MIDI\MIDI ID\Proprietary ID\Namespace</v>
          </cell>
          <cell r="G623" t="str">
            <v>Resource List</v>
          </cell>
          <cell r="H623" t="str">
            <v>MIDI</v>
          </cell>
          <cell r="I623" t="str">
            <v>MIDI ID</v>
          </cell>
          <cell r="J623" t="str">
            <v>Proprietary ID</v>
          </cell>
          <cell r="K623" t="str">
            <v>Namespace</v>
          </cell>
          <cell r="R623" t="str">
            <v>String</v>
          </cell>
          <cell r="S623" t="str">
            <v>The Namespace of the ProprietaryId. This is represented in an XML schema as an XML Attribute.</v>
          </cell>
          <cell r="T623">
            <v>1</v>
          </cell>
          <cell r="U623" t="str">
            <v>-</v>
          </cell>
          <cell r="X623" t="str">
            <v>UMGI approved</v>
          </cell>
          <cell r="Z623" t="str">
            <v>Not used</v>
          </cell>
        </row>
        <row r="624">
          <cell r="A624" t="str">
            <v>-\-</v>
          </cell>
          <cell r="B624" t="str">
            <v>-</v>
          </cell>
          <cell r="C624" t="str">
            <v>-</v>
          </cell>
          <cell r="D624" t="str">
            <v>-</v>
          </cell>
          <cell r="E624" t="str">
            <v>-</v>
          </cell>
          <cell r="F624" t="str">
            <v>Resource List\MIDI\Indirect MIDI ID</v>
          </cell>
          <cell r="G624" t="str">
            <v>Resource List</v>
          </cell>
          <cell r="H624" t="str">
            <v>MIDI</v>
          </cell>
          <cell r="I624" t="str">
            <v>Indirect MIDI ID</v>
          </cell>
          <cell r="R624" t="str">
            <v>ddexC:MusicalWorkId</v>
          </cell>
          <cell r="S624" t="str">
            <v>A Composite containing details of a MusicalWorkId of a MusicalWork used in the MIDI.</v>
          </cell>
          <cell r="T624" t="str">
            <v>0-n</v>
          </cell>
          <cell r="U624" t="str">
            <v>-</v>
          </cell>
          <cell r="X624" t="str">
            <v>UMGI approved</v>
          </cell>
          <cell r="Z624" t="str">
            <v>Not used</v>
          </cell>
        </row>
        <row r="625">
          <cell r="A625" t="str">
            <v>-\-</v>
          </cell>
          <cell r="B625" t="str">
            <v>-</v>
          </cell>
          <cell r="C625" t="str">
            <v>-</v>
          </cell>
          <cell r="D625" t="str">
            <v>-</v>
          </cell>
          <cell r="E625" t="str">
            <v>-</v>
          </cell>
          <cell r="F625" t="str">
            <v>Resource List\MIDI\Indirect MIDI ID\ISWC</v>
          </cell>
          <cell r="G625" t="str">
            <v>Resource List</v>
          </cell>
          <cell r="H625" t="str">
            <v>MIDI</v>
          </cell>
          <cell r="I625" t="str">
            <v>Indirect MIDI ID</v>
          </cell>
          <cell r="J625" t="str">
            <v>ISWC</v>
          </cell>
          <cell r="R625" t="str">
            <v>String</v>
          </cell>
          <cell r="S625" t="str">
            <v>The ISWC (International Standard Musical Work Code defined in ISO 15707) identifying the MusicalWork. An ISWC comprises three parts: the letter "T", followed by nine digits and then one check digit.</v>
          </cell>
          <cell r="T625" t="str">
            <v>0-1</v>
          </cell>
          <cell r="U625" t="str">
            <v>-</v>
          </cell>
          <cell r="X625" t="str">
            <v>UMGI approved</v>
          </cell>
          <cell r="Z625" t="str">
            <v>Not used</v>
          </cell>
        </row>
        <row r="626">
          <cell r="A626" t="str">
            <v>-\-</v>
          </cell>
          <cell r="B626" t="str">
            <v>-</v>
          </cell>
          <cell r="C626" t="str">
            <v>-</v>
          </cell>
          <cell r="D626" t="str">
            <v>-</v>
          </cell>
          <cell r="E626" t="str">
            <v>-</v>
          </cell>
          <cell r="F626" t="str">
            <v>Resource List\MIDI\Indirect MIDI ID\Opus Number</v>
          </cell>
          <cell r="G626" t="str">
            <v>Resource List</v>
          </cell>
          <cell r="H626" t="str">
            <v>MIDI</v>
          </cell>
          <cell r="I626" t="str">
            <v>Indirect MIDI ID</v>
          </cell>
          <cell r="J626" t="str">
            <v>Opus Number</v>
          </cell>
          <cell r="R626" t="str">
            <v>String</v>
          </cell>
          <cell r="S626" t="str">
            <v>The MusicalWorkId identifying the MusicalWork within the catalog of its Composer (typically of classical music) as an opus number.</v>
          </cell>
          <cell r="T626" t="str">
            <v>0-1</v>
          </cell>
          <cell r="U626" t="str">
            <v>-</v>
          </cell>
          <cell r="X626" t="str">
            <v>UMGI approved</v>
          </cell>
          <cell r="Z626" t="str">
            <v>Not used</v>
          </cell>
        </row>
        <row r="627">
          <cell r="A627" t="str">
            <v>-\-</v>
          </cell>
          <cell r="B627" t="str">
            <v>-</v>
          </cell>
          <cell r="C627" t="str">
            <v>-</v>
          </cell>
          <cell r="D627" t="str">
            <v>-</v>
          </cell>
          <cell r="E627" t="str">
            <v>-</v>
          </cell>
          <cell r="F627" t="str">
            <v>Resource List\MIDI\Indirect MIDI ID\Composer Catalog Number</v>
          </cell>
          <cell r="G627" t="str">
            <v>Resource List</v>
          </cell>
          <cell r="H627" t="str">
            <v>MIDI</v>
          </cell>
          <cell r="I627" t="str">
            <v>Indirect MIDI ID</v>
          </cell>
          <cell r="J627" t="str">
            <v>Composer Catalog Number</v>
          </cell>
          <cell r="R627" t="str">
            <v>String</v>
          </cell>
          <cell r="S627" t="str">
            <v>A MusicalWorkId identifying a MusicalWork within the catalog of its Composer (typically of classical music) according to a standardized numbering (e.g. "K" numbers for Koechel's catalog of Mozart).</v>
          </cell>
          <cell r="T627" t="str">
            <v>0-n</v>
          </cell>
          <cell r="U627" t="str">
            <v>-</v>
          </cell>
          <cell r="X627" t="str">
            <v>UMGI approved</v>
          </cell>
          <cell r="Z627" t="str">
            <v>Not used</v>
          </cell>
        </row>
        <row r="628">
          <cell r="A628" t="str">
            <v>-\-</v>
          </cell>
          <cell r="B628" t="str">
            <v>-</v>
          </cell>
          <cell r="C628" t="str">
            <v>-</v>
          </cell>
          <cell r="D628" t="str">
            <v>-</v>
          </cell>
          <cell r="E628" t="str">
            <v>-</v>
          </cell>
          <cell r="F628" t="str">
            <v>Resource List\MIDI\Indirect MIDI ID\Proprietary ID</v>
          </cell>
          <cell r="G628" t="str">
            <v>Resource List</v>
          </cell>
          <cell r="H628" t="str">
            <v>MIDI</v>
          </cell>
          <cell r="I628" t="str">
            <v>Indirect MIDI ID</v>
          </cell>
          <cell r="J628" t="str">
            <v>Proprietary ID</v>
          </cell>
          <cell r="R628" t="str">
            <v>ddexC:ProprietaryId</v>
          </cell>
          <cell r="S628" t="str">
            <v>A Composite containing details of a ProprietaryIdentifier of the MusicalWork.</v>
          </cell>
          <cell r="T628" t="str">
            <v>0-n</v>
          </cell>
          <cell r="U628" t="str">
            <v>-</v>
          </cell>
          <cell r="X628" t="str">
            <v>UMGI approved</v>
          </cell>
          <cell r="Z628" t="str">
            <v>Not used</v>
          </cell>
        </row>
        <row r="629">
          <cell r="A629" t="str">
            <v>-\-</v>
          </cell>
          <cell r="B629" t="str">
            <v>-</v>
          </cell>
          <cell r="C629" t="str">
            <v>-</v>
          </cell>
          <cell r="D629" t="str">
            <v>-</v>
          </cell>
          <cell r="E629" t="str">
            <v>-</v>
          </cell>
          <cell r="F629" t="str">
            <v>Resource List\MIDI\Indirect MIDI ID\Proprietary ID\Namespace</v>
          </cell>
          <cell r="G629" t="str">
            <v>Resource List</v>
          </cell>
          <cell r="H629" t="str">
            <v>MIDI</v>
          </cell>
          <cell r="I629" t="str">
            <v>Indirect MIDI ID</v>
          </cell>
          <cell r="J629" t="str">
            <v>Proprietary ID</v>
          </cell>
          <cell r="K629" t="str">
            <v>Namespace</v>
          </cell>
          <cell r="R629" t="str">
            <v>String</v>
          </cell>
          <cell r="S629" t="str">
            <v>The Namespace of the ProprietaryId. This is represented in an XML schema as an XML Attribute.</v>
          </cell>
          <cell r="T629">
            <v>1</v>
          </cell>
          <cell r="U629" t="str">
            <v>-</v>
          </cell>
          <cell r="X629" t="str">
            <v>UMGI approved</v>
          </cell>
          <cell r="Z629" t="str">
            <v>Not used</v>
          </cell>
        </row>
        <row r="630">
          <cell r="A630" t="str">
            <v>-\-</v>
          </cell>
          <cell r="B630" t="str">
            <v>-</v>
          </cell>
          <cell r="C630" t="str">
            <v>-</v>
          </cell>
          <cell r="D630" t="str">
            <v>-</v>
          </cell>
          <cell r="E630" t="str">
            <v>-</v>
          </cell>
          <cell r="F630" t="str">
            <v>Resource List\MIDI\Resource Reference</v>
          </cell>
          <cell r="G630" t="str">
            <v>Resource List</v>
          </cell>
          <cell r="H630" t="str">
            <v>MIDI</v>
          </cell>
          <cell r="I630" t="str">
            <v>Resource Reference</v>
          </cell>
          <cell r="R630" t="str">
            <v>LocalResourceAnchor</v>
          </cell>
          <cell r="S630" t="str">
            <v>The Identifier (specific to the Message) of the MIDI within the Release which contains it. This LocalAnchor is a string starting with the letter A.</v>
          </cell>
          <cell r="T630">
            <v>1</v>
          </cell>
          <cell r="U630" t="str">
            <v>-</v>
          </cell>
          <cell r="X630" t="str">
            <v>UMGI approved</v>
          </cell>
          <cell r="Z630" t="str">
            <v>Not used</v>
          </cell>
        </row>
        <row r="631">
          <cell r="A631" t="str">
            <v>-\-</v>
          </cell>
          <cell r="B631" t="str">
            <v>-</v>
          </cell>
          <cell r="C631" t="str">
            <v>-</v>
          </cell>
          <cell r="D631" t="str">
            <v>-</v>
          </cell>
          <cell r="E631" t="str">
            <v>-</v>
          </cell>
          <cell r="F631" t="str">
            <v>Resource List\MIDI\Reference Title</v>
          </cell>
          <cell r="G631" t="str">
            <v>Resource List</v>
          </cell>
          <cell r="H631" t="str">
            <v>MIDI</v>
          </cell>
          <cell r="I631" t="str">
            <v>Reference Title</v>
          </cell>
          <cell r="R631" t="str">
            <v>ddexC:ReferenceTitle</v>
          </cell>
          <cell r="S631" t="str">
            <v>A Composite containing details of the ReferenceTitle of the MIDI.</v>
          </cell>
          <cell r="T631">
            <v>1</v>
          </cell>
          <cell r="U631" t="str">
            <v>-</v>
          </cell>
          <cell r="X631" t="str">
            <v>UMGI approved</v>
          </cell>
          <cell r="Z631" t="str">
            <v>Not used</v>
          </cell>
        </row>
        <row r="632">
          <cell r="A632" t="str">
            <v>-\-</v>
          </cell>
          <cell r="B632" t="str">
            <v>-</v>
          </cell>
          <cell r="C632" t="str">
            <v>-</v>
          </cell>
          <cell r="D632" t="str">
            <v>-</v>
          </cell>
          <cell r="E632" t="str">
            <v>-</v>
          </cell>
          <cell r="F632" t="str">
            <v>Resource List\MIDI\Reference Title\Language And Script Code</v>
          </cell>
          <cell r="G632" t="str">
            <v>Resource List</v>
          </cell>
          <cell r="H632" t="str">
            <v>MIDI</v>
          </cell>
          <cell r="I632" t="str">
            <v>Reference Title</v>
          </cell>
          <cell r="J632" t="str">
            <v>Language And Script Code</v>
          </cell>
          <cell r="R632" t="str">
            <v>String</v>
          </cell>
          <cell r="S632"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632" t="str">
            <v>0-1</v>
          </cell>
          <cell r="U632" t="str">
            <v>-</v>
          </cell>
          <cell r="X632" t="str">
            <v>UMGI approved</v>
          </cell>
          <cell r="Z632" t="str">
            <v>Not used</v>
          </cell>
        </row>
        <row r="633">
          <cell r="A633" t="str">
            <v>-\-</v>
          </cell>
          <cell r="B633" t="str">
            <v>-</v>
          </cell>
          <cell r="C633" t="str">
            <v>-</v>
          </cell>
          <cell r="D633" t="str">
            <v>-</v>
          </cell>
          <cell r="E633" t="str">
            <v>-</v>
          </cell>
          <cell r="F633" t="str">
            <v>Resource List\MIDI\Reference Title\Title Text</v>
          </cell>
          <cell r="G633" t="str">
            <v>Resource List</v>
          </cell>
          <cell r="H633" t="str">
            <v>MIDI</v>
          </cell>
          <cell r="I633" t="str">
            <v>Reference Title</v>
          </cell>
          <cell r="J633" t="str">
            <v>Title Text</v>
          </cell>
          <cell r="R633" t="str">
            <v>ddexC:TitleText</v>
          </cell>
          <cell r="S633" t="str">
            <v>A Composite containing the text of the ReferenceTitle.</v>
          </cell>
          <cell r="T633">
            <v>1</v>
          </cell>
          <cell r="U633" t="str">
            <v>-</v>
          </cell>
          <cell r="X633" t="str">
            <v>UMGI approved</v>
          </cell>
          <cell r="Z633" t="str">
            <v>Not used</v>
          </cell>
        </row>
        <row r="634">
          <cell r="A634" t="str">
            <v>-\-</v>
          </cell>
          <cell r="B634" t="str">
            <v>-</v>
          </cell>
          <cell r="C634" t="str">
            <v>-</v>
          </cell>
          <cell r="D634" t="str">
            <v>-</v>
          </cell>
          <cell r="E634" t="str">
            <v>-</v>
          </cell>
          <cell r="F634" t="str">
            <v>Resource List\MIDI\Reference Title\Title Text\Language And Script Code</v>
          </cell>
          <cell r="G634" t="str">
            <v>Resource List</v>
          </cell>
          <cell r="H634" t="str">
            <v>MIDI</v>
          </cell>
          <cell r="I634" t="str">
            <v>Reference Title</v>
          </cell>
          <cell r="J634" t="str">
            <v>Title Text</v>
          </cell>
          <cell r="K634" t="str">
            <v>Language And Script Code</v>
          </cell>
          <cell r="R634" t="str">
            <v>String</v>
          </cell>
          <cell r="S634" t="str">
            <v>The Language and script of the TitleText as defined in IETF RfC 4646. The default is the same as indicated for the containing composite. Language and Script are provided as lang[-scipt][-region][-variant]. This is represented in an XML schema as an XML Attribute.</v>
          </cell>
          <cell r="T634" t="str">
            <v>0-1</v>
          </cell>
          <cell r="U634" t="str">
            <v>-</v>
          </cell>
          <cell r="X634" t="str">
            <v>UMGI approved</v>
          </cell>
          <cell r="Z634" t="str">
            <v>Not used</v>
          </cell>
        </row>
        <row r="635">
          <cell r="A635" t="str">
            <v>-\-</v>
          </cell>
          <cell r="B635" t="str">
            <v>-</v>
          </cell>
          <cell r="C635" t="str">
            <v>-</v>
          </cell>
          <cell r="D635" t="str">
            <v>-</v>
          </cell>
          <cell r="E635" t="str">
            <v>-</v>
          </cell>
          <cell r="F635" t="str">
            <v>Resource List\MIDI\Reference Title\Sub Title</v>
          </cell>
          <cell r="G635" t="str">
            <v>Resource List</v>
          </cell>
          <cell r="H635" t="str">
            <v>MIDI</v>
          </cell>
          <cell r="I635" t="str">
            <v>Reference Title</v>
          </cell>
          <cell r="J635" t="str">
            <v>Sub Title</v>
          </cell>
          <cell r="R635" t="str">
            <v>ddexC:SubTitle</v>
          </cell>
          <cell r="S635" t="str">
            <v>A Composite containing details of a SubTitle of the ReferenceTitle, including Titles of Versions used to differentiate different versions of the same Title, as required by the GRId and ISRC ReferenceDescriptiveMetadataSets.</v>
          </cell>
          <cell r="T635" t="str">
            <v>0-1</v>
          </cell>
          <cell r="U635" t="str">
            <v>-</v>
          </cell>
          <cell r="X635" t="str">
            <v>UMGI approved</v>
          </cell>
          <cell r="Z635" t="str">
            <v>Not used</v>
          </cell>
        </row>
        <row r="636">
          <cell r="A636" t="str">
            <v>-\-</v>
          </cell>
          <cell r="B636" t="str">
            <v>-</v>
          </cell>
          <cell r="C636" t="str">
            <v>-</v>
          </cell>
          <cell r="D636" t="str">
            <v>-</v>
          </cell>
          <cell r="E636" t="str">
            <v>-</v>
          </cell>
          <cell r="F636" t="str">
            <v>Resource List\MIDI\Reference Title\Sub Title\Language And Script Code</v>
          </cell>
          <cell r="G636" t="str">
            <v>Resource List</v>
          </cell>
          <cell r="H636" t="str">
            <v>MIDI</v>
          </cell>
          <cell r="I636" t="str">
            <v>Reference Title</v>
          </cell>
          <cell r="J636" t="str">
            <v>Sub Title</v>
          </cell>
          <cell r="K636" t="str">
            <v>Language And Script Code</v>
          </cell>
          <cell r="R636" t="str">
            <v>String</v>
          </cell>
          <cell r="S636" t="str">
            <v>The Language and script of the SubTitle as defined in IETF RfC 4646. The default is the same as indicated for the containing composite. Language and Script are provided as lang[-scipt][-region][-variant]. This is represented in an XML schema as an XML Attribute.</v>
          </cell>
          <cell r="T636" t="str">
            <v>0-1</v>
          </cell>
          <cell r="U636" t="str">
            <v>-</v>
          </cell>
          <cell r="X636" t="str">
            <v>UMGI approved</v>
          </cell>
          <cell r="Z636" t="str">
            <v>Not used</v>
          </cell>
        </row>
        <row r="637">
          <cell r="A637" t="str">
            <v>-\-</v>
          </cell>
          <cell r="B637" t="str">
            <v>-</v>
          </cell>
          <cell r="C637" t="str">
            <v>-</v>
          </cell>
          <cell r="D637" t="str">
            <v>-</v>
          </cell>
          <cell r="E637" t="str">
            <v>-</v>
          </cell>
          <cell r="F637" t="str">
            <v>Resource List\MIDI\Instrumentation Description</v>
          </cell>
          <cell r="G637" t="str">
            <v>Resource List</v>
          </cell>
          <cell r="H637" t="str">
            <v>MIDI</v>
          </cell>
          <cell r="I637" t="str">
            <v>Instrumentation Description</v>
          </cell>
          <cell r="R637" t="str">
            <v>ddexC:Description</v>
          </cell>
          <cell r="S637" t="str">
            <v>A Composite containing a Description of the Type of instrumentation of the MusicalWork(s) in the MIDI.</v>
          </cell>
          <cell r="T637" t="str">
            <v>0-1</v>
          </cell>
          <cell r="U637" t="str">
            <v>-</v>
          </cell>
          <cell r="X637" t="str">
            <v>UMGI approved</v>
          </cell>
          <cell r="Z637" t="str">
            <v>Not used</v>
          </cell>
        </row>
        <row r="638">
          <cell r="A638" t="str">
            <v>-\-</v>
          </cell>
          <cell r="B638" t="str">
            <v>-</v>
          </cell>
          <cell r="C638" t="str">
            <v>-</v>
          </cell>
          <cell r="D638" t="str">
            <v>-</v>
          </cell>
          <cell r="E638" t="str">
            <v>-</v>
          </cell>
          <cell r="F638" t="str">
            <v>Resource List\MIDI\Instrumentation Description\Language And Script Code</v>
          </cell>
          <cell r="G638" t="str">
            <v>Resource List</v>
          </cell>
          <cell r="H638" t="str">
            <v>MIDI</v>
          </cell>
          <cell r="I638" t="str">
            <v>Instrumentation Description</v>
          </cell>
          <cell r="J638" t="str">
            <v>Language And Script Code</v>
          </cell>
          <cell r="R638" t="str">
            <v>String</v>
          </cell>
          <cell r="S638" t="str">
            <v>The Language and script of the Description as defined in IETF RfC 4646. The default is the same as indicated for the containing composite. Language and Script are provided as lang[-scipt][-region][-variant]. This is represented in an XML schema as an XML Attribute.</v>
          </cell>
          <cell r="T638" t="str">
            <v>0-1</v>
          </cell>
          <cell r="U638" t="str">
            <v>-</v>
          </cell>
          <cell r="X638" t="str">
            <v>UMGI approved</v>
          </cell>
          <cell r="Z638" t="str">
            <v>Not used</v>
          </cell>
        </row>
        <row r="639">
          <cell r="A639" t="str">
            <v>-\-</v>
          </cell>
          <cell r="B639" t="str">
            <v>-</v>
          </cell>
          <cell r="C639" t="str">
            <v>-</v>
          </cell>
          <cell r="D639" t="str">
            <v>-</v>
          </cell>
          <cell r="E639" t="str">
            <v>-</v>
          </cell>
          <cell r="F639" t="str">
            <v>Resource List\MIDI\Is Medley</v>
          </cell>
          <cell r="G639" t="str">
            <v>Resource List</v>
          </cell>
          <cell r="H639" t="str">
            <v>MIDI</v>
          </cell>
          <cell r="I639" t="str">
            <v>Is Medley</v>
          </cell>
          <cell r="R639" t="str">
            <v>Boolean</v>
          </cell>
          <cell r="S639" t="str">
            <v>The Flag indicating whether the MIDI is a Medley (=True) or not (=False).</v>
          </cell>
          <cell r="T639" t="str">
            <v>0-1</v>
          </cell>
          <cell r="U639" t="str">
            <v>-</v>
          </cell>
          <cell r="X639" t="str">
            <v>UMGI approved</v>
          </cell>
          <cell r="Z639" t="str">
            <v>Not used</v>
          </cell>
        </row>
        <row r="640">
          <cell r="A640" t="str">
            <v>-\-</v>
          </cell>
          <cell r="B640" t="str">
            <v>-</v>
          </cell>
          <cell r="C640" t="str">
            <v>-</v>
          </cell>
          <cell r="D640" t="str">
            <v>-</v>
          </cell>
          <cell r="E640" t="str">
            <v>-</v>
          </cell>
          <cell r="F640" t="str">
            <v>Resource List\MIDI\Is Potpourri</v>
          </cell>
          <cell r="G640" t="str">
            <v>Resource List</v>
          </cell>
          <cell r="H640" t="str">
            <v>MIDI</v>
          </cell>
          <cell r="I640" t="str">
            <v>Is Potpourri</v>
          </cell>
          <cell r="R640" t="str">
            <v>Boolean</v>
          </cell>
          <cell r="S640" t="str">
            <v>The Flag indicating whether the MIDI is a Potpourri (=True) or not (=False).</v>
          </cell>
          <cell r="T640" t="str">
            <v>0-1</v>
          </cell>
          <cell r="U640" t="str">
            <v>-</v>
          </cell>
          <cell r="X640" t="str">
            <v>UMGI approved</v>
          </cell>
          <cell r="Z640" t="str">
            <v>Not used</v>
          </cell>
        </row>
        <row r="641">
          <cell r="A641" t="str">
            <v>-\-</v>
          </cell>
          <cell r="B641" t="str">
            <v>-</v>
          </cell>
          <cell r="C641" t="str">
            <v>-</v>
          </cell>
          <cell r="D641" t="str">
            <v>-</v>
          </cell>
          <cell r="E641" t="str">
            <v>-</v>
          </cell>
          <cell r="F641" t="str">
            <v>Resource List\MIDI\Is Instrumental</v>
          </cell>
          <cell r="G641" t="str">
            <v>Resource List</v>
          </cell>
          <cell r="H641" t="str">
            <v>MIDI</v>
          </cell>
          <cell r="I641" t="str">
            <v>Is Instrumental</v>
          </cell>
          <cell r="R641" t="str">
            <v>Boolean</v>
          </cell>
          <cell r="S641" t="str">
            <v>The Flag indicating whether the MIDI is instrumental (=True) or not (=False).</v>
          </cell>
          <cell r="T641" t="str">
            <v>0-1</v>
          </cell>
          <cell r="U641" t="str">
            <v>-</v>
          </cell>
          <cell r="X641" t="str">
            <v>UMGI approved</v>
          </cell>
          <cell r="Z641" t="str">
            <v>Not used</v>
          </cell>
        </row>
        <row r="642">
          <cell r="A642" t="str">
            <v>-\-</v>
          </cell>
          <cell r="B642" t="str">
            <v>-</v>
          </cell>
          <cell r="C642" t="str">
            <v>-</v>
          </cell>
          <cell r="D642" t="str">
            <v>-</v>
          </cell>
          <cell r="E642" t="str">
            <v>-</v>
          </cell>
          <cell r="F642" t="str">
            <v>Resource List\MIDI\Is Background</v>
          </cell>
          <cell r="G642" t="str">
            <v>Resource List</v>
          </cell>
          <cell r="H642" t="str">
            <v>MIDI</v>
          </cell>
          <cell r="I642" t="str">
            <v>Is Background</v>
          </cell>
          <cell r="R642" t="str">
            <v>Boolean</v>
          </cell>
          <cell r="S642" t="str">
            <v>The Flag indicating whether the MIDI is used as background to other audio or audiovisual material (=True) or not (=False).</v>
          </cell>
          <cell r="T642" t="str">
            <v>0-1</v>
          </cell>
          <cell r="U642" t="str">
            <v>-</v>
          </cell>
          <cell r="X642" t="str">
            <v>UMGI approved</v>
          </cell>
          <cell r="Z642" t="str">
            <v>Not used</v>
          </cell>
        </row>
        <row r="643">
          <cell r="A643" t="str">
            <v>-\-</v>
          </cell>
          <cell r="B643" t="str">
            <v>-</v>
          </cell>
          <cell r="C643" t="str">
            <v>-</v>
          </cell>
          <cell r="D643" t="str">
            <v>-</v>
          </cell>
          <cell r="E643" t="str">
            <v>-</v>
          </cell>
          <cell r="F643" t="str">
            <v>Resource List\MIDI\Is Hidden Resource</v>
          </cell>
          <cell r="G643" t="str">
            <v>Resource List</v>
          </cell>
          <cell r="H643" t="str">
            <v>MIDI</v>
          </cell>
          <cell r="I643" t="str">
            <v>Is Hidden Resource</v>
          </cell>
          <cell r="R643" t="str">
            <v>Boolean</v>
          </cell>
          <cell r="S643" t="str">
            <v>The Flag indicating whether the MIDI is hidden in some way from the Consumer (=True) or not (=False).</v>
          </cell>
          <cell r="T643" t="str">
            <v>0-1</v>
          </cell>
          <cell r="U643" t="str">
            <v>-</v>
          </cell>
          <cell r="X643" t="str">
            <v>UMGI approved</v>
          </cell>
          <cell r="Z643" t="str">
            <v>Not used</v>
          </cell>
        </row>
        <row r="644">
          <cell r="A644" t="str">
            <v>-\-</v>
          </cell>
          <cell r="B644" t="str">
            <v>-</v>
          </cell>
          <cell r="C644" t="str">
            <v>-</v>
          </cell>
          <cell r="D644" t="str">
            <v>-</v>
          </cell>
          <cell r="E644" t="str">
            <v>-</v>
          </cell>
          <cell r="F644" t="str">
            <v>Resource List\MIDI\Is Bonus Resource</v>
          </cell>
          <cell r="G644" t="str">
            <v>Resource List</v>
          </cell>
          <cell r="H644" t="str">
            <v>MIDI</v>
          </cell>
          <cell r="I644" t="str">
            <v>Is Bonus Resource</v>
          </cell>
          <cell r="R644" t="str">
            <v>Boolean</v>
          </cell>
          <cell r="S644" t="str">
            <v>The Flag indicating whether the MIDI is additional to those on the original Release of which this is a Version (=True) or not (=False).</v>
          </cell>
          <cell r="T644" t="str">
            <v>0-1</v>
          </cell>
          <cell r="U644" t="str">
            <v>-</v>
          </cell>
          <cell r="X644" t="str">
            <v>UMGI approved</v>
          </cell>
          <cell r="Z644" t="str">
            <v>Not used</v>
          </cell>
        </row>
        <row r="645">
          <cell r="A645" t="str">
            <v>-\-</v>
          </cell>
          <cell r="B645" t="str">
            <v>-</v>
          </cell>
          <cell r="C645" t="str">
            <v>-</v>
          </cell>
          <cell r="D645" t="str">
            <v>-</v>
          </cell>
          <cell r="E645" t="str">
            <v>-</v>
          </cell>
          <cell r="F645" t="str">
            <v>Resource List\MIDI\Is Computer Generated</v>
          </cell>
          <cell r="G645" t="str">
            <v>Resource List</v>
          </cell>
          <cell r="H645" t="str">
            <v>MIDI</v>
          </cell>
          <cell r="I645" t="str">
            <v>Is Computer Generated</v>
          </cell>
          <cell r="R645" t="str">
            <v>Boolean</v>
          </cell>
          <cell r="S645" t="str">
            <v>The Flag indicating whether the MIDI is generated by a computer (=True) or not (=False).</v>
          </cell>
          <cell r="T645" t="str">
            <v>0-1</v>
          </cell>
          <cell r="U645" t="str">
            <v>-</v>
          </cell>
          <cell r="X645" t="str">
            <v>UMGI approved</v>
          </cell>
          <cell r="Z645" t="str">
            <v>Not used</v>
          </cell>
        </row>
        <row r="646">
          <cell r="A646" t="str">
            <v>-\-</v>
          </cell>
          <cell r="B646" t="str">
            <v>-</v>
          </cell>
          <cell r="C646" t="str">
            <v>-</v>
          </cell>
          <cell r="D646" t="str">
            <v>-</v>
          </cell>
          <cell r="E646" t="str">
            <v>-</v>
          </cell>
          <cell r="F646" t="str">
            <v>Resource List\MIDI\No Silence Before</v>
          </cell>
          <cell r="G646" t="str">
            <v>Resource List</v>
          </cell>
          <cell r="H646" t="str">
            <v>MIDI</v>
          </cell>
          <cell r="I646" t="str">
            <v>No Silence Before</v>
          </cell>
          <cell r="R646" t="str">
            <v>Boolean</v>
          </cell>
          <cell r="S646" t="str">
            <v>The Flag indicating whether the MIDI is preceded by a period of silence (=False) or not (=True).</v>
          </cell>
          <cell r="T646" t="str">
            <v>0-1</v>
          </cell>
          <cell r="U646" t="str">
            <v>-</v>
          </cell>
          <cell r="X646" t="str">
            <v>UMGI approved</v>
          </cell>
          <cell r="Z646" t="str">
            <v>Not used</v>
          </cell>
        </row>
        <row r="647">
          <cell r="A647" t="str">
            <v>-\-</v>
          </cell>
          <cell r="B647" t="str">
            <v>-</v>
          </cell>
          <cell r="C647" t="str">
            <v>-</v>
          </cell>
          <cell r="D647" t="str">
            <v>-</v>
          </cell>
          <cell r="E647" t="str">
            <v>-</v>
          </cell>
          <cell r="F647" t="str">
            <v>Resource List\MIDI\No Silence After</v>
          </cell>
          <cell r="G647" t="str">
            <v>Resource List</v>
          </cell>
          <cell r="H647" t="str">
            <v>MIDI</v>
          </cell>
          <cell r="I647" t="str">
            <v>No Silence After</v>
          </cell>
          <cell r="R647" t="str">
            <v>Boolean</v>
          </cell>
          <cell r="S647" t="str">
            <v>The Flag indicating whether the MIDI is followed by a period of silence (=False) or not (=True).</v>
          </cell>
          <cell r="T647" t="str">
            <v>0-1</v>
          </cell>
          <cell r="U647" t="str">
            <v>-</v>
          </cell>
          <cell r="X647" t="str">
            <v>UMGI approved</v>
          </cell>
          <cell r="Z647" t="str">
            <v>Not used</v>
          </cell>
        </row>
        <row r="648">
          <cell r="A648" t="str">
            <v>-\-</v>
          </cell>
          <cell r="B648" t="str">
            <v>-</v>
          </cell>
          <cell r="C648" t="str">
            <v>-</v>
          </cell>
          <cell r="D648" t="str">
            <v>-</v>
          </cell>
          <cell r="E648" t="str">
            <v>-</v>
          </cell>
          <cell r="F648" t="str">
            <v>Resource List\MIDI\Language Of Performance</v>
          </cell>
          <cell r="G648" t="str">
            <v>Resource List</v>
          </cell>
          <cell r="H648" t="str">
            <v>MIDI</v>
          </cell>
          <cell r="I648" t="str">
            <v>Language Of Performance</v>
          </cell>
          <cell r="R648" t="str">
            <v>iso639a2:LanguageCode</v>
          </cell>
          <cell r="S648" t="str">
            <v>The Language of the Performance recorded in the MIDI (represented by an ISO 639-2 LanguageCode).</v>
          </cell>
          <cell r="T648" t="str">
            <v>0-1</v>
          </cell>
          <cell r="U648" t="str">
            <v>-</v>
          </cell>
          <cell r="X648" t="str">
            <v>UMGI approved</v>
          </cell>
          <cell r="Z648" t="str">
            <v>Not used</v>
          </cell>
        </row>
        <row r="649">
          <cell r="A649" t="str">
            <v>-\-</v>
          </cell>
          <cell r="B649" t="str">
            <v>-</v>
          </cell>
          <cell r="C649" t="str">
            <v>-</v>
          </cell>
          <cell r="D649" t="str">
            <v>-</v>
          </cell>
          <cell r="E649" t="str">
            <v>-</v>
          </cell>
          <cell r="F649" t="str">
            <v>Resource List\MIDI\Duration</v>
          </cell>
          <cell r="G649" t="str">
            <v>Resource List</v>
          </cell>
          <cell r="H649" t="str">
            <v>MIDI</v>
          </cell>
          <cell r="I649" t="str">
            <v>Duration</v>
          </cell>
          <cell r="R649" t="str">
            <v>Duration</v>
          </cell>
          <cell r="S649" t="str">
            <v>The Duration of the MIDI (using the ISO 8601:2004 PT[[hhH]mmM]ssS format, where lower case characters indicate variables, upper case characters are part of the string, e.g. one hour, two minutes and three seconds would be PT1H2M3S).</v>
          </cell>
          <cell r="T649">
            <v>1</v>
          </cell>
          <cell r="U649" t="str">
            <v>-</v>
          </cell>
          <cell r="X649" t="str">
            <v>UMGI approved</v>
          </cell>
          <cell r="Z649" t="str">
            <v>Not used</v>
          </cell>
        </row>
        <row r="650">
          <cell r="A650" t="str">
            <v>-\-</v>
          </cell>
          <cell r="B650" t="str">
            <v>-</v>
          </cell>
          <cell r="C650" t="str">
            <v>-</v>
          </cell>
          <cell r="D650" t="str">
            <v>-</v>
          </cell>
          <cell r="E650" t="str">
            <v>-</v>
          </cell>
          <cell r="F650" t="str">
            <v>Resource List\MIDI\Rights Agreement ID</v>
          </cell>
          <cell r="G650" t="str">
            <v>Resource List</v>
          </cell>
          <cell r="H650" t="str">
            <v>MIDI</v>
          </cell>
          <cell r="I650" t="str">
            <v>Rights Agreement ID</v>
          </cell>
          <cell r="R650" t="str">
            <v>ddexC:RightsAgreementId</v>
          </cell>
          <cell r="S650" t="str">
            <v>A Composite containing details of Identifiers of a License, Claim, RightShare or contract for the MusicalWork(s) used in the MIDI.</v>
          </cell>
          <cell r="T650" t="str">
            <v>0-1</v>
          </cell>
          <cell r="U650" t="str">
            <v>-</v>
          </cell>
          <cell r="X650" t="str">
            <v>UMGI approved</v>
          </cell>
          <cell r="Z650" t="str">
            <v>Not used</v>
          </cell>
        </row>
        <row r="651">
          <cell r="A651" t="str">
            <v>-\-</v>
          </cell>
          <cell r="B651" t="str">
            <v>-</v>
          </cell>
          <cell r="C651" t="str">
            <v>-</v>
          </cell>
          <cell r="D651" t="str">
            <v>-</v>
          </cell>
          <cell r="E651" t="str">
            <v>-</v>
          </cell>
          <cell r="F651" t="str">
            <v>Resource List\MIDI\Rights Agreement ID\MWLI</v>
          </cell>
          <cell r="G651" t="str">
            <v>Resource List</v>
          </cell>
          <cell r="H651" t="str">
            <v>MIDI</v>
          </cell>
          <cell r="I651" t="str">
            <v>Rights Agreement ID</v>
          </cell>
          <cell r="J651" t="str">
            <v>MWLI</v>
          </cell>
          <cell r="R651" t="str">
            <v>String</v>
          </cell>
          <cell r="S651"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651" t="str">
            <v>0-n</v>
          </cell>
          <cell r="U651" t="str">
            <v>-</v>
          </cell>
          <cell r="X651" t="str">
            <v>UMGI approved</v>
          </cell>
          <cell r="Z651" t="str">
            <v>Not used</v>
          </cell>
        </row>
        <row r="652">
          <cell r="A652" t="str">
            <v>-\-</v>
          </cell>
          <cell r="B652" t="str">
            <v>-</v>
          </cell>
          <cell r="C652" t="str">
            <v>-</v>
          </cell>
          <cell r="D652" t="str">
            <v>-</v>
          </cell>
          <cell r="E652" t="str">
            <v>-</v>
          </cell>
          <cell r="F652" t="str">
            <v>Resource List\MIDI\Rights Agreement ID\Proprietary ID</v>
          </cell>
          <cell r="G652" t="str">
            <v>Resource List</v>
          </cell>
          <cell r="H652" t="str">
            <v>MIDI</v>
          </cell>
          <cell r="I652" t="str">
            <v>Rights Agreement ID</v>
          </cell>
          <cell r="J652" t="str">
            <v>Proprietary ID</v>
          </cell>
          <cell r="R652" t="str">
            <v>ddexC:ProprietaryId</v>
          </cell>
          <cell r="S652" t="str">
            <v>A Composite containing details of a ProprietaryIdentifier of the License, Claim, RightShare or contract.</v>
          </cell>
          <cell r="T652" t="str">
            <v>0-n</v>
          </cell>
          <cell r="U652" t="str">
            <v>-</v>
          </cell>
          <cell r="X652" t="str">
            <v>UMGI approved</v>
          </cell>
          <cell r="Z652" t="str">
            <v>Not used</v>
          </cell>
        </row>
        <row r="653">
          <cell r="A653" t="str">
            <v>-\-</v>
          </cell>
          <cell r="B653" t="str">
            <v>-</v>
          </cell>
          <cell r="C653" t="str">
            <v>-</v>
          </cell>
          <cell r="D653" t="str">
            <v>-</v>
          </cell>
          <cell r="E653" t="str">
            <v>-</v>
          </cell>
          <cell r="F653" t="str">
            <v>Resource List\MIDI\Rights Agreement ID\Proprietary ID\Namespace</v>
          </cell>
          <cell r="G653" t="str">
            <v>Resource List</v>
          </cell>
          <cell r="H653" t="str">
            <v>MIDI</v>
          </cell>
          <cell r="I653" t="str">
            <v>Rights Agreement ID</v>
          </cell>
          <cell r="J653" t="str">
            <v>Proprietary ID</v>
          </cell>
          <cell r="K653" t="str">
            <v>Namespace</v>
          </cell>
          <cell r="R653" t="str">
            <v>String</v>
          </cell>
          <cell r="S653" t="str">
            <v>The Namespace of the ProprietaryId. This is represented in an XML schema as an XML Attribute.</v>
          </cell>
          <cell r="T653">
            <v>1</v>
          </cell>
          <cell r="U653" t="str">
            <v>-</v>
          </cell>
          <cell r="X653" t="str">
            <v>UMGI approved</v>
          </cell>
          <cell r="Z653" t="str">
            <v>Not used</v>
          </cell>
        </row>
        <row r="654">
          <cell r="A654" t="str">
            <v>-\-</v>
          </cell>
          <cell r="B654" t="str">
            <v>-</v>
          </cell>
          <cell r="C654" t="str">
            <v>-</v>
          </cell>
          <cell r="D654" t="str">
            <v>-</v>
          </cell>
          <cell r="E654" t="str">
            <v>-</v>
          </cell>
          <cell r="F654" t="str">
            <v>Resource List\MIDI\Resource Musical Work Reference List</v>
          </cell>
          <cell r="G654" t="str">
            <v>Resource List</v>
          </cell>
          <cell r="H654" t="str">
            <v>MIDI</v>
          </cell>
          <cell r="I654" t="str">
            <v>Resource Musical Work Reference List</v>
          </cell>
          <cell r="R654" t="str">
            <v>ddexC:ResourceMusicalWorkReferenceList</v>
          </cell>
          <cell r="S654" t="str">
            <v>A Composite containing details of one or more MusicalWorks contained in the MIDI.</v>
          </cell>
          <cell r="T654" t="str">
            <v>0-1</v>
          </cell>
          <cell r="U654" t="str">
            <v>-</v>
          </cell>
          <cell r="X654" t="str">
            <v>UMGI approved</v>
          </cell>
          <cell r="Z654" t="str">
            <v>Not used</v>
          </cell>
        </row>
        <row r="655">
          <cell r="A655" t="str">
            <v>-\-</v>
          </cell>
          <cell r="B655" t="str">
            <v>-</v>
          </cell>
          <cell r="C655" t="str">
            <v>-</v>
          </cell>
          <cell r="D655" t="str">
            <v>-</v>
          </cell>
          <cell r="E655" t="str">
            <v>-</v>
          </cell>
          <cell r="F655" t="str">
            <v>Resource List\MIDI\Resource Musical Work Reference List\Resource Musical Work Reference</v>
          </cell>
          <cell r="G655" t="str">
            <v>Resource List</v>
          </cell>
          <cell r="H655" t="str">
            <v>MIDI</v>
          </cell>
          <cell r="I655" t="str">
            <v>Resource Musical Work Reference List</v>
          </cell>
          <cell r="J655" t="str">
            <v>Resource Musical Work Reference</v>
          </cell>
          <cell r="R655" t="str">
            <v>ddexC:ResourceMusicalWorkReference</v>
          </cell>
          <cell r="S655" t="str">
            <v>A Composite containing a ResourceMusicalWorkReference for a MusicalWork (specific to this Message).</v>
          </cell>
          <cell r="T655" t="str">
            <v>1-n</v>
          </cell>
          <cell r="U655" t="str">
            <v>-</v>
          </cell>
          <cell r="X655" t="str">
            <v>UMGI approved</v>
          </cell>
          <cell r="Z655" t="str">
            <v>Not used</v>
          </cell>
        </row>
        <row r="656">
          <cell r="A656" t="str">
            <v>-\-</v>
          </cell>
          <cell r="B656" t="str">
            <v>-</v>
          </cell>
          <cell r="C656" t="str">
            <v>-</v>
          </cell>
          <cell r="D656" t="str">
            <v>-</v>
          </cell>
          <cell r="E656" t="str">
            <v>-</v>
          </cell>
          <cell r="F656" t="str">
            <v>Resource List\MIDI\Resource Musical Work Reference List\Resource Musical Work Reference\Sequence Number</v>
          </cell>
          <cell r="G656" t="str">
            <v>Resource List</v>
          </cell>
          <cell r="H656" t="str">
            <v>MIDI</v>
          </cell>
          <cell r="I656" t="str">
            <v>Resource Musical Work Reference List</v>
          </cell>
          <cell r="J656" t="str">
            <v>Resource Musical Work Reference</v>
          </cell>
          <cell r="K656" t="str">
            <v>Sequence Number</v>
          </cell>
          <cell r="R656" t="str">
            <v>Integer</v>
          </cell>
          <cell r="S656" t="str">
            <v>The number indicating the order of the MusicalWork in a group of MusicalWorks within a Medley, SoundRecording or other Resource.</v>
          </cell>
          <cell r="T656" t="str">
            <v>0-1</v>
          </cell>
          <cell r="U656" t="str">
            <v>-</v>
          </cell>
          <cell r="X656" t="str">
            <v>UMGI approved</v>
          </cell>
          <cell r="Z656" t="str">
            <v>Not used</v>
          </cell>
        </row>
        <row r="657">
          <cell r="A657" t="str">
            <v>-\-</v>
          </cell>
          <cell r="B657" t="str">
            <v>-</v>
          </cell>
          <cell r="C657" t="str">
            <v>-</v>
          </cell>
          <cell r="D657" t="str">
            <v>-</v>
          </cell>
          <cell r="E657" t="str">
            <v>-</v>
          </cell>
          <cell r="F657" t="str">
            <v>Resource List\MIDI\Resource Musical Work Reference List\Resource Musical Work Reference\Duration Used</v>
          </cell>
          <cell r="G657" t="str">
            <v>Resource List</v>
          </cell>
          <cell r="H657" t="str">
            <v>MIDI</v>
          </cell>
          <cell r="I657" t="str">
            <v>Resource Musical Work Reference List</v>
          </cell>
          <cell r="J657" t="str">
            <v>Resource Musical Work Reference</v>
          </cell>
          <cell r="K657" t="str">
            <v>Duration Used</v>
          </cell>
          <cell r="R657" t="str">
            <v>Duration</v>
          </cell>
          <cell r="S657"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657" t="str">
            <v>0-1</v>
          </cell>
          <cell r="U657" t="str">
            <v>-</v>
          </cell>
          <cell r="X657" t="str">
            <v>UMGI approved</v>
          </cell>
          <cell r="Z657" t="str">
            <v>Not used</v>
          </cell>
        </row>
        <row r="658">
          <cell r="A658" t="str">
            <v>-\-</v>
          </cell>
          <cell r="B658" t="str">
            <v>-</v>
          </cell>
          <cell r="C658" t="str">
            <v>-</v>
          </cell>
          <cell r="D658" t="str">
            <v>-</v>
          </cell>
          <cell r="E658" t="str">
            <v>-</v>
          </cell>
          <cell r="F658" t="str">
            <v>Resource List\MIDI\Resource Musical Work Reference List\Resource Musical Work Reference\Is Fragment</v>
          </cell>
          <cell r="G658" t="str">
            <v>Resource List</v>
          </cell>
          <cell r="H658" t="str">
            <v>MIDI</v>
          </cell>
          <cell r="I658" t="str">
            <v>Resource Musical Work Reference List</v>
          </cell>
          <cell r="J658" t="str">
            <v>Resource Musical Work Reference</v>
          </cell>
          <cell r="K658" t="str">
            <v>Is Fragment</v>
          </cell>
          <cell r="R658" t="str">
            <v>Boolean</v>
          </cell>
          <cell r="S658" t="str">
            <v>The Flag indicating whether the MusicalWork is a Fragment (=True) or not (=False).</v>
          </cell>
          <cell r="T658" t="str">
            <v>0-1</v>
          </cell>
          <cell r="U658" t="str">
            <v>-</v>
          </cell>
          <cell r="X658" t="str">
            <v>UMGI approved</v>
          </cell>
          <cell r="Z658" t="str">
            <v>Not used</v>
          </cell>
        </row>
        <row r="659">
          <cell r="A659" t="str">
            <v>-\-</v>
          </cell>
          <cell r="B659" t="str">
            <v>-</v>
          </cell>
          <cell r="C659" t="str">
            <v>-</v>
          </cell>
          <cell r="D659" t="str">
            <v>-</v>
          </cell>
          <cell r="E659" t="str">
            <v>-</v>
          </cell>
          <cell r="F659" t="str">
            <v>Resource List\MIDI\Resource Musical Work Reference List\Resource Musical Work Reference\Resource Musical Work Reference</v>
          </cell>
          <cell r="G659" t="str">
            <v>Resource List</v>
          </cell>
          <cell r="H659" t="str">
            <v>MIDI</v>
          </cell>
          <cell r="I659" t="str">
            <v>Resource Musical Work Reference List</v>
          </cell>
          <cell r="J659" t="str">
            <v>Resource Musical Work Reference</v>
          </cell>
          <cell r="K659" t="str">
            <v>Resource Musical Work Reference</v>
          </cell>
          <cell r="R659" t="str">
            <v>LocalMusicalWorkAnchorReference</v>
          </cell>
          <cell r="S659" t="str">
            <v>A Reference for a MusicalWork (specific to this Message). This LocalAnchorReference is a string starting with the letter W.</v>
          </cell>
          <cell r="T659">
            <v>1</v>
          </cell>
          <cell r="U659" t="str">
            <v>-</v>
          </cell>
          <cell r="X659" t="str">
            <v>UMGI approved</v>
          </cell>
          <cell r="Z659" t="str">
            <v>Not used</v>
          </cell>
        </row>
        <row r="660">
          <cell r="A660" t="str">
            <v>-\-</v>
          </cell>
          <cell r="B660" t="str">
            <v>-</v>
          </cell>
          <cell r="C660" t="str">
            <v>-</v>
          </cell>
          <cell r="D660" t="str">
            <v>-</v>
          </cell>
          <cell r="E660" t="str">
            <v>-</v>
          </cell>
          <cell r="F660" t="str">
            <v>Resource List\MIDI\Resource Contained Resource Reference List</v>
          </cell>
          <cell r="G660" t="str">
            <v>Resource List</v>
          </cell>
          <cell r="H660" t="str">
            <v>MIDI</v>
          </cell>
          <cell r="I660" t="str">
            <v>Resource Contained Resource Reference List</v>
          </cell>
          <cell r="R660" t="str">
            <v>ddexC:ResourceContainedResourceReferenceList</v>
          </cell>
          <cell r="S660" t="str">
            <v>A Composite containing details of ResourceContainedResourceReferences referring to a Resource that is contained in the current MIDI.</v>
          </cell>
          <cell r="T660" t="str">
            <v>0-1</v>
          </cell>
          <cell r="U660" t="str">
            <v>-</v>
          </cell>
          <cell r="X660" t="str">
            <v>UMGI approved</v>
          </cell>
          <cell r="Z660" t="str">
            <v>Not used</v>
          </cell>
        </row>
        <row r="661">
          <cell r="A661" t="str">
            <v>-\-</v>
          </cell>
          <cell r="B661" t="str">
            <v>-</v>
          </cell>
          <cell r="C661" t="str">
            <v>-</v>
          </cell>
          <cell r="D661" t="str">
            <v>-</v>
          </cell>
          <cell r="E661" t="str">
            <v>-</v>
          </cell>
          <cell r="F661" t="str">
            <v>Resource List\MIDI\Resource Contained Resource Reference List\Resource Contained Resource Reference</v>
          </cell>
          <cell r="G661" t="str">
            <v>Resource List</v>
          </cell>
          <cell r="H661" t="str">
            <v>MIDI</v>
          </cell>
          <cell r="I661" t="str">
            <v>Resource Contained Resource Reference List</v>
          </cell>
          <cell r="J661" t="str">
            <v>Resource Contained Resource Reference</v>
          </cell>
          <cell r="R661" t="str">
            <v>ddexC:ResourceContainedResourceReference</v>
          </cell>
          <cell r="S661" t="str">
            <v>A Composite containing details of a ResourceContainedResourceReference.</v>
          </cell>
          <cell r="T661" t="str">
            <v>1-n</v>
          </cell>
          <cell r="U661" t="str">
            <v>-</v>
          </cell>
          <cell r="X661" t="str">
            <v>UMGI approved</v>
          </cell>
          <cell r="Z661" t="str">
            <v>Not used</v>
          </cell>
        </row>
        <row r="662">
          <cell r="A662" t="str">
            <v>-\-</v>
          </cell>
          <cell r="B662" t="str">
            <v>-</v>
          </cell>
          <cell r="C662" t="str">
            <v>-</v>
          </cell>
          <cell r="D662" t="str">
            <v>-</v>
          </cell>
          <cell r="E662" t="str">
            <v>-</v>
          </cell>
          <cell r="F662" t="str">
            <v>Resource List\MIDI\Resource Contained Resource Reference List\Resource Contained Resource Reference\Resource Contained Resource Reference</v>
          </cell>
          <cell r="G662" t="str">
            <v>Resource List</v>
          </cell>
          <cell r="H662" t="str">
            <v>MIDI</v>
          </cell>
          <cell r="I662" t="str">
            <v>Resource Contained Resource Reference List</v>
          </cell>
          <cell r="J662" t="str">
            <v>Resource Contained Resource Reference</v>
          </cell>
          <cell r="K662" t="str">
            <v>Resource Contained Resource Reference</v>
          </cell>
          <cell r="R662" t="str">
            <v>LocalResourceAnchorReference</v>
          </cell>
          <cell r="S662" t="str">
            <v>A Reference for a Resource (specific to this Message). This LocalAnchorReference is a string starting with the letter A.</v>
          </cell>
          <cell r="T662">
            <v>1</v>
          </cell>
          <cell r="U662" t="str">
            <v>-</v>
          </cell>
          <cell r="X662" t="str">
            <v>UMGI approved</v>
          </cell>
          <cell r="Z662" t="str">
            <v>Not used</v>
          </cell>
        </row>
        <row r="663">
          <cell r="A663" t="str">
            <v>-\-</v>
          </cell>
          <cell r="B663" t="str">
            <v>-</v>
          </cell>
          <cell r="C663" t="str">
            <v>-</v>
          </cell>
          <cell r="D663" t="str">
            <v>-</v>
          </cell>
          <cell r="E663" t="str">
            <v>-</v>
          </cell>
          <cell r="F663" t="str">
            <v>Resource List\MIDI\Resource Contained Resource Reference List\Resource Contained Resource Reference\Duration Used</v>
          </cell>
          <cell r="G663" t="str">
            <v>Resource List</v>
          </cell>
          <cell r="H663" t="str">
            <v>MIDI</v>
          </cell>
          <cell r="I663" t="str">
            <v>Resource Contained Resource Reference List</v>
          </cell>
          <cell r="J663" t="str">
            <v>Resource Contained Resource Reference</v>
          </cell>
          <cell r="K663" t="str">
            <v>Duration Used</v>
          </cell>
          <cell r="R663" t="str">
            <v>Duration</v>
          </cell>
          <cell r="S663"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663" t="str">
            <v>0-1</v>
          </cell>
          <cell r="U663" t="str">
            <v>-</v>
          </cell>
          <cell r="X663" t="str">
            <v>UMGI approved</v>
          </cell>
          <cell r="Z663" t="str">
            <v>Not used</v>
          </cell>
        </row>
        <row r="664">
          <cell r="A664" t="str">
            <v>-\-</v>
          </cell>
          <cell r="B664" t="str">
            <v>-</v>
          </cell>
          <cell r="C664" t="str">
            <v>-</v>
          </cell>
          <cell r="D664" t="str">
            <v>-</v>
          </cell>
          <cell r="E664" t="str">
            <v>-</v>
          </cell>
          <cell r="F664" t="str">
            <v>Resource List\MIDI\Resource Contained Resource Reference List\Resource Contained Resource Reference\Start Point</v>
          </cell>
          <cell r="G664" t="str">
            <v>Resource List</v>
          </cell>
          <cell r="H664" t="str">
            <v>MIDI</v>
          </cell>
          <cell r="I664" t="str">
            <v>Resource Contained Resource Reference List</v>
          </cell>
          <cell r="J664" t="str">
            <v>Resource Contained Resource Reference</v>
          </cell>
          <cell r="K664" t="str">
            <v>Start Point</v>
          </cell>
          <cell r="R664" t="str">
            <v>Decimal</v>
          </cell>
          <cell r="S664" t="str">
            <v>The start point of the preview given in seconds from the start of the referenced Resource.</v>
          </cell>
          <cell r="T664" t="str">
            <v>0-1</v>
          </cell>
          <cell r="U664" t="str">
            <v>-</v>
          </cell>
          <cell r="X664" t="str">
            <v>UMGI approved</v>
          </cell>
          <cell r="Z664" t="str">
            <v>Not used</v>
          </cell>
        </row>
        <row r="665">
          <cell r="A665" t="str">
            <v>-\-</v>
          </cell>
          <cell r="B665" t="str">
            <v>-</v>
          </cell>
          <cell r="C665" t="str">
            <v>-</v>
          </cell>
          <cell r="D665" t="str">
            <v>-</v>
          </cell>
          <cell r="E665" t="str">
            <v>-</v>
          </cell>
          <cell r="F665" t="str">
            <v>Resource List\MIDI\Resource Contained Resource Reference List\Resource Contained Resource Reference\Purpose</v>
          </cell>
          <cell r="G665" t="str">
            <v>Resource List</v>
          </cell>
          <cell r="H665" t="str">
            <v>MIDI</v>
          </cell>
          <cell r="I665" t="str">
            <v>Resource Contained Resource Reference List</v>
          </cell>
          <cell r="J665" t="str">
            <v>Resource Contained Resource Reference</v>
          </cell>
          <cell r="K665" t="str">
            <v>Purpose</v>
          </cell>
          <cell r="R665" t="str">
            <v>ddexC:Purpose</v>
          </cell>
          <cell r="S665" t="str">
            <v>A Composite containing details of the Purpose of the usage.</v>
          </cell>
          <cell r="T665" t="str">
            <v>0-1</v>
          </cell>
          <cell r="U665" t="str">
            <v>-</v>
          </cell>
          <cell r="X665" t="str">
            <v>UMGI approved</v>
          </cell>
          <cell r="Z665" t="str">
            <v>Not used</v>
          </cell>
        </row>
        <row r="666">
          <cell r="A666" t="str">
            <v>-\-</v>
          </cell>
          <cell r="B666" t="str">
            <v>-</v>
          </cell>
          <cell r="C666" t="str">
            <v>-</v>
          </cell>
          <cell r="D666" t="str">
            <v>-</v>
          </cell>
          <cell r="E666" t="str">
            <v>-</v>
          </cell>
          <cell r="F666" t="str">
            <v>Resource List\MIDI\Resource Contained Resource Reference List\Resource Contained Resource Reference\Purpose\Namespace</v>
          </cell>
          <cell r="G666" t="str">
            <v>Resource List</v>
          </cell>
          <cell r="H666" t="str">
            <v>MIDI</v>
          </cell>
          <cell r="I666" t="str">
            <v>Resource Contained Resource Reference List</v>
          </cell>
          <cell r="J666" t="str">
            <v>Resource Contained Resource Reference</v>
          </cell>
          <cell r="K666" t="str">
            <v>Purpose</v>
          </cell>
          <cell r="L666" t="str">
            <v>Namespace</v>
          </cell>
          <cell r="R666" t="str">
            <v>String</v>
          </cell>
          <cell r="S666" t="str">
            <v>The Namespace of the Purpose. This is represented in an XML schema as an XML Attribute.</v>
          </cell>
          <cell r="T666" t="str">
            <v>0-1</v>
          </cell>
          <cell r="U666" t="str">
            <v>-</v>
          </cell>
          <cell r="X666" t="str">
            <v>UMGI approved</v>
          </cell>
          <cell r="Z666" t="str">
            <v>Not used</v>
          </cell>
        </row>
        <row r="667">
          <cell r="A667" t="str">
            <v>-\-</v>
          </cell>
          <cell r="B667" t="str">
            <v>-</v>
          </cell>
          <cell r="C667" t="str">
            <v>-</v>
          </cell>
          <cell r="D667" t="str">
            <v>-</v>
          </cell>
          <cell r="E667" t="str">
            <v>-</v>
          </cell>
          <cell r="F667" t="str">
            <v>Resource List\MIDI\Resource Contained Resource Reference List\Resource Contained Resource Reference\Purpose\User Defined Value</v>
          </cell>
          <cell r="G667" t="str">
            <v>Resource List</v>
          </cell>
          <cell r="H667" t="str">
            <v>MIDI</v>
          </cell>
          <cell r="I667" t="str">
            <v>Resource Contained Resource Reference List</v>
          </cell>
          <cell r="J667" t="str">
            <v>Resource Contained Resource Reference</v>
          </cell>
          <cell r="K667" t="str">
            <v>Purpose</v>
          </cell>
          <cell r="L667" t="str">
            <v>User Defined Value</v>
          </cell>
          <cell r="R667" t="str">
            <v>String</v>
          </cell>
          <cell r="S667" t="str">
            <v>A UserDefined value of the Purpose. This is represented in an XML schema as an XML Attribute.</v>
          </cell>
          <cell r="T667" t="str">
            <v>0-1</v>
          </cell>
          <cell r="U667" t="str">
            <v>-</v>
          </cell>
          <cell r="X667" t="str">
            <v>UMGI approved</v>
          </cell>
          <cell r="Z667" t="str">
            <v>Not used</v>
          </cell>
        </row>
        <row r="668">
          <cell r="A668" t="str">
            <v>-\-</v>
          </cell>
          <cell r="B668" t="str">
            <v>-</v>
          </cell>
          <cell r="C668" t="str">
            <v>-</v>
          </cell>
          <cell r="D668" t="str">
            <v>-</v>
          </cell>
          <cell r="E668" t="str">
            <v>-</v>
          </cell>
          <cell r="F668" t="str">
            <v>Resource List\MIDI\Creation Date</v>
          </cell>
          <cell r="G668" t="str">
            <v>Resource List</v>
          </cell>
          <cell r="H668" t="str">
            <v>MIDI</v>
          </cell>
          <cell r="I668" t="str">
            <v>Creation Date</v>
          </cell>
          <cell r="R668" t="str">
            <v>ddexC:EventDate</v>
          </cell>
          <cell r="S668" t="str">
            <v>A Composite containing details of the Date and Place of the Event in which the MIDI was created.</v>
          </cell>
          <cell r="T668" t="str">
            <v>0-1</v>
          </cell>
          <cell r="U668" t="str">
            <v>-</v>
          </cell>
          <cell r="X668" t="str">
            <v>UMGI approved</v>
          </cell>
          <cell r="Z668" t="str">
            <v>Not used</v>
          </cell>
        </row>
        <row r="669">
          <cell r="A669" t="str">
            <v>-\-</v>
          </cell>
          <cell r="B669" t="str">
            <v>-</v>
          </cell>
          <cell r="C669" t="str">
            <v>-</v>
          </cell>
          <cell r="D669" t="str">
            <v>-</v>
          </cell>
          <cell r="E669" t="str">
            <v>-</v>
          </cell>
          <cell r="F669" t="str">
            <v>Resource List\MIDI\Mastered Date</v>
          </cell>
          <cell r="G669" t="str">
            <v>Resource List</v>
          </cell>
          <cell r="H669" t="str">
            <v>MIDI</v>
          </cell>
          <cell r="I669" t="str">
            <v>Mastered Date</v>
          </cell>
          <cell r="R669" t="str">
            <v>ddexC:EventDate</v>
          </cell>
          <cell r="S669" t="str">
            <v>A Composite containing details of the Date and Place of the Event in which the MIDI was originally mastered (in either analogue or digital form).</v>
          </cell>
          <cell r="T669" t="str">
            <v>0-1</v>
          </cell>
          <cell r="U669" t="str">
            <v>-</v>
          </cell>
          <cell r="X669" t="str">
            <v>UMGI approved</v>
          </cell>
          <cell r="Z669" t="str">
            <v>Not used</v>
          </cell>
        </row>
        <row r="670">
          <cell r="A670" t="str">
            <v>-\-</v>
          </cell>
          <cell r="B670" t="str">
            <v>-</v>
          </cell>
          <cell r="C670" t="str">
            <v>-</v>
          </cell>
          <cell r="D670" t="str">
            <v>-</v>
          </cell>
          <cell r="E670" t="str">
            <v>-</v>
          </cell>
          <cell r="F670" t="str">
            <v>Resource List\MIDI\MIDI Details By Territory</v>
          </cell>
          <cell r="G670" t="str">
            <v>Resource List</v>
          </cell>
          <cell r="H670" t="str">
            <v>MIDI</v>
          </cell>
          <cell r="I670" t="str">
            <v>MIDI Details By Territory</v>
          </cell>
          <cell r="R670" t="str">
            <v>ernm:MidiDetailsByTerritory</v>
          </cell>
          <cell r="S670" t="str">
            <v>A Composite containing details of Descriptors and other attributes of the MIDI which may vary according to Territory of release.</v>
          </cell>
          <cell r="T670" t="str">
            <v>1-n</v>
          </cell>
          <cell r="U670" t="str">
            <v>-</v>
          </cell>
          <cell r="X670" t="str">
            <v>UMGI approved</v>
          </cell>
          <cell r="Z670" t="str">
            <v>Not used</v>
          </cell>
        </row>
        <row r="671">
          <cell r="A671" t="str">
            <v>-\-</v>
          </cell>
          <cell r="B671" t="str">
            <v>-</v>
          </cell>
          <cell r="C671" t="str">
            <v>-</v>
          </cell>
          <cell r="D671" t="str">
            <v>-</v>
          </cell>
          <cell r="E671" t="str">
            <v>-</v>
          </cell>
          <cell r="F671" t="str">
            <v>Resource List\MIDI\MIDI Details By Territory\Language And Script Code</v>
          </cell>
          <cell r="G671" t="str">
            <v>Resource List</v>
          </cell>
          <cell r="H671" t="str">
            <v>MIDI</v>
          </cell>
          <cell r="I671" t="str">
            <v>MIDI Details By Territory</v>
          </cell>
          <cell r="J671" t="str">
            <v>Language And Script Code</v>
          </cell>
          <cell r="R671" t="str">
            <v>String</v>
          </cell>
          <cell r="S671" t="str">
            <v>The Language and script for the Elements of the MidiDetailsByTerritory as defined in IETF RfC 4646. The default is the same as indicated for the containing composite. Language and Script are provided as lang[-scipt][-region][-variant]. This is represented in an XML schema as an XML Attribute.</v>
          </cell>
          <cell r="T671" t="str">
            <v>0-1</v>
          </cell>
          <cell r="U671" t="str">
            <v>-</v>
          </cell>
          <cell r="X671" t="str">
            <v>UMGI approved</v>
          </cell>
          <cell r="Z671" t="str">
            <v>Not used</v>
          </cell>
        </row>
        <row r="672">
          <cell r="A672" t="str">
            <v>-\-</v>
          </cell>
          <cell r="B672" t="str">
            <v>-</v>
          </cell>
          <cell r="C672" t="str">
            <v>-</v>
          </cell>
          <cell r="D672" t="str">
            <v>-</v>
          </cell>
          <cell r="E672" t="str">
            <v>-</v>
          </cell>
          <cell r="F672" t="str">
            <v>Resource List\MIDI\MIDI Details By Territory\XML Choice - TERRITORY</v>
          </cell>
          <cell r="G672" t="str">
            <v>Resource List</v>
          </cell>
          <cell r="H672" t="str">
            <v>MIDI</v>
          </cell>
          <cell r="I672" t="str">
            <v>MIDI Details By Territory</v>
          </cell>
          <cell r="J672" t="str">
            <v>XML Choice - TERRITORY</v>
          </cell>
          <cell r="R672" t="str">
            <v>-</v>
          </cell>
          <cell r="S672" t="str">
            <v>An XmlComposite corresponding to the xs:choice element in an XML document or schema.</v>
          </cell>
          <cell r="T672">
            <v>1</v>
          </cell>
          <cell r="U672" t="str">
            <v>-</v>
          </cell>
          <cell r="X672" t="str">
            <v>UMGI approved</v>
          </cell>
          <cell r="Z672" t="str">
            <v>Not used</v>
          </cell>
        </row>
        <row r="673">
          <cell r="A673" t="str">
            <v>-\-</v>
          </cell>
          <cell r="B673" t="str">
            <v>-</v>
          </cell>
          <cell r="C673" t="str">
            <v>-</v>
          </cell>
          <cell r="D673" t="str">
            <v>-</v>
          </cell>
          <cell r="E673" t="str">
            <v>-</v>
          </cell>
          <cell r="F673" t="str">
            <v>Resource List\MIDI\MIDI Details By Territory\Title</v>
          </cell>
          <cell r="G673" t="str">
            <v>Resource List</v>
          </cell>
          <cell r="H673" t="str">
            <v>MIDI</v>
          </cell>
          <cell r="I673" t="str">
            <v>MIDI Details By Territory</v>
          </cell>
          <cell r="J673" t="str">
            <v>Title</v>
          </cell>
          <cell r="R673" t="str">
            <v>ddexC:Title</v>
          </cell>
          <cell r="S673" t="str">
            <v>A Composite containing details of a Title of the MIDI.</v>
          </cell>
          <cell r="T673" t="str">
            <v>0-n</v>
          </cell>
          <cell r="U673" t="str">
            <v>-</v>
          </cell>
          <cell r="X673" t="str">
            <v>UMGI approved</v>
          </cell>
          <cell r="Z673" t="str">
            <v>Not used</v>
          </cell>
        </row>
        <row r="674">
          <cell r="A674" t="str">
            <v>-\-</v>
          </cell>
          <cell r="B674" t="str">
            <v>-</v>
          </cell>
          <cell r="C674" t="str">
            <v>-</v>
          </cell>
          <cell r="D674" t="str">
            <v>-</v>
          </cell>
          <cell r="E674" t="str">
            <v>-</v>
          </cell>
          <cell r="F674" t="str">
            <v>Resource List\MIDI\MIDI Details By Territory\Display Artist</v>
          </cell>
          <cell r="G674" t="str">
            <v>Resource List</v>
          </cell>
          <cell r="H674" t="str">
            <v>MIDI</v>
          </cell>
          <cell r="I674" t="str">
            <v>MIDI Details By Territory</v>
          </cell>
          <cell r="J674" t="str">
            <v>Display Artist</v>
          </cell>
          <cell r="R674" t="str">
            <v>ddexC:DisplayArtist</v>
          </cell>
          <cell r="S674" t="str">
            <v>A Composite containing details of the DisplayArtist for the MIDI. The DisplayArtist may be described through Name, Identifier and Roles.</v>
          </cell>
          <cell r="T674" t="str">
            <v>0-n</v>
          </cell>
          <cell r="U674" t="str">
            <v>-</v>
          </cell>
          <cell r="X674" t="str">
            <v>UMGI approved</v>
          </cell>
          <cell r="Z674" t="str">
            <v>Not used</v>
          </cell>
        </row>
        <row r="675">
          <cell r="A675" t="str">
            <v>-\-</v>
          </cell>
          <cell r="B675" t="str">
            <v>-</v>
          </cell>
          <cell r="C675" t="str">
            <v>-</v>
          </cell>
          <cell r="D675" t="str">
            <v>-</v>
          </cell>
          <cell r="E675" t="str">
            <v>-</v>
          </cell>
          <cell r="F675" t="str">
            <v>Resource List\MIDI\MIDI Details By Territory\Display Artist\Sequence Number</v>
          </cell>
          <cell r="G675" t="str">
            <v>Resource List</v>
          </cell>
          <cell r="H675" t="str">
            <v>MIDI</v>
          </cell>
          <cell r="I675" t="str">
            <v>MIDI Details By Territory</v>
          </cell>
          <cell r="J675" t="str">
            <v>Display Artist</v>
          </cell>
          <cell r="K675" t="str">
            <v>Sequence Number</v>
          </cell>
          <cell r="R675" t="str">
            <v>Integer</v>
          </cell>
          <cell r="S675" t="str">
            <v>The number indicating the order of the DisplayArtist in a group of DisplayArtists. This is represented in an XML schema as an XML Attribute.</v>
          </cell>
          <cell r="T675" t="str">
            <v>0-1</v>
          </cell>
          <cell r="U675" t="str">
            <v>-</v>
          </cell>
          <cell r="X675" t="str">
            <v>UMGI approved</v>
          </cell>
          <cell r="Z675" t="str">
            <v>Not used</v>
          </cell>
        </row>
        <row r="676">
          <cell r="A676" t="str">
            <v>-\-</v>
          </cell>
          <cell r="B676" t="str">
            <v>-</v>
          </cell>
          <cell r="C676" t="str">
            <v>-</v>
          </cell>
          <cell r="D676" t="str">
            <v>-</v>
          </cell>
          <cell r="E676" t="str">
            <v>-</v>
          </cell>
          <cell r="F676" t="str">
            <v>Resource List\MIDI\MIDI Details By Territory\Display Artist\XML Choice - PARTY</v>
          </cell>
          <cell r="G676" t="str">
            <v>Resource List</v>
          </cell>
          <cell r="H676" t="str">
            <v>MIDI</v>
          </cell>
          <cell r="I676" t="str">
            <v>MIDI Details By Territory</v>
          </cell>
          <cell r="J676" t="str">
            <v>Display Artist</v>
          </cell>
          <cell r="K676" t="str">
            <v>XML Choice - PARTY</v>
          </cell>
          <cell r="R676" t="str">
            <v>-</v>
          </cell>
          <cell r="S676" t="str">
            <v>An XmlComposite corresponding to the xs:choice element in an XML document or schema.</v>
          </cell>
          <cell r="T676">
            <v>1</v>
          </cell>
          <cell r="U676" t="str">
            <v>-</v>
          </cell>
          <cell r="X676" t="str">
            <v>UMGI approved</v>
          </cell>
          <cell r="Z676" t="str">
            <v>Not used</v>
          </cell>
        </row>
        <row r="677">
          <cell r="A677" t="str">
            <v>-\-</v>
          </cell>
          <cell r="B677" t="str">
            <v>-</v>
          </cell>
          <cell r="C677" t="str">
            <v>-</v>
          </cell>
          <cell r="D677" t="str">
            <v>-</v>
          </cell>
          <cell r="E677" t="str">
            <v>-</v>
          </cell>
          <cell r="F677" t="str">
            <v>Resource List\MIDI\MIDI Details By Territory\Display Artist\Artist Role</v>
          </cell>
          <cell r="G677" t="str">
            <v>Resource List</v>
          </cell>
          <cell r="H677" t="str">
            <v>MIDI</v>
          </cell>
          <cell r="I677" t="str">
            <v>MIDI Details By Territory</v>
          </cell>
          <cell r="J677" t="str">
            <v>Display Artist</v>
          </cell>
          <cell r="K677" t="str">
            <v>Artist Role</v>
          </cell>
          <cell r="R677" t="str">
            <v>ddexC:ArtistRole</v>
          </cell>
          <cell r="S677" t="str">
            <v>A Composite containing details of a role played by the DisplayArtist in relation to other DisplayArtists.</v>
          </cell>
          <cell r="T677" t="str">
            <v>0-n</v>
          </cell>
          <cell r="U677" t="str">
            <v>-</v>
          </cell>
          <cell r="X677" t="str">
            <v>UMGI approved</v>
          </cell>
          <cell r="Z677" t="str">
            <v>Not used</v>
          </cell>
        </row>
        <row r="678">
          <cell r="A678" t="str">
            <v>-\-</v>
          </cell>
          <cell r="B678" t="str">
            <v>-</v>
          </cell>
          <cell r="C678" t="str">
            <v>-</v>
          </cell>
          <cell r="D678" t="str">
            <v>-</v>
          </cell>
          <cell r="E678" t="str">
            <v>-</v>
          </cell>
          <cell r="F678" t="str">
            <v>Resource List\MIDI\MIDI Details By Territory\Display Artist\Artist Role\Namespace</v>
          </cell>
          <cell r="G678" t="str">
            <v>Resource List</v>
          </cell>
          <cell r="H678" t="str">
            <v>MIDI</v>
          </cell>
          <cell r="I678" t="str">
            <v>MIDI Details By Territory</v>
          </cell>
          <cell r="J678" t="str">
            <v>Display Artist</v>
          </cell>
          <cell r="K678" t="str">
            <v>Artist Role</v>
          </cell>
          <cell r="L678" t="str">
            <v>Namespace</v>
          </cell>
          <cell r="R678" t="str">
            <v>String</v>
          </cell>
          <cell r="S678" t="str">
            <v>The Namespace of the ArtistRole. This is represented in an XML schema as an XML Attribute.</v>
          </cell>
          <cell r="T678" t="str">
            <v>0-1</v>
          </cell>
          <cell r="U678" t="str">
            <v>-</v>
          </cell>
          <cell r="X678" t="str">
            <v>UMGI approved</v>
          </cell>
          <cell r="Z678" t="str">
            <v>Not used</v>
          </cell>
        </row>
        <row r="679">
          <cell r="A679" t="str">
            <v>-\-</v>
          </cell>
          <cell r="B679" t="str">
            <v>-</v>
          </cell>
          <cell r="C679" t="str">
            <v>-</v>
          </cell>
          <cell r="D679" t="str">
            <v>-</v>
          </cell>
          <cell r="E679" t="str">
            <v>-</v>
          </cell>
          <cell r="F679" t="str">
            <v>Resource List\MIDI\MIDI Details By Territory\Display Artist\Artist Role\User Defined Value</v>
          </cell>
          <cell r="G679" t="str">
            <v>Resource List</v>
          </cell>
          <cell r="H679" t="str">
            <v>MIDI</v>
          </cell>
          <cell r="I679" t="str">
            <v>MIDI Details By Territory</v>
          </cell>
          <cell r="J679" t="str">
            <v>Display Artist</v>
          </cell>
          <cell r="K679" t="str">
            <v>Artist Role</v>
          </cell>
          <cell r="L679" t="str">
            <v>User Defined Value</v>
          </cell>
          <cell r="R679" t="str">
            <v>String</v>
          </cell>
          <cell r="S679" t="str">
            <v>A UserDefined value of the ArtistRole. This is represented in an XML schema as an XML Attribute.</v>
          </cell>
          <cell r="T679" t="str">
            <v>0-1</v>
          </cell>
          <cell r="U679" t="str">
            <v>-</v>
          </cell>
          <cell r="X679" t="str">
            <v>UMGI approved</v>
          </cell>
          <cell r="Z679" t="str">
            <v>Not used</v>
          </cell>
        </row>
        <row r="680">
          <cell r="A680" t="str">
            <v>-\-</v>
          </cell>
          <cell r="B680" t="str">
            <v>-</v>
          </cell>
          <cell r="C680" t="str">
            <v>-</v>
          </cell>
          <cell r="D680" t="str">
            <v>-</v>
          </cell>
          <cell r="E680" t="str">
            <v>-</v>
          </cell>
          <cell r="F680" t="str">
            <v>Resource List\MIDI\MIDI Details By Territory\Resource Contributor</v>
          </cell>
          <cell r="G680" t="str">
            <v>Resource List</v>
          </cell>
          <cell r="H680" t="str">
            <v>MIDI</v>
          </cell>
          <cell r="I680" t="str">
            <v>MIDI Details By Territory</v>
          </cell>
          <cell r="J680" t="str">
            <v>Resource Contributor</v>
          </cell>
          <cell r="R680" t="str">
            <v>ddexC:ResourceContributor</v>
          </cell>
          <cell r="S680" t="str">
            <v>A Composite containing details of a Contributor to the MIDI.</v>
          </cell>
          <cell r="T680" t="str">
            <v>0-n</v>
          </cell>
          <cell r="U680" t="str">
            <v>-</v>
          </cell>
          <cell r="X680" t="str">
            <v>UMGI approved</v>
          </cell>
          <cell r="Z680" t="str">
            <v>Not used</v>
          </cell>
        </row>
        <row r="681">
          <cell r="A681" t="str">
            <v>-\-</v>
          </cell>
          <cell r="B681" t="str">
            <v>-</v>
          </cell>
          <cell r="C681" t="str">
            <v>-</v>
          </cell>
          <cell r="D681" t="str">
            <v>-</v>
          </cell>
          <cell r="E681" t="str">
            <v>-</v>
          </cell>
          <cell r="F681" t="str">
            <v>Resource List\MIDI\MIDI Details By Territory\Resource Contributor\Sequence Number</v>
          </cell>
          <cell r="G681" t="str">
            <v>Resource List</v>
          </cell>
          <cell r="H681" t="str">
            <v>MIDI</v>
          </cell>
          <cell r="I681" t="str">
            <v>MIDI Details By Territory</v>
          </cell>
          <cell r="J681" t="str">
            <v>Resource Contributor</v>
          </cell>
          <cell r="K681" t="str">
            <v>Sequence Number</v>
          </cell>
          <cell r="R681" t="str">
            <v>Integer</v>
          </cell>
          <cell r="S681" t="str">
            <v>The number indicating the order of the ResourceContributor in a group of ResourceContributors that have contributed to a Resource. This is represented in an XML schema as an XML Attribute.</v>
          </cell>
          <cell r="T681" t="str">
            <v>0-1</v>
          </cell>
          <cell r="U681" t="str">
            <v>-</v>
          </cell>
          <cell r="X681" t="str">
            <v>UMGI approved</v>
          </cell>
          <cell r="Z681" t="str">
            <v>Not used</v>
          </cell>
        </row>
        <row r="682">
          <cell r="A682" t="str">
            <v>-\-</v>
          </cell>
          <cell r="B682" t="str">
            <v>-</v>
          </cell>
          <cell r="C682" t="str">
            <v>-</v>
          </cell>
          <cell r="D682" t="str">
            <v>-</v>
          </cell>
          <cell r="E682" t="str">
            <v>-</v>
          </cell>
          <cell r="F682" t="str">
            <v>Resource List\MIDI\MIDI Details By Territory\Resource Contributor\XML Choice - PARTY</v>
          </cell>
          <cell r="G682" t="str">
            <v>Resource List</v>
          </cell>
          <cell r="H682" t="str">
            <v>MIDI</v>
          </cell>
          <cell r="I682" t="str">
            <v>MIDI Details By Territory</v>
          </cell>
          <cell r="J682" t="str">
            <v>Resource Contributor</v>
          </cell>
          <cell r="K682" t="str">
            <v>XML Choice - PARTY</v>
          </cell>
          <cell r="R682" t="str">
            <v>-</v>
          </cell>
          <cell r="S682" t="str">
            <v>An XmlComposite corresponding to the xs:choice element in an XML document or schema.</v>
          </cell>
          <cell r="T682">
            <v>1</v>
          </cell>
          <cell r="U682" t="str">
            <v>-</v>
          </cell>
          <cell r="X682" t="str">
            <v>UMGI approved</v>
          </cell>
          <cell r="Z682" t="str">
            <v>Not used</v>
          </cell>
        </row>
        <row r="683">
          <cell r="A683" t="str">
            <v>-\-</v>
          </cell>
          <cell r="B683" t="str">
            <v>-</v>
          </cell>
          <cell r="C683" t="str">
            <v>-</v>
          </cell>
          <cell r="D683" t="str">
            <v>-</v>
          </cell>
          <cell r="E683" t="str">
            <v>-</v>
          </cell>
          <cell r="F683" t="str">
            <v>Resource List\MIDI\MIDI Details By Territory\Resource Contributor\Resource Contributor Role</v>
          </cell>
          <cell r="G683" t="str">
            <v>Resource List</v>
          </cell>
          <cell r="H683" t="str">
            <v>MIDI</v>
          </cell>
          <cell r="I683" t="str">
            <v>MIDI Details By Territory</v>
          </cell>
          <cell r="J683" t="str">
            <v>Resource Contributor</v>
          </cell>
          <cell r="K683" t="str">
            <v>Resource Contributor Role</v>
          </cell>
          <cell r="R683" t="str">
            <v>ddexC:ResourceContributorRole</v>
          </cell>
          <cell r="S683" t="str">
            <v>A Composite containing details of a role played by the Contributor.</v>
          </cell>
          <cell r="T683" t="str">
            <v>0-n</v>
          </cell>
          <cell r="U683" t="str">
            <v>-</v>
          </cell>
          <cell r="X683" t="str">
            <v>UMGI approved</v>
          </cell>
          <cell r="Z683" t="str">
            <v>Not used</v>
          </cell>
        </row>
        <row r="684">
          <cell r="A684" t="str">
            <v>-\-</v>
          </cell>
          <cell r="B684" t="str">
            <v>-</v>
          </cell>
          <cell r="C684" t="str">
            <v>-</v>
          </cell>
          <cell r="D684" t="str">
            <v>-</v>
          </cell>
          <cell r="E684" t="str">
            <v>-</v>
          </cell>
          <cell r="F684" t="str">
            <v>Resource List\MIDI\MIDI Details By Territory\Resource Contributor\Resource Contributor Role\Namespace</v>
          </cell>
          <cell r="G684" t="str">
            <v>Resource List</v>
          </cell>
          <cell r="H684" t="str">
            <v>MIDI</v>
          </cell>
          <cell r="I684" t="str">
            <v>MIDI Details By Territory</v>
          </cell>
          <cell r="J684" t="str">
            <v>Resource Contributor</v>
          </cell>
          <cell r="K684" t="str">
            <v>Resource Contributor Role</v>
          </cell>
          <cell r="L684" t="str">
            <v>Namespace</v>
          </cell>
          <cell r="R684" t="str">
            <v>String</v>
          </cell>
          <cell r="S684" t="str">
            <v>The Namespace of the ResourceContributorRole. This is represented in an XML schema as an XML Attribute.</v>
          </cell>
          <cell r="T684" t="str">
            <v>0-1</v>
          </cell>
          <cell r="U684" t="str">
            <v>-</v>
          </cell>
          <cell r="X684" t="str">
            <v>UMGI approved</v>
          </cell>
          <cell r="Z684" t="str">
            <v>Not used</v>
          </cell>
        </row>
        <row r="685">
          <cell r="A685" t="str">
            <v>-\-</v>
          </cell>
          <cell r="B685" t="str">
            <v>-</v>
          </cell>
          <cell r="C685" t="str">
            <v>-</v>
          </cell>
          <cell r="D685" t="str">
            <v>-</v>
          </cell>
          <cell r="E685" t="str">
            <v>-</v>
          </cell>
          <cell r="F685" t="str">
            <v>Resource List\MIDI\MIDI Details By Territory\Resource Contributor\Resource Contributor Role\User Defined Value</v>
          </cell>
          <cell r="G685" t="str">
            <v>Resource List</v>
          </cell>
          <cell r="H685" t="str">
            <v>MIDI</v>
          </cell>
          <cell r="I685" t="str">
            <v>MIDI Details By Territory</v>
          </cell>
          <cell r="J685" t="str">
            <v>Resource Contributor</v>
          </cell>
          <cell r="K685" t="str">
            <v>Resource Contributor Role</v>
          </cell>
          <cell r="L685" t="str">
            <v>User Defined Value</v>
          </cell>
          <cell r="R685" t="str">
            <v>String</v>
          </cell>
          <cell r="S685" t="str">
            <v>A UserDefined value of the ResourceContributorRole. This is represented in an XML schema as an XML Attribute.</v>
          </cell>
          <cell r="T685" t="str">
            <v>0-1</v>
          </cell>
          <cell r="U685" t="str">
            <v>-</v>
          </cell>
          <cell r="X685" t="str">
            <v>UMGI approved</v>
          </cell>
          <cell r="Z685" t="str">
            <v>Not used</v>
          </cell>
        </row>
        <row r="686">
          <cell r="A686" t="str">
            <v>-\-</v>
          </cell>
          <cell r="B686" t="str">
            <v>-</v>
          </cell>
          <cell r="C686" t="str">
            <v>-</v>
          </cell>
          <cell r="D686" t="str">
            <v>-</v>
          </cell>
          <cell r="E686" t="str">
            <v>-</v>
          </cell>
          <cell r="F686" t="str">
            <v>Resource List\MIDI\MIDI Details By Territory\Indirect Resource Contributor</v>
          </cell>
          <cell r="G686" t="str">
            <v>Resource List</v>
          </cell>
          <cell r="H686" t="str">
            <v>MIDI</v>
          </cell>
          <cell r="I686" t="str">
            <v>MIDI Details By Territory</v>
          </cell>
          <cell r="J686" t="str">
            <v>Indirect Resource Contributor</v>
          </cell>
          <cell r="R686" t="str">
            <v>ddexC:IndirectResourceContributor</v>
          </cell>
          <cell r="S686" t="str">
            <v>A Composite containing details of an indirect Contributor to the MIDI.</v>
          </cell>
          <cell r="T686" t="str">
            <v>0-n</v>
          </cell>
          <cell r="U686" t="str">
            <v>-</v>
          </cell>
          <cell r="X686" t="str">
            <v>UMGI approved</v>
          </cell>
          <cell r="Z686" t="str">
            <v>Not used</v>
          </cell>
        </row>
        <row r="687">
          <cell r="A687" t="str">
            <v>-\-</v>
          </cell>
          <cell r="B687" t="str">
            <v>-</v>
          </cell>
          <cell r="C687" t="str">
            <v>-</v>
          </cell>
          <cell r="D687" t="str">
            <v>-</v>
          </cell>
          <cell r="E687" t="str">
            <v>-</v>
          </cell>
          <cell r="F687" t="str">
            <v>Resource List\MIDI\MIDI Details By Territory\Indirect Resource Contributor\Sequence Number</v>
          </cell>
          <cell r="G687" t="str">
            <v>Resource List</v>
          </cell>
          <cell r="H687" t="str">
            <v>MIDI</v>
          </cell>
          <cell r="I687" t="str">
            <v>MIDI Details By Territory</v>
          </cell>
          <cell r="J687" t="str">
            <v>Indirect Resource Contributor</v>
          </cell>
          <cell r="K687" t="str">
            <v>Sequence Number</v>
          </cell>
          <cell r="R687" t="str">
            <v>Integer</v>
          </cell>
          <cell r="S687" t="str">
            <v>The number indicating the order of the indirect ResourceContributor in a group of ResourceContributors that have contributed to a Resource. This is represented in an XML schema as an XML Attribute.</v>
          </cell>
          <cell r="T687" t="str">
            <v>0-1</v>
          </cell>
          <cell r="U687" t="str">
            <v>-</v>
          </cell>
          <cell r="X687" t="str">
            <v>UMGI approved</v>
          </cell>
          <cell r="Z687" t="str">
            <v>Not used</v>
          </cell>
        </row>
        <row r="688">
          <cell r="A688" t="str">
            <v>-\-</v>
          </cell>
          <cell r="B688" t="str">
            <v>-</v>
          </cell>
          <cell r="C688" t="str">
            <v>-</v>
          </cell>
          <cell r="D688" t="str">
            <v>-</v>
          </cell>
          <cell r="E688" t="str">
            <v>-</v>
          </cell>
          <cell r="F688" t="str">
            <v>Resource List\MIDI\MIDI Details By Territory\Indirect Resource Contributor\XML Choice - PARTY</v>
          </cell>
          <cell r="G688" t="str">
            <v>Resource List</v>
          </cell>
          <cell r="H688" t="str">
            <v>MIDI</v>
          </cell>
          <cell r="I688" t="str">
            <v>MIDI Details By Territory</v>
          </cell>
          <cell r="J688" t="str">
            <v>Indirect Resource Contributor</v>
          </cell>
          <cell r="K688" t="str">
            <v>XML Choice - PARTY</v>
          </cell>
          <cell r="R688" t="str">
            <v>-</v>
          </cell>
          <cell r="S688" t="str">
            <v>An XmlComposite corresponding to the xs:choice element in an XML document or schema.</v>
          </cell>
          <cell r="T688">
            <v>1</v>
          </cell>
          <cell r="U688" t="str">
            <v>-</v>
          </cell>
          <cell r="X688" t="str">
            <v>UMGI approved</v>
          </cell>
          <cell r="Z688" t="str">
            <v>Not used</v>
          </cell>
        </row>
        <row r="689">
          <cell r="A689" t="str">
            <v>-\-</v>
          </cell>
          <cell r="B689" t="str">
            <v>-</v>
          </cell>
          <cell r="C689" t="str">
            <v>-</v>
          </cell>
          <cell r="D689" t="str">
            <v>-</v>
          </cell>
          <cell r="E689" t="str">
            <v>-</v>
          </cell>
          <cell r="F689" t="str">
            <v>Resource List\MIDI\MIDI Details By Territory\Indirect Resource Contributor\Indirect Resource Contributor Role</v>
          </cell>
          <cell r="G689" t="str">
            <v>Resource List</v>
          </cell>
          <cell r="H689" t="str">
            <v>MIDI</v>
          </cell>
          <cell r="I689" t="str">
            <v>MIDI Details By Territory</v>
          </cell>
          <cell r="J689" t="str">
            <v>Indirect Resource Contributor</v>
          </cell>
          <cell r="K689" t="str">
            <v>Indirect Resource Contributor Role</v>
          </cell>
          <cell r="R689" t="str">
            <v>ddexC:MusicalWorkContributorRole</v>
          </cell>
          <cell r="S689" t="str">
            <v>A Composite containing details of a role played by the indirect Contributor.</v>
          </cell>
          <cell r="T689" t="str">
            <v>0-n</v>
          </cell>
          <cell r="U689" t="str">
            <v>-</v>
          </cell>
          <cell r="X689" t="str">
            <v>UMGI approved</v>
          </cell>
          <cell r="Z689" t="str">
            <v>Not used</v>
          </cell>
        </row>
        <row r="690">
          <cell r="A690" t="str">
            <v>-\-</v>
          </cell>
          <cell r="B690" t="str">
            <v>-</v>
          </cell>
          <cell r="C690" t="str">
            <v>-</v>
          </cell>
          <cell r="D690" t="str">
            <v>-</v>
          </cell>
          <cell r="E690" t="str">
            <v>-</v>
          </cell>
          <cell r="F690" t="str">
            <v>Resource List\MIDI\MIDI Details By Territory\Indirect Resource Contributor\Indirect Resource Contributor Role\Namespace</v>
          </cell>
          <cell r="G690" t="str">
            <v>Resource List</v>
          </cell>
          <cell r="H690" t="str">
            <v>MIDI</v>
          </cell>
          <cell r="I690" t="str">
            <v>MIDI Details By Territory</v>
          </cell>
          <cell r="J690" t="str">
            <v>Indirect Resource Contributor</v>
          </cell>
          <cell r="K690" t="str">
            <v>Indirect Resource Contributor Role</v>
          </cell>
          <cell r="L690" t="str">
            <v>Namespace</v>
          </cell>
          <cell r="R690" t="str">
            <v>String</v>
          </cell>
          <cell r="S690" t="str">
            <v>The Namespace of the MusicalWorkContributorRole. This is represented in an XML schema as an XML Attribute.</v>
          </cell>
          <cell r="T690" t="str">
            <v>0-1</v>
          </cell>
          <cell r="U690" t="str">
            <v>-</v>
          </cell>
          <cell r="X690" t="str">
            <v>UMGI approved</v>
          </cell>
          <cell r="Z690" t="str">
            <v>Not used</v>
          </cell>
        </row>
        <row r="691">
          <cell r="A691" t="str">
            <v>-\-</v>
          </cell>
          <cell r="B691" t="str">
            <v>-</v>
          </cell>
          <cell r="C691" t="str">
            <v>-</v>
          </cell>
          <cell r="D691" t="str">
            <v>-</v>
          </cell>
          <cell r="E691" t="str">
            <v>-</v>
          </cell>
          <cell r="F691" t="str">
            <v>Resource List\MIDI\MIDI Details By Territory\Indirect Resource Contributor\Indirect Resource Contributor Role\User Defined Value</v>
          </cell>
          <cell r="G691" t="str">
            <v>Resource List</v>
          </cell>
          <cell r="H691" t="str">
            <v>MIDI</v>
          </cell>
          <cell r="I691" t="str">
            <v>MIDI Details By Territory</v>
          </cell>
          <cell r="J691" t="str">
            <v>Indirect Resource Contributor</v>
          </cell>
          <cell r="K691" t="str">
            <v>Indirect Resource Contributor Role</v>
          </cell>
          <cell r="L691" t="str">
            <v>User Defined Value</v>
          </cell>
          <cell r="R691" t="str">
            <v>String</v>
          </cell>
          <cell r="S691" t="str">
            <v>A UserDefined value of the MusicalWorkContributorRole. This is represented in an XML schema as an XML Attribute.</v>
          </cell>
          <cell r="T691" t="str">
            <v>0-1</v>
          </cell>
          <cell r="U691" t="str">
            <v>-</v>
          </cell>
          <cell r="X691" t="str">
            <v>UMGI approved</v>
          </cell>
          <cell r="Z691" t="str">
            <v>Not used</v>
          </cell>
        </row>
        <row r="692">
          <cell r="A692" t="str">
            <v>-\-</v>
          </cell>
          <cell r="B692" t="str">
            <v>-</v>
          </cell>
          <cell r="C692" t="str">
            <v>-</v>
          </cell>
          <cell r="D692" t="str">
            <v>-</v>
          </cell>
          <cell r="E692" t="str">
            <v>-</v>
          </cell>
          <cell r="F692" t="str">
            <v>Resource List\MIDI\MIDI Details By Territory\Rights Agreement ID</v>
          </cell>
          <cell r="G692" t="str">
            <v>Resource List</v>
          </cell>
          <cell r="H692" t="str">
            <v>MIDI</v>
          </cell>
          <cell r="I692" t="str">
            <v>MIDI Details By Territory</v>
          </cell>
          <cell r="J692" t="str">
            <v>Rights Agreement ID</v>
          </cell>
          <cell r="R692" t="str">
            <v>ddexC:RightsAgreementId</v>
          </cell>
          <cell r="S692" t="str">
            <v>A Composite containing details of Identifiers of a License, Claim, RightShare or contract for the MusicalWork(s) used in the MIDI.</v>
          </cell>
          <cell r="T692" t="str">
            <v>0-1</v>
          </cell>
          <cell r="U692" t="str">
            <v>-</v>
          </cell>
          <cell r="X692" t="str">
            <v>UMGI approved</v>
          </cell>
          <cell r="Z692" t="str">
            <v>Not used</v>
          </cell>
        </row>
        <row r="693">
          <cell r="A693" t="str">
            <v>-\-</v>
          </cell>
          <cell r="B693" t="str">
            <v>-</v>
          </cell>
          <cell r="C693" t="str">
            <v>-</v>
          </cell>
          <cell r="D693" t="str">
            <v>-</v>
          </cell>
          <cell r="E693" t="str">
            <v>-</v>
          </cell>
          <cell r="F693" t="str">
            <v>Resource List\MIDI\MIDI Details By Territory\Rights Agreement ID\MWLI</v>
          </cell>
          <cell r="G693" t="str">
            <v>Resource List</v>
          </cell>
          <cell r="H693" t="str">
            <v>MIDI</v>
          </cell>
          <cell r="I693" t="str">
            <v>MIDI Details By Territory</v>
          </cell>
          <cell r="J693" t="str">
            <v>Rights Agreement ID</v>
          </cell>
          <cell r="K693" t="str">
            <v>MWLI</v>
          </cell>
          <cell r="R693" t="str">
            <v>String</v>
          </cell>
          <cell r="S693"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693" t="str">
            <v>0-n</v>
          </cell>
          <cell r="U693" t="str">
            <v>-</v>
          </cell>
          <cell r="X693" t="str">
            <v>UMGI approved</v>
          </cell>
          <cell r="Z693" t="str">
            <v>Not used</v>
          </cell>
        </row>
        <row r="694">
          <cell r="A694" t="str">
            <v>-\-</v>
          </cell>
          <cell r="B694" t="str">
            <v>-</v>
          </cell>
          <cell r="C694" t="str">
            <v>-</v>
          </cell>
          <cell r="D694" t="str">
            <v>-</v>
          </cell>
          <cell r="E694" t="str">
            <v>-</v>
          </cell>
          <cell r="F694" t="str">
            <v>Resource List\MIDI\MIDI Details By Territory\Rights Agreement ID\Proprietary ID</v>
          </cell>
          <cell r="G694" t="str">
            <v>Resource List</v>
          </cell>
          <cell r="H694" t="str">
            <v>MIDI</v>
          </cell>
          <cell r="I694" t="str">
            <v>MIDI Details By Territory</v>
          </cell>
          <cell r="J694" t="str">
            <v>Rights Agreement ID</v>
          </cell>
          <cell r="K694" t="str">
            <v>Proprietary ID</v>
          </cell>
          <cell r="R694" t="str">
            <v>ddexC:ProprietaryId</v>
          </cell>
          <cell r="S694" t="str">
            <v>A Composite containing details of a ProprietaryIdentifier of the License, Claim, RightShare or contract.</v>
          </cell>
          <cell r="T694" t="str">
            <v>0-n</v>
          </cell>
          <cell r="U694" t="str">
            <v>-</v>
          </cell>
          <cell r="X694" t="str">
            <v>UMGI approved</v>
          </cell>
          <cell r="Z694" t="str">
            <v>Not used</v>
          </cell>
        </row>
        <row r="695">
          <cell r="A695" t="str">
            <v>-\-</v>
          </cell>
          <cell r="B695" t="str">
            <v>-</v>
          </cell>
          <cell r="C695" t="str">
            <v>-</v>
          </cell>
          <cell r="D695" t="str">
            <v>-</v>
          </cell>
          <cell r="E695" t="str">
            <v>-</v>
          </cell>
          <cell r="F695" t="str">
            <v>Resource List\MIDI\MIDI Details By Territory\Rights Agreement ID\Proprietary ID\Namespace</v>
          </cell>
          <cell r="G695" t="str">
            <v>Resource List</v>
          </cell>
          <cell r="H695" t="str">
            <v>MIDI</v>
          </cell>
          <cell r="I695" t="str">
            <v>MIDI Details By Territory</v>
          </cell>
          <cell r="J695" t="str">
            <v>Rights Agreement ID</v>
          </cell>
          <cell r="K695" t="str">
            <v>Proprietary ID</v>
          </cell>
          <cell r="L695" t="str">
            <v>Namespace</v>
          </cell>
          <cell r="R695" t="str">
            <v>String</v>
          </cell>
          <cell r="S695" t="str">
            <v>The Namespace of the ProprietaryId. This is represented in an XML schema as an XML Attribute.</v>
          </cell>
          <cell r="T695">
            <v>1</v>
          </cell>
          <cell r="U695" t="str">
            <v>-</v>
          </cell>
          <cell r="X695" t="str">
            <v>UMGI approved</v>
          </cell>
          <cell r="Z695" t="str">
            <v>Not used</v>
          </cell>
        </row>
        <row r="696">
          <cell r="A696" t="str">
            <v>-\-</v>
          </cell>
          <cell r="B696" t="str">
            <v>-</v>
          </cell>
          <cell r="C696" t="str">
            <v>-</v>
          </cell>
          <cell r="D696" t="str">
            <v>-</v>
          </cell>
          <cell r="E696" t="str">
            <v>-</v>
          </cell>
          <cell r="F696" t="str">
            <v>Resource List\MIDI\MIDI Details By Territory\Label Name</v>
          </cell>
          <cell r="G696" t="str">
            <v>Resource List</v>
          </cell>
          <cell r="H696" t="str">
            <v>MIDI</v>
          </cell>
          <cell r="I696" t="str">
            <v>MIDI Details By Territory</v>
          </cell>
          <cell r="J696" t="str">
            <v>Label Name</v>
          </cell>
          <cell r="R696" t="str">
            <v>ddexC:Name</v>
          </cell>
          <cell r="S696" t="str">
            <v>A Composite containing the Name of the Label under which the Release is to be marketed.</v>
          </cell>
          <cell r="T696" t="str">
            <v>0-1</v>
          </cell>
          <cell r="U696" t="str">
            <v>-</v>
          </cell>
          <cell r="X696" t="str">
            <v>UMGI approved</v>
          </cell>
          <cell r="Z696" t="str">
            <v>Not used</v>
          </cell>
        </row>
        <row r="697">
          <cell r="A697" t="str">
            <v>-\-</v>
          </cell>
          <cell r="B697" t="str">
            <v>-</v>
          </cell>
          <cell r="C697" t="str">
            <v>-</v>
          </cell>
          <cell r="D697" t="str">
            <v>-</v>
          </cell>
          <cell r="E697" t="str">
            <v>-</v>
          </cell>
          <cell r="F697" t="str">
            <v>Resource List\MIDI\MIDI Details By Territory\Label Name\Language And Script Code</v>
          </cell>
          <cell r="G697" t="str">
            <v>Resource List</v>
          </cell>
          <cell r="H697" t="str">
            <v>MIDI</v>
          </cell>
          <cell r="I697" t="str">
            <v>MIDI Details By Territory</v>
          </cell>
          <cell r="J697" t="str">
            <v>Label Name</v>
          </cell>
          <cell r="K697" t="str">
            <v>Language And Script Code</v>
          </cell>
          <cell r="R697" t="str">
            <v>String</v>
          </cell>
          <cell r="S697" t="str">
            <v>The Language and script of the Name as defined in IETF RfC 4646. The default is the same as indicated for the containing composite. Language and Script are provided as lang[-scipt][-region][-variant]. This is represented in an XML schema as an XML Attribute.</v>
          </cell>
          <cell r="T697" t="str">
            <v>0-1</v>
          </cell>
          <cell r="U697" t="str">
            <v>-</v>
          </cell>
          <cell r="X697" t="str">
            <v>UMGI approved</v>
          </cell>
          <cell r="Z697" t="str">
            <v>Not used</v>
          </cell>
        </row>
        <row r="698">
          <cell r="A698" t="str">
            <v>-\-</v>
          </cell>
          <cell r="B698" t="str">
            <v>-</v>
          </cell>
          <cell r="C698" t="str">
            <v>-</v>
          </cell>
          <cell r="D698" t="str">
            <v>-</v>
          </cell>
          <cell r="E698" t="str">
            <v>-</v>
          </cell>
          <cell r="F698" t="str">
            <v>Resource List\MIDI\MIDI Details By Territory\Rights Controller</v>
          </cell>
          <cell r="G698" t="str">
            <v>Resource List</v>
          </cell>
          <cell r="H698" t="str">
            <v>MIDI</v>
          </cell>
          <cell r="I698" t="str">
            <v>MIDI Details By Territory</v>
          </cell>
          <cell r="J698" t="str">
            <v>Rights Controller</v>
          </cell>
          <cell r="R698" t="str">
            <v>ddexC:RightsController</v>
          </cell>
          <cell r="S698" t="str">
            <v>A Composite containing details of RightsController of Rights in the MIDI.</v>
          </cell>
          <cell r="T698" t="str">
            <v>0-n</v>
          </cell>
          <cell r="U698" t="str">
            <v>-</v>
          </cell>
          <cell r="X698" t="str">
            <v>UMGI approved</v>
          </cell>
          <cell r="Z698" t="str">
            <v>Not used</v>
          </cell>
        </row>
        <row r="699">
          <cell r="A699" t="str">
            <v>-\-</v>
          </cell>
          <cell r="B699" t="str">
            <v>-</v>
          </cell>
          <cell r="C699" t="str">
            <v>-</v>
          </cell>
          <cell r="D699" t="str">
            <v>-</v>
          </cell>
          <cell r="E699" t="str">
            <v>-</v>
          </cell>
          <cell r="F699" t="str">
            <v>Resource List\MIDI\MIDI Details By Territory\Rights Controller\Sequence Number</v>
          </cell>
          <cell r="G699" t="str">
            <v>Resource List</v>
          </cell>
          <cell r="H699" t="str">
            <v>MIDI</v>
          </cell>
          <cell r="I699" t="str">
            <v>MIDI Details By Territory</v>
          </cell>
          <cell r="J699" t="str">
            <v>Rights Controller</v>
          </cell>
          <cell r="K699" t="str">
            <v>Sequence Number</v>
          </cell>
          <cell r="R699" t="str">
            <v>Integer</v>
          </cell>
          <cell r="S699" t="str">
            <v>The number indicating the order of the RightsController in a group of RightsControllers. This is represented in an XML schema as an XML Attribute.</v>
          </cell>
          <cell r="T699" t="str">
            <v>0-1</v>
          </cell>
          <cell r="U699" t="str">
            <v>-</v>
          </cell>
          <cell r="X699" t="str">
            <v>UMGI approved</v>
          </cell>
          <cell r="Z699" t="str">
            <v>Not used</v>
          </cell>
        </row>
        <row r="700">
          <cell r="A700" t="str">
            <v>-\-</v>
          </cell>
          <cell r="B700" t="str">
            <v>-</v>
          </cell>
          <cell r="C700" t="str">
            <v>-</v>
          </cell>
          <cell r="D700" t="str">
            <v>-</v>
          </cell>
          <cell r="E700" t="str">
            <v>-</v>
          </cell>
          <cell r="F700" t="str">
            <v>Resource List\MIDI\MIDI Details By Territory\Rights Controller\XML Choice - PARTY</v>
          </cell>
          <cell r="G700" t="str">
            <v>Resource List</v>
          </cell>
          <cell r="H700" t="str">
            <v>MIDI</v>
          </cell>
          <cell r="I700" t="str">
            <v>MIDI Details By Territory</v>
          </cell>
          <cell r="J700" t="str">
            <v>Rights Controller</v>
          </cell>
          <cell r="K700" t="str">
            <v>XML Choice - PARTY</v>
          </cell>
          <cell r="R700" t="str">
            <v>-</v>
          </cell>
          <cell r="S700" t="str">
            <v>An XmlComposite corresponding to the xs:choice element in an XML document or schema.</v>
          </cell>
          <cell r="T700">
            <v>1</v>
          </cell>
          <cell r="U700" t="str">
            <v>-</v>
          </cell>
          <cell r="X700" t="str">
            <v>UMGI approved</v>
          </cell>
          <cell r="Z700" t="str">
            <v>Not used</v>
          </cell>
        </row>
        <row r="701">
          <cell r="A701" t="str">
            <v>-\-</v>
          </cell>
          <cell r="B701" t="str">
            <v>-</v>
          </cell>
          <cell r="C701" t="str">
            <v>-</v>
          </cell>
          <cell r="D701" t="str">
            <v>-</v>
          </cell>
          <cell r="E701" t="str">
            <v>-</v>
          </cell>
          <cell r="F701" t="str">
            <v>Resource List\MIDI\MIDI Details By Territory\Rights Controller\Rights Controller Role</v>
          </cell>
          <cell r="G701" t="str">
            <v>Resource List</v>
          </cell>
          <cell r="H701" t="str">
            <v>MIDI</v>
          </cell>
          <cell r="I701" t="str">
            <v>MIDI Details By Territory</v>
          </cell>
          <cell r="J701" t="str">
            <v>Rights Controller</v>
          </cell>
          <cell r="K701" t="str">
            <v>Rights Controller Role</v>
          </cell>
          <cell r="R701" t="str">
            <v>RightsControllerRole</v>
          </cell>
          <cell r="S701" t="str">
            <v>A role that describes the Party involved in the administration of Rights.</v>
          </cell>
          <cell r="T701" t="str">
            <v>0-n</v>
          </cell>
          <cell r="U701" t="str">
            <v>-</v>
          </cell>
          <cell r="X701" t="str">
            <v>UMGI approved</v>
          </cell>
          <cell r="Z701" t="str">
            <v>Not used</v>
          </cell>
        </row>
        <row r="702">
          <cell r="A702" t="str">
            <v>-\-</v>
          </cell>
          <cell r="B702" t="str">
            <v>-</v>
          </cell>
          <cell r="C702" t="str">
            <v>-</v>
          </cell>
          <cell r="D702" t="str">
            <v>-</v>
          </cell>
          <cell r="E702" t="str">
            <v>-</v>
          </cell>
          <cell r="F702" t="str">
            <v>Resource List\MIDI\MIDI Details By Territory\Rights Controller\XML Choice</v>
          </cell>
          <cell r="G702" t="str">
            <v>Resource List</v>
          </cell>
          <cell r="H702" t="str">
            <v>MIDI</v>
          </cell>
          <cell r="I702" t="str">
            <v>MIDI Details By Territory</v>
          </cell>
          <cell r="J702" t="str">
            <v>Rights Controller</v>
          </cell>
          <cell r="K702" t="str">
            <v>XML Choice</v>
          </cell>
          <cell r="R702" t="str">
            <v>-</v>
          </cell>
          <cell r="S702" t="str">
            <v>An XmlComposite corresponding to the xs:choice element in an XML document or schema.</v>
          </cell>
          <cell r="T702">
            <v>1</v>
          </cell>
          <cell r="U702" t="str">
            <v>-</v>
          </cell>
          <cell r="X702" t="str">
            <v>UMGI approved</v>
          </cell>
          <cell r="Z702" t="str">
            <v>Not used</v>
          </cell>
        </row>
        <row r="703">
          <cell r="A703" t="str">
            <v>-\-</v>
          </cell>
          <cell r="B703" t="str">
            <v>-</v>
          </cell>
          <cell r="C703" t="str">
            <v>-</v>
          </cell>
          <cell r="D703" t="str">
            <v>-</v>
          </cell>
          <cell r="E703" t="str">
            <v>-</v>
          </cell>
          <cell r="F703" t="str">
            <v>Resource List\MIDI\MIDI Details By Territory\Rights Controller\A\Right Share Unknown</v>
          </cell>
          <cell r="G703" t="str">
            <v>Resource List</v>
          </cell>
          <cell r="H703" t="str">
            <v>MIDI</v>
          </cell>
          <cell r="I703" t="str">
            <v>MIDI Details By Territory</v>
          </cell>
          <cell r="J703" t="str">
            <v>Rights Controller</v>
          </cell>
          <cell r="K703" t="str">
            <v>A</v>
          </cell>
          <cell r="L703" t="str">
            <v>Right Share Unknown</v>
          </cell>
          <cell r="R703" t="str">
            <v>Boolean</v>
          </cell>
          <cell r="S703" t="str">
            <v>The Flag indicating whether the RightSharePercentage is unknown (=True) or not (=False).</v>
          </cell>
          <cell r="T703">
            <v>1</v>
          </cell>
          <cell r="U703" t="str">
            <v>-</v>
          </cell>
          <cell r="X703" t="str">
            <v>UMGI approved</v>
          </cell>
          <cell r="Z703" t="str">
            <v>Not used</v>
          </cell>
        </row>
        <row r="704">
          <cell r="A704" t="str">
            <v>-\-</v>
          </cell>
          <cell r="B704" t="str">
            <v>-</v>
          </cell>
          <cell r="C704" t="str">
            <v>-</v>
          </cell>
          <cell r="D704" t="str">
            <v>-</v>
          </cell>
          <cell r="E704" t="str">
            <v>-</v>
          </cell>
          <cell r="F704" t="str">
            <v>Resource List\MIDI\MIDI Details By Territory\Rights Controller\B\Right Share Percentage</v>
          </cell>
          <cell r="G704" t="str">
            <v>Resource List</v>
          </cell>
          <cell r="H704" t="str">
            <v>MIDI</v>
          </cell>
          <cell r="I704" t="str">
            <v>MIDI Details By Territory</v>
          </cell>
          <cell r="J704" t="str">
            <v>Rights Controller</v>
          </cell>
          <cell r="K704" t="str">
            <v>B</v>
          </cell>
          <cell r="L704" t="str">
            <v>Right Share Percentage</v>
          </cell>
          <cell r="R704" t="str">
            <v>String</v>
          </cell>
          <cell r="S704" t="str">
            <v>The share of the licensed Rights owned by the RightsController. RightShare information is given as a decimal value (e.g. "0.125" represents 12.5%). If no information is given, 100% is assumed.</v>
          </cell>
          <cell r="T704">
            <v>1</v>
          </cell>
          <cell r="U704" t="str">
            <v>-</v>
          </cell>
          <cell r="X704" t="str">
            <v>UMGI approved</v>
          </cell>
          <cell r="Z704" t="str">
            <v>Not used</v>
          </cell>
        </row>
        <row r="705">
          <cell r="A705" t="str">
            <v>-\-</v>
          </cell>
          <cell r="B705" t="str">
            <v>-</v>
          </cell>
          <cell r="C705" t="str">
            <v>-</v>
          </cell>
          <cell r="D705" t="str">
            <v>-</v>
          </cell>
          <cell r="E705" t="str">
            <v>-</v>
          </cell>
          <cell r="F705" t="str">
            <v>Resource List\MIDI\MIDI Details By Territory\Remastered Date</v>
          </cell>
          <cell r="G705" t="str">
            <v>Resource List</v>
          </cell>
          <cell r="H705" t="str">
            <v>MIDI</v>
          </cell>
          <cell r="I705" t="str">
            <v>MIDI Details By Territory</v>
          </cell>
          <cell r="J705" t="str">
            <v>Remastered Date</v>
          </cell>
          <cell r="R705" t="str">
            <v>ddexC:EventDate</v>
          </cell>
          <cell r="S705" t="str">
            <v>A Composite containing details of the Date and Place of the Event in which the MIDI was re-mastered (usually digitally).</v>
          </cell>
          <cell r="T705" t="str">
            <v>0-1</v>
          </cell>
          <cell r="U705" t="str">
            <v>-</v>
          </cell>
          <cell r="X705" t="str">
            <v>UMGI approved</v>
          </cell>
          <cell r="Z705" t="str">
            <v>Not used</v>
          </cell>
        </row>
        <row r="706">
          <cell r="A706" t="str">
            <v>-\-</v>
          </cell>
          <cell r="B706" t="str">
            <v>-</v>
          </cell>
          <cell r="C706" t="str">
            <v>-</v>
          </cell>
          <cell r="D706" t="str">
            <v>-</v>
          </cell>
          <cell r="E706" t="str">
            <v>-</v>
          </cell>
          <cell r="F706" t="str">
            <v>Resource List\MIDI\MIDI Details By Territory\Original Resource Release Date</v>
          </cell>
          <cell r="G706" t="str">
            <v>Resource List</v>
          </cell>
          <cell r="H706" t="str">
            <v>MIDI</v>
          </cell>
          <cell r="I706" t="str">
            <v>MIDI Details By Territory</v>
          </cell>
          <cell r="J706" t="str">
            <v>Original Resource Release Date</v>
          </cell>
          <cell r="R706" t="str">
            <v>ddexC:EventDate</v>
          </cell>
          <cell r="S706" t="str">
            <v>A Composite containing details of the Date and Place of the Event in which the MIDI was originally published, whether for physical or electronic/online distribution.</v>
          </cell>
          <cell r="T706" t="str">
            <v>0-1</v>
          </cell>
          <cell r="U706" t="str">
            <v>-</v>
          </cell>
          <cell r="X706" t="str">
            <v>UMGI approved</v>
          </cell>
          <cell r="Z706" t="str">
            <v>Not used</v>
          </cell>
        </row>
        <row r="707">
          <cell r="A707" t="str">
            <v>-\-</v>
          </cell>
          <cell r="B707" t="str">
            <v>-</v>
          </cell>
          <cell r="C707" t="str">
            <v>-</v>
          </cell>
          <cell r="D707" t="str">
            <v>-</v>
          </cell>
          <cell r="E707" t="str">
            <v>-</v>
          </cell>
          <cell r="F707" t="str">
            <v>Resource List\MIDI\MIDI Details By Territory\CLine</v>
          </cell>
          <cell r="G707" t="str">
            <v>Resource List</v>
          </cell>
          <cell r="H707" t="str">
            <v>MIDI</v>
          </cell>
          <cell r="I707" t="str">
            <v>MIDI Details By Territory</v>
          </cell>
          <cell r="J707" t="str">
            <v>CLine</v>
          </cell>
          <cell r="R707" t="str">
            <v>ddexC:CLine</v>
          </cell>
          <cell r="S707" t="str">
            <v>A Composite containing details of the CLine for the MIDI.</v>
          </cell>
          <cell r="T707" t="str">
            <v>0-1</v>
          </cell>
          <cell r="U707" t="str">
            <v>-</v>
          </cell>
          <cell r="X707" t="str">
            <v>UMGI approved</v>
          </cell>
          <cell r="Z707" t="str">
            <v>Not used</v>
          </cell>
        </row>
        <row r="708">
          <cell r="A708" t="str">
            <v>-\-</v>
          </cell>
          <cell r="B708" t="str">
            <v>-</v>
          </cell>
          <cell r="C708" t="str">
            <v>-</v>
          </cell>
          <cell r="D708" t="str">
            <v>-</v>
          </cell>
          <cell r="E708" t="str">
            <v>-</v>
          </cell>
          <cell r="F708" t="str">
            <v>Resource List\MIDI\MIDI Details By Territory\CLine\Language And Script Code</v>
          </cell>
          <cell r="G708" t="str">
            <v>Resource List</v>
          </cell>
          <cell r="H708" t="str">
            <v>MIDI</v>
          </cell>
          <cell r="I708" t="str">
            <v>MIDI Details By Territory</v>
          </cell>
          <cell r="J708" t="str">
            <v>CLine</v>
          </cell>
          <cell r="K708" t="str">
            <v>Language And Script Code</v>
          </cell>
          <cell r="R708" t="str">
            <v>String</v>
          </cell>
          <cell r="S708" t="str">
            <v>The Language and script of the CLineText as defined in IETF RfC 4646. The default is the same as indicated for the containing composite. Language and Script are provided as lang[-scipt][-region][-variant]. This is represented in an XML schema as an XML Attribute.</v>
          </cell>
          <cell r="T708" t="str">
            <v>0-1</v>
          </cell>
          <cell r="U708" t="str">
            <v>-</v>
          </cell>
          <cell r="X708" t="str">
            <v>UMGI approved</v>
          </cell>
          <cell r="Z708" t="str">
            <v>Not used</v>
          </cell>
        </row>
        <row r="709">
          <cell r="A709" t="str">
            <v>-\-</v>
          </cell>
          <cell r="B709" t="str">
            <v>-</v>
          </cell>
          <cell r="C709" t="str">
            <v>-</v>
          </cell>
          <cell r="D709" t="str">
            <v>-</v>
          </cell>
          <cell r="E709" t="str">
            <v>-</v>
          </cell>
          <cell r="F709" t="str">
            <v>Resource List\MIDI\MIDI Details By Territory\CLine\Year</v>
          </cell>
          <cell r="G709" t="str">
            <v>Resource List</v>
          </cell>
          <cell r="H709" t="str">
            <v>MIDI</v>
          </cell>
          <cell r="I709" t="str">
            <v>MIDI Details By Territory</v>
          </cell>
          <cell r="J709" t="str">
            <v>CLine</v>
          </cell>
          <cell r="K709" t="str">
            <v>Year</v>
          </cell>
          <cell r="R709" t="str">
            <v>Year</v>
          </cell>
          <cell r="S709" t="str">
            <v>The Year of the CLine.</v>
          </cell>
          <cell r="T709" t="str">
            <v>0-1</v>
          </cell>
          <cell r="U709" t="str">
            <v>-</v>
          </cell>
          <cell r="X709" t="str">
            <v>UMGI approved</v>
          </cell>
          <cell r="Z709" t="str">
            <v>Not used</v>
          </cell>
        </row>
        <row r="710">
          <cell r="A710" t="str">
            <v>-\-</v>
          </cell>
          <cell r="B710" t="str">
            <v>-</v>
          </cell>
          <cell r="C710" t="str">
            <v>-</v>
          </cell>
          <cell r="D710" t="str">
            <v>-</v>
          </cell>
          <cell r="E710" t="str">
            <v>-</v>
          </cell>
          <cell r="F710" t="str">
            <v>Resource List\MIDI\MIDI Details By Territory\CLine\CLine Text</v>
          </cell>
          <cell r="G710" t="str">
            <v>Resource List</v>
          </cell>
          <cell r="H710" t="str">
            <v>MIDI</v>
          </cell>
          <cell r="I710" t="str">
            <v>MIDI Details By Territory</v>
          </cell>
          <cell r="J710" t="str">
            <v>CLine</v>
          </cell>
          <cell r="K710" t="str">
            <v>CLine Text</v>
          </cell>
          <cell r="R710" t="str">
            <v>String</v>
          </cell>
          <cell r="S710" t="str">
            <v>The text of the CLine.</v>
          </cell>
          <cell r="T710">
            <v>1</v>
          </cell>
          <cell r="U710" t="str">
            <v>-</v>
          </cell>
          <cell r="X710" t="str">
            <v>UMGI approved</v>
          </cell>
          <cell r="Z710" t="str">
            <v>Not used</v>
          </cell>
        </row>
        <row r="711">
          <cell r="A711" t="str">
            <v>-\-</v>
          </cell>
          <cell r="B711" t="str">
            <v>-</v>
          </cell>
          <cell r="C711" t="str">
            <v>-</v>
          </cell>
          <cell r="D711" t="str">
            <v>-</v>
          </cell>
          <cell r="E711" t="str">
            <v>-</v>
          </cell>
          <cell r="F711" t="str">
            <v>Resource List\MIDI\MIDI Details By Territory\Courtesy Line</v>
          </cell>
          <cell r="G711" t="str">
            <v>Resource List</v>
          </cell>
          <cell r="H711" t="str">
            <v>MIDI</v>
          </cell>
          <cell r="I711" t="str">
            <v>MIDI Details By Territory</v>
          </cell>
          <cell r="J711" t="str">
            <v>Courtesy Line</v>
          </cell>
          <cell r="R711" t="str">
            <v>ddexC:CourtesyLine</v>
          </cell>
          <cell r="S711" t="str">
            <v>A Composite containing an Annotation which acknowledges record companies and/or other Parties giving permission for guests Artists or others featured on the MIDI.</v>
          </cell>
          <cell r="T711" t="str">
            <v>0-1</v>
          </cell>
          <cell r="U711" t="str">
            <v>-</v>
          </cell>
          <cell r="X711" t="str">
            <v>UMGI approved</v>
          </cell>
          <cell r="Z711" t="str">
            <v>Not used</v>
          </cell>
        </row>
        <row r="712">
          <cell r="A712" t="str">
            <v>-\-</v>
          </cell>
          <cell r="B712" t="str">
            <v>-</v>
          </cell>
          <cell r="C712" t="str">
            <v>-</v>
          </cell>
          <cell r="D712" t="str">
            <v>-</v>
          </cell>
          <cell r="E712" t="str">
            <v>-</v>
          </cell>
          <cell r="F712" t="str">
            <v>Resource List\MIDI\MIDI Details By Territory\Courtesy Line\Language And Script Code</v>
          </cell>
          <cell r="G712" t="str">
            <v>Resource List</v>
          </cell>
          <cell r="H712" t="str">
            <v>MIDI</v>
          </cell>
          <cell r="I712" t="str">
            <v>MIDI Details By Territory</v>
          </cell>
          <cell r="J712" t="str">
            <v>Courtesy Line</v>
          </cell>
          <cell r="K712" t="str">
            <v>Language And Script Code</v>
          </cell>
          <cell r="R712" t="str">
            <v>String</v>
          </cell>
          <cell r="S712" t="str">
            <v>The Language and script of the CourtesyLine as defined in IETF RfC 4646. The default is the same as indicated for the containing composite. Language and Script are provided as lang[-scipt][-region][-variant]. This is represented in an XML schema as an XML Attribute.</v>
          </cell>
          <cell r="T712" t="str">
            <v>0-1</v>
          </cell>
          <cell r="U712" t="str">
            <v>-</v>
          </cell>
          <cell r="X712" t="str">
            <v>UMGI approved</v>
          </cell>
          <cell r="Z712" t="str">
            <v>Not used</v>
          </cell>
        </row>
        <row r="713">
          <cell r="A713" t="str">
            <v>-\-</v>
          </cell>
          <cell r="B713" t="str">
            <v>-</v>
          </cell>
          <cell r="C713" t="str">
            <v>-</v>
          </cell>
          <cell r="D713" t="str">
            <v>-</v>
          </cell>
          <cell r="E713" t="str">
            <v>-</v>
          </cell>
          <cell r="F713" t="str">
            <v>Resource List\MIDI\MIDI Details By Territory\Sequence Number</v>
          </cell>
          <cell r="G713" t="str">
            <v>Resource List</v>
          </cell>
          <cell r="H713" t="str">
            <v>MIDI</v>
          </cell>
          <cell r="I713" t="str">
            <v>MIDI Details By Territory</v>
          </cell>
          <cell r="J713" t="str">
            <v>Sequence Number</v>
          </cell>
          <cell r="R713" t="str">
            <v>String</v>
          </cell>
          <cell r="S713" t="str">
            <v>The number indicating the order of the MIDI in a group of MIDIs in a Release.</v>
          </cell>
          <cell r="T713" t="str">
            <v>0-1</v>
          </cell>
          <cell r="U713" t="str">
            <v>-</v>
          </cell>
          <cell r="X713" t="str">
            <v>UMGI approved</v>
          </cell>
          <cell r="Z713" t="str">
            <v>Not used</v>
          </cell>
        </row>
        <row r="714">
          <cell r="A714" t="str">
            <v>-\-</v>
          </cell>
          <cell r="B714" t="str">
            <v>-</v>
          </cell>
          <cell r="C714" t="str">
            <v>-</v>
          </cell>
          <cell r="D714" t="str">
            <v>-</v>
          </cell>
          <cell r="E714" t="str">
            <v>-</v>
          </cell>
          <cell r="F714" t="str">
            <v>Resource List\MIDI\MIDI Details By Territory\Host Sound Carrier</v>
          </cell>
          <cell r="G714" t="str">
            <v>Resource List</v>
          </cell>
          <cell r="H714" t="str">
            <v>MIDI</v>
          </cell>
          <cell r="I714" t="str">
            <v>MIDI Details By Territory</v>
          </cell>
          <cell r="J714" t="str">
            <v>Host Sound Carrier</v>
          </cell>
          <cell r="R714" t="str">
            <v>ddexC:HostSoundCarrier</v>
          </cell>
          <cell r="S714" t="str">
            <v>A Composite containing details of a HostSoundCarrier on which the MIDI appears (e.g., the CD on which it was originally released). This Composite exists in the ERN DdexMessageSuite, Main Profile, to support the identification and matching of MIDI information.</v>
          </cell>
          <cell r="T714" t="str">
            <v>0-n</v>
          </cell>
          <cell r="U714" t="str">
            <v>-</v>
          </cell>
          <cell r="X714" t="str">
            <v>UMGI approved</v>
          </cell>
          <cell r="Z714" t="str">
            <v>Not used</v>
          </cell>
        </row>
        <row r="715">
          <cell r="A715" t="str">
            <v>-\-</v>
          </cell>
          <cell r="B715" t="str">
            <v>-</v>
          </cell>
          <cell r="C715" t="str">
            <v>-</v>
          </cell>
          <cell r="D715" t="str">
            <v>-</v>
          </cell>
          <cell r="E715" t="str">
            <v>-</v>
          </cell>
          <cell r="F715" t="str">
            <v>Resource List\MIDI\MIDI Details By Territory\Host Sound Carrier\Release ID</v>
          </cell>
          <cell r="G715" t="str">
            <v>Resource List</v>
          </cell>
          <cell r="H715" t="str">
            <v>MIDI</v>
          </cell>
          <cell r="I715" t="str">
            <v>MIDI Details By Territory</v>
          </cell>
          <cell r="J715" t="str">
            <v>Host Sound Carrier</v>
          </cell>
          <cell r="K715" t="str">
            <v>Release ID</v>
          </cell>
          <cell r="R715" t="str">
            <v>ddexC:ReleaseId</v>
          </cell>
          <cell r="S715" t="str">
            <v>A Composite containing details of ReleaseIds of the HostSoundCarrier. If available, a GRid has to be used. If the HostSoundCarrier contains only one SoundRecording, the ISRC of the SoundRecording may be used instead.</v>
          </cell>
          <cell r="T715" t="str">
            <v>0-1</v>
          </cell>
          <cell r="U715" t="str">
            <v>-</v>
          </cell>
          <cell r="X715" t="str">
            <v>UMGI approved</v>
          </cell>
          <cell r="Z715" t="str">
            <v>Not used</v>
          </cell>
        </row>
        <row r="716">
          <cell r="A716" t="str">
            <v>-\-</v>
          </cell>
          <cell r="B716" t="str">
            <v>-</v>
          </cell>
          <cell r="C716" t="str">
            <v>-</v>
          </cell>
          <cell r="D716" t="str">
            <v>-</v>
          </cell>
          <cell r="E716" t="str">
            <v>-</v>
          </cell>
          <cell r="F716" t="str">
            <v>Resource List\MIDI\MIDI Details By Territory\Host Sound Carrier\Release ID\GRid</v>
          </cell>
          <cell r="G716" t="str">
            <v>Resource List</v>
          </cell>
          <cell r="H716" t="str">
            <v>MIDI</v>
          </cell>
          <cell r="I716" t="str">
            <v>MIDI Details By Territory</v>
          </cell>
          <cell r="J716" t="str">
            <v>Host Sound Carrier</v>
          </cell>
          <cell r="K716" t="str">
            <v>Release ID</v>
          </cell>
          <cell r="L716" t="str">
            <v>GRid</v>
          </cell>
          <cell r="R716" t="str">
            <v>String</v>
          </cell>
          <cell r="S716" t="str">
            <v>The GRid identifying the Release. This is the preferred Element and is mandatory if a GRid is available. A GRid comprises four parts: the string "A1", followed by five alphanumeric characters, ten alphanumeric characters and and one alphanumeric character.</v>
          </cell>
          <cell r="T716" t="str">
            <v>0-1</v>
          </cell>
          <cell r="U716" t="str">
            <v>-</v>
          </cell>
          <cell r="X716" t="str">
            <v>UMGI approved</v>
          </cell>
          <cell r="Z716" t="str">
            <v>Not used</v>
          </cell>
        </row>
        <row r="717">
          <cell r="A717" t="str">
            <v>-\-</v>
          </cell>
          <cell r="B717" t="str">
            <v>-</v>
          </cell>
          <cell r="C717" t="str">
            <v>-</v>
          </cell>
          <cell r="D717" t="str">
            <v>-</v>
          </cell>
          <cell r="E717" t="str">
            <v>-</v>
          </cell>
          <cell r="F717" t="str">
            <v>Resource List\MIDI\MIDI Details By Territory\Host Sound Carrier\Release ID\ISRC</v>
          </cell>
          <cell r="G717" t="str">
            <v>Resource List</v>
          </cell>
          <cell r="H717" t="str">
            <v>MIDI</v>
          </cell>
          <cell r="I717" t="str">
            <v>MIDI Details By Territory</v>
          </cell>
          <cell r="J717" t="str">
            <v>Host Sound Carrier</v>
          </cell>
          <cell r="K717" t="str">
            <v>Release ID</v>
          </cell>
          <cell r="L717" t="str">
            <v>ISRC</v>
          </cell>
          <cell r="R717" t="str">
            <v>String</v>
          </cell>
          <cell r="S71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717" t="str">
            <v>0-1</v>
          </cell>
          <cell r="U717" t="str">
            <v>-</v>
          </cell>
          <cell r="X717" t="str">
            <v>UMGI approved</v>
          </cell>
          <cell r="Z717" t="str">
            <v>Not used</v>
          </cell>
        </row>
        <row r="718">
          <cell r="A718" t="str">
            <v>-\-</v>
          </cell>
          <cell r="B718" t="str">
            <v>-</v>
          </cell>
          <cell r="C718" t="str">
            <v>-</v>
          </cell>
          <cell r="D718" t="str">
            <v>-</v>
          </cell>
          <cell r="E718" t="str">
            <v>-</v>
          </cell>
          <cell r="F718" t="str">
            <v>Resource List\MIDI\MIDI Details By Territory\Host Sound Carrier\Release ID\ICPN</v>
          </cell>
          <cell r="G718" t="str">
            <v>Resource List</v>
          </cell>
          <cell r="H718" t="str">
            <v>MIDI</v>
          </cell>
          <cell r="I718" t="str">
            <v>MIDI Details By Territory</v>
          </cell>
          <cell r="J718" t="str">
            <v>Host Sound Carrier</v>
          </cell>
          <cell r="K718" t="str">
            <v>Release ID</v>
          </cell>
          <cell r="L718" t="str">
            <v>ICPN</v>
          </cell>
          <cell r="R718" t="str">
            <v>ddexC:ICPN</v>
          </cell>
          <cell r="S718" t="str">
            <v>A Composite containing details of the ICPN used as proxy for identification of the Release. Only applicable when the Release is an abstraction of a complete PhysicalProduct. An ICPN comprises 12 or 13 digits, depending whether it is an EAN (13) or a UPC (12).</v>
          </cell>
          <cell r="T718" t="str">
            <v>0-1</v>
          </cell>
          <cell r="U718" t="str">
            <v>-</v>
          </cell>
          <cell r="X718" t="str">
            <v>UMGI approved</v>
          </cell>
          <cell r="Z718" t="str">
            <v>Not used</v>
          </cell>
        </row>
        <row r="719">
          <cell r="A719" t="str">
            <v>-\-</v>
          </cell>
          <cell r="B719" t="str">
            <v>-</v>
          </cell>
          <cell r="C719" t="str">
            <v>-</v>
          </cell>
          <cell r="D719" t="str">
            <v>-</v>
          </cell>
          <cell r="E719" t="str">
            <v>-</v>
          </cell>
          <cell r="F719" t="str">
            <v>Resource List\MIDI\MIDI Details By Territory\Host Sound Carrier\Release ID\ICPN\Is EAN</v>
          </cell>
          <cell r="G719" t="str">
            <v>Resource List</v>
          </cell>
          <cell r="H719" t="str">
            <v>MIDI</v>
          </cell>
          <cell r="I719" t="str">
            <v>MIDI Details By Territory</v>
          </cell>
          <cell r="J719" t="str">
            <v>Host Sound Carrier</v>
          </cell>
          <cell r="K719" t="str">
            <v>Release ID</v>
          </cell>
          <cell r="L719" t="str">
            <v>ICPN</v>
          </cell>
          <cell r="M719" t="str">
            <v>Is EAN</v>
          </cell>
          <cell r="R719" t="str">
            <v>Boolean</v>
          </cell>
          <cell r="S719" t="str">
            <v>The Flag indicating whether the ICPN is specifically an EAN (=True) or a UPC (=False). This is represented in an XML schema as an XML Attribute.</v>
          </cell>
          <cell r="T719">
            <v>1</v>
          </cell>
          <cell r="U719" t="str">
            <v>-</v>
          </cell>
          <cell r="X719" t="str">
            <v>UMGI approved</v>
          </cell>
          <cell r="Z719" t="str">
            <v>Not used</v>
          </cell>
        </row>
        <row r="720">
          <cell r="A720" t="str">
            <v>-\-</v>
          </cell>
          <cell r="B720" t="str">
            <v>-</v>
          </cell>
          <cell r="C720" t="str">
            <v>-</v>
          </cell>
          <cell r="D720" t="str">
            <v>-</v>
          </cell>
          <cell r="E720" t="str">
            <v>-</v>
          </cell>
          <cell r="F720" t="str">
            <v>Resource List\MIDI\MIDI Details By Territory\Host Sound Carrier\Release ID\Catalog Number</v>
          </cell>
          <cell r="G720" t="str">
            <v>Resource List</v>
          </cell>
          <cell r="H720" t="str">
            <v>MIDI</v>
          </cell>
          <cell r="I720" t="str">
            <v>MIDI Details By Territory</v>
          </cell>
          <cell r="J720" t="str">
            <v>Host Sound Carrier</v>
          </cell>
          <cell r="K720" t="str">
            <v>Release ID</v>
          </cell>
          <cell r="L720" t="str">
            <v>Catalog Number</v>
          </cell>
          <cell r="R720" t="str">
            <v>ddexC:CatalogNumber</v>
          </cell>
          <cell r="S720" t="str">
            <v>A Composite containing details of the CatalogNumber of the Release.</v>
          </cell>
          <cell r="T720" t="str">
            <v>0-1</v>
          </cell>
          <cell r="U720" t="str">
            <v>-</v>
          </cell>
          <cell r="X720" t="str">
            <v>UMGI approved</v>
          </cell>
          <cell r="Z720" t="str">
            <v>Not used</v>
          </cell>
        </row>
        <row r="721">
          <cell r="A721" t="str">
            <v>-\-</v>
          </cell>
          <cell r="B721" t="str">
            <v>-</v>
          </cell>
          <cell r="C721" t="str">
            <v>-</v>
          </cell>
          <cell r="D721" t="str">
            <v>-</v>
          </cell>
          <cell r="E721" t="str">
            <v>-</v>
          </cell>
          <cell r="F721" t="str">
            <v>Resource List\MIDI\MIDI Details By Territory\Host Sound Carrier\Release ID\Catalog Number\Namespace</v>
          </cell>
          <cell r="G721" t="str">
            <v>Resource List</v>
          </cell>
          <cell r="H721" t="str">
            <v>MIDI</v>
          </cell>
          <cell r="I721" t="str">
            <v>MIDI Details By Territory</v>
          </cell>
          <cell r="J721" t="str">
            <v>Host Sound Carrier</v>
          </cell>
          <cell r="K721" t="str">
            <v>Release ID</v>
          </cell>
          <cell r="L721" t="str">
            <v>Catalog Number</v>
          </cell>
          <cell r="M721" t="str">
            <v>Namespace</v>
          </cell>
          <cell r="R721" t="str">
            <v>String</v>
          </cell>
          <cell r="S721" t="str">
            <v>The Namespace of the CatalogNumber. This is represented in an XML schema as an XML Attribute.</v>
          </cell>
          <cell r="T721">
            <v>1</v>
          </cell>
          <cell r="U721" t="str">
            <v>-</v>
          </cell>
          <cell r="X721" t="str">
            <v>UMGI approved</v>
          </cell>
          <cell r="Z721" t="str">
            <v>Not used</v>
          </cell>
        </row>
        <row r="722">
          <cell r="A722" t="str">
            <v>-\-</v>
          </cell>
          <cell r="B722" t="str">
            <v>-</v>
          </cell>
          <cell r="C722" t="str">
            <v>-</v>
          </cell>
          <cell r="D722" t="str">
            <v>-</v>
          </cell>
          <cell r="E722" t="str">
            <v>-</v>
          </cell>
          <cell r="F722" t="str">
            <v>Resource List\MIDI\MIDI Details By Territory\Host Sound Carrier\Release ID\Proprietary ID</v>
          </cell>
          <cell r="G722" t="str">
            <v>Resource List</v>
          </cell>
          <cell r="H722" t="str">
            <v>MIDI</v>
          </cell>
          <cell r="I722" t="str">
            <v>MIDI Details By Territory</v>
          </cell>
          <cell r="J722" t="str">
            <v>Host Sound Carrier</v>
          </cell>
          <cell r="K722" t="str">
            <v>Release ID</v>
          </cell>
          <cell r="L722" t="str">
            <v>Proprietary ID</v>
          </cell>
          <cell r="R722" t="str">
            <v>ddexC:ProprietaryId</v>
          </cell>
          <cell r="S722" t="str">
            <v>A Composite containing details of a ProprietaryIdentifier of the Release.</v>
          </cell>
          <cell r="T722" t="str">
            <v>0-n</v>
          </cell>
          <cell r="U722" t="str">
            <v>-</v>
          </cell>
          <cell r="X722" t="str">
            <v>UMGI approved</v>
          </cell>
          <cell r="Z722" t="str">
            <v>Not used</v>
          </cell>
        </row>
        <row r="723">
          <cell r="A723" t="str">
            <v>-\-</v>
          </cell>
          <cell r="B723" t="str">
            <v>-</v>
          </cell>
          <cell r="C723" t="str">
            <v>-</v>
          </cell>
          <cell r="D723" t="str">
            <v>-</v>
          </cell>
          <cell r="E723" t="str">
            <v>-</v>
          </cell>
          <cell r="F723" t="str">
            <v>Resource List\MIDI\MIDI Details By Territory\Host Sound Carrier\Release ID\Proprietary ID\Namespace</v>
          </cell>
          <cell r="G723" t="str">
            <v>Resource List</v>
          </cell>
          <cell r="H723" t="str">
            <v>MIDI</v>
          </cell>
          <cell r="I723" t="str">
            <v>MIDI Details By Territory</v>
          </cell>
          <cell r="J723" t="str">
            <v>Host Sound Carrier</v>
          </cell>
          <cell r="K723" t="str">
            <v>Release ID</v>
          </cell>
          <cell r="L723" t="str">
            <v>Proprietary ID</v>
          </cell>
          <cell r="M723" t="str">
            <v>Namespace</v>
          </cell>
          <cell r="R723" t="str">
            <v>String</v>
          </cell>
          <cell r="S723" t="str">
            <v>The Namespace of the ProprietaryId. This is represented in an XML schema as an XML Attribute.</v>
          </cell>
          <cell r="T723">
            <v>1</v>
          </cell>
          <cell r="U723" t="str">
            <v>-</v>
          </cell>
          <cell r="X723" t="str">
            <v>UMGI approved</v>
          </cell>
          <cell r="Z723" t="str">
            <v>Not used</v>
          </cell>
        </row>
        <row r="724">
          <cell r="A724" t="str">
            <v>-\-</v>
          </cell>
          <cell r="B724" t="str">
            <v>-</v>
          </cell>
          <cell r="C724" t="str">
            <v>-</v>
          </cell>
          <cell r="D724" t="str">
            <v>-</v>
          </cell>
          <cell r="E724" t="str">
            <v>-</v>
          </cell>
          <cell r="F724" t="str">
            <v>Resource List\MIDI\MIDI Details By Territory\Host Sound Carrier\Rights Agreement ID</v>
          </cell>
          <cell r="G724" t="str">
            <v>Resource List</v>
          </cell>
          <cell r="H724" t="str">
            <v>MIDI</v>
          </cell>
          <cell r="I724" t="str">
            <v>MIDI Details By Territory</v>
          </cell>
          <cell r="J724" t="str">
            <v>Host Sound Carrier</v>
          </cell>
          <cell r="K724" t="str">
            <v>Rights Agreement ID</v>
          </cell>
          <cell r="R724" t="str">
            <v>ddexC:RightsAgreementId</v>
          </cell>
          <cell r="S724" t="str">
            <v>A Composite containing details of Identifiers of a License, Claim, RightShare or contract for the MusicalWork(s) used in the HostSoundCarrier.</v>
          </cell>
          <cell r="T724" t="str">
            <v>0-1</v>
          </cell>
          <cell r="U724" t="str">
            <v>-</v>
          </cell>
          <cell r="X724" t="str">
            <v>UMGI approved</v>
          </cell>
          <cell r="Z724" t="str">
            <v>Not used</v>
          </cell>
        </row>
        <row r="725">
          <cell r="A725" t="str">
            <v>-\-</v>
          </cell>
          <cell r="B725" t="str">
            <v>-</v>
          </cell>
          <cell r="C725" t="str">
            <v>-</v>
          </cell>
          <cell r="D725" t="str">
            <v>-</v>
          </cell>
          <cell r="E725" t="str">
            <v>-</v>
          </cell>
          <cell r="F725" t="str">
            <v>Resource List\MIDI\MIDI Details By Territory\Host Sound Carrier\Rights Agreement ID\MWLI</v>
          </cell>
          <cell r="G725" t="str">
            <v>Resource List</v>
          </cell>
          <cell r="H725" t="str">
            <v>MIDI</v>
          </cell>
          <cell r="I725" t="str">
            <v>MIDI Details By Territory</v>
          </cell>
          <cell r="J725" t="str">
            <v>Host Sound Carrier</v>
          </cell>
          <cell r="K725" t="str">
            <v>Rights Agreement ID</v>
          </cell>
          <cell r="L725" t="str">
            <v>MWLI</v>
          </cell>
          <cell r="R725" t="str">
            <v>String</v>
          </cell>
          <cell r="S725"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725" t="str">
            <v>0-n</v>
          </cell>
          <cell r="U725" t="str">
            <v>-</v>
          </cell>
          <cell r="X725" t="str">
            <v>UMGI approved</v>
          </cell>
          <cell r="Z725" t="str">
            <v>Not used</v>
          </cell>
        </row>
        <row r="726">
          <cell r="A726" t="str">
            <v>-\-</v>
          </cell>
          <cell r="B726" t="str">
            <v>-</v>
          </cell>
          <cell r="C726" t="str">
            <v>-</v>
          </cell>
          <cell r="D726" t="str">
            <v>-</v>
          </cell>
          <cell r="E726" t="str">
            <v>-</v>
          </cell>
          <cell r="F726" t="str">
            <v>Resource List\MIDI\MIDI Details By Territory\Host Sound Carrier\Rights Agreement ID\Proprietary ID</v>
          </cell>
          <cell r="G726" t="str">
            <v>Resource List</v>
          </cell>
          <cell r="H726" t="str">
            <v>MIDI</v>
          </cell>
          <cell r="I726" t="str">
            <v>MIDI Details By Territory</v>
          </cell>
          <cell r="J726" t="str">
            <v>Host Sound Carrier</v>
          </cell>
          <cell r="K726" t="str">
            <v>Rights Agreement ID</v>
          </cell>
          <cell r="L726" t="str">
            <v>Proprietary ID</v>
          </cell>
          <cell r="R726" t="str">
            <v>ddexC:ProprietaryId</v>
          </cell>
          <cell r="S726" t="str">
            <v>A Composite containing details of a ProprietaryIdentifier of the License, Claim, RightShare or contract.</v>
          </cell>
          <cell r="T726" t="str">
            <v>0-n</v>
          </cell>
          <cell r="U726" t="str">
            <v>-</v>
          </cell>
          <cell r="X726" t="str">
            <v>UMGI approved</v>
          </cell>
          <cell r="Z726" t="str">
            <v>Not used</v>
          </cell>
        </row>
        <row r="727">
          <cell r="A727" t="str">
            <v>-\-</v>
          </cell>
          <cell r="B727" t="str">
            <v>-</v>
          </cell>
          <cell r="C727" t="str">
            <v>-</v>
          </cell>
          <cell r="D727" t="str">
            <v>-</v>
          </cell>
          <cell r="E727" t="str">
            <v>-</v>
          </cell>
          <cell r="F727" t="str">
            <v>Resource List\MIDI\MIDI Details By Territory\Host Sound Carrier\Rights Agreement ID\Proprietary ID\Namespace</v>
          </cell>
          <cell r="G727" t="str">
            <v>Resource List</v>
          </cell>
          <cell r="H727" t="str">
            <v>MIDI</v>
          </cell>
          <cell r="I727" t="str">
            <v>MIDI Details By Territory</v>
          </cell>
          <cell r="J727" t="str">
            <v>Host Sound Carrier</v>
          </cell>
          <cell r="K727" t="str">
            <v>Rights Agreement ID</v>
          </cell>
          <cell r="L727" t="str">
            <v>Proprietary ID</v>
          </cell>
          <cell r="M727" t="str">
            <v>Namespace</v>
          </cell>
          <cell r="R727" t="str">
            <v>String</v>
          </cell>
          <cell r="S727" t="str">
            <v>The Namespace of the ProprietaryId. This is represented in an XML schema as an XML Attribute.</v>
          </cell>
          <cell r="T727">
            <v>1</v>
          </cell>
          <cell r="U727" t="str">
            <v>-</v>
          </cell>
          <cell r="X727" t="str">
            <v>UMGI approved</v>
          </cell>
          <cell r="Z727" t="str">
            <v>Not used</v>
          </cell>
        </row>
        <row r="728">
          <cell r="A728" t="str">
            <v>-\-</v>
          </cell>
          <cell r="B728" t="str">
            <v>-</v>
          </cell>
          <cell r="C728" t="str">
            <v>-</v>
          </cell>
          <cell r="D728" t="str">
            <v>-</v>
          </cell>
          <cell r="E728" t="str">
            <v>-</v>
          </cell>
          <cell r="F728" t="str">
            <v>Resource List\MIDI\MIDI Details By Territory\Host Sound Carrier\Title</v>
          </cell>
          <cell r="G728" t="str">
            <v>Resource List</v>
          </cell>
          <cell r="H728" t="str">
            <v>MIDI</v>
          </cell>
          <cell r="I728" t="str">
            <v>MIDI Details By Territory</v>
          </cell>
          <cell r="J728" t="str">
            <v>Host Sound Carrier</v>
          </cell>
          <cell r="K728" t="str">
            <v>Title</v>
          </cell>
          <cell r="R728" t="str">
            <v>ddexC:Title</v>
          </cell>
          <cell r="S728" t="str">
            <v>A Composite containing details of a Title of the HostSoundCarrier.</v>
          </cell>
          <cell r="T728" t="str">
            <v>0-n</v>
          </cell>
          <cell r="U728" t="str">
            <v>-</v>
          </cell>
          <cell r="X728" t="str">
            <v>UMGI approved</v>
          </cell>
          <cell r="Z728" t="str">
            <v>Not used</v>
          </cell>
        </row>
        <row r="729">
          <cell r="A729" t="str">
            <v>-\-</v>
          </cell>
          <cell r="B729" t="str">
            <v>-</v>
          </cell>
          <cell r="C729" t="str">
            <v>-</v>
          </cell>
          <cell r="D729" t="str">
            <v>-</v>
          </cell>
          <cell r="E729" t="str">
            <v>-</v>
          </cell>
          <cell r="F729" t="str">
            <v>Resource List\MIDI\MIDI Details By Territory\Host Sound Carrier\Display Artist</v>
          </cell>
          <cell r="G729" t="str">
            <v>Resource List</v>
          </cell>
          <cell r="H729" t="str">
            <v>MIDI</v>
          </cell>
          <cell r="I729" t="str">
            <v>MIDI Details By Territory</v>
          </cell>
          <cell r="J729" t="str">
            <v>Host Sound Carrier</v>
          </cell>
          <cell r="K729" t="str">
            <v>Display Artist</v>
          </cell>
          <cell r="R729" t="str">
            <v>ddexC:DisplayArtist</v>
          </cell>
          <cell r="S729" t="str">
            <v>A Composite containing details of the DisplayArtist for the HostSoundCarrier. The DisplayArtist may be described through Name, Identifier and Roles.</v>
          </cell>
          <cell r="T729" t="str">
            <v>0-n</v>
          </cell>
          <cell r="U729" t="str">
            <v>-</v>
          </cell>
          <cell r="X729" t="str">
            <v>UMGI approved</v>
          </cell>
          <cell r="Z729" t="str">
            <v>Not used</v>
          </cell>
        </row>
        <row r="730">
          <cell r="A730" t="str">
            <v>-\-</v>
          </cell>
          <cell r="B730" t="str">
            <v>-</v>
          </cell>
          <cell r="C730" t="str">
            <v>-</v>
          </cell>
          <cell r="D730" t="str">
            <v>-</v>
          </cell>
          <cell r="E730" t="str">
            <v>-</v>
          </cell>
          <cell r="F730" t="str">
            <v>Resource List\MIDI\MIDI Details By Territory\Host Sound Carrier\Display Artist\Sequence Number</v>
          </cell>
          <cell r="G730" t="str">
            <v>Resource List</v>
          </cell>
          <cell r="H730" t="str">
            <v>MIDI</v>
          </cell>
          <cell r="I730" t="str">
            <v>MIDI Details By Territory</v>
          </cell>
          <cell r="J730" t="str">
            <v>Host Sound Carrier</v>
          </cell>
          <cell r="K730" t="str">
            <v>Display Artist</v>
          </cell>
          <cell r="L730" t="str">
            <v>Sequence Number</v>
          </cell>
          <cell r="R730" t="str">
            <v>Integer</v>
          </cell>
          <cell r="S730" t="str">
            <v>The number indicating the order of the DisplayArtist in a group of DisplayArtists. This is represented in an XML schema as an XML Attribute.</v>
          </cell>
          <cell r="T730" t="str">
            <v>0-1</v>
          </cell>
          <cell r="U730" t="str">
            <v>-</v>
          </cell>
          <cell r="X730" t="str">
            <v>UMGI approved</v>
          </cell>
          <cell r="Z730" t="str">
            <v>Not used</v>
          </cell>
        </row>
        <row r="731">
          <cell r="A731" t="str">
            <v>-\-</v>
          </cell>
          <cell r="B731" t="str">
            <v>-</v>
          </cell>
          <cell r="C731" t="str">
            <v>-</v>
          </cell>
          <cell r="D731" t="str">
            <v>-</v>
          </cell>
          <cell r="E731" t="str">
            <v>-</v>
          </cell>
          <cell r="F731" t="str">
            <v>Resource List\MIDI\MIDI Details By Territory\Host Sound Carrier\Display Artist\XML Choice - PARTY</v>
          </cell>
          <cell r="G731" t="str">
            <v>Resource List</v>
          </cell>
          <cell r="H731" t="str">
            <v>MIDI</v>
          </cell>
          <cell r="I731" t="str">
            <v>MIDI Details By Territory</v>
          </cell>
          <cell r="J731" t="str">
            <v>Host Sound Carrier</v>
          </cell>
          <cell r="K731" t="str">
            <v>Display Artist</v>
          </cell>
          <cell r="L731" t="str">
            <v>XML Choice - PARTY</v>
          </cell>
          <cell r="R731" t="str">
            <v>-</v>
          </cell>
          <cell r="S731" t="str">
            <v>An XmlComposite corresponding to the xs:choice element in an XML document or schema.</v>
          </cell>
          <cell r="T731">
            <v>1</v>
          </cell>
          <cell r="U731" t="str">
            <v>-</v>
          </cell>
          <cell r="X731" t="str">
            <v>UMGI approved</v>
          </cell>
          <cell r="Z731" t="str">
            <v>Not used</v>
          </cell>
        </row>
        <row r="732">
          <cell r="A732" t="str">
            <v>-\-</v>
          </cell>
          <cell r="B732" t="str">
            <v>-</v>
          </cell>
          <cell r="C732" t="str">
            <v>-</v>
          </cell>
          <cell r="D732" t="str">
            <v>-</v>
          </cell>
          <cell r="E732" t="str">
            <v>-</v>
          </cell>
          <cell r="F732" t="str">
            <v>Resource List\MIDI\MIDI Details By Territory\Host Sound Carrier\Display Artist\Artist Role</v>
          </cell>
          <cell r="G732" t="str">
            <v>Resource List</v>
          </cell>
          <cell r="H732" t="str">
            <v>MIDI</v>
          </cell>
          <cell r="I732" t="str">
            <v>MIDI Details By Territory</v>
          </cell>
          <cell r="J732" t="str">
            <v>Host Sound Carrier</v>
          </cell>
          <cell r="K732" t="str">
            <v>Display Artist</v>
          </cell>
          <cell r="L732" t="str">
            <v>Artist Role</v>
          </cell>
          <cell r="R732" t="str">
            <v>ddexC:ArtistRole</v>
          </cell>
          <cell r="S732" t="str">
            <v>A Composite containing details of a role played by the DisplayArtist in relation to other DisplayArtists.</v>
          </cell>
          <cell r="T732" t="str">
            <v>0-n</v>
          </cell>
          <cell r="U732" t="str">
            <v>-</v>
          </cell>
          <cell r="X732" t="str">
            <v>UMGI approved</v>
          </cell>
          <cell r="Z732" t="str">
            <v>Not used</v>
          </cell>
        </row>
        <row r="733">
          <cell r="A733" t="str">
            <v>-\-</v>
          </cell>
          <cell r="B733" t="str">
            <v>-</v>
          </cell>
          <cell r="C733" t="str">
            <v>-</v>
          </cell>
          <cell r="D733" t="str">
            <v>-</v>
          </cell>
          <cell r="E733" t="str">
            <v>-</v>
          </cell>
          <cell r="F733" t="str">
            <v>Resource List\MIDI\MIDI Details By Territory\Host Sound Carrier\Display Artist\Artist Role\Namespace</v>
          </cell>
          <cell r="G733" t="str">
            <v>Resource List</v>
          </cell>
          <cell r="H733" t="str">
            <v>MIDI</v>
          </cell>
          <cell r="I733" t="str">
            <v>MIDI Details By Territory</v>
          </cell>
          <cell r="J733" t="str">
            <v>Host Sound Carrier</v>
          </cell>
          <cell r="K733" t="str">
            <v>Display Artist</v>
          </cell>
          <cell r="L733" t="str">
            <v>Artist Role</v>
          </cell>
          <cell r="M733" t="str">
            <v>Namespace</v>
          </cell>
          <cell r="R733" t="str">
            <v>String</v>
          </cell>
          <cell r="S733" t="str">
            <v>The Namespace of the ArtistRole. This is represented in an XML schema as an XML Attribute.</v>
          </cell>
          <cell r="T733" t="str">
            <v>0-1</v>
          </cell>
          <cell r="U733" t="str">
            <v>-</v>
          </cell>
          <cell r="X733" t="str">
            <v>UMGI approved</v>
          </cell>
          <cell r="Z733" t="str">
            <v>Not used</v>
          </cell>
        </row>
        <row r="734">
          <cell r="A734" t="str">
            <v>-\-</v>
          </cell>
          <cell r="B734" t="str">
            <v>-</v>
          </cell>
          <cell r="C734" t="str">
            <v>-</v>
          </cell>
          <cell r="D734" t="str">
            <v>-</v>
          </cell>
          <cell r="E734" t="str">
            <v>-</v>
          </cell>
          <cell r="F734" t="str">
            <v>Resource List\MIDI\MIDI Details By Territory\Host Sound Carrier\Display Artist\Artist Role\User Defined Value</v>
          </cell>
          <cell r="G734" t="str">
            <v>Resource List</v>
          </cell>
          <cell r="H734" t="str">
            <v>MIDI</v>
          </cell>
          <cell r="I734" t="str">
            <v>MIDI Details By Territory</v>
          </cell>
          <cell r="J734" t="str">
            <v>Host Sound Carrier</v>
          </cell>
          <cell r="K734" t="str">
            <v>Display Artist</v>
          </cell>
          <cell r="L734" t="str">
            <v>Artist Role</v>
          </cell>
          <cell r="M734" t="str">
            <v>User Defined Value</v>
          </cell>
          <cell r="R734" t="str">
            <v>String</v>
          </cell>
          <cell r="S734" t="str">
            <v>A UserDefined value of the ArtistRole. This is represented in an XML schema as an XML Attribute.</v>
          </cell>
          <cell r="T734" t="str">
            <v>0-1</v>
          </cell>
          <cell r="U734" t="str">
            <v>-</v>
          </cell>
          <cell r="X734" t="str">
            <v>UMGI approved</v>
          </cell>
          <cell r="Z734" t="str">
            <v>Not used</v>
          </cell>
        </row>
        <row r="735">
          <cell r="A735" t="str">
            <v>-\-</v>
          </cell>
          <cell r="B735" t="str">
            <v>-</v>
          </cell>
          <cell r="C735" t="str">
            <v>-</v>
          </cell>
          <cell r="D735" t="str">
            <v>-</v>
          </cell>
          <cell r="E735" t="str">
            <v>-</v>
          </cell>
          <cell r="F735" t="str">
            <v>Resource List\MIDI\MIDI Details By Territory\Host Sound Carrier\Administrating Record Company</v>
          </cell>
          <cell r="G735" t="str">
            <v>Resource List</v>
          </cell>
          <cell r="H735" t="str">
            <v>MIDI</v>
          </cell>
          <cell r="I735" t="str">
            <v>MIDI Details By Territory</v>
          </cell>
          <cell r="J735" t="str">
            <v>Host Sound Carrier</v>
          </cell>
          <cell r="K735" t="str">
            <v>Administrating Record Company</v>
          </cell>
          <cell r="R735" t="str">
            <v>ddexC:AdministratingRecordCompany</v>
          </cell>
          <cell r="S735" t="str">
            <v>A Composite containing details of the AdministratingRecordCompany for the Rights in the HostSoundCarrier.</v>
          </cell>
          <cell r="T735" t="str">
            <v>0-n</v>
          </cell>
          <cell r="U735" t="str">
            <v>-</v>
          </cell>
          <cell r="X735" t="str">
            <v>UMGI approved</v>
          </cell>
          <cell r="Z735" t="str">
            <v>Not used</v>
          </cell>
        </row>
        <row r="736">
          <cell r="A736" t="str">
            <v>-\-</v>
          </cell>
          <cell r="B736" t="str">
            <v>-</v>
          </cell>
          <cell r="C736" t="str">
            <v>-</v>
          </cell>
          <cell r="D736" t="str">
            <v>-</v>
          </cell>
          <cell r="E736" t="str">
            <v>-</v>
          </cell>
          <cell r="F736" t="str">
            <v>Resource List\MIDI\MIDI Details By Territory\Host Sound Carrier\Administrating Record Company\Role</v>
          </cell>
          <cell r="G736" t="str">
            <v>Resource List</v>
          </cell>
          <cell r="H736" t="str">
            <v>MIDI</v>
          </cell>
          <cell r="I736" t="str">
            <v>MIDI Details By Territory</v>
          </cell>
          <cell r="J736" t="str">
            <v>Host Sound Carrier</v>
          </cell>
          <cell r="K736" t="str">
            <v>Administrating Record Company</v>
          </cell>
          <cell r="L736" t="str">
            <v>Role</v>
          </cell>
          <cell r="R736" t="str">
            <v>AdministratingRecordCompanyRole</v>
          </cell>
          <cell r="S736" t="str">
            <v>The role played by the Party responsible for administering Rights in a Resource or a Release.</v>
          </cell>
          <cell r="T736">
            <v>1</v>
          </cell>
          <cell r="U736" t="str">
            <v>-</v>
          </cell>
          <cell r="X736" t="str">
            <v>UMGI approved</v>
          </cell>
          <cell r="Z736" t="str">
            <v>Not used</v>
          </cell>
        </row>
        <row r="737">
          <cell r="A737" t="str">
            <v>-\-</v>
          </cell>
          <cell r="B737" t="str">
            <v>-</v>
          </cell>
          <cell r="C737" t="str">
            <v>-</v>
          </cell>
          <cell r="D737" t="str">
            <v>-</v>
          </cell>
          <cell r="E737" t="str">
            <v>-</v>
          </cell>
          <cell r="F737" t="str">
            <v>Resource List\MIDI\MIDI Details By Territory\Host Sound Carrier\Administrating Record Company\XML Choice - PARTY</v>
          </cell>
          <cell r="G737" t="str">
            <v>Resource List</v>
          </cell>
          <cell r="H737" t="str">
            <v>MIDI</v>
          </cell>
          <cell r="I737" t="str">
            <v>MIDI Details By Territory</v>
          </cell>
          <cell r="J737" t="str">
            <v>Host Sound Carrier</v>
          </cell>
          <cell r="K737" t="str">
            <v>Administrating Record Company</v>
          </cell>
          <cell r="L737" t="str">
            <v>XML Choice - PARTY</v>
          </cell>
          <cell r="R737" t="str">
            <v>-</v>
          </cell>
          <cell r="S737" t="str">
            <v>An XmlComposite corresponding to the xs:choice element in an XML document or schema.</v>
          </cell>
          <cell r="T737">
            <v>1</v>
          </cell>
          <cell r="U737" t="str">
            <v>-</v>
          </cell>
          <cell r="X737" t="str">
            <v>UMGI approved</v>
          </cell>
          <cell r="Z737" t="str">
            <v>Not used</v>
          </cell>
        </row>
        <row r="738">
          <cell r="A738" t="str">
            <v>-\-</v>
          </cell>
          <cell r="B738" t="str">
            <v>-</v>
          </cell>
          <cell r="C738" t="str">
            <v>-</v>
          </cell>
          <cell r="D738" t="str">
            <v>-</v>
          </cell>
          <cell r="E738" t="str">
            <v>-</v>
          </cell>
          <cell r="F738" t="str">
            <v>Resource List\MIDI\MIDI Details By Territory\Host Sound Carrier\Track Number</v>
          </cell>
          <cell r="G738" t="str">
            <v>Resource List</v>
          </cell>
          <cell r="H738" t="str">
            <v>MIDI</v>
          </cell>
          <cell r="I738" t="str">
            <v>MIDI Details By Territory</v>
          </cell>
          <cell r="J738" t="str">
            <v>Host Sound Carrier</v>
          </cell>
          <cell r="K738" t="str">
            <v>Track Number</v>
          </cell>
          <cell r="R738" t="str">
            <v>String</v>
          </cell>
          <cell r="S738" t="str">
            <v>The TrackNumber of the SoundRecording within the HostSoundCarrier.</v>
          </cell>
          <cell r="T738" t="str">
            <v>0-1</v>
          </cell>
          <cell r="U738" t="str">
            <v>-</v>
          </cell>
          <cell r="X738" t="str">
            <v>UMGI approved</v>
          </cell>
          <cell r="Z738" t="str">
            <v>Not used</v>
          </cell>
        </row>
        <row r="739">
          <cell r="A739" t="str">
            <v>-\-</v>
          </cell>
          <cell r="B739" t="str">
            <v>-</v>
          </cell>
          <cell r="C739" t="str">
            <v>-</v>
          </cell>
          <cell r="D739" t="str">
            <v>-</v>
          </cell>
          <cell r="E739" t="str">
            <v>-</v>
          </cell>
          <cell r="F739" t="str">
            <v>Resource List\MIDI\MIDI Details By Territory\Host Sound Carrier\Volume Number In Set</v>
          </cell>
          <cell r="G739" t="str">
            <v>Resource List</v>
          </cell>
          <cell r="H739" t="str">
            <v>MIDI</v>
          </cell>
          <cell r="I739" t="str">
            <v>MIDI Details By Territory</v>
          </cell>
          <cell r="J739" t="str">
            <v>Host Sound Carrier</v>
          </cell>
          <cell r="K739" t="str">
            <v>Volume Number In Set</v>
          </cell>
          <cell r="R739" t="str">
            <v>String</v>
          </cell>
          <cell r="S739" t="str">
            <v>The SequenceNumber within the Set of the volume containing the SoundRecording, where the HostSoundCarrier is a Set (such as a "box set" of CDs).</v>
          </cell>
          <cell r="T739" t="str">
            <v>0-1</v>
          </cell>
          <cell r="U739" t="str">
            <v>-</v>
          </cell>
          <cell r="X739" t="str">
            <v>UMGI approved</v>
          </cell>
          <cell r="Z739" t="str">
            <v>Not used</v>
          </cell>
        </row>
        <row r="740">
          <cell r="A740" t="str">
            <v>-\-</v>
          </cell>
          <cell r="B740" t="str">
            <v>-</v>
          </cell>
          <cell r="C740" t="str">
            <v>-</v>
          </cell>
          <cell r="D740" t="str">
            <v>-</v>
          </cell>
          <cell r="E740" t="str">
            <v>-</v>
          </cell>
          <cell r="F740" t="str">
            <v>Resource List\MIDI\MIDI Details By Territory\Marketing Comment</v>
          </cell>
          <cell r="G740" t="str">
            <v>Resource List</v>
          </cell>
          <cell r="H740" t="str">
            <v>MIDI</v>
          </cell>
          <cell r="I740" t="str">
            <v>MIDI Details By Territory</v>
          </cell>
          <cell r="J740" t="str">
            <v>Marketing Comment</v>
          </cell>
          <cell r="R740" t="str">
            <v>ddexC:Comment</v>
          </cell>
          <cell r="S740" t="str">
            <v>A Composite containing a Comment about the promotion and marketing of the MIDI.</v>
          </cell>
          <cell r="T740" t="str">
            <v>0-1</v>
          </cell>
          <cell r="U740" t="str">
            <v>-</v>
          </cell>
          <cell r="X740" t="str">
            <v>UMGI approved</v>
          </cell>
          <cell r="Z740" t="str">
            <v>Not used</v>
          </cell>
        </row>
        <row r="741">
          <cell r="A741" t="str">
            <v>-\-</v>
          </cell>
          <cell r="B741" t="str">
            <v>-</v>
          </cell>
          <cell r="C741" t="str">
            <v>-</v>
          </cell>
          <cell r="D741" t="str">
            <v>-</v>
          </cell>
          <cell r="E741" t="str">
            <v>-</v>
          </cell>
          <cell r="F741" t="str">
            <v>Resource List\MIDI\MIDI Details By Territory\Marketing Comment\Language And Script Code</v>
          </cell>
          <cell r="G741" t="str">
            <v>Resource List</v>
          </cell>
          <cell r="H741" t="str">
            <v>MIDI</v>
          </cell>
          <cell r="I741" t="str">
            <v>MIDI Details By Territory</v>
          </cell>
          <cell r="J741" t="str">
            <v>Marketing Comment</v>
          </cell>
          <cell r="K741" t="str">
            <v>Language And Script Code</v>
          </cell>
          <cell r="R741" t="str">
            <v>String</v>
          </cell>
          <cell r="S741" t="str">
            <v>The Language and script of the Comment as defined in IETF RfC 4646. The default is the same as indicated for the containing composite. Language and Script are provided as lang[-scipt][-region][-variant]. This is represented in an XML schema as an XML Attribute.</v>
          </cell>
          <cell r="T741" t="str">
            <v>0-1</v>
          </cell>
          <cell r="U741" t="str">
            <v>-</v>
          </cell>
          <cell r="X741" t="str">
            <v>UMGI approved</v>
          </cell>
          <cell r="Z741" t="str">
            <v>Not used</v>
          </cell>
        </row>
        <row r="742">
          <cell r="A742" t="str">
            <v>-\-</v>
          </cell>
          <cell r="B742" t="str">
            <v>-</v>
          </cell>
          <cell r="C742" t="str">
            <v>-</v>
          </cell>
          <cell r="D742" t="str">
            <v>-</v>
          </cell>
          <cell r="E742" t="str">
            <v>-</v>
          </cell>
          <cell r="F742" t="str">
            <v>Resource List\MIDI\MIDI Details By Territory\Genre</v>
          </cell>
          <cell r="G742" t="str">
            <v>Resource List</v>
          </cell>
          <cell r="H742" t="str">
            <v>MIDI</v>
          </cell>
          <cell r="I742" t="str">
            <v>MIDI Details By Territory</v>
          </cell>
          <cell r="J742" t="str">
            <v>Genre</v>
          </cell>
          <cell r="R742" t="str">
            <v>ddexC:Genre</v>
          </cell>
          <cell r="S742" t="str">
            <v>A Composite containing details of a Genre to which the MIDI belongs.</v>
          </cell>
          <cell r="T742" t="str">
            <v>0-n</v>
          </cell>
          <cell r="U742" t="str">
            <v>-</v>
          </cell>
          <cell r="X742" t="str">
            <v>UMGI approved</v>
          </cell>
          <cell r="Z742" t="str">
            <v>Not used</v>
          </cell>
        </row>
        <row r="743">
          <cell r="A743" t="str">
            <v>-\-</v>
          </cell>
          <cell r="B743" t="str">
            <v>-</v>
          </cell>
          <cell r="C743" t="str">
            <v>-</v>
          </cell>
          <cell r="D743" t="str">
            <v>-</v>
          </cell>
          <cell r="E743" t="str">
            <v>-</v>
          </cell>
          <cell r="F743" t="str">
            <v>Resource List\MIDI\MIDI Details By Territory\Genre\Language And Script Code</v>
          </cell>
          <cell r="G743" t="str">
            <v>Resource List</v>
          </cell>
          <cell r="H743" t="str">
            <v>MIDI</v>
          </cell>
          <cell r="I743" t="str">
            <v>MIDI Details By Territory</v>
          </cell>
          <cell r="J743" t="str">
            <v>Genre</v>
          </cell>
          <cell r="K743" t="str">
            <v>Language And Script Code</v>
          </cell>
          <cell r="R743" t="str">
            <v>String</v>
          </cell>
          <cell r="S743"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743" t="str">
            <v>0-1</v>
          </cell>
          <cell r="U743" t="str">
            <v>-</v>
          </cell>
          <cell r="X743" t="str">
            <v>UMGI approved</v>
          </cell>
          <cell r="Z743" t="str">
            <v>Not used</v>
          </cell>
        </row>
        <row r="744">
          <cell r="A744" t="str">
            <v>-\-</v>
          </cell>
          <cell r="B744" t="str">
            <v>-</v>
          </cell>
          <cell r="C744" t="str">
            <v>-</v>
          </cell>
          <cell r="D744" t="str">
            <v>-</v>
          </cell>
          <cell r="E744" t="str">
            <v>-</v>
          </cell>
          <cell r="F744" t="str">
            <v>Resource List\MIDI\MIDI Details By Territory\Genre\Genre Text</v>
          </cell>
          <cell r="G744" t="str">
            <v>Resource List</v>
          </cell>
          <cell r="H744" t="str">
            <v>MIDI</v>
          </cell>
          <cell r="I744" t="str">
            <v>MIDI Details By Territory</v>
          </cell>
          <cell r="J744" t="str">
            <v>Genre</v>
          </cell>
          <cell r="K744" t="str">
            <v>Genre Text</v>
          </cell>
          <cell r="R744" t="str">
            <v>ddexC:Description</v>
          </cell>
          <cell r="S744" t="str">
            <v>A Composite containing a Description of a genre or style (such as Musical, literary or audio-visual) with which a Creation is associated.</v>
          </cell>
          <cell r="T744">
            <v>1</v>
          </cell>
          <cell r="U744" t="str">
            <v>-</v>
          </cell>
          <cell r="X744" t="str">
            <v>UMGI approved</v>
          </cell>
          <cell r="Z744" t="str">
            <v>Not used</v>
          </cell>
        </row>
        <row r="745">
          <cell r="A745" t="str">
            <v>-\-</v>
          </cell>
          <cell r="B745" t="str">
            <v>-</v>
          </cell>
          <cell r="C745" t="str">
            <v>-</v>
          </cell>
          <cell r="D745" t="str">
            <v>-</v>
          </cell>
          <cell r="E745" t="str">
            <v>-</v>
          </cell>
          <cell r="F745" t="str">
            <v>Resource List\MIDI\MIDI Details By Territory\Genre\Genre Text\Language And Script Code</v>
          </cell>
          <cell r="G745" t="str">
            <v>Resource List</v>
          </cell>
          <cell r="H745" t="str">
            <v>MIDI</v>
          </cell>
          <cell r="I745" t="str">
            <v>MIDI Details By Territory</v>
          </cell>
          <cell r="J745" t="str">
            <v>Genre</v>
          </cell>
          <cell r="K745" t="str">
            <v>Genre Text</v>
          </cell>
          <cell r="L745" t="str">
            <v>Language And Script Code</v>
          </cell>
          <cell r="R745" t="str">
            <v>String</v>
          </cell>
          <cell r="S745" t="str">
            <v>The Language and script of the Description as defined in IETF RfC 4646. The default is the same as indicated for the containing composite. Language and Script are provided as lang[-scipt][-region][-variant]. This is represented in an XML schema as an XML Attribute.</v>
          </cell>
          <cell r="T745" t="str">
            <v>0-1</v>
          </cell>
          <cell r="U745" t="str">
            <v>-</v>
          </cell>
          <cell r="X745" t="str">
            <v>UMGI approved</v>
          </cell>
          <cell r="Z745" t="str">
            <v>Not used</v>
          </cell>
        </row>
        <row r="746">
          <cell r="A746" t="str">
            <v>-\-</v>
          </cell>
          <cell r="B746" t="str">
            <v>-</v>
          </cell>
          <cell r="C746" t="str">
            <v>-</v>
          </cell>
          <cell r="D746" t="str">
            <v>-</v>
          </cell>
          <cell r="E746" t="str">
            <v>-</v>
          </cell>
          <cell r="F746" t="str">
            <v>Resource List\MIDI\MIDI Details By Territory\Genre\Sub Genre</v>
          </cell>
          <cell r="G746" t="str">
            <v>Resource List</v>
          </cell>
          <cell r="H746" t="str">
            <v>MIDI</v>
          </cell>
          <cell r="I746" t="str">
            <v>MIDI Details By Territory</v>
          </cell>
          <cell r="J746" t="str">
            <v>Genre</v>
          </cell>
          <cell r="K746" t="str">
            <v>Sub Genre</v>
          </cell>
          <cell r="R746" t="str">
            <v>ddexC:Description</v>
          </cell>
          <cell r="S746" t="str">
            <v>A Composite containing a Description of a secondary genre or style with which a Creation is associated.</v>
          </cell>
          <cell r="T746" t="str">
            <v>0-1</v>
          </cell>
          <cell r="U746" t="str">
            <v>-</v>
          </cell>
          <cell r="X746" t="str">
            <v>UMGI approved</v>
          </cell>
          <cell r="Z746" t="str">
            <v>Not used</v>
          </cell>
        </row>
        <row r="747">
          <cell r="A747" t="str">
            <v>-\-</v>
          </cell>
          <cell r="B747" t="str">
            <v>-</v>
          </cell>
          <cell r="C747" t="str">
            <v>-</v>
          </cell>
          <cell r="D747" t="str">
            <v>-</v>
          </cell>
          <cell r="E747" t="str">
            <v>-</v>
          </cell>
          <cell r="F747" t="str">
            <v>Resource List\MIDI\MIDI Details By Territory\Genre\Sub Genre\Language And Script Code</v>
          </cell>
          <cell r="G747" t="str">
            <v>Resource List</v>
          </cell>
          <cell r="H747" t="str">
            <v>MIDI</v>
          </cell>
          <cell r="I747" t="str">
            <v>MIDI Details By Territory</v>
          </cell>
          <cell r="J747" t="str">
            <v>Genre</v>
          </cell>
          <cell r="K747" t="str">
            <v>Sub Genre</v>
          </cell>
          <cell r="L747" t="str">
            <v>Language And Script Code</v>
          </cell>
          <cell r="R747" t="str">
            <v>String</v>
          </cell>
          <cell r="S747" t="str">
            <v>The Language and script of the Description as defined in IETF RfC 4646. The default is the same as indicated for the containing composite. Language and Script are provided as lang[-scipt][-region][-variant]. This is represented in an XML schema as an XML Attribute.</v>
          </cell>
          <cell r="T747" t="str">
            <v>0-1</v>
          </cell>
          <cell r="U747" t="str">
            <v>-</v>
          </cell>
          <cell r="X747" t="str">
            <v>UMGI approved</v>
          </cell>
          <cell r="Z747" t="str">
            <v>Not used</v>
          </cell>
        </row>
        <row r="748">
          <cell r="A748" t="str">
            <v>-\-</v>
          </cell>
          <cell r="B748" t="str">
            <v>-</v>
          </cell>
          <cell r="C748" t="str">
            <v>-</v>
          </cell>
          <cell r="D748" t="str">
            <v>-</v>
          </cell>
          <cell r="E748" t="str">
            <v>-</v>
          </cell>
          <cell r="F748" t="str">
            <v>Resource List\MIDI\MIDI Details By Territory\Parental Warning Type</v>
          </cell>
          <cell r="G748" t="str">
            <v>Resource List</v>
          </cell>
          <cell r="H748" t="str">
            <v>MIDI</v>
          </cell>
          <cell r="I748" t="str">
            <v>MIDI Details By Territory</v>
          </cell>
          <cell r="J748" t="str">
            <v>Parental Warning Type</v>
          </cell>
          <cell r="R748" t="str">
            <v>ddexC:ParentalWarningType</v>
          </cell>
          <cell r="S748" t="str">
            <v>A Composite containing details of the classification of the MIDI according to advice which it carries about the level of explicitness or offensiveness of its content.</v>
          </cell>
          <cell r="T748" t="str">
            <v>0-n</v>
          </cell>
          <cell r="U748" t="str">
            <v>-</v>
          </cell>
          <cell r="X748" t="str">
            <v>UMGI approved</v>
          </cell>
          <cell r="Z748" t="str">
            <v>Not used</v>
          </cell>
        </row>
        <row r="749">
          <cell r="A749" t="str">
            <v>-\-</v>
          </cell>
          <cell r="B749" t="str">
            <v>-</v>
          </cell>
          <cell r="C749" t="str">
            <v>-</v>
          </cell>
          <cell r="D749" t="str">
            <v>-</v>
          </cell>
          <cell r="E749" t="str">
            <v>-</v>
          </cell>
          <cell r="F749" t="str">
            <v>Resource List\MIDI\MIDI Details By Territory\Parental Warning Type\Namespace</v>
          </cell>
          <cell r="G749" t="str">
            <v>Resource List</v>
          </cell>
          <cell r="H749" t="str">
            <v>MIDI</v>
          </cell>
          <cell r="I749" t="str">
            <v>MIDI Details By Territory</v>
          </cell>
          <cell r="J749" t="str">
            <v>Parental Warning Type</v>
          </cell>
          <cell r="K749" t="str">
            <v>Namespace</v>
          </cell>
          <cell r="R749" t="str">
            <v>String</v>
          </cell>
          <cell r="S749" t="str">
            <v>The Namespace of the ParentalWarningType. This is represented in an XML schema as an XML Attribute.</v>
          </cell>
          <cell r="T749" t="str">
            <v>0-1</v>
          </cell>
          <cell r="U749" t="str">
            <v>-</v>
          </cell>
          <cell r="X749" t="str">
            <v>UMGI approved</v>
          </cell>
          <cell r="Z749" t="str">
            <v>Not used</v>
          </cell>
        </row>
        <row r="750">
          <cell r="A750" t="str">
            <v>-\-</v>
          </cell>
          <cell r="B750" t="str">
            <v>-</v>
          </cell>
          <cell r="C750" t="str">
            <v>-</v>
          </cell>
          <cell r="D750" t="str">
            <v>-</v>
          </cell>
          <cell r="E750" t="str">
            <v>-</v>
          </cell>
          <cell r="F750" t="str">
            <v>Resource List\MIDI\MIDI Details By Territory\Parental Warning Type\User Defined Value</v>
          </cell>
          <cell r="G750" t="str">
            <v>Resource List</v>
          </cell>
          <cell r="H750" t="str">
            <v>MIDI</v>
          </cell>
          <cell r="I750" t="str">
            <v>MIDI Details By Territory</v>
          </cell>
          <cell r="J750" t="str">
            <v>Parental Warning Type</v>
          </cell>
          <cell r="K750" t="str">
            <v>User Defined Value</v>
          </cell>
          <cell r="R750" t="str">
            <v>String</v>
          </cell>
          <cell r="S750" t="str">
            <v>A UserDefined value of the ParentalWarningType. This is represented in an XML schema as an XML Attribute.</v>
          </cell>
          <cell r="T750" t="str">
            <v>0-1</v>
          </cell>
          <cell r="U750" t="str">
            <v>-</v>
          </cell>
          <cell r="X750" t="str">
            <v>UMGI approved</v>
          </cell>
          <cell r="Z750" t="str">
            <v>Not used</v>
          </cell>
        </row>
        <row r="751">
          <cell r="A751" t="str">
            <v>-\-</v>
          </cell>
          <cell r="B751" t="str">
            <v>-</v>
          </cell>
          <cell r="C751" t="str">
            <v>-</v>
          </cell>
          <cell r="D751" t="str">
            <v>-</v>
          </cell>
          <cell r="E751" t="str">
            <v>-</v>
          </cell>
          <cell r="F751" t="str">
            <v>Resource List\MIDI\MIDI Details By Territory\Fulfillment Date</v>
          </cell>
          <cell r="G751" t="str">
            <v>Resource List</v>
          </cell>
          <cell r="H751" t="str">
            <v>MIDI</v>
          </cell>
          <cell r="I751" t="str">
            <v>MIDI Details By Territory</v>
          </cell>
          <cell r="J751" t="str">
            <v>Fulfillment Date</v>
          </cell>
          <cell r="R751" t="str">
            <v>ddexC:FulfillmentDate</v>
          </cell>
          <cell r="S751" t="str">
            <v>A Composite containing details of a FulfillmentDate.</v>
          </cell>
          <cell r="T751" t="str">
            <v>0-1</v>
          </cell>
          <cell r="U751" t="str">
            <v>-</v>
          </cell>
          <cell r="X751" t="str">
            <v>UMGI approved</v>
          </cell>
          <cell r="Z751" t="str">
            <v>Not used</v>
          </cell>
        </row>
        <row r="752">
          <cell r="A752" t="str">
            <v>-\-</v>
          </cell>
          <cell r="B752" t="str">
            <v>-</v>
          </cell>
          <cell r="C752" t="str">
            <v>-</v>
          </cell>
          <cell r="D752" t="str">
            <v>-</v>
          </cell>
          <cell r="E752" t="str">
            <v>-</v>
          </cell>
          <cell r="F752" t="str">
            <v>Resource List\MIDI\MIDI Details By Territory\Fulfillment Date\Fulfillment Date</v>
          </cell>
          <cell r="G752" t="str">
            <v>Resource List</v>
          </cell>
          <cell r="H752" t="str">
            <v>MIDI</v>
          </cell>
          <cell r="I752" t="str">
            <v>MIDI Details By Territory</v>
          </cell>
          <cell r="J752" t="str">
            <v>Fulfillment Date</v>
          </cell>
          <cell r="K752" t="str">
            <v>Fulfillment Date</v>
          </cell>
          <cell r="R752" t="str">
            <v>Date</v>
          </cell>
          <cell r="S752" t="str">
            <v>A Date after which an end user can receive the Resource (in ISO 8601:2004 format: YYYY-MM-DD). If no FulfillmentDate is provided the FulfillmentDate is the StartDate of the respective Deal.</v>
          </cell>
          <cell r="T752">
            <v>1</v>
          </cell>
          <cell r="U752" t="str">
            <v>-</v>
          </cell>
          <cell r="X752" t="str">
            <v>UMGI approved</v>
          </cell>
          <cell r="Z752" t="str">
            <v>Not used</v>
          </cell>
        </row>
        <row r="753">
          <cell r="A753" t="str">
            <v>-\-</v>
          </cell>
          <cell r="B753" t="str">
            <v>-</v>
          </cell>
          <cell r="C753" t="str">
            <v>-</v>
          </cell>
          <cell r="D753" t="str">
            <v>-</v>
          </cell>
          <cell r="E753" t="str">
            <v>-</v>
          </cell>
          <cell r="F753" t="str">
            <v>Resource List\MIDI\MIDI Details By Territory\Fulfillment Date\Resource Release Reference</v>
          </cell>
          <cell r="G753" t="str">
            <v>Resource List</v>
          </cell>
          <cell r="H753" t="str">
            <v>MIDI</v>
          </cell>
          <cell r="I753" t="str">
            <v>MIDI Details By Territory</v>
          </cell>
          <cell r="J753" t="str">
            <v>Fulfillment Date</v>
          </cell>
          <cell r="K753" t="str">
            <v>Resource Release Reference</v>
          </cell>
          <cell r="R753" t="str">
            <v>LocalReleaseAnchorReference</v>
          </cell>
          <cell r="S753" t="str">
            <v>The Identifier (specific to the Message) of a Release for a Resource. This LocalAnchorReference is a string starting with the letter R.</v>
          </cell>
          <cell r="T753" t="str">
            <v>0-n</v>
          </cell>
          <cell r="U753" t="str">
            <v>-</v>
          </cell>
          <cell r="X753" t="str">
            <v>UMGI approved</v>
          </cell>
          <cell r="Z753" t="str">
            <v>Not used</v>
          </cell>
        </row>
        <row r="754">
          <cell r="A754" t="str">
            <v>-\-</v>
          </cell>
          <cell r="B754" t="str">
            <v>-</v>
          </cell>
          <cell r="C754" t="str">
            <v>-</v>
          </cell>
          <cell r="D754" t="str">
            <v>-</v>
          </cell>
          <cell r="E754" t="str">
            <v>-</v>
          </cell>
          <cell r="F754" t="str">
            <v>Resource List\MIDI\MIDI Details By Territory\Keywords</v>
          </cell>
          <cell r="G754" t="str">
            <v>Resource List</v>
          </cell>
          <cell r="H754" t="str">
            <v>MIDI</v>
          </cell>
          <cell r="I754" t="str">
            <v>MIDI Details By Territory</v>
          </cell>
          <cell r="J754" t="str">
            <v>Keywords</v>
          </cell>
          <cell r="R754" t="str">
            <v>ddexC:Keywords</v>
          </cell>
          <cell r="S754" t="str">
            <v>A Composite containing details of a Description of the MIDI containing Keywords.</v>
          </cell>
          <cell r="T754" t="str">
            <v>0-1</v>
          </cell>
          <cell r="U754" t="str">
            <v>-</v>
          </cell>
          <cell r="X754" t="str">
            <v>UMGI approved</v>
          </cell>
          <cell r="Z754" t="str">
            <v>Not used</v>
          </cell>
        </row>
        <row r="755">
          <cell r="A755" t="str">
            <v>-\-</v>
          </cell>
          <cell r="B755" t="str">
            <v>-</v>
          </cell>
          <cell r="C755" t="str">
            <v>-</v>
          </cell>
          <cell r="D755" t="str">
            <v>-</v>
          </cell>
          <cell r="E755" t="str">
            <v>-</v>
          </cell>
          <cell r="F755" t="str">
            <v>Resource List\MIDI\MIDI Details By Territory\Keywords\Language And Script Code</v>
          </cell>
          <cell r="G755" t="str">
            <v>Resource List</v>
          </cell>
          <cell r="H755" t="str">
            <v>MIDI</v>
          </cell>
          <cell r="I755" t="str">
            <v>MIDI Details By Territory</v>
          </cell>
          <cell r="J755" t="str">
            <v>Keywords</v>
          </cell>
          <cell r="K755" t="str">
            <v>Language And Script Code</v>
          </cell>
          <cell r="R755" t="str">
            <v>String</v>
          </cell>
          <cell r="S755" t="str">
            <v>The Language and script of the Keywords as defined in IETF RfC 4646. The default is the same as indicated for the containing composite. Language and Script are provided as lang[-scipt][-region][-variant]. This is represented in an XML schema as an XML Attribute.</v>
          </cell>
          <cell r="T755" t="str">
            <v>0-1</v>
          </cell>
          <cell r="U755" t="str">
            <v>-</v>
          </cell>
          <cell r="X755" t="str">
            <v>UMGI approved</v>
          </cell>
          <cell r="Z755" t="str">
            <v>Not used</v>
          </cell>
        </row>
        <row r="756">
          <cell r="A756" t="str">
            <v>-\-</v>
          </cell>
          <cell r="B756" t="str">
            <v>-</v>
          </cell>
          <cell r="C756" t="str">
            <v>-</v>
          </cell>
          <cell r="D756" t="str">
            <v>-</v>
          </cell>
          <cell r="E756" t="str">
            <v>-</v>
          </cell>
          <cell r="F756" t="str">
            <v>Resource List\MIDI\MIDI Details By Territory\Synopsis</v>
          </cell>
          <cell r="G756" t="str">
            <v>Resource List</v>
          </cell>
          <cell r="H756" t="str">
            <v>MIDI</v>
          </cell>
          <cell r="I756" t="str">
            <v>MIDI Details By Territory</v>
          </cell>
          <cell r="J756" t="str">
            <v>Synopsis</v>
          </cell>
          <cell r="R756" t="str">
            <v>ddexC:Synopsis</v>
          </cell>
          <cell r="S756" t="str">
            <v>A Composite containing details of a Synopsis of the MIDI.</v>
          </cell>
          <cell r="T756" t="str">
            <v>0-1</v>
          </cell>
          <cell r="U756" t="str">
            <v>-</v>
          </cell>
          <cell r="X756" t="str">
            <v>UMGI approved</v>
          </cell>
          <cell r="Z756" t="str">
            <v>Not used</v>
          </cell>
        </row>
        <row r="757">
          <cell r="A757" t="str">
            <v>-\-</v>
          </cell>
          <cell r="B757" t="str">
            <v>-</v>
          </cell>
          <cell r="C757" t="str">
            <v>-</v>
          </cell>
          <cell r="D757" t="str">
            <v>-</v>
          </cell>
          <cell r="E757" t="str">
            <v>-</v>
          </cell>
          <cell r="F757" t="str">
            <v>Resource List\MIDI\MIDI Details By Territory\Synopsis\Language And Script Code</v>
          </cell>
          <cell r="G757" t="str">
            <v>Resource List</v>
          </cell>
          <cell r="H757" t="str">
            <v>MIDI</v>
          </cell>
          <cell r="I757" t="str">
            <v>MIDI Details By Territory</v>
          </cell>
          <cell r="J757" t="str">
            <v>Synopsis</v>
          </cell>
          <cell r="K757" t="str">
            <v>Language And Script Code</v>
          </cell>
          <cell r="R757" t="str">
            <v>String</v>
          </cell>
          <cell r="S757" t="str">
            <v>The Language and script of the Synopsis as defined in IETF RfC 4646. The default is the same as indicated for the containing composite. Language and Script are provided as lang[-scipt][-region][-variant]. This is represented in an XML schema as an XML Attribute.</v>
          </cell>
          <cell r="T757" t="str">
            <v>0-1</v>
          </cell>
          <cell r="U757" t="str">
            <v>-</v>
          </cell>
          <cell r="X757" t="str">
            <v>UMGI approved</v>
          </cell>
          <cell r="Z757" t="str">
            <v>Not used</v>
          </cell>
        </row>
        <row r="758">
          <cell r="A758" t="str">
            <v>-\-</v>
          </cell>
          <cell r="B758" t="str">
            <v>-</v>
          </cell>
          <cell r="C758" t="str">
            <v>-</v>
          </cell>
          <cell r="D758" t="str">
            <v>-</v>
          </cell>
          <cell r="E758" t="str">
            <v>-</v>
          </cell>
          <cell r="F758" t="str">
            <v>Resource List\MIDI\MIDI Details By Territory\Technical MIDI Details</v>
          </cell>
          <cell r="G758" t="str">
            <v>Resource List</v>
          </cell>
          <cell r="H758" t="str">
            <v>MIDI</v>
          </cell>
          <cell r="I758" t="str">
            <v>MIDI Details By Territory</v>
          </cell>
          <cell r="J758" t="str">
            <v>Technical MIDI Details</v>
          </cell>
          <cell r="R758" t="str">
            <v>ernm:TechnicalMidiDetails</v>
          </cell>
          <cell r="S758" t="str">
            <v>A Composite containing technical details of the MIDI.</v>
          </cell>
          <cell r="T758" t="str">
            <v>0-n</v>
          </cell>
          <cell r="U758" t="str">
            <v>-</v>
          </cell>
          <cell r="X758" t="str">
            <v>UMGI approved</v>
          </cell>
          <cell r="Z758" t="str">
            <v>Not used</v>
          </cell>
        </row>
        <row r="759">
          <cell r="A759" t="str">
            <v>-\-</v>
          </cell>
          <cell r="B759" t="str">
            <v>-</v>
          </cell>
          <cell r="C759" t="str">
            <v>-</v>
          </cell>
          <cell r="D759" t="str">
            <v>-</v>
          </cell>
          <cell r="E759" t="str">
            <v>-</v>
          </cell>
          <cell r="F759" t="str">
            <v>Resource List\MIDI\MIDI Details By Territory\Technical MIDI Details\Language And Script Code</v>
          </cell>
          <cell r="G759" t="str">
            <v>Resource List</v>
          </cell>
          <cell r="H759" t="str">
            <v>MIDI</v>
          </cell>
          <cell r="I759" t="str">
            <v>MIDI Details By Territory</v>
          </cell>
          <cell r="J759" t="str">
            <v>Technical MIDI Details</v>
          </cell>
          <cell r="K759" t="str">
            <v>Language And Script Code</v>
          </cell>
          <cell r="R759" t="str">
            <v>String</v>
          </cell>
          <cell r="S759" t="str">
            <v>The Language and script for the Elements of the TechnicalMidiDetails as defined in IETF RfC 4646. The default is the same as indicated for the containing composite. Language and Script are provided as lang[-scipt][-region][-variant]. This is represented in an XML schema as an XML Attribute.</v>
          </cell>
          <cell r="T759" t="str">
            <v>0-1</v>
          </cell>
          <cell r="U759" t="str">
            <v>-</v>
          </cell>
          <cell r="X759" t="str">
            <v>UMGI approved</v>
          </cell>
          <cell r="Z759" t="str">
            <v>Not used</v>
          </cell>
        </row>
        <row r="760">
          <cell r="A760" t="str">
            <v>-\-</v>
          </cell>
          <cell r="B760" t="str">
            <v>-</v>
          </cell>
          <cell r="C760" t="str">
            <v>-</v>
          </cell>
          <cell r="D760" t="str">
            <v>-</v>
          </cell>
          <cell r="E760" t="str">
            <v>-</v>
          </cell>
          <cell r="F760" t="str">
            <v>Resource List\MIDI\MIDI Details By Territory\Technical MIDI Details\Technical Resource Details Reference</v>
          </cell>
          <cell r="G760" t="str">
            <v>Resource List</v>
          </cell>
          <cell r="H760" t="str">
            <v>MIDI</v>
          </cell>
          <cell r="I760" t="str">
            <v>MIDI Details By Territory</v>
          </cell>
          <cell r="J760" t="str">
            <v>Technical MIDI Details</v>
          </cell>
          <cell r="K760" t="str">
            <v>Technical Resource Details Reference</v>
          </cell>
          <cell r="R760" t="str">
            <v>LocalTechnicalResourceDetailsAnchor</v>
          </cell>
          <cell r="S760" t="str">
            <v>The Identifier (specific to the Message) of the TechnicalMidiDetails within the Release which contains it. This LocalAnchor is a string starting with the letter T.</v>
          </cell>
          <cell r="T760">
            <v>1</v>
          </cell>
          <cell r="U760" t="str">
            <v>-</v>
          </cell>
          <cell r="X760" t="str">
            <v>UMGI approved</v>
          </cell>
          <cell r="Z760" t="str">
            <v>Not used</v>
          </cell>
        </row>
        <row r="761">
          <cell r="A761" t="str">
            <v>-\-</v>
          </cell>
          <cell r="B761" t="str">
            <v>-</v>
          </cell>
          <cell r="C761" t="str">
            <v>-</v>
          </cell>
          <cell r="D761" t="str">
            <v>-</v>
          </cell>
          <cell r="E761" t="str">
            <v>-</v>
          </cell>
          <cell r="F761" t="str">
            <v>Resource List\MIDI\MIDI Details By Territory\Technical MIDI Details\Is Preview</v>
          </cell>
          <cell r="G761" t="str">
            <v>Resource List</v>
          </cell>
          <cell r="H761" t="str">
            <v>MIDI</v>
          </cell>
          <cell r="I761" t="str">
            <v>MIDI Details By Territory</v>
          </cell>
          <cell r="J761" t="str">
            <v>Technical MIDI Details</v>
          </cell>
          <cell r="K761" t="str">
            <v>Is Preview</v>
          </cell>
          <cell r="R761" t="str">
            <v>Boolean</v>
          </cell>
          <cell r="S761" t="str">
            <v>The Flag indicating whether the MIDI is technically a preview of the parent Resource (=True) or not (=False). Note that nothing can be implied from this element as to the conditions under which the preview can be made available.</v>
          </cell>
          <cell r="T761" t="str">
            <v>0-1</v>
          </cell>
          <cell r="U761" t="str">
            <v>-</v>
          </cell>
          <cell r="X761" t="str">
            <v>UMGI approved</v>
          </cell>
          <cell r="Z761" t="str">
            <v>Not used</v>
          </cell>
        </row>
        <row r="762">
          <cell r="A762" t="str">
            <v>-\-</v>
          </cell>
          <cell r="B762" t="str">
            <v>-</v>
          </cell>
          <cell r="C762" t="str">
            <v>-</v>
          </cell>
          <cell r="D762" t="str">
            <v>-</v>
          </cell>
          <cell r="E762" t="str">
            <v>-</v>
          </cell>
          <cell r="F762" t="str">
            <v>Resource List\MIDI\MIDI Details By Territory\Technical MIDI Details\Preview Details</v>
          </cell>
          <cell r="G762" t="str">
            <v>Resource List</v>
          </cell>
          <cell r="H762" t="str">
            <v>MIDI</v>
          </cell>
          <cell r="I762" t="str">
            <v>MIDI Details By Territory</v>
          </cell>
          <cell r="J762" t="str">
            <v>Technical MIDI Details</v>
          </cell>
          <cell r="K762" t="str">
            <v>Preview Details</v>
          </cell>
          <cell r="R762" t="str">
            <v>ernm:PreviewDetails</v>
          </cell>
          <cell r="S762" t="str">
            <v>A Composite containing details of a preview.</v>
          </cell>
          <cell r="T762" t="str">
            <v>0-1</v>
          </cell>
          <cell r="U762" t="str">
            <v>-</v>
          </cell>
          <cell r="X762" t="str">
            <v>UMGI approved</v>
          </cell>
          <cell r="Z762" t="str">
            <v>Not used</v>
          </cell>
        </row>
        <row r="763">
          <cell r="A763" t="str">
            <v>-\-</v>
          </cell>
          <cell r="B763" t="str">
            <v>-</v>
          </cell>
          <cell r="C763" t="str">
            <v>-</v>
          </cell>
          <cell r="D763" t="str">
            <v>-</v>
          </cell>
          <cell r="E763" t="str">
            <v>-</v>
          </cell>
          <cell r="F763" t="str">
            <v>Resource List\MIDI\MIDI Details By Territory\Technical MIDI Details\Preview Details\Part Type</v>
          </cell>
          <cell r="G763" t="str">
            <v>Resource List</v>
          </cell>
          <cell r="H763" t="str">
            <v>MIDI</v>
          </cell>
          <cell r="I763" t="str">
            <v>MIDI Details By Territory</v>
          </cell>
          <cell r="J763" t="str">
            <v>Technical MIDI Details</v>
          </cell>
          <cell r="K763" t="str">
            <v>Preview Details</v>
          </cell>
          <cell r="L763" t="str">
            <v>Part Type</v>
          </cell>
          <cell r="R763" t="str">
            <v>ddexC:Description</v>
          </cell>
          <cell r="S763" t="str">
            <v>A Composite containing a Description of the Type of Part that the preview relates to, e.g. chorus or intro.</v>
          </cell>
          <cell r="T763" t="str">
            <v>0-1</v>
          </cell>
          <cell r="U763" t="str">
            <v>-</v>
          </cell>
          <cell r="X763" t="str">
            <v>UMGI approved</v>
          </cell>
          <cell r="Z763" t="str">
            <v>Not used</v>
          </cell>
        </row>
        <row r="764">
          <cell r="A764" t="str">
            <v>-\-</v>
          </cell>
          <cell r="B764" t="str">
            <v>-</v>
          </cell>
          <cell r="C764" t="str">
            <v>-</v>
          </cell>
          <cell r="D764" t="str">
            <v>-</v>
          </cell>
          <cell r="E764" t="str">
            <v>-</v>
          </cell>
          <cell r="F764" t="str">
            <v>Resource List\MIDI\MIDI Details By Territory\Technical MIDI Details\Preview Details\Part Type\Language And Script Code</v>
          </cell>
          <cell r="G764" t="str">
            <v>Resource List</v>
          </cell>
          <cell r="H764" t="str">
            <v>MIDI</v>
          </cell>
          <cell r="I764" t="str">
            <v>MIDI Details By Territory</v>
          </cell>
          <cell r="J764" t="str">
            <v>Technical MIDI Details</v>
          </cell>
          <cell r="K764" t="str">
            <v>Preview Details</v>
          </cell>
          <cell r="L764" t="str">
            <v>Part Type</v>
          </cell>
          <cell r="M764" t="str">
            <v>Language And Script Code</v>
          </cell>
          <cell r="R764" t="str">
            <v>String</v>
          </cell>
          <cell r="S764" t="str">
            <v>The Language and script of the Description as defined in IETF RfC 4646. The default is the same as indicated for the containing composite. Language and Script are provided as lang[-scipt][-region][-variant]. This is represented in an XML schema as an XML Attribute.</v>
          </cell>
          <cell r="T764" t="str">
            <v>0-1</v>
          </cell>
          <cell r="U764" t="str">
            <v>-</v>
          </cell>
          <cell r="X764" t="str">
            <v>UMGI approved</v>
          </cell>
          <cell r="Z764" t="str">
            <v>Not used</v>
          </cell>
        </row>
        <row r="765">
          <cell r="A765" t="str">
            <v>-\-</v>
          </cell>
          <cell r="B765" t="str">
            <v>-</v>
          </cell>
          <cell r="C765" t="str">
            <v>-</v>
          </cell>
          <cell r="D765" t="str">
            <v>-</v>
          </cell>
          <cell r="E765" t="str">
            <v>-</v>
          </cell>
          <cell r="F765" t="str">
            <v>Resource List\MIDI\MIDI Details By Territory\Technical MIDI Details\Preview Details\Top Left Corner</v>
          </cell>
          <cell r="G765" t="str">
            <v>Resource List</v>
          </cell>
          <cell r="H765" t="str">
            <v>MIDI</v>
          </cell>
          <cell r="I765" t="str">
            <v>MIDI Details By Territory</v>
          </cell>
          <cell r="J765" t="str">
            <v>Technical MIDI Details</v>
          </cell>
          <cell r="K765" t="str">
            <v>Preview Details</v>
          </cell>
          <cell r="L765" t="str">
            <v>Top Left Corner</v>
          </cell>
          <cell r="R765" t="str">
            <v>Decimal</v>
          </cell>
          <cell r="S765" t="str">
            <v>The position of the preview measured in Pixels or millimetres from the top left corner of the Resource.</v>
          </cell>
          <cell r="T765" t="str">
            <v>0-1</v>
          </cell>
          <cell r="U765" t="str">
            <v>-</v>
          </cell>
          <cell r="X765" t="str">
            <v>UMGI approved</v>
          </cell>
          <cell r="Z765" t="str">
            <v>Not used</v>
          </cell>
        </row>
        <row r="766">
          <cell r="A766" t="str">
            <v>-\-</v>
          </cell>
          <cell r="B766" t="str">
            <v>-</v>
          </cell>
          <cell r="C766" t="str">
            <v>-</v>
          </cell>
          <cell r="D766" t="str">
            <v>-</v>
          </cell>
          <cell r="E766" t="str">
            <v>-</v>
          </cell>
          <cell r="F766" t="str">
            <v>Resource List\MIDI\MIDI Details By Territory\Technical MIDI Details\Preview Details\Bottom Right Corner</v>
          </cell>
          <cell r="G766" t="str">
            <v>Resource List</v>
          </cell>
          <cell r="H766" t="str">
            <v>MIDI</v>
          </cell>
          <cell r="I766" t="str">
            <v>MIDI Details By Territory</v>
          </cell>
          <cell r="J766" t="str">
            <v>Technical MIDI Details</v>
          </cell>
          <cell r="K766" t="str">
            <v>Preview Details</v>
          </cell>
          <cell r="L766" t="str">
            <v>Bottom Right Corner</v>
          </cell>
          <cell r="R766" t="str">
            <v>Decimal</v>
          </cell>
          <cell r="S766" t="str">
            <v>The position of the preview measured in Pixels or millimetres from the bottom right corner of the Resource.</v>
          </cell>
          <cell r="T766" t="str">
            <v>0-1</v>
          </cell>
          <cell r="U766" t="str">
            <v>-</v>
          </cell>
          <cell r="X766" t="str">
            <v>UMGI approved</v>
          </cell>
          <cell r="Z766" t="str">
            <v>Not used</v>
          </cell>
        </row>
        <row r="767">
          <cell r="A767" t="str">
            <v>-\-</v>
          </cell>
          <cell r="B767" t="str">
            <v>-</v>
          </cell>
          <cell r="C767" t="str">
            <v>-</v>
          </cell>
          <cell r="D767" t="str">
            <v>-</v>
          </cell>
          <cell r="E767" t="str">
            <v>-</v>
          </cell>
          <cell r="F767" t="str">
            <v>Resource List\MIDI\MIDI Details By Territory\Technical MIDI Details\Preview Details\Expression Type</v>
          </cell>
          <cell r="G767" t="str">
            <v>Resource List</v>
          </cell>
          <cell r="H767" t="str">
            <v>MIDI</v>
          </cell>
          <cell r="I767" t="str">
            <v>MIDI Details By Territory</v>
          </cell>
          <cell r="J767" t="str">
            <v>Technical MIDI Details</v>
          </cell>
          <cell r="K767" t="str">
            <v>Preview Details</v>
          </cell>
          <cell r="L767" t="str">
            <v>Expression Type</v>
          </cell>
          <cell r="R767" t="str">
            <v>ExpressionType</v>
          </cell>
          <cell r="S767" t="str">
            <v>A Type of expression indicating how this should be perceived, e.g. as instruction (meaning that this has to be done to create the preview) or as information (meaning that this has been done to craete the preview).</v>
          </cell>
          <cell r="T767">
            <v>1</v>
          </cell>
          <cell r="U767" t="str">
            <v>-</v>
          </cell>
          <cell r="X767" t="str">
            <v>UMGI approved</v>
          </cell>
          <cell r="Z767" t="str">
            <v>Not used</v>
          </cell>
        </row>
        <row r="768">
          <cell r="A768" t="str">
            <v>-\-</v>
          </cell>
          <cell r="B768" t="str">
            <v>-</v>
          </cell>
          <cell r="C768" t="str">
            <v>-</v>
          </cell>
          <cell r="D768" t="str">
            <v>-</v>
          </cell>
          <cell r="E768" t="str">
            <v>-</v>
          </cell>
          <cell r="F768" t="str">
            <v>Resource List\MIDI\MIDI Details By Territory\Technical MIDI Details\Fulfillment Date</v>
          </cell>
          <cell r="G768" t="str">
            <v>Resource List</v>
          </cell>
          <cell r="H768" t="str">
            <v>MIDI</v>
          </cell>
          <cell r="I768" t="str">
            <v>MIDI Details By Territory</v>
          </cell>
          <cell r="J768" t="str">
            <v>Technical MIDI Details</v>
          </cell>
          <cell r="K768" t="str">
            <v>Fulfillment Date</v>
          </cell>
          <cell r="R768" t="str">
            <v>ddexC:FulfillmentDate</v>
          </cell>
          <cell r="S768" t="str">
            <v>A Composite containing details of a FulfillmentDate.</v>
          </cell>
          <cell r="T768" t="str">
            <v>0-1</v>
          </cell>
          <cell r="U768" t="str">
            <v>-</v>
          </cell>
          <cell r="X768" t="str">
            <v>UMGI approved</v>
          </cell>
          <cell r="Z768" t="str">
            <v>Not used</v>
          </cell>
        </row>
        <row r="769">
          <cell r="A769" t="str">
            <v>-\-</v>
          </cell>
          <cell r="B769" t="str">
            <v>-</v>
          </cell>
          <cell r="C769" t="str">
            <v>-</v>
          </cell>
          <cell r="D769" t="str">
            <v>-</v>
          </cell>
          <cell r="E769" t="str">
            <v>-</v>
          </cell>
          <cell r="F769" t="str">
            <v>Resource List\MIDI\MIDI Details By Territory\Technical MIDI Details\Fulfillment Date\Fulfillment Date</v>
          </cell>
          <cell r="G769" t="str">
            <v>Resource List</v>
          </cell>
          <cell r="H769" t="str">
            <v>MIDI</v>
          </cell>
          <cell r="I769" t="str">
            <v>MIDI Details By Territory</v>
          </cell>
          <cell r="J769" t="str">
            <v>Technical MIDI Details</v>
          </cell>
          <cell r="K769" t="str">
            <v>Fulfillment Date</v>
          </cell>
          <cell r="L769" t="str">
            <v>Fulfillment Date</v>
          </cell>
          <cell r="R769" t="str">
            <v>Date</v>
          </cell>
          <cell r="S769" t="str">
            <v>A Date after which an end user can receive the Resource (in ISO 8601:2004 format: YYYY-MM-DD). If no FulfillmentDate is provided the FulfillmentDate is the StartDate of the respective Deal.</v>
          </cell>
          <cell r="T769">
            <v>1</v>
          </cell>
          <cell r="U769" t="str">
            <v>-</v>
          </cell>
          <cell r="X769" t="str">
            <v>UMGI approved</v>
          </cell>
          <cell r="Z769" t="str">
            <v>Not used</v>
          </cell>
        </row>
        <row r="770">
          <cell r="A770" t="str">
            <v>-\-</v>
          </cell>
          <cell r="B770" t="str">
            <v>-</v>
          </cell>
          <cell r="C770" t="str">
            <v>-</v>
          </cell>
          <cell r="D770" t="str">
            <v>-</v>
          </cell>
          <cell r="E770" t="str">
            <v>-</v>
          </cell>
          <cell r="F770" t="str">
            <v>Resource List\MIDI\MIDI Details By Territory\Technical MIDI Details\Fulfillment Date\Resource Release Reference</v>
          </cell>
          <cell r="G770" t="str">
            <v>Resource List</v>
          </cell>
          <cell r="H770" t="str">
            <v>MIDI</v>
          </cell>
          <cell r="I770" t="str">
            <v>MIDI Details By Territory</v>
          </cell>
          <cell r="J770" t="str">
            <v>Technical MIDI Details</v>
          </cell>
          <cell r="K770" t="str">
            <v>Fulfillment Date</v>
          </cell>
          <cell r="L770" t="str">
            <v>Resource Release Reference</v>
          </cell>
          <cell r="R770" t="str">
            <v>LocalReleaseAnchorReference</v>
          </cell>
          <cell r="S770" t="str">
            <v>The Identifier (specific to the Message) of a Release for a Resource. This LocalAnchorReference is a string starting with the letter R.</v>
          </cell>
          <cell r="T770" t="str">
            <v>0-n</v>
          </cell>
          <cell r="U770" t="str">
            <v>-</v>
          </cell>
          <cell r="X770" t="str">
            <v>UMGI approved</v>
          </cell>
          <cell r="Z770" t="str">
            <v>Not used</v>
          </cell>
        </row>
        <row r="771">
          <cell r="A771" t="str">
            <v>-\-</v>
          </cell>
          <cell r="B771" t="str">
            <v>-</v>
          </cell>
          <cell r="C771" t="str">
            <v>-</v>
          </cell>
          <cell r="D771" t="str">
            <v>-</v>
          </cell>
          <cell r="E771" t="str">
            <v>-</v>
          </cell>
          <cell r="F771" t="str">
            <v>Resource List\MIDI\MIDI Details By Territory\Technical MIDI Details\XML Choice - FILE</v>
          </cell>
          <cell r="G771" t="str">
            <v>Resource List</v>
          </cell>
          <cell r="H771" t="str">
            <v>MIDI</v>
          </cell>
          <cell r="I771" t="str">
            <v>MIDI Details By Territory</v>
          </cell>
          <cell r="J771" t="str">
            <v>Technical MIDI Details</v>
          </cell>
          <cell r="K771" t="str">
            <v>XML Choice - FILE</v>
          </cell>
          <cell r="R771" t="str">
            <v>-</v>
          </cell>
          <cell r="S771" t="str">
            <v>An XmlComposite corresponding to the xs:choice element in an XML document or schema.</v>
          </cell>
          <cell r="T771" t="str">
            <v>0-1</v>
          </cell>
          <cell r="U771" t="str">
            <v>-</v>
          </cell>
          <cell r="X771" t="str">
            <v>UMGI approved</v>
          </cell>
          <cell r="Z771" t="str">
            <v>Not used</v>
          </cell>
        </row>
        <row r="772">
          <cell r="A772" t="str">
            <v>-\-</v>
          </cell>
          <cell r="B772" t="str">
            <v>-</v>
          </cell>
          <cell r="C772" t="str">
            <v>-</v>
          </cell>
          <cell r="D772" t="str">
            <v>-</v>
          </cell>
          <cell r="E772" t="str">
            <v>-</v>
          </cell>
          <cell r="F772" t="str">
            <v>Resource List\MIDI\MIDI Details By Territory\Technical MIDI Details\Number Of Voices</v>
          </cell>
          <cell r="G772" t="str">
            <v>Resource List</v>
          </cell>
          <cell r="H772" t="str">
            <v>MIDI</v>
          </cell>
          <cell r="I772" t="str">
            <v>MIDI Details By Territory</v>
          </cell>
          <cell r="J772" t="str">
            <v>Technical MIDI Details</v>
          </cell>
          <cell r="K772" t="str">
            <v>Number Of Voices</v>
          </cell>
          <cell r="R772" t="str">
            <v>Integer</v>
          </cell>
          <cell r="S772" t="str">
            <v>The number of voices.</v>
          </cell>
          <cell r="T772" t="str">
            <v>0-1</v>
          </cell>
          <cell r="U772" t="str">
            <v>-</v>
          </cell>
          <cell r="X772" t="str">
            <v>UMGI approved</v>
          </cell>
          <cell r="Z772" t="str">
            <v>Not used</v>
          </cell>
        </row>
        <row r="773">
          <cell r="A773" t="str">
            <v>-\-</v>
          </cell>
          <cell r="B773" t="str">
            <v>-</v>
          </cell>
          <cell r="C773" t="str">
            <v>-</v>
          </cell>
          <cell r="D773" t="str">
            <v>-</v>
          </cell>
          <cell r="E773" t="str">
            <v>-</v>
          </cell>
          <cell r="F773" t="str">
            <v>Resource List\MIDI\MIDI Details By Territory\Technical MIDI Details\Sound Processor Type</v>
          </cell>
          <cell r="G773" t="str">
            <v>Resource List</v>
          </cell>
          <cell r="H773" t="str">
            <v>MIDI</v>
          </cell>
          <cell r="I773" t="str">
            <v>MIDI Details By Territory</v>
          </cell>
          <cell r="J773" t="str">
            <v>Technical MIDI Details</v>
          </cell>
          <cell r="K773" t="str">
            <v>Sound Processor Type</v>
          </cell>
          <cell r="R773" t="str">
            <v>ddexC:SoundProcessorType</v>
          </cell>
          <cell r="S773" t="str">
            <v>A Type of sound processor.</v>
          </cell>
          <cell r="T773" t="str">
            <v>0-1</v>
          </cell>
          <cell r="U773" t="str">
            <v>-</v>
          </cell>
          <cell r="X773" t="str">
            <v>UMGI approved</v>
          </cell>
          <cell r="Z773" t="str">
            <v>Not used</v>
          </cell>
        </row>
        <row r="774">
          <cell r="A774" t="str">
            <v>-\-</v>
          </cell>
          <cell r="B774" t="str">
            <v>-</v>
          </cell>
          <cell r="C774" t="str">
            <v>-</v>
          </cell>
          <cell r="D774" t="str">
            <v>-</v>
          </cell>
          <cell r="E774" t="str">
            <v>-</v>
          </cell>
          <cell r="F774" t="str">
            <v>Resource List\MIDI\MIDI Details By Territory\Technical MIDI Details\Sound Processor Type\Version</v>
          </cell>
          <cell r="G774" t="str">
            <v>Resource List</v>
          </cell>
          <cell r="H774" t="str">
            <v>MIDI</v>
          </cell>
          <cell r="I774" t="str">
            <v>MIDI Details By Territory</v>
          </cell>
          <cell r="J774" t="str">
            <v>Technical MIDI Details</v>
          </cell>
          <cell r="K774" t="str">
            <v>Sound Processor Type</v>
          </cell>
          <cell r="L774" t="str">
            <v>Version</v>
          </cell>
          <cell r="R774" t="str">
            <v>String</v>
          </cell>
          <cell r="S774" t="str">
            <v>The Identifier of the Version of the SoundProcessorType. This is represented in an XML schema as an XML Attribute.</v>
          </cell>
          <cell r="T774" t="str">
            <v>0-1</v>
          </cell>
          <cell r="U774" t="str">
            <v>-</v>
          </cell>
          <cell r="X774" t="str">
            <v>UMGI approved</v>
          </cell>
          <cell r="Z774" t="str">
            <v>Not used</v>
          </cell>
        </row>
        <row r="775">
          <cell r="A775" t="str">
            <v>-\-</v>
          </cell>
          <cell r="B775" t="str">
            <v>-</v>
          </cell>
          <cell r="C775" t="str">
            <v>-</v>
          </cell>
          <cell r="D775" t="str">
            <v>-</v>
          </cell>
          <cell r="E775" t="str">
            <v>-</v>
          </cell>
          <cell r="F775" t="str">
            <v>Resource List\MIDI\MIDI Details By Territory\Technical MIDI Details\Sound Processor Type\Namespace</v>
          </cell>
          <cell r="G775" t="str">
            <v>Resource List</v>
          </cell>
          <cell r="H775" t="str">
            <v>MIDI</v>
          </cell>
          <cell r="I775" t="str">
            <v>MIDI Details By Territory</v>
          </cell>
          <cell r="J775" t="str">
            <v>Technical MIDI Details</v>
          </cell>
          <cell r="K775" t="str">
            <v>Sound Processor Type</v>
          </cell>
          <cell r="L775" t="str">
            <v>Namespace</v>
          </cell>
          <cell r="R775" t="str">
            <v>String</v>
          </cell>
          <cell r="S775" t="str">
            <v>The Namespace of the SoundProcessorType. This is represented in an XML schema as an XML Attribute.</v>
          </cell>
          <cell r="T775" t="str">
            <v>0-1</v>
          </cell>
          <cell r="U775" t="str">
            <v>-</v>
          </cell>
          <cell r="X775" t="str">
            <v>UMGI approved</v>
          </cell>
          <cell r="Z775" t="str">
            <v>Not used</v>
          </cell>
        </row>
        <row r="776">
          <cell r="A776" t="str">
            <v>-\-</v>
          </cell>
          <cell r="B776" t="str">
            <v>-</v>
          </cell>
          <cell r="C776" t="str">
            <v>-</v>
          </cell>
          <cell r="D776" t="str">
            <v>-</v>
          </cell>
          <cell r="E776" t="str">
            <v>-</v>
          </cell>
          <cell r="F776" t="str">
            <v>Resource List\MIDI\MIDI Details By Territory\Technical MIDI Details\Sound Processor Type\User Defined Value</v>
          </cell>
          <cell r="G776" t="str">
            <v>Resource List</v>
          </cell>
          <cell r="H776" t="str">
            <v>MIDI</v>
          </cell>
          <cell r="I776" t="str">
            <v>MIDI Details By Territory</v>
          </cell>
          <cell r="J776" t="str">
            <v>Technical MIDI Details</v>
          </cell>
          <cell r="K776" t="str">
            <v>Sound Processor Type</v>
          </cell>
          <cell r="L776" t="str">
            <v>User Defined Value</v>
          </cell>
          <cell r="R776" t="str">
            <v>String</v>
          </cell>
          <cell r="S776" t="str">
            <v>A UserDefined value of the SoundProcessorType. This is represented in an XML schema as an XML Attribute.</v>
          </cell>
          <cell r="T776" t="str">
            <v>0-1</v>
          </cell>
          <cell r="U776" t="str">
            <v>-</v>
          </cell>
          <cell r="X776" t="str">
            <v>UMGI approved</v>
          </cell>
          <cell r="Z776" t="str">
            <v>Not used</v>
          </cell>
        </row>
        <row r="777">
          <cell r="A777" t="str">
            <v>-\-</v>
          </cell>
          <cell r="B777" t="str">
            <v>-</v>
          </cell>
          <cell r="C777" t="str">
            <v>-</v>
          </cell>
          <cell r="D777" t="str">
            <v>-</v>
          </cell>
          <cell r="E777" t="str">
            <v>-</v>
          </cell>
          <cell r="F777" t="str">
            <v>Resource List\Video</v>
          </cell>
          <cell r="G777" t="str">
            <v>Resource List</v>
          </cell>
          <cell r="H777" t="str">
            <v>Video</v>
          </cell>
          <cell r="R777" t="str">
            <v>ernm:Video</v>
          </cell>
          <cell r="S777" t="str">
            <v>A Composite containing details of a Video.</v>
          </cell>
          <cell r="T777" t="str">
            <v>0-n</v>
          </cell>
          <cell r="U777" t="str">
            <v>-</v>
          </cell>
          <cell r="W777" t="str">
            <v>0.24</v>
          </cell>
          <cell r="X777" t="str">
            <v>UMGI approved</v>
          </cell>
          <cell r="Z777" t="str">
            <v xml:space="preserve">Use one for each video assetFor mobile only one edit is exported but all generated binaries will be linked to this resource (see Mobile exported ISRC)
</v>
          </cell>
          <cell r="AB777" t="str">
            <v>A Composite containing details of a Video.</v>
          </cell>
          <cell r="AC777" t="str">
            <v>Y</v>
          </cell>
        </row>
        <row r="778">
          <cell r="A778" t="str">
            <v>track\type</v>
          </cell>
          <cell r="B778" t="str">
            <v>track</v>
          </cell>
          <cell r="C778" t="str">
            <v>type</v>
          </cell>
          <cell r="D778" t="str">
            <v xml:space="preserve">Indicates whether the track is new, updated, deleted, has not changed, or is part of a snapshot. </v>
          </cell>
          <cell r="E778" t="str">
            <v>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F778" t="str">
            <v>Resource List\Video\Is Updated</v>
          </cell>
          <cell r="G778" t="str">
            <v>Resource List</v>
          </cell>
          <cell r="H778" t="str">
            <v>Video</v>
          </cell>
          <cell r="I778" t="str">
            <v>Is Updated</v>
          </cell>
          <cell r="R778" t="str">
            <v>Boolean</v>
          </cell>
          <cell r="S778" t="str">
            <v>The Flag indicating whether the Video Element was updated (=True) or not (=False). The Flag may only be used when the UpdateIndicator is set to UpdateMessage. When this Boolean Flag is set to true, the MessageRecipient is expected to replace any previously provided Video data with the now provided data.</v>
          </cell>
          <cell r="T778" t="str">
            <v>0-1</v>
          </cell>
          <cell r="U778" t="str">
            <v>-</v>
          </cell>
          <cell r="X778" t="str">
            <v>UMGI approved</v>
          </cell>
          <cell r="Z778" t="str">
            <v>Not used</v>
          </cell>
        </row>
        <row r="779">
          <cell r="A779" t="str">
            <v>-\-</v>
          </cell>
          <cell r="B779" t="str">
            <v>-</v>
          </cell>
          <cell r="C779" t="str">
            <v>-</v>
          </cell>
          <cell r="D779" t="str">
            <v>-</v>
          </cell>
          <cell r="E779" t="str">
            <v>-</v>
          </cell>
          <cell r="F779" t="str">
            <v>Resource List\Video\Language And Script Code</v>
          </cell>
          <cell r="G779" t="str">
            <v>Resource List</v>
          </cell>
          <cell r="H779" t="str">
            <v>Video</v>
          </cell>
          <cell r="I779" t="str">
            <v>Language And Script Code</v>
          </cell>
          <cell r="R779" t="str">
            <v>String</v>
          </cell>
          <cell r="S779" t="str">
            <v>The Language and script for the Elements of the Video as defined in IETF RfC 4646. The default is the same as indicated for the containing composite. Language and Script are provided as lang[-scipt][-region][-variant]. This is represented in an XML schema as an XML Attribute.</v>
          </cell>
          <cell r="T779" t="str">
            <v>0-1</v>
          </cell>
          <cell r="U779" t="str">
            <v>-</v>
          </cell>
          <cell r="X779" t="str">
            <v>UMGI approved</v>
          </cell>
          <cell r="Z779" t="str">
            <v>Not used</v>
          </cell>
        </row>
        <row r="780">
          <cell r="A780" t="str">
            <v>track\track_video_content_type</v>
          </cell>
          <cell r="B780" t="str">
            <v>track</v>
          </cell>
          <cell r="C780" t="str">
            <v>track_video_content_type</v>
          </cell>
          <cell r="D780" t="str">
            <v>Indicates the type of video. Can be "TV" or "Movie".</v>
          </cell>
          <cell r="E780" t="str">
            <v>For longform products only
If component type = "Film Trailer" or "Concert Trailer", use the value "Trailer"
Otherwise, use the video type of the product with the following mapping:
TV ==&gt; Episodic
EPISODIC ==&gt; Episodic
FILM ==&gt; Film
CFILM ==&gt; Concert Film</v>
          </cell>
          <cell r="F780" t="str">
            <v>Resource List\Video\Video Type</v>
          </cell>
          <cell r="G780" t="str">
            <v>Resource List</v>
          </cell>
          <cell r="H780" t="str">
            <v>Video</v>
          </cell>
          <cell r="I780" t="str">
            <v>Video Type</v>
          </cell>
          <cell r="R780" t="str">
            <v>ddexC:VideoType</v>
          </cell>
          <cell r="S780" t="str">
            <v>A Composite containing details of the Type of the Video.</v>
          </cell>
          <cell r="T780" t="str">
            <v>0-1</v>
          </cell>
          <cell r="U780" t="str">
            <v>-</v>
          </cell>
          <cell r="X780" t="str">
            <v>UMGI approved</v>
          </cell>
          <cell r="Z780" t="str">
            <v>For Classical tracks only : use "ShortFormMusicalWorkVideo"
Longform only. Map DSC/DDEX as follow :
TV/Episode
Film/Feature Film</v>
          </cell>
          <cell r="AB780" t="str">
            <v>A Composite containing details of the Type of the Video.
** Note used only for classical tracks</v>
          </cell>
          <cell r="AC780" t="str">
            <v>Y</v>
          </cell>
        </row>
        <row r="781">
          <cell r="A781" t="str">
            <v>-\-</v>
          </cell>
          <cell r="B781" t="str">
            <v>-</v>
          </cell>
          <cell r="C781" t="str">
            <v>-</v>
          </cell>
          <cell r="D781" t="str">
            <v>-</v>
          </cell>
          <cell r="E781" t="str">
            <v>-</v>
          </cell>
          <cell r="F781" t="str">
            <v>Resource List\Video\Video Type\Namespace</v>
          </cell>
          <cell r="G781" t="str">
            <v>Resource List</v>
          </cell>
          <cell r="H781" t="str">
            <v>Video</v>
          </cell>
          <cell r="I781" t="str">
            <v>Video Type</v>
          </cell>
          <cell r="J781" t="str">
            <v>Namespace</v>
          </cell>
          <cell r="R781" t="str">
            <v>String</v>
          </cell>
          <cell r="S781" t="str">
            <v>The Namespace of the VideoType. This is represented in an XML schema as an XML Attribute.</v>
          </cell>
          <cell r="T781" t="str">
            <v>0-1</v>
          </cell>
          <cell r="U781" t="str">
            <v>-</v>
          </cell>
          <cell r="X781" t="str">
            <v>UMGI approved</v>
          </cell>
          <cell r="Z781" t="str">
            <v>Not used</v>
          </cell>
        </row>
        <row r="782">
          <cell r="A782" t="str">
            <v>-\-</v>
          </cell>
          <cell r="B782" t="str">
            <v>-</v>
          </cell>
          <cell r="C782" t="str">
            <v>-</v>
          </cell>
          <cell r="D782" t="str">
            <v>-</v>
          </cell>
          <cell r="E782" t="str">
            <v>-</v>
          </cell>
          <cell r="F782" t="str">
            <v>Resource List\Video\Video Type\User Defined Value</v>
          </cell>
          <cell r="G782" t="str">
            <v>Resource List</v>
          </cell>
          <cell r="H782" t="str">
            <v>Video</v>
          </cell>
          <cell r="I782" t="str">
            <v>Video Type</v>
          </cell>
          <cell r="J782" t="str">
            <v>User Defined Value</v>
          </cell>
          <cell r="R782" t="str">
            <v>String</v>
          </cell>
          <cell r="S782" t="str">
            <v>A UserDefined value of the VideoType. This is represented in an XML schema as an XML Attribute.</v>
          </cell>
          <cell r="T782" t="str">
            <v>0-1</v>
          </cell>
          <cell r="U782" t="str">
            <v>-</v>
          </cell>
          <cell r="X782" t="str">
            <v>UMGI approved</v>
          </cell>
          <cell r="Z782" t="str">
            <v>Not used</v>
          </cell>
        </row>
        <row r="783">
          <cell r="A783" t="str">
            <v>-\-</v>
          </cell>
          <cell r="B783" t="str">
            <v>-</v>
          </cell>
          <cell r="C783" t="str">
            <v>-</v>
          </cell>
          <cell r="D783" t="str">
            <v>-</v>
          </cell>
          <cell r="E783" t="str">
            <v>-</v>
          </cell>
          <cell r="F783" t="str">
            <v>Resource List\Video\Is Artist Related</v>
          </cell>
          <cell r="G783" t="str">
            <v>Resource List</v>
          </cell>
          <cell r="H783" t="str">
            <v>Video</v>
          </cell>
          <cell r="I783" t="str">
            <v>Is Artist Related</v>
          </cell>
          <cell r="R783" t="str">
            <v>Boolean</v>
          </cell>
          <cell r="S783" t="str">
            <v>The Flag indicating whether the Video is related to an Artist (=True) or not (=False).</v>
          </cell>
          <cell r="T783" t="str">
            <v>0-1</v>
          </cell>
          <cell r="U783" t="str">
            <v>-</v>
          </cell>
          <cell r="X783" t="str">
            <v>UMGI approved</v>
          </cell>
          <cell r="Z783" t="str">
            <v>Not used</v>
          </cell>
        </row>
        <row r="784">
          <cell r="A784" t="str">
            <v>-\-</v>
          </cell>
          <cell r="B784" t="str">
            <v>-</v>
          </cell>
          <cell r="C784" t="str">
            <v>-</v>
          </cell>
          <cell r="D784" t="str">
            <v>-</v>
          </cell>
          <cell r="E784" t="str">
            <v>-</v>
          </cell>
          <cell r="F784" t="str">
            <v>Resource List\Video\Video ID</v>
          </cell>
          <cell r="G784" t="str">
            <v>Resource List</v>
          </cell>
          <cell r="H784" t="str">
            <v>Video</v>
          </cell>
          <cell r="I784" t="str">
            <v>Video ID</v>
          </cell>
          <cell r="R784" t="str">
            <v>ddexC:VideoId</v>
          </cell>
          <cell r="S784" t="str">
            <v>A Composite containing details of an Identifier of the Video.</v>
          </cell>
          <cell r="T784" t="str">
            <v>0-n</v>
          </cell>
          <cell r="U784" t="str">
            <v>-</v>
          </cell>
          <cell r="X784" t="str">
            <v>UMGI approved</v>
          </cell>
          <cell r="Z784" t="str">
            <v>Use DISRC to identify the asset</v>
          </cell>
          <cell r="AB784" t="str">
            <v>A Composite containing details of an Identifier of the Video.</v>
          </cell>
          <cell r="AC784" t="str">
            <v>Y</v>
          </cell>
        </row>
        <row r="785">
          <cell r="A785" t="str">
            <v>-\-</v>
          </cell>
          <cell r="B785" t="str">
            <v>-</v>
          </cell>
          <cell r="C785" t="str">
            <v>-</v>
          </cell>
          <cell r="D785" t="str">
            <v>-</v>
          </cell>
          <cell r="E785" t="str">
            <v>-</v>
          </cell>
          <cell r="F785" t="str">
            <v>Resource List\Video\Video ID\Is Replaced</v>
          </cell>
          <cell r="G785" t="str">
            <v>Resource List</v>
          </cell>
          <cell r="H785" t="str">
            <v>Video</v>
          </cell>
          <cell r="I785" t="str">
            <v>Video ID</v>
          </cell>
          <cell r="J785" t="str">
            <v>Is Replaced</v>
          </cell>
          <cell r="R785" t="str">
            <v>Boolean</v>
          </cell>
          <cell r="S785" t="str">
            <v>The Flag indicating whether this Identifier is old and has been replaced by a new one (=True) or not (=False). The Flag may only be set to True when the new Identifier is also provided. If the Flag is not set, this Identifier is deemed to be the current one.</v>
          </cell>
          <cell r="T785" t="str">
            <v>0-1</v>
          </cell>
          <cell r="U785" t="str">
            <v>-</v>
          </cell>
          <cell r="V785" t="str">
            <v>A</v>
          </cell>
          <cell r="X785" t="str">
            <v>UMGI approved</v>
          </cell>
          <cell r="Z785" t="str">
            <v>Not used</v>
          </cell>
        </row>
        <row r="786">
          <cell r="A786" t="str">
            <v>track\@isrc</v>
          </cell>
          <cell r="B786" t="str">
            <v>track</v>
          </cell>
          <cell r="C786" t="str">
            <v>@isrc</v>
          </cell>
          <cell r="D786" t="str">
            <v>Attribute used to identify the recording.
The ISRC must also be used (in addition to the UPC) to identify the tracks in sales reporting.</v>
          </cell>
          <cell r="E786" t="str">
            <v>Direct Mapping</v>
          </cell>
          <cell r="F786" t="str">
            <v>Resource List\Video\Video ID\ISRC</v>
          </cell>
          <cell r="G786" t="str">
            <v>Resource List</v>
          </cell>
          <cell r="H786" t="str">
            <v>Video</v>
          </cell>
          <cell r="I786" t="str">
            <v>Video ID</v>
          </cell>
          <cell r="J786" t="str">
            <v>ISRC</v>
          </cell>
          <cell r="R786" t="str">
            <v>String</v>
          </cell>
          <cell r="S786" t="str">
            <v>The ISRC (International Standard Recording Code as defined in ISO 3901) for the Video. An ISRC comprises four parts: two characters, followed by three alphanumeric characters, then two digits and five digits.</v>
          </cell>
          <cell r="T786" t="str">
            <v>0-1</v>
          </cell>
          <cell r="U786" t="str">
            <v>-</v>
          </cell>
          <cell r="X786" t="str">
            <v>UMGI approved</v>
          </cell>
          <cell r="Z786" t="str">
            <v>Direct Mapping</v>
          </cell>
          <cell r="AB786" t="str">
            <v>The ISRC (International Standard Recording Code as defined in ISO 3901) for the Video. An ISRC comprises four parts: two characters, followed by three alphanumeric characters, then two digits and five digits.</v>
          </cell>
          <cell r="AC786" t="str">
            <v>Y</v>
          </cell>
        </row>
        <row r="787">
          <cell r="A787" t="str">
            <v>-\-</v>
          </cell>
          <cell r="B787" t="str">
            <v>-</v>
          </cell>
          <cell r="C787" t="str">
            <v>-</v>
          </cell>
          <cell r="D787" t="str">
            <v>-</v>
          </cell>
          <cell r="E787" t="str">
            <v>-</v>
          </cell>
          <cell r="F787" t="str">
            <v>Resource List\Video\Video ID\ISAN</v>
          </cell>
          <cell r="G787" t="str">
            <v>Resource List</v>
          </cell>
          <cell r="H787" t="str">
            <v>Video</v>
          </cell>
          <cell r="I787" t="str">
            <v>Video ID</v>
          </cell>
          <cell r="J787" t="str">
            <v>ISAN</v>
          </cell>
          <cell r="R787" t="str">
            <v>String</v>
          </cell>
          <cell r="S787" t="str">
            <v>The ISAN (International Standard Audiovisual Number as defined in ISO 15706) for the Video. An ISAN comprises four blocks of four hexadecimal charaters followed by a check character.</v>
          </cell>
          <cell r="T787" t="str">
            <v>0-1</v>
          </cell>
          <cell r="U787" t="str">
            <v>-</v>
          </cell>
          <cell r="X787" t="str">
            <v>UMGI approved</v>
          </cell>
          <cell r="Z787" t="str">
            <v>Not used</v>
          </cell>
        </row>
        <row r="788">
          <cell r="A788" t="str">
            <v>-\-</v>
          </cell>
          <cell r="B788" t="str">
            <v>-</v>
          </cell>
          <cell r="C788" t="str">
            <v>-</v>
          </cell>
          <cell r="D788" t="str">
            <v>-</v>
          </cell>
          <cell r="E788" t="str">
            <v>-</v>
          </cell>
          <cell r="F788" t="str">
            <v>Resource List\Video\Video ID\VISAN</v>
          </cell>
          <cell r="G788" t="str">
            <v>Resource List</v>
          </cell>
          <cell r="H788" t="str">
            <v>Video</v>
          </cell>
          <cell r="I788" t="str">
            <v>Video ID</v>
          </cell>
          <cell r="J788" t="str">
            <v>VISAN</v>
          </cell>
          <cell r="R788" t="str">
            <v>String</v>
          </cell>
          <cell r="S788" t="str">
            <v>The V-ISAN (Version Identifier of a International Standard Audiovisual Number as defined in ISO 15706-2) for the Video. A V-ISAN comprises four blocks of four hexadecimal charaters followed by a check character, followed by two further blocks of four hexadecimal characters, followed by a further check character.</v>
          </cell>
          <cell r="T788" t="str">
            <v>0-1</v>
          </cell>
          <cell r="U788" t="str">
            <v>-</v>
          </cell>
          <cell r="X788" t="str">
            <v>UMGI approved</v>
          </cell>
          <cell r="Z788" t="str">
            <v>Not used</v>
          </cell>
        </row>
        <row r="789">
          <cell r="A789" t="str">
            <v>-\-</v>
          </cell>
          <cell r="B789" t="str">
            <v>-</v>
          </cell>
          <cell r="C789" t="str">
            <v>-</v>
          </cell>
          <cell r="D789" t="str">
            <v>-</v>
          </cell>
          <cell r="E789" t="str">
            <v>-</v>
          </cell>
          <cell r="F789" t="str">
            <v>Resource List\Video\Video ID\Catalog Number</v>
          </cell>
          <cell r="G789" t="str">
            <v>Resource List</v>
          </cell>
          <cell r="H789" t="str">
            <v>Video</v>
          </cell>
          <cell r="I789" t="str">
            <v>Video ID</v>
          </cell>
          <cell r="J789" t="str">
            <v>Catalog Number</v>
          </cell>
          <cell r="R789" t="str">
            <v>ddexC:CatalogNumber</v>
          </cell>
          <cell r="S789" t="str">
            <v>A Composite containing details of the CatalogNumber of the Video.</v>
          </cell>
          <cell r="T789" t="str">
            <v>0-1</v>
          </cell>
          <cell r="U789" t="str">
            <v>-</v>
          </cell>
          <cell r="X789" t="str">
            <v>UMGI approved</v>
          </cell>
          <cell r="Z789" t="str">
            <v>Not used</v>
          </cell>
        </row>
        <row r="790">
          <cell r="A790" t="str">
            <v>-\-</v>
          </cell>
          <cell r="B790" t="str">
            <v>-</v>
          </cell>
          <cell r="C790" t="str">
            <v>-</v>
          </cell>
          <cell r="D790" t="str">
            <v>-</v>
          </cell>
          <cell r="E790" t="str">
            <v>-</v>
          </cell>
          <cell r="F790" t="str">
            <v>Resource List\Video\Video ID\Catalog Number\Namespace</v>
          </cell>
          <cell r="G790" t="str">
            <v>Resource List</v>
          </cell>
          <cell r="H790" t="str">
            <v>Video</v>
          </cell>
          <cell r="I790" t="str">
            <v>Video ID</v>
          </cell>
          <cell r="J790" t="str">
            <v>Catalog Number</v>
          </cell>
          <cell r="K790" t="str">
            <v>Namespace</v>
          </cell>
          <cell r="R790" t="str">
            <v>String</v>
          </cell>
          <cell r="S790" t="str">
            <v>The Namespace of the CatalogNumber. This is represented in an XML schema as an XML Attribute.</v>
          </cell>
          <cell r="T790">
            <v>1</v>
          </cell>
          <cell r="U790" t="str">
            <v>-</v>
          </cell>
          <cell r="X790" t="str">
            <v>UMGI approved</v>
          </cell>
          <cell r="Z790" t="str">
            <v>Not used</v>
          </cell>
        </row>
        <row r="791">
          <cell r="A791" t="str">
            <v>track\@isrc</v>
          </cell>
          <cell r="B791" t="str">
            <v>track</v>
          </cell>
          <cell r="C791" t="str">
            <v>@isrc</v>
          </cell>
          <cell r="D791" t="str">
            <v>Attribute used to identify the recording.
The ISRC must also be used (in addition to the UPC) to identify the tracks in sales reporting.</v>
          </cell>
          <cell r="E791" t="str">
            <v>Direct Mapping</v>
          </cell>
          <cell r="F791" t="str">
            <v>Resource List\Video\Video ID\Proprietary ID</v>
          </cell>
          <cell r="G791" t="str">
            <v>Resource List</v>
          </cell>
          <cell r="H791" t="str">
            <v>Video</v>
          </cell>
          <cell r="I791" t="str">
            <v>Video ID</v>
          </cell>
          <cell r="J791" t="str">
            <v>Proprietary ID</v>
          </cell>
          <cell r="R791" t="str">
            <v>ddexC:ProprietaryId</v>
          </cell>
          <cell r="S791" t="str">
            <v>A Composite containing details of a ProprietaryIdentifier of the Video (usually one per society involved in the messaging).</v>
          </cell>
          <cell r="T791" t="str">
            <v>0-n</v>
          </cell>
          <cell r="U791" t="str">
            <v>-</v>
          </cell>
          <cell r="X791" t="str">
            <v>UMGI approved</v>
          </cell>
          <cell r="Z791" t="str">
            <v>For mobile products only</v>
          </cell>
          <cell r="AB791" t="str">
            <v>A Composite containing details of a ProprietaryIdentifier of the Video (usually one per society involved in the messaging).
** Note : used only for mobile product</v>
          </cell>
          <cell r="AC791" t="str">
            <v>Y</v>
          </cell>
        </row>
        <row r="792">
          <cell r="A792" t="str">
            <v>-\-</v>
          </cell>
          <cell r="B792" t="str">
            <v>-</v>
          </cell>
          <cell r="C792" t="str">
            <v>-</v>
          </cell>
          <cell r="D792" t="str">
            <v>-</v>
          </cell>
          <cell r="E792" t="str">
            <v>-</v>
          </cell>
          <cell r="F792" t="str">
            <v>Resource List\Video\Video ID\Proprietary ID\Namespace</v>
          </cell>
          <cell r="G792" t="str">
            <v>Resource List</v>
          </cell>
          <cell r="H792" t="str">
            <v>Video</v>
          </cell>
          <cell r="I792" t="str">
            <v>Video ID</v>
          </cell>
          <cell r="J792" t="str">
            <v>Proprietary ID</v>
          </cell>
          <cell r="K792" t="str">
            <v>Namespace</v>
          </cell>
          <cell r="R792" t="str">
            <v>String</v>
          </cell>
          <cell r="S792" t="str">
            <v>The Namespace of the ProprietaryId. This is represented in an XML schema as an XML Attribute.</v>
          </cell>
          <cell r="T792">
            <v>1</v>
          </cell>
          <cell r="U792" t="str">
            <v>-</v>
          </cell>
          <cell r="X792" t="str">
            <v>UMGI approved</v>
          </cell>
          <cell r="Z792" t="str">
            <v>Use UMGI DPID</v>
          </cell>
          <cell r="AB792" t="str">
            <v>The Namespace of the ProprietaryId. This is represented in an XML schema as an XML Attribute.</v>
          </cell>
          <cell r="AC792" t="str">
            <v>Y</v>
          </cell>
        </row>
        <row r="793">
          <cell r="A793" t="str">
            <v>-\-</v>
          </cell>
          <cell r="B793" t="str">
            <v>-</v>
          </cell>
          <cell r="C793" t="str">
            <v>-</v>
          </cell>
          <cell r="D793" t="str">
            <v>-</v>
          </cell>
          <cell r="E793" t="str">
            <v>-</v>
          </cell>
          <cell r="F793" t="str">
            <v>Resource List\Video\Indirect Video ID</v>
          </cell>
          <cell r="G793" t="str">
            <v>Resource List</v>
          </cell>
          <cell r="H793" t="str">
            <v>Video</v>
          </cell>
          <cell r="I793" t="str">
            <v>Indirect Video ID</v>
          </cell>
          <cell r="R793" t="str">
            <v>ddexC:MusicalWorkId</v>
          </cell>
          <cell r="S793" t="str">
            <v>A Composite containing details of a MusicalWorkId of a MusicalWork used in the Video.</v>
          </cell>
          <cell r="T793" t="str">
            <v>0-n</v>
          </cell>
          <cell r="U793" t="str">
            <v>-</v>
          </cell>
          <cell r="X793" t="str">
            <v>UMGI approved</v>
          </cell>
          <cell r="Z793" t="str">
            <v>Not used</v>
          </cell>
        </row>
        <row r="794">
          <cell r="A794" t="str">
            <v>-\-</v>
          </cell>
          <cell r="B794" t="str">
            <v>-</v>
          </cell>
          <cell r="C794" t="str">
            <v>-</v>
          </cell>
          <cell r="D794" t="str">
            <v>-</v>
          </cell>
          <cell r="E794" t="str">
            <v>-</v>
          </cell>
          <cell r="F794" t="str">
            <v>Resource List\Video\Indirect Video ID\Is Replaced</v>
          </cell>
          <cell r="G794" t="str">
            <v>Resource List</v>
          </cell>
          <cell r="H794" t="str">
            <v>Video</v>
          </cell>
          <cell r="I794" t="str">
            <v>Indirect Video ID</v>
          </cell>
          <cell r="J794" t="str">
            <v>Is Replaced</v>
          </cell>
          <cell r="R794" t="str">
            <v>Boolean</v>
          </cell>
          <cell r="S794" t="str">
            <v>The Flag indicating whether this Identifier is old and has been replaced by a new one (=True) or not (=False). The Flag may only be set to True when the new Identifier is also provided. If the Flag is not set, this Identifier is deemed to be the current one.</v>
          </cell>
          <cell r="T794" t="str">
            <v>0-1</v>
          </cell>
          <cell r="U794" t="str">
            <v>-</v>
          </cell>
          <cell r="V794" t="str">
            <v>A</v>
          </cell>
          <cell r="X794" t="str">
            <v>UMGI approved</v>
          </cell>
          <cell r="Z794" t="str">
            <v>Not used</v>
          </cell>
        </row>
        <row r="795">
          <cell r="A795" t="str">
            <v>-\-</v>
          </cell>
          <cell r="B795" t="str">
            <v>-</v>
          </cell>
          <cell r="C795" t="str">
            <v>-</v>
          </cell>
          <cell r="D795" t="str">
            <v>-</v>
          </cell>
          <cell r="E795" t="str">
            <v>-</v>
          </cell>
          <cell r="F795" t="str">
            <v>Resource List\Video\Indirect Video ID\ISWC</v>
          </cell>
          <cell r="G795" t="str">
            <v>Resource List</v>
          </cell>
          <cell r="H795" t="str">
            <v>Video</v>
          </cell>
          <cell r="I795" t="str">
            <v>Indirect Video ID</v>
          </cell>
          <cell r="J795" t="str">
            <v>ISWC</v>
          </cell>
          <cell r="R795" t="str">
            <v>String</v>
          </cell>
          <cell r="S795" t="str">
            <v>The ISWC (International Standard Musical Work Code defined in ISO 15707) identifying the MusicalWork. An ISWC comprises three parts: the letter "T", followed by nine digits and then one check digit.</v>
          </cell>
          <cell r="T795" t="str">
            <v>0-1</v>
          </cell>
          <cell r="U795" t="str">
            <v>-</v>
          </cell>
          <cell r="X795" t="str">
            <v>UMGI approved</v>
          </cell>
          <cell r="Z795" t="str">
            <v>Not used</v>
          </cell>
        </row>
        <row r="796">
          <cell r="A796" t="str">
            <v>-\-</v>
          </cell>
          <cell r="B796" t="str">
            <v>-</v>
          </cell>
          <cell r="C796" t="str">
            <v>-</v>
          </cell>
          <cell r="D796" t="str">
            <v>-</v>
          </cell>
          <cell r="E796" t="str">
            <v>-</v>
          </cell>
          <cell r="F796" t="str">
            <v>Resource List\Video\Indirect Video ID\Opus Number</v>
          </cell>
          <cell r="G796" t="str">
            <v>Resource List</v>
          </cell>
          <cell r="H796" t="str">
            <v>Video</v>
          </cell>
          <cell r="I796" t="str">
            <v>Indirect Video ID</v>
          </cell>
          <cell r="J796" t="str">
            <v>Opus Number</v>
          </cell>
          <cell r="R796" t="str">
            <v>String</v>
          </cell>
          <cell r="S796" t="str">
            <v>The MusicalWorkId identifying the MusicalWork within the catalog of its Composer (typically of classical music) as an opus number.</v>
          </cell>
          <cell r="T796" t="str">
            <v>0-1</v>
          </cell>
          <cell r="U796" t="str">
            <v>-</v>
          </cell>
          <cell r="X796" t="str">
            <v>UMGI approved</v>
          </cell>
          <cell r="Z796" t="str">
            <v>Not used</v>
          </cell>
        </row>
        <row r="797">
          <cell r="A797" t="str">
            <v>-\-</v>
          </cell>
          <cell r="B797" t="str">
            <v>-</v>
          </cell>
          <cell r="C797" t="str">
            <v>-</v>
          </cell>
          <cell r="D797" t="str">
            <v>-</v>
          </cell>
          <cell r="E797" t="str">
            <v>-</v>
          </cell>
          <cell r="F797" t="str">
            <v>Resource List\Video\Indirect Video ID\Composer Catalog Number</v>
          </cell>
          <cell r="G797" t="str">
            <v>Resource List</v>
          </cell>
          <cell r="H797" t="str">
            <v>Video</v>
          </cell>
          <cell r="I797" t="str">
            <v>Indirect Video ID</v>
          </cell>
          <cell r="J797" t="str">
            <v>Composer Catalog Number</v>
          </cell>
          <cell r="R797" t="str">
            <v>String</v>
          </cell>
          <cell r="S797" t="str">
            <v>A MusicalWorkId identifying a MusicalWork within the catalog of its Composer (typically of classical music) according to a standardized numbering (e.g. "K" numbers for Koechel's catalog of Mozart).</v>
          </cell>
          <cell r="T797" t="str">
            <v>0-n</v>
          </cell>
          <cell r="U797" t="str">
            <v>-</v>
          </cell>
          <cell r="X797" t="str">
            <v>UMGI approved</v>
          </cell>
          <cell r="Z797" t="str">
            <v>Not used</v>
          </cell>
        </row>
        <row r="798">
          <cell r="A798" t="str">
            <v>-\-</v>
          </cell>
          <cell r="B798" t="str">
            <v>-</v>
          </cell>
          <cell r="C798" t="str">
            <v>-</v>
          </cell>
          <cell r="D798" t="str">
            <v>-</v>
          </cell>
          <cell r="E798" t="str">
            <v>-</v>
          </cell>
          <cell r="F798" t="str">
            <v>Resource List\Video\Indirect Video ID\Proprietary ID</v>
          </cell>
          <cell r="G798" t="str">
            <v>Resource List</v>
          </cell>
          <cell r="H798" t="str">
            <v>Video</v>
          </cell>
          <cell r="I798" t="str">
            <v>Indirect Video ID</v>
          </cell>
          <cell r="J798" t="str">
            <v>Proprietary ID</v>
          </cell>
          <cell r="R798" t="str">
            <v>ddexC:ProprietaryId</v>
          </cell>
          <cell r="S798" t="str">
            <v>A Composite containing details of a ProprietaryIdentifier of the MusicalWork.</v>
          </cell>
          <cell r="T798" t="str">
            <v>0-n</v>
          </cell>
          <cell r="U798" t="str">
            <v>-</v>
          </cell>
          <cell r="X798" t="str">
            <v>UMGI approved</v>
          </cell>
          <cell r="Z798" t="str">
            <v>Not used</v>
          </cell>
        </row>
        <row r="799">
          <cell r="A799" t="str">
            <v>-\-</v>
          </cell>
          <cell r="B799" t="str">
            <v>-</v>
          </cell>
          <cell r="C799" t="str">
            <v>-</v>
          </cell>
          <cell r="D799" t="str">
            <v>-</v>
          </cell>
          <cell r="E799" t="str">
            <v>-</v>
          </cell>
          <cell r="F799" t="str">
            <v>Resource List\Video\Indirect Video ID\Proprietary ID\Namespace</v>
          </cell>
          <cell r="G799" t="str">
            <v>Resource List</v>
          </cell>
          <cell r="H799" t="str">
            <v>Video</v>
          </cell>
          <cell r="I799" t="str">
            <v>Indirect Video ID</v>
          </cell>
          <cell r="J799" t="str">
            <v>Proprietary ID</v>
          </cell>
          <cell r="K799" t="str">
            <v>Namespace</v>
          </cell>
          <cell r="R799" t="str">
            <v>String</v>
          </cell>
          <cell r="S799" t="str">
            <v>The Namespace of the ProprietaryId. This is represented in an XML schema as an XML Attribute.</v>
          </cell>
          <cell r="T799">
            <v>1</v>
          </cell>
          <cell r="U799" t="str">
            <v>-</v>
          </cell>
          <cell r="X799" t="str">
            <v>UMGI approved</v>
          </cell>
          <cell r="Z799" t="str">
            <v>Not used</v>
          </cell>
        </row>
        <row r="800">
          <cell r="A800" t="str">
            <v>-\-</v>
          </cell>
          <cell r="B800" t="str">
            <v>-</v>
          </cell>
          <cell r="C800" t="str">
            <v>-</v>
          </cell>
          <cell r="D800" t="str">
            <v>-</v>
          </cell>
          <cell r="E800" t="str">
            <v>-</v>
          </cell>
          <cell r="F800" t="str">
            <v>Resource List\Video\Resource Reference</v>
          </cell>
          <cell r="G800" t="str">
            <v>Resource List</v>
          </cell>
          <cell r="H800" t="str">
            <v>Video</v>
          </cell>
          <cell r="I800" t="str">
            <v>Resource Reference</v>
          </cell>
          <cell r="R800" t="str">
            <v>LocalResourceAnchor</v>
          </cell>
          <cell r="S800" t="str">
            <v>The Identifier (specific to the Message) of the Video within the Release which contains it. This LocalAnchor is a string starting with the letter A.</v>
          </cell>
          <cell r="T800">
            <v>1</v>
          </cell>
          <cell r="U800" t="str">
            <v>-</v>
          </cell>
          <cell r="X800" t="str">
            <v>UMGI approved</v>
          </cell>
          <cell r="Z800" t="str">
            <v>Concatenate A with the DSC asset id</v>
          </cell>
          <cell r="AB800" t="str">
            <v>The Identifier (specific to the Message) of the Video within the Release which contains it. This LocalAnchor is a string starting with the letter A.</v>
          </cell>
          <cell r="AC800" t="str">
            <v>Y</v>
          </cell>
        </row>
        <row r="801">
          <cell r="A801" t="str">
            <v>-\-</v>
          </cell>
          <cell r="B801" t="str">
            <v>-</v>
          </cell>
          <cell r="C801" t="str">
            <v>-</v>
          </cell>
          <cell r="D801" t="str">
            <v>-</v>
          </cell>
          <cell r="E801" t="str">
            <v>-</v>
          </cell>
          <cell r="F801" t="str">
            <v>Resource List\Video\XML Choice</v>
          </cell>
          <cell r="G801" t="str">
            <v>Resource List</v>
          </cell>
          <cell r="H801" t="str">
            <v>Video</v>
          </cell>
          <cell r="I801" t="str">
            <v>XML Choice</v>
          </cell>
          <cell r="R801" t="str">
            <v>-</v>
          </cell>
          <cell r="S801" t="str">
            <v>An XmlComposite corresponding to the xs:choice element in an XML document or schema.</v>
          </cell>
          <cell r="T801" t="str">
            <v>0-1</v>
          </cell>
          <cell r="U801" t="str">
            <v>-</v>
          </cell>
          <cell r="X801" t="str">
            <v>UMGI approved</v>
          </cell>
          <cell r="Z801" t="str">
            <v>Use VideoCueSheetReference if video has CueeSheet (ie Index point) (Film &amp; concert assets)</v>
          </cell>
        </row>
        <row r="802">
          <cell r="A802" t="str">
            <v>-\-</v>
          </cell>
          <cell r="B802" t="str">
            <v>-</v>
          </cell>
          <cell r="C802" t="str">
            <v>-</v>
          </cell>
          <cell r="D802" t="str">
            <v>-</v>
          </cell>
          <cell r="E802" t="str">
            <v>-</v>
          </cell>
          <cell r="F802" t="str">
            <v>Resource List\Video\A\Video Cue Sheet Reference</v>
          </cell>
          <cell r="G802" t="str">
            <v>Resource List</v>
          </cell>
          <cell r="H802" t="str">
            <v>Video</v>
          </cell>
          <cell r="I802" t="str">
            <v>A</v>
          </cell>
          <cell r="J802" t="str">
            <v>Video Cue Sheet Reference</v>
          </cell>
          <cell r="R802" t="str">
            <v>ddexC:VideoCueSheetReference</v>
          </cell>
          <cell r="S802" t="str">
            <v>A Composite containing a VideoCueSheetReference for a CueSheet (specific to this Message).</v>
          </cell>
          <cell r="T802" t="str">
            <v>1-n</v>
          </cell>
          <cell r="U802" t="str">
            <v>-</v>
          </cell>
          <cell r="X802" t="str">
            <v>UMGI approved</v>
          </cell>
          <cell r="Z802" t="str">
            <v>Use one for each CueSheet of the asset</v>
          </cell>
        </row>
        <row r="803">
          <cell r="A803" t="str">
            <v>-\-</v>
          </cell>
          <cell r="B803" t="str">
            <v>-</v>
          </cell>
          <cell r="C803" t="str">
            <v>-</v>
          </cell>
          <cell r="D803" t="str">
            <v>-</v>
          </cell>
          <cell r="E803" t="str">
            <v>-</v>
          </cell>
          <cell r="F803" t="str">
            <v>Resource List\Video\A\Video Cue Sheet Reference\Video Cue Sheet Reference</v>
          </cell>
          <cell r="G803" t="str">
            <v>Resource List</v>
          </cell>
          <cell r="H803" t="str">
            <v>Video</v>
          </cell>
          <cell r="I803" t="str">
            <v>A</v>
          </cell>
          <cell r="J803" t="str">
            <v>Video Cue Sheet Reference</v>
          </cell>
          <cell r="K803" t="str">
            <v>Video Cue Sheet Reference</v>
          </cell>
          <cell r="R803" t="str">
            <v>LocalCueSheetAnchorReference</v>
          </cell>
          <cell r="S803" t="str">
            <v>A Reference for a CueSheet (specific to this Message). This LocalAnchorReference is a string starting with the letter Q.</v>
          </cell>
          <cell r="T803">
            <v>1</v>
          </cell>
          <cell r="U803" t="str">
            <v>-</v>
          </cell>
          <cell r="X803" t="str">
            <v>UMGI approved</v>
          </cell>
          <cell r="Z803" t="str">
            <v>Use CueSheet identifier defined above</v>
          </cell>
        </row>
        <row r="804">
          <cell r="A804" t="str">
            <v>-\-</v>
          </cell>
          <cell r="B804" t="str">
            <v>-</v>
          </cell>
          <cell r="C804" t="str">
            <v>-</v>
          </cell>
          <cell r="D804" t="str">
            <v>-</v>
          </cell>
          <cell r="E804" t="str">
            <v>-</v>
          </cell>
          <cell r="F804" t="str">
            <v>Resource List\Video\B\Reason For Cue Sheet Absence</v>
          </cell>
          <cell r="G804" t="str">
            <v>Resource List</v>
          </cell>
          <cell r="H804" t="str">
            <v>Video</v>
          </cell>
          <cell r="I804" t="str">
            <v>B</v>
          </cell>
          <cell r="J804" t="str">
            <v>Reason For Cue Sheet Absence</v>
          </cell>
          <cell r="R804" t="str">
            <v>ddexC:Reason</v>
          </cell>
          <cell r="S804" t="str">
            <v>A Composite containing the textual Description of the reason for the Identifier being used as a proxy.</v>
          </cell>
          <cell r="T804">
            <v>1</v>
          </cell>
          <cell r="U804" t="str">
            <v>-</v>
          </cell>
          <cell r="X804" t="str">
            <v>UMGI approved</v>
          </cell>
          <cell r="Z804" t="str">
            <v>Not used</v>
          </cell>
        </row>
        <row r="805">
          <cell r="A805" t="str">
            <v>-\-</v>
          </cell>
          <cell r="B805" t="str">
            <v>-</v>
          </cell>
          <cell r="C805" t="str">
            <v>-</v>
          </cell>
          <cell r="D805" t="str">
            <v>-</v>
          </cell>
          <cell r="E805" t="str">
            <v>-</v>
          </cell>
          <cell r="F805" t="str">
            <v>Resource List\Video\B\Reason For Cue Sheet Absence\Language And Script Code</v>
          </cell>
          <cell r="G805" t="str">
            <v>Resource List</v>
          </cell>
          <cell r="H805" t="str">
            <v>Video</v>
          </cell>
          <cell r="I805" t="str">
            <v>B</v>
          </cell>
          <cell r="J805" t="str">
            <v>Reason For Cue Sheet Absence</v>
          </cell>
          <cell r="K805" t="str">
            <v>Language And Script Code</v>
          </cell>
          <cell r="R805" t="str">
            <v>String</v>
          </cell>
          <cell r="S805" t="str">
            <v>The Language and script of the Reason as defined in IETF RfC 4646. The default is the same as indicated for the containing composite. Language and Script are provided as lang[-scipt][-region][-variant]. This is represented in an XML schema as an XML Attribute.</v>
          </cell>
          <cell r="T805" t="str">
            <v>0-1</v>
          </cell>
          <cell r="U805" t="str">
            <v>-</v>
          </cell>
          <cell r="X805" t="str">
            <v>UMGI approved</v>
          </cell>
          <cell r="Z805" t="str">
            <v>Not used</v>
          </cell>
        </row>
        <row r="806">
          <cell r="A806" t="str">
            <v>-\-</v>
          </cell>
          <cell r="B806" t="str">
            <v>-</v>
          </cell>
          <cell r="C806" t="str">
            <v>-</v>
          </cell>
          <cell r="D806" t="str">
            <v>-</v>
          </cell>
          <cell r="E806" t="str">
            <v>-</v>
          </cell>
          <cell r="F806" t="str">
            <v>Resource List\Video\Reference Title</v>
          </cell>
          <cell r="G806" t="str">
            <v>Resource List</v>
          </cell>
          <cell r="H806" t="str">
            <v>Video</v>
          </cell>
          <cell r="I806" t="str">
            <v>Reference Title</v>
          </cell>
          <cell r="R806" t="str">
            <v>ddexC:ReferenceTitle</v>
          </cell>
          <cell r="S806" t="str">
            <v>A Composite containing details of the ReferenceTitle of the Video.</v>
          </cell>
          <cell r="T806" t="str">
            <v>0-1</v>
          </cell>
          <cell r="U806" t="str">
            <v>-</v>
          </cell>
          <cell r="X806" t="str">
            <v>UMGI approved</v>
          </cell>
          <cell r="Z806" t="str">
            <v>Use title and sub title</v>
          </cell>
          <cell r="AA806" t="str">
            <v>Utiliser le tag</v>
          </cell>
          <cell r="AB806" t="str">
            <v>A Composite containing details of the ReferenceTitle of the Video.</v>
          </cell>
          <cell r="AC806" t="str">
            <v>Y</v>
          </cell>
        </row>
        <row r="807">
          <cell r="A807" t="str">
            <v>-\-</v>
          </cell>
          <cell r="B807" t="str">
            <v>-</v>
          </cell>
          <cell r="C807" t="str">
            <v>-</v>
          </cell>
          <cell r="D807" t="str">
            <v>-</v>
          </cell>
          <cell r="E807" t="str">
            <v>-</v>
          </cell>
          <cell r="F807" t="str">
            <v>Resource List\Video\Reference Title\Language And Script Code</v>
          </cell>
          <cell r="G807" t="str">
            <v>Resource List</v>
          </cell>
          <cell r="H807" t="str">
            <v>Video</v>
          </cell>
          <cell r="I807" t="str">
            <v>Reference Title</v>
          </cell>
          <cell r="J807" t="str">
            <v>Language And Script Code</v>
          </cell>
          <cell r="R807" t="str">
            <v>String</v>
          </cell>
          <cell r="S807"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807" t="str">
            <v>0-1</v>
          </cell>
          <cell r="U807" t="str">
            <v>-</v>
          </cell>
          <cell r="X807" t="str">
            <v>UMGI approved</v>
          </cell>
          <cell r="Z807" t="str">
            <v>Not used</v>
          </cell>
        </row>
        <row r="808">
          <cell r="A808" t="str">
            <v>track\track_title</v>
          </cell>
          <cell r="B808" t="str">
            <v>track</v>
          </cell>
          <cell r="C808" t="str">
            <v>track_title</v>
          </cell>
          <cell r="D808" t="str">
            <v>Title of the track</v>
          </cell>
          <cell r="E808" t="str">
            <v>Direct Mapping</v>
          </cell>
          <cell r="F808" t="str">
            <v>Resource List\Video\Reference Title\Title Text</v>
          </cell>
          <cell r="G808" t="str">
            <v>Resource List</v>
          </cell>
          <cell r="H808" t="str">
            <v>Video</v>
          </cell>
          <cell r="I808" t="str">
            <v>Reference Title</v>
          </cell>
          <cell r="J808" t="str">
            <v>Title Text</v>
          </cell>
          <cell r="R808" t="str">
            <v>ddexC:TitleText</v>
          </cell>
          <cell r="S808" t="str">
            <v>A Composite containing the text of the ReferenceTitle.</v>
          </cell>
          <cell r="T808">
            <v>1</v>
          </cell>
          <cell r="U808" t="str">
            <v>-</v>
          </cell>
          <cell r="X808" t="str">
            <v>UMGI approved</v>
          </cell>
          <cell r="Z808" t="str">
            <v>Use the core values : Direct mapping
If not exists, use the asset title (AMN_ASSET.title)</v>
          </cell>
          <cell r="AA808" t="str">
            <v>"LeTitre"</v>
          </cell>
          <cell r="AB808" t="str">
            <v>A Composite containing the text of the ReferenceTitle.</v>
          </cell>
          <cell r="AC808" t="str">
            <v>Y</v>
          </cell>
        </row>
        <row r="809">
          <cell r="A809" t="str">
            <v>-\-</v>
          </cell>
          <cell r="B809" t="str">
            <v>-</v>
          </cell>
          <cell r="C809" t="str">
            <v>-</v>
          </cell>
          <cell r="D809" t="str">
            <v>-</v>
          </cell>
          <cell r="E809" t="str">
            <v>-</v>
          </cell>
          <cell r="F809" t="str">
            <v>Resource List\Video\Reference Title\Title Text\Language And Script Code</v>
          </cell>
          <cell r="G809" t="str">
            <v>Resource List</v>
          </cell>
          <cell r="H809" t="str">
            <v>Video</v>
          </cell>
          <cell r="I809" t="str">
            <v>Reference Title</v>
          </cell>
          <cell r="J809" t="str">
            <v>Title Text</v>
          </cell>
          <cell r="K809" t="str">
            <v>Language And Script Code</v>
          </cell>
          <cell r="R809" t="str">
            <v>String</v>
          </cell>
          <cell r="S809" t="str">
            <v>The Language and script of the TitleText as defined in IETF RfC 4646. The default is the same as indicated for the containing composite. Language and Script are provided as lang[-scipt][-region][-variant]. This is represented in an XML schema as an XML Attribute.</v>
          </cell>
          <cell r="T809" t="str">
            <v>0-1</v>
          </cell>
          <cell r="U809" t="str">
            <v>-</v>
          </cell>
          <cell r="X809" t="str">
            <v>UMGI approved</v>
          </cell>
          <cell r="Z809" t="str">
            <v>Not used</v>
          </cell>
        </row>
        <row r="810">
          <cell r="A810" t="str">
            <v>track\track_version_title</v>
          </cell>
          <cell r="B810" t="str">
            <v>track</v>
          </cell>
          <cell r="C810" t="str">
            <v>track_version_title</v>
          </cell>
          <cell r="D810" t="str">
            <v>Version description of the track</v>
          </cell>
          <cell r="E810" t="str">
            <v>Direct Mapping</v>
          </cell>
          <cell r="F810" t="str">
            <v>Resource List\Video\Reference Title\Sub Title</v>
          </cell>
          <cell r="G810" t="str">
            <v>Resource List</v>
          </cell>
          <cell r="H810" t="str">
            <v>Video</v>
          </cell>
          <cell r="I810" t="str">
            <v>Reference Title</v>
          </cell>
          <cell r="J810" t="str">
            <v>Sub Title</v>
          </cell>
          <cell r="R810" t="str">
            <v>ddexC:SubTitle</v>
          </cell>
          <cell r="S810" t="str">
            <v>A Composite containing details of a SubTitle of the ReferenceTitle, including Titles of Versions used to differentiate different versions of the same Title, as required by the GRId and ISRC ReferenceDescriptiveMetadataSets.</v>
          </cell>
          <cell r="T810" t="str">
            <v>0-1</v>
          </cell>
          <cell r="U810" t="str">
            <v>-</v>
          </cell>
          <cell r="X810" t="str">
            <v>UMGI approved</v>
          </cell>
          <cell r="Z810" t="str">
            <v>Use the core value : direct mapping</v>
          </cell>
          <cell r="AA810" t="str">
            <v>"Laversion"</v>
          </cell>
          <cell r="AB810" t="str">
            <v>A Composite containing details of a SubTitle of the ReferenceTitle, also known as a Version Title, used to differentiate different versions of the same Title, as required by the GRId and ISRC ReferenceDescriptiveMetadataSets.</v>
          </cell>
          <cell r="AC810" t="str">
            <v>Y</v>
          </cell>
        </row>
        <row r="811">
          <cell r="A811" t="str">
            <v>-\-</v>
          </cell>
          <cell r="B811" t="str">
            <v>-</v>
          </cell>
          <cell r="C811" t="str">
            <v>-</v>
          </cell>
          <cell r="D811" t="str">
            <v>-</v>
          </cell>
          <cell r="E811" t="str">
            <v>-</v>
          </cell>
          <cell r="F811" t="str">
            <v>Resource List\Video\Reference Title\Sub Title\Language And Script Code</v>
          </cell>
          <cell r="G811" t="str">
            <v>Resource List</v>
          </cell>
          <cell r="H811" t="str">
            <v>Video</v>
          </cell>
          <cell r="I811" t="str">
            <v>Reference Title</v>
          </cell>
          <cell r="J811" t="str">
            <v>Sub Title</v>
          </cell>
          <cell r="K811" t="str">
            <v>Language And Script Code</v>
          </cell>
          <cell r="R811" t="str">
            <v>String</v>
          </cell>
          <cell r="S811" t="str">
            <v>The Language and script of the SubTitle as defined in IETF RfC 4646. The default is the same as indicated for the containing composite. Language and Script are provided as lang[-scipt][-region][-variant]. This is represented in an XML schema as an XML Attribute.</v>
          </cell>
          <cell r="T811" t="str">
            <v>0-1</v>
          </cell>
          <cell r="U811" t="str">
            <v>-</v>
          </cell>
          <cell r="X811" t="str">
            <v>UMGI approved</v>
          </cell>
          <cell r="Z811" t="str">
            <v>Not used</v>
          </cell>
        </row>
        <row r="812">
          <cell r="A812" t="str">
            <v>-\-</v>
          </cell>
          <cell r="B812" t="str">
            <v>-</v>
          </cell>
          <cell r="C812" t="str">
            <v>-</v>
          </cell>
          <cell r="D812" t="str">
            <v>-</v>
          </cell>
          <cell r="E812" t="str">
            <v>-</v>
          </cell>
          <cell r="F812" t="str">
            <v>Resource List\Video\Title</v>
          </cell>
          <cell r="G812" t="str">
            <v>Resource List</v>
          </cell>
          <cell r="H812" t="str">
            <v>Video</v>
          </cell>
          <cell r="I812" t="str">
            <v>Title</v>
          </cell>
          <cell r="R812" t="str">
            <v>ddexC:Title</v>
          </cell>
          <cell r="S812" t="str">
            <v>A Composite containing details of a Title of the Video.</v>
          </cell>
          <cell r="T812" t="str">
            <v>0-n</v>
          </cell>
          <cell r="U812" t="str">
            <v>-</v>
          </cell>
          <cell r="X812" t="str">
            <v>UMGI approved</v>
          </cell>
          <cell r="Z812" t="str">
            <v>Not used</v>
          </cell>
        </row>
        <row r="813">
          <cell r="A813" t="str">
            <v>-\-</v>
          </cell>
          <cell r="B813" t="str">
            <v>-</v>
          </cell>
          <cell r="C813" t="str">
            <v>-</v>
          </cell>
          <cell r="D813" t="str">
            <v>-</v>
          </cell>
          <cell r="E813" t="str">
            <v>-</v>
          </cell>
          <cell r="F813" t="str">
            <v>Resource List\Video\Instrumentation Description</v>
          </cell>
          <cell r="G813" t="str">
            <v>Resource List</v>
          </cell>
          <cell r="H813" t="str">
            <v>Video</v>
          </cell>
          <cell r="I813" t="str">
            <v>Instrumentation Description</v>
          </cell>
          <cell r="R813" t="str">
            <v>ddexC:Description</v>
          </cell>
          <cell r="S813" t="str">
            <v>A Composite containing a Description of the Type of instrumentation of the MusicalWork(s) in the Video.</v>
          </cell>
          <cell r="T813" t="str">
            <v>0-1</v>
          </cell>
          <cell r="U813" t="str">
            <v>-</v>
          </cell>
          <cell r="X813" t="str">
            <v>UMGI approved</v>
          </cell>
          <cell r="Z813" t="str">
            <v>Not used</v>
          </cell>
        </row>
        <row r="814">
          <cell r="A814" t="str">
            <v>-\-</v>
          </cell>
          <cell r="B814" t="str">
            <v>-</v>
          </cell>
          <cell r="C814" t="str">
            <v>-</v>
          </cell>
          <cell r="D814" t="str">
            <v>-</v>
          </cell>
          <cell r="E814" t="str">
            <v>-</v>
          </cell>
          <cell r="F814" t="str">
            <v>Resource List\Video\Instrumentation Description\Language And Script Code</v>
          </cell>
          <cell r="G814" t="str">
            <v>Resource List</v>
          </cell>
          <cell r="H814" t="str">
            <v>Video</v>
          </cell>
          <cell r="I814" t="str">
            <v>Instrumentation Description</v>
          </cell>
          <cell r="J814" t="str">
            <v>Language And Script Code</v>
          </cell>
          <cell r="R814" t="str">
            <v>String</v>
          </cell>
          <cell r="S814" t="str">
            <v>The Language and script of the Description as defined in IETF RfC 4646. The default is the same as indicated for the containing composite. Language and Script are provided as lang[-scipt][-region][-variant]. This is represented in an XML schema as an XML Attribute.</v>
          </cell>
          <cell r="T814" t="str">
            <v>0-1</v>
          </cell>
          <cell r="U814" t="str">
            <v>-</v>
          </cell>
          <cell r="X814" t="str">
            <v>UMGI approved</v>
          </cell>
          <cell r="Z814" t="str">
            <v>Not used</v>
          </cell>
        </row>
        <row r="815">
          <cell r="A815" t="str">
            <v>-\-</v>
          </cell>
          <cell r="B815" t="str">
            <v>-</v>
          </cell>
          <cell r="C815" t="str">
            <v>-</v>
          </cell>
          <cell r="D815" t="str">
            <v>-</v>
          </cell>
          <cell r="E815" t="str">
            <v>-</v>
          </cell>
          <cell r="F815" t="str">
            <v>Resource List\Video\Is Medley</v>
          </cell>
          <cell r="G815" t="str">
            <v>Resource List</v>
          </cell>
          <cell r="H815" t="str">
            <v>Video</v>
          </cell>
          <cell r="I815" t="str">
            <v>Is Medley</v>
          </cell>
          <cell r="R815" t="str">
            <v>Boolean</v>
          </cell>
          <cell r="S815" t="str">
            <v>The Flag indicating whether the Video is a Medley (=True) or not (=False).</v>
          </cell>
          <cell r="T815" t="str">
            <v>0-1</v>
          </cell>
          <cell r="U815" t="str">
            <v>-</v>
          </cell>
          <cell r="X815" t="str">
            <v>UMGI approved</v>
          </cell>
          <cell r="Z815" t="str">
            <v>Not used</v>
          </cell>
        </row>
        <row r="816">
          <cell r="A816" t="str">
            <v>-\-</v>
          </cell>
          <cell r="B816" t="str">
            <v>-</v>
          </cell>
          <cell r="C816" t="str">
            <v>-</v>
          </cell>
          <cell r="D816" t="str">
            <v>-</v>
          </cell>
          <cell r="E816" t="str">
            <v>-</v>
          </cell>
          <cell r="F816" t="str">
            <v>Resource List\Video\Is Potpourri</v>
          </cell>
          <cell r="G816" t="str">
            <v>Resource List</v>
          </cell>
          <cell r="H816" t="str">
            <v>Video</v>
          </cell>
          <cell r="I816" t="str">
            <v>Is Potpourri</v>
          </cell>
          <cell r="R816" t="str">
            <v>Boolean</v>
          </cell>
          <cell r="S816" t="str">
            <v>The Flag indicating whether the Video is a Potpourri (=True) or not (=False).</v>
          </cell>
          <cell r="T816" t="str">
            <v>0-1</v>
          </cell>
          <cell r="U816" t="str">
            <v>-</v>
          </cell>
          <cell r="X816" t="str">
            <v>UMGI approved</v>
          </cell>
          <cell r="Z816" t="str">
            <v>Not used</v>
          </cell>
        </row>
        <row r="817">
          <cell r="A817" t="str">
            <v>-\-</v>
          </cell>
          <cell r="B817" t="str">
            <v>-</v>
          </cell>
          <cell r="C817" t="str">
            <v>-</v>
          </cell>
          <cell r="D817" t="str">
            <v>-</v>
          </cell>
          <cell r="E817" t="str">
            <v>-</v>
          </cell>
          <cell r="F817" t="str">
            <v>Resource List\Video\Is Instrumental</v>
          </cell>
          <cell r="G817" t="str">
            <v>Resource List</v>
          </cell>
          <cell r="H817" t="str">
            <v>Video</v>
          </cell>
          <cell r="I817" t="str">
            <v>Is Instrumental</v>
          </cell>
          <cell r="R817" t="str">
            <v>Boolean</v>
          </cell>
          <cell r="S817" t="str">
            <v>The Flag indicating whether the Video is instrumental (=True) or not (=False).</v>
          </cell>
          <cell r="T817" t="str">
            <v>0-1</v>
          </cell>
          <cell r="U817" t="str">
            <v>-</v>
          </cell>
          <cell r="X817" t="str">
            <v>UMGI approved</v>
          </cell>
          <cell r="Z817" t="str">
            <v>Not used</v>
          </cell>
        </row>
        <row r="818">
          <cell r="A818" t="str">
            <v>-\-</v>
          </cell>
          <cell r="B818" t="str">
            <v>-</v>
          </cell>
          <cell r="C818" t="str">
            <v>-</v>
          </cell>
          <cell r="D818" t="str">
            <v>-</v>
          </cell>
          <cell r="E818" t="str">
            <v>-</v>
          </cell>
          <cell r="F818" t="str">
            <v>Resource List\Video\Is Background</v>
          </cell>
          <cell r="G818" t="str">
            <v>Resource List</v>
          </cell>
          <cell r="H818" t="str">
            <v>Video</v>
          </cell>
          <cell r="I818" t="str">
            <v>Is Background</v>
          </cell>
          <cell r="R818" t="str">
            <v>Boolean</v>
          </cell>
          <cell r="S818" t="str">
            <v>The Flag indicating whether the Video is used as background to other audio or audiovisual material (=True) or not (=False).</v>
          </cell>
          <cell r="T818" t="str">
            <v>0-1</v>
          </cell>
          <cell r="U818" t="str">
            <v>-</v>
          </cell>
          <cell r="X818" t="str">
            <v>UMGI approved</v>
          </cell>
          <cell r="Z818" t="str">
            <v>Not used</v>
          </cell>
        </row>
        <row r="819">
          <cell r="A819" t="str">
            <v>-\-</v>
          </cell>
          <cell r="B819" t="str">
            <v>-</v>
          </cell>
          <cell r="C819" t="str">
            <v>-</v>
          </cell>
          <cell r="D819" t="str">
            <v>-</v>
          </cell>
          <cell r="E819" t="str">
            <v>-</v>
          </cell>
          <cell r="F819" t="str">
            <v>Resource List\Video\Is Hidden Resource</v>
          </cell>
          <cell r="G819" t="str">
            <v>Resource List</v>
          </cell>
          <cell r="H819" t="str">
            <v>Video</v>
          </cell>
          <cell r="I819" t="str">
            <v>Is Hidden Resource</v>
          </cell>
          <cell r="R819" t="str">
            <v>Boolean</v>
          </cell>
          <cell r="S819" t="str">
            <v>The Flag indicating whether the Video is hidden in some way from the Consumer (=True) or not (=False).</v>
          </cell>
          <cell r="T819" t="str">
            <v>0-1</v>
          </cell>
          <cell r="U819" t="str">
            <v>-</v>
          </cell>
          <cell r="X819" t="str">
            <v>UMGI approved</v>
          </cell>
          <cell r="Z819" t="str">
            <v>Not used</v>
          </cell>
        </row>
        <row r="820">
          <cell r="A820" t="str">
            <v>track\permanent_download_preorder_only</v>
          </cell>
          <cell r="B820" t="str">
            <v>track</v>
          </cell>
          <cell r="C820" t="str">
            <v>permanent_download_preorder_only</v>
          </cell>
          <cell r="D820" t="str">
            <v>‘Y’ or ‘N’ depending on the bonus track status for this track
Y denotes bonus tracks status should not be made available post-release date. The track should be removed from available tracklisting and no longer made available.</v>
          </cell>
          <cell r="E820" t="str">
            <v>Y if the track is part of the bonus track list, N otherwise</v>
          </cell>
          <cell r="F820" t="str">
            <v>Resource List\Video\Is Bonus Resource</v>
          </cell>
          <cell r="G820" t="str">
            <v>Resource List</v>
          </cell>
          <cell r="H820" t="str">
            <v>Video</v>
          </cell>
          <cell r="I820" t="str">
            <v>Is Bonus Resource</v>
          </cell>
          <cell r="R820" t="str">
            <v>Boolean</v>
          </cell>
          <cell r="S820" t="str">
            <v>The Flag indicating whether the Video is additional to those on the original Release of which this is a Version (=True) or not (=False).</v>
          </cell>
          <cell r="T820" t="str">
            <v>0-1</v>
          </cell>
          <cell r="U820" t="str">
            <v>-</v>
          </cell>
          <cell r="X820" t="str">
            <v>UMGI approved</v>
          </cell>
          <cell r="Z820" t="str">
            <v>Y if the track is part of the bonus track list, N otherwise</v>
          </cell>
          <cell r="AA820" t="str">
            <v>Si pre-order et la track est bonus : true</v>
          </cell>
          <cell r="AB820" t="str">
            <v>The Flag indicating whether the SoundRecording is additional to those on the original Release of which this is a Version (=True) or not (=False). Applicable to pre-order offers and not to be made available outside of the pre-order period ie. from release date.</v>
          </cell>
          <cell r="AC820" t="str">
            <v>Y</v>
          </cell>
        </row>
        <row r="821">
          <cell r="A821" t="str">
            <v>-\-</v>
          </cell>
          <cell r="B821" t="str">
            <v>-</v>
          </cell>
          <cell r="C821" t="str">
            <v>-</v>
          </cell>
          <cell r="D821" t="str">
            <v>-</v>
          </cell>
          <cell r="E821" t="str">
            <v>-</v>
          </cell>
          <cell r="F821" t="str">
            <v>Resource List\Video\No Silence Before</v>
          </cell>
          <cell r="G821" t="str">
            <v>Resource List</v>
          </cell>
          <cell r="H821" t="str">
            <v>Video</v>
          </cell>
          <cell r="I821" t="str">
            <v>No Silence Before</v>
          </cell>
          <cell r="R821" t="str">
            <v>Boolean</v>
          </cell>
          <cell r="S821" t="str">
            <v>The Flag indicating whether the Video is preceded by a period of silence (=False) or not (=True).</v>
          </cell>
          <cell r="T821" t="str">
            <v>0-1</v>
          </cell>
          <cell r="U821" t="str">
            <v>-</v>
          </cell>
          <cell r="X821" t="str">
            <v>UMGI approved</v>
          </cell>
          <cell r="Z821" t="str">
            <v>Not used</v>
          </cell>
        </row>
        <row r="822">
          <cell r="A822" t="str">
            <v>-\-</v>
          </cell>
          <cell r="B822" t="str">
            <v>-</v>
          </cell>
          <cell r="C822" t="str">
            <v>-</v>
          </cell>
          <cell r="D822" t="str">
            <v>-</v>
          </cell>
          <cell r="E822" t="str">
            <v>-</v>
          </cell>
          <cell r="F822" t="str">
            <v>Resource List\Video\No Silence After</v>
          </cell>
          <cell r="G822" t="str">
            <v>Resource List</v>
          </cell>
          <cell r="H822" t="str">
            <v>Video</v>
          </cell>
          <cell r="I822" t="str">
            <v>No Silence After</v>
          </cell>
          <cell r="R822" t="str">
            <v>Boolean</v>
          </cell>
          <cell r="S822" t="str">
            <v>The Flag indicating whether the Video is followed by a period of silence (=False) or not (=True).</v>
          </cell>
          <cell r="T822" t="str">
            <v>0-1</v>
          </cell>
          <cell r="U822" t="str">
            <v>-</v>
          </cell>
          <cell r="X822" t="str">
            <v>UMGI approved</v>
          </cell>
          <cell r="Z822" t="str">
            <v>Not used</v>
          </cell>
        </row>
        <row r="823">
          <cell r="A823" t="str">
            <v>-\-</v>
          </cell>
          <cell r="B823" t="str">
            <v>-</v>
          </cell>
          <cell r="C823" t="str">
            <v>-</v>
          </cell>
          <cell r="D823" t="str">
            <v>-</v>
          </cell>
          <cell r="E823" t="str">
            <v>-</v>
          </cell>
          <cell r="F823" t="str">
            <v>Resource List\Video\Performer Information Required</v>
          </cell>
          <cell r="G823" t="str">
            <v>Resource List</v>
          </cell>
          <cell r="H823" t="str">
            <v>Video</v>
          </cell>
          <cell r="I823" t="str">
            <v>Performer Information Required</v>
          </cell>
          <cell r="R823" t="str">
            <v>Boolean</v>
          </cell>
          <cell r="S823" t="str">
            <v>A Flag indicating whether performer information is required (=True) or not (=False) when communicating details of the Video.</v>
          </cell>
          <cell r="T823" t="str">
            <v>0-1</v>
          </cell>
          <cell r="U823" t="str">
            <v>-</v>
          </cell>
          <cell r="V823" t="str">
            <v>A</v>
          </cell>
          <cell r="X823" t="str">
            <v>UMGI approved</v>
          </cell>
          <cell r="Z823" t="str">
            <v>Not used</v>
          </cell>
        </row>
        <row r="824">
          <cell r="A824" t="str">
            <v>video_languages\language</v>
          </cell>
          <cell r="B824" t="str">
            <v>video_languages</v>
          </cell>
          <cell r="C824" t="str">
            <v>language</v>
          </cell>
          <cell r="D824" t="str">
            <v xml:space="preserve">“track” level container that groups languages of type "AUDIO" of the component
Applies to longform video products only, </v>
          </cell>
          <cell r="E824" t="str">
            <v>For longform products only
Filter on languages with TYPE="AUDIO"</v>
          </cell>
          <cell r="F824" t="str">
            <v>Resource List\Video\Language Of Performance</v>
          </cell>
          <cell r="G824" t="str">
            <v>Resource List</v>
          </cell>
          <cell r="H824" t="str">
            <v>Video</v>
          </cell>
          <cell r="I824" t="str">
            <v>Language Of Performance</v>
          </cell>
          <cell r="R824" t="str">
            <v>iso639a2:LanguageCode</v>
          </cell>
          <cell r="S824" t="str">
            <v>The Language of the Performance recorded in the Video (represented by an ISO 639-2 LanguageCode).</v>
          </cell>
          <cell r="T824" t="str">
            <v>0-n</v>
          </cell>
          <cell r="U824" t="str">
            <v>-</v>
          </cell>
          <cell r="V824" t="str">
            <v>U</v>
          </cell>
          <cell r="X824" t="str">
            <v>UMGI approved</v>
          </cell>
          <cell r="Z824" t="str">
            <v>For longform products only
Filter on languages with TYPE="AUDIO"
Provide one for each language of the list</v>
          </cell>
        </row>
        <row r="825">
          <cell r="A825" t="str">
            <v>track\track_length</v>
          </cell>
          <cell r="B825" t="str">
            <v>track</v>
          </cell>
          <cell r="C825" t="str">
            <v>track_length</v>
          </cell>
          <cell r="D825" t="str">
            <v>Time of the recording as it appears on the product.</v>
          </cell>
          <cell r="E825" t="str">
            <v>Direct Mapping</v>
          </cell>
          <cell r="F825" t="str">
            <v>Resource List\Video\Duration</v>
          </cell>
          <cell r="G825" t="str">
            <v>Resource List</v>
          </cell>
          <cell r="H825" t="str">
            <v>Video</v>
          </cell>
          <cell r="I825" t="str">
            <v>Duration</v>
          </cell>
          <cell r="R825" t="str">
            <v>Duration</v>
          </cell>
          <cell r="S825" t="str">
            <v>The Duration of the Video (using the ISO 8601:2004 PT[[hhH]mmM]ssS format, where lower case characters indicate variables, upper case characters are part of the string, e.g. one hour, two minutes and three seconds would be PT1H2M3S).</v>
          </cell>
          <cell r="T825">
            <v>1</v>
          </cell>
          <cell r="U825" t="str">
            <v>-</v>
          </cell>
          <cell r="W825" t="str">
            <v>0.23</v>
          </cell>
          <cell r="X825" t="str">
            <v>UMGI approved</v>
          </cell>
          <cell r="Z825" t="str">
            <v>Direct mapping
If not exists, provide empty tag</v>
          </cell>
          <cell r="AA825" t="str">
            <v>HH:MM:SS</v>
          </cell>
          <cell r="AB825" t="str">
            <v>The Duration of the Video (using the ISO 8601:2004 PT[[hhH]mmM]ssS format, where lower case characters indicate variables, upper case characters are part of the string, e.g. one hour, two minutes and three seconds would be PT1H2M3S).</v>
          </cell>
          <cell r="AC825" t="str">
            <v>Y</v>
          </cell>
        </row>
        <row r="826">
          <cell r="A826" t="str">
            <v>-\-</v>
          </cell>
          <cell r="B826" t="str">
            <v>-</v>
          </cell>
          <cell r="C826" t="str">
            <v>-</v>
          </cell>
          <cell r="D826" t="str">
            <v>-</v>
          </cell>
          <cell r="E826" t="str">
            <v>-</v>
          </cell>
          <cell r="F826" t="str">
            <v>Resource List\Video\Rights Agreement ID</v>
          </cell>
          <cell r="G826" t="str">
            <v>Resource List</v>
          </cell>
          <cell r="H826" t="str">
            <v>Video</v>
          </cell>
          <cell r="I826" t="str">
            <v>Rights Agreement ID</v>
          </cell>
          <cell r="R826" t="str">
            <v>ddexC:RightsAgreementId</v>
          </cell>
          <cell r="S826" t="str">
            <v>A Composite containing details of Identifiers of a License, Claim, RightShare or contract for the MusicalWork(s) used in the Video.</v>
          </cell>
          <cell r="T826" t="str">
            <v>0-1</v>
          </cell>
          <cell r="U826" t="str">
            <v>-</v>
          </cell>
          <cell r="X826" t="str">
            <v>UMGI approved</v>
          </cell>
          <cell r="Z826" t="str">
            <v>Not used</v>
          </cell>
        </row>
        <row r="827">
          <cell r="A827" t="str">
            <v>-\-</v>
          </cell>
          <cell r="B827" t="str">
            <v>-</v>
          </cell>
          <cell r="C827" t="str">
            <v>-</v>
          </cell>
          <cell r="D827" t="str">
            <v>-</v>
          </cell>
          <cell r="E827" t="str">
            <v>-</v>
          </cell>
          <cell r="F827" t="str">
            <v>Resource List\Video\Rights Agreement ID\MWLI</v>
          </cell>
          <cell r="G827" t="str">
            <v>Resource List</v>
          </cell>
          <cell r="H827" t="str">
            <v>Video</v>
          </cell>
          <cell r="I827" t="str">
            <v>Rights Agreement ID</v>
          </cell>
          <cell r="J827" t="str">
            <v>MWLI</v>
          </cell>
          <cell r="R827" t="str">
            <v>String</v>
          </cell>
          <cell r="S827"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827" t="str">
            <v>0-n</v>
          </cell>
          <cell r="U827" t="str">
            <v>-</v>
          </cell>
          <cell r="X827" t="str">
            <v>UMGI approved</v>
          </cell>
          <cell r="Z827" t="str">
            <v>Not used</v>
          </cell>
        </row>
        <row r="828">
          <cell r="A828" t="str">
            <v>-\-</v>
          </cell>
          <cell r="B828" t="str">
            <v>-</v>
          </cell>
          <cell r="C828" t="str">
            <v>-</v>
          </cell>
          <cell r="D828" t="str">
            <v>-</v>
          </cell>
          <cell r="E828" t="str">
            <v>-</v>
          </cell>
          <cell r="F828" t="str">
            <v>Resource List\Video\Rights Agreement ID\Proprietary ID</v>
          </cell>
          <cell r="G828" t="str">
            <v>Resource List</v>
          </cell>
          <cell r="H828" t="str">
            <v>Video</v>
          </cell>
          <cell r="I828" t="str">
            <v>Rights Agreement ID</v>
          </cell>
          <cell r="J828" t="str">
            <v>Proprietary ID</v>
          </cell>
          <cell r="R828" t="str">
            <v>ddexC:ProprietaryId</v>
          </cell>
          <cell r="S828" t="str">
            <v>A Composite containing details of a ProprietaryIdentifier of the License, Claim, RightShare or contract.</v>
          </cell>
          <cell r="T828" t="str">
            <v>0-n</v>
          </cell>
          <cell r="U828" t="str">
            <v>-</v>
          </cell>
          <cell r="X828" t="str">
            <v>UMGI approved</v>
          </cell>
          <cell r="Z828" t="str">
            <v>Not used</v>
          </cell>
        </row>
        <row r="829">
          <cell r="A829" t="str">
            <v>-\-</v>
          </cell>
          <cell r="B829" t="str">
            <v>-</v>
          </cell>
          <cell r="C829" t="str">
            <v>-</v>
          </cell>
          <cell r="D829" t="str">
            <v>-</v>
          </cell>
          <cell r="E829" t="str">
            <v>-</v>
          </cell>
          <cell r="F829" t="str">
            <v>Resource List\Video\Rights Agreement ID\Proprietary ID\Namespace</v>
          </cell>
          <cell r="G829" t="str">
            <v>Resource List</v>
          </cell>
          <cell r="H829" t="str">
            <v>Video</v>
          </cell>
          <cell r="I829" t="str">
            <v>Rights Agreement ID</v>
          </cell>
          <cell r="J829" t="str">
            <v>Proprietary ID</v>
          </cell>
          <cell r="K829" t="str">
            <v>Namespace</v>
          </cell>
          <cell r="R829" t="str">
            <v>String</v>
          </cell>
          <cell r="S829" t="str">
            <v>The Namespace of the ProprietaryId. This is represented in an XML schema as an XML Attribute.</v>
          </cell>
          <cell r="T829">
            <v>1</v>
          </cell>
          <cell r="U829" t="str">
            <v>-</v>
          </cell>
          <cell r="X829" t="str">
            <v>UMGI approved</v>
          </cell>
          <cell r="Z829" t="str">
            <v>Not used</v>
          </cell>
        </row>
        <row r="830">
          <cell r="A830" t="str">
            <v>-\-</v>
          </cell>
          <cell r="B830" t="str">
            <v>-</v>
          </cell>
          <cell r="C830" t="str">
            <v>-</v>
          </cell>
          <cell r="D830" t="str">
            <v>-</v>
          </cell>
          <cell r="E830" t="str">
            <v>-</v>
          </cell>
          <cell r="F830" t="str">
            <v>Resource List\Video\Video Collection Reference List</v>
          </cell>
          <cell r="G830" t="str">
            <v>Resource List</v>
          </cell>
          <cell r="H830" t="str">
            <v>Video</v>
          </cell>
          <cell r="I830" t="str">
            <v>Video Collection Reference List</v>
          </cell>
          <cell r="R830" t="str">
            <v>ddexC:SoundRecordingCollectionReferenceList</v>
          </cell>
          <cell r="S830" t="str">
            <v>A Composite containing details of one or more Collections. The referenced Collection has to be of CollectionType VideoChapter.</v>
          </cell>
          <cell r="T830" t="str">
            <v>0-1</v>
          </cell>
          <cell r="U830" t="str">
            <v>-</v>
          </cell>
          <cell r="X830" t="str">
            <v>UMGI approved</v>
          </cell>
          <cell r="Z830" t="str">
            <v>Not used</v>
          </cell>
        </row>
        <row r="831">
          <cell r="A831" t="str">
            <v>-\-</v>
          </cell>
          <cell r="B831" t="str">
            <v>-</v>
          </cell>
          <cell r="C831" t="str">
            <v>-</v>
          </cell>
          <cell r="D831" t="str">
            <v>-</v>
          </cell>
          <cell r="E831" t="str">
            <v>-</v>
          </cell>
          <cell r="F831" t="str">
            <v>Resource List\Video\Video Collection Reference List\Number Of Collections</v>
          </cell>
          <cell r="G831" t="str">
            <v>Resource List</v>
          </cell>
          <cell r="H831" t="str">
            <v>Video</v>
          </cell>
          <cell r="I831" t="str">
            <v>Video Collection Reference List</v>
          </cell>
          <cell r="J831" t="str">
            <v>Number Of Collections</v>
          </cell>
          <cell r="R831" t="str">
            <v>Integer</v>
          </cell>
          <cell r="S831" t="str">
            <v>The number of referenced Collections (typically Chapters).</v>
          </cell>
          <cell r="T831" t="str">
            <v>0-1</v>
          </cell>
          <cell r="U831" t="str">
            <v>-</v>
          </cell>
          <cell r="X831" t="str">
            <v>UMGI approved</v>
          </cell>
          <cell r="Z831" t="str">
            <v>Not used</v>
          </cell>
        </row>
        <row r="832">
          <cell r="A832" t="str">
            <v>-\-</v>
          </cell>
          <cell r="B832" t="str">
            <v>-</v>
          </cell>
          <cell r="C832" t="str">
            <v>-</v>
          </cell>
          <cell r="D832" t="str">
            <v>-</v>
          </cell>
          <cell r="E832" t="str">
            <v>-</v>
          </cell>
          <cell r="F832" t="str">
            <v>Resource List\Video\Video Collection Reference List\Sound Recording Collection Reference</v>
          </cell>
          <cell r="G832" t="str">
            <v>Resource List</v>
          </cell>
          <cell r="H832" t="str">
            <v>Video</v>
          </cell>
          <cell r="I832" t="str">
            <v>Video Collection Reference List</v>
          </cell>
          <cell r="J832" t="str">
            <v>Sound Recording Collection Reference</v>
          </cell>
          <cell r="R832" t="str">
            <v>ddexC:SoundRecordingCollectionReference</v>
          </cell>
          <cell r="S832" t="str">
            <v>A Composite containing a SoundRecordingCollectionReference for a Collection (specific to this Message).</v>
          </cell>
          <cell r="T832" t="str">
            <v>1-n</v>
          </cell>
          <cell r="U832" t="str">
            <v>-</v>
          </cell>
          <cell r="X832" t="str">
            <v>UMGI approved</v>
          </cell>
          <cell r="Z832" t="str">
            <v>Not used</v>
          </cell>
        </row>
        <row r="833">
          <cell r="A833" t="str">
            <v>-\-</v>
          </cell>
          <cell r="B833" t="str">
            <v>-</v>
          </cell>
          <cell r="C833" t="str">
            <v>-</v>
          </cell>
          <cell r="D833" t="str">
            <v>-</v>
          </cell>
          <cell r="E833" t="str">
            <v>-</v>
          </cell>
          <cell r="F833" t="str">
            <v>Resource List\Video\Video Collection Reference List\Sound Recording Collection Reference\Sequence Number</v>
          </cell>
          <cell r="G833" t="str">
            <v>Resource List</v>
          </cell>
          <cell r="H833" t="str">
            <v>Video</v>
          </cell>
          <cell r="I833" t="str">
            <v>Video Collection Reference List</v>
          </cell>
          <cell r="J833" t="str">
            <v>Sound Recording Collection Reference</v>
          </cell>
          <cell r="K833" t="str">
            <v>Sequence Number</v>
          </cell>
          <cell r="R833" t="str">
            <v>Integer</v>
          </cell>
          <cell r="S833" t="str">
            <v>The number indicating the order of the Collection in a group of Collections within a Medley, SoundRecording or other Collection.</v>
          </cell>
          <cell r="T833" t="str">
            <v>0-1</v>
          </cell>
          <cell r="U833" t="str">
            <v>-</v>
          </cell>
          <cell r="X833" t="str">
            <v>UMGI approved</v>
          </cell>
          <cell r="Z833" t="str">
            <v>Not used</v>
          </cell>
        </row>
        <row r="834">
          <cell r="A834" t="str">
            <v>-\-</v>
          </cell>
          <cell r="B834" t="str">
            <v>-</v>
          </cell>
          <cell r="C834" t="str">
            <v>-</v>
          </cell>
          <cell r="D834" t="str">
            <v>-</v>
          </cell>
          <cell r="E834" t="str">
            <v>-</v>
          </cell>
          <cell r="F834" t="str">
            <v>Resource List\Video\Video Collection Reference List\Sound Recording Collection Reference\Sound Recording Collection Reference</v>
          </cell>
          <cell r="G834" t="str">
            <v>Resource List</v>
          </cell>
          <cell r="H834" t="str">
            <v>Video</v>
          </cell>
          <cell r="I834" t="str">
            <v>Video Collection Reference List</v>
          </cell>
          <cell r="J834" t="str">
            <v>Sound Recording Collection Reference</v>
          </cell>
          <cell r="K834" t="str">
            <v>Sound Recording Collection Reference</v>
          </cell>
          <cell r="R834" t="str">
            <v>LocalCollectionAnchorReference</v>
          </cell>
          <cell r="S834" t="str">
            <v>A Reference for a Collection (specific to this Message). This LocalAnchorReference is a string starting with the letter X. The referenced Collection has to be of CollectionType Series, Season or Episode.</v>
          </cell>
          <cell r="T834">
            <v>1</v>
          </cell>
          <cell r="U834" t="str">
            <v>-</v>
          </cell>
          <cell r="X834" t="str">
            <v>UMGI approved</v>
          </cell>
          <cell r="Z834" t="str">
            <v>Not used</v>
          </cell>
        </row>
        <row r="835">
          <cell r="A835" t="str">
            <v>-\-</v>
          </cell>
          <cell r="B835" t="str">
            <v>-</v>
          </cell>
          <cell r="C835" t="str">
            <v>-</v>
          </cell>
          <cell r="D835" t="str">
            <v>-</v>
          </cell>
          <cell r="E835" t="str">
            <v>-</v>
          </cell>
          <cell r="F835" t="str">
            <v>Resource List\Video\Video Collection Reference List\Sound Recording Collection Reference\Start Time</v>
          </cell>
          <cell r="G835" t="str">
            <v>Resource List</v>
          </cell>
          <cell r="H835" t="str">
            <v>Video</v>
          </cell>
          <cell r="I835" t="str">
            <v>Video Collection Reference List</v>
          </cell>
          <cell r="J835" t="str">
            <v>Sound Recording Collection Reference</v>
          </cell>
          <cell r="K835" t="str">
            <v>Start Time</v>
          </cell>
          <cell r="R835" t="str">
            <v>Duration</v>
          </cell>
          <cell r="S835"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835" t="str">
            <v>0-1</v>
          </cell>
          <cell r="U835" t="str">
            <v>-</v>
          </cell>
          <cell r="X835" t="str">
            <v>UMGI approved</v>
          </cell>
          <cell r="Z835" t="str">
            <v>Not used</v>
          </cell>
        </row>
        <row r="836">
          <cell r="A836" t="str">
            <v>-\-</v>
          </cell>
          <cell r="B836" t="str">
            <v>-</v>
          </cell>
          <cell r="C836" t="str">
            <v>-</v>
          </cell>
          <cell r="D836" t="str">
            <v>-</v>
          </cell>
          <cell r="E836" t="str">
            <v>-</v>
          </cell>
          <cell r="F836" t="str">
            <v>Resource List\Video\Video Collection Reference List\Sound Recording Collection Reference\Duration</v>
          </cell>
          <cell r="G836" t="str">
            <v>Resource List</v>
          </cell>
          <cell r="H836" t="str">
            <v>Video</v>
          </cell>
          <cell r="I836" t="str">
            <v>Video Collection Reference List</v>
          </cell>
          <cell r="J836" t="str">
            <v>Sound Recording Collection Reference</v>
          </cell>
          <cell r="K836" t="str">
            <v>Duration</v>
          </cell>
          <cell r="R836" t="str">
            <v>Duration</v>
          </cell>
          <cell r="S836"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cell r="T836" t="str">
            <v>0-1</v>
          </cell>
          <cell r="U836" t="str">
            <v>-</v>
          </cell>
          <cell r="X836" t="str">
            <v>UMGI approved</v>
          </cell>
          <cell r="Z836" t="str">
            <v>Not used</v>
          </cell>
        </row>
        <row r="837">
          <cell r="A837" t="str">
            <v>-\-</v>
          </cell>
          <cell r="B837" t="str">
            <v>-</v>
          </cell>
          <cell r="C837" t="str">
            <v>-</v>
          </cell>
          <cell r="D837" t="str">
            <v>-</v>
          </cell>
          <cell r="E837" t="str">
            <v>-</v>
          </cell>
          <cell r="F837" t="str">
            <v>Resource List\Video\Video Collection Reference List\Sound Recording Collection Reference\End Time</v>
          </cell>
          <cell r="G837" t="str">
            <v>Resource List</v>
          </cell>
          <cell r="H837" t="str">
            <v>Video</v>
          </cell>
          <cell r="I837" t="str">
            <v>Video Collection Reference List</v>
          </cell>
          <cell r="J837" t="str">
            <v>Sound Recording Collection Reference</v>
          </cell>
          <cell r="K837" t="str">
            <v>End Time</v>
          </cell>
          <cell r="R837" t="str">
            <v>Duration</v>
          </cell>
          <cell r="S837"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837" t="str">
            <v>0-1</v>
          </cell>
          <cell r="U837" t="str">
            <v>-</v>
          </cell>
          <cell r="X837" t="str">
            <v>UMGI approved</v>
          </cell>
          <cell r="Z837" t="str">
            <v>Not used</v>
          </cell>
        </row>
        <row r="838">
          <cell r="A838" t="str">
            <v>-\-</v>
          </cell>
          <cell r="B838" t="str">
            <v>-</v>
          </cell>
          <cell r="C838" t="str">
            <v>-</v>
          </cell>
          <cell r="D838" t="str">
            <v>-</v>
          </cell>
          <cell r="E838" t="str">
            <v>-</v>
          </cell>
          <cell r="F838" t="str">
            <v>Resource List\Video\Video Collection Reference List\Sound Recording Collection Reference\Release Resource Type</v>
          </cell>
          <cell r="G838" t="str">
            <v>Resource List</v>
          </cell>
          <cell r="H838" t="str">
            <v>Video</v>
          </cell>
          <cell r="I838" t="str">
            <v>Video Collection Reference List</v>
          </cell>
          <cell r="J838" t="str">
            <v>Sound Recording Collection Reference</v>
          </cell>
          <cell r="K838" t="str">
            <v>Release Resource Type</v>
          </cell>
          <cell r="R838" t="str">
            <v>ReleaseResourceType</v>
          </cell>
          <cell r="S838" t="str">
            <v>A Type of Collection in the context of a Video. This is represented in an XML schema as an XML Attribute.</v>
          </cell>
          <cell r="T838" t="str">
            <v>0-1</v>
          </cell>
          <cell r="U838" t="str">
            <v>-</v>
          </cell>
          <cell r="X838" t="str">
            <v>UMGI approved</v>
          </cell>
          <cell r="Z838" t="str">
            <v>Not used</v>
          </cell>
        </row>
        <row r="839">
          <cell r="A839" t="str">
            <v>-\-</v>
          </cell>
          <cell r="B839" t="str">
            <v>-</v>
          </cell>
          <cell r="C839" t="str">
            <v>-</v>
          </cell>
          <cell r="D839" t="str">
            <v>-</v>
          </cell>
          <cell r="E839" t="str">
            <v>-</v>
          </cell>
          <cell r="F839" t="str">
            <v>Resource List\Video\Resource Musical Work Reference List</v>
          </cell>
          <cell r="G839" t="str">
            <v>Resource List</v>
          </cell>
          <cell r="H839" t="str">
            <v>Video</v>
          </cell>
          <cell r="I839" t="str">
            <v>Resource Musical Work Reference List</v>
          </cell>
          <cell r="R839" t="str">
            <v>ddexC:ResourceMusicalWorkReferenceList</v>
          </cell>
          <cell r="S839" t="str">
            <v>A Composite containing details of one or more MusicalWorks contained in the Video.</v>
          </cell>
          <cell r="T839" t="str">
            <v>0-1</v>
          </cell>
          <cell r="U839" t="str">
            <v>-</v>
          </cell>
          <cell r="W839" t="str">
            <v>0.23</v>
          </cell>
          <cell r="X839" t="str">
            <v>UMGI approved</v>
          </cell>
          <cell r="Z839" t="str">
            <v>Not used</v>
          </cell>
          <cell r="AA839" t="str">
            <v>Utiliser le tag</v>
          </cell>
          <cell r="AB839" t="str">
            <v>A Composite containing details of one or more MusicalWorks contained in the Video.</v>
          </cell>
          <cell r="AC839" t="str">
            <v>Y</v>
          </cell>
        </row>
        <row r="840">
          <cell r="A840" t="str">
            <v>-\-</v>
          </cell>
          <cell r="B840" t="str">
            <v>-</v>
          </cell>
          <cell r="C840" t="str">
            <v>-</v>
          </cell>
          <cell r="D840" t="str">
            <v>-</v>
          </cell>
          <cell r="E840" t="str">
            <v>-</v>
          </cell>
          <cell r="F840" t="str">
            <v>Resource List\Video\Resource Musical Work Reference List\Resource Musical Work Reference</v>
          </cell>
          <cell r="G840" t="str">
            <v>Resource List</v>
          </cell>
          <cell r="H840" t="str">
            <v>Video</v>
          </cell>
          <cell r="I840" t="str">
            <v>Resource Musical Work Reference List</v>
          </cell>
          <cell r="J840" t="str">
            <v>Resource Musical Work Reference</v>
          </cell>
          <cell r="R840" t="str">
            <v>ddexC:ResourceMusicalWorkReference</v>
          </cell>
          <cell r="S840" t="str">
            <v>A Composite containing a ResourceMusicalWorkReference for a MusicalWork (specific to this Message).</v>
          </cell>
          <cell r="T840" t="str">
            <v>1-n</v>
          </cell>
          <cell r="U840" t="str">
            <v>-</v>
          </cell>
          <cell r="X840" t="str">
            <v>UMGI approved</v>
          </cell>
          <cell r="Z840" t="str">
            <v>Use one</v>
          </cell>
          <cell r="AA840" t="str">
            <v>Utiliser le tag</v>
          </cell>
          <cell r="AB840" t="str">
            <v>A Composite containing a ResourceMusicalWorkReference for a MusicalWork (specific to this Message).</v>
          </cell>
          <cell r="AC840" t="str">
            <v>Y</v>
          </cell>
        </row>
        <row r="841">
          <cell r="A841" t="str">
            <v>work\@seq</v>
          </cell>
          <cell r="B841" t="str">
            <v>work</v>
          </cell>
          <cell r="C841" t="str">
            <v>@seq</v>
          </cell>
          <cell r="D841" t="str">
            <v>-</v>
          </cell>
          <cell r="E841" t="str">
            <v>For longform products only</v>
          </cell>
          <cell r="F841" t="str">
            <v>Resource List\Video\Resource Musical Work Reference List\Resource Musical Work Reference\Sequence Number</v>
          </cell>
          <cell r="G841" t="str">
            <v>Resource List</v>
          </cell>
          <cell r="H841" t="str">
            <v>Video</v>
          </cell>
          <cell r="I841" t="str">
            <v>Resource Musical Work Reference List</v>
          </cell>
          <cell r="J841" t="str">
            <v>Resource Musical Work Reference</v>
          </cell>
          <cell r="K841" t="str">
            <v>Sequence Number</v>
          </cell>
          <cell r="R841" t="str">
            <v>Integer</v>
          </cell>
          <cell r="S841" t="str">
            <v>The number indicating the order of the MusicalWork in a group of MusicalWorks within a Medley, SoundRecording or other Resource.</v>
          </cell>
          <cell r="T841" t="str">
            <v>0-1</v>
          </cell>
          <cell r="U841" t="str">
            <v>-</v>
          </cell>
          <cell r="W841" t="str">
            <v>0.23</v>
          </cell>
          <cell r="X841" t="str">
            <v>UMGI approved</v>
          </cell>
          <cell r="Z841" t="str">
            <v>Not used</v>
          </cell>
        </row>
        <row r="842">
          <cell r="A842" t="str">
            <v>-\-</v>
          </cell>
          <cell r="B842" t="str">
            <v>-</v>
          </cell>
          <cell r="C842" t="str">
            <v>-</v>
          </cell>
          <cell r="D842" t="str">
            <v>-</v>
          </cell>
          <cell r="E842" t="str">
            <v>-</v>
          </cell>
          <cell r="F842" t="str">
            <v>Resource List\Video\Resource Musical Work Reference List\Resource Musical Work Reference\Duration Used</v>
          </cell>
          <cell r="G842" t="str">
            <v>Resource List</v>
          </cell>
          <cell r="H842" t="str">
            <v>Video</v>
          </cell>
          <cell r="I842" t="str">
            <v>Resource Musical Work Reference List</v>
          </cell>
          <cell r="J842" t="str">
            <v>Resource Musical Work Reference</v>
          </cell>
          <cell r="K842" t="str">
            <v>Duration Used</v>
          </cell>
          <cell r="R842" t="str">
            <v>Duration</v>
          </cell>
          <cell r="S842"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842" t="str">
            <v>0-1</v>
          </cell>
          <cell r="U842" t="str">
            <v>-</v>
          </cell>
          <cell r="X842" t="str">
            <v>UMGI approved</v>
          </cell>
          <cell r="Z842" t="str">
            <v>Not used</v>
          </cell>
        </row>
        <row r="843">
          <cell r="A843" t="str">
            <v>-\-</v>
          </cell>
          <cell r="B843" t="str">
            <v>-</v>
          </cell>
          <cell r="C843" t="str">
            <v>-</v>
          </cell>
          <cell r="D843" t="str">
            <v>-</v>
          </cell>
          <cell r="E843" t="str">
            <v>-</v>
          </cell>
          <cell r="F843" t="str">
            <v>Resource List\Video\Resource Musical Work Reference List\Resource Musical Work Reference\Is Fragment</v>
          </cell>
          <cell r="G843" t="str">
            <v>Resource List</v>
          </cell>
          <cell r="H843" t="str">
            <v>Video</v>
          </cell>
          <cell r="I843" t="str">
            <v>Resource Musical Work Reference List</v>
          </cell>
          <cell r="J843" t="str">
            <v>Resource Musical Work Reference</v>
          </cell>
          <cell r="K843" t="str">
            <v>Is Fragment</v>
          </cell>
          <cell r="R843" t="str">
            <v>Boolean</v>
          </cell>
          <cell r="S843" t="str">
            <v>The Flag indicating whether the MusicalWork is a Fragment (=True) or not (=False).</v>
          </cell>
          <cell r="T843" t="str">
            <v>0-1</v>
          </cell>
          <cell r="U843" t="str">
            <v>-</v>
          </cell>
          <cell r="X843" t="str">
            <v>UMGI approved</v>
          </cell>
          <cell r="Z843" t="str">
            <v>Not used</v>
          </cell>
        </row>
        <row r="844">
          <cell r="A844" t="str">
            <v>-\-</v>
          </cell>
          <cell r="B844" t="str">
            <v>-</v>
          </cell>
          <cell r="C844" t="str">
            <v>-</v>
          </cell>
          <cell r="D844" t="str">
            <v>-</v>
          </cell>
          <cell r="E844" t="str">
            <v>-</v>
          </cell>
          <cell r="F844" t="str">
            <v>Resource List\Video\Resource Musical Work Reference List\Resource Musical Work Reference\Resource Musical Work Reference</v>
          </cell>
          <cell r="G844" t="str">
            <v>Resource List</v>
          </cell>
          <cell r="H844" t="str">
            <v>Video</v>
          </cell>
          <cell r="I844" t="str">
            <v>Resource Musical Work Reference List</v>
          </cell>
          <cell r="J844" t="str">
            <v>Resource Musical Work Reference</v>
          </cell>
          <cell r="K844" t="str">
            <v>Resource Musical Work Reference</v>
          </cell>
          <cell r="R844" t="str">
            <v>LocalMusicalWorkAnchorReference</v>
          </cell>
          <cell r="S844" t="str">
            <v>A Reference for a MusicalWork (specific to this Message). This LocalAnchorReference is a string starting with the letter W.</v>
          </cell>
          <cell r="T844">
            <v>1</v>
          </cell>
          <cell r="U844" t="str">
            <v>-</v>
          </cell>
          <cell r="W844" t="str">
            <v>0.23</v>
          </cell>
          <cell r="X844" t="str">
            <v>UMGI approved</v>
          </cell>
          <cell r="Z844" t="str">
            <v>Not used</v>
          </cell>
          <cell r="AA844" t="str">
            <v>Renseigner la référence du work associé :W1</v>
          </cell>
          <cell r="AB844" t="str">
            <v>A Reference for a MusicalWork (specific to this Message). This LocalAnchorReference is a string starting with the letter W.</v>
          </cell>
          <cell r="AC844" t="str">
            <v>Y</v>
          </cell>
        </row>
        <row r="845">
          <cell r="A845" t="str">
            <v>-\-</v>
          </cell>
          <cell r="B845" t="str">
            <v>-</v>
          </cell>
          <cell r="C845" t="str">
            <v>-</v>
          </cell>
          <cell r="D845" t="str">
            <v>-</v>
          </cell>
          <cell r="E845" t="str">
            <v>-</v>
          </cell>
          <cell r="F845" t="str">
            <v>Resource List\Video\Resource Contained Resource Reference List</v>
          </cell>
          <cell r="G845" t="str">
            <v>Resource List</v>
          </cell>
          <cell r="H845" t="str">
            <v>Video</v>
          </cell>
          <cell r="I845" t="str">
            <v>Resource Contained Resource Reference List</v>
          </cell>
          <cell r="R845" t="str">
            <v>ddexC:ResourceContainedResourceReferenceList</v>
          </cell>
          <cell r="S845" t="str">
            <v>A Composite containing details of ResourceContainedResourceReferences referring to a Resource that is contained in the current Video.</v>
          </cell>
          <cell r="T845" t="str">
            <v>0-1</v>
          </cell>
          <cell r="U845" t="str">
            <v>-</v>
          </cell>
          <cell r="X845" t="str">
            <v>UMGI approved</v>
          </cell>
          <cell r="Z845" t="str">
            <v>Not used</v>
          </cell>
        </row>
        <row r="846">
          <cell r="A846" t="str">
            <v>-\-</v>
          </cell>
          <cell r="B846" t="str">
            <v>-</v>
          </cell>
          <cell r="C846" t="str">
            <v>-</v>
          </cell>
          <cell r="D846" t="str">
            <v>-</v>
          </cell>
          <cell r="E846" t="str">
            <v>-</v>
          </cell>
          <cell r="F846" t="str">
            <v>Resource List\Video\Resource Contained Resource Reference List\Resource Contained Resource Reference</v>
          </cell>
          <cell r="G846" t="str">
            <v>Resource List</v>
          </cell>
          <cell r="H846" t="str">
            <v>Video</v>
          </cell>
          <cell r="I846" t="str">
            <v>Resource Contained Resource Reference List</v>
          </cell>
          <cell r="J846" t="str">
            <v>Resource Contained Resource Reference</v>
          </cell>
          <cell r="R846" t="str">
            <v>ddexC:ResourceContainedResourceReference</v>
          </cell>
          <cell r="S846" t="str">
            <v>A Composite containing details of a ResourceContainedResourceReference.</v>
          </cell>
          <cell r="T846" t="str">
            <v>1-n</v>
          </cell>
          <cell r="U846" t="str">
            <v>-</v>
          </cell>
          <cell r="X846" t="str">
            <v>UMGI approved</v>
          </cell>
          <cell r="Z846" t="str">
            <v>Not used</v>
          </cell>
        </row>
        <row r="847">
          <cell r="A847" t="str">
            <v>-\-</v>
          </cell>
          <cell r="B847" t="str">
            <v>-</v>
          </cell>
          <cell r="C847" t="str">
            <v>-</v>
          </cell>
          <cell r="D847" t="str">
            <v>-</v>
          </cell>
          <cell r="E847" t="str">
            <v>-</v>
          </cell>
          <cell r="F847" t="str">
            <v>Resource List\Video\Resource Contained Resource Reference List\Resource Contained Resource Reference\Resource Contained Resource Reference</v>
          </cell>
          <cell r="G847" t="str">
            <v>Resource List</v>
          </cell>
          <cell r="H847" t="str">
            <v>Video</v>
          </cell>
          <cell r="I847" t="str">
            <v>Resource Contained Resource Reference List</v>
          </cell>
          <cell r="J847" t="str">
            <v>Resource Contained Resource Reference</v>
          </cell>
          <cell r="K847" t="str">
            <v>Resource Contained Resource Reference</v>
          </cell>
          <cell r="R847" t="str">
            <v>LocalResourceAnchorReference</v>
          </cell>
          <cell r="S847" t="str">
            <v>A Reference for a Resource (specific to this Message). This LocalAnchorReference is a string starting with the letter A.</v>
          </cell>
          <cell r="T847">
            <v>1</v>
          </cell>
          <cell r="U847" t="str">
            <v>-</v>
          </cell>
          <cell r="X847" t="str">
            <v>UMGI approved</v>
          </cell>
          <cell r="Z847" t="str">
            <v>Not used</v>
          </cell>
        </row>
        <row r="848">
          <cell r="A848" t="str">
            <v>-\-</v>
          </cell>
          <cell r="B848" t="str">
            <v>-</v>
          </cell>
          <cell r="C848" t="str">
            <v>-</v>
          </cell>
          <cell r="D848" t="str">
            <v>-</v>
          </cell>
          <cell r="E848" t="str">
            <v>-</v>
          </cell>
          <cell r="F848" t="str">
            <v>Resource List\Video\Resource Contained Resource Reference List\Resource Contained Resource Reference\Duration Used</v>
          </cell>
          <cell r="G848" t="str">
            <v>Resource List</v>
          </cell>
          <cell r="H848" t="str">
            <v>Video</v>
          </cell>
          <cell r="I848" t="str">
            <v>Resource Contained Resource Reference List</v>
          </cell>
          <cell r="J848" t="str">
            <v>Resource Contained Resource Reference</v>
          </cell>
          <cell r="K848" t="str">
            <v>Duration Used</v>
          </cell>
          <cell r="R848" t="str">
            <v>Duration</v>
          </cell>
          <cell r="S848"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848" t="str">
            <v>0-1</v>
          </cell>
          <cell r="U848" t="str">
            <v>-</v>
          </cell>
          <cell r="X848" t="str">
            <v>UMGI approved</v>
          </cell>
          <cell r="Z848" t="str">
            <v>Not used</v>
          </cell>
        </row>
        <row r="849">
          <cell r="A849" t="str">
            <v>-\-</v>
          </cell>
          <cell r="B849" t="str">
            <v>-</v>
          </cell>
          <cell r="C849" t="str">
            <v>-</v>
          </cell>
          <cell r="D849" t="str">
            <v>-</v>
          </cell>
          <cell r="E849" t="str">
            <v>-</v>
          </cell>
          <cell r="F849" t="str">
            <v>Resource List\Video\Resource Contained Resource Reference List\Resource Contained Resource Reference\Start Point</v>
          </cell>
          <cell r="G849" t="str">
            <v>Resource List</v>
          </cell>
          <cell r="H849" t="str">
            <v>Video</v>
          </cell>
          <cell r="I849" t="str">
            <v>Resource Contained Resource Reference List</v>
          </cell>
          <cell r="J849" t="str">
            <v>Resource Contained Resource Reference</v>
          </cell>
          <cell r="K849" t="str">
            <v>Start Point</v>
          </cell>
          <cell r="R849" t="str">
            <v>Decimal</v>
          </cell>
          <cell r="S849" t="str">
            <v>The start point of the preview given in seconds from the start of the referenced Resource.</v>
          </cell>
          <cell r="T849" t="str">
            <v>0-1</v>
          </cell>
          <cell r="U849" t="str">
            <v>-</v>
          </cell>
          <cell r="X849" t="str">
            <v>UMGI approved</v>
          </cell>
          <cell r="Z849" t="str">
            <v>Not used</v>
          </cell>
        </row>
        <row r="850">
          <cell r="A850" t="str">
            <v>-\-</v>
          </cell>
          <cell r="B850" t="str">
            <v>-</v>
          </cell>
          <cell r="C850" t="str">
            <v>-</v>
          </cell>
          <cell r="D850" t="str">
            <v>-</v>
          </cell>
          <cell r="E850" t="str">
            <v>-</v>
          </cell>
          <cell r="F850" t="str">
            <v>Resource List\Video\Resource Contained Resource Reference List\Resource Contained Resource Reference\Purpose</v>
          </cell>
          <cell r="G850" t="str">
            <v>Resource List</v>
          </cell>
          <cell r="H850" t="str">
            <v>Video</v>
          </cell>
          <cell r="I850" t="str">
            <v>Resource Contained Resource Reference List</v>
          </cell>
          <cell r="J850" t="str">
            <v>Resource Contained Resource Reference</v>
          </cell>
          <cell r="K850" t="str">
            <v>Purpose</v>
          </cell>
          <cell r="R850" t="str">
            <v>ddexC:Purpose</v>
          </cell>
          <cell r="S850" t="str">
            <v>A Composite containing details of the Purpose of the usage.</v>
          </cell>
          <cell r="T850" t="str">
            <v>0-1</v>
          </cell>
          <cell r="U850" t="str">
            <v>-</v>
          </cell>
          <cell r="X850" t="str">
            <v>UMGI approved</v>
          </cell>
          <cell r="Z850" t="str">
            <v>Not used</v>
          </cell>
        </row>
        <row r="851">
          <cell r="A851" t="str">
            <v>-\-</v>
          </cell>
          <cell r="B851" t="str">
            <v>-</v>
          </cell>
          <cell r="C851" t="str">
            <v>-</v>
          </cell>
          <cell r="D851" t="str">
            <v>-</v>
          </cell>
          <cell r="E851" t="str">
            <v>-</v>
          </cell>
          <cell r="F851" t="str">
            <v>Resource List\Video\Resource Contained Resource Reference List\Resource Contained Resource Reference\Purpose\Namespace</v>
          </cell>
          <cell r="G851" t="str">
            <v>Resource List</v>
          </cell>
          <cell r="H851" t="str">
            <v>Video</v>
          </cell>
          <cell r="I851" t="str">
            <v>Resource Contained Resource Reference List</v>
          </cell>
          <cell r="J851" t="str">
            <v>Resource Contained Resource Reference</v>
          </cell>
          <cell r="K851" t="str">
            <v>Purpose</v>
          </cell>
          <cell r="L851" t="str">
            <v>Namespace</v>
          </cell>
          <cell r="R851" t="str">
            <v>String</v>
          </cell>
          <cell r="S851" t="str">
            <v>The Namespace of the Purpose. This is represented in an XML schema as an XML Attribute.</v>
          </cell>
          <cell r="T851" t="str">
            <v>0-1</v>
          </cell>
          <cell r="U851" t="str">
            <v>-</v>
          </cell>
          <cell r="X851" t="str">
            <v>UMGI approved</v>
          </cell>
          <cell r="Z851" t="str">
            <v>Not used</v>
          </cell>
        </row>
        <row r="852">
          <cell r="A852" t="str">
            <v>-\-</v>
          </cell>
          <cell r="B852" t="str">
            <v>-</v>
          </cell>
          <cell r="C852" t="str">
            <v>-</v>
          </cell>
          <cell r="D852" t="str">
            <v>-</v>
          </cell>
          <cell r="E852" t="str">
            <v>-</v>
          </cell>
          <cell r="F852" t="str">
            <v>Resource List\Video\Resource Contained Resource Reference List\Resource Contained Resource Reference\Purpose\User Defined Value</v>
          </cell>
          <cell r="G852" t="str">
            <v>Resource List</v>
          </cell>
          <cell r="H852" t="str">
            <v>Video</v>
          </cell>
          <cell r="I852" t="str">
            <v>Resource Contained Resource Reference List</v>
          </cell>
          <cell r="J852" t="str">
            <v>Resource Contained Resource Reference</v>
          </cell>
          <cell r="K852" t="str">
            <v>Purpose</v>
          </cell>
          <cell r="L852" t="str">
            <v>User Defined Value</v>
          </cell>
          <cell r="R852" t="str">
            <v>String</v>
          </cell>
          <cell r="S852" t="str">
            <v>A UserDefined value of the Purpose. This is represented in an XML schema as an XML Attribute.</v>
          </cell>
          <cell r="T852" t="str">
            <v>0-1</v>
          </cell>
          <cell r="U852" t="str">
            <v>-</v>
          </cell>
          <cell r="X852" t="str">
            <v>UMGI approved</v>
          </cell>
          <cell r="Z852" t="str">
            <v>Not used</v>
          </cell>
        </row>
        <row r="853">
          <cell r="A853" t="str">
            <v>-\-</v>
          </cell>
          <cell r="B853" t="str">
            <v>-</v>
          </cell>
          <cell r="C853" t="str">
            <v>-</v>
          </cell>
          <cell r="D853" t="str">
            <v>-</v>
          </cell>
          <cell r="E853" t="str">
            <v>-</v>
          </cell>
          <cell r="F853" t="str">
            <v>Resource List\Video\Creation Date</v>
          </cell>
          <cell r="G853" t="str">
            <v>Resource List</v>
          </cell>
          <cell r="H853" t="str">
            <v>Video</v>
          </cell>
          <cell r="I853" t="str">
            <v>Creation Date</v>
          </cell>
          <cell r="R853" t="str">
            <v>ddexC:EventDate</v>
          </cell>
          <cell r="S853" t="str">
            <v>A Composite containing details of the Date and Place of the Event in which the Video was created.</v>
          </cell>
          <cell r="T853" t="str">
            <v>0-1</v>
          </cell>
          <cell r="U853" t="str">
            <v>-</v>
          </cell>
          <cell r="X853" t="str">
            <v>UMGI approved</v>
          </cell>
          <cell r="Z853" t="str">
            <v>Only for longform</v>
          </cell>
        </row>
        <row r="854">
          <cell r="A854" t="str">
            <v>\</v>
          </cell>
          <cell r="F854" t="str">
            <v>Resource List\Video\Creation Date\Is Approximate</v>
          </cell>
          <cell r="G854" t="str">
            <v>Resource List</v>
          </cell>
          <cell r="H854" t="str">
            <v>Video</v>
          </cell>
          <cell r="I854" t="str">
            <v>Creation Date</v>
          </cell>
          <cell r="J854" t="str">
            <v>Is Approximate</v>
          </cell>
          <cell r="R854" t="str">
            <v>Boolean</v>
          </cell>
          <cell r="S854" t="str">
            <v>The Flag indicating whether the reported Date is approximate (=True) or exact (=False). This is represented in an XML schema as an XML Attribute.</v>
          </cell>
          <cell r="T854" t="str">
            <v>0-1</v>
          </cell>
          <cell r="X854" t="str">
            <v>UMGI approved</v>
          </cell>
          <cell r="Z854" t="str">
            <v>"Yes"</v>
          </cell>
        </row>
        <row r="855">
          <cell r="A855" t="str">
            <v>\</v>
          </cell>
          <cell r="F855" t="str">
            <v>Resource List\Video\Creation Date\Is Before</v>
          </cell>
          <cell r="G855" t="str">
            <v>Resource List</v>
          </cell>
          <cell r="H855" t="str">
            <v>Video</v>
          </cell>
          <cell r="I855" t="str">
            <v>Creation Date</v>
          </cell>
          <cell r="J855" t="str">
            <v>Is Before</v>
          </cell>
          <cell r="R855" t="str">
            <v>Boolean</v>
          </cell>
          <cell r="S855" t="str">
            <v>The Flag indicating whether the Event being described occurred sometime before the reported Date (=True) or not (=False). This is represented in an XML schema as an XML Attribute.</v>
          </cell>
          <cell r="T855" t="str">
            <v>0-1</v>
          </cell>
          <cell r="X855" t="str">
            <v>UMGI approved</v>
          </cell>
          <cell r="Z855" t="str">
            <v>Not used</v>
          </cell>
        </row>
        <row r="856">
          <cell r="A856" t="str">
            <v>\</v>
          </cell>
          <cell r="F856" t="str">
            <v>Resource List\Video\Creation Date\Is After</v>
          </cell>
          <cell r="G856" t="str">
            <v>Resource List</v>
          </cell>
          <cell r="H856" t="str">
            <v>Video</v>
          </cell>
          <cell r="I856" t="str">
            <v>Creation Date</v>
          </cell>
          <cell r="J856" t="str">
            <v>Is After</v>
          </cell>
          <cell r="R856" t="str">
            <v>Boolean</v>
          </cell>
          <cell r="S856" t="str">
            <v>The Flag indicating whether the Event being described occurred sometime after the reported Date (=True) or not (=False). This is represented in an XML schema as an XML Attribute.</v>
          </cell>
          <cell r="T856" t="str">
            <v>0-1</v>
          </cell>
          <cell r="X856" t="str">
            <v>UMGI approved</v>
          </cell>
          <cell r="Z856" t="str">
            <v>Not used</v>
          </cell>
        </row>
        <row r="857">
          <cell r="A857" t="str">
            <v>track\track_origin_country</v>
          </cell>
          <cell r="B857" t="str">
            <v>track</v>
          </cell>
          <cell r="C857" t="str">
            <v>track_origin_country</v>
          </cell>
          <cell r="D857" t="str">
            <v>Indicates the originating country of the episode</v>
          </cell>
          <cell r="E857" t="str">
            <v>For longform products only</v>
          </cell>
          <cell r="F857" t="str">
            <v>Resource List\Video\Creation Date\Territory Code</v>
          </cell>
          <cell r="G857" t="str">
            <v>Resource List</v>
          </cell>
          <cell r="H857" t="str">
            <v>Video</v>
          </cell>
          <cell r="I857" t="str">
            <v>Creation Date</v>
          </cell>
          <cell r="J857" t="str">
            <v>Territory Code</v>
          </cell>
          <cell r="R857" t="str">
            <v>ddexC:TerritoryCode</v>
          </cell>
          <cell r="S857" t="str">
            <v>The Territory in which the Event occurred (represented by an ISO 3166-1 TerritoryCode). This is represented in an XML schema as an XML Attribute.</v>
          </cell>
          <cell r="T857" t="str">
            <v>0-1</v>
          </cell>
          <cell r="X857" t="str">
            <v>UMGI approved</v>
          </cell>
          <cell r="Z857" t="str">
            <v>Direct Mapping</v>
          </cell>
        </row>
        <row r="858">
          <cell r="A858" t="str">
            <v>\</v>
          </cell>
          <cell r="F858" t="str">
            <v>Resource List\Video\Creation Date\Location Description</v>
          </cell>
          <cell r="G858" t="str">
            <v>Resource List</v>
          </cell>
          <cell r="H858" t="str">
            <v>Video</v>
          </cell>
          <cell r="I858" t="str">
            <v>Creation Date</v>
          </cell>
          <cell r="J858" t="str">
            <v>Location Description</v>
          </cell>
          <cell r="R858" t="str">
            <v>String</v>
          </cell>
          <cell r="S858" t="str">
            <v>A Description of the location in which the Event occurred. It offers the opportunity to describe a place more precisely than using the TerritoryCode. This is represented in an XML schema as an XML Attribute.</v>
          </cell>
          <cell r="T858" t="str">
            <v>0-1</v>
          </cell>
          <cell r="X858" t="str">
            <v>UMGI approved</v>
          </cell>
          <cell r="Z858" t="str">
            <v>Not used</v>
          </cell>
        </row>
        <row r="859">
          <cell r="A859" t="str">
            <v>\</v>
          </cell>
          <cell r="F859" t="str">
            <v>Resource List\Video\Creation Date\Language And Script Code</v>
          </cell>
          <cell r="G859" t="str">
            <v>Resource List</v>
          </cell>
          <cell r="H859" t="str">
            <v>Video</v>
          </cell>
          <cell r="I859" t="str">
            <v>Creation Date</v>
          </cell>
          <cell r="J859" t="str">
            <v>Language And Script Code</v>
          </cell>
          <cell r="R859" t="str">
            <v>String</v>
          </cell>
          <cell r="S859" t="str">
            <v>The Language and script for the LocationDescription as defined in IETF RfC 4646. The default is the same as indicated for the containing composite. Language and Script are provided as lang[-scipt][-region][-variant]. This is represented in an XML schema as an XML Attribute.</v>
          </cell>
          <cell r="T859" t="str">
            <v>0-1</v>
          </cell>
          <cell r="X859" t="str">
            <v>UMGI approved</v>
          </cell>
          <cell r="Z859" t="str">
            <v>Not used</v>
          </cell>
        </row>
        <row r="860">
          <cell r="A860" t="str">
            <v>-\-</v>
          </cell>
          <cell r="B860" t="str">
            <v>-</v>
          </cell>
          <cell r="C860" t="str">
            <v>-</v>
          </cell>
          <cell r="D860" t="str">
            <v>-</v>
          </cell>
          <cell r="E860" t="str">
            <v>-</v>
          </cell>
          <cell r="F860" t="str">
            <v>Resource List\Video\Mastered Date</v>
          </cell>
          <cell r="G860" t="str">
            <v>Resource List</v>
          </cell>
          <cell r="H860" t="str">
            <v>Video</v>
          </cell>
          <cell r="I860" t="str">
            <v>Mastered Date</v>
          </cell>
          <cell r="R860" t="str">
            <v>ddexC:EventDate</v>
          </cell>
          <cell r="S860" t="str">
            <v>A Composite containing details of the Date and Place of the Event in which the Video was originally mastered (in either analogue or digital form).</v>
          </cell>
          <cell r="T860" t="str">
            <v>0-1</v>
          </cell>
          <cell r="U860" t="str">
            <v>-</v>
          </cell>
          <cell r="X860" t="str">
            <v>UMGI approved</v>
          </cell>
          <cell r="Z860" t="str">
            <v>Not used</v>
          </cell>
        </row>
        <row r="861">
          <cell r="A861" t="str">
            <v>-\-</v>
          </cell>
          <cell r="B861" t="str">
            <v>-</v>
          </cell>
          <cell r="C861" t="str">
            <v>-</v>
          </cell>
          <cell r="D861" t="str">
            <v>-</v>
          </cell>
          <cell r="E861" t="str">
            <v>-</v>
          </cell>
          <cell r="F861" t="str">
            <v>Resource List\Video\Video Details By Territory</v>
          </cell>
          <cell r="G861" t="str">
            <v>Resource List</v>
          </cell>
          <cell r="H861" t="str">
            <v>Video</v>
          </cell>
          <cell r="I861" t="str">
            <v>Video Details By Territory</v>
          </cell>
          <cell r="R861" t="str">
            <v>ernm:VideoDetailsByTerritory</v>
          </cell>
          <cell r="S861" t="str">
            <v>A Composite containing details of Descriptors and other attributes of the Video which may vary according to Territory of release.</v>
          </cell>
          <cell r="T861" t="str">
            <v>1-n</v>
          </cell>
          <cell r="U861" t="str">
            <v>-</v>
          </cell>
          <cell r="X861" t="str">
            <v>UMGI approved</v>
          </cell>
          <cell r="Y861" t="str">
            <v>Y</v>
          </cell>
          <cell r="Z861" t="str">
            <v>Use one for each territory delivered to the BP</v>
          </cell>
          <cell r="AA861" t="str">
            <v>Utiliser le tag pour chaque territoire</v>
          </cell>
          <cell r="AB861" t="str">
            <v>A Composite containing details of Descriptors and other attributes of the Video which may vary according to Territory of release.</v>
          </cell>
          <cell r="AC861" t="str">
            <v>Y</v>
          </cell>
        </row>
        <row r="862">
          <cell r="A862" t="str">
            <v>-\-</v>
          </cell>
          <cell r="B862" t="str">
            <v>-</v>
          </cell>
          <cell r="C862" t="str">
            <v>-</v>
          </cell>
          <cell r="D862" t="str">
            <v>-</v>
          </cell>
          <cell r="E862" t="str">
            <v>-</v>
          </cell>
          <cell r="F862" t="str">
            <v>Resource List\Video\Video Details By Territory\Language And Script Code</v>
          </cell>
          <cell r="G862" t="str">
            <v>Resource List</v>
          </cell>
          <cell r="H862" t="str">
            <v>Video</v>
          </cell>
          <cell r="I862" t="str">
            <v>Video Details By Territory</v>
          </cell>
          <cell r="J862" t="str">
            <v>Language And Script Code</v>
          </cell>
          <cell r="R862" t="str">
            <v>String</v>
          </cell>
          <cell r="S862" t="str">
            <v>The Language and script for the Elements of the SoundRecordingDetailsByTerritory as defined in IETF RfC 4646. The default is the same as indicated for the containing composite. Language and Script are provided as lang[-scipt][-region][-variant]. This is represented in an XML schema as an XML Attribute.</v>
          </cell>
          <cell r="T862" t="str">
            <v>0-1</v>
          </cell>
          <cell r="U862" t="str">
            <v>-</v>
          </cell>
          <cell r="X862" t="str">
            <v>UMGI approved</v>
          </cell>
          <cell r="Z862" t="str">
            <v>Not used</v>
          </cell>
        </row>
        <row r="863">
          <cell r="A863" t="str">
            <v>-\-</v>
          </cell>
          <cell r="B863" t="str">
            <v>-</v>
          </cell>
          <cell r="C863" t="str">
            <v>-</v>
          </cell>
          <cell r="D863" t="str">
            <v>-</v>
          </cell>
          <cell r="E863" t="str">
            <v>-</v>
          </cell>
          <cell r="F863" t="str">
            <v>Resource List\Video\Video Details By Territory\XML Choice - TERRITORY</v>
          </cell>
          <cell r="G863" t="str">
            <v>Resource List</v>
          </cell>
          <cell r="H863" t="str">
            <v>Video</v>
          </cell>
          <cell r="I863" t="str">
            <v>Video Details By Territory</v>
          </cell>
          <cell r="J863" t="str">
            <v>XML Choice - TERRITORY</v>
          </cell>
          <cell r="R863" t="str">
            <v>-</v>
          </cell>
          <cell r="S863" t="str">
            <v>An XmlComposite corresponding to the xs:choice element in an XML document or schema.</v>
          </cell>
          <cell r="T863">
            <v>1</v>
          </cell>
          <cell r="U863" t="str">
            <v>-</v>
          </cell>
          <cell r="X863" t="str">
            <v>UMGI approved</v>
          </cell>
          <cell r="Z863" t="str">
            <v>Use territory code</v>
          </cell>
        </row>
        <row r="864">
          <cell r="A864" t="str">
            <v>-\-</v>
          </cell>
          <cell r="B864" t="str">
            <v>-</v>
          </cell>
          <cell r="C864" t="str">
            <v>-</v>
          </cell>
          <cell r="F864" t="str">
            <v>Resource List\Video\Video Details By Territory\A\Territory Code</v>
          </cell>
          <cell r="G864" t="str">
            <v>Resource List</v>
          </cell>
          <cell r="H864" t="str">
            <v>Video</v>
          </cell>
          <cell r="I864" t="str">
            <v>Video Details By Territory</v>
          </cell>
          <cell r="J864" t="str">
            <v>A</v>
          </cell>
          <cell r="K864" t="str">
            <v>Territory Code</v>
          </cell>
          <cell r="R864" t="str">
            <v>ddexC:TerritoryCode</v>
          </cell>
          <cell r="S864" t="str">
            <v>A Territory in which the Deal applies (represented by an ISO 3166-1 TerritoryCode). Either this Element or ExcludedTerritory must be present, but not both.</v>
          </cell>
          <cell r="T864" t="str">
            <v>1-n</v>
          </cell>
          <cell r="X864" t="str">
            <v>UMGI approved</v>
          </cell>
          <cell r="Y864" t="str">
            <v>Y</v>
          </cell>
          <cell r="Z864" t="str">
            <v>Direct Mapping</v>
          </cell>
          <cell r="AA864" t="str">
            <v>GB</v>
          </cell>
          <cell r="AB864" t="str">
            <v xml:space="preserve">A Territory in which the Deal applies (represented by an ISO 3166-1 TerritoryCode). </v>
          </cell>
          <cell r="AC864" t="str">
            <v>Y</v>
          </cell>
        </row>
        <row r="865">
          <cell r="A865" t="str">
            <v>-\-</v>
          </cell>
          <cell r="B865" t="str">
            <v>-</v>
          </cell>
          <cell r="C865" t="str">
            <v>-</v>
          </cell>
          <cell r="F865" t="str">
            <v>Resource List\Video\Video Details By Territory\B\Excluded Territory Code</v>
          </cell>
          <cell r="G865" t="str">
            <v>Resource List</v>
          </cell>
          <cell r="H865" t="str">
            <v>Video</v>
          </cell>
          <cell r="I865" t="str">
            <v>Video Details By Territory</v>
          </cell>
          <cell r="J865" t="str">
            <v>B</v>
          </cell>
          <cell r="K865" t="str">
            <v>Excluded Territory Code</v>
          </cell>
          <cell r="R865" t="str">
            <v>ddexC:TerritoryCode</v>
          </cell>
          <cell r="S865" t="str">
            <v>A Territory in which the Deal does not apply (represented by an ISO 3166-1 TerritoryCode). Either this Element or Territory must be present, but not both.</v>
          </cell>
          <cell r="T865" t="str">
            <v>1-n</v>
          </cell>
          <cell r="X865" t="str">
            <v>UMGI approved</v>
          </cell>
          <cell r="Z865" t="str">
            <v>Not used</v>
          </cell>
        </row>
        <row r="866">
          <cell r="A866" t="str">
            <v>-\-</v>
          </cell>
          <cell r="B866" t="str">
            <v>-</v>
          </cell>
          <cell r="C866" t="str">
            <v>-</v>
          </cell>
          <cell r="D866" t="str">
            <v>-</v>
          </cell>
          <cell r="E866" t="str">
            <v>-</v>
          </cell>
          <cell r="F866" t="str">
            <v>Resource List\Video\Video Details By Territory\Title</v>
          </cell>
          <cell r="G866" t="str">
            <v>Resource List</v>
          </cell>
          <cell r="H866" t="str">
            <v>Video</v>
          </cell>
          <cell r="I866" t="str">
            <v>Video Details By Territory</v>
          </cell>
          <cell r="J866" t="str">
            <v>Title</v>
          </cell>
          <cell r="R866" t="str">
            <v>String</v>
          </cell>
          <cell r="S866" t="str">
            <v>A Composite containing details of a Title of the SoundRecording.</v>
          </cell>
          <cell r="T866" t="str">
            <v>0-n</v>
          </cell>
          <cell r="U866" t="str">
            <v>-</v>
          </cell>
          <cell r="W866" t="str">
            <v>0.23</v>
          </cell>
          <cell r="X866" t="str">
            <v>UMGI approved</v>
          </cell>
          <cell r="Z866" t="str">
            <v>Provides the local title defined for the territory
For translated countries provides the 2 additional translated titles if available :
- The translated title
- The phonetic title , use the Title Type "TranslatedTitle" 
For classical tracks with title extension provides an additional title "DisplayTitle" and another of type "GroupingTitle"</v>
          </cell>
          <cell r="AB866" t="str">
            <v>A Composite containing details of a Title of the SoundRecording.</v>
          </cell>
          <cell r="AC866" t="str">
            <v>Y</v>
          </cell>
        </row>
        <row r="867">
          <cell r="A867" t="str">
            <v>-\-</v>
          </cell>
          <cell r="B867" t="str">
            <v>-</v>
          </cell>
          <cell r="C867" t="str">
            <v>-</v>
          </cell>
          <cell r="D867" t="str">
            <v>-</v>
          </cell>
          <cell r="E867" t="str">
            <v>-</v>
          </cell>
          <cell r="F867" t="str">
            <v>Resource List\Video\Video Details By Territory\Title\Language And Script Code</v>
          </cell>
          <cell r="G867" t="str">
            <v>Resource List</v>
          </cell>
          <cell r="H867" t="str">
            <v>Video</v>
          </cell>
          <cell r="I867" t="str">
            <v>Video Details By Territory</v>
          </cell>
          <cell r="J867" t="str">
            <v>Title</v>
          </cell>
          <cell r="K867" t="str">
            <v>Language And Script Code</v>
          </cell>
          <cell r="R867" t="str">
            <v>String</v>
          </cell>
          <cell r="S867"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867" t="str">
            <v>0-1</v>
          </cell>
          <cell r="U867" t="str">
            <v>-</v>
          </cell>
          <cell r="X867" t="str">
            <v>UMGI approved</v>
          </cell>
          <cell r="Z867" t="str">
            <v>Not used</v>
          </cell>
        </row>
        <row r="868">
          <cell r="A868" t="str">
            <v>-\-</v>
          </cell>
          <cell r="B868" t="str">
            <v>-</v>
          </cell>
          <cell r="C868" t="str">
            <v>-</v>
          </cell>
          <cell r="D868" t="str">
            <v>-</v>
          </cell>
          <cell r="E868" t="str">
            <v>-</v>
          </cell>
          <cell r="F868" t="str">
            <v>Resource List\Video\Video Details By Territory\Title\Title Type</v>
          </cell>
          <cell r="G868" t="str">
            <v>Resource List</v>
          </cell>
          <cell r="H868" t="str">
            <v>Video</v>
          </cell>
          <cell r="I868" t="str">
            <v>Video Details By Territory</v>
          </cell>
          <cell r="J868" t="str">
            <v>Title</v>
          </cell>
          <cell r="K868" t="str">
            <v>Title Type</v>
          </cell>
          <cell r="R868" t="str">
            <v>TitleType</v>
          </cell>
          <cell r="S868"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868" t="str">
            <v>0-1</v>
          </cell>
          <cell r="U868" t="str">
            <v>-</v>
          </cell>
          <cell r="V868" t="str">
            <v>A</v>
          </cell>
          <cell r="W868" t="str">
            <v>0.23</v>
          </cell>
          <cell r="X868" t="str">
            <v>UMGI approved</v>
          </cell>
          <cell r="Z868" t="str">
            <v>If translated country and Phonetic title set to "TranslatedTitle"
If translated country and translated title set to "TranslatedTitle"
For classical tracks with title extension set to "DisplayTitle"
For classical tracks with title extension set to "Grouping"
Not used otherwise</v>
          </cell>
          <cell r="AB868" t="str">
            <v xml:space="preserve">A Type of the Title which defines its origin or the function it fulfils. This might not be provided for the standard title.
Types of Titles that might be present: 
Translated Title for Japanese and phonetic Japanese and Chineese translations.
Display Title for  Classical (Composer and Grouping Title and Standard Title)
Grouping Title for classical works; for example ''Opera''. </v>
          </cell>
          <cell r="AC868" t="str">
            <v>Y</v>
          </cell>
        </row>
        <row r="869">
          <cell r="A869" t="str">
            <v>track\track_title</v>
          </cell>
          <cell r="B869" t="str">
            <v>track</v>
          </cell>
          <cell r="C869" t="str">
            <v>track_title</v>
          </cell>
          <cell r="D869" t="str">
            <v>Title of the track</v>
          </cell>
          <cell r="E869" t="str">
            <v>Use override if exists</v>
          </cell>
          <cell r="F869" t="str">
            <v>Resource List\Video\Video Details By Territory\Title\Title Text</v>
          </cell>
          <cell r="G869" t="str">
            <v>Resource List</v>
          </cell>
          <cell r="H869" t="str">
            <v>Video</v>
          </cell>
          <cell r="I869" t="str">
            <v>Video Details By Territory</v>
          </cell>
          <cell r="J869" t="str">
            <v>Title</v>
          </cell>
          <cell r="K869" t="str">
            <v>Title Text</v>
          </cell>
          <cell r="R869" t="str">
            <v>ddexC:TitleText</v>
          </cell>
          <cell r="S869" t="str">
            <v>A Composite containing the text of the Title.</v>
          </cell>
          <cell r="T869">
            <v>1</v>
          </cell>
          <cell r="U869" t="str">
            <v>-</v>
          </cell>
          <cell r="W869" t="str">
            <v>0.22</v>
          </cell>
          <cell r="X869" t="str">
            <v>UMGI approved</v>
          </cell>
          <cell r="Z869" t="str">
            <v>If not translated :
Direct Mapping
If translated : 
use track_title_translation or track_title_phonetic</v>
          </cell>
          <cell r="AA869" t="str">
            <v>asset digital title
ou asset extension title pour le Alternative Title
ou translated title pour les titres traduits</v>
          </cell>
          <cell r="AB869" t="str">
            <v>A Composite containing the text of the Title.</v>
          </cell>
          <cell r="AC869" t="str">
            <v>Y</v>
          </cell>
        </row>
        <row r="870">
          <cell r="A870" t="str">
            <v>\</v>
          </cell>
          <cell r="F870" t="str">
            <v>Resource List\Video\Video Details By Territory\Title</v>
          </cell>
          <cell r="G870" t="str">
            <v>Resource List</v>
          </cell>
          <cell r="H870" t="str">
            <v>Video</v>
          </cell>
          <cell r="I870" t="str">
            <v>Video Details By Territory</v>
          </cell>
          <cell r="J870" t="str">
            <v>Title</v>
          </cell>
          <cell r="W870" t="str">
            <v>0.21</v>
          </cell>
          <cell r="X870" t="str">
            <v>UMGI approved</v>
          </cell>
          <cell r="Z870" t="str">
            <v>For classical track when providing the "GroupingTitle"
direct mapping</v>
          </cell>
        </row>
        <row r="871">
          <cell r="A871" t="str">
            <v>\</v>
          </cell>
          <cell r="F871" t="str">
            <v>Resource List\Video\Video Details By Territory\Title</v>
          </cell>
          <cell r="G871" t="str">
            <v>Resource List</v>
          </cell>
          <cell r="H871" t="str">
            <v>Video</v>
          </cell>
          <cell r="I871" t="str">
            <v>Video Details By Territory</v>
          </cell>
          <cell r="J871" t="str">
            <v>Title</v>
          </cell>
          <cell r="W871" t="str">
            <v>0.21</v>
          </cell>
          <cell r="X871" t="str">
            <v>UMGI approved</v>
          </cell>
          <cell r="Z871" t="str">
            <v>For classical track when providing the "DisplayTitle"
Concatenate : 
the first (lowest contrib sequence) Composer contribution abbreviated name + ":" if it exists
+ asset_digital_extension_title + "-" if it exists (if asset_digital_extension_title  = "_" or " " then omit it)
+ asset_digital_title</v>
          </cell>
        </row>
        <row r="872">
          <cell r="A872" t="str">
            <v>-\-</v>
          </cell>
          <cell r="B872" t="str">
            <v>-</v>
          </cell>
          <cell r="C872" t="str">
            <v>-</v>
          </cell>
          <cell r="D872" t="str">
            <v>-</v>
          </cell>
          <cell r="E872" t="str">
            <v>-</v>
          </cell>
          <cell r="F872" t="str">
            <v>Resource List\Video\Video Details By Territory\Title\Title Text\Language And Script Code</v>
          </cell>
          <cell r="G872" t="str">
            <v>Resource List</v>
          </cell>
          <cell r="H872" t="str">
            <v>Video</v>
          </cell>
          <cell r="I872" t="str">
            <v>Video Details By Territory</v>
          </cell>
          <cell r="J872" t="str">
            <v>Title</v>
          </cell>
          <cell r="K872" t="str">
            <v>Title Text</v>
          </cell>
          <cell r="L872" t="str">
            <v>Language And Script Code</v>
          </cell>
          <cell r="R872" t="str">
            <v>String</v>
          </cell>
          <cell r="S872" t="str">
            <v>The Language and script of the TitleText as defined in IETF RfC 4646. The default is the same as indicated for the containing composite. Language and Script are provided as lang[-scipt][-region][-variant]. This is represented in an XML schema as an XML Attribute.</v>
          </cell>
          <cell r="T872" t="str">
            <v>0-1</v>
          </cell>
          <cell r="U872" t="str">
            <v>-</v>
          </cell>
          <cell r="W872" t="str">
            <v>0.21</v>
          </cell>
          <cell r="X872" t="str">
            <v>UMGI approved</v>
          </cell>
          <cell r="Z872" t="str">
            <v>If translated country use the translated language code 
"zh" for chinese
“jp-Jpan” for japanese translation
"jp-Hrkt" for japanese phonetic translation</v>
          </cell>
          <cell r="AB872" t="str">
            <v>If translation is avaiable the codes below will be provided:
"zh" for chinese
“jp-Jpan” for japanese translation
"jp-Hrkt" for japanese phonetic translation</v>
          </cell>
          <cell r="AC872" t="str">
            <v>Y</v>
          </cell>
        </row>
        <row r="873">
          <cell r="A873" t="str">
            <v>track\track_version_title</v>
          </cell>
          <cell r="B873" t="str">
            <v>track</v>
          </cell>
          <cell r="C873" t="str">
            <v>track_version_title</v>
          </cell>
          <cell r="D873" t="str">
            <v>Version description of the track</v>
          </cell>
          <cell r="E873" t="str">
            <v>Use override if exists</v>
          </cell>
          <cell r="F873" t="str">
            <v>Resource List\Video\Video Details By Territory\Title\Sub Title</v>
          </cell>
          <cell r="G873" t="str">
            <v>Resource List</v>
          </cell>
          <cell r="H873" t="str">
            <v>Video</v>
          </cell>
          <cell r="I873" t="str">
            <v>Video Details By Territory</v>
          </cell>
          <cell r="J873" t="str">
            <v>Title</v>
          </cell>
          <cell r="K873" t="str">
            <v>Sub Title</v>
          </cell>
          <cell r="R873" t="str">
            <v>ddexC:SubTitle</v>
          </cell>
          <cell r="S873" t="str">
            <v>A Composite containing details of a SubTitle of the Title, including Titles of Versions used to differentiate different versions of the same Title, as required by the GRId and ISRC ReferenceDescriptiveMetadataSets.</v>
          </cell>
          <cell r="T873" t="str">
            <v>0-n</v>
          </cell>
          <cell r="U873" t="str">
            <v>-</v>
          </cell>
          <cell r="V873" t="str">
            <v>A</v>
          </cell>
          <cell r="W873" t="str">
            <v>0.22</v>
          </cell>
          <cell r="X873" t="str">
            <v>UMGI approved</v>
          </cell>
          <cell r="Z873" t="str">
            <v>Always provide asset digital version title :  Direct Mapping
If translated and available : 
use track_version_title_translation and track_version_title_phonetic</v>
          </cell>
          <cell r="AA873" t="str">
            <v>asset digital version title
ou translated version title pour les titres traduits</v>
          </cell>
          <cell r="AB873" t="str">
            <v>A Composite containing details of a SubTitle of the ReferenceTitle, also known as a Version Title, used to differentiate different versions of the same Title, as required by the GRId and ISRC ReferenceDescriptiveMetadataSets.</v>
          </cell>
          <cell r="AC873" t="str">
            <v>Y</v>
          </cell>
        </row>
        <row r="874">
          <cell r="A874" t="str">
            <v>-\-</v>
          </cell>
          <cell r="B874" t="str">
            <v>-</v>
          </cell>
          <cell r="C874" t="str">
            <v>-</v>
          </cell>
          <cell r="D874" t="str">
            <v>-</v>
          </cell>
          <cell r="E874" t="str">
            <v>-</v>
          </cell>
          <cell r="F874" t="str">
            <v>Resource List\Video\Video Details By Territory\Title\Sub Title\Language And Script Code</v>
          </cell>
          <cell r="G874" t="str">
            <v>Resource List</v>
          </cell>
          <cell r="H874" t="str">
            <v>Video</v>
          </cell>
          <cell r="I874" t="str">
            <v>Video Details By Territory</v>
          </cell>
          <cell r="J874" t="str">
            <v>Title</v>
          </cell>
          <cell r="K874" t="str">
            <v>Sub Title</v>
          </cell>
          <cell r="L874" t="str">
            <v>Language And Script Code</v>
          </cell>
          <cell r="R874" t="str">
            <v>String</v>
          </cell>
          <cell r="S874" t="str">
            <v>The Language and script of the SubTitle as defined in IETF RfC 4646. The default is the same as indicated for the containing composite. Language and Script are provided as lang[-scipt][-region][-variant]. This is represented in an XML schema as an XML Attribute.</v>
          </cell>
          <cell r="T874" t="str">
            <v>0-1</v>
          </cell>
          <cell r="U874" t="str">
            <v>-</v>
          </cell>
          <cell r="V874" t="str">
            <v>A</v>
          </cell>
          <cell r="W874" t="str">
            <v>0.22</v>
          </cell>
          <cell r="X874" t="str">
            <v>UMGI approved</v>
          </cell>
          <cell r="Z874" t="str">
            <v>If translated country use the translated language code 
"zh" for chinese
“jp-Jpan” for japanese translation
"jp-Hrkt" for japanese phonetic translation</v>
          </cell>
          <cell r="AB874" t="str">
            <v>If translation is avaiable the codes below will be provided:
"zh" for chinese
“jp-Jpan” for japanese translation
"jp-Hrkt" for japanese phonetic translation</v>
          </cell>
          <cell r="AC874" t="str">
            <v>Y</v>
          </cell>
        </row>
        <row r="875">
          <cell r="A875" t="str">
            <v>-\-</v>
          </cell>
          <cell r="B875" t="str">
            <v>-</v>
          </cell>
          <cell r="C875" t="str">
            <v>-</v>
          </cell>
          <cell r="D875" t="str">
            <v>-</v>
          </cell>
          <cell r="E875" t="str">
            <v>-</v>
          </cell>
          <cell r="F875" t="str">
            <v>Resource List\Video\Video Details By Territory\Title\Sub Title\Sub Title Type</v>
          </cell>
          <cell r="G875" t="str">
            <v>Resource List</v>
          </cell>
          <cell r="H875" t="str">
            <v>Video</v>
          </cell>
          <cell r="I875" t="str">
            <v>Video Details By Territory</v>
          </cell>
          <cell r="J875" t="str">
            <v>Title</v>
          </cell>
          <cell r="K875" t="str">
            <v>Sub Title</v>
          </cell>
          <cell r="L875" t="str">
            <v>Sub Title Type</v>
          </cell>
          <cell r="R875" t="str">
            <v>String</v>
          </cell>
          <cell r="S875" t="str">
            <v>A Type of the SubTitle which defines its origin or the function it fulfils. This is represented in an XML schema as an XML Attribute.</v>
          </cell>
          <cell r="T875" t="str">
            <v>0-1</v>
          </cell>
          <cell r="U875" t="str">
            <v>-</v>
          </cell>
          <cell r="V875" t="str">
            <v>A</v>
          </cell>
          <cell r="X875" t="str">
            <v>UMGI approved</v>
          </cell>
          <cell r="Z875" t="str">
            <v>Not used</v>
          </cell>
        </row>
        <row r="876">
          <cell r="A876" t="str">
            <v>-\-</v>
          </cell>
          <cell r="B876" t="str">
            <v>-</v>
          </cell>
          <cell r="C876" t="str">
            <v>-</v>
          </cell>
          <cell r="D876" t="str">
            <v>-</v>
          </cell>
          <cell r="E876" t="str">
            <v>-</v>
          </cell>
          <cell r="F876" t="str">
            <v>Resource List\Video\Video Details By Territory\Display Artist</v>
          </cell>
          <cell r="G876" t="str">
            <v>Resource List</v>
          </cell>
          <cell r="H876" t="str">
            <v>Video</v>
          </cell>
          <cell r="I876" t="str">
            <v>Video Details By Territory</v>
          </cell>
          <cell r="J876" t="str">
            <v>Display Artist</v>
          </cell>
          <cell r="R876" t="str">
            <v>ddexC:DisplayArtist</v>
          </cell>
          <cell r="S876" t="str">
            <v>A Composite containing details of the DisplayArtist for the SoundRecording. The DisplayArtist may be described through Name, Identifier and Roles.</v>
          </cell>
          <cell r="T876" t="str">
            <v>0-n</v>
          </cell>
          <cell r="U876" t="str">
            <v>-</v>
          </cell>
          <cell r="X876" t="str">
            <v>UMGI approved</v>
          </cell>
          <cell r="Z876" t="str">
            <v>Use one for each artist to be displayed</v>
          </cell>
          <cell r="AB876" t="str">
            <v>A Composite containing details of the DisplayArtist for the SoundRecording. The DisplayArtist may be described through Name, Identifier and Roles.</v>
          </cell>
          <cell r="AC876" t="str">
            <v>Y</v>
          </cell>
        </row>
        <row r="877">
          <cell r="A877" t="str">
            <v>-\-</v>
          </cell>
          <cell r="B877" t="str">
            <v>-</v>
          </cell>
          <cell r="C877" t="str">
            <v>-</v>
          </cell>
          <cell r="D877" t="str">
            <v>-</v>
          </cell>
          <cell r="E877" t="str">
            <v>-</v>
          </cell>
          <cell r="F877" t="str">
            <v>Resource List\Video\Video Details By Territory\Display Artist\Sequence Number</v>
          </cell>
          <cell r="G877" t="str">
            <v>Resource List</v>
          </cell>
          <cell r="H877" t="str">
            <v>Video</v>
          </cell>
          <cell r="I877" t="str">
            <v>Video Details By Territory</v>
          </cell>
          <cell r="J877" t="str">
            <v>Display Artist</v>
          </cell>
          <cell r="K877" t="str">
            <v>Sequence Number</v>
          </cell>
          <cell r="R877" t="str">
            <v>Integer</v>
          </cell>
          <cell r="S877" t="str">
            <v>The number indicating the order of the DisplayArtist in a group of DisplayArtists. This is represented in an XML schema as an XML Attribute.</v>
          </cell>
          <cell r="T877" t="str">
            <v>0-1</v>
          </cell>
          <cell r="U877" t="str">
            <v>-</v>
          </cell>
          <cell r="W877" t="str">
            <v>0.25</v>
          </cell>
          <cell r="X877" t="str">
            <v>UMGI approved</v>
          </cell>
          <cell r="Z877" t="str">
            <v>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877" t="str">
            <v>The number indicating the order of the DisplayArtist in a group of DisplayArtists. This is represented in an XML schema as an XML Attribute.</v>
          </cell>
          <cell r="AC877" t="str">
            <v>Y</v>
          </cell>
        </row>
        <row r="878">
          <cell r="A878" t="str">
            <v>-\-</v>
          </cell>
          <cell r="B878" t="str">
            <v>-</v>
          </cell>
          <cell r="C878" t="str">
            <v>-</v>
          </cell>
          <cell r="D878" t="str">
            <v>-</v>
          </cell>
          <cell r="E878" t="str">
            <v>-</v>
          </cell>
          <cell r="F878" t="str">
            <v>Resource List\Video\Video Details By Territory\Display Artist\XML Choice - PARTY</v>
          </cell>
          <cell r="G878" t="str">
            <v>Resource List</v>
          </cell>
          <cell r="H878" t="str">
            <v>Video</v>
          </cell>
          <cell r="I878" t="str">
            <v>Video Details By Territory</v>
          </cell>
          <cell r="J878" t="str">
            <v>Display Artist</v>
          </cell>
          <cell r="K878" t="str">
            <v>XML Choice - PARTY</v>
          </cell>
          <cell r="R878" t="str">
            <v>-</v>
          </cell>
          <cell r="S878" t="str">
            <v>An XmlComposite corresponding to the xs:choice element in an XML document or schema.</v>
          </cell>
          <cell r="T878">
            <v>1</v>
          </cell>
          <cell r="U878" t="str">
            <v>-</v>
          </cell>
          <cell r="X878" t="str">
            <v>UMGI approved</v>
          </cell>
          <cell r="Z878" t="str">
            <v>See Artist Name Mapping sheet</v>
          </cell>
        </row>
        <row r="879">
          <cell r="A879" t="str">
            <v>\</v>
          </cell>
          <cell r="F879" t="str">
            <v>Resource List\Video\Video Details By Territory\Display Artist\A\Party ID</v>
          </cell>
          <cell r="G879" t="str">
            <v>Resource List</v>
          </cell>
          <cell r="H879" t="str">
            <v>Video</v>
          </cell>
          <cell r="I879" t="str">
            <v>Video Details By Territory</v>
          </cell>
          <cell r="J879" t="str">
            <v>Display Artist</v>
          </cell>
          <cell r="K879" t="str">
            <v>A</v>
          </cell>
          <cell r="L879" t="str">
            <v>Party ID</v>
          </cell>
          <cell r="R879" t="str">
            <v>ddexC:PartyId</v>
          </cell>
          <cell r="S879" t="str">
            <v>A Composite containing details of the PartyId for the Party. If no Namespace is given, the Identifier is a DdexPartyId (DPID). Note that DPIDs are not normally used to identify Artists, Producers or other Creators.</v>
          </cell>
          <cell r="T879">
            <v>1</v>
          </cell>
        </row>
        <row r="880">
          <cell r="A880" t="str">
            <v>\</v>
          </cell>
          <cell r="F880" t="str">
            <v>Resource List\Video\Video Details By Territory\Display Artist\A\Party ID\Namespace</v>
          </cell>
          <cell r="G880" t="str">
            <v>Resource List</v>
          </cell>
          <cell r="H880" t="str">
            <v>Video</v>
          </cell>
          <cell r="I880" t="str">
            <v>Video Details By Territory</v>
          </cell>
          <cell r="J880" t="str">
            <v>Display Artist</v>
          </cell>
          <cell r="K880" t="str">
            <v>A</v>
          </cell>
          <cell r="L880" t="str">
            <v>Party ID</v>
          </cell>
          <cell r="M880" t="str">
            <v>Namespace</v>
          </cell>
          <cell r="R880" t="str">
            <v>String</v>
          </cell>
          <cell r="S880" t="str">
            <v>The Namespace of the PartyId if it belongs to a proprietary Party ID scheme. If the PartyId is a DPID, the Namespace Element must not be used. This is represented in an XML schema as an XML Attribute.</v>
          </cell>
          <cell r="T880" t="str">
            <v>0-1</v>
          </cell>
        </row>
        <row r="881">
          <cell r="A881" t="str">
            <v>\</v>
          </cell>
          <cell r="F881" t="str">
            <v>Resource List\Video\Video Details By Territory\Display Artist\B\Party Name</v>
          </cell>
          <cell r="G881" t="str">
            <v>Resource List</v>
          </cell>
          <cell r="H881" t="str">
            <v>Video</v>
          </cell>
          <cell r="I881" t="str">
            <v>Video Details By Territory</v>
          </cell>
          <cell r="J881" t="str">
            <v>Display Artist</v>
          </cell>
          <cell r="K881" t="str">
            <v>B</v>
          </cell>
          <cell r="L881" t="str">
            <v>Party Name</v>
          </cell>
          <cell r="R881" t="str">
            <v>ddexC:PartyName</v>
          </cell>
          <cell r="S881" t="str">
            <v>A Composite containing details of the PartyName(s).</v>
          </cell>
          <cell r="T881" t="str">
            <v>1-n</v>
          </cell>
          <cell r="AB881" t="str">
            <v>A Composite containing details of the PartyName(s).</v>
          </cell>
          <cell r="AC881" t="str">
            <v>Y</v>
          </cell>
        </row>
        <row r="882">
          <cell r="A882" t="str">
            <v>\</v>
          </cell>
          <cell r="F882" t="str">
            <v>Resource List\Video\Video Details By Territory\Display Artist\B\Party Name\Language And Script Code</v>
          </cell>
          <cell r="G882" t="str">
            <v>Resource List</v>
          </cell>
          <cell r="H882" t="str">
            <v>Video</v>
          </cell>
          <cell r="I882" t="str">
            <v>Video Details By Territory</v>
          </cell>
          <cell r="J882" t="str">
            <v>Display Artist</v>
          </cell>
          <cell r="K882" t="str">
            <v>B</v>
          </cell>
          <cell r="L882" t="str">
            <v>Party Name</v>
          </cell>
          <cell r="M882" t="str">
            <v>Language And Script Code</v>
          </cell>
          <cell r="R882" t="str">
            <v>String</v>
          </cell>
          <cell r="S882"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882" t="str">
            <v>0-1</v>
          </cell>
          <cell r="AB882" t="str">
            <v>If translation is avaiable the codes below will be provided:
"zh" for chinese
“jp-Jpan” for japanese translation
"jp-Hrkt" for japanese phonetic translation</v>
          </cell>
          <cell r="AC882" t="str">
            <v>Y</v>
          </cell>
        </row>
        <row r="883">
          <cell r="A883" t="str">
            <v>\</v>
          </cell>
          <cell r="F883" t="str">
            <v>Resource List\Video\Video Details By Territory\Display Artist\B\Party Name\Full Name</v>
          </cell>
          <cell r="G883" t="str">
            <v>Resource List</v>
          </cell>
          <cell r="H883" t="str">
            <v>Video</v>
          </cell>
          <cell r="I883" t="str">
            <v>Video Details By Territory</v>
          </cell>
          <cell r="J883" t="str">
            <v>Display Artist</v>
          </cell>
          <cell r="K883" t="str">
            <v>B</v>
          </cell>
          <cell r="L883" t="str">
            <v>Party Name</v>
          </cell>
          <cell r="M883" t="str">
            <v>Full Name</v>
          </cell>
          <cell r="R883" t="str">
            <v>ddexC:Name</v>
          </cell>
          <cell r="S883" t="str">
            <v>A Composite containing the complete Name of the Party, in its normal form of presentation (e.g. John H. Smith, Acme Music Inc, A Composite containing the Beatles).</v>
          </cell>
          <cell r="T883">
            <v>1</v>
          </cell>
          <cell r="AB883" t="str">
            <v>A Composite containing the complete Name of the Party, in its normal form of presentation (e.g. John H. Smith, Acme Music Inc, A Composite containing the Beatles).</v>
          </cell>
          <cell r="AC883" t="str">
            <v>Y</v>
          </cell>
        </row>
        <row r="884">
          <cell r="A884" t="str">
            <v>\</v>
          </cell>
          <cell r="F884" t="str">
            <v>Resource List\Video\Video Details By Territory\Display Artist\B\Party Name\Full Name\Language And Script Code</v>
          </cell>
          <cell r="G884" t="str">
            <v>Resource List</v>
          </cell>
          <cell r="H884" t="str">
            <v>Video</v>
          </cell>
          <cell r="I884" t="str">
            <v>Video Details By Territory</v>
          </cell>
          <cell r="J884" t="str">
            <v>Display Artist</v>
          </cell>
          <cell r="K884" t="str">
            <v>B</v>
          </cell>
          <cell r="L884" t="str">
            <v>Party Name</v>
          </cell>
          <cell r="M884" t="str">
            <v>Full Name</v>
          </cell>
          <cell r="N884" t="str">
            <v>Language And Script Code</v>
          </cell>
          <cell r="R884" t="str">
            <v>String</v>
          </cell>
          <cell r="S884" t="str">
            <v>The Language and script of the Name as defined in IETF RfC 4646. The default is the same as indicated for the containing composite. Language and Script are provided as lang[-scipt][-region][-variant]. This is represented in an XML schema as an XML Attribute.</v>
          </cell>
          <cell r="T884" t="str">
            <v>0-1</v>
          </cell>
        </row>
        <row r="885">
          <cell r="A885" t="str">
            <v>\</v>
          </cell>
          <cell r="F885" t="str">
            <v>Resource List\Video\Video Details By Territory\Display Artist\B\Party Name\Full Name Ascii Transcribed</v>
          </cell>
          <cell r="G885" t="str">
            <v>Resource List</v>
          </cell>
          <cell r="H885" t="str">
            <v>Video</v>
          </cell>
          <cell r="I885" t="str">
            <v>Video Details By Territory</v>
          </cell>
          <cell r="J885" t="str">
            <v>Display Artist</v>
          </cell>
          <cell r="K885" t="str">
            <v>B</v>
          </cell>
          <cell r="L885" t="str">
            <v>Party Name</v>
          </cell>
          <cell r="M885" t="str">
            <v>Full Name Ascii Transcribed</v>
          </cell>
          <cell r="R885" t="str">
            <v>String</v>
          </cell>
          <cell r="S885" t="str">
            <v>The FullName transcribed using 7-bit ASCII code.</v>
          </cell>
          <cell r="T885" t="str">
            <v>0-1</v>
          </cell>
        </row>
        <row r="886">
          <cell r="A886" t="str">
            <v>\</v>
          </cell>
          <cell r="F886" t="str">
            <v>Resource List\Video\Video Details By Territory\Display Artist\B\Party Name\Full Name Indexed</v>
          </cell>
          <cell r="G886" t="str">
            <v>Resource List</v>
          </cell>
          <cell r="H886" t="str">
            <v>Video</v>
          </cell>
          <cell r="I886" t="str">
            <v>Video Details By Territory</v>
          </cell>
          <cell r="J886" t="str">
            <v>Display Artist</v>
          </cell>
          <cell r="K886" t="str">
            <v>B</v>
          </cell>
          <cell r="L886" t="str">
            <v>Party Name</v>
          </cell>
          <cell r="M886" t="str">
            <v>Full Name Indexed</v>
          </cell>
          <cell r="R886" t="str">
            <v>ddexC:Name</v>
          </cell>
          <cell r="S886" t="str">
            <v>A Composite containing the complete Name of the Party in the form in which it normally appears in an alphabetic index, with the KeyName first (e.g. Smith, John H.; Beatles, A Composite containing the).</v>
          </cell>
          <cell r="T886" t="str">
            <v>0-1</v>
          </cell>
        </row>
        <row r="887">
          <cell r="A887" t="str">
            <v>\</v>
          </cell>
          <cell r="F887" t="str">
            <v>Resource List\Video\Video Details By Territory\Display Artist\B\Party Name\Full Name Indexed\Language And Script Code</v>
          </cell>
          <cell r="G887" t="str">
            <v>Resource List</v>
          </cell>
          <cell r="H887" t="str">
            <v>Video</v>
          </cell>
          <cell r="I887" t="str">
            <v>Video Details By Territory</v>
          </cell>
          <cell r="J887" t="str">
            <v>Display Artist</v>
          </cell>
          <cell r="K887" t="str">
            <v>B</v>
          </cell>
          <cell r="L887" t="str">
            <v>Party Name</v>
          </cell>
          <cell r="M887" t="str">
            <v>Full Name Indexed</v>
          </cell>
          <cell r="N887" t="str">
            <v>Language And Script Code</v>
          </cell>
          <cell r="R887" t="str">
            <v>String</v>
          </cell>
          <cell r="S887" t="str">
            <v>The Language and script of the Name as defined in IETF RfC 4646. The default is the same as indicated for the containing composite. Language and Script are provided as lang[-scipt][-region][-variant]. This is represented in an XML schema as an XML Attribute.</v>
          </cell>
          <cell r="T887" t="str">
            <v>0-1</v>
          </cell>
        </row>
        <row r="888">
          <cell r="A888" t="str">
            <v>\</v>
          </cell>
          <cell r="F888" t="str">
            <v>Resource List\Video\Video Details By Territory\Display Artist\B\Party Name\Names Before Key Name</v>
          </cell>
          <cell r="G888" t="str">
            <v>Resource List</v>
          </cell>
          <cell r="H888" t="str">
            <v>Video</v>
          </cell>
          <cell r="I888" t="str">
            <v>Video Details By Territory</v>
          </cell>
          <cell r="J888" t="str">
            <v>Display Artist</v>
          </cell>
          <cell r="K888" t="str">
            <v>B</v>
          </cell>
          <cell r="L888" t="str">
            <v>Party Name</v>
          </cell>
          <cell r="M888" t="str">
            <v>Names Before Key Name</v>
          </cell>
          <cell r="R888" t="str">
            <v>ddexC:Name</v>
          </cell>
          <cell r="S888"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888" t="str">
            <v>0-1</v>
          </cell>
          <cell r="AB888"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888" t="str">
            <v>Y</v>
          </cell>
        </row>
        <row r="889">
          <cell r="A889" t="str">
            <v>\</v>
          </cell>
          <cell r="F889" t="str">
            <v>Resource List\Video\Video Details By Territory\Display Artist\B\Party Name\Names Before Key Name\Language And Script Code</v>
          </cell>
          <cell r="G889" t="str">
            <v>Resource List</v>
          </cell>
          <cell r="H889" t="str">
            <v>Video</v>
          </cell>
          <cell r="I889" t="str">
            <v>Video Details By Territory</v>
          </cell>
          <cell r="J889" t="str">
            <v>Display Artist</v>
          </cell>
          <cell r="K889" t="str">
            <v>B</v>
          </cell>
          <cell r="L889" t="str">
            <v>Party Name</v>
          </cell>
          <cell r="M889" t="str">
            <v>Names Before Key Name</v>
          </cell>
          <cell r="N889" t="str">
            <v>Language And Script Code</v>
          </cell>
          <cell r="R889" t="str">
            <v>String</v>
          </cell>
          <cell r="S889" t="str">
            <v>The Language and script of the Name as defined in IETF RfC 4646. The default is the same as indicated for the containing composite. Language and Script are provided as lang[-scipt][-region][-variant]. This is represented in an XML schema as an XML Attribute.</v>
          </cell>
          <cell r="T889" t="str">
            <v>0-1</v>
          </cell>
        </row>
        <row r="890">
          <cell r="A890" t="str">
            <v>\</v>
          </cell>
          <cell r="F890" t="str">
            <v>Resource List\Video\Video Details By Territory\Display Artist\B\Party Name\Key Name</v>
          </cell>
          <cell r="G890" t="str">
            <v>Resource List</v>
          </cell>
          <cell r="H890" t="str">
            <v>Video</v>
          </cell>
          <cell r="I890" t="str">
            <v>Video Details By Territory</v>
          </cell>
          <cell r="J890" t="str">
            <v>Display Artist</v>
          </cell>
          <cell r="K890" t="str">
            <v>B</v>
          </cell>
          <cell r="L890" t="str">
            <v>Party Name</v>
          </cell>
          <cell r="M890" t="str">
            <v>Key Name</v>
          </cell>
          <cell r="R890" t="str">
            <v>ddexC:Name</v>
          </cell>
          <cell r="S890"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890" t="str">
            <v>0-1</v>
          </cell>
          <cell r="AB890"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890" t="str">
            <v>Y</v>
          </cell>
        </row>
        <row r="891">
          <cell r="A891" t="str">
            <v>\</v>
          </cell>
          <cell r="F891" t="str">
            <v>Resource List\Video\Video Details By Territory\Display Artist\B\Party Name\Key Name\Language And Script Code</v>
          </cell>
          <cell r="G891" t="str">
            <v>Resource List</v>
          </cell>
          <cell r="H891" t="str">
            <v>Video</v>
          </cell>
          <cell r="I891" t="str">
            <v>Video Details By Territory</v>
          </cell>
          <cell r="J891" t="str">
            <v>Display Artist</v>
          </cell>
          <cell r="K891" t="str">
            <v>B</v>
          </cell>
          <cell r="L891" t="str">
            <v>Party Name</v>
          </cell>
          <cell r="M891" t="str">
            <v>Key Name</v>
          </cell>
          <cell r="N891" t="str">
            <v>Language And Script Code</v>
          </cell>
          <cell r="R891" t="str">
            <v>String</v>
          </cell>
          <cell r="S891" t="str">
            <v>The Language and script of the Name as defined in IETF RfC 4646. The default is the same as indicated for the containing composite. Language and Script are provided as lang[-scipt][-region][-variant]. This is represented in an XML schema as an XML Attribute.</v>
          </cell>
          <cell r="T891" t="str">
            <v>0-1</v>
          </cell>
        </row>
        <row r="892">
          <cell r="A892" t="str">
            <v>\</v>
          </cell>
          <cell r="F892" t="str">
            <v>Resource List\Video\Video Details By Territory\Display Artist\B\Party Name\Names After Key Name</v>
          </cell>
          <cell r="G892" t="str">
            <v>Resource List</v>
          </cell>
          <cell r="H892" t="str">
            <v>Video</v>
          </cell>
          <cell r="I892" t="str">
            <v>Video Details By Territory</v>
          </cell>
          <cell r="J892" t="str">
            <v>Display Artist</v>
          </cell>
          <cell r="K892" t="str">
            <v>B</v>
          </cell>
          <cell r="L892" t="str">
            <v>Party Name</v>
          </cell>
          <cell r="M892" t="str">
            <v>Names After Key Name</v>
          </cell>
          <cell r="R892" t="str">
            <v>ddexC:Name</v>
          </cell>
          <cell r="S892" t="str">
            <v>A Composite containing the Name(s) following the KeyName. Example:"Ibrahim" (in Anwar Ibrahim). This is common, e.g., in many Asian personal name forms where a FullName begins with the KeyName, which is followed by other names.</v>
          </cell>
          <cell r="T892" t="str">
            <v>0-1</v>
          </cell>
          <cell r="AB892" t="str">
            <v>A Composite containing the Name(s) following the KeyName. Example:"Ibrahim" (in Anwar Ibrahim). This is common, e.g., in many Asian personal name forms where a FullName begins with the KeyName, which is followed by other names.</v>
          </cell>
          <cell r="AC892" t="str">
            <v>Y</v>
          </cell>
        </row>
        <row r="893">
          <cell r="A893" t="str">
            <v>\</v>
          </cell>
          <cell r="F893" t="str">
            <v>Resource List\Video\Video Details By Territory\Display Artist\B\Party Name\Names After Key Name\Language And Script Code</v>
          </cell>
          <cell r="G893" t="str">
            <v>Resource List</v>
          </cell>
          <cell r="H893" t="str">
            <v>Video</v>
          </cell>
          <cell r="I893" t="str">
            <v>Video Details By Territory</v>
          </cell>
          <cell r="J893" t="str">
            <v>Display Artist</v>
          </cell>
          <cell r="K893" t="str">
            <v>B</v>
          </cell>
          <cell r="L893" t="str">
            <v>Party Name</v>
          </cell>
          <cell r="M893" t="str">
            <v>Names After Key Name</v>
          </cell>
          <cell r="N893" t="str">
            <v>Language And Script Code</v>
          </cell>
          <cell r="R893" t="str">
            <v>String</v>
          </cell>
          <cell r="S893" t="str">
            <v>The Language and script of the Name as defined in IETF RfC 4646. The default is the same as indicated for the containing composite. Language and Script are provided as lang[-scipt][-region][-variant]. This is represented in an XML schema as an XML Attribute.</v>
          </cell>
          <cell r="T893" t="str">
            <v>0-1</v>
          </cell>
        </row>
        <row r="894">
          <cell r="A894" t="str">
            <v>\</v>
          </cell>
          <cell r="F894" t="str">
            <v>Resource List\Video\Video Details By Territory\Display Artist\B\Party Name\Abbreviated Name</v>
          </cell>
          <cell r="G894" t="str">
            <v>Resource List</v>
          </cell>
          <cell r="H894" t="str">
            <v>Video</v>
          </cell>
          <cell r="I894" t="str">
            <v>Video Details By Territory</v>
          </cell>
          <cell r="J894" t="str">
            <v>Display Artist</v>
          </cell>
          <cell r="K894" t="str">
            <v>B</v>
          </cell>
          <cell r="L894" t="str">
            <v>Party Name</v>
          </cell>
          <cell r="M894" t="str">
            <v>Abbreviated Name</v>
          </cell>
          <cell r="R894" t="str">
            <v>ddexC:Name</v>
          </cell>
          <cell r="S894" t="str">
            <v>A Composite containing a short version of the PartyName (e.g. for use on devices with a small display).</v>
          </cell>
          <cell r="T894" t="str">
            <v>0-1</v>
          </cell>
          <cell r="AB894" t="str">
            <v>A Composite containing a short version of the PartyName (e.g. for use on devices with a small display).</v>
          </cell>
          <cell r="AC894" t="str">
            <v>Y</v>
          </cell>
        </row>
        <row r="895">
          <cell r="A895" t="str">
            <v>\</v>
          </cell>
          <cell r="F895" t="str">
            <v>Resource List\Video\Video Details By Territory\Display Artist\B\Party Name\Abbreviated Name\Language And Script Code</v>
          </cell>
          <cell r="G895" t="str">
            <v>Resource List</v>
          </cell>
          <cell r="H895" t="str">
            <v>Video</v>
          </cell>
          <cell r="I895" t="str">
            <v>Video Details By Territory</v>
          </cell>
          <cell r="J895" t="str">
            <v>Display Artist</v>
          </cell>
          <cell r="K895" t="str">
            <v>B</v>
          </cell>
          <cell r="L895" t="str">
            <v>Party Name</v>
          </cell>
          <cell r="M895" t="str">
            <v>Abbreviated Name</v>
          </cell>
          <cell r="N895" t="str">
            <v>Language And Script Code</v>
          </cell>
          <cell r="R895" t="str">
            <v>String</v>
          </cell>
          <cell r="S895" t="str">
            <v>The Language and script of the Name as defined in IETF RfC 4646. The default is the same as indicated for the containing composite. Language and Script are provided as lang[-scipt][-region][-variant]. This is represented in an XML schema as an XML Attribute.</v>
          </cell>
          <cell r="T895" t="str">
            <v>0-1</v>
          </cell>
        </row>
        <row r="896">
          <cell r="A896" t="str">
            <v>\</v>
          </cell>
          <cell r="F896" t="str">
            <v>Resource List\Video\Video Details By Territory\Display Artist\B\Party ID</v>
          </cell>
          <cell r="G896" t="str">
            <v>Resource List</v>
          </cell>
          <cell r="H896" t="str">
            <v>Video</v>
          </cell>
          <cell r="I896" t="str">
            <v>Video Details By Territory</v>
          </cell>
          <cell r="J896" t="str">
            <v>Display Artist</v>
          </cell>
          <cell r="K896" t="str">
            <v>B</v>
          </cell>
          <cell r="L896" t="str">
            <v>Party ID</v>
          </cell>
          <cell r="R896" t="str">
            <v>ddexC:PartyId</v>
          </cell>
          <cell r="S896" t="str">
            <v>A Composite containing details of the PartyId for the Party. If no Namespace is given, the Identifier is a DdexPartyId (DPID). Note that DPIDs are not normally used to identify Artists, Producers or other Creators.</v>
          </cell>
          <cell r="T896" t="str">
            <v>0-1</v>
          </cell>
        </row>
        <row r="897">
          <cell r="A897" t="str">
            <v>\</v>
          </cell>
          <cell r="F897" t="str">
            <v>Resource List\Video\Video Details By Territory\Display Artist\B\Party ID\Namespace</v>
          </cell>
          <cell r="G897" t="str">
            <v>Resource List</v>
          </cell>
          <cell r="H897" t="str">
            <v>Video</v>
          </cell>
          <cell r="I897" t="str">
            <v>Video Details By Territory</v>
          </cell>
          <cell r="J897" t="str">
            <v>Display Artist</v>
          </cell>
          <cell r="K897" t="str">
            <v>B</v>
          </cell>
          <cell r="L897" t="str">
            <v>Party ID</v>
          </cell>
          <cell r="M897" t="str">
            <v>Namespace</v>
          </cell>
          <cell r="R897" t="str">
            <v>String</v>
          </cell>
          <cell r="S897" t="str">
            <v>The Namespace of the PartyId if it belongs to a proprietary Party ID scheme. If the PartyId is a DPID, the Namespace Element must not be used. This is represented in an XML schema as an XML Attribute.</v>
          </cell>
          <cell r="T897" t="str">
            <v>0-1</v>
          </cell>
        </row>
        <row r="898">
          <cell r="A898" t="str">
            <v>-\-</v>
          </cell>
          <cell r="B898" t="str">
            <v>-</v>
          </cell>
          <cell r="C898" t="str">
            <v>-</v>
          </cell>
          <cell r="D898" t="str">
            <v>-</v>
          </cell>
          <cell r="E898" t="str">
            <v>-</v>
          </cell>
          <cell r="F898" t="str">
            <v>Resource List\Video\Video Details By Territory\Display Artist\Artist Role</v>
          </cell>
          <cell r="G898" t="str">
            <v>Resource List</v>
          </cell>
          <cell r="H898" t="str">
            <v>Video</v>
          </cell>
          <cell r="I898" t="str">
            <v>Video Details By Territory</v>
          </cell>
          <cell r="J898" t="str">
            <v>Display Artist</v>
          </cell>
          <cell r="K898" t="str">
            <v>Artist Role</v>
          </cell>
          <cell r="R898" t="str">
            <v>ddexC:ArtistRole</v>
          </cell>
          <cell r="S898" t="str">
            <v>A Composite containing details of a role played by the DisplayArtist in relation to other DisplayArtists.</v>
          </cell>
          <cell r="T898" t="str">
            <v>0-n</v>
          </cell>
          <cell r="U898" t="str">
            <v>-</v>
          </cell>
          <cell r="X898" t="str">
            <v>UMGI approved</v>
          </cell>
          <cell r="Z898" t="str">
            <v>See Contributor Role Mapping sheet</v>
          </cell>
          <cell r="AB898" t="str">
            <v>A Composite containing details of a role played by the DisplayArtist in relation to other DisplayArtists.</v>
          </cell>
          <cell r="AC898" t="str">
            <v>Y</v>
          </cell>
        </row>
        <row r="899">
          <cell r="A899" t="str">
            <v>-\-</v>
          </cell>
          <cell r="B899" t="str">
            <v>-</v>
          </cell>
          <cell r="C899" t="str">
            <v>-</v>
          </cell>
          <cell r="D899" t="str">
            <v>-</v>
          </cell>
          <cell r="F899" t="str">
            <v>Resource List\Video\Video Details By Territory\Display Artist</v>
          </cell>
          <cell r="G899" t="str">
            <v>Resource List</v>
          </cell>
          <cell r="H899" t="str">
            <v>Video</v>
          </cell>
          <cell r="I899" t="str">
            <v>Video Details By Territory</v>
          </cell>
          <cell r="J899" t="str">
            <v>Display Artist</v>
          </cell>
          <cell r="X899" t="str">
            <v>UMGI approved</v>
          </cell>
          <cell r="Z899" t="str">
            <v>Use for classical track only when providing Repertoire Role : "UserDefined"</v>
          </cell>
        </row>
        <row r="900">
          <cell r="A900" t="str">
            <v>-\-</v>
          </cell>
          <cell r="B900" t="str">
            <v>-</v>
          </cell>
          <cell r="C900" t="str">
            <v>-</v>
          </cell>
          <cell r="D900" t="str">
            <v>-</v>
          </cell>
          <cell r="E900" t="str">
            <v>-</v>
          </cell>
          <cell r="F900" t="str">
            <v>Resource List\Video\Video Details By Territory\Display Artist\Artist Role\Namespace</v>
          </cell>
          <cell r="G900" t="str">
            <v>Resource List</v>
          </cell>
          <cell r="H900" t="str">
            <v>Video</v>
          </cell>
          <cell r="I900" t="str">
            <v>Video Details By Territory</v>
          </cell>
          <cell r="J900" t="str">
            <v>Display Artist</v>
          </cell>
          <cell r="K900" t="str">
            <v>Artist Role</v>
          </cell>
          <cell r="L900" t="str">
            <v>Namespace</v>
          </cell>
          <cell r="R900" t="str">
            <v>String</v>
          </cell>
          <cell r="S900" t="str">
            <v>The Namespace of the ArtistRole. This is represented in an XML schema as an XML Attribute.</v>
          </cell>
          <cell r="T900" t="str">
            <v>0-1</v>
          </cell>
          <cell r="U900" t="str">
            <v>-</v>
          </cell>
          <cell r="X900" t="str">
            <v>UMGI approved</v>
          </cell>
          <cell r="Z900" t="str">
            <v>Only used for classical track when providing Repertoire Role : use UMGI DPID</v>
          </cell>
          <cell r="AB900" t="str">
            <v>The Namespace of the ArtistRole. This is represented in an XML schema as an XML Attribute.</v>
          </cell>
          <cell r="AC900" t="str">
            <v>Y</v>
          </cell>
        </row>
        <row r="901">
          <cell r="A901" t="str">
            <v>-\-</v>
          </cell>
          <cell r="B901" t="str">
            <v>-</v>
          </cell>
          <cell r="C901" t="str">
            <v>-</v>
          </cell>
          <cell r="D901" t="str">
            <v>-</v>
          </cell>
          <cell r="E901" t="str">
            <v>-</v>
          </cell>
          <cell r="F901" t="str">
            <v>Resource List\Video\Video Details By Territory\Display Artist\Artist Role\User Defined Value</v>
          </cell>
          <cell r="G901" t="str">
            <v>Resource List</v>
          </cell>
          <cell r="H901" t="str">
            <v>Video</v>
          </cell>
          <cell r="I901" t="str">
            <v>Video Details By Territory</v>
          </cell>
          <cell r="J901" t="str">
            <v>Display Artist</v>
          </cell>
          <cell r="K901" t="str">
            <v>Artist Role</v>
          </cell>
          <cell r="L901" t="str">
            <v>User Defined Value</v>
          </cell>
          <cell r="R901" t="str">
            <v>String</v>
          </cell>
          <cell r="S901" t="str">
            <v>A UserDefined value of the ArtistRole. This is represented in an XML schema as an XML Attribute.</v>
          </cell>
          <cell r="T901" t="str">
            <v>0-1</v>
          </cell>
          <cell r="U901" t="str">
            <v>-</v>
          </cell>
          <cell r="X901" t="str">
            <v>UMGI approved</v>
          </cell>
          <cell r="Z901" t="str">
            <v>Use for classical track when providing Repertoire Role : Direct Mapping
Might be used for DSC role having no equivalent in DDEX</v>
          </cell>
          <cell r="AB901" t="str">
            <v>A UserDefined value of the ArtistRole. This is represented in an XML schema as an XML Attribute.</v>
          </cell>
          <cell r="AC901" t="str">
            <v>Y</v>
          </cell>
        </row>
        <row r="902">
          <cell r="A902" t="str">
            <v>-\-</v>
          </cell>
          <cell r="B902" t="str">
            <v>-</v>
          </cell>
          <cell r="C902" t="str">
            <v>-</v>
          </cell>
          <cell r="D902" t="str">
            <v>-</v>
          </cell>
          <cell r="E902" t="str">
            <v>-</v>
          </cell>
          <cell r="F902" t="str">
            <v>Resource List\Video\Video Details By Territory\Resource Contributor</v>
          </cell>
          <cell r="G902" t="str">
            <v>Resource List</v>
          </cell>
          <cell r="H902" t="str">
            <v>Video</v>
          </cell>
          <cell r="I902" t="str">
            <v>Video Details By Territory</v>
          </cell>
          <cell r="J902" t="str">
            <v>Resource Contributor</v>
          </cell>
          <cell r="R902" t="str">
            <v>ddexC:ResourceContributor</v>
          </cell>
          <cell r="S902" t="str">
            <v>A Composite containing details of a Contributor to the SoundRecording.</v>
          </cell>
          <cell r="T902" t="str">
            <v>0-n</v>
          </cell>
          <cell r="U902" t="str">
            <v>-</v>
          </cell>
          <cell r="X902" t="str">
            <v>UMGI approved</v>
          </cell>
          <cell r="Z902" t="str">
            <v>Not used</v>
          </cell>
        </row>
        <row r="903">
          <cell r="A903" t="str">
            <v>-\-</v>
          </cell>
          <cell r="B903" t="str">
            <v>-</v>
          </cell>
          <cell r="C903" t="str">
            <v>-</v>
          </cell>
          <cell r="D903" t="str">
            <v>-</v>
          </cell>
          <cell r="E903" t="str">
            <v>-</v>
          </cell>
          <cell r="F903" t="str">
            <v>Resource List\Video\Video Details By Territory\Resource Contributor\Sequence Number</v>
          </cell>
          <cell r="G903" t="str">
            <v>Resource List</v>
          </cell>
          <cell r="H903" t="str">
            <v>Video</v>
          </cell>
          <cell r="I903" t="str">
            <v>Video Details By Territory</v>
          </cell>
          <cell r="J903" t="str">
            <v>Resource Contributor</v>
          </cell>
          <cell r="K903" t="str">
            <v>Sequence Number</v>
          </cell>
          <cell r="R903" t="str">
            <v>Integer</v>
          </cell>
          <cell r="S903" t="str">
            <v>The number indicating the order of the ResourceContributor in a group of ResourceContributors that have contributed to a Resource. This is represented in an XML schema as an XML Attribute.</v>
          </cell>
          <cell r="T903" t="str">
            <v>0-1</v>
          </cell>
          <cell r="U903" t="str">
            <v>-</v>
          </cell>
          <cell r="X903" t="str">
            <v>UMGI approved</v>
          </cell>
          <cell r="Z903" t="str">
            <v>Not used</v>
          </cell>
        </row>
        <row r="904">
          <cell r="A904" t="str">
            <v>-\-</v>
          </cell>
          <cell r="B904" t="str">
            <v>-</v>
          </cell>
          <cell r="C904" t="str">
            <v>-</v>
          </cell>
          <cell r="D904" t="str">
            <v>-</v>
          </cell>
          <cell r="E904" t="str">
            <v>-</v>
          </cell>
          <cell r="F904" t="str">
            <v>Resource List\Video\Video Details By Territory\Resource Contributor\XML Choice - PARTY</v>
          </cell>
          <cell r="G904" t="str">
            <v>Resource List</v>
          </cell>
          <cell r="H904" t="str">
            <v>Video</v>
          </cell>
          <cell r="I904" t="str">
            <v>Video Details By Territory</v>
          </cell>
          <cell r="J904" t="str">
            <v>Resource Contributor</v>
          </cell>
          <cell r="K904" t="str">
            <v>XML Choice - PARTY</v>
          </cell>
          <cell r="R904" t="str">
            <v>-</v>
          </cell>
          <cell r="S904" t="str">
            <v>An XmlComposite corresponding to the xs:choice element in an XML document or schema.</v>
          </cell>
          <cell r="T904">
            <v>1</v>
          </cell>
          <cell r="U904" t="str">
            <v>-</v>
          </cell>
          <cell r="X904" t="str">
            <v>UMGI approved</v>
          </cell>
          <cell r="Z904" t="str">
            <v>Not used</v>
          </cell>
        </row>
        <row r="905">
          <cell r="A905" t="str">
            <v>-\-</v>
          </cell>
          <cell r="B905" t="str">
            <v>-</v>
          </cell>
          <cell r="C905" t="str">
            <v>-</v>
          </cell>
          <cell r="D905" t="str">
            <v>-</v>
          </cell>
          <cell r="E905" t="str">
            <v>-</v>
          </cell>
          <cell r="F905" t="str">
            <v>Resource List\Video\Video Details By Territory\Resource Contributor\Resource Contributor Role</v>
          </cell>
          <cell r="G905" t="str">
            <v>Resource List</v>
          </cell>
          <cell r="H905" t="str">
            <v>Video</v>
          </cell>
          <cell r="I905" t="str">
            <v>Video Details By Territory</v>
          </cell>
          <cell r="J905" t="str">
            <v>Resource Contributor</v>
          </cell>
          <cell r="K905" t="str">
            <v>Resource Contributor Role</v>
          </cell>
          <cell r="R905" t="str">
            <v>ddexC:ResourceContributorRole</v>
          </cell>
          <cell r="S905" t="str">
            <v>A Composite containing details of a role played by the Contributor.</v>
          </cell>
          <cell r="T905" t="str">
            <v>0-n</v>
          </cell>
          <cell r="U905" t="str">
            <v>-</v>
          </cell>
          <cell r="X905" t="str">
            <v>UMGI approved</v>
          </cell>
          <cell r="Z905" t="str">
            <v>Not used</v>
          </cell>
        </row>
        <row r="906">
          <cell r="A906" t="str">
            <v>-\-</v>
          </cell>
          <cell r="B906" t="str">
            <v>-</v>
          </cell>
          <cell r="C906" t="str">
            <v>-</v>
          </cell>
          <cell r="D906" t="str">
            <v>-</v>
          </cell>
          <cell r="E906" t="str">
            <v>-</v>
          </cell>
          <cell r="F906" t="str">
            <v>Resource List\Video\Video Details By Territory\Resource Contributor\Resource Contributor Role\Namespace</v>
          </cell>
          <cell r="G906" t="str">
            <v>Resource List</v>
          </cell>
          <cell r="H906" t="str">
            <v>Video</v>
          </cell>
          <cell r="I906" t="str">
            <v>Video Details By Territory</v>
          </cell>
          <cell r="J906" t="str">
            <v>Resource Contributor</v>
          </cell>
          <cell r="K906" t="str">
            <v>Resource Contributor Role</v>
          </cell>
          <cell r="L906" t="str">
            <v>Namespace</v>
          </cell>
          <cell r="R906" t="str">
            <v>String</v>
          </cell>
          <cell r="S906" t="str">
            <v>The Namespace of the ResourceContributorRole. This is represented in an XML schema as an XML Attribute.</v>
          </cell>
          <cell r="T906" t="str">
            <v>0-1</v>
          </cell>
          <cell r="U906" t="str">
            <v>-</v>
          </cell>
          <cell r="X906" t="str">
            <v>UMGI approved</v>
          </cell>
          <cell r="Z906" t="str">
            <v>Not used</v>
          </cell>
        </row>
        <row r="907">
          <cell r="A907" t="str">
            <v>-\-</v>
          </cell>
          <cell r="B907" t="str">
            <v>-</v>
          </cell>
          <cell r="C907" t="str">
            <v>-</v>
          </cell>
          <cell r="D907" t="str">
            <v>-</v>
          </cell>
          <cell r="E907" t="str">
            <v>-</v>
          </cell>
          <cell r="F907" t="str">
            <v>Resource List\Video\Video Details By Territory\Resource Contributor\Resource Contributor Role\User Defined Value</v>
          </cell>
          <cell r="G907" t="str">
            <v>Resource List</v>
          </cell>
          <cell r="H907" t="str">
            <v>Video</v>
          </cell>
          <cell r="I907" t="str">
            <v>Video Details By Territory</v>
          </cell>
          <cell r="J907" t="str">
            <v>Resource Contributor</v>
          </cell>
          <cell r="K907" t="str">
            <v>Resource Contributor Role</v>
          </cell>
          <cell r="L907" t="str">
            <v>User Defined Value</v>
          </cell>
          <cell r="R907" t="str">
            <v>String</v>
          </cell>
          <cell r="S907" t="str">
            <v>A UserDefined value of the ResourceContributorRole. This is represented in an XML schema as an XML Attribute.</v>
          </cell>
          <cell r="T907" t="str">
            <v>0-1</v>
          </cell>
          <cell r="U907" t="str">
            <v>-</v>
          </cell>
          <cell r="X907" t="str">
            <v>UMGI approved</v>
          </cell>
          <cell r="Z907" t="str">
            <v>Not used</v>
          </cell>
        </row>
        <row r="908">
          <cell r="A908" t="str">
            <v>-\-</v>
          </cell>
          <cell r="B908" t="str">
            <v>-</v>
          </cell>
          <cell r="C908" t="str">
            <v>-</v>
          </cell>
          <cell r="D908" t="str">
            <v>-</v>
          </cell>
          <cell r="E908" t="str">
            <v>-</v>
          </cell>
          <cell r="F908" t="str">
            <v>Resource List\Video\Video Details By Territory\Indirect Resource Contributor</v>
          </cell>
          <cell r="G908" t="str">
            <v>Resource List</v>
          </cell>
          <cell r="H908" t="str">
            <v>Video</v>
          </cell>
          <cell r="I908" t="str">
            <v>Video Details By Territory</v>
          </cell>
          <cell r="J908" t="str">
            <v>Indirect Resource Contributor</v>
          </cell>
          <cell r="R908" t="str">
            <v>ddexC:IndirectResourceContributor</v>
          </cell>
          <cell r="S908" t="str">
            <v>A Composite containing details of an indirect Contributor to the SoundRecording.</v>
          </cell>
          <cell r="T908" t="str">
            <v>0-n</v>
          </cell>
          <cell r="U908" t="str">
            <v>-</v>
          </cell>
          <cell r="W908" t="str">
            <v>0.28</v>
          </cell>
          <cell r="X908" t="str">
            <v>UMGI approved</v>
          </cell>
          <cell r="Z908" t="str">
            <v>See Contributor Role Mapping</v>
          </cell>
          <cell r="AB908" t="str">
            <v>A Composite containing details of an indirect Contributor to the SoundRecording.</v>
          </cell>
          <cell r="AC908" t="str">
            <v>Y</v>
          </cell>
        </row>
        <row r="909">
          <cell r="A909" t="str">
            <v>-\-</v>
          </cell>
          <cell r="B909" t="str">
            <v>-</v>
          </cell>
          <cell r="C909" t="str">
            <v>-</v>
          </cell>
          <cell r="D909" t="str">
            <v>-</v>
          </cell>
          <cell r="E909" t="str">
            <v>-</v>
          </cell>
          <cell r="F909" t="str">
            <v>Resource List\Video\Video Details By Territory\Indirect Resource Contributor\Sequence Number</v>
          </cell>
          <cell r="G909" t="str">
            <v>Resource List</v>
          </cell>
          <cell r="H909" t="str">
            <v>Video</v>
          </cell>
          <cell r="I909" t="str">
            <v>Video Details By Territory</v>
          </cell>
          <cell r="J909" t="str">
            <v>Indirect Resource Contributor</v>
          </cell>
          <cell r="K909" t="str">
            <v>Sequence Number</v>
          </cell>
          <cell r="R909" t="str">
            <v>Integer</v>
          </cell>
          <cell r="S909" t="str">
            <v>The number indicating the order of the indirect ResourceContributor in a group of ResourceContributors that have contributed to a Resource. This is represented in an XML schema as an XML Attribute.</v>
          </cell>
          <cell r="T909" t="str">
            <v>0-1</v>
          </cell>
          <cell r="U909" t="str">
            <v>-</v>
          </cell>
          <cell r="W909" t="str">
            <v>0.28</v>
          </cell>
          <cell r="X909" t="str">
            <v>UMGI approved</v>
          </cell>
          <cell r="Z909" t="str">
            <v>See Contributor Role Mapping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909" t="str">
            <v>The number indicating the order of the indirect ResourceContributor in a group of ResourceContributors that have contributed to a Resource. This is represented in an XML schema as an XML Attribute.</v>
          </cell>
          <cell r="AC909" t="str">
            <v>Y</v>
          </cell>
        </row>
        <row r="910">
          <cell r="A910" t="str">
            <v>-\-</v>
          </cell>
          <cell r="B910" t="str">
            <v>-</v>
          </cell>
          <cell r="C910" t="str">
            <v>-</v>
          </cell>
          <cell r="D910" t="str">
            <v>-</v>
          </cell>
          <cell r="E910" t="str">
            <v>-</v>
          </cell>
          <cell r="F910" t="str">
            <v>Resource List\Video\Video Details By Territory\Indirect Resource Contributor\XML Choice - PARTY</v>
          </cell>
          <cell r="G910" t="str">
            <v>Resource List</v>
          </cell>
          <cell r="H910" t="str">
            <v>Video</v>
          </cell>
          <cell r="I910" t="str">
            <v>Video Details By Territory</v>
          </cell>
          <cell r="J910" t="str">
            <v>Indirect Resource Contributor</v>
          </cell>
          <cell r="K910" t="str">
            <v>XML Choice - PARTY</v>
          </cell>
          <cell r="R910" t="str">
            <v>-</v>
          </cell>
          <cell r="S910" t="str">
            <v>An XmlComposite corresponding to the xs:choice element in an XML document or schema.</v>
          </cell>
          <cell r="T910">
            <v>1</v>
          </cell>
          <cell r="U910" t="str">
            <v>-</v>
          </cell>
          <cell r="W910" t="str">
            <v>0.28</v>
          </cell>
          <cell r="X910" t="str">
            <v>UMGI approved</v>
          </cell>
          <cell r="Z910" t="str">
            <v>See Contributor Role Mapping</v>
          </cell>
        </row>
        <row r="911">
          <cell r="A911" t="str">
            <v>\</v>
          </cell>
          <cell r="F911" t="str">
            <v>Resource List\Video\Video Details By Territory\Indirect Resource Contributor\A\Party ID</v>
          </cell>
          <cell r="G911" t="str">
            <v>Resource List</v>
          </cell>
          <cell r="H911" t="str">
            <v>Video</v>
          </cell>
          <cell r="I911" t="str">
            <v>Video Details By Territory</v>
          </cell>
          <cell r="J911" t="str">
            <v>Indirect Resource Contributor</v>
          </cell>
          <cell r="K911" t="str">
            <v>A</v>
          </cell>
          <cell r="L911" t="str">
            <v>Party ID</v>
          </cell>
          <cell r="R911" t="str">
            <v>ddexC:PartyId</v>
          </cell>
          <cell r="S911" t="str">
            <v>A Composite containing details of the PartyId for the Party. If no Namespace is given, the Identifier is a DdexPartyId (DPID). Note that DPIDs are not normally used to identify Artists, Producers or other Creators.</v>
          </cell>
          <cell r="T911">
            <v>1</v>
          </cell>
        </row>
        <row r="912">
          <cell r="A912" t="str">
            <v>\</v>
          </cell>
          <cell r="F912" t="str">
            <v>Resource List\Video\Video Details By Territory\Indirect Resource Contributor\A\Party ID\Namespace</v>
          </cell>
          <cell r="G912" t="str">
            <v>Resource List</v>
          </cell>
          <cell r="H912" t="str">
            <v>Video</v>
          </cell>
          <cell r="I912" t="str">
            <v>Video Details By Territory</v>
          </cell>
          <cell r="J912" t="str">
            <v>Indirect Resource Contributor</v>
          </cell>
          <cell r="K912" t="str">
            <v>A</v>
          </cell>
          <cell r="L912" t="str">
            <v>Party ID</v>
          </cell>
          <cell r="M912" t="str">
            <v>Namespace</v>
          </cell>
          <cell r="R912" t="str">
            <v>String</v>
          </cell>
          <cell r="S912" t="str">
            <v>The Namespace of the PartyId if it belongs to a proprietary Party ID scheme. If the PartyId is a DPID, the Namespace Element must not be used. This is represented in an XML schema as an XML Attribute.</v>
          </cell>
          <cell r="T912" t="str">
            <v>0-1</v>
          </cell>
        </row>
        <row r="913">
          <cell r="A913" t="str">
            <v>\</v>
          </cell>
          <cell r="F913" t="str">
            <v>Resource List\Video\Video Details By Territory\Indirect Resource Contributor\B\Party Name</v>
          </cell>
          <cell r="G913" t="str">
            <v>Resource List</v>
          </cell>
          <cell r="H913" t="str">
            <v>Video</v>
          </cell>
          <cell r="I913" t="str">
            <v>Video Details By Territory</v>
          </cell>
          <cell r="J913" t="str">
            <v>Indirect Resource Contributor</v>
          </cell>
          <cell r="K913" t="str">
            <v>B</v>
          </cell>
          <cell r="L913" t="str">
            <v>Party Name</v>
          </cell>
          <cell r="R913" t="str">
            <v>ddexC:PartyName</v>
          </cell>
          <cell r="S913" t="str">
            <v>A Composite containing details of the PartyName(s).</v>
          </cell>
          <cell r="T913" t="str">
            <v>1-n</v>
          </cell>
          <cell r="Z913" t="str">
            <v>Detailled in contributor name mapping Sheet
For translated countries use the 2 translated artist name</v>
          </cell>
          <cell r="AA913" t="str">
            <v>Utiliser le tag</v>
          </cell>
          <cell r="AB913" t="str">
            <v>A Composite containing details of the PartyName(s).</v>
          </cell>
          <cell r="AC913" t="str">
            <v>Y</v>
          </cell>
        </row>
        <row r="914">
          <cell r="A914" t="str">
            <v>\</v>
          </cell>
          <cell r="F914" t="str">
            <v>Resource List\Video\Video Details By Territory\Indirect Resource Contributor\B\Party Name\Language And Script Code</v>
          </cell>
          <cell r="G914" t="str">
            <v>Resource List</v>
          </cell>
          <cell r="H914" t="str">
            <v>Video</v>
          </cell>
          <cell r="I914" t="str">
            <v>Video Details By Territory</v>
          </cell>
          <cell r="J914" t="str">
            <v>Indirect Resource Contributor</v>
          </cell>
          <cell r="K914" t="str">
            <v>B</v>
          </cell>
          <cell r="L914" t="str">
            <v>Party Name</v>
          </cell>
          <cell r="M914" t="str">
            <v>Language And Script Code</v>
          </cell>
          <cell r="R914" t="str">
            <v>String</v>
          </cell>
          <cell r="S914"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914" t="str">
            <v>0-1</v>
          </cell>
          <cell r="Z914" t="str">
            <v>Detailled in contributor name mapping Sheet</v>
          </cell>
          <cell r="AB914" t="str">
            <v>If translation is avaiable the codes below will be provided:
"zh" for chinese
“jp-Jpan” for japanese translation
"jp-Hrkt" for japanese phonetic translation</v>
          </cell>
          <cell r="AC914" t="str">
            <v>Y</v>
          </cell>
        </row>
        <row r="915">
          <cell r="A915" t="str">
            <v>\</v>
          </cell>
          <cell r="F915" t="str">
            <v>Resource List\Video\Video Details By Territory\Indirect Resource Contributor\B\Party Name\Full Name</v>
          </cell>
          <cell r="G915" t="str">
            <v>Resource List</v>
          </cell>
          <cell r="H915" t="str">
            <v>Video</v>
          </cell>
          <cell r="I915" t="str">
            <v>Video Details By Territory</v>
          </cell>
          <cell r="J915" t="str">
            <v>Indirect Resource Contributor</v>
          </cell>
          <cell r="K915" t="str">
            <v>B</v>
          </cell>
          <cell r="L915" t="str">
            <v>Party Name</v>
          </cell>
          <cell r="M915" t="str">
            <v>Full Name</v>
          </cell>
          <cell r="R915" t="str">
            <v>ddexC:Name</v>
          </cell>
          <cell r="S915" t="str">
            <v>A Composite containing the complete Name of the Party, in its normal form of presentation (e.g. John H. Smith, Acme Music Inc, A Composite containing the Beatles).</v>
          </cell>
          <cell r="T915">
            <v>1</v>
          </cell>
          <cell r="Z915" t="str">
            <v>Detailled in contributor name mapping Sheet</v>
          </cell>
          <cell r="AB915" t="str">
            <v>A Composite containing the complete Name of the Party, in its normal form of presentation (e.g. John H. Smith, Acme Music Inc, A Composite containing the Beatles).</v>
          </cell>
          <cell r="AC915" t="str">
            <v>Y</v>
          </cell>
        </row>
        <row r="916">
          <cell r="A916" t="str">
            <v>\</v>
          </cell>
          <cell r="F916" t="str">
            <v>Resource List\Video\Video Details By Territory\Indirect Resource Contributor\B\Party Name\Full Name\Language And Script Code</v>
          </cell>
          <cell r="G916" t="str">
            <v>Resource List</v>
          </cell>
          <cell r="H916" t="str">
            <v>Video</v>
          </cell>
          <cell r="I916" t="str">
            <v>Video Details By Territory</v>
          </cell>
          <cell r="J916" t="str">
            <v>Indirect Resource Contributor</v>
          </cell>
          <cell r="K916" t="str">
            <v>B</v>
          </cell>
          <cell r="L916" t="str">
            <v>Party Name</v>
          </cell>
          <cell r="M916" t="str">
            <v>Full Name</v>
          </cell>
          <cell r="N916" t="str">
            <v>Language And Script Code</v>
          </cell>
          <cell r="R916" t="str">
            <v>String</v>
          </cell>
          <cell r="S916" t="str">
            <v>The Language and script of the Name as defined in IETF RfC 4646. The default is the same as indicated for the containing composite. Language and Script are provided as lang[-scipt][-region][-variant]. This is represented in an XML schema as an XML Attribute.</v>
          </cell>
          <cell r="T916" t="str">
            <v>0-1</v>
          </cell>
        </row>
        <row r="917">
          <cell r="A917" t="str">
            <v>\</v>
          </cell>
          <cell r="F917" t="str">
            <v>Resource List\Video\Video Details By Territory\Indirect Resource Contributor\B\Party Name\Full Name Ascii Transcribed</v>
          </cell>
          <cell r="G917" t="str">
            <v>Resource List</v>
          </cell>
          <cell r="H917" t="str">
            <v>Video</v>
          </cell>
          <cell r="I917" t="str">
            <v>Video Details By Territory</v>
          </cell>
          <cell r="J917" t="str">
            <v>Indirect Resource Contributor</v>
          </cell>
          <cell r="K917" t="str">
            <v>B</v>
          </cell>
          <cell r="L917" t="str">
            <v>Party Name</v>
          </cell>
          <cell r="M917" t="str">
            <v>Full Name Ascii Transcribed</v>
          </cell>
          <cell r="R917" t="str">
            <v>String</v>
          </cell>
          <cell r="S917" t="str">
            <v>The FullName transcribed using 7-bit ASCII code.</v>
          </cell>
          <cell r="T917" t="str">
            <v>0-1</v>
          </cell>
        </row>
        <row r="918">
          <cell r="A918" t="str">
            <v>\</v>
          </cell>
          <cell r="F918" t="str">
            <v>Resource List\Video\Video Details By Territory\Indirect Resource Contributor\B\Party Name\Full Name Indexed</v>
          </cell>
          <cell r="G918" t="str">
            <v>Resource List</v>
          </cell>
          <cell r="H918" t="str">
            <v>Video</v>
          </cell>
          <cell r="I918" t="str">
            <v>Video Details By Territory</v>
          </cell>
          <cell r="J918" t="str">
            <v>Indirect Resource Contributor</v>
          </cell>
          <cell r="K918" t="str">
            <v>B</v>
          </cell>
          <cell r="L918" t="str">
            <v>Party Name</v>
          </cell>
          <cell r="M918" t="str">
            <v>Full Name Indexed</v>
          </cell>
          <cell r="R918" t="str">
            <v>ddexC:Name</v>
          </cell>
          <cell r="S918" t="str">
            <v>A Composite containing the complete Name of the Party in the form in which it normally appears in an alphabetic index, with the KeyName first (e.g. Smith, John H.; Beatles, A Composite containing the).</v>
          </cell>
          <cell r="T918" t="str">
            <v>0-1</v>
          </cell>
        </row>
        <row r="919">
          <cell r="A919" t="str">
            <v>\</v>
          </cell>
          <cell r="F919" t="str">
            <v>Resource List\Video\Video Details By Territory\Indirect Resource Contributor\B\Party Name\Full Name Indexed\Language And Script Code</v>
          </cell>
          <cell r="G919" t="str">
            <v>Resource List</v>
          </cell>
          <cell r="H919" t="str">
            <v>Video</v>
          </cell>
          <cell r="I919" t="str">
            <v>Video Details By Territory</v>
          </cell>
          <cell r="J919" t="str">
            <v>Indirect Resource Contributor</v>
          </cell>
          <cell r="K919" t="str">
            <v>B</v>
          </cell>
          <cell r="L919" t="str">
            <v>Party Name</v>
          </cell>
          <cell r="M919" t="str">
            <v>Full Name Indexed</v>
          </cell>
          <cell r="N919" t="str">
            <v>Language And Script Code</v>
          </cell>
          <cell r="R919" t="str">
            <v>String</v>
          </cell>
          <cell r="S919" t="str">
            <v>The Language and script of the Name as defined in IETF RfC 4646. The default is the same as indicated for the containing composite. Language and Script are provided as lang[-scipt][-region][-variant]. This is represented in an XML schema as an XML Attribute.</v>
          </cell>
          <cell r="T919" t="str">
            <v>0-1</v>
          </cell>
        </row>
        <row r="920">
          <cell r="A920" t="str">
            <v>\</v>
          </cell>
          <cell r="F920" t="str">
            <v>Resource List\Video\Video Details By Territory\Indirect Resource Contributor\B\Party Name\Names Before Key Name</v>
          </cell>
          <cell r="G920" t="str">
            <v>Resource List</v>
          </cell>
          <cell r="H920" t="str">
            <v>Video</v>
          </cell>
          <cell r="I920" t="str">
            <v>Video Details By Territory</v>
          </cell>
          <cell r="J920" t="str">
            <v>Indirect Resource Contributor</v>
          </cell>
          <cell r="K920" t="str">
            <v>B</v>
          </cell>
          <cell r="L920" t="str">
            <v>Party Name</v>
          </cell>
          <cell r="M920" t="str">
            <v>Names Before Key Name</v>
          </cell>
          <cell r="R920" t="str">
            <v>ddexC:Name</v>
          </cell>
          <cell r="S92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920" t="str">
            <v>0-1</v>
          </cell>
          <cell r="Z920" t="str">
            <v>Detailled in contributor name mapping Sheet</v>
          </cell>
          <cell r="AB92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920" t="str">
            <v>Y</v>
          </cell>
        </row>
        <row r="921">
          <cell r="A921" t="str">
            <v>\</v>
          </cell>
          <cell r="F921" t="str">
            <v>Resource List\Video\Video Details By Territory\Indirect Resource Contributor\B\Party Name\Names Before Key Name\Language And Script Code</v>
          </cell>
          <cell r="G921" t="str">
            <v>Resource List</v>
          </cell>
          <cell r="H921" t="str">
            <v>Video</v>
          </cell>
          <cell r="I921" t="str">
            <v>Video Details By Territory</v>
          </cell>
          <cell r="J921" t="str">
            <v>Indirect Resource Contributor</v>
          </cell>
          <cell r="K921" t="str">
            <v>B</v>
          </cell>
          <cell r="L921" t="str">
            <v>Party Name</v>
          </cell>
          <cell r="M921" t="str">
            <v>Names Before Key Name</v>
          </cell>
          <cell r="N921" t="str">
            <v>Language And Script Code</v>
          </cell>
          <cell r="R921" t="str">
            <v>String</v>
          </cell>
          <cell r="S921" t="str">
            <v>The Language and script of the Name as defined in IETF RfC 4646. The default is the same as indicated for the containing composite. Language and Script are provided as lang[-scipt][-region][-variant]. This is represented in an XML schema as an XML Attribute.</v>
          </cell>
          <cell r="T921" t="str">
            <v>0-1</v>
          </cell>
        </row>
        <row r="922">
          <cell r="A922" t="str">
            <v>\</v>
          </cell>
          <cell r="F922" t="str">
            <v>Resource List\Video\Video Details By Territory\Indirect Resource Contributor\B\Party Name\Key Name</v>
          </cell>
          <cell r="G922" t="str">
            <v>Resource List</v>
          </cell>
          <cell r="H922" t="str">
            <v>Video</v>
          </cell>
          <cell r="I922" t="str">
            <v>Video Details By Territory</v>
          </cell>
          <cell r="J922" t="str">
            <v>Indirect Resource Contributor</v>
          </cell>
          <cell r="K922" t="str">
            <v>B</v>
          </cell>
          <cell r="L922" t="str">
            <v>Party Name</v>
          </cell>
          <cell r="M922" t="str">
            <v>Key Name</v>
          </cell>
          <cell r="R922" t="str">
            <v>ddexC:Name</v>
          </cell>
          <cell r="S92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922" t="str">
            <v>0-1</v>
          </cell>
          <cell r="Z922" t="str">
            <v>Detailled in contributor name mapping Sheet</v>
          </cell>
          <cell r="AB92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922" t="str">
            <v>Y</v>
          </cell>
        </row>
        <row r="923">
          <cell r="A923" t="str">
            <v>\</v>
          </cell>
          <cell r="F923" t="str">
            <v>Resource List\Video\Video Details By Territory\Indirect Resource Contributor\B\Party Name\Key Name\Language And Script Code</v>
          </cell>
          <cell r="G923" t="str">
            <v>Resource List</v>
          </cell>
          <cell r="H923" t="str">
            <v>Video</v>
          </cell>
          <cell r="I923" t="str">
            <v>Video Details By Territory</v>
          </cell>
          <cell r="J923" t="str">
            <v>Indirect Resource Contributor</v>
          </cell>
          <cell r="K923" t="str">
            <v>B</v>
          </cell>
          <cell r="L923" t="str">
            <v>Party Name</v>
          </cell>
          <cell r="M923" t="str">
            <v>Key Name</v>
          </cell>
          <cell r="N923" t="str">
            <v>Language And Script Code</v>
          </cell>
          <cell r="R923" t="str">
            <v>String</v>
          </cell>
          <cell r="S923" t="str">
            <v>The Language and script of the Name as defined in IETF RfC 4646. The default is the same as indicated for the containing composite. Language and Script are provided as lang[-scipt][-region][-variant]. This is represented in an XML schema as an XML Attribute.</v>
          </cell>
          <cell r="T923" t="str">
            <v>0-1</v>
          </cell>
        </row>
        <row r="924">
          <cell r="A924" t="str">
            <v>\</v>
          </cell>
          <cell r="F924" t="str">
            <v>Resource List\Video\Video Details By Territory\Indirect Resource Contributor\B\Party Name\Names After Key Name</v>
          </cell>
          <cell r="G924" t="str">
            <v>Resource List</v>
          </cell>
          <cell r="H924" t="str">
            <v>Video</v>
          </cell>
          <cell r="I924" t="str">
            <v>Video Details By Territory</v>
          </cell>
          <cell r="J924" t="str">
            <v>Indirect Resource Contributor</v>
          </cell>
          <cell r="K924" t="str">
            <v>B</v>
          </cell>
          <cell r="L924" t="str">
            <v>Party Name</v>
          </cell>
          <cell r="M924" t="str">
            <v>Names After Key Name</v>
          </cell>
          <cell r="R924" t="str">
            <v>ddexC:Name</v>
          </cell>
          <cell r="S924" t="str">
            <v>A Composite containing the Name(s) following the KeyName. Example:"Ibrahim" (in Anwar Ibrahim). This is common, e.g., in many Asian personal name forms where a FullName begins with the KeyName, which is followed by other names.</v>
          </cell>
          <cell r="T924" t="str">
            <v>0-1</v>
          </cell>
          <cell r="Z924" t="str">
            <v>Detailled in contributor name mapping Sheet</v>
          </cell>
          <cell r="AB924" t="str">
            <v>A Composite containing the Name(s) following the KeyName. Example:"Ibrahim" (in Anwar Ibrahim). This is common, e.g., in many Asian personal name forms where a FullName begins with the KeyName, which is followed by other names.</v>
          </cell>
          <cell r="AC924" t="str">
            <v>Y</v>
          </cell>
        </row>
        <row r="925">
          <cell r="A925" t="str">
            <v>\</v>
          </cell>
          <cell r="F925" t="str">
            <v>Resource List\Video\Video Details By Territory\Indirect Resource Contributor\B\Party Name\Names After Key Name\Language And Script Code</v>
          </cell>
          <cell r="G925" t="str">
            <v>Resource List</v>
          </cell>
          <cell r="H925" t="str">
            <v>Video</v>
          </cell>
          <cell r="I925" t="str">
            <v>Video Details By Territory</v>
          </cell>
          <cell r="J925" t="str">
            <v>Indirect Resource Contributor</v>
          </cell>
          <cell r="K925" t="str">
            <v>B</v>
          </cell>
          <cell r="L925" t="str">
            <v>Party Name</v>
          </cell>
          <cell r="M925" t="str">
            <v>Names After Key Name</v>
          </cell>
          <cell r="N925" t="str">
            <v>Language And Script Code</v>
          </cell>
          <cell r="R925" t="str">
            <v>String</v>
          </cell>
          <cell r="S925" t="str">
            <v>The Language and script of the Name as defined in IETF RfC 4646. The default is the same as indicated for the containing composite. Language and Script are provided as lang[-scipt][-region][-variant]. This is represented in an XML schema as an XML Attribute.</v>
          </cell>
          <cell r="T925" t="str">
            <v>0-1</v>
          </cell>
        </row>
        <row r="926">
          <cell r="A926" t="str">
            <v>\</v>
          </cell>
          <cell r="F926" t="str">
            <v>Resource List\Video\Video Details By Territory\Indirect Resource Contributor\B\Party Name\Abbreviated Name</v>
          </cell>
          <cell r="G926" t="str">
            <v>Resource List</v>
          </cell>
          <cell r="H926" t="str">
            <v>Video</v>
          </cell>
          <cell r="I926" t="str">
            <v>Video Details By Territory</v>
          </cell>
          <cell r="J926" t="str">
            <v>Indirect Resource Contributor</v>
          </cell>
          <cell r="K926" t="str">
            <v>B</v>
          </cell>
          <cell r="L926" t="str">
            <v>Party Name</v>
          </cell>
          <cell r="M926" t="str">
            <v>Abbreviated Name</v>
          </cell>
          <cell r="R926" t="str">
            <v>ddexC:Name</v>
          </cell>
          <cell r="S926" t="str">
            <v>A Composite containing a short version of the PartyName (e.g. for use on devices with a small display).</v>
          </cell>
          <cell r="T926" t="str">
            <v>0-1</v>
          </cell>
          <cell r="Z926" t="str">
            <v>Detailled in contributor name mapping Sheet</v>
          </cell>
          <cell r="AB926" t="str">
            <v>A Composite containing a short version of the PartyName (e.g. for use on devices with a small display).</v>
          </cell>
          <cell r="AC926" t="str">
            <v>Y</v>
          </cell>
        </row>
        <row r="927">
          <cell r="A927" t="str">
            <v>\</v>
          </cell>
          <cell r="F927" t="str">
            <v>Resource List\Video\Video Details By Territory\Indirect Resource Contributor\B\Party Name\Abbreviated Name\Language And Script Code</v>
          </cell>
          <cell r="G927" t="str">
            <v>Resource List</v>
          </cell>
          <cell r="H927" t="str">
            <v>Video</v>
          </cell>
          <cell r="I927" t="str">
            <v>Video Details By Territory</v>
          </cell>
          <cell r="J927" t="str">
            <v>Indirect Resource Contributor</v>
          </cell>
          <cell r="K927" t="str">
            <v>B</v>
          </cell>
          <cell r="L927" t="str">
            <v>Party Name</v>
          </cell>
          <cell r="M927" t="str">
            <v>Abbreviated Name</v>
          </cell>
          <cell r="N927" t="str">
            <v>Language And Script Code</v>
          </cell>
          <cell r="R927" t="str">
            <v>String</v>
          </cell>
          <cell r="S927" t="str">
            <v>The Language and script of the Name as defined in IETF RfC 4646. The default is the same as indicated for the containing composite. Language and Script are provided as lang[-scipt][-region][-variant]. This is represented in an XML schema as an XML Attribute.</v>
          </cell>
          <cell r="T927" t="str">
            <v>0-1</v>
          </cell>
        </row>
        <row r="928">
          <cell r="A928" t="str">
            <v>\</v>
          </cell>
          <cell r="F928" t="str">
            <v>Resource List\Video\Video Details By Territory\Indirect Resource Contributor\B\Party ID</v>
          </cell>
          <cell r="G928" t="str">
            <v>Resource List</v>
          </cell>
          <cell r="H928" t="str">
            <v>Video</v>
          </cell>
          <cell r="I928" t="str">
            <v>Video Details By Territory</v>
          </cell>
          <cell r="J928" t="str">
            <v>Indirect Resource Contributor</v>
          </cell>
          <cell r="K928" t="str">
            <v>B</v>
          </cell>
          <cell r="L928" t="str">
            <v>Party ID</v>
          </cell>
          <cell r="R928" t="str">
            <v>ddexC:PartyId</v>
          </cell>
          <cell r="S928" t="str">
            <v>A Composite containing details of the PartyId for the Party. If no Namespace is given, the Identifier is a DdexPartyId (DPID). Note that DPIDs are not normally used to identify Artists, Producers or other Creators.</v>
          </cell>
          <cell r="T928" t="str">
            <v>0-1</v>
          </cell>
        </row>
        <row r="929">
          <cell r="A929" t="str">
            <v>\</v>
          </cell>
          <cell r="F929" t="str">
            <v>Resource List\Video\Video Details By Territory\Indirect Resource Contributor\B\Party ID\Namespace</v>
          </cell>
          <cell r="G929" t="str">
            <v>Resource List</v>
          </cell>
          <cell r="H929" t="str">
            <v>Video</v>
          </cell>
          <cell r="I929" t="str">
            <v>Video Details By Territory</v>
          </cell>
          <cell r="J929" t="str">
            <v>Indirect Resource Contributor</v>
          </cell>
          <cell r="K929" t="str">
            <v>B</v>
          </cell>
          <cell r="L929" t="str">
            <v>Party ID</v>
          </cell>
          <cell r="M929" t="str">
            <v>Namespace</v>
          </cell>
          <cell r="R929" t="str">
            <v>String</v>
          </cell>
          <cell r="S929" t="str">
            <v>The Namespace of the PartyId if it belongs to a proprietary Party ID scheme. If the PartyId is a DPID, the Namespace Element must not be used. This is represented in an XML schema as an XML Attribute.</v>
          </cell>
          <cell r="T929" t="str">
            <v>0-1</v>
          </cell>
        </row>
        <row r="930">
          <cell r="A930" t="str">
            <v>-\-</v>
          </cell>
          <cell r="B930" t="str">
            <v>-</v>
          </cell>
          <cell r="C930" t="str">
            <v>-</v>
          </cell>
          <cell r="D930" t="str">
            <v>-</v>
          </cell>
          <cell r="E930" t="str">
            <v>-</v>
          </cell>
          <cell r="F930" t="str">
            <v>Resource List\Video\Video Details By Territory\Indirect Resource Contributor\Indirect Resource Contributor Role</v>
          </cell>
          <cell r="G930" t="str">
            <v>Resource List</v>
          </cell>
          <cell r="H930" t="str">
            <v>Video</v>
          </cell>
          <cell r="I930" t="str">
            <v>Video Details By Territory</v>
          </cell>
          <cell r="J930" t="str">
            <v>Indirect Resource Contributor</v>
          </cell>
          <cell r="K930" t="str">
            <v>Indirect Resource Contributor Role</v>
          </cell>
          <cell r="R930" t="str">
            <v>ddexC:MusicalWorkContributorRole</v>
          </cell>
          <cell r="S930" t="str">
            <v>A Composite containing details of a role played by the indirect Contributor.</v>
          </cell>
          <cell r="T930" t="str">
            <v>0-n</v>
          </cell>
          <cell r="U930" t="str">
            <v>-</v>
          </cell>
          <cell r="W930" t="str">
            <v>0.28</v>
          </cell>
          <cell r="X930" t="str">
            <v>UMGI approved</v>
          </cell>
          <cell r="Z930" t="str">
            <v>See Contributor Role Mapping</v>
          </cell>
          <cell r="AB930" t="str">
            <v>A Composite containing details of a role played by the indirect Contributor.</v>
          </cell>
          <cell r="AC930" t="str">
            <v>Y</v>
          </cell>
        </row>
        <row r="931">
          <cell r="A931" t="str">
            <v>-\-</v>
          </cell>
          <cell r="B931" t="str">
            <v>-</v>
          </cell>
          <cell r="C931" t="str">
            <v>-</v>
          </cell>
          <cell r="D931" t="str">
            <v>-</v>
          </cell>
          <cell r="E931" t="str">
            <v>-</v>
          </cell>
          <cell r="F931" t="str">
            <v>Resource List\Video\Video Details By Territory\Indirect Resource Contributor\Indirect Resource Contributor Role\Namespace</v>
          </cell>
          <cell r="G931" t="str">
            <v>Resource List</v>
          </cell>
          <cell r="H931" t="str">
            <v>Video</v>
          </cell>
          <cell r="I931" t="str">
            <v>Video Details By Territory</v>
          </cell>
          <cell r="J931" t="str">
            <v>Indirect Resource Contributor</v>
          </cell>
          <cell r="K931" t="str">
            <v>Indirect Resource Contributor Role</v>
          </cell>
          <cell r="L931" t="str">
            <v>Namespace</v>
          </cell>
          <cell r="R931" t="str">
            <v>String</v>
          </cell>
          <cell r="S931" t="str">
            <v>The Namespace of the MusicalWorkContributorRole. This is represented in an XML schema as an XML Attribute.</v>
          </cell>
          <cell r="T931" t="str">
            <v>0-1</v>
          </cell>
          <cell r="U931" t="str">
            <v>-</v>
          </cell>
          <cell r="W931" t="str">
            <v>0.28</v>
          </cell>
          <cell r="X931" t="str">
            <v>UMGI approved</v>
          </cell>
          <cell r="Z931" t="str">
            <v>See Contributor Role Mapping</v>
          </cell>
          <cell r="AB931" t="str">
            <v>The Namespace of the MusicalWorkContributorRole. This is represented in an XML schema as an XML Attribute.</v>
          </cell>
          <cell r="AC931" t="str">
            <v>Y</v>
          </cell>
        </row>
        <row r="932">
          <cell r="A932" t="str">
            <v>-\-</v>
          </cell>
          <cell r="B932" t="str">
            <v>-</v>
          </cell>
          <cell r="C932" t="str">
            <v>-</v>
          </cell>
          <cell r="D932" t="str">
            <v>-</v>
          </cell>
          <cell r="E932" t="str">
            <v>-</v>
          </cell>
          <cell r="F932" t="str">
            <v>Resource List\Video\Video Details By Territory\Indirect Resource Contributor\Indirect Resource Contributor Role\User Defined Value</v>
          </cell>
          <cell r="G932" t="str">
            <v>Resource List</v>
          </cell>
          <cell r="H932" t="str">
            <v>Video</v>
          </cell>
          <cell r="I932" t="str">
            <v>Video Details By Territory</v>
          </cell>
          <cell r="J932" t="str">
            <v>Indirect Resource Contributor</v>
          </cell>
          <cell r="K932" t="str">
            <v>Indirect Resource Contributor Role</v>
          </cell>
          <cell r="L932" t="str">
            <v>User Defined Value</v>
          </cell>
          <cell r="R932" t="str">
            <v>String</v>
          </cell>
          <cell r="S932" t="str">
            <v>A UserDefined value of the MusicalWorkContributorRole. This is represented in an XML schema as an XML Attribute.</v>
          </cell>
          <cell r="T932" t="str">
            <v>0-1</v>
          </cell>
          <cell r="U932" t="str">
            <v>-</v>
          </cell>
          <cell r="W932" t="str">
            <v>0.28</v>
          </cell>
          <cell r="X932" t="str">
            <v>UMGI approved</v>
          </cell>
          <cell r="Z932" t="str">
            <v>See Contributor Role Mapping</v>
          </cell>
          <cell r="AB932" t="str">
            <v>A UserDefined value of the MusicalWorkContributorRole. This is represented in an XML schema as an XML Attribute.</v>
          </cell>
          <cell r="AC932" t="str">
            <v>Y</v>
          </cell>
        </row>
        <row r="933">
          <cell r="A933" t="str">
            <v>-\-</v>
          </cell>
          <cell r="B933" t="str">
            <v>-</v>
          </cell>
          <cell r="C933" t="str">
            <v>-</v>
          </cell>
          <cell r="D933" t="str">
            <v>-</v>
          </cell>
          <cell r="E933" t="str">
            <v>-</v>
          </cell>
          <cell r="F933" t="str">
            <v>Resource List\Video\Video Details By Territory\Rights Agreement ID</v>
          </cell>
          <cell r="G933" t="str">
            <v>Resource List</v>
          </cell>
          <cell r="H933" t="str">
            <v>Video</v>
          </cell>
          <cell r="I933" t="str">
            <v>Video Details By Territory</v>
          </cell>
          <cell r="J933" t="str">
            <v>Rights Agreement ID</v>
          </cell>
          <cell r="R933" t="str">
            <v>ddexC:RightsAgreementId</v>
          </cell>
          <cell r="S933" t="str">
            <v>A Composite containing details of Identifiers of a License, Claim, RightShare or contract for the MusicalWork(s) used in the SoundRecording.</v>
          </cell>
          <cell r="T933" t="str">
            <v>0-1</v>
          </cell>
          <cell r="U933" t="str">
            <v>-</v>
          </cell>
          <cell r="X933" t="str">
            <v>UMGI approved</v>
          </cell>
          <cell r="Z933" t="str">
            <v>Not used</v>
          </cell>
        </row>
        <row r="934">
          <cell r="A934" t="str">
            <v>-\-</v>
          </cell>
          <cell r="B934" t="str">
            <v>-</v>
          </cell>
          <cell r="C934" t="str">
            <v>-</v>
          </cell>
          <cell r="D934" t="str">
            <v>-</v>
          </cell>
          <cell r="E934" t="str">
            <v>-</v>
          </cell>
          <cell r="F934" t="str">
            <v>Resource List\Video\Video Details By Territory\Rights Agreement ID\MWLI</v>
          </cell>
          <cell r="G934" t="str">
            <v>Resource List</v>
          </cell>
          <cell r="H934" t="str">
            <v>Video</v>
          </cell>
          <cell r="I934" t="str">
            <v>Video Details By Territory</v>
          </cell>
          <cell r="J934" t="str">
            <v>Rights Agreement ID</v>
          </cell>
          <cell r="K934" t="str">
            <v>MWLI</v>
          </cell>
          <cell r="R934" t="str">
            <v>String</v>
          </cell>
          <cell r="S93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934" t="str">
            <v>0-n</v>
          </cell>
          <cell r="U934" t="str">
            <v>-</v>
          </cell>
          <cell r="X934" t="str">
            <v>UMGI approved</v>
          </cell>
          <cell r="Z934" t="str">
            <v>Not used</v>
          </cell>
        </row>
        <row r="935">
          <cell r="A935" t="str">
            <v>-\-</v>
          </cell>
          <cell r="B935" t="str">
            <v>-</v>
          </cell>
          <cell r="C935" t="str">
            <v>-</v>
          </cell>
          <cell r="D935" t="str">
            <v>-</v>
          </cell>
          <cell r="E935" t="str">
            <v>-</v>
          </cell>
          <cell r="F935" t="str">
            <v>Resource List\Video\Video Details By Territory\Rights Agreement ID\Proprietary ID</v>
          </cell>
          <cell r="G935" t="str">
            <v>Resource List</v>
          </cell>
          <cell r="H935" t="str">
            <v>Video</v>
          </cell>
          <cell r="I935" t="str">
            <v>Video Details By Territory</v>
          </cell>
          <cell r="J935" t="str">
            <v>Rights Agreement ID</v>
          </cell>
          <cell r="K935" t="str">
            <v>Proprietary ID</v>
          </cell>
          <cell r="R935" t="str">
            <v>ddexC:ProprietaryId</v>
          </cell>
          <cell r="S935" t="str">
            <v>A Composite containing details of a ProprietaryIdentifier of the License, Claim, RightShare or contract.</v>
          </cell>
          <cell r="T935" t="str">
            <v>0-n</v>
          </cell>
          <cell r="U935" t="str">
            <v>-</v>
          </cell>
          <cell r="X935" t="str">
            <v>UMGI approved</v>
          </cell>
          <cell r="Z935" t="str">
            <v>Not used</v>
          </cell>
        </row>
        <row r="936">
          <cell r="A936" t="str">
            <v>-\-</v>
          </cell>
          <cell r="B936" t="str">
            <v>-</v>
          </cell>
          <cell r="C936" t="str">
            <v>-</v>
          </cell>
          <cell r="D936" t="str">
            <v>-</v>
          </cell>
          <cell r="E936" t="str">
            <v>-</v>
          </cell>
          <cell r="F936" t="str">
            <v>Resource List\Video\Video Details By Territory\Rights Agreement ID\Proprietary ID\Namespace</v>
          </cell>
          <cell r="G936" t="str">
            <v>Resource List</v>
          </cell>
          <cell r="H936" t="str">
            <v>Video</v>
          </cell>
          <cell r="I936" t="str">
            <v>Video Details By Territory</v>
          </cell>
          <cell r="J936" t="str">
            <v>Rights Agreement ID</v>
          </cell>
          <cell r="K936" t="str">
            <v>Proprietary ID</v>
          </cell>
          <cell r="L936" t="str">
            <v>Namespace</v>
          </cell>
          <cell r="R936" t="str">
            <v>String</v>
          </cell>
          <cell r="S936" t="str">
            <v>The Namespace of the ProprietaryId. This is represented in an XML schema as an XML Attribute.</v>
          </cell>
          <cell r="T936">
            <v>1</v>
          </cell>
          <cell r="U936" t="str">
            <v>-</v>
          </cell>
          <cell r="X936" t="str">
            <v>UMGI approved</v>
          </cell>
          <cell r="Z936" t="str">
            <v>Not used</v>
          </cell>
        </row>
        <row r="937">
          <cell r="A937" t="str">
            <v>track\track_label
track_owning_label</v>
          </cell>
          <cell r="B937" t="str">
            <v>track</v>
          </cell>
          <cell r="C937" t="str">
            <v>track_label
track_owning_label</v>
          </cell>
          <cell r="D937" t="str">
            <v>Track level label
Indicates which company/studio owns the track</v>
          </cell>
          <cell r="E937" t="str">
            <v>Direct mapping</v>
          </cell>
          <cell r="F937" t="str">
            <v>Resource List\Video\Video Details By Territory\Label Name</v>
          </cell>
          <cell r="G937" t="str">
            <v>Resource List</v>
          </cell>
          <cell r="H937" t="str">
            <v>Video</v>
          </cell>
          <cell r="I937" t="str">
            <v>Video Details By Territory</v>
          </cell>
          <cell r="J937" t="str">
            <v>Label Name</v>
          </cell>
          <cell r="R937" t="str">
            <v>ddexC:LabelName</v>
          </cell>
          <cell r="S937" t="str">
            <v>A Composite containing the Name of the Label under which the Release is to be marketed.</v>
          </cell>
          <cell r="T937" t="str">
            <v>0-n</v>
          </cell>
          <cell r="U937" t="str">
            <v>-</v>
          </cell>
          <cell r="V937" t="str">
            <v>U</v>
          </cell>
          <cell r="X937" t="str">
            <v>UMGI approved</v>
          </cell>
          <cell r="Z937" t="str">
            <v>Direct Mapping
Use one label for owning label and one for digital label
Specify accordingly the label Type below</v>
          </cell>
          <cell r="AB937" t="str">
            <v>A Composite containing the Name of the Label under which the Release is to be marketed.</v>
          </cell>
          <cell r="AC937" t="str">
            <v>Y</v>
          </cell>
        </row>
        <row r="938">
          <cell r="A938" t="str">
            <v>track\track_production_company</v>
          </cell>
          <cell r="B938" t="str">
            <v>track</v>
          </cell>
          <cell r="C938" t="str">
            <v>track_production_company</v>
          </cell>
          <cell r="D938" t="str">
            <v>Indicates the production studio of the episode</v>
          </cell>
          <cell r="E938" t="str">
            <v>For longform products only</v>
          </cell>
          <cell r="F938" t="str">
            <v>Resource List\Video\Video Details By Territory</v>
          </cell>
          <cell r="G938" t="str">
            <v>Resource List</v>
          </cell>
          <cell r="H938" t="str">
            <v>Video</v>
          </cell>
          <cell r="I938" t="str">
            <v>Video Details By Territory</v>
          </cell>
          <cell r="V938" t="str">
            <v>U</v>
          </cell>
          <cell r="W938" t="str">
            <v>0.26</v>
          </cell>
          <cell r="X938" t="str">
            <v>UMGI approved</v>
          </cell>
          <cell r="Z938" t="str">
            <v>Use for longform only with  Label Name Type "ProductionCompany"</v>
          </cell>
        </row>
        <row r="939">
          <cell r="A939" t="str">
            <v>-\-</v>
          </cell>
          <cell r="B939" t="str">
            <v>-</v>
          </cell>
          <cell r="C939" t="str">
            <v>-</v>
          </cell>
          <cell r="D939" t="str">
            <v>-</v>
          </cell>
          <cell r="E939" t="str">
            <v>-</v>
          </cell>
          <cell r="F939" t="str">
            <v>Resource List\Video\Video Details By Territory\Label Name\Language And Script Code</v>
          </cell>
          <cell r="G939" t="str">
            <v>Resource List</v>
          </cell>
          <cell r="H939" t="str">
            <v>Video</v>
          </cell>
          <cell r="I939" t="str">
            <v>Video Details By Territory</v>
          </cell>
          <cell r="J939" t="str">
            <v>Label Name</v>
          </cell>
          <cell r="K939" t="str">
            <v>Language And Script Code</v>
          </cell>
          <cell r="R939" t="str">
            <v>String</v>
          </cell>
          <cell r="S939" t="str">
            <v>The Language and script of the Name as defined in IETF RfC 4646. The default is the same as indicated for the containing composite. Language and Script are provided as lang[-scipt][-region][-variant]. This is represented in an XML schema as an XML Attribute.</v>
          </cell>
          <cell r="T939" t="str">
            <v>0-1</v>
          </cell>
          <cell r="U939" t="str">
            <v>-</v>
          </cell>
          <cell r="X939" t="str">
            <v>UMGI approved</v>
          </cell>
          <cell r="Z939" t="str">
            <v>Not used</v>
          </cell>
        </row>
        <row r="940">
          <cell r="A940" t="str">
            <v>-\-</v>
          </cell>
          <cell r="B940" t="str">
            <v>-</v>
          </cell>
          <cell r="C940" t="str">
            <v>-</v>
          </cell>
          <cell r="D940" t="str">
            <v>-</v>
          </cell>
          <cell r="E940" t="str">
            <v>-</v>
          </cell>
          <cell r="F940" t="str">
            <v>Resource List\Video\Video Details By Territory\Label Name\Label Name Type</v>
          </cell>
          <cell r="G940" t="str">
            <v>Resource List</v>
          </cell>
          <cell r="H940" t="str">
            <v>Video</v>
          </cell>
          <cell r="I940" t="str">
            <v>Video Details By Territory</v>
          </cell>
          <cell r="J940" t="str">
            <v>Label Name</v>
          </cell>
          <cell r="K940" t="str">
            <v>Label Name Type</v>
          </cell>
          <cell r="R940" t="str">
            <v>String</v>
          </cell>
          <cell r="S940" t="str">
            <v>A Type of LabelName. This is represented in an XML schema as an XML Attribute.</v>
          </cell>
          <cell r="T940" t="str">
            <v>0-1</v>
          </cell>
          <cell r="U940" t="str">
            <v>-</v>
          </cell>
          <cell r="V940" t="str">
            <v>A</v>
          </cell>
          <cell r="W940" t="str">
            <v>0.26</v>
          </cell>
          <cell r="X940" t="str">
            <v>UMGI approved</v>
          </cell>
          <cell r="Z940" t="str">
            <v>"ReleaseLabel" or "OwningLabel" or "ProductionCompany"</v>
          </cell>
          <cell r="AB940" t="str">
            <v xml:space="preserve">A Type of LabelName. This is represented in an XML schema as an XML Attribute.
ReleaseLabel for the label marketing the track
OwningLabel for the label owning the track. 
</v>
          </cell>
          <cell r="AC940" t="str">
            <v>Y</v>
          </cell>
        </row>
        <row r="941">
          <cell r="A941" t="str">
            <v>-\-</v>
          </cell>
          <cell r="B941" t="str">
            <v>-</v>
          </cell>
          <cell r="C941" t="str">
            <v>-</v>
          </cell>
          <cell r="D941" t="str">
            <v>-</v>
          </cell>
          <cell r="E941" t="str">
            <v>-</v>
          </cell>
          <cell r="F941" t="str">
            <v>Resource List\Video\Video Details By Territory\Rights Controller</v>
          </cell>
          <cell r="G941" t="str">
            <v>Resource List</v>
          </cell>
          <cell r="H941" t="str">
            <v>Video</v>
          </cell>
          <cell r="I941" t="str">
            <v>Video Details By Territory</v>
          </cell>
          <cell r="J941" t="str">
            <v>Rights Controller</v>
          </cell>
          <cell r="R941" t="str">
            <v>ddexC:RightsController</v>
          </cell>
          <cell r="S941" t="str">
            <v>A Composite containing details of RightsController of Rights in the SoundRecording.</v>
          </cell>
          <cell r="T941" t="str">
            <v>0-n</v>
          </cell>
          <cell r="U941" t="str">
            <v>-</v>
          </cell>
          <cell r="W941" t="str">
            <v>0.27</v>
          </cell>
          <cell r="X941" t="str">
            <v>UMGI approved</v>
          </cell>
          <cell r="Z941" t="str">
            <v>Use only if Non commercial BP</v>
          </cell>
          <cell r="AB941" t="str">
            <v xml:space="preserve">A Composite containing details of RightsController of Rights in the Video.
** Note this element is optional and will only be provided to Non Commercial Business Partners </v>
          </cell>
          <cell r="AC941" t="str">
            <v>Y</v>
          </cell>
        </row>
        <row r="942">
          <cell r="A942" t="str">
            <v>-\-</v>
          </cell>
          <cell r="B942" t="str">
            <v>-</v>
          </cell>
          <cell r="C942" t="str">
            <v>-</v>
          </cell>
          <cell r="D942" t="str">
            <v>-</v>
          </cell>
          <cell r="E942" t="str">
            <v>-</v>
          </cell>
          <cell r="F942" t="str">
            <v>Resource List\Video\Video Details By Territory\Rights Controller\Sequence Number</v>
          </cell>
          <cell r="G942" t="str">
            <v>Resource List</v>
          </cell>
          <cell r="H942" t="str">
            <v>Video</v>
          </cell>
          <cell r="I942" t="str">
            <v>Video Details By Territory</v>
          </cell>
          <cell r="J942" t="str">
            <v>Rights Controller</v>
          </cell>
          <cell r="K942" t="str">
            <v>Sequence Number</v>
          </cell>
          <cell r="R942" t="str">
            <v>Integer</v>
          </cell>
          <cell r="S942" t="str">
            <v>The number indicating the order of the RightsController in a group of RightsControllers. This is represented in an XML schema as an XML Attribute.</v>
          </cell>
          <cell r="T942" t="str">
            <v>0-1</v>
          </cell>
          <cell r="U942" t="str">
            <v>-</v>
          </cell>
          <cell r="X942" t="str">
            <v>UMGI approved</v>
          </cell>
          <cell r="Z942" t="str">
            <v>Not used</v>
          </cell>
        </row>
        <row r="943">
          <cell r="A943" t="str">
            <v>-\-</v>
          </cell>
          <cell r="B943" t="str">
            <v>-</v>
          </cell>
          <cell r="C943" t="str">
            <v>-</v>
          </cell>
          <cell r="D943" t="str">
            <v>-</v>
          </cell>
          <cell r="E943" t="str">
            <v>-</v>
          </cell>
          <cell r="F943" t="str">
            <v>Resource List\Video\Video Details By Territory\Rights Controller\XML Choice - PARTY</v>
          </cell>
          <cell r="G943" t="str">
            <v>Resource List</v>
          </cell>
          <cell r="H943" t="str">
            <v>Video</v>
          </cell>
          <cell r="I943" t="str">
            <v>Video Details By Territory</v>
          </cell>
          <cell r="J943" t="str">
            <v>Rights Controller</v>
          </cell>
          <cell r="K943" t="str">
            <v>XML Choice - PARTY</v>
          </cell>
          <cell r="R943" t="str">
            <v>-</v>
          </cell>
          <cell r="S943" t="str">
            <v>An XmlComposite corresponding to the xs:choice element in an XML document or schema.</v>
          </cell>
          <cell r="T943">
            <v>1</v>
          </cell>
          <cell r="U943" t="str">
            <v>-</v>
          </cell>
          <cell r="X943" t="str">
            <v>UMGI approved</v>
          </cell>
          <cell r="Z943" t="str">
            <v>Use Party Name</v>
          </cell>
        </row>
        <row r="944">
          <cell r="A944" t="str">
            <v>-\-</v>
          </cell>
          <cell r="B944" t="str">
            <v>-</v>
          </cell>
          <cell r="C944" t="str">
            <v>-</v>
          </cell>
          <cell r="F944" t="str">
            <v>Resource List\Video\Video Details By Territory\Rights Controller\A\Party ID</v>
          </cell>
          <cell r="G944" t="str">
            <v>Resource List</v>
          </cell>
          <cell r="H944" t="str">
            <v>Video</v>
          </cell>
          <cell r="I944" t="str">
            <v>Video Details By Territory</v>
          </cell>
          <cell r="J944" t="str">
            <v>Rights Controller</v>
          </cell>
          <cell r="K944" t="str">
            <v>A</v>
          </cell>
          <cell r="L944" t="str">
            <v>Party ID</v>
          </cell>
          <cell r="R944" t="str">
            <v>ddexC:PartyId</v>
          </cell>
          <cell r="S944" t="str">
            <v>A Composite containing details of the PartyId for the Party. If no Namespace is given, the Identifier is a DdexPartyId (DPID). Note that DPIDs are not normally used to identify Artists, Producers or other Creators.</v>
          </cell>
          <cell r="T944">
            <v>1</v>
          </cell>
          <cell r="X944" t="str">
            <v>UMGI approved</v>
          </cell>
          <cell r="Z944" t="str">
            <v>Not used</v>
          </cell>
        </row>
        <row r="945">
          <cell r="A945" t="str">
            <v>-\-</v>
          </cell>
          <cell r="B945" t="str">
            <v>-</v>
          </cell>
          <cell r="C945" t="str">
            <v>-</v>
          </cell>
          <cell r="F945" t="str">
            <v>Resource List\Video\Video Details By Territory\Rights Controller\A\Party ID\Namespace</v>
          </cell>
          <cell r="G945" t="str">
            <v>Resource List</v>
          </cell>
          <cell r="H945" t="str">
            <v>Video</v>
          </cell>
          <cell r="I945" t="str">
            <v>Video Details By Territory</v>
          </cell>
          <cell r="J945" t="str">
            <v>Rights Controller</v>
          </cell>
          <cell r="K945" t="str">
            <v>A</v>
          </cell>
          <cell r="L945" t="str">
            <v>Party ID</v>
          </cell>
          <cell r="M945" t="str">
            <v>Namespace</v>
          </cell>
          <cell r="R945" t="str">
            <v>String</v>
          </cell>
          <cell r="S945" t="str">
            <v>The Namespace of the PartyId if it belongs to a proprietary Party ID scheme. If the PartyId is a DPID, the Namespace Element must not be used. This is represented in an XML schema as an XML Attribute.</v>
          </cell>
          <cell r="T945" t="str">
            <v>0-1</v>
          </cell>
          <cell r="X945" t="str">
            <v>UMGI approved</v>
          </cell>
          <cell r="Z945" t="str">
            <v>Not used</v>
          </cell>
        </row>
        <row r="946">
          <cell r="A946" t="str">
            <v>-\-</v>
          </cell>
          <cell r="B946" t="str">
            <v>-</v>
          </cell>
          <cell r="C946" t="str">
            <v>-</v>
          </cell>
          <cell r="F946" t="str">
            <v>Resource List\Video\Video Details By Territory\Rights Controller\B\Party Name</v>
          </cell>
          <cell r="G946" t="str">
            <v>Resource List</v>
          </cell>
          <cell r="H946" t="str">
            <v>Video</v>
          </cell>
          <cell r="I946" t="str">
            <v>Video Details By Territory</v>
          </cell>
          <cell r="J946" t="str">
            <v>Rights Controller</v>
          </cell>
          <cell r="K946" t="str">
            <v>B</v>
          </cell>
          <cell r="L946" t="str">
            <v>Party Name</v>
          </cell>
          <cell r="R946" t="str">
            <v>ddexC:PartyName</v>
          </cell>
          <cell r="S946" t="str">
            <v>A Composite containing details of the PartyName(s).</v>
          </cell>
          <cell r="T946" t="str">
            <v>1-n</v>
          </cell>
          <cell r="V946" t="str">
            <v>U</v>
          </cell>
          <cell r="X946" t="str">
            <v>UMGI to review</v>
          </cell>
          <cell r="Z946" t="str">
            <v>Use full name</v>
          </cell>
          <cell r="AB946" t="str">
            <v>A Composite containing details of the PartyName(s).</v>
          </cell>
          <cell r="AC946" t="str">
            <v>Y</v>
          </cell>
        </row>
        <row r="947">
          <cell r="A947" t="str">
            <v>-\-</v>
          </cell>
          <cell r="B947" t="str">
            <v>-</v>
          </cell>
          <cell r="C947" t="str">
            <v>-</v>
          </cell>
          <cell r="F947" t="str">
            <v>Resource List\Video\Video Details By Territory\Rights Controller\B\Party Name\Language And Script Code</v>
          </cell>
          <cell r="G947" t="str">
            <v>Resource List</v>
          </cell>
          <cell r="H947" t="str">
            <v>Video</v>
          </cell>
          <cell r="I947" t="str">
            <v>Video Details By Territory</v>
          </cell>
          <cell r="J947" t="str">
            <v>Rights Controller</v>
          </cell>
          <cell r="K947" t="str">
            <v>B</v>
          </cell>
          <cell r="L947" t="str">
            <v>Party Name</v>
          </cell>
          <cell r="M947" t="str">
            <v>Language And Script Code</v>
          </cell>
          <cell r="R947" t="str">
            <v>String</v>
          </cell>
          <cell r="S947"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947" t="str">
            <v>0-1</v>
          </cell>
          <cell r="X947" t="str">
            <v>UMGI approved</v>
          </cell>
          <cell r="Z947" t="str">
            <v>Not used</v>
          </cell>
        </row>
        <row r="948">
          <cell r="A948" t="str">
            <v>track\track_copyright_status</v>
          </cell>
          <cell r="B948" t="str">
            <v>track</v>
          </cell>
          <cell r="C948" t="str">
            <v>track_copyright_status</v>
          </cell>
          <cell r="D948" t="str">
            <v>Information for non-commercial BPs
NOTE :Display the tag only if the BP is non-commercial
Indicates whether the track is owned by UMG
The possible values are:
  - Null
  - EXCLIC
  - NONUMG
  - ITCLIC
  - UMGOWN
  - NONEXC</v>
          </cell>
          <cell r="E948" t="str">
            <v>Should Only be Populated For non-commercial BPs only.
Should NOT appear (even empty) for Commercial BP</v>
          </cell>
          <cell r="F948" t="str">
            <v>Resource List\Video\Video Details By Territory\Rights Controller\B\Party Name\Full Name</v>
          </cell>
          <cell r="G948" t="str">
            <v>Resource List</v>
          </cell>
          <cell r="H948" t="str">
            <v>Video</v>
          </cell>
          <cell r="I948" t="str">
            <v>Video Details By Territory</v>
          </cell>
          <cell r="J948" t="str">
            <v>Rights Controller</v>
          </cell>
          <cell r="K948" t="str">
            <v>B</v>
          </cell>
          <cell r="L948" t="str">
            <v>Party Name</v>
          </cell>
          <cell r="M948" t="str">
            <v>Full Name</v>
          </cell>
          <cell r="R948" t="str">
            <v>ddexC:Name</v>
          </cell>
          <cell r="S948" t="str">
            <v>A Composite containing the complete Name of the Party, in its normal form of presentation (e.g. John H. Smith, Acme Music Inc, A Composite containing the Beatles).</v>
          </cell>
          <cell r="T948">
            <v>1</v>
          </cell>
          <cell r="X948" t="str">
            <v>UMGI to review</v>
          </cell>
          <cell r="Z948" t="str">
            <v>Direct Mapping</v>
          </cell>
          <cell r="AB948" t="str">
            <v>A Composite containing the complete Name of the Party, in its normal form of presentation (e.g. John H. Smith, Acme Music Inc, A Composite containing the Beatles).</v>
          </cell>
          <cell r="AC948" t="str">
            <v>Y</v>
          </cell>
        </row>
        <row r="949">
          <cell r="A949" t="str">
            <v>-\-</v>
          </cell>
          <cell r="B949" t="str">
            <v>-</v>
          </cell>
          <cell r="C949" t="str">
            <v>-</v>
          </cell>
          <cell r="F949" t="str">
            <v>Resource List\Video\Video Details By Territory\Rights Controller\B\Party Name\Full Name\Language And Script Code</v>
          </cell>
          <cell r="G949" t="str">
            <v>Resource List</v>
          </cell>
          <cell r="H949" t="str">
            <v>Video</v>
          </cell>
          <cell r="I949" t="str">
            <v>Video Details By Territory</v>
          </cell>
          <cell r="J949" t="str">
            <v>Rights Controller</v>
          </cell>
          <cell r="K949" t="str">
            <v>B</v>
          </cell>
          <cell r="L949" t="str">
            <v>Party Name</v>
          </cell>
          <cell r="M949" t="str">
            <v>Full Name</v>
          </cell>
          <cell r="N949" t="str">
            <v>Language And Script Code</v>
          </cell>
          <cell r="R949" t="str">
            <v>String</v>
          </cell>
          <cell r="S949" t="str">
            <v>The Language and script of the Name as defined in IETF RfC 4646. The default is the same as indicated for the containing composite. Language and Script are provided as lang[-scipt][-region][-variant]. This is represented in an XML schema as an XML Attribute.</v>
          </cell>
          <cell r="T949" t="str">
            <v>0-1</v>
          </cell>
          <cell r="X949" t="str">
            <v>UMGI approved</v>
          </cell>
          <cell r="Z949" t="str">
            <v>Not used</v>
          </cell>
        </row>
        <row r="950">
          <cell r="A950" t="str">
            <v>-\-</v>
          </cell>
          <cell r="B950" t="str">
            <v>-</v>
          </cell>
          <cell r="C950" t="str">
            <v>-</v>
          </cell>
          <cell r="F950" t="str">
            <v>Resource List\Video\Video Details By Territory\Rights Controller\B\Party Name\Full Name Ascii Transcribed</v>
          </cell>
          <cell r="G950" t="str">
            <v>Resource List</v>
          </cell>
          <cell r="H950" t="str">
            <v>Video</v>
          </cell>
          <cell r="I950" t="str">
            <v>Video Details By Territory</v>
          </cell>
          <cell r="J950" t="str">
            <v>Rights Controller</v>
          </cell>
          <cell r="K950" t="str">
            <v>B</v>
          </cell>
          <cell r="L950" t="str">
            <v>Party Name</v>
          </cell>
          <cell r="M950" t="str">
            <v>Full Name Ascii Transcribed</v>
          </cell>
          <cell r="R950" t="str">
            <v>String</v>
          </cell>
          <cell r="S950" t="str">
            <v>The FullName transcribed using 7-bit ASCII code.</v>
          </cell>
          <cell r="T950" t="str">
            <v>0-1</v>
          </cell>
          <cell r="X950" t="str">
            <v>UMGI approved</v>
          </cell>
          <cell r="Z950" t="str">
            <v>Not used</v>
          </cell>
        </row>
        <row r="951">
          <cell r="A951" t="str">
            <v>-\-</v>
          </cell>
          <cell r="B951" t="str">
            <v>-</v>
          </cell>
          <cell r="C951" t="str">
            <v>-</v>
          </cell>
          <cell r="F951" t="str">
            <v>Resource List\Video\Video Details By Territory\Rights Controller\B\Party Name\Full Name Indexed</v>
          </cell>
          <cell r="G951" t="str">
            <v>Resource List</v>
          </cell>
          <cell r="H951" t="str">
            <v>Video</v>
          </cell>
          <cell r="I951" t="str">
            <v>Video Details By Territory</v>
          </cell>
          <cell r="J951" t="str">
            <v>Rights Controller</v>
          </cell>
          <cell r="K951" t="str">
            <v>B</v>
          </cell>
          <cell r="L951" t="str">
            <v>Party Name</v>
          </cell>
          <cell r="M951" t="str">
            <v>Full Name Indexed</v>
          </cell>
          <cell r="R951" t="str">
            <v>ddexC:Name</v>
          </cell>
          <cell r="S951" t="str">
            <v>A Composite containing the complete Name of the Party in the form in which it normally appears in an alphabetic index, with the KeyName first (e.g. Smith, John H.; Beatles, A Composite containing the).</v>
          </cell>
          <cell r="T951" t="str">
            <v>0-1</v>
          </cell>
          <cell r="X951" t="str">
            <v>UMGI approved</v>
          </cell>
          <cell r="Z951" t="str">
            <v>Not used</v>
          </cell>
        </row>
        <row r="952">
          <cell r="A952" t="str">
            <v>-\-</v>
          </cell>
          <cell r="B952" t="str">
            <v>-</v>
          </cell>
          <cell r="C952" t="str">
            <v>-</v>
          </cell>
          <cell r="F952" t="str">
            <v>Resource List\Video\Video Details By Territory\Rights Controller\B\Party Name\Full Name Indexed\Language And Script Code</v>
          </cell>
          <cell r="G952" t="str">
            <v>Resource List</v>
          </cell>
          <cell r="H952" t="str">
            <v>Video</v>
          </cell>
          <cell r="I952" t="str">
            <v>Video Details By Territory</v>
          </cell>
          <cell r="J952" t="str">
            <v>Rights Controller</v>
          </cell>
          <cell r="K952" t="str">
            <v>B</v>
          </cell>
          <cell r="L952" t="str">
            <v>Party Name</v>
          </cell>
          <cell r="M952" t="str">
            <v>Full Name Indexed</v>
          </cell>
          <cell r="N952" t="str">
            <v>Language And Script Code</v>
          </cell>
          <cell r="R952" t="str">
            <v>String</v>
          </cell>
          <cell r="S952" t="str">
            <v>The Language and script of the Name as defined in IETF RfC 4646. The default is the same as indicated for the containing composite. Language and Script are provided as lang[-scipt][-region][-variant]. This is represented in an XML schema as an XML Attribute.</v>
          </cell>
          <cell r="T952" t="str">
            <v>0-1</v>
          </cell>
          <cell r="X952" t="str">
            <v>UMGI approved</v>
          </cell>
          <cell r="Z952" t="str">
            <v>Not used</v>
          </cell>
        </row>
        <row r="953">
          <cell r="A953" t="str">
            <v>-\-</v>
          </cell>
          <cell r="B953" t="str">
            <v>-</v>
          </cell>
          <cell r="C953" t="str">
            <v>-</v>
          </cell>
          <cell r="F953" t="str">
            <v>Resource List\Video\Video Details By Territory\Rights Controller\B\Party Name\Names Before Key Name</v>
          </cell>
          <cell r="G953" t="str">
            <v>Resource List</v>
          </cell>
          <cell r="H953" t="str">
            <v>Video</v>
          </cell>
          <cell r="I953" t="str">
            <v>Video Details By Territory</v>
          </cell>
          <cell r="J953" t="str">
            <v>Rights Controller</v>
          </cell>
          <cell r="K953" t="str">
            <v>B</v>
          </cell>
          <cell r="L953" t="str">
            <v>Party Name</v>
          </cell>
          <cell r="M953" t="str">
            <v>Names Before Key Name</v>
          </cell>
          <cell r="R953" t="str">
            <v>ddexC:Name</v>
          </cell>
          <cell r="S953"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953" t="str">
            <v>0-1</v>
          </cell>
          <cell r="X953" t="str">
            <v>UMGI approved</v>
          </cell>
          <cell r="Z953" t="str">
            <v>Not used</v>
          </cell>
        </row>
        <row r="954">
          <cell r="A954" t="str">
            <v>-\-</v>
          </cell>
          <cell r="B954" t="str">
            <v>-</v>
          </cell>
          <cell r="C954" t="str">
            <v>-</v>
          </cell>
          <cell r="F954" t="str">
            <v>Resource List\Video\Video Details By Territory\Rights Controller\B\Party Name\Names Before Key Name\Language And Script Code</v>
          </cell>
          <cell r="G954" t="str">
            <v>Resource List</v>
          </cell>
          <cell r="H954" t="str">
            <v>Video</v>
          </cell>
          <cell r="I954" t="str">
            <v>Video Details By Territory</v>
          </cell>
          <cell r="J954" t="str">
            <v>Rights Controller</v>
          </cell>
          <cell r="K954" t="str">
            <v>B</v>
          </cell>
          <cell r="L954" t="str">
            <v>Party Name</v>
          </cell>
          <cell r="M954" t="str">
            <v>Names Before Key Name</v>
          </cell>
          <cell r="N954" t="str">
            <v>Language And Script Code</v>
          </cell>
          <cell r="R954" t="str">
            <v>String</v>
          </cell>
          <cell r="S954" t="str">
            <v>The Language and script of the Name as defined in IETF RfC 4646. The default is the same as indicated for the containing composite. Language and Script are provided as lang[-scipt][-region][-variant]. This is represented in an XML schema as an XML Attribute.</v>
          </cell>
          <cell r="T954" t="str">
            <v>0-1</v>
          </cell>
          <cell r="X954" t="str">
            <v>UMGI approved</v>
          </cell>
          <cell r="Z954" t="str">
            <v>Not used</v>
          </cell>
        </row>
        <row r="955">
          <cell r="A955" t="str">
            <v>-\-</v>
          </cell>
          <cell r="B955" t="str">
            <v>-</v>
          </cell>
          <cell r="C955" t="str">
            <v>-</v>
          </cell>
          <cell r="F955" t="str">
            <v>Resource List\Video\Video Details By Territory\Rights Controller\B\Party Name\Key Name</v>
          </cell>
          <cell r="G955" t="str">
            <v>Resource List</v>
          </cell>
          <cell r="H955" t="str">
            <v>Video</v>
          </cell>
          <cell r="I955" t="str">
            <v>Video Details By Territory</v>
          </cell>
          <cell r="J955" t="str">
            <v>Rights Controller</v>
          </cell>
          <cell r="K955" t="str">
            <v>B</v>
          </cell>
          <cell r="L955" t="str">
            <v>Party Name</v>
          </cell>
          <cell r="M955" t="str">
            <v>Key Name</v>
          </cell>
          <cell r="R955" t="str">
            <v>ddexC:Name</v>
          </cell>
          <cell r="S955"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955" t="str">
            <v>0-1</v>
          </cell>
          <cell r="X955" t="str">
            <v>UMGI approved</v>
          </cell>
          <cell r="Z955" t="str">
            <v>Not used</v>
          </cell>
        </row>
        <row r="956">
          <cell r="A956" t="str">
            <v>-\-</v>
          </cell>
          <cell r="B956" t="str">
            <v>-</v>
          </cell>
          <cell r="C956" t="str">
            <v>-</v>
          </cell>
          <cell r="F956" t="str">
            <v>Resource List\Video\Video Details By Territory\Rights Controller\B\Party Name\Key Name\Language And Script Code</v>
          </cell>
          <cell r="G956" t="str">
            <v>Resource List</v>
          </cell>
          <cell r="H956" t="str">
            <v>Video</v>
          </cell>
          <cell r="I956" t="str">
            <v>Video Details By Territory</v>
          </cell>
          <cell r="J956" t="str">
            <v>Rights Controller</v>
          </cell>
          <cell r="K956" t="str">
            <v>B</v>
          </cell>
          <cell r="L956" t="str">
            <v>Party Name</v>
          </cell>
          <cell r="M956" t="str">
            <v>Key Name</v>
          </cell>
          <cell r="N956" t="str">
            <v>Language And Script Code</v>
          </cell>
          <cell r="R956" t="str">
            <v>String</v>
          </cell>
          <cell r="S956" t="str">
            <v>The Language and script of the Name as defined in IETF RfC 4646. The default is the same as indicated for the containing composite. Language and Script are provided as lang[-scipt][-region][-variant]. This is represented in an XML schema as an XML Attribute.</v>
          </cell>
          <cell r="T956" t="str">
            <v>0-1</v>
          </cell>
          <cell r="X956" t="str">
            <v>UMGI approved</v>
          </cell>
          <cell r="Z956" t="str">
            <v>Not used</v>
          </cell>
        </row>
        <row r="957">
          <cell r="A957" t="str">
            <v>-\-</v>
          </cell>
          <cell r="B957" t="str">
            <v>-</v>
          </cell>
          <cell r="C957" t="str">
            <v>-</v>
          </cell>
          <cell r="F957" t="str">
            <v>Resource List\Video\Video Details By Territory\Rights Controller\B\Party Name\Names After Key Name</v>
          </cell>
          <cell r="G957" t="str">
            <v>Resource List</v>
          </cell>
          <cell r="H957" t="str">
            <v>Video</v>
          </cell>
          <cell r="I957" t="str">
            <v>Video Details By Territory</v>
          </cell>
          <cell r="J957" t="str">
            <v>Rights Controller</v>
          </cell>
          <cell r="K957" t="str">
            <v>B</v>
          </cell>
          <cell r="L957" t="str">
            <v>Party Name</v>
          </cell>
          <cell r="M957" t="str">
            <v>Names After Key Name</v>
          </cell>
          <cell r="R957" t="str">
            <v>ddexC:Name</v>
          </cell>
          <cell r="S957" t="str">
            <v>A Composite containing the Name(s) following the KeyName. Example:"Ibrahim" (in Anwar Ibrahim). This is common, e.g., in many Asian personal name forms where a FullName begins with the KeyName, which is followed by other names.</v>
          </cell>
          <cell r="T957" t="str">
            <v>0-1</v>
          </cell>
          <cell r="X957" t="str">
            <v>UMGI approved</v>
          </cell>
          <cell r="Z957" t="str">
            <v>Not used</v>
          </cell>
        </row>
        <row r="958">
          <cell r="A958" t="str">
            <v>-\-</v>
          </cell>
          <cell r="B958" t="str">
            <v>-</v>
          </cell>
          <cell r="C958" t="str">
            <v>-</v>
          </cell>
          <cell r="F958" t="str">
            <v>Resource List\Video\Video Details By Territory\Rights Controller\B\Party Name\Names After Key Name\Language And Script Code</v>
          </cell>
          <cell r="G958" t="str">
            <v>Resource List</v>
          </cell>
          <cell r="H958" t="str">
            <v>Video</v>
          </cell>
          <cell r="I958" t="str">
            <v>Video Details By Territory</v>
          </cell>
          <cell r="J958" t="str">
            <v>Rights Controller</v>
          </cell>
          <cell r="K958" t="str">
            <v>B</v>
          </cell>
          <cell r="L958" t="str">
            <v>Party Name</v>
          </cell>
          <cell r="M958" t="str">
            <v>Names After Key Name</v>
          </cell>
          <cell r="N958" t="str">
            <v>Language And Script Code</v>
          </cell>
          <cell r="R958" t="str">
            <v>String</v>
          </cell>
          <cell r="S958" t="str">
            <v>The Language and script of the Name as defined in IETF RfC 4646. The default is the same as indicated for the containing composite. Language and Script are provided as lang[-scipt][-region][-variant]. This is represented in an XML schema as an XML Attribute.</v>
          </cell>
          <cell r="T958" t="str">
            <v>0-1</v>
          </cell>
          <cell r="X958" t="str">
            <v>UMGI approved</v>
          </cell>
          <cell r="Z958" t="str">
            <v>Not used</v>
          </cell>
        </row>
        <row r="959">
          <cell r="A959" t="str">
            <v>-\-</v>
          </cell>
          <cell r="B959" t="str">
            <v>-</v>
          </cell>
          <cell r="C959" t="str">
            <v>-</v>
          </cell>
          <cell r="F959" t="str">
            <v>Resource List\Video\Video Details By Territory\Rights Controller\B\Party Name\Abbreviated Name</v>
          </cell>
          <cell r="G959" t="str">
            <v>Resource List</v>
          </cell>
          <cell r="H959" t="str">
            <v>Video</v>
          </cell>
          <cell r="I959" t="str">
            <v>Video Details By Territory</v>
          </cell>
          <cell r="J959" t="str">
            <v>Rights Controller</v>
          </cell>
          <cell r="K959" t="str">
            <v>B</v>
          </cell>
          <cell r="L959" t="str">
            <v>Party Name</v>
          </cell>
          <cell r="M959" t="str">
            <v>Abbreviated Name</v>
          </cell>
          <cell r="R959" t="str">
            <v>ddexC:Name</v>
          </cell>
          <cell r="S959" t="str">
            <v>A Composite containing a short version of the PartyName (e.g. for use on devices with a small display).</v>
          </cell>
          <cell r="T959" t="str">
            <v>0-1</v>
          </cell>
          <cell r="X959" t="str">
            <v>UMGI approved</v>
          </cell>
          <cell r="Z959" t="str">
            <v>Not used</v>
          </cell>
        </row>
        <row r="960">
          <cell r="A960" t="str">
            <v>-\-</v>
          </cell>
          <cell r="B960" t="str">
            <v>-</v>
          </cell>
          <cell r="C960" t="str">
            <v>-</v>
          </cell>
          <cell r="F960" t="str">
            <v>Resource List\Video\Video Details By Territory\Rights Controller\B\Party Name\Abbreviated Name\Language And Script Code</v>
          </cell>
          <cell r="G960" t="str">
            <v>Resource List</v>
          </cell>
          <cell r="H960" t="str">
            <v>Video</v>
          </cell>
          <cell r="I960" t="str">
            <v>Video Details By Territory</v>
          </cell>
          <cell r="J960" t="str">
            <v>Rights Controller</v>
          </cell>
          <cell r="K960" t="str">
            <v>B</v>
          </cell>
          <cell r="L960" t="str">
            <v>Party Name</v>
          </cell>
          <cell r="M960" t="str">
            <v>Abbreviated Name</v>
          </cell>
          <cell r="N960" t="str">
            <v>Language And Script Code</v>
          </cell>
          <cell r="R960" t="str">
            <v>String</v>
          </cell>
          <cell r="S960" t="str">
            <v>The Language and script of the Name as defined in IETF RfC 4646. The default is the same as indicated for the containing composite. Language and Script are provided as lang[-scipt][-region][-variant]. This is represented in an XML schema as an XML Attribute.</v>
          </cell>
          <cell r="T960" t="str">
            <v>0-1</v>
          </cell>
          <cell r="X960" t="str">
            <v>UMGI approved</v>
          </cell>
          <cell r="Z960" t="str">
            <v>Not used</v>
          </cell>
        </row>
        <row r="961">
          <cell r="A961" t="str">
            <v>-\-</v>
          </cell>
          <cell r="B961" t="str">
            <v>-</v>
          </cell>
          <cell r="C961" t="str">
            <v>-</v>
          </cell>
          <cell r="F961" t="str">
            <v>Resource List\Video\Video Details By Territory\Rights Controller\B\Party ID</v>
          </cell>
          <cell r="G961" t="str">
            <v>Resource List</v>
          </cell>
          <cell r="H961" t="str">
            <v>Video</v>
          </cell>
          <cell r="I961" t="str">
            <v>Video Details By Territory</v>
          </cell>
          <cell r="J961" t="str">
            <v>Rights Controller</v>
          </cell>
          <cell r="K961" t="str">
            <v>B</v>
          </cell>
          <cell r="L961" t="str">
            <v>Party ID</v>
          </cell>
          <cell r="R961" t="str">
            <v>ddexC:PartyId</v>
          </cell>
          <cell r="S961" t="str">
            <v>A Composite containing details of the PartyId for the Party. If no Namespace is given, the Identifier is a DdexPartyId (DPID). Note that DPIDs are not normally used to identify Artists, Producers or other Creators.</v>
          </cell>
          <cell r="T961" t="str">
            <v>0-1</v>
          </cell>
          <cell r="X961" t="str">
            <v>UMGI approved</v>
          </cell>
          <cell r="Z961" t="str">
            <v>Not used</v>
          </cell>
        </row>
        <row r="962">
          <cell r="A962" t="str">
            <v>-\-</v>
          </cell>
          <cell r="B962" t="str">
            <v>-</v>
          </cell>
          <cell r="C962" t="str">
            <v>-</v>
          </cell>
          <cell r="D962" t="str">
            <v>-</v>
          </cell>
          <cell r="E962" t="str">
            <v>-</v>
          </cell>
          <cell r="F962" t="str">
            <v>Resource List\Video\Video Details By Territory\Rights Controller\B\Party ID\Namespace</v>
          </cell>
          <cell r="G962" t="str">
            <v>Resource List</v>
          </cell>
          <cell r="H962" t="str">
            <v>Video</v>
          </cell>
          <cell r="I962" t="str">
            <v>Video Details By Territory</v>
          </cell>
          <cell r="J962" t="str">
            <v>Rights Controller</v>
          </cell>
          <cell r="K962" t="str">
            <v>B</v>
          </cell>
          <cell r="L962" t="str">
            <v>Party ID</v>
          </cell>
          <cell r="M962" t="str">
            <v>Namespace</v>
          </cell>
          <cell r="R962" t="str">
            <v>String</v>
          </cell>
          <cell r="S962" t="str">
            <v>The Namespace of the PartyId if it belongs to a proprietary Party ID scheme. If the PartyId is a DPID, the Namespace Element must not be used. This is represented in an XML schema as an XML Attribute.</v>
          </cell>
          <cell r="T962" t="str">
            <v>0-1</v>
          </cell>
          <cell r="U962" t="str">
            <v>-</v>
          </cell>
          <cell r="X962" t="str">
            <v>UMGI approved</v>
          </cell>
          <cell r="Z962" t="str">
            <v>Not used</v>
          </cell>
        </row>
        <row r="963">
          <cell r="A963" t="str">
            <v>-\-</v>
          </cell>
          <cell r="B963" t="str">
            <v>-</v>
          </cell>
          <cell r="C963" t="str">
            <v>-</v>
          </cell>
          <cell r="D963" t="str">
            <v>-</v>
          </cell>
          <cell r="E963" t="str">
            <v>-</v>
          </cell>
          <cell r="F963" t="str">
            <v>Resource List\Video\Video Details By Territory\Rights Controller\XML Choice</v>
          </cell>
          <cell r="G963" t="str">
            <v>Resource List</v>
          </cell>
          <cell r="H963" t="str">
            <v>Video</v>
          </cell>
          <cell r="I963" t="str">
            <v>Video Details By Territory</v>
          </cell>
          <cell r="J963" t="str">
            <v>Rights Controller</v>
          </cell>
          <cell r="K963" t="str">
            <v>XML Choice</v>
          </cell>
          <cell r="R963" t="str">
            <v>-</v>
          </cell>
          <cell r="S963" t="str">
            <v>An XmlComposite corresponding to the xs:choice element in an XML document or schema.</v>
          </cell>
          <cell r="T963">
            <v>1</v>
          </cell>
          <cell r="U963" t="str">
            <v>-</v>
          </cell>
          <cell r="X963" t="str">
            <v>UMGI approved</v>
          </cell>
          <cell r="Z963" t="str">
            <v>Not used</v>
          </cell>
        </row>
        <row r="964">
          <cell r="A964" t="str">
            <v>-\-</v>
          </cell>
          <cell r="B964" t="str">
            <v>-</v>
          </cell>
          <cell r="C964" t="str">
            <v>-</v>
          </cell>
          <cell r="D964" t="str">
            <v>-</v>
          </cell>
          <cell r="E964" t="str">
            <v>-</v>
          </cell>
          <cell r="F964" t="str">
            <v>Resource List\Video\Video Details By Territory\Rights Controller\A\Right Share Unknown</v>
          </cell>
          <cell r="G964" t="str">
            <v>Resource List</v>
          </cell>
          <cell r="H964" t="str">
            <v>Video</v>
          </cell>
          <cell r="I964" t="str">
            <v>Video Details By Territory</v>
          </cell>
          <cell r="J964" t="str">
            <v>Rights Controller</v>
          </cell>
          <cell r="K964" t="str">
            <v>A</v>
          </cell>
          <cell r="L964" t="str">
            <v>Right Share Unknown</v>
          </cell>
          <cell r="R964" t="str">
            <v>Boolean</v>
          </cell>
          <cell r="S964" t="str">
            <v>The Flag indicating whether the RightSharePercentage is unknown (=True) or not (=False).</v>
          </cell>
          <cell r="T964">
            <v>1</v>
          </cell>
          <cell r="U964" t="str">
            <v>-</v>
          </cell>
          <cell r="X964" t="str">
            <v>UMGI approved</v>
          </cell>
          <cell r="Z964" t="str">
            <v>Always true if Right Controller is provided</v>
          </cell>
          <cell r="AB964" t="str">
            <v>The Flag indicating whether the RightSharePercentage is unknown (=True) or not (=False).</v>
          </cell>
          <cell r="AC964" t="str">
            <v>Y</v>
          </cell>
        </row>
        <row r="965">
          <cell r="A965" t="str">
            <v>-\-</v>
          </cell>
          <cell r="B965" t="str">
            <v>-</v>
          </cell>
          <cell r="C965" t="str">
            <v>-</v>
          </cell>
          <cell r="D965" t="str">
            <v>-</v>
          </cell>
          <cell r="E965" t="str">
            <v>-</v>
          </cell>
          <cell r="F965" t="str">
            <v>Resource List\Video\Video Details By Territory\Rights Controller\B\Right Share Percentage</v>
          </cell>
          <cell r="G965" t="str">
            <v>Resource List</v>
          </cell>
          <cell r="H965" t="str">
            <v>Video</v>
          </cell>
          <cell r="I965" t="str">
            <v>Video Details By Territory</v>
          </cell>
          <cell r="J965" t="str">
            <v>Rights Controller</v>
          </cell>
          <cell r="K965" t="str">
            <v>B</v>
          </cell>
          <cell r="L965" t="str">
            <v>Right Share Percentage</v>
          </cell>
          <cell r="R965" t="str">
            <v>String</v>
          </cell>
          <cell r="S965" t="str">
            <v>The share of the licensed Rights owned by the RightsController. RightShare information is given as a decimal value (e.g. "0.125" represents 12.5%). If no information is given, 100% is assumed.</v>
          </cell>
          <cell r="T965">
            <v>1</v>
          </cell>
          <cell r="U965" t="str">
            <v>-</v>
          </cell>
          <cell r="X965" t="str">
            <v>UMGI approved</v>
          </cell>
          <cell r="Z965" t="str">
            <v>Not used</v>
          </cell>
        </row>
        <row r="966">
          <cell r="A966" t="str">
            <v>-\-</v>
          </cell>
          <cell r="B966" t="str">
            <v>-</v>
          </cell>
          <cell r="C966" t="str">
            <v>-</v>
          </cell>
          <cell r="D966" t="str">
            <v>-</v>
          </cell>
          <cell r="E966" t="str">
            <v>-</v>
          </cell>
          <cell r="F966" t="str">
            <v>Resource List\Video\Video Details By Territory\Remastered Date</v>
          </cell>
          <cell r="G966" t="str">
            <v>Resource List</v>
          </cell>
          <cell r="H966" t="str">
            <v>Video</v>
          </cell>
          <cell r="I966" t="str">
            <v>Video Details By Territory</v>
          </cell>
          <cell r="J966" t="str">
            <v>Remastered Date</v>
          </cell>
          <cell r="R966" t="str">
            <v>ddexC:EventDate</v>
          </cell>
          <cell r="S966" t="str">
            <v>A Composite containing details of the Date and Place of the Event in which the SoundRecording was re-mastered (usually digitally).</v>
          </cell>
          <cell r="T966" t="str">
            <v>0-1</v>
          </cell>
          <cell r="U966" t="str">
            <v>-</v>
          </cell>
          <cell r="X966" t="str">
            <v>UMGI approved</v>
          </cell>
          <cell r="Z966" t="str">
            <v>Not used</v>
          </cell>
        </row>
        <row r="967">
          <cell r="A967" t="str">
            <v>-\-</v>
          </cell>
          <cell r="B967" t="str">
            <v>-</v>
          </cell>
          <cell r="C967" t="str">
            <v>-</v>
          </cell>
          <cell r="D967" t="str">
            <v>-</v>
          </cell>
          <cell r="E967" t="str">
            <v>-</v>
          </cell>
          <cell r="F967" t="str">
            <v>Resource List\Video\Video Details By Territory\Original Resource Release Date</v>
          </cell>
          <cell r="G967" t="str">
            <v>Resource List</v>
          </cell>
          <cell r="H967" t="str">
            <v>Video</v>
          </cell>
          <cell r="I967" t="str">
            <v>Video Details By Territory</v>
          </cell>
          <cell r="J967" t="str">
            <v>Original Resource Release Date</v>
          </cell>
          <cell r="R967" t="str">
            <v>ddexC:EventDate</v>
          </cell>
          <cell r="S967" t="str">
            <v>A Composite containing details of the Date and Place of the Event in which the SoundRecording was originally published, whether for physical or electronic/online distribution.</v>
          </cell>
          <cell r="T967" t="str">
            <v>0-1</v>
          </cell>
          <cell r="U967" t="str">
            <v>-</v>
          </cell>
          <cell r="X967" t="str">
            <v>UMGI approved</v>
          </cell>
          <cell r="Z967" t="str">
            <v>Not used</v>
          </cell>
        </row>
        <row r="968">
          <cell r="A968" t="str">
            <v>-\-</v>
          </cell>
          <cell r="B968" t="str">
            <v>-</v>
          </cell>
          <cell r="C968" t="str">
            <v>-</v>
          </cell>
          <cell r="D968" t="str">
            <v>-</v>
          </cell>
          <cell r="E968" t="str">
            <v>-</v>
          </cell>
          <cell r="F968" t="str">
            <v>Resource List\Video\Video Details By Territory\PLine</v>
          </cell>
          <cell r="G968" t="str">
            <v>Resource List</v>
          </cell>
          <cell r="H968" t="str">
            <v>Video</v>
          </cell>
          <cell r="I968" t="str">
            <v>Video Details By Territory</v>
          </cell>
          <cell r="J968" t="str">
            <v>PLine</v>
          </cell>
          <cell r="R968" t="str">
            <v>ddexC:PLine</v>
          </cell>
          <cell r="S968" t="str">
            <v>A Composite containing details of the PLine for the SoundRecording.</v>
          </cell>
          <cell r="T968" t="str">
            <v>0-n</v>
          </cell>
          <cell r="U968" t="str">
            <v>-</v>
          </cell>
          <cell r="X968" t="str">
            <v>UMGI approved</v>
          </cell>
          <cell r="Z968" t="str">
            <v>Use pLine Text</v>
          </cell>
          <cell r="AB968" t="str">
            <v>A Composite containing details of the PLine for the SoundRecording.</v>
          </cell>
          <cell r="AC968" t="str">
            <v>Y</v>
          </cell>
        </row>
        <row r="969">
          <cell r="A969" t="str">
            <v>-\-</v>
          </cell>
          <cell r="B969" t="str">
            <v>-</v>
          </cell>
          <cell r="C969" t="str">
            <v>-</v>
          </cell>
          <cell r="D969" t="str">
            <v>-</v>
          </cell>
          <cell r="E969" t="str">
            <v>-</v>
          </cell>
          <cell r="F969" t="str">
            <v>Resource List\Video\Video Details By Territory\PLine\Language And Script Code</v>
          </cell>
          <cell r="G969" t="str">
            <v>Resource List</v>
          </cell>
          <cell r="H969" t="str">
            <v>Video</v>
          </cell>
          <cell r="I969" t="str">
            <v>Video Details By Territory</v>
          </cell>
          <cell r="J969" t="str">
            <v>PLine</v>
          </cell>
          <cell r="K969" t="str">
            <v>Language And Script Code</v>
          </cell>
          <cell r="R969" t="str">
            <v>String</v>
          </cell>
          <cell r="S969" t="str">
            <v>The Language and script of the PLineText as defined in IETF RfC 4646. The default is the same as indicated for the containing composite. Language and Script are provided as lang[-scipt][-region][-variant]. This is represented in an XML schema as an XML Attribute.</v>
          </cell>
          <cell r="T969" t="str">
            <v>0-1</v>
          </cell>
          <cell r="U969" t="str">
            <v>-</v>
          </cell>
          <cell r="X969" t="str">
            <v>UMGI approved</v>
          </cell>
          <cell r="Z969" t="str">
            <v>Not used</v>
          </cell>
        </row>
        <row r="970">
          <cell r="A970" t="str">
            <v>-\-</v>
          </cell>
          <cell r="B970" t="str">
            <v>-</v>
          </cell>
          <cell r="C970" t="str">
            <v>-</v>
          </cell>
          <cell r="D970" t="str">
            <v>-</v>
          </cell>
          <cell r="E970" t="str">
            <v>-</v>
          </cell>
          <cell r="F970" t="str">
            <v>Resource List\Video\Video Details By Territory\PLine\PLine type</v>
          </cell>
          <cell r="G970" t="str">
            <v>Resource List</v>
          </cell>
          <cell r="H970" t="str">
            <v>Video</v>
          </cell>
          <cell r="I970" t="str">
            <v>Video Details By Territory</v>
          </cell>
          <cell r="J970" t="str">
            <v>PLine</v>
          </cell>
          <cell r="K970" t="str">
            <v>PLine type</v>
          </cell>
          <cell r="R970" t="str">
            <v>String</v>
          </cell>
          <cell r="S970" t="str">
            <v>A Type of PLine. This is represented in an XML schema as an XML Attribute. If this Attribute is not provided, it is assumed that the PLine is a OriginalPLine.</v>
          </cell>
          <cell r="T970" t="str">
            <v>0-1</v>
          </cell>
          <cell r="U970" t="str">
            <v>-</v>
          </cell>
          <cell r="V970" t="str">
            <v>A</v>
          </cell>
          <cell r="X970" t="str">
            <v>UMGI approved</v>
          </cell>
          <cell r="Z970" t="str">
            <v>Not used</v>
          </cell>
        </row>
        <row r="971">
          <cell r="A971" t="str">
            <v>-\-</v>
          </cell>
          <cell r="B971" t="str">
            <v>-</v>
          </cell>
          <cell r="C971" t="str">
            <v>-</v>
          </cell>
          <cell r="D971" t="str">
            <v>-</v>
          </cell>
          <cell r="E971" t="str">
            <v>-</v>
          </cell>
          <cell r="F971" t="str">
            <v>Resource List\Video\Video Details By Territory\PLine\Year</v>
          </cell>
          <cell r="G971" t="str">
            <v>Resource List</v>
          </cell>
          <cell r="H971" t="str">
            <v>Video</v>
          </cell>
          <cell r="I971" t="str">
            <v>Video Details By Territory</v>
          </cell>
          <cell r="J971" t="str">
            <v>PLine</v>
          </cell>
          <cell r="K971" t="str">
            <v>Year</v>
          </cell>
          <cell r="R971" t="str">
            <v>Year</v>
          </cell>
          <cell r="S971" t="str">
            <v>The Year of the PLine.</v>
          </cell>
          <cell r="T971" t="str">
            <v>0-1</v>
          </cell>
          <cell r="U971" t="str">
            <v>-</v>
          </cell>
          <cell r="X971" t="str">
            <v>UMGI approved</v>
          </cell>
          <cell r="Z971" t="str">
            <v>Not used</v>
          </cell>
        </row>
        <row r="972">
          <cell r="A972" t="str">
            <v>-\-</v>
          </cell>
          <cell r="B972" t="str">
            <v>-</v>
          </cell>
          <cell r="C972" t="str">
            <v>-</v>
          </cell>
          <cell r="D972" t="str">
            <v>-</v>
          </cell>
          <cell r="E972" t="str">
            <v>-</v>
          </cell>
          <cell r="F972" t="str">
            <v>Resource List\Video\Video Details By Territory\PLine\PLine Company</v>
          </cell>
          <cell r="G972" t="str">
            <v>Resource List</v>
          </cell>
          <cell r="H972" t="str">
            <v>Video</v>
          </cell>
          <cell r="I972" t="str">
            <v>Video Details By Territory</v>
          </cell>
          <cell r="J972" t="str">
            <v>PLine</v>
          </cell>
          <cell r="K972" t="str">
            <v>PLine Company</v>
          </cell>
          <cell r="R972" t="str">
            <v>ddex:PartyName</v>
          </cell>
          <cell r="S972" t="str">
            <v>The Name of the company releasing the Creation. This may be an owner or a licensee of the Creation.</v>
          </cell>
          <cell r="T972" t="str">
            <v>0-1</v>
          </cell>
          <cell r="U972" t="str">
            <v>-</v>
          </cell>
          <cell r="V972" t="str">
            <v>A</v>
          </cell>
          <cell r="X972" t="str">
            <v>UMGI approved</v>
          </cell>
          <cell r="Z972" t="str">
            <v>Not used</v>
          </cell>
        </row>
        <row r="973">
          <cell r="A973" t="str">
            <v>track\p_line</v>
          </cell>
          <cell r="B973" t="str">
            <v>track</v>
          </cell>
          <cell r="C973" t="str">
            <v>p_line</v>
          </cell>
          <cell r="D973" t="str">
            <v>Legal notice line for audio tracks</v>
          </cell>
          <cell r="E973" t="str">
            <v>Empty if non audio else Direct mapping</v>
          </cell>
          <cell r="F973" t="str">
            <v>Resource List\Video\Video Details By Territory\PLine\PLine Text</v>
          </cell>
          <cell r="G973" t="str">
            <v>Resource List</v>
          </cell>
          <cell r="H973" t="str">
            <v>Video</v>
          </cell>
          <cell r="I973" t="str">
            <v>Video Details By Territory</v>
          </cell>
          <cell r="J973" t="str">
            <v>PLine</v>
          </cell>
          <cell r="K973" t="str">
            <v>PLine Text</v>
          </cell>
          <cell r="R973" t="str">
            <v>String</v>
          </cell>
          <cell r="S973" t="str">
            <v>The text of the PLine.</v>
          </cell>
          <cell r="T973">
            <v>1</v>
          </cell>
          <cell r="U973" t="str">
            <v>-</v>
          </cell>
          <cell r="W973" t="str">
            <v>0.27</v>
          </cell>
          <cell r="X973" t="str">
            <v>UMGI approved</v>
          </cell>
          <cell r="Z973" t="str">
            <v>Direct mapping, replace "(C)" by "(P)"</v>
          </cell>
          <cell r="AB973" t="str">
            <v>The text of the PLine.</v>
          </cell>
          <cell r="AC973" t="str">
            <v>Y</v>
          </cell>
        </row>
        <row r="974">
          <cell r="A974" t="str">
            <v>-\-</v>
          </cell>
          <cell r="B974" t="str">
            <v>-</v>
          </cell>
          <cell r="C974" t="str">
            <v>-</v>
          </cell>
          <cell r="D974" t="str">
            <v>-</v>
          </cell>
          <cell r="E974" t="str">
            <v>-</v>
          </cell>
          <cell r="F974" t="str">
            <v>Resource List\Video\Video Details By Territory\Courtesy Line</v>
          </cell>
          <cell r="G974" t="str">
            <v>Resource List</v>
          </cell>
          <cell r="H974" t="str">
            <v>Video</v>
          </cell>
          <cell r="I974" t="str">
            <v>Video Details By Territory</v>
          </cell>
          <cell r="J974" t="str">
            <v>Courtesy Line</v>
          </cell>
          <cell r="R974" t="str">
            <v>ddexC:CourtesyLine</v>
          </cell>
          <cell r="S974" t="str">
            <v>A Composite containing an Annotation Annotation which acknowledges record companies and/or other Parties giving permission for guests Artists or others featured on the Video.</v>
          </cell>
          <cell r="T974" t="str">
            <v>0-1</v>
          </cell>
          <cell r="U974" t="str">
            <v>-</v>
          </cell>
          <cell r="X974" t="str">
            <v>UMGI approved</v>
          </cell>
          <cell r="Z974" t="str">
            <v>Not used</v>
          </cell>
        </row>
        <row r="975">
          <cell r="A975" t="str">
            <v>-\-</v>
          </cell>
          <cell r="B975" t="str">
            <v>-</v>
          </cell>
          <cell r="C975" t="str">
            <v>-</v>
          </cell>
          <cell r="D975" t="str">
            <v>-</v>
          </cell>
          <cell r="E975" t="str">
            <v>-</v>
          </cell>
          <cell r="F975" t="str">
            <v>Resource List\Video\Video Details By Territory\Courtesy Line\Language And Script Code</v>
          </cell>
          <cell r="G975" t="str">
            <v>Resource List</v>
          </cell>
          <cell r="H975" t="str">
            <v>Video</v>
          </cell>
          <cell r="I975" t="str">
            <v>Video Details By Territory</v>
          </cell>
          <cell r="J975" t="str">
            <v>Courtesy Line</v>
          </cell>
          <cell r="K975" t="str">
            <v>Language And Script Code</v>
          </cell>
          <cell r="R975" t="str">
            <v>String</v>
          </cell>
          <cell r="S975" t="str">
            <v>The Language and script of the CourtesyLine as defined in IETF RfC 4646. The default is the same as indicated for the containing composite. Language and Script are provided as lang[-scipt][-region][-variant]. This is represented in an XML schema as an XML Attribute.</v>
          </cell>
          <cell r="T975" t="str">
            <v>0-1</v>
          </cell>
          <cell r="U975" t="str">
            <v>-</v>
          </cell>
          <cell r="X975" t="str">
            <v>UMGI approved</v>
          </cell>
          <cell r="Z975" t="str">
            <v>Not used</v>
          </cell>
        </row>
        <row r="976">
          <cell r="A976" t="str">
            <v>\</v>
          </cell>
          <cell r="F976" t="str">
            <v>Resource List\Video\Video Details By Territory\Sequence Number</v>
          </cell>
          <cell r="G976" t="str">
            <v>Resource List</v>
          </cell>
          <cell r="H976" t="str">
            <v>Video</v>
          </cell>
          <cell r="I976" t="str">
            <v>Video Details By Territory</v>
          </cell>
          <cell r="J976" t="str">
            <v>Sequence Number</v>
          </cell>
          <cell r="R976" t="str">
            <v>String</v>
          </cell>
          <cell r="S976" t="str">
            <v>The number indicating the order of the Video in a group of Videos in a Release.</v>
          </cell>
          <cell r="T976" t="str">
            <v>0-1</v>
          </cell>
          <cell r="U976" t="str">
            <v>-</v>
          </cell>
          <cell r="X976" t="str">
            <v>UMGI approved</v>
          </cell>
          <cell r="Z976" t="str">
            <v>Not used</v>
          </cell>
        </row>
        <row r="977">
          <cell r="A977" t="str">
            <v>-\-</v>
          </cell>
          <cell r="B977" t="str">
            <v>-</v>
          </cell>
          <cell r="C977" t="str">
            <v>-</v>
          </cell>
          <cell r="D977" t="str">
            <v>-</v>
          </cell>
          <cell r="E977" t="str">
            <v>-</v>
          </cell>
          <cell r="F977" t="str">
            <v>Resource List\Video\Video Details By Territory\Host Sound Carrier</v>
          </cell>
          <cell r="G977" t="str">
            <v>Resource List</v>
          </cell>
          <cell r="H977" t="str">
            <v>Video</v>
          </cell>
          <cell r="I977" t="str">
            <v>Video Details By Territory</v>
          </cell>
          <cell r="J977" t="str">
            <v>Host Sound Carrier</v>
          </cell>
          <cell r="R977" t="str">
            <v>ddexC:HostSoundCarrier</v>
          </cell>
          <cell r="S977" t="str">
            <v>A Composite containing details of a HostSoundCarrier on which the Video appears (e.g., the CD on which it was originally released). This Composite exists in the ERN DdexMessageSuite, Main Profile, to support the identification and matching of Video information.</v>
          </cell>
          <cell r="T977" t="str">
            <v>0-n</v>
          </cell>
          <cell r="U977" t="str">
            <v>-</v>
          </cell>
          <cell r="X977" t="str">
            <v>UMGI approved</v>
          </cell>
          <cell r="Z977" t="str">
            <v>Mandatory for REALTONE, HTAUDIO, RBT, HTVIDEO, VIDEOTONE
Use only if mobile_parent_isrc is available for SPEECHTONE, ALERTONE, VOICERBT, VOICEMAIL</v>
          </cell>
          <cell r="AB977" t="str">
            <v xml:space="preserve">A Composite containing details of a HostSoundCarrier on which the SoundRecording appears (e.g., the CD on which it was originally released). This Composite exists in the ERN DdexMessageSuite, Main Profile, to support the identification and matching of SoundRecording information.
** Note this element is optional and will only be provided for mobile products
</v>
          </cell>
          <cell r="AC977" t="str">
            <v>Y</v>
          </cell>
        </row>
        <row r="978">
          <cell r="A978" t="str">
            <v>-\-</v>
          </cell>
          <cell r="B978" t="str">
            <v>-</v>
          </cell>
          <cell r="C978" t="str">
            <v>-</v>
          </cell>
          <cell r="D978" t="str">
            <v>-</v>
          </cell>
          <cell r="E978" t="str">
            <v>-</v>
          </cell>
          <cell r="F978" t="str">
            <v>Resource List\Video\Video Details By Territory\Host Sound Carrier\Release ID</v>
          </cell>
          <cell r="G978" t="str">
            <v>Resource List</v>
          </cell>
          <cell r="H978" t="str">
            <v>Video</v>
          </cell>
          <cell r="I978" t="str">
            <v>Video Details By Territory</v>
          </cell>
          <cell r="J978" t="str">
            <v>Host Sound Carrier</v>
          </cell>
          <cell r="K978" t="str">
            <v>Release ID</v>
          </cell>
          <cell r="R978" t="str">
            <v>ddexC:ReleaseId</v>
          </cell>
          <cell r="S978" t="str">
            <v>A Composite containing details of ReleaseIds of the HostSoundCarrier. If available, a GRid has to be used. If the HostSoundCarrier contains only one SoundRecording, the ISRC of the SoundRecording may be used instead.</v>
          </cell>
          <cell r="T978" t="str">
            <v>0-n</v>
          </cell>
          <cell r="U978" t="str">
            <v>-</v>
          </cell>
          <cell r="V978" t="str">
            <v>U</v>
          </cell>
          <cell r="X978" t="str">
            <v>UMGI approved</v>
          </cell>
          <cell r="Z978" t="str">
            <v>Use ISRC tag</v>
          </cell>
          <cell r="AB978" t="str">
            <v>A Composite containing details of ReleaseIds of the HostSoundCarrier. If available, a GRid has to be used. If the HostSoundCarrier contains only one SoundRecording, the ISRC of the SoundRecording may be used instead.</v>
          </cell>
          <cell r="AC978" t="str">
            <v>Y</v>
          </cell>
        </row>
        <row r="979">
          <cell r="A979" t="str">
            <v>-\-</v>
          </cell>
          <cell r="B979" t="str">
            <v>-</v>
          </cell>
          <cell r="C979" t="str">
            <v>-</v>
          </cell>
          <cell r="D979" t="str">
            <v>-</v>
          </cell>
          <cell r="E979" t="str">
            <v>-</v>
          </cell>
          <cell r="F979" t="str">
            <v>Resource List\Video\Video Details By Territory\Host Sound Carrier\Release ID\Is Replaced</v>
          </cell>
          <cell r="G979" t="str">
            <v>Resource List</v>
          </cell>
          <cell r="H979" t="str">
            <v>Video</v>
          </cell>
          <cell r="I979" t="str">
            <v>Video Details By Territory</v>
          </cell>
          <cell r="J979" t="str">
            <v>Host Sound Carrier</v>
          </cell>
          <cell r="K979" t="str">
            <v>Release ID</v>
          </cell>
          <cell r="L979" t="str">
            <v>Is Replaced</v>
          </cell>
          <cell r="R979" t="str">
            <v>Boolean</v>
          </cell>
          <cell r="S979" t="str">
            <v>The Flag indicating whether this Identifier is old and has been replaced by a new one (=True) or not (=False). The Flag may only be set to True when the new Identifier is also provided. If the Flag is not set, this Identifier is deemed to be the current one.</v>
          </cell>
          <cell r="T979" t="str">
            <v>0-1</v>
          </cell>
          <cell r="U979" t="str">
            <v>-</v>
          </cell>
          <cell r="V979" t="str">
            <v>A</v>
          </cell>
          <cell r="X979" t="str">
            <v>UMGI approved</v>
          </cell>
          <cell r="Z979" t="str">
            <v>Not used</v>
          </cell>
        </row>
        <row r="980">
          <cell r="A980" t="str">
            <v>-\-</v>
          </cell>
          <cell r="B980" t="str">
            <v>-</v>
          </cell>
          <cell r="C980" t="str">
            <v>-</v>
          </cell>
          <cell r="D980" t="str">
            <v>-</v>
          </cell>
          <cell r="E980" t="str">
            <v>-</v>
          </cell>
          <cell r="F980" t="str">
            <v>Resource List\Video\Video Details By Territory\Host Sound Carrier\Release ID\GRid</v>
          </cell>
          <cell r="G980" t="str">
            <v>Resource List</v>
          </cell>
          <cell r="H980" t="str">
            <v>Video</v>
          </cell>
          <cell r="I980" t="str">
            <v>Video Details By Territory</v>
          </cell>
          <cell r="J980" t="str">
            <v>Host Sound Carrier</v>
          </cell>
          <cell r="K980" t="str">
            <v>Release ID</v>
          </cell>
          <cell r="L980" t="str">
            <v>GRid</v>
          </cell>
          <cell r="R980" t="str">
            <v>String</v>
          </cell>
          <cell r="S980" t="str">
            <v>The GRid identifying the Release. This is the preferred Element and is mandatory if a GRid is available. A GRid comprises four parts: the string "A1", followed by five alphanumeric characters, ten alphanumeric characters and and one alphanumeric character.</v>
          </cell>
          <cell r="T980" t="str">
            <v>0-1</v>
          </cell>
          <cell r="U980" t="str">
            <v>-</v>
          </cell>
          <cell r="X980" t="str">
            <v>UMGI approved</v>
          </cell>
          <cell r="Z980" t="str">
            <v>Not used</v>
          </cell>
        </row>
        <row r="981">
          <cell r="A981" t="str">
            <v>track\track_source</v>
          </cell>
          <cell r="B981" t="str">
            <v>track</v>
          </cell>
          <cell r="C981" t="str">
            <v>track_source</v>
          </cell>
          <cell r="D981" t="str">
            <v>In the case of Mobile products (i.e. Ringtone), the track is a clip/edit from a master recording, in which case, the track_source element will refer to the ISRC of master recording.</v>
          </cell>
          <cell r="E981" t="str">
            <v>Direct mapping</v>
          </cell>
          <cell r="F981" t="str">
            <v>Resource List\Video\Video Details By Territory\Host Sound Carrier\Release ID\ISRC</v>
          </cell>
          <cell r="G981" t="str">
            <v>Resource List</v>
          </cell>
          <cell r="H981" t="str">
            <v>Video</v>
          </cell>
          <cell r="I981" t="str">
            <v>Video Details By Territory</v>
          </cell>
          <cell r="J981" t="str">
            <v>Host Sound Carrier</v>
          </cell>
          <cell r="K981" t="str">
            <v>Release ID</v>
          </cell>
          <cell r="L981" t="str">
            <v>ISRC</v>
          </cell>
          <cell r="R981" t="str">
            <v>String</v>
          </cell>
          <cell r="S981"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981" t="str">
            <v>0-1</v>
          </cell>
          <cell r="U981" t="str">
            <v>-</v>
          </cell>
          <cell r="X981" t="str">
            <v>UMGI approved</v>
          </cell>
          <cell r="Z981" t="str">
            <v>Direct Mapping</v>
          </cell>
          <cell r="AB981"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AC981" t="str">
            <v>Y</v>
          </cell>
        </row>
        <row r="982">
          <cell r="A982" t="str">
            <v>-\-</v>
          </cell>
          <cell r="B982" t="str">
            <v>-</v>
          </cell>
          <cell r="C982" t="str">
            <v>-</v>
          </cell>
          <cell r="D982" t="str">
            <v>-</v>
          </cell>
          <cell r="E982" t="str">
            <v>-</v>
          </cell>
          <cell r="F982" t="str">
            <v>Resource List\Video\Video Details By Territory\Host Sound Carrier\Release ID\ICPN</v>
          </cell>
          <cell r="G982" t="str">
            <v>Resource List</v>
          </cell>
          <cell r="H982" t="str">
            <v>Video</v>
          </cell>
          <cell r="I982" t="str">
            <v>Video Details By Territory</v>
          </cell>
          <cell r="J982" t="str">
            <v>Host Sound Carrier</v>
          </cell>
          <cell r="K982" t="str">
            <v>Release ID</v>
          </cell>
          <cell r="L982" t="str">
            <v>ICPN</v>
          </cell>
          <cell r="R982" t="str">
            <v>ddexC:ICPN</v>
          </cell>
          <cell r="S982" t="str">
            <v>A Composite containing details of the ICPN used as proxy for identification of the Release. Only applicable when the Release is an abstraction of a complete PhysicalProduct. An ICPN comprises 12 or 13 digits, depending whether it is an EAN (13) or a UPC (12).</v>
          </cell>
          <cell r="T982" t="str">
            <v>0-1</v>
          </cell>
          <cell r="U982" t="str">
            <v>-</v>
          </cell>
          <cell r="X982" t="str">
            <v>UMGI approved</v>
          </cell>
          <cell r="Z982" t="str">
            <v>Not used</v>
          </cell>
        </row>
        <row r="983">
          <cell r="A983" t="str">
            <v>-\-</v>
          </cell>
          <cell r="B983" t="str">
            <v>-</v>
          </cell>
          <cell r="C983" t="str">
            <v>-</v>
          </cell>
          <cell r="D983" t="str">
            <v>-</v>
          </cell>
          <cell r="E983" t="str">
            <v>-</v>
          </cell>
          <cell r="F983" t="str">
            <v>Resource List\Video\Video Details By Territory\Host Sound Carrier\Release ID\ICPN\Is EAN</v>
          </cell>
          <cell r="G983" t="str">
            <v>Resource List</v>
          </cell>
          <cell r="H983" t="str">
            <v>Video</v>
          </cell>
          <cell r="I983" t="str">
            <v>Video Details By Territory</v>
          </cell>
          <cell r="J983" t="str">
            <v>Host Sound Carrier</v>
          </cell>
          <cell r="K983" t="str">
            <v>Release ID</v>
          </cell>
          <cell r="L983" t="str">
            <v>ICPN</v>
          </cell>
          <cell r="M983" t="str">
            <v>Is EAN</v>
          </cell>
          <cell r="R983" t="str">
            <v>Boolean</v>
          </cell>
          <cell r="S983" t="str">
            <v>The Flag indicating whether the ICPN is specifically an EAN (=True) or a UPC (=False). This is represented in an XML schema as an XML Attribute.</v>
          </cell>
          <cell r="T983">
            <v>1</v>
          </cell>
          <cell r="U983" t="str">
            <v>-</v>
          </cell>
          <cell r="X983" t="str">
            <v>UMGI approved</v>
          </cell>
          <cell r="Z983" t="str">
            <v>Not used</v>
          </cell>
        </row>
        <row r="984">
          <cell r="A984" t="str">
            <v>-\-</v>
          </cell>
          <cell r="B984" t="str">
            <v>-</v>
          </cell>
          <cell r="C984" t="str">
            <v>-</v>
          </cell>
          <cell r="D984" t="str">
            <v>-</v>
          </cell>
          <cell r="E984" t="str">
            <v>-</v>
          </cell>
          <cell r="F984" t="str">
            <v>Resource List\Video\Video Details By Territory\Host Sound Carrier\Release ID\Catalog Number</v>
          </cell>
          <cell r="G984" t="str">
            <v>Resource List</v>
          </cell>
          <cell r="H984" t="str">
            <v>Video</v>
          </cell>
          <cell r="I984" t="str">
            <v>Video Details By Territory</v>
          </cell>
          <cell r="J984" t="str">
            <v>Host Sound Carrier</v>
          </cell>
          <cell r="K984" t="str">
            <v>Release ID</v>
          </cell>
          <cell r="L984" t="str">
            <v>Catalog Number</v>
          </cell>
          <cell r="R984" t="str">
            <v>ddexC:CatalogNumber</v>
          </cell>
          <cell r="S984" t="str">
            <v>A Composite containing details of the CatalogNumber of the Release.</v>
          </cell>
          <cell r="T984" t="str">
            <v>0-1</v>
          </cell>
          <cell r="U984" t="str">
            <v>-</v>
          </cell>
          <cell r="X984" t="str">
            <v>UMGI approved</v>
          </cell>
          <cell r="Z984" t="str">
            <v>Not used</v>
          </cell>
        </row>
        <row r="985">
          <cell r="A985" t="str">
            <v>-\-</v>
          </cell>
          <cell r="B985" t="str">
            <v>-</v>
          </cell>
          <cell r="C985" t="str">
            <v>-</v>
          </cell>
          <cell r="D985" t="str">
            <v>-</v>
          </cell>
          <cell r="E985" t="str">
            <v>-</v>
          </cell>
          <cell r="F985" t="str">
            <v>Resource List\Video\Video Details By Territory\Host Sound Carrier\Release ID\Catalog Number\Namespace</v>
          </cell>
          <cell r="G985" t="str">
            <v>Resource List</v>
          </cell>
          <cell r="H985" t="str">
            <v>Video</v>
          </cell>
          <cell r="I985" t="str">
            <v>Video Details By Territory</v>
          </cell>
          <cell r="J985" t="str">
            <v>Host Sound Carrier</v>
          </cell>
          <cell r="K985" t="str">
            <v>Release ID</v>
          </cell>
          <cell r="L985" t="str">
            <v>Catalog Number</v>
          </cell>
          <cell r="M985" t="str">
            <v>Namespace</v>
          </cell>
          <cell r="R985" t="str">
            <v>String</v>
          </cell>
          <cell r="S985" t="str">
            <v>The Namespace of the CatalogNumber. This is represented in an XML schema as an XML Attribute.</v>
          </cell>
          <cell r="T985">
            <v>1</v>
          </cell>
          <cell r="U985" t="str">
            <v>-</v>
          </cell>
          <cell r="X985" t="str">
            <v>UMGI approved</v>
          </cell>
          <cell r="Z985" t="str">
            <v>Not used</v>
          </cell>
        </row>
        <row r="986">
          <cell r="A986" t="str">
            <v>-\-</v>
          </cell>
          <cell r="B986" t="str">
            <v>-</v>
          </cell>
          <cell r="C986" t="str">
            <v>-</v>
          </cell>
          <cell r="D986" t="str">
            <v>-</v>
          </cell>
          <cell r="E986" t="str">
            <v>-</v>
          </cell>
          <cell r="F986" t="str">
            <v>Resource List\Video\Video Details By Territory\Host Sound Carrier\Release ID\Proprietary ID</v>
          </cell>
          <cell r="G986" t="str">
            <v>Resource List</v>
          </cell>
          <cell r="H986" t="str">
            <v>Video</v>
          </cell>
          <cell r="I986" t="str">
            <v>Video Details By Territory</v>
          </cell>
          <cell r="J986" t="str">
            <v>Host Sound Carrier</v>
          </cell>
          <cell r="K986" t="str">
            <v>Release ID</v>
          </cell>
          <cell r="L986" t="str">
            <v>Proprietary ID</v>
          </cell>
          <cell r="R986" t="str">
            <v>ddexC:ProprietaryId</v>
          </cell>
          <cell r="S986" t="str">
            <v>A Composite containing details of a ProprietaryIdentifier of the Release.</v>
          </cell>
          <cell r="T986" t="str">
            <v>0-n</v>
          </cell>
          <cell r="U986" t="str">
            <v>-</v>
          </cell>
          <cell r="X986" t="str">
            <v>UMGI approved</v>
          </cell>
          <cell r="Z986" t="str">
            <v>Not used</v>
          </cell>
        </row>
        <row r="987">
          <cell r="A987" t="str">
            <v>-\-</v>
          </cell>
          <cell r="B987" t="str">
            <v>-</v>
          </cell>
          <cell r="C987" t="str">
            <v>-</v>
          </cell>
          <cell r="D987" t="str">
            <v>-</v>
          </cell>
          <cell r="E987" t="str">
            <v>-</v>
          </cell>
          <cell r="F987" t="str">
            <v>Resource List\Video\Video Details By Territory\Host Sound Carrier\Release ID\Proprietary ID\Namespace</v>
          </cell>
          <cell r="G987" t="str">
            <v>Resource List</v>
          </cell>
          <cell r="H987" t="str">
            <v>Video</v>
          </cell>
          <cell r="I987" t="str">
            <v>Video Details By Territory</v>
          </cell>
          <cell r="J987" t="str">
            <v>Host Sound Carrier</v>
          </cell>
          <cell r="K987" t="str">
            <v>Release ID</v>
          </cell>
          <cell r="L987" t="str">
            <v>Proprietary ID</v>
          </cell>
          <cell r="M987" t="str">
            <v>Namespace</v>
          </cell>
          <cell r="R987" t="str">
            <v>String</v>
          </cell>
          <cell r="S987" t="str">
            <v>The Namespace of the ProprietaryId. This is represented in an XML schema as an XML Attribute.</v>
          </cell>
          <cell r="T987">
            <v>1</v>
          </cell>
          <cell r="U987" t="str">
            <v>-</v>
          </cell>
          <cell r="X987" t="str">
            <v>UMGI approved</v>
          </cell>
          <cell r="Z987" t="str">
            <v>Not used</v>
          </cell>
        </row>
        <row r="988">
          <cell r="A988" t="str">
            <v>-\-</v>
          </cell>
          <cell r="B988" t="str">
            <v>-</v>
          </cell>
          <cell r="C988" t="str">
            <v>-</v>
          </cell>
          <cell r="D988" t="str">
            <v>-</v>
          </cell>
          <cell r="E988" t="str">
            <v>-</v>
          </cell>
          <cell r="F988" t="str">
            <v>Resource List\Video\Video Details By Territory\Host Sound Carrier\Rights Agreement ID</v>
          </cell>
          <cell r="G988" t="str">
            <v>Resource List</v>
          </cell>
          <cell r="H988" t="str">
            <v>Video</v>
          </cell>
          <cell r="I988" t="str">
            <v>Video Details By Territory</v>
          </cell>
          <cell r="J988" t="str">
            <v>Host Sound Carrier</v>
          </cell>
          <cell r="K988" t="str">
            <v>Rights Agreement ID</v>
          </cell>
          <cell r="R988" t="str">
            <v>ddexC:RightsAgreementId</v>
          </cell>
          <cell r="S988" t="str">
            <v>A Composite containing details of Identifiers of a License, Claim, RightShare or contract for the MusicalWork(s) used in the HostSoundCarrier.</v>
          </cell>
          <cell r="T988" t="str">
            <v>0-1</v>
          </cell>
          <cell r="U988" t="str">
            <v>-</v>
          </cell>
          <cell r="X988" t="str">
            <v>UMGI approved</v>
          </cell>
          <cell r="Z988" t="str">
            <v>Not used</v>
          </cell>
        </row>
        <row r="989">
          <cell r="A989" t="str">
            <v>-\-</v>
          </cell>
          <cell r="B989" t="str">
            <v>-</v>
          </cell>
          <cell r="C989" t="str">
            <v>-</v>
          </cell>
          <cell r="D989" t="str">
            <v>-</v>
          </cell>
          <cell r="E989" t="str">
            <v>-</v>
          </cell>
          <cell r="F989" t="str">
            <v>Resource List\Video\Video Details By Territory\Host Sound Carrier\Rights Agreement ID\MWLI</v>
          </cell>
          <cell r="G989" t="str">
            <v>Resource List</v>
          </cell>
          <cell r="H989" t="str">
            <v>Video</v>
          </cell>
          <cell r="I989" t="str">
            <v>Video Details By Territory</v>
          </cell>
          <cell r="J989" t="str">
            <v>Host Sound Carrier</v>
          </cell>
          <cell r="K989" t="str">
            <v>Rights Agreement ID</v>
          </cell>
          <cell r="L989" t="str">
            <v>MWLI</v>
          </cell>
          <cell r="R989" t="str">
            <v>String</v>
          </cell>
          <cell r="S989"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989" t="str">
            <v>0-n</v>
          </cell>
          <cell r="U989" t="str">
            <v>-</v>
          </cell>
          <cell r="X989" t="str">
            <v>UMGI approved</v>
          </cell>
          <cell r="Z989" t="str">
            <v>Not used</v>
          </cell>
        </row>
        <row r="990">
          <cell r="A990" t="str">
            <v>-\-</v>
          </cell>
          <cell r="B990" t="str">
            <v>-</v>
          </cell>
          <cell r="C990" t="str">
            <v>-</v>
          </cell>
          <cell r="D990" t="str">
            <v>-</v>
          </cell>
          <cell r="E990" t="str">
            <v>-</v>
          </cell>
          <cell r="F990" t="str">
            <v>Resource List\Video\Video Details By Territory\Host Sound Carrier\Rights Agreement ID\Proprietary ID</v>
          </cell>
          <cell r="G990" t="str">
            <v>Resource List</v>
          </cell>
          <cell r="H990" t="str">
            <v>Video</v>
          </cell>
          <cell r="I990" t="str">
            <v>Video Details By Territory</v>
          </cell>
          <cell r="J990" t="str">
            <v>Host Sound Carrier</v>
          </cell>
          <cell r="K990" t="str">
            <v>Rights Agreement ID</v>
          </cell>
          <cell r="L990" t="str">
            <v>Proprietary ID</v>
          </cell>
          <cell r="R990" t="str">
            <v>ddexC:ProprietaryId</v>
          </cell>
          <cell r="S990" t="str">
            <v>A Composite containing details of a ProprietaryIdentifier of the License, Claim, RightShare or contract.</v>
          </cell>
          <cell r="T990" t="str">
            <v>0-n</v>
          </cell>
          <cell r="U990" t="str">
            <v>-</v>
          </cell>
          <cell r="X990" t="str">
            <v>UMGI approved</v>
          </cell>
          <cell r="Z990" t="str">
            <v>Not used</v>
          </cell>
        </row>
        <row r="991">
          <cell r="A991" t="str">
            <v>-\-</v>
          </cell>
          <cell r="B991" t="str">
            <v>-</v>
          </cell>
          <cell r="C991" t="str">
            <v>-</v>
          </cell>
          <cell r="D991" t="str">
            <v>-</v>
          </cell>
          <cell r="E991" t="str">
            <v>-</v>
          </cell>
          <cell r="F991" t="str">
            <v>Resource List\Video\Video Details By Territory\Host Sound Carrier\Rights Agreement ID\Proprietary ID\Namespace</v>
          </cell>
          <cell r="G991" t="str">
            <v>Resource List</v>
          </cell>
          <cell r="H991" t="str">
            <v>Video</v>
          </cell>
          <cell r="I991" t="str">
            <v>Video Details By Territory</v>
          </cell>
          <cell r="J991" t="str">
            <v>Host Sound Carrier</v>
          </cell>
          <cell r="K991" t="str">
            <v>Rights Agreement ID</v>
          </cell>
          <cell r="L991" t="str">
            <v>Proprietary ID</v>
          </cell>
          <cell r="M991" t="str">
            <v>Namespace</v>
          </cell>
          <cell r="R991" t="str">
            <v>String</v>
          </cell>
          <cell r="S991" t="str">
            <v>The Namespace of the ProprietaryId. This is represented in an XML schema as an XML Attribute.</v>
          </cell>
          <cell r="T991">
            <v>1</v>
          </cell>
          <cell r="U991" t="str">
            <v>-</v>
          </cell>
          <cell r="X991" t="str">
            <v>UMGI approved</v>
          </cell>
          <cell r="Z991" t="str">
            <v>Not used</v>
          </cell>
        </row>
        <row r="992">
          <cell r="A992" t="str">
            <v>-\-</v>
          </cell>
          <cell r="B992" t="str">
            <v>-</v>
          </cell>
          <cell r="C992" t="str">
            <v>-</v>
          </cell>
          <cell r="D992" t="str">
            <v>-</v>
          </cell>
          <cell r="E992" t="str">
            <v>-</v>
          </cell>
          <cell r="F992" t="str">
            <v>Resource List\Video\Video Details By Territory\Host Sound Carrier\Title</v>
          </cell>
          <cell r="G992" t="str">
            <v>Resource List</v>
          </cell>
          <cell r="H992" t="str">
            <v>Video</v>
          </cell>
          <cell r="I992" t="str">
            <v>Video Details By Territory</v>
          </cell>
          <cell r="J992" t="str">
            <v>Host Sound Carrier</v>
          </cell>
          <cell r="K992" t="str">
            <v>Title</v>
          </cell>
          <cell r="R992" t="str">
            <v>ddexC:Title</v>
          </cell>
          <cell r="S992" t="str">
            <v>A Composite containing details of a Title of the HostSoundCarrier.</v>
          </cell>
          <cell r="T992" t="str">
            <v>0-n</v>
          </cell>
          <cell r="U992" t="str">
            <v>-</v>
          </cell>
          <cell r="X992" t="str">
            <v>UMGI approved</v>
          </cell>
          <cell r="Z992" t="str">
            <v>Not used</v>
          </cell>
        </row>
        <row r="993">
          <cell r="A993" t="str">
            <v>-\-</v>
          </cell>
          <cell r="B993" t="str">
            <v>-</v>
          </cell>
          <cell r="C993" t="str">
            <v>-</v>
          </cell>
          <cell r="D993" t="str">
            <v>-</v>
          </cell>
          <cell r="E993" t="str">
            <v>-</v>
          </cell>
          <cell r="F993" t="str">
            <v>Resource List\Video\Video Details By Territory\Host Sound Carrier\Display Artist</v>
          </cell>
          <cell r="G993" t="str">
            <v>Resource List</v>
          </cell>
          <cell r="H993" t="str">
            <v>Video</v>
          </cell>
          <cell r="I993" t="str">
            <v>Video Details By Territory</v>
          </cell>
          <cell r="J993" t="str">
            <v>Host Sound Carrier</v>
          </cell>
          <cell r="K993" t="str">
            <v>Display Artist</v>
          </cell>
          <cell r="R993" t="str">
            <v>ddexC:DisplayArtist</v>
          </cell>
          <cell r="S993" t="str">
            <v>A Composite containing details of the DisplayArtist for the HostSoundCarrier. The DisplayArtist may be described through Name, Identifier and Roles.</v>
          </cell>
          <cell r="T993" t="str">
            <v>0-n</v>
          </cell>
          <cell r="U993" t="str">
            <v>-</v>
          </cell>
          <cell r="X993" t="str">
            <v>UMGI approved</v>
          </cell>
          <cell r="Z993" t="str">
            <v>Not used</v>
          </cell>
        </row>
        <row r="994">
          <cell r="A994" t="str">
            <v>-\-</v>
          </cell>
          <cell r="B994" t="str">
            <v>-</v>
          </cell>
          <cell r="C994" t="str">
            <v>-</v>
          </cell>
          <cell r="D994" t="str">
            <v>-</v>
          </cell>
          <cell r="E994" t="str">
            <v>-</v>
          </cell>
          <cell r="F994" t="str">
            <v>Resource List\Video\Video Details By Territory\Host Sound Carrier\Display Artist\Sequence Number</v>
          </cell>
          <cell r="G994" t="str">
            <v>Resource List</v>
          </cell>
          <cell r="H994" t="str">
            <v>Video</v>
          </cell>
          <cell r="I994" t="str">
            <v>Video Details By Territory</v>
          </cell>
          <cell r="J994" t="str">
            <v>Host Sound Carrier</v>
          </cell>
          <cell r="K994" t="str">
            <v>Display Artist</v>
          </cell>
          <cell r="L994" t="str">
            <v>Sequence Number</v>
          </cell>
          <cell r="R994" t="str">
            <v>Integer</v>
          </cell>
          <cell r="S994" t="str">
            <v>The number indicating the order of the DisplayArtist in a group of DisplayArtists. This is represented in an XML schema as an XML Attribute.</v>
          </cell>
          <cell r="T994" t="str">
            <v>0-1</v>
          </cell>
          <cell r="U994" t="str">
            <v>-</v>
          </cell>
          <cell r="X994" t="str">
            <v>UMGI approved</v>
          </cell>
          <cell r="Z994" t="str">
            <v>Not used</v>
          </cell>
        </row>
        <row r="995">
          <cell r="A995" t="str">
            <v>-\-</v>
          </cell>
          <cell r="B995" t="str">
            <v>-</v>
          </cell>
          <cell r="C995" t="str">
            <v>-</v>
          </cell>
          <cell r="D995" t="str">
            <v>-</v>
          </cell>
          <cell r="E995" t="str">
            <v>-</v>
          </cell>
          <cell r="F995" t="str">
            <v>Resource List\Video\Video Details By Territory\Host Sound Carrier\Display Artist\XML Choice - PARTY</v>
          </cell>
          <cell r="G995" t="str">
            <v>Resource List</v>
          </cell>
          <cell r="H995" t="str">
            <v>Video</v>
          </cell>
          <cell r="I995" t="str">
            <v>Video Details By Territory</v>
          </cell>
          <cell r="J995" t="str">
            <v>Host Sound Carrier</v>
          </cell>
          <cell r="K995" t="str">
            <v>Display Artist</v>
          </cell>
          <cell r="L995" t="str">
            <v>XML Choice - PARTY</v>
          </cell>
          <cell r="R995" t="str">
            <v>-</v>
          </cell>
          <cell r="S995" t="str">
            <v>An XmlComposite corresponding to the xs:choice element in an XML document or schema.</v>
          </cell>
          <cell r="T995">
            <v>1</v>
          </cell>
          <cell r="U995" t="str">
            <v>-</v>
          </cell>
          <cell r="X995" t="str">
            <v>UMGI approved</v>
          </cell>
          <cell r="Z995" t="str">
            <v>Not used</v>
          </cell>
        </row>
        <row r="996">
          <cell r="A996" t="str">
            <v>-\-</v>
          </cell>
          <cell r="B996" t="str">
            <v>-</v>
          </cell>
          <cell r="C996" t="str">
            <v>-</v>
          </cell>
          <cell r="D996" t="str">
            <v>-</v>
          </cell>
          <cell r="E996" t="str">
            <v>-</v>
          </cell>
          <cell r="F996" t="str">
            <v>Resource List\Video\Video Details By Territory\Host Sound Carrier\Display Artist\Artist Role</v>
          </cell>
          <cell r="G996" t="str">
            <v>Resource List</v>
          </cell>
          <cell r="H996" t="str">
            <v>Video</v>
          </cell>
          <cell r="I996" t="str">
            <v>Video Details By Territory</v>
          </cell>
          <cell r="J996" t="str">
            <v>Host Sound Carrier</v>
          </cell>
          <cell r="K996" t="str">
            <v>Display Artist</v>
          </cell>
          <cell r="L996" t="str">
            <v>Artist Role</v>
          </cell>
          <cell r="R996" t="str">
            <v>ddexC:ArtistRole</v>
          </cell>
          <cell r="S996" t="str">
            <v>A Composite containing details of a role played by the DisplayArtist in relation to other DisplayArtists.</v>
          </cell>
          <cell r="T996" t="str">
            <v>0-n</v>
          </cell>
          <cell r="U996" t="str">
            <v>-</v>
          </cell>
          <cell r="X996" t="str">
            <v>UMGI approved</v>
          </cell>
          <cell r="Z996" t="str">
            <v>Not used</v>
          </cell>
        </row>
        <row r="997">
          <cell r="A997" t="str">
            <v>-\-</v>
          </cell>
          <cell r="B997" t="str">
            <v>-</v>
          </cell>
          <cell r="C997" t="str">
            <v>-</v>
          </cell>
          <cell r="D997" t="str">
            <v>-</v>
          </cell>
          <cell r="E997" t="str">
            <v>-</v>
          </cell>
          <cell r="F997" t="str">
            <v>Resource List\Video\Video Details By Territory\Host Sound Carrier\Display Artist\Artist Role\Namespace</v>
          </cell>
          <cell r="G997" t="str">
            <v>Resource List</v>
          </cell>
          <cell r="H997" t="str">
            <v>Video</v>
          </cell>
          <cell r="I997" t="str">
            <v>Video Details By Territory</v>
          </cell>
          <cell r="J997" t="str">
            <v>Host Sound Carrier</v>
          </cell>
          <cell r="K997" t="str">
            <v>Display Artist</v>
          </cell>
          <cell r="L997" t="str">
            <v>Artist Role</v>
          </cell>
          <cell r="M997" t="str">
            <v>Namespace</v>
          </cell>
          <cell r="R997" t="str">
            <v>String</v>
          </cell>
          <cell r="S997" t="str">
            <v>The Namespace of the ArtistRole. This is represented in an XML schema as an XML Attribute.</v>
          </cell>
          <cell r="T997" t="str">
            <v>0-1</v>
          </cell>
          <cell r="U997" t="str">
            <v>-</v>
          </cell>
          <cell r="X997" t="str">
            <v>UMGI approved</v>
          </cell>
          <cell r="Z997" t="str">
            <v>Not used</v>
          </cell>
        </row>
        <row r="998">
          <cell r="A998" t="str">
            <v>-\-</v>
          </cell>
          <cell r="B998" t="str">
            <v>-</v>
          </cell>
          <cell r="C998" t="str">
            <v>-</v>
          </cell>
          <cell r="D998" t="str">
            <v>-</v>
          </cell>
          <cell r="E998" t="str">
            <v>-</v>
          </cell>
          <cell r="F998" t="str">
            <v>Resource List\Video\Video Details By Territory\Host Sound Carrier\Display Artist\Artist Role\User Defined Value</v>
          </cell>
          <cell r="G998" t="str">
            <v>Resource List</v>
          </cell>
          <cell r="H998" t="str">
            <v>Video</v>
          </cell>
          <cell r="I998" t="str">
            <v>Video Details By Territory</v>
          </cell>
          <cell r="J998" t="str">
            <v>Host Sound Carrier</v>
          </cell>
          <cell r="K998" t="str">
            <v>Display Artist</v>
          </cell>
          <cell r="L998" t="str">
            <v>Artist Role</v>
          </cell>
          <cell r="M998" t="str">
            <v>User Defined Value</v>
          </cell>
          <cell r="R998" t="str">
            <v>String</v>
          </cell>
          <cell r="S998" t="str">
            <v>A UserDefined value of the ArtistRole. This is represented in an XML schema as an XML Attribute.</v>
          </cell>
          <cell r="T998" t="str">
            <v>0-1</v>
          </cell>
          <cell r="U998" t="str">
            <v>-</v>
          </cell>
          <cell r="X998" t="str">
            <v>UMGI approved</v>
          </cell>
          <cell r="Z998" t="str">
            <v>Not used</v>
          </cell>
        </row>
        <row r="999">
          <cell r="A999" t="str">
            <v>-\-</v>
          </cell>
          <cell r="B999" t="str">
            <v>-</v>
          </cell>
          <cell r="C999" t="str">
            <v>-</v>
          </cell>
          <cell r="D999" t="str">
            <v>-</v>
          </cell>
          <cell r="E999" t="str">
            <v>-</v>
          </cell>
          <cell r="F999" t="str">
            <v>Resource List\Video\Video Details By Territory\Host Sound Carrier\Administrating Record Company</v>
          </cell>
          <cell r="G999" t="str">
            <v>Resource List</v>
          </cell>
          <cell r="H999" t="str">
            <v>Video</v>
          </cell>
          <cell r="I999" t="str">
            <v>Video Details By Territory</v>
          </cell>
          <cell r="J999" t="str">
            <v>Host Sound Carrier</v>
          </cell>
          <cell r="K999" t="str">
            <v>Administrating Record Company</v>
          </cell>
          <cell r="R999" t="str">
            <v>ddexC:AdministratingRecordCompany</v>
          </cell>
          <cell r="S999" t="str">
            <v>A Composite containing details of the AdministratingRecordCompany for the Rights in the HostSoundCarrier.</v>
          </cell>
          <cell r="T999" t="str">
            <v>0-n</v>
          </cell>
          <cell r="U999" t="str">
            <v>-</v>
          </cell>
          <cell r="X999" t="str">
            <v>UMGI approved</v>
          </cell>
          <cell r="Z999" t="str">
            <v>Not used</v>
          </cell>
        </row>
        <row r="1000">
          <cell r="A1000" t="str">
            <v>-\-</v>
          </cell>
          <cell r="B1000" t="str">
            <v>-</v>
          </cell>
          <cell r="C1000" t="str">
            <v>-</v>
          </cell>
          <cell r="D1000" t="str">
            <v>-</v>
          </cell>
          <cell r="E1000" t="str">
            <v>-</v>
          </cell>
          <cell r="F1000" t="str">
            <v>Resource List\Video\Video Details By Territory\Host Sound Carrier\Administrating Record Company\Role</v>
          </cell>
          <cell r="G1000" t="str">
            <v>Resource List</v>
          </cell>
          <cell r="H1000" t="str">
            <v>Video</v>
          </cell>
          <cell r="I1000" t="str">
            <v>Video Details By Territory</v>
          </cell>
          <cell r="J1000" t="str">
            <v>Host Sound Carrier</v>
          </cell>
          <cell r="K1000" t="str">
            <v>Administrating Record Company</v>
          </cell>
          <cell r="L1000" t="str">
            <v>Role</v>
          </cell>
          <cell r="R1000" t="str">
            <v>AdministratingRecordCompanyRole</v>
          </cell>
          <cell r="S1000" t="str">
            <v>The role played by the Party responsible for administering Rights in a Resource or a Release.</v>
          </cell>
          <cell r="T1000">
            <v>1</v>
          </cell>
          <cell r="U1000" t="str">
            <v>-</v>
          </cell>
          <cell r="X1000" t="str">
            <v>UMGI approved</v>
          </cell>
          <cell r="Z1000" t="str">
            <v>Not used</v>
          </cell>
        </row>
        <row r="1001">
          <cell r="A1001" t="str">
            <v>-\-</v>
          </cell>
          <cell r="B1001" t="str">
            <v>-</v>
          </cell>
          <cell r="C1001" t="str">
            <v>-</v>
          </cell>
          <cell r="D1001" t="str">
            <v>-</v>
          </cell>
          <cell r="E1001" t="str">
            <v>-</v>
          </cell>
          <cell r="F1001" t="str">
            <v>Resource List\Video\Video Details By Territory\Host Sound Carrier\Administrating Record Company\XML Choice - PARTY</v>
          </cell>
          <cell r="G1001" t="str">
            <v>Resource List</v>
          </cell>
          <cell r="H1001" t="str">
            <v>Video</v>
          </cell>
          <cell r="I1001" t="str">
            <v>Video Details By Territory</v>
          </cell>
          <cell r="J1001" t="str">
            <v>Host Sound Carrier</v>
          </cell>
          <cell r="K1001" t="str">
            <v>Administrating Record Company</v>
          </cell>
          <cell r="L1001" t="str">
            <v>XML Choice - PARTY</v>
          </cell>
          <cell r="R1001" t="str">
            <v>-</v>
          </cell>
          <cell r="S1001" t="str">
            <v>An XmlComposite corresponding to the xs:choice element in an XML document or schema.</v>
          </cell>
          <cell r="T1001">
            <v>1</v>
          </cell>
          <cell r="U1001" t="str">
            <v>-</v>
          </cell>
          <cell r="X1001" t="str">
            <v>UMGI approved</v>
          </cell>
          <cell r="Z1001" t="str">
            <v>Not used</v>
          </cell>
        </row>
        <row r="1002">
          <cell r="A1002" t="str">
            <v>-\-</v>
          </cell>
          <cell r="B1002" t="str">
            <v>-</v>
          </cell>
          <cell r="C1002" t="str">
            <v>-</v>
          </cell>
          <cell r="D1002" t="str">
            <v>-</v>
          </cell>
          <cell r="E1002" t="str">
            <v>-</v>
          </cell>
          <cell r="F1002" t="str">
            <v>Resource List\Video\Video Details By Territory\Host Sound Carrier\Track Number</v>
          </cell>
          <cell r="G1002" t="str">
            <v>Resource List</v>
          </cell>
          <cell r="H1002" t="str">
            <v>Video</v>
          </cell>
          <cell r="I1002" t="str">
            <v>Video Details By Territory</v>
          </cell>
          <cell r="J1002" t="str">
            <v>Host Sound Carrier</v>
          </cell>
          <cell r="K1002" t="str">
            <v>Track Number</v>
          </cell>
          <cell r="R1002" t="str">
            <v>String</v>
          </cell>
          <cell r="S1002" t="str">
            <v>The TrackNumber of the SoundRecording within the HostSoundCarrier.</v>
          </cell>
          <cell r="T1002" t="str">
            <v>0-1</v>
          </cell>
          <cell r="U1002" t="str">
            <v>-</v>
          </cell>
          <cell r="X1002" t="str">
            <v>UMGI approved</v>
          </cell>
          <cell r="Z1002" t="str">
            <v>Not used</v>
          </cell>
        </row>
        <row r="1003">
          <cell r="A1003" t="str">
            <v>-\-</v>
          </cell>
          <cell r="B1003" t="str">
            <v>-</v>
          </cell>
          <cell r="C1003" t="str">
            <v>-</v>
          </cell>
          <cell r="D1003" t="str">
            <v>-</v>
          </cell>
          <cell r="E1003" t="str">
            <v>-</v>
          </cell>
          <cell r="F1003" t="str">
            <v>Resource List\Video\Video Details By Territory\Host Sound Carrier\Volume Number In Set</v>
          </cell>
          <cell r="G1003" t="str">
            <v>Resource List</v>
          </cell>
          <cell r="H1003" t="str">
            <v>Video</v>
          </cell>
          <cell r="I1003" t="str">
            <v>Video Details By Territory</v>
          </cell>
          <cell r="J1003" t="str">
            <v>Host Sound Carrier</v>
          </cell>
          <cell r="K1003" t="str">
            <v>Volume Number In Set</v>
          </cell>
          <cell r="R1003" t="str">
            <v>String</v>
          </cell>
          <cell r="S1003" t="str">
            <v>The SequenceNumber within the Set of the volume containing the SoundRecording, where the HostSoundCarrier is a Set (such as a "box set" of CDs).</v>
          </cell>
          <cell r="T1003" t="str">
            <v>0-1</v>
          </cell>
          <cell r="U1003" t="str">
            <v>-</v>
          </cell>
          <cell r="X1003" t="str">
            <v>UMGI approved</v>
          </cell>
          <cell r="Z1003" t="str">
            <v>Not used</v>
          </cell>
        </row>
        <row r="1004">
          <cell r="A1004" t="str">
            <v>track\track_e_marketing_tag</v>
          </cell>
          <cell r="B1004" t="str">
            <v>track</v>
          </cell>
          <cell r="C1004" t="str">
            <v>track_e_marketing_tag</v>
          </cell>
          <cell r="D1004" t="str">
            <v>Track level free form text marketing blurb pertaining to associated release.</v>
          </cell>
          <cell r="E1004" t="str">
            <v>Direct mapping</v>
          </cell>
          <cell r="F1004" t="str">
            <v>Resource List\Video\Video Details By Territory\Marketing Comment</v>
          </cell>
          <cell r="G1004" t="str">
            <v>Resource List</v>
          </cell>
          <cell r="H1004" t="str">
            <v>Video</v>
          </cell>
          <cell r="I1004" t="str">
            <v>Video Details By Territory</v>
          </cell>
          <cell r="J1004" t="str">
            <v>Marketing Comment</v>
          </cell>
          <cell r="R1004" t="str">
            <v>ddexC:Comment</v>
          </cell>
          <cell r="S1004" t="str">
            <v>A Composite containing a Comment about the promotion and marketing of the Video.</v>
          </cell>
          <cell r="T1004" t="str">
            <v>0-1</v>
          </cell>
          <cell r="U1004" t="str">
            <v>-</v>
          </cell>
          <cell r="X1004" t="str">
            <v>UMGI approved</v>
          </cell>
          <cell r="Z1004" t="str">
            <v>Direct mapping</v>
          </cell>
          <cell r="AB1004" t="str">
            <v>A Composite containing a Comment about the promotion and marketing of the Video.</v>
          </cell>
          <cell r="AC1004" t="str">
            <v>Y</v>
          </cell>
        </row>
        <row r="1005">
          <cell r="A1005" t="str">
            <v>-\-</v>
          </cell>
          <cell r="B1005" t="str">
            <v>-</v>
          </cell>
          <cell r="C1005" t="str">
            <v>-</v>
          </cell>
          <cell r="D1005" t="str">
            <v>-</v>
          </cell>
          <cell r="E1005" t="str">
            <v>-</v>
          </cell>
          <cell r="F1005" t="str">
            <v>Resource List\Video\Video Details By Territory\Marketing Comment\Language And Script Code</v>
          </cell>
          <cell r="G1005" t="str">
            <v>Resource List</v>
          </cell>
          <cell r="H1005" t="str">
            <v>Video</v>
          </cell>
          <cell r="I1005" t="str">
            <v>Video Details By Territory</v>
          </cell>
          <cell r="J1005" t="str">
            <v>Marketing Comment</v>
          </cell>
          <cell r="K1005" t="str">
            <v>Language And Script Code</v>
          </cell>
          <cell r="R1005" t="str">
            <v>String</v>
          </cell>
          <cell r="S1005" t="str">
            <v>The Language and script of the Comment as defined in IETF RfC 4646. The default is the same as indicated for the containing composite. Language and Script are provided as lang[-scipt][-region][-variant]. This is represented in an XML schema as an XML Attribute.</v>
          </cell>
          <cell r="T1005" t="str">
            <v>0-1</v>
          </cell>
          <cell r="U1005" t="str">
            <v>-</v>
          </cell>
          <cell r="X1005" t="str">
            <v>UMGI approved</v>
          </cell>
          <cell r="Z1005" t="str">
            <v>Not used</v>
          </cell>
        </row>
        <row r="1006">
          <cell r="A1006" t="str">
            <v>\</v>
          </cell>
          <cell r="F1006" t="str">
            <v>Resource List\Video\Video Details By Territory\Genre</v>
          </cell>
          <cell r="G1006" t="str">
            <v>Resource List</v>
          </cell>
          <cell r="H1006" t="str">
            <v>Video</v>
          </cell>
          <cell r="I1006" t="str">
            <v>Video Details By Territory</v>
          </cell>
          <cell r="J1006" t="str">
            <v>Genre</v>
          </cell>
          <cell r="R1006" t="str">
            <v>ddexC:Genre</v>
          </cell>
          <cell r="S1006" t="str">
            <v>A Composite containing details of a Genre to which the Video belongs.</v>
          </cell>
          <cell r="T1006" t="str">
            <v>0-n</v>
          </cell>
          <cell r="U1006" t="str">
            <v>-</v>
          </cell>
          <cell r="X1006" t="str">
            <v>UMGI approved</v>
          </cell>
          <cell r="Z1006" t="str">
            <v>Use the local genre if it exists
if not use the core genre if it exists
else do not use</v>
          </cell>
          <cell r="AB1006" t="str">
            <v>A Composite containing details of a Genre to which the Video belongs.</v>
          </cell>
          <cell r="AC1006" t="str">
            <v>Y</v>
          </cell>
        </row>
        <row r="1007">
          <cell r="A1007" t="str">
            <v>-\-</v>
          </cell>
          <cell r="B1007" t="str">
            <v>-</v>
          </cell>
          <cell r="C1007" t="str">
            <v>-</v>
          </cell>
          <cell r="D1007" t="str">
            <v>-</v>
          </cell>
          <cell r="E1007" t="str">
            <v>-</v>
          </cell>
          <cell r="F1007" t="str">
            <v>Resource List\Video\Video Details By Territory\Genre\Language And Script Code</v>
          </cell>
          <cell r="G1007" t="str">
            <v>Resource List</v>
          </cell>
          <cell r="H1007" t="str">
            <v>Video</v>
          </cell>
          <cell r="I1007" t="str">
            <v>Video Details By Territory</v>
          </cell>
          <cell r="J1007" t="str">
            <v>Genre</v>
          </cell>
          <cell r="K1007" t="str">
            <v>Language And Script Code</v>
          </cell>
          <cell r="R1007" t="str">
            <v>String</v>
          </cell>
          <cell r="S1007"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007" t="str">
            <v>0-1</v>
          </cell>
          <cell r="U1007" t="str">
            <v>-</v>
          </cell>
          <cell r="X1007" t="str">
            <v>UMGI approved</v>
          </cell>
          <cell r="Z1007" t="str">
            <v>Not used</v>
          </cell>
        </row>
        <row r="1008">
          <cell r="A1008" t="str">
            <v>track\track_genre</v>
          </cell>
          <cell r="B1008" t="str">
            <v>track</v>
          </cell>
          <cell r="C1008" t="str">
            <v>track_genre</v>
          </cell>
          <cell r="D1008" t="str">
            <v>Genre for the track</v>
          </cell>
          <cell r="E1008" t="str">
            <v>Direct mapping</v>
          </cell>
          <cell r="F1008" t="str">
            <v>Resource List\Video\Video Details By Territory\Genre\Genre Text</v>
          </cell>
          <cell r="G1008" t="str">
            <v>Resource List</v>
          </cell>
          <cell r="H1008" t="str">
            <v>Video</v>
          </cell>
          <cell r="I1008" t="str">
            <v>Video Details By Territory</v>
          </cell>
          <cell r="J1008" t="str">
            <v>Genre</v>
          </cell>
          <cell r="K1008" t="str">
            <v>Genre Text</v>
          </cell>
          <cell r="R1008" t="str">
            <v>ddexC:Description</v>
          </cell>
          <cell r="S1008" t="str">
            <v>A Composite containing a Description of a genre or style (such as Musical, literary or audio-visual) with which a Creation is associated.</v>
          </cell>
          <cell r="T1008">
            <v>1</v>
          </cell>
          <cell r="U1008" t="str">
            <v>-</v>
          </cell>
          <cell r="W1008" t="str">
            <v>0.27</v>
          </cell>
          <cell r="X1008" t="str">
            <v>UMGI approved</v>
          </cell>
          <cell r="Z1008" t="str">
            <v>Use the local genre if it exists
if not use the core genre if it exists
else do not use</v>
          </cell>
          <cell r="AB1008" t="str">
            <v>A Composite containing a Description of a genre or style (such as Musical, literary or audio-visual) with which a Creation is associated.</v>
          </cell>
          <cell r="AC1008" t="str">
            <v>Y</v>
          </cell>
        </row>
        <row r="1009">
          <cell r="A1009" t="str">
            <v>-\-</v>
          </cell>
          <cell r="B1009" t="str">
            <v>-</v>
          </cell>
          <cell r="C1009" t="str">
            <v>-</v>
          </cell>
          <cell r="D1009" t="str">
            <v>-</v>
          </cell>
          <cell r="E1009" t="str">
            <v>-</v>
          </cell>
          <cell r="F1009" t="str">
            <v>Resource List\Video\Video Details By Territory\Genre\Genre Text\Language And Script Code</v>
          </cell>
          <cell r="G1009" t="str">
            <v>Resource List</v>
          </cell>
          <cell r="H1009" t="str">
            <v>Video</v>
          </cell>
          <cell r="I1009" t="str">
            <v>Video Details By Territory</v>
          </cell>
          <cell r="J1009" t="str">
            <v>Genre</v>
          </cell>
          <cell r="K1009" t="str">
            <v>Genre Text</v>
          </cell>
          <cell r="L1009" t="str">
            <v>Language And Script Code</v>
          </cell>
          <cell r="R1009" t="str">
            <v>String</v>
          </cell>
          <cell r="S1009" t="str">
            <v>The Language and script of the Description as defined in IETF RfC 4646. The default is the same as indicated for the containing composite. Language and Script are provided as lang[-scipt][-region][-variant]. This is represented in an XML schema as an XML Attribute.</v>
          </cell>
          <cell r="T1009" t="str">
            <v>0-1</v>
          </cell>
          <cell r="U1009" t="str">
            <v>-</v>
          </cell>
          <cell r="X1009" t="str">
            <v>UMGI approved</v>
          </cell>
          <cell r="Z1009" t="str">
            <v>Not used</v>
          </cell>
        </row>
        <row r="1010">
          <cell r="A1010" t="str">
            <v>-\-</v>
          </cell>
          <cell r="B1010" t="str">
            <v>-</v>
          </cell>
          <cell r="C1010" t="str">
            <v>-</v>
          </cell>
          <cell r="D1010" t="str">
            <v>-</v>
          </cell>
          <cell r="E1010" t="str">
            <v>-</v>
          </cell>
          <cell r="F1010" t="str">
            <v>Resource List\Video\Video Details By Territory\Genre\Sub Genre</v>
          </cell>
          <cell r="G1010" t="str">
            <v>Resource List</v>
          </cell>
          <cell r="H1010" t="str">
            <v>Video</v>
          </cell>
          <cell r="I1010" t="str">
            <v>Video Details By Territory</v>
          </cell>
          <cell r="J1010" t="str">
            <v>Genre</v>
          </cell>
          <cell r="K1010" t="str">
            <v>Sub Genre</v>
          </cell>
          <cell r="R1010" t="str">
            <v>ddexC:Description</v>
          </cell>
          <cell r="S1010" t="str">
            <v>A Composite containing a Description of a secondary genre or style with which a Creation is associated.</v>
          </cell>
          <cell r="T1010" t="str">
            <v>0-1</v>
          </cell>
          <cell r="U1010" t="str">
            <v>-</v>
          </cell>
          <cell r="X1010" t="str">
            <v>UMGI approved</v>
          </cell>
          <cell r="Z1010" t="str">
            <v>Not used</v>
          </cell>
        </row>
        <row r="1011">
          <cell r="A1011" t="str">
            <v>-\-</v>
          </cell>
          <cell r="B1011" t="str">
            <v>-</v>
          </cell>
          <cell r="C1011" t="str">
            <v>-</v>
          </cell>
          <cell r="D1011" t="str">
            <v>-</v>
          </cell>
          <cell r="E1011" t="str">
            <v>-</v>
          </cell>
          <cell r="F1011" t="str">
            <v>Resource List\Video\Video Details By Territory\Genre\Sub Genre\Language And Script Code</v>
          </cell>
          <cell r="G1011" t="str">
            <v>Resource List</v>
          </cell>
          <cell r="H1011" t="str">
            <v>Video</v>
          </cell>
          <cell r="I1011" t="str">
            <v>Video Details By Territory</v>
          </cell>
          <cell r="J1011" t="str">
            <v>Genre</v>
          </cell>
          <cell r="K1011" t="str">
            <v>Sub Genre</v>
          </cell>
          <cell r="L1011" t="str">
            <v>Language And Script Code</v>
          </cell>
          <cell r="R1011" t="str">
            <v>String</v>
          </cell>
          <cell r="S1011" t="str">
            <v>The Language and script of the Description as defined in IETF RfC 4646. The default is the same as indicated for the containing composite. Language and Script are provided as lang[-scipt][-region][-variant]. This is represented in an XML schema as an XML Attribute.</v>
          </cell>
          <cell r="T1011" t="str">
            <v>0-1</v>
          </cell>
          <cell r="U1011" t="str">
            <v>-</v>
          </cell>
          <cell r="X1011" t="str">
            <v>UMGI approved</v>
          </cell>
          <cell r="Z1011" t="str">
            <v>Not used</v>
          </cell>
        </row>
        <row r="1012">
          <cell r="A1012" t="str">
            <v>track\track_explicit</v>
          </cell>
          <cell r="B1012" t="str">
            <v>track</v>
          </cell>
          <cell r="C1012" t="str">
            <v>track_explicit</v>
          </cell>
          <cell r="D1012" t="str">
            <v>Indicates whether a track is explicit (Y), edited (N), or neither (EMPTY).</v>
          </cell>
          <cell r="E1012" t="str">
            <v xml:space="preserve">Should be calculated based on R2 Values:
Values can be 
"EXPLIC" for Explicit; map to "Y"
"CLEANX" for Edited;  map to "N"
"NONAPP" for Non-Applicable, Map to Empty
</v>
          </cell>
          <cell r="F1012" t="str">
            <v>Resource List\Video\Video Details By Territory\Parental Warning Type</v>
          </cell>
          <cell r="G1012" t="str">
            <v>Resource List</v>
          </cell>
          <cell r="H1012" t="str">
            <v>Video</v>
          </cell>
          <cell r="I1012" t="str">
            <v>Video Details By Territory</v>
          </cell>
          <cell r="J1012" t="str">
            <v>Parental Warning Type</v>
          </cell>
          <cell r="R1012" t="str">
            <v>ddexC:ParentalWarningType</v>
          </cell>
          <cell r="S1012" t="str">
            <v>A Composite containing details of the classification of the Video according to advice which it carries about the level of explicitness or offensiveness of its content.</v>
          </cell>
          <cell r="T1012" t="str">
            <v>0-n</v>
          </cell>
          <cell r="U1012" t="str">
            <v>-</v>
          </cell>
          <cell r="W1012" t="str">
            <v>0.25</v>
          </cell>
          <cell r="X1012" t="str">
            <v>UMGI approved</v>
          </cell>
          <cell r="Z1012" t="str">
            <v>If "NONAPP"  or null map to "NoAdviceAvailable"
If "EXPLIC" map to "Explicit"
If "CLEANX" map to "Explicit Content Edited"
Else "Unkown"</v>
          </cell>
          <cell r="AB1012" t="str">
            <v>A Composite containing details of the classification of the Video according to advice which it carries about the level of explicitness or offensiveness of its content.</v>
          </cell>
          <cell r="AC1012" t="str">
            <v>Y</v>
          </cell>
        </row>
        <row r="1013">
          <cell r="A1013" t="str">
            <v>-\-</v>
          </cell>
          <cell r="B1013" t="str">
            <v>-</v>
          </cell>
          <cell r="C1013" t="str">
            <v>-</v>
          </cell>
          <cell r="D1013" t="str">
            <v>-</v>
          </cell>
          <cell r="E1013" t="str">
            <v>-</v>
          </cell>
          <cell r="F1013" t="str">
            <v>Resource List\Video\Video Details By Territory\Parental Warning Type\Namespace</v>
          </cell>
          <cell r="G1013" t="str">
            <v>Resource List</v>
          </cell>
          <cell r="H1013" t="str">
            <v>Video</v>
          </cell>
          <cell r="I1013" t="str">
            <v>Video Details By Territory</v>
          </cell>
          <cell r="J1013" t="str">
            <v>Parental Warning Type</v>
          </cell>
          <cell r="K1013" t="str">
            <v>Namespace</v>
          </cell>
          <cell r="R1013" t="str">
            <v>String</v>
          </cell>
          <cell r="S1013" t="str">
            <v>The Namespace of the ParentalWarningType. This is represented in an XML schema as an XML Attribute.</v>
          </cell>
          <cell r="T1013" t="str">
            <v>0-1</v>
          </cell>
          <cell r="U1013" t="str">
            <v>-</v>
          </cell>
          <cell r="X1013" t="str">
            <v>UMGI approved</v>
          </cell>
          <cell r="Z1013" t="str">
            <v>Not used</v>
          </cell>
        </row>
        <row r="1014">
          <cell r="A1014" t="str">
            <v>-\-</v>
          </cell>
          <cell r="B1014" t="str">
            <v>-</v>
          </cell>
          <cell r="C1014" t="str">
            <v>-</v>
          </cell>
          <cell r="D1014" t="str">
            <v>-</v>
          </cell>
          <cell r="E1014" t="str">
            <v>-</v>
          </cell>
          <cell r="F1014" t="str">
            <v>Resource List\Video\Video Details By Territory\Parental Warning Type\User Defined Value</v>
          </cell>
          <cell r="G1014" t="str">
            <v>Resource List</v>
          </cell>
          <cell r="H1014" t="str">
            <v>Video</v>
          </cell>
          <cell r="I1014" t="str">
            <v>Video Details By Territory</v>
          </cell>
          <cell r="J1014" t="str">
            <v>Parental Warning Type</v>
          </cell>
          <cell r="K1014" t="str">
            <v>User Defined Value</v>
          </cell>
          <cell r="R1014" t="str">
            <v>String</v>
          </cell>
          <cell r="S1014" t="str">
            <v>A UserDefined value of the ParentalWarningType. This is represented in an XML schema as an XML Attribute.</v>
          </cell>
          <cell r="T1014" t="str">
            <v>0-1</v>
          </cell>
          <cell r="U1014" t="str">
            <v>-</v>
          </cell>
          <cell r="X1014" t="str">
            <v>UMGI approved</v>
          </cell>
          <cell r="Z1014" t="str">
            <v>Not used</v>
          </cell>
        </row>
        <row r="1015">
          <cell r="A1015" t="str">
            <v>-\-</v>
          </cell>
          <cell r="B1015" t="str">
            <v>-</v>
          </cell>
          <cell r="C1015" t="str">
            <v>-</v>
          </cell>
          <cell r="D1015" t="str">
            <v>-</v>
          </cell>
          <cell r="E1015" t="str">
            <v>-</v>
          </cell>
          <cell r="F1015" t="str">
            <v>Resource List\Video\Video Details By Territory\AV Rating</v>
          </cell>
          <cell r="G1015" t="str">
            <v>Resource List</v>
          </cell>
          <cell r="H1015" t="str">
            <v>Video</v>
          </cell>
          <cell r="I1015" t="str">
            <v>Video Details By Territory</v>
          </cell>
          <cell r="J1015" t="str">
            <v>AV Rating</v>
          </cell>
          <cell r="R1015" t="str">
            <v>ddexC:AvRating</v>
          </cell>
          <cell r="S1015" t="str">
            <v>A Composite containing details of a rating for the Video.</v>
          </cell>
          <cell r="T1015" t="str">
            <v>0-n</v>
          </cell>
          <cell r="U1015" t="str">
            <v>-</v>
          </cell>
          <cell r="W1015" t="str">
            <v>0.18</v>
          </cell>
          <cell r="X1015" t="str">
            <v>UMGI approved</v>
          </cell>
          <cell r="Z1015" t="str">
            <v>For longform only</v>
          </cell>
        </row>
        <row r="1016">
          <cell r="A1016" t="str">
            <v>track\track_rating</v>
          </cell>
          <cell r="B1016" t="str">
            <v>track</v>
          </cell>
          <cell r="C1016" t="str">
            <v>track_rating</v>
          </cell>
          <cell r="D1016" t="str">
            <v>Indicates rating of the video</v>
          </cell>
          <cell r="E1016" t="str">
            <v>For longform products only
For Episodes only (video type = "TV" or "EPISODIC")</v>
          </cell>
          <cell r="F1016" t="str">
            <v>Resource List\Video\Video Details By Territory\AV Rating\Rating Text</v>
          </cell>
          <cell r="G1016" t="str">
            <v>Resource List</v>
          </cell>
          <cell r="H1016" t="str">
            <v>Video</v>
          </cell>
          <cell r="I1016" t="str">
            <v>Video Details By Territory</v>
          </cell>
          <cell r="J1016" t="str">
            <v>AV Rating</v>
          </cell>
          <cell r="K1016" t="str">
            <v>Rating Text</v>
          </cell>
          <cell r="R1016" t="str">
            <v>String</v>
          </cell>
          <cell r="S1016" t="str">
            <v>The text of the AvRating.</v>
          </cell>
          <cell r="T1016">
            <v>1</v>
          </cell>
          <cell r="U1016" t="str">
            <v>-</v>
          </cell>
          <cell r="W1016" t="str">
            <v>0.18</v>
          </cell>
          <cell r="X1016" t="str">
            <v>UMGI approved</v>
          </cell>
          <cell r="Z1016" t="str">
            <v>Direct mapping</v>
          </cell>
        </row>
        <row r="1017">
          <cell r="A1017" t="str">
            <v>track\movie_rating</v>
          </cell>
          <cell r="B1017" t="str">
            <v>track</v>
          </cell>
          <cell r="C1017" t="str">
            <v>movie_rating</v>
          </cell>
          <cell r="D1017" t="str">
            <v>Rating assigned to a movie according to MPAA guidelines 
Applies to LONGFORM products, optional</v>
          </cell>
          <cell r="E1017" t="str">
            <v>For longform products only
For Film/Concert only (video type = "FILM" or "CFILM")</v>
          </cell>
          <cell r="F1017" t="str">
            <v>Resource List\Video\Video Details By Territory\AV Rating</v>
          </cell>
          <cell r="G1017" t="str">
            <v>Resource List</v>
          </cell>
          <cell r="H1017" t="str">
            <v>Video</v>
          </cell>
          <cell r="I1017" t="str">
            <v>Video Details By Territory</v>
          </cell>
          <cell r="J1017" t="str">
            <v>AV Rating</v>
          </cell>
          <cell r="W1017" t="str">
            <v>0.18</v>
          </cell>
          <cell r="X1017" t="str">
            <v>UMGI approved</v>
          </cell>
          <cell r="Z1017" t="str">
            <v>Direct mapping</v>
          </cell>
        </row>
        <row r="1018">
          <cell r="A1018" t="str">
            <v>track\movie_rating_reason</v>
          </cell>
          <cell r="B1018" t="str">
            <v>track</v>
          </cell>
          <cell r="C1018" t="str">
            <v>movie_rating_reason</v>
          </cell>
          <cell r="D1018" t="str">
            <v>Description of the movie rating given by the MPAA 
Applies to LONGFORM products, optional</v>
          </cell>
          <cell r="E1018" t="str">
            <v>For longform products only
For Film/Concert only (video type = "FILM" or "CFILM")</v>
          </cell>
          <cell r="F1018" t="str">
            <v>Resource List\Video\Video Details By Territory\AV Rating</v>
          </cell>
          <cell r="G1018" t="str">
            <v>Resource List</v>
          </cell>
          <cell r="H1018" t="str">
            <v>Video</v>
          </cell>
          <cell r="I1018" t="str">
            <v>Video Details By Territory</v>
          </cell>
          <cell r="J1018" t="str">
            <v>AV Rating</v>
          </cell>
          <cell r="W1018" t="str">
            <v>0.18</v>
          </cell>
          <cell r="X1018" t="str">
            <v>UMGI approved</v>
          </cell>
          <cell r="Z1018" t="str">
            <v>Direct mapping</v>
          </cell>
        </row>
        <row r="1019">
          <cell r="A1019" t="str">
            <v>-\-</v>
          </cell>
          <cell r="B1019" t="str">
            <v>-</v>
          </cell>
          <cell r="C1019" t="str">
            <v>-</v>
          </cell>
          <cell r="D1019" t="str">
            <v>-</v>
          </cell>
          <cell r="E1019" t="str">
            <v>-</v>
          </cell>
          <cell r="F1019" t="str">
            <v>Resource List\Video\Video Details By Territory\AV Rating\Rating Agency</v>
          </cell>
          <cell r="G1019" t="str">
            <v>Resource List</v>
          </cell>
          <cell r="H1019" t="str">
            <v>Video</v>
          </cell>
          <cell r="I1019" t="str">
            <v>Video Details By Territory</v>
          </cell>
          <cell r="J1019" t="str">
            <v>AV Rating</v>
          </cell>
          <cell r="K1019" t="str">
            <v>Rating Agency</v>
          </cell>
          <cell r="R1019" t="str">
            <v>ddexC:RatingAgency</v>
          </cell>
          <cell r="S1019" t="str">
            <v>A Composite containing details of an Organization that issues the AvRating.</v>
          </cell>
          <cell r="T1019">
            <v>1</v>
          </cell>
          <cell r="U1019" t="str">
            <v>-</v>
          </cell>
          <cell r="W1019" t="str">
            <v>0.18</v>
          </cell>
          <cell r="X1019" t="str">
            <v>UMGI approved</v>
          </cell>
          <cell r="Z1019" t="str">
            <v>Use UserDefined value</v>
          </cell>
        </row>
        <row r="1020">
          <cell r="A1020" t="str">
            <v>-\-</v>
          </cell>
          <cell r="B1020" t="str">
            <v>-</v>
          </cell>
          <cell r="C1020" t="str">
            <v>-</v>
          </cell>
          <cell r="D1020" t="str">
            <v>-</v>
          </cell>
          <cell r="E1020" t="str">
            <v>-</v>
          </cell>
          <cell r="F1020" t="str">
            <v>Resource List\Video\Video Details By Territory\AV Rating\Rating Agency\Namespace</v>
          </cell>
          <cell r="G1020" t="str">
            <v>Resource List</v>
          </cell>
          <cell r="H1020" t="str">
            <v>Video</v>
          </cell>
          <cell r="I1020" t="str">
            <v>Video Details By Territory</v>
          </cell>
          <cell r="J1020" t="str">
            <v>AV Rating</v>
          </cell>
          <cell r="K1020" t="str">
            <v>Rating Agency</v>
          </cell>
          <cell r="L1020" t="str">
            <v>Namespace</v>
          </cell>
          <cell r="R1020" t="str">
            <v>String</v>
          </cell>
          <cell r="S1020" t="str">
            <v>The Namespace of the RatingAgency. This is represented in an XML schema as an XML Attribute.</v>
          </cell>
          <cell r="T1020" t="str">
            <v>0-1</v>
          </cell>
          <cell r="U1020" t="str">
            <v>-</v>
          </cell>
          <cell r="W1020" t="str">
            <v>0.18</v>
          </cell>
          <cell r="X1020" t="str">
            <v>UMGI approved</v>
          </cell>
          <cell r="Z1020" t="str">
            <v>Use UMGI DPID</v>
          </cell>
        </row>
        <row r="1021">
          <cell r="A1021" t="str">
            <v>-\-</v>
          </cell>
          <cell r="B1021" t="str">
            <v>-</v>
          </cell>
          <cell r="C1021" t="str">
            <v>-</v>
          </cell>
          <cell r="D1021" t="str">
            <v>-</v>
          </cell>
          <cell r="E1021" t="str">
            <v>-</v>
          </cell>
          <cell r="F1021" t="str">
            <v>Resource List\Video\Video Details By Territory\AV Rating\Rating Agency\User Defined Value</v>
          </cell>
          <cell r="G1021" t="str">
            <v>Resource List</v>
          </cell>
          <cell r="H1021" t="str">
            <v>Video</v>
          </cell>
          <cell r="I1021" t="str">
            <v>Video Details By Territory</v>
          </cell>
          <cell r="J1021" t="str">
            <v>AV Rating</v>
          </cell>
          <cell r="K1021" t="str">
            <v>Rating Agency</v>
          </cell>
          <cell r="L1021" t="str">
            <v>User Defined Value</v>
          </cell>
          <cell r="R1021" t="str">
            <v>String</v>
          </cell>
          <cell r="S1021" t="str">
            <v>A UserDefined value of the RatingAgency. This is represented in an XML schema as an XML Attribute.</v>
          </cell>
          <cell r="T1021" t="str">
            <v>0-1</v>
          </cell>
          <cell r="U1021" t="str">
            <v>-</v>
          </cell>
          <cell r="W1021" t="str">
            <v>0.18</v>
          </cell>
          <cell r="X1021" t="str">
            <v>UMGI approved</v>
          </cell>
          <cell r="Z1021" t="str">
            <v>"Unkown"</v>
          </cell>
        </row>
        <row r="1022">
          <cell r="A1022" t="str">
            <v>-\-</v>
          </cell>
          <cell r="B1022" t="str">
            <v>-</v>
          </cell>
          <cell r="C1022" t="str">
            <v>-</v>
          </cell>
          <cell r="D1022" t="str">
            <v>-</v>
          </cell>
          <cell r="E1022" t="str">
            <v>-</v>
          </cell>
          <cell r="F1022" t="str">
            <v>Resource List\Video\Video Details By Territory\Fulfillment Date</v>
          </cell>
          <cell r="G1022" t="str">
            <v>Resource List</v>
          </cell>
          <cell r="H1022" t="str">
            <v>Video</v>
          </cell>
          <cell r="I1022" t="str">
            <v>Video Details By Territory</v>
          </cell>
          <cell r="J1022" t="str">
            <v>Fulfillment Date</v>
          </cell>
          <cell r="R1022" t="str">
            <v>ddexC:FulfillmentDate</v>
          </cell>
          <cell r="S1022" t="str">
            <v>A Composite containing details of a FulfillmentDate.</v>
          </cell>
          <cell r="T1022" t="str">
            <v>0-1</v>
          </cell>
          <cell r="U1022" t="str">
            <v>-</v>
          </cell>
          <cell r="X1022" t="str">
            <v>UMGI approved</v>
          </cell>
          <cell r="Z1022" t="str">
            <v>Not used</v>
          </cell>
        </row>
        <row r="1023">
          <cell r="A1023" t="str">
            <v>-\-</v>
          </cell>
          <cell r="B1023" t="str">
            <v>-</v>
          </cell>
          <cell r="C1023" t="str">
            <v>-</v>
          </cell>
          <cell r="D1023" t="str">
            <v>-</v>
          </cell>
          <cell r="E1023" t="str">
            <v>-</v>
          </cell>
          <cell r="F1023" t="str">
            <v>Resource List\Video\Video Details By Territory\Fulfillment Date\Fulfillment Date</v>
          </cell>
          <cell r="G1023" t="str">
            <v>Resource List</v>
          </cell>
          <cell r="H1023" t="str">
            <v>Video</v>
          </cell>
          <cell r="I1023" t="str">
            <v>Video Details By Territory</v>
          </cell>
          <cell r="J1023" t="str">
            <v>Fulfillment Date</v>
          </cell>
          <cell r="K1023" t="str">
            <v>Fulfillment Date</v>
          </cell>
          <cell r="R1023" t="str">
            <v>Date</v>
          </cell>
          <cell r="S1023" t="str">
            <v>A Date after which an end user can receive the Resource (in ISO 8601:2004 format: YYYY-MM-DD). If no FulfillmentDate is provided the FulfillmentDate is the StartDate of the respective Deal.</v>
          </cell>
          <cell r="T1023">
            <v>1</v>
          </cell>
          <cell r="U1023" t="str">
            <v>-</v>
          </cell>
          <cell r="X1023" t="str">
            <v>UMGI approved</v>
          </cell>
          <cell r="Z1023" t="str">
            <v>Not used</v>
          </cell>
        </row>
        <row r="1024">
          <cell r="A1024" t="str">
            <v>-\-</v>
          </cell>
          <cell r="B1024" t="str">
            <v>-</v>
          </cell>
          <cell r="C1024" t="str">
            <v>-</v>
          </cell>
          <cell r="D1024" t="str">
            <v>-</v>
          </cell>
          <cell r="E1024" t="str">
            <v>-</v>
          </cell>
          <cell r="F1024" t="str">
            <v>Resource List\Video\Video Details By Territory\Fulfillment Date\Resource Release Reference</v>
          </cell>
          <cell r="G1024" t="str">
            <v>Resource List</v>
          </cell>
          <cell r="H1024" t="str">
            <v>Video</v>
          </cell>
          <cell r="I1024" t="str">
            <v>Video Details By Territory</v>
          </cell>
          <cell r="J1024" t="str">
            <v>Fulfillment Date</v>
          </cell>
          <cell r="K1024" t="str">
            <v>Resource Release Reference</v>
          </cell>
          <cell r="R1024" t="str">
            <v>LocalReleaseAnchorReference</v>
          </cell>
          <cell r="S1024" t="str">
            <v>The Identifier (specific to the Message) of a Release for a Resource. This LocalAnchorReference is a string starting with the letter R.</v>
          </cell>
          <cell r="T1024" t="str">
            <v>0-n</v>
          </cell>
          <cell r="U1024" t="str">
            <v>-</v>
          </cell>
          <cell r="X1024" t="str">
            <v>UMGI approved</v>
          </cell>
          <cell r="Z1024" t="str">
            <v>Not used</v>
          </cell>
        </row>
        <row r="1025">
          <cell r="A1025" t="str">
            <v>-\-</v>
          </cell>
          <cell r="B1025" t="str">
            <v>-</v>
          </cell>
          <cell r="C1025" t="str">
            <v>-</v>
          </cell>
          <cell r="D1025" t="str">
            <v>-</v>
          </cell>
          <cell r="E1025" t="str">
            <v>-</v>
          </cell>
          <cell r="F1025" t="str">
            <v>Resource List\Video\Video Details By Territory\Keywords</v>
          </cell>
          <cell r="G1025" t="str">
            <v>Resource List</v>
          </cell>
          <cell r="H1025" t="str">
            <v>Video</v>
          </cell>
          <cell r="I1025" t="str">
            <v>Video Details By Territory</v>
          </cell>
          <cell r="J1025" t="str">
            <v>Keywords</v>
          </cell>
          <cell r="R1025" t="str">
            <v>ddexC:Keywords</v>
          </cell>
          <cell r="S1025" t="str">
            <v>A Composite containing details of a Description of the Video containing Keywords.</v>
          </cell>
          <cell r="T1025" t="str">
            <v>0-n</v>
          </cell>
          <cell r="U1025" t="str">
            <v>-</v>
          </cell>
          <cell r="V1025" t="str">
            <v>U</v>
          </cell>
          <cell r="X1025" t="str">
            <v>UMGI approved</v>
          </cell>
          <cell r="Z1025" t="str">
            <v>Not used</v>
          </cell>
        </row>
        <row r="1026">
          <cell r="A1026" t="str">
            <v>-\-</v>
          </cell>
          <cell r="B1026" t="str">
            <v>-</v>
          </cell>
          <cell r="C1026" t="str">
            <v>-</v>
          </cell>
          <cell r="D1026" t="str">
            <v>-</v>
          </cell>
          <cell r="E1026" t="str">
            <v>-</v>
          </cell>
          <cell r="F1026" t="str">
            <v>Resource List\Video\Video Details By Territory\Keywords\Language And Script Code</v>
          </cell>
          <cell r="G1026" t="str">
            <v>Resource List</v>
          </cell>
          <cell r="H1026" t="str">
            <v>Video</v>
          </cell>
          <cell r="I1026" t="str">
            <v>Video Details By Territory</v>
          </cell>
          <cell r="J1026" t="str">
            <v>Keywords</v>
          </cell>
          <cell r="K1026" t="str">
            <v>Language And Script Code</v>
          </cell>
          <cell r="R1026" t="str">
            <v>String</v>
          </cell>
          <cell r="S1026" t="str">
            <v>The Language and script of the Keywords as defined in IETF RfC 4646. The default is the same as indicated for the containing composite. Language and Script are provided as lang[-scipt][-region][-variant]. This is represented in an XML schema as an XML Attribute.</v>
          </cell>
          <cell r="T1026" t="str">
            <v>0-1</v>
          </cell>
          <cell r="U1026" t="str">
            <v>-</v>
          </cell>
          <cell r="X1026" t="str">
            <v>UMGI approved</v>
          </cell>
          <cell r="Z1026" t="str">
            <v>Not used</v>
          </cell>
        </row>
        <row r="1027">
          <cell r="A1027" t="str">
            <v>track\track_short_description</v>
          </cell>
          <cell r="B1027" t="str">
            <v>track</v>
          </cell>
          <cell r="C1027" t="str">
            <v>track_short_description</v>
          </cell>
          <cell r="D1027" t="str">
            <v>Short decription of the video</v>
          </cell>
          <cell r="E1027" t="str">
            <v>Direct mapping</v>
          </cell>
          <cell r="F1027" t="str">
            <v>Resource List\Video\Video Details By Territory\Synopsis</v>
          </cell>
          <cell r="G1027" t="str">
            <v>Resource List</v>
          </cell>
          <cell r="H1027" t="str">
            <v>Video</v>
          </cell>
          <cell r="I1027" t="str">
            <v>Video Details By Territory</v>
          </cell>
          <cell r="J1027" t="str">
            <v>Synopsis</v>
          </cell>
          <cell r="R1027" t="str">
            <v>ddexC:Synopsis</v>
          </cell>
          <cell r="S1027" t="str">
            <v>A Composite containing details of a Synopsis of the Video.</v>
          </cell>
          <cell r="T1027" t="str">
            <v>0-1</v>
          </cell>
          <cell r="U1027" t="str">
            <v>-</v>
          </cell>
          <cell r="X1027" t="str">
            <v>UMGI approved</v>
          </cell>
          <cell r="Z1027" t="str">
            <v>Direct Mapping</v>
          </cell>
          <cell r="AB1027" t="str">
            <v>A Composite containing details of a Synopsis of the Video.</v>
          </cell>
          <cell r="AC1027" t="str">
            <v>Y</v>
          </cell>
        </row>
        <row r="1028">
          <cell r="A1028" t="str">
            <v>-\-</v>
          </cell>
          <cell r="B1028" t="str">
            <v>-</v>
          </cell>
          <cell r="C1028" t="str">
            <v>-</v>
          </cell>
          <cell r="D1028" t="str">
            <v>-</v>
          </cell>
          <cell r="E1028" t="str">
            <v>-</v>
          </cell>
          <cell r="F1028" t="str">
            <v>Resource List\Video\Video Details By Territory\Synopsis\Language And Script Code</v>
          </cell>
          <cell r="G1028" t="str">
            <v>Resource List</v>
          </cell>
          <cell r="H1028" t="str">
            <v>Video</v>
          </cell>
          <cell r="I1028" t="str">
            <v>Video Details By Territory</v>
          </cell>
          <cell r="J1028" t="str">
            <v>Synopsis</v>
          </cell>
          <cell r="K1028" t="str">
            <v>Language And Script Code</v>
          </cell>
          <cell r="R1028" t="str">
            <v>String</v>
          </cell>
          <cell r="S1028" t="str">
            <v>The Language and script of the Synopsis as defined in IETF RfC 4646. The default is the same as indicated for the containing composite. Language and Script are provided as lang[-scipt][-region][-variant]. This is represented in an XML schema as an XML Attribute.</v>
          </cell>
          <cell r="T1028" t="str">
            <v>0-1</v>
          </cell>
          <cell r="U1028" t="str">
            <v>-</v>
          </cell>
          <cell r="X1028" t="str">
            <v>UMGI approved</v>
          </cell>
          <cell r="Z1028" t="str">
            <v>Not used</v>
          </cell>
        </row>
        <row r="1029">
          <cell r="A1029" t="str">
            <v>-\-</v>
          </cell>
          <cell r="B1029" t="str">
            <v>-</v>
          </cell>
          <cell r="C1029" t="str">
            <v>-</v>
          </cell>
          <cell r="D1029" t="str">
            <v>-</v>
          </cell>
          <cell r="E1029" t="str">
            <v>-</v>
          </cell>
          <cell r="F1029" t="str">
            <v>Resource List\Video\Video Details By Territory\CLine</v>
          </cell>
          <cell r="G1029" t="str">
            <v>Resource List</v>
          </cell>
          <cell r="H1029" t="str">
            <v>Video</v>
          </cell>
          <cell r="I1029" t="str">
            <v>Video Details By Territory</v>
          </cell>
          <cell r="J1029" t="str">
            <v>CLine</v>
          </cell>
          <cell r="R1029" t="str">
            <v>ddexC:CLine</v>
          </cell>
          <cell r="S1029" t="str">
            <v>A Composite containing details of the CLine for the Video.</v>
          </cell>
          <cell r="T1029" t="str">
            <v>0-n</v>
          </cell>
          <cell r="U1029" t="str">
            <v>-</v>
          </cell>
          <cell r="V1029" t="str">
            <v>U</v>
          </cell>
          <cell r="X1029" t="str">
            <v>UMGI approved</v>
          </cell>
          <cell r="Z1029" t="str">
            <v>Use CLine Text</v>
          </cell>
          <cell r="AB1029" t="str">
            <v>A Composite containing details of the CLine for the Video.</v>
          </cell>
          <cell r="AC1029" t="str">
            <v>Y</v>
          </cell>
        </row>
        <row r="1030">
          <cell r="A1030" t="str">
            <v>-\-</v>
          </cell>
          <cell r="B1030" t="str">
            <v>-</v>
          </cell>
          <cell r="C1030" t="str">
            <v>-</v>
          </cell>
          <cell r="D1030" t="str">
            <v>-</v>
          </cell>
          <cell r="E1030" t="str">
            <v>-</v>
          </cell>
          <cell r="F1030" t="str">
            <v>Resource List\Video\Video Details By Territory\CLine\Language And Script Code</v>
          </cell>
          <cell r="G1030" t="str">
            <v>Resource List</v>
          </cell>
          <cell r="H1030" t="str">
            <v>Video</v>
          </cell>
          <cell r="I1030" t="str">
            <v>Video Details By Territory</v>
          </cell>
          <cell r="J1030" t="str">
            <v>CLine</v>
          </cell>
          <cell r="K1030" t="str">
            <v>Language And Script Code</v>
          </cell>
          <cell r="R1030" t="str">
            <v>String</v>
          </cell>
          <cell r="S1030" t="str">
            <v>The Language and script of the CLineText as defined in IETF RfC 4646. The default is the same as indicated for the containing composite. Language and Script are provided as lang[-scipt][-region][-variant]. This is represented in an XML schema as an XML Attribute.</v>
          </cell>
          <cell r="T1030" t="str">
            <v>0-1</v>
          </cell>
          <cell r="U1030" t="str">
            <v>-</v>
          </cell>
          <cell r="X1030" t="str">
            <v>UMGI approved</v>
          </cell>
          <cell r="Z1030" t="str">
            <v>Not used</v>
          </cell>
        </row>
        <row r="1031">
          <cell r="A1031" t="str">
            <v>-\-</v>
          </cell>
          <cell r="B1031" t="str">
            <v>-</v>
          </cell>
          <cell r="C1031" t="str">
            <v>-</v>
          </cell>
          <cell r="D1031" t="str">
            <v>-</v>
          </cell>
          <cell r="E1031" t="str">
            <v>-</v>
          </cell>
          <cell r="F1031" t="str">
            <v>Resource List\Video\Video Details By Territory\CLine\Year</v>
          </cell>
          <cell r="G1031" t="str">
            <v>Resource List</v>
          </cell>
          <cell r="H1031" t="str">
            <v>Video</v>
          </cell>
          <cell r="I1031" t="str">
            <v>Video Details By Territory</v>
          </cell>
          <cell r="J1031" t="str">
            <v>CLine</v>
          </cell>
          <cell r="K1031" t="str">
            <v>Year</v>
          </cell>
          <cell r="R1031" t="str">
            <v>Year</v>
          </cell>
          <cell r="S1031" t="str">
            <v>The Year of the CLine.</v>
          </cell>
          <cell r="T1031" t="str">
            <v>0-1</v>
          </cell>
          <cell r="U1031" t="str">
            <v>-</v>
          </cell>
          <cell r="V1031" t="str">
            <v>U</v>
          </cell>
          <cell r="X1031" t="str">
            <v>UMGI approved</v>
          </cell>
          <cell r="Z1031" t="str">
            <v>Not used</v>
          </cell>
        </row>
        <row r="1032">
          <cell r="A1032" t="str">
            <v>-\-</v>
          </cell>
          <cell r="B1032" t="str">
            <v>-</v>
          </cell>
          <cell r="C1032" t="str">
            <v>-</v>
          </cell>
          <cell r="D1032" t="str">
            <v>-</v>
          </cell>
          <cell r="E1032" t="str">
            <v>-</v>
          </cell>
          <cell r="F1032" t="str">
            <v>Resource List\Video\Video Details By Territory\CLine\CLine Company</v>
          </cell>
          <cell r="G1032" t="str">
            <v>Resource List</v>
          </cell>
          <cell r="H1032" t="str">
            <v>Video</v>
          </cell>
          <cell r="I1032" t="str">
            <v>Video Details By Territory</v>
          </cell>
          <cell r="J1032" t="str">
            <v>CLine</v>
          </cell>
          <cell r="K1032" t="str">
            <v>CLine Company</v>
          </cell>
          <cell r="R1032" t="str">
            <v>ddex:PartyName</v>
          </cell>
          <cell r="S1032" t="str">
            <v>The Name of the company releasing the Creation. This may be an owner or a licensee of the Creation.</v>
          </cell>
          <cell r="T1032" t="str">
            <v>0-1</v>
          </cell>
          <cell r="U1032" t="str">
            <v>-</v>
          </cell>
          <cell r="V1032" t="str">
            <v>A</v>
          </cell>
          <cell r="X1032" t="str">
            <v>UMGI approved</v>
          </cell>
          <cell r="Z1032" t="str">
            <v>Not used</v>
          </cell>
        </row>
        <row r="1033">
          <cell r="A1033" t="str">
            <v>track\c_line</v>
          </cell>
          <cell r="B1033" t="str">
            <v>track</v>
          </cell>
          <cell r="C1033" t="str">
            <v>c_line</v>
          </cell>
          <cell r="D1033" t="str">
            <v>Legal notice line for non-audio tracks</v>
          </cell>
          <cell r="E1033" t="str">
            <v xml:space="preserve">Should be empty for NON "VIDEO" else use mapping
Requires correction of the Value.
Please change always the (x) to (C)  </v>
          </cell>
          <cell r="F1033" t="str">
            <v>Resource List\Video\Video Details By Territory\CLine\CLine Text</v>
          </cell>
          <cell r="G1033" t="str">
            <v>Resource List</v>
          </cell>
          <cell r="H1033" t="str">
            <v>Video</v>
          </cell>
          <cell r="I1033" t="str">
            <v>Video Details By Territory</v>
          </cell>
          <cell r="J1033" t="str">
            <v>CLine</v>
          </cell>
          <cell r="K1033" t="str">
            <v>CLine Text</v>
          </cell>
          <cell r="R1033" t="str">
            <v>String</v>
          </cell>
          <cell r="S1033" t="str">
            <v>The text of the CLine.</v>
          </cell>
          <cell r="T1033">
            <v>1</v>
          </cell>
          <cell r="U1033" t="str">
            <v>-</v>
          </cell>
          <cell r="W1033" t="str">
            <v>0.27</v>
          </cell>
          <cell r="X1033" t="str">
            <v>UMGI approved</v>
          </cell>
          <cell r="Z1033" t="str">
            <v>Direct Mapping, replace "(P)" by "(C)"</v>
          </cell>
          <cell r="AB1033" t="str">
            <v>The text of the CLine.</v>
          </cell>
          <cell r="AC1033" t="str">
            <v>Y</v>
          </cell>
        </row>
        <row r="1034">
          <cell r="A1034" t="str">
            <v>-\-</v>
          </cell>
          <cell r="B1034" t="str">
            <v>-</v>
          </cell>
          <cell r="C1034" t="str">
            <v>-</v>
          </cell>
          <cell r="D1034" t="str">
            <v>-</v>
          </cell>
          <cell r="E1034" t="str">
            <v>-</v>
          </cell>
          <cell r="F1034" t="str">
            <v>Resource List\Video\Video Details By Territory\Technical Video Details</v>
          </cell>
          <cell r="G1034" t="str">
            <v>Resource List</v>
          </cell>
          <cell r="H1034" t="str">
            <v>Video</v>
          </cell>
          <cell r="I1034" t="str">
            <v>Video Details By Territory</v>
          </cell>
          <cell r="J1034" t="str">
            <v>Technical Video Details</v>
          </cell>
          <cell r="R1034" t="str">
            <v>ernm:TechnicalVideoDetails</v>
          </cell>
          <cell r="S1034" t="str">
            <v>A Composite containing technical details of the Video.</v>
          </cell>
          <cell r="T1034" t="str">
            <v>0-n</v>
          </cell>
          <cell r="U1034" t="str">
            <v>-</v>
          </cell>
          <cell r="X1034" t="str">
            <v>UMGI approved</v>
          </cell>
          <cell r="Z1034" t="str">
            <v>Use one for each manufactured file for the asset</v>
          </cell>
          <cell r="AB1034" t="str">
            <v>A Composite containing technical details of the Video.
** Note this element is optional and will be provided only if at least one binary is delivered for the track</v>
          </cell>
          <cell r="AC1034" t="str">
            <v>Y</v>
          </cell>
        </row>
        <row r="1035">
          <cell r="A1035" t="str">
            <v>-\-</v>
          </cell>
          <cell r="B1035" t="str">
            <v>-</v>
          </cell>
          <cell r="C1035" t="str">
            <v>-</v>
          </cell>
          <cell r="D1035" t="str">
            <v>-</v>
          </cell>
          <cell r="E1035" t="str">
            <v>-</v>
          </cell>
          <cell r="F1035" t="str">
            <v>Resource List\Video\Video Details By Territory\Technical Video Details\Language And Script Code</v>
          </cell>
          <cell r="G1035" t="str">
            <v>Resource List</v>
          </cell>
          <cell r="H1035" t="str">
            <v>Video</v>
          </cell>
          <cell r="I1035" t="str">
            <v>Video Details By Territory</v>
          </cell>
          <cell r="J1035" t="str">
            <v>Technical Video Details</v>
          </cell>
          <cell r="K1035" t="str">
            <v>Language And Script Code</v>
          </cell>
          <cell r="R1035" t="str">
            <v>String</v>
          </cell>
          <cell r="S1035" t="str">
            <v>The Language and script for the Elements of the TechnicalSoundRecordingDetails as defined in IETF RfC 4646. The default is the same as indicated for the containing composite. Language and Script are provided as lang[-scipt][-region][-variant]. This is represented in an XML schema as an XML Attribute.</v>
          </cell>
          <cell r="T1035" t="str">
            <v>0-1</v>
          </cell>
          <cell r="U1035" t="str">
            <v>-</v>
          </cell>
          <cell r="X1035" t="str">
            <v>UMGI approved</v>
          </cell>
          <cell r="Z1035" t="str">
            <v>Not used</v>
          </cell>
        </row>
        <row r="1036">
          <cell r="A1036" t="str">
            <v>-\-</v>
          </cell>
          <cell r="B1036" t="str">
            <v>-</v>
          </cell>
          <cell r="C1036" t="str">
            <v>-</v>
          </cell>
          <cell r="D1036" t="str">
            <v>-</v>
          </cell>
          <cell r="E1036" t="str">
            <v>-</v>
          </cell>
          <cell r="F1036" t="str">
            <v>Resource List\Video\Video Details By Territory\Technical Video Details\Technical Resource Details Reference</v>
          </cell>
          <cell r="G1036" t="str">
            <v>Resource List</v>
          </cell>
          <cell r="H1036" t="str">
            <v>Video</v>
          </cell>
          <cell r="I1036" t="str">
            <v>Video Details By Territory</v>
          </cell>
          <cell r="J1036" t="str">
            <v>Technical Video Details</v>
          </cell>
          <cell r="K1036" t="str">
            <v>Technical Resource Details Reference</v>
          </cell>
          <cell r="R1036" t="str">
            <v>LocalTechnicalResourceDetailsAnchor</v>
          </cell>
          <cell r="S1036" t="str">
            <v>The Identifier (specific to the Message) of the TechnicalVideoDetails within the Release which contains it. This LocalAnchor is a string starting with the letter T.</v>
          </cell>
          <cell r="T1036">
            <v>1</v>
          </cell>
          <cell r="U1036" t="str">
            <v>-</v>
          </cell>
          <cell r="W1036" t="str">
            <v>0.24</v>
          </cell>
          <cell r="X1036" t="str">
            <v>UMGI approved</v>
          </cell>
          <cell r="Y1036" t="str">
            <v>Y</v>
          </cell>
          <cell r="Z1036" t="str">
            <v>Concatenate "T" and the country_code and the Resource identifier and the manufactured file id</v>
          </cell>
          <cell r="AB1036" t="str">
            <v>The Identifier (specific to the Message) of the TechnicalVideoDetails within the Release which contains it. This LocalAnchor is a string starting with the letter T.</v>
          </cell>
          <cell r="AC1036" t="str">
            <v>Y</v>
          </cell>
        </row>
        <row r="1037">
          <cell r="A1037" t="str">
            <v>-\-</v>
          </cell>
          <cell r="B1037" t="str">
            <v>-</v>
          </cell>
          <cell r="C1037" t="str">
            <v>-</v>
          </cell>
          <cell r="D1037" t="str">
            <v>-</v>
          </cell>
          <cell r="E1037" t="str">
            <v>-</v>
          </cell>
          <cell r="F1037" t="str">
            <v>Resource List\Video\Video Details By Territory\Technical Video Details\DRM Platform Type</v>
          </cell>
          <cell r="G1037" t="str">
            <v>Resource List</v>
          </cell>
          <cell r="H1037" t="str">
            <v>Video</v>
          </cell>
          <cell r="I1037" t="str">
            <v>Video Details By Territory</v>
          </cell>
          <cell r="J1037" t="str">
            <v>Technical Video Details</v>
          </cell>
          <cell r="K1037" t="str">
            <v>DRM Platform Type</v>
          </cell>
          <cell r="R1037" t="str">
            <v>ddexC:DrmPlatformType</v>
          </cell>
          <cell r="S1037" t="str">
            <v>A Composite containing details of a Type of DrmPlatform.</v>
          </cell>
          <cell r="T1037" t="str">
            <v>0-1</v>
          </cell>
          <cell r="U1037" t="str">
            <v>-</v>
          </cell>
          <cell r="X1037" t="str">
            <v>UMGI approved</v>
          </cell>
          <cell r="Z1037" t="str">
            <v>Not used</v>
          </cell>
        </row>
        <row r="1038">
          <cell r="A1038" t="str">
            <v>-\-</v>
          </cell>
          <cell r="B1038" t="str">
            <v>-</v>
          </cell>
          <cell r="C1038" t="str">
            <v>-</v>
          </cell>
          <cell r="D1038" t="str">
            <v>-</v>
          </cell>
          <cell r="E1038" t="str">
            <v>-</v>
          </cell>
          <cell r="F1038" t="str">
            <v>Resource List\Video\Video Details By Territory\Technical Video Details\DRM Platform Type\Version</v>
          </cell>
          <cell r="G1038" t="str">
            <v>Resource List</v>
          </cell>
          <cell r="H1038" t="str">
            <v>Video</v>
          </cell>
          <cell r="I1038" t="str">
            <v>Video Details By Territory</v>
          </cell>
          <cell r="J1038" t="str">
            <v>Technical Video Details</v>
          </cell>
          <cell r="K1038" t="str">
            <v>DRM Platform Type</v>
          </cell>
          <cell r="L1038" t="str">
            <v>Version</v>
          </cell>
          <cell r="R1038" t="str">
            <v>String</v>
          </cell>
          <cell r="S1038" t="str">
            <v>The Identifier of the Version of the DrmPlatformType. This is represented in an XML schema as an XML Attribute.</v>
          </cell>
          <cell r="T1038" t="str">
            <v>0-1</v>
          </cell>
          <cell r="U1038" t="str">
            <v>-</v>
          </cell>
          <cell r="X1038" t="str">
            <v>UMGI approved</v>
          </cell>
          <cell r="Z1038" t="str">
            <v>Not used</v>
          </cell>
        </row>
        <row r="1039">
          <cell r="A1039" t="str">
            <v>-\-</v>
          </cell>
          <cell r="B1039" t="str">
            <v>-</v>
          </cell>
          <cell r="C1039" t="str">
            <v>-</v>
          </cell>
          <cell r="D1039" t="str">
            <v>-</v>
          </cell>
          <cell r="E1039" t="str">
            <v>-</v>
          </cell>
          <cell r="F1039" t="str">
            <v>Resource List\Video\Video Details By Territory\Technical Video Details\DRM Platform Type\Namespace</v>
          </cell>
          <cell r="G1039" t="str">
            <v>Resource List</v>
          </cell>
          <cell r="H1039" t="str">
            <v>Video</v>
          </cell>
          <cell r="I1039" t="str">
            <v>Video Details By Territory</v>
          </cell>
          <cell r="J1039" t="str">
            <v>Technical Video Details</v>
          </cell>
          <cell r="K1039" t="str">
            <v>DRM Platform Type</v>
          </cell>
          <cell r="L1039" t="str">
            <v>Namespace</v>
          </cell>
          <cell r="R1039" t="str">
            <v>String</v>
          </cell>
          <cell r="S1039" t="str">
            <v>The Namespace of the DrmPlatformType. This is represented in an XML schema as an XML Attribute.</v>
          </cell>
          <cell r="T1039" t="str">
            <v>0-1</v>
          </cell>
          <cell r="U1039" t="str">
            <v>-</v>
          </cell>
          <cell r="X1039" t="str">
            <v>UMGI approved</v>
          </cell>
          <cell r="Z1039" t="str">
            <v>Not used</v>
          </cell>
        </row>
        <row r="1040">
          <cell r="A1040" t="str">
            <v>-\-</v>
          </cell>
          <cell r="B1040" t="str">
            <v>-</v>
          </cell>
          <cell r="C1040" t="str">
            <v>-</v>
          </cell>
          <cell r="D1040" t="str">
            <v>-</v>
          </cell>
          <cell r="E1040" t="str">
            <v>-</v>
          </cell>
          <cell r="F1040" t="str">
            <v>Resource List\Video\Video Details By Territory\Technical Video Details\DRM Platform Type\User Defined Value</v>
          </cell>
          <cell r="G1040" t="str">
            <v>Resource List</v>
          </cell>
          <cell r="H1040" t="str">
            <v>Video</v>
          </cell>
          <cell r="I1040" t="str">
            <v>Video Details By Territory</v>
          </cell>
          <cell r="J1040" t="str">
            <v>Technical Video Details</v>
          </cell>
          <cell r="K1040" t="str">
            <v>DRM Platform Type</v>
          </cell>
          <cell r="L1040" t="str">
            <v>User Defined Value</v>
          </cell>
          <cell r="R1040" t="str">
            <v>String</v>
          </cell>
          <cell r="S1040" t="str">
            <v>A UserDefined value of the DrmPlatformType. This is represented in an XML schema as an XML Attribute.</v>
          </cell>
          <cell r="T1040" t="str">
            <v>0-1</v>
          </cell>
          <cell r="U1040" t="str">
            <v>-</v>
          </cell>
          <cell r="X1040" t="str">
            <v>UMGI approved</v>
          </cell>
          <cell r="Z1040" t="str">
            <v>Not used</v>
          </cell>
        </row>
        <row r="1041">
          <cell r="A1041" t="str">
            <v>-\-</v>
          </cell>
          <cell r="B1041" t="str">
            <v>-</v>
          </cell>
          <cell r="C1041" t="str">
            <v>-</v>
          </cell>
          <cell r="D1041" t="str">
            <v>-</v>
          </cell>
          <cell r="E1041" t="str">
            <v>-</v>
          </cell>
          <cell r="F1041" t="str">
            <v>Resource List\Video\Video Details By Territory\Technical Video Details\Overall Bit Rate</v>
          </cell>
          <cell r="G1041" t="str">
            <v>Resource List</v>
          </cell>
          <cell r="H1041" t="str">
            <v>Video</v>
          </cell>
          <cell r="I1041" t="str">
            <v>Video Details By Territory</v>
          </cell>
          <cell r="J1041" t="str">
            <v>Technical Video Details</v>
          </cell>
          <cell r="K1041" t="str">
            <v>Overall Bit Rate</v>
          </cell>
          <cell r="R1041" t="str">
            <v>ddexC:BitRate</v>
          </cell>
          <cell r="S1041" t="str">
            <v>A Composite containing the overall BitRate and a UnitOfMeasure (the default is kbps).</v>
          </cell>
          <cell r="T1041" t="str">
            <v>0-1</v>
          </cell>
          <cell r="U1041" t="str">
            <v>-</v>
          </cell>
          <cell r="X1041" t="str">
            <v>UMGI approved</v>
          </cell>
          <cell r="Z1041" t="str">
            <v>Not used</v>
          </cell>
        </row>
        <row r="1042">
          <cell r="A1042" t="str">
            <v>-\-</v>
          </cell>
          <cell r="B1042" t="str">
            <v>-</v>
          </cell>
          <cell r="C1042" t="str">
            <v>-</v>
          </cell>
          <cell r="D1042" t="str">
            <v>-</v>
          </cell>
          <cell r="E1042" t="str">
            <v>-</v>
          </cell>
          <cell r="F1042" t="str">
            <v>Resource List\Video\Video Details By Territory\Technical Video Details\Overall Bit Rate\Unit Of Measure</v>
          </cell>
          <cell r="G1042" t="str">
            <v>Resource List</v>
          </cell>
          <cell r="H1042" t="str">
            <v>Video</v>
          </cell>
          <cell r="I1042" t="str">
            <v>Video Details By Territory</v>
          </cell>
          <cell r="J1042" t="str">
            <v>Technical Video Details</v>
          </cell>
          <cell r="K1042" t="str">
            <v>Overall Bit Rate</v>
          </cell>
          <cell r="L1042" t="str">
            <v>Unit Of Measure</v>
          </cell>
          <cell r="R1042" t="str">
            <v>UnitOfBitRate</v>
          </cell>
          <cell r="S1042" t="str">
            <v>The UnitOfMeasure of the BitRate. This is represented in an XML schema as an XML Attribute.</v>
          </cell>
          <cell r="T1042" t="str">
            <v>0-1</v>
          </cell>
          <cell r="U1042" t="str">
            <v>-</v>
          </cell>
          <cell r="X1042" t="str">
            <v>UMGI approved</v>
          </cell>
          <cell r="Z1042" t="str">
            <v>Not used</v>
          </cell>
        </row>
        <row r="1043">
          <cell r="A1043" t="str">
            <v>-\-</v>
          </cell>
          <cell r="B1043" t="str">
            <v>-</v>
          </cell>
          <cell r="C1043" t="str">
            <v>-</v>
          </cell>
          <cell r="D1043" t="str">
            <v>-</v>
          </cell>
          <cell r="E1043" t="str">
            <v>-</v>
          </cell>
          <cell r="F1043" t="str">
            <v>Resource List\Video\Video Details By Territory\Technical Video Details\Container Format</v>
          </cell>
          <cell r="G1043" t="str">
            <v>Resource List</v>
          </cell>
          <cell r="H1043" t="str">
            <v>Video</v>
          </cell>
          <cell r="I1043" t="str">
            <v>Video Details By Territory</v>
          </cell>
          <cell r="J1043" t="str">
            <v>Technical Video Details</v>
          </cell>
          <cell r="K1043" t="str">
            <v>Container Format</v>
          </cell>
          <cell r="R1043" t="str">
            <v>ddexC:ContainerFormat</v>
          </cell>
          <cell r="S1043" t="str">
            <v>A Composite containing details of a ContainerFormat.</v>
          </cell>
          <cell r="T1043" t="str">
            <v>0-1</v>
          </cell>
          <cell r="U1043" t="str">
            <v>-</v>
          </cell>
          <cell r="V1043" t="str">
            <v>A</v>
          </cell>
          <cell r="X1043" t="str">
            <v>UMGI approved</v>
          </cell>
          <cell r="Z1043" t="str">
            <v>Not used</v>
          </cell>
        </row>
        <row r="1044">
          <cell r="A1044" t="str">
            <v>-\-</v>
          </cell>
          <cell r="B1044" t="str">
            <v>-</v>
          </cell>
          <cell r="C1044" t="str">
            <v>-</v>
          </cell>
          <cell r="D1044" t="str">
            <v>-</v>
          </cell>
          <cell r="E1044" t="str">
            <v>-</v>
          </cell>
          <cell r="F1044" t="str">
            <v>Resource List\Video\Video Details By Territory\Technical Video Details\Container Format\Namespace</v>
          </cell>
          <cell r="G1044" t="str">
            <v>Resource List</v>
          </cell>
          <cell r="H1044" t="str">
            <v>Video</v>
          </cell>
          <cell r="I1044" t="str">
            <v>Video Details By Territory</v>
          </cell>
          <cell r="J1044" t="str">
            <v>Technical Video Details</v>
          </cell>
          <cell r="K1044" t="str">
            <v>Container Format</v>
          </cell>
          <cell r="L1044" t="str">
            <v>Namespace</v>
          </cell>
          <cell r="R1044" t="str">
            <v>String</v>
          </cell>
          <cell r="S1044" t="str">
            <v>The Namespace of the DrmPlatformType. This is represented in an XML schema as an XML Attribute.</v>
          </cell>
          <cell r="T1044" t="str">
            <v>0-1</v>
          </cell>
          <cell r="U1044" t="str">
            <v>-</v>
          </cell>
          <cell r="V1044" t="str">
            <v>A</v>
          </cell>
          <cell r="X1044" t="str">
            <v>UMGI approved</v>
          </cell>
          <cell r="Z1044" t="str">
            <v>Not used</v>
          </cell>
        </row>
        <row r="1045">
          <cell r="A1045" t="str">
            <v>-\-</v>
          </cell>
          <cell r="B1045" t="str">
            <v>-</v>
          </cell>
          <cell r="C1045" t="str">
            <v>-</v>
          </cell>
          <cell r="D1045" t="str">
            <v>-</v>
          </cell>
          <cell r="E1045" t="str">
            <v>-</v>
          </cell>
          <cell r="F1045" t="str">
            <v>Resource List\Video\Video Details By Territory\Technical Video Details\Container Format\User Defined Value</v>
          </cell>
          <cell r="G1045" t="str">
            <v>Resource List</v>
          </cell>
          <cell r="H1045" t="str">
            <v>Video</v>
          </cell>
          <cell r="I1045" t="str">
            <v>Video Details By Territory</v>
          </cell>
          <cell r="J1045" t="str">
            <v>Technical Video Details</v>
          </cell>
          <cell r="K1045" t="str">
            <v>Container Format</v>
          </cell>
          <cell r="L1045" t="str">
            <v>User Defined Value</v>
          </cell>
          <cell r="R1045" t="str">
            <v>String</v>
          </cell>
          <cell r="S1045" t="str">
            <v>A UserDefined value of the DrmPlatformType. This is represented in an XML schema as an XML Attribute.</v>
          </cell>
          <cell r="T1045" t="str">
            <v>0-1</v>
          </cell>
          <cell r="U1045" t="str">
            <v>-</v>
          </cell>
          <cell r="V1045" t="str">
            <v>A</v>
          </cell>
          <cell r="X1045" t="str">
            <v>UMGI approved</v>
          </cell>
          <cell r="Z1045" t="str">
            <v>Not used</v>
          </cell>
        </row>
        <row r="1046">
          <cell r="A1046" t="str">
            <v>-\-</v>
          </cell>
          <cell r="B1046" t="str">
            <v>-</v>
          </cell>
          <cell r="C1046" t="str">
            <v>-</v>
          </cell>
          <cell r="D1046" t="str">
            <v>-</v>
          </cell>
          <cell r="E1046" t="str">
            <v>-</v>
          </cell>
          <cell r="F1046" t="str">
            <v>Resource List\Video\Video Details By Territory\Technical Video Details\Video Codec Type</v>
          </cell>
          <cell r="G1046" t="str">
            <v>Resource List</v>
          </cell>
          <cell r="H1046" t="str">
            <v>Video</v>
          </cell>
          <cell r="I1046" t="str">
            <v>Video Details By Territory</v>
          </cell>
          <cell r="J1046" t="str">
            <v>Technical Video Details</v>
          </cell>
          <cell r="K1046" t="str">
            <v>Video Codec Type</v>
          </cell>
          <cell r="R1046" t="str">
            <v>ddexC:VideoCodecType</v>
          </cell>
          <cell r="S1046" t="str">
            <v>A Composite containing details of a Type of VideoCodec.</v>
          </cell>
          <cell r="T1046" t="str">
            <v>0-1</v>
          </cell>
          <cell r="U1046" t="str">
            <v>-</v>
          </cell>
          <cell r="W1046" t="str">
            <v>0.23</v>
          </cell>
          <cell r="X1046" t="str">
            <v>UMGI approved</v>
          </cell>
          <cell r="Z1046" t="str">
            <v>Extract the video codec
Mapping DSC/DDEX provided in Codec Mapping sheet</v>
          </cell>
          <cell r="AB1046" t="str">
            <v>A Composite containing details of a Type of VideoCodec.</v>
          </cell>
          <cell r="AC1046" t="str">
            <v>Y</v>
          </cell>
        </row>
        <row r="1047">
          <cell r="A1047" t="str">
            <v>-\-</v>
          </cell>
          <cell r="B1047" t="str">
            <v>-</v>
          </cell>
          <cell r="C1047" t="str">
            <v>-</v>
          </cell>
          <cell r="D1047" t="str">
            <v>-</v>
          </cell>
          <cell r="E1047" t="str">
            <v>-</v>
          </cell>
          <cell r="F1047" t="str">
            <v>Resource List\Video\Video Details By Territory\Technical Video Details\Video Codec Type\Version</v>
          </cell>
          <cell r="G1047" t="str">
            <v>Resource List</v>
          </cell>
          <cell r="H1047" t="str">
            <v>Video</v>
          </cell>
          <cell r="I1047" t="str">
            <v>Video Details By Territory</v>
          </cell>
          <cell r="J1047" t="str">
            <v>Technical Video Details</v>
          </cell>
          <cell r="K1047" t="str">
            <v>Video Codec Type</v>
          </cell>
          <cell r="L1047" t="str">
            <v>Version</v>
          </cell>
          <cell r="R1047" t="str">
            <v>String</v>
          </cell>
          <cell r="S1047" t="str">
            <v>The Identifier of the Version of the VideoCodecType. This is represented in an XML schema as an XML Attribute.</v>
          </cell>
          <cell r="T1047" t="str">
            <v>0-1</v>
          </cell>
          <cell r="U1047" t="str">
            <v>-</v>
          </cell>
          <cell r="X1047" t="str">
            <v>UMGI approved</v>
          </cell>
          <cell r="Z1047" t="str">
            <v>Not used</v>
          </cell>
        </row>
        <row r="1048">
          <cell r="A1048" t="str">
            <v>-\-</v>
          </cell>
          <cell r="B1048" t="str">
            <v>-</v>
          </cell>
          <cell r="C1048" t="str">
            <v>-</v>
          </cell>
          <cell r="D1048" t="str">
            <v>-</v>
          </cell>
          <cell r="E1048" t="str">
            <v>-</v>
          </cell>
          <cell r="F1048" t="str">
            <v>Resource List\Video\Video Details By Territory\Technical Video Details\Video Codec Type\Namespace</v>
          </cell>
          <cell r="G1048" t="str">
            <v>Resource List</v>
          </cell>
          <cell r="H1048" t="str">
            <v>Video</v>
          </cell>
          <cell r="I1048" t="str">
            <v>Video Details By Territory</v>
          </cell>
          <cell r="J1048" t="str">
            <v>Technical Video Details</v>
          </cell>
          <cell r="K1048" t="str">
            <v>Video Codec Type</v>
          </cell>
          <cell r="L1048" t="str">
            <v>Namespace</v>
          </cell>
          <cell r="R1048" t="str">
            <v>String</v>
          </cell>
          <cell r="S1048" t="str">
            <v>The Namespace of the VideoCodecType. This is represented in an XML schema as an XML Attribute.</v>
          </cell>
          <cell r="T1048" t="str">
            <v>0-1</v>
          </cell>
          <cell r="U1048" t="str">
            <v>-</v>
          </cell>
          <cell r="X1048" t="str">
            <v>UMGI approved</v>
          </cell>
          <cell r="Z1048" t="str">
            <v>Not used</v>
          </cell>
        </row>
        <row r="1049">
          <cell r="A1049" t="str">
            <v>-\-</v>
          </cell>
          <cell r="B1049" t="str">
            <v>-</v>
          </cell>
          <cell r="C1049" t="str">
            <v>-</v>
          </cell>
          <cell r="D1049" t="str">
            <v>-</v>
          </cell>
          <cell r="E1049" t="str">
            <v>-</v>
          </cell>
          <cell r="F1049" t="str">
            <v>Resource List\Video\Video Details By Territory\Technical Video Details\Video Codec Type\User Defined Value</v>
          </cell>
          <cell r="G1049" t="str">
            <v>Resource List</v>
          </cell>
          <cell r="H1049" t="str">
            <v>Video</v>
          </cell>
          <cell r="I1049" t="str">
            <v>Video Details By Territory</v>
          </cell>
          <cell r="J1049" t="str">
            <v>Technical Video Details</v>
          </cell>
          <cell r="K1049" t="str">
            <v>Video Codec Type</v>
          </cell>
          <cell r="L1049" t="str">
            <v>User Defined Value</v>
          </cell>
          <cell r="R1049" t="str">
            <v>String</v>
          </cell>
          <cell r="S1049" t="str">
            <v>A UserDefined value of the VideoCodecType. This is represented in an XML schema as an XML Attribute.</v>
          </cell>
          <cell r="T1049" t="str">
            <v>0-1</v>
          </cell>
          <cell r="U1049" t="str">
            <v>-</v>
          </cell>
          <cell r="X1049" t="str">
            <v>UMGI approved</v>
          </cell>
          <cell r="Z1049" t="str">
            <v>Direct mapping</v>
          </cell>
          <cell r="AB1049" t="str">
            <v>A UserDefined value of the VideoCodecType. This is represented in an XML schema as an XML Attribute.</v>
          </cell>
          <cell r="AC1049" t="str">
            <v>Y</v>
          </cell>
        </row>
        <row r="1050">
          <cell r="A1050" t="str">
            <v>-\-</v>
          </cell>
          <cell r="B1050" t="str">
            <v>-</v>
          </cell>
          <cell r="C1050" t="str">
            <v>-</v>
          </cell>
          <cell r="D1050" t="str">
            <v>-</v>
          </cell>
          <cell r="E1050" t="str">
            <v>-</v>
          </cell>
          <cell r="F1050" t="str">
            <v>Resource List\Video\Video Details By Territory\Technical Video Details\Video Bit Rate</v>
          </cell>
          <cell r="G1050" t="str">
            <v>Resource List</v>
          </cell>
          <cell r="H1050" t="str">
            <v>Video</v>
          </cell>
          <cell r="I1050" t="str">
            <v>Video Details By Territory</v>
          </cell>
          <cell r="J1050" t="str">
            <v>Technical Video Details</v>
          </cell>
          <cell r="K1050" t="str">
            <v>Video Bit Rate</v>
          </cell>
          <cell r="R1050" t="str">
            <v>ddexC:BitRate</v>
          </cell>
          <cell r="S1050" t="str">
            <v>A Composite containing the BitRate for the video data and a UnitOfMeasure (the default is kbps).</v>
          </cell>
          <cell r="T1050" t="str">
            <v>0-1</v>
          </cell>
          <cell r="U1050" t="str">
            <v>-</v>
          </cell>
          <cell r="X1050" t="str">
            <v>UMGI approved</v>
          </cell>
          <cell r="Z1050" t="str">
            <v>Extract video bit rate</v>
          </cell>
          <cell r="AB1050" t="str">
            <v>A Composite containing the BitRate for the video data and a UnitOfMeasure (the default is kbps).</v>
          </cell>
          <cell r="AC1050" t="str">
            <v>Y</v>
          </cell>
        </row>
        <row r="1051">
          <cell r="A1051" t="str">
            <v>-\-</v>
          </cell>
          <cell r="B1051" t="str">
            <v>-</v>
          </cell>
          <cell r="C1051" t="str">
            <v>-</v>
          </cell>
          <cell r="D1051" t="str">
            <v>-</v>
          </cell>
          <cell r="E1051" t="str">
            <v>-</v>
          </cell>
          <cell r="F1051" t="str">
            <v>Resource List\Video\Video Details By Territory\Technical Video Details\Video Bit Rate\Unit Of Measure</v>
          </cell>
          <cell r="G1051" t="str">
            <v>Resource List</v>
          </cell>
          <cell r="H1051" t="str">
            <v>Video</v>
          </cell>
          <cell r="I1051" t="str">
            <v>Video Details By Territory</v>
          </cell>
          <cell r="J1051" t="str">
            <v>Technical Video Details</v>
          </cell>
          <cell r="K1051" t="str">
            <v>Video Bit Rate</v>
          </cell>
          <cell r="L1051" t="str">
            <v>Unit Of Measure</v>
          </cell>
          <cell r="R1051" t="str">
            <v>UnitOfBitRate</v>
          </cell>
          <cell r="S1051" t="str">
            <v>The UnitOfMeasure of the BitRate. This is represented in an XML schema as an XML Attribute.</v>
          </cell>
          <cell r="T1051" t="str">
            <v>0-1</v>
          </cell>
          <cell r="U1051" t="str">
            <v>-</v>
          </cell>
          <cell r="X1051" t="str">
            <v>UMGI approved</v>
          </cell>
          <cell r="Z1051" t="str">
            <v>"kbps"</v>
          </cell>
          <cell r="AB1051" t="str">
            <v>The UnitOfMeasure of the BitRate. This is represented in an XML schema as an XML Attribute.</v>
          </cell>
          <cell r="AC1051" t="str">
            <v>Y</v>
          </cell>
        </row>
        <row r="1052">
          <cell r="A1052" t="str">
            <v>-\-</v>
          </cell>
          <cell r="B1052" t="str">
            <v>-</v>
          </cell>
          <cell r="C1052" t="str">
            <v>-</v>
          </cell>
          <cell r="D1052" t="str">
            <v>-</v>
          </cell>
          <cell r="E1052" t="str">
            <v>-</v>
          </cell>
          <cell r="F1052" t="str">
            <v>Resource List\Video\Video Details By Territory\Technical Video Details\Frame Rate</v>
          </cell>
          <cell r="G1052" t="str">
            <v>Resource List</v>
          </cell>
          <cell r="H1052" t="str">
            <v>Video</v>
          </cell>
          <cell r="I1052" t="str">
            <v>Video Details By Territory</v>
          </cell>
          <cell r="J1052" t="str">
            <v>Technical Video Details</v>
          </cell>
          <cell r="K1052" t="str">
            <v>Frame Rate</v>
          </cell>
          <cell r="R1052" t="str">
            <v>ddexC:FrameRate</v>
          </cell>
          <cell r="S1052" t="str">
            <v>A Composite containing the Rate for a number of frames shown in the Video in a specific Period of Time and a UnitOfMeasure (the default is Hz, interlaced).</v>
          </cell>
          <cell r="T1052" t="str">
            <v>0-1</v>
          </cell>
          <cell r="U1052" t="str">
            <v>-</v>
          </cell>
          <cell r="X1052" t="str">
            <v>UMGI approved</v>
          </cell>
          <cell r="Z1052" t="str">
            <v>Extract Frame rate</v>
          </cell>
          <cell r="AB1052" t="str">
            <v>A Composite containing the Rate for a number of frames shown in the Video in a specific Period of Time and a UnitOfMeasure (the default is Hz, interlaced).</v>
          </cell>
          <cell r="AC1052" t="str">
            <v>Y</v>
          </cell>
        </row>
        <row r="1053">
          <cell r="A1053" t="str">
            <v>-\-</v>
          </cell>
          <cell r="B1053" t="str">
            <v>-</v>
          </cell>
          <cell r="C1053" t="str">
            <v>-</v>
          </cell>
          <cell r="D1053" t="str">
            <v>-</v>
          </cell>
          <cell r="E1053" t="str">
            <v>-</v>
          </cell>
          <cell r="F1053" t="str">
            <v>Resource List\Video\Video Details By Territory\Technical Video Details\Frame Rate\Unit Of Measure</v>
          </cell>
          <cell r="G1053" t="str">
            <v>Resource List</v>
          </cell>
          <cell r="H1053" t="str">
            <v>Video</v>
          </cell>
          <cell r="I1053" t="str">
            <v>Video Details By Territory</v>
          </cell>
          <cell r="J1053" t="str">
            <v>Technical Video Details</v>
          </cell>
          <cell r="K1053" t="str">
            <v>Frame Rate</v>
          </cell>
          <cell r="L1053" t="str">
            <v>Unit Of Measure</v>
          </cell>
          <cell r="R1053" t="str">
            <v>UnitOfFrameRate</v>
          </cell>
          <cell r="S1053" t="str">
            <v>The UnitOfMeasure of the FrameRate. This is represented in an XML schema as an XML Attribute.</v>
          </cell>
          <cell r="T1053" t="str">
            <v>0-1</v>
          </cell>
          <cell r="U1053" t="str">
            <v>-</v>
          </cell>
          <cell r="W1053" t="str">
            <v>0.23</v>
          </cell>
          <cell r="X1053" t="str">
            <v>UMGI approved</v>
          </cell>
          <cell r="Z1053" t="str">
            <v>"Hz(interlaced)"</v>
          </cell>
          <cell r="AB1053" t="str">
            <v>The UnitOfMeasure of the FrameRate. This is represented in an XML schema as an XML Attribute.</v>
          </cell>
          <cell r="AC1053" t="str">
            <v>Y</v>
          </cell>
        </row>
        <row r="1054">
          <cell r="A1054" t="str">
            <v>-\-</v>
          </cell>
          <cell r="B1054" t="str">
            <v>-</v>
          </cell>
          <cell r="C1054" t="str">
            <v>-</v>
          </cell>
          <cell r="D1054" t="str">
            <v>-</v>
          </cell>
          <cell r="E1054" t="str">
            <v>-</v>
          </cell>
          <cell r="F1054" t="str">
            <v>Resource List\Video\Video Details By Territory\Technical Video Details\Image Height</v>
          </cell>
          <cell r="G1054" t="str">
            <v>Resource List</v>
          </cell>
          <cell r="H1054" t="str">
            <v>Video</v>
          </cell>
          <cell r="I1054" t="str">
            <v>Video Details By Territory</v>
          </cell>
          <cell r="J1054" t="str">
            <v>Technical Video Details</v>
          </cell>
          <cell r="K1054" t="str">
            <v>Image Height</v>
          </cell>
          <cell r="R1054" t="str">
            <v>ddexC:Extent</v>
          </cell>
          <cell r="S1054" t="str">
            <v>A Composite containing the vertical Extent of an Image of the Video and a UnitOfMeasure (the default is pixels).</v>
          </cell>
          <cell r="T1054" t="str">
            <v>0-1</v>
          </cell>
          <cell r="U1054" t="str">
            <v>-</v>
          </cell>
          <cell r="X1054" t="str">
            <v>UMGI approved</v>
          </cell>
          <cell r="Z1054" t="str">
            <v>Extract Height</v>
          </cell>
          <cell r="AB1054" t="str">
            <v>A Composite containing the vertical Extent of an Image of the Video and a UnitOfMeasure (the default is pixels).</v>
          </cell>
          <cell r="AC1054" t="str">
            <v>Y</v>
          </cell>
        </row>
        <row r="1055">
          <cell r="A1055" t="str">
            <v>-\-</v>
          </cell>
          <cell r="B1055" t="str">
            <v>-</v>
          </cell>
          <cell r="C1055" t="str">
            <v>-</v>
          </cell>
          <cell r="D1055" t="str">
            <v>-</v>
          </cell>
          <cell r="E1055" t="str">
            <v>-</v>
          </cell>
          <cell r="F1055" t="str">
            <v>Resource List\Video\Video Details By Territory\Technical Video Details\Image Height\Unit Of Measure</v>
          </cell>
          <cell r="G1055" t="str">
            <v>Resource List</v>
          </cell>
          <cell r="H1055" t="str">
            <v>Video</v>
          </cell>
          <cell r="I1055" t="str">
            <v>Video Details By Territory</v>
          </cell>
          <cell r="J1055" t="str">
            <v>Technical Video Details</v>
          </cell>
          <cell r="K1055" t="str">
            <v>Image Height</v>
          </cell>
          <cell r="L1055" t="str">
            <v>Unit Of Measure</v>
          </cell>
          <cell r="R1055" t="str">
            <v>UnitOfExtent</v>
          </cell>
          <cell r="S1055" t="str">
            <v>The UnitOfMeasure of the Extent. This is represented in an XML schema as an XML Attribute.</v>
          </cell>
          <cell r="T1055" t="str">
            <v>0-1</v>
          </cell>
          <cell r="U1055" t="str">
            <v>-</v>
          </cell>
          <cell r="X1055" t="str">
            <v>UMGI approved</v>
          </cell>
          <cell r="Z1055" t="str">
            <v>"Pixel"</v>
          </cell>
          <cell r="AB1055" t="str">
            <v>The UnitOfMeasure of the Extent. This is represented in an XML schema as an XML Attribute.</v>
          </cell>
          <cell r="AC1055" t="str">
            <v>Y</v>
          </cell>
        </row>
        <row r="1056">
          <cell r="A1056" t="str">
            <v>-\-</v>
          </cell>
          <cell r="B1056" t="str">
            <v>-</v>
          </cell>
          <cell r="C1056" t="str">
            <v>-</v>
          </cell>
          <cell r="D1056" t="str">
            <v>-</v>
          </cell>
          <cell r="E1056" t="str">
            <v>-</v>
          </cell>
          <cell r="F1056" t="str">
            <v>Resource List\Video\Video Details By Territory\Technical Video Details\Image Width</v>
          </cell>
          <cell r="G1056" t="str">
            <v>Resource List</v>
          </cell>
          <cell r="H1056" t="str">
            <v>Video</v>
          </cell>
          <cell r="I1056" t="str">
            <v>Video Details By Territory</v>
          </cell>
          <cell r="J1056" t="str">
            <v>Technical Video Details</v>
          </cell>
          <cell r="K1056" t="str">
            <v>Image Width</v>
          </cell>
          <cell r="R1056" t="str">
            <v>ddexC:Extent</v>
          </cell>
          <cell r="S1056" t="str">
            <v>A Composite containing the horizontal Extent of an Image of the Video and a UnitOfMeasure (the default is pixels).</v>
          </cell>
          <cell r="T1056" t="str">
            <v>0-1</v>
          </cell>
          <cell r="U1056" t="str">
            <v>-</v>
          </cell>
          <cell r="X1056" t="str">
            <v>UMGI approved</v>
          </cell>
          <cell r="Z1056" t="str">
            <v>Extract Width</v>
          </cell>
          <cell r="AB1056" t="str">
            <v>A Composite containing the horizontal Extent of an Image of the Video and a UnitOfMeasure (the default is pixels).</v>
          </cell>
          <cell r="AC1056" t="str">
            <v>Y</v>
          </cell>
        </row>
        <row r="1057">
          <cell r="A1057" t="str">
            <v>-\-</v>
          </cell>
          <cell r="B1057" t="str">
            <v>-</v>
          </cell>
          <cell r="C1057" t="str">
            <v>-</v>
          </cell>
          <cell r="D1057" t="str">
            <v>-</v>
          </cell>
          <cell r="E1057" t="str">
            <v>-</v>
          </cell>
          <cell r="F1057" t="str">
            <v>Resource List\Video\Video Details By Territory\Technical Video Details\Image Width\Unit Of Measure</v>
          </cell>
          <cell r="G1057" t="str">
            <v>Resource List</v>
          </cell>
          <cell r="H1057" t="str">
            <v>Video</v>
          </cell>
          <cell r="I1057" t="str">
            <v>Video Details By Territory</v>
          </cell>
          <cell r="J1057" t="str">
            <v>Technical Video Details</v>
          </cell>
          <cell r="K1057" t="str">
            <v>Image Width</v>
          </cell>
          <cell r="L1057" t="str">
            <v>Unit Of Measure</v>
          </cell>
          <cell r="R1057" t="str">
            <v>UnitOfExtent</v>
          </cell>
          <cell r="S1057" t="str">
            <v>The UnitOfMeasure of the Extent. This is represented in an XML schema as an XML Attribute.</v>
          </cell>
          <cell r="T1057" t="str">
            <v>0-1</v>
          </cell>
          <cell r="U1057" t="str">
            <v>-</v>
          </cell>
          <cell r="X1057" t="str">
            <v>UMGI approved</v>
          </cell>
          <cell r="Z1057" t="str">
            <v>"Pixel"</v>
          </cell>
          <cell r="AB1057" t="str">
            <v>The UnitOfMeasure of the Extent. This is represented in an XML schema as an XML Attribute.</v>
          </cell>
          <cell r="AC1057" t="str">
            <v>Y</v>
          </cell>
        </row>
        <row r="1058">
          <cell r="A1058" t="str">
            <v>-\-</v>
          </cell>
          <cell r="B1058" t="str">
            <v>-</v>
          </cell>
          <cell r="C1058" t="str">
            <v>-</v>
          </cell>
          <cell r="D1058" t="str">
            <v>-</v>
          </cell>
          <cell r="E1058" t="str">
            <v>-</v>
          </cell>
          <cell r="F1058" t="str">
            <v>Resource List\Video\Video Details By Territory\Technical Video Details\Aspect Ratio</v>
          </cell>
          <cell r="G1058" t="str">
            <v>Resource List</v>
          </cell>
          <cell r="H1058" t="str">
            <v>Video</v>
          </cell>
          <cell r="I1058" t="str">
            <v>Video Details By Territory</v>
          </cell>
          <cell r="J1058" t="str">
            <v>Technical Video Details</v>
          </cell>
          <cell r="K1058" t="str">
            <v>Aspect Ratio</v>
          </cell>
          <cell r="R1058" t="str">
            <v>Decimal</v>
          </cell>
          <cell r="S1058" t="str">
            <v>The ratio formed by dividing the ImageHeight by the ImageWidth.</v>
          </cell>
          <cell r="T1058" t="str">
            <v>0-1</v>
          </cell>
          <cell r="U1058" t="str">
            <v>-</v>
          </cell>
          <cell r="W1058" t="str">
            <v>0.23</v>
          </cell>
          <cell r="X1058" t="str">
            <v>UMGI approved</v>
          </cell>
          <cell r="Z1058" t="str">
            <v>Extract Aspect ratio by dividing height by width ( keep 2 digits after ,)</v>
          </cell>
          <cell r="AB1058" t="str">
            <v>The ratio formed by dividing the ImageHeight by the ImageWidth.</v>
          </cell>
          <cell r="AC1058" t="str">
            <v>Y</v>
          </cell>
        </row>
        <row r="1059">
          <cell r="A1059" t="str">
            <v>-\-</v>
          </cell>
          <cell r="B1059" t="str">
            <v>-</v>
          </cell>
          <cell r="C1059" t="str">
            <v>-</v>
          </cell>
          <cell r="D1059" t="str">
            <v>-</v>
          </cell>
          <cell r="E1059" t="str">
            <v>-</v>
          </cell>
          <cell r="F1059" t="str">
            <v>Resource List\Video\Video Details By Territory\Technical Video Details\Color Depth</v>
          </cell>
          <cell r="G1059" t="str">
            <v>Resource List</v>
          </cell>
          <cell r="H1059" t="str">
            <v>Video</v>
          </cell>
          <cell r="I1059" t="str">
            <v>Video Details By Territory</v>
          </cell>
          <cell r="J1059" t="str">
            <v>Technical Video Details</v>
          </cell>
          <cell r="K1059" t="str">
            <v>Color Depth</v>
          </cell>
          <cell r="R1059" t="str">
            <v>Integer</v>
          </cell>
          <cell r="S1059" t="str">
            <v>An amount of data determining the color of a pixel of an Image of the Video (given in bits per pixel).</v>
          </cell>
          <cell r="T1059" t="str">
            <v>0-1</v>
          </cell>
          <cell r="U1059" t="str">
            <v>-</v>
          </cell>
          <cell r="W1059" t="str">
            <v>0.23</v>
          </cell>
          <cell r="X1059" t="str">
            <v>DGP in progress</v>
          </cell>
          <cell r="Z1059" t="str">
            <v>Do not use</v>
          </cell>
          <cell r="AB1059" t="str">
            <v>An amount of data determining the color of a pixel of an Image of the Video (given in bits per pixel).</v>
          </cell>
        </row>
        <row r="1060">
          <cell r="A1060" t="str">
            <v>-\-</v>
          </cell>
          <cell r="B1060" t="str">
            <v>-</v>
          </cell>
          <cell r="C1060" t="str">
            <v>-</v>
          </cell>
          <cell r="D1060" t="str">
            <v>-</v>
          </cell>
          <cell r="E1060" t="str">
            <v>-</v>
          </cell>
          <cell r="F1060" t="str">
            <v>Resource List\Video\Video Details By Territory\Technical Video Details\Video Definition Type</v>
          </cell>
          <cell r="G1060" t="str">
            <v>Resource List</v>
          </cell>
          <cell r="H1060" t="str">
            <v>Video</v>
          </cell>
          <cell r="I1060" t="str">
            <v>Video Details By Territory</v>
          </cell>
          <cell r="J1060" t="str">
            <v>Technical Video Details</v>
          </cell>
          <cell r="K1060" t="str">
            <v>Video Definition Type</v>
          </cell>
          <cell r="R1060" t="str">
            <v>VideoDefinitionType</v>
          </cell>
          <cell r="S1060" t="str">
            <v>A Type of resolution (or definition) in which the Video is provided.</v>
          </cell>
          <cell r="T1060" t="str">
            <v>0-1</v>
          </cell>
          <cell r="U1060" t="str">
            <v>-</v>
          </cell>
          <cell r="W1060" t="str">
            <v>0.23</v>
          </cell>
          <cell r="X1060" t="str">
            <v>DGP in progress</v>
          </cell>
          <cell r="Z1060" t="str">
            <v>Do not use</v>
          </cell>
          <cell r="AB1060" t="str">
            <v>A Type of resolution (or definition) in which the Video is provided.</v>
          </cell>
        </row>
        <row r="1061">
          <cell r="A1061" t="str">
            <v>-\-</v>
          </cell>
          <cell r="B1061" t="str">
            <v>-</v>
          </cell>
          <cell r="C1061" t="str">
            <v>-</v>
          </cell>
          <cell r="D1061" t="str">
            <v>-</v>
          </cell>
          <cell r="E1061" t="str">
            <v>-</v>
          </cell>
          <cell r="F1061" t="str">
            <v>Resource List\Video\Video Details By Territory\Technical Video Details\Audio Codec Type</v>
          </cell>
          <cell r="G1061" t="str">
            <v>Resource List</v>
          </cell>
          <cell r="H1061" t="str">
            <v>Video</v>
          </cell>
          <cell r="I1061" t="str">
            <v>Video Details By Territory</v>
          </cell>
          <cell r="J1061" t="str">
            <v>Technical Video Details</v>
          </cell>
          <cell r="K1061" t="str">
            <v>Audio Codec Type</v>
          </cell>
          <cell r="R1061" t="str">
            <v>ddexC:AudioCodecType</v>
          </cell>
          <cell r="S1061" t="str">
            <v>A Composite containing details of a Type of AudioCodec.</v>
          </cell>
          <cell r="T1061" t="str">
            <v>0-1</v>
          </cell>
          <cell r="U1061" t="str">
            <v>-</v>
          </cell>
          <cell r="W1061" t="str">
            <v>0.23</v>
          </cell>
          <cell r="X1061" t="str">
            <v>UMGI approved</v>
          </cell>
          <cell r="Z1061" t="str">
            <v>Extract codec value
Mapping DSC/DDEX provided in Codec Mapping sheet</v>
          </cell>
          <cell r="AB1061" t="str">
            <v>A Composite containing details of a Type of AudioCodec.</v>
          </cell>
          <cell r="AC1061" t="str">
            <v>Y</v>
          </cell>
        </row>
        <row r="1062">
          <cell r="A1062" t="str">
            <v>-\-</v>
          </cell>
          <cell r="B1062" t="str">
            <v>-</v>
          </cell>
          <cell r="C1062" t="str">
            <v>-</v>
          </cell>
          <cell r="D1062" t="str">
            <v>-</v>
          </cell>
          <cell r="E1062" t="str">
            <v>-</v>
          </cell>
          <cell r="F1062" t="str">
            <v>Resource List\Video\Video Details By Territory\Technical Video Details\Audio Codec Type\Version</v>
          </cell>
          <cell r="G1062" t="str">
            <v>Resource List</v>
          </cell>
          <cell r="H1062" t="str">
            <v>Video</v>
          </cell>
          <cell r="I1062" t="str">
            <v>Video Details By Territory</v>
          </cell>
          <cell r="J1062" t="str">
            <v>Technical Video Details</v>
          </cell>
          <cell r="K1062" t="str">
            <v>Audio Codec Type</v>
          </cell>
          <cell r="L1062" t="str">
            <v>Version</v>
          </cell>
          <cell r="R1062" t="str">
            <v>String</v>
          </cell>
          <cell r="S1062" t="str">
            <v>The Identifier of the Version of the AudioCodecType. This is represented in an XML schema as an XML Attribute.</v>
          </cell>
          <cell r="T1062" t="str">
            <v>0-1</v>
          </cell>
          <cell r="U1062" t="str">
            <v>-</v>
          </cell>
          <cell r="X1062" t="str">
            <v>UMGI approved</v>
          </cell>
          <cell r="Z1062" t="str">
            <v>Not used</v>
          </cell>
        </row>
        <row r="1063">
          <cell r="A1063" t="str">
            <v>-\-</v>
          </cell>
          <cell r="B1063" t="str">
            <v>-</v>
          </cell>
          <cell r="C1063" t="str">
            <v>-</v>
          </cell>
          <cell r="D1063" t="str">
            <v>-</v>
          </cell>
          <cell r="E1063" t="str">
            <v>-</v>
          </cell>
          <cell r="F1063" t="str">
            <v>Resource List\Video\Video Details By Territory\Technical Video Details\Audio Codec Type\Namespace</v>
          </cell>
          <cell r="G1063" t="str">
            <v>Resource List</v>
          </cell>
          <cell r="H1063" t="str">
            <v>Video</v>
          </cell>
          <cell r="I1063" t="str">
            <v>Video Details By Territory</v>
          </cell>
          <cell r="J1063" t="str">
            <v>Technical Video Details</v>
          </cell>
          <cell r="K1063" t="str">
            <v>Audio Codec Type</v>
          </cell>
          <cell r="L1063" t="str">
            <v>Namespace</v>
          </cell>
          <cell r="R1063" t="str">
            <v>String</v>
          </cell>
          <cell r="S1063" t="str">
            <v>The Namespace of the AudioCodecType. This is represented in an XML schema as an XML Attribute.</v>
          </cell>
          <cell r="T1063" t="str">
            <v>0-1</v>
          </cell>
          <cell r="U1063" t="str">
            <v>-</v>
          </cell>
          <cell r="X1063" t="str">
            <v>UMGI approved</v>
          </cell>
          <cell r="Z1063" t="str">
            <v>Not used</v>
          </cell>
        </row>
        <row r="1064">
          <cell r="A1064" t="str">
            <v>-\-</v>
          </cell>
          <cell r="B1064" t="str">
            <v>-</v>
          </cell>
          <cell r="C1064" t="str">
            <v>-</v>
          </cell>
          <cell r="D1064" t="str">
            <v>-</v>
          </cell>
          <cell r="E1064" t="str">
            <v>-</v>
          </cell>
          <cell r="F1064" t="str">
            <v>Resource List\Video\Video Details By Territory\Technical Video Details\Audio Codec Type\User Defined Value</v>
          </cell>
          <cell r="G1064" t="str">
            <v>Resource List</v>
          </cell>
          <cell r="H1064" t="str">
            <v>Video</v>
          </cell>
          <cell r="I1064" t="str">
            <v>Video Details By Territory</v>
          </cell>
          <cell r="J1064" t="str">
            <v>Technical Video Details</v>
          </cell>
          <cell r="K1064" t="str">
            <v>Audio Codec Type</v>
          </cell>
          <cell r="L1064" t="str">
            <v>User Defined Value</v>
          </cell>
          <cell r="R1064" t="str">
            <v>String</v>
          </cell>
          <cell r="S1064" t="str">
            <v>A UserDefined value of the AudioCodecType. This is represented in an XML schema as an XML Attribute.</v>
          </cell>
          <cell r="T1064" t="str">
            <v>0-1</v>
          </cell>
          <cell r="U1064" t="str">
            <v>-</v>
          </cell>
          <cell r="X1064" t="str">
            <v>UMGI approved</v>
          </cell>
          <cell r="Z1064" t="str">
            <v>Not used</v>
          </cell>
        </row>
        <row r="1065">
          <cell r="A1065" t="str">
            <v>-\-</v>
          </cell>
          <cell r="B1065" t="str">
            <v>-</v>
          </cell>
          <cell r="C1065" t="str">
            <v>-</v>
          </cell>
          <cell r="D1065" t="str">
            <v>-</v>
          </cell>
          <cell r="E1065" t="str">
            <v>-</v>
          </cell>
          <cell r="F1065" t="str">
            <v>Resource List\Video\Video Details By Territory\Technical Video Details\Audio Bit Rate</v>
          </cell>
          <cell r="G1065" t="str">
            <v>Resource List</v>
          </cell>
          <cell r="H1065" t="str">
            <v>Video</v>
          </cell>
          <cell r="I1065" t="str">
            <v>Video Details By Territory</v>
          </cell>
          <cell r="J1065" t="str">
            <v>Technical Video Details</v>
          </cell>
          <cell r="K1065" t="str">
            <v>Audio Bit Rate</v>
          </cell>
          <cell r="R1065" t="str">
            <v>ddexC:BitRate</v>
          </cell>
          <cell r="S1065" t="str">
            <v>A Composite containing the BitRate for the audio data and a UnitOfMeasure (the default is kbps).</v>
          </cell>
          <cell r="T1065" t="str">
            <v>0-1</v>
          </cell>
          <cell r="U1065" t="str">
            <v>-</v>
          </cell>
          <cell r="X1065" t="str">
            <v>UMGI approved</v>
          </cell>
          <cell r="Z1065" t="str">
            <v>Extract audio bit rate</v>
          </cell>
          <cell r="AB1065" t="str">
            <v>A Composite containing the BitRate for the audio data and a UnitOfMeasure (the default is kbps).</v>
          </cell>
          <cell r="AC1065" t="str">
            <v>Y</v>
          </cell>
        </row>
        <row r="1066">
          <cell r="A1066" t="str">
            <v>-\-</v>
          </cell>
          <cell r="B1066" t="str">
            <v>-</v>
          </cell>
          <cell r="C1066" t="str">
            <v>-</v>
          </cell>
          <cell r="D1066" t="str">
            <v>-</v>
          </cell>
          <cell r="E1066" t="str">
            <v>-</v>
          </cell>
          <cell r="F1066" t="str">
            <v>Resource List\Video\Video Details By Territory\Technical Video Details\Audio Bit Rate\Unit Of Measure</v>
          </cell>
          <cell r="G1066" t="str">
            <v>Resource List</v>
          </cell>
          <cell r="H1066" t="str">
            <v>Video</v>
          </cell>
          <cell r="I1066" t="str">
            <v>Video Details By Territory</v>
          </cell>
          <cell r="J1066" t="str">
            <v>Technical Video Details</v>
          </cell>
          <cell r="K1066" t="str">
            <v>Audio Bit Rate</v>
          </cell>
          <cell r="L1066" t="str">
            <v>Unit Of Measure</v>
          </cell>
          <cell r="R1066" t="str">
            <v>UnitOfBitRate</v>
          </cell>
          <cell r="S1066" t="str">
            <v>The UnitOfMeasure of the BitRate. This is represented in an XML schema as an XML Attribute.</v>
          </cell>
          <cell r="T1066" t="str">
            <v>0-1</v>
          </cell>
          <cell r="U1066" t="str">
            <v>-</v>
          </cell>
          <cell r="X1066" t="str">
            <v>UMGI approved</v>
          </cell>
          <cell r="Z1066" t="str">
            <v>"kbps"</v>
          </cell>
          <cell r="AB1066" t="str">
            <v>The UnitOfMeasure of the BitRate. This is represented in an XML schema as an XML Attribute.</v>
          </cell>
          <cell r="AC1066" t="str">
            <v>Y</v>
          </cell>
        </row>
        <row r="1067">
          <cell r="A1067" t="str">
            <v>-\-</v>
          </cell>
          <cell r="B1067" t="str">
            <v>-</v>
          </cell>
          <cell r="C1067" t="str">
            <v>-</v>
          </cell>
          <cell r="D1067" t="str">
            <v>-</v>
          </cell>
          <cell r="E1067" t="str">
            <v>-</v>
          </cell>
          <cell r="F1067" t="str">
            <v>Resource List\Video\Video Details By Territory\Technical Video Details\Number Of Audio Channels</v>
          </cell>
          <cell r="G1067" t="str">
            <v>Resource List</v>
          </cell>
          <cell r="H1067" t="str">
            <v>Video</v>
          </cell>
          <cell r="I1067" t="str">
            <v>Video Details By Territory</v>
          </cell>
          <cell r="J1067" t="str">
            <v>Technical Video Details</v>
          </cell>
          <cell r="K1067" t="str">
            <v>Number Of Audio Channels</v>
          </cell>
          <cell r="R1067" t="str">
            <v>Integer</v>
          </cell>
          <cell r="S1067" t="str">
            <v>A number of audio channels.</v>
          </cell>
          <cell r="T1067" t="str">
            <v>0-1</v>
          </cell>
          <cell r="U1067" t="str">
            <v>-</v>
          </cell>
          <cell r="W1067" t="str">
            <v>0.20</v>
          </cell>
          <cell r="X1067" t="str">
            <v>UMGI approved</v>
          </cell>
          <cell r="Z1067" t="str">
            <v>Extract number of channel : mapped DSC/ERN as follow
1 / 1
stereo / 2
mono / 1
forcestereo / 2
jointstereo / 2
If other do not use</v>
          </cell>
          <cell r="AB1067" t="str">
            <v>A number of audio channels.</v>
          </cell>
          <cell r="AC1067" t="str">
            <v>Y</v>
          </cell>
        </row>
        <row r="1068">
          <cell r="A1068" t="str">
            <v>-\-</v>
          </cell>
          <cell r="B1068" t="str">
            <v>-</v>
          </cell>
          <cell r="C1068" t="str">
            <v>-</v>
          </cell>
          <cell r="D1068" t="str">
            <v>-</v>
          </cell>
          <cell r="E1068" t="str">
            <v>-</v>
          </cell>
          <cell r="F1068" t="str">
            <v>Resource List\Video\Video Details By Territory\Technical Video Details\Audio Sampling Rate</v>
          </cell>
          <cell r="G1068" t="str">
            <v>Resource List</v>
          </cell>
          <cell r="H1068" t="str">
            <v>Video</v>
          </cell>
          <cell r="I1068" t="str">
            <v>Video Details By Territory</v>
          </cell>
          <cell r="J1068" t="str">
            <v>Technical Video Details</v>
          </cell>
          <cell r="K1068" t="str">
            <v>Audio Sampling Rate</v>
          </cell>
          <cell r="R1068" t="str">
            <v>ddexC:SamplingRate</v>
          </cell>
          <cell r="S1068" t="str">
            <v>A Composite containing the SamplingRate for the audio data and a UnitOfMeasure (the default is Hz).</v>
          </cell>
          <cell r="T1068" t="str">
            <v>0-1</v>
          </cell>
          <cell r="U1068" t="str">
            <v>-</v>
          </cell>
          <cell r="X1068" t="str">
            <v>UMGI approved</v>
          </cell>
          <cell r="Z1068" t="str">
            <v>Extract audio sampling rate</v>
          </cell>
          <cell r="AB1068" t="str">
            <v>A Composite containing the SamplingRate for the audio data and a UnitOfMeasure (the default is Hz).</v>
          </cell>
          <cell r="AC1068" t="str">
            <v>Y</v>
          </cell>
        </row>
        <row r="1069">
          <cell r="A1069" t="str">
            <v>-\-</v>
          </cell>
          <cell r="B1069" t="str">
            <v>-</v>
          </cell>
          <cell r="C1069" t="str">
            <v>-</v>
          </cell>
          <cell r="D1069" t="str">
            <v>-</v>
          </cell>
          <cell r="E1069" t="str">
            <v>-</v>
          </cell>
          <cell r="F1069" t="str">
            <v>Resource List\Video\Video Details By Territory\Technical Video Details\Audio Sampling Rate\Unit Of Measure</v>
          </cell>
          <cell r="G1069" t="str">
            <v>Resource List</v>
          </cell>
          <cell r="H1069" t="str">
            <v>Video</v>
          </cell>
          <cell r="I1069" t="str">
            <v>Video Details By Territory</v>
          </cell>
          <cell r="J1069" t="str">
            <v>Technical Video Details</v>
          </cell>
          <cell r="K1069" t="str">
            <v>Audio Sampling Rate</v>
          </cell>
          <cell r="L1069" t="str">
            <v>Unit Of Measure</v>
          </cell>
          <cell r="R1069" t="str">
            <v>UnitOfFrequency</v>
          </cell>
          <cell r="S1069" t="str">
            <v>The UnitOfMeasure of the SamplingRate. This is represented in an XML schema as an XML Attribute.</v>
          </cell>
          <cell r="T1069" t="str">
            <v>0-1</v>
          </cell>
          <cell r="U1069" t="str">
            <v>-</v>
          </cell>
          <cell r="X1069" t="str">
            <v>UMGI approved</v>
          </cell>
          <cell r="Z1069" t="str">
            <v>"Hz"</v>
          </cell>
          <cell r="AB1069" t="str">
            <v>The UnitOfMeasure of the SamplingRate. This is represented in an XML schema as an XML Attribute.</v>
          </cell>
          <cell r="AC1069" t="str">
            <v>Y</v>
          </cell>
        </row>
        <row r="1070">
          <cell r="A1070" t="str">
            <v>-\-</v>
          </cell>
          <cell r="B1070" t="str">
            <v>-</v>
          </cell>
          <cell r="C1070" t="str">
            <v>-</v>
          </cell>
          <cell r="D1070" t="str">
            <v>-</v>
          </cell>
          <cell r="E1070" t="str">
            <v>-</v>
          </cell>
          <cell r="F1070" t="str">
            <v>Resource List\Video\Video Details By Territory\Technical Video Details\Audio Bits Per Sample</v>
          </cell>
          <cell r="G1070" t="str">
            <v>Resource List</v>
          </cell>
          <cell r="H1070" t="str">
            <v>Video</v>
          </cell>
          <cell r="I1070" t="str">
            <v>Video Details By Territory</v>
          </cell>
          <cell r="J1070" t="str">
            <v>Technical Video Details</v>
          </cell>
          <cell r="K1070" t="str">
            <v>Audio Bits Per Sample</v>
          </cell>
          <cell r="R1070" t="str">
            <v>Integer</v>
          </cell>
          <cell r="S1070" t="str">
            <v>An amount of audio data in a sample.</v>
          </cell>
          <cell r="T1070" t="str">
            <v>0-1</v>
          </cell>
          <cell r="U1070" t="str">
            <v>-</v>
          </cell>
          <cell r="X1070" t="str">
            <v>UMGI approved</v>
          </cell>
          <cell r="Z1070" t="str">
            <v>Extract bits per sample</v>
          </cell>
          <cell r="AB1070" t="str">
            <v>An amount of audio data in a sample.</v>
          </cell>
          <cell r="AC1070" t="str">
            <v>Y</v>
          </cell>
        </row>
        <row r="1071">
          <cell r="A1071" t="str">
            <v>-\-</v>
          </cell>
          <cell r="B1071" t="str">
            <v>-</v>
          </cell>
          <cell r="C1071" t="str">
            <v>-</v>
          </cell>
          <cell r="D1071" t="str">
            <v>-</v>
          </cell>
          <cell r="E1071" t="str">
            <v>-</v>
          </cell>
          <cell r="F1071" t="str">
            <v>Resource List\Video\Video Details By Territory\Technical Video Details\Duration</v>
          </cell>
          <cell r="G1071" t="str">
            <v>Resource List</v>
          </cell>
          <cell r="H1071" t="str">
            <v>Video</v>
          </cell>
          <cell r="I1071" t="str">
            <v>Video Details By Territory</v>
          </cell>
          <cell r="J1071" t="str">
            <v>Technical Video Details</v>
          </cell>
          <cell r="K1071" t="str">
            <v>Duration</v>
          </cell>
          <cell r="R1071" t="str">
            <v>Integer</v>
          </cell>
          <cell r="S1071" t="str">
            <v>The Duration of the instantiation of the Video if this differs from the Duration provided for the Video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Video.</v>
          </cell>
          <cell r="T1071" t="str">
            <v>0-1</v>
          </cell>
          <cell r="U1071" t="str">
            <v>-</v>
          </cell>
          <cell r="V1071" t="str">
            <v>A</v>
          </cell>
          <cell r="W1071" t="str">
            <v>0.27</v>
          </cell>
          <cell r="X1071" t="str">
            <v>UMGI approved</v>
          </cell>
          <cell r="Z1071" t="str">
            <v>Used for clip only: Extract audio duration</v>
          </cell>
          <cell r="AB1071" t="str">
            <v>The Duration of the instantiation of the Video if this differs from the Duration provided for the Video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Video.
** Note for preview binaries this duration is different from the track duration</v>
          </cell>
          <cell r="AC1071" t="str">
            <v>Y</v>
          </cell>
        </row>
        <row r="1072">
          <cell r="A1072" t="str">
            <v>-\-</v>
          </cell>
          <cell r="B1072" t="str">
            <v>-</v>
          </cell>
          <cell r="C1072" t="str">
            <v>-</v>
          </cell>
          <cell r="D1072" t="str">
            <v>-</v>
          </cell>
          <cell r="E1072" t="str">
            <v>-</v>
          </cell>
          <cell r="F1072" t="str">
            <v>Resource List\Video\Video Details By Territory\Technical Video Details\Resource Processing Required</v>
          </cell>
          <cell r="G1072" t="str">
            <v>Resource List</v>
          </cell>
          <cell r="H1072" t="str">
            <v>Video</v>
          </cell>
          <cell r="I1072" t="str">
            <v>Video Details By Territory</v>
          </cell>
          <cell r="J1072" t="str">
            <v>Technical Video Details</v>
          </cell>
          <cell r="K1072" t="str">
            <v>Resource Processing Required</v>
          </cell>
          <cell r="R1072" t="str">
            <v>Boolean</v>
          </cell>
          <cell r="S1072" t="str">
            <v>The Flag indicating whether the Video needs to be processed (=True) or not (=False) (typically: transcoded) by the MessageRecipient before being delivered to Consumers.</v>
          </cell>
          <cell r="T1072" t="str">
            <v>0-1</v>
          </cell>
          <cell r="U1072" t="str">
            <v>-</v>
          </cell>
          <cell r="V1072" t="str">
            <v>A</v>
          </cell>
          <cell r="X1072" t="str">
            <v>UMGI approved</v>
          </cell>
          <cell r="Z1072" t="str">
            <v>Not used</v>
          </cell>
        </row>
        <row r="1073">
          <cell r="A1073" t="str">
            <v>-\-</v>
          </cell>
          <cell r="B1073" t="str">
            <v>-</v>
          </cell>
          <cell r="C1073" t="str">
            <v>-</v>
          </cell>
          <cell r="D1073" t="str">
            <v>-</v>
          </cell>
          <cell r="E1073" t="str">
            <v>-</v>
          </cell>
          <cell r="F1073" t="str">
            <v>Resource List\Video\Video Details By Territory\Technical Video Details\Usable Resource Duration</v>
          </cell>
          <cell r="G1073" t="str">
            <v>Resource List</v>
          </cell>
          <cell r="H1073" t="str">
            <v>Video</v>
          </cell>
          <cell r="I1073" t="str">
            <v>Video Details By Territory</v>
          </cell>
          <cell r="J1073" t="str">
            <v>Technical Video Details</v>
          </cell>
          <cell r="K1073" t="str">
            <v>Usable Resource Duration</v>
          </cell>
          <cell r="R1073" t="str">
            <v>Integer</v>
          </cell>
          <cell r="S1073" t="str">
            <v>The Duration of the Video that may be sold to a Consumer if the Video provided is not intended to be provided to Consumers &amp;apos;as is&amp;apos; but will need to be transcoded into an appropriate format by the MessageRecipient or any other DSP handling the Release before it is sold (using the ISO 8601:2004 PT[[hhH]mmM]ssS format, where lower case characters indicate variables, upper case characters are part of the string, e.g. one hour, two minutes and three seconds would be PT1H2M3S).</v>
          </cell>
          <cell r="T1073" t="str">
            <v>0-1</v>
          </cell>
          <cell r="U1073" t="str">
            <v>-</v>
          </cell>
          <cell r="V1073" t="str">
            <v>A</v>
          </cell>
          <cell r="X1073" t="str">
            <v>UMGI approved</v>
          </cell>
          <cell r="Z1073" t="str">
            <v>Not used</v>
          </cell>
        </row>
        <row r="1074">
          <cell r="A1074" t="str">
            <v>-\-</v>
          </cell>
          <cell r="B1074" t="str">
            <v>-</v>
          </cell>
          <cell r="C1074" t="str">
            <v>-</v>
          </cell>
          <cell r="D1074" t="str">
            <v>-</v>
          </cell>
          <cell r="E1074" t="str">
            <v>-</v>
          </cell>
          <cell r="F1074" t="str">
            <v>Resource List\Video\Video Details By Territory\Technical Video Details\Is Preview</v>
          </cell>
          <cell r="G1074" t="str">
            <v>Resource List</v>
          </cell>
          <cell r="H1074" t="str">
            <v>Video</v>
          </cell>
          <cell r="I1074" t="str">
            <v>Video Details By Territory</v>
          </cell>
          <cell r="J1074" t="str">
            <v>Technical Video Details</v>
          </cell>
          <cell r="K1074" t="str">
            <v>Is Preview</v>
          </cell>
          <cell r="R1074" t="str">
            <v>Boolean</v>
          </cell>
          <cell r="S1074" t="str">
            <v>The Flag indicating whether the Video is technically a preview of the parent Resource (=True) or not (=False). Note that nothing can be implied from this element as to the conditions under which the preview can be made available.</v>
          </cell>
          <cell r="T1074" t="str">
            <v>0-1</v>
          </cell>
          <cell r="U1074" t="str">
            <v>-</v>
          </cell>
          <cell r="X1074" t="str">
            <v>UMGI approved</v>
          </cell>
          <cell r="Z1074" t="str">
            <v>"Yes" if the file is manufactured for preview usage (WEB_PREVIEW or WAP_PREVIEW)
Else "No"</v>
          </cell>
          <cell r="AB1074" t="str">
            <v>The Flag indicating whether the Video is technically a preview of the parent Resource (=True) or not (=False). Note that nothing can be implied from this element as to the conditions under which the preview can be made available.</v>
          </cell>
          <cell r="AC1074" t="str">
            <v>Y</v>
          </cell>
        </row>
        <row r="1075">
          <cell r="A1075" t="str">
            <v>-\-</v>
          </cell>
          <cell r="B1075" t="str">
            <v>-</v>
          </cell>
          <cell r="C1075" t="str">
            <v>-</v>
          </cell>
          <cell r="D1075" t="str">
            <v>-</v>
          </cell>
          <cell r="E1075" t="str">
            <v>-</v>
          </cell>
          <cell r="F1075" t="str">
            <v>Resource List\Video\Video Details By Territory\Technical Video Details\Preview Details</v>
          </cell>
          <cell r="G1075" t="str">
            <v>Resource List</v>
          </cell>
          <cell r="H1075" t="str">
            <v>Video</v>
          </cell>
          <cell r="I1075" t="str">
            <v>Video Details By Territory</v>
          </cell>
          <cell r="J1075" t="str">
            <v>Technical Video Details</v>
          </cell>
          <cell r="K1075" t="str">
            <v>Preview Details</v>
          </cell>
          <cell r="R1075" t="str">
            <v>ernm:SoundRecordingPreviewDetails</v>
          </cell>
          <cell r="S1075" t="str">
            <v>A Composite containing details of a preview.</v>
          </cell>
          <cell r="T1075" t="str">
            <v>0-1</v>
          </cell>
          <cell r="U1075" t="str">
            <v>-</v>
          </cell>
          <cell r="X1075" t="str">
            <v>UMGI approved</v>
          </cell>
          <cell r="Z1075" t="str">
            <v>Use only if the file is manufactured for preview usage (WEB_PREVIEW or WAP_PREVIEW)</v>
          </cell>
          <cell r="AB1075" t="str">
            <v>A Composite containing details of a preview.</v>
          </cell>
          <cell r="AC1075" t="str">
            <v>Y</v>
          </cell>
        </row>
        <row r="1076">
          <cell r="A1076" t="str">
            <v>-\-</v>
          </cell>
          <cell r="B1076" t="str">
            <v>-</v>
          </cell>
          <cell r="C1076" t="str">
            <v>-</v>
          </cell>
          <cell r="D1076" t="str">
            <v>-</v>
          </cell>
          <cell r="E1076" t="str">
            <v>-</v>
          </cell>
          <cell r="F1076" t="str">
            <v>Resource List\Video\Video Details By Territory\Technical Video Details\Preview Details\Part Type</v>
          </cell>
          <cell r="G1076" t="str">
            <v>Resource List</v>
          </cell>
          <cell r="H1076" t="str">
            <v>Video</v>
          </cell>
          <cell r="I1076" t="str">
            <v>Video Details By Territory</v>
          </cell>
          <cell r="J1076" t="str">
            <v>Technical Video Details</v>
          </cell>
          <cell r="K1076" t="str">
            <v>Preview Details</v>
          </cell>
          <cell r="L1076" t="str">
            <v>Part Type</v>
          </cell>
          <cell r="R1076" t="str">
            <v>ddexC:Description</v>
          </cell>
          <cell r="S1076" t="str">
            <v>A Composite containing a Description of the Type of Part that the preview relates to, e.g. chorus or intro.</v>
          </cell>
          <cell r="T1076" t="str">
            <v>0-1</v>
          </cell>
          <cell r="U1076" t="str">
            <v>-</v>
          </cell>
          <cell r="X1076" t="str">
            <v>UMGI approved</v>
          </cell>
          <cell r="Z1076" t="str">
            <v>Not used</v>
          </cell>
        </row>
        <row r="1077">
          <cell r="A1077" t="str">
            <v>-\-</v>
          </cell>
          <cell r="B1077" t="str">
            <v>-</v>
          </cell>
          <cell r="C1077" t="str">
            <v>-</v>
          </cell>
          <cell r="D1077" t="str">
            <v>-</v>
          </cell>
          <cell r="E1077" t="str">
            <v>-</v>
          </cell>
          <cell r="F1077" t="str">
            <v>Resource List\Video\Video Details By Territory\Technical Video Details\Preview Details\Part Type\Language And Script Code</v>
          </cell>
          <cell r="G1077" t="str">
            <v>Resource List</v>
          </cell>
          <cell r="H1077" t="str">
            <v>Video</v>
          </cell>
          <cell r="I1077" t="str">
            <v>Video Details By Territory</v>
          </cell>
          <cell r="J1077" t="str">
            <v>Technical Video Details</v>
          </cell>
          <cell r="K1077" t="str">
            <v>Preview Details</v>
          </cell>
          <cell r="L1077" t="str">
            <v>Part Type</v>
          </cell>
          <cell r="M1077" t="str">
            <v>Language And Script Code</v>
          </cell>
          <cell r="R1077" t="str">
            <v>String</v>
          </cell>
          <cell r="S1077" t="str">
            <v>The Language and script of the Description as defined in IETF RfC 4646. The default is the same as indicated for the containing composite. Language and Script are provided as lang[-scipt][-region][-variant]. This is represented in an XML schema as an XML Attribute.</v>
          </cell>
          <cell r="T1077" t="str">
            <v>0-1</v>
          </cell>
          <cell r="U1077" t="str">
            <v>-</v>
          </cell>
          <cell r="X1077" t="str">
            <v>UMGI approved</v>
          </cell>
          <cell r="Z1077" t="str">
            <v>Not used</v>
          </cell>
        </row>
        <row r="1078">
          <cell r="A1078" t="str">
            <v>-\-</v>
          </cell>
          <cell r="B1078" t="str">
            <v>-</v>
          </cell>
          <cell r="C1078" t="str">
            <v>-</v>
          </cell>
          <cell r="D1078" t="str">
            <v>-</v>
          </cell>
          <cell r="E1078" t="str">
            <v>-</v>
          </cell>
          <cell r="F1078" t="str">
            <v>Resource List\Video\Video Details By Territory\Technical Video Details\Preview Details\Start Point</v>
          </cell>
          <cell r="G1078" t="str">
            <v>Resource List</v>
          </cell>
          <cell r="H1078" t="str">
            <v>Video</v>
          </cell>
          <cell r="I1078" t="str">
            <v>Video Details By Territory</v>
          </cell>
          <cell r="J1078" t="str">
            <v>Technical Video Details</v>
          </cell>
          <cell r="K1078" t="str">
            <v>Preview Details</v>
          </cell>
          <cell r="L1078" t="str">
            <v>Start Point</v>
          </cell>
          <cell r="R1078" t="str">
            <v>Decimal</v>
          </cell>
          <cell r="S1078" t="str">
            <v>The start point of the preview given in seconds from the start of the Resource.</v>
          </cell>
          <cell r="T1078" t="str">
            <v>0-1</v>
          </cell>
          <cell r="U1078" t="str">
            <v>-</v>
          </cell>
          <cell r="X1078" t="str">
            <v>UMGI approved</v>
          </cell>
          <cell r="Z1078" t="str">
            <v>Extract start point of the preview</v>
          </cell>
          <cell r="AB1078" t="str">
            <v>The start point of the preview given in seconds from the start of the Resource.</v>
          </cell>
          <cell r="AC1078" t="str">
            <v>Y</v>
          </cell>
        </row>
        <row r="1079">
          <cell r="A1079" t="str">
            <v>-\-</v>
          </cell>
          <cell r="B1079" t="str">
            <v>-</v>
          </cell>
          <cell r="C1079" t="str">
            <v>-</v>
          </cell>
          <cell r="D1079" t="str">
            <v>-</v>
          </cell>
          <cell r="E1079" t="str">
            <v>-</v>
          </cell>
          <cell r="F1079" t="str">
            <v>Resource List\Video\Video Details By Territory\Technical Video Details\Preview Details\End Point</v>
          </cell>
          <cell r="G1079" t="str">
            <v>Resource List</v>
          </cell>
          <cell r="H1079" t="str">
            <v>Video</v>
          </cell>
          <cell r="I1079" t="str">
            <v>Video Details By Territory</v>
          </cell>
          <cell r="J1079" t="str">
            <v>Technical Video Details</v>
          </cell>
          <cell r="K1079" t="str">
            <v>Preview Details</v>
          </cell>
          <cell r="L1079" t="str">
            <v>End Point</v>
          </cell>
          <cell r="R1079" t="str">
            <v>Decimal</v>
          </cell>
          <cell r="S1079" t="str">
            <v>The end point of the preview given in seconds from the start of the Resource.</v>
          </cell>
          <cell r="T1079" t="str">
            <v>0-1</v>
          </cell>
          <cell r="U1079" t="str">
            <v>-</v>
          </cell>
          <cell r="X1079" t="str">
            <v>UMGI approved</v>
          </cell>
          <cell r="Z1079" t="str">
            <v>Extract end point of the preview</v>
          </cell>
          <cell r="AB1079" t="str">
            <v>The end point of the preview given in seconds from the start of the Resource.</v>
          </cell>
          <cell r="AC1079" t="str">
            <v>Y</v>
          </cell>
        </row>
        <row r="1080">
          <cell r="A1080" t="str">
            <v>-\-</v>
          </cell>
          <cell r="B1080" t="str">
            <v>-</v>
          </cell>
          <cell r="C1080" t="str">
            <v>-</v>
          </cell>
          <cell r="D1080" t="str">
            <v>-</v>
          </cell>
          <cell r="E1080" t="str">
            <v>-</v>
          </cell>
          <cell r="F1080" t="str">
            <v>Resource List\Video\Video Details By Territory\Technical Video Details\Preview Details\Duration</v>
          </cell>
          <cell r="G1080" t="str">
            <v>Resource List</v>
          </cell>
          <cell r="H1080" t="str">
            <v>Video</v>
          </cell>
          <cell r="I1080" t="str">
            <v>Video Details By Territory</v>
          </cell>
          <cell r="J1080" t="str">
            <v>Technical Video Details</v>
          </cell>
          <cell r="K1080" t="str">
            <v>Preview Details</v>
          </cell>
          <cell r="L1080" t="str">
            <v>Duration</v>
          </cell>
          <cell r="R1080" t="str">
            <v>Duration</v>
          </cell>
          <cell r="S1080" t="str">
            <v>The Duration of the preview, measured from the StartPoint.</v>
          </cell>
          <cell r="T1080" t="str">
            <v>0-1</v>
          </cell>
          <cell r="U1080" t="str">
            <v>-</v>
          </cell>
          <cell r="X1080" t="str">
            <v>UMGI approved</v>
          </cell>
          <cell r="Z1080" t="str">
            <v>Not used</v>
          </cell>
        </row>
        <row r="1081">
          <cell r="A1081" t="str">
            <v>-\-</v>
          </cell>
          <cell r="B1081" t="str">
            <v>-</v>
          </cell>
          <cell r="C1081" t="str">
            <v>-</v>
          </cell>
          <cell r="D1081" t="str">
            <v>-</v>
          </cell>
          <cell r="E1081" t="str">
            <v>-</v>
          </cell>
          <cell r="F1081" t="str">
            <v>Resource List\Video\Video Details By Territory\Technical Video Details\Preview Details\Top Left Corner</v>
          </cell>
          <cell r="G1081" t="str">
            <v>Resource List</v>
          </cell>
          <cell r="H1081" t="str">
            <v>Video</v>
          </cell>
          <cell r="I1081" t="str">
            <v>Video Details By Territory</v>
          </cell>
          <cell r="J1081" t="str">
            <v>Technical Video Details</v>
          </cell>
          <cell r="K1081" t="str">
            <v>Preview Details</v>
          </cell>
          <cell r="L1081" t="str">
            <v>Top Left Corner</v>
          </cell>
          <cell r="R1081" t="str">
            <v>Decimal</v>
          </cell>
          <cell r="S1081" t="str">
            <v>The position of the preview measured in Pixels or millimetres from the top left corner of the Resource.</v>
          </cell>
          <cell r="T1081" t="str">
            <v>0-1</v>
          </cell>
          <cell r="U1081" t="str">
            <v>-</v>
          </cell>
          <cell r="X1081" t="str">
            <v>UMGI approved</v>
          </cell>
          <cell r="Z1081" t="str">
            <v>Not used</v>
          </cell>
        </row>
        <row r="1082">
          <cell r="A1082" t="str">
            <v>-\-</v>
          </cell>
          <cell r="B1082" t="str">
            <v>-</v>
          </cell>
          <cell r="C1082" t="str">
            <v>-</v>
          </cell>
          <cell r="D1082" t="str">
            <v>-</v>
          </cell>
          <cell r="E1082" t="str">
            <v>-</v>
          </cell>
          <cell r="F1082" t="str">
            <v>Resource List\Video\Video Details By Territory\Technical Video Details\Preview Details\Bottom Right Corner</v>
          </cell>
          <cell r="G1082" t="str">
            <v>Resource List</v>
          </cell>
          <cell r="H1082" t="str">
            <v>Video</v>
          </cell>
          <cell r="I1082" t="str">
            <v>Video Details By Territory</v>
          </cell>
          <cell r="J1082" t="str">
            <v>Technical Video Details</v>
          </cell>
          <cell r="K1082" t="str">
            <v>Preview Details</v>
          </cell>
          <cell r="L1082" t="str">
            <v>Bottom Right Corner</v>
          </cell>
          <cell r="R1082" t="str">
            <v>Decimal</v>
          </cell>
          <cell r="S1082" t="str">
            <v>The position of the preview measured in Pixels or millimetres from the bottom right corner of the Resource.</v>
          </cell>
          <cell r="T1082" t="str">
            <v>0-1</v>
          </cell>
          <cell r="U1082" t="str">
            <v>-</v>
          </cell>
          <cell r="X1082" t="str">
            <v>UMGI approved</v>
          </cell>
          <cell r="Z1082" t="str">
            <v>Not used</v>
          </cell>
        </row>
        <row r="1083">
          <cell r="A1083" t="str">
            <v>-\-</v>
          </cell>
          <cell r="B1083" t="str">
            <v>-</v>
          </cell>
          <cell r="C1083" t="str">
            <v>-</v>
          </cell>
          <cell r="D1083" t="str">
            <v>-</v>
          </cell>
          <cell r="E1083" t="str">
            <v>-</v>
          </cell>
          <cell r="F1083" t="str">
            <v>Resource List\Video\Video Details By Territory\Technical Video Details\Preview Details\Expression Type</v>
          </cell>
          <cell r="G1083" t="str">
            <v>Resource List</v>
          </cell>
          <cell r="H1083" t="str">
            <v>Video</v>
          </cell>
          <cell r="I1083" t="str">
            <v>Video Details By Territory</v>
          </cell>
          <cell r="J1083" t="str">
            <v>Technical Video Details</v>
          </cell>
          <cell r="K1083" t="str">
            <v>Preview Details</v>
          </cell>
          <cell r="L1083" t="str">
            <v>Expression Type</v>
          </cell>
          <cell r="R1083" t="str">
            <v>ExpressionType</v>
          </cell>
          <cell r="S1083" t="str">
            <v>A Type of expression indicating how this should be perceived, e.g. as instruction (meaning that this has to be done to create the preview) or as information (meaning that this has been done to craete the preview).</v>
          </cell>
          <cell r="T1083">
            <v>1</v>
          </cell>
          <cell r="U1083" t="str">
            <v>-</v>
          </cell>
          <cell r="W1083" t="str">
            <v>0.23</v>
          </cell>
          <cell r="X1083" t="str">
            <v>UMGI approved</v>
          </cell>
          <cell r="Z1083" t="str">
            <v>"Informative"</v>
          </cell>
          <cell r="AB1083" t="str">
            <v>A Type of expression indicating how this should be perceived, e.g. as instruction (meaning that this has to be done to create the preview) or as information (meaning that this has been done to craete the preview).</v>
          </cell>
          <cell r="AC1083" t="str">
            <v>Y</v>
          </cell>
        </row>
        <row r="1084">
          <cell r="A1084" t="str">
            <v>-\-</v>
          </cell>
          <cell r="B1084" t="str">
            <v>-</v>
          </cell>
          <cell r="C1084" t="str">
            <v>-</v>
          </cell>
          <cell r="D1084" t="str">
            <v>-</v>
          </cell>
          <cell r="E1084" t="str">
            <v>-</v>
          </cell>
          <cell r="F1084" t="str">
            <v>Resource List\Video\Video Details By Territory\Technical Video Details\Fulfillment Date</v>
          </cell>
          <cell r="G1084" t="str">
            <v>Resource List</v>
          </cell>
          <cell r="H1084" t="str">
            <v>Video</v>
          </cell>
          <cell r="I1084" t="str">
            <v>Video Details By Territory</v>
          </cell>
          <cell r="J1084" t="str">
            <v>Technical Video Details</v>
          </cell>
          <cell r="K1084" t="str">
            <v>Fulfillment Date</v>
          </cell>
          <cell r="R1084" t="str">
            <v>ddexC:FulfillmentDate</v>
          </cell>
          <cell r="S1084" t="str">
            <v>A Composite containing details of a FulfillmentDate.</v>
          </cell>
          <cell r="T1084" t="str">
            <v>0-1</v>
          </cell>
          <cell r="U1084" t="str">
            <v>-</v>
          </cell>
          <cell r="W1084" t="str">
            <v>0.18</v>
          </cell>
          <cell r="X1084" t="str">
            <v>UMGI approved</v>
          </cell>
          <cell r="Z1084" t="str">
            <v>Not used</v>
          </cell>
        </row>
        <row r="1085">
          <cell r="A1085" t="str">
            <v>-\-</v>
          </cell>
          <cell r="B1085" t="str">
            <v>-</v>
          </cell>
          <cell r="C1085" t="str">
            <v>-</v>
          </cell>
          <cell r="D1085" t="str">
            <v>-</v>
          </cell>
          <cell r="E1085" t="str">
            <v>-</v>
          </cell>
          <cell r="F1085" t="str">
            <v>Resource List\Video\Video Details By Territory\Technical Video Details\Fulfillment Date\Fulfillment Date</v>
          </cell>
          <cell r="G1085" t="str">
            <v>Resource List</v>
          </cell>
          <cell r="H1085" t="str">
            <v>Video</v>
          </cell>
          <cell r="I1085" t="str">
            <v>Video Details By Territory</v>
          </cell>
          <cell r="J1085" t="str">
            <v>Technical Video Details</v>
          </cell>
          <cell r="K1085" t="str">
            <v>Fulfillment Date</v>
          </cell>
          <cell r="L1085" t="str">
            <v>Fulfillment Date</v>
          </cell>
          <cell r="R1085" t="str">
            <v>Date</v>
          </cell>
          <cell r="S1085" t="str">
            <v>A Date after which an end user can receive the Resource (in ISO 8601:2004 format: YYYY-MM-DD). If no FulfillmentDate is provided the FulfillmentDate is the StartDate of the respective Deal.</v>
          </cell>
          <cell r="T1085">
            <v>1</v>
          </cell>
          <cell r="U1085" t="str">
            <v>-</v>
          </cell>
          <cell r="W1085" t="str">
            <v>0.18</v>
          </cell>
          <cell r="X1085" t="str">
            <v>UMGI approved</v>
          </cell>
          <cell r="Z1085" t="str">
            <v>Not used</v>
          </cell>
        </row>
        <row r="1086">
          <cell r="A1086" t="str">
            <v>-\-</v>
          </cell>
          <cell r="B1086" t="str">
            <v>-</v>
          </cell>
          <cell r="C1086" t="str">
            <v>-</v>
          </cell>
          <cell r="D1086" t="str">
            <v>-</v>
          </cell>
          <cell r="E1086" t="str">
            <v>-</v>
          </cell>
          <cell r="F1086" t="str">
            <v>Resource List\Video\Video Details By Territory\Technical Video Details\Fulfillment Date\Resource Release Reference</v>
          </cell>
          <cell r="G1086" t="str">
            <v>Resource List</v>
          </cell>
          <cell r="H1086" t="str">
            <v>Video</v>
          </cell>
          <cell r="I1086" t="str">
            <v>Video Details By Territory</v>
          </cell>
          <cell r="J1086" t="str">
            <v>Technical Video Details</v>
          </cell>
          <cell r="K1086" t="str">
            <v>Fulfillment Date</v>
          </cell>
          <cell r="L1086" t="str">
            <v>Resource Release Reference</v>
          </cell>
          <cell r="R1086" t="str">
            <v>LocalReleaseAnchorReference</v>
          </cell>
          <cell r="S1086" t="str">
            <v>The Identifier (specific to the Message) of a Release for a Resource. This LocalAnchorReference is a string starting with the letter R.</v>
          </cell>
          <cell r="T1086" t="str">
            <v>0-n</v>
          </cell>
          <cell r="U1086" t="str">
            <v>-</v>
          </cell>
          <cell r="W1086" t="str">
            <v>0.18</v>
          </cell>
          <cell r="X1086" t="str">
            <v>UMGI approved</v>
          </cell>
          <cell r="Z1086" t="str">
            <v>Not used</v>
          </cell>
        </row>
        <row r="1087">
          <cell r="A1087" t="str">
            <v>-\-</v>
          </cell>
          <cell r="B1087" t="str">
            <v>-</v>
          </cell>
          <cell r="C1087" t="str">
            <v>-</v>
          </cell>
          <cell r="D1087" t="str">
            <v>-</v>
          </cell>
          <cell r="E1087" t="str">
            <v>-</v>
          </cell>
          <cell r="F1087" t="str">
            <v>Resource List\Video\Video Details By Territory\Technical Video Details\Consumer Fulfillment Date</v>
          </cell>
          <cell r="G1087" t="str">
            <v>Resource List</v>
          </cell>
          <cell r="H1087" t="str">
            <v>Video</v>
          </cell>
          <cell r="I1087" t="str">
            <v>Video Details By Territory</v>
          </cell>
          <cell r="J1087" t="str">
            <v>Technical Video Details</v>
          </cell>
          <cell r="K1087" t="str">
            <v>Consumer Fulfillment Date</v>
          </cell>
          <cell r="R1087" t="str">
            <v>ddexC:FulfillmentDate</v>
          </cell>
          <cell r="S1087" t="str">
            <v>A Composite containing details of when a consumer is able to get hold of the Video.</v>
          </cell>
          <cell r="T1087" t="str">
            <v>0-1</v>
          </cell>
          <cell r="U1087" t="str">
            <v>-</v>
          </cell>
          <cell r="V1087" t="str">
            <v>A</v>
          </cell>
          <cell r="X1087" t="str">
            <v>UMGI approved</v>
          </cell>
          <cell r="Z1087" t="str">
            <v>Not used</v>
          </cell>
        </row>
        <row r="1088">
          <cell r="A1088" t="str">
            <v>-\-</v>
          </cell>
          <cell r="B1088" t="str">
            <v>-</v>
          </cell>
          <cell r="C1088" t="str">
            <v>-</v>
          </cell>
          <cell r="D1088" t="str">
            <v>-</v>
          </cell>
          <cell r="E1088" t="str">
            <v>-</v>
          </cell>
          <cell r="F1088" t="str">
            <v>Resource List\Video\Video Details By Territory\Technical Video Details\Consumer Fulfillment Date\Fulfillment Date</v>
          </cell>
          <cell r="G1088" t="str">
            <v>Resource List</v>
          </cell>
          <cell r="H1088" t="str">
            <v>Video</v>
          </cell>
          <cell r="I1088" t="str">
            <v>Video Details By Territory</v>
          </cell>
          <cell r="J1088" t="str">
            <v>Technical Video Details</v>
          </cell>
          <cell r="K1088" t="str">
            <v>Consumer Fulfillment Date</v>
          </cell>
          <cell r="L1088" t="str">
            <v>Fulfillment Date</v>
          </cell>
          <cell r="R1088" t="str">
            <v>Date</v>
          </cell>
          <cell r="S1088" t="str">
            <v>A Date after which an end user can receive the Resource (in ISO 8601:2004 format: YYYY-MM-DD). If no FulfillmentDate is provided the FulfillmentDate is the StartDate of the respective Deal.</v>
          </cell>
          <cell r="T1088">
            <v>1</v>
          </cell>
          <cell r="U1088" t="str">
            <v>-</v>
          </cell>
          <cell r="V1088" t="str">
            <v>A</v>
          </cell>
          <cell r="X1088" t="str">
            <v>UMGI approved</v>
          </cell>
          <cell r="Z1088" t="str">
            <v>Not used</v>
          </cell>
        </row>
        <row r="1089">
          <cell r="A1089" t="str">
            <v>-\-</v>
          </cell>
          <cell r="B1089" t="str">
            <v>-</v>
          </cell>
          <cell r="C1089" t="str">
            <v>-</v>
          </cell>
          <cell r="D1089" t="str">
            <v>-</v>
          </cell>
          <cell r="E1089" t="str">
            <v>-</v>
          </cell>
          <cell r="F1089" t="str">
            <v>Resource List\Video\Video Details By Territory\Technical Video Details\Consumer Fulfillment Date\Resource Release Reference</v>
          </cell>
          <cell r="G1089" t="str">
            <v>Resource List</v>
          </cell>
          <cell r="H1089" t="str">
            <v>Video</v>
          </cell>
          <cell r="I1089" t="str">
            <v>Video Details By Territory</v>
          </cell>
          <cell r="J1089" t="str">
            <v>Technical Video Details</v>
          </cell>
          <cell r="K1089" t="str">
            <v>Consumer Fulfillment Date</v>
          </cell>
          <cell r="L1089" t="str">
            <v>Resource Release Reference</v>
          </cell>
          <cell r="R1089" t="str">
            <v>LocalReleaseAnchorReference</v>
          </cell>
          <cell r="S1089" t="str">
            <v>The Identifier (specific to the Message) of a Release for a Resource. This LocalAnchorReference is a string starting with the letter R.</v>
          </cell>
          <cell r="T1089" t="str">
            <v>0-n</v>
          </cell>
          <cell r="U1089" t="str">
            <v>-</v>
          </cell>
          <cell r="V1089" t="str">
            <v>A</v>
          </cell>
          <cell r="X1089" t="str">
            <v>UMGI approved</v>
          </cell>
          <cell r="Z1089" t="str">
            <v>Not used</v>
          </cell>
        </row>
        <row r="1090">
          <cell r="A1090" t="str">
            <v>-\-</v>
          </cell>
          <cell r="B1090" t="str">
            <v>-</v>
          </cell>
          <cell r="C1090" t="str">
            <v>-</v>
          </cell>
          <cell r="D1090" t="str">
            <v>-</v>
          </cell>
          <cell r="E1090" t="str">
            <v>-</v>
          </cell>
          <cell r="F1090" t="str">
            <v>Resource List\Video\Video Details By Territory\Technical Video Details\XML Choice - FILE</v>
          </cell>
          <cell r="G1090" t="str">
            <v>Resource List</v>
          </cell>
          <cell r="H1090" t="str">
            <v>Video</v>
          </cell>
          <cell r="I1090" t="str">
            <v>Video Details By Territory</v>
          </cell>
          <cell r="J1090" t="str">
            <v>Technical Video Details</v>
          </cell>
          <cell r="K1090" t="str">
            <v>XML Choice - FILE</v>
          </cell>
          <cell r="R1090" t="str">
            <v>-</v>
          </cell>
          <cell r="S1090" t="str">
            <v>An XmlComposite corresponding to the xs:choice element in an XML document or schema.</v>
          </cell>
          <cell r="T1090" t="str">
            <v>0-1</v>
          </cell>
          <cell r="U1090" t="str">
            <v>-</v>
          </cell>
          <cell r="X1090" t="str">
            <v>UMGI approved</v>
          </cell>
          <cell r="Z1090" t="str">
            <v>Use Option B</v>
          </cell>
        </row>
        <row r="1091">
          <cell r="A1091" t="str">
            <v>\</v>
          </cell>
          <cell r="F1091" t="str">
            <v>Resource List\Video\Video Details By Territory\Technical Video Details\A\File Availability Description</v>
          </cell>
          <cell r="G1091" t="str">
            <v>Resource List</v>
          </cell>
          <cell r="H1091" t="str">
            <v>Video</v>
          </cell>
          <cell r="I1091" t="str">
            <v>Video Details By Territory</v>
          </cell>
          <cell r="J1091" t="str">
            <v>Technical Video Details</v>
          </cell>
          <cell r="K1091" t="str">
            <v>A</v>
          </cell>
          <cell r="L1091" t="str">
            <v>File Availability Description</v>
          </cell>
          <cell r="R1091" t="str">
            <v>ddexC:Description</v>
          </cell>
          <cell r="S1091" t="str">
            <v>A Composite containing a Description providing details of how a DSP can obtain any related Release File.</v>
          </cell>
          <cell r="T1091" t="str">
            <v>1-n</v>
          </cell>
          <cell r="X1091" t="str">
            <v>UMGI approved</v>
          </cell>
          <cell r="Z1091" t="str">
            <v>Not used</v>
          </cell>
        </row>
        <row r="1092">
          <cell r="A1092" t="str">
            <v>\</v>
          </cell>
          <cell r="F1092" t="str">
            <v>Resource List\Video\Video Details By Territory\Technical Video Details\A\File Availability Description\Language And Script Code</v>
          </cell>
          <cell r="G1092" t="str">
            <v>Resource List</v>
          </cell>
          <cell r="H1092" t="str">
            <v>Video</v>
          </cell>
          <cell r="I1092" t="str">
            <v>Video Details By Territory</v>
          </cell>
          <cell r="J1092" t="str">
            <v>Technical Video Details</v>
          </cell>
          <cell r="K1092" t="str">
            <v>A</v>
          </cell>
          <cell r="L1092" t="str">
            <v>File Availability Description</v>
          </cell>
          <cell r="M1092" t="str">
            <v>Language And Script Code</v>
          </cell>
          <cell r="R1092" t="str">
            <v>String</v>
          </cell>
          <cell r="S1092" t="str">
            <v>The Language and script of the Description as defined in IETF RfC 4646. The default is the same as indicated for the containing composite. Language and Script are provided as lang[-scipt][-region][-variant]. This is represented in an XML schema as an XML Attribute.</v>
          </cell>
          <cell r="T1092" t="str">
            <v>0-1</v>
          </cell>
          <cell r="X1092" t="str">
            <v>UMGI approved</v>
          </cell>
          <cell r="Z1092" t="str">
            <v>Not used</v>
          </cell>
        </row>
        <row r="1093">
          <cell r="A1093" t="str">
            <v>\</v>
          </cell>
          <cell r="F1093" t="str">
            <v>Resource List\Video\Video Details By Territory\Technical Video Details\B\File</v>
          </cell>
          <cell r="G1093" t="str">
            <v>Resource List</v>
          </cell>
          <cell r="H1093" t="str">
            <v>Video</v>
          </cell>
          <cell r="I1093" t="str">
            <v>Video Details By Territory</v>
          </cell>
          <cell r="J1093" t="str">
            <v>Technical Video Details</v>
          </cell>
          <cell r="K1093" t="str">
            <v>B</v>
          </cell>
          <cell r="L1093" t="str">
            <v>File</v>
          </cell>
          <cell r="R1093" t="str">
            <v>ddexC:File</v>
          </cell>
          <cell r="S1093" t="str">
            <v>A Composite containing details of a related Release File that a DSP can obtain.</v>
          </cell>
          <cell r="T1093" t="str">
            <v>1-n</v>
          </cell>
          <cell r="X1093" t="str">
            <v>UMGI approved</v>
          </cell>
          <cell r="Z1093" t="str">
            <v>Always used</v>
          </cell>
          <cell r="AB1093" t="str">
            <v>A Composite containing details of a related Release File that a DSP can obtain.</v>
          </cell>
          <cell r="AC1093" t="str">
            <v>Y</v>
          </cell>
        </row>
        <row r="1094">
          <cell r="A1094" t="str">
            <v>\</v>
          </cell>
          <cell r="F1094" t="str">
            <v>Resource List\Video\Video Details By Territory\Technical Video Details\B\File\File Name</v>
          </cell>
          <cell r="G1094" t="str">
            <v>Resource List</v>
          </cell>
          <cell r="H1094" t="str">
            <v>Video</v>
          </cell>
          <cell r="I1094" t="str">
            <v>Video Details By Territory</v>
          </cell>
          <cell r="J1094" t="str">
            <v>Technical Video Details</v>
          </cell>
          <cell r="K1094" t="str">
            <v>B</v>
          </cell>
          <cell r="L1094" t="str">
            <v>File</v>
          </cell>
          <cell r="M1094" t="str">
            <v>File Name</v>
          </cell>
          <cell r="R1094" t="str">
            <v>String</v>
          </cell>
          <cell r="S1094" t="str">
            <v>A Name of the File.</v>
          </cell>
          <cell r="T1094">
            <v>1</v>
          </cell>
          <cell r="X1094" t="str">
            <v>UMGI approved</v>
          </cell>
          <cell r="Y1094" t="str">
            <v>Y</v>
          </cell>
          <cell r="Z1094" t="str">
            <v>Manufactured File Name as per Design Doc for Naming Standards</v>
          </cell>
          <cell r="AB1094" t="str">
            <v>A Name of the File.</v>
          </cell>
          <cell r="AC1094" t="str">
            <v>Y</v>
          </cell>
        </row>
        <row r="1095">
          <cell r="A1095" t="str">
            <v>\</v>
          </cell>
          <cell r="F1095" t="str">
            <v>Resource List\Video\Video Details By Territory\Technical Video Details\B\File\File Path</v>
          </cell>
          <cell r="G1095" t="str">
            <v>Resource List</v>
          </cell>
          <cell r="H1095" t="str">
            <v>Video</v>
          </cell>
          <cell r="I1095" t="str">
            <v>Video Details By Territory</v>
          </cell>
          <cell r="J1095" t="str">
            <v>Technical Video Details</v>
          </cell>
          <cell r="K1095" t="str">
            <v>B</v>
          </cell>
          <cell r="L1095" t="str">
            <v>File</v>
          </cell>
          <cell r="M1095" t="str">
            <v>File Path</v>
          </cell>
          <cell r="R1095" t="str">
            <v>String</v>
          </cell>
          <cell r="S1095" t="str">
            <v>A location of the File.</v>
          </cell>
          <cell r="T1095" t="str">
            <v>0-1</v>
          </cell>
          <cell r="X1095" t="str">
            <v>UMGI approved</v>
          </cell>
          <cell r="Z1095" t="str">
            <v>Not used</v>
          </cell>
        </row>
        <row r="1096">
          <cell r="A1096" t="str">
            <v>\</v>
          </cell>
          <cell r="F1096" t="str">
            <v>Resource List\Video\Video Details By Territory\Technical Video Details\B\File\Hash Sum</v>
          </cell>
          <cell r="G1096" t="str">
            <v>Resource List</v>
          </cell>
          <cell r="H1096" t="str">
            <v>Video</v>
          </cell>
          <cell r="I1096" t="str">
            <v>Video Details By Territory</v>
          </cell>
          <cell r="J1096" t="str">
            <v>Technical Video Details</v>
          </cell>
          <cell r="K1096" t="str">
            <v>B</v>
          </cell>
          <cell r="L1096" t="str">
            <v>File</v>
          </cell>
          <cell r="M1096" t="str">
            <v>Hash Sum</v>
          </cell>
          <cell r="R1096" t="str">
            <v>ddexC:HashSum</v>
          </cell>
          <cell r="S1096" t="str">
            <v>A Composite containing a HashSum of the File and information about the algorithm with which it has been generated.</v>
          </cell>
          <cell r="T1096" t="str">
            <v>0-1</v>
          </cell>
          <cell r="X1096" t="str">
            <v>UMGI approved</v>
          </cell>
          <cell r="Z1096" t="str">
            <v>Always used</v>
          </cell>
          <cell r="AB1096" t="str">
            <v>A Composite containing a HashSum of the File and information about the algorithm with which it has been generated.</v>
          </cell>
          <cell r="AC1096" t="str">
            <v>Y</v>
          </cell>
        </row>
        <row r="1097">
          <cell r="A1097" t="str">
            <v>\</v>
          </cell>
          <cell r="F1097" t="str">
            <v>Resource List\Video\Video Details By Territory\Technical Video Details\B\File\Hash Sum\Hash Sum</v>
          </cell>
          <cell r="G1097" t="str">
            <v>Resource List</v>
          </cell>
          <cell r="H1097" t="str">
            <v>Video</v>
          </cell>
          <cell r="I1097" t="str">
            <v>Video Details By Territory</v>
          </cell>
          <cell r="J1097" t="str">
            <v>Technical Video Details</v>
          </cell>
          <cell r="K1097" t="str">
            <v>B</v>
          </cell>
          <cell r="L1097" t="str">
            <v>File</v>
          </cell>
          <cell r="M1097" t="str">
            <v>Hash Sum</v>
          </cell>
          <cell r="N1097" t="str">
            <v>Hash Sum</v>
          </cell>
          <cell r="R1097" t="str">
            <v>String</v>
          </cell>
          <cell r="S1097" t="str">
            <v>The value of the HashSum.</v>
          </cell>
          <cell r="T1097">
            <v>1</v>
          </cell>
          <cell r="X1097" t="str">
            <v>UMGI approved</v>
          </cell>
          <cell r="Y1097" t="str">
            <v>Y</v>
          </cell>
          <cell r="Z1097" t="str">
            <v>Direct mapping</v>
          </cell>
          <cell r="AB1097" t="str">
            <v>The value of the HashSum.</v>
          </cell>
          <cell r="AC1097" t="str">
            <v>Y</v>
          </cell>
        </row>
        <row r="1098">
          <cell r="A1098" t="str">
            <v>\</v>
          </cell>
          <cell r="F1098" t="str">
            <v>Resource List\Video\Video Details By Territory\Technical Video Details\B\File\Hash Sum\Hash Sum Algorithm Type</v>
          </cell>
          <cell r="G1098" t="str">
            <v>Resource List</v>
          </cell>
          <cell r="H1098" t="str">
            <v>Video</v>
          </cell>
          <cell r="I1098" t="str">
            <v>Video Details By Territory</v>
          </cell>
          <cell r="J1098" t="str">
            <v>Technical Video Details</v>
          </cell>
          <cell r="K1098" t="str">
            <v>B</v>
          </cell>
          <cell r="L1098" t="str">
            <v>File</v>
          </cell>
          <cell r="M1098" t="str">
            <v>Hash Sum</v>
          </cell>
          <cell r="N1098" t="str">
            <v>Hash Sum Algorithm Type</v>
          </cell>
          <cell r="R1098" t="str">
            <v>ddexC:HashSumAlgorithmType</v>
          </cell>
          <cell r="S1098" t="str">
            <v>A Composite containing details of the Type of HashSumAlgorithm governing the HashSum.</v>
          </cell>
          <cell r="T1098">
            <v>1</v>
          </cell>
          <cell r="X1098" t="str">
            <v>UMGI approved</v>
          </cell>
          <cell r="Y1098" t="str">
            <v>Y</v>
          </cell>
          <cell r="Z1098" t="str">
            <v>"MD5"</v>
          </cell>
          <cell r="AB1098" t="str">
            <v>A Composite containing details of the Type of HashSumAlgorithm governing the HashSum.</v>
          </cell>
          <cell r="AC1098" t="str">
            <v>Y</v>
          </cell>
        </row>
        <row r="1099">
          <cell r="A1099" t="str">
            <v>\</v>
          </cell>
          <cell r="F1099" t="str">
            <v>Resource List\Video\Video Details By Territory\Technical Video Details\B\File\Hash Sum\Hash Sum Algorithm Type\Namespace</v>
          </cell>
          <cell r="G1099" t="str">
            <v>Resource List</v>
          </cell>
          <cell r="H1099" t="str">
            <v>Video</v>
          </cell>
          <cell r="I1099" t="str">
            <v>Video Details By Territory</v>
          </cell>
          <cell r="J1099" t="str">
            <v>Technical Video Details</v>
          </cell>
          <cell r="K1099" t="str">
            <v>B</v>
          </cell>
          <cell r="L1099" t="str">
            <v>File</v>
          </cell>
          <cell r="M1099" t="str">
            <v>Hash Sum</v>
          </cell>
          <cell r="N1099" t="str">
            <v>Hash Sum Algorithm Type</v>
          </cell>
          <cell r="O1099" t="str">
            <v>Namespace</v>
          </cell>
          <cell r="R1099" t="str">
            <v>String</v>
          </cell>
          <cell r="S1099" t="str">
            <v>The Namespace of the HashSumAlgorithmType. This is represented in an XML schema as an XML Attribute.</v>
          </cell>
          <cell r="T1099" t="str">
            <v>0-1</v>
          </cell>
          <cell r="X1099" t="str">
            <v>UMGI approved</v>
          </cell>
          <cell r="Z1099" t="str">
            <v>Not used</v>
          </cell>
        </row>
        <row r="1100">
          <cell r="A1100" t="str">
            <v>\</v>
          </cell>
          <cell r="F1100" t="str">
            <v>Resource List\Video\Video Details By Territory\Technical Video Details\B\File\Hash Sum\Hash Sum Algorithm Type\User Defined Value</v>
          </cell>
          <cell r="G1100" t="str">
            <v>Resource List</v>
          </cell>
          <cell r="H1100" t="str">
            <v>Video</v>
          </cell>
          <cell r="I1100" t="str">
            <v>Video Details By Territory</v>
          </cell>
          <cell r="J1100" t="str">
            <v>Technical Video Details</v>
          </cell>
          <cell r="K1100" t="str">
            <v>B</v>
          </cell>
          <cell r="L1100" t="str">
            <v>File</v>
          </cell>
          <cell r="M1100" t="str">
            <v>Hash Sum</v>
          </cell>
          <cell r="N1100" t="str">
            <v>Hash Sum Algorithm Type</v>
          </cell>
          <cell r="O1100" t="str">
            <v>User Defined Value</v>
          </cell>
          <cell r="R1100" t="str">
            <v>String</v>
          </cell>
          <cell r="S1100" t="str">
            <v>A UserDefined value of the HashSumAlgorithmType. This is represented in an XML schema as an XML Attribute.</v>
          </cell>
          <cell r="T1100" t="str">
            <v>0-1</v>
          </cell>
          <cell r="X1100" t="str">
            <v>UMGI approved</v>
          </cell>
          <cell r="Z1100" t="str">
            <v>Not used</v>
          </cell>
        </row>
        <row r="1101">
          <cell r="A1101" t="str">
            <v>-\-</v>
          </cell>
          <cell r="B1101" t="str">
            <v>-</v>
          </cell>
          <cell r="C1101" t="str">
            <v>-</v>
          </cell>
          <cell r="D1101" t="str">
            <v>-</v>
          </cell>
          <cell r="E1101" t="str">
            <v>-</v>
          </cell>
          <cell r="F1101" t="str">
            <v>Resource List\Video\Video Details By Territory\Technical Video Details\Fingerprint</v>
          </cell>
          <cell r="G1101" t="str">
            <v>Resource List</v>
          </cell>
          <cell r="H1101" t="str">
            <v>Video</v>
          </cell>
          <cell r="I1101" t="str">
            <v>Video Details By Territory</v>
          </cell>
          <cell r="J1101" t="str">
            <v>Technical Video Details</v>
          </cell>
          <cell r="K1101" t="str">
            <v>Fingerprint</v>
          </cell>
          <cell r="R1101" t="str">
            <v>ddexC:Fingerprint</v>
          </cell>
          <cell r="S1101" t="str">
            <v>A Composite containing details of a Fingerprint and its governing algorithm.</v>
          </cell>
          <cell r="T1101" t="str">
            <v>0-n</v>
          </cell>
          <cell r="U1101" t="str">
            <v>-</v>
          </cell>
          <cell r="V1101" t="str">
            <v>A</v>
          </cell>
          <cell r="X1101" t="str">
            <v>UMGI approved</v>
          </cell>
          <cell r="Z1101" t="str">
            <v>Not used</v>
          </cell>
        </row>
        <row r="1102">
          <cell r="A1102" t="str">
            <v>-\-</v>
          </cell>
          <cell r="B1102" t="str">
            <v>-</v>
          </cell>
          <cell r="C1102" t="str">
            <v>-</v>
          </cell>
          <cell r="D1102" t="str">
            <v>-</v>
          </cell>
          <cell r="E1102" t="str">
            <v>-</v>
          </cell>
          <cell r="F1102" t="str">
            <v>Resource List\Video\Video Details By Territory\Technical Video Details\Fingerprint\Fingerprint</v>
          </cell>
          <cell r="G1102" t="str">
            <v>Resource List</v>
          </cell>
          <cell r="H1102" t="str">
            <v>Video</v>
          </cell>
          <cell r="I1102" t="str">
            <v>Video Details By Territory</v>
          </cell>
          <cell r="J1102" t="str">
            <v>Technical Video Details</v>
          </cell>
          <cell r="K1102" t="str">
            <v>Fingerprint</v>
          </cell>
          <cell r="L1102" t="str">
            <v>Fingerprint</v>
          </cell>
          <cell r="R1102" t="str">
            <v>String</v>
          </cell>
          <cell r="S1102" t="str">
            <v>The value of the fingerprint</v>
          </cell>
          <cell r="T1102">
            <v>1</v>
          </cell>
          <cell r="U1102" t="str">
            <v>-</v>
          </cell>
          <cell r="V1102" t="str">
            <v>A</v>
          </cell>
          <cell r="X1102" t="str">
            <v>UMGI approved</v>
          </cell>
          <cell r="Z1102" t="str">
            <v>Not used</v>
          </cell>
        </row>
        <row r="1103">
          <cell r="A1103" t="str">
            <v>-\-</v>
          </cell>
          <cell r="B1103" t="str">
            <v>-</v>
          </cell>
          <cell r="C1103" t="str">
            <v>-</v>
          </cell>
          <cell r="D1103" t="str">
            <v>-</v>
          </cell>
          <cell r="E1103" t="str">
            <v>-</v>
          </cell>
          <cell r="F1103" t="str">
            <v>Resource List\Video\Video Details By Territory\Technical Video Details\Fingerprint\Fingerprint Algorithm Type</v>
          </cell>
          <cell r="G1103" t="str">
            <v>Resource List</v>
          </cell>
          <cell r="H1103" t="str">
            <v>Video</v>
          </cell>
          <cell r="I1103" t="str">
            <v>Video Details By Territory</v>
          </cell>
          <cell r="J1103" t="str">
            <v>Technical Video Details</v>
          </cell>
          <cell r="K1103" t="str">
            <v>Fingerprint</v>
          </cell>
          <cell r="L1103" t="str">
            <v>Fingerprint Algorithm Type</v>
          </cell>
          <cell r="R1103" t="str">
            <v>ddexC:FingerprintAlgorithmType</v>
          </cell>
          <cell r="S1103" t="str">
            <v>A Composite containing details of the Type of FingerprintAlgorithm governing the Fingerprint.</v>
          </cell>
          <cell r="T1103">
            <v>1</v>
          </cell>
          <cell r="U1103" t="str">
            <v>-</v>
          </cell>
          <cell r="V1103" t="str">
            <v>A</v>
          </cell>
          <cell r="X1103" t="str">
            <v>UMGI approved</v>
          </cell>
          <cell r="Z1103" t="str">
            <v>Not used</v>
          </cell>
        </row>
        <row r="1104">
          <cell r="A1104" t="str">
            <v>-\-</v>
          </cell>
          <cell r="B1104" t="str">
            <v>-</v>
          </cell>
          <cell r="C1104" t="str">
            <v>-</v>
          </cell>
          <cell r="D1104" t="str">
            <v>-</v>
          </cell>
          <cell r="E1104" t="str">
            <v>-</v>
          </cell>
          <cell r="F1104" t="str">
            <v>Resource List\Video\Video Details By Territory\Technical Video Details\Fingerprint\Fingerprint Algorithm Type\Namespace</v>
          </cell>
          <cell r="G1104" t="str">
            <v>Resource List</v>
          </cell>
          <cell r="H1104" t="str">
            <v>Video</v>
          </cell>
          <cell r="I1104" t="str">
            <v>Video Details By Territory</v>
          </cell>
          <cell r="J1104" t="str">
            <v>Technical Video Details</v>
          </cell>
          <cell r="K1104" t="str">
            <v>Fingerprint</v>
          </cell>
          <cell r="L1104" t="str">
            <v>Fingerprint Algorithm Type</v>
          </cell>
          <cell r="M1104" t="str">
            <v>Namespace</v>
          </cell>
          <cell r="R1104" t="str">
            <v>String</v>
          </cell>
          <cell r="S1104" t="str">
            <v>The Namespace of the FingerprintAlgorithmType. This is represented in an XML schema as an XML Attribute.</v>
          </cell>
          <cell r="T1104" t="str">
            <v>0-1</v>
          </cell>
          <cell r="U1104" t="str">
            <v>-</v>
          </cell>
          <cell r="V1104" t="str">
            <v>A</v>
          </cell>
          <cell r="X1104" t="str">
            <v>UMGI approved</v>
          </cell>
          <cell r="Z1104" t="str">
            <v>Not used</v>
          </cell>
        </row>
        <row r="1105">
          <cell r="A1105" t="str">
            <v>-\-</v>
          </cell>
          <cell r="B1105" t="str">
            <v>-</v>
          </cell>
          <cell r="C1105" t="str">
            <v>-</v>
          </cell>
          <cell r="D1105" t="str">
            <v>-</v>
          </cell>
          <cell r="E1105" t="str">
            <v>-</v>
          </cell>
          <cell r="F1105" t="str">
            <v>Resource List\Video\Video Details By Territory\Technical Video Details\Fingerprint\Fingerprint Algorithm Type\User Defined Value</v>
          </cell>
          <cell r="G1105" t="str">
            <v>Resource List</v>
          </cell>
          <cell r="H1105" t="str">
            <v>Video</v>
          </cell>
          <cell r="I1105" t="str">
            <v>Video Details By Territory</v>
          </cell>
          <cell r="J1105" t="str">
            <v>Technical Video Details</v>
          </cell>
          <cell r="K1105" t="str">
            <v>Fingerprint</v>
          </cell>
          <cell r="L1105" t="str">
            <v>Fingerprint Algorithm Type</v>
          </cell>
          <cell r="M1105" t="str">
            <v>User Defined Value</v>
          </cell>
          <cell r="R1105" t="str">
            <v>String</v>
          </cell>
          <cell r="S1105" t="str">
            <v>A UserDefined value of the FingerprintAlgorithmType. This is represented in an XML schema as an XML Attribute.</v>
          </cell>
          <cell r="T1105" t="str">
            <v>0-1</v>
          </cell>
          <cell r="U1105" t="str">
            <v>-</v>
          </cell>
          <cell r="V1105" t="str">
            <v>A</v>
          </cell>
          <cell r="X1105" t="str">
            <v>UMGI approved</v>
          </cell>
          <cell r="Z1105" t="str">
            <v>Not used</v>
          </cell>
        </row>
        <row r="1106">
          <cell r="A1106" t="str">
            <v>-\-</v>
          </cell>
          <cell r="B1106" t="str">
            <v>-</v>
          </cell>
          <cell r="C1106" t="str">
            <v>-</v>
          </cell>
          <cell r="D1106" t="str">
            <v>-</v>
          </cell>
          <cell r="E1106" t="str">
            <v>-</v>
          </cell>
          <cell r="F1106" t="str">
            <v>Resource List\Video\Video Details By Territory\Technical Video Details\Fingerprint\Fingerprint Algorithm Version</v>
          </cell>
          <cell r="G1106" t="str">
            <v>Resource List</v>
          </cell>
          <cell r="H1106" t="str">
            <v>Video</v>
          </cell>
          <cell r="I1106" t="str">
            <v>Video Details By Territory</v>
          </cell>
          <cell r="J1106" t="str">
            <v>Technical Video Details</v>
          </cell>
          <cell r="K1106" t="str">
            <v>Fingerprint</v>
          </cell>
          <cell r="L1106" t="str">
            <v>Fingerprint Algorithm Version</v>
          </cell>
          <cell r="R1106" t="str">
            <v>String</v>
          </cell>
          <cell r="S1106" t="str">
            <v>The Identifier of the Version of the FingerprintAlgorithm.</v>
          </cell>
          <cell r="T1106" t="str">
            <v>0-1</v>
          </cell>
          <cell r="U1106" t="str">
            <v>-</v>
          </cell>
          <cell r="V1106" t="str">
            <v>A</v>
          </cell>
          <cell r="X1106" t="str">
            <v>UMGI approved</v>
          </cell>
          <cell r="Z1106" t="str">
            <v>Not used</v>
          </cell>
        </row>
        <row r="1107">
          <cell r="A1107" t="str">
            <v>-\-</v>
          </cell>
          <cell r="B1107" t="str">
            <v>-</v>
          </cell>
          <cell r="C1107" t="str">
            <v>-</v>
          </cell>
          <cell r="D1107" t="str">
            <v>-</v>
          </cell>
          <cell r="E1107" t="str">
            <v>-</v>
          </cell>
          <cell r="F1107" t="str">
            <v>Resource List\Video\Video Details By Territory\Technical Video Details\Fingerprint\Fingerprint Algorithm Parameter</v>
          </cell>
          <cell r="G1107" t="str">
            <v>Resource List</v>
          </cell>
          <cell r="H1107" t="str">
            <v>Video</v>
          </cell>
          <cell r="I1107" t="str">
            <v>Video Details By Territory</v>
          </cell>
          <cell r="J1107" t="str">
            <v>Technical Video Details</v>
          </cell>
          <cell r="K1107" t="str">
            <v>Fingerprint</v>
          </cell>
          <cell r="L1107" t="str">
            <v>Fingerprint Algorithm Parameter</v>
          </cell>
          <cell r="R1107" t="str">
            <v>String</v>
          </cell>
          <cell r="S1107" t="str">
            <v>A parameter of the FingerprintAlgorithm.</v>
          </cell>
          <cell r="T1107" t="str">
            <v>0-1</v>
          </cell>
          <cell r="U1107" t="str">
            <v>-</v>
          </cell>
          <cell r="V1107" t="str">
            <v>A</v>
          </cell>
          <cell r="X1107" t="str">
            <v>UMGI approved</v>
          </cell>
          <cell r="Z1107" t="str">
            <v>Not used</v>
          </cell>
        </row>
        <row r="1108">
          <cell r="A1108" t="str">
            <v>-\-</v>
          </cell>
          <cell r="B1108" t="str">
            <v>-</v>
          </cell>
          <cell r="C1108" t="str">
            <v>-</v>
          </cell>
          <cell r="D1108" t="str">
            <v>-</v>
          </cell>
          <cell r="E1108" t="str">
            <v>-</v>
          </cell>
          <cell r="F1108" t="str">
            <v>Resource List\Video\Video Details By Territory\Character</v>
          </cell>
          <cell r="G1108" t="str">
            <v>Resource List</v>
          </cell>
          <cell r="H1108" t="str">
            <v>Video</v>
          </cell>
          <cell r="I1108" t="str">
            <v>Video Details By Territory</v>
          </cell>
          <cell r="J1108" t="str">
            <v>Character</v>
          </cell>
          <cell r="R1108" t="str">
            <v>ddexC:Character</v>
          </cell>
          <cell r="S1108" t="str">
            <v>A Composite containing details of a Character in the Video. A Character may be described through Name, Identifier and Roles.</v>
          </cell>
          <cell r="T1108" t="str">
            <v>0-n</v>
          </cell>
          <cell r="U1108" t="str">
            <v>-</v>
          </cell>
          <cell r="X1108" t="str">
            <v>UMGI approved</v>
          </cell>
          <cell r="Z1108" t="str">
            <v>Not used</v>
          </cell>
        </row>
        <row r="1109">
          <cell r="A1109" t="str">
            <v>-\-</v>
          </cell>
          <cell r="B1109" t="str">
            <v>-</v>
          </cell>
          <cell r="C1109" t="str">
            <v>-</v>
          </cell>
          <cell r="D1109" t="str">
            <v>-</v>
          </cell>
          <cell r="E1109" t="str">
            <v>-</v>
          </cell>
          <cell r="F1109" t="str">
            <v>Resource List\Video\Video Details By Territory\Character\Sequence Number</v>
          </cell>
          <cell r="G1109" t="str">
            <v>Resource List</v>
          </cell>
          <cell r="H1109" t="str">
            <v>Video</v>
          </cell>
          <cell r="I1109" t="str">
            <v>Video Details By Territory</v>
          </cell>
          <cell r="J1109" t="str">
            <v>Character</v>
          </cell>
          <cell r="K1109" t="str">
            <v>Sequence Number</v>
          </cell>
          <cell r="R1109" t="str">
            <v>Integer</v>
          </cell>
          <cell r="S1109" t="str">
            <v>The number indicating the order of the Character in a group of Characters. This is represented in an XML schema as an XML Attribute.</v>
          </cell>
          <cell r="T1109" t="str">
            <v>0-1</v>
          </cell>
          <cell r="U1109" t="str">
            <v>-</v>
          </cell>
          <cell r="X1109" t="str">
            <v>UMGI approved</v>
          </cell>
          <cell r="Z1109" t="str">
            <v>Not used</v>
          </cell>
        </row>
        <row r="1110">
          <cell r="A1110" t="str">
            <v>-\-</v>
          </cell>
          <cell r="B1110" t="str">
            <v>-</v>
          </cell>
          <cell r="C1110" t="str">
            <v>-</v>
          </cell>
          <cell r="D1110" t="str">
            <v>-</v>
          </cell>
          <cell r="E1110" t="str">
            <v>-</v>
          </cell>
          <cell r="F1110" t="str">
            <v>Resource List\Video\Video Details By Territory\Character\XML Choice - PARTY</v>
          </cell>
          <cell r="G1110" t="str">
            <v>Resource List</v>
          </cell>
          <cell r="H1110" t="str">
            <v>Video</v>
          </cell>
          <cell r="I1110" t="str">
            <v>Video Details By Territory</v>
          </cell>
          <cell r="J1110" t="str">
            <v>Character</v>
          </cell>
          <cell r="K1110" t="str">
            <v>XML Choice - PARTY</v>
          </cell>
          <cell r="R1110" t="str">
            <v>-</v>
          </cell>
          <cell r="S1110" t="str">
            <v>An XmlComposite corresponding to the xs:choice element in an XML document or schema.</v>
          </cell>
          <cell r="T1110">
            <v>1</v>
          </cell>
          <cell r="U1110" t="str">
            <v>-</v>
          </cell>
          <cell r="X1110" t="str">
            <v>UMGI approved</v>
          </cell>
          <cell r="Z1110" t="str">
            <v>Not used</v>
          </cell>
        </row>
        <row r="1111">
          <cell r="A1111" t="str">
            <v>-\-</v>
          </cell>
          <cell r="B1111" t="str">
            <v>-</v>
          </cell>
          <cell r="C1111" t="str">
            <v>-</v>
          </cell>
          <cell r="D1111" t="str">
            <v>-</v>
          </cell>
          <cell r="E1111" t="str">
            <v>-</v>
          </cell>
          <cell r="F1111" t="str">
            <v>Resource List\Video\Video Details By Territory\Character\Resource Contributor</v>
          </cell>
          <cell r="G1111" t="str">
            <v>Resource List</v>
          </cell>
          <cell r="H1111" t="str">
            <v>Video</v>
          </cell>
          <cell r="I1111" t="str">
            <v>Video Details By Territory</v>
          </cell>
          <cell r="J1111" t="str">
            <v>Character</v>
          </cell>
          <cell r="K1111" t="str">
            <v>Resource Contributor</v>
          </cell>
          <cell r="R1111" t="str">
            <v>ddexC:ResourceContributor</v>
          </cell>
          <cell r="S1111" t="str">
            <v>A Composite containing details of the Name, Identifier and role(s) of a Contributor.</v>
          </cell>
          <cell r="T1111" t="str">
            <v>0-1</v>
          </cell>
          <cell r="U1111" t="str">
            <v>-</v>
          </cell>
          <cell r="X1111" t="str">
            <v>UMGI approved</v>
          </cell>
          <cell r="Z1111" t="str">
            <v>Not used</v>
          </cell>
        </row>
        <row r="1112">
          <cell r="A1112" t="str">
            <v>-\-</v>
          </cell>
          <cell r="B1112" t="str">
            <v>-</v>
          </cell>
          <cell r="C1112" t="str">
            <v>-</v>
          </cell>
          <cell r="D1112" t="str">
            <v>-</v>
          </cell>
          <cell r="E1112" t="str">
            <v>-</v>
          </cell>
          <cell r="F1112" t="str">
            <v>Resource List\Video\Video Details By Territory\Character\Resource Contributor\Sequence Number</v>
          </cell>
          <cell r="G1112" t="str">
            <v>Resource List</v>
          </cell>
          <cell r="H1112" t="str">
            <v>Video</v>
          </cell>
          <cell r="I1112" t="str">
            <v>Video Details By Territory</v>
          </cell>
          <cell r="J1112" t="str">
            <v>Character</v>
          </cell>
          <cell r="K1112" t="str">
            <v>Resource Contributor</v>
          </cell>
          <cell r="L1112" t="str">
            <v>Sequence Number</v>
          </cell>
          <cell r="R1112" t="str">
            <v>Integer</v>
          </cell>
          <cell r="S1112" t="str">
            <v>The number indicating the order of the ResourceContributor in a group of ResourceContributors that have contributed to a Resource. This is represented in an XML schema as an XML Attribute.</v>
          </cell>
          <cell r="T1112" t="str">
            <v>0-1</v>
          </cell>
          <cell r="U1112" t="str">
            <v>-</v>
          </cell>
          <cell r="X1112" t="str">
            <v>UMGI approved</v>
          </cell>
          <cell r="Z1112" t="str">
            <v>Not used</v>
          </cell>
        </row>
        <row r="1113">
          <cell r="A1113" t="str">
            <v>-\-</v>
          </cell>
          <cell r="B1113" t="str">
            <v>-</v>
          </cell>
          <cell r="C1113" t="str">
            <v>-</v>
          </cell>
          <cell r="D1113" t="str">
            <v>-</v>
          </cell>
          <cell r="E1113" t="str">
            <v>-</v>
          </cell>
          <cell r="F1113" t="str">
            <v>Resource List\Video\Video Details By Territory\Character\Resource Contributor\XML Choice - PARTY</v>
          </cell>
          <cell r="G1113" t="str">
            <v>Resource List</v>
          </cell>
          <cell r="H1113" t="str">
            <v>Video</v>
          </cell>
          <cell r="I1113" t="str">
            <v>Video Details By Territory</v>
          </cell>
          <cell r="J1113" t="str">
            <v>Character</v>
          </cell>
          <cell r="K1113" t="str">
            <v>Resource Contributor</v>
          </cell>
          <cell r="L1113" t="str">
            <v>XML Choice - PARTY</v>
          </cell>
          <cell r="R1113" t="str">
            <v>-</v>
          </cell>
          <cell r="S1113" t="str">
            <v>An XmlComposite corresponding to the xs:choice element in an XML document or schema.</v>
          </cell>
          <cell r="T1113">
            <v>1</v>
          </cell>
          <cell r="U1113" t="str">
            <v>-</v>
          </cell>
          <cell r="X1113" t="str">
            <v>UMGI approved</v>
          </cell>
          <cell r="Z1113" t="str">
            <v>Not used</v>
          </cell>
        </row>
        <row r="1114">
          <cell r="A1114" t="str">
            <v>-\-</v>
          </cell>
          <cell r="B1114" t="str">
            <v>-</v>
          </cell>
          <cell r="C1114" t="str">
            <v>-</v>
          </cell>
          <cell r="D1114" t="str">
            <v>-</v>
          </cell>
          <cell r="E1114" t="str">
            <v>-</v>
          </cell>
          <cell r="F1114" t="str">
            <v>Resource List\Video\Video Details By Territory\Character\Resource Contributor\Resource Contributor Role</v>
          </cell>
          <cell r="G1114" t="str">
            <v>Resource List</v>
          </cell>
          <cell r="H1114" t="str">
            <v>Video</v>
          </cell>
          <cell r="I1114" t="str">
            <v>Video Details By Territory</v>
          </cell>
          <cell r="J1114" t="str">
            <v>Character</v>
          </cell>
          <cell r="K1114" t="str">
            <v>Resource Contributor</v>
          </cell>
          <cell r="L1114" t="str">
            <v>Resource Contributor Role</v>
          </cell>
          <cell r="R1114" t="str">
            <v>ddexC:ResourceContributorRole</v>
          </cell>
          <cell r="S1114" t="str">
            <v>A Composite containing details of a role played by the Contributor.</v>
          </cell>
          <cell r="T1114" t="str">
            <v>0-n</v>
          </cell>
          <cell r="U1114" t="str">
            <v>-</v>
          </cell>
          <cell r="X1114" t="str">
            <v>UMGI approved</v>
          </cell>
          <cell r="Z1114" t="str">
            <v>Not used</v>
          </cell>
        </row>
        <row r="1115">
          <cell r="A1115" t="str">
            <v>-\-</v>
          </cell>
          <cell r="B1115" t="str">
            <v>-</v>
          </cell>
          <cell r="C1115" t="str">
            <v>-</v>
          </cell>
          <cell r="D1115" t="str">
            <v>-</v>
          </cell>
          <cell r="E1115" t="str">
            <v>-</v>
          </cell>
          <cell r="F1115" t="str">
            <v>Resource List\Video\Video Details By Territory\Character\Resource Contributor\Resource Contributor Role\Namespace</v>
          </cell>
          <cell r="G1115" t="str">
            <v>Resource List</v>
          </cell>
          <cell r="H1115" t="str">
            <v>Video</v>
          </cell>
          <cell r="I1115" t="str">
            <v>Video Details By Territory</v>
          </cell>
          <cell r="J1115" t="str">
            <v>Character</v>
          </cell>
          <cell r="K1115" t="str">
            <v>Resource Contributor</v>
          </cell>
          <cell r="L1115" t="str">
            <v>Resource Contributor Role</v>
          </cell>
          <cell r="M1115" t="str">
            <v>Namespace</v>
          </cell>
          <cell r="R1115" t="str">
            <v>String</v>
          </cell>
          <cell r="S1115" t="str">
            <v>The Namespace of the ResourceContributorRole. This is represented in an XML schema as an XML Attribute.</v>
          </cell>
          <cell r="T1115" t="str">
            <v>0-1</v>
          </cell>
          <cell r="U1115" t="str">
            <v>-</v>
          </cell>
          <cell r="X1115" t="str">
            <v>UMGI approved</v>
          </cell>
          <cell r="Z1115" t="str">
            <v>Not used</v>
          </cell>
        </row>
        <row r="1116">
          <cell r="A1116" t="str">
            <v>-\-</v>
          </cell>
          <cell r="B1116" t="str">
            <v>-</v>
          </cell>
          <cell r="C1116" t="str">
            <v>-</v>
          </cell>
          <cell r="D1116" t="str">
            <v>-</v>
          </cell>
          <cell r="E1116" t="str">
            <v>-</v>
          </cell>
          <cell r="F1116" t="str">
            <v>Resource List\Video\Video Details By Territory\Character\Resource Contributor\Resource Contributor Role\User Defined Value</v>
          </cell>
          <cell r="G1116" t="str">
            <v>Resource List</v>
          </cell>
          <cell r="H1116" t="str">
            <v>Video</v>
          </cell>
          <cell r="I1116" t="str">
            <v>Video Details By Territory</v>
          </cell>
          <cell r="J1116" t="str">
            <v>Character</v>
          </cell>
          <cell r="K1116" t="str">
            <v>Resource Contributor</v>
          </cell>
          <cell r="L1116" t="str">
            <v>Resource Contributor Role</v>
          </cell>
          <cell r="M1116" t="str">
            <v>User Defined Value</v>
          </cell>
          <cell r="R1116" t="str">
            <v>String</v>
          </cell>
          <cell r="S1116" t="str">
            <v>A UserDefined value of the ResourceContributorRole. This is represented in an XML schema as an XML Attribute.</v>
          </cell>
          <cell r="T1116" t="str">
            <v>0-1</v>
          </cell>
          <cell r="U1116" t="str">
            <v>-</v>
          </cell>
          <cell r="X1116" t="str">
            <v>UMGI approved</v>
          </cell>
          <cell r="Z1116" t="str">
            <v>Not used</v>
          </cell>
        </row>
        <row r="1117">
          <cell r="A1117" t="str">
            <v>-\-</v>
          </cell>
          <cell r="B1117" t="str">
            <v>-</v>
          </cell>
          <cell r="C1117" t="str">
            <v>-</v>
          </cell>
          <cell r="D1117" t="str">
            <v>-</v>
          </cell>
          <cell r="E1117" t="str">
            <v>-</v>
          </cell>
          <cell r="F1117" t="str">
            <v>_</v>
          </cell>
          <cell r="G1117" t="str">
            <v>_</v>
          </cell>
          <cell r="R1117" t="str">
            <v>-</v>
          </cell>
          <cell r="S1117" t="str">
            <v>-</v>
          </cell>
          <cell r="T1117" t="str">
            <v>-</v>
          </cell>
          <cell r="U1117" t="str">
            <v>-</v>
          </cell>
          <cell r="X1117" t="str">
            <v>-</v>
          </cell>
          <cell r="Z1117" t="str">
            <v>-</v>
          </cell>
        </row>
        <row r="1118">
          <cell r="A1118" t="str">
            <v>-\-</v>
          </cell>
          <cell r="B1118" t="str">
            <v>-</v>
          </cell>
          <cell r="C1118" t="str">
            <v>-</v>
          </cell>
          <cell r="D1118" t="str">
            <v>-</v>
          </cell>
          <cell r="E1118" t="str">
            <v>-</v>
          </cell>
          <cell r="F1118" t="str">
            <v>_</v>
          </cell>
          <cell r="G1118" t="str">
            <v>_</v>
          </cell>
          <cell r="R1118" t="str">
            <v>-</v>
          </cell>
          <cell r="S1118" t="str">
            <v>-</v>
          </cell>
          <cell r="T1118" t="str">
            <v>-</v>
          </cell>
          <cell r="U1118" t="str">
            <v>-</v>
          </cell>
          <cell r="X1118" t="str">
            <v>-</v>
          </cell>
          <cell r="Z1118" t="str">
            <v>-</v>
          </cell>
        </row>
        <row r="1119">
          <cell r="A1119" t="str">
            <v>-\-</v>
          </cell>
          <cell r="B1119" t="str">
            <v>-</v>
          </cell>
          <cell r="C1119" t="str">
            <v>-</v>
          </cell>
          <cell r="D1119" t="str">
            <v>-</v>
          </cell>
          <cell r="E1119" t="str">
            <v>-</v>
          </cell>
          <cell r="F1119" t="str">
            <v>_</v>
          </cell>
          <cell r="G1119" t="str">
            <v>_</v>
          </cell>
          <cell r="R1119" t="str">
            <v>-</v>
          </cell>
          <cell r="S1119" t="str">
            <v>-</v>
          </cell>
          <cell r="T1119" t="str">
            <v>-</v>
          </cell>
          <cell r="U1119" t="str">
            <v>-</v>
          </cell>
          <cell r="X1119" t="str">
            <v>-</v>
          </cell>
          <cell r="Z1119" t="str">
            <v>-</v>
          </cell>
        </row>
        <row r="1120">
          <cell r="A1120" t="str">
            <v>-\-</v>
          </cell>
          <cell r="B1120" t="str">
            <v>-</v>
          </cell>
          <cell r="C1120" t="str">
            <v>-</v>
          </cell>
          <cell r="D1120" t="str">
            <v>-</v>
          </cell>
          <cell r="E1120" t="str">
            <v>-</v>
          </cell>
          <cell r="F1120" t="str">
            <v>_</v>
          </cell>
          <cell r="G1120" t="str">
            <v>_</v>
          </cell>
          <cell r="R1120" t="str">
            <v>-</v>
          </cell>
          <cell r="S1120" t="str">
            <v>-</v>
          </cell>
          <cell r="T1120" t="str">
            <v>-</v>
          </cell>
          <cell r="U1120" t="str">
            <v>-</v>
          </cell>
          <cell r="X1120" t="str">
            <v>-</v>
          </cell>
          <cell r="Z1120" t="str">
            <v>-</v>
          </cell>
        </row>
        <row r="1121">
          <cell r="A1121" t="str">
            <v>-\-</v>
          </cell>
          <cell r="B1121" t="str">
            <v>-</v>
          </cell>
          <cell r="C1121" t="str">
            <v>-</v>
          </cell>
          <cell r="D1121" t="str">
            <v>-</v>
          </cell>
          <cell r="E1121" t="str">
            <v>-</v>
          </cell>
          <cell r="F1121" t="str">
            <v>Resource List\Image</v>
          </cell>
          <cell r="G1121" t="str">
            <v>Resource List</v>
          </cell>
          <cell r="H1121" t="str">
            <v>Image</v>
          </cell>
          <cell r="R1121" t="str">
            <v>ernm:Image</v>
          </cell>
          <cell r="S1121" t="str">
            <v>A Composite containing details of an Image.</v>
          </cell>
          <cell r="T1121" t="str">
            <v>0-n</v>
          </cell>
          <cell r="U1121" t="str">
            <v>-</v>
          </cell>
          <cell r="W1121" t="str">
            <v>0.24</v>
          </cell>
          <cell r="X1121" t="str">
            <v>UMGI approved</v>
          </cell>
          <cell r="Z1121" t="str">
            <v>Use one for each cover, vcover, screengrab, wallpaper and animlogo
For mobile only one edit is exported but all generated binaries will be linked to this resource (see Mobile exported ISRC)
If Video Single product, the screengrab has to be duplicated as a vCover (to be moved in resource group)</v>
          </cell>
          <cell r="AB1121" t="str">
            <v>A Composite containing details of an Image.</v>
          </cell>
          <cell r="AC1121" t="str">
            <v>Y</v>
          </cell>
        </row>
        <row r="1122">
          <cell r="A1122" t="str">
            <v>track\type</v>
          </cell>
          <cell r="B1122" t="str">
            <v>track</v>
          </cell>
          <cell r="C1122" t="str">
            <v>type</v>
          </cell>
          <cell r="D1122" t="str">
            <v xml:space="preserve">Indicates whether the track is new, updated, deleted, has not changed, or is part of a snapshot. </v>
          </cell>
          <cell r="E1122" t="str">
            <v>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F1122" t="str">
            <v>Resource List\Image\Is Updated</v>
          </cell>
          <cell r="G1122" t="str">
            <v>Resource List</v>
          </cell>
          <cell r="H1122" t="str">
            <v>Image</v>
          </cell>
          <cell r="I1122" t="str">
            <v>Is Updated</v>
          </cell>
          <cell r="R1122" t="str">
            <v>Boolean</v>
          </cell>
          <cell r="S1122" t="str">
            <v>The Flag indicating whether the Image Element was updated (=True) or not (=False). The Flag may only be used when the UpdateIndicator is set to UpdateMessage. When this Boolean Flag is set to true, the MessageRecipient is expected to replace any previously provided Image data with the now provided data.</v>
          </cell>
          <cell r="T1122" t="str">
            <v>0-1</v>
          </cell>
          <cell r="U1122" t="str">
            <v>-</v>
          </cell>
          <cell r="X1122" t="str">
            <v>UMGI approved</v>
          </cell>
          <cell r="Z1122" t="str">
            <v>Not used</v>
          </cell>
        </row>
        <row r="1123">
          <cell r="A1123" t="str">
            <v>-\-</v>
          </cell>
          <cell r="B1123" t="str">
            <v>-</v>
          </cell>
          <cell r="C1123" t="str">
            <v>-</v>
          </cell>
          <cell r="D1123" t="str">
            <v>-</v>
          </cell>
          <cell r="E1123" t="str">
            <v>-</v>
          </cell>
          <cell r="F1123" t="str">
            <v>Resource List\Image\Language And Script Code</v>
          </cell>
          <cell r="G1123" t="str">
            <v>Resource List</v>
          </cell>
          <cell r="H1123" t="str">
            <v>Image</v>
          </cell>
          <cell r="I1123" t="str">
            <v>Language And Script Code</v>
          </cell>
          <cell r="R1123" t="str">
            <v>String</v>
          </cell>
          <cell r="S1123" t="str">
            <v>The Language and script for the Elements of the Image as defined in IETF RfC 4646. The default is the same as indicated for the containing composite. Language and Script are provided as lang[-scipt][-region][-variant]. This is represented in an XML schema as an XML Attribute.</v>
          </cell>
          <cell r="T1123" t="str">
            <v>0-1</v>
          </cell>
          <cell r="U1123" t="str">
            <v>-</v>
          </cell>
          <cell r="X1123" t="str">
            <v>UMGI approved</v>
          </cell>
          <cell r="Z1123" t="str">
            <v>Not used</v>
          </cell>
        </row>
        <row r="1124">
          <cell r="A1124" t="str">
            <v>-\-</v>
          </cell>
          <cell r="B1124" t="str">
            <v>-</v>
          </cell>
          <cell r="C1124" t="str">
            <v>-</v>
          </cell>
          <cell r="D1124" t="str">
            <v>-</v>
          </cell>
          <cell r="E1124" t="str">
            <v>-</v>
          </cell>
          <cell r="F1124" t="str">
            <v>Resource List\Image\Image Type</v>
          </cell>
          <cell r="G1124" t="str">
            <v>Resource List</v>
          </cell>
          <cell r="H1124" t="str">
            <v>Image</v>
          </cell>
          <cell r="I1124" t="str">
            <v>Image Type</v>
          </cell>
          <cell r="R1124" t="str">
            <v>ddexC:ImageType</v>
          </cell>
          <cell r="S1124" t="str">
            <v>A Composite containing details of the Type of the Image.</v>
          </cell>
          <cell r="T1124" t="str">
            <v>0-1</v>
          </cell>
          <cell r="U1124" t="str">
            <v>-</v>
          </cell>
          <cell r="X1124" t="str">
            <v>UMGI approved</v>
          </cell>
          <cell r="Z1124" t="str">
            <v>Not used</v>
          </cell>
        </row>
        <row r="1125">
          <cell r="A1125" t="str">
            <v>-\-</v>
          </cell>
          <cell r="B1125" t="str">
            <v>-</v>
          </cell>
          <cell r="C1125" t="str">
            <v>-</v>
          </cell>
          <cell r="D1125" t="str">
            <v>-</v>
          </cell>
          <cell r="E1125" t="str">
            <v>-</v>
          </cell>
          <cell r="F1125" t="str">
            <v>Resource List\Image\Image Type\Namespace</v>
          </cell>
          <cell r="G1125" t="str">
            <v>Resource List</v>
          </cell>
          <cell r="H1125" t="str">
            <v>Image</v>
          </cell>
          <cell r="I1125" t="str">
            <v>Image Type</v>
          </cell>
          <cell r="J1125" t="str">
            <v>Namespace</v>
          </cell>
          <cell r="R1125" t="str">
            <v>String</v>
          </cell>
          <cell r="S1125" t="str">
            <v>The Namespace of the ImageType. This is represented in an XML schema as an XML Attribute.</v>
          </cell>
          <cell r="T1125" t="str">
            <v>0-1</v>
          </cell>
          <cell r="U1125" t="str">
            <v>-</v>
          </cell>
          <cell r="X1125" t="str">
            <v>UMGI approved</v>
          </cell>
          <cell r="Z1125" t="str">
            <v>Not used</v>
          </cell>
        </row>
        <row r="1126">
          <cell r="A1126" t="str">
            <v>-\-</v>
          </cell>
          <cell r="B1126" t="str">
            <v>-</v>
          </cell>
          <cell r="C1126" t="str">
            <v>-</v>
          </cell>
          <cell r="D1126" t="str">
            <v>-</v>
          </cell>
          <cell r="E1126" t="str">
            <v>-</v>
          </cell>
          <cell r="F1126" t="str">
            <v>Resource List\Image\Image Type\User Defined Value</v>
          </cell>
          <cell r="G1126" t="str">
            <v>Resource List</v>
          </cell>
          <cell r="H1126" t="str">
            <v>Image</v>
          </cell>
          <cell r="I1126" t="str">
            <v>Image Type</v>
          </cell>
          <cell r="J1126" t="str">
            <v>User Defined Value</v>
          </cell>
          <cell r="R1126" t="str">
            <v>String</v>
          </cell>
          <cell r="S1126" t="str">
            <v>A UserDefined value of the ImageType. This is represented in an XML schema as an XML Attribute.</v>
          </cell>
          <cell r="T1126" t="str">
            <v>0-1</v>
          </cell>
          <cell r="U1126" t="str">
            <v>-</v>
          </cell>
          <cell r="X1126" t="str">
            <v>UMGI approved</v>
          </cell>
          <cell r="Z1126" t="str">
            <v>Not used</v>
          </cell>
        </row>
        <row r="1127">
          <cell r="A1127" t="str">
            <v>-\-</v>
          </cell>
          <cell r="B1127" t="str">
            <v>-</v>
          </cell>
          <cell r="C1127" t="str">
            <v>-</v>
          </cell>
          <cell r="D1127" t="str">
            <v>-</v>
          </cell>
          <cell r="E1127" t="str">
            <v>-</v>
          </cell>
          <cell r="F1127" t="str">
            <v>Resource List\Image\Is Artist Related</v>
          </cell>
          <cell r="G1127" t="str">
            <v>Resource List</v>
          </cell>
          <cell r="H1127" t="str">
            <v>Image</v>
          </cell>
          <cell r="I1127" t="str">
            <v>Is Artist Related</v>
          </cell>
          <cell r="R1127" t="str">
            <v>Boolean</v>
          </cell>
          <cell r="S1127" t="str">
            <v>The Flag indicating whether the Image is related to an Artist (=True) or not (=False).</v>
          </cell>
          <cell r="T1127" t="str">
            <v>0-1</v>
          </cell>
          <cell r="U1127" t="str">
            <v>-</v>
          </cell>
          <cell r="X1127" t="str">
            <v>UMGI approved</v>
          </cell>
          <cell r="Z1127" t="str">
            <v>Not used</v>
          </cell>
        </row>
        <row r="1128">
          <cell r="A1128" t="str">
            <v>-\-</v>
          </cell>
          <cell r="B1128" t="str">
            <v>-</v>
          </cell>
          <cell r="C1128" t="str">
            <v>-</v>
          </cell>
          <cell r="D1128" t="str">
            <v>-</v>
          </cell>
          <cell r="E1128" t="str">
            <v>-</v>
          </cell>
          <cell r="F1128" t="str">
            <v>Resource List\Image\Image ID</v>
          </cell>
          <cell r="G1128" t="str">
            <v>Resource List</v>
          </cell>
          <cell r="H1128" t="str">
            <v>Image</v>
          </cell>
          <cell r="I1128" t="str">
            <v>Image ID</v>
          </cell>
          <cell r="R1128" t="str">
            <v>ddexC:ImageId</v>
          </cell>
          <cell r="S1128" t="str">
            <v>A Composite containing details of Identifiers of the Image.</v>
          </cell>
          <cell r="T1128" t="str">
            <v>1-n</v>
          </cell>
          <cell r="U1128" t="str">
            <v>-</v>
          </cell>
          <cell r="X1128" t="str">
            <v>UMGI approved</v>
          </cell>
          <cell r="Z1128" t="str">
            <v>Use proprietary ID</v>
          </cell>
          <cell r="AB1128" t="str">
            <v>A Composite containing details of Identifiers of the Image.</v>
          </cell>
          <cell r="AC1128" t="str">
            <v>Y</v>
          </cell>
        </row>
        <row r="1129">
          <cell r="A1129" t="str">
            <v>-\-</v>
          </cell>
          <cell r="B1129" t="str">
            <v>-</v>
          </cell>
          <cell r="C1129" t="str">
            <v>-</v>
          </cell>
          <cell r="D1129" t="str">
            <v>-</v>
          </cell>
          <cell r="E1129" t="str">
            <v>-</v>
          </cell>
          <cell r="F1129" t="str">
            <v>Resource List\Image\Image ID\Is Replaced</v>
          </cell>
          <cell r="G1129" t="str">
            <v>Resource List</v>
          </cell>
          <cell r="H1129" t="str">
            <v>Image</v>
          </cell>
          <cell r="I1129" t="str">
            <v>Image ID</v>
          </cell>
          <cell r="J1129" t="str">
            <v>Is Replaced</v>
          </cell>
          <cell r="R1129" t="str">
            <v>Boolean</v>
          </cell>
          <cell r="S1129" t="str">
            <v>The Flag indicating whether this Identifier is old and has been replaced by a new one (=True) or not (=False). The Flag may only be set to True when the new Identifier is also provided. If the Flag is not set, this Identifier is deemed to be the current one.</v>
          </cell>
          <cell r="T1129" t="str">
            <v>0-1</v>
          </cell>
          <cell r="U1129" t="str">
            <v>-</v>
          </cell>
          <cell r="X1129" t="str">
            <v>UMGI approved</v>
          </cell>
          <cell r="Z1129" t="str">
            <v>Not used</v>
          </cell>
        </row>
        <row r="1130">
          <cell r="A1130" t="str">
            <v>track\@isrc</v>
          </cell>
          <cell r="B1130" t="str">
            <v>track</v>
          </cell>
          <cell r="C1130" t="str">
            <v>@isrc</v>
          </cell>
          <cell r="D1130" t="str">
            <v>Attribute used to identify the recording.
The ISRC must also be used (in addition to the UPC) to identify the tracks in sales reporting.</v>
          </cell>
          <cell r="E1130" t="str">
            <v>Direct Mapping</v>
          </cell>
          <cell r="F1130" t="str">
            <v>Resource List\Image\Image ID\Proprietary ID</v>
          </cell>
          <cell r="G1130" t="str">
            <v>Resource List</v>
          </cell>
          <cell r="H1130" t="str">
            <v>Image</v>
          </cell>
          <cell r="I1130" t="str">
            <v>Image ID</v>
          </cell>
          <cell r="J1130" t="str">
            <v>Proprietary ID</v>
          </cell>
          <cell r="R1130" t="str">
            <v>ddexC:ProprietaryId</v>
          </cell>
          <cell r="S1130" t="str">
            <v>A Composite containing details of a ProprietaryIdentifier of the Image.</v>
          </cell>
          <cell r="T1130" t="str">
            <v>1-n</v>
          </cell>
          <cell r="U1130" t="str">
            <v>-</v>
          </cell>
          <cell r="X1130" t="str">
            <v>UMGI approved</v>
          </cell>
          <cell r="Y1130" t="str">
            <v>Y</v>
          </cell>
          <cell r="Z1130" t="str">
            <v>Direct Mapping</v>
          </cell>
          <cell r="AB1130" t="str">
            <v>A Composite containing details of a ProprietaryIdentifier of the Image.</v>
          </cell>
          <cell r="AC1130" t="str">
            <v>Y</v>
          </cell>
        </row>
        <row r="1131">
          <cell r="A1131" t="str">
            <v>-\-</v>
          </cell>
          <cell r="B1131" t="str">
            <v>-</v>
          </cell>
          <cell r="C1131" t="str">
            <v>-</v>
          </cell>
          <cell r="D1131" t="str">
            <v>-</v>
          </cell>
          <cell r="E1131" t="str">
            <v>-</v>
          </cell>
          <cell r="F1131" t="str">
            <v>Resource List\Image\Image ID\Proprietary ID\Namespace</v>
          </cell>
          <cell r="G1131" t="str">
            <v>Resource List</v>
          </cell>
          <cell r="H1131" t="str">
            <v>Image</v>
          </cell>
          <cell r="I1131" t="str">
            <v>Image ID</v>
          </cell>
          <cell r="J1131" t="str">
            <v>Proprietary ID</v>
          </cell>
          <cell r="K1131" t="str">
            <v>Namespace</v>
          </cell>
          <cell r="R1131" t="str">
            <v>String</v>
          </cell>
          <cell r="S1131" t="str">
            <v>The Namespace of the ProprietaryId. This is represented in an XML schema as an XML Attribute.</v>
          </cell>
          <cell r="T1131">
            <v>1</v>
          </cell>
          <cell r="U1131" t="str">
            <v>-</v>
          </cell>
          <cell r="X1131" t="str">
            <v>UMGI approved</v>
          </cell>
          <cell r="Z1131" t="str">
            <v>Use UMGI DPID</v>
          </cell>
          <cell r="AB1131" t="str">
            <v>The Namespace of the ProprietaryId. This is represented in an XML schema as an XML Attribute.</v>
          </cell>
          <cell r="AC1131" t="str">
            <v>Y</v>
          </cell>
        </row>
        <row r="1132">
          <cell r="A1132" t="str">
            <v>-\-</v>
          </cell>
          <cell r="B1132" t="str">
            <v>-</v>
          </cell>
          <cell r="C1132" t="str">
            <v>-</v>
          </cell>
          <cell r="D1132" t="str">
            <v>-</v>
          </cell>
          <cell r="E1132" t="str">
            <v>-</v>
          </cell>
          <cell r="F1132" t="str">
            <v>Resource List\Image\Resource Reference</v>
          </cell>
          <cell r="G1132" t="str">
            <v>Resource List</v>
          </cell>
          <cell r="H1132" t="str">
            <v>Image</v>
          </cell>
          <cell r="I1132" t="str">
            <v>Resource Reference</v>
          </cell>
          <cell r="R1132" t="str">
            <v>LocalResourceAnchor</v>
          </cell>
          <cell r="S1132" t="str">
            <v>The Identifier (specific to the Message) of the Image within the Release which contains it. This LocalAnchor is a string starting with the letter A.</v>
          </cell>
          <cell r="T1132">
            <v>1</v>
          </cell>
          <cell r="U1132" t="str">
            <v>-</v>
          </cell>
          <cell r="X1132" t="str">
            <v>UMGI approved</v>
          </cell>
          <cell r="Z1132" t="str">
            <v>Concatenate A with the DSC asset id</v>
          </cell>
          <cell r="AB1132" t="str">
            <v>The Identifier (specific to the Message) of the Image within the Release which contains it. This LocalAnchor is a string starting with the letter A.</v>
          </cell>
          <cell r="AC1132" t="str">
            <v>Y</v>
          </cell>
        </row>
        <row r="1133">
          <cell r="A1133" t="str">
            <v>-\-</v>
          </cell>
          <cell r="B1133" t="str">
            <v>-</v>
          </cell>
          <cell r="C1133" t="str">
            <v>-</v>
          </cell>
          <cell r="D1133" t="str">
            <v>-</v>
          </cell>
          <cell r="E1133" t="str">
            <v>-</v>
          </cell>
          <cell r="F1133" t="str">
            <v>Resource List\Image\Title</v>
          </cell>
          <cell r="G1133" t="str">
            <v>Resource List</v>
          </cell>
          <cell r="H1133" t="str">
            <v>Image</v>
          </cell>
          <cell r="I1133" t="str">
            <v>Title</v>
          </cell>
          <cell r="R1133" t="str">
            <v>ddexC:Title</v>
          </cell>
          <cell r="S1133" t="str">
            <v>A Composite containing details of a Title of the Image.</v>
          </cell>
          <cell r="T1133" t="str">
            <v>0-n</v>
          </cell>
          <cell r="U1133" t="str">
            <v>-</v>
          </cell>
          <cell r="X1133" t="str">
            <v>UMGI approved</v>
          </cell>
          <cell r="Z1133" t="str">
            <v>Use Title Text and Sub Title</v>
          </cell>
          <cell r="AA1133" t="str">
            <v>Utiliser le tag</v>
          </cell>
          <cell r="AB1133" t="str">
            <v>A Composite containing details of a Title of the Image.</v>
          </cell>
          <cell r="AC1133" t="str">
            <v>Y</v>
          </cell>
        </row>
        <row r="1134">
          <cell r="A1134" t="str">
            <v>-\-</v>
          </cell>
          <cell r="B1134" t="str">
            <v>-</v>
          </cell>
          <cell r="C1134" t="str">
            <v>-</v>
          </cell>
          <cell r="D1134" t="str">
            <v>-</v>
          </cell>
          <cell r="E1134" t="str">
            <v>-</v>
          </cell>
          <cell r="F1134" t="str">
            <v>Resource List\Image\Title\Language And Script Code</v>
          </cell>
          <cell r="G1134" t="str">
            <v>Resource List</v>
          </cell>
          <cell r="H1134" t="str">
            <v>Image</v>
          </cell>
          <cell r="I1134" t="str">
            <v>Title</v>
          </cell>
          <cell r="J1134" t="str">
            <v>Language And Script Code</v>
          </cell>
          <cell r="R1134" t="str">
            <v>String</v>
          </cell>
          <cell r="S1134"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134" t="str">
            <v>0-1</v>
          </cell>
          <cell r="U1134" t="str">
            <v>-</v>
          </cell>
          <cell r="X1134" t="str">
            <v>UMGI approved</v>
          </cell>
          <cell r="Z1134" t="str">
            <v>Not used</v>
          </cell>
        </row>
        <row r="1135">
          <cell r="A1135" t="str">
            <v>-\-</v>
          </cell>
          <cell r="B1135" t="str">
            <v>-</v>
          </cell>
          <cell r="C1135" t="str">
            <v>-</v>
          </cell>
          <cell r="D1135" t="str">
            <v>-</v>
          </cell>
          <cell r="E1135" t="str">
            <v>-</v>
          </cell>
          <cell r="F1135" t="str">
            <v>Resource List\Image\Title\Title Type</v>
          </cell>
          <cell r="G1135" t="str">
            <v>Resource List</v>
          </cell>
          <cell r="H1135" t="str">
            <v>Image</v>
          </cell>
          <cell r="I1135" t="str">
            <v>Title</v>
          </cell>
          <cell r="J1135" t="str">
            <v>Title Type</v>
          </cell>
          <cell r="R1135" t="str">
            <v>TitleType</v>
          </cell>
          <cell r="S1135"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135" t="str">
            <v>0-1</v>
          </cell>
          <cell r="U1135" t="str">
            <v>-</v>
          </cell>
          <cell r="V1135" t="str">
            <v>A</v>
          </cell>
          <cell r="X1135" t="str">
            <v>UMGI approved</v>
          </cell>
          <cell r="Z1135" t="str">
            <v>Not used</v>
          </cell>
        </row>
        <row r="1136">
          <cell r="A1136" t="str">
            <v>track\track_title</v>
          </cell>
          <cell r="B1136" t="str">
            <v>track</v>
          </cell>
          <cell r="C1136" t="str">
            <v>track_title</v>
          </cell>
          <cell r="D1136" t="str">
            <v>Title of the track</v>
          </cell>
          <cell r="E1136" t="str">
            <v>Use override if exists</v>
          </cell>
          <cell r="F1136" t="str">
            <v>Resource List\Image\Title\Title Text</v>
          </cell>
          <cell r="G1136" t="str">
            <v>Resource List</v>
          </cell>
          <cell r="H1136" t="str">
            <v>Image</v>
          </cell>
          <cell r="I1136" t="str">
            <v>Title</v>
          </cell>
          <cell r="J1136" t="str">
            <v>Title Text</v>
          </cell>
          <cell r="R1136" t="str">
            <v>ddexC:TitleText</v>
          </cell>
          <cell r="S1136" t="str">
            <v>A Composite containing the text of the ReferenceTitle.</v>
          </cell>
          <cell r="T1136">
            <v>1</v>
          </cell>
          <cell r="U1136" t="str">
            <v>-</v>
          </cell>
          <cell r="X1136" t="str">
            <v>UMGI approved</v>
          </cell>
          <cell r="Z1136" t="str">
            <v>Use the core values: Direct mapping
If not exists, use the asset title (AMN_ASSET.title)</v>
          </cell>
          <cell r="AA1136" t="str">
            <v>"LeTitre"</v>
          </cell>
          <cell r="AB1136" t="str">
            <v>A Composite containing the text of the ReferenceTitle.</v>
          </cell>
          <cell r="AC1136" t="str">
            <v>Y</v>
          </cell>
        </row>
        <row r="1137">
          <cell r="A1137" t="str">
            <v>-\-</v>
          </cell>
          <cell r="B1137" t="str">
            <v>-</v>
          </cell>
          <cell r="C1137" t="str">
            <v>-</v>
          </cell>
          <cell r="D1137" t="str">
            <v>-</v>
          </cell>
          <cell r="E1137" t="str">
            <v>-</v>
          </cell>
          <cell r="F1137" t="str">
            <v>Resource List\Image\Title\Title Text\Language And Script Code</v>
          </cell>
          <cell r="G1137" t="str">
            <v>Resource List</v>
          </cell>
          <cell r="H1137" t="str">
            <v>Image</v>
          </cell>
          <cell r="I1137" t="str">
            <v>Title</v>
          </cell>
          <cell r="J1137" t="str">
            <v>Title Text</v>
          </cell>
          <cell r="K1137" t="str">
            <v>Language And Script Code</v>
          </cell>
          <cell r="R1137" t="str">
            <v>String</v>
          </cell>
          <cell r="S1137" t="str">
            <v>The Language and script of the TitleText as defined in IETF RfC 4646. The default is the same as indicated for the containing composite. Language and Script are provided as lang[-scipt][-region][-variant]. This is represented in an XML schema as an XML Attribute.</v>
          </cell>
          <cell r="T1137" t="str">
            <v>0-1</v>
          </cell>
          <cell r="U1137" t="str">
            <v>-</v>
          </cell>
          <cell r="X1137" t="str">
            <v>UMGI approved</v>
          </cell>
          <cell r="Z1137" t="str">
            <v>Not used</v>
          </cell>
        </row>
        <row r="1138">
          <cell r="A1138" t="str">
            <v>track\track_version_title</v>
          </cell>
          <cell r="B1138" t="str">
            <v>track</v>
          </cell>
          <cell r="C1138" t="str">
            <v>track_version_title</v>
          </cell>
          <cell r="D1138" t="str">
            <v>Version description of the track</v>
          </cell>
          <cell r="E1138" t="str">
            <v>Use override if exists</v>
          </cell>
          <cell r="F1138" t="str">
            <v>Resource List\Image\Title\Sub Title</v>
          </cell>
          <cell r="G1138" t="str">
            <v>Resource List</v>
          </cell>
          <cell r="H1138" t="str">
            <v>Image</v>
          </cell>
          <cell r="I1138" t="str">
            <v>Title</v>
          </cell>
          <cell r="J1138" t="str">
            <v>Sub Title</v>
          </cell>
          <cell r="R1138" t="str">
            <v>ddexC:SubTitle</v>
          </cell>
          <cell r="S1138" t="str">
            <v>A Composite containing details of a SubTitle of the ReferenceTitle, including Titles of Versions used to differentiate different versions of the same Title, as required by the GRId and ISRC ReferenceDescriptiveMetadataSets.</v>
          </cell>
          <cell r="T1138" t="str">
            <v>0-1</v>
          </cell>
          <cell r="U1138" t="str">
            <v>-</v>
          </cell>
          <cell r="V1138" t="str">
            <v>A</v>
          </cell>
          <cell r="X1138" t="str">
            <v>UMGI approved</v>
          </cell>
          <cell r="Z1138" t="str">
            <v>Use the core values: Direct mapping</v>
          </cell>
          <cell r="AA1138" t="str">
            <v>"Laversion"</v>
          </cell>
          <cell r="AB1138" t="str">
            <v>A Composite containing details of a SubTitle of the ReferenceTitle, also known as a Version Title, used to differentiate different versions of the same Title, as required by the GRId and ISRC ReferenceDescriptiveMetadataSets.</v>
          </cell>
          <cell r="AC1138" t="str">
            <v>Y</v>
          </cell>
        </row>
        <row r="1139">
          <cell r="A1139" t="str">
            <v>-\-</v>
          </cell>
          <cell r="B1139" t="str">
            <v>-</v>
          </cell>
          <cell r="C1139" t="str">
            <v>-</v>
          </cell>
          <cell r="D1139" t="str">
            <v>-</v>
          </cell>
          <cell r="E1139" t="str">
            <v>-</v>
          </cell>
          <cell r="F1139" t="str">
            <v>Resource List\Image\Title\Sub Title\Language And Script Code</v>
          </cell>
          <cell r="G1139" t="str">
            <v>Resource List</v>
          </cell>
          <cell r="H1139" t="str">
            <v>Image</v>
          </cell>
          <cell r="I1139" t="str">
            <v>Title</v>
          </cell>
          <cell r="J1139" t="str">
            <v>Sub Title</v>
          </cell>
          <cell r="K1139" t="str">
            <v>Language And Script Code</v>
          </cell>
          <cell r="R1139" t="str">
            <v>String</v>
          </cell>
          <cell r="S1139" t="str">
            <v>The Language and script of the SubTitle as defined in IETF RfC 4646. The default is the same as indicated for the containing composite. Language and Script are provided as lang[-scipt][-region][-variant]. This is represented in an XML schema as an XML Attribute.</v>
          </cell>
          <cell r="T1139" t="str">
            <v>0-1</v>
          </cell>
          <cell r="U1139" t="str">
            <v>-</v>
          </cell>
          <cell r="V1139" t="str">
            <v>A</v>
          </cell>
          <cell r="X1139" t="str">
            <v>UMGI approved</v>
          </cell>
          <cell r="Z1139" t="str">
            <v>Not used</v>
          </cell>
        </row>
        <row r="1140">
          <cell r="A1140" t="str">
            <v>-\-</v>
          </cell>
          <cell r="B1140" t="str">
            <v>-</v>
          </cell>
          <cell r="C1140" t="str">
            <v>-</v>
          </cell>
          <cell r="D1140" t="str">
            <v>-</v>
          </cell>
          <cell r="E1140" t="str">
            <v>-</v>
          </cell>
          <cell r="F1140" t="str">
            <v>Resource List\Image\Title\Sub Title\Sub Title Type</v>
          </cell>
          <cell r="G1140" t="str">
            <v>Resource List</v>
          </cell>
          <cell r="H1140" t="str">
            <v>Image</v>
          </cell>
          <cell r="I1140" t="str">
            <v>Title</v>
          </cell>
          <cell r="J1140" t="str">
            <v>Sub Title</v>
          </cell>
          <cell r="K1140" t="str">
            <v>Sub Title Type</v>
          </cell>
          <cell r="R1140" t="str">
            <v>String</v>
          </cell>
          <cell r="S1140" t="str">
            <v>A Type of the SubTitle which defines its origin or the function it fulfils. This is represented in an XML schema as an XML Attribute.</v>
          </cell>
          <cell r="T1140" t="str">
            <v>0-1</v>
          </cell>
          <cell r="U1140" t="str">
            <v>-</v>
          </cell>
          <cell r="V1140" t="str">
            <v>A</v>
          </cell>
          <cell r="X1140" t="str">
            <v>UMGI approved</v>
          </cell>
          <cell r="Z1140" t="str">
            <v>Not used</v>
          </cell>
        </row>
        <row r="1141">
          <cell r="A1141" t="str">
            <v>-\-</v>
          </cell>
          <cell r="B1141" t="str">
            <v>-</v>
          </cell>
          <cell r="C1141" t="str">
            <v>-</v>
          </cell>
          <cell r="D1141" t="str">
            <v>-</v>
          </cell>
          <cell r="E1141" t="str">
            <v>-</v>
          </cell>
          <cell r="F1141" t="str">
            <v>Resource List\Image\Creation Date</v>
          </cell>
          <cell r="G1141" t="str">
            <v>Resource List</v>
          </cell>
          <cell r="H1141" t="str">
            <v>Image</v>
          </cell>
          <cell r="I1141" t="str">
            <v>Creation Date</v>
          </cell>
          <cell r="R1141" t="str">
            <v>ddexC:EventDate</v>
          </cell>
          <cell r="S1141" t="str">
            <v>A Composite containing details of the Date and Place of the Event in which the Image was created.</v>
          </cell>
          <cell r="T1141" t="str">
            <v>0-1</v>
          </cell>
          <cell r="U1141" t="str">
            <v>-</v>
          </cell>
          <cell r="X1141" t="str">
            <v>UMGI approved</v>
          </cell>
          <cell r="Z1141" t="str">
            <v>Not used</v>
          </cell>
        </row>
        <row r="1142">
          <cell r="A1142" t="str">
            <v>-\-</v>
          </cell>
          <cell r="B1142" t="str">
            <v>-</v>
          </cell>
          <cell r="C1142" t="str">
            <v>-</v>
          </cell>
          <cell r="D1142" t="str">
            <v>-</v>
          </cell>
          <cell r="E1142" t="str">
            <v>-</v>
          </cell>
          <cell r="F1142" t="str">
            <v>Resource List\Image\Image Details By Territory</v>
          </cell>
          <cell r="G1142" t="str">
            <v>Resource List</v>
          </cell>
          <cell r="H1142" t="str">
            <v>Image</v>
          </cell>
          <cell r="I1142" t="str">
            <v>Image Details By Territory</v>
          </cell>
          <cell r="R1142" t="str">
            <v>ernm:ImageDetailsByTerritory</v>
          </cell>
          <cell r="S1142" t="str">
            <v>A Composite containing details of the Image which may vary according to Territory of release.</v>
          </cell>
          <cell r="T1142" t="str">
            <v>1-n</v>
          </cell>
          <cell r="U1142" t="str">
            <v>-</v>
          </cell>
          <cell r="X1142" t="str">
            <v>UMGI approved</v>
          </cell>
          <cell r="Z1142" t="str">
            <v>Use one for each country delivered to the BP</v>
          </cell>
          <cell r="AA1142" t="str">
            <v>Utiliser le tag pour chaque territoire</v>
          </cell>
          <cell r="AB1142" t="str">
            <v>A Composite containing details of the Image which may vary according to Territory of release.</v>
          </cell>
          <cell r="AC1142" t="str">
            <v>Y</v>
          </cell>
        </row>
        <row r="1143">
          <cell r="A1143" t="str">
            <v>-\-</v>
          </cell>
          <cell r="B1143" t="str">
            <v>-</v>
          </cell>
          <cell r="C1143" t="str">
            <v>-</v>
          </cell>
          <cell r="D1143" t="str">
            <v>-</v>
          </cell>
          <cell r="E1143" t="str">
            <v>-</v>
          </cell>
          <cell r="F1143" t="str">
            <v>Resource List\Image\Image Details By Territory\Language And Script Code</v>
          </cell>
          <cell r="G1143" t="str">
            <v>Resource List</v>
          </cell>
          <cell r="H1143" t="str">
            <v>Image</v>
          </cell>
          <cell r="I1143" t="str">
            <v>Image Details By Territory</v>
          </cell>
          <cell r="J1143" t="str">
            <v>Language And Script Code</v>
          </cell>
          <cell r="R1143" t="str">
            <v>String</v>
          </cell>
          <cell r="S1143" t="str">
            <v>The Language and script for the Elements of the ImageDetailsByTerritory as defined in IETF RfC 4646. The default is the same as indicated for the containing composite. Language and Script are provided as lang[-scipt][-region][-variant]. This is represented in an XML schema as an XML Attribute.</v>
          </cell>
          <cell r="T1143" t="str">
            <v>0-1</v>
          </cell>
          <cell r="U1143" t="str">
            <v>-</v>
          </cell>
          <cell r="X1143" t="str">
            <v>UMGI approved</v>
          </cell>
          <cell r="Z1143" t="str">
            <v>Not used</v>
          </cell>
        </row>
        <row r="1144">
          <cell r="A1144" t="str">
            <v>-\-</v>
          </cell>
          <cell r="B1144" t="str">
            <v>-</v>
          </cell>
          <cell r="C1144" t="str">
            <v>-</v>
          </cell>
          <cell r="D1144" t="str">
            <v>-</v>
          </cell>
          <cell r="E1144" t="str">
            <v>-</v>
          </cell>
          <cell r="F1144" t="str">
            <v>Resource List\Image\Image Details By Territory\XML Choice - TERRITORY</v>
          </cell>
          <cell r="G1144" t="str">
            <v>Resource List</v>
          </cell>
          <cell r="H1144" t="str">
            <v>Image</v>
          </cell>
          <cell r="I1144" t="str">
            <v>Image Details By Territory</v>
          </cell>
          <cell r="J1144" t="str">
            <v>XML Choice - TERRITORY</v>
          </cell>
          <cell r="R1144" t="str">
            <v>-</v>
          </cell>
          <cell r="S1144" t="str">
            <v>An XmlComposite corresponding to the xs:choice element in an XML document or schema.</v>
          </cell>
          <cell r="T1144">
            <v>1</v>
          </cell>
          <cell r="U1144" t="str">
            <v>-</v>
          </cell>
          <cell r="X1144" t="str">
            <v>UMGI approved</v>
          </cell>
          <cell r="Z1144" t="str">
            <v>Use territory code</v>
          </cell>
        </row>
        <row r="1145">
          <cell r="A1145" t="str">
            <v>-\-</v>
          </cell>
          <cell r="B1145" t="str">
            <v>-</v>
          </cell>
          <cell r="C1145" t="str">
            <v>-</v>
          </cell>
          <cell r="D1145" t="str">
            <v>-</v>
          </cell>
          <cell r="E1145" t="str">
            <v>-</v>
          </cell>
          <cell r="F1145" t="str">
            <v>Resource List\Image\Image Details By Territory\A\Territory Code</v>
          </cell>
          <cell r="G1145" t="str">
            <v>Resource List</v>
          </cell>
          <cell r="H1145" t="str">
            <v>Image</v>
          </cell>
          <cell r="I1145" t="str">
            <v>Image Details By Territory</v>
          </cell>
          <cell r="J1145" t="str">
            <v>A</v>
          </cell>
          <cell r="K1145" t="str">
            <v>Territory Code</v>
          </cell>
          <cell r="R1145" t="str">
            <v>ddexC:TerritoryCode</v>
          </cell>
          <cell r="S1145" t="str">
            <v>A Territory in which the Deal applies (represented by an ISO 3166-1 TerritoryCode). Either this Element or ExcludedTerritory must be present, but not both.</v>
          </cell>
          <cell r="T1145" t="str">
            <v>1-n</v>
          </cell>
          <cell r="U1145" t="str">
            <v>-</v>
          </cell>
          <cell r="X1145" t="str">
            <v>UMGI approved</v>
          </cell>
          <cell r="Y1145" t="str">
            <v>Y</v>
          </cell>
          <cell r="Z1145" t="str">
            <v>Direct mapping</v>
          </cell>
          <cell r="AA1145" t="str">
            <v>GB</v>
          </cell>
          <cell r="AB1145" t="str">
            <v>A Territory in which the Deal applies (represented by an ISO 3166-1 TerritoryCode). Either this Element or ExcludedTerritory must be present, but not both.</v>
          </cell>
          <cell r="AC1145" t="str">
            <v>Y</v>
          </cell>
        </row>
        <row r="1146">
          <cell r="A1146" t="str">
            <v>-\-</v>
          </cell>
          <cell r="B1146" t="str">
            <v>-</v>
          </cell>
          <cell r="C1146" t="str">
            <v>-</v>
          </cell>
          <cell r="D1146" t="str">
            <v>-</v>
          </cell>
          <cell r="E1146" t="str">
            <v>-</v>
          </cell>
          <cell r="F1146" t="str">
            <v>Resource List\Image\Image Details By Territory\B\Excluded Territory Code</v>
          </cell>
          <cell r="G1146" t="str">
            <v>Resource List</v>
          </cell>
          <cell r="H1146" t="str">
            <v>Image</v>
          </cell>
          <cell r="I1146" t="str">
            <v>Image Details By Territory</v>
          </cell>
          <cell r="J1146" t="str">
            <v>B</v>
          </cell>
          <cell r="K1146" t="str">
            <v>Excluded Territory Code</v>
          </cell>
          <cell r="R1146" t="str">
            <v>ddexC:TerritoryCode</v>
          </cell>
          <cell r="S1146" t="str">
            <v>A Territory in which the Deal does not apply (represented by an ISO 3166-1 TerritoryCode). Either this Element or Territory must be present, but not both.</v>
          </cell>
          <cell r="T1146" t="str">
            <v>1-n</v>
          </cell>
          <cell r="U1146" t="str">
            <v>-</v>
          </cell>
          <cell r="X1146" t="str">
            <v>UMGI approved</v>
          </cell>
          <cell r="Z1146" t="str">
            <v>Not used</v>
          </cell>
        </row>
        <row r="1147">
          <cell r="A1147" t="str">
            <v>-\-</v>
          </cell>
          <cell r="B1147" t="str">
            <v>-</v>
          </cell>
          <cell r="C1147" t="str">
            <v>-</v>
          </cell>
          <cell r="D1147" t="str">
            <v>-</v>
          </cell>
          <cell r="E1147" t="str">
            <v>-</v>
          </cell>
          <cell r="F1147" t="str">
            <v>Resource List\Image\Image Details By Territory\Resource Contributor</v>
          </cell>
          <cell r="G1147" t="str">
            <v>Resource List</v>
          </cell>
          <cell r="H1147" t="str">
            <v>Image</v>
          </cell>
          <cell r="I1147" t="str">
            <v>Image Details By Territory</v>
          </cell>
          <cell r="J1147" t="str">
            <v>Resource Contributor</v>
          </cell>
          <cell r="R1147" t="str">
            <v>ddexC:ResourceContributor</v>
          </cell>
          <cell r="S1147" t="str">
            <v>A Composite containing details of a Contributor to the Image.</v>
          </cell>
          <cell r="T1147" t="str">
            <v>0-n</v>
          </cell>
          <cell r="U1147" t="str">
            <v>-</v>
          </cell>
          <cell r="X1147" t="str">
            <v>UMGI approved</v>
          </cell>
          <cell r="Z1147" t="str">
            <v>Use one for each contributor</v>
          </cell>
          <cell r="AB1147" t="str">
            <v>A Composite containing details of a Contributor to the Image.</v>
          </cell>
          <cell r="AC1147" t="str">
            <v>Y</v>
          </cell>
        </row>
        <row r="1148">
          <cell r="A1148" t="str">
            <v>-\-</v>
          </cell>
          <cell r="B1148" t="str">
            <v>-</v>
          </cell>
          <cell r="C1148" t="str">
            <v>-</v>
          </cell>
          <cell r="D1148" t="str">
            <v>-</v>
          </cell>
          <cell r="E1148" t="str">
            <v>-</v>
          </cell>
          <cell r="F1148" t="str">
            <v>Resource List\Image\Image Details By Territory\Resource Contributor\Sequence Number</v>
          </cell>
          <cell r="G1148" t="str">
            <v>Resource List</v>
          </cell>
          <cell r="H1148" t="str">
            <v>Image</v>
          </cell>
          <cell r="I1148" t="str">
            <v>Image Details By Territory</v>
          </cell>
          <cell r="J1148" t="str">
            <v>Resource Contributor</v>
          </cell>
          <cell r="K1148" t="str">
            <v>Sequence Number</v>
          </cell>
          <cell r="R1148" t="str">
            <v>Integer</v>
          </cell>
          <cell r="S1148" t="str">
            <v>The number indicating the order of the ResourceContributor in a group of ResourceContributors that have contributed to a Resource. This is represented in an XML schema as an XML Attribute.</v>
          </cell>
          <cell r="T1148" t="str">
            <v>0-1</v>
          </cell>
          <cell r="U1148" t="str">
            <v>-</v>
          </cell>
          <cell r="W1148" t="str">
            <v>0.25</v>
          </cell>
          <cell r="X1148" t="str">
            <v>UMGI approved</v>
          </cell>
          <cell r="Z1148" t="str">
            <v>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1148" t="str">
            <v>The number indicating the order of the ResourceContributor in a group of ResourceContributors that have contributed to a Resource. This is represented in an XML schema as an XML Attribute.</v>
          </cell>
          <cell r="AC1148" t="str">
            <v>Y</v>
          </cell>
        </row>
        <row r="1149">
          <cell r="A1149" t="str">
            <v>-\-</v>
          </cell>
          <cell r="B1149" t="str">
            <v>-</v>
          </cell>
          <cell r="C1149" t="str">
            <v>-</v>
          </cell>
          <cell r="D1149" t="str">
            <v>-</v>
          </cell>
          <cell r="E1149" t="str">
            <v>-</v>
          </cell>
          <cell r="F1149" t="str">
            <v>Resource List\Image\Image Details By Territory\Resource Contributor\XML Choice - PARTY</v>
          </cell>
          <cell r="G1149" t="str">
            <v>Resource List</v>
          </cell>
          <cell r="H1149" t="str">
            <v>Image</v>
          </cell>
          <cell r="I1149" t="str">
            <v>Image Details By Territory</v>
          </cell>
          <cell r="J1149" t="str">
            <v>Resource Contributor</v>
          </cell>
          <cell r="K1149" t="str">
            <v>XML Choice - PARTY</v>
          </cell>
          <cell r="R1149" t="str">
            <v>-</v>
          </cell>
          <cell r="S1149" t="str">
            <v>An XmlComposite corresponding to the xs:choice element in an XML document or schema.</v>
          </cell>
          <cell r="T1149">
            <v>1</v>
          </cell>
          <cell r="U1149" t="str">
            <v>-</v>
          </cell>
          <cell r="X1149" t="str">
            <v>UMGI approved</v>
          </cell>
          <cell r="Z1149" t="str">
            <v>Use Party Name</v>
          </cell>
        </row>
        <row r="1150">
          <cell r="A1150" t="str">
            <v>-\-</v>
          </cell>
          <cell r="B1150" t="str">
            <v>-</v>
          </cell>
          <cell r="C1150" t="str">
            <v>-</v>
          </cell>
          <cell r="D1150" t="str">
            <v>-</v>
          </cell>
          <cell r="E1150" t="str">
            <v>-</v>
          </cell>
          <cell r="F1150" t="str">
            <v>Resource List\Image\Image Details By Territory\Resource Contributor\A\Party ID</v>
          </cell>
          <cell r="G1150" t="str">
            <v>Resource List</v>
          </cell>
          <cell r="H1150" t="str">
            <v>Image</v>
          </cell>
          <cell r="I1150" t="str">
            <v>Image Details By Territory</v>
          </cell>
          <cell r="J1150" t="str">
            <v>Resource Contributor</v>
          </cell>
          <cell r="K1150" t="str">
            <v>A</v>
          </cell>
          <cell r="L1150" t="str">
            <v>Party ID</v>
          </cell>
          <cell r="R1150" t="str">
            <v>ddexC:PartyId</v>
          </cell>
          <cell r="S1150" t="str">
            <v>A Composite containing details of the PartyId for the Party. If no Namespace is given, the Identifier is a DdexPartyId (DPID). Note that DPIDs are not normally used to identify Artists, Producers or other Creators.</v>
          </cell>
          <cell r="T1150">
            <v>1</v>
          </cell>
          <cell r="U1150" t="str">
            <v>-</v>
          </cell>
          <cell r="X1150" t="str">
            <v>UMGI approved</v>
          </cell>
          <cell r="Z1150" t="str">
            <v>Not used</v>
          </cell>
        </row>
        <row r="1151">
          <cell r="A1151" t="str">
            <v>-\-</v>
          </cell>
          <cell r="B1151" t="str">
            <v>-</v>
          </cell>
          <cell r="C1151" t="str">
            <v>-</v>
          </cell>
          <cell r="D1151" t="str">
            <v>-</v>
          </cell>
          <cell r="E1151" t="str">
            <v>-</v>
          </cell>
          <cell r="F1151" t="str">
            <v>Resource List\Image\Image Details By Territory\Resource Contributor\A\Party ID\Namespace</v>
          </cell>
          <cell r="G1151" t="str">
            <v>Resource List</v>
          </cell>
          <cell r="H1151" t="str">
            <v>Image</v>
          </cell>
          <cell r="I1151" t="str">
            <v>Image Details By Territory</v>
          </cell>
          <cell r="J1151" t="str">
            <v>Resource Contributor</v>
          </cell>
          <cell r="K1151" t="str">
            <v>A</v>
          </cell>
          <cell r="L1151" t="str">
            <v>Party ID</v>
          </cell>
          <cell r="M1151" t="str">
            <v>Namespace</v>
          </cell>
          <cell r="R1151" t="str">
            <v>String</v>
          </cell>
          <cell r="S1151" t="str">
            <v>The Namespace of the PartyId if it belongs to a proprietary Party ID scheme. If the PartyId is a DPID, the Namespace Element must not be used. This is represented in an XML schema as an XML Attribute.</v>
          </cell>
          <cell r="T1151" t="str">
            <v>0-1</v>
          </cell>
          <cell r="U1151" t="str">
            <v>-</v>
          </cell>
          <cell r="X1151" t="str">
            <v>UMGI approved</v>
          </cell>
          <cell r="Z1151" t="str">
            <v>Not used</v>
          </cell>
        </row>
        <row r="1152">
          <cell r="A1152" t="str">
            <v>-\-</v>
          </cell>
          <cell r="B1152" t="str">
            <v>-</v>
          </cell>
          <cell r="C1152" t="str">
            <v>-</v>
          </cell>
          <cell r="D1152" t="str">
            <v>-</v>
          </cell>
          <cell r="E1152" t="str">
            <v>-</v>
          </cell>
          <cell r="F1152" t="str">
            <v>Resource List\Image\Image Details By Territory\Resource Contributor\B\Party Name</v>
          </cell>
          <cell r="G1152" t="str">
            <v>Resource List</v>
          </cell>
          <cell r="H1152" t="str">
            <v>Image</v>
          </cell>
          <cell r="I1152" t="str">
            <v>Image Details By Territory</v>
          </cell>
          <cell r="J1152" t="str">
            <v>Resource Contributor</v>
          </cell>
          <cell r="K1152" t="str">
            <v>B</v>
          </cell>
          <cell r="L1152" t="str">
            <v>Party Name</v>
          </cell>
          <cell r="R1152" t="str">
            <v>ddexC:PartyName</v>
          </cell>
          <cell r="S1152" t="str">
            <v>A Composite containing details of the PartyName(s).</v>
          </cell>
          <cell r="T1152" t="str">
            <v>1-n</v>
          </cell>
          <cell r="U1152" t="str">
            <v>-</v>
          </cell>
          <cell r="V1152" t="str">
            <v>U</v>
          </cell>
          <cell r="X1152" t="str">
            <v>UMGI approved</v>
          </cell>
          <cell r="Z1152" t="str">
            <v>Use one for each contributor</v>
          </cell>
          <cell r="AB1152" t="str">
            <v>A Composite containing details of the PartyName(s).</v>
          </cell>
          <cell r="AC1152" t="str">
            <v>Y</v>
          </cell>
        </row>
        <row r="1153">
          <cell r="A1153" t="str">
            <v>-\-</v>
          </cell>
          <cell r="B1153" t="str">
            <v>-</v>
          </cell>
          <cell r="C1153" t="str">
            <v>-</v>
          </cell>
          <cell r="D1153" t="str">
            <v>-</v>
          </cell>
          <cell r="E1153" t="str">
            <v>-</v>
          </cell>
          <cell r="F1153" t="str">
            <v>Resource List\Image\Image Details By Territory\Resource Contributor\B\Party Name\Language And Script Code</v>
          </cell>
          <cell r="G1153" t="str">
            <v>Resource List</v>
          </cell>
          <cell r="H1153" t="str">
            <v>Image</v>
          </cell>
          <cell r="I1153" t="str">
            <v>Image Details By Territory</v>
          </cell>
          <cell r="J1153" t="str">
            <v>Resource Contributor</v>
          </cell>
          <cell r="K1153" t="str">
            <v>B</v>
          </cell>
          <cell r="L1153" t="str">
            <v>Party Name</v>
          </cell>
          <cell r="M1153" t="str">
            <v>Language And Script Code</v>
          </cell>
          <cell r="R1153" t="str">
            <v>String</v>
          </cell>
          <cell r="S1153"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153" t="str">
            <v>0-1</v>
          </cell>
          <cell r="U1153" t="str">
            <v>-</v>
          </cell>
          <cell r="X1153" t="str">
            <v>UMGI approved</v>
          </cell>
          <cell r="Z1153" t="str">
            <v>Detailled in contributor name mapping Sheet</v>
          </cell>
          <cell r="AB1153" t="str">
            <v>If translation is avaiable the codes below will be provided:
"zh" for chinese
“jp-Jpan” for japanese translation
"jp-Hrkt" for japanese phonetic translation</v>
          </cell>
          <cell r="AC1153" t="str">
            <v>Y</v>
          </cell>
        </row>
        <row r="1154">
          <cell r="A1154" t="str">
            <v>track_contributors\artist_name +
featured_artist +
conductor +
composer +
ensemble_orchestra +
abreviated_composer + 
author</v>
          </cell>
          <cell r="B1154" t="str">
            <v>track_contributors</v>
          </cell>
          <cell r="C1154" t="str">
            <v>artist_name +
featured_artist +
conductor +
composer +
ensemble_orchestra +
abreviated_composer + 
author</v>
          </cell>
          <cell r="D1154" t="str">
            <v>Artist name</v>
          </cell>
          <cell r="E1154" t="str">
            <v>Detailled in contribution mapping Sheet</v>
          </cell>
          <cell r="F1154" t="str">
            <v>Resource List\Image\Image Details By Territory\Resource Contributor\B\Party Name\Full Name</v>
          </cell>
          <cell r="G1154" t="str">
            <v>Resource List</v>
          </cell>
          <cell r="H1154" t="str">
            <v>Image</v>
          </cell>
          <cell r="I1154" t="str">
            <v>Image Details By Territory</v>
          </cell>
          <cell r="J1154" t="str">
            <v>Resource Contributor</v>
          </cell>
          <cell r="K1154" t="str">
            <v>B</v>
          </cell>
          <cell r="L1154" t="str">
            <v>Party Name</v>
          </cell>
          <cell r="M1154" t="str">
            <v>Full Name</v>
          </cell>
          <cell r="R1154" t="str">
            <v>ddexC:Name</v>
          </cell>
          <cell r="S1154" t="str">
            <v>A Composite containing the complete Name of the Party, in its normal form of presentation (e.g. John H. Smith, Acme Music Inc, A Composite containing the Beatles).</v>
          </cell>
          <cell r="T1154">
            <v>1</v>
          </cell>
          <cell r="U1154" t="str">
            <v>-</v>
          </cell>
          <cell r="X1154" t="str">
            <v>UMGI approved</v>
          </cell>
          <cell r="Z1154" t="str">
            <v>Detailled in contributor name mapping Sheet</v>
          </cell>
          <cell r="AB1154" t="str">
            <v>A Composite containing the complete Name of the Party, in its normal form of presentation (e.g. John H. Smith, Acme Music Inc, A Composite containing the Beatles).</v>
          </cell>
          <cell r="AC1154" t="str">
            <v>Y</v>
          </cell>
        </row>
        <row r="1155">
          <cell r="A1155" t="str">
            <v>-\-</v>
          </cell>
          <cell r="B1155" t="str">
            <v>-</v>
          </cell>
          <cell r="C1155" t="str">
            <v>-</v>
          </cell>
          <cell r="D1155" t="str">
            <v>-</v>
          </cell>
          <cell r="E1155" t="str">
            <v>-</v>
          </cell>
          <cell r="F1155" t="str">
            <v>Resource List\Image\Image Details By Territory\Resource Contributor\B\Party Name\Full Name\Language And Script Code</v>
          </cell>
          <cell r="G1155" t="str">
            <v>Resource List</v>
          </cell>
          <cell r="H1155" t="str">
            <v>Image</v>
          </cell>
          <cell r="I1155" t="str">
            <v>Image Details By Territory</v>
          </cell>
          <cell r="J1155" t="str">
            <v>Resource Contributor</v>
          </cell>
          <cell r="K1155" t="str">
            <v>B</v>
          </cell>
          <cell r="L1155" t="str">
            <v>Party Name</v>
          </cell>
          <cell r="M1155" t="str">
            <v>Full Name</v>
          </cell>
          <cell r="N1155" t="str">
            <v>Language And Script Code</v>
          </cell>
          <cell r="R1155" t="str">
            <v>String</v>
          </cell>
          <cell r="S1155" t="str">
            <v>The Language and script of the Name as defined in IETF RfC 4646. The default is the same as indicated for the containing composite. Language and Script are provided as lang[-scipt][-region][-variant]. This is represented in an XML schema as an XML Attribute.</v>
          </cell>
          <cell r="T1155" t="str">
            <v>0-1</v>
          </cell>
          <cell r="U1155" t="str">
            <v>-</v>
          </cell>
          <cell r="X1155" t="str">
            <v>UMGI approved</v>
          </cell>
          <cell r="Z1155" t="str">
            <v>Not used</v>
          </cell>
        </row>
        <row r="1156">
          <cell r="A1156" t="str">
            <v>-\-</v>
          </cell>
          <cell r="B1156" t="str">
            <v>-</v>
          </cell>
          <cell r="C1156" t="str">
            <v>-</v>
          </cell>
          <cell r="D1156" t="str">
            <v>-</v>
          </cell>
          <cell r="E1156" t="str">
            <v>-</v>
          </cell>
          <cell r="F1156" t="str">
            <v>Resource List\Image\Image Details By Territory\Resource Contributor\B\Party Name\Full Name Ascii Transcribed</v>
          </cell>
          <cell r="G1156" t="str">
            <v>Resource List</v>
          </cell>
          <cell r="H1156" t="str">
            <v>Image</v>
          </cell>
          <cell r="I1156" t="str">
            <v>Image Details By Territory</v>
          </cell>
          <cell r="J1156" t="str">
            <v>Resource Contributor</v>
          </cell>
          <cell r="K1156" t="str">
            <v>B</v>
          </cell>
          <cell r="L1156" t="str">
            <v>Party Name</v>
          </cell>
          <cell r="M1156" t="str">
            <v>Full Name Ascii Transcribed</v>
          </cell>
          <cell r="R1156" t="str">
            <v>String</v>
          </cell>
          <cell r="S1156" t="str">
            <v>The FullName transcribed using 7-bit ASCII code.</v>
          </cell>
          <cell r="T1156" t="str">
            <v>0-1</v>
          </cell>
          <cell r="U1156" t="str">
            <v>-</v>
          </cell>
          <cell r="X1156" t="str">
            <v>UMGI approved</v>
          </cell>
          <cell r="Z1156" t="str">
            <v>Not used</v>
          </cell>
        </row>
        <row r="1157">
          <cell r="A1157" t="str">
            <v>-\-</v>
          </cell>
          <cell r="B1157" t="str">
            <v>-</v>
          </cell>
          <cell r="C1157" t="str">
            <v>-</v>
          </cell>
          <cell r="D1157" t="str">
            <v>-</v>
          </cell>
          <cell r="E1157" t="str">
            <v>-</v>
          </cell>
          <cell r="F1157" t="str">
            <v>Resource List\Image\Image Details By Territory\Resource Contributor\B\Party Name\Full Name Indexed</v>
          </cell>
          <cell r="G1157" t="str">
            <v>Resource List</v>
          </cell>
          <cell r="H1157" t="str">
            <v>Image</v>
          </cell>
          <cell r="I1157" t="str">
            <v>Image Details By Territory</v>
          </cell>
          <cell r="J1157" t="str">
            <v>Resource Contributor</v>
          </cell>
          <cell r="K1157" t="str">
            <v>B</v>
          </cell>
          <cell r="L1157" t="str">
            <v>Party Name</v>
          </cell>
          <cell r="M1157" t="str">
            <v>Full Name Indexed</v>
          </cell>
          <cell r="R1157" t="str">
            <v>ddexC:Name</v>
          </cell>
          <cell r="S1157" t="str">
            <v>A Composite containing the complete Name of the Party in the form in which it normally appears in an alphabetic index, with the KeyName first (e.g. Smith, John H.; Beatles, A Composite containing the).</v>
          </cell>
          <cell r="T1157" t="str">
            <v>0-1</v>
          </cell>
          <cell r="U1157" t="str">
            <v>-</v>
          </cell>
          <cell r="X1157" t="str">
            <v>UMGI approved</v>
          </cell>
          <cell r="Z1157" t="str">
            <v>Not used</v>
          </cell>
        </row>
        <row r="1158">
          <cell r="A1158" t="str">
            <v>-\-</v>
          </cell>
          <cell r="B1158" t="str">
            <v>-</v>
          </cell>
          <cell r="C1158" t="str">
            <v>-</v>
          </cell>
          <cell r="D1158" t="str">
            <v>-</v>
          </cell>
          <cell r="E1158" t="str">
            <v>-</v>
          </cell>
          <cell r="F1158" t="str">
            <v>Resource List\Image\Image Details By Territory\Resource Contributor\B\Party Name\Full Name Indexed\Language And Script Code</v>
          </cell>
          <cell r="G1158" t="str">
            <v>Resource List</v>
          </cell>
          <cell r="H1158" t="str">
            <v>Image</v>
          </cell>
          <cell r="I1158" t="str">
            <v>Image Details By Territory</v>
          </cell>
          <cell r="J1158" t="str">
            <v>Resource Contributor</v>
          </cell>
          <cell r="K1158" t="str">
            <v>B</v>
          </cell>
          <cell r="L1158" t="str">
            <v>Party Name</v>
          </cell>
          <cell r="M1158" t="str">
            <v>Full Name Indexed</v>
          </cell>
          <cell r="N1158" t="str">
            <v>Language And Script Code</v>
          </cell>
          <cell r="R1158" t="str">
            <v>String</v>
          </cell>
          <cell r="S1158" t="str">
            <v>The Language and script of the Name as defined in IETF RfC 4646. The default is the same as indicated for the containing composite. Language and Script are provided as lang[-scipt][-region][-variant]. This is represented in an XML schema as an XML Attribute.</v>
          </cell>
          <cell r="T1158" t="str">
            <v>0-1</v>
          </cell>
          <cell r="U1158" t="str">
            <v>-</v>
          </cell>
          <cell r="X1158" t="str">
            <v>UMGI approved</v>
          </cell>
          <cell r="Z1158" t="str">
            <v>Not used</v>
          </cell>
        </row>
        <row r="1159">
          <cell r="A1159" t="str">
            <v>-\-</v>
          </cell>
          <cell r="B1159" t="str">
            <v>-</v>
          </cell>
          <cell r="C1159" t="str">
            <v>-</v>
          </cell>
          <cell r="D1159" t="str">
            <v>-</v>
          </cell>
          <cell r="E1159" t="str">
            <v>-</v>
          </cell>
          <cell r="F1159" t="str">
            <v>Resource List\Image\Image Details By Territory\Resource Contributor\B\Party Name\Names Before Key Name</v>
          </cell>
          <cell r="G1159" t="str">
            <v>Resource List</v>
          </cell>
          <cell r="H1159" t="str">
            <v>Image</v>
          </cell>
          <cell r="I1159" t="str">
            <v>Image Details By Territory</v>
          </cell>
          <cell r="J1159" t="str">
            <v>Resource Contributor</v>
          </cell>
          <cell r="K1159" t="str">
            <v>B</v>
          </cell>
          <cell r="L1159" t="str">
            <v>Party Name</v>
          </cell>
          <cell r="M1159" t="str">
            <v>Names Before Key Name</v>
          </cell>
          <cell r="R1159" t="str">
            <v>ddexC:Name</v>
          </cell>
          <cell r="S1159"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1159" t="str">
            <v>0-1</v>
          </cell>
          <cell r="U1159" t="str">
            <v>-</v>
          </cell>
          <cell r="X1159" t="str">
            <v>UMGI approved</v>
          </cell>
          <cell r="Z1159" t="str">
            <v>Detailled in contributor name mapping Sheet</v>
          </cell>
          <cell r="AB1159"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1159" t="str">
            <v>Y</v>
          </cell>
        </row>
        <row r="1160">
          <cell r="A1160" t="str">
            <v>-\-</v>
          </cell>
          <cell r="B1160" t="str">
            <v>-</v>
          </cell>
          <cell r="C1160" t="str">
            <v>-</v>
          </cell>
          <cell r="D1160" t="str">
            <v>-</v>
          </cell>
          <cell r="E1160" t="str">
            <v>-</v>
          </cell>
          <cell r="F1160" t="str">
            <v>Resource List\Image\Image Details By Territory\Resource Contributor\B\Party Name\Names Before Key Name\Language And Script Code</v>
          </cell>
          <cell r="G1160" t="str">
            <v>Resource List</v>
          </cell>
          <cell r="H1160" t="str">
            <v>Image</v>
          </cell>
          <cell r="I1160" t="str">
            <v>Image Details By Territory</v>
          </cell>
          <cell r="J1160" t="str">
            <v>Resource Contributor</v>
          </cell>
          <cell r="K1160" t="str">
            <v>B</v>
          </cell>
          <cell r="L1160" t="str">
            <v>Party Name</v>
          </cell>
          <cell r="M1160" t="str">
            <v>Names Before Key Name</v>
          </cell>
          <cell r="N1160" t="str">
            <v>Language And Script Code</v>
          </cell>
          <cell r="R1160" t="str">
            <v>String</v>
          </cell>
          <cell r="S1160" t="str">
            <v>The Language and script of the Name as defined in IETF RfC 4646. The default is the same as indicated for the containing composite. Language and Script are provided as lang[-scipt][-region][-variant]. This is represented in an XML schema as an XML Attribute.</v>
          </cell>
          <cell r="T1160" t="str">
            <v>0-1</v>
          </cell>
          <cell r="U1160" t="str">
            <v>-</v>
          </cell>
          <cell r="X1160" t="str">
            <v>UMGI approved</v>
          </cell>
          <cell r="Z1160" t="str">
            <v>Not used</v>
          </cell>
        </row>
        <row r="1161">
          <cell r="A1161" t="str">
            <v>-\-</v>
          </cell>
          <cell r="B1161" t="str">
            <v>-</v>
          </cell>
          <cell r="C1161" t="str">
            <v>-</v>
          </cell>
          <cell r="D1161" t="str">
            <v>-</v>
          </cell>
          <cell r="E1161" t="str">
            <v>-</v>
          </cell>
          <cell r="F1161" t="str">
            <v>Resource List\Image\Image Details By Territory\Resource Contributor\B\Party Name\Key Name</v>
          </cell>
          <cell r="G1161" t="str">
            <v>Resource List</v>
          </cell>
          <cell r="H1161" t="str">
            <v>Image</v>
          </cell>
          <cell r="I1161" t="str">
            <v>Image Details By Territory</v>
          </cell>
          <cell r="J1161" t="str">
            <v>Resource Contributor</v>
          </cell>
          <cell r="K1161" t="str">
            <v>B</v>
          </cell>
          <cell r="L1161" t="str">
            <v>Party Name</v>
          </cell>
          <cell r="M1161" t="str">
            <v>Key Name</v>
          </cell>
          <cell r="R1161" t="str">
            <v>ddexC:Name</v>
          </cell>
          <cell r="S1161"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1161" t="str">
            <v>0-1</v>
          </cell>
          <cell r="U1161" t="str">
            <v>-</v>
          </cell>
          <cell r="X1161" t="str">
            <v>UMGI approved</v>
          </cell>
          <cell r="Z1161" t="str">
            <v>Detailled in contributor name mapping Sheet</v>
          </cell>
          <cell r="AB1161"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1161" t="str">
            <v>Y</v>
          </cell>
        </row>
        <row r="1162">
          <cell r="A1162" t="str">
            <v>-\-</v>
          </cell>
          <cell r="B1162" t="str">
            <v>-</v>
          </cell>
          <cell r="C1162" t="str">
            <v>-</v>
          </cell>
          <cell r="D1162" t="str">
            <v>-</v>
          </cell>
          <cell r="E1162" t="str">
            <v>-</v>
          </cell>
          <cell r="F1162" t="str">
            <v>Resource List\Image\Image Details By Territory\Resource Contributor\B\Party Name\Key Name\Language And Script Code</v>
          </cell>
          <cell r="G1162" t="str">
            <v>Resource List</v>
          </cell>
          <cell r="H1162" t="str">
            <v>Image</v>
          </cell>
          <cell r="I1162" t="str">
            <v>Image Details By Territory</v>
          </cell>
          <cell r="J1162" t="str">
            <v>Resource Contributor</v>
          </cell>
          <cell r="K1162" t="str">
            <v>B</v>
          </cell>
          <cell r="L1162" t="str">
            <v>Party Name</v>
          </cell>
          <cell r="M1162" t="str">
            <v>Key Name</v>
          </cell>
          <cell r="N1162" t="str">
            <v>Language And Script Code</v>
          </cell>
          <cell r="R1162" t="str">
            <v>String</v>
          </cell>
          <cell r="S1162" t="str">
            <v>The Language and script of the Name as defined in IETF RfC 4646. The default is the same as indicated for the containing composite. Language and Script are provided as lang[-scipt][-region][-variant]. This is represented in an XML schema as an XML Attribute.</v>
          </cell>
          <cell r="T1162" t="str">
            <v>0-1</v>
          </cell>
          <cell r="U1162" t="str">
            <v>-</v>
          </cell>
          <cell r="X1162" t="str">
            <v>UMGI approved</v>
          </cell>
          <cell r="Z1162" t="str">
            <v>Not used</v>
          </cell>
        </row>
        <row r="1163">
          <cell r="A1163" t="str">
            <v>-\-</v>
          </cell>
          <cell r="B1163" t="str">
            <v>-</v>
          </cell>
          <cell r="C1163" t="str">
            <v>-</v>
          </cell>
          <cell r="D1163" t="str">
            <v>-</v>
          </cell>
          <cell r="E1163" t="str">
            <v>-</v>
          </cell>
          <cell r="F1163" t="str">
            <v>Resource List\Image\Image Details By Territory\Resource Contributor\B\Party Name\Names After Key Name</v>
          </cell>
          <cell r="G1163" t="str">
            <v>Resource List</v>
          </cell>
          <cell r="H1163" t="str">
            <v>Image</v>
          </cell>
          <cell r="I1163" t="str">
            <v>Image Details By Territory</v>
          </cell>
          <cell r="J1163" t="str">
            <v>Resource Contributor</v>
          </cell>
          <cell r="K1163" t="str">
            <v>B</v>
          </cell>
          <cell r="L1163" t="str">
            <v>Party Name</v>
          </cell>
          <cell r="M1163" t="str">
            <v>Names After Key Name</v>
          </cell>
          <cell r="R1163" t="str">
            <v>ddexC:Name</v>
          </cell>
          <cell r="S1163" t="str">
            <v>A Composite containing the Name(s) following the KeyName. Example:"Ibrahim" (in Anwar Ibrahim). This is common, e.g., in many Asian personal name forms where a FullName begins with the KeyName, which is followed by other names.</v>
          </cell>
          <cell r="T1163" t="str">
            <v>0-1</v>
          </cell>
          <cell r="U1163" t="str">
            <v>-</v>
          </cell>
          <cell r="X1163" t="str">
            <v>UMGI approved</v>
          </cell>
          <cell r="Z1163" t="str">
            <v>Detailled in contributor name mapping Sheet</v>
          </cell>
          <cell r="AB1163" t="str">
            <v>A Composite containing the Name(s) following the KeyName. Example:"Ibrahim" (in Anwar Ibrahim). This is common, e.g., in many Asian personal name forms where a FullName begins with the KeyName, which is followed by other names.</v>
          </cell>
          <cell r="AC1163" t="str">
            <v>Y</v>
          </cell>
        </row>
        <row r="1164">
          <cell r="A1164" t="str">
            <v>-\-</v>
          </cell>
          <cell r="B1164" t="str">
            <v>-</v>
          </cell>
          <cell r="C1164" t="str">
            <v>-</v>
          </cell>
          <cell r="D1164" t="str">
            <v>-</v>
          </cell>
          <cell r="E1164" t="str">
            <v>-</v>
          </cell>
          <cell r="F1164" t="str">
            <v>Resource List\Image\Image Details By Territory\Resource Contributor\B\Party Name\Names After Key Name\Language And Script Code</v>
          </cell>
          <cell r="G1164" t="str">
            <v>Resource List</v>
          </cell>
          <cell r="H1164" t="str">
            <v>Image</v>
          </cell>
          <cell r="I1164" t="str">
            <v>Image Details By Territory</v>
          </cell>
          <cell r="J1164" t="str">
            <v>Resource Contributor</v>
          </cell>
          <cell r="K1164" t="str">
            <v>B</v>
          </cell>
          <cell r="L1164" t="str">
            <v>Party Name</v>
          </cell>
          <cell r="M1164" t="str">
            <v>Names After Key Name</v>
          </cell>
          <cell r="N1164" t="str">
            <v>Language And Script Code</v>
          </cell>
          <cell r="R1164" t="str">
            <v>String</v>
          </cell>
          <cell r="S1164" t="str">
            <v>The Language and script of the Name as defined in IETF RfC 4646. The default is the same as indicated for the containing composite. Language and Script are provided as lang[-scipt][-region][-variant]. This is represented in an XML schema as an XML Attribute.</v>
          </cell>
          <cell r="T1164" t="str">
            <v>0-1</v>
          </cell>
          <cell r="U1164" t="str">
            <v>-</v>
          </cell>
          <cell r="X1164" t="str">
            <v>UMGI approved</v>
          </cell>
          <cell r="Z1164" t="str">
            <v>Not used</v>
          </cell>
        </row>
        <row r="1165">
          <cell r="A1165" t="str">
            <v>-\-</v>
          </cell>
          <cell r="B1165" t="str">
            <v>-</v>
          </cell>
          <cell r="C1165" t="str">
            <v>-</v>
          </cell>
          <cell r="D1165" t="str">
            <v>-</v>
          </cell>
          <cell r="E1165" t="str">
            <v>-</v>
          </cell>
          <cell r="F1165" t="str">
            <v>Resource List\Image\Image Details By Territory\Resource Contributor\B\Party Name\Abbreviated Name</v>
          </cell>
          <cell r="G1165" t="str">
            <v>Resource List</v>
          </cell>
          <cell r="H1165" t="str">
            <v>Image</v>
          </cell>
          <cell r="I1165" t="str">
            <v>Image Details By Territory</v>
          </cell>
          <cell r="J1165" t="str">
            <v>Resource Contributor</v>
          </cell>
          <cell r="K1165" t="str">
            <v>B</v>
          </cell>
          <cell r="L1165" t="str">
            <v>Party Name</v>
          </cell>
          <cell r="M1165" t="str">
            <v>Abbreviated Name</v>
          </cell>
          <cell r="R1165" t="str">
            <v>ddexC:Name</v>
          </cell>
          <cell r="S1165" t="str">
            <v>A Composite containing a short version of the PartyName (e.g. for use on devices with a small display).</v>
          </cell>
          <cell r="T1165" t="str">
            <v>0-1</v>
          </cell>
          <cell r="U1165" t="str">
            <v>-</v>
          </cell>
          <cell r="X1165" t="str">
            <v>UMGI approved</v>
          </cell>
          <cell r="Z1165" t="str">
            <v>Detailled in contributor name mapping Sheet</v>
          </cell>
          <cell r="AB1165" t="str">
            <v>A Composite containing a short version of the PartyName (e.g. for use on devices with a small display).</v>
          </cell>
          <cell r="AC1165" t="str">
            <v>Y</v>
          </cell>
        </row>
        <row r="1166">
          <cell r="A1166" t="str">
            <v>-\-</v>
          </cell>
          <cell r="B1166" t="str">
            <v>-</v>
          </cell>
          <cell r="C1166" t="str">
            <v>-</v>
          </cell>
          <cell r="D1166" t="str">
            <v>-</v>
          </cell>
          <cell r="E1166" t="str">
            <v>-</v>
          </cell>
          <cell r="F1166" t="str">
            <v>Resource List\Image\Image Details By Territory\Resource Contributor\B\Party Name\Abbreviated Name\Language And Script Code</v>
          </cell>
          <cell r="G1166" t="str">
            <v>Resource List</v>
          </cell>
          <cell r="H1166" t="str">
            <v>Image</v>
          </cell>
          <cell r="I1166" t="str">
            <v>Image Details By Territory</v>
          </cell>
          <cell r="J1166" t="str">
            <v>Resource Contributor</v>
          </cell>
          <cell r="K1166" t="str">
            <v>B</v>
          </cell>
          <cell r="L1166" t="str">
            <v>Party Name</v>
          </cell>
          <cell r="M1166" t="str">
            <v>Abbreviated Name</v>
          </cell>
          <cell r="N1166" t="str">
            <v>Language And Script Code</v>
          </cell>
          <cell r="R1166" t="str">
            <v>String</v>
          </cell>
          <cell r="S1166" t="str">
            <v>The Language and script of the Name as defined in IETF RfC 4646. The default is the same as indicated for the containing composite. Language and Script are provided as lang[-scipt][-region][-variant]. This is represented in an XML schema as an XML Attribute.</v>
          </cell>
          <cell r="T1166" t="str">
            <v>0-1</v>
          </cell>
          <cell r="U1166" t="str">
            <v>-</v>
          </cell>
          <cell r="X1166" t="str">
            <v>UMGI approved</v>
          </cell>
          <cell r="Z1166" t="str">
            <v>Not used</v>
          </cell>
        </row>
        <row r="1167">
          <cell r="A1167" t="str">
            <v>-\-</v>
          </cell>
          <cell r="B1167" t="str">
            <v>-</v>
          </cell>
          <cell r="C1167" t="str">
            <v>-</v>
          </cell>
          <cell r="D1167" t="str">
            <v>-</v>
          </cell>
          <cell r="E1167" t="str">
            <v>-</v>
          </cell>
          <cell r="F1167" t="str">
            <v>Resource List\Image\Image Details By Territory\Resource Contributor\B\Party ID</v>
          </cell>
          <cell r="G1167" t="str">
            <v>Resource List</v>
          </cell>
          <cell r="H1167" t="str">
            <v>Image</v>
          </cell>
          <cell r="I1167" t="str">
            <v>Image Details By Territory</v>
          </cell>
          <cell r="J1167" t="str">
            <v>Resource Contributor</v>
          </cell>
          <cell r="K1167" t="str">
            <v>B</v>
          </cell>
          <cell r="L1167" t="str">
            <v>Party ID</v>
          </cell>
          <cell r="R1167" t="str">
            <v>ddexC:PartyId</v>
          </cell>
          <cell r="S1167" t="str">
            <v>A Composite containing details of the PartyId for the Party. If no Namespace is given, the Identifier is a DdexPartyId (DPID). Note that DPIDs are not normally used to identify Artists, Producers or other Creators.</v>
          </cell>
          <cell r="T1167" t="str">
            <v>0-1</v>
          </cell>
          <cell r="U1167" t="str">
            <v>-</v>
          </cell>
          <cell r="X1167" t="str">
            <v>UMGI approved</v>
          </cell>
          <cell r="Z1167" t="str">
            <v>Not used</v>
          </cell>
        </row>
        <row r="1168">
          <cell r="A1168" t="str">
            <v>-\-</v>
          </cell>
          <cell r="B1168" t="str">
            <v>-</v>
          </cell>
          <cell r="C1168" t="str">
            <v>-</v>
          </cell>
          <cell r="D1168" t="str">
            <v>-</v>
          </cell>
          <cell r="E1168" t="str">
            <v>-</v>
          </cell>
          <cell r="F1168" t="str">
            <v>Resource List\Image\Image Details By Territory\Resource Contributor\B\Party ID\Namespace</v>
          </cell>
          <cell r="G1168" t="str">
            <v>Resource List</v>
          </cell>
          <cell r="H1168" t="str">
            <v>Image</v>
          </cell>
          <cell r="I1168" t="str">
            <v>Image Details By Territory</v>
          </cell>
          <cell r="J1168" t="str">
            <v>Resource Contributor</v>
          </cell>
          <cell r="K1168" t="str">
            <v>B</v>
          </cell>
          <cell r="L1168" t="str">
            <v>Party ID</v>
          </cell>
          <cell r="M1168" t="str">
            <v>Namespace</v>
          </cell>
          <cell r="R1168" t="str">
            <v>String</v>
          </cell>
          <cell r="S1168" t="str">
            <v>The Namespace of the PartyId if it belongs to a proprietary Party ID scheme. If the PartyId is a DPID, the Namespace Element must not be used. This is represented in an XML schema as an XML Attribute.</v>
          </cell>
          <cell r="T1168" t="str">
            <v>0-1</v>
          </cell>
          <cell r="U1168" t="str">
            <v>-</v>
          </cell>
          <cell r="X1168" t="str">
            <v>UMGI approved</v>
          </cell>
          <cell r="Z1168" t="str">
            <v>Not used</v>
          </cell>
        </row>
        <row r="1169">
          <cell r="A1169" t="str">
            <v>contributor\role</v>
          </cell>
          <cell r="B1169" t="str">
            <v>contributor</v>
          </cell>
          <cell r="C1169" t="str">
            <v>role</v>
          </cell>
          <cell r="D1169" t="str">
            <v>Role name</v>
          </cell>
          <cell r="E1169" t="str">
            <v>Detailled in contribution mapping Sheet</v>
          </cell>
          <cell r="F1169" t="str">
            <v>Resource List\Image\Image Details By Territory\Resource Contributor\Resource Contributor Role</v>
          </cell>
          <cell r="G1169" t="str">
            <v>Resource List</v>
          </cell>
          <cell r="H1169" t="str">
            <v>Image</v>
          </cell>
          <cell r="I1169" t="str">
            <v>Image Details By Territory</v>
          </cell>
          <cell r="J1169" t="str">
            <v>Resource Contributor</v>
          </cell>
          <cell r="K1169" t="str">
            <v>Resource Contributor Role</v>
          </cell>
          <cell r="R1169" t="str">
            <v>ddexC:ResourceContributorRole</v>
          </cell>
          <cell r="S1169" t="str">
            <v>A Composite containing details of a role played by the Contributor.</v>
          </cell>
          <cell r="T1169" t="str">
            <v>0-n</v>
          </cell>
          <cell r="U1169" t="str">
            <v>-</v>
          </cell>
          <cell r="X1169" t="str">
            <v>UMGI approved</v>
          </cell>
          <cell r="Z1169" t="str">
            <v>Detailled in contributor role mapping Sheet</v>
          </cell>
          <cell r="AB1169" t="str">
            <v>A Composite containing details of a role played by the Contributor.</v>
          </cell>
          <cell r="AC1169" t="str">
            <v>Y</v>
          </cell>
        </row>
        <row r="1170">
          <cell r="A1170" t="str">
            <v>-\-</v>
          </cell>
          <cell r="B1170" t="str">
            <v>-</v>
          </cell>
          <cell r="C1170" t="str">
            <v>-</v>
          </cell>
          <cell r="D1170" t="str">
            <v>-</v>
          </cell>
          <cell r="E1170" t="str">
            <v>-</v>
          </cell>
          <cell r="F1170" t="str">
            <v>Resource List\Image\Image Details By Territory\Resource Contributor\Resource Contributor Role\Namespace</v>
          </cell>
          <cell r="G1170" t="str">
            <v>Resource List</v>
          </cell>
          <cell r="H1170" t="str">
            <v>Image</v>
          </cell>
          <cell r="I1170" t="str">
            <v>Image Details By Territory</v>
          </cell>
          <cell r="J1170" t="str">
            <v>Resource Contributor</v>
          </cell>
          <cell r="K1170" t="str">
            <v>Resource Contributor Role</v>
          </cell>
          <cell r="L1170" t="str">
            <v>Namespace</v>
          </cell>
          <cell r="R1170" t="str">
            <v>String</v>
          </cell>
          <cell r="S1170" t="str">
            <v>The Namespace of the ResourceContributorRole. This is represented in an XML schema as an XML Attribute.</v>
          </cell>
          <cell r="T1170" t="str">
            <v>0-1</v>
          </cell>
          <cell r="U1170" t="str">
            <v>-</v>
          </cell>
          <cell r="X1170" t="str">
            <v>UMGI approved</v>
          </cell>
          <cell r="Z1170" t="str">
            <v>Not used</v>
          </cell>
        </row>
        <row r="1171">
          <cell r="A1171" t="str">
            <v>-\-</v>
          </cell>
          <cell r="B1171" t="str">
            <v>-</v>
          </cell>
          <cell r="C1171" t="str">
            <v>-</v>
          </cell>
          <cell r="D1171" t="str">
            <v>-</v>
          </cell>
          <cell r="E1171" t="str">
            <v>-</v>
          </cell>
          <cell r="F1171" t="str">
            <v>Resource List\Image\Image Details By Territory\Resource Contributor\Resource Contributor Role\User Defined Value</v>
          </cell>
          <cell r="G1171" t="str">
            <v>Resource List</v>
          </cell>
          <cell r="H1171" t="str">
            <v>Image</v>
          </cell>
          <cell r="I1171" t="str">
            <v>Image Details By Territory</v>
          </cell>
          <cell r="J1171" t="str">
            <v>Resource Contributor</v>
          </cell>
          <cell r="K1171" t="str">
            <v>Resource Contributor Role</v>
          </cell>
          <cell r="L1171" t="str">
            <v>User Defined Value</v>
          </cell>
          <cell r="R1171" t="str">
            <v>String</v>
          </cell>
          <cell r="S1171" t="str">
            <v>A UserDefined value of the ResourceContributorRole. This is represented in an XML schema as an XML Attribute.</v>
          </cell>
          <cell r="T1171" t="str">
            <v>0-1</v>
          </cell>
          <cell r="U1171" t="str">
            <v>-</v>
          </cell>
          <cell r="X1171" t="str">
            <v>UMGI approved</v>
          </cell>
          <cell r="Z1171" t="str">
            <v>Not used</v>
          </cell>
        </row>
        <row r="1172">
          <cell r="A1172" t="str">
            <v>-\-</v>
          </cell>
          <cell r="B1172" t="str">
            <v>-</v>
          </cell>
          <cell r="C1172" t="str">
            <v>-</v>
          </cell>
          <cell r="D1172" t="str">
            <v>-</v>
          </cell>
          <cell r="E1172" t="str">
            <v>-</v>
          </cell>
          <cell r="F1172" t="str">
            <v>Resource List\Image\Image Details By Territory\Indirect Resource Contributor</v>
          </cell>
          <cell r="G1172" t="str">
            <v>Resource List</v>
          </cell>
          <cell r="H1172" t="str">
            <v>Image</v>
          </cell>
          <cell r="I1172" t="str">
            <v>Image Details By Territory</v>
          </cell>
          <cell r="J1172" t="str">
            <v>Indirect Resource Contributor</v>
          </cell>
          <cell r="R1172" t="str">
            <v>ddexC:IndirectResourceContributor</v>
          </cell>
          <cell r="S1172" t="str">
            <v>A Composite containing details of an indirect Contributor to the Image.</v>
          </cell>
          <cell r="T1172" t="str">
            <v>0-n</v>
          </cell>
          <cell r="U1172" t="str">
            <v>-</v>
          </cell>
          <cell r="X1172" t="str">
            <v>UMGI approved</v>
          </cell>
          <cell r="Z1172" t="str">
            <v>Not used</v>
          </cell>
        </row>
        <row r="1173">
          <cell r="A1173" t="str">
            <v>-\-</v>
          </cell>
          <cell r="B1173" t="str">
            <v>-</v>
          </cell>
          <cell r="C1173" t="str">
            <v>-</v>
          </cell>
          <cell r="D1173" t="str">
            <v>-</v>
          </cell>
          <cell r="E1173" t="str">
            <v>-</v>
          </cell>
          <cell r="F1173" t="str">
            <v>Resource List\Image\Image Details By Territory\Indirect Resource Contributor\Sequence Number</v>
          </cell>
          <cell r="G1173" t="str">
            <v>Resource List</v>
          </cell>
          <cell r="H1173" t="str">
            <v>Image</v>
          </cell>
          <cell r="I1173" t="str">
            <v>Image Details By Territory</v>
          </cell>
          <cell r="J1173" t="str">
            <v>Indirect Resource Contributor</v>
          </cell>
          <cell r="K1173" t="str">
            <v>Sequence Number</v>
          </cell>
          <cell r="R1173" t="str">
            <v>Integer</v>
          </cell>
          <cell r="S1173" t="str">
            <v>The number indicating the order of the indirect ResourceContributor in a group of ResourceContributors that have contributed to a Resource. This is represented in an XML schema as an XML Attribute.</v>
          </cell>
          <cell r="T1173" t="str">
            <v>0-1</v>
          </cell>
          <cell r="U1173" t="str">
            <v>-</v>
          </cell>
          <cell r="X1173" t="str">
            <v>UMGI approved</v>
          </cell>
          <cell r="Z1173" t="str">
            <v>Not used</v>
          </cell>
        </row>
        <row r="1174">
          <cell r="A1174" t="str">
            <v>-\-</v>
          </cell>
          <cell r="B1174" t="str">
            <v>-</v>
          </cell>
          <cell r="C1174" t="str">
            <v>-</v>
          </cell>
          <cell r="D1174" t="str">
            <v>-</v>
          </cell>
          <cell r="E1174" t="str">
            <v>-</v>
          </cell>
          <cell r="F1174" t="str">
            <v>Resource List\Image\Image Details By Territory\Indirect Resource Contributor\XML Choice - PARTY</v>
          </cell>
          <cell r="G1174" t="str">
            <v>Resource List</v>
          </cell>
          <cell r="H1174" t="str">
            <v>Image</v>
          </cell>
          <cell r="I1174" t="str">
            <v>Image Details By Territory</v>
          </cell>
          <cell r="J1174" t="str">
            <v>Indirect Resource Contributor</v>
          </cell>
          <cell r="K1174" t="str">
            <v>XML Choice - PARTY</v>
          </cell>
          <cell r="R1174" t="str">
            <v>-</v>
          </cell>
          <cell r="S1174" t="str">
            <v>An XmlComposite corresponding to the xs:choice element in an XML document or schema.</v>
          </cell>
          <cell r="T1174">
            <v>1</v>
          </cell>
          <cell r="U1174" t="str">
            <v>-</v>
          </cell>
          <cell r="X1174" t="str">
            <v>UMGI approved</v>
          </cell>
          <cell r="Z1174" t="str">
            <v>Not used</v>
          </cell>
        </row>
        <row r="1175">
          <cell r="A1175" t="str">
            <v>-\-</v>
          </cell>
          <cell r="B1175" t="str">
            <v>-</v>
          </cell>
          <cell r="C1175" t="str">
            <v>-</v>
          </cell>
          <cell r="D1175" t="str">
            <v>-</v>
          </cell>
          <cell r="E1175" t="str">
            <v>-</v>
          </cell>
          <cell r="F1175" t="str">
            <v>Resource List\Image\Image Details By Territory\Indirect Resource Contributor\Indirect Resource Contributor Role</v>
          </cell>
          <cell r="G1175" t="str">
            <v>Resource List</v>
          </cell>
          <cell r="H1175" t="str">
            <v>Image</v>
          </cell>
          <cell r="I1175" t="str">
            <v>Image Details By Territory</v>
          </cell>
          <cell r="J1175" t="str">
            <v>Indirect Resource Contributor</v>
          </cell>
          <cell r="K1175" t="str">
            <v>Indirect Resource Contributor Role</v>
          </cell>
          <cell r="R1175" t="str">
            <v>ddexC:MusicalWorkContributorRole</v>
          </cell>
          <cell r="S1175" t="str">
            <v>A Composite containing details of a role played by the indirect Contributor.</v>
          </cell>
          <cell r="T1175" t="str">
            <v>0-n</v>
          </cell>
          <cell r="U1175" t="str">
            <v>-</v>
          </cell>
          <cell r="X1175" t="str">
            <v>UMGI approved</v>
          </cell>
          <cell r="Z1175" t="str">
            <v>Not used</v>
          </cell>
        </row>
        <row r="1176">
          <cell r="A1176" t="str">
            <v>-\-</v>
          </cell>
          <cell r="B1176" t="str">
            <v>-</v>
          </cell>
          <cell r="C1176" t="str">
            <v>-</v>
          </cell>
          <cell r="D1176" t="str">
            <v>-</v>
          </cell>
          <cell r="E1176" t="str">
            <v>-</v>
          </cell>
          <cell r="F1176" t="str">
            <v>Resource List\Image\Image Details By Territory\Indirect Resource Contributor\Indirect Resource Contributor Role\Namespace</v>
          </cell>
          <cell r="G1176" t="str">
            <v>Resource List</v>
          </cell>
          <cell r="H1176" t="str">
            <v>Image</v>
          </cell>
          <cell r="I1176" t="str">
            <v>Image Details By Territory</v>
          </cell>
          <cell r="J1176" t="str">
            <v>Indirect Resource Contributor</v>
          </cell>
          <cell r="K1176" t="str">
            <v>Indirect Resource Contributor Role</v>
          </cell>
          <cell r="L1176" t="str">
            <v>Namespace</v>
          </cell>
          <cell r="R1176" t="str">
            <v>String</v>
          </cell>
          <cell r="S1176" t="str">
            <v>The Namespace of the MusicalWorkContributorRole. This is represented in an XML schema as an XML Attribute.</v>
          </cell>
          <cell r="T1176" t="str">
            <v>0-1</v>
          </cell>
          <cell r="U1176" t="str">
            <v>-</v>
          </cell>
          <cell r="X1176" t="str">
            <v>UMGI approved</v>
          </cell>
          <cell r="Z1176" t="str">
            <v>Not used</v>
          </cell>
        </row>
        <row r="1177">
          <cell r="A1177" t="str">
            <v>-\-</v>
          </cell>
          <cell r="B1177" t="str">
            <v>-</v>
          </cell>
          <cell r="C1177" t="str">
            <v>-</v>
          </cell>
          <cell r="D1177" t="str">
            <v>-</v>
          </cell>
          <cell r="E1177" t="str">
            <v>-</v>
          </cell>
          <cell r="F1177" t="str">
            <v>Resource List\Image\Image Details By Territory\Indirect Resource Contributor\Indirect Resource Contributor Role\User Defined Value</v>
          </cell>
          <cell r="G1177" t="str">
            <v>Resource List</v>
          </cell>
          <cell r="H1177" t="str">
            <v>Image</v>
          </cell>
          <cell r="I1177" t="str">
            <v>Image Details By Territory</v>
          </cell>
          <cell r="J1177" t="str">
            <v>Indirect Resource Contributor</v>
          </cell>
          <cell r="K1177" t="str">
            <v>Indirect Resource Contributor Role</v>
          </cell>
          <cell r="L1177" t="str">
            <v>User Defined Value</v>
          </cell>
          <cell r="R1177" t="str">
            <v>String</v>
          </cell>
          <cell r="S1177" t="str">
            <v>A UserDefined value of the MusicalWorkContributorRole. This is represented in an XML schema as an XML Attribute.</v>
          </cell>
          <cell r="T1177" t="str">
            <v>0-1</v>
          </cell>
          <cell r="U1177" t="str">
            <v>-</v>
          </cell>
          <cell r="X1177" t="str">
            <v>UMGI approved</v>
          </cell>
          <cell r="Z1177" t="str">
            <v>Not used</v>
          </cell>
        </row>
        <row r="1178">
          <cell r="A1178" t="str">
            <v>-\-</v>
          </cell>
          <cell r="B1178" t="str">
            <v>-</v>
          </cell>
          <cell r="C1178" t="str">
            <v>-</v>
          </cell>
          <cell r="D1178" t="str">
            <v>-</v>
          </cell>
          <cell r="E1178" t="str">
            <v>-</v>
          </cell>
          <cell r="F1178" t="str">
            <v>Resource List\Image\Image Details By Territory\CLine</v>
          </cell>
          <cell r="G1178" t="str">
            <v>Resource List</v>
          </cell>
          <cell r="H1178" t="str">
            <v>Image</v>
          </cell>
          <cell r="I1178" t="str">
            <v>Image Details By Territory</v>
          </cell>
          <cell r="J1178" t="str">
            <v>CLine</v>
          </cell>
          <cell r="R1178" t="str">
            <v>ddexC:CLine</v>
          </cell>
          <cell r="S1178" t="str">
            <v>A Composite containing details of the CLine for the Image.</v>
          </cell>
          <cell r="T1178" t="str">
            <v>0-n</v>
          </cell>
          <cell r="U1178" t="str">
            <v>-</v>
          </cell>
          <cell r="V1178" t="str">
            <v>U</v>
          </cell>
          <cell r="X1178" t="str">
            <v>UMGI approved</v>
          </cell>
          <cell r="Z1178" t="str">
            <v>Use CLine Text</v>
          </cell>
          <cell r="AB1178" t="str">
            <v>A Composite containing details of the CLine for the Image.</v>
          </cell>
          <cell r="AC1178" t="str">
            <v>Y</v>
          </cell>
        </row>
        <row r="1179">
          <cell r="A1179" t="str">
            <v>-\-</v>
          </cell>
          <cell r="B1179" t="str">
            <v>-</v>
          </cell>
          <cell r="C1179" t="str">
            <v>-</v>
          </cell>
          <cell r="D1179" t="str">
            <v>-</v>
          </cell>
          <cell r="E1179" t="str">
            <v>-</v>
          </cell>
          <cell r="F1179" t="str">
            <v>Resource List\Image\Image Details By Territory\CLine\Language And Script Code</v>
          </cell>
          <cell r="G1179" t="str">
            <v>Resource List</v>
          </cell>
          <cell r="H1179" t="str">
            <v>Image</v>
          </cell>
          <cell r="I1179" t="str">
            <v>Image Details By Territory</v>
          </cell>
          <cell r="J1179" t="str">
            <v>CLine</v>
          </cell>
          <cell r="K1179" t="str">
            <v>Language And Script Code</v>
          </cell>
          <cell r="R1179" t="str">
            <v>String</v>
          </cell>
          <cell r="S1179" t="str">
            <v>The Language and script of the CLineText as defined in IETF RfC 4646. The default is the same as indicated for the containing composite. Language and Script are provided as lang[-scipt][-region][-variant]. This is represented in an XML schema as an XML Attribute.</v>
          </cell>
          <cell r="T1179" t="str">
            <v>0-1</v>
          </cell>
          <cell r="U1179" t="str">
            <v>-</v>
          </cell>
          <cell r="X1179" t="str">
            <v>UMGI approved</v>
          </cell>
          <cell r="Z1179" t="str">
            <v>Not used</v>
          </cell>
          <cell r="AB1179" t="str">
            <v>The Language and script of the CLineText as defined in IETF RfC 4646. The default is the same as indicated for the containing composite. Language and Script are provided as lang[-scipt][-region][-variant]. This is represented in an XML schema as an XML Attribute.</v>
          </cell>
        </row>
        <row r="1180">
          <cell r="A1180" t="str">
            <v>-\-</v>
          </cell>
          <cell r="B1180" t="str">
            <v>-</v>
          </cell>
          <cell r="C1180" t="str">
            <v>-</v>
          </cell>
          <cell r="D1180" t="str">
            <v>-</v>
          </cell>
          <cell r="E1180" t="str">
            <v>-</v>
          </cell>
          <cell r="F1180" t="str">
            <v>Resource List\Image\Image Details By Territory\CLine\Year</v>
          </cell>
          <cell r="G1180" t="str">
            <v>Resource List</v>
          </cell>
          <cell r="H1180" t="str">
            <v>Image</v>
          </cell>
          <cell r="I1180" t="str">
            <v>Image Details By Territory</v>
          </cell>
          <cell r="J1180" t="str">
            <v>CLine</v>
          </cell>
          <cell r="K1180" t="str">
            <v>Year</v>
          </cell>
          <cell r="R1180" t="str">
            <v>Year</v>
          </cell>
          <cell r="S1180" t="str">
            <v>The Year of the CLine.</v>
          </cell>
          <cell r="T1180" t="str">
            <v>0-1</v>
          </cell>
          <cell r="U1180" t="str">
            <v>-</v>
          </cell>
          <cell r="X1180" t="str">
            <v>UMGI approved</v>
          </cell>
          <cell r="Z1180" t="str">
            <v>Not used</v>
          </cell>
          <cell r="AB1180" t="str">
            <v>The Year of the CLine.</v>
          </cell>
        </row>
        <row r="1181">
          <cell r="A1181" t="str">
            <v>-\-</v>
          </cell>
          <cell r="B1181" t="str">
            <v>-</v>
          </cell>
          <cell r="C1181" t="str">
            <v>-</v>
          </cell>
          <cell r="D1181" t="str">
            <v>-</v>
          </cell>
          <cell r="E1181" t="str">
            <v>-</v>
          </cell>
          <cell r="F1181" t="str">
            <v>Resource List\Image\Image Details By Territory\CLine\Cline Company</v>
          </cell>
          <cell r="G1181" t="str">
            <v>Resource List</v>
          </cell>
          <cell r="H1181" t="str">
            <v>Image</v>
          </cell>
          <cell r="I1181" t="str">
            <v>Image Details By Territory</v>
          </cell>
          <cell r="J1181" t="str">
            <v>CLine</v>
          </cell>
          <cell r="K1181" t="str">
            <v>Cline Company</v>
          </cell>
          <cell r="R1181" t="str">
            <v>ddex:PartyName</v>
          </cell>
          <cell r="S1181" t="str">
            <v>The Name of the company releasing the Creation. This may be an owner or a licensee of the Creation.</v>
          </cell>
          <cell r="T1181" t="str">
            <v>0-1</v>
          </cell>
          <cell r="U1181" t="str">
            <v>-</v>
          </cell>
          <cell r="X1181" t="str">
            <v>UMGI approved</v>
          </cell>
          <cell r="Z1181" t="str">
            <v>Not used</v>
          </cell>
          <cell r="AB1181" t="str">
            <v>The Name of the company releasing the Creation. This may be an owner or a licensee of the Creation.</v>
          </cell>
        </row>
        <row r="1182">
          <cell r="A1182" t="str">
            <v>track\c_line</v>
          </cell>
          <cell r="B1182" t="str">
            <v>track</v>
          </cell>
          <cell r="C1182" t="str">
            <v>c_line</v>
          </cell>
          <cell r="D1182" t="str">
            <v>Legal notice line for non-audio tracks</v>
          </cell>
          <cell r="E1182" t="str">
            <v>Direct Mapping</v>
          </cell>
          <cell r="F1182" t="str">
            <v>Resource List\Image\Image Details By Territory\CLine\CLine Text</v>
          </cell>
          <cell r="G1182" t="str">
            <v>Resource List</v>
          </cell>
          <cell r="H1182" t="str">
            <v>Image</v>
          </cell>
          <cell r="I1182" t="str">
            <v>Image Details By Territory</v>
          </cell>
          <cell r="J1182" t="str">
            <v>CLine</v>
          </cell>
          <cell r="K1182" t="str">
            <v>CLine Text</v>
          </cell>
          <cell r="R1182" t="str">
            <v>String</v>
          </cell>
          <cell r="S1182" t="str">
            <v>The text of the CLine.</v>
          </cell>
          <cell r="T1182">
            <v>1</v>
          </cell>
          <cell r="U1182" t="str">
            <v>-</v>
          </cell>
          <cell r="W1182" t="str">
            <v>0.27</v>
          </cell>
          <cell r="X1182" t="str">
            <v>UMGI approved</v>
          </cell>
          <cell r="Z1182" t="str">
            <v>Direct Mapping, replace "(P)" by "(C)"</v>
          </cell>
          <cell r="AB1182" t="str">
            <v>The text of the CLine.</v>
          </cell>
          <cell r="AC1182" t="str">
            <v>Y</v>
          </cell>
        </row>
        <row r="1183">
          <cell r="A1183" t="str">
            <v>-\-</v>
          </cell>
          <cell r="B1183" t="str">
            <v>-</v>
          </cell>
          <cell r="C1183" t="str">
            <v>-</v>
          </cell>
          <cell r="D1183" t="str">
            <v>-</v>
          </cell>
          <cell r="E1183" t="str">
            <v>-</v>
          </cell>
          <cell r="F1183" t="str">
            <v>Resource List\Image\Image Details By Territory\Description</v>
          </cell>
          <cell r="G1183" t="str">
            <v>Resource List</v>
          </cell>
          <cell r="H1183" t="str">
            <v>Image</v>
          </cell>
          <cell r="I1183" t="str">
            <v>Image Details By Territory</v>
          </cell>
          <cell r="J1183" t="str">
            <v>Description</v>
          </cell>
          <cell r="R1183" t="str">
            <v>ddexC:Description</v>
          </cell>
          <cell r="S1183" t="str">
            <v>A Composite containing a Description of the subject of the Image.</v>
          </cell>
          <cell r="T1183" t="str">
            <v>0-1</v>
          </cell>
          <cell r="U1183" t="str">
            <v>-</v>
          </cell>
          <cell r="X1183" t="str">
            <v>UMGI approved</v>
          </cell>
          <cell r="Z1183" t="str">
            <v>Not used</v>
          </cell>
          <cell r="AB1183" t="str">
            <v>A Composite containing a Description of the subject of the Image.</v>
          </cell>
        </row>
        <row r="1184">
          <cell r="A1184" t="str">
            <v>-\-</v>
          </cell>
          <cell r="B1184" t="str">
            <v>-</v>
          </cell>
          <cell r="C1184" t="str">
            <v>-</v>
          </cell>
          <cell r="D1184" t="str">
            <v>-</v>
          </cell>
          <cell r="E1184" t="str">
            <v>-</v>
          </cell>
          <cell r="F1184" t="str">
            <v>Resource List\Image\Image Details By Territory\Description\Language And Script Code</v>
          </cell>
          <cell r="G1184" t="str">
            <v>Resource List</v>
          </cell>
          <cell r="H1184" t="str">
            <v>Image</v>
          </cell>
          <cell r="I1184" t="str">
            <v>Image Details By Territory</v>
          </cell>
          <cell r="J1184" t="str">
            <v>Description</v>
          </cell>
          <cell r="K1184" t="str">
            <v>Language And Script Code</v>
          </cell>
          <cell r="R1184" t="str">
            <v>String</v>
          </cell>
          <cell r="S1184" t="str">
            <v>The Language and script of the Description as defined in IETF RfC 4646. The default is the same as indicated for the containing composite. Language and Script are provided as lang[-scipt][-region][-variant]. This is represented in an XML schema as an XML Attribute.</v>
          </cell>
          <cell r="T1184" t="str">
            <v>0-1</v>
          </cell>
          <cell r="U1184" t="str">
            <v>-</v>
          </cell>
          <cell r="X1184" t="str">
            <v>UMGI approved</v>
          </cell>
          <cell r="Z1184" t="str">
            <v>Not used</v>
          </cell>
          <cell r="AB1184" t="str">
            <v>The Language and script of the Description as defined in IETF RfC 4646. The default is the same as indicated for the containing composite. Language and Script are provided as lang[-scipt][-region][-variant]. This is represented in an XML schema as an XML Attribute.</v>
          </cell>
        </row>
        <row r="1185">
          <cell r="A1185" t="str">
            <v>-\-</v>
          </cell>
          <cell r="B1185" t="str">
            <v>-</v>
          </cell>
          <cell r="C1185" t="str">
            <v>-</v>
          </cell>
          <cell r="D1185" t="str">
            <v>-</v>
          </cell>
          <cell r="E1185" t="str">
            <v>-</v>
          </cell>
          <cell r="F1185" t="str">
            <v>Resource List\Image\Image Details By Territory\Courtesy Line</v>
          </cell>
          <cell r="G1185" t="str">
            <v>Resource List</v>
          </cell>
          <cell r="H1185" t="str">
            <v>Image</v>
          </cell>
          <cell r="I1185" t="str">
            <v>Image Details By Territory</v>
          </cell>
          <cell r="J1185" t="str">
            <v>Courtesy Line</v>
          </cell>
          <cell r="R1185" t="str">
            <v>ddexC:CourtesyLine</v>
          </cell>
          <cell r="S1185" t="str">
            <v>A Composite containing an Annotation which acknowledges record companies and/or other Parties giving permission for Artists or others featured on the Image.</v>
          </cell>
          <cell r="T1185" t="str">
            <v>0-1</v>
          </cell>
          <cell r="U1185" t="str">
            <v>-</v>
          </cell>
          <cell r="X1185" t="str">
            <v>UMGI approved</v>
          </cell>
          <cell r="Z1185" t="str">
            <v>Not used</v>
          </cell>
          <cell r="AB1185" t="str">
            <v>A Composite containing an Annotation which acknowledges record companies and/or other Parties giving permission for Artists or others featured on the Image.</v>
          </cell>
        </row>
        <row r="1186">
          <cell r="A1186" t="str">
            <v>-\-</v>
          </cell>
          <cell r="B1186" t="str">
            <v>-</v>
          </cell>
          <cell r="C1186" t="str">
            <v>-</v>
          </cell>
          <cell r="D1186" t="str">
            <v>-</v>
          </cell>
          <cell r="E1186" t="str">
            <v>-</v>
          </cell>
          <cell r="F1186" t="str">
            <v>Resource List\Image\Image Details By Territory\Courtesy Line\Language And Script Code</v>
          </cell>
          <cell r="G1186" t="str">
            <v>Resource List</v>
          </cell>
          <cell r="H1186" t="str">
            <v>Image</v>
          </cell>
          <cell r="I1186" t="str">
            <v>Image Details By Territory</v>
          </cell>
          <cell r="J1186" t="str">
            <v>Courtesy Line</v>
          </cell>
          <cell r="K1186" t="str">
            <v>Language And Script Code</v>
          </cell>
          <cell r="R1186" t="str">
            <v>String</v>
          </cell>
          <cell r="S1186" t="str">
            <v>The Language and script of the CourtesyLine as defined in IETF RfC 4646. The default is the same as indicated for the containing composite. Language and Script are provided as lang[-scipt][-region][-variant]. This is represented in an XML schema as an XML Attribute.</v>
          </cell>
          <cell r="T1186" t="str">
            <v>0-1</v>
          </cell>
          <cell r="U1186" t="str">
            <v>-</v>
          </cell>
          <cell r="X1186" t="str">
            <v>UMGI approved</v>
          </cell>
          <cell r="Z1186" t="str">
            <v>Not used</v>
          </cell>
          <cell r="AB1186" t="str">
            <v>The Language and script of the CourtesyLine as defined in IETF RfC 4646. The default is the same as indicated for the containing composite. Language and Script are provided as lang[-scipt][-region][-variant]. This is represented in an XML schema as an XML Attribute.</v>
          </cell>
        </row>
        <row r="1187">
          <cell r="A1187" t="str">
            <v>-\-</v>
          </cell>
          <cell r="B1187" t="str">
            <v>-</v>
          </cell>
          <cell r="C1187" t="str">
            <v>-</v>
          </cell>
          <cell r="D1187" t="str">
            <v>-</v>
          </cell>
          <cell r="E1187" t="str">
            <v>-</v>
          </cell>
          <cell r="F1187" t="str">
            <v>Resource List\Image\Image Details By Territory\Original Resource Release Date</v>
          </cell>
          <cell r="G1187" t="str">
            <v>Resource List</v>
          </cell>
          <cell r="H1187" t="str">
            <v>Image</v>
          </cell>
          <cell r="I1187" t="str">
            <v>Image Details By Territory</v>
          </cell>
          <cell r="J1187" t="str">
            <v>Original Resource Release Date</v>
          </cell>
          <cell r="R1187" t="str">
            <v>ddexC:EventDate</v>
          </cell>
          <cell r="S1187" t="str">
            <v>A Composite containing details of the Date and Place of the Event in which the Image was originally published, whether for physical or electronic/online distribution.</v>
          </cell>
          <cell r="T1187" t="str">
            <v>0-1</v>
          </cell>
          <cell r="U1187" t="str">
            <v>-</v>
          </cell>
          <cell r="X1187" t="str">
            <v>UMGI approved</v>
          </cell>
          <cell r="Z1187" t="str">
            <v>Not used</v>
          </cell>
          <cell r="AB1187" t="str">
            <v>A Composite containing details of the Date and Place of the Event in which the Image was originally published, whether for physical or electronic/online distribution.</v>
          </cell>
        </row>
        <row r="1188">
          <cell r="A1188" t="str">
            <v>-\-</v>
          </cell>
          <cell r="B1188" t="str">
            <v>-</v>
          </cell>
          <cell r="C1188" t="str">
            <v>-</v>
          </cell>
          <cell r="D1188" t="str">
            <v>-</v>
          </cell>
          <cell r="E1188" t="str">
            <v>-</v>
          </cell>
          <cell r="F1188" t="str">
            <v>Resource List\Image\Image Details By Territory\Fulfillment Date</v>
          </cell>
          <cell r="G1188" t="str">
            <v>Resource List</v>
          </cell>
          <cell r="H1188" t="str">
            <v>Image</v>
          </cell>
          <cell r="I1188" t="str">
            <v>Image Details By Territory</v>
          </cell>
          <cell r="J1188" t="str">
            <v>Fulfillment Date</v>
          </cell>
          <cell r="R1188" t="str">
            <v>ddexC:FulfillmentDate</v>
          </cell>
          <cell r="S1188" t="str">
            <v>A Composite containing details of a FulfillmentDate.</v>
          </cell>
          <cell r="T1188" t="str">
            <v>0-1</v>
          </cell>
          <cell r="U1188" t="str">
            <v>-</v>
          </cell>
          <cell r="X1188" t="str">
            <v>UMGI approved</v>
          </cell>
          <cell r="Z1188" t="str">
            <v>Not used</v>
          </cell>
          <cell r="AB1188" t="str">
            <v>A Composite containing details of a FulfillmentDate.</v>
          </cell>
        </row>
        <row r="1189">
          <cell r="A1189" t="str">
            <v>-\-</v>
          </cell>
          <cell r="B1189" t="str">
            <v>-</v>
          </cell>
          <cell r="C1189" t="str">
            <v>-</v>
          </cell>
          <cell r="D1189" t="str">
            <v>-</v>
          </cell>
          <cell r="E1189" t="str">
            <v>-</v>
          </cell>
          <cell r="F1189" t="str">
            <v>Resource List\Image\Image Details By Territory\Fulfillment Date\Fulfillment Date</v>
          </cell>
          <cell r="G1189" t="str">
            <v>Resource List</v>
          </cell>
          <cell r="H1189" t="str">
            <v>Image</v>
          </cell>
          <cell r="I1189" t="str">
            <v>Image Details By Territory</v>
          </cell>
          <cell r="J1189" t="str">
            <v>Fulfillment Date</v>
          </cell>
          <cell r="K1189" t="str">
            <v>Fulfillment Date</v>
          </cell>
          <cell r="R1189" t="str">
            <v>Date</v>
          </cell>
          <cell r="S1189" t="str">
            <v>A Date after which an end user can receive the Resource (in ISO 8601:2004 format: YYYY-MM-DD). If no FulfillmentDate is provided the FulfillmentDate is the StartDate of the respective Deal.</v>
          </cell>
          <cell r="T1189">
            <v>1</v>
          </cell>
          <cell r="U1189" t="str">
            <v>-</v>
          </cell>
          <cell r="X1189" t="str">
            <v>UMGI approved</v>
          </cell>
          <cell r="Z1189" t="str">
            <v>Not used</v>
          </cell>
          <cell r="AB1189" t="str">
            <v>A Date after which an end user can receive the Resource (in ISO 8601:2004 format: YYYY-MM-DD). If no FulfillmentDate is provided the FulfillmentDate is the StartDate of the respective Deal.</v>
          </cell>
        </row>
        <row r="1190">
          <cell r="A1190" t="str">
            <v>-\-</v>
          </cell>
          <cell r="B1190" t="str">
            <v>-</v>
          </cell>
          <cell r="C1190" t="str">
            <v>-</v>
          </cell>
          <cell r="D1190" t="str">
            <v>-</v>
          </cell>
          <cell r="E1190" t="str">
            <v>-</v>
          </cell>
          <cell r="F1190" t="str">
            <v>Resource List\Image\Image Details By Territory\Fulfillment Date\Resource Release Reference</v>
          </cell>
          <cell r="G1190" t="str">
            <v>Resource List</v>
          </cell>
          <cell r="H1190" t="str">
            <v>Image</v>
          </cell>
          <cell r="I1190" t="str">
            <v>Image Details By Territory</v>
          </cell>
          <cell r="J1190" t="str">
            <v>Fulfillment Date</v>
          </cell>
          <cell r="K1190" t="str">
            <v>Resource Release Reference</v>
          </cell>
          <cell r="R1190" t="str">
            <v>LocalReleaseAnchorReference</v>
          </cell>
          <cell r="S1190" t="str">
            <v>The Identifier (specific to the Message) of a Release for a Resource. This LocalAnchorReference is a string starting with the letter R.</v>
          </cell>
          <cell r="T1190" t="str">
            <v>0-n</v>
          </cell>
          <cell r="U1190" t="str">
            <v>-</v>
          </cell>
          <cell r="X1190" t="str">
            <v>UMGI approved</v>
          </cell>
          <cell r="Z1190" t="str">
            <v>Not used</v>
          </cell>
          <cell r="AB1190" t="str">
            <v>The Identifier (specific to the Message) of a Release for a Resource. This LocalAnchorReference is a string starting with the letter R.</v>
          </cell>
        </row>
        <row r="1191">
          <cell r="A1191" t="str">
            <v>-\-</v>
          </cell>
          <cell r="B1191" t="str">
            <v>-</v>
          </cell>
          <cell r="C1191" t="str">
            <v>-</v>
          </cell>
          <cell r="D1191" t="str">
            <v>-</v>
          </cell>
          <cell r="E1191" t="str">
            <v>-</v>
          </cell>
          <cell r="F1191" t="str">
            <v>Resource List\Image\Image Details By Territory\Keywords</v>
          </cell>
          <cell r="G1191" t="str">
            <v>Resource List</v>
          </cell>
          <cell r="H1191" t="str">
            <v>Image</v>
          </cell>
          <cell r="I1191" t="str">
            <v>Image Details By Territory</v>
          </cell>
          <cell r="J1191" t="str">
            <v>Keywords</v>
          </cell>
          <cell r="R1191" t="str">
            <v>ddexC:Keywords</v>
          </cell>
          <cell r="S1191" t="str">
            <v>A Composite containing details of a Description of the Image containing Keywords.</v>
          </cell>
          <cell r="T1191" t="str">
            <v>0-n</v>
          </cell>
          <cell r="U1191" t="str">
            <v>-</v>
          </cell>
          <cell r="V1191" t="str">
            <v>U</v>
          </cell>
          <cell r="X1191" t="str">
            <v>UMGI approved</v>
          </cell>
          <cell r="Z1191" t="str">
            <v>Not used</v>
          </cell>
          <cell r="AB1191" t="str">
            <v>A Composite containing details of a Description of the Image containing Keywords.</v>
          </cell>
        </row>
        <row r="1192">
          <cell r="A1192" t="str">
            <v>-\-</v>
          </cell>
          <cell r="B1192" t="str">
            <v>-</v>
          </cell>
          <cell r="C1192" t="str">
            <v>-</v>
          </cell>
          <cell r="D1192" t="str">
            <v>-</v>
          </cell>
          <cell r="E1192" t="str">
            <v>-</v>
          </cell>
          <cell r="F1192" t="str">
            <v>Resource List\Image\Image Details By Territory\Keywords\Language And Script Code</v>
          </cell>
          <cell r="G1192" t="str">
            <v>Resource List</v>
          </cell>
          <cell r="H1192" t="str">
            <v>Image</v>
          </cell>
          <cell r="I1192" t="str">
            <v>Image Details By Territory</v>
          </cell>
          <cell r="J1192" t="str">
            <v>Keywords</v>
          </cell>
          <cell r="K1192" t="str">
            <v>Language And Script Code</v>
          </cell>
          <cell r="R1192" t="str">
            <v>String</v>
          </cell>
          <cell r="S1192" t="str">
            <v>The Language and script of the Keywords as defined in IETF RfC 4646. The default is the same as indicated for the containing composite. Language and Script are provided as lang[-scipt][-region][-variant]. This is represented in an XML schema as an XML Attribute.</v>
          </cell>
          <cell r="T1192" t="str">
            <v>0-1</v>
          </cell>
          <cell r="U1192" t="str">
            <v>-</v>
          </cell>
          <cell r="X1192" t="str">
            <v>UMGI approved</v>
          </cell>
          <cell r="Z1192" t="str">
            <v>Not used</v>
          </cell>
          <cell r="AB1192" t="str">
            <v>The Language and script of the Keywords as defined in IETF RfC 4646. The default is the same as indicated for the containing composite. Language and Script are provided as lang[-scipt][-region][-variant]. This is represented in an XML schema as an XML Attribute.</v>
          </cell>
        </row>
        <row r="1193">
          <cell r="A1193" t="str">
            <v>-\-</v>
          </cell>
          <cell r="B1193" t="str">
            <v>-</v>
          </cell>
          <cell r="C1193" t="str">
            <v>-</v>
          </cell>
          <cell r="D1193" t="str">
            <v>-</v>
          </cell>
          <cell r="E1193" t="str">
            <v>-</v>
          </cell>
          <cell r="F1193" t="str">
            <v>Resource List\Image\Image Details By Territory\Synopsis</v>
          </cell>
          <cell r="G1193" t="str">
            <v>Resource List</v>
          </cell>
          <cell r="H1193" t="str">
            <v>Image</v>
          </cell>
          <cell r="I1193" t="str">
            <v>Image Details By Territory</v>
          </cell>
          <cell r="J1193" t="str">
            <v>Synopsis</v>
          </cell>
          <cell r="R1193" t="str">
            <v>ddexC:Synopsis</v>
          </cell>
          <cell r="S1193" t="str">
            <v>A Composite containing details of a Synopsis of the Image.</v>
          </cell>
          <cell r="T1193" t="str">
            <v>0-1</v>
          </cell>
          <cell r="U1193" t="str">
            <v>-</v>
          </cell>
          <cell r="X1193" t="str">
            <v>UMGI approved</v>
          </cell>
          <cell r="Z1193" t="str">
            <v>Not used</v>
          </cell>
          <cell r="AB1193" t="str">
            <v>A Composite containing details of a Synopsis of the Image.</v>
          </cell>
        </row>
        <row r="1194">
          <cell r="A1194" t="str">
            <v>-\-</v>
          </cell>
          <cell r="B1194" t="str">
            <v>-</v>
          </cell>
          <cell r="C1194" t="str">
            <v>-</v>
          </cell>
          <cell r="D1194" t="str">
            <v>-</v>
          </cell>
          <cell r="E1194" t="str">
            <v>-</v>
          </cell>
          <cell r="F1194" t="str">
            <v>Resource List\Image\Image Details By Territory\Synopsis\Language And Script Code</v>
          </cell>
          <cell r="G1194" t="str">
            <v>Resource List</v>
          </cell>
          <cell r="H1194" t="str">
            <v>Image</v>
          </cell>
          <cell r="I1194" t="str">
            <v>Image Details By Territory</v>
          </cell>
          <cell r="J1194" t="str">
            <v>Synopsis</v>
          </cell>
          <cell r="K1194" t="str">
            <v>Language And Script Code</v>
          </cell>
          <cell r="R1194" t="str">
            <v>String</v>
          </cell>
          <cell r="S1194" t="str">
            <v>The Language and script of the Synopsis as defined in IETF RfC 4646. The default is the same as indicated for the containing composite. Language and Script are provided as lang[-scipt][-region][-variant]. This is represented in an XML schema as an XML Attribute.</v>
          </cell>
          <cell r="T1194" t="str">
            <v>0-1</v>
          </cell>
          <cell r="U1194" t="str">
            <v>-</v>
          </cell>
          <cell r="X1194" t="str">
            <v>UMGI approved</v>
          </cell>
          <cell r="Z1194" t="str">
            <v>Not used</v>
          </cell>
          <cell r="AB1194" t="str">
            <v>The Language and script of the Synopsis as defined in IETF RfC 4646. The default is the same as indicated for the containing composite. Language and Script are provided as lang[-scipt][-region][-variant]. This is represented in an XML schema as an XML Attribute.</v>
          </cell>
        </row>
        <row r="1195">
          <cell r="A1195" t="str">
            <v>-\-</v>
          </cell>
          <cell r="B1195" t="str">
            <v>-</v>
          </cell>
          <cell r="C1195" t="str">
            <v>-</v>
          </cell>
          <cell r="D1195" t="str">
            <v>-</v>
          </cell>
          <cell r="E1195" t="str">
            <v>-</v>
          </cell>
          <cell r="F1195" t="str">
            <v>Resource List\Image\Image Details By Territory\Genre</v>
          </cell>
          <cell r="G1195" t="str">
            <v>Resource List</v>
          </cell>
          <cell r="H1195" t="str">
            <v>Image</v>
          </cell>
          <cell r="I1195" t="str">
            <v>Image Details By Territory</v>
          </cell>
          <cell r="J1195" t="str">
            <v>Genre</v>
          </cell>
          <cell r="R1195" t="str">
            <v>ddexC:Genre</v>
          </cell>
          <cell r="S1195" t="str">
            <v>A Composite containing details of a Genre to which the Image belongs.</v>
          </cell>
          <cell r="T1195" t="str">
            <v>0-n</v>
          </cell>
          <cell r="U1195" t="str">
            <v>-</v>
          </cell>
          <cell r="X1195" t="str">
            <v>UMGI approved</v>
          </cell>
          <cell r="Z1195" t="str">
            <v>Use the local genre if it exists
if not use the core genre if it exists
else do not use</v>
          </cell>
          <cell r="AB1195" t="str">
            <v>A Composite containing details of a Genre to which the Image belongs.</v>
          </cell>
          <cell r="AC1195" t="str">
            <v>Y</v>
          </cell>
        </row>
        <row r="1196">
          <cell r="A1196" t="str">
            <v>-\-</v>
          </cell>
          <cell r="B1196" t="str">
            <v>-</v>
          </cell>
          <cell r="C1196" t="str">
            <v>-</v>
          </cell>
          <cell r="D1196" t="str">
            <v>-</v>
          </cell>
          <cell r="E1196" t="str">
            <v>-</v>
          </cell>
          <cell r="F1196" t="str">
            <v>Resource List\Image\Image Details By Territory\Genre\Language And Script Code</v>
          </cell>
          <cell r="G1196" t="str">
            <v>Resource List</v>
          </cell>
          <cell r="H1196" t="str">
            <v>Image</v>
          </cell>
          <cell r="I1196" t="str">
            <v>Image Details By Territory</v>
          </cell>
          <cell r="J1196" t="str">
            <v>Genre</v>
          </cell>
          <cell r="K1196" t="str">
            <v>Language And Script Code</v>
          </cell>
          <cell r="R1196" t="str">
            <v>String</v>
          </cell>
          <cell r="S1196"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196" t="str">
            <v>0-1</v>
          </cell>
          <cell r="U1196" t="str">
            <v>-</v>
          </cell>
          <cell r="X1196" t="str">
            <v>UMGI approved</v>
          </cell>
          <cell r="Z1196" t="str">
            <v>Not used</v>
          </cell>
          <cell r="AB1196"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197">
          <cell r="A1197" t="str">
            <v>track\track_genre</v>
          </cell>
          <cell r="B1197" t="str">
            <v>track</v>
          </cell>
          <cell r="C1197" t="str">
            <v>track_genre</v>
          </cell>
          <cell r="D1197" t="str">
            <v>Genre for the track</v>
          </cell>
          <cell r="E1197" t="str">
            <v>Direct Mapping</v>
          </cell>
          <cell r="F1197" t="str">
            <v>Resource List\Image\Image Details By Territory\Genre\Genre Text</v>
          </cell>
          <cell r="G1197" t="str">
            <v>Resource List</v>
          </cell>
          <cell r="H1197" t="str">
            <v>Image</v>
          </cell>
          <cell r="I1197" t="str">
            <v>Image Details By Territory</v>
          </cell>
          <cell r="J1197" t="str">
            <v>Genre</v>
          </cell>
          <cell r="K1197" t="str">
            <v>Genre Text</v>
          </cell>
          <cell r="R1197" t="str">
            <v>ddexC:Description</v>
          </cell>
          <cell r="S1197" t="str">
            <v>A Composite containing a Description of a genre or style (such as Musical, literary or audio-visual) with which a Creation is associated.</v>
          </cell>
          <cell r="T1197">
            <v>1</v>
          </cell>
          <cell r="U1197" t="str">
            <v>-</v>
          </cell>
          <cell r="X1197" t="str">
            <v>UMGI approved</v>
          </cell>
          <cell r="Z1197" t="str">
            <v>Use the local genre if it exists
if not use the core genre if it exists
else do not use</v>
          </cell>
          <cell r="AB1197" t="str">
            <v>A Composite containing a Description of a genre or style (such as Musical, literary or audio-visual) with which a Creation is associated.</v>
          </cell>
          <cell r="AC1197" t="str">
            <v>Y</v>
          </cell>
        </row>
        <row r="1198">
          <cell r="A1198" t="str">
            <v>-\-</v>
          </cell>
          <cell r="B1198" t="str">
            <v>-</v>
          </cell>
          <cell r="C1198" t="str">
            <v>-</v>
          </cell>
          <cell r="D1198" t="str">
            <v>-</v>
          </cell>
          <cell r="E1198" t="str">
            <v>-</v>
          </cell>
          <cell r="F1198" t="str">
            <v>Resource List\Image\Image Details By Territory\Genre\Genre Text\Language And Script Code</v>
          </cell>
          <cell r="G1198" t="str">
            <v>Resource List</v>
          </cell>
          <cell r="H1198" t="str">
            <v>Image</v>
          </cell>
          <cell r="I1198" t="str">
            <v>Image Details By Territory</v>
          </cell>
          <cell r="J1198" t="str">
            <v>Genre</v>
          </cell>
          <cell r="K1198" t="str">
            <v>Genre Text</v>
          </cell>
          <cell r="L1198" t="str">
            <v>Language And Script Code</v>
          </cell>
          <cell r="R1198" t="str">
            <v>String</v>
          </cell>
          <cell r="S1198" t="str">
            <v>The Language and script of the Description as defined in IETF RfC 4646. The default is the same as indicated for the containing composite. Language and Script are provided as lang[-scipt][-region][-variant]. This is represented in an XML schema as an XML Attribute.</v>
          </cell>
          <cell r="T1198" t="str">
            <v>0-1</v>
          </cell>
          <cell r="U1198" t="str">
            <v>-</v>
          </cell>
          <cell r="X1198" t="str">
            <v>UMGI approved</v>
          </cell>
          <cell r="Z1198" t="str">
            <v>Not used</v>
          </cell>
          <cell r="AB1198" t="str">
            <v>The Language and script of the Description as defined in IETF RfC 4646. The default is the same as indicated for the containing composite. Language and Script are provided as lang[-scipt][-region][-variant]. This is represented in an XML schema as an XML Attribute.</v>
          </cell>
        </row>
        <row r="1199">
          <cell r="A1199" t="str">
            <v>-\-</v>
          </cell>
          <cell r="B1199" t="str">
            <v>-</v>
          </cell>
          <cell r="C1199" t="str">
            <v>-</v>
          </cell>
          <cell r="D1199" t="str">
            <v>-</v>
          </cell>
          <cell r="E1199" t="str">
            <v>-</v>
          </cell>
          <cell r="F1199" t="str">
            <v>Resource List\Image\Image Details By Territory\Genre\Sub Genre</v>
          </cell>
          <cell r="G1199" t="str">
            <v>Resource List</v>
          </cell>
          <cell r="H1199" t="str">
            <v>Image</v>
          </cell>
          <cell r="I1199" t="str">
            <v>Image Details By Territory</v>
          </cell>
          <cell r="J1199" t="str">
            <v>Genre</v>
          </cell>
          <cell r="K1199" t="str">
            <v>Sub Genre</v>
          </cell>
          <cell r="R1199" t="str">
            <v>ddexC:Description</v>
          </cell>
          <cell r="S1199" t="str">
            <v>A Composite containing a Description of a secondary genre or style with which a Creation is associated.</v>
          </cell>
          <cell r="T1199" t="str">
            <v>0-1</v>
          </cell>
          <cell r="U1199" t="str">
            <v>-</v>
          </cell>
          <cell r="X1199" t="str">
            <v>UMGI approved</v>
          </cell>
          <cell r="Z1199" t="str">
            <v>Not used</v>
          </cell>
          <cell r="AB1199" t="str">
            <v>A Composite containing a Description of a secondary genre or style with which a Creation is associated.</v>
          </cell>
        </row>
        <row r="1200">
          <cell r="A1200" t="str">
            <v>-\-</v>
          </cell>
          <cell r="B1200" t="str">
            <v>-</v>
          </cell>
          <cell r="C1200" t="str">
            <v>-</v>
          </cell>
          <cell r="D1200" t="str">
            <v>-</v>
          </cell>
          <cell r="E1200" t="str">
            <v>-</v>
          </cell>
          <cell r="F1200" t="str">
            <v>Resource List\Image\Image Details By Territory\Genre\Sub Genre\Language And Script Code</v>
          </cell>
          <cell r="G1200" t="str">
            <v>Resource List</v>
          </cell>
          <cell r="H1200" t="str">
            <v>Image</v>
          </cell>
          <cell r="I1200" t="str">
            <v>Image Details By Territory</v>
          </cell>
          <cell r="J1200" t="str">
            <v>Genre</v>
          </cell>
          <cell r="K1200" t="str">
            <v>Sub Genre</v>
          </cell>
          <cell r="L1200" t="str">
            <v>Language And Script Code</v>
          </cell>
          <cell r="R1200" t="str">
            <v>String</v>
          </cell>
          <cell r="S1200" t="str">
            <v>The Language and script of the Description as defined in IETF RfC 4646. The default is the same as indicated for the containing composite. Language and Script are provided as lang[-scipt][-region][-variant]. This is represented in an XML schema as an XML Attribute.</v>
          </cell>
          <cell r="T1200" t="str">
            <v>0-1</v>
          </cell>
          <cell r="U1200" t="str">
            <v>-</v>
          </cell>
          <cell r="X1200" t="str">
            <v>UMGI approved</v>
          </cell>
          <cell r="Z1200" t="str">
            <v>Not used</v>
          </cell>
          <cell r="AB1200" t="str">
            <v>The Language and script of the Description as defined in IETF RfC 4646. The default is the same as indicated for the containing composite. Language and Script are provided as lang[-scipt][-region][-variant]. This is represented in an XML schema as an XML Attribute.</v>
          </cell>
        </row>
        <row r="1201">
          <cell r="A1201" t="str">
            <v>track\track_explicit</v>
          </cell>
          <cell r="B1201" t="str">
            <v>track</v>
          </cell>
          <cell r="C1201" t="str">
            <v>track_explicit</v>
          </cell>
          <cell r="D1201" t="str">
            <v>Indicates whether a track is explicit (Y), edited (N), or neither (EMPTY).</v>
          </cell>
          <cell r="E1201" t="str">
            <v xml:space="preserve">Should be calculated based on R2 Values:
Values can be 
"EXPLIC" for Explicit; map to "Y"
CLEANX" for Edited;  map to "N"
"NONAPP" for Non-Applicable, Map to Empty
</v>
          </cell>
          <cell r="F1201" t="str">
            <v>Resource List\Image\Image Details By Territory\Parental Warning Type</v>
          </cell>
          <cell r="G1201" t="str">
            <v>Resource List</v>
          </cell>
          <cell r="H1201" t="str">
            <v>Image</v>
          </cell>
          <cell r="I1201" t="str">
            <v>Image Details By Territory</v>
          </cell>
          <cell r="J1201" t="str">
            <v>Parental Warning Type</v>
          </cell>
          <cell r="R1201" t="str">
            <v>ddexC:ParentalWarningType</v>
          </cell>
          <cell r="S1201" t="str">
            <v>A Composite containing details of the classification of the Image according to advice which it carries about the level of explicitness or offensiveness of its content.</v>
          </cell>
          <cell r="T1201" t="str">
            <v>0-n</v>
          </cell>
          <cell r="U1201" t="str">
            <v>-</v>
          </cell>
          <cell r="W1201" t="str">
            <v>0.25</v>
          </cell>
          <cell r="X1201" t="str">
            <v>UMGI approved</v>
          </cell>
          <cell r="Y1201" t="str">
            <v>Y</v>
          </cell>
          <cell r="Z1201" t="str">
            <v>If "NONAPP"  or null map to "NoAdviceAvailable"
If "EXPLIC" map to "Explicit"
If "CLEANX" map to "Explicit Content Edited"
Else "Unkown"</v>
          </cell>
          <cell r="AB1201" t="str">
            <v>A Composite containing details of the classification of the Image according to advice which it carries about the level of explicitness or offensiveness of its content.</v>
          </cell>
          <cell r="AC1201" t="str">
            <v>Y</v>
          </cell>
        </row>
        <row r="1202">
          <cell r="A1202" t="str">
            <v>-\-</v>
          </cell>
          <cell r="B1202" t="str">
            <v>-</v>
          </cell>
          <cell r="C1202" t="str">
            <v>-</v>
          </cell>
          <cell r="D1202" t="str">
            <v>-</v>
          </cell>
          <cell r="E1202" t="str">
            <v>-</v>
          </cell>
          <cell r="F1202" t="str">
            <v>Resource List\Image\Image Details By Territory\Parental Warning Type\Namespace</v>
          </cell>
          <cell r="G1202" t="str">
            <v>Resource List</v>
          </cell>
          <cell r="H1202" t="str">
            <v>Image</v>
          </cell>
          <cell r="I1202" t="str">
            <v>Image Details By Territory</v>
          </cell>
          <cell r="J1202" t="str">
            <v>Parental Warning Type</v>
          </cell>
          <cell r="K1202" t="str">
            <v>Namespace</v>
          </cell>
          <cell r="R1202" t="str">
            <v>String</v>
          </cell>
          <cell r="S1202" t="str">
            <v>The Namespace of the ParentalWarningType. This is represented in an XML schema as an XML Attribute.</v>
          </cell>
          <cell r="T1202" t="str">
            <v>0-1</v>
          </cell>
          <cell r="U1202" t="str">
            <v>-</v>
          </cell>
          <cell r="X1202" t="str">
            <v>UMGI approved</v>
          </cell>
          <cell r="Z1202" t="str">
            <v>Not used</v>
          </cell>
          <cell r="AB1202" t="str">
            <v>The Namespace of the ParentalWarningType. This is represented in an XML schema as an XML Attribute.</v>
          </cell>
        </row>
        <row r="1203">
          <cell r="A1203" t="str">
            <v>-\-</v>
          </cell>
          <cell r="B1203" t="str">
            <v>-</v>
          </cell>
          <cell r="C1203" t="str">
            <v>-</v>
          </cell>
          <cell r="D1203" t="str">
            <v>-</v>
          </cell>
          <cell r="E1203" t="str">
            <v>-</v>
          </cell>
          <cell r="F1203" t="str">
            <v>Resource List\Image\Image Details By Territory\Parental Warning Type\User Defined Value</v>
          </cell>
          <cell r="G1203" t="str">
            <v>Resource List</v>
          </cell>
          <cell r="H1203" t="str">
            <v>Image</v>
          </cell>
          <cell r="I1203" t="str">
            <v>Image Details By Territory</v>
          </cell>
          <cell r="J1203" t="str">
            <v>Parental Warning Type</v>
          </cell>
          <cell r="K1203" t="str">
            <v>User Defined Value</v>
          </cell>
          <cell r="R1203" t="str">
            <v>String</v>
          </cell>
          <cell r="S1203" t="str">
            <v>A UserDefined value of the ParentalWarningType. This is represented in an XML schema as an XML Attribute.</v>
          </cell>
          <cell r="T1203" t="str">
            <v>0-1</v>
          </cell>
          <cell r="U1203" t="str">
            <v>-</v>
          </cell>
          <cell r="X1203" t="str">
            <v>UMGI approved</v>
          </cell>
          <cell r="Z1203" t="str">
            <v>Not used</v>
          </cell>
          <cell r="AB1203" t="str">
            <v>A UserDefined value of the ParentalWarningType. This is represented in an XML schema as an XML Attribute.</v>
          </cell>
        </row>
        <row r="1204">
          <cell r="A1204" t="str">
            <v>-\-</v>
          </cell>
          <cell r="B1204" t="str">
            <v>-</v>
          </cell>
          <cell r="C1204" t="str">
            <v>-</v>
          </cell>
          <cell r="D1204" t="str">
            <v>-</v>
          </cell>
          <cell r="E1204" t="str">
            <v>-</v>
          </cell>
          <cell r="F1204" t="str">
            <v>Resource List\Image\Image Details By Territory\Technical Image Details</v>
          </cell>
          <cell r="G1204" t="str">
            <v>Resource List</v>
          </cell>
          <cell r="H1204" t="str">
            <v>Image</v>
          </cell>
          <cell r="I1204" t="str">
            <v>Image Details By Territory</v>
          </cell>
          <cell r="J1204" t="str">
            <v>Technical Image Details</v>
          </cell>
          <cell r="R1204" t="str">
            <v>ernm:TechnicalImageDetails</v>
          </cell>
          <cell r="S1204" t="str">
            <v>A Composite containing technical details of the Image.</v>
          </cell>
          <cell r="T1204" t="str">
            <v>0-n</v>
          </cell>
          <cell r="U1204" t="str">
            <v>-</v>
          </cell>
          <cell r="X1204" t="str">
            <v>UMGI approved</v>
          </cell>
          <cell r="Z1204" t="str">
            <v>Use one for each manufactured file for the asset</v>
          </cell>
          <cell r="AB1204" t="str">
            <v>A Composite containing technical details of the Image.</v>
          </cell>
          <cell r="AC1204" t="str">
            <v>Y</v>
          </cell>
        </row>
        <row r="1205">
          <cell r="A1205" t="str">
            <v>-\-</v>
          </cell>
          <cell r="B1205" t="str">
            <v>-</v>
          </cell>
          <cell r="C1205" t="str">
            <v>-</v>
          </cell>
          <cell r="D1205" t="str">
            <v>-</v>
          </cell>
          <cell r="E1205" t="str">
            <v>-</v>
          </cell>
          <cell r="F1205" t="str">
            <v>Resource List\Image\Image Details By Territory\Technical Image Details\Language And Script Code</v>
          </cell>
          <cell r="G1205" t="str">
            <v>Resource List</v>
          </cell>
          <cell r="H1205" t="str">
            <v>Image</v>
          </cell>
          <cell r="I1205" t="str">
            <v>Image Details By Territory</v>
          </cell>
          <cell r="J1205" t="str">
            <v>Technical Image Details</v>
          </cell>
          <cell r="K1205" t="str">
            <v>Language And Script Code</v>
          </cell>
          <cell r="R1205" t="str">
            <v>String</v>
          </cell>
          <cell r="S1205" t="str">
            <v>The Language and script for the Elements of the TechnicalImageDetails as defined in IETF RfC 4646. The default is the same as indicated for the containing composite. Language and Script are provided as lang[-scipt][-region][-variant]. This is represented in an XML schema as an XML Attribute.</v>
          </cell>
          <cell r="T1205" t="str">
            <v>0-1</v>
          </cell>
          <cell r="U1205" t="str">
            <v>-</v>
          </cell>
          <cell r="X1205" t="str">
            <v>UMGI approved</v>
          </cell>
          <cell r="Z1205" t="str">
            <v>Not used</v>
          </cell>
          <cell r="AB1205" t="str">
            <v>The Language and script for the Elements of the TechnicalImageDetails as defined in IETF RfC 4646. The default is the same as indicated for the containing composite. Language and Script are provided as lang[-scipt][-region][-variant]. This is represented in an XML schema as an XML Attribute.</v>
          </cell>
        </row>
        <row r="1206">
          <cell r="A1206" t="str">
            <v>-\-</v>
          </cell>
          <cell r="B1206" t="str">
            <v>-</v>
          </cell>
          <cell r="C1206" t="str">
            <v>-</v>
          </cell>
          <cell r="D1206" t="str">
            <v>-</v>
          </cell>
          <cell r="E1206" t="str">
            <v>-</v>
          </cell>
          <cell r="F1206" t="str">
            <v>Resource List\Image\Image Details By Territory\Technical Image Details\Technical Resource Details Reference</v>
          </cell>
          <cell r="G1206" t="str">
            <v>Resource List</v>
          </cell>
          <cell r="H1206" t="str">
            <v>Image</v>
          </cell>
          <cell r="I1206" t="str">
            <v>Image Details By Territory</v>
          </cell>
          <cell r="J1206" t="str">
            <v>Technical Image Details</v>
          </cell>
          <cell r="K1206" t="str">
            <v>Technical Resource Details Reference</v>
          </cell>
          <cell r="R1206" t="str">
            <v>LocalTechnicalResourceDetailsAnchor</v>
          </cell>
          <cell r="S1206" t="str">
            <v>The Identifier (specific to the Message) of the TechnicalImageDetails within the Release which contains it. This LocalAnchor is a string starting with the letter T.</v>
          </cell>
          <cell r="T1206">
            <v>1</v>
          </cell>
          <cell r="U1206" t="str">
            <v>-</v>
          </cell>
          <cell r="W1206" t="str">
            <v>0.24</v>
          </cell>
          <cell r="X1206" t="str">
            <v>UMGI approved</v>
          </cell>
          <cell r="Y1206" t="str">
            <v>Y</v>
          </cell>
          <cell r="Z1206" t="str">
            <v>Concatenate "T" and the country_code and the Resource identifier and the manufactured file id</v>
          </cell>
          <cell r="AB1206" t="str">
            <v>The Identifier (specific to the Message) of the TechnicalImageDetails within the Release which contains it. This LocalAnchor is a string starting with the letter T.</v>
          </cell>
          <cell r="AC1206" t="str">
            <v>Y</v>
          </cell>
        </row>
        <row r="1207">
          <cell r="A1207" t="str">
            <v>-\-</v>
          </cell>
          <cell r="B1207" t="str">
            <v>-</v>
          </cell>
          <cell r="C1207" t="str">
            <v>-</v>
          </cell>
          <cell r="D1207" t="str">
            <v>-</v>
          </cell>
          <cell r="E1207" t="str">
            <v>-</v>
          </cell>
          <cell r="F1207" t="str">
            <v>Resource List\Image\Image Details By Territory\Technical Image Details\DRM Platform Type</v>
          </cell>
          <cell r="G1207" t="str">
            <v>Resource List</v>
          </cell>
          <cell r="H1207" t="str">
            <v>Image</v>
          </cell>
          <cell r="I1207" t="str">
            <v>Image Details By Territory</v>
          </cell>
          <cell r="J1207" t="str">
            <v>Technical Image Details</v>
          </cell>
          <cell r="K1207" t="str">
            <v>DRM Platform Type</v>
          </cell>
          <cell r="R1207" t="str">
            <v>ddexC:DrmPlatformType</v>
          </cell>
          <cell r="S1207" t="str">
            <v>A Composite containing details of a Type of DrmPlatform.</v>
          </cell>
          <cell r="T1207" t="str">
            <v>0-1</v>
          </cell>
          <cell r="U1207" t="str">
            <v>-</v>
          </cell>
          <cell r="X1207" t="str">
            <v>UMGI approved</v>
          </cell>
          <cell r="Z1207" t="str">
            <v>Not used</v>
          </cell>
          <cell r="AB1207" t="str">
            <v>A Composite containing details of a Type of DrmPlatform.</v>
          </cell>
        </row>
        <row r="1208">
          <cell r="A1208" t="str">
            <v>-\-</v>
          </cell>
          <cell r="B1208" t="str">
            <v>-</v>
          </cell>
          <cell r="C1208" t="str">
            <v>-</v>
          </cell>
          <cell r="D1208" t="str">
            <v>-</v>
          </cell>
          <cell r="E1208" t="str">
            <v>-</v>
          </cell>
          <cell r="F1208" t="str">
            <v>Resource List\Image\Image Details By Territory\Technical Image Details\DRM Platform Type\Version</v>
          </cell>
          <cell r="G1208" t="str">
            <v>Resource List</v>
          </cell>
          <cell r="H1208" t="str">
            <v>Image</v>
          </cell>
          <cell r="I1208" t="str">
            <v>Image Details By Territory</v>
          </cell>
          <cell r="J1208" t="str">
            <v>Technical Image Details</v>
          </cell>
          <cell r="K1208" t="str">
            <v>DRM Platform Type</v>
          </cell>
          <cell r="L1208" t="str">
            <v>Version</v>
          </cell>
          <cell r="R1208" t="str">
            <v>String</v>
          </cell>
          <cell r="S1208" t="str">
            <v>The Identifier of the Version of the DrmPlatformType. This is represented in an XML schema as an XML Attribute.</v>
          </cell>
          <cell r="T1208" t="str">
            <v>0-1</v>
          </cell>
          <cell r="U1208" t="str">
            <v>-</v>
          </cell>
          <cell r="X1208" t="str">
            <v>UMGI approved</v>
          </cell>
          <cell r="Z1208" t="str">
            <v>Not used</v>
          </cell>
          <cell r="AB1208" t="str">
            <v>The Identifier of the Version of the DrmPlatformType. This is represented in an XML schema as an XML Attribute.</v>
          </cell>
        </row>
        <row r="1209">
          <cell r="A1209" t="str">
            <v>-\-</v>
          </cell>
          <cell r="B1209" t="str">
            <v>-</v>
          </cell>
          <cell r="C1209" t="str">
            <v>-</v>
          </cell>
          <cell r="D1209" t="str">
            <v>-</v>
          </cell>
          <cell r="E1209" t="str">
            <v>-</v>
          </cell>
          <cell r="F1209" t="str">
            <v>Resource List\Image\Image Details By Territory\Technical Image Details\DRM Platform Type\Namespace</v>
          </cell>
          <cell r="G1209" t="str">
            <v>Resource List</v>
          </cell>
          <cell r="H1209" t="str">
            <v>Image</v>
          </cell>
          <cell r="I1209" t="str">
            <v>Image Details By Territory</v>
          </cell>
          <cell r="J1209" t="str">
            <v>Technical Image Details</v>
          </cell>
          <cell r="K1209" t="str">
            <v>DRM Platform Type</v>
          </cell>
          <cell r="L1209" t="str">
            <v>Namespace</v>
          </cell>
          <cell r="R1209" t="str">
            <v>String</v>
          </cell>
          <cell r="S1209" t="str">
            <v>The Namespace of the DrmPlatformType. This is represented in an XML schema as an XML Attribute.</v>
          </cell>
          <cell r="T1209" t="str">
            <v>0-1</v>
          </cell>
          <cell r="U1209" t="str">
            <v>-</v>
          </cell>
          <cell r="X1209" t="str">
            <v>UMGI approved</v>
          </cell>
          <cell r="Z1209" t="str">
            <v>Not used</v>
          </cell>
          <cell r="AB1209" t="str">
            <v>The Namespace of the DrmPlatformType. This is represented in an XML schema as an XML Attribute.</v>
          </cell>
        </row>
        <row r="1210">
          <cell r="A1210" t="str">
            <v>-\-</v>
          </cell>
          <cell r="B1210" t="str">
            <v>-</v>
          </cell>
          <cell r="C1210" t="str">
            <v>-</v>
          </cell>
          <cell r="D1210" t="str">
            <v>-</v>
          </cell>
          <cell r="E1210" t="str">
            <v>-</v>
          </cell>
          <cell r="F1210" t="str">
            <v>Resource List\Image\Image Details By Territory\Technical Image Details\DRM Platform Type\User Defined Value</v>
          </cell>
          <cell r="G1210" t="str">
            <v>Resource List</v>
          </cell>
          <cell r="H1210" t="str">
            <v>Image</v>
          </cell>
          <cell r="I1210" t="str">
            <v>Image Details By Territory</v>
          </cell>
          <cell r="J1210" t="str">
            <v>Technical Image Details</v>
          </cell>
          <cell r="K1210" t="str">
            <v>DRM Platform Type</v>
          </cell>
          <cell r="L1210" t="str">
            <v>User Defined Value</v>
          </cell>
          <cell r="R1210" t="str">
            <v>String</v>
          </cell>
          <cell r="S1210" t="str">
            <v>A UserDefined value of the DrmPlatformType. This is represented in an XML schema as an XML Attribute.</v>
          </cell>
          <cell r="T1210" t="str">
            <v>0-1</v>
          </cell>
          <cell r="U1210" t="str">
            <v>-</v>
          </cell>
          <cell r="X1210" t="str">
            <v>UMGI approved</v>
          </cell>
          <cell r="Z1210" t="str">
            <v>Not used</v>
          </cell>
          <cell r="AB1210" t="str">
            <v>A UserDefined value of the DrmPlatformType. This is represented in an XML schema as an XML Attribute.</v>
          </cell>
        </row>
        <row r="1211">
          <cell r="A1211" t="str">
            <v>-\-</v>
          </cell>
          <cell r="B1211" t="str">
            <v>-</v>
          </cell>
          <cell r="C1211" t="str">
            <v>-</v>
          </cell>
          <cell r="D1211" t="str">
            <v>-</v>
          </cell>
          <cell r="E1211" t="str">
            <v>-</v>
          </cell>
          <cell r="F1211" t="str">
            <v>Resource List\Image\Image Details By Territory\Technical Image Details\Container Format</v>
          </cell>
          <cell r="G1211" t="str">
            <v>Resource List</v>
          </cell>
          <cell r="H1211" t="str">
            <v>Image</v>
          </cell>
          <cell r="I1211" t="str">
            <v>Image Details By Territory</v>
          </cell>
          <cell r="J1211" t="str">
            <v>Technical Image Details</v>
          </cell>
          <cell r="K1211" t="str">
            <v>Container Format</v>
          </cell>
          <cell r="R1211" t="str">
            <v>ddexC:ContainerFormat</v>
          </cell>
          <cell r="S1211" t="str">
            <v>A Composite containing details of a ContainerFormat.</v>
          </cell>
          <cell r="T1211" t="str">
            <v>0-1</v>
          </cell>
          <cell r="U1211" t="str">
            <v>-</v>
          </cell>
          <cell r="V1211" t="str">
            <v>A</v>
          </cell>
          <cell r="X1211" t="str">
            <v>UMGI approved</v>
          </cell>
          <cell r="Z1211" t="str">
            <v>Not used</v>
          </cell>
          <cell r="AB1211" t="str">
            <v>A Composite containing details of a ContainerFormat.</v>
          </cell>
        </row>
        <row r="1212">
          <cell r="A1212" t="str">
            <v>-\-</v>
          </cell>
          <cell r="B1212" t="str">
            <v>-</v>
          </cell>
          <cell r="C1212" t="str">
            <v>-</v>
          </cell>
          <cell r="D1212" t="str">
            <v>-</v>
          </cell>
          <cell r="E1212" t="str">
            <v>-</v>
          </cell>
          <cell r="F1212" t="str">
            <v>Resource List\Image\Image Details By Territory\Technical Image Details\Container Format\Namespace</v>
          </cell>
          <cell r="G1212" t="str">
            <v>Resource List</v>
          </cell>
          <cell r="H1212" t="str">
            <v>Image</v>
          </cell>
          <cell r="I1212" t="str">
            <v>Image Details By Territory</v>
          </cell>
          <cell r="J1212" t="str">
            <v>Technical Image Details</v>
          </cell>
          <cell r="K1212" t="str">
            <v>Container Format</v>
          </cell>
          <cell r="L1212" t="str">
            <v>Namespace</v>
          </cell>
          <cell r="R1212" t="str">
            <v>String</v>
          </cell>
          <cell r="S1212" t="str">
            <v>The Namespace of the ContainerFormat. This is represented in an XML schema as an XML Attribute.</v>
          </cell>
          <cell r="T1212" t="str">
            <v>0-1</v>
          </cell>
          <cell r="U1212" t="str">
            <v>-</v>
          </cell>
          <cell r="V1212" t="str">
            <v>A</v>
          </cell>
          <cell r="X1212" t="str">
            <v>UMGI approved</v>
          </cell>
          <cell r="Z1212" t="str">
            <v>Not used</v>
          </cell>
          <cell r="AB1212" t="str">
            <v>The Namespace of the ContainerFormat. This is represented in an XML schema as an XML Attribute.</v>
          </cell>
        </row>
        <row r="1213">
          <cell r="A1213" t="str">
            <v>-\-</v>
          </cell>
          <cell r="B1213" t="str">
            <v>-</v>
          </cell>
          <cell r="C1213" t="str">
            <v>-</v>
          </cell>
          <cell r="D1213" t="str">
            <v>-</v>
          </cell>
          <cell r="E1213" t="str">
            <v>-</v>
          </cell>
          <cell r="F1213" t="str">
            <v>Resource List\Image\Image Details By Territory\Technical Image Details\Container Format\User Defined Value</v>
          </cell>
          <cell r="G1213" t="str">
            <v>Resource List</v>
          </cell>
          <cell r="H1213" t="str">
            <v>Image</v>
          </cell>
          <cell r="I1213" t="str">
            <v>Image Details By Territory</v>
          </cell>
          <cell r="J1213" t="str">
            <v>Technical Image Details</v>
          </cell>
          <cell r="K1213" t="str">
            <v>Container Format</v>
          </cell>
          <cell r="L1213" t="str">
            <v>User Defined Value</v>
          </cell>
          <cell r="R1213" t="str">
            <v>String</v>
          </cell>
          <cell r="S1213" t="str">
            <v>A UserDefined value of the ContainerFormat. This is represented in an XML schema as an XML Attribute.</v>
          </cell>
          <cell r="T1213" t="str">
            <v>0-1</v>
          </cell>
          <cell r="U1213" t="str">
            <v>-</v>
          </cell>
          <cell r="V1213" t="str">
            <v>A</v>
          </cell>
          <cell r="X1213" t="str">
            <v>UMGI approved</v>
          </cell>
          <cell r="Z1213" t="str">
            <v>Not used</v>
          </cell>
          <cell r="AB1213" t="str">
            <v>A UserDefined value of the ContainerFormat. This is represented in an XML schema as an XML Attribute.</v>
          </cell>
        </row>
        <row r="1214">
          <cell r="A1214" t="str">
            <v>-\-</v>
          </cell>
          <cell r="B1214" t="str">
            <v>-</v>
          </cell>
          <cell r="C1214" t="str">
            <v>-</v>
          </cell>
          <cell r="D1214" t="str">
            <v>-</v>
          </cell>
          <cell r="E1214" t="str">
            <v>-</v>
          </cell>
          <cell r="F1214" t="str">
            <v>Resource List\Image\Image Details By Territory\Technical Image Details\Image Codec Type</v>
          </cell>
          <cell r="G1214" t="str">
            <v>Resource List</v>
          </cell>
          <cell r="H1214" t="str">
            <v>Image</v>
          </cell>
          <cell r="I1214" t="str">
            <v>Image Details By Territory</v>
          </cell>
          <cell r="J1214" t="str">
            <v>Technical Image Details</v>
          </cell>
          <cell r="K1214" t="str">
            <v>Image Codec Type</v>
          </cell>
          <cell r="R1214" t="str">
            <v>ddexC:ImageCodecType</v>
          </cell>
          <cell r="S1214" t="str">
            <v>A Composite containing details of a Type of ImageCodec.</v>
          </cell>
          <cell r="T1214" t="str">
            <v>0-1</v>
          </cell>
          <cell r="U1214" t="str">
            <v>-</v>
          </cell>
          <cell r="X1214" t="str">
            <v>UMGI approved</v>
          </cell>
          <cell r="Z1214" t="str">
            <v>Extract codec value</v>
          </cell>
          <cell r="AB1214" t="str">
            <v>A Composite containing details of a Type of ImageCodec.</v>
          </cell>
          <cell r="AC1214" t="str">
            <v>Y</v>
          </cell>
        </row>
        <row r="1215">
          <cell r="A1215" t="str">
            <v>-\-</v>
          </cell>
          <cell r="B1215" t="str">
            <v>-</v>
          </cell>
          <cell r="C1215" t="str">
            <v>-</v>
          </cell>
          <cell r="D1215" t="str">
            <v>-</v>
          </cell>
          <cell r="E1215" t="str">
            <v>-</v>
          </cell>
          <cell r="F1215" t="str">
            <v>Resource List\Image\Image Details By Territory\Technical Image Details\Image Codec Type\Version</v>
          </cell>
          <cell r="G1215" t="str">
            <v>Resource List</v>
          </cell>
          <cell r="H1215" t="str">
            <v>Image</v>
          </cell>
          <cell r="I1215" t="str">
            <v>Image Details By Territory</v>
          </cell>
          <cell r="J1215" t="str">
            <v>Technical Image Details</v>
          </cell>
          <cell r="K1215" t="str">
            <v>Image Codec Type</v>
          </cell>
          <cell r="L1215" t="str">
            <v>Version</v>
          </cell>
          <cell r="R1215" t="str">
            <v>String</v>
          </cell>
          <cell r="S1215" t="str">
            <v>The Identifier of the Version of the ImageCodecType. This is represented in an XML schema as an XML Attribute.</v>
          </cell>
          <cell r="T1215" t="str">
            <v>0-1</v>
          </cell>
          <cell r="U1215" t="str">
            <v>-</v>
          </cell>
          <cell r="X1215" t="str">
            <v>UMGI approved</v>
          </cell>
          <cell r="Z1215" t="str">
            <v>Not used</v>
          </cell>
          <cell r="AB1215" t="str">
            <v>The Identifier of the Version of the ImageCodecType. This is represented in an XML schema as an XML Attribute.</v>
          </cell>
        </row>
        <row r="1216">
          <cell r="A1216" t="str">
            <v>-\-</v>
          </cell>
          <cell r="B1216" t="str">
            <v>-</v>
          </cell>
          <cell r="C1216" t="str">
            <v>-</v>
          </cell>
          <cell r="D1216" t="str">
            <v>-</v>
          </cell>
          <cell r="E1216" t="str">
            <v>-</v>
          </cell>
          <cell r="F1216" t="str">
            <v>Resource List\Image\Image Details By Territory\Technical Image Details\Image Codec Type\Namespace</v>
          </cell>
          <cell r="G1216" t="str">
            <v>Resource List</v>
          </cell>
          <cell r="H1216" t="str">
            <v>Image</v>
          </cell>
          <cell r="I1216" t="str">
            <v>Image Details By Territory</v>
          </cell>
          <cell r="J1216" t="str">
            <v>Technical Image Details</v>
          </cell>
          <cell r="K1216" t="str">
            <v>Image Codec Type</v>
          </cell>
          <cell r="L1216" t="str">
            <v>Namespace</v>
          </cell>
          <cell r="R1216" t="str">
            <v>String</v>
          </cell>
          <cell r="S1216" t="str">
            <v>The Namespace of the ImageCodecType. This is represented in an XML schema as an XML Attribute.</v>
          </cell>
          <cell r="T1216" t="str">
            <v>0-1</v>
          </cell>
          <cell r="U1216" t="str">
            <v>-</v>
          </cell>
          <cell r="X1216" t="str">
            <v>UMGI approved</v>
          </cell>
          <cell r="Z1216" t="str">
            <v>Not used</v>
          </cell>
          <cell r="AB1216" t="str">
            <v>The Namespace of the ImageCodecType. This is represented in an XML schema as an XML Attribute.</v>
          </cell>
        </row>
        <row r="1217">
          <cell r="A1217" t="str">
            <v>-\-</v>
          </cell>
          <cell r="B1217" t="str">
            <v>-</v>
          </cell>
          <cell r="C1217" t="str">
            <v>-</v>
          </cell>
          <cell r="D1217" t="str">
            <v>-</v>
          </cell>
          <cell r="E1217" t="str">
            <v>-</v>
          </cell>
          <cell r="F1217" t="str">
            <v>Resource List\Image\Image Details By Territory\Technical Image Details\Image Codec Type\User Defined Value</v>
          </cell>
          <cell r="G1217" t="str">
            <v>Resource List</v>
          </cell>
          <cell r="H1217" t="str">
            <v>Image</v>
          </cell>
          <cell r="I1217" t="str">
            <v>Image Details By Territory</v>
          </cell>
          <cell r="J1217" t="str">
            <v>Technical Image Details</v>
          </cell>
          <cell r="K1217" t="str">
            <v>Image Codec Type</v>
          </cell>
          <cell r="L1217" t="str">
            <v>User Defined Value</v>
          </cell>
          <cell r="R1217" t="str">
            <v>String</v>
          </cell>
          <cell r="S1217" t="str">
            <v>A UserDefined value of the ImageCodecType. This is represented in an XML schema as an XML Attribute.</v>
          </cell>
          <cell r="T1217" t="str">
            <v>0-1</v>
          </cell>
          <cell r="U1217" t="str">
            <v>-</v>
          </cell>
          <cell r="X1217" t="str">
            <v>UMGI approved</v>
          </cell>
          <cell r="Z1217" t="str">
            <v>Direct Mapping</v>
          </cell>
          <cell r="AB1217" t="str">
            <v>A UserDefined value of the ImageCodecType. This is represented in an XML schema as an XML Attribute.</v>
          </cell>
          <cell r="AC1217" t="str">
            <v>Y</v>
          </cell>
        </row>
        <row r="1218">
          <cell r="A1218" t="str">
            <v>-\-</v>
          </cell>
          <cell r="B1218" t="str">
            <v>-</v>
          </cell>
          <cell r="C1218" t="str">
            <v>-</v>
          </cell>
          <cell r="D1218" t="str">
            <v>-</v>
          </cell>
          <cell r="E1218" t="str">
            <v>-</v>
          </cell>
          <cell r="F1218" t="str">
            <v>Resource List\Image\Image Details By Territory\Technical Image Details\Image Height</v>
          </cell>
          <cell r="G1218" t="str">
            <v>Resource List</v>
          </cell>
          <cell r="H1218" t="str">
            <v>Image</v>
          </cell>
          <cell r="I1218" t="str">
            <v>Image Details By Territory</v>
          </cell>
          <cell r="J1218" t="str">
            <v>Technical Image Details</v>
          </cell>
          <cell r="K1218" t="str">
            <v>Image Height</v>
          </cell>
          <cell r="R1218" t="str">
            <v>ddexC:Extent</v>
          </cell>
          <cell r="S1218" t="str">
            <v>A Composite containing the vertical Extent of an Image of the Image and a UnitOfMeasure (the default is pixels).</v>
          </cell>
          <cell r="T1218" t="str">
            <v>0-1</v>
          </cell>
          <cell r="U1218" t="str">
            <v>-</v>
          </cell>
          <cell r="X1218" t="str">
            <v>UMGI approved</v>
          </cell>
          <cell r="Z1218" t="str">
            <v>Extract Height</v>
          </cell>
          <cell r="AB1218" t="str">
            <v>A Composite containing the vertical Extent of an Image of the Image and a UnitOfMeasure (the default is pixels).</v>
          </cell>
          <cell r="AC1218" t="str">
            <v>Y</v>
          </cell>
        </row>
        <row r="1219">
          <cell r="A1219" t="str">
            <v>-\-</v>
          </cell>
          <cell r="B1219" t="str">
            <v>-</v>
          </cell>
          <cell r="C1219" t="str">
            <v>-</v>
          </cell>
          <cell r="D1219" t="str">
            <v>-</v>
          </cell>
          <cell r="E1219" t="str">
            <v>-</v>
          </cell>
          <cell r="F1219" t="str">
            <v>Resource List\Image\Image Details By Territory\Technical Image Details\Image Height\Unit Of Measure</v>
          </cell>
          <cell r="G1219" t="str">
            <v>Resource List</v>
          </cell>
          <cell r="H1219" t="str">
            <v>Image</v>
          </cell>
          <cell r="I1219" t="str">
            <v>Image Details By Territory</v>
          </cell>
          <cell r="J1219" t="str">
            <v>Technical Image Details</v>
          </cell>
          <cell r="K1219" t="str">
            <v>Image Height</v>
          </cell>
          <cell r="L1219" t="str">
            <v>Unit Of Measure</v>
          </cell>
          <cell r="R1219" t="str">
            <v>UnitOfExtent</v>
          </cell>
          <cell r="S1219" t="str">
            <v>The UnitOfMeasure of the Extent. This is represented in an XML schema as an XML Attribute.</v>
          </cell>
          <cell r="T1219" t="str">
            <v>0-1</v>
          </cell>
          <cell r="U1219" t="str">
            <v>-</v>
          </cell>
          <cell r="X1219" t="str">
            <v>UMGI approved</v>
          </cell>
          <cell r="Z1219" t="str">
            <v>"Pixel"</v>
          </cell>
          <cell r="AB1219" t="str">
            <v>The UnitOfMeasure of the Extent. This is represented in an XML schema as an XML Attribute.</v>
          </cell>
          <cell r="AC1219" t="str">
            <v>Y</v>
          </cell>
        </row>
        <row r="1220">
          <cell r="A1220" t="str">
            <v>-\-</v>
          </cell>
          <cell r="B1220" t="str">
            <v>-</v>
          </cell>
          <cell r="C1220" t="str">
            <v>-</v>
          </cell>
          <cell r="D1220" t="str">
            <v>-</v>
          </cell>
          <cell r="E1220" t="str">
            <v>-</v>
          </cell>
          <cell r="F1220" t="str">
            <v>Resource List\Image\Image Details By Territory\Technical Image Details\Image Width</v>
          </cell>
          <cell r="G1220" t="str">
            <v>Resource List</v>
          </cell>
          <cell r="H1220" t="str">
            <v>Image</v>
          </cell>
          <cell r="I1220" t="str">
            <v>Image Details By Territory</v>
          </cell>
          <cell r="J1220" t="str">
            <v>Technical Image Details</v>
          </cell>
          <cell r="K1220" t="str">
            <v>Image Width</v>
          </cell>
          <cell r="R1220" t="str">
            <v>ddexC:Extent</v>
          </cell>
          <cell r="S1220" t="str">
            <v>A Composite containing the horizontal Extent of an Image of the Image and a UnitOfMeasure (the default is pixels).</v>
          </cell>
          <cell r="T1220" t="str">
            <v>0-1</v>
          </cell>
          <cell r="U1220" t="str">
            <v>-</v>
          </cell>
          <cell r="X1220" t="str">
            <v>UMGI approved</v>
          </cell>
          <cell r="Z1220" t="str">
            <v>Extract Width</v>
          </cell>
          <cell r="AB1220" t="str">
            <v>A Composite containing the horizontal Extent of an Image of the Image and a UnitOfMeasure (the default is pixels).</v>
          </cell>
          <cell r="AC1220" t="str">
            <v>Y</v>
          </cell>
        </row>
        <row r="1221">
          <cell r="A1221" t="str">
            <v>-\-</v>
          </cell>
          <cell r="B1221" t="str">
            <v>-</v>
          </cell>
          <cell r="C1221" t="str">
            <v>-</v>
          </cell>
          <cell r="D1221" t="str">
            <v>-</v>
          </cell>
          <cell r="E1221" t="str">
            <v>-</v>
          </cell>
          <cell r="F1221" t="str">
            <v>Resource List\Image\Image Details By Territory\Technical Image Details\Image Width\Unit Of Measure</v>
          </cell>
          <cell r="G1221" t="str">
            <v>Resource List</v>
          </cell>
          <cell r="H1221" t="str">
            <v>Image</v>
          </cell>
          <cell r="I1221" t="str">
            <v>Image Details By Territory</v>
          </cell>
          <cell r="J1221" t="str">
            <v>Technical Image Details</v>
          </cell>
          <cell r="K1221" t="str">
            <v>Image Width</v>
          </cell>
          <cell r="L1221" t="str">
            <v>Unit Of Measure</v>
          </cell>
          <cell r="R1221" t="str">
            <v>UnitOfExtent</v>
          </cell>
          <cell r="S1221" t="str">
            <v>The UnitOfMeasure of the Extent. This is represented in an XML schema as an XML Attribute.</v>
          </cell>
          <cell r="T1221" t="str">
            <v>0-1</v>
          </cell>
          <cell r="U1221" t="str">
            <v>-</v>
          </cell>
          <cell r="X1221" t="str">
            <v>UMGI approved</v>
          </cell>
          <cell r="Z1221" t="str">
            <v>"Pixel"</v>
          </cell>
          <cell r="AB1221" t="str">
            <v>The UnitOfMeasure of the Extent. This is represented in an XML schema as an XML Attribute.</v>
          </cell>
          <cell r="AC1221" t="str">
            <v>Y</v>
          </cell>
        </row>
        <row r="1222">
          <cell r="A1222" t="str">
            <v>-\-</v>
          </cell>
          <cell r="B1222" t="str">
            <v>-</v>
          </cell>
          <cell r="C1222" t="str">
            <v>-</v>
          </cell>
          <cell r="D1222" t="str">
            <v>-</v>
          </cell>
          <cell r="E1222" t="str">
            <v>-</v>
          </cell>
          <cell r="F1222" t="str">
            <v>Resource List\Image\Image Details By Territory\Technical Image Details\Aspect Ratio</v>
          </cell>
          <cell r="G1222" t="str">
            <v>Resource List</v>
          </cell>
          <cell r="H1222" t="str">
            <v>Image</v>
          </cell>
          <cell r="I1222" t="str">
            <v>Image Details By Territory</v>
          </cell>
          <cell r="J1222" t="str">
            <v>Technical Image Details</v>
          </cell>
          <cell r="K1222" t="str">
            <v>Aspect Ratio</v>
          </cell>
          <cell r="R1222" t="str">
            <v>Decimal</v>
          </cell>
          <cell r="S1222" t="str">
            <v>The ratio formed by dividing the ImageHeight by the ImageWidth.</v>
          </cell>
          <cell r="T1222" t="str">
            <v>0-1</v>
          </cell>
          <cell r="U1222" t="str">
            <v>-</v>
          </cell>
          <cell r="W1222" t="str">
            <v>0.23</v>
          </cell>
          <cell r="X1222" t="str">
            <v>UMGI approved</v>
          </cell>
          <cell r="Z1222" t="str">
            <v>Extract Aspect ratio by dividing height by width (Keep 2 digits after ,)</v>
          </cell>
          <cell r="AB1222" t="str">
            <v>The ratio formed by dividing the ImageHeight by the ImageWidth.</v>
          </cell>
          <cell r="AC1222" t="str">
            <v>Y</v>
          </cell>
        </row>
        <row r="1223">
          <cell r="A1223" t="str">
            <v>-\-</v>
          </cell>
          <cell r="B1223" t="str">
            <v>-</v>
          </cell>
          <cell r="C1223" t="str">
            <v>-</v>
          </cell>
          <cell r="D1223" t="str">
            <v>-</v>
          </cell>
          <cell r="E1223" t="str">
            <v>-</v>
          </cell>
          <cell r="F1223" t="str">
            <v>Resource List\Image\Image Details By Territory\Technical Image Details\Color Depth</v>
          </cell>
          <cell r="G1223" t="str">
            <v>Resource List</v>
          </cell>
          <cell r="H1223" t="str">
            <v>Image</v>
          </cell>
          <cell r="I1223" t="str">
            <v>Image Details By Territory</v>
          </cell>
          <cell r="J1223" t="str">
            <v>Technical Image Details</v>
          </cell>
          <cell r="K1223" t="str">
            <v>Color Depth</v>
          </cell>
          <cell r="R1223" t="str">
            <v>Integer</v>
          </cell>
          <cell r="S1223" t="str">
            <v>An amount of data determining the color of a pixel of the Image (given in bits per pixel).</v>
          </cell>
          <cell r="T1223" t="str">
            <v>0-1</v>
          </cell>
          <cell r="U1223" t="str">
            <v>-</v>
          </cell>
          <cell r="X1223" t="str">
            <v>UMGI approved</v>
          </cell>
          <cell r="Z1223" t="str">
            <v>Extract Color Depth</v>
          </cell>
          <cell r="AB1223" t="str">
            <v>An amount of data determining the color of a pixel of the Image (given in bits per pixel).</v>
          </cell>
          <cell r="AC1223" t="str">
            <v>Y</v>
          </cell>
        </row>
        <row r="1224">
          <cell r="A1224" t="str">
            <v>-\-</v>
          </cell>
          <cell r="B1224" t="str">
            <v>-</v>
          </cell>
          <cell r="C1224" t="str">
            <v>-</v>
          </cell>
          <cell r="D1224" t="str">
            <v>-</v>
          </cell>
          <cell r="E1224" t="str">
            <v>-</v>
          </cell>
          <cell r="F1224" t="str">
            <v>Resource List\Image\Image Details By Territory\Technical Image Details\Image Resolution</v>
          </cell>
          <cell r="G1224" t="str">
            <v>Resource List</v>
          </cell>
          <cell r="H1224" t="str">
            <v>Image</v>
          </cell>
          <cell r="I1224" t="str">
            <v>Image Details By Territory</v>
          </cell>
          <cell r="J1224" t="str">
            <v>Technical Image Details</v>
          </cell>
          <cell r="K1224" t="str">
            <v>Image Resolution</v>
          </cell>
          <cell r="R1224" t="str">
            <v>Integer</v>
          </cell>
          <cell r="S1224" t="str">
            <v>A number of pixels of the Image displayed in a specific spatial range (given in dpi).</v>
          </cell>
          <cell r="T1224" t="str">
            <v>0-1</v>
          </cell>
          <cell r="U1224" t="str">
            <v>-</v>
          </cell>
          <cell r="X1224" t="str">
            <v>UMGI approved</v>
          </cell>
          <cell r="Z1224" t="str">
            <v>Extract resolution</v>
          </cell>
          <cell r="AB1224" t="str">
            <v>A number of pixels of the Image displayed in a specific spatial range (given in dpi).</v>
          </cell>
          <cell r="AC1224" t="str">
            <v>Y</v>
          </cell>
        </row>
        <row r="1225">
          <cell r="A1225" t="str">
            <v>-\-</v>
          </cell>
          <cell r="B1225" t="str">
            <v>-</v>
          </cell>
          <cell r="C1225" t="str">
            <v>-</v>
          </cell>
          <cell r="D1225" t="str">
            <v>-</v>
          </cell>
          <cell r="E1225" t="str">
            <v>-</v>
          </cell>
          <cell r="F1225" t="str">
            <v>Resource List\Image\Image Details By Territory\Technical Image Details\Is Preview</v>
          </cell>
          <cell r="G1225" t="str">
            <v>Resource List</v>
          </cell>
          <cell r="H1225" t="str">
            <v>Image</v>
          </cell>
          <cell r="I1225" t="str">
            <v>Image Details By Territory</v>
          </cell>
          <cell r="J1225" t="str">
            <v>Technical Image Details</v>
          </cell>
          <cell r="K1225" t="str">
            <v>Is Preview</v>
          </cell>
          <cell r="R1225" t="str">
            <v>Boolean</v>
          </cell>
          <cell r="S1225" t="str">
            <v>The Flag indicating whether the Image is technically a preview of the parent Resource (=True) or not (=False). Note that nothing can be implied from this element as to the conditions under which the preview can be made available.</v>
          </cell>
          <cell r="T1225" t="str">
            <v>0-1</v>
          </cell>
          <cell r="U1225" t="str">
            <v>-</v>
          </cell>
          <cell r="X1225" t="str">
            <v>UMGI approved</v>
          </cell>
          <cell r="Z1225" t="str">
            <v>"Yes" if the file is manufactured for preview usage (WEB_PREVIEW or WAP_PREVIEW)
Else "No"</v>
          </cell>
          <cell r="AB1225" t="str">
            <v>The Flag indicating whether the Image is technically a preview of the parent Resource (=True) or not (=False). Note that nothing can be implied from this element as to the conditions under which the preview can be made available.</v>
          </cell>
          <cell r="AC1225" t="str">
            <v>Y</v>
          </cell>
        </row>
        <row r="1226">
          <cell r="A1226" t="str">
            <v>-\-</v>
          </cell>
          <cell r="B1226" t="str">
            <v>-</v>
          </cell>
          <cell r="C1226" t="str">
            <v>-</v>
          </cell>
          <cell r="D1226" t="str">
            <v>-</v>
          </cell>
          <cell r="E1226" t="str">
            <v>-</v>
          </cell>
          <cell r="F1226" t="str">
            <v>Resource List\Image\Image Details By Territory\Technical Image Details\Preview Details</v>
          </cell>
          <cell r="G1226" t="str">
            <v>Resource List</v>
          </cell>
          <cell r="H1226" t="str">
            <v>Image</v>
          </cell>
          <cell r="I1226" t="str">
            <v>Image Details By Territory</v>
          </cell>
          <cell r="J1226" t="str">
            <v>Technical Image Details</v>
          </cell>
          <cell r="K1226" t="str">
            <v>Preview Details</v>
          </cell>
          <cell r="R1226" t="str">
            <v>ernm:PreviewDetails</v>
          </cell>
          <cell r="S1226" t="str">
            <v>A Composite containing details of a preview.</v>
          </cell>
          <cell r="T1226" t="str">
            <v>0-1</v>
          </cell>
          <cell r="U1226" t="str">
            <v>-</v>
          </cell>
          <cell r="X1226" t="str">
            <v>UMGI approved</v>
          </cell>
          <cell r="Z1226" t="str">
            <v>Not used</v>
          </cell>
          <cell r="AB1226" t="str">
            <v>A Composite containing details of a preview.</v>
          </cell>
        </row>
        <row r="1227">
          <cell r="A1227" t="str">
            <v>-\-</v>
          </cell>
          <cell r="B1227" t="str">
            <v>-</v>
          </cell>
          <cell r="C1227" t="str">
            <v>-</v>
          </cell>
          <cell r="D1227" t="str">
            <v>-</v>
          </cell>
          <cell r="E1227" t="str">
            <v>-</v>
          </cell>
          <cell r="F1227" t="str">
            <v>Resource List\Image\Image Details By Territory\Technical Image Details\Preview Details\Part Type</v>
          </cell>
          <cell r="G1227" t="str">
            <v>Resource List</v>
          </cell>
          <cell r="H1227" t="str">
            <v>Image</v>
          </cell>
          <cell r="I1227" t="str">
            <v>Image Details By Territory</v>
          </cell>
          <cell r="J1227" t="str">
            <v>Technical Image Details</v>
          </cell>
          <cell r="K1227" t="str">
            <v>Preview Details</v>
          </cell>
          <cell r="L1227" t="str">
            <v>Part Type</v>
          </cell>
          <cell r="R1227" t="str">
            <v>ddexC:Description</v>
          </cell>
          <cell r="S1227" t="str">
            <v>A Composite containing a Description of the Type of Part that the preview relates to, e.g. chorus or intro.</v>
          </cell>
          <cell r="T1227" t="str">
            <v>0-1</v>
          </cell>
          <cell r="U1227" t="str">
            <v>-</v>
          </cell>
          <cell r="X1227" t="str">
            <v>UMGI approved</v>
          </cell>
          <cell r="Z1227" t="str">
            <v>Not used</v>
          </cell>
          <cell r="AB1227" t="str">
            <v>A Composite containing a Description of the Type of Part that the preview relates to, e.g. chorus or intro.</v>
          </cell>
        </row>
        <row r="1228">
          <cell r="A1228" t="str">
            <v>-\-</v>
          </cell>
          <cell r="B1228" t="str">
            <v>-</v>
          </cell>
          <cell r="C1228" t="str">
            <v>-</v>
          </cell>
          <cell r="D1228" t="str">
            <v>-</v>
          </cell>
          <cell r="E1228" t="str">
            <v>-</v>
          </cell>
          <cell r="F1228" t="str">
            <v>Resource List\Image\Image Details By Territory\Technical Image Details\Preview Details\Part Type\Language And Script Code</v>
          </cell>
          <cell r="G1228" t="str">
            <v>Resource List</v>
          </cell>
          <cell r="H1228" t="str">
            <v>Image</v>
          </cell>
          <cell r="I1228" t="str">
            <v>Image Details By Territory</v>
          </cell>
          <cell r="J1228" t="str">
            <v>Technical Image Details</v>
          </cell>
          <cell r="K1228" t="str">
            <v>Preview Details</v>
          </cell>
          <cell r="L1228" t="str">
            <v>Part Type</v>
          </cell>
          <cell r="M1228" t="str">
            <v>Language And Script Code</v>
          </cell>
          <cell r="R1228" t="str">
            <v>String</v>
          </cell>
          <cell r="S1228" t="str">
            <v>The Language and script of the Description as defined in IETF RfC 4646. The default is the same as indicated for the containing composite. Language and Script are provided as lang[-scipt][-region][-variant]. This is represented in an XML schema as an XML Attribute.</v>
          </cell>
          <cell r="T1228" t="str">
            <v>0-1</v>
          </cell>
          <cell r="U1228" t="str">
            <v>-</v>
          </cell>
          <cell r="X1228" t="str">
            <v>UMGI approved</v>
          </cell>
          <cell r="Z1228" t="str">
            <v>Not used</v>
          </cell>
          <cell r="AB1228" t="str">
            <v>The Language and script of the Description as defined in IETF RfC 4646. The default is the same as indicated for the containing composite. Language and Script are provided as lang[-scipt][-region][-variant]. This is represented in an XML schema as an XML Attribute.</v>
          </cell>
        </row>
        <row r="1229">
          <cell r="A1229" t="str">
            <v>-\-</v>
          </cell>
          <cell r="B1229" t="str">
            <v>-</v>
          </cell>
          <cell r="C1229" t="str">
            <v>-</v>
          </cell>
          <cell r="D1229" t="str">
            <v>-</v>
          </cell>
          <cell r="E1229" t="str">
            <v>-</v>
          </cell>
          <cell r="F1229" t="str">
            <v>Resource List\Image\Image Details By Territory\Technical Image Details\Preview Details\Top Left Corner</v>
          </cell>
          <cell r="G1229" t="str">
            <v>Resource List</v>
          </cell>
          <cell r="H1229" t="str">
            <v>Image</v>
          </cell>
          <cell r="I1229" t="str">
            <v>Image Details By Territory</v>
          </cell>
          <cell r="J1229" t="str">
            <v>Technical Image Details</v>
          </cell>
          <cell r="K1229" t="str">
            <v>Preview Details</v>
          </cell>
          <cell r="L1229" t="str">
            <v>Top Left Corner</v>
          </cell>
          <cell r="R1229" t="str">
            <v>Decimal</v>
          </cell>
          <cell r="S1229" t="str">
            <v>The position of the preview measured in Pixels or millimetres from the top left corner of the Resource.</v>
          </cell>
          <cell r="T1229" t="str">
            <v>0-1</v>
          </cell>
          <cell r="U1229" t="str">
            <v>-</v>
          </cell>
          <cell r="X1229" t="str">
            <v>UMGI approved</v>
          </cell>
          <cell r="Z1229" t="str">
            <v>Not used</v>
          </cell>
          <cell r="AB1229" t="str">
            <v>The position of the preview measured in Pixels or millimetres from the top left corner of the Resource.</v>
          </cell>
        </row>
        <row r="1230">
          <cell r="A1230" t="str">
            <v>-\-</v>
          </cell>
          <cell r="B1230" t="str">
            <v>-</v>
          </cell>
          <cell r="C1230" t="str">
            <v>-</v>
          </cell>
          <cell r="D1230" t="str">
            <v>-</v>
          </cell>
          <cell r="E1230" t="str">
            <v>-</v>
          </cell>
          <cell r="F1230" t="str">
            <v>Resource List\Image\Image Details By Territory\Technical Image Details\Preview Details\Bottom Right Corner</v>
          </cell>
          <cell r="G1230" t="str">
            <v>Resource List</v>
          </cell>
          <cell r="H1230" t="str">
            <v>Image</v>
          </cell>
          <cell r="I1230" t="str">
            <v>Image Details By Territory</v>
          </cell>
          <cell r="J1230" t="str">
            <v>Technical Image Details</v>
          </cell>
          <cell r="K1230" t="str">
            <v>Preview Details</v>
          </cell>
          <cell r="L1230" t="str">
            <v>Bottom Right Corner</v>
          </cell>
          <cell r="R1230" t="str">
            <v>Decimal</v>
          </cell>
          <cell r="S1230" t="str">
            <v>The position of the preview measured in Pixels or millimetres from the bottom right corner of the Resource.</v>
          </cell>
          <cell r="T1230" t="str">
            <v>0-1</v>
          </cell>
          <cell r="U1230" t="str">
            <v>-</v>
          </cell>
          <cell r="X1230" t="str">
            <v>UMGI approved</v>
          </cell>
          <cell r="Z1230" t="str">
            <v>Not used</v>
          </cell>
          <cell r="AB1230" t="str">
            <v>The position of the preview measured in Pixels or millimetres from the bottom right corner of the Resource.</v>
          </cell>
        </row>
        <row r="1231">
          <cell r="A1231" t="str">
            <v>-\-</v>
          </cell>
          <cell r="B1231" t="str">
            <v>-</v>
          </cell>
          <cell r="C1231" t="str">
            <v>-</v>
          </cell>
          <cell r="D1231" t="str">
            <v>-</v>
          </cell>
          <cell r="E1231" t="str">
            <v>-</v>
          </cell>
          <cell r="F1231" t="str">
            <v>Resource List\Image\Image Details By Territory\Technical Image Details\Preview Details\Expression Type</v>
          </cell>
          <cell r="G1231" t="str">
            <v>Resource List</v>
          </cell>
          <cell r="H1231" t="str">
            <v>Image</v>
          </cell>
          <cell r="I1231" t="str">
            <v>Image Details By Territory</v>
          </cell>
          <cell r="J1231" t="str">
            <v>Technical Image Details</v>
          </cell>
          <cell r="K1231" t="str">
            <v>Preview Details</v>
          </cell>
          <cell r="L1231" t="str">
            <v>Expression Type</v>
          </cell>
          <cell r="R1231" t="str">
            <v>ExpressionType</v>
          </cell>
          <cell r="S1231" t="str">
            <v>A Type of expression indicating how this should be perceived, e.g. as instruction (meaning that this has to be done to create the preview) or as information (meaning that this has been done to craete the preview).</v>
          </cell>
          <cell r="T1231">
            <v>1</v>
          </cell>
          <cell r="U1231" t="str">
            <v>-</v>
          </cell>
          <cell r="X1231" t="str">
            <v>UMGI approved</v>
          </cell>
          <cell r="Z1231" t="str">
            <v>Not used</v>
          </cell>
          <cell r="AB1231" t="str">
            <v>A Type of expression indicating how this should be perceived, e.g. as instruction (meaning that this has to be done to create the preview) or as information (meaning that this has been done to craete the preview).</v>
          </cell>
        </row>
        <row r="1232">
          <cell r="A1232" t="str">
            <v>-\-</v>
          </cell>
          <cell r="B1232" t="str">
            <v>-</v>
          </cell>
          <cell r="C1232" t="str">
            <v>-</v>
          </cell>
          <cell r="D1232" t="str">
            <v>-</v>
          </cell>
          <cell r="E1232" t="str">
            <v>-</v>
          </cell>
          <cell r="F1232" t="str">
            <v>Resource List\Image\Image Details By Territory\Technical Image Details\Fulfillment Date</v>
          </cell>
          <cell r="G1232" t="str">
            <v>Resource List</v>
          </cell>
          <cell r="H1232" t="str">
            <v>Image</v>
          </cell>
          <cell r="I1232" t="str">
            <v>Image Details By Territory</v>
          </cell>
          <cell r="J1232" t="str">
            <v>Technical Image Details</v>
          </cell>
          <cell r="K1232" t="str">
            <v>Fulfillment Date</v>
          </cell>
          <cell r="R1232" t="str">
            <v>ddexC:FulfillmentDate</v>
          </cell>
          <cell r="S1232" t="str">
            <v>A Composite containing details of a FulfillmentDate.</v>
          </cell>
          <cell r="T1232" t="str">
            <v>0-1</v>
          </cell>
          <cell r="U1232" t="str">
            <v>-</v>
          </cell>
          <cell r="W1232" t="str">
            <v>0.18</v>
          </cell>
          <cell r="X1232" t="str">
            <v>UMGI approved</v>
          </cell>
          <cell r="Z1232" t="str">
            <v>Not used</v>
          </cell>
          <cell r="AB1232" t="str">
            <v>A Composite containing details of a FulfillmentDate.</v>
          </cell>
        </row>
        <row r="1233">
          <cell r="A1233" t="str">
            <v>-\-</v>
          </cell>
          <cell r="B1233" t="str">
            <v>-</v>
          </cell>
          <cell r="C1233" t="str">
            <v>-</v>
          </cell>
          <cell r="D1233" t="str">
            <v>-</v>
          </cell>
          <cell r="E1233" t="str">
            <v>-</v>
          </cell>
          <cell r="F1233" t="str">
            <v>Resource List\Image\Image Details By Territory\Technical Image Details\Fulfillment Date\Fulfillment Date</v>
          </cell>
          <cell r="G1233" t="str">
            <v>Resource List</v>
          </cell>
          <cell r="H1233" t="str">
            <v>Image</v>
          </cell>
          <cell r="I1233" t="str">
            <v>Image Details By Territory</v>
          </cell>
          <cell r="J1233" t="str">
            <v>Technical Image Details</v>
          </cell>
          <cell r="K1233" t="str">
            <v>Fulfillment Date</v>
          </cell>
          <cell r="L1233" t="str">
            <v>Fulfillment Date</v>
          </cell>
          <cell r="R1233" t="str">
            <v>Date</v>
          </cell>
          <cell r="S1233" t="str">
            <v>A Date after which an end user can receive the Resource (in ISO 8601:2004 format: YYYY-MM-DD). If no FulfillmentDate is provided the FulfillmentDate is the StartDate of the respective Deal.</v>
          </cell>
          <cell r="T1233">
            <v>1</v>
          </cell>
          <cell r="U1233" t="str">
            <v>-</v>
          </cell>
          <cell r="W1233" t="str">
            <v>0.18</v>
          </cell>
          <cell r="X1233" t="str">
            <v>UMGI approved</v>
          </cell>
          <cell r="Z1233" t="str">
            <v>Not used</v>
          </cell>
          <cell r="AB1233" t="str">
            <v>A Date after which an end user can receive the Resource (in ISO 8601:2004 format: YYYY-MM-DD). If no FulfillmentDate is provided the FulfillmentDate is the StartDate of the respective Deal.</v>
          </cell>
        </row>
        <row r="1234">
          <cell r="A1234" t="str">
            <v>-\-</v>
          </cell>
          <cell r="B1234" t="str">
            <v>-</v>
          </cell>
          <cell r="C1234" t="str">
            <v>-</v>
          </cell>
          <cell r="D1234" t="str">
            <v>-</v>
          </cell>
          <cell r="E1234" t="str">
            <v>-</v>
          </cell>
          <cell r="F1234" t="str">
            <v>Resource List\Image\Image Details By Territory\Technical Image Details\Fulfillment Date\Resource Release Reference</v>
          </cell>
          <cell r="G1234" t="str">
            <v>Resource List</v>
          </cell>
          <cell r="H1234" t="str">
            <v>Image</v>
          </cell>
          <cell r="I1234" t="str">
            <v>Image Details By Territory</v>
          </cell>
          <cell r="J1234" t="str">
            <v>Technical Image Details</v>
          </cell>
          <cell r="K1234" t="str">
            <v>Fulfillment Date</v>
          </cell>
          <cell r="L1234" t="str">
            <v>Resource Release Reference</v>
          </cell>
          <cell r="R1234" t="str">
            <v>LocalReleaseAnchorReference</v>
          </cell>
          <cell r="S1234" t="str">
            <v>The Identifier (specific to the Message) of a Release for a Resource. This LocalAnchorReference is a string starting with the letter R.</v>
          </cell>
          <cell r="T1234" t="str">
            <v>0-n</v>
          </cell>
          <cell r="U1234" t="str">
            <v>-</v>
          </cell>
          <cell r="W1234" t="str">
            <v>0.18</v>
          </cell>
          <cell r="X1234" t="str">
            <v>UMGI approved</v>
          </cell>
          <cell r="Z1234" t="str">
            <v>Not used</v>
          </cell>
          <cell r="AB1234" t="str">
            <v>The Identifier (specific to the Message) of a Release for a Resource. This LocalAnchorReference is a string starting with the letter R.</v>
          </cell>
        </row>
        <row r="1235">
          <cell r="A1235" t="str">
            <v>-\-</v>
          </cell>
          <cell r="B1235" t="str">
            <v>-</v>
          </cell>
          <cell r="C1235" t="str">
            <v>-</v>
          </cell>
          <cell r="D1235" t="str">
            <v>-</v>
          </cell>
          <cell r="E1235" t="str">
            <v>-</v>
          </cell>
          <cell r="F1235" t="str">
            <v>Resource List\Image\Image Details By Territory\Technical Image Details\Consumer Fulfillment Date</v>
          </cell>
          <cell r="G1235" t="str">
            <v>Resource List</v>
          </cell>
          <cell r="H1235" t="str">
            <v>Image</v>
          </cell>
          <cell r="I1235" t="str">
            <v>Image Details By Territory</v>
          </cell>
          <cell r="J1235" t="str">
            <v>Technical Image Details</v>
          </cell>
          <cell r="K1235" t="str">
            <v>Consumer Fulfillment Date</v>
          </cell>
          <cell r="R1235" t="str">
            <v>ddexC:FulfillmentDate</v>
          </cell>
          <cell r="S1235" t="str">
            <v>A Composite containing details of when a consumer is able to get hold of the Image.</v>
          </cell>
          <cell r="T1235" t="str">
            <v>0-1</v>
          </cell>
          <cell r="U1235" t="str">
            <v>-</v>
          </cell>
          <cell r="V1235" t="str">
            <v>A</v>
          </cell>
          <cell r="X1235" t="str">
            <v>UMGI approved</v>
          </cell>
          <cell r="Z1235" t="str">
            <v>Not used</v>
          </cell>
          <cell r="AB1235" t="str">
            <v>A Composite containing details of when a consumer is able to get hold of the Image.</v>
          </cell>
        </row>
        <row r="1236">
          <cell r="A1236" t="str">
            <v>-\-</v>
          </cell>
          <cell r="B1236" t="str">
            <v>-</v>
          </cell>
          <cell r="C1236" t="str">
            <v>-</v>
          </cell>
          <cell r="D1236" t="str">
            <v>-</v>
          </cell>
          <cell r="E1236" t="str">
            <v>-</v>
          </cell>
          <cell r="F1236" t="str">
            <v>Resource List\Image\Image Details By Territory\Technical Image Details\Consumer Fulfillment Date\Fulfillment Date</v>
          </cell>
          <cell r="G1236" t="str">
            <v>Resource List</v>
          </cell>
          <cell r="H1236" t="str">
            <v>Image</v>
          </cell>
          <cell r="I1236" t="str">
            <v>Image Details By Territory</v>
          </cell>
          <cell r="J1236" t="str">
            <v>Technical Image Details</v>
          </cell>
          <cell r="K1236" t="str">
            <v>Consumer Fulfillment Date</v>
          </cell>
          <cell r="L1236" t="str">
            <v>Fulfillment Date</v>
          </cell>
          <cell r="R1236" t="str">
            <v>Date</v>
          </cell>
          <cell r="S1236" t="str">
            <v>A Date after which an end user can receive the Resource (in ISO 8601:2004 format: YYYY-MM-DD). If no FulfillmentDate is provided the FulfillmentDate is the StartDate of the respective Deal.</v>
          </cell>
          <cell r="T1236">
            <v>1</v>
          </cell>
          <cell r="U1236" t="str">
            <v>-</v>
          </cell>
          <cell r="V1236" t="str">
            <v>A</v>
          </cell>
          <cell r="X1236" t="str">
            <v>UMGI approved</v>
          </cell>
          <cell r="Z1236" t="str">
            <v>Not used</v>
          </cell>
          <cell r="AB1236" t="str">
            <v>A Date after which an end user can receive the Resource (in ISO 8601:2004 format: YYYY-MM-DD). If no FulfillmentDate is provided the FulfillmentDate is the StartDate of the respective Deal.</v>
          </cell>
        </row>
        <row r="1237">
          <cell r="A1237" t="str">
            <v>-\-</v>
          </cell>
          <cell r="B1237" t="str">
            <v>-</v>
          </cell>
          <cell r="C1237" t="str">
            <v>-</v>
          </cell>
          <cell r="D1237" t="str">
            <v>-</v>
          </cell>
          <cell r="E1237" t="str">
            <v>-</v>
          </cell>
          <cell r="F1237" t="str">
            <v>Resource List\Image\Image Details By Territory\Technical Image Details\Consumer Fulfillment Date\Resource Release Reference</v>
          </cell>
          <cell r="G1237" t="str">
            <v>Resource List</v>
          </cell>
          <cell r="H1237" t="str">
            <v>Image</v>
          </cell>
          <cell r="I1237" t="str">
            <v>Image Details By Territory</v>
          </cell>
          <cell r="J1237" t="str">
            <v>Technical Image Details</v>
          </cell>
          <cell r="K1237" t="str">
            <v>Consumer Fulfillment Date</v>
          </cell>
          <cell r="L1237" t="str">
            <v>Resource Release Reference</v>
          </cell>
          <cell r="R1237" t="str">
            <v>LocalReleaseAnchorReference</v>
          </cell>
          <cell r="S1237" t="str">
            <v>The Identifier (specific to the Message) of a Release for a Resource. This LocalAnchorReference is a string starting with the letter R.</v>
          </cell>
          <cell r="T1237" t="str">
            <v>0-n</v>
          </cell>
          <cell r="U1237" t="str">
            <v>-</v>
          </cell>
          <cell r="V1237" t="str">
            <v>A</v>
          </cell>
          <cell r="X1237" t="str">
            <v>UMGI approved</v>
          </cell>
          <cell r="Z1237" t="str">
            <v>Not used</v>
          </cell>
          <cell r="AB1237" t="str">
            <v>The Identifier (specific to the Message) of a Release for a Resource. This LocalAnchorReference is a string starting with the letter R.</v>
          </cell>
        </row>
        <row r="1238">
          <cell r="A1238" t="str">
            <v>-\-</v>
          </cell>
          <cell r="B1238" t="str">
            <v>-</v>
          </cell>
          <cell r="C1238" t="str">
            <v>-</v>
          </cell>
          <cell r="D1238" t="str">
            <v>-</v>
          </cell>
          <cell r="E1238" t="str">
            <v>-</v>
          </cell>
          <cell r="F1238" t="str">
            <v>Resource List\Image\Image Details By Territory\Technical Image Details\XML Choice - FILE</v>
          </cell>
          <cell r="G1238" t="str">
            <v>Resource List</v>
          </cell>
          <cell r="H1238" t="str">
            <v>Image</v>
          </cell>
          <cell r="I1238" t="str">
            <v>Image Details By Territory</v>
          </cell>
          <cell r="J1238" t="str">
            <v>Technical Image Details</v>
          </cell>
          <cell r="K1238" t="str">
            <v>XML Choice - FILE</v>
          </cell>
          <cell r="R1238" t="str">
            <v>-</v>
          </cell>
          <cell r="S1238" t="str">
            <v>An XmlComposite corresponding to the xs:choice element in an XML document or schema.</v>
          </cell>
          <cell r="T1238" t="str">
            <v>0-1</v>
          </cell>
          <cell r="U1238" t="str">
            <v>-</v>
          </cell>
          <cell r="X1238" t="str">
            <v>UMGI approved</v>
          </cell>
          <cell r="Z1238" t="str">
            <v>Use Option B</v>
          </cell>
          <cell r="AB1238" t="str">
            <v>An XmlComposite corresponding to the xs:choice element in an XML document or schema.</v>
          </cell>
        </row>
        <row r="1239">
          <cell r="A1239" t="str">
            <v>\</v>
          </cell>
          <cell r="F1239" t="str">
            <v>Resource List\Image\Image Details By Territory\Technical Image Details\A\File Availability Description</v>
          </cell>
          <cell r="G1239" t="str">
            <v>Resource List</v>
          </cell>
          <cell r="H1239" t="str">
            <v>Image</v>
          </cell>
          <cell r="I1239" t="str">
            <v>Image Details By Territory</v>
          </cell>
          <cell r="J1239" t="str">
            <v>Technical Image Details</v>
          </cell>
          <cell r="K1239" t="str">
            <v>A</v>
          </cell>
          <cell r="L1239" t="str">
            <v>File Availability Description</v>
          </cell>
          <cell r="R1239" t="str">
            <v>ddexC:Description</v>
          </cell>
          <cell r="S1239" t="str">
            <v>A Composite containing a Description providing details of how a DSP can obtain any related Release File.</v>
          </cell>
          <cell r="T1239" t="str">
            <v>1-n</v>
          </cell>
          <cell r="X1239" t="str">
            <v>UMGI approved</v>
          </cell>
          <cell r="Z1239" t="str">
            <v>Not used</v>
          </cell>
          <cell r="AB1239" t="str">
            <v>A Composite containing a Description providing details of how a DSP can obtain any related Release File.</v>
          </cell>
        </row>
        <row r="1240">
          <cell r="A1240" t="str">
            <v>\</v>
          </cell>
          <cell r="F1240" t="str">
            <v>Resource List\Image\Image Details By Territory\Technical Image Details\A\File Availability Description\Language And Script Code</v>
          </cell>
          <cell r="G1240" t="str">
            <v>Resource List</v>
          </cell>
          <cell r="H1240" t="str">
            <v>Image</v>
          </cell>
          <cell r="I1240" t="str">
            <v>Image Details By Territory</v>
          </cell>
          <cell r="J1240" t="str">
            <v>Technical Image Details</v>
          </cell>
          <cell r="K1240" t="str">
            <v>A</v>
          </cell>
          <cell r="L1240" t="str">
            <v>File Availability Description</v>
          </cell>
          <cell r="M1240" t="str">
            <v>Language And Script Code</v>
          </cell>
          <cell r="R1240" t="str">
            <v>String</v>
          </cell>
          <cell r="S1240" t="str">
            <v>The Language and script of the Description as defined in IETF RfC 4646. The default is the same as indicated for the containing composite. Language and Script are provided as lang[-scipt][-region][-variant]. This is represented in an XML schema as an XML Attribute.</v>
          </cell>
          <cell r="T1240" t="str">
            <v>0-1</v>
          </cell>
          <cell r="X1240" t="str">
            <v>UMGI approved</v>
          </cell>
          <cell r="Z1240" t="str">
            <v>Not used</v>
          </cell>
          <cell r="AB1240" t="str">
            <v>The Language and script of the Description as defined in IETF RfC 4646. The default is the same as indicated for the containing composite. Language and Script are provided as lang[-scipt][-region][-variant]. This is represented in an XML schema as an XML Attribute.</v>
          </cell>
        </row>
        <row r="1241">
          <cell r="A1241" t="str">
            <v>\</v>
          </cell>
          <cell r="F1241" t="str">
            <v>Resource List\Image\Image Details By Territory\Technical Image Details\B\File</v>
          </cell>
          <cell r="G1241" t="str">
            <v>Resource List</v>
          </cell>
          <cell r="H1241" t="str">
            <v>Image</v>
          </cell>
          <cell r="I1241" t="str">
            <v>Image Details By Territory</v>
          </cell>
          <cell r="J1241" t="str">
            <v>Technical Image Details</v>
          </cell>
          <cell r="K1241" t="str">
            <v>B</v>
          </cell>
          <cell r="L1241" t="str">
            <v>File</v>
          </cell>
          <cell r="R1241" t="str">
            <v>ddexC:File</v>
          </cell>
          <cell r="S1241" t="str">
            <v>A Composite containing details of a related Release File that a DSP can obtain.</v>
          </cell>
          <cell r="T1241" t="str">
            <v>1-n</v>
          </cell>
          <cell r="X1241" t="str">
            <v>UMGI approved</v>
          </cell>
          <cell r="Z1241" t="str">
            <v>Always used</v>
          </cell>
          <cell r="AB1241" t="str">
            <v>A Composite containing details of a related Release File that a DSP can obtain.</v>
          </cell>
          <cell r="AC1241" t="str">
            <v>Y</v>
          </cell>
        </row>
        <row r="1242">
          <cell r="A1242" t="str">
            <v>\</v>
          </cell>
          <cell r="F1242" t="str">
            <v>Resource List\Image\Image Details By Territory\Technical Image Details\B\File\File Name</v>
          </cell>
          <cell r="G1242" t="str">
            <v>Resource List</v>
          </cell>
          <cell r="H1242" t="str">
            <v>Image</v>
          </cell>
          <cell r="I1242" t="str">
            <v>Image Details By Territory</v>
          </cell>
          <cell r="J1242" t="str">
            <v>Technical Image Details</v>
          </cell>
          <cell r="K1242" t="str">
            <v>B</v>
          </cell>
          <cell r="L1242" t="str">
            <v>File</v>
          </cell>
          <cell r="M1242" t="str">
            <v>File Name</v>
          </cell>
          <cell r="R1242" t="str">
            <v>String</v>
          </cell>
          <cell r="S1242" t="str">
            <v>A Name of the File.</v>
          </cell>
          <cell r="T1242">
            <v>1</v>
          </cell>
          <cell r="X1242" t="str">
            <v>UMGI approved</v>
          </cell>
          <cell r="Y1242" t="str">
            <v>Y</v>
          </cell>
          <cell r="Z1242" t="str">
            <v>Manufactured File Name as per Design Doc for Naming Standards</v>
          </cell>
          <cell r="AB1242" t="str">
            <v>A Name of the File.</v>
          </cell>
          <cell r="AC1242" t="str">
            <v>Y</v>
          </cell>
        </row>
        <row r="1243">
          <cell r="A1243" t="str">
            <v>\</v>
          </cell>
          <cell r="F1243" t="str">
            <v>Resource List\Image\Image Details By Territory\Technical Image Details\B\File\File Path</v>
          </cell>
          <cell r="G1243" t="str">
            <v>Resource List</v>
          </cell>
          <cell r="H1243" t="str">
            <v>Image</v>
          </cell>
          <cell r="I1243" t="str">
            <v>Image Details By Territory</v>
          </cell>
          <cell r="J1243" t="str">
            <v>Technical Image Details</v>
          </cell>
          <cell r="K1243" t="str">
            <v>B</v>
          </cell>
          <cell r="L1243" t="str">
            <v>File</v>
          </cell>
          <cell r="M1243" t="str">
            <v>File Path</v>
          </cell>
          <cell r="R1243" t="str">
            <v>String</v>
          </cell>
          <cell r="S1243" t="str">
            <v>A location of the File.</v>
          </cell>
          <cell r="T1243" t="str">
            <v>0-1</v>
          </cell>
          <cell r="X1243" t="str">
            <v>UMGI approved</v>
          </cell>
          <cell r="Z1243" t="str">
            <v>Not used</v>
          </cell>
          <cell r="AB1243" t="str">
            <v>A location of the File.</v>
          </cell>
        </row>
        <row r="1244">
          <cell r="A1244" t="str">
            <v>\</v>
          </cell>
          <cell r="F1244" t="str">
            <v>Resource List\Image\Image Details By Territory\Technical Image Details\B\File\Hash Sum</v>
          </cell>
          <cell r="G1244" t="str">
            <v>Resource List</v>
          </cell>
          <cell r="H1244" t="str">
            <v>Image</v>
          </cell>
          <cell r="I1244" t="str">
            <v>Image Details By Territory</v>
          </cell>
          <cell r="J1244" t="str">
            <v>Technical Image Details</v>
          </cell>
          <cell r="K1244" t="str">
            <v>B</v>
          </cell>
          <cell r="L1244" t="str">
            <v>File</v>
          </cell>
          <cell r="M1244" t="str">
            <v>Hash Sum</v>
          </cell>
          <cell r="R1244" t="str">
            <v>ddexC:HashSum</v>
          </cell>
          <cell r="S1244" t="str">
            <v>A Composite containing a HashSum of the File and information about the algorithm with which it has been generated.</v>
          </cell>
          <cell r="T1244" t="str">
            <v>0-1</v>
          </cell>
          <cell r="X1244" t="str">
            <v>UMGI approved</v>
          </cell>
          <cell r="Z1244" t="str">
            <v>Always used</v>
          </cell>
          <cell r="AB1244" t="str">
            <v>A Composite containing a HashSum of the File and information about the algorithm with which it has been generated.</v>
          </cell>
          <cell r="AC1244" t="str">
            <v>Y</v>
          </cell>
        </row>
        <row r="1245">
          <cell r="A1245" t="str">
            <v>\</v>
          </cell>
          <cell r="F1245" t="str">
            <v>Resource List\Image\Image Details By Territory\Technical Image Details\B\File\Hash Sum\Hash Sum</v>
          </cell>
          <cell r="G1245" t="str">
            <v>Resource List</v>
          </cell>
          <cell r="H1245" t="str">
            <v>Image</v>
          </cell>
          <cell r="I1245" t="str">
            <v>Image Details By Territory</v>
          </cell>
          <cell r="J1245" t="str">
            <v>Technical Image Details</v>
          </cell>
          <cell r="K1245" t="str">
            <v>B</v>
          </cell>
          <cell r="L1245" t="str">
            <v>File</v>
          </cell>
          <cell r="M1245" t="str">
            <v>Hash Sum</v>
          </cell>
          <cell r="N1245" t="str">
            <v>Hash Sum</v>
          </cell>
          <cell r="R1245" t="str">
            <v>String</v>
          </cell>
          <cell r="S1245" t="str">
            <v>The value of the HashSum.</v>
          </cell>
          <cell r="T1245">
            <v>1</v>
          </cell>
          <cell r="X1245" t="str">
            <v>UMGI approved</v>
          </cell>
          <cell r="Y1245" t="str">
            <v>Y</v>
          </cell>
          <cell r="Z1245" t="str">
            <v>Direct mapping</v>
          </cell>
          <cell r="AB1245" t="str">
            <v>The value of the HashSum.</v>
          </cell>
          <cell r="AC1245" t="str">
            <v>Y</v>
          </cell>
        </row>
        <row r="1246">
          <cell r="A1246" t="str">
            <v>\</v>
          </cell>
          <cell r="F1246" t="str">
            <v>Resource List\Image\Image Details By Territory\Technical Image Details\B\File\Hash Sum\Hash Sum Algorithm Type</v>
          </cell>
          <cell r="G1246" t="str">
            <v>Resource List</v>
          </cell>
          <cell r="H1246" t="str">
            <v>Image</v>
          </cell>
          <cell r="I1246" t="str">
            <v>Image Details By Territory</v>
          </cell>
          <cell r="J1246" t="str">
            <v>Technical Image Details</v>
          </cell>
          <cell r="K1246" t="str">
            <v>B</v>
          </cell>
          <cell r="L1246" t="str">
            <v>File</v>
          </cell>
          <cell r="M1246" t="str">
            <v>Hash Sum</v>
          </cell>
          <cell r="N1246" t="str">
            <v>Hash Sum Algorithm Type</v>
          </cell>
          <cell r="R1246" t="str">
            <v>ddexC:HashSumAlgorithmType</v>
          </cell>
          <cell r="S1246" t="str">
            <v>A Composite containing details of the Type of HashSumAlgorithm governing the HashSum.</v>
          </cell>
          <cell r="T1246">
            <v>1</v>
          </cell>
          <cell r="X1246" t="str">
            <v>UMGI approved</v>
          </cell>
          <cell r="Y1246" t="str">
            <v>Y</v>
          </cell>
          <cell r="Z1246" t="str">
            <v>"MD5"</v>
          </cell>
          <cell r="AB1246" t="str">
            <v>A Composite containing details of the Type of HashSumAlgorithm governing the HashSum.</v>
          </cell>
          <cell r="AC1246" t="str">
            <v>Y</v>
          </cell>
        </row>
        <row r="1247">
          <cell r="A1247" t="str">
            <v>\</v>
          </cell>
          <cell r="F1247" t="str">
            <v>Resource List\Image\Image Details By Territory\Technical Image Details\B\File\Hash Sum\Hash Sum Algorithm Type\Namespace</v>
          </cell>
          <cell r="G1247" t="str">
            <v>Resource List</v>
          </cell>
          <cell r="H1247" t="str">
            <v>Image</v>
          </cell>
          <cell r="I1247" t="str">
            <v>Image Details By Territory</v>
          </cell>
          <cell r="J1247" t="str">
            <v>Technical Image Details</v>
          </cell>
          <cell r="K1247" t="str">
            <v>B</v>
          </cell>
          <cell r="L1247" t="str">
            <v>File</v>
          </cell>
          <cell r="M1247" t="str">
            <v>Hash Sum</v>
          </cell>
          <cell r="N1247" t="str">
            <v>Hash Sum Algorithm Type</v>
          </cell>
          <cell r="O1247" t="str">
            <v>Namespace</v>
          </cell>
          <cell r="R1247" t="str">
            <v>String</v>
          </cell>
          <cell r="S1247" t="str">
            <v>The Namespace of the HashSumAlgorithmType. This is represented in an XML schema as an XML Attribute.</v>
          </cell>
          <cell r="T1247" t="str">
            <v>0-1</v>
          </cell>
          <cell r="X1247" t="str">
            <v>UMGI approved</v>
          </cell>
          <cell r="Z1247" t="str">
            <v>Not used</v>
          </cell>
          <cell r="AB1247" t="str">
            <v>The Namespace of the HashSumAlgorithmType. This is represented in an XML schema as an XML Attribute.</v>
          </cell>
        </row>
        <row r="1248">
          <cell r="A1248" t="str">
            <v>\</v>
          </cell>
          <cell r="F1248" t="str">
            <v>Resource List\Image\Image Details By Territory\Technical Image Details\B\File\Hash Sum\Hash Sum Algorithm Type\User Defined Value</v>
          </cell>
          <cell r="G1248" t="str">
            <v>Resource List</v>
          </cell>
          <cell r="H1248" t="str">
            <v>Image</v>
          </cell>
          <cell r="I1248" t="str">
            <v>Image Details By Territory</v>
          </cell>
          <cell r="J1248" t="str">
            <v>Technical Image Details</v>
          </cell>
          <cell r="K1248" t="str">
            <v>B</v>
          </cell>
          <cell r="L1248" t="str">
            <v>File</v>
          </cell>
          <cell r="M1248" t="str">
            <v>Hash Sum</v>
          </cell>
          <cell r="N1248" t="str">
            <v>Hash Sum Algorithm Type</v>
          </cell>
          <cell r="O1248" t="str">
            <v>User Defined Value</v>
          </cell>
          <cell r="R1248" t="str">
            <v>String</v>
          </cell>
          <cell r="S1248" t="str">
            <v>A UserDefined value of the HashSumAlgorithmType. This is represented in an XML schema as an XML Attribute.</v>
          </cell>
          <cell r="T1248" t="str">
            <v>0-1</v>
          </cell>
          <cell r="X1248" t="str">
            <v>UMGI approved</v>
          </cell>
          <cell r="Z1248" t="str">
            <v>Not used</v>
          </cell>
          <cell r="AB1248" t="str">
            <v>A UserDefined value of the HashSumAlgorithmType. This is represented in an XML schema as an XML Attribute.</v>
          </cell>
        </row>
        <row r="1249">
          <cell r="A1249" t="str">
            <v>-\-</v>
          </cell>
          <cell r="B1249" t="str">
            <v>-</v>
          </cell>
          <cell r="C1249" t="str">
            <v>-</v>
          </cell>
          <cell r="D1249" t="str">
            <v>-</v>
          </cell>
          <cell r="E1249" t="str">
            <v>-</v>
          </cell>
          <cell r="F1249" t="str">
            <v>Resource List\Image\Image Details By Territory\Technical Image Details\Fingerprint</v>
          </cell>
          <cell r="G1249" t="str">
            <v>Resource List</v>
          </cell>
          <cell r="H1249" t="str">
            <v>Image</v>
          </cell>
          <cell r="I1249" t="str">
            <v>Image Details By Territory</v>
          </cell>
          <cell r="J1249" t="str">
            <v>Technical Image Details</v>
          </cell>
          <cell r="K1249" t="str">
            <v>Fingerprint</v>
          </cell>
          <cell r="R1249" t="str">
            <v>ddexC:Fingerprint</v>
          </cell>
          <cell r="S1249" t="str">
            <v>A Composite containing details of a Fingerprint and its governing algorithm.</v>
          </cell>
          <cell r="T1249" t="str">
            <v>0-n</v>
          </cell>
          <cell r="U1249" t="str">
            <v>-</v>
          </cell>
          <cell r="V1249" t="str">
            <v>A</v>
          </cell>
          <cell r="X1249" t="str">
            <v>UMGI approved</v>
          </cell>
          <cell r="Z1249" t="str">
            <v>Not used</v>
          </cell>
          <cell r="AB1249" t="str">
            <v>A Composite containing details of a Fingerprint and its governing algorithm.</v>
          </cell>
        </row>
        <row r="1250">
          <cell r="A1250" t="str">
            <v>-\-</v>
          </cell>
          <cell r="B1250" t="str">
            <v>-</v>
          </cell>
          <cell r="C1250" t="str">
            <v>-</v>
          </cell>
          <cell r="D1250" t="str">
            <v>-</v>
          </cell>
          <cell r="E1250" t="str">
            <v>-</v>
          </cell>
          <cell r="F1250" t="str">
            <v>Resource List\Image\Image Details By Territory\Technical Image Details\Fingerprint\Fingerprint</v>
          </cell>
          <cell r="G1250" t="str">
            <v>Resource List</v>
          </cell>
          <cell r="H1250" t="str">
            <v>Image</v>
          </cell>
          <cell r="I1250" t="str">
            <v>Image Details By Territory</v>
          </cell>
          <cell r="J1250" t="str">
            <v>Technical Image Details</v>
          </cell>
          <cell r="K1250" t="str">
            <v>Fingerprint</v>
          </cell>
          <cell r="L1250" t="str">
            <v>Fingerprint</v>
          </cell>
          <cell r="R1250" t="str">
            <v>String</v>
          </cell>
          <cell r="S1250" t="str">
            <v>The value of the fingerprint</v>
          </cell>
          <cell r="T1250">
            <v>1</v>
          </cell>
          <cell r="U1250" t="str">
            <v>-</v>
          </cell>
          <cell r="V1250" t="str">
            <v>A</v>
          </cell>
          <cell r="X1250" t="str">
            <v>UMGI approved</v>
          </cell>
          <cell r="Z1250" t="str">
            <v>Not used</v>
          </cell>
          <cell r="AB1250" t="str">
            <v>The value of the fingerprint</v>
          </cell>
        </row>
        <row r="1251">
          <cell r="A1251" t="str">
            <v>-\-</v>
          </cell>
          <cell r="B1251" t="str">
            <v>-</v>
          </cell>
          <cell r="C1251" t="str">
            <v>-</v>
          </cell>
          <cell r="D1251" t="str">
            <v>-</v>
          </cell>
          <cell r="E1251" t="str">
            <v>-</v>
          </cell>
          <cell r="F1251" t="str">
            <v>Resource List\Image\Image Details By Territory\Technical Image Details\Fingerprint\Fingerprint Algorithm Type</v>
          </cell>
          <cell r="G1251" t="str">
            <v>Resource List</v>
          </cell>
          <cell r="H1251" t="str">
            <v>Image</v>
          </cell>
          <cell r="I1251" t="str">
            <v>Image Details By Territory</v>
          </cell>
          <cell r="J1251" t="str">
            <v>Technical Image Details</v>
          </cell>
          <cell r="K1251" t="str">
            <v>Fingerprint</v>
          </cell>
          <cell r="L1251" t="str">
            <v>Fingerprint Algorithm Type</v>
          </cell>
          <cell r="R1251" t="str">
            <v>ddexC:FingerprintAlgorithmType</v>
          </cell>
          <cell r="S1251" t="str">
            <v>A Composite containing details of the Type of FingerprintAlgorithm governing the Fingerprint.</v>
          </cell>
          <cell r="T1251">
            <v>1</v>
          </cell>
          <cell r="U1251" t="str">
            <v>-</v>
          </cell>
          <cell r="V1251" t="str">
            <v>A</v>
          </cell>
          <cell r="X1251" t="str">
            <v>UMGI approved</v>
          </cell>
          <cell r="Z1251" t="str">
            <v>Not used</v>
          </cell>
          <cell r="AB1251" t="str">
            <v>A Composite containing details of the Type of FingerprintAlgorithm governing the Fingerprint.</v>
          </cell>
        </row>
        <row r="1252">
          <cell r="A1252" t="str">
            <v>-\-</v>
          </cell>
          <cell r="B1252" t="str">
            <v>-</v>
          </cell>
          <cell r="C1252" t="str">
            <v>-</v>
          </cell>
          <cell r="D1252" t="str">
            <v>-</v>
          </cell>
          <cell r="E1252" t="str">
            <v>-</v>
          </cell>
          <cell r="F1252" t="str">
            <v>Resource List\Image\Image Details By Territory\Technical Image Details\Fingerprint\Fingerprint Algorithm Type\Namespace</v>
          </cell>
          <cell r="G1252" t="str">
            <v>Resource List</v>
          </cell>
          <cell r="H1252" t="str">
            <v>Image</v>
          </cell>
          <cell r="I1252" t="str">
            <v>Image Details By Territory</v>
          </cell>
          <cell r="J1252" t="str">
            <v>Technical Image Details</v>
          </cell>
          <cell r="K1252" t="str">
            <v>Fingerprint</v>
          </cell>
          <cell r="L1252" t="str">
            <v>Fingerprint Algorithm Type</v>
          </cell>
          <cell r="M1252" t="str">
            <v>Namespace</v>
          </cell>
          <cell r="R1252" t="str">
            <v>String</v>
          </cell>
          <cell r="S1252" t="str">
            <v>The Namespace of the FingerprintAlgorithmType. This is represented in an XML schema as an XML Attribute.</v>
          </cell>
          <cell r="T1252" t="str">
            <v>0-1</v>
          </cell>
          <cell r="U1252" t="str">
            <v>-</v>
          </cell>
          <cell r="V1252" t="str">
            <v>A</v>
          </cell>
          <cell r="X1252" t="str">
            <v>UMGI approved</v>
          </cell>
          <cell r="Z1252" t="str">
            <v>Not used</v>
          </cell>
          <cell r="AB1252" t="str">
            <v>The Namespace of the FingerprintAlgorithmType. This is represented in an XML schema as an XML Attribute.</v>
          </cell>
        </row>
        <row r="1253">
          <cell r="A1253" t="str">
            <v>-\-</v>
          </cell>
          <cell r="B1253" t="str">
            <v>-</v>
          </cell>
          <cell r="C1253" t="str">
            <v>-</v>
          </cell>
          <cell r="D1253" t="str">
            <v>-</v>
          </cell>
          <cell r="E1253" t="str">
            <v>-</v>
          </cell>
          <cell r="F1253" t="str">
            <v>Resource List\Image\Image Details By Territory\Technical Image Details\Fingerprint\Fingerprint Algorithm Type\User Defined Value</v>
          </cell>
          <cell r="G1253" t="str">
            <v>Resource List</v>
          </cell>
          <cell r="H1253" t="str">
            <v>Image</v>
          </cell>
          <cell r="I1253" t="str">
            <v>Image Details By Territory</v>
          </cell>
          <cell r="J1253" t="str">
            <v>Technical Image Details</v>
          </cell>
          <cell r="K1253" t="str">
            <v>Fingerprint</v>
          </cell>
          <cell r="L1253" t="str">
            <v>Fingerprint Algorithm Type</v>
          </cell>
          <cell r="M1253" t="str">
            <v>User Defined Value</v>
          </cell>
          <cell r="R1253" t="str">
            <v>String</v>
          </cell>
          <cell r="S1253" t="str">
            <v>A UserDefined value of the FingerprintAlgorithmType. This is represented in an XML schema as an XML Attribute.</v>
          </cell>
          <cell r="T1253" t="str">
            <v>0-1</v>
          </cell>
          <cell r="U1253" t="str">
            <v>-</v>
          </cell>
          <cell r="V1253" t="str">
            <v>A</v>
          </cell>
          <cell r="X1253" t="str">
            <v>UMGI approved</v>
          </cell>
          <cell r="Z1253" t="str">
            <v>Not used</v>
          </cell>
          <cell r="AB1253" t="str">
            <v>A UserDefined value of the FingerprintAlgorithmType. This is represented in an XML schema as an XML Attribute.</v>
          </cell>
        </row>
        <row r="1254">
          <cell r="A1254" t="str">
            <v>-\-</v>
          </cell>
          <cell r="B1254" t="str">
            <v>-</v>
          </cell>
          <cell r="C1254" t="str">
            <v>-</v>
          </cell>
          <cell r="D1254" t="str">
            <v>-</v>
          </cell>
          <cell r="E1254" t="str">
            <v>-</v>
          </cell>
          <cell r="F1254" t="str">
            <v>Resource List\Image\Image Details By Territory\Technical Image Details\Fingerprint\Fingerprint Algorithm Version</v>
          </cell>
          <cell r="G1254" t="str">
            <v>Resource List</v>
          </cell>
          <cell r="H1254" t="str">
            <v>Image</v>
          </cell>
          <cell r="I1254" t="str">
            <v>Image Details By Territory</v>
          </cell>
          <cell r="J1254" t="str">
            <v>Technical Image Details</v>
          </cell>
          <cell r="K1254" t="str">
            <v>Fingerprint</v>
          </cell>
          <cell r="L1254" t="str">
            <v>Fingerprint Algorithm Version</v>
          </cell>
          <cell r="R1254" t="str">
            <v>String</v>
          </cell>
          <cell r="S1254" t="str">
            <v>The Identifier of the Version of the FingerprintAlgorithm.</v>
          </cell>
          <cell r="T1254" t="str">
            <v>0-1</v>
          </cell>
          <cell r="U1254" t="str">
            <v>-</v>
          </cell>
          <cell r="V1254" t="str">
            <v>A</v>
          </cell>
          <cell r="X1254" t="str">
            <v>UMGI approved</v>
          </cell>
          <cell r="Z1254" t="str">
            <v>Not used</v>
          </cell>
          <cell r="AB1254" t="str">
            <v>The Identifier of the Version of the FingerprintAlgorithm.</v>
          </cell>
        </row>
        <row r="1255">
          <cell r="A1255" t="str">
            <v>-\-</v>
          </cell>
          <cell r="B1255" t="str">
            <v>-</v>
          </cell>
          <cell r="C1255" t="str">
            <v>-</v>
          </cell>
          <cell r="D1255" t="str">
            <v>-</v>
          </cell>
          <cell r="E1255" t="str">
            <v>-</v>
          </cell>
          <cell r="F1255" t="str">
            <v>Resource List\Image\Image Details By Territory\Technical Image Details\Fingerprint\Fingerprint Algorithm Parameter</v>
          </cell>
          <cell r="G1255" t="str">
            <v>Resource List</v>
          </cell>
          <cell r="H1255" t="str">
            <v>Image</v>
          </cell>
          <cell r="I1255" t="str">
            <v>Image Details By Territory</v>
          </cell>
          <cell r="J1255" t="str">
            <v>Technical Image Details</v>
          </cell>
          <cell r="K1255" t="str">
            <v>Fingerprint</v>
          </cell>
          <cell r="L1255" t="str">
            <v>Fingerprint Algorithm Parameter</v>
          </cell>
          <cell r="R1255" t="str">
            <v>String</v>
          </cell>
          <cell r="S1255" t="str">
            <v>A parameter of the FingerprintAlgorithm.</v>
          </cell>
          <cell r="T1255" t="str">
            <v>0-1</v>
          </cell>
          <cell r="U1255" t="str">
            <v>-</v>
          </cell>
          <cell r="V1255" t="str">
            <v>A</v>
          </cell>
          <cell r="X1255" t="str">
            <v>UMGI approved</v>
          </cell>
          <cell r="Z1255" t="str">
            <v>Not used</v>
          </cell>
          <cell r="AB1255" t="str">
            <v>A parameter of the FingerprintAlgorithm.</v>
          </cell>
        </row>
        <row r="1256">
          <cell r="A1256" t="str">
            <v>\</v>
          </cell>
          <cell r="F1256" t="str">
            <v>Resource List\Image\Image Details By Territory\Technical Image Details</v>
          </cell>
          <cell r="G1256" t="str">
            <v>Resource List</v>
          </cell>
          <cell r="H1256" t="str">
            <v>Image</v>
          </cell>
          <cell r="I1256" t="str">
            <v>Image Details By Territory</v>
          </cell>
          <cell r="J1256" t="str">
            <v>Technical Image Details</v>
          </cell>
          <cell r="AB1256" t="str">
            <v>A Composite containing technical details of the Image.</v>
          </cell>
        </row>
        <row r="1257">
          <cell r="A1257" t="str">
            <v>-\-</v>
          </cell>
          <cell r="B1257" t="str">
            <v>-</v>
          </cell>
          <cell r="C1257" t="str">
            <v>-</v>
          </cell>
          <cell r="D1257" t="str">
            <v>-</v>
          </cell>
          <cell r="E1257" t="str">
            <v>-</v>
          </cell>
          <cell r="F1257" t="str">
            <v>_\Image\Image Details By Territory</v>
          </cell>
          <cell r="G1257" t="str">
            <v>_</v>
          </cell>
          <cell r="H1257" t="str">
            <v>Image</v>
          </cell>
          <cell r="I1257" t="str">
            <v>Image Details By Territory</v>
          </cell>
          <cell r="R1257" t="str">
            <v>-</v>
          </cell>
          <cell r="S1257" t="str">
            <v>-</v>
          </cell>
          <cell r="T1257" t="str">
            <v>-</v>
          </cell>
          <cell r="U1257" t="str">
            <v>-</v>
          </cell>
          <cell r="X1257" t="str">
            <v>-</v>
          </cell>
          <cell r="Z1257" t="str">
            <v>-</v>
          </cell>
          <cell r="AB1257" t="str">
            <v>-</v>
          </cell>
        </row>
        <row r="1258">
          <cell r="A1258" t="str">
            <v>-\-</v>
          </cell>
          <cell r="B1258" t="str">
            <v>-</v>
          </cell>
          <cell r="C1258" t="str">
            <v>-</v>
          </cell>
          <cell r="D1258" t="str">
            <v>-</v>
          </cell>
          <cell r="E1258" t="str">
            <v>-</v>
          </cell>
          <cell r="F1258" t="str">
            <v>Resource List\Text</v>
          </cell>
          <cell r="G1258" t="str">
            <v>Resource List</v>
          </cell>
          <cell r="H1258" t="str">
            <v>Text</v>
          </cell>
          <cell r="R1258" t="str">
            <v>ernm:Text</v>
          </cell>
          <cell r="S1258" t="str">
            <v>A Composite containing details of a Text.</v>
          </cell>
          <cell r="T1258" t="str">
            <v>0-n</v>
          </cell>
          <cell r="U1258" t="str">
            <v>-</v>
          </cell>
          <cell r="X1258" t="str">
            <v>UMGI approved</v>
          </cell>
          <cell r="Z1258" t="str">
            <v>Use one for each booklet assets</v>
          </cell>
          <cell r="AB1258" t="str">
            <v>A Composite containing details of a Text.</v>
          </cell>
          <cell r="AC1258" t="str">
            <v>Y</v>
          </cell>
        </row>
        <row r="1259">
          <cell r="A1259" t="str">
            <v>track\type</v>
          </cell>
          <cell r="B1259" t="str">
            <v>track</v>
          </cell>
          <cell r="C1259" t="str">
            <v>type</v>
          </cell>
          <cell r="D1259" t="str">
            <v xml:space="preserve">Indicates whether the track is new, updated, deleted, has not changed, or is part of a snapshot. </v>
          </cell>
          <cell r="E1259" t="str">
            <v>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F1259" t="str">
            <v>Resource List\Text\Is Updated</v>
          </cell>
          <cell r="G1259" t="str">
            <v>Resource List</v>
          </cell>
          <cell r="H1259" t="str">
            <v>Text</v>
          </cell>
          <cell r="I1259" t="str">
            <v>Is Updated</v>
          </cell>
          <cell r="R1259" t="str">
            <v>Boolean</v>
          </cell>
          <cell r="S1259" t="str">
            <v>The Flag indicating whether the Text Element was updated (=True) or not (=False). The Flag may only be used when the UpdateIndicator is set to UpdateMessage. When this Boolean Flag is set to true, the MessageRecipient is expected to replace any previously provided Text data with the now provided data.</v>
          </cell>
          <cell r="T1259" t="str">
            <v>0-1</v>
          </cell>
          <cell r="U1259" t="str">
            <v>-</v>
          </cell>
          <cell r="X1259" t="str">
            <v>UMGI approved</v>
          </cell>
          <cell r="Z1259" t="str">
            <v>Not used</v>
          </cell>
          <cell r="AB1259" t="str">
            <v>The Flag indicating whether the Text Element was updated (=True) or not (=False). The Flag may only be used when the UpdateIndicator is set to UpdateMessage. When this Boolean Flag is set to true, the MessageRecipient is expected to replace any previously provided Text data with the now provided data.</v>
          </cell>
        </row>
        <row r="1260">
          <cell r="A1260" t="str">
            <v>-\-</v>
          </cell>
          <cell r="B1260" t="str">
            <v>-</v>
          </cell>
          <cell r="C1260" t="str">
            <v>-</v>
          </cell>
          <cell r="D1260" t="str">
            <v>-</v>
          </cell>
          <cell r="E1260" t="str">
            <v>-</v>
          </cell>
          <cell r="F1260" t="str">
            <v>Resource List\Text\Language And Script Code</v>
          </cell>
          <cell r="G1260" t="str">
            <v>Resource List</v>
          </cell>
          <cell r="H1260" t="str">
            <v>Text</v>
          </cell>
          <cell r="I1260" t="str">
            <v>Language And Script Code</v>
          </cell>
          <cell r="R1260" t="str">
            <v>String</v>
          </cell>
          <cell r="S1260" t="str">
            <v>The Language and script for the Elements of the Text as defined in IETF RfC 4646. The default is the same as indicated for the containing composite. Language and Script are provided as lang[-scipt][-region][-variant]. This is represented in an XML schema as an XML Attribute.</v>
          </cell>
          <cell r="T1260" t="str">
            <v>0-1</v>
          </cell>
          <cell r="U1260" t="str">
            <v>-</v>
          </cell>
          <cell r="X1260" t="str">
            <v>UMGI approved</v>
          </cell>
          <cell r="Z1260" t="str">
            <v>Not used</v>
          </cell>
          <cell r="AB1260" t="str">
            <v>The Language and script for the Elements of the Text as defined in IETF RfC 4646. The default is the same as indicated for the containing composite. Language and Script are provided as lang[-scipt][-region][-variant]. This is represented in an XML schema as an XML Attribute.</v>
          </cell>
        </row>
        <row r="1261">
          <cell r="A1261" t="str">
            <v>-\-</v>
          </cell>
          <cell r="B1261" t="str">
            <v>-</v>
          </cell>
          <cell r="C1261" t="str">
            <v>-</v>
          </cell>
          <cell r="D1261" t="str">
            <v>-</v>
          </cell>
          <cell r="E1261" t="str">
            <v>-</v>
          </cell>
          <cell r="F1261" t="str">
            <v>Resource List\Text\Text Type</v>
          </cell>
          <cell r="G1261" t="str">
            <v>Resource List</v>
          </cell>
          <cell r="H1261" t="str">
            <v>Text</v>
          </cell>
          <cell r="I1261" t="str">
            <v>Text Type</v>
          </cell>
          <cell r="R1261" t="str">
            <v>ddexC:TextType</v>
          </cell>
          <cell r="S1261" t="str">
            <v>A Composite containing details of the Type of the Text.</v>
          </cell>
          <cell r="T1261" t="str">
            <v>0-1</v>
          </cell>
          <cell r="U1261" t="str">
            <v>-</v>
          </cell>
          <cell r="X1261" t="str">
            <v>UMGI approved</v>
          </cell>
          <cell r="Z1261" t="str">
            <v>Use "Non Interactive Booklet"</v>
          </cell>
          <cell r="AB1261" t="str">
            <v>A Composite containing details of the Type of the Text.</v>
          </cell>
          <cell r="AC1261" t="str">
            <v>Y</v>
          </cell>
        </row>
        <row r="1262">
          <cell r="A1262" t="str">
            <v>-\-</v>
          </cell>
          <cell r="B1262" t="str">
            <v>-</v>
          </cell>
          <cell r="C1262" t="str">
            <v>-</v>
          </cell>
          <cell r="D1262" t="str">
            <v>-</v>
          </cell>
          <cell r="E1262" t="str">
            <v>-</v>
          </cell>
          <cell r="F1262" t="str">
            <v>Resource List\Text\Text Type\Namespace</v>
          </cell>
          <cell r="G1262" t="str">
            <v>Resource List</v>
          </cell>
          <cell r="H1262" t="str">
            <v>Text</v>
          </cell>
          <cell r="I1262" t="str">
            <v>Text Type</v>
          </cell>
          <cell r="J1262" t="str">
            <v>Namespace</v>
          </cell>
          <cell r="R1262" t="str">
            <v>String</v>
          </cell>
          <cell r="S1262" t="str">
            <v>The Namespace of the TextType. This is represented in an XML schema as an XML Attribute.</v>
          </cell>
          <cell r="T1262" t="str">
            <v>0-1</v>
          </cell>
          <cell r="U1262" t="str">
            <v>-</v>
          </cell>
          <cell r="X1262" t="str">
            <v>UMGI approved</v>
          </cell>
          <cell r="Z1262" t="str">
            <v>Not used</v>
          </cell>
          <cell r="AB1262" t="str">
            <v>The Namespace of the TextType. This is represented in an XML schema as an XML Attribute.</v>
          </cell>
        </row>
        <row r="1263">
          <cell r="A1263" t="str">
            <v>-\-</v>
          </cell>
          <cell r="B1263" t="str">
            <v>-</v>
          </cell>
          <cell r="C1263" t="str">
            <v>-</v>
          </cell>
          <cell r="D1263" t="str">
            <v>-</v>
          </cell>
          <cell r="E1263" t="str">
            <v>-</v>
          </cell>
          <cell r="F1263" t="str">
            <v>Resource List\Text\Text Type\User Defined Value</v>
          </cell>
          <cell r="G1263" t="str">
            <v>Resource List</v>
          </cell>
          <cell r="H1263" t="str">
            <v>Text</v>
          </cell>
          <cell r="I1263" t="str">
            <v>Text Type</v>
          </cell>
          <cell r="J1263" t="str">
            <v>User Defined Value</v>
          </cell>
          <cell r="R1263" t="str">
            <v>String</v>
          </cell>
          <cell r="S1263" t="str">
            <v>A UserDefined value of the TextType. This is represented in an XML schema as an XML Attribute.</v>
          </cell>
          <cell r="T1263" t="str">
            <v>0-1</v>
          </cell>
          <cell r="U1263" t="str">
            <v>-</v>
          </cell>
          <cell r="X1263" t="str">
            <v>UMGI approved</v>
          </cell>
          <cell r="Z1263" t="str">
            <v>Not used</v>
          </cell>
          <cell r="AB1263" t="str">
            <v>A UserDefined value of the TextType. This is represented in an XML schema as an XML Attribute.</v>
          </cell>
        </row>
        <row r="1264">
          <cell r="A1264" t="str">
            <v>-\-</v>
          </cell>
          <cell r="B1264" t="str">
            <v>-</v>
          </cell>
          <cell r="C1264" t="str">
            <v>-</v>
          </cell>
          <cell r="D1264" t="str">
            <v>-</v>
          </cell>
          <cell r="E1264" t="str">
            <v>-</v>
          </cell>
          <cell r="F1264" t="str">
            <v>Resource List\Text\Is Artist Related</v>
          </cell>
          <cell r="G1264" t="str">
            <v>Resource List</v>
          </cell>
          <cell r="H1264" t="str">
            <v>Text</v>
          </cell>
          <cell r="I1264" t="str">
            <v>Is Artist Related</v>
          </cell>
          <cell r="R1264" t="str">
            <v>Boolean</v>
          </cell>
          <cell r="S1264" t="str">
            <v>The Flag indicating whether the Text is related to an Artist (=True) or not (=False).</v>
          </cell>
          <cell r="T1264" t="str">
            <v>0-1</v>
          </cell>
          <cell r="U1264" t="str">
            <v>-</v>
          </cell>
          <cell r="X1264" t="str">
            <v>UMGI approved</v>
          </cell>
          <cell r="Z1264" t="str">
            <v>Not used</v>
          </cell>
          <cell r="AB1264" t="str">
            <v>The Flag indicating whether the Text is related to an Artist (=True) or not (=False).</v>
          </cell>
        </row>
        <row r="1265">
          <cell r="A1265" t="str">
            <v>-\-</v>
          </cell>
          <cell r="B1265" t="str">
            <v>-</v>
          </cell>
          <cell r="C1265" t="str">
            <v>-</v>
          </cell>
          <cell r="D1265" t="str">
            <v>-</v>
          </cell>
          <cell r="E1265" t="str">
            <v>-</v>
          </cell>
          <cell r="F1265" t="str">
            <v>Resource List\Text\Text ID</v>
          </cell>
          <cell r="G1265" t="str">
            <v>Resource List</v>
          </cell>
          <cell r="H1265" t="str">
            <v>Text</v>
          </cell>
          <cell r="I1265" t="str">
            <v>Text ID</v>
          </cell>
          <cell r="R1265" t="str">
            <v>ddexC:TextId</v>
          </cell>
          <cell r="S1265" t="str">
            <v>A Composite containing details of an Identifier of the Text.</v>
          </cell>
          <cell r="T1265" t="str">
            <v>0-n</v>
          </cell>
          <cell r="U1265" t="str">
            <v>-</v>
          </cell>
          <cell r="X1265" t="str">
            <v>UMGI approved</v>
          </cell>
          <cell r="Z1265" t="str">
            <v>Use proprietary ID</v>
          </cell>
          <cell r="AB1265" t="str">
            <v>A Composite containing details of an Identifier of the Text.</v>
          </cell>
          <cell r="AC1265" t="str">
            <v>Y</v>
          </cell>
        </row>
        <row r="1266">
          <cell r="A1266" t="str">
            <v>-\-</v>
          </cell>
          <cell r="B1266" t="str">
            <v>-</v>
          </cell>
          <cell r="C1266" t="str">
            <v>-</v>
          </cell>
          <cell r="D1266" t="str">
            <v>-</v>
          </cell>
          <cell r="E1266" t="str">
            <v>-</v>
          </cell>
          <cell r="F1266" t="str">
            <v>Resource List\Text\Text ID\Is Replaced</v>
          </cell>
          <cell r="G1266" t="str">
            <v>Resource List</v>
          </cell>
          <cell r="H1266" t="str">
            <v>Text</v>
          </cell>
          <cell r="I1266" t="str">
            <v>Text ID</v>
          </cell>
          <cell r="J1266" t="str">
            <v>Is Replaced</v>
          </cell>
          <cell r="R1266" t="str">
            <v>Boolean</v>
          </cell>
          <cell r="S1266" t="str">
            <v>The Flag indicating whether this Identifier is old and has been replaced by a new one (=True) or not (=False). The Flag may only be set to True when the new Identifier is also provided. If the Flag is not set, this Identifier is deemed to be the current one.</v>
          </cell>
          <cell r="T1266" t="str">
            <v>0-1</v>
          </cell>
          <cell r="U1266" t="str">
            <v>-</v>
          </cell>
          <cell r="V1266" t="str">
            <v>A</v>
          </cell>
          <cell r="X1266" t="str">
            <v>UMGI approved</v>
          </cell>
          <cell r="Z1266" t="str">
            <v>Not used</v>
          </cell>
          <cell r="AB1266" t="str">
            <v>The Flag indicating whether this Identifier is old and has been replaced by a new one (=True) or not (=False). The Flag may only be set to True when the new Identifier is also provided. If the Flag is not set, this Identifier is deemed to be the current one.</v>
          </cell>
        </row>
        <row r="1267">
          <cell r="A1267" t="str">
            <v>-\-</v>
          </cell>
          <cell r="B1267" t="str">
            <v>-</v>
          </cell>
          <cell r="C1267" t="str">
            <v>-</v>
          </cell>
          <cell r="D1267" t="str">
            <v>-</v>
          </cell>
          <cell r="E1267" t="str">
            <v>-</v>
          </cell>
          <cell r="F1267" t="str">
            <v>Resource List\Text\Text ID\ISBN</v>
          </cell>
          <cell r="G1267" t="str">
            <v>Resource List</v>
          </cell>
          <cell r="H1267" t="str">
            <v>Text</v>
          </cell>
          <cell r="I1267" t="str">
            <v>Text ID</v>
          </cell>
          <cell r="J1267" t="str">
            <v>ISBN</v>
          </cell>
          <cell r="R1267" t="str">
            <v>String</v>
          </cell>
          <cell r="S1267" t="str">
            <v>The ISBN (International Standard Book Number defined in ISO 2108) for the Text. An ISBN is a 13-digit number. Pre-2007, ISBNs, which had 10-digits and are now deprecated, are converted by adding the prefix "978" and re-calculating the check character.</v>
          </cell>
          <cell r="T1267" t="str">
            <v>0-1</v>
          </cell>
          <cell r="U1267" t="str">
            <v>-</v>
          </cell>
          <cell r="X1267" t="str">
            <v>UMGI approved</v>
          </cell>
          <cell r="Z1267" t="str">
            <v>Not used</v>
          </cell>
          <cell r="AB1267" t="str">
            <v>The ISBN (International Standard Book Number defined in ISO 2108) for the Text. An ISBN is a 13-digit number. Pre-2007, ISBNs, which had 10-digits and are now deprecated, are converted by adding the prefix "978" and re-calculating the check character.</v>
          </cell>
        </row>
        <row r="1268">
          <cell r="A1268" t="str">
            <v>-\-</v>
          </cell>
          <cell r="B1268" t="str">
            <v>-</v>
          </cell>
          <cell r="C1268" t="str">
            <v>-</v>
          </cell>
          <cell r="D1268" t="str">
            <v>-</v>
          </cell>
          <cell r="E1268" t="str">
            <v>-</v>
          </cell>
          <cell r="F1268" t="str">
            <v>Resource List\Text\Text ID\ISSN</v>
          </cell>
          <cell r="G1268" t="str">
            <v>Resource List</v>
          </cell>
          <cell r="H1268" t="str">
            <v>Text</v>
          </cell>
          <cell r="I1268" t="str">
            <v>Text ID</v>
          </cell>
          <cell r="J1268" t="str">
            <v>ISSN</v>
          </cell>
          <cell r="R1268" t="str">
            <v>String</v>
          </cell>
          <cell r="S1268" t="str">
            <v>The ISSN (International Standard Serial Number defined in ISO 3297) identifying the Text. An ISSN comprises two groups of four digits, separated by a hyphen and a control digit.</v>
          </cell>
          <cell r="T1268" t="str">
            <v>0-1</v>
          </cell>
          <cell r="U1268" t="str">
            <v>-</v>
          </cell>
          <cell r="X1268" t="str">
            <v>UMGI approved</v>
          </cell>
          <cell r="Z1268" t="str">
            <v>Not used</v>
          </cell>
          <cell r="AB1268" t="str">
            <v>The ISSN (International Standard Serial Number defined in ISO 3297) identifying the Text. An ISSN comprises two groups of four digits, separated by a hyphen and a control digit.</v>
          </cell>
        </row>
        <row r="1269">
          <cell r="A1269" t="str">
            <v>-\-</v>
          </cell>
          <cell r="B1269" t="str">
            <v>-</v>
          </cell>
          <cell r="C1269" t="str">
            <v>-</v>
          </cell>
          <cell r="D1269" t="str">
            <v>-</v>
          </cell>
          <cell r="E1269" t="str">
            <v>-</v>
          </cell>
          <cell r="F1269" t="str">
            <v>Resource List\Text\Text ID\SICI</v>
          </cell>
          <cell r="G1269" t="str">
            <v>Resource List</v>
          </cell>
          <cell r="H1269" t="str">
            <v>Text</v>
          </cell>
          <cell r="I1269" t="str">
            <v>Text ID</v>
          </cell>
          <cell r="J1269" t="str">
            <v>SICI</v>
          </cell>
          <cell r="R1269" t="str">
            <v>SICI</v>
          </cell>
          <cell r="S1269" t="str">
            <v>The SICI (Serial Item and Contribution Identifier defined in ANSI/NISO Z39.56-199) for the Text.</v>
          </cell>
          <cell r="T1269" t="str">
            <v>0-1</v>
          </cell>
          <cell r="U1269" t="str">
            <v>-</v>
          </cell>
          <cell r="X1269" t="str">
            <v>UMGI approved</v>
          </cell>
          <cell r="Z1269" t="str">
            <v>Not used</v>
          </cell>
          <cell r="AB1269" t="str">
            <v>The SICI (Serial Item and Contribution Identifier defined in ANSI/NISO Z39.56-199) for the Text.</v>
          </cell>
        </row>
        <row r="1270">
          <cell r="A1270" t="str">
            <v>track\@isrc</v>
          </cell>
          <cell r="B1270" t="str">
            <v>track</v>
          </cell>
          <cell r="C1270" t="str">
            <v>@isrc</v>
          </cell>
          <cell r="D1270" t="str">
            <v>Attribute used to identify the recording.
The ISRC must also be used (in addition to the UPC) to identify the tracks in sales reporting.</v>
          </cell>
          <cell r="E1270" t="str">
            <v>Direct Mapping</v>
          </cell>
          <cell r="F1270" t="str">
            <v>Resource List\Text\Text ID\Proprietary ID</v>
          </cell>
          <cell r="G1270" t="str">
            <v>Resource List</v>
          </cell>
          <cell r="H1270" t="str">
            <v>Text</v>
          </cell>
          <cell r="I1270" t="str">
            <v>Text ID</v>
          </cell>
          <cell r="J1270" t="str">
            <v>Proprietary ID</v>
          </cell>
          <cell r="R1270" t="str">
            <v>ddexC:ProprietaryId</v>
          </cell>
          <cell r="S1270" t="str">
            <v>A Composite containing details of a ProprietaryIdentifier of the Text (usually one per society involved in the messaging).</v>
          </cell>
          <cell r="T1270" t="str">
            <v>0-n</v>
          </cell>
          <cell r="U1270" t="str">
            <v>-</v>
          </cell>
          <cell r="X1270" t="str">
            <v>UMGI approved</v>
          </cell>
          <cell r="Y1270" t="str">
            <v>Y</v>
          </cell>
          <cell r="Z1270" t="str">
            <v>Direct Mapping</v>
          </cell>
          <cell r="AB1270" t="str">
            <v>A Composite containing details of a ProprietaryIdentifier of the Text (usually one per society involved in the messaging).</v>
          </cell>
          <cell r="AC1270" t="str">
            <v>Y</v>
          </cell>
        </row>
        <row r="1271">
          <cell r="A1271" t="str">
            <v>-\-</v>
          </cell>
          <cell r="B1271" t="str">
            <v>-</v>
          </cell>
          <cell r="C1271" t="str">
            <v>-</v>
          </cell>
          <cell r="D1271" t="str">
            <v>-</v>
          </cell>
          <cell r="E1271" t="str">
            <v>-</v>
          </cell>
          <cell r="F1271" t="str">
            <v>Resource List\Text\Text ID\Proprietary ID\Namespace</v>
          </cell>
          <cell r="G1271" t="str">
            <v>Resource List</v>
          </cell>
          <cell r="H1271" t="str">
            <v>Text</v>
          </cell>
          <cell r="I1271" t="str">
            <v>Text ID</v>
          </cell>
          <cell r="J1271" t="str">
            <v>Proprietary ID</v>
          </cell>
          <cell r="K1271" t="str">
            <v>Namespace</v>
          </cell>
          <cell r="R1271" t="str">
            <v>String</v>
          </cell>
          <cell r="S1271" t="str">
            <v>The Namespace of the ProprietaryId. This is represented in an XML schema as an XML Attribute.</v>
          </cell>
          <cell r="T1271">
            <v>1</v>
          </cell>
          <cell r="U1271" t="str">
            <v>-</v>
          </cell>
          <cell r="X1271" t="str">
            <v>UMGI approved</v>
          </cell>
          <cell r="Z1271" t="str">
            <v>Use UMGI DPID</v>
          </cell>
          <cell r="AB1271" t="str">
            <v>The Namespace of the ProprietaryId. This is represented in an XML schema as an XML Attribute.</v>
          </cell>
          <cell r="AC1271" t="str">
            <v>Y</v>
          </cell>
        </row>
        <row r="1272">
          <cell r="A1272" t="str">
            <v>-\-</v>
          </cell>
          <cell r="B1272" t="str">
            <v>-</v>
          </cell>
          <cell r="C1272" t="str">
            <v>-</v>
          </cell>
          <cell r="D1272" t="str">
            <v>-</v>
          </cell>
          <cell r="E1272" t="str">
            <v>-</v>
          </cell>
          <cell r="F1272" t="str">
            <v>Resource List\Text\Indirect Text Id</v>
          </cell>
          <cell r="G1272" t="str">
            <v>Resource List</v>
          </cell>
          <cell r="H1272" t="str">
            <v>Text</v>
          </cell>
          <cell r="I1272" t="str">
            <v>Indirect Text Id</v>
          </cell>
          <cell r="R1272" t="str">
            <v>ddexC:MusicalWorkId</v>
          </cell>
          <cell r="S1272" t="str">
            <v>A Composite containing details of a MusicalWorkId of a MusicalWork used in the Text.</v>
          </cell>
          <cell r="T1272" t="str">
            <v>0-n</v>
          </cell>
          <cell r="U1272" t="str">
            <v>-</v>
          </cell>
          <cell r="V1272" t="str">
            <v>A</v>
          </cell>
          <cell r="X1272" t="str">
            <v>UMGI approved</v>
          </cell>
          <cell r="Z1272" t="str">
            <v>Not used</v>
          </cell>
          <cell r="AB1272" t="str">
            <v>A Composite containing details of a MusicalWorkId of a MusicalWork used in the Text.</v>
          </cell>
        </row>
        <row r="1273">
          <cell r="A1273" t="str">
            <v>-\-</v>
          </cell>
          <cell r="B1273" t="str">
            <v>-</v>
          </cell>
          <cell r="C1273" t="str">
            <v>-</v>
          </cell>
          <cell r="D1273" t="str">
            <v>-</v>
          </cell>
          <cell r="E1273" t="str">
            <v>-</v>
          </cell>
          <cell r="F1273" t="str">
            <v>Resource List\Text\Indirect Text Id\Is Replaced</v>
          </cell>
          <cell r="G1273" t="str">
            <v>Resource List</v>
          </cell>
          <cell r="H1273" t="str">
            <v>Text</v>
          </cell>
          <cell r="I1273" t="str">
            <v>Indirect Text Id</v>
          </cell>
          <cell r="J1273" t="str">
            <v>Is Replaced</v>
          </cell>
          <cell r="R1273" t="str">
            <v>Boolean</v>
          </cell>
          <cell r="S1273" t="str">
            <v>The Flag indicating whether this Identifier is old and has been replaced by a new one (=True) or not (=False). The Flag may only be set to True when the new Identifier is also provided. If the Flag is not set, this Identifier is deemed to be the current one.</v>
          </cell>
          <cell r="T1273" t="str">
            <v>0-1</v>
          </cell>
          <cell r="U1273" t="str">
            <v>-</v>
          </cell>
          <cell r="V1273" t="str">
            <v>A</v>
          </cell>
          <cell r="X1273" t="str">
            <v>UMGI approved</v>
          </cell>
          <cell r="Z1273" t="str">
            <v>Not used</v>
          </cell>
          <cell r="AB1273" t="str">
            <v>The Flag indicating whether this Identifier is old and has been replaced by a new one (=True) or not (=False). The Flag may only be set to True when the new Identifier is also provided. If the Flag is not set, this Identifier is deemed to be the current one.</v>
          </cell>
        </row>
        <row r="1274">
          <cell r="A1274" t="str">
            <v>-\-</v>
          </cell>
          <cell r="B1274" t="str">
            <v>-</v>
          </cell>
          <cell r="C1274" t="str">
            <v>-</v>
          </cell>
          <cell r="D1274" t="str">
            <v>-</v>
          </cell>
          <cell r="E1274" t="str">
            <v>-</v>
          </cell>
          <cell r="F1274" t="str">
            <v>Resource List\Text\Indirect Text Id\ISWC</v>
          </cell>
          <cell r="G1274" t="str">
            <v>Resource List</v>
          </cell>
          <cell r="H1274" t="str">
            <v>Text</v>
          </cell>
          <cell r="I1274" t="str">
            <v>Indirect Text Id</v>
          </cell>
          <cell r="J1274" t="str">
            <v>ISWC</v>
          </cell>
          <cell r="R1274" t="str">
            <v>String</v>
          </cell>
          <cell r="S1274" t="str">
            <v>The ISWC (International Standard Musical Work Code defined in ISO 15707) identifying the MusicalWork. An ISWC comprises three parts: the letter "T", followed by nine digits and then one check digit.</v>
          </cell>
          <cell r="T1274" t="str">
            <v>0-1</v>
          </cell>
          <cell r="U1274" t="str">
            <v>-</v>
          </cell>
          <cell r="V1274" t="str">
            <v>A</v>
          </cell>
          <cell r="X1274" t="str">
            <v>UMGI approved</v>
          </cell>
          <cell r="Z1274" t="str">
            <v>Not used</v>
          </cell>
          <cell r="AB1274" t="str">
            <v>The ISWC (International Standard Musical Work Code defined in ISO 15707) identifying the MusicalWork. An ISWC comprises three parts: the letter "T", followed by nine digits and then one check digit.</v>
          </cell>
        </row>
        <row r="1275">
          <cell r="A1275" t="str">
            <v>-\-</v>
          </cell>
          <cell r="B1275" t="str">
            <v>-</v>
          </cell>
          <cell r="C1275" t="str">
            <v>-</v>
          </cell>
          <cell r="D1275" t="str">
            <v>-</v>
          </cell>
          <cell r="E1275" t="str">
            <v>-</v>
          </cell>
          <cell r="F1275" t="str">
            <v>Resource List\Text\Indirect Text Id\Opus Number</v>
          </cell>
          <cell r="G1275" t="str">
            <v>Resource List</v>
          </cell>
          <cell r="H1275" t="str">
            <v>Text</v>
          </cell>
          <cell r="I1275" t="str">
            <v>Indirect Text Id</v>
          </cell>
          <cell r="J1275" t="str">
            <v>Opus Number</v>
          </cell>
          <cell r="R1275" t="str">
            <v>String</v>
          </cell>
          <cell r="S1275" t="str">
            <v>The MusicalWorkId identifying the MusicalWork within the catalog of its Composer (typically of classical music) as an opus number.</v>
          </cell>
          <cell r="T1275" t="str">
            <v>0-1</v>
          </cell>
          <cell r="U1275" t="str">
            <v>-</v>
          </cell>
          <cell r="V1275" t="str">
            <v>A</v>
          </cell>
          <cell r="X1275" t="str">
            <v>UMGI approved</v>
          </cell>
          <cell r="Z1275" t="str">
            <v>Not used</v>
          </cell>
          <cell r="AB1275" t="str">
            <v>The MusicalWorkId identifying the MusicalWork within the catalog of its Composer (typically of classical music) as an opus number.</v>
          </cell>
        </row>
        <row r="1276">
          <cell r="A1276" t="str">
            <v>-\-</v>
          </cell>
          <cell r="B1276" t="str">
            <v>-</v>
          </cell>
          <cell r="C1276" t="str">
            <v>-</v>
          </cell>
          <cell r="D1276" t="str">
            <v>-</v>
          </cell>
          <cell r="E1276" t="str">
            <v>-</v>
          </cell>
          <cell r="F1276" t="str">
            <v>Resource List\Text\Indirect Text Id\Composer Catalog Number</v>
          </cell>
          <cell r="G1276" t="str">
            <v>Resource List</v>
          </cell>
          <cell r="H1276" t="str">
            <v>Text</v>
          </cell>
          <cell r="I1276" t="str">
            <v>Indirect Text Id</v>
          </cell>
          <cell r="J1276" t="str">
            <v>Composer Catalog Number</v>
          </cell>
          <cell r="R1276" t="str">
            <v>String</v>
          </cell>
          <cell r="S1276" t="str">
            <v>A MusicalWorkId identifying a MusicalWork within the catalog of its Composer (typically of classical music) according to a standardized numbering (e.g. "K" numbers for Koechel's catalog of Mozart).</v>
          </cell>
          <cell r="T1276" t="str">
            <v>0-n</v>
          </cell>
          <cell r="U1276" t="str">
            <v>-</v>
          </cell>
          <cell r="V1276" t="str">
            <v>A</v>
          </cell>
          <cell r="X1276" t="str">
            <v>UMGI approved</v>
          </cell>
          <cell r="Z1276" t="str">
            <v>Not used</v>
          </cell>
          <cell r="AB1276" t="str">
            <v>A MusicalWorkId identifying a MusicalWork within the catalog of its Composer (typically of classical music) according to a standardized numbering (e.g. "K" numbers for Koechel's catalog of Mozart).</v>
          </cell>
        </row>
        <row r="1277">
          <cell r="A1277" t="str">
            <v>-\-</v>
          </cell>
          <cell r="B1277" t="str">
            <v>-</v>
          </cell>
          <cell r="C1277" t="str">
            <v>-</v>
          </cell>
          <cell r="D1277" t="str">
            <v>-</v>
          </cell>
          <cell r="E1277" t="str">
            <v>-</v>
          </cell>
          <cell r="F1277" t="str">
            <v>Resource List\Text\Indirect Text Id\Proprietary Id</v>
          </cell>
          <cell r="G1277" t="str">
            <v>Resource List</v>
          </cell>
          <cell r="H1277" t="str">
            <v>Text</v>
          </cell>
          <cell r="I1277" t="str">
            <v>Indirect Text Id</v>
          </cell>
          <cell r="J1277" t="str">
            <v>Proprietary Id</v>
          </cell>
          <cell r="R1277" t="str">
            <v>String</v>
          </cell>
          <cell r="S1277" t="str">
            <v>A Composite containing details of a ProprietaryIdentifier of the MusicalWork.</v>
          </cell>
          <cell r="T1277" t="str">
            <v>0-n</v>
          </cell>
          <cell r="U1277" t="str">
            <v>-</v>
          </cell>
          <cell r="V1277" t="str">
            <v>A</v>
          </cell>
          <cell r="X1277" t="str">
            <v>UMGI approved</v>
          </cell>
          <cell r="Z1277" t="str">
            <v>Not used</v>
          </cell>
          <cell r="AB1277" t="str">
            <v>A Composite containing details of a ProprietaryIdentifier of the MusicalWork.</v>
          </cell>
        </row>
        <row r="1278">
          <cell r="A1278" t="str">
            <v>-\-</v>
          </cell>
          <cell r="B1278" t="str">
            <v>-</v>
          </cell>
          <cell r="C1278" t="str">
            <v>-</v>
          </cell>
          <cell r="D1278" t="str">
            <v>-</v>
          </cell>
          <cell r="E1278" t="str">
            <v>-</v>
          </cell>
          <cell r="F1278" t="str">
            <v>Resource List\Text\Indirect Text Id\Proprietary Id\Namespace</v>
          </cell>
          <cell r="G1278" t="str">
            <v>Resource List</v>
          </cell>
          <cell r="H1278" t="str">
            <v>Text</v>
          </cell>
          <cell r="I1278" t="str">
            <v>Indirect Text Id</v>
          </cell>
          <cell r="J1278" t="str">
            <v>Proprietary Id</v>
          </cell>
          <cell r="K1278" t="str">
            <v>Namespace</v>
          </cell>
          <cell r="R1278" t="str">
            <v>String</v>
          </cell>
          <cell r="S1278" t="str">
            <v>The Namespace of the TextType. This is represented in an XML schema as an XML Attribute.</v>
          </cell>
          <cell r="T1278">
            <v>1</v>
          </cell>
          <cell r="U1278" t="str">
            <v>-</v>
          </cell>
          <cell r="V1278" t="str">
            <v>A</v>
          </cell>
          <cell r="X1278" t="str">
            <v>UMGI approved</v>
          </cell>
          <cell r="Z1278" t="str">
            <v>Not used</v>
          </cell>
          <cell r="AB1278" t="str">
            <v>The Namespace of the TextType. This is represented in an XML schema as an XML Attribute.</v>
          </cell>
        </row>
        <row r="1279">
          <cell r="A1279" t="str">
            <v>-\-</v>
          </cell>
          <cell r="B1279" t="str">
            <v>-</v>
          </cell>
          <cell r="C1279" t="str">
            <v>-</v>
          </cell>
          <cell r="D1279" t="str">
            <v>-</v>
          </cell>
          <cell r="E1279" t="str">
            <v>-</v>
          </cell>
          <cell r="F1279" t="str">
            <v>Resource List\Text\Resource Reference</v>
          </cell>
          <cell r="G1279" t="str">
            <v>Resource List</v>
          </cell>
          <cell r="H1279" t="str">
            <v>Text</v>
          </cell>
          <cell r="I1279" t="str">
            <v>Resource Reference</v>
          </cell>
          <cell r="R1279" t="str">
            <v>LocalResourceAnchor</v>
          </cell>
          <cell r="S1279" t="str">
            <v>The Identifier (specific to the Message) of the Text within the Release which contains it. This LocalAnchor is a string starting with the letter A.</v>
          </cell>
          <cell r="T1279">
            <v>1</v>
          </cell>
          <cell r="U1279" t="str">
            <v>-</v>
          </cell>
          <cell r="X1279" t="str">
            <v>UMGI approved</v>
          </cell>
          <cell r="Z1279" t="str">
            <v>Concatenate A with the DSC asset id</v>
          </cell>
          <cell r="AB1279" t="str">
            <v>The Identifier (specific to the Message) of the Text within the Release which contains it. This LocalAnchor is a string starting with the letter A.</v>
          </cell>
          <cell r="AC1279" t="str">
            <v>Y</v>
          </cell>
        </row>
        <row r="1280">
          <cell r="A1280" t="str">
            <v>-\-</v>
          </cell>
          <cell r="B1280" t="str">
            <v>-</v>
          </cell>
          <cell r="C1280" t="str">
            <v>-</v>
          </cell>
          <cell r="D1280" t="str">
            <v>-</v>
          </cell>
          <cell r="E1280" t="str">
            <v>-</v>
          </cell>
          <cell r="F1280" t="str">
            <v>Resource List\Text\Resource Musical Work Reference List</v>
          </cell>
          <cell r="G1280" t="str">
            <v>Resource List</v>
          </cell>
          <cell r="H1280" t="str">
            <v>Text</v>
          </cell>
          <cell r="I1280" t="str">
            <v>Resource Musical Work Reference List</v>
          </cell>
          <cell r="R1280" t="str">
            <v>ddexC:ResourceMusicalWorkReferenceList</v>
          </cell>
          <cell r="S1280" t="str">
            <v>A Composite containing details of one or more MusicalWorks contained in the Text.</v>
          </cell>
          <cell r="T1280" t="str">
            <v>0-1</v>
          </cell>
          <cell r="U1280" t="str">
            <v>-</v>
          </cell>
          <cell r="X1280" t="str">
            <v>UMGI approved</v>
          </cell>
          <cell r="Z1280" t="str">
            <v>Not used</v>
          </cell>
          <cell r="AB1280" t="str">
            <v>A Composite containing details of one or more MusicalWorks contained in the Text.</v>
          </cell>
        </row>
        <row r="1281">
          <cell r="A1281" t="str">
            <v>-\-</v>
          </cell>
          <cell r="B1281" t="str">
            <v>-</v>
          </cell>
          <cell r="C1281" t="str">
            <v>-</v>
          </cell>
          <cell r="D1281" t="str">
            <v>-</v>
          </cell>
          <cell r="E1281" t="str">
            <v>-</v>
          </cell>
          <cell r="F1281" t="str">
            <v>Resource List\Text\Resource Musical Work Reference List\Resource Musical Work Reference</v>
          </cell>
          <cell r="G1281" t="str">
            <v>Resource List</v>
          </cell>
          <cell r="H1281" t="str">
            <v>Text</v>
          </cell>
          <cell r="I1281" t="str">
            <v>Resource Musical Work Reference List</v>
          </cell>
          <cell r="J1281" t="str">
            <v>Resource Musical Work Reference</v>
          </cell>
          <cell r="R1281" t="str">
            <v>ddexC:ResourceMusicalWorkReference</v>
          </cell>
          <cell r="S1281" t="str">
            <v>A Composite containing a ResourceMusicalWorkReference for a MusicalWork (specific to this Message).</v>
          </cell>
          <cell r="T1281" t="str">
            <v>1-n</v>
          </cell>
          <cell r="U1281" t="str">
            <v>-</v>
          </cell>
          <cell r="X1281" t="str">
            <v>UMGI approved</v>
          </cell>
          <cell r="Z1281" t="str">
            <v>Not used</v>
          </cell>
          <cell r="AB1281" t="str">
            <v>A Composite containing a ResourceMusicalWorkReference for a MusicalWork (specific to this Message).</v>
          </cell>
        </row>
        <row r="1282">
          <cell r="A1282" t="str">
            <v>-\-</v>
          </cell>
          <cell r="B1282" t="str">
            <v>-</v>
          </cell>
          <cell r="C1282" t="str">
            <v>-</v>
          </cell>
          <cell r="D1282" t="str">
            <v>-</v>
          </cell>
          <cell r="E1282" t="str">
            <v>-</v>
          </cell>
          <cell r="F1282" t="str">
            <v>Resource List\Text\Resource Musical Work Reference List\Resource Musical Work Reference\Sequence Number</v>
          </cell>
          <cell r="G1282" t="str">
            <v>Resource List</v>
          </cell>
          <cell r="H1282" t="str">
            <v>Text</v>
          </cell>
          <cell r="I1282" t="str">
            <v>Resource Musical Work Reference List</v>
          </cell>
          <cell r="J1282" t="str">
            <v>Resource Musical Work Reference</v>
          </cell>
          <cell r="K1282" t="str">
            <v>Sequence Number</v>
          </cell>
          <cell r="R1282" t="str">
            <v>Integer</v>
          </cell>
          <cell r="S1282" t="str">
            <v>The number indicating the order of the MusicalWork in a group of MusicalWorks within a Medley, SoundRecording or other Resource.</v>
          </cell>
          <cell r="T1282" t="str">
            <v>0-1</v>
          </cell>
          <cell r="U1282" t="str">
            <v>-</v>
          </cell>
          <cell r="X1282" t="str">
            <v>UMGI approved</v>
          </cell>
          <cell r="Z1282" t="str">
            <v>Not used</v>
          </cell>
          <cell r="AB1282" t="str">
            <v>The number indicating the order of the MusicalWork in a group of MusicalWorks within a Medley, SoundRecording or other Resource.</v>
          </cell>
        </row>
        <row r="1283">
          <cell r="A1283" t="str">
            <v>-\-</v>
          </cell>
          <cell r="B1283" t="str">
            <v>-</v>
          </cell>
          <cell r="C1283" t="str">
            <v>-</v>
          </cell>
          <cell r="D1283" t="str">
            <v>-</v>
          </cell>
          <cell r="E1283" t="str">
            <v>-</v>
          </cell>
          <cell r="F1283" t="str">
            <v>Resource List\Text\Resource Musical Work Reference List\Resource Musical Work Reference\Duration Used</v>
          </cell>
          <cell r="G1283" t="str">
            <v>Resource List</v>
          </cell>
          <cell r="H1283" t="str">
            <v>Text</v>
          </cell>
          <cell r="I1283" t="str">
            <v>Resource Musical Work Reference List</v>
          </cell>
          <cell r="J1283" t="str">
            <v>Resource Musical Work Reference</v>
          </cell>
          <cell r="K1283" t="str">
            <v>Duration Used</v>
          </cell>
          <cell r="R1283" t="str">
            <v>Duration</v>
          </cell>
          <cell r="S1283"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1283" t="str">
            <v>0-1</v>
          </cell>
          <cell r="U1283" t="str">
            <v>-</v>
          </cell>
          <cell r="X1283" t="str">
            <v>UMGI approved</v>
          </cell>
          <cell r="Z1283" t="str">
            <v>Not used</v>
          </cell>
          <cell r="AB1283"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row>
        <row r="1284">
          <cell r="A1284" t="str">
            <v>-\-</v>
          </cell>
          <cell r="B1284" t="str">
            <v>-</v>
          </cell>
          <cell r="C1284" t="str">
            <v>-</v>
          </cell>
          <cell r="D1284" t="str">
            <v>-</v>
          </cell>
          <cell r="E1284" t="str">
            <v>-</v>
          </cell>
          <cell r="F1284" t="str">
            <v>Resource List\Text\Resource Musical Work Reference List\Resource Musical Work Reference\Is Fragment</v>
          </cell>
          <cell r="G1284" t="str">
            <v>Resource List</v>
          </cell>
          <cell r="H1284" t="str">
            <v>Text</v>
          </cell>
          <cell r="I1284" t="str">
            <v>Resource Musical Work Reference List</v>
          </cell>
          <cell r="J1284" t="str">
            <v>Resource Musical Work Reference</v>
          </cell>
          <cell r="K1284" t="str">
            <v>Is Fragment</v>
          </cell>
          <cell r="R1284" t="str">
            <v>Boolean</v>
          </cell>
          <cell r="S1284" t="str">
            <v>The Flag indicating whether the MusicalWork is a Fragment (=True) or not (=False).</v>
          </cell>
          <cell r="T1284" t="str">
            <v>0-1</v>
          </cell>
          <cell r="U1284" t="str">
            <v>-</v>
          </cell>
          <cell r="X1284" t="str">
            <v>UMGI approved</v>
          </cell>
          <cell r="Z1284" t="str">
            <v>Not used</v>
          </cell>
          <cell r="AB1284" t="str">
            <v>The Flag indicating whether the MusicalWork is a Fragment (=True) or not (=False).</v>
          </cell>
        </row>
        <row r="1285">
          <cell r="A1285" t="str">
            <v>-\-</v>
          </cell>
          <cell r="B1285" t="str">
            <v>-</v>
          </cell>
          <cell r="C1285" t="str">
            <v>-</v>
          </cell>
          <cell r="D1285" t="str">
            <v>-</v>
          </cell>
          <cell r="E1285" t="str">
            <v>-</v>
          </cell>
          <cell r="F1285" t="str">
            <v>Resource List\Text\Resource Musical Work Reference List\Resource Musical Work Reference\Resource Musical Work Reference</v>
          </cell>
          <cell r="G1285" t="str">
            <v>Resource List</v>
          </cell>
          <cell r="H1285" t="str">
            <v>Text</v>
          </cell>
          <cell r="I1285" t="str">
            <v>Resource Musical Work Reference List</v>
          </cell>
          <cell r="J1285" t="str">
            <v>Resource Musical Work Reference</v>
          </cell>
          <cell r="K1285" t="str">
            <v>Resource Musical Work Reference</v>
          </cell>
          <cell r="R1285" t="str">
            <v>LocalMusicalWorkAnchorReference</v>
          </cell>
          <cell r="S1285" t="str">
            <v>A Reference for a MusicalWork (specific to this Message). This LocalAnchorReference is a string starting with the letter W.</v>
          </cell>
          <cell r="T1285">
            <v>1</v>
          </cell>
          <cell r="U1285" t="str">
            <v>-</v>
          </cell>
          <cell r="X1285" t="str">
            <v>UMGI approved</v>
          </cell>
          <cell r="Z1285" t="str">
            <v>Not used</v>
          </cell>
          <cell r="AB1285" t="str">
            <v>A Reference for a MusicalWork (specific to this Message). This LocalAnchorReference is a string starting with the letter W.</v>
          </cell>
        </row>
        <row r="1286">
          <cell r="A1286" t="str">
            <v>-\-</v>
          </cell>
          <cell r="B1286" t="str">
            <v>-</v>
          </cell>
          <cell r="C1286" t="str">
            <v>-</v>
          </cell>
          <cell r="D1286" t="str">
            <v>-</v>
          </cell>
          <cell r="E1286" t="str">
            <v>-</v>
          </cell>
          <cell r="F1286" t="str">
            <v>Resource List\Text\Resource Contained Resource Reference List</v>
          </cell>
          <cell r="G1286" t="str">
            <v>Resource List</v>
          </cell>
          <cell r="H1286" t="str">
            <v>Text</v>
          </cell>
          <cell r="I1286" t="str">
            <v>Resource Contained Resource Reference List</v>
          </cell>
          <cell r="R1286" t="str">
            <v>ddexC:ResourceContainedResourceReferenceList</v>
          </cell>
          <cell r="S1286" t="str">
            <v>A Composite containing details of ResourceContainedResourceReferences referring to a Resource that is contained in the current Text.</v>
          </cell>
          <cell r="T1286" t="str">
            <v>0-1</v>
          </cell>
          <cell r="U1286" t="str">
            <v>-</v>
          </cell>
          <cell r="X1286" t="str">
            <v>UMGI approved</v>
          </cell>
          <cell r="Z1286" t="str">
            <v>Not used</v>
          </cell>
          <cell r="AB1286" t="str">
            <v>A Composite containing details of ResourceContainedResourceReferences referring to a Resource that is contained in the current Text.</v>
          </cell>
        </row>
        <row r="1287">
          <cell r="A1287" t="str">
            <v>-\-</v>
          </cell>
          <cell r="B1287" t="str">
            <v>-</v>
          </cell>
          <cell r="C1287" t="str">
            <v>-</v>
          </cell>
          <cell r="D1287" t="str">
            <v>-</v>
          </cell>
          <cell r="E1287" t="str">
            <v>-</v>
          </cell>
          <cell r="F1287" t="str">
            <v>Resource List\Text\Resource Contained Resource Reference List\Resource Contained Resource Reference</v>
          </cell>
          <cell r="G1287" t="str">
            <v>Resource List</v>
          </cell>
          <cell r="H1287" t="str">
            <v>Text</v>
          </cell>
          <cell r="I1287" t="str">
            <v>Resource Contained Resource Reference List</v>
          </cell>
          <cell r="J1287" t="str">
            <v>Resource Contained Resource Reference</v>
          </cell>
          <cell r="R1287" t="str">
            <v>ddexC:ResourceContainedResourceReference</v>
          </cell>
          <cell r="S1287" t="str">
            <v>A Composite containing details of a ResourceContainedResourceReference.</v>
          </cell>
          <cell r="T1287" t="str">
            <v>1-n</v>
          </cell>
          <cell r="U1287" t="str">
            <v>-</v>
          </cell>
          <cell r="X1287" t="str">
            <v>UMGI approved</v>
          </cell>
          <cell r="Z1287" t="str">
            <v>Not used</v>
          </cell>
          <cell r="AB1287" t="str">
            <v>A Composite containing details of a ResourceContainedResourceReference.</v>
          </cell>
        </row>
        <row r="1288">
          <cell r="A1288" t="str">
            <v>-\-</v>
          </cell>
          <cell r="B1288" t="str">
            <v>-</v>
          </cell>
          <cell r="C1288" t="str">
            <v>-</v>
          </cell>
          <cell r="D1288" t="str">
            <v>-</v>
          </cell>
          <cell r="E1288" t="str">
            <v>-</v>
          </cell>
          <cell r="F1288" t="str">
            <v>Resource List\Text\Resource Contained Resource Reference List\Resource Contained Resource Reference\Resource Contained Resource Reference</v>
          </cell>
          <cell r="G1288" t="str">
            <v>Resource List</v>
          </cell>
          <cell r="H1288" t="str">
            <v>Text</v>
          </cell>
          <cell r="I1288" t="str">
            <v>Resource Contained Resource Reference List</v>
          </cell>
          <cell r="J1288" t="str">
            <v>Resource Contained Resource Reference</v>
          </cell>
          <cell r="K1288" t="str">
            <v>Resource Contained Resource Reference</v>
          </cell>
          <cell r="R1288" t="str">
            <v>LocalResourceAnchorReference</v>
          </cell>
          <cell r="S1288" t="str">
            <v>A Reference for a Resource (specific to this Message). This LocalAnchorReference is a string starting with the letter A.</v>
          </cell>
          <cell r="T1288">
            <v>1</v>
          </cell>
          <cell r="U1288" t="str">
            <v>-</v>
          </cell>
          <cell r="X1288" t="str">
            <v>UMGI approved</v>
          </cell>
          <cell r="Z1288" t="str">
            <v>Not used</v>
          </cell>
          <cell r="AB1288" t="str">
            <v>A Reference for a Resource (specific to this Message). This LocalAnchorReference is a string starting with the letter A.</v>
          </cell>
        </row>
        <row r="1289">
          <cell r="A1289" t="str">
            <v>-\-</v>
          </cell>
          <cell r="B1289" t="str">
            <v>-</v>
          </cell>
          <cell r="C1289" t="str">
            <v>-</v>
          </cell>
          <cell r="D1289" t="str">
            <v>-</v>
          </cell>
          <cell r="E1289" t="str">
            <v>-</v>
          </cell>
          <cell r="F1289" t="str">
            <v>Resource List\Text\Resource Contained Resource Reference List\Resource Contained Resource Reference\Duration Used</v>
          </cell>
          <cell r="G1289" t="str">
            <v>Resource List</v>
          </cell>
          <cell r="H1289" t="str">
            <v>Text</v>
          </cell>
          <cell r="I1289" t="str">
            <v>Resource Contained Resource Reference List</v>
          </cell>
          <cell r="J1289" t="str">
            <v>Resource Contained Resource Reference</v>
          </cell>
          <cell r="K1289" t="str">
            <v>Duration Used</v>
          </cell>
          <cell r="R1289" t="str">
            <v>Duration</v>
          </cell>
          <cell r="S1289"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1289" t="str">
            <v>0-1</v>
          </cell>
          <cell r="U1289" t="str">
            <v>-</v>
          </cell>
          <cell r="X1289" t="str">
            <v>UMGI approved</v>
          </cell>
          <cell r="Z1289" t="str">
            <v>Not used</v>
          </cell>
          <cell r="AB1289"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row>
        <row r="1290">
          <cell r="A1290" t="str">
            <v>-\-</v>
          </cell>
          <cell r="B1290" t="str">
            <v>-</v>
          </cell>
          <cell r="C1290" t="str">
            <v>-</v>
          </cell>
          <cell r="D1290" t="str">
            <v>-</v>
          </cell>
          <cell r="E1290" t="str">
            <v>-</v>
          </cell>
          <cell r="F1290" t="str">
            <v>Resource List\Text\Resource Contained Resource Reference List\Resource Contained Resource Reference\Start Point</v>
          </cell>
          <cell r="G1290" t="str">
            <v>Resource List</v>
          </cell>
          <cell r="H1290" t="str">
            <v>Text</v>
          </cell>
          <cell r="I1290" t="str">
            <v>Resource Contained Resource Reference List</v>
          </cell>
          <cell r="J1290" t="str">
            <v>Resource Contained Resource Reference</v>
          </cell>
          <cell r="K1290" t="str">
            <v>Start Point</v>
          </cell>
          <cell r="R1290" t="str">
            <v>Decimal</v>
          </cell>
          <cell r="S1290" t="str">
            <v>The start point of the preview given in seconds from the start of the referenced Resource.</v>
          </cell>
          <cell r="T1290" t="str">
            <v>0-1</v>
          </cell>
          <cell r="U1290" t="str">
            <v>-</v>
          </cell>
          <cell r="X1290" t="str">
            <v>UMGI approved</v>
          </cell>
          <cell r="Z1290" t="str">
            <v>Not used</v>
          </cell>
          <cell r="AB1290" t="str">
            <v>The start point of the preview given in seconds from the start of the referenced Resource.</v>
          </cell>
        </row>
        <row r="1291">
          <cell r="A1291" t="str">
            <v>-\-</v>
          </cell>
          <cell r="B1291" t="str">
            <v>-</v>
          </cell>
          <cell r="C1291" t="str">
            <v>-</v>
          </cell>
          <cell r="D1291" t="str">
            <v>-</v>
          </cell>
          <cell r="E1291" t="str">
            <v>-</v>
          </cell>
          <cell r="F1291" t="str">
            <v>Resource List\Text\Resource Contained Resource Reference List\Resource Contained Resource Reference\Purpose</v>
          </cell>
          <cell r="G1291" t="str">
            <v>Resource List</v>
          </cell>
          <cell r="H1291" t="str">
            <v>Text</v>
          </cell>
          <cell r="I1291" t="str">
            <v>Resource Contained Resource Reference List</v>
          </cell>
          <cell r="J1291" t="str">
            <v>Resource Contained Resource Reference</v>
          </cell>
          <cell r="K1291" t="str">
            <v>Purpose</v>
          </cell>
          <cell r="R1291" t="str">
            <v>ddexC:Purpose</v>
          </cell>
          <cell r="S1291" t="str">
            <v>A Composite containing details of the Purpose of the usage.</v>
          </cell>
          <cell r="T1291" t="str">
            <v>0-1</v>
          </cell>
          <cell r="U1291" t="str">
            <v>-</v>
          </cell>
          <cell r="X1291" t="str">
            <v>UMGI approved</v>
          </cell>
          <cell r="Z1291" t="str">
            <v>Not used</v>
          </cell>
          <cell r="AB1291" t="str">
            <v>A Composite containing details of the Purpose of the usage.</v>
          </cell>
        </row>
        <row r="1292">
          <cell r="A1292" t="str">
            <v>-\-</v>
          </cell>
          <cell r="B1292" t="str">
            <v>-</v>
          </cell>
          <cell r="C1292" t="str">
            <v>-</v>
          </cell>
          <cell r="D1292" t="str">
            <v>-</v>
          </cell>
          <cell r="E1292" t="str">
            <v>-</v>
          </cell>
          <cell r="F1292" t="str">
            <v>Resource List\Text\Resource Contained Resource Reference List\Resource Contained Resource Reference\Purpose\Namespace</v>
          </cell>
          <cell r="G1292" t="str">
            <v>Resource List</v>
          </cell>
          <cell r="H1292" t="str">
            <v>Text</v>
          </cell>
          <cell r="I1292" t="str">
            <v>Resource Contained Resource Reference List</v>
          </cell>
          <cell r="J1292" t="str">
            <v>Resource Contained Resource Reference</v>
          </cell>
          <cell r="K1292" t="str">
            <v>Purpose</v>
          </cell>
          <cell r="L1292" t="str">
            <v>Namespace</v>
          </cell>
          <cell r="R1292" t="str">
            <v>String</v>
          </cell>
          <cell r="S1292" t="str">
            <v>The Namespace of the Purpose. This is represented in an XML schema as an XML Attribute.</v>
          </cell>
          <cell r="T1292" t="str">
            <v>0-1</v>
          </cell>
          <cell r="U1292" t="str">
            <v>-</v>
          </cell>
          <cell r="X1292" t="str">
            <v>UMGI approved</v>
          </cell>
          <cell r="Z1292" t="str">
            <v>Not used</v>
          </cell>
          <cell r="AB1292" t="str">
            <v>The Namespace of the Purpose. This is represented in an XML schema as an XML Attribute.</v>
          </cell>
        </row>
        <row r="1293">
          <cell r="A1293" t="str">
            <v>-\-</v>
          </cell>
          <cell r="B1293" t="str">
            <v>-</v>
          </cell>
          <cell r="C1293" t="str">
            <v>-</v>
          </cell>
          <cell r="D1293" t="str">
            <v>-</v>
          </cell>
          <cell r="E1293" t="str">
            <v>-</v>
          </cell>
          <cell r="F1293" t="str">
            <v>Resource List\Text\Resource Contained Resource Reference List\Resource Contained Resource Reference\Purpose\User Defined Value</v>
          </cell>
          <cell r="G1293" t="str">
            <v>Resource List</v>
          </cell>
          <cell r="H1293" t="str">
            <v>Text</v>
          </cell>
          <cell r="I1293" t="str">
            <v>Resource Contained Resource Reference List</v>
          </cell>
          <cell r="J1293" t="str">
            <v>Resource Contained Resource Reference</v>
          </cell>
          <cell r="K1293" t="str">
            <v>Purpose</v>
          </cell>
          <cell r="L1293" t="str">
            <v>User Defined Value</v>
          </cell>
          <cell r="R1293" t="str">
            <v>String</v>
          </cell>
          <cell r="S1293" t="str">
            <v>A UserDefined value of the Purpose. This is represented in an XML schema as an XML Attribute.</v>
          </cell>
          <cell r="T1293" t="str">
            <v>0-1</v>
          </cell>
          <cell r="U1293" t="str">
            <v>-</v>
          </cell>
          <cell r="X1293" t="str">
            <v>UMGI approved</v>
          </cell>
          <cell r="Z1293" t="str">
            <v>Not used</v>
          </cell>
          <cell r="AB1293" t="str">
            <v>A UserDefined value of the Purpose. This is represented in an XML schema as an XML Attribute.</v>
          </cell>
        </row>
        <row r="1294">
          <cell r="A1294" t="str">
            <v>-\-</v>
          </cell>
          <cell r="B1294" t="str">
            <v>-</v>
          </cell>
          <cell r="C1294" t="str">
            <v>-</v>
          </cell>
          <cell r="D1294" t="str">
            <v>-</v>
          </cell>
          <cell r="E1294" t="str">
            <v>-</v>
          </cell>
          <cell r="F1294" t="str">
            <v>Resource List\Text\Title</v>
          </cell>
          <cell r="G1294" t="str">
            <v>Resource List</v>
          </cell>
          <cell r="H1294" t="str">
            <v>Text</v>
          </cell>
          <cell r="I1294" t="str">
            <v>Title</v>
          </cell>
          <cell r="R1294" t="str">
            <v>ddexC:Title</v>
          </cell>
          <cell r="S1294" t="str">
            <v>A Composite containing details of a Title of the Text.</v>
          </cell>
          <cell r="T1294" t="str">
            <v>0-n</v>
          </cell>
          <cell r="U1294" t="str">
            <v>-</v>
          </cell>
          <cell r="X1294" t="str">
            <v>UMGI approved</v>
          </cell>
          <cell r="Z1294" t="str">
            <v>Use Title Text and Sub Title</v>
          </cell>
          <cell r="AA1294" t="str">
            <v>Utiliser le tag</v>
          </cell>
          <cell r="AB1294" t="str">
            <v>A Composite containing details of a Title of the Text.</v>
          </cell>
          <cell r="AC1294" t="str">
            <v>Y</v>
          </cell>
        </row>
        <row r="1295">
          <cell r="A1295" t="str">
            <v>-\-</v>
          </cell>
          <cell r="B1295" t="str">
            <v>-</v>
          </cell>
          <cell r="C1295" t="str">
            <v>-</v>
          </cell>
          <cell r="D1295" t="str">
            <v>-</v>
          </cell>
          <cell r="E1295" t="str">
            <v>-</v>
          </cell>
          <cell r="F1295" t="str">
            <v>Resource List\Text\Title\Language And Script Code</v>
          </cell>
          <cell r="G1295" t="str">
            <v>Resource List</v>
          </cell>
          <cell r="H1295" t="str">
            <v>Text</v>
          </cell>
          <cell r="I1295" t="str">
            <v>Title</v>
          </cell>
          <cell r="J1295" t="str">
            <v>Language And Script Code</v>
          </cell>
          <cell r="R1295" t="str">
            <v>String</v>
          </cell>
          <cell r="S1295"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295" t="str">
            <v>0-1</v>
          </cell>
          <cell r="U1295" t="str">
            <v>-</v>
          </cell>
          <cell r="X1295" t="str">
            <v>UMGI approved</v>
          </cell>
          <cell r="Z1295" t="str">
            <v>Not used</v>
          </cell>
          <cell r="AB1295"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1296">
          <cell r="A1296" t="str">
            <v>-\-</v>
          </cell>
          <cell r="B1296" t="str">
            <v>-</v>
          </cell>
          <cell r="C1296" t="str">
            <v>-</v>
          </cell>
          <cell r="D1296" t="str">
            <v>-</v>
          </cell>
          <cell r="E1296" t="str">
            <v>-</v>
          </cell>
          <cell r="F1296" t="str">
            <v>Resource List\Text\Title\Title Type</v>
          </cell>
          <cell r="G1296" t="str">
            <v>Resource List</v>
          </cell>
          <cell r="H1296" t="str">
            <v>Text</v>
          </cell>
          <cell r="I1296" t="str">
            <v>Title</v>
          </cell>
          <cell r="J1296" t="str">
            <v>Title Type</v>
          </cell>
          <cell r="R1296" t="str">
            <v>TitleType</v>
          </cell>
          <cell r="S1296"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296" t="str">
            <v>0-1</v>
          </cell>
          <cell r="U1296" t="str">
            <v>-</v>
          </cell>
          <cell r="V1296" t="str">
            <v>A</v>
          </cell>
          <cell r="X1296" t="str">
            <v>UMGI approved</v>
          </cell>
          <cell r="Z1296" t="str">
            <v>Not used</v>
          </cell>
          <cell r="AB1296"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row>
        <row r="1297">
          <cell r="A1297" t="str">
            <v>track\track_title</v>
          </cell>
          <cell r="B1297" t="str">
            <v>track</v>
          </cell>
          <cell r="C1297" t="str">
            <v>track_title</v>
          </cell>
          <cell r="D1297" t="str">
            <v>Title of the track</v>
          </cell>
          <cell r="E1297" t="str">
            <v>Use override if exists</v>
          </cell>
          <cell r="F1297" t="str">
            <v>Resource List\Text\Title\Title Text</v>
          </cell>
          <cell r="G1297" t="str">
            <v>Resource List</v>
          </cell>
          <cell r="H1297" t="str">
            <v>Text</v>
          </cell>
          <cell r="I1297" t="str">
            <v>Title</v>
          </cell>
          <cell r="J1297" t="str">
            <v>Title Text</v>
          </cell>
          <cell r="R1297" t="str">
            <v>ddexC:TitleText</v>
          </cell>
          <cell r="S1297" t="str">
            <v>A Composite containing the text of the ReferenceTitle.</v>
          </cell>
          <cell r="T1297">
            <v>1</v>
          </cell>
          <cell r="U1297" t="str">
            <v>-</v>
          </cell>
          <cell r="X1297" t="str">
            <v>UMGI approved</v>
          </cell>
          <cell r="Z1297" t="str">
            <v>Use the core values : Direct Mapping
If not exists, use the asset title (AMN_ASSET.title)</v>
          </cell>
          <cell r="AA1297" t="str">
            <v>"LeTitre"</v>
          </cell>
          <cell r="AB1297" t="str">
            <v>A Composite containing the text of the ReferenceTitle.</v>
          </cell>
          <cell r="AC1297" t="str">
            <v>Y</v>
          </cell>
        </row>
        <row r="1298">
          <cell r="A1298" t="str">
            <v>-\-</v>
          </cell>
          <cell r="B1298" t="str">
            <v>-</v>
          </cell>
          <cell r="C1298" t="str">
            <v>-</v>
          </cell>
          <cell r="D1298" t="str">
            <v>-</v>
          </cell>
          <cell r="E1298" t="str">
            <v>-</v>
          </cell>
          <cell r="F1298" t="str">
            <v>Resource List\Text\Title\Title Text\Language And Script Code</v>
          </cell>
          <cell r="G1298" t="str">
            <v>Resource List</v>
          </cell>
          <cell r="H1298" t="str">
            <v>Text</v>
          </cell>
          <cell r="I1298" t="str">
            <v>Title</v>
          </cell>
          <cell r="J1298" t="str">
            <v>Title Text</v>
          </cell>
          <cell r="K1298" t="str">
            <v>Language And Script Code</v>
          </cell>
          <cell r="R1298" t="str">
            <v>String</v>
          </cell>
          <cell r="S1298" t="str">
            <v>The Language and script of the TitleText as defined in IETF RfC 4646. The default is the same as indicated for the containing composite. Language and Script are provided as lang[-scipt][-region][-variant]. This is represented in an XML schema as an XML Attribute.</v>
          </cell>
          <cell r="T1298" t="str">
            <v>0-1</v>
          </cell>
          <cell r="U1298" t="str">
            <v>-</v>
          </cell>
          <cell r="X1298" t="str">
            <v>UMGI approved</v>
          </cell>
          <cell r="Z1298" t="str">
            <v>Not used</v>
          </cell>
          <cell r="AB1298" t="str">
            <v>The Language and script of the TitleText as defined in IETF RfC 4646. The default is the same as indicated for the containing composite. Language and Script are provided as lang[-scipt][-region][-variant]. This is represented in an XML schema as an XML Attribute.</v>
          </cell>
        </row>
        <row r="1299">
          <cell r="A1299" t="str">
            <v>track\track_version_title</v>
          </cell>
          <cell r="B1299" t="str">
            <v>track</v>
          </cell>
          <cell r="C1299" t="str">
            <v>track_version_title</v>
          </cell>
          <cell r="D1299" t="str">
            <v>Version description of the track</v>
          </cell>
          <cell r="E1299" t="str">
            <v>Use override if exists</v>
          </cell>
          <cell r="F1299" t="str">
            <v>Resource List\Text\Title\Sub Title</v>
          </cell>
          <cell r="G1299" t="str">
            <v>Resource List</v>
          </cell>
          <cell r="H1299" t="str">
            <v>Text</v>
          </cell>
          <cell r="I1299" t="str">
            <v>Title</v>
          </cell>
          <cell r="J1299" t="str">
            <v>Sub Title</v>
          </cell>
          <cell r="R1299" t="str">
            <v>ddexC:SubTitle</v>
          </cell>
          <cell r="S1299" t="str">
            <v>A Composite containing details of a SubTitle of the ReferenceTitle, including Titles of Versions used to differentiate different versions of the same Title, as required by the GRId and ISRC ReferenceDescriptiveMetadataSets.</v>
          </cell>
          <cell r="T1299" t="str">
            <v>0-1</v>
          </cell>
          <cell r="U1299" t="str">
            <v>-</v>
          </cell>
          <cell r="V1299" t="str">
            <v>A</v>
          </cell>
          <cell r="X1299" t="str">
            <v>UMGI approved</v>
          </cell>
          <cell r="Z1299" t="str">
            <v>Use the core value : Direct mapping</v>
          </cell>
          <cell r="AA1299" t="str">
            <v>"Laversion"</v>
          </cell>
          <cell r="AB1299" t="str">
            <v>A Composite containing details of a SubTitle of the ReferenceTitle, used to differentiate different versions of the same Title, as required by the GRId and ISRC ReferenceDescriptiveMetadataSets.</v>
          </cell>
          <cell r="AC1299" t="str">
            <v>Y</v>
          </cell>
        </row>
        <row r="1300">
          <cell r="A1300" t="str">
            <v>-\-</v>
          </cell>
          <cell r="B1300" t="str">
            <v>-</v>
          </cell>
          <cell r="C1300" t="str">
            <v>-</v>
          </cell>
          <cell r="D1300" t="str">
            <v>-</v>
          </cell>
          <cell r="E1300" t="str">
            <v>-</v>
          </cell>
          <cell r="F1300" t="str">
            <v>Resource List\Text\Title\Sub Title\Language And Script Code</v>
          </cell>
          <cell r="G1300" t="str">
            <v>Resource List</v>
          </cell>
          <cell r="H1300" t="str">
            <v>Text</v>
          </cell>
          <cell r="I1300" t="str">
            <v>Title</v>
          </cell>
          <cell r="J1300" t="str">
            <v>Sub Title</v>
          </cell>
          <cell r="K1300" t="str">
            <v>Language And Script Code</v>
          </cell>
          <cell r="R1300" t="str">
            <v>String</v>
          </cell>
          <cell r="S1300" t="str">
            <v>The Language and script of the SubTitle as defined in IETF RfC 4646. The default is the same as indicated for the containing composite. Language and Script are provided as lang[-scipt][-region][-variant]. This is represented in an XML schema as an XML Attribute.</v>
          </cell>
          <cell r="T1300" t="str">
            <v>0-1</v>
          </cell>
          <cell r="U1300" t="str">
            <v>-</v>
          </cell>
          <cell r="V1300" t="str">
            <v>A</v>
          </cell>
          <cell r="X1300" t="str">
            <v>UMGI approved</v>
          </cell>
          <cell r="Z1300" t="str">
            <v>Not used</v>
          </cell>
          <cell r="AB1300" t="str">
            <v>The Language and script of the SubTitle as defined in IETF RfC 4646. The default is the same as indicated for the containing composite. Language and Script are provided as lang[-scipt][-region][-variant]. This is represented in an XML schema as an XML Attribute.</v>
          </cell>
        </row>
        <row r="1301">
          <cell r="A1301" t="str">
            <v>-\-</v>
          </cell>
          <cell r="B1301" t="str">
            <v>-</v>
          </cell>
          <cell r="C1301" t="str">
            <v>-</v>
          </cell>
          <cell r="D1301" t="str">
            <v>-</v>
          </cell>
          <cell r="E1301" t="str">
            <v>-</v>
          </cell>
          <cell r="F1301" t="str">
            <v>Resource List\Text\Title\Sub Title\Sub Title Type</v>
          </cell>
          <cell r="G1301" t="str">
            <v>Resource List</v>
          </cell>
          <cell r="H1301" t="str">
            <v>Text</v>
          </cell>
          <cell r="I1301" t="str">
            <v>Title</v>
          </cell>
          <cell r="J1301" t="str">
            <v>Sub Title</v>
          </cell>
          <cell r="K1301" t="str">
            <v>Sub Title Type</v>
          </cell>
          <cell r="R1301" t="str">
            <v>String</v>
          </cell>
          <cell r="S1301" t="str">
            <v>A Type of the SubTitle which defines its origin or the function it fulfils. This is represented in an XML schema as an XML Attribute.</v>
          </cell>
          <cell r="T1301" t="str">
            <v>0-1</v>
          </cell>
          <cell r="U1301" t="str">
            <v>-</v>
          </cell>
          <cell r="V1301" t="str">
            <v>A</v>
          </cell>
          <cell r="X1301" t="str">
            <v>UMGI approved</v>
          </cell>
          <cell r="Z1301" t="str">
            <v>Not used</v>
          </cell>
          <cell r="AB1301" t="str">
            <v>A Type of the SubTitle which defines its origin or the function it fulfils. This is represented in an XML schema as an XML Attribute.</v>
          </cell>
        </row>
        <row r="1302">
          <cell r="A1302" t="str">
            <v>-\-</v>
          </cell>
          <cell r="B1302" t="str">
            <v>-</v>
          </cell>
          <cell r="C1302" t="str">
            <v>-</v>
          </cell>
          <cell r="D1302" t="str">
            <v>-</v>
          </cell>
          <cell r="E1302" t="str">
            <v>-</v>
          </cell>
          <cell r="F1302" t="str">
            <v>Resource List\Text\Creation Date</v>
          </cell>
          <cell r="G1302" t="str">
            <v>Resource List</v>
          </cell>
          <cell r="H1302" t="str">
            <v>Text</v>
          </cell>
          <cell r="I1302" t="str">
            <v>Creation Date</v>
          </cell>
          <cell r="R1302" t="str">
            <v>ddexC:EventDate</v>
          </cell>
          <cell r="S1302" t="str">
            <v>A Composite containing details of the Date and Place of the Event in which the Text was created.</v>
          </cell>
          <cell r="T1302" t="str">
            <v>0-1</v>
          </cell>
          <cell r="U1302" t="str">
            <v>-</v>
          </cell>
          <cell r="X1302" t="str">
            <v>UMGI approved</v>
          </cell>
          <cell r="Z1302" t="str">
            <v>Not used</v>
          </cell>
          <cell r="AB1302" t="str">
            <v>A Composite containing details of the Date and Place of the Event in which the Text was created.</v>
          </cell>
        </row>
        <row r="1303">
          <cell r="A1303" t="str">
            <v>-\-</v>
          </cell>
          <cell r="B1303" t="str">
            <v>-</v>
          </cell>
          <cell r="C1303" t="str">
            <v>-</v>
          </cell>
          <cell r="D1303" t="str">
            <v>-</v>
          </cell>
          <cell r="E1303" t="str">
            <v>-</v>
          </cell>
          <cell r="F1303" t="str">
            <v>Resource List\Text\Text Details By Territory</v>
          </cell>
          <cell r="G1303" t="str">
            <v>Resource List</v>
          </cell>
          <cell r="H1303" t="str">
            <v>Text</v>
          </cell>
          <cell r="I1303" t="str">
            <v>Text Details By Territory</v>
          </cell>
          <cell r="R1303" t="str">
            <v>ernm:TextDetailsByTerritory</v>
          </cell>
          <cell r="S1303" t="str">
            <v>A Composite containing details of the Text which may vary according to Territory of release.</v>
          </cell>
          <cell r="T1303" t="str">
            <v>1-n</v>
          </cell>
          <cell r="U1303" t="str">
            <v>-</v>
          </cell>
          <cell r="X1303" t="str">
            <v>UMGI approved</v>
          </cell>
          <cell r="Y1303" t="str">
            <v>Y</v>
          </cell>
          <cell r="Z1303" t="str">
            <v>Use one for each country delivered to the BP</v>
          </cell>
          <cell r="AA1303" t="str">
            <v>Utiliser le tag pour chaque territoire</v>
          </cell>
          <cell r="AB1303" t="str">
            <v>A Composite containing details of the Text which may vary according to Territory of release.</v>
          </cell>
          <cell r="AC1303" t="str">
            <v>Y</v>
          </cell>
        </row>
        <row r="1304">
          <cell r="A1304" t="str">
            <v>-\-</v>
          </cell>
          <cell r="B1304" t="str">
            <v>-</v>
          </cell>
          <cell r="C1304" t="str">
            <v>-</v>
          </cell>
          <cell r="D1304" t="str">
            <v>-</v>
          </cell>
          <cell r="E1304" t="str">
            <v>-</v>
          </cell>
          <cell r="F1304" t="str">
            <v>Resource List\Text\Text Details By Territory\Language And Script Code</v>
          </cell>
          <cell r="G1304" t="str">
            <v>Resource List</v>
          </cell>
          <cell r="H1304" t="str">
            <v>Text</v>
          </cell>
          <cell r="I1304" t="str">
            <v>Text Details By Territory</v>
          </cell>
          <cell r="J1304" t="str">
            <v>Language And Script Code</v>
          </cell>
          <cell r="R1304" t="str">
            <v>String</v>
          </cell>
          <cell r="S1304" t="str">
            <v>The Language and script for the Elements of the TextDetailsByTerritory as defined in IETF RfC 4646. The default is the same as indicated for the containing composite. Language and Script are provided as lang[-scipt][-region][-variant]. This is represented in an XML schema as an XML Attribute.</v>
          </cell>
          <cell r="T1304" t="str">
            <v>0-1</v>
          </cell>
          <cell r="U1304" t="str">
            <v>-</v>
          </cell>
          <cell r="X1304" t="str">
            <v>UMGI approved</v>
          </cell>
          <cell r="Z1304" t="str">
            <v>Not used</v>
          </cell>
          <cell r="AB1304" t="str">
            <v>The Language and script for the Elements of the TextDetailsByTerritory as defined in IETF RfC 4646. The default is the same as indicated for the containing composite. Language and Script are provided as lang[-scipt][-region][-variant]. This is represented in an XML schema as an XML Attribute.</v>
          </cell>
        </row>
        <row r="1305">
          <cell r="A1305" t="str">
            <v>-\-</v>
          </cell>
          <cell r="B1305" t="str">
            <v>-</v>
          </cell>
          <cell r="C1305" t="str">
            <v>-</v>
          </cell>
          <cell r="D1305" t="str">
            <v>-</v>
          </cell>
          <cell r="E1305" t="str">
            <v>-</v>
          </cell>
          <cell r="F1305" t="str">
            <v>Resource List\Text\Text Details By Territory\XML Choice - TERRITORY</v>
          </cell>
          <cell r="G1305" t="str">
            <v>Resource List</v>
          </cell>
          <cell r="H1305" t="str">
            <v>Text</v>
          </cell>
          <cell r="I1305" t="str">
            <v>Text Details By Territory</v>
          </cell>
          <cell r="J1305" t="str">
            <v>XML Choice - TERRITORY</v>
          </cell>
          <cell r="R1305" t="str">
            <v>-</v>
          </cell>
          <cell r="S1305" t="str">
            <v>An XmlComposite corresponding to the xs:choice element in an XML document or schema.</v>
          </cell>
          <cell r="T1305">
            <v>1</v>
          </cell>
          <cell r="U1305" t="str">
            <v>-</v>
          </cell>
          <cell r="X1305" t="str">
            <v>UMGI approved</v>
          </cell>
          <cell r="Z1305" t="str">
            <v>Use territory code</v>
          </cell>
          <cell r="AB1305" t="str">
            <v>An XmlComposite corresponding to the xs:choice element in an XML document or schema.</v>
          </cell>
        </row>
        <row r="1306">
          <cell r="A1306" t="str">
            <v>-\-</v>
          </cell>
          <cell r="B1306" t="str">
            <v>-</v>
          </cell>
          <cell r="C1306" t="str">
            <v>-</v>
          </cell>
          <cell r="D1306" t="str">
            <v>-</v>
          </cell>
          <cell r="E1306" t="str">
            <v>-</v>
          </cell>
          <cell r="F1306" t="str">
            <v>Resource List\Text\Text Details By Territory\A\Territory Code</v>
          </cell>
          <cell r="G1306" t="str">
            <v>Resource List</v>
          </cell>
          <cell r="H1306" t="str">
            <v>Text</v>
          </cell>
          <cell r="I1306" t="str">
            <v>Text Details By Territory</v>
          </cell>
          <cell r="J1306" t="str">
            <v>A</v>
          </cell>
          <cell r="K1306" t="str">
            <v>Territory Code</v>
          </cell>
          <cell r="R1306" t="str">
            <v>ddexC:TerritoryCode</v>
          </cell>
          <cell r="S1306" t="str">
            <v>A Territory in which the Deal applies (represented by an ISO 3166-1 TerritoryCode). Either this Element or ExcludedTerritory must be present, but not both.</v>
          </cell>
          <cell r="T1306" t="str">
            <v>1-n</v>
          </cell>
          <cell r="U1306" t="str">
            <v>-</v>
          </cell>
          <cell r="X1306" t="str">
            <v>UMGI approved</v>
          </cell>
          <cell r="Y1306" t="str">
            <v>Y</v>
          </cell>
          <cell r="Z1306" t="str">
            <v>Direct mapping</v>
          </cell>
          <cell r="AA1306" t="str">
            <v>GB</v>
          </cell>
          <cell r="AB1306" t="str">
            <v>A Territory in which the Deal applies (represented by an ISO 3166-1 TerritoryCode). Either this Element or ExcludedTerritory must be present, but not both.</v>
          </cell>
          <cell r="AC1306" t="str">
            <v>Y</v>
          </cell>
        </row>
        <row r="1307">
          <cell r="A1307" t="str">
            <v>-\-</v>
          </cell>
          <cell r="B1307" t="str">
            <v>-</v>
          </cell>
          <cell r="C1307" t="str">
            <v>-</v>
          </cell>
          <cell r="D1307" t="str">
            <v>-</v>
          </cell>
          <cell r="E1307" t="str">
            <v>-</v>
          </cell>
          <cell r="F1307" t="str">
            <v>Resource List\Text\Text Details By Territory\B\Excluded Territory Code</v>
          </cell>
          <cell r="G1307" t="str">
            <v>Resource List</v>
          </cell>
          <cell r="H1307" t="str">
            <v>Text</v>
          </cell>
          <cell r="I1307" t="str">
            <v>Text Details By Territory</v>
          </cell>
          <cell r="J1307" t="str">
            <v>B</v>
          </cell>
          <cell r="K1307" t="str">
            <v>Excluded Territory Code</v>
          </cell>
          <cell r="R1307" t="str">
            <v>ddexC:TerritoryCode</v>
          </cell>
          <cell r="S1307" t="str">
            <v>A Territory in which the Deal does not apply (represented by an ISO 3166-1 TerritoryCode). Either this Element or Territory must be present, but not both.</v>
          </cell>
          <cell r="T1307" t="str">
            <v>1-n</v>
          </cell>
          <cell r="U1307" t="str">
            <v>-</v>
          </cell>
          <cell r="X1307" t="str">
            <v>UMGI approved</v>
          </cell>
          <cell r="Z1307" t="str">
            <v>Not used</v>
          </cell>
          <cell r="AB1307" t="str">
            <v>A Territory in which the Deal does not apply (represented by an ISO 3166-1 TerritoryCode). Either this Element or Territory must be present, but not both.</v>
          </cell>
        </row>
        <row r="1308">
          <cell r="A1308" t="str">
            <v>-\-</v>
          </cell>
          <cell r="B1308" t="str">
            <v>-</v>
          </cell>
          <cell r="C1308" t="str">
            <v>-</v>
          </cell>
          <cell r="D1308" t="str">
            <v>-</v>
          </cell>
          <cell r="E1308" t="str">
            <v>-</v>
          </cell>
          <cell r="F1308" t="str">
            <v>Resource List\Text\Text Details By Territory\Resource Contributor</v>
          </cell>
          <cell r="G1308" t="str">
            <v>Resource List</v>
          </cell>
          <cell r="H1308" t="str">
            <v>Text</v>
          </cell>
          <cell r="I1308" t="str">
            <v>Text Details By Territory</v>
          </cell>
          <cell r="J1308" t="str">
            <v>Resource Contributor</v>
          </cell>
          <cell r="R1308" t="str">
            <v>ddexC:ResourceContributor</v>
          </cell>
          <cell r="S1308" t="str">
            <v>A Composite containing details of a Contributor to the Image.</v>
          </cell>
          <cell r="T1308" t="str">
            <v>0-n</v>
          </cell>
          <cell r="U1308" t="str">
            <v>-</v>
          </cell>
          <cell r="X1308" t="str">
            <v>UMGI approved</v>
          </cell>
          <cell r="Z1308" t="str">
            <v>Use one for each contributor</v>
          </cell>
          <cell r="AB1308" t="str">
            <v>A Composite containing details of a Contributor to the Image.</v>
          </cell>
          <cell r="AC1308" t="str">
            <v>Y</v>
          </cell>
        </row>
        <row r="1309">
          <cell r="A1309" t="str">
            <v>-\-</v>
          </cell>
          <cell r="B1309" t="str">
            <v>-</v>
          </cell>
          <cell r="C1309" t="str">
            <v>-</v>
          </cell>
          <cell r="D1309" t="str">
            <v>-</v>
          </cell>
          <cell r="E1309" t="str">
            <v>-</v>
          </cell>
          <cell r="F1309" t="str">
            <v>Resource List\Text\Text Details By Territory\Resource Contributor\Sequence Number</v>
          </cell>
          <cell r="G1309" t="str">
            <v>Resource List</v>
          </cell>
          <cell r="H1309" t="str">
            <v>Text</v>
          </cell>
          <cell r="I1309" t="str">
            <v>Text Details By Territory</v>
          </cell>
          <cell r="J1309" t="str">
            <v>Resource Contributor</v>
          </cell>
          <cell r="K1309" t="str">
            <v>Sequence Number</v>
          </cell>
          <cell r="R1309" t="str">
            <v>Integer</v>
          </cell>
          <cell r="S1309" t="str">
            <v>The number indicating the order of the ResourceContributor in a group of ResourceContributors that have contributed to a Resource. This is represented in an XML schema as an XML Attribute.</v>
          </cell>
          <cell r="T1309" t="str">
            <v>0-1</v>
          </cell>
          <cell r="U1309" t="str">
            <v>-</v>
          </cell>
          <cell r="W1309" t="str">
            <v>0.25</v>
          </cell>
          <cell r="X1309" t="str">
            <v>UMGI approved</v>
          </cell>
          <cell r="Z1309" t="str">
            <v>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1309" t="str">
            <v>The number indicating the order of the ResourceContributor in a group of ResourceContributors that have contributed to a Resource. This is represented in an XML schema as an XML Attribute.</v>
          </cell>
          <cell r="AC1309" t="str">
            <v>Y</v>
          </cell>
        </row>
        <row r="1310">
          <cell r="A1310" t="str">
            <v>-\-</v>
          </cell>
          <cell r="B1310" t="str">
            <v>-</v>
          </cell>
          <cell r="C1310" t="str">
            <v>-</v>
          </cell>
          <cell r="D1310" t="str">
            <v>-</v>
          </cell>
          <cell r="E1310" t="str">
            <v>-</v>
          </cell>
          <cell r="F1310" t="str">
            <v>Resource List\Text\Text Details By Territory\Resource Contributor\XML Choice - PARTY</v>
          </cell>
          <cell r="G1310" t="str">
            <v>Resource List</v>
          </cell>
          <cell r="H1310" t="str">
            <v>Text</v>
          </cell>
          <cell r="I1310" t="str">
            <v>Text Details By Territory</v>
          </cell>
          <cell r="J1310" t="str">
            <v>Resource Contributor</v>
          </cell>
          <cell r="K1310" t="str">
            <v>XML Choice - PARTY</v>
          </cell>
          <cell r="R1310" t="str">
            <v>-</v>
          </cell>
          <cell r="S1310" t="str">
            <v>An XmlComposite corresponding to the xs:choice element in an XML document or schema.</v>
          </cell>
          <cell r="T1310">
            <v>1</v>
          </cell>
          <cell r="U1310" t="str">
            <v>-</v>
          </cell>
          <cell r="X1310" t="str">
            <v>UMGI approved</v>
          </cell>
          <cell r="Z1310" t="str">
            <v>Use Party Name</v>
          </cell>
          <cell r="AB1310" t="str">
            <v>An XmlComposite corresponding to the xs:choice element in an XML document or schema.</v>
          </cell>
        </row>
        <row r="1311">
          <cell r="A1311" t="str">
            <v>\</v>
          </cell>
          <cell r="F1311" t="str">
            <v>Resource List\Text\Text Details By Territory\Resource Contributor\A\Party ID</v>
          </cell>
          <cell r="G1311" t="str">
            <v>Resource List</v>
          </cell>
          <cell r="H1311" t="str">
            <v>Text</v>
          </cell>
          <cell r="I1311" t="str">
            <v>Text Details By Territory</v>
          </cell>
          <cell r="J1311" t="str">
            <v>Resource Contributor</v>
          </cell>
          <cell r="K1311" t="str">
            <v>A</v>
          </cell>
          <cell r="L1311" t="str">
            <v>Party ID</v>
          </cell>
          <cell r="R1311" t="str">
            <v>ddexC:PartyId</v>
          </cell>
          <cell r="S1311" t="str">
            <v>A Composite containing details of the PartyId for the Party. If no Namespace is given, the Identifier is a DdexPartyId (DPID). Note that DPIDs are not normally used to identify Artists, Producers or other Creators.</v>
          </cell>
          <cell r="T1311">
            <v>1</v>
          </cell>
          <cell r="U1311" t="str">
            <v>-</v>
          </cell>
          <cell r="X1311" t="str">
            <v>UMGI approved</v>
          </cell>
          <cell r="Z1311" t="str">
            <v>Not used</v>
          </cell>
          <cell r="AB1311" t="str">
            <v>A Composite containing details of the PartyId for the Party. If no Namespace is given, the Identifier is a DdexPartyId (DPID). Note that DPIDs are not normally used to identify Artists, Producers or other Creators.</v>
          </cell>
        </row>
        <row r="1312">
          <cell r="A1312" t="str">
            <v>\</v>
          </cell>
          <cell r="F1312" t="str">
            <v>Resource List\Text\Text Details By Territory\Resource Contributor\A\Party ID\Namespace</v>
          </cell>
          <cell r="G1312" t="str">
            <v>Resource List</v>
          </cell>
          <cell r="H1312" t="str">
            <v>Text</v>
          </cell>
          <cell r="I1312" t="str">
            <v>Text Details By Territory</v>
          </cell>
          <cell r="J1312" t="str">
            <v>Resource Contributor</v>
          </cell>
          <cell r="K1312" t="str">
            <v>A</v>
          </cell>
          <cell r="L1312" t="str">
            <v>Party ID</v>
          </cell>
          <cell r="M1312" t="str">
            <v>Namespace</v>
          </cell>
          <cell r="R1312" t="str">
            <v>String</v>
          </cell>
          <cell r="S1312" t="str">
            <v>The Namespace of the PartyId if it belongs to a proprietary Party ID scheme. If the PartyId is a DPID, the Namespace Element must not be used. This is represented in an XML schema as an XML Attribute.</v>
          </cell>
          <cell r="T1312" t="str">
            <v>0-1</v>
          </cell>
          <cell r="U1312" t="str">
            <v>-</v>
          </cell>
          <cell r="X1312" t="str">
            <v>UMGI approved</v>
          </cell>
          <cell r="Z1312" t="str">
            <v>Not used</v>
          </cell>
          <cell r="AB1312" t="str">
            <v>The Namespace of the PartyId if it belongs to a proprietary Party ID scheme. If the PartyId is a DPID, the Namespace Element must not be used. This is represented in an XML schema as an XML Attribute.</v>
          </cell>
        </row>
        <row r="1313">
          <cell r="A1313" t="str">
            <v>\</v>
          </cell>
          <cell r="F1313" t="str">
            <v>Resource List\Text\Text Details By Territory\Resource Contributor\B\Party Name</v>
          </cell>
          <cell r="G1313" t="str">
            <v>Resource List</v>
          </cell>
          <cell r="H1313" t="str">
            <v>Text</v>
          </cell>
          <cell r="I1313" t="str">
            <v>Text Details By Territory</v>
          </cell>
          <cell r="J1313" t="str">
            <v>Resource Contributor</v>
          </cell>
          <cell r="K1313" t="str">
            <v>B</v>
          </cell>
          <cell r="L1313" t="str">
            <v>Party Name</v>
          </cell>
          <cell r="R1313" t="str">
            <v>ddexC:PartyName</v>
          </cell>
          <cell r="S1313" t="str">
            <v>A Composite containing details of the PartyName(s).</v>
          </cell>
          <cell r="T1313" t="str">
            <v>1-n</v>
          </cell>
          <cell r="U1313" t="str">
            <v>-</v>
          </cell>
          <cell r="V1313" t="str">
            <v>U</v>
          </cell>
          <cell r="X1313" t="str">
            <v>UMGI approved</v>
          </cell>
          <cell r="Z1313" t="str">
            <v>Use one for each contributor</v>
          </cell>
          <cell r="AB1313" t="str">
            <v>A Composite containing details of the PartyName(s).</v>
          </cell>
          <cell r="AC1313" t="str">
            <v>Y</v>
          </cell>
        </row>
        <row r="1314">
          <cell r="A1314" t="str">
            <v>\</v>
          </cell>
          <cell r="F1314" t="str">
            <v>Resource List\Text\Text Details By Territory\Resource Contributor\B\Party Name\Language And Script Code</v>
          </cell>
          <cell r="G1314" t="str">
            <v>Resource List</v>
          </cell>
          <cell r="H1314" t="str">
            <v>Text</v>
          </cell>
          <cell r="I1314" t="str">
            <v>Text Details By Territory</v>
          </cell>
          <cell r="J1314" t="str">
            <v>Resource Contributor</v>
          </cell>
          <cell r="K1314" t="str">
            <v>B</v>
          </cell>
          <cell r="L1314" t="str">
            <v>Party Name</v>
          </cell>
          <cell r="M1314" t="str">
            <v>Language And Script Code</v>
          </cell>
          <cell r="R1314" t="str">
            <v>String</v>
          </cell>
          <cell r="S1314"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314" t="str">
            <v>0-1</v>
          </cell>
          <cell r="U1314" t="str">
            <v>-</v>
          </cell>
          <cell r="X1314" t="str">
            <v>UMGI approved</v>
          </cell>
          <cell r="Z1314" t="str">
            <v>Detailled in contributor name mapping Sheet</v>
          </cell>
          <cell r="AB1314" t="str">
            <v>If translation is avaiable the codes below will be provided:
"zh" for chinese
“jp-Jpan” for japanese translation
"jp-Hrkt" for japanese phonetic translation</v>
          </cell>
          <cell r="AC1314" t="str">
            <v>Y</v>
          </cell>
        </row>
        <row r="1315">
          <cell r="A1315" t="str">
            <v>\</v>
          </cell>
          <cell r="F1315" t="str">
            <v>Resource List\Text\Text Details By Territory\Resource Contributor\B\Party Name\Full Name</v>
          </cell>
          <cell r="G1315" t="str">
            <v>Resource List</v>
          </cell>
          <cell r="H1315" t="str">
            <v>Text</v>
          </cell>
          <cell r="I1315" t="str">
            <v>Text Details By Territory</v>
          </cell>
          <cell r="J1315" t="str">
            <v>Resource Contributor</v>
          </cell>
          <cell r="K1315" t="str">
            <v>B</v>
          </cell>
          <cell r="L1315" t="str">
            <v>Party Name</v>
          </cell>
          <cell r="M1315" t="str">
            <v>Full Name</v>
          </cell>
          <cell r="R1315" t="str">
            <v>ddexC:Name</v>
          </cell>
          <cell r="S1315" t="str">
            <v>A Composite containing the complete Name of the Party, in its normal form of presentation (e.g. John H. Smith, Acme Music Inc, A Composite containing the Beatles).</v>
          </cell>
          <cell r="T1315">
            <v>1</v>
          </cell>
          <cell r="U1315" t="str">
            <v>-</v>
          </cell>
          <cell r="X1315" t="str">
            <v>UMGI approved</v>
          </cell>
          <cell r="Z1315" t="str">
            <v>Detailled in contributor name mapping Sheet</v>
          </cell>
          <cell r="AB1315" t="str">
            <v>A Composite containing the complete Name of the Party, in its normal form of presentation (e.g. John H. Smith, Acme Music Inc, A Composite containing the Beatles).</v>
          </cell>
          <cell r="AC1315" t="str">
            <v>Y</v>
          </cell>
        </row>
        <row r="1316">
          <cell r="A1316" t="str">
            <v>\</v>
          </cell>
          <cell r="F1316" t="str">
            <v>Resource List\Text\Text Details By Territory\Resource Contributor\B\Party Name\Full Name\Language And Script Code</v>
          </cell>
          <cell r="G1316" t="str">
            <v>Resource List</v>
          </cell>
          <cell r="H1316" t="str">
            <v>Text</v>
          </cell>
          <cell r="I1316" t="str">
            <v>Text Details By Territory</v>
          </cell>
          <cell r="J1316" t="str">
            <v>Resource Contributor</v>
          </cell>
          <cell r="K1316" t="str">
            <v>B</v>
          </cell>
          <cell r="L1316" t="str">
            <v>Party Name</v>
          </cell>
          <cell r="M1316" t="str">
            <v>Full Name</v>
          </cell>
          <cell r="N1316" t="str">
            <v>Language And Script Code</v>
          </cell>
          <cell r="R1316" t="str">
            <v>String</v>
          </cell>
          <cell r="S1316" t="str">
            <v>The Language and script of the Name as defined in IETF RfC 4646. The default is the same as indicated for the containing composite. Language and Script are provided as lang[-scipt][-region][-variant]. This is represented in an XML schema as an XML Attribute.</v>
          </cell>
          <cell r="T1316" t="str">
            <v>0-1</v>
          </cell>
          <cell r="U1316" t="str">
            <v>-</v>
          </cell>
          <cell r="X1316" t="str">
            <v>UMGI approved</v>
          </cell>
          <cell r="Z1316" t="str">
            <v>Not used</v>
          </cell>
          <cell r="AB1316" t="str">
            <v>The Language and script of the Name as defined in IETF RfC 4646. The default is the same as indicated for the containing composite. Language and Script are provided as lang[-scipt][-region][-variant]. This is represented in an XML schema as an XML Attribute.</v>
          </cell>
        </row>
        <row r="1317">
          <cell r="A1317" t="str">
            <v>\</v>
          </cell>
          <cell r="F1317" t="str">
            <v>Resource List\Text\Text Details By Territory\Resource Contributor\B\Party Name\Full Name Ascii Transcribed</v>
          </cell>
          <cell r="G1317" t="str">
            <v>Resource List</v>
          </cell>
          <cell r="H1317" t="str">
            <v>Text</v>
          </cell>
          <cell r="I1317" t="str">
            <v>Text Details By Territory</v>
          </cell>
          <cell r="J1317" t="str">
            <v>Resource Contributor</v>
          </cell>
          <cell r="K1317" t="str">
            <v>B</v>
          </cell>
          <cell r="L1317" t="str">
            <v>Party Name</v>
          </cell>
          <cell r="M1317" t="str">
            <v>Full Name Ascii Transcribed</v>
          </cell>
          <cell r="R1317" t="str">
            <v>String</v>
          </cell>
          <cell r="S1317" t="str">
            <v>The FullName transcribed using 7-bit ASCII code.</v>
          </cell>
          <cell r="T1317" t="str">
            <v>0-1</v>
          </cell>
          <cell r="U1317" t="str">
            <v>-</v>
          </cell>
          <cell r="X1317" t="str">
            <v>UMGI approved</v>
          </cell>
          <cell r="Z1317" t="str">
            <v>Not used</v>
          </cell>
          <cell r="AB1317" t="str">
            <v>The FullName transcribed using 7-bit ASCII code.</v>
          </cell>
        </row>
        <row r="1318">
          <cell r="A1318" t="str">
            <v>\</v>
          </cell>
          <cell r="F1318" t="str">
            <v>Resource List\Text\Text Details By Territory\Resource Contributor\B\Party Name\Full Name Indexed</v>
          </cell>
          <cell r="G1318" t="str">
            <v>Resource List</v>
          </cell>
          <cell r="H1318" t="str">
            <v>Text</v>
          </cell>
          <cell r="I1318" t="str">
            <v>Text Details By Territory</v>
          </cell>
          <cell r="J1318" t="str">
            <v>Resource Contributor</v>
          </cell>
          <cell r="K1318" t="str">
            <v>B</v>
          </cell>
          <cell r="L1318" t="str">
            <v>Party Name</v>
          </cell>
          <cell r="M1318" t="str">
            <v>Full Name Indexed</v>
          </cell>
          <cell r="R1318" t="str">
            <v>ddexC:Name</v>
          </cell>
          <cell r="S1318" t="str">
            <v>A Composite containing the complete Name of the Party in the form in which it normally appears in an alphabetic index, with the KeyName first (e.g. Smith, John H.; Beatles, A Composite containing the).</v>
          </cell>
          <cell r="T1318" t="str">
            <v>0-1</v>
          </cell>
          <cell r="U1318" t="str">
            <v>-</v>
          </cell>
          <cell r="X1318" t="str">
            <v>UMGI approved</v>
          </cell>
          <cell r="Z1318" t="str">
            <v>Not used</v>
          </cell>
          <cell r="AB1318" t="str">
            <v>A Composite containing the complete Name of the Party in the form in which it normally appears in an alphabetic index, with the KeyName first (e.g. Smith, John H.; Beatles, A Composite containing the).</v>
          </cell>
        </row>
        <row r="1319">
          <cell r="A1319" t="str">
            <v>\</v>
          </cell>
          <cell r="F1319" t="str">
            <v>Resource List\Text\Text Details By Territory\Resource Contributor\B\Party Name\Full Name Indexed\Language And Script Code</v>
          </cell>
          <cell r="G1319" t="str">
            <v>Resource List</v>
          </cell>
          <cell r="H1319" t="str">
            <v>Text</v>
          </cell>
          <cell r="I1319" t="str">
            <v>Text Details By Territory</v>
          </cell>
          <cell r="J1319" t="str">
            <v>Resource Contributor</v>
          </cell>
          <cell r="K1319" t="str">
            <v>B</v>
          </cell>
          <cell r="L1319" t="str">
            <v>Party Name</v>
          </cell>
          <cell r="M1319" t="str">
            <v>Full Name Indexed</v>
          </cell>
          <cell r="N1319" t="str">
            <v>Language And Script Code</v>
          </cell>
          <cell r="R1319" t="str">
            <v>String</v>
          </cell>
          <cell r="S1319" t="str">
            <v>The Language and script of the Name as defined in IETF RfC 4646. The default is the same as indicated for the containing composite. Language and Script are provided as lang[-scipt][-region][-variant]. This is represented in an XML schema as an XML Attribute.</v>
          </cell>
          <cell r="T1319" t="str">
            <v>0-1</v>
          </cell>
          <cell r="U1319" t="str">
            <v>-</v>
          </cell>
          <cell r="X1319" t="str">
            <v>UMGI approved</v>
          </cell>
          <cell r="Z1319" t="str">
            <v>Not used</v>
          </cell>
          <cell r="AB1319" t="str">
            <v>The Language and script of the Name as defined in IETF RfC 4646. The default is the same as indicated for the containing composite. Language and Script are provided as lang[-scipt][-region][-variant]. This is represented in an XML schema as an XML Attribute.</v>
          </cell>
        </row>
        <row r="1320">
          <cell r="A1320" t="str">
            <v>\</v>
          </cell>
          <cell r="F1320" t="str">
            <v>Resource List\Text\Text Details By Territory\Resource Contributor\B\Party Name\Names Before Key Name</v>
          </cell>
          <cell r="G1320" t="str">
            <v>Resource List</v>
          </cell>
          <cell r="H1320" t="str">
            <v>Text</v>
          </cell>
          <cell r="I1320" t="str">
            <v>Text Details By Territory</v>
          </cell>
          <cell r="J1320" t="str">
            <v>Resource Contributor</v>
          </cell>
          <cell r="K1320" t="str">
            <v>B</v>
          </cell>
          <cell r="L1320" t="str">
            <v>Party Name</v>
          </cell>
          <cell r="M1320" t="str">
            <v>Names Before Key Name</v>
          </cell>
          <cell r="R1320" t="str">
            <v>ddexC:Name</v>
          </cell>
          <cell r="S132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1320" t="str">
            <v>0-1</v>
          </cell>
          <cell r="U1320" t="str">
            <v>-</v>
          </cell>
          <cell r="X1320" t="str">
            <v>UMGI approved</v>
          </cell>
          <cell r="Z1320" t="str">
            <v>Detailled in contributor name mapping Sheet</v>
          </cell>
          <cell r="AB132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1320" t="str">
            <v>Y</v>
          </cell>
        </row>
        <row r="1321">
          <cell r="A1321" t="str">
            <v>\</v>
          </cell>
          <cell r="F1321" t="str">
            <v>Resource List\Text\Text Details By Territory\Resource Contributor\B\Party Name\Names Before Key Name\Language And Script Code</v>
          </cell>
          <cell r="G1321" t="str">
            <v>Resource List</v>
          </cell>
          <cell r="H1321" t="str">
            <v>Text</v>
          </cell>
          <cell r="I1321" t="str">
            <v>Text Details By Territory</v>
          </cell>
          <cell r="J1321" t="str">
            <v>Resource Contributor</v>
          </cell>
          <cell r="K1321" t="str">
            <v>B</v>
          </cell>
          <cell r="L1321" t="str">
            <v>Party Name</v>
          </cell>
          <cell r="M1321" t="str">
            <v>Names Before Key Name</v>
          </cell>
          <cell r="N1321" t="str">
            <v>Language And Script Code</v>
          </cell>
          <cell r="R1321" t="str">
            <v>String</v>
          </cell>
          <cell r="S1321" t="str">
            <v>The Language and script of the Name as defined in IETF RfC 4646. The default is the same as indicated for the containing composite. Language and Script are provided as lang[-scipt][-region][-variant]. This is represented in an XML schema as an XML Attribute.</v>
          </cell>
          <cell r="T1321" t="str">
            <v>0-1</v>
          </cell>
          <cell r="U1321" t="str">
            <v>-</v>
          </cell>
          <cell r="X1321" t="str">
            <v>UMGI approved</v>
          </cell>
          <cell r="Z1321" t="str">
            <v>Not used</v>
          </cell>
          <cell r="AB1321" t="str">
            <v>The Language and script of the Name as defined in IETF RfC 4646. The default is the same as indicated for the containing composite. Language and Script are provided as lang[-scipt][-region][-variant]. This is represented in an XML schema as an XML Attribute.</v>
          </cell>
        </row>
        <row r="1322">
          <cell r="A1322" t="str">
            <v>\</v>
          </cell>
          <cell r="F1322" t="str">
            <v>Resource List\Text\Text Details By Territory\Resource Contributor\B\Party Name\Key Name</v>
          </cell>
          <cell r="G1322" t="str">
            <v>Resource List</v>
          </cell>
          <cell r="H1322" t="str">
            <v>Text</v>
          </cell>
          <cell r="I1322" t="str">
            <v>Text Details By Territory</v>
          </cell>
          <cell r="J1322" t="str">
            <v>Resource Contributor</v>
          </cell>
          <cell r="K1322" t="str">
            <v>B</v>
          </cell>
          <cell r="L1322" t="str">
            <v>Party Name</v>
          </cell>
          <cell r="M1322" t="str">
            <v>Key Name</v>
          </cell>
          <cell r="R1322" t="str">
            <v>ddexC:Name</v>
          </cell>
          <cell r="S132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1322" t="str">
            <v>0-1</v>
          </cell>
          <cell r="U1322" t="str">
            <v>-</v>
          </cell>
          <cell r="X1322" t="str">
            <v>UMGI approved</v>
          </cell>
          <cell r="Z1322" t="str">
            <v>Detailled in contributor name mapping Sheet</v>
          </cell>
          <cell r="AB132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1322" t="str">
            <v>Y</v>
          </cell>
        </row>
        <row r="1323">
          <cell r="A1323" t="str">
            <v>\</v>
          </cell>
          <cell r="F1323" t="str">
            <v>Resource List\Text\Text Details By Territory\Resource Contributor\B\Party Name\Key Name\Language And Script Code</v>
          </cell>
          <cell r="G1323" t="str">
            <v>Resource List</v>
          </cell>
          <cell r="H1323" t="str">
            <v>Text</v>
          </cell>
          <cell r="I1323" t="str">
            <v>Text Details By Territory</v>
          </cell>
          <cell r="J1323" t="str">
            <v>Resource Contributor</v>
          </cell>
          <cell r="K1323" t="str">
            <v>B</v>
          </cell>
          <cell r="L1323" t="str">
            <v>Party Name</v>
          </cell>
          <cell r="M1323" t="str">
            <v>Key Name</v>
          </cell>
          <cell r="N1323" t="str">
            <v>Language And Script Code</v>
          </cell>
          <cell r="R1323" t="str">
            <v>String</v>
          </cell>
          <cell r="S1323" t="str">
            <v>The Language and script of the Name as defined in IETF RfC 4646. The default is the same as indicated for the containing composite. Language and Script are provided as lang[-scipt][-region][-variant]. This is represented in an XML schema as an XML Attribute.</v>
          </cell>
          <cell r="T1323" t="str">
            <v>0-1</v>
          </cell>
          <cell r="U1323" t="str">
            <v>-</v>
          </cell>
          <cell r="X1323" t="str">
            <v>UMGI approved</v>
          </cell>
          <cell r="Z1323" t="str">
            <v>Not used</v>
          </cell>
          <cell r="AB1323" t="str">
            <v>The Language and script of the Name as defined in IETF RfC 4646. The default is the same as indicated for the containing composite. Language and Script are provided as lang[-scipt][-region][-variant]. This is represented in an XML schema as an XML Attribute.</v>
          </cell>
        </row>
        <row r="1324">
          <cell r="A1324" t="str">
            <v>\</v>
          </cell>
          <cell r="F1324" t="str">
            <v>Resource List\Text\Text Details By Territory\Resource Contributor\B\Party Name\Names After Key Name</v>
          </cell>
          <cell r="G1324" t="str">
            <v>Resource List</v>
          </cell>
          <cell r="H1324" t="str">
            <v>Text</v>
          </cell>
          <cell r="I1324" t="str">
            <v>Text Details By Territory</v>
          </cell>
          <cell r="J1324" t="str">
            <v>Resource Contributor</v>
          </cell>
          <cell r="K1324" t="str">
            <v>B</v>
          </cell>
          <cell r="L1324" t="str">
            <v>Party Name</v>
          </cell>
          <cell r="M1324" t="str">
            <v>Names After Key Name</v>
          </cell>
          <cell r="R1324" t="str">
            <v>ddexC:Name</v>
          </cell>
          <cell r="S1324" t="str">
            <v>A Composite containing the Name(s) following the KeyName. Example:"Ibrahim" (in Anwar Ibrahim). This is common, e.g., in many Asian personal name forms where a FullName begins with the KeyName, which is followed by other names.</v>
          </cell>
          <cell r="T1324" t="str">
            <v>0-1</v>
          </cell>
          <cell r="U1324" t="str">
            <v>-</v>
          </cell>
          <cell r="X1324" t="str">
            <v>UMGI approved</v>
          </cell>
          <cell r="Z1324" t="str">
            <v>Detailled in contributor name mapping Sheet</v>
          </cell>
          <cell r="AB1324" t="str">
            <v>A Composite containing the Name(s) following the KeyName. Example:"Ibrahim" (in Anwar Ibrahim). This is common, e.g., in many Asian personal name forms where a FullName begins with the KeyName, which is followed by other names.</v>
          </cell>
          <cell r="AC1324" t="str">
            <v>Y</v>
          </cell>
        </row>
        <row r="1325">
          <cell r="A1325" t="str">
            <v>\</v>
          </cell>
          <cell r="F1325" t="str">
            <v>Resource List\Text\Text Details By Territory\Resource Contributor\B\Party Name\Names After Key Name\Language And Script Code</v>
          </cell>
          <cell r="G1325" t="str">
            <v>Resource List</v>
          </cell>
          <cell r="H1325" t="str">
            <v>Text</v>
          </cell>
          <cell r="I1325" t="str">
            <v>Text Details By Territory</v>
          </cell>
          <cell r="J1325" t="str">
            <v>Resource Contributor</v>
          </cell>
          <cell r="K1325" t="str">
            <v>B</v>
          </cell>
          <cell r="L1325" t="str">
            <v>Party Name</v>
          </cell>
          <cell r="M1325" t="str">
            <v>Names After Key Name</v>
          </cell>
          <cell r="N1325" t="str">
            <v>Language And Script Code</v>
          </cell>
          <cell r="R1325" t="str">
            <v>String</v>
          </cell>
          <cell r="S1325" t="str">
            <v>The Language and script of the Name as defined in IETF RfC 4646. The default is the same as indicated for the containing composite. Language and Script are provided as lang[-scipt][-region][-variant]. This is represented in an XML schema as an XML Attribute.</v>
          </cell>
          <cell r="T1325" t="str">
            <v>0-1</v>
          </cell>
          <cell r="U1325" t="str">
            <v>-</v>
          </cell>
          <cell r="X1325" t="str">
            <v>UMGI approved</v>
          </cell>
          <cell r="Z1325" t="str">
            <v>Not used</v>
          </cell>
          <cell r="AB1325" t="str">
            <v>The Language and script of the Name as defined in IETF RfC 4646. The default is the same as indicated for the containing composite. Language and Script are provided as lang[-scipt][-region][-variant]. This is represented in an XML schema as an XML Attribute.</v>
          </cell>
        </row>
        <row r="1326">
          <cell r="A1326" t="str">
            <v>\</v>
          </cell>
          <cell r="F1326" t="str">
            <v>Resource List\Text\Text Details By Territory\Resource Contributor\B\Party Name\Abbreviated Name</v>
          </cell>
          <cell r="G1326" t="str">
            <v>Resource List</v>
          </cell>
          <cell r="H1326" t="str">
            <v>Text</v>
          </cell>
          <cell r="I1326" t="str">
            <v>Text Details By Territory</v>
          </cell>
          <cell r="J1326" t="str">
            <v>Resource Contributor</v>
          </cell>
          <cell r="K1326" t="str">
            <v>B</v>
          </cell>
          <cell r="L1326" t="str">
            <v>Party Name</v>
          </cell>
          <cell r="M1326" t="str">
            <v>Abbreviated Name</v>
          </cell>
          <cell r="R1326" t="str">
            <v>ddexC:Name</v>
          </cell>
          <cell r="S1326" t="str">
            <v>A Composite containing a short version of the PartyName (e.g. for use on devices with a small display).</v>
          </cell>
          <cell r="T1326" t="str">
            <v>0-1</v>
          </cell>
          <cell r="U1326" t="str">
            <v>-</v>
          </cell>
          <cell r="X1326" t="str">
            <v>UMGI approved</v>
          </cell>
          <cell r="Z1326" t="str">
            <v>Detailled in contributor name mapping Sheet</v>
          </cell>
          <cell r="AB1326" t="str">
            <v>A Composite containing a short version of the PartyName (e.g. for use on devices with a small display).</v>
          </cell>
          <cell r="AC1326" t="str">
            <v>Y</v>
          </cell>
        </row>
        <row r="1327">
          <cell r="A1327" t="str">
            <v>\</v>
          </cell>
          <cell r="F1327" t="str">
            <v>Resource List\Text\Text Details By Territory\Resource Contributor\B\Party Name\Abbreviated Name\Language And Script Code</v>
          </cell>
          <cell r="G1327" t="str">
            <v>Resource List</v>
          </cell>
          <cell r="H1327" t="str">
            <v>Text</v>
          </cell>
          <cell r="I1327" t="str">
            <v>Text Details By Territory</v>
          </cell>
          <cell r="J1327" t="str">
            <v>Resource Contributor</v>
          </cell>
          <cell r="K1327" t="str">
            <v>B</v>
          </cell>
          <cell r="L1327" t="str">
            <v>Party Name</v>
          </cell>
          <cell r="M1327" t="str">
            <v>Abbreviated Name</v>
          </cell>
          <cell r="N1327" t="str">
            <v>Language And Script Code</v>
          </cell>
          <cell r="R1327" t="str">
            <v>String</v>
          </cell>
          <cell r="S1327" t="str">
            <v>The Language and script of the Name as defined in IETF RfC 4646. The default is the same as indicated for the containing composite. Language and Script are provided as lang[-scipt][-region][-variant]. This is represented in an XML schema as an XML Attribute.</v>
          </cell>
          <cell r="T1327" t="str">
            <v>0-1</v>
          </cell>
          <cell r="U1327" t="str">
            <v>-</v>
          </cell>
          <cell r="X1327" t="str">
            <v>UMGI approved</v>
          </cell>
          <cell r="Z1327" t="str">
            <v>Not used</v>
          </cell>
          <cell r="AB1327" t="str">
            <v>The Language and script of the Name as defined in IETF RfC 4646. The default is the same as indicated for the containing composite. Language and Script are provided as lang[-scipt][-region][-variant]. This is represented in an XML schema as an XML Attribute.</v>
          </cell>
        </row>
        <row r="1328">
          <cell r="A1328" t="str">
            <v>\</v>
          </cell>
          <cell r="F1328" t="str">
            <v>Resource List\Text\Text Details By Territory\Resource Contributor\B\Party ID</v>
          </cell>
          <cell r="G1328" t="str">
            <v>Resource List</v>
          </cell>
          <cell r="H1328" t="str">
            <v>Text</v>
          </cell>
          <cell r="I1328" t="str">
            <v>Text Details By Territory</v>
          </cell>
          <cell r="J1328" t="str">
            <v>Resource Contributor</v>
          </cell>
          <cell r="K1328" t="str">
            <v>B</v>
          </cell>
          <cell r="L1328" t="str">
            <v>Party ID</v>
          </cell>
          <cell r="R1328" t="str">
            <v>ddexC:PartyId</v>
          </cell>
          <cell r="S1328" t="str">
            <v>A Composite containing details of the PartyId for the Party. If no Namespace is given, the Identifier is a DdexPartyId (DPID). Note that DPIDs are not normally used to identify Artists, Producers or other Creators.</v>
          </cell>
          <cell r="T1328" t="str">
            <v>0-1</v>
          </cell>
          <cell r="U1328" t="str">
            <v>-</v>
          </cell>
          <cell r="X1328" t="str">
            <v>UMGI approved</v>
          </cell>
          <cell r="Z1328" t="str">
            <v>Not used</v>
          </cell>
          <cell r="AB1328" t="str">
            <v>A Composite containing details of the PartyId for the Party. If no Namespace is given, the Identifier is a DdexPartyId (DPID). Note that DPIDs are not normally used to identify Artists, Producers or other Creators.</v>
          </cell>
        </row>
        <row r="1329">
          <cell r="A1329" t="str">
            <v>\</v>
          </cell>
          <cell r="F1329" t="str">
            <v>Resource List\Text\Text Details By Territory\Resource Contributor\B\Party ID\Namespace</v>
          </cell>
          <cell r="G1329" t="str">
            <v>Resource List</v>
          </cell>
          <cell r="H1329" t="str">
            <v>Text</v>
          </cell>
          <cell r="I1329" t="str">
            <v>Text Details By Territory</v>
          </cell>
          <cell r="J1329" t="str">
            <v>Resource Contributor</v>
          </cell>
          <cell r="K1329" t="str">
            <v>B</v>
          </cell>
          <cell r="L1329" t="str">
            <v>Party ID</v>
          </cell>
          <cell r="M1329" t="str">
            <v>Namespace</v>
          </cell>
          <cell r="R1329" t="str">
            <v>String</v>
          </cell>
          <cell r="S1329" t="str">
            <v>The Namespace of the PartyId if it belongs to a proprietary Party ID scheme. If the PartyId is a DPID, the Namespace Element must not be used. This is represented in an XML schema as an XML Attribute.</v>
          </cell>
          <cell r="T1329" t="str">
            <v>0-1</v>
          </cell>
          <cell r="U1329" t="str">
            <v>-</v>
          </cell>
          <cell r="X1329" t="str">
            <v>UMGI approved</v>
          </cell>
          <cell r="Z1329" t="str">
            <v>Not used</v>
          </cell>
          <cell r="AB1329" t="str">
            <v>The Namespace of the PartyId if it belongs to a proprietary Party ID scheme. If the PartyId is a DPID, the Namespace Element must not be used. This is represented in an XML schema as an XML Attribute.</v>
          </cell>
        </row>
        <row r="1330">
          <cell r="A1330" t="str">
            <v>-\-</v>
          </cell>
          <cell r="B1330" t="str">
            <v>-</v>
          </cell>
          <cell r="C1330" t="str">
            <v>-</v>
          </cell>
          <cell r="D1330" t="str">
            <v>-</v>
          </cell>
          <cell r="E1330" t="str">
            <v>-</v>
          </cell>
          <cell r="F1330" t="str">
            <v>Resource List\Text\Text Details By Territory\Resource Contributor\Resource Contributor Role</v>
          </cell>
          <cell r="G1330" t="str">
            <v>Resource List</v>
          </cell>
          <cell r="H1330" t="str">
            <v>Text</v>
          </cell>
          <cell r="I1330" t="str">
            <v>Text Details By Territory</v>
          </cell>
          <cell r="J1330" t="str">
            <v>Resource Contributor</v>
          </cell>
          <cell r="K1330" t="str">
            <v>Resource Contributor Role</v>
          </cell>
          <cell r="R1330" t="str">
            <v>ddexC:ResourceContributorRole</v>
          </cell>
          <cell r="S1330" t="str">
            <v>A Composite containing details of a role played by the Contributor.</v>
          </cell>
          <cell r="T1330" t="str">
            <v>0-n</v>
          </cell>
          <cell r="U1330" t="str">
            <v>-</v>
          </cell>
          <cell r="X1330" t="str">
            <v>UMGI approved</v>
          </cell>
          <cell r="Z1330" t="str">
            <v>Detailled in contributor role mapping Sheet</v>
          </cell>
          <cell r="AB1330" t="str">
            <v>A Composite containing details of a role played by the Contributor.</v>
          </cell>
          <cell r="AC1330" t="str">
            <v>Y</v>
          </cell>
        </row>
        <row r="1331">
          <cell r="A1331" t="str">
            <v>-\-</v>
          </cell>
          <cell r="B1331" t="str">
            <v>-</v>
          </cell>
          <cell r="C1331" t="str">
            <v>-</v>
          </cell>
          <cell r="D1331" t="str">
            <v>-</v>
          </cell>
          <cell r="E1331" t="str">
            <v>-</v>
          </cell>
          <cell r="F1331" t="str">
            <v>Resource List\Text\Text Details By Territory\Resource Contributor\Resource Contributor Role\Namespace</v>
          </cell>
          <cell r="G1331" t="str">
            <v>Resource List</v>
          </cell>
          <cell r="H1331" t="str">
            <v>Text</v>
          </cell>
          <cell r="I1331" t="str">
            <v>Text Details By Territory</v>
          </cell>
          <cell r="J1331" t="str">
            <v>Resource Contributor</v>
          </cell>
          <cell r="K1331" t="str">
            <v>Resource Contributor Role</v>
          </cell>
          <cell r="L1331" t="str">
            <v>Namespace</v>
          </cell>
          <cell r="R1331" t="str">
            <v>String</v>
          </cell>
          <cell r="S1331" t="str">
            <v>The Namespace of the ResourceContributorRole. This is represented in an XML schema as an XML Attribute.</v>
          </cell>
          <cell r="T1331" t="str">
            <v>0-1</v>
          </cell>
          <cell r="U1331" t="str">
            <v>-</v>
          </cell>
          <cell r="X1331" t="str">
            <v>UMGI approved</v>
          </cell>
          <cell r="Z1331" t="str">
            <v>Not used</v>
          </cell>
          <cell r="AB1331" t="str">
            <v>The Namespace of the ResourceContributorRole. This is represented in an XML schema as an XML Attribute.</v>
          </cell>
        </row>
        <row r="1332">
          <cell r="A1332" t="str">
            <v>-\-</v>
          </cell>
          <cell r="B1332" t="str">
            <v>-</v>
          </cell>
          <cell r="C1332" t="str">
            <v>-</v>
          </cell>
          <cell r="D1332" t="str">
            <v>-</v>
          </cell>
          <cell r="E1332" t="str">
            <v>-</v>
          </cell>
          <cell r="F1332" t="str">
            <v>Resource List\Text\Text Details By Territory\Resource Contributor\Resource Contributor Role\User Defined Value</v>
          </cell>
          <cell r="G1332" t="str">
            <v>Resource List</v>
          </cell>
          <cell r="H1332" t="str">
            <v>Text</v>
          </cell>
          <cell r="I1332" t="str">
            <v>Text Details By Territory</v>
          </cell>
          <cell r="J1332" t="str">
            <v>Resource Contributor</v>
          </cell>
          <cell r="K1332" t="str">
            <v>Resource Contributor Role</v>
          </cell>
          <cell r="L1332" t="str">
            <v>User Defined Value</v>
          </cell>
          <cell r="R1332" t="str">
            <v>String</v>
          </cell>
          <cell r="S1332" t="str">
            <v>A UserDefined value of the ResourceContributorRole. This is represented in an XML schema as an XML Attribute.</v>
          </cell>
          <cell r="T1332" t="str">
            <v>0-1</v>
          </cell>
          <cell r="U1332" t="str">
            <v>-</v>
          </cell>
          <cell r="X1332" t="str">
            <v>UMGI approved</v>
          </cell>
          <cell r="Z1332" t="str">
            <v>Not used</v>
          </cell>
          <cell r="AB1332" t="str">
            <v>A UserDefined value of the ResourceContributorRole. This is represented in an XML schema as an XML Attribute.</v>
          </cell>
        </row>
        <row r="1333">
          <cell r="A1333" t="str">
            <v>-\-</v>
          </cell>
          <cell r="B1333" t="str">
            <v>-</v>
          </cell>
          <cell r="C1333" t="str">
            <v>-</v>
          </cell>
          <cell r="D1333" t="str">
            <v>-</v>
          </cell>
          <cell r="E1333" t="str">
            <v>-</v>
          </cell>
          <cell r="F1333" t="str">
            <v>Resource List\Text\Text Details By Territory\Indirect Resource Contributor</v>
          </cell>
          <cell r="G1333" t="str">
            <v>Resource List</v>
          </cell>
          <cell r="H1333" t="str">
            <v>Text</v>
          </cell>
          <cell r="I1333" t="str">
            <v>Text Details By Territory</v>
          </cell>
          <cell r="J1333" t="str">
            <v>Indirect Resource Contributor</v>
          </cell>
          <cell r="R1333" t="str">
            <v>ddexC:IndirectResourceContributor</v>
          </cell>
          <cell r="S1333" t="str">
            <v>A Composite containing details of an indirect Contributor to the Text.</v>
          </cell>
          <cell r="T1333" t="str">
            <v>0-n</v>
          </cell>
          <cell r="U1333" t="str">
            <v>-</v>
          </cell>
          <cell r="X1333" t="str">
            <v>UMGI approved</v>
          </cell>
          <cell r="Z1333" t="str">
            <v>Not used</v>
          </cell>
          <cell r="AB1333" t="str">
            <v>A Composite containing details of an indirect Contributor to the Text.</v>
          </cell>
        </row>
        <row r="1334">
          <cell r="A1334" t="str">
            <v>-\-</v>
          </cell>
          <cell r="B1334" t="str">
            <v>-</v>
          </cell>
          <cell r="C1334" t="str">
            <v>-</v>
          </cell>
          <cell r="D1334" t="str">
            <v>-</v>
          </cell>
          <cell r="E1334" t="str">
            <v>-</v>
          </cell>
          <cell r="F1334" t="str">
            <v>Resource List\Text\Text Details By Territory\Indirect Resource Contributor\Sequence Number</v>
          </cell>
          <cell r="G1334" t="str">
            <v>Resource List</v>
          </cell>
          <cell r="H1334" t="str">
            <v>Text</v>
          </cell>
          <cell r="I1334" t="str">
            <v>Text Details By Territory</v>
          </cell>
          <cell r="J1334" t="str">
            <v>Indirect Resource Contributor</v>
          </cell>
          <cell r="K1334" t="str">
            <v>Sequence Number</v>
          </cell>
          <cell r="R1334" t="str">
            <v>Integer</v>
          </cell>
          <cell r="S1334" t="str">
            <v>The number indicating the order of the indirect ResourceContributor in a group of ResourceContributors that have contributed to a Resource. This is represented in an XML schema as an XML Attribute.</v>
          </cell>
          <cell r="T1334" t="str">
            <v>0-1</v>
          </cell>
          <cell r="U1334" t="str">
            <v>-</v>
          </cell>
          <cell r="X1334" t="str">
            <v>UMGI approved</v>
          </cell>
          <cell r="Z1334" t="str">
            <v>Not used</v>
          </cell>
          <cell r="AB1334" t="str">
            <v>The number indicating the order of the indirect ResourceContributor in a group of ResourceContributors that have contributed to a Resource. This is represented in an XML schema as an XML Attribute.</v>
          </cell>
        </row>
        <row r="1335">
          <cell r="A1335" t="str">
            <v>-\-</v>
          </cell>
          <cell r="B1335" t="str">
            <v>-</v>
          </cell>
          <cell r="C1335" t="str">
            <v>-</v>
          </cell>
          <cell r="D1335" t="str">
            <v>-</v>
          </cell>
          <cell r="E1335" t="str">
            <v>-</v>
          </cell>
          <cell r="F1335" t="str">
            <v>Resource List\Text\Text Details By Territory\Indirect Resource Contributor\XML Choice - PARTY</v>
          </cell>
          <cell r="G1335" t="str">
            <v>Resource List</v>
          </cell>
          <cell r="H1335" t="str">
            <v>Text</v>
          </cell>
          <cell r="I1335" t="str">
            <v>Text Details By Territory</v>
          </cell>
          <cell r="J1335" t="str">
            <v>Indirect Resource Contributor</v>
          </cell>
          <cell r="K1335" t="str">
            <v>XML Choice - PARTY</v>
          </cell>
          <cell r="R1335" t="str">
            <v>-</v>
          </cell>
          <cell r="S1335" t="str">
            <v>An XmlComposite corresponding to the xs:choice element in an XML document or schema.</v>
          </cell>
          <cell r="T1335">
            <v>1</v>
          </cell>
          <cell r="U1335" t="str">
            <v>-</v>
          </cell>
          <cell r="X1335" t="str">
            <v>UMGI approved</v>
          </cell>
          <cell r="Z1335" t="str">
            <v>Not used</v>
          </cell>
          <cell r="AB1335" t="str">
            <v>An XmlComposite corresponding to the xs:choice element in an XML document or schema.</v>
          </cell>
        </row>
        <row r="1336">
          <cell r="A1336" t="str">
            <v>-\-</v>
          </cell>
          <cell r="B1336" t="str">
            <v>-</v>
          </cell>
          <cell r="C1336" t="str">
            <v>-</v>
          </cell>
          <cell r="D1336" t="str">
            <v>-</v>
          </cell>
          <cell r="E1336" t="str">
            <v>-</v>
          </cell>
          <cell r="F1336" t="str">
            <v>Resource List\Text\Text Details By Territory\Indirect Resource Contributor\Indirect Resource Contributor Role</v>
          </cell>
          <cell r="G1336" t="str">
            <v>Resource List</v>
          </cell>
          <cell r="H1336" t="str">
            <v>Text</v>
          </cell>
          <cell r="I1336" t="str">
            <v>Text Details By Territory</v>
          </cell>
          <cell r="J1336" t="str">
            <v>Indirect Resource Contributor</v>
          </cell>
          <cell r="K1336" t="str">
            <v>Indirect Resource Contributor Role</v>
          </cell>
          <cell r="R1336" t="str">
            <v>ddexC:MusicalWorkContributorRole</v>
          </cell>
          <cell r="S1336" t="str">
            <v>A Composite containing details of a role played by the indirect Contributor.</v>
          </cell>
          <cell r="T1336" t="str">
            <v>0-n</v>
          </cell>
          <cell r="U1336" t="str">
            <v>-</v>
          </cell>
          <cell r="X1336" t="str">
            <v>UMGI approved</v>
          </cell>
          <cell r="Z1336" t="str">
            <v>Not used</v>
          </cell>
          <cell r="AB1336" t="str">
            <v>A Composite containing details of a role played by the indirect Contributor.</v>
          </cell>
        </row>
        <row r="1337">
          <cell r="A1337" t="str">
            <v>-\-</v>
          </cell>
          <cell r="B1337" t="str">
            <v>-</v>
          </cell>
          <cell r="C1337" t="str">
            <v>-</v>
          </cell>
          <cell r="D1337" t="str">
            <v>-</v>
          </cell>
          <cell r="E1337" t="str">
            <v>-</v>
          </cell>
          <cell r="F1337" t="str">
            <v>Resource List\Text\Text Details By Territory\Indirect Resource Contributor\Indirect Resource Contributor Role\Namespace</v>
          </cell>
          <cell r="G1337" t="str">
            <v>Resource List</v>
          </cell>
          <cell r="H1337" t="str">
            <v>Text</v>
          </cell>
          <cell r="I1337" t="str">
            <v>Text Details By Territory</v>
          </cell>
          <cell r="J1337" t="str">
            <v>Indirect Resource Contributor</v>
          </cell>
          <cell r="K1337" t="str">
            <v>Indirect Resource Contributor Role</v>
          </cell>
          <cell r="L1337" t="str">
            <v>Namespace</v>
          </cell>
          <cell r="R1337" t="str">
            <v>String</v>
          </cell>
          <cell r="S1337" t="str">
            <v>The Namespace of the MusicalWorkContributorRole. This is represented in an XML schema as an XML Attribute.</v>
          </cell>
          <cell r="T1337" t="str">
            <v>0-1</v>
          </cell>
          <cell r="U1337" t="str">
            <v>-</v>
          </cell>
          <cell r="X1337" t="str">
            <v>UMGI approved</v>
          </cell>
          <cell r="Z1337" t="str">
            <v>Not used</v>
          </cell>
          <cell r="AB1337" t="str">
            <v>The Namespace of the MusicalWorkContributorRole. This is represented in an XML schema as an XML Attribute.</v>
          </cell>
        </row>
        <row r="1338">
          <cell r="A1338" t="str">
            <v>-\-</v>
          </cell>
          <cell r="B1338" t="str">
            <v>-</v>
          </cell>
          <cell r="C1338" t="str">
            <v>-</v>
          </cell>
          <cell r="D1338" t="str">
            <v>-</v>
          </cell>
          <cell r="E1338" t="str">
            <v>-</v>
          </cell>
          <cell r="F1338" t="str">
            <v>Resource List\Text\Text Details By Territory\Indirect Resource Contributor\Indirect Resource Contributor Role\User Defined Value</v>
          </cell>
          <cell r="G1338" t="str">
            <v>Resource List</v>
          </cell>
          <cell r="H1338" t="str">
            <v>Text</v>
          </cell>
          <cell r="I1338" t="str">
            <v>Text Details By Territory</v>
          </cell>
          <cell r="J1338" t="str">
            <v>Indirect Resource Contributor</v>
          </cell>
          <cell r="K1338" t="str">
            <v>Indirect Resource Contributor Role</v>
          </cell>
          <cell r="L1338" t="str">
            <v>User Defined Value</v>
          </cell>
          <cell r="R1338" t="str">
            <v>String</v>
          </cell>
          <cell r="S1338" t="str">
            <v>A UserDefined value of the MusicalWorkContributorRole. This is represented in an XML schema as an XML Attribute.</v>
          </cell>
          <cell r="T1338" t="str">
            <v>0-1</v>
          </cell>
          <cell r="U1338" t="str">
            <v>-</v>
          </cell>
          <cell r="X1338" t="str">
            <v>UMGI approved</v>
          </cell>
          <cell r="Z1338" t="str">
            <v>Not used</v>
          </cell>
          <cell r="AB1338" t="str">
            <v>A UserDefined value of the MusicalWorkContributorRole. This is represented in an XML schema as an XML Attribute.</v>
          </cell>
        </row>
        <row r="1339">
          <cell r="A1339" t="str">
            <v>-\-</v>
          </cell>
          <cell r="B1339" t="str">
            <v>-</v>
          </cell>
          <cell r="C1339" t="str">
            <v>-</v>
          </cell>
          <cell r="D1339" t="str">
            <v>-</v>
          </cell>
          <cell r="E1339" t="str">
            <v>-</v>
          </cell>
          <cell r="F1339" t="str">
            <v>Resource List\Text\Text Details By Territory\CLine</v>
          </cell>
          <cell r="G1339" t="str">
            <v>Resource List</v>
          </cell>
          <cell r="H1339" t="str">
            <v>Text</v>
          </cell>
          <cell r="I1339" t="str">
            <v>Text Details By Territory</v>
          </cell>
          <cell r="J1339" t="str">
            <v>CLine</v>
          </cell>
          <cell r="R1339" t="str">
            <v>ddexC:CLine</v>
          </cell>
          <cell r="S1339" t="str">
            <v>A Composite containing details of the CLine for the Image.</v>
          </cell>
          <cell r="T1339" t="str">
            <v>0-n</v>
          </cell>
          <cell r="U1339" t="str">
            <v>-</v>
          </cell>
          <cell r="V1339" t="str">
            <v>U</v>
          </cell>
          <cell r="X1339" t="str">
            <v>UMGI approved</v>
          </cell>
          <cell r="Z1339" t="str">
            <v>Use CLine Text</v>
          </cell>
          <cell r="AB1339" t="str">
            <v>A Composite containing details of the CLine for the Image.</v>
          </cell>
          <cell r="AC1339" t="str">
            <v>Y</v>
          </cell>
        </row>
        <row r="1340">
          <cell r="A1340" t="str">
            <v>-\-</v>
          </cell>
          <cell r="B1340" t="str">
            <v>-</v>
          </cell>
          <cell r="C1340" t="str">
            <v>-</v>
          </cell>
          <cell r="D1340" t="str">
            <v>-</v>
          </cell>
          <cell r="E1340" t="str">
            <v>-</v>
          </cell>
          <cell r="F1340" t="str">
            <v>Resource List\Text\Text Details By Territory\CLine\Language And Script Code</v>
          </cell>
          <cell r="G1340" t="str">
            <v>Resource List</v>
          </cell>
          <cell r="H1340" t="str">
            <v>Text</v>
          </cell>
          <cell r="I1340" t="str">
            <v>Text Details By Territory</v>
          </cell>
          <cell r="J1340" t="str">
            <v>CLine</v>
          </cell>
          <cell r="K1340" t="str">
            <v>Language And Script Code</v>
          </cell>
          <cell r="R1340" t="str">
            <v>String</v>
          </cell>
          <cell r="S1340" t="str">
            <v>The Language and script of the CLineText as defined in IETF RfC 4646. The default is the same as indicated for the containing composite. Language and Script are provided as lang[-scipt][-region][-variant]. This is represented in an XML schema as an XML Attribute.</v>
          </cell>
          <cell r="T1340" t="str">
            <v>0-1</v>
          </cell>
          <cell r="U1340" t="str">
            <v>-</v>
          </cell>
          <cell r="X1340" t="str">
            <v>UMGI approved</v>
          </cell>
          <cell r="Z1340" t="str">
            <v>Not used</v>
          </cell>
          <cell r="AB1340" t="str">
            <v>The Language and script of the CLineText as defined in IETF RfC 4646. The default is the same as indicated for the containing composite. Language and Script are provided as lang[-scipt][-region][-variant]. This is represented in an XML schema as an XML Attribute.</v>
          </cell>
        </row>
        <row r="1341">
          <cell r="A1341" t="str">
            <v>-\-</v>
          </cell>
          <cell r="B1341" t="str">
            <v>-</v>
          </cell>
          <cell r="C1341" t="str">
            <v>-</v>
          </cell>
          <cell r="D1341" t="str">
            <v>-</v>
          </cell>
          <cell r="E1341" t="str">
            <v>-</v>
          </cell>
          <cell r="F1341" t="str">
            <v>Resource List\Text\Text Details By Territory\CLine\Year</v>
          </cell>
          <cell r="G1341" t="str">
            <v>Resource List</v>
          </cell>
          <cell r="H1341" t="str">
            <v>Text</v>
          </cell>
          <cell r="I1341" t="str">
            <v>Text Details By Territory</v>
          </cell>
          <cell r="J1341" t="str">
            <v>CLine</v>
          </cell>
          <cell r="K1341" t="str">
            <v>Year</v>
          </cell>
          <cell r="R1341" t="str">
            <v>Year</v>
          </cell>
          <cell r="S1341" t="str">
            <v>The Year of the CLine.</v>
          </cell>
          <cell r="T1341" t="str">
            <v>0-1</v>
          </cell>
          <cell r="U1341" t="str">
            <v>-</v>
          </cell>
          <cell r="X1341" t="str">
            <v>UMGI approved</v>
          </cell>
          <cell r="Z1341" t="str">
            <v>Not used</v>
          </cell>
          <cell r="AB1341" t="str">
            <v>The Year of the CLine.</v>
          </cell>
        </row>
        <row r="1342">
          <cell r="A1342" t="str">
            <v>-\-</v>
          </cell>
          <cell r="B1342" t="str">
            <v>-</v>
          </cell>
          <cell r="C1342" t="str">
            <v>-</v>
          </cell>
          <cell r="D1342" t="str">
            <v>-</v>
          </cell>
          <cell r="E1342" t="str">
            <v>-</v>
          </cell>
          <cell r="F1342" t="str">
            <v>Resource List\Text\Text Details By Territory\CLine\Cline Company</v>
          </cell>
          <cell r="G1342" t="str">
            <v>Resource List</v>
          </cell>
          <cell r="H1342" t="str">
            <v>Text</v>
          </cell>
          <cell r="I1342" t="str">
            <v>Text Details By Territory</v>
          </cell>
          <cell r="J1342" t="str">
            <v>CLine</v>
          </cell>
          <cell r="K1342" t="str">
            <v>Cline Company</v>
          </cell>
          <cell r="R1342" t="str">
            <v>ddex:PartyName</v>
          </cell>
          <cell r="S1342" t="str">
            <v>The Name of the company releasing the Creation. This may be an owner or a licensee of the Creation.</v>
          </cell>
          <cell r="T1342" t="str">
            <v>0-1</v>
          </cell>
          <cell r="U1342" t="str">
            <v>-</v>
          </cell>
          <cell r="V1342" t="str">
            <v>A</v>
          </cell>
          <cell r="X1342" t="str">
            <v>UMGI approved</v>
          </cell>
          <cell r="Z1342" t="str">
            <v>Not used</v>
          </cell>
          <cell r="AB1342" t="str">
            <v>The Name of the company releasing the Creation. This may be an owner or a licensee of the Creation.</v>
          </cell>
        </row>
        <row r="1343">
          <cell r="A1343" t="str">
            <v>track\c_line</v>
          </cell>
          <cell r="B1343" t="str">
            <v>track</v>
          </cell>
          <cell r="C1343" t="str">
            <v>c_line</v>
          </cell>
          <cell r="D1343" t="str">
            <v>Legal notice line for non-audio tracks</v>
          </cell>
          <cell r="E1343" t="str">
            <v>Direct Mapping</v>
          </cell>
          <cell r="F1343" t="str">
            <v>Resource List\Text\Text Details By Territory\CLine\CLine Text</v>
          </cell>
          <cell r="G1343" t="str">
            <v>Resource List</v>
          </cell>
          <cell r="H1343" t="str">
            <v>Text</v>
          </cell>
          <cell r="I1343" t="str">
            <v>Text Details By Territory</v>
          </cell>
          <cell r="J1343" t="str">
            <v>CLine</v>
          </cell>
          <cell r="K1343" t="str">
            <v>CLine Text</v>
          </cell>
          <cell r="R1343" t="str">
            <v>String</v>
          </cell>
          <cell r="S1343" t="str">
            <v>The text of the CLine.</v>
          </cell>
          <cell r="T1343">
            <v>1</v>
          </cell>
          <cell r="U1343" t="str">
            <v>-</v>
          </cell>
          <cell r="W1343" t="str">
            <v>0.27</v>
          </cell>
          <cell r="X1343" t="str">
            <v>UMGI approved</v>
          </cell>
          <cell r="Z1343" t="str">
            <v>Direct Mapping, replace "(P)" by "(C)"</v>
          </cell>
          <cell r="AB1343" t="str">
            <v>The text of the CLine.</v>
          </cell>
          <cell r="AC1343" t="str">
            <v>Y</v>
          </cell>
        </row>
        <row r="1344">
          <cell r="A1344" t="str">
            <v>-\-</v>
          </cell>
          <cell r="B1344" t="str">
            <v>-</v>
          </cell>
          <cell r="C1344" t="str">
            <v>-</v>
          </cell>
          <cell r="D1344" t="str">
            <v>-</v>
          </cell>
          <cell r="E1344" t="str">
            <v>-</v>
          </cell>
          <cell r="F1344" t="str">
            <v>Resource List\Text\Text Details By Territory\Courtesy Line</v>
          </cell>
          <cell r="G1344" t="str">
            <v>Resource List</v>
          </cell>
          <cell r="H1344" t="str">
            <v>Text</v>
          </cell>
          <cell r="I1344" t="str">
            <v>Text Details By Territory</v>
          </cell>
          <cell r="J1344" t="str">
            <v>Courtesy Line</v>
          </cell>
          <cell r="R1344" t="str">
            <v>ddexC:CourtesyLine</v>
          </cell>
          <cell r="S1344" t="str">
            <v>A Composite containing an Annotation which acknowledges record companies and/or other Parties giving permission for Artists or others featured in the Text.</v>
          </cell>
          <cell r="T1344" t="str">
            <v>0-1</v>
          </cell>
          <cell r="U1344" t="str">
            <v>-</v>
          </cell>
          <cell r="X1344" t="str">
            <v>UMGI approved</v>
          </cell>
          <cell r="Z1344" t="str">
            <v>Not used</v>
          </cell>
          <cell r="AB1344" t="str">
            <v>A Composite containing an Annotation which acknowledges record companies and/or other Parties giving permission for Artists or others featured in the Text.</v>
          </cell>
        </row>
        <row r="1345">
          <cell r="A1345" t="str">
            <v>-\-</v>
          </cell>
          <cell r="B1345" t="str">
            <v>-</v>
          </cell>
          <cell r="C1345" t="str">
            <v>-</v>
          </cell>
          <cell r="D1345" t="str">
            <v>-</v>
          </cell>
          <cell r="E1345" t="str">
            <v>-</v>
          </cell>
          <cell r="F1345" t="str">
            <v>Resource List\Text\Text Details By Territory\Courtesy Line\Language And Script Code</v>
          </cell>
          <cell r="G1345" t="str">
            <v>Resource List</v>
          </cell>
          <cell r="H1345" t="str">
            <v>Text</v>
          </cell>
          <cell r="I1345" t="str">
            <v>Text Details By Territory</v>
          </cell>
          <cell r="J1345" t="str">
            <v>Courtesy Line</v>
          </cell>
          <cell r="K1345" t="str">
            <v>Language And Script Code</v>
          </cell>
          <cell r="R1345" t="str">
            <v>String</v>
          </cell>
          <cell r="S1345" t="str">
            <v>The Language and script of the CourtesyLine as defined in IETF RfC 4646. The default is the same as indicated for the containing composite. Language and Script are provided as lang[-scipt][-region][-variant]. This is represented in an XML schema as an XML Attribute.</v>
          </cell>
          <cell r="T1345" t="str">
            <v>0-1</v>
          </cell>
          <cell r="U1345" t="str">
            <v>-</v>
          </cell>
          <cell r="X1345" t="str">
            <v>UMGI approved</v>
          </cell>
          <cell r="Z1345" t="str">
            <v>Not used</v>
          </cell>
          <cell r="AB1345" t="str">
            <v>The Language and script of the CourtesyLine as defined in IETF RfC 4646. The default is the same as indicated for the containing composite. Language and Script are provided as lang[-scipt][-region][-variant]. This is represented in an XML schema as an XML Attribute.</v>
          </cell>
        </row>
        <row r="1346">
          <cell r="A1346" t="str">
            <v>-\-</v>
          </cell>
          <cell r="B1346" t="str">
            <v>-</v>
          </cell>
          <cell r="C1346" t="str">
            <v>-</v>
          </cell>
          <cell r="D1346" t="str">
            <v>-</v>
          </cell>
          <cell r="E1346" t="str">
            <v>-</v>
          </cell>
          <cell r="F1346" t="str">
            <v>Resource List\Text\Text Details By Territory\Original Resource Release Date</v>
          </cell>
          <cell r="G1346" t="str">
            <v>Resource List</v>
          </cell>
          <cell r="H1346" t="str">
            <v>Text</v>
          </cell>
          <cell r="I1346" t="str">
            <v>Text Details By Territory</v>
          </cell>
          <cell r="J1346" t="str">
            <v>Original Resource Release Date</v>
          </cell>
          <cell r="R1346" t="str">
            <v>ddexC:EventDate</v>
          </cell>
          <cell r="S1346" t="str">
            <v>A Composite containing details of the Date and Place of the Event in which the Text was originally published, whether for physical or electronic/online distribution.</v>
          </cell>
          <cell r="T1346" t="str">
            <v>0-1</v>
          </cell>
          <cell r="U1346" t="str">
            <v>-</v>
          </cell>
          <cell r="X1346" t="str">
            <v>UMGI approved</v>
          </cell>
          <cell r="Z1346" t="str">
            <v>Not used</v>
          </cell>
          <cell r="AB1346" t="str">
            <v>A Composite containing details of the Date and Place of the Event in which the Text was originally published, whether for physical or electronic/online distribution.</v>
          </cell>
        </row>
        <row r="1347">
          <cell r="A1347" t="str">
            <v>-\-</v>
          </cell>
          <cell r="B1347" t="str">
            <v>-</v>
          </cell>
          <cell r="C1347" t="str">
            <v>-</v>
          </cell>
          <cell r="D1347" t="str">
            <v>-</v>
          </cell>
          <cell r="E1347" t="str">
            <v>-</v>
          </cell>
          <cell r="F1347" t="str">
            <v>Resource List\Text\Text Details By Territory\Fulfillment Date</v>
          </cell>
          <cell r="G1347" t="str">
            <v>Resource List</v>
          </cell>
          <cell r="H1347" t="str">
            <v>Text</v>
          </cell>
          <cell r="I1347" t="str">
            <v>Text Details By Territory</v>
          </cell>
          <cell r="J1347" t="str">
            <v>Fulfillment Date</v>
          </cell>
          <cell r="R1347" t="str">
            <v>ddexC:FulfillmentDate</v>
          </cell>
          <cell r="S1347" t="str">
            <v>A Composite containing details of a FulfillmentDate.</v>
          </cell>
          <cell r="T1347" t="str">
            <v>0-1</v>
          </cell>
          <cell r="U1347" t="str">
            <v>-</v>
          </cell>
          <cell r="X1347" t="str">
            <v>UMGI approved</v>
          </cell>
          <cell r="Z1347" t="str">
            <v>Not used</v>
          </cell>
          <cell r="AB1347" t="str">
            <v>A Composite containing details of a FulfillmentDate.</v>
          </cell>
        </row>
        <row r="1348">
          <cell r="A1348" t="str">
            <v>-\-</v>
          </cell>
          <cell r="B1348" t="str">
            <v>-</v>
          </cell>
          <cell r="C1348" t="str">
            <v>-</v>
          </cell>
          <cell r="D1348" t="str">
            <v>-</v>
          </cell>
          <cell r="E1348" t="str">
            <v>-</v>
          </cell>
          <cell r="F1348" t="str">
            <v>Resource List\Text\Text Details By Territory\Fulfillment Date\Fulfillment Date</v>
          </cell>
          <cell r="G1348" t="str">
            <v>Resource List</v>
          </cell>
          <cell r="H1348" t="str">
            <v>Text</v>
          </cell>
          <cell r="I1348" t="str">
            <v>Text Details By Territory</v>
          </cell>
          <cell r="J1348" t="str">
            <v>Fulfillment Date</v>
          </cell>
          <cell r="K1348" t="str">
            <v>Fulfillment Date</v>
          </cell>
          <cell r="R1348" t="str">
            <v>Date</v>
          </cell>
          <cell r="S1348" t="str">
            <v>A Date after which an end user can receive the Resource (in ISO 8601:2004 format: YYYY-MM-DD). If no FulfillmentDate is provided the FulfillmentDate is the StartDate of the respective Deal.</v>
          </cell>
          <cell r="T1348">
            <v>1</v>
          </cell>
          <cell r="U1348" t="str">
            <v>-</v>
          </cell>
          <cell r="X1348" t="str">
            <v>UMGI approved</v>
          </cell>
          <cell r="Z1348" t="str">
            <v>Not used</v>
          </cell>
          <cell r="AB1348" t="str">
            <v>A Date after which an end user can receive the Resource (in ISO 8601:2004 format: YYYY-MM-DD). If no FulfillmentDate is provided the FulfillmentDate is the StartDate of the respective Deal.</v>
          </cell>
        </row>
        <row r="1349">
          <cell r="A1349" t="str">
            <v>-\-</v>
          </cell>
          <cell r="B1349" t="str">
            <v>-</v>
          </cell>
          <cell r="C1349" t="str">
            <v>-</v>
          </cell>
          <cell r="D1349" t="str">
            <v>-</v>
          </cell>
          <cell r="E1349" t="str">
            <v>-</v>
          </cell>
          <cell r="F1349" t="str">
            <v>Resource List\Text\Text Details By Territory\Fulfillment Date\Resource Release Reference</v>
          </cell>
          <cell r="G1349" t="str">
            <v>Resource List</v>
          </cell>
          <cell r="H1349" t="str">
            <v>Text</v>
          </cell>
          <cell r="I1349" t="str">
            <v>Text Details By Territory</v>
          </cell>
          <cell r="J1349" t="str">
            <v>Fulfillment Date</v>
          </cell>
          <cell r="K1349" t="str">
            <v>Resource Release Reference</v>
          </cell>
          <cell r="R1349" t="str">
            <v>LocalReleaseAnchorReference</v>
          </cell>
          <cell r="S1349" t="str">
            <v>The Identifier (specific to the Message) of a Release for a Resource. This LocalAnchorReference is a string starting with the letter R.</v>
          </cell>
          <cell r="T1349" t="str">
            <v>0-n</v>
          </cell>
          <cell r="U1349" t="str">
            <v>-</v>
          </cell>
          <cell r="X1349" t="str">
            <v>UMGI approved</v>
          </cell>
          <cell r="Z1349" t="str">
            <v>Not used</v>
          </cell>
          <cell r="AB1349" t="str">
            <v>The Identifier (specific to the Message) of a Release for a Resource. This LocalAnchorReference is a string starting with the letter R.</v>
          </cell>
        </row>
        <row r="1350">
          <cell r="A1350" t="str">
            <v>-\-</v>
          </cell>
          <cell r="B1350" t="str">
            <v>-</v>
          </cell>
          <cell r="C1350" t="str">
            <v>-</v>
          </cell>
          <cell r="D1350" t="str">
            <v>-</v>
          </cell>
          <cell r="E1350" t="str">
            <v>-</v>
          </cell>
          <cell r="F1350" t="str">
            <v>Resource List\Text\Text Details By Territory\Keywords</v>
          </cell>
          <cell r="G1350" t="str">
            <v>Resource List</v>
          </cell>
          <cell r="H1350" t="str">
            <v>Text</v>
          </cell>
          <cell r="I1350" t="str">
            <v>Text Details By Territory</v>
          </cell>
          <cell r="J1350" t="str">
            <v>Keywords</v>
          </cell>
          <cell r="R1350" t="str">
            <v>ddexC:Keywords</v>
          </cell>
          <cell r="S1350" t="str">
            <v>A Composite containing details of a Description of the Text containing Keywords.</v>
          </cell>
          <cell r="T1350" t="str">
            <v>0-n</v>
          </cell>
          <cell r="U1350" t="str">
            <v>-</v>
          </cell>
          <cell r="V1350" t="str">
            <v>U</v>
          </cell>
          <cell r="X1350" t="str">
            <v>UMGI approved</v>
          </cell>
          <cell r="Z1350" t="str">
            <v>Not used</v>
          </cell>
          <cell r="AB1350" t="str">
            <v>A Composite containing details of a Description of the Text containing Keywords.</v>
          </cell>
        </row>
        <row r="1351">
          <cell r="A1351" t="str">
            <v>-\-</v>
          </cell>
          <cell r="B1351" t="str">
            <v>-</v>
          </cell>
          <cell r="C1351" t="str">
            <v>-</v>
          </cell>
          <cell r="D1351" t="str">
            <v>-</v>
          </cell>
          <cell r="E1351" t="str">
            <v>-</v>
          </cell>
          <cell r="F1351" t="str">
            <v>Resource List\Text\Text Details By Territory\Keywords\Language And Script Code</v>
          </cell>
          <cell r="G1351" t="str">
            <v>Resource List</v>
          </cell>
          <cell r="H1351" t="str">
            <v>Text</v>
          </cell>
          <cell r="I1351" t="str">
            <v>Text Details By Territory</v>
          </cell>
          <cell r="J1351" t="str">
            <v>Keywords</v>
          </cell>
          <cell r="K1351" t="str">
            <v>Language And Script Code</v>
          </cell>
          <cell r="R1351" t="str">
            <v>String</v>
          </cell>
          <cell r="S1351" t="str">
            <v>The Language and script of the Keywords as defined in IETF RfC 4646. The default is the same as indicated for the containing composite. Language and Script are provided as lang[-scipt][-region][-variant]. This is represented in an XML schema as an XML Attribute.</v>
          </cell>
          <cell r="T1351" t="str">
            <v>0-1</v>
          </cell>
          <cell r="U1351" t="str">
            <v>-</v>
          </cell>
          <cell r="X1351" t="str">
            <v>UMGI approved</v>
          </cell>
          <cell r="Z1351" t="str">
            <v>Not used</v>
          </cell>
          <cell r="AB1351" t="str">
            <v>The Language and script of the Keywords as defined in IETF RfC 4646. The default is the same as indicated for the containing composite. Language and Script are provided as lang[-scipt][-region][-variant]. This is represented in an XML schema as an XML Attribute.</v>
          </cell>
        </row>
        <row r="1352">
          <cell r="A1352" t="str">
            <v>-\-</v>
          </cell>
          <cell r="B1352" t="str">
            <v>-</v>
          </cell>
          <cell r="C1352" t="str">
            <v>-</v>
          </cell>
          <cell r="D1352" t="str">
            <v>-</v>
          </cell>
          <cell r="E1352" t="str">
            <v>-</v>
          </cell>
          <cell r="F1352" t="str">
            <v>Resource List\Text\Text Details By Territory\Synopsis</v>
          </cell>
          <cell r="G1352" t="str">
            <v>Resource List</v>
          </cell>
          <cell r="H1352" t="str">
            <v>Text</v>
          </cell>
          <cell r="I1352" t="str">
            <v>Text Details By Territory</v>
          </cell>
          <cell r="J1352" t="str">
            <v>Synopsis</v>
          </cell>
          <cell r="R1352" t="str">
            <v>ddexC:Synopsis</v>
          </cell>
          <cell r="S1352" t="str">
            <v>A Composite containing details of a Synopsis of the Text.</v>
          </cell>
          <cell r="T1352" t="str">
            <v>0-1</v>
          </cell>
          <cell r="U1352" t="str">
            <v>-</v>
          </cell>
          <cell r="X1352" t="str">
            <v>UMGI approved</v>
          </cell>
          <cell r="Z1352" t="str">
            <v>Not used</v>
          </cell>
          <cell r="AB1352" t="str">
            <v>A Composite containing details of a Synopsis of the Text.</v>
          </cell>
        </row>
        <row r="1353">
          <cell r="A1353" t="str">
            <v>-\-</v>
          </cell>
          <cell r="B1353" t="str">
            <v>-</v>
          </cell>
          <cell r="C1353" t="str">
            <v>-</v>
          </cell>
          <cell r="D1353" t="str">
            <v>-</v>
          </cell>
          <cell r="E1353" t="str">
            <v>-</v>
          </cell>
          <cell r="F1353" t="str">
            <v>Resource List\Text\Text Details By Territory\Synopsis\Language And Script Code</v>
          </cell>
          <cell r="G1353" t="str">
            <v>Resource List</v>
          </cell>
          <cell r="H1353" t="str">
            <v>Text</v>
          </cell>
          <cell r="I1353" t="str">
            <v>Text Details By Territory</v>
          </cell>
          <cell r="J1353" t="str">
            <v>Synopsis</v>
          </cell>
          <cell r="K1353" t="str">
            <v>Language And Script Code</v>
          </cell>
          <cell r="R1353" t="str">
            <v>String</v>
          </cell>
          <cell r="S1353" t="str">
            <v>The Language and script of the Synopsis as defined in IETF RfC 4646. The default is the same as indicated for the containing composite. Language and Script are provided as lang[-scipt][-region][-variant]. This is represented in an XML schema as an XML Attribute.</v>
          </cell>
          <cell r="T1353" t="str">
            <v>0-1</v>
          </cell>
          <cell r="U1353" t="str">
            <v>-</v>
          </cell>
          <cell r="X1353" t="str">
            <v>UMGI approved</v>
          </cell>
          <cell r="Z1353" t="str">
            <v>Not used</v>
          </cell>
          <cell r="AB1353" t="str">
            <v>The Language and script of the Synopsis as defined in IETF RfC 4646. The default is the same as indicated for the containing composite. Language and Script are provided as lang[-scipt][-region][-variant]. This is represented in an XML schema as an XML Attribute.</v>
          </cell>
        </row>
        <row r="1354">
          <cell r="A1354" t="str">
            <v>-\-</v>
          </cell>
          <cell r="B1354" t="str">
            <v>-</v>
          </cell>
          <cell r="C1354" t="str">
            <v>-</v>
          </cell>
          <cell r="D1354" t="str">
            <v>-</v>
          </cell>
          <cell r="E1354" t="str">
            <v>-</v>
          </cell>
          <cell r="F1354" t="str">
            <v>Resource List\Text\Text Details By Territory\Genre</v>
          </cell>
          <cell r="G1354" t="str">
            <v>Resource List</v>
          </cell>
          <cell r="H1354" t="str">
            <v>Text</v>
          </cell>
          <cell r="I1354" t="str">
            <v>Text Details By Territory</v>
          </cell>
          <cell r="J1354" t="str">
            <v>Genre</v>
          </cell>
          <cell r="R1354" t="str">
            <v>ddexC:Genre</v>
          </cell>
          <cell r="S1354" t="str">
            <v>A Composite containing details of a Genre to which the Image belongs.</v>
          </cell>
          <cell r="T1354" t="str">
            <v>0-n</v>
          </cell>
          <cell r="U1354" t="str">
            <v>-</v>
          </cell>
          <cell r="X1354" t="str">
            <v>UMGI approved</v>
          </cell>
          <cell r="Z1354" t="str">
            <v>Use the local genre if it exists
if not use the core genre if it exists
else do not use</v>
          </cell>
          <cell r="AB1354" t="str">
            <v>A Composite containing details of a Genre to which the Image belongs.</v>
          </cell>
          <cell r="AC1354" t="str">
            <v>Y</v>
          </cell>
        </row>
        <row r="1355">
          <cell r="A1355" t="str">
            <v>-\-</v>
          </cell>
          <cell r="B1355" t="str">
            <v>-</v>
          </cell>
          <cell r="C1355" t="str">
            <v>-</v>
          </cell>
          <cell r="D1355" t="str">
            <v>-</v>
          </cell>
          <cell r="E1355" t="str">
            <v>-</v>
          </cell>
          <cell r="F1355" t="str">
            <v>Resource List\Text\Text Details By Territory\Genre\Language And Script Code</v>
          </cell>
          <cell r="G1355" t="str">
            <v>Resource List</v>
          </cell>
          <cell r="H1355" t="str">
            <v>Text</v>
          </cell>
          <cell r="I1355" t="str">
            <v>Text Details By Territory</v>
          </cell>
          <cell r="J1355" t="str">
            <v>Genre</v>
          </cell>
          <cell r="K1355" t="str">
            <v>Language And Script Code</v>
          </cell>
          <cell r="R1355" t="str">
            <v>String</v>
          </cell>
          <cell r="S1355"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355" t="str">
            <v>0-1</v>
          </cell>
          <cell r="U1355" t="str">
            <v>-</v>
          </cell>
          <cell r="X1355" t="str">
            <v>UMGI approved</v>
          </cell>
          <cell r="Z1355" t="str">
            <v>Not used</v>
          </cell>
          <cell r="AB1355"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356">
          <cell r="A1356" t="str">
            <v>track\track_genre</v>
          </cell>
          <cell r="B1356" t="str">
            <v>track</v>
          </cell>
          <cell r="C1356" t="str">
            <v>track_genre</v>
          </cell>
          <cell r="D1356" t="str">
            <v>Genre for the track</v>
          </cell>
          <cell r="E1356" t="str">
            <v>Direct Mapping</v>
          </cell>
          <cell r="F1356" t="str">
            <v>Resource List\Text\Text Details By Territory\Genre\Genre Text</v>
          </cell>
          <cell r="G1356" t="str">
            <v>Resource List</v>
          </cell>
          <cell r="H1356" t="str">
            <v>Text</v>
          </cell>
          <cell r="I1356" t="str">
            <v>Text Details By Territory</v>
          </cell>
          <cell r="J1356" t="str">
            <v>Genre</v>
          </cell>
          <cell r="K1356" t="str">
            <v>Genre Text</v>
          </cell>
          <cell r="R1356" t="str">
            <v>ddexC:Description</v>
          </cell>
          <cell r="S1356" t="str">
            <v>A Composite containing a Description of a genre or style (such as Musical, literary or audio-visual) with which a Creation is associated.</v>
          </cell>
          <cell r="T1356">
            <v>1</v>
          </cell>
          <cell r="U1356" t="str">
            <v>-</v>
          </cell>
          <cell r="X1356" t="str">
            <v>UMGI approved</v>
          </cell>
          <cell r="Z1356" t="str">
            <v>Use the local genre if it exists
if not use the core genre if it exists
else do not use</v>
          </cell>
          <cell r="AB1356" t="str">
            <v>A Composite containing a Description of a genre or style (such as Musical, literary or audio-visual) with which a Creation is associated.</v>
          </cell>
          <cell r="AC1356" t="str">
            <v>Y</v>
          </cell>
        </row>
        <row r="1357">
          <cell r="A1357" t="str">
            <v>-\-</v>
          </cell>
          <cell r="B1357" t="str">
            <v>-</v>
          </cell>
          <cell r="C1357" t="str">
            <v>-</v>
          </cell>
          <cell r="D1357" t="str">
            <v>-</v>
          </cell>
          <cell r="E1357" t="str">
            <v>-</v>
          </cell>
          <cell r="F1357" t="str">
            <v>Resource List\Text\Text Details By Territory\Genre\Genre Text\Language And Script Code</v>
          </cell>
          <cell r="G1357" t="str">
            <v>Resource List</v>
          </cell>
          <cell r="H1357" t="str">
            <v>Text</v>
          </cell>
          <cell r="I1357" t="str">
            <v>Text Details By Territory</v>
          </cell>
          <cell r="J1357" t="str">
            <v>Genre</v>
          </cell>
          <cell r="K1357" t="str">
            <v>Genre Text</v>
          </cell>
          <cell r="L1357" t="str">
            <v>Language And Script Code</v>
          </cell>
          <cell r="R1357" t="str">
            <v>String</v>
          </cell>
          <cell r="S1357" t="str">
            <v>The Language and script of the Description as defined in IETF RfC 4646. The default is the same as indicated for the containing composite. Language and Script are provided as lang[-scipt][-region][-variant]. This is represented in an XML schema as an XML Attribute.</v>
          </cell>
          <cell r="T1357" t="str">
            <v>0-1</v>
          </cell>
          <cell r="U1357" t="str">
            <v>-</v>
          </cell>
          <cell r="X1357" t="str">
            <v>UMGI approved</v>
          </cell>
          <cell r="Z1357" t="str">
            <v>Not used</v>
          </cell>
          <cell r="AB1357" t="str">
            <v>The Language and script of the Description as defined in IETF RfC 4646. The default is the same as indicated for the containing composite. Language and Script are provided as lang[-scipt][-region][-variant]. This is represented in an XML schema as an XML Attribute.</v>
          </cell>
        </row>
        <row r="1358">
          <cell r="A1358" t="str">
            <v>-\-</v>
          </cell>
          <cell r="B1358" t="str">
            <v>-</v>
          </cell>
          <cell r="C1358" t="str">
            <v>-</v>
          </cell>
          <cell r="D1358" t="str">
            <v>-</v>
          </cell>
          <cell r="E1358" t="str">
            <v>-</v>
          </cell>
          <cell r="F1358" t="str">
            <v>Resource List\Text\Text Details By Territory\Genre\Sub Genre</v>
          </cell>
          <cell r="G1358" t="str">
            <v>Resource List</v>
          </cell>
          <cell r="H1358" t="str">
            <v>Text</v>
          </cell>
          <cell r="I1358" t="str">
            <v>Text Details By Territory</v>
          </cell>
          <cell r="J1358" t="str">
            <v>Genre</v>
          </cell>
          <cell r="K1358" t="str">
            <v>Sub Genre</v>
          </cell>
          <cell r="R1358" t="str">
            <v>ddexC:Description</v>
          </cell>
          <cell r="S1358" t="str">
            <v>A Composite containing a Description of a secondary genre or style with which a Creation is associated.</v>
          </cell>
          <cell r="T1358" t="str">
            <v>0-1</v>
          </cell>
          <cell r="U1358" t="str">
            <v>-</v>
          </cell>
          <cell r="X1358" t="str">
            <v>UMGI approved</v>
          </cell>
          <cell r="Z1358" t="str">
            <v>Not used</v>
          </cell>
          <cell r="AB1358" t="str">
            <v>A Composite containing a Description of a secondary genre or style with which a Creation is associated.</v>
          </cell>
        </row>
        <row r="1359">
          <cell r="A1359" t="str">
            <v>-\-</v>
          </cell>
          <cell r="B1359" t="str">
            <v>-</v>
          </cell>
          <cell r="C1359" t="str">
            <v>-</v>
          </cell>
          <cell r="D1359" t="str">
            <v>-</v>
          </cell>
          <cell r="E1359" t="str">
            <v>-</v>
          </cell>
          <cell r="F1359" t="str">
            <v>Resource List\Text\Text Details By Territory\Genre\Sub Genre\Language And Script Code</v>
          </cell>
          <cell r="G1359" t="str">
            <v>Resource List</v>
          </cell>
          <cell r="H1359" t="str">
            <v>Text</v>
          </cell>
          <cell r="I1359" t="str">
            <v>Text Details By Territory</v>
          </cell>
          <cell r="J1359" t="str">
            <v>Genre</v>
          </cell>
          <cell r="K1359" t="str">
            <v>Sub Genre</v>
          </cell>
          <cell r="L1359" t="str">
            <v>Language And Script Code</v>
          </cell>
          <cell r="R1359" t="str">
            <v>String</v>
          </cell>
          <cell r="S1359" t="str">
            <v>The Language and script of the Description as defined in IETF RfC 4646. The default is the same as indicated for the containing composite. Language and Script are provided as lang[-scipt][-region][-variant]. This is represented in an XML schema as an XML Attribute.</v>
          </cell>
          <cell r="T1359" t="str">
            <v>0-1</v>
          </cell>
          <cell r="U1359" t="str">
            <v>-</v>
          </cell>
          <cell r="X1359" t="str">
            <v>UMGI approved</v>
          </cell>
          <cell r="Z1359" t="str">
            <v>Not used</v>
          </cell>
          <cell r="AB1359" t="str">
            <v>The Language and script of the Description as defined in IETF RfC 4646. The default is the same as indicated for the containing composite. Language and Script are provided as lang[-scipt][-region][-variant]. This is represented in an XML schema as an XML Attribute.</v>
          </cell>
        </row>
        <row r="1360">
          <cell r="A1360" t="str">
            <v>track\track_explicit</v>
          </cell>
          <cell r="B1360" t="str">
            <v>track</v>
          </cell>
          <cell r="C1360" t="str">
            <v>track_explicit</v>
          </cell>
          <cell r="D1360" t="str">
            <v>Indicates whether a track is explicit (Y), edited (N), or neither (EMPTY).</v>
          </cell>
          <cell r="E1360" t="str">
            <v xml:space="preserve">Should be calculated based on R2 Values:
Values can be 
"EXPLIC" for Explicit; map to "Y"
CLEANX" for Edited;  map to "N"
"NONAPP" for Non-Applicable, Map to Empty
</v>
          </cell>
          <cell r="F1360" t="str">
            <v>Resource List\Text\Text Details By Territory\Parental Warning Type</v>
          </cell>
          <cell r="G1360" t="str">
            <v>Resource List</v>
          </cell>
          <cell r="H1360" t="str">
            <v>Text</v>
          </cell>
          <cell r="I1360" t="str">
            <v>Text Details By Territory</v>
          </cell>
          <cell r="J1360" t="str">
            <v>Parental Warning Type</v>
          </cell>
          <cell r="R1360" t="str">
            <v>ddexC:ParentalWarningType</v>
          </cell>
          <cell r="S1360" t="str">
            <v>A Composite containing details of the classification of the Text according to advice which it carries about the level of explicitness or offensiveness of its content.</v>
          </cell>
          <cell r="T1360" t="str">
            <v>0-n</v>
          </cell>
          <cell r="U1360" t="str">
            <v>-</v>
          </cell>
          <cell r="W1360" t="str">
            <v>0.25</v>
          </cell>
          <cell r="X1360" t="str">
            <v>UMGI approved</v>
          </cell>
          <cell r="Z1360" t="str">
            <v>If "NONAPP"  or null map to "NoAdviceAvailable"
If "EXPLIC" map to "Explicit"
If "CLEANX" map to "Explicit Content Edited"
Else "Unkown"</v>
          </cell>
          <cell r="AB1360" t="str">
            <v>A Composite containing details of the classification of the Text according to advice which it carries about the level of explicitness or offensiveness of its content.</v>
          </cell>
          <cell r="AC1360" t="str">
            <v>Y</v>
          </cell>
        </row>
        <row r="1361">
          <cell r="A1361" t="str">
            <v>-\-</v>
          </cell>
          <cell r="B1361" t="str">
            <v>-</v>
          </cell>
          <cell r="C1361" t="str">
            <v>-</v>
          </cell>
          <cell r="D1361" t="str">
            <v>-</v>
          </cell>
          <cell r="E1361" t="str">
            <v>-</v>
          </cell>
          <cell r="F1361" t="str">
            <v>Resource List\Text\Text Details By Territory\Parental Warning Type\Namespace</v>
          </cell>
          <cell r="G1361" t="str">
            <v>Resource List</v>
          </cell>
          <cell r="H1361" t="str">
            <v>Text</v>
          </cell>
          <cell r="I1361" t="str">
            <v>Text Details By Territory</v>
          </cell>
          <cell r="J1361" t="str">
            <v>Parental Warning Type</v>
          </cell>
          <cell r="K1361" t="str">
            <v>Namespace</v>
          </cell>
          <cell r="R1361" t="str">
            <v>String</v>
          </cell>
          <cell r="S1361" t="str">
            <v>The Namespace of the ParentalWarningType. This is represented in an XML schema as an XML Attribute.</v>
          </cell>
          <cell r="T1361" t="str">
            <v>0-1</v>
          </cell>
          <cell r="U1361" t="str">
            <v>-</v>
          </cell>
          <cell r="X1361" t="str">
            <v>UMGI approved</v>
          </cell>
          <cell r="Z1361" t="str">
            <v>Not used</v>
          </cell>
          <cell r="AB1361" t="str">
            <v>The Namespace of the ParentalWarningType. This is represented in an XML schema as an XML Attribute.</v>
          </cell>
        </row>
        <row r="1362">
          <cell r="A1362" t="str">
            <v>-\-</v>
          </cell>
          <cell r="B1362" t="str">
            <v>-</v>
          </cell>
          <cell r="C1362" t="str">
            <v>-</v>
          </cell>
          <cell r="D1362" t="str">
            <v>-</v>
          </cell>
          <cell r="E1362" t="str">
            <v>-</v>
          </cell>
          <cell r="F1362" t="str">
            <v>Resource List\Text\Text Details By Territory\Parental Warning Type\User Defined Value</v>
          </cell>
          <cell r="G1362" t="str">
            <v>Resource List</v>
          </cell>
          <cell r="H1362" t="str">
            <v>Text</v>
          </cell>
          <cell r="I1362" t="str">
            <v>Text Details By Territory</v>
          </cell>
          <cell r="J1362" t="str">
            <v>Parental Warning Type</v>
          </cell>
          <cell r="K1362" t="str">
            <v>User Defined Value</v>
          </cell>
          <cell r="R1362" t="str">
            <v>String</v>
          </cell>
          <cell r="S1362" t="str">
            <v>A UserDefined value of the ParentalWarningType. This is represented in an XML schema as an XML Attribute.</v>
          </cell>
          <cell r="T1362" t="str">
            <v>0-1</v>
          </cell>
          <cell r="U1362" t="str">
            <v>-</v>
          </cell>
          <cell r="X1362" t="str">
            <v>UMGI approved</v>
          </cell>
          <cell r="Z1362" t="str">
            <v>Not used</v>
          </cell>
          <cell r="AB1362" t="str">
            <v>A UserDefined value of the ParentalWarningType. This is represented in an XML schema as an XML Attribute.</v>
          </cell>
        </row>
        <row r="1363">
          <cell r="A1363" t="str">
            <v>-\-</v>
          </cell>
          <cell r="B1363" t="str">
            <v>-</v>
          </cell>
          <cell r="C1363" t="str">
            <v>-</v>
          </cell>
          <cell r="D1363" t="str">
            <v>-</v>
          </cell>
          <cell r="E1363" t="str">
            <v>-</v>
          </cell>
          <cell r="F1363" t="str">
            <v>Resource List\Text\Text Details By Territory\Technical Text Details</v>
          </cell>
          <cell r="G1363" t="str">
            <v>Resource List</v>
          </cell>
          <cell r="H1363" t="str">
            <v>Text</v>
          </cell>
          <cell r="I1363" t="str">
            <v>Text Details By Territory</v>
          </cell>
          <cell r="J1363" t="str">
            <v>Technical Text Details</v>
          </cell>
          <cell r="R1363" t="str">
            <v>ernm:TechnicalTextDetails</v>
          </cell>
          <cell r="S1363" t="str">
            <v>A Composite containing technical details of the Text.</v>
          </cell>
          <cell r="T1363" t="str">
            <v>0-n</v>
          </cell>
          <cell r="U1363" t="str">
            <v>-</v>
          </cell>
          <cell r="X1363" t="str">
            <v>UMGI approved</v>
          </cell>
          <cell r="Z1363" t="str">
            <v>Use one for each manufactured file for the asset</v>
          </cell>
          <cell r="AB1363" t="str">
            <v>A Composite containing technical details of the Text.</v>
          </cell>
          <cell r="AC1363" t="str">
            <v>Y</v>
          </cell>
        </row>
        <row r="1364">
          <cell r="A1364" t="str">
            <v>-\-</v>
          </cell>
          <cell r="B1364" t="str">
            <v>-</v>
          </cell>
          <cell r="C1364" t="str">
            <v>-</v>
          </cell>
          <cell r="D1364" t="str">
            <v>-</v>
          </cell>
          <cell r="E1364" t="str">
            <v>-</v>
          </cell>
          <cell r="F1364" t="str">
            <v>Resource List\Text\Text Details By Territory\Technical Text Details\Language And Script Code</v>
          </cell>
          <cell r="G1364" t="str">
            <v>Resource List</v>
          </cell>
          <cell r="H1364" t="str">
            <v>Text</v>
          </cell>
          <cell r="I1364" t="str">
            <v>Text Details By Territory</v>
          </cell>
          <cell r="J1364" t="str">
            <v>Technical Text Details</v>
          </cell>
          <cell r="K1364" t="str">
            <v>Language And Script Code</v>
          </cell>
          <cell r="R1364" t="str">
            <v>String</v>
          </cell>
          <cell r="S1364" t="str">
            <v>The Language and script for the Elements of the TechnicalTextDetails as defined in IETF RfC 4646. The default is the same as indicated for the containing composite. Language and Script are provided as lang[-scipt][-region][-variant]. This is represented in an XML schema as an XML Attribute.</v>
          </cell>
          <cell r="T1364" t="str">
            <v>0-1</v>
          </cell>
          <cell r="U1364" t="str">
            <v>-</v>
          </cell>
          <cell r="X1364" t="str">
            <v>UMGI approved</v>
          </cell>
          <cell r="Z1364" t="str">
            <v>Not used</v>
          </cell>
          <cell r="AB1364" t="str">
            <v>The Language and script for the Elements of the TechnicalTextDetails as defined in IETF RfC 4646. The default is the same as indicated for the containing composite. Language and Script are provided as lang[-scipt][-region][-variant]. This is represented in an XML schema as an XML Attribute.</v>
          </cell>
        </row>
        <row r="1365">
          <cell r="A1365" t="str">
            <v>-\-</v>
          </cell>
          <cell r="B1365" t="str">
            <v>-</v>
          </cell>
          <cell r="C1365" t="str">
            <v>-</v>
          </cell>
          <cell r="D1365" t="str">
            <v>-</v>
          </cell>
          <cell r="E1365" t="str">
            <v>-</v>
          </cell>
          <cell r="F1365" t="str">
            <v>Resource List\Text\Text Details By Territory\Technical Text Details\Technical Resource Details Reference</v>
          </cell>
          <cell r="G1365" t="str">
            <v>Resource List</v>
          </cell>
          <cell r="H1365" t="str">
            <v>Text</v>
          </cell>
          <cell r="I1365" t="str">
            <v>Text Details By Territory</v>
          </cell>
          <cell r="J1365" t="str">
            <v>Technical Text Details</v>
          </cell>
          <cell r="K1365" t="str">
            <v>Technical Resource Details Reference</v>
          </cell>
          <cell r="R1365" t="str">
            <v>LocalTechnicalResourceDetailsAnchor</v>
          </cell>
          <cell r="S1365" t="str">
            <v>The Identifier (specific to the Message) of the TechnicalTextDetails within the Release which contains it. This LocalAnchor is a string starting with the letter T.</v>
          </cell>
          <cell r="T1365">
            <v>1</v>
          </cell>
          <cell r="U1365" t="str">
            <v>-</v>
          </cell>
          <cell r="W1365" t="str">
            <v>0.24</v>
          </cell>
          <cell r="X1365" t="str">
            <v>UMGI approved</v>
          </cell>
          <cell r="Y1365" t="str">
            <v>Y</v>
          </cell>
          <cell r="Z1365" t="str">
            <v>Concatenate "T" and the country_code and the Resource identifier and the manufactured file id</v>
          </cell>
          <cell r="AB1365" t="str">
            <v>The Identifier (specific to the Message) of the TechnicalTextDetails within the Release which contains it. This LocalAnchor is a string starting with the letter T.</v>
          </cell>
          <cell r="AC1365" t="str">
            <v>Y</v>
          </cell>
        </row>
        <row r="1366">
          <cell r="A1366" t="str">
            <v>-\-</v>
          </cell>
          <cell r="B1366" t="str">
            <v>-</v>
          </cell>
          <cell r="C1366" t="str">
            <v>-</v>
          </cell>
          <cell r="D1366" t="str">
            <v>-</v>
          </cell>
          <cell r="E1366" t="str">
            <v>-</v>
          </cell>
          <cell r="F1366" t="str">
            <v>Resource List\Text\Text Details By Territory\Technical Text Details\DRM Platform Type</v>
          </cell>
          <cell r="G1366" t="str">
            <v>Resource List</v>
          </cell>
          <cell r="H1366" t="str">
            <v>Text</v>
          </cell>
          <cell r="I1366" t="str">
            <v>Text Details By Territory</v>
          </cell>
          <cell r="J1366" t="str">
            <v>Technical Text Details</v>
          </cell>
          <cell r="K1366" t="str">
            <v>DRM Platform Type</v>
          </cell>
          <cell r="R1366" t="str">
            <v>ddexC:DrmPlatformType</v>
          </cell>
          <cell r="S1366" t="str">
            <v>A Composite containing details of a Type of DrmPlatform.</v>
          </cell>
          <cell r="T1366" t="str">
            <v>0-1</v>
          </cell>
          <cell r="U1366" t="str">
            <v>-</v>
          </cell>
          <cell r="X1366" t="str">
            <v>UMGI approved</v>
          </cell>
          <cell r="Z1366" t="str">
            <v>Not used</v>
          </cell>
          <cell r="AB1366" t="str">
            <v>A Composite containing details of a Type of DrmPlatform.</v>
          </cell>
        </row>
        <row r="1367">
          <cell r="A1367" t="str">
            <v>-\-</v>
          </cell>
          <cell r="B1367" t="str">
            <v>-</v>
          </cell>
          <cell r="C1367" t="str">
            <v>-</v>
          </cell>
          <cell r="D1367" t="str">
            <v>-</v>
          </cell>
          <cell r="E1367" t="str">
            <v>-</v>
          </cell>
          <cell r="F1367" t="str">
            <v>Resource List\Text\Text Details By Territory\Technical Text Details\DRM Platform Type\Version</v>
          </cell>
          <cell r="G1367" t="str">
            <v>Resource List</v>
          </cell>
          <cell r="H1367" t="str">
            <v>Text</v>
          </cell>
          <cell r="I1367" t="str">
            <v>Text Details By Territory</v>
          </cell>
          <cell r="J1367" t="str">
            <v>Technical Text Details</v>
          </cell>
          <cell r="K1367" t="str">
            <v>DRM Platform Type</v>
          </cell>
          <cell r="L1367" t="str">
            <v>Version</v>
          </cell>
          <cell r="R1367" t="str">
            <v>String</v>
          </cell>
          <cell r="S1367" t="str">
            <v>The Identifier of the Version of the DrmPlatformType. This is represented in an XML schema as an XML Attribute.</v>
          </cell>
          <cell r="T1367" t="str">
            <v>0-1</v>
          </cell>
          <cell r="U1367" t="str">
            <v>-</v>
          </cell>
          <cell r="X1367" t="str">
            <v>UMGI approved</v>
          </cell>
          <cell r="Z1367" t="str">
            <v>Not used</v>
          </cell>
          <cell r="AB1367" t="str">
            <v>The Identifier of the Version of the DrmPlatformType. This is represented in an XML schema as an XML Attribute.</v>
          </cell>
        </row>
        <row r="1368">
          <cell r="A1368" t="str">
            <v>-\-</v>
          </cell>
          <cell r="B1368" t="str">
            <v>-</v>
          </cell>
          <cell r="C1368" t="str">
            <v>-</v>
          </cell>
          <cell r="D1368" t="str">
            <v>-</v>
          </cell>
          <cell r="E1368" t="str">
            <v>-</v>
          </cell>
          <cell r="F1368" t="str">
            <v>Resource List\Text\Text Details By Territory\Technical Text Details\DRM Platform Type\Namespace</v>
          </cell>
          <cell r="G1368" t="str">
            <v>Resource List</v>
          </cell>
          <cell r="H1368" t="str">
            <v>Text</v>
          </cell>
          <cell r="I1368" t="str">
            <v>Text Details By Territory</v>
          </cell>
          <cell r="J1368" t="str">
            <v>Technical Text Details</v>
          </cell>
          <cell r="K1368" t="str">
            <v>DRM Platform Type</v>
          </cell>
          <cell r="L1368" t="str">
            <v>Namespace</v>
          </cell>
          <cell r="R1368" t="str">
            <v>String</v>
          </cell>
          <cell r="S1368" t="str">
            <v>The Namespace of the DrmPlatformType. This is represented in an XML schema as an XML Attribute.</v>
          </cell>
          <cell r="T1368" t="str">
            <v>0-1</v>
          </cell>
          <cell r="U1368" t="str">
            <v>-</v>
          </cell>
          <cell r="X1368" t="str">
            <v>UMGI approved</v>
          </cell>
          <cell r="Z1368" t="str">
            <v>Not used</v>
          </cell>
          <cell r="AB1368" t="str">
            <v>The Namespace of the DrmPlatformType. This is represented in an XML schema as an XML Attribute.</v>
          </cell>
        </row>
        <row r="1369">
          <cell r="A1369" t="str">
            <v>-\-</v>
          </cell>
          <cell r="B1369" t="str">
            <v>-</v>
          </cell>
          <cell r="C1369" t="str">
            <v>-</v>
          </cell>
          <cell r="D1369" t="str">
            <v>-</v>
          </cell>
          <cell r="E1369" t="str">
            <v>-</v>
          </cell>
          <cell r="F1369" t="str">
            <v>Resource List\Text\Text Details By Territory\Technical Text Details\DRM Platform Type\User Defined Value</v>
          </cell>
          <cell r="G1369" t="str">
            <v>Resource List</v>
          </cell>
          <cell r="H1369" t="str">
            <v>Text</v>
          </cell>
          <cell r="I1369" t="str">
            <v>Text Details By Territory</v>
          </cell>
          <cell r="J1369" t="str">
            <v>Technical Text Details</v>
          </cell>
          <cell r="K1369" t="str">
            <v>DRM Platform Type</v>
          </cell>
          <cell r="L1369" t="str">
            <v>User Defined Value</v>
          </cell>
          <cell r="R1369" t="str">
            <v>String</v>
          </cell>
          <cell r="S1369" t="str">
            <v>A UserDefined value of the DrmPlatformType. This is represented in an XML schema as an XML Attribute.</v>
          </cell>
          <cell r="T1369" t="str">
            <v>0-1</v>
          </cell>
          <cell r="U1369" t="str">
            <v>-</v>
          </cell>
          <cell r="X1369" t="str">
            <v>UMGI approved</v>
          </cell>
          <cell r="Z1369" t="str">
            <v>Not used</v>
          </cell>
          <cell r="AB1369" t="str">
            <v>A UserDefined value of the DrmPlatformType. This is represented in an XML schema as an XML Attribute.</v>
          </cell>
        </row>
        <row r="1370">
          <cell r="A1370" t="str">
            <v>-\-</v>
          </cell>
          <cell r="B1370" t="str">
            <v>-</v>
          </cell>
          <cell r="C1370" t="str">
            <v>-</v>
          </cell>
          <cell r="D1370" t="str">
            <v>-</v>
          </cell>
          <cell r="E1370" t="str">
            <v>-</v>
          </cell>
          <cell r="F1370" t="str">
            <v>Resource List\Text\Text Details By Territory\Technical Text Details\Container Format</v>
          </cell>
          <cell r="G1370" t="str">
            <v>Resource List</v>
          </cell>
          <cell r="H1370" t="str">
            <v>Text</v>
          </cell>
          <cell r="I1370" t="str">
            <v>Text Details By Territory</v>
          </cell>
          <cell r="J1370" t="str">
            <v>Technical Text Details</v>
          </cell>
          <cell r="K1370" t="str">
            <v>Container Format</v>
          </cell>
          <cell r="R1370" t="str">
            <v>ddexC:ContainerFormat</v>
          </cell>
          <cell r="S1370" t="str">
            <v>A Composite containing details of a ContainerFormat.</v>
          </cell>
          <cell r="T1370" t="str">
            <v>0-1</v>
          </cell>
          <cell r="U1370" t="str">
            <v>-</v>
          </cell>
          <cell r="V1370" t="str">
            <v>A</v>
          </cell>
          <cell r="X1370" t="str">
            <v>UMGI approved</v>
          </cell>
          <cell r="Z1370" t="str">
            <v>Not used</v>
          </cell>
          <cell r="AB1370" t="str">
            <v>A Composite containing details of a ContainerFormat.</v>
          </cell>
        </row>
        <row r="1371">
          <cell r="A1371" t="str">
            <v>-\-</v>
          </cell>
          <cell r="B1371" t="str">
            <v>-</v>
          </cell>
          <cell r="C1371" t="str">
            <v>-</v>
          </cell>
          <cell r="D1371" t="str">
            <v>-</v>
          </cell>
          <cell r="E1371" t="str">
            <v>-</v>
          </cell>
          <cell r="F1371" t="str">
            <v>Resource List\Text\Text Details By Territory\Technical Text Details\Container Format\Namespace</v>
          </cell>
          <cell r="G1371" t="str">
            <v>Resource List</v>
          </cell>
          <cell r="H1371" t="str">
            <v>Text</v>
          </cell>
          <cell r="I1371" t="str">
            <v>Text Details By Territory</v>
          </cell>
          <cell r="J1371" t="str">
            <v>Technical Text Details</v>
          </cell>
          <cell r="K1371" t="str">
            <v>Container Format</v>
          </cell>
          <cell r="L1371" t="str">
            <v>Namespace</v>
          </cell>
          <cell r="R1371" t="str">
            <v>String</v>
          </cell>
          <cell r="S1371" t="str">
            <v>The Namespace of the ContainerFormat. This is represented in an XML schema as an XML Attribute.</v>
          </cell>
          <cell r="T1371" t="str">
            <v>0-1</v>
          </cell>
          <cell r="U1371" t="str">
            <v>-</v>
          </cell>
          <cell r="V1371" t="str">
            <v>A</v>
          </cell>
          <cell r="X1371" t="str">
            <v>UMGI approved</v>
          </cell>
          <cell r="Z1371" t="str">
            <v>Not used</v>
          </cell>
          <cell r="AB1371" t="str">
            <v>The Namespace of the ContainerFormat. This is represented in an XML schema as an XML Attribute.</v>
          </cell>
        </row>
        <row r="1372">
          <cell r="A1372" t="str">
            <v>-\-</v>
          </cell>
          <cell r="B1372" t="str">
            <v>-</v>
          </cell>
          <cell r="C1372" t="str">
            <v>-</v>
          </cell>
          <cell r="D1372" t="str">
            <v>-</v>
          </cell>
          <cell r="E1372" t="str">
            <v>-</v>
          </cell>
          <cell r="F1372" t="str">
            <v>Resource List\Text\Text Details By Territory\Technical Text Details\Container Format\User Defined Value</v>
          </cell>
          <cell r="G1372" t="str">
            <v>Resource List</v>
          </cell>
          <cell r="H1372" t="str">
            <v>Text</v>
          </cell>
          <cell r="I1372" t="str">
            <v>Text Details By Territory</v>
          </cell>
          <cell r="J1372" t="str">
            <v>Technical Text Details</v>
          </cell>
          <cell r="K1372" t="str">
            <v>Container Format</v>
          </cell>
          <cell r="L1372" t="str">
            <v>User Defined Value</v>
          </cell>
          <cell r="R1372" t="str">
            <v>String</v>
          </cell>
          <cell r="S1372" t="str">
            <v>A UserDefined value of the ContainerFormat. This is represented in an XML schema as an XML Attribute.</v>
          </cell>
          <cell r="T1372" t="str">
            <v>0-1</v>
          </cell>
          <cell r="U1372" t="str">
            <v>-</v>
          </cell>
          <cell r="V1372" t="str">
            <v>A</v>
          </cell>
          <cell r="X1372" t="str">
            <v>UMGI approved</v>
          </cell>
          <cell r="Z1372" t="str">
            <v>Not used</v>
          </cell>
          <cell r="AB1372" t="str">
            <v>A UserDefined value of the ContainerFormat. This is represented in an XML schema as an XML Attribute.</v>
          </cell>
        </row>
        <row r="1373">
          <cell r="A1373" t="str">
            <v>-\-</v>
          </cell>
          <cell r="B1373" t="str">
            <v>-</v>
          </cell>
          <cell r="C1373" t="str">
            <v>-</v>
          </cell>
          <cell r="D1373" t="str">
            <v>-</v>
          </cell>
          <cell r="E1373" t="str">
            <v>-</v>
          </cell>
          <cell r="F1373" t="str">
            <v>Resource List\Text\Text Details By Territory\Technical Text Details\Text Codec Type</v>
          </cell>
          <cell r="G1373" t="str">
            <v>Resource List</v>
          </cell>
          <cell r="H1373" t="str">
            <v>Text</v>
          </cell>
          <cell r="I1373" t="str">
            <v>Text Details By Territory</v>
          </cell>
          <cell r="J1373" t="str">
            <v>Technical Text Details</v>
          </cell>
          <cell r="K1373" t="str">
            <v>Text Codec Type</v>
          </cell>
          <cell r="R1373" t="str">
            <v>ddexC:TextCodecType</v>
          </cell>
          <cell r="S1373" t="str">
            <v>A Composite containing details of a Type of TextCodec.</v>
          </cell>
          <cell r="T1373" t="str">
            <v>0-1</v>
          </cell>
          <cell r="U1373" t="str">
            <v>-</v>
          </cell>
          <cell r="X1373" t="str">
            <v>UMGI approved</v>
          </cell>
          <cell r="Z1373" t="str">
            <v>Not used</v>
          </cell>
          <cell r="AB1373" t="str">
            <v>A Composite containing details of a Type of TextCodec.</v>
          </cell>
        </row>
        <row r="1374">
          <cell r="A1374" t="str">
            <v>-\-</v>
          </cell>
          <cell r="B1374" t="str">
            <v>-</v>
          </cell>
          <cell r="C1374" t="str">
            <v>-</v>
          </cell>
          <cell r="D1374" t="str">
            <v>-</v>
          </cell>
          <cell r="E1374" t="str">
            <v>-</v>
          </cell>
          <cell r="F1374" t="str">
            <v>Resource List\Text\Text Details By Territory\Technical Text Details\Text Codec Type\Version</v>
          </cell>
          <cell r="G1374" t="str">
            <v>Resource List</v>
          </cell>
          <cell r="H1374" t="str">
            <v>Text</v>
          </cell>
          <cell r="I1374" t="str">
            <v>Text Details By Territory</v>
          </cell>
          <cell r="J1374" t="str">
            <v>Technical Text Details</v>
          </cell>
          <cell r="K1374" t="str">
            <v>Text Codec Type</v>
          </cell>
          <cell r="L1374" t="str">
            <v>Version</v>
          </cell>
          <cell r="R1374" t="str">
            <v>String</v>
          </cell>
          <cell r="S1374" t="str">
            <v>The Identifier of the Version of the TextCodecType. This is represented in an XML schema as an XML Attribute.</v>
          </cell>
          <cell r="T1374" t="str">
            <v>0-1</v>
          </cell>
          <cell r="U1374" t="str">
            <v>-</v>
          </cell>
          <cell r="X1374" t="str">
            <v>UMGI approved</v>
          </cell>
          <cell r="Z1374" t="str">
            <v>Not used</v>
          </cell>
          <cell r="AB1374" t="str">
            <v>The Identifier of the Version of the TextCodecType. This is represented in an XML schema as an XML Attribute.</v>
          </cell>
        </row>
        <row r="1375">
          <cell r="A1375" t="str">
            <v>-\-</v>
          </cell>
          <cell r="B1375" t="str">
            <v>-</v>
          </cell>
          <cell r="C1375" t="str">
            <v>-</v>
          </cell>
          <cell r="D1375" t="str">
            <v>-</v>
          </cell>
          <cell r="E1375" t="str">
            <v>-</v>
          </cell>
          <cell r="F1375" t="str">
            <v>Resource List\Text\Text Details By Territory\Technical Text Details\Text Codec Type\Namespace</v>
          </cell>
          <cell r="G1375" t="str">
            <v>Resource List</v>
          </cell>
          <cell r="H1375" t="str">
            <v>Text</v>
          </cell>
          <cell r="I1375" t="str">
            <v>Text Details By Territory</v>
          </cell>
          <cell r="J1375" t="str">
            <v>Technical Text Details</v>
          </cell>
          <cell r="K1375" t="str">
            <v>Text Codec Type</v>
          </cell>
          <cell r="L1375" t="str">
            <v>Namespace</v>
          </cell>
          <cell r="R1375" t="str">
            <v>String</v>
          </cell>
          <cell r="S1375" t="str">
            <v>The Namespace of the TextCodecType. This is represented in an XML schema as an XML Attribute.</v>
          </cell>
          <cell r="T1375" t="str">
            <v>0-1</v>
          </cell>
          <cell r="U1375" t="str">
            <v>-</v>
          </cell>
          <cell r="X1375" t="str">
            <v>UMGI approved</v>
          </cell>
          <cell r="Z1375" t="str">
            <v>Not used</v>
          </cell>
          <cell r="AB1375" t="str">
            <v>The Namespace of the TextCodecType. This is represented in an XML schema as an XML Attribute.</v>
          </cell>
        </row>
        <row r="1376">
          <cell r="A1376" t="str">
            <v>-\-</v>
          </cell>
          <cell r="B1376" t="str">
            <v>-</v>
          </cell>
          <cell r="C1376" t="str">
            <v>-</v>
          </cell>
          <cell r="D1376" t="str">
            <v>-</v>
          </cell>
          <cell r="E1376" t="str">
            <v>-</v>
          </cell>
          <cell r="F1376" t="str">
            <v>Resource List\Text\Text Details By Territory\Technical Text Details\Text Codec Type\User Defined Value</v>
          </cell>
          <cell r="G1376" t="str">
            <v>Resource List</v>
          </cell>
          <cell r="H1376" t="str">
            <v>Text</v>
          </cell>
          <cell r="I1376" t="str">
            <v>Text Details By Territory</v>
          </cell>
          <cell r="J1376" t="str">
            <v>Technical Text Details</v>
          </cell>
          <cell r="K1376" t="str">
            <v>Text Codec Type</v>
          </cell>
          <cell r="L1376" t="str">
            <v>User Defined Value</v>
          </cell>
          <cell r="R1376" t="str">
            <v>String</v>
          </cell>
          <cell r="S1376" t="str">
            <v>A UserDefined value of the TextCodecType. This is represented in an XML schema as an XML Attribute.</v>
          </cell>
          <cell r="T1376" t="str">
            <v>0-1</v>
          </cell>
          <cell r="U1376" t="str">
            <v>-</v>
          </cell>
          <cell r="X1376" t="str">
            <v>UMGI approved</v>
          </cell>
          <cell r="Z1376" t="str">
            <v>Not used</v>
          </cell>
          <cell r="AB1376" t="str">
            <v>A UserDefined value of the TextCodecType. This is represented in an XML schema as an XML Attribute.</v>
          </cell>
        </row>
        <row r="1377">
          <cell r="A1377" t="str">
            <v>-\-</v>
          </cell>
          <cell r="B1377" t="str">
            <v>-</v>
          </cell>
          <cell r="C1377" t="str">
            <v>-</v>
          </cell>
          <cell r="D1377" t="str">
            <v>-</v>
          </cell>
          <cell r="E1377" t="str">
            <v>-</v>
          </cell>
          <cell r="F1377" t="str">
            <v>Resource List\Text\Text Details By Territory\Technical Text Details\Is Preview</v>
          </cell>
          <cell r="G1377" t="str">
            <v>Resource List</v>
          </cell>
          <cell r="H1377" t="str">
            <v>Text</v>
          </cell>
          <cell r="I1377" t="str">
            <v>Text Details By Territory</v>
          </cell>
          <cell r="J1377" t="str">
            <v>Technical Text Details</v>
          </cell>
          <cell r="K1377" t="str">
            <v>Is Preview</v>
          </cell>
          <cell r="R1377" t="str">
            <v>Boolean</v>
          </cell>
          <cell r="S1377" t="str">
            <v>The Flag indicating whether the Text is technically a preview of the parent Resource (=True) or not (=False). Note that nothing can be implied from this element as to the conditions under which the preview can be made available.</v>
          </cell>
          <cell r="T1377" t="str">
            <v>0-1</v>
          </cell>
          <cell r="U1377" t="str">
            <v>-</v>
          </cell>
          <cell r="X1377" t="str">
            <v>UMGI approved</v>
          </cell>
          <cell r="Z1377" t="str">
            <v>Not used</v>
          </cell>
          <cell r="AB1377" t="str">
            <v>The Flag indicating whether the Text is technically a preview of the parent Resource (=True) or not (=False). Note that nothing can be implied from this element as to the conditions under which the preview can be made available.</v>
          </cell>
        </row>
        <row r="1378">
          <cell r="A1378" t="str">
            <v>-\-</v>
          </cell>
          <cell r="B1378" t="str">
            <v>-</v>
          </cell>
          <cell r="C1378" t="str">
            <v>-</v>
          </cell>
          <cell r="D1378" t="str">
            <v>-</v>
          </cell>
          <cell r="E1378" t="str">
            <v>-</v>
          </cell>
          <cell r="F1378" t="str">
            <v>Resource List\Text\Text Details By Territory\Technical Text Details\Preview Details</v>
          </cell>
          <cell r="G1378" t="str">
            <v>Resource List</v>
          </cell>
          <cell r="H1378" t="str">
            <v>Text</v>
          </cell>
          <cell r="I1378" t="str">
            <v>Text Details By Territory</v>
          </cell>
          <cell r="J1378" t="str">
            <v>Technical Text Details</v>
          </cell>
          <cell r="K1378" t="str">
            <v>Preview Details</v>
          </cell>
          <cell r="R1378" t="str">
            <v>ernm:PreviewDetails</v>
          </cell>
          <cell r="S1378" t="str">
            <v>A Composite containing details of a preview.</v>
          </cell>
          <cell r="T1378" t="str">
            <v>0-1</v>
          </cell>
          <cell r="U1378" t="str">
            <v>-</v>
          </cell>
          <cell r="X1378" t="str">
            <v>UMGI approved</v>
          </cell>
          <cell r="Z1378" t="str">
            <v>Not used</v>
          </cell>
          <cell r="AB1378" t="str">
            <v>A Composite containing details of a preview.</v>
          </cell>
        </row>
        <row r="1379">
          <cell r="A1379" t="str">
            <v>-\-</v>
          </cell>
          <cell r="B1379" t="str">
            <v>-</v>
          </cell>
          <cell r="C1379" t="str">
            <v>-</v>
          </cell>
          <cell r="D1379" t="str">
            <v>-</v>
          </cell>
          <cell r="E1379" t="str">
            <v>-</v>
          </cell>
          <cell r="F1379" t="str">
            <v>Resource List\Text\Text Details By Territory\Technical Text Details\Preview Details\Part Type</v>
          </cell>
          <cell r="G1379" t="str">
            <v>Resource List</v>
          </cell>
          <cell r="H1379" t="str">
            <v>Text</v>
          </cell>
          <cell r="I1379" t="str">
            <v>Text Details By Territory</v>
          </cell>
          <cell r="J1379" t="str">
            <v>Technical Text Details</v>
          </cell>
          <cell r="K1379" t="str">
            <v>Preview Details</v>
          </cell>
          <cell r="L1379" t="str">
            <v>Part Type</v>
          </cell>
          <cell r="R1379" t="str">
            <v>ddexC:Description</v>
          </cell>
          <cell r="S1379" t="str">
            <v>A Composite containing a Description of the Type of Part that the preview relates to, e.g. chorus or intro.</v>
          </cell>
          <cell r="T1379" t="str">
            <v>0-1</v>
          </cell>
          <cell r="U1379" t="str">
            <v>-</v>
          </cell>
          <cell r="X1379" t="str">
            <v>UMGI approved</v>
          </cell>
          <cell r="Z1379" t="str">
            <v>Not used</v>
          </cell>
          <cell r="AB1379" t="str">
            <v>A Composite containing a Description of the Type of Part that the preview relates to, e.g. chorus or intro.</v>
          </cell>
        </row>
        <row r="1380">
          <cell r="A1380" t="str">
            <v>-\-</v>
          </cell>
          <cell r="B1380" t="str">
            <v>-</v>
          </cell>
          <cell r="C1380" t="str">
            <v>-</v>
          </cell>
          <cell r="D1380" t="str">
            <v>-</v>
          </cell>
          <cell r="E1380" t="str">
            <v>-</v>
          </cell>
          <cell r="F1380" t="str">
            <v>Resource List\Text\Text Details By Territory\Technical Text Details\Preview Details\Part Type\Language And Script Code</v>
          </cell>
          <cell r="G1380" t="str">
            <v>Resource List</v>
          </cell>
          <cell r="H1380" t="str">
            <v>Text</v>
          </cell>
          <cell r="I1380" t="str">
            <v>Text Details By Territory</v>
          </cell>
          <cell r="J1380" t="str">
            <v>Technical Text Details</v>
          </cell>
          <cell r="K1380" t="str">
            <v>Preview Details</v>
          </cell>
          <cell r="L1380" t="str">
            <v>Part Type</v>
          </cell>
          <cell r="M1380" t="str">
            <v>Language And Script Code</v>
          </cell>
          <cell r="R1380" t="str">
            <v>String</v>
          </cell>
          <cell r="S1380" t="str">
            <v>The Language and script of the Description as defined in IETF RfC 4646. The default is the same as indicated for the containing composite. Language and Script are provided as lang[-scipt][-region][-variant]. This is represented in an XML schema as an XML Attribute.</v>
          </cell>
          <cell r="T1380" t="str">
            <v>0-1</v>
          </cell>
          <cell r="U1380" t="str">
            <v>-</v>
          </cell>
          <cell r="X1380" t="str">
            <v>UMGI approved</v>
          </cell>
          <cell r="Z1380" t="str">
            <v>Not used</v>
          </cell>
          <cell r="AB1380" t="str">
            <v>The Language and script of the Description as defined in IETF RfC 4646. The default is the same as indicated for the containing composite. Language and Script are provided as lang[-scipt][-region][-variant]. This is represented in an XML schema as an XML Attribute.</v>
          </cell>
        </row>
        <row r="1381">
          <cell r="A1381" t="str">
            <v>-\-</v>
          </cell>
          <cell r="B1381" t="str">
            <v>-</v>
          </cell>
          <cell r="C1381" t="str">
            <v>-</v>
          </cell>
          <cell r="D1381" t="str">
            <v>-</v>
          </cell>
          <cell r="E1381" t="str">
            <v>-</v>
          </cell>
          <cell r="F1381" t="str">
            <v>Resource List\Text\Text Details By Territory\Technical Text Details\Preview Details\Top Left Corner</v>
          </cell>
          <cell r="G1381" t="str">
            <v>Resource List</v>
          </cell>
          <cell r="H1381" t="str">
            <v>Text</v>
          </cell>
          <cell r="I1381" t="str">
            <v>Text Details By Territory</v>
          </cell>
          <cell r="J1381" t="str">
            <v>Technical Text Details</v>
          </cell>
          <cell r="K1381" t="str">
            <v>Preview Details</v>
          </cell>
          <cell r="L1381" t="str">
            <v>Top Left Corner</v>
          </cell>
          <cell r="R1381" t="str">
            <v>Decimal</v>
          </cell>
          <cell r="S1381" t="str">
            <v>The position of the preview measured in Pixels or millimetres from the top left corner of the Resource.</v>
          </cell>
          <cell r="T1381" t="str">
            <v>0-1</v>
          </cell>
          <cell r="U1381" t="str">
            <v>-</v>
          </cell>
          <cell r="X1381" t="str">
            <v>UMGI approved</v>
          </cell>
          <cell r="Z1381" t="str">
            <v>Not used</v>
          </cell>
          <cell r="AB1381" t="str">
            <v>The position of the preview measured in Pixels or millimetres from the top left corner of the Resource.</v>
          </cell>
        </row>
        <row r="1382">
          <cell r="A1382" t="str">
            <v>-\-</v>
          </cell>
          <cell r="B1382" t="str">
            <v>-</v>
          </cell>
          <cell r="C1382" t="str">
            <v>-</v>
          </cell>
          <cell r="D1382" t="str">
            <v>-</v>
          </cell>
          <cell r="E1382" t="str">
            <v>-</v>
          </cell>
          <cell r="F1382" t="str">
            <v>Resource List\Text\Text Details By Territory\Technical Text Details\Preview Details\Bottom Right Corner</v>
          </cell>
          <cell r="G1382" t="str">
            <v>Resource List</v>
          </cell>
          <cell r="H1382" t="str">
            <v>Text</v>
          </cell>
          <cell r="I1382" t="str">
            <v>Text Details By Territory</v>
          </cell>
          <cell r="J1382" t="str">
            <v>Technical Text Details</v>
          </cell>
          <cell r="K1382" t="str">
            <v>Preview Details</v>
          </cell>
          <cell r="L1382" t="str">
            <v>Bottom Right Corner</v>
          </cell>
          <cell r="R1382" t="str">
            <v>Decimal</v>
          </cell>
          <cell r="S1382" t="str">
            <v>The position of the preview measured in Pixels or millimetres from the bottom right corner of the Resource.</v>
          </cell>
          <cell r="T1382" t="str">
            <v>0-1</v>
          </cell>
          <cell r="U1382" t="str">
            <v>-</v>
          </cell>
          <cell r="X1382" t="str">
            <v>UMGI approved</v>
          </cell>
          <cell r="Z1382" t="str">
            <v>Not used</v>
          </cell>
          <cell r="AB1382" t="str">
            <v>The position of the preview measured in Pixels or millimetres from the bottom right corner of the Resource.</v>
          </cell>
        </row>
        <row r="1383">
          <cell r="A1383" t="str">
            <v>-\-</v>
          </cell>
          <cell r="B1383" t="str">
            <v>-</v>
          </cell>
          <cell r="C1383" t="str">
            <v>-</v>
          </cell>
          <cell r="D1383" t="str">
            <v>-</v>
          </cell>
          <cell r="E1383" t="str">
            <v>-</v>
          </cell>
          <cell r="F1383" t="str">
            <v>Resource List\Text\Text Details By Territory\Technical Text Details\Preview Details\Expression Type</v>
          </cell>
          <cell r="G1383" t="str">
            <v>Resource List</v>
          </cell>
          <cell r="H1383" t="str">
            <v>Text</v>
          </cell>
          <cell r="I1383" t="str">
            <v>Text Details By Territory</v>
          </cell>
          <cell r="J1383" t="str">
            <v>Technical Text Details</v>
          </cell>
          <cell r="K1383" t="str">
            <v>Preview Details</v>
          </cell>
          <cell r="L1383" t="str">
            <v>Expression Type</v>
          </cell>
          <cell r="R1383" t="str">
            <v>ExpressionType</v>
          </cell>
          <cell r="S1383" t="str">
            <v>A Type of expression indicating how this should be perceived, e.g. as instruction (meaning that this has to be done to create the preview) or as information (meaning that this has been done to craete the preview).</v>
          </cell>
          <cell r="T1383">
            <v>1</v>
          </cell>
          <cell r="U1383" t="str">
            <v>-</v>
          </cell>
          <cell r="X1383" t="str">
            <v>UMGI approved</v>
          </cell>
          <cell r="Z1383" t="str">
            <v>Not used</v>
          </cell>
          <cell r="AB1383" t="str">
            <v>A Type of expression indicating how this should be perceived, e.g. as instruction (meaning that this has to be done to create the preview) or as information (meaning that this has been done to craete the preview).</v>
          </cell>
        </row>
        <row r="1384">
          <cell r="A1384" t="str">
            <v>-\-</v>
          </cell>
          <cell r="B1384" t="str">
            <v>-</v>
          </cell>
          <cell r="C1384" t="str">
            <v>-</v>
          </cell>
          <cell r="D1384" t="str">
            <v>-</v>
          </cell>
          <cell r="E1384" t="str">
            <v>-</v>
          </cell>
          <cell r="F1384" t="str">
            <v>Resource List\Text\Text Details By Territory\Technical Text Details\Fulfillment Date</v>
          </cell>
          <cell r="G1384" t="str">
            <v>Resource List</v>
          </cell>
          <cell r="H1384" t="str">
            <v>Text</v>
          </cell>
          <cell r="I1384" t="str">
            <v>Text Details By Territory</v>
          </cell>
          <cell r="J1384" t="str">
            <v>Technical Text Details</v>
          </cell>
          <cell r="K1384" t="str">
            <v>Fulfillment Date</v>
          </cell>
          <cell r="R1384" t="str">
            <v>ddexC:FulfillmentDate</v>
          </cell>
          <cell r="S1384" t="str">
            <v>A Composite containing details of a FulfillmentDate.</v>
          </cell>
          <cell r="T1384" t="str">
            <v>0-1</v>
          </cell>
          <cell r="U1384" t="str">
            <v>-</v>
          </cell>
          <cell r="W1384" t="str">
            <v>0.18</v>
          </cell>
          <cell r="X1384" t="str">
            <v>UMGI approved</v>
          </cell>
          <cell r="Z1384" t="str">
            <v>Not used</v>
          </cell>
          <cell r="AB1384" t="str">
            <v>A Composite containing details of a FulfillmentDate.</v>
          </cell>
        </row>
        <row r="1385">
          <cell r="A1385" t="str">
            <v>-\-</v>
          </cell>
          <cell r="B1385" t="str">
            <v>-</v>
          </cell>
          <cell r="C1385" t="str">
            <v>-</v>
          </cell>
          <cell r="D1385" t="str">
            <v>-</v>
          </cell>
          <cell r="E1385" t="str">
            <v>-</v>
          </cell>
          <cell r="F1385" t="str">
            <v>Resource List\Text\Text Details By Territory\Technical Text Details\Fulfillment Date\Fulfillment Date</v>
          </cell>
          <cell r="G1385" t="str">
            <v>Resource List</v>
          </cell>
          <cell r="H1385" t="str">
            <v>Text</v>
          </cell>
          <cell r="I1385" t="str">
            <v>Text Details By Territory</v>
          </cell>
          <cell r="J1385" t="str">
            <v>Technical Text Details</v>
          </cell>
          <cell r="K1385" t="str">
            <v>Fulfillment Date</v>
          </cell>
          <cell r="L1385" t="str">
            <v>Fulfillment Date</v>
          </cell>
          <cell r="R1385" t="str">
            <v>Date</v>
          </cell>
          <cell r="S1385" t="str">
            <v>A Date after which an end user can receive the Resource (in ISO 8601:2004 format: YYYY-MM-DD). If no FulfillmentDate is provided the FulfillmentDate is the StartDate of the respective Deal.</v>
          </cell>
          <cell r="T1385">
            <v>1</v>
          </cell>
          <cell r="U1385" t="str">
            <v>-</v>
          </cell>
          <cell r="W1385" t="str">
            <v>0.18</v>
          </cell>
          <cell r="X1385" t="str">
            <v>UMGI approved</v>
          </cell>
          <cell r="Z1385" t="str">
            <v>Not used</v>
          </cell>
          <cell r="AB1385" t="str">
            <v>A Date after which an end user can receive the Resource (in ISO 8601:2004 format: YYYY-MM-DD). If no FulfillmentDate is provided the FulfillmentDate is the StartDate of the respective Deal.</v>
          </cell>
        </row>
        <row r="1386">
          <cell r="A1386" t="str">
            <v>-\-</v>
          </cell>
          <cell r="B1386" t="str">
            <v>-</v>
          </cell>
          <cell r="C1386" t="str">
            <v>-</v>
          </cell>
          <cell r="D1386" t="str">
            <v>-</v>
          </cell>
          <cell r="E1386" t="str">
            <v>-</v>
          </cell>
          <cell r="F1386" t="str">
            <v>Resource List\Text\Text Details By Territory\Technical Text Details\Fulfillment Date\Resource Release Reference</v>
          </cell>
          <cell r="G1386" t="str">
            <v>Resource List</v>
          </cell>
          <cell r="H1386" t="str">
            <v>Text</v>
          </cell>
          <cell r="I1386" t="str">
            <v>Text Details By Territory</v>
          </cell>
          <cell r="J1386" t="str">
            <v>Technical Text Details</v>
          </cell>
          <cell r="K1386" t="str">
            <v>Fulfillment Date</v>
          </cell>
          <cell r="L1386" t="str">
            <v>Resource Release Reference</v>
          </cell>
          <cell r="R1386" t="str">
            <v>LocalReleaseAnchorReference</v>
          </cell>
          <cell r="S1386" t="str">
            <v>The Identifier (specific to the Message) of a Release for a Resource. This LocalAnchorReference is a string starting with the letter R.</v>
          </cell>
          <cell r="T1386" t="str">
            <v>0-n</v>
          </cell>
          <cell r="U1386" t="str">
            <v>-</v>
          </cell>
          <cell r="W1386" t="str">
            <v>0.18</v>
          </cell>
          <cell r="X1386" t="str">
            <v>UMGI approved</v>
          </cell>
          <cell r="Z1386" t="str">
            <v>Not used</v>
          </cell>
          <cell r="AB1386" t="str">
            <v>The Identifier (specific to the Message) of a Release for a Resource. This LocalAnchorReference is a string starting with the letter R.</v>
          </cell>
        </row>
        <row r="1387">
          <cell r="A1387" t="str">
            <v>-\-</v>
          </cell>
          <cell r="B1387" t="str">
            <v>-</v>
          </cell>
          <cell r="C1387" t="str">
            <v>-</v>
          </cell>
          <cell r="D1387" t="str">
            <v>-</v>
          </cell>
          <cell r="E1387" t="str">
            <v>-</v>
          </cell>
          <cell r="F1387" t="str">
            <v>Resource List\Text\Text Details By Territory\Technical Text Details\Consumer Fulfillment Date</v>
          </cell>
          <cell r="G1387" t="str">
            <v>Resource List</v>
          </cell>
          <cell r="H1387" t="str">
            <v>Text</v>
          </cell>
          <cell r="I1387" t="str">
            <v>Text Details By Territory</v>
          </cell>
          <cell r="J1387" t="str">
            <v>Technical Text Details</v>
          </cell>
          <cell r="K1387" t="str">
            <v>Consumer Fulfillment Date</v>
          </cell>
          <cell r="R1387" t="str">
            <v>ddexC:FulfillmentDate</v>
          </cell>
          <cell r="S1387" t="str">
            <v>A Composite containing details of when a consumer is able to get hold of the Text.</v>
          </cell>
          <cell r="T1387" t="str">
            <v>0-1</v>
          </cell>
          <cell r="U1387" t="str">
            <v>-</v>
          </cell>
          <cell r="V1387" t="str">
            <v>A</v>
          </cell>
          <cell r="X1387" t="str">
            <v>UMGI approved</v>
          </cell>
          <cell r="Z1387" t="str">
            <v>Not used</v>
          </cell>
          <cell r="AB1387" t="str">
            <v>A Composite containing details of when a consumer is able to get hold of the Text.</v>
          </cell>
        </row>
        <row r="1388">
          <cell r="A1388" t="str">
            <v>-\-</v>
          </cell>
          <cell r="B1388" t="str">
            <v>-</v>
          </cell>
          <cell r="C1388" t="str">
            <v>-</v>
          </cell>
          <cell r="D1388" t="str">
            <v>-</v>
          </cell>
          <cell r="E1388" t="str">
            <v>-</v>
          </cell>
          <cell r="F1388" t="str">
            <v>Resource List\Text\Text Details By Territory\Technical Text Details\Consumer Fulfillment Date\Fulfillment Date</v>
          </cell>
          <cell r="G1388" t="str">
            <v>Resource List</v>
          </cell>
          <cell r="H1388" t="str">
            <v>Text</v>
          </cell>
          <cell r="I1388" t="str">
            <v>Text Details By Territory</v>
          </cell>
          <cell r="J1388" t="str">
            <v>Technical Text Details</v>
          </cell>
          <cell r="K1388" t="str">
            <v>Consumer Fulfillment Date</v>
          </cell>
          <cell r="L1388" t="str">
            <v>Fulfillment Date</v>
          </cell>
          <cell r="R1388" t="str">
            <v>Date</v>
          </cell>
          <cell r="S1388" t="str">
            <v>A Date after which an end user can receive the Resource (in ISO 8601:2004 format: YYYY-MM-DD). If no FulfillmentDate is provided the FulfillmentDate is the StartDate of the respective Deal.</v>
          </cell>
          <cell r="T1388">
            <v>1</v>
          </cell>
          <cell r="U1388" t="str">
            <v>-</v>
          </cell>
          <cell r="V1388" t="str">
            <v>A</v>
          </cell>
          <cell r="X1388" t="str">
            <v>UMGI approved</v>
          </cell>
          <cell r="Z1388" t="str">
            <v>Not used</v>
          </cell>
          <cell r="AB1388" t="str">
            <v>A Date after which an end user can receive the Resource (in ISO 8601:2004 format: YYYY-MM-DD). If no FulfillmentDate is provided the FulfillmentDate is the StartDate of the respective Deal.</v>
          </cell>
        </row>
        <row r="1389">
          <cell r="A1389" t="str">
            <v>-\-</v>
          </cell>
          <cell r="B1389" t="str">
            <v>-</v>
          </cell>
          <cell r="C1389" t="str">
            <v>-</v>
          </cell>
          <cell r="D1389" t="str">
            <v>-</v>
          </cell>
          <cell r="E1389" t="str">
            <v>-</v>
          </cell>
          <cell r="F1389" t="str">
            <v>Resource List\Text\Text Details By Territory\Technical Text Details\Consumer Fulfillment Date\Resource Release Reference</v>
          </cell>
          <cell r="G1389" t="str">
            <v>Resource List</v>
          </cell>
          <cell r="H1389" t="str">
            <v>Text</v>
          </cell>
          <cell r="I1389" t="str">
            <v>Text Details By Territory</v>
          </cell>
          <cell r="J1389" t="str">
            <v>Technical Text Details</v>
          </cell>
          <cell r="K1389" t="str">
            <v>Consumer Fulfillment Date</v>
          </cell>
          <cell r="L1389" t="str">
            <v>Resource Release Reference</v>
          </cell>
          <cell r="R1389" t="str">
            <v>LocalReleaseAnchorReference</v>
          </cell>
          <cell r="S1389" t="str">
            <v>The Identifier (specific to the Message) of a Release for a Resource. This LocalAnchorReference is a string starting with the letter R.</v>
          </cell>
          <cell r="T1389" t="str">
            <v>0-n</v>
          </cell>
          <cell r="U1389" t="str">
            <v>-</v>
          </cell>
          <cell r="V1389" t="str">
            <v>A</v>
          </cell>
          <cell r="X1389" t="str">
            <v>UMGI approved</v>
          </cell>
          <cell r="Z1389" t="str">
            <v>Not used</v>
          </cell>
          <cell r="AB1389" t="str">
            <v>The Identifier (specific to the Message) of a Release for a Resource. This LocalAnchorReference is a string starting with the letter R.</v>
          </cell>
        </row>
        <row r="1390">
          <cell r="A1390" t="str">
            <v>-\-</v>
          </cell>
          <cell r="B1390" t="str">
            <v>-</v>
          </cell>
          <cell r="C1390" t="str">
            <v>-</v>
          </cell>
          <cell r="D1390" t="str">
            <v>-</v>
          </cell>
          <cell r="E1390" t="str">
            <v>-</v>
          </cell>
          <cell r="F1390" t="str">
            <v>Resource List\Text\Text Details By Territory\Technical Text Details\XML Choice - FILE</v>
          </cell>
          <cell r="G1390" t="str">
            <v>Resource List</v>
          </cell>
          <cell r="H1390" t="str">
            <v>Text</v>
          </cell>
          <cell r="I1390" t="str">
            <v>Text Details By Territory</v>
          </cell>
          <cell r="J1390" t="str">
            <v>Technical Text Details</v>
          </cell>
          <cell r="K1390" t="str">
            <v>XML Choice - FILE</v>
          </cell>
          <cell r="R1390" t="str">
            <v>-</v>
          </cell>
          <cell r="S1390" t="str">
            <v>An XmlComposite corresponding to the xs:choice element in an XML document or schema.</v>
          </cell>
          <cell r="T1390" t="str">
            <v>0-1</v>
          </cell>
          <cell r="U1390" t="str">
            <v>-</v>
          </cell>
          <cell r="X1390" t="str">
            <v>UMGI approved</v>
          </cell>
          <cell r="Z1390" t="str">
            <v>Use Option B</v>
          </cell>
          <cell r="AB1390" t="str">
            <v>An XmlComposite corresponding to the xs:choice element in an XML document or schema.</v>
          </cell>
        </row>
        <row r="1391">
          <cell r="A1391" t="str">
            <v>\</v>
          </cell>
          <cell r="F1391" t="str">
            <v>Resource List\Text\Text Details By Territory\Technical Text Details\A\File Availability Description</v>
          </cell>
          <cell r="G1391" t="str">
            <v>Resource List</v>
          </cell>
          <cell r="H1391" t="str">
            <v>Text</v>
          </cell>
          <cell r="I1391" t="str">
            <v>Text Details By Territory</v>
          </cell>
          <cell r="J1391" t="str">
            <v>Technical Text Details</v>
          </cell>
          <cell r="K1391" t="str">
            <v>A</v>
          </cell>
          <cell r="L1391" t="str">
            <v>File Availability Description</v>
          </cell>
          <cell r="R1391" t="str">
            <v>ddexC:Description</v>
          </cell>
          <cell r="S1391" t="str">
            <v>A Composite containing a Description providing details of how a DSP can obtain any related Release File.</v>
          </cell>
          <cell r="T1391" t="str">
            <v>1-n</v>
          </cell>
          <cell r="X1391" t="str">
            <v>UMGI approved</v>
          </cell>
          <cell r="Z1391" t="str">
            <v>Not used</v>
          </cell>
          <cell r="AB1391" t="str">
            <v>A Composite containing a Description providing details of how a DSP can obtain any related Release File.</v>
          </cell>
        </row>
        <row r="1392">
          <cell r="A1392" t="str">
            <v>\</v>
          </cell>
          <cell r="F1392" t="str">
            <v>Resource List\Text\Text Details By Territory\Technical Text Details\A\File Availability Description\Language And Script Code</v>
          </cell>
          <cell r="G1392" t="str">
            <v>Resource List</v>
          </cell>
          <cell r="H1392" t="str">
            <v>Text</v>
          </cell>
          <cell r="I1392" t="str">
            <v>Text Details By Territory</v>
          </cell>
          <cell r="J1392" t="str">
            <v>Technical Text Details</v>
          </cell>
          <cell r="K1392" t="str">
            <v>A</v>
          </cell>
          <cell r="L1392" t="str">
            <v>File Availability Description</v>
          </cell>
          <cell r="M1392" t="str">
            <v>Language And Script Code</v>
          </cell>
          <cell r="R1392" t="str">
            <v>String</v>
          </cell>
          <cell r="S1392" t="str">
            <v>The Language and script of the Description as defined in IETF RfC 4646. The default is the same as indicated for the containing composite. Language and Script are provided as lang[-scipt][-region][-variant]. This is represented in an XML schema as an XML Attribute.</v>
          </cell>
          <cell r="T1392" t="str">
            <v>0-1</v>
          </cell>
          <cell r="X1392" t="str">
            <v>UMGI approved</v>
          </cell>
          <cell r="Z1392" t="str">
            <v>Not used</v>
          </cell>
          <cell r="AB1392" t="str">
            <v>The Language and script of the Description as defined in IETF RfC 4646. The default is the same as indicated for the containing composite. Language and Script are provided as lang[-scipt][-region][-variant]. This is represented in an XML schema as an XML Attribute.</v>
          </cell>
        </row>
        <row r="1393">
          <cell r="A1393" t="str">
            <v>\</v>
          </cell>
          <cell r="F1393" t="str">
            <v>Resource List\Text\Text Details By Territory\Technical Text Details\B\File</v>
          </cell>
          <cell r="G1393" t="str">
            <v>Resource List</v>
          </cell>
          <cell r="H1393" t="str">
            <v>Text</v>
          </cell>
          <cell r="I1393" t="str">
            <v>Text Details By Territory</v>
          </cell>
          <cell r="J1393" t="str">
            <v>Technical Text Details</v>
          </cell>
          <cell r="K1393" t="str">
            <v>B</v>
          </cell>
          <cell r="L1393" t="str">
            <v>File</v>
          </cell>
          <cell r="R1393" t="str">
            <v>ddexC:File</v>
          </cell>
          <cell r="S1393" t="str">
            <v>A Composite containing details of a related Release File that a DSP can obtain.</v>
          </cell>
          <cell r="T1393" t="str">
            <v>1-n</v>
          </cell>
          <cell r="X1393" t="str">
            <v>UMGI approved</v>
          </cell>
          <cell r="Z1393" t="str">
            <v>Always used</v>
          </cell>
          <cell r="AB1393" t="str">
            <v>A Composite containing details of a related Release File that a DSP can obtain.</v>
          </cell>
          <cell r="AC1393" t="str">
            <v>Y</v>
          </cell>
        </row>
        <row r="1394">
          <cell r="A1394" t="str">
            <v>\</v>
          </cell>
          <cell r="F1394" t="str">
            <v>Resource List\Text\Text Details By Territory\Technical Text Details\B\File\File Name</v>
          </cell>
          <cell r="G1394" t="str">
            <v>Resource List</v>
          </cell>
          <cell r="H1394" t="str">
            <v>Text</v>
          </cell>
          <cell r="I1394" t="str">
            <v>Text Details By Territory</v>
          </cell>
          <cell r="J1394" t="str">
            <v>Technical Text Details</v>
          </cell>
          <cell r="K1394" t="str">
            <v>B</v>
          </cell>
          <cell r="L1394" t="str">
            <v>File</v>
          </cell>
          <cell r="M1394" t="str">
            <v>File Name</v>
          </cell>
          <cell r="R1394" t="str">
            <v>String</v>
          </cell>
          <cell r="S1394" t="str">
            <v>A Name of the File.</v>
          </cell>
          <cell r="T1394">
            <v>1</v>
          </cell>
          <cell r="X1394" t="str">
            <v>UMGI approved</v>
          </cell>
          <cell r="Y1394" t="str">
            <v>Y</v>
          </cell>
          <cell r="Z1394" t="str">
            <v>Manufactured File Name as per Design Doc for Naming Standards</v>
          </cell>
          <cell r="AB1394" t="str">
            <v>A Name of the File.</v>
          </cell>
          <cell r="AC1394" t="str">
            <v>Y</v>
          </cell>
        </row>
        <row r="1395">
          <cell r="A1395" t="str">
            <v>\</v>
          </cell>
          <cell r="F1395" t="str">
            <v>Resource List\Text\Text Details By Territory\Technical Text Details\B\File\File Path</v>
          </cell>
          <cell r="G1395" t="str">
            <v>Resource List</v>
          </cell>
          <cell r="H1395" t="str">
            <v>Text</v>
          </cell>
          <cell r="I1395" t="str">
            <v>Text Details By Territory</v>
          </cell>
          <cell r="J1395" t="str">
            <v>Technical Text Details</v>
          </cell>
          <cell r="K1395" t="str">
            <v>B</v>
          </cell>
          <cell r="L1395" t="str">
            <v>File</v>
          </cell>
          <cell r="M1395" t="str">
            <v>File Path</v>
          </cell>
          <cell r="R1395" t="str">
            <v>String</v>
          </cell>
          <cell r="S1395" t="str">
            <v>A location of the File.</v>
          </cell>
          <cell r="T1395" t="str">
            <v>0-1</v>
          </cell>
          <cell r="X1395" t="str">
            <v>UMGI approved</v>
          </cell>
          <cell r="Z1395" t="str">
            <v>Not used</v>
          </cell>
          <cell r="AB1395" t="str">
            <v>A location of the File.</v>
          </cell>
        </row>
        <row r="1396">
          <cell r="A1396" t="str">
            <v>\</v>
          </cell>
          <cell r="F1396" t="str">
            <v>Resource List\Text\Text Details By Territory\Technical Text Details\B\File\Hash Sum</v>
          </cell>
          <cell r="G1396" t="str">
            <v>Resource List</v>
          </cell>
          <cell r="H1396" t="str">
            <v>Text</v>
          </cell>
          <cell r="I1396" t="str">
            <v>Text Details By Territory</v>
          </cell>
          <cell r="J1396" t="str">
            <v>Technical Text Details</v>
          </cell>
          <cell r="K1396" t="str">
            <v>B</v>
          </cell>
          <cell r="L1396" t="str">
            <v>File</v>
          </cell>
          <cell r="M1396" t="str">
            <v>Hash Sum</v>
          </cell>
          <cell r="R1396" t="str">
            <v>ddexC:HashSum</v>
          </cell>
          <cell r="S1396" t="str">
            <v>A Composite containing a HashSum of the File and information about the algorithm with which it has been generated.</v>
          </cell>
          <cell r="T1396" t="str">
            <v>0-1</v>
          </cell>
          <cell r="X1396" t="str">
            <v>UMGI approved</v>
          </cell>
          <cell r="Z1396" t="str">
            <v>Always used</v>
          </cell>
          <cell r="AB1396" t="str">
            <v>A Composite containing a HashSum of the File and information about the algorithm with which it has been generated.</v>
          </cell>
          <cell r="AC1396" t="str">
            <v>Y</v>
          </cell>
        </row>
        <row r="1397">
          <cell r="A1397" t="str">
            <v>\</v>
          </cell>
          <cell r="F1397" t="str">
            <v>Resource List\Text\Text Details By Territory\Technical Text Details\B\File\Hash Sum\Hash Sum</v>
          </cell>
          <cell r="G1397" t="str">
            <v>Resource List</v>
          </cell>
          <cell r="H1397" t="str">
            <v>Text</v>
          </cell>
          <cell r="I1397" t="str">
            <v>Text Details By Territory</v>
          </cell>
          <cell r="J1397" t="str">
            <v>Technical Text Details</v>
          </cell>
          <cell r="K1397" t="str">
            <v>B</v>
          </cell>
          <cell r="L1397" t="str">
            <v>File</v>
          </cell>
          <cell r="M1397" t="str">
            <v>Hash Sum</v>
          </cell>
          <cell r="N1397" t="str">
            <v>Hash Sum</v>
          </cell>
          <cell r="R1397" t="str">
            <v>String</v>
          </cell>
          <cell r="S1397" t="str">
            <v>The value of the HashSum.</v>
          </cell>
          <cell r="T1397">
            <v>1</v>
          </cell>
          <cell r="X1397" t="str">
            <v>UMGI approved</v>
          </cell>
          <cell r="Y1397" t="str">
            <v>Y</v>
          </cell>
          <cell r="Z1397" t="str">
            <v>Direct mapping</v>
          </cell>
          <cell r="AB1397" t="str">
            <v>The value of the HashSum.</v>
          </cell>
          <cell r="AC1397" t="str">
            <v>Y</v>
          </cell>
        </row>
        <row r="1398">
          <cell r="A1398" t="str">
            <v>\</v>
          </cell>
          <cell r="F1398" t="str">
            <v>Resource List\Text\Text Details By Territory\Technical Text Details\B\File\Hash Sum\Hash Sum Algorithm Type</v>
          </cell>
          <cell r="G1398" t="str">
            <v>Resource List</v>
          </cell>
          <cell r="H1398" t="str">
            <v>Text</v>
          </cell>
          <cell r="I1398" t="str">
            <v>Text Details By Territory</v>
          </cell>
          <cell r="J1398" t="str">
            <v>Technical Text Details</v>
          </cell>
          <cell r="K1398" t="str">
            <v>B</v>
          </cell>
          <cell r="L1398" t="str">
            <v>File</v>
          </cell>
          <cell r="M1398" t="str">
            <v>Hash Sum</v>
          </cell>
          <cell r="N1398" t="str">
            <v>Hash Sum Algorithm Type</v>
          </cell>
          <cell r="R1398" t="str">
            <v>ddexC:HashSumAlgorithmType</v>
          </cell>
          <cell r="S1398" t="str">
            <v>A Composite containing details of the Type of HashSumAlgorithm governing the HashSum.</v>
          </cell>
          <cell r="T1398">
            <v>1</v>
          </cell>
          <cell r="X1398" t="str">
            <v>UMGI approved</v>
          </cell>
          <cell r="Z1398" t="str">
            <v>"MD5"</v>
          </cell>
          <cell r="AB1398" t="str">
            <v>A Composite containing details of the Type of HashSumAlgorithm governing the HashSum.</v>
          </cell>
          <cell r="AC1398" t="str">
            <v>Y</v>
          </cell>
        </row>
        <row r="1399">
          <cell r="A1399" t="str">
            <v>\</v>
          </cell>
          <cell r="F1399" t="str">
            <v>Resource List\Text\Text Details By Territory\Technical Text Details\B\File\Hash Sum\Hash Sum Algorithm Type\Namespace</v>
          </cell>
          <cell r="G1399" t="str">
            <v>Resource List</v>
          </cell>
          <cell r="H1399" t="str">
            <v>Text</v>
          </cell>
          <cell r="I1399" t="str">
            <v>Text Details By Territory</v>
          </cell>
          <cell r="J1399" t="str">
            <v>Technical Text Details</v>
          </cell>
          <cell r="K1399" t="str">
            <v>B</v>
          </cell>
          <cell r="L1399" t="str">
            <v>File</v>
          </cell>
          <cell r="M1399" t="str">
            <v>Hash Sum</v>
          </cell>
          <cell r="N1399" t="str">
            <v>Hash Sum Algorithm Type</v>
          </cell>
          <cell r="O1399" t="str">
            <v>Namespace</v>
          </cell>
          <cell r="R1399" t="str">
            <v>String</v>
          </cell>
          <cell r="S1399" t="str">
            <v>The Namespace of the HashSumAlgorithmType. This is represented in an XML schema as an XML Attribute.</v>
          </cell>
          <cell r="T1399" t="str">
            <v>0-1</v>
          </cell>
          <cell r="X1399" t="str">
            <v>UMGI approved</v>
          </cell>
          <cell r="Z1399" t="str">
            <v>Not used</v>
          </cell>
          <cell r="AB1399" t="str">
            <v>The Namespace of the HashSumAlgorithmType. This is represented in an XML schema as an XML Attribute.</v>
          </cell>
        </row>
        <row r="1400">
          <cell r="A1400" t="str">
            <v>\</v>
          </cell>
          <cell r="F1400" t="str">
            <v>Resource List\Text\Text Details By Territory\Technical Text Details\B\File\Hash Sum\Hash Sum Algorithm Type\User Defined Value</v>
          </cell>
          <cell r="G1400" t="str">
            <v>Resource List</v>
          </cell>
          <cell r="H1400" t="str">
            <v>Text</v>
          </cell>
          <cell r="I1400" t="str">
            <v>Text Details By Territory</v>
          </cell>
          <cell r="J1400" t="str">
            <v>Technical Text Details</v>
          </cell>
          <cell r="K1400" t="str">
            <v>B</v>
          </cell>
          <cell r="L1400" t="str">
            <v>File</v>
          </cell>
          <cell r="M1400" t="str">
            <v>Hash Sum</v>
          </cell>
          <cell r="N1400" t="str">
            <v>Hash Sum Algorithm Type</v>
          </cell>
          <cell r="O1400" t="str">
            <v>User Defined Value</v>
          </cell>
          <cell r="R1400" t="str">
            <v>String</v>
          </cell>
          <cell r="S1400" t="str">
            <v>A UserDefined value of the HashSumAlgorithmType. This is represented in an XML schema as an XML Attribute.</v>
          </cell>
          <cell r="T1400" t="str">
            <v>0-1</v>
          </cell>
          <cell r="X1400" t="str">
            <v>UMGI approved</v>
          </cell>
          <cell r="Z1400" t="str">
            <v>Not used</v>
          </cell>
          <cell r="AB1400" t="str">
            <v>A UserDefined value of the HashSumAlgorithmType. This is represented in an XML schema as an XML Attribute.</v>
          </cell>
        </row>
        <row r="1401">
          <cell r="A1401" t="str">
            <v>-\-</v>
          </cell>
          <cell r="B1401" t="str">
            <v>-</v>
          </cell>
          <cell r="C1401" t="str">
            <v>-</v>
          </cell>
          <cell r="D1401" t="str">
            <v>-</v>
          </cell>
          <cell r="E1401" t="str">
            <v>-</v>
          </cell>
          <cell r="F1401" t="str">
            <v>Resource List\Text\Text Details By Territory\Technical Text Details\Fingerprint</v>
          </cell>
          <cell r="G1401" t="str">
            <v>Resource List</v>
          </cell>
          <cell r="H1401" t="str">
            <v>Text</v>
          </cell>
          <cell r="I1401" t="str">
            <v>Text Details By Territory</v>
          </cell>
          <cell r="J1401" t="str">
            <v>Technical Text Details</v>
          </cell>
          <cell r="K1401" t="str">
            <v>Fingerprint</v>
          </cell>
          <cell r="R1401" t="str">
            <v>ddexC:Fingerprint</v>
          </cell>
          <cell r="S1401" t="str">
            <v>A Composite containing details of a Fingerprint and its governing algorithm.</v>
          </cell>
          <cell r="T1401" t="str">
            <v>0-n</v>
          </cell>
          <cell r="U1401" t="str">
            <v>-</v>
          </cell>
          <cell r="V1401" t="str">
            <v>A</v>
          </cell>
          <cell r="X1401" t="str">
            <v>UMGI approved</v>
          </cell>
          <cell r="Z1401" t="str">
            <v>Not used</v>
          </cell>
          <cell r="AB1401" t="str">
            <v>A Composite containing details of a Fingerprint and its governing algorithm.</v>
          </cell>
        </row>
        <row r="1402">
          <cell r="A1402" t="str">
            <v>-\-</v>
          </cell>
          <cell r="B1402" t="str">
            <v>-</v>
          </cell>
          <cell r="C1402" t="str">
            <v>-</v>
          </cell>
          <cell r="D1402" t="str">
            <v>-</v>
          </cell>
          <cell r="E1402" t="str">
            <v>-</v>
          </cell>
          <cell r="F1402" t="str">
            <v>Resource List\Text\Text Details By Territory\Technical Text Details\Fingerprint\Fingerprint</v>
          </cell>
          <cell r="G1402" t="str">
            <v>Resource List</v>
          </cell>
          <cell r="H1402" t="str">
            <v>Text</v>
          </cell>
          <cell r="I1402" t="str">
            <v>Text Details By Territory</v>
          </cell>
          <cell r="J1402" t="str">
            <v>Technical Text Details</v>
          </cell>
          <cell r="K1402" t="str">
            <v>Fingerprint</v>
          </cell>
          <cell r="L1402" t="str">
            <v>Fingerprint</v>
          </cell>
          <cell r="R1402" t="str">
            <v>String</v>
          </cell>
          <cell r="S1402" t="str">
            <v>The value of the fingerprint</v>
          </cell>
          <cell r="T1402">
            <v>1</v>
          </cell>
          <cell r="U1402" t="str">
            <v>-</v>
          </cell>
          <cell r="V1402" t="str">
            <v>A</v>
          </cell>
          <cell r="X1402" t="str">
            <v>UMGI approved</v>
          </cell>
          <cell r="Z1402" t="str">
            <v>Not used</v>
          </cell>
          <cell r="AB1402" t="str">
            <v>The value of the fingerprint</v>
          </cell>
        </row>
        <row r="1403">
          <cell r="A1403" t="str">
            <v>-\-</v>
          </cell>
          <cell r="B1403" t="str">
            <v>-</v>
          </cell>
          <cell r="C1403" t="str">
            <v>-</v>
          </cell>
          <cell r="D1403" t="str">
            <v>-</v>
          </cell>
          <cell r="E1403" t="str">
            <v>-</v>
          </cell>
          <cell r="F1403" t="str">
            <v>Resource List\Text\Text Details By Territory\Technical Text Details\Fingerprint\Fingerprint Algorithm Type</v>
          </cell>
          <cell r="G1403" t="str">
            <v>Resource List</v>
          </cell>
          <cell r="H1403" t="str">
            <v>Text</v>
          </cell>
          <cell r="I1403" t="str">
            <v>Text Details By Territory</v>
          </cell>
          <cell r="J1403" t="str">
            <v>Technical Text Details</v>
          </cell>
          <cell r="K1403" t="str">
            <v>Fingerprint</v>
          </cell>
          <cell r="L1403" t="str">
            <v>Fingerprint Algorithm Type</v>
          </cell>
          <cell r="R1403" t="str">
            <v>ddexC:FingerprintAlgorithmType</v>
          </cell>
          <cell r="S1403" t="str">
            <v>A Composite containing details of the Type of FingerprintAlgorithm governing the Fingerprint.</v>
          </cell>
          <cell r="T1403">
            <v>1</v>
          </cell>
          <cell r="U1403" t="str">
            <v>-</v>
          </cell>
          <cell r="V1403" t="str">
            <v>A</v>
          </cell>
          <cell r="X1403" t="str">
            <v>UMGI approved</v>
          </cell>
          <cell r="Z1403" t="str">
            <v>Not used</v>
          </cell>
          <cell r="AB1403" t="str">
            <v>A Composite containing details of the Type of FingerprintAlgorithm governing the Fingerprint.</v>
          </cell>
        </row>
        <row r="1404">
          <cell r="A1404" t="str">
            <v>-\-</v>
          </cell>
          <cell r="B1404" t="str">
            <v>-</v>
          </cell>
          <cell r="C1404" t="str">
            <v>-</v>
          </cell>
          <cell r="D1404" t="str">
            <v>-</v>
          </cell>
          <cell r="E1404" t="str">
            <v>-</v>
          </cell>
          <cell r="F1404" t="str">
            <v>Resource List\Text\Text Details By Territory\Technical Text Details\Fingerprint\Fingerprint Algorithm Type\Namespace</v>
          </cell>
          <cell r="G1404" t="str">
            <v>Resource List</v>
          </cell>
          <cell r="H1404" t="str">
            <v>Text</v>
          </cell>
          <cell r="I1404" t="str">
            <v>Text Details By Territory</v>
          </cell>
          <cell r="J1404" t="str">
            <v>Technical Text Details</v>
          </cell>
          <cell r="K1404" t="str">
            <v>Fingerprint</v>
          </cell>
          <cell r="L1404" t="str">
            <v>Fingerprint Algorithm Type</v>
          </cell>
          <cell r="M1404" t="str">
            <v>Namespace</v>
          </cell>
          <cell r="R1404" t="str">
            <v>String</v>
          </cell>
          <cell r="S1404" t="str">
            <v>The Namespace of the FingerprintAlgorithmType. This is represented in an XML schema as an XML Attribute.</v>
          </cell>
          <cell r="T1404" t="str">
            <v>0-1</v>
          </cell>
          <cell r="U1404" t="str">
            <v>-</v>
          </cell>
          <cell r="V1404" t="str">
            <v>A</v>
          </cell>
          <cell r="X1404" t="str">
            <v>UMGI approved</v>
          </cell>
          <cell r="Z1404" t="str">
            <v>Not used</v>
          </cell>
          <cell r="AB1404" t="str">
            <v>The Namespace of the FingerprintAlgorithmType. This is represented in an XML schema as an XML Attribute.</v>
          </cell>
        </row>
        <row r="1405">
          <cell r="A1405" t="str">
            <v>-\-</v>
          </cell>
          <cell r="B1405" t="str">
            <v>-</v>
          </cell>
          <cell r="C1405" t="str">
            <v>-</v>
          </cell>
          <cell r="D1405" t="str">
            <v>-</v>
          </cell>
          <cell r="E1405" t="str">
            <v>-</v>
          </cell>
          <cell r="F1405" t="str">
            <v>Resource List\Text\Text Details By Territory\Technical Text Details\Fingerprint\Fingerprint Algorithm Type\User Defined Value</v>
          </cell>
          <cell r="G1405" t="str">
            <v>Resource List</v>
          </cell>
          <cell r="H1405" t="str">
            <v>Text</v>
          </cell>
          <cell r="I1405" t="str">
            <v>Text Details By Territory</v>
          </cell>
          <cell r="J1405" t="str">
            <v>Technical Text Details</v>
          </cell>
          <cell r="K1405" t="str">
            <v>Fingerprint</v>
          </cell>
          <cell r="L1405" t="str">
            <v>Fingerprint Algorithm Type</v>
          </cell>
          <cell r="M1405" t="str">
            <v>User Defined Value</v>
          </cell>
          <cell r="R1405" t="str">
            <v>String</v>
          </cell>
          <cell r="S1405" t="str">
            <v>A UserDefined value of the FingerprintAlgorithmType. This is represented in an XML schema as an XML Attribute.</v>
          </cell>
          <cell r="T1405" t="str">
            <v>0-1</v>
          </cell>
          <cell r="U1405" t="str">
            <v>-</v>
          </cell>
          <cell r="V1405" t="str">
            <v>A</v>
          </cell>
          <cell r="X1405" t="str">
            <v>UMGI approved</v>
          </cell>
          <cell r="Z1405" t="str">
            <v>Not used</v>
          </cell>
          <cell r="AB1405" t="str">
            <v>A UserDefined value of the FingerprintAlgorithmType. This is represented in an XML schema as an XML Attribute.</v>
          </cell>
        </row>
        <row r="1406">
          <cell r="A1406" t="str">
            <v>-\-</v>
          </cell>
          <cell r="B1406" t="str">
            <v>-</v>
          </cell>
          <cell r="C1406" t="str">
            <v>-</v>
          </cell>
          <cell r="D1406" t="str">
            <v>-</v>
          </cell>
          <cell r="E1406" t="str">
            <v>-</v>
          </cell>
          <cell r="F1406" t="str">
            <v>Resource List\Text\Text Details By Territory\Technical Text Details\Fingerprint\Fingerprint Algorithm Version</v>
          </cell>
          <cell r="G1406" t="str">
            <v>Resource List</v>
          </cell>
          <cell r="H1406" t="str">
            <v>Text</v>
          </cell>
          <cell r="I1406" t="str">
            <v>Text Details By Territory</v>
          </cell>
          <cell r="J1406" t="str">
            <v>Technical Text Details</v>
          </cell>
          <cell r="K1406" t="str">
            <v>Fingerprint</v>
          </cell>
          <cell r="L1406" t="str">
            <v>Fingerprint Algorithm Version</v>
          </cell>
          <cell r="R1406" t="str">
            <v>String</v>
          </cell>
          <cell r="S1406" t="str">
            <v>The Identifier of the Version of the FingerprintAlgorithm.</v>
          </cell>
          <cell r="T1406" t="str">
            <v>0-1</v>
          </cell>
          <cell r="U1406" t="str">
            <v>-</v>
          </cell>
          <cell r="V1406" t="str">
            <v>A</v>
          </cell>
          <cell r="X1406" t="str">
            <v>UMGI approved</v>
          </cell>
          <cell r="Z1406" t="str">
            <v>Not used</v>
          </cell>
          <cell r="AB1406" t="str">
            <v>The Identifier of the Version of the FingerprintAlgorithm.</v>
          </cell>
        </row>
        <row r="1407">
          <cell r="A1407" t="str">
            <v>-\-</v>
          </cell>
          <cell r="B1407" t="str">
            <v>-</v>
          </cell>
          <cell r="C1407" t="str">
            <v>-</v>
          </cell>
          <cell r="D1407" t="str">
            <v>-</v>
          </cell>
          <cell r="E1407" t="str">
            <v>-</v>
          </cell>
          <cell r="F1407" t="str">
            <v>Resource List\Text\Text Details By Territory\Technical Text Details\Fingerprint\Fingerprint Algorithm Parameter</v>
          </cell>
          <cell r="G1407" t="str">
            <v>Resource List</v>
          </cell>
          <cell r="H1407" t="str">
            <v>Text</v>
          </cell>
          <cell r="I1407" t="str">
            <v>Text Details By Territory</v>
          </cell>
          <cell r="J1407" t="str">
            <v>Technical Text Details</v>
          </cell>
          <cell r="K1407" t="str">
            <v>Fingerprint</v>
          </cell>
          <cell r="L1407" t="str">
            <v>Fingerprint Algorithm Parameter</v>
          </cell>
          <cell r="R1407" t="str">
            <v>String</v>
          </cell>
          <cell r="S1407" t="str">
            <v>A parameter of the FingerprintAlgorithm.</v>
          </cell>
          <cell r="T1407" t="str">
            <v>0-1</v>
          </cell>
          <cell r="U1407" t="str">
            <v>-</v>
          </cell>
          <cell r="V1407" t="str">
            <v>A</v>
          </cell>
          <cell r="X1407" t="str">
            <v>UMGI approved</v>
          </cell>
          <cell r="Z1407" t="str">
            <v>Not used</v>
          </cell>
          <cell r="AB1407" t="str">
            <v>A parameter of the FingerprintAlgorithm.</v>
          </cell>
        </row>
        <row r="1408">
          <cell r="A1408" t="str">
            <v>-\-</v>
          </cell>
          <cell r="B1408" t="str">
            <v>-</v>
          </cell>
          <cell r="C1408" t="str">
            <v>-</v>
          </cell>
          <cell r="D1408" t="str">
            <v>-</v>
          </cell>
          <cell r="E1408" t="str">
            <v>-</v>
          </cell>
          <cell r="F1408" t="str">
            <v>_</v>
          </cell>
          <cell r="G1408" t="str">
            <v>_</v>
          </cell>
          <cell r="R1408" t="str">
            <v>-</v>
          </cell>
          <cell r="S1408" t="str">
            <v>-</v>
          </cell>
          <cell r="T1408" t="str">
            <v>-</v>
          </cell>
          <cell r="U1408" t="str">
            <v>-</v>
          </cell>
          <cell r="X1408" t="str">
            <v>-</v>
          </cell>
          <cell r="Z1408" t="str">
            <v>-</v>
          </cell>
          <cell r="AB1408" t="str">
            <v>-</v>
          </cell>
        </row>
        <row r="1409">
          <cell r="A1409" t="str">
            <v>-\-</v>
          </cell>
          <cell r="B1409" t="str">
            <v>-</v>
          </cell>
          <cell r="C1409" t="str">
            <v>-</v>
          </cell>
          <cell r="D1409" t="str">
            <v>-</v>
          </cell>
          <cell r="E1409" t="str">
            <v>-</v>
          </cell>
          <cell r="F1409" t="str">
            <v>_</v>
          </cell>
          <cell r="G1409" t="str">
            <v>_</v>
          </cell>
          <cell r="R1409" t="str">
            <v>-</v>
          </cell>
          <cell r="S1409" t="str">
            <v>-</v>
          </cell>
          <cell r="T1409" t="str">
            <v>-</v>
          </cell>
          <cell r="U1409" t="str">
            <v>-</v>
          </cell>
          <cell r="X1409" t="str">
            <v>-</v>
          </cell>
          <cell r="Z1409" t="str">
            <v>-</v>
          </cell>
          <cell r="AB1409" t="str">
            <v>-</v>
          </cell>
        </row>
        <row r="1410">
          <cell r="A1410" t="str">
            <v>-\-</v>
          </cell>
          <cell r="B1410" t="str">
            <v>-</v>
          </cell>
          <cell r="C1410" t="str">
            <v>-</v>
          </cell>
          <cell r="D1410" t="str">
            <v>-</v>
          </cell>
          <cell r="E1410" t="str">
            <v>-</v>
          </cell>
          <cell r="F1410" t="str">
            <v>_</v>
          </cell>
          <cell r="G1410" t="str">
            <v>_</v>
          </cell>
          <cell r="R1410" t="str">
            <v>-</v>
          </cell>
          <cell r="S1410" t="str">
            <v>-</v>
          </cell>
          <cell r="T1410" t="str">
            <v>-</v>
          </cell>
          <cell r="U1410" t="str">
            <v>-</v>
          </cell>
          <cell r="X1410" t="str">
            <v>-</v>
          </cell>
          <cell r="Z1410" t="str">
            <v>-</v>
          </cell>
          <cell r="AB1410" t="str">
            <v>-</v>
          </cell>
        </row>
        <row r="1411">
          <cell r="A1411" t="str">
            <v>-\-</v>
          </cell>
          <cell r="B1411" t="str">
            <v>-</v>
          </cell>
          <cell r="C1411" t="str">
            <v>-</v>
          </cell>
          <cell r="D1411" t="str">
            <v>-</v>
          </cell>
          <cell r="E1411" t="str">
            <v>-</v>
          </cell>
          <cell r="F1411" t="str">
            <v>Resource List\Sheet Music</v>
          </cell>
          <cell r="G1411" t="str">
            <v>Resource List</v>
          </cell>
          <cell r="H1411" t="str">
            <v>Sheet Music</v>
          </cell>
          <cell r="R1411" t="str">
            <v>ernm:SheetMusic</v>
          </cell>
          <cell r="S1411" t="str">
            <v>A Composite containing details of a Text.</v>
          </cell>
          <cell r="T1411" t="str">
            <v>0-n</v>
          </cell>
          <cell r="U1411" t="str">
            <v>-</v>
          </cell>
          <cell r="X1411" t="str">
            <v>UMGI approved</v>
          </cell>
          <cell r="Z1411" t="str">
            <v>Not used</v>
          </cell>
          <cell r="AB1411" t="str">
            <v>A Composite containing details of a Text.</v>
          </cell>
        </row>
        <row r="1412">
          <cell r="A1412" t="str">
            <v>-\-</v>
          </cell>
          <cell r="B1412" t="str">
            <v>-</v>
          </cell>
          <cell r="C1412" t="str">
            <v>-</v>
          </cell>
          <cell r="D1412" t="str">
            <v>-</v>
          </cell>
          <cell r="E1412" t="str">
            <v>-</v>
          </cell>
          <cell r="F1412" t="str">
            <v>Resource List\Sheet Music\Is Updated</v>
          </cell>
          <cell r="G1412" t="str">
            <v>Resource List</v>
          </cell>
          <cell r="H1412" t="str">
            <v>Sheet Music</v>
          </cell>
          <cell r="I1412" t="str">
            <v>Is Updated</v>
          </cell>
          <cell r="R1412" t="str">
            <v>Boolean</v>
          </cell>
          <cell r="S1412" t="str">
            <v>The Flag indicating whether the SheetMusic Element was updated (=True) or not (=False). The Flag may only be used when the UpdateIndicator is set to UpdateMessage. When this Boolean Flag is set to true, the MessageRecipient is expected to replace any previously provided SheetMusic data with the now provided data.</v>
          </cell>
          <cell r="T1412" t="str">
            <v>0-1</v>
          </cell>
          <cell r="U1412" t="str">
            <v>-</v>
          </cell>
          <cell r="X1412" t="str">
            <v>UMGI approved</v>
          </cell>
          <cell r="Z1412" t="str">
            <v>Not used</v>
          </cell>
          <cell r="AB1412" t="str">
            <v>The Flag indicating whether the SheetMusic Element was updated (=True) or not (=False). The Flag may only be used when the UpdateIndicator is set to UpdateMessage. When this Boolean Flag is set to true, the MessageRecipient is expected to replace any previously provided SheetMusic data with the now provided data.</v>
          </cell>
        </row>
        <row r="1413">
          <cell r="A1413" t="str">
            <v>-\-</v>
          </cell>
          <cell r="B1413" t="str">
            <v>-</v>
          </cell>
          <cell r="C1413" t="str">
            <v>-</v>
          </cell>
          <cell r="D1413" t="str">
            <v>-</v>
          </cell>
          <cell r="E1413" t="str">
            <v>-</v>
          </cell>
          <cell r="F1413" t="str">
            <v>Resource List\Sheet Music\Language And Script Code</v>
          </cell>
          <cell r="G1413" t="str">
            <v>Resource List</v>
          </cell>
          <cell r="H1413" t="str">
            <v>Sheet Music</v>
          </cell>
          <cell r="I1413" t="str">
            <v>Language And Script Code</v>
          </cell>
          <cell r="R1413" t="str">
            <v>String</v>
          </cell>
          <cell r="S1413" t="str">
            <v>The Language and script for the Elements of the SheetMusic as defined in IETF RfC 4646. The default is the same as indicated for the containing composite. Language and Script are provided as lang[-scipt][-region][-variant]. This is represented in an XML schema as an XML Attribute.</v>
          </cell>
          <cell r="T1413" t="str">
            <v>0-1</v>
          </cell>
          <cell r="U1413" t="str">
            <v>-</v>
          </cell>
          <cell r="X1413" t="str">
            <v>UMGI approved</v>
          </cell>
          <cell r="Z1413" t="str">
            <v>Not used</v>
          </cell>
          <cell r="AB1413" t="str">
            <v>The Language and script for the Elements of the SheetMusic as defined in IETF RfC 4646. The default is the same as indicated for the containing composite. Language and Script are provided as lang[-scipt][-region][-variant]. This is represented in an XML schema as an XML Attribute.</v>
          </cell>
        </row>
        <row r="1414">
          <cell r="A1414" t="str">
            <v>-\-</v>
          </cell>
          <cell r="B1414" t="str">
            <v>-</v>
          </cell>
          <cell r="C1414" t="str">
            <v>-</v>
          </cell>
          <cell r="D1414" t="str">
            <v>-</v>
          </cell>
          <cell r="E1414" t="str">
            <v>-</v>
          </cell>
          <cell r="F1414" t="str">
            <v>Resource List\Sheet Music\Sheet Music Type</v>
          </cell>
          <cell r="G1414" t="str">
            <v>Resource List</v>
          </cell>
          <cell r="H1414" t="str">
            <v>Sheet Music</v>
          </cell>
          <cell r="I1414" t="str">
            <v>Sheet Music Type</v>
          </cell>
          <cell r="R1414" t="str">
            <v>ddexC:SheetMusicType</v>
          </cell>
          <cell r="S1414" t="str">
            <v>A Composite containing details of the Type of the SheetMusic.</v>
          </cell>
          <cell r="T1414" t="str">
            <v>0-1</v>
          </cell>
          <cell r="U1414" t="str">
            <v>-</v>
          </cell>
          <cell r="X1414" t="str">
            <v>UMGI approved</v>
          </cell>
          <cell r="Z1414" t="str">
            <v>Not used</v>
          </cell>
          <cell r="AB1414" t="str">
            <v>A Composite containing details of the Type of the SheetMusic.</v>
          </cell>
        </row>
        <row r="1415">
          <cell r="A1415" t="str">
            <v>-\-</v>
          </cell>
          <cell r="B1415" t="str">
            <v>-</v>
          </cell>
          <cell r="C1415" t="str">
            <v>-</v>
          </cell>
          <cell r="D1415" t="str">
            <v>-</v>
          </cell>
          <cell r="E1415" t="str">
            <v>-</v>
          </cell>
          <cell r="F1415" t="str">
            <v>Resource List\Sheet Music\Sheet Music Type\Namespace</v>
          </cell>
          <cell r="G1415" t="str">
            <v>Resource List</v>
          </cell>
          <cell r="H1415" t="str">
            <v>Sheet Music</v>
          </cell>
          <cell r="I1415" t="str">
            <v>Sheet Music Type</v>
          </cell>
          <cell r="J1415" t="str">
            <v>Namespace</v>
          </cell>
          <cell r="R1415" t="str">
            <v>String</v>
          </cell>
          <cell r="S1415" t="str">
            <v>The Namespace of the SheetMusicType. This is represented in an XML schema as an XML Attribute.</v>
          </cell>
          <cell r="T1415" t="str">
            <v>0-1</v>
          </cell>
          <cell r="U1415" t="str">
            <v>-</v>
          </cell>
          <cell r="X1415" t="str">
            <v>UMGI approved</v>
          </cell>
          <cell r="Z1415" t="str">
            <v>Not used</v>
          </cell>
          <cell r="AB1415" t="str">
            <v>The Namespace of the SheetMusicType. This is represented in an XML schema as an XML Attribute.</v>
          </cell>
        </row>
        <row r="1416">
          <cell r="A1416" t="str">
            <v>-\-</v>
          </cell>
          <cell r="B1416" t="str">
            <v>-</v>
          </cell>
          <cell r="C1416" t="str">
            <v>-</v>
          </cell>
          <cell r="D1416" t="str">
            <v>-</v>
          </cell>
          <cell r="E1416" t="str">
            <v>-</v>
          </cell>
          <cell r="F1416" t="str">
            <v>Resource List\Sheet Music\Sheet Music Type\User Defined Value</v>
          </cell>
          <cell r="G1416" t="str">
            <v>Resource List</v>
          </cell>
          <cell r="H1416" t="str">
            <v>Sheet Music</v>
          </cell>
          <cell r="I1416" t="str">
            <v>Sheet Music Type</v>
          </cell>
          <cell r="J1416" t="str">
            <v>User Defined Value</v>
          </cell>
          <cell r="R1416" t="str">
            <v>String</v>
          </cell>
          <cell r="S1416" t="str">
            <v>A UserDefined value of the SheetMusicType. This is represented in an XML schema as an XML Attribute.</v>
          </cell>
          <cell r="T1416" t="str">
            <v>0-1</v>
          </cell>
          <cell r="U1416" t="str">
            <v>-</v>
          </cell>
          <cell r="X1416" t="str">
            <v>UMGI approved</v>
          </cell>
          <cell r="Z1416" t="str">
            <v>Not used</v>
          </cell>
          <cell r="AB1416" t="str">
            <v>A UserDefined value of the SheetMusicType. This is represented in an XML schema as an XML Attribute.</v>
          </cell>
        </row>
        <row r="1417">
          <cell r="A1417" t="str">
            <v>-\-</v>
          </cell>
          <cell r="B1417" t="str">
            <v>-</v>
          </cell>
          <cell r="C1417" t="str">
            <v>-</v>
          </cell>
          <cell r="D1417" t="str">
            <v>-</v>
          </cell>
          <cell r="E1417" t="str">
            <v>-</v>
          </cell>
          <cell r="F1417" t="str">
            <v>Resource List\Sheet Music\Is Artist Related</v>
          </cell>
          <cell r="G1417" t="str">
            <v>Resource List</v>
          </cell>
          <cell r="H1417" t="str">
            <v>Sheet Music</v>
          </cell>
          <cell r="I1417" t="str">
            <v>Is Artist Related</v>
          </cell>
          <cell r="R1417" t="str">
            <v>Boolean</v>
          </cell>
          <cell r="S1417" t="str">
            <v>The Flag indicating whether the SheetMusic is related to an Artist (=True) or not (=False).</v>
          </cell>
          <cell r="T1417" t="str">
            <v>0-1</v>
          </cell>
          <cell r="U1417" t="str">
            <v>-</v>
          </cell>
          <cell r="X1417" t="str">
            <v>UMGI approved</v>
          </cell>
          <cell r="Z1417" t="str">
            <v>Not used</v>
          </cell>
          <cell r="AB1417" t="str">
            <v>The Flag indicating whether the SheetMusic is related to an Artist (=True) or not (=False).</v>
          </cell>
        </row>
        <row r="1418">
          <cell r="A1418" t="str">
            <v>-\-</v>
          </cell>
          <cell r="B1418" t="str">
            <v>-</v>
          </cell>
          <cell r="C1418" t="str">
            <v>-</v>
          </cell>
          <cell r="D1418" t="str">
            <v>-</v>
          </cell>
          <cell r="E1418" t="str">
            <v>-</v>
          </cell>
          <cell r="F1418" t="str">
            <v>Resource List\Sheet Music\Sheet Music ID</v>
          </cell>
          <cell r="G1418" t="str">
            <v>Resource List</v>
          </cell>
          <cell r="H1418" t="str">
            <v>Sheet Music</v>
          </cell>
          <cell r="I1418" t="str">
            <v>Sheet Music ID</v>
          </cell>
          <cell r="R1418" t="str">
            <v>ddexC:SheetMusicId</v>
          </cell>
          <cell r="S1418" t="str">
            <v>A Composite containing details of Identifiers of the SheetMusic.</v>
          </cell>
          <cell r="T1418">
            <v>1</v>
          </cell>
          <cell r="U1418" t="str">
            <v>-</v>
          </cell>
          <cell r="X1418" t="str">
            <v>UMGI approved</v>
          </cell>
          <cell r="Z1418" t="str">
            <v>Not used</v>
          </cell>
          <cell r="AB1418" t="str">
            <v>A Composite containing details of Identifiers of the SheetMusic.</v>
          </cell>
        </row>
        <row r="1419">
          <cell r="A1419" t="str">
            <v>-\-</v>
          </cell>
          <cell r="B1419" t="str">
            <v>-</v>
          </cell>
          <cell r="C1419" t="str">
            <v>-</v>
          </cell>
          <cell r="D1419" t="str">
            <v>-</v>
          </cell>
          <cell r="E1419" t="str">
            <v>-</v>
          </cell>
          <cell r="F1419" t="str">
            <v>Resource List\Sheet Music\Sheet Music ID\ISMN</v>
          </cell>
          <cell r="G1419" t="str">
            <v>Resource List</v>
          </cell>
          <cell r="H1419" t="str">
            <v>Sheet Music</v>
          </cell>
          <cell r="I1419" t="str">
            <v>Sheet Music ID</v>
          </cell>
          <cell r="J1419" t="str">
            <v>ISMN</v>
          </cell>
          <cell r="R1419" t="str">
            <v>String</v>
          </cell>
          <cell r="S1419" t="str">
            <v>The ISMN (International Standard Music Number defined in ISO 10957) for the SheetMusic. An ISMN is a thirteen-digit number. Pre-2008 ISMNs, which had 10 characters and are now deprecated, are converted by replacing the initial letter ("M") with "979-0".</v>
          </cell>
          <cell r="T1419" t="str">
            <v>0-1</v>
          </cell>
          <cell r="U1419" t="str">
            <v>-</v>
          </cell>
          <cell r="X1419" t="str">
            <v>UMGI approved</v>
          </cell>
          <cell r="Z1419" t="str">
            <v>Not used</v>
          </cell>
          <cell r="AB1419" t="str">
            <v>The ISMN (International Standard Music Number defined in ISO 10957) for the SheetMusic. An ISMN is a thirteen-digit number. Pre-2008 ISMNs, which had 10 characters and are now deprecated, are converted by replacing the initial letter ("M") with "979-0".</v>
          </cell>
        </row>
        <row r="1420">
          <cell r="A1420" t="str">
            <v>-\-</v>
          </cell>
          <cell r="B1420" t="str">
            <v>-</v>
          </cell>
          <cell r="C1420" t="str">
            <v>-</v>
          </cell>
          <cell r="D1420" t="str">
            <v>-</v>
          </cell>
          <cell r="E1420" t="str">
            <v>-</v>
          </cell>
          <cell r="F1420" t="str">
            <v>Resource List\Sheet Music\Sheet Music ID\Proprietary ID</v>
          </cell>
          <cell r="G1420" t="str">
            <v>Resource List</v>
          </cell>
          <cell r="H1420" t="str">
            <v>Sheet Music</v>
          </cell>
          <cell r="I1420" t="str">
            <v>Sheet Music ID</v>
          </cell>
          <cell r="J1420" t="str">
            <v>Proprietary ID</v>
          </cell>
          <cell r="R1420" t="str">
            <v>ddexC:ProprietaryId</v>
          </cell>
          <cell r="S1420" t="str">
            <v>A Composite containing details of a ProprietaryIdentifier of the SheetMusic.</v>
          </cell>
          <cell r="T1420" t="str">
            <v>0-n</v>
          </cell>
          <cell r="U1420" t="str">
            <v>-</v>
          </cell>
          <cell r="X1420" t="str">
            <v>UMGI approved</v>
          </cell>
          <cell r="Z1420" t="str">
            <v>Not used</v>
          </cell>
          <cell r="AB1420" t="str">
            <v>A Composite containing details of a ProprietaryIdentifier of the SheetMusic.</v>
          </cell>
        </row>
        <row r="1421">
          <cell r="A1421" t="str">
            <v>-\-</v>
          </cell>
          <cell r="B1421" t="str">
            <v>-</v>
          </cell>
          <cell r="C1421" t="str">
            <v>-</v>
          </cell>
          <cell r="D1421" t="str">
            <v>-</v>
          </cell>
          <cell r="E1421" t="str">
            <v>-</v>
          </cell>
          <cell r="F1421" t="str">
            <v>Resource List\Sheet Music\Sheet Music ID\Proprietary ID\Namespace</v>
          </cell>
          <cell r="G1421" t="str">
            <v>Resource List</v>
          </cell>
          <cell r="H1421" t="str">
            <v>Sheet Music</v>
          </cell>
          <cell r="I1421" t="str">
            <v>Sheet Music ID</v>
          </cell>
          <cell r="J1421" t="str">
            <v>Proprietary ID</v>
          </cell>
          <cell r="K1421" t="str">
            <v>Namespace</v>
          </cell>
          <cell r="R1421" t="str">
            <v>String</v>
          </cell>
          <cell r="S1421" t="str">
            <v>The Namespace of the ProprietaryId. This is represented in an XML schema as an XML Attribute.</v>
          </cell>
          <cell r="T1421">
            <v>1</v>
          </cell>
          <cell r="U1421" t="str">
            <v>-</v>
          </cell>
          <cell r="X1421" t="str">
            <v>UMGI approved</v>
          </cell>
          <cell r="Z1421" t="str">
            <v>Not used</v>
          </cell>
          <cell r="AB1421" t="str">
            <v>The Namespace of the ProprietaryId. This is represented in an XML schema as an XML Attribute.</v>
          </cell>
        </row>
        <row r="1422">
          <cell r="A1422" t="str">
            <v>-\-</v>
          </cell>
          <cell r="B1422" t="str">
            <v>-</v>
          </cell>
          <cell r="C1422" t="str">
            <v>-</v>
          </cell>
          <cell r="D1422" t="str">
            <v>-</v>
          </cell>
          <cell r="E1422" t="str">
            <v>-</v>
          </cell>
          <cell r="F1422" t="str">
            <v>Resource List\Sheet Music\Resource Reference</v>
          </cell>
          <cell r="G1422" t="str">
            <v>Resource List</v>
          </cell>
          <cell r="H1422" t="str">
            <v>Sheet Music</v>
          </cell>
          <cell r="I1422" t="str">
            <v>Resource Reference</v>
          </cell>
          <cell r="R1422" t="str">
            <v>LocalResourceAnchor</v>
          </cell>
          <cell r="S1422" t="str">
            <v>The Identifier (specific to the Message) of the SheetMusic within the Release which contains it. This LocalAnchor is a string starting with the letter A.</v>
          </cell>
          <cell r="T1422">
            <v>1</v>
          </cell>
          <cell r="U1422" t="str">
            <v>-</v>
          </cell>
          <cell r="X1422" t="str">
            <v>UMGI approved</v>
          </cell>
          <cell r="Z1422" t="str">
            <v>Not used</v>
          </cell>
          <cell r="AB1422" t="str">
            <v>The Identifier (specific to the Message) of the SheetMusic within the Release which contains it. This LocalAnchor is a string starting with the letter A.</v>
          </cell>
        </row>
        <row r="1423">
          <cell r="A1423" t="str">
            <v>-\-</v>
          </cell>
          <cell r="B1423" t="str">
            <v>-</v>
          </cell>
          <cell r="C1423" t="str">
            <v>-</v>
          </cell>
          <cell r="D1423" t="str">
            <v>-</v>
          </cell>
          <cell r="E1423" t="str">
            <v>-</v>
          </cell>
          <cell r="F1423" t="str">
            <v>Resource List\Sheet Music\Language Of Lyrics</v>
          </cell>
          <cell r="G1423" t="str">
            <v>Resource List</v>
          </cell>
          <cell r="H1423" t="str">
            <v>Sheet Music</v>
          </cell>
          <cell r="I1423" t="str">
            <v>Language Of Lyrics</v>
          </cell>
          <cell r="R1423" t="str">
            <v>iso639a2:LanguageCode</v>
          </cell>
          <cell r="S1423" t="str">
            <v>The Language of the lyrics of the SheetMusic (represented by an ISO 639-2 LanguageCode).</v>
          </cell>
          <cell r="T1423" t="str">
            <v>0-1</v>
          </cell>
          <cell r="U1423" t="str">
            <v>-</v>
          </cell>
          <cell r="X1423" t="str">
            <v>UMGI approved</v>
          </cell>
          <cell r="Z1423" t="str">
            <v>Not used</v>
          </cell>
          <cell r="AB1423" t="str">
            <v>The Language of the lyrics of the SheetMusic (represented by an ISO 639-2 LanguageCode).</v>
          </cell>
        </row>
        <row r="1424">
          <cell r="A1424" t="str">
            <v>-\-</v>
          </cell>
          <cell r="B1424" t="str">
            <v>-</v>
          </cell>
          <cell r="C1424" t="str">
            <v>-</v>
          </cell>
          <cell r="D1424" t="str">
            <v>-</v>
          </cell>
          <cell r="E1424" t="str">
            <v>-</v>
          </cell>
          <cell r="F1424" t="str">
            <v>Resource List\Sheet Music\Rights Agreement ID</v>
          </cell>
          <cell r="G1424" t="str">
            <v>Resource List</v>
          </cell>
          <cell r="H1424" t="str">
            <v>Sheet Music</v>
          </cell>
          <cell r="I1424" t="str">
            <v>Rights Agreement ID</v>
          </cell>
          <cell r="R1424" t="str">
            <v>ddexC:RightsAgreementId</v>
          </cell>
          <cell r="S1424" t="str">
            <v>A Composite containing details of Identifiers of a License, Claim, RightShare or contract for the MusicalWork(s) related to the SheetMusic.</v>
          </cell>
          <cell r="T1424" t="str">
            <v>0-1</v>
          </cell>
          <cell r="U1424" t="str">
            <v>-</v>
          </cell>
          <cell r="X1424" t="str">
            <v>UMGI approved</v>
          </cell>
          <cell r="Z1424" t="str">
            <v>Not used</v>
          </cell>
          <cell r="AB1424" t="str">
            <v>A Composite containing details of Identifiers of a License, Claim, RightShare or contract for the MusicalWork(s) related to the SheetMusic.</v>
          </cell>
        </row>
        <row r="1425">
          <cell r="A1425" t="str">
            <v>-\-</v>
          </cell>
          <cell r="B1425" t="str">
            <v>-</v>
          </cell>
          <cell r="C1425" t="str">
            <v>-</v>
          </cell>
          <cell r="D1425" t="str">
            <v>-</v>
          </cell>
          <cell r="E1425" t="str">
            <v>-</v>
          </cell>
          <cell r="F1425" t="str">
            <v>Resource List\Sheet Music\Rights Agreement ID\MWLI</v>
          </cell>
          <cell r="G1425" t="str">
            <v>Resource List</v>
          </cell>
          <cell r="H1425" t="str">
            <v>Sheet Music</v>
          </cell>
          <cell r="I1425" t="str">
            <v>Rights Agreement ID</v>
          </cell>
          <cell r="J1425" t="str">
            <v>MWLI</v>
          </cell>
          <cell r="R1425" t="str">
            <v>String</v>
          </cell>
          <cell r="S1425"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425" t="str">
            <v>0-n</v>
          </cell>
          <cell r="U1425" t="str">
            <v>-</v>
          </cell>
          <cell r="X1425" t="str">
            <v>UMGI approved</v>
          </cell>
          <cell r="Z1425" t="str">
            <v>Not used</v>
          </cell>
          <cell r="AB1425"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1426">
          <cell r="A1426" t="str">
            <v>-\-</v>
          </cell>
          <cell r="B1426" t="str">
            <v>-</v>
          </cell>
          <cell r="C1426" t="str">
            <v>-</v>
          </cell>
          <cell r="D1426" t="str">
            <v>-</v>
          </cell>
          <cell r="E1426" t="str">
            <v>-</v>
          </cell>
          <cell r="F1426" t="str">
            <v>Resource List\Sheet Music\Rights Agreement ID\Proprietary ID</v>
          </cell>
          <cell r="G1426" t="str">
            <v>Resource List</v>
          </cell>
          <cell r="H1426" t="str">
            <v>Sheet Music</v>
          </cell>
          <cell r="I1426" t="str">
            <v>Rights Agreement ID</v>
          </cell>
          <cell r="J1426" t="str">
            <v>Proprietary ID</v>
          </cell>
          <cell r="R1426" t="str">
            <v>ddexC:ProprietaryId</v>
          </cell>
          <cell r="S1426" t="str">
            <v>A Composite containing details of a ProprietaryIdentifier of the License, Claim, RightShare or contract.</v>
          </cell>
          <cell r="T1426" t="str">
            <v>0-n</v>
          </cell>
          <cell r="U1426" t="str">
            <v>-</v>
          </cell>
          <cell r="X1426" t="str">
            <v>UMGI approved</v>
          </cell>
          <cell r="Z1426" t="str">
            <v>Not used</v>
          </cell>
          <cell r="AB1426" t="str">
            <v>A Composite containing details of a ProprietaryIdentifier of the License, Claim, RightShare or contract.</v>
          </cell>
        </row>
        <row r="1427">
          <cell r="A1427" t="str">
            <v>-\-</v>
          </cell>
          <cell r="B1427" t="str">
            <v>-</v>
          </cell>
          <cell r="C1427" t="str">
            <v>-</v>
          </cell>
          <cell r="D1427" t="str">
            <v>-</v>
          </cell>
          <cell r="E1427" t="str">
            <v>-</v>
          </cell>
          <cell r="F1427" t="str">
            <v>Resource List\Sheet Music\Rights Agreement ID\Proprietary ID\Namespace</v>
          </cell>
          <cell r="G1427" t="str">
            <v>Resource List</v>
          </cell>
          <cell r="H1427" t="str">
            <v>Sheet Music</v>
          </cell>
          <cell r="I1427" t="str">
            <v>Rights Agreement ID</v>
          </cell>
          <cell r="J1427" t="str">
            <v>Proprietary ID</v>
          </cell>
          <cell r="K1427" t="str">
            <v>Namespace</v>
          </cell>
          <cell r="R1427" t="str">
            <v>String</v>
          </cell>
          <cell r="S1427" t="str">
            <v>The Namespace of the ProprietaryId. This is represented in an XML schema as an XML Attribute.</v>
          </cell>
          <cell r="T1427">
            <v>1</v>
          </cell>
          <cell r="U1427" t="str">
            <v>-</v>
          </cell>
          <cell r="X1427" t="str">
            <v>UMGI approved</v>
          </cell>
          <cell r="Z1427" t="str">
            <v>Not used</v>
          </cell>
          <cell r="AB1427" t="str">
            <v>The Namespace of the ProprietaryId. This is represented in an XML schema as an XML Attribute.</v>
          </cell>
        </row>
        <row r="1428">
          <cell r="A1428" t="str">
            <v>-\-</v>
          </cell>
          <cell r="B1428" t="str">
            <v>-</v>
          </cell>
          <cell r="C1428" t="str">
            <v>-</v>
          </cell>
          <cell r="D1428" t="str">
            <v>-</v>
          </cell>
          <cell r="E1428" t="str">
            <v>-</v>
          </cell>
          <cell r="F1428" t="str">
            <v>Resource List\Sheet Music\Resource Musical Work Reference List</v>
          </cell>
          <cell r="G1428" t="str">
            <v>Resource List</v>
          </cell>
          <cell r="H1428" t="str">
            <v>Sheet Music</v>
          </cell>
          <cell r="I1428" t="str">
            <v>Resource Musical Work Reference List</v>
          </cell>
          <cell r="R1428" t="str">
            <v>ddexC:ResourceMusicalWorkReferenceList</v>
          </cell>
          <cell r="S1428" t="str">
            <v>A Composite containing details of one or more MusicalWorks contained in the SheetMusic.</v>
          </cell>
          <cell r="T1428" t="str">
            <v>0-1</v>
          </cell>
          <cell r="U1428" t="str">
            <v>-</v>
          </cell>
          <cell r="X1428" t="str">
            <v>UMGI approved</v>
          </cell>
          <cell r="Z1428" t="str">
            <v>Not used</v>
          </cell>
          <cell r="AB1428" t="str">
            <v>A Composite containing details of one or more MusicalWorks contained in the SheetMusic.</v>
          </cell>
        </row>
        <row r="1429">
          <cell r="A1429" t="str">
            <v>-\-</v>
          </cell>
          <cell r="B1429" t="str">
            <v>-</v>
          </cell>
          <cell r="C1429" t="str">
            <v>-</v>
          </cell>
          <cell r="D1429" t="str">
            <v>-</v>
          </cell>
          <cell r="E1429" t="str">
            <v>-</v>
          </cell>
          <cell r="F1429" t="str">
            <v>Resource List\Sheet Music\Resource Musical Work Reference List\Resource Musical Work Reference</v>
          </cell>
          <cell r="G1429" t="str">
            <v>Resource List</v>
          </cell>
          <cell r="H1429" t="str">
            <v>Sheet Music</v>
          </cell>
          <cell r="I1429" t="str">
            <v>Resource Musical Work Reference List</v>
          </cell>
          <cell r="J1429" t="str">
            <v>Resource Musical Work Reference</v>
          </cell>
          <cell r="R1429" t="str">
            <v>ddexC:ResourceMusicalWorkReference</v>
          </cell>
          <cell r="S1429" t="str">
            <v>A Composite containing a ResourceMusicalWorkReference for a MusicalWork (specific to this Message).</v>
          </cell>
          <cell r="T1429" t="str">
            <v>1-n</v>
          </cell>
          <cell r="U1429" t="str">
            <v>-</v>
          </cell>
          <cell r="X1429" t="str">
            <v>UMGI approved</v>
          </cell>
          <cell r="Z1429" t="str">
            <v>Not used</v>
          </cell>
          <cell r="AB1429" t="str">
            <v>A Composite containing a ResourceMusicalWorkReference for a MusicalWork (specific to this Message).</v>
          </cell>
        </row>
        <row r="1430">
          <cell r="A1430" t="str">
            <v>-\-</v>
          </cell>
          <cell r="B1430" t="str">
            <v>-</v>
          </cell>
          <cell r="C1430" t="str">
            <v>-</v>
          </cell>
          <cell r="D1430" t="str">
            <v>-</v>
          </cell>
          <cell r="E1430" t="str">
            <v>-</v>
          </cell>
          <cell r="F1430" t="str">
            <v>Resource List\Sheet Music\Resource Musical Work Reference List\Resource Musical Work Reference\Sequence Number</v>
          </cell>
          <cell r="G1430" t="str">
            <v>Resource List</v>
          </cell>
          <cell r="H1430" t="str">
            <v>Sheet Music</v>
          </cell>
          <cell r="I1430" t="str">
            <v>Resource Musical Work Reference List</v>
          </cell>
          <cell r="J1430" t="str">
            <v>Resource Musical Work Reference</v>
          </cell>
          <cell r="K1430" t="str">
            <v>Sequence Number</v>
          </cell>
          <cell r="R1430" t="str">
            <v>Integer</v>
          </cell>
          <cell r="S1430" t="str">
            <v>The number indicating the order of the MusicalWork in a group of MusicalWorks within a Medley, SoundRecording or other Resource.</v>
          </cell>
          <cell r="T1430" t="str">
            <v>0-1</v>
          </cell>
          <cell r="U1430" t="str">
            <v>-</v>
          </cell>
          <cell r="X1430" t="str">
            <v>UMGI approved</v>
          </cell>
          <cell r="Z1430" t="str">
            <v>Not used</v>
          </cell>
          <cell r="AB1430" t="str">
            <v>The number indicating the order of the MusicalWork in a group of MusicalWorks within a Medley, SoundRecording or other Resource.</v>
          </cell>
        </row>
        <row r="1431">
          <cell r="A1431" t="str">
            <v>-\-</v>
          </cell>
          <cell r="B1431" t="str">
            <v>-</v>
          </cell>
          <cell r="C1431" t="str">
            <v>-</v>
          </cell>
          <cell r="D1431" t="str">
            <v>-</v>
          </cell>
          <cell r="E1431" t="str">
            <v>-</v>
          </cell>
          <cell r="F1431" t="str">
            <v>Resource List\Sheet Music\Resource Musical Work Reference List\Resource Musical Work Reference\Duration Used</v>
          </cell>
          <cell r="G1431" t="str">
            <v>Resource List</v>
          </cell>
          <cell r="H1431" t="str">
            <v>Sheet Music</v>
          </cell>
          <cell r="I1431" t="str">
            <v>Resource Musical Work Reference List</v>
          </cell>
          <cell r="J1431" t="str">
            <v>Resource Musical Work Reference</v>
          </cell>
          <cell r="K1431" t="str">
            <v>Duration Used</v>
          </cell>
          <cell r="R1431" t="str">
            <v>Duration</v>
          </cell>
          <cell r="S1431"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1431" t="str">
            <v>0-1</v>
          </cell>
          <cell r="U1431" t="str">
            <v>-</v>
          </cell>
          <cell r="X1431" t="str">
            <v>UMGI approved</v>
          </cell>
          <cell r="Z1431" t="str">
            <v>Not used</v>
          </cell>
          <cell r="AB1431"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row>
        <row r="1432">
          <cell r="A1432" t="str">
            <v>-\-</v>
          </cell>
          <cell r="B1432" t="str">
            <v>-</v>
          </cell>
          <cell r="C1432" t="str">
            <v>-</v>
          </cell>
          <cell r="D1432" t="str">
            <v>-</v>
          </cell>
          <cell r="E1432" t="str">
            <v>-</v>
          </cell>
          <cell r="F1432" t="str">
            <v>Resource List\Sheet Music\Resource Musical Work Reference List\Resource Musical Work Reference\Is Fragment</v>
          </cell>
          <cell r="G1432" t="str">
            <v>Resource List</v>
          </cell>
          <cell r="H1432" t="str">
            <v>Sheet Music</v>
          </cell>
          <cell r="I1432" t="str">
            <v>Resource Musical Work Reference List</v>
          </cell>
          <cell r="J1432" t="str">
            <v>Resource Musical Work Reference</v>
          </cell>
          <cell r="K1432" t="str">
            <v>Is Fragment</v>
          </cell>
          <cell r="R1432" t="str">
            <v>Boolean</v>
          </cell>
          <cell r="S1432" t="str">
            <v>The Flag indicating whether the MusicalWork is a Fragment (=True) or not (=False).</v>
          </cell>
          <cell r="T1432" t="str">
            <v>0-1</v>
          </cell>
          <cell r="U1432" t="str">
            <v>-</v>
          </cell>
          <cell r="X1432" t="str">
            <v>UMGI approved</v>
          </cell>
          <cell r="Z1432" t="str">
            <v>Not used</v>
          </cell>
          <cell r="AB1432" t="str">
            <v>The Flag indicating whether the MusicalWork is a Fragment (=True) or not (=False).</v>
          </cell>
        </row>
        <row r="1433">
          <cell r="A1433" t="str">
            <v>-\-</v>
          </cell>
          <cell r="B1433" t="str">
            <v>-</v>
          </cell>
          <cell r="C1433" t="str">
            <v>-</v>
          </cell>
          <cell r="D1433" t="str">
            <v>-</v>
          </cell>
          <cell r="E1433" t="str">
            <v>-</v>
          </cell>
          <cell r="F1433" t="str">
            <v>Resource List\Sheet Music\Resource Musical Work Reference List\Resource Musical Work Reference\Resource Musical Work Reference</v>
          </cell>
          <cell r="G1433" t="str">
            <v>Resource List</v>
          </cell>
          <cell r="H1433" t="str">
            <v>Sheet Music</v>
          </cell>
          <cell r="I1433" t="str">
            <v>Resource Musical Work Reference List</v>
          </cell>
          <cell r="J1433" t="str">
            <v>Resource Musical Work Reference</v>
          </cell>
          <cell r="K1433" t="str">
            <v>Resource Musical Work Reference</v>
          </cell>
          <cell r="R1433" t="str">
            <v>LocalMusicalWorkAnchorReference</v>
          </cell>
          <cell r="S1433" t="str">
            <v>A Reference for a MusicalWork (specific to this Message). This LocalAnchorReference is a string starting with the letter W.</v>
          </cell>
          <cell r="T1433">
            <v>1</v>
          </cell>
          <cell r="U1433" t="str">
            <v>-</v>
          </cell>
          <cell r="X1433" t="str">
            <v>UMGI approved</v>
          </cell>
          <cell r="Z1433" t="str">
            <v>Not used</v>
          </cell>
          <cell r="AB1433" t="str">
            <v>A Reference for a MusicalWork (specific to this Message). This LocalAnchorReference is a string starting with the letter W.</v>
          </cell>
        </row>
        <row r="1434">
          <cell r="A1434" t="str">
            <v>-\-</v>
          </cell>
          <cell r="B1434" t="str">
            <v>-</v>
          </cell>
          <cell r="C1434" t="str">
            <v>-</v>
          </cell>
          <cell r="D1434" t="str">
            <v>-</v>
          </cell>
          <cell r="E1434" t="str">
            <v>-</v>
          </cell>
          <cell r="F1434" t="str">
            <v>Resource List\Sheet Music\Resource Contained Resource Reference List</v>
          </cell>
          <cell r="G1434" t="str">
            <v>Resource List</v>
          </cell>
          <cell r="H1434" t="str">
            <v>Sheet Music</v>
          </cell>
          <cell r="I1434" t="str">
            <v>Resource Contained Resource Reference List</v>
          </cell>
          <cell r="R1434" t="str">
            <v>ddexC:ResourceContainedResourceReferenceList</v>
          </cell>
          <cell r="S1434" t="str">
            <v>A Composite containing details of ResourceContainedResourceReferences referring to a Resource that is contained in the current SheetMusic.</v>
          </cell>
          <cell r="T1434" t="str">
            <v>0-1</v>
          </cell>
          <cell r="U1434" t="str">
            <v>-</v>
          </cell>
          <cell r="X1434" t="str">
            <v>UMGI approved</v>
          </cell>
          <cell r="Z1434" t="str">
            <v>Not used</v>
          </cell>
          <cell r="AB1434" t="str">
            <v>A Composite containing details of ResourceContainedResourceReferences referring to a Resource that is contained in the current SheetMusic.</v>
          </cell>
        </row>
        <row r="1435">
          <cell r="A1435" t="str">
            <v>-\-</v>
          </cell>
          <cell r="B1435" t="str">
            <v>-</v>
          </cell>
          <cell r="C1435" t="str">
            <v>-</v>
          </cell>
          <cell r="D1435" t="str">
            <v>-</v>
          </cell>
          <cell r="E1435" t="str">
            <v>-</v>
          </cell>
          <cell r="F1435" t="str">
            <v>Resource List\Sheet Music\Resource Contained Resource Reference List\Resource Contained Resource Reference</v>
          </cell>
          <cell r="G1435" t="str">
            <v>Resource List</v>
          </cell>
          <cell r="H1435" t="str">
            <v>Sheet Music</v>
          </cell>
          <cell r="I1435" t="str">
            <v>Resource Contained Resource Reference List</v>
          </cell>
          <cell r="J1435" t="str">
            <v>Resource Contained Resource Reference</v>
          </cell>
          <cell r="R1435" t="str">
            <v>ddexC:ResourceContainedResourceReference</v>
          </cell>
          <cell r="S1435" t="str">
            <v>A Composite containing details of a ResourceContainedResourceReference.</v>
          </cell>
          <cell r="T1435" t="str">
            <v>1-n</v>
          </cell>
          <cell r="U1435" t="str">
            <v>-</v>
          </cell>
          <cell r="X1435" t="str">
            <v>UMGI approved</v>
          </cell>
          <cell r="Z1435" t="str">
            <v>Not used</v>
          </cell>
          <cell r="AB1435" t="str">
            <v>A Composite containing details of a ResourceContainedResourceReference.</v>
          </cell>
        </row>
        <row r="1436">
          <cell r="A1436" t="str">
            <v>-\-</v>
          </cell>
          <cell r="B1436" t="str">
            <v>-</v>
          </cell>
          <cell r="C1436" t="str">
            <v>-</v>
          </cell>
          <cell r="D1436" t="str">
            <v>-</v>
          </cell>
          <cell r="E1436" t="str">
            <v>-</v>
          </cell>
          <cell r="F1436" t="str">
            <v>Resource List\Sheet Music\Resource Contained Resource Reference List\Resource Contained Resource Reference\Resource Contained Resource Reference</v>
          </cell>
          <cell r="G1436" t="str">
            <v>Resource List</v>
          </cell>
          <cell r="H1436" t="str">
            <v>Sheet Music</v>
          </cell>
          <cell r="I1436" t="str">
            <v>Resource Contained Resource Reference List</v>
          </cell>
          <cell r="J1436" t="str">
            <v>Resource Contained Resource Reference</v>
          </cell>
          <cell r="K1436" t="str">
            <v>Resource Contained Resource Reference</v>
          </cell>
          <cell r="R1436" t="str">
            <v>LocalResourceAnchorReference</v>
          </cell>
          <cell r="S1436" t="str">
            <v>A Reference for a Resource (specific to this Message). This LocalAnchorReference is a string starting with the letter A.</v>
          </cell>
          <cell r="T1436">
            <v>1</v>
          </cell>
          <cell r="U1436" t="str">
            <v>-</v>
          </cell>
          <cell r="X1436" t="str">
            <v>UMGI approved</v>
          </cell>
          <cell r="Z1436" t="str">
            <v>Not used</v>
          </cell>
          <cell r="AB1436" t="str">
            <v>A Reference for a Resource (specific to this Message). This LocalAnchorReference is a string starting with the letter A.</v>
          </cell>
        </row>
        <row r="1437">
          <cell r="A1437" t="str">
            <v>-\-</v>
          </cell>
          <cell r="B1437" t="str">
            <v>-</v>
          </cell>
          <cell r="C1437" t="str">
            <v>-</v>
          </cell>
          <cell r="D1437" t="str">
            <v>-</v>
          </cell>
          <cell r="E1437" t="str">
            <v>-</v>
          </cell>
          <cell r="F1437" t="str">
            <v>Resource List\Sheet Music\Resource Contained Resource Reference List\Resource Contained Resource Reference\Duration Used</v>
          </cell>
          <cell r="G1437" t="str">
            <v>Resource List</v>
          </cell>
          <cell r="H1437" t="str">
            <v>Sheet Music</v>
          </cell>
          <cell r="I1437" t="str">
            <v>Resource Contained Resource Reference List</v>
          </cell>
          <cell r="J1437" t="str">
            <v>Resource Contained Resource Reference</v>
          </cell>
          <cell r="K1437" t="str">
            <v>Duration Used</v>
          </cell>
          <cell r="R1437" t="str">
            <v>Duration</v>
          </cell>
          <cell r="S1437"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1437" t="str">
            <v>0-1</v>
          </cell>
          <cell r="U1437" t="str">
            <v>-</v>
          </cell>
          <cell r="X1437" t="str">
            <v>UMGI approved</v>
          </cell>
          <cell r="Z1437" t="str">
            <v>Not used</v>
          </cell>
          <cell r="AB1437"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row>
        <row r="1438">
          <cell r="A1438" t="str">
            <v>-\-</v>
          </cell>
          <cell r="B1438" t="str">
            <v>-</v>
          </cell>
          <cell r="C1438" t="str">
            <v>-</v>
          </cell>
          <cell r="D1438" t="str">
            <v>-</v>
          </cell>
          <cell r="E1438" t="str">
            <v>-</v>
          </cell>
          <cell r="F1438" t="str">
            <v>Resource List\Sheet Music\Resource Contained Resource Reference List\Resource Contained Resource Reference\Start Point</v>
          </cell>
          <cell r="G1438" t="str">
            <v>Resource List</v>
          </cell>
          <cell r="H1438" t="str">
            <v>Sheet Music</v>
          </cell>
          <cell r="I1438" t="str">
            <v>Resource Contained Resource Reference List</v>
          </cell>
          <cell r="J1438" t="str">
            <v>Resource Contained Resource Reference</v>
          </cell>
          <cell r="K1438" t="str">
            <v>Start Point</v>
          </cell>
          <cell r="R1438" t="str">
            <v>Decimal</v>
          </cell>
          <cell r="S1438" t="str">
            <v>The start point of the preview given in seconds from the start of the referenced Resource.</v>
          </cell>
          <cell r="T1438" t="str">
            <v>0-1</v>
          </cell>
          <cell r="U1438" t="str">
            <v>-</v>
          </cell>
          <cell r="X1438" t="str">
            <v>UMGI approved</v>
          </cell>
          <cell r="Z1438" t="str">
            <v>Not used</v>
          </cell>
          <cell r="AB1438" t="str">
            <v>The start point of the preview given in seconds from the start of the referenced Resource.</v>
          </cell>
        </row>
        <row r="1439">
          <cell r="A1439" t="str">
            <v>-\-</v>
          </cell>
          <cell r="B1439" t="str">
            <v>-</v>
          </cell>
          <cell r="C1439" t="str">
            <v>-</v>
          </cell>
          <cell r="D1439" t="str">
            <v>-</v>
          </cell>
          <cell r="E1439" t="str">
            <v>-</v>
          </cell>
          <cell r="F1439" t="str">
            <v>Resource List\Sheet Music\Resource Contained Resource Reference List\Resource Contained Resource Reference\Purpose</v>
          </cell>
          <cell r="G1439" t="str">
            <v>Resource List</v>
          </cell>
          <cell r="H1439" t="str">
            <v>Sheet Music</v>
          </cell>
          <cell r="I1439" t="str">
            <v>Resource Contained Resource Reference List</v>
          </cell>
          <cell r="J1439" t="str">
            <v>Resource Contained Resource Reference</v>
          </cell>
          <cell r="K1439" t="str">
            <v>Purpose</v>
          </cell>
          <cell r="R1439" t="str">
            <v>ddexC:Purpose</v>
          </cell>
          <cell r="S1439" t="str">
            <v>A Composite containing details of the Purpose of the usage.</v>
          </cell>
          <cell r="T1439" t="str">
            <v>0-1</v>
          </cell>
          <cell r="U1439" t="str">
            <v>-</v>
          </cell>
          <cell r="X1439" t="str">
            <v>UMGI approved</v>
          </cell>
          <cell r="Z1439" t="str">
            <v>Not used</v>
          </cell>
          <cell r="AB1439" t="str">
            <v>A Composite containing details of the Purpose of the usage.</v>
          </cell>
        </row>
        <row r="1440">
          <cell r="A1440" t="str">
            <v>-\-</v>
          </cell>
          <cell r="B1440" t="str">
            <v>-</v>
          </cell>
          <cell r="C1440" t="str">
            <v>-</v>
          </cell>
          <cell r="D1440" t="str">
            <v>-</v>
          </cell>
          <cell r="E1440" t="str">
            <v>-</v>
          </cell>
          <cell r="F1440" t="str">
            <v>Resource List\Sheet Music\Resource Contained Resource Reference List\Resource Contained Resource Reference\Purpose\Namespace</v>
          </cell>
          <cell r="G1440" t="str">
            <v>Resource List</v>
          </cell>
          <cell r="H1440" t="str">
            <v>Sheet Music</v>
          </cell>
          <cell r="I1440" t="str">
            <v>Resource Contained Resource Reference List</v>
          </cell>
          <cell r="J1440" t="str">
            <v>Resource Contained Resource Reference</v>
          </cell>
          <cell r="K1440" t="str">
            <v>Purpose</v>
          </cell>
          <cell r="L1440" t="str">
            <v>Namespace</v>
          </cell>
          <cell r="R1440" t="str">
            <v>String</v>
          </cell>
          <cell r="S1440" t="str">
            <v>The Namespace of the Purpose. This is represented in an XML schema as an XML Attribute.</v>
          </cell>
          <cell r="T1440" t="str">
            <v>0-1</v>
          </cell>
          <cell r="U1440" t="str">
            <v>-</v>
          </cell>
          <cell r="X1440" t="str">
            <v>UMGI approved</v>
          </cell>
          <cell r="Z1440" t="str">
            <v>Not used</v>
          </cell>
          <cell r="AB1440" t="str">
            <v>The Namespace of the Purpose. This is represented in an XML schema as an XML Attribute.</v>
          </cell>
        </row>
        <row r="1441">
          <cell r="A1441" t="str">
            <v>-\-</v>
          </cell>
          <cell r="B1441" t="str">
            <v>-</v>
          </cell>
          <cell r="C1441" t="str">
            <v>-</v>
          </cell>
          <cell r="D1441" t="str">
            <v>-</v>
          </cell>
          <cell r="E1441" t="str">
            <v>-</v>
          </cell>
          <cell r="F1441" t="str">
            <v>Resource List\Sheet Music\Resource Contained Resource Reference List\Resource Contained Resource Reference\Purpose\User Defined Value</v>
          </cell>
          <cell r="G1441" t="str">
            <v>Resource List</v>
          </cell>
          <cell r="H1441" t="str">
            <v>Sheet Music</v>
          </cell>
          <cell r="I1441" t="str">
            <v>Resource Contained Resource Reference List</v>
          </cell>
          <cell r="J1441" t="str">
            <v>Resource Contained Resource Reference</v>
          </cell>
          <cell r="K1441" t="str">
            <v>Purpose</v>
          </cell>
          <cell r="L1441" t="str">
            <v>User Defined Value</v>
          </cell>
          <cell r="R1441" t="str">
            <v>String</v>
          </cell>
          <cell r="S1441" t="str">
            <v>A UserDefined value of the Purpose. This is represented in an XML schema as an XML Attribute.</v>
          </cell>
          <cell r="T1441" t="str">
            <v>0-1</v>
          </cell>
          <cell r="U1441" t="str">
            <v>-</v>
          </cell>
          <cell r="X1441" t="str">
            <v>UMGI approved</v>
          </cell>
          <cell r="Z1441" t="str">
            <v>Not used</v>
          </cell>
          <cell r="AB1441" t="str">
            <v>A UserDefined value of the Purpose. This is represented in an XML schema as an XML Attribute.</v>
          </cell>
        </row>
        <row r="1442">
          <cell r="A1442" t="str">
            <v>-\-</v>
          </cell>
          <cell r="B1442" t="str">
            <v>-</v>
          </cell>
          <cell r="C1442" t="str">
            <v>-</v>
          </cell>
          <cell r="D1442" t="str">
            <v>-</v>
          </cell>
          <cell r="E1442" t="str">
            <v>-</v>
          </cell>
          <cell r="F1442" t="str">
            <v>Resource List\Sheet Music\Reference Title</v>
          </cell>
          <cell r="G1442" t="str">
            <v>Resource List</v>
          </cell>
          <cell r="H1442" t="str">
            <v>Sheet Music</v>
          </cell>
          <cell r="I1442" t="str">
            <v>Reference Title</v>
          </cell>
          <cell r="R1442" t="str">
            <v>ddexC:ReferenceTitle</v>
          </cell>
          <cell r="S1442" t="str">
            <v>A Composite containing details of the ReferenceTitle of the SheetMusic.</v>
          </cell>
          <cell r="T1442">
            <v>1</v>
          </cell>
          <cell r="U1442" t="str">
            <v>-</v>
          </cell>
          <cell r="X1442" t="str">
            <v>UMGI approved</v>
          </cell>
          <cell r="Z1442" t="str">
            <v>Not used</v>
          </cell>
          <cell r="AB1442" t="str">
            <v>A Composite containing details of the ReferenceTitle of the SheetMusic.</v>
          </cell>
        </row>
        <row r="1443">
          <cell r="A1443" t="str">
            <v>-\-</v>
          </cell>
          <cell r="B1443" t="str">
            <v>-</v>
          </cell>
          <cell r="C1443" t="str">
            <v>-</v>
          </cell>
          <cell r="D1443" t="str">
            <v>-</v>
          </cell>
          <cell r="E1443" t="str">
            <v>-</v>
          </cell>
          <cell r="F1443" t="str">
            <v>Resource List\Sheet Music\Reference Title\Language And Script Code</v>
          </cell>
          <cell r="G1443" t="str">
            <v>Resource List</v>
          </cell>
          <cell r="H1443" t="str">
            <v>Sheet Music</v>
          </cell>
          <cell r="I1443" t="str">
            <v>Reference Title</v>
          </cell>
          <cell r="J1443" t="str">
            <v>Language And Script Code</v>
          </cell>
          <cell r="R1443" t="str">
            <v>String</v>
          </cell>
          <cell r="S1443"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1443" t="str">
            <v>0-1</v>
          </cell>
          <cell r="U1443" t="str">
            <v>-</v>
          </cell>
          <cell r="X1443" t="str">
            <v>UMGI approved</v>
          </cell>
          <cell r="Z1443" t="str">
            <v>Not used</v>
          </cell>
          <cell r="AB1443"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row>
        <row r="1444">
          <cell r="A1444" t="str">
            <v>-\-</v>
          </cell>
          <cell r="B1444" t="str">
            <v>-</v>
          </cell>
          <cell r="C1444" t="str">
            <v>-</v>
          </cell>
          <cell r="D1444" t="str">
            <v>-</v>
          </cell>
          <cell r="E1444" t="str">
            <v>-</v>
          </cell>
          <cell r="F1444" t="str">
            <v>Resource List\Sheet Music\Reference Title\Title Text</v>
          </cell>
          <cell r="G1444" t="str">
            <v>Resource List</v>
          </cell>
          <cell r="H1444" t="str">
            <v>Sheet Music</v>
          </cell>
          <cell r="I1444" t="str">
            <v>Reference Title</v>
          </cell>
          <cell r="J1444" t="str">
            <v>Title Text</v>
          </cell>
          <cell r="R1444" t="str">
            <v>ddexC:TitleText</v>
          </cell>
          <cell r="S1444" t="str">
            <v>A Composite containing the text of the ReferenceTitle.</v>
          </cell>
          <cell r="T1444">
            <v>1</v>
          </cell>
          <cell r="U1444" t="str">
            <v>-</v>
          </cell>
          <cell r="X1444" t="str">
            <v>UMGI approved</v>
          </cell>
          <cell r="Z1444" t="str">
            <v>Not used</v>
          </cell>
          <cell r="AB1444" t="str">
            <v>A Composite containing the text of the ReferenceTitle.</v>
          </cell>
        </row>
        <row r="1445">
          <cell r="A1445" t="str">
            <v>-\-</v>
          </cell>
          <cell r="B1445" t="str">
            <v>-</v>
          </cell>
          <cell r="C1445" t="str">
            <v>-</v>
          </cell>
          <cell r="D1445" t="str">
            <v>-</v>
          </cell>
          <cell r="E1445" t="str">
            <v>-</v>
          </cell>
          <cell r="F1445" t="str">
            <v>Resource List\Sheet Music\Reference Title\Title Text\Language And Script Code</v>
          </cell>
          <cell r="G1445" t="str">
            <v>Resource List</v>
          </cell>
          <cell r="H1445" t="str">
            <v>Sheet Music</v>
          </cell>
          <cell r="I1445" t="str">
            <v>Reference Title</v>
          </cell>
          <cell r="J1445" t="str">
            <v>Title Text</v>
          </cell>
          <cell r="K1445" t="str">
            <v>Language And Script Code</v>
          </cell>
          <cell r="R1445" t="str">
            <v>String</v>
          </cell>
          <cell r="S1445" t="str">
            <v>The Language and script of the TitleText as defined in IETF RfC 4646. The default is the same as indicated for the containing composite. Language and Script are provided as lang[-scipt][-region][-variant]. This is represented in an XML schema as an XML Attribute.</v>
          </cell>
          <cell r="T1445" t="str">
            <v>0-1</v>
          </cell>
          <cell r="U1445" t="str">
            <v>-</v>
          </cell>
          <cell r="X1445" t="str">
            <v>UMGI approved</v>
          </cell>
          <cell r="Z1445" t="str">
            <v>Not used</v>
          </cell>
          <cell r="AB1445" t="str">
            <v>The Language and script of the TitleText as defined in IETF RfC 4646. The default is the same as indicated for the containing composite. Language and Script are provided as lang[-scipt][-region][-variant]. This is represented in an XML schema as an XML Attribute.</v>
          </cell>
        </row>
        <row r="1446">
          <cell r="A1446" t="str">
            <v>-\-</v>
          </cell>
          <cell r="B1446" t="str">
            <v>-</v>
          </cell>
          <cell r="C1446" t="str">
            <v>-</v>
          </cell>
          <cell r="D1446" t="str">
            <v>-</v>
          </cell>
          <cell r="E1446" t="str">
            <v>-</v>
          </cell>
          <cell r="F1446" t="str">
            <v>Resource List\Sheet Music\Reference Title\Sub Title</v>
          </cell>
          <cell r="G1446" t="str">
            <v>Resource List</v>
          </cell>
          <cell r="H1446" t="str">
            <v>Sheet Music</v>
          </cell>
          <cell r="I1446" t="str">
            <v>Reference Title</v>
          </cell>
          <cell r="J1446" t="str">
            <v>Sub Title</v>
          </cell>
          <cell r="R1446" t="str">
            <v>ddexC:SubTitle</v>
          </cell>
          <cell r="S1446" t="str">
            <v>A Composite containing details of a SubTitle of the ReferenceTitle, including Titles of Versions used to differentiate different versions of the same Title, as required by the GRId and ISRC ReferenceDescriptiveMetadataSets.</v>
          </cell>
          <cell r="T1446" t="str">
            <v>0-1</v>
          </cell>
          <cell r="U1446" t="str">
            <v>-</v>
          </cell>
          <cell r="X1446" t="str">
            <v>UMGI approved</v>
          </cell>
          <cell r="Z1446" t="str">
            <v>Not used</v>
          </cell>
          <cell r="AB1446" t="str">
            <v>A Composite containing details of a SubTitle of the ReferenceTitle, including Titles of Versions used to differentiate different versions of the same Title, as required by the GRId and ISRC ReferenceDescriptiveMetadataSets.</v>
          </cell>
        </row>
        <row r="1447">
          <cell r="A1447" t="str">
            <v>-\-</v>
          </cell>
          <cell r="B1447" t="str">
            <v>-</v>
          </cell>
          <cell r="C1447" t="str">
            <v>-</v>
          </cell>
          <cell r="D1447" t="str">
            <v>-</v>
          </cell>
          <cell r="E1447" t="str">
            <v>-</v>
          </cell>
          <cell r="F1447" t="str">
            <v>Resource List\Sheet Music\Reference Title\Sub Title\Language And Script Code</v>
          </cell>
          <cell r="G1447" t="str">
            <v>Resource List</v>
          </cell>
          <cell r="H1447" t="str">
            <v>Sheet Music</v>
          </cell>
          <cell r="I1447" t="str">
            <v>Reference Title</v>
          </cell>
          <cell r="J1447" t="str">
            <v>Sub Title</v>
          </cell>
          <cell r="K1447" t="str">
            <v>Language And Script Code</v>
          </cell>
          <cell r="R1447" t="str">
            <v>String</v>
          </cell>
          <cell r="S1447" t="str">
            <v>The Language and script of the SubTitle as defined in IETF RfC 4646. The default is the same as indicated for the containing composite. Language and Script are provided as lang[-scipt][-region][-variant]. This is represented in an XML schema as an XML Attribute.</v>
          </cell>
          <cell r="T1447" t="str">
            <v>0-1</v>
          </cell>
          <cell r="U1447" t="str">
            <v>-</v>
          </cell>
          <cell r="X1447" t="str">
            <v>UMGI approved</v>
          </cell>
          <cell r="Z1447" t="str">
            <v>Not used</v>
          </cell>
          <cell r="AB1447" t="str">
            <v>The Language and script of the SubTitle as defined in IETF RfC 4646. The default is the same as indicated for the containing composite. Language and Script are provided as lang[-scipt][-region][-variant]. This is represented in an XML schema as an XML Attribute.</v>
          </cell>
        </row>
        <row r="1448">
          <cell r="A1448" t="str">
            <v>-\-</v>
          </cell>
          <cell r="B1448" t="str">
            <v>-</v>
          </cell>
          <cell r="C1448" t="str">
            <v>-</v>
          </cell>
          <cell r="D1448" t="str">
            <v>-</v>
          </cell>
          <cell r="E1448" t="str">
            <v>-</v>
          </cell>
          <cell r="F1448" t="str">
            <v>Resource List\Sheet Music\Creation Date</v>
          </cell>
          <cell r="G1448" t="str">
            <v>Resource List</v>
          </cell>
          <cell r="H1448" t="str">
            <v>Sheet Music</v>
          </cell>
          <cell r="I1448" t="str">
            <v>Creation Date</v>
          </cell>
          <cell r="R1448" t="str">
            <v>ddexC:EventDate</v>
          </cell>
          <cell r="S1448" t="str">
            <v>A Composite containing details of the Date and Place of the Event in which the SheetMusic was created.</v>
          </cell>
          <cell r="T1448" t="str">
            <v>0-1</v>
          </cell>
          <cell r="U1448" t="str">
            <v>-</v>
          </cell>
          <cell r="X1448" t="str">
            <v>UMGI approved</v>
          </cell>
          <cell r="Z1448" t="str">
            <v>Not used</v>
          </cell>
          <cell r="AB1448" t="str">
            <v>A Composite containing details of the Date and Place of the Event in which the SheetMusic was created.</v>
          </cell>
        </row>
        <row r="1449">
          <cell r="A1449" t="str">
            <v>-\-</v>
          </cell>
          <cell r="B1449" t="str">
            <v>-</v>
          </cell>
          <cell r="C1449" t="str">
            <v>-</v>
          </cell>
          <cell r="D1449" t="str">
            <v>-</v>
          </cell>
          <cell r="E1449" t="str">
            <v>-</v>
          </cell>
          <cell r="F1449" t="str">
            <v>Resource List\Sheet Music\Sheet Music Details By Territory</v>
          </cell>
          <cell r="G1449" t="str">
            <v>Resource List</v>
          </cell>
          <cell r="H1449" t="str">
            <v>Sheet Music</v>
          </cell>
          <cell r="I1449" t="str">
            <v>Sheet Music Details By Territory</v>
          </cell>
          <cell r="R1449" t="str">
            <v>ernm:SheetMusicDetailsByTerritory</v>
          </cell>
          <cell r="S1449" t="str">
            <v>A Composite containing details of the SheetMusic which may vary according to Territory of release.</v>
          </cell>
          <cell r="T1449" t="str">
            <v>1-n</v>
          </cell>
          <cell r="U1449" t="str">
            <v>-</v>
          </cell>
          <cell r="X1449" t="str">
            <v>UMGI approved</v>
          </cell>
          <cell r="Z1449" t="str">
            <v>Not used</v>
          </cell>
          <cell r="AB1449" t="str">
            <v>A Composite containing details of the SheetMusic which may vary according to Territory of release.</v>
          </cell>
        </row>
        <row r="1450">
          <cell r="A1450" t="str">
            <v>-\-</v>
          </cell>
          <cell r="B1450" t="str">
            <v>-</v>
          </cell>
          <cell r="C1450" t="str">
            <v>-</v>
          </cell>
          <cell r="D1450" t="str">
            <v>-</v>
          </cell>
          <cell r="E1450" t="str">
            <v>-</v>
          </cell>
          <cell r="F1450" t="str">
            <v>Resource List\Sheet Music\Sheet Music Details By Territory\Language And Script Code</v>
          </cell>
          <cell r="G1450" t="str">
            <v>Resource List</v>
          </cell>
          <cell r="H1450" t="str">
            <v>Sheet Music</v>
          </cell>
          <cell r="I1450" t="str">
            <v>Sheet Music Details By Territory</v>
          </cell>
          <cell r="J1450" t="str">
            <v>Language And Script Code</v>
          </cell>
          <cell r="R1450" t="str">
            <v>String</v>
          </cell>
          <cell r="S1450" t="str">
            <v>The Language and script for the Elements of the SheetMusicDetailsByTerritory as defined in IETF RfC 4646. The default is the same as indicated for the containing composite. Language and Script are provided as lang[-scipt][-region][-variant]. This is represented in an XML schema as an XML Attribute.</v>
          </cell>
          <cell r="T1450" t="str">
            <v>0-1</v>
          </cell>
          <cell r="U1450" t="str">
            <v>-</v>
          </cell>
          <cell r="X1450" t="str">
            <v>UMGI approved</v>
          </cell>
          <cell r="Z1450" t="str">
            <v>Not used</v>
          </cell>
          <cell r="AB1450" t="str">
            <v>The Language and script for the Elements of the SheetMusicDetailsByTerritory as defined in IETF RfC 4646. The default is the same as indicated for the containing composite. Language and Script are provided as lang[-scipt][-region][-variant]. This is represented in an XML schema as an XML Attribute.</v>
          </cell>
        </row>
        <row r="1451">
          <cell r="A1451" t="str">
            <v>-\-</v>
          </cell>
          <cell r="B1451" t="str">
            <v>-</v>
          </cell>
          <cell r="C1451" t="str">
            <v>-</v>
          </cell>
          <cell r="D1451" t="str">
            <v>-</v>
          </cell>
          <cell r="E1451" t="str">
            <v>-</v>
          </cell>
          <cell r="F1451" t="str">
            <v>Resource List\Sheet Music\Sheet Music Details By Territory\XML Choice - TERRITORY</v>
          </cell>
          <cell r="G1451" t="str">
            <v>Resource List</v>
          </cell>
          <cell r="H1451" t="str">
            <v>Sheet Music</v>
          </cell>
          <cell r="I1451" t="str">
            <v>Sheet Music Details By Territory</v>
          </cell>
          <cell r="J1451" t="str">
            <v>XML Choice - TERRITORY</v>
          </cell>
          <cell r="R1451" t="str">
            <v>-</v>
          </cell>
          <cell r="S1451" t="str">
            <v>An XmlComposite corresponding to the xs:choice element in an XML document or schema.</v>
          </cell>
          <cell r="T1451">
            <v>1</v>
          </cell>
          <cell r="U1451" t="str">
            <v>-</v>
          </cell>
          <cell r="X1451" t="str">
            <v>UMGI approved</v>
          </cell>
          <cell r="Z1451" t="str">
            <v>Not used</v>
          </cell>
          <cell r="AB1451" t="str">
            <v>An XmlComposite corresponding to the xs:choice element in an XML document or schema.</v>
          </cell>
        </row>
        <row r="1452">
          <cell r="A1452" t="str">
            <v>-\-</v>
          </cell>
          <cell r="B1452" t="str">
            <v>-</v>
          </cell>
          <cell r="C1452" t="str">
            <v>-</v>
          </cell>
          <cell r="D1452" t="str">
            <v>-</v>
          </cell>
          <cell r="E1452" t="str">
            <v>-</v>
          </cell>
          <cell r="F1452" t="str">
            <v>Resource List\Sheet Music\Sheet Music Details By Territory\Title</v>
          </cell>
          <cell r="G1452" t="str">
            <v>Resource List</v>
          </cell>
          <cell r="H1452" t="str">
            <v>Sheet Music</v>
          </cell>
          <cell r="I1452" t="str">
            <v>Sheet Music Details By Territory</v>
          </cell>
          <cell r="J1452" t="str">
            <v>Title</v>
          </cell>
          <cell r="R1452" t="str">
            <v>ddexC:Title</v>
          </cell>
          <cell r="S1452" t="str">
            <v>A Composite containing details of a Title of the SheetMusic.</v>
          </cell>
          <cell r="T1452" t="str">
            <v>0-n</v>
          </cell>
          <cell r="U1452" t="str">
            <v>-</v>
          </cell>
          <cell r="X1452" t="str">
            <v>UMGI approved</v>
          </cell>
          <cell r="Z1452" t="str">
            <v>Not used</v>
          </cell>
          <cell r="AB1452" t="str">
            <v>A Composite containing details of a Title of the SheetMusic.</v>
          </cell>
        </row>
        <row r="1453">
          <cell r="A1453" t="str">
            <v>-\-</v>
          </cell>
          <cell r="B1453" t="str">
            <v>-</v>
          </cell>
          <cell r="C1453" t="str">
            <v>-</v>
          </cell>
          <cell r="D1453" t="str">
            <v>-</v>
          </cell>
          <cell r="E1453" t="str">
            <v>-</v>
          </cell>
          <cell r="F1453" t="str">
            <v>Resource List\Sheet Music\Sheet Music Details By Territory\Resource Contributor</v>
          </cell>
          <cell r="G1453" t="str">
            <v>Resource List</v>
          </cell>
          <cell r="H1453" t="str">
            <v>Sheet Music</v>
          </cell>
          <cell r="I1453" t="str">
            <v>Sheet Music Details By Territory</v>
          </cell>
          <cell r="J1453" t="str">
            <v>Resource Contributor</v>
          </cell>
          <cell r="R1453" t="str">
            <v>ddexC:ResourceContributor</v>
          </cell>
          <cell r="S1453" t="str">
            <v>A Composite containing details of a Contributor to the SheetMusic.</v>
          </cell>
          <cell r="T1453" t="str">
            <v>0-n</v>
          </cell>
          <cell r="U1453" t="str">
            <v>-</v>
          </cell>
          <cell r="X1453" t="str">
            <v>UMGI approved</v>
          </cell>
          <cell r="Z1453" t="str">
            <v>Not used</v>
          </cell>
          <cell r="AB1453" t="str">
            <v>A Composite containing details of a Contributor to the SheetMusic.</v>
          </cell>
        </row>
        <row r="1454">
          <cell r="A1454" t="str">
            <v>-\-</v>
          </cell>
          <cell r="B1454" t="str">
            <v>-</v>
          </cell>
          <cell r="C1454" t="str">
            <v>-</v>
          </cell>
          <cell r="D1454" t="str">
            <v>-</v>
          </cell>
          <cell r="E1454" t="str">
            <v>-</v>
          </cell>
          <cell r="F1454" t="str">
            <v>Resource List\Sheet Music\Sheet Music Details By Territory\Resource Contributor\Sequence Number</v>
          </cell>
          <cell r="G1454" t="str">
            <v>Resource List</v>
          </cell>
          <cell r="H1454" t="str">
            <v>Sheet Music</v>
          </cell>
          <cell r="I1454" t="str">
            <v>Sheet Music Details By Territory</v>
          </cell>
          <cell r="J1454" t="str">
            <v>Resource Contributor</v>
          </cell>
          <cell r="K1454" t="str">
            <v>Sequence Number</v>
          </cell>
          <cell r="R1454" t="str">
            <v>Integer</v>
          </cell>
          <cell r="S1454" t="str">
            <v>The number indicating the order of the ResourceContributor in a group of ResourceContributors that have contributed to a Resource. This is represented in an XML schema as an XML Attribute.</v>
          </cell>
          <cell r="T1454" t="str">
            <v>0-1</v>
          </cell>
          <cell r="U1454" t="str">
            <v>-</v>
          </cell>
          <cell r="X1454" t="str">
            <v>UMGI approved</v>
          </cell>
          <cell r="Z1454" t="str">
            <v>Not used</v>
          </cell>
          <cell r="AB1454" t="str">
            <v>The number indicating the order of the ResourceContributor in a group of ResourceContributors that have contributed to a Resource. This is represented in an XML schema as an XML Attribute.</v>
          </cell>
        </row>
        <row r="1455">
          <cell r="A1455" t="str">
            <v>-\-</v>
          </cell>
          <cell r="B1455" t="str">
            <v>-</v>
          </cell>
          <cell r="C1455" t="str">
            <v>-</v>
          </cell>
          <cell r="D1455" t="str">
            <v>-</v>
          </cell>
          <cell r="E1455" t="str">
            <v>-</v>
          </cell>
          <cell r="F1455" t="str">
            <v>Resource List\Sheet Music\Sheet Music Details By Territory\Resource Contributor\XML Choice - PARTY</v>
          </cell>
          <cell r="G1455" t="str">
            <v>Resource List</v>
          </cell>
          <cell r="H1455" t="str">
            <v>Sheet Music</v>
          </cell>
          <cell r="I1455" t="str">
            <v>Sheet Music Details By Territory</v>
          </cell>
          <cell r="J1455" t="str">
            <v>Resource Contributor</v>
          </cell>
          <cell r="K1455" t="str">
            <v>XML Choice - PARTY</v>
          </cell>
          <cell r="R1455" t="str">
            <v>-</v>
          </cell>
          <cell r="S1455" t="str">
            <v>An XmlComposite corresponding to the xs:choice element in an XML document or schema.</v>
          </cell>
          <cell r="T1455">
            <v>1</v>
          </cell>
          <cell r="U1455" t="str">
            <v>-</v>
          </cell>
          <cell r="X1455" t="str">
            <v>UMGI approved</v>
          </cell>
          <cell r="Z1455" t="str">
            <v>Not used</v>
          </cell>
          <cell r="AB1455" t="str">
            <v>An XmlComposite corresponding to the xs:choice element in an XML document or schema.</v>
          </cell>
        </row>
        <row r="1456">
          <cell r="A1456" t="str">
            <v>-\-</v>
          </cell>
          <cell r="B1456" t="str">
            <v>-</v>
          </cell>
          <cell r="C1456" t="str">
            <v>-</v>
          </cell>
          <cell r="D1456" t="str">
            <v>-</v>
          </cell>
          <cell r="E1456" t="str">
            <v>-</v>
          </cell>
          <cell r="F1456" t="str">
            <v>Resource List\Sheet Music\Sheet Music Details By Territory\Resource Contributor\Resource Contributor Role</v>
          </cell>
          <cell r="G1456" t="str">
            <v>Resource List</v>
          </cell>
          <cell r="H1456" t="str">
            <v>Sheet Music</v>
          </cell>
          <cell r="I1456" t="str">
            <v>Sheet Music Details By Territory</v>
          </cell>
          <cell r="J1456" t="str">
            <v>Resource Contributor</v>
          </cell>
          <cell r="K1456" t="str">
            <v>Resource Contributor Role</v>
          </cell>
          <cell r="R1456" t="str">
            <v>ddexC:ResourceContributorRole</v>
          </cell>
          <cell r="S1456" t="str">
            <v>A Composite containing details of a role played by the Contributor.</v>
          </cell>
          <cell r="T1456" t="str">
            <v>0-n</v>
          </cell>
          <cell r="U1456" t="str">
            <v>-</v>
          </cell>
          <cell r="X1456" t="str">
            <v>UMGI approved</v>
          </cell>
          <cell r="Z1456" t="str">
            <v>Not used</v>
          </cell>
          <cell r="AB1456" t="str">
            <v>A Composite containing details of a role played by the Contributor.</v>
          </cell>
        </row>
        <row r="1457">
          <cell r="A1457" t="str">
            <v>-\-</v>
          </cell>
          <cell r="B1457" t="str">
            <v>-</v>
          </cell>
          <cell r="C1457" t="str">
            <v>-</v>
          </cell>
          <cell r="D1457" t="str">
            <v>-</v>
          </cell>
          <cell r="E1457" t="str">
            <v>-</v>
          </cell>
          <cell r="F1457" t="str">
            <v>Resource List\Sheet Music\Sheet Music Details By Territory\Resource Contributor\Resource Contributor Role\Namespace</v>
          </cell>
          <cell r="G1457" t="str">
            <v>Resource List</v>
          </cell>
          <cell r="H1457" t="str">
            <v>Sheet Music</v>
          </cell>
          <cell r="I1457" t="str">
            <v>Sheet Music Details By Territory</v>
          </cell>
          <cell r="J1457" t="str">
            <v>Resource Contributor</v>
          </cell>
          <cell r="K1457" t="str">
            <v>Resource Contributor Role</v>
          </cell>
          <cell r="L1457" t="str">
            <v>Namespace</v>
          </cell>
          <cell r="R1457" t="str">
            <v>String</v>
          </cell>
          <cell r="S1457" t="str">
            <v>The Namespace of the ResourceContributorRole. This is represented in an XML schema as an XML Attribute.</v>
          </cell>
          <cell r="T1457" t="str">
            <v>0-1</v>
          </cell>
          <cell r="U1457" t="str">
            <v>-</v>
          </cell>
          <cell r="X1457" t="str">
            <v>UMGI approved</v>
          </cell>
          <cell r="Z1457" t="str">
            <v>Not used</v>
          </cell>
          <cell r="AB1457" t="str">
            <v>The Namespace of the ResourceContributorRole. This is represented in an XML schema as an XML Attribute.</v>
          </cell>
        </row>
        <row r="1458">
          <cell r="A1458" t="str">
            <v>-\-</v>
          </cell>
          <cell r="B1458" t="str">
            <v>-</v>
          </cell>
          <cell r="C1458" t="str">
            <v>-</v>
          </cell>
          <cell r="D1458" t="str">
            <v>-</v>
          </cell>
          <cell r="E1458" t="str">
            <v>-</v>
          </cell>
          <cell r="F1458" t="str">
            <v>Resource List\Sheet Music\Sheet Music Details By Territory\Resource Contributor\Resource Contributor Role\User Defined Value</v>
          </cell>
          <cell r="G1458" t="str">
            <v>Resource List</v>
          </cell>
          <cell r="H1458" t="str">
            <v>Sheet Music</v>
          </cell>
          <cell r="I1458" t="str">
            <v>Sheet Music Details By Territory</v>
          </cell>
          <cell r="J1458" t="str">
            <v>Resource Contributor</v>
          </cell>
          <cell r="K1458" t="str">
            <v>Resource Contributor Role</v>
          </cell>
          <cell r="L1458" t="str">
            <v>User Defined Value</v>
          </cell>
          <cell r="R1458" t="str">
            <v>String</v>
          </cell>
          <cell r="S1458" t="str">
            <v>A UserDefined value of the ResourceContributorRole. This is represented in an XML schema as an XML Attribute.</v>
          </cell>
          <cell r="T1458" t="str">
            <v>0-1</v>
          </cell>
          <cell r="U1458" t="str">
            <v>-</v>
          </cell>
          <cell r="X1458" t="str">
            <v>UMGI approved</v>
          </cell>
          <cell r="Z1458" t="str">
            <v>Not used</v>
          </cell>
          <cell r="AB1458" t="str">
            <v>A UserDefined value of the ResourceContributorRole. This is represented in an XML schema as an XML Attribute.</v>
          </cell>
        </row>
        <row r="1459">
          <cell r="A1459" t="str">
            <v>-\-</v>
          </cell>
          <cell r="B1459" t="str">
            <v>-</v>
          </cell>
          <cell r="C1459" t="str">
            <v>-</v>
          </cell>
          <cell r="D1459" t="str">
            <v>-</v>
          </cell>
          <cell r="E1459" t="str">
            <v>-</v>
          </cell>
          <cell r="F1459" t="str">
            <v>Resource List\Sheet Music\Sheet Music Details By Territory\Indirect Resource Contributor</v>
          </cell>
          <cell r="G1459" t="str">
            <v>Resource List</v>
          </cell>
          <cell r="H1459" t="str">
            <v>Sheet Music</v>
          </cell>
          <cell r="I1459" t="str">
            <v>Sheet Music Details By Territory</v>
          </cell>
          <cell r="J1459" t="str">
            <v>Indirect Resource Contributor</v>
          </cell>
          <cell r="R1459" t="str">
            <v>ddexC:IndirectResourceContributor</v>
          </cell>
          <cell r="S1459" t="str">
            <v>A Composite containing details of an indirect Contributor to the SheetMusic.</v>
          </cell>
          <cell r="T1459" t="str">
            <v>0-n</v>
          </cell>
          <cell r="U1459" t="str">
            <v>-</v>
          </cell>
          <cell r="X1459" t="str">
            <v>UMGI approved</v>
          </cell>
          <cell r="Z1459" t="str">
            <v>Not used</v>
          </cell>
          <cell r="AB1459" t="str">
            <v>A Composite containing details of an indirect Contributor to the SheetMusic.</v>
          </cell>
        </row>
        <row r="1460">
          <cell r="A1460" t="str">
            <v>-\-</v>
          </cell>
          <cell r="B1460" t="str">
            <v>-</v>
          </cell>
          <cell r="C1460" t="str">
            <v>-</v>
          </cell>
          <cell r="D1460" t="str">
            <v>-</v>
          </cell>
          <cell r="E1460" t="str">
            <v>-</v>
          </cell>
          <cell r="F1460" t="str">
            <v>Resource List\Sheet Music\Sheet Music Details By Territory\Indirect Resource Contributor\Sequence Number</v>
          </cell>
          <cell r="G1460" t="str">
            <v>Resource List</v>
          </cell>
          <cell r="H1460" t="str">
            <v>Sheet Music</v>
          </cell>
          <cell r="I1460" t="str">
            <v>Sheet Music Details By Territory</v>
          </cell>
          <cell r="J1460" t="str">
            <v>Indirect Resource Contributor</v>
          </cell>
          <cell r="K1460" t="str">
            <v>Sequence Number</v>
          </cell>
          <cell r="R1460" t="str">
            <v>Integer</v>
          </cell>
          <cell r="S1460" t="str">
            <v>The number indicating the order of the indirect ResourceContributor in a group of ResourceContributors that have contributed to a Resource. This is represented in an XML schema as an XML Attribute.</v>
          </cell>
          <cell r="T1460" t="str">
            <v>0-1</v>
          </cell>
          <cell r="U1460" t="str">
            <v>-</v>
          </cell>
          <cell r="X1460" t="str">
            <v>UMGI approved</v>
          </cell>
          <cell r="Z1460" t="str">
            <v>Not used</v>
          </cell>
          <cell r="AB1460" t="str">
            <v>The number indicating the order of the indirect ResourceContributor in a group of ResourceContributors that have contributed to a Resource. This is represented in an XML schema as an XML Attribute.</v>
          </cell>
        </row>
        <row r="1461">
          <cell r="A1461" t="str">
            <v>-\-</v>
          </cell>
          <cell r="B1461" t="str">
            <v>-</v>
          </cell>
          <cell r="C1461" t="str">
            <v>-</v>
          </cell>
          <cell r="D1461" t="str">
            <v>-</v>
          </cell>
          <cell r="E1461" t="str">
            <v>-</v>
          </cell>
          <cell r="F1461" t="str">
            <v>Resource List\Sheet Music\Sheet Music Details By Territory\Indirect Resource Contributor\XML Choice - PARTY</v>
          </cell>
          <cell r="G1461" t="str">
            <v>Resource List</v>
          </cell>
          <cell r="H1461" t="str">
            <v>Sheet Music</v>
          </cell>
          <cell r="I1461" t="str">
            <v>Sheet Music Details By Territory</v>
          </cell>
          <cell r="J1461" t="str">
            <v>Indirect Resource Contributor</v>
          </cell>
          <cell r="K1461" t="str">
            <v>XML Choice - PARTY</v>
          </cell>
          <cell r="R1461" t="str">
            <v>-</v>
          </cell>
          <cell r="S1461" t="str">
            <v>An XmlComposite corresponding to the xs:choice element in an XML document or schema.</v>
          </cell>
          <cell r="T1461">
            <v>1</v>
          </cell>
          <cell r="U1461" t="str">
            <v>-</v>
          </cell>
          <cell r="X1461" t="str">
            <v>UMGI approved</v>
          </cell>
          <cell r="Z1461" t="str">
            <v>Not used</v>
          </cell>
          <cell r="AB1461" t="str">
            <v>An XmlComposite corresponding to the xs:choice element in an XML document or schema.</v>
          </cell>
        </row>
        <row r="1462">
          <cell r="A1462" t="str">
            <v>-\-</v>
          </cell>
          <cell r="B1462" t="str">
            <v>-</v>
          </cell>
          <cell r="C1462" t="str">
            <v>-</v>
          </cell>
          <cell r="D1462" t="str">
            <v>-</v>
          </cell>
          <cell r="E1462" t="str">
            <v>-</v>
          </cell>
          <cell r="F1462" t="str">
            <v>Resource List\Sheet Music\Sheet Music Details By Territory\Indirect Resource Contributor\Indirect Resource Contributor Role</v>
          </cell>
          <cell r="G1462" t="str">
            <v>Resource List</v>
          </cell>
          <cell r="H1462" t="str">
            <v>Sheet Music</v>
          </cell>
          <cell r="I1462" t="str">
            <v>Sheet Music Details By Territory</v>
          </cell>
          <cell r="J1462" t="str">
            <v>Indirect Resource Contributor</v>
          </cell>
          <cell r="K1462" t="str">
            <v>Indirect Resource Contributor Role</v>
          </cell>
          <cell r="R1462" t="str">
            <v>ddexC:MusicalWorkContributorRole</v>
          </cell>
          <cell r="S1462" t="str">
            <v>A Composite containing details of a role played by the indirect Contributor.</v>
          </cell>
          <cell r="T1462" t="str">
            <v>0-n</v>
          </cell>
          <cell r="U1462" t="str">
            <v>-</v>
          </cell>
          <cell r="X1462" t="str">
            <v>UMGI approved</v>
          </cell>
          <cell r="Z1462" t="str">
            <v>Not used</v>
          </cell>
          <cell r="AB1462" t="str">
            <v>A Composite containing details of a role played by the indirect Contributor.</v>
          </cell>
        </row>
        <row r="1463">
          <cell r="A1463" t="str">
            <v>-\-</v>
          </cell>
          <cell r="B1463" t="str">
            <v>-</v>
          </cell>
          <cell r="C1463" t="str">
            <v>-</v>
          </cell>
          <cell r="D1463" t="str">
            <v>-</v>
          </cell>
          <cell r="E1463" t="str">
            <v>-</v>
          </cell>
          <cell r="F1463" t="str">
            <v>Resource List\Sheet Music\Sheet Music Details By Territory\Indirect Resource Contributor\Indirect Resource Contributor Role\Namespace</v>
          </cell>
          <cell r="G1463" t="str">
            <v>Resource List</v>
          </cell>
          <cell r="H1463" t="str">
            <v>Sheet Music</v>
          </cell>
          <cell r="I1463" t="str">
            <v>Sheet Music Details By Territory</v>
          </cell>
          <cell r="J1463" t="str">
            <v>Indirect Resource Contributor</v>
          </cell>
          <cell r="K1463" t="str">
            <v>Indirect Resource Contributor Role</v>
          </cell>
          <cell r="L1463" t="str">
            <v>Namespace</v>
          </cell>
          <cell r="R1463" t="str">
            <v>String</v>
          </cell>
          <cell r="S1463" t="str">
            <v>The Namespace of the MusicalWorkContributorRole. This is represented in an XML schema as an XML Attribute.</v>
          </cell>
          <cell r="T1463" t="str">
            <v>0-1</v>
          </cell>
          <cell r="U1463" t="str">
            <v>-</v>
          </cell>
          <cell r="X1463" t="str">
            <v>UMGI approved</v>
          </cell>
          <cell r="Z1463" t="str">
            <v>Not used</v>
          </cell>
          <cell r="AB1463" t="str">
            <v>The Namespace of the MusicalWorkContributorRole. This is represented in an XML schema as an XML Attribute.</v>
          </cell>
        </row>
        <row r="1464">
          <cell r="A1464" t="str">
            <v>-\-</v>
          </cell>
          <cell r="B1464" t="str">
            <v>-</v>
          </cell>
          <cell r="C1464" t="str">
            <v>-</v>
          </cell>
          <cell r="D1464" t="str">
            <v>-</v>
          </cell>
          <cell r="E1464" t="str">
            <v>-</v>
          </cell>
          <cell r="F1464" t="str">
            <v>Resource List\Sheet Music\Sheet Music Details By Territory\Indirect Resource Contributor\Indirect Resource Contributor Role\User Defined Value</v>
          </cell>
          <cell r="G1464" t="str">
            <v>Resource List</v>
          </cell>
          <cell r="H1464" t="str">
            <v>Sheet Music</v>
          </cell>
          <cell r="I1464" t="str">
            <v>Sheet Music Details By Territory</v>
          </cell>
          <cell r="J1464" t="str">
            <v>Indirect Resource Contributor</v>
          </cell>
          <cell r="K1464" t="str">
            <v>Indirect Resource Contributor Role</v>
          </cell>
          <cell r="L1464" t="str">
            <v>User Defined Value</v>
          </cell>
          <cell r="R1464" t="str">
            <v>String</v>
          </cell>
          <cell r="S1464" t="str">
            <v>A UserDefined value of the MusicalWorkContributorRole. This is represented in an XML schema as an XML Attribute.</v>
          </cell>
          <cell r="T1464" t="str">
            <v>0-1</v>
          </cell>
          <cell r="U1464" t="str">
            <v>-</v>
          </cell>
          <cell r="X1464" t="str">
            <v>UMGI approved</v>
          </cell>
          <cell r="Z1464" t="str">
            <v>Not used</v>
          </cell>
          <cell r="AB1464" t="str">
            <v>A UserDefined value of the MusicalWorkContributorRole. This is represented in an XML schema as an XML Attribute.</v>
          </cell>
        </row>
        <row r="1465">
          <cell r="A1465" t="str">
            <v>-\-</v>
          </cell>
          <cell r="B1465" t="str">
            <v>-</v>
          </cell>
          <cell r="C1465" t="str">
            <v>-</v>
          </cell>
          <cell r="D1465" t="str">
            <v>-</v>
          </cell>
          <cell r="E1465" t="str">
            <v>-</v>
          </cell>
          <cell r="F1465" t="str">
            <v>Resource List\Sheet Music\Sheet Music Details By Territory\CLine</v>
          </cell>
          <cell r="G1465" t="str">
            <v>Resource List</v>
          </cell>
          <cell r="H1465" t="str">
            <v>Sheet Music</v>
          </cell>
          <cell r="I1465" t="str">
            <v>Sheet Music Details By Territory</v>
          </cell>
          <cell r="J1465" t="str">
            <v>CLine</v>
          </cell>
          <cell r="R1465" t="str">
            <v>ddexC:CLine</v>
          </cell>
          <cell r="S1465" t="str">
            <v>A Composite containing details of the CLine for the SheetMusic.</v>
          </cell>
          <cell r="T1465" t="str">
            <v>0-1</v>
          </cell>
          <cell r="U1465" t="str">
            <v>-</v>
          </cell>
          <cell r="X1465" t="str">
            <v>UMGI approved</v>
          </cell>
          <cell r="Z1465" t="str">
            <v>Not used</v>
          </cell>
          <cell r="AB1465" t="str">
            <v>A Composite containing details of the CLine for the SheetMusic.</v>
          </cell>
        </row>
        <row r="1466">
          <cell r="A1466" t="str">
            <v>-\-</v>
          </cell>
          <cell r="B1466" t="str">
            <v>-</v>
          </cell>
          <cell r="C1466" t="str">
            <v>-</v>
          </cell>
          <cell r="D1466" t="str">
            <v>-</v>
          </cell>
          <cell r="E1466" t="str">
            <v>-</v>
          </cell>
          <cell r="F1466" t="str">
            <v>Resource List\Sheet Music\Sheet Music Details By Territory\CLine\Language And Script Code</v>
          </cell>
          <cell r="G1466" t="str">
            <v>Resource List</v>
          </cell>
          <cell r="H1466" t="str">
            <v>Sheet Music</v>
          </cell>
          <cell r="I1466" t="str">
            <v>Sheet Music Details By Territory</v>
          </cell>
          <cell r="J1466" t="str">
            <v>CLine</v>
          </cell>
          <cell r="K1466" t="str">
            <v>Language And Script Code</v>
          </cell>
          <cell r="R1466" t="str">
            <v>String</v>
          </cell>
          <cell r="S1466" t="str">
            <v>The Language and script of the CLineText as defined in IETF RfC 4646. The default is the same as indicated for the containing composite. Language and Script are provided as lang[-scipt][-region][-variant]. This is represented in an XML schema as an XML Attribute.</v>
          </cell>
          <cell r="T1466" t="str">
            <v>0-1</v>
          </cell>
          <cell r="U1466" t="str">
            <v>-</v>
          </cell>
          <cell r="X1466" t="str">
            <v>UMGI approved</v>
          </cell>
          <cell r="Z1466" t="str">
            <v>Not used</v>
          </cell>
          <cell r="AB1466" t="str">
            <v>The Language and script of the CLineText as defined in IETF RfC 4646. The default is the same as indicated for the containing composite. Language and Script are provided as lang[-scipt][-region][-variant]. This is represented in an XML schema as an XML Attribute.</v>
          </cell>
        </row>
        <row r="1467">
          <cell r="A1467" t="str">
            <v>-\-</v>
          </cell>
          <cell r="B1467" t="str">
            <v>-</v>
          </cell>
          <cell r="C1467" t="str">
            <v>-</v>
          </cell>
          <cell r="D1467" t="str">
            <v>-</v>
          </cell>
          <cell r="E1467" t="str">
            <v>-</v>
          </cell>
          <cell r="F1467" t="str">
            <v>Resource List\Sheet Music\Sheet Music Details By Territory\CLine\Year</v>
          </cell>
          <cell r="G1467" t="str">
            <v>Resource List</v>
          </cell>
          <cell r="H1467" t="str">
            <v>Sheet Music</v>
          </cell>
          <cell r="I1467" t="str">
            <v>Sheet Music Details By Territory</v>
          </cell>
          <cell r="J1467" t="str">
            <v>CLine</v>
          </cell>
          <cell r="K1467" t="str">
            <v>Year</v>
          </cell>
          <cell r="R1467" t="str">
            <v>Year</v>
          </cell>
          <cell r="S1467" t="str">
            <v>The Year of the CLine.</v>
          </cell>
          <cell r="T1467" t="str">
            <v>0-1</v>
          </cell>
          <cell r="U1467" t="str">
            <v>-</v>
          </cell>
          <cell r="X1467" t="str">
            <v>UMGI approved</v>
          </cell>
          <cell r="Z1467" t="str">
            <v>Not used</v>
          </cell>
          <cell r="AB1467" t="str">
            <v>The Year of the CLine.</v>
          </cell>
        </row>
        <row r="1468">
          <cell r="A1468" t="str">
            <v>-\-</v>
          </cell>
          <cell r="B1468" t="str">
            <v>-</v>
          </cell>
          <cell r="C1468" t="str">
            <v>-</v>
          </cell>
          <cell r="D1468" t="str">
            <v>-</v>
          </cell>
          <cell r="E1468" t="str">
            <v>-</v>
          </cell>
          <cell r="F1468" t="str">
            <v>Resource List\Sheet Music\Sheet Music Details By Territory\CLine\CLine Text</v>
          </cell>
          <cell r="G1468" t="str">
            <v>Resource List</v>
          </cell>
          <cell r="H1468" t="str">
            <v>Sheet Music</v>
          </cell>
          <cell r="I1468" t="str">
            <v>Sheet Music Details By Territory</v>
          </cell>
          <cell r="J1468" t="str">
            <v>CLine</v>
          </cell>
          <cell r="K1468" t="str">
            <v>CLine Text</v>
          </cell>
          <cell r="R1468" t="str">
            <v>String</v>
          </cell>
          <cell r="S1468" t="str">
            <v>The text of the CLine.</v>
          </cell>
          <cell r="T1468">
            <v>1</v>
          </cell>
          <cell r="U1468" t="str">
            <v>-</v>
          </cell>
          <cell r="X1468" t="str">
            <v>UMGI approved</v>
          </cell>
          <cell r="Z1468" t="str">
            <v>Not used</v>
          </cell>
          <cell r="AB1468" t="str">
            <v>The text of the CLine.</v>
          </cell>
        </row>
        <row r="1469">
          <cell r="A1469" t="str">
            <v>-\-</v>
          </cell>
          <cell r="B1469" t="str">
            <v>-</v>
          </cell>
          <cell r="C1469" t="str">
            <v>-</v>
          </cell>
          <cell r="D1469" t="str">
            <v>-</v>
          </cell>
          <cell r="E1469" t="str">
            <v>-</v>
          </cell>
          <cell r="F1469" t="str">
            <v>Resource List\Sheet Music\Sheet Music Details By Territory\Courtesy Line</v>
          </cell>
          <cell r="G1469" t="str">
            <v>Resource List</v>
          </cell>
          <cell r="H1469" t="str">
            <v>Sheet Music</v>
          </cell>
          <cell r="I1469" t="str">
            <v>Sheet Music Details By Territory</v>
          </cell>
          <cell r="J1469" t="str">
            <v>Courtesy Line</v>
          </cell>
          <cell r="R1469" t="str">
            <v>ddexC:CourtesyLine</v>
          </cell>
          <cell r="S1469" t="str">
            <v>A Composite containing an Annotation which acknowledges record companies and/or other Parties giving permission for Artists or others featured in the SheetMusic.</v>
          </cell>
          <cell r="T1469" t="str">
            <v>0-1</v>
          </cell>
          <cell r="U1469" t="str">
            <v>-</v>
          </cell>
          <cell r="X1469" t="str">
            <v>UMGI approved</v>
          </cell>
          <cell r="Z1469" t="str">
            <v>Not used</v>
          </cell>
          <cell r="AB1469" t="str">
            <v>A Composite containing an Annotation which acknowledges record companies and/or other Parties giving permission for Artists or others featured in the SheetMusic.</v>
          </cell>
        </row>
        <row r="1470">
          <cell r="A1470" t="str">
            <v>-\-</v>
          </cell>
          <cell r="B1470" t="str">
            <v>-</v>
          </cell>
          <cell r="C1470" t="str">
            <v>-</v>
          </cell>
          <cell r="D1470" t="str">
            <v>-</v>
          </cell>
          <cell r="E1470" t="str">
            <v>-</v>
          </cell>
          <cell r="F1470" t="str">
            <v>Resource List\Sheet Music\Sheet Music Details By Territory\Courtesy Line\Language And Script Code</v>
          </cell>
          <cell r="G1470" t="str">
            <v>Resource List</v>
          </cell>
          <cell r="H1470" t="str">
            <v>Sheet Music</v>
          </cell>
          <cell r="I1470" t="str">
            <v>Sheet Music Details By Territory</v>
          </cell>
          <cell r="J1470" t="str">
            <v>Courtesy Line</v>
          </cell>
          <cell r="K1470" t="str">
            <v>Language And Script Code</v>
          </cell>
          <cell r="R1470" t="str">
            <v>String</v>
          </cell>
          <cell r="S1470" t="str">
            <v>The Language and script of the CourtesyLine as defined in IETF RfC 4646. The default is the same as indicated for the containing composite. Language and Script are provided as lang[-scipt][-region][-variant]. This is represented in an XML schema as an XML Attribute.</v>
          </cell>
          <cell r="T1470" t="str">
            <v>0-1</v>
          </cell>
          <cell r="U1470" t="str">
            <v>-</v>
          </cell>
          <cell r="X1470" t="str">
            <v>UMGI approved</v>
          </cell>
          <cell r="Z1470" t="str">
            <v>Not used</v>
          </cell>
          <cell r="AB1470" t="str">
            <v>The Language and script of the CourtesyLine as defined in IETF RfC 4646. The default is the same as indicated for the containing composite. Language and Script are provided as lang[-scipt][-region][-variant]. This is represented in an XML schema as an XML Attribute.</v>
          </cell>
        </row>
        <row r="1471">
          <cell r="A1471" t="str">
            <v>-\-</v>
          </cell>
          <cell r="B1471" t="str">
            <v>-</v>
          </cell>
          <cell r="C1471" t="str">
            <v>-</v>
          </cell>
          <cell r="D1471" t="str">
            <v>-</v>
          </cell>
          <cell r="E1471" t="str">
            <v>-</v>
          </cell>
          <cell r="F1471" t="str">
            <v>Resource List\Sheet Music\Sheet Music Details By Territory\Original Resource Release Date</v>
          </cell>
          <cell r="G1471" t="str">
            <v>Resource List</v>
          </cell>
          <cell r="H1471" t="str">
            <v>Sheet Music</v>
          </cell>
          <cell r="I1471" t="str">
            <v>Sheet Music Details By Territory</v>
          </cell>
          <cell r="J1471" t="str">
            <v>Original Resource Release Date</v>
          </cell>
          <cell r="R1471" t="str">
            <v>ddexC:EventDate</v>
          </cell>
          <cell r="S1471" t="str">
            <v>A Composite containing details of the Date and Place of the Event in which the SheetMusic was originally published, whether for physical or electronic/online distribution.</v>
          </cell>
          <cell r="T1471" t="str">
            <v>0-1</v>
          </cell>
          <cell r="U1471" t="str">
            <v>-</v>
          </cell>
          <cell r="X1471" t="str">
            <v>UMGI approved</v>
          </cell>
          <cell r="Z1471" t="str">
            <v>Not used</v>
          </cell>
          <cell r="AB1471" t="str">
            <v>A Composite containing details of the Date and Place of the Event in which the SheetMusic was originally published, whether for physical or electronic/online distribution.</v>
          </cell>
        </row>
        <row r="1472">
          <cell r="A1472" t="str">
            <v>-\-</v>
          </cell>
          <cell r="B1472" t="str">
            <v>-</v>
          </cell>
          <cell r="C1472" t="str">
            <v>-</v>
          </cell>
          <cell r="D1472" t="str">
            <v>-</v>
          </cell>
          <cell r="E1472" t="str">
            <v>-</v>
          </cell>
          <cell r="F1472" t="str">
            <v>Resource List\Sheet Music\Sheet Music Details By Territory\Fulfillment Date</v>
          </cell>
          <cell r="G1472" t="str">
            <v>Resource List</v>
          </cell>
          <cell r="H1472" t="str">
            <v>Sheet Music</v>
          </cell>
          <cell r="I1472" t="str">
            <v>Sheet Music Details By Territory</v>
          </cell>
          <cell r="J1472" t="str">
            <v>Fulfillment Date</v>
          </cell>
          <cell r="R1472" t="str">
            <v>ddexC:FulfillmentDate</v>
          </cell>
          <cell r="S1472" t="str">
            <v>A Composite containing details of a FulfillmentDate.</v>
          </cell>
          <cell r="T1472" t="str">
            <v>0-1</v>
          </cell>
          <cell r="U1472" t="str">
            <v>-</v>
          </cell>
          <cell r="X1472" t="str">
            <v>UMGI approved</v>
          </cell>
          <cell r="Z1472" t="str">
            <v>Not used</v>
          </cell>
          <cell r="AB1472" t="str">
            <v>A Composite containing details of a FulfillmentDate.</v>
          </cell>
        </row>
        <row r="1473">
          <cell r="A1473" t="str">
            <v>-\-</v>
          </cell>
          <cell r="B1473" t="str">
            <v>-</v>
          </cell>
          <cell r="C1473" t="str">
            <v>-</v>
          </cell>
          <cell r="D1473" t="str">
            <v>-</v>
          </cell>
          <cell r="E1473" t="str">
            <v>-</v>
          </cell>
          <cell r="F1473" t="str">
            <v>Resource List\Sheet Music\Sheet Music Details By Territory\Fulfillment Date\Fulfillment Date</v>
          </cell>
          <cell r="G1473" t="str">
            <v>Resource List</v>
          </cell>
          <cell r="H1473" t="str">
            <v>Sheet Music</v>
          </cell>
          <cell r="I1473" t="str">
            <v>Sheet Music Details By Territory</v>
          </cell>
          <cell r="J1473" t="str">
            <v>Fulfillment Date</v>
          </cell>
          <cell r="K1473" t="str">
            <v>Fulfillment Date</v>
          </cell>
          <cell r="R1473" t="str">
            <v>Date</v>
          </cell>
          <cell r="S1473" t="str">
            <v>A Date after which an end user can receive the Resource (in ISO 8601:2004 format: YYYY-MM-DD). If no FulfillmentDate is provided the FulfillmentDate is the StartDate of the respective Deal.</v>
          </cell>
          <cell r="T1473">
            <v>1</v>
          </cell>
          <cell r="U1473" t="str">
            <v>-</v>
          </cell>
          <cell r="X1473" t="str">
            <v>UMGI approved</v>
          </cell>
          <cell r="Z1473" t="str">
            <v>Not used</v>
          </cell>
          <cell r="AB1473" t="str">
            <v>A Date after which an end user can receive the Resource (in ISO 8601:2004 format: YYYY-MM-DD). If no FulfillmentDate is provided the FulfillmentDate is the StartDate of the respective Deal.</v>
          </cell>
        </row>
        <row r="1474">
          <cell r="A1474" t="str">
            <v>-\-</v>
          </cell>
          <cell r="B1474" t="str">
            <v>-</v>
          </cell>
          <cell r="C1474" t="str">
            <v>-</v>
          </cell>
          <cell r="D1474" t="str">
            <v>-</v>
          </cell>
          <cell r="E1474" t="str">
            <v>-</v>
          </cell>
          <cell r="F1474" t="str">
            <v>Resource List\Sheet Music\Sheet Music Details By Territory\Fulfillment Date\Resource Release Reference</v>
          </cell>
          <cell r="G1474" t="str">
            <v>Resource List</v>
          </cell>
          <cell r="H1474" t="str">
            <v>Sheet Music</v>
          </cell>
          <cell r="I1474" t="str">
            <v>Sheet Music Details By Territory</v>
          </cell>
          <cell r="J1474" t="str">
            <v>Fulfillment Date</v>
          </cell>
          <cell r="K1474" t="str">
            <v>Resource Release Reference</v>
          </cell>
          <cell r="R1474" t="str">
            <v>LocalReleaseAnchorReference</v>
          </cell>
          <cell r="S1474" t="str">
            <v>The Identifier (specific to the Message) of a Release for a Resource. This LocalAnchorReference is a string starting with the letter R.</v>
          </cell>
          <cell r="T1474" t="str">
            <v>0-n</v>
          </cell>
          <cell r="U1474" t="str">
            <v>-</v>
          </cell>
          <cell r="X1474" t="str">
            <v>UMGI approved</v>
          </cell>
          <cell r="Z1474" t="str">
            <v>Not used</v>
          </cell>
          <cell r="AB1474" t="str">
            <v>The Identifier (specific to the Message) of a Release for a Resource. This LocalAnchorReference is a string starting with the letter R.</v>
          </cell>
        </row>
        <row r="1475">
          <cell r="A1475" t="str">
            <v>-\-</v>
          </cell>
          <cell r="B1475" t="str">
            <v>-</v>
          </cell>
          <cell r="C1475" t="str">
            <v>-</v>
          </cell>
          <cell r="D1475" t="str">
            <v>-</v>
          </cell>
          <cell r="E1475" t="str">
            <v>-</v>
          </cell>
          <cell r="F1475" t="str">
            <v>Resource List\Sheet Music\Sheet Music Details By Territory\Genre</v>
          </cell>
          <cell r="G1475" t="str">
            <v>Resource List</v>
          </cell>
          <cell r="H1475" t="str">
            <v>Sheet Music</v>
          </cell>
          <cell r="I1475" t="str">
            <v>Sheet Music Details By Territory</v>
          </cell>
          <cell r="J1475" t="str">
            <v>Genre</v>
          </cell>
          <cell r="R1475" t="str">
            <v>ddexC:Genre</v>
          </cell>
          <cell r="S1475" t="str">
            <v>A Composite containing details of a Genre to which the SheetMusic belongs.</v>
          </cell>
          <cell r="T1475" t="str">
            <v>0-n</v>
          </cell>
          <cell r="U1475" t="str">
            <v>-</v>
          </cell>
          <cell r="X1475" t="str">
            <v>UMGI approved</v>
          </cell>
          <cell r="Z1475" t="str">
            <v>Not used</v>
          </cell>
          <cell r="AB1475" t="str">
            <v>A Composite containing details of a Genre to which the SheetMusic belongs.</v>
          </cell>
        </row>
        <row r="1476">
          <cell r="A1476" t="str">
            <v>-\-</v>
          </cell>
          <cell r="B1476" t="str">
            <v>-</v>
          </cell>
          <cell r="C1476" t="str">
            <v>-</v>
          </cell>
          <cell r="D1476" t="str">
            <v>-</v>
          </cell>
          <cell r="E1476" t="str">
            <v>-</v>
          </cell>
          <cell r="F1476" t="str">
            <v>Resource List\Sheet Music\Sheet Music Details By Territory\Genre\Language And Script Code</v>
          </cell>
          <cell r="G1476" t="str">
            <v>Resource List</v>
          </cell>
          <cell r="H1476" t="str">
            <v>Sheet Music</v>
          </cell>
          <cell r="I1476" t="str">
            <v>Sheet Music Details By Territory</v>
          </cell>
          <cell r="J1476" t="str">
            <v>Genre</v>
          </cell>
          <cell r="K1476" t="str">
            <v>Language And Script Code</v>
          </cell>
          <cell r="R1476" t="str">
            <v>String</v>
          </cell>
          <cell r="S1476"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476" t="str">
            <v>0-1</v>
          </cell>
          <cell r="U1476" t="str">
            <v>-</v>
          </cell>
          <cell r="X1476" t="str">
            <v>UMGI approved</v>
          </cell>
          <cell r="Z1476" t="str">
            <v>Not used</v>
          </cell>
          <cell r="AB1476"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477">
          <cell r="A1477" t="str">
            <v>-\-</v>
          </cell>
          <cell r="B1477" t="str">
            <v>-</v>
          </cell>
          <cell r="C1477" t="str">
            <v>-</v>
          </cell>
          <cell r="D1477" t="str">
            <v>-</v>
          </cell>
          <cell r="E1477" t="str">
            <v>-</v>
          </cell>
          <cell r="F1477" t="str">
            <v>Resource List\Sheet Music\Sheet Music Details By Territory\Genre\Genre Text</v>
          </cell>
          <cell r="G1477" t="str">
            <v>Resource List</v>
          </cell>
          <cell r="H1477" t="str">
            <v>Sheet Music</v>
          </cell>
          <cell r="I1477" t="str">
            <v>Sheet Music Details By Territory</v>
          </cell>
          <cell r="J1477" t="str">
            <v>Genre</v>
          </cell>
          <cell r="K1477" t="str">
            <v>Genre Text</v>
          </cell>
          <cell r="R1477" t="str">
            <v>ddexC:Description</v>
          </cell>
          <cell r="S1477" t="str">
            <v>A Composite containing a Description of a genre or style (such as Musical, literary or audio-visual) with which a Creation is associated.</v>
          </cell>
          <cell r="T1477">
            <v>1</v>
          </cell>
          <cell r="U1477" t="str">
            <v>-</v>
          </cell>
          <cell r="X1477" t="str">
            <v>UMGI approved</v>
          </cell>
          <cell r="Z1477" t="str">
            <v>Not used</v>
          </cell>
          <cell r="AB1477" t="str">
            <v>A Composite containing a Description of a genre or style (such as Musical, literary or audio-visual) with which a Creation is associated.</v>
          </cell>
        </row>
        <row r="1478">
          <cell r="A1478" t="str">
            <v>-\-</v>
          </cell>
          <cell r="B1478" t="str">
            <v>-</v>
          </cell>
          <cell r="C1478" t="str">
            <v>-</v>
          </cell>
          <cell r="D1478" t="str">
            <v>-</v>
          </cell>
          <cell r="E1478" t="str">
            <v>-</v>
          </cell>
          <cell r="F1478" t="str">
            <v>Resource List\Sheet Music\Sheet Music Details By Territory\Genre\Genre Text\Language And Script Code</v>
          </cell>
          <cell r="G1478" t="str">
            <v>Resource List</v>
          </cell>
          <cell r="H1478" t="str">
            <v>Sheet Music</v>
          </cell>
          <cell r="I1478" t="str">
            <v>Sheet Music Details By Territory</v>
          </cell>
          <cell r="J1478" t="str">
            <v>Genre</v>
          </cell>
          <cell r="K1478" t="str">
            <v>Genre Text</v>
          </cell>
          <cell r="L1478" t="str">
            <v>Language And Script Code</v>
          </cell>
          <cell r="R1478" t="str">
            <v>String</v>
          </cell>
          <cell r="S1478" t="str">
            <v>The Language and script of the Description as defined in IETF RfC 4646. The default is the same as indicated for the containing composite. Language and Script are provided as lang[-scipt][-region][-variant]. This is represented in an XML schema as an XML Attribute.</v>
          </cell>
          <cell r="T1478" t="str">
            <v>0-1</v>
          </cell>
          <cell r="U1478" t="str">
            <v>-</v>
          </cell>
          <cell r="X1478" t="str">
            <v>UMGI approved</v>
          </cell>
          <cell r="Z1478" t="str">
            <v>Not used</v>
          </cell>
          <cell r="AB1478" t="str">
            <v>The Language and script of the Description as defined in IETF RfC 4646. The default is the same as indicated for the containing composite. Language and Script are provided as lang[-scipt][-region][-variant]. This is represented in an XML schema as an XML Attribute.</v>
          </cell>
        </row>
        <row r="1479">
          <cell r="A1479" t="str">
            <v>-\-</v>
          </cell>
          <cell r="B1479" t="str">
            <v>-</v>
          </cell>
          <cell r="C1479" t="str">
            <v>-</v>
          </cell>
          <cell r="D1479" t="str">
            <v>-</v>
          </cell>
          <cell r="E1479" t="str">
            <v>-</v>
          </cell>
          <cell r="F1479" t="str">
            <v>Resource List\Sheet Music\Sheet Music Details By Territory\Genre\Sub Genre</v>
          </cell>
          <cell r="G1479" t="str">
            <v>Resource List</v>
          </cell>
          <cell r="H1479" t="str">
            <v>Sheet Music</v>
          </cell>
          <cell r="I1479" t="str">
            <v>Sheet Music Details By Territory</v>
          </cell>
          <cell r="J1479" t="str">
            <v>Genre</v>
          </cell>
          <cell r="K1479" t="str">
            <v>Sub Genre</v>
          </cell>
          <cell r="R1479" t="str">
            <v>ddexC:Description</v>
          </cell>
          <cell r="S1479" t="str">
            <v>A Composite containing a Description of a secondary genre or style with which a Creation is associated.</v>
          </cell>
          <cell r="T1479" t="str">
            <v>0-1</v>
          </cell>
          <cell r="U1479" t="str">
            <v>-</v>
          </cell>
          <cell r="X1479" t="str">
            <v>UMGI approved</v>
          </cell>
          <cell r="Z1479" t="str">
            <v>Not used</v>
          </cell>
          <cell r="AB1479" t="str">
            <v>A Composite containing a Description of a secondary genre or style with which a Creation is associated.</v>
          </cell>
        </row>
        <row r="1480">
          <cell r="A1480" t="str">
            <v>-\-</v>
          </cell>
          <cell r="B1480" t="str">
            <v>-</v>
          </cell>
          <cell r="C1480" t="str">
            <v>-</v>
          </cell>
          <cell r="D1480" t="str">
            <v>-</v>
          </cell>
          <cell r="E1480" t="str">
            <v>-</v>
          </cell>
          <cell r="F1480" t="str">
            <v>Resource List\Sheet Music\Sheet Music Details By Territory\Genre\Sub Genre\Language And Script Code</v>
          </cell>
          <cell r="G1480" t="str">
            <v>Resource List</v>
          </cell>
          <cell r="H1480" t="str">
            <v>Sheet Music</v>
          </cell>
          <cell r="I1480" t="str">
            <v>Sheet Music Details By Territory</v>
          </cell>
          <cell r="J1480" t="str">
            <v>Genre</v>
          </cell>
          <cell r="K1480" t="str">
            <v>Sub Genre</v>
          </cell>
          <cell r="L1480" t="str">
            <v>Language And Script Code</v>
          </cell>
          <cell r="R1480" t="str">
            <v>String</v>
          </cell>
          <cell r="S1480" t="str">
            <v>The Language and script of the Description as defined in IETF RfC 4646. The default is the same as indicated for the containing composite. Language and Script are provided as lang[-scipt][-region][-variant]. This is represented in an XML schema as an XML Attribute.</v>
          </cell>
          <cell r="T1480" t="str">
            <v>0-1</v>
          </cell>
          <cell r="U1480" t="str">
            <v>-</v>
          </cell>
          <cell r="X1480" t="str">
            <v>UMGI approved</v>
          </cell>
          <cell r="Z1480" t="str">
            <v>Not used</v>
          </cell>
          <cell r="AB1480" t="str">
            <v>The Language and script of the Description as defined in IETF RfC 4646. The default is the same as indicated for the containing composite. Language and Script are provided as lang[-scipt][-region][-variant]. This is represented in an XML schema as an XML Attribute.</v>
          </cell>
        </row>
        <row r="1481">
          <cell r="A1481" t="str">
            <v>-\-</v>
          </cell>
          <cell r="B1481" t="str">
            <v>-</v>
          </cell>
          <cell r="C1481" t="str">
            <v>-</v>
          </cell>
          <cell r="D1481" t="str">
            <v>-</v>
          </cell>
          <cell r="E1481" t="str">
            <v>-</v>
          </cell>
          <cell r="F1481" t="str">
            <v>Resource List\Sheet Music\Sheet Music Details By Territory\Parental Warning Type</v>
          </cell>
          <cell r="G1481" t="str">
            <v>Resource List</v>
          </cell>
          <cell r="H1481" t="str">
            <v>Sheet Music</v>
          </cell>
          <cell r="I1481" t="str">
            <v>Sheet Music Details By Territory</v>
          </cell>
          <cell r="J1481" t="str">
            <v>Parental Warning Type</v>
          </cell>
          <cell r="R1481" t="str">
            <v>ddexC:ParentalWarningType</v>
          </cell>
          <cell r="S1481" t="str">
            <v>A Composite containing details of the classification of the SheetMusic according to advice which it carries about the level of explicitness or offensiveness of its content.</v>
          </cell>
          <cell r="T1481" t="str">
            <v>0-n</v>
          </cell>
          <cell r="U1481" t="str">
            <v>-</v>
          </cell>
          <cell r="X1481" t="str">
            <v>UMGI approved</v>
          </cell>
          <cell r="Z1481" t="str">
            <v>Not used</v>
          </cell>
          <cell r="AB1481" t="str">
            <v>A Composite containing details of the classification of the SheetMusic according to advice which it carries about the level of explicitness or offensiveness of its content.</v>
          </cell>
        </row>
        <row r="1482">
          <cell r="A1482" t="str">
            <v>-\-</v>
          </cell>
          <cell r="B1482" t="str">
            <v>-</v>
          </cell>
          <cell r="C1482" t="str">
            <v>-</v>
          </cell>
          <cell r="D1482" t="str">
            <v>-</v>
          </cell>
          <cell r="E1482" t="str">
            <v>-</v>
          </cell>
          <cell r="F1482" t="str">
            <v>Resource List\Sheet Music\Sheet Music Details By Territory\Parental Warning Type\Namespace</v>
          </cell>
          <cell r="G1482" t="str">
            <v>Resource List</v>
          </cell>
          <cell r="H1482" t="str">
            <v>Sheet Music</v>
          </cell>
          <cell r="I1482" t="str">
            <v>Sheet Music Details By Territory</v>
          </cell>
          <cell r="J1482" t="str">
            <v>Parental Warning Type</v>
          </cell>
          <cell r="K1482" t="str">
            <v>Namespace</v>
          </cell>
          <cell r="R1482" t="str">
            <v>String</v>
          </cell>
          <cell r="S1482" t="str">
            <v>The Namespace of the ParentalWarningType. This is represented in an XML schema as an XML Attribute.</v>
          </cell>
          <cell r="T1482" t="str">
            <v>0-1</v>
          </cell>
          <cell r="U1482" t="str">
            <v>-</v>
          </cell>
          <cell r="X1482" t="str">
            <v>UMGI approved</v>
          </cell>
          <cell r="Z1482" t="str">
            <v>Not used</v>
          </cell>
          <cell r="AB1482" t="str">
            <v>The Namespace of the ParentalWarningType. This is represented in an XML schema as an XML Attribute.</v>
          </cell>
        </row>
        <row r="1483">
          <cell r="A1483" t="str">
            <v>-\-</v>
          </cell>
          <cell r="B1483" t="str">
            <v>-</v>
          </cell>
          <cell r="C1483" t="str">
            <v>-</v>
          </cell>
          <cell r="D1483" t="str">
            <v>-</v>
          </cell>
          <cell r="E1483" t="str">
            <v>-</v>
          </cell>
          <cell r="F1483" t="str">
            <v>Resource List\Sheet Music\Sheet Music Details By Territory\Parental Warning Type\User Defined Value</v>
          </cell>
          <cell r="G1483" t="str">
            <v>Resource List</v>
          </cell>
          <cell r="H1483" t="str">
            <v>Sheet Music</v>
          </cell>
          <cell r="I1483" t="str">
            <v>Sheet Music Details By Territory</v>
          </cell>
          <cell r="J1483" t="str">
            <v>Parental Warning Type</v>
          </cell>
          <cell r="K1483" t="str">
            <v>User Defined Value</v>
          </cell>
          <cell r="R1483" t="str">
            <v>String</v>
          </cell>
          <cell r="S1483" t="str">
            <v>A UserDefined value of the ParentalWarningType. This is represented in an XML schema as an XML Attribute.</v>
          </cell>
          <cell r="T1483" t="str">
            <v>0-1</v>
          </cell>
          <cell r="U1483" t="str">
            <v>-</v>
          </cell>
          <cell r="X1483" t="str">
            <v>UMGI approved</v>
          </cell>
          <cell r="Z1483" t="str">
            <v>Not used</v>
          </cell>
          <cell r="AB1483" t="str">
            <v>A UserDefined value of the ParentalWarningType. This is represented in an XML schema as an XML Attribute.</v>
          </cell>
        </row>
        <row r="1484">
          <cell r="A1484" t="str">
            <v>-\-</v>
          </cell>
          <cell r="B1484" t="str">
            <v>-</v>
          </cell>
          <cell r="C1484" t="str">
            <v>-</v>
          </cell>
          <cell r="D1484" t="str">
            <v>-</v>
          </cell>
          <cell r="E1484" t="str">
            <v>-</v>
          </cell>
          <cell r="F1484" t="str">
            <v>Resource List\Sheet Music\Sheet Music Details By Territory\Technical Sheet Music Details</v>
          </cell>
          <cell r="G1484" t="str">
            <v>Resource List</v>
          </cell>
          <cell r="H1484" t="str">
            <v>Sheet Music</v>
          </cell>
          <cell r="I1484" t="str">
            <v>Sheet Music Details By Territory</v>
          </cell>
          <cell r="J1484" t="str">
            <v>Technical Sheet Music Details</v>
          </cell>
          <cell r="R1484" t="str">
            <v>ernm:TechnicalSheetMusicDetails</v>
          </cell>
          <cell r="S1484" t="str">
            <v>A Composite containing technical details of the SheetMusic.</v>
          </cell>
          <cell r="T1484" t="str">
            <v>0-n</v>
          </cell>
          <cell r="U1484" t="str">
            <v>-</v>
          </cell>
          <cell r="X1484" t="str">
            <v>UMGI approved</v>
          </cell>
          <cell r="Z1484" t="str">
            <v>Not used</v>
          </cell>
          <cell r="AB1484" t="str">
            <v>A Composite containing technical details of the SheetMusic.</v>
          </cell>
        </row>
        <row r="1485">
          <cell r="A1485" t="str">
            <v>-\-</v>
          </cell>
          <cell r="B1485" t="str">
            <v>-</v>
          </cell>
          <cell r="C1485" t="str">
            <v>-</v>
          </cell>
          <cell r="D1485" t="str">
            <v>-</v>
          </cell>
          <cell r="E1485" t="str">
            <v>-</v>
          </cell>
          <cell r="F1485" t="str">
            <v>Resource List\Sheet Music\Sheet Music Details By Territory\Technical Sheet Music Details\Language And Script Code</v>
          </cell>
          <cell r="G1485" t="str">
            <v>Resource List</v>
          </cell>
          <cell r="H1485" t="str">
            <v>Sheet Music</v>
          </cell>
          <cell r="I1485" t="str">
            <v>Sheet Music Details By Territory</v>
          </cell>
          <cell r="J1485" t="str">
            <v>Technical Sheet Music Details</v>
          </cell>
          <cell r="K1485" t="str">
            <v>Language And Script Code</v>
          </cell>
          <cell r="R1485" t="str">
            <v>String</v>
          </cell>
          <cell r="S1485" t="str">
            <v>The Language and script for the Elements of the TechnicalSheetMusicDetails as defined in IETF RfC 4646. The default is the same as indicated for the containing composite. Language and Script are provided as lang[-scipt][-region][-variant]. This is represented in an XML schema as an XML Attribute.</v>
          </cell>
          <cell r="T1485" t="str">
            <v>0-1</v>
          </cell>
          <cell r="U1485" t="str">
            <v>-</v>
          </cell>
          <cell r="X1485" t="str">
            <v>UMGI approved</v>
          </cell>
          <cell r="Z1485" t="str">
            <v>Not used</v>
          </cell>
          <cell r="AB1485" t="str">
            <v>The Language and script for the Elements of the TechnicalSheetMusicDetails as defined in IETF RfC 4646. The default is the same as indicated for the containing composite. Language and Script are provided as lang[-scipt][-region][-variant]. This is represented in an XML schema as an XML Attribute.</v>
          </cell>
        </row>
        <row r="1486">
          <cell r="A1486" t="str">
            <v>-\-</v>
          </cell>
          <cell r="B1486" t="str">
            <v>-</v>
          </cell>
          <cell r="C1486" t="str">
            <v>-</v>
          </cell>
          <cell r="D1486" t="str">
            <v>-</v>
          </cell>
          <cell r="E1486" t="str">
            <v>-</v>
          </cell>
          <cell r="F1486" t="str">
            <v>Resource List\Sheet Music\Sheet Music Details By Territory\Technical Sheet Music Details\Technical Resource Details Reference</v>
          </cell>
          <cell r="G1486" t="str">
            <v>Resource List</v>
          </cell>
          <cell r="H1486" t="str">
            <v>Sheet Music</v>
          </cell>
          <cell r="I1486" t="str">
            <v>Sheet Music Details By Territory</v>
          </cell>
          <cell r="J1486" t="str">
            <v>Technical Sheet Music Details</v>
          </cell>
          <cell r="K1486" t="str">
            <v>Technical Resource Details Reference</v>
          </cell>
          <cell r="R1486" t="str">
            <v>LocalTechnicalResourceDetailsAnchor</v>
          </cell>
          <cell r="S1486" t="str">
            <v>The Identifier (specific to the Message) of the TechnicalSheetMusicDetails within the Release which contains it. This LocalAnchor is a string starting with the letter T.</v>
          </cell>
          <cell r="T1486">
            <v>1</v>
          </cell>
          <cell r="U1486" t="str">
            <v>-</v>
          </cell>
          <cell r="X1486" t="str">
            <v>UMGI approved</v>
          </cell>
          <cell r="Z1486" t="str">
            <v>Not used</v>
          </cell>
          <cell r="AB1486" t="str">
            <v>The Identifier (specific to the Message) of the TechnicalSheetMusicDetails within the Release which contains it. This LocalAnchor is a string starting with the letter T.</v>
          </cell>
        </row>
        <row r="1487">
          <cell r="A1487" t="str">
            <v>-\-</v>
          </cell>
          <cell r="B1487" t="str">
            <v>-</v>
          </cell>
          <cell r="C1487" t="str">
            <v>-</v>
          </cell>
          <cell r="D1487" t="str">
            <v>-</v>
          </cell>
          <cell r="E1487" t="str">
            <v>-</v>
          </cell>
          <cell r="F1487" t="str">
            <v>Resource List\Sheet Music\Sheet Music Details By Territory\Technical Sheet Music Details\DRM Platform Type</v>
          </cell>
          <cell r="G1487" t="str">
            <v>Resource List</v>
          </cell>
          <cell r="H1487" t="str">
            <v>Sheet Music</v>
          </cell>
          <cell r="I1487" t="str">
            <v>Sheet Music Details By Territory</v>
          </cell>
          <cell r="J1487" t="str">
            <v>Technical Sheet Music Details</v>
          </cell>
          <cell r="K1487" t="str">
            <v>DRM Platform Type</v>
          </cell>
          <cell r="R1487" t="str">
            <v>ddexC:DrmPlatformType</v>
          </cell>
          <cell r="S1487" t="str">
            <v>A Composite containing details of a Type of DrmPlatform.</v>
          </cell>
          <cell r="T1487" t="str">
            <v>0-1</v>
          </cell>
          <cell r="U1487" t="str">
            <v>-</v>
          </cell>
          <cell r="X1487" t="str">
            <v>UMGI approved</v>
          </cell>
          <cell r="Z1487" t="str">
            <v>Not used</v>
          </cell>
          <cell r="AB1487" t="str">
            <v>A Composite containing details of a Type of DrmPlatform.</v>
          </cell>
        </row>
        <row r="1488">
          <cell r="A1488" t="str">
            <v>-\-</v>
          </cell>
          <cell r="B1488" t="str">
            <v>-</v>
          </cell>
          <cell r="C1488" t="str">
            <v>-</v>
          </cell>
          <cell r="D1488" t="str">
            <v>-</v>
          </cell>
          <cell r="E1488" t="str">
            <v>-</v>
          </cell>
          <cell r="F1488" t="str">
            <v>Resource List\Sheet Music\Sheet Music Details By Territory\Technical Sheet Music Details\DRM Platform Type\Version</v>
          </cell>
          <cell r="G1488" t="str">
            <v>Resource List</v>
          </cell>
          <cell r="H1488" t="str">
            <v>Sheet Music</v>
          </cell>
          <cell r="I1488" t="str">
            <v>Sheet Music Details By Territory</v>
          </cell>
          <cell r="J1488" t="str">
            <v>Technical Sheet Music Details</v>
          </cell>
          <cell r="K1488" t="str">
            <v>DRM Platform Type</v>
          </cell>
          <cell r="L1488" t="str">
            <v>Version</v>
          </cell>
          <cell r="R1488" t="str">
            <v>String</v>
          </cell>
          <cell r="S1488" t="str">
            <v>The Identifier of the Version of the DrmPlatformType. This is represented in an XML schema as an XML Attribute.</v>
          </cell>
          <cell r="T1488" t="str">
            <v>0-1</v>
          </cell>
          <cell r="U1488" t="str">
            <v>-</v>
          </cell>
          <cell r="X1488" t="str">
            <v>UMGI approved</v>
          </cell>
          <cell r="Z1488" t="str">
            <v>Not used</v>
          </cell>
          <cell r="AB1488" t="str">
            <v>The Identifier of the Version of the DrmPlatformType. This is represented in an XML schema as an XML Attribute.</v>
          </cell>
        </row>
        <row r="1489">
          <cell r="A1489" t="str">
            <v>-\-</v>
          </cell>
          <cell r="B1489" t="str">
            <v>-</v>
          </cell>
          <cell r="C1489" t="str">
            <v>-</v>
          </cell>
          <cell r="D1489" t="str">
            <v>-</v>
          </cell>
          <cell r="E1489" t="str">
            <v>-</v>
          </cell>
          <cell r="F1489" t="str">
            <v>Resource List\Sheet Music\Sheet Music Details By Territory\Technical Sheet Music Details\DRM Platform Type\Namespace</v>
          </cell>
          <cell r="G1489" t="str">
            <v>Resource List</v>
          </cell>
          <cell r="H1489" t="str">
            <v>Sheet Music</v>
          </cell>
          <cell r="I1489" t="str">
            <v>Sheet Music Details By Territory</v>
          </cell>
          <cell r="J1489" t="str">
            <v>Technical Sheet Music Details</v>
          </cell>
          <cell r="K1489" t="str">
            <v>DRM Platform Type</v>
          </cell>
          <cell r="L1489" t="str">
            <v>Namespace</v>
          </cell>
          <cell r="R1489" t="str">
            <v>String</v>
          </cell>
          <cell r="S1489" t="str">
            <v>The Namespace of the DrmPlatformType. This is represented in an XML schema as an XML Attribute.</v>
          </cell>
          <cell r="T1489" t="str">
            <v>0-1</v>
          </cell>
          <cell r="U1489" t="str">
            <v>-</v>
          </cell>
          <cell r="X1489" t="str">
            <v>UMGI approved</v>
          </cell>
          <cell r="Z1489" t="str">
            <v>Not used</v>
          </cell>
          <cell r="AB1489" t="str">
            <v>The Namespace of the DrmPlatformType. This is represented in an XML schema as an XML Attribute.</v>
          </cell>
        </row>
        <row r="1490">
          <cell r="A1490" t="str">
            <v>-\-</v>
          </cell>
          <cell r="B1490" t="str">
            <v>-</v>
          </cell>
          <cell r="C1490" t="str">
            <v>-</v>
          </cell>
          <cell r="D1490" t="str">
            <v>-</v>
          </cell>
          <cell r="E1490" t="str">
            <v>-</v>
          </cell>
          <cell r="F1490" t="str">
            <v>Resource List\Sheet Music\Sheet Music Details By Territory\Technical Sheet Music Details\DRM Platform Type\User Defined Value</v>
          </cell>
          <cell r="G1490" t="str">
            <v>Resource List</v>
          </cell>
          <cell r="H1490" t="str">
            <v>Sheet Music</v>
          </cell>
          <cell r="I1490" t="str">
            <v>Sheet Music Details By Territory</v>
          </cell>
          <cell r="J1490" t="str">
            <v>Technical Sheet Music Details</v>
          </cell>
          <cell r="K1490" t="str">
            <v>DRM Platform Type</v>
          </cell>
          <cell r="L1490" t="str">
            <v>User Defined Value</v>
          </cell>
          <cell r="R1490" t="str">
            <v>String</v>
          </cell>
          <cell r="S1490" t="str">
            <v>A UserDefined value of the DrmPlatformType. This is represented in an XML schema as an XML Attribute.</v>
          </cell>
          <cell r="T1490" t="str">
            <v>0-1</v>
          </cell>
          <cell r="U1490" t="str">
            <v>-</v>
          </cell>
          <cell r="X1490" t="str">
            <v>UMGI approved</v>
          </cell>
          <cell r="Z1490" t="str">
            <v>Not used</v>
          </cell>
          <cell r="AB1490" t="str">
            <v>A UserDefined value of the DrmPlatformType. This is represented in an XML schema as an XML Attribute.</v>
          </cell>
        </row>
        <row r="1491">
          <cell r="A1491" t="str">
            <v>-\-</v>
          </cell>
          <cell r="B1491" t="str">
            <v>-</v>
          </cell>
          <cell r="C1491" t="str">
            <v>-</v>
          </cell>
          <cell r="D1491" t="str">
            <v>-</v>
          </cell>
          <cell r="E1491" t="str">
            <v>-</v>
          </cell>
          <cell r="F1491" t="str">
            <v>Resource List\Sheet Music\Sheet Music Details By Territory\Technical Sheet Music Details\Sheet Music Codec Type</v>
          </cell>
          <cell r="G1491" t="str">
            <v>Resource List</v>
          </cell>
          <cell r="H1491" t="str">
            <v>Sheet Music</v>
          </cell>
          <cell r="I1491" t="str">
            <v>Sheet Music Details By Territory</v>
          </cell>
          <cell r="J1491" t="str">
            <v>Technical Sheet Music Details</v>
          </cell>
          <cell r="K1491" t="str">
            <v>Sheet Music Codec Type</v>
          </cell>
          <cell r="R1491" t="str">
            <v>ddexC:SheetMusicCodecType</v>
          </cell>
          <cell r="S1491" t="str">
            <v>A Composite containing details of a Type of SheetMusicCodec.</v>
          </cell>
          <cell r="T1491" t="str">
            <v>0-1</v>
          </cell>
          <cell r="U1491" t="str">
            <v>-</v>
          </cell>
          <cell r="X1491" t="str">
            <v>UMGI approved</v>
          </cell>
          <cell r="Z1491" t="str">
            <v>Not used</v>
          </cell>
          <cell r="AB1491" t="str">
            <v>A Composite containing details of a Type of SheetMusicCodec.</v>
          </cell>
        </row>
        <row r="1492">
          <cell r="A1492" t="str">
            <v>-\-</v>
          </cell>
          <cell r="B1492" t="str">
            <v>-</v>
          </cell>
          <cell r="C1492" t="str">
            <v>-</v>
          </cell>
          <cell r="D1492" t="str">
            <v>-</v>
          </cell>
          <cell r="E1492" t="str">
            <v>-</v>
          </cell>
          <cell r="F1492" t="str">
            <v>Resource List\Sheet Music\Sheet Music Details By Territory\Technical Sheet Music Details\Sheet Music Codec Type\Version</v>
          </cell>
          <cell r="G1492" t="str">
            <v>Resource List</v>
          </cell>
          <cell r="H1492" t="str">
            <v>Sheet Music</v>
          </cell>
          <cell r="I1492" t="str">
            <v>Sheet Music Details By Territory</v>
          </cell>
          <cell r="J1492" t="str">
            <v>Technical Sheet Music Details</v>
          </cell>
          <cell r="K1492" t="str">
            <v>Sheet Music Codec Type</v>
          </cell>
          <cell r="L1492" t="str">
            <v>Version</v>
          </cell>
          <cell r="R1492" t="str">
            <v>String</v>
          </cell>
          <cell r="S1492" t="str">
            <v>The Identifier of the Version of the SheetMusicCodecType. This is represented in an XML schema as an XML Attribute.</v>
          </cell>
          <cell r="T1492" t="str">
            <v>0-1</v>
          </cell>
          <cell r="U1492" t="str">
            <v>-</v>
          </cell>
          <cell r="X1492" t="str">
            <v>UMGI approved</v>
          </cell>
          <cell r="Z1492" t="str">
            <v>Not used</v>
          </cell>
          <cell r="AB1492" t="str">
            <v>The Identifier of the Version of the SheetMusicCodecType. This is represented in an XML schema as an XML Attribute.</v>
          </cell>
        </row>
        <row r="1493">
          <cell r="A1493" t="str">
            <v>-\-</v>
          </cell>
          <cell r="B1493" t="str">
            <v>-</v>
          </cell>
          <cell r="C1493" t="str">
            <v>-</v>
          </cell>
          <cell r="D1493" t="str">
            <v>-</v>
          </cell>
          <cell r="E1493" t="str">
            <v>-</v>
          </cell>
          <cell r="F1493" t="str">
            <v>Resource List\Sheet Music\Sheet Music Details By Territory\Technical Sheet Music Details\Sheet Music Codec Type\Namespace</v>
          </cell>
          <cell r="G1493" t="str">
            <v>Resource List</v>
          </cell>
          <cell r="H1493" t="str">
            <v>Sheet Music</v>
          </cell>
          <cell r="I1493" t="str">
            <v>Sheet Music Details By Territory</v>
          </cell>
          <cell r="J1493" t="str">
            <v>Technical Sheet Music Details</v>
          </cell>
          <cell r="K1493" t="str">
            <v>Sheet Music Codec Type</v>
          </cell>
          <cell r="L1493" t="str">
            <v>Namespace</v>
          </cell>
          <cell r="R1493" t="str">
            <v>String</v>
          </cell>
          <cell r="S1493" t="str">
            <v>The Namespace of the SheetMusicCodecType. This is represented in an XML schema as an XML Attribute.</v>
          </cell>
          <cell r="T1493" t="str">
            <v>0-1</v>
          </cell>
          <cell r="U1493" t="str">
            <v>-</v>
          </cell>
          <cell r="X1493" t="str">
            <v>UMGI approved</v>
          </cell>
          <cell r="Z1493" t="str">
            <v>Not used</v>
          </cell>
          <cell r="AB1493" t="str">
            <v>The Namespace of the SheetMusicCodecType. This is represented in an XML schema as an XML Attribute.</v>
          </cell>
        </row>
        <row r="1494">
          <cell r="A1494" t="str">
            <v>-\-</v>
          </cell>
          <cell r="B1494" t="str">
            <v>-</v>
          </cell>
          <cell r="C1494" t="str">
            <v>-</v>
          </cell>
          <cell r="D1494" t="str">
            <v>-</v>
          </cell>
          <cell r="E1494" t="str">
            <v>-</v>
          </cell>
          <cell r="F1494" t="str">
            <v>Resource List\Sheet Music\Sheet Music Details By Territory\Technical Sheet Music Details\Sheet Music Codec Type\User Defined Value</v>
          </cell>
          <cell r="G1494" t="str">
            <v>Resource List</v>
          </cell>
          <cell r="H1494" t="str">
            <v>Sheet Music</v>
          </cell>
          <cell r="I1494" t="str">
            <v>Sheet Music Details By Territory</v>
          </cell>
          <cell r="J1494" t="str">
            <v>Technical Sheet Music Details</v>
          </cell>
          <cell r="K1494" t="str">
            <v>Sheet Music Codec Type</v>
          </cell>
          <cell r="L1494" t="str">
            <v>User Defined Value</v>
          </cell>
          <cell r="R1494" t="str">
            <v>String</v>
          </cell>
          <cell r="S1494" t="str">
            <v>A UserDefined value of the SheetMusicCodecType. This is represented in an XML schema as an XML Attribute.</v>
          </cell>
          <cell r="T1494" t="str">
            <v>0-1</v>
          </cell>
          <cell r="U1494" t="str">
            <v>-</v>
          </cell>
          <cell r="X1494" t="str">
            <v>UMGI approved</v>
          </cell>
          <cell r="Z1494" t="str">
            <v>Not used</v>
          </cell>
          <cell r="AB1494" t="str">
            <v>A UserDefined value of the SheetMusicCodecType. This is represented in an XML schema as an XML Attribute.</v>
          </cell>
        </row>
        <row r="1495">
          <cell r="A1495" t="str">
            <v>-\-</v>
          </cell>
          <cell r="B1495" t="str">
            <v>-</v>
          </cell>
          <cell r="C1495" t="str">
            <v>-</v>
          </cell>
          <cell r="D1495" t="str">
            <v>-</v>
          </cell>
          <cell r="E1495" t="str">
            <v>-</v>
          </cell>
          <cell r="F1495" t="str">
            <v>Resource List\Sheet Music\Sheet Music Details By Territory\Technical Sheet Music Details\Is Preview</v>
          </cell>
          <cell r="G1495" t="str">
            <v>Resource List</v>
          </cell>
          <cell r="H1495" t="str">
            <v>Sheet Music</v>
          </cell>
          <cell r="I1495" t="str">
            <v>Sheet Music Details By Territory</v>
          </cell>
          <cell r="J1495" t="str">
            <v>Technical Sheet Music Details</v>
          </cell>
          <cell r="K1495" t="str">
            <v>Is Preview</v>
          </cell>
          <cell r="R1495" t="str">
            <v>Boolean</v>
          </cell>
          <cell r="S1495" t="str">
            <v>The Flag indicating whether the SheetMusic is technically a preview of the parent Resource (=True) or not (=False). Note that nothing can be implied from this element as to the conditions under which the preview can be made available.</v>
          </cell>
          <cell r="T1495" t="str">
            <v>0-1</v>
          </cell>
          <cell r="U1495" t="str">
            <v>-</v>
          </cell>
          <cell r="X1495" t="str">
            <v>UMGI approved</v>
          </cell>
          <cell r="Z1495" t="str">
            <v>Not used</v>
          </cell>
          <cell r="AB1495" t="str">
            <v>The Flag indicating whether the SheetMusic is technically a preview of the parent Resource (=True) or not (=False). Note that nothing can be implied from this element as to the conditions under which the preview can be made available.</v>
          </cell>
        </row>
        <row r="1496">
          <cell r="A1496" t="str">
            <v>-\-</v>
          </cell>
          <cell r="B1496" t="str">
            <v>-</v>
          </cell>
          <cell r="C1496" t="str">
            <v>-</v>
          </cell>
          <cell r="D1496" t="str">
            <v>-</v>
          </cell>
          <cell r="E1496" t="str">
            <v>-</v>
          </cell>
          <cell r="F1496" t="str">
            <v>Resource List\Sheet Music\Sheet Music Details By Territory\Technical Sheet Music Details\Preview Details</v>
          </cell>
          <cell r="G1496" t="str">
            <v>Resource List</v>
          </cell>
          <cell r="H1496" t="str">
            <v>Sheet Music</v>
          </cell>
          <cell r="I1496" t="str">
            <v>Sheet Music Details By Territory</v>
          </cell>
          <cell r="J1496" t="str">
            <v>Technical Sheet Music Details</v>
          </cell>
          <cell r="K1496" t="str">
            <v>Preview Details</v>
          </cell>
          <cell r="R1496" t="str">
            <v>ernm:PreviewDetails</v>
          </cell>
          <cell r="S1496" t="str">
            <v>A Composite containing details of a preview.</v>
          </cell>
          <cell r="T1496" t="str">
            <v>0-1</v>
          </cell>
          <cell r="U1496" t="str">
            <v>-</v>
          </cell>
          <cell r="X1496" t="str">
            <v>UMGI approved</v>
          </cell>
          <cell r="Z1496" t="str">
            <v>Not used</v>
          </cell>
          <cell r="AB1496" t="str">
            <v>A Composite containing details of a preview.</v>
          </cell>
        </row>
        <row r="1497">
          <cell r="A1497" t="str">
            <v>-\-</v>
          </cell>
          <cell r="B1497" t="str">
            <v>-</v>
          </cell>
          <cell r="C1497" t="str">
            <v>-</v>
          </cell>
          <cell r="D1497" t="str">
            <v>-</v>
          </cell>
          <cell r="E1497" t="str">
            <v>-</v>
          </cell>
          <cell r="F1497" t="str">
            <v>Resource List\Sheet Music\Sheet Music Details By Territory\Technical Sheet Music Details\Preview Details\Part Type</v>
          </cell>
          <cell r="G1497" t="str">
            <v>Resource List</v>
          </cell>
          <cell r="H1497" t="str">
            <v>Sheet Music</v>
          </cell>
          <cell r="I1497" t="str">
            <v>Sheet Music Details By Territory</v>
          </cell>
          <cell r="J1497" t="str">
            <v>Technical Sheet Music Details</v>
          </cell>
          <cell r="K1497" t="str">
            <v>Preview Details</v>
          </cell>
          <cell r="L1497" t="str">
            <v>Part Type</v>
          </cell>
          <cell r="R1497" t="str">
            <v>ddexC:Description</v>
          </cell>
          <cell r="S1497" t="str">
            <v>A Composite containing a Description of the Type of Part that the preview relates to, e.g. chorus or intro.</v>
          </cell>
          <cell r="T1497" t="str">
            <v>0-1</v>
          </cell>
          <cell r="U1497" t="str">
            <v>-</v>
          </cell>
          <cell r="X1497" t="str">
            <v>UMGI approved</v>
          </cell>
          <cell r="Z1497" t="str">
            <v>Not used</v>
          </cell>
          <cell r="AB1497" t="str">
            <v>A Composite containing a Description of the Type of Part that the preview relates to, e.g. chorus or intro.</v>
          </cell>
        </row>
        <row r="1498">
          <cell r="A1498" t="str">
            <v>-\-</v>
          </cell>
          <cell r="B1498" t="str">
            <v>-</v>
          </cell>
          <cell r="C1498" t="str">
            <v>-</v>
          </cell>
          <cell r="D1498" t="str">
            <v>-</v>
          </cell>
          <cell r="E1498" t="str">
            <v>-</v>
          </cell>
          <cell r="F1498" t="str">
            <v>Resource List\Sheet Music\Sheet Music Details By Territory\Technical Sheet Music Details\Preview Details\Part Type\Language And Script Code</v>
          </cell>
          <cell r="G1498" t="str">
            <v>Resource List</v>
          </cell>
          <cell r="H1498" t="str">
            <v>Sheet Music</v>
          </cell>
          <cell r="I1498" t="str">
            <v>Sheet Music Details By Territory</v>
          </cell>
          <cell r="J1498" t="str">
            <v>Technical Sheet Music Details</v>
          </cell>
          <cell r="K1498" t="str">
            <v>Preview Details</v>
          </cell>
          <cell r="L1498" t="str">
            <v>Part Type</v>
          </cell>
          <cell r="M1498" t="str">
            <v>Language And Script Code</v>
          </cell>
          <cell r="R1498" t="str">
            <v>String</v>
          </cell>
          <cell r="S1498" t="str">
            <v>The Language and script of the Description as defined in IETF RfC 4646. The default is the same as indicated for the containing composite. Language and Script are provided as lang[-scipt][-region][-variant]. This is represented in an XML schema as an XML Attribute.</v>
          </cell>
          <cell r="T1498" t="str">
            <v>0-1</v>
          </cell>
          <cell r="U1498" t="str">
            <v>-</v>
          </cell>
          <cell r="X1498" t="str">
            <v>UMGI approved</v>
          </cell>
          <cell r="Z1498" t="str">
            <v>Not used</v>
          </cell>
          <cell r="AB1498" t="str">
            <v>The Language and script of the Description as defined in IETF RfC 4646. The default is the same as indicated for the containing composite. Language and Script are provided as lang[-scipt][-region][-variant]. This is represented in an XML schema as an XML Attribute.</v>
          </cell>
        </row>
        <row r="1499">
          <cell r="A1499" t="str">
            <v>-\-</v>
          </cell>
          <cell r="B1499" t="str">
            <v>-</v>
          </cell>
          <cell r="C1499" t="str">
            <v>-</v>
          </cell>
          <cell r="D1499" t="str">
            <v>-</v>
          </cell>
          <cell r="E1499" t="str">
            <v>-</v>
          </cell>
          <cell r="F1499" t="str">
            <v>Resource List\Sheet Music\Sheet Music Details By Territory\Technical Sheet Music Details\Preview Details\Top Left Corner</v>
          </cell>
          <cell r="G1499" t="str">
            <v>Resource List</v>
          </cell>
          <cell r="H1499" t="str">
            <v>Sheet Music</v>
          </cell>
          <cell r="I1499" t="str">
            <v>Sheet Music Details By Territory</v>
          </cell>
          <cell r="J1499" t="str">
            <v>Technical Sheet Music Details</v>
          </cell>
          <cell r="K1499" t="str">
            <v>Preview Details</v>
          </cell>
          <cell r="L1499" t="str">
            <v>Top Left Corner</v>
          </cell>
          <cell r="R1499" t="str">
            <v>Decimal</v>
          </cell>
          <cell r="S1499" t="str">
            <v>The position of the preview measured in Pixels or millimetres from the top left corner of the Resource.</v>
          </cell>
          <cell r="T1499" t="str">
            <v>0-1</v>
          </cell>
          <cell r="U1499" t="str">
            <v>-</v>
          </cell>
          <cell r="X1499" t="str">
            <v>UMGI approved</v>
          </cell>
          <cell r="Z1499" t="str">
            <v>Not used</v>
          </cell>
          <cell r="AB1499" t="str">
            <v>The position of the preview measured in Pixels or millimetres from the top left corner of the Resource.</v>
          </cell>
        </row>
        <row r="1500">
          <cell r="A1500" t="str">
            <v>-\-</v>
          </cell>
          <cell r="B1500" t="str">
            <v>-</v>
          </cell>
          <cell r="C1500" t="str">
            <v>-</v>
          </cell>
          <cell r="D1500" t="str">
            <v>-</v>
          </cell>
          <cell r="E1500" t="str">
            <v>-</v>
          </cell>
          <cell r="F1500" t="str">
            <v>Resource List\Sheet Music\Sheet Music Details By Territory\Technical Sheet Music Details\Preview Details\Bottom Right Corner</v>
          </cell>
          <cell r="G1500" t="str">
            <v>Resource List</v>
          </cell>
          <cell r="H1500" t="str">
            <v>Sheet Music</v>
          </cell>
          <cell r="I1500" t="str">
            <v>Sheet Music Details By Territory</v>
          </cell>
          <cell r="J1500" t="str">
            <v>Technical Sheet Music Details</v>
          </cell>
          <cell r="K1500" t="str">
            <v>Preview Details</v>
          </cell>
          <cell r="L1500" t="str">
            <v>Bottom Right Corner</v>
          </cell>
          <cell r="R1500" t="str">
            <v>Decimal</v>
          </cell>
          <cell r="S1500" t="str">
            <v>The position of the preview measured in Pixels or millimetres from the bottom right corner of the Resource.</v>
          </cell>
          <cell r="T1500" t="str">
            <v>0-1</v>
          </cell>
          <cell r="U1500" t="str">
            <v>-</v>
          </cell>
          <cell r="X1500" t="str">
            <v>UMGI approved</v>
          </cell>
          <cell r="Z1500" t="str">
            <v>Not used</v>
          </cell>
          <cell r="AB1500" t="str">
            <v>The position of the preview measured in Pixels or millimetres from the bottom right corner of the Resource.</v>
          </cell>
        </row>
        <row r="1501">
          <cell r="A1501" t="str">
            <v>-\-</v>
          </cell>
          <cell r="B1501" t="str">
            <v>-</v>
          </cell>
          <cell r="C1501" t="str">
            <v>-</v>
          </cell>
          <cell r="D1501" t="str">
            <v>-</v>
          </cell>
          <cell r="E1501" t="str">
            <v>-</v>
          </cell>
          <cell r="F1501" t="str">
            <v>Resource List\Sheet Music\Sheet Music Details By Territory\Technical Sheet Music Details\Preview Details\Expression Type</v>
          </cell>
          <cell r="G1501" t="str">
            <v>Resource List</v>
          </cell>
          <cell r="H1501" t="str">
            <v>Sheet Music</v>
          </cell>
          <cell r="I1501" t="str">
            <v>Sheet Music Details By Territory</v>
          </cell>
          <cell r="J1501" t="str">
            <v>Technical Sheet Music Details</v>
          </cell>
          <cell r="K1501" t="str">
            <v>Preview Details</v>
          </cell>
          <cell r="L1501" t="str">
            <v>Expression Type</v>
          </cell>
          <cell r="R1501" t="str">
            <v>ExpressionType</v>
          </cell>
          <cell r="S1501" t="str">
            <v>A Type of expression indicating how this should be perceived, e.g. as instruction (meaning that this has to be done to create the preview) or as information (meaning that this has been done to craete the preview).</v>
          </cell>
          <cell r="T1501">
            <v>1</v>
          </cell>
          <cell r="U1501" t="str">
            <v>-</v>
          </cell>
          <cell r="X1501" t="str">
            <v>UMGI approved</v>
          </cell>
          <cell r="Z1501" t="str">
            <v>Not used</v>
          </cell>
          <cell r="AB1501" t="str">
            <v>A Type of expression indicating how this should be perceived, e.g. as instruction (meaning that this has to be done to create the preview) or as information (meaning that this has been done to craete the preview).</v>
          </cell>
        </row>
        <row r="1502">
          <cell r="A1502" t="str">
            <v>-\-</v>
          </cell>
          <cell r="B1502" t="str">
            <v>-</v>
          </cell>
          <cell r="C1502" t="str">
            <v>-</v>
          </cell>
          <cell r="D1502" t="str">
            <v>-</v>
          </cell>
          <cell r="E1502" t="str">
            <v>-</v>
          </cell>
          <cell r="F1502" t="str">
            <v>Resource List\Sheet Music\Sheet Music Details By Territory\Technical Sheet Music Details\Fulfillment Date</v>
          </cell>
          <cell r="G1502" t="str">
            <v>Resource List</v>
          </cell>
          <cell r="H1502" t="str">
            <v>Sheet Music</v>
          </cell>
          <cell r="I1502" t="str">
            <v>Sheet Music Details By Territory</v>
          </cell>
          <cell r="J1502" t="str">
            <v>Technical Sheet Music Details</v>
          </cell>
          <cell r="K1502" t="str">
            <v>Fulfillment Date</v>
          </cell>
          <cell r="R1502" t="str">
            <v>ddexC:FulfillmentDate</v>
          </cell>
          <cell r="S1502" t="str">
            <v>A Composite containing details of a FulfillmentDate.</v>
          </cell>
          <cell r="T1502" t="str">
            <v>0-1</v>
          </cell>
          <cell r="U1502" t="str">
            <v>-</v>
          </cell>
          <cell r="X1502" t="str">
            <v>UMGI approved</v>
          </cell>
          <cell r="Z1502" t="str">
            <v>Not used</v>
          </cell>
          <cell r="AB1502" t="str">
            <v>A Composite containing details of a FulfillmentDate.</v>
          </cell>
        </row>
        <row r="1503">
          <cell r="A1503" t="str">
            <v>-\-</v>
          </cell>
          <cell r="B1503" t="str">
            <v>-</v>
          </cell>
          <cell r="C1503" t="str">
            <v>-</v>
          </cell>
          <cell r="D1503" t="str">
            <v>-</v>
          </cell>
          <cell r="E1503" t="str">
            <v>-</v>
          </cell>
          <cell r="F1503" t="str">
            <v>Resource List\Sheet Music\Sheet Music Details By Territory\Technical Sheet Music Details\Fulfillment Date\Fulfillment Date</v>
          </cell>
          <cell r="G1503" t="str">
            <v>Resource List</v>
          </cell>
          <cell r="H1503" t="str">
            <v>Sheet Music</v>
          </cell>
          <cell r="I1503" t="str">
            <v>Sheet Music Details By Territory</v>
          </cell>
          <cell r="J1503" t="str">
            <v>Technical Sheet Music Details</v>
          </cell>
          <cell r="K1503" t="str">
            <v>Fulfillment Date</v>
          </cell>
          <cell r="L1503" t="str">
            <v>Fulfillment Date</v>
          </cell>
          <cell r="R1503" t="str">
            <v>Date</v>
          </cell>
          <cell r="S1503" t="str">
            <v>A Date after which an end user can receive the Resource (in ISO 8601:2004 format: YYYY-MM-DD). If no FulfillmentDate is provided the FulfillmentDate is the StartDate of the respective Deal.</v>
          </cell>
          <cell r="T1503">
            <v>1</v>
          </cell>
          <cell r="U1503" t="str">
            <v>-</v>
          </cell>
          <cell r="X1503" t="str">
            <v>UMGI approved</v>
          </cell>
          <cell r="Z1503" t="str">
            <v>Not used</v>
          </cell>
          <cell r="AB1503" t="str">
            <v>A Date after which an end user can receive the Resource (in ISO 8601:2004 format: YYYY-MM-DD). If no FulfillmentDate is provided the FulfillmentDate is the StartDate of the respective Deal.</v>
          </cell>
        </row>
        <row r="1504">
          <cell r="A1504" t="str">
            <v>-\-</v>
          </cell>
          <cell r="B1504" t="str">
            <v>-</v>
          </cell>
          <cell r="C1504" t="str">
            <v>-</v>
          </cell>
          <cell r="D1504" t="str">
            <v>-</v>
          </cell>
          <cell r="E1504" t="str">
            <v>-</v>
          </cell>
          <cell r="F1504" t="str">
            <v>Resource List\Sheet Music\Sheet Music Details By Territory\Technical Sheet Music Details\Fulfillment Date\Resource Release Reference</v>
          </cell>
          <cell r="G1504" t="str">
            <v>Resource List</v>
          </cell>
          <cell r="H1504" t="str">
            <v>Sheet Music</v>
          </cell>
          <cell r="I1504" t="str">
            <v>Sheet Music Details By Territory</v>
          </cell>
          <cell r="J1504" t="str">
            <v>Technical Sheet Music Details</v>
          </cell>
          <cell r="K1504" t="str">
            <v>Fulfillment Date</v>
          </cell>
          <cell r="L1504" t="str">
            <v>Resource Release Reference</v>
          </cell>
          <cell r="R1504" t="str">
            <v>LocalReleaseAnchorReference</v>
          </cell>
          <cell r="S1504" t="str">
            <v>The Identifier (specific to the Message) of a Release for a Resource. This LocalAnchorReference is a string starting with the letter R.</v>
          </cell>
          <cell r="T1504" t="str">
            <v>0-n</v>
          </cell>
          <cell r="U1504" t="str">
            <v>-</v>
          </cell>
          <cell r="X1504" t="str">
            <v>UMGI approved</v>
          </cell>
          <cell r="Z1504" t="str">
            <v>Not used</v>
          </cell>
          <cell r="AB1504" t="str">
            <v>The Identifier (specific to the Message) of a Release for a Resource. This LocalAnchorReference is a string starting with the letter R.</v>
          </cell>
        </row>
        <row r="1505">
          <cell r="A1505" t="str">
            <v>-\-</v>
          </cell>
          <cell r="B1505" t="str">
            <v>-</v>
          </cell>
          <cell r="C1505" t="str">
            <v>-</v>
          </cell>
          <cell r="D1505" t="str">
            <v>-</v>
          </cell>
          <cell r="E1505" t="str">
            <v>-</v>
          </cell>
          <cell r="F1505" t="str">
            <v>Resource List\Sheet Music\Sheet Music Details By Territory\Technical Sheet Music Details\XML Choice - FILE</v>
          </cell>
          <cell r="G1505" t="str">
            <v>Resource List</v>
          </cell>
          <cell r="H1505" t="str">
            <v>Sheet Music</v>
          </cell>
          <cell r="I1505" t="str">
            <v>Sheet Music Details By Territory</v>
          </cell>
          <cell r="J1505" t="str">
            <v>Technical Sheet Music Details</v>
          </cell>
          <cell r="K1505" t="str">
            <v>XML Choice - FILE</v>
          </cell>
          <cell r="R1505" t="str">
            <v>-</v>
          </cell>
          <cell r="S1505" t="str">
            <v>An XmlComposite corresponding to the xs:choice element in an XML document or schema.</v>
          </cell>
          <cell r="T1505" t="str">
            <v>0-1</v>
          </cell>
          <cell r="U1505" t="str">
            <v>-</v>
          </cell>
          <cell r="X1505" t="str">
            <v>UMGI approved</v>
          </cell>
          <cell r="Z1505" t="str">
            <v>Not used</v>
          </cell>
          <cell r="AB1505" t="str">
            <v>An XmlComposite corresponding to the xs:choice element in an XML document or schema.</v>
          </cell>
        </row>
        <row r="1506">
          <cell r="A1506" t="str">
            <v>-\-</v>
          </cell>
          <cell r="B1506" t="str">
            <v>-</v>
          </cell>
          <cell r="C1506" t="str">
            <v>-</v>
          </cell>
          <cell r="D1506" t="str">
            <v>-</v>
          </cell>
          <cell r="E1506" t="str">
            <v>-</v>
          </cell>
          <cell r="F1506" t="str">
            <v>Resource List\Software</v>
          </cell>
          <cell r="G1506" t="str">
            <v>Resource List</v>
          </cell>
          <cell r="H1506" t="str">
            <v>Software</v>
          </cell>
          <cell r="R1506" t="str">
            <v>ernm:Software</v>
          </cell>
          <cell r="S1506" t="str">
            <v>A Composite containing details of an item of Software.</v>
          </cell>
          <cell r="T1506" t="str">
            <v>0-n</v>
          </cell>
          <cell r="U1506" t="str">
            <v>-</v>
          </cell>
          <cell r="X1506" t="str">
            <v>UMGI approved</v>
          </cell>
          <cell r="Z1506" t="str">
            <v>Not used</v>
          </cell>
          <cell r="AB1506" t="str">
            <v>A Composite containing details of an item of Software.</v>
          </cell>
        </row>
        <row r="1507">
          <cell r="A1507" t="str">
            <v>-\-</v>
          </cell>
          <cell r="B1507" t="str">
            <v>-</v>
          </cell>
          <cell r="C1507" t="str">
            <v>-</v>
          </cell>
          <cell r="D1507" t="str">
            <v>-</v>
          </cell>
          <cell r="E1507" t="str">
            <v>-</v>
          </cell>
          <cell r="F1507" t="str">
            <v>Resource List\Software\Is Updated</v>
          </cell>
          <cell r="G1507" t="str">
            <v>Resource List</v>
          </cell>
          <cell r="H1507" t="str">
            <v>Software</v>
          </cell>
          <cell r="I1507" t="str">
            <v>Is Updated</v>
          </cell>
          <cell r="R1507" t="str">
            <v>Boolean</v>
          </cell>
          <cell r="S1507" t="str">
            <v>The Flag indicating whether the Software Element was updated (=True) or not (=False). The Flag may only be used when the UpdateIndicator is set to UpdateMessage. When this Boolean Flag is set to true, the MessageRecipient is expected to replace any previously provided Software data with the now provided data.</v>
          </cell>
          <cell r="T1507" t="str">
            <v>0-1</v>
          </cell>
          <cell r="U1507" t="str">
            <v>-</v>
          </cell>
          <cell r="X1507" t="str">
            <v>UMGI approved</v>
          </cell>
          <cell r="Z1507" t="str">
            <v>Not used</v>
          </cell>
          <cell r="AB1507" t="str">
            <v>The Flag indicating whether the Software Element was updated (=True) or not (=False). The Flag may only be used when the UpdateIndicator is set to UpdateMessage. When this Boolean Flag is set to true, the MessageRecipient is expected to replace any previously provided Software data with the now provided data.</v>
          </cell>
        </row>
        <row r="1508">
          <cell r="A1508" t="str">
            <v>-\-</v>
          </cell>
          <cell r="B1508" t="str">
            <v>-</v>
          </cell>
          <cell r="C1508" t="str">
            <v>-</v>
          </cell>
          <cell r="D1508" t="str">
            <v>-</v>
          </cell>
          <cell r="E1508" t="str">
            <v>-</v>
          </cell>
          <cell r="F1508" t="str">
            <v>Resource List\Software\Language And Script Code</v>
          </cell>
          <cell r="G1508" t="str">
            <v>Resource List</v>
          </cell>
          <cell r="H1508" t="str">
            <v>Software</v>
          </cell>
          <cell r="I1508" t="str">
            <v>Language And Script Code</v>
          </cell>
          <cell r="R1508" t="str">
            <v>String</v>
          </cell>
          <cell r="S1508" t="str">
            <v>The Language and script for the Elements of the Software as defined in IETF RfC 4646. The default is the same as indicated for the containing composite. Language and Script are provided as lang[-scipt][-region][-variant]. This is represented in an XML schema as an XML Attribute.</v>
          </cell>
          <cell r="T1508" t="str">
            <v>0-1</v>
          </cell>
          <cell r="U1508" t="str">
            <v>-</v>
          </cell>
          <cell r="X1508" t="str">
            <v>UMGI approved</v>
          </cell>
          <cell r="Z1508" t="str">
            <v>Not used</v>
          </cell>
          <cell r="AB1508" t="str">
            <v>The Language and script for the Elements of the Software as defined in IETF RfC 4646. The default is the same as indicated for the containing composite. Language and Script are provided as lang[-scipt][-region][-variant]. This is represented in an XML schema as an XML Attribute.</v>
          </cell>
        </row>
        <row r="1509">
          <cell r="A1509" t="str">
            <v>-\-</v>
          </cell>
          <cell r="B1509" t="str">
            <v>-</v>
          </cell>
          <cell r="C1509" t="str">
            <v>-</v>
          </cell>
          <cell r="D1509" t="str">
            <v>-</v>
          </cell>
          <cell r="E1509" t="str">
            <v>-</v>
          </cell>
          <cell r="F1509" t="str">
            <v>Resource List\Software\Software Type</v>
          </cell>
          <cell r="G1509" t="str">
            <v>Resource List</v>
          </cell>
          <cell r="H1509" t="str">
            <v>Software</v>
          </cell>
          <cell r="I1509" t="str">
            <v>Software Type</v>
          </cell>
          <cell r="R1509" t="str">
            <v>ddexC:SoftwareType</v>
          </cell>
          <cell r="S1509" t="str">
            <v>A Composite containing details of the Type of the Software.</v>
          </cell>
          <cell r="T1509" t="str">
            <v>0-1</v>
          </cell>
          <cell r="U1509" t="str">
            <v>-</v>
          </cell>
          <cell r="X1509" t="str">
            <v>UMGI approved</v>
          </cell>
          <cell r="Z1509" t="str">
            <v>Not used</v>
          </cell>
          <cell r="AB1509" t="str">
            <v>A Composite containing details of the Type of the Software.</v>
          </cell>
        </row>
        <row r="1510">
          <cell r="A1510" t="str">
            <v>-\-</v>
          </cell>
          <cell r="B1510" t="str">
            <v>-</v>
          </cell>
          <cell r="C1510" t="str">
            <v>-</v>
          </cell>
          <cell r="D1510" t="str">
            <v>-</v>
          </cell>
          <cell r="E1510" t="str">
            <v>-</v>
          </cell>
          <cell r="F1510" t="str">
            <v>Resource List\Software\Software Type\Namespace</v>
          </cell>
          <cell r="G1510" t="str">
            <v>Resource List</v>
          </cell>
          <cell r="H1510" t="str">
            <v>Software</v>
          </cell>
          <cell r="I1510" t="str">
            <v>Software Type</v>
          </cell>
          <cell r="J1510" t="str">
            <v>Namespace</v>
          </cell>
          <cell r="R1510" t="str">
            <v>String</v>
          </cell>
          <cell r="S1510" t="str">
            <v>The Namespace of the SoftwareType. This is represented in an XML schema as an XML Attribute.</v>
          </cell>
          <cell r="T1510" t="str">
            <v>0-1</v>
          </cell>
          <cell r="U1510" t="str">
            <v>-</v>
          </cell>
          <cell r="X1510" t="str">
            <v>UMGI approved</v>
          </cell>
          <cell r="Z1510" t="str">
            <v>Not used</v>
          </cell>
          <cell r="AB1510" t="str">
            <v>The Namespace of the SoftwareType. This is represented in an XML schema as an XML Attribute.</v>
          </cell>
        </row>
        <row r="1511">
          <cell r="A1511" t="str">
            <v>-\-</v>
          </cell>
          <cell r="B1511" t="str">
            <v>-</v>
          </cell>
          <cell r="C1511" t="str">
            <v>-</v>
          </cell>
          <cell r="D1511" t="str">
            <v>-</v>
          </cell>
          <cell r="E1511" t="str">
            <v>-</v>
          </cell>
          <cell r="F1511" t="str">
            <v>Resource List\Software\Software Type\User Defined Value</v>
          </cell>
          <cell r="G1511" t="str">
            <v>Resource List</v>
          </cell>
          <cell r="H1511" t="str">
            <v>Software</v>
          </cell>
          <cell r="I1511" t="str">
            <v>Software Type</v>
          </cell>
          <cell r="J1511" t="str">
            <v>User Defined Value</v>
          </cell>
          <cell r="R1511" t="str">
            <v>String</v>
          </cell>
          <cell r="S1511" t="str">
            <v>A UserDefined value of the SoftwareType. This is represented in an XML schema as an XML Attribute.</v>
          </cell>
          <cell r="T1511" t="str">
            <v>0-1</v>
          </cell>
          <cell r="U1511" t="str">
            <v>-</v>
          </cell>
          <cell r="X1511" t="str">
            <v>UMGI approved</v>
          </cell>
          <cell r="Z1511" t="str">
            <v>Not used</v>
          </cell>
          <cell r="AB1511" t="str">
            <v>A UserDefined value of the SoftwareType. This is represented in an XML schema as an XML Attribute.</v>
          </cell>
        </row>
        <row r="1512">
          <cell r="A1512" t="str">
            <v>-\-</v>
          </cell>
          <cell r="B1512" t="str">
            <v>-</v>
          </cell>
          <cell r="C1512" t="str">
            <v>-</v>
          </cell>
          <cell r="D1512" t="str">
            <v>-</v>
          </cell>
          <cell r="E1512" t="str">
            <v>-</v>
          </cell>
          <cell r="F1512" t="str">
            <v>Resource List\Software\Is Artist Related</v>
          </cell>
          <cell r="G1512" t="str">
            <v>Resource List</v>
          </cell>
          <cell r="H1512" t="str">
            <v>Software</v>
          </cell>
          <cell r="I1512" t="str">
            <v>Is Artist Related</v>
          </cell>
          <cell r="R1512" t="str">
            <v>Boolean</v>
          </cell>
          <cell r="S1512" t="str">
            <v>The Flag indicating whether the Software is related to an Artist (=True) or not (=False).</v>
          </cell>
          <cell r="T1512" t="str">
            <v>0-1</v>
          </cell>
          <cell r="U1512" t="str">
            <v>-</v>
          </cell>
          <cell r="X1512" t="str">
            <v>UMGI approved</v>
          </cell>
          <cell r="Z1512" t="str">
            <v>Not used</v>
          </cell>
          <cell r="AB1512" t="str">
            <v>The Flag indicating whether the Software is related to an Artist (=True) or not (=False).</v>
          </cell>
        </row>
        <row r="1513">
          <cell r="A1513" t="str">
            <v>-\-</v>
          </cell>
          <cell r="B1513" t="str">
            <v>-</v>
          </cell>
          <cell r="C1513" t="str">
            <v>-</v>
          </cell>
          <cell r="D1513" t="str">
            <v>-</v>
          </cell>
          <cell r="E1513" t="str">
            <v>-</v>
          </cell>
          <cell r="F1513" t="str">
            <v>Resource List\Software\Software ID</v>
          </cell>
          <cell r="G1513" t="str">
            <v>Resource List</v>
          </cell>
          <cell r="H1513" t="str">
            <v>Software</v>
          </cell>
          <cell r="I1513" t="str">
            <v>Software ID</v>
          </cell>
          <cell r="R1513" t="str">
            <v>ddexC:SoftwareId</v>
          </cell>
          <cell r="S1513" t="str">
            <v>A Composite containing details of Identifiers of the Software.</v>
          </cell>
          <cell r="T1513" t="str">
            <v>1-n</v>
          </cell>
          <cell r="U1513" t="str">
            <v>-</v>
          </cell>
          <cell r="X1513" t="str">
            <v>UMGI approved</v>
          </cell>
          <cell r="Z1513" t="str">
            <v>Not used</v>
          </cell>
          <cell r="AB1513" t="str">
            <v>A Composite containing details of Identifiers of the Software.</v>
          </cell>
        </row>
        <row r="1514">
          <cell r="A1514" t="str">
            <v>-\-</v>
          </cell>
          <cell r="B1514" t="str">
            <v>-</v>
          </cell>
          <cell r="C1514" t="str">
            <v>-</v>
          </cell>
          <cell r="D1514" t="str">
            <v>-</v>
          </cell>
          <cell r="E1514" t="str">
            <v>-</v>
          </cell>
          <cell r="F1514" t="str">
            <v>Resource List\Software\Software ID\Proprietary ID</v>
          </cell>
          <cell r="G1514" t="str">
            <v>Resource List</v>
          </cell>
          <cell r="H1514" t="str">
            <v>Software</v>
          </cell>
          <cell r="I1514" t="str">
            <v>Software ID</v>
          </cell>
          <cell r="J1514" t="str">
            <v>Proprietary ID</v>
          </cell>
          <cell r="R1514" t="str">
            <v>ddexC:ProprietaryId</v>
          </cell>
          <cell r="S1514" t="str">
            <v>A Composite containing details of a ProprietaryIdentifier of the Software.</v>
          </cell>
          <cell r="T1514" t="str">
            <v>1-n</v>
          </cell>
          <cell r="U1514" t="str">
            <v>-</v>
          </cell>
          <cell r="X1514" t="str">
            <v>UMGI approved</v>
          </cell>
          <cell r="Z1514" t="str">
            <v>Not used</v>
          </cell>
          <cell r="AB1514" t="str">
            <v>A Composite containing details of a ProprietaryIdentifier of the Software.</v>
          </cell>
        </row>
        <row r="1515">
          <cell r="A1515" t="str">
            <v>-\-</v>
          </cell>
          <cell r="B1515" t="str">
            <v>-</v>
          </cell>
          <cell r="C1515" t="str">
            <v>-</v>
          </cell>
          <cell r="D1515" t="str">
            <v>-</v>
          </cell>
          <cell r="E1515" t="str">
            <v>-</v>
          </cell>
          <cell r="F1515" t="str">
            <v>Resource List\Software\Software ID\Proprietary ID\Namespace</v>
          </cell>
          <cell r="G1515" t="str">
            <v>Resource List</v>
          </cell>
          <cell r="H1515" t="str">
            <v>Software</v>
          </cell>
          <cell r="I1515" t="str">
            <v>Software ID</v>
          </cell>
          <cell r="J1515" t="str">
            <v>Proprietary ID</v>
          </cell>
          <cell r="K1515" t="str">
            <v>Namespace</v>
          </cell>
          <cell r="R1515" t="str">
            <v>String</v>
          </cell>
          <cell r="S1515" t="str">
            <v>The Namespace of the ProprietaryId. This is represented in an XML schema as an XML Attribute.</v>
          </cell>
          <cell r="T1515">
            <v>1</v>
          </cell>
          <cell r="U1515" t="str">
            <v>-</v>
          </cell>
          <cell r="X1515" t="str">
            <v>UMGI approved</v>
          </cell>
          <cell r="Z1515" t="str">
            <v>Not used</v>
          </cell>
          <cell r="AB1515" t="str">
            <v>The Namespace of the ProprietaryId. This is represented in an XML schema as an XML Attribute.</v>
          </cell>
        </row>
        <row r="1516">
          <cell r="A1516" t="str">
            <v>-\-</v>
          </cell>
          <cell r="B1516" t="str">
            <v>-</v>
          </cell>
          <cell r="C1516" t="str">
            <v>-</v>
          </cell>
          <cell r="D1516" t="str">
            <v>-</v>
          </cell>
          <cell r="E1516" t="str">
            <v>-</v>
          </cell>
          <cell r="F1516" t="str">
            <v>Resource List\Software\Resource Reference</v>
          </cell>
          <cell r="G1516" t="str">
            <v>Resource List</v>
          </cell>
          <cell r="H1516" t="str">
            <v>Software</v>
          </cell>
          <cell r="I1516" t="str">
            <v>Resource Reference</v>
          </cell>
          <cell r="R1516" t="str">
            <v>LocalResourceAnchor</v>
          </cell>
          <cell r="S1516" t="str">
            <v>The Identifier (specific to the Message) of the Software within the Release which contains it. This LocalAnchor is a string starting with the letter A.</v>
          </cell>
          <cell r="T1516">
            <v>1</v>
          </cell>
          <cell r="U1516" t="str">
            <v>-</v>
          </cell>
          <cell r="X1516" t="str">
            <v>UMGI approved</v>
          </cell>
          <cell r="Z1516" t="str">
            <v>Not used</v>
          </cell>
          <cell r="AB1516" t="str">
            <v>The Identifier (specific to the Message) of the Software within the Release which contains it. This LocalAnchor is a string starting with the letter A.</v>
          </cell>
        </row>
        <row r="1517">
          <cell r="A1517" t="str">
            <v>-\-</v>
          </cell>
          <cell r="B1517" t="str">
            <v>-</v>
          </cell>
          <cell r="C1517" t="str">
            <v>-</v>
          </cell>
          <cell r="D1517" t="str">
            <v>-</v>
          </cell>
          <cell r="E1517" t="str">
            <v>-</v>
          </cell>
          <cell r="F1517" t="str">
            <v>Resource List\Software\Resource Musical Work Reference List</v>
          </cell>
          <cell r="G1517" t="str">
            <v>Resource List</v>
          </cell>
          <cell r="H1517" t="str">
            <v>Software</v>
          </cell>
          <cell r="I1517" t="str">
            <v>Resource Musical Work Reference List</v>
          </cell>
          <cell r="R1517" t="str">
            <v>ddexC:ResourceMusicalWorkReferenceList</v>
          </cell>
          <cell r="S1517" t="str">
            <v>A Composite containing details of one or more MusicalWorks contained in the Software.</v>
          </cell>
          <cell r="T1517" t="str">
            <v>0-1</v>
          </cell>
          <cell r="U1517" t="str">
            <v>-</v>
          </cell>
          <cell r="X1517" t="str">
            <v>UMGI approved</v>
          </cell>
          <cell r="Z1517" t="str">
            <v>Not used</v>
          </cell>
          <cell r="AB1517" t="str">
            <v>A Composite containing details of one or more MusicalWorks contained in the Software.</v>
          </cell>
        </row>
        <row r="1518">
          <cell r="A1518" t="str">
            <v>-\-</v>
          </cell>
          <cell r="B1518" t="str">
            <v>-</v>
          </cell>
          <cell r="C1518" t="str">
            <v>-</v>
          </cell>
          <cell r="D1518" t="str">
            <v>-</v>
          </cell>
          <cell r="E1518" t="str">
            <v>-</v>
          </cell>
          <cell r="F1518" t="str">
            <v>Resource List\Software\Resource Musical Work Reference List\Resource Musical Work Reference</v>
          </cell>
          <cell r="G1518" t="str">
            <v>Resource List</v>
          </cell>
          <cell r="H1518" t="str">
            <v>Software</v>
          </cell>
          <cell r="I1518" t="str">
            <v>Resource Musical Work Reference List</v>
          </cell>
          <cell r="J1518" t="str">
            <v>Resource Musical Work Reference</v>
          </cell>
          <cell r="R1518" t="str">
            <v>ddexC:ResourceMusicalWorkReference</v>
          </cell>
          <cell r="S1518" t="str">
            <v>A Composite containing a ResourceMusicalWorkReference for a MusicalWork (specific to this Message).</v>
          </cell>
          <cell r="T1518" t="str">
            <v>1-n</v>
          </cell>
          <cell r="U1518" t="str">
            <v>-</v>
          </cell>
          <cell r="X1518" t="str">
            <v>UMGI approved</v>
          </cell>
          <cell r="Z1518" t="str">
            <v>Not used</v>
          </cell>
          <cell r="AB1518" t="str">
            <v>A Composite containing a ResourceMusicalWorkReference for a MusicalWork (specific to this Message).</v>
          </cell>
        </row>
        <row r="1519">
          <cell r="A1519" t="str">
            <v>-\-</v>
          </cell>
          <cell r="B1519" t="str">
            <v>-</v>
          </cell>
          <cell r="C1519" t="str">
            <v>-</v>
          </cell>
          <cell r="D1519" t="str">
            <v>-</v>
          </cell>
          <cell r="E1519" t="str">
            <v>-</v>
          </cell>
          <cell r="F1519" t="str">
            <v>Resource List\Software\Resource Musical Work Reference List\Resource Musical Work Reference\Sequence Number</v>
          </cell>
          <cell r="G1519" t="str">
            <v>Resource List</v>
          </cell>
          <cell r="H1519" t="str">
            <v>Software</v>
          </cell>
          <cell r="I1519" t="str">
            <v>Resource Musical Work Reference List</v>
          </cell>
          <cell r="J1519" t="str">
            <v>Resource Musical Work Reference</v>
          </cell>
          <cell r="K1519" t="str">
            <v>Sequence Number</v>
          </cell>
          <cell r="R1519" t="str">
            <v>Integer</v>
          </cell>
          <cell r="S1519" t="str">
            <v>The number indicating the order of the MusicalWork in a group of MusicalWorks within a Medley, SoundRecording or other Resource.</v>
          </cell>
          <cell r="T1519" t="str">
            <v>0-1</v>
          </cell>
          <cell r="U1519" t="str">
            <v>-</v>
          </cell>
          <cell r="X1519" t="str">
            <v>UMGI approved</v>
          </cell>
          <cell r="Z1519" t="str">
            <v>Not used</v>
          </cell>
          <cell r="AB1519" t="str">
            <v>The number indicating the order of the MusicalWork in a group of MusicalWorks within a Medley, SoundRecording or other Resource.</v>
          </cell>
        </row>
        <row r="1520">
          <cell r="A1520" t="str">
            <v>-\-</v>
          </cell>
          <cell r="B1520" t="str">
            <v>-</v>
          </cell>
          <cell r="C1520" t="str">
            <v>-</v>
          </cell>
          <cell r="D1520" t="str">
            <v>-</v>
          </cell>
          <cell r="E1520" t="str">
            <v>-</v>
          </cell>
          <cell r="F1520" t="str">
            <v>Resource List\Software\Resource Musical Work Reference List\Resource Musical Work Reference\Duration Used</v>
          </cell>
          <cell r="G1520" t="str">
            <v>Resource List</v>
          </cell>
          <cell r="H1520" t="str">
            <v>Software</v>
          </cell>
          <cell r="I1520" t="str">
            <v>Resource Musical Work Reference List</v>
          </cell>
          <cell r="J1520" t="str">
            <v>Resource Musical Work Reference</v>
          </cell>
          <cell r="K1520" t="str">
            <v>Duration Used</v>
          </cell>
          <cell r="R1520" t="str">
            <v>Duration</v>
          </cell>
          <cell r="S1520"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1520" t="str">
            <v>0-1</v>
          </cell>
          <cell r="U1520" t="str">
            <v>-</v>
          </cell>
          <cell r="X1520" t="str">
            <v>UMGI approved</v>
          </cell>
          <cell r="Z1520" t="str">
            <v>Not used</v>
          </cell>
          <cell r="AB1520"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row>
        <row r="1521">
          <cell r="A1521" t="str">
            <v>-\-</v>
          </cell>
          <cell r="B1521" t="str">
            <v>-</v>
          </cell>
          <cell r="C1521" t="str">
            <v>-</v>
          </cell>
          <cell r="D1521" t="str">
            <v>-</v>
          </cell>
          <cell r="E1521" t="str">
            <v>-</v>
          </cell>
          <cell r="F1521" t="str">
            <v>Resource List\Software\Resource Musical Work Reference List\Resource Musical Work Reference\Is Fragment</v>
          </cell>
          <cell r="G1521" t="str">
            <v>Resource List</v>
          </cell>
          <cell r="H1521" t="str">
            <v>Software</v>
          </cell>
          <cell r="I1521" t="str">
            <v>Resource Musical Work Reference List</v>
          </cell>
          <cell r="J1521" t="str">
            <v>Resource Musical Work Reference</v>
          </cell>
          <cell r="K1521" t="str">
            <v>Is Fragment</v>
          </cell>
          <cell r="R1521" t="str">
            <v>Boolean</v>
          </cell>
          <cell r="S1521" t="str">
            <v>The Flag indicating whether the MusicalWork is a Fragment (=True) or not (=False).</v>
          </cell>
          <cell r="T1521" t="str">
            <v>0-1</v>
          </cell>
          <cell r="U1521" t="str">
            <v>-</v>
          </cell>
          <cell r="X1521" t="str">
            <v>UMGI approved</v>
          </cell>
          <cell r="Z1521" t="str">
            <v>Not used</v>
          </cell>
          <cell r="AB1521" t="str">
            <v>The Flag indicating whether the MusicalWork is a Fragment (=True) or not (=False).</v>
          </cell>
        </row>
        <row r="1522">
          <cell r="A1522" t="str">
            <v>-\-</v>
          </cell>
          <cell r="B1522" t="str">
            <v>-</v>
          </cell>
          <cell r="C1522" t="str">
            <v>-</v>
          </cell>
          <cell r="D1522" t="str">
            <v>-</v>
          </cell>
          <cell r="E1522" t="str">
            <v>-</v>
          </cell>
          <cell r="F1522" t="str">
            <v>Resource List\Software\Resource Musical Work Reference List\Resource Musical Work Reference\Resource Musical Work Reference</v>
          </cell>
          <cell r="G1522" t="str">
            <v>Resource List</v>
          </cell>
          <cell r="H1522" t="str">
            <v>Software</v>
          </cell>
          <cell r="I1522" t="str">
            <v>Resource Musical Work Reference List</v>
          </cell>
          <cell r="J1522" t="str">
            <v>Resource Musical Work Reference</v>
          </cell>
          <cell r="K1522" t="str">
            <v>Resource Musical Work Reference</v>
          </cell>
          <cell r="R1522" t="str">
            <v>LocalMusicalWorkAnchorReference</v>
          </cell>
          <cell r="S1522" t="str">
            <v>A Reference for a MusicalWork (specific to this Message). This LocalAnchorReference is a string starting with the letter W.</v>
          </cell>
          <cell r="T1522">
            <v>1</v>
          </cell>
          <cell r="U1522" t="str">
            <v>-</v>
          </cell>
          <cell r="X1522" t="str">
            <v>UMGI approved</v>
          </cell>
          <cell r="Z1522" t="str">
            <v>Not used</v>
          </cell>
          <cell r="AB1522" t="str">
            <v>A Reference for a MusicalWork (specific to this Message). This LocalAnchorReference is a string starting with the letter W.</v>
          </cell>
        </row>
        <row r="1523">
          <cell r="A1523" t="str">
            <v>-\-</v>
          </cell>
          <cell r="B1523" t="str">
            <v>-</v>
          </cell>
          <cell r="C1523" t="str">
            <v>-</v>
          </cell>
          <cell r="D1523" t="str">
            <v>-</v>
          </cell>
          <cell r="E1523" t="str">
            <v>-</v>
          </cell>
          <cell r="F1523" t="str">
            <v>Resource List\Software\Resource Contained Resource Reference List</v>
          </cell>
          <cell r="G1523" t="str">
            <v>Resource List</v>
          </cell>
          <cell r="H1523" t="str">
            <v>Software</v>
          </cell>
          <cell r="I1523" t="str">
            <v>Resource Contained Resource Reference List</v>
          </cell>
          <cell r="R1523" t="str">
            <v>ddexC:ResourceContainedResourceReferenceList</v>
          </cell>
          <cell r="S1523" t="str">
            <v>A Composite containing details of ResourceContainedResourceReferences referring to a Resource that is contained in the current Software.</v>
          </cell>
          <cell r="T1523" t="str">
            <v>0-1</v>
          </cell>
          <cell r="U1523" t="str">
            <v>-</v>
          </cell>
          <cell r="X1523" t="str">
            <v>UMGI approved</v>
          </cell>
          <cell r="Z1523" t="str">
            <v>Not used</v>
          </cell>
          <cell r="AB1523" t="str">
            <v>A Composite containing details of ResourceContainedResourceReferences referring to a Resource that is contained in the current Software.</v>
          </cell>
        </row>
        <row r="1524">
          <cell r="A1524" t="str">
            <v>-\-</v>
          </cell>
          <cell r="B1524" t="str">
            <v>-</v>
          </cell>
          <cell r="C1524" t="str">
            <v>-</v>
          </cell>
          <cell r="D1524" t="str">
            <v>-</v>
          </cell>
          <cell r="E1524" t="str">
            <v>-</v>
          </cell>
          <cell r="F1524" t="str">
            <v>Resource List\Software\Resource Contained Resource Reference List\Resource Contained Resource Reference</v>
          </cell>
          <cell r="G1524" t="str">
            <v>Resource List</v>
          </cell>
          <cell r="H1524" t="str">
            <v>Software</v>
          </cell>
          <cell r="I1524" t="str">
            <v>Resource Contained Resource Reference List</v>
          </cell>
          <cell r="J1524" t="str">
            <v>Resource Contained Resource Reference</v>
          </cell>
          <cell r="R1524" t="str">
            <v>ddexC:ResourceContainedResourceReference</v>
          </cell>
          <cell r="S1524" t="str">
            <v>A Composite containing details of a ResourceContainedResourceReference.</v>
          </cell>
          <cell r="T1524" t="str">
            <v>1-n</v>
          </cell>
          <cell r="U1524" t="str">
            <v>-</v>
          </cell>
          <cell r="X1524" t="str">
            <v>UMGI approved</v>
          </cell>
          <cell r="Z1524" t="str">
            <v>Not used</v>
          </cell>
          <cell r="AB1524" t="str">
            <v>A Composite containing details of a ResourceContainedResourceReference.</v>
          </cell>
        </row>
        <row r="1525">
          <cell r="A1525" t="str">
            <v>-\-</v>
          </cell>
          <cell r="B1525" t="str">
            <v>-</v>
          </cell>
          <cell r="C1525" t="str">
            <v>-</v>
          </cell>
          <cell r="D1525" t="str">
            <v>-</v>
          </cell>
          <cell r="E1525" t="str">
            <v>-</v>
          </cell>
          <cell r="F1525" t="str">
            <v>Resource List\Software\Resource Contained Resource Reference List\Resource Contained Resource Reference\Resource Contained Resource Reference</v>
          </cell>
          <cell r="G1525" t="str">
            <v>Resource List</v>
          </cell>
          <cell r="H1525" t="str">
            <v>Software</v>
          </cell>
          <cell r="I1525" t="str">
            <v>Resource Contained Resource Reference List</v>
          </cell>
          <cell r="J1525" t="str">
            <v>Resource Contained Resource Reference</v>
          </cell>
          <cell r="K1525" t="str">
            <v>Resource Contained Resource Reference</v>
          </cell>
          <cell r="R1525" t="str">
            <v>LocalResourceAnchorReference</v>
          </cell>
          <cell r="S1525" t="str">
            <v>A Reference for a Resource (specific to this Message). This LocalAnchorReference is a string starting with the letter A.</v>
          </cell>
          <cell r="T1525">
            <v>1</v>
          </cell>
          <cell r="U1525" t="str">
            <v>-</v>
          </cell>
          <cell r="X1525" t="str">
            <v>UMGI approved</v>
          </cell>
          <cell r="Z1525" t="str">
            <v>Not used</v>
          </cell>
          <cell r="AB1525" t="str">
            <v>A Reference for a Resource (specific to this Message). This LocalAnchorReference is a string starting with the letter A.</v>
          </cell>
        </row>
        <row r="1526">
          <cell r="A1526" t="str">
            <v>-\-</v>
          </cell>
          <cell r="B1526" t="str">
            <v>-</v>
          </cell>
          <cell r="C1526" t="str">
            <v>-</v>
          </cell>
          <cell r="D1526" t="str">
            <v>-</v>
          </cell>
          <cell r="E1526" t="str">
            <v>-</v>
          </cell>
          <cell r="F1526" t="str">
            <v>Resource List\Software\Resource Contained Resource Reference List\Resource Contained Resource Reference\Duration Used</v>
          </cell>
          <cell r="G1526" t="str">
            <v>Resource List</v>
          </cell>
          <cell r="H1526" t="str">
            <v>Software</v>
          </cell>
          <cell r="I1526" t="str">
            <v>Resource Contained Resource Reference List</v>
          </cell>
          <cell r="J1526" t="str">
            <v>Resource Contained Resource Reference</v>
          </cell>
          <cell r="K1526" t="str">
            <v>Duration Used</v>
          </cell>
          <cell r="R1526" t="str">
            <v>Duration</v>
          </cell>
          <cell r="S1526"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1526" t="str">
            <v>0-1</v>
          </cell>
          <cell r="U1526" t="str">
            <v>-</v>
          </cell>
          <cell r="X1526" t="str">
            <v>UMGI approved</v>
          </cell>
          <cell r="Z1526" t="str">
            <v>Not used</v>
          </cell>
          <cell r="AB1526"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row>
        <row r="1527">
          <cell r="A1527" t="str">
            <v>-\-</v>
          </cell>
          <cell r="B1527" t="str">
            <v>-</v>
          </cell>
          <cell r="C1527" t="str">
            <v>-</v>
          </cell>
          <cell r="D1527" t="str">
            <v>-</v>
          </cell>
          <cell r="E1527" t="str">
            <v>-</v>
          </cell>
          <cell r="F1527" t="str">
            <v>Resource List\Software\Resource Contained Resource Reference List\Resource Contained Resource Reference\Start Point</v>
          </cell>
          <cell r="G1527" t="str">
            <v>Resource List</v>
          </cell>
          <cell r="H1527" t="str">
            <v>Software</v>
          </cell>
          <cell r="I1527" t="str">
            <v>Resource Contained Resource Reference List</v>
          </cell>
          <cell r="J1527" t="str">
            <v>Resource Contained Resource Reference</v>
          </cell>
          <cell r="K1527" t="str">
            <v>Start Point</v>
          </cell>
          <cell r="R1527" t="str">
            <v>Decimal</v>
          </cell>
          <cell r="S1527" t="str">
            <v>The start point of the preview given in seconds from the start of the referenced Resource.</v>
          </cell>
          <cell r="T1527" t="str">
            <v>0-1</v>
          </cell>
          <cell r="U1527" t="str">
            <v>-</v>
          </cell>
          <cell r="X1527" t="str">
            <v>UMGI approved</v>
          </cell>
          <cell r="Z1527" t="str">
            <v>Not used</v>
          </cell>
          <cell r="AB1527" t="str">
            <v>The start point of the preview given in seconds from the start of the referenced Resource.</v>
          </cell>
        </row>
        <row r="1528">
          <cell r="A1528" t="str">
            <v>-\-</v>
          </cell>
          <cell r="B1528" t="str">
            <v>-</v>
          </cell>
          <cell r="C1528" t="str">
            <v>-</v>
          </cell>
          <cell r="D1528" t="str">
            <v>-</v>
          </cell>
          <cell r="E1528" t="str">
            <v>-</v>
          </cell>
          <cell r="F1528" t="str">
            <v>Resource List\Software\Resource Contained Resource Reference List\Resource Contained Resource Reference\Purpose</v>
          </cell>
          <cell r="G1528" t="str">
            <v>Resource List</v>
          </cell>
          <cell r="H1528" t="str">
            <v>Software</v>
          </cell>
          <cell r="I1528" t="str">
            <v>Resource Contained Resource Reference List</v>
          </cell>
          <cell r="J1528" t="str">
            <v>Resource Contained Resource Reference</v>
          </cell>
          <cell r="K1528" t="str">
            <v>Purpose</v>
          </cell>
          <cell r="R1528" t="str">
            <v>ddexC:Purpose</v>
          </cell>
          <cell r="S1528" t="str">
            <v>A Composite containing details of the Purpose of the usage.</v>
          </cell>
          <cell r="T1528" t="str">
            <v>0-1</v>
          </cell>
          <cell r="U1528" t="str">
            <v>-</v>
          </cell>
          <cell r="X1528" t="str">
            <v>UMGI approved</v>
          </cell>
          <cell r="Z1528" t="str">
            <v>Not used</v>
          </cell>
          <cell r="AB1528" t="str">
            <v>A Composite containing details of the Purpose of the usage.</v>
          </cell>
        </row>
        <row r="1529">
          <cell r="A1529" t="str">
            <v>-\-</v>
          </cell>
          <cell r="B1529" t="str">
            <v>-</v>
          </cell>
          <cell r="C1529" t="str">
            <v>-</v>
          </cell>
          <cell r="D1529" t="str">
            <v>-</v>
          </cell>
          <cell r="E1529" t="str">
            <v>-</v>
          </cell>
          <cell r="F1529" t="str">
            <v>Resource List\Software\Resource Contained Resource Reference List\Resource Contained Resource Reference\Purpose\Namespace</v>
          </cell>
          <cell r="G1529" t="str">
            <v>Resource List</v>
          </cell>
          <cell r="H1529" t="str">
            <v>Software</v>
          </cell>
          <cell r="I1529" t="str">
            <v>Resource Contained Resource Reference List</v>
          </cell>
          <cell r="J1529" t="str">
            <v>Resource Contained Resource Reference</v>
          </cell>
          <cell r="K1529" t="str">
            <v>Purpose</v>
          </cell>
          <cell r="L1529" t="str">
            <v>Namespace</v>
          </cell>
          <cell r="R1529" t="str">
            <v>String</v>
          </cell>
          <cell r="S1529" t="str">
            <v>The Namespace of the Purpose. This is represented in an XML schema as an XML Attribute.</v>
          </cell>
          <cell r="T1529" t="str">
            <v>0-1</v>
          </cell>
          <cell r="U1529" t="str">
            <v>-</v>
          </cell>
          <cell r="X1529" t="str">
            <v>UMGI approved</v>
          </cell>
          <cell r="Z1529" t="str">
            <v>Not used</v>
          </cell>
          <cell r="AB1529" t="str">
            <v>The Namespace of the Purpose. This is represented in an XML schema as an XML Attribute.</v>
          </cell>
        </row>
        <row r="1530">
          <cell r="A1530" t="str">
            <v>-\-</v>
          </cell>
          <cell r="B1530" t="str">
            <v>-</v>
          </cell>
          <cell r="C1530" t="str">
            <v>-</v>
          </cell>
          <cell r="D1530" t="str">
            <v>-</v>
          </cell>
          <cell r="E1530" t="str">
            <v>-</v>
          </cell>
          <cell r="F1530" t="str">
            <v>Resource List\Software\Resource Contained Resource Reference List\Resource Contained Resource Reference\Purpose\User Defined Value</v>
          </cell>
          <cell r="G1530" t="str">
            <v>Resource List</v>
          </cell>
          <cell r="H1530" t="str">
            <v>Software</v>
          </cell>
          <cell r="I1530" t="str">
            <v>Resource Contained Resource Reference List</v>
          </cell>
          <cell r="J1530" t="str">
            <v>Resource Contained Resource Reference</v>
          </cell>
          <cell r="K1530" t="str">
            <v>Purpose</v>
          </cell>
          <cell r="L1530" t="str">
            <v>User Defined Value</v>
          </cell>
          <cell r="R1530" t="str">
            <v>String</v>
          </cell>
          <cell r="S1530" t="str">
            <v>A UserDefined value of the Purpose. This is represented in an XML schema as an XML Attribute.</v>
          </cell>
          <cell r="T1530" t="str">
            <v>0-1</v>
          </cell>
          <cell r="U1530" t="str">
            <v>-</v>
          </cell>
          <cell r="X1530" t="str">
            <v>UMGI approved</v>
          </cell>
          <cell r="Z1530" t="str">
            <v>Not used</v>
          </cell>
          <cell r="AB1530" t="str">
            <v>A UserDefined value of the Purpose. This is represented in an XML schema as an XML Attribute.</v>
          </cell>
        </row>
        <row r="1531">
          <cell r="A1531" t="str">
            <v>-\-</v>
          </cell>
          <cell r="B1531" t="str">
            <v>-</v>
          </cell>
          <cell r="C1531" t="str">
            <v>-</v>
          </cell>
          <cell r="D1531" t="str">
            <v>-</v>
          </cell>
          <cell r="E1531" t="str">
            <v>-</v>
          </cell>
          <cell r="F1531" t="str">
            <v>Resource List\Software\Title</v>
          </cell>
          <cell r="G1531" t="str">
            <v>Resource List</v>
          </cell>
          <cell r="H1531" t="str">
            <v>Software</v>
          </cell>
          <cell r="I1531" t="str">
            <v>Title</v>
          </cell>
          <cell r="R1531" t="str">
            <v>ddexC:Title</v>
          </cell>
          <cell r="S1531" t="str">
            <v>A Composite containing details of a Title of the Software.</v>
          </cell>
          <cell r="T1531" t="str">
            <v>0-n</v>
          </cell>
          <cell r="U1531" t="str">
            <v>-</v>
          </cell>
          <cell r="X1531" t="str">
            <v>UMGI approved</v>
          </cell>
          <cell r="Z1531" t="str">
            <v>Not used</v>
          </cell>
          <cell r="AB1531" t="str">
            <v>A Composite containing details of a Title of the Software.</v>
          </cell>
        </row>
        <row r="1532">
          <cell r="A1532" t="str">
            <v>-\-</v>
          </cell>
          <cell r="B1532" t="str">
            <v>-</v>
          </cell>
          <cell r="C1532" t="str">
            <v>-</v>
          </cell>
          <cell r="D1532" t="str">
            <v>-</v>
          </cell>
          <cell r="E1532" t="str">
            <v>-</v>
          </cell>
          <cell r="F1532" t="str">
            <v>Resource List\Software\Creation Date</v>
          </cell>
          <cell r="G1532" t="str">
            <v>Resource List</v>
          </cell>
          <cell r="H1532" t="str">
            <v>Software</v>
          </cell>
          <cell r="I1532" t="str">
            <v>Creation Date</v>
          </cell>
          <cell r="R1532" t="str">
            <v>ddexC:EventDate</v>
          </cell>
          <cell r="S1532" t="str">
            <v>A Composite containing details of the Date and Place of the Event in which the Software was created.</v>
          </cell>
          <cell r="T1532" t="str">
            <v>0-1</v>
          </cell>
          <cell r="U1532" t="str">
            <v>-</v>
          </cell>
          <cell r="X1532" t="str">
            <v>UMGI approved</v>
          </cell>
          <cell r="Z1532" t="str">
            <v>Not used</v>
          </cell>
          <cell r="AB1532" t="str">
            <v>A Composite containing details of the Date and Place of the Event in which the Software was created.</v>
          </cell>
        </row>
        <row r="1533">
          <cell r="A1533" t="str">
            <v>-\-</v>
          </cell>
          <cell r="B1533" t="str">
            <v>-</v>
          </cell>
          <cell r="C1533" t="str">
            <v>-</v>
          </cell>
          <cell r="D1533" t="str">
            <v>-</v>
          </cell>
          <cell r="E1533" t="str">
            <v>-</v>
          </cell>
          <cell r="F1533" t="str">
            <v>Resource List\Software\Software Details By Territory</v>
          </cell>
          <cell r="G1533" t="str">
            <v>Resource List</v>
          </cell>
          <cell r="H1533" t="str">
            <v>Software</v>
          </cell>
          <cell r="I1533" t="str">
            <v>Software Details By Territory</v>
          </cell>
          <cell r="R1533" t="str">
            <v>ernm:SoftwareDetailsByTerritory</v>
          </cell>
          <cell r="S1533" t="str">
            <v>A Composite containing details of the Software which may vary according to Territory of release.</v>
          </cell>
          <cell r="T1533" t="str">
            <v>1-n</v>
          </cell>
          <cell r="U1533" t="str">
            <v>-</v>
          </cell>
          <cell r="X1533" t="str">
            <v>UMGI approved</v>
          </cell>
          <cell r="Z1533" t="str">
            <v>Not used</v>
          </cell>
          <cell r="AB1533" t="str">
            <v>A Composite containing details of the Software which may vary according to Territory of release.</v>
          </cell>
        </row>
        <row r="1534">
          <cell r="A1534" t="str">
            <v>-\-</v>
          </cell>
          <cell r="B1534" t="str">
            <v>-</v>
          </cell>
          <cell r="C1534" t="str">
            <v>-</v>
          </cell>
          <cell r="D1534" t="str">
            <v>-</v>
          </cell>
          <cell r="E1534" t="str">
            <v>-</v>
          </cell>
          <cell r="F1534" t="str">
            <v>Resource List\Software\Software Details By Territory\Language And Script Code</v>
          </cell>
          <cell r="G1534" t="str">
            <v>Resource List</v>
          </cell>
          <cell r="H1534" t="str">
            <v>Software</v>
          </cell>
          <cell r="I1534" t="str">
            <v>Software Details By Territory</v>
          </cell>
          <cell r="J1534" t="str">
            <v>Language And Script Code</v>
          </cell>
          <cell r="R1534" t="str">
            <v>String</v>
          </cell>
          <cell r="S1534" t="str">
            <v>The Language and script for the Elements of the SoftwareDetailsByTerritory as defined in IETF RfC 4646. The default is the same as indicated for the containing composite. Language and Script are provided as lang[-scipt][-region][-variant]. This is represented in an XML schema as an XML Attribute.</v>
          </cell>
          <cell r="T1534" t="str">
            <v>0-1</v>
          </cell>
          <cell r="U1534" t="str">
            <v>-</v>
          </cell>
          <cell r="X1534" t="str">
            <v>UMGI approved</v>
          </cell>
          <cell r="Z1534" t="str">
            <v>Not used</v>
          </cell>
          <cell r="AB1534" t="str">
            <v>The Language and script for the Elements of the SoftwareDetailsByTerritory as defined in IETF RfC 4646. The default is the same as indicated for the containing composite. Language and Script are provided as lang[-scipt][-region][-variant]. This is represented in an XML schema as an XML Attribute.</v>
          </cell>
        </row>
        <row r="1535">
          <cell r="A1535" t="str">
            <v>-\-</v>
          </cell>
          <cell r="B1535" t="str">
            <v>-</v>
          </cell>
          <cell r="C1535" t="str">
            <v>-</v>
          </cell>
          <cell r="D1535" t="str">
            <v>-</v>
          </cell>
          <cell r="E1535" t="str">
            <v>-</v>
          </cell>
          <cell r="F1535" t="str">
            <v>Resource List\Software\Software Details By Territory\XML Choice - TERRITORY</v>
          </cell>
          <cell r="G1535" t="str">
            <v>Resource List</v>
          </cell>
          <cell r="H1535" t="str">
            <v>Software</v>
          </cell>
          <cell r="I1535" t="str">
            <v>Software Details By Territory</v>
          </cell>
          <cell r="J1535" t="str">
            <v>XML Choice - TERRITORY</v>
          </cell>
          <cell r="R1535" t="str">
            <v>-</v>
          </cell>
          <cell r="S1535" t="str">
            <v>An XmlComposite corresponding to the xs:choice element in an XML document or schema.</v>
          </cell>
          <cell r="T1535">
            <v>1</v>
          </cell>
          <cell r="U1535" t="str">
            <v>-</v>
          </cell>
          <cell r="X1535" t="str">
            <v>UMGI approved</v>
          </cell>
          <cell r="Z1535" t="str">
            <v>Not used</v>
          </cell>
          <cell r="AB1535" t="str">
            <v>An XmlComposite corresponding to the xs:choice element in an XML document or schema.</v>
          </cell>
        </row>
        <row r="1536">
          <cell r="A1536" t="str">
            <v>-\-</v>
          </cell>
          <cell r="B1536" t="str">
            <v>-</v>
          </cell>
          <cell r="C1536" t="str">
            <v>-</v>
          </cell>
          <cell r="D1536" t="str">
            <v>-</v>
          </cell>
          <cell r="E1536" t="str">
            <v>-</v>
          </cell>
          <cell r="F1536" t="str">
            <v>Resource List\Software\Software Details By Territory\Resource Contributor</v>
          </cell>
          <cell r="G1536" t="str">
            <v>Resource List</v>
          </cell>
          <cell r="H1536" t="str">
            <v>Software</v>
          </cell>
          <cell r="I1536" t="str">
            <v>Software Details By Territory</v>
          </cell>
          <cell r="J1536" t="str">
            <v>Resource Contributor</v>
          </cell>
          <cell r="R1536" t="str">
            <v>ddexC:ResourceContributor</v>
          </cell>
          <cell r="S1536" t="str">
            <v>A Composite containing details of a Contributor to the Software.</v>
          </cell>
          <cell r="T1536" t="str">
            <v>0-n</v>
          </cell>
          <cell r="U1536" t="str">
            <v>-</v>
          </cell>
          <cell r="X1536" t="str">
            <v>UMGI approved</v>
          </cell>
          <cell r="Z1536" t="str">
            <v>Not used</v>
          </cell>
          <cell r="AB1536" t="str">
            <v>A Composite containing details of a Contributor to the Software.</v>
          </cell>
        </row>
        <row r="1537">
          <cell r="A1537" t="str">
            <v>-\-</v>
          </cell>
          <cell r="B1537" t="str">
            <v>-</v>
          </cell>
          <cell r="C1537" t="str">
            <v>-</v>
          </cell>
          <cell r="D1537" t="str">
            <v>-</v>
          </cell>
          <cell r="E1537" t="str">
            <v>-</v>
          </cell>
          <cell r="F1537" t="str">
            <v>Resource List\Software\Software Details By Territory\Resource Contributor\Sequence Number</v>
          </cell>
          <cell r="G1537" t="str">
            <v>Resource List</v>
          </cell>
          <cell r="H1537" t="str">
            <v>Software</v>
          </cell>
          <cell r="I1537" t="str">
            <v>Software Details By Territory</v>
          </cell>
          <cell r="J1537" t="str">
            <v>Resource Contributor</v>
          </cell>
          <cell r="K1537" t="str">
            <v>Sequence Number</v>
          </cell>
          <cell r="R1537" t="str">
            <v>Integer</v>
          </cell>
          <cell r="S1537" t="str">
            <v>The number indicating the order of the ResourceContributor in a group of ResourceContributors that have contributed to a Resource. This is represented in an XML schema as an XML Attribute.</v>
          </cell>
          <cell r="T1537" t="str">
            <v>0-1</v>
          </cell>
          <cell r="U1537" t="str">
            <v>-</v>
          </cell>
          <cell r="X1537" t="str">
            <v>UMGI approved</v>
          </cell>
          <cell r="Z1537" t="str">
            <v>Not used</v>
          </cell>
          <cell r="AB1537" t="str">
            <v>The number indicating the order of the ResourceContributor in a group of ResourceContributors that have contributed to a Resource. This is represented in an XML schema as an XML Attribute.</v>
          </cell>
        </row>
        <row r="1538">
          <cell r="A1538" t="str">
            <v>-\-</v>
          </cell>
          <cell r="B1538" t="str">
            <v>-</v>
          </cell>
          <cell r="C1538" t="str">
            <v>-</v>
          </cell>
          <cell r="D1538" t="str">
            <v>-</v>
          </cell>
          <cell r="E1538" t="str">
            <v>-</v>
          </cell>
          <cell r="F1538" t="str">
            <v>Resource List\Software\Software Details By Territory\Resource Contributor\XML Choice - PARTY</v>
          </cell>
          <cell r="G1538" t="str">
            <v>Resource List</v>
          </cell>
          <cell r="H1538" t="str">
            <v>Software</v>
          </cell>
          <cell r="I1538" t="str">
            <v>Software Details By Territory</v>
          </cell>
          <cell r="J1538" t="str">
            <v>Resource Contributor</v>
          </cell>
          <cell r="K1538" t="str">
            <v>XML Choice - PARTY</v>
          </cell>
          <cell r="R1538" t="str">
            <v>-</v>
          </cell>
          <cell r="S1538" t="str">
            <v>An XmlComposite corresponding to the xs:choice element in an XML document or schema.</v>
          </cell>
          <cell r="T1538">
            <v>1</v>
          </cell>
          <cell r="U1538" t="str">
            <v>-</v>
          </cell>
          <cell r="X1538" t="str">
            <v>UMGI approved</v>
          </cell>
          <cell r="Z1538" t="str">
            <v>Not used</v>
          </cell>
          <cell r="AB1538" t="str">
            <v>An XmlComposite corresponding to the xs:choice element in an XML document or schema.</v>
          </cell>
        </row>
        <row r="1539">
          <cell r="A1539" t="str">
            <v>-\-</v>
          </cell>
          <cell r="B1539" t="str">
            <v>-</v>
          </cell>
          <cell r="C1539" t="str">
            <v>-</v>
          </cell>
          <cell r="D1539" t="str">
            <v>-</v>
          </cell>
          <cell r="E1539" t="str">
            <v>-</v>
          </cell>
          <cell r="F1539" t="str">
            <v>Resource List\Software\Software Details By Territory\Resource Contributor\Resource Contributor Role</v>
          </cell>
          <cell r="G1539" t="str">
            <v>Resource List</v>
          </cell>
          <cell r="H1539" t="str">
            <v>Software</v>
          </cell>
          <cell r="I1539" t="str">
            <v>Software Details By Territory</v>
          </cell>
          <cell r="J1539" t="str">
            <v>Resource Contributor</v>
          </cell>
          <cell r="K1539" t="str">
            <v>Resource Contributor Role</v>
          </cell>
          <cell r="R1539" t="str">
            <v>ddexC:ResourceContributorRole</v>
          </cell>
          <cell r="S1539" t="str">
            <v>A Composite containing details of a role played by the Contributor.</v>
          </cell>
          <cell r="T1539" t="str">
            <v>0-n</v>
          </cell>
          <cell r="U1539" t="str">
            <v>-</v>
          </cell>
          <cell r="X1539" t="str">
            <v>UMGI approved</v>
          </cell>
          <cell r="Z1539" t="str">
            <v>Not used</v>
          </cell>
          <cell r="AB1539" t="str">
            <v>A Composite containing details of a role played by the Contributor.</v>
          </cell>
        </row>
        <row r="1540">
          <cell r="A1540" t="str">
            <v>-\-</v>
          </cell>
          <cell r="B1540" t="str">
            <v>-</v>
          </cell>
          <cell r="C1540" t="str">
            <v>-</v>
          </cell>
          <cell r="D1540" t="str">
            <v>-</v>
          </cell>
          <cell r="E1540" t="str">
            <v>-</v>
          </cell>
          <cell r="F1540" t="str">
            <v>Resource List\Software\Software Details By Territory\Resource Contributor\Resource Contributor Role\Namespace</v>
          </cell>
          <cell r="G1540" t="str">
            <v>Resource List</v>
          </cell>
          <cell r="H1540" t="str">
            <v>Software</v>
          </cell>
          <cell r="I1540" t="str">
            <v>Software Details By Territory</v>
          </cell>
          <cell r="J1540" t="str">
            <v>Resource Contributor</v>
          </cell>
          <cell r="K1540" t="str">
            <v>Resource Contributor Role</v>
          </cell>
          <cell r="L1540" t="str">
            <v>Namespace</v>
          </cell>
          <cell r="R1540" t="str">
            <v>String</v>
          </cell>
          <cell r="S1540" t="str">
            <v>The Namespace of the ResourceContributorRole. This is represented in an XML schema as an XML Attribute.</v>
          </cell>
          <cell r="T1540" t="str">
            <v>0-1</v>
          </cell>
          <cell r="U1540" t="str">
            <v>-</v>
          </cell>
          <cell r="X1540" t="str">
            <v>UMGI approved</v>
          </cell>
          <cell r="Z1540" t="str">
            <v>Not used</v>
          </cell>
          <cell r="AB1540" t="str">
            <v>The Namespace of the ResourceContributorRole. This is represented in an XML schema as an XML Attribute.</v>
          </cell>
        </row>
        <row r="1541">
          <cell r="A1541" t="str">
            <v>-\-</v>
          </cell>
          <cell r="B1541" t="str">
            <v>-</v>
          </cell>
          <cell r="C1541" t="str">
            <v>-</v>
          </cell>
          <cell r="D1541" t="str">
            <v>-</v>
          </cell>
          <cell r="E1541" t="str">
            <v>-</v>
          </cell>
          <cell r="F1541" t="str">
            <v>Resource List\Software\Software Details By Territory\Resource Contributor\Resource Contributor Role\User Defined Value</v>
          </cell>
          <cell r="G1541" t="str">
            <v>Resource List</v>
          </cell>
          <cell r="H1541" t="str">
            <v>Software</v>
          </cell>
          <cell r="I1541" t="str">
            <v>Software Details By Territory</v>
          </cell>
          <cell r="J1541" t="str">
            <v>Resource Contributor</v>
          </cell>
          <cell r="K1541" t="str">
            <v>Resource Contributor Role</v>
          </cell>
          <cell r="L1541" t="str">
            <v>User Defined Value</v>
          </cell>
          <cell r="R1541" t="str">
            <v>String</v>
          </cell>
          <cell r="S1541" t="str">
            <v>A UserDefined value of the ResourceContributorRole. This is represented in an XML schema as an XML Attribute.</v>
          </cell>
          <cell r="T1541" t="str">
            <v>0-1</v>
          </cell>
          <cell r="U1541" t="str">
            <v>-</v>
          </cell>
          <cell r="X1541" t="str">
            <v>UMGI approved</v>
          </cell>
          <cell r="Z1541" t="str">
            <v>Not used</v>
          </cell>
          <cell r="AB1541" t="str">
            <v>A UserDefined value of the ResourceContributorRole. This is represented in an XML schema as an XML Attribute.</v>
          </cell>
        </row>
        <row r="1542">
          <cell r="A1542" t="str">
            <v>-\-</v>
          </cell>
          <cell r="B1542" t="str">
            <v>-</v>
          </cell>
          <cell r="C1542" t="str">
            <v>-</v>
          </cell>
          <cell r="D1542" t="str">
            <v>-</v>
          </cell>
          <cell r="E1542" t="str">
            <v>-</v>
          </cell>
          <cell r="F1542" t="str">
            <v>Resource List\Software\Software Details By Territory\Indirect Resource Contributor</v>
          </cell>
          <cell r="G1542" t="str">
            <v>Resource List</v>
          </cell>
          <cell r="H1542" t="str">
            <v>Software</v>
          </cell>
          <cell r="I1542" t="str">
            <v>Software Details By Territory</v>
          </cell>
          <cell r="J1542" t="str">
            <v>Indirect Resource Contributor</v>
          </cell>
          <cell r="R1542" t="str">
            <v>ddexC:IndirectResourceContributor</v>
          </cell>
          <cell r="S1542" t="str">
            <v>A Composite containing details of an indirect Contributor to the Software.</v>
          </cell>
          <cell r="T1542" t="str">
            <v>0-n</v>
          </cell>
          <cell r="U1542" t="str">
            <v>-</v>
          </cell>
          <cell r="X1542" t="str">
            <v>UMGI approved</v>
          </cell>
          <cell r="Z1542" t="str">
            <v>Not used</v>
          </cell>
          <cell r="AB1542" t="str">
            <v>A Composite containing details of an indirect Contributor to the Software.</v>
          </cell>
        </row>
        <row r="1543">
          <cell r="A1543" t="str">
            <v>-\-</v>
          </cell>
          <cell r="B1543" t="str">
            <v>-</v>
          </cell>
          <cell r="C1543" t="str">
            <v>-</v>
          </cell>
          <cell r="D1543" t="str">
            <v>-</v>
          </cell>
          <cell r="E1543" t="str">
            <v>-</v>
          </cell>
          <cell r="F1543" t="str">
            <v>Resource List\Software\Software Details By Territory\Indirect Resource Contributor\Sequence Number</v>
          </cell>
          <cell r="G1543" t="str">
            <v>Resource List</v>
          </cell>
          <cell r="H1543" t="str">
            <v>Software</v>
          </cell>
          <cell r="I1543" t="str">
            <v>Software Details By Territory</v>
          </cell>
          <cell r="J1543" t="str">
            <v>Indirect Resource Contributor</v>
          </cell>
          <cell r="K1543" t="str">
            <v>Sequence Number</v>
          </cell>
          <cell r="R1543" t="str">
            <v>Integer</v>
          </cell>
          <cell r="S1543" t="str">
            <v>The number indicating the order of the indirect ResourceContributor in a group of ResourceContributors that have contributed to a Resource. This is represented in an XML schema as an XML Attribute.</v>
          </cell>
          <cell r="T1543" t="str">
            <v>0-1</v>
          </cell>
          <cell r="U1543" t="str">
            <v>-</v>
          </cell>
          <cell r="X1543" t="str">
            <v>UMGI approved</v>
          </cell>
          <cell r="Z1543" t="str">
            <v>Not used</v>
          </cell>
          <cell r="AB1543" t="str">
            <v>The number indicating the order of the indirect ResourceContributor in a group of ResourceContributors that have contributed to a Resource. This is represented in an XML schema as an XML Attribute.</v>
          </cell>
        </row>
        <row r="1544">
          <cell r="A1544" t="str">
            <v>-\-</v>
          </cell>
          <cell r="B1544" t="str">
            <v>-</v>
          </cell>
          <cell r="C1544" t="str">
            <v>-</v>
          </cell>
          <cell r="D1544" t="str">
            <v>-</v>
          </cell>
          <cell r="E1544" t="str">
            <v>-</v>
          </cell>
          <cell r="F1544" t="str">
            <v>Resource List\Software\Software Details By Territory\Indirect Resource Contributor\XML Choice - PARTY</v>
          </cell>
          <cell r="G1544" t="str">
            <v>Resource List</v>
          </cell>
          <cell r="H1544" t="str">
            <v>Software</v>
          </cell>
          <cell r="I1544" t="str">
            <v>Software Details By Territory</v>
          </cell>
          <cell r="J1544" t="str">
            <v>Indirect Resource Contributor</v>
          </cell>
          <cell r="K1544" t="str">
            <v>XML Choice - PARTY</v>
          </cell>
          <cell r="R1544" t="str">
            <v>-</v>
          </cell>
          <cell r="S1544" t="str">
            <v>An XmlComposite corresponding to the xs:choice element in an XML document or schema.</v>
          </cell>
          <cell r="T1544">
            <v>1</v>
          </cell>
          <cell r="U1544" t="str">
            <v>-</v>
          </cell>
          <cell r="X1544" t="str">
            <v>UMGI approved</v>
          </cell>
          <cell r="Z1544" t="str">
            <v>Not used</v>
          </cell>
          <cell r="AB1544" t="str">
            <v>An XmlComposite corresponding to the xs:choice element in an XML document or schema.</v>
          </cell>
        </row>
        <row r="1545">
          <cell r="A1545" t="str">
            <v>-\-</v>
          </cell>
          <cell r="B1545" t="str">
            <v>-</v>
          </cell>
          <cell r="C1545" t="str">
            <v>-</v>
          </cell>
          <cell r="D1545" t="str">
            <v>-</v>
          </cell>
          <cell r="E1545" t="str">
            <v>-</v>
          </cell>
          <cell r="F1545" t="str">
            <v>Resource List\Software\Software Details By Territory\Indirect Resource Contributor\Indirect Resource Contributor Role</v>
          </cell>
          <cell r="G1545" t="str">
            <v>Resource List</v>
          </cell>
          <cell r="H1545" t="str">
            <v>Software</v>
          </cell>
          <cell r="I1545" t="str">
            <v>Software Details By Territory</v>
          </cell>
          <cell r="J1545" t="str">
            <v>Indirect Resource Contributor</v>
          </cell>
          <cell r="K1545" t="str">
            <v>Indirect Resource Contributor Role</v>
          </cell>
          <cell r="R1545" t="str">
            <v>ddexC:MusicalWorkContributorRole</v>
          </cell>
          <cell r="S1545" t="str">
            <v>A Composite containing details of a role played by the indirect Contributor.</v>
          </cell>
          <cell r="T1545" t="str">
            <v>0-n</v>
          </cell>
          <cell r="U1545" t="str">
            <v>-</v>
          </cell>
          <cell r="X1545" t="str">
            <v>UMGI approved</v>
          </cell>
          <cell r="Z1545" t="str">
            <v>Not used</v>
          </cell>
          <cell r="AB1545" t="str">
            <v>A Composite containing details of a role played by the indirect Contributor.</v>
          </cell>
        </row>
        <row r="1546">
          <cell r="A1546" t="str">
            <v>-\-</v>
          </cell>
          <cell r="B1546" t="str">
            <v>-</v>
          </cell>
          <cell r="C1546" t="str">
            <v>-</v>
          </cell>
          <cell r="D1546" t="str">
            <v>-</v>
          </cell>
          <cell r="E1546" t="str">
            <v>-</v>
          </cell>
          <cell r="F1546" t="str">
            <v>Resource List\Software\Software Details By Territory\Indirect Resource Contributor\Indirect Resource Contributor Role\Namespace</v>
          </cell>
          <cell r="G1546" t="str">
            <v>Resource List</v>
          </cell>
          <cell r="H1546" t="str">
            <v>Software</v>
          </cell>
          <cell r="I1546" t="str">
            <v>Software Details By Territory</v>
          </cell>
          <cell r="J1546" t="str">
            <v>Indirect Resource Contributor</v>
          </cell>
          <cell r="K1546" t="str">
            <v>Indirect Resource Contributor Role</v>
          </cell>
          <cell r="L1546" t="str">
            <v>Namespace</v>
          </cell>
          <cell r="R1546" t="str">
            <v>String</v>
          </cell>
          <cell r="S1546" t="str">
            <v>The Namespace of the MusicalWorkContributorRole. This is represented in an XML schema as an XML Attribute.</v>
          </cell>
          <cell r="T1546" t="str">
            <v>0-1</v>
          </cell>
          <cell r="U1546" t="str">
            <v>-</v>
          </cell>
          <cell r="X1546" t="str">
            <v>UMGI approved</v>
          </cell>
          <cell r="Z1546" t="str">
            <v>Not used</v>
          </cell>
          <cell r="AB1546" t="str">
            <v>The Namespace of the MusicalWorkContributorRole. This is represented in an XML schema as an XML Attribute.</v>
          </cell>
        </row>
        <row r="1547">
          <cell r="A1547" t="str">
            <v>-\-</v>
          </cell>
          <cell r="B1547" t="str">
            <v>-</v>
          </cell>
          <cell r="C1547" t="str">
            <v>-</v>
          </cell>
          <cell r="D1547" t="str">
            <v>-</v>
          </cell>
          <cell r="E1547" t="str">
            <v>-</v>
          </cell>
          <cell r="F1547" t="str">
            <v>Resource List\Software\Software Details By Territory\Indirect Resource Contributor\Indirect Resource Contributor Role\User Defined Value</v>
          </cell>
          <cell r="G1547" t="str">
            <v>Resource List</v>
          </cell>
          <cell r="H1547" t="str">
            <v>Software</v>
          </cell>
          <cell r="I1547" t="str">
            <v>Software Details By Territory</v>
          </cell>
          <cell r="J1547" t="str">
            <v>Indirect Resource Contributor</v>
          </cell>
          <cell r="K1547" t="str">
            <v>Indirect Resource Contributor Role</v>
          </cell>
          <cell r="L1547" t="str">
            <v>User Defined Value</v>
          </cell>
          <cell r="R1547" t="str">
            <v>String</v>
          </cell>
          <cell r="S1547" t="str">
            <v>A UserDefined value of the MusicalWorkContributorRole. This is represented in an XML schema as an XML Attribute.</v>
          </cell>
          <cell r="T1547" t="str">
            <v>0-1</v>
          </cell>
          <cell r="U1547" t="str">
            <v>-</v>
          </cell>
          <cell r="X1547" t="str">
            <v>UMGI approved</v>
          </cell>
          <cell r="Z1547" t="str">
            <v>Not used</v>
          </cell>
          <cell r="AB1547" t="str">
            <v>A UserDefined value of the MusicalWorkContributorRole. This is represented in an XML schema as an XML Attribute.</v>
          </cell>
        </row>
        <row r="1548">
          <cell r="A1548" t="str">
            <v>-\-</v>
          </cell>
          <cell r="B1548" t="str">
            <v>-</v>
          </cell>
          <cell r="C1548" t="str">
            <v>-</v>
          </cell>
          <cell r="D1548" t="str">
            <v>-</v>
          </cell>
          <cell r="E1548" t="str">
            <v>-</v>
          </cell>
          <cell r="F1548" t="str">
            <v>Resource List\Software\Software Details By Territory\PLine</v>
          </cell>
          <cell r="G1548" t="str">
            <v>Resource List</v>
          </cell>
          <cell r="H1548" t="str">
            <v>Software</v>
          </cell>
          <cell r="I1548" t="str">
            <v>Software Details By Territory</v>
          </cell>
          <cell r="J1548" t="str">
            <v>PLine</v>
          </cell>
          <cell r="R1548" t="str">
            <v>ddexC:PLine</v>
          </cell>
          <cell r="S1548" t="str">
            <v>A Composite containing details of the PLine for the Software.</v>
          </cell>
          <cell r="T1548" t="str">
            <v>0-1</v>
          </cell>
          <cell r="U1548" t="str">
            <v>-</v>
          </cell>
          <cell r="X1548" t="str">
            <v>UMGI approved</v>
          </cell>
          <cell r="Z1548" t="str">
            <v>Not used</v>
          </cell>
          <cell r="AB1548" t="str">
            <v>A Composite containing details of the PLine for the Software.</v>
          </cell>
        </row>
        <row r="1549">
          <cell r="A1549" t="str">
            <v>-\-</v>
          </cell>
          <cell r="B1549" t="str">
            <v>-</v>
          </cell>
          <cell r="C1549" t="str">
            <v>-</v>
          </cell>
          <cell r="D1549" t="str">
            <v>-</v>
          </cell>
          <cell r="E1549" t="str">
            <v>-</v>
          </cell>
          <cell r="F1549" t="str">
            <v>Resource List\Software\Software Details By Territory\PLine\Language And Script Code</v>
          </cell>
          <cell r="G1549" t="str">
            <v>Resource List</v>
          </cell>
          <cell r="H1549" t="str">
            <v>Software</v>
          </cell>
          <cell r="I1549" t="str">
            <v>Software Details By Territory</v>
          </cell>
          <cell r="J1549" t="str">
            <v>PLine</v>
          </cell>
          <cell r="K1549" t="str">
            <v>Language And Script Code</v>
          </cell>
          <cell r="R1549" t="str">
            <v>String</v>
          </cell>
          <cell r="S1549" t="str">
            <v>The Language and script of the PLineText as defined in IETF RfC 4646. The default is the same as indicated for the containing composite. Language and Script are provided as lang[-scipt][-region][-variant]. This is represented in an XML schema as an XML Attribute.</v>
          </cell>
          <cell r="T1549" t="str">
            <v>0-1</v>
          </cell>
          <cell r="U1549" t="str">
            <v>-</v>
          </cell>
          <cell r="X1549" t="str">
            <v>UMGI approved</v>
          </cell>
          <cell r="Z1549" t="str">
            <v>Not used</v>
          </cell>
          <cell r="AB1549" t="str">
            <v>The Language and script of the PLineText as defined in IETF RfC 4646. The default is the same as indicated for the containing composite. Language and Script are provided as lang[-scipt][-region][-variant]. This is represented in an XML schema as an XML Attribute.</v>
          </cell>
        </row>
        <row r="1550">
          <cell r="A1550" t="str">
            <v>-\-</v>
          </cell>
          <cell r="B1550" t="str">
            <v>-</v>
          </cell>
          <cell r="C1550" t="str">
            <v>-</v>
          </cell>
          <cell r="D1550" t="str">
            <v>-</v>
          </cell>
          <cell r="E1550" t="str">
            <v>-</v>
          </cell>
          <cell r="F1550" t="str">
            <v>Resource List\Software\Software Details By Territory\PLine\Year</v>
          </cell>
          <cell r="G1550" t="str">
            <v>Resource List</v>
          </cell>
          <cell r="H1550" t="str">
            <v>Software</v>
          </cell>
          <cell r="I1550" t="str">
            <v>Software Details By Territory</v>
          </cell>
          <cell r="J1550" t="str">
            <v>PLine</v>
          </cell>
          <cell r="K1550" t="str">
            <v>Year</v>
          </cell>
          <cell r="R1550" t="str">
            <v>Year</v>
          </cell>
          <cell r="S1550" t="str">
            <v>The Year of the PLine.</v>
          </cell>
          <cell r="T1550">
            <v>1</v>
          </cell>
          <cell r="U1550" t="str">
            <v>-</v>
          </cell>
          <cell r="X1550" t="str">
            <v>UMGI approved</v>
          </cell>
          <cell r="Z1550" t="str">
            <v>Not used</v>
          </cell>
          <cell r="AB1550" t="str">
            <v>The Year of the PLine.</v>
          </cell>
        </row>
        <row r="1551">
          <cell r="A1551" t="str">
            <v>-\-</v>
          </cell>
          <cell r="B1551" t="str">
            <v>-</v>
          </cell>
          <cell r="C1551" t="str">
            <v>-</v>
          </cell>
          <cell r="D1551" t="str">
            <v>-</v>
          </cell>
          <cell r="E1551" t="str">
            <v>-</v>
          </cell>
          <cell r="F1551" t="str">
            <v>Resource List\Software\Software Details By Territory\PLine\PLine Text</v>
          </cell>
          <cell r="G1551" t="str">
            <v>Resource List</v>
          </cell>
          <cell r="H1551" t="str">
            <v>Software</v>
          </cell>
          <cell r="I1551" t="str">
            <v>Software Details By Territory</v>
          </cell>
          <cell r="J1551" t="str">
            <v>PLine</v>
          </cell>
          <cell r="K1551" t="str">
            <v>PLine Text</v>
          </cell>
          <cell r="R1551" t="str">
            <v>String</v>
          </cell>
          <cell r="S1551" t="str">
            <v>The text of the PLine.</v>
          </cell>
          <cell r="T1551">
            <v>1</v>
          </cell>
          <cell r="U1551" t="str">
            <v>-</v>
          </cell>
          <cell r="X1551" t="str">
            <v>UMGI approved</v>
          </cell>
          <cell r="Z1551" t="str">
            <v>Not used</v>
          </cell>
          <cell r="AB1551" t="str">
            <v>The text of the PLine.</v>
          </cell>
        </row>
        <row r="1552">
          <cell r="A1552" t="str">
            <v>-\-</v>
          </cell>
          <cell r="B1552" t="str">
            <v>-</v>
          </cell>
          <cell r="C1552" t="str">
            <v>-</v>
          </cell>
          <cell r="D1552" t="str">
            <v>-</v>
          </cell>
          <cell r="E1552" t="str">
            <v>-</v>
          </cell>
          <cell r="F1552" t="str">
            <v>Resource List\Software\Software Details By Territory\CLine</v>
          </cell>
          <cell r="G1552" t="str">
            <v>Resource List</v>
          </cell>
          <cell r="H1552" t="str">
            <v>Software</v>
          </cell>
          <cell r="I1552" t="str">
            <v>Software Details By Territory</v>
          </cell>
          <cell r="J1552" t="str">
            <v>CLine</v>
          </cell>
          <cell r="R1552" t="str">
            <v>ddexC:CLine</v>
          </cell>
          <cell r="S1552" t="str">
            <v>A Composite containing details of the CLine for the Software.</v>
          </cell>
          <cell r="T1552" t="str">
            <v>0-1</v>
          </cell>
          <cell r="U1552" t="str">
            <v>-</v>
          </cell>
          <cell r="X1552" t="str">
            <v>UMGI approved</v>
          </cell>
          <cell r="Z1552" t="str">
            <v>Not used</v>
          </cell>
          <cell r="AB1552" t="str">
            <v>A Composite containing details of the CLine for the Software.</v>
          </cell>
        </row>
        <row r="1553">
          <cell r="A1553" t="str">
            <v>-\-</v>
          </cell>
          <cell r="B1553" t="str">
            <v>-</v>
          </cell>
          <cell r="C1553" t="str">
            <v>-</v>
          </cell>
          <cell r="D1553" t="str">
            <v>-</v>
          </cell>
          <cell r="E1553" t="str">
            <v>-</v>
          </cell>
          <cell r="F1553" t="str">
            <v>Resource List\Software\Software Details By Territory\CLine\Language And Script Code</v>
          </cell>
          <cell r="G1553" t="str">
            <v>Resource List</v>
          </cell>
          <cell r="H1553" t="str">
            <v>Software</v>
          </cell>
          <cell r="I1553" t="str">
            <v>Software Details By Territory</v>
          </cell>
          <cell r="J1553" t="str">
            <v>CLine</v>
          </cell>
          <cell r="K1553" t="str">
            <v>Language And Script Code</v>
          </cell>
          <cell r="R1553" t="str">
            <v>String</v>
          </cell>
          <cell r="S1553" t="str">
            <v>The Language and script of the CLineText as defined in IETF RfC 4646. The default is the same as indicated for the containing composite. Language and Script are provided as lang[-scipt][-region][-variant]. This is represented in an XML schema as an XML Attribute.</v>
          </cell>
          <cell r="T1553" t="str">
            <v>0-1</v>
          </cell>
          <cell r="U1553" t="str">
            <v>-</v>
          </cell>
          <cell r="X1553" t="str">
            <v>UMGI approved</v>
          </cell>
          <cell r="Z1553" t="str">
            <v>Not used</v>
          </cell>
          <cell r="AB1553" t="str">
            <v>The Language and script of the CLineText as defined in IETF RfC 4646. The default is the same as indicated for the containing composite. Language and Script are provided as lang[-scipt][-region][-variant]. This is represented in an XML schema as an XML Attribute.</v>
          </cell>
        </row>
        <row r="1554">
          <cell r="A1554" t="str">
            <v>-\-</v>
          </cell>
          <cell r="B1554" t="str">
            <v>-</v>
          </cell>
          <cell r="C1554" t="str">
            <v>-</v>
          </cell>
          <cell r="D1554" t="str">
            <v>-</v>
          </cell>
          <cell r="E1554" t="str">
            <v>-</v>
          </cell>
          <cell r="F1554" t="str">
            <v>Resource List\Software\Software Details By Territory\CLine\Year</v>
          </cell>
          <cell r="G1554" t="str">
            <v>Resource List</v>
          </cell>
          <cell r="H1554" t="str">
            <v>Software</v>
          </cell>
          <cell r="I1554" t="str">
            <v>Software Details By Territory</v>
          </cell>
          <cell r="J1554" t="str">
            <v>CLine</v>
          </cell>
          <cell r="K1554" t="str">
            <v>Year</v>
          </cell>
          <cell r="R1554" t="str">
            <v>Year</v>
          </cell>
          <cell r="S1554" t="str">
            <v>The Year of the CLine.</v>
          </cell>
          <cell r="T1554" t="str">
            <v>0-1</v>
          </cell>
          <cell r="U1554" t="str">
            <v>-</v>
          </cell>
          <cell r="X1554" t="str">
            <v>UMGI approved</v>
          </cell>
          <cell r="Z1554" t="str">
            <v>Not used</v>
          </cell>
          <cell r="AB1554" t="str">
            <v>The Year of the CLine.</v>
          </cell>
        </row>
        <row r="1555">
          <cell r="A1555" t="str">
            <v>-\-</v>
          </cell>
          <cell r="B1555" t="str">
            <v>-</v>
          </cell>
          <cell r="C1555" t="str">
            <v>-</v>
          </cell>
          <cell r="D1555" t="str">
            <v>-</v>
          </cell>
          <cell r="E1555" t="str">
            <v>-</v>
          </cell>
          <cell r="F1555" t="str">
            <v>Resource List\Software\Software Details By Territory\CLine\CLine Text</v>
          </cell>
          <cell r="G1555" t="str">
            <v>Resource List</v>
          </cell>
          <cell r="H1555" t="str">
            <v>Software</v>
          </cell>
          <cell r="I1555" t="str">
            <v>Software Details By Territory</v>
          </cell>
          <cell r="J1555" t="str">
            <v>CLine</v>
          </cell>
          <cell r="K1555" t="str">
            <v>CLine Text</v>
          </cell>
          <cell r="R1555" t="str">
            <v>String</v>
          </cell>
          <cell r="S1555" t="str">
            <v>The text of the CLine.</v>
          </cell>
          <cell r="T1555">
            <v>1</v>
          </cell>
          <cell r="U1555" t="str">
            <v>-</v>
          </cell>
          <cell r="X1555" t="str">
            <v>UMGI approved</v>
          </cell>
          <cell r="Z1555" t="str">
            <v>Not used</v>
          </cell>
          <cell r="AB1555" t="str">
            <v>The text of the CLine.</v>
          </cell>
        </row>
        <row r="1556">
          <cell r="A1556" t="str">
            <v>-\-</v>
          </cell>
          <cell r="B1556" t="str">
            <v>-</v>
          </cell>
          <cell r="C1556" t="str">
            <v>-</v>
          </cell>
          <cell r="D1556" t="str">
            <v>-</v>
          </cell>
          <cell r="E1556" t="str">
            <v>-</v>
          </cell>
          <cell r="F1556" t="str">
            <v>Resource List\Software\Software Details By Territory\Courtesy Line</v>
          </cell>
          <cell r="G1556" t="str">
            <v>Resource List</v>
          </cell>
          <cell r="H1556" t="str">
            <v>Software</v>
          </cell>
          <cell r="I1556" t="str">
            <v>Software Details By Territory</v>
          </cell>
          <cell r="J1556" t="str">
            <v>Courtesy Line</v>
          </cell>
          <cell r="R1556" t="str">
            <v>ddexC:CourtesyLine</v>
          </cell>
          <cell r="S1556" t="str">
            <v>A Composite containing an Annotation which acknowledges record companies and/or other Parties giving permission for Artists or others featured in the Software.</v>
          </cell>
          <cell r="T1556" t="str">
            <v>0-1</v>
          </cell>
          <cell r="U1556" t="str">
            <v>-</v>
          </cell>
          <cell r="X1556" t="str">
            <v>UMGI approved</v>
          </cell>
          <cell r="Z1556" t="str">
            <v>Not used</v>
          </cell>
          <cell r="AB1556" t="str">
            <v>A Composite containing an Annotation which acknowledges record companies and/or other Parties giving permission for Artists or others featured in the Software.</v>
          </cell>
        </row>
        <row r="1557">
          <cell r="A1557" t="str">
            <v>-\-</v>
          </cell>
          <cell r="B1557" t="str">
            <v>-</v>
          </cell>
          <cell r="C1557" t="str">
            <v>-</v>
          </cell>
          <cell r="D1557" t="str">
            <v>-</v>
          </cell>
          <cell r="E1557" t="str">
            <v>-</v>
          </cell>
          <cell r="F1557" t="str">
            <v>Resource List\Software\Software Details By Territory\Courtesy Line\Language And Script Code</v>
          </cell>
          <cell r="G1557" t="str">
            <v>Resource List</v>
          </cell>
          <cell r="H1557" t="str">
            <v>Software</v>
          </cell>
          <cell r="I1557" t="str">
            <v>Software Details By Territory</v>
          </cell>
          <cell r="J1557" t="str">
            <v>Courtesy Line</v>
          </cell>
          <cell r="K1557" t="str">
            <v>Language And Script Code</v>
          </cell>
          <cell r="R1557" t="str">
            <v>String</v>
          </cell>
          <cell r="S1557" t="str">
            <v>The Language and script of the CourtesyLine as defined in IETF RfC 4646. The default is the same as indicated for the containing composite. Language and Script are provided as lang[-scipt][-region][-variant]. This is represented in an XML schema as an XML Attribute.</v>
          </cell>
          <cell r="T1557" t="str">
            <v>0-1</v>
          </cell>
          <cell r="U1557" t="str">
            <v>-</v>
          </cell>
          <cell r="X1557" t="str">
            <v>UMGI approved</v>
          </cell>
          <cell r="Z1557" t="str">
            <v>Not used</v>
          </cell>
          <cell r="AB1557" t="str">
            <v>The Language and script of the CourtesyLine as defined in IETF RfC 4646. The default is the same as indicated for the containing composite. Language and Script are provided as lang[-scipt][-region][-variant]. This is represented in an XML schema as an XML Attribute.</v>
          </cell>
        </row>
        <row r="1558">
          <cell r="A1558" t="str">
            <v>-\-</v>
          </cell>
          <cell r="B1558" t="str">
            <v>-</v>
          </cell>
          <cell r="C1558" t="str">
            <v>-</v>
          </cell>
          <cell r="D1558" t="str">
            <v>-</v>
          </cell>
          <cell r="E1558" t="str">
            <v>-</v>
          </cell>
          <cell r="F1558" t="str">
            <v>Resource List\Software\Software Details By Territory\Original Resource Release Date</v>
          </cell>
          <cell r="G1558" t="str">
            <v>Resource List</v>
          </cell>
          <cell r="H1558" t="str">
            <v>Software</v>
          </cell>
          <cell r="I1558" t="str">
            <v>Software Details By Territory</v>
          </cell>
          <cell r="J1558" t="str">
            <v>Original Resource Release Date</v>
          </cell>
          <cell r="R1558" t="str">
            <v>ddexC:EventDate</v>
          </cell>
          <cell r="S1558" t="str">
            <v>A Composite containing details of the Date and Place of the Event in which the Software was originally published, whether for physical or electronic/online distribution.</v>
          </cell>
          <cell r="T1558" t="str">
            <v>0-1</v>
          </cell>
          <cell r="U1558" t="str">
            <v>-</v>
          </cell>
          <cell r="X1558" t="str">
            <v>UMGI approved</v>
          </cell>
          <cell r="Z1558" t="str">
            <v>Not used</v>
          </cell>
          <cell r="AB1558" t="str">
            <v>A Composite containing details of the Date and Place of the Event in which the Software was originally published, whether for physical or electronic/online distribution.</v>
          </cell>
        </row>
        <row r="1559">
          <cell r="A1559" t="str">
            <v>-\-</v>
          </cell>
          <cell r="B1559" t="str">
            <v>-</v>
          </cell>
          <cell r="C1559" t="str">
            <v>-</v>
          </cell>
          <cell r="D1559" t="str">
            <v>-</v>
          </cell>
          <cell r="E1559" t="str">
            <v>-</v>
          </cell>
          <cell r="F1559" t="str">
            <v>Resource List\Software\Software Details By Territory\Fulfillment Date</v>
          </cell>
          <cell r="G1559" t="str">
            <v>Resource List</v>
          </cell>
          <cell r="H1559" t="str">
            <v>Software</v>
          </cell>
          <cell r="I1559" t="str">
            <v>Software Details By Territory</v>
          </cell>
          <cell r="J1559" t="str">
            <v>Fulfillment Date</v>
          </cell>
          <cell r="R1559" t="str">
            <v>ddexC:FulfillmentDate</v>
          </cell>
          <cell r="S1559" t="str">
            <v>A Composite containing details of a FulfillmentDate.</v>
          </cell>
          <cell r="T1559" t="str">
            <v>0-1</v>
          </cell>
          <cell r="U1559" t="str">
            <v>-</v>
          </cell>
          <cell r="X1559" t="str">
            <v>UMGI approved</v>
          </cell>
          <cell r="Z1559" t="str">
            <v>Not used</v>
          </cell>
          <cell r="AB1559" t="str">
            <v>A Composite containing details of a FulfillmentDate.</v>
          </cell>
        </row>
        <row r="1560">
          <cell r="A1560" t="str">
            <v>-\-</v>
          </cell>
          <cell r="B1560" t="str">
            <v>-</v>
          </cell>
          <cell r="C1560" t="str">
            <v>-</v>
          </cell>
          <cell r="D1560" t="str">
            <v>-</v>
          </cell>
          <cell r="E1560" t="str">
            <v>-</v>
          </cell>
          <cell r="F1560" t="str">
            <v>Resource List\Software\Software Details By Territory\Fulfillment Date\Fulfillment Date</v>
          </cell>
          <cell r="G1560" t="str">
            <v>Resource List</v>
          </cell>
          <cell r="H1560" t="str">
            <v>Software</v>
          </cell>
          <cell r="I1560" t="str">
            <v>Software Details By Territory</v>
          </cell>
          <cell r="J1560" t="str">
            <v>Fulfillment Date</v>
          </cell>
          <cell r="K1560" t="str">
            <v>Fulfillment Date</v>
          </cell>
          <cell r="R1560" t="str">
            <v>Date</v>
          </cell>
          <cell r="S1560" t="str">
            <v>A Date after which an end user can receive the Resource (in ISO 8601:2004 format: YYYY-MM-DD). If no FulfillmentDate is provided the FulfillmentDate is the StartDate of the respective Deal.</v>
          </cell>
          <cell r="T1560">
            <v>1</v>
          </cell>
          <cell r="U1560" t="str">
            <v>-</v>
          </cell>
          <cell r="X1560" t="str">
            <v>UMGI approved</v>
          </cell>
          <cell r="Z1560" t="str">
            <v>Not used</v>
          </cell>
          <cell r="AB1560" t="str">
            <v>A Date after which an end user can receive the Resource (in ISO 8601:2004 format: YYYY-MM-DD). If no FulfillmentDate is provided the FulfillmentDate is the StartDate of the respective Deal.</v>
          </cell>
        </row>
        <row r="1561">
          <cell r="A1561" t="str">
            <v>-\-</v>
          </cell>
          <cell r="B1561" t="str">
            <v>-</v>
          </cell>
          <cell r="C1561" t="str">
            <v>-</v>
          </cell>
          <cell r="D1561" t="str">
            <v>-</v>
          </cell>
          <cell r="E1561" t="str">
            <v>-</v>
          </cell>
          <cell r="F1561" t="str">
            <v>Resource List\Software\Software Details By Territory\Fulfillment Date\Resource Release Reference</v>
          </cell>
          <cell r="G1561" t="str">
            <v>Resource List</v>
          </cell>
          <cell r="H1561" t="str">
            <v>Software</v>
          </cell>
          <cell r="I1561" t="str">
            <v>Software Details By Territory</v>
          </cell>
          <cell r="J1561" t="str">
            <v>Fulfillment Date</v>
          </cell>
          <cell r="K1561" t="str">
            <v>Resource Release Reference</v>
          </cell>
          <cell r="R1561" t="str">
            <v>LocalReleaseAnchorReference</v>
          </cell>
          <cell r="S1561" t="str">
            <v>The Identifier (specific to the Message) of a Release for a Resource. This LocalAnchorReference is a string starting with the letter R.</v>
          </cell>
          <cell r="T1561" t="str">
            <v>0-n</v>
          </cell>
          <cell r="U1561" t="str">
            <v>-</v>
          </cell>
          <cell r="X1561" t="str">
            <v>UMGI approved</v>
          </cell>
          <cell r="Z1561" t="str">
            <v>Not used</v>
          </cell>
          <cell r="AB1561" t="str">
            <v>The Identifier (specific to the Message) of a Release for a Resource. This LocalAnchorReference is a string starting with the letter R.</v>
          </cell>
        </row>
        <row r="1562">
          <cell r="A1562" t="str">
            <v>-\-</v>
          </cell>
          <cell r="B1562" t="str">
            <v>-</v>
          </cell>
          <cell r="C1562" t="str">
            <v>-</v>
          </cell>
          <cell r="D1562" t="str">
            <v>-</v>
          </cell>
          <cell r="E1562" t="str">
            <v>-</v>
          </cell>
          <cell r="F1562" t="str">
            <v>Resource List\Software\Software Details By Territory\Keywords</v>
          </cell>
          <cell r="G1562" t="str">
            <v>Resource List</v>
          </cell>
          <cell r="H1562" t="str">
            <v>Software</v>
          </cell>
          <cell r="I1562" t="str">
            <v>Software Details By Territory</v>
          </cell>
          <cell r="J1562" t="str">
            <v>Keywords</v>
          </cell>
          <cell r="R1562" t="str">
            <v>ddexC:Keywords</v>
          </cell>
          <cell r="S1562" t="str">
            <v>A Composite containing details of a Description of the Software containing Keywords.</v>
          </cell>
          <cell r="T1562" t="str">
            <v>0-1</v>
          </cell>
          <cell r="U1562" t="str">
            <v>-</v>
          </cell>
          <cell r="X1562" t="str">
            <v>UMGI approved</v>
          </cell>
          <cell r="Z1562" t="str">
            <v>Not used</v>
          </cell>
          <cell r="AB1562" t="str">
            <v>A Composite containing details of a Description of the Software containing Keywords.</v>
          </cell>
        </row>
        <row r="1563">
          <cell r="A1563" t="str">
            <v>-\-</v>
          </cell>
          <cell r="B1563" t="str">
            <v>-</v>
          </cell>
          <cell r="C1563" t="str">
            <v>-</v>
          </cell>
          <cell r="D1563" t="str">
            <v>-</v>
          </cell>
          <cell r="E1563" t="str">
            <v>-</v>
          </cell>
          <cell r="F1563" t="str">
            <v>Resource List\Software\Software Details By Territory\Keywords\Language And Script Code</v>
          </cell>
          <cell r="G1563" t="str">
            <v>Resource List</v>
          </cell>
          <cell r="H1563" t="str">
            <v>Software</v>
          </cell>
          <cell r="I1563" t="str">
            <v>Software Details By Territory</v>
          </cell>
          <cell r="J1563" t="str">
            <v>Keywords</v>
          </cell>
          <cell r="K1563" t="str">
            <v>Language And Script Code</v>
          </cell>
          <cell r="R1563" t="str">
            <v>String</v>
          </cell>
          <cell r="S1563" t="str">
            <v>The Language and script of the Keywords as defined in IETF RfC 4646. The default is the same as indicated for the containing composite. Language and Script are provided as lang[-scipt][-region][-variant]. This is represented in an XML schema as an XML Attribute.</v>
          </cell>
          <cell r="T1563" t="str">
            <v>0-1</v>
          </cell>
          <cell r="U1563" t="str">
            <v>-</v>
          </cell>
          <cell r="X1563" t="str">
            <v>UMGI approved</v>
          </cell>
          <cell r="Z1563" t="str">
            <v>Not used</v>
          </cell>
          <cell r="AB1563" t="str">
            <v>The Language and script of the Keywords as defined in IETF RfC 4646. The default is the same as indicated for the containing composite. Language and Script are provided as lang[-scipt][-region][-variant]. This is represented in an XML schema as an XML Attribute.</v>
          </cell>
        </row>
        <row r="1564">
          <cell r="A1564" t="str">
            <v>-\-</v>
          </cell>
          <cell r="B1564" t="str">
            <v>-</v>
          </cell>
          <cell r="C1564" t="str">
            <v>-</v>
          </cell>
          <cell r="D1564" t="str">
            <v>-</v>
          </cell>
          <cell r="E1564" t="str">
            <v>-</v>
          </cell>
          <cell r="F1564" t="str">
            <v>Resource List\Software\Software Details By Territory\Synopsis</v>
          </cell>
          <cell r="G1564" t="str">
            <v>Resource List</v>
          </cell>
          <cell r="H1564" t="str">
            <v>Software</v>
          </cell>
          <cell r="I1564" t="str">
            <v>Software Details By Territory</v>
          </cell>
          <cell r="J1564" t="str">
            <v>Synopsis</v>
          </cell>
          <cell r="R1564" t="str">
            <v>ddexC:Synopsis</v>
          </cell>
          <cell r="S1564" t="str">
            <v>A Composite containing details of a Synopsis of the Software.</v>
          </cell>
          <cell r="T1564" t="str">
            <v>0-1</v>
          </cell>
          <cell r="U1564" t="str">
            <v>-</v>
          </cell>
          <cell r="X1564" t="str">
            <v>UMGI approved</v>
          </cell>
          <cell r="Z1564" t="str">
            <v>Not used</v>
          </cell>
          <cell r="AB1564" t="str">
            <v>A Composite containing details of a Synopsis of the Software.</v>
          </cell>
        </row>
        <row r="1565">
          <cell r="A1565" t="str">
            <v>-\-</v>
          </cell>
          <cell r="B1565" t="str">
            <v>-</v>
          </cell>
          <cell r="C1565" t="str">
            <v>-</v>
          </cell>
          <cell r="D1565" t="str">
            <v>-</v>
          </cell>
          <cell r="E1565" t="str">
            <v>-</v>
          </cell>
          <cell r="F1565" t="str">
            <v>Resource List\Software\Software Details By Territory\Synopsis\Language And Script Code</v>
          </cell>
          <cell r="G1565" t="str">
            <v>Resource List</v>
          </cell>
          <cell r="H1565" t="str">
            <v>Software</v>
          </cell>
          <cell r="I1565" t="str">
            <v>Software Details By Territory</v>
          </cell>
          <cell r="J1565" t="str">
            <v>Synopsis</v>
          </cell>
          <cell r="K1565" t="str">
            <v>Language And Script Code</v>
          </cell>
          <cell r="R1565" t="str">
            <v>String</v>
          </cell>
          <cell r="S1565" t="str">
            <v>The Language and script of the Synopsis as defined in IETF RfC 4646. The default is the same as indicated for the containing composite. Language and Script are provided as lang[-scipt][-region][-variant]. This is represented in an XML schema as an XML Attribute.</v>
          </cell>
          <cell r="T1565" t="str">
            <v>0-1</v>
          </cell>
          <cell r="U1565" t="str">
            <v>-</v>
          </cell>
          <cell r="X1565" t="str">
            <v>UMGI approved</v>
          </cell>
          <cell r="Z1565" t="str">
            <v>Not used</v>
          </cell>
          <cell r="AB1565" t="str">
            <v>The Language and script of the Synopsis as defined in IETF RfC 4646. The default is the same as indicated for the containing composite. Language and Script are provided as lang[-scipt][-region][-variant]. This is represented in an XML schema as an XML Attribute.</v>
          </cell>
        </row>
        <row r="1566">
          <cell r="A1566" t="str">
            <v>-\-</v>
          </cell>
          <cell r="B1566" t="str">
            <v>-</v>
          </cell>
          <cell r="C1566" t="str">
            <v>-</v>
          </cell>
          <cell r="D1566" t="str">
            <v>-</v>
          </cell>
          <cell r="E1566" t="str">
            <v>-</v>
          </cell>
          <cell r="F1566" t="str">
            <v>Resource List\Software\Software Details By Territory\Genre</v>
          </cell>
          <cell r="G1566" t="str">
            <v>Resource List</v>
          </cell>
          <cell r="H1566" t="str">
            <v>Software</v>
          </cell>
          <cell r="I1566" t="str">
            <v>Software Details By Territory</v>
          </cell>
          <cell r="J1566" t="str">
            <v>Genre</v>
          </cell>
          <cell r="R1566" t="str">
            <v>ddexC:Genre</v>
          </cell>
          <cell r="S1566" t="str">
            <v>A Composite containing details of a Genre to which the Software belongs.</v>
          </cell>
          <cell r="T1566" t="str">
            <v>0-n</v>
          </cell>
          <cell r="U1566" t="str">
            <v>-</v>
          </cell>
          <cell r="X1566" t="str">
            <v>UMGI approved</v>
          </cell>
          <cell r="Z1566" t="str">
            <v>Not used</v>
          </cell>
          <cell r="AB1566" t="str">
            <v>A Composite containing details of a Genre to which the Software belongs.</v>
          </cell>
        </row>
        <row r="1567">
          <cell r="A1567" t="str">
            <v>-\-</v>
          </cell>
          <cell r="B1567" t="str">
            <v>-</v>
          </cell>
          <cell r="C1567" t="str">
            <v>-</v>
          </cell>
          <cell r="D1567" t="str">
            <v>-</v>
          </cell>
          <cell r="E1567" t="str">
            <v>-</v>
          </cell>
          <cell r="F1567" t="str">
            <v>Resource List\Software\Software Details By Territory\Genre\Language And Script Code</v>
          </cell>
          <cell r="G1567" t="str">
            <v>Resource List</v>
          </cell>
          <cell r="H1567" t="str">
            <v>Software</v>
          </cell>
          <cell r="I1567" t="str">
            <v>Software Details By Territory</v>
          </cell>
          <cell r="J1567" t="str">
            <v>Genre</v>
          </cell>
          <cell r="K1567" t="str">
            <v>Language And Script Code</v>
          </cell>
          <cell r="R1567" t="str">
            <v>String</v>
          </cell>
          <cell r="S1567"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567" t="str">
            <v>0-1</v>
          </cell>
          <cell r="U1567" t="str">
            <v>-</v>
          </cell>
          <cell r="X1567" t="str">
            <v>UMGI approved</v>
          </cell>
          <cell r="Z1567" t="str">
            <v>Not used</v>
          </cell>
          <cell r="AB1567"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568">
          <cell r="A1568" t="str">
            <v>-\-</v>
          </cell>
          <cell r="B1568" t="str">
            <v>-</v>
          </cell>
          <cell r="C1568" t="str">
            <v>-</v>
          </cell>
          <cell r="D1568" t="str">
            <v>-</v>
          </cell>
          <cell r="E1568" t="str">
            <v>-</v>
          </cell>
          <cell r="F1568" t="str">
            <v>Resource List\Software\Software Details By Territory\Genre\Genre Text</v>
          </cell>
          <cell r="G1568" t="str">
            <v>Resource List</v>
          </cell>
          <cell r="H1568" t="str">
            <v>Software</v>
          </cell>
          <cell r="I1568" t="str">
            <v>Software Details By Territory</v>
          </cell>
          <cell r="J1568" t="str">
            <v>Genre</v>
          </cell>
          <cell r="K1568" t="str">
            <v>Genre Text</v>
          </cell>
          <cell r="R1568" t="str">
            <v>ddexC:Description</v>
          </cell>
          <cell r="S1568" t="str">
            <v>A Composite containing a Description of a genre or style (such as Musical, literary or audio-visual) with which a Creation is associated.</v>
          </cell>
          <cell r="T1568">
            <v>1</v>
          </cell>
          <cell r="U1568" t="str">
            <v>-</v>
          </cell>
          <cell r="X1568" t="str">
            <v>UMGI approved</v>
          </cell>
          <cell r="Z1568" t="str">
            <v>Not used</v>
          </cell>
          <cell r="AB1568" t="str">
            <v>A Composite containing a Description of a genre or style (such as Musical, literary or audio-visual) with which a Creation is associated.</v>
          </cell>
        </row>
        <row r="1569">
          <cell r="A1569" t="str">
            <v>-\-</v>
          </cell>
          <cell r="B1569" t="str">
            <v>-</v>
          </cell>
          <cell r="C1569" t="str">
            <v>-</v>
          </cell>
          <cell r="D1569" t="str">
            <v>-</v>
          </cell>
          <cell r="E1569" t="str">
            <v>-</v>
          </cell>
          <cell r="F1569" t="str">
            <v>Resource List\Software\Software Details By Territory\Genre\Genre Text\Language And Script Code</v>
          </cell>
          <cell r="G1569" t="str">
            <v>Resource List</v>
          </cell>
          <cell r="H1569" t="str">
            <v>Software</v>
          </cell>
          <cell r="I1569" t="str">
            <v>Software Details By Territory</v>
          </cell>
          <cell r="J1569" t="str">
            <v>Genre</v>
          </cell>
          <cell r="K1569" t="str">
            <v>Genre Text</v>
          </cell>
          <cell r="L1569" t="str">
            <v>Language And Script Code</v>
          </cell>
          <cell r="R1569" t="str">
            <v>String</v>
          </cell>
          <cell r="S1569" t="str">
            <v>The Language and script of the Description as defined in IETF RfC 4646. The default is the same as indicated for the containing composite. Language and Script are provided as lang[-scipt][-region][-variant]. This is represented in an XML schema as an XML Attribute.</v>
          </cell>
          <cell r="T1569" t="str">
            <v>0-1</v>
          </cell>
          <cell r="U1569" t="str">
            <v>-</v>
          </cell>
          <cell r="X1569" t="str">
            <v>UMGI approved</v>
          </cell>
          <cell r="Z1569" t="str">
            <v>Not used</v>
          </cell>
          <cell r="AB1569" t="str">
            <v>The Language and script of the Description as defined in IETF RfC 4646. The default is the same as indicated for the containing composite. Language and Script are provided as lang[-scipt][-region][-variant]. This is represented in an XML schema as an XML Attribute.</v>
          </cell>
        </row>
        <row r="1570">
          <cell r="A1570" t="str">
            <v>-\-</v>
          </cell>
          <cell r="B1570" t="str">
            <v>-</v>
          </cell>
          <cell r="C1570" t="str">
            <v>-</v>
          </cell>
          <cell r="D1570" t="str">
            <v>-</v>
          </cell>
          <cell r="E1570" t="str">
            <v>-</v>
          </cell>
          <cell r="F1570" t="str">
            <v>Resource List\Software\Software Details By Territory\Genre\Sub Genre</v>
          </cell>
          <cell r="G1570" t="str">
            <v>Resource List</v>
          </cell>
          <cell r="H1570" t="str">
            <v>Software</v>
          </cell>
          <cell r="I1570" t="str">
            <v>Software Details By Territory</v>
          </cell>
          <cell r="J1570" t="str">
            <v>Genre</v>
          </cell>
          <cell r="K1570" t="str">
            <v>Sub Genre</v>
          </cell>
          <cell r="R1570" t="str">
            <v>ddexC:Description</v>
          </cell>
          <cell r="S1570" t="str">
            <v>A Composite containing a Description of a secondary genre or style with which a Creation is associated.</v>
          </cell>
          <cell r="T1570" t="str">
            <v>0-1</v>
          </cell>
          <cell r="U1570" t="str">
            <v>-</v>
          </cell>
          <cell r="X1570" t="str">
            <v>UMGI approved</v>
          </cell>
          <cell r="Z1570" t="str">
            <v>Not used</v>
          </cell>
          <cell r="AB1570" t="str">
            <v>A Composite containing a Description of a secondary genre or style with which a Creation is associated.</v>
          </cell>
        </row>
        <row r="1571">
          <cell r="A1571" t="str">
            <v>-\-</v>
          </cell>
          <cell r="B1571" t="str">
            <v>-</v>
          </cell>
          <cell r="C1571" t="str">
            <v>-</v>
          </cell>
          <cell r="D1571" t="str">
            <v>-</v>
          </cell>
          <cell r="E1571" t="str">
            <v>-</v>
          </cell>
          <cell r="F1571" t="str">
            <v>Resource List\Software\Software Details By Territory\Genre\Sub Genre\Language And Script Code</v>
          </cell>
          <cell r="G1571" t="str">
            <v>Resource List</v>
          </cell>
          <cell r="H1571" t="str">
            <v>Software</v>
          </cell>
          <cell r="I1571" t="str">
            <v>Software Details By Territory</v>
          </cell>
          <cell r="J1571" t="str">
            <v>Genre</v>
          </cell>
          <cell r="K1571" t="str">
            <v>Sub Genre</v>
          </cell>
          <cell r="L1571" t="str">
            <v>Language And Script Code</v>
          </cell>
          <cell r="R1571" t="str">
            <v>String</v>
          </cell>
          <cell r="S1571" t="str">
            <v>The Language and script of the Description as defined in IETF RfC 4646. The default is the same as indicated for the containing composite. Language and Script are provided as lang[-scipt][-region][-variant]. This is represented in an XML schema as an XML Attribute.</v>
          </cell>
          <cell r="T1571" t="str">
            <v>0-1</v>
          </cell>
          <cell r="U1571" t="str">
            <v>-</v>
          </cell>
          <cell r="X1571" t="str">
            <v>UMGI approved</v>
          </cell>
          <cell r="Z1571" t="str">
            <v>Not used</v>
          </cell>
          <cell r="AB1571" t="str">
            <v>The Language and script of the Description as defined in IETF RfC 4646. The default is the same as indicated for the containing composite. Language and Script are provided as lang[-scipt][-region][-variant]. This is represented in an XML schema as an XML Attribute.</v>
          </cell>
        </row>
        <row r="1572">
          <cell r="A1572" t="str">
            <v>-\-</v>
          </cell>
          <cell r="B1572" t="str">
            <v>-</v>
          </cell>
          <cell r="C1572" t="str">
            <v>-</v>
          </cell>
          <cell r="D1572" t="str">
            <v>-</v>
          </cell>
          <cell r="E1572" t="str">
            <v>-</v>
          </cell>
          <cell r="F1572" t="str">
            <v>Resource List\Software\Software Details By Territory\Parental Warning Type</v>
          </cell>
          <cell r="G1572" t="str">
            <v>Resource List</v>
          </cell>
          <cell r="H1572" t="str">
            <v>Software</v>
          </cell>
          <cell r="I1572" t="str">
            <v>Software Details By Territory</v>
          </cell>
          <cell r="J1572" t="str">
            <v>Parental Warning Type</v>
          </cell>
          <cell r="R1572" t="str">
            <v>ddexC:ParentalWarningType</v>
          </cell>
          <cell r="S1572" t="str">
            <v>A Composite containing details of the classification of the Software according to advice which it carries about the level of explicitness or offensiveness of its content.</v>
          </cell>
          <cell r="T1572" t="str">
            <v>0-n</v>
          </cell>
          <cell r="U1572" t="str">
            <v>-</v>
          </cell>
          <cell r="X1572" t="str">
            <v>UMGI approved</v>
          </cell>
          <cell r="Z1572" t="str">
            <v>Not used</v>
          </cell>
          <cell r="AB1572" t="str">
            <v>A Composite containing details of the classification of the Software according to advice which it carries about the level of explicitness or offensiveness of its content.</v>
          </cell>
        </row>
        <row r="1573">
          <cell r="A1573" t="str">
            <v>-\-</v>
          </cell>
          <cell r="B1573" t="str">
            <v>-</v>
          </cell>
          <cell r="C1573" t="str">
            <v>-</v>
          </cell>
          <cell r="D1573" t="str">
            <v>-</v>
          </cell>
          <cell r="E1573" t="str">
            <v>-</v>
          </cell>
          <cell r="F1573" t="str">
            <v>Resource List\Software\Software Details By Territory\Parental Warning Type\Namespace</v>
          </cell>
          <cell r="G1573" t="str">
            <v>Resource List</v>
          </cell>
          <cell r="H1573" t="str">
            <v>Software</v>
          </cell>
          <cell r="I1573" t="str">
            <v>Software Details By Territory</v>
          </cell>
          <cell r="J1573" t="str">
            <v>Parental Warning Type</v>
          </cell>
          <cell r="K1573" t="str">
            <v>Namespace</v>
          </cell>
          <cell r="R1573" t="str">
            <v>String</v>
          </cell>
          <cell r="S1573" t="str">
            <v>The Namespace of the ParentalWarningType. This is represented in an XML schema as an XML Attribute.</v>
          </cell>
          <cell r="T1573" t="str">
            <v>0-1</v>
          </cell>
          <cell r="U1573" t="str">
            <v>-</v>
          </cell>
          <cell r="X1573" t="str">
            <v>UMGI approved</v>
          </cell>
          <cell r="Z1573" t="str">
            <v>Not used</v>
          </cell>
          <cell r="AB1573" t="str">
            <v>The Namespace of the ParentalWarningType. This is represented in an XML schema as an XML Attribute.</v>
          </cell>
        </row>
        <row r="1574">
          <cell r="A1574" t="str">
            <v>-\-</v>
          </cell>
          <cell r="B1574" t="str">
            <v>-</v>
          </cell>
          <cell r="C1574" t="str">
            <v>-</v>
          </cell>
          <cell r="D1574" t="str">
            <v>-</v>
          </cell>
          <cell r="E1574" t="str">
            <v>-</v>
          </cell>
          <cell r="F1574" t="str">
            <v>Resource List\Software\Software Details By Territory\Parental Warning Type\User Defined Value</v>
          </cell>
          <cell r="G1574" t="str">
            <v>Resource List</v>
          </cell>
          <cell r="H1574" t="str">
            <v>Software</v>
          </cell>
          <cell r="I1574" t="str">
            <v>Software Details By Territory</v>
          </cell>
          <cell r="J1574" t="str">
            <v>Parental Warning Type</v>
          </cell>
          <cell r="K1574" t="str">
            <v>User Defined Value</v>
          </cell>
          <cell r="R1574" t="str">
            <v>String</v>
          </cell>
          <cell r="S1574" t="str">
            <v>A UserDefined value of the ParentalWarningType. This is represented in an XML schema as an XML Attribute.</v>
          </cell>
          <cell r="T1574" t="str">
            <v>0-1</v>
          </cell>
          <cell r="U1574" t="str">
            <v>-</v>
          </cell>
          <cell r="X1574" t="str">
            <v>UMGI approved</v>
          </cell>
          <cell r="Z1574" t="str">
            <v>Not used</v>
          </cell>
          <cell r="AB1574" t="str">
            <v>A UserDefined value of the ParentalWarningType. This is represented in an XML schema as an XML Attribute.</v>
          </cell>
        </row>
        <row r="1575">
          <cell r="A1575" t="str">
            <v>-\-</v>
          </cell>
          <cell r="B1575" t="str">
            <v>-</v>
          </cell>
          <cell r="C1575" t="str">
            <v>-</v>
          </cell>
          <cell r="D1575" t="str">
            <v>-</v>
          </cell>
          <cell r="E1575" t="str">
            <v>-</v>
          </cell>
          <cell r="F1575" t="str">
            <v>Resource List\Software\Software Details By Territory\Technical Software Details</v>
          </cell>
          <cell r="G1575" t="str">
            <v>Resource List</v>
          </cell>
          <cell r="H1575" t="str">
            <v>Software</v>
          </cell>
          <cell r="I1575" t="str">
            <v>Software Details By Territory</v>
          </cell>
          <cell r="J1575" t="str">
            <v>Technical Software Details</v>
          </cell>
          <cell r="R1575" t="str">
            <v>ernm:TechnicalSoftwareDetails</v>
          </cell>
          <cell r="S1575" t="str">
            <v>A Composite containing technical details of the Software.</v>
          </cell>
          <cell r="T1575" t="str">
            <v>0-n</v>
          </cell>
          <cell r="U1575" t="str">
            <v>-</v>
          </cell>
          <cell r="X1575" t="str">
            <v>UMGI approved</v>
          </cell>
          <cell r="Z1575" t="str">
            <v>Not used</v>
          </cell>
          <cell r="AB1575" t="str">
            <v>A Composite containing technical details of the Software.</v>
          </cell>
        </row>
        <row r="1576">
          <cell r="A1576" t="str">
            <v>-\-</v>
          </cell>
          <cell r="B1576" t="str">
            <v>-</v>
          </cell>
          <cell r="C1576" t="str">
            <v>-</v>
          </cell>
          <cell r="D1576" t="str">
            <v>-</v>
          </cell>
          <cell r="E1576" t="str">
            <v>-</v>
          </cell>
          <cell r="F1576" t="str">
            <v>Resource List\Software\Software Details By Territory\Technical Software Details\Language And Script Code</v>
          </cell>
          <cell r="G1576" t="str">
            <v>Resource List</v>
          </cell>
          <cell r="H1576" t="str">
            <v>Software</v>
          </cell>
          <cell r="I1576" t="str">
            <v>Software Details By Territory</v>
          </cell>
          <cell r="J1576" t="str">
            <v>Technical Software Details</v>
          </cell>
          <cell r="K1576" t="str">
            <v>Language And Script Code</v>
          </cell>
          <cell r="R1576" t="str">
            <v>String</v>
          </cell>
          <cell r="S1576" t="str">
            <v>The Language and script for the Elements of the TechnicalSoftwareDetails as defined in IETF RfC 4646. The default is the same as indicated for the containing composite. Language and Script are provided as lang[-scipt][-region][-variant]. This is represented in an XML schema as an XML Attribute.</v>
          </cell>
          <cell r="T1576" t="str">
            <v>0-1</v>
          </cell>
          <cell r="U1576" t="str">
            <v>-</v>
          </cell>
          <cell r="X1576" t="str">
            <v>UMGI approved</v>
          </cell>
          <cell r="Z1576" t="str">
            <v>Not used</v>
          </cell>
          <cell r="AB1576" t="str">
            <v>The Language and script for the Elements of the TechnicalSoftwareDetails as defined in IETF RfC 4646. The default is the same as indicated for the containing composite. Language and Script are provided as lang[-scipt][-region][-variant]. This is represented in an XML schema as an XML Attribute.</v>
          </cell>
        </row>
        <row r="1577">
          <cell r="A1577" t="str">
            <v>-\-</v>
          </cell>
          <cell r="B1577" t="str">
            <v>-</v>
          </cell>
          <cell r="C1577" t="str">
            <v>-</v>
          </cell>
          <cell r="D1577" t="str">
            <v>-</v>
          </cell>
          <cell r="E1577" t="str">
            <v>-</v>
          </cell>
          <cell r="F1577" t="str">
            <v>Resource List\Software\Software Details By Territory\Technical Software Details\Technical Resource Details Reference</v>
          </cell>
          <cell r="G1577" t="str">
            <v>Resource List</v>
          </cell>
          <cell r="H1577" t="str">
            <v>Software</v>
          </cell>
          <cell r="I1577" t="str">
            <v>Software Details By Territory</v>
          </cell>
          <cell r="J1577" t="str">
            <v>Technical Software Details</v>
          </cell>
          <cell r="K1577" t="str">
            <v>Technical Resource Details Reference</v>
          </cell>
          <cell r="R1577" t="str">
            <v>LocalTechnicalResourceDetailsAnchor</v>
          </cell>
          <cell r="S1577" t="str">
            <v>The Identifier (specific to the Message) of the TechnicalSoftwareDetails within the Release which contains it. This LocalAnchor is a string starting with the letter T.</v>
          </cell>
          <cell r="T1577">
            <v>1</v>
          </cell>
          <cell r="U1577" t="str">
            <v>-</v>
          </cell>
          <cell r="X1577" t="str">
            <v>UMGI approved</v>
          </cell>
          <cell r="Z1577" t="str">
            <v>Not used</v>
          </cell>
          <cell r="AB1577" t="str">
            <v>The Identifier (specific to the Message) of the TechnicalSoftwareDetails within the Release which contains it. This LocalAnchor is a string starting with the letter T.</v>
          </cell>
        </row>
        <row r="1578">
          <cell r="A1578" t="str">
            <v>-\-</v>
          </cell>
          <cell r="B1578" t="str">
            <v>-</v>
          </cell>
          <cell r="C1578" t="str">
            <v>-</v>
          </cell>
          <cell r="D1578" t="str">
            <v>-</v>
          </cell>
          <cell r="E1578" t="str">
            <v>-</v>
          </cell>
          <cell r="F1578" t="str">
            <v>Resource List\Software\Software Details By Territory\Technical Software Details\DRM Platform Type</v>
          </cell>
          <cell r="G1578" t="str">
            <v>Resource List</v>
          </cell>
          <cell r="H1578" t="str">
            <v>Software</v>
          </cell>
          <cell r="I1578" t="str">
            <v>Software Details By Territory</v>
          </cell>
          <cell r="J1578" t="str">
            <v>Technical Software Details</v>
          </cell>
          <cell r="K1578" t="str">
            <v>DRM Platform Type</v>
          </cell>
          <cell r="R1578" t="str">
            <v>ddexC:DrmPlatformType</v>
          </cell>
          <cell r="S1578" t="str">
            <v>A Composite containing details of a Type of DrmPlatform.</v>
          </cell>
          <cell r="T1578" t="str">
            <v>0-1</v>
          </cell>
          <cell r="U1578" t="str">
            <v>-</v>
          </cell>
          <cell r="X1578" t="str">
            <v>UMGI approved</v>
          </cell>
          <cell r="Z1578" t="str">
            <v>Not used</v>
          </cell>
          <cell r="AB1578" t="str">
            <v>A Composite containing details of a Type of DrmPlatform.</v>
          </cell>
        </row>
        <row r="1579">
          <cell r="A1579" t="str">
            <v>-\-</v>
          </cell>
          <cell r="B1579" t="str">
            <v>-</v>
          </cell>
          <cell r="C1579" t="str">
            <v>-</v>
          </cell>
          <cell r="D1579" t="str">
            <v>-</v>
          </cell>
          <cell r="E1579" t="str">
            <v>-</v>
          </cell>
          <cell r="F1579" t="str">
            <v>Resource List\Software\Software Details By Territory\Technical Software Details\DRM Platform Type\Version</v>
          </cell>
          <cell r="G1579" t="str">
            <v>Resource List</v>
          </cell>
          <cell r="H1579" t="str">
            <v>Software</v>
          </cell>
          <cell r="I1579" t="str">
            <v>Software Details By Territory</v>
          </cell>
          <cell r="J1579" t="str">
            <v>Technical Software Details</v>
          </cell>
          <cell r="K1579" t="str">
            <v>DRM Platform Type</v>
          </cell>
          <cell r="L1579" t="str">
            <v>Version</v>
          </cell>
          <cell r="R1579" t="str">
            <v>String</v>
          </cell>
          <cell r="S1579" t="str">
            <v>The Identifier of the Version of the DrmPlatformType. This is represented in an XML schema as an XML Attribute.</v>
          </cell>
          <cell r="T1579" t="str">
            <v>0-1</v>
          </cell>
          <cell r="U1579" t="str">
            <v>-</v>
          </cell>
          <cell r="X1579" t="str">
            <v>UMGI approved</v>
          </cell>
          <cell r="Z1579" t="str">
            <v>Not used</v>
          </cell>
          <cell r="AB1579" t="str">
            <v>The Identifier of the Version of the DrmPlatformType. This is represented in an XML schema as an XML Attribute.</v>
          </cell>
        </row>
        <row r="1580">
          <cell r="A1580" t="str">
            <v>-\-</v>
          </cell>
          <cell r="B1580" t="str">
            <v>-</v>
          </cell>
          <cell r="C1580" t="str">
            <v>-</v>
          </cell>
          <cell r="D1580" t="str">
            <v>-</v>
          </cell>
          <cell r="E1580" t="str">
            <v>-</v>
          </cell>
          <cell r="F1580" t="str">
            <v>Resource List\Software\Software Details By Territory\Technical Software Details\DRM Platform Type\Namespace</v>
          </cell>
          <cell r="G1580" t="str">
            <v>Resource List</v>
          </cell>
          <cell r="H1580" t="str">
            <v>Software</v>
          </cell>
          <cell r="I1580" t="str">
            <v>Software Details By Territory</v>
          </cell>
          <cell r="J1580" t="str">
            <v>Technical Software Details</v>
          </cell>
          <cell r="K1580" t="str">
            <v>DRM Platform Type</v>
          </cell>
          <cell r="L1580" t="str">
            <v>Namespace</v>
          </cell>
          <cell r="R1580" t="str">
            <v>String</v>
          </cell>
          <cell r="S1580" t="str">
            <v>The Namespace of the DrmPlatformType. This is represented in an XML schema as an XML Attribute.</v>
          </cell>
          <cell r="T1580" t="str">
            <v>0-1</v>
          </cell>
          <cell r="U1580" t="str">
            <v>-</v>
          </cell>
          <cell r="X1580" t="str">
            <v>UMGI approved</v>
          </cell>
          <cell r="Z1580" t="str">
            <v>Not used</v>
          </cell>
          <cell r="AB1580" t="str">
            <v>The Namespace of the DrmPlatformType. This is represented in an XML schema as an XML Attribute.</v>
          </cell>
        </row>
        <row r="1581">
          <cell r="A1581" t="str">
            <v>-\-</v>
          </cell>
          <cell r="B1581" t="str">
            <v>-</v>
          </cell>
          <cell r="C1581" t="str">
            <v>-</v>
          </cell>
          <cell r="D1581" t="str">
            <v>-</v>
          </cell>
          <cell r="E1581" t="str">
            <v>-</v>
          </cell>
          <cell r="F1581" t="str">
            <v>Resource List\Software\Software Details By Territory\Technical Software Details\DRM Platform Type\User Defined Value</v>
          </cell>
          <cell r="G1581" t="str">
            <v>Resource List</v>
          </cell>
          <cell r="H1581" t="str">
            <v>Software</v>
          </cell>
          <cell r="I1581" t="str">
            <v>Software Details By Territory</v>
          </cell>
          <cell r="J1581" t="str">
            <v>Technical Software Details</v>
          </cell>
          <cell r="K1581" t="str">
            <v>DRM Platform Type</v>
          </cell>
          <cell r="L1581" t="str">
            <v>User Defined Value</v>
          </cell>
          <cell r="R1581" t="str">
            <v>String</v>
          </cell>
          <cell r="S1581" t="str">
            <v>A UserDefined value of the DrmPlatformType. This is represented in an XML schema as an XML Attribute.</v>
          </cell>
          <cell r="T1581" t="str">
            <v>0-1</v>
          </cell>
          <cell r="U1581" t="str">
            <v>-</v>
          </cell>
          <cell r="X1581" t="str">
            <v>UMGI approved</v>
          </cell>
          <cell r="Z1581" t="str">
            <v>Not used</v>
          </cell>
          <cell r="AB1581" t="str">
            <v>A UserDefined value of the DrmPlatformType. This is represented in an XML schema as an XML Attribute.</v>
          </cell>
        </row>
        <row r="1582">
          <cell r="A1582" t="str">
            <v>-\-</v>
          </cell>
          <cell r="B1582" t="str">
            <v>-</v>
          </cell>
          <cell r="C1582" t="str">
            <v>-</v>
          </cell>
          <cell r="D1582" t="str">
            <v>-</v>
          </cell>
          <cell r="E1582" t="str">
            <v>-</v>
          </cell>
          <cell r="F1582" t="str">
            <v>Resource List\Software\Software Details By Territory\Technical Software Details\Operating System Type</v>
          </cell>
          <cell r="G1582" t="str">
            <v>Resource List</v>
          </cell>
          <cell r="H1582" t="str">
            <v>Software</v>
          </cell>
          <cell r="I1582" t="str">
            <v>Software Details By Territory</v>
          </cell>
          <cell r="J1582" t="str">
            <v>Technical Software Details</v>
          </cell>
          <cell r="K1582" t="str">
            <v>Operating System Type</v>
          </cell>
          <cell r="R1582" t="str">
            <v>ddexC:OperatingSystemType</v>
          </cell>
          <cell r="S1582" t="str">
            <v>A Composite containing details of a Type of OperatingSystem.</v>
          </cell>
          <cell r="T1582" t="str">
            <v>0-1</v>
          </cell>
          <cell r="U1582" t="str">
            <v>-</v>
          </cell>
          <cell r="X1582" t="str">
            <v>UMGI approved</v>
          </cell>
          <cell r="Z1582" t="str">
            <v>Not used</v>
          </cell>
          <cell r="AB1582" t="str">
            <v>A Composite containing details of a Type of OperatingSystem.</v>
          </cell>
        </row>
        <row r="1583">
          <cell r="A1583" t="str">
            <v>-\-</v>
          </cell>
          <cell r="B1583" t="str">
            <v>-</v>
          </cell>
          <cell r="C1583" t="str">
            <v>-</v>
          </cell>
          <cell r="D1583" t="str">
            <v>-</v>
          </cell>
          <cell r="E1583" t="str">
            <v>-</v>
          </cell>
          <cell r="F1583" t="str">
            <v>Resource List\Software\Software Details By Territory\Technical Software Details\Operating System Type\Version</v>
          </cell>
          <cell r="G1583" t="str">
            <v>Resource List</v>
          </cell>
          <cell r="H1583" t="str">
            <v>Software</v>
          </cell>
          <cell r="I1583" t="str">
            <v>Software Details By Territory</v>
          </cell>
          <cell r="J1583" t="str">
            <v>Technical Software Details</v>
          </cell>
          <cell r="K1583" t="str">
            <v>Operating System Type</v>
          </cell>
          <cell r="L1583" t="str">
            <v>Version</v>
          </cell>
          <cell r="R1583" t="str">
            <v>String</v>
          </cell>
          <cell r="S1583" t="str">
            <v>The Identifier of the Version of the OperatingSystemType. This is represented in an XML schema as an XML Attribute.</v>
          </cell>
          <cell r="T1583" t="str">
            <v>0-1</v>
          </cell>
          <cell r="U1583" t="str">
            <v>-</v>
          </cell>
          <cell r="X1583" t="str">
            <v>UMGI approved</v>
          </cell>
          <cell r="Z1583" t="str">
            <v>Not used</v>
          </cell>
          <cell r="AB1583" t="str">
            <v>The Identifier of the Version of the OperatingSystemType. This is represented in an XML schema as an XML Attribute.</v>
          </cell>
        </row>
        <row r="1584">
          <cell r="A1584" t="str">
            <v>-\-</v>
          </cell>
          <cell r="B1584" t="str">
            <v>-</v>
          </cell>
          <cell r="C1584" t="str">
            <v>-</v>
          </cell>
          <cell r="D1584" t="str">
            <v>-</v>
          </cell>
          <cell r="E1584" t="str">
            <v>-</v>
          </cell>
          <cell r="F1584" t="str">
            <v>Resource List\Software\Software Details By Territory\Technical Software Details\Operating System Type\Namespace</v>
          </cell>
          <cell r="G1584" t="str">
            <v>Resource List</v>
          </cell>
          <cell r="H1584" t="str">
            <v>Software</v>
          </cell>
          <cell r="I1584" t="str">
            <v>Software Details By Territory</v>
          </cell>
          <cell r="J1584" t="str">
            <v>Technical Software Details</v>
          </cell>
          <cell r="K1584" t="str">
            <v>Operating System Type</v>
          </cell>
          <cell r="L1584" t="str">
            <v>Namespace</v>
          </cell>
          <cell r="R1584" t="str">
            <v>String</v>
          </cell>
          <cell r="S1584" t="str">
            <v>The Namespace of the OperatingSystemType. This is represented in an XML schema as an XML Attribute.</v>
          </cell>
          <cell r="T1584" t="str">
            <v>0-1</v>
          </cell>
          <cell r="U1584" t="str">
            <v>-</v>
          </cell>
          <cell r="X1584" t="str">
            <v>UMGI approved</v>
          </cell>
          <cell r="Z1584" t="str">
            <v>Not used</v>
          </cell>
          <cell r="AB1584" t="str">
            <v>The Namespace of the OperatingSystemType. This is represented in an XML schema as an XML Attribute.</v>
          </cell>
        </row>
        <row r="1585">
          <cell r="A1585" t="str">
            <v>-\-</v>
          </cell>
          <cell r="B1585" t="str">
            <v>-</v>
          </cell>
          <cell r="C1585" t="str">
            <v>-</v>
          </cell>
          <cell r="D1585" t="str">
            <v>-</v>
          </cell>
          <cell r="E1585" t="str">
            <v>-</v>
          </cell>
          <cell r="F1585" t="str">
            <v>Resource List\Software\Software Details By Territory\Technical Software Details\Operating System Type\User Defined Value</v>
          </cell>
          <cell r="G1585" t="str">
            <v>Resource List</v>
          </cell>
          <cell r="H1585" t="str">
            <v>Software</v>
          </cell>
          <cell r="I1585" t="str">
            <v>Software Details By Territory</v>
          </cell>
          <cell r="J1585" t="str">
            <v>Technical Software Details</v>
          </cell>
          <cell r="K1585" t="str">
            <v>Operating System Type</v>
          </cell>
          <cell r="L1585" t="str">
            <v>User Defined Value</v>
          </cell>
          <cell r="R1585" t="str">
            <v>String</v>
          </cell>
          <cell r="S1585" t="str">
            <v>A UserDefined value of the OperatingSystemType. This is represented in an XML schema as an XML Attribute.</v>
          </cell>
          <cell r="T1585" t="str">
            <v>0-1</v>
          </cell>
          <cell r="U1585" t="str">
            <v>-</v>
          </cell>
          <cell r="X1585" t="str">
            <v>UMGI approved</v>
          </cell>
          <cell r="Z1585" t="str">
            <v>Not used</v>
          </cell>
          <cell r="AB1585" t="str">
            <v>A UserDefined value of the OperatingSystemType. This is represented in an XML schema as an XML Attribute.</v>
          </cell>
        </row>
        <row r="1586">
          <cell r="A1586" t="str">
            <v>-\-</v>
          </cell>
          <cell r="B1586" t="str">
            <v>-</v>
          </cell>
          <cell r="C1586" t="str">
            <v>-</v>
          </cell>
          <cell r="D1586" t="str">
            <v>-</v>
          </cell>
          <cell r="E1586" t="str">
            <v>-</v>
          </cell>
          <cell r="F1586" t="str">
            <v>Resource List\Software\Software Details By Territory\Technical Software Details\Is Preview</v>
          </cell>
          <cell r="G1586" t="str">
            <v>Resource List</v>
          </cell>
          <cell r="H1586" t="str">
            <v>Software</v>
          </cell>
          <cell r="I1586" t="str">
            <v>Software Details By Territory</v>
          </cell>
          <cell r="J1586" t="str">
            <v>Technical Software Details</v>
          </cell>
          <cell r="K1586" t="str">
            <v>Is Preview</v>
          </cell>
          <cell r="R1586" t="str">
            <v>Boolean</v>
          </cell>
          <cell r="S1586" t="str">
            <v>The Flag indicating whether the Software is technically a preview of the parent Resource (=True) or not (=False). Note that nothing can be implied from this element as to the conditions under which the preview can be made available.</v>
          </cell>
          <cell r="T1586" t="str">
            <v>0-1</v>
          </cell>
          <cell r="U1586" t="str">
            <v>-</v>
          </cell>
          <cell r="X1586" t="str">
            <v>UMGI approved</v>
          </cell>
          <cell r="Z1586" t="str">
            <v>Not used</v>
          </cell>
          <cell r="AB1586" t="str">
            <v>The Flag indicating whether the Software is technically a preview of the parent Resource (=True) or not (=False). Note that nothing can be implied from this element as to the conditions under which the preview can be made available.</v>
          </cell>
        </row>
        <row r="1587">
          <cell r="A1587" t="str">
            <v>-\-</v>
          </cell>
          <cell r="B1587" t="str">
            <v>-</v>
          </cell>
          <cell r="C1587" t="str">
            <v>-</v>
          </cell>
          <cell r="D1587" t="str">
            <v>-</v>
          </cell>
          <cell r="E1587" t="str">
            <v>-</v>
          </cell>
          <cell r="F1587" t="str">
            <v>Resource List\Software\Software Details By Territory\Technical Software Details\Preview Details</v>
          </cell>
          <cell r="G1587" t="str">
            <v>Resource List</v>
          </cell>
          <cell r="H1587" t="str">
            <v>Software</v>
          </cell>
          <cell r="I1587" t="str">
            <v>Software Details By Territory</v>
          </cell>
          <cell r="J1587" t="str">
            <v>Technical Software Details</v>
          </cell>
          <cell r="K1587" t="str">
            <v>Preview Details</v>
          </cell>
          <cell r="R1587" t="str">
            <v>ernm:PreviewDetails</v>
          </cell>
          <cell r="S1587" t="str">
            <v>A Composite containing details of a preview.</v>
          </cell>
          <cell r="T1587" t="str">
            <v>0-1</v>
          </cell>
          <cell r="U1587" t="str">
            <v>-</v>
          </cell>
          <cell r="X1587" t="str">
            <v>UMGI approved</v>
          </cell>
          <cell r="Z1587" t="str">
            <v>Not used</v>
          </cell>
          <cell r="AB1587" t="str">
            <v>A Composite containing details of a preview.</v>
          </cell>
        </row>
        <row r="1588">
          <cell r="A1588" t="str">
            <v>-\-</v>
          </cell>
          <cell r="B1588" t="str">
            <v>-</v>
          </cell>
          <cell r="C1588" t="str">
            <v>-</v>
          </cell>
          <cell r="D1588" t="str">
            <v>-</v>
          </cell>
          <cell r="E1588" t="str">
            <v>-</v>
          </cell>
          <cell r="F1588" t="str">
            <v>Resource List\Software\Software Details By Territory\Technical Software Details\Preview Details\Part Type</v>
          </cell>
          <cell r="G1588" t="str">
            <v>Resource List</v>
          </cell>
          <cell r="H1588" t="str">
            <v>Software</v>
          </cell>
          <cell r="I1588" t="str">
            <v>Software Details By Territory</v>
          </cell>
          <cell r="J1588" t="str">
            <v>Technical Software Details</v>
          </cell>
          <cell r="K1588" t="str">
            <v>Preview Details</v>
          </cell>
          <cell r="L1588" t="str">
            <v>Part Type</v>
          </cell>
          <cell r="R1588" t="str">
            <v>ddexC:Description</v>
          </cell>
          <cell r="S1588" t="str">
            <v>A Composite containing a Description of the Type of Part that the preview relates to, e.g. chorus or intro.</v>
          </cell>
          <cell r="T1588" t="str">
            <v>0-1</v>
          </cell>
          <cell r="U1588" t="str">
            <v>-</v>
          </cell>
          <cell r="X1588" t="str">
            <v>UMGI approved</v>
          </cell>
          <cell r="Z1588" t="str">
            <v>Not used</v>
          </cell>
          <cell r="AB1588" t="str">
            <v>A Composite containing a Description of the Type of Part that the preview relates to, e.g. chorus or intro.</v>
          </cell>
        </row>
        <row r="1589">
          <cell r="A1589" t="str">
            <v>-\-</v>
          </cell>
          <cell r="B1589" t="str">
            <v>-</v>
          </cell>
          <cell r="C1589" t="str">
            <v>-</v>
          </cell>
          <cell r="D1589" t="str">
            <v>-</v>
          </cell>
          <cell r="E1589" t="str">
            <v>-</v>
          </cell>
          <cell r="F1589" t="str">
            <v>Resource List\Software\Software Details By Territory\Technical Software Details\Preview Details\Part Type\Language And Script Code</v>
          </cell>
          <cell r="G1589" t="str">
            <v>Resource List</v>
          </cell>
          <cell r="H1589" t="str">
            <v>Software</v>
          </cell>
          <cell r="I1589" t="str">
            <v>Software Details By Territory</v>
          </cell>
          <cell r="J1589" t="str">
            <v>Technical Software Details</v>
          </cell>
          <cell r="K1589" t="str">
            <v>Preview Details</v>
          </cell>
          <cell r="L1589" t="str">
            <v>Part Type</v>
          </cell>
          <cell r="M1589" t="str">
            <v>Language And Script Code</v>
          </cell>
          <cell r="R1589" t="str">
            <v>String</v>
          </cell>
          <cell r="S1589" t="str">
            <v>The Language and script of the Description as defined in IETF RfC 4646. The default is the same as indicated for the containing composite. Language and Script are provided as lang[-scipt][-region][-variant]. This is represented in an XML schema as an XML Attribute.</v>
          </cell>
          <cell r="T1589" t="str">
            <v>0-1</v>
          </cell>
          <cell r="U1589" t="str">
            <v>-</v>
          </cell>
          <cell r="X1589" t="str">
            <v>UMGI approved</v>
          </cell>
          <cell r="Z1589" t="str">
            <v>Not used</v>
          </cell>
          <cell r="AB1589" t="str">
            <v>The Language and script of the Description as defined in IETF RfC 4646. The default is the same as indicated for the containing composite. Language and Script are provided as lang[-scipt][-region][-variant]. This is represented in an XML schema as an XML Attribute.</v>
          </cell>
        </row>
        <row r="1590">
          <cell r="A1590" t="str">
            <v>-\-</v>
          </cell>
          <cell r="B1590" t="str">
            <v>-</v>
          </cell>
          <cell r="C1590" t="str">
            <v>-</v>
          </cell>
          <cell r="D1590" t="str">
            <v>-</v>
          </cell>
          <cell r="E1590" t="str">
            <v>-</v>
          </cell>
          <cell r="F1590" t="str">
            <v>Resource List\Software\Software Details By Territory\Technical Software Details\Preview Details\Top Left Corner</v>
          </cell>
          <cell r="G1590" t="str">
            <v>Resource List</v>
          </cell>
          <cell r="H1590" t="str">
            <v>Software</v>
          </cell>
          <cell r="I1590" t="str">
            <v>Software Details By Territory</v>
          </cell>
          <cell r="J1590" t="str">
            <v>Technical Software Details</v>
          </cell>
          <cell r="K1590" t="str">
            <v>Preview Details</v>
          </cell>
          <cell r="L1590" t="str">
            <v>Top Left Corner</v>
          </cell>
          <cell r="R1590" t="str">
            <v>Decimal</v>
          </cell>
          <cell r="S1590" t="str">
            <v>The position of the preview measured in Pixels or millimetres from the top left corner of the Resource.</v>
          </cell>
          <cell r="T1590" t="str">
            <v>0-1</v>
          </cell>
          <cell r="U1590" t="str">
            <v>-</v>
          </cell>
          <cell r="X1590" t="str">
            <v>UMGI approved</v>
          </cell>
          <cell r="Z1590" t="str">
            <v>Not used</v>
          </cell>
          <cell r="AB1590" t="str">
            <v>The position of the preview measured in Pixels or millimetres from the top left corner of the Resource.</v>
          </cell>
        </row>
        <row r="1591">
          <cell r="A1591" t="str">
            <v>-\-</v>
          </cell>
          <cell r="B1591" t="str">
            <v>-</v>
          </cell>
          <cell r="C1591" t="str">
            <v>-</v>
          </cell>
          <cell r="D1591" t="str">
            <v>-</v>
          </cell>
          <cell r="E1591" t="str">
            <v>-</v>
          </cell>
          <cell r="F1591" t="str">
            <v>Resource List\Software\Software Details By Territory\Technical Software Details\Preview Details\Bottom Right Corner</v>
          </cell>
          <cell r="G1591" t="str">
            <v>Resource List</v>
          </cell>
          <cell r="H1591" t="str">
            <v>Software</v>
          </cell>
          <cell r="I1591" t="str">
            <v>Software Details By Territory</v>
          </cell>
          <cell r="J1591" t="str">
            <v>Technical Software Details</v>
          </cell>
          <cell r="K1591" t="str">
            <v>Preview Details</v>
          </cell>
          <cell r="L1591" t="str">
            <v>Bottom Right Corner</v>
          </cell>
          <cell r="R1591" t="str">
            <v>Decimal</v>
          </cell>
          <cell r="S1591" t="str">
            <v>The position of the preview measured in Pixels or millimetres from the bottom right corner of the Resource.</v>
          </cell>
          <cell r="T1591" t="str">
            <v>0-1</v>
          </cell>
          <cell r="U1591" t="str">
            <v>-</v>
          </cell>
          <cell r="X1591" t="str">
            <v>UMGI approved</v>
          </cell>
          <cell r="Z1591" t="str">
            <v>Not used</v>
          </cell>
          <cell r="AB1591" t="str">
            <v>The position of the preview measured in Pixels or millimetres from the bottom right corner of the Resource.</v>
          </cell>
        </row>
        <row r="1592">
          <cell r="A1592" t="str">
            <v>-\-</v>
          </cell>
          <cell r="B1592" t="str">
            <v>-</v>
          </cell>
          <cell r="C1592" t="str">
            <v>-</v>
          </cell>
          <cell r="D1592" t="str">
            <v>-</v>
          </cell>
          <cell r="E1592" t="str">
            <v>-</v>
          </cell>
          <cell r="F1592" t="str">
            <v>Resource List\Software\Software Details By Territory\Technical Software Details\Preview Details\Expression Type</v>
          </cell>
          <cell r="G1592" t="str">
            <v>Resource List</v>
          </cell>
          <cell r="H1592" t="str">
            <v>Software</v>
          </cell>
          <cell r="I1592" t="str">
            <v>Software Details By Territory</v>
          </cell>
          <cell r="J1592" t="str">
            <v>Technical Software Details</v>
          </cell>
          <cell r="K1592" t="str">
            <v>Preview Details</v>
          </cell>
          <cell r="L1592" t="str">
            <v>Expression Type</v>
          </cell>
          <cell r="R1592" t="str">
            <v>ExpressionType</v>
          </cell>
          <cell r="S1592" t="str">
            <v>A Type of expression indicating how this should be perceived, e.g. as instruction (meaning that this has to be done to create the preview) or as information (meaning that this has been done to craete the preview).</v>
          </cell>
          <cell r="T1592">
            <v>1</v>
          </cell>
          <cell r="U1592" t="str">
            <v>-</v>
          </cell>
          <cell r="X1592" t="str">
            <v>UMGI approved</v>
          </cell>
          <cell r="Z1592" t="str">
            <v>Not used</v>
          </cell>
          <cell r="AB1592" t="str">
            <v>A Type of expression indicating how this should be perceived, e.g. as instruction (meaning that this has to be done to create the preview) or as information (meaning that this has been done to craete the preview).</v>
          </cell>
        </row>
        <row r="1593">
          <cell r="A1593" t="str">
            <v>-\-</v>
          </cell>
          <cell r="B1593" t="str">
            <v>-</v>
          </cell>
          <cell r="C1593" t="str">
            <v>-</v>
          </cell>
          <cell r="D1593" t="str">
            <v>-</v>
          </cell>
          <cell r="E1593" t="str">
            <v>-</v>
          </cell>
          <cell r="F1593" t="str">
            <v>Resource List\Software\Software Details By Territory\Technical Software Details\Fulfillment Date</v>
          </cell>
          <cell r="G1593" t="str">
            <v>Resource List</v>
          </cell>
          <cell r="H1593" t="str">
            <v>Software</v>
          </cell>
          <cell r="I1593" t="str">
            <v>Software Details By Territory</v>
          </cell>
          <cell r="J1593" t="str">
            <v>Technical Software Details</v>
          </cell>
          <cell r="K1593" t="str">
            <v>Fulfillment Date</v>
          </cell>
          <cell r="R1593" t="str">
            <v>ddexC:FulfillmentDate</v>
          </cell>
          <cell r="S1593" t="str">
            <v>A Composite containing details of a FulfillmentDate.</v>
          </cell>
          <cell r="T1593" t="str">
            <v>0-1</v>
          </cell>
          <cell r="U1593" t="str">
            <v>-</v>
          </cell>
          <cell r="X1593" t="str">
            <v>UMGI approved</v>
          </cell>
          <cell r="Z1593" t="str">
            <v>Not used</v>
          </cell>
          <cell r="AB1593" t="str">
            <v>A Composite containing details of a FulfillmentDate.</v>
          </cell>
        </row>
        <row r="1594">
          <cell r="A1594" t="str">
            <v>-\-</v>
          </cell>
          <cell r="B1594" t="str">
            <v>-</v>
          </cell>
          <cell r="C1594" t="str">
            <v>-</v>
          </cell>
          <cell r="D1594" t="str">
            <v>-</v>
          </cell>
          <cell r="E1594" t="str">
            <v>-</v>
          </cell>
          <cell r="F1594" t="str">
            <v>Resource List\Software\Software Details By Territory\Technical Software Details\Fulfillment Date\Fulfillment Date</v>
          </cell>
          <cell r="G1594" t="str">
            <v>Resource List</v>
          </cell>
          <cell r="H1594" t="str">
            <v>Software</v>
          </cell>
          <cell r="I1594" t="str">
            <v>Software Details By Territory</v>
          </cell>
          <cell r="J1594" t="str">
            <v>Technical Software Details</v>
          </cell>
          <cell r="K1594" t="str">
            <v>Fulfillment Date</v>
          </cell>
          <cell r="L1594" t="str">
            <v>Fulfillment Date</v>
          </cell>
          <cell r="R1594" t="str">
            <v>Date</v>
          </cell>
          <cell r="S1594" t="str">
            <v>A Date after which an end user can receive the Resource (in ISO 8601:2004 format: YYYY-MM-DD). If no FulfillmentDate is provided the FulfillmentDate is the StartDate of the respective Deal.</v>
          </cell>
          <cell r="T1594">
            <v>1</v>
          </cell>
          <cell r="U1594" t="str">
            <v>-</v>
          </cell>
          <cell r="X1594" t="str">
            <v>UMGI approved</v>
          </cell>
          <cell r="Z1594" t="str">
            <v>Not used</v>
          </cell>
          <cell r="AB1594" t="str">
            <v>A Date after which an end user can receive the Resource (in ISO 8601:2004 format: YYYY-MM-DD). If no FulfillmentDate is provided the FulfillmentDate is the StartDate of the respective Deal.</v>
          </cell>
        </row>
        <row r="1595">
          <cell r="A1595" t="str">
            <v>-\-</v>
          </cell>
          <cell r="B1595" t="str">
            <v>-</v>
          </cell>
          <cell r="C1595" t="str">
            <v>-</v>
          </cell>
          <cell r="D1595" t="str">
            <v>-</v>
          </cell>
          <cell r="E1595" t="str">
            <v>-</v>
          </cell>
          <cell r="F1595" t="str">
            <v>Resource List\Software\Software Details By Territory\Technical Software Details\Fulfillment Date\Resource Release Reference</v>
          </cell>
          <cell r="G1595" t="str">
            <v>Resource List</v>
          </cell>
          <cell r="H1595" t="str">
            <v>Software</v>
          </cell>
          <cell r="I1595" t="str">
            <v>Software Details By Territory</v>
          </cell>
          <cell r="J1595" t="str">
            <v>Technical Software Details</v>
          </cell>
          <cell r="K1595" t="str">
            <v>Fulfillment Date</v>
          </cell>
          <cell r="L1595" t="str">
            <v>Resource Release Reference</v>
          </cell>
          <cell r="R1595" t="str">
            <v>LocalReleaseAnchorReference</v>
          </cell>
          <cell r="S1595" t="str">
            <v>The Identifier (specific to the Message) of a Release for a Resource. This LocalAnchorReference is a string starting with the letter R.</v>
          </cell>
          <cell r="T1595" t="str">
            <v>0-n</v>
          </cell>
          <cell r="U1595" t="str">
            <v>-</v>
          </cell>
          <cell r="X1595" t="str">
            <v>UMGI approved</v>
          </cell>
          <cell r="Z1595" t="str">
            <v>Not used</v>
          </cell>
          <cell r="AB1595" t="str">
            <v>The Identifier (specific to the Message) of a Release for a Resource. This LocalAnchorReference is a string starting with the letter R.</v>
          </cell>
        </row>
        <row r="1596">
          <cell r="A1596" t="str">
            <v>-\-</v>
          </cell>
          <cell r="B1596" t="str">
            <v>-</v>
          </cell>
          <cell r="C1596" t="str">
            <v>-</v>
          </cell>
          <cell r="D1596" t="str">
            <v>-</v>
          </cell>
          <cell r="E1596" t="str">
            <v>-</v>
          </cell>
          <cell r="F1596" t="str">
            <v>Resource List\Software\Software Details By Territory\Technical Software Details\XML Choice - FILE</v>
          </cell>
          <cell r="G1596" t="str">
            <v>Resource List</v>
          </cell>
          <cell r="H1596" t="str">
            <v>Software</v>
          </cell>
          <cell r="I1596" t="str">
            <v>Software Details By Territory</v>
          </cell>
          <cell r="J1596" t="str">
            <v>Technical Software Details</v>
          </cell>
          <cell r="K1596" t="str">
            <v>XML Choice - FILE</v>
          </cell>
          <cell r="R1596" t="str">
            <v>-</v>
          </cell>
          <cell r="S1596" t="str">
            <v>An XmlComposite corresponding to the xs:choice element in an XML document or schema.</v>
          </cell>
          <cell r="T1596" t="str">
            <v>0-1</v>
          </cell>
          <cell r="U1596" t="str">
            <v>-</v>
          </cell>
          <cell r="X1596" t="str">
            <v>UMGI approved</v>
          </cell>
          <cell r="Z1596" t="str">
            <v>Not used</v>
          </cell>
          <cell r="AB1596" t="str">
            <v>An XmlComposite corresponding to the xs:choice element in an XML document or schema.</v>
          </cell>
        </row>
        <row r="1597">
          <cell r="A1597" t="str">
            <v>-\-</v>
          </cell>
          <cell r="B1597" t="str">
            <v>-</v>
          </cell>
          <cell r="C1597" t="str">
            <v>-</v>
          </cell>
          <cell r="D1597" t="str">
            <v>-</v>
          </cell>
          <cell r="E1597" t="str">
            <v>-</v>
          </cell>
          <cell r="F1597" t="str">
            <v>_</v>
          </cell>
          <cell r="G1597" t="str">
            <v>_</v>
          </cell>
          <cell r="AB1597" t="str">
            <v>-</v>
          </cell>
        </row>
        <row r="1598">
          <cell r="A1598" t="str">
            <v>-\-</v>
          </cell>
          <cell r="B1598" t="str">
            <v>-</v>
          </cell>
          <cell r="C1598" t="str">
            <v>-</v>
          </cell>
          <cell r="D1598" t="str">
            <v>-</v>
          </cell>
          <cell r="E1598" t="str">
            <v>-</v>
          </cell>
          <cell r="F1598" t="str">
            <v>_</v>
          </cell>
          <cell r="G1598" t="str">
            <v>_</v>
          </cell>
          <cell r="AB1598" t="str">
            <v>-</v>
          </cell>
        </row>
        <row r="1599">
          <cell r="A1599" t="str">
            <v>-\-</v>
          </cell>
          <cell r="B1599" t="str">
            <v>-</v>
          </cell>
          <cell r="C1599" t="str">
            <v>-</v>
          </cell>
          <cell r="D1599" t="str">
            <v>-</v>
          </cell>
          <cell r="E1599" t="str">
            <v>-</v>
          </cell>
          <cell r="F1599" t="str">
            <v>Resource List\User Defined Resource</v>
          </cell>
          <cell r="G1599" t="str">
            <v>Resource List</v>
          </cell>
          <cell r="H1599" t="str">
            <v>User Defined Resource</v>
          </cell>
          <cell r="R1599" t="str">
            <v>ernm:UserDefinedResource</v>
          </cell>
          <cell r="S1599" t="str">
            <v>A Composite containing details of a UserDefinedResource.</v>
          </cell>
          <cell r="T1599" t="str">
            <v>0-n</v>
          </cell>
          <cell r="U1599" t="str">
            <v>-</v>
          </cell>
          <cell r="X1599" t="str">
            <v>UMGI approved</v>
          </cell>
          <cell r="Z1599" t="str">
            <v>Not used</v>
          </cell>
          <cell r="AB1599" t="str">
            <v>A Composite containing details of a UserDefinedResource.</v>
          </cell>
        </row>
        <row r="1600">
          <cell r="A1600" t="str">
            <v>-\-</v>
          </cell>
          <cell r="B1600" t="str">
            <v>-</v>
          </cell>
          <cell r="C1600" t="str">
            <v>-</v>
          </cell>
          <cell r="D1600" t="str">
            <v>-</v>
          </cell>
          <cell r="E1600" t="str">
            <v>-</v>
          </cell>
          <cell r="F1600" t="str">
            <v>Resource List\User Defined Resource\Is Updated</v>
          </cell>
          <cell r="G1600" t="str">
            <v>Resource List</v>
          </cell>
          <cell r="H1600" t="str">
            <v>User Defined Resource</v>
          </cell>
          <cell r="I1600" t="str">
            <v>Is Updated</v>
          </cell>
          <cell r="R1600" t="str">
            <v>Boolean</v>
          </cell>
          <cell r="S1600" t="str">
            <v>The Flag indicating whether the UserDefinedResource Element was updated (=True) or not (=False). The Flag may only be used when the UpdateIndicator is set to UpdateMessage. When this Boolean Flag is set to true, the MessageRecipient is expected to replace any previously provided UserDefinedResource data with the now provided data.</v>
          </cell>
          <cell r="T1600" t="str">
            <v>0-1</v>
          </cell>
          <cell r="U1600" t="str">
            <v>-</v>
          </cell>
          <cell r="X1600" t="str">
            <v>UMGI approved</v>
          </cell>
          <cell r="Z1600" t="str">
            <v>Not used</v>
          </cell>
          <cell r="AB1600" t="str">
            <v>The Flag indicating whether the UserDefinedResource Element was updated (=True) or not (=False). The Flag may only be used when the UpdateIndicator is set to UpdateMessage. When this Boolean Flag is set to true, the MessageRecipient is expected to replace any previously provided UserDefinedResource data with the now provided data.</v>
          </cell>
        </row>
        <row r="1601">
          <cell r="A1601" t="str">
            <v>-\-</v>
          </cell>
          <cell r="B1601" t="str">
            <v>-</v>
          </cell>
          <cell r="C1601" t="str">
            <v>-</v>
          </cell>
          <cell r="D1601" t="str">
            <v>-</v>
          </cell>
          <cell r="E1601" t="str">
            <v>-</v>
          </cell>
          <cell r="F1601" t="str">
            <v>Resource List\User Defined Resource\Language And Script Code</v>
          </cell>
          <cell r="G1601" t="str">
            <v>Resource List</v>
          </cell>
          <cell r="H1601" t="str">
            <v>User Defined Resource</v>
          </cell>
          <cell r="I1601" t="str">
            <v>Language And Script Code</v>
          </cell>
          <cell r="R1601" t="str">
            <v>String</v>
          </cell>
          <cell r="S1601" t="str">
            <v>The Language and script for the Elements of the UserDefinedResource as defined in IETF RfC 4646. The default is the same as indicated for the containing composite. Language and Script are provided as lang[-scipt][-region][-variant]. This is represented in an XML schema as an XML Attribute.</v>
          </cell>
          <cell r="T1601" t="str">
            <v>0-1</v>
          </cell>
          <cell r="U1601" t="str">
            <v>-</v>
          </cell>
          <cell r="X1601" t="str">
            <v>UMGI approved</v>
          </cell>
          <cell r="Z1601" t="str">
            <v>Not used</v>
          </cell>
          <cell r="AB1601" t="str">
            <v>The Language and script for the Elements of the UserDefinedResource as defined in IETF RfC 4646. The default is the same as indicated for the containing composite. Language and Script are provided as lang[-scipt][-region][-variant]. This is represented in an XML schema as an XML Attribute.</v>
          </cell>
        </row>
        <row r="1602">
          <cell r="A1602" t="str">
            <v>-\-</v>
          </cell>
          <cell r="B1602" t="str">
            <v>-</v>
          </cell>
          <cell r="C1602" t="str">
            <v>-</v>
          </cell>
          <cell r="D1602" t="str">
            <v>-</v>
          </cell>
          <cell r="E1602" t="str">
            <v>-</v>
          </cell>
          <cell r="F1602" t="str">
            <v>Resource List\User Defined Resource\User Defined Resource Type</v>
          </cell>
          <cell r="G1602" t="str">
            <v>Resource List</v>
          </cell>
          <cell r="H1602" t="str">
            <v>User Defined Resource</v>
          </cell>
          <cell r="I1602" t="str">
            <v>User Defined Resource Type</v>
          </cell>
          <cell r="R1602" t="str">
            <v>ddexC:UserDefinedResourceType</v>
          </cell>
          <cell r="S1602" t="str">
            <v>A Composite containing details of the Type of the UserDefinedResource.</v>
          </cell>
          <cell r="T1602" t="str">
            <v>0-1</v>
          </cell>
          <cell r="U1602" t="str">
            <v>-</v>
          </cell>
          <cell r="X1602" t="str">
            <v>UMGI approved</v>
          </cell>
          <cell r="Z1602" t="str">
            <v>Not used</v>
          </cell>
          <cell r="AB1602" t="str">
            <v>A Composite containing details of the Type of the UserDefinedResource.</v>
          </cell>
        </row>
        <row r="1603">
          <cell r="A1603" t="str">
            <v>-\-</v>
          </cell>
          <cell r="B1603" t="str">
            <v>-</v>
          </cell>
          <cell r="C1603" t="str">
            <v>-</v>
          </cell>
          <cell r="D1603" t="str">
            <v>-</v>
          </cell>
          <cell r="E1603" t="str">
            <v>-</v>
          </cell>
          <cell r="F1603" t="str">
            <v>Resource List\User Defined Resource\User Defined Resource Type\Namespace</v>
          </cell>
          <cell r="G1603" t="str">
            <v>Resource List</v>
          </cell>
          <cell r="H1603" t="str">
            <v>User Defined Resource</v>
          </cell>
          <cell r="I1603" t="str">
            <v>User Defined Resource Type</v>
          </cell>
          <cell r="J1603" t="str">
            <v>Namespace</v>
          </cell>
          <cell r="R1603" t="str">
            <v>String</v>
          </cell>
          <cell r="S1603" t="str">
            <v>The Namespace of the UserDefinedResourceType. This is represented in an XML schema as an XML Attribute.</v>
          </cell>
          <cell r="T1603" t="str">
            <v>0-1</v>
          </cell>
          <cell r="U1603" t="str">
            <v>-</v>
          </cell>
          <cell r="X1603" t="str">
            <v>UMGI approved</v>
          </cell>
          <cell r="Z1603" t="str">
            <v>Not used</v>
          </cell>
          <cell r="AB1603" t="str">
            <v>The Namespace of the UserDefinedResourceType. This is represented in an XML schema as an XML Attribute.</v>
          </cell>
        </row>
        <row r="1604">
          <cell r="A1604" t="str">
            <v>-\-</v>
          </cell>
          <cell r="B1604" t="str">
            <v>-</v>
          </cell>
          <cell r="C1604" t="str">
            <v>-</v>
          </cell>
          <cell r="D1604" t="str">
            <v>-</v>
          </cell>
          <cell r="E1604" t="str">
            <v>-</v>
          </cell>
          <cell r="F1604" t="str">
            <v>Resource List\User Defined Resource\Is Artist Related</v>
          </cell>
          <cell r="G1604" t="str">
            <v>Resource List</v>
          </cell>
          <cell r="H1604" t="str">
            <v>User Defined Resource</v>
          </cell>
          <cell r="I1604" t="str">
            <v>Is Artist Related</v>
          </cell>
          <cell r="R1604" t="str">
            <v>Boolean</v>
          </cell>
          <cell r="S1604" t="str">
            <v>The Flag indicating whether the UserDefinedResource is related to an Artist (=True) or not (=False).</v>
          </cell>
          <cell r="T1604" t="str">
            <v>0-1</v>
          </cell>
          <cell r="U1604" t="str">
            <v>-</v>
          </cell>
          <cell r="X1604" t="str">
            <v>UMGI approved</v>
          </cell>
          <cell r="Z1604" t="str">
            <v>Not used</v>
          </cell>
          <cell r="AB1604" t="str">
            <v>The Flag indicating whether the UserDefinedResource is related to an Artist (=True) or not (=False).</v>
          </cell>
        </row>
        <row r="1605">
          <cell r="A1605" t="str">
            <v>-\-</v>
          </cell>
          <cell r="B1605" t="str">
            <v>-</v>
          </cell>
          <cell r="C1605" t="str">
            <v>-</v>
          </cell>
          <cell r="D1605" t="str">
            <v>-</v>
          </cell>
          <cell r="E1605" t="str">
            <v>-</v>
          </cell>
          <cell r="F1605" t="str">
            <v>Resource List\User Defined Resource\User Defined Resource ID</v>
          </cell>
          <cell r="G1605" t="str">
            <v>Resource List</v>
          </cell>
          <cell r="H1605" t="str">
            <v>User Defined Resource</v>
          </cell>
          <cell r="I1605" t="str">
            <v>User Defined Resource ID</v>
          </cell>
          <cell r="R1605" t="str">
            <v>ddexC:UserDefinedResourceId</v>
          </cell>
          <cell r="S1605" t="str">
            <v>A Composite containing details of Identifiers of the UserDefinedResource.</v>
          </cell>
          <cell r="T1605" t="str">
            <v>1-n</v>
          </cell>
          <cell r="U1605" t="str">
            <v>-</v>
          </cell>
          <cell r="X1605" t="str">
            <v>UMGI approved</v>
          </cell>
          <cell r="Z1605" t="str">
            <v>Not used</v>
          </cell>
          <cell r="AB1605" t="str">
            <v>A Composite containing details of Identifiers of the UserDefinedResource.</v>
          </cell>
        </row>
        <row r="1606">
          <cell r="A1606" t="str">
            <v>-\-</v>
          </cell>
          <cell r="B1606" t="str">
            <v>-</v>
          </cell>
          <cell r="C1606" t="str">
            <v>-</v>
          </cell>
          <cell r="D1606" t="str">
            <v>-</v>
          </cell>
          <cell r="E1606" t="str">
            <v>-</v>
          </cell>
          <cell r="F1606" t="str">
            <v>Resource List\User Defined Resource\User Defined Resource ID\Proprietary ID</v>
          </cell>
          <cell r="G1606" t="str">
            <v>Resource List</v>
          </cell>
          <cell r="H1606" t="str">
            <v>User Defined Resource</v>
          </cell>
          <cell r="I1606" t="str">
            <v>User Defined Resource ID</v>
          </cell>
          <cell r="J1606" t="str">
            <v>Proprietary ID</v>
          </cell>
          <cell r="R1606" t="str">
            <v>ddexC:ProprietaryId</v>
          </cell>
          <cell r="S1606" t="str">
            <v>A Composite containing details of a ProprietaryIdentifier of the UserDefinedResource.</v>
          </cell>
          <cell r="T1606" t="str">
            <v>1-n</v>
          </cell>
          <cell r="U1606" t="str">
            <v>-</v>
          </cell>
          <cell r="X1606" t="str">
            <v>UMGI approved</v>
          </cell>
          <cell r="Z1606" t="str">
            <v>Not used</v>
          </cell>
          <cell r="AB1606" t="str">
            <v>A Composite containing details of a ProprietaryIdentifier of the UserDefinedResource.</v>
          </cell>
        </row>
        <row r="1607">
          <cell r="A1607" t="str">
            <v>-\-</v>
          </cell>
          <cell r="B1607" t="str">
            <v>-</v>
          </cell>
          <cell r="C1607" t="str">
            <v>-</v>
          </cell>
          <cell r="D1607" t="str">
            <v>-</v>
          </cell>
          <cell r="E1607" t="str">
            <v>-</v>
          </cell>
          <cell r="F1607" t="str">
            <v>Resource List\User Defined Resource\User Defined Resource ID\Proprietary ID\Namespace</v>
          </cell>
          <cell r="G1607" t="str">
            <v>Resource List</v>
          </cell>
          <cell r="H1607" t="str">
            <v>User Defined Resource</v>
          </cell>
          <cell r="I1607" t="str">
            <v>User Defined Resource ID</v>
          </cell>
          <cell r="J1607" t="str">
            <v>Proprietary ID</v>
          </cell>
          <cell r="K1607" t="str">
            <v>Namespace</v>
          </cell>
          <cell r="R1607" t="str">
            <v>String</v>
          </cell>
          <cell r="S1607" t="str">
            <v>The Namespace of the ProprietaryId. This is represented in an XML schema as an XML Attribute.</v>
          </cell>
          <cell r="T1607">
            <v>1</v>
          </cell>
          <cell r="U1607" t="str">
            <v>-</v>
          </cell>
          <cell r="X1607" t="str">
            <v>UMGI approved</v>
          </cell>
          <cell r="Z1607" t="str">
            <v>Not used</v>
          </cell>
          <cell r="AB1607" t="str">
            <v>The Namespace of the ProprietaryId. This is represented in an XML schema as an XML Attribute.</v>
          </cell>
        </row>
        <row r="1608">
          <cell r="A1608" t="str">
            <v>-\-</v>
          </cell>
          <cell r="B1608" t="str">
            <v>-</v>
          </cell>
          <cell r="C1608" t="str">
            <v>-</v>
          </cell>
          <cell r="D1608" t="str">
            <v>-</v>
          </cell>
          <cell r="E1608" t="str">
            <v>-</v>
          </cell>
          <cell r="F1608" t="str">
            <v>Resource List\User Defined Resource\Resource Reference</v>
          </cell>
          <cell r="G1608" t="str">
            <v>Resource List</v>
          </cell>
          <cell r="H1608" t="str">
            <v>User Defined Resource</v>
          </cell>
          <cell r="I1608" t="str">
            <v>Resource Reference</v>
          </cell>
          <cell r="R1608" t="str">
            <v>LocalResourceAnchor</v>
          </cell>
          <cell r="S1608" t="str">
            <v>The Identifier (specific to the Message) of the UserDefinedResource within the Release which contains it. This LocalAnchor is a string starting with the letter A.</v>
          </cell>
          <cell r="T1608">
            <v>1</v>
          </cell>
          <cell r="U1608" t="str">
            <v>-</v>
          </cell>
          <cell r="X1608" t="str">
            <v>UMGI approved</v>
          </cell>
          <cell r="Z1608" t="str">
            <v>Not used</v>
          </cell>
          <cell r="AB1608" t="str">
            <v>The Identifier (specific to the Message) of the UserDefinedResource within the Release which contains it. This LocalAnchor is a string starting with the letter A.</v>
          </cell>
        </row>
        <row r="1609">
          <cell r="A1609" t="str">
            <v>-\-</v>
          </cell>
          <cell r="B1609" t="str">
            <v>-</v>
          </cell>
          <cell r="C1609" t="str">
            <v>-</v>
          </cell>
          <cell r="D1609" t="str">
            <v>-</v>
          </cell>
          <cell r="E1609" t="str">
            <v>-</v>
          </cell>
          <cell r="F1609" t="str">
            <v>Resource List\User Defined Resource\Resource Musical Work Reference List</v>
          </cell>
          <cell r="G1609" t="str">
            <v>Resource List</v>
          </cell>
          <cell r="H1609" t="str">
            <v>User Defined Resource</v>
          </cell>
          <cell r="I1609" t="str">
            <v>Resource Musical Work Reference List</v>
          </cell>
          <cell r="R1609" t="str">
            <v>ddexC:ResourceMusicalWorkReferenceList</v>
          </cell>
          <cell r="S1609" t="str">
            <v>A Composite containing details of one or more MusicalWorks contained in the UserDefinedResource.</v>
          </cell>
          <cell r="T1609" t="str">
            <v>0-1</v>
          </cell>
          <cell r="U1609" t="str">
            <v>-</v>
          </cell>
          <cell r="X1609" t="str">
            <v>UMGI approved</v>
          </cell>
          <cell r="Z1609" t="str">
            <v>Not used</v>
          </cell>
          <cell r="AB1609" t="str">
            <v>A Composite containing details of one or more MusicalWorks contained in the UserDefinedResource.</v>
          </cell>
        </row>
        <row r="1610">
          <cell r="A1610" t="str">
            <v>-\-</v>
          </cell>
          <cell r="B1610" t="str">
            <v>-</v>
          </cell>
          <cell r="C1610" t="str">
            <v>-</v>
          </cell>
          <cell r="D1610" t="str">
            <v>-</v>
          </cell>
          <cell r="E1610" t="str">
            <v>-</v>
          </cell>
          <cell r="F1610" t="str">
            <v>Resource List\User Defined Resource\Resource Musical Work Reference List\Resource Musical Work Reference</v>
          </cell>
          <cell r="G1610" t="str">
            <v>Resource List</v>
          </cell>
          <cell r="H1610" t="str">
            <v>User Defined Resource</v>
          </cell>
          <cell r="I1610" t="str">
            <v>Resource Musical Work Reference List</v>
          </cell>
          <cell r="J1610" t="str">
            <v>Resource Musical Work Reference</v>
          </cell>
          <cell r="R1610" t="str">
            <v>ddexC:ResourceMusicalWorkReference</v>
          </cell>
          <cell r="S1610" t="str">
            <v>A Composite containing a ResourceMusicalWorkReference for a MusicalWork (specific to this Message).</v>
          </cell>
          <cell r="T1610" t="str">
            <v>1-n</v>
          </cell>
          <cell r="U1610" t="str">
            <v>-</v>
          </cell>
          <cell r="X1610" t="str">
            <v>UMGI approved</v>
          </cell>
          <cell r="Z1610" t="str">
            <v>Not used</v>
          </cell>
          <cell r="AB1610" t="str">
            <v>A Composite containing a ResourceMusicalWorkReference for a MusicalWork (specific to this Message).</v>
          </cell>
        </row>
        <row r="1611">
          <cell r="A1611" t="str">
            <v>-\-</v>
          </cell>
          <cell r="B1611" t="str">
            <v>-</v>
          </cell>
          <cell r="C1611" t="str">
            <v>-</v>
          </cell>
          <cell r="D1611" t="str">
            <v>-</v>
          </cell>
          <cell r="E1611" t="str">
            <v>-</v>
          </cell>
          <cell r="F1611" t="str">
            <v>Resource List\User Defined Resource\Resource Musical Work Reference List\Resource Musical Work Reference\Sequence Number</v>
          </cell>
          <cell r="G1611" t="str">
            <v>Resource List</v>
          </cell>
          <cell r="H1611" t="str">
            <v>User Defined Resource</v>
          </cell>
          <cell r="I1611" t="str">
            <v>Resource Musical Work Reference List</v>
          </cell>
          <cell r="J1611" t="str">
            <v>Resource Musical Work Reference</v>
          </cell>
          <cell r="K1611" t="str">
            <v>Sequence Number</v>
          </cell>
          <cell r="R1611" t="str">
            <v>Integer</v>
          </cell>
          <cell r="S1611" t="str">
            <v>The number indicating the order of the MusicalWork in a group of MusicalWorks within a Medley, SoundRecording or other Resource.</v>
          </cell>
          <cell r="T1611" t="str">
            <v>0-1</v>
          </cell>
          <cell r="U1611" t="str">
            <v>-</v>
          </cell>
          <cell r="X1611" t="str">
            <v>UMGI approved</v>
          </cell>
          <cell r="Z1611" t="str">
            <v>Not used</v>
          </cell>
          <cell r="AB1611" t="str">
            <v>The number indicating the order of the MusicalWork in a group of MusicalWorks within a Medley, SoundRecording or other Resource.</v>
          </cell>
        </row>
        <row r="1612">
          <cell r="A1612" t="str">
            <v>-\-</v>
          </cell>
          <cell r="B1612" t="str">
            <v>-</v>
          </cell>
          <cell r="C1612" t="str">
            <v>-</v>
          </cell>
          <cell r="D1612" t="str">
            <v>-</v>
          </cell>
          <cell r="E1612" t="str">
            <v>-</v>
          </cell>
          <cell r="F1612" t="str">
            <v>Resource List\User Defined Resource\Resource Musical Work Reference List\Resource Musical Work Reference\Duration Used</v>
          </cell>
          <cell r="G1612" t="str">
            <v>Resource List</v>
          </cell>
          <cell r="H1612" t="str">
            <v>User Defined Resource</v>
          </cell>
          <cell r="I1612" t="str">
            <v>Resource Musical Work Reference List</v>
          </cell>
          <cell r="J1612" t="str">
            <v>Resource Musical Work Reference</v>
          </cell>
          <cell r="K1612" t="str">
            <v>Duration Used</v>
          </cell>
          <cell r="R1612" t="str">
            <v>Duration</v>
          </cell>
          <cell r="S1612"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1612" t="str">
            <v>0-1</v>
          </cell>
          <cell r="U1612" t="str">
            <v>-</v>
          </cell>
          <cell r="X1612" t="str">
            <v>UMGI approved</v>
          </cell>
          <cell r="Z1612" t="str">
            <v>Not used</v>
          </cell>
          <cell r="AB1612"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row>
        <row r="1613">
          <cell r="A1613" t="str">
            <v>-\-</v>
          </cell>
          <cell r="B1613" t="str">
            <v>-</v>
          </cell>
          <cell r="C1613" t="str">
            <v>-</v>
          </cell>
          <cell r="D1613" t="str">
            <v>-</v>
          </cell>
          <cell r="E1613" t="str">
            <v>-</v>
          </cell>
          <cell r="F1613" t="str">
            <v>Resource List\User Defined Resource\Resource Musical Work Reference List\Resource Musical Work Reference\Is Fragment</v>
          </cell>
          <cell r="G1613" t="str">
            <v>Resource List</v>
          </cell>
          <cell r="H1613" t="str">
            <v>User Defined Resource</v>
          </cell>
          <cell r="I1613" t="str">
            <v>Resource Musical Work Reference List</v>
          </cell>
          <cell r="J1613" t="str">
            <v>Resource Musical Work Reference</v>
          </cell>
          <cell r="K1613" t="str">
            <v>Is Fragment</v>
          </cell>
          <cell r="R1613" t="str">
            <v>Boolean</v>
          </cell>
          <cell r="S1613" t="str">
            <v>The Flag indicating whether the MusicalWork is a Fragment (=True) or not (=False).</v>
          </cell>
          <cell r="T1613" t="str">
            <v>0-1</v>
          </cell>
          <cell r="U1613" t="str">
            <v>-</v>
          </cell>
          <cell r="X1613" t="str">
            <v>UMGI approved</v>
          </cell>
          <cell r="Z1613" t="str">
            <v>Not used</v>
          </cell>
          <cell r="AB1613" t="str">
            <v>The Flag indicating whether the MusicalWork is a Fragment (=True) or not (=False).</v>
          </cell>
        </row>
        <row r="1614">
          <cell r="A1614" t="str">
            <v>-\-</v>
          </cell>
          <cell r="B1614" t="str">
            <v>-</v>
          </cell>
          <cell r="C1614" t="str">
            <v>-</v>
          </cell>
          <cell r="D1614" t="str">
            <v>-</v>
          </cell>
          <cell r="E1614" t="str">
            <v>-</v>
          </cell>
          <cell r="F1614" t="str">
            <v>Resource List\User Defined Resource\Resource Musical Work Reference List\Resource Musical Work Reference\Resource Musical Work Reference</v>
          </cell>
          <cell r="G1614" t="str">
            <v>Resource List</v>
          </cell>
          <cell r="H1614" t="str">
            <v>User Defined Resource</v>
          </cell>
          <cell r="I1614" t="str">
            <v>Resource Musical Work Reference List</v>
          </cell>
          <cell r="J1614" t="str">
            <v>Resource Musical Work Reference</v>
          </cell>
          <cell r="K1614" t="str">
            <v>Resource Musical Work Reference</v>
          </cell>
          <cell r="R1614" t="str">
            <v>LocalMusicalWorkAnchorReference</v>
          </cell>
          <cell r="S1614" t="str">
            <v>A Reference for a MusicalWork (specific to this Message). This LocalAnchorReference is a string starting with the letter W.</v>
          </cell>
          <cell r="T1614">
            <v>1</v>
          </cell>
          <cell r="U1614" t="str">
            <v>-</v>
          </cell>
          <cell r="X1614" t="str">
            <v>UMGI approved</v>
          </cell>
          <cell r="Z1614" t="str">
            <v>Not used</v>
          </cell>
          <cell r="AB1614" t="str">
            <v>A Reference for a MusicalWork (specific to this Message). This LocalAnchorReference is a string starting with the letter W.</v>
          </cell>
        </row>
        <row r="1615">
          <cell r="A1615" t="str">
            <v>-\-</v>
          </cell>
          <cell r="B1615" t="str">
            <v>-</v>
          </cell>
          <cell r="C1615" t="str">
            <v>-</v>
          </cell>
          <cell r="D1615" t="str">
            <v>-</v>
          </cell>
          <cell r="E1615" t="str">
            <v>-</v>
          </cell>
          <cell r="F1615" t="str">
            <v>Resource List\User Defined Resource\Resource Contained Resource Reference List</v>
          </cell>
          <cell r="G1615" t="str">
            <v>Resource List</v>
          </cell>
          <cell r="H1615" t="str">
            <v>User Defined Resource</v>
          </cell>
          <cell r="I1615" t="str">
            <v>Resource Contained Resource Reference List</v>
          </cell>
          <cell r="R1615" t="str">
            <v>ddexC:ResourceContainedResourceReferenceList</v>
          </cell>
          <cell r="S1615" t="str">
            <v>A Composite containing details of ResourceContainedResourceReferences referring to a Resource that is contained in the current UserDefinedResource.</v>
          </cell>
          <cell r="T1615" t="str">
            <v>0-1</v>
          </cell>
          <cell r="U1615" t="str">
            <v>-</v>
          </cell>
          <cell r="X1615" t="str">
            <v>UMGI approved</v>
          </cell>
          <cell r="Z1615" t="str">
            <v>Not used</v>
          </cell>
          <cell r="AB1615" t="str">
            <v>A Composite containing details of ResourceContainedResourceReferences referring to a Resource that is contained in the current UserDefinedResource.</v>
          </cell>
        </row>
        <row r="1616">
          <cell r="A1616" t="str">
            <v>-\-</v>
          </cell>
          <cell r="B1616" t="str">
            <v>-</v>
          </cell>
          <cell r="C1616" t="str">
            <v>-</v>
          </cell>
          <cell r="D1616" t="str">
            <v>-</v>
          </cell>
          <cell r="E1616" t="str">
            <v>-</v>
          </cell>
          <cell r="F1616" t="str">
            <v>Resource List\User Defined Resource\Resource Contained Resource Reference List\Resource Contained Resource Reference</v>
          </cell>
          <cell r="G1616" t="str">
            <v>Resource List</v>
          </cell>
          <cell r="H1616" t="str">
            <v>User Defined Resource</v>
          </cell>
          <cell r="I1616" t="str">
            <v>Resource Contained Resource Reference List</v>
          </cell>
          <cell r="J1616" t="str">
            <v>Resource Contained Resource Reference</v>
          </cell>
          <cell r="R1616" t="str">
            <v>ddexC:ResourceContainedResourceReference</v>
          </cell>
          <cell r="S1616" t="str">
            <v>A Composite containing details of a ResourceContainedResourceReference.</v>
          </cell>
          <cell r="T1616" t="str">
            <v>1-n</v>
          </cell>
          <cell r="U1616" t="str">
            <v>-</v>
          </cell>
          <cell r="X1616" t="str">
            <v>UMGI approved</v>
          </cell>
          <cell r="Z1616" t="str">
            <v>Not used</v>
          </cell>
          <cell r="AB1616" t="str">
            <v>A Composite containing details of a ResourceContainedResourceReference.</v>
          </cell>
        </row>
        <row r="1617">
          <cell r="A1617" t="str">
            <v>-\-</v>
          </cell>
          <cell r="B1617" t="str">
            <v>-</v>
          </cell>
          <cell r="C1617" t="str">
            <v>-</v>
          </cell>
          <cell r="D1617" t="str">
            <v>-</v>
          </cell>
          <cell r="E1617" t="str">
            <v>-</v>
          </cell>
          <cell r="F1617" t="str">
            <v>Resource List\User Defined Resource\Resource Contained Resource Reference List\Resource Contained Resource Reference\Resource Contained Resource Reference</v>
          </cell>
          <cell r="G1617" t="str">
            <v>Resource List</v>
          </cell>
          <cell r="H1617" t="str">
            <v>User Defined Resource</v>
          </cell>
          <cell r="I1617" t="str">
            <v>Resource Contained Resource Reference List</v>
          </cell>
          <cell r="J1617" t="str">
            <v>Resource Contained Resource Reference</v>
          </cell>
          <cell r="K1617" t="str">
            <v>Resource Contained Resource Reference</v>
          </cell>
          <cell r="R1617" t="str">
            <v>LocalResourceAnchorReference</v>
          </cell>
          <cell r="S1617" t="str">
            <v>A Reference for a Resource (specific to this Message). This LocalAnchorReference is a string starting with the letter A.</v>
          </cell>
          <cell r="T1617">
            <v>1</v>
          </cell>
          <cell r="U1617" t="str">
            <v>-</v>
          </cell>
          <cell r="X1617" t="str">
            <v>UMGI approved</v>
          </cell>
          <cell r="Z1617" t="str">
            <v>Not used</v>
          </cell>
          <cell r="AB1617" t="str">
            <v>A Reference for a Resource (specific to this Message). This LocalAnchorReference is a string starting with the letter A.</v>
          </cell>
        </row>
        <row r="1618">
          <cell r="A1618" t="str">
            <v>-\-</v>
          </cell>
          <cell r="B1618" t="str">
            <v>-</v>
          </cell>
          <cell r="C1618" t="str">
            <v>-</v>
          </cell>
          <cell r="D1618" t="str">
            <v>-</v>
          </cell>
          <cell r="E1618" t="str">
            <v>-</v>
          </cell>
          <cell r="F1618" t="str">
            <v>Resource List\User Defined Resource\Resource Contained Resource Reference List\Resource Contained Resource Reference\Duration Used</v>
          </cell>
          <cell r="G1618" t="str">
            <v>Resource List</v>
          </cell>
          <cell r="H1618" t="str">
            <v>User Defined Resource</v>
          </cell>
          <cell r="I1618" t="str">
            <v>Resource Contained Resource Reference List</v>
          </cell>
          <cell r="J1618" t="str">
            <v>Resource Contained Resource Reference</v>
          </cell>
          <cell r="K1618" t="str">
            <v>Duration Used</v>
          </cell>
          <cell r="R1618" t="str">
            <v>Duration</v>
          </cell>
          <cell r="S1618"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1618" t="str">
            <v>0-1</v>
          </cell>
          <cell r="U1618" t="str">
            <v>-</v>
          </cell>
          <cell r="X1618" t="str">
            <v>UMGI approved</v>
          </cell>
          <cell r="Z1618" t="str">
            <v>Not used</v>
          </cell>
          <cell r="AB1618"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row>
        <row r="1619">
          <cell r="A1619" t="str">
            <v>-\-</v>
          </cell>
          <cell r="B1619" t="str">
            <v>-</v>
          </cell>
          <cell r="C1619" t="str">
            <v>-</v>
          </cell>
          <cell r="D1619" t="str">
            <v>-</v>
          </cell>
          <cell r="E1619" t="str">
            <v>-</v>
          </cell>
          <cell r="F1619" t="str">
            <v>Resource List\User Defined Resource\Resource Contained Resource Reference List\Resource Contained Resource Reference\Start Point</v>
          </cell>
          <cell r="G1619" t="str">
            <v>Resource List</v>
          </cell>
          <cell r="H1619" t="str">
            <v>User Defined Resource</v>
          </cell>
          <cell r="I1619" t="str">
            <v>Resource Contained Resource Reference List</v>
          </cell>
          <cell r="J1619" t="str">
            <v>Resource Contained Resource Reference</v>
          </cell>
          <cell r="K1619" t="str">
            <v>Start Point</v>
          </cell>
          <cell r="R1619" t="str">
            <v>Decimal</v>
          </cell>
          <cell r="S1619" t="str">
            <v>The start point of the preview given in seconds from the start of the referenced Resource.</v>
          </cell>
          <cell r="T1619" t="str">
            <v>0-1</v>
          </cell>
          <cell r="U1619" t="str">
            <v>-</v>
          </cell>
          <cell r="X1619" t="str">
            <v>UMGI approved</v>
          </cell>
          <cell r="Z1619" t="str">
            <v>Not used</v>
          </cell>
          <cell r="AB1619" t="str">
            <v>The start point of the preview given in seconds from the start of the referenced Resource.</v>
          </cell>
        </row>
        <row r="1620">
          <cell r="A1620" t="str">
            <v>-\-</v>
          </cell>
          <cell r="B1620" t="str">
            <v>-</v>
          </cell>
          <cell r="C1620" t="str">
            <v>-</v>
          </cell>
          <cell r="D1620" t="str">
            <v>-</v>
          </cell>
          <cell r="E1620" t="str">
            <v>-</v>
          </cell>
          <cell r="F1620" t="str">
            <v>Resource List\User Defined Resource\Resource Contained Resource Reference List\Resource Contained Resource Reference\Purpose</v>
          </cell>
          <cell r="G1620" t="str">
            <v>Resource List</v>
          </cell>
          <cell r="H1620" t="str">
            <v>User Defined Resource</v>
          </cell>
          <cell r="I1620" t="str">
            <v>Resource Contained Resource Reference List</v>
          </cell>
          <cell r="J1620" t="str">
            <v>Resource Contained Resource Reference</v>
          </cell>
          <cell r="K1620" t="str">
            <v>Purpose</v>
          </cell>
          <cell r="R1620" t="str">
            <v>ddexC:Purpose</v>
          </cell>
          <cell r="S1620" t="str">
            <v>A Composite containing details of the Purpose of the usage.</v>
          </cell>
          <cell r="T1620" t="str">
            <v>0-1</v>
          </cell>
          <cell r="U1620" t="str">
            <v>-</v>
          </cell>
          <cell r="X1620" t="str">
            <v>UMGI approved</v>
          </cell>
          <cell r="Z1620" t="str">
            <v>Not used</v>
          </cell>
          <cell r="AB1620" t="str">
            <v>A Composite containing details of the Purpose of the usage.</v>
          </cell>
        </row>
        <row r="1621">
          <cell r="A1621" t="str">
            <v>-\-</v>
          </cell>
          <cell r="B1621" t="str">
            <v>-</v>
          </cell>
          <cell r="C1621" t="str">
            <v>-</v>
          </cell>
          <cell r="D1621" t="str">
            <v>-</v>
          </cell>
          <cell r="E1621" t="str">
            <v>-</v>
          </cell>
          <cell r="F1621" t="str">
            <v>Resource List\User Defined Resource\Resource Contained Resource Reference List\Resource Contained Resource Reference\Purpose\Namespace</v>
          </cell>
          <cell r="G1621" t="str">
            <v>Resource List</v>
          </cell>
          <cell r="H1621" t="str">
            <v>User Defined Resource</v>
          </cell>
          <cell r="I1621" t="str">
            <v>Resource Contained Resource Reference List</v>
          </cell>
          <cell r="J1621" t="str">
            <v>Resource Contained Resource Reference</v>
          </cell>
          <cell r="K1621" t="str">
            <v>Purpose</v>
          </cell>
          <cell r="L1621" t="str">
            <v>Namespace</v>
          </cell>
          <cell r="R1621" t="str">
            <v>String</v>
          </cell>
          <cell r="S1621" t="str">
            <v>The Namespace of the Purpose. This is represented in an XML schema as an XML Attribute.</v>
          </cell>
          <cell r="T1621" t="str">
            <v>0-1</v>
          </cell>
          <cell r="U1621" t="str">
            <v>-</v>
          </cell>
          <cell r="X1621" t="str">
            <v>UMGI approved</v>
          </cell>
          <cell r="Z1621" t="str">
            <v>Not used</v>
          </cell>
          <cell r="AB1621" t="str">
            <v>The Namespace of the Purpose. This is represented in an XML schema as an XML Attribute.</v>
          </cell>
        </row>
        <row r="1622">
          <cell r="A1622" t="str">
            <v>-\-</v>
          </cell>
          <cell r="B1622" t="str">
            <v>-</v>
          </cell>
          <cell r="C1622" t="str">
            <v>-</v>
          </cell>
          <cell r="D1622" t="str">
            <v>-</v>
          </cell>
          <cell r="E1622" t="str">
            <v>-</v>
          </cell>
          <cell r="F1622" t="str">
            <v>Resource List\User Defined Resource\Resource Contained Resource Reference List\Resource Contained Resource Reference\Purpose\User Defined Value</v>
          </cell>
          <cell r="G1622" t="str">
            <v>Resource List</v>
          </cell>
          <cell r="H1622" t="str">
            <v>User Defined Resource</v>
          </cell>
          <cell r="I1622" t="str">
            <v>Resource Contained Resource Reference List</v>
          </cell>
          <cell r="J1622" t="str">
            <v>Resource Contained Resource Reference</v>
          </cell>
          <cell r="K1622" t="str">
            <v>Purpose</v>
          </cell>
          <cell r="L1622" t="str">
            <v>User Defined Value</v>
          </cell>
          <cell r="R1622" t="str">
            <v>String</v>
          </cell>
          <cell r="S1622" t="str">
            <v>A UserDefined value of the Purpose. This is represented in an XML schema as an XML Attribute.</v>
          </cell>
          <cell r="T1622" t="str">
            <v>0-1</v>
          </cell>
          <cell r="U1622" t="str">
            <v>-</v>
          </cell>
          <cell r="X1622" t="str">
            <v>UMGI approved</v>
          </cell>
          <cell r="Z1622" t="str">
            <v>Not used</v>
          </cell>
          <cell r="AB1622" t="str">
            <v>A UserDefined value of the Purpose. This is represented in an XML schema as an XML Attribute.</v>
          </cell>
        </row>
        <row r="1623">
          <cell r="A1623" t="str">
            <v>-\-</v>
          </cell>
          <cell r="B1623" t="str">
            <v>-</v>
          </cell>
          <cell r="C1623" t="str">
            <v>-</v>
          </cell>
          <cell r="D1623" t="str">
            <v>-</v>
          </cell>
          <cell r="E1623" t="str">
            <v>-</v>
          </cell>
          <cell r="F1623" t="str">
            <v>Resource List\User Defined Resource\Title</v>
          </cell>
          <cell r="G1623" t="str">
            <v>Resource List</v>
          </cell>
          <cell r="H1623" t="str">
            <v>User Defined Resource</v>
          </cell>
          <cell r="I1623" t="str">
            <v>Title</v>
          </cell>
          <cell r="R1623" t="str">
            <v>ddexC:Title</v>
          </cell>
          <cell r="S1623" t="str">
            <v>A Composite containing details of a Title of the UserDefinedResource.</v>
          </cell>
          <cell r="T1623" t="str">
            <v>0-n</v>
          </cell>
          <cell r="U1623" t="str">
            <v>-</v>
          </cell>
          <cell r="X1623" t="str">
            <v>UMGI approved</v>
          </cell>
          <cell r="Z1623" t="str">
            <v>Not used</v>
          </cell>
          <cell r="AB1623" t="str">
            <v>A Composite containing details of a Title of the UserDefinedResource.</v>
          </cell>
        </row>
        <row r="1624">
          <cell r="A1624" t="str">
            <v>-\-</v>
          </cell>
          <cell r="B1624" t="str">
            <v>-</v>
          </cell>
          <cell r="C1624" t="str">
            <v>-</v>
          </cell>
          <cell r="D1624" t="str">
            <v>-</v>
          </cell>
          <cell r="E1624" t="str">
            <v>-</v>
          </cell>
          <cell r="F1624" t="str">
            <v>Resource List\User Defined Resource\User Defined Value</v>
          </cell>
          <cell r="G1624" t="str">
            <v>Resource List</v>
          </cell>
          <cell r="H1624" t="str">
            <v>User Defined Resource</v>
          </cell>
          <cell r="I1624" t="str">
            <v>User Defined Value</v>
          </cell>
          <cell r="R1624" t="str">
            <v>ddexC:UserDefinedValue</v>
          </cell>
          <cell r="S1624" t="str">
            <v>A Composite containing details of a UserDefinedValue.</v>
          </cell>
          <cell r="T1624" t="str">
            <v>0-n</v>
          </cell>
          <cell r="U1624" t="str">
            <v>-</v>
          </cell>
          <cell r="X1624" t="str">
            <v>UMGI approved</v>
          </cell>
          <cell r="Z1624" t="str">
            <v>Not used</v>
          </cell>
          <cell r="AB1624" t="str">
            <v>A Composite containing details of a UserDefinedValue.</v>
          </cell>
        </row>
        <row r="1625">
          <cell r="A1625" t="str">
            <v>-\-</v>
          </cell>
          <cell r="B1625" t="str">
            <v>-</v>
          </cell>
          <cell r="C1625" t="str">
            <v>-</v>
          </cell>
          <cell r="D1625" t="str">
            <v>-</v>
          </cell>
          <cell r="E1625" t="str">
            <v>-</v>
          </cell>
          <cell r="F1625" t="str">
            <v>Resource List\User Defined Resource\User Defined Value\Namespace</v>
          </cell>
          <cell r="G1625" t="str">
            <v>Resource List</v>
          </cell>
          <cell r="H1625" t="str">
            <v>User Defined Resource</v>
          </cell>
          <cell r="I1625" t="str">
            <v>User Defined Value</v>
          </cell>
          <cell r="J1625" t="str">
            <v>Namespace</v>
          </cell>
          <cell r="R1625" t="str">
            <v>String</v>
          </cell>
          <cell r="S1625" t="str">
            <v>The Namespace of the UserDefinedValue. This is represented in an XML schema as an XML Attribute.</v>
          </cell>
          <cell r="T1625" t="str">
            <v>0-1</v>
          </cell>
          <cell r="U1625" t="str">
            <v>-</v>
          </cell>
          <cell r="X1625" t="str">
            <v>UMGI approved</v>
          </cell>
          <cell r="Z1625" t="str">
            <v>Not used</v>
          </cell>
          <cell r="AB1625" t="str">
            <v>The Namespace of the UserDefinedValue. This is represented in an XML schema as an XML Attribute.</v>
          </cell>
        </row>
        <row r="1626">
          <cell r="A1626" t="str">
            <v>-\-</v>
          </cell>
          <cell r="B1626" t="str">
            <v>-</v>
          </cell>
          <cell r="C1626" t="str">
            <v>-</v>
          </cell>
          <cell r="D1626" t="str">
            <v>-</v>
          </cell>
          <cell r="E1626" t="str">
            <v>-</v>
          </cell>
          <cell r="F1626" t="str">
            <v>Resource List\User Defined Resource\User Defined Value\Description</v>
          </cell>
          <cell r="G1626" t="str">
            <v>Resource List</v>
          </cell>
          <cell r="H1626" t="str">
            <v>User Defined Resource</v>
          </cell>
          <cell r="I1626" t="str">
            <v>User Defined Value</v>
          </cell>
          <cell r="J1626" t="str">
            <v>Description</v>
          </cell>
          <cell r="R1626" t="str">
            <v>String</v>
          </cell>
          <cell r="S1626" t="str">
            <v>A textual Description of the Type or function of the UserDefinedValue. This is represented in an XML schema as an XML Attribute.</v>
          </cell>
          <cell r="T1626" t="str">
            <v>0-1</v>
          </cell>
          <cell r="U1626" t="str">
            <v>-</v>
          </cell>
          <cell r="X1626" t="str">
            <v>UMGI approved</v>
          </cell>
          <cell r="Z1626" t="str">
            <v>Not used</v>
          </cell>
          <cell r="AB1626" t="str">
            <v>A textual Description of the Type or function of the UserDefinedValue. This is represented in an XML schema as an XML Attribute.</v>
          </cell>
        </row>
        <row r="1627">
          <cell r="A1627" t="str">
            <v>-\-</v>
          </cell>
          <cell r="B1627" t="str">
            <v>-</v>
          </cell>
          <cell r="C1627" t="str">
            <v>-</v>
          </cell>
          <cell r="D1627" t="str">
            <v>-</v>
          </cell>
          <cell r="E1627" t="str">
            <v>-</v>
          </cell>
          <cell r="F1627" t="str">
            <v>Resource List\User Defined Resource\User Defined Value\Language And Script Code</v>
          </cell>
          <cell r="G1627" t="str">
            <v>Resource List</v>
          </cell>
          <cell r="H1627" t="str">
            <v>User Defined Resource</v>
          </cell>
          <cell r="I1627" t="str">
            <v>User Defined Value</v>
          </cell>
          <cell r="J1627" t="str">
            <v>Language And Script Code</v>
          </cell>
          <cell r="R1627" t="str">
            <v>String</v>
          </cell>
          <cell r="S1627" t="str">
            <v>The Language and script of the Description as defined in IETF RfC 4646. The default is the same as indicated for the containing composite. Language and Script are provided as lang[-scipt][-region][-variant]. This is represented in an XML schema as an XML Attribute.</v>
          </cell>
          <cell r="T1627" t="str">
            <v>0-1</v>
          </cell>
          <cell r="U1627" t="str">
            <v>-</v>
          </cell>
          <cell r="X1627" t="str">
            <v>UMGI approved</v>
          </cell>
          <cell r="Z1627" t="str">
            <v>Not used</v>
          </cell>
          <cell r="AB1627" t="str">
            <v>The Language and script of the Description as defined in IETF RfC 4646. The default is the same as indicated for the containing composite. Language and Script are provided as lang[-scipt][-region][-variant]. This is represented in an XML schema as an XML Attribute.</v>
          </cell>
        </row>
        <row r="1628">
          <cell r="A1628" t="str">
            <v>-\-</v>
          </cell>
          <cell r="B1628" t="str">
            <v>-</v>
          </cell>
          <cell r="C1628" t="str">
            <v>-</v>
          </cell>
          <cell r="D1628" t="str">
            <v>-</v>
          </cell>
          <cell r="E1628" t="str">
            <v>-</v>
          </cell>
          <cell r="F1628" t="str">
            <v>Resource List\User Defined Resource\User Defined Resource Details By Territory</v>
          </cell>
          <cell r="G1628" t="str">
            <v>Resource List</v>
          </cell>
          <cell r="H1628" t="str">
            <v>User Defined Resource</v>
          </cell>
          <cell r="I1628" t="str">
            <v>User Defined Resource Details By Territory</v>
          </cell>
          <cell r="R1628" t="str">
            <v>ernm:UserDefinedResourceDetailsByTerritory</v>
          </cell>
          <cell r="S1628" t="str">
            <v>A Composite containing details of the UserDefinedResource which may vary according to Territory of release.</v>
          </cell>
          <cell r="T1628" t="str">
            <v>1-n</v>
          </cell>
          <cell r="U1628" t="str">
            <v>-</v>
          </cell>
          <cell r="X1628" t="str">
            <v>UMGI approved</v>
          </cell>
          <cell r="Z1628" t="str">
            <v>Not used</v>
          </cell>
          <cell r="AB1628" t="str">
            <v>A Composite containing details of the UserDefinedResource which may vary according to Territory of release.</v>
          </cell>
        </row>
        <row r="1629">
          <cell r="A1629" t="str">
            <v>-\-</v>
          </cell>
          <cell r="B1629" t="str">
            <v>-</v>
          </cell>
          <cell r="C1629" t="str">
            <v>-</v>
          </cell>
          <cell r="D1629" t="str">
            <v>-</v>
          </cell>
          <cell r="E1629" t="str">
            <v>-</v>
          </cell>
          <cell r="F1629" t="str">
            <v>Resource List\User Defined Resource\User Defined Resource Details By Territory\Language And Script Code</v>
          </cell>
          <cell r="G1629" t="str">
            <v>Resource List</v>
          </cell>
          <cell r="H1629" t="str">
            <v>User Defined Resource</v>
          </cell>
          <cell r="I1629" t="str">
            <v>User Defined Resource Details By Territory</v>
          </cell>
          <cell r="J1629" t="str">
            <v>Language And Script Code</v>
          </cell>
          <cell r="R1629" t="str">
            <v>String</v>
          </cell>
          <cell r="S1629" t="str">
            <v>The Language and script for the Elements of the UserDefinedResourceDetailsByTerritory as defined in IETF RfC 4646. The default is the same as indicated for the containing composite. Language and Script are provided as lang[-scipt][-region][-variant]. This is represented in an XML schema as an XML Attribute.</v>
          </cell>
          <cell r="T1629" t="str">
            <v>0-1</v>
          </cell>
          <cell r="U1629" t="str">
            <v>-</v>
          </cell>
          <cell r="X1629" t="str">
            <v>UMGI approved</v>
          </cell>
          <cell r="Z1629" t="str">
            <v>Not used</v>
          </cell>
          <cell r="AB1629" t="str">
            <v>The Language and script for the Elements of the UserDefinedResourceDetailsByTerritory as defined in IETF RfC 4646. The default is the same as indicated for the containing composite. Language and Script are provided as lang[-scipt][-region][-variant]. This is represented in an XML schema as an XML Attribute.</v>
          </cell>
        </row>
        <row r="1630">
          <cell r="A1630" t="str">
            <v>-\-</v>
          </cell>
          <cell r="B1630" t="str">
            <v>-</v>
          </cell>
          <cell r="C1630" t="str">
            <v>-</v>
          </cell>
          <cell r="D1630" t="str">
            <v>-</v>
          </cell>
          <cell r="E1630" t="str">
            <v>-</v>
          </cell>
          <cell r="F1630" t="str">
            <v>Resource List\User Defined Resource\User Defined Resource Details By Territory\XML Choice - TERRITORY</v>
          </cell>
          <cell r="G1630" t="str">
            <v>Resource List</v>
          </cell>
          <cell r="H1630" t="str">
            <v>User Defined Resource</v>
          </cell>
          <cell r="I1630" t="str">
            <v>User Defined Resource Details By Territory</v>
          </cell>
          <cell r="J1630" t="str">
            <v>XML Choice - TERRITORY</v>
          </cell>
          <cell r="R1630" t="str">
            <v>-</v>
          </cell>
          <cell r="S1630" t="str">
            <v>An XmlComposite corresponding to the xs:choice element in an XML document or schema.</v>
          </cell>
          <cell r="T1630">
            <v>1</v>
          </cell>
          <cell r="U1630" t="str">
            <v>-</v>
          </cell>
          <cell r="X1630" t="str">
            <v>UMGI approved</v>
          </cell>
          <cell r="Z1630" t="str">
            <v>Not used</v>
          </cell>
          <cell r="AB1630" t="str">
            <v>An XmlComposite corresponding to the xs:choice element in an XML document or schema.</v>
          </cell>
        </row>
        <row r="1631">
          <cell r="A1631" t="str">
            <v>-\-</v>
          </cell>
          <cell r="B1631" t="str">
            <v>-</v>
          </cell>
          <cell r="C1631" t="str">
            <v>-</v>
          </cell>
          <cell r="D1631" t="str">
            <v>-</v>
          </cell>
          <cell r="E1631" t="str">
            <v>-</v>
          </cell>
          <cell r="F1631" t="str">
            <v>Resource List\User Defined Resource\User Defined Resource Details By Territory\Resource Contributor</v>
          </cell>
          <cell r="G1631" t="str">
            <v>Resource List</v>
          </cell>
          <cell r="H1631" t="str">
            <v>User Defined Resource</v>
          </cell>
          <cell r="I1631" t="str">
            <v>User Defined Resource Details By Territory</v>
          </cell>
          <cell r="J1631" t="str">
            <v>Resource Contributor</v>
          </cell>
          <cell r="R1631" t="str">
            <v>ddexC:ResourceContributor</v>
          </cell>
          <cell r="S1631" t="str">
            <v>A Composite containing details of a Contributor to the UserDefinedResource.</v>
          </cell>
          <cell r="T1631" t="str">
            <v>0-n</v>
          </cell>
          <cell r="U1631" t="str">
            <v>-</v>
          </cell>
          <cell r="X1631" t="str">
            <v>UMGI approved</v>
          </cell>
          <cell r="Z1631" t="str">
            <v>Not used</v>
          </cell>
          <cell r="AB1631" t="str">
            <v>A Composite containing details of a Contributor to the UserDefinedResource.</v>
          </cell>
        </row>
        <row r="1632">
          <cell r="A1632" t="str">
            <v>-\-</v>
          </cell>
          <cell r="B1632" t="str">
            <v>-</v>
          </cell>
          <cell r="C1632" t="str">
            <v>-</v>
          </cell>
          <cell r="D1632" t="str">
            <v>-</v>
          </cell>
          <cell r="E1632" t="str">
            <v>-</v>
          </cell>
          <cell r="F1632" t="str">
            <v>Resource List\User Defined Resource\User Defined Resource Details By Territory\Resource Contributor\Sequence Number</v>
          </cell>
          <cell r="G1632" t="str">
            <v>Resource List</v>
          </cell>
          <cell r="H1632" t="str">
            <v>User Defined Resource</v>
          </cell>
          <cell r="I1632" t="str">
            <v>User Defined Resource Details By Territory</v>
          </cell>
          <cell r="J1632" t="str">
            <v>Resource Contributor</v>
          </cell>
          <cell r="K1632" t="str">
            <v>Sequence Number</v>
          </cell>
          <cell r="R1632" t="str">
            <v>Integer</v>
          </cell>
          <cell r="S1632" t="str">
            <v>The number indicating the order of the ResourceContributor in a group of ResourceContributors that have contributed to a Resource. This is represented in an XML schema as an XML Attribute.</v>
          </cell>
          <cell r="T1632" t="str">
            <v>0-1</v>
          </cell>
          <cell r="U1632" t="str">
            <v>-</v>
          </cell>
          <cell r="X1632" t="str">
            <v>UMGI approved</v>
          </cell>
          <cell r="Z1632" t="str">
            <v>Not used</v>
          </cell>
          <cell r="AB1632" t="str">
            <v>The number indicating the order of the ResourceContributor in a group of ResourceContributors that have contributed to a Resource. This is represented in an XML schema as an XML Attribute.</v>
          </cell>
        </row>
        <row r="1633">
          <cell r="A1633" t="str">
            <v>-\-</v>
          </cell>
          <cell r="B1633" t="str">
            <v>-</v>
          </cell>
          <cell r="C1633" t="str">
            <v>-</v>
          </cell>
          <cell r="D1633" t="str">
            <v>-</v>
          </cell>
          <cell r="E1633" t="str">
            <v>-</v>
          </cell>
          <cell r="F1633" t="str">
            <v>Resource List\User Defined Resource\User Defined Resource Details By Territory\Resource Contributor\XML Choice - PARTY</v>
          </cell>
          <cell r="G1633" t="str">
            <v>Resource List</v>
          </cell>
          <cell r="H1633" t="str">
            <v>User Defined Resource</v>
          </cell>
          <cell r="I1633" t="str">
            <v>User Defined Resource Details By Territory</v>
          </cell>
          <cell r="J1633" t="str">
            <v>Resource Contributor</v>
          </cell>
          <cell r="K1633" t="str">
            <v>XML Choice - PARTY</v>
          </cell>
          <cell r="R1633" t="str">
            <v>-</v>
          </cell>
          <cell r="S1633" t="str">
            <v>An XmlComposite corresponding to the xs:choice element in an XML document or schema.</v>
          </cell>
          <cell r="T1633">
            <v>1</v>
          </cell>
          <cell r="U1633" t="str">
            <v>-</v>
          </cell>
          <cell r="X1633" t="str">
            <v>UMGI approved</v>
          </cell>
          <cell r="Z1633" t="str">
            <v>Not used</v>
          </cell>
          <cell r="AB1633" t="str">
            <v>An XmlComposite corresponding to the xs:choice element in an XML document or schema.</v>
          </cell>
        </row>
        <row r="1634">
          <cell r="A1634" t="str">
            <v>-\-</v>
          </cell>
          <cell r="B1634" t="str">
            <v>-</v>
          </cell>
          <cell r="C1634" t="str">
            <v>-</v>
          </cell>
          <cell r="D1634" t="str">
            <v>-</v>
          </cell>
          <cell r="E1634" t="str">
            <v>-</v>
          </cell>
          <cell r="F1634" t="str">
            <v>Resource List\User Defined Resource\User Defined Resource Details By Territory\Resource Contributor\Resource Contributor Role</v>
          </cell>
          <cell r="G1634" t="str">
            <v>Resource List</v>
          </cell>
          <cell r="H1634" t="str">
            <v>User Defined Resource</v>
          </cell>
          <cell r="I1634" t="str">
            <v>User Defined Resource Details By Territory</v>
          </cell>
          <cell r="J1634" t="str">
            <v>Resource Contributor</v>
          </cell>
          <cell r="K1634" t="str">
            <v>Resource Contributor Role</v>
          </cell>
          <cell r="R1634" t="str">
            <v>ddexC:ResourceContributorRole</v>
          </cell>
          <cell r="S1634" t="str">
            <v>A Composite containing details of a role played by the Contributor.</v>
          </cell>
          <cell r="T1634" t="str">
            <v>0-n</v>
          </cell>
          <cell r="U1634" t="str">
            <v>-</v>
          </cell>
          <cell r="X1634" t="str">
            <v>UMGI approved</v>
          </cell>
          <cell r="Z1634" t="str">
            <v>Not used</v>
          </cell>
          <cell r="AB1634" t="str">
            <v>A Composite containing details of a role played by the Contributor.</v>
          </cell>
        </row>
        <row r="1635">
          <cell r="A1635" t="str">
            <v>-\-</v>
          </cell>
          <cell r="B1635" t="str">
            <v>-</v>
          </cell>
          <cell r="C1635" t="str">
            <v>-</v>
          </cell>
          <cell r="D1635" t="str">
            <v>-</v>
          </cell>
          <cell r="E1635" t="str">
            <v>-</v>
          </cell>
          <cell r="F1635" t="str">
            <v>Resource List\User Defined Resource\User Defined Resource Details By Territory\Resource Contributor\Resource Contributor Role\Namespace</v>
          </cell>
          <cell r="G1635" t="str">
            <v>Resource List</v>
          </cell>
          <cell r="H1635" t="str">
            <v>User Defined Resource</v>
          </cell>
          <cell r="I1635" t="str">
            <v>User Defined Resource Details By Territory</v>
          </cell>
          <cell r="J1635" t="str">
            <v>Resource Contributor</v>
          </cell>
          <cell r="K1635" t="str">
            <v>Resource Contributor Role</v>
          </cell>
          <cell r="L1635" t="str">
            <v>Namespace</v>
          </cell>
          <cell r="R1635" t="str">
            <v>String</v>
          </cell>
          <cell r="S1635" t="str">
            <v>The Namespace of the ResourceContributorRole. This is represented in an XML schema as an XML Attribute.</v>
          </cell>
          <cell r="T1635" t="str">
            <v>0-1</v>
          </cell>
          <cell r="U1635" t="str">
            <v>-</v>
          </cell>
          <cell r="X1635" t="str">
            <v>UMGI approved</v>
          </cell>
          <cell r="Z1635" t="str">
            <v>Not used</v>
          </cell>
          <cell r="AB1635" t="str">
            <v>The Namespace of the ResourceContributorRole. This is represented in an XML schema as an XML Attribute.</v>
          </cell>
        </row>
        <row r="1636">
          <cell r="A1636" t="str">
            <v>-\-</v>
          </cell>
          <cell r="B1636" t="str">
            <v>-</v>
          </cell>
          <cell r="C1636" t="str">
            <v>-</v>
          </cell>
          <cell r="D1636" t="str">
            <v>-</v>
          </cell>
          <cell r="E1636" t="str">
            <v>-</v>
          </cell>
          <cell r="F1636" t="str">
            <v>Resource List\User Defined Resource\User Defined Resource Details By Territory\Resource Contributor\Resource Contributor Role\User Defined Value</v>
          </cell>
          <cell r="G1636" t="str">
            <v>Resource List</v>
          </cell>
          <cell r="H1636" t="str">
            <v>User Defined Resource</v>
          </cell>
          <cell r="I1636" t="str">
            <v>User Defined Resource Details By Territory</v>
          </cell>
          <cell r="J1636" t="str">
            <v>Resource Contributor</v>
          </cell>
          <cell r="K1636" t="str">
            <v>Resource Contributor Role</v>
          </cell>
          <cell r="L1636" t="str">
            <v>User Defined Value</v>
          </cell>
          <cell r="R1636" t="str">
            <v>String</v>
          </cell>
          <cell r="S1636" t="str">
            <v>A UserDefined value of the ResourceContributorRole. This is represented in an XML schema as an XML Attribute.</v>
          </cell>
          <cell r="T1636" t="str">
            <v>0-1</v>
          </cell>
          <cell r="U1636" t="str">
            <v>-</v>
          </cell>
          <cell r="X1636" t="str">
            <v>UMGI approved</v>
          </cell>
          <cell r="Z1636" t="str">
            <v>Not used</v>
          </cell>
          <cell r="AB1636" t="str">
            <v>A UserDefined value of the ResourceContributorRole. This is represented in an XML schema as an XML Attribute.</v>
          </cell>
        </row>
        <row r="1637">
          <cell r="A1637" t="str">
            <v>-\-</v>
          </cell>
          <cell r="B1637" t="str">
            <v>-</v>
          </cell>
          <cell r="C1637" t="str">
            <v>-</v>
          </cell>
          <cell r="D1637" t="str">
            <v>-</v>
          </cell>
          <cell r="E1637" t="str">
            <v>-</v>
          </cell>
          <cell r="F1637" t="str">
            <v>Resource List\User Defined Resource\User Defined Resource Details By Territory\Indirect Resource Contributor</v>
          </cell>
          <cell r="G1637" t="str">
            <v>Resource List</v>
          </cell>
          <cell r="H1637" t="str">
            <v>User Defined Resource</v>
          </cell>
          <cell r="I1637" t="str">
            <v>User Defined Resource Details By Territory</v>
          </cell>
          <cell r="J1637" t="str">
            <v>Indirect Resource Contributor</v>
          </cell>
          <cell r="R1637" t="str">
            <v>ddexC:IndirectResourceContributor</v>
          </cell>
          <cell r="S1637" t="str">
            <v>A Composite containing details of an indirect Contributor to the UserDefinedResource.</v>
          </cell>
          <cell r="T1637" t="str">
            <v>0-n</v>
          </cell>
          <cell r="U1637" t="str">
            <v>-</v>
          </cell>
          <cell r="X1637" t="str">
            <v>UMGI approved</v>
          </cell>
          <cell r="Z1637" t="str">
            <v>Not used</v>
          </cell>
          <cell r="AB1637" t="str">
            <v>A Composite containing details of an indirect Contributor to the UserDefinedResource.</v>
          </cell>
        </row>
        <row r="1638">
          <cell r="A1638" t="str">
            <v>-\-</v>
          </cell>
          <cell r="B1638" t="str">
            <v>-</v>
          </cell>
          <cell r="C1638" t="str">
            <v>-</v>
          </cell>
          <cell r="D1638" t="str">
            <v>-</v>
          </cell>
          <cell r="E1638" t="str">
            <v>-</v>
          </cell>
          <cell r="F1638" t="str">
            <v>Resource List\User Defined Resource\User Defined Resource Details By Territory\Indirect Resource Contributor\Sequence Number</v>
          </cell>
          <cell r="G1638" t="str">
            <v>Resource List</v>
          </cell>
          <cell r="H1638" t="str">
            <v>User Defined Resource</v>
          </cell>
          <cell r="I1638" t="str">
            <v>User Defined Resource Details By Territory</v>
          </cell>
          <cell r="J1638" t="str">
            <v>Indirect Resource Contributor</v>
          </cell>
          <cell r="K1638" t="str">
            <v>Sequence Number</v>
          </cell>
          <cell r="R1638" t="str">
            <v>Integer</v>
          </cell>
          <cell r="S1638" t="str">
            <v>The number indicating the order of the indirect ResourceContributor in a group of ResourceContributors that have contributed to a Resource. This is represented in an XML schema as an XML Attribute.</v>
          </cell>
          <cell r="T1638" t="str">
            <v>0-1</v>
          </cell>
          <cell r="U1638" t="str">
            <v>-</v>
          </cell>
          <cell r="X1638" t="str">
            <v>UMGI approved</v>
          </cell>
          <cell r="Z1638" t="str">
            <v>Not used</v>
          </cell>
          <cell r="AB1638" t="str">
            <v>The number indicating the order of the indirect ResourceContributor in a group of ResourceContributors that have contributed to a Resource. This is represented in an XML schema as an XML Attribute.</v>
          </cell>
        </row>
        <row r="1639">
          <cell r="A1639" t="str">
            <v>-\-</v>
          </cell>
          <cell r="B1639" t="str">
            <v>-</v>
          </cell>
          <cell r="C1639" t="str">
            <v>-</v>
          </cell>
          <cell r="D1639" t="str">
            <v>-</v>
          </cell>
          <cell r="E1639" t="str">
            <v>-</v>
          </cell>
          <cell r="F1639" t="str">
            <v>Resource List\User Defined Resource\User Defined Resource Details By Territory\Indirect Resource Contributor\XML Choice - PARTY</v>
          </cell>
          <cell r="G1639" t="str">
            <v>Resource List</v>
          </cell>
          <cell r="H1639" t="str">
            <v>User Defined Resource</v>
          </cell>
          <cell r="I1639" t="str">
            <v>User Defined Resource Details By Territory</v>
          </cell>
          <cell r="J1639" t="str">
            <v>Indirect Resource Contributor</v>
          </cell>
          <cell r="K1639" t="str">
            <v>XML Choice - PARTY</v>
          </cell>
          <cell r="R1639" t="str">
            <v>-</v>
          </cell>
          <cell r="S1639" t="str">
            <v>An XmlComposite corresponding to the xs:choice element in an XML document or schema.</v>
          </cell>
          <cell r="T1639">
            <v>1</v>
          </cell>
          <cell r="U1639" t="str">
            <v>-</v>
          </cell>
          <cell r="X1639" t="str">
            <v>UMGI approved</v>
          </cell>
          <cell r="Z1639" t="str">
            <v>Not used</v>
          </cell>
          <cell r="AB1639" t="str">
            <v>An XmlComposite corresponding to the xs:choice element in an XML document or schema.</v>
          </cell>
        </row>
        <row r="1640">
          <cell r="A1640" t="str">
            <v>-\-</v>
          </cell>
          <cell r="B1640" t="str">
            <v>-</v>
          </cell>
          <cell r="C1640" t="str">
            <v>-</v>
          </cell>
          <cell r="D1640" t="str">
            <v>-</v>
          </cell>
          <cell r="E1640" t="str">
            <v>-</v>
          </cell>
          <cell r="F1640" t="str">
            <v>Resource List\User Defined Resource\User Defined Resource Details By Territory\Indirect Resource Contributor\Indirect Resource Contributor Role</v>
          </cell>
          <cell r="G1640" t="str">
            <v>Resource List</v>
          </cell>
          <cell r="H1640" t="str">
            <v>User Defined Resource</v>
          </cell>
          <cell r="I1640" t="str">
            <v>User Defined Resource Details By Territory</v>
          </cell>
          <cell r="J1640" t="str">
            <v>Indirect Resource Contributor</v>
          </cell>
          <cell r="K1640" t="str">
            <v>Indirect Resource Contributor Role</v>
          </cell>
          <cell r="R1640" t="str">
            <v>ddexC:MusicalWorkContributorRole</v>
          </cell>
          <cell r="S1640" t="str">
            <v>A Composite containing details of a role played by the indirect Contributor.</v>
          </cell>
          <cell r="T1640" t="str">
            <v>0-n</v>
          </cell>
          <cell r="U1640" t="str">
            <v>-</v>
          </cell>
          <cell r="X1640" t="str">
            <v>UMGI approved</v>
          </cell>
          <cell r="Z1640" t="str">
            <v>Not used</v>
          </cell>
          <cell r="AB1640" t="str">
            <v>A Composite containing details of a role played by the indirect Contributor.</v>
          </cell>
        </row>
        <row r="1641">
          <cell r="A1641" t="str">
            <v>-\-</v>
          </cell>
          <cell r="B1641" t="str">
            <v>-</v>
          </cell>
          <cell r="C1641" t="str">
            <v>-</v>
          </cell>
          <cell r="D1641" t="str">
            <v>-</v>
          </cell>
          <cell r="E1641" t="str">
            <v>-</v>
          </cell>
          <cell r="F1641" t="str">
            <v>Resource List\User Defined Resource\User Defined Resource Details By Territory\Indirect Resource Contributor\Indirect Resource Contributor Role\Namespace</v>
          </cell>
          <cell r="G1641" t="str">
            <v>Resource List</v>
          </cell>
          <cell r="H1641" t="str">
            <v>User Defined Resource</v>
          </cell>
          <cell r="I1641" t="str">
            <v>User Defined Resource Details By Territory</v>
          </cell>
          <cell r="J1641" t="str">
            <v>Indirect Resource Contributor</v>
          </cell>
          <cell r="K1641" t="str">
            <v>Indirect Resource Contributor Role</v>
          </cell>
          <cell r="L1641" t="str">
            <v>Namespace</v>
          </cell>
          <cell r="R1641" t="str">
            <v>String</v>
          </cell>
          <cell r="S1641" t="str">
            <v>The Namespace of the MusicalWorkContributorRole. This is represented in an XML schema as an XML Attribute.</v>
          </cell>
          <cell r="T1641" t="str">
            <v>0-1</v>
          </cell>
          <cell r="U1641" t="str">
            <v>-</v>
          </cell>
          <cell r="X1641" t="str">
            <v>UMGI approved</v>
          </cell>
          <cell r="Z1641" t="str">
            <v>Not used</v>
          </cell>
          <cell r="AB1641" t="str">
            <v>The Namespace of the MusicalWorkContributorRole. This is represented in an XML schema as an XML Attribute.</v>
          </cell>
        </row>
        <row r="1642">
          <cell r="A1642" t="str">
            <v>-\-</v>
          </cell>
          <cell r="B1642" t="str">
            <v>-</v>
          </cell>
          <cell r="C1642" t="str">
            <v>-</v>
          </cell>
          <cell r="D1642" t="str">
            <v>-</v>
          </cell>
          <cell r="E1642" t="str">
            <v>-</v>
          </cell>
          <cell r="F1642" t="str">
            <v>Resource List\User Defined Resource\User Defined Resource Details By Territory\Indirect Resource Contributor\Indirect Resource Contributor Role\User Defined Value</v>
          </cell>
          <cell r="G1642" t="str">
            <v>Resource List</v>
          </cell>
          <cell r="H1642" t="str">
            <v>User Defined Resource</v>
          </cell>
          <cell r="I1642" t="str">
            <v>User Defined Resource Details By Territory</v>
          </cell>
          <cell r="J1642" t="str">
            <v>Indirect Resource Contributor</v>
          </cell>
          <cell r="K1642" t="str">
            <v>Indirect Resource Contributor Role</v>
          </cell>
          <cell r="L1642" t="str">
            <v>User Defined Value</v>
          </cell>
          <cell r="R1642" t="str">
            <v>String</v>
          </cell>
          <cell r="S1642" t="str">
            <v>A UserDefined value of the MusicalWorkContributorRole. This is represented in an XML schema as an XML Attribute.</v>
          </cell>
          <cell r="T1642" t="str">
            <v>0-1</v>
          </cell>
          <cell r="U1642" t="str">
            <v>-</v>
          </cell>
          <cell r="X1642" t="str">
            <v>UMGI approved</v>
          </cell>
          <cell r="Z1642" t="str">
            <v>Not used</v>
          </cell>
          <cell r="AB1642" t="str">
            <v>A UserDefined value of the MusicalWorkContributorRole. This is represented in an XML schema as an XML Attribute.</v>
          </cell>
        </row>
        <row r="1643">
          <cell r="A1643" t="str">
            <v>-\-</v>
          </cell>
          <cell r="B1643" t="str">
            <v>-</v>
          </cell>
          <cell r="C1643" t="str">
            <v>-</v>
          </cell>
          <cell r="D1643" t="str">
            <v>-</v>
          </cell>
          <cell r="E1643" t="str">
            <v>-</v>
          </cell>
          <cell r="F1643" t="str">
            <v>Resource List\User Defined Resource\User Defined Resource Details By Territory\User Defined Value</v>
          </cell>
          <cell r="G1643" t="str">
            <v>Resource List</v>
          </cell>
          <cell r="H1643" t="str">
            <v>User Defined Resource</v>
          </cell>
          <cell r="I1643" t="str">
            <v>User Defined Resource Details By Territory</v>
          </cell>
          <cell r="J1643" t="str">
            <v>User Defined Value</v>
          </cell>
          <cell r="R1643" t="str">
            <v>ddexC:UserDefinedValue</v>
          </cell>
          <cell r="S1643" t="str">
            <v>A Composite containing details of a UserDefinedValue.</v>
          </cell>
          <cell r="T1643" t="str">
            <v>0-n</v>
          </cell>
          <cell r="U1643" t="str">
            <v>-</v>
          </cell>
          <cell r="X1643" t="str">
            <v>UMGI approved</v>
          </cell>
          <cell r="Z1643" t="str">
            <v>Not used</v>
          </cell>
          <cell r="AB1643" t="str">
            <v>A Composite containing details of a UserDefinedValue.</v>
          </cell>
        </row>
        <row r="1644">
          <cell r="A1644" t="str">
            <v>-\-</v>
          </cell>
          <cell r="B1644" t="str">
            <v>-</v>
          </cell>
          <cell r="C1644" t="str">
            <v>-</v>
          </cell>
          <cell r="D1644" t="str">
            <v>-</v>
          </cell>
          <cell r="E1644" t="str">
            <v>-</v>
          </cell>
          <cell r="F1644" t="str">
            <v>Resource List\User Defined Resource\User Defined Resource Details By Territory\User Defined Value\Namespace</v>
          </cell>
          <cell r="G1644" t="str">
            <v>Resource List</v>
          </cell>
          <cell r="H1644" t="str">
            <v>User Defined Resource</v>
          </cell>
          <cell r="I1644" t="str">
            <v>User Defined Resource Details By Territory</v>
          </cell>
          <cell r="J1644" t="str">
            <v>User Defined Value</v>
          </cell>
          <cell r="K1644" t="str">
            <v>Namespace</v>
          </cell>
          <cell r="R1644" t="str">
            <v>String</v>
          </cell>
          <cell r="S1644" t="str">
            <v>The Namespace of the UserDefinedValue. This is represented in an XML schema as an XML Attribute.</v>
          </cell>
          <cell r="T1644" t="str">
            <v>0-1</v>
          </cell>
          <cell r="U1644" t="str">
            <v>-</v>
          </cell>
          <cell r="X1644" t="str">
            <v>UMGI approved</v>
          </cell>
          <cell r="Z1644" t="str">
            <v>Not used</v>
          </cell>
          <cell r="AB1644" t="str">
            <v>The Namespace of the UserDefinedValue. This is represented in an XML schema as an XML Attribute.</v>
          </cell>
        </row>
        <row r="1645">
          <cell r="A1645" t="str">
            <v>-\-</v>
          </cell>
          <cell r="B1645" t="str">
            <v>-</v>
          </cell>
          <cell r="C1645" t="str">
            <v>-</v>
          </cell>
          <cell r="D1645" t="str">
            <v>-</v>
          </cell>
          <cell r="E1645" t="str">
            <v>-</v>
          </cell>
          <cell r="F1645" t="str">
            <v>Resource List\User Defined Resource\User Defined Resource Details By Territory\User Defined Value\Description</v>
          </cell>
          <cell r="G1645" t="str">
            <v>Resource List</v>
          </cell>
          <cell r="H1645" t="str">
            <v>User Defined Resource</v>
          </cell>
          <cell r="I1645" t="str">
            <v>User Defined Resource Details By Territory</v>
          </cell>
          <cell r="J1645" t="str">
            <v>User Defined Value</v>
          </cell>
          <cell r="K1645" t="str">
            <v>Description</v>
          </cell>
          <cell r="R1645" t="str">
            <v>String</v>
          </cell>
          <cell r="S1645" t="str">
            <v>A textual Description of the Type or function of the UserDefinedValue. This is represented in an XML schema as an XML Attribute.</v>
          </cell>
          <cell r="T1645" t="str">
            <v>0-1</v>
          </cell>
          <cell r="U1645" t="str">
            <v>-</v>
          </cell>
          <cell r="X1645" t="str">
            <v>UMGI approved</v>
          </cell>
          <cell r="Z1645" t="str">
            <v>Not used</v>
          </cell>
          <cell r="AB1645" t="str">
            <v>A textual Description of the Type or function of the UserDefinedValue. This is represented in an XML schema as an XML Attribute.</v>
          </cell>
        </row>
        <row r="1646">
          <cell r="A1646" t="str">
            <v>-\-</v>
          </cell>
          <cell r="B1646" t="str">
            <v>-</v>
          </cell>
          <cell r="C1646" t="str">
            <v>-</v>
          </cell>
          <cell r="D1646" t="str">
            <v>-</v>
          </cell>
          <cell r="E1646" t="str">
            <v>-</v>
          </cell>
          <cell r="F1646" t="str">
            <v>Resource List\User Defined Resource\User Defined Resource Details By Territory\User Defined Value\Language And Script Code</v>
          </cell>
          <cell r="G1646" t="str">
            <v>Resource List</v>
          </cell>
          <cell r="H1646" t="str">
            <v>User Defined Resource</v>
          </cell>
          <cell r="I1646" t="str">
            <v>User Defined Resource Details By Territory</v>
          </cell>
          <cell r="J1646" t="str">
            <v>User Defined Value</v>
          </cell>
          <cell r="K1646" t="str">
            <v>Language And Script Code</v>
          </cell>
          <cell r="R1646" t="str">
            <v>String</v>
          </cell>
          <cell r="S1646" t="str">
            <v>The Language and script of the Description as defined in IETF RfC 4646. The default is the same as indicated for the containing composite. Language and Script are provided as lang[-scipt][-region][-variant]. This is represented in an XML schema as an XML Attribute.</v>
          </cell>
          <cell r="T1646" t="str">
            <v>0-1</v>
          </cell>
          <cell r="U1646" t="str">
            <v>-</v>
          </cell>
          <cell r="X1646" t="str">
            <v>UMGI approved</v>
          </cell>
          <cell r="Z1646" t="str">
            <v>Not used</v>
          </cell>
          <cell r="AB1646" t="str">
            <v>The Language and script of the Description as defined in IETF RfC 4646. The default is the same as indicated for the containing composite. Language and Script are provided as lang[-scipt][-region][-variant]. This is represented in an XML schema as an XML Attribute.</v>
          </cell>
        </row>
        <row r="1647">
          <cell r="A1647" t="str">
            <v>-\-</v>
          </cell>
          <cell r="B1647" t="str">
            <v>-</v>
          </cell>
          <cell r="C1647" t="str">
            <v>-</v>
          </cell>
          <cell r="D1647" t="str">
            <v>-</v>
          </cell>
          <cell r="E1647" t="str">
            <v>-</v>
          </cell>
          <cell r="F1647" t="str">
            <v>Resource List\User Defined Resource\User Defined Resource Details By Territory\PLine</v>
          </cell>
          <cell r="G1647" t="str">
            <v>Resource List</v>
          </cell>
          <cell r="H1647" t="str">
            <v>User Defined Resource</v>
          </cell>
          <cell r="I1647" t="str">
            <v>User Defined Resource Details By Territory</v>
          </cell>
          <cell r="J1647" t="str">
            <v>PLine</v>
          </cell>
          <cell r="R1647" t="str">
            <v>ddexC:PLine</v>
          </cell>
          <cell r="S1647" t="str">
            <v>A Composite containing details of the PLine for the UserDefinedResource.</v>
          </cell>
          <cell r="T1647" t="str">
            <v>0-1</v>
          </cell>
          <cell r="U1647" t="str">
            <v>-</v>
          </cell>
          <cell r="X1647" t="str">
            <v>UMGI approved</v>
          </cell>
          <cell r="Z1647" t="str">
            <v>Not used</v>
          </cell>
          <cell r="AB1647" t="str">
            <v>A Composite containing details of the PLine for the UserDefinedResource.</v>
          </cell>
        </row>
        <row r="1648">
          <cell r="A1648" t="str">
            <v>-\-</v>
          </cell>
          <cell r="B1648" t="str">
            <v>-</v>
          </cell>
          <cell r="C1648" t="str">
            <v>-</v>
          </cell>
          <cell r="D1648" t="str">
            <v>-</v>
          </cell>
          <cell r="E1648" t="str">
            <v>-</v>
          </cell>
          <cell r="F1648" t="str">
            <v>Resource List\User Defined Resource\User Defined Resource Details By Territory\PLine\Language And Script Code</v>
          </cell>
          <cell r="G1648" t="str">
            <v>Resource List</v>
          </cell>
          <cell r="H1648" t="str">
            <v>User Defined Resource</v>
          </cell>
          <cell r="I1648" t="str">
            <v>User Defined Resource Details By Territory</v>
          </cell>
          <cell r="J1648" t="str">
            <v>PLine</v>
          </cell>
          <cell r="K1648" t="str">
            <v>Language And Script Code</v>
          </cell>
          <cell r="R1648" t="str">
            <v>String</v>
          </cell>
          <cell r="S1648" t="str">
            <v>The Language and script of the PLineText as defined in IETF RfC 4646. The default is the same as indicated for the containing composite. Language and Script are provided as lang[-scipt][-region][-variant]. This is represented in an XML schema as an XML Attribute.</v>
          </cell>
          <cell r="T1648" t="str">
            <v>0-1</v>
          </cell>
          <cell r="U1648" t="str">
            <v>-</v>
          </cell>
          <cell r="X1648" t="str">
            <v>UMGI approved</v>
          </cell>
          <cell r="Z1648" t="str">
            <v>Not used</v>
          </cell>
          <cell r="AB1648" t="str">
            <v>The Language and script of the PLineText as defined in IETF RfC 4646. The default is the same as indicated for the containing composite. Language and Script are provided as lang[-scipt][-region][-variant]. This is represented in an XML schema as an XML Attribute.</v>
          </cell>
        </row>
        <row r="1649">
          <cell r="A1649" t="str">
            <v>-\-</v>
          </cell>
          <cell r="B1649" t="str">
            <v>-</v>
          </cell>
          <cell r="C1649" t="str">
            <v>-</v>
          </cell>
          <cell r="D1649" t="str">
            <v>-</v>
          </cell>
          <cell r="E1649" t="str">
            <v>-</v>
          </cell>
          <cell r="F1649" t="str">
            <v>Resource List\User Defined Resource\User Defined Resource Details By Territory\PLine\Year</v>
          </cell>
          <cell r="G1649" t="str">
            <v>Resource List</v>
          </cell>
          <cell r="H1649" t="str">
            <v>User Defined Resource</v>
          </cell>
          <cell r="I1649" t="str">
            <v>User Defined Resource Details By Territory</v>
          </cell>
          <cell r="J1649" t="str">
            <v>PLine</v>
          </cell>
          <cell r="K1649" t="str">
            <v>Year</v>
          </cell>
          <cell r="R1649" t="str">
            <v>Year</v>
          </cell>
          <cell r="S1649" t="str">
            <v>The Year of the PLine.</v>
          </cell>
          <cell r="T1649" t="str">
            <v>0-1</v>
          </cell>
          <cell r="U1649" t="str">
            <v>-</v>
          </cell>
          <cell r="X1649" t="str">
            <v>UMGI approved</v>
          </cell>
          <cell r="Z1649" t="str">
            <v>Not used</v>
          </cell>
          <cell r="AB1649" t="str">
            <v>The Year of the PLine.</v>
          </cell>
        </row>
        <row r="1650">
          <cell r="A1650" t="str">
            <v>-\-</v>
          </cell>
          <cell r="B1650" t="str">
            <v>-</v>
          </cell>
          <cell r="C1650" t="str">
            <v>-</v>
          </cell>
          <cell r="D1650" t="str">
            <v>-</v>
          </cell>
          <cell r="E1650" t="str">
            <v>-</v>
          </cell>
          <cell r="F1650" t="str">
            <v>Resource List\User Defined Resource\User Defined Resource Details By Territory\PLine\PLine Text</v>
          </cell>
          <cell r="G1650" t="str">
            <v>Resource List</v>
          </cell>
          <cell r="H1650" t="str">
            <v>User Defined Resource</v>
          </cell>
          <cell r="I1650" t="str">
            <v>User Defined Resource Details By Territory</v>
          </cell>
          <cell r="J1650" t="str">
            <v>PLine</v>
          </cell>
          <cell r="K1650" t="str">
            <v>PLine Text</v>
          </cell>
          <cell r="R1650" t="str">
            <v>String</v>
          </cell>
          <cell r="S1650" t="str">
            <v>The text of the PLine.</v>
          </cell>
          <cell r="T1650">
            <v>1</v>
          </cell>
          <cell r="U1650" t="str">
            <v>-</v>
          </cell>
          <cell r="X1650" t="str">
            <v>UMGI approved</v>
          </cell>
          <cell r="Z1650" t="str">
            <v>Not used</v>
          </cell>
          <cell r="AB1650" t="str">
            <v>The text of the PLine.</v>
          </cell>
        </row>
        <row r="1651">
          <cell r="A1651" t="str">
            <v>-\-</v>
          </cell>
          <cell r="B1651" t="str">
            <v>-</v>
          </cell>
          <cell r="C1651" t="str">
            <v>-</v>
          </cell>
          <cell r="D1651" t="str">
            <v>-</v>
          </cell>
          <cell r="E1651" t="str">
            <v>-</v>
          </cell>
          <cell r="F1651" t="str">
            <v>Resource List\User Defined Resource\User Defined Resource Details By Territory\CLine</v>
          </cell>
          <cell r="G1651" t="str">
            <v>Resource List</v>
          </cell>
          <cell r="H1651" t="str">
            <v>User Defined Resource</v>
          </cell>
          <cell r="I1651" t="str">
            <v>User Defined Resource Details By Territory</v>
          </cell>
          <cell r="J1651" t="str">
            <v>CLine</v>
          </cell>
          <cell r="R1651" t="str">
            <v>ddexC:CLine</v>
          </cell>
          <cell r="S1651" t="str">
            <v>A Composite containing details of the CLine for the UserDefinedResource.</v>
          </cell>
          <cell r="T1651" t="str">
            <v>0-1</v>
          </cell>
          <cell r="U1651" t="str">
            <v>-</v>
          </cell>
          <cell r="X1651" t="str">
            <v>UMGI approved</v>
          </cell>
          <cell r="Z1651" t="str">
            <v>Not used</v>
          </cell>
          <cell r="AB1651" t="str">
            <v>A Composite containing details of the CLine for the UserDefinedResource.</v>
          </cell>
        </row>
        <row r="1652">
          <cell r="A1652" t="str">
            <v>-\-</v>
          </cell>
          <cell r="B1652" t="str">
            <v>-</v>
          </cell>
          <cell r="C1652" t="str">
            <v>-</v>
          </cell>
          <cell r="D1652" t="str">
            <v>-</v>
          </cell>
          <cell r="E1652" t="str">
            <v>-</v>
          </cell>
          <cell r="F1652" t="str">
            <v>Resource List\User Defined Resource\User Defined Resource Details By Territory\CLine\Language And Script Code</v>
          </cell>
          <cell r="G1652" t="str">
            <v>Resource List</v>
          </cell>
          <cell r="H1652" t="str">
            <v>User Defined Resource</v>
          </cell>
          <cell r="I1652" t="str">
            <v>User Defined Resource Details By Territory</v>
          </cell>
          <cell r="J1652" t="str">
            <v>CLine</v>
          </cell>
          <cell r="K1652" t="str">
            <v>Language And Script Code</v>
          </cell>
          <cell r="R1652" t="str">
            <v>String</v>
          </cell>
          <cell r="S1652" t="str">
            <v>The Language and script of the CLineText as defined in IETF RfC 4646. The default is the same as indicated for the containing composite. Language and Script are provided as lang[-scipt][-region][-variant]. This is represented in an XML schema as an XML Attribute.</v>
          </cell>
          <cell r="T1652" t="str">
            <v>0-1</v>
          </cell>
          <cell r="U1652" t="str">
            <v>-</v>
          </cell>
          <cell r="X1652" t="str">
            <v>UMGI approved</v>
          </cell>
          <cell r="Z1652" t="str">
            <v>Not used</v>
          </cell>
          <cell r="AB1652" t="str">
            <v>The Language and script of the CLineText as defined in IETF RfC 4646. The default is the same as indicated for the containing composite. Language and Script are provided as lang[-scipt][-region][-variant]. This is represented in an XML schema as an XML Attribute.</v>
          </cell>
        </row>
        <row r="1653">
          <cell r="A1653" t="str">
            <v>-\-</v>
          </cell>
          <cell r="B1653" t="str">
            <v>-</v>
          </cell>
          <cell r="C1653" t="str">
            <v>-</v>
          </cell>
          <cell r="D1653" t="str">
            <v>-</v>
          </cell>
          <cell r="E1653" t="str">
            <v>-</v>
          </cell>
          <cell r="F1653" t="str">
            <v>Resource List\User Defined Resource\User Defined Resource Details By Territory\CLine\Year</v>
          </cell>
          <cell r="G1653" t="str">
            <v>Resource List</v>
          </cell>
          <cell r="H1653" t="str">
            <v>User Defined Resource</v>
          </cell>
          <cell r="I1653" t="str">
            <v>User Defined Resource Details By Territory</v>
          </cell>
          <cell r="J1653" t="str">
            <v>CLine</v>
          </cell>
          <cell r="K1653" t="str">
            <v>Year</v>
          </cell>
          <cell r="R1653" t="str">
            <v>Year</v>
          </cell>
          <cell r="S1653" t="str">
            <v>The Year of the CLine.</v>
          </cell>
          <cell r="T1653" t="str">
            <v>0-1</v>
          </cell>
          <cell r="U1653" t="str">
            <v>-</v>
          </cell>
          <cell r="X1653" t="str">
            <v>UMGI approved</v>
          </cell>
          <cell r="Z1653" t="str">
            <v>Not used</v>
          </cell>
          <cell r="AB1653" t="str">
            <v>The Year of the CLine.</v>
          </cell>
        </row>
        <row r="1654">
          <cell r="A1654" t="str">
            <v>-\-</v>
          </cell>
          <cell r="B1654" t="str">
            <v>-</v>
          </cell>
          <cell r="C1654" t="str">
            <v>-</v>
          </cell>
          <cell r="D1654" t="str">
            <v>-</v>
          </cell>
          <cell r="E1654" t="str">
            <v>-</v>
          </cell>
          <cell r="F1654" t="str">
            <v>Resource List\User Defined Resource\User Defined Resource Details By Territory\CLine\CLine Text</v>
          </cell>
          <cell r="G1654" t="str">
            <v>Resource List</v>
          </cell>
          <cell r="H1654" t="str">
            <v>User Defined Resource</v>
          </cell>
          <cell r="I1654" t="str">
            <v>User Defined Resource Details By Territory</v>
          </cell>
          <cell r="J1654" t="str">
            <v>CLine</v>
          </cell>
          <cell r="K1654" t="str">
            <v>CLine Text</v>
          </cell>
          <cell r="R1654" t="str">
            <v>String</v>
          </cell>
          <cell r="S1654" t="str">
            <v>The text of the CLine.</v>
          </cell>
          <cell r="T1654">
            <v>1</v>
          </cell>
          <cell r="U1654" t="str">
            <v>-</v>
          </cell>
          <cell r="X1654" t="str">
            <v>UMGI approved</v>
          </cell>
          <cell r="Z1654" t="str">
            <v>Not used</v>
          </cell>
          <cell r="AB1654" t="str">
            <v>The text of the CLine.</v>
          </cell>
        </row>
        <row r="1655">
          <cell r="A1655" t="str">
            <v>-\-</v>
          </cell>
          <cell r="B1655" t="str">
            <v>-</v>
          </cell>
          <cell r="C1655" t="str">
            <v>-</v>
          </cell>
          <cell r="D1655" t="str">
            <v>-</v>
          </cell>
          <cell r="E1655" t="str">
            <v>-</v>
          </cell>
          <cell r="F1655" t="str">
            <v>Resource List\User Defined Resource\User Defined Resource Details By Territory\Original Resource Release Date</v>
          </cell>
          <cell r="G1655" t="str">
            <v>Resource List</v>
          </cell>
          <cell r="H1655" t="str">
            <v>User Defined Resource</v>
          </cell>
          <cell r="I1655" t="str">
            <v>User Defined Resource Details By Territory</v>
          </cell>
          <cell r="J1655" t="str">
            <v>Original Resource Release Date</v>
          </cell>
          <cell r="R1655" t="str">
            <v>ddexC:EventDate</v>
          </cell>
          <cell r="S1655" t="str">
            <v>A Composite containing details of the Date and Place of the Event in which the UserDefinedResource was originally published, whether for physical or electronic/online distribution.</v>
          </cell>
          <cell r="T1655" t="str">
            <v>0-1</v>
          </cell>
          <cell r="U1655" t="str">
            <v>-</v>
          </cell>
          <cell r="X1655" t="str">
            <v>UMGI approved</v>
          </cell>
          <cell r="Z1655" t="str">
            <v>Not used</v>
          </cell>
          <cell r="AB1655" t="str">
            <v>A Composite containing details of the Date and Place of the Event in which the UserDefinedResource was originally published, whether for physical or electronic/online distribution.</v>
          </cell>
        </row>
        <row r="1656">
          <cell r="A1656" t="str">
            <v>-\-</v>
          </cell>
          <cell r="B1656" t="str">
            <v>-</v>
          </cell>
          <cell r="C1656" t="str">
            <v>-</v>
          </cell>
          <cell r="D1656" t="str">
            <v>-</v>
          </cell>
          <cell r="E1656" t="str">
            <v>-</v>
          </cell>
          <cell r="F1656" t="str">
            <v>Resource List\User Defined Resource\User Defined Resource Details By Territory\Fulfillment Date</v>
          </cell>
          <cell r="G1656" t="str">
            <v>Resource List</v>
          </cell>
          <cell r="H1656" t="str">
            <v>User Defined Resource</v>
          </cell>
          <cell r="I1656" t="str">
            <v>User Defined Resource Details By Territory</v>
          </cell>
          <cell r="J1656" t="str">
            <v>Fulfillment Date</v>
          </cell>
          <cell r="R1656" t="str">
            <v>ddexC:FulfillmentDate</v>
          </cell>
          <cell r="S1656" t="str">
            <v>A Composite containing details of a FulfillmentDate.</v>
          </cell>
          <cell r="T1656" t="str">
            <v>0-1</v>
          </cell>
          <cell r="U1656" t="str">
            <v>-</v>
          </cell>
          <cell r="X1656" t="str">
            <v>UMGI approved</v>
          </cell>
          <cell r="Z1656" t="str">
            <v>Not used</v>
          </cell>
          <cell r="AB1656" t="str">
            <v>A Composite containing details of a FulfillmentDate.</v>
          </cell>
        </row>
        <row r="1657">
          <cell r="A1657" t="str">
            <v>-\-</v>
          </cell>
          <cell r="B1657" t="str">
            <v>-</v>
          </cell>
          <cell r="C1657" t="str">
            <v>-</v>
          </cell>
          <cell r="D1657" t="str">
            <v>-</v>
          </cell>
          <cell r="E1657" t="str">
            <v>-</v>
          </cell>
          <cell r="F1657" t="str">
            <v>Resource List\User Defined Resource\User Defined Resource Details By Territory\Fulfillment Date\Fulfillment Date</v>
          </cell>
          <cell r="G1657" t="str">
            <v>Resource List</v>
          </cell>
          <cell r="H1657" t="str">
            <v>User Defined Resource</v>
          </cell>
          <cell r="I1657" t="str">
            <v>User Defined Resource Details By Territory</v>
          </cell>
          <cell r="J1657" t="str">
            <v>Fulfillment Date</v>
          </cell>
          <cell r="K1657" t="str">
            <v>Fulfillment Date</v>
          </cell>
          <cell r="R1657" t="str">
            <v>Date</v>
          </cell>
          <cell r="S1657" t="str">
            <v>A Date after which an end user can receive the Resource (in ISO 8601:2004 format: YYYY-MM-DD). If no FulfillmentDate is provided the FulfillmentDate is the StartDate of the respective Deal.</v>
          </cell>
          <cell r="T1657">
            <v>1</v>
          </cell>
          <cell r="U1657" t="str">
            <v>-</v>
          </cell>
          <cell r="X1657" t="str">
            <v>UMGI approved</v>
          </cell>
          <cell r="Z1657" t="str">
            <v>Not used</v>
          </cell>
          <cell r="AB1657" t="str">
            <v>A Date after which an end user can receive the Resource (in ISO 8601:2004 format: YYYY-MM-DD). If no FulfillmentDate is provided the FulfillmentDate is the StartDate of the respective Deal.</v>
          </cell>
        </row>
        <row r="1658">
          <cell r="A1658" t="str">
            <v>-\-</v>
          </cell>
          <cell r="B1658" t="str">
            <v>-</v>
          </cell>
          <cell r="C1658" t="str">
            <v>-</v>
          </cell>
          <cell r="D1658" t="str">
            <v>-</v>
          </cell>
          <cell r="E1658" t="str">
            <v>-</v>
          </cell>
          <cell r="F1658" t="str">
            <v>Resource List\User Defined Resource\User Defined Resource Details By Territory\Fulfillment Date\Resource Release Reference</v>
          </cell>
          <cell r="G1658" t="str">
            <v>Resource List</v>
          </cell>
          <cell r="H1658" t="str">
            <v>User Defined Resource</v>
          </cell>
          <cell r="I1658" t="str">
            <v>User Defined Resource Details By Territory</v>
          </cell>
          <cell r="J1658" t="str">
            <v>Fulfillment Date</v>
          </cell>
          <cell r="K1658" t="str">
            <v>Resource Release Reference</v>
          </cell>
          <cell r="R1658" t="str">
            <v>LocalReleaseAnchorReference</v>
          </cell>
          <cell r="S1658" t="str">
            <v>The Identifier (specific to the Message) of a Release for a Resource. This LocalAnchorReference is a string starting with the letter R.</v>
          </cell>
          <cell r="T1658" t="str">
            <v>0-n</v>
          </cell>
          <cell r="U1658" t="str">
            <v>-</v>
          </cell>
          <cell r="X1658" t="str">
            <v>UMGI approved</v>
          </cell>
          <cell r="Z1658" t="str">
            <v>Not used</v>
          </cell>
          <cell r="AB1658" t="str">
            <v>The Identifier (specific to the Message) of a Release for a Resource. This LocalAnchorReference is a string starting with the letter R.</v>
          </cell>
        </row>
        <row r="1659">
          <cell r="A1659" t="str">
            <v>-\-</v>
          </cell>
          <cell r="B1659" t="str">
            <v>-</v>
          </cell>
          <cell r="C1659" t="str">
            <v>-</v>
          </cell>
          <cell r="D1659" t="str">
            <v>-</v>
          </cell>
          <cell r="E1659" t="str">
            <v>-</v>
          </cell>
          <cell r="F1659" t="str">
            <v>Resource List\User Defined Resource\User Defined Resource Details By Territory\Keywords</v>
          </cell>
          <cell r="G1659" t="str">
            <v>Resource List</v>
          </cell>
          <cell r="H1659" t="str">
            <v>User Defined Resource</v>
          </cell>
          <cell r="I1659" t="str">
            <v>User Defined Resource Details By Territory</v>
          </cell>
          <cell r="J1659" t="str">
            <v>Keywords</v>
          </cell>
          <cell r="R1659" t="str">
            <v>ddexC:Keywords</v>
          </cell>
          <cell r="S1659" t="str">
            <v>A Composite containing details of a Description of the UserDefinedResource containing Keywords.</v>
          </cell>
          <cell r="T1659" t="str">
            <v>0-1</v>
          </cell>
          <cell r="U1659" t="str">
            <v>-</v>
          </cell>
          <cell r="X1659" t="str">
            <v>UMGI approved</v>
          </cell>
          <cell r="Z1659" t="str">
            <v>Not used</v>
          </cell>
          <cell r="AB1659" t="str">
            <v>A Composite containing details of a Description of the UserDefinedResource containing Keywords.</v>
          </cell>
        </row>
        <row r="1660">
          <cell r="A1660" t="str">
            <v>-\-</v>
          </cell>
          <cell r="B1660" t="str">
            <v>-</v>
          </cell>
          <cell r="C1660" t="str">
            <v>-</v>
          </cell>
          <cell r="D1660" t="str">
            <v>-</v>
          </cell>
          <cell r="E1660" t="str">
            <v>-</v>
          </cell>
          <cell r="F1660" t="str">
            <v>Resource List\User Defined Resource\User Defined Resource Details By Territory\Keywords\Language And Script Code</v>
          </cell>
          <cell r="G1660" t="str">
            <v>Resource List</v>
          </cell>
          <cell r="H1660" t="str">
            <v>User Defined Resource</v>
          </cell>
          <cell r="I1660" t="str">
            <v>User Defined Resource Details By Territory</v>
          </cell>
          <cell r="J1660" t="str">
            <v>Keywords</v>
          </cell>
          <cell r="K1660" t="str">
            <v>Language And Script Code</v>
          </cell>
          <cell r="R1660" t="str">
            <v>String</v>
          </cell>
          <cell r="S1660" t="str">
            <v>The Language and script of the Keywords as defined in IETF RfC 4646. The default is the same as indicated for the containing composite. Language and Script are provided as lang[-scipt][-region][-variant]. This is represented in an XML schema as an XML Attribute.</v>
          </cell>
          <cell r="T1660" t="str">
            <v>0-1</v>
          </cell>
          <cell r="U1660" t="str">
            <v>-</v>
          </cell>
          <cell r="X1660" t="str">
            <v>UMGI approved</v>
          </cell>
          <cell r="Z1660" t="str">
            <v>Not used</v>
          </cell>
          <cell r="AB1660" t="str">
            <v>The Language and script of the Keywords as defined in IETF RfC 4646. The default is the same as indicated for the containing composite. Language and Script are provided as lang[-scipt][-region][-variant]. This is represented in an XML schema as an XML Attribute.</v>
          </cell>
        </row>
        <row r="1661">
          <cell r="A1661" t="str">
            <v>-\-</v>
          </cell>
          <cell r="B1661" t="str">
            <v>-</v>
          </cell>
          <cell r="C1661" t="str">
            <v>-</v>
          </cell>
          <cell r="D1661" t="str">
            <v>-</v>
          </cell>
          <cell r="E1661" t="str">
            <v>-</v>
          </cell>
          <cell r="F1661" t="str">
            <v>Resource List\User Defined Resource\User Defined Resource Details By Territory\Synopsis</v>
          </cell>
          <cell r="G1661" t="str">
            <v>Resource List</v>
          </cell>
          <cell r="H1661" t="str">
            <v>User Defined Resource</v>
          </cell>
          <cell r="I1661" t="str">
            <v>User Defined Resource Details By Territory</v>
          </cell>
          <cell r="J1661" t="str">
            <v>Synopsis</v>
          </cell>
          <cell r="R1661" t="str">
            <v>ddexC:Synopsis</v>
          </cell>
          <cell r="S1661" t="str">
            <v>A Composite containing details of a Synopsis of the UserDefinedResource.</v>
          </cell>
          <cell r="T1661" t="str">
            <v>0-1</v>
          </cell>
          <cell r="U1661" t="str">
            <v>-</v>
          </cell>
          <cell r="X1661" t="str">
            <v>UMGI approved</v>
          </cell>
          <cell r="Z1661" t="str">
            <v>Not used</v>
          </cell>
          <cell r="AB1661" t="str">
            <v>A Composite containing details of a Synopsis of the UserDefinedResource.</v>
          </cell>
        </row>
        <row r="1662">
          <cell r="A1662" t="str">
            <v>-\-</v>
          </cell>
          <cell r="B1662" t="str">
            <v>-</v>
          </cell>
          <cell r="C1662" t="str">
            <v>-</v>
          </cell>
          <cell r="D1662" t="str">
            <v>-</v>
          </cell>
          <cell r="E1662" t="str">
            <v>-</v>
          </cell>
          <cell r="F1662" t="str">
            <v>Resource List\User Defined Resource\User Defined Resource Details By Territory\Synopsis\Language And Script Code</v>
          </cell>
          <cell r="G1662" t="str">
            <v>Resource List</v>
          </cell>
          <cell r="H1662" t="str">
            <v>User Defined Resource</v>
          </cell>
          <cell r="I1662" t="str">
            <v>User Defined Resource Details By Territory</v>
          </cell>
          <cell r="J1662" t="str">
            <v>Synopsis</v>
          </cell>
          <cell r="K1662" t="str">
            <v>Language And Script Code</v>
          </cell>
          <cell r="R1662" t="str">
            <v>String</v>
          </cell>
          <cell r="S1662" t="str">
            <v>The Language and script of the Synopsis as defined in IETF RfC 4646. The default is the same as indicated for the containing composite. Language and Script are provided as lang[-scipt][-region][-variant]. This is represented in an XML schema as an XML Attribute.</v>
          </cell>
          <cell r="T1662" t="str">
            <v>0-1</v>
          </cell>
          <cell r="U1662" t="str">
            <v>-</v>
          </cell>
          <cell r="X1662" t="str">
            <v>UMGI approved</v>
          </cell>
          <cell r="Z1662" t="str">
            <v>Not used</v>
          </cell>
          <cell r="AB1662" t="str">
            <v>The Language and script of the Synopsis as defined in IETF RfC 4646. The default is the same as indicated for the containing composite. Language and Script are provided as lang[-scipt][-region][-variant]. This is represented in an XML schema as an XML Attribute.</v>
          </cell>
        </row>
        <row r="1663">
          <cell r="A1663" t="str">
            <v>-\-</v>
          </cell>
          <cell r="B1663" t="str">
            <v>-</v>
          </cell>
          <cell r="C1663" t="str">
            <v>-</v>
          </cell>
          <cell r="D1663" t="str">
            <v>-</v>
          </cell>
          <cell r="E1663" t="str">
            <v>-</v>
          </cell>
          <cell r="F1663" t="str">
            <v>Resource List\User Defined Resource\User Defined Resource Details By Territory\Genre</v>
          </cell>
          <cell r="G1663" t="str">
            <v>Resource List</v>
          </cell>
          <cell r="H1663" t="str">
            <v>User Defined Resource</v>
          </cell>
          <cell r="I1663" t="str">
            <v>User Defined Resource Details By Territory</v>
          </cell>
          <cell r="J1663" t="str">
            <v>Genre</v>
          </cell>
          <cell r="R1663" t="str">
            <v>ddexC:Genre</v>
          </cell>
          <cell r="S1663" t="str">
            <v>A Composite containing details of a Genre to which the UserDefinedResource belongs.</v>
          </cell>
          <cell r="T1663" t="str">
            <v>0-n</v>
          </cell>
          <cell r="U1663" t="str">
            <v>-</v>
          </cell>
          <cell r="X1663" t="str">
            <v>UMGI approved</v>
          </cell>
          <cell r="Z1663" t="str">
            <v>Not used</v>
          </cell>
          <cell r="AB1663" t="str">
            <v>A Composite containing details of a Genre to which the UserDefinedResource belongs.</v>
          </cell>
        </row>
        <row r="1664">
          <cell r="A1664" t="str">
            <v>-\-</v>
          </cell>
          <cell r="B1664" t="str">
            <v>-</v>
          </cell>
          <cell r="C1664" t="str">
            <v>-</v>
          </cell>
          <cell r="D1664" t="str">
            <v>-</v>
          </cell>
          <cell r="E1664" t="str">
            <v>-</v>
          </cell>
          <cell r="F1664" t="str">
            <v>Resource List\User Defined Resource\User Defined Resource Details By Territory\Genre\Language And Script Code</v>
          </cell>
          <cell r="G1664" t="str">
            <v>Resource List</v>
          </cell>
          <cell r="H1664" t="str">
            <v>User Defined Resource</v>
          </cell>
          <cell r="I1664" t="str">
            <v>User Defined Resource Details By Territory</v>
          </cell>
          <cell r="J1664" t="str">
            <v>Genre</v>
          </cell>
          <cell r="K1664" t="str">
            <v>Language And Script Code</v>
          </cell>
          <cell r="R1664" t="str">
            <v>String</v>
          </cell>
          <cell r="S1664"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664" t="str">
            <v>0-1</v>
          </cell>
          <cell r="U1664" t="str">
            <v>-</v>
          </cell>
          <cell r="X1664" t="str">
            <v>UMGI approved</v>
          </cell>
          <cell r="Z1664" t="str">
            <v>Not used</v>
          </cell>
          <cell r="AB1664"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665">
          <cell r="A1665" t="str">
            <v>-\-</v>
          </cell>
          <cell r="B1665" t="str">
            <v>-</v>
          </cell>
          <cell r="C1665" t="str">
            <v>-</v>
          </cell>
          <cell r="D1665" t="str">
            <v>-</v>
          </cell>
          <cell r="E1665" t="str">
            <v>-</v>
          </cell>
          <cell r="F1665" t="str">
            <v>Resource List\User Defined Resource\User Defined Resource Details By Territory\Genre\Genre Text</v>
          </cell>
          <cell r="G1665" t="str">
            <v>Resource List</v>
          </cell>
          <cell r="H1665" t="str">
            <v>User Defined Resource</v>
          </cell>
          <cell r="I1665" t="str">
            <v>User Defined Resource Details By Territory</v>
          </cell>
          <cell r="J1665" t="str">
            <v>Genre</v>
          </cell>
          <cell r="K1665" t="str">
            <v>Genre Text</v>
          </cell>
          <cell r="R1665" t="str">
            <v>ddexC:Description</v>
          </cell>
          <cell r="S1665" t="str">
            <v>A Composite containing a Description of a genre or style (such as Musical, literary or audio-visual) with which a Creation is associated.</v>
          </cell>
          <cell r="T1665">
            <v>1</v>
          </cell>
          <cell r="U1665" t="str">
            <v>-</v>
          </cell>
          <cell r="X1665" t="str">
            <v>UMGI approved</v>
          </cell>
          <cell r="Z1665" t="str">
            <v>Not used</v>
          </cell>
          <cell r="AB1665" t="str">
            <v>A Composite containing a Description of a genre or style (such as Musical, literary or audio-visual) with which a Creation is associated.</v>
          </cell>
        </row>
        <row r="1666">
          <cell r="A1666" t="str">
            <v>-\-</v>
          </cell>
          <cell r="B1666" t="str">
            <v>-</v>
          </cell>
          <cell r="C1666" t="str">
            <v>-</v>
          </cell>
          <cell r="D1666" t="str">
            <v>-</v>
          </cell>
          <cell r="E1666" t="str">
            <v>-</v>
          </cell>
          <cell r="F1666" t="str">
            <v>Resource List\User Defined Resource\User Defined Resource Details By Territory\Genre\Genre Text\Language And Script Code</v>
          </cell>
          <cell r="G1666" t="str">
            <v>Resource List</v>
          </cell>
          <cell r="H1666" t="str">
            <v>User Defined Resource</v>
          </cell>
          <cell r="I1666" t="str">
            <v>User Defined Resource Details By Territory</v>
          </cell>
          <cell r="J1666" t="str">
            <v>Genre</v>
          </cell>
          <cell r="K1666" t="str">
            <v>Genre Text</v>
          </cell>
          <cell r="L1666" t="str">
            <v>Language And Script Code</v>
          </cell>
          <cell r="R1666" t="str">
            <v>String</v>
          </cell>
          <cell r="S1666" t="str">
            <v>The Language and script of the Description as defined in IETF RfC 4646. The default is the same as indicated for the containing composite. Language and Script are provided as lang[-scipt][-region][-variant]. This is represented in an XML schema as an XML Attribute.</v>
          </cell>
          <cell r="T1666" t="str">
            <v>0-1</v>
          </cell>
          <cell r="U1666" t="str">
            <v>-</v>
          </cell>
          <cell r="X1666" t="str">
            <v>UMGI approved</v>
          </cell>
          <cell r="Z1666" t="str">
            <v>Not used</v>
          </cell>
          <cell r="AB1666" t="str">
            <v>The Language and script of the Description as defined in IETF RfC 4646. The default is the same as indicated for the containing composite. Language and Script are provided as lang[-scipt][-region][-variant]. This is represented in an XML schema as an XML Attribute.</v>
          </cell>
        </row>
        <row r="1667">
          <cell r="A1667" t="str">
            <v>-\-</v>
          </cell>
          <cell r="B1667" t="str">
            <v>-</v>
          </cell>
          <cell r="C1667" t="str">
            <v>-</v>
          </cell>
          <cell r="D1667" t="str">
            <v>-</v>
          </cell>
          <cell r="E1667" t="str">
            <v>-</v>
          </cell>
          <cell r="F1667" t="str">
            <v>Resource List\User Defined Resource\User Defined Resource Details By Territory\Genre\Sub Genre</v>
          </cell>
          <cell r="G1667" t="str">
            <v>Resource List</v>
          </cell>
          <cell r="H1667" t="str">
            <v>User Defined Resource</v>
          </cell>
          <cell r="I1667" t="str">
            <v>User Defined Resource Details By Territory</v>
          </cell>
          <cell r="J1667" t="str">
            <v>Genre</v>
          </cell>
          <cell r="K1667" t="str">
            <v>Sub Genre</v>
          </cell>
          <cell r="R1667" t="str">
            <v>ddexC:Description</v>
          </cell>
          <cell r="S1667" t="str">
            <v>A Composite containing a Description of a secondary genre or style with which a Creation is associated.</v>
          </cell>
          <cell r="T1667" t="str">
            <v>0-1</v>
          </cell>
          <cell r="U1667" t="str">
            <v>-</v>
          </cell>
          <cell r="X1667" t="str">
            <v>UMGI approved</v>
          </cell>
          <cell r="Z1667" t="str">
            <v>Not used</v>
          </cell>
          <cell r="AB1667" t="str">
            <v>A Composite containing a Description of a secondary genre or style with which a Creation is associated.</v>
          </cell>
        </row>
        <row r="1668">
          <cell r="A1668" t="str">
            <v>-\-</v>
          </cell>
          <cell r="B1668" t="str">
            <v>-</v>
          </cell>
          <cell r="C1668" t="str">
            <v>-</v>
          </cell>
          <cell r="D1668" t="str">
            <v>-</v>
          </cell>
          <cell r="E1668" t="str">
            <v>-</v>
          </cell>
          <cell r="F1668" t="str">
            <v>Resource List\User Defined Resource\User Defined Resource Details By Territory\Genre\Sub Genre\Language And Script Code</v>
          </cell>
          <cell r="G1668" t="str">
            <v>Resource List</v>
          </cell>
          <cell r="H1668" t="str">
            <v>User Defined Resource</v>
          </cell>
          <cell r="I1668" t="str">
            <v>User Defined Resource Details By Territory</v>
          </cell>
          <cell r="J1668" t="str">
            <v>Genre</v>
          </cell>
          <cell r="K1668" t="str">
            <v>Sub Genre</v>
          </cell>
          <cell r="L1668" t="str">
            <v>Language And Script Code</v>
          </cell>
          <cell r="R1668" t="str">
            <v>String</v>
          </cell>
          <cell r="S1668" t="str">
            <v>The Language and script of the Description as defined in IETF RfC 4646. The default is the same as indicated for the containing composite. Language and Script are provided as lang[-scipt][-region][-variant]. This is represented in an XML schema as an XML Attribute.</v>
          </cell>
          <cell r="T1668" t="str">
            <v>0-1</v>
          </cell>
          <cell r="U1668" t="str">
            <v>-</v>
          </cell>
          <cell r="X1668" t="str">
            <v>UMGI approved</v>
          </cell>
          <cell r="Z1668" t="str">
            <v>Not used</v>
          </cell>
          <cell r="AB1668" t="str">
            <v>The Language and script of the Description as defined in IETF RfC 4646. The default is the same as indicated for the containing composite. Language and Script are provided as lang[-scipt][-region][-variant]. This is represented in an XML schema as an XML Attribute.</v>
          </cell>
        </row>
        <row r="1669">
          <cell r="A1669" t="str">
            <v>-\-</v>
          </cell>
          <cell r="B1669" t="str">
            <v>-</v>
          </cell>
          <cell r="C1669" t="str">
            <v>-</v>
          </cell>
          <cell r="D1669" t="str">
            <v>-</v>
          </cell>
          <cell r="E1669" t="str">
            <v>-</v>
          </cell>
          <cell r="F1669" t="str">
            <v>Resource List\User Defined Resource\User Defined Resource Details By Territory\Parental Warning Type</v>
          </cell>
          <cell r="G1669" t="str">
            <v>Resource List</v>
          </cell>
          <cell r="H1669" t="str">
            <v>User Defined Resource</v>
          </cell>
          <cell r="I1669" t="str">
            <v>User Defined Resource Details By Territory</v>
          </cell>
          <cell r="J1669" t="str">
            <v>Parental Warning Type</v>
          </cell>
          <cell r="R1669" t="str">
            <v>ddexC:ParentalWarningType</v>
          </cell>
          <cell r="S1669" t="str">
            <v>A Composite containing details of the classification of the UserDefinedResource according to advice which it carries about the level of explicitness or offensiveness of its content.</v>
          </cell>
          <cell r="T1669" t="str">
            <v>0-n</v>
          </cell>
          <cell r="U1669" t="str">
            <v>-</v>
          </cell>
          <cell r="X1669" t="str">
            <v>UMGI approved</v>
          </cell>
          <cell r="Z1669" t="str">
            <v>Not used</v>
          </cell>
          <cell r="AB1669" t="str">
            <v>A Composite containing details of the classification of the UserDefinedResource according to advice which it carries about the level of explicitness or offensiveness of its content.</v>
          </cell>
        </row>
        <row r="1670">
          <cell r="A1670" t="str">
            <v>-\-</v>
          </cell>
          <cell r="B1670" t="str">
            <v>-</v>
          </cell>
          <cell r="C1670" t="str">
            <v>-</v>
          </cell>
          <cell r="D1670" t="str">
            <v>-</v>
          </cell>
          <cell r="E1670" t="str">
            <v>-</v>
          </cell>
          <cell r="F1670" t="str">
            <v>Resource List\User Defined Resource\User Defined Resource Details By Territory\Parental Warning Type\Namespace</v>
          </cell>
          <cell r="G1670" t="str">
            <v>Resource List</v>
          </cell>
          <cell r="H1670" t="str">
            <v>User Defined Resource</v>
          </cell>
          <cell r="I1670" t="str">
            <v>User Defined Resource Details By Territory</v>
          </cell>
          <cell r="J1670" t="str">
            <v>Parental Warning Type</v>
          </cell>
          <cell r="K1670" t="str">
            <v>Namespace</v>
          </cell>
          <cell r="R1670" t="str">
            <v>String</v>
          </cell>
          <cell r="S1670" t="str">
            <v>The Namespace of the ParentalWarningType. This is represented in an XML schema as an XML Attribute.</v>
          </cell>
          <cell r="T1670" t="str">
            <v>0-1</v>
          </cell>
          <cell r="U1670" t="str">
            <v>-</v>
          </cell>
          <cell r="X1670" t="str">
            <v>UMGI approved</v>
          </cell>
          <cell r="Z1670" t="str">
            <v>Not used</v>
          </cell>
          <cell r="AB1670" t="str">
            <v>The Namespace of the ParentalWarningType. This is represented in an XML schema as an XML Attribute.</v>
          </cell>
        </row>
        <row r="1671">
          <cell r="A1671" t="str">
            <v>-\-</v>
          </cell>
          <cell r="B1671" t="str">
            <v>-</v>
          </cell>
          <cell r="C1671" t="str">
            <v>-</v>
          </cell>
          <cell r="D1671" t="str">
            <v>-</v>
          </cell>
          <cell r="E1671" t="str">
            <v>-</v>
          </cell>
          <cell r="F1671" t="str">
            <v>Resource List\User Defined Resource\User Defined Resource Details By Territory\Parental Warning Type\User Defined Value</v>
          </cell>
          <cell r="G1671" t="str">
            <v>Resource List</v>
          </cell>
          <cell r="H1671" t="str">
            <v>User Defined Resource</v>
          </cell>
          <cell r="I1671" t="str">
            <v>User Defined Resource Details By Territory</v>
          </cell>
          <cell r="J1671" t="str">
            <v>Parental Warning Type</v>
          </cell>
          <cell r="K1671" t="str">
            <v>User Defined Value</v>
          </cell>
          <cell r="R1671" t="str">
            <v>String</v>
          </cell>
          <cell r="S1671" t="str">
            <v>A UserDefined value of the ParentalWarningType. This is represented in an XML schema as an XML Attribute.</v>
          </cell>
          <cell r="T1671" t="str">
            <v>0-1</v>
          </cell>
          <cell r="U1671" t="str">
            <v>-</v>
          </cell>
          <cell r="X1671" t="str">
            <v>UMGI approved</v>
          </cell>
          <cell r="Z1671" t="str">
            <v>Not used</v>
          </cell>
          <cell r="AB1671" t="str">
            <v>A UserDefined value of the ParentalWarningType. This is represented in an XML schema as an XML Attribute.</v>
          </cell>
        </row>
        <row r="1672">
          <cell r="A1672" t="str">
            <v>-\-</v>
          </cell>
          <cell r="B1672" t="str">
            <v>-</v>
          </cell>
          <cell r="C1672" t="str">
            <v>-</v>
          </cell>
          <cell r="D1672" t="str">
            <v>-</v>
          </cell>
          <cell r="E1672" t="str">
            <v>-</v>
          </cell>
          <cell r="F1672" t="str">
            <v>Resource List\User Defined Resource\User Defined Resource Details By Territory\Technical User Defined Resource Details</v>
          </cell>
          <cell r="G1672" t="str">
            <v>Resource List</v>
          </cell>
          <cell r="H1672" t="str">
            <v>User Defined Resource</v>
          </cell>
          <cell r="I1672" t="str">
            <v>User Defined Resource Details By Territory</v>
          </cell>
          <cell r="J1672" t="str">
            <v>Technical User Defined Resource Details</v>
          </cell>
          <cell r="R1672" t="str">
            <v>ernm:TechnicalUserDefinedResourceDetails</v>
          </cell>
          <cell r="S1672" t="str">
            <v>A Composite containing technical details of the UserDefinedResource.</v>
          </cell>
          <cell r="T1672" t="str">
            <v>0-n</v>
          </cell>
          <cell r="U1672" t="str">
            <v>-</v>
          </cell>
          <cell r="X1672" t="str">
            <v>UMGI approved</v>
          </cell>
          <cell r="Z1672" t="str">
            <v>Not used</v>
          </cell>
          <cell r="AB1672" t="str">
            <v>A Composite containing technical details of the UserDefinedResource.</v>
          </cell>
        </row>
        <row r="1673">
          <cell r="A1673" t="str">
            <v>-\-</v>
          </cell>
          <cell r="B1673" t="str">
            <v>-</v>
          </cell>
          <cell r="C1673" t="str">
            <v>-</v>
          </cell>
          <cell r="D1673" t="str">
            <v>-</v>
          </cell>
          <cell r="E1673" t="str">
            <v>-</v>
          </cell>
          <cell r="F1673" t="str">
            <v>Resource List\User Defined Resource\User Defined Resource Details By Territory\Technical User Defined Resource Details\Language And Script Code</v>
          </cell>
          <cell r="G1673" t="str">
            <v>Resource List</v>
          </cell>
          <cell r="H1673" t="str">
            <v>User Defined Resource</v>
          </cell>
          <cell r="I1673" t="str">
            <v>User Defined Resource Details By Territory</v>
          </cell>
          <cell r="J1673" t="str">
            <v>Technical User Defined Resource Details</v>
          </cell>
          <cell r="K1673" t="str">
            <v>Language And Script Code</v>
          </cell>
          <cell r="R1673" t="str">
            <v>String</v>
          </cell>
          <cell r="S1673" t="str">
            <v>The Language and script for the Elements of the TechnicalUserDefinedResourceDetails as defined in IETF RfC 4646. The default is the same as indicated for the containing composite. Language and Script are provided as lang[-scipt][-region][-variant]. This is represented in an XML schema as an XML Attribute.</v>
          </cell>
          <cell r="T1673" t="str">
            <v>0-1</v>
          </cell>
          <cell r="U1673" t="str">
            <v>-</v>
          </cell>
          <cell r="X1673" t="str">
            <v>UMGI approved</v>
          </cell>
          <cell r="Z1673" t="str">
            <v>Not used</v>
          </cell>
          <cell r="AB1673" t="str">
            <v>The Language and script for the Elements of the TechnicalUserDefinedResourceDetails as defined in IETF RfC 4646. The default is the same as indicated for the containing composite. Language and Script are provided as lang[-scipt][-region][-variant]. This is represented in an XML schema as an XML Attribute.</v>
          </cell>
        </row>
        <row r="1674">
          <cell r="A1674" t="str">
            <v>-\-</v>
          </cell>
          <cell r="B1674" t="str">
            <v>-</v>
          </cell>
          <cell r="C1674" t="str">
            <v>-</v>
          </cell>
          <cell r="D1674" t="str">
            <v>-</v>
          </cell>
          <cell r="E1674" t="str">
            <v>-</v>
          </cell>
          <cell r="F1674" t="str">
            <v>Resource List\User Defined Resource\User Defined Resource Details By Territory\Technical User Defined Resource Details\Technical Resource Details Reference</v>
          </cell>
          <cell r="G1674" t="str">
            <v>Resource List</v>
          </cell>
          <cell r="H1674" t="str">
            <v>User Defined Resource</v>
          </cell>
          <cell r="I1674" t="str">
            <v>User Defined Resource Details By Territory</v>
          </cell>
          <cell r="J1674" t="str">
            <v>Technical User Defined Resource Details</v>
          </cell>
          <cell r="K1674" t="str">
            <v>Technical Resource Details Reference</v>
          </cell>
          <cell r="R1674" t="str">
            <v>LocalTechnicalResourceDetailsAnchor</v>
          </cell>
          <cell r="S1674" t="str">
            <v>The Identifier (specific to the Message) of the TechnicalUserDefinedResourceDetails within the Release which contains it. This LocalAnchor is a string starting with the letter T.</v>
          </cell>
          <cell r="T1674">
            <v>1</v>
          </cell>
          <cell r="U1674" t="str">
            <v>-</v>
          </cell>
          <cell r="X1674" t="str">
            <v>UMGI approved</v>
          </cell>
          <cell r="Z1674" t="str">
            <v>Not used</v>
          </cell>
          <cell r="AB1674" t="str">
            <v>The Identifier (specific to the Message) of the TechnicalUserDefinedResourceDetails within the Release which contains it. This LocalAnchor is a string starting with the letter T.</v>
          </cell>
        </row>
        <row r="1675">
          <cell r="A1675" t="str">
            <v>-\-</v>
          </cell>
          <cell r="B1675" t="str">
            <v>-</v>
          </cell>
          <cell r="C1675" t="str">
            <v>-</v>
          </cell>
          <cell r="D1675" t="str">
            <v>-</v>
          </cell>
          <cell r="E1675" t="str">
            <v>-</v>
          </cell>
          <cell r="F1675" t="str">
            <v>Resource List\User Defined Resource\User Defined Resource Details By Territory\Technical User Defined Resource Details\User Defined Value</v>
          </cell>
          <cell r="G1675" t="str">
            <v>Resource List</v>
          </cell>
          <cell r="H1675" t="str">
            <v>User Defined Resource</v>
          </cell>
          <cell r="I1675" t="str">
            <v>User Defined Resource Details By Territory</v>
          </cell>
          <cell r="J1675" t="str">
            <v>Technical User Defined Resource Details</v>
          </cell>
          <cell r="K1675" t="str">
            <v>User Defined Value</v>
          </cell>
          <cell r="R1675" t="str">
            <v>ddexC:UserDefinedValue</v>
          </cell>
          <cell r="S1675" t="str">
            <v>A Composite containing details of a UserDefinedValue.</v>
          </cell>
          <cell r="T1675" t="str">
            <v>0-n</v>
          </cell>
          <cell r="U1675" t="str">
            <v>-</v>
          </cell>
          <cell r="X1675" t="str">
            <v>UMGI approved</v>
          </cell>
          <cell r="Z1675" t="str">
            <v>Not used</v>
          </cell>
          <cell r="AB1675" t="str">
            <v>A Composite containing details of a UserDefinedValue.</v>
          </cell>
        </row>
        <row r="1676">
          <cell r="A1676" t="str">
            <v>-\-</v>
          </cell>
          <cell r="B1676" t="str">
            <v>-</v>
          </cell>
          <cell r="C1676" t="str">
            <v>-</v>
          </cell>
          <cell r="D1676" t="str">
            <v>-</v>
          </cell>
          <cell r="E1676" t="str">
            <v>-</v>
          </cell>
          <cell r="F1676" t="str">
            <v>Resource List\User Defined Resource\User Defined Resource Details By Territory\Technical User Defined Resource Details\User Defined Value\Namespace</v>
          </cell>
          <cell r="G1676" t="str">
            <v>Resource List</v>
          </cell>
          <cell r="H1676" t="str">
            <v>User Defined Resource</v>
          </cell>
          <cell r="I1676" t="str">
            <v>User Defined Resource Details By Territory</v>
          </cell>
          <cell r="J1676" t="str">
            <v>Technical User Defined Resource Details</v>
          </cell>
          <cell r="K1676" t="str">
            <v>User Defined Value</v>
          </cell>
          <cell r="L1676" t="str">
            <v>Namespace</v>
          </cell>
          <cell r="R1676" t="str">
            <v>String</v>
          </cell>
          <cell r="S1676" t="str">
            <v>The Namespace of the UserDefinedValue. This is represented in an XML schema as an XML Attribute.</v>
          </cell>
          <cell r="T1676" t="str">
            <v>0-1</v>
          </cell>
          <cell r="U1676" t="str">
            <v>-</v>
          </cell>
          <cell r="X1676" t="str">
            <v>UMGI approved</v>
          </cell>
          <cell r="Z1676" t="str">
            <v>Not used</v>
          </cell>
          <cell r="AB1676" t="str">
            <v>The Namespace of the UserDefinedValue. This is represented in an XML schema as an XML Attribute.</v>
          </cell>
        </row>
        <row r="1677">
          <cell r="A1677" t="str">
            <v>-\-</v>
          </cell>
          <cell r="B1677" t="str">
            <v>-</v>
          </cell>
          <cell r="C1677" t="str">
            <v>-</v>
          </cell>
          <cell r="D1677" t="str">
            <v>-</v>
          </cell>
          <cell r="E1677" t="str">
            <v>-</v>
          </cell>
          <cell r="F1677" t="str">
            <v>Resource List\User Defined Resource\User Defined Resource Details By Territory\Technical User Defined Resource Details\User Defined Value\Description</v>
          </cell>
          <cell r="G1677" t="str">
            <v>Resource List</v>
          </cell>
          <cell r="H1677" t="str">
            <v>User Defined Resource</v>
          </cell>
          <cell r="I1677" t="str">
            <v>User Defined Resource Details By Territory</v>
          </cell>
          <cell r="J1677" t="str">
            <v>Technical User Defined Resource Details</v>
          </cell>
          <cell r="K1677" t="str">
            <v>User Defined Value</v>
          </cell>
          <cell r="L1677" t="str">
            <v>Description</v>
          </cell>
          <cell r="R1677" t="str">
            <v>String</v>
          </cell>
          <cell r="S1677" t="str">
            <v>A textual Description of the Type or function of the UserDefinedValue. This is represented in an XML schema as an XML Attribute.</v>
          </cell>
          <cell r="T1677" t="str">
            <v>0-1</v>
          </cell>
          <cell r="U1677" t="str">
            <v>-</v>
          </cell>
          <cell r="X1677" t="str">
            <v>UMGI approved</v>
          </cell>
          <cell r="Z1677" t="str">
            <v>Not used</v>
          </cell>
          <cell r="AB1677" t="str">
            <v>A textual Description of the Type or function of the UserDefinedValue. This is represented in an XML schema as an XML Attribute.</v>
          </cell>
        </row>
        <row r="1678">
          <cell r="A1678" t="str">
            <v>-\-</v>
          </cell>
          <cell r="B1678" t="str">
            <v>-</v>
          </cell>
          <cell r="C1678" t="str">
            <v>-</v>
          </cell>
          <cell r="D1678" t="str">
            <v>-</v>
          </cell>
          <cell r="E1678" t="str">
            <v>-</v>
          </cell>
          <cell r="F1678" t="str">
            <v>Resource List\User Defined Resource\User Defined Resource Details By Territory\Technical User Defined Resource Details\User Defined Value\Language And Script Code</v>
          </cell>
          <cell r="G1678" t="str">
            <v>Resource List</v>
          </cell>
          <cell r="H1678" t="str">
            <v>User Defined Resource</v>
          </cell>
          <cell r="I1678" t="str">
            <v>User Defined Resource Details By Territory</v>
          </cell>
          <cell r="J1678" t="str">
            <v>Technical User Defined Resource Details</v>
          </cell>
          <cell r="K1678" t="str">
            <v>User Defined Value</v>
          </cell>
          <cell r="L1678" t="str">
            <v>Language And Script Code</v>
          </cell>
          <cell r="R1678" t="str">
            <v>String</v>
          </cell>
          <cell r="S1678" t="str">
            <v>The Language and script of the Description as defined in IETF RfC 4646. The default is the same as indicated for the containing composite. Language and Script are provided as lang[-scipt][-region][-variant]. This is represented in an XML schema as an XML Attribute.</v>
          </cell>
          <cell r="T1678" t="str">
            <v>0-1</v>
          </cell>
          <cell r="U1678" t="str">
            <v>-</v>
          </cell>
          <cell r="X1678" t="str">
            <v>UMGI approved</v>
          </cell>
          <cell r="Z1678" t="str">
            <v>Not used</v>
          </cell>
          <cell r="AB1678" t="str">
            <v>The Language and script of the Description as defined in IETF RfC 4646. The default is the same as indicated for the containing composite. Language and Script are provided as lang[-scipt][-region][-variant]. This is represented in an XML schema as an XML Attribute.</v>
          </cell>
        </row>
        <row r="1679">
          <cell r="A1679" t="str">
            <v>-\-</v>
          </cell>
          <cell r="B1679" t="str">
            <v>-</v>
          </cell>
          <cell r="C1679" t="str">
            <v>-</v>
          </cell>
          <cell r="D1679" t="str">
            <v>-</v>
          </cell>
          <cell r="E1679" t="str">
            <v>-</v>
          </cell>
          <cell r="F1679" t="str">
            <v>Resource List\User Defined Resource\User Defined Resource Details By Territory\Technical User Defined Resource Details\Is Preview</v>
          </cell>
          <cell r="G1679" t="str">
            <v>Resource List</v>
          </cell>
          <cell r="H1679" t="str">
            <v>User Defined Resource</v>
          </cell>
          <cell r="I1679" t="str">
            <v>User Defined Resource Details By Territory</v>
          </cell>
          <cell r="J1679" t="str">
            <v>Technical User Defined Resource Details</v>
          </cell>
          <cell r="K1679" t="str">
            <v>Is Preview</v>
          </cell>
          <cell r="R1679" t="str">
            <v>Boolean</v>
          </cell>
          <cell r="S1679" t="str">
            <v>The Flag indicating whether the UserDefinedResource is technically a preview of the parent Resource (=True) or not (=False). Note that nothing can be implied from this element as to the conditions under which the preview can be made available.</v>
          </cell>
          <cell r="T1679" t="str">
            <v>0-1</v>
          </cell>
          <cell r="U1679" t="str">
            <v>-</v>
          </cell>
          <cell r="X1679" t="str">
            <v>UMGI approved</v>
          </cell>
          <cell r="Z1679" t="str">
            <v>Not used</v>
          </cell>
          <cell r="AB1679" t="str">
            <v>The Flag indicating whether the UserDefinedResource is technically a preview of the parent Resource (=True) or not (=False). Note that nothing can be implied from this element as to the conditions under which the preview can be made available.</v>
          </cell>
        </row>
        <row r="1680">
          <cell r="A1680" t="str">
            <v>-\-</v>
          </cell>
          <cell r="B1680" t="str">
            <v>-</v>
          </cell>
          <cell r="C1680" t="str">
            <v>-</v>
          </cell>
          <cell r="D1680" t="str">
            <v>-</v>
          </cell>
          <cell r="E1680" t="str">
            <v>-</v>
          </cell>
          <cell r="F1680" t="str">
            <v>Resource List\User Defined Resource\User Defined Resource Details By Territory\Technical User Defined Resource Details\Preview Details</v>
          </cell>
          <cell r="G1680" t="str">
            <v>Resource List</v>
          </cell>
          <cell r="H1680" t="str">
            <v>User Defined Resource</v>
          </cell>
          <cell r="I1680" t="str">
            <v>User Defined Resource Details By Territory</v>
          </cell>
          <cell r="J1680" t="str">
            <v>Technical User Defined Resource Details</v>
          </cell>
          <cell r="K1680" t="str">
            <v>Preview Details</v>
          </cell>
          <cell r="R1680" t="str">
            <v>ernm:PreviewDetails</v>
          </cell>
          <cell r="S1680" t="str">
            <v>A Composite containing details of a preview.</v>
          </cell>
          <cell r="T1680" t="str">
            <v>0-1</v>
          </cell>
          <cell r="U1680" t="str">
            <v>-</v>
          </cell>
          <cell r="X1680" t="str">
            <v>UMGI approved</v>
          </cell>
          <cell r="Z1680" t="str">
            <v>Not used</v>
          </cell>
          <cell r="AB1680" t="str">
            <v>A Composite containing details of a preview.</v>
          </cell>
        </row>
        <row r="1681">
          <cell r="A1681" t="str">
            <v>-\-</v>
          </cell>
          <cell r="B1681" t="str">
            <v>-</v>
          </cell>
          <cell r="C1681" t="str">
            <v>-</v>
          </cell>
          <cell r="D1681" t="str">
            <v>-</v>
          </cell>
          <cell r="E1681" t="str">
            <v>-</v>
          </cell>
          <cell r="F1681" t="str">
            <v>Resource List\User Defined Resource\User Defined Resource Details By Territory\Technical User Defined Resource Details\Preview Details\Part Type</v>
          </cell>
          <cell r="G1681" t="str">
            <v>Resource List</v>
          </cell>
          <cell r="H1681" t="str">
            <v>User Defined Resource</v>
          </cell>
          <cell r="I1681" t="str">
            <v>User Defined Resource Details By Territory</v>
          </cell>
          <cell r="J1681" t="str">
            <v>Technical User Defined Resource Details</v>
          </cell>
          <cell r="K1681" t="str">
            <v>Preview Details</v>
          </cell>
          <cell r="L1681" t="str">
            <v>Part Type</v>
          </cell>
          <cell r="R1681" t="str">
            <v>ddexC:Description</v>
          </cell>
          <cell r="S1681" t="str">
            <v>A Composite containing a Description of the Type of Part that the preview relates to, e.g. chorus or intro.</v>
          </cell>
          <cell r="T1681" t="str">
            <v>0-1</v>
          </cell>
          <cell r="U1681" t="str">
            <v>-</v>
          </cell>
          <cell r="X1681" t="str">
            <v>UMGI approved</v>
          </cell>
          <cell r="Z1681" t="str">
            <v>Not used</v>
          </cell>
          <cell r="AB1681" t="str">
            <v>A Composite containing a Description of the Type of Part that the preview relates to, e.g. chorus or intro.</v>
          </cell>
        </row>
        <row r="1682">
          <cell r="A1682" t="str">
            <v>-\-</v>
          </cell>
          <cell r="B1682" t="str">
            <v>-</v>
          </cell>
          <cell r="C1682" t="str">
            <v>-</v>
          </cell>
          <cell r="D1682" t="str">
            <v>-</v>
          </cell>
          <cell r="E1682" t="str">
            <v>-</v>
          </cell>
          <cell r="F1682" t="str">
            <v>Resource List\User Defined Resource\User Defined Resource Details By Territory\Technical User Defined Resource Details\Preview Details\Part Type\Language And Script Code</v>
          </cell>
          <cell r="G1682" t="str">
            <v>Resource List</v>
          </cell>
          <cell r="H1682" t="str">
            <v>User Defined Resource</v>
          </cell>
          <cell r="I1682" t="str">
            <v>User Defined Resource Details By Territory</v>
          </cell>
          <cell r="J1682" t="str">
            <v>Technical User Defined Resource Details</v>
          </cell>
          <cell r="K1682" t="str">
            <v>Preview Details</v>
          </cell>
          <cell r="L1682" t="str">
            <v>Part Type</v>
          </cell>
          <cell r="M1682" t="str">
            <v>Language And Script Code</v>
          </cell>
          <cell r="R1682" t="str">
            <v>String</v>
          </cell>
          <cell r="S1682" t="str">
            <v>The Language and script of the Description as defined in IETF RfC 4646. The default is the same as indicated for the containing composite. Language and Script are provided as lang[-scipt][-region][-variant]. This is represented in an XML schema as an XML Attribute.</v>
          </cell>
          <cell r="T1682" t="str">
            <v>0-1</v>
          </cell>
          <cell r="U1682" t="str">
            <v>-</v>
          </cell>
          <cell r="X1682" t="str">
            <v>UMGI approved</v>
          </cell>
          <cell r="Z1682" t="str">
            <v>Not used</v>
          </cell>
          <cell r="AB1682" t="str">
            <v>The Language and script of the Description as defined in IETF RfC 4646. The default is the same as indicated for the containing composite. Language and Script are provided as lang[-scipt][-region][-variant]. This is represented in an XML schema as an XML Attribute.</v>
          </cell>
        </row>
        <row r="1683">
          <cell r="A1683" t="str">
            <v>-\-</v>
          </cell>
          <cell r="B1683" t="str">
            <v>-</v>
          </cell>
          <cell r="C1683" t="str">
            <v>-</v>
          </cell>
          <cell r="D1683" t="str">
            <v>-</v>
          </cell>
          <cell r="E1683" t="str">
            <v>-</v>
          </cell>
          <cell r="F1683" t="str">
            <v>Resource List\User Defined Resource\User Defined Resource Details By Territory\Technical User Defined Resource Details\Preview Details\Top Left Corner</v>
          </cell>
          <cell r="G1683" t="str">
            <v>Resource List</v>
          </cell>
          <cell r="H1683" t="str">
            <v>User Defined Resource</v>
          </cell>
          <cell r="I1683" t="str">
            <v>User Defined Resource Details By Territory</v>
          </cell>
          <cell r="J1683" t="str">
            <v>Technical User Defined Resource Details</v>
          </cell>
          <cell r="K1683" t="str">
            <v>Preview Details</v>
          </cell>
          <cell r="L1683" t="str">
            <v>Top Left Corner</v>
          </cell>
          <cell r="R1683" t="str">
            <v>Decimal</v>
          </cell>
          <cell r="S1683" t="str">
            <v>The position of the preview measured in Pixels or millimetres from the top left corner of the Resource.</v>
          </cell>
          <cell r="T1683" t="str">
            <v>0-1</v>
          </cell>
          <cell r="U1683" t="str">
            <v>-</v>
          </cell>
          <cell r="X1683" t="str">
            <v>UMGI approved</v>
          </cell>
          <cell r="Z1683" t="str">
            <v>Not used</v>
          </cell>
          <cell r="AB1683" t="str">
            <v>The position of the preview measured in Pixels or millimetres from the top left corner of the Resource.</v>
          </cell>
        </row>
        <row r="1684">
          <cell r="A1684" t="str">
            <v>-\-</v>
          </cell>
          <cell r="B1684" t="str">
            <v>-</v>
          </cell>
          <cell r="C1684" t="str">
            <v>-</v>
          </cell>
          <cell r="D1684" t="str">
            <v>-</v>
          </cell>
          <cell r="E1684" t="str">
            <v>-</v>
          </cell>
          <cell r="F1684" t="str">
            <v>Resource List\User Defined Resource\User Defined Resource Details By Territory\Technical User Defined Resource Details\Preview Details\Bottom Right Corner</v>
          </cell>
          <cell r="G1684" t="str">
            <v>Resource List</v>
          </cell>
          <cell r="H1684" t="str">
            <v>User Defined Resource</v>
          </cell>
          <cell r="I1684" t="str">
            <v>User Defined Resource Details By Territory</v>
          </cell>
          <cell r="J1684" t="str">
            <v>Technical User Defined Resource Details</v>
          </cell>
          <cell r="K1684" t="str">
            <v>Preview Details</v>
          </cell>
          <cell r="L1684" t="str">
            <v>Bottom Right Corner</v>
          </cell>
          <cell r="R1684" t="str">
            <v>Decimal</v>
          </cell>
          <cell r="S1684" t="str">
            <v>The position of the preview measured in Pixels or millimetres from the bottom right corner of the Resource.</v>
          </cell>
          <cell r="T1684" t="str">
            <v>0-1</v>
          </cell>
          <cell r="U1684" t="str">
            <v>-</v>
          </cell>
          <cell r="X1684" t="str">
            <v>UMGI approved</v>
          </cell>
          <cell r="Z1684" t="str">
            <v>Not used</v>
          </cell>
          <cell r="AB1684" t="str">
            <v>The position of the preview measured in Pixels or millimetres from the bottom right corner of the Resource.</v>
          </cell>
        </row>
        <row r="1685">
          <cell r="A1685" t="str">
            <v>-\-</v>
          </cell>
          <cell r="B1685" t="str">
            <v>-</v>
          </cell>
          <cell r="C1685" t="str">
            <v>-</v>
          </cell>
          <cell r="D1685" t="str">
            <v>-</v>
          </cell>
          <cell r="E1685" t="str">
            <v>-</v>
          </cell>
          <cell r="F1685" t="str">
            <v>Resource List\User Defined Resource\User Defined Resource Details By Territory\Technical User Defined Resource Details\Preview Details\Expression Type</v>
          </cell>
          <cell r="G1685" t="str">
            <v>Resource List</v>
          </cell>
          <cell r="H1685" t="str">
            <v>User Defined Resource</v>
          </cell>
          <cell r="I1685" t="str">
            <v>User Defined Resource Details By Territory</v>
          </cell>
          <cell r="J1685" t="str">
            <v>Technical User Defined Resource Details</v>
          </cell>
          <cell r="K1685" t="str">
            <v>Preview Details</v>
          </cell>
          <cell r="L1685" t="str">
            <v>Expression Type</v>
          </cell>
          <cell r="R1685" t="str">
            <v>ExpressionType</v>
          </cell>
          <cell r="S1685" t="str">
            <v>A Type of expression indicating how this should be perceived, e.g. as instruction (meaning that this has to be done to create the preview) or as information (meaning that this has been done to craete the preview).</v>
          </cell>
          <cell r="T1685">
            <v>1</v>
          </cell>
          <cell r="U1685" t="str">
            <v>-</v>
          </cell>
          <cell r="X1685" t="str">
            <v>UMGI approved</v>
          </cell>
          <cell r="Z1685" t="str">
            <v>Not used</v>
          </cell>
          <cell r="AB1685" t="str">
            <v>A Type of expression indicating how this should be perceived, e.g. as instruction (meaning that this has to be done to create the preview) or as information (meaning that this has been done to craete the preview).</v>
          </cell>
        </row>
        <row r="1686">
          <cell r="A1686" t="str">
            <v>-\-</v>
          </cell>
          <cell r="B1686" t="str">
            <v>-</v>
          </cell>
          <cell r="C1686" t="str">
            <v>-</v>
          </cell>
          <cell r="D1686" t="str">
            <v>-</v>
          </cell>
          <cell r="E1686" t="str">
            <v>-</v>
          </cell>
          <cell r="F1686" t="str">
            <v>Resource List\User Defined Resource\User Defined Resource Details By Territory\Technical User Defined Resource Details\Fulfillment Date</v>
          </cell>
          <cell r="G1686" t="str">
            <v>Resource List</v>
          </cell>
          <cell r="H1686" t="str">
            <v>User Defined Resource</v>
          </cell>
          <cell r="I1686" t="str">
            <v>User Defined Resource Details By Territory</v>
          </cell>
          <cell r="J1686" t="str">
            <v>Technical User Defined Resource Details</v>
          </cell>
          <cell r="K1686" t="str">
            <v>Fulfillment Date</v>
          </cell>
          <cell r="R1686" t="str">
            <v>ddexC:FulfillmentDate</v>
          </cell>
          <cell r="S1686" t="str">
            <v>A Composite containing details of a FulfillmentDate.</v>
          </cell>
          <cell r="T1686" t="str">
            <v>0-1</v>
          </cell>
          <cell r="U1686" t="str">
            <v>-</v>
          </cell>
          <cell r="X1686" t="str">
            <v>UMGI approved</v>
          </cell>
          <cell r="Z1686" t="str">
            <v>Not used</v>
          </cell>
          <cell r="AB1686" t="str">
            <v>A Composite containing details of a FulfillmentDate.</v>
          </cell>
        </row>
        <row r="1687">
          <cell r="A1687" t="str">
            <v>-\-</v>
          </cell>
          <cell r="B1687" t="str">
            <v>-</v>
          </cell>
          <cell r="C1687" t="str">
            <v>-</v>
          </cell>
          <cell r="D1687" t="str">
            <v>-</v>
          </cell>
          <cell r="E1687" t="str">
            <v>-</v>
          </cell>
          <cell r="F1687" t="str">
            <v>Resource List\User Defined Resource\User Defined Resource Details By Territory\Technical User Defined Resource Details\Fulfillment Date\Fulfillment Date</v>
          </cell>
          <cell r="G1687" t="str">
            <v>Resource List</v>
          </cell>
          <cell r="H1687" t="str">
            <v>User Defined Resource</v>
          </cell>
          <cell r="I1687" t="str">
            <v>User Defined Resource Details By Territory</v>
          </cell>
          <cell r="J1687" t="str">
            <v>Technical User Defined Resource Details</v>
          </cell>
          <cell r="K1687" t="str">
            <v>Fulfillment Date</v>
          </cell>
          <cell r="L1687" t="str">
            <v>Fulfillment Date</v>
          </cell>
          <cell r="R1687" t="str">
            <v>Date</v>
          </cell>
          <cell r="S1687" t="str">
            <v>A Date after which an end user can receive the Resource (in ISO 8601:2004 format: YYYY-MM-DD). If no FulfillmentDate is provided the FulfillmentDate is the StartDate of the respective Deal.</v>
          </cell>
          <cell r="T1687">
            <v>1</v>
          </cell>
          <cell r="U1687" t="str">
            <v>-</v>
          </cell>
          <cell r="X1687" t="str">
            <v>UMGI approved</v>
          </cell>
          <cell r="Z1687" t="str">
            <v>Not used</v>
          </cell>
          <cell r="AB1687" t="str">
            <v>A Date after which an end user can receive the Resource (in ISO 8601:2004 format: YYYY-MM-DD). If no FulfillmentDate is provided the FulfillmentDate is the StartDate of the respective Deal.</v>
          </cell>
        </row>
        <row r="1688">
          <cell r="A1688" t="str">
            <v>-\-</v>
          </cell>
          <cell r="B1688" t="str">
            <v>-</v>
          </cell>
          <cell r="C1688" t="str">
            <v>-</v>
          </cell>
          <cell r="D1688" t="str">
            <v>-</v>
          </cell>
          <cell r="E1688" t="str">
            <v>-</v>
          </cell>
          <cell r="F1688" t="str">
            <v>Resource List\User Defined Resource\User Defined Resource Details By Territory\Technical User Defined Resource Details\Fulfillment Date\Resource Release Reference</v>
          </cell>
          <cell r="G1688" t="str">
            <v>Resource List</v>
          </cell>
          <cell r="H1688" t="str">
            <v>User Defined Resource</v>
          </cell>
          <cell r="I1688" t="str">
            <v>User Defined Resource Details By Territory</v>
          </cell>
          <cell r="J1688" t="str">
            <v>Technical User Defined Resource Details</v>
          </cell>
          <cell r="K1688" t="str">
            <v>Fulfillment Date</v>
          </cell>
          <cell r="L1688" t="str">
            <v>Resource Release Reference</v>
          </cell>
          <cell r="R1688" t="str">
            <v>LocalReleaseAnchorReference</v>
          </cell>
          <cell r="S1688" t="str">
            <v>The Identifier (specific to the Message) of a Release for a Resource. This LocalAnchorReference is a string starting with the letter R.</v>
          </cell>
          <cell r="T1688" t="str">
            <v>0-n</v>
          </cell>
          <cell r="U1688" t="str">
            <v>-</v>
          </cell>
          <cell r="X1688" t="str">
            <v>UMGI approved</v>
          </cell>
          <cell r="Z1688" t="str">
            <v>Not used</v>
          </cell>
          <cell r="AB1688" t="str">
            <v>The Identifier (specific to the Message) of a Release for a Resource. This LocalAnchorReference is a string starting with the letter R.</v>
          </cell>
        </row>
        <row r="1689">
          <cell r="A1689" t="str">
            <v>-\-</v>
          </cell>
          <cell r="B1689" t="str">
            <v>-</v>
          </cell>
          <cell r="C1689" t="str">
            <v>-</v>
          </cell>
          <cell r="D1689" t="str">
            <v>-</v>
          </cell>
          <cell r="E1689" t="str">
            <v>-</v>
          </cell>
          <cell r="F1689" t="str">
            <v>Resource List\User Defined Resource\User Defined Resource Details By Territory\Technical User Defined Resource Details\XML Choice - FILE</v>
          </cell>
          <cell r="G1689" t="str">
            <v>Resource List</v>
          </cell>
          <cell r="H1689" t="str">
            <v>User Defined Resource</v>
          </cell>
          <cell r="I1689" t="str">
            <v>User Defined Resource Details By Territory</v>
          </cell>
          <cell r="J1689" t="str">
            <v>Technical User Defined Resource Details</v>
          </cell>
          <cell r="K1689" t="str">
            <v>XML Choice - FILE</v>
          </cell>
          <cell r="R1689" t="str">
            <v>-</v>
          </cell>
          <cell r="S1689" t="str">
            <v>An XmlComposite corresponding to the xs:choice element in an XML document or schema.</v>
          </cell>
          <cell r="T1689" t="str">
            <v>0-1</v>
          </cell>
          <cell r="U1689" t="str">
            <v>-</v>
          </cell>
          <cell r="X1689" t="str">
            <v>UMGI approved</v>
          </cell>
          <cell r="Z1689" t="str">
            <v>Not used</v>
          </cell>
          <cell r="AB1689" t="str">
            <v>An XmlComposite corresponding to the xs:choice element in an XML document or schema.</v>
          </cell>
        </row>
        <row r="1690">
          <cell r="A1690" t="str">
            <v>-\-</v>
          </cell>
          <cell r="B1690" t="str">
            <v>-</v>
          </cell>
          <cell r="C1690" t="str">
            <v>-</v>
          </cell>
          <cell r="D1690" t="str">
            <v>-</v>
          </cell>
          <cell r="E1690" t="str">
            <v>-</v>
          </cell>
          <cell r="F1690" t="str">
            <v>_</v>
          </cell>
          <cell r="G1690" t="str">
            <v>_</v>
          </cell>
          <cell r="R1690" t="str">
            <v>-</v>
          </cell>
          <cell r="S1690" t="str">
            <v>-</v>
          </cell>
          <cell r="T1690" t="str">
            <v>-</v>
          </cell>
          <cell r="U1690" t="str">
            <v>-</v>
          </cell>
          <cell r="X1690" t="str">
            <v>-</v>
          </cell>
          <cell r="Z1690" t="str">
            <v>-</v>
          </cell>
          <cell r="AB1690" t="str">
            <v>-</v>
          </cell>
        </row>
        <row r="1691">
          <cell r="A1691" t="str">
            <v>-\-</v>
          </cell>
          <cell r="B1691" t="str">
            <v>-</v>
          </cell>
          <cell r="C1691" t="str">
            <v>-</v>
          </cell>
          <cell r="D1691" t="str">
            <v>-</v>
          </cell>
          <cell r="E1691" t="str">
            <v>-</v>
          </cell>
          <cell r="F1691" t="str">
            <v>_</v>
          </cell>
          <cell r="G1691" t="str">
            <v>_</v>
          </cell>
          <cell r="R1691" t="str">
            <v>-</v>
          </cell>
          <cell r="S1691" t="str">
            <v>-</v>
          </cell>
          <cell r="T1691" t="str">
            <v>-</v>
          </cell>
          <cell r="U1691" t="str">
            <v>-</v>
          </cell>
          <cell r="X1691" t="str">
            <v>-</v>
          </cell>
          <cell r="Z1691" t="str">
            <v>-</v>
          </cell>
          <cell r="AB1691" t="str">
            <v>-</v>
          </cell>
        </row>
        <row r="1692">
          <cell r="A1692" t="str">
            <v>-\-</v>
          </cell>
          <cell r="B1692" t="str">
            <v>-</v>
          </cell>
          <cell r="C1692" t="str">
            <v>-</v>
          </cell>
          <cell r="D1692" t="str">
            <v>-</v>
          </cell>
          <cell r="E1692" t="str">
            <v>-</v>
          </cell>
          <cell r="F1692" t="str">
            <v>_</v>
          </cell>
          <cell r="G1692" t="str">
            <v>_</v>
          </cell>
          <cell r="R1692" t="str">
            <v>-</v>
          </cell>
          <cell r="S1692" t="str">
            <v>-</v>
          </cell>
          <cell r="T1692" t="str">
            <v>-</v>
          </cell>
          <cell r="U1692" t="str">
            <v>-</v>
          </cell>
          <cell r="X1692" t="str">
            <v>-</v>
          </cell>
          <cell r="Z1692" t="str">
            <v>-</v>
          </cell>
          <cell r="AB1692" t="str">
            <v>-</v>
          </cell>
        </row>
        <row r="1693">
          <cell r="A1693" t="str">
            <v>-\-</v>
          </cell>
          <cell r="B1693" t="str">
            <v>-</v>
          </cell>
          <cell r="C1693" t="str">
            <v>-</v>
          </cell>
          <cell r="D1693" t="str">
            <v>-</v>
          </cell>
          <cell r="E1693" t="str">
            <v>-</v>
          </cell>
          <cell r="F1693" t="str">
            <v>Collection List</v>
          </cell>
          <cell r="G1693" t="str">
            <v>Collection List</v>
          </cell>
          <cell r="R1693" t="str">
            <v>ernm:CollectionList</v>
          </cell>
          <cell r="S1693" t="str">
            <v>A Composite containing details of one or more Collections contained in Releases for which data is provided in the NewReleaseMessage.</v>
          </cell>
          <cell r="T1693" t="str">
            <v>0-1</v>
          </cell>
          <cell r="U1693" t="str">
            <v>-</v>
          </cell>
          <cell r="X1693" t="str">
            <v>UMGI approved</v>
          </cell>
          <cell r="Z1693" t="str">
            <v>Use one for each episode asset</v>
          </cell>
          <cell r="AB1693" t="str">
            <v>A Composite containing details of one or more Collections contained in Releases for which data is provided in the NewReleaseMessage.</v>
          </cell>
        </row>
        <row r="1694">
          <cell r="A1694" t="str">
            <v>-\-</v>
          </cell>
          <cell r="B1694" t="str">
            <v>-</v>
          </cell>
          <cell r="C1694" t="str">
            <v>-</v>
          </cell>
          <cell r="D1694" t="str">
            <v>-</v>
          </cell>
          <cell r="E1694" t="str">
            <v>-</v>
          </cell>
          <cell r="F1694" t="str">
            <v>Collection List\Language And Script Code</v>
          </cell>
          <cell r="G1694" t="str">
            <v>Collection List</v>
          </cell>
          <cell r="H1694" t="str">
            <v>Language And Script Code</v>
          </cell>
          <cell r="R1694" t="str">
            <v>String</v>
          </cell>
          <cell r="S1694" t="str">
            <v>The Language and script for the Elements of the CollectionList as defined in IETF RfC 4646. The default is the same as indicated for the containing composite. Language and Script are provided as lang[-scipt][-region][-variant]. This is represented in an XML schema as an XML Attribute.</v>
          </cell>
          <cell r="T1694" t="str">
            <v>0-1</v>
          </cell>
          <cell r="U1694" t="str">
            <v>-</v>
          </cell>
          <cell r="X1694" t="str">
            <v>UMGI approved</v>
          </cell>
          <cell r="Z1694" t="str">
            <v>Not used</v>
          </cell>
          <cell r="AB1694" t="str">
            <v>The Language and script for the Elements of the CollectionList as defined in IETF RfC 4646. The default is the same as indicated for the containing composite. Language and Script are provided as lang[-scipt][-region][-variant]. This is represented in an XML schema as an XML Attribute.</v>
          </cell>
        </row>
        <row r="1695">
          <cell r="A1695" t="str">
            <v>-\-</v>
          </cell>
          <cell r="B1695" t="str">
            <v>-</v>
          </cell>
          <cell r="C1695" t="str">
            <v>-</v>
          </cell>
          <cell r="D1695" t="str">
            <v>-</v>
          </cell>
          <cell r="E1695" t="str">
            <v>-</v>
          </cell>
          <cell r="F1695" t="str">
            <v>Collection List\Collection</v>
          </cell>
          <cell r="G1695" t="str">
            <v>Collection List</v>
          </cell>
          <cell r="H1695" t="str">
            <v>Collection</v>
          </cell>
          <cell r="R1695" t="str">
            <v>ernm:Collection</v>
          </cell>
          <cell r="S1695" t="str">
            <v>A Composite containing details of a Collection contained in a Resource.</v>
          </cell>
          <cell r="T1695" t="str">
            <v>1-n</v>
          </cell>
          <cell r="U1695" t="str">
            <v>-</v>
          </cell>
          <cell r="X1695" t="str">
            <v>UMGI approved</v>
          </cell>
          <cell r="Z1695" t="str">
            <v>Use one for each product when metadata video_season_id exists (the metadata exists only for the core)</v>
          </cell>
          <cell r="AB1695" t="str">
            <v>A Composite containing details of a Collection contained in a Resource.</v>
          </cell>
        </row>
        <row r="1696">
          <cell r="A1696" t="str">
            <v>-\-</v>
          </cell>
          <cell r="B1696" t="str">
            <v>-</v>
          </cell>
          <cell r="C1696" t="str">
            <v>-</v>
          </cell>
          <cell r="D1696" t="str">
            <v>-</v>
          </cell>
          <cell r="E1696" t="str">
            <v>-</v>
          </cell>
          <cell r="F1696" t="str">
            <v>Collection List\Collection\Language And Script Code</v>
          </cell>
          <cell r="G1696" t="str">
            <v>Collection List</v>
          </cell>
          <cell r="H1696" t="str">
            <v>Collection</v>
          </cell>
          <cell r="I1696" t="str">
            <v>Language And Script Code</v>
          </cell>
          <cell r="R1696" t="str">
            <v>String</v>
          </cell>
          <cell r="S1696" t="str">
            <v>The Language and script for the Elements of the Collection as defined in IETF RfC 4646. The default is the same as indicated for the containing composite. Language and Script are provided as lang[-scipt][-region][-variant]. This is represented in an XML schema as an XML Attribute.</v>
          </cell>
          <cell r="T1696" t="str">
            <v>0-1</v>
          </cell>
          <cell r="U1696" t="str">
            <v>-</v>
          </cell>
          <cell r="X1696" t="str">
            <v>UMGI approved</v>
          </cell>
          <cell r="Z1696" t="str">
            <v>Not used</v>
          </cell>
          <cell r="AB1696" t="str">
            <v>The Language and script for the Elements of the Collection as defined in IETF RfC 4646. The default is the same as indicated for the containing composite. Language and Script are provided as lang[-scipt][-region][-variant]. This is represented in an XML schema as an XML Attribute.</v>
          </cell>
        </row>
        <row r="1697">
          <cell r="A1697" t="str">
            <v>-\-</v>
          </cell>
          <cell r="B1697" t="str">
            <v>-</v>
          </cell>
          <cell r="C1697" t="str">
            <v>-</v>
          </cell>
          <cell r="D1697" t="str">
            <v>-</v>
          </cell>
          <cell r="E1697" t="str">
            <v>-</v>
          </cell>
          <cell r="F1697" t="str">
            <v>Collection List\Collection\Collection ID</v>
          </cell>
          <cell r="G1697" t="str">
            <v>Collection List</v>
          </cell>
          <cell r="H1697" t="str">
            <v>Collection</v>
          </cell>
          <cell r="I1697" t="str">
            <v>Collection ID</v>
          </cell>
          <cell r="R1697" t="str">
            <v>ddexC:CollectionId</v>
          </cell>
          <cell r="S1697" t="str">
            <v>A Composite containing details of an Identifier of the Collection.</v>
          </cell>
          <cell r="T1697" t="str">
            <v>1-n</v>
          </cell>
          <cell r="U1697" t="str">
            <v>-</v>
          </cell>
          <cell r="X1697" t="str">
            <v>UMGI approved</v>
          </cell>
          <cell r="Z1697" t="str">
            <v>Use ICPN</v>
          </cell>
          <cell r="AB1697" t="str">
            <v>A Composite containing details of an Identifier of the Collection.</v>
          </cell>
        </row>
        <row r="1698">
          <cell r="A1698" t="str">
            <v>-\-</v>
          </cell>
          <cell r="B1698" t="str">
            <v>-</v>
          </cell>
          <cell r="C1698" t="str">
            <v>-</v>
          </cell>
          <cell r="D1698" t="str">
            <v>-</v>
          </cell>
          <cell r="E1698" t="str">
            <v>-</v>
          </cell>
          <cell r="F1698" t="str">
            <v>Collection List\Collection\Collection ID\GRid</v>
          </cell>
          <cell r="G1698" t="str">
            <v>Collection List</v>
          </cell>
          <cell r="H1698" t="str">
            <v>Collection</v>
          </cell>
          <cell r="I1698" t="str">
            <v>Collection ID</v>
          </cell>
          <cell r="J1698" t="str">
            <v>GRid</v>
          </cell>
          <cell r="R1698" t="str">
            <v>String</v>
          </cell>
          <cell r="S1698" t="str">
            <v>The GRid identifying the Collection. This is the preferred Element and is mandatory if a GRid is available. A GRid comprises four parts: the string "A1", followed by five alphanumeric characters, ten alphanumeric characters and and one alphanumeric character.</v>
          </cell>
          <cell r="T1698" t="str">
            <v>0-1</v>
          </cell>
          <cell r="U1698" t="str">
            <v>-</v>
          </cell>
          <cell r="X1698" t="str">
            <v>UMGI approved</v>
          </cell>
          <cell r="Z1698" t="str">
            <v>Not used</v>
          </cell>
          <cell r="AB1698" t="str">
            <v>The GRid identifying the Collection. This is the preferred Element and is mandatory if a GRid is available. A GRid comprises four parts: the string "A1", followed by five alphanumeric characters, ten alphanumeric characters and and one alphanumeric character.</v>
          </cell>
        </row>
        <row r="1699">
          <cell r="A1699" t="str">
            <v>-\-</v>
          </cell>
          <cell r="B1699" t="str">
            <v>-</v>
          </cell>
          <cell r="C1699" t="str">
            <v>-</v>
          </cell>
          <cell r="D1699" t="str">
            <v>-</v>
          </cell>
          <cell r="E1699" t="str">
            <v>-</v>
          </cell>
          <cell r="F1699" t="str">
            <v>Collection List\Collection\Collection ID\ISRC</v>
          </cell>
          <cell r="G1699" t="str">
            <v>Collection List</v>
          </cell>
          <cell r="H1699" t="str">
            <v>Collection</v>
          </cell>
          <cell r="I1699" t="str">
            <v>Collection ID</v>
          </cell>
          <cell r="J1699" t="str">
            <v>ISRC</v>
          </cell>
          <cell r="R1699" t="str">
            <v>String</v>
          </cell>
          <cell r="S1699" t="str">
            <v>The ISRC (International Standard Recording Code as defined in ISO 3901) for the Collection. An ISRC comprises four parts: two characters, followed by three alphanumeric characters, then two digits and five digits.</v>
          </cell>
          <cell r="T1699" t="str">
            <v>0-1</v>
          </cell>
          <cell r="U1699" t="str">
            <v>-</v>
          </cell>
          <cell r="X1699" t="str">
            <v>UMGI approved</v>
          </cell>
          <cell r="Z1699" t="str">
            <v>Not used</v>
          </cell>
          <cell r="AB1699" t="str">
            <v>The ISRC (International Standard Recording Code as defined in ISO 3901) for the Collection. An ISRC comprises four parts: two characters, followed by three alphanumeric characters, then two digits and five digits.</v>
          </cell>
        </row>
        <row r="1700">
          <cell r="A1700" t="str">
            <v>-\-</v>
          </cell>
          <cell r="B1700" t="str">
            <v>-</v>
          </cell>
          <cell r="C1700" t="str">
            <v>-</v>
          </cell>
          <cell r="D1700" t="str">
            <v>-</v>
          </cell>
          <cell r="E1700" t="str">
            <v>-</v>
          </cell>
          <cell r="F1700" t="str">
            <v>Collection List\Collection\Collection ID\ISAN</v>
          </cell>
          <cell r="G1700" t="str">
            <v>Collection List</v>
          </cell>
          <cell r="H1700" t="str">
            <v>Collection</v>
          </cell>
          <cell r="I1700" t="str">
            <v>Collection ID</v>
          </cell>
          <cell r="J1700" t="str">
            <v>ISAN</v>
          </cell>
          <cell r="R1700" t="str">
            <v>String</v>
          </cell>
          <cell r="S1700" t="str">
            <v>The ISAN (International Standard Audiovisual Number as defined in ISO 15706) for the Collection. An ISAN comprises four blocks of four hexadecimal charaters followed by a check character.</v>
          </cell>
          <cell r="T1700" t="str">
            <v>0-1</v>
          </cell>
          <cell r="U1700" t="str">
            <v>-</v>
          </cell>
          <cell r="X1700" t="str">
            <v>UMGI approved</v>
          </cell>
          <cell r="Z1700" t="str">
            <v>Not used</v>
          </cell>
          <cell r="AB1700" t="str">
            <v>The ISAN (International Standard Audiovisual Number as defined in ISO 15706) for the Collection. An ISAN comprises four blocks of four hexadecimal charaters followed by a check character.</v>
          </cell>
        </row>
        <row r="1701">
          <cell r="A1701" t="str">
            <v>-\-</v>
          </cell>
          <cell r="B1701" t="str">
            <v>-</v>
          </cell>
          <cell r="C1701" t="str">
            <v>-</v>
          </cell>
          <cell r="D1701" t="str">
            <v>-</v>
          </cell>
          <cell r="E1701" t="str">
            <v>-</v>
          </cell>
          <cell r="F1701" t="str">
            <v>Collection List\Collection\Collection ID\VISAN</v>
          </cell>
          <cell r="G1701" t="str">
            <v>Collection List</v>
          </cell>
          <cell r="H1701" t="str">
            <v>Collection</v>
          </cell>
          <cell r="I1701" t="str">
            <v>Collection ID</v>
          </cell>
          <cell r="J1701" t="str">
            <v>VISAN</v>
          </cell>
          <cell r="R1701" t="str">
            <v>String</v>
          </cell>
          <cell r="S1701" t="str">
            <v>The V-ISAN (Version Identifier of a International Standard Audiovisual Number as defined in ISO 15706-2) for the Collection. A V-ISAN comprises four blocks of four hexadecimal charaters followed by a check character, followed by two further blocks of four hexadecimal characters, followed by a further check character.</v>
          </cell>
          <cell r="T1701" t="str">
            <v>0-1</v>
          </cell>
          <cell r="U1701" t="str">
            <v>-</v>
          </cell>
          <cell r="X1701" t="str">
            <v>UMGI approved</v>
          </cell>
          <cell r="Z1701" t="str">
            <v>Not used</v>
          </cell>
          <cell r="AB1701" t="str">
            <v>The V-ISAN (Version Identifier of a International Standard Audiovisual Number as defined in ISO 15706-2) for the Collection. A V-ISAN comprises four blocks of four hexadecimal charaters followed by a check character, followed by two further blocks of four hexadecimal characters, followed by a further check character.</v>
          </cell>
        </row>
        <row r="1702">
          <cell r="A1702" t="str">
            <v>product\prd_season_id</v>
          </cell>
          <cell r="B1702" t="str">
            <v>product</v>
          </cell>
          <cell r="C1702" t="str">
            <v>prd_season_id</v>
          </cell>
          <cell r="D1702" t="str">
            <v>The container ID of the season</v>
          </cell>
          <cell r="E1702" t="str">
            <v>For longform products only</v>
          </cell>
          <cell r="F1702" t="str">
            <v>Collection List\Collection\Collection ID\ICPN</v>
          </cell>
          <cell r="G1702" t="str">
            <v>Collection List</v>
          </cell>
          <cell r="H1702" t="str">
            <v>Collection</v>
          </cell>
          <cell r="I1702" t="str">
            <v>Collection ID</v>
          </cell>
          <cell r="J1702" t="str">
            <v>ICPN</v>
          </cell>
          <cell r="R1702" t="str">
            <v>ddexC:ICPN</v>
          </cell>
          <cell r="S1702" t="str">
            <v>A Composite containing details of the ICPN used as proxy for identification of the Collection. Only applicable when the Collection is an abstraction of a complete PhysicalProduct. An ICPN comprises 12 or 13 digits, depending whether it is an EAN (13) or a UPC (12).</v>
          </cell>
          <cell r="T1702" t="str">
            <v>0-1</v>
          </cell>
          <cell r="U1702" t="str">
            <v>-</v>
          </cell>
          <cell r="X1702" t="str">
            <v>UMGI approved</v>
          </cell>
          <cell r="Z1702" t="str">
            <v>Use for longform TV only (video type = "TV" or "EPISODIC")</v>
          </cell>
          <cell r="AB1702" t="str">
            <v>A Composite containing details of the ICPN used as proxy for identification of the Collection. Only applicable when the Collection is an abstraction of a complete PhysicalProduct. An ICPN comprises 12 or 13 digits, depending whether it is an EAN (13) or a UPC (12).</v>
          </cell>
        </row>
        <row r="1703">
          <cell r="A1703" t="str">
            <v>-\-</v>
          </cell>
          <cell r="B1703" t="str">
            <v>-</v>
          </cell>
          <cell r="C1703" t="str">
            <v>-</v>
          </cell>
          <cell r="D1703" t="str">
            <v>-</v>
          </cell>
          <cell r="E1703" t="str">
            <v>-</v>
          </cell>
          <cell r="F1703" t="str">
            <v>Collection List\Collection\Collection ID\ICPN\Is EAN</v>
          </cell>
          <cell r="G1703" t="str">
            <v>Collection List</v>
          </cell>
          <cell r="H1703" t="str">
            <v>Collection</v>
          </cell>
          <cell r="I1703" t="str">
            <v>Collection ID</v>
          </cell>
          <cell r="J1703" t="str">
            <v>ICPN</v>
          </cell>
          <cell r="K1703" t="str">
            <v>Is EAN</v>
          </cell>
          <cell r="R1703" t="str">
            <v>Boolean</v>
          </cell>
          <cell r="S1703" t="str">
            <v>The Flag indicating whether the ICPN is specifically an EAN (=True) or a UPC (=False). This is represented in an XML schema as an XML Attribute.</v>
          </cell>
          <cell r="T1703">
            <v>1</v>
          </cell>
          <cell r="U1703" t="str">
            <v>-</v>
          </cell>
          <cell r="X1703" t="str">
            <v>UMGI approved</v>
          </cell>
          <cell r="Z1703" t="str">
            <v>"N"</v>
          </cell>
          <cell r="AB1703" t="str">
            <v>The Flag indicating whether the ICPN is specifically an EAN (=True) or a UPC (=False). This is represented in an XML schema as an XML Attribute.</v>
          </cell>
        </row>
        <row r="1704">
          <cell r="A1704" t="str">
            <v>-\-</v>
          </cell>
          <cell r="B1704" t="str">
            <v>-</v>
          </cell>
          <cell r="C1704" t="str">
            <v>-</v>
          </cell>
          <cell r="D1704" t="str">
            <v>-</v>
          </cell>
          <cell r="E1704" t="str">
            <v>-</v>
          </cell>
          <cell r="F1704" t="str">
            <v>Collection List\Collection\Collection ID\Catalog Number</v>
          </cell>
          <cell r="G1704" t="str">
            <v>Collection List</v>
          </cell>
          <cell r="H1704" t="str">
            <v>Collection</v>
          </cell>
          <cell r="I1704" t="str">
            <v>Collection ID</v>
          </cell>
          <cell r="J1704" t="str">
            <v>Catalog Number</v>
          </cell>
          <cell r="R1704" t="str">
            <v>ddexC:CatalogNumber</v>
          </cell>
          <cell r="S1704" t="str">
            <v>A Composite containing details of the CatalogNumber of the Collection.</v>
          </cell>
          <cell r="T1704" t="str">
            <v>0-1</v>
          </cell>
          <cell r="U1704" t="str">
            <v>-</v>
          </cell>
          <cell r="X1704" t="str">
            <v>UMGI approved</v>
          </cell>
          <cell r="Z1704" t="str">
            <v>Not used</v>
          </cell>
          <cell r="AB1704" t="str">
            <v>A Composite containing details of the CatalogNumber of the Collection.</v>
          </cell>
        </row>
        <row r="1705">
          <cell r="A1705" t="str">
            <v>-\-</v>
          </cell>
          <cell r="B1705" t="str">
            <v>-</v>
          </cell>
          <cell r="C1705" t="str">
            <v>-</v>
          </cell>
          <cell r="D1705" t="str">
            <v>-</v>
          </cell>
          <cell r="E1705" t="str">
            <v>-</v>
          </cell>
          <cell r="F1705" t="str">
            <v>Collection List\Collection\Collection ID\Catalog Number\Namespace</v>
          </cell>
          <cell r="G1705" t="str">
            <v>Collection List</v>
          </cell>
          <cell r="H1705" t="str">
            <v>Collection</v>
          </cell>
          <cell r="I1705" t="str">
            <v>Collection ID</v>
          </cell>
          <cell r="J1705" t="str">
            <v>Catalog Number</v>
          </cell>
          <cell r="K1705" t="str">
            <v>Namespace</v>
          </cell>
          <cell r="R1705" t="str">
            <v>String</v>
          </cell>
          <cell r="S1705" t="str">
            <v>The Namespace of the CatalogNumber. This is represented in an XML schema as an XML Attribute.</v>
          </cell>
          <cell r="T1705">
            <v>1</v>
          </cell>
          <cell r="U1705" t="str">
            <v>-</v>
          </cell>
          <cell r="X1705" t="str">
            <v>UMGI approved</v>
          </cell>
          <cell r="Z1705" t="str">
            <v>Not used</v>
          </cell>
          <cell r="AB1705" t="str">
            <v>The Namespace of the CatalogNumber. This is represented in an XML schema as an XML Attribute.</v>
          </cell>
        </row>
        <row r="1706">
          <cell r="A1706" t="str">
            <v>-\-</v>
          </cell>
          <cell r="B1706" t="str">
            <v>-</v>
          </cell>
          <cell r="C1706" t="str">
            <v>-</v>
          </cell>
          <cell r="D1706" t="str">
            <v>-</v>
          </cell>
          <cell r="E1706" t="str">
            <v>-</v>
          </cell>
          <cell r="F1706" t="str">
            <v>Collection List\Collection\Collection ID\Proprietary ID</v>
          </cell>
          <cell r="G1706" t="str">
            <v>Collection List</v>
          </cell>
          <cell r="H1706" t="str">
            <v>Collection</v>
          </cell>
          <cell r="I1706" t="str">
            <v>Collection ID</v>
          </cell>
          <cell r="J1706" t="str">
            <v>Proprietary ID</v>
          </cell>
          <cell r="R1706" t="str">
            <v>ddexC:ProprietaryId</v>
          </cell>
          <cell r="S1706" t="str">
            <v>A Composite containing details of a ProprietaryIdentifier of the Collection (usually one per society involved in the messaging).</v>
          </cell>
          <cell r="T1706" t="str">
            <v>0-n</v>
          </cell>
          <cell r="U1706" t="str">
            <v>-</v>
          </cell>
          <cell r="X1706" t="str">
            <v>UMGI approved</v>
          </cell>
          <cell r="Z1706" t="str">
            <v>Not used</v>
          </cell>
          <cell r="AB1706" t="str">
            <v>A Composite containing details of a ProprietaryIdentifier of the Collection (usually one per society involved in the messaging).</v>
          </cell>
        </row>
        <row r="1707">
          <cell r="A1707" t="str">
            <v>-\-</v>
          </cell>
          <cell r="B1707" t="str">
            <v>-</v>
          </cell>
          <cell r="C1707" t="str">
            <v>-</v>
          </cell>
          <cell r="D1707" t="str">
            <v>-</v>
          </cell>
          <cell r="E1707" t="str">
            <v>-</v>
          </cell>
          <cell r="F1707" t="str">
            <v>Collection List\Collection\Collection ID\Proprietary ID\Namespace</v>
          </cell>
          <cell r="G1707" t="str">
            <v>Collection List</v>
          </cell>
          <cell r="H1707" t="str">
            <v>Collection</v>
          </cell>
          <cell r="I1707" t="str">
            <v>Collection ID</v>
          </cell>
          <cell r="J1707" t="str">
            <v>Proprietary ID</v>
          </cell>
          <cell r="K1707" t="str">
            <v>Namespace</v>
          </cell>
          <cell r="R1707" t="str">
            <v>String</v>
          </cell>
          <cell r="S1707" t="str">
            <v>The Namespace of the ProprietaryId. This is represented in an XML schema as an XML Attribute.</v>
          </cell>
          <cell r="T1707">
            <v>1</v>
          </cell>
          <cell r="U1707" t="str">
            <v>-</v>
          </cell>
          <cell r="X1707" t="str">
            <v>UMGI approved</v>
          </cell>
          <cell r="Z1707" t="str">
            <v>Not used</v>
          </cell>
          <cell r="AB1707" t="str">
            <v>The Namespace of the ProprietaryId. This is represented in an XML schema as an XML Attribute.</v>
          </cell>
        </row>
        <row r="1708">
          <cell r="A1708" t="str">
            <v>-\-</v>
          </cell>
          <cell r="B1708" t="str">
            <v>-</v>
          </cell>
          <cell r="C1708" t="str">
            <v>-</v>
          </cell>
          <cell r="D1708" t="str">
            <v>-</v>
          </cell>
          <cell r="E1708" t="str">
            <v>-</v>
          </cell>
          <cell r="F1708" t="str">
            <v>Collection List\Collection\Collection Type</v>
          </cell>
          <cell r="G1708" t="str">
            <v>Collection List</v>
          </cell>
          <cell r="H1708" t="str">
            <v>Collection</v>
          </cell>
          <cell r="I1708" t="str">
            <v>Collection Type</v>
          </cell>
          <cell r="R1708" t="str">
            <v>ddexC:CollectionType</v>
          </cell>
          <cell r="S1708" t="str">
            <v>A Composite containing details of the Type of the Collection.</v>
          </cell>
          <cell r="T1708" t="str">
            <v>0-n</v>
          </cell>
          <cell r="U1708" t="str">
            <v>-</v>
          </cell>
          <cell r="X1708" t="str">
            <v>UMGI approved</v>
          </cell>
          <cell r="Z1708" t="str">
            <v>"Season"</v>
          </cell>
          <cell r="AB1708" t="str">
            <v>A Composite containing details of the Type of the Collection.</v>
          </cell>
        </row>
        <row r="1709">
          <cell r="A1709" t="str">
            <v>-\-</v>
          </cell>
          <cell r="B1709" t="str">
            <v>-</v>
          </cell>
          <cell r="C1709" t="str">
            <v>-</v>
          </cell>
          <cell r="D1709" t="str">
            <v>-</v>
          </cell>
          <cell r="E1709" t="str">
            <v>-</v>
          </cell>
          <cell r="F1709" t="str">
            <v>Collection List\Collection\Collection Type\Namespace</v>
          </cell>
          <cell r="G1709" t="str">
            <v>Collection List</v>
          </cell>
          <cell r="H1709" t="str">
            <v>Collection</v>
          </cell>
          <cell r="I1709" t="str">
            <v>Collection Type</v>
          </cell>
          <cell r="J1709" t="str">
            <v>Namespace</v>
          </cell>
          <cell r="R1709" t="str">
            <v>String</v>
          </cell>
          <cell r="S1709" t="str">
            <v>The Namespace of the CollectionType. This is represented in an XML schema as an XML Attribute.</v>
          </cell>
          <cell r="T1709" t="str">
            <v>0-1</v>
          </cell>
          <cell r="U1709" t="str">
            <v>-</v>
          </cell>
          <cell r="X1709" t="str">
            <v>UMGI approved</v>
          </cell>
          <cell r="Z1709" t="str">
            <v>Not used</v>
          </cell>
          <cell r="AB1709" t="str">
            <v>The Namespace of the CollectionType. This is represented in an XML schema as an XML Attribute.</v>
          </cell>
        </row>
        <row r="1710">
          <cell r="A1710" t="str">
            <v>-\-</v>
          </cell>
          <cell r="B1710" t="str">
            <v>-</v>
          </cell>
          <cell r="C1710" t="str">
            <v>-</v>
          </cell>
          <cell r="D1710" t="str">
            <v>-</v>
          </cell>
          <cell r="E1710" t="str">
            <v>-</v>
          </cell>
          <cell r="F1710" t="str">
            <v>Collection List\Collection\Collection Type\User Defined Value</v>
          </cell>
          <cell r="G1710" t="str">
            <v>Collection List</v>
          </cell>
          <cell r="H1710" t="str">
            <v>Collection</v>
          </cell>
          <cell r="I1710" t="str">
            <v>Collection Type</v>
          </cell>
          <cell r="J1710" t="str">
            <v>User Defined Value</v>
          </cell>
          <cell r="R1710" t="str">
            <v>String</v>
          </cell>
          <cell r="S1710" t="str">
            <v>A UserDefined value of the CollectionType. This is represented in an XML schema as an XML Attribute.</v>
          </cell>
          <cell r="T1710" t="str">
            <v>0-1</v>
          </cell>
          <cell r="U1710" t="str">
            <v>-</v>
          </cell>
          <cell r="X1710" t="str">
            <v>UMGI approved</v>
          </cell>
          <cell r="Z1710" t="str">
            <v>Not used</v>
          </cell>
          <cell r="AB1710" t="str">
            <v>A UserDefined value of the CollectionType. This is represented in an XML schema as an XML Attribute.</v>
          </cell>
        </row>
        <row r="1711">
          <cell r="A1711" t="str">
            <v>-\-</v>
          </cell>
          <cell r="B1711" t="str">
            <v>-</v>
          </cell>
          <cell r="C1711" t="str">
            <v>-</v>
          </cell>
          <cell r="D1711" t="str">
            <v>-</v>
          </cell>
          <cell r="E1711" t="str">
            <v>-</v>
          </cell>
          <cell r="F1711" t="str">
            <v>Collection List\Collection\Collection Reference</v>
          </cell>
          <cell r="G1711" t="str">
            <v>Collection List</v>
          </cell>
          <cell r="H1711" t="str">
            <v>Collection</v>
          </cell>
          <cell r="I1711" t="str">
            <v>Collection Reference</v>
          </cell>
          <cell r="R1711" t="str">
            <v>LocalCollectionAnchor</v>
          </cell>
          <cell r="S1711" t="str">
            <v>The Identifier (specific to the Message) of the Collection within the Release which contains it. This LocalAnchor is a string starting with the letter X.</v>
          </cell>
          <cell r="T1711">
            <v>1</v>
          </cell>
          <cell r="U1711" t="str">
            <v>-</v>
          </cell>
          <cell r="X1711" t="str">
            <v>UMGI approved</v>
          </cell>
          <cell r="Z1711" t="str">
            <v>Concatenate X with the asset id</v>
          </cell>
          <cell r="AB1711" t="str">
            <v>The Identifier (specific to the Message) of the Collection within the Release which contains it. This LocalAnchor is a string starting with the letter X.</v>
          </cell>
        </row>
        <row r="1712">
          <cell r="A1712" t="str">
            <v>-\-</v>
          </cell>
          <cell r="B1712" t="str">
            <v>-</v>
          </cell>
          <cell r="C1712" t="str">
            <v>-</v>
          </cell>
          <cell r="D1712" t="str">
            <v>-</v>
          </cell>
          <cell r="E1712" t="str">
            <v>-</v>
          </cell>
          <cell r="F1712" t="str">
            <v>Collection List\Collection\Title</v>
          </cell>
          <cell r="G1712" t="str">
            <v>Collection List</v>
          </cell>
          <cell r="H1712" t="str">
            <v>Collection</v>
          </cell>
          <cell r="I1712" t="str">
            <v>Title</v>
          </cell>
          <cell r="R1712" t="str">
            <v>ddexC:Title</v>
          </cell>
          <cell r="S1712" t="str">
            <v>A Composite containing details of a Title of the Collection.</v>
          </cell>
          <cell r="T1712" t="str">
            <v>0-n</v>
          </cell>
          <cell r="U1712" t="str">
            <v>-</v>
          </cell>
          <cell r="X1712" t="str">
            <v>UMGI approved</v>
          </cell>
          <cell r="Z1712" t="str">
            <v>Use the title text for longform episode if the metadata series_title exists</v>
          </cell>
          <cell r="AB1712" t="str">
            <v>A Composite containing details of a Title of the Collection.</v>
          </cell>
        </row>
        <row r="1713">
          <cell r="A1713" t="str">
            <v>-\-</v>
          </cell>
          <cell r="B1713" t="str">
            <v>-</v>
          </cell>
          <cell r="C1713" t="str">
            <v>-</v>
          </cell>
          <cell r="D1713" t="str">
            <v>-</v>
          </cell>
          <cell r="E1713" t="str">
            <v>-</v>
          </cell>
          <cell r="F1713" t="str">
            <v>Collection List\Collection\Title\Language And Script Code</v>
          </cell>
          <cell r="G1713" t="str">
            <v>Collection List</v>
          </cell>
          <cell r="H1713" t="str">
            <v>Collection</v>
          </cell>
          <cell r="I1713" t="str">
            <v>Title</v>
          </cell>
          <cell r="J1713" t="str">
            <v>Language And Script Code</v>
          </cell>
          <cell r="R1713" t="str">
            <v>String</v>
          </cell>
          <cell r="S1713"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713" t="str">
            <v>0-1</v>
          </cell>
          <cell r="X1713" t="str">
            <v>UMGI approved</v>
          </cell>
          <cell r="Z1713" t="str">
            <v>Not used</v>
          </cell>
          <cell r="AB1713"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1714">
          <cell r="A1714" t="str">
            <v>-\-</v>
          </cell>
          <cell r="B1714" t="str">
            <v>-</v>
          </cell>
          <cell r="C1714" t="str">
            <v>-</v>
          </cell>
          <cell r="D1714" t="str">
            <v>-</v>
          </cell>
          <cell r="E1714" t="str">
            <v>-</v>
          </cell>
          <cell r="F1714" t="str">
            <v>Collection List\Collection\Title\Title Type</v>
          </cell>
          <cell r="G1714" t="str">
            <v>Collection List</v>
          </cell>
          <cell r="H1714" t="str">
            <v>Collection</v>
          </cell>
          <cell r="I1714" t="str">
            <v>Title</v>
          </cell>
          <cell r="J1714" t="str">
            <v>Title Type</v>
          </cell>
          <cell r="R1714" t="str">
            <v>TitleType</v>
          </cell>
          <cell r="S1714"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714" t="str">
            <v>0-1</v>
          </cell>
          <cell r="V1714" t="str">
            <v>A</v>
          </cell>
          <cell r="X1714" t="str">
            <v>UMGI approved</v>
          </cell>
          <cell r="Z1714" t="str">
            <v>Not used</v>
          </cell>
          <cell r="AB1714"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row>
        <row r="1715">
          <cell r="A1715" t="str">
            <v>product\series_name</v>
          </cell>
          <cell r="B1715" t="str">
            <v>product</v>
          </cell>
          <cell r="C1715" t="str">
            <v>series_name</v>
          </cell>
          <cell r="D1715" t="str">
            <v>Indicates the series e.g. “Originals” or “Double Decca” to which a classical product belongs.  May also be used to identify the series name for a television product.</v>
          </cell>
          <cell r="E1715" t="str">
            <v>Direct Mapping</v>
          </cell>
          <cell r="F1715" t="str">
            <v>Collection List\Collection\Title\Title Text</v>
          </cell>
          <cell r="G1715" t="str">
            <v>Collection List</v>
          </cell>
          <cell r="H1715" t="str">
            <v>Collection</v>
          </cell>
          <cell r="I1715" t="str">
            <v>Title</v>
          </cell>
          <cell r="J1715" t="str">
            <v>Title Text</v>
          </cell>
          <cell r="R1715" t="str">
            <v>ddexC:TitleText</v>
          </cell>
          <cell r="S1715" t="str">
            <v>A Composite containing the text of the Title.</v>
          </cell>
          <cell r="T1715">
            <v>1</v>
          </cell>
          <cell r="X1715" t="str">
            <v>UMGI approved</v>
          </cell>
          <cell r="Z1715" t="str">
            <v>Direct Mapping</v>
          </cell>
          <cell r="AB1715" t="str">
            <v>A Composite containing the text of the Title.</v>
          </cell>
        </row>
        <row r="1716">
          <cell r="A1716" t="str">
            <v>-\-</v>
          </cell>
          <cell r="B1716" t="str">
            <v>-</v>
          </cell>
          <cell r="C1716" t="str">
            <v>-</v>
          </cell>
          <cell r="D1716" t="str">
            <v>-</v>
          </cell>
          <cell r="E1716" t="str">
            <v>-</v>
          </cell>
          <cell r="F1716" t="str">
            <v>Collection List\Collection\Title\Title Text\Language And Script Code</v>
          </cell>
          <cell r="G1716" t="str">
            <v>Collection List</v>
          </cell>
          <cell r="H1716" t="str">
            <v>Collection</v>
          </cell>
          <cell r="I1716" t="str">
            <v>Title</v>
          </cell>
          <cell r="J1716" t="str">
            <v>Title Text</v>
          </cell>
          <cell r="K1716" t="str">
            <v>Language And Script Code</v>
          </cell>
          <cell r="R1716" t="str">
            <v>String</v>
          </cell>
          <cell r="S1716" t="str">
            <v>The Language and script of the TitleText as defined in IETF RfC 4646. The default is the same as indicated for the containing composite. Language and Script are provided as lang[-scipt][-region][-variant]. This is represented in an XML schema as an XML Attribute.</v>
          </cell>
          <cell r="T1716" t="str">
            <v>0-1</v>
          </cell>
          <cell r="X1716" t="str">
            <v>UMGI approved</v>
          </cell>
          <cell r="Z1716" t="str">
            <v>Not used</v>
          </cell>
          <cell r="AB1716" t="str">
            <v>The Language and script of the TitleText as defined in IETF RfC 4646. The default is the same as indicated for the containing composite. Language and Script are provided as lang[-scipt][-region][-variant]. This is represented in an XML schema as an XML Attribute.</v>
          </cell>
        </row>
        <row r="1717">
          <cell r="A1717" t="str">
            <v>-\-</v>
          </cell>
          <cell r="B1717" t="str">
            <v>-</v>
          </cell>
          <cell r="C1717" t="str">
            <v>-</v>
          </cell>
          <cell r="D1717" t="str">
            <v>-</v>
          </cell>
          <cell r="E1717" t="str">
            <v>-</v>
          </cell>
          <cell r="F1717" t="str">
            <v>Collection List\Collection\Title\Sub Title</v>
          </cell>
          <cell r="G1717" t="str">
            <v>Collection List</v>
          </cell>
          <cell r="H1717" t="str">
            <v>Collection</v>
          </cell>
          <cell r="I1717" t="str">
            <v>Title</v>
          </cell>
          <cell r="J1717" t="str">
            <v>Sub Title</v>
          </cell>
          <cell r="R1717" t="str">
            <v>ddexC:SubTitle</v>
          </cell>
          <cell r="S1717" t="str">
            <v>A Composite containing details of a SubTitle of the Title, including Titles of Versions used to differentiate different versions of the same Title, as required by the GRId and ISRC ReferenceDescriptiveMetadataSets.</v>
          </cell>
          <cell r="T1717" t="str">
            <v>0-n</v>
          </cell>
          <cell r="V1717" t="str">
            <v>A</v>
          </cell>
          <cell r="X1717" t="str">
            <v>UMGI approved</v>
          </cell>
          <cell r="Z1717" t="str">
            <v>Not used</v>
          </cell>
          <cell r="AB1717" t="str">
            <v>A Composite containing details of a SubTitle of the Title, including Titles of Versions used to differentiate different versions of the same Title, as required by the GRId and ISRC ReferenceDescriptiveMetadataSets.</v>
          </cell>
        </row>
        <row r="1718">
          <cell r="A1718" t="str">
            <v>-\-</v>
          </cell>
          <cell r="B1718" t="str">
            <v>-</v>
          </cell>
          <cell r="C1718" t="str">
            <v>-</v>
          </cell>
          <cell r="D1718" t="str">
            <v>-</v>
          </cell>
          <cell r="E1718" t="str">
            <v>-</v>
          </cell>
          <cell r="F1718" t="str">
            <v>Collection List\Collection\Title\Sub Title\Language And Script Code</v>
          </cell>
          <cell r="G1718" t="str">
            <v>Collection List</v>
          </cell>
          <cell r="H1718" t="str">
            <v>Collection</v>
          </cell>
          <cell r="I1718" t="str">
            <v>Title</v>
          </cell>
          <cell r="J1718" t="str">
            <v>Sub Title</v>
          </cell>
          <cell r="K1718" t="str">
            <v>Language And Script Code</v>
          </cell>
          <cell r="R1718" t="str">
            <v>String</v>
          </cell>
          <cell r="S1718" t="str">
            <v>The Language and script of the SubTitle as defined in IETF RfC 4646. The default is the same as indicated for the containing composite. Language and Script are provided as lang[-scipt][-region][-variant]. This is represented in an XML schema as an XML Attribute.</v>
          </cell>
          <cell r="T1718" t="str">
            <v>0-1</v>
          </cell>
          <cell r="V1718" t="str">
            <v>A</v>
          </cell>
          <cell r="X1718" t="str">
            <v>UMGI approved</v>
          </cell>
          <cell r="Z1718" t="str">
            <v>Not used</v>
          </cell>
          <cell r="AB1718" t="str">
            <v>The Language and script of the SubTitle as defined in IETF RfC 4646. The default is the same as indicated for the containing composite. Language and Script are provided as lang[-scipt][-region][-variant]. This is represented in an XML schema as an XML Attribute.</v>
          </cell>
        </row>
        <row r="1719">
          <cell r="A1719" t="str">
            <v>-\-</v>
          </cell>
          <cell r="B1719" t="str">
            <v>-</v>
          </cell>
          <cell r="C1719" t="str">
            <v>-</v>
          </cell>
          <cell r="D1719" t="str">
            <v>-</v>
          </cell>
          <cell r="E1719" t="str">
            <v>-</v>
          </cell>
          <cell r="F1719" t="str">
            <v>Collection List\Collection\Title\Sub Title\Sub Title Type</v>
          </cell>
          <cell r="G1719" t="str">
            <v>Collection List</v>
          </cell>
          <cell r="H1719" t="str">
            <v>Collection</v>
          </cell>
          <cell r="I1719" t="str">
            <v>Title</v>
          </cell>
          <cell r="J1719" t="str">
            <v>Sub Title</v>
          </cell>
          <cell r="K1719" t="str">
            <v>Sub Title Type</v>
          </cell>
          <cell r="R1719" t="str">
            <v>String</v>
          </cell>
          <cell r="S1719" t="str">
            <v>A Type of the SubTitle which defines its origin or the function it fulfils. This is represented in an XML schema as an XML Attribute.</v>
          </cell>
          <cell r="T1719" t="str">
            <v>0-1</v>
          </cell>
          <cell r="V1719" t="str">
            <v>A</v>
          </cell>
          <cell r="X1719" t="str">
            <v>UMGI approved</v>
          </cell>
          <cell r="Z1719" t="str">
            <v>Not used</v>
          </cell>
          <cell r="AB1719" t="str">
            <v>A Type of the SubTitle which defines its origin or the function it fulfils. This is represented in an XML schema as an XML Attribute.</v>
          </cell>
        </row>
        <row r="1720">
          <cell r="A1720" t="str">
            <v>-\-</v>
          </cell>
          <cell r="B1720" t="str">
            <v>-</v>
          </cell>
          <cell r="C1720" t="str">
            <v>-</v>
          </cell>
          <cell r="D1720" t="str">
            <v>-</v>
          </cell>
          <cell r="E1720" t="str">
            <v>-</v>
          </cell>
          <cell r="F1720" t="str">
            <v>Collection List\Collection\Contributor</v>
          </cell>
          <cell r="G1720" t="str">
            <v>Collection List</v>
          </cell>
          <cell r="H1720" t="str">
            <v>Collection</v>
          </cell>
          <cell r="I1720" t="str">
            <v>Contributor</v>
          </cell>
          <cell r="R1720" t="str">
            <v>ddexC:ResourceContributor</v>
          </cell>
          <cell r="S1720" t="str">
            <v>A Composite containing details a Contributor to the Collection.</v>
          </cell>
          <cell r="T1720" t="str">
            <v>0-n</v>
          </cell>
          <cell r="U1720" t="str">
            <v>-</v>
          </cell>
          <cell r="X1720" t="str">
            <v>UMGI approved</v>
          </cell>
          <cell r="Z1720" t="str">
            <v>Not used</v>
          </cell>
          <cell r="AB1720" t="str">
            <v>A Composite containing details a Contributor to the Collection.</v>
          </cell>
        </row>
        <row r="1721">
          <cell r="A1721" t="str">
            <v>-\-</v>
          </cell>
          <cell r="B1721" t="str">
            <v>-</v>
          </cell>
          <cell r="C1721" t="str">
            <v>-</v>
          </cell>
          <cell r="D1721" t="str">
            <v>-</v>
          </cell>
          <cell r="E1721" t="str">
            <v>-</v>
          </cell>
          <cell r="F1721" t="str">
            <v>Collection List\Collection\Contributor\Sequence Number</v>
          </cell>
          <cell r="G1721" t="str">
            <v>Collection List</v>
          </cell>
          <cell r="H1721" t="str">
            <v>Collection</v>
          </cell>
          <cell r="I1721" t="str">
            <v>Contributor</v>
          </cell>
          <cell r="J1721" t="str">
            <v>Sequence Number</v>
          </cell>
          <cell r="R1721" t="str">
            <v>Integer</v>
          </cell>
          <cell r="S1721" t="str">
            <v>The number indicating the order of the ResourceContributor in a group of ResourceContributors that have contributed to a Resource. This is represented in an XML schema as an XML Attribute.</v>
          </cell>
          <cell r="T1721" t="str">
            <v>0-1</v>
          </cell>
          <cell r="U1721" t="str">
            <v>-</v>
          </cell>
          <cell r="X1721" t="str">
            <v>UMGI approved</v>
          </cell>
          <cell r="Z1721" t="str">
            <v>Not used</v>
          </cell>
          <cell r="AB1721" t="str">
            <v>The number indicating the order of the ResourceContributor in a group of ResourceContributors that have contributed to a Resource. This is represented in an XML schema as an XML Attribute.</v>
          </cell>
        </row>
        <row r="1722">
          <cell r="A1722" t="str">
            <v>-\-</v>
          </cell>
          <cell r="B1722" t="str">
            <v>-</v>
          </cell>
          <cell r="C1722" t="str">
            <v>-</v>
          </cell>
          <cell r="D1722" t="str">
            <v>-</v>
          </cell>
          <cell r="E1722" t="str">
            <v>-</v>
          </cell>
          <cell r="F1722" t="str">
            <v>Collection List\Collection\Contributor\XML Choice - PARTY</v>
          </cell>
          <cell r="G1722" t="str">
            <v>Collection List</v>
          </cell>
          <cell r="H1722" t="str">
            <v>Collection</v>
          </cell>
          <cell r="I1722" t="str">
            <v>Contributor</v>
          </cell>
          <cell r="J1722" t="str">
            <v>XML Choice - PARTY</v>
          </cell>
          <cell r="R1722" t="str">
            <v>-</v>
          </cell>
          <cell r="S1722" t="str">
            <v>An XmlComposite corresponding to the xs:choice element in an XML document or schema.</v>
          </cell>
          <cell r="T1722">
            <v>1</v>
          </cell>
          <cell r="U1722" t="str">
            <v>-</v>
          </cell>
          <cell r="X1722" t="str">
            <v>UMGI approved</v>
          </cell>
          <cell r="Z1722" t="str">
            <v>Not used</v>
          </cell>
          <cell r="AB1722" t="str">
            <v>An XmlComposite corresponding to the xs:choice element in an XML document or schema.</v>
          </cell>
        </row>
        <row r="1723">
          <cell r="A1723" t="str">
            <v>-\-</v>
          </cell>
          <cell r="B1723" t="str">
            <v>-</v>
          </cell>
          <cell r="C1723" t="str">
            <v>-</v>
          </cell>
          <cell r="D1723" t="str">
            <v>-</v>
          </cell>
          <cell r="E1723" t="str">
            <v>-</v>
          </cell>
          <cell r="F1723" t="str">
            <v>Collection List\Collection\Contributor\Resource Contributor Role</v>
          </cell>
          <cell r="G1723" t="str">
            <v>Collection List</v>
          </cell>
          <cell r="H1723" t="str">
            <v>Collection</v>
          </cell>
          <cell r="I1723" t="str">
            <v>Contributor</v>
          </cell>
          <cell r="J1723" t="str">
            <v>Resource Contributor Role</v>
          </cell>
          <cell r="R1723" t="str">
            <v>ddexC:ResourceContributorRole</v>
          </cell>
          <cell r="S1723" t="str">
            <v>A Composite containing details of a role played by the Contributor.</v>
          </cell>
          <cell r="T1723" t="str">
            <v>0-n</v>
          </cell>
          <cell r="U1723" t="str">
            <v>-</v>
          </cell>
          <cell r="X1723" t="str">
            <v>UMGI approved</v>
          </cell>
          <cell r="Z1723" t="str">
            <v>Not used</v>
          </cell>
          <cell r="AB1723" t="str">
            <v>A Composite containing details of a role played by the Contributor.</v>
          </cell>
        </row>
        <row r="1724">
          <cell r="A1724" t="str">
            <v>-\-</v>
          </cell>
          <cell r="B1724" t="str">
            <v>-</v>
          </cell>
          <cell r="C1724" t="str">
            <v>-</v>
          </cell>
          <cell r="D1724" t="str">
            <v>-</v>
          </cell>
          <cell r="E1724" t="str">
            <v>-</v>
          </cell>
          <cell r="F1724" t="str">
            <v>Collection List\Collection\Contributor\Resource Contributor Role\Namespace</v>
          </cell>
          <cell r="G1724" t="str">
            <v>Collection List</v>
          </cell>
          <cell r="H1724" t="str">
            <v>Collection</v>
          </cell>
          <cell r="I1724" t="str">
            <v>Contributor</v>
          </cell>
          <cell r="J1724" t="str">
            <v>Resource Contributor Role</v>
          </cell>
          <cell r="K1724" t="str">
            <v>Namespace</v>
          </cell>
          <cell r="R1724" t="str">
            <v>String</v>
          </cell>
          <cell r="S1724" t="str">
            <v>The Namespace of the ResourceContributorRole. This is represented in an XML schema as an XML Attribute.</v>
          </cell>
          <cell r="T1724" t="str">
            <v>0-1</v>
          </cell>
          <cell r="U1724" t="str">
            <v>-</v>
          </cell>
          <cell r="X1724" t="str">
            <v>UMGI approved</v>
          </cell>
          <cell r="Z1724" t="str">
            <v>Not used</v>
          </cell>
          <cell r="AB1724" t="str">
            <v>The Namespace of the ResourceContributorRole. This is represented in an XML schema as an XML Attribute.</v>
          </cell>
        </row>
        <row r="1725">
          <cell r="A1725" t="str">
            <v>-\-</v>
          </cell>
          <cell r="B1725" t="str">
            <v>-</v>
          </cell>
          <cell r="C1725" t="str">
            <v>-</v>
          </cell>
          <cell r="D1725" t="str">
            <v>-</v>
          </cell>
          <cell r="E1725" t="str">
            <v>-</v>
          </cell>
          <cell r="F1725" t="str">
            <v>Collection List\Collection\Contributor\Resource Contributor Role\User Defined Value</v>
          </cell>
          <cell r="G1725" t="str">
            <v>Collection List</v>
          </cell>
          <cell r="H1725" t="str">
            <v>Collection</v>
          </cell>
          <cell r="I1725" t="str">
            <v>Contributor</v>
          </cell>
          <cell r="J1725" t="str">
            <v>Resource Contributor Role</v>
          </cell>
          <cell r="K1725" t="str">
            <v>User Defined Value</v>
          </cell>
          <cell r="R1725" t="str">
            <v>String</v>
          </cell>
          <cell r="S1725" t="str">
            <v>A UserDefined value of the ResourceContributorRole. This is represented in an XML schema as an XML Attribute.</v>
          </cell>
          <cell r="T1725" t="str">
            <v>0-1</v>
          </cell>
          <cell r="U1725" t="str">
            <v>-</v>
          </cell>
          <cell r="X1725" t="str">
            <v>UMGI approved</v>
          </cell>
          <cell r="Z1725" t="str">
            <v>Not used</v>
          </cell>
          <cell r="AB1725" t="str">
            <v>A UserDefined value of the ResourceContributorRole. This is represented in an XML schema as an XML Attribute.</v>
          </cell>
        </row>
        <row r="1726">
          <cell r="A1726" t="str">
            <v>-\-</v>
          </cell>
          <cell r="B1726" t="str">
            <v>-</v>
          </cell>
          <cell r="C1726" t="str">
            <v>-</v>
          </cell>
          <cell r="D1726" t="str">
            <v>-</v>
          </cell>
          <cell r="E1726" t="str">
            <v>-</v>
          </cell>
          <cell r="F1726" t="str">
            <v>Collection List\Collection\Character</v>
          </cell>
          <cell r="G1726" t="str">
            <v>Collection List</v>
          </cell>
          <cell r="H1726" t="str">
            <v>Collection</v>
          </cell>
          <cell r="I1726" t="str">
            <v>Character</v>
          </cell>
          <cell r="R1726" t="str">
            <v>ddexC:Character</v>
          </cell>
          <cell r="S1726" t="str">
            <v>A Composite containing details of a Character in the Collection. A Character may be described through Name, Identifier and Roles.</v>
          </cell>
          <cell r="T1726" t="str">
            <v>0-n</v>
          </cell>
          <cell r="U1726" t="str">
            <v>-</v>
          </cell>
          <cell r="X1726" t="str">
            <v>UMGI approved</v>
          </cell>
          <cell r="Z1726" t="str">
            <v>Not used</v>
          </cell>
          <cell r="AB1726" t="str">
            <v>A Composite containing details of a Character in the Collection. A Character may be described through Name, Identifier and Roles.</v>
          </cell>
        </row>
        <row r="1727">
          <cell r="A1727" t="str">
            <v>-\-</v>
          </cell>
          <cell r="B1727" t="str">
            <v>-</v>
          </cell>
          <cell r="C1727" t="str">
            <v>-</v>
          </cell>
          <cell r="D1727" t="str">
            <v>-</v>
          </cell>
          <cell r="E1727" t="str">
            <v>-</v>
          </cell>
          <cell r="F1727" t="str">
            <v>Collection List\Collection\Character\Sequence Number</v>
          </cell>
          <cell r="G1727" t="str">
            <v>Collection List</v>
          </cell>
          <cell r="H1727" t="str">
            <v>Collection</v>
          </cell>
          <cell r="I1727" t="str">
            <v>Character</v>
          </cell>
          <cell r="J1727" t="str">
            <v>Sequence Number</v>
          </cell>
          <cell r="R1727" t="str">
            <v>Integer</v>
          </cell>
          <cell r="S1727" t="str">
            <v>The number indicating the order of the Character in a group of Characters. This is represented in an XML schema as an XML Attribute.</v>
          </cell>
          <cell r="T1727" t="str">
            <v>0-1</v>
          </cell>
          <cell r="U1727" t="str">
            <v>-</v>
          </cell>
          <cell r="X1727" t="str">
            <v>UMGI approved</v>
          </cell>
          <cell r="Z1727" t="str">
            <v>Not used</v>
          </cell>
          <cell r="AB1727" t="str">
            <v>The number indicating the order of the Character in a group of Characters. This is represented in an XML schema as an XML Attribute.</v>
          </cell>
        </row>
        <row r="1728">
          <cell r="A1728" t="str">
            <v>-\-</v>
          </cell>
          <cell r="B1728" t="str">
            <v>-</v>
          </cell>
          <cell r="C1728" t="str">
            <v>-</v>
          </cell>
          <cell r="D1728" t="str">
            <v>-</v>
          </cell>
          <cell r="E1728" t="str">
            <v>-</v>
          </cell>
          <cell r="F1728" t="str">
            <v>Collection List\Collection\Character\XML Choice - PARTY</v>
          </cell>
          <cell r="G1728" t="str">
            <v>Collection List</v>
          </cell>
          <cell r="H1728" t="str">
            <v>Collection</v>
          </cell>
          <cell r="I1728" t="str">
            <v>Character</v>
          </cell>
          <cell r="J1728" t="str">
            <v>XML Choice - PARTY</v>
          </cell>
          <cell r="R1728" t="str">
            <v>-</v>
          </cell>
          <cell r="S1728" t="str">
            <v>An XmlComposite corresponding to the xs:choice element in an XML document or schema.</v>
          </cell>
          <cell r="T1728">
            <v>1</v>
          </cell>
          <cell r="U1728" t="str">
            <v>-</v>
          </cell>
          <cell r="X1728" t="str">
            <v>UMGI approved</v>
          </cell>
          <cell r="Z1728" t="str">
            <v>Not used</v>
          </cell>
          <cell r="AB1728" t="str">
            <v>An XmlComposite corresponding to the xs:choice element in an XML document or schema.</v>
          </cell>
        </row>
        <row r="1729">
          <cell r="A1729" t="str">
            <v>-\-</v>
          </cell>
          <cell r="B1729" t="str">
            <v>-</v>
          </cell>
          <cell r="C1729" t="str">
            <v>-</v>
          </cell>
          <cell r="D1729" t="str">
            <v>-</v>
          </cell>
          <cell r="E1729" t="str">
            <v>-</v>
          </cell>
          <cell r="F1729" t="str">
            <v>Collection List\Collection\Character\Resource Contributor</v>
          </cell>
          <cell r="G1729" t="str">
            <v>Collection List</v>
          </cell>
          <cell r="H1729" t="str">
            <v>Collection</v>
          </cell>
          <cell r="I1729" t="str">
            <v>Character</v>
          </cell>
          <cell r="J1729" t="str">
            <v>Resource Contributor</v>
          </cell>
          <cell r="R1729" t="str">
            <v>ddexC:ResourceContributor</v>
          </cell>
          <cell r="S1729" t="str">
            <v>A Composite containing details of the Name, Identifier and role(s) of a Contributor.</v>
          </cell>
          <cell r="T1729" t="str">
            <v>0-1</v>
          </cell>
          <cell r="U1729" t="str">
            <v>-</v>
          </cell>
          <cell r="X1729" t="str">
            <v>UMGI approved</v>
          </cell>
          <cell r="Z1729" t="str">
            <v>Not used</v>
          </cell>
          <cell r="AB1729" t="str">
            <v>A Composite containing details of the Name, Identifier and role(s) of a Contributor.</v>
          </cell>
        </row>
        <row r="1730">
          <cell r="A1730" t="str">
            <v>-\-</v>
          </cell>
          <cell r="B1730" t="str">
            <v>-</v>
          </cell>
          <cell r="C1730" t="str">
            <v>-</v>
          </cell>
          <cell r="D1730" t="str">
            <v>-</v>
          </cell>
          <cell r="E1730" t="str">
            <v>-</v>
          </cell>
          <cell r="F1730" t="str">
            <v>Collection List\Collection\Character\Resource Contributor\Sequence Number</v>
          </cell>
          <cell r="G1730" t="str">
            <v>Collection List</v>
          </cell>
          <cell r="H1730" t="str">
            <v>Collection</v>
          </cell>
          <cell r="I1730" t="str">
            <v>Character</v>
          </cell>
          <cell r="J1730" t="str">
            <v>Resource Contributor</v>
          </cell>
          <cell r="K1730" t="str">
            <v>Sequence Number</v>
          </cell>
          <cell r="R1730" t="str">
            <v>Integer</v>
          </cell>
          <cell r="S1730" t="str">
            <v>The number indicating the order of the ResourceContributor in a group of ResourceContributors that have contributed to a Resource. This is represented in an XML schema as an XML Attribute.</v>
          </cell>
          <cell r="T1730" t="str">
            <v>0-1</v>
          </cell>
          <cell r="U1730" t="str">
            <v>-</v>
          </cell>
          <cell r="X1730" t="str">
            <v>UMGI approved</v>
          </cell>
          <cell r="Z1730" t="str">
            <v>Not used</v>
          </cell>
          <cell r="AB1730" t="str">
            <v>The number indicating the order of the ResourceContributor in a group of ResourceContributors that have contributed to a Resource. This is represented in an XML schema as an XML Attribute.</v>
          </cell>
        </row>
        <row r="1731">
          <cell r="A1731" t="str">
            <v>-\-</v>
          </cell>
          <cell r="B1731" t="str">
            <v>-</v>
          </cell>
          <cell r="C1731" t="str">
            <v>-</v>
          </cell>
          <cell r="D1731" t="str">
            <v>-</v>
          </cell>
          <cell r="E1731" t="str">
            <v>-</v>
          </cell>
          <cell r="F1731" t="str">
            <v>Collection List\Collection\Character\Resource Contributor\XML Choice - PARTY</v>
          </cell>
          <cell r="G1731" t="str">
            <v>Collection List</v>
          </cell>
          <cell r="H1731" t="str">
            <v>Collection</v>
          </cell>
          <cell r="I1731" t="str">
            <v>Character</v>
          </cell>
          <cell r="J1731" t="str">
            <v>Resource Contributor</v>
          </cell>
          <cell r="K1731" t="str">
            <v>XML Choice - PARTY</v>
          </cell>
          <cell r="R1731" t="str">
            <v>-</v>
          </cell>
          <cell r="S1731" t="str">
            <v>An XmlComposite corresponding to the xs:choice element in an XML document or schema.</v>
          </cell>
          <cell r="T1731">
            <v>1</v>
          </cell>
          <cell r="U1731" t="str">
            <v>-</v>
          </cell>
          <cell r="X1731" t="str">
            <v>UMGI approved</v>
          </cell>
          <cell r="Z1731" t="str">
            <v>Not used</v>
          </cell>
          <cell r="AB1731" t="str">
            <v>An XmlComposite corresponding to the xs:choice element in an XML document or schema.</v>
          </cell>
        </row>
        <row r="1732">
          <cell r="A1732" t="str">
            <v>-\-</v>
          </cell>
          <cell r="B1732" t="str">
            <v>-</v>
          </cell>
          <cell r="C1732" t="str">
            <v>-</v>
          </cell>
          <cell r="D1732" t="str">
            <v>-</v>
          </cell>
          <cell r="E1732" t="str">
            <v>-</v>
          </cell>
          <cell r="F1732" t="str">
            <v>Collection List\Collection\Character\Resource Contributor\Resource Contributor Role</v>
          </cell>
          <cell r="G1732" t="str">
            <v>Collection List</v>
          </cell>
          <cell r="H1732" t="str">
            <v>Collection</v>
          </cell>
          <cell r="I1732" t="str">
            <v>Character</v>
          </cell>
          <cell r="J1732" t="str">
            <v>Resource Contributor</v>
          </cell>
          <cell r="K1732" t="str">
            <v>Resource Contributor Role</v>
          </cell>
          <cell r="R1732" t="str">
            <v>ddexC:ResourceContributorRole</v>
          </cell>
          <cell r="S1732" t="str">
            <v>A Composite containing details of a role played by the Contributor.</v>
          </cell>
          <cell r="T1732" t="str">
            <v>0-n</v>
          </cell>
          <cell r="U1732" t="str">
            <v>-</v>
          </cell>
          <cell r="X1732" t="str">
            <v>UMGI approved</v>
          </cell>
          <cell r="Z1732" t="str">
            <v>Not used</v>
          </cell>
          <cell r="AB1732" t="str">
            <v>A Composite containing details of a role played by the Contributor.</v>
          </cell>
        </row>
        <row r="1733">
          <cell r="A1733" t="str">
            <v>-\-</v>
          </cell>
          <cell r="B1733" t="str">
            <v>-</v>
          </cell>
          <cell r="C1733" t="str">
            <v>-</v>
          </cell>
          <cell r="D1733" t="str">
            <v>-</v>
          </cell>
          <cell r="E1733" t="str">
            <v>-</v>
          </cell>
          <cell r="F1733" t="str">
            <v>Collection List\Collection\Character\Resource Contributor\Resource Contributor Role\Namespace</v>
          </cell>
          <cell r="G1733" t="str">
            <v>Collection List</v>
          </cell>
          <cell r="H1733" t="str">
            <v>Collection</v>
          </cell>
          <cell r="I1733" t="str">
            <v>Character</v>
          </cell>
          <cell r="J1733" t="str">
            <v>Resource Contributor</v>
          </cell>
          <cell r="K1733" t="str">
            <v>Resource Contributor Role</v>
          </cell>
          <cell r="L1733" t="str">
            <v>Namespace</v>
          </cell>
          <cell r="R1733" t="str">
            <v>String</v>
          </cell>
          <cell r="S1733" t="str">
            <v>The Namespace of the ResourceContributorRole. This is represented in an XML schema as an XML Attribute.</v>
          </cell>
          <cell r="T1733" t="str">
            <v>0-1</v>
          </cell>
          <cell r="U1733" t="str">
            <v>-</v>
          </cell>
          <cell r="X1733" t="str">
            <v>UMGI approved</v>
          </cell>
          <cell r="Z1733" t="str">
            <v>Not used</v>
          </cell>
          <cell r="AB1733" t="str">
            <v>The Namespace of the ResourceContributorRole. This is represented in an XML schema as an XML Attribute.</v>
          </cell>
        </row>
        <row r="1734">
          <cell r="A1734" t="str">
            <v>-\-</v>
          </cell>
          <cell r="B1734" t="str">
            <v>-</v>
          </cell>
          <cell r="C1734" t="str">
            <v>-</v>
          </cell>
          <cell r="D1734" t="str">
            <v>-</v>
          </cell>
          <cell r="E1734" t="str">
            <v>-</v>
          </cell>
          <cell r="F1734" t="str">
            <v>Collection List\Collection\Character\Resource Contributor\Resource Contributor Role\User Defined Value</v>
          </cell>
          <cell r="G1734" t="str">
            <v>Collection List</v>
          </cell>
          <cell r="H1734" t="str">
            <v>Collection</v>
          </cell>
          <cell r="I1734" t="str">
            <v>Character</v>
          </cell>
          <cell r="J1734" t="str">
            <v>Resource Contributor</v>
          </cell>
          <cell r="K1734" t="str">
            <v>Resource Contributor Role</v>
          </cell>
          <cell r="L1734" t="str">
            <v>User Defined Value</v>
          </cell>
          <cell r="R1734" t="str">
            <v>String</v>
          </cell>
          <cell r="S1734" t="str">
            <v>A UserDefined value of the ResourceContributorRole. This is represented in an XML schema as an XML Attribute.</v>
          </cell>
          <cell r="T1734" t="str">
            <v>0-1</v>
          </cell>
          <cell r="U1734" t="str">
            <v>-</v>
          </cell>
          <cell r="X1734" t="str">
            <v>UMGI approved</v>
          </cell>
          <cell r="Z1734" t="str">
            <v>Not used</v>
          </cell>
          <cell r="AB1734" t="str">
            <v>A UserDefined value of the ResourceContributorRole. This is represented in an XML schema as an XML Attribute.</v>
          </cell>
        </row>
        <row r="1735">
          <cell r="A1735" t="str">
            <v>-\-</v>
          </cell>
          <cell r="B1735" t="str">
            <v>-</v>
          </cell>
          <cell r="C1735" t="str">
            <v>-</v>
          </cell>
          <cell r="D1735" t="str">
            <v>-</v>
          </cell>
          <cell r="E1735" t="str">
            <v>-</v>
          </cell>
          <cell r="F1735" t="str">
            <v>Collection List\Collection\Collection Collection Reference List</v>
          </cell>
          <cell r="G1735" t="str">
            <v>Collection List</v>
          </cell>
          <cell r="H1735" t="str">
            <v>Collection</v>
          </cell>
          <cell r="I1735" t="str">
            <v>Collection Collection Reference List</v>
          </cell>
          <cell r="R1735" t="str">
            <v>ddexC:CollectionCollectionReferenceList</v>
          </cell>
          <cell r="S1735" t="str">
            <v>A Composite containing a list of CollectionCollectionReferences for a Collection (specific to this Message).</v>
          </cell>
          <cell r="T1735" t="str">
            <v>0-1</v>
          </cell>
          <cell r="U1735" t="str">
            <v>-</v>
          </cell>
          <cell r="X1735" t="str">
            <v>UMGI approved</v>
          </cell>
          <cell r="Z1735" t="str">
            <v>Not used</v>
          </cell>
          <cell r="AB1735" t="str">
            <v>A Composite containing a list of CollectionCollectionReferences for a Collection (specific to this Message).</v>
          </cell>
        </row>
        <row r="1736">
          <cell r="A1736" t="str">
            <v>-\-</v>
          </cell>
          <cell r="B1736" t="str">
            <v>-</v>
          </cell>
          <cell r="C1736" t="str">
            <v>-</v>
          </cell>
          <cell r="D1736" t="str">
            <v>-</v>
          </cell>
          <cell r="E1736" t="str">
            <v>-</v>
          </cell>
          <cell r="F1736" t="str">
            <v>Collection List\Collection\Collection Collection Reference List\Number Of Collections</v>
          </cell>
          <cell r="G1736" t="str">
            <v>Collection List</v>
          </cell>
          <cell r="H1736" t="str">
            <v>Collection</v>
          </cell>
          <cell r="I1736" t="str">
            <v>Collection Collection Reference List</v>
          </cell>
          <cell r="J1736" t="str">
            <v>Number Of Collections</v>
          </cell>
          <cell r="R1736" t="str">
            <v>Integer</v>
          </cell>
          <cell r="S1736" t="str">
            <v>The number of referenced Collections (typically Chapters).</v>
          </cell>
          <cell r="T1736" t="str">
            <v>0-1</v>
          </cell>
          <cell r="U1736" t="str">
            <v>-</v>
          </cell>
          <cell r="X1736" t="str">
            <v>UMGI approved</v>
          </cell>
          <cell r="Z1736" t="str">
            <v>Not used</v>
          </cell>
          <cell r="AB1736" t="str">
            <v>The number of referenced Collections (typically Chapters).</v>
          </cell>
        </row>
        <row r="1737">
          <cell r="A1737" t="str">
            <v>-\-</v>
          </cell>
          <cell r="B1737" t="str">
            <v>-</v>
          </cell>
          <cell r="C1737" t="str">
            <v>-</v>
          </cell>
          <cell r="D1737" t="str">
            <v>-</v>
          </cell>
          <cell r="E1737" t="str">
            <v>-</v>
          </cell>
          <cell r="F1737" t="str">
            <v>Collection List\Collection\Collection Collection Reference List\Collection Collection Reference</v>
          </cell>
          <cell r="G1737" t="str">
            <v>Collection List</v>
          </cell>
          <cell r="H1737" t="str">
            <v>Collection</v>
          </cell>
          <cell r="I1737" t="str">
            <v>Collection Collection Reference List</v>
          </cell>
          <cell r="J1737" t="str">
            <v>Collection Collection Reference</v>
          </cell>
          <cell r="R1737" t="str">
            <v>ddexC:CollectionCollectionReference</v>
          </cell>
          <cell r="S1737" t="str">
            <v>A Composite containing a CollectionCollectionReference for a Collection (specific to this Message).</v>
          </cell>
          <cell r="T1737" t="str">
            <v>1-n</v>
          </cell>
          <cell r="U1737" t="str">
            <v>-</v>
          </cell>
          <cell r="X1737" t="str">
            <v>UMGI approved</v>
          </cell>
          <cell r="Z1737" t="str">
            <v>Not used</v>
          </cell>
          <cell r="AB1737" t="str">
            <v>A Composite containing a CollectionCollectionReference for a Collection (specific to this Message).</v>
          </cell>
        </row>
        <row r="1738">
          <cell r="A1738" t="str">
            <v>-\-</v>
          </cell>
          <cell r="B1738" t="str">
            <v>-</v>
          </cell>
          <cell r="C1738" t="str">
            <v>-</v>
          </cell>
          <cell r="D1738" t="str">
            <v>-</v>
          </cell>
          <cell r="E1738" t="str">
            <v>-</v>
          </cell>
          <cell r="F1738" t="str">
            <v>Collection List\Collection\Collection Collection Reference List\Collection Collection Reference\Sequence Number</v>
          </cell>
          <cell r="G1738" t="str">
            <v>Collection List</v>
          </cell>
          <cell r="H1738" t="str">
            <v>Collection</v>
          </cell>
          <cell r="I1738" t="str">
            <v>Collection Collection Reference List</v>
          </cell>
          <cell r="J1738" t="str">
            <v>Collection Collection Reference</v>
          </cell>
          <cell r="K1738" t="str">
            <v>Sequence Number</v>
          </cell>
          <cell r="R1738" t="str">
            <v>Integer</v>
          </cell>
          <cell r="S1738" t="str">
            <v>The number indicating the order of the Collection in a group of Collections within a Medley, SoundRecording or other Collection.</v>
          </cell>
          <cell r="T1738" t="str">
            <v>0-1</v>
          </cell>
          <cell r="U1738" t="str">
            <v>-</v>
          </cell>
          <cell r="X1738" t="str">
            <v>UMGI approved</v>
          </cell>
          <cell r="Z1738" t="str">
            <v>Not used</v>
          </cell>
          <cell r="AB1738" t="str">
            <v>The number indicating the order of the Collection in a group of Collections within a Medley, SoundRecording or other Collection.</v>
          </cell>
        </row>
        <row r="1739">
          <cell r="A1739" t="str">
            <v>-\-</v>
          </cell>
          <cell r="B1739" t="str">
            <v>-</v>
          </cell>
          <cell r="C1739" t="str">
            <v>-</v>
          </cell>
          <cell r="D1739" t="str">
            <v>-</v>
          </cell>
          <cell r="E1739" t="str">
            <v>-</v>
          </cell>
          <cell r="F1739" t="str">
            <v>Collection List\Collection\Collection Collection Reference List\Collection Collection Reference\Collection Collection Reference</v>
          </cell>
          <cell r="G1739" t="str">
            <v>Collection List</v>
          </cell>
          <cell r="H1739" t="str">
            <v>Collection</v>
          </cell>
          <cell r="I1739" t="str">
            <v>Collection Collection Reference List</v>
          </cell>
          <cell r="J1739" t="str">
            <v>Collection Collection Reference</v>
          </cell>
          <cell r="K1739" t="str">
            <v>Collection Collection Reference</v>
          </cell>
          <cell r="R1739" t="str">
            <v>LocalCollectionAnchorReference</v>
          </cell>
          <cell r="S1739" t="str">
            <v>A Reference for a Collection (specific to this Message). This LocalAnchorReference is a string starting with the letter X. The referenced Collection has to be of CollectionType Series, Season or Episode.</v>
          </cell>
          <cell r="T1739">
            <v>1</v>
          </cell>
          <cell r="U1739" t="str">
            <v>-</v>
          </cell>
          <cell r="X1739" t="str">
            <v>UMGI approved</v>
          </cell>
          <cell r="Z1739" t="str">
            <v>Not used</v>
          </cell>
          <cell r="AB1739" t="str">
            <v>A Reference for a Collection (specific to this Message). This LocalAnchorReference is a string starting with the letter X. The referenced Collection has to be of CollectionType Series, Season or Episode.</v>
          </cell>
        </row>
        <row r="1740">
          <cell r="A1740" t="str">
            <v>-\-</v>
          </cell>
          <cell r="B1740" t="str">
            <v>-</v>
          </cell>
          <cell r="C1740" t="str">
            <v>-</v>
          </cell>
          <cell r="D1740" t="str">
            <v>-</v>
          </cell>
          <cell r="E1740" t="str">
            <v>-</v>
          </cell>
          <cell r="F1740" t="str">
            <v>Collection List\Collection\Collection Collection Reference List\Collection Collection Reference\Start Time</v>
          </cell>
          <cell r="G1740" t="str">
            <v>Collection List</v>
          </cell>
          <cell r="H1740" t="str">
            <v>Collection</v>
          </cell>
          <cell r="I1740" t="str">
            <v>Collection Collection Reference List</v>
          </cell>
          <cell r="J1740" t="str">
            <v>Collection Collection Reference</v>
          </cell>
          <cell r="K1740" t="str">
            <v>Start Time</v>
          </cell>
          <cell r="R1740" t="str">
            <v>Duration</v>
          </cell>
          <cell r="S1740"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1740" t="str">
            <v>0-1</v>
          </cell>
          <cell r="U1740" t="str">
            <v>-</v>
          </cell>
          <cell r="X1740" t="str">
            <v>UMGI approved</v>
          </cell>
          <cell r="Z1740" t="str">
            <v>Not used</v>
          </cell>
          <cell r="AB1740"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row>
        <row r="1741">
          <cell r="A1741" t="str">
            <v>-\-</v>
          </cell>
          <cell r="B1741" t="str">
            <v>-</v>
          </cell>
          <cell r="C1741" t="str">
            <v>-</v>
          </cell>
          <cell r="D1741" t="str">
            <v>-</v>
          </cell>
          <cell r="E1741" t="str">
            <v>-</v>
          </cell>
          <cell r="F1741" t="str">
            <v>Collection List\Collection\Collection Collection Reference List\Collection Collection Reference\Duration</v>
          </cell>
          <cell r="G1741" t="str">
            <v>Collection List</v>
          </cell>
          <cell r="H1741" t="str">
            <v>Collection</v>
          </cell>
          <cell r="I1741" t="str">
            <v>Collection Collection Reference List</v>
          </cell>
          <cell r="J1741" t="str">
            <v>Collection Collection Reference</v>
          </cell>
          <cell r="K1741" t="str">
            <v>Duration</v>
          </cell>
          <cell r="R1741" t="str">
            <v>Duration</v>
          </cell>
          <cell r="S1741"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cell r="T1741" t="str">
            <v>0-1</v>
          </cell>
          <cell r="U1741" t="str">
            <v>-</v>
          </cell>
          <cell r="X1741" t="str">
            <v>UMGI approved</v>
          </cell>
          <cell r="Z1741" t="str">
            <v>Not used</v>
          </cell>
          <cell r="AB1741"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row>
        <row r="1742">
          <cell r="A1742" t="str">
            <v>-\-</v>
          </cell>
          <cell r="B1742" t="str">
            <v>-</v>
          </cell>
          <cell r="C1742" t="str">
            <v>-</v>
          </cell>
          <cell r="D1742" t="str">
            <v>-</v>
          </cell>
          <cell r="E1742" t="str">
            <v>-</v>
          </cell>
          <cell r="F1742" t="str">
            <v>Collection List\Collection\Collection Collection Reference List\Collection Collection Reference\End Time</v>
          </cell>
          <cell r="G1742" t="str">
            <v>Collection List</v>
          </cell>
          <cell r="H1742" t="str">
            <v>Collection</v>
          </cell>
          <cell r="I1742" t="str">
            <v>Collection Collection Reference List</v>
          </cell>
          <cell r="J1742" t="str">
            <v>Collection Collection Reference</v>
          </cell>
          <cell r="K1742" t="str">
            <v>End Time</v>
          </cell>
          <cell r="R1742" t="str">
            <v>Duration</v>
          </cell>
          <cell r="S1742"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1742" t="str">
            <v>0-1</v>
          </cell>
          <cell r="U1742" t="str">
            <v>-</v>
          </cell>
          <cell r="X1742" t="str">
            <v>UMGI approved</v>
          </cell>
          <cell r="Z1742" t="str">
            <v>Not used</v>
          </cell>
          <cell r="AB1742"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row>
        <row r="1743">
          <cell r="A1743" t="str">
            <v>-\-</v>
          </cell>
          <cell r="B1743" t="str">
            <v>-</v>
          </cell>
          <cell r="C1743" t="str">
            <v>-</v>
          </cell>
          <cell r="D1743" t="str">
            <v>-</v>
          </cell>
          <cell r="E1743" t="str">
            <v>-</v>
          </cell>
          <cell r="F1743" t="str">
            <v>Collection List\Collection\Collection Collection Reference List\Collection Collection Reference\Inclusion Date</v>
          </cell>
          <cell r="G1743" t="str">
            <v>Collection List</v>
          </cell>
          <cell r="H1743" t="str">
            <v>Collection</v>
          </cell>
          <cell r="I1743" t="str">
            <v>Collection Collection Reference List</v>
          </cell>
          <cell r="J1743" t="str">
            <v>Collection Collection Reference</v>
          </cell>
          <cell r="K1743" t="str">
            <v>Inclusion Date</v>
          </cell>
          <cell r="R1743" t="str">
            <v>DateTime</v>
          </cell>
          <cell r="S1743" t="str">
            <v>A Date on which the Collection or Resource was included in the parent Collection.</v>
          </cell>
          <cell r="T1743" t="str">
            <v>0-1</v>
          </cell>
          <cell r="U1743" t="str">
            <v>-</v>
          </cell>
          <cell r="X1743" t="str">
            <v>UMGI approved</v>
          </cell>
          <cell r="Z1743" t="str">
            <v>Not used</v>
          </cell>
          <cell r="AB1743" t="str">
            <v>A Date on which the Collection or Resource was included in the parent Collection.</v>
          </cell>
        </row>
        <row r="1744">
          <cell r="A1744" t="str">
            <v>-\-</v>
          </cell>
          <cell r="B1744" t="str">
            <v>-</v>
          </cell>
          <cell r="C1744" t="str">
            <v>-</v>
          </cell>
          <cell r="D1744" t="str">
            <v>-</v>
          </cell>
          <cell r="E1744" t="str">
            <v>-</v>
          </cell>
          <cell r="F1744" t="str">
            <v>Collection List\Collection\Is Complete</v>
          </cell>
          <cell r="G1744" t="str">
            <v>Collection List</v>
          </cell>
          <cell r="H1744" t="str">
            <v>Collection</v>
          </cell>
          <cell r="I1744" t="str">
            <v>Is Complete</v>
          </cell>
          <cell r="R1744" t="str">
            <v>Boolean</v>
          </cell>
          <cell r="S1744" t="str">
            <v>The Flag indicating whether the Collection is complete (=True) or not (=False). Only one of the Elements IsComplete here and in the CollectionDetailsByTerritory is valid for a given Collection.</v>
          </cell>
          <cell r="T1744">
            <v>1</v>
          </cell>
          <cell r="U1744" t="str">
            <v>-</v>
          </cell>
          <cell r="X1744" t="str">
            <v>UMGI approved</v>
          </cell>
          <cell r="Z1744" t="str">
            <v>Not used</v>
          </cell>
          <cell r="AB1744" t="str">
            <v>The Flag indicating whether the Collection is complete (=True) or not (=False). Only one of the Elements IsComplete here and in the CollectionDetailsByTerritory is valid for a given Collection.</v>
          </cell>
        </row>
        <row r="1745">
          <cell r="A1745" t="str">
            <v>-\-</v>
          </cell>
          <cell r="B1745" t="str">
            <v>-</v>
          </cell>
          <cell r="C1745" t="str">
            <v>-</v>
          </cell>
          <cell r="D1745" t="str">
            <v>-</v>
          </cell>
          <cell r="E1745" t="str">
            <v>-</v>
          </cell>
          <cell r="F1745" t="str">
            <v>Collection List\Collection\Duration</v>
          </cell>
          <cell r="G1745" t="str">
            <v>Collection List</v>
          </cell>
          <cell r="H1745" t="str">
            <v>Collection</v>
          </cell>
          <cell r="I1745" t="str">
            <v>Duration</v>
          </cell>
          <cell r="R1745" t="str">
            <v>Duration</v>
          </cell>
          <cell r="S1745" t="str">
            <v>The sum of the Durations of all Resources contained in the Collection (using the ISO 8601:2004 PT[[hhH]mmM]ssS format, where lower case characters indicate variables, upper case characters are part of the string, e.g. one hour, two minutes and three seconds would be PT1H2M3S).</v>
          </cell>
          <cell r="T1745" t="str">
            <v>0-1</v>
          </cell>
          <cell r="U1745" t="str">
            <v>-</v>
          </cell>
          <cell r="X1745" t="str">
            <v>UMGI approved</v>
          </cell>
          <cell r="Z1745" t="str">
            <v>Not used</v>
          </cell>
          <cell r="AB1745" t="str">
            <v>The sum of the Durations of all Resources contained in the Collection (using the ISO 8601:2004 PT[[hhH]mmM]ssS format, where lower case characters indicate variables, upper case characters are part of the string, e.g. one hour, two minutes and three seconds would be PT1H2M3S).</v>
          </cell>
        </row>
        <row r="1746">
          <cell r="A1746" t="str">
            <v>-\-</v>
          </cell>
          <cell r="B1746" t="str">
            <v>-</v>
          </cell>
          <cell r="C1746" t="str">
            <v>-</v>
          </cell>
          <cell r="D1746" t="str">
            <v>-</v>
          </cell>
          <cell r="E1746" t="str">
            <v>-</v>
          </cell>
          <cell r="F1746" t="str">
            <v>Collection List\Collection\Duration Of Musical Content</v>
          </cell>
          <cell r="G1746" t="str">
            <v>Collection List</v>
          </cell>
          <cell r="H1746" t="str">
            <v>Collection</v>
          </cell>
          <cell r="I1746" t="str">
            <v>Duration Of Musical Content</v>
          </cell>
          <cell r="R1746" t="str">
            <v>Duration</v>
          </cell>
          <cell r="S1746" t="str">
            <v>The Duration of the musical content (using the ISO 8601:2004 PT[[hhH]mmM]ssS format, where lower case characters indicate variables, upper case characters are part of the string, e.g. one hour, two minutes and three seconds would be PT1H2M3S).</v>
          </cell>
          <cell r="T1746" t="str">
            <v>0-1</v>
          </cell>
          <cell r="U1746" t="str">
            <v>-</v>
          </cell>
          <cell r="X1746" t="str">
            <v>UMGI approved</v>
          </cell>
          <cell r="Z1746" t="str">
            <v>Not used</v>
          </cell>
          <cell r="AB1746" t="str">
            <v>The Duration of the musical content (using the ISO 8601:2004 PT[[hhH]mmM]ssS format, where lower case characters indicate variables, upper case characters are part of the string, e.g. one hour, two minutes and three seconds would be PT1H2M3S).</v>
          </cell>
        </row>
        <row r="1747">
          <cell r="A1747" t="str">
            <v>-\-</v>
          </cell>
          <cell r="B1747" t="str">
            <v>-</v>
          </cell>
          <cell r="C1747" t="str">
            <v>-</v>
          </cell>
          <cell r="D1747" t="str">
            <v>-</v>
          </cell>
          <cell r="E1747" t="str">
            <v>-</v>
          </cell>
          <cell r="F1747" t="str">
            <v>Collection List\Collection\Creation Date</v>
          </cell>
          <cell r="G1747" t="str">
            <v>Collection List</v>
          </cell>
          <cell r="H1747" t="str">
            <v>Collection</v>
          </cell>
          <cell r="I1747" t="str">
            <v>Creation Date</v>
          </cell>
          <cell r="R1747" t="str">
            <v>ddexC:EventDate</v>
          </cell>
          <cell r="S1747" t="str">
            <v>A Composite containing details of the Date and Place of the Event in which the Collection was created.</v>
          </cell>
          <cell r="T1747" t="str">
            <v>0-1</v>
          </cell>
          <cell r="U1747" t="str">
            <v>-</v>
          </cell>
          <cell r="X1747" t="str">
            <v>UMGI approved</v>
          </cell>
          <cell r="Z1747" t="str">
            <v>Not used</v>
          </cell>
          <cell r="AB1747" t="str">
            <v>A Composite containing details of the Date and Place of the Event in which the Collection was created.</v>
          </cell>
        </row>
        <row r="1748">
          <cell r="A1748" t="str">
            <v>-\-</v>
          </cell>
          <cell r="B1748" t="str">
            <v>-</v>
          </cell>
          <cell r="C1748" t="str">
            <v>-</v>
          </cell>
          <cell r="D1748" t="str">
            <v>-</v>
          </cell>
          <cell r="E1748" t="str">
            <v>-</v>
          </cell>
          <cell r="F1748" t="str">
            <v>Collection List\Collection\Original Release Date</v>
          </cell>
          <cell r="G1748" t="str">
            <v>Collection List</v>
          </cell>
          <cell r="H1748" t="str">
            <v>Collection</v>
          </cell>
          <cell r="I1748" t="str">
            <v>Original Release Date</v>
          </cell>
          <cell r="R1748" t="str">
            <v>ddexC:EventDate</v>
          </cell>
          <cell r="S1748" t="str">
            <v>A Composite containing details of the Date and Place of the Event in which the Collection was or will be first made available for Usage, whether for physical or electronic/online distribution (in ISO 8601:2004 format: YYYY-MM-DD).</v>
          </cell>
          <cell r="T1748" t="str">
            <v>0-1</v>
          </cell>
          <cell r="U1748" t="str">
            <v>-</v>
          </cell>
          <cell r="X1748" t="str">
            <v>UMGI approved</v>
          </cell>
          <cell r="Z1748" t="str">
            <v>Not used</v>
          </cell>
          <cell r="AB1748" t="str">
            <v>A Composite containing details of the Date and Place of the Event in which the Collection was or will be first made available for Usage, whether for physical or electronic/online distribution (in ISO 8601:2004 format: YYYY-MM-DD).</v>
          </cell>
        </row>
        <row r="1749">
          <cell r="A1749" t="str">
            <v>-\-</v>
          </cell>
          <cell r="B1749" t="str">
            <v>-</v>
          </cell>
          <cell r="C1749" t="str">
            <v>-</v>
          </cell>
          <cell r="D1749" t="str">
            <v>-</v>
          </cell>
          <cell r="E1749" t="str">
            <v>-</v>
          </cell>
          <cell r="F1749" t="str">
            <v>Collection List\Collection\Original Language</v>
          </cell>
          <cell r="G1749" t="str">
            <v>Collection List</v>
          </cell>
          <cell r="H1749" t="str">
            <v>Collection</v>
          </cell>
          <cell r="I1749" t="str">
            <v>Original Language</v>
          </cell>
          <cell r="R1749" t="str">
            <v>iso639a2:LanguageCode</v>
          </cell>
          <cell r="S1749" t="str">
            <v>The orignal Language of the Collection (represented by an ISO 639-2 LanguageCode).</v>
          </cell>
          <cell r="T1749" t="str">
            <v>0-1</v>
          </cell>
          <cell r="U1749" t="str">
            <v>-</v>
          </cell>
          <cell r="X1749" t="str">
            <v>UMGI approved</v>
          </cell>
          <cell r="Z1749" t="str">
            <v>Not used</v>
          </cell>
          <cell r="AB1749" t="str">
            <v>The orignal Language of the Collection (represented by an ISO 639-2 LanguageCode).</v>
          </cell>
        </row>
        <row r="1750">
          <cell r="A1750" t="str">
            <v>-\-</v>
          </cell>
          <cell r="B1750" t="str">
            <v>-</v>
          </cell>
          <cell r="C1750" t="str">
            <v>-</v>
          </cell>
          <cell r="D1750" t="str">
            <v>-</v>
          </cell>
          <cell r="E1750" t="str">
            <v>-</v>
          </cell>
          <cell r="F1750" t="str">
            <v>Collection List\Collection\Collection Details By Territory</v>
          </cell>
          <cell r="G1750" t="str">
            <v>Collection List</v>
          </cell>
          <cell r="H1750" t="str">
            <v>Collection</v>
          </cell>
          <cell r="I1750" t="str">
            <v>Collection Details By Territory</v>
          </cell>
          <cell r="R1750" t="str">
            <v>ernm:CollectionDetailsByTerritory</v>
          </cell>
          <cell r="S1750" t="str">
            <v>A Composite containing details of Descriptors and other attributes of the Collection which may vary according to Territory of release.</v>
          </cell>
          <cell r="T1750" t="str">
            <v>0-n</v>
          </cell>
          <cell r="U1750" t="str">
            <v>-</v>
          </cell>
          <cell r="X1750" t="str">
            <v>UMGI approved</v>
          </cell>
          <cell r="Z1750" t="str">
            <v>Not used</v>
          </cell>
          <cell r="AB1750" t="str">
            <v>A Composite containing details of Descriptors and other attributes of the Collection which may vary according to Territory of release.</v>
          </cell>
        </row>
        <row r="1751">
          <cell r="A1751" t="str">
            <v>-\-</v>
          </cell>
          <cell r="B1751" t="str">
            <v>-</v>
          </cell>
          <cell r="C1751" t="str">
            <v>-</v>
          </cell>
          <cell r="D1751" t="str">
            <v>-</v>
          </cell>
          <cell r="E1751" t="str">
            <v>-</v>
          </cell>
          <cell r="F1751" t="str">
            <v>Collection List\Collection\Collection Details By Territory\XML Choice - TERRITORY</v>
          </cell>
          <cell r="G1751" t="str">
            <v>Collection List</v>
          </cell>
          <cell r="H1751" t="str">
            <v>Collection</v>
          </cell>
          <cell r="I1751" t="str">
            <v>Collection Details By Territory</v>
          </cell>
          <cell r="J1751" t="str">
            <v>XML Choice - TERRITORY</v>
          </cell>
          <cell r="R1751" t="str">
            <v>-</v>
          </cell>
          <cell r="S1751" t="str">
            <v>An XmlComposite corresponding to the xs:choice element in an XML document or schema.</v>
          </cell>
          <cell r="T1751">
            <v>1</v>
          </cell>
          <cell r="U1751" t="str">
            <v>-</v>
          </cell>
          <cell r="X1751" t="str">
            <v>UMGI approved</v>
          </cell>
          <cell r="Z1751" t="str">
            <v>Not used</v>
          </cell>
          <cell r="AB1751" t="str">
            <v>An XmlComposite corresponding to the xs:choice element in an XML document or schema.</v>
          </cell>
        </row>
        <row r="1752">
          <cell r="A1752" t="str">
            <v>-\-</v>
          </cell>
          <cell r="B1752" t="str">
            <v>-</v>
          </cell>
          <cell r="C1752" t="str">
            <v>-</v>
          </cell>
          <cell r="D1752" t="str">
            <v>-</v>
          </cell>
          <cell r="E1752" t="str">
            <v>-</v>
          </cell>
          <cell r="F1752" t="str">
            <v>Collection List\Collection\Collection Details By Territory\Title</v>
          </cell>
          <cell r="G1752" t="str">
            <v>Collection List</v>
          </cell>
          <cell r="H1752" t="str">
            <v>Collection</v>
          </cell>
          <cell r="I1752" t="str">
            <v>Collection Details By Territory</v>
          </cell>
          <cell r="J1752" t="str">
            <v>Title</v>
          </cell>
          <cell r="R1752" t="str">
            <v>ddexC:Title</v>
          </cell>
          <cell r="S1752" t="str">
            <v>A Composite containing details of a Title of the Collection.</v>
          </cell>
          <cell r="T1752" t="str">
            <v>0-n</v>
          </cell>
          <cell r="U1752" t="str">
            <v>-</v>
          </cell>
          <cell r="X1752" t="str">
            <v>UMGI approved</v>
          </cell>
          <cell r="Z1752" t="str">
            <v>Not used</v>
          </cell>
          <cell r="AB1752" t="str">
            <v>A Composite containing details of a Title of the Collection.</v>
          </cell>
        </row>
        <row r="1753">
          <cell r="A1753" t="str">
            <v>-\-</v>
          </cell>
          <cell r="B1753" t="str">
            <v>-</v>
          </cell>
          <cell r="C1753" t="str">
            <v>-</v>
          </cell>
          <cell r="D1753" t="str">
            <v>-</v>
          </cell>
          <cell r="E1753" t="str">
            <v>-</v>
          </cell>
          <cell r="F1753" t="str">
            <v>Collection List\Collection\Collection Details By Territory\Contributor</v>
          </cell>
          <cell r="G1753" t="str">
            <v>Collection List</v>
          </cell>
          <cell r="H1753" t="str">
            <v>Collection</v>
          </cell>
          <cell r="I1753" t="str">
            <v>Collection Details By Territory</v>
          </cell>
          <cell r="J1753" t="str">
            <v>Contributor</v>
          </cell>
          <cell r="R1753" t="str">
            <v>ddexC:ResourceContributor</v>
          </cell>
          <cell r="S1753" t="str">
            <v>A Composite containing details of a Contributor to the Collection.</v>
          </cell>
          <cell r="T1753" t="str">
            <v>0-n</v>
          </cell>
          <cell r="U1753" t="str">
            <v>-</v>
          </cell>
          <cell r="X1753" t="str">
            <v>UMGI approved</v>
          </cell>
          <cell r="Z1753" t="str">
            <v>Not used</v>
          </cell>
          <cell r="AB1753" t="str">
            <v>A Composite containing details of a Contributor to the Collection.</v>
          </cell>
        </row>
        <row r="1754">
          <cell r="A1754" t="str">
            <v>-\-</v>
          </cell>
          <cell r="B1754" t="str">
            <v>-</v>
          </cell>
          <cell r="C1754" t="str">
            <v>-</v>
          </cell>
          <cell r="D1754" t="str">
            <v>-</v>
          </cell>
          <cell r="E1754" t="str">
            <v>-</v>
          </cell>
          <cell r="F1754" t="str">
            <v>Collection List\Collection\Collection Details By Territory\Contributor\Sequence Number</v>
          </cell>
          <cell r="G1754" t="str">
            <v>Collection List</v>
          </cell>
          <cell r="H1754" t="str">
            <v>Collection</v>
          </cell>
          <cell r="I1754" t="str">
            <v>Collection Details By Territory</v>
          </cell>
          <cell r="J1754" t="str">
            <v>Contributor</v>
          </cell>
          <cell r="K1754" t="str">
            <v>Sequence Number</v>
          </cell>
          <cell r="R1754" t="str">
            <v>Integer</v>
          </cell>
          <cell r="S1754" t="str">
            <v>The number indicating the order of the ResourceContributor in a group of ResourceContributors that have contributed to a Resource. This is represented in an XML schema as an XML Attribute.</v>
          </cell>
          <cell r="T1754" t="str">
            <v>0-1</v>
          </cell>
          <cell r="U1754" t="str">
            <v>-</v>
          </cell>
          <cell r="X1754" t="str">
            <v>UMGI approved</v>
          </cell>
          <cell r="Z1754" t="str">
            <v>Not used</v>
          </cell>
          <cell r="AB1754" t="str">
            <v>The number indicating the order of the ResourceContributor in a group of ResourceContributors that have contributed to a Resource. This is represented in an XML schema as an XML Attribute.</v>
          </cell>
        </row>
        <row r="1755">
          <cell r="A1755" t="str">
            <v>-\-</v>
          </cell>
          <cell r="B1755" t="str">
            <v>-</v>
          </cell>
          <cell r="C1755" t="str">
            <v>-</v>
          </cell>
          <cell r="D1755" t="str">
            <v>-</v>
          </cell>
          <cell r="E1755" t="str">
            <v>-</v>
          </cell>
          <cell r="F1755" t="str">
            <v>Collection List\Collection\Collection Details By Territory\Contributor\XML Choice - PARTY</v>
          </cell>
          <cell r="G1755" t="str">
            <v>Collection List</v>
          </cell>
          <cell r="H1755" t="str">
            <v>Collection</v>
          </cell>
          <cell r="I1755" t="str">
            <v>Collection Details By Territory</v>
          </cell>
          <cell r="J1755" t="str">
            <v>Contributor</v>
          </cell>
          <cell r="K1755" t="str">
            <v>XML Choice - PARTY</v>
          </cell>
          <cell r="R1755" t="str">
            <v>-</v>
          </cell>
          <cell r="S1755" t="str">
            <v>An XmlComposite corresponding to the xs:choice element in an XML document or schema.</v>
          </cell>
          <cell r="T1755">
            <v>1</v>
          </cell>
          <cell r="U1755" t="str">
            <v>-</v>
          </cell>
          <cell r="X1755" t="str">
            <v>UMGI approved</v>
          </cell>
          <cell r="Z1755" t="str">
            <v>Not used</v>
          </cell>
          <cell r="AB1755" t="str">
            <v>An XmlComposite corresponding to the xs:choice element in an XML document or schema.</v>
          </cell>
        </row>
        <row r="1756">
          <cell r="A1756" t="str">
            <v>-\-</v>
          </cell>
          <cell r="B1756" t="str">
            <v>-</v>
          </cell>
          <cell r="C1756" t="str">
            <v>-</v>
          </cell>
          <cell r="D1756" t="str">
            <v>-</v>
          </cell>
          <cell r="E1756" t="str">
            <v>-</v>
          </cell>
          <cell r="F1756" t="str">
            <v>Collection List\Collection\Collection Details By Territory\Contributor\Resource Contributor Role</v>
          </cell>
          <cell r="G1756" t="str">
            <v>Collection List</v>
          </cell>
          <cell r="H1756" t="str">
            <v>Collection</v>
          </cell>
          <cell r="I1756" t="str">
            <v>Collection Details By Territory</v>
          </cell>
          <cell r="J1756" t="str">
            <v>Contributor</v>
          </cell>
          <cell r="K1756" t="str">
            <v>Resource Contributor Role</v>
          </cell>
          <cell r="R1756" t="str">
            <v>ddexC:ResourceContributorRole</v>
          </cell>
          <cell r="S1756" t="str">
            <v>A Composite containing details of a role played by the Contributor.</v>
          </cell>
          <cell r="T1756" t="str">
            <v>0-n</v>
          </cell>
          <cell r="U1756" t="str">
            <v>-</v>
          </cell>
          <cell r="X1756" t="str">
            <v>UMGI approved</v>
          </cell>
          <cell r="Z1756" t="str">
            <v>Not used</v>
          </cell>
          <cell r="AB1756" t="str">
            <v>A Composite containing details of a role played by the Contributor.</v>
          </cell>
        </row>
        <row r="1757">
          <cell r="A1757" t="str">
            <v>-\-</v>
          </cell>
          <cell r="B1757" t="str">
            <v>-</v>
          </cell>
          <cell r="C1757" t="str">
            <v>-</v>
          </cell>
          <cell r="D1757" t="str">
            <v>-</v>
          </cell>
          <cell r="E1757" t="str">
            <v>-</v>
          </cell>
          <cell r="F1757" t="str">
            <v>Collection List\Collection\Collection Details By Territory\Contributor\Resource Contributor Role\Namespace</v>
          </cell>
          <cell r="G1757" t="str">
            <v>Collection List</v>
          </cell>
          <cell r="H1757" t="str">
            <v>Collection</v>
          </cell>
          <cell r="I1757" t="str">
            <v>Collection Details By Territory</v>
          </cell>
          <cell r="J1757" t="str">
            <v>Contributor</v>
          </cell>
          <cell r="K1757" t="str">
            <v>Resource Contributor Role</v>
          </cell>
          <cell r="L1757" t="str">
            <v>Namespace</v>
          </cell>
          <cell r="R1757" t="str">
            <v>String</v>
          </cell>
          <cell r="S1757" t="str">
            <v>The Namespace of the ResourceContributorRole. This is represented in an XML schema as an XML Attribute.</v>
          </cell>
          <cell r="T1757" t="str">
            <v>0-1</v>
          </cell>
          <cell r="U1757" t="str">
            <v>-</v>
          </cell>
          <cell r="X1757" t="str">
            <v>UMGI approved</v>
          </cell>
          <cell r="Z1757" t="str">
            <v>Not used</v>
          </cell>
          <cell r="AB1757" t="str">
            <v>The Namespace of the ResourceContributorRole. This is represented in an XML schema as an XML Attribute.</v>
          </cell>
        </row>
        <row r="1758">
          <cell r="A1758" t="str">
            <v>-\-</v>
          </cell>
          <cell r="B1758" t="str">
            <v>-</v>
          </cell>
          <cell r="C1758" t="str">
            <v>-</v>
          </cell>
          <cell r="D1758" t="str">
            <v>-</v>
          </cell>
          <cell r="E1758" t="str">
            <v>-</v>
          </cell>
          <cell r="F1758" t="str">
            <v>Collection List\Collection\Collection Details By Territory\Contributor\Resource Contributor Role\User Defined Value</v>
          </cell>
          <cell r="G1758" t="str">
            <v>Collection List</v>
          </cell>
          <cell r="H1758" t="str">
            <v>Collection</v>
          </cell>
          <cell r="I1758" t="str">
            <v>Collection Details By Territory</v>
          </cell>
          <cell r="J1758" t="str">
            <v>Contributor</v>
          </cell>
          <cell r="K1758" t="str">
            <v>Resource Contributor Role</v>
          </cell>
          <cell r="L1758" t="str">
            <v>User Defined Value</v>
          </cell>
          <cell r="R1758" t="str">
            <v>String</v>
          </cell>
          <cell r="S1758" t="str">
            <v>A UserDefined value of the ResourceContributorRole. This is represented in an XML schema as an XML Attribute.</v>
          </cell>
          <cell r="T1758" t="str">
            <v>0-1</v>
          </cell>
          <cell r="U1758" t="str">
            <v>-</v>
          </cell>
          <cell r="X1758" t="str">
            <v>UMGI approved</v>
          </cell>
          <cell r="Z1758" t="str">
            <v>Not used</v>
          </cell>
          <cell r="AB1758" t="str">
            <v>A UserDefined value of the ResourceContributorRole. This is represented in an XML schema as an XML Attribute.</v>
          </cell>
        </row>
        <row r="1759">
          <cell r="A1759" t="str">
            <v>-\-</v>
          </cell>
          <cell r="B1759" t="str">
            <v>-</v>
          </cell>
          <cell r="C1759" t="str">
            <v>-</v>
          </cell>
          <cell r="D1759" t="str">
            <v>-</v>
          </cell>
          <cell r="E1759" t="str">
            <v>-</v>
          </cell>
          <cell r="F1759" t="str">
            <v>Collection List\Collection\Collection Details By Territory\Is Complete</v>
          </cell>
          <cell r="G1759" t="str">
            <v>Collection List</v>
          </cell>
          <cell r="H1759" t="str">
            <v>Collection</v>
          </cell>
          <cell r="I1759" t="str">
            <v>Collection Details By Territory</v>
          </cell>
          <cell r="J1759" t="str">
            <v>Is Complete</v>
          </cell>
          <cell r="R1759" t="str">
            <v>Boolean</v>
          </cell>
          <cell r="S1759" t="str">
            <v>The Flag indicating whether the Collection is complete (=True) or not (=False). Only one of the Elements IsComplete here and in the Collection is valid for a given Collection.</v>
          </cell>
          <cell r="T1759" t="str">
            <v>0-1</v>
          </cell>
          <cell r="U1759" t="str">
            <v>-</v>
          </cell>
          <cell r="X1759" t="str">
            <v>UMGI approved</v>
          </cell>
          <cell r="Z1759" t="str">
            <v>Not used</v>
          </cell>
          <cell r="AB1759" t="str">
            <v>The Flag indicating whether the Collection is complete (=True) or not (=False). Only one of the Elements IsComplete here and in the Collection is valid for a given Collection.</v>
          </cell>
        </row>
        <row r="1760">
          <cell r="A1760" t="str">
            <v>-\-</v>
          </cell>
          <cell r="B1760" t="str">
            <v>-</v>
          </cell>
          <cell r="C1760" t="str">
            <v>-</v>
          </cell>
          <cell r="D1760" t="str">
            <v>-</v>
          </cell>
          <cell r="E1760" t="str">
            <v>-</v>
          </cell>
          <cell r="F1760" t="str">
            <v>Collection List\Collection\Collection Details By Territory\Character</v>
          </cell>
          <cell r="G1760" t="str">
            <v>Collection List</v>
          </cell>
          <cell r="H1760" t="str">
            <v>Collection</v>
          </cell>
          <cell r="I1760" t="str">
            <v>Collection Details By Territory</v>
          </cell>
          <cell r="J1760" t="str">
            <v>Character</v>
          </cell>
          <cell r="R1760" t="str">
            <v>ddexC:Character</v>
          </cell>
          <cell r="S1760" t="str">
            <v>A Composite containing details of a Character in the Collection. A Character may be described through Name, Identifier and Roles.</v>
          </cell>
          <cell r="T1760" t="str">
            <v>0-n</v>
          </cell>
          <cell r="U1760" t="str">
            <v>-</v>
          </cell>
          <cell r="X1760" t="str">
            <v>UMGI approved</v>
          </cell>
          <cell r="Z1760" t="str">
            <v>Not used</v>
          </cell>
          <cell r="AB1760" t="str">
            <v>A Composite containing details of a Character in the Collection. A Character may be described through Name, Identifier and Roles.</v>
          </cell>
        </row>
        <row r="1761">
          <cell r="A1761" t="str">
            <v>-\-</v>
          </cell>
          <cell r="B1761" t="str">
            <v>-</v>
          </cell>
          <cell r="C1761" t="str">
            <v>-</v>
          </cell>
          <cell r="D1761" t="str">
            <v>-</v>
          </cell>
          <cell r="E1761" t="str">
            <v>-</v>
          </cell>
          <cell r="F1761" t="str">
            <v>Collection List\Collection\Collection Details By Territory\Character\Sequence Number</v>
          </cell>
          <cell r="G1761" t="str">
            <v>Collection List</v>
          </cell>
          <cell r="H1761" t="str">
            <v>Collection</v>
          </cell>
          <cell r="I1761" t="str">
            <v>Collection Details By Territory</v>
          </cell>
          <cell r="J1761" t="str">
            <v>Character</v>
          </cell>
          <cell r="K1761" t="str">
            <v>Sequence Number</v>
          </cell>
          <cell r="R1761" t="str">
            <v>Integer</v>
          </cell>
          <cell r="S1761" t="str">
            <v>The number indicating the order of the Character in a group of Characters. This is represented in an XML schema as an XML Attribute.</v>
          </cell>
          <cell r="T1761" t="str">
            <v>0-1</v>
          </cell>
          <cell r="U1761" t="str">
            <v>-</v>
          </cell>
          <cell r="X1761" t="str">
            <v>UMGI approved</v>
          </cell>
          <cell r="Z1761" t="str">
            <v>Not used</v>
          </cell>
          <cell r="AB1761" t="str">
            <v>The number indicating the order of the Character in a group of Characters. This is represented in an XML schema as an XML Attribute.</v>
          </cell>
        </row>
        <row r="1762">
          <cell r="A1762" t="str">
            <v>-\-</v>
          </cell>
          <cell r="B1762" t="str">
            <v>-</v>
          </cell>
          <cell r="C1762" t="str">
            <v>-</v>
          </cell>
          <cell r="D1762" t="str">
            <v>-</v>
          </cell>
          <cell r="E1762" t="str">
            <v>-</v>
          </cell>
          <cell r="F1762" t="str">
            <v>Collection List\Collection\Collection Details By Territory\Character\XML Choice - PARTY</v>
          </cell>
          <cell r="G1762" t="str">
            <v>Collection List</v>
          </cell>
          <cell r="H1762" t="str">
            <v>Collection</v>
          </cell>
          <cell r="I1762" t="str">
            <v>Collection Details By Territory</v>
          </cell>
          <cell r="J1762" t="str">
            <v>Character</v>
          </cell>
          <cell r="K1762" t="str">
            <v>XML Choice - PARTY</v>
          </cell>
          <cell r="R1762" t="str">
            <v>-</v>
          </cell>
          <cell r="S1762" t="str">
            <v>An XmlComposite corresponding to the xs:choice element in an XML document or schema.</v>
          </cell>
          <cell r="T1762">
            <v>1</v>
          </cell>
          <cell r="U1762" t="str">
            <v>-</v>
          </cell>
          <cell r="X1762" t="str">
            <v>UMGI approved</v>
          </cell>
          <cell r="Z1762" t="str">
            <v>Not used</v>
          </cell>
          <cell r="AB1762" t="str">
            <v>An XmlComposite corresponding to the xs:choice element in an XML document or schema.</v>
          </cell>
        </row>
        <row r="1763">
          <cell r="A1763" t="str">
            <v>-\-</v>
          </cell>
          <cell r="B1763" t="str">
            <v>-</v>
          </cell>
          <cell r="C1763" t="str">
            <v>-</v>
          </cell>
          <cell r="D1763" t="str">
            <v>-</v>
          </cell>
          <cell r="E1763" t="str">
            <v>-</v>
          </cell>
          <cell r="F1763" t="str">
            <v>Collection List\Collection\Collection Details By Territory\Character\Resource Contributor</v>
          </cell>
          <cell r="G1763" t="str">
            <v>Collection List</v>
          </cell>
          <cell r="H1763" t="str">
            <v>Collection</v>
          </cell>
          <cell r="I1763" t="str">
            <v>Collection Details By Territory</v>
          </cell>
          <cell r="J1763" t="str">
            <v>Character</v>
          </cell>
          <cell r="K1763" t="str">
            <v>Resource Contributor</v>
          </cell>
          <cell r="R1763" t="str">
            <v>ddexC:ResourceContributor</v>
          </cell>
          <cell r="S1763" t="str">
            <v>A Composite containing details of the Name, Identifier and role(s) of a Contributor.</v>
          </cell>
          <cell r="T1763" t="str">
            <v>0-1</v>
          </cell>
          <cell r="U1763" t="str">
            <v>-</v>
          </cell>
          <cell r="X1763" t="str">
            <v>UMGI approved</v>
          </cell>
          <cell r="Z1763" t="str">
            <v>Not used</v>
          </cell>
          <cell r="AB1763" t="str">
            <v>A Composite containing details of the Name, Identifier and role(s) of a Contributor.</v>
          </cell>
        </row>
        <row r="1764">
          <cell r="A1764" t="str">
            <v>-\-</v>
          </cell>
          <cell r="B1764" t="str">
            <v>-</v>
          </cell>
          <cell r="C1764" t="str">
            <v>-</v>
          </cell>
          <cell r="D1764" t="str">
            <v>-</v>
          </cell>
          <cell r="E1764" t="str">
            <v>-</v>
          </cell>
          <cell r="F1764" t="str">
            <v>Collection List\Collection\Collection Details By Territory\Character\Resource Contributor\Sequence Number</v>
          </cell>
          <cell r="G1764" t="str">
            <v>Collection List</v>
          </cell>
          <cell r="H1764" t="str">
            <v>Collection</v>
          </cell>
          <cell r="I1764" t="str">
            <v>Collection Details By Territory</v>
          </cell>
          <cell r="J1764" t="str">
            <v>Character</v>
          </cell>
          <cell r="K1764" t="str">
            <v>Resource Contributor</v>
          </cell>
          <cell r="L1764" t="str">
            <v>Sequence Number</v>
          </cell>
          <cell r="R1764" t="str">
            <v>Integer</v>
          </cell>
          <cell r="S1764" t="str">
            <v>The number indicating the order of the ResourceContributor in a group of ResourceContributors that have contributed to a Resource. This is represented in an XML schema as an XML Attribute.</v>
          </cell>
          <cell r="T1764" t="str">
            <v>0-1</v>
          </cell>
          <cell r="U1764" t="str">
            <v>-</v>
          </cell>
          <cell r="X1764" t="str">
            <v>UMGI approved</v>
          </cell>
          <cell r="Z1764" t="str">
            <v>Not used</v>
          </cell>
          <cell r="AB1764" t="str">
            <v>The number indicating the order of the ResourceContributor in a group of ResourceContributors that have contributed to a Resource. This is represented in an XML schema as an XML Attribute.</v>
          </cell>
        </row>
        <row r="1765">
          <cell r="A1765" t="str">
            <v>-\-</v>
          </cell>
          <cell r="B1765" t="str">
            <v>-</v>
          </cell>
          <cell r="C1765" t="str">
            <v>-</v>
          </cell>
          <cell r="D1765" t="str">
            <v>-</v>
          </cell>
          <cell r="E1765" t="str">
            <v>-</v>
          </cell>
          <cell r="F1765" t="str">
            <v>Collection List\Collection\Collection Details By Territory\Character\Resource Contributor\XML Choice - PARTY</v>
          </cell>
          <cell r="G1765" t="str">
            <v>Collection List</v>
          </cell>
          <cell r="H1765" t="str">
            <v>Collection</v>
          </cell>
          <cell r="I1765" t="str">
            <v>Collection Details By Territory</v>
          </cell>
          <cell r="J1765" t="str">
            <v>Character</v>
          </cell>
          <cell r="K1765" t="str">
            <v>Resource Contributor</v>
          </cell>
          <cell r="L1765" t="str">
            <v>XML Choice - PARTY</v>
          </cell>
          <cell r="R1765" t="str">
            <v>-</v>
          </cell>
          <cell r="S1765" t="str">
            <v>An XmlComposite corresponding to the xs:choice element in an XML document or schema.</v>
          </cell>
          <cell r="T1765">
            <v>1</v>
          </cell>
          <cell r="U1765" t="str">
            <v>-</v>
          </cell>
          <cell r="X1765" t="str">
            <v>UMGI approved</v>
          </cell>
          <cell r="Z1765" t="str">
            <v>Not used</v>
          </cell>
          <cell r="AB1765" t="str">
            <v>An XmlComposite corresponding to the xs:choice element in an XML document or schema.</v>
          </cell>
        </row>
        <row r="1766">
          <cell r="A1766" t="str">
            <v>-\-</v>
          </cell>
          <cell r="B1766" t="str">
            <v>-</v>
          </cell>
          <cell r="C1766" t="str">
            <v>-</v>
          </cell>
          <cell r="D1766" t="str">
            <v>-</v>
          </cell>
          <cell r="E1766" t="str">
            <v>-</v>
          </cell>
          <cell r="F1766" t="str">
            <v>Collection List\Collection\Collection Details By Territory\Character\Resource Contributor\Resource Contributor Role</v>
          </cell>
          <cell r="G1766" t="str">
            <v>Collection List</v>
          </cell>
          <cell r="H1766" t="str">
            <v>Collection</v>
          </cell>
          <cell r="I1766" t="str">
            <v>Collection Details By Territory</v>
          </cell>
          <cell r="J1766" t="str">
            <v>Character</v>
          </cell>
          <cell r="K1766" t="str">
            <v>Resource Contributor</v>
          </cell>
          <cell r="L1766" t="str">
            <v>Resource Contributor Role</v>
          </cell>
          <cell r="R1766" t="str">
            <v>ddexC:ResourceContributorRole</v>
          </cell>
          <cell r="S1766" t="str">
            <v>A Composite containing details of a role played by the Contributor.</v>
          </cell>
          <cell r="T1766" t="str">
            <v>0-n</v>
          </cell>
          <cell r="U1766" t="str">
            <v>-</v>
          </cell>
          <cell r="X1766" t="str">
            <v>UMGI approved</v>
          </cell>
          <cell r="Z1766" t="str">
            <v>Not used</v>
          </cell>
          <cell r="AB1766" t="str">
            <v>A Composite containing details of a role played by the Contributor.</v>
          </cell>
        </row>
        <row r="1767">
          <cell r="A1767" t="str">
            <v>-\-</v>
          </cell>
          <cell r="B1767" t="str">
            <v>-</v>
          </cell>
          <cell r="C1767" t="str">
            <v>-</v>
          </cell>
          <cell r="D1767" t="str">
            <v>-</v>
          </cell>
          <cell r="E1767" t="str">
            <v>-</v>
          </cell>
          <cell r="F1767" t="str">
            <v>Collection List\Collection\Collection Details By Territory\Character\Resource Contributor\Resource Contributor Role\Namespace</v>
          </cell>
          <cell r="G1767" t="str">
            <v>Collection List</v>
          </cell>
          <cell r="H1767" t="str">
            <v>Collection</v>
          </cell>
          <cell r="I1767" t="str">
            <v>Collection Details By Territory</v>
          </cell>
          <cell r="J1767" t="str">
            <v>Character</v>
          </cell>
          <cell r="K1767" t="str">
            <v>Resource Contributor</v>
          </cell>
          <cell r="L1767" t="str">
            <v>Resource Contributor Role</v>
          </cell>
          <cell r="M1767" t="str">
            <v>Namespace</v>
          </cell>
          <cell r="R1767" t="str">
            <v>String</v>
          </cell>
          <cell r="S1767" t="str">
            <v>The Namespace of the ResourceContributorRole. This is represented in an XML schema as an XML Attribute.</v>
          </cell>
          <cell r="T1767" t="str">
            <v>0-1</v>
          </cell>
          <cell r="U1767" t="str">
            <v>-</v>
          </cell>
          <cell r="X1767" t="str">
            <v>UMGI approved</v>
          </cell>
          <cell r="Z1767" t="str">
            <v>Not used</v>
          </cell>
          <cell r="AB1767" t="str">
            <v>The Namespace of the ResourceContributorRole. This is represented in an XML schema as an XML Attribute.</v>
          </cell>
        </row>
        <row r="1768">
          <cell r="A1768" t="str">
            <v>-\-</v>
          </cell>
          <cell r="B1768" t="str">
            <v>-</v>
          </cell>
          <cell r="C1768" t="str">
            <v>-</v>
          </cell>
          <cell r="D1768" t="str">
            <v>-</v>
          </cell>
          <cell r="E1768" t="str">
            <v>-</v>
          </cell>
          <cell r="F1768" t="str">
            <v>Collection List\Collection\Collection Details By Territory\Character\Resource Contributor\Resource Contributor Role\User Defined Value</v>
          </cell>
          <cell r="G1768" t="str">
            <v>Collection List</v>
          </cell>
          <cell r="H1768" t="str">
            <v>Collection</v>
          </cell>
          <cell r="I1768" t="str">
            <v>Collection Details By Territory</v>
          </cell>
          <cell r="J1768" t="str">
            <v>Character</v>
          </cell>
          <cell r="K1768" t="str">
            <v>Resource Contributor</v>
          </cell>
          <cell r="L1768" t="str">
            <v>Resource Contributor Role</v>
          </cell>
          <cell r="M1768" t="str">
            <v>User Defined Value</v>
          </cell>
          <cell r="R1768" t="str">
            <v>String</v>
          </cell>
          <cell r="S1768" t="str">
            <v>A UserDefined value of the ResourceContributorRole. This is represented in an XML schema as an XML Attribute.</v>
          </cell>
          <cell r="T1768" t="str">
            <v>0-1</v>
          </cell>
          <cell r="U1768" t="str">
            <v>-</v>
          </cell>
          <cell r="X1768" t="str">
            <v>UMGI approved</v>
          </cell>
          <cell r="Z1768" t="str">
            <v>Not used</v>
          </cell>
          <cell r="AB1768" t="str">
            <v>A UserDefined value of the ResourceContributorRole. This is represented in an XML schema as an XML Attribute.</v>
          </cell>
        </row>
        <row r="1769">
          <cell r="A1769" t="str">
            <v>-\-</v>
          </cell>
          <cell r="B1769" t="str">
            <v>-</v>
          </cell>
          <cell r="C1769" t="str">
            <v>-</v>
          </cell>
          <cell r="D1769" t="str">
            <v>-</v>
          </cell>
          <cell r="E1769" t="str">
            <v>-</v>
          </cell>
          <cell r="F1769" t="str">
            <v>Collection List\Collection\Collection Resource Reference List</v>
          </cell>
          <cell r="G1769" t="str">
            <v>Collection List</v>
          </cell>
          <cell r="H1769" t="str">
            <v>Collection</v>
          </cell>
          <cell r="I1769" t="str">
            <v>Collection Resource Reference List</v>
          </cell>
          <cell r="R1769" t="str">
            <v>ernm:CollectionResourceReferenceList</v>
          </cell>
          <cell r="S1769" t="str">
            <v>A Composite containing a list of CollectionResourceReferences for a Resource (specific to this Message).</v>
          </cell>
          <cell r="T1769" t="str">
            <v>0-1</v>
          </cell>
          <cell r="U1769" t="str">
            <v>-</v>
          </cell>
          <cell r="X1769" t="str">
            <v>UMGI approved</v>
          </cell>
          <cell r="Z1769" t="str">
            <v>Use for video episode</v>
          </cell>
          <cell r="AB1769" t="str">
            <v>A Composite containing a list of CollectionResourceReferences for a Resource (specific to this Message).</v>
          </cell>
        </row>
        <row r="1770">
          <cell r="A1770" t="str">
            <v>-\-</v>
          </cell>
          <cell r="B1770" t="str">
            <v>-</v>
          </cell>
          <cell r="C1770" t="str">
            <v>-</v>
          </cell>
          <cell r="D1770" t="str">
            <v>-</v>
          </cell>
          <cell r="E1770" t="str">
            <v>-</v>
          </cell>
          <cell r="F1770" t="str">
            <v>Collection List\Collection\Collection Resource Reference List\Collection Resource Reference</v>
          </cell>
          <cell r="G1770" t="str">
            <v>Collection List</v>
          </cell>
          <cell r="H1770" t="str">
            <v>Collection</v>
          </cell>
          <cell r="I1770" t="str">
            <v>Collection Resource Reference List</v>
          </cell>
          <cell r="J1770" t="str">
            <v>Collection Resource Reference</v>
          </cell>
          <cell r="R1770" t="str">
            <v>Duration</v>
          </cell>
          <cell r="S1770" t="str">
            <v>A Composite containing a CollectionResourceReference for a Collection (specific to this Message).</v>
          </cell>
          <cell r="T1770" t="str">
            <v>1-n</v>
          </cell>
          <cell r="U1770" t="str">
            <v>-</v>
          </cell>
          <cell r="X1770" t="str">
            <v>UMGI approved</v>
          </cell>
          <cell r="Z1770" t="str">
            <v>Use one for video episode</v>
          </cell>
          <cell r="AB1770" t="str">
            <v>A Composite containing a CollectionResourceReference for a Collection (specific to this Message).</v>
          </cell>
        </row>
        <row r="1771">
          <cell r="A1771" t="str">
            <v>-\-</v>
          </cell>
          <cell r="B1771" t="str">
            <v>-</v>
          </cell>
          <cell r="C1771" t="str">
            <v>-</v>
          </cell>
          <cell r="D1771" t="str">
            <v>-</v>
          </cell>
          <cell r="E1771" t="str">
            <v>-</v>
          </cell>
          <cell r="F1771" t="str">
            <v>Collection List\Collection\Collection Resource Reference List\Collection Resource Reference\Collection Resource Reference</v>
          </cell>
          <cell r="G1771" t="str">
            <v>Collection List</v>
          </cell>
          <cell r="H1771" t="str">
            <v>Collection</v>
          </cell>
          <cell r="I1771" t="str">
            <v>Collection Resource Reference List</v>
          </cell>
          <cell r="J1771" t="str">
            <v>Collection Resource Reference</v>
          </cell>
          <cell r="K1771" t="str">
            <v>Collection Resource Reference</v>
          </cell>
          <cell r="R1771" t="str">
            <v>LocalResourceAnchorReference</v>
          </cell>
          <cell r="S1771" t="str">
            <v>A Reference for a Resource (specific to this Message). This LocalAnchorReference is a string starting with the letter A.</v>
          </cell>
          <cell r="T1771">
            <v>1</v>
          </cell>
          <cell r="U1771" t="str">
            <v>-</v>
          </cell>
          <cell r="X1771" t="str">
            <v>UMGI approved</v>
          </cell>
          <cell r="Z1771" t="str">
            <v>Use the reference created for the video asset which is part of the season</v>
          </cell>
          <cell r="AB1771" t="str">
            <v>A Reference for a Resource (specific to this Message). This LocalAnchorReference is a string starting with the letter A.</v>
          </cell>
        </row>
        <row r="1772">
          <cell r="A1772" t="str">
            <v>-\-</v>
          </cell>
          <cell r="B1772" t="str">
            <v>-</v>
          </cell>
          <cell r="C1772" t="str">
            <v>-</v>
          </cell>
          <cell r="D1772" t="str">
            <v>-</v>
          </cell>
          <cell r="E1772" t="str">
            <v>-</v>
          </cell>
          <cell r="F1772" t="str">
            <v>Collection List\Collection\Collection Resource Reference List\Collection Resource Reference\Duration</v>
          </cell>
          <cell r="G1772" t="str">
            <v>Collection List</v>
          </cell>
          <cell r="H1772" t="str">
            <v>Collection</v>
          </cell>
          <cell r="I1772" t="str">
            <v>Collection Resource Reference List</v>
          </cell>
          <cell r="J1772" t="str">
            <v>Collection Resource Reference</v>
          </cell>
          <cell r="K1772" t="str">
            <v>Duration</v>
          </cell>
          <cell r="R1772" t="str">
            <v>Duration</v>
          </cell>
          <cell r="S1772" t="str">
            <v>The Duration of the use of the Resource that is referenced in the CollectionWiorkReference (using the ISO 8601:2004 PT[[hhH]mmM]ssS format, where lower case characters indicate variables, upper case characters are part of the string, e.g. one hour, two minutes and three seconds would be PT1H2M3S).</v>
          </cell>
          <cell r="T1772" t="str">
            <v>0-1</v>
          </cell>
          <cell r="U1772" t="str">
            <v>-</v>
          </cell>
          <cell r="X1772" t="str">
            <v>UMGI approved</v>
          </cell>
          <cell r="Z1772" t="str">
            <v>Not used</v>
          </cell>
          <cell r="AB1772" t="str">
            <v>The Duration of the use of the Resource that is referenced in the CollectionWiorkReference (using the ISO 8601:2004 PT[[hhH]mmM]ssS format, where lower case characters indicate variables, upper case characters are part of the string, e.g. one hour, two minutes and three seconds would be PT1H2M3S).</v>
          </cell>
        </row>
        <row r="1773">
          <cell r="A1773" t="str">
            <v>-\-</v>
          </cell>
          <cell r="B1773" t="str">
            <v>-</v>
          </cell>
          <cell r="C1773" t="str">
            <v>-</v>
          </cell>
          <cell r="D1773" t="str">
            <v>-</v>
          </cell>
          <cell r="E1773" t="str">
            <v>-</v>
          </cell>
          <cell r="F1773" t="str">
            <v>Collection List\Collection\Collection Work Reference List</v>
          </cell>
          <cell r="G1773" t="str">
            <v>Collection List</v>
          </cell>
          <cell r="H1773" t="str">
            <v>Collection</v>
          </cell>
          <cell r="I1773" t="str">
            <v>Collection Work Reference List</v>
          </cell>
          <cell r="R1773" t="str">
            <v>ernm:CollectionWorkReferenceList</v>
          </cell>
          <cell r="S1773" t="str">
            <v>A Composite containing a list of CollectionWorkReferences for a Work (specific to this Message).</v>
          </cell>
          <cell r="T1773" t="str">
            <v>0-1</v>
          </cell>
          <cell r="U1773" t="str">
            <v>-</v>
          </cell>
          <cell r="X1773" t="str">
            <v>UMGI approved</v>
          </cell>
          <cell r="Z1773" t="str">
            <v>Not used</v>
          </cell>
          <cell r="AB1773" t="str">
            <v>A Composite containing a list of CollectionWorkReferences for a Work (specific to this Message).</v>
          </cell>
        </row>
        <row r="1774">
          <cell r="A1774" t="str">
            <v>-\-</v>
          </cell>
          <cell r="B1774" t="str">
            <v>-</v>
          </cell>
          <cell r="C1774" t="str">
            <v>-</v>
          </cell>
          <cell r="D1774" t="str">
            <v>-</v>
          </cell>
          <cell r="E1774" t="str">
            <v>-</v>
          </cell>
          <cell r="F1774" t="str">
            <v>Collection List\Collection\Collection Work Reference List\Collection Work Reference</v>
          </cell>
          <cell r="G1774" t="str">
            <v>Collection List</v>
          </cell>
          <cell r="H1774" t="str">
            <v>Collection</v>
          </cell>
          <cell r="I1774" t="str">
            <v>Collection Work Reference List</v>
          </cell>
          <cell r="J1774" t="str">
            <v>Collection Work Reference</v>
          </cell>
          <cell r="R1774" t="str">
            <v>Duration</v>
          </cell>
          <cell r="S1774" t="str">
            <v>A Composite containing a CollectionWorkReference for a Collection (specific to this Message).</v>
          </cell>
          <cell r="T1774" t="str">
            <v>1-n</v>
          </cell>
          <cell r="U1774" t="str">
            <v>-</v>
          </cell>
          <cell r="X1774" t="str">
            <v>UMGI approved</v>
          </cell>
          <cell r="Z1774" t="str">
            <v>Not used</v>
          </cell>
          <cell r="AB1774" t="str">
            <v>A Composite containing a CollectionWorkReference for a Collection (specific to this Message).</v>
          </cell>
        </row>
        <row r="1775">
          <cell r="A1775" t="str">
            <v>-\-</v>
          </cell>
          <cell r="B1775" t="str">
            <v>-</v>
          </cell>
          <cell r="C1775" t="str">
            <v>-</v>
          </cell>
          <cell r="D1775" t="str">
            <v>-</v>
          </cell>
          <cell r="E1775" t="str">
            <v>-</v>
          </cell>
          <cell r="F1775" t="str">
            <v>Collection List\Collection\Collection Work Reference List\Collection Work Reference\Collection Work Reference</v>
          </cell>
          <cell r="G1775" t="str">
            <v>Collection List</v>
          </cell>
          <cell r="H1775" t="str">
            <v>Collection</v>
          </cell>
          <cell r="I1775" t="str">
            <v>Collection Work Reference List</v>
          </cell>
          <cell r="J1775" t="str">
            <v>Collection Work Reference</v>
          </cell>
          <cell r="K1775" t="str">
            <v>Collection Work Reference</v>
          </cell>
          <cell r="R1775" t="str">
            <v>LocalMusicalWorkAnchorReference</v>
          </cell>
          <cell r="S1775" t="str">
            <v>A Reference for a Work (specific to this Message). This LocalAnchorReference is a string starting with the letter W.</v>
          </cell>
          <cell r="T1775">
            <v>1</v>
          </cell>
          <cell r="U1775" t="str">
            <v>-</v>
          </cell>
          <cell r="X1775" t="str">
            <v>UMGI approved</v>
          </cell>
          <cell r="Z1775" t="str">
            <v>Not used</v>
          </cell>
          <cell r="AB1775" t="str">
            <v>A Reference for a Work (specific to this Message). This LocalAnchorReference is a string starting with the letter W.</v>
          </cell>
        </row>
        <row r="1776">
          <cell r="A1776" t="str">
            <v>-\-</v>
          </cell>
          <cell r="B1776" t="str">
            <v>-</v>
          </cell>
          <cell r="C1776" t="str">
            <v>-</v>
          </cell>
          <cell r="D1776" t="str">
            <v>-</v>
          </cell>
          <cell r="E1776" t="str">
            <v>-</v>
          </cell>
          <cell r="F1776" t="str">
            <v>Collection List\Collection\Collection Work Reference List\Collection Work Reference\Duration</v>
          </cell>
          <cell r="G1776" t="str">
            <v>Collection List</v>
          </cell>
          <cell r="H1776" t="str">
            <v>Collection</v>
          </cell>
          <cell r="I1776" t="str">
            <v>Collection Work Reference List</v>
          </cell>
          <cell r="J1776" t="str">
            <v>Collection Work Reference</v>
          </cell>
          <cell r="K1776" t="str">
            <v>Duration</v>
          </cell>
          <cell r="R1776" t="str">
            <v>Duration</v>
          </cell>
          <cell r="S1776" t="str">
            <v>The Duration of the use of the Work that is referenced in the CollectionWiorkReference (using the ISO 8601:2004 PT[[hhH]mmM]ssS format, where lower case characters indicate variables, upper case characters are part of the string, e.g. one hour, two minutes and three seconds would be PT1H2M3S).</v>
          </cell>
          <cell r="T1776" t="str">
            <v>0-1</v>
          </cell>
          <cell r="U1776" t="str">
            <v>-</v>
          </cell>
          <cell r="X1776" t="str">
            <v>UMGI approved</v>
          </cell>
          <cell r="Z1776" t="str">
            <v>Not used</v>
          </cell>
          <cell r="AB1776" t="str">
            <v>The Duration of the use of the Work that is referenced in the CollectionWiorkReference (using the ISO 8601:2004 PT[[hhH]mmM]ssS format, where lower case characters indicate variables, upper case characters are part of the string, e.g. one hour, two minutes and three seconds would be PT1H2M3S).</v>
          </cell>
        </row>
        <row r="1777">
          <cell r="A1777" t="str">
            <v>-\-</v>
          </cell>
          <cell r="B1777" t="str">
            <v>-</v>
          </cell>
          <cell r="C1777" t="str">
            <v>-</v>
          </cell>
          <cell r="D1777" t="str">
            <v>-</v>
          </cell>
          <cell r="E1777" t="str">
            <v>-</v>
          </cell>
          <cell r="F1777" t="str">
            <v>Collection List\Collection\Representative Image Reference</v>
          </cell>
          <cell r="G1777" t="str">
            <v>Collection List</v>
          </cell>
          <cell r="H1777" t="str">
            <v>Collection</v>
          </cell>
          <cell r="I1777" t="str">
            <v>Representative Image Reference</v>
          </cell>
          <cell r="R1777" t="str">
            <v>LocalResourceAnchorReference</v>
          </cell>
          <cell r="S1777" t="str">
            <v>A Reference for an Image (specific to this Message). This LocalAnchorReference is a string starting with the letter A.</v>
          </cell>
          <cell r="T1777" t="str">
            <v>0-1</v>
          </cell>
          <cell r="U1777" t="str">
            <v>-</v>
          </cell>
          <cell r="X1777" t="str">
            <v>UMGI approved</v>
          </cell>
          <cell r="Z1777" t="str">
            <v>Not used</v>
          </cell>
          <cell r="AB1777" t="str">
            <v>A Reference for an Image (specific to this Message). This LocalAnchorReference is a string starting with the letter A.</v>
          </cell>
        </row>
        <row r="1778">
          <cell r="A1778" t="str">
            <v>-\-</v>
          </cell>
          <cell r="B1778" t="str">
            <v>-</v>
          </cell>
          <cell r="C1778" t="str">
            <v>-</v>
          </cell>
          <cell r="D1778" t="str">
            <v>-</v>
          </cell>
          <cell r="E1778" t="str">
            <v>-</v>
          </cell>
          <cell r="F1778" t="str">
            <v>Collection List\Collection\PLine</v>
          </cell>
          <cell r="G1778" t="str">
            <v>Collection List</v>
          </cell>
          <cell r="H1778" t="str">
            <v>Collection</v>
          </cell>
          <cell r="I1778" t="str">
            <v>PLine</v>
          </cell>
          <cell r="R1778" t="str">
            <v>ddexC:PLine</v>
          </cell>
          <cell r="S1778" t="str">
            <v>A Composite containing details of the PLine for the Release.</v>
          </cell>
          <cell r="T1778" t="str">
            <v>0-1</v>
          </cell>
          <cell r="U1778" t="str">
            <v>-</v>
          </cell>
          <cell r="X1778" t="str">
            <v>UMGI approved</v>
          </cell>
          <cell r="Z1778" t="str">
            <v>Not used</v>
          </cell>
          <cell r="AB1778" t="str">
            <v>A Composite containing details of the PLine for the Release.</v>
          </cell>
        </row>
        <row r="1779">
          <cell r="A1779" t="str">
            <v>-\-</v>
          </cell>
          <cell r="B1779" t="str">
            <v>-</v>
          </cell>
          <cell r="C1779" t="str">
            <v>-</v>
          </cell>
          <cell r="D1779" t="str">
            <v>-</v>
          </cell>
          <cell r="E1779" t="str">
            <v>-</v>
          </cell>
          <cell r="F1779" t="str">
            <v>Collection List\Collection\PLine\Language And Script Code</v>
          </cell>
          <cell r="G1779" t="str">
            <v>Collection List</v>
          </cell>
          <cell r="H1779" t="str">
            <v>Collection</v>
          </cell>
          <cell r="I1779" t="str">
            <v>PLine</v>
          </cell>
          <cell r="J1779" t="str">
            <v>Language And Script Code</v>
          </cell>
          <cell r="R1779" t="str">
            <v>String</v>
          </cell>
          <cell r="S1779" t="str">
            <v>The Language and script of the PLineText as defined in IETF RfC 4646. The default is the same as indicated for the containing composite. Language and Script are provided as lang[-scipt][-region][-variant]. This is represented in an XML schema as an XML Attribute.</v>
          </cell>
          <cell r="T1779" t="str">
            <v>0-1</v>
          </cell>
          <cell r="U1779" t="str">
            <v>-</v>
          </cell>
          <cell r="X1779" t="str">
            <v>UMGI approved</v>
          </cell>
          <cell r="Z1779" t="str">
            <v>Not used</v>
          </cell>
          <cell r="AB1779" t="str">
            <v>The Language and script of the PLineText as defined in IETF RfC 4646. The default is the same as indicated for the containing composite. Language and Script are provided as lang[-scipt][-region][-variant]. This is represented in an XML schema as an XML Attribute.</v>
          </cell>
        </row>
        <row r="1780">
          <cell r="A1780" t="str">
            <v>\</v>
          </cell>
          <cell r="F1780" t="str">
            <v>Collection List\Collection\PLine\Pline Type</v>
          </cell>
          <cell r="G1780" t="str">
            <v>Collection List</v>
          </cell>
          <cell r="H1780" t="str">
            <v>Collection</v>
          </cell>
          <cell r="I1780" t="str">
            <v>PLine</v>
          </cell>
          <cell r="J1780" t="str">
            <v>Pline Type</v>
          </cell>
          <cell r="R1780" t="str">
            <v>ddex:PLineType</v>
          </cell>
          <cell r="S1780" t="str">
            <v>A Type of PLine. This is represented in an XML schema as an XML Attribute. If this Attribute is not provided, it is assumed that the PLine is a OriginalPLine.</v>
          </cell>
          <cell r="T1780" t="str">
            <v>0-1</v>
          </cell>
          <cell r="V1780" t="str">
            <v>A</v>
          </cell>
          <cell r="X1780" t="str">
            <v>UMGI approved</v>
          </cell>
          <cell r="Z1780" t="str">
            <v>Not used</v>
          </cell>
          <cell r="AB1780" t="str">
            <v>A Type of PLine. This is represented in an XML schema as an XML Attribute. If this Attribute is not provided, it is assumed that the PLine is a OriginalPLine.</v>
          </cell>
        </row>
        <row r="1781">
          <cell r="A1781" t="str">
            <v>-\-</v>
          </cell>
          <cell r="B1781" t="str">
            <v>-</v>
          </cell>
          <cell r="C1781" t="str">
            <v>-</v>
          </cell>
          <cell r="D1781" t="str">
            <v>-</v>
          </cell>
          <cell r="E1781" t="str">
            <v>-</v>
          </cell>
          <cell r="F1781" t="str">
            <v>Collection List\Collection\PLine\Year</v>
          </cell>
          <cell r="G1781" t="str">
            <v>Collection List</v>
          </cell>
          <cell r="H1781" t="str">
            <v>Collection</v>
          </cell>
          <cell r="I1781" t="str">
            <v>PLine</v>
          </cell>
          <cell r="J1781" t="str">
            <v>Year</v>
          </cell>
          <cell r="R1781" t="str">
            <v>Year</v>
          </cell>
          <cell r="S1781" t="str">
            <v>The Year of the PLine.</v>
          </cell>
          <cell r="T1781" t="str">
            <v>0-1</v>
          </cell>
          <cell r="U1781" t="str">
            <v>-</v>
          </cell>
          <cell r="X1781" t="str">
            <v>UMGI approved</v>
          </cell>
          <cell r="Z1781" t="str">
            <v>Not used</v>
          </cell>
          <cell r="AB1781" t="str">
            <v>The Year of the PLine.</v>
          </cell>
        </row>
        <row r="1782">
          <cell r="A1782" t="str">
            <v>\</v>
          </cell>
          <cell r="F1782" t="str">
            <v>Collection List\Collection\PLine\Pline Company</v>
          </cell>
          <cell r="G1782" t="str">
            <v>Collection List</v>
          </cell>
          <cell r="H1782" t="str">
            <v>Collection</v>
          </cell>
          <cell r="I1782" t="str">
            <v>PLine</v>
          </cell>
          <cell r="J1782" t="str">
            <v>Pline Company</v>
          </cell>
          <cell r="R1782" t="str">
            <v>ddex:PartyName</v>
          </cell>
          <cell r="S1782" t="str">
            <v>The Name of the company releasing the Creation. This may be an owner or a licensee of the Creation.</v>
          </cell>
          <cell r="T1782" t="str">
            <v>0-1</v>
          </cell>
          <cell r="V1782" t="str">
            <v>A</v>
          </cell>
          <cell r="X1782" t="str">
            <v>UMGI approved</v>
          </cell>
          <cell r="Z1782" t="str">
            <v>Not used</v>
          </cell>
          <cell r="AB1782" t="str">
            <v>The Name of the company releasing the Creation. This may be an owner or a licensee of the Creation.</v>
          </cell>
        </row>
        <row r="1783">
          <cell r="A1783" t="str">
            <v>-\-</v>
          </cell>
          <cell r="B1783" t="str">
            <v>-</v>
          </cell>
          <cell r="C1783" t="str">
            <v>-</v>
          </cell>
          <cell r="D1783" t="str">
            <v>-</v>
          </cell>
          <cell r="E1783" t="str">
            <v>-</v>
          </cell>
          <cell r="F1783" t="str">
            <v>Collection List\Collection\PLine\PLine Text</v>
          </cell>
          <cell r="G1783" t="str">
            <v>Collection List</v>
          </cell>
          <cell r="H1783" t="str">
            <v>Collection</v>
          </cell>
          <cell r="I1783" t="str">
            <v>PLine</v>
          </cell>
          <cell r="J1783" t="str">
            <v>PLine Text</v>
          </cell>
          <cell r="R1783" t="str">
            <v>String</v>
          </cell>
          <cell r="S1783" t="str">
            <v>The text of the PLine.</v>
          </cell>
          <cell r="T1783">
            <v>1</v>
          </cell>
          <cell r="U1783" t="str">
            <v>-</v>
          </cell>
          <cell r="X1783" t="str">
            <v>UMGI approved</v>
          </cell>
          <cell r="Z1783" t="str">
            <v>Not used</v>
          </cell>
          <cell r="AB1783" t="str">
            <v>The text of the PLine.</v>
          </cell>
        </row>
        <row r="1784">
          <cell r="A1784" t="str">
            <v>-\-</v>
          </cell>
          <cell r="B1784" t="str">
            <v>-</v>
          </cell>
          <cell r="C1784" t="str">
            <v>-</v>
          </cell>
          <cell r="D1784" t="str">
            <v>-</v>
          </cell>
          <cell r="E1784" t="str">
            <v>-</v>
          </cell>
          <cell r="F1784" t="str">
            <v>Collection List\Collection\CLine</v>
          </cell>
          <cell r="G1784" t="str">
            <v>Collection List</v>
          </cell>
          <cell r="H1784" t="str">
            <v>Collection</v>
          </cell>
          <cell r="I1784" t="str">
            <v>CLine</v>
          </cell>
          <cell r="R1784" t="str">
            <v>ddexC:CLine</v>
          </cell>
          <cell r="S1784" t="str">
            <v>A Composite containing details of the CLine for the Release.</v>
          </cell>
          <cell r="T1784" t="str">
            <v>0-1</v>
          </cell>
          <cell r="U1784" t="str">
            <v>-</v>
          </cell>
          <cell r="X1784" t="str">
            <v>UMGI approved</v>
          </cell>
          <cell r="Z1784" t="str">
            <v>Not used</v>
          </cell>
          <cell r="AB1784" t="str">
            <v>A Composite containing details of the CLine for the Release.</v>
          </cell>
        </row>
        <row r="1785">
          <cell r="A1785" t="str">
            <v>-\-</v>
          </cell>
          <cell r="B1785" t="str">
            <v>-</v>
          </cell>
          <cell r="C1785" t="str">
            <v>-</v>
          </cell>
          <cell r="D1785" t="str">
            <v>-</v>
          </cell>
          <cell r="E1785" t="str">
            <v>-</v>
          </cell>
          <cell r="F1785" t="str">
            <v>Collection List\Collection\CLine\Language And Script Code</v>
          </cell>
          <cell r="G1785" t="str">
            <v>Collection List</v>
          </cell>
          <cell r="H1785" t="str">
            <v>Collection</v>
          </cell>
          <cell r="I1785" t="str">
            <v>CLine</v>
          </cell>
          <cell r="J1785" t="str">
            <v>Language And Script Code</v>
          </cell>
          <cell r="R1785" t="str">
            <v>String</v>
          </cell>
          <cell r="S1785" t="str">
            <v>The Language and script of the CLineText as defined in IETF RfC 4646. The default is the same as indicated for the containing composite. Language and Script are provided as lang[-scipt][-region][-variant]. This is represented in an XML schema as an XML Attribute.</v>
          </cell>
          <cell r="T1785" t="str">
            <v>0-1</v>
          </cell>
          <cell r="U1785" t="str">
            <v>-</v>
          </cell>
          <cell r="X1785" t="str">
            <v>UMGI approved</v>
          </cell>
          <cell r="Z1785" t="str">
            <v>Not used</v>
          </cell>
          <cell r="AB1785" t="str">
            <v>The Language and script of the CLineText as defined in IETF RfC 4646. The default is the same as indicated for the containing composite. Language and Script are provided as lang[-scipt][-region][-variant]. This is represented in an XML schema as an XML Attribute.</v>
          </cell>
        </row>
        <row r="1786">
          <cell r="A1786" t="str">
            <v>-\-</v>
          </cell>
          <cell r="B1786" t="str">
            <v>-</v>
          </cell>
          <cell r="C1786" t="str">
            <v>-</v>
          </cell>
          <cell r="D1786" t="str">
            <v>-</v>
          </cell>
          <cell r="E1786" t="str">
            <v>-</v>
          </cell>
          <cell r="F1786" t="str">
            <v>Collection List\Collection\CLine\Year</v>
          </cell>
          <cell r="G1786" t="str">
            <v>Collection List</v>
          </cell>
          <cell r="H1786" t="str">
            <v>Collection</v>
          </cell>
          <cell r="I1786" t="str">
            <v>CLine</v>
          </cell>
          <cell r="J1786" t="str">
            <v>Year</v>
          </cell>
          <cell r="R1786" t="str">
            <v>Year</v>
          </cell>
          <cell r="S1786" t="str">
            <v>The Year of the CLine.</v>
          </cell>
          <cell r="T1786" t="str">
            <v>0-1</v>
          </cell>
          <cell r="U1786" t="str">
            <v>-</v>
          </cell>
          <cell r="X1786" t="str">
            <v>UMGI approved</v>
          </cell>
          <cell r="Z1786" t="str">
            <v>Not used</v>
          </cell>
          <cell r="AB1786" t="str">
            <v>The Year of the CLine.</v>
          </cell>
        </row>
        <row r="1787">
          <cell r="A1787" t="str">
            <v>\</v>
          </cell>
          <cell r="F1787" t="str">
            <v>Collection List\Collection\CLine\Cline Company</v>
          </cell>
          <cell r="G1787" t="str">
            <v>Collection List</v>
          </cell>
          <cell r="H1787" t="str">
            <v>Collection</v>
          </cell>
          <cell r="I1787" t="str">
            <v>CLine</v>
          </cell>
          <cell r="J1787" t="str">
            <v>Cline Company</v>
          </cell>
          <cell r="R1787" t="str">
            <v>ddex:PartyName</v>
          </cell>
          <cell r="S1787" t="str">
            <v>The Name of the company releasing the Creation. This may be an owner or a licensee of the Creation.</v>
          </cell>
          <cell r="T1787" t="str">
            <v>0-1</v>
          </cell>
          <cell r="V1787" t="str">
            <v>A</v>
          </cell>
          <cell r="X1787" t="str">
            <v>UMGI approved</v>
          </cell>
          <cell r="Z1787" t="str">
            <v>Not used</v>
          </cell>
          <cell r="AB1787" t="str">
            <v>The Name of the company releasing the Creation. This may be an owner or a licensee of the Creation.</v>
          </cell>
        </row>
        <row r="1788">
          <cell r="A1788" t="str">
            <v>-\-</v>
          </cell>
          <cell r="B1788" t="str">
            <v>-</v>
          </cell>
          <cell r="C1788" t="str">
            <v>-</v>
          </cell>
          <cell r="D1788" t="str">
            <v>-</v>
          </cell>
          <cell r="E1788" t="str">
            <v>-</v>
          </cell>
          <cell r="F1788" t="str">
            <v>Collection List\Collection\CLine\CLine Text</v>
          </cell>
          <cell r="G1788" t="str">
            <v>Collection List</v>
          </cell>
          <cell r="H1788" t="str">
            <v>Collection</v>
          </cell>
          <cell r="I1788" t="str">
            <v>CLine</v>
          </cell>
          <cell r="J1788" t="str">
            <v>CLine Text</v>
          </cell>
          <cell r="R1788" t="str">
            <v>String</v>
          </cell>
          <cell r="S1788" t="str">
            <v>The text of the CLine.</v>
          </cell>
          <cell r="T1788">
            <v>1</v>
          </cell>
          <cell r="U1788" t="str">
            <v>-</v>
          </cell>
          <cell r="X1788" t="str">
            <v>UMGI approved</v>
          </cell>
          <cell r="Z1788" t="str">
            <v>Not used</v>
          </cell>
          <cell r="AB1788" t="str">
            <v>The text of the CLine.</v>
          </cell>
        </row>
        <row r="1789">
          <cell r="A1789" t="str">
            <v>-\-</v>
          </cell>
          <cell r="B1789" t="str">
            <v>-</v>
          </cell>
          <cell r="C1789" t="str">
            <v>-</v>
          </cell>
          <cell r="D1789" t="str">
            <v>-</v>
          </cell>
          <cell r="E1789" t="str">
            <v>-</v>
          </cell>
          <cell r="F1789" t="str">
            <v>_</v>
          </cell>
          <cell r="G1789" t="str">
            <v>_</v>
          </cell>
          <cell r="R1789" t="str">
            <v>-</v>
          </cell>
          <cell r="S1789" t="str">
            <v>-</v>
          </cell>
          <cell r="T1789" t="str">
            <v>-</v>
          </cell>
          <cell r="U1789" t="str">
            <v>-</v>
          </cell>
          <cell r="X1789" t="str">
            <v>-</v>
          </cell>
          <cell r="Z1789" t="str">
            <v>-</v>
          </cell>
          <cell r="AB1789" t="str">
            <v>-</v>
          </cell>
        </row>
        <row r="1790">
          <cell r="A1790" t="str">
            <v>-\-</v>
          </cell>
          <cell r="B1790" t="str">
            <v>-</v>
          </cell>
          <cell r="C1790" t="str">
            <v>-</v>
          </cell>
          <cell r="D1790" t="str">
            <v>-</v>
          </cell>
          <cell r="E1790" t="str">
            <v>-</v>
          </cell>
          <cell r="F1790" t="str">
            <v>Release List</v>
          </cell>
          <cell r="G1790" t="str">
            <v>Release List</v>
          </cell>
          <cell r="R1790" t="str">
            <v>ernm:ReleaseList</v>
          </cell>
          <cell r="S1790" t="str">
            <v>A Composite containing details of one or more DDEX Releases contained in the NewReleaseMessage.</v>
          </cell>
          <cell r="T1790">
            <v>1</v>
          </cell>
          <cell r="U1790" t="str">
            <v>-</v>
          </cell>
          <cell r="X1790" t="str">
            <v>UMGI approved</v>
          </cell>
          <cell r="Y1790" t="str">
            <v>Y</v>
          </cell>
          <cell r="Z1790" t="str">
            <v>Mandatory</v>
          </cell>
          <cell r="AB1790" t="str">
            <v>A Composite containing details of one or more DDEX Releases contained in the NewReleaseMessage.</v>
          </cell>
          <cell r="AC1790" t="str">
            <v>Y</v>
          </cell>
        </row>
        <row r="1791">
          <cell r="A1791" t="str">
            <v>-\-</v>
          </cell>
          <cell r="B1791" t="str">
            <v>-</v>
          </cell>
          <cell r="C1791" t="str">
            <v>-</v>
          </cell>
          <cell r="D1791" t="str">
            <v>-</v>
          </cell>
          <cell r="E1791" t="str">
            <v>-</v>
          </cell>
          <cell r="F1791" t="str">
            <v>Release List\Language And Script Code</v>
          </cell>
          <cell r="G1791" t="str">
            <v>Release List</v>
          </cell>
          <cell r="H1791" t="str">
            <v>Language And Script Code</v>
          </cell>
          <cell r="R1791" t="str">
            <v>String</v>
          </cell>
          <cell r="S1791" t="str">
            <v>The Language and script for the Elements of the ReleaseList as defined in IETF RfC 4646. The default is the same as indicated for the containing composite. Language and Script are provided as lang[-scipt][-region][-variant]. This is represented in an XML schema as an XML Attribute.</v>
          </cell>
          <cell r="T1791" t="str">
            <v>0-1</v>
          </cell>
          <cell r="U1791" t="str">
            <v>-</v>
          </cell>
          <cell r="X1791" t="str">
            <v>UMGI approved</v>
          </cell>
          <cell r="Z1791" t="str">
            <v>Not used</v>
          </cell>
          <cell r="AB1791" t="str">
            <v>The Language and script for the Elements of the ReleaseList as defined in IETF RfC 4646. The default is the same as indicated for the containing composite. Language and Script are provided as lang[-scipt][-region][-variant]. This is represented in an XML schema as an XML Attribute.</v>
          </cell>
        </row>
        <row r="1792">
          <cell r="A1792" t="str">
            <v>-\-</v>
          </cell>
          <cell r="B1792" t="str">
            <v>-</v>
          </cell>
          <cell r="C1792" t="str">
            <v>-</v>
          </cell>
          <cell r="D1792" t="str">
            <v>-</v>
          </cell>
          <cell r="E1792" t="str">
            <v>-</v>
          </cell>
          <cell r="F1792" t="str">
            <v>Release List\Release</v>
          </cell>
          <cell r="G1792" t="str">
            <v>Release List</v>
          </cell>
          <cell r="H1792" t="str">
            <v>Release</v>
          </cell>
          <cell r="R1792" t="str">
            <v>ernm:Release</v>
          </cell>
          <cell r="S1792" t="str">
            <v>A Composite containing details of a DDEX Release.</v>
          </cell>
          <cell r="T1792" t="str">
            <v>0-n</v>
          </cell>
          <cell r="U1792" t="str">
            <v>-</v>
          </cell>
          <cell r="V1792" t="str">
            <v>U</v>
          </cell>
          <cell r="X1792" t="str">
            <v>UMGI approved</v>
          </cell>
          <cell r="Y1792" t="str">
            <v>Y</v>
          </cell>
          <cell r="Z1792" t="str">
            <v>Use one Release for the product
Use one Track Realease for each sequenced (except trailer) asset of the product wheter sellable as a single or not
There is no track release for mobile products</v>
          </cell>
          <cell r="AB1792" t="str">
            <v>A Composite containing details of a DDEX Release.</v>
          </cell>
          <cell r="AC1792" t="str">
            <v>Y</v>
          </cell>
        </row>
        <row r="1793">
          <cell r="A1793" t="str">
            <v>-\-</v>
          </cell>
          <cell r="B1793" t="str">
            <v>-</v>
          </cell>
          <cell r="C1793" t="str">
            <v>-</v>
          </cell>
          <cell r="D1793" t="str">
            <v>-</v>
          </cell>
          <cell r="E1793" t="str">
            <v>-</v>
          </cell>
          <cell r="F1793" t="str">
            <v>Release List\Release\Language And Script Code</v>
          </cell>
          <cell r="G1793" t="str">
            <v>Release List</v>
          </cell>
          <cell r="H1793" t="str">
            <v>Release</v>
          </cell>
          <cell r="I1793" t="str">
            <v>Language And Script Code</v>
          </cell>
          <cell r="R1793" t="str">
            <v>String</v>
          </cell>
          <cell r="S1793" t="str">
            <v>The Language and script for the Elements of the Release as defined in IETF RfC 4646. The default is the same as indicated for the containing composite. Language and Script are provided as lang[-scipt][-region][-variant]. This is represented in an XML schema as an XML Attribute.</v>
          </cell>
          <cell r="T1793" t="str">
            <v>0-1</v>
          </cell>
          <cell r="U1793" t="str">
            <v>-</v>
          </cell>
          <cell r="X1793" t="str">
            <v>UMGI approved</v>
          </cell>
          <cell r="Z1793" t="str">
            <v>Not used</v>
          </cell>
          <cell r="AB1793" t="str">
            <v>The Language and script for the Elements of the Release as defined in IETF RfC 4646. The default is the same as indicated for the containing composite. Language and Script are provided as lang[-scipt][-region][-variant]. This is represented in an XML schema as an XML Attribute.</v>
          </cell>
        </row>
        <row r="1794">
          <cell r="A1794" t="str">
            <v>-\-</v>
          </cell>
          <cell r="B1794" t="str">
            <v>-</v>
          </cell>
          <cell r="C1794" t="str">
            <v>-</v>
          </cell>
          <cell r="D1794" t="str">
            <v>-</v>
          </cell>
          <cell r="E1794" t="str">
            <v>-</v>
          </cell>
          <cell r="F1794" t="str">
            <v>Release List\Release\Release ID</v>
          </cell>
          <cell r="G1794" t="str">
            <v>Release List</v>
          </cell>
          <cell r="H1794" t="str">
            <v>Release</v>
          </cell>
          <cell r="I1794" t="str">
            <v>Release ID</v>
          </cell>
          <cell r="R1794" t="str">
            <v>ddexC:ReleaseId</v>
          </cell>
          <cell r="S1794" t="str">
            <v>A Composite containing details of ReleaseIds. If available, a GRid has to be used. If the Release contains only one SoundRecording, the ISRC of the SoundRecording may be used instead. If the Release is an abstraction of a complete PhysicalProduct (such as a CD Album), the ICPN of the PhysicalProduct may be used instead.</v>
          </cell>
          <cell r="T1794" t="str">
            <v>1-n</v>
          </cell>
          <cell r="U1794" t="str">
            <v>-</v>
          </cell>
          <cell r="X1794" t="str">
            <v>UMGI approved</v>
          </cell>
          <cell r="Y1794" t="str">
            <v>Y</v>
          </cell>
          <cell r="Z1794" t="str">
            <v>For online product : 
    Use ICPN for product release, 
    Use Proprietary ID for track release
For mobile product :
    Use proprietary ID</v>
          </cell>
          <cell r="AB1794" t="str">
            <v>A Composite containing details of ReleaseIds.
Fulltrack Product release use the ICPN tag
Track release and mobile product release use ProprietaryId</v>
          </cell>
          <cell r="AC1794" t="str">
            <v>Y</v>
          </cell>
        </row>
        <row r="1795">
          <cell r="A1795" t="str">
            <v>-\-</v>
          </cell>
          <cell r="B1795" t="str">
            <v>-</v>
          </cell>
          <cell r="C1795" t="str">
            <v>-</v>
          </cell>
          <cell r="D1795" t="str">
            <v>-</v>
          </cell>
          <cell r="E1795" t="str">
            <v>-</v>
          </cell>
          <cell r="F1795" t="str">
            <v>Release List\Release\Release ID\Is Replaced</v>
          </cell>
          <cell r="G1795" t="str">
            <v>Release List</v>
          </cell>
          <cell r="H1795" t="str">
            <v>Release</v>
          </cell>
          <cell r="I1795" t="str">
            <v>Release ID</v>
          </cell>
          <cell r="J1795" t="str">
            <v>Is Replaced</v>
          </cell>
          <cell r="R1795" t="str">
            <v>Boolean</v>
          </cell>
          <cell r="S1795" t="str">
            <v>The Flag indicating whether this Identifier is old and has been replaced by a new one (=True) or not (=False). The Flag may only be set to True when the new Identifier is also provided. If the Flag is not set, this Identifier is deemed to be the current one.</v>
          </cell>
          <cell r="T1795" t="str">
            <v>0-1</v>
          </cell>
          <cell r="U1795" t="str">
            <v>-</v>
          </cell>
          <cell r="X1795" t="str">
            <v>UMGI approved</v>
          </cell>
          <cell r="Z1795" t="str">
            <v>Not used</v>
          </cell>
          <cell r="AB1795" t="str">
            <v>The Flag indicating whether this Identifier is old and has been replaced by a new one (=True) or not (=False). The Flag may only be set to True when the new Identifier is also provided. If the Flag is not set, this Identifier is deemed to be the current one.</v>
          </cell>
        </row>
        <row r="1796">
          <cell r="A1796" t="str">
            <v>-\-</v>
          </cell>
          <cell r="B1796" t="str">
            <v>-</v>
          </cell>
          <cell r="C1796" t="str">
            <v>-</v>
          </cell>
          <cell r="D1796" t="str">
            <v>-</v>
          </cell>
          <cell r="E1796" t="str">
            <v>-</v>
          </cell>
          <cell r="F1796" t="str">
            <v>Release List\Release\Release ID\GRid</v>
          </cell>
          <cell r="G1796" t="str">
            <v>Release List</v>
          </cell>
          <cell r="H1796" t="str">
            <v>Release</v>
          </cell>
          <cell r="I1796" t="str">
            <v>Release ID</v>
          </cell>
          <cell r="J1796" t="str">
            <v>GRid</v>
          </cell>
          <cell r="R1796" t="str">
            <v>String</v>
          </cell>
          <cell r="S1796" t="str">
            <v>The GRid identifying the Release. This is the preferred Element and is mandatory if a GRid is available. A GRid comprises four parts: the string "A1", followed by five alphanumeric characters, ten alphanumeric characters and and one alphanumeric character.</v>
          </cell>
          <cell r="T1796" t="str">
            <v>0-1</v>
          </cell>
          <cell r="U1796" t="str">
            <v>-</v>
          </cell>
          <cell r="X1796" t="str">
            <v>UMGI approved</v>
          </cell>
          <cell r="Z1796" t="str">
            <v>Not used</v>
          </cell>
          <cell r="AB1796" t="str">
            <v>The GRid identifying the Release. This is the preferred Element and is mandatory if a GRid is available. A GRid comprises four parts: the string "A1", followed by five alphanumeric characters, ten alphanumeric characters and and one alphanumeric character.</v>
          </cell>
        </row>
        <row r="1797">
          <cell r="A1797" t="str">
            <v>-\-</v>
          </cell>
          <cell r="B1797" t="str">
            <v>-</v>
          </cell>
          <cell r="C1797" t="str">
            <v>-</v>
          </cell>
          <cell r="D1797" t="str">
            <v>-</v>
          </cell>
          <cell r="E1797" t="str">
            <v>-</v>
          </cell>
          <cell r="F1797" t="str">
            <v>Release List\Release\Release ID\ISRC</v>
          </cell>
          <cell r="G1797" t="str">
            <v>Release List</v>
          </cell>
          <cell r="H1797" t="str">
            <v>Release</v>
          </cell>
          <cell r="I1797" t="str">
            <v>Release ID</v>
          </cell>
          <cell r="J1797" t="str">
            <v>ISRC</v>
          </cell>
          <cell r="R1797" t="str">
            <v>String</v>
          </cell>
          <cell r="S179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1797" t="str">
            <v>0-1</v>
          </cell>
          <cell r="U1797" t="str">
            <v>-</v>
          </cell>
          <cell r="X1797" t="str">
            <v>UMGI approved</v>
          </cell>
          <cell r="Z1797" t="str">
            <v>Not used</v>
          </cell>
          <cell r="AB179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1798">
          <cell r="A1798" t="str">
            <v>Product\@upc</v>
          </cell>
          <cell r="B1798" t="str">
            <v>Product</v>
          </cell>
          <cell r="C1798" t="str">
            <v>@upc</v>
          </cell>
          <cell r="D1798" t="str">
            <v>Associated 14-digit uniform product code used to identify each product and configuration.
The UPC must also be used (in addition to the ISRC) to identify the associated tracks in sales reporting.</v>
          </cell>
          <cell r="E1798" t="str">
            <v>Direct Mapping</v>
          </cell>
          <cell r="F1798" t="str">
            <v>Release List\Release\Release ID\ICPN</v>
          </cell>
          <cell r="G1798" t="str">
            <v>Release List</v>
          </cell>
          <cell r="H1798" t="str">
            <v>Release</v>
          </cell>
          <cell r="I1798" t="str">
            <v>Release ID</v>
          </cell>
          <cell r="J1798" t="str">
            <v>ICPN</v>
          </cell>
          <cell r="R1798" t="str">
            <v>ddexC:ICPN</v>
          </cell>
          <cell r="S1798" t="str">
            <v>A Composite containing details of the ICPN used as proxy for identification of the Release. Only applicable when the Release is an abstraction of a complete PhysicalProduct. An ICPN comprises 12 or 13 digits, depending whether it is an EAN (13) or a UPC (12).</v>
          </cell>
          <cell r="T1798" t="str">
            <v>0-1</v>
          </cell>
          <cell r="U1798" t="str">
            <v>-</v>
          </cell>
          <cell r="X1798" t="str">
            <v>UMGI approved</v>
          </cell>
          <cell r="Z1798" t="str">
            <v>For fulltrack product only Direct Mapping</v>
          </cell>
          <cell r="AB1798" t="str">
            <v>A Composite containing details of the ICPN used as proxy for identification of the Release. Only applicable when the Release is an abstraction of a complete PhysicalProduct. An ICPN comprises 12 or 13 digits, depending whether it is an EAN (13) or a UPC (12).</v>
          </cell>
          <cell r="AC1798" t="str">
            <v>Y</v>
          </cell>
        </row>
        <row r="1799">
          <cell r="A1799" t="str">
            <v>-\-</v>
          </cell>
          <cell r="B1799" t="str">
            <v>-</v>
          </cell>
          <cell r="C1799" t="str">
            <v>-</v>
          </cell>
          <cell r="D1799" t="str">
            <v>-</v>
          </cell>
          <cell r="E1799" t="str">
            <v>-</v>
          </cell>
          <cell r="F1799" t="str">
            <v>Release List\Release\Release ID\ICPN\Is EAN</v>
          </cell>
          <cell r="G1799" t="str">
            <v>Release List</v>
          </cell>
          <cell r="H1799" t="str">
            <v>Release</v>
          </cell>
          <cell r="I1799" t="str">
            <v>Release ID</v>
          </cell>
          <cell r="J1799" t="str">
            <v>ICPN</v>
          </cell>
          <cell r="K1799" t="str">
            <v>Is EAN</v>
          </cell>
          <cell r="R1799" t="str">
            <v>Boolean</v>
          </cell>
          <cell r="S1799" t="str">
            <v>The Flag indicating whether the ICPN is specifically an EAN (=True) or a UPC (=False). This is represented in an XML schema as an XML Attribute.</v>
          </cell>
          <cell r="T1799">
            <v>1</v>
          </cell>
          <cell r="U1799" t="str">
            <v>-</v>
          </cell>
          <cell r="X1799" t="str">
            <v>UMGI approved</v>
          </cell>
          <cell r="Z1799" t="str">
            <v>"N"</v>
          </cell>
          <cell r="AB1799" t="str">
            <v xml:space="preserve">Flag to indicate that ICPN is a UPC. This will always be False as only the UPC is in use. </v>
          </cell>
          <cell r="AC1799" t="str">
            <v>Y</v>
          </cell>
        </row>
        <row r="1800">
          <cell r="A1800" t="str">
            <v>-\-</v>
          </cell>
          <cell r="B1800" t="str">
            <v>-</v>
          </cell>
          <cell r="C1800" t="str">
            <v>-</v>
          </cell>
          <cell r="D1800" t="str">
            <v>-</v>
          </cell>
          <cell r="E1800" t="str">
            <v>-</v>
          </cell>
          <cell r="F1800" t="str">
            <v>Release List\Release\Release ID\Catalog Number</v>
          </cell>
          <cell r="G1800" t="str">
            <v>Release List</v>
          </cell>
          <cell r="H1800" t="str">
            <v>Release</v>
          </cell>
          <cell r="I1800" t="str">
            <v>Release ID</v>
          </cell>
          <cell r="J1800" t="str">
            <v>Catalog Number</v>
          </cell>
          <cell r="R1800" t="str">
            <v>ddexC:CatalogNumber</v>
          </cell>
          <cell r="S1800" t="str">
            <v>A Composite containing details of the CatalogNumber of the Release.</v>
          </cell>
          <cell r="T1800" t="str">
            <v>0-1</v>
          </cell>
          <cell r="U1800" t="str">
            <v>-</v>
          </cell>
          <cell r="X1800" t="str">
            <v>UMGI approved</v>
          </cell>
          <cell r="Z1800" t="str">
            <v>Not used</v>
          </cell>
          <cell r="AB1800" t="str">
            <v>A Composite containing details of the CatalogNumber of the Release.</v>
          </cell>
        </row>
        <row r="1801">
          <cell r="A1801" t="str">
            <v>-\-</v>
          </cell>
          <cell r="B1801" t="str">
            <v>-</v>
          </cell>
          <cell r="C1801" t="str">
            <v>-</v>
          </cell>
          <cell r="D1801" t="str">
            <v>-</v>
          </cell>
          <cell r="E1801" t="str">
            <v>-</v>
          </cell>
          <cell r="F1801" t="str">
            <v>Release List\Release\Release ID\Catalog Number\Namespace</v>
          </cell>
          <cell r="G1801" t="str">
            <v>Release List</v>
          </cell>
          <cell r="H1801" t="str">
            <v>Release</v>
          </cell>
          <cell r="I1801" t="str">
            <v>Release ID</v>
          </cell>
          <cell r="J1801" t="str">
            <v>Catalog Number</v>
          </cell>
          <cell r="K1801" t="str">
            <v>Namespace</v>
          </cell>
          <cell r="R1801" t="str">
            <v>String</v>
          </cell>
          <cell r="S1801" t="str">
            <v>The Namespace of the CatalogNumber. This is represented in an XML schema as an XML Attribute.</v>
          </cell>
          <cell r="T1801">
            <v>1</v>
          </cell>
          <cell r="U1801" t="str">
            <v>-</v>
          </cell>
          <cell r="X1801" t="str">
            <v>UMGI approved</v>
          </cell>
          <cell r="Z1801" t="str">
            <v>Not used</v>
          </cell>
          <cell r="AB1801" t="str">
            <v>The Namespace of the CatalogNumber. This is represented in an XML schema as an XML Attribute.</v>
          </cell>
        </row>
        <row r="1802">
          <cell r="A1802" t="str">
            <v>-\-</v>
          </cell>
          <cell r="B1802" t="str">
            <v>-</v>
          </cell>
          <cell r="C1802" t="str">
            <v>-</v>
          </cell>
          <cell r="D1802" t="str">
            <v>-</v>
          </cell>
          <cell r="E1802" t="str">
            <v>-</v>
          </cell>
          <cell r="F1802" t="str">
            <v>Release List\Release\Release ID\Proprietary ID</v>
          </cell>
          <cell r="G1802" t="str">
            <v>Release List</v>
          </cell>
          <cell r="H1802" t="str">
            <v>Release</v>
          </cell>
          <cell r="I1802" t="str">
            <v>Release ID</v>
          </cell>
          <cell r="J1802" t="str">
            <v>Proprietary ID</v>
          </cell>
          <cell r="R1802" t="str">
            <v>ddexC:ProprietaryId</v>
          </cell>
          <cell r="S1802" t="str">
            <v>A Composite containing details of a ProprietaryIdentifier of the Release.</v>
          </cell>
          <cell r="T1802" t="str">
            <v>0-n</v>
          </cell>
          <cell r="U1802" t="str">
            <v>-</v>
          </cell>
          <cell r="X1802" t="str">
            <v>UMGI approved</v>
          </cell>
          <cell r="Z1802" t="str">
            <v>Use for mobile releases (DGP_Code when available else UPC)
And for Track release (UPC_DISRC_VolNb_TrackNb) : VolNb on 2 digits, TrackNb on 3 digits</v>
          </cell>
          <cell r="AB1802" t="str">
            <v>A Composite containing details of a ProprietaryIdentifier of the track release (UPC_ISRC_Vol_TrackNb)
or
Identifier of the mobile product</v>
          </cell>
          <cell r="AC1802" t="str">
            <v>Y</v>
          </cell>
        </row>
        <row r="1803">
          <cell r="A1803" t="str">
            <v>-\-</v>
          </cell>
          <cell r="B1803" t="str">
            <v>-</v>
          </cell>
          <cell r="C1803" t="str">
            <v>-</v>
          </cell>
          <cell r="D1803" t="str">
            <v>-</v>
          </cell>
          <cell r="E1803" t="str">
            <v>-</v>
          </cell>
          <cell r="F1803" t="str">
            <v>Release List\Release\Release ID\Proprietary ID\Namespace</v>
          </cell>
          <cell r="G1803" t="str">
            <v>Release List</v>
          </cell>
          <cell r="H1803" t="str">
            <v>Release</v>
          </cell>
          <cell r="I1803" t="str">
            <v>Release ID</v>
          </cell>
          <cell r="J1803" t="str">
            <v>Proprietary ID</v>
          </cell>
          <cell r="K1803" t="str">
            <v>Namespace</v>
          </cell>
          <cell r="R1803" t="str">
            <v>String</v>
          </cell>
          <cell r="S1803" t="str">
            <v>The Namespace of the ProprietaryId. This is represented in an XML schema as an XML Attribute.</v>
          </cell>
          <cell r="T1803">
            <v>1</v>
          </cell>
          <cell r="U1803" t="str">
            <v>-</v>
          </cell>
          <cell r="X1803" t="str">
            <v>UMGI approved</v>
          </cell>
          <cell r="Z1803" t="str">
            <v>Use UMGI DPID</v>
          </cell>
          <cell r="AB1803" t="str">
            <v>The Namespace of the ProprietaryId. This is represented in an XML schema as an XML Attribute.</v>
          </cell>
          <cell r="AC1803" t="str">
            <v>Y</v>
          </cell>
        </row>
        <row r="1804">
          <cell r="A1804" t="str">
            <v>-\-</v>
          </cell>
          <cell r="B1804" t="str">
            <v>-</v>
          </cell>
          <cell r="C1804" t="str">
            <v>-</v>
          </cell>
          <cell r="D1804" t="str">
            <v>-</v>
          </cell>
          <cell r="E1804" t="str">
            <v>-</v>
          </cell>
          <cell r="F1804" t="str">
            <v>Release List\Release\Release Reference</v>
          </cell>
          <cell r="G1804" t="str">
            <v>Release List</v>
          </cell>
          <cell r="H1804" t="str">
            <v>Release</v>
          </cell>
          <cell r="I1804" t="str">
            <v>Release Reference</v>
          </cell>
          <cell r="R1804" t="str">
            <v>LocalReleaseAnchor</v>
          </cell>
          <cell r="S1804" t="str">
            <v>The Identifier (specific to the Message) of the Release. Used to link the Release to one or more Deal(s). This LocalAnchor is a string starting with the letter R.</v>
          </cell>
          <cell r="T1804" t="str">
            <v>0-n</v>
          </cell>
          <cell r="U1804" t="str">
            <v>-</v>
          </cell>
          <cell r="W1804" t="str">
            <v>0.26</v>
          </cell>
          <cell r="X1804" t="str">
            <v>UMGI approved</v>
          </cell>
          <cell r="Y1804" t="str">
            <v>Y</v>
          </cell>
          <cell r="Z1804" t="str">
            <v>Concatenate R with the product internal ref for Product release
Concatenate R with the asset id for Track release</v>
          </cell>
          <cell r="AB1804" t="str">
            <v>The Identifier (specific to the Message) of the Release. Used to link the Release to one or more Deal(s). This LocalAnchor is a string starting with the letter R.</v>
          </cell>
          <cell r="AC1804" t="str">
            <v>Y</v>
          </cell>
        </row>
        <row r="1805">
          <cell r="A1805" t="str">
            <v>-\-</v>
          </cell>
          <cell r="B1805" t="str">
            <v>-</v>
          </cell>
          <cell r="C1805" t="str">
            <v>-</v>
          </cell>
          <cell r="D1805" t="str">
            <v>-</v>
          </cell>
          <cell r="E1805" t="str">
            <v>-</v>
          </cell>
          <cell r="F1805" t="str">
            <v>Release List\Release\External Resource Link</v>
          </cell>
          <cell r="G1805" t="str">
            <v>Release List</v>
          </cell>
          <cell r="H1805" t="str">
            <v>Release</v>
          </cell>
          <cell r="I1805" t="str">
            <v>External Resource Link</v>
          </cell>
          <cell r="R1805" t="str">
            <v>ddexC:ExternalResourceLink</v>
          </cell>
          <cell r="S1805" t="str">
            <v>A Composite containing details of promotional or other material related to the Release.</v>
          </cell>
          <cell r="T1805" t="str">
            <v>0-n</v>
          </cell>
          <cell r="U1805" t="str">
            <v>-</v>
          </cell>
          <cell r="X1805" t="str">
            <v>UMGI approved</v>
          </cell>
          <cell r="Z1805" t="str">
            <v>Not used</v>
          </cell>
          <cell r="AB1805" t="str">
            <v>A Composite containing details of promotional or other material related to the Release.</v>
          </cell>
        </row>
        <row r="1806">
          <cell r="A1806" t="str">
            <v>-\-</v>
          </cell>
          <cell r="B1806" t="str">
            <v>-</v>
          </cell>
          <cell r="C1806" t="str">
            <v>-</v>
          </cell>
          <cell r="D1806" t="str">
            <v>-</v>
          </cell>
          <cell r="E1806" t="str">
            <v>-</v>
          </cell>
          <cell r="F1806" t="str">
            <v>Release List\Release\External Resource Link\URL</v>
          </cell>
          <cell r="G1806" t="str">
            <v>Release List</v>
          </cell>
          <cell r="H1806" t="str">
            <v>Release</v>
          </cell>
          <cell r="I1806" t="str">
            <v>External Resource Link</v>
          </cell>
          <cell r="J1806" t="str">
            <v>URL</v>
          </cell>
          <cell r="R1806" t="str">
            <v>String</v>
          </cell>
          <cell r="S1806" t="str">
            <v>A URL of the linked external Resource.</v>
          </cell>
          <cell r="T1806" t="str">
            <v>1-n</v>
          </cell>
          <cell r="U1806" t="str">
            <v>-</v>
          </cell>
          <cell r="X1806" t="str">
            <v>UMGI approved</v>
          </cell>
          <cell r="Z1806" t="str">
            <v>Not used</v>
          </cell>
          <cell r="AB1806" t="str">
            <v>A URL of the linked external Resource.</v>
          </cell>
        </row>
        <row r="1807">
          <cell r="A1807" t="str">
            <v>-\-</v>
          </cell>
          <cell r="B1807" t="str">
            <v>-</v>
          </cell>
          <cell r="C1807" t="str">
            <v>-</v>
          </cell>
          <cell r="D1807" t="str">
            <v>-</v>
          </cell>
          <cell r="E1807" t="str">
            <v>-</v>
          </cell>
          <cell r="F1807" t="str">
            <v>Release List\Release\External Resource Link\Validity Period</v>
          </cell>
          <cell r="G1807" t="str">
            <v>Release List</v>
          </cell>
          <cell r="H1807" t="str">
            <v>Release</v>
          </cell>
          <cell r="I1807" t="str">
            <v>External Resource Link</v>
          </cell>
          <cell r="J1807" t="str">
            <v>Validity Period</v>
          </cell>
          <cell r="R1807" t="str">
            <v>ddexC:Period</v>
          </cell>
          <cell r="S1807" t="str">
            <v>A Composite containing details about the Period of Time during which the ExternalResourceLink is active.</v>
          </cell>
          <cell r="T1807" t="str">
            <v>0-1</v>
          </cell>
          <cell r="U1807" t="str">
            <v>-</v>
          </cell>
          <cell r="V1807" t="str">
            <v>A</v>
          </cell>
          <cell r="X1807" t="str">
            <v>UMGI approved</v>
          </cell>
          <cell r="Z1807" t="str">
            <v>Not used</v>
          </cell>
          <cell r="AB1807" t="str">
            <v>A Composite containing details about the Period of Time during which the ExternalResourceLink is active.</v>
          </cell>
        </row>
        <row r="1808">
          <cell r="A1808" t="str">
            <v>-\-</v>
          </cell>
          <cell r="B1808" t="str">
            <v>-</v>
          </cell>
          <cell r="C1808" t="str">
            <v>-</v>
          </cell>
          <cell r="D1808" t="str">
            <v>-</v>
          </cell>
          <cell r="E1808" t="str">
            <v>-</v>
          </cell>
          <cell r="F1808" t="str">
            <v>Release List\Release\External Resource Link\Validity Period\A\Start Date</v>
          </cell>
          <cell r="G1808" t="str">
            <v>Release List</v>
          </cell>
          <cell r="H1808" t="str">
            <v>Release</v>
          </cell>
          <cell r="I1808" t="str">
            <v>External Resource Link</v>
          </cell>
          <cell r="J1808" t="str">
            <v>Validity Period</v>
          </cell>
          <cell r="K1808" t="str">
            <v>A</v>
          </cell>
          <cell r="L1808" t="str">
            <v>Start Date</v>
          </cell>
          <cell r="R1808" t="str">
            <v>ddexC:EventDate</v>
          </cell>
          <cell r="S1808" t="str">
            <v>A Composite containing details of the Date and Place of an Event that marks the beginning of the Period (in ISO 8601:2004 format: YYYY-MM-DD). The StartDate must be earlier than the EndDate if both are provided.</v>
          </cell>
          <cell r="T1808" t="str">
            <v>0-1</v>
          </cell>
          <cell r="U1808" t="str">
            <v>-</v>
          </cell>
          <cell r="X1808" t="str">
            <v>UMGI approved</v>
          </cell>
          <cell r="Z1808" t="str">
            <v>Not used</v>
          </cell>
          <cell r="AB1808" t="str">
            <v>A Composite containing details of the Date and Place of an Event that marks the beginning of the Period (in ISO 8601:2004 format: YYYY-MM-DD). The StartDate must be earlier than the EndDate if both are provided.</v>
          </cell>
        </row>
        <row r="1809">
          <cell r="A1809" t="str">
            <v>-\-</v>
          </cell>
          <cell r="B1809" t="str">
            <v>-</v>
          </cell>
          <cell r="C1809" t="str">
            <v>-</v>
          </cell>
          <cell r="D1809" t="str">
            <v>-</v>
          </cell>
          <cell r="E1809" t="str">
            <v>-</v>
          </cell>
          <cell r="F1809" t="str">
            <v>Release List\Release\External Resource Link\Validity Period\A\End Date</v>
          </cell>
          <cell r="G1809" t="str">
            <v>Release List</v>
          </cell>
          <cell r="H1809" t="str">
            <v>Release</v>
          </cell>
          <cell r="I1809" t="str">
            <v>External Resource Link</v>
          </cell>
          <cell r="J1809" t="str">
            <v>Validity Period</v>
          </cell>
          <cell r="K1809" t="str">
            <v>A</v>
          </cell>
          <cell r="L1809" t="str">
            <v>End Date</v>
          </cell>
          <cell r="R1809" t="str">
            <v>ddexC:EventDate</v>
          </cell>
          <cell r="S1809" t="str">
            <v>A Composite containing details of the Date and Place of an Event that marks the end of the Period (in ISO 8601:2004 format: YYYY-MM-DD). The EndDate must be later than the StartDate if both are provided.</v>
          </cell>
          <cell r="T1809" t="str">
            <v>0-1</v>
          </cell>
          <cell r="U1809" t="str">
            <v>-</v>
          </cell>
          <cell r="X1809" t="str">
            <v>UMGI approved</v>
          </cell>
          <cell r="Z1809" t="str">
            <v>Not used</v>
          </cell>
          <cell r="AB1809" t="str">
            <v>A Composite containing details of the Date and Place of an Event that marks the end of the Period (in ISO 8601:2004 format: YYYY-MM-DD). The EndDate must be later than the StartDate if both are provided.</v>
          </cell>
        </row>
        <row r="1810">
          <cell r="A1810" t="str">
            <v>-\-</v>
          </cell>
          <cell r="B1810" t="str">
            <v>-</v>
          </cell>
          <cell r="C1810" t="str">
            <v>-</v>
          </cell>
          <cell r="D1810" t="str">
            <v>-</v>
          </cell>
          <cell r="E1810" t="str">
            <v>-</v>
          </cell>
          <cell r="F1810" t="str">
            <v>Release List\Release\External Resource Link\Validity Period\B\Start Date Time</v>
          </cell>
          <cell r="G1810" t="str">
            <v>Release List</v>
          </cell>
          <cell r="H1810" t="str">
            <v>Release</v>
          </cell>
          <cell r="I1810" t="str">
            <v>External Resource Link</v>
          </cell>
          <cell r="J1810" t="str">
            <v>Validity Period</v>
          </cell>
          <cell r="K1810" t="str">
            <v>B</v>
          </cell>
          <cell r="L1810" t="str">
            <v>Start Date Time</v>
          </cell>
          <cell r="R1810" t="str">
            <v>ddexC:EventDateTime</v>
          </cell>
          <cell r="S1810" t="str">
            <v>A Composite containing details of the DateTime and Place of an Event that marks the beginning of the Period (in ISO 8601:2004 format: YYYY-DD-MMThh:mm:ss). The StartDateTime must be earlier than the EndDateTime if both are provided.</v>
          </cell>
          <cell r="T1810" t="str">
            <v>0-1</v>
          </cell>
          <cell r="U1810" t="str">
            <v>-</v>
          </cell>
          <cell r="V1810" t="str">
            <v>A</v>
          </cell>
          <cell r="X1810" t="str">
            <v>UMGI approved</v>
          </cell>
          <cell r="Z1810" t="str">
            <v>Not used</v>
          </cell>
          <cell r="AB1810" t="str">
            <v>A Composite containing details of the DateTime and Place of an Event that marks the beginning of the Period (in ISO 8601:2004 format: YYYY-DD-MMThh:mm:ss). The StartDateTime must be earlier than the EndDateTime if both are provided.</v>
          </cell>
        </row>
        <row r="1811">
          <cell r="A1811" t="str">
            <v>-\-</v>
          </cell>
          <cell r="B1811" t="str">
            <v>-</v>
          </cell>
          <cell r="C1811" t="str">
            <v>-</v>
          </cell>
          <cell r="D1811" t="str">
            <v>-</v>
          </cell>
          <cell r="E1811" t="str">
            <v>-</v>
          </cell>
          <cell r="F1811" t="str">
            <v>Release List\Release\External Resource Link\Validity Period\B\End Date  Time</v>
          </cell>
          <cell r="G1811" t="str">
            <v>Release List</v>
          </cell>
          <cell r="H1811" t="str">
            <v>Release</v>
          </cell>
          <cell r="I1811" t="str">
            <v>External Resource Link</v>
          </cell>
          <cell r="J1811" t="str">
            <v>Validity Period</v>
          </cell>
          <cell r="K1811" t="str">
            <v>B</v>
          </cell>
          <cell r="L1811" t="str">
            <v>End Date  Time</v>
          </cell>
          <cell r="R1811" t="str">
            <v>ddexC:EventDateTime</v>
          </cell>
          <cell r="S1811" t="str">
            <v>A Composite containing details of the DateTime and Place of an Event that marks the end of the Period (in ISO 8601:2004 format: YYYY-DD-MMThh:mm:ss). The EndDateTime must be later than the StartDateTime if both are provided.</v>
          </cell>
          <cell r="T1811" t="str">
            <v>0-1</v>
          </cell>
          <cell r="U1811" t="str">
            <v>-</v>
          </cell>
          <cell r="V1811" t="str">
            <v>A</v>
          </cell>
          <cell r="X1811" t="str">
            <v>UMGI approved</v>
          </cell>
          <cell r="Z1811" t="str">
            <v>Not used</v>
          </cell>
          <cell r="AB1811" t="str">
            <v>A Composite containing details of the DateTime and Place of an Event that marks the end of the Period (in ISO 8601:2004 format: YYYY-DD-MMThh:mm:ss). The EndDateTime must be later than the StartDateTime if both are provided.</v>
          </cell>
        </row>
        <row r="1812">
          <cell r="A1812" t="str">
            <v>-\-</v>
          </cell>
          <cell r="B1812" t="str">
            <v>-</v>
          </cell>
          <cell r="C1812" t="str">
            <v>-</v>
          </cell>
          <cell r="D1812" t="str">
            <v>-</v>
          </cell>
          <cell r="E1812" t="str">
            <v>-</v>
          </cell>
          <cell r="F1812" t="str">
            <v>Release List\Release\External Resource Link\External Link</v>
          </cell>
          <cell r="G1812" t="str">
            <v>Release List</v>
          </cell>
          <cell r="H1812" t="str">
            <v>Release</v>
          </cell>
          <cell r="I1812" t="str">
            <v>External Resource Link</v>
          </cell>
          <cell r="J1812" t="str">
            <v>External Link</v>
          </cell>
          <cell r="R1812" t="str">
            <v>String</v>
          </cell>
          <cell r="S1812" t="str">
            <v>The Identifier which provides a communication link to the related external Resource.</v>
          </cell>
          <cell r="T1812" t="str">
            <v>0-1</v>
          </cell>
          <cell r="U1812" t="str">
            <v>-</v>
          </cell>
          <cell r="X1812" t="str">
            <v>UMGI approved</v>
          </cell>
          <cell r="Z1812" t="str">
            <v>Not used</v>
          </cell>
          <cell r="AB1812" t="str">
            <v>The Identifier which provides a communication link to the related external Resource.</v>
          </cell>
        </row>
        <row r="1813">
          <cell r="A1813" t="str">
            <v>-\-</v>
          </cell>
          <cell r="B1813" t="str">
            <v>-</v>
          </cell>
          <cell r="C1813" t="str">
            <v>-</v>
          </cell>
          <cell r="D1813" t="str">
            <v>-</v>
          </cell>
          <cell r="E1813" t="str">
            <v>-</v>
          </cell>
          <cell r="F1813" t="str">
            <v>Release List\Release\External Resource Link\Externally Linked Resource Type</v>
          </cell>
          <cell r="G1813" t="str">
            <v>Release List</v>
          </cell>
          <cell r="H1813" t="str">
            <v>Release</v>
          </cell>
          <cell r="I1813" t="str">
            <v>External Resource Link</v>
          </cell>
          <cell r="J1813" t="str">
            <v>Externally Linked Resource Type</v>
          </cell>
          <cell r="R1813" t="str">
            <v>ddexC:ExternallyLinkedResourceType</v>
          </cell>
          <cell r="S1813" t="str">
            <v>A Composite containing details of the Type of a Resource pointed to by the ExternalResourceLink.</v>
          </cell>
          <cell r="T1813" t="str">
            <v>0-n</v>
          </cell>
          <cell r="U1813" t="str">
            <v>-</v>
          </cell>
          <cell r="X1813" t="str">
            <v>UMGI approved</v>
          </cell>
          <cell r="Z1813" t="str">
            <v>Not used</v>
          </cell>
          <cell r="AB1813" t="str">
            <v>A Composite containing details of the Type of a Resource pointed to by the ExternalResourceLink.</v>
          </cell>
        </row>
        <row r="1814">
          <cell r="A1814" t="str">
            <v>-\-</v>
          </cell>
          <cell r="B1814" t="str">
            <v>-</v>
          </cell>
          <cell r="C1814" t="str">
            <v>-</v>
          </cell>
          <cell r="D1814" t="str">
            <v>-</v>
          </cell>
          <cell r="E1814" t="str">
            <v>-</v>
          </cell>
          <cell r="F1814" t="str">
            <v>Release List\Release\External Resource Link\Externally Linked Resource Type\Namespace</v>
          </cell>
          <cell r="G1814" t="str">
            <v>Release List</v>
          </cell>
          <cell r="H1814" t="str">
            <v>Release</v>
          </cell>
          <cell r="I1814" t="str">
            <v>External Resource Link</v>
          </cell>
          <cell r="J1814" t="str">
            <v>Externally Linked Resource Type</v>
          </cell>
          <cell r="K1814" t="str">
            <v>Namespace</v>
          </cell>
          <cell r="R1814" t="str">
            <v>String</v>
          </cell>
          <cell r="S1814" t="str">
            <v>The Namespace of the ExternallyLinkedResourceType. This is represented in an XML schema as an XML Attribute.</v>
          </cell>
          <cell r="T1814" t="str">
            <v>0-1</v>
          </cell>
          <cell r="U1814" t="str">
            <v>-</v>
          </cell>
          <cell r="X1814" t="str">
            <v>UMGI approved</v>
          </cell>
          <cell r="Z1814" t="str">
            <v>Not used</v>
          </cell>
          <cell r="AB1814" t="str">
            <v>The Namespace of the ExternallyLinkedResourceType. This is represented in an XML schema as an XML Attribute.</v>
          </cell>
        </row>
        <row r="1815">
          <cell r="A1815" t="str">
            <v>-\-</v>
          </cell>
          <cell r="B1815" t="str">
            <v>-</v>
          </cell>
          <cell r="C1815" t="str">
            <v>-</v>
          </cell>
          <cell r="D1815" t="str">
            <v>-</v>
          </cell>
          <cell r="E1815" t="str">
            <v>-</v>
          </cell>
          <cell r="F1815" t="str">
            <v>Release List\Release\External Resource Link\Externally Linked Resource Type\User Defined Value</v>
          </cell>
          <cell r="G1815" t="str">
            <v>Release List</v>
          </cell>
          <cell r="H1815" t="str">
            <v>Release</v>
          </cell>
          <cell r="I1815" t="str">
            <v>External Resource Link</v>
          </cell>
          <cell r="J1815" t="str">
            <v>Externally Linked Resource Type</v>
          </cell>
          <cell r="K1815" t="str">
            <v>User Defined Value</v>
          </cell>
          <cell r="R1815" t="str">
            <v>String</v>
          </cell>
          <cell r="S1815" t="str">
            <v>A UserDefined value of the ExternallyLinkedResourceType. This is represented in an XML schema as an XML Attribute.</v>
          </cell>
          <cell r="T1815" t="str">
            <v>0-1</v>
          </cell>
          <cell r="U1815" t="str">
            <v>-</v>
          </cell>
          <cell r="X1815" t="str">
            <v>UMGI approved</v>
          </cell>
          <cell r="Z1815" t="str">
            <v>Not used</v>
          </cell>
          <cell r="AB1815" t="str">
            <v>A UserDefined value of the ExternallyLinkedResourceType. This is represented in an XML schema as an XML Attribute.</v>
          </cell>
        </row>
        <row r="1816">
          <cell r="A1816" t="str">
            <v>-\-</v>
          </cell>
          <cell r="B1816" t="str">
            <v>-</v>
          </cell>
          <cell r="C1816" t="str">
            <v>-</v>
          </cell>
          <cell r="D1816" t="str">
            <v>-</v>
          </cell>
          <cell r="E1816" t="str">
            <v>-</v>
          </cell>
          <cell r="F1816" t="str">
            <v>Release List\Release\External Resource Link\File Format</v>
          </cell>
          <cell r="G1816" t="str">
            <v>Release List</v>
          </cell>
          <cell r="H1816" t="str">
            <v>Release</v>
          </cell>
          <cell r="I1816" t="str">
            <v>External Resource Link</v>
          </cell>
          <cell r="J1816" t="str">
            <v>File Format</v>
          </cell>
          <cell r="R1816" t="str">
            <v>String</v>
          </cell>
          <cell r="S1816" t="str">
            <v>The FileFormat of the external Resource.</v>
          </cell>
          <cell r="T1816" t="str">
            <v>0-1</v>
          </cell>
          <cell r="U1816" t="str">
            <v>-</v>
          </cell>
          <cell r="X1816" t="str">
            <v>UMGI approved</v>
          </cell>
          <cell r="Z1816" t="str">
            <v>Not used</v>
          </cell>
          <cell r="AB1816" t="str">
            <v>The FileFormat of the external Resource.</v>
          </cell>
        </row>
        <row r="1817">
          <cell r="A1817" t="str">
            <v>-\-</v>
          </cell>
          <cell r="B1817" t="str">
            <v>-</v>
          </cell>
          <cell r="C1817" t="str">
            <v>-</v>
          </cell>
          <cell r="D1817" t="str">
            <v>-</v>
          </cell>
          <cell r="E1817" t="str">
            <v>-</v>
          </cell>
          <cell r="F1817" t="str">
            <v>Release List\Release\Sales Reporting Proxy Release ID</v>
          </cell>
          <cell r="G1817" t="str">
            <v>Release List</v>
          </cell>
          <cell r="H1817" t="str">
            <v>Release</v>
          </cell>
          <cell r="I1817" t="str">
            <v>Sales Reporting Proxy Release ID</v>
          </cell>
          <cell r="R1817" t="str">
            <v>ddexC:SalesReportingProxyReleaseId</v>
          </cell>
          <cell r="S1817" t="str">
            <v>A Composite containing details of the A Composite containing details of the SalesReportingProxyReleaseId.</v>
          </cell>
          <cell r="T1817" t="str">
            <v>0-n</v>
          </cell>
          <cell r="U1817" t="str">
            <v>-</v>
          </cell>
          <cell r="X1817" t="str">
            <v>UMGI approved</v>
          </cell>
          <cell r="Z1817" t="str">
            <v>Not used</v>
          </cell>
          <cell r="AB1817" t="str">
            <v>A Composite containing details of the A Composite containing details of the SalesReportingProxyReleaseId.</v>
          </cell>
        </row>
        <row r="1818">
          <cell r="A1818" t="str">
            <v>-\-</v>
          </cell>
          <cell r="B1818" t="str">
            <v>-</v>
          </cell>
          <cell r="C1818" t="str">
            <v>-</v>
          </cell>
          <cell r="D1818" t="str">
            <v>-</v>
          </cell>
          <cell r="E1818" t="str">
            <v>-</v>
          </cell>
          <cell r="F1818" t="str">
            <v>Release List\Release\Sales Reporting Proxy Release ID\Release ID</v>
          </cell>
          <cell r="G1818" t="str">
            <v>Release List</v>
          </cell>
          <cell r="H1818" t="str">
            <v>Release</v>
          </cell>
          <cell r="I1818" t="str">
            <v>Sales Reporting Proxy Release ID</v>
          </cell>
          <cell r="J1818" t="str">
            <v>Release ID</v>
          </cell>
          <cell r="R1818" t="str">
            <v>ddexC:ReleaseId</v>
          </cell>
          <cell r="S1818" t="str">
            <v>A Composite containing details of ReleaseIds. If available, a GRid should always be used.</v>
          </cell>
          <cell r="T1818">
            <v>1</v>
          </cell>
          <cell r="U1818" t="str">
            <v>-</v>
          </cell>
          <cell r="X1818" t="str">
            <v>UMGI approved</v>
          </cell>
          <cell r="Z1818" t="str">
            <v>Not used</v>
          </cell>
          <cell r="AB1818" t="str">
            <v>A Composite containing details of ReleaseIds. If available, a GRid should always be used.</v>
          </cell>
        </row>
        <row r="1819">
          <cell r="A1819" t="str">
            <v>-\-</v>
          </cell>
          <cell r="B1819" t="str">
            <v>-</v>
          </cell>
          <cell r="C1819" t="str">
            <v>-</v>
          </cell>
          <cell r="D1819" t="str">
            <v>-</v>
          </cell>
          <cell r="E1819" t="str">
            <v>-</v>
          </cell>
          <cell r="F1819" t="str">
            <v>Release List\Release\Sales Reporting Proxy Release ID\Release ID\Is Replaced</v>
          </cell>
          <cell r="G1819" t="str">
            <v>Release List</v>
          </cell>
          <cell r="H1819" t="str">
            <v>Release</v>
          </cell>
          <cell r="I1819" t="str">
            <v>Sales Reporting Proxy Release ID</v>
          </cell>
          <cell r="J1819" t="str">
            <v>Release ID</v>
          </cell>
          <cell r="K1819" t="str">
            <v>Is Replaced</v>
          </cell>
          <cell r="R1819" t="str">
            <v>Boolean</v>
          </cell>
          <cell r="S1819" t="str">
            <v>The Flag indicating whether this Identifier is old and has been replaced by a new one (=True) or not (=False). The Flag may only be set to True when the new Identifier is also provided. If the Flag is not set, this Identifier is deemed to be the current one.</v>
          </cell>
          <cell r="T1819" t="str">
            <v>0-1</v>
          </cell>
          <cell r="U1819" t="str">
            <v>-</v>
          </cell>
          <cell r="X1819" t="str">
            <v>UMGI approved</v>
          </cell>
          <cell r="Z1819" t="str">
            <v>Not used</v>
          </cell>
          <cell r="AB1819" t="str">
            <v>The Flag indicating whether this Identifier is old and has been replaced by a new one (=True) or not (=False). The Flag may only be set to True when the new Identifier is also provided. If the Flag is not set, this Identifier is deemed to be the current one.</v>
          </cell>
        </row>
        <row r="1820">
          <cell r="A1820" t="str">
            <v>-\-</v>
          </cell>
          <cell r="B1820" t="str">
            <v>-</v>
          </cell>
          <cell r="C1820" t="str">
            <v>-</v>
          </cell>
          <cell r="D1820" t="str">
            <v>-</v>
          </cell>
          <cell r="E1820" t="str">
            <v>-</v>
          </cell>
          <cell r="F1820" t="str">
            <v>Release List\Release\Sales Reporting Proxy Release ID\Release ID\GRid</v>
          </cell>
          <cell r="G1820" t="str">
            <v>Release List</v>
          </cell>
          <cell r="H1820" t="str">
            <v>Release</v>
          </cell>
          <cell r="I1820" t="str">
            <v>Sales Reporting Proxy Release ID</v>
          </cell>
          <cell r="J1820" t="str">
            <v>Release ID</v>
          </cell>
          <cell r="K1820" t="str">
            <v>GRid</v>
          </cell>
          <cell r="R1820" t="str">
            <v>String</v>
          </cell>
          <cell r="S1820" t="str">
            <v>The GRid identifying the Release. This is the preferred Element and is mandatory if a GRid is available. A GRid comprises four parts: the string "A1", followed by five alphanumeric characters, ten alphanumeric characters and and one alphanumeric character.</v>
          </cell>
          <cell r="T1820" t="str">
            <v>0-1</v>
          </cell>
          <cell r="U1820" t="str">
            <v>-</v>
          </cell>
          <cell r="X1820" t="str">
            <v>UMGI approved</v>
          </cell>
          <cell r="Z1820" t="str">
            <v>Not used</v>
          </cell>
          <cell r="AB1820" t="str">
            <v>The GRid identifying the Release. This is the preferred Element and is mandatory if a GRid is available. A GRid comprises four parts: the string "A1", followed by five alphanumeric characters, ten alphanumeric characters and and one alphanumeric character.</v>
          </cell>
        </row>
        <row r="1821">
          <cell r="A1821" t="str">
            <v>-\-</v>
          </cell>
          <cell r="B1821" t="str">
            <v>-</v>
          </cell>
          <cell r="C1821" t="str">
            <v>-</v>
          </cell>
          <cell r="D1821" t="str">
            <v>-</v>
          </cell>
          <cell r="E1821" t="str">
            <v>-</v>
          </cell>
          <cell r="F1821" t="str">
            <v>Release List\Release\Sales Reporting Proxy Release ID\Release ID\ISRC</v>
          </cell>
          <cell r="G1821" t="str">
            <v>Release List</v>
          </cell>
          <cell r="H1821" t="str">
            <v>Release</v>
          </cell>
          <cell r="I1821" t="str">
            <v>Sales Reporting Proxy Release ID</v>
          </cell>
          <cell r="J1821" t="str">
            <v>Release ID</v>
          </cell>
          <cell r="K1821" t="str">
            <v>ISRC</v>
          </cell>
          <cell r="R1821" t="str">
            <v>String</v>
          </cell>
          <cell r="S1821"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1821" t="str">
            <v>0-1</v>
          </cell>
          <cell r="U1821" t="str">
            <v>-</v>
          </cell>
          <cell r="X1821" t="str">
            <v>UMGI approved</v>
          </cell>
          <cell r="Z1821" t="str">
            <v>Not used</v>
          </cell>
          <cell r="AB1821"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1822">
          <cell r="A1822" t="str">
            <v>-\-</v>
          </cell>
          <cell r="B1822" t="str">
            <v>-</v>
          </cell>
          <cell r="C1822" t="str">
            <v>-</v>
          </cell>
          <cell r="D1822" t="str">
            <v>-</v>
          </cell>
          <cell r="E1822" t="str">
            <v>-</v>
          </cell>
          <cell r="F1822" t="str">
            <v>Release List\Release\Sales Reporting Proxy Release ID\Release ID\ICPN</v>
          </cell>
          <cell r="G1822" t="str">
            <v>Release List</v>
          </cell>
          <cell r="H1822" t="str">
            <v>Release</v>
          </cell>
          <cell r="I1822" t="str">
            <v>Sales Reporting Proxy Release ID</v>
          </cell>
          <cell r="J1822" t="str">
            <v>Release ID</v>
          </cell>
          <cell r="K1822" t="str">
            <v>ICPN</v>
          </cell>
          <cell r="R1822" t="str">
            <v>ddexC:ICPN</v>
          </cell>
          <cell r="S1822" t="str">
            <v>A Composite containing details of the ICPN used as proxy for identification of the Release. Only applicable when the Release is an abstraction of a complete PhysicalProduct. An ICPN comprises 12 or 13 digits, depending whether it is an EAN (13) or a UPC (12).</v>
          </cell>
          <cell r="T1822" t="str">
            <v>0-1</v>
          </cell>
          <cell r="U1822" t="str">
            <v>-</v>
          </cell>
          <cell r="X1822" t="str">
            <v>UMGI approved</v>
          </cell>
          <cell r="Z1822" t="str">
            <v>Not used</v>
          </cell>
          <cell r="AB1822" t="str">
            <v>A Composite containing details of the ICPN used as proxy for identification of the Release. Only applicable when the Release is an abstraction of a complete PhysicalProduct. An ICPN comprises 12 or 13 digits, depending whether it is an EAN (13) or a UPC (12).</v>
          </cell>
        </row>
        <row r="1823">
          <cell r="A1823" t="str">
            <v>-\-</v>
          </cell>
          <cell r="B1823" t="str">
            <v>-</v>
          </cell>
          <cell r="C1823" t="str">
            <v>-</v>
          </cell>
          <cell r="D1823" t="str">
            <v>-</v>
          </cell>
          <cell r="E1823" t="str">
            <v>-</v>
          </cell>
          <cell r="F1823" t="str">
            <v>Release List\Release\Sales Reporting Proxy Release ID\Release ID\ICPN\Is EAN</v>
          </cell>
          <cell r="G1823" t="str">
            <v>Release List</v>
          </cell>
          <cell r="H1823" t="str">
            <v>Release</v>
          </cell>
          <cell r="I1823" t="str">
            <v>Sales Reporting Proxy Release ID</v>
          </cell>
          <cell r="J1823" t="str">
            <v>Release ID</v>
          </cell>
          <cell r="K1823" t="str">
            <v>ICPN</v>
          </cell>
          <cell r="L1823" t="str">
            <v>Is EAN</v>
          </cell>
          <cell r="R1823" t="str">
            <v>Boolean</v>
          </cell>
          <cell r="S1823" t="str">
            <v>The Flag indicating whether the ICPN is specifically an EAN (=True) or a UPC (=False). This is represented in an XML schema as an XML Attribute.</v>
          </cell>
          <cell r="T1823">
            <v>1</v>
          </cell>
          <cell r="U1823" t="str">
            <v>-</v>
          </cell>
          <cell r="X1823" t="str">
            <v>UMGI approved</v>
          </cell>
          <cell r="Z1823" t="str">
            <v>Not used</v>
          </cell>
          <cell r="AB1823" t="str">
            <v>The Flag indicating whether the ICPN is specifically an EAN (=True) or a UPC (=False). This is represented in an XML schema as an XML Attribute.</v>
          </cell>
        </row>
        <row r="1824">
          <cell r="A1824" t="str">
            <v>-\-</v>
          </cell>
          <cell r="B1824" t="str">
            <v>-</v>
          </cell>
          <cell r="C1824" t="str">
            <v>-</v>
          </cell>
          <cell r="D1824" t="str">
            <v>-</v>
          </cell>
          <cell r="E1824" t="str">
            <v>-</v>
          </cell>
          <cell r="F1824" t="str">
            <v>Release List\Release\Sales Reporting Proxy Release ID\Release ID\Catalog Number</v>
          </cell>
          <cell r="G1824" t="str">
            <v>Release List</v>
          </cell>
          <cell r="H1824" t="str">
            <v>Release</v>
          </cell>
          <cell r="I1824" t="str">
            <v>Sales Reporting Proxy Release ID</v>
          </cell>
          <cell r="J1824" t="str">
            <v>Release ID</v>
          </cell>
          <cell r="K1824" t="str">
            <v>Catalog Number</v>
          </cell>
          <cell r="R1824" t="str">
            <v>ddexC:CatalogNumber</v>
          </cell>
          <cell r="S1824" t="str">
            <v>A Composite containing details of the CatalogNumber of the Release.</v>
          </cell>
          <cell r="T1824" t="str">
            <v>0-1</v>
          </cell>
          <cell r="U1824" t="str">
            <v>-</v>
          </cell>
          <cell r="X1824" t="str">
            <v>UMGI approved</v>
          </cell>
          <cell r="Z1824" t="str">
            <v>Not used</v>
          </cell>
          <cell r="AB1824" t="str">
            <v>A Composite containing details of the CatalogNumber of the Release.</v>
          </cell>
        </row>
        <row r="1825">
          <cell r="A1825" t="str">
            <v>-\-</v>
          </cell>
          <cell r="B1825" t="str">
            <v>-</v>
          </cell>
          <cell r="C1825" t="str">
            <v>-</v>
          </cell>
          <cell r="D1825" t="str">
            <v>-</v>
          </cell>
          <cell r="E1825" t="str">
            <v>-</v>
          </cell>
          <cell r="F1825" t="str">
            <v>Release List\Release\Sales Reporting Proxy Release ID\Release ID\Catalog Number\Namespace</v>
          </cell>
          <cell r="G1825" t="str">
            <v>Release List</v>
          </cell>
          <cell r="H1825" t="str">
            <v>Release</v>
          </cell>
          <cell r="I1825" t="str">
            <v>Sales Reporting Proxy Release ID</v>
          </cell>
          <cell r="J1825" t="str">
            <v>Release ID</v>
          </cell>
          <cell r="K1825" t="str">
            <v>Catalog Number</v>
          </cell>
          <cell r="L1825" t="str">
            <v>Namespace</v>
          </cell>
          <cell r="R1825" t="str">
            <v>String</v>
          </cell>
          <cell r="S1825" t="str">
            <v>The Namespace of the CatalogNumber. This is represented in an XML schema as an XML Attribute.</v>
          </cell>
          <cell r="T1825">
            <v>1</v>
          </cell>
          <cell r="U1825" t="str">
            <v>-</v>
          </cell>
          <cell r="X1825" t="str">
            <v>UMGI approved</v>
          </cell>
          <cell r="Z1825" t="str">
            <v>Not used</v>
          </cell>
          <cell r="AB1825" t="str">
            <v>The Namespace of the CatalogNumber. This is represented in an XML schema as an XML Attribute.</v>
          </cell>
        </row>
        <row r="1826">
          <cell r="A1826" t="str">
            <v>-\-</v>
          </cell>
          <cell r="B1826" t="str">
            <v>-</v>
          </cell>
          <cell r="C1826" t="str">
            <v>-</v>
          </cell>
          <cell r="D1826" t="str">
            <v>-</v>
          </cell>
          <cell r="E1826" t="str">
            <v>-</v>
          </cell>
          <cell r="F1826" t="str">
            <v>Release List\Release\Sales Reporting Proxy Release ID\Release ID\Proprietary ID</v>
          </cell>
          <cell r="G1826" t="str">
            <v>Release List</v>
          </cell>
          <cell r="H1826" t="str">
            <v>Release</v>
          </cell>
          <cell r="I1826" t="str">
            <v>Sales Reporting Proxy Release ID</v>
          </cell>
          <cell r="J1826" t="str">
            <v>Release ID</v>
          </cell>
          <cell r="K1826" t="str">
            <v>Proprietary ID</v>
          </cell>
          <cell r="R1826" t="str">
            <v>ddexC:ProprietaryId</v>
          </cell>
          <cell r="S1826" t="str">
            <v>A Composite containing details of a ProprietaryIdentifier of the Release.</v>
          </cell>
          <cell r="T1826" t="str">
            <v>0-n</v>
          </cell>
          <cell r="U1826" t="str">
            <v>-</v>
          </cell>
          <cell r="X1826" t="str">
            <v>UMGI approved</v>
          </cell>
          <cell r="Z1826" t="str">
            <v>Not used</v>
          </cell>
          <cell r="AB1826" t="str">
            <v>A Composite containing details of a ProprietaryIdentifier of the Release.</v>
          </cell>
        </row>
        <row r="1827">
          <cell r="A1827" t="str">
            <v>-\-</v>
          </cell>
          <cell r="B1827" t="str">
            <v>-</v>
          </cell>
          <cell r="C1827" t="str">
            <v>-</v>
          </cell>
          <cell r="D1827" t="str">
            <v>-</v>
          </cell>
          <cell r="E1827" t="str">
            <v>-</v>
          </cell>
          <cell r="F1827" t="str">
            <v>Release List\Release\Sales Reporting Proxy Release ID\Release ID\Proprietary ID\Namespace</v>
          </cell>
          <cell r="G1827" t="str">
            <v>Release List</v>
          </cell>
          <cell r="H1827" t="str">
            <v>Release</v>
          </cell>
          <cell r="I1827" t="str">
            <v>Sales Reporting Proxy Release ID</v>
          </cell>
          <cell r="J1827" t="str">
            <v>Release ID</v>
          </cell>
          <cell r="K1827" t="str">
            <v>Proprietary ID</v>
          </cell>
          <cell r="L1827" t="str">
            <v>Namespace</v>
          </cell>
          <cell r="R1827" t="str">
            <v>String</v>
          </cell>
          <cell r="S1827" t="str">
            <v>The Namespace of the ProprietaryId. This is represented in an XML schema as an XML Attribute.</v>
          </cell>
          <cell r="T1827">
            <v>1</v>
          </cell>
          <cell r="U1827" t="str">
            <v>-</v>
          </cell>
          <cell r="X1827" t="str">
            <v>UMGI approved</v>
          </cell>
          <cell r="Z1827" t="str">
            <v>Not used</v>
          </cell>
          <cell r="AB1827" t="str">
            <v>The Namespace of the ProprietaryId. This is represented in an XML schema as an XML Attribute.</v>
          </cell>
        </row>
        <row r="1828">
          <cell r="A1828" t="str">
            <v>-\-</v>
          </cell>
          <cell r="B1828" t="str">
            <v>-</v>
          </cell>
          <cell r="C1828" t="str">
            <v>-</v>
          </cell>
          <cell r="D1828" t="str">
            <v>-</v>
          </cell>
          <cell r="E1828" t="str">
            <v>-</v>
          </cell>
          <cell r="F1828" t="str">
            <v>Release List\Release\Sales Reporting Proxy Release ID\Reason</v>
          </cell>
          <cell r="G1828" t="str">
            <v>Release List</v>
          </cell>
          <cell r="H1828" t="str">
            <v>Release</v>
          </cell>
          <cell r="I1828" t="str">
            <v>Sales Reporting Proxy Release ID</v>
          </cell>
          <cell r="J1828" t="str">
            <v>Reason</v>
          </cell>
          <cell r="R1828" t="str">
            <v>ddexC:Reason</v>
          </cell>
          <cell r="S1828" t="str">
            <v>A Composite containing the textual Description of the reason for the Identifier being used as a proxy.</v>
          </cell>
          <cell r="T1828" t="str">
            <v>0-1</v>
          </cell>
          <cell r="U1828" t="str">
            <v>-</v>
          </cell>
          <cell r="X1828" t="str">
            <v>UMGI approved</v>
          </cell>
          <cell r="Z1828" t="str">
            <v>Not used</v>
          </cell>
          <cell r="AB1828" t="str">
            <v>A Composite containing the textual Description of the reason for the Identifier being used as a proxy.</v>
          </cell>
        </row>
        <row r="1829">
          <cell r="A1829" t="str">
            <v>-\-</v>
          </cell>
          <cell r="B1829" t="str">
            <v>-</v>
          </cell>
          <cell r="C1829" t="str">
            <v>-</v>
          </cell>
          <cell r="D1829" t="str">
            <v>-</v>
          </cell>
          <cell r="E1829" t="str">
            <v>-</v>
          </cell>
          <cell r="F1829" t="str">
            <v>Release List\Release\Sales Reporting Proxy Release ID\Reason\Language And Script Code</v>
          </cell>
          <cell r="G1829" t="str">
            <v>Release List</v>
          </cell>
          <cell r="H1829" t="str">
            <v>Release</v>
          </cell>
          <cell r="I1829" t="str">
            <v>Sales Reporting Proxy Release ID</v>
          </cell>
          <cell r="J1829" t="str">
            <v>Reason</v>
          </cell>
          <cell r="K1829" t="str">
            <v>Language And Script Code</v>
          </cell>
          <cell r="R1829" t="str">
            <v>String</v>
          </cell>
          <cell r="S1829" t="str">
            <v>The Language and script of the Reason as defined in IETF RfC 4646. The default is the same as indicated for the containing composite. Language and Script are provided as lang[-scipt][-region][-variant]. This is represented in an XML schema as an XML Attribute.</v>
          </cell>
          <cell r="T1829" t="str">
            <v>0-1</v>
          </cell>
          <cell r="U1829" t="str">
            <v>-</v>
          </cell>
          <cell r="X1829" t="str">
            <v>UMGI approved</v>
          </cell>
          <cell r="Z1829" t="str">
            <v>Not used</v>
          </cell>
          <cell r="AB1829" t="str">
            <v>The Language and script of the Reason as defined in IETF RfC 4646. The default is the same as indicated for the containing composite. Language and Script are provided as lang[-scipt][-region][-variant]. This is represented in an XML schema as an XML Attribute.</v>
          </cell>
        </row>
        <row r="1830">
          <cell r="A1830" t="str">
            <v>-\-</v>
          </cell>
          <cell r="B1830" t="str">
            <v>-</v>
          </cell>
          <cell r="C1830" t="str">
            <v>-</v>
          </cell>
          <cell r="D1830" t="str">
            <v>-</v>
          </cell>
          <cell r="E1830" t="str">
            <v>-</v>
          </cell>
          <cell r="F1830" t="str">
            <v>Release List\Release\Sales Reporting Proxy Release ID\Reason Type</v>
          </cell>
          <cell r="G1830" t="str">
            <v>Release List</v>
          </cell>
          <cell r="H1830" t="str">
            <v>Release</v>
          </cell>
          <cell r="I1830" t="str">
            <v>Sales Reporting Proxy Release ID</v>
          </cell>
          <cell r="J1830" t="str">
            <v>Reason Type</v>
          </cell>
          <cell r="R1830" t="str">
            <v>ddexC:ReasonType</v>
          </cell>
          <cell r="S1830" t="str">
            <v>A Composite containing details of a ReasonType.</v>
          </cell>
          <cell r="T1830">
            <v>1</v>
          </cell>
          <cell r="U1830" t="str">
            <v>-</v>
          </cell>
          <cell r="X1830" t="str">
            <v>UMGI approved</v>
          </cell>
          <cell r="Z1830" t="str">
            <v>Not used</v>
          </cell>
          <cell r="AB1830" t="str">
            <v>A Composite containing details of a ReasonType.</v>
          </cell>
        </row>
        <row r="1831">
          <cell r="A1831" t="str">
            <v>-\-</v>
          </cell>
          <cell r="B1831" t="str">
            <v>-</v>
          </cell>
          <cell r="C1831" t="str">
            <v>-</v>
          </cell>
          <cell r="D1831" t="str">
            <v>-</v>
          </cell>
          <cell r="E1831" t="str">
            <v>-</v>
          </cell>
          <cell r="F1831" t="str">
            <v>Release List\Release\Sales Reporting Proxy Release ID\Reason Type\Namespace</v>
          </cell>
          <cell r="G1831" t="str">
            <v>Release List</v>
          </cell>
          <cell r="H1831" t="str">
            <v>Release</v>
          </cell>
          <cell r="I1831" t="str">
            <v>Sales Reporting Proxy Release ID</v>
          </cell>
          <cell r="J1831" t="str">
            <v>Reason Type</v>
          </cell>
          <cell r="K1831" t="str">
            <v>Namespace</v>
          </cell>
          <cell r="R1831" t="str">
            <v>String</v>
          </cell>
          <cell r="S1831" t="str">
            <v>The Namespace of the ReasonType. This is represented in an XML schema as an XML Attribute.</v>
          </cell>
          <cell r="T1831" t="str">
            <v>0-1</v>
          </cell>
          <cell r="U1831" t="str">
            <v>-</v>
          </cell>
          <cell r="X1831" t="str">
            <v>UMGI approved</v>
          </cell>
          <cell r="Z1831" t="str">
            <v>Not used</v>
          </cell>
          <cell r="AB1831" t="str">
            <v>The Namespace of the ReasonType. This is represented in an XML schema as an XML Attribute.</v>
          </cell>
        </row>
        <row r="1832">
          <cell r="A1832" t="str">
            <v>-\-</v>
          </cell>
          <cell r="B1832" t="str">
            <v>-</v>
          </cell>
          <cell r="C1832" t="str">
            <v>-</v>
          </cell>
          <cell r="D1832" t="str">
            <v>-</v>
          </cell>
          <cell r="E1832" t="str">
            <v>-</v>
          </cell>
          <cell r="F1832" t="str">
            <v>Release List\Release\Sales Reporting Proxy Release ID\Reason Type\User Defined Value</v>
          </cell>
          <cell r="G1832" t="str">
            <v>Release List</v>
          </cell>
          <cell r="H1832" t="str">
            <v>Release</v>
          </cell>
          <cell r="I1832" t="str">
            <v>Sales Reporting Proxy Release ID</v>
          </cell>
          <cell r="J1832" t="str">
            <v>Reason Type</v>
          </cell>
          <cell r="K1832" t="str">
            <v>User Defined Value</v>
          </cell>
          <cell r="R1832" t="str">
            <v>String</v>
          </cell>
          <cell r="S1832" t="str">
            <v>A UserDefined value of the ReasonType. This is represented in an XML schema as an XML Attribute.</v>
          </cell>
          <cell r="T1832" t="str">
            <v>0-1</v>
          </cell>
          <cell r="U1832" t="str">
            <v>-</v>
          </cell>
          <cell r="X1832" t="str">
            <v>UMGI approved</v>
          </cell>
          <cell r="Z1832" t="str">
            <v>Not used</v>
          </cell>
          <cell r="AB1832" t="str">
            <v>A UserDefined value of the ReasonType. This is represented in an XML schema as an XML Attribute.</v>
          </cell>
        </row>
        <row r="1833">
          <cell r="A1833" t="str">
            <v>-\-</v>
          </cell>
          <cell r="B1833" t="str">
            <v>-</v>
          </cell>
          <cell r="C1833" t="str">
            <v>-</v>
          </cell>
          <cell r="D1833" t="str">
            <v>-</v>
          </cell>
          <cell r="E1833" t="str">
            <v>-</v>
          </cell>
          <cell r="F1833" t="str">
            <v>Release List\Release\Reference Title</v>
          </cell>
          <cell r="G1833" t="str">
            <v>Release List</v>
          </cell>
          <cell r="H1833" t="str">
            <v>Release</v>
          </cell>
          <cell r="I1833" t="str">
            <v>Reference Title</v>
          </cell>
          <cell r="R1833" t="str">
            <v>ddexC:ReferenceTitle</v>
          </cell>
          <cell r="S1833" t="str">
            <v>A Composite containing details of the ReferenceTitle of the Release.</v>
          </cell>
          <cell r="T1833">
            <v>1</v>
          </cell>
          <cell r="U1833" t="str">
            <v>-</v>
          </cell>
          <cell r="X1833" t="str">
            <v>UMGI approved</v>
          </cell>
          <cell r="Z1833" t="str">
            <v>Use the core values below</v>
          </cell>
          <cell r="AA1833" t="str">
            <v>Utiliser le tag</v>
          </cell>
          <cell r="AB1833" t="str">
            <v>A Composite containing details of the ReferenceTitle of the Release.</v>
          </cell>
          <cell r="AC1833" t="str">
            <v>Y</v>
          </cell>
        </row>
        <row r="1834">
          <cell r="A1834" t="str">
            <v>-\-</v>
          </cell>
          <cell r="B1834" t="str">
            <v>-</v>
          </cell>
          <cell r="C1834" t="str">
            <v>-</v>
          </cell>
          <cell r="D1834" t="str">
            <v>-</v>
          </cell>
          <cell r="E1834" t="str">
            <v>-</v>
          </cell>
          <cell r="F1834" t="str">
            <v>Release List\Release\Reference Title\Language And Script Code</v>
          </cell>
          <cell r="G1834" t="str">
            <v>Release List</v>
          </cell>
          <cell r="H1834" t="str">
            <v>Release</v>
          </cell>
          <cell r="I1834" t="str">
            <v>Reference Title</v>
          </cell>
          <cell r="J1834" t="str">
            <v>Language And Script Code</v>
          </cell>
          <cell r="R1834" t="str">
            <v>String</v>
          </cell>
          <cell r="S1834"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1834" t="str">
            <v>0-1</v>
          </cell>
          <cell r="U1834" t="str">
            <v>-</v>
          </cell>
          <cell r="X1834" t="str">
            <v>UMGI approved</v>
          </cell>
          <cell r="Z1834" t="str">
            <v>Not used</v>
          </cell>
          <cell r="AB1834"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row>
        <row r="1835">
          <cell r="A1835" t="str">
            <v>product\prd_title</v>
          </cell>
          <cell r="B1835" t="str">
            <v>product</v>
          </cell>
          <cell r="C1835" t="str">
            <v>prd_title</v>
          </cell>
          <cell r="D1835" t="str">
            <v>Full title of the product.
This Tag supports Translated content. In the Product is released in a Territory which the native language is not ISO Lating-1 or Latin-2 language.</v>
          </cell>
          <cell r="E1835" t="str">
            <v>Direct Mapping</v>
          </cell>
          <cell r="F1835" t="str">
            <v>Release List\Release\Reference Title\Title Text</v>
          </cell>
          <cell r="G1835" t="str">
            <v>Release List</v>
          </cell>
          <cell r="H1835" t="str">
            <v>Release</v>
          </cell>
          <cell r="I1835" t="str">
            <v>Reference Title</v>
          </cell>
          <cell r="J1835" t="str">
            <v>Title Text</v>
          </cell>
          <cell r="R1835" t="str">
            <v>ddexC:TitleText</v>
          </cell>
          <cell r="S1835" t="str">
            <v>A Composite containing the text of the ReferenceTitle.</v>
          </cell>
          <cell r="T1835">
            <v>1</v>
          </cell>
          <cell r="U1835" t="str">
            <v>-</v>
          </cell>
          <cell r="X1835" t="str">
            <v>UMGI approved</v>
          </cell>
          <cell r="Z1835" t="str">
            <v>For product Release : Direct mapping, use the core territory value
If not exists, use the product title (AMN_PRODUCT.title)</v>
          </cell>
          <cell r="AA1835" t="str">
            <v>"LeTitre"</v>
          </cell>
          <cell r="AB1835" t="str">
            <v>A Composite containing the text of the ReferenceTitle.</v>
          </cell>
          <cell r="AC1835" t="str">
            <v>Y</v>
          </cell>
        </row>
        <row r="1836">
          <cell r="A1836" t="str">
            <v>\</v>
          </cell>
          <cell r="F1836" t="str">
            <v>Release List\Release\Reference Title</v>
          </cell>
          <cell r="G1836" t="str">
            <v>Release List</v>
          </cell>
          <cell r="H1836" t="str">
            <v>Release</v>
          </cell>
          <cell r="I1836" t="str">
            <v>Reference Title</v>
          </cell>
          <cell r="X1836" t="str">
            <v>UMGI approved</v>
          </cell>
          <cell r="Z1836" t="str">
            <v>For Track Release : Direct mapping, use the core territory value
If not exists, use the asset title (AMN_ASSET.title)</v>
          </cell>
          <cell r="AB1836" t="str">
            <v>A Composite containing details of the ReferenceTitle of the Release.</v>
          </cell>
        </row>
        <row r="1837">
          <cell r="A1837" t="str">
            <v>-\-</v>
          </cell>
          <cell r="B1837" t="str">
            <v>-</v>
          </cell>
          <cell r="C1837" t="str">
            <v>-</v>
          </cell>
          <cell r="D1837" t="str">
            <v>-</v>
          </cell>
          <cell r="E1837" t="str">
            <v>-</v>
          </cell>
          <cell r="F1837" t="str">
            <v>Release List\Release\Reference Title\Title Text\Language And Script Code</v>
          </cell>
          <cell r="G1837" t="str">
            <v>Release List</v>
          </cell>
          <cell r="H1837" t="str">
            <v>Release</v>
          </cell>
          <cell r="I1837" t="str">
            <v>Reference Title</v>
          </cell>
          <cell r="J1837" t="str">
            <v>Title Text</v>
          </cell>
          <cell r="K1837" t="str">
            <v>Language And Script Code</v>
          </cell>
          <cell r="R1837" t="str">
            <v>String</v>
          </cell>
          <cell r="S1837" t="str">
            <v>The Language and script of the TitleText as defined in IETF RfC 4646. The default is the same as indicated for the containing composite. Language and Script are provided as lang[-scipt][-region][-variant]. This is represented in an XML schema as an XML Attribute.</v>
          </cell>
          <cell r="T1837" t="str">
            <v>0-1</v>
          </cell>
          <cell r="U1837" t="str">
            <v>-</v>
          </cell>
          <cell r="X1837" t="str">
            <v>UMGI approved</v>
          </cell>
          <cell r="Z1837" t="str">
            <v>Not used</v>
          </cell>
          <cell r="AB1837" t="str">
            <v>The Language and script of the TitleText as defined in IETF RfC 4646. The default is the same as indicated for the containing composite. Language and Script are provided as lang[-scipt][-region][-variant]. This is represented in an XML schema as an XML Attribute.</v>
          </cell>
        </row>
        <row r="1838">
          <cell r="A1838" t="str">
            <v>product\prd_version_title</v>
          </cell>
          <cell r="B1838" t="str">
            <v>product</v>
          </cell>
          <cell r="C1838" t="str">
            <v>prd_version_title</v>
          </cell>
          <cell r="D1838" t="str">
            <v>Version title of the product. Generally used to distinguish
different versions of the same album by the same artist (e.g., "Live from San Francisco", "Pump You Up Remix"). 
This Tag supports Translated content. In the Product is released in a Territory which the native language is not ISO Lating-1 or Latin-2 language.</v>
          </cell>
          <cell r="E1838" t="str">
            <v>Direct Mapping</v>
          </cell>
          <cell r="F1838" t="str">
            <v>Release List\Release\Reference Title\Sub Title</v>
          </cell>
          <cell r="G1838" t="str">
            <v>Release List</v>
          </cell>
          <cell r="H1838" t="str">
            <v>Release</v>
          </cell>
          <cell r="I1838" t="str">
            <v>Reference Title</v>
          </cell>
          <cell r="J1838" t="str">
            <v>Sub Title</v>
          </cell>
          <cell r="R1838" t="str">
            <v>ddexC:SubTitle</v>
          </cell>
          <cell r="S1838" t="str">
            <v>A Composite containing details of a SubTitle of the ReferenceTitle, including Titles of Versions used to differentiate different versions of the same Title, as required by the GRId and ISRC ReferenceDescriptiveMetadataSets.</v>
          </cell>
          <cell r="T1838" t="str">
            <v>0-1</v>
          </cell>
          <cell r="U1838" t="str">
            <v>-</v>
          </cell>
          <cell r="X1838" t="str">
            <v>UMGI approved</v>
          </cell>
          <cell r="Z1838" t="str">
            <v>For product Release : Direct mapping, use the core territory value</v>
          </cell>
          <cell r="AA1838" t="str">
            <v>"Laversion"</v>
          </cell>
          <cell r="AB1838" t="str">
            <v>A Composite containing details of a SubTitle of the ReferenceTitle, also known as a Version Title, used to differentiate different versions of the same Title, as required by the GRId and ISRC ReferenceDescriptiveMetadataSets.</v>
          </cell>
          <cell r="AC1838" t="str">
            <v>Y</v>
          </cell>
        </row>
        <row r="1839">
          <cell r="A1839" t="str">
            <v>\</v>
          </cell>
          <cell r="F1839" t="str">
            <v>Release List\Release\Reference Title</v>
          </cell>
          <cell r="G1839" t="str">
            <v>Release List</v>
          </cell>
          <cell r="H1839" t="str">
            <v>Release</v>
          </cell>
          <cell r="I1839" t="str">
            <v>Reference Title</v>
          </cell>
          <cell r="X1839" t="str">
            <v>UMGI approved</v>
          </cell>
          <cell r="Z1839" t="str">
            <v>For Track Release : Direct mapping, use the core territory value</v>
          </cell>
          <cell r="AB1839" t="str">
            <v>A Composite containing details of the ReferenceTitle of the Release.</v>
          </cell>
        </row>
        <row r="1840">
          <cell r="A1840" t="str">
            <v>-\-</v>
          </cell>
          <cell r="B1840" t="str">
            <v>-</v>
          </cell>
          <cell r="C1840" t="str">
            <v>-</v>
          </cell>
          <cell r="D1840" t="str">
            <v>-</v>
          </cell>
          <cell r="E1840" t="str">
            <v>-</v>
          </cell>
          <cell r="F1840" t="str">
            <v>Release List\Release\Reference Title\Sub Title\Language And Script Code</v>
          </cell>
          <cell r="G1840" t="str">
            <v>Release List</v>
          </cell>
          <cell r="H1840" t="str">
            <v>Release</v>
          </cell>
          <cell r="I1840" t="str">
            <v>Reference Title</v>
          </cell>
          <cell r="J1840" t="str">
            <v>Sub Title</v>
          </cell>
          <cell r="K1840" t="str">
            <v>Language And Script Code</v>
          </cell>
          <cell r="R1840" t="str">
            <v>String</v>
          </cell>
          <cell r="S1840" t="str">
            <v>The Language and script of the SubTitle as defined in IETF RfC 4646. The default is the same as indicated for the containing composite. Language and Script are provided as lang[-scipt][-region][-variant]. This is represented in an XML schema as an XML Attribute.</v>
          </cell>
          <cell r="T1840" t="str">
            <v>0-1</v>
          </cell>
          <cell r="U1840" t="str">
            <v>-</v>
          </cell>
          <cell r="X1840" t="str">
            <v>UMGI approved</v>
          </cell>
          <cell r="Z1840" t="str">
            <v>Not used</v>
          </cell>
          <cell r="AB1840" t="str">
            <v>The Language and script of the SubTitle as defined in IETF RfC 4646. The default is the same as indicated for the containing composite. Language and Script are provided as lang[-scipt][-region][-variant]. This is represented in an XML schema as an XML Attribute.</v>
          </cell>
        </row>
        <row r="1841">
          <cell r="A1841" t="str">
            <v>-\-</v>
          </cell>
          <cell r="B1841" t="str">
            <v>-</v>
          </cell>
          <cell r="C1841" t="str">
            <v>-</v>
          </cell>
          <cell r="D1841" t="str">
            <v>-</v>
          </cell>
          <cell r="E1841" t="str">
            <v>-</v>
          </cell>
          <cell r="F1841" t="str">
            <v>Release List\Release\XML Choice</v>
          </cell>
          <cell r="G1841" t="str">
            <v>Release List</v>
          </cell>
          <cell r="H1841" t="str">
            <v>Release</v>
          </cell>
          <cell r="I1841" t="str">
            <v>XML Choice</v>
          </cell>
          <cell r="R1841" t="str">
            <v>-</v>
          </cell>
          <cell r="S1841" t="str">
            <v>-</v>
          </cell>
          <cell r="T1841">
            <v>1</v>
          </cell>
          <cell r="U1841" t="str">
            <v>-</v>
          </cell>
          <cell r="V1841" t="str">
            <v>A</v>
          </cell>
          <cell r="X1841" t="str">
            <v>UMGI approved</v>
          </cell>
          <cell r="Z1841" t="str">
            <v>Use option A</v>
          </cell>
          <cell r="AB1841" t="str">
            <v>-</v>
          </cell>
        </row>
        <row r="1842">
          <cell r="A1842" t="str">
            <v>-\-</v>
          </cell>
          <cell r="B1842" t="str">
            <v>-</v>
          </cell>
          <cell r="C1842" t="str">
            <v>-</v>
          </cell>
          <cell r="D1842" t="str">
            <v>-</v>
          </cell>
          <cell r="E1842" t="str">
            <v>-</v>
          </cell>
          <cell r="F1842" t="str">
            <v>Release List\Release\A\Release Resource Reference List</v>
          </cell>
          <cell r="G1842" t="str">
            <v>Release List</v>
          </cell>
          <cell r="H1842" t="str">
            <v>Release</v>
          </cell>
          <cell r="I1842" t="str">
            <v>A</v>
          </cell>
          <cell r="J1842" t="str">
            <v>Release Resource Reference List</v>
          </cell>
          <cell r="R1842" t="str">
            <v>ddexC:ReleaseResourceReferenceList</v>
          </cell>
          <cell r="S1842" t="str">
            <v>A Composite containing details of one or more Resources contained in the Release.</v>
          </cell>
          <cell r="T1842">
            <v>1</v>
          </cell>
          <cell r="U1842" t="str">
            <v>-</v>
          </cell>
          <cell r="X1842" t="str">
            <v>UMGI approved</v>
          </cell>
          <cell r="Z1842" t="str">
            <v>Use one for each resource of the product</v>
          </cell>
          <cell r="AB1842" t="str">
            <v>A Composite containing details of one or more Resources contained in the Release.</v>
          </cell>
          <cell r="AC1842" t="str">
            <v>Y</v>
          </cell>
        </row>
        <row r="1843">
          <cell r="A1843" t="str">
            <v>-\-</v>
          </cell>
          <cell r="B1843" t="str">
            <v>-</v>
          </cell>
          <cell r="C1843" t="str">
            <v>-</v>
          </cell>
          <cell r="D1843" t="str">
            <v>-</v>
          </cell>
          <cell r="E1843" t="str">
            <v>-</v>
          </cell>
          <cell r="F1843" t="str">
            <v>Release List\Release\A\Release Resource Reference List\Release Resource Reference</v>
          </cell>
          <cell r="G1843" t="str">
            <v>Release List</v>
          </cell>
          <cell r="H1843" t="str">
            <v>Release</v>
          </cell>
          <cell r="I1843" t="str">
            <v>A</v>
          </cell>
          <cell r="J1843" t="str">
            <v>Release Resource Reference List</v>
          </cell>
          <cell r="K1843" t="str">
            <v>Release Resource Reference</v>
          </cell>
          <cell r="R1843" t="str">
            <v>ddexC:ReleaseResourceReference</v>
          </cell>
          <cell r="S1843" t="str">
            <v>A Composite containing a Reference for a Resource (specific to this Message). The LocalAnchorReference in this Composite is a string starting with the letter A.</v>
          </cell>
          <cell r="T1843" t="str">
            <v>1-n</v>
          </cell>
          <cell r="U1843" t="str">
            <v>-</v>
          </cell>
          <cell r="X1843" t="str">
            <v>UMGI approved</v>
          </cell>
          <cell r="Z1843" t="str">
            <v>For each asset of the Release populate  with the DDEX ResourceList/…/Resource Reference</v>
          </cell>
          <cell r="AB1843" t="str">
            <v>A Composite containing a Reference for a Resource (specific to this Message). The LocalAnchorReference in this Composite is a string starting with the letter A.</v>
          </cell>
          <cell r="AC1843" t="str">
            <v>Y</v>
          </cell>
        </row>
        <row r="1844">
          <cell r="A1844" t="str">
            <v>-\-</v>
          </cell>
          <cell r="B1844" t="str">
            <v>-</v>
          </cell>
          <cell r="C1844" t="str">
            <v>-</v>
          </cell>
          <cell r="D1844" t="str">
            <v>-</v>
          </cell>
          <cell r="E1844" t="str">
            <v>-</v>
          </cell>
          <cell r="F1844" t="str">
            <v>Release List\Release\A\Release Resource Reference List\Release Resource Reference\Release Resource Type</v>
          </cell>
          <cell r="G1844" t="str">
            <v>Release List</v>
          </cell>
          <cell r="H1844" t="str">
            <v>Release</v>
          </cell>
          <cell r="I1844" t="str">
            <v>A</v>
          </cell>
          <cell r="J1844" t="str">
            <v>Release Resource Reference List</v>
          </cell>
          <cell r="K1844" t="str">
            <v>Release Resource Reference</v>
          </cell>
          <cell r="L1844" t="str">
            <v>Release Resource Type</v>
          </cell>
          <cell r="R1844" t="str">
            <v>ReleaseResourceType</v>
          </cell>
          <cell r="S1844" t="str">
            <v>A Type of Resource in the context of a Release. This is represented in an XML schema as an XML Attribute.</v>
          </cell>
          <cell r="T1844" t="str">
            <v>0-1</v>
          </cell>
          <cell r="U1844" t="str">
            <v>-</v>
          </cell>
          <cell r="X1844" t="str">
            <v>UMGI approved</v>
          </cell>
          <cell r="Y1844" t="str">
            <v>Y</v>
          </cell>
          <cell r="Z1844" t="str">
            <v>"PrimaryResource" for SoundRecording and Video resources that are not Bonus or Hidden track
"SecondaryResource" for Image, Text and "bonus" tracks</v>
          </cell>
          <cell r="AB1844" t="str">
            <v xml:space="preserve">A Type of Resource in the context of a Release (Primary or Secondary). This is represented in an XML schema as an XML Attribute. </v>
          </cell>
          <cell r="AC1844" t="str">
            <v>Y</v>
          </cell>
        </row>
        <row r="1845">
          <cell r="A1845" t="str">
            <v>-\-</v>
          </cell>
          <cell r="B1845" t="str">
            <v>-</v>
          </cell>
          <cell r="C1845" t="str">
            <v>-</v>
          </cell>
          <cell r="D1845" t="str">
            <v>-</v>
          </cell>
          <cell r="E1845" t="str">
            <v>-</v>
          </cell>
          <cell r="F1845" t="str">
            <v>Release List\Release\B\Resource Omission Reason</v>
          </cell>
          <cell r="G1845" t="str">
            <v>Release List</v>
          </cell>
          <cell r="H1845" t="str">
            <v>Release</v>
          </cell>
          <cell r="I1845" t="str">
            <v>B</v>
          </cell>
          <cell r="J1845" t="str">
            <v>Resource Omission Reason</v>
          </cell>
          <cell r="R1845" t="str">
            <v>ddexC:ResourceOmissionReason</v>
          </cell>
          <cell r="S1845" t="str">
            <v>A Composite containing details of a ResourceOmissionReason.</v>
          </cell>
          <cell r="T1845" t="str">
            <v>0-1</v>
          </cell>
          <cell r="U1845" t="str">
            <v>-</v>
          </cell>
          <cell r="V1845" t="str">
            <v>A</v>
          </cell>
          <cell r="X1845" t="str">
            <v>UMGI approved</v>
          </cell>
          <cell r="Z1845" t="str">
            <v>Not used</v>
          </cell>
          <cell r="AB1845" t="str">
            <v>A Composite containing details of a ResourceOmissionReason.</v>
          </cell>
        </row>
        <row r="1846">
          <cell r="A1846" t="str">
            <v>-\-</v>
          </cell>
          <cell r="B1846" t="str">
            <v>-</v>
          </cell>
          <cell r="C1846" t="str">
            <v>-</v>
          </cell>
          <cell r="D1846" t="str">
            <v>-</v>
          </cell>
          <cell r="E1846" t="str">
            <v>-</v>
          </cell>
          <cell r="F1846" t="str">
            <v>Release List\Release\B\Resource Omission Reason\Namespace</v>
          </cell>
          <cell r="G1846" t="str">
            <v>Release List</v>
          </cell>
          <cell r="H1846" t="str">
            <v>Release</v>
          </cell>
          <cell r="I1846" t="str">
            <v>B</v>
          </cell>
          <cell r="J1846" t="str">
            <v>Resource Omission Reason</v>
          </cell>
          <cell r="K1846" t="str">
            <v>Namespace</v>
          </cell>
          <cell r="R1846" t="str">
            <v>String</v>
          </cell>
          <cell r="S1846" t="str">
            <v>The Namespace of the ResourceOmissionReason. This is represented in an XML schema as an XML Attribute.</v>
          </cell>
          <cell r="T1846" t="str">
            <v>0-1</v>
          </cell>
          <cell r="U1846" t="str">
            <v>-</v>
          </cell>
          <cell r="V1846" t="str">
            <v>A</v>
          </cell>
          <cell r="X1846" t="str">
            <v>UMGI approved</v>
          </cell>
          <cell r="Z1846" t="str">
            <v>Not used</v>
          </cell>
          <cell r="AB1846" t="str">
            <v>The Namespace of the ResourceOmissionReason. This is represented in an XML schema as an XML Attribute.</v>
          </cell>
        </row>
        <row r="1847">
          <cell r="A1847" t="str">
            <v>-\-</v>
          </cell>
          <cell r="B1847" t="str">
            <v>-</v>
          </cell>
          <cell r="C1847" t="str">
            <v>-</v>
          </cell>
          <cell r="D1847" t="str">
            <v>-</v>
          </cell>
          <cell r="E1847" t="str">
            <v>-</v>
          </cell>
          <cell r="F1847" t="str">
            <v>Release List\Release\B\Resource Omission Reason\User Defined Value</v>
          </cell>
          <cell r="G1847" t="str">
            <v>Release List</v>
          </cell>
          <cell r="H1847" t="str">
            <v>Release</v>
          </cell>
          <cell r="I1847" t="str">
            <v>B</v>
          </cell>
          <cell r="J1847" t="str">
            <v>Resource Omission Reason</v>
          </cell>
          <cell r="K1847" t="str">
            <v>User Defined Value</v>
          </cell>
          <cell r="R1847" t="str">
            <v>String</v>
          </cell>
          <cell r="S1847" t="str">
            <v>A UserDefined value of the ResourceOmissionReason. This is represented in an XML schema as an XML Attribute.</v>
          </cell>
          <cell r="T1847" t="str">
            <v>0-1</v>
          </cell>
          <cell r="U1847" t="str">
            <v>-</v>
          </cell>
          <cell r="V1847" t="str">
            <v>A</v>
          </cell>
          <cell r="X1847" t="str">
            <v>UMGI approved</v>
          </cell>
          <cell r="Z1847" t="str">
            <v>Not used</v>
          </cell>
          <cell r="AB1847" t="str">
            <v>A UserDefined value of the ResourceOmissionReason. This is represented in an XML schema as an XML Attribute.</v>
          </cell>
        </row>
        <row r="1848">
          <cell r="A1848" t="str">
            <v>-\-</v>
          </cell>
          <cell r="B1848" t="str">
            <v>-</v>
          </cell>
          <cell r="C1848" t="str">
            <v>-</v>
          </cell>
          <cell r="D1848" t="str">
            <v>-</v>
          </cell>
          <cell r="E1848" t="str">
            <v>-</v>
          </cell>
          <cell r="F1848" t="str">
            <v>Release List\Release\Release Collection Reference List</v>
          </cell>
          <cell r="G1848" t="str">
            <v>Release List</v>
          </cell>
          <cell r="H1848" t="str">
            <v>Release</v>
          </cell>
          <cell r="I1848" t="str">
            <v>Release Collection Reference List</v>
          </cell>
          <cell r="R1848" t="str">
            <v>ddexC:ReleaseCollectionReferenceList</v>
          </cell>
          <cell r="S1848" t="str">
            <v>A Composite containing details of one or more Collections contained in the Release.</v>
          </cell>
          <cell r="T1848" t="str">
            <v>0-1</v>
          </cell>
          <cell r="U1848" t="str">
            <v>-</v>
          </cell>
          <cell r="X1848" t="str">
            <v>UMGI approved</v>
          </cell>
          <cell r="Z1848" t="str">
            <v>Not used</v>
          </cell>
          <cell r="AB1848" t="str">
            <v>A Composite containing details of one or more Collections contained in the Release.</v>
          </cell>
        </row>
        <row r="1849">
          <cell r="A1849" t="str">
            <v>-\-</v>
          </cell>
          <cell r="B1849" t="str">
            <v>-</v>
          </cell>
          <cell r="C1849" t="str">
            <v>-</v>
          </cell>
          <cell r="D1849" t="str">
            <v>-</v>
          </cell>
          <cell r="E1849" t="str">
            <v>-</v>
          </cell>
          <cell r="F1849" t="str">
            <v>Release List\Release\Release Collection Reference List\Number Of Collections</v>
          </cell>
          <cell r="G1849" t="str">
            <v>Release List</v>
          </cell>
          <cell r="H1849" t="str">
            <v>Release</v>
          </cell>
          <cell r="I1849" t="str">
            <v>Release Collection Reference List</v>
          </cell>
          <cell r="J1849" t="str">
            <v>Number Of Collections</v>
          </cell>
          <cell r="R1849" t="str">
            <v>Integer</v>
          </cell>
          <cell r="S1849" t="str">
            <v>The number of referenced Collections (typically Chapters).</v>
          </cell>
          <cell r="T1849" t="str">
            <v>0-1</v>
          </cell>
          <cell r="U1849" t="str">
            <v>-</v>
          </cell>
          <cell r="X1849" t="str">
            <v>UMGI approved</v>
          </cell>
          <cell r="Z1849" t="str">
            <v>Not used</v>
          </cell>
          <cell r="AB1849" t="str">
            <v>The number of referenced Collections (typically Chapters).</v>
          </cell>
        </row>
        <row r="1850">
          <cell r="A1850" t="str">
            <v>-\-</v>
          </cell>
          <cell r="B1850" t="str">
            <v>-</v>
          </cell>
          <cell r="C1850" t="str">
            <v>-</v>
          </cell>
          <cell r="D1850" t="str">
            <v>-</v>
          </cell>
          <cell r="E1850" t="str">
            <v>-</v>
          </cell>
          <cell r="F1850" t="str">
            <v>Release List\Release\Release Collection Reference List\Release Collection Reference</v>
          </cell>
          <cell r="G1850" t="str">
            <v>Release List</v>
          </cell>
          <cell r="H1850" t="str">
            <v>Release</v>
          </cell>
          <cell r="I1850" t="str">
            <v>Release Collection Reference List</v>
          </cell>
          <cell r="J1850" t="str">
            <v>Release Collection Reference</v>
          </cell>
          <cell r="R1850" t="str">
            <v>ddexC:ReleaseCollectionReference</v>
          </cell>
          <cell r="S1850" t="str">
            <v>A Composite containing a ReleaseCollectionReference for a Collection (specific to this Message). The referenced Collection has to be of CollectionType Series, Season or Episode.</v>
          </cell>
          <cell r="T1850" t="str">
            <v>1-n</v>
          </cell>
          <cell r="U1850" t="str">
            <v>-</v>
          </cell>
          <cell r="X1850" t="str">
            <v>UMGI approved</v>
          </cell>
          <cell r="Z1850" t="str">
            <v>Not used</v>
          </cell>
          <cell r="AB1850" t="str">
            <v>A Composite containing a ReleaseCollectionReference for a Collection (specific to this Message). The referenced Collection has to be of CollectionType Series, Season or Episode.</v>
          </cell>
        </row>
        <row r="1851">
          <cell r="A1851" t="str">
            <v>-\-</v>
          </cell>
          <cell r="B1851" t="str">
            <v>-</v>
          </cell>
          <cell r="C1851" t="str">
            <v>-</v>
          </cell>
          <cell r="D1851" t="str">
            <v>-</v>
          </cell>
          <cell r="E1851" t="str">
            <v>-</v>
          </cell>
          <cell r="F1851" t="str">
            <v>Release List\Release\Release Collection Reference List\Release Collection Reference\Release Resource Type</v>
          </cell>
          <cell r="G1851" t="str">
            <v>Release List</v>
          </cell>
          <cell r="H1851" t="str">
            <v>Release</v>
          </cell>
          <cell r="I1851" t="str">
            <v>Release Collection Reference List</v>
          </cell>
          <cell r="J1851" t="str">
            <v>Release Collection Reference</v>
          </cell>
          <cell r="K1851" t="str">
            <v>Release Resource Type</v>
          </cell>
          <cell r="R1851" t="str">
            <v>ReleaseResourceType</v>
          </cell>
          <cell r="S1851" t="str">
            <v>A Type of Collection in the context of a Release. This is represented in an XML schema as an XML Attribute.</v>
          </cell>
          <cell r="T1851" t="str">
            <v>0-1</v>
          </cell>
          <cell r="U1851" t="str">
            <v>-</v>
          </cell>
          <cell r="X1851" t="str">
            <v>UMGI approved</v>
          </cell>
          <cell r="Z1851" t="str">
            <v>Not used</v>
          </cell>
          <cell r="AB1851" t="str">
            <v>A Type of Collection in the context of a Release. This is represented in an XML schema as an XML Attribute.</v>
          </cell>
        </row>
        <row r="1852">
          <cell r="A1852" t="str">
            <v>product\prd_configuration</v>
          </cell>
          <cell r="B1852" t="str">
            <v>product</v>
          </cell>
          <cell r="C1852" t="str">
            <v>prd_configuration</v>
          </cell>
          <cell r="D1852" t="str">
            <v>-</v>
          </cell>
          <cell r="E1852" t="str">
            <v>-</v>
          </cell>
          <cell r="F1852" t="str">
            <v>Release List\Release\Release Type</v>
          </cell>
          <cell r="G1852" t="str">
            <v>Release List</v>
          </cell>
          <cell r="H1852" t="str">
            <v>Release</v>
          </cell>
          <cell r="I1852" t="str">
            <v>Release Type</v>
          </cell>
          <cell r="R1852" t="str">
            <v>ddexC:ReleaseType</v>
          </cell>
          <cell r="S1852" t="str">
            <v>A Composite containing details of the form in which a ReleaseCreator anticipates offering the Release to Consumers. This may be overridden by the ReleaseType for specific Territories as specified in the ReleaseDetailsByTerritory Composite.</v>
          </cell>
          <cell r="T1852" t="str">
            <v>0-n</v>
          </cell>
          <cell r="U1852" t="str">
            <v>-</v>
          </cell>
          <cell r="W1852" t="str">
            <v>0.27</v>
          </cell>
          <cell r="X1852" t="str">
            <v>UMGI approved</v>
          </cell>
          <cell r="Y1852" t="str">
            <v>Y</v>
          </cell>
          <cell r="Z1852" t="str">
            <v>For product Release : Use mapping defined in "Release Type mapping" sheet
For Track Release Set to "Track Release" for Audio asset and "Video Track Release" for Video asset</v>
          </cell>
          <cell r="AB1852" t="str">
            <v>Type of the release
Product release (e.g Audio Album)
or
Track release</v>
          </cell>
          <cell r="AC1852" t="str">
            <v>Y</v>
          </cell>
        </row>
        <row r="1853">
          <cell r="A1853" t="str">
            <v>\</v>
          </cell>
          <cell r="F1853" t="str">
            <v>Release List\Release</v>
          </cell>
          <cell r="G1853" t="str">
            <v>Release List</v>
          </cell>
          <cell r="H1853" t="str">
            <v>Release</v>
          </cell>
          <cell r="X1853" t="str">
            <v>UMGI approved</v>
          </cell>
          <cell r="Z1853" t="str">
            <v>For product release: If classical, set User defined value to "ClassicalRelease"</v>
          </cell>
          <cell r="AB1853" t="str">
            <v>A Composite containing details of a DDEX Release.</v>
          </cell>
        </row>
        <row r="1854">
          <cell r="A1854" t="str">
            <v>\</v>
          </cell>
          <cell r="F1854" t="str">
            <v>Release List\Release</v>
          </cell>
          <cell r="G1854" t="str">
            <v>Release List</v>
          </cell>
          <cell r="H1854" t="str">
            <v>Release</v>
          </cell>
          <cell r="X1854" t="str">
            <v>UMGI approved</v>
          </cell>
          <cell r="Z1854" t="str">
            <v>For track or product release: If classical, set User defined value to "ClassicalRelease"</v>
          </cell>
          <cell r="AB1854" t="str">
            <v>A Composite containing details of a DDEX Release.</v>
          </cell>
        </row>
        <row r="1855">
          <cell r="A1855" t="str">
            <v>product\prd_video_content_type</v>
          </cell>
          <cell r="B1855" t="str">
            <v>product</v>
          </cell>
          <cell r="C1855" t="str">
            <v>prd_video_content_type</v>
          </cell>
          <cell r="D1855" t="str">
            <v>Indicates the type of video</v>
          </cell>
          <cell r="E1855" t="str">
            <v>For longform products only
Use the video type of the product with the following mapping:
TV ==&gt; Episodic
EPISODIC ==&gt; Episodic
FILM ==&gt; Film
CFILM ==&gt; Concert Film</v>
          </cell>
          <cell r="F1855" t="str">
            <v>Release List\Release</v>
          </cell>
          <cell r="G1855" t="str">
            <v>Release List</v>
          </cell>
          <cell r="H1855" t="str">
            <v>Release</v>
          </cell>
          <cell r="U1855" t="str">
            <v>-</v>
          </cell>
          <cell r="X1855" t="str">
            <v>UMGI approved</v>
          </cell>
          <cell r="Z1855" t="str">
            <v>For longform products only (use is not relevant as the product type already contains this information)
Use the video type of the product with the following mapping:
TV ==&gt; Episode
EPISODIC ==&gt; Episode
FILM ==&gt; Feature Film
CFILM ==&gt; Concert Video</v>
          </cell>
          <cell r="AB1855" t="str">
            <v>A Composite containing details of a DDEX Release.</v>
          </cell>
        </row>
        <row r="1856">
          <cell r="A1856" t="str">
            <v>-\-</v>
          </cell>
          <cell r="B1856" t="str">
            <v>-</v>
          </cell>
          <cell r="C1856" t="str">
            <v>-</v>
          </cell>
          <cell r="D1856" t="str">
            <v>-</v>
          </cell>
          <cell r="E1856" t="str">
            <v>-</v>
          </cell>
          <cell r="F1856" t="str">
            <v>Release List\Release\Release Type\Namespace</v>
          </cell>
          <cell r="G1856" t="str">
            <v>Release List</v>
          </cell>
          <cell r="H1856" t="str">
            <v>Release</v>
          </cell>
          <cell r="I1856" t="str">
            <v>Release Type</v>
          </cell>
          <cell r="J1856" t="str">
            <v>Namespace</v>
          </cell>
          <cell r="R1856" t="str">
            <v>String</v>
          </cell>
          <cell r="S1856" t="str">
            <v>The Namespace of the ReleaseType. This is represented in an XML schema as an XML Attribute.</v>
          </cell>
          <cell r="T1856" t="str">
            <v>0-1</v>
          </cell>
          <cell r="U1856" t="str">
            <v>-</v>
          </cell>
          <cell r="X1856" t="str">
            <v>UMGI approved</v>
          </cell>
          <cell r="Z1856" t="str">
            <v>Use If longform product with video_type_desc, set to "video type"
or If Classical Release</v>
          </cell>
          <cell r="AB1856" t="str">
            <v>The Namespace of the ReleaseType. This is represented in an XML schema as an XML Attribute.</v>
          </cell>
          <cell r="AC1856" t="str">
            <v>Y</v>
          </cell>
        </row>
        <row r="1857">
          <cell r="A1857" t="str">
            <v>-\-</v>
          </cell>
          <cell r="B1857" t="str">
            <v>-</v>
          </cell>
          <cell r="C1857" t="str">
            <v>-</v>
          </cell>
          <cell r="D1857" t="str">
            <v>-</v>
          </cell>
          <cell r="E1857" t="str">
            <v>-</v>
          </cell>
          <cell r="F1857" t="str">
            <v>Release List\Release\Release Type\User Defined Value</v>
          </cell>
          <cell r="G1857" t="str">
            <v>Release List</v>
          </cell>
          <cell r="H1857" t="str">
            <v>Release</v>
          </cell>
          <cell r="I1857" t="str">
            <v>Release Type</v>
          </cell>
          <cell r="J1857" t="str">
            <v>User Defined Value</v>
          </cell>
          <cell r="R1857" t="str">
            <v>String</v>
          </cell>
          <cell r="S1857" t="str">
            <v>A UserDefined value of the ReleaseType. This is represented in an XML schema as an XML Attribute.</v>
          </cell>
          <cell r="T1857" t="str">
            <v>0-1</v>
          </cell>
          <cell r="U1857" t="str">
            <v>-</v>
          </cell>
          <cell r="X1857" t="str">
            <v>UMGI approved</v>
          </cell>
          <cell r="Z1857" t="str">
            <v>For classical track or product "ClassicalRelease"</v>
          </cell>
          <cell r="AB1857" t="str">
            <v>A UserDefined value of the ReleaseType. This is represented in an XML schema as an XML Attribute.</v>
          </cell>
          <cell r="AC1857" t="str">
            <v>Y</v>
          </cell>
        </row>
        <row r="1858">
          <cell r="A1858" t="str">
            <v>-\-</v>
          </cell>
          <cell r="B1858" t="str">
            <v>-</v>
          </cell>
          <cell r="C1858" t="str">
            <v>-</v>
          </cell>
          <cell r="D1858" t="str">
            <v>-</v>
          </cell>
          <cell r="E1858" t="str">
            <v>-</v>
          </cell>
          <cell r="F1858" t="str">
            <v>Release List\Release\Release Details by Territory</v>
          </cell>
          <cell r="G1858" t="str">
            <v>Release List</v>
          </cell>
          <cell r="H1858" t="str">
            <v>Release</v>
          </cell>
          <cell r="I1858" t="str">
            <v>Release Details by Territory</v>
          </cell>
          <cell r="R1858" t="str">
            <v>ernm:ReleaseDetailsByTerritory</v>
          </cell>
          <cell r="S1858" t="str">
            <v>A Composite containing details of Descriptors and other attributes of the Release which may vary according to Territory of release.</v>
          </cell>
          <cell r="T1858" t="str">
            <v>1-n</v>
          </cell>
          <cell r="U1858" t="str">
            <v>-</v>
          </cell>
          <cell r="X1858" t="str">
            <v>UMGI approved</v>
          </cell>
          <cell r="Y1858" t="str">
            <v>Y</v>
          </cell>
          <cell r="Z1858" t="str">
            <v>Use one for each territory delivered to the BP</v>
          </cell>
          <cell r="AA1858" t="str">
            <v>Utiliser le tag pour chaque territoire</v>
          </cell>
          <cell r="AB1858" t="str">
            <v>A Composite containing details of Descriptors and other attributes of the Release which may vary according to Territory of release.</v>
          </cell>
          <cell r="AC1858" t="str">
            <v>Y</v>
          </cell>
        </row>
        <row r="1859">
          <cell r="A1859" t="str">
            <v>-\-</v>
          </cell>
          <cell r="B1859" t="str">
            <v>-</v>
          </cell>
          <cell r="C1859" t="str">
            <v>-</v>
          </cell>
          <cell r="D1859" t="str">
            <v>-</v>
          </cell>
          <cell r="E1859" t="str">
            <v>-</v>
          </cell>
          <cell r="F1859" t="str">
            <v>Release List\Release\Release Details by Territory\Language And Script Code</v>
          </cell>
          <cell r="G1859" t="str">
            <v>Release List</v>
          </cell>
          <cell r="H1859" t="str">
            <v>Release</v>
          </cell>
          <cell r="I1859" t="str">
            <v>Release Details by Territory</v>
          </cell>
          <cell r="J1859" t="str">
            <v>Language And Script Code</v>
          </cell>
          <cell r="R1859" t="str">
            <v>String</v>
          </cell>
          <cell r="S1859" t="str">
            <v>The Language and script for the Elements of the ReleaseSummaryDetailsByTerritory as defined in IETF RfC 4646. The default is the same as indicated for the containing composite. Language and Script are provided as lang[-scipt][-region][-variant]. This is represented in an XML schema as an XML Attribute.</v>
          </cell>
          <cell r="T1859" t="str">
            <v>0-1</v>
          </cell>
          <cell r="U1859" t="str">
            <v>-</v>
          </cell>
          <cell r="X1859" t="str">
            <v>UMGI approved</v>
          </cell>
          <cell r="Z1859" t="str">
            <v>Not used</v>
          </cell>
          <cell r="AB1859" t="str">
            <v>The Language and script for the Elements of the ReleaseSummaryDetailsByTerritory as defined in IETF RfC 4646. The default is the same as indicated for the containing composite. Language and Script are provided as lang[-scipt][-region][-variant]. This is represented in an XML schema as an XML Attribute.</v>
          </cell>
        </row>
        <row r="1860">
          <cell r="A1860" t="str">
            <v>-\-</v>
          </cell>
          <cell r="B1860" t="str">
            <v>-</v>
          </cell>
          <cell r="C1860" t="str">
            <v>-</v>
          </cell>
          <cell r="D1860" t="str">
            <v>-</v>
          </cell>
          <cell r="E1860" t="str">
            <v>-</v>
          </cell>
          <cell r="F1860" t="str">
            <v>Release List\Release\Release Details by Territory\XML Choice - TERRITORY</v>
          </cell>
          <cell r="G1860" t="str">
            <v>Release List</v>
          </cell>
          <cell r="H1860" t="str">
            <v>Release</v>
          </cell>
          <cell r="I1860" t="str">
            <v>Release Details by Territory</v>
          </cell>
          <cell r="J1860" t="str">
            <v>XML Choice - TERRITORY</v>
          </cell>
          <cell r="R1860" t="str">
            <v>-</v>
          </cell>
          <cell r="S1860" t="str">
            <v>An XmlComposite corresponding to the xs:choice element in an XML document or schema.</v>
          </cell>
          <cell r="T1860">
            <v>1</v>
          </cell>
          <cell r="U1860" t="str">
            <v>-</v>
          </cell>
          <cell r="X1860" t="str">
            <v>UMGI approved</v>
          </cell>
          <cell r="Z1860" t="str">
            <v>Use option A</v>
          </cell>
          <cell r="AB1860" t="str">
            <v>An XmlComposite corresponding to the xs:choice element in an XML document or schema.</v>
          </cell>
        </row>
        <row r="1861">
          <cell r="A1861" t="str">
            <v>product\territory</v>
          </cell>
          <cell r="B1861" t="str">
            <v>product</v>
          </cell>
          <cell r="C1861" t="str">
            <v>territory</v>
          </cell>
          <cell r="D1861" t="str">
            <v>The territory in which this content may be digitally released</v>
          </cell>
          <cell r="E1861" t="str">
            <v>Direct Mapping</v>
          </cell>
          <cell r="F1861" t="str">
            <v>Release List\Release\Release Details by Territory\A\Territory Code</v>
          </cell>
          <cell r="G1861" t="str">
            <v>Release List</v>
          </cell>
          <cell r="H1861" t="str">
            <v>Release</v>
          </cell>
          <cell r="I1861" t="str">
            <v>Release Details by Territory</v>
          </cell>
          <cell r="J1861" t="str">
            <v>A</v>
          </cell>
          <cell r="K1861" t="str">
            <v>Territory Code</v>
          </cell>
          <cell r="R1861" t="str">
            <v>ddexC:TerritoryCode</v>
          </cell>
          <cell r="S1861" t="str">
            <v>A Territory in which the Deal applies (represented by an ISO 3166-1 TerritoryCode). Either this Element or ExcludedTerritory must be present, but not both.</v>
          </cell>
          <cell r="T1861" t="str">
            <v>1-n</v>
          </cell>
          <cell r="U1861" t="str">
            <v>-</v>
          </cell>
          <cell r="X1861" t="str">
            <v>UMGI approved</v>
          </cell>
          <cell r="Y1861" t="str">
            <v>Y</v>
          </cell>
          <cell r="Z1861" t="str">
            <v>Direct Mapping</v>
          </cell>
          <cell r="AA1861" t="str">
            <v>GB</v>
          </cell>
          <cell r="AB1861" t="str">
            <v>A Territory in which the Deal applies (represented by an ISO 3166-1 TerritoryCode). Either this Element or ExcludedTerritory must be present, but not both.</v>
          </cell>
          <cell r="AC1861" t="str">
            <v>Y</v>
          </cell>
        </row>
        <row r="1862">
          <cell r="A1862" t="str">
            <v>-\-</v>
          </cell>
          <cell r="B1862" t="str">
            <v>-</v>
          </cell>
          <cell r="C1862" t="str">
            <v>-</v>
          </cell>
          <cell r="D1862" t="str">
            <v>-</v>
          </cell>
          <cell r="E1862" t="str">
            <v>-</v>
          </cell>
          <cell r="F1862" t="str">
            <v>Release List\Release\Release Details by Territory\B\Excluded Territory Code</v>
          </cell>
          <cell r="G1862" t="str">
            <v>Release List</v>
          </cell>
          <cell r="H1862" t="str">
            <v>Release</v>
          </cell>
          <cell r="I1862" t="str">
            <v>Release Details by Territory</v>
          </cell>
          <cell r="J1862" t="str">
            <v>B</v>
          </cell>
          <cell r="K1862" t="str">
            <v>Excluded Territory Code</v>
          </cell>
          <cell r="R1862" t="str">
            <v>ddexC:TerritoryCode</v>
          </cell>
          <cell r="S1862" t="str">
            <v>A Territory in which the Deal does not apply (represented by an ISO 3166-1 TerritoryCode). Either this Element or Territory must be present, but not both.</v>
          </cell>
          <cell r="T1862" t="str">
            <v>1-n</v>
          </cell>
          <cell r="U1862" t="str">
            <v>-</v>
          </cell>
          <cell r="X1862" t="str">
            <v>UMGI approved</v>
          </cell>
          <cell r="Z1862" t="str">
            <v>Not used</v>
          </cell>
          <cell r="AB1862" t="str">
            <v>A Territory in which the Deal does not apply (represented by an ISO 3166-1 TerritoryCode). Either this Element or Territory must be present, but not both.</v>
          </cell>
        </row>
        <row r="1863">
          <cell r="A1863" t="str">
            <v>-\-</v>
          </cell>
          <cell r="B1863" t="str">
            <v>-</v>
          </cell>
          <cell r="C1863" t="str">
            <v>-</v>
          </cell>
          <cell r="D1863" t="str">
            <v>-</v>
          </cell>
          <cell r="E1863" t="str">
            <v>-</v>
          </cell>
          <cell r="F1863" t="str">
            <v>Release List\Release\Release Details by Territory\Display Artist Name</v>
          </cell>
          <cell r="G1863" t="str">
            <v>Release List</v>
          </cell>
          <cell r="H1863" t="str">
            <v>Release</v>
          </cell>
          <cell r="I1863" t="str">
            <v>Release Details by Territory</v>
          </cell>
          <cell r="J1863" t="str">
            <v>Display Artist Name</v>
          </cell>
          <cell r="R1863" t="str">
            <v>ddexC:Name</v>
          </cell>
          <cell r="S1863" t="str">
            <v>A Composite containing the Name to be used by a DSP when presenting Artist details of the Release to a Consumer.</v>
          </cell>
          <cell r="T1863" t="str">
            <v>0-n</v>
          </cell>
          <cell r="U1863" t="str">
            <v>-</v>
          </cell>
          <cell r="V1863" t="str">
            <v>U</v>
          </cell>
          <cell r="X1863" t="str">
            <v>UMGI approved</v>
          </cell>
          <cell r="Z1863" t="str">
            <v>Not used</v>
          </cell>
          <cell r="AB1863" t="str">
            <v>A Composite containing the Name to be used by a DSP when presenting Artist details of the Release to a Consumer.</v>
          </cell>
        </row>
        <row r="1864">
          <cell r="A1864" t="str">
            <v>-\-</v>
          </cell>
          <cell r="B1864" t="str">
            <v>-</v>
          </cell>
          <cell r="C1864" t="str">
            <v>-</v>
          </cell>
          <cell r="D1864" t="str">
            <v>-</v>
          </cell>
          <cell r="E1864" t="str">
            <v>-</v>
          </cell>
          <cell r="F1864" t="str">
            <v>Release List\Release\Release Details by Territory\Display Artist Name\Language And Script Code</v>
          </cell>
          <cell r="G1864" t="str">
            <v>Release List</v>
          </cell>
          <cell r="H1864" t="str">
            <v>Release</v>
          </cell>
          <cell r="I1864" t="str">
            <v>Release Details by Territory</v>
          </cell>
          <cell r="J1864" t="str">
            <v>Display Artist Name</v>
          </cell>
          <cell r="K1864" t="str">
            <v>Language And Script Code</v>
          </cell>
          <cell r="R1864" t="str">
            <v>String</v>
          </cell>
          <cell r="S1864" t="str">
            <v>The Language and script of the Name as defined in IETF RfC 4646. The default is the same as indicated for the containing composite. Language and Script are provided as lang[-scipt][-region][-variant]. This is represented in an XML schema as an XML Attribute.</v>
          </cell>
          <cell r="T1864" t="str">
            <v>0-1</v>
          </cell>
          <cell r="U1864" t="str">
            <v>-</v>
          </cell>
          <cell r="X1864" t="str">
            <v>UMGI approved</v>
          </cell>
          <cell r="Z1864" t="str">
            <v>Not used</v>
          </cell>
          <cell r="AB1864" t="str">
            <v>The Language and script of the Name as defined in IETF RfC 4646. The default is the same as indicated for the containing composite. Language and Script are provided as lang[-scipt][-region][-variant]. This is represented in an XML schema as an XML Attribute.</v>
          </cell>
        </row>
        <row r="1865">
          <cell r="A1865" t="str">
            <v>product\prd_label_name</v>
          </cell>
          <cell r="B1865" t="str">
            <v>product</v>
          </cell>
          <cell r="C1865" t="str">
            <v>prd_label_name</v>
          </cell>
          <cell r="D1865" t="str">
            <v>Name of the label that is marketing the product</v>
          </cell>
          <cell r="E1865" t="str">
            <v>If e_release_label  is empty use company name</v>
          </cell>
          <cell r="F1865" t="str">
            <v>Release List\Release\Release Details by Territory\Label Name</v>
          </cell>
          <cell r="G1865" t="str">
            <v>Release List</v>
          </cell>
          <cell r="H1865" t="str">
            <v>Release</v>
          </cell>
          <cell r="I1865" t="str">
            <v>Release Details by Territory</v>
          </cell>
          <cell r="J1865" t="str">
            <v>Label Name</v>
          </cell>
          <cell r="R1865" t="str">
            <v>ddexC:LabelName</v>
          </cell>
          <cell r="S1865" t="str">
            <v>A Composite containing the Name of the Label for the Release.</v>
          </cell>
          <cell r="T1865" t="str">
            <v>0-n</v>
          </cell>
          <cell r="U1865" t="str">
            <v>-</v>
          </cell>
          <cell r="V1865" t="str">
            <v>U</v>
          </cell>
          <cell r="X1865" t="str">
            <v>UMGI to review</v>
          </cell>
          <cell r="Z1865" t="str">
            <v>For product Release : Direct mapping
Use digital_company
Except for Germany territory use the label_name</v>
          </cell>
          <cell r="AB1865" t="str">
            <v>A Composite containing the Name of the Label for the Release.</v>
          </cell>
          <cell r="AC1865" t="str">
            <v>Y</v>
          </cell>
        </row>
        <row r="1866">
          <cell r="A1866" t="str">
            <v>\</v>
          </cell>
          <cell r="F1866" t="str">
            <v>Release List\Release\Release Details by Territory</v>
          </cell>
          <cell r="G1866" t="str">
            <v>Release List</v>
          </cell>
          <cell r="H1866" t="str">
            <v>Release</v>
          </cell>
          <cell r="I1866" t="str">
            <v>Release Details by Territory</v>
          </cell>
          <cell r="V1866" t="str">
            <v>U</v>
          </cell>
          <cell r="X1866" t="str">
            <v>UMGI approved</v>
          </cell>
          <cell r="Z1866" t="str">
            <v>For Track Release Direct Mapping</v>
          </cell>
          <cell r="AB1866" t="str">
            <v>A Composite containing details of Descriptors and other attributes of the Release which may vary according to Territory of release.</v>
          </cell>
        </row>
        <row r="1867">
          <cell r="A1867" t="str">
            <v>product\network_name</v>
          </cell>
          <cell r="B1867" t="str">
            <v>product</v>
          </cell>
          <cell r="C1867" t="str">
            <v>network_name</v>
          </cell>
          <cell r="D1867" t="str">
            <v>Indicates the network name</v>
          </cell>
          <cell r="E1867" t="str">
            <v>Direct mapping</v>
          </cell>
          <cell r="F1867" t="str">
            <v>Release List\Release\Release Details by Territory</v>
          </cell>
          <cell r="G1867" t="str">
            <v>Release List</v>
          </cell>
          <cell r="H1867" t="str">
            <v>Release</v>
          </cell>
          <cell r="I1867" t="str">
            <v>Release Details by Territory</v>
          </cell>
          <cell r="V1867" t="str">
            <v>U</v>
          </cell>
          <cell r="X1867" t="str">
            <v>UMGI approved</v>
          </cell>
          <cell r="Z1867" t="str">
            <v>Direct Mapping If metadata video_network exists for the product</v>
          </cell>
          <cell r="AB1867" t="str">
            <v>A Composite containing details of Descriptors and other attributes of the Release which may vary according to Territory of release.</v>
          </cell>
        </row>
        <row r="1868">
          <cell r="A1868" t="str">
            <v>-\-</v>
          </cell>
          <cell r="B1868" t="str">
            <v>-</v>
          </cell>
          <cell r="C1868" t="str">
            <v>-</v>
          </cell>
          <cell r="D1868" t="str">
            <v>-</v>
          </cell>
          <cell r="E1868" t="str">
            <v>-</v>
          </cell>
          <cell r="F1868" t="str">
            <v>Release List\Release\Release Details by Territory\Label Name\Language And Script Code</v>
          </cell>
          <cell r="G1868" t="str">
            <v>Release List</v>
          </cell>
          <cell r="H1868" t="str">
            <v>Release</v>
          </cell>
          <cell r="I1868" t="str">
            <v>Release Details by Territory</v>
          </cell>
          <cell r="J1868" t="str">
            <v>Label Name</v>
          </cell>
          <cell r="K1868" t="str">
            <v>Language And Script Code</v>
          </cell>
          <cell r="R1868" t="str">
            <v>String</v>
          </cell>
          <cell r="S1868" t="str">
            <v>The Language and script of the Name as defined in IETF RfC 4646. The default is the same as indicated for the containing composite. Language and Script are provided as lang[-scipt][-region][-variant]. This is represented in an XML schema as an XML Attribute.</v>
          </cell>
          <cell r="T1868" t="str">
            <v>0-1</v>
          </cell>
          <cell r="U1868" t="str">
            <v>-</v>
          </cell>
          <cell r="X1868" t="str">
            <v>UMGI approved</v>
          </cell>
          <cell r="Z1868" t="str">
            <v>Not used</v>
          </cell>
          <cell r="AB1868" t="str">
            <v>The Language and script of the Name as defined in IETF RfC 4646. The default is the same as indicated for the containing composite. Language and Script are provided as lang[-scipt][-region][-variant]. This is represented in an XML schema as an XML Attribute.</v>
          </cell>
        </row>
        <row r="1869">
          <cell r="A1869" t="str">
            <v>-\-</v>
          </cell>
          <cell r="B1869" t="str">
            <v>-</v>
          </cell>
          <cell r="C1869" t="str">
            <v>-</v>
          </cell>
          <cell r="D1869" t="str">
            <v>-</v>
          </cell>
          <cell r="E1869" t="str">
            <v>-</v>
          </cell>
          <cell r="F1869" t="str">
            <v>Release List\Release\Release Details by Territory\Label Name\Label Name Type</v>
          </cell>
          <cell r="G1869" t="str">
            <v>Release List</v>
          </cell>
          <cell r="H1869" t="str">
            <v>Release</v>
          </cell>
          <cell r="I1869" t="str">
            <v>Release Details by Territory</v>
          </cell>
          <cell r="J1869" t="str">
            <v>Label Name</v>
          </cell>
          <cell r="K1869" t="str">
            <v>Label Name Type</v>
          </cell>
          <cell r="R1869" t="str">
            <v>String</v>
          </cell>
          <cell r="S1869" t="str">
            <v>A Type of LabelName. This is represented in an XML schema as an XML Attribute.</v>
          </cell>
          <cell r="T1869" t="str">
            <v>0-1</v>
          </cell>
          <cell r="U1869" t="str">
            <v>-</v>
          </cell>
          <cell r="V1869" t="str">
            <v>A</v>
          </cell>
          <cell r="X1869" t="str">
            <v>UMGI approved</v>
          </cell>
          <cell r="Z1869" t="str">
            <v>Depending on the label source "Release Label" or "Network"</v>
          </cell>
          <cell r="AB1869" t="str">
            <v xml:space="preserve">A Type of LabelName. This is represented in an XML schema as an XML Attribute.
ReleaseLabel for the label marketing the track
OwningLabel for the label owning the track. 
</v>
          </cell>
          <cell r="AC1869" t="str">
            <v>Y</v>
          </cell>
        </row>
        <row r="1870">
          <cell r="A1870" t="str">
            <v>-\-</v>
          </cell>
          <cell r="B1870" t="str">
            <v>-</v>
          </cell>
          <cell r="C1870" t="str">
            <v>-</v>
          </cell>
          <cell r="D1870" t="str">
            <v>-</v>
          </cell>
          <cell r="E1870" t="str">
            <v>-</v>
          </cell>
          <cell r="F1870" t="str">
            <v>Release List\Release\Release Details by Territory\Rights Agreement ID</v>
          </cell>
          <cell r="G1870" t="str">
            <v>Release List</v>
          </cell>
          <cell r="H1870" t="str">
            <v>Release</v>
          </cell>
          <cell r="I1870" t="str">
            <v>Release Details by Territory</v>
          </cell>
          <cell r="J1870" t="str">
            <v>Rights Agreement ID</v>
          </cell>
          <cell r="R1870" t="str">
            <v>ddexC:RightsAgreementId</v>
          </cell>
          <cell r="S1870" t="str">
            <v>A Composite containing details of Identifiers of a License, Claim, RightShare or contract for the MusicalWork(s) used in the Release.</v>
          </cell>
          <cell r="T1870" t="str">
            <v>0-1</v>
          </cell>
          <cell r="U1870" t="str">
            <v>-</v>
          </cell>
          <cell r="X1870" t="str">
            <v>UMGI approved</v>
          </cell>
          <cell r="Z1870" t="str">
            <v>Not used</v>
          </cell>
          <cell r="AB1870" t="str">
            <v>A Composite containing details of Identifiers of a License, Claim, RightShare or contract for the MusicalWork(s) used in the Release.</v>
          </cell>
        </row>
        <row r="1871">
          <cell r="A1871" t="str">
            <v>-\-</v>
          </cell>
          <cell r="B1871" t="str">
            <v>-</v>
          </cell>
          <cell r="C1871" t="str">
            <v>-</v>
          </cell>
          <cell r="D1871" t="str">
            <v>-</v>
          </cell>
          <cell r="E1871" t="str">
            <v>-</v>
          </cell>
          <cell r="F1871" t="str">
            <v>Release List\Release\Release Details by Territory\Rights Agreement ID\MWLI</v>
          </cell>
          <cell r="G1871" t="str">
            <v>Release List</v>
          </cell>
          <cell r="H1871" t="str">
            <v>Release</v>
          </cell>
          <cell r="I1871" t="str">
            <v>Release Details by Territory</v>
          </cell>
          <cell r="J1871" t="str">
            <v>Rights Agreement ID</v>
          </cell>
          <cell r="K1871" t="str">
            <v>MWLI</v>
          </cell>
          <cell r="R1871" t="str">
            <v>String</v>
          </cell>
          <cell r="S1871"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871" t="str">
            <v>0-n</v>
          </cell>
          <cell r="U1871" t="str">
            <v>-</v>
          </cell>
          <cell r="X1871" t="str">
            <v>UMGI approved</v>
          </cell>
          <cell r="Z1871" t="str">
            <v>Not used</v>
          </cell>
          <cell r="AB1871"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1872">
          <cell r="A1872" t="str">
            <v>-\-</v>
          </cell>
          <cell r="B1872" t="str">
            <v>-</v>
          </cell>
          <cell r="C1872" t="str">
            <v>-</v>
          </cell>
          <cell r="D1872" t="str">
            <v>-</v>
          </cell>
          <cell r="E1872" t="str">
            <v>-</v>
          </cell>
          <cell r="F1872" t="str">
            <v>Release List\Release\Release Details by Territory\Rights Agreement ID\Proprietary ID</v>
          </cell>
          <cell r="G1872" t="str">
            <v>Release List</v>
          </cell>
          <cell r="H1872" t="str">
            <v>Release</v>
          </cell>
          <cell r="I1872" t="str">
            <v>Release Details by Territory</v>
          </cell>
          <cell r="J1872" t="str">
            <v>Rights Agreement ID</v>
          </cell>
          <cell r="K1872" t="str">
            <v>Proprietary ID</v>
          </cell>
          <cell r="R1872" t="str">
            <v>ddexC:ProprietaryId</v>
          </cell>
          <cell r="S1872" t="str">
            <v>A Composite containing details of a ProprietaryIdentifier of the License, Claim, RightShare or contract.</v>
          </cell>
          <cell r="T1872" t="str">
            <v>0-n</v>
          </cell>
          <cell r="U1872" t="str">
            <v>-</v>
          </cell>
          <cell r="X1872" t="str">
            <v>UMGI approved</v>
          </cell>
          <cell r="Z1872" t="str">
            <v>Not used</v>
          </cell>
          <cell r="AB1872" t="str">
            <v>A Composite containing details of a ProprietaryIdentifier of the License, Claim, RightShare or contract.</v>
          </cell>
        </row>
        <row r="1873">
          <cell r="A1873" t="str">
            <v>-\-</v>
          </cell>
          <cell r="B1873" t="str">
            <v>-</v>
          </cell>
          <cell r="C1873" t="str">
            <v>-</v>
          </cell>
          <cell r="D1873" t="str">
            <v>-</v>
          </cell>
          <cell r="E1873" t="str">
            <v>-</v>
          </cell>
          <cell r="F1873" t="str">
            <v>Release List\Release\Release Details by Territory\Rights Agreement ID\Proprietary ID\Namespace</v>
          </cell>
          <cell r="G1873" t="str">
            <v>Release List</v>
          </cell>
          <cell r="H1873" t="str">
            <v>Release</v>
          </cell>
          <cell r="I1873" t="str">
            <v>Release Details by Territory</v>
          </cell>
          <cell r="J1873" t="str">
            <v>Rights Agreement ID</v>
          </cell>
          <cell r="K1873" t="str">
            <v>Proprietary ID</v>
          </cell>
          <cell r="L1873" t="str">
            <v>Namespace</v>
          </cell>
          <cell r="R1873" t="str">
            <v>String</v>
          </cell>
          <cell r="S1873" t="str">
            <v>The Namespace of the ProprietaryId. This is represented in an XML schema as an XML Attribute.</v>
          </cell>
          <cell r="T1873">
            <v>1</v>
          </cell>
          <cell r="U1873" t="str">
            <v>-</v>
          </cell>
          <cell r="X1873" t="str">
            <v>UMGI approved</v>
          </cell>
          <cell r="Z1873" t="str">
            <v>Not used</v>
          </cell>
          <cell r="AB1873" t="str">
            <v>The Namespace of the ProprietaryId. This is represented in an XML schema as an XML Attribute.</v>
          </cell>
        </row>
        <row r="1874">
          <cell r="A1874" t="str">
            <v>-\-</v>
          </cell>
          <cell r="B1874" t="str">
            <v>-</v>
          </cell>
          <cell r="C1874" t="str">
            <v>-</v>
          </cell>
          <cell r="D1874" t="str">
            <v>-</v>
          </cell>
          <cell r="E1874" t="str">
            <v>-</v>
          </cell>
          <cell r="F1874" t="str">
            <v>Release List\Release\Release Details by Territory\Title</v>
          </cell>
          <cell r="G1874" t="str">
            <v>Release List</v>
          </cell>
          <cell r="H1874" t="str">
            <v>Release</v>
          </cell>
          <cell r="I1874" t="str">
            <v>Release Details by Territory</v>
          </cell>
          <cell r="J1874" t="str">
            <v>Title</v>
          </cell>
          <cell r="R1874" t="str">
            <v>ddexC:Title</v>
          </cell>
          <cell r="S1874" t="str">
            <v>A Composite containing details of a Title of the Release.</v>
          </cell>
          <cell r="T1874" t="str">
            <v>0-n</v>
          </cell>
          <cell r="U1874" t="str">
            <v>-</v>
          </cell>
          <cell r="W1874" t="str">
            <v>0.23</v>
          </cell>
          <cell r="X1874" t="str">
            <v>UMGI approved</v>
          </cell>
          <cell r="Z1874" t="str">
            <v>Provides the local title defined for the territory
For translated countries provides the 2 additional translated titles if available :
- The translated title
- The phonetic title , use the Title Type "TranslatedTitle" 
For classical track releases with title extension provides an additional title "DisplayTitle" and another of type "GroupingTitle"</v>
          </cell>
          <cell r="AB1874" t="str">
            <v>A Composite containing details of a Title of the Release.</v>
          </cell>
          <cell r="AC1874" t="str">
            <v>Y</v>
          </cell>
        </row>
        <row r="1875">
          <cell r="A1875" t="str">
            <v>-\-</v>
          </cell>
          <cell r="B1875" t="str">
            <v>-</v>
          </cell>
          <cell r="C1875" t="str">
            <v>-</v>
          </cell>
          <cell r="D1875" t="str">
            <v>-</v>
          </cell>
          <cell r="E1875" t="str">
            <v>-</v>
          </cell>
          <cell r="F1875" t="str">
            <v>Release List\Release\Release Details by Territory\Title\Language And Script Code</v>
          </cell>
          <cell r="G1875" t="str">
            <v>Release List</v>
          </cell>
          <cell r="H1875" t="str">
            <v>Release</v>
          </cell>
          <cell r="I1875" t="str">
            <v>Release Details by Territory</v>
          </cell>
          <cell r="J1875" t="str">
            <v>Title</v>
          </cell>
          <cell r="K1875" t="str">
            <v>Language And Script Code</v>
          </cell>
          <cell r="R1875" t="str">
            <v>String</v>
          </cell>
          <cell r="S1875"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875" t="str">
            <v>0-1</v>
          </cell>
          <cell r="U1875" t="str">
            <v>-</v>
          </cell>
          <cell r="X1875" t="str">
            <v>UMGI approved</v>
          </cell>
          <cell r="Z1875" t="str">
            <v>Not used</v>
          </cell>
          <cell r="AB1875"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1876">
          <cell r="A1876" t="str">
            <v>-\-</v>
          </cell>
          <cell r="B1876" t="str">
            <v>-</v>
          </cell>
          <cell r="C1876" t="str">
            <v>-</v>
          </cell>
          <cell r="D1876" t="str">
            <v>-</v>
          </cell>
          <cell r="E1876" t="str">
            <v>-</v>
          </cell>
          <cell r="F1876" t="str">
            <v>Release List\Release\Release Details by Territory\Title\Title Type</v>
          </cell>
          <cell r="G1876" t="str">
            <v>Release List</v>
          </cell>
          <cell r="H1876" t="str">
            <v>Release</v>
          </cell>
          <cell r="I1876" t="str">
            <v>Release Details by Territory</v>
          </cell>
          <cell r="J1876" t="str">
            <v>Title</v>
          </cell>
          <cell r="K1876" t="str">
            <v>Title Type</v>
          </cell>
          <cell r="R1876" t="str">
            <v>TitleType</v>
          </cell>
          <cell r="S1876"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876" t="str">
            <v>0-1</v>
          </cell>
          <cell r="U1876" t="str">
            <v>-</v>
          </cell>
          <cell r="V1876" t="str">
            <v>A</v>
          </cell>
          <cell r="W1876" t="str">
            <v>0.23</v>
          </cell>
          <cell r="X1876" t="str">
            <v>UMGI approved</v>
          </cell>
          <cell r="Z1876" t="str">
            <v>If translated country and Phonetic title set to "TranslatedTitle"
If translated country and translated title set to "TranslatedTitle"
For classical tracks with title extension set to "DisplayTitle"
For classical tracks with title extension set to "Grouping"
Not used otherwise</v>
          </cell>
          <cell r="AB1876" t="str">
            <v xml:space="preserve">A Type of the Title which defines its origin or the function it fulfils. This might not be provided for the standard title.
Types of Titles that might be present: 
Translated Title for Japanese and phonetic Japanese and Chineese translations.
Display Title for  Classical (Composer and Grouping Title and Standard Title)
Grouping Title for classical works; for example ''Opera''. </v>
          </cell>
          <cell r="AC1876" t="str">
            <v>Y</v>
          </cell>
        </row>
        <row r="1877">
          <cell r="A1877" t="str">
            <v>product\prd_title</v>
          </cell>
          <cell r="B1877" t="str">
            <v>product</v>
          </cell>
          <cell r="C1877" t="str">
            <v>prd_title</v>
          </cell>
          <cell r="D1877" t="str">
            <v>Full title of the product.
This Tag supports Translated content. In the Product is released in a Territory which the native language is not ISO Lating-1 or Latin-2 language.</v>
          </cell>
          <cell r="E1877" t="str">
            <v xml:space="preserve">Localized Product Title. Use of Overide as follow:
If TITLE OVERRIDE is EMPTY (or does Not exist) populate 
&lt;prd_title&gt; = LOCAL_PRODUCT.TITLE 
Else 
&lt;prd_title&gt; = LOCAL_PRODUCT.TITLE_OVERRIDE </v>
          </cell>
          <cell r="F1877" t="str">
            <v>Release List\Release\Release Details by Territory\Title\Title Text</v>
          </cell>
          <cell r="G1877" t="str">
            <v>Release List</v>
          </cell>
          <cell r="H1877" t="str">
            <v>Release</v>
          </cell>
          <cell r="I1877" t="str">
            <v>Release Details by Territory</v>
          </cell>
          <cell r="J1877" t="str">
            <v>Title</v>
          </cell>
          <cell r="K1877" t="str">
            <v>Title Text</v>
          </cell>
          <cell r="R1877" t="str">
            <v>ddexC:TitleText</v>
          </cell>
          <cell r="S1877" t="str">
            <v>A Composite containing the text of the Title.</v>
          </cell>
          <cell r="T1877">
            <v>1</v>
          </cell>
          <cell r="U1877" t="str">
            <v>-</v>
          </cell>
          <cell r="X1877" t="str">
            <v>UMGI approved</v>
          </cell>
          <cell r="Z1877" t="str">
            <v xml:space="preserve">For product release : Direct mapping </v>
          </cell>
          <cell r="AB1877" t="str">
            <v>A Composite containing the text of the Title.</v>
          </cell>
          <cell r="AC1877" t="str">
            <v>Y</v>
          </cell>
        </row>
        <row r="1878">
          <cell r="A1878" t="str">
            <v>\</v>
          </cell>
          <cell r="F1878" t="str">
            <v>Release List\Release\Release Details by Territory\Title</v>
          </cell>
          <cell r="G1878" t="str">
            <v>Release List</v>
          </cell>
          <cell r="H1878" t="str">
            <v>Release</v>
          </cell>
          <cell r="I1878" t="str">
            <v>Release Details by Territory</v>
          </cell>
          <cell r="J1878" t="str">
            <v>Title</v>
          </cell>
          <cell r="W1878" t="str">
            <v>0.22</v>
          </cell>
          <cell r="X1878" t="str">
            <v>UMGI approved</v>
          </cell>
          <cell r="Z1878" t="str">
            <v>For track release : Apply same rules as Resource Title</v>
          </cell>
          <cell r="AB1878" t="str">
            <v>A Composite containing details of a Title of the Release.</v>
          </cell>
        </row>
        <row r="1879">
          <cell r="A1879" t="str">
            <v>-\-</v>
          </cell>
          <cell r="B1879" t="str">
            <v>-</v>
          </cell>
          <cell r="C1879" t="str">
            <v>-</v>
          </cell>
          <cell r="D1879" t="str">
            <v>-</v>
          </cell>
          <cell r="E1879" t="str">
            <v>-</v>
          </cell>
          <cell r="F1879" t="str">
            <v>Release List\Release\Release Details by Territory\Title\Title Text\Language And Script Code</v>
          </cell>
          <cell r="G1879" t="str">
            <v>Release List</v>
          </cell>
          <cell r="H1879" t="str">
            <v>Release</v>
          </cell>
          <cell r="I1879" t="str">
            <v>Release Details by Territory</v>
          </cell>
          <cell r="J1879" t="str">
            <v>Title</v>
          </cell>
          <cell r="K1879" t="str">
            <v>Title Text</v>
          </cell>
          <cell r="L1879" t="str">
            <v>Language And Script Code</v>
          </cell>
          <cell r="R1879" t="str">
            <v>String</v>
          </cell>
          <cell r="S1879" t="str">
            <v>The Language and script of the TitleText as defined in IETF RfC 4646. The default is the same as indicated for the containing composite. Language and Script are provided as lang[-scipt][-region][-variant]. This is represented in an XML schema as an XML Attribute.</v>
          </cell>
          <cell r="T1879" t="str">
            <v>0-1</v>
          </cell>
          <cell r="U1879" t="str">
            <v>-</v>
          </cell>
          <cell r="W1879" t="str">
            <v>0.22</v>
          </cell>
          <cell r="X1879" t="str">
            <v>UMGI approved</v>
          </cell>
          <cell r="Z1879" t="str">
            <v>If translated country use the translated language code 
"zh" for chinese
“jp-Jpan” for japanese translation
"jp-Hrkt" for japanese phonetic translation</v>
          </cell>
          <cell r="AB1879" t="str">
            <v>If translation is avaiable the codes below will be provided:
"zh" for chinese
“jp-Jpan” for japanese translation
"jp-Hrkt" for japanese phonetic translation</v>
          </cell>
          <cell r="AC1879" t="str">
            <v>Y</v>
          </cell>
        </row>
        <row r="1880">
          <cell r="A1880" t="str">
            <v>product\prd_version_title</v>
          </cell>
          <cell r="B1880" t="str">
            <v>product</v>
          </cell>
          <cell r="C1880" t="str">
            <v>prd_version_title</v>
          </cell>
          <cell r="D1880" t="str">
            <v>Version title of the product. Generally used to distinguish
different versions of the same album by the same artist (e.g., "Live from San Francisco", "Pump You Up Remix"). 
This Tag supports Translated content. In the Product is released in a Territory which the native language is not ISO Lating-1 or Latin-2 language.</v>
          </cell>
          <cell r="E1880" t="str">
            <v xml:space="preserve">Localized Product  VersionTitle. Use of Overide as follow:
IF VERSION TITLE OVERRIDE is EMPTY (or does Not Exist) 
populate with.VERSION_TITLE 
ELSE IF VERSION TITLE OVERRIDE = "[blank]" 
Set value to Empty 
ELSE 
Populate with VERSION_TITLE_OVERRIDE 
 </v>
          </cell>
          <cell r="F1880" t="str">
            <v>Release List\Release\Release Details by Territory\Title\Sub Title</v>
          </cell>
          <cell r="G1880" t="str">
            <v>Release List</v>
          </cell>
          <cell r="H1880" t="str">
            <v>Release</v>
          </cell>
          <cell r="I1880" t="str">
            <v>Release Details by Territory</v>
          </cell>
          <cell r="J1880" t="str">
            <v>Title</v>
          </cell>
          <cell r="K1880" t="str">
            <v>Sub Title</v>
          </cell>
          <cell r="R1880" t="str">
            <v>ddexC:SubTitle</v>
          </cell>
          <cell r="S1880" t="str">
            <v>A Composite containing details of a SubTitle of the Title, including Titles of Versions used to differentiate different versions of the same Title, as required by the GRId and ISRC ReferenceDescriptiveMetadataSets.</v>
          </cell>
          <cell r="T1880" t="str">
            <v>0-n</v>
          </cell>
          <cell r="U1880" t="str">
            <v>-</v>
          </cell>
          <cell r="V1880" t="str">
            <v>A</v>
          </cell>
          <cell r="W1880" t="str">
            <v>0.22</v>
          </cell>
          <cell r="X1880" t="str">
            <v>UMGI approved</v>
          </cell>
          <cell r="Z1880" t="str">
            <v xml:space="preserve">For product release : Direct mapping </v>
          </cell>
          <cell r="AB1880" t="str">
            <v>A Composite containing details of a SubTitle of the ReferenceTitle, also known as a Version Title, used to differentiate different versions of the same Title, as required by the GRId and ISRC ReferenceDescriptiveMetadataSets.</v>
          </cell>
          <cell r="AC1880" t="str">
            <v>Y</v>
          </cell>
        </row>
        <row r="1881">
          <cell r="A1881" t="str">
            <v>\</v>
          </cell>
          <cell r="F1881" t="str">
            <v>Release List\Release\Release Details by Territory\Title</v>
          </cell>
          <cell r="G1881" t="str">
            <v>Release List</v>
          </cell>
          <cell r="H1881" t="str">
            <v>Release</v>
          </cell>
          <cell r="I1881" t="str">
            <v>Release Details by Territory</v>
          </cell>
          <cell r="J1881" t="str">
            <v>Title</v>
          </cell>
          <cell r="V1881" t="str">
            <v>A</v>
          </cell>
          <cell r="W1881" t="str">
            <v>0.22</v>
          </cell>
          <cell r="X1881" t="str">
            <v>UMGI approved</v>
          </cell>
          <cell r="Z1881" t="str">
            <v>For track release : Apply same rules as Resource Title</v>
          </cell>
          <cell r="AB1881" t="str">
            <v>A Composite containing details of a Title of the Release.</v>
          </cell>
        </row>
        <row r="1882">
          <cell r="A1882" t="str">
            <v>-\-</v>
          </cell>
          <cell r="B1882" t="str">
            <v>-</v>
          </cell>
          <cell r="C1882" t="str">
            <v>-</v>
          </cell>
          <cell r="D1882" t="str">
            <v>-</v>
          </cell>
          <cell r="E1882" t="str">
            <v>-</v>
          </cell>
          <cell r="F1882" t="str">
            <v>Release List\Release\Release Details by Territory\Title\Sub Title\Language And Script Code</v>
          </cell>
          <cell r="G1882" t="str">
            <v>Release List</v>
          </cell>
          <cell r="H1882" t="str">
            <v>Release</v>
          </cell>
          <cell r="I1882" t="str">
            <v>Release Details by Territory</v>
          </cell>
          <cell r="J1882" t="str">
            <v>Title</v>
          </cell>
          <cell r="K1882" t="str">
            <v>Sub Title</v>
          </cell>
          <cell r="L1882" t="str">
            <v>Language And Script Code</v>
          </cell>
          <cell r="R1882" t="str">
            <v>String</v>
          </cell>
          <cell r="S1882" t="str">
            <v>The Language and script of the SubTitle as defined in IETF RfC 4646. The default is the same as indicated for the containing composite. Language and Script are provided as lang[-scipt][-region][-variant]. This is represented in an XML schema as an XML Attribute.</v>
          </cell>
          <cell r="T1882" t="str">
            <v>0-1</v>
          </cell>
          <cell r="U1882" t="str">
            <v>-</v>
          </cell>
          <cell r="V1882" t="str">
            <v>A</v>
          </cell>
          <cell r="W1882" t="str">
            <v>0.22</v>
          </cell>
          <cell r="X1882" t="str">
            <v>UMGI approved</v>
          </cell>
          <cell r="Z1882" t="str">
            <v>If translated country use the translated language code 
"zh" for chinese
“jp-Jpan” for japanese translation
"jp-Hrkt" for japanese phonetic translation</v>
          </cell>
          <cell r="AB1882" t="str">
            <v>If translation is avaiable the codes below will be provided:
"zh" for chinese
“jp-Jpan” for japanese translation
"jp-Hrkt" for japanese phonetic translation</v>
          </cell>
          <cell r="AC1882" t="str">
            <v>Y</v>
          </cell>
        </row>
        <row r="1883">
          <cell r="A1883" t="str">
            <v>-\-</v>
          </cell>
          <cell r="B1883" t="str">
            <v>-</v>
          </cell>
          <cell r="C1883" t="str">
            <v>-</v>
          </cell>
          <cell r="D1883" t="str">
            <v>-</v>
          </cell>
          <cell r="E1883" t="str">
            <v>-</v>
          </cell>
          <cell r="F1883" t="str">
            <v>Release List\Release\Release Details by Territory\Title\Sub Title\Sub Title Type</v>
          </cell>
          <cell r="G1883" t="str">
            <v>Release List</v>
          </cell>
          <cell r="H1883" t="str">
            <v>Release</v>
          </cell>
          <cell r="I1883" t="str">
            <v>Release Details by Territory</v>
          </cell>
          <cell r="J1883" t="str">
            <v>Title</v>
          </cell>
          <cell r="K1883" t="str">
            <v>Sub Title</v>
          </cell>
          <cell r="L1883" t="str">
            <v>Sub Title Type</v>
          </cell>
          <cell r="R1883" t="str">
            <v>String</v>
          </cell>
          <cell r="S1883" t="str">
            <v>A Type of the SubTitle which defines its origin or the function it fulfils. This is represented in an XML schema as an XML Attribute.</v>
          </cell>
          <cell r="T1883" t="str">
            <v>0-1</v>
          </cell>
          <cell r="U1883" t="str">
            <v>-</v>
          </cell>
          <cell r="V1883" t="str">
            <v>A</v>
          </cell>
          <cell r="X1883" t="str">
            <v>UMGI approved</v>
          </cell>
          <cell r="Z1883" t="str">
            <v>Not used</v>
          </cell>
          <cell r="AB1883" t="str">
            <v>A Type of the SubTitle which defines its origin or the function it fulfils. This is represented in an XML schema as an XML Attribute.</v>
          </cell>
        </row>
        <row r="1884">
          <cell r="A1884" t="str">
            <v>-\-</v>
          </cell>
          <cell r="B1884" t="str">
            <v>-</v>
          </cell>
          <cell r="C1884" t="str">
            <v>-</v>
          </cell>
          <cell r="D1884" t="str">
            <v>-</v>
          </cell>
          <cell r="E1884" t="str">
            <v>-</v>
          </cell>
          <cell r="F1884" t="str">
            <v>Release List\Release\Release Details by Territory\Display Artist</v>
          </cell>
          <cell r="G1884" t="str">
            <v>Release List</v>
          </cell>
          <cell r="H1884" t="str">
            <v>Release</v>
          </cell>
          <cell r="I1884" t="str">
            <v>Release Details by Territory</v>
          </cell>
          <cell r="J1884" t="str">
            <v>Display Artist</v>
          </cell>
          <cell r="R1884" t="str">
            <v>ddexC:DisplayArtist</v>
          </cell>
          <cell r="S1884" t="str">
            <v>A Composite containing details of the DisplayArtist for the Release. The DisplayArtist may be described through Name, Identifier and Roles.</v>
          </cell>
          <cell r="T1884" t="str">
            <v>1-n</v>
          </cell>
          <cell r="U1884" t="str">
            <v>-</v>
          </cell>
          <cell r="X1884" t="str">
            <v>UMGI approved</v>
          </cell>
          <cell r="Z1884" t="str">
            <v>Use one for each artist to be displayed
Detailled in contributor name mapping sheet and contributor role mapping sheet</v>
          </cell>
          <cell r="AB1884" t="str">
            <v>A Composite containing details of the DisplayArtist for the Release. The DisplayArtist may be described through Name, Identifier and Roles.</v>
          </cell>
          <cell r="AC1884" t="str">
            <v>Y</v>
          </cell>
        </row>
        <row r="1885">
          <cell r="A1885" t="str">
            <v>-\-</v>
          </cell>
          <cell r="B1885" t="str">
            <v>-</v>
          </cell>
          <cell r="C1885" t="str">
            <v>-</v>
          </cell>
          <cell r="D1885" t="str">
            <v>-</v>
          </cell>
          <cell r="E1885" t="str">
            <v>-</v>
          </cell>
          <cell r="F1885" t="str">
            <v>Release List\Release\Release Details by Territory\Display Artist\Sequence Number</v>
          </cell>
          <cell r="G1885" t="str">
            <v>Release List</v>
          </cell>
          <cell r="H1885" t="str">
            <v>Release</v>
          </cell>
          <cell r="I1885" t="str">
            <v>Release Details by Territory</v>
          </cell>
          <cell r="J1885" t="str">
            <v>Display Artist</v>
          </cell>
          <cell r="K1885" t="str">
            <v>Sequence Number</v>
          </cell>
          <cell r="R1885" t="str">
            <v>Integer</v>
          </cell>
          <cell r="S1885" t="str">
            <v>The number indicating the order of the DisplayArtist in a group of DisplayArtists. This is represented in an XML schema as an XML Attribute.</v>
          </cell>
          <cell r="T1885" t="str">
            <v>0-1</v>
          </cell>
          <cell r="U1885" t="str">
            <v>-</v>
          </cell>
          <cell r="W1885" t="str">
            <v>0.25</v>
          </cell>
          <cell r="X1885" t="str">
            <v>UMGI approved</v>
          </cell>
          <cell r="Z1885" t="str">
            <v>For product Release: 
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1885" t="str">
            <v>The number indicating the order of the DisplayArtist in a group of DisplayArtists. This is represented in an XML schema as an XML Attribute.</v>
          </cell>
          <cell r="AC1885" t="str">
            <v>Y</v>
          </cell>
        </row>
        <row r="1886">
          <cell r="A1886" t="str">
            <v>\</v>
          </cell>
          <cell r="F1886" t="str">
            <v>Release List\Release\Release Details by Territory\Display Artist</v>
          </cell>
          <cell r="G1886" t="str">
            <v>Release List</v>
          </cell>
          <cell r="H1886" t="str">
            <v>Release</v>
          </cell>
          <cell r="I1886" t="str">
            <v>Release Details by Territory</v>
          </cell>
          <cell r="J1886" t="str">
            <v>Display Artist</v>
          </cell>
          <cell r="W1886" t="str">
            <v>0.25</v>
          </cell>
          <cell r="X1886" t="str">
            <v>UMGI approved</v>
          </cell>
          <cell r="Z1886" t="str">
            <v>For Track Release:
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1886" t="str">
            <v>A Composite containing details of the DisplayArtist for the Release. The DisplayArtist may be described through Name, Identifier and Roles.</v>
          </cell>
        </row>
        <row r="1887">
          <cell r="A1887" t="str">
            <v>-\-</v>
          </cell>
          <cell r="B1887" t="str">
            <v>-</v>
          </cell>
          <cell r="C1887" t="str">
            <v>-</v>
          </cell>
          <cell r="D1887" t="str">
            <v>-</v>
          </cell>
          <cell r="E1887" t="str">
            <v>-</v>
          </cell>
          <cell r="F1887" t="str">
            <v>Release List\Release\Release Details by Territory\Display Artist\XML Choice - PARTY</v>
          </cell>
          <cell r="G1887" t="str">
            <v>Release List</v>
          </cell>
          <cell r="H1887" t="str">
            <v>Release</v>
          </cell>
          <cell r="I1887" t="str">
            <v>Release Details by Territory</v>
          </cell>
          <cell r="J1887" t="str">
            <v>Display Artist</v>
          </cell>
          <cell r="K1887" t="str">
            <v>XML Choice - PARTY</v>
          </cell>
          <cell r="R1887" t="str">
            <v>-</v>
          </cell>
          <cell r="S1887" t="str">
            <v>An XmlComposite corresponding to the xs:choice element in an XML document or schema.</v>
          </cell>
          <cell r="T1887">
            <v>1</v>
          </cell>
          <cell r="U1887" t="str">
            <v>-</v>
          </cell>
          <cell r="X1887" t="str">
            <v>UMGI approved</v>
          </cell>
          <cell r="Z1887" t="str">
            <v>Use party Name</v>
          </cell>
          <cell r="AB1887" t="str">
            <v>An XmlComposite corresponding to the xs:choice element in an XML document or schema.</v>
          </cell>
        </row>
        <row r="1888">
          <cell r="A1888" t="str">
            <v>-\-</v>
          </cell>
          <cell r="B1888" t="str">
            <v>-</v>
          </cell>
          <cell r="C1888" t="str">
            <v>-</v>
          </cell>
          <cell r="D1888" t="str">
            <v>-</v>
          </cell>
          <cell r="E1888" t="str">
            <v>-</v>
          </cell>
          <cell r="F1888" t="str">
            <v>Release List\Release\Release Details by Territory\Display Artist\A\Party ID</v>
          </cell>
          <cell r="G1888" t="str">
            <v>Release List</v>
          </cell>
          <cell r="H1888" t="str">
            <v>Release</v>
          </cell>
          <cell r="I1888" t="str">
            <v>Release Details by Territory</v>
          </cell>
          <cell r="J1888" t="str">
            <v>Display Artist</v>
          </cell>
          <cell r="K1888" t="str">
            <v>A</v>
          </cell>
          <cell r="L1888" t="str">
            <v>Party ID</v>
          </cell>
          <cell r="R1888" t="str">
            <v>ddexC:PartyId</v>
          </cell>
          <cell r="S1888" t="str">
            <v>A Composite containing details of the PartyId for the Party. If no Namespace is given, the Identifier is a DdexPartyId (DPID). Note that DPIDs are not normally used to identify Artists, Producers or other Creators.</v>
          </cell>
          <cell r="T1888">
            <v>1</v>
          </cell>
          <cell r="U1888" t="str">
            <v>-</v>
          </cell>
          <cell r="X1888" t="str">
            <v>UMGI approved</v>
          </cell>
          <cell r="Z1888" t="str">
            <v>Not used</v>
          </cell>
          <cell r="AB1888" t="str">
            <v>A Composite containing details of the PartyId for the Party. If no Namespace is given, the Identifier is a DdexPartyId (DPID). Note that DPIDs are not normally used to identify Artists, Producers or other Creators.</v>
          </cell>
        </row>
        <row r="1889">
          <cell r="A1889" t="str">
            <v>-\-</v>
          </cell>
          <cell r="B1889" t="str">
            <v>-</v>
          </cell>
          <cell r="C1889" t="str">
            <v>-</v>
          </cell>
          <cell r="D1889" t="str">
            <v>-</v>
          </cell>
          <cell r="E1889" t="str">
            <v>-</v>
          </cell>
          <cell r="F1889" t="str">
            <v>Release List\Release\Release Details by Territory\Display Artist\A\Party ID\Namespace</v>
          </cell>
          <cell r="G1889" t="str">
            <v>Release List</v>
          </cell>
          <cell r="H1889" t="str">
            <v>Release</v>
          </cell>
          <cell r="I1889" t="str">
            <v>Release Details by Territory</v>
          </cell>
          <cell r="J1889" t="str">
            <v>Display Artist</v>
          </cell>
          <cell r="K1889" t="str">
            <v>A</v>
          </cell>
          <cell r="L1889" t="str">
            <v>Party ID</v>
          </cell>
          <cell r="M1889" t="str">
            <v>Namespace</v>
          </cell>
          <cell r="R1889" t="str">
            <v>String</v>
          </cell>
          <cell r="S1889" t="str">
            <v>The Namespace of the PartyId if it belongs to a proprietary Party ID scheme. If the PartyId is a DPID, the Namespace Element must not be used. This is represented in an XML schema as an XML Attribute.</v>
          </cell>
          <cell r="T1889" t="str">
            <v>0-1</v>
          </cell>
          <cell r="U1889" t="str">
            <v>-</v>
          </cell>
          <cell r="X1889" t="str">
            <v>UMGI approved</v>
          </cell>
          <cell r="Z1889" t="str">
            <v>Not used</v>
          </cell>
          <cell r="AB1889" t="str">
            <v>The Namespace of the PartyId if it belongs to a proprietary Party ID scheme. If the PartyId is a DPID, the Namespace Element must not be used. This is represented in an XML schema as an XML Attribute.</v>
          </cell>
        </row>
        <row r="1890">
          <cell r="A1890" t="str">
            <v>-\-</v>
          </cell>
          <cell r="B1890" t="str">
            <v>-</v>
          </cell>
          <cell r="C1890" t="str">
            <v>-</v>
          </cell>
          <cell r="D1890" t="str">
            <v>-</v>
          </cell>
          <cell r="E1890" t="str">
            <v>-</v>
          </cell>
          <cell r="F1890" t="str">
            <v>Release List\Release\Release Details by Territory\Display Artist\B\Party Name</v>
          </cell>
          <cell r="G1890" t="str">
            <v>Release List</v>
          </cell>
          <cell r="H1890" t="str">
            <v>Release</v>
          </cell>
          <cell r="I1890" t="str">
            <v>Release Details by Territory</v>
          </cell>
          <cell r="J1890" t="str">
            <v>Display Artist</v>
          </cell>
          <cell r="K1890" t="str">
            <v>B</v>
          </cell>
          <cell r="L1890" t="str">
            <v>Party Name</v>
          </cell>
          <cell r="R1890" t="str">
            <v>ddexC:PartyName</v>
          </cell>
          <cell r="S1890" t="str">
            <v>A Composite containing details of the PartyName(s).</v>
          </cell>
          <cell r="T1890" t="str">
            <v>1-n</v>
          </cell>
          <cell r="U1890" t="str">
            <v>-</v>
          </cell>
          <cell r="V1890" t="str">
            <v>U</v>
          </cell>
          <cell r="X1890" t="str">
            <v>UMGI approved</v>
          </cell>
          <cell r="Z1890" t="str">
            <v>Use one for each artist to be displayed</v>
          </cell>
          <cell r="AB1890" t="str">
            <v>A Composite containing details of the PartyName(s).</v>
          </cell>
          <cell r="AC1890" t="str">
            <v>Y</v>
          </cell>
        </row>
        <row r="1891">
          <cell r="A1891" t="str">
            <v>-\-</v>
          </cell>
          <cell r="B1891" t="str">
            <v>-</v>
          </cell>
          <cell r="C1891" t="str">
            <v>-</v>
          </cell>
          <cell r="D1891" t="str">
            <v>-</v>
          </cell>
          <cell r="E1891" t="str">
            <v>-</v>
          </cell>
          <cell r="F1891" t="str">
            <v>Release List\Release\Release Details by Territory\Display Artist\B\Party Name\Language And Script Code</v>
          </cell>
          <cell r="G1891" t="str">
            <v>Release List</v>
          </cell>
          <cell r="H1891" t="str">
            <v>Release</v>
          </cell>
          <cell r="I1891" t="str">
            <v>Release Details by Territory</v>
          </cell>
          <cell r="J1891" t="str">
            <v>Display Artist</v>
          </cell>
          <cell r="K1891" t="str">
            <v>B</v>
          </cell>
          <cell r="L1891" t="str">
            <v>Party Name</v>
          </cell>
          <cell r="M1891" t="str">
            <v>Language And Script Code</v>
          </cell>
          <cell r="R1891" t="str">
            <v>String</v>
          </cell>
          <cell r="S1891"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891" t="str">
            <v>0-1</v>
          </cell>
          <cell r="U1891" t="str">
            <v>-</v>
          </cell>
          <cell r="X1891" t="str">
            <v>UMGI approved</v>
          </cell>
          <cell r="Z1891" t="str">
            <v>Detailled in contributor name mapping Sheet</v>
          </cell>
          <cell r="AB1891" t="str">
            <v>If translation is avaiable the codes below will be provided:
"zh" for chinese
“jp-Jpan” for japanese translation
"jp-Hrkt" for japanese phonetic translation</v>
          </cell>
          <cell r="AC1891" t="str">
            <v>Y</v>
          </cell>
        </row>
        <row r="1892">
          <cell r="A1892" t="str">
            <v>prd_contributors\artist_name + 
featured_artist + 
conductor + 
performer + 
composer + 
ensemble_orchestra + 
author</v>
          </cell>
          <cell r="B1892" t="str">
            <v>prd_contributors</v>
          </cell>
          <cell r="C1892" t="str">
            <v>artist_name + 
featured_artist + 
conductor + 
performer + 
composer + 
ensemble_orchestra + 
author</v>
          </cell>
          <cell r="D1892" t="str">
            <v>For Pop Titles
If individual: {First Name} {Last Name}
If group: {Full Name}
For Classical titles
{Title} {First Name} {Last Name Prefix} {Last Name} {[Role Name]}</v>
          </cell>
          <cell r="E1892" t="str">
            <v>See Contributor Mapping</v>
          </cell>
          <cell r="F1892" t="str">
            <v>Release List\Release\Release Details by Territory\Display Artist\B\Party Name\Full Name</v>
          </cell>
          <cell r="G1892" t="str">
            <v>Release List</v>
          </cell>
          <cell r="H1892" t="str">
            <v>Release</v>
          </cell>
          <cell r="I1892" t="str">
            <v>Release Details by Territory</v>
          </cell>
          <cell r="J1892" t="str">
            <v>Display Artist</v>
          </cell>
          <cell r="K1892" t="str">
            <v>B</v>
          </cell>
          <cell r="L1892" t="str">
            <v>Party Name</v>
          </cell>
          <cell r="M1892" t="str">
            <v>Full Name</v>
          </cell>
          <cell r="R1892" t="str">
            <v>ddexC:Name</v>
          </cell>
          <cell r="S1892" t="str">
            <v>A Composite containing the complete Name of the Party, in its normal form of presentation (e.g. John H. Smith, Acme Music Inc, A Composite containing the Beatles).</v>
          </cell>
          <cell r="T1892">
            <v>1</v>
          </cell>
          <cell r="U1892" t="str">
            <v>-</v>
          </cell>
          <cell r="X1892" t="str">
            <v>UMGI approved</v>
          </cell>
          <cell r="Z1892" t="str">
            <v>Detailled in contributor name mapping Sheet</v>
          </cell>
          <cell r="AB1892" t="str">
            <v>A Composite containing the complete Name of the Party, in its normal form of presentation (e.g. John H. Smith, Acme Music Inc, A Composite containing the Beatles).</v>
          </cell>
          <cell r="AC1892" t="str">
            <v>Y</v>
          </cell>
        </row>
        <row r="1893">
          <cell r="A1893" t="str">
            <v>-\-</v>
          </cell>
          <cell r="B1893" t="str">
            <v>-</v>
          </cell>
          <cell r="C1893" t="str">
            <v>-</v>
          </cell>
          <cell r="D1893" t="str">
            <v>-</v>
          </cell>
          <cell r="E1893" t="str">
            <v>-</v>
          </cell>
          <cell r="F1893" t="str">
            <v>Release List\Release\Release Details by Territory\Display Artist\B\Party Name\Full Name\Language And Script Code</v>
          </cell>
          <cell r="G1893" t="str">
            <v>Release List</v>
          </cell>
          <cell r="H1893" t="str">
            <v>Release</v>
          </cell>
          <cell r="I1893" t="str">
            <v>Release Details by Territory</v>
          </cell>
          <cell r="J1893" t="str">
            <v>Display Artist</v>
          </cell>
          <cell r="K1893" t="str">
            <v>B</v>
          </cell>
          <cell r="L1893" t="str">
            <v>Party Name</v>
          </cell>
          <cell r="M1893" t="str">
            <v>Full Name</v>
          </cell>
          <cell r="N1893" t="str">
            <v>Language And Script Code</v>
          </cell>
          <cell r="R1893" t="str">
            <v>String</v>
          </cell>
          <cell r="S1893" t="str">
            <v>The Language and script of the Name as defined in IETF RfC 4646. The default is the same as indicated for the containing composite. Language and Script are provided as lang[-scipt][-region][-variant]. This is represented in an XML schema as an XML Attribute.</v>
          </cell>
          <cell r="T1893" t="str">
            <v>0-1</v>
          </cell>
          <cell r="U1893" t="str">
            <v>-</v>
          </cell>
          <cell r="X1893" t="str">
            <v>UMGI approved</v>
          </cell>
          <cell r="Z1893" t="str">
            <v>Not used</v>
          </cell>
          <cell r="AB1893" t="str">
            <v>The Language and script of the Name as defined in IETF RfC 4646. The default is the same as indicated for the containing composite. Language and Script are provided as lang[-scipt][-region][-variant]. This is represented in an XML schema as an XML Attribute.</v>
          </cell>
        </row>
        <row r="1894">
          <cell r="A1894" t="str">
            <v>-\-</v>
          </cell>
          <cell r="B1894" t="str">
            <v>-</v>
          </cell>
          <cell r="C1894" t="str">
            <v>-</v>
          </cell>
          <cell r="D1894" t="str">
            <v>-</v>
          </cell>
          <cell r="E1894" t="str">
            <v>-</v>
          </cell>
          <cell r="F1894" t="str">
            <v>Release List\Release\Release Details by Territory\Display Artist\B\Party Name\Full Name Ascii Transcribed</v>
          </cell>
          <cell r="G1894" t="str">
            <v>Release List</v>
          </cell>
          <cell r="H1894" t="str">
            <v>Release</v>
          </cell>
          <cell r="I1894" t="str">
            <v>Release Details by Territory</v>
          </cell>
          <cell r="J1894" t="str">
            <v>Display Artist</v>
          </cell>
          <cell r="K1894" t="str">
            <v>B</v>
          </cell>
          <cell r="L1894" t="str">
            <v>Party Name</v>
          </cell>
          <cell r="M1894" t="str">
            <v>Full Name Ascii Transcribed</v>
          </cell>
          <cell r="R1894" t="str">
            <v>String</v>
          </cell>
          <cell r="S1894" t="str">
            <v>The FullName transcribed using 7-bit ASCII code.</v>
          </cell>
          <cell r="T1894" t="str">
            <v>0-1</v>
          </cell>
          <cell r="U1894" t="str">
            <v>-</v>
          </cell>
          <cell r="X1894" t="str">
            <v>UMGI approved</v>
          </cell>
          <cell r="Z1894" t="str">
            <v>Not used</v>
          </cell>
          <cell r="AB1894" t="str">
            <v>The FullName transcribed using 7-bit ASCII code.</v>
          </cell>
        </row>
        <row r="1895">
          <cell r="A1895" t="str">
            <v>-\-</v>
          </cell>
          <cell r="B1895" t="str">
            <v>-</v>
          </cell>
          <cell r="C1895" t="str">
            <v>-</v>
          </cell>
          <cell r="D1895" t="str">
            <v>-</v>
          </cell>
          <cell r="E1895" t="str">
            <v>-</v>
          </cell>
          <cell r="F1895" t="str">
            <v>Release List\Release\Release Details by Territory\Display Artist\B\Party Name\Full Name Indexed</v>
          </cell>
          <cell r="G1895" t="str">
            <v>Release List</v>
          </cell>
          <cell r="H1895" t="str">
            <v>Release</v>
          </cell>
          <cell r="I1895" t="str">
            <v>Release Details by Territory</v>
          </cell>
          <cell r="J1895" t="str">
            <v>Display Artist</v>
          </cell>
          <cell r="K1895" t="str">
            <v>B</v>
          </cell>
          <cell r="L1895" t="str">
            <v>Party Name</v>
          </cell>
          <cell r="M1895" t="str">
            <v>Full Name Indexed</v>
          </cell>
          <cell r="R1895" t="str">
            <v>ddexC:Name</v>
          </cell>
          <cell r="S1895" t="str">
            <v>A Composite containing the complete Name of the Party in the form in which it normally appears in an alphabetic index, with the KeyName first (e.g. Smith, John H.; Beatles, A Composite containing the).</v>
          </cell>
          <cell r="T1895" t="str">
            <v>0-1</v>
          </cell>
          <cell r="U1895" t="str">
            <v>-</v>
          </cell>
          <cell r="X1895" t="str">
            <v>UMGI approved</v>
          </cell>
          <cell r="Z1895" t="str">
            <v>Not used</v>
          </cell>
          <cell r="AB1895" t="str">
            <v>A Composite containing the complete Name of the Party in the form in which it normally appears in an alphabetic index, with the KeyName first (e.g. Smith, John H.; Beatles, A Composite containing the).</v>
          </cell>
        </row>
        <row r="1896">
          <cell r="A1896" t="str">
            <v>-\-</v>
          </cell>
          <cell r="B1896" t="str">
            <v>-</v>
          </cell>
          <cell r="C1896" t="str">
            <v>-</v>
          </cell>
          <cell r="D1896" t="str">
            <v>-</v>
          </cell>
          <cell r="E1896" t="str">
            <v>-</v>
          </cell>
          <cell r="F1896" t="str">
            <v>Release List\Release\Release Details by Territory\Display Artist\B\Party Name\Full Name Indexed\Language And Script Code</v>
          </cell>
          <cell r="G1896" t="str">
            <v>Release List</v>
          </cell>
          <cell r="H1896" t="str">
            <v>Release</v>
          </cell>
          <cell r="I1896" t="str">
            <v>Release Details by Territory</v>
          </cell>
          <cell r="J1896" t="str">
            <v>Display Artist</v>
          </cell>
          <cell r="K1896" t="str">
            <v>B</v>
          </cell>
          <cell r="L1896" t="str">
            <v>Party Name</v>
          </cell>
          <cell r="M1896" t="str">
            <v>Full Name Indexed</v>
          </cell>
          <cell r="N1896" t="str">
            <v>Language And Script Code</v>
          </cell>
          <cell r="R1896" t="str">
            <v>String</v>
          </cell>
          <cell r="S1896" t="str">
            <v>The Language and script of the Name as defined in IETF RfC 4646. The default is the same as indicated for the containing composite. Language and Script are provided as lang[-scipt][-region][-variant]. This is represented in an XML schema as an XML Attribute.</v>
          </cell>
          <cell r="T1896" t="str">
            <v>0-1</v>
          </cell>
          <cell r="U1896" t="str">
            <v>-</v>
          </cell>
          <cell r="X1896" t="str">
            <v>UMGI approved</v>
          </cell>
          <cell r="Z1896" t="str">
            <v>Not used</v>
          </cell>
          <cell r="AB1896" t="str">
            <v>The Language and script of the Name as defined in IETF RfC 4646. The default is the same as indicated for the containing composite. Language and Script are provided as lang[-scipt][-region][-variant]. This is represented in an XML schema as an XML Attribute.</v>
          </cell>
        </row>
        <row r="1897">
          <cell r="A1897" t="str">
            <v>-\-</v>
          </cell>
          <cell r="B1897" t="str">
            <v>-</v>
          </cell>
          <cell r="C1897" t="str">
            <v>-</v>
          </cell>
          <cell r="D1897" t="str">
            <v>-</v>
          </cell>
          <cell r="E1897" t="str">
            <v>-</v>
          </cell>
          <cell r="F1897" t="str">
            <v>Release List\Release\Release Details by Territory\Display Artist\B\Party Name\Names Before Key Name</v>
          </cell>
          <cell r="G1897" t="str">
            <v>Release List</v>
          </cell>
          <cell r="H1897" t="str">
            <v>Release</v>
          </cell>
          <cell r="I1897" t="str">
            <v>Release Details by Territory</v>
          </cell>
          <cell r="J1897" t="str">
            <v>Display Artist</v>
          </cell>
          <cell r="K1897" t="str">
            <v>B</v>
          </cell>
          <cell r="L1897" t="str">
            <v>Party Name</v>
          </cell>
          <cell r="M1897" t="str">
            <v>Names Before Key Name</v>
          </cell>
          <cell r="R1897" t="str">
            <v>ddexC:Name</v>
          </cell>
          <cell r="S189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1897" t="str">
            <v>0-1</v>
          </cell>
          <cell r="U1897" t="str">
            <v>-</v>
          </cell>
          <cell r="X1897" t="str">
            <v>UMGI approved</v>
          </cell>
          <cell r="Z1897" t="str">
            <v>Detailled in contributor name mapping Sheet</v>
          </cell>
          <cell r="AB189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1897" t="str">
            <v>Y</v>
          </cell>
        </row>
        <row r="1898">
          <cell r="A1898" t="str">
            <v>-\-</v>
          </cell>
          <cell r="B1898" t="str">
            <v>-</v>
          </cell>
          <cell r="C1898" t="str">
            <v>-</v>
          </cell>
          <cell r="D1898" t="str">
            <v>-</v>
          </cell>
          <cell r="E1898" t="str">
            <v>-</v>
          </cell>
          <cell r="F1898" t="str">
            <v>Release List\Release\Release Details by Territory\Display Artist\B\Party Name\Names Before Key Name\Language And Script Code</v>
          </cell>
          <cell r="G1898" t="str">
            <v>Release List</v>
          </cell>
          <cell r="H1898" t="str">
            <v>Release</v>
          </cell>
          <cell r="I1898" t="str">
            <v>Release Details by Territory</v>
          </cell>
          <cell r="J1898" t="str">
            <v>Display Artist</v>
          </cell>
          <cell r="K1898" t="str">
            <v>B</v>
          </cell>
          <cell r="L1898" t="str">
            <v>Party Name</v>
          </cell>
          <cell r="M1898" t="str">
            <v>Names Before Key Name</v>
          </cell>
          <cell r="N1898" t="str">
            <v>Language And Script Code</v>
          </cell>
          <cell r="R1898" t="str">
            <v>String</v>
          </cell>
          <cell r="S1898" t="str">
            <v>The Language and script of the Name as defined in IETF RfC 4646. The default is the same as indicated for the containing composite. Language and Script are provided as lang[-scipt][-region][-variant]. This is represented in an XML schema as an XML Attribute.</v>
          </cell>
          <cell r="T1898" t="str">
            <v>0-1</v>
          </cell>
          <cell r="U1898" t="str">
            <v>-</v>
          </cell>
          <cell r="X1898" t="str">
            <v>UMGI approved</v>
          </cell>
          <cell r="Z1898" t="str">
            <v>Not used</v>
          </cell>
          <cell r="AB1898" t="str">
            <v>The Language and script of the Name as defined in IETF RfC 4646. The default is the same as indicated for the containing composite. Language and Script are provided as lang[-scipt][-region][-variant]. This is represented in an XML schema as an XML Attribute.</v>
          </cell>
        </row>
        <row r="1899">
          <cell r="A1899" t="str">
            <v>-\-</v>
          </cell>
          <cell r="B1899" t="str">
            <v>-</v>
          </cell>
          <cell r="C1899" t="str">
            <v>-</v>
          </cell>
          <cell r="D1899" t="str">
            <v>-</v>
          </cell>
          <cell r="E1899" t="str">
            <v>-</v>
          </cell>
          <cell r="F1899" t="str">
            <v>Release List\Release\Release Details by Territory\Display Artist\B\Party Name\Key Name</v>
          </cell>
          <cell r="G1899" t="str">
            <v>Release List</v>
          </cell>
          <cell r="H1899" t="str">
            <v>Release</v>
          </cell>
          <cell r="I1899" t="str">
            <v>Release Details by Territory</v>
          </cell>
          <cell r="J1899" t="str">
            <v>Display Artist</v>
          </cell>
          <cell r="K1899" t="str">
            <v>B</v>
          </cell>
          <cell r="L1899" t="str">
            <v>Party Name</v>
          </cell>
          <cell r="M1899" t="str">
            <v>Key Name</v>
          </cell>
          <cell r="R1899" t="str">
            <v>ddexC:Name</v>
          </cell>
          <cell r="S189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1899" t="str">
            <v>0-1</v>
          </cell>
          <cell r="U1899" t="str">
            <v>-</v>
          </cell>
          <cell r="X1899" t="str">
            <v>UMGI approved</v>
          </cell>
          <cell r="Z1899" t="str">
            <v>Detailled in contributor name mapping Sheet</v>
          </cell>
          <cell r="AB189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1899" t="str">
            <v>Y</v>
          </cell>
        </row>
        <row r="1900">
          <cell r="A1900" t="str">
            <v>-\-</v>
          </cell>
          <cell r="B1900" t="str">
            <v>-</v>
          </cell>
          <cell r="C1900" t="str">
            <v>-</v>
          </cell>
          <cell r="D1900" t="str">
            <v>-</v>
          </cell>
          <cell r="E1900" t="str">
            <v>-</v>
          </cell>
          <cell r="F1900" t="str">
            <v>Release List\Release\Release Details by Territory\Display Artist\B\Party Name\Key Name\Language And Script Code</v>
          </cell>
          <cell r="G1900" t="str">
            <v>Release List</v>
          </cell>
          <cell r="H1900" t="str">
            <v>Release</v>
          </cell>
          <cell r="I1900" t="str">
            <v>Release Details by Territory</v>
          </cell>
          <cell r="J1900" t="str">
            <v>Display Artist</v>
          </cell>
          <cell r="K1900" t="str">
            <v>B</v>
          </cell>
          <cell r="L1900" t="str">
            <v>Party Name</v>
          </cell>
          <cell r="M1900" t="str">
            <v>Key Name</v>
          </cell>
          <cell r="N1900" t="str">
            <v>Language And Script Code</v>
          </cell>
          <cell r="R1900" t="str">
            <v>String</v>
          </cell>
          <cell r="S1900" t="str">
            <v>The Language and script of the Name as defined in IETF RfC 4646. The default is the same as indicated for the containing composite. Language and Script are provided as lang[-scipt][-region][-variant]. This is represented in an XML schema as an XML Attribute.</v>
          </cell>
          <cell r="T1900" t="str">
            <v>0-1</v>
          </cell>
          <cell r="U1900" t="str">
            <v>-</v>
          </cell>
          <cell r="X1900" t="str">
            <v>UMGI approved</v>
          </cell>
          <cell r="Z1900" t="str">
            <v>Not used</v>
          </cell>
          <cell r="AB1900" t="str">
            <v>The Language and script of the Name as defined in IETF RfC 4646. The default is the same as indicated for the containing composite. Language and Script are provided as lang[-scipt][-region][-variant]. This is represented in an XML schema as an XML Attribute.</v>
          </cell>
        </row>
        <row r="1901">
          <cell r="A1901" t="str">
            <v>-\-</v>
          </cell>
          <cell r="B1901" t="str">
            <v>-</v>
          </cell>
          <cell r="C1901" t="str">
            <v>-</v>
          </cell>
          <cell r="D1901" t="str">
            <v>-</v>
          </cell>
          <cell r="E1901" t="str">
            <v>-</v>
          </cell>
          <cell r="F1901" t="str">
            <v>Release List\Release\Release Details by Territory\Display Artist\B\Party Name\Names After Key Name</v>
          </cell>
          <cell r="G1901" t="str">
            <v>Release List</v>
          </cell>
          <cell r="H1901" t="str">
            <v>Release</v>
          </cell>
          <cell r="I1901" t="str">
            <v>Release Details by Territory</v>
          </cell>
          <cell r="J1901" t="str">
            <v>Display Artist</v>
          </cell>
          <cell r="K1901" t="str">
            <v>B</v>
          </cell>
          <cell r="L1901" t="str">
            <v>Party Name</v>
          </cell>
          <cell r="M1901" t="str">
            <v>Names After Key Name</v>
          </cell>
          <cell r="R1901" t="str">
            <v>ddexC:Name</v>
          </cell>
          <cell r="S1901" t="str">
            <v>A Composite containing the Name(s) following the KeyName. Example:"Ibrahim" (in Anwar Ibrahim). This is common, e.g., in many Asian personal name forms where a FullName begins with the KeyName, which is followed by other names.</v>
          </cell>
          <cell r="T1901" t="str">
            <v>0-1</v>
          </cell>
          <cell r="U1901" t="str">
            <v>-</v>
          </cell>
          <cell r="X1901" t="str">
            <v>UMGI approved</v>
          </cell>
          <cell r="Z1901" t="str">
            <v>Detailled in contributor name mapping Sheet</v>
          </cell>
          <cell r="AB1901" t="str">
            <v>A Composite containing the Name(s) following the KeyName. Example:"Ibrahim" (in Anwar Ibrahim). This is common, e.g., in many Asian personal name forms where a FullName begins with the KeyName, which is followed by other names.</v>
          </cell>
          <cell r="AC1901" t="str">
            <v>Y</v>
          </cell>
        </row>
        <row r="1902">
          <cell r="A1902" t="str">
            <v>-\-</v>
          </cell>
          <cell r="B1902" t="str">
            <v>-</v>
          </cell>
          <cell r="C1902" t="str">
            <v>-</v>
          </cell>
          <cell r="D1902" t="str">
            <v>-</v>
          </cell>
          <cell r="E1902" t="str">
            <v>-</v>
          </cell>
          <cell r="F1902" t="str">
            <v>Release List\Release\Release Details by Territory\Display Artist\B\Party Name\Names After Key Name\Language And Script Code</v>
          </cell>
          <cell r="G1902" t="str">
            <v>Release List</v>
          </cell>
          <cell r="H1902" t="str">
            <v>Release</v>
          </cell>
          <cell r="I1902" t="str">
            <v>Release Details by Territory</v>
          </cell>
          <cell r="J1902" t="str">
            <v>Display Artist</v>
          </cell>
          <cell r="K1902" t="str">
            <v>B</v>
          </cell>
          <cell r="L1902" t="str">
            <v>Party Name</v>
          </cell>
          <cell r="M1902" t="str">
            <v>Names After Key Name</v>
          </cell>
          <cell r="N1902" t="str">
            <v>Language And Script Code</v>
          </cell>
          <cell r="R1902" t="str">
            <v>String</v>
          </cell>
          <cell r="S1902" t="str">
            <v>The Language and script of the Name as defined in IETF RfC 4646. The default is the same as indicated for the containing composite. Language and Script are provided as lang[-scipt][-region][-variant]. This is represented in an XML schema as an XML Attribute.</v>
          </cell>
          <cell r="T1902" t="str">
            <v>0-1</v>
          </cell>
          <cell r="U1902" t="str">
            <v>-</v>
          </cell>
          <cell r="X1902" t="str">
            <v>UMGI approved</v>
          </cell>
          <cell r="Z1902" t="str">
            <v>Not used</v>
          </cell>
          <cell r="AB1902" t="str">
            <v>The Language and script of the Name as defined in IETF RfC 4646. The default is the same as indicated for the containing composite. Language and Script are provided as lang[-scipt][-region][-variant]. This is represented in an XML schema as an XML Attribute.</v>
          </cell>
        </row>
        <row r="1903">
          <cell r="A1903" t="str">
            <v>-\-</v>
          </cell>
          <cell r="B1903" t="str">
            <v>-</v>
          </cell>
          <cell r="C1903" t="str">
            <v>-</v>
          </cell>
          <cell r="D1903" t="str">
            <v>-</v>
          </cell>
          <cell r="E1903" t="str">
            <v>-</v>
          </cell>
          <cell r="F1903" t="str">
            <v>Release List\Release\Release Details by Territory\Display Artist\B\Party Name\Abbreviated Name</v>
          </cell>
          <cell r="G1903" t="str">
            <v>Release List</v>
          </cell>
          <cell r="H1903" t="str">
            <v>Release</v>
          </cell>
          <cell r="I1903" t="str">
            <v>Release Details by Territory</v>
          </cell>
          <cell r="J1903" t="str">
            <v>Display Artist</v>
          </cell>
          <cell r="K1903" t="str">
            <v>B</v>
          </cell>
          <cell r="L1903" t="str">
            <v>Party Name</v>
          </cell>
          <cell r="M1903" t="str">
            <v>Abbreviated Name</v>
          </cell>
          <cell r="R1903" t="str">
            <v>ddexC:Name</v>
          </cell>
          <cell r="S1903" t="str">
            <v>A Composite containing a short version of the PartyName (e.g. for use on devices with a small display).</v>
          </cell>
          <cell r="T1903" t="str">
            <v>0-1</v>
          </cell>
          <cell r="U1903" t="str">
            <v>-</v>
          </cell>
          <cell r="X1903" t="str">
            <v>UMGI approved</v>
          </cell>
          <cell r="Z1903" t="str">
            <v>Detailled in contributor name mapping Sheet</v>
          </cell>
          <cell r="AB1903" t="str">
            <v>A Composite containing a short version of the PartyName (e.g. for use on devices with a small display).</v>
          </cell>
          <cell r="AC1903" t="str">
            <v>Y</v>
          </cell>
        </row>
        <row r="1904">
          <cell r="A1904" t="str">
            <v>-\-</v>
          </cell>
          <cell r="B1904" t="str">
            <v>-</v>
          </cell>
          <cell r="C1904" t="str">
            <v>-</v>
          </cell>
          <cell r="D1904" t="str">
            <v>-</v>
          </cell>
          <cell r="E1904" t="str">
            <v>-</v>
          </cell>
          <cell r="F1904" t="str">
            <v>Release List\Release\Release Details by Territory\Display Artist\B\Party Name\Abbreviated Name\Language And Script Code</v>
          </cell>
          <cell r="G1904" t="str">
            <v>Release List</v>
          </cell>
          <cell r="H1904" t="str">
            <v>Release</v>
          </cell>
          <cell r="I1904" t="str">
            <v>Release Details by Territory</v>
          </cell>
          <cell r="J1904" t="str">
            <v>Display Artist</v>
          </cell>
          <cell r="K1904" t="str">
            <v>B</v>
          </cell>
          <cell r="L1904" t="str">
            <v>Party Name</v>
          </cell>
          <cell r="M1904" t="str">
            <v>Abbreviated Name</v>
          </cell>
          <cell r="N1904" t="str">
            <v>Language And Script Code</v>
          </cell>
          <cell r="R1904" t="str">
            <v>String</v>
          </cell>
          <cell r="S1904" t="str">
            <v>The Language and script of the Name as defined in IETF RfC 4646. The default is the same as indicated for the containing composite. Language and Script are provided as lang[-scipt][-region][-variant]. This is represented in an XML schema as an XML Attribute.</v>
          </cell>
          <cell r="T1904" t="str">
            <v>0-1</v>
          </cell>
          <cell r="U1904" t="str">
            <v>-</v>
          </cell>
          <cell r="X1904" t="str">
            <v>UMGI approved</v>
          </cell>
          <cell r="Z1904" t="str">
            <v>Not used</v>
          </cell>
          <cell r="AB1904" t="str">
            <v>The Language and script of the Name as defined in IETF RfC 4646. The default is the same as indicated for the containing composite. Language and Script are provided as lang[-scipt][-region][-variant]. This is represented in an XML schema as an XML Attribute.</v>
          </cell>
        </row>
        <row r="1905">
          <cell r="A1905" t="str">
            <v>-\-</v>
          </cell>
          <cell r="B1905" t="str">
            <v>-</v>
          </cell>
          <cell r="C1905" t="str">
            <v>-</v>
          </cell>
          <cell r="D1905" t="str">
            <v>-</v>
          </cell>
          <cell r="E1905" t="str">
            <v>-</v>
          </cell>
          <cell r="F1905" t="str">
            <v>Release List\Release\Release Details by Territory\Display Artist\B\Party ID</v>
          </cell>
          <cell r="G1905" t="str">
            <v>Release List</v>
          </cell>
          <cell r="H1905" t="str">
            <v>Release</v>
          </cell>
          <cell r="I1905" t="str">
            <v>Release Details by Territory</v>
          </cell>
          <cell r="J1905" t="str">
            <v>Display Artist</v>
          </cell>
          <cell r="K1905" t="str">
            <v>B</v>
          </cell>
          <cell r="L1905" t="str">
            <v>Party ID</v>
          </cell>
          <cell r="R1905" t="str">
            <v>ddexC:PartyId</v>
          </cell>
          <cell r="S1905" t="str">
            <v>A Composite containing details of the PartyId for the Party. If no Namespace is given, the Identifier is a DdexPartyId (DPID). Note that DPIDs are not normally used to identify Artists, Producers or other Creators.</v>
          </cell>
          <cell r="T1905" t="str">
            <v>0-1</v>
          </cell>
          <cell r="U1905" t="str">
            <v>-</v>
          </cell>
          <cell r="X1905" t="str">
            <v>UMGI approved</v>
          </cell>
          <cell r="Z1905" t="str">
            <v>Not used</v>
          </cell>
          <cell r="AB1905" t="str">
            <v>A Composite containing details of the PartyId for the Party. If no Namespace is given, the Identifier is a DdexPartyId (DPID). Note that DPIDs are not normally used to identify Artists, Producers or other Creators.</v>
          </cell>
        </row>
        <row r="1906">
          <cell r="A1906" t="str">
            <v>-\-</v>
          </cell>
          <cell r="B1906" t="str">
            <v>-</v>
          </cell>
          <cell r="C1906" t="str">
            <v>-</v>
          </cell>
          <cell r="D1906" t="str">
            <v>-</v>
          </cell>
          <cell r="E1906" t="str">
            <v>-</v>
          </cell>
          <cell r="F1906" t="str">
            <v>Release List\Release\Release Details by Territory\Display Artist\B\Party ID\Namespace</v>
          </cell>
          <cell r="G1906" t="str">
            <v>Release List</v>
          </cell>
          <cell r="H1906" t="str">
            <v>Release</v>
          </cell>
          <cell r="I1906" t="str">
            <v>Release Details by Territory</v>
          </cell>
          <cell r="J1906" t="str">
            <v>Display Artist</v>
          </cell>
          <cell r="K1906" t="str">
            <v>B</v>
          </cell>
          <cell r="L1906" t="str">
            <v>Party ID</v>
          </cell>
          <cell r="M1906" t="str">
            <v>Namespace</v>
          </cell>
          <cell r="R1906" t="str">
            <v>String</v>
          </cell>
          <cell r="S1906" t="str">
            <v>The Namespace of the PartyId if it belongs to a proprietary Party ID scheme. If the PartyId is a DPID, the Namespace Element must not be used. This is represented in an XML schema as an XML Attribute.</v>
          </cell>
          <cell r="T1906" t="str">
            <v>0-1</v>
          </cell>
          <cell r="U1906" t="str">
            <v>-</v>
          </cell>
          <cell r="X1906" t="str">
            <v>UMGI approved</v>
          </cell>
          <cell r="Z1906" t="str">
            <v>Not used</v>
          </cell>
          <cell r="AB1906" t="str">
            <v>The Namespace of the PartyId if it belongs to a proprietary Party ID scheme. If the PartyId is a DPID, the Namespace Element must not be used. This is represented in an XML schema as an XML Attribute.</v>
          </cell>
        </row>
        <row r="1907">
          <cell r="A1907" t="str">
            <v>roles\role</v>
          </cell>
          <cell r="B1907" t="str">
            <v>roles</v>
          </cell>
          <cell r="C1907" t="str">
            <v>role</v>
          </cell>
          <cell r="D1907" t="str">
            <v>-</v>
          </cell>
          <cell r="E1907" t="str">
            <v>-</v>
          </cell>
          <cell r="F1907" t="str">
            <v>Release List\Release\Release Details by Territory\Display Artist\Artist Role</v>
          </cell>
          <cell r="G1907" t="str">
            <v>Release List</v>
          </cell>
          <cell r="H1907" t="str">
            <v>Release</v>
          </cell>
          <cell r="I1907" t="str">
            <v>Release Details by Territory</v>
          </cell>
          <cell r="J1907" t="str">
            <v>Display Artist</v>
          </cell>
          <cell r="K1907" t="str">
            <v>Artist Role</v>
          </cell>
          <cell r="R1907" t="str">
            <v>ddexC:ArtistRole</v>
          </cell>
          <cell r="S1907" t="str">
            <v>A Composite containing details of a role played by the DisplayArtist in relation to other DisplayArtists.</v>
          </cell>
          <cell r="T1907" t="str">
            <v>0-n</v>
          </cell>
          <cell r="U1907" t="str">
            <v>-</v>
          </cell>
          <cell r="X1907" t="str">
            <v>UMGI approved</v>
          </cell>
          <cell r="Z1907" t="str">
            <v>Detailled in contributor role mapping Sheet</v>
          </cell>
          <cell r="AB1907" t="str">
            <v>A Composite containing details of a role played by the DisplayArtist in relation to other DisplayArtists.</v>
          </cell>
          <cell r="AC1907" t="str">
            <v>Y</v>
          </cell>
        </row>
        <row r="1908">
          <cell r="A1908" t="str">
            <v>-\-</v>
          </cell>
          <cell r="B1908" t="str">
            <v>-</v>
          </cell>
          <cell r="C1908" t="str">
            <v>-</v>
          </cell>
          <cell r="D1908" t="str">
            <v>-</v>
          </cell>
          <cell r="E1908" t="str">
            <v>-</v>
          </cell>
          <cell r="F1908" t="str">
            <v>Release List\Release\Release Details by Territory\Display Artist\Artist Role\Namespace</v>
          </cell>
          <cell r="G1908" t="str">
            <v>Release List</v>
          </cell>
          <cell r="H1908" t="str">
            <v>Release</v>
          </cell>
          <cell r="I1908" t="str">
            <v>Release Details by Territory</v>
          </cell>
          <cell r="J1908" t="str">
            <v>Display Artist</v>
          </cell>
          <cell r="K1908" t="str">
            <v>Artist Role</v>
          </cell>
          <cell r="L1908" t="str">
            <v>Namespace</v>
          </cell>
          <cell r="R1908" t="str">
            <v>String</v>
          </cell>
          <cell r="S1908" t="str">
            <v>The Namespace of the ArtistRole. This is represented in an XML schema as an XML Attribute.</v>
          </cell>
          <cell r="T1908" t="str">
            <v>0-1</v>
          </cell>
          <cell r="U1908" t="str">
            <v>-</v>
          </cell>
          <cell r="X1908" t="str">
            <v>UMGI approved</v>
          </cell>
          <cell r="Z1908" t="str">
            <v>Only used for classical track when providing Repertoire Role : use UMGI DPID</v>
          </cell>
          <cell r="AB1908" t="str">
            <v>The Namespace of the ArtistRole. This is represented in an XML schema as an XML Attribute.</v>
          </cell>
          <cell r="AC1908" t="str">
            <v>Y</v>
          </cell>
        </row>
        <row r="1909">
          <cell r="A1909" t="str">
            <v>-\-</v>
          </cell>
          <cell r="B1909" t="str">
            <v>-</v>
          </cell>
          <cell r="C1909" t="str">
            <v>-</v>
          </cell>
          <cell r="D1909" t="str">
            <v>-</v>
          </cell>
          <cell r="E1909" t="str">
            <v>-</v>
          </cell>
          <cell r="F1909" t="str">
            <v>Release List\Release\Release Details by Territory\Display Artist\Artist Role\User Defined Value</v>
          </cell>
          <cell r="G1909" t="str">
            <v>Release List</v>
          </cell>
          <cell r="H1909" t="str">
            <v>Release</v>
          </cell>
          <cell r="I1909" t="str">
            <v>Release Details by Territory</v>
          </cell>
          <cell r="J1909" t="str">
            <v>Display Artist</v>
          </cell>
          <cell r="K1909" t="str">
            <v>Artist Role</v>
          </cell>
          <cell r="L1909" t="str">
            <v>User Defined Value</v>
          </cell>
          <cell r="R1909" t="str">
            <v>String</v>
          </cell>
          <cell r="S1909" t="str">
            <v>A UserDefined value of the ArtistRole. This is represented in an XML schema as an XML Attribute.</v>
          </cell>
          <cell r="T1909" t="str">
            <v>0-1</v>
          </cell>
          <cell r="U1909" t="str">
            <v>-</v>
          </cell>
          <cell r="X1909" t="str">
            <v>UMGI approved</v>
          </cell>
          <cell r="Z1909" t="str">
            <v>Use for classical track when providing Repertoire Role : Direct Mapping
Might be used for DSC role having no equivalent in DDEX</v>
          </cell>
          <cell r="AB1909" t="str">
            <v>A UserDefined value of the ArtistRole. This is represented in an XML schema as an XML Attribute.</v>
          </cell>
          <cell r="AC1909" t="str">
            <v>Y</v>
          </cell>
        </row>
        <row r="1910">
          <cell r="A1910" t="str">
            <v>-\-</v>
          </cell>
          <cell r="B1910" t="str">
            <v>-</v>
          </cell>
          <cell r="C1910" t="str">
            <v>-</v>
          </cell>
          <cell r="D1910" t="str">
            <v>-</v>
          </cell>
          <cell r="E1910" t="str">
            <v>-</v>
          </cell>
          <cell r="F1910" t="str">
            <v>Release List\Release\Release Details by Territory\Is Multi Artist Compilation</v>
          </cell>
          <cell r="G1910" t="str">
            <v>Release List</v>
          </cell>
          <cell r="H1910" t="str">
            <v>Release</v>
          </cell>
          <cell r="I1910" t="str">
            <v>Release Details by Territory</v>
          </cell>
          <cell r="J1910" t="str">
            <v>Is Multi Artist Compilation</v>
          </cell>
          <cell r="R1910" t="str">
            <v>Boolean</v>
          </cell>
          <cell r="S1910" t="str">
            <v>The Flag indicating whether the Release is a multiartist compilation (=True) or not (=False).</v>
          </cell>
          <cell r="T1910" t="str">
            <v>0-1</v>
          </cell>
          <cell r="U1910" t="str">
            <v>-</v>
          </cell>
          <cell r="X1910" t="str">
            <v>UMGI approved</v>
          </cell>
          <cell r="Z1910" t="str">
            <v>Not used</v>
          </cell>
          <cell r="AB1910" t="str">
            <v>The Flag indicating whether the Release is a multiartist compilation (=True) or not (=False).</v>
          </cell>
        </row>
        <row r="1911">
          <cell r="A1911" t="str">
            <v>-\-</v>
          </cell>
          <cell r="B1911" t="str">
            <v>-</v>
          </cell>
          <cell r="C1911" t="str">
            <v>-</v>
          </cell>
          <cell r="D1911" t="str">
            <v>-</v>
          </cell>
          <cell r="E1911" t="str">
            <v>-</v>
          </cell>
          <cell r="F1911" t="str">
            <v>Release List\Release\Release Details by Territory\Administrating Record Company</v>
          </cell>
          <cell r="G1911" t="str">
            <v>Release List</v>
          </cell>
          <cell r="H1911" t="str">
            <v>Release</v>
          </cell>
          <cell r="I1911" t="str">
            <v>Release Details by Territory</v>
          </cell>
          <cell r="J1911" t="str">
            <v>Administrating Record Company</v>
          </cell>
          <cell r="R1911" t="str">
            <v>ddexC:AdministratingRecordCompany</v>
          </cell>
          <cell r="S1911" t="str">
            <v>A Composite containing details of the AdministratingRecordCompany for the Release.</v>
          </cell>
          <cell r="T1911" t="str">
            <v>0-n</v>
          </cell>
          <cell r="U1911" t="str">
            <v>-</v>
          </cell>
          <cell r="X1911" t="str">
            <v>UMGI approved</v>
          </cell>
          <cell r="Z1911" t="str">
            <v>Not used</v>
          </cell>
          <cell r="AB1911" t="str">
            <v>A Composite containing details of the AdministratingRecordCompany for the Release.</v>
          </cell>
        </row>
        <row r="1912">
          <cell r="A1912" t="str">
            <v>-\-</v>
          </cell>
          <cell r="B1912" t="str">
            <v>-</v>
          </cell>
          <cell r="C1912" t="str">
            <v>-</v>
          </cell>
          <cell r="D1912" t="str">
            <v>-</v>
          </cell>
          <cell r="E1912" t="str">
            <v>-</v>
          </cell>
          <cell r="F1912" t="str">
            <v>Release List\Release\Release Details by Territory\Administrating Record Company\Role</v>
          </cell>
          <cell r="G1912" t="str">
            <v>Release List</v>
          </cell>
          <cell r="H1912" t="str">
            <v>Release</v>
          </cell>
          <cell r="I1912" t="str">
            <v>Release Details by Territory</v>
          </cell>
          <cell r="J1912" t="str">
            <v>Administrating Record Company</v>
          </cell>
          <cell r="K1912" t="str">
            <v>Role</v>
          </cell>
          <cell r="R1912" t="str">
            <v>AdministratingRecordCompanyRole</v>
          </cell>
          <cell r="S1912" t="str">
            <v>The role played by the Party responsible for administering Rights in a Resource or a Release.</v>
          </cell>
          <cell r="T1912">
            <v>1</v>
          </cell>
          <cell r="U1912" t="str">
            <v>-</v>
          </cell>
          <cell r="X1912" t="str">
            <v>UMGI approved</v>
          </cell>
          <cell r="Z1912" t="str">
            <v>Not used</v>
          </cell>
          <cell r="AB1912" t="str">
            <v>The role played by the Party responsible for administering Rights in a Resource or a Release.</v>
          </cell>
        </row>
        <row r="1913">
          <cell r="A1913" t="str">
            <v>-\-</v>
          </cell>
          <cell r="B1913" t="str">
            <v>-</v>
          </cell>
          <cell r="C1913" t="str">
            <v>-</v>
          </cell>
          <cell r="D1913" t="str">
            <v>-</v>
          </cell>
          <cell r="E1913" t="str">
            <v>-</v>
          </cell>
          <cell r="F1913" t="str">
            <v>Release List\Release\Release Details by Territory\Administrating Record Company\XML Choice - PARTY</v>
          </cell>
          <cell r="G1913" t="str">
            <v>Release List</v>
          </cell>
          <cell r="H1913" t="str">
            <v>Release</v>
          </cell>
          <cell r="I1913" t="str">
            <v>Release Details by Territory</v>
          </cell>
          <cell r="J1913" t="str">
            <v>Administrating Record Company</v>
          </cell>
          <cell r="K1913" t="str">
            <v>XML Choice - PARTY</v>
          </cell>
          <cell r="R1913" t="str">
            <v>-</v>
          </cell>
          <cell r="S1913" t="str">
            <v>An XmlComposite corresponding to the xs:choice element in an XML document or schema.</v>
          </cell>
          <cell r="T1913">
            <v>1</v>
          </cell>
          <cell r="U1913" t="str">
            <v>-</v>
          </cell>
          <cell r="X1913" t="str">
            <v>UMGI approved</v>
          </cell>
          <cell r="Z1913" t="str">
            <v>Not used</v>
          </cell>
          <cell r="AB1913" t="str">
            <v>An XmlComposite corresponding to the xs:choice element in an XML document or schema.</v>
          </cell>
        </row>
        <row r="1914">
          <cell r="A1914" t="str">
            <v>-\-</v>
          </cell>
          <cell r="B1914" t="str">
            <v>-</v>
          </cell>
          <cell r="C1914" t="str">
            <v>-</v>
          </cell>
          <cell r="D1914" t="str">
            <v>-</v>
          </cell>
          <cell r="E1914" t="str">
            <v>-</v>
          </cell>
          <cell r="F1914" t="str">
            <v>Release List\Release\Release Details by Territory\Release Type</v>
          </cell>
          <cell r="G1914" t="str">
            <v>Release List</v>
          </cell>
          <cell r="H1914" t="str">
            <v>Release</v>
          </cell>
          <cell r="I1914" t="str">
            <v>Release Details by Territory</v>
          </cell>
          <cell r="J1914" t="str">
            <v>Release Type</v>
          </cell>
          <cell r="R1914" t="str">
            <v>ddexC:ReleaseType</v>
          </cell>
          <cell r="S1914" t="str">
            <v>A Composite containing details of the form in which a ReleaseCreator anticipates offering the Release to Consumers. This overrides the ReleaseType specified globally for the Release.</v>
          </cell>
          <cell r="T1914" t="str">
            <v>0-n</v>
          </cell>
          <cell r="U1914" t="str">
            <v>-</v>
          </cell>
          <cell r="X1914" t="str">
            <v>UMGI approved</v>
          </cell>
          <cell r="Z1914" t="str">
            <v>Not used</v>
          </cell>
          <cell r="AB1914" t="str">
            <v>A Composite containing details of the form in which a ReleaseCreator anticipates offering the Release to Consumers. This overrides the ReleaseType specified globally for the Release.</v>
          </cell>
        </row>
        <row r="1915">
          <cell r="A1915" t="str">
            <v>-\-</v>
          </cell>
          <cell r="B1915" t="str">
            <v>-</v>
          </cell>
          <cell r="C1915" t="str">
            <v>-</v>
          </cell>
          <cell r="D1915" t="str">
            <v>-</v>
          </cell>
          <cell r="E1915" t="str">
            <v>-</v>
          </cell>
          <cell r="F1915" t="str">
            <v>Release List\Release\Release Details by Territory\Release Type\Namespace</v>
          </cell>
          <cell r="G1915" t="str">
            <v>Release List</v>
          </cell>
          <cell r="H1915" t="str">
            <v>Release</v>
          </cell>
          <cell r="I1915" t="str">
            <v>Release Details by Territory</v>
          </cell>
          <cell r="J1915" t="str">
            <v>Release Type</v>
          </cell>
          <cell r="K1915" t="str">
            <v>Namespace</v>
          </cell>
          <cell r="R1915" t="str">
            <v>String</v>
          </cell>
          <cell r="S1915" t="str">
            <v>The Namespace of the ReleaseType. This is represented in an XML schema as an XML Attribute.</v>
          </cell>
          <cell r="T1915" t="str">
            <v>0-1</v>
          </cell>
          <cell r="U1915" t="str">
            <v>-</v>
          </cell>
          <cell r="X1915" t="str">
            <v>UMGI approved</v>
          </cell>
          <cell r="Z1915" t="str">
            <v>Not used</v>
          </cell>
          <cell r="AB1915" t="str">
            <v>The Namespace of the ReleaseType. This is represented in an XML schema as an XML Attribute.</v>
          </cell>
        </row>
        <row r="1916">
          <cell r="A1916" t="str">
            <v>-\-</v>
          </cell>
          <cell r="B1916" t="str">
            <v>-</v>
          </cell>
          <cell r="C1916" t="str">
            <v>-</v>
          </cell>
          <cell r="D1916" t="str">
            <v>-</v>
          </cell>
          <cell r="E1916" t="str">
            <v>-</v>
          </cell>
          <cell r="F1916" t="str">
            <v>Release List\Release\Release Details by Territory\Release Type\User Defined Value</v>
          </cell>
          <cell r="G1916" t="str">
            <v>Release List</v>
          </cell>
          <cell r="H1916" t="str">
            <v>Release</v>
          </cell>
          <cell r="I1916" t="str">
            <v>Release Details by Territory</v>
          </cell>
          <cell r="J1916" t="str">
            <v>Release Type</v>
          </cell>
          <cell r="K1916" t="str">
            <v>User Defined Value</v>
          </cell>
          <cell r="R1916" t="str">
            <v>String</v>
          </cell>
          <cell r="S1916" t="str">
            <v>A UserDefined value of the ReleaseType. This is represented in an XML schema as an XML Attribute.</v>
          </cell>
          <cell r="T1916" t="str">
            <v>0-1</v>
          </cell>
          <cell r="U1916" t="str">
            <v>-</v>
          </cell>
          <cell r="X1916" t="str">
            <v>UMGI approved</v>
          </cell>
          <cell r="Z1916" t="str">
            <v>Not used</v>
          </cell>
          <cell r="AB1916" t="str">
            <v>A UserDefined value of the ReleaseType. This is represented in an XML schema as an XML Attribute.</v>
          </cell>
        </row>
        <row r="1917">
          <cell r="A1917" t="str">
            <v>-\-</v>
          </cell>
          <cell r="B1917" t="str">
            <v>-</v>
          </cell>
          <cell r="C1917" t="str">
            <v>-</v>
          </cell>
          <cell r="D1917" t="str">
            <v>-</v>
          </cell>
          <cell r="E1917" t="str">
            <v>-</v>
          </cell>
          <cell r="F1917" t="str">
            <v>Release List\Release\Release Details by Territory\Related Release</v>
          </cell>
          <cell r="G1917" t="str">
            <v>Release List</v>
          </cell>
          <cell r="H1917" t="str">
            <v>Release</v>
          </cell>
          <cell r="I1917" t="str">
            <v>Release Details by Territory</v>
          </cell>
          <cell r="J1917" t="str">
            <v>Related Release</v>
          </cell>
          <cell r="R1917" t="str">
            <v>ddexC:RelatedRelease</v>
          </cell>
          <cell r="S1917" t="str">
            <v>A Composite containing details of a Release (or a PhysicalProduct or a DigitalProduct derived from such a Release) which is related to this Release.</v>
          </cell>
          <cell r="T1917" t="str">
            <v>0-n</v>
          </cell>
          <cell r="U1917" t="str">
            <v>-</v>
          </cell>
          <cell r="X1917" t="str">
            <v>UMGI approved</v>
          </cell>
          <cell r="Z1917" t="str">
            <v>Not used</v>
          </cell>
          <cell r="AB1917" t="str">
            <v>A Composite containing details of a Release (or a PhysicalProduct or a DigitalProduct derived from such a Release) which is related to this Release.</v>
          </cell>
        </row>
        <row r="1918">
          <cell r="A1918" t="str">
            <v>-\-</v>
          </cell>
          <cell r="B1918" t="str">
            <v>-</v>
          </cell>
          <cell r="C1918" t="str">
            <v>-</v>
          </cell>
          <cell r="D1918" t="str">
            <v>-</v>
          </cell>
          <cell r="E1918" t="str">
            <v>-</v>
          </cell>
          <cell r="F1918" t="str">
            <v>Release List\Release\Release Details by Territory\Related Release\Language And Script Code</v>
          </cell>
          <cell r="G1918" t="str">
            <v>Release List</v>
          </cell>
          <cell r="H1918" t="str">
            <v>Release</v>
          </cell>
          <cell r="I1918" t="str">
            <v>Release Details by Territory</v>
          </cell>
          <cell r="J1918" t="str">
            <v>Related Release</v>
          </cell>
          <cell r="K1918" t="str">
            <v>Language And Script Code</v>
          </cell>
          <cell r="R1918" t="str">
            <v>String</v>
          </cell>
          <cell r="S1918" t="str">
            <v>The Language and script for the Elements of the ReleatedRelease as defined in IETF RfC 4646. The default is the same as indicated for the containing composite. Language and Script are provided as lang[-scipt][-region][-variant]. This is represented in an XML schema as an XML Attribute.</v>
          </cell>
          <cell r="T1918" t="str">
            <v>0-1</v>
          </cell>
          <cell r="U1918" t="str">
            <v>-</v>
          </cell>
          <cell r="X1918" t="str">
            <v>UMGI approved</v>
          </cell>
          <cell r="Z1918" t="str">
            <v>Not used</v>
          </cell>
          <cell r="AB1918" t="str">
            <v>The Language and script for the Elements of the ReleatedRelease as defined in IETF RfC 4646. The default is the same as indicated for the containing composite. Language and Script are provided as lang[-scipt][-region][-variant]. This is represented in an XML schema as an XML Attribute.</v>
          </cell>
        </row>
        <row r="1919">
          <cell r="A1919" t="str">
            <v>-\-</v>
          </cell>
          <cell r="B1919" t="str">
            <v>-</v>
          </cell>
          <cell r="C1919" t="str">
            <v>-</v>
          </cell>
          <cell r="D1919" t="str">
            <v>-</v>
          </cell>
          <cell r="E1919" t="str">
            <v>-</v>
          </cell>
          <cell r="F1919" t="str">
            <v>Release List\Release\Release Details by Territory\Related Release\Release ID</v>
          </cell>
          <cell r="G1919" t="str">
            <v>Release List</v>
          </cell>
          <cell r="H1919" t="str">
            <v>Release</v>
          </cell>
          <cell r="I1919" t="str">
            <v>Release Details by Territory</v>
          </cell>
          <cell r="J1919" t="str">
            <v>Related Release</v>
          </cell>
          <cell r="K1919" t="str">
            <v>Release ID</v>
          </cell>
          <cell r="R1919" t="str">
            <v>ddexC:ReleaseId</v>
          </cell>
          <cell r="S1919" t="str">
            <v>A Composite containing details of ReleaseIds. If available, a GRid shall always to be used. If the Release contains only one SoundRecording, the ISRC of the SoundRecording may be used instead. If the Release is an abstraction of a complete PhysicalProduct (such as a CD Album), the ICPN of the PhysicalProduct may be used instead. More than one of these identifiers may be provided.</v>
          </cell>
          <cell r="T1919" t="str">
            <v>1-n</v>
          </cell>
          <cell r="U1919" t="str">
            <v>-</v>
          </cell>
          <cell r="X1919" t="str">
            <v>UMGI approved</v>
          </cell>
          <cell r="Z1919" t="str">
            <v>Not used</v>
          </cell>
          <cell r="AB1919" t="str">
            <v>A Composite containing details of ReleaseIds. If available, a GRid shall always to be used. If the Release contains only one SoundRecording, the ISRC of the SoundRecording may be used instead. If the Release is an abstraction of a complete PhysicalProduct (such as a CD Album), the ICPN of the PhysicalProduct may be used instead. More than one of these identifiers may be provided.</v>
          </cell>
        </row>
        <row r="1920">
          <cell r="A1920" t="str">
            <v>-\-</v>
          </cell>
          <cell r="B1920" t="str">
            <v>-</v>
          </cell>
          <cell r="C1920" t="str">
            <v>-</v>
          </cell>
          <cell r="D1920" t="str">
            <v>-</v>
          </cell>
          <cell r="E1920" t="str">
            <v>-</v>
          </cell>
          <cell r="F1920" t="str">
            <v>Release List\Release\Release Details by Territory\Related Release\Release ID\Is Replaced</v>
          </cell>
          <cell r="G1920" t="str">
            <v>Release List</v>
          </cell>
          <cell r="H1920" t="str">
            <v>Release</v>
          </cell>
          <cell r="I1920" t="str">
            <v>Release Details by Territory</v>
          </cell>
          <cell r="J1920" t="str">
            <v>Related Release</v>
          </cell>
          <cell r="K1920" t="str">
            <v>Release ID</v>
          </cell>
          <cell r="L1920" t="str">
            <v>Is Replaced</v>
          </cell>
          <cell r="R1920" t="str">
            <v>Boolean</v>
          </cell>
          <cell r="S1920" t="str">
            <v>The Flag indicating whether this Identifier is old and has been replaced by a new one (=True) or not (=False). The Flag may only be set to True when the new Identifier is also provided. If the Flag is not set, this Identifier is deemed to be the current one.</v>
          </cell>
          <cell r="T1920" t="str">
            <v>0-1</v>
          </cell>
          <cell r="U1920" t="str">
            <v>-</v>
          </cell>
          <cell r="V1920" t="str">
            <v>A</v>
          </cell>
          <cell r="X1920" t="str">
            <v>UMGI approved</v>
          </cell>
          <cell r="Z1920" t="str">
            <v>Not used</v>
          </cell>
          <cell r="AB1920" t="str">
            <v>The Flag indicating whether this Identifier is old and has been replaced by a new one (=True) or not (=False). The Flag may only be set to True when the new Identifier is also provided. If the Flag is not set, this Identifier is deemed to be the current one.</v>
          </cell>
        </row>
        <row r="1921">
          <cell r="A1921" t="str">
            <v>-\-</v>
          </cell>
          <cell r="B1921" t="str">
            <v>-</v>
          </cell>
          <cell r="C1921" t="str">
            <v>-</v>
          </cell>
          <cell r="D1921" t="str">
            <v>-</v>
          </cell>
          <cell r="E1921" t="str">
            <v>-</v>
          </cell>
          <cell r="F1921" t="str">
            <v>Release List\Release\Release Details by Territory\Related Release\Release ID\GRid</v>
          </cell>
          <cell r="G1921" t="str">
            <v>Release List</v>
          </cell>
          <cell r="H1921" t="str">
            <v>Release</v>
          </cell>
          <cell r="I1921" t="str">
            <v>Release Details by Territory</v>
          </cell>
          <cell r="J1921" t="str">
            <v>Related Release</v>
          </cell>
          <cell r="K1921" t="str">
            <v>Release ID</v>
          </cell>
          <cell r="L1921" t="str">
            <v>GRid</v>
          </cell>
          <cell r="R1921" t="str">
            <v>String</v>
          </cell>
          <cell r="S1921" t="str">
            <v>The GRid identifying the Release. This is the preferred Element and is mandatory if a GRid is available. A GRid comprises four parts: the string "A1", followed by five alphanumeric characters, ten alphanumeric characters and and one alphanumeric character.</v>
          </cell>
          <cell r="T1921" t="str">
            <v>0-1</v>
          </cell>
          <cell r="U1921" t="str">
            <v>-</v>
          </cell>
          <cell r="X1921" t="str">
            <v>UMGI approved</v>
          </cell>
          <cell r="Z1921" t="str">
            <v>Not used</v>
          </cell>
          <cell r="AB1921" t="str">
            <v>The GRid identifying the Release. This is the preferred Element and is mandatory if a GRid is available. A GRid comprises four parts: the string "A1", followed by five alphanumeric characters, ten alphanumeric characters and and one alphanumeric character.</v>
          </cell>
        </row>
        <row r="1922">
          <cell r="A1922" t="str">
            <v>-\-</v>
          </cell>
          <cell r="B1922" t="str">
            <v>-</v>
          </cell>
          <cell r="C1922" t="str">
            <v>-</v>
          </cell>
          <cell r="D1922" t="str">
            <v>-</v>
          </cell>
          <cell r="E1922" t="str">
            <v>-</v>
          </cell>
          <cell r="F1922" t="str">
            <v>Release List\Release\Release Details by Territory\Related Release\Release ID\ISRC</v>
          </cell>
          <cell r="G1922" t="str">
            <v>Release List</v>
          </cell>
          <cell r="H1922" t="str">
            <v>Release</v>
          </cell>
          <cell r="I1922" t="str">
            <v>Release Details by Territory</v>
          </cell>
          <cell r="J1922" t="str">
            <v>Related Release</v>
          </cell>
          <cell r="K1922" t="str">
            <v>Release ID</v>
          </cell>
          <cell r="L1922" t="str">
            <v>ISRC</v>
          </cell>
          <cell r="R1922" t="str">
            <v>String</v>
          </cell>
          <cell r="S1922"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1922" t="str">
            <v>0-1</v>
          </cell>
          <cell r="U1922" t="str">
            <v>-</v>
          </cell>
          <cell r="X1922" t="str">
            <v>UMGI approved</v>
          </cell>
          <cell r="Z1922" t="str">
            <v>Not used</v>
          </cell>
          <cell r="AB1922"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1923">
          <cell r="A1923" t="str">
            <v>-\-</v>
          </cell>
          <cell r="B1923" t="str">
            <v>-</v>
          </cell>
          <cell r="C1923" t="str">
            <v>-</v>
          </cell>
          <cell r="D1923" t="str">
            <v>-</v>
          </cell>
          <cell r="E1923" t="str">
            <v>-</v>
          </cell>
          <cell r="F1923" t="str">
            <v>Release List\Release\Release Details by Territory\Related Release\Release ID\ICPN</v>
          </cell>
          <cell r="G1923" t="str">
            <v>Release List</v>
          </cell>
          <cell r="H1923" t="str">
            <v>Release</v>
          </cell>
          <cell r="I1923" t="str">
            <v>Release Details by Territory</v>
          </cell>
          <cell r="J1923" t="str">
            <v>Related Release</v>
          </cell>
          <cell r="K1923" t="str">
            <v>Release ID</v>
          </cell>
          <cell r="L1923" t="str">
            <v>ICPN</v>
          </cell>
          <cell r="R1923" t="str">
            <v>ddexC:ICPN</v>
          </cell>
          <cell r="S1923" t="str">
            <v>A Composite containing details of the ICPN used as proxy for identification of the Release. Only applicable when the Release is an abstraction of a complete PhysicalProduct. An ICPN comprises 12 or 13 digits, depending whether it is an EAN (13) or a UPC (12).</v>
          </cell>
          <cell r="T1923" t="str">
            <v>0-1</v>
          </cell>
          <cell r="U1923" t="str">
            <v>-</v>
          </cell>
          <cell r="X1923" t="str">
            <v>UMGI approved</v>
          </cell>
          <cell r="Z1923" t="str">
            <v>Not used</v>
          </cell>
          <cell r="AB1923" t="str">
            <v>A Composite containing details of the ICPN used as proxy for identification of the Release. Only applicable when the Release is an abstraction of a complete PhysicalProduct. An ICPN comprises 12 or 13 digits, depending whether it is an EAN (13) or a UPC (12).</v>
          </cell>
        </row>
        <row r="1924">
          <cell r="A1924" t="str">
            <v>-\-</v>
          </cell>
          <cell r="B1924" t="str">
            <v>-</v>
          </cell>
          <cell r="C1924" t="str">
            <v>-</v>
          </cell>
          <cell r="D1924" t="str">
            <v>-</v>
          </cell>
          <cell r="E1924" t="str">
            <v>-</v>
          </cell>
          <cell r="F1924" t="str">
            <v>Release List\Release\Release Details by Territory\Related Release\Release ID\ICPN\Is EAN</v>
          </cell>
          <cell r="G1924" t="str">
            <v>Release List</v>
          </cell>
          <cell r="H1924" t="str">
            <v>Release</v>
          </cell>
          <cell r="I1924" t="str">
            <v>Release Details by Territory</v>
          </cell>
          <cell r="J1924" t="str">
            <v>Related Release</v>
          </cell>
          <cell r="K1924" t="str">
            <v>Release ID</v>
          </cell>
          <cell r="L1924" t="str">
            <v>ICPN</v>
          </cell>
          <cell r="M1924" t="str">
            <v>Is EAN</v>
          </cell>
          <cell r="R1924" t="str">
            <v>Boolean</v>
          </cell>
          <cell r="S1924" t="str">
            <v>The Flag indicating whether the ICPN is specifically an EAN (=True) or a UPC (=False). This is represented in an XML schema as an XML Attribute.</v>
          </cell>
          <cell r="T1924">
            <v>1</v>
          </cell>
          <cell r="U1924" t="str">
            <v>-</v>
          </cell>
          <cell r="X1924" t="str">
            <v>UMGI approved</v>
          </cell>
          <cell r="Z1924" t="str">
            <v>Not used</v>
          </cell>
          <cell r="AB1924" t="str">
            <v>The Flag indicating whether the ICPN is specifically an EAN (=True) or a UPC (=False). This is represented in an XML schema as an XML Attribute.</v>
          </cell>
        </row>
        <row r="1925">
          <cell r="A1925" t="str">
            <v>-\-</v>
          </cell>
          <cell r="B1925" t="str">
            <v>-</v>
          </cell>
          <cell r="C1925" t="str">
            <v>-</v>
          </cell>
          <cell r="D1925" t="str">
            <v>-</v>
          </cell>
          <cell r="E1925" t="str">
            <v>-</v>
          </cell>
          <cell r="F1925" t="str">
            <v>Release List\Release\Release Details by Territory\Related Release\Release ID\Catalog Number</v>
          </cell>
          <cell r="G1925" t="str">
            <v>Release List</v>
          </cell>
          <cell r="H1925" t="str">
            <v>Release</v>
          </cell>
          <cell r="I1925" t="str">
            <v>Release Details by Territory</v>
          </cell>
          <cell r="J1925" t="str">
            <v>Related Release</v>
          </cell>
          <cell r="K1925" t="str">
            <v>Release ID</v>
          </cell>
          <cell r="L1925" t="str">
            <v>Catalog Number</v>
          </cell>
          <cell r="R1925" t="str">
            <v>ddexC:CatalogNumber</v>
          </cell>
          <cell r="S1925" t="str">
            <v>A Composite containing details of the CatalogNumber of the Release.</v>
          </cell>
          <cell r="T1925" t="str">
            <v>0-1</v>
          </cell>
          <cell r="U1925" t="str">
            <v>-</v>
          </cell>
          <cell r="X1925" t="str">
            <v>UMGI approved</v>
          </cell>
          <cell r="Z1925" t="str">
            <v>Not used</v>
          </cell>
          <cell r="AB1925" t="str">
            <v>A Composite containing details of the CatalogNumber of the Release.</v>
          </cell>
        </row>
        <row r="1926">
          <cell r="A1926" t="str">
            <v>-\-</v>
          </cell>
          <cell r="B1926" t="str">
            <v>-</v>
          </cell>
          <cell r="C1926" t="str">
            <v>-</v>
          </cell>
          <cell r="D1926" t="str">
            <v>-</v>
          </cell>
          <cell r="E1926" t="str">
            <v>-</v>
          </cell>
          <cell r="F1926" t="str">
            <v>Release List\Release\Release Details by Territory\Related Release\Release ID\Catalog Number\Namespace</v>
          </cell>
          <cell r="G1926" t="str">
            <v>Release List</v>
          </cell>
          <cell r="H1926" t="str">
            <v>Release</v>
          </cell>
          <cell r="I1926" t="str">
            <v>Release Details by Territory</v>
          </cell>
          <cell r="J1926" t="str">
            <v>Related Release</v>
          </cell>
          <cell r="K1926" t="str">
            <v>Release ID</v>
          </cell>
          <cell r="L1926" t="str">
            <v>Catalog Number</v>
          </cell>
          <cell r="M1926" t="str">
            <v>Namespace</v>
          </cell>
          <cell r="R1926" t="str">
            <v>String</v>
          </cell>
          <cell r="S1926" t="str">
            <v>The Namespace of the CatalogNumber. This is represented in an XML schema as an XML Attribute.</v>
          </cell>
          <cell r="T1926">
            <v>1</v>
          </cell>
          <cell r="U1926" t="str">
            <v>-</v>
          </cell>
          <cell r="X1926" t="str">
            <v>UMGI approved</v>
          </cell>
          <cell r="Z1926" t="str">
            <v>Not used</v>
          </cell>
          <cell r="AB1926" t="str">
            <v>The Namespace of the CatalogNumber. This is represented in an XML schema as an XML Attribute.</v>
          </cell>
        </row>
        <row r="1927">
          <cell r="A1927" t="str">
            <v>-\-</v>
          </cell>
          <cell r="B1927" t="str">
            <v>-</v>
          </cell>
          <cell r="C1927" t="str">
            <v>-</v>
          </cell>
          <cell r="D1927" t="str">
            <v>-</v>
          </cell>
          <cell r="E1927" t="str">
            <v>-</v>
          </cell>
          <cell r="F1927" t="str">
            <v>Release List\Release\Release Details by Territory\Related Release\Release ID\Proprietary ID</v>
          </cell>
          <cell r="G1927" t="str">
            <v>Release List</v>
          </cell>
          <cell r="H1927" t="str">
            <v>Release</v>
          </cell>
          <cell r="I1927" t="str">
            <v>Release Details by Territory</v>
          </cell>
          <cell r="J1927" t="str">
            <v>Related Release</v>
          </cell>
          <cell r="K1927" t="str">
            <v>Release ID</v>
          </cell>
          <cell r="L1927" t="str">
            <v>Proprietary ID</v>
          </cell>
          <cell r="R1927" t="str">
            <v>ddexC:ProprietaryId</v>
          </cell>
          <cell r="S1927" t="str">
            <v>A Composite containing details of a ProprietaryIdentifier of the Release.</v>
          </cell>
          <cell r="T1927" t="str">
            <v>0-n</v>
          </cell>
          <cell r="U1927" t="str">
            <v>-</v>
          </cell>
          <cell r="X1927" t="str">
            <v>UMGI approved</v>
          </cell>
          <cell r="Z1927" t="str">
            <v>Not used</v>
          </cell>
          <cell r="AB1927" t="str">
            <v>A Composite containing details of a ProprietaryIdentifier of the Release.</v>
          </cell>
        </row>
        <row r="1928">
          <cell r="A1928" t="str">
            <v>-\-</v>
          </cell>
          <cell r="B1928" t="str">
            <v>-</v>
          </cell>
          <cell r="C1928" t="str">
            <v>-</v>
          </cell>
          <cell r="D1928" t="str">
            <v>-</v>
          </cell>
          <cell r="E1928" t="str">
            <v>-</v>
          </cell>
          <cell r="F1928" t="str">
            <v>Release List\Release\Release Details by Territory\Related Release\Release ID\Proprietary ID\Namespace</v>
          </cell>
          <cell r="G1928" t="str">
            <v>Release List</v>
          </cell>
          <cell r="H1928" t="str">
            <v>Release</v>
          </cell>
          <cell r="I1928" t="str">
            <v>Release Details by Territory</v>
          </cell>
          <cell r="J1928" t="str">
            <v>Related Release</v>
          </cell>
          <cell r="K1928" t="str">
            <v>Release ID</v>
          </cell>
          <cell r="L1928" t="str">
            <v>Proprietary ID</v>
          </cell>
          <cell r="M1928" t="str">
            <v>Namespace</v>
          </cell>
          <cell r="R1928" t="str">
            <v>String</v>
          </cell>
          <cell r="S1928" t="str">
            <v>The Namespace of the ProprietaryId. This is represented in an XML schema as an XML Attribute.</v>
          </cell>
          <cell r="T1928">
            <v>1</v>
          </cell>
          <cell r="U1928" t="str">
            <v>-</v>
          </cell>
          <cell r="X1928" t="str">
            <v>UMGI approved</v>
          </cell>
          <cell r="Z1928" t="str">
            <v>Not used</v>
          </cell>
          <cell r="AB1928" t="str">
            <v>The Namespace of the ProprietaryId. This is represented in an XML schema as an XML Attribute.</v>
          </cell>
        </row>
        <row r="1929">
          <cell r="A1929" t="str">
            <v>-\-</v>
          </cell>
          <cell r="B1929" t="str">
            <v>-</v>
          </cell>
          <cell r="C1929" t="str">
            <v>-</v>
          </cell>
          <cell r="D1929" t="str">
            <v>-</v>
          </cell>
          <cell r="E1929" t="str">
            <v>-</v>
          </cell>
          <cell r="F1929" t="str">
            <v>Release List\Release\Release Details by Territory\Related Release\Reference Title</v>
          </cell>
          <cell r="G1929" t="str">
            <v>Release List</v>
          </cell>
          <cell r="H1929" t="str">
            <v>Release</v>
          </cell>
          <cell r="I1929" t="str">
            <v>Release Details by Territory</v>
          </cell>
          <cell r="J1929" t="str">
            <v>Related Release</v>
          </cell>
          <cell r="K1929" t="str">
            <v>Reference Title</v>
          </cell>
          <cell r="R1929" t="str">
            <v>ddexC:ReferenceTitle</v>
          </cell>
          <cell r="S1929" t="str">
            <v>A Composite containing details of the ReferenceTitle of the Release.</v>
          </cell>
          <cell r="T1929" t="str">
            <v>0-1</v>
          </cell>
          <cell r="U1929" t="str">
            <v>-</v>
          </cell>
          <cell r="X1929" t="str">
            <v>UMGI approved</v>
          </cell>
          <cell r="Z1929" t="str">
            <v>Not used</v>
          </cell>
          <cell r="AB1929" t="str">
            <v>A Composite containing details of the ReferenceTitle of the Release.</v>
          </cell>
        </row>
        <row r="1930">
          <cell r="A1930" t="str">
            <v>-\-</v>
          </cell>
          <cell r="B1930" t="str">
            <v>-</v>
          </cell>
          <cell r="C1930" t="str">
            <v>-</v>
          </cell>
          <cell r="D1930" t="str">
            <v>-</v>
          </cell>
          <cell r="E1930" t="str">
            <v>-</v>
          </cell>
          <cell r="F1930" t="str">
            <v>Release List\Release\Release Details by Territory\Related Release\Reference Title\Language And Script Code</v>
          </cell>
          <cell r="G1930" t="str">
            <v>Release List</v>
          </cell>
          <cell r="H1930" t="str">
            <v>Release</v>
          </cell>
          <cell r="I1930" t="str">
            <v>Release Details by Territory</v>
          </cell>
          <cell r="J1930" t="str">
            <v>Related Release</v>
          </cell>
          <cell r="K1930" t="str">
            <v>Reference Title</v>
          </cell>
          <cell r="L1930" t="str">
            <v>Language And Script Code</v>
          </cell>
          <cell r="R1930" t="str">
            <v>String</v>
          </cell>
          <cell r="S1930"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1930" t="str">
            <v>0-1</v>
          </cell>
          <cell r="U1930" t="str">
            <v>-</v>
          </cell>
          <cell r="X1930" t="str">
            <v>UMGI approved</v>
          </cell>
          <cell r="Z1930" t="str">
            <v>Not used</v>
          </cell>
          <cell r="AB1930"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row>
        <row r="1931">
          <cell r="A1931" t="str">
            <v>-\-</v>
          </cell>
          <cell r="B1931" t="str">
            <v>-</v>
          </cell>
          <cell r="C1931" t="str">
            <v>-</v>
          </cell>
          <cell r="D1931" t="str">
            <v>-</v>
          </cell>
          <cell r="E1931" t="str">
            <v>-</v>
          </cell>
          <cell r="F1931" t="str">
            <v>Release List\Release\Release Details by Territory\Related Release\Reference Title\Title Text</v>
          </cell>
          <cell r="G1931" t="str">
            <v>Release List</v>
          </cell>
          <cell r="H1931" t="str">
            <v>Release</v>
          </cell>
          <cell r="I1931" t="str">
            <v>Release Details by Territory</v>
          </cell>
          <cell r="J1931" t="str">
            <v>Related Release</v>
          </cell>
          <cell r="K1931" t="str">
            <v>Reference Title</v>
          </cell>
          <cell r="L1931" t="str">
            <v>Title Text</v>
          </cell>
          <cell r="R1931" t="str">
            <v>ddexC:TitleText</v>
          </cell>
          <cell r="S1931" t="str">
            <v>A Composite containing the text of the ReferenceTitle.</v>
          </cell>
          <cell r="T1931">
            <v>1</v>
          </cell>
          <cell r="U1931" t="str">
            <v>-</v>
          </cell>
          <cell r="X1931" t="str">
            <v>UMGI approved</v>
          </cell>
          <cell r="Z1931" t="str">
            <v>Not used</v>
          </cell>
          <cell r="AB1931" t="str">
            <v>A Composite containing the text of the ReferenceTitle.</v>
          </cell>
        </row>
        <row r="1932">
          <cell r="A1932" t="str">
            <v>-\-</v>
          </cell>
          <cell r="B1932" t="str">
            <v>-</v>
          </cell>
          <cell r="C1932" t="str">
            <v>-</v>
          </cell>
          <cell r="D1932" t="str">
            <v>-</v>
          </cell>
          <cell r="E1932" t="str">
            <v>-</v>
          </cell>
          <cell r="F1932" t="str">
            <v>Release List\Release\Release Details by Territory\Related Release\Reference Title\Title Text\Language And Script Code</v>
          </cell>
          <cell r="G1932" t="str">
            <v>Release List</v>
          </cell>
          <cell r="H1932" t="str">
            <v>Release</v>
          </cell>
          <cell r="I1932" t="str">
            <v>Release Details by Territory</v>
          </cell>
          <cell r="J1932" t="str">
            <v>Related Release</v>
          </cell>
          <cell r="K1932" t="str">
            <v>Reference Title</v>
          </cell>
          <cell r="L1932" t="str">
            <v>Title Text</v>
          </cell>
          <cell r="M1932" t="str">
            <v>Language And Script Code</v>
          </cell>
          <cell r="R1932" t="str">
            <v>String</v>
          </cell>
          <cell r="S1932" t="str">
            <v>The Language and script of the TitleText as defined in IETF RfC 4646. The default is the same as indicated for the containing composite. Language and Script are provided as lang[-scipt][-region][-variant]. This is represented in an XML schema as an XML Attribute.</v>
          </cell>
          <cell r="T1932" t="str">
            <v>0-1</v>
          </cell>
          <cell r="U1932" t="str">
            <v>-</v>
          </cell>
          <cell r="X1932" t="str">
            <v>UMGI approved</v>
          </cell>
          <cell r="Z1932" t="str">
            <v>Not used</v>
          </cell>
          <cell r="AB1932" t="str">
            <v>The Language and script of the TitleText as defined in IETF RfC 4646. The default is the same as indicated for the containing composite. Language and Script are provided as lang[-scipt][-region][-variant]. This is represented in an XML schema as an XML Attribute.</v>
          </cell>
        </row>
        <row r="1933">
          <cell r="A1933" t="str">
            <v>-\-</v>
          </cell>
          <cell r="B1933" t="str">
            <v>-</v>
          </cell>
          <cell r="C1933" t="str">
            <v>-</v>
          </cell>
          <cell r="D1933" t="str">
            <v>-</v>
          </cell>
          <cell r="E1933" t="str">
            <v>-</v>
          </cell>
          <cell r="F1933" t="str">
            <v>Release List\Release\Release Details by Territory\Related Release\Reference Title\Sub Title</v>
          </cell>
          <cell r="G1933" t="str">
            <v>Release List</v>
          </cell>
          <cell r="H1933" t="str">
            <v>Release</v>
          </cell>
          <cell r="I1933" t="str">
            <v>Release Details by Territory</v>
          </cell>
          <cell r="J1933" t="str">
            <v>Related Release</v>
          </cell>
          <cell r="K1933" t="str">
            <v>Reference Title</v>
          </cell>
          <cell r="L1933" t="str">
            <v>Sub Title</v>
          </cell>
          <cell r="R1933" t="str">
            <v>ddexC:SubTitle</v>
          </cell>
          <cell r="S1933" t="str">
            <v>A Composite containing details of a SubTitle of the ReferenceTitle, including Titles of Versions used to differentiate different versions of the same Title, as required by the GRId and ISRC ReferenceDescriptiveMetadataSets.</v>
          </cell>
          <cell r="T1933" t="str">
            <v>0-1</v>
          </cell>
          <cell r="U1933" t="str">
            <v>-</v>
          </cell>
          <cell r="X1933" t="str">
            <v>UMGI approved</v>
          </cell>
          <cell r="Z1933" t="str">
            <v>Not used</v>
          </cell>
          <cell r="AB1933" t="str">
            <v>A Composite containing details of a SubTitle of the ReferenceTitle, including Titles of Versions used to differentiate different versions of the same Title, as required by the GRId and ISRC ReferenceDescriptiveMetadataSets.</v>
          </cell>
        </row>
        <row r="1934">
          <cell r="A1934" t="str">
            <v>-\-</v>
          </cell>
          <cell r="B1934" t="str">
            <v>-</v>
          </cell>
          <cell r="C1934" t="str">
            <v>-</v>
          </cell>
          <cell r="D1934" t="str">
            <v>-</v>
          </cell>
          <cell r="E1934" t="str">
            <v>-</v>
          </cell>
          <cell r="F1934" t="str">
            <v>Release List\Release\Release Details by Territory\Related Release\Reference Title\Sub Title\Language And Script Code</v>
          </cell>
          <cell r="G1934" t="str">
            <v>Release List</v>
          </cell>
          <cell r="H1934" t="str">
            <v>Release</v>
          </cell>
          <cell r="I1934" t="str">
            <v>Release Details by Territory</v>
          </cell>
          <cell r="J1934" t="str">
            <v>Related Release</v>
          </cell>
          <cell r="K1934" t="str">
            <v>Reference Title</v>
          </cell>
          <cell r="L1934" t="str">
            <v>Sub Title</v>
          </cell>
          <cell r="M1934" t="str">
            <v>Language And Script Code</v>
          </cell>
          <cell r="R1934" t="str">
            <v>String</v>
          </cell>
          <cell r="S1934" t="str">
            <v>The Language and script of the SubTitle as defined in IETF RfC 4646. The default is the same as indicated for the containing composite. Language and Script are provided as lang[-scipt][-region][-variant]. This is represented in an XML schema as an XML Attribute.</v>
          </cell>
          <cell r="T1934" t="str">
            <v>0-1</v>
          </cell>
          <cell r="U1934" t="str">
            <v>-</v>
          </cell>
          <cell r="X1934" t="str">
            <v>UMGI approved</v>
          </cell>
          <cell r="Z1934" t="str">
            <v>Not used</v>
          </cell>
          <cell r="AB1934" t="str">
            <v>The Language and script of the SubTitle as defined in IETF RfC 4646. The default is the same as indicated for the containing composite. Language and Script are provided as lang[-scipt][-region][-variant]. This is represented in an XML schema as an XML Attribute.</v>
          </cell>
        </row>
        <row r="1935">
          <cell r="A1935" t="str">
            <v>-\-</v>
          </cell>
          <cell r="B1935" t="str">
            <v>-</v>
          </cell>
          <cell r="C1935" t="str">
            <v>-</v>
          </cell>
          <cell r="D1935" t="str">
            <v>-</v>
          </cell>
          <cell r="E1935" t="str">
            <v>-</v>
          </cell>
          <cell r="F1935" t="str">
            <v>Release List\Release\Release Details by Territory\Related Release\Release Summary Details By Territory</v>
          </cell>
          <cell r="G1935" t="str">
            <v>Release List</v>
          </cell>
          <cell r="H1935" t="str">
            <v>Release</v>
          </cell>
          <cell r="I1935" t="str">
            <v>Release Details by Territory</v>
          </cell>
          <cell r="J1935" t="str">
            <v>Related Release</v>
          </cell>
          <cell r="K1935" t="str">
            <v>Release Summary Details By Territory</v>
          </cell>
          <cell r="R1935" t="str">
            <v>ddexC:ReleaseSummaryDetailsByTerritory</v>
          </cell>
          <cell r="S1935" t="str">
            <v>A Composite containing summary details of Descriptors and other attributes of the Release which may vary according to Territory of Release. Territory of Release may be the world.</v>
          </cell>
          <cell r="T1935" t="str">
            <v>0-n</v>
          </cell>
          <cell r="U1935" t="str">
            <v>-</v>
          </cell>
          <cell r="X1935" t="str">
            <v>UMGI approved</v>
          </cell>
          <cell r="Z1935" t="str">
            <v>Not used</v>
          </cell>
          <cell r="AB1935" t="str">
            <v>A Composite containing summary details of Descriptors and other attributes of the Release which may vary according to Territory of Release. Territory of Release may be the world.</v>
          </cell>
        </row>
        <row r="1936">
          <cell r="A1936" t="str">
            <v>-\-</v>
          </cell>
          <cell r="B1936" t="str">
            <v>-</v>
          </cell>
          <cell r="C1936" t="str">
            <v>-</v>
          </cell>
          <cell r="D1936" t="str">
            <v>-</v>
          </cell>
          <cell r="E1936" t="str">
            <v>-</v>
          </cell>
          <cell r="F1936" t="str">
            <v>Release List\Release\Release Details by Territory\Related Release\Release Summary Details By Territory\Language And Script Code</v>
          </cell>
          <cell r="G1936" t="str">
            <v>Release List</v>
          </cell>
          <cell r="H1936" t="str">
            <v>Release</v>
          </cell>
          <cell r="I1936" t="str">
            <v>Release Details by Territory</v>
          </cell>
          <cell r="J1936" t="str">
            <v>Related Release</v>
          </cell>
          <cell r="K1936" t="str">
            <v>Release Summary Details By Territory</v>
          </cell>
          <cell r="L1936" t="str">
            <v>Language And Script Code</v>
          </cell>
          <cell r="R1936" t="str">
            <v>String</v>
          </cell>
          <cell r="S1936" t="str">
            <v>The Language and script for the Elements of the ReleaseSummaryDetailsByTerritory as defined in IETF RfC 4646. The default is the same as indicated for the containing composite. Language and Script are provided as lang[-scipt][-region][-variant]. This is represented in an XML schema as an XML Attribute.</v>
          </cell>
          <cell r="T1936" t="str">
            <v>0-1</v>
          </cell>
          <cell r="U1936" t="str">
            <v>-</v>
          </cell>
          <cell r="X1936" t="str">
            <v>UMGI approved</v>
          </cell>
          <cell r="Z1936" t="str">
            <v>Not used</v>
          </cell>
          <cell r="AB1936" t="str">
            <v>The Language and script for the Elements of the ReleaseSummaryDetailsByTerritory as defined in IETF RfC 4646. The default is the same as indicated for the containing composite. Language and Script are provided as lang[-scipt][-region][-variant]. This is represented in an XML schema as an XML Attribute.</v>
          </cell>
        </row>
        <row r="1937">
          <cell r="A1937" t="str">
            <v>-\-</v>
          </cell>
          <cell r="B1937" t="str">
            <v>-</v>
          </cell>
          <cell r="C1937" t="str">
            <v>-</v>
          </cell>
          <cell r="D1937" t="str">
            <v>-</v>
          </cell>
          <cell r="E1937" t="str">
            <v>-</v>
          </cell>
          <cell r="F1937" t="str">
            <v>Release List\Release\Release Details by Territory\Related Release\Release Summary Details By Territory\XML Choice - TERRITORY</v>
          </cell>
          <cell r="G1937" t="str">
            <v>Release List</v>
          </cell>
          <cell r="H1937" t="str">
            <v>Release</v>
          </cell>
          <cell r="I1937" t="str">
            <v>Release Details by Territory</v>
          </cell>
          <cell r="J1937" t="str">
            <v>Related Release</v>
          </cell>
          <cell r="K1937" t="str">
            <v>Release Summary Details By Territory</v>
          </cell>
          <cell r="L1937" t="str">
            <v>XML Choice - TERRITORY</v>
          </cell>
          <cell r="R1937" t="str">
            <v>-</v>
          </cell>
          <cell r="S1937" t="str">
            <v>An XmlComposite corresponding to the xs:choice element in an XML document or schema.</v>
          </cell>
          <cell r="T1937">
            <v>1</v>
          </cell>
          <cell r="U1937" t="str">
            <v>-</v>
          </cell>
          <cell r="X1937" t="str">
            <v>UMGI approved</v>
          </cell>
          <cell r="Z1937" t="str">
            <v>Not used</v>
          </cell>
          <cell r="AB1937" t="str">
            <v>An XmlComposite corresponding to the xs:choice element in an XML document or schema.</v>
          </cell>
        </row>
        <row r="1938">
          <cell r="A1938" t="str">
            <v>-\-</v>
          </cell>
          <cell r="B1938" t="str">
            <v>-</v>
          </cell>
          <cell r="C1938" t="str">
            <v>-</v>
          </cell>
          <cell r="D1938" t="str">
            <v>-</v>
          </cell>
          <cell r="E1938" t="str">
            <v>-</v>
          </cell>
          <cell r="F1938" t="str">
            <v>Release List\Release\Release Details by Territory\Related Release\Release Summary Details By Territory\Display Artist Name</v>
          </cell>
          <cell r="G1938" t="str">
            <v>Release List</v>
          </cell>
          <cell r="H1938" t="str">
            <v>Release</v>
          </cell>
          <cell r="I1938" t="str">
            <v>Release Details by Territory</v>
          </cell>
          <cell r="J1938" t="str">
            <v>Related Release</v>
          </cell>
          <cell r="K1938" t="str">
            <v>Release Summary Details By Territory</v>
          </cell>
          <cell r="L1938" t="str">
            <v>Display Artist Name</v>
          </cell>
          <cell r="R1938" t="str">
            <v>ddexC:Name</v>
          </cell>
          <cell r="S1938" t="str">
            <v>A Composite containing the Name to be used by a DSP when presenting Artist details of the Release to a Consumer.</v>
          </cell>
          <cell r="T1938" t="str">
            <v>0-n</v>
          </cell>
          <cell r="U1938" t="str">
            <v>-</v>
          </cell>
          <cell r="V1938" t="str">
            <v>U</v>
          </cell>
          <cell r="X1938" t="str">
            <v>UMGI approved</v>
          </cell>
          <cell r="Z1938" t="str">
            <v>Not used</v>
          </cell>
          <cell r="AB1938" t="str">
            <v>A Composite containing the Name to be used by a DSP when presenting Artist details of the Release to a Consumer.</v>
          </cell>
        </row>
        <row r="1939">
          <cell r="A1939" t="str">
            <v>-\-</v>
          </cell>
          <cell r="B1939" t="str">
            <v>-</v>
          </cell>
          <cell r="C1939" t="str">
            <v>-</v>
          </cell>
          <cell r="D1939" t="str">
            <v>-</v>
          </cell>
          <cell r="E1939" t="str">
            <v>-</v>
          </cell>
          <cell r="F1939" t="str">
            <v>Release List\Release\Release Details by Territory\Related Release\Release Summary Details By Territory\Display Artist Name\Language And Script Code</v>
          </cell>
          <cell r="G1939" t="str">
            <v>Release List</v>
          </cell>
          <cell r="H1939" t="str">
            <v>Release</v>
          </cell>
          <cell r="I1939" t="str">
            <v>Release Details by Territory</v>
          </cell>
          <cell r="J1939" t="str">
            <v>Related Release</v>
          </cell>
          <cell r="K1939" t="str">
            <v>Release Summary Details By Territory</v>
          </cell>
          <cell r="L1939" t="str">
            <v>Display Artist Name</v>
          </cell>
          <cell r="M1939" t="str">
            <v>Language And Script Code</v>
          </cell>
          <cell r="R1939" t="str">
            <v>String</v>
          </cell>
          <cell r="S1939" t="str">
            <v>The Language and script of the Name as defined in IETF RfC 4646. The default is the same as indicated for the containing composite. Language and Script are provided as lang[-scipt][-region][-variant]. This is represented in an XML schema as an XML Attribute.</v>
          </cell>
          <cell r="T1939" t="str">
            <v>0-1</v>
          </cell>
          <cell r="U1939" t="str">
            <v>-</v>
          </cell>
          <cell r="X1939" t="str">
            <v>UMGI approved</v>
          </cell>
          <cell r="Z1939" t="str">
            <v>Not used</v>
          </cell>
          <cell r="AB1939" t="str">
            <v>The Language and script of the Name as defined in IETF RfC 4646. The default is the same as indicated for the containing composite. Language and Script are provided as lang[-scipt][-region][-variant]. This is represented in an XML schema as an XML Attribute.</v>
          </cell>
        </row>
        <row r="1940">
          <cell r="A1940" t="str">
            <v>-\-</v>
          </cell>
          <cell r="B1940" t="str">
            <v>-</v>
          </cell>
          <cell r="C1940" t="str">
            <v>-</v>
          </cell>
          <cell r="D1940" t="str">
            <v>-</v>
          </cell>
          <cell r="E1940" t="str">
            <v>-</v>
          </cell>
          <cell r="F1940" t="str">
            <v>Release List\Release\Release Details by Territory\Related Release\Release Summary Details By Territory\Label Name</v>
          </cell>
          <cell r="G1940" t="str">
            <v>Release List</v>
          </cell>
          <cell r="H1940" t="str">
            <v>Release</v>
          </cell>
          <cell r="I1940" t="str">
            <v>Release Details by Territory</v>
          </cell>
          <cell r="J1940" t="str">
            <v>Related Release</v>
          </cell>
          <cell r="K1940" t="str">
            <v>Release Summary Details By Territory</v>
          </cell>
          <cell r="L1940" t="str">
            <v>Label Name</v>
          </cell>
          <cell r="R1940" t="str">
            <v>ddexC:LabelName</v>
          </cell>
          <cell r="S1940" t="str">
            <v>A Composite containing the Name of the Label for the Release.</v>
          </cell>
          <cell r="T1940" t="str">
            <v>0-n</v>
          </cell>
          <cell r="U1940" t="str">
            <v>-</v>
          </cell>
          <cell r="V1940" t="str">
            <v>U</v>
          </cell>
          <cell r="X1940" t="str">
            <v>UMGI approved</v>
          </cell>
          <cell r="Z1940" t="str">
            <v>Not used</v>
          </cell>
          <cell r="AB1940" t="str">
            <v>A Composite containing the Name of the Label for the Release.</v>
          </cell>
        </row>
        <row r="1941">
          <cell r="A1941" t="str">
            <v>-\-</v>
          </cell>
          <cell r="B1941" t="str">
            <v>-</v>
          </cell>
          <cell r="C1941" t="str">
            <v>-</v>
          </cell>
          <cell r="D1941" t="str">
            <v>-</v>
          </cell>
          <cell r="E1941" t="str">
            <v>-</v>
          </cell>
          <cell r="F1941" t="str">
            <v>Release List\Release\Release Details by Territory\Related Release\Release Summary Details By Territory\Label Name\Language And Script Code</v>
          </cell>
          <cell r="G1941" t="str">
            <v>Release List</v>
          </cell>
          <cell r="H1941" t="str">
            <v>Release</v>
          </cell>
          <cell r="I1941" t="str">
            <v>Release Details by Territory</v>
          </cell>
          <cell r="J1941" t="str">
            <v>Related Release</v>
          </cell>
          <cell r="K1941" t="str">
            <v>Release Summary Details By Territory</v>
          </cell>
          <cell r="L1941" t="str">
            <v>Label Name</v>
          </cell>
          <cell r="M1941" t="str">
            <v>Language And Script Code</v>
          </cell>
          <cell r="R1941" t="str">
            <v>String</v>
          </cell>
          <cell r="S1941" t="str">
            <v>The Language and script of the Name as defined in IETF RfC 4646. The default is the same as indicated for the containing composite. Language and Script are provided as lang[-scipt][-region][-variant]. This is represented in an XML schema as an XML Attribute.</v>
          </cell>
          <cell r="T1941" t="str">
            <v>0-1</v>
          </cell>
          <cell r="U1941" t="str">
            <v>-</v>
          </cell>
          <cell r="X1941" t="str">
            <v>UMGI approved</v>
          </cell>
          <cell r="Z1941" t="str">
            <v>Not used</v>
          </cell>
          <cell r="AB1941" t="str">
            <v>The Language and script of the Name as defined in IETF RfC 4646. The default is the same as indicated for the containing composite. Language and Script are provided as lang[-scipt][-region][-variant]. This is represented in an XML schema as an XML Attribute.</v>
          </cell>
        </row>
        <row r="1942">
          <cell r="A1942" t="str">
            <v>-\-</v>
          </cell>
          <cell r="B1942" t="str">
            <v>-</v>
          </cell>
          <cell r="C1942" t="str">
            <v>-</v>
          </cell>
          <cell r="D1942" t="str">
            <v>-</v>
          </cell>
          <cell r="E1942" t="str">
            <v>-</v>
          </cell>
          <cell r="F1942" t="str">
            <v>Release List\Release\Release Details by Territory\Related Release\Release Summary Details By Territory\Label Name\Label Name Type</v>
          </cell>
          <cell r="G1942" t="str">
            <v>Release List</v>
          </cell>
          <cell r="H1942" t="str">
            <v>Release</v>
          </cell>
          <cell r="I1942" t="str">
            <v>Release Details by Territory</v>
          </cell>
          <cell r="J1942" t="str">
            <v>Related Release</v>
          </cell>
          <cell r="K1942" t="str">
            <v>Release Summary Details By Territory</v>
          </cell>
          <cell r="L1942" t="str">
            <v>Label Name</v>
          </cell>
          <cell r="M1942" t="str">
            <v>Label Name Type</v>
          </cell>
          <cell r="R1942" t="str">
            <v>String</v>
          </cell>
          <cell r="S1942" t="str">
            <v>A Type of LabelName. This is represented in an XML schema as an XML Attribute.</v>
          </cell>
          <cell r="T1942" t="str">
            <v>0-1</v>
          </cell>
          <cell r="U1942" t="str">
            <v>-</v>
          </cell>
          <cell r="V1942" t="str">
            <v>A</v>
          </cell>
          <cell r="X1942" t="str">
            <v>UMGI approved</v>
          </cell>
          <cell r="Z1942" t="str">
            <v>Not used</v>
          </cell>
          <cell r="AB1942" t="str">
            <v>A Type of LabelName. This is represented in an XML schema as an XML Attribute.</v>
          </cell>
        </row>
        <row r="1943">
          <cell r="A1943" t="str">
            <v>-\-</v>
          </cell>
          <cell r="B1943" t="str">
            <v>-</v>
          </cell>
          <cell r="C1943" t="str">
            <v>-</v>
          </cell>
          <cell r="D1943" t="str">
            <v>-</v>
          </cell>
          <cell r="E1943" t="str">
            <v>-</v>
          </cell>
          <cell r="F1943" t="str">
            <v>Release List\Release\Release Details by Territory\Related Release\Release Summary Details By Territory\Rights Agreement ID</v>
          </cell>
          <cell r="G1943" t="str">
            <v>Release List</v>
          </cell>
          <cell r="H1943" t="str">
            <v>Release</v>
          </cell>
          <cell r="I1943" t="str">
            <v>Release Details by Territory</v>
          </cell>
          <cell r="J1943" t="str">
            <v>Related Release</v>
          </cell>
          <cell r="K1943" t="str">
            <v>Release Summary Details By Territory</v>
          </cell>
          <cell r="L1943" t="str">
            <v>Rights Agreement ID</v>
          </cell>
          <cell r="R1943" t="str">
            <v>ddexC:RightsAgreementId</v>
          </cell>
          <cell r="S1943" t="str">
            <v>A Composite containing details of Identifiers of a License, Claim, RightShare or contract for the MusicalWork(s) used in the Release.</v>
          </cell>
          <cell r="T1943" t="str">
            <v>0-1</v>
          </cell>
          <cell r="U1943" t="str">
            <v>-</v>
          </cell>
          <cell r="X1943" t="str">
            <v>UMGI approved</v>
          </cell>
          <cell r="Z1943" t="str">
            <v>Not used</v>
          </cell>
          <cell r="AB1943" t="str">
            <v>A Composite containing details of Identifiers of a License, Claim, RightShare or contract for the MusicalWork(s) used in the Release.</v>
          </cell>
        </row>
        <row r="1944">
          <cell r="A1944" t="str">
            <v>-\-</v>
          </cell>
          <cell r="B1944" t="str">
            <v>-</v>
          </cell>
          <cell r="C1944" t="str">
            <v>-</v>
          </cell>
          <cell r="D1944" t="str">
            <v>-</v>
          </cell>
          <cell r="E1944" t="str">
            <v>-</v>
          </cell>
          <cell r="F1944" t="str">
            <v>Release List\Release\Release Details by Territory\Related Release\Release Summary Details By Territory\Rights Agreement ID\MWLI</v>
          </cell>
          <cell r="G1944" t="str">
            <v>Release List</v>
          </cell>
          <cell r="H1944" t="str">
            <v>Release</v>
          </cell>
          <cell r="I1944" t="str">
            <v>Release Details by Territory</v>
          </cell>
          <cell r="J1944" t="str">
            <v>Related Release</v>
          </cell>
          <cell r="K1944" t="str">
            <v>Release Summary Details By Territory</v>
          </cell>
          <cell r="L1944" t="str">
            <v>Rights Agreement ID</v>
          </cell>
          <cell r="M1944" t="str">
            <v>MWLI</v>
          </cell>
          <cell r="R1944" t="str">
            <v>String</v>
          </cell>
          <cell r="S194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944" t="str">
            <v>0-n</v>
          </cell>
          <cell r="U1944" t="str">
            <v>-</v>
          </cell>
          <cell r="X1944" t="str">
            <v>UMGI approved</v>
          </cell>
          <cell r="Z1944" t="str">
            <v>Not used</v>
          </cell>
          <cell r="AB194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1945">
          <cell r="A1945" t="str">
            <v>-\-</v>
          </cell>
          <cell r="B1945" t="str">
            <v>-</v>
          </cell>
          <cell r="C1945" t="str">
            <v>-</v>
          </cell>
          <cell r="D1945" t="str">
            <v>-</v>
          </cell>
          <cell r="E1945" t="str">
            <v>-</v>
          </cell>
          <cell r="F1945" t="str">
            <v>Release List\Release\Release Details by Territory\Related Release\Release Summary Details By Territory\Rights Agreement ID\Proprietary ID</v>
          </cell>
          <cell r="G1945" t="str">
            <v>Release List</v>
          </cell>
          <cell r="H1945" t="str">
            <v>Release</v>
          </cell>
          <cell r="I1945" t="str">
            <v>Release Details by Territory</v>
          </cell>
          <cell r="J1945" t="str">
            <v>Related Release</v>
          </cell>
          <cell r="K1945" t="str">
            <v>Release Summary Details By Territory</v>
          </cell>
          <cell r="L1945" t="str">
            <v>Rights Agreement ID</v>
          </cell>
          <cell r="M1945" t="str">
            <v>Proprietary ID</v>
          </cell>
          <cell r="R1945" t="str">
            <v>ddexC:ProprietaryId</v>
          </cell>
          <cell r="S1945" t="str">
            <v>A Composite containing details of a ProprietaryIdentifier of the License, Claim, RightShare or contract.</v>
          </cell>
          <cell r="T1945" t="str">
            <v>0-n</v>
          </cell>
          <cell r="U1945" t="str">
            <v>-</v>
          </cell>
          <cell r="X1945" t="str">
            <v>UMGI approved</v>
          </cell>
          <cell r="Z1945" t="str">
            <v>Not used</v>
          </cell>
          <cell r="AB1945" t="str">
            <v>A Composite containing details of a ProprietaryIdentifier of the License, Claim, RightShare or contract.</v>
          </cell>
        </row>
        <row r="1946">
          <cell r="A1946" t="str">
            <v>-\-</v>
          </cell>
          <cell r="B1946" t="str">
            <v>-</v>
          </cell>
          <cell r="C1946" t="str">
            <v>-</v>
          </cell>
          <cell r="D1946" t="str">
            <v>-</v>
          </cell>
          <cell r="E1946" t="str">
            <v>-</v>
          </cell>
          <cell r="F1946" t="str">
            <v>Release List\Release\Release Details by Territory\Related Release\Release Summary Details By Territory\Rights Agreement ID\Proprietary ID\Namespace</v>
          </cell>
          <cell r="G1946" t="str">
            <v>Release List</v>
          </cell>
          <cell r="H1946" t="str">
            <v>Release</v>
          </cell>
          <cell r="I1946" t="str">
            <v>Release Details by Territory</v>
          </cell>
          <cell r="J1946" t="str">
            <v>Related Release</v>
          </cell>
          <cell r="K1946" t="str">
            <v>Release Summary Details By Territory</v>
          </cell>
          <cell r="L1946" t="str">
            <v>Rights Agreement ID</v>
          </cell>
          <cell r="M1946" t="str">
            <v>Proprietary ID</v>
          </cell>
          <cell r="N1946" t="str">
            <v>Namespace</v>
          </cell>
          <cell r="R1946" t="str">
            <v>String</v>
          </cell>
          <cell r="S1946" t="str">
            <v>The Namespace of the ProprietaryId. This is represented in an XML schema as an XML Attribute.</v>
          </cell>
          <cell r="T1946">
            <v>1</v>
          </cell>
          <cell r="U1946" t="str">
            <v>-</v>
          </cell>
          <cell r="X1946" t="str">
            <v>UMGI approved</v>
          </cell>
          <cell r="Z1946" t="str">
            <v>Not used</v>
          </cell>
          <cell r="AB1946" t="str">
            <v>The Namespace of the ProprietaryId. This is represented in an XML schema as an XML Attribute.</v>
          </cell>
        </row>
        <row r="1947">
          <cell r="A1947" t="str">
            <v>-\-</v>
          </cell>
          <cell r="B1947" t="str">
            <v>-</v>
          </cell>
          <cell r="C1947" t="str">
            <v>-</v>
          </cell>
          <cell r="D1947" t="str">
            <v>-</v>
          </cell>
          <cell r="E1947" t="str">
            <v>-</v>
          </cell>
          <cell r="F1947" t="str">
            <v>Release List\Release\Release Details by Territory\Related Release\Rights Agreement ID</v>
          </cell>
          <cell r="G1947" t="str">
            <v>Release List</v>
          </cell>
          <cell r="H1947" t="str">
            <v>Release</v>
          </cell>
          <cell r="I1947" t="str">
            <v>Release Details by Territory</v>
          </cell>
          <cell r="J1947" t="str">
            <v>Related Release</v>
          </cell>
          <cell r="K1947" t="str">
            <v>Rights Agreement ID</v>
          </cell>
          <cell r="R1947" t="str">
            <v>ddexC:RightsAgreementId</v>
          </cell>
          <cell r="S1947" t="str">
            <v>A Composite containing details of Identifiers of a License, Claim, RightShare or contract for the MusicalWork(s) used in the Release.</v>
          </cell>
          <cell r="T1947" t="str">
            <v>0-1</v>
          </cell>
          <cell r="U1947" t="str">
            <v>-</v>
          </cell>
          <cell r="X1947" t="str">
            <v>UMGI approved</v>
          </cell>
          <cell r="Z1947" t="str">
            <v>Not used</v>
          </cell>
          <cell r="AB1947" t="str">
            <v>A Composite containing details of Identifiers of a License, Claim, RightShare or contract for the MusicalWork(s) used in the Release.</v>
          </cell>
        </row>
        <row r="1948">
          <cell r="A1948" t="str">
            <v>-\-</v>
          </cell>
          <cell r="B1948" t="str">
            <v>-</v>
          </cell>
          <cell r="C1948" t="str">
            <v>-</v>
          </cell>
          <cell r="D1948" t="str">
            <v>-</v>
          </cell>
          <cell r="E1948" t="str">
            <v>-</v>
          </cell>
          <cell r="F1948" t="str">
            <v>Release List\Release\Release Details by Territory\Related Release\Rights Agreement ID\MWLI</v>
          </cell>
          <cell r="G1948" t="str">
            <v>Release List</v>
          </cell>
          <cell r="H1948" t="str">
            <v>Release</v>
          </cell>
          <cell r="I1948" t="str">
            <v>Release Details by Territory</v>
          </cell>
          <cell r="J1948" t="str">
            <v>Related Release</v>
          </cell>
          <cell r="K1948" t="str">
            <v>Rights Agreement ID</v>
          </cell>
          <cell r="L1948" t="str">
            <v>MWLI</v>
          </cell>
          <cell r="R1948" t="str">
            <v>String</v>
          </cell>
          <cell r="S1948"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948" t="str">
            <v>0-n</v>
          </cell>
          <cell r="U1948" t="str">
            <v>-</v>
          </cell>
          <cell r="X1948" t="str">
            <v>UMGI approved</v>
          </cell>
          <cell r="Z1948" t="str">
            <v>Not used</v>
          </cell>
          <cell r="AB1948"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1949">
          <cell r="A1949" t="str">
            <v>-\-</v>
          </cell>
          <cell r="B1949" t="str">
            <v>-</v>
          </cell>
          <cell r="C1949" t="str">
            <v>-</v>
          </cell>
          <cell r="D1949" t="str">
            <v>-</v>
          </cell>
          <cell r="E1949" t="str">
            <v>-</v>
          </cell>
          <cell r="F1949" t="str">
            <v>Release List\Release\Release Details by Territory\Related Release\Rights Agreement ID\Proprietary ID</v>
          </cell>
          <cell r="G1949" t="str">
            <v>Release List</v>
          </cell>
          <cell r="H1949" t="str">
            <v>Release</v>
          </cell>
          <cell r="I1949" t="str">
            <v>Release Details by Territory</v>
          </cell>
          <cell r="J1949" t="str">
            <v>Related Release</v>
          </cell>
          <cell r="K1949" t="str">
            <v>Rights Agreement ID</v>
          </cell>
          <cell r="L1949" t="str">
            <v>Proprietary ID</v>
          </cell>
          <cell r="R1949" t="str">
            <v>ddexC:ProprietaryId</v>
          </cell>
          <cell r="S1949" t="str">
            <v>A Composite containing details of a ProprietaryIdentifier of the License, Claim, RightShare or contract.</v>
          </cell>
          <cell r="T1949" t="str">
            <v>0-n</v>
          </cell>
          <cell r="U1949" t="str">
            <v>-</v>
          </cell>
          <cell r="X1949" t="str">
            <v>UMGI approved</v>
          </cell>
          <cell r="Z1949" t="str">
            <v>Not used</v>
          </cell>
          <cell r="AB1949" t="str">
            <v>A Composite containing details of a ProprietaryIdentifier of the License, Claim, RightShare or contract.</v>
          </cell>
        </row>
        <row r="1950">
          <cell r="A1950" t="str">
            <v>-\-</v>
          </cell>
          <cell r="B1950" t="str">
            <v>-</v>
          </cell>
          <cell r="C1950" t="str">
            <v>-</v>
          </cell>
          <cell r="D1950" t="str">
            <v>-</v>
          </cell>
          <cell r="E1950" t="str">
            <v>-</v>
          </cell>
          <cell r="F1950" t="str">
            <v>Release List\Release\Release Details by Territory\Related Release\Rights Agreement ID\Proprietary ID\Namespace</v>
          </cell>
          <cell r="G1950" t="str">
            <v>Release List</v>
          </cell>
          <cell r="H1950" t="str">
            <v>Release</v>
          </cell>
          <cell r="I1950" t="str">
            <v>Release Details by Territory</v>
          </cell>
          <cell r="J1950" t="str">
            <v>Related Release</v>
          </cell>
          <cell r="K1950" t="str">
            <v>Rights Agreement ID</v>
          </cell>
          <cell r="L1950" t="str">
            <v>Proprietary ID</v>
          </cell>
          <cell r="M1950" t="str">
            <v>Namespace</v>
          </cell>
          <cell r="R1950" t="str">
            <v>String</v>
          </cell>
          <cell r="S1950" t="str">
            <v>The Namespace of the ProprietaryId. This is represented in an XML schema as an XML Attribute.</v>
          </cell>
          <cell r="T1950">
            <v>1</v>
          </cell>
          <cell r="U1950" t="str">
            <v>-</v>
          </cell>
          <cell r="X1950" t="str">
            <v>UMGI approved</v>
          </cell>
          <cell r="Z1950" t="str">
            <v>Not used</v>
          </cell>
          <cell r="AB1950" t="str">
            <v>The Namespace of the ProprietaryId. This is represented in an XML schema as an XML Attribute.</v>
          </cell>
        </row>
        <row r="1951">
          <cell r="A1951" t="str">
            <v>-\-</v>
          </cell>
          <cell r="B1951" t="str">
            <v>-</v>
          </cell>
          <cell r="C1951" t="str">
            <v>-</v>
          </cell>
          <cell r="D1951" t="str">
            <v>-</v>
          </cell>
          <cell r="E1951" t="str">
            <v>-</v>
          </cell>
          <cell r="F1951" t="str">
            <v>Release List\Release\Release Details by Territory\Related Release\Release Relationship Type</v>
          </cell>
          <cell r="G1951" t="str">
            <v>Release List</v>
          </cell>
          <cell r="H1951" t="str">
            <v>Release</v>
          </cell>
          <cell r="I1951" t="str">
            <v>Release Details by Territory</v>
          </cell>
          <cell r="J1951" t="str">
            <v>Related Release</v>
          </cell>
          <cell r="K1951" t="str">
            <v>Release Relationship Type</v>
          </cell>
          <cell r="R1951" t="str">
            <v>ddexC:ReleaseRelationshipType</v>
          </cell>
          <cell r="S1951" t="str">
            <v>A Composite containing details of the Type of the relationship between the two Releases.</v>
          </cell>
          <cell r="T1951">
            <v>1</v>
          </cell>
          <cell r="U1951" t="str">
            <v>-</v>
          </cell>
          <cell r="X1951" t="str">
            <v>UMGI approved</v>
          </cell>
          <cell r="Z1951" t="str">
            <v>Not used</v>
          </cell>
          <cell r="AB1951" t="str">
            <v>A Composite containing details of the Type of the relationship between the two Releases.</v>
          </cell>
        </row>
        <row r="1952">
          <cell r="A1952" t="str">
            <v>-\-</v>
          </cell>
          <cell r="B1952" t="str">
            <v>-</v>
          </cell>
          <cell r="C1952" t="str">
            <v>-</v>
          </cell>
          <cell r="D1952" t="str">
            <v>-</v>
          </cell>
          <cell r="E1952" t="str">
            <v>-</v>
          </cell>
          <cell r="F1952" t="str">
            <v>Release List\Release\Release Details by Territory\Related Release\Release Relationship Type\Namespace</v>
          </cell>
          <cell r="G1952" t="str">
            <v>Release List</v>
          </cell>
          <cell r="H1952" t="str">
            <v>Release</v>
          </cell>
          <cell r="I1952" t="str">
            <v>Release Details by Territory</v>
          </cell>
          <cell r="J1952" t="str">
            <v>Related Release</v>
          </cell>
          <cell r="K1952" t="str">
            <v>Release Relationship Type</v>
          </cell>
          <cell r="L1952" t="str">
            <v>Namespace</v>
          </cell>
          <cell r="R1952" t="str">
            <v>String</v>
          </cell>
          <cell r="S1952" t="str">
            <v>The Namespace of the ReleaseRelationshipType. This is represented in an XML schema as an XML Attribute.</v>
          </cell>
          <cell r="T1952" t="str">
            <v>0-1</v>
          </cell>
          <cell r="U1952" t="str">
            <v>-</v>
          </cell>
          <cell r="X1952" t="str">
            <v>UMGI approved</v>
          </cell>
          <cell r="Z1952" t="str">
            <v>Not used</v>
          </cell>
          <cell r="AB1952" t="str">
            <v>The Namespace of the ReleaseRelationshipType. This is represented in an XML schema as an XML Attribute.</v>
          </cell>
        </row>
        <row r="1953">
          <cell r="A1953" t="str">
            <v>-\-</v>
          </cell>
          <cell r="B1953" t="str">
            <v>-</v>
          </cell>
          <cell r="C1953" t="str">
            <v>-</v>
          </cell>
          <cell r="D1953" t="str">
            <v>-</v>
          </cell>
          <cell r="E1953" t="str">
            <v>-</v>
          </cell>
          <cell r="F1953" t="str">
            <v>Release List\Release\Release Details by Territory\Related Release\Release Relationship Type\User Defined Value</v>
          </cell>
          <cell r="G1953" t="str">
            <v>Release List</v>
          </cell>
          <cell r="H1953" t="str">
            <v>Release</v>
          </cell>
          <cell r="I1953" t="str">
            <v>Release Details by Territory</v>
          </cell>
          <cell r="J1953" t="str">
            <v>Related Release</v>
          </cell>
          <cell r="K1953" t="str">
            <v>Release Relationship Type</v>
          </cell>
          <cell r="L1953" t="str">
            <v>User Defined Value</v>
          </cell>
          <cell r="R1953" t="str">
            <v>String</v>
          </cell>
          <cell r="S1953" t="str">
            <v>A UserDefined value of the ReleaseRelationshipType. This is represented in an XML schema as an XML Attribute.</v>
          </cell>
          <cell r="T1953" t="str">
            <v>0-1</v>
          </cell>
          <cell r="U1953" t="str">
            <v>-</v>
          </cell>
          <cell r="X1953" t="str">
            <v>UMGI approved</v>
          </cell>
          <cell r="Z1953" t="str">
            <v>Not used</v>
          </cell>
          <cell r="AB1953" t="str">
            <v>A UserDefined value of the ReleaseRelationshipType. This is represented in an XML schema as an XML Attribute.</v>
          </cell>
        </row>
        <row r="1954">
          <cell r="A1954" t="str">
            <v>-\-</v>
          </cell>
          <cell r="B1954" t="str">
            <v>-</v>
          </cell>
          <cell r="C1954" t="str">
            <v>-</v>
          </cell>
          <cell r="D1954" t="str">
            <v>-</v>
          </cell>
          <cell r="E1954" t="str">
            <v>-</v>
          </cell>
          <cell r="F1954" t="str">
            <v>Release List\Release\Release Details by Territory\Related Release\Release Date</v>
          </cell>
          <cell r="G1954" t="str">
            <v>Release List</v>
          </cell>
          <cell r="H1954" t="str">
            <v>Release</v>
          </cell>
          <cell r="I1954" t="str">
            <v>Release Details by Territory</v>
          </cell>
          <cell r="J1954" t="str">
            <v>Related Release</v>
          </cell>
          <cell r="K1954" t="str">
            <v>Release Date</v>
          </cell>
          <cell r="R1954" t="str">
            <v>ddexC:EventDate</v>
          </cell>
          <cell r="S1954" t="str">
            <v>A Composite containing details of the Date and Place of the Event in which the related Release is made available for Usage.</v>
          </cell>
          <cell r="T1954" t="str">
            <v>0-1</v>
          </cell>
          <cell r="U1954" t="str">
            <v>-</v>
          </cell>
          <cell r="X1954" t="str">
            <v>UMGI approved</v>
          </cell>
          <cell r="Z1954" t="str">
            <v>Not used</v>
          </cell>
          <cell r="AB1954" t="str">
            <v>A Composite containing details of the Date and Place of the Event in which the related Release is made available for Usage.</v>
          </cell>
        </row>
        <row r="1955">
          <cell r="A1955" t="str">
            <v>-\-</v>
          </cell>
          <cell r="B1955" t="str">
            <v>-</v>
          </cell>
          <cell r="C1955" t="str">
            <v>-</v>
          </cell>
          <cell r="D1955" t="str">
            <v>-</v>
          </cell>
          <cell r="E1955" t="str">
            <v>-</v>
          </cell>
          <cell r="F1955" t="str">
            <v>Release List\Release\Release Details by Territory\Related Release\Original Release Date</v>
          </cell>
          <cell r="G1955" t="str">
            <v>Release List</v>
          </cell>
          <cell r="H1955" t="str">
            <v>Release</v>
          </cell>
          <cell r="I1955" t="str">
            <v>Release Details by Territory</v>
          </cell>
          <cell r="J1955" t="str">
            <v>Related Release</v>
          </cell>
          <cell r="K1955" t="str">
            <v>Original Release Date</v>
          </cell>
          <cell r="R1955" t="str">
            <v>ddexC:EventDate</v>
          </cell>
          <cell r="S1955" t="str">
            <v>A Composite containing details of the Date and Place of the Event in which the Release was or will be first made available for Usage, whether for physical or electronic/online distribution (in ISO 8601:2004 format: YYYY-MM-DD).</v>
          </cell>
          <cell r="T1955" t="str">
            <v>0-1</v>
          </cell>
          <cell r="U1955" t="str">
            <v>-</v>
          </cell>
          <cell r="X1955" t="str">
            <v>UMGI approved</v>
          </cell>
          <cell r="Z1955" t="str">
            <v>Not used</v>
          </cell>
          <cell r="AB1955" t="str">
            <v>A Composite containing details of the Date and Place of the Event in which the Release was or will be first made available for Usage, whether for physical or electronic/online distribution (in ISO 8601:2004 format: YYYY-MM-DD).</v>
          </cell>
        </row>
        <row r="1956">
          <cell r="A1956" t="str">
            <v>product\prd_explicit</v>
          </cell>
          <cell r="B1956" t="str">
            <v>product</v>
          </cell>
          <cell r="C1956" t="str">
            <v>prd_explicit</v>
          </cell>
          <cell r="D1956" t="str">
            <v>Indicates whether a Product is explicit (Y) or not (N).</v>
          </cell>
          <cell r="E1956" t="str">
            <v xml:space="preserve">Should be Calculated:
If value is  "EXPLIC" for Explicit; should set "Y"
else "N"
</v>
          </cell>
          <cell r="F1956" t="str">
            <v>Release List\Release\Release Details by Territory\Parental Warning Type</v>
          </cell>
          <cell r="G1956" t="str">
            <v>Release List</v>
          </cell>
          <cell r="H1956" t="str">
            <v>Release</v>
          </cell>
          <cell r="I1956" t="str">
            <v>Release Details by Territory</v>
          </cell>
          <cell r="J1956" t="str">
            <v>Parental Warning Type</v>
          </cell>
          <cell r="R1956" t="str">
            <v>ddexC:ParentalWarningType</v>
          </cell>
          <cell r="S1956" t="str">
            <v>A Composite containing details of the classification of the Release according to advice which it carries about the level of explicitness or offensiveness of its content.</v>
          </cell>
          <cell r="T1956" t="str">
            <v>0-n</v>
          </cell>
          <cell r="U1956" t="str">
            <v>-</v>
          </cell>
          <cell r="W1956" t="str">
            <v>0.25</v>
          </cell>
          <cell r="X1956" t="str">
            <v>UMGI approved</v>
          </cell>
          <cell r="Z1956" t="str">
            <v>For product release :
If "NONAPP"  or null map to "NoAdviceAvailable"
If "EXPLIC" map to "Explicit"
If "CLEANX" map to "Explicit Content Edited"
Else "Unkown"</v>
          </cell>
          <cell r="AB1956" t="str">
            <v>A Composite containing details of the classification of the Release according to advice which it carries about the level of explicitness or offensiveness of its content.</v>
          </cell>
          <cell r="AC1956" t="str">
            <v>Y</v>
          </cell>
        </row>
        <row r="1957">
          <cell r="A1957" t="str">
            <v>\</v>
          </cell>
          <cell r="F1957" t="str">
            <v>Release List\Release\Release Details by Territory</v>
          </cell>
          <cell r="G1957" t="str">
            <v>Release List</v>
          </cell>
          <cell r="H1957" t="str">
            <v>Release</v>
          </cell>
          <cell r="I1957" t="str">
            <v>Release Details by Territory</v>
          </cell>
          <cell r="W1957" t="str">
            <v>0.25</v>
          </cell>
          <cell r="X1957" t="str">
            <v>UMGI approved</v>
          </cell>
          <cell r="Z1957" t="str">
            <v>For Track Release 
If "NONAPP"  or null map to "NoAdviceAvailable"
If "EXPLIC" map to "Explicit"
If "CLEANX" map to "Explicit Content Edited"
Else "Unkown"</v>
          </cell>
          <cell r="AB1957" t="str">
            <v>A Composite containing details of Descriptors and other attributes of the Release which may vary according to Territory of release.</v>
          </cell>
        </row>
        <row r="1958">
          <cell r="A1958" t="str">
            <v>-\-</v>
          </cell>
          <cell r="B1958" t="str">
            <v>-</v>
          </cell>
          <cell r="C1958" t="str">
            <v>-</v>
          </cell>
          <cell r="D1958" t="str">
            <v>-</v>
          </cell>
          <cell r="E1958" t="str">
            <v>-</v>
          </cell>
          <cell r="F1958" t="str">
            <v>Release List\Release\Release Details by Territory\Parental Warning Type\Namespace</v>
          </cell>
          <cell r="G1958" t="str">
            <v>Release List</v>
          </cell>
          <cell r="H1958" t="str">
            <v>Release</v>
          </cell>
          <cell r="I1958" t="str">
            <v>Release Details by Territory</v>
          </cell>
          <cell r="J1958" t="str">
            <v>Parental Warning Type</v>
          </cell>
          <cell r="K1958" t="str">
            <v>Namespace</v>
          </cell>
          <cell r="R1958" t="str">
            <v>String</v>
          </cell>
          <cell r="S1958" t="str">
            <v>The Namespace of the ParentalWarningType. This is represented in an XML schema as an XML Attribute.</v>
          </cell>
          <cell r="T1958" t="str">
            <v>0-1</v>
          </cell>
          <cell r="U1958" t="str">
            <v>-</v>
          </cell>
          <cell r="X1958" t="str">
            <v>UMGI approved</v>
          </cell>
          <cell r="Z1958" t="str">
            <v>Not used</v>
          </cell>
          <cell r="AB1958" t="str">
            <v>The Namespace of the ParentalWarningType. This is represented in an XML schema as an XML Attribute.</v>
          </cell>
        </row>
        <row r="1959">
          <cell r="A1959" t="str">
            <v>-\-</v>
          </cell>
          <cell r="B1959" t="str">
            <v>-</v>
          </cell>
          <cell r="C1959" t="str">
            <v>-</v>
          </cell>
          <cell r="D1959" t="str">
            <v>-</v>
          </cell>
          <cell r="E1959" t="str">
            <v>-</v>
          </cell>
          <cell r="F1959" t="str">
            <v>Release List\Release\Release Details by Territory\Parental Warning Type\User Defined Value</v>
          </cell>
          <cell r="G1959" t="str">
            <v>Release List</v>
          </cell>
          <cell r="H1959" t="str">
            <v>Release</v>
          </cell>
          <cell r="I1959" t="str">
            <v>Release Details by Territory</v>
          </cell>
          <cell r="J1959" t="str">
            <v>Parental Warning Type</v>
          </cell>
          <cell r="K1959" t="str">
            <v>User Defined Value</v>
          </cell>
          <cell r="R1959" t="str">
            <v>String</v>
          </cell>
          <cell r="S1959" t="str">
            <v>A UserDefined value of the ParentalWarningType. This is represented in an XML schema as an XML Attribute.</v>
          </cell>
          <cell r="T1959" t="str">
            <v>0-1</v>
          </cell>
          <cell r="U1959" t="str">
            <v>-</v>
          </cell>
          <cell r="X1959" t="str">
            <v>UMGI approved</v>
          </cell>
          <cell r="Z1959" t="str">
            <v>Not used</v>
          </cell>
          <cell r="AB1959" t="str">
            <v>A UserDefined value of the ParentalWarningType. This is represented in an XML schema as an XML Attribute.</v>
          </cell>
        </row>
        <row r="1960">
          <cell r="A1960" t="str">
            <v>-\-</v>
          </cell>
          <cell r="B1960" t="str">
            <v>-</v>
          </cell>
          <cell r="C1960" t="str">
            <v>-</v>
          </cell>
          <cell r="D1960" t="str">
            <v>-</v>
          </cell>
          <cell r="E1960" t="str">
            <v>-</v>
          </cell>
          <cell r="F1960" t="str">
            <v>Release List\Release\Release Details by Territory\AV Rating</v>
          </cell>
          <cell r="G1960" t="str">
            <v>Release List</v>
          </cell>
          <cell r="H1960" t="str">
            <v>Release</v>
          </cell>
          <cell r="I1960" t="str">
            <v>Release Details by Territory</v>
          </cell>
          <cell r="J1960" t="str">
            <v>AV Rating</v>
          </cell>
          <cell r="R1960" t="str">
            <v>ddexC:AvRating</v>
          </cell>
          <cell r="S1960" t="str">
            <v>A Composite containing details of a rating for the Release.</v>
          </cell>
          <cell r="T1960" t="str">
            <v>0-n</v>
          </cell>
          <cell r="U1960" t="str">
            <v>-</v>
          </cell>
          <cell r="W1960" t="str">
            <v>0.18</v>
          </cell>
          <cell r="X1960" t="str">
            <v>UMGI approved</v>
          </cell>
          <cell r="Z1960" t="str">
            <v>For longform only</v>
          </cell>
          <cell r="AB1960" t="str">
            <v>A Composite containing details of a rating for the Release.</v>
          </cell>
          <cell r="AC1960" t="str">
            <v>Y</v>
          </cell>
        </row>
        <row r="1961">
          <cell r="A1961" t="str">
            <v>product\prd_rating</v>
          </cell>
          <cell r="B1961" t="str">
            <v>product</v>
          </cell>
          <cell r="C1961" t="str">
            <v>prd_rating</v>
          </cell>
          <cell r="D1961" t="str">
            <v>Indicates rating of the video</v>
          </cell>
          <cell r="E1961" t="str">
            <v>Direct Mapping</v>
          </cell>
          <cell r="F1961" t="str">
            <v>Release List\Release\Release Details by Territory\AV Rating\Rating Text</v>
          </cell>
          <cell r="G1961" t="str">
            <v>Release List</v>
          </cell>
          <cell r="H1961" t="str">
            <v>Release</v>
          </cell>
          <cell r="I1961" t="str">
            <v>Release Details by Territory</v>
          </cell>
          <cell r="J1961" t="str">
            <v>AV Rating</v>
          </cell>
          <cell r="K1961" t="str">
            <v>Rating Text</v>
          </cell>
          <cell r="R1961" t="str">
            <v>String</v>
          </cell>
          <cell r="S1961" t="str">
            <v>The text of the AvRating.</v>
          </cell>
          <cell r="T1961">
            <v>1</v>
          </cell>
          <cell r="U1961" t="str">
            <v>-</v>
          </cell>
          <cell r="W1961" t="str">
            <v>0.18</v>
          </cell>
          <cell r="X1961" t="str">
            <v>UMGI approved</v>
          </cell>
          <cell r="Z1961" t="str">
            <v>For product Release : Direct Mapping</v>
          </cell>
          <cell r="AB1961" t="str">
            <v>The text of the AvRating.</v>
          </cell>
        </row>
        <row r="1962">
          <cell r="A1962" t="str">
            <v>\</v>
          </cell>
          <cell r="F1962" t="str">
            <v>Release List\Release\Release Details by Territory\AV Rating</v>
          </cell>
          <cell r="G1962" t="str">
            <v>Release List</v>
          </cell>
          <cell r="H1962" t="str">
            <v>Release</v>
          </cell>
          <cell r="I1962" t="str">
            <v>Release Details by Territory</v>
          </cell>
          <cell r="J1962" t="str">
            <v>AV Rating</v>
          </cell>
          <cell r="W1962" t="str">
            <v>0.18</v>
          </cell>
          <cell r="X1962" t="str">
            <v>UMGI approved</v>
          </cell>
          <cell r="Z1962" t="str">
            <v>For track Release : Direct mapping</v>
          </cell>
          <cell r="AB1962" t="str">
            <v>A Composite containing details of a rating for the Release.</v>
          </cell>
        </row>
        <row r="1963">
          <cell r="A1963" t="str">
            <v>-\-</v>
          </cell>
          <cell r="B1963" t="str">
            <v>-</v>
          </cell>
          <cell r="C1963" t="str">
            <v>-</v>
          </cell>
          <cell r="D1963" t="str">
            <v>-</v>
          </cell>
          <cell r="E1963" t="str">
            <v>-</v>
          </cell>
          <cell r="F1963" t="str">
            <v>Release List\Release\Release Details by Territory\AV Rating\Rating Agency</v>
          </cell>
          <cell r="G1963" t="str">
            <v>Release List</v>
          </cell>
          <cell r="H1963" t="str">
            <v>Release</v>
          </cell>
          <cell r="I1963" t="str">
            <v>Release Details by Territory</v>
          </cell>
          <cell r="J1963" t="str">
            <v>AV Rating</v>
          </cell>
          <cell r="K1963" t="str">
            <v>Rating Agency</v>
          </cell>
          <cell r="R1963" t="str">
            <v>ddexC:RatingAgency</v>
          </cell>
          <cell r="S1963" t="str">
            <v>A Composite containing details of an Organization that issues the AvRating.</v>
          </cell>
          <cell r="T1963">
            <v>1</v>
          </cell>
          <cell r="U1963" t="str">
            <v>-</v>
          </cell>
          <cell r="W1963" t="str">
            <v>0.18</v>
          </cell>
          <cell r="X1963" t="str">
            <v>UMGI approved</v>
          </cell>
          <cell r="Z1963" t="str">
            <v>Use UserDefined value</v>
          </cell>
          <cell r="AB1963" t="str">
            <v>A Composite containing details of an Organization that issues the AvRating.</v>
          </cell>
        </row>
        <row r="1964">
          <cell r="A1964" t="str">
            <v>-\-</v>
          </cell>
          <cell r="B1964" t="str">
            <v>-</v>
          </cell>
          <cell r="C1964" t="str">
            <v>-</v>
          </cell>
          <cell r="D1964" t="str">
            <v>-</v>
          </cell>
          <cell r="E1964" t="str">
            <v>-</v>
          </cell>
          <cell r="F1964" t="str">
            <v>Release List\Release\Release Details by Territory\AV Rating\Rating Agency\Namespace</v>
          </cell>
          <cell r="G1964" t="str">
            <v>Release List</v>
          </cell>
          <cell r="H1964" t="str">
            <v>Release</v>
          </cell>
          <cell r="I1964" t="str">
            <v>Release Details by Territory</v>
          </cell>
          <cell r="J1964" t="str">
            <v>AV Rating</v>
          </cell>
          <cell r="K1964" t="str">
            <v>Rating Agency</v>
          </cell>
          <cell r="L1964" t="str">
            <v>Namespace</v>
          </cell>
          <cell r="R1964" t="str">
            <v>String</v>
          </cell>
          <cell r="S1964" t="str">
            <v>The Namespace of the RatingAgency. This is represented in an XML schema as an XML Attribute.</v>
          </cell>
          <cell r="T1964" t="str">
            <v>0-1</v>
          </cell>
          <cell r="U1964" t="str">
            <v>-</v>
          </cell>
          <cell r="W1964" t="str">
            <v>0.18</v>
          </cell>
          <cell r="X1964" t="str">
            <v>UMGI approved</v>
          </cell>
          <cell r="Z1964" t="str">
            <v>Use UMGI DPID</v>
          </cell>
          <cell r="AB1964" t="str">
            <v>The Namespace of the RatingAgency. This is represented in an XML schema as an XML Attribute.</v>
          </cell>
        </row>
        <row r="1965">
          <cell r="A1965" t="str">
            <v>-\-</v>
          </cell>
          <cell r="B1965" t="str">
            <v>-</v>
          </cell>
          <cell r="C1965" t="str">
            <v>-</v>
          </cell>
          <cell r="D1965" t="str">
            <v>-</v>
          </cell>
          <cell r="E1965" t="str">
            <v>-</v>
          </cell>
          <cell r="F1965" t="str">
            <v>Release List\Release\Release Details by Territory\AV Rating\Rating Agency\User Defined Value</v>
          </cell>
          <cell r="G1965" t="str">
            <v>Release List</v>
          </cell>
          <cell r="H1965" t="str">
            <v>Release</v>
          </cell>
          <cell r="I1965" t="str">
            <v>Release Details by Territory</v>
          </cell>
          <cell r="J1965" t="str">
            <v>AV Rating</v>
          </cell>
          <cell r="K1965" t="str">
            <v>Rating Agency</v>
          </cell>
          <cell r="L1965" t="str">
            <v>User Defined Value</v>
          </cell>
          <cell r="R1965" t="str">
            <v>String</v>
          </cell>
          <cell r="S1965" t="str">
            <v>A UserDefined value of the RatingAgency. This is represented in an XML schema as an XML Attribute.</v>
          </cell>
          <cell r="T1965" t="str">
            <v>0-1</v>
          </cell>
          <cell r="U1965" t="str">
            <v>-</v>
          </cell>
          <cell r="W1965" t="str">
            <v>0.18</v>
          </cell>
          <cell r="X1965" t="str">
            <v>UMGI approved</v>
          </cell>
          <cell r="Z1965" t="str">
            <v>"Unkown"</v>
          </cell>
          <cell r="AB1965" t="str">
            <v>A UserDefined value of the RatingAgency. This is represented in an XML schema as an XML Attribute.</v>
          </cell>
        </row>
        <row r="1966">
          <cell r="A1966" t="str">
            <v>product\prd_e_marketing_tag</v>
          </cell>
          <cell r="B1966" t="str">
            <v>product</v>
          </cell>
          <cell r="C1966" t="str">
            <v>prd_e_marketing_tag</v>
          </cell>
          <cell r="D1966" t="str">
            <v>Product level free form text marketing blurb pertaining to associated release.</v>
          </cell>
          <cell r="E1966" t="str">
            <v>In DAVE mapping, this is marked as empty for UMGI, should require validation
Validated with Vanessa. Can populate with Value</v>
          </cell>
          <cell r="F1966" t="str">
            <v>Release List\Release\Release Details by Territory\Marketing Comment</v>
          </cell>
          <cell r="G1966" t="str">
            <v>Release List</v>
          </cell>
          <cell r="H1966" t="str">
            <v>Release</v>
          </cell>
          <cell r="I1966" t="str">
            <v>Release Details by Territory</v>
          </cell>
          <cell r="J1966" t="str">
            <v>Marketing Comment</v>
          </cell>
          <cell r="R1966" t="str">
            <v>ddexC:Comment</v>
          </cell>
          <cell r="S1966" t="str">
            <v>A Composite containing a Comment about the promotion and marketing of the Release.</v>
          </cell>
          <cell r="T1966" t="str">
            <v>0-1</v>
          </cell>
          <cell r="U1966" t="str">
            <v>-</v>
          </cell>
          <cell r="X1966" t="str">
            <v>UMGI approved</v>
          </cell>
          <cell r="Z1966" t="str">
            <v>For product release : Direct Mapping</v>
          </cell>
          <cell r="AB1966" t="str">
            <v>A Composite containing a Comment about the promotion and marketing of the Release.</v>
          </cell>
          <cell r="AC1966" t="str">
            <v>Y</v>
          </cell>
        </row>
        <row r="1967">
          <cell r="A1967" t="str">
            <v>\</v>
          </cell>
          <cell r="F1967" t="str">
            <v>Release List\Release\Release Details by Territory</v>
          </cell>
          <cell r="G1967" t="str">
            <v>Release List</v>
          </cell>
          <cell r="H1967" t="str">
            <v>Release</v>
          </cell>
          <cell r="I1967" t="str">
            <v>Release Details by Territory</v>
          </cell>
          <cell r="X1967" t="str">
            <v>UMGI approved</v>
          </cell>
          <cell r="Z1967" t="str">
            <v>For track release : Direct mapping</v>
          </cell>
          <cell r="AB1967" t="str">
            <v>A Composite containing details of Descriptors and other attributes of the Release which may vary according to Territory of release.</v>
          </cell>
        </row>
        <row r="1968">
          <cell r="A1968" t="str">
            <v>-\-</v>
          </cell>
          <cell r="B1968" t="str">
            <v>-</v>
          </cell>
          <cell r="C1968" t="str">
            <v>-</v>
          </cell>
          <cell r="D1968" t="str">
            <v>-</v>
          </cell>
          <cell r="E1968" t="str">
            <v>-</v>
          </cell>
          <cell r="F1968" t="str">
            <v>Release List\Release\Release Details by Territory\Marketing Comment\Language And Script Code</v>
          </cell>
          <cell r="G1968" t="str">
            <v>Release List</v>
          </cell>
          <cell r="H1968" t="str">
            <v>Release</v>
          </cell>
          <cell r="I1968" t="str">
            <v>Release Details by Territory</v>
          </cell>
          <cell r="J1968" t="str">
            <v>Marketing Comment</v>
          </cell>
          <cell r="K1968" t="str">
            <v>Language And Script Code</v>
          </cell>
          <cell r="R1968" t="str">
            <v>String</v>
          </cell>
          <cell r="S1968" t="str">
            <v>The Language and script of the Comment as defined in IETF RfC 4646. The default is the same as indicated for the containing composite. Language and Script are provided as lang[-scipt][-region][-variant]. This is represented in an XML schema as an XML Attribute.</v>
          </cell>
          <cell r="T1968" t="str">
            <v>0-1</v>
          </cell>
          <cell r="U1968" t="str">
            <v>-</v>
          </cell>
          <cell r="X1968" t="str">
            <v>UMGI approved</v>
          </cell>
          <cell r="Z1968" t="str">
            <v>Not used</v>
          </cell>
          <cell r="AB1968" t="str">
            <v>The Language and script of the Comment as defined in IETF RfC 4646. The default is the same as indicated for the containing composite. Language and Script are provided as lang[-scipt][-region][-variant]. This is represented in an XML schema as an XML Attribute.</v>
          </cell>
        </row>
        <row r="1969">
          <cell r="A1969" t="str">
            <v>-\-</v>
          </cell>
          <cell r="B1969" t="str">
            <v>-</v>
          </cell>
          <cell r="C1969" t="str">
            <v>-</v>
          </cell>
          <cell r="D1969" t="str">
            <v>-</v>
          </cell>
          <cell r="E1969" t="str">
            <v>-</v>
          </cell>
          <cell r="F1969" t="str">
            <v>Release List\Release\Release Details by Territory\Resource Group</v>
          </cell>
          <cell r="G1969" t="str">
            <v>Release List</v>
          </cell>
          <cell r="H1969" t="str">
            <v>Release</v>
          </cell>
          <cell r="I1969" t="str">
            <v>Release Details by Territory</v>
          </cell>
          <cell r="J1969" t="str">
            <v>Resource Group</v>
          </cell>
          <cell r="R1969" t="str">
            <v>ernm:ResourceGroup</v>
          </cell>
          <cell r="S1969" t="str">
            <v>A Composite containing details of a group of some or all of the Resources in the Release.</v>
          </cell>
          <cell r="T1969" t="str">
            <v>0-n</v>
          </cell>
          <cell r="U1969" t="str">
            <v>-</v>
          </cell>
          <cell r="X1969" t="str">
            <v>UMGI approved</v>
          </cell>
          <cell r="Y1969" t="str">
            <v>Y</v>
          </cell>
          <cell r="Z1969" t="str">
            <v xml:space="preserve">Release's Structure : The First Resource Group level is used to represent the release
</v>
          </cell>
          <cell r="AB1969" t="str">
            <v>A Composite containing details of a group of some or all of the Resources in the Release.</v>
          </cell>
          <cell r="AC1969" t="str">
            <v>Y</v>
          </cell>
        </row>
        <row r="1970">
          <cell r="A1970" t="str">
            <v>-\-</v>
          </cell>
          <cell r="B1970" t="str">
            <v>-</v>
          </cell>
          <cell r="C1970" t="str">
            <v>-</v>
          </cell>
          <cell r="D1970" t="str">
            <v>-</v>
          </cell>
          <cell r="E1970" t="str">
            <v>-</v>
          </cell>
          <cell r="F1970" t="str">
            <v>Release List\Release\Release Details by Territory\Resource Group\Language And Script Code</v>
          </cell>
          <cell r="G1970" t="str">
            <v>Release List</v>
          </cell>
          <cell r="H1970" t="str">
            <v>Release</v>
          </cell>
          <cell r="I1970" t="str">
            <v>Release Details by Territory</v>
          </cell>
          <cell r="J1970" t="str">
            <v>Resource Group</v>
          </cell>
          <cell r="K1970" t="str">
            <v>Language And Script Code</v>
          </cell>
          <cell r="R1970" t="str">
            <v>String</v>
          </cell>
          <cell r="S1970" t="str">
            <v>The Language and script for the Elements of the ResourceGroup as defined in IETF RfC 4646. The default is the same as indicated for the containing composite. Language and Script are provided as lang[-scipt][-region][-variant]. This is represented in an XML schema as an XML Attribute.</v>
          </cell>
          <cell r="T1970" t="str">
            <v>0-1</v>
          </cell>
          <cell r="U1970" t="str">
            <v>-</v>
          </cell>
          <cell r="X1970" t="str">
            <v>UMGI approved</v>
          </cell>
          <cell r="Z1970" t="str">
            <v>Not used</v>
          </cell>
          <cell r="AB1970" t="str">
            <v>The Language and script for the Elements of the ResourceGroup as defined in IETF RfC 4646. The default is the same as indicated for the containing composite. Language and Script are provided as lang[-scipt][-region][-variant]. This is represented in an XML schema as an XML Attribute.</v>
          </cell>
        </row>
        <row r="1971">
          <cell r="A1971" t="str">
            <v>\</v>
          </cell>
          <cell r="F1971" t="str">
            <v>Release List\Release\Release Details by Territory\Resource Group\Title</v>
          </cell>
          <cell r="G1971" t="str">
            <v>Release List</v>
          </cell>
          <cell r="H1971" t="str">
            <v>Release</v>
          </cell>
          <cell r="I1971" t="str">
            <v>Release Details by Territory</v>
          </cell>
          <cell r="J1971" t="str">
            <v>Resource Group</v>
          </cell>
          <cell r="K1971" t="str">
            <v>Title</v>
          </cell>
          <cell r="R1971" t="str">
            <v>ddexC:Title</v>
          </cell>
          <cell r="S1971" t="str">
            <v>A Composite containing details of a Title of the ResourceGroup. Typically this will apply to "sub" ResourceGroups within a hierarchy, e.g., different Albums in a Set.</v>
          </cell>
          <cell r="T1971" t="str">
            <v>0-n</v>
          </cell>
          <cell r="U1971" t="str">
            <v>-</v>
          </cell>
          <cell r="X1971" t="str">
            <v>UMGI approved</v>
          </cell>
          <cell r="Z1971" t="str">
            <v>Not used</v>
          </cell>
          <cell r="AB1971" t="str">
            <v>A Composite containing details of a Title of the ResourceGroup. Typically this will apply to "sub" ResourceGroups within a hierarchy, e.g., different Albums in a Set.</v>
          </cell>
        </row>
        <row r="1972">
          <cell r="A1972" t="str">
            <v>-\-</v>
          </cell>
          <cell r="B1972" t="str">
            <v>-</v>
          </cell>
          <cell r="C1972" t="str">
            <v>-</v>
          </cell>
          <cell r="D1972" t="str">
            <v>-</v>
          </cell>
          <cell r="E1972" t="str">
            <v>-</v>
          </cell>
          <cell r="F1972" t="str">
            <v>Release List\Release\Release Details by Territory\Resource Group\Title\Language And Script Code</v>
          </cell>
          <cell r="G1972" t="str">
            <v>Release List</v>
          </cell>
          <cell r="H1972" t="str">
            <v>Release</v>
          </cell>
          <cell r="I1972" t="str">
            <v>Release Details by Territory</v>
          </cell>
          <cell r="J1972" t="str">
            <v>Resource Group</v>
          </cell>
          <cell r="K1972" t="str">
            <v>Title</v>
          </cell>
          <cell r="L1972" t="str">
            <v>Language And Script Code</v>
          </cell>
          <cell r="R1972" t="str">
            <v>String</v>
          </cell>
          <cell r="S1972"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972" t="str">
            <v>0-1</v>
          </cell>
          <cell r="U1972" t="str">
            <v>-</v>
          </cell>
          <cell r="X1972" t="str">
            <v>UMGI approved</v>
          </cell>
          <cell r="Z1972" t="str">
            <v>Not used</v>
          </cell>
          <cell r="AB1972"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1973">
          <cell r="A1973" t="str">
            <v>-\-</v>
          </cell>
          <cell r="B1973" t="str">
            <v>-</v>
          </cell>
          <cell r="C1973" t="str">
            <v>-</v>
          </cell>
          <cell r="D1973" t="str">
            <v>-</v>
          </cell>
          <cell r="E1973" t="str">
            <v>-</v>
          </cell>
          <cell r="F1973" t="str">
            <v>Release List\Release\Release Details by Territory\Resource Group\Title\Title Type</v>
          </cell>
          <cell r="G1973" t="str">
            <v>Release List</v>
          </cell>
          <cell r="H1973" t="str">
            <v>Release</v>
          </cell>
          <cell r="I1973" t="str">
            <v>Release Details by Territory</v>
          </cell>
          <cell r="J1973" t="str">
            <v>Resource Group</v>
          </cell>
          <cell r="K1973" t="str">
            <v>Title</v>
          </cell>
          <cell r="L1973" t="str">
            <v>Title Type</v>
          </cell>
          <cell r="R1973" t="str">
            <v>TitleType</v>
          </cell>
          <cell r="S1973"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973" t="str">
            <v>0-1</v>
          </cell>
          <cell r="U1973" t="str">
            <v>-</v>
          </cell>
          <cell r="V1973" t="str">
            <v>A</v>
          </cell>
          <cell r="X1973" t="str">
            <v>UMGI approved</v>
          </cell>
          <cell r="Z1973" t="str">
            <v>Not used</v>
          </cell>
          <cell r="AB1973"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row>
        <row r="1974">
          <cell r="A1974" t="str">
            <v>-\-</v>
          </cell>
          <cell r="B1974" t="str">
            <v>-</v>
          </cell>
          <cell r="C1974" t="str">
            <v>-</v>
          </cell>
          <cell r="D1974" t="str">
            <v>-</v>
          </cell>
          <cell r="E1974" t="str">
            <v>-</v>
          </cell>
          <cell r="F1974" t="str">
            <v>Release List\Release\Release Details by Territory\Resource Group\Title\Title Text</v>
          </cell>
          <cell r="G1974" t="str">
            <v>Release List</v>
          </cell>
          <cell r="H1974" t="str">
            <v>Release</v>
          </cell>
          <cell r="I1974" t="str">
            <v>Release Details by Territory</v>
          </cell>
          <cell r="J1974" t="str">
            <v>Resource Group</v>
          </cell>
          <cell r="K1974" t="str">
            <v>Title</v>
          </cell>
          <cell r="L1974" t="str">
            <v>Title Text</v>
          </cell>
          <cell r="R1974" t="str">
            <v>ddexC:TitleText</v>
          </cell>
          <cell r="S1974" t="str">
            <v>A Composite containing the text of the Title.</v>
          </cell>
          <cell r="T1974">
            <v>1</v>
          </cell>
          <cell r="U1974" t="str">
            <v>-</v>
          </cell>
          <cell r="X1974" t="str">
            <v>UMGI approved</v>
          </cell>
          <cell r="Z1974" t="str">
            <v>Not used</v>
          </cell>
          <cell r="AB1974" t="str">
            <v>A Composite containing the text of the Title.</v>
          </cell>
        </row>
        <row r="1975">
          <cell r="A1975" t="str">
            <v>-\-</v>
          </cell>
          <cell r="B1975" t="str">
            <v>-</v>
          </cell>
          <cell r="C1975" t="str">
            <v>-</v>
          </cell>
          <cell r="D1975" t="str">
            <v>-</v>
          </cell>
          <cell r="E1975" t="str">
            <v>-</v>
          </cell>
          <cell r="F1975" t="str">
            <v>Release List\Release\Release Details by Territory\Resource Group\Title\Title Text\Language And Script Code</v>
          </cell>
          <cell r="G1975" t="str">
            <v>Release List</v>
          </cell>
          <cell r="H1975" t="str">
            <v>Release</v>
          </cell>
          <cell r="I1975" t="str">
            <v>Release Details by Territory</v>
          </cell>
          <cell r="J1975" t="str">
            <v>Resource Group</v>
          </cell>
          <cell r="K1975" t="str">
            <v>Title</v>
          </cell>
          <cell r="L1975" t="str">
            <v>Title Text</v>
          </cell>
          <cell r="M1975" t="str">
            <v>Language And Script Code</v>
          </cell>
          <cell r="R1975" t="str">
            <v>String</v>
          </cell>
          <cell r="S1975" t="str">
            <v>The Language and script of the TitleText as defined in IETF RfC 4646. The default is the same as indicated for the containing composite. Language and Script are provided as lang[-scipt][-region][-variant]. This is represented in an XML schema as an XML Attribute.</v>
          </cell>
          <cell r="T1975" t="str">
            <v>0-1</v>
          </cell>
          <cell r="U1975" t="str">
            <v>-</v>
          </cell>
          <cell r="X1975" t="str">
            <v>UMGI approved</v>
          </cell>
          <cell r="Z1975" t="str">
            <v>Not used</v>
          </cell>
          <cell r="AB1975" t="str">
            <v>The Language and script of the TitleText as defined in IETF RfC 4646. The default is the same as indicated for the containing composite. Language and Script are provided as lang[-scipt][-region][-variant]. This is represented in an XML schema as an XML Attribute.</v>
          </cell>
        </row>
        <row r="1976">
          <cell r="A1976" t="str">
            <v>-\-</v>
          </cell>
          <cell r="B1976" t="str">
            <v>-</v>
          </cell>
          <cell r="C1976" t="str">
            <v>-</v>
          </cell>
          <cell r="D1976" t="str">
            <v>-</v>
          </cell>
          <cell r="E1976" t="str">
            <v>-</v>
          </cell>
          <cell r="F1976" t="str">
            <v>Release List\Release\Release Details by Territory\Resource Group\Title\Sub Title</v>
          </cell>
          <cell r="G1976" t="str">
            <v>Release List</v>
          </cell>
          <cell r="H1976" t="str">
            <v>Release</v>
          </cell>
          <cell r="I1976" t="str">
            <v>Release Details by Territory</v>
          </cell>
          <cell r="J1976" t="str">
            <v>Resource Group</v>
          </cell>
          <cell r="K1976" t="str">
            <v>Title</v>
          </cell>
          <cell r="L1976" t="str">
            <v>Sub Title</v>
          </cell>
          <cell r="R1976" t="str">
            <v>ddexC:SubTitle</v>
          </cell>
          <cell r="S1976" t="str">
            <v>A Composite containing details of a SubTitle of the Title, including Titles of Versions used to differentiate different versions of the same Title, as required by the GRId and ISRC ReferenceDescriptiveMetadataSets.</v>
          </cell>
          <cell r="T1976" t="str">
            <v>0-n</v>
          </cell>
          <cell r="U1976" t="str">
            <v>-</v>
          </cell>
          <cell r="V1976" t="str">
            <v>A</v>
          </cell>
          <cell r="X1976" t="str">
            <v>UMGI approved</v>
          </cell>
          <cell r="Z1976" t="str">
            <v>Not used</v>
          </cell>
          <cell r="AB1976" t="str">
            <v>A Composite containing details of a SubTitle of the Title, including Titles of Versions used to differentiate different versions of the same Title, as required by the GRId and ISRC ReferenceDescriptiveMetadataSets.</v>
          </cell>
        </row>
        <row r="1977">
          <cell r="A1977" t="str">
            <v>-\-</v>
          </cell>
          <cell r="B1977" t="str">
            <v>-</v>
          </cell>
          <cell r="C1977" t="str">
            <v>-</v>
          </cell>
          <cell r="D1977" t="str">
            <v>-</v>
          </cell>
          <cell r="E1977" t="str">
            <v>-</v>
          </cell>
          <cell r="F1977" t="str">
            <v>Release List\Release\Release Details by Territory\Resource Group\Title\Sub Title\Language And Script Code</v>
          </cell>
          <cell r="G1977" t="str">
            <v>Release List</v>
          </cell>
          <cell r="H1977" t="str">
            <v>Release</v>
          </cell>
          <cell r="I1977" t="str">
            <v>Release Details by Territory</v>
          </cell>
          <cell r="J1977" t="str">
            <v>Resource Group</v>
          </cell>
          <cell r="K1977" t="str">
            <v>Title</v>
          </cell>
          <cell r="L1977" t="str">
            <v>Sub Title</v>
          </cell>
          <cell r="M1977" t="str">
            <v>Language And Script Code</v>
          </cell>
          <cell r="R1977" t="str">
            <v>String</v>
          </cell>
          <cell r="S1977" t="str">
            <v>The Language and script of the SubTitle as defined in IETF RfC 4646. The default is the same as indicated for the containing composite. Language and Script are provided as lang[-scipt][-region][-variant]. This is represented in an XML schema as an XML Attribute.</v>
          </cell>
          <cell r="T1977" t="str">
            <v>0-1</v>
          </cell>
          <cell r="U1977" t="str">
            <v>-</v>
          </cell>
          <cell r="V1977" t="str">
            <v>A</v>
          </cell>
          <cell r="X1977" t="str">
            <v>UMGI approved</v>
          </cell>
          <cell r="Z1977" t="str">
            <v>Not used</v>
          </cell>
          <cell r="AB1977" t="str">
            <v>The Language and script of the SubTitle as defined in IETF RfC 4646. The default is the same as indicated for the containing composite. Language and Script are provided as lang[-scipt][-region][-variant]. This is represented in an XML schema as an XML Attribute.</v>
          </cell>
        </row>
        <row r="1978">
          <cell r="A1978" t="str">
            <v>-\-</v>
          </cell>
          <cell r="B1978" t="str">
            <v>-</v>
          </cell>
          <cell r="C1978" t="str">
            <v>-</v>
          </cell>
          <cell r="D1978" t="str">
            <v>-</v>
          </cell>
          <cell r="E1978" t="str">
            <v>-</v>
          </cell>
          <cell r="F1978" t="str">
            <v>Release List\Release\Release Details by Territory\Resource Group\Title\Sub Title\Sub Title Type</v>
          </cell>
          <cell r="G1978" t="str">
            <v>Release List</v>
          </cell>
          <cell r="H1978" t="str">
            <v>Release</v>
          </cell>
          <cell r="I1978" t="str">
            <v>Release Details by Territory</v>
          </cell>
          <cell r="J1978" t="str">
            <v>Resource Group</v>
          </cell>
          <cell r="K1978" t="str">
            <v>Title</v>
          </cell>
          <cell r="L1978" t="str">
            <v>Sub Title</v>
          </cell>
          <cell r="M1978" t="str">
            <v>Sub Title Type</v>
          </cell>
          <cell r="R1978" t="str">
            <v>String</v>
          </cell>
          <cell r="S1978" t="str">
            <v>A Type of the SubTitle which defines its origin or the function it fulfils. This is represented in an XML schema as an XML Attribute.</v>
          </cell>
          <cell r="T1978" t="str">
            <v>0-1</v>
          </cell>
          <cell r="U1978" t="str">
            <v>-</v>
          </cell>
          <cell r="V1978" t="str">
            <v>A</v>
          </cell>
          <cell r="X1978" t="str">
            <v>UMGI approved</v>
          </cell>
          <cell r="Z1978" t="str">
            <v>Not used</v>
          </cell>
          <cell r="AB1978" t="str">
            <v>A Type of the SubTitle which defines its origin or the function it fulfils. This is represented in an XML schema as an XML Attribute.</v>
          </cell>
        </row>
        <row r="1979">
          <cell r="A1979" t="str">
            <v>-\-</v>
          </cell>
          <cell r="B1979" t="str">
            <v>-</v>
          </cell>
          <cell r="C1979" t="str">
            <v>-</v>
          </cell>
          <cell r="D1979" t="str">
            <v>-</v>
          </cell>
          <cell r="E1979" t="str">
            <v>-</v>
          </cell>
          <cell r="F1979" t="str">
            <v>Release List\Release\Release Details by Territory\Resource Group\Sequence Number</v>
          </cell>
          <cell r="G1979" t="str">
            <v>Release List</v>
          </cell>
          <cell r="H1979" t="str">
            <v>Release</v>
          </cell>
          <cell r="I1979" t="str">
            <v>Release Details by Territory</v>
          </cell>
          <cell r="J1979" t="str">
            <v>Resource Group</v>
          </cell>
          <cell r="K1979" t="str">
            <v>Sequence Number</v>
          </cell>
          <cell r="R1979" t="str">
            <v>Integer</v>
          </cell>
          <cell r="S1979" t="str">
            <v>The number indicating the order of the ResourceGroup within all ResourceGroups at this level. The default value is 1, and the value must be incremented by 1 for each ResourceGroup occurring at a particular level. The SequenceNumber is unique within its ResourceGroupLevelNumber.</v>
          </cell>
          <cell r="T1979" t="str">
            <v>0-1</v>
          </cell>
          <cell r="U1979" t="str">
            <v>-</v>
          </cell>
          <cell r="X1979" t="str">
            <v>UMGI approved</v>
          </cell>
          <cell r="Z1979" t="str">
            <v>Not used</v>
          </cell>
          <cell r="AB1979" t="str">
            <v>The number indicating the order of the ResourceGroup within all ResourceGroups at this level. The default value is 1, and the value must be incremented by 1 for each ResourceGroup occurring at a particular level. The SequenceNumber is unique within its ResourceGroupLevelNumber.</v>
          </cell>
        </row>
        <row r="1980">
          <cell r="A1980" t="str">
            <v>-\-</v>
          </cell>
          <cell r="B1980" t="str">
            <v>-</v>
          </cell>
          <cell r="C1980" t="str">
            <v>-</v>
          </cell>
          <cell r="D1980" t="str">
            <v>-</v>
          </cell>
          <cell r="E1980" t="str">
            <v>-</v>
          </cell>
          <cell r="F1980" t="str">
            <v>Release List\Release\Release Details by Territory\Resource Group\Display Artist</v>
          </cell>
          <cell r="G1980" t="str">
            <v>Release List</v>
          </cell>
          <cell r="H1980" t="str">
            <v>Release</v>
          </cell>
          <cell r="I1980" t="str">
            <v>Release Details by Territory</v>
          </cell>
          <cell r="J1980" t="str">
            <v>Resource Group</v>
          </cell>
          <cell r="K1980" t="str">
            <v>Display Artist</v>
          </cell>
          <cell r="R1980" t="str">
            <v>ddexC:DisplayArtist</v>
          </cell>
          <cell r="S1980" t="str">
            <v>A Composite containing details of the DisplayArtist for the ResourceGroup. The DisplayArtist may be described through Name, Identifier and Roles.</v>
          </cell>
          <cell r="T1980" t="str">
            <v>0-n</v>
          </cell>
          <cell r="U1980" t="str">
            <v>-</v>
          </cell>
          <cell r="X1980" t="str">
            <v>UMGI approved</v>
          </cell>
          <cell r="Z1980" t="str">
            <v>Not used</v>
          </cell>
          <cell r="AB1980" t="str">
            <v>A Composite containing details of the DisplayArtist for the ResourceGroup. The DisplayArtist may be described through Name, Identifier and Roles.</v>
          </cell>
        </row>
        <row r="1981">
          <cell r="A1981" t="str">
            <v>-\-</v>
          </cell>
          <cell r="B1981" t="str">
            <v>-</v>
          </cell>
          <cell r="C1981" t="str">
            <v>-</v>
          </cell>
          <cell r="D1981" t="str">
            <v>-</v>
          </cell>
          <cell r="E1981" t="str">
            <v>-</v>
          </cell>
          <cell r="F1981" t="str">
            <v>Release List\Release\Release Details by Territory\Resource Group\Display Artist\Sequence Number</v>
          </cell>
          <cell r="G1981" t="str">
            <v>Release List</v>
          </cell>
          <cell r="H1981" t="str">
            <v>Release</v>
          </cell>
          <cell r="I1981" t="str">
            <v>Release Details by Territory</v>
          </cell>
          <cell r="J1981" t="str">
            <v>Resource Group</v>
          </cell>
          <cell r="K1981" t="str">
            <v>Display Artist</v>
          </cell>
          <cell r="L1981" t="str">
            <v>Sequence Number</v>
          </cell>
          <cell r="R1981" t="str">
            <v>Integer</v>
          </cell>
          <cell r="S1981" t="str">
            <v>The number indicating the order of the DisplayArtist in a group of DisplayArtists. This is represented in an XML schema as an XML Attribute.</v>
          </cell>
          <cell r="T1981" t="str">
            <v>0-1</v>
          </cell>
          <cell r="U1981" t="str">
            <v>-</v>
          </cell>
          <cell r="X1981" t="str">
            <v>UMGI approved</v>
          </cell>
          <cell r="Z1981" t="str">
            <v>Not used</v>
          </cell>
          <cell r="AB1981" t="str">
            <v>The number indicating the order of the DisplayArtist in a group of DisplayArtists. This is represented in an XML schema as an XML Attribute.</v>
          </cell>
        </row>
        <row r="1982">
          <cell r="A1982" t="str">
            <v>-\-</v>
          </cell>
          <cell r="B1982" t="str">
            <v>-</v>
          </cell>
          <cell r="C1982" t="str">
            <v>-</v>
          </cell>
          <cell r="D1982" t="str">
            <v>-</v>
          </cell>
          <cell r="E1982" t="str">
            <v>-</v>
          </cell>
          <cell r="F1982" t="str">
            <v>Release List\Release\Release Details by Territory\Resource Group\Display Artist\XML Choice - PARTY</v>
          </cell>
          <cell r="G1982" t="str">
            <v>Release List</v>
          </cell>
          <cell r="H1982" t="str">
            <v>Release</v>
          </cell>
          <cell r="I1982" t="str">
            <v>Release Details by Territory</v>
          </cell>
          <cell r="J1982" t="str">
            <v>Resource Group</v>
          </cell>
          <cell r="K1982" t="str">
            <v>Display Artist</v>
          </cell>
          <cell r="L1982" t="str">
            <v>XML Choice - PARTY</v>
          </cell>
          <cell r="R1982" t="str">
            <v>-</v>
          </cell>
          <cell r="S1982" t="str">
            <v>An XmlComposite corresponding to the xs:choice element in an XML document or schema.</v>
          </cell>
          <cell r="T1982">
            <v>1</v>
          </cell>
          <cell r="U1982" t="str">
            <v>-</v>
          </cell>
          <cell r="X1982" t="str">
            <v>UMGI approved</v>
          </cell>
          <cell r="Z1982" t="str">
            <v>Not used</v>
          </cell>
          <cell r="AB1982" t="str">
            <v>An XmlComposite corresponding to the xs:choice element in an XML document or schema.</v>
          </cell>
        </row>
        <row r="1983">
          <cell r="A1983" t="str">
            <v>-\-</v>
          </cell>
          <cell r="B1983" t="str">
            <v>-</v>
          </cell>
          <cell r="C1983" t="str">
            <v>-</v>
          </cell>
          <cell r="D1983" t="str">
            <v>-</v>
          </cell>
          <cell r="E1983" t="str">
            <v>-</v>
          </cell>
          <cell r="F1983" t="str">
            <v>Release List\Release\Release Details by Territory\Resource Group\Display Artist\Artist Role</v>
          </cell>
          <cell r="G1983" t="str">
            <v>Release List</v>
          </cell>
          <cell r="H1983" t="str">
            <v>Release</v>
          </cell>
          <cell r="I1983" t="str">
            <v>Release Details by Territory</v>
          </cell>
          <cell r="J1983" t="str">
            <v>Resource Group</v>
          </cell>
          <cell r="K1983" t="str">
            <v>Display Artist</v>
          </cell>
          <cell r="L1983" t="str">
            <v>Artist Role</v>
          </cell>
          <cell r="R1983" t="str">
            <v>ddexC:ArtistRole</v>
          </cell>
          <cell r="S1983" t="str">
            <v>A Composite containing details of a role played by the DisplayArtist in relation to other DisplayArtists.</v>
          </cell>
          <cell r="T1983" t="str">
            <v>0-n</v>
          </cell>
          <cell r="U1983" t="str">
            <v>-</v>
          </cell>
          <cell r="X1983" t="str">
            <v>UMGI approved</v>
          </cell>
          <cell r="Z1983" t="str">
            <v>Not used</v>
          </cell>
          <cell r="AB1983" t="str">
            <v>A Composite containing details of a role played by the DisplayArtist in relation to other DisplayArtists.</v>
          </cell>
        </row>
        <row r="1984">
          <cell r="A1984" t="str">
            <v>-\-</v>
          </cell>
          <cell r="B1984" t="str">
            <v>-</v>
          </cell>
          <cell r="C1984" t="str">
            <v>-</v>
          </cell>
          <cell r="D1984" t="str">
            <v>-</v>
          </cell>
          <cell r="E1984" t="str">
            <v>-</v>
          </cell>
          <cell r="F1984" t="str">
            <v>Release List\Release\Release Details by Territory\Resource Group\Display Artist\Artist Role\Namespace</v>
          </cell>
          <cell r="G1984" t="str">
            <v>Release List</v>
          </cell>
          <cell r="H1984" t="str">
            <v>Release</v>
          </cell>
          <cell r="I1984" t="str">
            <v>Release Details by Territory</v>
          </cell>
          <cell r="J1984" t="str">
            <v>Resource Group</v>
          </cell>
          <cell r="K1984" t="str">
            <v>Display Artist</v>
          </cell>
          <cell r="L1984" t="str">
            <v>Artist Role</v>
          </cell>
          <cell r="M1984" t="str">
            <v>Namespace</v>
          </cell>
          <cell r="R1984" t="str">
            <v>String</v>
          </cell>
          <cell r="S1984" t="str">
            <v>The Namespace of the ArtistRole. This is represented in an XML schema as an XML Attribute.</v>
          </cell>
          <cell r="T1984" t="str">
            <v>0-1</v>
          </cell>
          <cell r="U1984" t="str">
            <v>-</v>
          </cell>
          <cell r="X1984" t="str">
            <v>UMGI approved</v>
          </cell>
          <cell r="Z1984" t="str">
            <v>Not used</v>
          </cell>
          <cell r="AB1984" t="str">
            <v>The Namespace of the ArtistRole. This is represented in an XML schema as an XML Attribute.</v>
          </cell>
        </row>
        <row r="1985">
          <cell r="A1985" t="str">
            <v>-\-</v>
          </cell>
          <cell r="B1985" t="str">
            <v>-</v>
          </cell>
          <cell r="C1985" t="str">
            <v>-</v>
          </cell>
          <cell r="D1985" t="str">
            <v>-</v>
          </cell>
          <cell r="E1985" t="str">
            <v>-</v>
          </cell>
          <cell r="F1985" t="str">
            <v>Release List\Release\Release Details by Territory\Resource Group\Display Artist\Artist Role\User Defined Value</v>
          </cell>
          <cell r="G1985" t="str">
            <v>Release List</v>
          </cell>
          <cell r="H1985" t="str">
            <v>Release</v>
          </cell>
          <cell r="I1985" t="str">
            <v>Release Details by Territory</v>
          </cell>
          <cell r="J1985" t="str">
            <v>Resource Group</v>
          </cell>
          <cell r="K1985" t="str">
            <v>Display Artist</v>
          </cell>
          <cell r="L1985" t="str">
            <v>Artist Role</v>
          </cell>
          <cell r="M1985" t="str">
            <v>User Defined Value</v>
          </cell>
          <cell r="R1985" t="str">
            <v>String</v>
          </cell>
          <cell r="S1985" t="str">
            <v>A UserDefined value of the ArtistRole. This is represented in an XML schema as an XML Attribute.</v>
          </cell>
          <cell r="T1985" t="str">
            <v>0-1</v>
          </cell>
          <cell r="U1985" t="str">
            <v>-</v>
          </cell>
          <cell r="X1985" t="str">
            <v>UMGI approved</v>
          </cell>
          <cell r="Z1985" t="str">
            <v>Not used</v>
          </cell>
          <cell r="AB1985" t="str">
            <v>A UserDefined value of the ArtistRole. This is represented in an XML schema as an XML Attribute.</v>
          </cell>
        </row>
        <row r="1986">
          <cell r="A1986" t="str">
            <v>-\-</v>
          </cell>
          <cell r="B1986" t="str">
            <v>-</v>
          </cell>
          <cell r="C1986" t="str">
            <v>-</v>
          </cell>
          <cell r="D1986" t="str">
            <v>-</v>
          </cell>
          <cell r="E1986" t="str">
            <v>-</v>
          </cell>
          <cell r="F1986" t="str">
            <v>Release List\Release\Release Details by Territory\Resource Group\Resource Contributor</v>
          </cell>
          <cell r="G1986" t="str">
            <v>Release List</v>
          </cell>
          <cell r="H1986" t="str">
            <v>Release</v>
          </cell>
          <cell r="I1986" t="str">
            <v>Release Details by Territory</v>
          </cell>
          <cell r="J1986" t="str">
            <v>Resource Group</v>
          </cell>
          <cell r="K1986" t="str">
            <v>Resource Contributor</v>
          </cell>
          <cell r="R1986" t="str">
            <v>ddexC:ResourceContributor</v>
          </cell>
          <cell r="S1986" t="str">
            <v>A Composite containing details of a Contributor to this ResourceGroup. This includes roles such as the compiler of the ResourceGroup, and may summarize details of Contributors to individual SoundRecordings or other content.</v>
          </cell>
          <cell r="T1986" t="str">
            <v>0-n</v>
          </cell>
          <cell r="U1986" t="str">
            <v>-</v>
          </cell>
          <cell r="X1986" t="str">
            <v>UMGI approved</v>
          </cell>
          <cell r="Z1986" t="str">
            <v>Not used</v>
          </cell>
          <cell r="AB1986" t="str">
            <v>A Composite containing details of a Contributor to this ResourceGroup. This includes roles such as the compiler of the ResourceGroup, and may summarize details of Contributors to individual SoundRecordings or other content.</v>
          </cell>
        </row>
        <row r="1987">
          <cell r="A1987" t="str">
            <v>-\-</v>
          </cell>
          <cell r="B1987" t="str">
            <v>-</v>
          </cell>
          <cell r="C1987" t="str">
            <v>-</v>
          </cell>
          <cell r="D1987" t="str">
            <v>-</v>
          </cell>
          <cell r="E1987" t="str">
            <v>-</v>
          </cell>
          <cell r="F1987" t="str">
            <v>Release List\Release\Release Details by Territory\Resource Group\Resource Contributor\Sequence Number</v>
          </cell>
          <cell r="G1987" t="str">
            <v>Release List</v>
          </cell>
          <cell r="H1987" t="str">
            <v>Release</v>
          </cell>
          <cell r="I1987" t="str">
            <v>Release Details by Territory</v>
          </cell>
          <cell r="J1987" t="str">
            <v>Resource Group</v>
          </cell>
          <cell r="K1987" t="str">
            <v>Resource Contributor</v>
          </cell>
          <cell r="L1987" t="str">
            <v>Sequence Number</v>
          </cell>
          <cell r="R1987" t="str">
            <v>Integer</v>
          </cell>
          <cell r="S1987" t="str">
            <v>The number indicating the order of the ResourceContributor in a group of ResourceContributors that have contributed to a Resource. This is represented in an XML schema as an XML Attribute.</v>
          </cell>
          <cell r="T1987" t="str">
            <v>0-1</v>
          </cell>
          <cell r="U1987" t="str">
            <v>-</v>
          </cell>
          <cell r="X1987" t="str">
            <v>UMGI approved</v>
          </cell>
          <cell r="Z1987" t="str">
            <v>Not used</v>
          </cell>
          <cell r="AB1987" t="str">
            <v>The number indicating the order of the ResourceContributor in a group of ResourceContributors that have contributed to a Resource. This is represented in an XML schema as an XML Attribute.</v>
          </cell>
        </row>
        <row r="1988">
          <cell r="A1988" t="str">
            <v>-\-</v>
          </cell>
          <cell r="B1988" t="str">
            <v>-</v>
          </cell>
          <cell r="C1988" t="str">
            <v>-</v>
          </cell>
          <cell r="D1988" t="str">
            <v>-</v>
          </cell>
          <cell r="E1988" t="str">
            <v>-</v>
          </cell>
          <cell r="F1988" t="str">
            <v>Release List\Release\Release Details by Territory\Resource Group\Resource Contributor\XML Choice - PARTY</v>
          </cell>
          <cell r="G1988" t="str">
            <v>Release List</v>
          </cell>
          <cell r="H1988" t="str">
            <v>Release</v>
          </cell>
          <cell r="I1988" t="str">
            <v>Release Details by Territory</v>
          </cell>
          <cell r="J1988" t="str">
            <v>Resource Group</v>
          </cell>
          <cell r="K1988" t="str">
            <v>Resource Contributor</v>
          </cell>
          <cell r="L1988" t="str">
            <v>XML Choice - PARTY</v>
          </cell>
          <cell r="R1988" t="str">
            <v>-</v>
          </cell>
          <cell r="S1988" t="str">
            <v>An XmlComposite corresponding to the xs:choice element in an XML document or schema.</v>
          </cell>
          <cell r="T1988">
            <v>1</v>
          </cell>
          <cell r="U1988" t="str">
            <v>-</v>
          </cell>
          <cell r="X1988" t="str">
            <v>UMGI approved</v>
          </cell>
          <cell r="Z1988" t="str">
            <v>Not used</v>
          </cell>
          <cell r="AB1988" t="str">
            <v>An XmlComposite corresponding to the xs:choice element in an XML document or schema.</v>
          </cell>
        </row>
        <row r="1989">
          <cell r="A1989" t="str">
            <v>-\-</v>
          </cell>
          <cell r="B1989" t="str">
            <v>-</v>
          </cell>
          <cell r="C1989" t="str">
            <v>-</v>
          </cell>
          <cell r="D1989" t="str">
            <v>-</v>
          </cell>
          <cell r="E1989" t="str">
            <v>-</v>
          </cell>
          <cell r="F1989" t="str">
            <v>Release List\Release\Release Details by Territory\Resource Group\Resource Contributor\Resource Contributor Role</v>
          </cell>
          <cell r="G1989" t="str">
            <v>Release List</v>
          </cell>
          <cell r="H1989" t="str">
            <v>Release</v>
          </cell>
          <cell r="I1989" t="str">
            <v>Release Details by Territory</v>
          </cell>
          <cell r="J1989" t="str">
            <v>Resource Group</v>
          </cell>
          <cell r="K1989" t="str">
            <v>Resource Contributor</v>
          </cell>
          <cell r="L1989" t="str">
            <v>Resource Contributor Role</v>
          </cell>
          <cell r="R1989" t="str">
            <v>ddexC:ResourceContributorRole</v>
          </cell>
          <cell r="S1989" t="str">
            <v>A Composite containing details of a role played by the Contributor.</v>
          </cell>
          <cell r="T1989" t="str">
            <v>0-n</v>
          </cell>
          <cell r="U1989" t="str">
            <v>-</v>
          </cell>
          <cell r="X1989" t="str">
            <v>UMGI approved</v>
          </cell>
          <cell r="Z1989" t="str">
            <v>Not used</v>
          </cell>
          <cell r="AB1989" t="str">
            <v>A Composite containing details of a role played by the Contributor.</v>
          </cell>
        </row>
        <row r="1990">
          <cell r="A1990" t="str">
            <v>-\-</v>
          </cell>
          <cell r="B1990" t="str">
            <v>-</v>
          </cell>
          <cell r="C1990" t="str">
            <v>-</v>
          </cell>
          <cell r="D1990" t="str">
            <v>-</v>
          </cell>
          <cell r="E1990" t="str">
            <v>-</v>
          </cell>
          <cell r="F1990" t="str">
            <v>Release List\Release\Release Details by Territory\Resource Group\Resource Contributor\Resource Contributor Role\Namespace</v>
          </cell>
          <cell r="G1990" t="str">
            <v>Release List</v>
          </cell>
          <cell r="H1990" t="str">
            <v>Release</v>
          </cell>
          <cell r="I1990" t="str">
            <v>Release Details by Territory</v>
          </cell>
          <cell r="J1990" t="str">
            <v>Resource Group</v>
          </cell>
          <cell r="K1990" t="str">
            <v>Resource Contributor</v>
          </cell>
          <cell r="L1990" t="str">
            <v>Resource Contributor Role</v>
          </cell>
          <cell r="M1990" t="str">
            <v>Namespace</v>
          </cell>
          <cell r="R1990" t="str">
            <v>String</v>
          </cell>
          <cell r="S1990" t="str">
            <v>The Namespace of the ResourceContributorRole. This is represented in an XML schema as an XML Attribute.</v>
          </cell>
          <cell r="T1990" t="str">
            <v>0-1</v>
          </cell>
          <cell r="U1990" t="str">
            <v>-</v>
          </cell>
          <cell r="X1990" t="str">
            <v>UMGI approved</v>
          </cell>
          <cell r="Z1990" t="str">
            <v>Not used</v>
          </cell>
          <cell r="AB1990" t="str">
            <v>The Namespace of the ResourceContributorRole. This is represented in an XML schema as an XML Attribute.</v>
          </cell>
        </row>
        <row r="1991">
          <cell r="A1991" t="str">
            <v>-\-</v>
          </cell>
          <cell r="B1991" t="str">
            <v>-</v>
          </cell>
          <cell r="C1991" t="str">
            <v>-</v>
          </cell>
          <cell r="D1991" t="str">
            <v>-</v>
          </cell>
          <cell r="E1991" t="str">
            <v>-</v>
          </cell>
          <cell r="F1991" t="str">
            <v>Release List\Release\Release Details by Territory\Resource Group\Resource Contributor\Resource Contributor Role\User Defined Value</v>
          </cell>
          <cell r="G1991" t="str">
            <v>Release List</v>
          </cell>
          <cell r="H1991" t="str">
            <v>Release</v>
          </cell>
          <cell r="I1991" t="str">
            <v>Release Details by Territory</v>
          </cell>
          <cell r="J1991" t="str">
            <v>Resource Group</v>
          </cell>
          <cell r="K1991" t="str">
            <v>Resource Contributor</v>
          </cell>
          <cell r="L1991" t="str">
            <v>Resource Contributor Role</v>
          </cell>
          <cell r="M1991" t="str">
            <v>User Defined Value</v>
          </cell>
          <cell r="R1991" t="str">
            <v>String</v>
          </cell>
          <cell r="S1991" t="str">
            <v>A UserDefined value of the ResourceContributorRole. This is represented in an XML schema as an XML Attribute.</v>
          </cell>
          <cell r="T1991" t="str">
            <v>0-1</v>
          </cell>
          <cell r="U1991" t="str">
            <v>-</v>
          </cell>
          <cell r="X1991" t="str">
            <v>UMGI approved</v>
          </cell>
          <cell r="Z1991" t="str">
            <v>Not used</v>
          </cell>
          <cell r="AB1991" t="str">
            <v>A UserDefined value of the ResourceContributorRole. This is represented in an XML schema as an XML Attribute.</v>
          </cell>
        </row>
        <row r="1992">
          <cell r="A1992" t="str">
            <v>-\-</v>
          </cell>
          <cell r="B1992" t="str">
            <v>-</v>
          </cell>
          <cell r="C1992" t="str">
            <v>-</v>
          </cell>
          <cell r="D1992" t="str">
            <v>-</v>
          </cell>
          <cell r="E1992" t="str">
            <v>-</v>
          </cell>
          <cell r="F1992" t="str">
            <v>Release List\Release\Release Details by Territory\Resource Group\Indirect Resource Contributor</v>
          </cell>
          <cell r="G1992" t="str">
            <v>Release List</v>
          </cell>
          <cell r="H1992" t="str">
            <v>Release</v>
          </cell>
          <cell r="I1992" t="str">
            <v>Release Details by Territory</v>
          </cell>
          <cell r="J1992" t="str">
            <v>Resource Group</v>
          </cell>
          <cell r="K1992" t="str">
            <v>Indirect Resource Contributor</v>
          </cell>
          <cell r="R1992" t="str">
            <v>ddexC:IndirectResourceContributor</v>
          </cell>
          <cell r="S1992" t="str">
            <v>A Composite containing details of an indirect Contributor to this ResourceGroup.</v>
          </cell>
          <cell r="T1992" t="str">
            <v>0-n</v>
          </cell>
          <cell r="U1992" t="str">
            <v>-</v>
          </cell>
          <cell r="X1992" t="str">
            <v>UMGI approved</v>
          </cell>
          <cell r="Z1992" t="str">
            <v>Not used</v>
          </cell>
          <cell r="AB1992" t="str">
            <v>A Composite containing details of an indirect Contributor to this ResourceGroup.</v>
          </cell>
        </row>
        <row r="1993">
          <cell r="A1993" t="str">
            <v>-\-</v>
          </cell>
          <cell r="B1993" t="str">
            <v>-</v>
          </cell>
          <cell r="C1993" t="str">
            <v>-</v>
          </cell>
          <cell r="D1993" t="str">
            <v>-</v>
          </cell>
          <cell r="E1993" t="str">
            <v>-</v>
          </cell>
          <cell r="F1993" t="str">
            <v>Release List\Release\Release Details by Territory\Resource Group\Indirect Resource Contributor\Sequence Number</v>
          </cell>
          <cell r="G1993" t="str">
            <v>Release List</v>
          </cell>
          <cell r="H1993" t="str">
            <v>Release</v>
          </cell>
          <cell r="I1993" t="str">
            <v>Release Details by Territory</v>
          </cell>
          <cell r="J1993" t="str">
            <v>Resource Group</v>
          </cell>
          <cell r="K1993" t="str">
            <v>Indirect Resource Contributor</v>
          </cell>
          <cell r="L1993" t="str">
            <v>Sequence Number</v>
          </cell>
          <cell r="R1993" t="str">
            <v>Integer</v>
          </cell>
          <cell r="S1993" t="str">
            <v>The number indicating the order of the indirect ResourceContributor in a group of ResourceContributors that have contributed to a Resource. This is represented in an XML schema as an XML Attribute.</v>
          </cell>
          <cell r="T1993" t="str">
            <v>0-1</v>
          </cell>
          <cell r="U1993" t="str">
            <v>-</v>
          </cell>
          <cell r="X1993" t="str">
            <v>UMGI approved</v>
          </cell>
          <cell r="Z1993" t="str">
            <v>Not used</v>
          </cell>
          <cell r="AB1993" t="str">
            <v>The number indicating the order of the indirect ResourceContributor in a group of ResourceContributors that have contributed to a Resource. This is represented in an XML schema as an XML Attribute.</v>
          </cell>
        </row>
        <row r="1994">
          <cell r="A1994" t="str">
            <v>-\-</v>
          </cell>
          <cell r="B1994" t="str">
            <v>-</v>
          </cell>
          <cell r="C1994" t="str">
            <v>-</v>
          </cell>
          <cell r="D1994" t="str">
            <v>-</v>
          </cell>
          <cell r="E1994" t="str">
            <v>-</v>
          </cell>
          <cell r="F1994" t="str">
            <v>Release List\Release\Release Details by Territory\Resource Group\Indirect Resource Contributor\XML Choice - PARTY</v>
          </cell>
          <cell r="G1994" t="str">
            <v>Release List</v>
          </cell>
          <cell r="H1994" t="str">
            <v>Release</v>
          </cell>
          <cell r="I1994" t="str">
            <v>Release Details by Territory</v>
          </cell>
          <cell r="J1994" t="str">
            <v>Resource Group</v>
          </cell>
          <cell r="K1994" t="str">
            <v>Indirect Resource Contributor</v>
          </cell>
          <cell r="L1994" t="str">
            <v>XML Choice - PARTY</v>
          </cell>
          <cell r="R1994" t="str">
            <v>-</v>
          </cell>
          <cell r="S1994" t="str">
            <v>An XmlComposite corresponding to the xs:choice element in an XML document or schema.</v>
          </cell>
          <cell r="T1994">
            <v>1</v>
          </cell>
          <cell r="U1994" t="str">
            <v>-</v>
          </cell>
          <cell r="X1994" t="str">
            <v>UMGI approved</v>
          </cell>
          <cell r="Z1994" t="str">
            <v>Not used</v>
          </cell>
          <cell r="AB1994" t="str">
            <v>An XmlComposite corresponding to the xs:choice element in an XML document or schema.</v>
          </cell>
        </row>
        <row r="1995">
          <cell r="A1995" t="str">
            <v>-\-</v>
          </cell>
          <cell r="B1995" t="str">
            <v>-</v>
          </cell>
          <cell r="C1995" t="str">
            <v>-</v>
          </cell>
          <cell r="D1995" t="str">
            <v>-</v>
          </cell>
          <cell r="E1995" t="str">
            <v>-</v>
          </cell>
          <cell r="F1995" t="str">
            <v>Release List\Release\Release Details by Territory\Resource Group\Indirect Resource Contributor\Indirect Resource Contributor Role</v>
          </cell>
          <cell r="G1995" t="str">
            <v>Release List</v>
          </cell>
          <cell r="H1995" t="str">
            <v>Release</v>
          </cell>
          <cell r="I1995" t="str">
            <v>Release Details by Territory</v>
          </cell>
          <cell r="J1995" t="str">
            <v>Resource Group</v>
          </cell>
          <cell r="K1995" t="str">
            <v>Indirect Resource Contributor</v>
          </cell>
          <cell r="L1995" t="str">
            <v>Indirect Resource Contributor Role</v>
          </cell>
          <cell r="R1995" t="str">
            <v>ddexC:MusicalWorkContributorRole</v>
          </cell>
          <cell r="S1995" t="str">
            <v>A Composite containing details of a role played by the indirect Contributor.</v>
          </cell>
          <cell r="T1995" t="str">
            <v>0-n</v>
          </cell>
          <cell r="U1995" t="str">
            <v>-</v>
          </cell>
          <cell r="X1995" t="str">
            <v>UMGI approved</v>
          </cell>
          <cell r="Z1995" t="str">
            <v>Not used</v>
          </cell>
          <cell r="AB1995" t="str">
            <v>A Composite containing details of a role played by the indirect Contributor.</v>
          </cell>
        </row>
        <row r="1996">
          <cell r="A1996" t="str">
            <v>-\-</v>
          </cell>
          <cell r="B1996" t="str">
            <v>-</v>
          </cell>
          <cell r="C1996" t="str">
            <v>-</v>
          </cell>
          <cell r="D1996" t="str">
            <v>-</v>
          </cell>
          <cell r="E1996" t="str">
            <v>-</v>
          </cell>
          <cell r="F1996" t="str">
            <v>Release List\Release\Release Details by Territory\Resource Group\Indirect Resource Contributor\Indirect Resource Contributor Role\Namespace</v>
          </cell>
          <cell r="G1996" t="str">
            <v>Release List</v>
          </cell>
          <cell r="H1996" t="str">
            <v>Release</v>
          </cell>
          <cell r="I1996" t="str">
            <v>Release Details by Territory</v>
          </cell>
          <cell r="J1996" t="str">
            <v>Resource Group</v>
          </cell>
          <cell r="K1996" t="str">
            <v>Indirect Resource Contributor</v>
          </cell>
          <cell r="L1996" t="str">
            <v>Indirect Resource Contributor Role</v>
          </cell>
          <cell r="M1996" t="str">
            <v>Namespace</v>
          </cell>
          <cell r="R1996" t="str">
            <v>String</v>
          </cell>
          <cell r="S1996" t="str">
            <v>The Namespace of the MusicalWorkContributorRole. This is represented in an XML schema as an XML Attribute.</v>
          </cell>
          <cell r="T1996" t="str">
            <v>0-1</v>
          </cell>
          <cell r="U1996" t="str">
            <v>-</v>
          </cell>
          <cell r="X1996" t="str">
            <v>UMGI approved</v>
          </cell>
          <cell r="Z1996" t="str">
            <v>Not used</v>
          </cell>
          <cell r="AB1996" t="str">
            <v>The Namespace of the MusicalWorkContributorRole. This is represented in an XML schema as an XML Attribute.</v>
          </cell>
        </row>
        <row r="1997">
          <cell r="A1997" t="str">
            <v>-\-</v>
          </cell>
          <cell r="B1997" t="str">
            <v>-</v>
          </cell>
          <cell r="C1997" t="str">
            <v>-</v>
          </cell>
          <cell r="D1997" t="str">
            <v>-</v>
          </cell>
          <cell r="E1997" t="str">
            <v>-</v>
          </cell>
          <cell r="F1997" t="str">
            <v>Release List\Release\Release Details by Territory\Resource Group\Indirect Resource Contributor\Indirect Resource Contributor Role\User Defined Value</v>
          </cell>
          <cell r="G1997" t="str">
            <v>Release List</v>
          </cell>
          <cell r="H1997" t="str">
            <v>Release</v>
          </cell>
          <cell r="I1997" t="str">
            <v>Release Details by Territory</v>
          </cell>
          <cell r="J1997" t="str">
            <v>Resource Group</v>
          </cell>
          <cell r="K1997" t="str">
            <v>Indirect Resource Contributor</v>
          </cell>
          <cell r="L1997" t="str">
            <v>Indirect Resource Contributor Role</v>
          </cell>
          <cell r="M1997" t="str">
            <v>User Defined Value</v>
          </cell>
          <cell r="R1997" t="str">
            <v>String</v>
          </cell>
          <cell r="S1997" t="str">
            <v>A UserDefined value of the MusicalWorkContributorRole. This is represented in an XML schema as an XML Attribute.</v>
          </cell>
          <cell r="T1997" t="str">
            <v>0-1</v>
          </cell>
          <cell r="U1997" t="str">
            <v>-</v>
          </cell>
          <cell r="X1997" t="str">
            <v>UMGI approved</v>
          </cell>
          <cell r="Z1997" t="str">
            <v>Not used</v>
          </cell>
          <cell r="AB1997" t="str">
            <v>A UserDefined value of the MusicalWorkContributorRole. This is represented in an XML schema as an XML Attribute.</v>
          </cell>
        </row>
        <row r="1998">
          <cell r="A1998" t="str">
            <v>-\-</v>
          </cell>
          <cell r="B1998" t="str">
            <v>-</v>
          </cell>
          <cell r="C1998" t="str">
            <v>-</v>
          </cell>
          <cell r="D1998" t="str">
            <v>-</v>
          </cell>
          <cell r="E1998" t="str">
            <v>-</v>
          </cell>
          <cell r="F1998" t="str">
            <v>Release List\Release\Release Details by Territory\Resource Group\Resource Group</v>
          </cell>
          <cell r="G1998" t="str">
            <v>Release List</v>
          </cell>
          <cell r="H1998" t="str">
            <v>Release</v>
          </cell>
          <cell r="I1998" t="str">
            <v>Release Details by Territory</v>
          </cell>
          <cell r="J1998" t="str">
            <v>Resource Group</v>
          </cell>
          <cell r="K1998" t="str">
            <v>Resource Group</v>
          </cell>
          <cell r="R1998" t="str">
            <v>ernm:ResourceGroup</v>
          </cell>
          <cell r="S1998" t="str">
            <v>A ResourceGroup contained within this ResourceGroup.</v>
          </cell>
          <cell r="T1998" t="str">
            <v>0-n</v>
          </cell>
          <cell r="U1998" t="str">
            <v>-</v>
          </cell>
          <cell r="X1998" t="str">
            <v>UMGI approved</v>
          </cell>
          <cell r="Z1998" t="str">
            <v>See FS document for better understanding of ResourceGroup and its usage.
This resource group level is used for Volume and Asset Group information.
An Asset Group will be provided on a Volume sublevel</v>
          </cell>
          <cell r="AB1998" t="str">
            <v>A ResourceGroup contained within this ResourceGroup.</v>
          </cell>
          <cell r="AC1998" t="str">
            <v>Y</v>
          </cell>
        </row>
        <row r="1999">
          <cell r="A1999" t="str">
            <v>-\-</v>
          </cell>
          <cell r="B1999" t="str">
            <v>-</v>
          </cell>
          <cell r="C1999" t="str">
            <v>-</v>
          </cell>
          <cell r="D1999" t="str">
            <v>-</v>
          </cell>
          <cell r="E1999" t="str">
            <v>-</v>
          </cell>
          <cell r="F1999" t="str">
            <v>Release List\Release\Release Details by Territory\Resource Group\Resource Group\Language And Script Code</v>
          </cell>
          <cell r="G1999" t="str">
            <v>Release List</v>
          </cell>
          <cell r="H1999" t="str">
            <v>Release</v>
          </cell>
          <cell r="I1999" t="str">
            <v>Release Details by Territory</v>
          </cell>
          <cell r="J1999" t="str">
            <v>Resource Group</v>
          </cell>
          <cell r="K1999" t="str">
            <v>Resource Group</v>
          </cell>
          <cell r="L1999" t="str">
            <v>Language And Script Code</v>
          </cell>
          <cell r="R1999" t="str">
            <v>String</v>
          </cell>
          <cell r="S1999" t="str">
            <v>The Language and script for the Elements of the ResourceGroup as defined in IETF RfC 4646. The default is the same as indicated for the containing composite. Language and Script are provided as lang[-scipt][-region][-variant]. This is represented in an XML schema as an XML Attribute.</v>
          </cell>
          <cell r="T1999" t="str">
            <v>0-1</v>
          </cell>
          <cell r="U1999" t="str">
            <v>-</v>
          </cell>
          <cell r="X1999" t="str">
            <v>UMGI approved</v>
          </cell>
          <cell r="Z1999" t="str">
            <v>Not used</v>
          </cell>
          <cell r="AB1999" t="str">
            <v>The Language and script for the Elements of the ResourceGroup as defined in IETF RfC 4646. The default is the same as indicated for the containing composite. Language and Script are provided as lang[-scipt][-region][-variant]. This is represented in an XML schema as an XML Attribute.</v>
          </cell>
        </row>
        <row r="2000">
          <cell r="A2000" t="str">
            <v>-\-</v>
          </cell>
          <cell r="B2000" t="str">
            <v>-</v>
          </cell>
          <cell r="C2000" t="str">
            <v>-</v>
          </cell>
          <cell r="D2000" t="str">
            <v>-</v>
          </cell>
          <cell r="E2000" t="str">
            <v>-</v>
          </cell>
          <cell r="F2000" t="str">
            <v>Release List\Release\Release Details by Territory\Resource Group\Resource Group\Title</v>
          </cell>
          <cell r="G2000" t="str">
            <v>Release List</v>
          </cell>
          <cell r="H2000" t="str">
            <v>Release</v>
          </cell>
          <cell r="I2000" t="str">
            <v>Release Details by Territory</v>
          </cell>
          <cell r="J2000" t="str">
            <v>Resource Group</v>
          </cell>
          <cell r="K2000" t="str">
            <v>Resource Group</v>
          </cell>
          <cell r="L2000" t="str">
            <v>Title</v>
          </cell>
          <cell r="R2000" t="str">
            <v>ddexC:Title</v>
          </cell>
          <cell r="S2000" t="str">
            <v>A Composite containing details of a Title of the ResourceGroup. Typically this will apply to "sub" ResourceGroups within a hierarchy, e.g., different Albums in a Set.</v>
          </cell>
          <cell r="T2000" t="str">
            <v>0-n</v>
          </cell>
          <cell r="U2000" t="str">
            <v>-</v>
          </cell>
          <cell r="X2000" t="str">
            <v>UMGI approved</v>
          </cell>
          <cell r="Z2000" t="str">
            <v>Used for AssetGroup only</v>
          </cell>
          <cell r="AB2000" t="str">
            <v>A Composite containing details of a Title of the ResourceGroup. Typically this will apply to "sub" ResourceGroups within a hierarchy, e.g., different Albums in a Set.</v>
          </cell>
          <cell r="AC2000" t="str">
            <v>Y</v>
          </cell>
        </row>
        <row r="2001">
          <cell r="A2001" t="str">
            <v>-\-</v>
          </cell>
          <cell r="B2001" t="str">
            <v>-</v>
          </cell>
          <cell r="C2001" t="str">
            <v>-</v>
          </cell>
          <cell r="D2001" t="str">
            <v>-</v>
          </cell>
          <cell r="E2001" t="str">
            <v>-</v>
          </cell>
          <cell r="F2001" t="str">
            <v>Release List\Release\Release Details by Territory\Resource Group\Resource Group\Title\Language And Script Code</v>
          </cell>
          <cell r="G2001" t="str">
            <v>Release List</v>
          </cell>
          <cell r="H2001" t="str">
            <v>Release</v>
          </cell>
          <cell r="I2001" t="str">
            <v>Release Details by Territory</v>
          </cell>
          <cell r="J2001" t="str">
            <v>Resource Group</v>
          </cell>
          <cell r="K2001" t="str">
            <v>Resource Group</v>
          </cell>
          <cell r="L2001" t="str">
            <v>Title</v>
          </cell>
          <cell r="M2001" t="str">
            <v>Language And Script Code</v>
          </cell>
          <cell r="R2001" t="str">
            <v>String</v>
          </cell>
          <cell r="S2001"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2001" t="str">
            <v>0-1</v>
          </cell>
          <cell r="X2001" t="str">
            <v>UMGI approved</v>
          </cell>
          <cell r="Z2001" t="str">
            <v>Not used</v>
          </cell>
          <cell r="AB2001"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2002">
          <cell r="A2002" t="str">
            <v>-\-</v>
          </cell>
          <cell r="B2002" t="str">
            <v>-</v>
          </cell>
          <cell r="C2002" t="str">
            <v>-</v>
          </cell>
          <cell r="D2002" t="str">
            <v>-</v>
          </cell>
          <cell r="E2002" t="str">
            <v>-</v>
          </cell>
          <cell r="F2002" t="str">
            <v>Release List\Release\Release Details by Territory\Resource Group\Resource Group\Title\Title Type</v>
          </cell>
          <cell r="G2002" t="str">
            <v>Release List</v>
          </cell>
          <cell r="H2002" t="str">
            <v>Release</v>
          </cell>
          <cell r="I2002" t="str">
            <v>Release Details by Territory</v>
          </cell>
          <cell r="J2002" t="str">
            <v>Resource Group</v>
          </cell>
          <cell r="K2002" t="str">
            <v>Resource Group</v>
          </cell>
          <cell r="L2002" t="str">
            <v>Title</v>
          </cell>
          <cell r="M2002" t="str">
            <v>Title Type</v>
          </cell>
          <cell r="R2002" t="str">
            <v>TitleType</v>
          </cell>
          <cell r="S2002"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2002" t="str">
            <v>0-1</v>
          </cell>
          <cell r="V2002" t="str">
            <v>A</v>
          </cell>
          <cell r="X2002" t="str">
            <v>UMGI approved</v>
          </cell>
          <cell r="Z2002" t="str">
            <v>"GroupingTitle"</v>
          </cell>
          <cell r="AB2002" t="str">
            <v>A Type of the Title which defines its origin or the function it fulfils. 
Only the Grouping Title is provided in this field.</v>
          </cell>
          <cell r="AC2002" t="str">
            <v>Y</v>
          </cell>
        </row>
        <row r="2003">
          <cell r="A2003" t="str">
            <v>track\track_hierarchy_title</v>
          </cell>
          <cell r="B2003" t="str">
            <v>track</v>
          </cell>
          <cell r="C2003" t="str">
            <v>track_hierarchy_title</v>
          </cell>
          <cell r="D2003" t="str">
            <v>Hierarchical title of the track
For Classical titles
Populated for Classical tracks only, the hierarchy title field comprises multiple elements including the top level work title and version title (e.g. “Liturgy of St John Chrysostom, Op.31”)</v>
          </cell>
          <cell r="E2003" t="str">
            <v>Direct Mapping</v>
          </cell>
          <cell r="F2003" t="str">
            <v>Release List\Release\Release Details by Territory\Resource Group\Resource Group\Title\Title Text</v>
          </cell>
          <cell r="G2003" t="str">
            <v>Release List</v>
          </cell>
          <cell r="H2003" t="str">
            <v>Release</v>
          </cell>
          <cell r="I2003" t="str">
            <v>Release Details by Territory</v>
          </cell>
          <cell r="J2003" t="str">
            <v>Resource Group</v>
          </cell>
          <cell r="K2003" t="str">
            <v>Resource Group</v>
          </cell>
          <cell r="L2003" t="str">
            <v>Title</v>
          </cell>
          <cell r="M2003" t="str">
            <v>Title Text</v>
          </cell>
          <cell r="R2003" t="str">
            <v>ddexC:TitleText</v>
          </cell>
          <cell r="S2003" t="str">
            <v>A Composite containing the text of the Title.</v>
          </cell>
          <cell r="T2003">
            <v>1</v>
          </cell>
          <cell r="W2003" t="str">
            <v>0.19</v>
          </cell>
          <cell r="X2003" t="str">
            <v>UMGI approved</v>
          </cell>
          <cell r="Z2003" t="str">
            <v>Direct mapping</v>
          </cell>
          <cell r="AB2003" t="str">
            <v>A Composite containing the text of the Title.</v>
          </cell>
          <cell r="AC2003" t="str">
            <v>Y</v>
          </cell>
        </row>
        <row r="2004">
          <cell r="A2004" t="str">
            <v>\</v>
          </cell>
          <cell r="F2004" t="str">
            <v>Release List\Release\Release Details by Territory\Resource Group\Resource Group\Title\Title Text\Language And Script Code</v>
          </cell>
          <cell r="G2004" t="str">
            <v>Release List</v>
          </cell>
          <cell r="H2004" t="str">
            <v>Release</v>
          </cell>
          <cell r="I2004" t="str">
            <v>Release Details by Territory</v>
          </cell>
          <cell r="J2004" t="str">
            <v>Resource Group</v>
          </cell>
          <cell r="K2004" t="str">
            <v>Resource Group</v>
          </cell>
          <cell r="L2004" t="str">
            <v>Title</v>
          </cell>
          <cell r="M2004" t="str">
            <v>Title Text</v>
          </cell>
          <cell r="N2004" t="str">
            <v>Language And Script Code</v>
          </cell>
          <cell r="R2004" t="str">
            <v>String</v>
          </cell>
          <cell r="S2004" t="str">
            <v>The Language and script of the TitleText as defined in IETF RfC 4646. The default is the same as indicated for the containing composite. Language and Script are provided as lang[-scipt][-region][-variant]. This is represented in an XML schema as an XML Attribute.</v>
          </cell>
          <cell r="T2004" t="str">
            <v>0-1</v>
          </cell>
          <cell r="X2004" t="str">
            <v>UMGI approved</v>
          </cell>
          <cell r="Z2004" t="str">
            <v>Not used</v>
          </cell>
          <cell r="AB2004" t="str">
            <v>The Language and script of the TitleText as defined in IETF RfC 4646. The default is the same as indicated for the containing composite. Language and Script are provided as lang[-scipt][-region][-variant]. This is represented in an XML schema as an XML Attribute.</v>
          </cell>
        </row>
        <row r="2005">
          <cell r="A2005" t="str">
            <v>\</v>
          </cell>
          <cell r="F2005" t="str">
            <v>Release List\Release\Release Details by Territory\Resource Group\Resource Group\Title\Sub Title</v>
          </cell>
          <cell r="G2005" t="str">
            <v>Release List</v>
          </cell>
          <cell r="H2005" t="str">
            <v>Release</v>
          </cell>
          <cell r="I2005" t="str">
            <v>Release Details by Territory</v>
          </cell>
          <cell r="J2005" t="str">
            <v>Resource Group</v>
          </cell>
          <cell r="K2005" t="str">
            <v>Resource Group</v>
          </cell>
          <cell r="L2005" t="str">
            <v>Title</v>
          </cell>
          <cell r="M2005" t="str">
            <v>Sub Title</v>
          </cell>
          <cell r="R2005" t="str">
            <v>ddexC:SubTitle</v>
          </cell>
          <cell r="S2005" t="str">
            <v>A Composite containing details of a SubTitle of the Title, including Titles of Versions used to differentiate different versions of the same Title, as required by the GRId and ISRC ReferenceDescriptiveMetadataSets.</v>
          </cell>
          <cell r="T2005" t="str">
            <v>0-n</v>
          </cell>
          <cell r="V2005" t="str">
            <v>A</v>
          </cell>
          <cell r="W2005" t="str">
            <v>0.19</v>
          </cell>
          <cell r="X2005" t="str">
            <v>UMGI approved</v>
          </cell>
          <cell r="Z2005" t="str">
            <v>Not used</v>
          </cell>
          <cell r="AB2005" t="str">
            <v>A Composite containing details of a SubTitle of the Title, including Titles of Versions used to differentiate different versions of the same Title, as required by the GRId and ISRC ReferenceDescriptiveMetadataSets.</v>
          </cell>
        </row>
        <row r="2006">
          <cell r="A2006" t="str">
            <v>\</v>
          </cell>
          <cell r="F2006" t="str">
            <v>Release List\Release\Release Details by Territory\Resource Group\Resource Group\Title\Sub Title\Language And Script Code</v>
          </cell>
          <cell r="G2006" t="str">
            <v>Release List</v>
          </cell>
          <cell r="H2006" t="str">
            <v>Release</v>
          </cell>
          <cell r="I2006" t="str">
            <v>Release Details by Territory</v>
          </cell>
          <cell r="J2006" t="str">
            <v>Resource Group</v>
          </cell>
          <cell r="K2006" t="str">
            <v>Resource Group</v>
          </cell>
          <cell r="L2006" t="str">
            <v>Title</v>
          </cell>
          <cell r="M2006" t="str">
            <v>Sub Title</v>
          </cell>
          <cell r="N2006" t="str">
            <v>Language And Script Code</v>
          </cell>
          <cell r="R2006" t="str">
            <v>String</v>
          </cell>
          <cell r="S2006" t="str">
            <v>The Language and script of the SubTitle as defined in IETF RfC 4646. The default is the same as indicated for the containing composite. Language and Script are provided as lang[-scipt][-region][-variant]. This is represented in an XML schema as an XML Attribute.</v>
          </cell>
          <cell r="T2006" t="str">
            <v>0-1</v>
          </cell>
          <cell r="V2006" t="str">
            <v>A</v>
          </cell>
          <cell r="X2006" t="str">
            <v>UMGI approved</v>
          </cell>
          <cell r="Z2006" t="str">
            <v>Not used</v>
          </cell>
          <cell r="AB2006" t="str">
            <v>The Language and script of the SubTitle as defined in IETF RfC 4646. The default is the same as indicated for the containing composite. Language and Script are provided as lang[-scipt][-region][-variant]. This is represented in an XML schema as an XML Attribute.</v>
          </cell>
        </row>
        <row r="2007">
          <cell r="A2007" t="str">
            <v>\</v>
          </cell>
          <cell r="F2007" t="str">
            <v>Release List\Release\Release Details by Territory\Resource Group\Resource Group\Title\Sub Title\Sub Title Type</v>
          </cell>
          <cell r="G2007" t="str">
            <v>Release List</v>
          </cell>
          <cell r="H2007" t="str">
            <v>Release</v>
          </cell>
          <cell r="I2007" t="str">
            <v>Release Details by Territory</v>
          </cell>
          <cell r="J2007" t="str">
            <v>Resource Group</v>
          </cell>
          <cell r="K2007" t="str">
            <v>Resource Group</v>
          </cell>
          <cell r="L2007" t="str">
            <v>Title</v>
          </cell>
          <cell r="M2007" t="str">
            <v>Sub Title</v>
          </cell>
          <cell r="N2007" t="str">
            <v>Sub Title Type</v>
          </cell>
          <cell r="R2007" t="str">
            <v>String</v>
          </cell>
          <cell r="S2007" t="str">
            <v>A Type of the SubTitle which defines its origin or the function it fulfils. This is represented in an XML schema as an XML Attribute.</v>
          </cell>
          <cell r="T2007" t="str">
            <v>0-1</v>
          </cell>
          <cell r="V2007" t="str">
            <v>A</v>
          </cell>
          <cell r="X2007" t="str">
            <v>UMGI approved</v>
          </cell>
          <cell r="Z2007" t="str">
            <v>Not used</v>
          </cell>
          <cell r="AB2007" t="str">
            <v>A Type of the SubTitle which defines its origin or the function it fulfils. This is represented in an XML schema as an XML Attribute.</v>
          </cell>
        </row>
        <row r="2008">
          <cell r="A2008" t="str">
            <v>track\volume</v>
          </cell>
          <cell r="B2008" t="str">
            <v>track</v>
          </cell>
          <cell r="C2008" t="str">
            <v>volume</v>
          </cell>
          <cell r="D2008" t="str">
            <v>Sequence number of the disc within a multi_unit product set that the track appears on</v>
          </cell>
          <cell r="E2008" t="str">
            <v>Direct Mapping</v>
          </cell>
          <cell r="F2008" t="str">
            <v>Release List\Release\Release Details by Territory\Resource Group\Resource Group\Sequence Number</v>
          </cell>
          <cell r="G2008" t="str">
            <v>Release List</v>
          </cell>
          <cell r="H2008" t="str">
            <v>Release</v>
          </cell>
          <cell r="I2008" t="str">
            <v>Release Details by Territory</v>
          </cell>
          <cell r="J2008" t="str">
            <v>Resource Group</v>
          </cell>
          <cell r="K2008" t="str">
            <v>Resource Group</v>
          </cell>
          <cell r="L2008" t="str">
            <v>Sequence Number</v>
          </cell>
          <cell r="R2008" t="str">
            <v>Integer</v>
          </cell>
          <cell r="S2008" t="str">
            <v>The number indicating the order of the ResourceGroup within all ResourceGroups at this level. The default value is 1, and the value must be incremented by 1 for each ResourceGroup occurring at a particular level. The SequenceNumber is unique within its ResourceGroupLevelNumber.</v>
          </cell>
          <cell r="T2008" t="str">
            <v>0-1</v>
          </cell>
          <cell r="U2008" t="str">
            <v>-</v>
          </cell>
          <cell r="W2008" t="str">
            <v>0.21</v>
          </cell>
          <cell r="X2008" t="str">
            <v>UMGI approved</v>
          </cell>
          <cell r="Z2008" t="str">
            <v>Used for Volume sequencing only: Direct Mapping
Not used for track Release</v>
          </cell>
          <cell r="AB2008" t="str">
            <v>The number indicating the order of the ResourceGroup within all ResourceGroups at this level. The default value is 1, and the value must be incremented by 1 for each ResourceGroup occurring at a particular level. The SequenceNumber is unique within its ResourceGroupLevelNumber.
** Note, this element is optional</v>
          </cell>
          <cell r="AC2008" t="str">
            <v>Y</v>
          </cell>
        </row>
        <row r="2009">
          <cell r="A2009" t="str">
            <v>-\-</v>
          </cell>
          <cell r="B2009" t="str">
            <v>-</v>
          </cell>
          <cell r="C2009" t="str">
            <v>-</v>
          </cell>
          <cell r="D2009" t="str">
            <v>-</v>
          </cell>
          <cell r="E2009" t="str">
            <v>-</v>
          </cell>
          <cell r="F2009" t="str">
            <v>Release List\Release\Release Details by Territory\Resource Group\Resource Group\Display Artist</v>
          </cell>
          <cell r="G2009" t="str">
            <v>Release List</v>
          </cell>
          <cell r="H2009" t="str">
            <v>Release</v>
          </cell>
          <cell r="I2009" t="str">
            <v>Release Details by Territory</v>
          </cell>
          <cell r="J2009" t="str">
            <v>Resource Group</v>
          </cell>
          <cell r="K2009" t="str">
            <v>Resource Group</v>
          </cell>
          <cell r="L2009" t="str">
            <v>Display Artist</v>
          </cell>
          <cell r="R2009" t="str">
            <v>ddexC:DisplayArtist</v>
          </cell>
          <cell r="S2009" t="str">
            <v>A Composite containing details of the DisplayArtist for the ResourceGroup. The DisplayArtist may be described through Name, Identifier and Roles.</v>
          </cell>
          <cell r="T2009" t="str">
            <v>0-n</v>
          </cell>
          <cell r="U2009" t="str">
            <v>-</v>
          </cell>
          <cell r="X2009" t="str">
            <v>UMGI approved</v>
          </cell>
          <cell r="Z2009" t="str">
            <v>Not used</v>
          </cell>
          <cell r="AB2009" t="str">
            <v>A Composite containing details of the DisplayArtist for the ResourceGroup. The DisplayArtist may be described through Name, Identifier and Roles.</v>
          </cell>
        </row>
        <row r="2010">
          <cell r="A2010" t="str">
            <v>-\-</v>
          </cell>
          <cell r="B2010" t="str">
            <v>-</v>
          </cell>
          <cell r="C2010" t="str">
            <v>-</v>
          </cell>
          <cell r="D2010" t="str">
            <v>-</v>
          </cell>
          <cell r="E2010" t="str">
            <v>-</v>
          </cell>
          <cell r="F2010" t="str">
            <v>Release List\Release\Release Details by Territory\Resource Group\Resource Group\Display Artist\Sequence Number</v>
          </cell>
          <cell r="G2010" t="str">
            <v>Release List</v>
          </cell>
          <cell r="H2010" t="str">
            <v>Release</v>
          </cell>
          <cell r="I2010" t="str">
            <v>Release Details by Territory</v>
          </cell>
          <cell r="J2010" t="str">
            <v>Resource Group</v>
          </cell>
          <cell r="K2010" t="str">
            <v>Resource Group</v>
          </cell>
          <cell r="L2010" t="str">
            <v>Display Artist</v>
          </cell>
          <cell r="M2010" t="str">
            <v>Sequence Number</v>
          </cell>
          <cell r="R2010" t="str">
            <v>Integer</v>
          </cell>
          <cell r="S2010" t="str">
            <v>The number indicating the order of the DisplayArtist in a group of DisplayArtists. This is represented in an XML schema as an XML Attribute.</v>
          </cell>
          <cell r="T2010" t="str">
            <v>0-1</v>
          </cell>
          <cell r="U2010" t="str">
            <v>-</v>
          </cell>
          <cell r="X2010" t="str">
            <v>UMGI approved</v>
          </cell>
          <cell r="Z2010" t="str">
            <v>Not used</v>
          </cell>
          <cell r="AB2010" t="str">
            <v>The number indicating the order of the DisplayArtist in a group of DisplayArtists. This is represented in an XML schema as an XML Attribute.</v>
          </cell>
        </row>
        <row r="2011">
          <cell r="A2011" t="str">
            <v>-\-</v>
          </cell>
          <cell r="B2011" t="str">
            <v>-</v>
          </cell>
          <cell r="C2011" t="str">
            <v>-</v>
          </cell>
          <cell r="D2011" t="str">
            <v>-</v>
          </cell>
          <cell r="E2011" t="str">
            <v>-</v>
          </cell>
          <cell r="F2011" t="str">
            <v>Release List\Release\Release Details by Territory\Resource Group\Resource Group\Display Artist\XML Choice - PARTY</v>
          </cell>
          <cell r="G2011" t="str">
            <v>Release List</v>
          </cell>
          <cell r="H2011" t="str">
            <v>Release</v>
          </cell>
          <cell r="I2011" t="str">
            <v>Release Details by Territory</v>
          </cell>
          <cell r="J2011" t="str">
            <v>Resource Group</v>
          </cell>
          <cell r="K2011" t="str">
            <v>Resource Group</v>
          </cell>
          <cell r="L2011" t="str">
            <v>Display Artist</v>
          </cell>
          <cell r="M2011" t="str">
            <v>XML Choice - PARTY</v>
          </cell>
          <cell r="R2011" t="str">
            <v>-</v>
          </cell>
          <cell r="S2011" t="str">
            <v>An XmlComposite corresponding to the xs:choice element in an XML document or schema.</v>
          </cell>
          <cell r="T2011">
            <v>1</v>
          </cell>
          <cell r="U2011" t="str">
            <v>-</v>
          </cell>
          <cell r="X2011" t="str">
            <v>UMGI approved</v>
          </cell>
          <cell r="Z2011" t="str">
            <v>Not used</v>
          </cell>
          <cell r="AB2011" t="str">
            <v>An XmlComposite corresponding to the xs:choice element in an XML document or schema.</v>
          </cell>
        </row>
        <row r="2012">
          <cell r="A2012" t="str">
            <v>-\-</v>
          </cell>
          <cell r="B2012" t="str">
            <v>-</v>
          </cell>
          <cell r="C2012" t="str">
            <v>-</v>
          </cell>
          <cell r="D2012" t="str">
            <v>-</v>
          </cell>
          <cell r="E2012" t="str">
            <v>-</v>
          </cell>
          <cell r="F2012" t="str">
            <v>Release List\Release\Release Details by Territory\Resource Group\Resource Group\Display Artist\Artist Role</v>
          </cell>
          <cell r="G2012" t="str">
            <v>Release List</v>
          </cell>
          <cell r="H2012" t="str">
            <v>Release</v>
          </cell>
          <cell r="I2012" t="str">
            <v>Release Details by Territory</v>
          </cell>
          <cell r="J2012" t="str">
            <v>Resource Group</v>
          </cell>
          <cell r="K2012" t="str">
            <v>Resource Group</v>
          </cell>
          <cell r="L2012" t="str">
            <v>Display Artist</v>
          </cell>
          <cell r="M2012" t="str">
            <v>Artist Role</v>
          </cell>
          <cell r="R2012" t="str">
            <v>ddexC:ArtistRole</v>
          </cell>
          <cell r="S2012" t="str">
            <v>A Composite containing details of a role played by the DisplayArtist in relation to other DisplayArtists.</v>
          </cell>
          <cell r="T2012" t="str">
            <v>0-n</v>
          </cell>
          <cell r="U2012" t="str">
            <v>-</v>
          </cell>
          <cell r="X2012" t="str">
            <v>UMGI approved</v>
          </cell>
          <cell r="Z2012" t="str">
            <v>Not used</v>
          </cell>
          <cell r="AB2012" t="str">
            <v>A Composite containing details of a role played by the DisplayArtist in relation to other DisplayArtists.</v>
          </cell>
        </row>
        <row r="2013">
          <cell r="A2013" t="str">
            <v>-\-</v>
          </cell>
          <cell r="B2013" t="str">
            <v>-</v>
          </cell>
          <cell r="C2013" t="str">
            <v>-</v>
          </cell>
          <cell r="D2013" t="str">
            <v>-</v>
          </cell>
          <cell r="E2013" t="str">
            <v>-</v>
          </cell>
          <cell r="F2013" t="str">
            <v>Release List\Release\Release Details by Territory\Resource Group\Resource Group\Display Artist\Artist Role\Namespace</v>
          </cell>
          <cell r="G2013" t="str">
            <v>Release List</v>
          </cell>
          <cell r="H2013" t="str">
            <v>Release</v>
          </cell>
          <cell r="I2013" t="str">
            <v>Release Details by Territory</v>
          </cell>
          <cell r="J2013" t="str">
            <v>Resource Group</v>
          </cell>
          <cell r="K2013" t="str">
            <v>Resource Group</v>
          </cell>
          <cell r="L2013" t="str">
            <v>Display Artist</v>
          </cell>
          <cell r="M2013" t="str">
            <v>Artist Role</v>
          </cell>
          <cell r="N2013" t="str">
            <v>Namespace</v>
          </cell>
          <cell r="R2013" t="str">
            <v>String</v>
          </cell>
          <cell r="S2013" t="str">
            <v>The Namespace of the ArtistRole. This is represented in an XML schema as an XML Attribute.</v>
          </cell>
          <cell r="T2013" t="str">
            <v>0-1</v>
          </cell>
          <cell r="U2013" t="str">
            <v>-</v>
          </cell>
          <cell r="X2013" t="str">
            <v>UMGI approved</v>
          </cell>
          <cell r="Z2013" t="str">
            <v>Not used</v>
          </cell>
          <cell r="AB2013" t="str">
            <v>The Namespace of the ArtistRole. This is represented in an XML schema as an XML Attribute.</v>
          </cell>
        </row>
        <row r="2014">
          <cell r="A2014" t="str">
            <v>-\-</v>
          </cell>
          <cell r="B2014" t="str">
            <v>-</v>
          </cell>
          <cell r="C2014" t="str">
            <v>-</v>
          </cell>
          <cell r="D2014" t="str">
            <v>-</v>
          </cell>
          <cell r="E2014" t="str">
            <v>-</v>
          </cell>
          <cell r="F2014" t="str">
            <v>Release List\Release\Release Details by Territory\Resource Group\Resource Group\Display Artist\Artist Role\User Defined Value</v>
          </cell>
          <cell r="G2014" t="str">
            <v>Release List</v>
          </cell>
          <cell r="H2014" t="str">
            <v>Release</v>
          </cell>
          <cell r="I2014" t="str">
            <v>Release Details by Territory</v>
          </cell>
          <cell r="J2014" t="str">
            <v>Resource Group</v>
          </cell>
          <cell r="K2014" t="str">
            <v>Resource Group</v>
          </cell>
          <cell r="L2014" t="str">
            <v>Display Artist</v>
          </cell>
          <cell r="M2014" t="str">
            <v>Artist Role</v>
          </cell>
          <cell r="N2014" t="str">
            <v>User Defined Value</v>
          </cell>
          <cell r="R2014" t="str">
            <v>String</v>
          </cell>
          <cell r="S2014" t="str">
            <v>A UserDefined value of the ArtistRole. This is represented in an XML schema as an XML Attribute.</v>
          </cell>
          <cell r="T2014" t="str">
            <v>0-1</v>
          </cell>
          <cell r="U2014" t="str">
            <v>-</v>
          </cell>
          <cell r="X2014" t="str">
            <v>UMGI approved</v>
          </cell>
          <cell r="Z2014" t="str">
            <v>Not used</v>
          </cell>
          <cell r="AB2014" t="str">
            <v>A UserDefined value of the ArtistRole. This is represented in an XML schema as an XML Attribute.</v>
          </cell>
        </row>
        <row r="2015">
          <cell r="A2015" t="str">
            <v>-\-</v>
          </cell>
          <cell r="B2015" t="str">
            <v>-</v>
          </cell>
          <cell r="C2015" t="str">
            <v>-</v>
          </cell>
          <cell r="D2015" t="str">
            <v>-</v>
          </cell>
          <cell r="E2015" t="str">
            <v>-</v>
          </cell>
          <cell r="F2015" t="str">
            <v>Release List\Release\Release Details by Territory\Resource Group\Resource Group\Resource Contributor</v>
          </cell>
          <cell r="G2015" t="str">
            <v>Release List</v>
          </cell>
          <cell r="H2015" t="str">
            <v>Release</v>
          </cell>
          <cell r="I2015" t="str">
            <v>Release Details by Territory</v>
          </cell>
          <cell r="J2015" t="str">
            <v>Resource Group</v>
          </cell>
          <cell r="K2015" t="str">
            <v>Resource Group</v>
          </cell>
          <cell r="L2015" t="str">
            <v>Resource Contributor</v>
          </cell>
          <cell r="R2015" t="str">
            <v>ddexC:ResourceContributor</v>
          </cell>
          <cell r="S2015" t="str">
            <v>A Composite containing details of a Contributor to this ResourceGroup. This includes roles such as the compiler of the ResourceGroup, and may summarize details of Contributors to individual SoundRecordings or other content.</v>
          </cell>
          <cell r="T2015" t="str">
            <v>0-n</v>
          </cell>
          <cell r="U2015" t="str">
            <v>-</v>
          </cell>
          <cell r="X2015" t="str">
            <v>UMGI approved</v>
          </cell>
          <cell r="Z2015" t="str">
            <v>Not used</v>
          </cell>
          <cell r="AB2015" t="str">
            <v>A Composite containing details of a Contributor to this ResourceGroup. This includes roles such as the compiler of the ResourceGroup, and may summarize details of Contributors to individual SoundRecordings or other content.</v>
          </cell>
        </row>
        <row r="2016">
          <cell r="A2016" t="str">
            <v>-\-</v>
          </cell>
          <cell r="B2016" t="str">
            <v>-</v>
          </cell>
          <cell r="C2016" t="str">
            <v>-</v>
          </cell>
          <cell r="D2016" t="str">
            <v>-</v>
          </cell>
          <cell r="E2016" t="str">
            <v>-</v>
          </cell>
          <cell r="F2016" t="str">
            <v>Release List\Release\Release Details by Territory\Resource Group\Resource Group\Resource Contributor\Sequence Number</v>
          </cell>
          <cell r="G2016" t="str">
            <v>Release List</v>
          </cell>
          <cell r="H2016" t="str">
            <v>Release</v>
          </cell>
          <cell r="I2016" t="str">
            <v>Release Details by Territory</v>
          </cell>
          <cell r="J2016" t="str">
            <v>Resource Group</v>
          </cell>
          <cell r="K2016" t="str">
            <v>Resource Group</v>
          </cell>
          <cell r="L2016" t="str">
            <v>Resource Contributor</v>
          </cell>
          <cell r="M2016" t="str">
            <v>Sequence Number</v>
          </cell>
          <cell r="R2016" t="str">
            <v>Integer</v>
          </cell>
          <cell r="S2016" t="str">
            <v>The number indicating the order of the ResourceContributor in a group of ResourceContributors that have contributed to a Resource. This is represented in an XML schema as an XML Attribute.</v>
          </cell>
          <cell r="T2016" t="str">
            <v>0-1</v>
          </cell>
          <cell r="U2016" t="str">
            <v>-</v>
          </cell>
          <cell r="X2016" t="str">
            <v>UMGI approved</v>
          </cell>
          <cell r="Z2016" t="str">
            <v>Not used</v>
          </cell>
          <cell r="AB2016" t="str">
            <v>The number indicating the order of the ResourceContributor in a group of ResourceContributors that have contributed to a Resource. This is represented in an XML schema as an XML Attribute.</v>
          </cell>
        </row>
        <row r="2017">
          <cell r="A2017" t="str">
            <v>-\-</v>
          </cell>
          <cell r="B2017" t="str">
            <v>-</v>
          </cell>
          <cell r="C2017" t="str">
            <v>-</v>
          </cell>
          <cell r="D2017" t="str">
            <v>-</v>
          </cell>
          <cell r="E2017" t="str">
            <v>-</v>
          </cell>
          <cell r="F2017" t="str">
            <v>Release List\Release\Release Details by Territory\Resource Group\Resource Group\Resource Contributor\XML Choice - PARTY</v>
          </cell>
          <cell r="G2017" t="str">
            <v>Release List</v>
          </cell>
          <cell r="H2017" t="str">
            <v>Release</v>
          </cell>
          <cell r="I2017" t="str">
            <v>Release Details by Territory</v>
          </cell>
          <cell r="J2017" t="str">
            <v>Resource Group</v>
          </cell>
          <cell r="K2017" t="str">
            <v>Resource Group</v>
          </cell>
          <cell r="L2017" t="str">
            <v>Resource Contributor</v>
          </cell>
          <cell r="M2017" t="str">
            <v>XML Choice - PARTY</v>
          </cell>
          <cell r="R2017" t="str">
            <v>-</v>
          </cell>
          <cell r="S2017" t="str">
            <v>An XmlComposite corresponding to the xs:choice element in an XML document or schema.</v>
          </cell>
          <cell r="T2017">
            <v>1</v>
          </cell>
          <cell r="U2017" t="str">
            <v>-</v>
          </cell>
          <cell r="X2017" t="str">
            <v>UMGI approved</v>
          </cell>
          <cell r="Z2017" t="str">
            <v>Not used</v>
          </cell>
          <cell r="AB2017" t="str">
            <v>An XmlComposite corresponding to the xs:choice element in an XML document or schema.</v>
          </cell>
        </row>
        <row r="2018">
          <cell r="A2018" t="str">
            <v>-\-</v>
          </cell>
          <cell r="B2018" t="str">
            <v>-</v>
          </cell>
          <cell r="C2018" t="str">
            <v>-</v>
          </cell>
          <cell r="D2018" t="str">
            <v>-</v>
          </cell>
          <cell r="E2018" t="str">
            <v>-</v>
          </cell>
          <cell r="F2018" t="str">
            <v>Release List\Release\Release Details by Territory\Resource Group\Resource Group\Resource Contributor\Resource Contributor Role</v>
          </cell>
          <cell r="G2018" t="str">
            <v>Release List</v>
          </cell>
          <cell r="H2018" t="str">
            <v>Release</v>
          </cell>
          <cell r="I2018" t="str">
            <v>Release Details by Territory</v>
          </cell>
          <cell r="J2018" t="str">
            <v>Resource Group</v>
          </cell>
          <cell r="K2018" t="str">
            <v>Resource Group</v>
          </cell>
          <cell r="L2018" t="str">
            <v>Resource Contributor</v>
          </cell>
          <cell r="M2018" t="str">
            <v>Resource Contributor Role</v>
          </cell>
          <cell r="R2018" t="str">
            <v>ddexC:ResourceContributorRole</v>
          </cell>
          <cell r="S2018" t="str">
            <v>A Composite containing details of a role played by the Contributor.</v>
          </cell>
          <cell r="T2018" t="str">
            <v>0-n</v>
          </cell>
          <cell r="U2018" t="str">
            <v>-</v>
          </cell>
          <cell r="X2018" t="str">
            <v>UMGI approved</v>
          </cell>
          <cell r="Z2018" t="str">
            <v>Not used</v>
          </cell>
          <cell r="AB2018" t="str">
            <v>A Composite containing details of a role played by the Contributor.</v>
          </cell>
        </row>
        <row r="2019">
          <cell r="A2019" t="str">
            <v>-\-</v>
          </cell>
          <cell r="B2019" t="str">
            <v>-</v>
          </cell>
          <cell r="C2019" t="str">
            <v>-</v>
          </cell>
          <cell r="D2019" t="str">
            <v>-</v>
          </cell>
          <cell r="E2019" t="str">
            <v>-</v>
          </cell>
          <cell r="F2019" t="str">
            <v>Release List\Release\Release Details by Territory\Resource Group\Resource Group\Resource Contributor\Resource Contributor Role\Namespace</v>
          </cell>
          <cell r="G2019" t="str">
            <v>Release List</v>
          </cell>
          <cell r="H2019" t="str">
            <v>Release</v>
          </cell>
          <cell r="I2019" t="str">
            <v>Release Details by Territory</v>
          </cell>
          <cell r="J2019" t="str">
            <v>Resource Group</v>
          </cell>
          <cell r="K2019" t="str">
            <v>Resource Group</v>
          </cell>
          <cell r="L2019" t="str">
            <v>Resource Contributor</v>
          </cell>
          <cell r="M2019" t="str">
            <v>Resource Contributor Role</v>
          </cell>
          <cell r="N2019" t="str">
            <v>Namespace</v>
          </cell>
          <cell r="R2019" t="str">
            <v>String</v>
          </cell>
          <cell r="S2019" t="str">
            <v>The Namespace of the ResourceContributorRole. This is represented in an XML schema as an XML Attribute.</v>
          </cell>
          <cell r="T2019" t="str">
            <v>0-1</v>
          </cell>
          <cell r="U2019" t="str">
            <v>-</v>
          </cell>
          <cell r="X2019" t="str">
            <v>UMGI approved</v>
          </cell>
          <cell r="Z2019" t="str">
            <v>Not used</v>
          </cell>
          <cell r="AB2019" t="str">
            <v>The Namespace of the ResourceContributorRole. This is represented in an XML schema as an XML Attribute.</v>
          </cell>
        </row>
        <row r="2020">
          <cell r="A2020" t="str">
            <v>-\-</v>
          </cell>
          <cell r="B2020" t="str">
            <v>-</v>
          </cell>
          <cell r="C2020" t="str">
            <v>-</v>
          </cell>
          <cell r="D2020" t="str">
            <v>-</v>
          </cell>
          <cell r="E2020" t="str">
            <v>-</v>
          </cell>
          <cell r="F2020" t="str">
            <v>Release List\Release\Release Details by Territory\Resource Group\Resource Group\Resource Contributor\Resource Contributor Role\User Defined Value</v>
          </cell>
          <cell r="G2020" t="str">
            <v>Release List</v>
          </cell>
          <cell r="H2020" t="str">
            <v>Release</v>
          </cell>
          <cell r="I2020" t="str">
            <v>Release Details by Territory</v>
          </cell>
          <cell r="J2020" t="str">
            <v>Resource Group</v>
          </cell>
          <cell r="K2020" t="str">
            <v>Resource Group</v>
          </cell>
          <cell r="L2020" t="str">
            <v>Resource Contributor</v>
          </cell>
          <cell r="M2020" t="str">
            <v>Resource Contributor Role</v>
          </cell>
          <cell r="N2020" t="str">
            <v>User Defined Value</v>
          </cell>
          <cell r="R2020" t="str">
            <v>String</v>
          </cell>
          <cell r="S2020" t="str">
            <v>A UserDefined value of the ResourceContributorRole. This is represented in an XML schema as an XML Attribute.</v>
          </cell>
          <cell r="T2020" t="str">
            <v>0-1</v>
          </cell>
          <cell r="U2020" t="str">
            <v>-</v>
          </cell>
          <cell r="X2020" t="str">
            <v>UMGI approved</v>
          </cell>
          <cell r="Z2020" t="str">
            <v>Not used</v>
          </cell>
          <cell r="AB2020" t="str">
            <v>A UserDefined value of the ResourceContributorRole. This is represented in an XML schema as an XML Attribute.</v>
          </cell>
        </row>
        <row r="2021">
          <cell r="A2021" t="str">
            <v>-\-</v>
          </cell>
          <cell r="B2021" t="str">
            <v>-</v>
          </cell>
          <cell r="C2021" t="str">
            <v>-</v>
          </cell>
          <cell r="D2021" t="str">
            <v>-</v>
          </cell>
          <cell r="E2021" t="str">
            <v>-</v>
          </cell>
          <cell r="F2021" t="str">
            <v>Release List\Release\Release Details by Territory\Resource Group\Resource Group\Indirect Resource Contributor</v>
          </cell>
          <cell r="G2021" t="str">
            <v>Release List</v>
          </cell>
          <cell r="H2021" t="str">
            <v>Release</v>
          </cell>
          <cell r="I2021" t="str">
            <v>Release Details by Territory</v>
          </cell>
          <cell r="J2021" t="str">
            <v>Resource Group</v>
          </cell>
          <cell r="K2021" t="str">
            <v>Resource Group</v>
          </cell>
          <cell r="L2021" t="str">
            <v>Indirect Resource Contributor</v>
          </cell>
          <cell r="R2021" t="str">
            <v>ddexC:IndirectResourceContributor</v>
          </cell>
          <cell r="S2021" t="str">
            <v>A Composite containing details of an indirect Contributor to this ResourceGroup.</v>
          </cell>
          <cell r="T2021" t="str">
            <v>0-n</v>
          </cell>
          <cell r="U2021" t="str">
            <v>-</v>
          </cell>
          <cell r="X2021" t="str">
            <v>UMGI approved</v>
          </cell>
          <cell r="Z2021" t="str">
            <v>Not used</v>
          </cell>
          <cell r="AB2021" t="str">
            <v>A Composite containing details of an indirect Contributor to this ResourceGroup.</v>
          </cell>
        </row>
        <row r="2022">
          <cell r="A2022" t="str">
            <v>-\-</v>
          </cell>
          <cell r="B2022" t="str">
            <v>-</v>
          </cell>
          <cell r="C2022" t="str">
            <v>-</v>
          </cell>
          <cell r="D2022" t="str">
            <v>-</v>
          </cell>
          <cell r="E2022" t="str">
            <v>-</v>
          </cell>
          <cell r="F2022" t="str">
            <v>Release List\Release\Release Details by Territory\Resource Group\Resource Group\Indirect Resource Contributor\Sequence Number</v>
          </cell>
          <cell r="G2022" t="str">
            <v>Release List</v>
          </cell>
          <cell r="H2022" t="str">
            <v>Release</v>
          </cell>
          <cell r="I2022" t="str">
            <v>Release Details by Territory</v>
          </cell>
          <cell r="J2022" t="str">
            <v>Resource Group</v>
          </cell>
          <cell r="K2022" t="str">
            <v>Resource Group</v>
          </cell>
          <cell r="L2022" t="str">
            <v>Indirect Resource Contributor</v>
          </cell>
          <cell r="M2022" t="str">
            <v>Sequence Number</v>
          </cell>
          <cell r="R2022" t="str">
            <v>Integer</v>
          </cell>
          <cell r="S2022" t="str">
            <v>The number indicating the order of the indirect ResourceContributor in a group of ResourceContributors that have contributed to a Resource. This is represented in an XML schema as an XML Attribute.</v>
          </cell>
          <cell r="T2022" t="str">
            <v>0-1</v>
          </cell>
          <cell r="U2022" t="str">
            <v>-</v>
          </cell>
          <cell r="X2022" t="str">
            <v>UMGI approved</v>
          </cell>
          <cell r="Z2022" t="str">
            <v>Not used</v>
          </cell>
          <cell r="AB2022" t="str">
            <v>The number indicating the order of the indirect ResourceContributor in a group of ResourceContributors that have contributed to a Resource. This is represented in an XML schema as an XML Attribute.</v>
          </cell>
        </row>
        <row r="2023">
          <cell r="A2023" t="str">
            <v>-\-</v>
          </cell>
          <cell r="B2023" t="str">
            <v>-</v>
          </cell>
          <cell r="C2023" t="str">
            <v>-</v>
          </cell>
          <cell r="D2023" t="str">
            <v>-</v>
          </cell>
          <cell r="E2023" t="str">
            <v>-</v>
          </cell>
          <cell r="F2023" t="str">
            <v>Release List\Release\Release Details by Territory\Resource Group\Resource Group\Indirect Resource Contributor\XML Choice - PARTY</v>
          </cell>
          <cell r="G2023" t="str">
            <v>Release List</v>
          </cell>
          <cell r="H2023" t="str">
            <v>Release</v>
          </cell>
          <cell r="I2023" t="str">
            <v>Release Details by Territory</v>
          </cell>
          <cell r="J2023" t="str">
            <v>Resource Group</v>
          </cell>
          <cell r="K2023" t="str">
            <v>Resource Group</v>
          </cell>
          <cell r="L2023" t="str">
            <v>Indirect Resource Contributor</v>
          </cell>
          <cell r="M2023" t="str">
            <v>XML Choice - PARTY</v>
          </cell>
          <cell r="R2023" t="str">
            <v>-</v>
          </cell>
          <cell r="S2023" t="str">
            <v>An XmlComposite corresponding to the xs:choice element in an XML document or schema.</v>
          </cell>
          <cell r="T2023">
            <v>1</v>
          </cell>
          <cell r="U2023" t="str">
            <v>-</v>
          </cell>
          <cell r="X2023" t="str">
            <v>UMGI approved</v>
          </cell>
          <cell r="Z2023" t="str">
            <v>Not used</v>
          </cell>
          <cell r="AB2023" t="str">
            <v>An XmlComposite corresponding to the xs:choice element in an XML document or schema.</v>
          </cell>
        </row>
        <row r="2024">
          <cell r="A2024" t="str">
            <v>-\-</v>
          </cell>
          <cell r="B2024" t="str">
            <v>-</v>
          </cell>
          <cell r="C2024" t="str">
            <v>-</v>
          </cell>
          <cell r="D2024" t="str">
            <v>-</v>
          </cell>
          <cell r="E2024" t="str">
            <v>-</v>
          </cell>
          <cell r="F2024" t="str">
            <v>Release List\Release\Release Details by Territory\Resource Group\Resource Group\Indirect Resource Contributor\Indirect Resource Contributor Role</v>
          </cell>
          <cell r="G2024" t="str">
            <v>Release List</v>
          </cell>
          <cell r="H2024" t="str">
            <v>Release</v>
          </cell>
          <cell r="I2024" t="str">
            <v>Release Details by Territory</v>
          </cell>
          <cell r="J2024" t="str">
            <v>Resource Group</v>
          </cell>
          <cell r="K2024" t="str">
            <v>Resource Group</v>
          </cell>
          <cell r="L2024" t="str">
            <v>Indirect Resource Contributor</v>
          </cell>
          <cell r="M2024" t="str">
            <v>Indirect Resource Contributor Role</v>
          </cell>
          <cell r="R2024" t="str">
            <v>ddexC:MusicalWorkContributorRole</v>
          </cell>
          <cell r="S2024" t="str">
            <v>A Composite containing details of a role played by the indirect Contributor.</v>
          </cell>
          <cell r="T2024" t="str">
            <v>0-n</v>
          </cell>
          <cell r="U2024" t="str">
            <v>-</v>
          </cell>
          <cell r="X2024" t="str">
            <v>UMGI approved</v>
          </cell>
          <cell r="Z2024" t="str">
            <v>Not used</v>
          </cell>
          <cell r="AB2024" t="str">
            <v>A Composite containing details of a role played by the indirect Contributor.</v>
          </cell>
        </row>
        <row r="2025">
          <cell r="A2025" t="str">
            <v>-\-</v>
          </cell>
          <cell r="B2025" t="str">
            <v>-</v>
          </cell>
          <cell r="C2025" t="str">
            <v>-</v>
          </cell>
          <cell r="D2025" t="str">
            <v>-</v>
          </cell>
          <cell r="E2025" t="str">
            <v>-</v>
          </cell>
          <cell r="F2025" t="str">
            <v>Release List\Release\Release Details by Territory\Resource Group\Resource Group\Indirect Resource Contributor\Indirect Resource Contributor Role\Namespace</v>
          </cell>
          <cell r="G2025" t="str">
            <v>Release List</v>
          </cell>
          <cell r="H2025" t="str">
            <v>Release</v>
          </cell>
          <cell r="I2025" t="str">
            <v>Release Details by Territory</v>
          </cell>
          <cell r="J2025" t="str">
            <v>Resource Group</v>
          </cell>
          <cell r="K2025" t="str">
            <v>Resource Group</v>
          </cell>
          <cell r="L2025" t="str">
            <v>Indirect Resource Contributor</v>
          </cell>
          <cell r="M2025" t="str">
            <v>Indirect Resource Contributor Role</v>
          </cell>
          <cell r="N2025" t="str">
            <v>Namespace</v>
          </cell>
          <cell r="R2025" t="str">
            <v>String</v>
          </cell>
          <cell r="S2025" t="str">
            <v>The Namespace of the MusicalWorkContributorRole. This is represented in an XML schema as an XML Attribute.</v>
          </cell>
          <cell r="T2025" t="str">
            <v>0-1</v>
          </cell>
          <cell r="U2025" t="str">
            <v>-</v>
          </cell>
          <cell r="X2025" t="str">
            <v>UMGI approved</v>
          </cell>
          <cell r="Z2025" t="str">
            <v>Not used</v>
          </cell>
          <cell r="AB2025" t="str">
            <v>The Namespace of the MusicalWorkContributorRole. This is represented in an XML schema as an XML Attribute.</v>
          </cell>
        </row>
        <row r="2026">
          <cell r="A2026" t="str">
            <v>-\-</v>
          </cell>
          <cell r="B2026" t="str">
            <v>-</v>
          </cell>
          <cell r="C2026" t="str">
            <v>-</v>
          </cell>
          <cell r="D2026" t="str">
            <v>-</v>
          </cell>
          <cell r="E2026" t="str">
            <v>-</v>
          </cell>
          <cell r="F2026" t="str">
            <v>Release List\Release\Release Details by Territory\Resource Group\Resource Group\Indirect Resource Contributor\Indirect Resource Contributor Role\User Defined Value</v>
          </cell>
          <cell r="G2026" t="str">
            <v>Release List</v>
          </cell>
          <cell r="H2026" t="str">
            <v>Release</v>
          </cell>
          <cell r="I2026" t="str">
            <v>Release Details by Territory</v>
          </cell>
          <cell r="J2026" t="str">
            <v>Resource Group</v>
          </cell>
          <cell r="K2026" t="str">
            <v>Resource Group</v>
          </cell>
          <cell r="L2026" t="str">
            <v>Indirect Resource Contributor</v>
          </cell>
          <cell r="M2026" t="str">
            <v>Indirect Resource Contributor Role</v>
          </cell>
          <cell r="N2026" t="str">
            <v>User Defined Value</v>
          </cell>
          <cell r="R2026" t="str">
            <v>String</v>
          </cell>
          <cell r="S2026" t="str">
            <v>A UserDefined value of the MusicalWorkContributorRole. This is represented in an XML schema as an XML Attribute.</v>
          </cell>
          <cell r="T2026" t="str">
            <v>0-1</v>
          </cell>
          <cell r="U2026" t="str">
            <v>-</v>
          </cell>
          <cell r="X2026" t="str">
            <v>UMGI approved</v>
          </cell>
          <cell r="Z2026" t="str">
            <v>Not used</v>
          </cell>
          <cell r="AB2026" t="str">
            <v>A UserDefined value of the MusicalWorkContributorRole. This is represented in an XML schema as an XML Attribute.</v>
          </cell>
        </row>
        <row r="2027">
          <cell r="A2027" t="str">
            <v>-\-</v>
          </cell>
          <cell r="B2027" t="str">
            <v>-</v>
          </cell>
          <cell r="C2027" t="str">
            <v>-</v>
          </cell>
          <cell r="D2027" t="str">
            <v>-</v>
          </cell>
          <cell r="E2027" t="str">
            <v>-</v>
          </cell>
          <cell r="F2027" t="str">
            <v>Release List\Release\Release Details by Territory\Resource Group\XML Choice</v>
          </cell>
          <cell r="G2027" t="str">
            <v>Release List</v>
          </cell>
          <cell r="H2027" t="str">
            <v>Release</v>
          </cell>
          <cell r="I2027" t="str">
            <v>Release Details by Territory</v>
          </cell>
          <cell r="J2027" t="str">
            <v>Resource Group</v>
          </cell>
          <cell r="K2027" t="str">
            <v>XML Choice</v>
          </cell>
          <cell r="R2027" t="str">
            <v>-</v>
          </cell>
          <cell r="S2027" t="str">
            <v>An XmlComposite corresponding to the xs:choice element in an XML document or schema.</v>
          </cell>
          <cell r="T2027">
            <v>1</v>
          </cell>
          <cell r="U2027" t="str">
            <v>-</v>
          </cell>
          <cell r="X2027" t="str">
            <v>UMGI approved</v>
          </cell>
          <cell r="Z2027" t="str">
            <v>Use option A</v>
          </cell>
          <cell r="AB2027" t="str">
            <v>An XmlComposite corresponding to the xs:choice element in an XML document or schema.</v>
          </cell>
        </row>
        <row r="2028">
          <cell r="A2028" t="str">
            <v>-\-</v>
          </cell>
          <cell r="B2028" t="str">
            <v>-</v>
          </cell>
          <cell r="C2028" t="str">
            <v>-</v>
          </cell>
          <cell r="D2028" t="str">
            <v>-</v>
          </cell>
          <cell r="E2028" t="str">
            <v>-</v>
          </cell>
          <cell r="F2028" t="str">
            <v>Release List\Release\Release Details by Territory\Resource Group\A\Resource Group Content Item</v>
          </cell>
          <cell r="G2028" t="str">
            <v>Release List</v>
          </cell>
          <cell r="H2028" t="str">
            <v>Release</v>
          </cell>
          <cell r="I2028" t="str">
            <v>Release Details by Territory</v>
          </cell>
          <cell r="J2028" t="str">
            <v>Resource Group</v>
          </cell>
          <cell r="K2028" t="str">
            <v>A</v>
          </cell>
          <cell r="L2028" t="str">
            <v>Resource Group Content Item</v>
          </cell>
          <cell r="R2028" t="str">
            <v>ernm:ResourceGroupContentItem</v>
          </cell>
          <cell r="S2028" t="str">
            <v>A Composite containing details of a Resource contained in the ResourceGroup.</v>
          </cell>
          <cell r="T2028" t="str">
            <v>0-n</v>
          </cell>
          <cell r="U2028" t="str">
            <v>-</v>
          </cell>
          <cell r="X2028" t="str">
            <v>UMGI approved</v>
          </cell>
          <cell r="Z2028" t="str">
            <v>For Product Release :
Use one for each asset of Volume or the Asset Group.
Use one for cover (and vcover) on the first ResourceGroup level
Use one for booklet on the second ResourceGroup level
For Track Release :
Use one for the track on the first ResourceGroup level</v>
          </cell>
          <cell r="AB2028" t="str">
            <v>A Composite containing details of a Resource contained in the ResourceGroup. 
For a Volume Group: Tracks and bonus material of the volume
For a Work Group:  Tracks of the work
For a Product Release: Cover of the product
For a Track Release: Track of the release</v>
          </cell>
          <cell r="AC2028" t="str">
            <v>Y</v>
          </cell>
        </row>
        <row r="2029">
          <cell r="A2029" t="str">
            <v>track\track_number</v>
          </cell>
          <cell r="B2029" t="str">
            <v>track</v>
          </cell>
          <cell r="C2029" t="str">
            <v>track_number</v>
          </cell>
          <cell r="D2029" t="str">
            <v>Sequence number of the track as it appears on the product.</v>
          </cell>
          <cell r="E2029" t="str">
            <v>Direct Mapping</v>
          </cell>
          <cell r="F2029" t="str">
            <v>Release List\Release\Release Details by Territory\Resource Group\A\Resource Group Content Item\Sequence Number</v>
          </cell>
          <cell r="G2029" t="str">
            <v>Release List</v>
          </cell>
          <cell r="H2029" t="str">
            <v>Release</v>
          </cell>
          <cell r="I2029" t="str">
            <v>Release Details by Territory</v>
          </cell>
          <cell r="J2029" t="str">
            <v>Resource Group</v>
          </cell>
          <cell r="K2029" t="str">
            <v>A</v>
          </cell>
          <cell r="L2029" t="str">
            <v>Resource Group Content Item</v>
          </cell>
          <cell r="M2029" t="str">
            <v>Sequence Number</v>
          </cell>
          <cell r="R2029" t="str">
            <v>Integer</v>
          </cell>
          <cell r="S2029" t="str">
            <v>The number indicating the order of the ContentItem among all Resources within this ResourceGroup. This is analogous to the Track number on a SoundCarrier. Not all ResourceGroups necessarily have SequenceNumbers (it is most applicable to SoundRecordings and MusicalWorkVideos). The SequenceNumber is unique within its ResourceGroupLevelNumber.</v>
          </cell>
          <cell r="T2029" t="str">
            <v>0-1</v>
          </cell>
          <cell r="U2029" t="str">
            <v>-</v>
          </cell>
          <cell r="W2029" t="str">
            <v>0.21</v>
          </cell>
          <cell r="X2029" t="str">
            <v>UMGI approved</v>
          </cell>
          <cell r="Z2029" t="str">
            <v>Used for track sequencing within the Volume or the Asset Group
Not used for track release</v>
          </cell>
          <cell r="AB2029" t="str">
            <v>The number indicating the order of the ContentItem among all Resources within this ResourceGroup. This is analogous to the Track number on a SoundCarrier. Not all ResourceGroups necessarily have SequenceNumbers (it is most applicable to SoundRecordings and MusicalWorkVideos). The SequenceNumber is unique within its ResourceGroupLevelNumber.</v>
          </cell>
          <cell r="AC2029" t="str">
            <v>Y</v>
          </cell>
        </row>
        <row r="2030">
          <cell r="A2030" t="str">
            <v>-\-</v>
          </cell>
          <cell r="B2030" t="str">
            <v>-</v>
          </cell>
          <cell r="C2030" t="str">
            <v>-</v>
          </cell>
          <cell r="D2030" t="str">
            <v>-</v>
          </cell>
          <cell r="E2030" t="str">
            <v>-</v>
          </cell>
          <cell r="F2030" t="str">
            <v>Release List\Release\Release Details by Territory\Resource Group\A\Resource Group Content Item\Sequence Sub Number</v>
          </cell>
          <cell r="G2030" t="str">
            <v>Release List</v>
          </cell>
          <cell r="H2030" t="str">
            <v>Release</v>
          </cell>
          <cell r="I2030" t="str">
            <v>Release Details by Territory</v>
          </cell>
          <cell r="J2030" t="str">
            <v>Resource Group</v>
          </cell>
          <cell r="K2030" t="str">
            <v>A</v>
          </cell>
          <cell r="L2030" t="str">
            <v>Resource Group Content Item</v>
          </cell>
          <cell r="M2030" t="str">
            <v>Sequence Sub Number</v>
          </cell>
          <cell r="R2030" t="str">
            <v>Integer</v>
          </cell>
          <cell r="S2030" t="str">
            <v>The SequenceNumber within the SequenceNumber. Example: if a Track is subdivided into several numbered sections, these are numbered with a SequenceSubNumber. The SequenceSubNumber is unique within its SequenceNumber.</v>
          </cell>
          <cell r="T2030" t="str">
            <v>0-1</v>
          </cell>
          <cell r="U2030" t="str">
            <v>-</v>
          </cell>
          <cell r="X2030" t="str">
            <v>UMGI approved</v>
          </cell>
          <cell r="Z2030" t="str">
            <v>Not used</v>
          </cell>
          <cell r="AB2030" t="str">
            <v>The SequenceNumber within the SequenceNumber. Example: if a Track is subdivided into several numbered sections, these are numbered with a SequenceSubNumber. The SequenceSubNumber is unique within its SequenceNumber.</v>
          </cell>
        </row>
        <row r="2031">
          <cell r="A2031" t="str">
            <v>-\-</v>
          </cell>
          <cell r="B2031" t="str">
            <v>-</v>
          </cell>
          <cell r="C2031" t="str">
            <v>-</v>
          </cell>
          <cell r="D2031" t="str">
            <v>-</v>
          </cell>
          <cell r="E2031" t="str">
            <v>-</v>
          </cell>
          <cell r="F2031" t="str">
            <v>Release List\Release\Release Details by Territory\Resource Group\A\Resource Group Content Item\Resource Type</v>
          </cell>
          <cell r="G2031" t="str">
            <v>Release List</v>
          </cell>
          <cell r="H2031" t="str">
            <v>Release</v>
          </cell>
          <cell r="I2031" t="str">
            <v>Release Details by Territory</v>
          </cell>
          <cell r="J2031" t="str">
            <v>Resource Group</v>
          </cell>
          <cell r="K2031" t="str">
            <v>A</v>
          </cell>
          <cell r="L2031" t="str">
            <v>Resource Group Content Item</v>
          </cell>
          <cell r="M2031" t="str">
            <v>Resource Type</v>
          </cell>
          <cell r="R2031" t="str">
            <v>ddexC:ResourceType</v>
          </cell>
          <cell r="S2031" t="str">
            <v>A Composite containing details of the Type of the ContentItem.</v>
          </cell>
          <cell r="T2031" t="str">
            <v>0-n</v>
          </cell>
          <cell r="U2031" t="str">
            <v>-</v>
          </cell>
          <cell r="X2031" t="str">
            <v>UMGI approved</v>
          </cell>
          <cell r="Z2031" t="str">
            <v>Not used</v>
          </cell>
          <cell r="AB2031" t="str">
            <v>A Composite containing details of the Type of the ContentItem.</v>
          </cell>
        </row>
        <row r="2032">
          <cell r="A2032" t="str">
            <v>-\-</v>
          </cell>
          <cell r="B2032" t="str">
            <v>-</v>
          </cell>
          <cell r="C2032" t="str">
            <v>-</v>
          </cell>
          <cell r="D2032" t="str">
            <v>-</v>
          </cell>
          <cell r="E2032" t="str">
            <v>-</v>
          </cell>
          <cell r="F2032" t="str">
            <v>Release List\Release\Release Details by Territory\Resource Group\A\Resource Group Content Item\Resource Type\Namespace</v>
          </cell>
          <cell r="G2032" t="str">
            <v>Release List</v>
          </cell>
          <cell r="H2032" t="str">
            <v>Release</v>
          </cell>
          <cell r="I2032" t="str">
            <v>Release Details by Territory</v>
          </cell>
          <cell r="J2032" t="str">
            <v>Resource Group</v>
          </cell>
          <cell r="K2032" t="str">
            <v>A</v>
          </cell>
          <cell r="L2032" t="str">
            <v>Resource Group Content Item</v>
          </cell>
          <cell r="M2032" t="str">
            <v>Resource Type</v>
          </cell>
          <cell r="N2032" t="str">
            <v>Namespace</v>
          </cell>
          <cell r="R2032" t="str">
            <v>String</v>
          </cell>
          <cell r="S2032" t="str">
            <v>The Namespace of the ResourceType. This is represented in an XML schema as an XML Attribute.</v>
          </cell>
          <cell r="T2032" t="str">
            <v>0-1</v>
          </cell>
          <cell r="U2032" t="str">
            <v>-</v>
          </cell>
          <cell r="X2032" t="str">
            <v>UMGI approved</v>
          </cell>
          <cell r="Z2032" t="str">
            <v>Not used</v>
          </cell>
          <cell r="AB2032" t="str">
            <v>The Namespace of the ResourceType. This is represented in an XML schema as an XML Attribute.</v>
          </cell>
        </row>
        <row r="2033">
          <cell r="A2033" t="str">
            <v>-\-</v>
          </cell>
          <cell r="B2033" t="str">
            <v>-</v>
          </cell>
          <cell r="C2033" t="str">
            <v>-</v>
          </cell>
          <cell r="D2033" t="str">
            <v>-</v>
          </cell>
          <cell r="E2033" t="str">
            <v>-</v>
          </cell>
          <cell r="F2033" t="str">
            <v>Release List\Release\Release Details by Territory\Resource Group\A\Resource Group Content Item\Resource Type\User Defined Value</v>
          </cell>
          <cell r="G2033" t="str">
            <v>Release List</v>
          </cell>
          <cell r="H2033" t="str">
            <v>Release</v>
          </cell>
          <cell r="I2033" t="str">
            <v>Release Details by Territory</v>
          </cell>
          <cell r="J2033" t="str">
            <v>Resource Group</v>
          </cell>
          <cell r="K2033" t="str">
            <v>A</v>
          </cell>
          <cell r="L2033" t="str">
            <v>Resource Group Content Item</v>
          </cell>
          <cell r="M2033" t="str">
            <v>Resource Type</v>
          </cell>
          <cell r="N2033" t="str">
            <v>User Defined Value</v>
          </cell>
          <cell r="R2033" t="str">
            <v>String</v>
          </cell>
          <cell r="S2033" t="str">
            <v>A UserDefined value of the ResourceType. This is represented in an XML schema as an XML Attribute.</v>
          </cell>
          <cell r="T2033" t="str">
            <v>0-1</v>
          </cell>
          <cell r="U2033" t="str">
            <v>-</v>
          </cell>
          <cell r="X2033" t="str">
            <v>UMGI approved</v>
          </cell>
          <cell r="Z2033" t="str">
            <v>Not used</v>
          </cell>
          <cell r="AB2033" t="str">
            <v>A UserDefined value of the ResourceType. This is represented in an XML schema as an XML Attribute.</v>
          </cell>
        </row>
        <row r="2034">
          <cell r="A2034" t="str">
            <v>-\-</v>
          </cell>
          <cell r="B2034" t="str">
            <v>-</v>
          </cell>
          <cell r="C2034" t="str">
            <v>-</v>
          </cell>
          <cell r="D2034" t="str">
            <v>-</v>
          </cell>
          <cell r="E2034" t="str">
            <v>-</v>
          </cell>
          <cell r="F2034" t="str">
            <v>Release List\Release\Release Details by Territory\Resource Group\A\Resource Group Content Item\Release Resource Reference</v>
          </cell>
          <cell r="G2034" t="str">
            <v>Release List</v>
          </cell>
          <cell r="H2034" t="str">
            <v>Release</v>
          </cell>
          <cell r="I2034" t="str">
            <v>Release Details by Territory</v>
          </cell>
          <cell r="J2034" t="str">
            <v>Resource Group</v>
          </cell>
          <cell r="K2034" t="str">
            <v>A</v>
          </cell>
          <cell r="L2034" t="str">
            <v>Resource Group Content Item</v>
          </cell>
          <cell r="M2034" t="str">
            <v>Release Resource Reference</v>
          </cell>
          <cell r="R2034" t="str">
            <v>ddexC:ReleaseResourceReference</v>
          </cell>
          <cell r="S2034" t="str">
            <v>A Composite containing a ReleaseResourceReference for the ContentItem (specific to this Message). The LocalAnchorReference in this Composite is a string starting with the letter A.</v>
          </cell>
          <cell r="T2034">
            <v>1</v>
          </cell>
          <cell r="U2034" t="str">
            <v>-</v>
          </cell>
          <cell r="X2034" t="str">
            <v>UMGI approved</v>
          </cell>
          <cell r="Z2034" t="str">
            <v>To be populated with the DDEX Resource Reference</v>
          </cell>
          <cell r="AB2034" t="str">
            <v>A Composite containing a ReleaseResourceReference for the ContentItem (specific to this Message). The LocalAnchorReference in this Composite is a string starting with the letter A.</v>
          </cell>
          <cell r="AC2034" t="str">
            <v>Y</v>
          </cell>
        </row>
        <row r="2035">
          <cell r="A2035" t="str">
            <v>-\-</v>
          </cell>
          <cell r="B2035" t="str">
            <v>-</v>
          </cell>
          <cell r="C2035" t="str">
            <v>-</v>
          </cell>
          <cell r="D2035" t="str">
            <v>-</v>
          </cell>
          <cell r="E2035" t="str">
            <v>-</v>
          </cell>
          <cell r="F2035" t="str">
            <v>Release List\Release\Release Details by Territory\Resource Group\A\Resource Group Content Item\Release Resource Reference\Release Resource Type</v>
          </cell>
          <cell r="G2035" t="str">
            <v>Release List</v>
          </cell>
          <cell r="H2035" t="str">
            <v>Release</v>
          </cell>
          <cell r="I2035" t="str">
            <v>Release Details by Territory</v>
          </cell>
          <cell r="J2035" t="str">
            <v>Resource Group</v>
          </cell>
          <cell r="K2035" t="str">
            <v>A</v>
          </cell>
          <cell r="L2035" t="str">
            <v>Resource Group Content Item</v>
          </cell>
          <cell r="M2035" t="str">
            <v>Release Resource Reference</v>
          </cell>
          <cell r="N2035" t="str">
            <v>Release Resource Type</v>
          </cell>
          <cell r="R2035" t="str">
            <v>ReleaseResourceType</v>
          </cell>
          <cell r="S2035" t="str">
            <v>A Type of Resource in the context of a Release. This is represented in an XML schema as an XML Attribute.</v>
          </cell>
          <cell r="T2035" t="str">
            <v>0-1</v>
          </cell>
          <cell r="U2035" t="str">
            <v>-</v>
          </cell>
          <cell r="X2035" t="str">
            <v>UMGI approved</v>
          </cell>
          <cell r="Z2035" t="str">
            <v>"PrimaryResource" for SoundRecording and Video resources that are not Bonus track
"PrimaryResource" for mobile edit
"SecondaryResource" for other assets</v>
          </cell>
          <cell r="AB2035" t="str">
            <v xml:space="preserve">A Type of Resource in the context of a Release (Primary or Secondary). This is represented in an XML schema as an XML Attribute. </v>
          </cell>
          <cell r="AC2035" t="str">
            <v>Y</v>
          </cell>
        </row>
        <row r="2036">
          <cell r="A2036" t="str">
            <v>-\-</v>
          </cell>
          <cell r="B2036" t="str">
            <v>-</v>
          </cell>
          <cell r="C2036" t="str">
            <v>-</v>
          </cell>
          <cell r="D2036" t="str">
            <v>-</v>
          </cell>
          <cell r="E2036" t="str">
            <v>-</v>
          </cell>
          <cell r="F2036" t="str">
            <v>Release List\Release\Release Details by Territory\Resource Group\A\Resource Group Content Item\Linked Release Resource Reference</v>
          </cell>
          <cell r="G2036" t="str">
            <v>Release List</v>
          </cell>
          <cell r="H2036" t="str">
            <v>Release</v>
          </cell>
          <cell r="I2036" t="str">
            <v>Release Details by Territory</v>
          </cell>
          <cell r="J2036" t="str">
            <v>Resource Group</v>
          </cell>
          <cell r="K2036" t="str">
            <v>A</v>
          </cell>
          <cell r="L2036" t="str">
            <v>Resource Group Content Item</v>
          </cell>
          <cell r="M2036" t="str">
            <v>Linked Release Resource Reference</v>
          </cell>
          <cell r="R2036" t="str">
            <v>ddexC:LinkedReleaseResourceReference</v>
          </cell>
          <cell r="S2036" t="str">
            <v>A Composite containing details of a ReleaseResourceReference (specific to this Message) for a Resource which is linked to this ContentItem. Example: an Image, Text or NonMusicalWorkVideo associated with a SoundRecording. This LocalAnchorReference is a string starting with the letter A.</v>
          </cell>
          <cell r="T2036" t="str">
            <v>0-n</v>
          </cell>
          <cell r="U2036" t="str">
            <v>-</v>
          </cell>
          <cell r="X2036" t="str">
            <v>UMGI approved</v>
          </cell>
          <cell r="Z2036" t="str">
            <v>For Screengrab only : To be populated with the DDEX Resource Reference of the image asset of the screengrab</v>
          </cell>
          <cell r="AB2036" t="str">
            <v>A Composite containing details of a ReleaseResourceReference (specific to this Message) for a Resource which is linked to this ContentItem. Example: an Image, Text or NonMusicalWorkVideo associated with a SoundRecording. This LocalAnchorReference is a string starting with the letter A.</v>
          </cell>
          <cell r="AC2036" t="str">
            <v>Y</v>
          </cell>
        </row>
        <row r="2037">
          <cell r="A2037" t="str">
            <v>-\-</v>
          </cell>
          <cell r="B2037" t="str">
            <v>-</v>
          </cell>
          <cell r="C2037" t="str">
            <v>-</v>
          </cell>
          <cell r="D2037" t="str">
            <v>-</v>
          </cell>
          <cell r="E2037" t="str">
            <v>-</v>
          </cell>
          <cell r="F2037" t="str">
            <v>Release List\Release\Release Details by Territory\Resource Group\A\Resource Group Content Item\Linked Release Resource Reference\Link Description</v>
          </cell>
          <cell r="G2037" t="str">
            <v>Release List</v>
          </cell>
          <cell r="H2037" t="str">
            <v>Release</v>
          </cell>
          <cell r="I2037" t="str">
            <v>Release Details by Territory</v>
          </cell>
          <cell r="J2037" t="str">
            <v>Resource Group</v>
          </cell>
          <cell r="K2037" t="str">
            <v>A</v>
          </cell>
          <cell r="L2037" t="str">
            <v>Resource Group Content Item</v>
          </cell>
          <cell r="M2037" t="str">
            <v>Linked Release Resource Reference</v>
          </cell>
          <cell r="N2037" t="str">
            <v>Link Description</v>
          </cell>
          <cell r="R2037" t="str">
            <v>String</v>
          </cell>
          <cell r="S2037" t="str">
            <v>A Composite containing a Description of the link for the ReleaseResourceReference.</v>
          </cell>
          <cell r="T2037" t="str">
            <v>0-1</v>
          </cell>
          <cell r="U2037" t="str">
            <v>-</v>
          </cell>
          <cell r="X2037" t="str">
            <v>UMGI approved</v>
          </cell>
          <cell r="Z2037" t="str">
            <v>Not used</v>
          </cell>
          <cell r="AB2037" t="str">
            <v>A Composite containing a Description of the link for the ReleaseResourceReference.</v>
          </cell>
        </row>
        <row r="2038">
          <cell r="A2038" t="str">
            <v>-\-</v>
          </cell>
          <cell r="B2038" t="str">
            <v>-</v>
          </cell>
          <cell r="C2038" t="str">
            <v>-</v>
          </cell>
          <cell r="D2038" t="str">
            <v>-</v>
          </cell>
          <cell r="E2038" t="str">
            <v>-</v>
          </cell>
          <cell r="F2038" t="str">
            <v>Release List\Release\Release Details by Territory\Resource Group\A\Resource Group Content Item\Linked Release Resource Reference\Language And Script Code</v>
          </cell>
          <cell r="G2038" t="str">
            <v>Release List</v>
          </cell>
          <cell r="H2038" t="str">
            <v>Release</v>
          </cell>
          <cell r="I2038" t="str">
            <v>Release Details by Territory</v>
          </cell>
          <cell r="J2038" t="str">
            <v>Resource Group</v>
          </cell>
          <cell r="K2038" t="str">
            <v>A</v>
          </cell>
          <cell r="L2038" t="str">
            <v>Resource Group Content Item</v>
          </cell>
          <cell r="M2038" t="str">
            <v>Linked Release Resource Reference</v>
          </cell>
          <cell r="N2038" t="str">
            <v>Language And Script Code</v>
          </cell>
          <cell r="R2038" t="str">
            <v>String</v>
          </cell>
          <cell r="S2038" t="str">
            <v>The Language and script for the LinkDescription as defined in IETF RfC 4646. The default is the same as indicated for the containing composite. Language and Script are provided as lang[-scipt][-region][-variant]. This is represented in an XML schema as an XML Attribute.</v>
          </cell>
          <cell r="T2038" t="str">
            <v>0-1</v>
          </cell>
          <cell r="U2038" t="str">
            <v>-</v>
          </cell>
          <cell r="X2038" t="str">
            <v>UMGI approved</v>
          </cell>
          <cell r="Z2038" t="str">
            <v>Not used</v>
          </cell>
          <cell r="AB2038" t="str">
            <v>The Language and script for the LinkDescription as defined in IETF RfC 4646. The default is the same as indicated for the containing composite. Language and Script are provided as lang[-scipt][-region][-variant]. This is represented in an XML schema as an XML Attribute.</v>
          </cell>
        </row>
        <row r="2039">
          <cell r="A2039" t="str">
            <v>-\-</v>
          </cell>
          <cell r="B2039" t="str">
            <v>-</v>
          </cell>
          <cell r="C2039" t="str">
            <v>-</v>
          </cell>
          <cell r="D2039" t="str">
            <v>-</v>
          </cell>
          <cell r="E2039" t="str">
            <v>-</v>
          </cell>
          <cell r="F2039" t="str">
            <v>Release List\Release\Release Details by Territory\Resource Group\A\Resource Group Content Item\Duration</v>
          </cell>
          <cell r="G2039" t="str">
            <v>Release List</v>
          </cell>
          <cell r="H2039" t="str">
            <v>Release</v>
          </cell>
          <cell r="I2039" t="str">
            <v>Release Details by Territory</v>
          </cell>
          <cell r="J2039" t="str">
            <v>Resource Group</v>
          </cell>
          <cell r="K2039" t="str">
            <v>A</v>
          </cell>
          <cell r="L2039" t="str">
            <v>Resource Group Content Item</v>
          </cell>
          <cell r="M2039" t="str">
            <v>Duration</v>
          </cell>
          <cell r="R2039" t="str">
            <v>Duration</v>
          </cell>
          <cell r="S2039" t="str">
            <v>The Duration of the ContentItem featured, if it is a SoundRecording or Video (using the ISO 8601:2004 PT[[hhH]mmM]ssS format, where lower case characters indicate variables, upper case characters are part of the string, e.g. one hour, two minutes and three seconds would be PT1H2M3S). This Duration may be less than the normal Duration of the ContentItem, if only a part of it is included.</v>
          </cell>
          <cell r="T2039" t="str">
            <v>0-1</v>
          </cell>
          <cell r="U2039" t="str">
            <v>-</v>
          </cell>
          <cell r="X2039" t="str">
            <v>UMGI approved</v>
          </cell>
          <cell r="Z2039" t="str">
            <v>Not used</v>
          </cell>
          <cell r="AB2039" t="str">
            <v>The Duration of the ContentItem featured, if it is a SoundRecording or Video (using the ISO 8601:2004 PT[[hhH]mmM]ssS format, where lower case characters indicate variables, upper case characters are part of the string, e.g. one hour, two minutes and three seconds would be PT1H2M3S). This Duration may be less than the normal Duration of the ContentItem, if only a part of it is included.</v>
          </cell>
        </row>
        <row r="2040">
          <cell r="A2040" t="str">
            <v>-\-</v>
          </cell>
          <cell r="B2040" t="str">
            <v>-</v>
          </cell>
          <cell r="C2040" t="str">
            <v>-</v>
          </cell>
          <cell r="D2040" t="str">
            <v>-</v>
          </cell>
          <cell r="E2040" t="str">
            <v>-</v>
          </cell>
          <cell r="F2040" t="str">
            <v>Release List\Release\Release Details by Territory\Resource Group\A\Resource Group Content Item\Is Hidden Resource</v>
          </cell>
          <cell r="G2040" t="str">
            <v>Release List</v>
          </cell>
          <cell r="H2040" t="str">
            <v>Release</v>
          </cell>
          <cell r="I2040" t="str">
            <v>Release Details by Territory</v>
          </cell>
          <cell r="J2040" t="str">
            <v>Resource Group</v>
          </cell>
          <cell r="K2040" t="str">
            <v>A</v>
          </cell>
          <cell r="L2040" t="str">
            <v>Resource Group Content Item</v>
          </cell>
          <cell r="M2040" t="str">
            <v>Is Hidden Resource</v>
          </cell>
          <cell r="R2040" t="str">
            <v>Boolean</v>
          </cell>
          <cell r="S2040" t="str">
            <v>The Flag indicating whether a Resource in a Release is hidden in some way from the Consumer (=True) or not (=False).</v>
          </cell>
          <cell r="T2040" t="str">
            <v>0-1</v>
          </cell>
          <cell r="U2040" t="str">
            <v>-</v>
          </cell>
          <cell r="X2040" t="str">
            <v>UMGI approved</v>
          </cell>
          <cell r="Z2040" t="str">
            <v>Not used</v>
          </cell>
          <cell r="AB2040" t="str">
            <v>The Flag indicating whether a Resource in a Release is hidden in some way from the Consumer (=True) or not (=False).</v>
          </cell>
        </row>
        <row r="2041">
          <cell r="A2041" t="str">
            <v>-\-</v>
          </cell>
          <cell r="B2041" t="str">
            <v>-</v>
          </cell>
          <cell r="C2041" t="str">
            <v>-</v>
          </cell>
          <cell r="D2041" t="str">
            <v>-</v>
          </cell>
          <cell r="E2041" t="str">
            <v>-</v>
          </cell>
          <cell r="F2041" t="str">
            <v>Release List\Release\Release Details by Territory\Resource Group\A\Resource Group Content Item\Is Bonus Resource</v>
          </cell>
          <cell r="G2041" t="str">
            <v>Release List</v>
          </cell>
          <cell r="H2041" t="str">
            <v>Release</v>
          </cell>
          <cell r="I2041" t="str">
            <v>Release Details by Territory</v>
          </cell>
          <cell r="J2041" t="str">
            <v>Resource Group</v>
          </cell>
          <cell r="K2041" t="str">
            <v>A</v>
          </cell>
          <cell r="L2041" t="str">
            <v>Resource Group Content Item</v>
          </cell>
          <cell r="M2041" t="str">
            <v>Is Bonus Resource</v>
          </cell>
          <cell r="R2041" t="str">
            <v>Boolean</v>
          </cell>
          <cell r="S2041" t="str">
            <v>The Flag indicating whether a Resource in a Release is additional to those on the original Release of which this is a Version (=True) or not (=False).</v>
          </cell>
          <cell r="T2041" t="str">
            <v>0-1</v>
          </cell>
          <cell r="U2041" t="str">
            <v>-</v>
          </cell>
          <cell r="X2041" t="str">
            <v>UMGI approved</v>
          </cell>
          <cell r="Z2041" t="str">
            <v>"Y" For pre-order bonus tracks</v>
          </cell>
          <cell r="AB2041" t="str">
            <v>The Flag indicating whether the SoundRecording is additional to those on the original Release of which this is a Version (=True) or not (=False). Applicable to pre-order offers and not to be made available outside of the pre-order period ie. from release date.</v>
          </cell>
          <cell r="AC2041" t="str">
            <v>Y</v>
          </cell>
        </row>
        <row r="2042">
          <cell r="A2042" t="str">
            <v>-\-</v>
          </cell>
          <cell r="B2042" t="str">
            <v>-</v>
          </cell>
          <cell r="C2042" t="str">
            <v>-</v>
          </cell>
          <cell r="D2042" t="str">
            <v>-</v>
          </cell>
          <cell r="E2042" t="str">
            <v>-</v>
          </cell>
          <cell r="F2042" t="str">
            <v>Release List\Release\Release Details by Territory\Resource Group\B\Resource Group Resource Reference List</v>
          </cell>
          <cell r="G2042" t="str">
            <v>Release List</v>
          </cell>
          <cell r="H2042" t="str">
            <v>Release</v>
          </cell>
          <cell r="I2042" t="str">
            <v>Release Details by Territory</v>
          </cell>
          <cell r="J2042" t="str">
            <v>Resource Group</v>
          </cell>
          <cell r="K2042" t="str">
            <v>B</v>
          </cell>
          <cell r="L2042" t="str">
            <v>Resource Group Resource Reference List</v>
          </cell>
          <cell r="R2042" t="str">
            <v>ddexC:ResourceGroupResourceReferenceList</v>
          </cell>
          <cell r="S2042" t="str">
            <v>A Composite containing details of a Resource contained in the ResourceGroup.</v>
          </cell>
          <cell r="T2042" t="str">
            <v>0-1</v>
          </cell>
          <cell r="U2042" t="str">
            <v>-</v>
          </cell>
          <cell r="X2042" t="str">
            <v>UMGI approved</v>
          </cell>
          <cell r="Z2042" t="str">
            <v>Not used</v>
          </cell>
          <cell r="AB2042" t="str">
            <v>A Composite containing details of a Resource contained in the ResourceGroup.</v>
          </cell>
        </row>
        <row r="2043">
          <cell r="A2043" t="str">
            <v>-\-</v>
          </cell>
          <cell r="B2043" t="str">
            <v>-</v>
          </cell>
          <cell r="C2043" t="str">
            <v>-</v>
          </cell>
          <cell r="D2043" t="str">
            <v>-</v>
          </cell>
          <cell r="E2043" t="str">
            <v>-</v>
          </cell>
          <cell r="F2043" t="str">
            <v>Release List\Release\Release Details by Territory\Resource Group\B\Resource Group Resource Reference List\Resource Group Resource Reference</v>
          </cell>
          <cell r="G2043" t="str">
            <v>Release List</v>
          </cell>
          <cell r="H2043" t="str">
            <v>Release</v>
          </cell>
          <cell r="I2043" t="str">
            <v>Release Details by Territory</v>
          </cell>
          <cell r="J2043" t="str">
            <v>Resource Group</v>
          </cell>
          <cell r="K2043" t="str">
            <v>B</v>
          </cell>
          <cell r="L2043" t="str">
            <v>Resource Group Resource Reference List</v>
          </cell>
          <cell r="M2043" t="str">
            <v>Resource Group Resource Reference</v>
          </cell>
          <cell r="R2043" t="str">
            <v>LocalResourceAnchorReference</v>
          </cell>
          <cell r="S2043" t="str">
            <v>A Reference for a Resource (specific to this Message). This LocalAnchorReference is a string starting with the letter A.</v>
          </cell>
          <cell r="T2043" t="str">
            <v>1-n</v>
          </cell>
          <cell r="U2043" t="str">
            <v>-</v>
          </cell>
          <cell r="X2043" t="str">
            <v>UMGI approved</v>
          </cell>
          <cell r="Z2043" t="str">
            <v>Not used</v>
          </cell>
          <cell r="AB2043" t="str">
            <v>A Reference for a Resource (specific to this Message). This LocalAnchorReference is a string starting with the letter A.</v>
          </cell>
        </row>
        <row r="2044">
          <cell r="A2044" t="str">
            <v>-\-</v>
          </cell>
          <cell r="B2044" t="str">
            <v>-</v>
          </cell>
          <cell r="C2044" t="str">
            <v>-</v>
          </cell>
          <cell r="D2044" t="str">
            <v>-</v>
          </cell>
          <cell r="E2044" t="str">
            <v>-</v>
          </cell>
          <cell r="F2044" t="str">
            <v>Release List\Release\Release Details by Territory\Genre</v>
          </cell>
          <cell r="G2044" t="str">
            <v>Release List</v>
          </cell>
          <cell r="H2044" t="str">
            <v>Release</v>
          </cell>
          <cell r="I2044" t="str">
            <v>Release Details by Territory</v>
          </cell>
          <cell r="J2044" t="str">
            <v>Genre</v>
          </cell>
          <cell r="R2044" t="str">
            <v>ddexC:Genre</v>
          </cell>
          <cell r="S2044" t="str">
            <v>A Composite containing details of a Genre to which the Release belongs.</v>
          </cell>
          <cell r="T2044" t="str">
            <v>0-n</v>
          </cell>
          <cell r="U2044" t="str">
            <v>-</v>
          </cell>
          <cell r="X2044" t="str">
            <v>UMGI approved</v>
          </cell>
          <cell r="Z2044" t="str">
            <v>Use the local genre if it exists
if not use the core genre if it exists
else do not use</v>
          </cell>
          <cell r="AB2044" t="str">
            <v>A Composite containing details of a Genre to which the Release belongs.</v>
          </cell>
          <cell r="AC2044" t="str">
            <v>Y</v>
          </cell>
        </row>
        <row r="2045">
          <cell r="A2045" t="str">
            <v>-\-</v>
          </cell>
          <cell r="B2045" t="str">
            <v>-</v>
          </cell>
          <cell r="C2045" t="str">
            <v>-</v>
          </cell>
          <cell r="D2045" t="str">
            <v>-</v>
          </cell>
          <cell r="E2045" t="str">
            <v>-</v>
          </cell>
          <cell r="F2045" t="str">
            <v>Release List\Release\Release Details by Territory\Genre\Language And Script Code</v>
          </cell>
          <cell r="G2045" t="str">
            <v>Release List</v>
          </cell>
          <cell r="H2045" t="str">
            <v>Release</v>
          </cell>
          <cell r="I2045" t="str">
            <v>Release Details by Territory</v>
          </cell>
          <cell r="J2045" t="str">
            <v>Genre</v>
          </cell>
          <cell r="K2045" t="str">
            <v>Language And Script Code</v>
          </cell>
          <cell r="R2045" t="str">
            <v>String</v>
          </cell>
          <cell r="S2045"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2045" t="str">
            <v>0-1</v>
          </cell>
          <cell r="U2045" t="str">
            <v>-</v>
          </cell>
          <cell r="X2045" t="str">
            <v>UMGI approved</v>
          </cell>
          <cell r="Z2045" t="str">
            <v>Not used</v>
          </cell>
          <cell r="AB2045"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2046">
          <cell r="A2046" t="str">
            <v>product\genre</v>
          </cell>
          <cell r="B2046" t="str">
            <v>product</v>
          </cell>
          <cell r="C2046" t="str">
            <v>genre</v>
          </cell>
          <cell r="D2046" t="str">
            <v>Genre for product</v>
          </cell>
          <cell r="E2046" t="str">
            <v>Direct Mapping</v>
          </cell>
          <cell r="F2046" t="str">
            <v>Release List\Release\Release Details by Territory\Genre\Genre Text</v>
          </cell>
          <cell r="G2046" t="str">
            <v>Release List</v>
          </cell>
          <cell r="H2046" t="str">
            <v>Release</v>
          </cell>
          <cell r="I2046" t="str">
            <v>Release Details by Territory</v>
          </cell>
          <cell r="J2046" t="str">
            <v>Genre</v>
          </cell>
          <cell r="K2046" t="str">
            <v>Genre Text</v>
          </cell>
          <cell r="R2046" t="str">
            <v>ddexC:Description</v>
          </cell>
          <cell r="S2046" t="str">
            <v>A Composite containing a Description of a genre or style (such as Musical, literary or audio-visual) with which a Creation is associated.</v>
          </cell>
          <cell r="T2046">
            <v>1</v>
          </cell>
          <cell r="U2046" t="str">
            <v>-</v>
          </cell>
          <cell r="X2046" t="str">
            <v>UMGI approved</v>
          </cell>
          <cell r="Y2046" t="str">
            <v>Y</v>
          </cell>
          <cell r="Z2046" t="str">
            <v>Use the local genre if it exists
if not use the core genre if it exists
else do not use</v>
          </cell>
          <cell r="AB2046" t="str">
            <v>A Composite containing a Description of a genre or style (such as Musical, literary or audio-visual) with which a Creation is associated.</v>
          </cell>
          <cell r="AC2046" t="str">
            <v>Y</v>
          </cell>
        </row>
        <row r="2047">
          <cell r="A2047" t="str">
            <v>-\-</v>
          </cell>
          <cell r="B2047" t="str">
            <v>-</v>
          </cell>
          <cell r="C2047" t="str">
            <v>-</v>
          </cell>
          <cell r="D2047" t="str">
            <v>-</v>
          </cell>
          <cell r="E2047" t="str">
            <v>-</v>
          </cell>
          <cell r="F2047" t="str">
            <v>Release List\Release\Release Details by Territory\Genre\Genre Text\Language And Script Code</v>
          </cell>
          <cell r="G2047" t="str">
            <v>Release List</v>
          </cell>
          <cell r="H2047" t="str">
            <v>Release</v>
          </cell>
          <cell r="I2047" t="str">
            <v>Release Details by Territory</v>
          </cell>
          <cell r="J2047" t="str">
            <v>Genre</v>
          </cell>
          <cell r="K2047" t="str">
            <v>Genre Text</v>
          </cell>
          <cell r="L2047" t="str">
            <v>Language And Script Code</v>
          </cell>
          <cell r="R2047" t="str">
            <v>String</v>
          </cell>
          <cell r="S2047" t="str">
            <v>The Language and script of the Description as defined in IETF RfC 4646. The default is the same as indicated for the containing composite. Language and Script are provided as lang[-scipt][-region][-variant]. This is represented in an XML schema as an XML Attribute.</v>
          </cell>
          <cell r="T2047" t="str">
            <v>0-1</v>
          </cell>
          <cell r="U2047" t="str">
            <v>-</v>
          </cell>
          <cell r="X2047" t="str">
            <v>UMGI approved</v>
          </cell>
          <cell r="Z2047" t="str">
            <v>Not used</v>
          </cell>
          <cell r="AB2047" t="str">
            <v>The Language and script of the Description as defined in IETF RfC 4646. The default is the same as indicated for the containing composite. Language and Script are provided as lang[-scipt][-region][-variant]. This is represented in an XML schema as an XML Attribute.</v>
          </cell>
        </row>
        <row r="2048">
          <cell r="A2048" t="str">
            <v>-\-</v>
          </cell>
          <cell r="B2048" t="str">
            <v>-</v>
          </cell>
          <cell r="C2048" t="str">
            <v>-</v>
          </cell>
          <cell r="D2048" t="str">
            <v>-</v>
          </cell>
          <cell r="E2048" t="str">
            <v>-</v>
          </cell>
          <cell r="F2048" t="str">
            <v>Release List\Release\Release Details by Territory\Genre\Sub Genre</v>
          </cell>
          <cell r="G2048" t="str">
            <v>Release List</v>
          </cell>
          <cell r="H2048" t="str">
            <v>Release</v>
          </cell>
          <cell r="I2048" t="str">
            <v>Release Details by Territory</v>
          </cell>
          <cell r="J2048" t="str">
            <v>Genre</v>
          </cell>
          <cell r="K2048" t="str">
            <v>Sub Genre</v>
          </cell>
          <cell r="R2048" t="str">
            <v>ddexC:Description</v>
          </cell>
          <cell r="S2048" t="str">
            <v>A Composite containing a Description of a secondary genre or style with which a Creation is associated.</v>
          </cell>
          <cell r="T2048" t="str">
            <v>0-1</v>
          </cell>
          <cell r="U2048" t="str">
            <v>-</v>
          </cell>
          <cell r="X2048" t="str">
            <v>UMGI approved</v>
          </cell>
          <cell r="Z2048" t="str">
            <v>Not used</v>
          </cell>
          <cell r="AB2048" t="str">
            <v>A Composite containing a Description of a secondary genre or style with which a Creation is associated.</v>
          </cell>
        </row>
        <row r="2049">
          <cell r="A2049" t="str">
            <v>-\-</v>
          </cell>
          <cell r="B2049" t="str">
            <v>-</v>
          </cell>
          <cell r="C2049" t="str">
            <v>-</v>
          </cell>
          <cell r="D2049" t="str">
            <v>-</v>
          </cell>
          <cell r="E2049" t="str">
            <v>-</v>
          </cell>
          <cell r="F2049" t="str">
            <v>Release List\Release\Release Details by Territory\Genre\Sub Genre\Language And Script Code</v>
          </cell>
          <cell r="G2049" t="str">
            <v>Release List</v>
          </cell>
          <cell r="H2049" t="str">
            <v>Release</v>
          </cell>
          <cell r="I2049" t="str">
            <v>Release Details by Territory</v>
          </cell>
          <cell r="J2049" t="str">
            <v>Genre</v>
          </cell>
          <cell r="K2049" t="str">
            <v>Sub Genre</v>
          </cell>
          <cell r="L2049" t="str">
            <v>Language And Script Code</v>
          </cell>
          <cell r="R2049" t="str">
            <v>String</v>
          </cell>
          <cell r="S2049" t="str">
            <v>The Language and script of the Description as defined in IETF RfC 4646. The default is the same as indicated for the containing composite. Language and Script are provided as lang[-scipt][-region][-variant]. This is represented in an XML schema as an XML Attribute.</v>
          </cell>
          <cell r="T2049" t="str">
            <v>0-1</v>
          </cell>
          <cell r="U2049" t="str">
            <v>-</v>
          </cell>
          <cell r="X2049" t="str">
            <v>UMGI approved</v>
          </cell>
          <cell r="Z2049" t="str">
            <v>Not used</v>
          </cell>
          <cell r="AB2049" t="str">
            <v>The Language and script of the Description as defined in IETF RfC 4646. The default is the same as indicated for the containing composite. Language and Script are provided as lang[-scipt][-region][-variant]. This is represented in an XML schema as an XML Attribute.</v>
          </cell>
        </row>
        <row r="2050">
          <cell r="A2050" t="str">
            <v>product\prd_original_release_year</v>
          </cell>
          <cell r="B2050" t="str">
            <v>product</v>
          </cell>
          <cell r="C2050" t="str">
            <v>prd_original_release_year</v>
          </cell>
          <cell r="D2050" t="str">
            <v>Indicates the original release year of the video</v>
          </cell>
          <cell r="E2050" t="str">
            <v>Direct Mapping</v>
          </cell>
          <cell r="F2050" t="str">
            <v>Release List\Release\Release Details by Territory\Original Release Date</v>
          </cell>
          <cell r="G2050" t="str">
            <v>Release List</v>
          </cell>
          <cell r="H2050" t="str">
            <v>Release</v>
          </cell>
          <cell r="I2050" t="str">
            <v>Release Details by Territory</v>
          </cell>
          <cell r="J2050" t="str">
            <v>Original Release Date</v>
          </cell>
          <cell r="R2050" t="str">
            <v>ddexC:EventDate</v>
          </cell>
          <cell r="S2050" t="str">
            <v>A Composite containing details of the Date and Place of the Event in which the Release was or will be first made available for Usage, whether for physical or electronic/online distribution (in ISO 8601:2004 format: YYYY-MM-DD).</v>
          </cell>
          <cell r="T2050" t="str">
            <v>0-1</v>
          </cell>
          <cell r="U2050" t="str">
            <v>-</v>
          </cell>
          <cell r="X2050" t="str">
            <v>UMGI approved</v>
          </cell>
          <cell r="Z2050" t="str">
            <v>Longform only
For Product Release : Direct mapping if available, to be formatted</v>
          </cell>
          <cell r="AB2050" t="str">
            <v>A Composite containing details of the Date and Place of the Event in which the Release was or will be first made available for Usage, whether for physical or electronic/online distribution (in ISO 8601:2004 format: YYYY-MM-DD).</v>
          </cell>
        </row>
        <row r="2051">
          <cell r="A2051" t="str">
            <v>\</v>
          </cell>
          <cell r="F2051" t="str">
            <v>Release List\Release\Release Details by Territory</v>
          </cell>
          <cell r="G2051" t="str">
            <v>Release List</v>
          </cell>
          <cell r="H2051" t="str">
            <v>Release</v>
          </cell>
          <cell r="I2051" t="str">
            <v>Release Details by Territory</v>
          </cell>
          <cell r="X2051" t="str">
            <v>UMGI approved</v>
          </cell>
          <cell r="Z2051" t="str">
            <v>Longform only
For Track Release : Direct mapping if available, to be formatted</v>
          </cell>
          <cell r="AB2051" t="str">
            <v>A Composite containing details of Descriptors and other attributes of the Release which may vary according to Territory of release.</v>
          </cell>
        </row>
        <row r="2052">
          <cell r="A2052" t="str">
            <v>\</v>
          </cell>
          <cell r="F2052" t="str">
            <v>Release List\Release\Release Details by Territory\Original Digital Release Date</v>
          </cell>
          <cell r="G2052" t="str">
            <v>Release List</v>
          </cell>
          <cell r="H2052" t="str">
            <v>Release</v>
          </cell>
          <cell r="I2052" t="str">
            <v>Release Details by Territory</v>
          </cell>
          <cell r="J2052" t="str">
            <v>Original Digital Release Date</v>
          </cell>
          <cell r="R2052" t="str">
            <v>ddexC:EventDate</v>
          </cell>
          <cell r="S2052" t="str">
            <v>A Composite containing details of the Date and Place of the Event in which the Release was or will be first made available in electronic/online format for Usage (in ISO 8601:2004 format: YYYY-MM-DD).</v>
          </cell>
          <cell r="T2052" t="str">
            <v>0-1</v>
          </cell>
          <cell r="U2052" t="str">
            <v>-</v>
          </cell>
          <cell r="X2052" t="str">
            <v>UMGI approved</v>
          </cell>
          <cell r="Z2052" t="str">
            <v>Not used</v>
          </cell>
          <cell r="AB2052" t="str">
            <v>A Composite containing details of the Date and Place of the Event in which the Release was or will be first made available in electronic/online format for Usage (in ISO 8601:2004 format: YYYY-MM-DD).</v>
          </cell>
        </row>
        <row r="2053">
          <cell r="A2053" t="str">
            <v>-\-</v>
          </cell>
          <cell r="B2053" t="str">
            <v>-</v>
          </cell>
          <cell r="C2053" t="str">
            <v>-</v>
          </cell>
          <cell r="D2053" t="str">
            <v>-</v>
          </cell>
          <cell r="E2053" t="str">
            <v>-</v>
          </cell>
          <cell r="F2053" t="str">
            <v>Release List\Release\Release Details by Territory\XML Choice - FILE</v>
          </cell>
          <cell r="G2053" t="str">
            <v>Release List</v>
          </cell>
          <cell r="H2053" t="str">
            <v>Release</v>
          </cell>
          <cell r="I2053" t="str">
            <v>Release Details by Territory</v>
          </cell>
          <cell r="J2053" t="str">
            <v>XML Choice - FILE</v>
          </cell>
          <cell r="R2053" t="str">
            <v>-</v>
          </cell>
          <cell r="S2053" t="str">
            <v>An XmlComposite corresponding to the xs:choice element in an XML document or schema.</v>
          </cell>
          <cell r="T2053" t="str">
            <v>0-1</v>
          </cell>
          <cell r="U2053" t="str">
            <v>-</v>
          </cell>
          <cell r="X2053" t="str">
            <v>UMGI approved</v>
          </cell>
          <cell r="Z2053" t="str">
            <v>Not used</v>
          </cell>
          <cell r="AB2053" t="str">
            <v>An XmlComposite corresponding to the xs:choice element in an XML document or schema.</v>
          </cell>
        </row>
        <row r="2054">
          <cell r="A2054" t="str">
            <v>-\-</v>
          </cell>
          <cell r="B2054" t="str">
            <v>-</v>
          </cell>
          <cell r="C2054" t="str">
            <v>-</v>
          </cell>
          <cell r="D2054" t="str">
            <v>-</v>
          </cell>
          <cell r="E2054" t="str">
            <v>-</v>
          </cell>
          <cell r="F2054" t="str">
            <v>Release List\Release\Release Details by Territory\Keywords</v>
          </cell>
          <cell r="G2054" t="str">
            <v>Release List</v>
          </cell>
          <cell r="H2054" t="str">
            <v>Release</v>
          </cell>
          <cell r="I2054" t="str">
            <v>Release Details by Territory</v>
          </cell>
          <cell r="J2054" t="str">
            <v>Keywords</v>
          </cell>
          <cell r="R2054" t="str">
            <v>ddexC:Keywords</v>
          </cell>
          <cell r="S2054" t="str">
            <v>A Composite containing details of a Description of the Release containing Keywords.</v>
          </cell>
          <cell r="T2054" t="str">
            <v>0-n</v>
          </cell>
          <cell r="U2054" t="str">
            <v>-</v>
          </cell>
          <cell r="V2054" t="str">
            <v>U</v>
          </cell>
          <cell r="X2054" t="str">
            <v>UMGI approved</v>
          </cell>
          <cell r="Z2054" t="str">
            <v>Not used</v>
          </cell>
          <cell r="AB2054" t="str">
            <v>A Composite containing details of a Description of the Release containing Keywords.</v>
          </cell>
        </row>
        <row r="2055">
          <cell r="A2055" t="str">
            <v>-\-</v>
          </cell>
          <cell r="B2055" t="str">
            <v>-</v>
          </cell>
          <cell r="C2055" t="str">
            <v>-</v>
          </cell>
          <cell r="D2055" t="str">
            <v>-</v>
          </cell>
          <cell r="E2055" t="str">
            <v>-</v>
          </cell>
          <cell r="F2055" t="str">
            <v>Release List\Release\Release Details by Territory\Keywords\Language And Script Code</v>
          </cell>
          <cell r="G2055" t="str">
            <v>Release List</v>
          </cell>
          <cell r="H2055" t="str">
            <v>Release</v>
          </cell>
          <cell r="I2055" t="str">
            <v>Release Details by Territory</v>
          </cell>
          <cell r="J2055" t="str">
            <v>Keywords</v>
          </cell>
          <cell r="K2055" t="str">
            <v>Language And Script Code</v>
          </cell>
          <cell r="R2055" t="str">
            <v>String</v>
          </cell>
          <cell r="S2055" t="str">
            <v>The Language and script of the Keywords as defined in IETF RfC 4646. The default is the same as indicated for the containing composite. Language and Script are provided as lang[-scipt][-region][-variant]. This is represented in an XML schema as an XML Attribute.</v>
          </cell>
          <cell r="T2055" t="str">
            <v>0-1</v>
          </cell>
          <cell r="U2055" t="str">
            <v>-</v>
          </cell>
          <cell r="X2055" t="str">
            <v>UMGI approved</v>
          </cell>
          <cell r="Z2055" t="str">
            <v>Not used</v>
          </cell>
          <cell r="AB2055" t="str">
            <v>The Language and script of the Keywords as defined in IETF RfC 4646. The default is the same as indicated for the containing composite. Language and Script are provided as lang[-scipt][-region][-variant]. This is represented in an XML schema as an XML Attribute.</v>
          </cell>
        </row>
        <row r="2056">
          <cell r="A2056" t="str">
            <v>product\prd_short_description</v>
          </cell>
          <cell r="B2056" t="str">
            <v>product</v>
          </cell>
          <cell r="C2056" t="str">
            <v>prd_short_description</v>
          </cell>
          <cell r="D2056" t="str">
            <v>Short decription of the video</v>
          </cell>
          <cell r="E2056" t="str">
            <v>Direct Mapping</v>
          </cell>
          <cell r="F2056" t="str">
            <v>Release List\Release\Release Details by Territory\Synopsis</v>
          </cell>
          <cell r="G2056" t="str">
            <v>Release List</v>
          </cell>
          <cell r="H2056" t="str">
            <v>Release</v>
          </cell>
          <cell r="I2056" t="str">
            <v>Release Details by Territory</v>
          </cell>
          <cell r="J2056" t="str">
            <v>Synopsis</v>
          </cell>
          <cell r="R2056" t="str">
            <v>ddexC:Synopsis</v>
          </cell>
          <cell r="S2056" t="str">
            <v>A Composite containing details of a Synopsis of the Release.</v>
          </cell>
          <cell r="T2056" t="str">
            <v>0-1</v>
          </cell>
          <cell r="U2056" t="str">
            <v>-</v>
          </cell>
          <cell r="X2056" t="str">
            <v>UMGI approved</v>
          </cell>
          <cell r="Z2056" t="str">
            <v>For Video only, product release : direct mapping</v>
          </cell>
          <cell r="AB2056" t="str">
            <v>A Composite containing details of a Synopsis of the Release.</v>
          </cell>
          <cell r="AC2056" t="str">
            <v>Y</v>
          </cell>
        </row>
        <row r="2057">
          <cell r="A2057" t="str">
            <v>\</v>
          </cell>
          <cell r="F2057" t="str">
            <v>Release List\Release\Release Details by Territory</v>
          </cell>
          <cell r="G2057" t="str">
            <v>Release List</v>
          </cell>
          <cell r="H2057" t="str">
            <v>Release</v>
          </cell>
          <cell r="I2057" t="str">
            <v>Release Details by Territory</v>
          </cell>
          <cell r="X2057" t="str">
            <v>UMGI approved</v>
          </cell>
          <cell r="Z2057" t="str">
            <v>For Video only, track release : direct mapping</v>
          </cell>
          <cell r="AB2057" t="str">
            <v>A Composite containing details of Descriptors and other attributes of the Release which may vary according to Territory of release.</v>
          </cell>
        </row>
        <row r="2058">
          <cell r="A2058" t="str">
            <v>-\-</v>
          </cell>
          <cell r="B2058" t="str">
            <v>-</v>
          </cell>
          <cell r="C2058" t="str">
            <v>-</v>
          </cell>
          <cell r="D2058" t="str">
            <v>-</v>
          </cell>
          <cell r="E2058" t="str">
            <v>-</v>
          </cell>
          <cell r="F2058" t="str">
            <v>Release List\Release\Release Details by Territory\Synopsis\Language And Script Code</v>
          </cell>
          <cell r="G2058" t="str">
            <v>Release List</v>
          </cell>
          <cell r="H2058" t="str">
            <v>Release</v>
          </cell>
          <cell r="I2058" t="str">
            <v>Release Details by Territory</v>
          </cell>
          <cell r="J2058" t="str">
            <v>Synopsis</v>
          </cell>
          <cell r="K2058" t="str">
            <v>Language And Script Code</v>
          </cell>
          <cell r="R2058" t="str">
            <v>String</v>
          </cell>
          <cell r="S2058" t="str">
            <v>The Language and script of the Synopsis as defined in IETF RfC 4646. The default is the same as indicated for the containing composite. Language and Script are provided as lang[-scipt][-region][-variant]. This is represented in an XML schema as an XML Attribute.</v>
          </cell>
          <cell r="T2058" t="str">
            <v>0-1</v>
          </cell>
          <cell r="U2058" t="str">
            <v>-</v>
          </cell>
          <cell r="X2058" t="str">
            <v>UMGI approved</v>
          </cell>
          <cell r="Z2058" t="str">
            <v>Not used</v>
          </cell>
          <cell r="AB2058" t="str">
            <v>The Language and script of the Synopsis as defined in IETF RfC 4646. The default is the same as indicated for the containing composite. Language and Script are provided as lang[-scipt][-region][-variant]. This is represented in an XML schema as an XML Attribute.</v>
          </cell>
        </row>
        <row r="2059">
          <cell r="A2059" t="str">
            <v>-\-</v>
          </cell>
          <cell r="B2059" t="str">
            <v>-</v>
          </cell>
          <cell r="C2059" t="str">
            <v>-</v>
          </cell>
          <cell r="D2059" t="str">
            <v>-</v>
          </cell>
          <cell r="E2059" t="str">
            <v>-</v>
          </cell>
          <cell r="F2059" t="str">
            <v>Release List\Release\Release Details by Territory\Character</v>
          </cell>
          <cell r="G2059" t="str">
            <v>Release List</v>
          </cell>
          <cell r="H2059" t="str">
            <v>Release</v>
          </cell>
          <cell r="I2059" t="str">
            <v>Release Details by Territory</v>
          </cell>
          <cell r="J2059" t="str">
            <v>Character</v>
          </cell>
          <cell r="R2059" t="str">
            <v>ddexC:Character</v>
          </cell>
          <cell r="S2059" t="str">
            <v>A Composite containing details of a Character in the Release. A Character may be described through Name, Identifier and Roles.</v>
          </cell>
          <cell r="T2059" t="str">
            <v>0-n</v>
          </cell>
          <cell r="U2059" t="str">
            <v>-</v>
          </cell>
          <cell r="X2059" t="str">
            <v>UMGI approved</v>
          </cell>
          <cell r="Z2059" t="str">
            <v>Not used</v>
          </cell>
          <cell r="AB2059" t="str">
            <v>A Composite containing details of a Character in the Release. A Character may be described through Name, Identifier and Roles.</v>
          </cell>
        </row>
        <row r="2060">
          <cell r="A2060" t="str">
            <v>-\-</v>
          </cell>
          <cell r="B2060" t="str">
            <v>-</v>
          </cell>
          <cell r="C2060" t="str">
            <v>-</v>
          </cell>
          <cell r="D2060" t="str">
            <v>-</v>
          </cell>
          <cell r="E2060" t="str">
            <v>-</v>
          </cell>
          <cell r="F2060" t="str">
            <v>Release List\Release\Release Details by Territory\Character\Sequence Number</v>
          </cell>
          <cell r="G2060" t="str">
            <v>Release List</v>
          </cell>
          <cell r="H2060" t="str">
            <v>Release</v>
          </cell>
          <cell r="I2060" t="str">
            <v>Release Details by Territory</v>
          </cell>
          <cell r="J2060" t="str">
            <v>Character</v>
          </cell>
          <cell r="K2060" t="str">
            <v>Sequence Number</v>
          </cell>
          <cell r="R2060" t="str">
            <v>Integer</v>
          </cell>
          <cell r="S2060" t="str">
            <v>The number indicating the order of the Character in a group of Characters. This is represented in an XML schema as an XML Attribute.</v>
          </cell>
          <cell r="T2060" t="str">
            <v>0-1</v>
          </cell>
          <cell r="U2060" t="str">
            <v>-</v>
          </cell>
          <cell r="X2060" t="str">
            <v>UMGI approved</v>
          </cell>
          <cell r="Z2060" t="str">
            <v>Not used</v>
          </cell>
          <cell r="AB2060" t="str">
            <v>The number indicating the order of the Character in a group of Characters. This is represented in an XML schema as an XML Attribute.</v>
          </cell>
        </row>
        <row r="2061">
          <cell r="A2061" t="str">
            <v>-\-</v>
          </cell>
          <cell r="B2061" t="str">
            <v>-</v>
          </cell>
          <cell r="C2061" t="str">
            <v>-</v>
          </cell>
          <cell r="D2061" t="str">
            <v>-</v>
          </cell>
          <cell r="E2061" t="str">
            <v>-</v>
          </cell>
          <cell r="F2061" t="str">
            <v>Release List\Release\Release Details by Territory\Character\XML Choice - PARTY</v>
          </cell>
          <cell r="G2061" t="str">
            <v>Release List</v>
          </cell>
          <cell r="H2061" t="str">
            <v>Release</v>
          </cell>
          <cell r="I2061" t="str">
            <v>Release Details by Territory</v>
          </cell>
          <cell r="J2061" t="str">
            <v>Character</v>
          </cell>
          <cell r="K2061" t="str">
            <v>XML Choice - PARTY</v>
          </cell>
          <cell r="R2061" t="str">
            <v>-</v>
          </cell>
          <cell r="S2061" t="str">
            <v>An XmlComposite corresponding to the xs:choice element in an XML document or schema.</v>
          </cell>
          <cell r="T2061">
            <v>1</v>
          </cell>
          <cell r="U2061" t="str">
            <v>-</v>
          </cell>
          <cell r="X2061" t="str">
            <v>UMGI approved</v>
          </cell>
          <cell r="Z2061" t="str">
            <v>Not used</v>
          </cell>
          <cell r="AB2061" t="str">
            <v>An XmlComposite corresponding to the xs:choice element in an XML document or schema.</v>
          </cell>
        </row>
        <row r="2062">
          <cell r="A2062" t="str">
            <v>-\-</v>
          </cell>
          <cell r="B2062" t="str">
            <v>-</v>
          </cell>
          <cell r="C2062" t="str">
            <v>-</v>
          </cell>
          <cell r="D2062" t="str">
            <v>-</v>
          </cell>
          <cell r="E2062" t="str">
            <v>-</v>
          </cell>
          <cell r="F2062" t="str">
            <v>Release List\Release\Release Details by Territory\Character\Resource Contributor</v>
          </cell>
          <cell r="G2062" t="str">
            <v>Release List</v>
          </cell>
          <cell r="H2062" t="str">
            <v>Release</v>
          </cell>
          <cell r="I2062" t="str">
            <v>Release Details by Territory</v>
          </cell>
          <cell r="J2062" t="str">
            <v>Character</v>
          </cell>
          <cell r="K2062" t="str">
            <v>Resource Contributor</v>
          </cell>
          <cell r="R2062" t="str">
            <v>ddexC:ResourceContributor</v>
          </cell>
          <cell r="S2062" t="str">
            <v>A Composite containing details of the Name, Identifier and role(s) of a Contributor.</v>
          </cell>
          <cell r="T2062" t="str">
            <v>0-1</v>
          </cell>
          <cell r="U2062" t="str">
            <v>-</v>
          </cell>
          <cell r="X2062" t="str">
            <v>UMGI approved</v>
          </cell>
          <cell r="Z2062" t="str">
            <v>Not used</v>
          </cell>
          <cell r="AB2062" t="str">
            <v>A Composite containing details of the Name, Identifier and role(s) of a Contributor.</v>
          </cell>
        </row>
        <row r="2063">
          <cell r="A2063" t="str">
            <v>-\-</v>
          </cell>
          <cell r="B2063" t="str">
            <v>-</v>
          </cell>
          <cell r="C2063" t="str">
            <v>-</v>
          </cell>
          <cell r="D2063" t="str">
            <v>-</v>
          </cell>
          <cell r="E2063" t="str">
            <v>-</v>
          </cell>
          <cell r="F2063" t="str">
            <v>Release List\Release\Release Details by Territory\Character\Resource Contributor\Sequence Number</v>
          </cell>
          <cell r="G2063" t="str">
            <v>Release List</v>
          </cell>
          <cell r="H2063" t="str">
            <v>Release</v>
          </cell>
          <cell r="I2063" t="str">
            <v>Release Details by Territory</v>
          </cell>
          <cell r="J2063" t="str">
            <v>Character</v>
          </cell>
          <cell r="K2063" t="str">
            <v>Resource Contributor</v>
          </cell>
          <cell r="L2063" t="str">
            <v>Sequence Number</v>
          </cell>
          <cell r="R2063" t="str">
            <v>Integer</v>
          </cell>
          <cell r="S2063" t="str">
            <v>The number indicating the order of the ResourceContributor in a group of ResourceContributors that have contributed to a Resource. This is represented in an XML schema as an XML Attribute.</v>
          </cell>
          <cell r="T2063" t="str">
            <v>0-1</v>
          </cell>
          <cell r="U2063" t="str">
            <v>-</v>
          </cell>
          <cell r="X2063" t="str">
            <v>UMGI approved</v>
          </cell>
          <cell r="Z2063" t="str">
            <v>Not used</v>
          </cell>
          <cell r="AB2063" t="str">
            <v>The number indicating the order of the ResourceContributor in a group of ResourceContributors that have contributed to a Resource. This is represented in an XML schema as an XML Attribute.</v>
          </cell>
        </row>
        <row r="2064">
          <cell r="A2064" t="str">
            <v>-\-</v>
          </cell>
          <cell r="B2064" t="str">
            <v>-</v>
          </cell>
          <cell r="C2064" t="str">
            <v>-</v>
          </cell>
          <cell r="D2064" t="str">
            <v>-</v>
          </cell>
          <cell r="E2064" t="str">
            <v>-</v>
          </cell>
          <cell r="F2064" t="str">
            <v>Release List\Release\Release Details by Territory\Character\Resource Contributor\XML Choice - PARTY</v>
          </cell>
          <cell r="G2064" t="str">
            <v>Release List</v>
          </cell>
          <cell r="H2064" t="str">
            <v>Release</v>
          </cell>
          <cell r="I2064" t="str">
            <v>Release Details by Territory</v>
          </cell>
          <cell r="J2064" t="str">
            <v>Character</v>
          </cell>
          <cell r="K2064" t="str">
            <v>Resource Contributor</v>
          </cell>
          <cell r="L2064" t="str">
            <v>XML Choice - PARTY</v>
          </cell>
          <cell r="R2064" t="str">
            <v>-</v>
          </cell>
          <cell r="S2064" t="str">
            <v>An XmlComposite corresponding to the xs:choice element in an XML document or schema.</v>
          </cell>
          <cell r="T2064">
            <v>1</v>
          </cell>
          <cell r="U2064" t="str">
            <v>-</v>
          </cell>
          <cell r="X2064" t="str">
            <v>UMGI approved</v>
          </cell>
          <cell r="Z2064" t="str">
            <v>Not used</v>
          </cell>
          <cell r="AB2064" t="str">
            <v>An XmlComposite corresponding to the xs:choice element in an XML document or schema.</v>
          </cell>
        </row>
        <row r="2065">
          <cell r="A2065" t="str">
            <v>-\-</v>
          </cell>
          <cell r="B2065" t="str">
            <v>-</v>
          </cell>
          <cell r="C2065" t="str">
            <v>-</v>
          </cell>
          <cell r="D2065" t="str">
            <v>-</v>
          </cell>
          <cell r="E2065" t="str">
            <v>-</v>
          </cell>
          <cell r="F2065" t="str">
            <v>Release List\Release\Release Details by Territory\Character\Resource Contributor\Resource Contributor Role</v>
          </cell>
          <cell r="G2065" t="str">
            <v>Release List</v>
          </cell>
          <cell r="H2065" t="str">
            <v>Release</v>
          </cell>
          <cell r="I2065" t="str">
            <v>Release Details by Territory</v>
          </cell>
          <cell r="J2065" t="str">
            <v>Character</v>
          </cell>
          <cell r="K2065" t="str">
            <v>Resource Contributor</v>
          </cell>
          <cell r="L2065" t="str">
            <v>Resource Contributor Role</v>
          </cell>
          <cell r="R2065" t="str">
            <v>ddexC:ResourceContributorRole</v>
          </cell>
          <cell r="S2065" t="str">
            <v>A Composite containing details of a role played by the Contributor.</v>
          </cell>
          <cell r="T2065" t="str">
            <v>0-n</v>
          </cell>
          <cell r="U2065" t="str">
            <v>-</v>
          </cell>
          <cell r="X2065" t="str">
            <v>UMGI approved</v>
          </cell>
          <cell r="Z2065" t="str">
            <v>Not used</v>
          </cell>
          <cell r="AB2065" t="str">
            <v>A Composite containing details of a role played by the Contributor.</v>
          </cell>
        </row>
        <row r="2066">
          <cell r="A2066" t="str">
            <v>-\-</v>
          </cell>
          <cell r="B2066" t="str">
            <v>-</v>
          </cell>
          <cell r="C2066" t="str">
            <v>-</v>
          </cell>
          <cell r="D2066" t="str">
            <v>-</v>
          </cell>
          <cell r="E2066" t="str">
            <v>-</v>
          </cell>
          <cell r="F2066" t="str">
            <v>Release List\Release\Release Details by Territory\Character\Resource Contributor\Resource Contributor Role\Namespace</v>
          </cell>
          <cell r="G2066" t="str">
            <v>Release List</v>
          </cell>
          <cell r="H2066" t="str">
            <v>Release</v>
          </cell>
          <cell r="I2066" t="str">
            <v>Release Details by Territory</v>
          </cell>
          <cell r="J2066" t="str">
            <v>Character</v>
          </cell>
          <cell r="K2066" t="str">
            <v>Resource Contributor</v>
          </cell>
          <cell r="L2066" t="str">
            <v>Resource Contributor Role</v>
          </cell>
          <cell r="M2066" t="str">
            <v>Namespace</v>
          </cell>
          <cell r="R2066" t="str">
            <v>String</v>
          </cell>
          <cell r="S2066" t="str">
            <v>The Namespace of the ResourceContributorRole. This is represented in an XML schema as an XML Attribute.</v>
          </cell>
          <cell r="T2066" t="str">
            <v>0-1</v>
          </cell>
          <cell r="U2066" t="str">
            <v>-</v>
          </cell>
          <cell r="X2066" t="str">
            <v>UMGI approved</v>
          </cell>
          <cell r="Z2066" t="str">
            <v>Not used</v>
          </cell>
          <cell r="AB2066" t="str">
            <v>The Namespace of the ResourceContributorRole. This is represented in an XML schema as an XML Attribute.</v>
          </cell>
        </row>
        <row r="2067">
          <cell r="A2067" t="str">
            <v>-\-</v>
          </cell>
          <cell r="B2067" t="str">
            <v>-</v>
          </cell>
          <cell r="C2067" t="str">
            <v>-</v>
          </cell>
          <cell r="D2067" t="str">
            <v>-</v>
          </cell>
          <cell r="E2067" t="str">
            <v>-</v>
          </cell>
          <cell r="F2067" t="str">
            <v>Release List\Release\Release Details by Territory\Character\Resource Contributor\Resource Contributor Role\User Defined Value</v>
          </cell>
          <cell r="G2067" t="str">
            <v>Release List</v>
          </cell>
          <cell r="H2067" t="str">
            <v>Release</v>
          </cell>
          <cell r="I2067" t="str">
            <v>Release Details by Territory</v>
          </cell>
          <cell r="J2067" t="str">
            <v>Character</v>
          </cell>
          <cell r="K2067" t="str">
            <v>Resource Contributor</v>
          </cell>
          <cell r="L2067" t="str">
            <v>Resource Contributor Role</v>
          </cell>
          <cell r="M2067" t="str">
            <v>User Defined Value</v>
          </cell>
          <cell r="R2067" t="str">
            <v>String</v>
          </cell>
          <cell r="S2067" t="str">
            <v>A UserDefined value of the ResourceContributorRole. This is represented in an XML schema as an XML Attribute.</v>
          </cell>
          <cell r="T2067" t="str">
            <v>0-1</v>
          </cell>
          <cell r="U2067" t="str">
            <v>-</v>
          </cell>
          <cell r="X2067" t="str">
            <v>UMGI approved</v>
          </cell>
          <cell r="Z2067" t="str">
            <v>Not used</v>
          </cell>
          <cell r="AB2067" t="str">
            <v>A UserDefined value of the ResourceContributorRole. This is represented in an XML schema as an XML Attribute.</v>
          </cell>
        </row>
        <row r="2068">
          <cell r="A2068" t="str">
            <v>-\-</v>
          </cell>
          <cell r="B2068" t="str">
            <v>-</v>
          </cell>
          <cell r="C2068" t="str">
            <v>-</v>
          </cell>
          <cell r="D2068" t="str">
            <v>-</v>
          </cell>
          <cell r="E2068" t="str">
            <v>-</v>
          </cell>
          <cell r="F2068" t="str">
            <v>Release List\Release\Release Details by Territory\Number Of Units Per Physical Release</v>
          </cell>
          <cell r="G2068" t="str">
            <v>Release List</v>
          </cell>
          <cell r="H2068" t="str">
            <v>Release</v>
          </cell>
          <cell r="I2068" t="str">
            <v>Release Details by Territory</v>
          </cell>
          <cell r="J2068" t="str">
            <v>Number Of Units Per Physical Release</v>
          </cell>
          <cell r="R2068" t="str">
            <v>Integer</v>
          </cell>
          <cell r="S2068" t="str">
            <v>A number of units (typically a CD or a DVD) contained in a physical Release. This Element is for boxed sets.</v>
          </cell>
          <cell r="T2068" t="str">
            <v>0-1</v>
          </cell>
          <cell r="U2068" t="str">
            <v>-</v>
          </cell>
          <cell r="X2068" t="str">
            <v>UMGI approved</v>
          </cell>
          <cell r="Z2068" t="str">
            <v>Not used</v>
          </cell>
          <cell r="AB2068" t="str">
            <v>A number of units (typically a CD or a DVD) contained in a physical Release. This Element is for boxed sets.</v>
          </cell>
        </row>
        <row r="2069">
          <cell r="A2069" t="str">
            <v>product\prd_length</v>
          </cell>
          <cell r="B2069" t="str">
            <v>product</v>
          </cell>
          <cell r="C2069" t="str">
            <v>prd_length</v>
          </cell>
          <cell r="D2069" t="str">
            <v>Total time of product  (per UPC) calculated from each track timing</v>
          </cell>
          <cell r="E2069" t="str">
            <v>Should be formatted as per XML requirement</v>
          </cell>
          <cell r="F2069" t="str">
            <v>Release List\Release\Duration</v>
          </cell>
          <cell r="G2069" t="str">
            <v>Release List</v>
          </cell>
          <cell r="H2069" t="str">
            <v>Release</v>
          </cell>
          <cell r="I2069" t="str">
            <v>Duration</v>
          </cell>
          <cell r="R2069" t="str">
            <v>Duration</v>
          </cell>
          <cell r="S2069" t="str">
            <v>The sum of the Durations of all Resources contained in the Release (using the ISO 8601:2004 PT[[hhH]mmM]ssS format, where lower case characters indicate variables, upper case characters are part of the string, e.g. one hour, two minutes and three seconds would be PT1H2M3S).</v>
          </cell>
          <cell r="T2069" t="str">
            <v>0-1</v>
          </cell>
          <cell r="U2069" t="str">
            <v>-</v>
          </cell>
          <cell r="W2069" t="str">
            <v>0.27</v>
          </cell>
          <cell r="X2069" t="str">
            <v>UMGI approved</v>
          </cell>
          <cell r="Z2069" t="str">
            <v>For Product Release :
If product_complete use the sum of all asset's duration
If not product_complete (ingestion mode = clean) use R2 total_time
Should be formatted as per XML requirement</v>
          </cell>
          <cell r="AA2069" t="str">
            <v>HH:MM:SS</v>
          </cell>
          <cell r="AB2069" t="str">
            <v>The sum of the Durations of all Resources contained in the Release (using the ISO 8601:2004 PT[[hhH]mmM]ssS format, where lower case characters indicate variables, upper case characters are part of the string, e.g. one hour, two minutes and three seconds would be PT1H2M3S).</v>
          </cell>
          <cell r="AC2069" t="str">
            <v>Y</v>
          </cell>
        </row>
        <row r="2070">
          <cell r="A2070" t="str">
            <v>\</v>
          </cell>
          <cell r="F2070" t="str">
            <v>Release List\Release</v>
          </cell>
          <cell r="G2070" t="str">
            <v>Release List</v>
          </cell>
          <cell r="H2070" t="str">
            <v>Release</v>
          </cell>
          <cell r="X2070" t="str">
            <v>UMGI approved</v>
          </cell>
          <cell r="Z2070" t="str">
            <v>For Track Release, direct mapping + formatting</v>
          </cell>
          <cell r="AB2070" t="str">
            <v>A Composite containing details of a DDEX Release.</v>
          </cell>
        </row>
        <row r="2071">
          <cell r="A2071" t="str">
            <v>-\-</v>
          </cell>
          <cell r="B2071" t="str">
            <v>-</v>
          </cell>
          <cell r="C2071" t="str">
            <v>-</v>
          </cell>
          <cell r="D2071" t="str">
            <v>-</v>
          </cell>
          <cell r="E2071" t="str">
            <v>-</v>
          </cell>
          <cell r="F2071" t="str">
            <v>Release List\Release\Rights Agreement ID</v>
          </cell>
          <cell r="G2071" t="str">
            <v>Release List</v>
          </cell>
          <cell r="H2071" t="str">
            <v>Release</v>
          </cell>
          <cell r="I2071" t="str">
            <v>Rights Agreement ID</v>
          </cell>
          <cell r="R2071" t="str">
            <v>ddexC:RightsAgreementId</v>
          </cell>
          <cell r="S2071" t="str">
            <v>A Composite containing details of Identifiers of a License, Claim, RightShare or contract for the MusicalWork(s) used in the Release.</v>
          </cell>
          <cell r="T2071" t="str">
            <v>0-1</v>
          </cell>
          <cell r="U2071" t="str">
            <v>-</v>
          </cell>
          <cell r="X2071" t="str">
            <v>UMGI approved</v>
          </cell>
          <cell r="Z2071" t="str">
            <v>Not used</v>
          </cell>
          <cell r="AB2071" t="str">
            <v>A Composite containing details of Identifiers of a License, Claim, RightShare or contract for the MusicalWork(s) used in the Release.</v>
          </cell>
        </row>
        <row r="2072">
          <cell r="A2072" t="str">
            <v>-\-</v>
          </cell>
          <cell r="B2072" t="str">
            <v>-</v>
          </cell>
          <cell r="C2072" t="str">
            <v>-</v>
          </cell>
          <cell r="D2072" t="str">
            <v>-</v>
          </cell>
          <cell r="E2072" t="str">
            <v>-</v>
          </cell>
          <cell r="F2072" t="str">
            <v>Release List\Release\Rights Agreement ID\MWLI</v>
          </cell>
          <cell r="G2072" t="str">
            <v>Release List</v>
          </cell>
          <cell r="H2072" t="str">
            <v>Release</v>
          </cell>
          <cell r="I2072" t="str">
            <v>Rights Agreement ID</v>
          </cell>
          <cell r="J2072" t="str">
            <v>MWLI</v>
          </cell>
          <cell r="R2072" t="str">
            <v>String</v>
          </cell>
          <cell r="S2072"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2072" t="str">
            <v>0-n</v>
          </cell>
          <cell r="U2072" t="str">
            <v>-</v>
          </cell>
          <cell r="X2072" t="str">
            <v>UMGI approved</v>
          </cell>
          <cell r="Z2072" t="str">
            <v>Not used</v>
          </cell>
          <cell r="AB2072"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2073">
          <cell r="A2073" t="str">
            <v>-\-</v>
          </cell>
          <cell r="B2073" t="str">
            <v>-</v>
          </cell>
          <cell r="C2073" t="str">
            <v>-</v>
          </cell>
          <cell r="D2073" t="str">
            <v>-</v>
          </cell>
          <cell r="E2073" t="str">
            <v>-</v>
          </cell>
          <cell r="F2073" t="str">
            <v>Release List\Release\Rights Agreement ID\Proprietary ID</v>
          </cell>
          <cell r="G2073" t="str">
            <v>Release List</v>
          </cell>
          <cell r="H2073" t="str">
            <v>Release</v>
          </cell>
          <cell r="I2073" t="str">
            <v>Rights Agreement ID</v>
          </cell>
          <cell r="J2073" t="str">
            <v>Proprietary ID</v>
          </cell>
          <cell r="R2073" t="str">
            <v>ddexC:ProprietaryId</v>
          </cell>
          <cell r="S2073" t="str">
            <v>A Composite containing details of a ProprietaryIdentifier of the License, Claim, RightShare or contract.</v>
          </cell>
          <cell r="T2073" t="str">
            <v>0-n</v>
          </cell>
          <cell r="U2073" t="str">
            <v>-</v>
          </cell>
          <cell r="X2073" t="str">
            <v>UMGI approved</v>
          </cell>
          <cell r="Z2073" t="str">
            <v>Not used</v>
          </cell>
          <cell r="AB2073" t="str">
            <v>A Composite containing details of a ProprietaryIdentifier of the License, Claim, RightShare or contract.</v>
          </cell>
        </row>
        <row r="2074">
          <cell r="A2074" t="str">
            <v>-\-</v>
          </cell>
          <cell r="B2074" t="str">
            <v>-</v>
          </cell>
          <cell r="C2074" t="str">
            <v>-</v>
          </cell>
          <cell r="D2074" t="str">
            <v>-</v>
          </cell>
          <cell r="E2074" t="str">
            <v>-</v>
          </cell>
          <cell r="F2074" t="str">
            <v>Release List\Release\Rights Agreement ID\Proprietary ID\Namespace</v>
          </cell>
          <cell r="G2074" t="str">
            <v>Release List</v>
          </cell>
          <cell r="H2074" t="str">
            <v>Release</v>
          </cell>
          <cell r="I2074" t="str">
            <v>Rights Agreement ID</v>
          </cell>
          <cell r="J2074" t="str">
            <v>Proprietary ID</v>
          </cell>
          <cell r="K2074" t="str">
            <v>Namespace</v>
          </cell>
          <cell r="R2074" t="str">
            <v>String</v>
          </cell>
          <cell r="S2074" t="str">
            <v>The Namespace of the ProprietaryId. This is represented in an XML schema as an XML Attribute.</v>
          </cell>
          <cell r="T2074">
            <v>1</v>
          </cell>
          <cell r="U2074" t="str">
            <v>-</v>
          </cell>
          <cell r="X2074" t="str">
            <v>UMGI approved</v>
          </cell>
          <cell r="Z2074" t="str">
            <v>Not used</v>
          </cell>
          <cell r="AB2074" t="str">
            <v>The Namespace of the ProprietaryId. This is represented in an XML schema as an XML Attribute.</v>
          </cell>
        </row>
        <row r="2075">
          <cell r="A2075" t="str">
            <v>-\-</v>
          </cell>
          <cell r="B2075" t="str">
            <v>-</v>
          </cell>
          <cell r="C2075" t="str">
            <v>-</v>
          </cell>
          <cell r="D2075" t="str">
            <v>-</v>
          </cell>
          <cell r="E2075" t="str">
            <v>-</v>
          </cell>
          <cell r="F2075" t="str">
            <v>Release List\Release\PLine</v>
          </cell>
          <cell r="G2075" t="str">
            <v>Release List</v>
          </cell>
          <cell r="H2075" t="str">
            <v>Release</v>
          </cell>
          <cell r="I2075" t="str">
            <v>PLine</v>
          </cell>
          <cell r="R2075" t="str">
            <v>ddexC:PLine</v>
          </cell>
          <cell r="S2075" t="str">
            <v>A Composite containing details of the PLine for the Release.</v>
          </cell>
          <cell r="T2075" t="str">
            <v>0-n</v>
          </cell>
          <cell r="U2075" t="str">
            <v>-</v>
          </cell>
          <cell r="V2075" t="str">
            <v>U</v>
          </cell>
          <cell r="X2075" t="str">
            <v>UMGI approved</v>
          </cell>
          <cell r="Z2075" t="str">
            <v>Use Pline Text</v>
          </cell>
          <cell r="AB2075" t="str">
            <v>A Composite containing details of the PLine for the Release.</v>
          </cell>
          <cell r="AC2075" t="str">
            <v>Y</v>
          </cell>
        </row>
        <row r="2076">
          <cell r="A2076" t="str">
            <v>-\-</v>
          </cell>
          <cell r="B2076" t="str">
            <v>-</v>
          </cell>
          <cell r="C2076" t="str">
            <v>-</v>
          </cell>
          <cell r="D2076" t="str">
            <v>-</v>
          </cell>
          <cell r="E2076" t="str">
            <v>-</v>
          </cell>
          <cell r="F2076" t="str">
            <v>Release List\Release\PLine\Language And Script Code</v>
          </cell>
          <cell r="G2076" t="str">
            <v>Release List</v>
          </cell>
          <cell r="H2076" t="str">
            <v>Release</v>
          </cell>
          <cell r="I2076" t="str">
            <v>PLine</v>
          </cell>
          <cell r="J2076" t="str">
            <v>Language And Script Code</v>
          </cell>
          <cell r="R2076" t="str">
            <v>String</v>
          </cell>
          <cell r="S2076" t="str">
            <v>The Language and script of the PLineText as defined in IETF RfC 4646. The default is the same as indicated for the containing composite. Language and Script are provided as lang[-scipt][-region][-variant]. This is represented in an XML schema as an XML Attribute.</v>
          </cell>
          <cell r="T2076" t="str">
            <v>0-1</v>
          </cell>
          <cell r="U2076" t="str">
            <v>-</v>
          </cell>
          <cell r="X2076" t="str">
            <v>UMGI approved</v>
          </cell>
          <cell r="Z2076" t="str">
            <v>Not used</v>
          </cell>
          <cell r="AB2076" t="str">
            <v>The Language and script of the PLineText as defined in IETF RfC 4646. The default is the same as indicated for the containing composite. Language and Script are provided as lang[-scipt][-region][-variant]. This is represented in an XML schema as an XML Attribute.</v>
          </cell>
        </row>
        <row r="2077">
          <cell r="A2077" t="str">
            <v>-\-</v>
          </cell>
          <cell r="B2077" t="str">
            <v>-</v>
          </cell>
          <cell r="C2077" t="str">
            <v>-</v>
          </cell>
          <cell r="D2077" t="str">
            <v>-</v>
          </cell>
          <cell r="E2077" t="str">
            <v>-</v>
          </cell>
          <cell r="F2077" t="str">
            <v>Release List\Release\PLine\Pline Type</v>
          </cell>
          <cell r="G2077" t="str">
            <v>Release List</v>
          </cell>
          <cell r="H2077" t="str">
            <v>Release</v>
          </cell>
          <cell r="I2077" t="str">
            <v>PLine</v>
          </cell>
          <cell r="J2077" t="str">
            <v>Pline Type</v>
          </cell>
          <cell r="R2077" t="str">
            <v>String</v>
          </cell>
          <cell r="S2077" t="str">
            <v>A Type of PLine. This is represented in an XML schema as an XML Attribute. If this Attribute is not provided, it is assumed that the PLine is a OriginalPLine.</v>
          </cell>
          <cell r="T2077" t="str">
            <v>0-1</v>
          </cell>
          <cell r="U2077" t="str">
            <v>-</v>
          </cell>
          <cell r="V2077" t="str">
            <v>A</v>
          </cell>
          <cell r="X2077" t="str">
            <v>UMGI approved</v>
          </cell>
          <cell r="Z2077" t="str">
            <v>Not used</v>
          </cell>
          <cell r="AB2077" t="str">
            <v>A Type of PLine. This is represented in an XML schema as an XML Attribute. If this Attribute is not provided, it is assumed that the PLine is a OriginalPLine.</v>
          </cell>
        </row>
        <row r="2078">
          <cell r="A2078" t="str">
            <v>-\-</v>
          </cell>
          <cell r="B2078" t="str">
            <v>-</v>
          </cell>
          <cell r="C2078" t="str">
            <v>-</v>
          </cell>
          <cell r="D2078" t="str">
            <v>-</v>
          </cell>
          <cell r="E2078" t="str">
            <v>-</v>
          </cell>
          <cell r="F2078" t="str">
            <v>Release List\Release\PLine\Year</v>
          </cell>
          <cell r="G2078" t="str">
            <v>Release List</v>
          </cell>
          <cell r="H2078" t="str">
            <v>Release</v>
          </cell>
          <cell r="I2078" t="str">
            <v>PLine</v>
          </cell>
          <cell r="J2078" t="str">
            <v>Year</v>
          </cell>
          <cell r="R2078" t="str">
            <v>Year</v>
          </cell>
          <cell r="S2078" t="str">
            <v>The Year of the PLine.</v>
          </cell>
          <cell r="T2078" t="str">
            <v>0-1</v>
          </cell>
          <cell r="U2078" t="str">
            <v>-</v>
          </cell>
          <cell r="X2078" t="str">
            <v>UMGI approved</v>
          </cell>
          <cell r="Z2078" t="str">
            <v>Not used</v>
          </cell>
          <cell r="AB2078" t="str">
            <v>The Year of the PLine.</v>
          </cell>
        </row>
        <row r="2079">
          <cell r="A2079" t="str">
            <v>-\-</v>
          </cell>
          <cell r="B2079" t="str">
            <v>-</v>
          </cell>
          <cell r="C2079" t="str">
            <v>-</v>
          </cell>
          <cell r="D2079" t="str">
            <v>-</v>
          </cell>
          <cell r="E2079" t="str">
            <v>-</v>
          </cell>
          <cell r="F2079" t="str">
            <v>Release List\Release\PLine\Pline Company</v>
          </cell>
          <cell r="G2079" t="str">
            <v>Release List</v>
          </cell>
          <cell r="H2079" t="str">
            <v>Release</v>
          </cell>
          <cell r="I2079" t="str">
            <v>PLine</v>
          </cell>
          <cell r="J2079" t="str">
            <v>Pline Company</v>
          </cell>
          <cell r="R2079" t="str">
            <v>ddex:PartyName</v>
          </cell>
          <cell r="S2079" t="str">
            <v>The Name of the company releasing the Creation. This may be an owner or a licensee of the Creation.</v>
          </cell>
          <cell r="T2079" t="str">
            <v>0-1</v>
          </cell>
          <cell r="U2079" t="str">
            <v>-</v>
          </cell>
          <cell r="V2079" t="str">
            <v>A</v>
          </cell>
          <cell r="X2079" t="str">
            <v>UMGI approved</v>
          </cell>
          <cell r="Z2079" t="str">
            <v>Not used</v>
          </cell>
          <cell r="AB2079" t="str">
            <v>The Name of the company releasing the Creation. This may be an owner or a licensee of the Creation.</v>
          </cell>
        </row>
        <row r="2080">
          <cell r="A2080" t="str">
            <v>product\p_line</v>
          </cell>
          <cell r="B2080" t="str">
            <v>product</v>
          </cell>
          <cell r="C2080" t="str">
            <v>p_line</v>
          </cell>
          <cell r="D2080" t="str">
            <v>Legal line for the product</v>
          </cell>
          <cell r="E2080" t="str">
            <v>Direct Mapping</v>
          </cell>
          <cell r="F2080" t="str">
            <v>Release List\Release\PLine\PLine Text</v>
          </cell>
          <cell r="G2080" t="str">
            <v>Release List</v>
          </cell>
          <cell r="H2080" t="str">
            <v>Release</v>
          </cell>
          <cell r="I2080" t="str">
            <v>PLine</v>
          </cell>
          <cell r="J2080" t="str">
            <v>PLine Text</v>
          </cell>
          <cell r="R2080" t="str">
            <v>String</v>
          </cell>
          <cell r="S2080" t="str">
            <v>The text of the PLine.</v>
          </cell>
          <cell r="T2080">
            <v>1</v>
          </cell>
          <cell r="U2080" t="str">
            <v>-</v>
          </cell>
          <cell r="X2080" t="str">
            <v>UMGI approved</v>
          </cell>
          <cell r="Z2080" t="str">
            <v>For product release : Direct mapping</v>
          </cell>
          <cell r="AB2080" t="str">
            <v>The text of the PLine.</v>
          </cell>
          <cell r="AC2080" t="str">
            <v>Y</v>
          </cell>
        </row>
        <row r="2081">
          <cell r="A2081" t="str">
            <v>\</v>
          </cell>
          <cell r="F2081" t="str">
            <v>Release List\Release\PLine</v>
          </cell>
          <cell r="G2081" t="str">
            <v>Release List</v>
          </cell>
          <cell r="H2081" t="str">
            <v>Release</v>
          </cell>
          <cell r="I2081" t="str">
            <v>PLine</v>
          </cell>
          <cell r="W2081" t="str">
            <v>0.27</v>
          </cell>
          <cell r="X2081" t="str">
            <v>UMGI approved</v>
          </cell>
          <cell r="Z2081" t="str">
            <v>For track release : Direct mapping, replace "(C)" by "(P)"</v>
          </cell>
          <cell r="AB2081" t="str">
            <v>A Composite containing details of the PLine for the Release.</v>
          </cell>
        </row>
        <row r="2082">
          <cell r="A2082" t="str">
            <v>-\-</v>
          </cell>
          <cell r="B2082" t="str">
            <v>-</v>
          </cell>
          <cell r="C2082" t="str">
            <v>-</v>
          </cell>
          <cell r="D2082" t="str">
            <v>-</v>
          </cell>
          <cell r="E2082" t="str">
            <v>-</v>
          </cell>
          <cell r="F2082" t="str">
            <v>Release List\Release\CLine</v>
          </cell>
          <cell r="G2082" t="str">
            <v>Release List</v>
          </cell>
          <cell r="H2082" t="str">
            <v>Release</v>
          </cell>
          <cell r="I2082" t="str">
            <v>CLine</v>
          </cell>
          <cell r="R2082" t="str">
            <v>ddexC:CLine</v>
          </cell>
          <cell r="S2082" t="str">
            <v>A Composite containing details of the CLine for the Release.</v>
          </cell>
          <cell r="T2082" t="str">
            <v>0-n</v>
          </cell>
          <cell r="U2082" t="str">
            <v>-</v>
          </cell>
          <cell r="V2082" t="str">
            <v>U</v>
          </cell>
          <cell r="X2082" t="str">
            <v>UMGI approved</v>
          </cell>
          <cell r="Z2082" t="str">
            <v xml:space="preserve">For video release only : Use Cline Text </v>
          </cell>
          <cell r="AB2082" t="str">
            <v>A Composite containing details of the CLine for the Release.</v>
          </cell>
          <cell r="AC2082" t="str">
            <v>Y</v>
          </cell>
        </row>
        <row r="2083">
          <cell r="A2083" t="str">
            <v>-\-</v>
          </cell>
          <cell r="B2083" t="str">
            <v>-</v>
          </cell>
          <cell r="C2083" t="str">
            <v>-</v>
          </cell>
          <cell r="D2083" t="str">
            <v>-</v>
          </cell>
          <cell r="E2083" t="str">
            <v>-</v>
          </cell>
          <cell r="F2083" t="str">
            <v>Release List\Release\CLine\Language And Script Code</v>
          </cell>
          <cell r="G2083" t="str">
            <v>Release List</v>
          </cell>
          <cell r="H2083" t="str">
            <v>Release</v>
          </cell>
          <cell r="I2083" t="str">
            <v>CLine</v>
          </cell>
          <cell r="J2083" t="str">
            <v>Language And Script Code</v>
          </cell>
          <cell r="R2083" t="str">
            <v>String</v>
          </cell>
          <cell r="S2083" t="str">
            <v>The Language and script of the CLineText as defined in IETF RfC 4646. The default is the same as indicated for the containing composite. Language and Script are provided as lang[-scipt][-region][-variant]. This is represented in an XML schema as an XML Attribute.</v>
          </cell>
          <cell r="T2083" t="str">
            <v>0-1</v>
          </cell>
          <cell r="U2083" t="str">
            <v>-</v>
          </cell>
          <cell r="X2083" t="str">
            <v>UMGI approved</v>
          </cell>
          <cell r="Z2083" t="str">
            <v>Not used</v>
          </cell>
          <cell r="AB2083" t="str">
            <v>The Language and script of the CLineText as defined in IETF RfC 4646. The default is the same as indicated for the containing composite. Language and Script are provided as lang[-scipt][-region][-variant]. This is represented in an XML schema as an XML Attribute.</v>
          </cell>
        </row>
        <row r="2084">
          <cell r="A2084" t="str">
            <v>-\-</v>
          </cell>
          <cell r="B2084" t="str">
            <v>-</v>
          </cell>
          <cell r="C2084" t="str">
            <v>-</v>
          </cell>
          <cell r="D2084" t="str">
            <v>-</v>
          </cell>
          <cell r="E2084" t="str">
            <v>-</v>
          </cell>
          <cell r="F2084" t="str">
            <v>Release List\Release\CLine\Year</v>
          </cell>
          <cell r="G2084" t="str">
            <v>Release List</v>
          </cell>
          <cell r="H2084" t="str">
            <v>Release</v>
          </cell>
          <cell r="I2084" t="str">
            <v>CLine</v>
          </cell>
          <cell r="J2084" t="str">
            <v>Year</v>
          </cell>
          <cell r="R2084" t="str">
            <v>Year</v>
          </cell>
          <cell r="S2084" t="str">
            <v>The Year of the CLine.</v>
          </cell>
          <cell r="T2084" t="str">
            <v>0-1</v>
          </cell>
          <cell r="U2084" t="str">
            <v>-</v>
          </cell>
          <cell r="V2084" t="str">
            <v>U</v>
          </cell>
          <cell r="X2084" t="str">
            <v>UMGI approved</v>
          </cell>
          <cell r="Z2084" t="str">
            <v>Not used</v>
          </cell>
          <cell r="AB2084" t="str">
            <v>The Year of the CLine.</v>
          </cell>
        </row>
        <row r="2085">
          <cell r="A2085" t="str">
            <v>-\-</v>
          </cell>
          <cell r="B2085" t="str">
            <v>-</v>
          </cell>
          <cell r="C2085" t="str">
            <v>-</v>
          </cell>
          <cell r="D2085" t="str">
            <v>-</v>
          </cell>
          <cell r="E2085" t="str">
            <v>-</v>
          </cell>
          <cell r="F2085" t="str">
            <v>Release List\Release\CLine\Cline Company</v>
          </cell>
          <cell r="G2085" t="str">
            <v>Release List</v>
          </cell>
          <cell r="H2085" t="str">
            <v>Release</v>
          </cell>
          <cell r="I2085" t="str">
            <v>CLine</v>
          </cell>
          <cell r="J2085" t="str">
            <v>Cline Company</v>
          </cell>
          <cell r="R2085" t="str">
            <v>ddex:PartyName</v>
          </cell>
          <cell r="S2085" t="str">
            <v>The Name of the company releasing the Creation. This may be an owner or a licensee of the Creation.</v>
          </cell>
          <cell r="T2085" t="str">
            <v>0-1</v>
          </cell>
          <cell r="U2085" t="str">
            <v>-</v>
          </cell>
          <cell r="V2085" t="str">
            <v>A</v>
          </cell>
          <cell r="X2085" t="str">
            <v>UMGI approved</v>
          </cell>
          <cell r="Z2085" t="str">
            <v>Not used</v>
          </cell>
          <cell r="AB2085" t="str">
            <v>The Name of the company releasing the Creation. This may be an owner or a licensee of the Creation.</v>
          </cell>
        </row>
        <row r="2086">
          <cell r="A2086" t="str">
            <v>product\c_line</v>
          </cell>
          <cell r="B2086" t="str">
            <v>product</v>
          </cell>
          <cell r="C2086" t="str">
            <v>c_line</v>
          </cell>
          <cell r="D2086" t="str">
            <v>Copyright notice displayed on artwork</v>
          </cell>
          <cell r="E2086" t="str">
            <v>Direct Mapping</v>
          </cell>
          <cell r="F2086" t="str">
            <v>Release List\Release\CLine\CLine Text</v>
          </cell>
          <cell r="G2086" t="str">
            <v>Release List</v>
          </cell>
          <cell r="H2086" t="str">
            <v>Release</v>
          </cell>
          <cell r="I2086" t="str">
            <v>CLine</v>
          </cell>
          <cell r="J2086" t="str">
            <v>CLine Text</v>
          </cell>
          <cell r="R2086" t="str">
            <v>String</v>
          </cell>
          <cell r="S2086" t="str">
            <v>The text of the CLine.</v>
          </cell>
          <cell r="T2086">
            <v>1</v>
          </cell>
          <cell r="U2086" t="str">
            <v>-</v>
          </cell>
          <cell r="X2086" t="str">
            <v>UMGI approved</v>
          </cell>
          <cell r="Z2086" t="str">
            <v>For product Release : Direct mapping</v>
          </cell>
          <cell r="AB2086" t="str">
            <v>The text of the CLine.</v>
          </cell>
          <cell r="AC2086" t="str">
            <v>Y</v>
          </cell>
        </row>
        <row r="2087">
          <cell r="A2087" t="str">
            <v>\</v>
          </cell>
          <cell r="F2087" t="str">
            <v>Release List\Release\CLine</v>
          </cell>
          <cell r="G2087" t="str">
            <v>Release List</v>
          </cell>
          <cell r="H2087" t="str">
            <v>Release</v>
          </cell>
          <cell r="I2087" t="str">
            <v>CLine</v>
          </cell>
          <cell r="W2087" t="str">
            <v>0.27</v>
          </cell>
          <cell r="X2087" t="str">
            <v>UMGI approved</v>
          </cell>
          <cell r="Z2087" t="str">
            <v>For Track Release : Direct mapping, replace "(P)" by "(C)"</v>
          </cell>
          <cell r="AB2087" t="str">
            <v>A Composite containing details of the CLine for the Release.</v>
          </cell>
        </row>
        <row r="2088">
          <cell r="A2088" t="str">
            <v>-\-</v>
          </cell>
          <cell r="B2088" t="str">
            <v>-</v>
          </cell>
          <cell r="C2088" t="str">
            <v>-</v>
          </cell>
          <cell r="D2088" t="str">
            <v>-</v>
          </cell>
          <cell r="E2088" t="str">
            <v>-</v>
          </cell>
          <cell r="F2088" t="str">
            <v>Release List\Release\Distribution Channel Page</v>
          </cell>
          <cell r="G2088" t="str">
            <v>Release List</v>
          </cell>
          <cell r="H2088" t="str">
            <v>Release</v>
          </cell>
          <cell r="I2088" t="str">
            <v>Distribution Channel Page</v>
          </cell>
          <cell r="R2088" t="str">
            <v>ddexC:WebPage</v>
          </cell>
          <cell r="S2088" t="str">
            <v>A Composite containing details of a WebPage for the DistributionChannel.</v>
          </cell>
          <cell r="T2088" t="str">
            <v>0-1</v>
          </cell>
          <cell r="U2088" t="str">
            <v>-</v>
          </cell>
          <cell r="V2088" t="str">
            <v>D</v>
          </cell>
          <cell r="X2088" t="str">
            <v>-</v>
          </cell>
          <cell r="Z2088" t="str">
            <v>-</v>
          </cell>
          <cell r="AB2088" t="str">
            <v>A Composite containing details of a WebPage for the DistributionChannel.</v>
          </cell>
        </row>
        <row r="2089">
          <cell r="A2089" t="str">
            <v>-\-</v>
          </cell>
          <cell r="B2089" t="str">
            <v>-</v>
          </cell>
          <cell r="C2089" t="str">
            <v>-</v>
          </cell>
          <cell r="D2089" t="str">
            <v>-</v>
          </cell>
          <cell r="E2089" t="str">
            <v>-</v>
          </cell>
          <cell r="F2089" t="str">
            <v>Release List\Release\Distribution Channel Page\Page Name</v>
          </cell>
          <cell r="G2089" t="str">
            <v>Release List</v>
          </cell>
          <cell r="H2089" t="str">
            <v>Release</v>
          </cell>
          <cell r="I2089" t="str">
            <v>Distribution Channel Page</v>
          </cell>
          <cell r="J2089" t="str">
            <v>Page Name</v>
          </cell>
          <cell r="R2089" t="str">
            <v>ddexC:Name</v>
          </cell>
          <cell r="S2089" t="str">
            <v>A Composite containing the Name of the WebPage.</v>
          </cell>
          <cell r="T2089" t="str">
            <v>0-1</v>
          </cell>
          <cell r="U2089" t="str">
            <v>-</v>
          </cell>
          <cell r="V2089" t="str">
            <v>D</v>
          </cell>
          <cell r="X2089" t="str">
            <v>-</v>
          </cell>
          <cell r="Z2089" t="str">
            <v>-</v>
          </cell>
          <cell r="AB2089" t="str">
            <v>A Composite containing the Name of the WebPage.</v>
          </cell>
        </row>
        <row r="2090">
          <cell r="A2090" t="str">
            <v>-\-</v>
          </cell>
          <cell r="B2090" t="str">
            <v>-</v>
          </cell>
          <cell r="C2090" t="str">
            <v>-</v>
          </cell>
          <cell r="D2090" t="str">
            <v>-</v>
          </cell>
          <cell r="E2090" t="str">
            <v>-</v>
          </cell>
          <cell r="F2090" t="str">
            <v>Release List\Release\Distribution Channel Page\Page Name\Language And Script Code</v>
          </cell>
          <cell r="G2090" t="str">
            <v>Release List</v>
          </cell>
          <cell r="H2090" t="str">
            <v>Release</v>
          </cell>
          <cell r="I2090" t="str">
            <v>Distribution Channel Page</v>
          </cell>
          <cell r="J2090" t="str">
            <v>Page Name</v>
          </cell>
          <cell r="K2090" t="str">
            <v>Language And Script Code</v>
          </cell>
          <cell r="R2090" t="str">
            <v>String</v>
          </cell>
          <cell r="S2090" t="str">
            <v>The Language and script of the Name as defined in IETF RfC 4646. The default is the same as indicated for the containing composite. Language and Script are provided as lang[-scipt][-region][-variant]. This is represented in an XML schema as an XML Attribute.</v>
          </cell>
          <cell r="T2090" t="str">
            <v>0-1</v>
          </cell>
          <cell r="U2090" t="str">
            <v>-</v>
          </cell>
          <cell r="V2090" t="str">
            <v>D</v>
          </cell>
          <cell r="X2090" t="str">
            <v>-</v>
          </cell>
          <cell r="Z2090" t="str">
            <v>-</v>
          </cell>
          <cell r="AB2090" t="str">
            <v>The Language and script of the Name as defined in IETF RfC 4646. The default is the same as indicated for the containing composite. Language and Script are provided as lang[-scipt][-region][-variant]. This is represented in an XML schema as an XML Attribute.</v>
          </cell>
        </row>
        <row r="2091">
          <cell r="A2091" t="str">
            <v>-\-</v>
          </cell>
          <cell r="B2091" t="str">
            <v>-</v>
          </cell>
          <cell r="C2091" t="str">
            <v>-</v>
          </cell>
          <cell r="D2091" t="str">
            <v>-</v>
          </cell>
          <cell r="E2091" t="str">
            <v>-</v>
          </cell>
          <cell r="F2091" t="str">
            <v>Release List\Release\Distribution Channel Page\URL</v>
          </cell>
          <cell r="G2091" t="str">
            <v>Release List</v>
          </cell>
          <cell r="H2091" t="str">
            <v>Release</v>
          </cell>
          <cell r="I2091" t="str">
            <v>Distribution Channel Page</v>
          </cell>
          <cell r="J2091" t="str">
            <v>URL</v>
          </cell>
          <cell r="R2091" t="str">
            <v>String</v>
          </cell>
          <cell r="S2091" t="str">
            <v>A URL of the WebPage.</v>
          </cell>
          <cell r="T2091" t="str">
            <v>0-1</v>
          </cell>
          <cell r="U2091" t="str">
            <v>-</v>
          </cell>
          <cell r="V2091" t="str">
            <v>D</v>
          </cell>
          <cell r="X2091" t="str">
            <v>-</v>
          </cell>
          <cell r="Z2091" t="str">
            <v>-</v>
          </cell>
          <cell r="AB2091" t="str">
            <v>A URL of the WebPage.</v>
          </cell>
        </row>
        <row r="2092">
          <cell r="A2092" t="str">
            <v>-\-</v>
          </cell>
          <cell r="B2092" t="str">
            <v>-</v>
          </cell>
          <cell r="C2092" t="str">
            <v>-</v>
          </cell>
          <cell r="D2092" t="str">
            <v>-</v>
          </cell>
          <cell r="E2092" t="str">
            <v>-</v>
          </cell>
          <cell r="F2092" t="str">
            <v>Release List\Release\Distribution Channel Page\User Name</v>
          </cell>
          <cell r="G2092" t="str">
            <v>Release List</v>
          </cell>
          <cell r="H2092" t="str">
            <v>Release</v>
          </cell>
          <cell r="I2092" t="str">
            <v>Distribution Channel Page</v>
          </cell>
          <cell r="J2092" t="str">
            <v>User Name</v>
          </cell>
          <cell r="R2092" t="str">
            <v>String</v>
          </cell>
          <cell r="S2092" t="str">
            <v>An Identifier of a computer user who is granted maintenance access to the WebPage.</v>
          </cell>
          <cell r="T2092" t="str">
            <v>0-1</v>
          </cell>
          <cell r="U2092" t="str">
            <v>-</v>
          </cell>
          <cell r="V2092" t="str">
            <v>D</v>
          </cell>
          <cell r="X2092" t="str">
            <v>-</v>
          </cell>
          <cell r="Z2092" t="str">
            <v>-</v>
          </cell>
          <cell r="AB2092" t="str">
            <v>An Identifier of a computer user who is granted maintenance access to the WebPage.</v>
          </cell>
        </row>
        <row r="2093">
          <cell r="A2093" t="str">
            <v>-\-</v>
          </cell>
          <cell r="B2093" t="str">
            <v>-</v>
          </cell>
          <cell r="C2093" t="str">
            <v>-</v>
          </cell>
          <cell r="D2093" t="str">
            <v>-</v>
          </cell>
          <cell r="E2093" t="str">
            <v>-</v>
          </cell>
          <cell r="F2093" t="str">
            <v>Release List\Release\Distribution Channel Page\Password</v>
          </cell>
          <cell r="G2093" t="str">
            <v>Release List</v>
          </cell>
          <cell r="H2093" t="str">
            <v>Release</v>
          </cell>
          <cell r="I2093" t="str">
            <v>Distribution Channel Page</v>
          </cell>
          <cell r="J2093" t="str">
            <v>Password</v>
          </cell>
          <cell r="R2093" t="str">
            <v>String</v>
          </cell>
          <cell r="S2093" t="str">
            <v>A Password needed to grant a user maintenance access to the WebPage in combination with the UserName.</v>
          </cell>
          <cell r="T2093" t="str">
            <v>0-1</v>
          </cell>
          <cell r="U2093" t="str">
            <v>-</v>
          </cell>
          <cell r="V2093" t="str">
            <v>D</v>
          </cell>
          <cell r="X2093" t="str">
            <v>-</v>
          </cell>
          <cell r="Z2093" t="str">
            <v>-</v>
          </cell>
          <cell r="AB2093" t="str">
            <v>A Password needed to grant a user maintenance access to the WebPage in combination with the UserName.</v>
          </cell>
        </row>
        <row r="2094">
          <cell r="A2094" t="str">
            <v>-\-</v>
          </cell>
          <cell r="B2094" t="str">
            <v>-</v>
          </cell>
          <cell r="C2094" t="str">
            <v>-</v>
          </cell>
          <cell r="D2094" t="str">
            <v>-</v>
          </cell>
          <cell r="E2094" t="str">
            <v>-</v>
          </cell>
          <cell r="F2094" t="str">
            <v>Release List\Release\Artist Profile Page</v>
          </cell>
          <cell r="G2094" t="str">
            <v>Release List</v>
          </cell>
          <cell r="H2094" t="str">
            <v>Release</v>
          </cell>
          <cell r="I2094" t="str">
            <v>Artist Profile Page</v>
          </cell>
          <cell r="R2094" t="str">
            <v>ddexC:WebPage</v>
          </cell>
          <cell r="S2094" t="str">
            <v>A Composite containing details of a WebPage for the Artist.</v>
          </cell>
          <cell r="T2094" t="str">
            <v>0-n</v>
          </cell>
          <cell r="U2094" t="str">
            <v>-</v>
          </cell>
          <cell r="V2094" t="str">
            <v>U</v>
          </cell>
          <cell r="X2094" t="str">
            <v>UMGI approved</v>
          </cell>
          <cell r="Z2094" t="str">
            <v>Not used</v>
          </cell>
          <cell r="AB2094" t="str">
            <v>A Composite containing details of a WebPage for the Artist.</v>
          </cell>
        </row>
        <row r="2095">
          <cell r="A2095" t="str">
            <v>-\-</v>
          </cell>
          <cell r="B2095" t="str">
            <v>-</v>
          </cell>
          <cell r="C2095" t="str">
            <v>-</v>
          </cell>
          <cell r="D2095" t="str">
            <v>-</v>
          </cell>
          <cell r="E2095" t="str">
            <v>-</v>
          </cell>
          <cell r="F2095" t="str">
            <v>Release List\Release\Artist Profile Page\Party Id</v>
          </cell>
          <cell r="G2095" t="str">
            <v>Release List</v>
          </cell>
          <cell r="H2095" t="str">
            <v>Release</v>
          </cell>
          <cell r="I2095" t="str">
            <v>Artist Profile Page</v>
          </cell>
          <cell r="J2095" t="str">
            <v>Party Id</v>
          </cell>
          <cell r="R2095" t="str">
            <v>ddexC:PartyId</v>
          </cell>
          <cell r="S2095" t="str">
            <v>A Composite containing details of the PartyId for a Party owning the WebPage. If no Namespace is given, the Identifier is a DdexPartyId (DPID). Note that DPIDs are not normally used to identify Artists, Producers or other Creators.</v>
          </cell>
          <cell r="T2095" t="str">
            <v>0-n</v>
          </cell>
          <cell r="U2095" t="str">
            <v>-</v>
          </cell>
          <cell r="V2095" t="str">
            <v>A</v>
          </cell>
          <cell r="X2095" t="str">
            <v>UMGI approved</v>
          </cell>
          <cell r="Z2095" t="str">
            <v>Not used</v>
          </cell>
          <cell r="AB2095" t="str">
            <v>A Composite containing details of the PartyId for a Party owning the WebPage. If no Namespace is given, the Identifier is a DdexPartyId (DPID). Note that DPIDs are not normally used to identify Artists, Producers or other Creators.</v>
          </cell>
        </row>
        <row r="2096">
          <cell r="A2096" t="str">
            <v>-\-</v>
          </cell>
          <cell r="B2096" t="str">
            <v>-</v>
          </cell>
          <cell r="C2096" t="str">
            <v>-</v>
          </cell>
          <cell r="D2096" t="str">
            <v>-</v>
          </cell>
          <cell r="E2096" t="str">
            <v>-</v>
          </cell>
          <cell r="F2096" t="str">
            <v>Release List\Release\Artist Profile Page\Party Id\Namespace</v>
          </cell>
          <cell r="G2096" t="str">
            <v>Release List</v>
          </cell>
          <cell r="H2096" t="str">
            <v>Release</v>
          </cell>
          <cell r="I2096" t="str">
            <v>Artist Profile Page</v>
          </cell>
          <cell r="J2096" t="str">
            <v>Party Id</v>
          </cell>
          <cell r="K2096" t="str">
            <v>Namespace</v>
          </cell>
          <cell r="R2096" t="str">
            <v>String</v>
          </cell>
          <cell r="S2096" t="str">
            <v>The Namespace of the PartyId if it belongs to a proprietary Party ID scheme. If the PartyId is a DPID, the Namespace Element must not be used. This is represented in an XML schema as an XML Attribute.</v>
          </cell>
          <cell r="T2096" t="str">
            <v>0-1</v>
          </cell>
          <cell r="U2096" t="str">
            <v>-</v>
          </cell>
          <cell r="V2096" t="str">
            <v>A</v>
          </cell>
          <cell r="X2096" t="str">
            <v>UMGI approved</v>
          </cell>
          <cell r="Z2096" t="str">
            <v>Not used</v>
          </cell>
          <cell r="AB2096" t="str">
            <v>The Namespace of the PartyId if it belongs to a proprietary Party ID scheme. If the PartyId is a DPID, the Namespace Element must not be used. This is represented in an XML schema as an XML Attribute.</v>
          </cell>
        </row>
        <row r="2097">
          <cell r="A2097" t="str">
            <v>-\-</v>
          </cell>
          <cell r="B2097" t="str">
            <v>-</v>
          </cell>
          <cell r="C2097" t="str">
            <v>-</v>
          </cell>
          <cell r="D2097" t="str">
            <v>-</v>
          </cell>
          <cell r="E2097" t="str">
            <v>-</v>
          </cell>
          <cell r="F2097" t="str">
            <v>Release List\Release\Artist Profile Page\ReleaseId</v>
          </cell>
          <cell r="G2097" t="str">
            <v>Release List</v>
          </cell>
          <cell r="H2097" t="str">
            <v>Release</v>
          </cell>
          <cell r="I2097" t="str">
            <v>Artist Profile Page</v>
          </cell>
          <cell r="J2097" t="str">
            <v>ReleaseId</v>
          </cell>
          <cell r="R2097" t="str">
            <v>ddexC:ReleaseId</v>
          </cell>
          <cell r="S2097" t="str">
            <v>A Composite containing details of ReleaseIds. If available, a GRid should always be used.</v>
          </cell>
          <cell r="T2097" t="str">
            <v>0-n</v>
          </cell>
          <cell r="U2097" t="str">
            <v>-</v>
          </cell>
          <cell r="V2097" t="str">
            <v>A</v>
          </cell>
          <cell r="X2097" t="str">
            <v>UMGI approved</v>
          </cell>
          <cell r="Z2097" t="str">
            <v>Not used</v>
          </cell>
          <cell r="AB2097" t="str">
            <v>A Composite containing details of ReleaseIds. If available, a GRid should always be used.</v>
          </cell>
        </row>
        <row r="2098">
          <cell r="A2098" t="str">
            <v>-\-</v>
          </cell>
          <cell r="B2098" t="str">
            <v>-</v>
          </cell>
          <cell r="C2098" t="str">
            <v>-</v>
          </cell>
          <cell r="D2098" t="str">
            <v>-</v>
          </cell>
          <cell r="E2098" t="str">
            <v>-</v>
          </cell>
          <cell r="F2098" t="str">
            <v>Release List\Release\Artist Profile Page\ReleaseId\Is Replaced</v>
          </cell>
          <cell r="G2098" t="str">
            <v>Release List</v>
          </cell>
          <cell r="H2098" t="str">
            <v>Release</v>
          </cell>
          <cell r="I2098" t="str">
            <v>Artist Profile Page</v>
          </cell>
          <cell r="J2098" t="str">
            <v>ReleaseId</v>
          </cell>
          <cell r="K2098" t="str">
            <v>Is Replaced</v>
          </cell>
          <cell r="R2098" t="str">
            <v>Boolean</v>
          </cell>
          <cell r="S2098" t="str">
            <v>The Flag indicating whether this Identifier is old and has been replaced by a new one (=True) or not (=False). The Flag may only be set to True when the new Identifier is also provided. If the Flag is not set, this Identifier is deemed to be the current one.</v>
          </cell>
          <cell r="T2098" t="str">
            <v>0-1</v>
          </cell>
          <cell r="U2098" t="str">
            <v>-</v>
          </cell>
          <cell r="V2098" t="str">
            <v>A</v>
          </cell>
          <cell r="X2098" t="str">
            <v>UMGI approved</v>
          </cell>
          <cell r="Z2098" t="str">
            <v>Not used</v>
          </cell>
          <cell r="AB2098" t="str">
            <v>The Flag indicating whether this Identifier is old and has been replaced by a new one (=True) or not (=False). The Flag may only be set to True when the new Identifier is also provided. If the Flag is not set, this Identifier is deemed to be the current one.</v>
          </cell>
        </row>
        <row r="2099">
          <cell r="A2099" t="str">
            <v>-\-</v>
          </cell>
          <cell r="B2099" t="str">
            <v>-</v>
          </cell>
          <cell r="C2099" t="str">
            <v>-</v>
          </cell>
          <cell r="D2099" t="str">
            <v>-</v>
          </cell>
          <cell r="E2099" t="str">
            <v>-</v>
          </cell>
          <cell r="F2099" t="str">
            <v>Release List\Release\Artist Profile Page\ReleaseId\GRid</v>
          </cell>
          <cell r="G2099" t="str">
            <v>Release List</v>
          </cell>
          <cell r="H2099" t="str">
            <v>Release</v>
          </cell>
          <cell r="I2099" t="str">
            <v>Artist Profile Page</v>
          </cell>
          <cell r="J2099" t="str">
            <v>ReleaseId</v>
          </cell>
          <cell r="K2099" t="str">
            <v>GRid</v>
          </cell>
          <cell r="R2099" t="str">
            <v>String</v>
          </cell>
          <cell r="S2099" t="str">
            <v>The GRid identifying the Release. This is the preferred Element and is mandatory if a GRid is available. A GRid comprises four parts: the string "A1", followed by five alphanumeric characters, ten alphanumeric characters and and one alphanumeric character.</v>
          </cell>
          <cell r="T2099" t="str">
            <v>0-1</v>
          </cell>
          <cell r="U2099" t="str">
            <v>-</v>
          </cell>
          <cell r="V2099" t="str">
            <v>A</v>
          </cell>
          <cell r="X2099" t="str">
            <v>UMGI approved</v>
          </cell>
          <cell r="Z2099" t="str">
            <v>Not used</v>
          </cell>
          <cell r="AB2099" t="str">
            <v>The GRid identifying the Release. This is the preferred Element and is mandatory if a GRid is available. A GRid comprises four parts: the string "A1", followed by five alphanumeric characters, ten alphanumeric characters and and one alphanumeric character.</v>
          </cell>
        </row>
        <row r="2100">
          <cell r="A2100" t="str">
            <v>-\-</v>
          </cell>
          <cell r="B2100" t="str">
            <v>-</v>
          </cell>
          <cell r="C2100" t="str">
            <v>-</v>
          </cell>
          <cell r="D2100" t="str">
            <v>-</v>
          </cell>
          <cell r="E2100" t="str">
            <v>-</v>
          </cell>
          <cell r="F2100" t="str">
            <v>Release List\Release\Artist Profile Page\ReleaseId\ISRC</v>
          </cell>
          <cell r="G2100" t="str">
            <v>Release List</v>
          </cell>
          <cell r="H2100" t="str">
            <v>Release</v>
          </cell>
          <cell r="I2100" t="str">
            <v>Artist Profile Page</v>
          </cell>
          <cell r="J2100" t="str">
            <v>ReleaseId</v>
          </cell>
          <cell r="K2100" t="str">
            <v>ISRC</v>
          </cell>
          <cell r="R2100" t="str">
            <v>String</v>
          </cell>
          <cell r="S2100"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100" t="str">
            <v>0-1</v>
          </cell>
          <cell r="U2100" t="str">
            <v>-</v>
          </cell>
          <cell r="V2100" t="str">
            <v>A</v>
          </cell>
          <cell r="X2100" t="str">
            <v>UMGI approved</v>
          </cell>
          <cell r="Z2100" t="str">
            <v>Not used</v>
          </cell>
          <cell r="AB2100"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101">
          <cell r="A2101" t="str">
            <v>-\-</v>
          </cell>
          <cell r="B2101" t="str">
            <v>-</v>
          </cell>
          <cell r="C2101" t="str">
            <v>-</v>
          </cell>
          <cell r="D2101" t="str">
            <v>-</v>
          </cell>
          <cell r="E2101" t="str">
            <v>-</v>
          </cell>
          <cell r="F2101" t="str">
            <v>Release List\Release\Artist Profile Page\ReleaseId\ICPN</v>
          </cell>
          <cell r="G2101" t="str">
            <v>Release List</v>
          </cell>
          <cell r="H2101" t="str">
            <v>Release</v>
          </cell>
          <cell r="I2101" t="str">
            <v>Artist Profile Page</v>
          </cell>
          <cell r="J2101" t="str">
            <v>ReleaseId</v>
          </cell>
          <cell r="K2101" t="str">
            <v>ICPN</v>
          </cell>
          <cell r="R2101" t="str">
            <v>ddexC:ICPN</v>
          </cell>
          <cell r="S2101" t="str">
            <v>A Composite containing details of the ICPN used as proxy for identification of the Release. Only applicable when the Release is an abstraction of a complete PhysicalProduct. An ICPN comprises 12 or 13 digits, depending whether it is an EAN (13) or a UPC (12).</v>
          </cell>
          <cell r="T2101" t="str">
            <v>0-1</v>
          </cell>
          <cell r="U2101" t="str">
            <v>-</v>
          </cell>
          <cell r="V2101" t="str">
            <v>A</v>
          </cell>
          <cell r="X2101" t="str">
            <v>UMGI approved</v>
          </cell>
          <cell r="Z2101" t="str">
            <v>Not used</v>
          </cell>
          <cell r="AB2101" t="str">
            <v>A Composite containing details of the ICPN used as proxy for identification of the Release. Only applicable when the Release is an abstraction of a complete PhysicalProduct. An ICPN comprises 12 or 13 digits, depending whether it is an EAN (13) or a UPC (12).</v>
          </cell>
        </row>
        <row r="2102">
          <cell r="A2102" t="str">
            <v>-\-</v>
          </cell>
          <cell r="B2102" t="str">
            <v>-</v>
          </cell>
          <cell r="C2102" t="str">
            <v>-</v>
          </cell>
          <cell r="D2102" t="str">
            <v>-</v>
          </cell>
          <cell r="E2102" t="str">
            <v>-</v>
          </cell>
          <cell r="F2102" t="str">
            <v>Release List\Release\Artist Profile Page\ReleaseId\ICPN\Is EAN</v>
          </cell>
          <cell r="G2102" t="str">
            <v>Release List</v>
          </cell>
          <cell r="H2102" t="str">
            <v>Release</v>
          </cell>
          <cell r="I2102" t="str">
            <v>Artist Profile Page</v>
          </cell>
          <cell r="J2102" t="str">
            <v>ReleaseId</v>
          </cell>
          <cell r="K2102" t="str">
            <v>ICPN</v>
          </cell>
          <cell r="L2102" t="str">
            <v>Is EAN</v>
          </cell>
          <cell r="R2102" t="str">
            <v>Boolean</v>
          </cell>
          <cell r="S2102" t="str">
            <v>The Flag indicating whether the ICPN is specifically an EAN (=True) or a UPC (=False). This is represented in an XML schema as an XML Attribute.</v>
          </cell>
          <cell r="T2102">
            <v>1</v>
          </cell>
          <cell r="U2102" t="str">
            <v>-</v>
          </cell>
          <cell r="V2102" t="str">
            <v>A</v>
          </cell>
          <cell r="X2102" t="str">
            <v>UMGI approved</v>
          </cell>
          <cell r="Z2102" t="str">
            <v>Not used</v>
          </cell>
          <cell r="AB2102" t="str">
            <v>The Flag indicating whether the ICPN is specifically an EAN (=True) or a UPC (=False). This is represented in an XML schema as an XML Attribute.</v>
          </cell>
        </row>
        <row r="2103">
          <cell r="A2103" t="str">
            <v>-\-</v>
          </cell>
          <cell r="B2103" t="str">
            <v>-</v>
          </cell>
          <cell r="C2103" t="str">
            <v>-</v>
          </cell>
          <cell r="D2103" t="str">
            <v>-</v>
          </cell>
          <cell r="E2103" t="str">
            <v>-</v>
          </cell>
          <cell r="F2103" t="str">
            <v>Release List\Release\Artist Profile Page\ReleaseId\Catalog Number</v>
          </cell>
          <cell r="G2103" t="str">
            <v>Release List</v>
          </cell>
          <cell r="H2103" t="str">
            <v>Release</v>
          </cell>
          <cell r="I2103" t="str">
            <v>Artist Profile Page</v>
          </cell>
          <cell r="J2103" t="str">
            <v>ReleaseId</v>
          </cell>
          <cell r="K2103" t="str">
            <v>Catalog Number</v>
          </cell>
          <cell r="R2103" t="str">
            <v>ddexC:CatalogNumber</v>
          </cell>
          <cell r="S2103" t="str">
            <v>A Composite containing details of the CatalogNumber of the Release.</v>
          </cell>
          <cell r="T2103" t="str">
            <v>0-1</v>
          </cell>
          <cell r="U2103" t="str">
            <v>-</v>
          </cell>
          <cell r="V2103" t="str">
            <v>A</v>
          </cell>
          <cell r="X2103" t="str">
            <v>UMGI approved</v>
          </cell>
          <cell r="Z2103" t="str">
            <v>Not used</v>
          </cell>
          <cell r="AB2103" t="str">
            <v>A Composite containing details of the CatalogNumber of the Release.</v>
          </cell>
        </row>
        <row r="2104">
          <cell r="A2104" t="str">
            <v>-\-</v>
          </cell>
          <cell r="B2104" t="str">
            <v>-</v>
          </cell>
          <cell r="C2104" t="str">
            <v>-</v>
          </cell>
          <cell r="D2104" t="str">
            <v>-</v>
          </cell>
          <cell r="E2104" t="str">
            <v>-</v>
          </cell>
          <cell r="F2104" t="str">
            <v>Release List\Release\Artist Profile Page\ReleaseId\Catalog Number\Namespace</v>
          </cell>
          <cell r="G2104" t="str">
            <v>Release List</v>
          </cell>
          <cell r="H2104" t="str">
            <v>Release</v>
          </cell>
          <cell r="I2104" t="str">
            <v>Artist Profile Page</v>
          </cell>
          <cell r="J2104" t="str">
            <v>ReleaseId</v>
          </cell>
          <cell r="K2104" t="str">
            <v>Catalog Number</v>
          </cell>
          <cell r="L2104" t="str">
            <v>Namespace</v>
          </cell>
          <cell r="R2104" t="str">
            <v>String</v>
          </cell>
          <cell r="S2104" t="str">
            <v>The Namespace of the CatalogNumber. This is represented in an XML schema as an XML Attribute.</v>
          </cell>
          <cell r="T2104">
            <v>1</v>
          </cell>
          <cell r="U2104" t="str">
            <v>-</v>
          </cell>
          <cell r="V2104" t="str">
            <v>A</v>
          </cell>
          <cell r="X2104" t="str">
            <v>UMGI approved</v>
          </cell>
          <cell r="Z2104" t="str">
            <v>Not used</v>
          </cell>
          <cell r="AB2104" t="str">
            <v>The Namespace of the CatalogNumber. This is represented in an XML schema as an XML Attribute.</v>
          </cell>
        </row>
        <row r="2105">
          <cell r="A2105" t="str">
            <v>-\-</v>
          </cell>
          <cell r="B2105" t="str">
            <v>-</v>
          </cell>
          <cell r="C2105" t="str">
            <v>-</v>
          </cell>
          <cell r="D2105" t="str">
            <v>-</v>
          </cell>
          <cell r="E2105" t="str">
            <v>-</v>
          </cell>
          <cell r="F2105" t="str">
            <v>Release List\Release\Artist Profile Page\ReleaseId\Proprietary ID</v>
          </cell>
          <cell r="G2105" t="str">
            <v>Release List</v>
          </cell>
          <cell r="H2105" t="str">
            <v>Release</v>
          </cell>
          <cell r="I2105" t="str">
            <v>Artist Profile Page</v>
          </cell>
          <cell r="J2105" t="str">
            <v>ReleaseId</v>
          </cell>
          <cell r="K2105" t="str">
            <v>Proprietary ID</v>
          </cell>
          <cell r="R2105" t="str">
            <v>ddexC:ProprietaryId</v>
          </cell>
          <cell r="S2105" t="str">
            <v>A Composite containing details of a ProprietaryIdentifier of the Release.</v>
          </cell>
          <cell r="T2105" t="str">
            <v>0-n</v>
          </cell>
          <cell r="U2105" t="str">
            <v>-</v>
          </cell>
          <cell r="V2105" t="str">
            <v>A</v>
          </cell>
          <cell r="X2105" t="str">
            <v>UMGI approved</v>
          </cell>
          <cell r="Z2105" t="str">
            <v>Not used</v>
          </cell>
          <cell r="AB2105" t="str">
            <v>A Composite containing details of a ProprietaryIdentifier of the Release.</v>
          </cell>
        </row>
        <row r="2106">
          <cell r="A2106" t="str">
            <v>-\-</v>
          </cell>
          <cell r="B2106" t="str">
            <v>-</v>
          </cell>
          <cell r="C2106" t="str">
            <v>-</v>
          </cell>
          <cell r="D2106" t="str">
            <v>-</v>
          </cell>
          <cell r="E2106" t="str">
            <v>-</v>
          </cell>
          <cell r="F2106" t="str">
            <v>Release List\Release\Artist Profile Page\ReleaseId\Proprietary ID\Namespace</v>
          </cell>
          <cell r="G2106" t="str">
            <v>Release List</v>
          </cell>
          <cell r="H2106" t="str">
            <v>Release</v>
          </cell>
          <cell r="I2106" t="str">
            <v>Artist Profile Page</v>
          </cell>
          <cell r="J2106" t="str">
            <v>ReleaseId</v>
          </cell>
          <cell r="K2106" t="str">
            <v>Proprietary ID</v>
          </cell>
          <cell r="L2106" t="str">
            <v>Namespace</v>
          </cell>
          <cell r="R2106" t="str">
            <v>String</v>
          </cell>
          <cell r="S2106" t="str">
            <v>The Namespace of the ProprietaryId. This is represented in an XML schema as an XML Attribute.</v>
          </cell>
          <cell r="T2106">
            <v>1</v>
          </cell>
          <cell r="U2106" t="str">
            <v>-</v>
          </cell>
          <cell r="V2106" t="str">
            <v>A</v>
          </cell>
          <cell r="X2106" t="str">
            <v>UMGI approved</v>
          </cell>
          <cell r="Z2106" t="str">
            <v>Not used</v>
          </cell>
          <cell r="AB2106" t="str">
            <v>The Namespace of the ProprietaryId. This is represented in an XML schema as an XML Attribute.</v>
          </cell>
        </row>
        <row r="2107">
          <cell r="A2107" t="str">
            <v>-\-</v>
          </cell>
          <cell r="B2107" t="str">
            <v>-</v>
          </cell>
          <cell r="C2107" t="str">
            <v>-</v>
          </cell>
          <cell r="D2107" t="str">
            <v>-</v>
          </cell>
          <cell r="E2107" t="str">
            <v>-</v>
          </cell>
          <cell r="F2107" t="str">
            <v>Release List\Release\Artist Profile Page\Page Name</v>
          </cell>
          <cell r="G2107" t="str">
            <v>Release List</v>
          </cell>
          <cell r="H2107" t="str">
            <v>Release</v>
          </cell>
          <cell r="I2107" t="str">
            <v>Artist Profile Page</v>
          </cell>
          <cell r="J2107" t="str">
            <v>Page Name</v>
          </cell>
          <cell r="R2107" t="str">
            <v>ddexC:Name</v>
          </cell>
          <cell r="S2107" t="str">
            <v>A Composite containing the Name of the WebPage.</v>
          </cell>
          <cell r="T2107" t="str">
            <v>0-1</v>
          </cell>
          <cell r="U2107" t="str">
            <v>-</v>
          </cell>
          <cell r="X2107" t="str">
            <v>UMGI approved</v>
          </cell>
          <cell r="Z2107" t="str">
            <v>Not used</v>
          </cell>
          <cell r="AB2107" t="str">
            <v>A Composite containing the Name of the WebPage.</v>
          </cell>
        </row>
        <row r="2108">
          <cell r="A2108" t="str">
            <v>-\-</v>
          </cell>
          <cell r="B2108" t="str">
            <v>-</v>
          </cell>
          <cell r="C2108" t="str">
            <v>-</v>
          </cell>
          <cell r="D2108" t="str">
            <v>-</v>
          </cell>
          <cell r="E2108" t="str">
            <v>-</v>
          </cell>
          <cell r="F2108" t="str">
            <v>Release List\Release\Artist Profile Page\Page Name\Language And Script Code</v>
          </cell>
          <cell r="G2108" t="str">
            <v>Release List</v>
          </cell>
          <cell r="H2108" t="str">
            <v>Release</v>
          </cell>
          <cell r="I2108" t="str">
            <v>Artist Profile Page</v>
          </cell>
          <cell r="J2108" t="str">
            <v>Page Name</v>
          </cell>
          <cell r="K2108" t="str">
            <v>Language And Script Code</v>
          </cell>
          <cell r="R2108" t="str">
            <v>String</v>
          </cell>
          <cell r="S2108" t="str">
            <v>The Language and script of the Name as defined in IETF RfC 4646. The default is the same as indicated for the containing composite. Language and Script are provided as lang[-scipt][-region][-variant]. This is represented in an XML schema as an XML Attribute.</v>
          </cell>
          <cell r="T2108" t="str">
            <v>0-1</v>
          </cell>
          <cell r="U2108" t="str">
            <v>-</v>
          </cell>
          <cell r="X2108" t="str">
            <v>UMGI approved</v>
          </cell>
          <cell r="Z2108" t="str">
            <v>Not used</v>
          </cell>
          <cell r="AB2108" t="str">
            <v>The Language and script of the Name as defined in IETF RfC 4646. The default is the same as indicated for the containing composite. Language and Script are provided as lang[-scipt][-region][-variant]. This is represented in an XML schema as an XML Attribute.</v>
          </cell>
        </row>
        <row r="2109">
          <cell r="A2109" t="str">
            <v>-\-</v>
          </cell>
          <cell r="B2109" t="str">
            <v>-</v>
          </cell>
          <cell r="C2109" t="str">
            <v>-</v>
          </cell>
          <cell r="D2109" t="str">
            <v>-</v>
          </cell>
          <cell r="E2109" t="str">
            <v>-</v>
          </cell>
          <cell r="F2109" t="str">
            <v>Release List\Release\Artist Profile Page\URL</v>
          </cell>
          <cell r="G2109" t="str">
            <v>Release List</v>
          </cell>
          <cell r="H2109" t="str">
            <v>Release</v>
          </cell>
          <cell r="I2109" t="str">
            <v>Artist Profile Page</v>
          </cell>
          <cell r="J2109" t="str">
            <v>URL</v>
          </cell>
          <cell r="R2109" t="str">
            <v>String</v>
          </cell>
          <cell r="S2109" t="str">
            <v>A URL of the WebPage.</v>
          </cell>
          <cell r="T2109" t="str">
            <v>0-1</v>
          </cell>
          <cell r="U2109" t="str">
            <v>-</v>
          </cell>
          <cell r="X2109" t="str">
            <v>UMGI approved</v>
          </cell>
          <cell r="Z2109" t="str">
            <v>Not used</v>
          </cell>
          <cell r="AB2109" t="str">
            <v>A URL of the WebPage.</v>
          </cell>
        </row>
        <row r="2110">
          <cell r="A2110" t="str">
            <v>-\-</v>
          </cell>
          <cell r="B2110" t="str">
            <v>-</v>
          </cell>
          <cell r="C2110" t="str">
            <v>-</v>
          </cell>
          <cell r="D2110" t="str">
            <v>-</v>
          </cell>
          <cell r="E2110" t="str">
            <v>-</v>
          </cell>
          <cell r="F2110" t="str">
            <v>Release List\Release\Artist Profile Page\User Name</v>
          </cell>
          <cell r="G2110" t="str">
            <v>Release List</v>
          </cell>
          <cell r="H2110" t="str">
            <v>Release</v>
          </cell>
          <cell r="I2110" t="str">
            <v>Artist Profile Page</v>
          </cell>
          <cell r="J2110" t="str">
            <v>User Name</v>
          </cell>
          <cell r="R2110" t="str">
            <v>String</v>
          </cell>
          <cell r="S2110" t="str">
            <v>An Identifier of a computer user who is granted maintenance access to the WebPage.</v>
          </cell>
          <cell r="T2110" t="str">
            <v>0-1</v>
          </cell>
          <cell r="U2110" t="str">
            <v>-</v>
          </cell>
          <cell r="X2110" t="str">
            <v>UMGI approved</v>
          </cell>
          <cell r="Z2110" t="str">
            <v>Not used</v>
          </cell>
          <cell r="AB2110" t="str">
            <v>An Identifier of a computer user who is granted maintenance access to the WebPage.</v>
          </cell>
        </row>
        <row r="2111">
          <cell r="A2111" t="str">
            <v>-\-</v>
          </cell>
          <cell r="B2111" t="str">
            <v>-</v>
          </cell>
          <cell r="C2111" t="str">
            <v>-</v>
          </cell>
          <cell r="D2111" t="str">
            <v>-</v>
          </cell>
          <cell r="E2111" t="str">
            <v>-</v>
          </cell>
          <cell r="F2111" t="str">
            <v>Release List\Release\Artist Profile Page\Password</v>
          </cell>
          <cell r="G2111" t="str">
            <v>Release List</v>
          </cell>
          <cell r="H2111" t="str">
            <v>Release</v>
          </cell>
          <cell r="I2111" t="str">
            <v>Artist Profile Page</v>
          </cell>
          <cell r="J2111" t="str">
            <v>Password</v>
          </cell>
          <cell r="R2111" t="str">
            <v>String</v>
          </cell>
          <cell r="S2111" t="str">
            <v>A Password needed to grant a user maintenance access to the WebPage in combination with the UserName.</v>
          </cell>
          <cell r="T2111" t="str">
            <v>0-1</v>
          </cell>
          <cell r="U2111" t="str">
            <v>-</v>
          </cell>
          <cell r="X2111" t="str">
            <v>UMGI approved</v>
          </cell>
          <cell r="Z2111" t="str">
            <v>Not used</v>
          </cell>
          <cell r="AB2111" t="str">
            <v>A Password needed to grant a user maintenance access to the WebPage in combination with the UserName.</v>
          </cell>
        </row>
        <row r="2112">
          <cell r="A2112" t="str">
            <v>-\-</v>
          </cell>
          <cell r="B2112" t="str">
            <v>-</v>
          </cell>
          <cell r="C2112" t="str">
            <v>-</v>
          </cell>
          <cell r="D2112" t="str">
            <v>-</v>
          </cell>
          <cell r="E2112" t="str">
            <v>-</v>
          </cell>
          <cell r="F2112" t="str">
            <v>_</v>
          </cell>
          <cell r="G2112" t="str">
            <v>_</v>
          </cell>
          <cell r="R2112" t="str">
            <v>-</v>
          </cell>
          <cell r="S2112" t="str">
            <v>-</v>
          </cell>
          <cell r="T2112" t="str">
            <v>-</v>
          </cell>
          <cell r="U2112" t="str">
            <v>-</v>
          </cell>
          <cell r="X2112" t="str">
            <v>-</v>
          </cell>
          <cell r="Z2112" t="str">
            <v>-</v>
          </cell>
          <cell r="AB2112" t="str">
            <v>-</v>
          </cell>
        </row>
        <row r="2113">
          <cell r="A2113" t="str">
            <v>-\-</v>
          </cell>
          <cell r="B2113" t="str">
            <v>-</v>
          </cell>
          <cell r="C2113" t="str">
            <v>-</v>
          </cell>
          <cell r="D2113" t="str">
            <v>-</v>
          </cell>
          <cell r="E2113" t="str">
            <v>-</v>
          </cell>
          <cell r="F2113" t="str">
            <v>Deal List</v>
          </cell>
          <cell r="G2113" t="str">
            <v>Deal List</v>
          </cell>
          <cell r="R2113" t="str">
            <v>ernm:DealList</v>
          </cell>
          <cell r="S2113" t="str">
            <v>A Composite containing details of one or more Deals governing the Usage of the Releases in the Message.</v>
          </cell>
          <cell r="T2113" t="str">
            <v>0-1</v>
          </cell>
          <cell r="U2113" t="str">
            <v>-</v>
          </cell>
          <cell r="X2113" t="str">
            <v>UMGI approved</v>
          </cell>
          <cell r="Y2113" t="str">
            <v>Y</v>
          </cell>
          <cell r="Z2113" t="str">
            <v>Always used</v>
          </cell>
          <cell r="AB2113" t="str">
            <v>A Composite containing details of one or more Deals governing the Usage of the Releases in the Message.</v>
          </cell>
          <cell r="AC2113" t="str">
            <v>Y</v>
          </cell>
        </row>
        <row r="2114">
          <cell r="A2114" t="str">
            <v>-\-</v>
          </cell>
          <cell r="B2114" t="str">
            <v>-</v>
          </cell>
          <cell r="C2114" t="str">
            <v>-</v>
          </cell>
          <cell r="D2114" t="str">
            <v>-</v>
          </cell>
          <cell r="E2114" t="str">
            <v>-</v>
          </cell>
          <cell r="F2114" t="str">
            <v>Deal List\Language And Script Code</v>
          </cell>
          <cell r="G2114" t="str">
            <v>Deal List</v>
          </cell>
          <cell r="H2114" t="str">
            <v>Language And Script Code</v>
          </cell>
          <cell r="R2114" t="str">
            <v>String</v>
          </cell>
          <cell r="S2114" t="str">
            <v>The Language and script for the Elements of the DealList as defined in IETF RfC 4646. The default is the same as indicated for the containing composite. Language and Script are provided as lang[-scipt][-region][-variant]. This is represented in an XML schema as an XML Attribute.</v>
          </cell>
          <cell r="T2114" t="str">
            <v>0-1</v>
          </cell>
          <cell r="U2114" t="str">
            <v>-</v>
          </cell>
          <cell r="X2114" t="str">
            <v>UMGI approved</v>
          </cell>
          <cell r="Z2114" t="str">
            <v>Not used</v>
          </cell>
          <cell r="AB2114" t="str">
            <v>The Language and script for the Elements of the DealList as defined in IETF RfC 4646. The default is the same as indicated for the containing composite. Language and Script are provided as lang[-scipt][-region][-variant]. This is represented in an XML schema as an XML Attribute.</v>
          </cell>
        </row>
        <row r="2115">
          <cell r="A2115" t="str">
            <v>-\-</v>
          </cell>
          <cell r="B2115" t="str">
            <v>-</v>
          </cell>
          <cell r="C2115" t="str">
            <v>-</v>
          </cell>
          <cell r="D2115" t="str">
            <v>-</v>
          </cell>
          <cell r="E2115" t="str">
            <v>-</v>
          </cell>
          <cell r="F2115" t="str">
            <v>Deal List\Release Deal</v>
          </cell>
          <cell r="G2115" t="str">
            <v>Deal List</v>
          </cell>
          <cell r="H2115" t="str">
            <v>Release Deal</v>
          </cell>
          <cell r="R2115" t="str">
            <v>ernm:ReleaseDeal</v>
          </cell>
          <cell r="S2115" t="str">
            <v>A Composite containing details of one or more Deals pertaining to one or more Releases.</v>
          </cell>
          <cell r="T2115" t="str">
            <v>0-n</v>
          </cell>
          <cell r="U2115" t="str">
            <v>-</v>
          </cell>
          <cell r="V2115" t="str">
            <v>U</v>
          </cell>
          <cell r="X2115" t="str">
            <v>UMGI approved</v>
          </cell>
          <cell r="Y2115" t="str">
            <v>Y</v>
          </cell>
          <cell r="Z2115" t="str">
            <v>Use One for Each release</v>
          </cell>
          <cell r="AB2115" t="str">
            <v>A Composite containing details of one or more Deals pertaining to one or more Releases.</v>
          </cell>
          <cell r="AC2115" t="str">
            <v>Y</v>
          </cell>
        </row>
        <row r="2116">
          <cell r="A2116" t="str">
            <v>-\-</v>
          </cell>
          <cell r="B2116" t="str">
            <v>-</v>
          </cell>
          <cell r="C2116" t="str">
            <v>-</v>
          </cell>
          <cell r="D2116" t="str">
            <v>-</v>
          </cell>
          <cell r="E2116" t="str">
            <v>-</v>
          </cell>
          <cell r="F2116" t="str">
            <v>Deal List\Release Deal\Language And Script Code</v>
          </cell>
          <cell r="G2116" t="str">
            <v>Deal List</v>
          </cell>
          <cell r="H2116" t="str">
            <v>Release Deal</v>
          </cell>
          <cell r="I2116" t="str">
            <v>Language And Script Code</v>
          </cell>
          <cell r="R2116" t="str">
            <v>String</v>
          </cell>
          <cell r="S2116" t="str">
            <v>The Language and script for the Elements of the ReleaseDeal as defined in IETF RfC 4646. The default is the same as indicated for the containing composite. Language and Script are provided as lang[-scipt][-region][-variant]. This is represented in an XML schema as an XML Attribute.</v>
          </cell>
          <cell r="T2116" t="str">
            <v>0-1</v>
          </cell>
          <cell r="U2116" t="str">
            <v>-</v>
          </cell>
          <cell r="X2116" t="str">
            <v>UMGI approved</v>
          </cell>
          <cell r="Z2116" t="str">
            <v>Not used</v>
          </cell>
          <cell r="AB2116" t="str">
            <v>The Language and script for the Elements of the ReleaseDeal as defined in IETF RfC 4646. The default is the same as indicated for the containing composite. Language and Script are provided as lang[-scipt][-region][-variant]. This is represented in an XML schema as an XML Attribute.</v>
          </cell>
        </row>
        <row r="2117">
          <cell r="A2117" t="str">
            <v>-\-</v>
          </cell>
          <cell r="B2117" t="str">
            <v>-</v>
          </cell>
          <cell r="C2117" t="str">
            <v>-</v>
          </cell>
          <cell r="D2117" t="str">
            <v>-</v>
          </cell>
          <cell r="E2117" t="str">
            <v>-</v>
          </cell>
          <cell r="F2117" t="str">
            <v>Deal List\Release Deal\XML Choice</v>
          </cell>
          <cell r="G2117" t="str">
            <v>Deal List</v>
          </cell>
          <cell r="H2117" t="str">
            <v>Release Deal</v>
          </cell>
          <cell r="I2117" t="str">
            <v>XML Choice</v>
          </cell>
          <cell r="R2117" t="str">
            <v>-</v>
          </cell>
          <cell r="S2117" t="str">
            <v>An XmlComposite corresponding to the xs:choice element in an XML document or schema.</v>
          </cell>
          <cell r="T2117">
            <v>1</v>
          </cell>
          <cell r="U2117" t="str">
            <v>-</v>
          </cell>
          <cell r="V2117" t="str">
            <v>D</v>
          </cell>
          <cell r="X2117" t="str">
            <v>-</v>
          </cell>
          <cell r="Z2117" t="str">
            <v>-</v>
          </cell>
          <cell r="AB2117" t="str">
            <v>An XmlComposite corresponding to the xs:choice element in an XML document or schema.</v>
          </cell>
        </row>
        <row r="2118">
          <cell r="A2118" t="str">
            <v>-\-</v>
          </cell>
          <cell r="B2118" t="str">
            <v>-</v>
          </cell>
          <cell r="C2118" t="str">
            <v>-</v>
          </cell>
          <cell r="D2118" t="str">
            <v>-</v>
          </cell>
          <cell r="E2118" t="str">
            <v>-</v>
          </cell>
          <cell r="F2118" t="str">
            <v>Deal List\Release Deal\A\Release ID</v>
          </cell>
          <cell r="G2118" t="str">
            <v>Deal List</v>
          </cell>
          <cell r="H2118" t="str">
            <v>Release Deal</v>
          </cell>
          <cell r="I2118" t="str">
            <v>A</v>
          </cell>
          <cell r="J2118" t="str">
            <v>Release ID</v>
          </cell>
          <cell r="R2118" t="str">
            <v>ddexC:ReleaseId</v>
          </cell>
          <cell r="S2118" t="str">
            <v>A Composite containing details of ReleaseIds of a Release to which the Deal(s) apply. If available, a GRid has to be used. If the Release contains only one SoundRecording, the ISRC of the SoundRecording may be used instead. If the Release is an abstraction of a complete PhysicalProduct (such as a CD Album), the ICPN of the PhysicalProduct may be used instead.</v>
          </cell>
          <cell r="T2118" t="str">
            <v>1-n</v>
          </cell>
          <cell r="U2118" t="str">
            <v>-</v>
          </cell>
          <cell r="V2118" t="str">
            <v>D</v>
          </cell>
          <cell r="X2118" t="str">
            <v>-</v>
          </cell>
          <cell r="Z2118" t="str">
            <v>-</v>
          </cell>
          <cell r="AB2118" t="str">
            <v>A Composite containing details of ReleaseIds of a Release to which the Deal(s) apply. If available, a GRid has to be used. If the Release contains only one SoundRecording, the ISRC of the SoundRecording may be used instead. If the Release is an abstraction of a complete PhysicalProduct (such as a CD Album), the ICPN of the PhysicalProduct may be used instead.</v>
          </cell>
        </row>
        <row r="2119">
          <cell r="A2119" t="str">
            <v>-\-</v>
          </cell>
          <cell r="B2119" t="str">
            <v>-</v>
          </cell>
          <cell r="C2119" t="str">
            <v>-</v>
          </cell>
          <cell r="D2119" t="str">
            <v>-</v>
          </cell>
          <cell r="E2119" t="str">
            <v>-</v>
          </cell>
          <cell r="F2119" t="str">
            <v>Deal List\Release Deal\A\Release ID\GRid</v>
          </cell>
          <cell r="G2119" t="str">
            <v>Deal List</v>
          </cell>
          <cell r="H2119" t="str">
            <v>Release Deal</v>
          </cell>
          <cell r="I2119" t="str">
            <v>A</v>
          </cell>
          <cell r="J2119" t="str">
            <v>Release ID</v>
          </cell>
          <cell r="K2119" t="str">
            <v>GRid</v>
          </cell>
          <cell r="R2119" t="str">
            <v>String</v>
          </cell>
          <cell r="S2119" t="str">
            <v>The GRid identifying the Release. This is the preferred Element and is mandatory if a GRid is available. A GRid comprises four parts: the string "A1", followed by five alphanumeric characters, ten alphanumeric characters and and one alphanumeric character.</v>
          </cell>
          <cell r="T2119" t="str">
            <v>0-1</v>
          </cell>
          <cell r="U2119" t="str">
            <v>-</v>
          </cell>
          <cell r="V2119" t="str">
            <v>D</v>
          </cell>
          <cell r="X2119" t="str">
            <v>-</v>
          </cell>
          <cell r="Z2119" t="str">
            <v>-</v>
          </cell>
          <cell r="AB2119" t="str">
            <v>The GRid identifying the Release. This is the preferred Element and is mandatory if a GRid is available. A GRid comprises four parts: the string "A1", followed by five alphanumeric characters, ten alphanumeric characters and and one alphanumeric character.</v>
          </cell>
        </row>
        <row r="2120">
          <cell r="A2120" t="str">
            <v>-\-</v>
          </cell>
          <cell r="B2120" t="str">
            <v>-</v>
          </cell>
          <cell r="C2120" t="str">
            <v>-</v>
          </cell>
          <cell r="D2120" t="str">
            <v>-</v>
          </cell>
          <cell r="E2120" t="str">
            <v>-</v>
          </cell>
          <cell r="F2120" t="str">
            <v>Deal List\Release Deal\A\Release ID\ISRC</v>
          </cell>
          <cell r="G2120" t="str">
            <v>Deal List</v>
          </cell>
          <cell r="H2120" t="str">
            <v>Release Deal</v>
          </cell>
          <cell r="I2120" t="str">
            <v>A</v>
          </cell>
          <cell r="J2120" t="str">
            <v>Release ID</v>
          </cell>
          <cell r="K2120" t="str">
            <v>ISRC</v>
          </cell>
          <cell r="R2120" t="str">
            <v>String</v>
          </cell>
          <cell r="S2120"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120" t="str">
            <v>0-1</v>
          </cell>
          <cell r="U2120" t="str">
            <v>-</v>
          </cell>
          <cell r="V2120" t="str">
            <v>D</v>
          </cell>
          <cell r="X2120" t="str">
            <v>-</v>
          </cell>
          <cell r="Z2120" t="str">
            <v>-</v>
          </cell>
          <cell r="AB2120"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121">
          <cell r="A2121" t="str">
            <v>-\-</v>
          </cell>
          <cell r="B2121" t="str">
            <v>-</v>
          </cell>
          <cell r="C2121" t="str">
            <v>-</v>
          </cell>
          <cell r="D2121" t="str">
            <v>-</v>
          </cell>
          <cell r="E2121" t="str">
            <v>-</v>
          </cell>
          <cell r="F2121" t="str">
            <v>Deal List\Release Deal\A\Release ID\ICPN</v>
          </cell>
          <cell r="G2121" t="str">
            <v>Deal List</v>
          </cell>
          <cell r="H2121" t="str">
            <v>Release Deal</v>
          </cell>
          <cell r="I2121" t="str">
            <v>A</v>
          </cell>
          <cell r="J2121" t="str">
            <v>Release ID</v>
          </cell>
          <cell r="K2121" t="str">
            <v>ICPN</v>
          </cell>
          <cell r="R2121" t="str">
            <v>ddexC:ICPN</v>
          </cell>
          <cell r="S2121" t="str">
            <v>A Composite containing details of the ICPN used as proxy for identification of the Release. Only applicable when the Release is an abstraction of a complete PhysicalProduct. An ICPN comprises 12 or 13 digits, depending whether it is an EAN (13) or a UPC (12).</v>
          </cell>
          <cell r="T2121" t="str">
            <v>0-1</v>
          </cell>
          <cell r="U2121" t="str">
            <v>-</v>
          </cell>
          <cell r="V2121" t="str">
            <v>D</v>
          </cell>
          <cell r="X2121" t="str">
            <v>-</v>
          </cell>
          <cell r="Z2121" t="str">
            <v>-</v>
          </cell>
          <cell r="AB2121" t="str">
            <v>A Composite containing details of the ICPN used as proxy for identification of the Release. Only applicable when the Release is an abstraction of a complete PhysicalProduct. An ICPN comprises 12 or 13 digits, depending whether it is an EAN (13) or a UPC (12).</v>
          </cell>
        </row>
        <row r="2122">
          <cell r="A2122" t="str">
            <v>-\-</v>
          </cell>
          <cell r="B2122" t="str">
            <v>-</v>
          </cell>
          <cell r="C2122" t="str">
            <v>-</v>
          </cell>
          <cell r="D2122" t="str">
            <v>-</v>
          </cell>
          <cell r="E2122" t="str">
            <v>-</v>
          </cell>
          <cell r="F2122" t="str">
            <v>Deal List\Release Deal\A\Release ID\ICPN\Is EAN</v>
          </cell>
          <cell r="G2122" t="str">
            <v>Deal List</v>
          </cell>
          <cell r="H2122" t="str">
            <v>Release Deal</v>
          </cell>
          <cell r="I2122" t="str">
            <v>A</v>
          </cell>
          <cell r="J2122" t="str">
            <v>Release ID</v>
          </cell>
          <cell r="K2122" t="str">
            <v>ICPN</v>
          </cell>
          <cell r="L2122" t="str">
            <v>Is EAN</v>
          </cell>
          <cell r="R2122" t="str">
            <v>Boolean</v>
          </cell>
          <cell r="S2122" t="str">
            <v>The Flag indicating whether the ICPN is specifically an EAN (=True) or a UPC (=False). This is represented in an XML schema as an XML Attribute.</v>
          </cell>
          <cell r="T2122">
            <v>1</v>
          </cell>
          <cell r="U2122" t="str">
            <v>-</v>
          </cell>
          <cell r="V2122" t="str">
            <v>D</v>
          </cell>
          <cell r="X2122" t="str">
            <v>-</v>
          </cell>
          <cell r="Z2122" t="str">
            <v>-</v>
          </cell>
          <cell r="AB2122" t="str">
            <v>The Flag indicating whether the ICPN is specifically an EAN (=True) or a UPC (=False). This is represented in an XML schema as an XML Attribute.</v>
          </cell>
        </row>
        <row r="2123">
          <cell r="A2123" t="str">
            <v>-\-</v>
          </cell>
          <cell r="B2123" t="str">
            <v>-</v>
          </cell>
          <cell r="C2123" t="str">
            <v>-</v>
          </cell>
          <cell r="D2123" t="str">
            <v>-</v>
          </cell>
          <cell r="E2123" t="str">
            <v>-</v>
          </cell>
          <cell r="F2123" t="str">
            <v>Deal List\Release Deal\A\Release ID\Catalog Number</v>
          </cell>
          <cell r="G2123" t="str">
            <v>Deal List</v>
          </cell>
          <cell r="H2123" t="str">
            <v>Release Deal</v>
          </cell>
          <cell r="I2123" t="str">
            <v>A</v>
          </cell>
          <cell r="J2123" t="str">
            <v>Release ID</v>
          </cell>
          <cell r="K2123" t="str">
            <v>Catalog Number</v>
          </cell>
          <cell r="R2123" t="str">
            <v>ddexC:CatalogNumber</v>
          </cell>
          <cell r="S2123" t="str">
            <v>A Composite containing details of the CatalogNumber of the Release.</v>
          </cell>
          <cell r="T2123" t="str">
            <v>0-1</v>
          </cell>
          <cell r="U2123" t="str">
            <v>-</v>
          </cell>
          <cell r="V2123" t="str">
            <v>D</v>
          </cell>
          <cell r="X2123" t="str">
            <v>-</v>
          </cell>
          <cell r="Z2123" t="str">
            <v>-</v>
          </cell>
          <cell r="AB2123" t="str">
            <v>A Composite containing details of the CatalogNumber of the Release.</v>
          </cell>
        </row>
        <row r="2124">
          <cell r="A2124" t="str">
            <v>-\-</v>
          </cell>
          <cell r="B2124" t="str">
            <v>-</v>
          </cell>
          <cell r="C2124" t="str">
            <v>-</v>
          </cell>
          <cell r="D2124" t="str">
            <v>-</v>
          </cell>
          <cell r="E2124" t="str">
            <v>-</v>
          </cell>
          <cell r="F2124" t="str">
            <v>Deal List\Release Deal\A\Release ID\Catalog Number\Namespace</v>
          </cell>
          <cell r="G2124" t="str">
            <v>Deal List</v>
          </cell>
          <cell r="H2124" t="str">
            <v>Release Deal</v>
          </cell>
          <cell r="I2124" t="str">
            <v>A</v>
          </cell>
          <cell r="J2124" t="str">
            <v>Release ID</v>
          </cell>
          <cell r="K2124" t="str">
            <v>Catalog Number</v>
          </cell>
          <cell r="L2124" t="str">
            <v>Namespace</v>
          </cell>
          <cell r="R2124" t="str">
            <v>String</v>
          </cell>
          <cell r="S2124" t="str">
            <v>The Namespace of the CatalogNumber. This is represented in an XML schema as an XML Attribute.</v>
          </cell>
          <cell r="T2124">
            <v>1</v>
          </cell>
          <cell r="U2124" t="str">
            <v>-</v>
          </cell>
          <cell r="V2124" t="str">
            <v>D</v>
          </cell>
          <cell r="X2124" t="str">
            <v>-</v>
          </cell>
          <cell r="Z2124" t="str">
            <v>-</v>
          </cell>
          <cell r="AB2124" t="str">
            <v>The Namespace of the CatalogNumber. This is represented in an XML schema as an XML Attribute.</v>
          </cell>
        </row>
        <row r="2125">
          <cell r="A2125" t="str">
            <v>-\-</v>
          </cell>
          <cell r="B2125" t="str">
            <v>-</v>
          </cell>
          <cell r="C2125" t="str">
            <v>-</v>
          </cell>
          <cell r="D2125" t="str">
            <v>-</v>
          </cell>
          <cell r="E2125" t="str">
            <v>-</v>
          </cell>
          <cell r="F2125" t="str">
            <v>Deal List\Release Deal\A\Release ID\Proprietary ID</v>
          </cell>
          <cell r="G2125" t="str">
            <v>Deal List</v>
          </cell>
          <cell r="H2125" t="str">
            <v>Release Deal</v>
          </cell>
          <cell r="I2125" t="str">
            <v>A</v>
          </cell>
          <cell r="J2125" t="str">
            <v>Release ID</v>
          </cell>
          <cell r="K2125" t="str">
            <v>Proprietary ID</v>
          </cell>
          <cell r="R2125" t="str">
            <v>ddexC:ProprietaryId</v>
          </cell>
          <cell r="S2125" t="str">
            <v>A Composite containing details of a ProprietaryIdentifier of the Release.</v>
          </cell>
          <cell r="T2125" t="str">
            <v>0-n</v>
          </cell>
          <cell r="U2125" t="str">
            <v>-</v>
          </cell>
          <cell r="V2125" t="str">
            <v>D</v>
          </cell>
          <cell r="X2125" t="str">
            <v>-</v>
          </cell>
          <cell r="Z2125" t="str">
            <v>-</v>
          </cell>
          <cell r="AB2125" t="str">
            <v>A Composite containing details of a ProprietaryIdentifier of the Release.</v>
          </cell>
        </row>
        <row r="2126">
          <cell r="A2126" t="str">
            <v>-\-</v>
          </cell>
          <cell r="B2126" t="str">
            <v>-</v>
          </cell>
          <cell r="C2126" t="str">
            <v>-</v>
          </cell>
          <cell r="D2126" t="str">
            <v>-</v>
          </cell>
          <cell r="E2126" t="str">
            <v>-</v>
          </cell>
          <cell r="F2126" t="str">
            <v>Deal List\Release Deal\A\Release ID\Proprietary ID\Namespace</v>
          </cell>
          <cell r="G2126" t="str">
            <v>Deal List</v>
          </cell>
          <cell r="H2126" t="str">
            <v>Release Deal</v>
          </cell>
          <cell r="I2126" t="str">
            <v>A</v>
          </cell>
          <cell r="J2126" t="str">
            <v>Release ID</v>
          </cell>
          <cell r="K2126" t="str">
            <v>Proprietary ID</v>
          </cell>
          <cell r="L2126" t="str">
            <v>Namespace</v>
          </cell>
          <cell r="R2126" t="str">
            <v>String</v>
          </cell>
          <cell r="S2126" t="str">
            <v>The Namespace of the ProprietaryId. This is represented in an XML schema as an XML Attribute.</v>
          </cell>
          <cell r="T2126">
            <v>1</v>
          </cell>
          <cell r="U2126" t="str">
            <v>-</v>
          </cell>
          <cell r="V2126" t="str">
            <v>D</v>
          </cell>
          <cell r="X2126" t="str">
            <v>-</v>
          </cell>
          <cell r="Z2126" t="str">
            <v>-</v>
          </cell>
          <cell r="AB2126" t="str">
            <v>The Namespace of the ProprietaryId. This is represented in an XML schema as an XML Attribute.</v>
          </cell>
        </row>
        <row r="2127">
          <cell r="A2127" t="str">
            <v>-\-</v>
          </cell>
          <cell r="B2127" t="str">
            <v>-</v>
          </cell>
          <cell r="C2127" t="str">
            <v>-</v>
          </cell>
          <cell r="D2127" t="str">
            <v>-</v>
          </cell>
          <cell r="E2127" t="str">
            <v>-</v>
          </cell>
          <cell r="F2127" t="str">
            <v>Deal List\Release Deal\Deal Release Reference</v>
          </cell>
          <cell r="G2127" t="str">
            <v>Deal List</v>
          </cell>
          <cell r="H2127" t="str">
            <v>Release Deal</v>
          </cell>
          <cell r="I2127" t="str">
            <v>Deal Release Reference</v>
          </cell>
          <cell r="R2127" t="str">
            <v>LocalReleaseAnchorReference</v>
          </cell>
          <cell r="S2127" t="str">
            <v>The Identifier (specific to the Message) of a Release in the Deal. This LocalAnchorReference is a string starting with the letter R.</v>
          </cell>
          <cell r="T2127" t="str">
            <v>1-n</v>
          </cell>
          <cell r="U2127" t="str">
            <v>-</v>
          </cell>
          <cell r="X2127" t="str">
            <v>UMGI approved</v>
          </cell>
          <cell r="Y2127" t="str">
            <v>Y</v>
          </cell>
          <cell r="Z2127" t="str">
            <v>To be populated by the DDEX ReleaseList/Release/ReleaseReference the Deal applies to</v>
          </cell>
          <cell r="AB2127" t="str">
            <v>The Identifier (specific to the Message) of a Release in the Deal. This LocalAnchorReference is a string starting with the letter R.</v>
          </cell>
          <cell r="AC2127" t="str">
            <v>Y</v>
          </cell>
        </row>
        <row r="2128">
          <cell r="A2128" t="str">
            <v>-\-</v>
          </cell>
          <cell r="B2128" t="str">
            <v>-</v>
          </cell>
          <cell r="C2128" t="str">
            <v>-</v>
          </cell>
          <cell r="D2128" t="str">
            <v>-</v>
          </cell>
          <cell r="E2128" t="str">
            <v>-</v>
          </cell>
          <cell r="F2128" t="str">
            <v>Deal List\Release Deal\Deal</v>
          </cell>
          <cell r="G2128" t="str">
            <v>Deal List</v>
          </cell>
          <cell r="H2128" t="str">
            <v>Release Deal</v>
          </cell>
          <cell r="I2128" t="str">
            <v>Deal</v>
          </cell>
          <cell r="R2128" t="str">
            <v>ernm:Deal</v>
          </cell>
          <cell r="S2128" t="str">
            <v>A Composite containing details of a Deal governing the Usage of all Releases identified in the ReleaseDeal Composite.</v>
          </cell>
          <cell r="T2128" t="str">
            <v>1-n</v>
          </cell>
          <cell r="U2128" t="str">
            <v>-</v>
          </cell>
          <cell r="X2128" t="str">
            <v>UMGI approved</v>
          </cell>
          <cell r="Y2128" t="str">
            <v>Y</v>
          </cell>
          <cell r="Z2128" t="str">
            <v>Use one deal per single [Pricing/ToU]interval/Territory/DSC Usage
For product local takedown use one Deal for the territory
For global takedown use one Deal for each territories 
For Product Release : Streaming Usages are not exported</v>
          </cell>
          <cell r="AB2128" t="str">
            <v>A Composite containing details of a Deal governing the Usage of all Releases identified in the ReleaseDeal Composite.</v>
          </cell>
          <cell r="AC2128" t="str">
            <v>Y</v>
          </cell>
        </row>
        <row r="2129">
          <cell r="A2129" t="str">
            <v>-\-</v>
          </cell>
          <cell r="B2129" t="str">
            <v>-</v>
          </cell>
          <cell r="C2129" t="str">
            <v>-</v>
          </cell>
          <cell r="D2129" t="str">
            <v>-</v>
          </cell>
          <cell r="E2129" t="str">
            <v>-</v>
          </cell>
          <cell r="F2129" t="str">
            <v>Deal List\Release Deal\Deal\Language And Script Code</v>
          </cell>
          <cell r="G2129" t="str">
            <v>Deal List</v>
          </cell>
          <cell r="H2129" t="str">
            <v>Release Deal</v>
          </cell>
          <cell r="I2129" t="str">
            <v>Deal</v>
          </cell>
          <cell r="J2129" t="str">
            <v>Language And Script Code</v>
          </cell>
          <cell r="R2129" t="str">
            <v>String</v>
          </cell>
          <cell r="S2129" t="str">
            <v>The Language and script for the Elements of the Deal as defined in IETF RfC 4646. The default is the same as indicated for the containing composite. Language and Script are provided as lang[-scipt][-region][-variant]. This is represented in an XML schema as an XML Attribute.</v>
          </cell>
          <cell r="T2129" t="str">
            <v>0-1</v>
          </cell>
          <cell r="U2129" t="str">
            <v>-</v>
          </cell>
          <cell r="X2129" t="str">
            <v>UMGI approved</v>
          </cell>
          <cell r="Z2129" t="str">
            <v>Not used</v>
          </cell>
          <cell r="AB2129" t="str">
            <v>The Language and script for the Elements of the Deal as defined in IETF RfC 4646. The default is the same as indicated for the containing composite. Language and Script are provided as lang[-scipt][-region][-variant]. This is represented in an XML schema as an XML Attribute.</v>
          </cell>
        </row>
        <row r="2130">
          <cell r="A2130" t="str">
            <v>prd_pricing\current_campaign</v>
          </cell>
          <cell r="B2130" t="str">
            <v>prd_pricing</v>
          </cell>
          <cell r="C2130" t="str">
            <v>current_campaign</v>
          </cell>
          <cell r="D2130" t="str">
            <v xml:space="preserve">When a price campaign is in effect, this is the marketing name for the current campaign.
</v>
          </cell>
          <cell r="E2130" t="str">
            <v>If the "current" Pricing interval is of type "CAMPAIGN"
Requires populatation of Campaign name</v>
          </cell>
          <cell r="F2130" t="str">
            <v>Deal List\Release Deal\Deal\Deal Reference</v>
          </cell>
          <cell r="G2130" t="str">
            <v>Deal List</v>
          </cell>
          <cell r="H2130" t="str">
            <v>Release Deal</v>
          </cell>
          <cell r="I2130" t="str">
            <v>Deal</v>
          </cell>
          <cell r="J2130" t="str">
            <v>Deal Reference</v>
          </cell>
          <cell r="R2130" t="str">
            <v>ddexC:DealReference</v>
          </cell>
          <cell r="S2130" t="str">
            <v>A Composite containing a Reference to a TextDocument containing details of the Deal (in the form of an Identifier, Name or Description).</v>
          </cell>
          <cell r="T2130" t="str">
            <v>0-n</v>
          </cell>
          <cell r="U2130" t="str">
            <v>-</v>
          </cell>
          <cell r="X2130" t="str">
            <v>UMGI approved</v>
          </cell>
          <cell r="Z2130" t="str">
            <v>If the price interval correspond to a price campaign : Direct Mapping</v>
          </cell>
          <cell r="AB2130" t="str">
            <v xml:space="preserve">When a price campaign is in effect, this is the 
marketing name for the current campaign. 
** Note this element is optional. </v>
          </cell>
          <cell r="AC2130" t="str">
            <v>Y</v>
          </cell>
        </row>
        <row r="2131">
          <cell r="A2131" t="str">
            <v>prd_pricing\new_campaign</v>
          </cell>
          <cell r="B2131" t="str">
            <v>prd_pricing</v>
          </cell>
          <cell r="C2131" t="str">
            <v>new_campaign</v>
          </cell>
          <cell r="D2131" t="str">
            <v>When a new, future price campaign is defined, this is the marketing name for the new campaign.</v>
          </cell>
          <cell r="E2131" t="str">
            <v>If there is a future  Pricing interval is of type "CAMPAIGN". This is the Campaign Name.
Requires populatation of Campaign name</v>
          </cell>
          <cell r="F2131" t="str">
            <v>Deal List\Release Deal\Deal</v>
          </cell>
          <cell r="G2131" t="str">
            <v>Deal List</v>
          </cell>
          <cell r="H2131" t="str">
            <v>Release Deal</v>
          </cell>
          <cell r="I2131" t="str">
            <v>Deal</v>
          </cell>
          <cell r="U2131" t="str">
            <v>-</v>
          </cell>
          <cell r="X2131" t="str">
            <v>UMGI approved</v>
          </cell>
          <cell r="Z2131" t="str">
            <v>If the price interval correspond to a price campaign : Direct Mapping</v>
          </cell>
          <cell r="AB2131" t="str">
            <v>A Composite containing details of a Deal governing the Usage of all Releases identified in the ReleaseDeal Composite.</v>
          </cell>
        </row>
        <row r="2132">
          <cell r="A2132" t="str">
            <v>track_pricing\current_campaign</v>
          </cell>
          <cell r="B2132" t="str">
            <v>track_pricing</v>
          </cell>
          <cell r="C2132" t="str">
            <v>current_campaign</v>
          </cell>
          <cell r="D2132" t="str">
            <v xml:space="preserve">When a price campaign is in effect, this is the marketing name for the current campaign.
</v>
          </cell>
          <cell r="E2132" t="str">
            <v>If the "current" Pricing interval is of type "CAMPAIGN"
Requires populatation of Campaign name</v>
          </cell>
          <cell r="F2132" t="str">
            <v>Deal List\Release Deal\Deal</v>
          </cell>
          <cell r="G2132" t="str">
            <v>Deal List</v>
          </cell>
          <cell r="H2132" t="str">
            <v>Release Deal</v>
          </cell>
          <cell r="I2132" t="str">
            <v>Deal</v>
          </cell>
          <cell r="U2132" t="str">
            <v>-</v>
          </cell>
          <cell r="X2132" t="str">
            <v>UMGI approved</v>
          </cell>
          <cell r="Z2132" t="str">
            <v>If the price interval correspond to a price campaign : Direct Mapping</v>
          </cell>
          <cell r="AB2132" t="str">
            <v>A Composite containing details of a Deal governing the Usage of all Releases identified in the ReleaseDeal Composite.</v>
          </cell>
        </row>
        <row r="2133">
          <cell r="A2133" t="str">
            <v>track_pricing\new_campaign</v>
          </cell>
          <cell r="B2133" t="str">
            <v>track_pricing</v>
          </cell>
          <cell r="C2133" t="str">
            <v>new_campaign</v>
          </cell>
          <cell r="D2133" t="str">
            <v>When a new, future price campaign is defined, this is the marketing name for the new campaign.</v>
          </cell>
          <cell r="E2133" t="str">
            <v>If there is a future  Pricing interval is of type "CAMPAIGN". This is the Campaign Name.
Requires populatation of Campaign name</v>
          </cell>
          <cell r="F2133" t="str">
            <v>Deal List\Release Deal\Deal</v>
          </cell>
          <cell r="G2133" t="str">
            <v>Deal List</v>
          </cell>
          <cell r="H2133" t="str">
            <v>Release Deal</v>
          </cell>
          <cell r="I2133" t="str">
            <v>Deal</v>
          </cell>
          <cell r="U2133" t="str">
            <v>-</v>
          </cell>
          <cell r="X2133" t="str">
            <v>UMGI approved</v>
          </cell>
          <cell r="Z2133" t="str">
            <v>If the price interval correspond to a price campaign : Direct Mapping</v>
          </cell>
          <cell r="AB2133" t="str">
            <v>A Composite containing details of a Deal governing the Usage of all Releases identified in the ReleaseDeal Composite.</v>
          </cell>
        </row>
        <row r="2134">
          <cell r="A2134" t="str">
            <v>-\-</v>
          </cell>
          <cell r="B2134" t="str">
            <v>-</v>
          </cell>
          <cell r="C2134" t="str">
            <v>-</v>
          </cell>
          <cell r="D2134" t="str">
            <v>-</v>
          </cell>
          <cell r="E2134" t="str">
            <v>-</v>
          </cell>
          <cell r="F2134" t="str">
            <v>Deal List\Release Deal\Deal\Deal Reference\Language And Script Code</v>
          </cell>
          <cell r="G2134" t="str">
            <v>Deal List</v>
          </cell>
          <cell r="H2134" t="str">
            <v>Release Deal</v>
          </cell>
          <cell r="I2134" t="str">
            <v>Deal</v>
          </cell>
          <cell r="J2134" t="str">
            <v>Deal Reference</v>
          </cell>
          <cell r="K2134" t="str">
            <v>Language And Script Code</v>
          </cell>
          <cell r="R2134" t="str">
            <v>String</v>
          </cell>
          <cell r="S2134" t="str">
            <v>The Language and script of the DealReference as defined in IETF RfC 4646. The default is the same as indicated for the containing composite. Language and Script are provided as lang[-scipt][-region][-variant]. This is represented in an XML schema as an XML Attribute.</v>
          </cell>
          <cell r="T2134" t="str">
            <v>0-1</v>
          </cell>
          <cell r="U2134" t="str">
            <v>-</v>
          </cell>
          <cell r="X2134" t="str">
            <v>UMGI approved</v>
          </cell>
          <cell r="Z2134" t="str">
            <v>Not used</v>
          </cell>
          <cell r="AB2134" t="str">
            <v>The Language and script of the DealReference as defined in IETF RfC 4646. The default is the same as indicated for the containing composite. Language and Script are provided as lang[-scipt][-region][-variant]. This is represented in an XML schema as an XML Attribute.</v>
          </cell>
        </row>
        <row r="2135">
          <cell r="A2135" t="str">
            <v>-\-</v>
          </cell>
          <cell r="B2135" t="str">
            <v>-</v>
          </cell>
          <cell r="C2135" t="str">
            <v>-</v>
          </cell>
          <cell r="D2135" t="str">
            <v>-</v>
          </cell>
          <cell r="E2135" t="str">
            <v>-</v>
          </cell>
          <cell r="F2135" t="str">
            <v>Deal List\Release Deal\Deal\Deal Terms</v>
          </cell>
          <cell r="G2135" t="str">
            <v>Deal List</v>
          </cell>
          <cell r="H2135" t="str">
            <v>Release Deal</v>
          </cell>
          <cell r="I2135" t="str">
            <v>Deal</v>
          </cell>
          <cell r="J2135" t="str">
            <v>Deal Terms</v>
          </cell>
          <cell r="R2135" t="str">
            <v>ernm:DealTerms</v>
          </cell>
          <cell r="S2135" t="str">
            <v>A Composite containing details of the terms of the Deal.</v>
          </cell>
          <cell r="T2135" t="str">
            <v>0-1</v>
          </cell>
          <cell r="U2135" t="str">
            <v>-</v>
          </cell>
          <cell r="X2135" t="str">
            <v>UMGI approved</v>
          </cell>
          <cell r="Y2135" t="str">
            <v>Y</v>
          </cell>
          <cell r="Z2135" t="str">
            <v>Use one</v>
          </cell>
          <cell r="AB2135" t="str">
            <v>A Composite containing details of the terms of the Deal.</v>
          </cell>
          <cell r="AC2135" t="str">
            <v>Y</v>
          </cell>
        </row>
        <row r="2136">
          <cell r="A2136" t="str">
            <v>-\-</v>
          </cell>
          <cell r="B2136" t="str">
            <v>-</v>
          </cell>
          <cell r="C2136" t="str">
            <v>-</v>
          </cell>
          <cell r="D2136" t="str">
            <v>-</v>
          </cell>
          <cell r="E2136" t="str">
            <v>-</v>
          </cell>
          <cell r="F2136" t="str">
            <v>Deal List\Release Deal\Deal\Deal Terms\Language And Script Code</v>
          </cell>
          <cell r="G2136" t="str">
            <v>Deal List</v>
          </cell>
          <cell r="H2136" t="str">
            <v>Release Deal</v>
          </cell>
          <cell r="I2136" t="str">
            <v>Deal</v>
          </cell>
          <cell r="J2136" t="str">
            <v>Deal Terms</v>
          </cell>
          <cell r="K2136" t="str">
            <v>Language And Script Code</v>
          </cell>
          <cell r="R2136" t="str">
            <v>String</v>
          </cell>
          <cell r="S2136" t="str">
            <v>The Language and script for the Elements of the DealTerms as defined in IETF RfC 4646. The default is the same as indicated for the containing composite. Language and Script are provided as lang[-scipt][-region][-variant]. This is represented in an XML schema as an XML Attribute.</v>
          </cell>
          <cell r="T2136" t="str">
            <v>0-1</v>
          </cell>
          <cell r="U2136" t="str">
            <v>-</v>
          </cell>
          <cell r="X2136" t="str">
            <v>UMGI approved</v>
          </cell>
          <cell r="Z2136" t="str">
            <v>Not used</v>
          </cell>
          <cell r="AB2136" t="str">
            <v>The Language and script for the Elements of the DealTerms as defined in IETF RfC 4646. The default is the same as indicated for the containing composite. Language and Script are provided as lang[-scipt][-region][-variant]. This is represented in an XML schema as an XML Attribute.</v>
          </cell>
        </row>
        <row r="2137">
          <cell r="A2137" t="str">
            <v>-\-</v>
          </cell>
          <cell r="B2137" t="str">
            <v>-</v>
          </cell>
          <cell r="C2137" t="str">
            <v>-</v>
          </cell>
          <cell r="D2137" t="str">
            <v>-</v>
          </cell>
          <cell r="E2137" t="str">
            <v>-</v>
          </cell>
          <cell r="F2137" t="str">
            <v>Deal List\Release Deal\Deal\Deal Terms\Commercial Model Type</v>
          </cell>
          <cell r="G2137" t="str">
            <v>Deal List</v>
          </cell>
          <cell r="H2137" t="str">
            <v>Release Deal</v>
          </cell>
          <cell r="I2137" t="str">
            <v>Deal</v>
          </cell>
          <cell r="J2137" t="str">
            <v>Deal Terms</v>
          </cell>
          <cell r="K2137" t="str">
            <v>Commercial Model Type</v>
          </cell>
          <cell r="R2137" t="str">
            <v>ddexC:CommercialModelType</v>
          </cell>
          <cell r="S2137" t="str">
            <v>A Composite containing details of the fundamental business model which applies to the Deal (e.g. SubscriptionModel and PayAsYouGoModel). The CommercialModelType indicates how the Consumer pays for the Service or Release.</v>
          </cell>
          <cell r="T2137" t="str">
            <v>0-n</v>
          </cell>
          <cell r="U2137" t="str">
            <v>-</v>
          </cell>
          <cell r="X2137" t="str">
            <v>UMGI approved</v>
          </cell>
          <cell r="Z2137" t="str">
            <v>Use if not sending takedown
Mapped as follow DSC/DDEX :
 A la Carte/Pay As You Go Model
Subscription/Subscription Model
Ad-funded/Advertisement Supported Model
No commercial model is provided if the Deal is "Deal Cancelled" or "Takedown"</v>
          </cell>
          <cell r="AB2137" t="str">
            <v>A Composite containing details of the fundamental business model which applies to the Deal (e.g. SubscriptionModel). The CommercialModelType indicates how the Consumer pays for the Service or Release.
** Note this element is optional (not provided with a take down)</v>
          </cell>
          <cell r="AC2137" t="str">
            <v>Y</v>
          </cell>
        </row>
        <row r="2138">
          <cell r="A2138" t="str">
            <v>-\-</v>
          </cell>
          <cell r="B2138" t="str">
            <v>-</v>
          </cell>
          <cell r="C2138" t="str">
            <v>-</v>
          </cell>
          <cell r="D2138" t="str">
            <v>-</v>
          </cell>
          <cell r="E2138" t="str">
            <v>-</v>
          </cell>
          <cell r="F2138" t="str">
            <v>Deal List\Release Deal\Deal\Deal Terms\Commercial Model Type\Namespace</v>
          </cell>
          <cell r="G2138" t="str">
            <v>Deal List</v>
          </cell>
          <cell r="H2138" t="str">
            <v>Release Deal</v>
          </cell>
          <cell r="I2138" t="str">
            <v>Deal</v>
          </cell>
          <cell r="J2138" t="str">
            <v>Deal Terms</v>
          </cell>
          <cell r="K2138" t="str">
            <v>Commercial Model Type</v>
          </cell>
          <cell r="L2138" t="str">
            <v>Namespace</v>
          </cell>
          <cell r="R2138" t="str">
            <v>String</v>
          </cell>
          <cell r="S2138" t="str">
            <v>The Namespace of the CommercialModelType. This is represented in an XML schema as an XML Attribute.</v>
          </cell>
          <cell r="T2138" t="str">
            <v>0-1</v>
          </cell>
          <cell r="U2138" t="str">
            <v>-</v>
          </cell>
          <cell r="X2138" t="str">
            <v>UMGI approved</v>
          </cell>
          <cell r="Z2138" t="str">
            <v>Not used</v>
          </cell>
          <cell r="AB2138" t="str">
            <v>The Namespace of the CommercialModelType. This is represented in an XML schema as an XML Attribute.</v>
          </cell>
        </row>
        <row r="2139">
          <cell r="A2139" t="str">
            <v>-\-</v>
          </cell>
          <cell r="B2139" t="str">
            <v>-</v>
          </cell>
          <cell r="C2139" t="str">
            <v>-</v>
          </cell>
          <cell r="D2139" t="str">
            <v>-</v>
          </cell>
          <cell r="E2139" t="str">
            <v>-</v>
          </cell>
          <cell r="F2139" t="str">
            <v>Deal List\Release Deal\Deal\Deal Terms\Commercial Model Type\User Defined Value</v>
          </cell>
          <cell r="G2139" t="str">
            <v>Deal List</v>
          </cell>
          <cell r="H2139" t="str">
            <v>Release Deal</v>
          </cell>
          <cell r="I2139" t="str">
            <v>Deal</v>
          </cell>
          <cell r="J2139" t="str">
            <v>Deal Terms</v>
          </cell>
          <cell r="K2139" t="str">
            <v>Commercial Model Type</v>
          </cell>
          <cell r="L2139" t="str">
            <v>User Defined Value</v>
          </cell>
          <cell r="R2139" t="str">
            <v>String</v>
          </cell>
          <cell r="S2139" t="str">
            <v>A UserDefined value of the CommercialModelType. This is represented in an XML schema as an XML Attribute.</v>
          </cell>
          <cell r="T2139" t="str">
            <v>0-1</v>
          </cell>
          <cell r="U2139" t="str">
            <v>-</v>
          </cell>
          <cell r="X2139" t="str">
            <v>UMGI approved</v>
          </cell>
          <cell r="Z2139" t="str">
            <v>Not used</v>
          </cell>
          <cell r="AB2139" t="str">
            <v>A UserDefined value of the CommercialModelType. This is represented in an XML schema as an XML Attribute.</v>
          </cell>
        </row>
        <row r="2140">
          <cell r="A2140" t="str">
            <v>-\-</v>
          </cell>
          <cell r="B2140" t="str">
            <v>-</v>
          </cell>
          <cell r="C2140" t="str">
            <v>-</v>
          </cell>
          <cell r="D2140" t="str">
            <v>-</v>
          </cell>
          <cell r="E2140" t="str">
            <v>-</v>
          </cell>
          <cell r="F2140" t="str">
            <v>Deal List\Release Deal\Deal\Deal Terms\XML Choice</v>
          </cell>
          <cell r="G2140" t="str">
            <v>Deal List</v>
          </cell>
          <cell r="H2140" t="str">
            <v>Release Deal</v>
          </cell>
          <cell r="I2140" t="str">
            <v>Deal</v>
          </cell>
          <cell r="J2140" t="str">
            <v>Deal Terms</v>
          </cell>
          <cell r="K2140" t="str">
            <v>XML Choice</v>
          </cell>
          <cell r="R2140" t="str">
            <v>-</v>
          </cell>
          <cell r="S2140" t="str">
            <v>An XmlComposite corresponding to the xs:choice element in an XML document or schema.</v>
          </cell>
          <cell r="T2140">
            <v>1</v>
          </cell>
          <cell r="U2140" t="str">
            <v>-</v>
          </cell>
          <cell r="X2140" t="str">
            <v>UMGI approved</v>
          </cell>
          <cell r="Z2140" t="str">
            <v>Use Option A for releases with rights
Use Option C for TakeDown
Use Option B for Track Release with no rights (e.g.bundle only) when the product is not takeDown</v>
          </cell>
          <cell r="AB2140" t="str">
            <v>An XmlComposite corresponding to the xs:choice element in an XML document or schema.</v>
          </cell>
        </row>
        <row r="2141">
          <cell r="A2141" t="str">
            <v>-\-</v>
          </cell>
          <cell r="B2141" t="str">
            <v>-</v>
          </cell>
          <cell r="C2141" t="str">
            <v>-</v>
          </cell>
          <cell r="D2141" t="str">
            <v>-</v>
          </cell>
          <cell r="E2141" t="str">
            <v>-</v>
          </cell>
          <cell r="F2141" t="str">
            <v>Deal List\Release Deal\Deal\Deal Terms\A\Usage</v>
          </cell>
          <cell r="G2141" t="str">
            <v>Deal List</v>
          </cell>
          <cell r="H2141" t="str">
            <v>Release Deal</v>
          </cell>
          <cell r="I2141" t="str">
            <v>Deal</v>
          </cell>
          <cell r="J2141" t="str">
            <v>Deal Terms</v>
          </cell>
          <cell r="K2141" t="str">
            <v>A</v>
          </cell>
          <cell r="L2141" t="str">
            <v>Usage</v>
          </cell>
          <cell r="R2141" t="str">
            <v>ddexC:Usage</v>
          </cell>
          <cell r="S2141" t="str">
            <v>A Composite containing the Types and number of Usages applicable to a Release to which the Deal applies.</v>
          </cell>
          <cell r="T2141" t="str">
            <v>1-n</v>
          </cell>
          <cell r="U2141" t="str">
            <v>-</v>
          </cell>
          <cell r="X2141" t="str">
            <v>UMGI approved</v>
          </cell>
          <cell r="Z2141" t="str">
            <v>Use one</v>
          </cell>
          <cell r="AB2141" t="str">
            <v>A Composite containing the Types and number of Usages applicable to a Release to which the Deal applies.</v>
          </cell>
          <cell r="AC2141" t="str">
            <v>Y</v>
          </cell>
        </row>
        <row r="2142">
          <cell r="A2142" t="str">
            <v>-\-</v>
          </cell>
          <cell r="B2142" t="str">
            <v>-</v>
          </cell>
          <cell r="C2142" t="str">
            <v>-</v>
          </cell>
          <cell r="D2142" t="str">
            <v>-</v>
          </cell>
          <cell r="E2142" t="str">
            <v>-</v>
          </cell>
          <cell r="F2142" t="str">
            <v>Deal List\Release Deal\Deal\Deal Terms\A\Usage\Use Type</v>
          </cell>
          <cell r="G2142" t="str">
            <v>Deal List</v>
          </cell>
          <cell r="H2142" t="str">
            <v>Release Deal</v>
          </cell>
          <cell r="I2142" t="str">
            <v>Deal</v>
          </cell>
          <cell r="J2142" t="str">
            <v>Deal Terms</v>
          </cell>
          <cell r="K2142" t="str">
            <v>A</v>
          </cell>
          <cell r="L2142" t="str">
            <v>Usage</v>
          </cell>
          <cell r="M2142" t="str">
            <v>Use Type</v>
          </cell>
          <cell r="R2142" t="str">
            <v>ddex:UseType</v>
          </cell>
          <cell r="S2142" t="str">
            <v>A Composite containing details of a nature of a Service, or a Release, as used by a Consumer.</v>
          </cell>
          <cell r="T2142" t="str">
            <v>1-n</v>
          </cell>
          <cell r="U2142" t="str">
            <v>-</v>
          </cell>
          <cell r="X2142" t="str">
            <v>UMGI approved</v>
          </cell>
          <cell r="Z2142" t="str">
            <v>Mapped as follow DSC/DDEX :
Permanent Download/Permanent Download
Time Limited Download/Conditional Download
Streaming/Stream</v>
          </cell>
          <cell r="AB2142" t="str">
            <v>A Composite containing details of a nature of a Service, or a Release, as used by a Consumer. Permanent Download, Conditional Download, Stream</v>
          </cell>
          <cell r="AC2142" t="str">
            <v>Y</v>
          </cell>
        </row>
        <row r="2143">
          <cell r="A2143" t="str">
            <v>-\-</v>
          </cell>
          <cell r="B2143" t="str">
            <v>-</v>
          </cell>
          <cell r="C2143" t="str">
            <v>-</v>
          </cell>
          <cell r="D2143" t="str">
            <v>-</v>
          </cell>
          <cell r="E2143" t="str">
            <v>-</v>
          </cell>
          <cell r="F2143" t="str">
            <v>Deal List\Release Deal\Deal\Deal Terms\A\Usage\Use Type\Namespace</v>
          </cell>
          <cell r="G2143" t="str">
            <v>Deal List</v>
          </cell>
          <cell r="H2143" t="str">
            <v>Release Deal</v>
          </cell>
          <cell r="I2143" t="str">
            <v>Deal</v>
          </cell>
          <cell r="J2143" t="str">
            <v>Deal Terms</v>
          </cell>
          <cell r="K2143" t="str">
            <v>A</v>
          </cell>
          <cell r="L2143" t="str">
            <v>Usage</v>
          </cell>
          <cell r="M2143" t="str">
            <v>Use Type</v>
          </cell>
          <cell r="N2143" t="str">
            <v>Namespace</v>
          </cell>
          <cell r="R2143" t="str">
            <v>String</v>
          </cell>
          <cell r="S2143" t="str">
            <v>The Namespace of the UseType. This is represented in an XML schema as an XML Attribute.</v>
          </cell>
          <cell r="T2143" t="str">
            <v>0-1</v>
          </cell>
          <cell r="U2143" t="str">
            <v>-</v>
          </cell>
          <cell r="X2143" t="str">
            <v>UMGI approved</v>
          </cell>
          <cell r="Z2143" t="str">
            <v>Not used</v>
          </cell>
          <cell r="AB2143" t="str">
            <v>The Namespace of the UseType. This is represented in an XML schema as an XML Attribute.</v>
          </cell>
        </row>
        <row r="2144">
          <cell r="A2144" t="str">
            <v>-\-</v>
          </cell>
          <cell r="B2144" t="str">
            <v>-</v>
          </cell>
          <cell r="C2144" t="str">
            <v>-</v>
          </cell>
          <cell r="D2144" t="str">
            <v>-</v>
          </cell>
          <cell r="E2144" t="str">
            <v>-</v>
          </cell>
          <cell r="F2144" t="str">
            <v>Deal List\Release Deal\Deal\Deal Terms\A\Usage\Use Type\User Defined Value</v>
          </cell>
          <cell r="G2144" t="str">
            <v>Deal List</v>
          </cell>
          <cell r="H2144" t="str">
            <v>Release Deal</v>
          </cell>
          <cell r="I2144" t="str">
            <v>Deal</v>
          </cell>
          <cell r="J2144" t="str">
            <v>Deal Terms</v>
          </cell>
          <cell r="K2144" t="str">
            <v>A</v>
          </cell>
          <cell r="L2144" t="str">
            <v>Usage</v>
          </cell>
          <cell r="M2144" t="str">
            <v>Use Type</v>
          </cell>
          <cell r="N2144" t="str">
            <v>User Defined Value</v>
          </cell>
          <cell r="R2144" t="str">
            <v>String</v>
          </cell>
          <cell r="S2144" t="str">
            <v>A UserDefined value of the UseType. This is represented in an XML schema as an XML Attribute.</v>
          </cell>
          <cell r="T2144" t="str">
            <v>0-1</v>
          </cell>
          <cell r="U2144" t="str">
            <v>-</v>
          </cell>
          <cell r="X2144" t="str">
            <v>UMGI approved</v>
          </cell>
          <cell r="Z2144" t="str">
            <v>Not used</v>
          </cell>
          <cell r="AB2144" t="str">
            <v>A UserDefined value of the UseType. This is represented in an XML schema as an XML Attribute.</v>
          </cell>
        </row>
        <row r="2145">
          <cell r="A2145" t="str">
            <v>-\-</v>
          </cell>
          <cell r="B2145" t="str">
            <v>-</v>
          </cell>
          <cell r="C2145" t="str">
            <v>-</v>
          </cell>
          <cell r="D2145" t="str">
            <v>-</v>
          </cell>
          <cell r="E2145" t="str">
            <v>-</v>
          </cell>
          <cell r="F2145" t="str">
            <v>Deal List\Release Deal\Deal\Deal Terms\A\Usage\User Interface Type</v>
          </cell>
          <cell r="G2145" t="str">
            <v>Deal List</v>
          </cell>
          <cell r="H2145" t="str">
            <v>Release Deal</v>
          </cell>
          <cell r="I2145" t="str">
            <v>Deal</v>
          </cell>
          <cell r="J2145" t="str">
            <v>Deal Terms</v>
          </cell>
          <cell r="K2145" t="str">
            <v>A</v>
          </cell>
          <cell r="L2145" t="str">
            <v>Usage</v>
          </cell>
          <cell r="M2145" t="str">
            <v>User Interface Type</v>
          </cell>
          <cell r="R2145" t="str">
            <v>ddexC:UserInterfaceType</v>
          </cell>
          <cell r="S2145" t="str">
            <v>A Composite containing details of a physical interface by which a Consumer is intended to use a Service or Release.</v>
          </cell>
          <cell r="T2145" t="str">
            <v>0-n</v>
          </cell>
          <cell r="U2145" t="str">
            <v>-</v>
          </cell>
          <cell r="X2145" t="str">
            <v>UMGI approved</v>
          </cell>
          <cell r="Z2145" t="str">
            <v>Not used</v>
          </cell>
          <cell r="AB2145" t="str">
            <v>A Composite containing details of a physical interface by which a Consumer is intended to use a Service or Release.</v>
          </cell>
        </row>
        <row r="2146">
          <cell r="A2146" t="str">
            <v>-\-</v>
          </cell>
          <cell r="B2146" t="str">
            <v>-</v>
          </cell>
          <cell r="C2146" t="str">
            <v>-</v>
          </cell>
          <cell r="D2146" t="str">
            <v>-</v>
          </cell>
          <cell r="E2146" t="str">
            <v>-</v>
          </cell>
          <cell r="F2146" t="str">
            <v>Deal List\Release Deal\Deal\Deal Terms\A\Usage\User Interface Type\Namespace</v>
          </cell>
          <cell r="G2146" t="str">
            <v>Deal List</v>
          </cell>
          <cell r="H2146" t="str">
            <v>Release Deal</v>
          </cell>
          <cell r="I2146" t="str">
            <v>Deal</v>
          </cell>
          <cell r="J2146" t="str">
            <v>Deal Terms</v>
          </cell>
          <cell r="K2146" t="str">
            <v>A</v>
          </cell>
          <cell r="L2146" t="str">
            <v>Usage</v>
          </cell>
          <cell r="M2146" t="str">
            <v>User Interface Type</v>
          </cell>
          <cell r="N2146" t="str">
            <v>Namespace</v>
          </cell>
          <cell r="R2146" t="str">
            <v>String</v>
          </cell>
          <cell r="S2146" t="str">
            <v>The Namespace of the UserInterfaceType. This is represented in an XML schema as an XML Attribute.</v>
          </cell>
          <cell r="T2146" t="str">
            <v>0-1</v>
          </cell>
          <cell r="U2146" t="str">
            <v>-</v>
          </cell>
          <cell r="X2146" t="str">
            <v>UMGI approved</v>
          </cell>
          <cell r="Z2146" t="str">
            <v>Not used</v>
          </cell>
          <cell r="AB2146" t="str">
            <v>The Namespace of the UserInterfaceType. This is represented in an XML schema as an XML Attribute.</v>
          </cell>
        </row>
        <row r="2147">
          <cell r="A2147" t="str">
            <v>-\-</v>
          </cell>
          <cell r="B2147" t="str">
            <v>-</v>
          </cell>
          <cell r="C2147" t="str">
            <v>-</v>
          </cell>
          <cell r="D2147" t="str">
            <v>-</v>
          </cell>
          <cell r="E2147" t="str">
            <v>-</v>
          </cell>
          <cell r="F2147" t="str">
            <v>Deal List\Release Deal\Deal\Deal Terms\A\Usage\User Interface Type\User Defined Value</v>
          </cell>
          <cell r="G2147" t="str">
            <v>Deal List</v>
          </cell>
          <cell r="H2147" t="str">
            <v>Release Deal</v>
          </cell>
          <cell r="I2147" t="str">
            <v>Deal</v>
          </cell>
          <cell r="J2147" t="str">
            <v>Deal Terms</v>
          </cell>
          <cell r="K2147" t="str">
            <v>A</v>
          </cell>
          <cell r="L2147" t="str">
            <v>Usage</v>
          </cell>
          <cell r="M2147" t="str">
            <v>User Interface Type</v>
          </cell>
          <cell r="N2147" t="str">
            <v>User Defined Value</v>
          </cell>
          <cell r="R2147" t="str">
            <v>String</v>
          </cell>
          <cell r="S2147" t="str">
            <v>A UserDefined value of the UserInterfaceType. This is represented in an XML schema as an XML Attribute.</v>
          </cell>
          <cell r="T2147" t="str">
            <v>0-1</v>
          </cell>
          <cell r="U2147" t="str">
            <v>-</v>
          </cell>
          <cell r="X2147" t="str">
            <v>UMGI approved</v>
          </cell>
          <cell r="Z2147" t="str">
            <v>Not used</v>
          </cell>
          <cell r="AB2147" t="str">
            <v>A UserDefined value of the UserInterfaceType. This is represented in an XML schema as an XML Attribute.</v>
          </cell>
        </row>
        <row r="2148">
          <cell r="A2148" t="str">
            <v>-\-</v>
          </cell>
          <cell r="B2148" t="str">
            <v>-</v>
          </cell>
          <cell r="C2148" t="str">
            <v>-</v>
          </cell>
          <cell r="D2148" t="str">
            <v>-</v>
          </cell>
          <cell r="E2148" t="str">
            <v>-</v>
          </cell>
          <cell r="F2148" t="str">
            <v>Deal List\Release Deal\Deal\Deal Terms\A\Usage\Distribution Channel Type</v>
          </cell>
          <cell r="G2148" t="str">
            <v>Deal List</v>
          </cell>
          <cell r="H2148" t="str">
            <v>Release Deal</v>
          </cell>
          <cell r="I2148" t="str">
            <v>Deal</v>
          </cell>
          <cell r="J2148" t="str">
            <v>Deal Terms</v>
          </cell>
          <cell r="K2148" t="str">
            <v>A</v>
          </cell>
          <cell r="L2148" t="str">
            <v>Usage</v>
          </cell>
          <cell r="M2148" t="str">
            <v>Distribution Channel Type</v>
          </cell>
          <cell r="R2148" t="str">
            <v>ddexC:DistributionChannelType</v>
          </cell>
          <cell r="S2148" t="str">
            <v>A Composite containing details of a distribution channel intended to be used to disseminate a Service or Release to a Consumer.</v>
          </cell>
          <cell r="T2148" t="str">
            <v>0-n</v>
          </cell>
          <cell r="U2148" t="str">
            <v>-</v>
          </cell>
          <cell r="W2148" t="str">
            <v>0.18</v>
          </cell>
          <cell r="X2148" t="str">
            <v>UMGI approved</v>
          </cell>
          <cell r="Z2148" t="str">
            <v>Mapped as follow DSC/DDEX : Use user defined value for both fixed line (Online) and mobile</v>
          </cell>
          <cell r="AB2148" t="str">
            <v>A Composite containing details of a distribution channel intended to be used to disseminate a Service or Release to a Consumer.</v>
          </cell>
          <cell r="AC2148" t="str">
            <v>Y</v>
          </cell>
        </row>
        <row r="2149">
          <cell r="A2149" t="str">
            <v>-\-</v>
          </cell>
          <cell r="B2149" t="str">
            <v>-</v>
          </cell>
          <cell r="C2149" t="str">
            <v>-</v>
          </cell>
          <cell r="D2149" t="str">
            <v>-</v>
          </cell>
          <cell r="E2149" t="str">
            <v>-</v>
          </cell>
          <cell r="F2149" t="str">
            <v>Deal List\Release Deal\Deal\Deal Terms\A\Usage\Distribution Channel Type\Namespace</v>
          </cell>
          <cell r="G2149" t="str">
            <v>Deal List</v>
          </cell>
          <cell r="H2149" t="str">
            <v>Release Deal</v>
          </cell>
          <cell r="I2149" t="str">
            <v>Deal</v>
          </cell>
          <cell r="J2149" t="str">
            <v>Deal Terms</v>
          </cell>
          <cell r="K2149" t="str">
            <v>A</v>
          </cell>
          <cell r="L2149" t="str">
            <v>Usage</v>
          </cell>
          <cell r="M2149" t="str">
            <v>Distribution Channel Type</v>
          </cell>
          <cell r="N2149" t="str">
            <v>Namespace</v>
          </cell>
          <cell r="R2149" t="str">
            <v>String</v>
          </cell>
          <cell r="S2149" t="str">
            <v>The Namespace of the DistributionChannelType. This is represented in an XML schema as an XML Attribute.</v>
          </cell>
          <cell r="T2149" t="str">
            <v>0-1</v>
          </cell>
          <cell r="U2149" t="str">
            <v>-</v>
          </cell>
          <cell r="W2149" t="str">
            <v>0.18</v>
          </cell>
          <cell r="X2149" t="str">
            <v>UMGI approved</v>
          </cell>
          <cell r="Z2149" t="str">
            <v>Use UMGI DPID</v>
          </cell>
          <cell r="AB2149" t="str">
            <v>The Namespace of the DistributionChannelType. This is represented in an XML schema as an XML Attribute.</v>
          </cell>
          <cell r="AC2149" t="str">
            <v>Y</v>
          </cell>
        </row>
        <row r="2150">
          <cell r="A2150" t="str">
            <v>-\-</v>
          </cell>
          <cell r="B2150" t="str">
            <v>-</v>
          </cell>
          <cell r="C2150" t="str">
            <v>-</v>
          </cell>
          <cell r="D2150" t="str">
            <v>-</v>
          </cell>
          <cell r="E2150" t="str">
            <v>-</v>
          </cell>
          <cell r="F2150" t="str">
            <v>Deal List\Release Deal\Deal\Deal Terms\A\Usage\Distribution Channel Type\User Defined Value</v>
          </cell>
          <cell r="G2150" t="str">
            <v>Deal List</v>
          </cell>
          <cell r="H2150" t="str">
            <v>Release Deal</v>
          </cell>
          <cell r="I2150" t="str">
            <v>Deal</v>
          </cell>
          <cell r="J2150" t="str">
            <v>Deal Terms</v>
          </cell>
          <cell r="K2150" t="str">
            <v>A</v>
          </cell>
          <cell r="L2150" t="str">
            <v>Usage</v>
          </cell>
          <cell r="M2150" t="str">
            <v>Distribution Channel Type</v>
          </cell>
          <cell r="N2150" t="str">
            <v>User Defined Value</v>
          </cell>
          <cell r="R2150" t="str">
            <v>String</v>
          </cell>
          <cell r="S2150" t="str">
            <v>A UserDefined value of the DistributionChannelType. This is represented in an XML schema as an XML Attribute.</v>
          </cell>
          <cell r="T2150" t="str">
            <v>0-1</v>
          </cell>
          <cell r="U2150" t="str">
            <v>-</v>
          </cell>
          <cell r="W2150" t="str">
            <v>0.26</v>
          </cell>
          <cell r="X2150" t="str">
            <v>UMGI approved</v>
          </cell>
          <cell r="Z2150" t="str">
            <v>Online = "FixedLine" or Mobile = "Mobile"</v>
          </cell>
          <cell r="AB2150" t="str">
            <v>A UserDefined value of the DistributionChannelType. This is represented in an XML schema as an XML Attribute.</v>
          </cell>
          <cell r="AC2150" t="str">
            <v>Y</v>
          </cell>
        </row>
        <row r="2151">
          <cell r="A2151" t="str">
            <v>-\-</v>
          </cell>
          <cell r="B2151" t="str">
            <v>-</v>
          </cell>
          <cell r="C2151" t="str">
            <v>-</v>
          </cell>
          <cell r="D2151" t="str">
            <v>-</v>
          </cell>
          <cell r="E2151" t="str">
            <v>-</v>
          </cell>
          <cell r="F2151" t="str">
            <v>Deal List\Release Deal\Deal\Deal Terms\A\Usage\Carrier Type</v>
          </cell>
          <cell r="G2151" t="str">
            <v>Deal List</v>
          </cell>
          <cell r="H2151" t="str">
            <v>Release Deal</v>
          </cell>
          <cell r="I2151" t="str">
            <v>Deal</v>
          </cell>
          <cell r="J2151" t="str">
            <v>Deal Terms</v>
          </cell>
          <cell r="K2151" t="str">
            <v>A</v>
          </cell>
          <cell r="L2151" t="str">
            <v>Usage</v>
          </cell>
          <cell r="M2151" t="str">
            <v>Carrier Type</v>
          </cell>
          <cell r="R2151" t="str">
            <v>ddexC:CarrierType</v>
          </cell>
          <cell r="S2151" t="str">
            <v>A Composite containing details of a Carrier.</v>
          </cell>
          <cell r="T2151" t="str">
            <v>0-n</v>
          </cell>
          <cell r="U2151" t="str">
            <v>-</v>
          </cell>
          <cell r="X2151" t="str">
            <v>UMGI approved</v>
          </cell>
          <cell r="Z2151" t="str">
            <v>Not used</v>
          </cell>
          <cell r="AB2151" t="str">
            <v>A Composite containing details of a Carrier.</v>
          </cell>
        </row>
        <row r="2152">
          <cell r="A2152" t="str">
            <v>-\-</v>
          </cell>
          <cell r="B2152" t="str">
            <v>-</v>
          </cell>
          <cell r="C2152" t="str">
            <v>-</v>
          </cell>
          <cell r="D2152" t="str">
            <v>-</v>
          </cell>
          <cell r="E2152" t="str">
            <v>-</v>
          </cell>
          <cell r="F2152" t="str">
            <v>Deal List\Release Deal\Deal\Deal Terms\A\Usage\Carrier Type\Namespace</v>
          </cell>
          <cell r="G2152" t="str">
            <v>Deal List</v>
          </cell>
          <cell r="H2152" t="str">
            <v>Release Deal</v>
          </cell>
          <cell r="I2152" t="str">
            <v>Deal</v>
          </cell>
          <cell r="J2152" t="str">
            <v>Deal Terms</v>
          </cell>
          <cell r="K2152" t="str">
            <v>A</v>
          </cell>
          <cell r="L2152" t="str">
            <v>Usage</v>
          </cell>
          <cell r="M2152" t="str">
            <v>Carrier Type</v>
          </cell>
          <cell r="N2152" t="str">
            <v>Namespace</v>
          </cell>
          <cell r="R2152" t="str">
            <v>String</v>
          </cell>
          <cell r="S2152" t="str">
            <v>The Namespace of the CarrierType. This is represented in an XML schema as an XML Attribute.</v>
          </cell>
          <cell r="T2152" t="str">
            <v>0-1</v>
          </cell>
          <cell r="U2152" t="str">
            <v>-</v>
          </cell>
          <cell r="X2152" t="str">
            <v>UMGI approved</v>
          </cell>
          <cell r="Z2152" t="str">
            <v>Not used</v>
          </cell>
          <cell r="AB2152" t="str">
            <v>The Namespace of the CarrierType. This is represented in an XML schema as an XML Attribute.</v>
          </cell>
        </row>
        <row r="2153">
          <cell r="A2153" t="str">
            <v>-\-</v>
          </cell>
          <cell r="B2153" t="str">
            <v>-</v>
          </cell>
          <cell r="C2153" t="str">
            <v>-</v>
          </cell>
          <cell r="D2153" t="str">
            <v>-</v>
          </cell>
          <cell r="E2153" t="str">
            <v>-</v>
          </cell>
          <cell r="F2153" t="str">
            <v>Deal List\Release Deal\Deal\Deal Terms\A\Usage\Carrier Type\User Defined Value</v>
          </cell>
          <cell r="G2153" t="str">
            <v>Deal List</v>
          </cell>
          <cell r="H2153" t="str">
            <v>Release Deal</v>
          </cell>
          <cell r="I2153" t="str">
            <v>Deal</v>
          </cell>
          <cell r="J2153" t="str">
            <v>Deal Terms</v>
          </cell>
          <cell r="K2153" t="str">
            <v>A</v>
          </cell>
          <cell r="L2153" t="str">
            <v>Usage</v>
          </cell>
          <cell r="M2153" t="str">
            <v>Carrier Type</v>
          </cell>
          <cell r="N2153" t="str">
            <v>User Defined Value</v>
          </cell>
          <cell r="R2153" t="str">
            <v>String</v>
          </cell>
          <cell r="S2153" t="str">
            <v>A UserDefined value of the CarrierType. This is represented in an XML schema as an XML Attribute.</v>
          </cell>
          <cell r="T2153" t="str">
            <v>0-1</v>
          </cell>
          <cell r="U2153" t="str">
            <v>-</v>
          </cell>
          <cell r="X2153" t="str">
            <v>UMGI approved</v>
          </cell>
          <cell r="Z2153" t="str">
            <v>Not used</v>
          </cell>
          <cell r="AB2153" t="str">
            <v>A UserDefined value of the CarrierType. This is represented in an XML schema as an XML Attribute.</v>
          </cell>
        </row>
        <row r="2154">
          <cell r="A2154" t="str">
            <v>-\-</v>
          </cell>
          <cell r="B2154" t="str">
            <v>-</v>
          </cell>
          <cell r="C2154" t="str">
            <v>-</v>
          </cell>
          <cell r="D2154" t="str">
            <v>-</v>
          </cell>
          <cell r="E2154" t="str">
            <v>-</v>
          </cell>
          <cell r="F2154" t="str">
            <v>Deal List\Release Deal\Deal\Deal Terms\A\Usage\Technical Instantiation</v>
          </cell>
          <cell r="G2154" t="str">
            <v>Deal List</v>
          </cell>
          <cell r="H2154" t="str">
            <v>Release Deal</v>
          </cell>
          <cell r="I2154" t="str">
            <v>Deal</v>
          </cell>
          <cell r="J2154" t="str">
            <v>Deal Terms</v>
          </cell>
          <cell r="K2154" t="str">
            <v>A</v>
          </cell>
          <cell r="L2154" t="str">
            <v>Usage</v>
          </cell>
          <cell r="M2154" t="str">
            <v>Technical Instantiation</v>
          </cell>
          <cell r="R2154" t="str">
            <v>ddexC:TechnicalInstantiation</v>
          </cell>
          <cell r="S2154" t="str">
            <v>A Composite containing technical details of the Release.</v>
          </cell>
          <cell r="T2154" t="str">
            <v>0-1</v>
          </cell>
          <cell r="U2154" t="str">
            <v>-</v>
          </cell>
          <cell r="X2154" t="str">
            <v>UMGI approved</v>
          </cell>
          <cell r="Z2154" t="str">
            <v>Not used</v>
          </cell>
          <cell r="AB2154" t="str">
            <v>A Composite containing technical details of the Release.</v>
          </cell>
        </row>
        <row r="2155">
          <cell r="A2155" t="str">
            <v>-\-</v>
          </cell>
          <cell r="B2155" t="str">
            <v>-</v>
          </cell>
          <cell r="C2155" t="str">
            <v>-</v>
          </cell>
          <cell r="D2155" t="str">
            <v>-</v>
          </cell>
          <cell r="E2155" t="str">
            <v>-</v>
          </cell>
          <cell r="F2155" t="str">
            <v>Deal List\Release Deal\Deal\Deal Terms\A\Usage\Technical Instantiation\DRM Enforcement Type</v>
          </cell>
          <cell r="G2155" t="str">
            <v>Deal List</v>
          </cell>
          <cell r="H2155" t="str">
            <v>Release Deal</v>
          </cell>
          <cell r="I2155" t="str">
            <v>Deal</v>
          </cell>
          <cell r="J2155" t="str">
            <v>Deal Terms</v>
          </cell>
          <cell r="K2155" t="str">
            <v>A</v>
          </cell>
          <cell r="L2155" t="str">
            <v>Usage</v>
          </cell>
          <cell r="M2155" t="str">
            <v>Technical Instantiation</v>
          </cell>
          <cell r="N2155" t="str">
            <v>DRM Enforcement Type</v>
          </cell>
          <cell r="R2155" t="str">
            <v>DrmEnforcementType</v>
          </cell>
          <cell r="S2155" t="str">
            <v>A Type of DRM enforcement.</v>
          </cell>
          <cell r="T2155" t="str">
            <v>0-1</v>
          </cell>
          <cell r="U2155" t="str">
            <v>-</v>
          </cell>
          <cell r="X2155" t="str">
            <v>UMGI approved</v>
          </cell>
          <cell r="Z2155" t="str">
            <v>Not used</v>
          </cell>
          <cell r="AB2155" t="str">
            <v>A Type of DRM enforcement.</v>
          </cell>
        </row>
        <row r="2156">
          <cell r="A2156" t="str">
            <v>-\-</v>
          </cell>
          <cell r="B2156" t="str">
            <v>-</v>
          </cell>
          <cell r="C2156" t="str">
            <v>-</v>
          </cell>
          <cell r="D2156" t="str">
            <v>-</v>
          </cell>
          <cell r="E2156" t="str">
            <v>-</v>
          </cell>
          <cell r="F2156" t="str">
            <v>Deal List\Release Deal\Deal\Deal Terms\A\Usage\Technical Instantiation\Video Definition Type</v>
          </cell>
          <cell r="G2156" t="str">
            <v>Deal List</v>
          </cell>
          <cell r="H2156" t="str">
            <v>Release Deal</v>
          </cell>
          <cell r="I2156" t="str">
            <v>Deal</v>
          </cell>
          <cell r="J2156" t="str">
            <v>Deal Terms</v>
          </cell>
          <cell r="K2156" t="str">
            <v>A</v>
          </cell>
          <cell r="L2156" t="str">
            <v>Usage</v>
          </cell>
          <cell r="M2156" t="str">
            <v>Technical Instantiation</v>
          </cell>
          <cell r="N2156" t="str">
            <v>Video Definition Type</v>
          </cell>
          <cell r="R2156" t="str">
            <v>VideoDefinitionType</v>
          </cell>
          <cell r="S2156" t="str">
            <v>A Type of resolution (or definition) in which a Video is provided.</v>
          </cell>
          <cell r="T2156" t="str">
            <v>0-1</v>
          </cell>
          <cell r="U2156" t="str">
            <v>-</v>
          </cell>
          <cell r="X2156" t="str">
            <v>UMGI approved</v>
          </cell>
          <cell r="Z2156" t="str">
            <v>Not used</v>
          </cell>
          <cell r="AB2156" t="str">
            <v>A Type of resolution (or definition) in which a Video is provided.</v>
          </cell>
        </row>
        <row r="2157">
          <cell r="A2157" t="str">
            <v>-\-</v>
          </cell>
          <cell r="B2157" t="str">
            <v>-</v>
          </cell>
          <cell r="C2157" t="str">
            <v>-</v>
          </cell>
          <cell r="D2157" t="str">
            <v>-</v>
          </cell>
          <cell r="E2157" t="str">
            <v>-</v>
          </cell>
          <cell r="F2157" t="str">
            <v>Deal List\Release Deal\Deal\Deal Terms\A\Usage\Technical Instantiation\Coding Type</v>
          </cell>
          <cell r="G2157" t="str">
            <v>Deal List</v>
          </cell>
          <cell r="H2157" t="str">
            <v>Release Deal</v>
          </cell>
          <cell r="I2157" t="str">
            <v>Deal</v>
          </cell>
          <cell r="J2157" t="str">
            <v>Deal Terms</v>
          </cell>
          <cell r="K2157" t="str">
            <v>A</v>
          </cell>
          <cell r="L2157" t="str">
            <v>Usage</v>
          </cell>
          <cell r="M2157" t="str">
            <v>Technical Instantiation</v>
          </cell>
          <cell r="N2157" t="str">
            <v>Coding Type</v>
          </cell>
          <cell r="R2157" t="str">
            <v>CodingType</v>
          </cell>
          <cell r="S2157" t="str">
            <v>A Type of coding used to encode a Resource.</v>
          </cell>
          <cell r="T2157" t="str">
            <v>0-1</v>
          </cell>
          <cell r="U2157" t="str">
            <v>-</v>
          </cell>
          <cell r="X2157" t="str">
            <v>UMGI approved</v>
          </cell>
          <cell r="Z2157" t="str">
            <v>Not used</v>
          </cell>
          <cell r="AB2157" t="str">
            <v>A Type of coding used to encode a Resource.</v>
          </cell>
        </row>
        <row r="2158">
          <cell r="A2158" t="str">
            <v>-\-</v>
          </cell>
          <cell r="B2158" t="str">
            <v>-</v>
          </cell>
          <cell r="C2158" t="str">
            <v>-</v>
          </cell>
          <cell r="D2158" t="str">
            <v>-</v>
          </cell>
          <cell r="E2158" t="str">
            <v>-</v>
          </cell>
          <cell r="F2158" t="str">
            <v>Deal List\Release Deal\Deal\Deal Terms\A\Usage\Technical Instantiation\Bit Rate</v>
          </cell>
          <cell r="G2158" t="str">
            <v>Deal List</v>
          </cell>
          <cell r="H2158" t="str">
            <v>Release Deal</v>
          </cell>
          <cell r="I2158" t="str">
            <v>Deal</v>
          </cell>
          <cell r="J2158" t="str">
            <v>Deal Terms</v>
          </cell>
          <cell r="K2158" t="str">
            <v>A</v>
          </cell>
          <cell r="L2158" t="str">
            <v>Usage</v>
          </cell>
          <cell r="M2158" t="str">
            <v>Technical Instantiation</v>
          </cell>
          <cell r="N2158" t="str">
            <v>Bit Rate</v>
          </cell>
          <cell r="R2158" t="str">
            <v>ddexC:BitRate</v>
          </cell>
          <cell r="S2158" t="str">
            <v>A Composite containing the BitRate for the audio data and a UnitOfMeasure (the default is kbps).</v>
          </cell>
          <cell r="T2158" t="str">
            <v>0-1</v>
          </cell>
          <cell r="U2158" t="str">
            <v>-</v>
          </cell>
          <cell r="X2158" t="str">
            <v>UMGI approved</v>
          </cell>
          <cell r="Z2158" t="str">
            <v>Not used</v>
          </cell>
          <cell r="AB2158" t="str">
            <v>A Composite containing the BitRate for the audio data and a UnitOfMeasure (the default is kbps).</v>
          </cell>
        </row>
        <row r="2159">
          <cell r="A2159" t="str">
            <v>-\-</v>
          </cell>
          <cell r="B2159" t="str">
            <v>-</v>
          </cell>
          <cell r="C2159" t="str">
            <v>-</v>
          </cell>
          <cell r="D2159" t="str">
            <v>-</v>
          </cell>
          <cell r="E2159" t="str">
            <v>-</v>
          </cell>
          <cell r="F2159" t="str">
            <v>Deal List\Release Deal\Deal\Deal Terms\A\Usage\Technical Instantiation\Bit Rate\Unit Of Measure</v>
          </cell>
          <cell r="G2159" t="str">
            <v>Deal List</v>
          </cell>
          <cell r="H2159" t="str">
            <v>Release Deal</v>
          </cell>
          <cell r="I2159" t="str">
            <v>Deal</v>
          </cell>
          <cell r="J2159" t="str">
            <v>Deal Terms</v>
          </cell>
          <cell r="K2159" t="str">
            <v>A</v>
          </cell>
          <cell r="L2159" t="str">
            <v>Usage</v>
          </cell>
          <cell r="M2159" t="str">
            <v>Technical Instantiation</v>
          </cell>
          <cell r="N2159" t="str">
            <v>Bit Rate</v>
          </cell>
          <cell r="O2159" t="str">
            <v>Unit Of Measure</v>
          </cell>
          <cell r="R2159" t="str">
            <v>UnitOfBitRate</v>
          </cell>
          <cell r="S2159" t="str">
            <v>The UnitOfMeasure of the BitRate. This is represented in an XML schema as an XML Attribute.</v>
          </cell>
          <cell r="T2159" t="str">
            <v>0-1</v>
          </cell>
          <cell r="U2159" t="str">
            <v>-</v>
          </cell>
          <cell r="X2159" t="str">
            <v>UMGI approved</v>
          </cell>
          <cell r="Z2159" t="str">
            <v>Not used</v>
          </cell>
          <cell r="AB2159" t="str">
            <v>The UnitOfMeasure of the BitRate. This is represented in an XML schema as an XML Attribute.</v>
          </cell>
        </row>
        <row r="2160">
          <cell r="A2160" t="str">
            <v>-\-</v>
          </cell>
          <cell r="B2160" t="str">
            <v>-</v>
          </cell>
          <cell r="C2160" t="str">
            <v>-</v>
          </cell>
          <cell r="D2160" t="str">
            <v>-</v>
          </cell>
          <cell r="E2160" t="str">
            <v>-</v>
          </cell>
          <cell r="F2160" t="str">
            <v>Deal List\Release Deal\Deal\Deal Terms\A\Usage\Number of Usages</v>
          </cell>
          <cell r="G2160" t="str">
            <v>Deal List</v>
          </cell>
          <cell r="H2160" t="str">
            <v>Release Deal</v>
          </cell>
          <cell r="I2160" t="str">
            <v>Deal</v>
          </cell>
          <cell r="J2160" t="str">
            <v>Deal Terms</v>
          </cell>
          <cell r="K2160" t="str">
            <v>A</v>
          </cell>
          <cell r="L2160" t="str">
            <v>Usage</v>
          </cell>
          <cell r="M2160" t="str">
            <v>Number of Usages</v>
          </cell>
          <cell r="R2160" t="str">
            <v>Integer</v>
          </cell>
          <cell r="S2160" t="str">
            <v>The number of times a Release can be used under the terms of the Deal.</v>
          </cell>
          <cell r="T2160" t="str">
            <v>0-1</v>
          </cell>
          <cell r="U2160" t="str">
            <v>-</v>
          </cell>
          <cell r="X2160" t="str">
            <v>UMGI approved</v>
          </cell>
          <cell r="Z2160" t="str">
            <v>Not used</v>
          </cell>
          <cell r="AB2160" t="str">
            <v>The number of times a Release can be used under the terms of the Deal.</v>
          </cell>
        </row>
        <row r="2161">
          <cell r="A2161" t="str">
            <v>-\-</v>
          </cell>
          <cell r="B2161" t="str">
            <v>-</v>
          </cell>
          <cell r="C2161" t="str">
            <v>-</v>
          </cell>
          <cell r="D2161" t="str">
            <v>-</v>
          </cell>
          <cell r="E2161" t="str">
            <v>-</v>
          </cell>
          <cell r="F2161" t="str">
            <v>Deal List\Release Deal\Deal\Deal Terms\B\All Deals Cancelled</v>
          </cell>
          <cell r="G2161" t="str">
            <v>Deal List</v>
          </cell>
          <cell r="H2161" t="str">
            <v>Release Deal</v>
          </cell>
          <cell r="I2161" t="str">
            <v>Deal</v>
          </cell>
          <cell r="J2161" t="str">
            <v>Deal Terms</v>
          </cell>
          <cell r="K2161" t="str">
            <v>B</v>
          </cell>
          <cell r="L2161" t="str">
            <v>All Deals Cancelled</v>
          </cell>
          <cell r="R2161" t="str">
            <v>Boolean</v>
          </cell>
          <cell r="S2161" t="str">
            <v>The Flag indicating whether all Deals are cancelled for the given Territories (=True) or not (=False). This Flag can be used in conjunction with a StartDate of a ValidityPeriod to indicate the point in time from which all Deals are cancelled.</v>
          </cell>
          <cell r="T2161" t="str">
            <v>0-1</v>
          </cell>
          <cell r="U2161" t="str">
            <v>-</v>
          </cell>
          <cell r="W2161" t="str">
            <v>0.27</v>
          </cell>
          <cell r="X2161" t="str">
            <v>UMGI approved</v>
          </cell>
          <cell r="Z2161" t="str">
            <v>Y, if the track has no rights but the product has right
Y, if the product has only streaming rights</v>
          </cell>
          <cell r="AB2161" t="str">
            <v>The Flag indicating whether all Deals are cancelled for the given Territories (=True) or not (=False). This Flag can be used in conjunction with a StartDate of a ValidityPeriod to indicate the point in time from which all Deals are cancelled. 
Used to indicate the track has no rights outside of the product bundle</v>
          </cell>
          <cell r="AC2161" t="str">
            <v>Y</v>
          </cell>
        </row>
        <row r="2162">
          <cell r="A2162" t="str">
            <v>product\type</v>
          </cell>
          <cell r="B2162" t="str">
            <v>product</v>
          </cell>
          <cell r="C2162" t="str">
            <v>type</v>
          </cell>
          <cell r="D2162" t="str">
            <v xml:space="preserve">Indicates whether the product is new, updated, deleted, has not changed, or is part of a snapshot. </v>
          </cell>
          <cell r="E2162" t="str">
            <v>-</v>
          </cell>
          <cell r="F2162" t="str">
            <v>Deal List\Release Deal\Deal\Deal Terms\C\Take Down</v>
          </cell>
          <cell r="G2162" t="str">
            <v>Deal List</v>
          </cell>
          <cell r="H2162" t="str">
            <v>Release Deal</v>
          </cell>
          <cell r="I2162" t="str">
            <v>Deal</v>
          </cell>
          <cell r="J2162" t="str">
            <v>Deal Terms</v>
          </cell>
          <cell r="K2162" t="str">
            <v>C</v>
          </cell>
          <cell r="L2162" t="str">
            <v>Take Down</v>
          </cell>
          <cell r="R2162" t="str">
            <v>Boolean</v>
          </cell>
          <cell r="S2162" t="str">
            <v>The Flag indicating whether all Releases referred to are to be taken down by the MessageRecipient. This includes that all Deals referred to in a specific Composite are cancelled and no information about the Releases should be displayed to the end user on the DSP's website (=True) or not (=False). This Flag can be used in conjunction with a StartDate of a ValidityPeriod to indicate the point in time from which all Deals are cancelled.</v>
          </cell>
          <cell r="T2162" t="str">
            <v>0-1</v>
          </cell>
          <cell r="U2162" t="str">
            <v>-</v>
          </cell>
          <cell r="X2162" t="str">
            <v>UMGI approved</v>
          </cell>
          <cell r="Z2162" t="str">
            <v>Y, if the product is taken down</v>
          </cell>
          <cell r="AB2162" t="str">
            <v>The Flag indicating whether all Releases referred to are to be taken down by the MessageRecipient. This includes that all Deals referred to in a specific Composite are cancelled and no information about the Releases should be displayed to the end user on the DSP's website (=True) or not (=False). This Flag can be used in conjunction with a StartDate of a ValidityPeriod to indicate the point in time from which all Deals are cancelled.</v>
          </cell>
          <cell r="AC2162" t="str">
            <v>Y</v>
          </cell>
        </row>
        <row r="2163">
          <cell r="A2163" t="str">
            <v>-\-</v>
          </cell>
          <cell r="B2163" t="str">
            <v>-</v>
          </cell>
          <cell r="C2163" t="str">
            <v>-</v>
          </cell>
          <cell r="D2163" t="str">
            <v>-</v>
          </cell>
          <cell r="E2163" t="str">
            <v>-</v>
          </cell>
          <cell r="F2163" t="str">
            <v>Deal List\Release Deal\Deal\Deal Terms\XML Choice - TERRITORY</v>
          </cell>
          <cell r="G2163" t="str">
            <v>Deal List</v>
          </cell>
          <cell r="H2163" t="str">
            <v>Release Deal</v>
          </cell>
          <cell r="I2163" t="str">
            <v>Deal</v>
          </cell>
          <cell r="J2163" t="str">
            <v>Deal Terms</v>
          </cell>
          <cell r="K2163" t="str">
            <v>XML Choice - TERRITORY</v>
          </cell>
          <cell r="R2163" t="str">
            <v>-</v>
          </cell>
          <cell r="S2163" t="str">
            <v>An XmlComposite corresponding to the xs:choice element in an XML document or schema.</v>
          </cell>
          <cell r="T2163">
            <v>1</v>
          </cell>
          <cell r="U2163" t="str">
            <v>-</v>
          </cell>
          <cell r="X2163" t="str">
            <v>UMGI approved</v>
          </cell>
          <cell r="Z2163" t="str">
            <v>Use Option A</v>
          </cell>
          <cell r="AB2163" t="str">
            <v>An XmlComposite corresponding to the xs:choice element in an XML document or schema.</v>
          </cell>
        </row>
        <row r="2164">
          <cell r="A2164" t="str">
            <v>product\territory</v>
          </cell>
          <cell r="B2164" t="str">
            <v>product</v>
          </cell>
          <cell r="C2164" t="str">
            <v>territory</v>
          </cell>
          <cell r="D2164" t="str">
            <v>-</v>
          </cell>
          <cell r="E2164" t="str">
            <v>-</v>
          </cell>
          <cell r="F2164" t="str">
            <v>Deal List\Release Deal\Deal\Deal Terms\A\Territory Code</v>
          </cell>
          <cell r="G2164" t="str">
            <v>Deal List</v>
          </cell>
          <cell r="H2164" t="str">
            <v>Release Deal</v>
          </cell>
          <cell r="I2164" t="str">
            <v>Deal</v>
          </cell>
          <cell r="J2164" t="str">
            <v>Deal Terms</v>
          </cell>
          <cell r="K2164" t="str">
            <v>A</v>
          </cell>
          <cell r="L2164" t="str">
            <v>Territory Code</v>
          </cell>
          <cell r="R2164" t="str">
            <v>ddexC:TerritoryCode</v>
          </cell>
          <cell r="S2164" t="str">
            <v>A Territory in which the Deal applies (represented by an ISO 3166-1 TerritoryCode). Either this Element or ExcludedTerritory must be present, but not both.</v>
          </cell>
          <cell r="T2164" t="str">
            <v>1-n</v>
          </cell>
          <cell r="U2164" t="str">
            <v>-</v>
          </cell>
          <cell r="W2164" t="str">
            <v>0.18</v>
          </cell>
          <cell r="X2164" t="str">
            <v>UMGI approved</v>
          </cell>
          <cell r="Y2164" t="str">
            <v>Y</v>
          </cell>
          <cell r="Z2164" t="str">
            <v>Direct Mapping</v>
          </cell>
          <cell r="AB2164" t="str">
            <v>Territory the deal applies to</v>
          </cell>
          <cell r="AC2164" t="str">
            <v>Y</v>
          </cell>
        </row>
        <row r="2165">
          <cell r="A2165" t="str">
            <v>-\-</v>
          </cell>
          <cell r="B2165" t="str">
            <v>-</v>
          </cell>
          <cell r="C2165" t="str">
            <v>-</v>
          </cell>
          <cell r="D2165" t="str">
            <v>-</v>
          </cell>
          <cell r="E2165" t="str">
            <v>-</v>
          </cell>
          <cell r="F2165" t="str">
            <v>Deal List\Release Deal\Deal\Deal Terms\B\Excluded Territory Code</v>
          </cell>
          <cell r="G2165" t="str">
            <v>Deal List</v>
          </cell>
          <cell r="H2165" t="str">
            <v>Release Deal</v>
          </cell>
          <cell r="I2165" t="str">
            <v>Deal</v>
          </cell>
          <cell r="J2165" t="str">
            <v>Deal Terms</v>
          </cell>
          <cell r="K2165" t="str">
            <v>B</v>
          </cell>
          <cell r="L2165" t="str">
            <v>Excluded Territory Code</v>
          </cell>
          <cell r="R2165" t="str">
            <v>ddexC:TerritoryCode</v>
          </cell>
          <cell r="S2165" t="str">
            <v>A Territory in which the Deal does not apply (represented by an ISO 3166-1 TerritoryCode). Either this Element or Territory must be present, but not both.</v>
          </cell>
          <cell r="T2165" t="str">
            <v>1-n</v>
          </cell>
          <cell r="U2165" t="str">
            <v>-</v>
          </cell>
          <cell r="X2165" t="str">
            <v>UMGI approved</v>
          </cell>
          <cell r="Z2165" t="str">
            <v>Not used</v>
          </cell>
          <cell r="AB2165" t="str">
            <v>A Territory in which the Deal does not apply (represented by an ISO 3166-1 TerritoryCode). Either this Element or Territory must be present, but not both.</v>
          </cell>
        </row>
        <row r="2166">
          <cell r="A2166" t="str">
            <v>-\-</v>
          </cell>
          <cell r="B2166" t="str">
            <v>-</v>
          </cell>
          <cell r="C2166" t="str">
            <v>-</v>
          </cell>
          <cell r="D2166" t="str">
            <v>-</v>
          </cell>
          <cell r="E2166" t="str">
            <v>-</v>
          </cell>
          <cell r="F2166" t="str">
            <v>Deal List\Release Deal\Deal\Deal Terms\XML Choice</v>
          </cell>
          <cell r="G2166" t="str">
            <v>Deal List</v>
          </cell>
          <cell r="H2166" t="str">
            <v>Release Deal</v>
          </cell>
          <cell r="I2166" t="str">
            <v>Deal</v>
          </cell>
          <cell r="J2166" t="str">
            <v>Deal Terms</v>
          </cell>
          <cell r="K2166" t="str">
            <v>XML Choice</v>
          </cell>
          <cell r="R2166" t="str">
            <v>-</v>
          </cell>
          <cell r="S2166" t="str">
            <v>An XmlComposite corresponding to the xs:choice element in an XML document or schema.</v>
          </cell>
          <cell r="T2166" t="str">
            <v>0-1</v>
          </cell>
          <cell r="U2166" t="str">
            <v>-</v>
          </cell>
          <cell r="X2166" t="str">
            <v>UMGI approved</v>
          </cell>
          <cell r="Z2166" t="str">
            <v>Not used</v>
          </cell>
          <cell r="AB2166" t="str">
            <v>An XmlComposite corresponding to the xs:choice element in an XML document or schema.</v>
          </cell>
        </row>
        <row r="2167">
          <cell r="A2167" t="str">
            <v>-\-</v>
          </cell>
          <cell r="B2167" t="str">
            <v>-</v>
          </cell>
          <cell r="C2167" t="str">
            <v>-</v>
          </cell>
          <cell r="D2167" t="str">
            <v>-</v>
          </cell>
          <cell r="E2167" t="str">
            <v>-</v>
          </cell>
          <cell r="F2167" t="str">
            <v>Deal List\Release Deal\Deal\Deal Terms\A\Distribution Channel</v>
          </cell>
          <cell r="G2167" t="str">
            <v>Deal List</v>
          </cell>
          <cell r="H2167" t="str">
            <v>Release Deal</v>
          </cell>
          <cell r="I2167" t="str">
            <v>Deal</v>
          </cell>
          <cell r="J2167" t="str">
            <v>Deal Terms</v>
          </cell>
          <cell r="K2167" t="str">
            <v>A</v>
          </cell>
          <cell r="L2167" t="str">
            <v>Distribution Channel</v>
          </cell>
          <cell r="R2167" t="str">
            <v>ddexC:DSP</v>
          </cell>
          <cell r="S2167" t="str">
            <v>A Composite containing details of the DSP through whose DistributionChannel the sales are permitted. If none are provided no limitations on the DistributionChannels are given.</v>
          </cell>
          <cell r="T2167" t="str">
            <v>1-n</v>
          </cell>
          <cell r="U2167" t="str">
            <v>-</v>
          </cell>
          <cell r="X2167" t="str">
            <v>UMGI approved</v>
          </cell>
          <cell r="Z2167" t="str">
            <v>Not used</v>
          </cell>
          <cell r="AB2167" t="str">
            <v>A Composite containing details of the DSP through whose DistributionChannel the sales are permitted. If none are provided no limitations on the DistributionChannels are given.</v>
          </cell>
        </row>
        <row r="2168">
          <cell r="A2168" t="str">
            <v>-\-</v>
          </cell>
          <cell r="B2168" t="str">
            <v>-</v>
          </cell>
          <cell r="C2168" t="str">
            <v>-</v>
          </cell>
          <cell r="D2168" t="str">
            <v>-</v>
          </cell>
          <cell r="E2168" t="str">
            <v>-</v>
          </cell>
          <cell r="F2168" t="str">
            <v>Deal List\Release Deal\Deal\Deal Terms\A\Distribution Channel\Language And Script Code</v>
          </cell>
          <cell r="G2168" t="str">
            <v>Deal List</v>
          </cell>
          <cell r="H2168" t="str">
            <v>Release Deal</v>
          </cell>
          <cell r="I2168" t="str">
            <v>Deal</v>
          </cell>
          <cell r="J2168" t="str">
            <v>Deal Terms</v>
          </cell>
          <cell r="K2168" t="str">
            <v>A</v>
          </cell>
          <cell r="L2168" t="str">
            <v>Distribution Channel</v>
          </cell>
          <cell r="M2168" t="str">
            <v>Language And Script Code</v>
          </cell>
          <cell r="R2168" t="str">
            <v>String</v>
          </cell>
          <cell r="S2168" t="str">
            <v>The Language and script for the Elements of the DSP as defined in IETF RfC 4646. The default is the same as indicated for the containing composite. Language and Script are provided as lang[-scipt][-region][-variant]. This is represented in an XML schema as an XML Attribute.</v>
          </cell>
          <cell r="T2168" t="str">
            <v>0-1</v>
          </cell>
          <cell r="U2168" t="str">
            <v>-</v>
          </cell>
          <cell r="X2168" t="str">
            <v>UMGI approved</v>
          </cell>
          <cell r="Z2168" t="str">
            <v>Not used</v>
          </cell>
          <cell r="AB2168" t="str">
            <v>The Language and script for the Elements of the DSP as defined in IETF RfC 4646. The default is the same as indicated for the containing composite. Language and Script are provided as lang[-scipt][-region][-variant]. This is represented in an XML schema as an XML Attribute.</v>
          </cell>
        </row>
        <row r="2169">
          <cell r="A2169" t="str">
            <v>-\-</v>
          </cell>
          <cell r="B2169" t="str">
            <v>-</v>
          </cell>
          <cell r="C2169" t="str">
            <v>-</v>
          </cell>
          <cell r="D2169" t="str">
            <v>-</v>
          </cell>
          <cell r="E2169" t="str">
            <v>-</v>
          </cell>
          <cell r="F2169" t="str">
            <v>Deal List\Release Deal\Deal\Deal Terms\A\Distribution Channel\XML Choice - PARTY</v>
          </cell>
          <cell r="G2169" t="str">
            <v>Deal List</v>
          </cell>
          <cell r="H2169" t="str">
            <v>Release Deal</v>
          </cell>
          <cell r="I2169" t="str">
            <v>Deal</v>
          </cell>
          <cell r="J2169" t="str">
            <v>Deal Terms</v>
          </cell>
          <cell r="K2169" t="str">
            <v>A</v>
          </cell>
          <cell r="L2169" t="str">
            <v>Distribution Channel</v>
          </cell>
          <cell r="M2169" t="str">
            <v>XML Choice - PARTY</v>
          </cell>
          <cell r="R2169" t="str">
            <v>-</v>
          </cell>
          <cell r="S2169" t="str">
            <v>An XmlComposite corresponding to the xs:choice element in an XML document or schema.</v>
          </cell>
          <cell r="T2169">
            <v>1</v>
          </cell>
          <cell r="U2169" t="str">
            <v>-</v>
          </cell>
          <cell r="X2169" t="str">
            <v>UMGI approved</v>
          </cell>
          <cell r="Z2169" t="str">
            <v>Not used</v>
          </cell>
          <cell r="AB2169" t="str">
            <v>An XmlComposite corresponding to the xs:choice element in an XML document or schema.</v>
          </cell>
        </row>
        <row r="2170">
          <cell r="A2170" t="str">
            <v>-\-</v>
          </cell>
          <cell r="B2170" t="str">
            <v>-</v>
          </cell>
          <cell r="C2170" t="str">
            <v>-</v>
          </cell>
          <cell r="D2170" t="str">
            <v>-</v>
          </cell>
          <cell r="E2170" t="str">
            <v>-</v>
          </cell>
          <cell r="F2170" t="str">
            <v>Deal List\Release Deal\Deal\Deal Terms\A\Distribution Channel\Trading Name</v>
          </cell>
          <cell r="G2170" t="str">
            <v>Deal List</v>
          </cell>
          <cell r="H2170" t="str">
            <v>Release Deal</v>
          </cell>
          <cell r="I2170" t="str">
            <v>Deal</v>
          </cell>
          <cell r="J2170" t="str">
            <v>Deal Terms</v>
          </cell>
          <cell r="K2170" t="str">
            <v>A</v>
          </cell>
          <cell r="L2170" t="str">
            <v>Distribution Channel</v>
          </cell>
          <cell r="M2170" t="str">
            <v>Trading Name</v>
          </cell>
          <cell r="R2170" t="str">
            <v>ddexC:Name</v>
          </cell>
          <cell r="S2170" t="str">
            <v>A Composite containing a TradingName of the DSP.</v>
          </cell>
          <cell r="T2170" t="str">
            <v>0-1</v>
          </cell>
          <cell r="U2170" t="str">
            <v>-</v>
          </cell>
          <cell r="X2170" t="str">
            <v>UMGI approved</v>
          </cell>
          <cell r="Z2170" t="str">
            <v>Not used</v>
          </cell>
          <cell r="AB2170" t="str">
            <v>A Composite containing a TradingName of the DSP.</v>
          </cell>
        </row>
        <row r="2171">
          <cell r="A2171" t="str">
            <v>-\-</v>
          </cell>
          <cell r="B2171" t="str">
            <v>-</v>
          </cell>
          <cell r="C2171" t="str">
            <v>-</v>
          </cell>
          <cell r="D2171" t="str">
            <v>-</v>
          </cell>
          <cell r="E2171" t="str">
            <v>-</v>
          </cell>
          <cell r="F2171" t="str">
            <v>Deal List\Release Deal\Deal\Deal Terms\A\Distribution Channel\Trading Name\Language And Script Code</v>
          </cell>
          <cell r="G2171" t="str">
            <v>Deal List</v>
          </cell>
          <cell r="H2171" t="str">
            <v>Release Deal</v>
          </cell>
          <cell r="I2171" t="str">
            <v>Deal</v>
          </cell>
          <cell r="J2171" t="str">
            <v>Deal Terms</v>
          </cell>
          <cell r="K2171" t="str">
            <v>A</v>
          </cell>
          <cell r="L2171" t="str">
            <v>Distribution Channel</v>
          </cell>
          <cell r="M2171" t="str">
            <v>Trading Name</v>
          </cell>
          <cell r="N2171" t="str">
            <v>Language And Script Code</v>
          </cell>
          <cell r="R2171" t="str">
            <v>String</v>
          </cell>
          <cell r="S2171" t="str">
            <v>The Language and script of the Name as defined in IETF RfC 4646. The default is the same as indicated for the containing composite. Language and Script are provided as lang[-scipt][-region][-variant]. This is represented in an XML schema as an XML Attribute.</v>
          </cell>
          <cell r="T2171" t="str">
            <v>0-1</v>
          </cell>
          <cell r="U2171" t="str">
            <v>-</v>
          </cell>
          <cell r="X2171" t="str">
            <v>UMGI approved</v>
          </cell>
          <cell r="Z2171" t="str">
            <v>Not used</v>
          </cell>
          <cell r="AB2171" t="str">
            <v>The Language and script of the Name as defined in IETF RfC 4646. The default is the same as indicated for the containing composite. Language and Script are provided as lang[-scipt][-region][-variant]. This is represented in an XML schema as an XML Attribute.</v>
          </cell>
        </row>
        <row r="2172">
          <cell r="A2172" t="str">
            <v>-\-</v>
          </cell>
          <cell r="B2172" t="str">
            <v>-</v>
          </cell>
          <cell r="C2172" t="str">
            <v>-</v>
          </cell>
          <cell r="D2172" t="str">
            <v>-</v>
          </cell>
          <cell r="E2172" t="str">
            <v>-</v>
          </cell>
          <cell r="F2172" t="str">
            <v>Deal List\Release Deal\Deal\Deal Terms\A\Distribution Channel\URL</v>
          </cell>
          <cell r="G2172" t="str">
            <v>Deal List</v>
          </cell>
          <cell r="H2172" t="str">
            <v>Release Deal</v>
          </cell>
          <cell r="I2172" t="str">
            <v>Deal</v>
          </cell>
          <cell r="J2172" t="str">
            <v>Deal Terms</v>
          </cell>
          <cell r="K2172" t="str">
            <v>A</v>
          </cell>
          <cell r="L2172" t="str">
            <v>Distribution Channel</v>
          </cell>
          <cell r="M2172" t="str">
            <v>URL</v>
          </cell>
          <cell r="R2172" t="str">
            <v>String</v>
          </cell>
          <cell r="S2172" t="str">
            <v>A URL for the DSP's web site.</v>
          </cell>
          <cell r="T2172" t="str">
            <v>0-n</v>
          </cell>
          <cell r="U2172" t="str">
            <v>-</v>
          </cell>
          <cell r="X2172" t="str">
            <v>UMGI approved</v>
          </cell>
          <cell r="Z2172" t="str">
            <v>Not used</v>
          </cell>
          <cell r="AB2172" t="str">
            <v>A URL for the DSP's web site.</v>
          </cell>
        </row>
        <row r="2173">
          <cell r="A2173" t="str">
            <v>-\-</v>
          </cell>
          <cell r="B2173" t="str">
            <v>-</v>
          </cell>
          <cell r="C2173" t="str">
            <v>-</v>
          </cell>
          <cell r="D2173" t="str">
            <v>-</v>
          </cell>
          <cell r="E2173" t="str">
            <v>-</v>
          </cell>
          <cell r="F2173" t="str">
            <v>Deal List\Release Deal\Deal\Deal Terms\A\Distribution Channel\Territory Code</v>
          </cell>
          <cell r="G2173" t="str">
            <v>Deal List</v>
          </cell>
          <cell r="H2173" t="str">
            <v>Release Deal</v>
          </cell>
          <cell r="I2173" t="str">
            <v>Deal</v>
          </cell>
          <cell r="J2173" t="str">
            <v>Deal Terms</v>
          </cell>
          <cell r="K2173" t="str">
            <v>A</v>
          </cell>
          <cell r="L2173" t="str">
            <v>Distribution Channel</v>
          </cell>
          <cell r="M2173" t="str">
            <v>Territory Code</v>
          </cell>
          <cell r="R2173" t="str">
            <v>ddexC:TerritoryCode</v>
          </cell>
          <cell r="S2173" t="str">
            <v>The Territory from which the DSP operates (represented by an ISO 3166-1 TerritoryCode). This Territory may differ from the one in which SalesTransactions occur.</v>
          </cell>
          <cell r="T2173" t="str">
            <v>0-1</v>
          </cell>
          <cell r="U2173" t="str">
            <v>-</v>
          </cell>
          <cell r="X2173" t="str">
            <v>UMGI approved</v>
          </cell>
          <cell r="Z2173" t="str">
            <v>Not used</v>
          </cell>
          <cell r="AB2173" t="str">
            <v>The Territory from which the DSP operates (represented by an ISO 3166-1 TerritoryCode). This Territory may differ from the one in which SalesTransactions occur.</v>
          </cell>
        </row>
        <row r="2174">
          <cell r="A2174" t="str">
            <v>-\-</v>
          </cell>
          <cell r="B2174" t="str">
            <v>-</v>
          </cell>
          <cell r="C2174" t="str">
            <v>-</v>
          </cell>
          <cell r="D2174" t="str">
            <v>-</v>
          </cell>
          <cell r="E2174" t="str">
            <v>-</v>
          </cell>
          <cell r="F2174" t="str">
            <v>Deal List\Release Deal\Deal\Deal Terms\B\Excluded Distribution Channel</v>
          </cell>
          <cell r="G2174" t="str">
            <v>Deal List</v>
          </cell>
          <cell r="H2174" t="str">
            <v>Release Deal</v>
          </cell>
          <cell r="I2174" t="str">
            <v>Deal</v>
          </cell>
          <cell r="J2174" t="str">
            <v>Deal Terms</v>
          </cell>
          <cell r="K2174" t="str">
            <v>B</v>
          </cell>
          <cell r="L2174" t="str">
            <v>Excluded Distribution Channel</v>
          </cell>
          <cell r="R2174" t="str">
            <v>ddexC:DSP</v>
          </cell>
          <cell r="S2174" t="str">
            <v>A Composite containing details of excluded DSP. This is used in an aggregator model where all agreed partners of the aggregators may use a ReleaseDeal, except those that are listed herein.</v>
          </cell>
          <cell r="T2174" t="str">
            <v>1-n</v>
          </cell>
          <cell r="U2174" t="str">
            <v>-</v>
          </cell>
          <cell r="X2174" t="str">
            <v>UMGI approved</v>
          </cell>
          <cell r="Z2174" t="str">
            <v>Not used</v>
          </cell>
          <cell r="AB2174" t="str">
            <v>A Composite containing details of excluded DSP. This is used in an aggregator model where all agreed partners of the aggregators may use a ReleaseDeal, except those that are listed herein.</v>
          </cell>
        </row>
        <row r="2175">
          <cell r="A2175" t="str">
            <v>-\-</v>
          </cell>
          <cell r="B2175" t="str">
            <v>-</v>
          </cell>
          <cell r="C2175" t="str">
            <v>-</v>
          </cell>
          <cell r="D2175" t="str">
            <v>-</v>
          </cell>
          <cell r="E2175" t="str">
            <v>-</v>
          </cell>
          <cell r="F2175" t="str">
            <v>Deal List\Release Deal\Deal\Deal Terms\B\Excluded Distribution Channel\Language And Script Code</v>
          </cell>
          <cell r="G2175" t="str">
            <v>Deal List</v>
          </cell>
          <cell r="H2175" t="str">
            <v>Release Deal</v>
          </cell>
          <cell r="I2175" t="str">
            <v>Deal</v>
          </cell>
          <cell r="J2175" t="str">
            <v>Deal Terms</v>
          </cell>
          <cell r="K2175" t="str">
            <v>B</v>
          </cell>
          <cell r="L2175" t="str">
            <v>Excluded Distribution Channel</v>
          </cell>
          <cell r="M2175" t="str">
            <v>Language And Script Code</v>
          </cell>
          <cell r="R2175" t="str">
            <v>String</v>
          </cell>
          <cell r="S2175" t="str">
            <v>The Language and script for the Elements of the DSP as defined in IETF RfC 4646. The default is the same as indicated for the containing composite. Language and Script are provided as lang[-scipt][-region][-variant]. This is represented in an XML schema as an XML Attribute.</v>
          </cell>
          <cell r="T2175" t="str">
            <v>0-1</v>
          </cell>
          <cell r="U2175" t="str">
            <v>-</v>
          </cell>
          <cell r="X2175" t="str">
            <v>UMGI approved</v>
          </cell>
          <cell r="Z2175" t="str">
            <v>Not used</v>
          </cell>
          <cell r="AB2175" t="str">
            <v>The Language and script for the Elements of the DSP as defined in IETF RfC 4646. The default is the same as indicated for the containing composite. Language and Script are provided as lang[-scipt][-region][-variant]. This is represented in an XML schema as an XML Attribute.</v>
          </cell>
        </row>
        <row r="2176">
          <cell r="A2176" t="str">
            <v>-\-</v>
          </cell>
          <cell r="B2176" t="str">
            <v>-</v>
          </cell>
          <cell r="C2176" t="str">
            <v>-</v>
          </cell>
          <cell r="D2176" t="str">
            <v>-</v>
          </cell>
          <cell r="E2176" t="str">
            <v>-</v>
          </cell>
          <cell r="F2176" t="str">
            <v>Deal List\Release Deal\Deal\Deal Terms\B\Excluded Distribution Channel\XML Choice - PARTY</v>
          </cell>
          <cell r="G2176" t="str">
            <v>Deal List</v>
          </cell>
          <cell r="H2176" t="str">
            <v>Release Deal</v>
          </cell>
          <cell r="I2176" t="str">
            <v>Deal</v>
          </cell>
          <cell r="J2176" t="str">
            <v>Deal Terms</v>
          </cell>
          <cell r="K2176" t="str">
            <v>B</v>
          </cell>
          <cell r="L2176" t="str">
            <v>Excluded Distribution Channel</v>
          </cell>
          <cell r="M2176" t="str">
            <v>XML Choice - PARTY</v>
          </cell>
          <cell r="R2176" t="str">
            <v>-</v>
          </cell>
          <cell r="S2176" t="str">
            <v>An XmlComposite corresponding to the xs:choice element in an XML document or schema.</v>
          </cell>
          <cell r="T2176">
            <v>1</v>
          </cell>
          <cell r="U2176" t="str">
            <v>-</v>
          </cell>
          <cell r="X2176" t="str">
            <v>UMGI approved</v>
          </cell>
          <cell r="Z2176" t="str">
            <v>Not used</v>
          </cell>
          <cell r="AB2176" t="str">
            <v>An XmlComposite corresponding to the xs:choice element in an XML document or schema.</v>
          </cell>
        </row>
        <row r="2177">
          <cell r="A2177" t="str">
            <v>-\-</v>
          </cell>
          <cell r="B2177" t="str">
            <v>-</v>
          </cell>
          <cell r="C2177" t="str">
            <v>-</v>
          </cell>
          <cell r="D2177" t="str">
            <v>-</v>
          </cell>
          <cell r="E2177" t="str">
            <v>-</v>
          </cell>
          <cell r="F2177" t="str">
            <v>Deal List\Release Deal\Deal\Deal Terms\B\Excluded Distribution Channel\Trading Name</v>
          </cell>
          <cell r="G2177" t="str">
            <v>Deal List</v>
          </cell>
          <cell r="H2177" t="str">
            <v>Release Deal</v>
          </cell>
          <cell r="I2177" t="str">
            <v>Deal</v>
          </cell>
          <cell r="J2177" t="str">
            <v>Deal Terms</v>
          </cell>
          <cell r="K2177" t="str">
            <v>B</v>
          </cell>
          <cell r="L2177" t="str">
            <v>Excluded Distribution Channel</v>
          </cell>
          <cell r="M2177" t="str">
            <v>Trading Name</v>
          </cell>
          <cell r="R2177" t="str">
            <v>ddexC:Name</v>
          </cell>
          <cell r="S2177" t="str">
            <v>A Composite containing a TradingName of the DSP.</v>
          </cell>
          <cell r="T2177" t="str">
            <v>0-1</v>
          </cell>
          <cell r="U2177" t="str">
            <v>-</v>
          </cell>
          <cell r="X2177" t="str">
            <v>UMGI approved</v>
          </cell>
          <cell r="Z2177" t="str">
            <v>Not used</v>
          </cell>
          <cell r="AB2177" t="str">
            <v>A Composite containing a TradingName of the DSP.</v>
          </cell>
        </row>
        <row r="2178">
          <cell r="A2178" t="str">
            <v>-\-</v>
          </cell>
          <cell r="B2178" t="str">
            <v>-</v>
          </cell>
          <cell r="C2178" t="str">
            <v>-</v>
          </cell>
          <cell r="D2178" t="str">
            <v>-</v>
          </cell>
          <cell r="E2178" t="str">
            <v>-</v>
          </cell>
          <cell r="F2178" t="str">
            <v>Deal List\Release Deal\Deal\Deal Terms\B\Excluded Distribution Channel\Trading Name\Language And Script Code</v>
          </cell>
          <cell r="G2178" t="str">
            <v>Deal List</v>
          </cell>
          <cell r="H2178" t="str">
            <v>Release Deal</v>
          </cell>
          <cell r="I2178" t="str">
            <v>Deal</v>
          </cell>
          <cell r="J2178" t="str">
            <v>Deal Terms</v>
          </cell>
          <cell r="K2178" t="str">
            <v>B</v>
          </cell>
          <cell r="L2178" t="str">
            <v>Excluded Distribution Channel</v>
          </cell>
          <cell r="M2178" t="str">
            <v>Trading Name</v>
          </cell>
          <cell r="N2178" t="str">
            <v>Language And Script Code</v>
          </cell>
          <cell r="R2178" t="str">
            <v>String</v>
          </cell>
          <cell r="S2178" t="str">
            <v>The Language and script of the Name as defined in IETF RfC 4646. The default is the same as indicated for the containing composite. Language and Script are provided as lang[-scipt][-region][-variant]. This is represented in an XML schema as an XML Attribute.</v>
          </cell>
          <cell r="T2178" t="str">
            <v>0-1</v>
          </cell>
          <cell r="U2178" t="str">
            <v>-</v>
          </cell>
          <cell r="X2178" t="str">
            <v>UMGI approved</v>
          </cell>
          <cell r="Z2178" t="str">
            <v>Not used</v>
          </cell>
          <cell r="AB2178" t="str">
            <v>The Language and script of the Name as defined in IETF RfC 4646. The default is the same as indicated for the containing composite. Language and Script are provided as lang[-scipt][-region][-variant]. This is represented in an XML schema as an XML Attribute.</v>
          </cell>
        </row>
        <row r="2179">
          <cell r="A2179" t="str">
            <v>-\-</v>
          </cell>
          <cell r="B2179" t="str">
            <v>-</v>
          </cell>
          <cell r="C2179" t="str">
            <v>-</v>
          </cell>
          <cell r="D2179" t="str">
            <v>-</v>
          </cell>
          <cell r="E2179" t="str">
            <v>-</v>
          </cell>
          <cell r="F2179" t="str">
            <v>Deal List\Release Deal\Deal\Deal Terms\B\Excluded Distribution Channel\URL</v>
          </cell>
          <cell r="G2179" t="str">
            <v>Deal List</v>
          </cell>
          <cell r="H2179" t="str">
            <v>Release Deal</v>
          </cell>
          <cell r="I2179" t="str">
            <v>Deal</v>
          </cell>
          <cell r="J2179" t="str">
            <v>Deal Terms</v>
          </cell>
          <cell r="K2179" t="str">
            <v>B</v>
          </cell>
          <cell r="L2179" t="str">
            <v>Excluded Distribution Channel</v>
          </cell>
          <cell r="M2179" t="str">
            <v>URL</v>
          </cell>
          <cell r="R2179" t="str">
            <v>String</v>
          </cell>
          <cell r="S2179" t="str">
            <v>A URL for the DSP's web site.</v>
          </cell>
          <cell r="T2179" t="str">
            <v>0-n</v>
          </cell>
          <cell r="U2179" t="str">
            <v>-</v>
          </cell>
          <cell r="X2179" t="str">
            <v>UMGI approved</v>
          </cell>
          <cell r="Z2179" t="str">
            <v>Not used</v>
          </cell>
          <cell r="AB2179" t="str">
            <v>A URL for the DSP's web site.</v>
          </cell>
        </row>
        <row r="2180">
          <cell r="A2180" t="str">
            <v>-\-</v>
          </cell>
          <cell r="B2180" t="str">
            <v>-</v>
          </cell>
          <cell r="C2180" t="str">
            <v>-</v>
          </cell>
          <cell r="D2180" t="str">
            <v>-</v>
          </cell>
          <cell r="E2180" t="str">
            <v>-</v>
          </cell>
          <cell r="F2180" t="str">
            <v>Deal List\Release Deal\Deal\Deal Terms\B\Excluded Distribution Channel\Territory Code</v>
          </cell>
          <cell r="G2180" t="str">
            <v>Deal List</v>
          </cell>
          <cell r="H2180" t="str">
            <v>Release Deal</v>
          </cell>
          <cell r="I2180" t="str">
            <v>Deal</v>
          </cell>
          <cell r="J2180" t="str">
            <v>Deal Terms</v>
          </cell>
          <cell r="K2180" t="str">
            <v>B</v>
          </cell>
          <cell r="L2180" t="str">
            <v>Excluded Distribution Channel</v>
          </cell>
          <cell r="M2180" t="str">
            <v>Territory Code</v>
          </cell>
          <cell r="R2180" t="str">
            <v>ddexC:TerritoryCode</v>
          </cell>
          <cell r="S2180" t="str">
            <v>The Territory from which the DSP operates (represented by an ISO 3166-1 TerritoryCode). This Territory may differ from the one in which SalesTransactions occur.</v>
          </cell>
          <cell r="T2180" t="str">
            <v>0-1</v>
          </cell>
          <cell r="U2180" t="str">
            <v>-</v>
          </cell>
          <cell r="X2180" t="str">
            <v>UMGI approved</v>
          </cell>
          <cell r="Z2180" t="str">
            <v>Not used</v>
          </cell>
          <cell r="AB2180" t="str">
            <v>The Territory from which the DSP operates (represented by an ISO 3166-1 TerritoryCode). This Territory may differ from the one in which SalesTransactions occur.</v>
          </cell>
        </row>
        <row r="2181">
          <cell r="A2181" t="str">
            <v>-\-</v>
          </cell>
          <cell r="B2181" t="str">
            <v>-</v>
          </cell>
          <cell r="C2181" t="str">
            <v>-</v>
          </cell>
          <cell r="D2181" t="str">
            <v>-</v>
          </cell>
          <cell r="E2181" t="str">
            <v>-</v>
          </cell>
          <cell r="F2181" t="str">
            <v>Deal List\Release Deal\Deal\Deal Terms\Price Information</v>
          </cell>
          <cell r="G2181" t="str">
            <v>Deal List</v>
          </cell>
          <cell r="H2181" t="str">
            <v>Release Deal</v>
          </cell>
          <cell r="I2181" t="str">
            <v>Deal</v>
          </cell>
          <cell r="J2181" t="str">
            <v>Deal Terms</v>
          </cell>
          <cell r="K2181" t="str">
            <v>Price Information</v>
          </cell>
          <cell r="R2181" t="str">
            <v>ddexC:PriceInformation</v>
          </cell>
          <cell r="S2181" t="str">
            <v>A Composite containing details of a Price. Note that this Price applies to all UseTypes referenced in this Composite.</v>
          </cell>
          <cell r="T2181" t="str">
            <v>0-n</v>
          </cell>
          <cell r="U2181" t="str">
            <v>-</v>
          </cell>
          <cell r="V2181" t="str">
            <v>U</v>
          </cell>
          <cell r="X2181" t="str">
            <v>UMGI approved</v>
          </cell>
          <cell r="Z2181" t="str">
            <v>Only one Price Information is provided with each Deal. Use Price Type
No price is provided if the Deal is "Deal Cancelled" or "Takedown"
No price is provided if BP configured to ignore price information</v>
          </cell>
          <cell r="AB2181" t="str">
            <v>A Composite containing details of a Price. Note that this Price applies to all UseTypes referenced in this Composite.</v>
          </cell>
          <cell r="AC2181" t="str">
            <v>Y</v>
          </cell>
        </row>
        <row r="2182">
          <cell r="A2182" t="str">
            <v>-\-</v>
          </cell>
          <cell r="B2182" t="str">
            <v>-</v>
          </cell>
          <cell r="C2182" t="str">
            <v>-</v>
          </cell>
          <cell r="D2182" t="str">
            <v>-</v>
          </cell>
          <cell r="E2182" t="str">
            <v>-</v>
          </cell>
          <cell r="F2182" t="str">
            <v>Deal List\Release Deal\Deal\Deal Terms\Price Information\Description</v>
          </cell>
          <cell r="G2182" t="str">
            <v>Deal List</v>
          </cell>
          <cell r="H2182" t="str">
            <v>Release Deal</v>
          </cell>
          <cell r="I2182" t="str">
            <v>Deal</v>
          </cell>
          <cell r="J2182" t="str">
            <v>Deal Terms</v>
          </cell>
          <cell r="K2182" t="str">
            <v>Price Information</v>
          </cell>
          <cell r="L2182" t="str">
            <v>Description</v>
          </cell>
          <cell r="R2182" t="str">
            <v>ddexC:Description</v>
          </cell>
          <cell r="S2182" t="str">
            <v>A Composite containing a Description of the differences between multiple PriceInformation Composites.</v>
          </cell>
          <cell r="T2182" t="str">
            <v>0-1</v>
          </cell>
          <cell r="U2182" t="str">
            <v>-</v>
          </cell>
          <cell r="X2182" t="str">
            <v>UMGI approved</v>
          </cell>
          <cell r="Z2182" t="str">
            <v>Not used</v>
          </cell>
          <cell r="AB2182" t="str">
            <v>A Composite containing a Description of the differences between multiple PriceInformation Composites.</v>
          </cell>
        </row>
        <row r="2183">
          <cell r="A2183" t="str">
            <v>-\-</v>
          </cell>
          <cell r="B2183" t="str">
            <v>-</v>
          </cell>
          <cell r="C2183" t="str">
            <v>-</v>
          </cell>
          <cell r="D2183" t="str">
            <v>-</v>
          </cell>
          <cell r="E2183" t="str">
            <v>-</v>
          </cell>
          <cell r="F2183" t="str">
            <v>Deal List\Release Deal\Deal\Deal Terms\Price Information\Description\Language And Script Code</v>
          </cell>
          <cell r="G2183" t="str">
            <v>Deal List</v>
          </cell>
          <cell r="H2183" t="str">
            <v>Release Deal</v>
          </cell>
          <cell r="I2183" t="str">
            <v>Deal</v>
          </cell>
          <cell r="J2183" t="str">
            <v>Deal Terms</v>
          </cell>
          <cell r="K2183" t="str">
            <v>Price Information</v>
          </cell>
          <cell r="L2183" t="str">
            <v>Description</v>
          </cell>
          <cell r="M2183" t="str">
            <v>Language And Script Code</v>
          </cell>
          <cell r="R2183" t="str">
            <v>String</v>
          </cell>
          <cell r="S2183" t="str">
            <v>The Language and script of the Description as defined in IETF RfC 4646. The default is the same as indicated for the containing composite. Language and Script are provided as lang[-scipt][-region][-variant]. This is represented in an XML schema as an XML Attribute.</v>
          </cell>
          <cell r="T2183" t="str">
            <v>0-1</v>
          </cell>
          <cell r="U2183" t="str">
            <v>-</v>
          </cell>
          <cell r="X2183" t="str">
            <v>UMGI approved</v>
          </cell>
          <cell r="Z2183" t="str">
            <v>Not used</v>
          </cell>
          <cell r="AB2183" t="str">
            <v>The Language and script of the Description as defined in IETF RfC 4646. The default is the same as indicated for the containing composite. Language and Script are provided as lang[-scipt][-region][-variant]. This is represented in an XML schema as an XML Attribute.</v>
          </cell>
        </row>
        <row r="2184">
          <cell r="A2184" t="str">
            <v>-\-</v>
          </cell>
          <cell r="B2184" t="str">
            <v>-</v>
          </cell>
          <cell r="C2184" t="str">
            <v>-</v>
          </cell>
          <cell r="D2184" t="str">
            <v>-</v>
          </cell>
          <cell r="E2184" t="str">
            <v>-</v>
          </cell>
          <cell r="F2184" t="str">
            <v>Deal List\Release Deal\Deal\Deal Terms\Price Information\Price Range Type</v>
          </cell>
          <cell r="G2184" t="str">
            <v>Deal List</v>
          </cell>
          <cell r="H2184" t="str">
            <v>Release Deal</v>
          </cell>
          <cell r="I2184" t="str">
            <v>Deal</v>
          </cell>
          <cell r="J2184" t="str">
            <v>Deal Terms</v>
          </cell>
          <cell r="K2184" t="str">
            <v>Price Information</v>
          </cell>
          <cell r="L2184" t="str">
            <v>Price Range Type</v>
          </cell>
          <cell r="R2184" t="str">
            <v>ddexC:PriceRangeType</v>
          </cell>
          <cell r="S2184" t="str">
            <v>A Composite containing a Type of Price according to its value range. Typical examples include "budget" and "front line".</v>
          </cell>
          <cell r="T2184" t="str">
            <v>0-1</v>
          </cell>
          <cell r="U2184" t="str">
            <v>-</v>
          </cell>
          <cell r="X2184" t="str">
            <v>UMGI approved</v>
          </cell>
          <cell r="Z2184" t="str">
            <v>Not used</v>
          </cell>
          <cell r="AB2184" t="str">
            <v>A Composite containing a Type of Price according to its value range. Typical examples include "budget" and "front line".</v>
          </cell>
        </row>
        <row r="2185">
          <cell r="A2185" t="str">
            <v>-\-</v>
          </cell>
          <cell r="B2185" t="str">
            <v>-</v>
          </cell>
          <cell r="C2185" t="str">
            <v>-</v>
          </cell>
          <cell r="D2185" t="str">
            <v>-</v>
          </cell>
          <cell r="E2185" t="str">
            <v>-</v>
          </cell>
          <cell r="F2185" t="str">
            <v>Deal List\Release Deal\Deal\Deal Terms\Price Information\Price Range Type\Namespace</v>
          </cell>
          <cell r="G2185" t="str">
            <v>Deal List</v>
          </cell>
          <cell r="H2185" t="str">
            <v>Release Deal</v>
          </cell>
          <cell r="I2185" t="str">
            <v>Deal</v>
          </cell>
          <cell r="J2185" t="str">
            <v>Deal Terms</v>
          </cell>
          <cell r="K2185" t="str">
            <v>Price Information</v>
          </cell>
          <cell r="L2185" t="str">
            <v>Price Range Type</v>
          </cell>
          <cell r="M2185" t="str">
            <v>Namespace</v>
          </cell>
          <cell r="R2185" t="str">
            <v>String</v>
          </cell>
          <cell r="S2185" t="str">
            <v>The Namespace of the PriceRangeType. This is represented in an XML schema as an XML Attribute.</v>
          </cell>
          <cell r="T2185">
            <v>1</v>
          </cell>
          <cell r="U2185" t="str">
            <v>-</v>
          </cell>
          <cell r="X2185" t="str">
            <v>UMGI approved</v>
          </cell>
          <cell r="Z2185" t="str">
            <v>Not used</v>
          </cell>
          <cell r="AB2185" t="str">
            <v>The Namespace of the PriceRangeType. This is represented in an XML schema as an XML Attribute.</v>
          </cell>
        </row>
        <row r="2186">
          <cell r="A2186" t="str">
            <v>prd_pricing\current_price_code</v>
          </cell>
          <cell r="B2186" t="str">
            <v>prd_pricing</v>
          </cell>
          <cell r="C2186" t="str">
            <v>current_price_code</v>
          </cell>
          <cell r="D2186" t="str">
            <v xml:space="preserve">Code representing the current effective minimum price point for the product. </v>
          </cell>
          <cell r="E2186" t="str">
            <v>This is the Price Code of the Pricing Interval which is valid for the requested Date (independent if it is a CAMPAIGN or BASELINE interval type)
NOTE: Pricing intervals should be retrieved for (Product, Country, BP)</v>
          </cell>
          <cell r="F2186" t="str">
            <v>Deal List\Release Deal\Deal\Deal Terms\Price Information\Price Type</v>
          </cell>
          <cell r="G2186" t="str">
            <v>Deal List</v>
          </cell>
          <cell r="H2186" t="str">
            <v>Release Deal</v>
          </cell>
          <cell r="I2186" t="str">
            <v>Deal</v>
          </cell>
          <cell r="J2186" t="str">
            <v>Deal Terms</v>
          </cell>
          <cell r="K2186" t="str">
            <v>Price Information</v>
          </cell>
          <cell r="L2186" t="str">
            <v>Price Type</v>
          </cell>
          <cell r="R2186" t="str">
            <v>ddexC:PriceType</v>
          </cell>
          <cell r="S2186" t="str">
            <v>A Composite containing further details of the Price. Often used to refine the PriceRangeType.</v>
          </cell>
          <cell r="T2186" t="str">
            <v>0-1</v>
          </cell>
          <cell r="U2186" t="str">
            <v>-</v>
          </cell>
          <cell r="X2186" t="str">
            <v>UMGI approved</v>
          </cell>
          <cell r="Z2186" t="str">
            <v>This is the Price Code of the Pricing Interval which is valid for the requested Date (independent if it is a CAMPAIGN or BASELINE interval type)
NOTE: Pricing intervals should be retrieved for (Product, Country, BP)</v>
          </cell>
          <cell r="AB2186" t="str">
            <v>A Composite containing further details of the Price. Often used to refine the PriceRangeType.</v>
          </cell>
          <cell r="AC2186" t="str">
            <v>Y</v>
          </cell>
        </row>
        <row r="2187">
          <cell r="A2187" t="str">
            <v>prd_pricing\current_campaign_end_price_code</v>
          </cell>
          <cell r="B2187" t="str">
            <v>prd_pricing</v>
          </cell>
          <cell r="C2187" t="str">
            <v>current_campaign_end_price_code</v>
          </cell>
          <cell r="D2187" t="str">
            <v>When a price campaign is in effect, this is the price code that will become the current price code when the current campaign ends, after the current campaign end date.</v>
          </cell>
          <cell r="E2187" t="str">
            <v>This is the Price code of the "Next" Pricing Interval
If value is NULL should set "Unpriced"</v>
          </cell>
          <cell r="F2187" t="str">
            <v>Deal List\Release Deal\Deal\Deal Terms\Price Information</v>
          </cell>
          <cell r="G2187" t="str">
            <v>Deal List</v>
          </cell>
          <cell r="H2187" t="str">
            <v>Release Deal</v>
          </cell>
          <cell r="I2187" t="str">
            <v>Deal</v>
          </cell>
          <cell r="J2187" t="str">
            <v>Deal Terms</v>
          </cell>
          <cell r="K2187" t="str">
            <v>Price Information</v>
          </cell>
          <cell r="U2187" t="str">
            <v>-</v>
          </cell>
          <cell r="X2187" t="str">
            <v>UMGI approved</v>
          </cell>
          <cell r="Z2187" t="str">
            <v>This is the Price code of the "Next" Pricing Interval
If value is NULL should set "Unpriced"</v>
          </cell>
          <cell r="AB2187" t="str">
            <v>A Composite containing details of a Price. Note that this Price applies to all UseTypes referenced in this Composite.</v>
          </cell>
        </row>
        <row r="2188">
          <cell r="A2188" t="str">
            <v>prd_pricing\new_campaign_end_price_code</v>
          </cell>
          <cell r="B2188" t="str">
            <v>prd_pricing</v>
          </cell>
          <cell r="C2188" t="str">
            <v>new_campaign_end_price_code</v>
          </cell>
          <cell r="D2188" t="str">
            <v>When a new, future price campaign is defined, this is the price code that will become the current price code when the campaign ends, after the campaign end date.</v>
          </cell>
          <cell r="E2188" t="str">
            <v>If there is a future  Pricing interval is of type "CAMPAIGN". This is the Price code of the Pricing Interval</v>
          </cell>
          <cell r="F2188" t="str">
            <v>Deal List\Release Deal\Deal\Deal Terms\Price Information</v>
          </cell>
          <cell r="G2188" t="str">
            <v>Deal List</v>
          </cell>
          <cell r="H2188" t="str">
            <v>Release Deal</v>
          </cell>
          <cell r="I2188" t="str">
            <v>Deal</v>
          </cell>
          <cell r="J2188" t="str">
            <v>Deal Terms</v>
          </cell>
          <cell r="K2188" t="str">
            <v>Price Information</v>
          </cell>
          <cell r="U2188" t="str">
            <v>-</v>
          </cell>
          <cell r="X2188" t="str">
            <v>UMGI approved</v>
          </cell>
          <cell r="Z2188" t="str">
            <v>If there is a future  Pricing interval is of type "CAMPAIGN". This is the Price code of the Pricing Interval</v>
          </cell>
          <cell r="AB2188" t="str">
            <v>A Composite containing details of a Price. Note that this Price applies to all UseTypes referenced in this Composite.</v>
          </cell>
        </row>
        <row r="2189">
          <cell r="A2189" t="str">
            <v>prd_pricing\new_price_code</v>
          </cell>
          <cell r="B2189" t="str">
            <v>prd_pricing</v>
          </cell>
          <cell r="C2189" t="str">
            <v>new_price_code</v>
          </cell>
          <cell r="D2189" t="str">
            <v>The new price code that will go into effect on the new effective date. When a new, future price campaign is defined, this is the new campaign price code.</v>
          </cell>
          <cell r="E2189" t="str">
            <v>This is the Price code of the "Next" Pricing Interval
CAN be EMPTY if not new Price Interval.
If value is NULL should set "Unpriced"</v>
          </cell>
          <cell r="F2189" t="str">
            <v>Deal List\Release Deal\Deal\Deal Terms\Price Information</v>
          </cell>
          <cell r="G2189" t="str">
            <v>Deal List</v>
          </cell>
          <cell r="H2189" t="str">
            <v>Release Deal</v>
          </cell>
          <cell r="I2189" t="str">
            <v>Deal</v>
          </cell>
          <cell r="J2189" t="str">
            <v>Deal Terms</v>
          </cell>
          <cell r="K2189" t="str">
            <v>Price Information</v>
          </cell>
          <cell r="U2189" t="str">
            <v>-</v>
          </cell>
          <cell r="X2189" t="str">
            <v>UMGI approved</v>
          </cell>
          <cell r="Z2189" t="str">
            <v>This is the Price code of the "Next" Pricing Interval
CAN be EMPTY if not new Price Interval.
If value is NULL should set "Unpriced"</v>
          </cell>
          <cell r="AB2189" t="str">
            <v>A Composite containing details of a Price. Note that this Price applies to all UseTypes referenced in this Composite.</v>
          </cell>
        </row>
        <row r="2190">
          <cell r="A2190" t="str">
            <v>track_pricing\current_price_code</v>
          </cell>
          <cell r="B2190" t="str">
            <v>track_pricing</v>
          </cell>
          <cell r="C2190" t="str">
            <v>current_price_code</v>
          </cell>
          <cell r="D2190" t="str">
            <v xml:space="preserve">Code representing the current effective minimum price point for the track. </v>
          </cell>
          <cell r="E2190" t="str">
            <v>This is the Price Code of the Pricing Interval which is valid for the requested Date (independent if it is a CAMPAIGN or BASELINE interval type)
NOTE: Pricing intervals should be retrieved for (Asset, Country, BP)
IF NULL set "Unpriced"</v>
          </cell>
          <cell r="F2190" t="str">
            <v>Deal List\Release Deal\Deal\Deal Terms\Price Information</v>
          </cell>
          <cell r="G2190" t="str">
            <v>Deal List</v>
          </cell>
          <cell r="H2190" t="str">
            <v>Release Deal</v>
          </cell>
          <cell r="I2190" t="str">
            <v>Deal</v>
          </cell>
          <cell r="J2190" t="str">
            <v>Deal Terms</v>
          </cell>
          <cell r="K2190" t="str">
            <v>Price Information</v>
          </cell>
          <cell r="U2190" t="str">
            <v>-</v>
          </cell>
          <cell r="X2190" t="str">
            <v>UMGI approved</v>
          </cell>
          <cell r="Z2190" t="str">
            <v>This is the Price Code of the Pricing Interval which is valid for the requested Date (independent if it is a CAMPAIGN or BASELINE interval type)
NOTE: Pricing intervals should be retrieved for (Asset, Country, BP)
IF NULL set "Unpriced"</v>
          </cell>
          <cell r="AB2190" t="str">
            <v>A Composite containing details of a Price. Note that this Price applies to all UseTypes referenced in this Composite.</v>
          </cell>
        </row>
        <row r="2191">
          <cell r="A2191" t="str">
            <v>track_pricing\current_campaign_end_price_code</v>
          </cell>
          <cell r="B2191" t="str">
            <v>track_pricing</v>
          </cell>
          <cell r="C2191" t="str">
            <v>current_campaign_end_price_code</v>
          </cell>
          <cell r="D2191" t="str">
            <v>When a price campaign is in effect, this is the price code that will become the current price code when the current campaign ends, after the current campaign end date.</v>
          </cell>
          <cell r="E2191" t="str">
            <v>This is the Price code of the "Next" Pricing Interval</v>
          </cell>
          <cell r="F2191" t="str">
            <v>Deal List\Release Deal\Deal\Deal Terms\Price Information</v>
          </cell>
          <cell r="G2191" t="str">
            <v>Deal List</v>
          </cell>
          <cell r="H2191" t="str">
            <v>Release Deal</v>
          </cell>
          <cell r="I2191" t="str">
            <v>Deal</v>
          </cell>
          <cell r="J2191" t="str">
            <v>Deal Terms</v>
          </cell>
          <cell r="K2191" t="str">
            <v>Price Information</v>
          </cell>
          <cell r="U2191" t="str">
            <v>-</v>
          </cell>
          <cell r="X2191" t="str">
            <v>UMGI approved</v>
          </cell>
          <cell r="Z2191" t="str">
            <v>This is the Price code of the "Next" Pricing Interval</v>
          </cell>
          <cell r="AB2191" t="str">
            <v>A Composite containing details of a Price. Note that this Price applies to all UseTypes referenced in this Composite.</v>
          </cell>
        </row>
        <row r="2192">
          <cell r="A2192" t="str">
            <v>track_pricing\new_campaign_end_price_code</v>
          </cell>
          <cell r="B2192" t="str">
            <v>track_pricing</v>
          </cell>
          <cell r="C2192" t="str">
            <v>new_campaign_end_price_code</v>
          </cell>
          <cell r="D2192" t="str">
            <v>When a new, future price campaign is defined, this is the price code that will become the current price code when the campaign ends, after the campaign end date.</v>
          </cell>
          <cell r="E2192" t="str">
            <v>If there is a future  Pricing interval is of type "CAMPAIGN". This is the Price code of the Pricing Interval</v>
          </cell>
          <cell r="F2192" t="str">
            <v>Deal List\Release Deal\Deal\Deal Terms\Price Information</v>
          </cell>
          <cell r="G2192" t="str">
            <v>Deal List</v>
          </cell>
          <cell r="H2192" t="str">
            <v>Release Deal</v>
          </cell>
          <cell r="I2192" t="str">
            <v>Deal</v>
          </cell>
          <cell r="J2192" t="str">
            <v>Deal Terms</v>
          </cell>
          <cell r="K2192" t="str">
            <v>Price Information</v>
          </cell>
          <cell r="U2192" t="str">
            <v>-</v>
          </cell>
          <cell r="X2192" t="str">
            <v>UMGI approved</v>
          </cell>
          <cell r="Z2192" t="str">
            <v>If there is a future  Pricing interval is of type "CAMPAIGN". This is the Price code of the Pricing Interval</v>
          </cell>
          <cell r="AB2192" t="str">
            <v>A Composite containing details of a Price. Note that this Price applies to all UseTypes referenced in this Composite.</v>
          </cell>
        </row>
        <row r="2193">
          <cell r="A2193" t="str">
            <v>track_pricing\new_price_code</v>
          </cell>
          <cell r="B2193" t="str">
            <v>track_pricing</v>
          </cell>
          <cell r="C2193" t="str">
            <v>new_price_code</v>
          </cell>
          <cell r="D2193" t="str">
            <v>The new price code that will go into effect on the new effective date. When a new, future price campaign is defined, this is the new campaign price code.</v>
          </cell>
          <cell r="E2193" t="str">
            <v>This is the Price code of the "Next" Pricing Interval
CAN be EMPTY if not new Price Interval.
If NULL set "Unpriced"</v>
          </cell>
          <cell r="F2193" t="str">
            <v>Deal List\Release Deal\Deal\Deal Terms\Price Information</v>
          </cell>
          <cell r="G2193" t="str">
            <v>Deal List</v>
          </cell>
          <cell r="H2193" t="str">
            <v>Release Deal</v>
          </cell>
          <cell r="I2193" t="str">
            <v>Deal</v>
          </cell>
          <cell r="J2193" t="str">
            <v>Deal Terms</v>
          </cell>
          <cell r="K2193" t="str">
            <v>Price Information</v>
          </cell>
          <cell r="U2193" t="str">
            <v>-</v>
          </cell>
          <cell r="X2193" t="str">
            <v>UMGI approved</v>
          </cell>
          <cell r="Z2193" t="str">
            <v>This is the Price code of the "Next" Pricing Interval
CAN be EMPTY if not new Price Interval.
If NULL set "Unpriced"</v>
          </cell>
          <cell r="AB2193" t="str">
            <v>A Composite containing details of a Price. Note that this Price applies to all UseTypes referenced in this Composite.</v>
          </cell>
        </row>
        <row r="2194">
          <cell r="A2194" t="str">
            <v>-\-</v>
          </cell>
          <cell r="B2194" t="str">
            <v>-</v>
          </cell>
          <cell r="C2194" t="str">
            <v>-</v>
          </cell>
          <cell r="D2194" t="str">
            <v>-</v>
          </cell>
          <cell r="E2194" t="str">
            <v>-</v>
          </cell>
          <cell r="F2194" t="str">
            <v>Deal List\Release Deal\Deal\Deal Terms\Price Information\Price Type\Namespace</v>
          </cell>
          <cell r="G2194" t="str">
            <v>Deal List</v>
          </cell>
          <cell r="H2194" t="str">
            <v>Release Deal</v>
          </cell>
          <cell r="I2194" t="str">
            <v>Deal</v>
          </cell>
          <cell r="J2194" t="str">
            <v>Deal Terms</v>
          </cell>
          <cell r="K2194" t="str">
            <v>Price Information</v>
          </cell>
          <cell r="L2194" t="str">
            <v>Price Type</v>
          </cell>
          <cell r="M2194" t="str">
            <v>Namespace</v>
          </cell>
          <cell r="R2194" t="str">
            <v>String</v>
          </cell>
          <cell r="S2194" t="str">
            <v>The Namespace of the PriceType. This is represented in an XML schema as an XML Attribute.</v>
          </cell>
          <cell r="T2194">
            <v>1</v>
          </cell>
          <cell r="U2194" t="str">
            <v>-</v>
          </cell>
          <cell r="X2194" t="str">
            <v>UMGI approved</v>
          </cell>
          <cell r="Z2194" t="str">
            <v>Use UMGI DPID</v>
          </cell>
          <cell r="AB2194" t="str">
            <v>The Namespace of the PriceType. This is represented in an XML schema as an XML Attribute.</v>
          </cell>
          <cell r="AC2194" t="str">
            <v>Y</v>
          </cell>
        </row>
        <row r="2195">
          <cell r="A2195" t="str">
            <v>-\-</v>
          </cell>
          <cell r="B2195" t="str">
            <v>-</v>
          </cell>
          <cell r="C2195" t="str">
            <v>-</v>
          </cell>
          <cell r="D2195" t="str">
            <v>-</v>
          </cell>
          <cell r="E2195" t="str">
            <v>-</v>
          </cell>
          <cell r="F2195" t="str">
            <v>Deal List\Release Deal\Deal\Deal Terms\Price Information\Wholesale Price Per Unit</v>
          </cell>
          <cell r="G2195" t="str">
            <v>Deal List</v>
          </cell>
          <cell r="H2195" t="str">
            <v>Release Deal</v>
          </cell>
          <cell r="I2195" t="str">
            <v>Deal</v>
          </cell>
          <cell r="J2195" t="str">
            <v>Deal Terms</v>
          </cell>
          <cell r="K2195" t="str">
            <v>Price Information</v>
          </cell>
          <cell r="L2195" t="str">
            <v>Wholesale Price Per Unit</v>
          </cell>
          <cell r="R2195" t="str">
            <v>ddexC:Price</v>
          </cell>
          <cell r="S2195" t="str">
            <v>A Composite containing details of a wholesale Price for a single unit of Usage. Note that this Price applies to all UseTypes referenced in a DealTerm Composite.</v>
          </cell>
          <cell r="T2195" t="str">
            <v>0-1</v>
          </cell>
          <cell r="U2195" t="str">
            <v>-</v>
          </cell>
          <cell r="X2195" t="str">
            <v>UMGI approved</v>
          </cell>
          <cell r="Z2195" t="str">
            <v>Not used</v>
          </cell>
          <cell r="AB2195" t="str">
            <v>A Composite containing details of a wholesale Price for a single unit of Usage. Note that this Price applies to all UseTypes referenced in a DealTerm Composite.</v>
          </cell>
        </row>
        <row r="2196">
          <cell r="A2196" t="str">
            <v>-\-</v>
          </cell>
          <cell r="B2196" t="str">
            <v>-</v>
          </cell>
          <cell r="C2196" t="str">
            <v>-</v>
          </cell>
          <cell r="D2196" t="str">
            <v>-</v>
          </cell>
          <cell r="E2196" t="str">
            <v>-</v>
          </cell>
          <cell r="F2196" t="str">
            <v>Deal List\Release Deal\Deal\Deal Terms\Price Information\Wholesale Price Per Unit\Currency Code</v>
          </cell>
          <cell r="G2196" t="str">
            <v>Deal List</v>
          </cell>
          <cell r="H2196" t="str">
            <v>Release Deal</v>
          </cell>
          <cell r="I2196" t="str">
            <v>Deal</v>
          </cell>
          <cell r="J2196" t="str">
            <v>Deal Terms</v>
          </cell>
          <cell r="K2196" t="str">
            <v>Price Information</v>
          </cell>
          <cell r="L2196" t="str">
            <v>Wholesale Price Per Unit</v>
          </cell>
          <cell r="M2196" t="str">
            <v>Currency Code</v>
          </cell>
          <cell r="R2196" t="str">
            <v>iso4217a:CurrencyCode</v>
          </cell>
          <cell r="S2196" t="str">
            <v>The Currency of the Price (represented by an ISO 4217 CurrencyCode). This is represented in an XML schema as an XML Attribute.</v>
          </cell>
          <cell r="T2196">
            <v>1</v>
          </cell>
          <cell r="U2196" t="str">
            <v>-</v>
          </cell>
          <cell r="X2196" t="str">
            <v>UMGI approved</v>
          </cell>
          <cell r="Z2196" t="str">
            <v>Not used</v>
          </cell>
          <cell r="AB2196" t="str">
            <v>The Currency of the Price (represented by an ISO 4217 CurrencyCode). This is represented in an XML schema as an XML Attribute.</v>
          </cell>
        </row>
        <row r="2197">
          <cell r="A2197" t="str">
            <v>-\-</v>
          </cell>
          <cell r="B2197" t="str">
            <v>-</v>
          </cell>
          <cell r="C2197" t="str">
            <v>-</v>
          </cell>
          <cell r="D2197" t="str">
            <v>-</v>
          </cell>
          <cell r="E2197" t="str">
            <v>-</v>
          </cell>
          <cell r="F2197" t="str">
            <v>Deal List\Release Deal\Deal\Deal Terms\Price Information\Bulk Order Wholesale Price Per Unit</v>
          </cell>
          <cell r="G2197" t="str">
            <v>Deal List</v>
          </cell>
          <cell r="H2197" t="str">
            <v>Release Deal</v>
          </cell>
          <cell r="I2197" t="str">
            <v>Deal</v>
          </cell>
          <cell r="J2197" t="str">
            <v>Deal Terms</v>
          </cell>
          <cell r="K2197" t="str">
            <v>Price Information</v>
          </cell>
          <cell r="L2197" t="str">
            <v>Bulk Order Wholesale Price Per Unit</v>
          </cell>
          <cell r="R2197" t="str">
            <v>ddexC:Price</v>
          </cell>
          <cell r="S2197" t="str">
            <v>A Composite containing details of a wholesale Price for a single unit. Note that the size of a bulk order is defined in the contract between MessageSender and the MessageRecipient.</v>
          </cell>
          <cell r="T2197" t="str">
            <v>0-1</v>
          </cell>
          <cell r="U2197" t="str">
            <v>-</v>
          </cell>
          <cell r="X2197" t="str">
            <v>UMGI approved</v>
          </cell>
          <cell r="Z2197" t="str">
            <v>Not used</v>
          </cell>
          <cell r="AB2197" t="str">
            <v>A Composite containing details of a wholesale Price for a single unit. Note that the size of a bulk order is defined in the contract between MessageSender and the MessageRecipient.</v>
          </cell>
        </row>
        <row r="2198">
          <cell r="A2198" t="str">
            <v>-\-</v>
          </cell>
          <cell r="B2198" t="str">
            <v>-</v>
          </cell>
          <cell r="C2198" t="str">
            <v>-</v>
          </cell>
          <cell r="D2198" t="str">
            <v>-</v>
          </cell>
          <cell r="E2198" t="str">
            <v>-</v>
          </cell>
          <cell r="F2198" t="str">
            <v>Deal List\Release Deal\Deal\Deal Terms\Price Information\Bulk Order Wholesale Price Per Unit\Currency Code</v>
          </cell>
          <cell r="G2198" t="str">
            <v>Deal List</v>
          </cell>
          <cell r="H2198" t="str">
            <v>Release Deal</v>
          </cell>
          <cell r="I2198" t="str">
            <v>Deal</v>
          </cell>
          <cell r="J2198" t="str">
            <v>Deal Terms</v>
          </cell>
          <cell r="K2198" t="str">
            <v>Price Information</v>
          </cell>
          <cell r="L2198" t="str">
            <v>Bulk Order Wholesale Price Per Unit</v>
          </cell>
          <cell r="M2198" t="str">
            <v>Currency Code</v>
          </cell>
          <cell r="R2198" t="str">
            <v>iso4217a:CurrencyCode</v>
          </cell>
          <cell r="S2198" t="str">
            <v>The Currency of the Price (represented by an ISO 4217 CurrencyCode). This is represented in an XML schema as an XML Attribute.</v>
          </cell>
          <cell r="T2198">
            <v>1</v>
          </cell>
          <cell r="U2198" t="str">
            <v>-</v>
          </cell>
          <cell r="X2198" t="str">
            <v>UMGI approved</v>
          </cell>
          <cell r="Z2198" t="str">
            <v>Not used</v>
          </cell>
          <cell r="AB2198" t="str">
            <v>The Currency of the Price (represented by an ISO 4217 CurrencyCode). This is represented in an XML schema as an XML Attribute.</v>
          </cell>
        </row>
        <row r="2199">
          <cell r="A2199" t="str">
            <v>-\-</v>
          </cell>
          <cell r="B2199" t="str">
            <v>-</v>
          </cell>
          <cell r="C2199" t="str">
            <v>-</v>
          </cell>
          <cell r="D2199" t="str">
            <v>-</v>
          </cell>
          <cell r="E2199" t="str">
            <v>-</v>
          </cell>
          <cell r="F2199" t="str">
            <v>Deal List\Release Deal\Deal\Deal Terms\Price Information\Suggested Retail Price</v>
          </cell>
          <cell r="G2199" t="str">
            <v>Deal List</v>
          </cell>
          <cell r="H2199" t="str">
            <v>Release Deal</v>
          </cell>
          <cell r="I2199" t="str">
            <v>Deal</v>
          </cell>
          <cell r="J2199" t="str">
            <v>Deal Terms</v>
          </cell>
          <cell r="K2199" t="str">
            <v>Price Information</v>
          </cell>
          <cell r="L2199" t="str">
            <v>Suggested Retail Price</v>
          </cell>
          <cell r="R2199" t="str">
            <v>ddexC:Price</v>
          </cell>
          <cell r="S2199" t="str">
            <v>A Composite containing details of a suggested retail Price.</v>
          </cell>
          <cell r="T2199" t="str">
            <v>0-1</v>
          </cell>
          <cell r="U2199" t="str">
            <v>-</v>
          </cell>
          <cell r="X2199" t="str">
            <v>UMGI approved</v>
          </cell>
          <cell r="Z2199" t="str">
            <v>Not used</v>
          </cell>
          <cell r="AB2199" t="str">
            <v>A Composite containing details of a suggested retail Price.</v>
          </cell>
        </row>
        <row r="2200">
          <cell r="A2200" t="str">
            <v>-\-</v>
          </cell>
          <cell r="B2200" t="str">
            <v>-</v>
          </cell>
          <cell r="C2200" t="str">
            <v>-</v>
          </cell>
          <cell r="D2200" t="str">
            <v>-</v>
          </cell>
          <cell r="E2200" t="str">
            <v>-</v>
          </cell>
          <cell r="F2200" t="str">
            <v>Deal List\Release Deal\Deal\Deal Terms\Price Information\Bulk Order Wholesale Price Per Unit\Currency Code</v>
          </cell>
          <cell r="G2200" t="str">
            <v>Deal List</v>
          </cell>
          <cell r="H2200" t="str">
            <v>Release Deal</v>
          </cell>
          <cell r="I2200" t="str">
            <v>Deal</v>
          </cell>
          <cell r="J2200" t="str">
            <v>Deal Terms</v>
          </cell>
          <cell r="K2200" t="str">
            <v>Price Information</v>
          </cell>
          <cell r="L2200" t="str">
            <v>Bulk Order Wholesale Price Per Unit</v>
          </cell>
          <cell r="M2200" t="str">
            <v>Currency Code</v>
          </cell>
          <cell r="R2200" t="str">
            <v>iso4217a:CurrencyCode</v>
          </cell>
          <cell r="S2200" t="str">
            <v>The Currency of the Price (represented by an ISO 4217 CurrencyCode). This is represented in an XML schema as an XML Attribute.</v>
          </cell>
          <cell r="T2200">
            <v>1</v>
          </cell>
          <cell r="U2200" t="str">
            <v>-</v>
          </cell>
          <cell r="X2200" t="str">
            <v>UMGI approved</v>
          </cell>
          <cell r="Z2200" t="str">
            <v>Not used</v>
          </cell>
          <cell r="AB2200" t="str">
            <v>The Currency of the Price (represented by an ISO 4217 CurrencyCode). This is represented in an XML schema as an XML Attribute.</v>
          </cell>
        </row>
        <row r="2201">
          <cell r="A2201" t="str">
            <v>-\-</v>
          </cell>
          <cell r="B2201" t="str">
            <v>-</v>
          </cell>
          <cell r="C2201" t="str">
            <v>-</v>
          </cell>
          <cell r="D2201" t="str">
            <v>-</v>
          </cell>
          <cell r="E2201" t="str">
            <v>-</v>
          </cell>
          <cell r="F2201" t="str">
            <v>Deal List\Release Deal\Deal\Deal Terms\XML Choice</v>
          </cell>
          <cell r="G2201" t="str">
            <v>Deal List</v>
          </cell>
          <cell r="H2201" t="str">
            <v>Release Deal</v>
          </cell>
          <cell r="I2201" t="str">
            <v>Deal</v>
          </cell>
          <cell r="J2201" t="str">
            <v>Deal Terms</v>
          </cell>
          <cell r="K2201" t="str">
            <v>XML Choice</v>
          </cell>
          <cell r="R2201" t="str">
            <v>-</v>
          </cell>
          <cell r="S2201" t="str">
            <v>An XmlComposite corresponding to the xs:choice element in an XML document or schema.</v>
          </cell>
          <cell r="T2201" t="str">
            <v>0-1</v>
          </cell>
          <cell r="U2201" t="str">
            <v>-</v>
          </cell>
          <cell r="X2201" t="str">
            <v>UMGI approved</v>
          </cell>
          <cell r="Z2201" t="str">
            <v>Not used</v>
          </cell>
          <cell r="AB2201" t="str">
            <v>An XmlComposite corresponding to the xs:choice element in an XML document or schema.</v>
          </cell>
        </row>
        <row r="2202">
          <cell r="A2202" t="str">
            <v>-\-</v>
          </cell>
          <cell r="B2202" t="str">
            <v>-</v>
          </cell>
          <cell r="C2202" t="str">
            <v>-</v>
          </cell>
          <cell r="D2202" t="str">
            <v>-</v>
          </cell>
          <cell r="E2202" t="str">
            <v>-</v>
          </cell>
          <cell r="F2202" t="str">
            <v>Deal List\Release Deal\Deal\Deal Terms\A\Is Promotional</v>
          </cell>
          <cell r="G2202" t="str">
            <v>Deal List</v>
          </cell>
          <cell r="H2202" t="str">
            <v>Release Deal</v>
          </cell>
          <cell r="I2202" t="str">
            <v>Deal</v>
          </cell>
          <cell r="J2202" t="str">
            <v>Deal Terms</v>
          </cell>
          <cell r="K2202" t="str">
            <v>A</v>
          </cell>
          <cell r="L2202" t="str">
            <v>Is Promotional</v>
          </cell>
          <cell r="R2202" t="str">
            <v>Boolean</v>
          </cell>
          <cell r="S2202" t="str">
            <v>The Flag indicating whether a special Deal is made between the Licensor and the Licensee (=True) or not (=False) regarding the royalties or payments due to be paid for Releases distributed under this Deal.</v>
          </cell>
          <cell r="T2202">
            <v>1</v>
          </cell>
          <cell r="U2202" t="str">
            <v>-</v>
          </cell>
          <cell r="X2202" t="str">
            <v>UMGI approved</v>
          </cell>
          <cell r="Z2202" t="str">
            <v>Not used</v>
          </cell>
          <cell r="AB2202" t="str">
            <v>The Flag indicating whether a special Deal is made between the Licensor and the Licensee (=True) or not (=False) regarding the royalties or payments due to be paid for Releases distributed under this Deal.</v>
          </cell>
        </row>
        <row r="2203">
          <cell r="A2203" t="str">
            <v>-\-</v>
          </cell>
          <cell r="B2203" t="str">
            <v>-</v>
          </cell>
          <cell r="C2203" t="str">
            <v>-</v>
          </cell>
          <cell r="D2203" t="str">
            <v>-</v>
          </cell>
          <cell r="E2203" t="str">
            <v>-</v>
          </cell>
          <cell r="F2203" t="str">
            <v>Deal List\Release Deal\Deal\Deal Terms\B\Promotional Code</v>
          </cell>
          <cell r="G2203" t="str">
            <v>Deal List</v>
          </cell>
          <cell r="H2203" t="str">
            <v>Release Deal</v>
          </cell>
          <cell r="I2203" t="str">
            <v>Deal</v>
          </cell>
          <cell r="J2203" t="str">
            <v>Deal Terms</v>
          </cell>
          <cell r="K2203" t="str">
            <v>B</v>
          </cell>
          <cell r="L2203" t="str">
            <v>Promotional Code</v>
          </cell>
          <cell r="R2203" t="str">
            <v>ddexC:PromotionalCode</v>
          </cell>
          <cell r="S2203" t="str">
            <v>A Composite containing details of a PromotionalCode.</v>
          </cell>
          <cell r="T2203">
            <v>1</v>
          </cell>
          <cell r="U2203" t="str">
            <v>-</v>
          </cell>
          <cell r="X2203" t="str">
            <v>UMGI approved</v>
          </cell>
          <cell r="Z2203" t="str">
            <v>Not used</v>
          </cell>
          <cell r="AB2203" t="str">
            <v>A Composite containing details of a PromotionalCode.</v>
          </cell>
        </row>
        <row r="2204">
          <cell r="A2204" t="str">
            <v>-\-</v>
          </cell>
          <cell r="B2204" t="str">
            <v>-</v>
          </cell>
          <cell r="C2204" t="str">
            <v>-</v>
          </cell>
          <cell r="D2204" t="str">
            <v>-</v>
          </cell>
          <cell r="E2204" t="str">
            <v>-</v>
          </cell>
          <cell r="F2204" t="str">
            <v>Deal List\Release Deal\Deal\Deal Terms\B\Promotional Code\Namespace</v>
          </cell>
          <cell r="G2204" t="str">
            <v>Deal List</v>
          </cell>
          <cell r="H2204" t="str">
            <v>Release Deal</v>
          </cell>
          <cell r="I2204" t="str">
            <v>Deal</v>
          </cell>
          <cell r="J2204" t="str">
            <v>Deal Terms</v>
          </cell>
          <cell r="K2204" t="str">
            <v>B</v>
          </cell>
          <cell r="L2204" t="str">
            <v>Promotional Code</v>
          </cell>
          <cell r="M2204" t="str">
            <v>Namespace</v>
          </cell>
          <cell r="R2204" t="str">
            <v>String</v>
          </cell>
          <cell r="S2204" t="str">
            <v>The Namespace of the PromotionalCode. This is represented in an XML schema as an XML Attribute.</v>
          </cell>
          <cell r="T2204" t="str">
            <v>0-1</v>
          </cell>
          <cell r="U2204" t="str">
            <v>-</v>
          </cell>
          <cell r="X2204" t="str">
            <v>UMGI approved</v>
          </cell>
          <cell r="Z2204" t="str">
            <v>Not used</v>
          </cell>
          <cell r="AB2204" t="str">
            <v>The Namespace of the PromotionalCode. This is represented in an XML schema as an XML Attribute.</v>
          </cell>
        </row>
        <row r="2205">
          <cell r="A2205" t="str">
            <v>-\-</v>
          </cell>
          <cell r="B2205" t="str">
            <v>-</v>
          </cell>
          <cell r="C2205" t="str">
            <v>-</v>
          </cell>
          <cell r="D2205" t="str">
            <v>-</v>
          </cell>
          <cell r="E2205" t="str">
            <v>-</v>
          </cell>
          <cell r="F2205" t="str">
            <v>Deal List\Release Deal\Deal\Deal Terms\Validity Period</v>
          </cell>
          <cell r="G2205" t="str">
            <v>Deal List</v>
          </cell>
          <cell r="H2205" t="str">
            <v>Release Deal</v>
          </cell>
          <cell r="I2205" t="str">
            <v>Deal</v>
          </cell>
          <cell r="J2205" t="str">
            <v>Deal Terms</v>
          </cell>
          <cell r="K2205" t="str">
            <v>Validity Period</v>
          </cell>
          <cell r="R2205" t="str">
            <v>ddexC:Period</v>
          </cell>
          <cell r="S2205"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cell r="T2205" t="str">
            <v>1-n</v>
          </cell>
          <cell r="U2205" t="str">
            <v>-</v>
          </cell>
          <cell r="V2205" t="str">
            <v>A</v>
          </cell>
          <cell r="X2205" t="str">
            <v>UMGI approved</v>
          </cell>
          <cell r="Y2205" t="str">
            <v>Y</v>
          </cell>
          <cell r="Z2205" t="str">
            <v>use Option A</v>
          </cell>
          <cell r="AB2205"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cell r="AC2205" t="str">
            <v>Y</v>
          </cell>
        </row>
        <row r="2206">
          <cell r="A2206" t="str">
            <v>prd_pricing\current_price_effective_date</v>
          </cell>
          <cell r="B2206" t="str">
            <v>prd_pricing</v>
          </cell>
          <cell r="C2206" t="str">
            <v>current_price_effective_date</v>
          </cell>
          <cell r="D2206" t="str">
            <v>Date on which the current price code went into effect.</v>
          </cell>
          <cell r="E2206" t="str">
            <v>This is the Begin date of the "current" price Interval.</v>
          </cell>
          <cell r="F2206" t="str">
            <v>Deal List\Release Deal\Deal\Deal Terms\Validity Period\A\Start Date</v>
          </cell>
          <cell r="G2206" t="str">
            <v>Deal List</v>
          </cell>
          <cell r="H2206" t="str">
            <v>Release Deal</v>
          </cell>
          <cell r="I2206" t="str">
            <v>Deal</v>
          </cell>
          <cell r="J2206" t="str">
            <v>Deal Terms</v>
          </cell>
          <cell r="K2206" t="str">
            <v>Validity Period</v>
          </cell>
          <cell r="L2206" t="str">
            <v>A</v>
          </cell>
          <cell r="M2206" t="str">
            <v>Start Date</v>
          </cell>
          <cell r="R2206" t="str">
            <v>ddexC:EventDate</v>
          </cell>
          <cell r="S2206" t="str">
            <v>A Composite containing details of the Date and Place of an Event that marks the beginning of the Period (in ISO 8601:2004 format: YYYY-MM-DD). The StartDate must be earlier than the EndDate if both are provided.</v>
          </cell>
          <cell r="T2206" t="str">
            <v>0-1</v>
          </cell>
          <cell r="U2206" t="str">
            <v>-</v>
          </cell>
          <cell r="X2206" t="str">
            <v>UMGI approved</v>
          </cell>
          <cell r="Y2206" t="str">
            <v>Y</v>
          </cell>
          <cell r="Z2206" t="str">
            <v>Begin date of the ToU/pricing Interval of the release (Track or product) .</v>
          </cell>
          <cell r="AB2206" t="str">
            <v>A Composite containing details of the Date and Place of an Event that marks the beginning of the Period (in ISO 8601:2004 format: YYYY-MM-DD). The StartDate must be earlier than the EndDate if both are provided.</v>
          </cell>
          <cell r="AC2206" t="str">
            <v>Y</v>
          </cell>
        </row>
        <row r="2207">
          <cell r="A2207" t="str">
            <v>prd_pricing\new_price_effective_date</v>
          </cell>
          <cell r="B2207" t="str">
            <v>prd_pricing</v>
          </cell>
          <cell r="C2207" t="str">
            <v>new_price_effective_date</v>
          </cell>
          <cell r="D2207" t="str">
            <v>The start date when the new price code will take effect. When a new, future price campaign is defined, this is the new campaign start date.</v>
          </cell>
          <cell r="E2207" t="str">
            <v>This is the Begin date of the "Next" price Interval.
CAN be EMPTY if not new Price Interval.</v>
          </cell>
          <cell r="F2207" t="str">
            <v>Deal List\Release Deal\Deal\Deal Terms\Validity Period\A</v>
          </cell>
          <cell r="G2207" t="str">
            <v>Deal List</v>
          </cell>
          <cell r="H2207" t="str">
            <v>Release Deal</v>
          </cell>
          <cell r="I2207" t="str">
            <v>Deal</v>
          </cell>
          <cell r="J2207" t="str">
            <v>Deal Terms</v>
          </cell>
          <cell r="K2207" t="str">
            <v>Validity Period</v>
          </cell>
          <cell r="L2207" t="str">
            <v>A</v>
          </cell>
          <cell r="U2207" t="str">
            <v>-</v>
          </cell>
          <cell r="AB2207"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08">
          <cell r="A2208" t="str">
            <v>track_pricing\current_price_effective_date</v>
          </cell>
          <cell r="B2208" t="str">
            <v>track_pricing</v>
          </cell>
          <cell r="C2208" t="str">
            <v>current_price_effective_date</v>
          </cell>
          <cell r="D2208" t="str">
            <v>Date on which the current price code went into effect.</v>
          </cell>
          <cell r="E2208" t="str">
            <v>This is the Begin date of the "current" price Interval.</v>
          </cell>
          <cell r="F2208" t="str">
            <v>Deal List\Release Deal\Deal\Deal Terms\Validity Period\A</v>
          </cell>
          <cell r="G2208" t="str">
            <v>Deal List</v>
          </cell>
          <cell r="H2208" t="str">
            <v>Release Deal</v>
          </cell>
          <cell r="I2208" t="str">
            <v>Deal</v>
          </cell>
          <cell r="J2208" t="str">
            <v>Deal Terms</v>
          </cell>
          <cell r="K2208" t="str">
            <v>Validity Period</v>
          </cell>
          <cell r="L2208" t="str">
            <v>A</v>
          </cell>
          <cell r="U2208" t="str">
            <v>-</v>
          </cell>
          <cell r="AB2208"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09">
          <cell r="A2209" t="str">
            <v>track_pricing\new_price_effective_date</v>
          </cell>
          <cell r="B2209" t="str">
            <v>track_pricing</v>
          </cell>
          <cell r="C2209" t="str">
            <v>new_price_effective_date</v>
          </cell>
          <cell r="D2209" t="str">
            <v>The start date when the new price code will take effect. When a new, future price campaign is defined, this is the new campaign start date.</v>
          </cell>
          <cell r="E2209" t="str">
            <v>This is the Begin date of the "Next" price Interval.
CAN be EMPTY if not new Price Interval.</v>
          </cell>
          <cell r="F2209" t="str">
            <v>Deal List\Release Deal\Deal\Deal Terms\Validity Period\A</v>
          </cell>
          <cell r="G2209" t="str">
            <v>Deal List</v>
          </cell>
          <cell r="H2209" t="str">
            <v>Release Deal</v>
          </cell>
          <cell r="I2209" t="str">
            <v>Deal</v>
          </cell>
          <cell r="J2209" t="str">
            <v>Deal Terms</v>
          </cell>
          <cell r="K2209" t="str">
            <v>Validity Period</v>
          </cell>
          <cell r="L2209" t="str">
            <v>A</v>
          </cell>
          <cell r="U2209" t="str">
            <v>-</v>
          </cell>
          <cell r="AB2209"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10">
          <cell r="A2210" t="str">
            <v>prd_pricing\current_campaign_end_date</v>
          </cell>
          <cell r="B2210" t="str">
            <v>prd_pricing</v>
          </cell>
          <cell r="C2210" t="str">
            <v>current_campaign_end_date</v>
          </cell>
          <cell r="D2210" t="str">
            <v>When a price campaign is in effect, this is the date when the campaign will end and the current campaign end price code becomes the current price code.</v>
          </cell>
          <cell r="E2210" t="str">
            <v xml:space="preserve">If the "current" Pricing interval is of type "CAMPAIGN"
The campaign end date is the Pricing interval end date
</v>
          </cell>
          <cell r="F2210" t="str">
            <v>Deal List\Release Deal\Deal\Deal Terms\Validity Period\A\End Date</v>
          </cell>
          <cell r="G2210" t="str">
            <v>Deal List</v>
          </cell>
          <cell r="H2210" t="str">
            <v>Release Deal</v>
          </cell>
          <cell r="I2210" t="str">
            <v>Deal</v>
          </cell>
          <cell r="J2210" t="str">
            <v>Deal Terms</v>
          </cell>
          <cell r="K2210" t="str">
            <v>Validity Period</v>
          </cell>
          <cell r="L2210" t="str">
            <v>A</v>
          </cell>
          <cell r="M2210" t="str">
            <v>End Date</v>
          </cell>
          <cell r="R2210" t="str">
            <v>ddexC:EventDate</v>
          </cell>
          <cell r="S2210" t="str">
            <v>A Composite containing details of the Date and Place of an Event that marks the end of the Period (in ISO 8601:2004 format: YYYY-MM-DD). The EndDate must be later than the StartDate if both are provided.</v>
          </cell>
          <cell r="T2210" t="str">
            <v>0-1</v>
          </cell>
          <cell r="U2210" t="str">
            <v>-</v>
          </cell>
          <cell r="X2210" t="str">
            <v>UMGI approved</v>
          </cell>
          <cell r="Z2210" t="str">
            <v>End date of the ToU/Pricing interval of the release (track or product)</v>
          </cell>
          <cell r="AB2210" t="str">
            <v xml:space="preserve">A Composite containing details of the Date and Place of an Event that marks the end of the Period (in ISO 8601:2004 format: YYYY-MM-DD). The EndDate must be later than the StartDate if both are provided.
** Note this element is optional, if not provided it indicates the period last indefinitely              </v>
          </cell>
          <cell r="AC2210" t="str">
            <v>Y</v>
          </cell>
        </row>
        <row r="2211">
          <cell r="A2211" t="str">
            <v>prd_pricing\new_campaign_end_date</v>
          </cell>
          <cell r="B2211" t="str">
            <v>prd_pricing</v>
          </cell>
          <cell r="C2211" t="str">
            <v>new_campaign_end_date</v>
          </cell>
          <cell r="D2211" t="str">
            <v>When a new, future price campaign is defined, this is the date when the new campaign will end and the new campaign end price code becomes the current price code</v>
          </cell>
          <cell r="E2211" t="str">
            <v xml:space="preserve">If there is a future  Pricing interval is of type "CAMPAIGN". 
The campaign end date is the Pricing interval end date
</v>
          </cell>
          <cell r="F2211" t="str">
            <v>Deal List\Release Deal\Deal\Deal Terms\Validity Period\A</v>
          </cell>
          <cell r="G2211" t="str">
            <v>Deal List</v>
          </cell>
          <cell r="H2211" t="str">
            <v>Release Deal</v>
          </cell>
          <cell r="I2211" t="str">
            <v>Deal</v>
          </cell>
          <cell r="J2211" t="str">
            <v>Deal Terms</v>
          </cell>
          <cell r="K2211" t="str">
            <v>Validity Period</v>
          </cell>
          <cell r="L2211" t="str">
            <v>A</v>
          </cell>
          <cell r="U2211" t="str">
            <v>-</v>
          </cell>
          <cell r="AB2211"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12">
          <cell r="A2212" t="str">
            <v>track_pricing\current_campaign_end_date</v>
          </cell>
          <cell r="B2212" t="str">
            <v>track_pricing</v>
          </cell>
          <cell r="C2212" t="str">
            <v>current_campaign_end_date</v>
          </cell>
          <cell r="D2212" t="str">
            <v>When a price campaign is in effect, this is the date when the campaign will end and the current campaign end price code becomes the current price code.</v>
          </cell>
          <cell r="E2212" t="str">
            <v xml:space="preserve">If the "current" Pricing interval is of type "CAMPAIGN"
The campaign end date is the Pricing interval end date
</v>
          </cell>
          <cell r="F2212" t="str">
            <v>Deal List\Release Deal\Deal\Deal Terms\Validity Period\A</v>
          </cell>
          <cell r="G2212" t="str">
            <v>Deal List</v>
          </cell>
          <cell r="H2212" t="str">
            <v>Release Deal</v>
          </cell>
          <cell r="I2212" t="str">
            <v>Deal</v>
          </cell>
          <cell r="J2212" t="str">
            <v>Deal Terms</v>
          </cell>
          <cell r="K2212" t="str">
            <v>Validity Period</v>
          </cell>
          <cell r="L2212" t="str">
            <v>A</v>
          </cell>
          <cell r="U2212" t="str">
            <v>-</v>
          </cell>
          <cell r="AB2212"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13">
          <cell r="A2213" t="str">
            <v>track_pricing\new_campaign_end_date</v>
          </cell>
          <cell r="B2213" t="str">
            <v>track_pricing</v>
          </cell>
          <cell r="C2213" t="str">
            <v>new_campaign_end_date</v>
          </cell>
          <cell r="D2213" t="str">
            <v>When a new, future price campaign is defined, this is the date when the new campaign will end and the new campaign end price code becomes the current price code</v>
          </cell>
          <cell r="E2213" t="str">
            <v xml:space="preserve">If there is a future  Pricing interval is of type "CAMPAIGN". 
The campaign end date is the Pricing interval end date
</v>
          </cell>
          <cell r="F2213" t="str">
            <v>Deal List\Release Deal\Deal\Deal Terms\Validity Period\A</v>
          </cell>
          <cell r="G2213" t="str">
            <v>Deal List</v>
          </cell>
          <cell r="H2213" t="str">
            <v>Release Deal</v>
          </cell>
          <cell r="I2213" t="str">
            <v>Deal</v>
          </cell>
          <cell r="J2213" t="str">
            <v>Deal Terms</v>
          </cell>
          <cell r="K2213" t="str">
            <v>Validity Period</v>
          </cell>
          <cell r="L2213" t="str">
            <v>A</v>
          </cell>
          <cell r="U2213" t="str">
            <v>-</v>
          </cell>
          <cell r="AB2213"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14">
          <cell r="A2214" t="str">
            <v>-\-</v>
          </cell>
          <cell r="B2214" t="str">
            <v>-</v>
          </cell>
          <cell r="C2214" t="str">
            <v>-</v>
          </cell>
          <cell r="D2214" t="str">
            <v>-</v>
          </cell>
          <cell r="E2214" t="str">
            <v>-</v>
          </cell>
          <cell r="F2214" t="str">
            <v>Deal List\Release Deal\Deal\Deal Terms\Validity Period\B\Start Date Time</v>
          </cell>
          <cell r="G2214" t="str">
            <v>Deal List</v>
          </cell>
          <cell r="H2214" t="str">
            <v>Release Deal</v>
          </cell>
          <cell r="I2214" t="str">
            <v>Deal</v>
          </cell>
          <cell r="J2214" t="str">
            <v>Deal Terms</v>
          </cell>
          <cell r="K2214" t="str">
            <v>Validity Period</v>
          </cell>
          <cell r="L2214" t="str">
            <v>B</v>
          </cell>
          <cell r="M2214" t="str">
            <v>Start Date Time</v>
          </cell>
          <cell r="R2214" t="str">
            <v>ddexC:EventDateTime</v>
          </cell>
          <cell r="S2214" t="str">
            <v>A Composite containing details of the DateTime and Place of an Event that marks the beginning of the Period (in ISO 8601:2004 format: YYYY-DD-MMThh:mm:ss). The StartDateTime must be earlier than the EndDateTime if both are provided.</v>
          </cell>
          <cell r="T2214" t="str">
            <v>0-1</v>
          </cell>
          <cell r="U2214" t="str">
            <v>-</v>
          </cell>
          <cell r="V2214" t="str">
            <v>A</v>
          </cell>
          <cell r="X2214" t="str">
            <v>UMGI approved</v>
          </cell>
          <cell r="Z2214" t="str">
            <v>Not used</v>
          </cell>
          <cell r="AB2214" t="str">
            <v>A Composite containing details of the DateTime and Place of an Event that marks the beginning of the Period (in ISO 8601:2004 format: YYYY-DD-MMThh:mm:ss). The StartDateTime must be earlier than the EndDateTime if both are provided.</v>
          </cell>
        </row>
        <row r="2215">
          <cell r="A2215" t="str">
            <v>-\-</v>
          </cell>
          <cell r="B2215" t="str">
            <v>-</v>
          </cell>
          <cell r="C2215" t="str">
            <v>-</v>
          </cell>
          <cell r="D2215" t="str">
            <v>-</v>
          </cell>
          <cell r="E2215" t="str">
            <v>-</v>
          </cell>
          <cell r="F2215" t="str">
            <v>Deal List\Release Deal\Deal\Deal Terms\Validity Period\B\End Date Time</v>
          </cell>
          <cell r="G2215" t="str">
            <v>Deal List</v>
          </cell>
          <cell r="H2215" t="str">
            <v>Release Deal</v>
          </cell>
          <cell r="I2215" t="str">
            <v>Deal</v>
          </cell>
          <cell r="J2215" t="str">
            <v>Deal Terms</v>
          </cell>
          <cell r="K2215" t="str">
            <v>Validity Period</v>
          </cell>
          <cell r="L2215" t="str">
            <v>B</v>
          </cell>
          <cell r="M2215" t="str">
            <v>End Date Time</v>
          </cell>
          <cell r="R2215" t="str">
            <v>ddexC:EventDateTime</v>
          </cell>
          <cell r="S2215" t="str">
            <v>A Composite containing details of the DateTime and Place of an Event that marks the end of the Period (in ISO 8601:2004 format: YYYY-DD-MMThh:mm:ss). The EndDateTime must be later than the StartDateTime if both are provided.</v>
          </cell>
          <cell r="T2215" t="str">
            <v>0-1</v>
          </cell>
          <cell r="U2215" t="str">
            <v>-</v>
          </cell>
          <cell r="V2215" t="str">
            <v>A</v>
          </cell>
          <cell r="X2215" t="str">
            <v>UMGI approved</v>
          </cell>
          <cell r="Z2215" t="str">
            <v>Not used</v>
          </cell>
          <cell r="AB2215" t="str">
            <v>A Composite containing details of the DateTime and Place of an Event that marks the end of the Period (in ISO 8601:2004 format: YYYY-DD-MMThh:mm:ss). The EndDateTime must be later than the StartDateTime if both are provided.</v>
          </cell>
        </row>
        <row r="2216">
          <cell r="A2216" t="str">
            <v>-\-</v>
          </cell>
          <cell r="B2216" t="str">
            <v>-</v>
          </cell>
          <cell r="C2216" t="str">
            <v>-</v>
          </cell>
          <cell r="D2216" t="str">
            <v>-</v>
          </cell>
          <cell r="E2216" t="str">
            <v>-</v>
          </cell>
          <cell r="F2216" t="str">
            <v>Deal List\Release Deal\Deal\Deal Terms\Consumer Rental Period</v>
          </cell>
          <cell r="G2216" t="str">
            <v>Deal List</v>
          </cell>
          <cell r="H2216" t="str">
            <v>Release Deal</v>
          </cell>
          <cell r="I2216" t="str">
            <v>Deal</v>
          </cell>
          <cell r="J2216" t="str">
            <v>Deal Terms</v>
          </cell>
          <cell r="K2216" t="str">
            <v>Consumer Rental Period</v>
          </cell>
          <cell r="R2216" t="str">
            <v>ddexC:ConsumerRentalPeriod</v>
          </cell>
          <cell r="S2216" t="str">
            <v>A Composite containing details of a Period the DSP may rent something to a Customer.</v>
          </cell>
          <cell r="T2216" t="str">
            <v>0-1</v>
          </cell>
          <cell r="U2216" t="str">
            <v>-</v>
          </cell>
          <cell r="X2216" t="str">
            <v>UMGI approved</v>
          </cell>
          <cell r="Z2216" t="str">
            <v>Not used</v>
          </cell>
          <cell r="AB2216" t="str">
            <v>A Composite containing details of a Period the DSP may rent something to a Customer.</v>
          </cell>
        </row>
        <row r="2217">
          <cell r="A2217" t="str">
            <v>-\-</v>
          </cell>
          <cell r="B2217" t="str">
            <v>-</v>
          </cell>
          <cell r="C2217" t="str">
            <v>-</v>
          </cell>
          <cell r="D2217" t="str">
            <v>-</v>
          </cell>
          <cell r="E2217" t="str">
            <v>-</v>
          </cell>
          <cell r="F2217" t="str">
            <v>Deal List\Release Deal\Deal\Deal Terms\Consumer Rental Period\Is Extensible</v>
          </cell>
          <cell r="G2217" t="str">
            <v>Deal List</v>
          </cell>
          <cell r="H2217" t="str">
            <v>Release Deal</v>
          </cell>
          <cell r="I2217" t="str">
            <v>Deal</v>
          </cell>
          <cell r="J2217" t="str">
            <v>Deal Terms</v>
          </cell>
          <cell r="K2217" t="str">
            <v>Consumer Rental Period</v>
          </cell>
          <cell r="L2217" t="str">
            <v>Is Extensible</v>
          </cell>
          <cell r="R2217" t="str">
            <v>Boolean</v>
          </cell>
          <cell r="S2217" t="str">
            <v>A Flag indicating whether a Period can be extended after the end of a Deal (=True) or not (=False).</v>
          </cell>
          <cell r="T2217" t="str">
            <v>0-1</v>
          </cell>
          <cell r="U2217" t="str">
            <v>-</v>
          </cell>
          <cell r="X2217" t="str">
            <v>UMGI approved</v>
          </cell>
          <cell r="Z2217" t="str">
            <v>Not used</v>
          </cell>
          <cell r="AB2217" t="str">
            <v>A Flag indicating whether a Period can be extended after the end of a Deal (=True) or not (=False).</v>
          </cell>
        </row>
        <row r="2218">
          <cell r="A2218" t="str">
            <v>product\permanent_download_preorder_sales_start_date</v>
          </cell>
          <cell r="B2218" t="str">
            <v>product</v>
          </cell>
          <cell r="C2218" t="str">
            <v>permanent_download_preorder_sales_start_date</v>
          </cell>
          <cell r="D2218" t="str">
            <v>Date on which the pre-order campaign starts
** Note this element is optional.</v>
          </cell>
          <cell r="E2218" t="str">
            <v>Begin date of the preorder campaign</v>
          </cell>
          <cell r="F2218" t="str">
            <v>Deal List\Release Deal\Deal\Deal Terms\Pre-Order Release Date</v>
          </cell>
          <cell r="G2218" t="str">
            <v>Deal List</v>
          </cell>
          <cell r="H2218" t="str">
            <v>Release Deal</v>
          </cell>
          <cell r="I2218" t="str">
            <v>Deal</v>
          </cell>
          <cell r="J2218" t="str">
            <v>Deal Terms</v>
          </cell>
          <cell r="K2218" t="str">
            <v>Pre-Order Release Date</v>
          </cell>
          <cell r="R2218" t="str">
            <v>ddexC:EventDate</v>
          </cell>
          <cell r="S2218" t="str">
            <v>A Composite containing details of the Date and Place of the Event in which the related Release is made available for pre-ordering.</v>
          </cell>
          <cell r="T2218" t="str">
            <v>0-1</v>
          </cell>
          <cell r="U2218" t="str">
            <v>-</v>
          </cell>
          <cell r="W2218" t="str">
            <v>0.23</v>
          </cell>
          <cell r="X2218" t="str">
            <v>UMGI approved</v>
          </cell>
          <cell r="Z2218" t="str">
            <v>For product Release Only : If a pre-order campaign exists for the BP and if it is the first period Deal and only for permanent-donwload usages</v>
          </cell>
          <cell r="AB2218" t="str">
            <v>A Composite containing details of the Date and Place of the Event in which the related Release is made available for pre-ordering.</v>
          </cell>
          <cell r="AC2218" t="str">
            <v>Y</v>
          </cell>
        </row>
        <row r="2219">
          <cell r="A2219" t="str">
            <v>product\permanent_download_album_preorder_previews</v>
          </cell>
          <cell r="B2219" t="str">
            <v>product</v>
          </cell>
          <cell r="C2219" t="str">
            <v>permanent_download_album_preorder_previews</v>
          </cell>
          <cell r="D2219" t="str">
            <v>‘Y’ or ‘N’ depending on the preview permission. Y permits 30 secs audio/video previews during the pre-order sales period  and N restricts pre-order 30 secs audio/video previews</v>
          </cell>
          <cell r="E2219" t="str">
            <v>Set to Y, If  a pre-order campaign is set and previews allowed</v>
          </cell>
          <cell r="F2219" t="str">
            <v>Deal List\Release Deal\Deal\Deal Terms\Pre-Order Preview Date</v>
          </cell>
          <cell r="G2219" t="str">
            <v>Deal List</v>
          </cell>
          <cell r="H2219" t="str">
            <v>Release Deal</v>
          </cell>
          <cell r="I2219" t="str">
            <v>Deal</v>
          </cell>
          <cell r="J2219" t="str">
            <v>Deal Terms</v>
          </cell>
          <cell r="K2219" t="str">
            <v>Pre-Order Preview Date</v>
          </cell>
          <cell r="R2219" t="str">
            <v>ddexC:EventDate</v>
          </cell>
          <cell r="S2219" t="str">
            <v>A Composite containing details of the Date and Place of the Event in which the pre-ordered Release is made first available for previewing.</v>
          </cell>
          <cell r="T2219" t="str">
            <v>0-1</v>
          </cell>
          <cell r="U2219" t="str">
            <v>-</v>
          </cell>
          <cell r="V2219" t="str">
            <v>A</v>
          </cell>
          <cell r="W2219" t="str">
            <v>0.23</v>
          </cell>
          <cell r="X2219" t="str">
            <v>UMGI to review</v>
          </cell>
          <cell r="Z2219" t="str">
            <v>For product Release Only : If preorder_preview_available=Y and pre-order release date is sent (see above) for the BP, populate with pre-order begin_date
Else do not use</v>
          </cell>
          <cell r="AB2219" t="str">
            <v>A Composite containing details of the Date and Place of the Event in which the pre-ordered Release is made first available for previewing.</v>
          </cell>
          <cell r="AC2219" t="str">
            <v>Y</v>
          </cell>
        </row>
        <row r="2220">
          <cell r="A2220" t="str">
            <v>product\permanent_download_preorder_status</v>
          </cell>
          <cell r="B2220" t="str">
            <v>product</v>
          </cell>
          <cell r="C2220" t="str">
            <v>permanent_download_preorder_status</v>
          </cell>
          <cell r="D2220" t="str">
            <v>‘Y’ or ‘N’ depending on the pre-order campaign status
A Y value states that a pre-order campaign exists
A N value states that a pre-order campaign does not exist or has been deleted</v>
          </cell>
          <cell r="E2220" t="str">
            <v>Set to N, If no pre-order campaign is set.</v>
          </cell>
          <cell r="F2220" t="str">
            <v>Deal List\Release Deal\Deal\Deal Terms</v>
          </cell>
          <cell r="G2220" t="str">
            <v>Deal List</v>
          </cell>
          <cell r="H2220" t="str">
            <v>Release Deal</v>
          </cell>
          <cell r="I2220" t="str">
            <v>Deal</v>
          </cell>
          <cell r="J2220" t="str">
            <v>Deal Terms</v>
          </cell>
          <cell r="U2220" t="str">
            <v>-</v>
          </cell>
          <cell r="V2220" t="str">
            <v>A</v>
          </cell>
          <cell r="W2220" t="str">
            <v>0.23</v>
          </cell>
          <cell r="AB2220" t="str">
            <v>A Composite containing details of the terms of the Deal.</v>
          </cell>
        </row>
        <row r="2221">
          <cell r="A2221" t="str">
            <v>-\-</v>
          </cell>
          <cell r="B2221" t="str">
            <v>-</v>
          </cell>
          <cell r="C2221" t="str">
            <v>-</v>
          </cell>
          <cell r="D2221" t="str">
            <v>-</v>
          </cell>
          <cell r="E2221" t="str">
            <v>-</v>
          </cell>
          <cell r="F2221" t="str">
            <v>Deal List\Release Deal\Deal\Deal Terms\Is Exclusive</v>
          </cell>
          <cell r="G2221" t="str">
            <v>Deal List</v>
          </cell>
          <cell r="H2221" t="str">
            <v>Release Deal</v>
          </cell>
          <cell r="I2221" t="str">
            <v>Deal</v>
          </cell>
          <cell r="J2221" t="str">
            <v>Deal Terms</v>
          </cell>
          <cell r="K2221" t="str">
            <v>Is Exclusive</v>
          </cell>
          <cell r="R2221" t="str">
            <v>Boolean</v>
          </cell>
          <cell r="S2221" t="str">
            <v>The Flag indicating whether the Deal is exclusive (=True) or not (=False) to the MessageRecipient with respect to the relevant Territory(ies), Time(s) and Release(s). For other Territory(ies), or Time(s), other DSPs might be able to sell the Release(s). The exclusivity is in accordance with the agreement between the MessageSender and MessageRecipient.</v>
          </cell>
          <cell r="T2221" t="str">
            <v>0-1</v>
          </cell>
          <cell r="U2221" t="str">
            <v>-</v>
          </cell>
          <cell r="X2221" t="str">
            <v>UMGI approved</v>
          </cell>
          <cell r="Z2221" t="str">
            <v>Not used</v>
          </cell>
          <cell r="AB2221" t="str">
            <v>The Flag indicating whether the Deal is exclusive (=True) or not (=False) to the MessageRecipient with respect to the relevant Territory(ies), Time(s) and Release(s). For other Territory(ies), or Time(s), other DSPs might be able to sell the Release(s). The exclusivity is in accordance with the agreement between the MessageSender and MessageRecipient.</v>
          </cell>
        </row>
        <row r="2222">
          <cell r="A2222" t="str">
            <v>-\-</v>
          </cell>
          <cell r="B2222" t="str">
            <v>-</v>
          </cell>
          <cell r="C2222" t="str">
            <v>-</v>
          </cell>
          <cell r="D2222" t="str">
            <v>-</v>
          </cell>
          <cell r="E2222" t="str">
            <v>-</v>
          </cell>
          <cell r="F2222" t="str">
            <v>Deal List\Release Deal\Deal\Deal Terms\Related Release Offer Set</v>
          </cell>
          <cell r="G2222" t="str">
            <v>Deal List</v>
          </cell>
          <cell r="H2222" t="str">
            <v>Release Deal</v>
          </cell>
          <cell r="I2222" t="str">
            <v>Deal</v>
          </cell>
          <cell r="J2222" t="str">
            <v>Deal Terms</v>
          </cell>
          <cell r="K2222" t="str">
            <v>Related Release Offer Set</v>
          </cell>
          <cell r="R2222" t="str">
            <v>ernm:RelatedReleaseOfferSet</v>
          </cell>
          <cell r="S2222" t="str">
            <v>A Composite containing details of one or more offers related to the Release.</v>
          </cell>
          <cell r="T2222" t="str">
            <v>0-n</v>
          </cell>
          <cell r="U2222" t="str">
            <v>-</v>
          </cell>
          <cell r="X2222" t="str">
            <v>UMGI approved</v>
          </cell>
          <cell r="Z2222" t="str">
            <v>Not used</v>
          </cell>
          <cell r="AB2222" t="str">
            <v>A Composite containing details of one or more offers related to the Release.</v>
          </cell>
        </row>
        <row r="2223">
          <cell r="A2223" t="str">
            <v>-\-</v>
          </cell>
          <cell r="B2223" t="str">
            <v>-</v>
          </cell>
          <cell r="C2223" t="str">
            <v>-</v>
          </cell>
          <cell r="D2223" t="str">
            <v>-</v>
          </cell>
          <cell r="E2223" t="str">
            <v>-</v>
          </cell>
          <cell r="F2223" t="str">
            <v>Deal List\Release Deal\Deal\Deal Terms\Related Release Offer Set\Language And Script Code</v>
          </cell>
          <cell r="G2223" t="str">
            <v>Deal List</v>
          </cell>
          <cell r="H2223" t="str">
            <v>Release Deal</v>
          </cell>
          <cell r="I2223" t="str">
            <v>Deal</v>
          </cell>
          <cell r="J2223" t="str">
            <v>Deal Terms</v>
          </cell>
          <cell r="K2223" t="str">
            <v>Related Release Offer Set</v>
          </cell>
          <cell r="L2223" t="str">
            <v>Language And Script Code</v>
          </cell>
          <cell r="R2223" t="str">
            <v>String</v>
          </cell>
          <cell r="S2223" t="str">
            <v>The Language and script for the Elements of the RelatedReleaseOfferSet as defined in IETF RfC 4646. The default is the same as indicated for the containing composite. Language and Script are provided as lang[-scipt][-region][-variant]. This is represented in an XML schema as an XML Attribute.</v>
          </cell>
          <cell r="T2223" t="str">
            <v>0-1</v>
          </cell>
          <cell r="U2223" t="str">
            <v>-</v>
          </cell>
          <cell r="X2223" t="str">
            <v>UMGI approved</v>
          </cell>
          <cell r="Z2223" t="str">
            <v>Not used</v>
          </cell>
          <cell r="AB2223" t="str">
            <v>The Language and script for the Elements of the RelatedReleaseOfferSet as defined in IETF RfC 4646. The default is the same as indicated for the containing composite. Language and Script are provided as lang[-scipt][-region][-variant]. This is represented in an XML schema as an XML Attribute.</v>
          </cell>
        </row>
        <row r="2224">
          <cell r="A2224" t="str">
            <v>-\-</v>
          </cell>
          <cell r="B2224" t="str">
            <v>-</v>
          </cell>
          <cell r="C2224" t="str">
            <v>-</v>
          </cell>
          <cell r="D2224" t="str">
            <v>-</v>
          </cell>
          <cell r="E2224" t="str">
            <v>-</v>
          </cell>
          <cell r="F2224" t="str">
            <v>Deal List\Release Deal\Deal\Deal Terms\Related Release Offer Set\XML Choice</v>
          </cell>
          <cell r="G2224" t="str">
            <v>Deal List</v>
          </cell>
          <cell r="H2224" t="str">
            <v>Release Deal</v>
          </cell>
          <cell r="I2224" t="str">
            <v>Deal</v>
          </cell>
          <cell r="J2224" t="str">
            <v>Deal Terms</v>
          </cell>
          <cell r="K2224" t="str">
            <v>Related Release Offer Set</v>
          </cell>
          <cell r="L2224" t="str">
            <v>XML Choice</v>
          </cell>
          <cell r="R2224" t="str">
            <v>-</v>
          </cell>
          <cell r="S2224" t="str">
            <v>An XmlComposite corresponding to the xs:choice element in an XML document or schema.</v>
          </cell>
          <cell r="T2224">
            <v>1</v>
          </cell>
          <cell r="U2224" t="str">
            <v>-</v>
          </cell>
          <cell r="X2224" t="str">
            <v>UMGI approved</v>
          </cell>
          <cell r="Z2224" t="str">
            <v>Not used</v>
          </cell>
          <cell r="AB2224" t="str">
            <v>An XmlComposite corresponding to the xs:choice element in an XML document or schema.</v>
          </cell>
        </row>
        <row r="2225">
          <cell r="A2225" t="str">
            <v>-\-</v>
          </cell>
          <cell r="B2225" t="str">
            <v>-</v>
          </cell>
          <cell r="C2225" t="str">
            <v>-</v>
          </cell>
          <cell r="D2225" t="str">
            <v>-</v>
          </cell>
          <cell r="E2225" t="str">
            <v>-</v>
          </cell>
          <cell r="F2225" t="str">
            <v>Deal List\Release Deal\Deal\Deal Terms\Related Release Offer Set\A\Release ID</v>
          </cell>
          <cell r="G2225" t="str">
            <v>Deal List</v>
          </cell>
          <cell r="H2225" t="str">
            <v>Release Deal</v>
          </cell>
          <cell r="I2225" t="str">
            <v>Deal</v>
          </cell>
          <cell r="J2225" t="str">
            <v>Deal Terms</v>
          </cell>
          <cell r="K2225" t="str">
            <v>Related Release Offer Set</v>
          </cell>
          <cell r="L2225" t="str">
            <v>A</v>
          </cell>
          <cell r="M2225" t="str">
            <v>Release ID</v>
          </cell>
          <cell r="R2225" t="str">
            <v>ddexC:ReleaseId</v>
          </cell>
          <cell r="S2225" t="str">
            <v>A Composite containing details of ReleaseIds of the Release(s) for which the offer(s) are available.</v>
          </cell>
          <cell r="T2225" t="str">
            <v>1-n</v>
          </cell>
          <cell r="U2225" t="str">
            <v>-</v>
          </cell>
          <cell r="X2225" t="str">
            <v>UMGI approved</v>
          </cell>
          <cell r="Z2225" t="str">
            <v>Not used</v>
          </cell>
          <cell r="AB2225" t="str">
            <v>A Composite containing details of ReleaseIds of the Release(s) for which the offer(s) are available.</v>
          </cell>
        </row>
        <row r="2226">
          <cell r="A2226" t="str">
            <v>-\-</v>
          </cell>
          <cell r="B2226" t="str">
            <v>-</v>
          </cell>
          <cell r="C2226" t="str">
            <v>-</v>
          </cell>
          <cell r="D2226" t="str">
            <v>-</v>
          </cell>
          <cell r="E2226" t="str">
            <v>-</v>
          </cell>
          <cell r="F2226" t="str">
            <v>Deal List\Release Deal\Deal\Deal Terms\Related Release Offer Set\A\Release ID\GRid</v>
          </cell>
          <cell r="G2226" t="str">
            <v>Deal List</v>
          </cell>
          <cell r="H2226" t="str">
            <v>Release Deal</v>
          </cell>
          <cell r="I2226" t="str">
            <v>Deal</v>
          </cell>
          <cell r="J2226" t="str">
            <v>Deal Terms</v>
          </cell>
          <cell r="K2226" t="str">
            <v>Related Release Offer Set</v>
          </cell>
          <cell r="L2226" t="str">
            <v>A</v>
          </cell>
          <cell r="M2226" t="str">
            <v>Release ID</v>
          </cell>
          <cell r="N2226" t="str">
            <v>GRid</v>
          </cell>
          <cell r="R2226" t="str">
            <v>String</v>
          </cell>
          <cell r="S2226" t="str">
            <v>The GRid identifying the Release. This is the preferred Element and is mandatory if a GRid is available. A GRid comprises four parts: the string "A1", followed by five alphanumeric characters, ten alphanumeric characters and and one alphanumeric character.</v>
          </cell>
          <cell r="T2226" t="str">
            <v>0-1</v>
          </cell>
          <cell r="U2226" t="str">
            <v>-</v>
          </cell>
          <cell r="X2226" t="str">
            <v>UMGI approved</v>
          </cell>
          <cell r="Z2226" t="str">
            <v>Not used</v>
          </cell>
          <cell r="AB2226" t="str">
            <v>The GRid identifying the Release. This is the preferred Element and is mandatory if a GRid is available. A GRid comprises four parts: the string "A1", followed by five alphanumeric characters, ten alphanumeric characters and and one alphanumeric character.</v>
          </cell>
        </row>
        <row r="2227">
          <cell r="A2227" t="str">
            <v>-\-</v>
          </cell>
          <cell r="B2227" t="str">
            <v>-</v>
          </cell>
          <cell r="C2227" t="str">
            <v>-</v>
          </cell>
          <cell r="D2227" t="str">
            <v>-</v>
          </cell>
          <cell r="E2227" t="str">
            <v>-</v>
          </cell>
          <cell r="F2227" t="str">
            <v>Deal List\Release Deal\Deal\Deal Terms\Related Release Offer Set\A\Release ID\ISRC</v>
          </cell>
          <cell r="G2227" t="str">
            <v>Deal List</v>
          </cell>
          <cell r="H2227" t="str">
            <v>Release Deal</v>
          </cell>
          <cell r="I2227" t="str">
            <v>Deal</v>
          </cell>
          <cell r="J2227" t="str">
            <v>Deal Terms</v>
          </cell>
          <cell r="K2227" t="str">
            <v>Related Release Offer Set</v>
          </cell>
          <cell r="L2227" t="str">
            <v>A</v>
          </cell>
          <cell r="M2227" t="str">
            <v>Release ID</v>
          </cell>
          <cell r="N2227" t="str">
            <v>ISRC</v>
          </cell>
          <cell r="R2227" t="str">
            <v>String</v>
          </cell>
          <cell r="S222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227" t="str">
            <v>0-1</v>
          </cell>
          <cell r="U2227" t="str">
            <v>-</v>
          </cell>
          <cell r="X2227" t="str">
            <v>UMGI approved</v>
          </cell>
          <cell r="Z2227" t="str">
            <v>Not used</v>
          </cell>
          <cell r="AB222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228">
          <cell r="A2228" t="str">
            <v>-\-</v>
          </cell>
          <cell r="B2228" t="str">
            <v>-</v>
          </cell>
          <cell r="C2228" t="str">
            <v>-</v>
          </cell>
          <cell r="D2228" t="str">
            <v>-</v>
          </cell>
          <cell r="E2228" t="str">
            <v>-</v>
          </cell>
          <cell r="F2228" t="str">
            <v>Deal List\Release Deal\Deal\Deal Terms\Related Release Offer Set\A\Release ID\ICPN</v>
          </cell>
          <cell r="G2228" t="str">
            <v>Deal List</v>
          </cell>
          <cell r="H2228" t="str">
            <v>Release Deal</v>
          </cell>
          <cell r="I2228" t="str">
            <v>Deal</v>
          </cell>
          <cell r="J2228" t="str">
            <v>Deal Terms</v>
          </cell>
          <cell r="K2228" t="str">
            <v>Related Release Offer Set</v>
          </cell>
          <cell r="L2228" t="str">
            <v>A</v>
          </cell>
          <cell r="M2228" t="str">
            <v>Release ID</v>
          </cell>
          <cell r="N2228" t="str">
            <v>ICPN</v>
          </cell>
          <cell r="R2228" t="str">
            <v>ddexC:ICPN</v>
          </cell>
          <cell r="S2228" t="str">
            <v>A Composite containing details of the ICPN used as proxy for identification of the Release. Only applicable when the Release is an abstraction of a complete PhysicalProduct. An ICPN comprises 12 or 13 digits, depending whether it is an EAN (13) or a UPC (12).</v>
          </cell>
          <cell r="T2228" t="str">
            <v>0-1</v>
          </cell>
          <cell r="U2228" t="str">
            <v>-</v>
          </cell>
          <cell r="X2228" t="str">
            <v>UMGI approved</v>
          </cell>
          <cell r="Z2228" t="str">
            <v>Not used</v>
          </cell>
          <cell r="AB2228" t="str">
            <v>A Composite containing details of the ICPN used as proxy for identification of the Release. Only applicable when the Release is an abstraction of a complete PhysicalProduct. An ICPN comprises 12 or 13 digits, depending whether it is an EAN (13) or a UPC (12).</v>
          </cell>
        </row>
        <row r="2229">
          <cell r="A2229" t="str">
            <v>-\-</v>
          </cell>
          <cell r="B2229" t="str">
            <v>-</v>
          </cell>
          <cell r="C2229" t="str">
            <v>-</v>
          </cell>
          <cell r="D2229" t="str">
            <v>-</v>
          </cell>
          <cell r="E2229" t="str">
            <v>-</v>
          </cell>
          <cell r="F2229" t="str">
            <v>Deal List\Release Deal\Deal\Deal Terms\Related Release Offer Set\A\Release ID\ICPN\Is EAN</v>
          </cell>
          <cell r="G2229" t="str">
            <v>Deal List</v>
          </cell>
          <cell r="H2229" t="str">
            <v>Release Deal</v>
          </cell>
          <cell r="I2229" t="str">
            <v>Deal</v>
          </cell>
          <cell r="J2229" t="str">
            <v>Deal Terms</v>
          </cell>
          <cell r="K2229" t="str">
            <v>Related Release Offer Set</v>
          </cell>
          <cell r="L2229" t="str">
            <v>A</v>
          </cell>
          <cell r="M2229" t="str">
            <v>Release ID</v>
          </cell>
          <cell r="N2229" t="str">
            <v>ICPN</v>
          </cell>
          <cell r="O2229" t="str">
            <v>Is EAN</v>
          </cell>
          <cell r="R2229" t="str">
            <v>Boolean</v>
          </cell>
          <cell r="S2229" t="str">
            <v>The Flag indicating whether the ICPN is specifically an EAN (=True) or a UPC (=False). This is represented in an XML schema as an XML Attribute.</v>
          </cell>
          <cell r="T2229">
            <v>1</v>
          </cell>
          <cell r="U2229" t="str">
            <v>-</v>
          </cell>
          <cell r="X2229" t="str">
            <v>UMGI approved</v>
          </cell>
          <cell r="Z2229" t="str">
            <v>Not used</v>
          </cell>
          <cell r="AB2229" t="str">
            <v>The Flag indicating whether the ICPN is specifically an EAN (=True) or a UPC (=False). This is represented in an XML schema as an XML Attribute.</v>
          </cell>
        </row>
        <row r="2230">
          <cell r="A2230" t="str">
            <v>-\-</v>
          </cell>
          <cell r="B2230" t="str">
            <v>-</v>
          </cell>
          <cell r="C2230" t="str">
            <v>-</v>
          </cell>
          <cell r="D2230" t="str">
            <v>-</v>
          </cell>
          <cell r="E2230" t="str">
            <v>-</v>
          </cell>
          <cell r="F2230" t="str">
            <v>Deal List\Release Deal\Deal\Deal Terms\Related Release Offer Set\A\Release ID\Catalog Number</v>
          </cell>
          <cell r="G2230" t="str">
            <v>Deal List</v>
          </cell>
          <cell r="H2230" t="str">
            <v>Release Deal</v>
          </cell>
          <cell r="I2230" t="str">
            <v>Deal</v>
          </cell>
          <cell r="J2230" t="str">
            <v>Deal Terms</v>
          </cell>
          <cell r="K2230" t="str">
            <v>Related Release Offer Set</v>
          </cell>
          <cell r="L2230" t="str">
            <v>A</v>
          </cell>
          <cell r="M2230" t="str">
            <v>Release ID</v>
          </cell>
          <cell r="N2230" t="str">
            <v>Catalog Number</v>
          </cell>
          <cell r="R2230" t="str">
            <v>ddexC:CatalogNumber</v>
          </cell>
          <cell r="S2230" t="str">
            <v>A Composite containing details of the CatalogNumber of the Release.</v>
          </cell>
          <cell r="T2230" t="str">
            <v>0-1</v>
          </cell>
          <cell r="U2230" t="str">
            <v>-</v>
          </cell>
          <cell r="X2230" t="str">
            <v>UMGI approved</v>
          </cell>
          <cell r="Z2230" t="str">
            <v>Not used</v>
          </cell>
          <cell r="AB2230" t="str">
            <v>A Composite containing details of the CatalogNumber of the Release.</v>
          </cell>
        </row>
        <row r="2231">
          <cell r="A2231" t="str">
            <v>-\-</v>
          </cell>
          <cell r="B2231" t="str">
            <v>-</v>
          </cell>
          <cell r="C2231" t="str">
            <v>-</v>
          </cell>
          <cell r="D2231" t="str">
            <v>-</v>
          </cell>
          <cell r="E2231" t="str">
            <v>-</v>
          </cell>
          <cell r="F2231" t="str">
            <v>Deal List\Release Deal\Deal\Deal Terms\Related Release Offer Set\A\Release ID\Catalog Number\Namespace</v>
          </cell>
          <cell r="G2231" t="str">
            <v>Deal List</v>
          </cell>
          <cell r="H2231" t="str">
            <v>Release Deal</v>
          </cell>
          <cell r="I2231" t="str">
            <v>Deal</v>
          </cell>
          <cell r="J2231" t="str">
            <v>Deal Terms</v>
          </cell>
          <cell r="K2231" t="str">
            <v>Related Release Offer Set</v>
          </cell>
          <cell r="L2231" t="str">
            <v>A</v>
          </cell>
          <cell r="M2231" t="str">
            <v>Release ID</v>
          </cell>
          <cell r="N2231" t="str">
            <v>Catalog Number</v>
          </cell>
          <cell r="O2231" t="str">
            <v>Namespace</v>
          </cell>
          <cell r="R2231" t="str">
            <v>String</v>
          </cell>
          <cell r="S2231" t="str">
            <v>The Namespace of the CatalogNumber. This is represented in an XML schema as an XML Attribute.</v>
          </cell>
          <cell r="T2231">
            <v>1</v>
          </cell>
          <cell r="U2231" t="str">
            <v>-</v>
          </cell>
          <cell r="X2231" t="str">
            <v>UMGI approved</v>
          </cell>
          <cell r="Z2231" t="str">
            <v>Not used</v>
          </cell>
          <cell r="AB2231" t="str">
            <v>The Namespace of the CatalogNumber. This is represented in an XML schema as an XML Attribute.</v>
          </cell>
        </row>
        <row r="2232">
          <cell r="A2232" t="str">
            <v>-\-</v>
          </cell>
          <cell r="B2232" t="str">
            <v>-</v>
          </cell>
          <cell r="C2232" t="str">
            <v>-</v>
          </cell>
          <cell r="D2232" t="str">
            <v>-</v>
          </cell>
          <cell r="E2232" t="str">
            <v>-</v>
          </cell>
          <cell r="F2232" t="str">
            <v>Deal List\Release Deal\Deal\Deal Terms\Related Release Offer Set\A\Release ID\Proprietary ID</v>
          </cell>
          <cell r="G2232" t="str">
            <v>Deal List</v>
          </cell>
          <cell r="H2232" t="str">
            <v>Release Deal</v>
          </cell>
          <cell r="I2232" t="str">
            <v>Deal</v>
          </cell>
          <cell r="J2232" t="str">
            <v>Deal Terms</v>
          </cell>
          <cell r="K2232" t="str">
            <v>Related Release Offer Set</v>
          </cell>
          <cell r="L2232" t="str">
            <v>A</v>
          </cell>
          <cell r="M2232" t="str">
            <v>Release ID</v>
          </cell>
          <cell r="N2232" t="str">
            <v>Proprietary ID</v>
          </cell>
          <cell r="R2232" t="str">
            <v>ddexC:ProprietaryId</v>
          </cell>
          <cell r="S2232" t="str">
            <v>A Composite containing details of a ProprietaryIdentifier of the Release.</v>
          </cell>
          <cell r="T2232" t="str">
            <v>0-n</v>
          </cell>
          <cell r="U2232" t="str">
            <v>-</v>
          </cell>
          <cell r="X2232" t="str">
            <v>UMGI approved</v>
          </cell>
          <cell r="Z2232" t="str">
            <v>Not used</v>
          </cell>
          <cell r="AB2232" t="str">
            <v>A Composite containing details of a ProprietaryIdentifier of the Release.</v>
          </cell>
        </row>
        <row r="2233">
          <cell r="A2233" t="str">
            <v>-\-</v>
          </cell>
          <cell r="B2233" t="str">
            <v>-</v>
          </cell>
          <cell r="C2233" t="str">
            <v>-</v>
          </cell>
          <cell r="D2233" t="str">
            <v>-</v>
          </cell>
          <cell r="E2233" t="str">
            <v>-</v>
          </cell>
          <cell r="F2233" t="str">
            <v>Deal List\Release Deal\Deal\Deal Terms\Related Release Offer Set\A\Release ID\Proprietary ID\Namespace</v>
          </cell>
          <cell r="G2233" t="str">
            <v>Deal List</v>
          </cell>
          <cell r="H2233" t="str">
            <v>Release Deal</v>
          </cell>
          <cell r="I2233" t="str">
            <v>Deal</v>
          </cell>
          <cell r="J2233" t="str">
            <v>Deal Terms</v>
          </cell>
          <cell r="K2233" t="str">
            <v>Related Release Offer Set</v>
          </cell>
          <cell r="L2233" t="str">
            <v>A</v>
          </cell>
          <cell r="M2233" t="str">
            <v>Release ID</v>
          </cell>
          <cell r="N2233" t="str">
            <v>Proprietary ID</v>
          </cell>
          <cell r="O2233" t="str">
            <v>Namespace</v>
          </cell>
          <cell r="R2233" t="str">
            <v>String</v>
          </cell>
          <cell r="S2233" t="str">
            <v>The Namespace of the ProprietaryId. This is represented in an XML schema as an XML Attribute.</v>
          </cell>
          <cell r="T2233">
            <v>1</v>
          </cell>
          <cell r="U2233" t="str">
            <v>-</v>
          </cell>
          <cell r="X2233" t="str">
            <v>UMGI approved</v>
          </cell>
          <cell r="Z2233" t="str">
            <v>Not used</v>
          </cell>
          <cell r="AB2233" t="str">
            <v>The Namespace of the ProprietaryId. This is represented in an XML schema as an XML Attribute.</v>
          </cell>
        </row>
        <row r="2234">
          <cell r="A2234" t="str">
            <v>-\-</v>
          </cell>
          <cell r="B2234" t="str">
            <v>-</v>
          </cell>
          <cell r="C2234" t="str">
            <v>-</v>
          </cell>
          <cell r="D2234" t="str">
            <v>-</v>
          </cell>
          <cell r="E2234" t="str">
            <v>-</v>
          </cell>
          <cell r="F2234" t="str">
            <v>Deal List\Release Deal\Deal\Deal Terms\Related Release Offer Set\B\Release Description</v>
          </cell>
          <cell r="G2234" t="str">
            <v>Deal List</v>
          </cell>
          <cell r="H2234" t="str">
            <v>Release Deal</v>
          </cell>
          <cell r="I2234" t="str">
            <v>Deal</v>
          </cell>
          <cell r="J2234" t="str">
            <v>Deal Terms</v>
          </cell>
          <cell r="K2234" t="str">
            <v>Related Release Offer Set</v>
          </cell>
          <cell r="L2234" t="str">
            <v>B</v>
          </cell>
          <cell r="M2234" t="str">
            <v>Release Description</v>
          </cell>
          <cell r="R2234" t="str">
            <v>ddexC:Description</v>
          </cell>
          <cell r="S2234" t="str">
            <v>A Composite containing a Description of the Release(s) for which the offer(s) are available.This Element is designed to be used to describe entire collections or repertoires, and is not to be used to list individual Releases by ID or Title.</v>
          </cell>
          <cell r="T2234">
            <v>1</v>
          </cell>
          <cell r="U2234" t="str">
            <v>-</v>
          </cell>
          <cell r="X2234" t="str">
            <v>UMGI approved</v>
          </cell>
          <cell r="Z2234" t="str">
            <v>Not used</v>
          </cell>
          <cell r="AB2234" t="str">
            <v>A Composite containing a Description of the Release(s) for which the offer(s) are available.This Element is designed to be used to describe entire collections or repertoires, and is not to be used to list individual Releases by ID or Title.</v>
          </cell>
        </row>
        <row r="2235">
          <cell r="A2235" t="str">
            <v>-\-</v>
          </cell>
          <cell r="B2235" t="str">
            <v>-</v>
          </cell>
          <cell r="C2235" t="str">
            <v>-</v>
          </cell>
          <cell r="D2235" t="str">
            <v>-</v>
          </cell>
          <cell r="E2235" t="str">
            <v>-</v>
          </cell>
          <cell r="F2235" t="str">
            <v>Deal List\Release Deal\Deal\Deal Terms\Related Release Offer Set\B\Release Description\Language And Script Code</v>
          </cell>
          <cell r="G2235" t="str">
            <v>Deal List</v>
          </cell>
          <cell r="H2235" t="str">
            <v>Release Deal</v>
          </cell>
          <cell r="I2235" t="str">
            <v>Deal</v>
          </cell>
          <cell r="J2235" t="str">
            <v>Deal Terms</v>
          </cell>
          <cell r="K2235" t="str">
            <v>Related Release Offer Set</v>
          </cell>
          <cell r="L2235" t="str">
            <v>B</v>
          </cell>
          <cell r="M2235" t="str">
            <v>Release Description</v>
          </cell>
          <cell r="N2235" t="str">
            <v>Language And Script Code</v>
          </cell>
          <cell r="R2235" t="str">
            <v>String</v>
          </cell>
          <cell r="S2235" t="str">
            <v>The Language and script of the Description as defined in IETF RfC 4646. The default is the same as indicated for the containing composite. Language and Script are provided as lang[-scipt][-region][-variant]. This is represented in an XML schema as an XML Attribute.</v>
          </cell>
          <cell r="T2235" t="str">
            <v>0-1</v>
          </cell>
          <cell r="U2235" t="str">
            <v>-</v>
          </cell>
          <cell r="X2235" t="str">
            <v>UMGI approved</v>
          </cell>
          <cell r="Z2235" t="str">
            <v>Not used</v>
          </cell>
          <cell r="AB2235" t="str">
            <v>The Language and script of the Description as defined in IETF RfC 4646. The default is the same as indicated for the containing composite. Language and Script are provided as lang[-scipt][-region][-variant]. This is represented in an XML schema as an XML Attribute.</v>
          </cell>
        </row>
        <row r="2236">
          <cell r="A2236" t="str">
            <v>-\-</v>
          </cell>
          <cell r="B2236" t="str">
            <v>-</v>
          </cell>
          <cell r="C2236" t="str">
            <v>-</v>
          </cell>
          <cell r="D2236" t="str">
            <v>-</v>
          </cell>
          <cell r="E2236" t="str">
            <v>-</v>
          </cell>
          <cell r="F2236" t="str">
            <v>Deal List\Release Deal\Deal\Deal Terms\Related Release Offer Set\Deal</v>
          </cell>
          <cell r="G2236" t="str">
            <v>Deal List</v>
          </cell>
          <cell r="H2236" t="str">
            <v>Release Deal</v>
          </cell>
          <cell r="I2236" t="str">
            <v>Deal</v>
          </cell>
          <cell r="J2236" t="str">
            <v>Deal Terms</v>
          </cell>
          <cell r="K2236" t="str">
            <v>Related Release Offer Set</v>
          </cell>
          <cell r="L2236" t="str">
            <v>Deal</v>
          </cell>
          <cell r="R2236" t="str">
            <v>ernm:Deal</v>
          </cell>
          <cell r="S2236" t="str">
            <v>A Composite containing details of a Deal that is available as an offer related to the Release(s). If no Deal is provided, the parent Release and the Releases listed in the RelatedReleaseOfferSet are bundled and offered under the ReleaseOffer associated with the parent Release.</v>
          </cell>
          <cell r="T2236" t="str">
            <v>0-n</v>
          </cell>
          <cell r="U2236" t="str">
            <v>-</v>
          </cell>
          <cell r="X2236" t="str">
            <v>UMGI approved</v>
          </cell>
          <cell r="Z2236" t="str">
            <v>Not used</v>
          </cell>
          <cell r="AB2236" t="str">
            <v>A Composite containing details of a Deal that is available as an offer related to the Release(s). If no Deal is provided, the parent Release and the Releases listed in the RelatedReleaseOfferSet are bundled and offered under the ReleaseOffer associated with the parent Release.</v>
          </cell>
        </row>
        <row r="2237">
          <cell r="A2237" t="str">
            <v>-\-</v>
          </cell>
          <cell r="B2237" t="str">
            <v>-</v>
          </cell>
          <cell r="C2237" t="str">
            <v>-</v>
          </cell>
          <cell r="D2237" t="str">
            <v>-</v>
          </cell>
          <cell r="E2237" t="str">
            <v>-</v>
          </cell>
          <cell r="F2237" t="str">
            <v>Deal List\Release Deal\Deal\Deal Terms\Related Release Offer Set\Deal\Language And Script Code</v>
          </cell>
          <cell r="G2237" t="str">
            <v>Deal List</v>
          </cell>
          <cell r="H2237" t="str">
            <v>Release Deal</v>
          </cell>
          <cell r="I2237" t="str">
            <v>Deal</v>
          </cell>
          <cell r="J2237" t="str">
            <v>Deal Terms</v>
          </cell>
          <cell r="K2237" t="str">
            <v>Related Release Offer Set</v>
          </cell>
          <cell r="L2237" t="str">
            <v>Deal</v>
          </cell>
          <cell r="M2237" t="str">
            <v>Language And Script Code</v>
          </cell>
          <cell r="R2237" t="str">
            <v>String</v>
          </cell>
          <cell r="S2237" t="str">
            <v>The Language and script for the Elements of the Deal as defined in IETF RfC 4646. The default is the same as indicated for the containing composite. Language and Script are provided as lang[-scipt][-region][-variant]. This is represented in an XML schema as an XML Attribute.</v>
          </cell>
          <cell r="T2237" t="str">
            <v>0-1</v>
          </cell>
          <cell r="U2237" t="str">
            <v>-</v>
          </cell>
          <cell r="X2237" t="str">
            <v>UMGI approved</v>
          </cell>
          <cell r="Z2237" t="str">
            <v>Not used</v>
          </cell>
          <cell r="AB2237" t="str">
            <v>The Language and script for the Elements of the Deal as defined in IETF RfC 4646. The default is the same as indicated for the containing composite. Language and Script are provided as lang[-scipt][-region][-variant]. This is represented in an XML schema as an XML Attribute.</v>
          </cell>
        </row>
        <row r="2238">
          <cell r="A2238" t="str">
            <v>-\-</v>
          </cell>
          <cell r="B2238" t="str">
            <v>-</v>
          </cell>
          <cell r="C2238" t="str">
            <v>-</v>
          </cell>
          <cell r="D2238" t="str">
            <v>-</v>
          </cell>
          <cell r="E2238" t="str">
            <v>-</v>
          </cell>
          <cell r="F2238" t="str">
            <v>Deal List\Release Deal\Deal\Deal Terms\Related Release Offer Set\Deal\Deal Reference</v>
          </cell>
          <cell r="G2238" t="str">
            <v>Deal List</v>
          </cell>
          <cell r="H2238" t="str">
            <v>Release Deal</v>
          </cell>
          <cell r="I2238" t="str">
            <v>Deal</v>
          </cell>
          <cell r="J2238" t="str">
            <v>Deal Terms</v>
          </cell>
          <cell r="K2238" t="str">
            <v>Related Release Offer Set</v>
          </cell>
          <cell r="L2238" t="str">
            <v>Deal</v>
          </cell>
          <cell r="M2238" t="str">
            <v>Deal Reference</v>
          </cell>
          <cell r="R2238" t="str">
            <v>ddexC:DealReference</v>
          </cell>
          <cell r="S2238" t="str">
            <v>A Composite containing a Reference to a TextDocument containing details of the Deal (in the form of an Identifier, Name or Description).</v>
          </cell>
          <cell r="T2238" t="str">
            <v>0-n</v>
          </cell>
          <cell r="U2238" t="str">
            <v>-</v>
          </cell>
          <cell r="X2238" t="str">
            <v>UMGI approved</v>
          </cell>
          <cell r="Z2238" t="str">
            <v>Not used</v>
          </cell>
          <cell r="AB2238" t="str">
            <v>A Composite containing a Reference to a TextDocument containing details of the Deal (in the form of an Identifier, Name or Description).</v>
          </cell>
        </row>
        <row r="2239">
          <cell r="A2239" t="str">
            <v>-\-</v>
          </cell>
          <cell r="B2239" t="str">
            <v>-</v>
          </cell>
          <cell r="C2239" t="str">
            <v>-</v>
          </cell>
          <cell r="D2239" t="str">
            <v>-</v>
          </cell>
          <cell r="E2239" t="str">
            <v>-</v>
          </cell>
          <cell r="F2239" t="str">
            <v>Deal List\Release Deal\Deal\Deal Terms\Related Release Offer Set\Deal\Deal Reference\Language And Script Code</v>
          </cell>
          <cell r="G2239" t="str">
            <v>Deal List</v>
          </cell>
          <cell r="H2239" t="str">
            <v>Release Deal</v>
          </cell>
          <cell r="I2239" t="str">
            <v>Deal</v>
          </cell>
          <cell r="J2239" t="str">
            <v>Deal Terms</v>
          </cell>
          <cell r="K2239" t="str">
            <v>Related Release Offer Set</v>
          </cell>
          <cell r="L2239" t="str">
            <v>Deal</v>
          </cell>
          <cell r="M2239" t="str">
            <v>Deal Reference</v>
          </cell>
          <cell r="N2239" t="str">
            <v>Language And Script Code</v>
          </cell>
          <cell r="R2239" t="str">
            <v>String</v>
          </cell>
          <cell r="S2239" t="str">
            <v>The Language and script of the DealReference as defined in IETF RfC 4646. The default is the same as indicated for the containing composite. Language and Script are provided as lang[-scipt][-region][-variant]. This is represented in an XML schema as an XML Attribute.</v>
          </cell>
          <cell r="T2239" t="str">
            <v>0-1</v>
          </cell>
          <cell r="U2239" t="str">
            <v>-</v>
          </cell>
          <cell r="X2239" t="str">
            <v>UMGI approved</v>
          </cell>
          <cell r="Z2239" t="str">
            <v>Not used</v>
          </cell>
          <cell r="AB2239" t="str">
            <v>The Language and script of the DealReference as defined in IETF RfC 4646. The default is the same as indicated for the containing composite. Language and Script are provided as lang[-scipt][-region][-variant]. This is represented in an XML schema as an XML Attribute.</v>
          </cell>
        </row>
        <row r="2240">
          <cell r="A2240" t="str">
            <v>-\-</v>
          </cell>
          <cell r="B2240" t="str">
            <v>-</v>
          </cell>
          <cell r="C2240" t="str">
            <v>-</v>
          </cell>
          <cell r="D2240" t="str">
            <v>-</v>
          </cell>
          <cell r="E2240" t="str">
            <v>-</v>
          </cell>
          <cell r="F2240" t="str">
            <v>Deal List\Release Deal\Deal\Deal Terms\Related Release Offer Set\Deal\Resource Usage</v>
          </cell>
          <cell r="G2240" t="str">
            <v>Deal List</v>
          </cell>
          <cell r="H2240" t="str">
            <v>Release Deal</v>
          </cell>
          <cell r="I2240" t="str">
            <v>Deal</v>
          </cell>
          <cell r="J2240" t="str">
            <v>Deal Terms</v>
          </cell>
          <cell r="K2240" t="str">
            <v>Related Release Offer Set</v>
          </cell>
          <cell r="L2240" t="str">
            <v>Deal</v>
          </cell>
          <cell r="M2240" t="str">
            <v>Resource Usage</v>
          </cell>
          <cell r="R2240" t="str">
            <v>ernm:ResourceUsage</v>
          </cell>
          <cell r="S2240" t="str">
            <v>A Composite containing details of one or more Usages that govern a Resource in the Deal where the Usage of the Resource differs from the Usage of the other Resources in the same Release.</v>
          </cell>
          <cell r="T2240" t="str">
            <v>0-1</v>
          </cell>
          <cell r="U2240" t="str">
            <v>-</v>
          </cell>
          <cell r="X2240" t="str">
            <v>UMGI approved</v>
          </cell>
          <cell r="Z2240" t="str">
            <v>Not used</v>
          </cell>
          <cell r="AB2240" t="str">
            <v>A Composite containing details of one or more Usages that govern a Resource in the Deal where the Usage of the Resource differs from the Usage of the other Resources in the same Release.</v>
          </cell>
        </row>
        <row r="2241">
          <cell r="A2241" t="str">
            <v>-\-</v>
          </cell>
          <cell r="B2241" t="str">
            <v>-</v>
          </cell>
          <cell r="C2241" t="str">
            <v>-</v>
          </cell>
          <cell r="D2241" t="str">
            <v>-</v>
          </cell>
          <cell r="E2241" t="str">
            <v>-</v>
          </cell>
          <cell r="F2241" t="str">
            <v>Deal List\Release Deal\Deal\Deal Terms\Related Release Offer Set\Deal\Resource Usage\Deal Resource Reference</v>
          </cell>
          <cell r="G2241" t="str">
            <v>Deal List</v>
          </cell>
          <cell r="H2241" t="str">
            <v>Release Deal</v>
          </cell>
          <cell r="I2241" t="str">
            <v>Deal</v>
          </cell>
          <cell r="J2241" t="str">
            <v>Deal Terms</v>
          </cell>
          <cell r="K2241" t="str">
            <v>Related Release Offer Set</v>
          </cell>
          <cell r="L2241" t="str">
            <v>Deal</v>
          </cell>
          <cell r="M2241" t="str">
            <v>Resource Usage</v>
          </cell>
          <cell r="N2241" t="str">
            <v>Deal Resource Reference</v>
          </cell>
          <cell r="R2241" t="str">
            <v>LocalResourceAnchorReference</v>
          </cell>
          <cell r="S2241" t="str">
            <v>A Reference for a Resource (specific to this Message). This LocalAnchorReference is a string starting with the letter A.</v>
          </cell>
          <cell r="T2241" t="str">
            <v>0-n</v>
          </cell>
          <cell r="U2241" t="str">
            <v>-</v>
          </cell>
          <cell r="X2241" t="str">
            <v>UMGI approved</v>
          </cell>
          <cell r="Z2241" t="str">
            <v>Not used</v>
          </cell>
          <cell r="AB2241" t="str">
            <v>A Reference for a Resource (specific to this Message). This LocalAnchorReference is a string starting with the letter A.</v>
          </cell>
        </row>
        <row r="2242">
          <cell r="A2242" t="str">
            <v>-\-</v>
          </cell>
          <cell r="B2242" t="str">
            <v>-</v>
          </cell>
          <cell r="C2242" t="str">
            <v>-</v>
          </cell>
          <cell r="D2242" t="str">
            <v>-</v>
          </cell>
          <cell r="E2242" t="str">
            <v>-</v>
          </cell>
          <cell r="F2242" t="str">
            <v>Deal List\Release Deal\Deal\Deal Terms\Related Release Offer Set\Deal\Resource Usage\Release ID</v>
          </cell>
          <cell r="G2242" t="str">
            <v>Deal List</v>
          </cell>
          <cell r="H2242" t="str">
            <v>Release Deal</v>
          </cell>
          <cell r="I2242" t="str">
            <v>Deal</v>
          </cell>
          <cell r="J2242" t="str">
            <v>Deal Terms</v>
          </cell>
          <cell r="K2242" t="str">
            <v>Related Release Offer Set</v>
          </cell>
          <cell r="L2242" t="str">
            <v>Deal</v>
          </cell>
          <cell r="M2242" t="str">
            <v>Resource Usage</v>
          </cell>
          <cell r="N2242" t="str">
            <v>Release ID</v>
          </cell>
          <cell r="R2242" t="str">
            <v>ddexC:ReleaseId</v>
          </cell>
          <cell r="S2242" t="str">
            <v>A Composite containing details of ReleaseIds of a Release where the deal differs from the deal that applies to the Resource. If available, a GRid should always to be used. If the Release contains only one SoundRecording, the ISRC of the SoundRecording may be used instead. If the Release is an abstraction of a complete PhysicalProduct (such as a CD Album), the ICPN of the PhysicalProduct may be used instead.</v>
          </cell>
          <cell r="T2242" t="str">
            <v>0-n</v>
          </cell>
          <cell r="U2242" t="str">
            <v>-</v>
          </cell>
          <cell r="X2242" t="str">
            <v>UMGI approved</v>
          </cell>
          <cell r="Z2242" t="str">
            <v>Not used</v>
          </cell>
          <cell r="AB2242" t="str">
            <v>A Composite containing details of ReleaseIds of a Release where the deal differs from the deal that applies to the Resource. If available, a GRid should always to be used. If the Release contains only one SoundRecording, the ISRC of the SoundRecording may be used instead. If the Release is an abstraction of a complete PhysicalProduct (such as a CD Album), the ICPN of the PhysicalProduct may be used instead.</v>
          </cell>
        </row>
        <row r="2243">
          <cell r="A2243" t="str">
            <v>-\-</v>
          </cell>
          <cell r="B2243" t="str">
            <v>-</v>
          </cell>
          <cell r="C2243" t="str">
            <v>-</v>
          </cell>
          <cell r="D2243" t="str">
            <v>-</v>
          </cell>
          <cell r="E2243" t="str">
            <v>-</v>
          </cell>
          <cell r="F2243" t="str">
            <v>Deal List\Release Deal\Deal\Deal Terms\Related Release Offer Set\Deal\Resource Usage\Release ID\GRid</v>
          </cell>
          <cell r="G2243" t="str">
            <v>Deal List</v>
          </cell>
          <cell r="H2243" t="str">
            <v>Release Deal</v>
          </cell>
          <cell r="I2243" t="str">
            <v>Deal</v>
          </cell>
          <cell r="J2243" t="str">
            <v>Deal Terms</v>
          </cell>
          <cell r="K2243" t="str">
            <v>Related Release Offer Set</v>
          </cell>
          <cell r="L2243" t="str">
            <v>Deal</v>
          </cell>
          <cell r="M2243" t="str">
            <v>Resource Usage</v>
          </cell>
          <cell r="N2243" t="str">
            <v>Release ID</v>
          </cell>
          <cell r="O2243" t="str">
            <v>GRid</v>
          </cell>
          <cell r="R2243" t="str">
            <v>String</v>
          </cell>
          <cell r="S2243" t="str">
            <v>The GRid identifying the Release. This is the preferred Element and is mandatory if a GRid is available. A GRid comprises four parts: the string "A1", followed by five alphanumeric characters, ten alphanumeric characters and and one alphanumeric character.</v>
          </cell>
          <cell r="T2243" t="str">
            <v>0-1</v>
          </cell>
          <cell r="U2243" t="str">
            <v>-</v>
          </cell>
          <cell r="X2243" t="str">
            <v>UMGI approved</v>
          </cell>
          <cell r="Z2243" t="str">
            <v>Not used</v>
          </cell>
          <cell r="AB2243" t="str">
            <v>The GRid identifying the Release. This is the preferred Element and is mandatory if a GRid is available. A GRid comprises four parts: the string "A1", followed by five alphanumeric characters, ten alphanumeric characters and and one alphanumeric character.</v>
          </cell>
        </row>
        <row r="2244">
          <cell r="A2244" t="str">
            <v>-\-</v>
          </cell>
          <cell r="B2244" t="str">
            <v>-</v>
          </cell>
          <cell r="C2244" t="str">
            <v>-</v>
          </cell>
          <cell r="D2244" t="str">
            <v>-</v>
          </cell>
          <cell r="E2244" t="str">
            <v>-</v>
          </cell>
          <cell r="F2244" t="str">
            <v>Deal List\Release Deal\Deal\Deal Terms\Related Release Offer Set\Deal\Resource Usage\Release ID\ISRC</v>
          </cell>
          <cell r="G2244" t="str">
            <v>Deal List</v>
          </cell>
          <cell r="H2244" t="str">
            <v>Release Deal</v>
          </cell>
          <cell r="I2244" t="str">
            <v>Deal</v>
          </cell>
          <cell r="J2244" t="str">
            <v>Deal Terms</v>
          </cell>
          <cell r="K2244" t="str">
            <v>Related Release Offer Set</v>
          </cell>
          <cell r="L2244" t="str">
            <v>Deal</v>
          </cell>
          <cell r="M2244" t="str">
            <v>Resource Usage</v>
          </cell>
          <cell r="N2244" t="str">
            <v>Release ID</v>
          </cell>
          <cell r="O2244" t="str">
            <v>ISRC</v>
          </cell>
          <cell r="R2244" t="str">
            <v>String</v>
          </cell>
          <cell r="S2244"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244" t="str">
            <v>0-1</v>
          </cell>
          <cell r="U2244" t="str">
            <v>-</v>
          </cell>
          <cell r="X2244" t="str">
            <v>UMGI approved</v>
          </cell>
          <cell r="Z2244" t="str">
            <v>Not used</v>
          </cell>
          <cell r="AB2244"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245">
          <cell r="A2245" t="str">
            <v>-\-</v>
          </cell>
          <cell r="B2245" t="str">
            <v>-</v>
          </cell>
          <cell r="C2245" t="str">
            <v>-</v>
          </cell>
          <cell r="D2245" t="str">
            <v>-</v>
          </cell>
          <cell r="E2245" t="str">
            <v>-</v>
          </cell>
          <cell r="F2245" t="str">
            <v>Deal List\Release Deal\Deal\Deal Terms\Related Release Offer Set\Deal\Resource Usage\Release ID\ICPN</v>
          </cell>
          <cell r="G2245" t="str">
            <v>Deal List</v>
          </cell>
          <cell r="H2245" t="str">
            <v>Release Deal</v>
          </cell>
          <cell r="I2245" t="str">
            <v>Deal</v>
          </cell>
          <cell r="J2245" t="str">
            <v>Deal Terms</v>
          </cell>
          <cell r="K2245" t="str">
            <v>Related Release Offer Set</v>
          </cell>
          <cell r="L2245" t="str">
            <v>Deal</v>
          </cell>
          <cell r="M2245" t="str">
            <v>Resource Usage</v>
          </cell>
          <cell r="N2245" t="str">
            <v>Release ID</v>
          </cell>
          <cell r="O2245" t="str">
            <v>ICPN</v>
          </cell>
          <cell r="R2245" t="str">
            <v>ddexC:ICPN</v>
          </cell>
          <cell r="S2245" t="str">
            <v>A Composite containing details of the ICPN used as proxy for identification of the Release. Only applicable when the Release is an abstraction of a complete PhysicalProduct. An ICPN comprises 12 or 13 digits, depending whether it is an EAN (13) or a UPC (12).</v>
          </cell>
          <cell r="T2245" t="str">
            <v>0-1</v>
          </cell>
          <cell r="U2245" t="str">
            <v>-</v>
          </cell>
          <cell r="X2245" t="str">
            <v>UMGI approved</v>
          </cell>
          <cell r="Z2245" t="str">
            <v>Not used</v>
          </cell>
          <cell r="AB2245" t="str">
            <v>A Composite containing details of the ICPN used as proxy for identification of the Release. Only applicable when the Release is an abstraction of a complete PhysicalProduct. An ICPN comprises 12 or 13 digits, depending whether it is an EAN (13) or a UPC (12).</v>
          </cell>
        </row>
        <row r="2246">
          <cell r="A2246" t="str">
            <v>-\-</v>
          </cell>
          <cell r="B2246" t="str">
            <v>-</v>
          </cell>
          <cell r="C2246" t="str">
            <v>-</v>
          </cell>
          <cell r="D2246" t="str">
            <v>-</v>
          </cell>
          <cell r="E2246" t="str">
            <v>-</v>
          </cell>
          <cell r="F2246" t="str">
            <v>Deal List\Release Deal\Deal\Deal Terms\Related Release Offer Set\Deal\Resource Usage\Release ID\ICPN\Is Ean</v>
          </cell>
          <cell r="G2246" t="str">
            <v>Deal List</v>
          </cell>
          <cell r="H2246" t="str">
            <v>Release Deal</v>
          </cell>
          <cell r="I2246" t="str">
            <v>Deal</v>
          </cell>
          <cell r="J2246" t="str">
            <v>Deal Terms</v>
          </cell>
          <cell r="K2246" t="str">
            <v>Related Release Offer Set</v>
          </cell>
          <cell r="L2246" t="str">
            <v>Deal</v>
          </cell>
          <cell r="M2246" t="str">
            <v>Resource Usage</v>
          </cell>
          <cell r="N2246" t="str">
            <v>Release ID</v>
          </cell>
          <cell r="O2246" t="str">
            <v>ICPN</v>
          </cell>
          <cell r="P2246" t="str">
            <v>Is Ean</v>
          </cell>
          <cell r="R2246" t="str">
            <v>Boolean</v>
          </cell>
          <cell r="S2246" t="str">
            <v>The Flag indicating whether the ICPN is specifically an EAN (=True) or a UPC (=False). This is represented in an XML schema as an XML Attribute.</v>
          </cell>
          <cell r="T2246">
            <v>1</v>
          </cell>
          <cell r="U2246" t="str">
            <v>-</v>
          </cell>
          <cell r="X2246" t="str">
            <v>UMGI approved</v>
          </cell>
          <cell r="Z2246" t="str">
            <v>Not used</v>
          </cell>
          <cell r="AB2246" t="str">
            <v>The Flag indicating whether the ICPN is specifically an EAN (=True) or a UPC (=False). This is represented in an XML schema as an XML Attribute.</v>
          </cell>
        </row>
        <row r="2247">
          <cell r="A2247" t="str">
            <v>-\-</v>
          </cell>
          <cell r="B2247" t="str">
            <v>-</v>
          </cell>
          <cell r="C2247" t="str">
            <v>-</v>
          </cell>
          <cell r="D2247" t="str">
            <v>-</v>
          </cell>
          <cell r="E2247" t="str">
            <v>-</v>
          </cell>
          <cell r="F2247" t="str">
            <v>Deal List\Release Deal\Deal\Deal Terms\Related Release Offer Set\Deal\Resource Usage\Release ID\Catalog Number</v>
          </cell>
          <cell r="G2247" t="str">
            <v>Deal List</v>
          </cell>
          <cell r="H2247" t="str">
            <v>Release Deal</v>
          </cell>
          <cell r="I2247" t="str">
            <v>Deal</v>
          </cell>
          <cell r="J2247" t="str">
            <v>Deal Terms</v>
          </cell>
          <cell r="K2247" t="str">
            <v>Related Release Offer Set</v>
          </cell>
          <cell r="L2247" t="str">
            <v>Deal</v>
          </cell>
          <cell r="M2247" t="str">
            <v>Resource Usage</v>
          </cell>
          <cell r="N2247" t="str">
            <v>Release ID</v>
          </cell>
          <cell r="O2247" t="str">
            <v>Catalog Number</v>
          </cell>
          <cell r="R2247" t="str">
            <v>ddexC:CatalogNumber</v>
          </cell>
          <cell r="S2247" t="str">
            <v>A Composite containing details of the CatalogNumber of the Release.</v>
          </cell>
          <cell r="T2247" t="str">
            <v>0-1</v>
          </cell>
          <cell r="U2247" t="str">
            <v>-</v>
          </cell>
          <cell r="X2247" t="str">
            <v>UMGI approved</v>
          </cell>
          <cell r="Z2247" t="str">
            <v>Not used</v>
          </cell>
          <cell r="AB2247" t="str">
            <v>A Composite containing details of the CatalogNumber of the Release.</v>
          </cell>
        </row>
        <row r="2248">
          <cell r="A2248" t="str">
            <v>-\-</v>
          </cell>
          <cell r="B2248" t="str">
            <v>-</v>
          </cell>
          <cell r="C2248" t="str">
            <v>-</v>
          </cell>
          <cell r="D2248" t="str">
            <v>-</v>
          </cell>
          <cell r="E2248" t="str">
            <v>-</v>
          </cell>
          <cell r="F2248" t="str">
            <v>Deal List\Release Deal\Deal\Deal Terms\Related Release Offer Set\Deal\Resource Usage\Release ID\Catalog Number\Namespace</v>
          </cell>
          <cell r="G2248" t="str">
            <v>Deal List</v>
          </cell>
          <cell r="H2248" t="str">
            <v>Release Deal</v>
          </cell>
          <cell r="I2248" t="str">
            <v>Deal</v>
          </cell>
          <cell r="J2248" t="str">
            <v>Deal Terms</v>
          </cell>
          <cell r="K2248" t="str">
            <v>Related Release Offer Set</v>
          </cell>
          <cell r="L2248" t="str">
            <v>Deal</v>
          </cell>
          <cell r="M2248" t="str">
            <v>Resource Usage</v>
          </cell>
          <cell r="N2248" t="str">
            <v>Release ID</v>
          </cell>
          <cell r="O2248" t="str">
            <v>Catalog Number</v>
          </cell>
          <cell r="P2248" t="str">
            <v>Namespace</v>
          </cell>
          <cell r="R2248" t="str">
            <v>String</v>
          </cell>
          <cell r="S2248" t="str">
            <v>The Namespace of the CatalogNumber. This is represented in an XML schema as an XML Attribute.</v>
          </cell>
          <cell r="T2248">
            <v>1</v>
          </cell>
          <cell r="U2248" t="str">
            <v>-</v>
          </cell>
          <cell r="X2248" t="str">
            <v>UMGI approved</v>
          </cell>
          <cell r="Z2248" t="str">
            <v>Not used</v>
          </cell>
          <cell r="AB2248" t="str">
            <v>The Namespace of the CatalogNumber. This is represented in an XML schema as an XML Attribute.</v>
          </cell>
        </row>
        <row r="2249">
          <cell r="A2249" t="str">
            <v>-\-</v>
          </cell>
          <cell r="B2249" t="str">
            <v>-</v>
          </cell>
          <cell r="C2249" t="str">
            <v>-</v>
          </cell>
          <cell r="D2249" t="str">
            <v>-</v>
          </cell>
          <cell r="E2249" t="str">
            <v>-</v>
          </cell>
          <cell r="F2249" t="str">
            <v>Deal List\Release Deal\Deal\Deal Terms\Related Release Offer Set\Deal\Resource Usage\Release ID\Proprietary ID</v>
          </cell>
          <cell r="G2249" t="str">
            <v>Deal List</v>
          </cell>
          <cell r="H2249" t="str">
            <v>Release Deal</v>
          </cell>
          <cell r="I2249" t="str">
            <v>Deal</v>
          </cell>
          <cell r="J2249" t="str">
            <v>Deal Terms</v>
          </cell>
          <cell r="K2249" t="str">
            <v>Related Release Offer Set</v>
          </cell>
          <cell r="L2249" t="str">
            <v>Deal</v>
          </cell>
          <cell r="M2249" t="str">
            <v>Resource Usage</v>
          </cell>
          <cell r="N2249" t="str">
            <v>Release ID</v>
          </cell>
          <cell r="O2249" t="str">
            <v>Proprietary ID</v>
          </cell>
          <cell r="R2249" t="str">
            <v>ddexC:ProprietaryId</v>
          </cell>
          <cell r="S2249" t="str">
            <v>A Composite containing details of a ProprietaryIdentifier of the Release.</v>
          </cell>
          <cell r="T2249" t="str">
            <v>0-n</v>
          </cell>
          <cell r="U2249" t="str">
            <v>-</v>
          </cell>
          <cell r="X2249" t="str">
            <v>UMGI approved</v>
          </cell>
          <cell r="Z2249" t="str">
            <v>Not used</v>
          </cell>
          <cell r="AB2249" t="str">
            <v>A Composite containing details of a ProprietaryIdentifier of the Release.</v>
          </cell>
        </row>
        <row r="2250">
          <cell r="A2250" t="str">
            <v>-\-</v>
          </cell>
          <cell r="B2250" t="str">
            <v>-</v>
          </cell>
          <cell r="C2250" t="str">
            <v>-</v>
          </cell>
          <cell r="D2250" t="str">
            <v>-</v>
          </cell>
          <cell r="E2250" t="str">
            <v>-</v>
          </cell>
          <cell r="F2250" t="str">
            <v>Deal List\Release Deal\Deal\Deal Terms\Related Release Offer Set\Deal\Resource Usage\Release ID\Proprietary ID\Namespace</v>
          </cell>
          <cell r="G2250" t="str">
            <v>Deal List</v>
          </cell>
          <cell r="H2250" t="str">
            <v>Release Deal</v>
          </cell>
          <cell r="I2250" t="str">
            <v>Deal</v>
          </cell>
          <cell r="J2250" t="str">
            <v>Deal Terms</v>
          </cell>
          <cell r="K2250" t="str">
            <v>Related Release Offer Set</v>
          </cell>
          <cell r="L2250" t="str">
            <v>Deal</v>
          </cell>
          <cell r="M2250" t="str">
            <v>Resource Usage</v>
          </cell>
          <cell r="N2250" t="str">
            <v>Release ID</v>
          </cell>
          <cell r="O2250" t="str">
            <v>Proprietary ID</v>
          </cell>
          <cell r="P2250" t="str">
            <v>Namespace</v>
          </cell>
          <cell r="R2250" t="str">
            <v>String</v>
          </cell>
          <cell r="S2250" t="str">
            <v>The Namespace of the ProprietaryId. This is represented in an XML schema as an XML Attribute.</v>
          </cell>
          <cell r="T2250">
            <v>1</v>
          </cell>
          <cell r="U2250" t="str">
            <v>-</v>
          </cell>
          <cell r="X2250" t="str">
            <v>UMGI approved</v>
          </cell>
          <cell r="Z2250" t="str">
            <v>Not used</v>
          </cell>
          <cell r="AB2250" t="str">
            <v>The Namespace of the ProprietaryId. This is represented in an XML schema as an XML Attribute.</v>
          </cell>
        </row>
        <row r="2251">
          <cell r="A2251" t="str">
            <v>-\-</v>
          </cell>
          <cell r="B2251" t="str">
            <v>-</v>
          </cell>
          <cell r="C2251" t="str">
            <v>-</v>
          </cell>
          <cell r="D2251" t="str">
            <v>-</v>
          </cell>
          <cell r="E2251" t="str">
            <v>-</v>
          </cell>
          <cell r="F2251" t="str">
            <v>Deal List\Release Deal\Deal\Deal Terms\Related Release Offer Set\Deal\Resource Usage\Resource ID</v>
          </cell>
          <cell r="G2251" t="str">
            <v>Deal List</v>
          </cell>
          <cell r="H2251" t="str">
            <v>Release Deal</v>
          </cell>
          <cell r="I2251" t="str">
            <v>Deal</v>
          </cell>
          <cell r="J2251" t="str">
            <v>Deal Terms</v>
          </cell>
          <cell r="K2251" t="str">
            <v>Related Release Offer Set</v>
          </cell>
          <cell r="L2251" t="str">
            <v>Deal</v>
          </cell>
          <cell r="M2251" t="str">
            <v>Resource Usage</v>
          </cell>
          <cell r="N2251" t="str">
            <v>Resource ID</v>
          </cell>
          <cell r="R2251" t="str">
            <v>ddexC:ResourceId</v>
          </cell>
          <cell r="S2251" t="str">
            <v>A Composite containing details of ResourceIds of another Resource where the deal differs from the deal that applies to the Resource.</v>
          </cell>
          <cell r="T2251" t="str">
            <v>0-n</v>
          </cell>
          <cell r="U2251" t="str">
            <v>-</v>
          </cell>
          <cell r="X2251" t="str">
            <v>UMGI approved</v>
          </cell>
          <cell r="Z2251" t="str">
            <v>Not used</v>
          </cell>
          <cell r="AB2251" t="str">
            <v>A Composite containing details of ResourceIds of another Resource where the deal differs from the deal that applies to the Resource.</v>
          </cell>
        </row>
        <row r="2252">
          <cell r="A2252" t="str">
            <v>-\-</v>
          </cell>
          <cell r="B2252" t="str">
            <v>-</v>
          </cell>
          <cell r="C2252" t="str">
            <v>-</v>
          </cell>
          <cell r="D2252" t="str">
            <v>-</v>
          </cell>
          <cell r="E2252" t="str">
            <v>-</v>
          </cell>
          <cell r="F2252" t="str">
            <v>Deal List\Release Deal\Deal\Deal Terms\Related Release Offer Set\Deal\Resource Usage\Resource ID\ISRC</v>
          </cell>
          <cell r="G2252" t="str">
            <v>Deal List</v>
          </cell>
          <cell r="H2252" t="str">
            <v>Release Deal</v>
          </cell>
          <cell r="I2252" t="str">
            <v>Deal</v>
          </cell>
          <cell r="J2252" t="str">
            <v>Deal Terms</v>
          </cell>
          <cell r="K2252" t="str">
            <v>Related Release Offer Set</v>
          </cell>
          <cell r="L2252" t="str">
            <v>Deal</v>
          </cell>
          <cell r="M2252" t="str">
            <v>Resource Usage</v>
          </cell>
          <cell r="N2252" t="str">
            <v>Resource ID</v>
          </cell>
          <cell r="O2252" t="str">
            <v>ISRC</v>
          </cell>
          <cell r="R2252" t="str">
            <v>String</v>
          </cell>
          <cell r="S2252" t="str">
            <v>The ISRC (International Standard Recording Code as defined in ISO 3901) for the Resource. An ISRC comprises four parts: two characters, followed by three alphanumeric characters, then two digits and five digits.</v>
          </cell>
          <cell r="T2252" t="str">
            <v>0-1</v>
          </cell>
          <cell r="U2252" t="str">
            <v>-</v>
          </cell>
          <cell r="X2252" t="str">
            <v>UMGI approved</v>
          </cell>
          <cell r="Z2252" t="str">
            <v>Not used</v>
          </cell>
          <cell r="AB2252" t="str">
            <v>The ISRC (International Standard Recording Code as defined in ISO 3901) for the Resource. An ISRC comprises four parts: two characters, followed by three alphanumeric characters, then two digits and five digits.</v>
          </cell>
        </row>
        <row r="2253">
          <cell r="A2253" t="str">
            <v>-\-</v>
          </cell>
          <cell r="B2253" t="str">
            <v>-</v>
          </cell>
          <cell r="C2253" t="str">
            <v>-</v>
          </cell>
          <cell r="D2253" t="str">
            <v>-</v>
          </cell>
          <cell r="E2253" t="str">
            <v>-</v>
          </cell>
          <cell r="F2253" t="str">
            <v>Deal List\Release Deal\Deal\Deal Terms\Related Release Offer Set\Deal\Resource Usage\Resource ID\ISMN</v>
          </cell>
          <cell r="G2253" t="str">
            <v>Deal List</v>
          </cell>
          <cell r="H2253" t="str">
            <v>Release Deal</v>
          </cell>
          <cell r="I2253" t="str">
            <v>Deal</v>
          </cell>
          <cell r="J2253" t="str">
            <v>Deal Terms</v>
          </cell>
          <cell r="K2253" t="str">
            <v>Related Release Offer Set</v>
          </cell>
          <cell r="L2253" t="str">
            <v>Deal</v>
          </cell>
          <cell r="M2253" t="str">
            <v>Resource Usage</v>
          </cell>
          <cell r="N2253" t="str">
            <v>Resource ID</v>
          </cell>
          <cell r="O2253" t="str">
            <v>ISMN</v>
          </cell>
          <cell r="R2253" t="str">
            <v>String</v>
          </cell>
          <cell r="S2253" t="str">
            <v>The ISMN (International Standard Music Number defined in ISO 10957) for the Resource. An ISMN is a thirteen-digit number. Pre-2008 ISMNs, which had 10 characters and are now deprecated, are converted by replacing the initial letter ("M") with "979-0".</v>
          </cell>
          <cell r="T2253" t="str">
            <v>0-1</v>
          </cell>
          <cell r="U2253" t="str">
            <v>-</v>
          </cell>
          <cell r="X2253" t="str">
            <v>UMGI approved</v>
          </cell>
          <cell r="Z2253" t="str">
            <v>Not used</v>
          </cell>
          <cell r="AB2253" t="str">
            <v>The ISMN (International Standard Music Number defined in ISO 10957) for the Resource. An ISMN is a thirteen-digit number. Pre-2008 ISMNs, which had 10 characters and are now deprecated, are converted by replacing the initial letter ("M") with "979-0".</v>
          </cell>
        </row>
        <row r="2254">
          <cell r="A2254" t="str">
            <v>-\-</v>
          </cell>
          <cell r="B2254" t="str">
            <v>-</v>
          </cell>
          <cell r="C2254" t="str">
            <v>-</v>
          </cell>
          <cell r="D2254" t="str">
            <v>-</v>
          </cell>
          <cell r="E2254" t="str">
            <v>-</v>
          </cell>
          <cell r="F2254" t="str">
            <v>Deal List\Release Deal\Deal\Deal Terms\Related Release Offer Set\Deal\Resource Usage\Resource ID\ISAN</v>
          </cell>
          <cell r="G2254" t="str">
            <v>Deal List</v>
          </cell>
          <cell r="H2254" t="str">
            <v>Release Deal</v>
          </cell>
          <cell r="I2254" t="str">
            <v>Deal</v>
          </cell>
          <cell r="J2254" t="str">
            <v>Deal Terms</v>
          </cell>
          <cell r="K2254" t="str">
            <v>Related Release Offer Set</v>
          </cell>
          <cell r="L2254" t="str">
            <v>Deal</v>
          </cell>
          <cell r="M2254" t="str">
            <v>Resource Usage</v>
          </cell>
          <cell r="N2254" t="str">
            <v>Resource ID</v>
          </cell>
          <cell r="O2254" t="str">
            <v>ISAN</v>
          </cell>
          <cell r="R2254" t="str">
            <v>String</v>
          </cell>
          <cell r="S2254" t="str">
            <v>The ISAN (International Standard Audiovisual Number as defined in ISO 15706) for the Resource. An ISAN comprises four blocks of four hexadecimal charaters followed by a check character.</v>
          </cell>
          <cell r="T2254" t="str">
            <v>0-1</v>
          </cell>
          <cell r="U2254" t="str">
            <v>-</v>
          </cell>
          <cell r="X2254" t="str">
            <v>UMGI approved</v>
          </cell>
          <cell r="Z2254" t="str">
            <v>Not used</v>
          </cell>
          <cell r="AB2254" t="str">
            <v>The ISAN (International Standard Audiovisual Number as defined in ISO 15706) for the Resource. An ISAN comprises four blocks of four hexadecimal charaters followed by a check character.</v>
          </cell>
        </row>
        <row r="2255">
          <cell r="A2255" t="str">
            <v>-\-</v>
          </cell>
          <cell r="B2255" t="str">
            <v>-</v>
          </cell>
          <cell r="C2255" t="str">
            <v>-</v>
          </cell>
          <cell r="D2255" t="str">
            <v>-</v>
          </cell>
          <cell r="E2255" t="str">
            <v>-</v>
          </cell>
          <cell r="F2255" t="str">
            <v>Deal List\Release Deal\Deal\Deal Terms\Related Release Offer Set\Deal\Resource Usage\Resource ID\VISAN</v>
          </cell>
          <cell r="G2255" t="str">
            <v>Deal List</v>
          </cell>
          <cell r="H2255" t="str">
            <v>Release Deal</v>
          </cell>
          <cell r="I2255" t="str">
            <v>Deal</v>
          </cell>
          <cell r="J2255" t="str">
            <v>Deal Terms</v>
          </cell>
          <cell r="K2255" t="str">
            <v>Related Release Offer Set</v>
          </cell>
          <cell r="L2255" t="str">
            <v>Deal</v>
          </cell>
          <cell r="M2255" t="str">
            <v>Resource Usage</v>
          </cell>
          <cell r="N2255" t="str">
            <v>Resource ID</v>
          </cell>
          <cell r="O2255" t="str">
            <v>VISAN</v>
          </cell>
          <cell r="R2255" t="str">
            <v>String</v>
          </cell>
          <cell r="S2255"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cell r="T2255" t="str">
            <v>0-1</v>
          </cell>
          <cell r="U2255" t="str">
            <v>-</v>
          </cell>
          <cell r="X2255" t="str">
            <v>UMGI approved</v>
          </cell>
          <cell r="Z2255" t="str">
            <v>Not used</v>
          </cell>
          <cell r="AB2255"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row>
        <row r="2256">
          <cell r="A2256" t="str">
            <v>-\-</v>
          </cell>
          <cell r="B2256" t="str">
            <v>-</v>
          </cell>
          <cell r="C2256" t="str">
            <v>-</v>
          </cell>
          <cell r="D2256" t="str">
            <v>-</v>
          </cell>
          <cell r="E2256" t="str">
            <v>-</v>
          </cell>
          <cell r="F2256" t="str">
            <v>Deal List\Release Deal\Deal\Deal Terms\Related Release Offer Set\Deal\Resource Usage\Resource ID\ISBN</v>
          </cell>
          <cell r="G2256" t="str">
            <v>Deal List</v>
          </cell>
          <cell r="H2256" t="str">
            <v>Release Deal</v>
          </cell>
          <cell r="I2256" t="str">
            <v>Deal</v>
          </cell>
          <cell r="J2256" t="str">
            <v>Deal Terms</v>
          </cell>
          <cell r="K2256" t="str">
            <v>Related Release Offer Set</v>
          </cell>
          <cell r="L2256" t="str">
            <v>Deal</v>
          </cell>
          <cell r="M2256" t="str">
            <v>Resource Usage</v>
          </cell>
          <cell r="N2256" t="str">
            <v>Resource ID</v>
          </cell>
          <cell r="O2256" t="str">
            <v>ISBN</v>
          </cell>
          <cell r="R2256" t="str">
            <v>String</v>
          </cell>
          <cell r="S2256" t="str">
            <v>The ISBN (International Standard Book Number defined in ISO 2108) for the Resource. An ISBN is a 13-digit number. Pre-2007, ISBNs, which had 10-digits and are now deprecated, are converted by adding the prefix "978" and re-calculating the check character.</v>
          </cell>
          <cell r="T2256" t="str">
            <v>0-1</v>
          </cell>
          <cell r="U2256" t="str">
            <v>-</v>
          </cell>
          <cell r="X2256" t="str">
            <v>UMGI approved</v>
          </cell>
          <cell r="Z2256" t="str">
            <v>Not used</v>
          </cell>
          <cell r="AB2256" t="str">
            <v>The ISBN (International Standard Book Number defined in ISO 2108) for the Resource. An ISBN is a 13-digit number. Pre-2007, ISBNs, which had 10-digits and are now deprecated, are converted by adding the prefix "978" and re-calculating the check character.</v>
          </cell>
        </row>
        <row r="2257">
          <cell r="A2257" t="str">
            <v>-\-</v>
          </cell>
          <cell r="B2257" t="str">
            <v>-</v>
          </cell>
          <cell r="C2257" t="str">
            <v>-</v>
          </cell>
          <cell r="D2257" t="str">
            <v>-</v>
          </cell>
          <cell r="E2257" t="str">
            <v>-</v>
          </cell>
          <cell r="F2257" t="str">
            <v>Deal List\Release Deal\Deal\Deal Terms\Related Release Offer Set\Deal\Resource Usage\Resource ID\ISSN</v>
          </cell>
          <cell r="G2257" t="str">
            <v>Deal List</v>
          </cell>
          <cell r="H2257" t="str">
            <v>Release Deal</v>
          </cell>
          <cell r="I2257" t="str">
            <v>Deal</v>
          </cell>
          <cell r="J2257" t="str">
            <v>Deal Terms</v>
          </cell>
          <cell r="K2257" t="str">
            <v>Related Release Offer Set</v>
          </cell>
          <cell r="L2257" t="str">
            <v>Deal</v>
          </cell>
          <cell r="M2257" t="str">
            <v>Resource Usage</v>
          </cell>
          <cell r="N2257" t="str">
            <v>Resource ID</v>
          </cell>
          <cell r="O2257" t="str">
            <v>ISSN</v>
          </cell>
          <cell r="R2257" t="str">
            <v>String</v>
          </cell>
          <cell r="S2257" t="str">
            <v>The ISSN (International Standard Serial Number defined in ISO 3297) for the Resource. An ISSN comprises two groups of four digits, separated by a hyphen and a control digit.</v>
          </cell>
          <cell r="T2257" t="str">
            <v>0-1</v>
          </cell>
          <cell r="U2257" t="str">
            <v>-</v>
          </cell>
          <cell r="X2257" t="str">
            <v>UMGI approved</v>
          </cell>
          <cell r="Z2257" t="str">
            <v>Not used</v>
          </cell>
          <cell r="AB2257" t="str">
            <v>The ISSN (International Standard Serial Number defined in ISO 3297) for the Resource. An ISSN comprises two groups of four digits, separated by a hyphen and a control digit.</v>
          </cell>
        </row>
        <row r="2258">
          <cell r="A2258" t="str">
            <v>-\-</v>
          </cell>
          <cell r="B2258" t="str">
            <v>-</v>
          </cell>
          <cell r="C2258" t="str">
            <v>-</v>
          </cell>
          <cell r="D2258" t="str">
            <v>-</v>
          </cell>
          <cell r="E2258" t="str">
            <v>-</v>
          </cell>
          <cell r="F2258" t="str">
            <v>Deal List\Release Deal\Deal\Deal Terms\Related Release Offer Set\Deal\Resource Usage\Resource ID\SICI</v>
          </cell>
          <cell r="G2258" t="str">
            <v>Deal List</v>
          </cell>
          <cell r="H2258" t="str">
            <v>Release Deal</v>
          </cell>
          <cell r="I2258" t="str">
            <v>Deal</v>
          </cell>
          <cell r="J2258" t="str">
            <v>Deal Terms</v>
          </cell>
          <cell r="K2258" t="str">
            <v>Related Release Offer Set</v>
          </cell>
          <cell r="L2258" t="str">
            <v>Deal</v>
          </cell>
          <cell r="M2258" t="str">
            <v>Resource Usage</v>
          </cell>
          <cell r="N2258" t="str">
            <v>Resource ID</v>
          </cell>
          <cell r="O2258" t="str">
            <v>SICI</v>
          </cell>
          <cell r="R2258" t="str">
            <v>SICI</v>
          </cell>
          <cell r="S2258" t="str">
            <v>The SICI (Serial Item and Contribution Identifier defined in ANSI/NISO Z39.56-199) for the Resource.</v>
          </cell>
          <cell r="T2258" t="str">
            <v>0-1</v>
          </cell>
          <cell r="U2258" t="str">
            <v>-</v>
          </cell>
          <cell r="X2258" t="str">
            <v>UMGI approved</v>
          </cell>
          <cell r="Z2258" t="str">
            <v>Not used</v>
          </cell>
          <cell r="AB2258" t="str">
            <v>The SICI (Serial Item and Contribution Identifier defined in ANSI/NISO Z39.56-199) for the Resource.</v>
          </cell>
        </row>
        <row r="2259">
          <cell r="A2259" t="str">
            <v>-\-</v>
          </cell>
          <cell r="B2259" t="str">
            <v>-</v>
          </cell>
          <cell r="C2259" t="str">
            <v>-</v>
          </cell>
          <cell r="D2259" t="str">
            <v>-</v>
          </cell>
          <cell r="E2259" t="str">
            <v>-</v>
          </cell>
          <cell r="F2259" t="str">
            <v>Deal List\Release Deal\Deal\Deal Terms\Related Release Offer Set\Deal\Resource Usage\Resource ID\Catalog Number</v>
          </cell>
          <cell r="G2259" t="str">
            <v>Deal List</v>
          </cell>
          <cell r="H2259" t="str">
            <v>Release Deal</v>
          </cell>
          <cell r="I2259" t="str">
            <v>Deal</v>
          </cell>
          <cell r="J2259" t="str">
            <v>Deal Terms</v>
          </cell>
          <cell r="K2259" t="str">
            <v>Related Release Offer Set</v>
          </cell>
          <cell r="L2259" t="str">
            <v>Deal</v>
          </cell>
          <cell r="M2259" t="str">
            <v>Resource Usage</v>
          </cell>
          <cell r="N2259" t="str">
            <v>Resource ID</v>
          </cell>
          <cell r="O2259" t="str">
            <v>Catalog Number</v>
          </cell>
          <cell r="R2259" t="str">
            <v>ddexC:CatalogNumber</v>
          </cell>
          <cell r="S2259" t="str">
            <v>A Composite containing details of the CatalogNumber of the Resource.</v>
          </cell>
          <cell r="T2259" t="str">
            <v>0-1</v>
          </cell>
          <cell r="U2259" t="str">
            <v>-</v>
          </cell>
          <cell r="X2259" t="str">
            <v>UMGI approved</v>
          </cell>
          <cell r="Z2259" t="str">
            <v>Not used</v>
          </cell>
          <cell r="AB2259" t="str">
            <v>A Composite containing details of the CatalogNumber of the Resource.</v>
          </cell>
        </row>
        <row r="2260">
          <cell r="A2260" t="str">
            <v>-\-</v>
          </cell>
          <cell r="B2260" t="str">
            <v>-</v>
          </cell>
          <cell r="C2260" t="str">
            <v>-</v>
          </cell>
          <cell r="D2260" t="str">
            <v>-</v>
          </cell>
          <cell r="E2260" t="str">
            <v>-</v>
          </cell>
          <cell r="F2260" t="str">
            <v>Deal List\Release Deal\Deal\Deal Terms\Related Release Offer Set\Deal\Resource Usage\Resource ID\Catalog Number\Namespace</v>
          </cell>
          <cell r="G2260" t="str">
            <v>Deal List</v>
          </cell>
          <cell r="H2260" t="str">
            <v>Release Deal</v>
          </cell>
          <cell r="I2260" t="str">
            <v>Deal</v>
          </cell>
          <cell r="J2260" t="str">
            <v>Deal Terms</v>
          </cell>
          <cell r="K2260" t="str">
            <v>Related Release Offer Set</v>
          </cell>
          <cell r="L2260" t="str">
            <v>Deal</v>
          </cell>
          <cell r="M2260" t="str">
            <v>Resource Usage</v>
          </cell>
          <cell r="N2260" t="str">
            <v>Resource ID</v>
          </cell>
          <cell r="O2260" t="str">
            <v>Catalog Number</v>
          </cell>
          <cell r="P2260" t="str">
            <v>Namespace</v>
          </cell>
          <cell r="R2260" t="str">
            <v>String</v>
          </cell>
          <cell r="S2260" t="str">
            <v>The Namespace of the CatalogNumber. This is represented in an XML schema as an XML Attribute.</v>
          </cell>
          <cell r="T2260">
            <v>1</v>
          </cell>
          <cell r="U2260" t="str">
            <v>-</v>
          </cell>
          <cell r="X2260" t="str">
            <v>UMGI approved</v>
          </cell>
          <cell r="Z2260" t="str">
            <v>Not used</v>
          </cell>
          <cell r="AB2260" t="str">
            <v>The Namespace of the CatalogNumber. This is represented in an XML schema as an XML Attribute.</v>
          </cell>
        </row>
        <row r="2261">
          <cell r="A2261" t="str">
            <v>-\-</v>
          </cell>
          <cell r="B2261" t="str">
            <v>-</v>
          </cell>
          <cell r="C2261" t="str">
            <v>-</v>
          </cell>
          <cell r="D2261" t="str">
            <v>-</v>
          </cell>
          <cell r="E2261" t="str">
            <v>-</v>
          </cell>
          <cell r="F2261" t="str">
            <v>Deal List\Release Deal\Deal\Deal Terms\Related Release Offer Set\Deal\Resource Usage\Resource ID\Proprietary ID</v>
          </cell>
          <cell r="G2261" t="str">
            <v>Deal List</v>
          </cell>
          <cell r="H2261" t="str">
            <v>Release Deal</v>
          </cell>
          <cell r="I2261" t="str">
            <v>Deal</v>
          </cell>
          <cell r="J2261" t="str">
            <v>Deal Terms</v>
          </cell>
          <cell r="K2261" t="str">
            <v>Related Release Offer Set</v>
          </cell>
          <cell r="L2261" t="str">
            <v>Deal</v>
          </cell>
          <cell r="M2261" t="str">
            <v>Resource Usage</v>
          </cell>
          <cell r="N2261" t="str">
            <v>Resource ID</v>
          </cell>
          <cell r="O2261" t="str">
            <v>Proprietary ID</v>
          </cell>
          <cell r="R2261" t="str">
            <v>ddexC:ProprietaryId</v>
          </cell>
          <cell r="S2261" t="str">
            <v>A Composite containing details of a ProprietaryIdentifier of the Resource.</v>
          </cell>
          <cell r="T2261" t="str">
            <v>0-n</v>
          </cell>
          <cell r="U2261" t="str">
            <v>-</v>
          </cell>
          <cell r="X2261" t="str">
            <v>UMGI approved</v>
          </cell>
          <cell r="Z2261" t="str">
            <v>Not used</v>
          </cell>
          <cell r="AB2261" t="str">
            <v>A Composite containing details of a ProprietaryIdentifier of the Resource.</v>
          </cell>
        </row>
        <row r="2262">
          <cell r="A2262" t="str">
            <v>-\-</v>
          </cell>
          <cell r="B2262" t="str">
            <v>-</v>
          </cell>
          <cell r="C2262" t="str">
            <v>-</v>
          </cell>
          <cell r="D2262" t="str">
            <v>-</v>
          </cell>
          <cell r="E2262" t="str">
            <v>-</v>
          </cell>
          <cell r="F2262" t="str">
            <v>Deal List\Release Deal\Deal\Deal Terms\Related Release Offer Set\Deal\Resource Usage\Resource ID\Proprietary ID\Namespace</v>
          </cell>
          <cell r="G2262" t="str">
            <v>Deal List</v>
          </cell>
          <cell r="H2262" t="str">
            <v>Release Deal</v>
          </cell>
          <cell r="I2262" t="str">
            <v>Deal</v>
          </cell>
          <cell r="J2262" t="str">
            <v>Deal Terms</v>
          </cell>
          <cell r="K2262" t="str">
            <v>Related Release Offer Set</v>
          </cell>
          <cell r="L2262" t="str">
            <v>Deal</v>
          </cell>
          <cell r="M2262" t="str">
            <v>Resource Usage</v>
          </cell>
          <cell r="N2262" t="str">
            <v>Resource ID</v>
          </cell>
          <cell r="O2262" t="str">
            <v>Proprietary ID</v>
          </cell>
          <cell r="P2262" t="str">
            <v>Namespace</v>
          </cell>
          <cell r="R2262" t="str">
            <v>String</v>
          </cell>
          <cell r="S2262" t="str">
            <v>The Namespace of the ProprietaryId. This is represented in an XML schema as an XML Attribute.</v>
          </cell>
          <cell r="T2262">
            <v>1</v>
          </cell>
          <cell r="U2262" t="str">
            <v>-</v>
          </cell>
          <cell r="X2262" t="str">
            <v>UMGI approved</v>
          </cell>
          <cell r="Z2262" t="str">
            <v>Not used</v>
          </cell>
          <cell r="AB2262" t="str">
            <v>The Namespace of the ProprietaryId. This is represented in an XML schema as an XML Attribute.</v>
          </cell>
        </row>
        <row r="2263">
          <cell r="A2263" t="str">
            <v>-\-</v>
          </cell>
          <cell r="B2263" t="str">
            <v>-</v>
          </cell>
          <cell r="C2263" t="str">
            <v>-</v>
          </cell>
          <cell r="D2263" t="str">
            <v>-</v>
          </cell>
          <cell r="E2263" t="str">
            <v>-</v>
          </cell>
          <cell r="F2263" t="str">
            <v>Deal List\Release Deal\Deal\Deal Terms\Related Release Offer Set\Deal\Resource Usage\Usage</v>
          </cell>
          <cell r="G2263" t="str">
            <v>Deal List</v>
          </cell>
          <cell r="H2263" t="str">
            <v>Release Deal</v>
          </cell>
          <cell r="I2263" t="str">
            <v>Deal</v>
          </cell>
          <cell r="J2263" t="str">
            <v>Deal Terms</v>
          </cell>
          <cell r="K2263" t="str">
            <v>Related Release Offer Set</v>
          </cell>
          <cell r="L2263" t="str">
            <v>Deal</v>
          </cell>
          <cell r="M2263" t="str">
            <v>Resource Usage</v>
          </cell>
          <cell r="N2263" t="str">
            <v>Usage</v>
          </cell>
          <cell r="R2263" t="str">
            <v>ddexC:Usage</v>
          </cell>
          <cell r="S2263" t="str">
            <v>A Composite containing the Types and number of Usages applicable to the Resource.</v>
          </cell>
          <cell r="T2263" t="str">
            <v>1-n</v>
          </cell>
          <cell r="U2263" t="str">
            <v>-</v>
          </cell>
          <cell r="X2263" t="str">
            <v>UMGI approved</v>
          </cell>
          <cell r="Z2263" t="str">
            <v>Not used</v>
          </cell>
          <cell r="AB2263" t="str">
            <v>A Composite containing the Types and number of Usages applicable to the Resource.</v>
          </cell>
        </row>
        <row r="2264">
          <cell r="A2264" t="str">
            <v>-\-</v>
          </cell>
          <cell r="B2264" t="str">
            <v>-</v>
          </cell>
          <cell r="C2264" t="str">
            <v>-</v>
          </cell>
          <cell r="D2264" t="str">
            <v>-</v>
          </cell>
          <cell r="E2264" t="str">
            <v>-</v>
          </cell>
          <cell r="F2264" t="str">
            <v>Deal List\Release Deal\Deal\Deal Terms\Related Release Offer Set\Deal\Resource Usage\Usage\Use Type</v>
          </cell>
          <cell r="G2264" t="str">
            <v>Deal List</v>
          </cell>
          <cell r="H2264" t="str">
            <v>Release Deal</v>
          </cell>
          <cell r="I2264" t="str">
            <v>Deal</v>
          </cell>
          <cell r="J2264" t="str">
            <v>Deal Terms</v>
          </cell>
          <cell r="K2264" t="str">
            <v>Related Release Offer Set</v>
          </cell>
          <cell r="L2264" t="str">
            <v>Deal</v>
          </cell>
          <cell r="M2264" t="str">
            <v>Resource Usage</v>
          </cell>
          <cell r="N2264" t="str">
            <v>Usage</v>
          </cell>
          <cell r="O2264" t="str">
            <v>Use Type</v>
          </cell>
          <cell r="R2264" t="str">
            <v>ddexC:UseType</v>
          </cell>
          <cell r="S2264" t="str">
            <v>A Composite containing details of a nature of a Service, or a Release, as used by a Consumer.</v>
          </cell>
          <cell r="T2264" t="str">
            <v>1-n</v>
          </cell>
          <cell r="U2264" t="str">
            <v>-</v>
          </cell>
          <cell r="X2264" t="str">
            <v>UMGI approved</v>
          </cell>
          <cell r="Z2264" t="str">
            <v>Not used</v>
          </cell>
          <cell r="AB2264" t="str">
            <v>A Composite containing details of a nature of a Service, or a Release, as used by a Consumer.</v>
          </cell>
        </row>
        <row r="2265">
          <cell r="A2265" t="str">
            <v>-\-</v>
          </cell>
          <cell r="B2265" t="str">
            <v>-</v>
          </cell>
          <cell r="C2265" t="str">
            <v>-</v>
          </cell>
          <cell r="D2265" t="str">
            <v>-</v>
          </cell>
          <cell r="E2265" t="str">
            <v>-</v>
          </cell>
          <cell r="F2265" t="str">
            <v>Deal List\Release Deal\Deal\Deal Terms\Related Release Offer Set\Deal\Resource Usage\Usage\Use Type\Namespace</v>
          </cell>
          <cell r="G2265" t="str">
            <v>Deal List</v>
          </cell>
          <cell r="H2265" t="str">
            <v>Release Deal</v>
          </cell>
          <cell r="I2265" t="str">
            <v>Deal</v>
          </cell>
          <cell r="J2265" t="str">
            <v>Deal Terms</v>
          </cell>
          <cell r="K2265" t="str">
            <v>Related Release Offer Set</v>
          </cell>
          <cell r="L2265" t="str">
            <v>Deal</v>
          </cell>
          <cell r="M2265" t="str">
            <v>Resource Usage</v>
          </cell>
          <cell r="N2265" t="str">
            <v>Usage</v>
          </cell>
          <cell r="O2265" t="str">
            <v>Use Type</v>
          </cell>
          <cell r="P2265" t="str">
            <v>Namespace</v>
          </cell>
          <cell r="R2265" t="str">
            <v>String</v>
          </cell>
          <cell r="S2265" t="str">
            <v>The Namespace of the UseType. This is represented in an XML schema as an XML Attribute.</v>
          </cell>
          <cell r="T2265" t="str">
            <v>0-1</v>
          </cell>
          <cell r="U2265" t="str">
            <v>-</v>
          </cell>
          <cell r="X2265" t="str">
            <v>UMGI approved</v>
          </cell>
          <cell r="Z2265" t="str">
            <v>Not used</v>
          </cell>
          <cell r="AB2265" t="str">
            <v>The Namespace of the UseType. This is represented in an XML schema as an XML Attribute.</v>
          </cell>
        </row>
        <row r="2266">
          <cell r="A2266" t="str">
            <v>-\-</v>
          </cell>
          <cell r="B2266" t="str">
            <v>-</v>
          </cell>
          <cell r="C2266" t="str">
            <v>-</v>
          </cell>
          <cell r="D2266" t="str">
            <v>-</v>
          </cell>
          <cell r="E2266" t="str">
            <v>-</v>
          </cell>
          <cell r="F2266" t="str">
            <v>Deal List\Release Deal\Deal\Deal Terms\Related Release Offer Set\Deal\Resource Usage\Usage\Use Type\User Defined Value</v>
          </cell>
          <cell r="G2266" t="str">
            <v>Deal List</v>
          </cell>
          <cell r="H2266" t="str">
            <v>Release Deal</v>
          </cell>
          <cell r="I2266" t="str">
            <v>Deal</v>
          </cell>
          <cell r="J2266" t="str">
            <v>Deal Terms</v>
          </cell>
          <cell r="K2266" t="str">
            <v>Related Release Offer Set</v>
          </cell>
          <cell r="L2266" t="str">
            <v>Deal</v>
          </cell>
          <cell r="M2266" t="str">
            <v>Resource Usage</v>
          </cell>
          <cell r="N2266" t="str">
            <v>Usage</v>
          </cell>
          <cell r="O2266" t="str">
            <v>Use Type</v>
          </cell>
          <cell r="P2266" t="str">
            <v>User Defined Value</v>
          </cell>
          <cell r="R2266" t="str">
            <v>String</v>
          </cell>
          <cell r="S2266" t="str">
            <v>A UserDefined value of the UseType. This is represented in an XML schema as an XML Attribute.</v>
          </cell>
          <cell r="T2266" t="str">
            <v>0-1</v>
          </cell>
          <cell r="U2266" t="str">
            <v>-</v>
          </cell>
          <cell r="X2266" t="str">
            <v>UMGI approved</v>
          </cell>
          <cell r="Z2266" t="str">
            <v>Not used</v>
          </cell>
          <cell r="AB2266" t="str">
            <v>A UserDefined value of the UseType. This is represented in an XML schema as an XML Attribute.</v>
          </cell>
        </row>
        <row r="2267">
          <cell r="A2267" t="str">
            <v>-\-</v>
          </cell>
          <cell r="B2267" t="str">
            <v>-</v>
          </cell>
          <cell r="C2267" t="str">
            <v>-</v>
          </cell>
          <cell r="D2267" t="str">
            <v>-</v>
          </cell>
          <cell r="E2267" t="str">
            <v>-</v>
          </cell>
          <cell r="F2267" t="str">
            <v>Deal List\Release Deal\Deal\Deal Terms\Related Release Offer Set\Deal\Resource Usage\Usage\User Interface Type</v>
          </cell>
          <cell r="G2267" t="str">
            <v>Deal List</v>
          </cell>
          <cell r="H2267" t="str">
            <v>Release Deal</v>
          </cell>
          <cell r="I2267" t="str">
            <v>Deal</v>
          </cell>
          <cell r="J2267" t="str">
            <v>Deal Terms</v>
          </cell>
          <cell r="K2267" t="str">
            <v>Related Release Offer Set</v>
          </cell>
          <cell r="L2267" t="str">
            <v>Deal</v>
          </cell>
          <cell r="M2267" t="str">
            <v>Resource Usage</v>
          </cell>
          <cell r="N2267" t="str">
            <v>Usage</v>
          </cell>
          <cell r="O2267" t="str">
            <v>User Interface Type</v>
          </cell>
          <cell r="R2267" t="str">
            <v>ddexC:UserInterfaceType</v>
          </cell>
          <cell r="S2267" t="str">
            <v>A Composite containing details of a physical interface by which a Consumer is intended to use a Service or Release.</v>
          </cell>
          <cell r="T2267" t="str">
            <v>0-n</v>
          </cell>
          <cell r="U2267" t="str">
            <v>-</v>
          </cell>
          <cell r="X2267" t="str">
            <v>UMGI approved</v>
          </cell>
          <cell r="Z2267" t="str">
            <v>Not used</v>
          </cell>
          <cell r="AB2267" t="str">
            <v>A Composite containing details of a physical interface by which a Consumer is intended to use a Service or Release.</v>
          </cell>
        </row>
        <row r="2268">
          <cell r="A2268" t="str">
            <v>-\-</v>
          </cell>
          <cell r="B2268" t="str">
            <v>-</v>
          </cell>
          <cell r="C2268" t="str">
            <v>-</v>
          </cell>
          <cell r="D2268" t="str">
            <v>-</v>
          </cell>
          <cell r="E2268" t="str">
            <v>-</v>
          </cell>
          <cell r="F2268" t="str">
            <v>Deal List\Release Deal\Deal\Deal Terms\Related Release Offer Set\Deal\Resource Usage\Usage\User Interface Type\Namespace</v>
          </cell>
          <cell r="G2268" t="str">
            <v>Deal List</v>
          </cell>
          <cell r="H2268" t="str">
            <v>Release Deal</v>
          </cell>
          <cell r="I2268" t="str">
            <v>Deal</v>
          </cell>
          <cell r="J2268" t="str">
            <v>Deal Terms</v>
          </cell>
          <cell r="K2268" t="str">
            <v>Related Release Offer Set</v>
          </cell>
          <cell r="L2268" t="str">
            <v>Deal</v>
          </cell>
          <cell r="M2268" t="str">
            <v>Resource Usage</v>
          </cell>
          <cell r="N2268" t="str">
            <v>Usage</v>
          </cell>
          <cell r="O2268" t="str">
            <v>User Interface Type</v>
          </cell>
          <cell r="P2268" t="str">
            <v>Namespace</v>
          </cell>
          <cell r="R2268" t="str">
            <v>String</v>
          </cell>
          <cell r="S2268" t="str">
            <v>The Namespace of the UserInterfaceType. This is represented in an XML schema as an XML Attribute.</v>
          </cell>
          <cell r="T2268" t="str">
            <v>0-1</v>
          </cell>
          <cell r="U2268" t="str">
            <v>-</v>
          </cell>
          <cell r="X2268" t="str">
            <v>UMGI approved</v>
          </cell>
          <cell r="Z2268" t="str">
            <v>Not used</v>
          </cell>
          <cell r="AB2268" t="str">
            <v>The Namespace of the UserInterfaceType. This is represented in an XML schema as an XML Attribute.</v>
          </cell>
        </row>
        <row r="2269">
          <cell r="A2269" t="str">
            <v>-\-</v>
          </cell>
          <cell r="B2269" t="str">
            <v>-</v>
          </cell>
          <cell r="C2269" t="str">
            <v>-</v>
          </cell>
          <cell r="D2269" t="str">
            <v>-</v>
          </cell>
          <cell r="E2269" t="str">
            <v>-</v>
          </cell>
          <cell r="F2269" t="str">
            <v>Deal List\Release Deal\Deal\Deal Terms\Related Release Offer Set\Deal\Resource Usage\Usage\User Interface Type\User Defined Value</v>
          </cell>
          <cell r="G2269" t="str">
            <v>Deal List</v>
          </cell>
          <cell r="H2269" t="str">
            <v>Release Deal</v>
          </cell>
          <cell r="I2269" t="str">
            <v>Deal</v>
          </cell>
          <cell r="J2269" t="str">
            <v>Deal Terms</v>
          </cell>
          <cell r="K2269" t="str">
            <v>Related Release Offer Set</v>
          </cell>
          <cell r="L2269" t="str">
            <v>Deal</v>
          </cell>
          <cell r="M2269" t="str">
            <v>Resource Usage</v>
          </cell>
          <cell r="N2269" t="str">
            <v>Usage</v>
          </cell>
          <cell r="O2269" t="str">
            <v>User Interface Type</v>
          </cell>
          <cell r="P2269" t="str">
            <v>User Defined Value</v>
          </cell>
          <cell r="R2269" t="str">
            <v>String</v>
          </cell>
          <cell r="S2269" t="str">
            <v>A UserDefined value of the UserInterfaceType. This is represented in an XML schema as an XML Attribute.</v>
          </cell>
          <cell r="T2269" t="str">
            <v>0-1</v>
          </cell>
          <cell r="U2269" t="str">
            <v>-</v>
          </cell>
          <cell r="X2269" t="str">
            <v>UMGI approved</v>
          </cell>
          <cell r="Z2269" t="str">
            <v>Not used</v>
          </cell>
          <cell r="AB2269" t="str">
            <v>A UserDefined value of the UserInterfaceType. This is represented in an XML schema as an XML Attribute.</v>
          </cell>
        </row>
        <row r="2270">
          <cell r="A2270" t="str">
            <v>-\-</v>
          </cell>
          <cell r="B2270" t="str">
            <v>-</v>
          </cell>
          <cell r="C2270" t="str">
            <v>-</v>
          </cell>
          <cell r="D2270" t="str">
            <v>-</v>
          </cell>
          <cell r="E2270" t="str">
            <v>-</v>
          </cell>
          <cell r="F2270" t="str">
            <v>Deal List\Release Deal\Deal\Deal Terms\Related Release Offer Set\Deal\Resource Usage\Usage\Distribution Channel Type</v>
          </cell>
          <cell r="G2270" t="str">
            <v>Deal List</v>
          </cell>
          <cell r="H2270" t="str">
            <v>Release Deal</v>
          </cell>
          <cell r="I2270" t="str">
            <v>Deal</v>
          </cell>
          <cell r="J2270" t="str">
            <v>Deal Terms</v>
          </cell>
          <cell r="K2270" t="str">
            <v>Related Release Offer Set</v>
          </cell>
          <cell r="L2270" t="str">
            <v>Deal</v>
          </cell>
          <cell r="M2270" t="str">
            <v>Resource Usage</v>
          </cell>
          <cell r="N2270" t="str">
            <v>Usage</v>
          </cell>
          <cell r="O2270" t="str">
            <v>Distribution Channel Type</v>
          </cell>
          <cell r="R2270" t="str">
            <v>ddexC:DistributionChannelType</v>
          </cell>
          <cell r="S2270" t="str">
            <v>A Composite containing details of a distribution channel intended to be used to disseminate a Service or Release to a Consumer.</v>
          </cell>
          <cell r="T2270" t="str">
            <v>0-n</v>
          </cell>
          <cell r="U2270" t="str">
            <v>-</v>
          </cell>
          <cell r="X2270" t="str">
            <v>UMGI approved</v>
          </cell>
          <cell r="Z2270" t="str">
            <v>Not used</v>
          </cell>
          <cell r="AB2270" t="str">
            <v>A Composite containing details of a distribution channel intended to be used to disseminate a Service or Release to a Consumer.</v>
          </cell>
        </row>
        <row r="2271">
          <cell r="A2271" t="str">
            <v>-\-</v>
          </cell>
          <cell r="B2271" t="str">
            <v>-</v>
          </cell>
          <cell r="C2271" t="str">
            <v>-</v>
          </cell>
          <cell r="D2271" t="str">
            <v>-</v>
          </cell>
          <cell r="E2271" t="str">
            <v>-</v>
          </cell>
          <cell r="F2271" t="str">
            <v>Deal List\Release Deal\Deal\Deal Terms\Related Release Offer Set\Deal\Resource Usage\Usage\Distribution Channel Type\Namespace</v>
          </cell>
          <cell r="G2271" t="str">
            <v>Deal List</v>
          </cell>
          <cell r="H2271" t="str">
            <v>Release Deal</v>
          </cell>
          <cell r="I2271" t="str">
            <v>Deal</v>
          </cell>
          <cell r="J2271" t="str">
            <v>Deal Terms</v>
          </cell>
          <cell r="K2271" t="str">
            <v>Related Release Offer Set</v>
          </cell>
          <cell r="L2271" t="str">
            <v>Deal</v>
          </cell>
          <cell r="M2271" t="str">
            <v>Resource Usage</v>
          </cell>
          <cell r="N2271" t="str">
            <v>Usage</v>
          </cell>
          <cell r="O2271" t="str">
            <v>Distribution Channel Type</v>
          </cell>
          <cell r="P2271" t="str">
            <v>Namespace</v>
          </cell>
          <cell r="R2271" t="str">
            <v>String</v>
          </cell>
          <cell r="S2271" t="str">
            <v>The Namespace of the DistributionChannelType. This is represented in an XML schema as an XML Attribute.</v>
          </cell>
          <cell r="T2271" t="str">
            <v>0-1</v>
          </cell>
          <cell r="U2271" t="str">
            <v>-</v>
          </cell>
          <cell r="X2271" t="str">
            <v>UMGI approved</v>
          </cell>
          <cell r="Z2271" t="str">
            <v>Not used</v>
          </cell>
          <cell r="AB2271" t="str">
            <v>The Namespace of the DistributionChannelType. This is represented in an XML schema as an XML Attribute.</v>
          </cell>
        </row>
        <row r="2272">
          <cell r="A2272" t="str">
            <v>-\-</v>
          </cell>
          <cell r="B2272" t="str">
            <v>-</v>
          </cell>
          <cell r="C2272" t="str">
            <v>-</v>
          </cell>
          <cell r="D2272" t="str">
            <v>-</v>
          </cell>
          <cell r="E2272" t="str">
            <v>-</v>
          </cell>
          <cell r="F2272" t="str">
            <v>Deal List\Release Deal\Deal\Deal Terms\Related Release Offer Set\Deal\Resource Usage\Usage\Distribution Channel Type\User Defined Value</v>
          </cell>
          <cell r="G2272" t="str">
            <v>Deal List</v>
          </cell>
          <cell r="H2272" t="str">
            <v>Release Deal</v>
          </cell>
          <cell r="I2272" t="str">
            <v>Deal</v>
          </cell>
          <cell r="J2272" t="str">
            <v>Deal Terms</v>
          </cell>
          <cell r="K2272" t="str">
            <v>Related Release Offer Set</v>
          </cell>
          <cell r="L2272" t="str">
            <v>Deal</v>
          </cell>
          <cell r="M2272" t="str">
            <v>Resource Usage</v>
          </cell>
          <cell r="N2272" t="str">
            <v>Usage</v>
          </cell>
          <cell r="O2272" t="str">
            <v>Distribution Channel Type</v>
          </cell>
          <cell r="P2272" t="str">
            <v>User Defined Value</v>
          </cell>
          <cell r="R2272" t="str">
            <v>String</v>
          </cell>
          <cell r="S2272" t="str">
            <v>A UserDefined value of the DistributionChannelType. This is represented in an XML schema as an XML Attribute.</v>
          </cell>
          <cell r="T2272" t="str">
            <v>0-1</v>
          </cell>
          <cell r="U2272" t="str">
            <v>-</v>
          </cell>
          <cell r="X2272" t="str">
            <v>UMGI approved</v>
          </cell>
          <cell r="Z2272" t="str">
            <v>Not used</v>
          </cell>
          <cell r="AB2272" t="str">
            <v>A UserDefined value of the DistributionChannelType. This is represented in an XML schema as an XML Attribute.</v>
          </cell>
        </row>
        <row r="2273">
          <cell r="A2273" t="str">
            <v>-\-</v>
          </cell>
          <cell r="B2273" t="str">
            <v>-</v>
          </cell>
          <cell r="C2273" t="str">
            <v>-</v>
          </cell>
          <cell r="D2273" t="str">
            <v>-</v>
          </cell>
          <cell r="E2273" t="str">
            <v>-</v>
          </cell>
          <cell r="F2273" t="str">
            <v>Deal List\Release Deal\Deal\Deal Terms\Related Release Offer Set\Deal\Resource Usage\Usage\Carrier Type</v>
          </cell>
          <cell r="G2273" t="str">
            <v>Deal List</v>
          </cell>
          <cell r="H2273" t="str">
            <v>Release Deal</v>
          </cell>
          <cell r="I2273" t="str">
            <v>Deal</v>
          </cell>
          <cell r="J2273" t="str">
            <v>Deal Terms</v>
          </cell>
          <cell r="K2273" t="str">
            <v>Related Release Offer Set</v>
          </cell>
          <cell r="L2273" t="str">
            <v>Deal</v>
          </cell>
          <cell r="M2273" t="str">
            <v>Resource Usage</v>
          </cell>
          <cell r="N2273" t="str">
            <v>Usage</v>
          </cell>
          <cell r="O2273" t="str">
            <v>Carrier Type</v>
          </cell>
          <cell r="R2273" t="str">
            <v>ddexC:CarrierType</v>
          </cell>
          <cell r="S2273" t="str">
            <v>A Composite containing details of a Carrier.</v>
          </cell>
          <cell r="T2273" t="str">
            <v>0-n</v>
          </cell>
          <cell r="U2273" t="str">
            <v>-</v>
          </cell>
          <cell r="X2273" t="str">
            <v>UMGI approved</v>
          </cell>
          <cell r="Z2273" t="str">
            <v>Not used</v>
          </cell>
          <cell r="AB2273" t="str">
            <v>A Composite containing details of a Carrier.</v>
          </cell>
        </row>
        <row r="2274">
          <cell r="A2274" t="str">
            <v>-\-</v>
          </cell>
          <cell r="B2274" t="str">
            <v>-</v>
          </cell>
          <cell r="C2274" t="str">
            <v>-</v>
          </cell>
          <cell r="D2274" t="str">
            <v>-</v>
          </cell>
          <cell r="E2274" t="str">
            <v>-</v>
          </cell>
          <cell r="F2274" t="str">
            <v>Deal List\Release Deal\Deal\Deal Terms\Related Release Offer Set\Deal\Resource Usage\Usage\Carrier Type\Namespace</v>
          </cell>
          <cell r="G2274" t="str">
            <v>Deal List</v>
          </cell>
          <cell r="H2274" t="str">
            <v>Release Deal</v>
          </cell>
          <cell r="I2274" t="str">
            <v>Deal</v>
          </cell>
          <cell r="J2274" t="str">
            <v>Deal Terms</v>
          </cell>
          <cell r="K2274" t="str">
            <v>Related Release Offer Set</v>
          </cell>
          <cell r="L2274" t="str">
            <v>Deal</v>
          </cell>
          <cell r="M2274" t="str">
            <v>Resource Usage</v>
          </cell>
          <cell r="N2274" t="str">
            <v>Usage</v>
          </cell>
          <cell r="O2274" t="str">
            <v>Carrier Type</v>
          </cell>
          <cell r="P2274" t="str">
            <v>Namespace</v>
          </cell>
          <cell r="R2274" t="str">
            <v>String</v>
          </cell>
          <cell r="S2274" t="str">
            <v>The Namespace of the CarrierType. This is represented in an XML schema as an XML Attribute.</v>
          </cell>
          <cell r="T2274" t="str">
            <v>0-1</v>
          </cell>
          <cell r="U2274" t="str">
            <v>-</v>
          </cell>
          <cell r="X2274" t="str">
            <v>UMGI approved</v>
          </cell>
          <cell r="Z2274" t="str">
            <v>Not used</v>
          </cell>
          <cell r="AB2274" t="str">
            <v>The Namespace of the CarrierType. This is represented in an XML schema as an XML Attribute.</v>
          </cell>
        </row>
        <row r="2275">
          <cell r="A2275" t="str">
            <v>-\-</v>
          </cell>
          <cell r="B2275" t="str">
            <v>-</v>
          </cell>
          <cell r="C2275" t="str">
            <v>-</v>
          </cell>
          <cell r="D2275" t="str">
            <v>-</v>
          </cell>
          <cell r="E2275" t="str">
            <v>-</v>
          </cell>
          <cell r="F2275" t="str">
            <v>Deal List\Release Deal\Deal\Deal Terms\Related Release Offer Set\Deal\Resource Usage\Usage\Carrier Type\User Defined Value</v>
          </cell>
          <cell r="G2275" t="str">
            <v>Deal List</v>
          </cell>
          <cell r="H2275" t="str">
            <v>Release Deal</v>
          </cell>
          <cell r="I2275" t="str">
            <v>Deal</v>
          </cell>
          <cell r="J2275" t="str">
            <v>Deal Terms</v>
          </cell>
          <cell r="K2275" t="str">
            <v>Related Release Offer Set</v>
          </cell>
          <cell r="L2275" t="str">
            <v>Deal</v>
          </cell>
          <cell r="M2275" t="str">
            <v>Resource Usage</v>
          </cell>
          <cell r="N2275" t="str">
            <v>Usage</v>
          </cell>
          <cell r="O2275" t="str">
            <v>Carrier Type</v>
          </cell>
          <cell r="P2275" t="str">
            <v>User Defined Value</v>
          </cell>
          <cell r="R2275" t="str">
            <v>String</v>
          </cell>
          <cell r="S2275" t="str">
            <v>A UserDefined value of the CarrierType. This is represented in an XML schema as an XML Attribute.</v>
          </cell>
          <cell r="T2275" t="str">
            <v>0-1</v>
          </cell>
          <cell r="U2275" t="str">
            <v>-</v>
          </cell>
          <cell r="X2275" t="str">
            <v>UMGI approved</v>
          </cell>
          <cell r="Z2275" t="str">
            <v>Not used</v>
          </cell>
          <cell r="AB2275" t="str">
            <v>A UserDefined value of the CarrierType. This is represented in an XML schema as an XML Attribute.</v>
          </cell>
        </row>
        <row r="2276">
          <cell r="A2276" t="str">
            <v>-\-</v>
          </cell>
          <cell r="B2276" t="str">
            <v>-</v>
          </cell>
          <cell r="C2276" t="str">
            <v>-</v>
          </cell>
          <cell r="D2276" t="str">
            <v>-</v>
          </cell>
          <cell r="E2276" t="str">
            <v>-</v>
          </cell>
          <cell r="F2276" t="str">
            <v>Deal List\Release Deal\Deal\Deal Terms\Related Release Offer Set\Deal\Resource Usage\Usage\Technical Instantiation</v>
          </cell>
          <cell r="G2276" t="str">
            <v>Deal List</v>
          </cell>
          <cell r="H2276" t="str">
            <v>Release Deal</v>
          </cell>
          <cell r="I2276" t="str">
            <v>Deal</v>
          </cell>
          <cell r="J2276" t="str">
            <v>Deal Terms</v>
          </cell>
          <cell r="K2276" t="str">
            <v>Related Release Offer Set</v>
          </cell>
          <cell r="L2276" t="str">
            <v>Deal</v>
          </cell>
          <cell r="M2276" t="str">
            <v>Resource Usage</v>
          </cell>
          <cell r="N2276" t="str">
            <v>Usage</v>
          </cell>
          <cell r="O2276" t="str">
            <v>Technical Instantiation</v>
          </cell>
          <cell r="R2276" t="str">
            <v>ddexC:TechnicalInstantiation</v>
          </cell>
          <cell r="S2276" t="str">
            <v>A Composite containing technical details of the Release.</v>
          </cell>
          <cell r="T2276" t="str">
            <v>0-1</v>
          </cell>
          <cell r="U2276" t="str">
            <v>-</v>
          </cell>
          <cell r="X2276" t="str">
            <v>UMGI approved</v>
          </cell>
          <cell r="Z2276" t="str">
            <v>Not used</v>
          </cell>
          <cell r="AB2276" t="str">
            <v>A Composite containing technical details of the Release.</v>
          </cell>
        </row>
        <row r="2277">
          <cell r="A2277" t="str">
            <v>-\-</v>
          </cell>
          <cell r="B2277" t="str">
            <v>-</v>
          </cell>
          <cell r="C2277" t="str">
            <v>-</v>
          </cell>
          <cell r="D2277" t="str">
            <v>-</v>
          </cell>
          <cell r="E2277" t="str">
            <v>-</v>
          </cell>
          <cell r="F2277" t="str">
            <v>Deal List\Release Deal\Deal\Deal Terms\Related Release Offer Set\Deal\Resource Usage\Usage\Technical Instantiation\DRM Enforcement Type</v>
          </cell>
          <cell r="G2277" t="str">
            <v>Deal List</v>
          </cell>
          <cell r="H2277" t="str">
            <v>Release Deal</v>
          </cell>
          <cell r="I2277" t="str">
            <v>Deal</v>
          </cell>
          <cell r="J2277" t="str">
            <v>Deal Terms</v>
          </cell>
          <cell r="K2277" t="str">
            <v>Related Release Offer Set</v>
          </cell>
          <cell r="L2277" t="str">
            <v>Deal</v>
          </cell>
          <cell r="M2277" t="str">
            <v>Resource Usage</v>
          </cell>
          <cell r="N2277" t="str">
            <v>Usage</v>
          </cell>
          <cell r="O2277" t="str">
            <v>Technical Instantiation</v>
          </cell>
          <cell r="P2277" t="str">
            <v>DRM Enforcement Type</v>
          </cell>
          <cell r="R2277" t="str">
            <v>DrmEnforcementType</v>
          </cell>
          <cell r="S2277" t="str">
            <v>A Type of DRM enforcement.</v>
          </cell>
          <cell r="T2277" t="str">
            <v>0-1</v>
          </cell>
          <cell r="U2277" t="str">
            <v>-</v>
          </cell>
          <cell r="X2277" t="str">
            <v>UMGI approved</v>
          </cell>
          <cell r="Z2277" t="str">
            <v>Not used</v>
          </cell>
          <cell r="AB2277" t="str">
            <v>A Type of DRM enforcement.</v>
          </cell>
        </row>
        <row r="2278">
          <cell r="A2278" t="str">
            <v>-\-</v>
          </cell>
          <cell r="B2278" t="str">
            <v>-</v>
          </cell>
          <cell r="C2278" t="str">
            <v>-</v>
          </cell>
          <cell r="D2278" t="str">
            <v>-</v>
          </cell>
          <cell r="E2278" t="str">
            <v>-</v>
          </cell>
          <cell r="F2278" t="str">
            <v>Deal List\Release Deal\Deal\Deal Terms\Related Release Offer Set\Deal\Resource Usage\Usage\Technical Instantiation\Video Definition Type</v>
          </cell>
          <cell r="G2278" t="str">
            <v>Deal List</v>
          </cell>
          <cell r="H2278" t="str">
            <v>Release Deal</v>
          </cell>
          <cell r="I2278" t="str">
            <v>Deal</v>
          </cell>
          <cell r="J2278" t="str">
            <v>Deal Terms</v>
          </cell>
          <cell r="K2278" t="str">
            <v>Related Release Offer Set</v>
          </cell>
          <cell r="L2278" t="str">
            <v>Deal</v>
          </cell>
          <cell r="M2278" t="str">
            <v>Resource Usage</v>
          </cell>
          <cell r="N2278" t="str">
            <v>Usage</v>
          </cell>
          <cell r="O2278" t="str">
            <v>Technical Instantiation</v>
          </cell>
          <cell r="P2278" t="str">
            <v>Video Definition Type</v>
          </cell>
          <cell r="R2278" t="str">
            <v>VideoDefinitionType</v>
          </cell>
          <cell r="S2278" t="str">
            <v>A Type of resolution (or definition) in which a Video is provided.</v>
          </cell>
          <cell r="T2278" t="str">
            <v>0-1</v>
          </cell>
          <cell r="U2278" t="str">
            <v>-</v>
          </cell>
          <cell r="X2278" t="str">
            <v>UMGI approved</v>
          </cell>
          <cell r="Z2278" t="str">
            <v>Not used</v>
          </cell>
          <cell r="AB2278" t="str">
            <v>A Type of resolution (or definition) in which a Video is provided.</v>
          </cell>
        </row>
        <row r="2279">
          <cell r="A2279" t="str">
            <v>-\-</v>
          </cell>
          <cell r="B2279" t="str">
            <v>-</v>
          </cell>
          <cell r="C2279" t="str">
            <v>-</v>
          </cell>
          <cell r="D2279" t="str">
            <v>-</v>
          </cell>
          <cell r="E2279" t="str">
            <v>-</v>
          </cell>
          <cell r="F2279" t="str">
            <v>Deal List\Release Deal\Deal\Deal Terms\Related Release Offer Set\Deal\Resource Usage\Usage\Technical Instantiation\Coding Type</v>
          </cell>
          <cell r="G2279" t="str">
            <v>Deal List</v>
          </cell>
          <cell r="H2279" t="str">
            <v>Release Deal</v>
          </cell>
          <cell r="I2279" t="str">
            <v>Deal</v>
          </cell>
          <cell r="J2279" t="str">
            <v>Deal Terms</v>
          </cell>
          <cell r="K2279" t="str">
            <v>Related Release Offer Set</v>
          </cell>
          <cell r="L2279" t="str">
            <v>Deal</v>
          </cell>
          <cell r="M2279" t="str">
            <v>Resource Usage</v>
          </cell>
          <cell r="N2279" t="str">
            <v>Usage</v>
          </cell>
          <cell r="O2279" t="str">
            <v>Technical Instantiation</v>
          </cell>
          <cell r="P2279" t="str">
            <v>Coding Type</v>
          </cell>
          <cell r="R2279" t="str">
            <v>CodingType</v>
          </cell>
          <cell r="S2279" t="str">
            <v>A Type of coding used to encode a Resource.</v>
          </cell>
          <cell r="T2279" t="str">
            <v>0-1</v>
          </cell>
          <cell r="U2279" t="str">
            <v>-</v>
          </cell>
          <cell r="X2279" t="str">
            <v>UMGI approved</v>
          </cell>
          <cell r="Z2279" t="str">
            <v>Not used</v>
          </cell>
          <cell r="AB2279" t="str">
            <v>A Type of coding used to encode a Resource.</v>
          </cell>
        </row>
        <row r="2280">
          <cell r="A2280" t="str">
            <v>-\-</v>
          </cell>
          <cell r="B2280" t="str">
            <v>-</v>
          </cell>
          <cell r="C2280" t="str">
            <v>-</v>
          </cell>
          <cell r="D2280" t="str">
            <v>-</v>
          </cell>
          <cell r="E2280" t="str">
            <v>-</v>
          </cell>
          <cell r="F2280" t="str">
            <v>Deal List\Release Deal\Deal\Deal Terms\Related Release Offer Set\Deal\Resource Usage\Usage\Technical Instantiation\Bit Rate</v>
          </cell>
          <cell r="G2280" t="str">
            <v>Deal List</v>
          </cell>
          <cell r="H2280" t="str">
            <v>Release Deal</v>
          </cell>
          <cell r="I2280" t="str">
            <v>Deal</v>
          </cell>
          <cell r="J2280" t="str">
            <v>Deal Terms</v>
          </cell>
          <cell r="K2280" t="str">
            <v>Related Release Offer Set</v>
          </cell>
          <cell r="L2280" t="str">
            <v>Deal</v>
          </cell>
          <cell r="M2280" t="str">
            <v>Resource Usage</v>
          </cell>
          <cell r="N2280" t="str">
            <v>Usage</v>
          </cell>
          <cell r="O2280" t="str">
            <v>Technical Instantiation</v>
          </cell>
          <cell r="P2280" t="str">
            <v>Bit Rate</v>
          </cell>
          <cell r="R2280" t="str">
            <v>ddexC:BitRate</v>
          </cell>
          <cell r="S2280" t="str">
            <v>A Composite containing the BitRate for the audio data and a UnitOfMeasure (the default is kbps).</v>
          </cell>
          <cell r="T2280" t="str">
            <v>0-1</v>
          </cell>
          <cell r="U2280" t="str">
            <v>-</v>
          </cell>
          <cell r="X2280" t="str">
            <v>UMGI approved</v>
          </cell>
          <cell r="Z2280" t="str">
            <v>Not used</v>
          </cell>
          <cell r="AB2280" t="str">
            <v>A Composite containing the BitRate for the audio data and a UnitOfMeasure (the default is kbps).</v>
          </cell>
        </row>
        <row r="2281">
          <cell r="A2281" t="str">
            <v>-\-</v>
          </cell>
          <cell r="B2281" t="str">
            <v>-</v>
          </cell>
          <cell r="C2281" t="str">
            <v>-</v>
          </cell>
          <cell r="D2281" t="str">
            <v>-</v>
          </cell>
          <cell r="E2281" t="str">
            <v>-</v>
          </cell>
          <cell r="F2281" t="str">
            <v>Deal List\Release Deal\Deal\Deal Terms\Related Release Offer Set\Deal\Resource Usage\Usage\Technical Instantiation\Bit Rate\Unit Of Measure</v>
          </cell>
          <cell r="G2281" t="str">
            <v>Deal List</v>
          </cell>
          <cell r="H2281" t="str">
            <v>Release Deal</v>
          </cell>
          <cell r="I2281" t="str">
            <v>Deal</v>
          </cell>
          <cell r="J2281" t="str">
            <v>Deal Terms</v>
          </cell>
          <cell r="K2281" t="str">
            <v>Related Release Offer Set</v>
          </cell>
          <cell r="L2281" t="str">
            <v>Deal</v>
          </cell>
          <cell r="M2281" t="str">
            <v>Resource Usage</v>
          </cell>
          <cell r="N2281" t="str">
            <v>Usage</v>
          </cell>
          <cell r="O2281" t="str">
            <v>Technical Instantiation</v>
          </cell>
          <cell r="P2281" t="str">
            <v>Bit Rate</v>
          </cell>
          <cell r="Q2281" t="str">
            <v>Unit Of Measure</v>
          </cell>
          <cell r="R2281" t="str">
            <v>UnitOfBitRate</v>
          </cell>
          <cell r="S2281" t="str">
            <v>The UnitOfMeasure of the BitRate. This is represented in an XML schema as an XML Attribute.</v>
          </cell>
          <cell r="T2281" t="str">
            <v>0-1</v>
          </cell>
          <cell r="U2281" t="str">
            <v>-</v>
          </cell>
          <cell r="X2281" t="str">
            <v>UMGI approved</v>
          </cell>
          <cell r="Z2281" t="str">
            <v>Not used</v>
          </cell>
          <cell r="AB2281" t="str">
            <v>The UnitOfMeasure of the BitRate. This is represented in an XML schema as an XML Attribute.</v>
          </cell>
        </row>
        <row r="2282">
          <cell r="A2282" t="str">
            <v>-\-</v>
          </cell>
          <cell r="B2282" t="str">
            <v>-</v>
          </cell>
          <cell r="C2282" t="str">
            <v>-</v>
          </cell>
          <cell r="D2282" t="str">
            <v>-</v>
          </cell>
          <cell r="E2282" t="str">
            <v>-</v>
          </cell>
          <cell r="F2282" t="str">
            <v>Deal List\Release Deal\Deal\Deal Terms\Related Release Offer Set\Deal\Resource Usage\Usage\Number Of Usages</v>
          </cell>
          <cell r="G2282" t="str">
            <v>Deal List</v>
          </cell>
          <cell r="H2282" t="str">
            <v>Release Deal</v>
          </cell>
          <cell r="I2282" t="str">
            <v>Deal</v>
          </cell>
          <cell r="J2282" t="str">
            <v>Deal Terms</v>
          </cell>
          <cell r="K2282" t="str">
            <v>Related Release Offer Set</v>
          </cell>
          <cell r="L2282" t="str">
            <v>Deal</v>
          </cell>
          <cell r="M2282" t="str">
            <v>Resource Usage</v>
          </cell>
          <cell r="N2282" t="str">
            <v>Usage</v>
          </cell>
          <cell r="O2282" t="str">
            <v>Number Of Usages</v>
          </cell>
          <cell r="R2282" t="str">
            <v>Integer</v>
          </cell>
          <cell r="S2282" t="str">
            <v>The number of times a Release can be used under the terms of the Deal.</v>
          </cell>
          <cell r="T2282" t="str">
            <v>0-1</v>
          </cell>
          <cell r="U2282" t="str">
            <v>-</v>
          </cell>
          <cell r="X2282" t="str">
            <v>UMGI approved</v>
          </cell>
          <cell r="Z2282" t="str">
            <v>Not used</v>
          </cell>
          <cell r="AB2282" t="str">
            <v>The number of times a Release can be used under the terms of the Deal.</v>
          </cell>
        </row>
        <row r="2283">
          <cell r="A2283" t="str">
            <v>-\-</v>
          </cell>
          <cell r="B2283" t="str">
            <v>-</v>
          </cell>
          <cell r="C2283" t="str">
            <v>-</v>
          </cell>
          <cell r="D2283" t="str">
            <v>-</v>
          </cell>
          <cell r="E2283" t="str">
            <v>-</v>
          </cell>
          <cell r="F2283" t="str">
            <v>Deal List\Release Deal\Deal\Deal Terms\Related Release Offer Set\Deal\Deal Technical Resource Details Reference List</v>
          </cell>
          <cell r="G2283" t="str">
            <v>Deal List</v>
          </cell>
          <cell r="H2283" t="str">
            <v>Release Deal</v>
          </cell>
          <cell r="I2283" t="str">
            <v>Deal</v>
          </cell>
          <cell r="J2283" t="str">
            <v>Deal Terms</v>
          </cell>
          <cell r="K2283" t="str">
            <v>Related Release Offer Set</v>
          </cell>
          <cell r="L2283" t="str">
            <v>Deal</v>
          </cell>
          <cell r="M2283" t="str">
            <v>Deal Technical Resource Details Reference List</v>
          </cell>
          <cell r="R2283" t="str">
            <v>ernm:DealTechnicalResourceDetailsReferenceList</v>
          </cell>
          <cell r="S2283" t="str">
            <v>A Composite containing a list of DealTechnicalResourceDetailsReferences for the Deal.</v>
          </cell>
          <cell r="T2283" t="str">
            <v>0-1</v>
          </cell>
          <cell r="U2283" t="str">
            <v>-</v>
          </cell>
          <cell r="X2283" t="str">
            <v>UMGI approved</v>
          </cell>
          <cell r="Z2283" t="str">
            <v>Not used</v>
          </cell>
          <cell r="AB2283" t="str">
            <v>A Composite containing a list of DealTechnicalResourceDetailsReferences for the Deal.</v>
          </cell>
        </row>
        <row r="2284">
          <cell r="A2284" t="str">
            <v>-\-</v>
          </cell>
          <cell r="B2284" t="str">
            <v>-</v>
          </cell>
          <cell r="C2284" t="str">
            <v>-</v>
          </cell>
          <cell r="D2284" t="str">
            <v>-</v>
          </cell>
          <cell r="E2284" t="str">
            <v>-</v>
          </cell>
          <cell r="F2284" t="str">
            <v>Deal List\Release Deal\Deal\Deal Terms\Related Release Offer Set\Deal\Deal Technical Resource Details Reference List\Deal Technical Resource Details Reference</v>
          </cell>
          <cell r="G2284" t="str">
            <v>Deal List</v>
          </cell>
          <cell r="H2284" t="str">
            <v>Release Deal</v>
          </cell>
          <cell r="I2284" t="str">
            <v>Deal</v>
          </cell>
          <cell r="J2284" t="str">
            <v>Deal Terms</v>
          </cell>
          <cell r="K2284" t="str">
            <v>Related Release Offer Set</v>
          </cell>
          <cell r="L2284" t="str">
            <v>Deal</v>
          </cell>
          <cell r="M2284" t="str">
            <v>Deal Technical Resource Details Reference List</v>
          </cell>
          <cell r="N2284" t="str">
            <v>Deal Technical Resource Details Reference</v>
          </cell>
          <cell r="R2284" t="str">
            <v>LocalTechnicalResourceDetailsAnchorReference</v>
          </cell>
          <cell r="S2284" t="str">
            <v>A Reference for a Composite specifying technical details of a Resource (specific to this Message). This LocalAnchorReference is a string starting with the letter T.</v>
          </cell>
          <cell r="T2284" t="str">
            <v>1-n</v>
          </cell>
          <cell r="U2284" t="str">
            <v>-</v>
          </cell>
          <cell r="X2284" t="str">
            <v>UMGI approved</v>
          </cell>
          <cell r="Z2284" t="str">
            <v>Not used</v>
          </cell>
          <cell r="AB2284" t="str">
            <v>A Reference for a Composite specifying technical details of a Resource (specific to this Message). This LocalAnchorReference is a string starting with the letter T.</v>
          </cell>
        </row>
        <row r="2285">
          <cell r="A2285" t="str">
            <v>-\-</v>
          </cell>
          <cell r="B2285" t="str">
            <v>-</v>
          </cell>
          <cell r="C2285" t="str">
            <v>-</v>
          </cell>
          <cell r="D2285" t="str">
            <v>-</v>
          </cell>
          <cell r="E2285" t="str">
            <v>-</v>
          </cell>
          <cell r="F2285" t="str">
            <v>Deal List\Release Deal\Deal\Deal Terms\Physical Returns</v>
          </cell>
          <cell r="G2285" t="str">
            <v>Deal List</v>
          </cell>
          <cell r="H2285" t="str">
            <v>Release Deal</v>
          </cell>
          <cell r="I2285" t="str">
            <v>Deal</v>
          </cell>
          <cell r="J2285" t="str">
            <v>Deal Terms</v>
          </cell>
          <cell r="K2285" t="str">
            <v>Physical Returns</v>
          </cell>
          <cell r="R2285" t="str">
            <v>ernm:PhysicalReturns</v>
          </cell>
          <cell r="S2285" t="str">
            <v>A Composite containing details of physical returns.</v>
          </cell>
          <cell r="T2285" t="str">
            <v>0-1</v>
          </cell>
          <cell r="U2285" t="str">
            <v>-</v>
          </cell>
          <cell r="X2285" t="str">
            <v>UMGI approved</v>
          </cell>
          <cell r="Z2285" t="str">
            <v>Not used</v>
          </cell>
          <cell r="AB2285" t="str">
            <v>A Composite containing details of physical returns.</v>
          </cell>
        </row>
        <row r="2286">
          <cell r="A2286" t="str">
            <v>-\-</v>
          </cell>
          <cell r="B2286" t="str">
            <v>-</v>
          </cell>
          <cell r="C2286" t="str">
            <v>-</v>
          </cell>
          <cell r="D2286" t="str">
            <v>-</v>
          </cell>
          <cell r="E2286" t="str">
            <v>-</v>
          </cell>
          <cell r="F2286" t="str">
            <v>Deal List\Release Deal\Deal\Deal Terms\Physical Returns\Physical Returns Allowed</v>
          </cell>
          <cell r="G2286" t="str">
            <v>Deal List</v>
          </cell>
          <cell r="H2286" t="str">
            <v>Release Deal</v>
          </cell>
          <cell r="I2286" t="str">
            <v>Deal</v>
          </cell>
          <cell r="J2286" t="str">
            <v>Deal Terms</v>
          </cell>
          <cell r="K2286" t="str">
            <v>Physical Returns</v>
          </cell>
          <cell r="L2286" t="str">
            <v>Physical Returns Allowed</v>
          </cell>
          <cell r="R2286" t="str">
            <v>Boolean</v>
          </cell>
          <cell r="S2286" t="str">
            <v>The Flag indicating whether physical returns are allowed (=True) or not (=False).</v>
          </cell>
          <cell r="T2286">
            <v>1</v>
          </cell>
          <cell r="U2286" t="str">
            <v>-</v>
          </cell>
          <cell r="X2286" t="str">
            <v>UMGI approved</v>
          </cell>
          <cell r="Z2286" t="str">
            <v>Not used</v>
          </cell>
          <cell r="AB2286" t="str">
            <v>The Flag indicating whether physical returns are allowed (=True) or not (=False).</v>
          </cell>
        </row>
        <row r="2287">
          <cell r="A2287" t="str">
            <v>-\-</v>
          </cell>
          <cell r="B2287" t="str">
            <v>-</v>
          </cell>
          <cell r="C2287" t="str">
            <v>-</v>
          </cell>
          <cell r="D2287" t="str">
            <v>-</v>
          </cell>
          <cell r="E2287" t="str">
            <v>-</v>
          </cell>
          <cell r="F2287" t="str">
            <v>Deal List\Release Deal\Deal\Deal Terms\Physical Returns\Latest Date For Physical Returns</v>
          </cell>
          <cell r="G2287" t="str">
            <v>Deal List</v>
          </cell>
          <cell r="H2287" t="str">
            <v>Release Deal</v>
          </cell>
          <cell r="I2287" t="str">
            <v>Deal</v>
          </cell>
          <cell r="J2287" t="str">
            <v>Deal Terms</v>
          </cell>
          <cell r="K2287" t="str">
            <v>Physical Returns</v>
          </cell>
          <cell r="L2287" t="str">
            <v>Latest Date For Physical Returns</v>
          </cell>
          <cell r="R2287" t="str">
            <v>Date</v>
          </cell>
          <cell r="S2287" t="str">
            <v>A Date which is the latest one for physical returns (in ISO 8601:2004 format: YYYY-MM-DD).</v>
          </cell>
          <cell r="T2287" t="str">
            <v>0-1</v>
          </cell>
          <cell r="U2287" t="str">
            <v>-</v>
          </cell>
          <cell r="X2287" t="str">
            <v>UMGI approved</v>
          </cell>
          <cell r="Z2287" t="str">
            <v>Not used</v>
          </cell>
          <cell r="AB2287" t="str">
            <v>A Date which is the latest one for physical returns (in ISO 8601:2004 format: YYYY-MM-DD).</v>
          </cell>
        </row>
        <row r="2288">
          <cell r="A2288" t="str">
            <v>-\-</v>
          </cell>
          <cell r="B2288" t="str">
            <v>-</v>
          </cell>
          <cell r="C2288" t="str">
            <v>-</v>
          </cell>
          <cell r="D2288" t="str">
            <v>-</v>
          </cell>
          <cell r="E2288" t="str">
            <v>-</v>
          </cell>
          <cell r="F2288" t="str">
            <v>Deal List\Release Deal\Deal\Deal Terms\Number Of Products Per Carton</v>
          </cell>
          <cell r="G2288" t="str">
            <v>Deal List</v>
          </cell>
          <cell r="H2288" t="str">
            <v>Release Deal</v>
          </cell>
          <cell r="I2288" t="str">
            <v>Deal</v>
          </cell>
          <cell r="J2288" t="str">
            <v>Deal Terms</v>
          </cell>
          <cell r="K2288" t="str">
            <v>Number Of Products Per Carton</v>
          </cell>
          <cell r="R2288" t="str">
            <v>Integer</v>
          </cell>
          <cell r="S2288" t="str">
            <v>A number of Products per carton. This is the smallest number of Products that can be ordered.</v>
          </cell>
          <cell r="T2288" t="str">
            <v>0-1</v>
          </cell>
          <cell r="U2288" t="str">
            <v>-</v>
          </cell>
          <cell r="X2288" t="str">
            <v>UMGI approved</v>
          </cell>
          <cell r="Z2288" t="str">
            <v>Not used</v>
          </cell>
          <cell r="AB2288" t="str">
            <v>A number of Products per carton. This is the smallest number of Products that can be ordered.</v>
          </cell>
        </row>
        <row r="2289">
          <cell r="A2289" t="str">
            <v>-\-</v>
          </cell>
          <cell r="B2289" t="str">
            <v>-</v>
          </cell>
          <cell r="C2289" t="str">
            <v>-</v>
          </cell>
          <cell r="D2289" t="str">
            <v>-</v>
          </cell>
          <cell r="E2289" t="str">
            <v>-</v>
          </cell>
          <cell r="F2289" t="str">
            <v>Deal List\Release Deal\Deal\Deal Terms\Ugc Access Permission Rule</v>
          </cell>
          <cell r="G2289" t="str">
            <v>Deal List</v>
          </cell>
          <cell r="H2289" t="str">
            <v>Release Deal</v>
          </cell>
          <cell r="I2289" t="str">
            <v>Deal</v>
          </cell>
          <cell r="J2289" t="str">
            <v>Deal Terms</v>
          </cell>
          <cell r="K2289" t="str">
            <v>Ugc Access Permission Rule</v>
          </cell>
          <cell r="R2289" t="str">
            <v>ernm:UgcAccessPermissionRule</v>
          </cell>
          <cell r="S2289" t="str">
            <v>A Composite containing details of UserGeneratedContent permissions.</v>
          </cell>
          <cell r="T2289" t="str">
            <v>0-n</v>
          </cell>
          <cell r="U2289" t="str">
            <v>-</v>
          </cell>
          <cell r="V2289" t="str">
            <v>A</v>
          </cell>
          <cell r="X2289" t="str">
            <v>UMGI approved</v>
          </cell>
          <cell r="Z2289" t="str">
            <v>Not used</v>
          </cell>
          <cell r="AB2289" t="str">
            <v>A Composite containing details of UserGeneratedContent permissions.</v>
          </cell>
        </row>
        <row r="2290">
          <cell r="A2290" t="str">
            <v>-\-</v>
          </cell>
          <cell r="B2290" t="str">
            <v>-</v>
          </cell>
          <cell r="C2290" t="str">
            <v>-</v>
          </cell>
          <cell r="D2290" t="str">
            <v>-</v>
          </cell>
          <cell r="E2290" t="str">
            <v>-</v>
          </cell>
          <cell r="F2290" t="str">
            <v>Deal List\Release Deal\Deal\Deal Terms\Ugc Access Permission Rule\Condition</v>
          </cell>
          <cell r="G2290" t="str">
            <v>Deal List</v>
          </cell>
          <cell r="H2290" t="str">
            <v>Release Deal</v>
          </cell>
          <cell r="I2290" t="str">
            <v>Deal</v>
          </cell>
          <cell r="J2290" t="str">
            <v>Deal Terms</v>
          </cell>
          <cell r="K2290" t="str">
            <v>Ugc Access Permission Rule</v>
          </cell>
          <cell r="L2290" t="str">
            <v>Condition</v>
          </cell>
          <cell r="R2290" t="str">
            <v>ern:Condition</v>
          </cell>
          <cell r="S2290" t="str">
            <v>A Composite containing details of conditions.</v>
          </cell>
          <cell r="T2290" t="str">
            <v>1-n</v>
          </cell>
          <cell r="U2290" t="str">
            <v>-</v>
          </cell>
          <cell r="V2290" t="str">
            <v>A</v>
          </cell>
          <cell r="X2290" t="str">
            <v>UMGI approved</v>
          </cell>
          <cell r="Z2290" t="str">
            <v>Not used</v>
          </cell>
          <cell r="AB2290" t="str">
            <v>A Composite containing details of conditions.</v>
          </cell>
        </row>
        <row r="2291">
          <cell r="A2291" t="str">
            <v>-\-</v>
          </cell>
          <cell r="B2291" t="str">
            <v>-</v>
          </cell>
          <cell r="C2291" t="str">
            <v>-</v>
          </cell>
          <cell r="D2291" t="str">
            <v>-</v>
          </cell>
          <cell r="E2291" t="str">
            <v>-</v>
          </cell>
          <cell r="F2291" t="str">
            <v>Deal List\Release Deal\Deal\Deal Terms\Ugc Access Permission Rule\Condition\Value</v>
          </cell>
          <cell r="G2291" t="str">
            <v>Deal List</v>
          </cell>
          <cell r="H2291" t="str">
            <v>Release Deal</v>
          </cell>
          <cell r="I2291" t="str">
            <v>Deal</v>
          </cell>
          <cell r="J2291" t="str">
            <v>Deal Terms</v>
          </cell>
          <cell r="K2291" t="str">
            <v>Ugc Access Permission Rule</v>
          </cell>
          <cell r="L2291" t="str">
            <v>Condition</v>
          </cell>
          <cell r="M2291" t="str">
            <v>Value</v>
          </cell>
          <cell r="R2291" t="str">
            <v>Decimal</v>
          </cell>
          <cell r="S2291" t="str">
            <v>The numeric value of the condition.</v>
          </cell>
          <cell r="T2291">
            <v>1</v>
          </cell>
          <cell r="U2291" t="str">
            <v>-</v>
          </cell>
          <cell r="V2291" t="str">
            <v>A</v>
          </cell>
          <cell r="X2291" t="str">
            <v>UMGI approved</v>
          </cell>
          <cell r="Z2291" t="str">
            <v>Not used</v>
          </cell>
          <cell r="AB2291" t="str">
            <v>The numeric value of the condition.</v>
          </cell>
        </row>
        <row r="2292">
          <cell r="A2292" t="str">
            <v>-\-</v>
          </cell>
          <cell r="B2292" t="str">
            <v>-</v>
          </cell>
          <cell r="C2292" t="str">
            <v>-</v>
          </cell>
          <cell r="D2292" t="str">
            <v>-</v>
          </cell>
          <cell r="E2292" t="str">
            <v>-</v>
          </cell>
          <cell r="F2292" t="str">
            <v>Deal List\Release Deal\Deal\Deal Terms\Ugc Access Permission Rule\Condition\Unit</v>
          </cell>
          <cell r="G2292" t="str">
            <v>Deal List</v>
          </cell>
          <cell r="H2292" t="str">
            <v>Release Deal</v>
          </cell>
          <cell r="I2292" t="str">
            <v>Deal</v>
          </cell>
          <cell r="J2292" t="str">
            <v>Deal Terms</v>
          </cell>
          <cell r="K2292" t="str">
            <v>Ugc Access Permission Rule</v>
          </cell>
          <cell r="L2292" t="str">
            <v>Condition</v>
          </cell>
          <cell r="M2292" t="str">
            <v>Unit</v>
          </cell>
          <cell r="R2292" t="str">
            <v>ddex:UnitOfConditionValue</v>
          </cell>
          <cell r="S2292" t="str">
            <v>A UnitOfMeasure for the condition value.</v>
          </cell>
          <cell r="T2292">
            <v>1</v>
          </cell>
          <cell r="U2292" t="str">
            <v>-</v>
          </cell>
          <cell r="V2292" t="str">
            <v>A</v>
          </cell>
          <cell r="X2292" t="str">
            <v>UMGI approved</v>
          </cell>
          <cell r="Z2292" t="str">
            <v>Not used</v>
          </cell>
          <cell r="AB2292" t="str">
            <v>A UnitOfMeasure for the condition value.</v>
          </cell>
        </row>
        <row r="2293">
          <cell r="A2293" t="str">
            <v>-\-</v>
          </cell>
          <cell r="B2293" t="str">
            <v>-</v>
          </cell>
          <cell r="C2293" t="str">
            <v>-</v>
          </cell>
          <cell r="D2293" t="str">
            <v>-</v>
          </cell>
          <cell r="E2293" t="str">
            <v>-</v>
          </cell>
          <cell r="F2293" t="str">
            <v>Deal List\Release Deal\Deal\Deal Terms\Ugc Access Permission Rule\Condition\Relational Relator</v>
          </cell>
          <cell r="G2293" t="str">
            <v>Deal List</v>
          </cell>
          <cell r="H2293" t="str">
            <v>Release Deal</v>
          </cell>
          <cell r="I2293" t="str">
            <v>Deal</v>
          </cell>
          <cell r="J2293" t="str">
            <v>Deal Terms</v>
          </cell>
          <cell r="K2293" t="str">
            <v>Ugc Access Permission Rule</v>
          </cell>
          <cell r="L2293" t="str">
            <v>Condition</v>
          </cell>
          <cell r="M2293" t="str">
            <v>Relational Relator</v>
          </cell>
          <cell r="R2293" t="str">
            <v>ddex:RelationalRelator</v>
          </cell>
          <cell r="S2293" t="str">
            <v>A Relator expressing the accuracy of the condition value.</v>
          </cell>
          <cell r="T2293">
            <v>1</v>
          </cell>
          <cell r="U2293" t="str">
            <v>-</v>
          </cell>
          <cell r="V2293" t="str">
            <v>A</v>
          </cell>
          <cell r="X2293" t="str">
            <v>UMGI approved</v>
          </cell>
          <cell r="Z2293" t="str">
            <v>Not used</v>
          </cell>
          <cell r="AB2293" t="str">
            <v>A Relator expressing the accuracy of the condition value.</v>
          </cell>
        </row>
        <row r="2294">
          <cell r="A2294" t="str">
            <v>-\-</v>
          </cell>
          <cell r="B2294" t="str">
            <v>-</v>
          </cell>
          <cell r="C2294" t="str">
            <v>-</v>
          </cell>
          <cell r="D2294" t="str">
            <v>-</v>
          </cell>
          <cell r="E2294" t="str">
            <v>-</v>
          </cell>
          <cell r="F2294" t="str">
            <v>Deal List\Release Deal\Deal\Deal Terms\Ugc Access Permission Rule\XML Choice</v>
          </cell>
          <cell r="G2294" t="str">
            <v>Deal List</v>
          </cell>
          <cell r="H2294" t="str">
            <v>Release Deal</v>
          </cell>
          <cell r="I2294" t="str">
            <v>Deal</v>
          </cell>
          <cell r="J2294" t="str">
            <v>Deal Terms</v>
          </cell>
          <cell r="K2294" t="str">
            <v>Ugc Access Permission Rule</v>
          </cell>
          <cell r="L2294" t="str">
            <v>XML Choice</v>
          </cell>
          <cell r="R2294" t="str">
            <v>-</v>
          </cell>
          <cell r="S2294" t="str">
            <v>-</v>
          </cell>
          <cell r="T2294" t="str">
            <v>-</v>
          </cell>
          <cell r="U2294" t="str">
            <v>-</v>
          </cell>
          <cell r="V2294" t="str">
            <v>A</v>
          </cell>
          <cell r="X2294" t="str">
            <v>UMGI approved</v>
          </cell>
          <cell r="Z2294" t="str">
            <v>Not used</v>
          </cell>
          <cell r="AB2294" t="str">
            <v>-</v>
          </cell>
        </row>
        <row r="2295">
          <cell r="A2295" t="str">
            <v>-\-</v>
          </cell>
          <cell r="B2295" t="str">
            <v>-</v>
          </cell>
          <cell r="C2295" t="str">
            <v>-</v>
          </cell>
          <cell r="D2295" t="str">
            <v>-</v>
          </cell>
          <cell r="E2295" t="str">
            <v>-</v>
          </cell>
          <cell r="F2295" t="str">
            <v>Deal List\Release Deal\Deal\Deal Terms\Ugc Access Permission Rule\A\Access Blocking Requested</v>
          </cell>
          <cell r="G2295" t="str">
            <v>Deal List</v>
          </cell>
          <cell r="H2295" t="str">
            <v>Release Deal</v>
          </cell>
          <cell r="I2295" t="str">
            <v>Deal</v>
          </cell>
          <cell r="J2295" t="str">
            <v>Deal Terms</v>
          </cell>
          <cell r="K2295" t="str">
            <v>Ugc Access Permission Rule</v>
          </cell>
          <cell r="L2295" t="str">
            <v>A</v>
          </cell>
          <cell r="M2295" t="str">
            <v>Access Blocking Requested</v>
          </cell>
          <cell r="R2295" t="str">
            <v>Boolean</v>
          </cell>
          <cell r="S2295" t="str">
            <v>A Flag indicating whether a MessageRecipient shall block all access to the Release (=True) or not (=False).</v>
          </cell>
          <cell r="T2295">
            <v>1</v>
          </cell>
          <cell r="U2295" t="str">
            <v>-</v>
          </cell>
          <cell r="V2295" t="str">
            <v>A</v>
          </cell>
          <cell r="X2295" t="str">
            <v>UMGI approved</v>
          </cell>
          <cell r="Z2295" t="str">
            <v>Not used</v>
          </cell>
          <cell r="AB2295" t="str">
            <v>A Flag indicating whether a MessageRecipient shall block all access to the Release (=True) or not (=False).</v>
          </cell>
        </row>
        <row r="2296">
          <cell r="A2296" t="str">
            <v>-\-</v>
          </cell>
          <cell r="B2296" t="str">
            <v>-</v>
          </cell>
          <cell r="C2296" t="str">
            <v>-</v>
          </cell>
          <cell r="D2296" t="str">
            <v>-</v>
          </cell>
          <cell r="E2296" t="str">
            <v>-</v>
          </cell>
          <cell r="F2296" t="str">
            <v>Deal List\Release Deal\Deal\Deal Terms\Ugc Access Permission Rule\B\Access Limitation</v>
          </cell>
          <cell r="G2296" t="str">
            <v>Deal List</v>
          </cell>
          <cell r="H2296" t="str">
            <v>Release Deal</v>
          </cell>
          <cell r="I2296" t="str">
            <v>Deal</v>
          </cell>
          <cell r="J2296" t="str">
            <v>Deal Terms</v>
          </cell>
          <cell r="K2296" t="str">
            <v>Ugc Access Permission Rule</v>
          </cell>
          <cell r="L2296" t="str">
            <v>B</v>
          </cell>
          <cell r="M2296" t="str">
            <v>Access Limitation</v>
          </cell>
          <cell r="R2296" t="str">
            <v>ddex:AccessLimitation</v>
          </cell>
          <cell r="S2296" t="str">
            <v>A Type of limitation on the access of the UgcSite. This governs whether the content of UgcSites is only accessible to members/friends of the site or not.</v>
          </cell>
          <cell r="T2296" t="str">
            <v>0-1</v>
          </cell>
          <cell r="U2296" t="str">
            <v>-</v>
          </cell>
          <cell r="V2296" t="str">
            <v>A</v>
          </cell>
          <cell r="X2296" t="str">
            <v>UMGI approved</v>
          </cell>
          <cell r="Z2296" t="str">
            <v>Not used</v>
          </cell>
          <cell r="AB2296" t="str">
            <v>A Type of limitation on the access of the UgcSite. This governs whether the content of UgcSites is only accessible to members/friends of the site or not.</v>
          </cell>
        </row>
        <row r="2297">
          <cell r="A2297" t="str">
            <v>-\-</v>
          </cell>
          <cell r="B2297" t="str">
            <v>-</v>
          </cell>
          <cell r="C2297" t="str">
            <v>-</v>
          </cell>
          <cell r="D2297" t="str">
            <v>-</v>
          </cell>
          <cell r="E2297" t="str">
            <v>-</v>
          </cell>
          <cell r="F2297" t="str">
            <v>Deal List\Release Deal\Deal\Deal Terms\Ugc Access Permission Rule\B\Embedding Allowed</v>
          </cell>
          <cell r="G2297" t="str">
            <v>Deal List</v>
          </cell>
          <cell r="H2297" t="str">
            <v>Release Deal</v>
          </cell>
          <cell r="I2297" t="str">
            <v>Deal</v>
          </cell>
          <cell r="J2297" t="str">
            <v>Deal Terms</v>
          </cell>
          <cell r="K2297" t="str">
            <v>Ugc Access Permission Rule</v>
          </cell>
          <cell r="L2297" t="str">
            <v>B</v>
          </cell>
          <cell r="M2297" t="str">
            <v>Embedding Allowed</v>
          </cell>
          <cell r="R2297" t="str">
            <v>Boolean</v>
          </cell>
          <cell r="S2297" t="str">
            <v>A Flag indicating whether a user is allowed to embed a Release on his website outside the UgcSite (=True) or not (=False).</v>
          </cell>
          <cell r="T2297" t="str">
            <v>0-1</v>
          </cell>
          <cell r="U2297" t="str">
            <v>-</v>
          </cell>
          <cell r="V2297" t="str">
            <v>A</v>
          </cell>
          <cell r="X2297" t="str">
            <v>UMGI approved</v>
          </cell>
          <cell r="Z2297" t="str">
            <v>Not used</v>
          </cell>
          <cell r="AB2297" t="str">
            <v>A Flag indicating whether a user is allowed to embed a Release on his website outside the UgcSite (=True) or not (=False).</v>
          </cell>
        </row>
        <row r="2298">
          <cell r="A2298" t="str">
            <v>-\-</v>
          </cell>
          <cell r="B2298" t="str">
            <v>-</v>
          </cell>
          <cell r="C2298" t="str">
            <v>-</v>
          </cell>
          <cell r="D2298" t="str">
            <v>-</v>
          </cell>
          <cell r="E2298" t="str">
            <v>-</v>
          </cell>
          <cell r="F2298" t="str">
            <v>Deal List\Release Deal\Deal\Deal Terms\Ugc Access Permission Rule\B\User Rating Allowed</v>
          </cell>
          <cell r="G2298" t="str">
            <v>Deal List</v>
          </cell>
          <cell r="H2298" t="str">
            <v>Release Deal</v>
          </cell>
          <cell r="I2298" t="str">
            <v>Deal</v>
          </cell>
          <cell r="J2298" t="str">
            <v>Deal Terms</v>
          </cell>
          <cell r="K2298" t="str">
            <v>Ugc Access Permission Rule</v>
          </cell>
          <cell r="L2298" t="str">
            <v>B</v>
          </cell>
          <cell r="M2298" t="str">
            <v>User Rating Allowed</v>
          </cell>
          <cell r="R2298" t="str">
            <v>Boolean</v>
          </cell>
          <cell r="S2298" t="str">
            <v>A Flag indicating whether a user is allowed to provide a rating for the Release on the UgcSite (=True) or not (=False).</v>
          </cell>
          <cell r="T2298" t="str">
            <v>0-1</v>
          </cell>
          <cell r="U2298" t="str">
            <v>-</v>
          </cell>
          <cell r="V2298" t="str">
            <v>A</v>
          </cell>
          <cell r="X2298" t="str">
            <v>UMGI approved</v>
          </cell>
          <cell r="Z2298" t="str">
            <v>Not used</v>
          </cell>
          <cell r="AB2298" t="str">
            <v>A Flag indicating whether a user is allowed to provide a rating for the Release on the UgcSite (=True) or not (=False).</v>
          </cell>
        </row>
        <row r="2299">
          <cell r="A2299" t="str">
            <v>-\-</v>
          </cell>
          <cell r="B2299" t="str">
            <v>-</v>
          </cell>
          <cell r="C2299" t="str">
            <v>-</v>
          </cell>
          <cell r="D2299" t="str">
            <v>-</v>
          </cell>
          <cell r="E2299" t="str">
            <v>-</v>
          </cell>
          <cell r="F2299" t="str">
            <v>Deal List\Release Deal\Deal\Deal Terms\Ugc Access Permission Rule\B\User Comment Allowed</v>
          </cell>
          <cell r="G2299" t="str">
            <v>Deal List</v>
          </cell>
          <cell r="H2299" t="str">
            <v>Release Deal</v>
          </cell>
          <cell r="I2299" t="str">
            <v>Deal</v>
          </cell>
          <cell r="J2299" t="str">
            <v>Deal Terms</v>
          </cell>
          <cell r="K2299" t="str">
            <v>Ugc Access Permission Rule</v>
          </cell>
          <cell r="L2299" t="str">
            <v>B</v>
          </cell>
          <cell r="M2299" t="str">
            <v>User Comment Allowed</v>
          </cell>
          <cell r="R2299" t="str">
            <v>Boolean</v>
          </cell>
          <cell r="S2299" t="str">
            <v>A Flag indicating whether a user is allowed to provide a Comment for the Release on the UgcSite (=True) or not (=False).</v>
          </cell>
          <cell r="T2299" t="str">
            <v>0-1</v>
          </cell>
          <cell r="U2299" t="str">
            <v>-</v>
          </cell>
          <cell r="V2299" t="str">
            <v>A</v>
          </cell>
          <cell r="X2299" t="str">
            <v>UMGI approved</v>
          </cell>
          <cell r="Z2299" t="str">
            <v>Not used</v>
          </cell>
          <cell r="AB2299" t="str">
            <v>A Flag indicating whether a user is allowed to provide a Comment for the Release on the UgcSite (=True) or not (=False).</v>
          </cell>
        </row>
        <row r="2300">
          <cell r="A2300" t="str">
            <v>-\-</v>
          </cell>
          <cell r="B2300" t="str">
            <v>-</v>
          </cell>
          <cell r="C2300" t="str">
            <v>-</v>
          </cell>
          <cell r="D2300" t="str">
            <v>-</v>
          </cell>
          <cell r="E2300" t="str">
            <v>-</v>
          </cell>
          <cell r="F2300" t="str">
            <v>Deal List\Release Deal\Deal\Deal Terms\Ugc Access Permission Rule\B\User Responses Allowed</v>
          </cell>
          <cell r="G2300" t="str">
            <v>Deal List</v>
          </cell>
          <cell r="H2300" t="str">
            <v>Release Deal</v>
          </cell>
          <cell r="I2300" t="str">
            <v>Deal</v>
          </cell>
          <cell r="J2300" t="str">
            <v>Deal Terms</v>
          </cell>
          <cell r="K2300" t="str">
            <v>Ugc Access Permission Rule</v>
          </cell>
          <cell r="L2300" t="str">
            <v>B</v>
          </cell>
          <cell r="M2300" t="str">
            <v>User Responses Allowed</v>
          </cell>
          <cell r="R2300" t="str">
            <v>Boolean</v>
          </cell>
          <cell r="S2300" t="str">
            <v>A Flag indicating whether a user is allowed to provide a response to a Comment for the Release on the UgcSite (=True) or not (=False).</v>
          </cell>
          <cell r="T2300" t="str">
            <v>0-1</v>
          </cell>
          <cell r="U2300" t="str">
            <v>-</v>
          </cell>
          <cell r="V2300" t="str">
            <v>A</v>
          </cell>
          <cell r="X2300" t="str">
            <v>UMGI approved</v>
          </cell>
          <cell r="Z2300" t="str">
            <v>Not used</v>
          </cell>
          <cell r="AB2300" t="str">
            <v>A Flag indicating whether a user is allowed to provide a response to a Comment for the Release on the UgcSite (=True) or not (=False).</v>
          </cell>
        </row>
        <row r="2301">
          <cell r="A2301" t="str">
            <v>-\-</v>
          </cell>
          <cell r="B2301" t="str">
            <v>-</v>
          </cell>
          <cell r="C2301" t="str">
            <v>-</v>
          </cell>
          <cell r="D2301" t="str">
            <v>-</v>
          </cell>
          <cell r="E2301" t="str">
            <v>-</v>
          </cell>
          <cell r="F2301" t="str">
            <v>Deal List\Release Deal\Deal\Deal Terms\Ugc Access Permission Rule\B\Report Usage Requested</v>
          </cell>
          <cell r="G2301" t="str">
            <v>Deal List</v>
          </cell>
          <cell r="H2301" t="str">
            <v>Release Deal</v>
          </cell>
          <cell r="I2301" t="str">
            <v>Deal</v>
          </cell>
          <cell r="J2301" t="str">
            <v>Deal Terms</v>
          </cell>
          <cell r="K2301" t="str">
            <v>Ugc Access Permission Rule</v>
          </cell>
          <cell r="L2301" t="str">
            <v>B</v>
          </cell>
          <cell r="M2301" t="str">
            <v>Report Usage Requested</v>
          </cell>
          <cell r="R2301" t="str">
            <v>Boolean</v>
          </cell>
          <cell r="S2301" t="str">
            <v>A Flag indicating whether the MessageRecipient should report all uses of the Release to the MessageSender (=True) or not (=False).</v>
          </cell>
          <cell r="T2301" t="str">
            <v>0-1</v>
          </cell>
          <cell r="U2301" t="str">
            <v>-</v>
          </cell>
          <cell r="V2301" t="str">
            <v>A</v>
          </cell>
          <cell r="X2301" t="str">
            <v>UMGI approved</v>
          </cell>
          <cell r="Z2301" t="str">
            <v>Not used</v>
          </cell>
          <cell r="AB2301" t="str">
            <v>A Flag indicating whether the MessageRecipient should report all uses of the Release to the MessageSender (=True) or not (=False).</v>
          </cell>
        </row>
        <row r="2302">
          <cell r="A2302" t="str">
            <v>-\-</v>
          </cell>
          <cell r="B2302" t="str">
            <v>-</v>
          </cell>
          <cell r="C2302" t="str">
            <v>-</v>
          </cell>
          <cell r="D2302" t="str">
            <v>-</v>
          </cell>
          <cell r="E2302" t="str">
            <v>-</v>
          </cell>
          <cell r="F2302" t="str">
            <v>Deal List\Release Deal\Deal\Resource Usage</v>
          </cell>
          <cell r="G2302" t="str">
            <v>Deal List</v>
          </cell>
          <cell r="H2302" t="str">
            <v>Release Deal</v>
          </cell>
          <cell r="I2302" t="str">
            <v>Deal</v>
          </cell>
          <cell r="J2302" t="str">
            <v>Resource Usage</v>
          </cell>
          <cell r="R2302" t="str">
            <v>ernm:ResourceUsage</v>
          </cell>
          <cell r="S2302" t="str">
            <v>A Composite containing details of one or more Usages that govern a Resource in the Deal where the Usage of the Resource differs from the Usage of the other Resources in the same Release.</v>
          </cell>
          <cell r="T2302" t="str">
            <v>0-1</v>
          </cell>
          <cell r="U2302" t="str">
            <v>-</v>
          </cell>
          <cell r="X2302" t="str">
            <v>UMGI approved</v>
          </cell>
          <cell r="Z2302" t="str">
            <v>Not used</v>
          </cell>
          <cell r="AB2302" t="str">
            <v>A Composite containing details of one or more Usages that govern a Resource in the Deal where the Usage of the Resource differs from the Usage of the other Resources in the same Release.</v>
          </cell>
        </row>
        <row r="2303">
          <cell r="A2303" t="str">
            <v>-\-</v>
          </cell>
          <cell r="B2303" t="str">
            <v>-</v>
          </cell>
          <cell r="C2303" t="str">
            <v>-</v>
          </cell>
          <cell r="D2303" t="str">
            <v>-</v>
          </cell>
          <cell r="E2303" t="str">
            <v>-</v>
          </cell>
          <cell r="F2303" t="str">
            <v>Deal List\Release Deal\Deal\Resource Usage\Deal Resource Reference</v>
          </cell>
          <cell r="G2303" t="str">
            <v>Deal List</v>
          </cell>
          <cell r="H2303" t="str">
            <v>Release Deal</v>
          </cell>
          <cell r="I2303" t="str">
            <v>Deal</v>
          </cell>
          <cell r="J2303" t="str">
            <v>Resource Usage</v>
          </cell>
          <cell r="K2303" t="str">
            <v>Deal Resource Reference</v>
          </cell>
          <cell r="R2303" t="str">
            <v>LocalResourceAnchorReference</v>
          </cell>
          <cell r="S2303" t="str">
            <v>A Reference for a Resource (specific to this Message). This LocalAnchorReference is a string starting with the letter A.</v>
          </cell>
          <cell r="T2303" t="str">
            <v>0-n</v>
          </cell>
          <cell r="U2303" t="str">
            <v>-</v>
          </cell>
          <cell r="X2303" t="str">
            <v>UMGI approved</v>
          </cell>
          <cell r="Z2303" t="str">
            <v>Not used</v>
          </cell>
          <cell r="AB2303" t="str">
            <v>A Reference for a Resource (specific to this Message). This LocalAnchorReference is a string starting with the letter A.</v>
          </cell>
        </row>
        <row r="2304">
          <cell r="A2304" t="str">
            <v>-\-</v>
          </cell>
          <cell r="B2304" t="str">
            <v>-</v>
          </cell>
          <cell r="C2304" t="str">
            <v>-</v>
          </cell>
          <cell r="D2304" t="str">
            <v>-</v>
          </cell>
          <cell r="E2304" t="str">
            <v>-</v>
          </cell>
          <cell r="F2304" t="str">
            <v>Deal List\Release Deal\Deal\Resource Usage\Release ID</v>
          </cell>
          <cell r="G2304" t="str">
            <v>Deal List</v>
          </cell>
          <cell r="H2304" t="str">
            <v>Release Deal</v>
          </cell>
          <cell r="I2304" t="str">
            <v>Deal</v>
          </cell>
          <cell r="J2304" t="str">
            <v>Resource Usage</v>
          </cell>
          <cell r="K2304" t="str">
            <v>Release ID</v>
          </cell>
          <cell r="R2304" t="str">
            <v>ddexC:ReleaseId</v>
          </cell>
          <cell r="S2304" t="str">
            <v>A Composite containing details of ReleaseIds of a Release where the deal differs from the deal that applies to the Resource. If available, a GRid should always to be used. If the Release contains only one SoundRecording, the ISRC of the SoundRecording may be used instead. If the Release is an abstraction of a complete PhysicalProduct (such as a CD Album), the ICPN of the PhysicalProduct may be used instead.</v>
          </cell>
          <cell r="T2304" t="str">
            <v>0-n</v>
          </cell>
          <cell r="U2304" t="str">
            <v>-</v>
          </cell>
          <cell r="V2304" t="str">
            <v>D</v>
          </cell>
          <cell r="X2304" t="str">
            <v>-</v>
          </cell>
          <cell r="Z2304" t="str">
            <v>-</v>
          </cell>
          <cell r="AB2304" t="str">
            <v>A Composite containing details of ReleaseIds of a Release where the deal differs from the deal that applies to the Resource. If available, a GRid should always to be used. If the Release contains only one SoundRecording, the ISRC of the SoundRecording may be used instead. If the Release is an abstraction of a complete PhysicalProduct (such as a CD Album), the ICPN of the PhysicalProduct may be used instead.</v>
          </cell>
        </row>
        <row r="2305">
          <cell r="A2305" t="str">
            <v>-\-</v>
          </cell>
          <cell r="B2305" t="str">
            <v>-</v>
          </cell>
          <cell r="C2305" t="str">
            <v>-</v>
          </cell>
          <cell r="D2305" t="str">
            <v>-</v>
          </cell>
          <cell r="E2305" t="str">
            <v>-</v>
          </cell>
          <cell r="F2305" t="str">
            <v>Deal List\Release Deal\Deal\Resource Usage\Release ID\GRid</v>
          </cell>
          <cell r="G2305" t="str">
            <v>Deal List</v>
          </cell>
          <cell r="H2305" t="str">
            <v>Release Deal</v>
          </cell>
          <cell r="I2305" t="str">
            <v>Deal</v>
          </cell>
          <cell r="J2305" t="str">
            <v>Resource Usage</v>
          </cell>
          <cell r="K2305" t="str">
            <v>Release ID</v>
          </cell>
          <cell r="L2305" t="str">
            <v>GRid</v>
          </cell>
          <cell r="R2305" t="str">
            <v>String</v>
          </cell>
          <cell r="S2305" t="str">
            <v>The GRid identifying the Release. This is the preferred Element and is mandatory if a GRid is available. A GRid comprises four parts: the string "A1", followed by five alphanumeric characters, ten alphanumeric characters and and one alphanumeric character.</v>
          </cell>
          <cell r="T2305" t="str">
            <v>0-1</v>
          </cell>
          <cell r="U2305" t="str">
            <v>-</v>
          </cell>
          <cell r="V2305" t="str">
            <v>D</v>
          </cell>
          <cell r="X2305" t="str">
            <v>-</v>
          </cell>
          <cell r="Z2305" t="str">
            <v>-</v>
          </cell>
          <cell r="AB2305" t="str">
            <v>The GRid identifying the Release. This is the preferred Element and is mandatory if a GRid is available. A GRid comprises four parts: the string "A1", followed by five alphanumeric characters, ten alphanumeric characters and and one alphanumeric character.</v>
          </cell>
        </row>
        <row r="2306">
          <cell r="A2306" t="str">
            <v>-\-</v>
          </cell>
          <cell r="B2306" t="str">
            <v>-</v>
          </cell>
          <cell r="C2306" t="str">
            <v>-</v>
          </cell>
          <cell r="D2306" t="str">
            <v>-</v>
          </cell>
          <cell r="E2306" t="str">
            <v>-</v>
          </cell>
          <cell r="F2306" t="str">
            <v>Deal List\Release Deal\Deal\Resource Usage\Release ID\ISRC</v>
          </cell>
          <cell r="G2306" t="str">
            <v>Deal List</v>
          </cell>
          <cell r="H2306" t="str">
            <v>Release Deal</v>
          </cell>
          <cell r="I2306" t="str">
            <v>Deal</v>
          </cell>
          <cell r="J2306" t="str">
            <v>Resource Usage</v>
          </cell>
          <cell r="K2306" t="str">
            <v>Release ID</v>
          </cell>
          <cell r="L2306" t="str">
            <v>ISRC</v>
          </cell>
          <cell r="R2306" t="str">
            <v>String</v>
          </cell>
          <cell r="S2306"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306" t="str">
            <v>0-1</v>
          </cell>
          <cell r="U2306" t="str">
            <v>-</v>
          </cell>
          <cell r="V2306" t="str">
            <v>D</v>
          </cell>
          <cell r="X2306" t="str">
            <v>-</v>
          </cell>
          <cell r="Z2306" t="str">
            <v>-</v>
          </cell>
          <cell r="AB2306"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307">
          <cell r="A2307" t="str">
            <v>-\-</v>
          </cell>
          <cell r="B2307" t="str">
            <v>-</v>
          </cell>
          <cell r="C2307" t="str">
            <v>-</v>
          </cell>
          <cell r="D2307" t="str">
            <v>-</v>
          </cell>
          <cell r="E2307" t="str">
            <v>-</v>
          </cell>
          <cell r="F2307" t="str">
            <v>Deal List\Release Deal\Deal\Resource Usage\Release ID\ICPN</v>
          </cell>
          <cell r="G2307" t="str">
            <v>Deal List</v>
          </cell>
          <cell r="H2307" t="str">
            <v>Release Deal</v>
          </cell>
          <cell r="I2307" t="str">
            <v>Deal</v>
          </cell>
          <cell r="J2307" t="str">
            <v>Resource Usage</v>
          </cell>
          <cell r="K2307" t="str">
            <v>Release ID</v>
          </cell>
          <cell r="L2307" t="str">
            <v>ICPN</v>
          </cell>
          <cell r="R2307" t="str">
            <v>ddexC:ICPN</v>
          </cell>
          <cell r="S2307" t="str">
            <v>A Composite containing details of the ICPN used as proxy for identification of the Release. Only applicable when the Release is an abstraction of a complete PhysicalProduct. An ICPN comprises 12 or 13 digits, depending whether it is an EAN (13) or a UPC (12).</v>
          </cell>
          <cell r="T2307" t="str">
            <v>0-1</v>
          </cell>
          <cell r="U2307" t="str">
            <v>-</v>
          </cell>
          <cell r="V2307" t="str">
            <v>D</v>
          </cell>
          <cell r="X2307" t="str">
            <v>-</v>
          </cell>
          <cell r="Z2307" t="str">
            <v>-</v>
          </cell>
          <cell r="AB2307" t="str">
            <v>A Composite containing details of the ICPN used as proxy for identification of the Release. Only applicable when the Release is an abstraction of a complete PhysicalProduct. An ICPN comprises 12 or 13 digits, depending whether it is an EAN (13) or a UPC (12).</v>
          </cell>
        </row>
        <row r="2308">
          <cell r="A2308" t="str">
            <v>-\-</v>
          </cell>
          <cell r="B2308" t="str">
            <v>-</v>
          </cell>
          <cell r="C2308" t="str">
            <v>-</v>
          </cell>
          <cell r="D2308" t="str">
            <v>-</v>
          </cell>
          <cell r="E2308" t="str">
            <v>-</v>
          </cell>
          <cell r="F2308" t="str">
            <v>Deal List\Release Deal\Deal\Resource Usage\Release ID\ICPN\Is EAN</v>
          </cell>
          <cell r="G2308" t="str">
            <v>Deal List</v>
          </cell>
          <cell r="H2308" t="str">
            <v>Release Deal</v>
          </cell>
          <cell r="I2308" t="str">
            <v>Deal</v>
          </cell>
          <cell r="J2308" t="str">
            <v>Resource Usage</v>
          </cell>
          <cell r="K2308" t="str">
            <v>Release ID</v>
          </cell>
          <cell r="L2308" t="str">
            <v>ICPN</v>
          </cell>
          <cell r="M2308" t="str">
            <v>Is EAN</v>
          </cell>
          <cell r="R2308" t="str">
            <v>Boolean</v>
          </cell>
          <cell r="S2308" t="str">
            <v>The Flag indicating whether the ICPN is specifically an EAN (=True) or a UPC (=False). This is represented in an XML schema as an XML Attribute.</v>
          </cell>
          <cell r="T2308">
            <v>1</v>
          </cell>
          <cell r="U2308" t="str">
            <v>-</v>
          </cell>
          <cell r="V2308" t="str">
            <v>D</v>
          </cell>
          <cell r="X2308" t="str">
            <v>-</v>
          </cell>
          <cell r="Z2308" t="str">
            <v>-</v>
          </cell>
          <cell r="AB2308" t="str">
            <v>The Flag indicating whether the ICPN is specifically an EAN (=True) or a UPC (=False). This is represented in an XML schema as an XML Attribute.</v>
          </cell>
        </row>
        <row r="2309">
          <cell r="A2309" t="str">
            <v>-\-</v>
          </cell>
          <cell r="B2309" t="str">
            <v>-</v>
          </cell>
          <cell r="C2309" t="str">
            <v>-</v>
          </cell>
          <cell r="D2309" t="str">
            <v>-</v>
          </cell>
          <cell r="E2309" t="str">
            <v>-</v>
          </cell>
          <cell r="F2309" t="str">
            <v>Deal List\Release Deal\Deal\Resource Usage\Release ID\Catalog Number</v>
          </cell>
          <cell r="G2309" t="str">
            <v>Deal List</v>
          </cell>
          <cell r="H2309" t="str">
            <v>Release Deal</v>
          </cell>
          <cell r="I2309" t="str">
            <v>Deal</v>
          </cell>
          <cell r="J2309" t="str">
            <v>Resource Usage</v>
          </cell>
          <cell r="K2309" t="str">
            <v>Release ID</v>
          </cell>
          <cell r="L2309" t="str">
            <v>Catalog Number</v>
          </cell>
          <cell r="R2309" t="str">
            <v>ddexC:CatalogNumber</v>
          </cell>
          <cell r="S2309" t="str">
            <v>A Composite containing details of the CatalogNumber of the Release.</v>
          </cell>
          <cell r="T2309" t="str">
            <v>0-1</v>
          </cell>
          <cell r="U2309" t="str">
            <v>-</v>
          </cell>
          <cell r="V2309" t="str">
            <v>D</v>
          </cell>
          <cell r="X2309" t="str">
            <v>-</v>
          </cell>
          <cell r="Z2309" t="str">
            <v>-</v>
          </cell>
          <cell r="AB2309" t="str">
            <v>A Composite containing details of the CatalogNumber of the Release.</v>
          </cell>
        </row>
        <row r="2310">
          <cell r="A2310" t="str">
            <v>-\-</v>
          </cell>
          <cell r="B2310" t="str">
            <v>-</v>
          </cell>
          <cell r="C2310" t="str">
            <v>-</v>
          </cell>
          <cell r="D2310" t="str">
            <v>-</v>
          </cell>
          <cell r="E2310" t="str">
            <v>-</v>
          </cell>
          <cell r="F2310" t="str">
            <v>Deal List\Release Deal\Deal\Resource Usage\Release ID\Catalog Number\Namespace</v>
          </cell>
          <cell r="G2310" t="str">
            <v>Deal List</v>
          </cell>
          <cell r="H2310" t="str">
            <v>Release Deal</v>
          </cell>
          <cell r="I2310" t="str">
            <v>Deal</v>
          </cell>
          <cell r="J2310" t="str">
            <v>Resource Usage</v>
          </cell>
          <cell r="K2310" t="str">
            <v>Release ID</v>
          </cell>
          <cell r="L2310" t="str">
            <v>Catalog Number</v>
          </cell>
          <cell r="M2310" t="str">
            <v>Namespace</v>
          </cell>
          <cell r="R2310" t="str">
            <v>String</v>
          </cell>
          <cell r="S2310" t="str">
            <v>The Namespace of the CatalogNumber. This is represented in an XML schema as an XML Attribute.</v>
          </cell>
          <cell r="T2310">
            <v>1</v>
          </cell>
          <cell r="U2310" t="str">
            <v>-</v>
          </cell>
          <cell r="V2310" t="str">
            <v>D</v>
          </cell>
          <cell r="X2310" t="str">
            <v>-</v>
          </cell>
          <cell r="Z2310" t="str">
            <v>-</v>
          </cell>
          <cell r="AB2310" t="str">
            <v>The Namespace of the CatalogNumber. This is represented in an XML schema as an XML Attribute.</v>
          </cell>
        </row>
        <row r="2311">
          <cell r="A2311" t="str">
            <v>-\-</v>
          </cell>
          <cell r="B2311" t="str">
            <v>-</v>
          </cell>
          <cell r="C2311" t="str">
            <v>-</v>
          </cell>
          <cell r="D2311" t="str">
            <v>-</v>
          </cell>
          <cell r="E2311" t="str">
            <v>-</v>
          </cell>
          <cell r="F2311" t="str">
            <v>Deal List\Release Deal\Deal\Resource Usage\Release ID\Proprietary ID</v>
          </cell>
          <cell r="G2311" t="str">
            <v>Deal List</v>
          </cell>
          <cell r="H2311" t="str">
            <v>Release Deal</v>
          </cell>
          <cell r="I2311" t="str">
            <v>Deal</v>
          </cell>
          <cell r="J2311" t="str">
            <v>Resource Usage</v>
          </cell>
          <cell r="K2311" t="str">
            <v>Release ID</v>
          </cell>
          <cell r="L2311" t="str">
            <v>Proprietary ID</v>
          </cell>
          <cell r="R2311" t="str">
            <v>ddexC:ProprietaryId</v>
          </cell>
          <cell r="S2311" t="str">
            <v>A Composite containing details of a ProprietaryIdentifier of the Release.</v>
          </cell>
          <cell r="T2311" t="str">
            <v>0-n</v>
          </cell>
          <cell r="U2311" t="str">
            <v>-</v>
          </cell>
          <cell r="V2311" t="str">
            <v>D</v>
          </cell>
          <cell r="X2311" t="str">
            <v>-</v>
          </cell>
          <cell r="Z2311" t="str">
            <v>-</v>
          </cell>
          <cell r="AB2311" t="str">
            <v>A Composite containing details of a ProprietaryIdentifier of the Release.</v>
          </cell>
        </row>
        <row r="2312">
          <cell r="A2312" t="str">
            <v>-\-</v>
          </cell>
          <cell r="B2312" t="str">
            <v>-</v>
          </cell>
          <cell r="C2312" t="str">
            <v>-</v>
          </cell>
          <cell r="D2312" t="str">
            <v>-</v>
          </cell>
          <cell r="E2312" t="str">
            <v>-</v>
          </cell>
          <cell r="F2312" t="str">
            <v>Deal List\Release Deal\Deal\Resource Usage\Release ID\Proprietary ID\Namespace</v>
          </cell>
          <cell r="G2312" t="str">
            <v>Deal List</v>
          </cell>
          <cell r="H2312" t="str">
            <v>Release Deal</v>
          </cell>
          <cell r="I2312" t="str">
            <v>Deal</v>
          </cell>
          <cell r="J2312" t="str">
            <v>Resource Usage</v>
          </cell>
          <cell r="K2312" t="str">
            <v>Release ID</v>
          </cell>
          <cell r="L2312" t="str">
            <v>Proprietary ID</v>
          </cell>
          <cell r="M2312" t="str">
            <v>Namespace</v>
          </cell>
          <cell r="R2312" t="str">
            <v>String</v>
          </cell>
          <cell r="S2312" t="str">
            <v>The Namespace of the ProprietaryId. This is represented in an XML schema as an XML Attribute.</v>
          </cell>
          <cell r="T2312">
            <v>1</v>
          </cell>
          <cell r="U2312" t="str">
            <v>-</v>
          </cell>
          <cell r="V2312" t="str">
            <v>D</v>
          </cell>
          <cell r="X2312" t="str">
            <v>-</v>
          </cell>
          <cell r="Z2312" t="str">
            <v>-</v>
          </cell>
          <cell r="AB2312" t="str">
            <v>The Namespace of the ProprietaryId. This is represented in an XML schema as an XML Attribute.</v>
          </cell>
        </row>
        <row r="2313">
          <cell r="A2313" t="str">
            <v>-\-</v>
          </cell>
          <cell r="B2313" t="str">
            <v>-</v>
          </cell>
          <cell r="C2313" t="str">
            <v>-</v>
          </cell>
          <cell r="D2313" t="str">
            <v>-</v>
          </cell>
          <cell r="E2313" t="str">
            <v>-</v>
          </cell>
          <cell r="F2313" t="str">
            <v>Deal List\Release Deal\Deal\Resource Usage\Resource ID</v>
          </cell>
          <cell r="G2313" t="str">
            <v>Deal List</v>
          </cell>
          <cell r="H2313" t="str">
            <v>Release Deal</v>
          </cell>
          <cell r="I2313" t="str">
            <v>Deal</v>
          </cell>
          <cell r="J2313" t="str">
            <v>Resource Usage</v>
          </cell>
          <cell r="K2313" t="str">
            <v>Resource ID</v>
          </cell>
          <cell r="R2313" t="str">
            <v>ddexC:ResourceId</v>
          </cell>
          <cell r="S2313" t="str">
            <v>A Composite containing details of ResourceIds of another Resource where the deal differs from the deal that applies to the Resource.</v>
          </cell>
          <cell r="T2313" t="str">
            <v>0-n</v>
          </cell>
          <cell r="U2313" t="str">
            <v>-</v>
          </cell>
          <cell r="V2313" t="str">
            <v>D</v>
          </cell>
          <cell r="X2313" t="str">
            <v>-</v>
          </cell>
          <cell r="Z2313" t="str">
            <v>-</v>
          </cell>
          <cell r="AB2313" t="str">
            <v>A Composite containing details of ResourceIds of another Resource where the deal differs from the deal that applies to the Resource.</v>
          </cell>
        </row>
        <row r="2314">
          <cell r="A2314" t="str">
            <v>-\-</v>
          </cell>
          <cell r="B2314" t="str">
            <v>-</v>
          </cell>
          <cell r="C2314" t="str">
            <v>-</v>
          </cell>
          <cell r="D2314" t="str">
            <v>-</v>
          </cell>
          <cell r="E2314" t="str">
            <v>-</v>
          </cell>
          <cell r="F2314" t="str">
            <v>Deal List\Release Deal\Deal\Resource Usage\Resource ID\ISRC</v>
          </cell>
          <cell r="G2314" t="str">
            <v>Deal List</v>
          </cell>
          <cell r="H2314" t="str">
            <v>Release Deal</v>
          </cell>
          <cell r="I2314" t="str">
            <v>Deal</v>
          </cell>
          <cell r="J2314" t="str">
            <v>Resource Usage</v>
          </cell>
          <cell r="K2314" t="str">
            <v>Resource ID</v>
          </cell>
          <cell r="L2314" t="str">
            <v>ISRC</v>
          </cell>
          <cell r="R2314" t="str">
            <v>String</v>
          </cell>
          <cell r="S2314" t="str">
            <v>The ISRC (International Standard Recording Code as defined in ISO 3901) for the Resource. An ISRC comprises four parts: two characters, followed by three alphanumeric characters, then two digits and five digits.</v>
          </cell>
          <cell r="T2314" t="str">
            <v>0-1</v>
          </cell>
          <cell r="U2314" t="str">
            <v>-</v>
          </cell>
          <cell r="V2314" t="str">
            <v>D</v>
          </cell>
          <cell r="X2314" t="str">
            <v>-</v>
          </cell>
          <cell r="Z2314" t="str">
            <v>-</v>
          </cell>
          <cell r="AB2314" t="str">
            <v>The ISRC (International Standard Recording Code as defined in ISO 3901) for the Resource. An ISRC comprises four parts: two characters, followed by three alphanumeric characters, then two digits and five digits.</v>
          </cell>
        </row>
        <row r="2315">
          <cell r="A2315" t="str">
            <v>-\-</v>
          </cell>
          <cell r="B2315" t="str">
            <v>-</v>
          </cell>
          <cell r="C2315" t="str">
            <v>-</v>
          </cell>
          <cell r="D2315" t="str">
            <v>-</v>
          </cell>
          <cell r="E2315" t="str">
            <v>-</v>
          </cell>
          <cell r="F2315" t="str">
            <v>Deal List\Release Deal\Deal\Resource Usage\Resource ID\ISMN</v>
          </cell>
          <cell r="G2315" t="str">
            <v>Deal List</v>
          </cell>
          <cell r="H2315" t="str">
            <v>Release Deal</v>
          </cell>
          <cell r="I2315" t="str">
            <v>Deal</v>
          </cell>
          <cell r="J2315" t="str">
            <v>Resource Usage</v>
          </cell>
          <cell r="K2315" t="str">
            <v>Resource ID</v>
          </cell>
          <cell r="L2315" t="str">
            <v>ISMN</v>
          </cell>
          <cell r="R2315" t="str">
            <v>String</v>
          </cell>
          <cell r="S2315" t="str">
            <v>The ISMN (International Standard Music Number defined in ISO 10957) for the Resource. An ISMN is a thirteen-digit number. Pre-2008 ISMNs, which had 10 characters and are now deprecated, are converted by replacing the initial letter ("M") with "979-0".</v>
          </cell>
          <cell r="T2315" t="str">
            <v>0-1</v>
          </cell>
          <cell r="U2315" t="str">
            <v>-</v>
          </cell>
          <cell r="V2315" t="str">
            <v>D</v>
          </cell>
          <cell r="X2315" t="str">
            <v>-</v>
          </cell>
          <cell r="Z2315" t="str">
            <v>-</v>
          </cell>
          <cell r="AB2315" t="str">
            <v>The ISMN (International Standard Music Number defined in ISO 10957) for the Resource. An ISMN is a thirteen-digit number. Pre-2008 ISMNs, which had 10 characters and are now deprecated, are converted by replacing the initial letter ("M") with "979-0".</v>
          </cell>
        </row>
        <row r="2316">
          <cell r="A2316" t="str">
            <v>-\-</v>
          </cell>
          <cell r="B2316" t="str">
            <v>-</v>
          </cell>
          <cell r="C2316" t="str">
            <v>-</v>
          </cell>
          <cell r="D2316" t="str">
            <v>-</v>
          </cell>
          <cell r="E2316" t="str">
            <v>-</v>
          </cell>
          <cell r="F2316" t="str">
            <v>Deal List\Release Deal\Deal\Resource Usage\Resource ID\ISAN</v>
          </cell>
          <cell r="G2316" t="str">
            <v>Deal List</v>
          </cell>
          <cell r="H2316" t="str">
            <v>Release Deal</v>
          </cell>
          <cell r="I2316" t="str">
            <v>Deal</v>
          </cell>
          <cell r="J2316" t="str">
            <v>Resource Usage</v>
          </cell>
          <cell r="K2316" t="str">
            <v>Resource ID</v>
          </cell>
          <cell r="L2316" t="str">
            <v>ISAN</v>
          </cell>
          <cell r="R2316" t="str">
            <v>String</v>
          </cell>
          <cell r="S2316" t="str">
            <v>The ISAN (International Standard Audiovisual Number as defined in ISO 15706) for the Resource. An ISAN comprises four blocks of four hexadecimal charaters followed by a check character.</v>
          </cell>
          <cell r="T2316" t="str">
            <v>0-1</v>
          </cell>
          <cell r="U2316" t="str">
            <v>-</v>
          </cell>
          <cell r="V2316" t="str">
            <v>D</v>
          </cell>
          <cell r="X2316" t="str">
            <v>-</v>
          </cell>
          <cell r="Z2316" t="str">
            <v>-</v>
          </cell>
          <cell r="AB2316" t="str">
            <v>The ISAN (International Standard Audiovisual Number as defined in ISO 15706) for the Resource. An ISAN comprises four blocks of four hexadecimal charaters followed by a check character.</v>
          </cell>
        </row>
        <row r="2317">
          <cell r="A2317" t="str">
            <v>-\-</v>
          </cell>
          <cell r="B2317" t="str">
            <v>-</v>
          </cell>
          <cell r="C2317" t="str">
            <v>-</v>
          </cell>
          <cell r="D2317" t="str">
            <v>-</v>
          </cell>
          <cell r="E2317" t="str">
            <v>-</v>
          </cell>
          <cell r="F2317" t="str">
            <v>Deal List\Release Deal\Deal\Resource Usage\Resource ID\VISAN</v>
          </cell>
          <cell r="G2317" t="str">
            <v>Deal List</v>
          </cell>
          <cell r="H2317" t="str">
            <v>Release Deal</v>
          </cell>
          <cell r="I2317" t="str">
            <v>Deal</v>
          </cell>
          <cell r="J2317" t="str">
            <v>Resource Usage</v>
          </cell>
          <cell r="K2317" t="str">
            <v>Resource ID</v>
          </cell>
          <cell r="L2317" t="str">
            <v>VISAN</v>
          </cell>
          <cell r="R2317" t="str">
            <v>String</v>
          </cell>
          <cell r="S2317"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cell r="T2317" t="str">
            <v>0-1</v>
          </cell>
          <cell r="U2317" t="str">
            <v>-</v>
          </cell>
          <cell r="V2317" t="str">
            <v>D</v>
          </cell>
          <cell r="X2317" t="str">
            <v>-</v>
          </cell>
          <cell r="Z2317" t="str">
            <v>-</v>
          </cell>
          <cell r="AB2317"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row>
        <row r="2318">
          <cell r="A2318" t="str">
            <v>-\-</v>
          </cell>
          <cell r="B2318" t="str">
            <v>-</v>
          </cell>
          <cell r="C2318" t="str">
            <v>-</v>
          </cell>
          <cell r="D2318" t="str">
            <v>-</v>
          </cell>
          <cell r="E2318" t="str">
            <v>-</v>
          </cell>
          <cell r="F2318" t="str">
            <v>Deal List\Release Deal\Deal\Resource Usage\Resource ID\ISBN</v>
          </cell>
          <cell r="G2318" t="str">
            <v>Deal List</v>
          </cell>
          <cell r="H2318" t="str">
            <v>Release Deal</v>
          </cell>
          <cell r="I2318" t="str">
            <v>Deal</v>
          </cell>
          <cell r="J2318" t="str">
            <v>Resource Usage</v>
          </cell>
          <cell r="K2318" t="str">
            <v>Resource ID</v>
          </cell>
          <cell r="L2318" t="str">
            <v>ISBN</v>
          </cell>
          <cell r="R2318" t="str">
            <v>String</v>
          </cell>
          <cell r="S2318" t="str">
            <v>The ISBN (International Standard Book Number defined in ISO 2108) for the Resource. An ISBN is a 13-digit number. Pre-2007, ISBNs, which had 10-digits and are now deprecated, are converted by adding the prefix "978" and re-calculating the check character.</v>
          </cell>
          <cell r="T2318" t="str">
            <v>0-1</v>
          </cell>
          <cell r="U2318" t="str">
            <v>-</v>
          </cell>
          <cell r="V2318" t="str">
            <v>D</v>
          </cell>
          <cell r="X2318" t="str">
            <v>-</v>
          </cell>
          <cell r="Z2318" t="str">
            <v>-</v>
          </cell>
          <cell r="AB2318" t="str">
            <v>The ISBN (International Standard Book Number defined in ISO 2108) for the Resource. An ISBN is a 13-digit number. Pre-2007, ISBNs, which had 10-digits and are now deprecated, are converted by adding the prefix "978" and re-calculating the check character.</v>
          </cell>
        </row>
        <row r="2319">
          <cell r="A2319" t="str">
            <v>-\-</v>
          </cell>
          <cell r="B2319" t="str">
            <v>-</v>
          </cell>
          <cell r="C2319" t="str">
            <v>-</v>
          </cell>
          <cell r="D2319" t="str">
            <v>-</v>
          </cell>
          <cell r="E2319" t="str">
            <v>-</v>
          </cell>
          <cell r="F2319" t="str">
            <v>Deal List\Release Deal\Deal\Resource Usage\Resource ID\ISSN</v>
          </cell>
          <cell r="G2319" t="str">
            <v>Deal List</v>
          </cell>
          <cell r="H2319" t="str">
            <v>Release Deal</v>
          </cell>
          <cell r="I2319" t="str">
            <v>Deal</v>
          </cell>
          <cell r="J2319" t="str">
            <v>Resource Usage</v>
          </cell>
          <cell r="K2319" t="str">
            <v>Resource ID</v>
          </cell>
          <cell r="L2319" t="str">
            <v>ISSN</v>
          </cell>
          <cell r="R2319" t="str">
            <v>String</v>
          </cell>
          <cell r="S2319" t="str">
            <v>The ISSN (International Standard Serial Number defined in ISO 3297) for the Resource. An ISSN comprises two groups of four digits, separated by a hyphen and a control digit.</v>
          </cell>
          <cell r="T2319" t="str">
            <v>0-1</v>
          </cell>
          <cell r="U2319" t="str">
            <v>-</v>
          </cell>
          <cell r="V2319" t="str">
            <v>D</v>
          </cell>
          <cell r="X2319" t="str">
            <v>-</v>
          </cell>
          <cell r="Z2319" t="str">
            <v>-</v>
          </cell>
          <cell r="AB2319" t="str">
            <v>The ISSN (International Standard Serial Number defined in ISO 3297) for the Resource. An ISSN comprises two groups of four digits, separated by a hyphen and a control digit.</v>
          </cell>
        </row>
        <row r="2320">
          <cell r="A2320" t="str">
            <v>-\-</v>
          </cell>
          <cell r="B2320" t="str">
            <v>-</v>
          </cell>
          <cell r="C2320" t="str">
            <v>-</v>
          </cell>
          <cell r="D2320" t="str">
            <v>-</v>
          </cell>
          <cell r="E2320" t="str">
            <v>-</v>
          </cell>
          <cell r="F2320" t="str">
            <v>Deal List\Release Deal\Deal\Resource Usage\Resource ID\SICI</v>
          </cell>
          <cell r="G2320" t="str">
            <v>Deal List</v>
          </cell>
          <cell r="H2320" t="str">
            <v>Release Deal</v>
          </cell>
          <cell r="I2320" t="str">
            <v>Deal</v>
          </cell>
          <cell r="J2320" t="str">
            <v>Resource Usage</v>
          </cell>
          <cell r="K2320" t="str">
            <v>Resource ID</v>
          </cell>
          <cell r="L2320" t="str">
            <v>SICI</v>
          </cell>
          <cell r="R2320" t="str">
            <v>SICI</v>
          </cell>
          <cell r="S2320" t="str">
            <v>The SICI (Serial Item and Contribution Identifier defined in ANSI/NISO Z39.56-199) for the Resource.</v>
          </cell>
          <cell r="T2320" t="str">
            <v>0-1</v>
          </cell>
          <cell r="U2320" t="str">
            <v>-</v>
          </cell>
          <cell r="V2320" t="str">
            <v>D</v>
          </cell>
          <cell r="X2320" t="str">
            <v>-</v>
          </cell>
          <cell r="Z2320" t="str">
            <v>-</v>
          </cell>
          <cell r="AB2320" t="str">
            <v>The SICI (Serial Item and Contribution Identifier defined in ANSI/NISO Z39.56-199) for the Resource.</v>
          </cell>
        </row>
        <row r="2321">
          <cell r="A2321" t="str">
            <v>-\-</v>
          </cell>
          <cell r="B2321" t="str">
            <v>-</v>
          </cell>
          <cell r="C2321" t="str">
            <v>-</v>
          </cell>
          <cell r="D2321" t="str">
            <v>-</v>
          </cell>
          <cell r="E2321" t="str">
            <v>-</v>
          </cell>
          <cell r="F2321" t="str">
            <v>Deal List\Release Deal\Deal\Resource Usage\Resource ID\Catalog Number</v>
          </cell>
          <cell r="G2321" t="str">
            <v>Deal List</v>
          </cell>
          <cell r="H2321" t="str">
            <v>Release Deal</v>
          </cell>
          <cell r="I2321" t="str">
            <v>Deal</v>
          </cell>
          <cell r="J2321" t="str">
            <v>Resource Usage</v>
          </cell>
          <cell r="K2321" t="str">
            <v>Resource ID</v>
          </cell>
          <cell r="L2321" t="str">
            <v>Catalog Number</v>
          </cell>
          <cell r="R2321" t="str">
            <v>ddexC:CatalogNumber</v>
          </cell>
          <cell r="S2321" t="str">
            <v>A Composite containing details of the CatalogNumber of the Resource.</v>
          </cell>
          <cell r="T2321" t="str">
            <v>0-1</v>
          </cell>
          <cell r="U2321" t="str">
            <v>-</v>
          </cell>
          <cell r="V2321" t="str">
            <v>D</v>
          </cell>
          <cell r="X2321" t="str">
            <v>-</v>
          </cell>
          <cell r="Z2321" t="str">
            <v>-</v>
          </cell>
          <cell r="AB2321" t="str">
            <v>A Composite containing details of the CatalogNumber of the Resource.</v>
          </cell>
        </row>
        <row r="2322">
          <cell r="A2322" t="str">
            <v>-\-</v>
          </cell>
          <cell r="B2322" t="str">
            <v>-</v>
          </cell>
          <cell r="C2322" t="str">
            <v>-</v>
          </cell>
          <cell r="D2322" t="str">
            <v>-</v>
          </cell>
          <cell r="E2322" t="str">
            <v>-</v>
          </cell>
          <cell r="F2322" t="str">
            <v>Deal List\Release Deal\Deal\Resource Usage\Resource ID\Catalog Number\Namespace</v>
          </cell>
          <cell r="G2322" t="str">
            <v>Deal List</v>
          </cell>
          <cell r="H2322" t="str">
            <v>Release Deal</v>
          </cell>
          <cell r="I2322" t="str">
            <v>Deal</v>
          </cell>
          <cell r="J2322" t="str">
            <v>Resource Usage</v>
          </cell>
          <cell r="K2322" t="str">
            <v>Resource ID</v>
          </cell>
          <cell r="L2322" t="str">
            <v>Catalog Number</v>
          </cell>
          <cell r="M2322" t="str">
            <v>Namespace</v>
          </cell>
          <cell r="R2322" t="str">
            <v>String</v>
          </cell>
          <cell r="S2322" t="str">
            <v>The Namespace of the CatalogNumber. This is represented in an XML schema as an XML Attribute.</v>
          </cell>
          <cell r="T2322">
            <v>1</v>
          </cell>
          <cell r="U2322" t="str">
            <v>-</v>
          </cell>
          <cell r="V2322" t="str">
            <v>D</v>
          </cell>
          <cell r="X2322" t="str">
            <v>-</v>
          </cell>
          <cell r="Z2322" t="str">
            <v>-</v>
          </cell>
          <cell r="AB2322" t="str">
            <v>The Namespace of the CatalogNumber. This is represented in an XML schema as an XML Attribute.</v>
          </cell>
        </row>
        <row r="2323">
          <cell r="A2323" t="str">
            <v>-\-</v>
          </cell>
          <cell r="B2323" t="str">
            <v>-</v>
          </cell>
          <cell r="C2323" t="str">
            <v>-</v>
          </cell>
          <cell r="D2323" t="str">
            <v>-</v>
          </cell>
          <cell r="E2323" t="str">
            <v>-</v>
          </cell>
          <cell r="F2323" t="str">
            <v>Deal List\Release Deal\Deal\Resource Usage\Resource ID\Proprietary ID</v>
          </cell>
          <cell r="G2323" t="str">
            <v>Deal List</v>
          </cell>
          <cell r="H2323" t="str">
            <v>Release Deal</v>
          </cell>
          <cell r="I2323" t="str">
            <v>Deal</v>
          </cell>
          <cell r="J2323" t="str">
            <v>Resource Usage</v>
          </cell>
          <cell r="K2323" t="str">
            <v>Resource ID</v>
          </cell>
          <cell r="L2323" t="str">
            <v>Proprietary ID</v>
          </cell>
          <cell r="R2323" t="str">
            <v>ddexC:ProprietaryId</v>
          </cell>
          <cell r="S2323" t="str">
            <v>A Composite containing details of a ProprietaryIdentifier of the Resource.</v>
          </cell>
          <cell r="T2323" t="str">
            <v>0-n</v>
          </cell>
          <cell r="U2323" t="str">
            <v>-</v>
          </cell>
          <cell r="V2323" t="str">
            <v>D</v>
          </cell>
          <cell r="X2323" t="str">
            <v>-</v>
          </cell>
          <cell r="Z2323" t="str">
            <v>-</v>
          </cell>
          <cell r="AB2323" t="str">
            <v>A Composite containing details of a ProprietaryIdentifier of the Resource.</v>
          </cell>
        </row>
        <row r="2324">
          <cell r="A2324" t="str">
            <v>-\-</v>
          </cell>
          <cell r="B2324" t="str">
            <v>-</v>
          </cell>
          <cell r="C2324" t="str">
            <v>-</v>
          </cell>
          <cell r="D2324" t="str">
            <v>-</v>
          </cell>
          <cell r="E2324" t="str">
            <v>-</v>
          </cell>
          <cell r="F2324" t="str">
            <v>Deal List\Release Deal\Deal\Resource Usage\Resource ID\Proprietary ID\Namespace</v>
          </cell>
          <cell r="G2324" t="str">
            <v>Deal List</v>
          </cell>
          <cell r="H2324" t="str">
            <v>Release Deal</v>
          </cell>
          <cell r="I2324" t="str">
            <v>Deal</v>
          </cell>
          <cell r="J2324" t="str">
            <v>Resource Usage</v>
          </cell>
          <cell r="K2324" t="str">
            <v>Resource ID</v>
          </cell>
          <cell r="L2324" t="str">
            <v>Proprietary ID</v>
          </cell>
          <cell r="M2324" t="str">
            <v>Namespace</v>
          </cell>
          <cell r="R2324" t="str">
            <v>String</v>
          </cell>
          <cell r="S2324" t="str">
            <v>The Namespace of the ProprietaryId. This is represented in an XML schema as an XML Attribute.</v>
          </cell>
          <cell r="T2324">
            <v>1</v>
          </cell>
          <cell r="U2324" t="str">
            <v>-</v>
          </cell>
          <cell r="V2324" t="str">
            <v>D</v>
          </cell>
          <cell r="X2324" t="str">
            <v>-</v>
          </cell>
          <cell r="Z2324" t="str">
            <v>-</v>
          </cell>
          <cell r="AB2324" t="str">
            <v>The Namespace of the ProprietaryId. This is represented in an XML schema as an XML Attribute.</v>
          </cell>
        </row>
        <row r="2325">
          <cell r="A2325" t="str">
            <v>-\-</v>
          </cell>
          <cell r="B2325" t="str">
            <v>-</v>
          </cell>
          <cell r="C2325" t="str">
            <v>-</v>
          </cell>
          <cell r="D2325" t="str">
            <v>-</v>
          </cell>
          <cell r="E2325" t="str">
            <v>-</v>
          </cell>
          <cell r="F2325" t="str">
            <v>Deal List\Release Deal\Deal\Resource Usage\Usage</v>
          </cell>
          <cell r="G2325" t="str">
            <v>Deal List</v>
          </cell>
          <cell r="H2325" t="str">
            <v>Release Deal</v>
          </cell>
          <cell r="I2325" t="str">
            <v>Deal</v>
          </cell>
          <cell r="J2325" t="str">
            <v>Resource Usage</v>
          </cell>
          <cell r="K2325" t="str">
            <v>Usage</v>
          </cell>
          <cell r="R2325" t="str">
            <v>ddexC:Usage</v>
          </cell>
          <cell r="S2325" t="str">
            <v>A Composite containing the Types and number of Usages applicable to the Resource.</v>
          </cell>
          <cell r="T2325" t="str">
            <v>1-n</v>
          </cell>
          <cell r="U2325" t="str">
            <v>-</v>
          </cell>
          <cell r="X2325" t="str">
            <v>UMGI approved</v>
          </cell>
          <cell r="Z2325" t="str">
            <v>Not used</v>
          </cell>
          <cell r="AB2325" t="str">
            <v>A Composite containing the Types and number of Usages applicable to the Resource.</v>
          </cell>
        </row>
        <row r="2326">
          <cell r="A2326" t="str">
            <v>-\-</v>
          </cell>
          <cell r="B2326" t="str">
            <v>-</v>
          </cell>
          <cell r="C2326" t="str">
            <v>-</v>
          </cell>
          <cell r="D2326" t="str">
            <v>-</v>
          </cell>
          <cell r="E2326" t="str">
            <v>-</v>
          </cell>
          <cell r="F2326" t="str">
            <v>Deal List\Release Deal\Deal\Resource Usage\Usage\Use Type</v>
          </cell>
          <cell r="G2326" t="str">
            <v>Deal List</v>
          </cell>
          <cell r="H2326" t="str">
            <v>Release Deal</v>
          </cell>
          <cell r="I2326" t="str">
            <v>Deal</v>
          </cell>
          <cell r="J2326" t="str">
            <v>Resource Usage</v>
          </cell>
          <cell r="K2326" t="str">
            <v>Usage</v>
          </cell>
          <cell r="L2326" t="str">
            <v>Use Type</v>
          </cell>
          <cell r="R2326" t="str">
            <v>ddexC:UseType</v>
          </cell>
          <cell r="S2326" t="str">
            <v>A Composite containing details of a nature of a Service, or a Release, as used by a Consumer.</v>
          </cell>
          <cell r="T2326" t="str">
            <v>1-n</v>
          </cell>
          <cell r="U2326" t="str">
            <v>-</v>
          </cell>
          <cell r="X2326" t="str">
            <v>UMGI approved</v>
          </cell>
          <cell r="Z2326" t="str">
            <v>Not used</v>
          </cell>
          <cell r="AB2326" t="str">
            <v>A Composite containing details of a nature of a Service, or a Release, as used by a Consumer.</v>
          </cell>
        </row>
        <row r="2327">
          <cell r="A2327" t="str">
            <v>-\-</v>
          </cell>
          <cell r="B2327" t="str">
            <v>-</v>
          </cell>
          <cell r="C2327" t="str">
            <v>-</v>
          </cell>
          <cell r="D2327" t="str">
            <v>-</v>
          </cell>
          <cell r="E2327" t="str">
            <v>-</v>
          </cell>
          <cell r="F2327" t="str">
            <v>Deal List\Release Deal\Deal\Resource Usage\Usage\Use Type\Namespace</v>
          </cell>
          <cell r="G2327" t="str">
            <v>Deal List</v>
          </cell>
          <cell r="H2327" t="str">
            <v>Release Deal</v>
          </cell>
          <cell r="I2327" t="str">
            <v>Deal</v>
          </cell>
          <cell r="J2327" t="str">
            <v>Resource Usage</v>
          </cell>
          <cell r="K2327" t="str">
            <v>Usage</v>
          </cell>
          <cell r="L2327" t="str">
            <v>Use Type</v>
          </cell>
          <cell r="M2327" t="str">
            <v>Namespace</v>
          </cell>
          <cell r="R2327" t="str">
            <v>String</v>
          </cell>
          <cell r="S2327" t="str">
            <v>The Namespace of the UseType. This is represented in an XML schema as an XML Attribute.</v>
          </cell>
          <cell r="T2327" t="str">
            <v>0-1</v>
          </cell>
          <cell r="U2327" t="str">
            <v>-</v>
          </cell>
          <cell r="X2327" t="str">
            <v>UMGI approved</v>
          </cell>
          <cell r="Z2327" t="str">
            <v>Not used</v>
          </cell>
          <cell r="AB2327" t="str">
            <v>The Namespace of the UseType. This is represented in an XML schema as an XML Attribute.</v>
          </cell>
        </row>
        <row r="2328">
          <cell r="A2328" t="str">
            <v>-\-</v>
          </cell>
          <cell r="B2328" t="str">
            <v>-</v>
          </cell>
          <cell r="C2328" t="str">
            <v>-</v>
          </cell>
          <cell r="D2328" t="str">
            <v>-</v>
          </cell>
          <cell r="E2328" t="str">
            <v>-</v>
          </cell>
          <cell r="F2328" t="str">
            <v>Deal List\Release Deal\Deal\Resource Usage\Usage\Use Type\User Defined Value</v>
          </cell>
          <cell r="G2328" t="str">
            <v>Deal List</v>
          </cell>
          <cell r="H2328" t="str">
            <v>Release Deal</v>
          </cell>
          <cell r="I2328" t="str">
            <v>Deal</v>
          </cell>
          <cell r="J2328" t="str">
            <v>Resource Usage</v>
          </cell>
          <cell r="K2328" t="str">
            <v>Usage</v>
          </cell>
          <cell r="L2328" t="str">
            <v>Use Type</v>
          </cell>
          <cell r="M2328" t="str">
            <v>User Defined Value</v>
          </cell>
          <cell r="R2328" t="str">
            <v>String</v>
          </cell>
          <cell r="S2328" t="str">
            <v>A UserDefined value of the UseType. This is represented in an XML schema as an XML Attribute.</v>
          </cell>
          <cell r="T2328" t="str">
            <v>0-1</v>
          </cell>
          <cell r="U2328" t="str">
            <v>-</v>
          </cell>
          <cell r="X2328" t="str">
            <v>UMGI approved</v>
          </cell>
          <cell r="Z2328" t="str">
            <v>Not used</v>
          </cell>
          <cell r="AB2328" t="str">
            <v>A UserDefined value of the UseType. This is represented in an XML schema as an XML Attribute.</v>
          </cell>
        </row>
        <row r="2329">
          <cell r="A2329" t="str">
            <v>-\-</v>
          </cell>
          <cell r="B2329" t="str">
            <v>-</v>
          </cell>
          <cell r="C2329" t="str">
            <v>-</v>
          </cell>
          <cell r="D2329" t="str">
            <v>-</v>
          </cell>
          <cell r="E2329" t="str">
            <v>-</v>
          </cell>
          <cell r="F2329" t="str">
            <v>Deal List\Release Deal\Deal\Resource Usage\Usage\User Interface Type</v>
          </cell>
          <cell r="G2329" t="str">
            <v>Deal List</v>
          </cell>
          <cell r="H2329" t="str">
            <v>Release Deal</v>
          </cell>
          <cell r="I2329" t="str">
            <v>Deal</v>
          </cell>
          <cell r="J2329" t="str">
            <v>Resource Usage</v>
          </cell>
          <cell r="K2329" t="str">
            <v>Usage</v>
          </cell>
          <cell r="L2329" t="str">
            <v>User Interface Type</v>
          </cell>
          <cell r="R2329" t="str">
            <v>ddexC:UserInterfaceType</v>
          </cell>
          <cell r="S2329" t="str">
            <v>A Composite containing details of a physical interface by which a Consumer is intended to use a Service or Release.</v>
          </cell>
          <cell r="T2329" t="str">
            <v>0-n</v>
          </cell>
          <cell r="U2329" t="str">
            <v>-</v>
          </cell>
          <cell r="X2329" t="str">
            <v>UMGI approved</v>
          </cell>
          <cell r="Z2329" t="str">
            <v>Not used</v>
          </cell>
          <cell r="AB2329" t="str">
            <v>A Composite containing details of a physical interface by which a Consumer is intended to use a Service or Release.</v>
          </cell>
        </row>
        <row r="2330">
          <cell r="A2330" t="str">
            <v>-\-</v>
          </cell>
          <cell r="B2330" t="str">
            <v>-</v>
          </cell>
          <cell r="C2330" t="str">
            <v>-</v>
          </cell>
          <cell r="D2330" t="str">
            <v>-</v>
          </cell>
          <cell r="E2330" t="str">
            <v>-</v>
          </cell>
          <cell r="F2330" t="str">
            <v>Deal List\Release Deal\Deal\Resource Usage\Usage\User Interface Type\Namespace</v>
          </cell>
          <cell r="G2330" t="str">
            <v>Deal List</v>
          </cell>
          <cell r="H2330" t="str">
            <v>Release Deal</v>
          </cell>
          <cell r="I2330" t="str">
            <v>Deal</v>
          </cell>
          <cell r="J2330" t="str">
            <v>Resource Usage</v>
          </cell>
          <cell r="K2330" t="str">
            <v>Usage</v>
          </cell>
          <cell r="L2330" t="str">
            <v>User Interface Type</v>
          </cell>
          <cell r="M2330" t="str">
            <v>Namespace</v>
          </cell>
          <cell r="R2330" t="str">
            <v>String</v>
          </cell>
          <cell r="S2330" t="str">
            <v>The Namespace of the UserInterfaceType. This is represented in an XML schema as an XML Attribute.</v>
          </cell>
          <cell r="T2330" t="str">
            <v>0-1</v>
          </cell>
          <cell r="U2330" t="str">
            <v>-</v>
          </cell>
          <cell r="X2330" t="str">
            <v>UMGI approved</v>
          </cell>
          <cell r="Z2330" t="str">
            <v>Not used</v>
          </cell>
          <cell r="AB2330" t="str">
            <v>The Namespace of the UserInterfaceType. This is represented in an XML schema as an XML Attribute.</v>
          </cell>
        </row>
        <row r="2331">
          <cell r="A2331" t="str">
            <v>-\-</v>
          </cell>
          <cell r="B2331" t="str">
            <v>-</v>
          </cell>
          <cell r="C2331" t="str">
            <v>-</v>
          </cell>
          <cell r="D2331" t="str">
            <v>-</v>
          </cell>
          <cell r="E2331" t="str">
            <v>-</v>
          </cell>
          <cell r="F2331" t="str">
            <v>Deal List\Release Deal\Deal\Resource Usage\Usage\User Interface Type\User Defined Value</v>
          </cell>
          <cell r="G2331" t="str">
            <v>Deal List</v>
          </cell>
          <cell r="H2331" t="str">
            <v>Release Deal</v>
          </cell>
          <cell r="I2331" t="str">
            <v>Deal</v>
          </cell>
          <cell r="J2331" t="str">
            <v>Resource Usage</v>
          </cell>
          <cell r="K2331" t="str">
            <v>Usage</v>
          </cell>
          <cell r="L2331" t="str">
            <v>User Interface Type</v>
          </cell>
          <cell r="M2331" t="str">
            <v>User Defined Value</v>
          </cell>
          <cell r="R2331" t="str">
            <v>String</v>
          </cell>
          <cell r="S2331" t="str">
            <v>A UserDefined value of the UserInterfaceType. This is represented in an XML schema as an XML Attribute.</v>
          </cell>
          <cell r="T2331" t="str">
            <v>0-1</v>
          </cell>
          <cell r="U2331" t="str">
            <v>-</v>
          </cell>
          <cell r="X2331" t="str">
            <v>UMGI approved</v>
          </cell>
          <cell r="Z2331" t="str">
            <v>Not used</v>
          </cell>
          <cell r="AB2331" t="str">
            <v>A UserDefined value of the UserInterfaceType. This is represented in an XML schema as an XML Attribute.</v>
          </cell>
        </row>
        <row r="2332">
          <cell r="A2332" t="str">
            <v>-\-</v>
          </cell>
          <cell r="B2332" t="str">
            <v>-</v>
          </cell>
          <cell r="C2332" t="str">
            <v>-</v>
          </cell>
          <cell r="D2332" t="str">
            <v>-</v>
          </cell>
          <cell r="E2332" t="str">
            <v>-</v>
          </cell>
          <cell r="F2332" t="str">
            <v>Deal List\Release Deal\Deal\Resource Usage\Usage\Distribution Channel Type</v>
          </cell>
          <cell r="G2332" t="str">
            <v>Deal List</v>
          </cell>
          <cell r="H2332" t="str">
            <v>Release Deal</v>
          </cell>
          <cell r="I2332" t="str">
            <v>Deal</v>
          </cell>
          <cell r="J2332" t="str">
            <v>Resource Usage</v>
          </cell>
          <cell r="K2332" t="str">
            <v>Usage</v>
          </cell>
          <cell r="L2332" t="str">
            <v>Distribution Channel Type</v>
          </cell>
          <cell r="R2332" t="str">
            <v>ddexC:DistributionChannelType</v>
          </cell>
          <cell r="S2332" t="str">
            <v>A Composite containing details of a distribution channel intended to be used to disseminate a Service or Release to a Consumer.</v>
          </cell>
          <cell r="T2332" t="str">
            <v>0-n</v>
          </cell>
          <cell r="U2332" t="str">
            <v>-</v>
          </cell>
          <cell r="X2332" t="str">
            <v>UMGI approved</v>
          </cell>
          <cell r="Z2332" t="str">
            <v>Not used</v>
          </cell>
          <cell r="AB2332" t="str">
            <v>A Composite containing details of a distribution channel intended to be used to disseminate a Service or Release to a Consumer.</v>
          </cell>
        </row>
        <row r="2333">
          <cell r="A2333" t="str">
            <v>-\-</v>
          </cell>
          <cell r="B2333" t="str">
            <v>-</v>
          </cell>
          <cell r="C2333" t="str">
            <v>-</v>
          </cell>
          <cell r="D2333" t="str">
            <v>-</v>
          </cell>
          <cell r="E2333" t="str">
            <v>-</v>
          </cell>
          <cell r="F2333" t="str">
            <v>Deal List\Release Deal\Deal\Resource Usage\Usage\Distribution Channel Type\Namespace</v>
          </cell>
          <cell r="G2333" t="str">
            <v>Deal List</v>
          </cell>
          <cell r="H2333" t="str">
            <v>Release Deal</v>
          </cell>
          <cell r="I2333" t="str">
            <v>Deal</v>
          </cell>
          <cell r="J2333" t="str">
            <v>Resource Usage</v>
          </cell>
          <cell r="K2333" t="str">
            <v>Usage</v>
          </cell>
          <cell r="L2333" t="str">
            <v>Distribution Channel Type</v>
          </cell>
          <cell r="M2333" t="str">
            <v>Namespace</v>
          </cell>
          <cell r="R2333" t="str">
            <v>String</v>
          </cell>
          <cell r="S2333" t="str">
            <v>The Namespace of the DistributionChannelType. This is represented in an XML schema as an XML Attribute.</v>
          </cell>
          <cell r="T2333" t="str">
            <v>0-1</v>
          </cell>
          <cell r="U2333" t="str">
            <v>-</v>
          </cell>
          <cell r="X2333" t="str">
            <v>UMGI approved</v>
          </cell>
          <cell r="Z2333" t="str">
            <v>Not used</v>
          </cell>
          <cell r="AB2333" t="str">
            <v>The Namespace of the DistributionChannelType. This is represented in an XML schema as an XML Attribute.</v>
          </cell>
        </row>
        <row r="2334">
          <cell r="A2334" t="str">
            <v>-\-</v>
          </cell>
          <cell r="B2334" t="str">
            <v>-</v>
          </cell>
          <cell r="C2334" t="str">
            <v>-</v>
          </cell>
          <cell r="D2334" t="str">
            <v>-</v>
          </cell>
          <cell r="E2334" t="str">
            <v>-</v>
          </cell>
          <cell r="F2334" t="str">
            <v>Deal List\Release Deal\Deal\Resource Usage\Usage\Distribution Channel Type\User Defined Value</v>
          </cell>
          <cell r="G2334" t="str">
            <v>Deal List</v>
          </cell>
          <cell r="H2334" t="str">
            <v>Release Deal</v>
          </cell>
          <cell r="I2334" t="str">
            <v>Deal</v>
          </cell>
          <cell r="J2334" t="str">
            <v>Resource Usage</v>
          </cell>
          <cell r="K2334" t="str">
            <v>Usage</v>
          </cell>
          <cell r="L2334" t="str">
            <v>Distribution Channel Type</v>
          </cell>
          <cell r="M2334" t="str">
            <v>User Defined Value</v>
          </cell>
          <cell r="R2334" t="str">
            <v>String</v>
          </cell>
          <cell r="S2334" t="str">
            <v>A UserDefined value of the DistributionChannelType. This is represented in an XML schema as an XML Attribute.</v>
          </cell>
          <cell r="T2334" t="str">
            <v>0-1</v>
          </cell>
          <cell r="U2334" t="str">
            <v>-</v>
          </cell>
          <cell r="X2334" t="str">
            <v>UMGI approved</v>
          </cell>
          <cell r="Z2334" t="str">
            <v>Not used</v>
          </cell>
          <cell r="AB2334" t="str">
            <v>A UserDefined value of the DistributionChannelType. This is represented in an XML schema as an XML Attribute.</v>
          </cell>
        </row>
        <row r="2335">
          <cell r="A2335" t="str">
            <v>-\-</v>
          </cell>
          <cell r="B2335" t="str">
            <v>-</v>
          </cell>
          <cell r="C2335" t="str">
            <v>-</v>
          </cell>
          <cell r="D2335" t="str">
            <v>-</v>
          </cell>
          <cell r="E2335" t="str">
            <v>-</v>
          </cell>
          <cell r="F2335" t="str">
            <v>Deal List\Release Deal\Deal\Resource Usage\Usage\Carrier Type</v>
          </cell>
          <cell r="G2335" t="str">
            <v>Deal List</v>
          </cell>
          <cell r="H2335" t="str">
            <v>Release Deal</v>
          </cell>
          <cell r="I2335" t="str">
            <v>Deal</v>
          </cell>
          <cell r="J2335" t="str">
            <v>Resource Usage</v>
          </cell>
          <cell r="K2335" t="str">
            <v>Usage</v>
          </cell>
          <cell r="L2335" t="str">
            <v>Carrier Type</v>
          </cell>
          <cell r="R2335" t="str">
            <v>ddexC:CarrierType</v>
          </cell>
          <cell r="S2335" t="str">
            <v>A Composite containing details of a Carrier.</v>
          </cell>
          <cell r="T2335" t="str">
            <v>0-n</v>
          </cell>
          <cell r="U2335" t="str">
            <v>-</v>
          </cell>
          <cell r="X2335" t="str">
            <v>UMGI approved</v>
          </cell>
          <cell r="Z2335" t="str">
            <v>Not used</v>
          </cell>
          <cell r="AB2335" t="str">
            <v>A Composite containing details of a Carrier.</v>
          </cell>
        </row>
        <row r="2336">
          <cell r="A2336" t="str">
            <v>-\-</v>
          </cell>
          <cell r="B2336" t="str">
            <v>-</v>
          </cell>
          <cell r="C2336" t="str">
            <v>-</v>
          </cell>
          <cell r="D2336" t="str">
            <v>-</v>
          </cell>
          <cell r="E2336" t="str">
            <v>-</v>
          </cell>
          <cell r="F2336" t="str">
            <v>Deal List\Release Deal\Deal\Resource Usage\Usage\Carrier Type\Namespace</v>
          </cell>
          <cell r="G2336" t="str">
            <v>Deal List</v>
          </cell>
          <cell r="H2336" t="str">
            <v>Release Deal</v>
          </cell>
          <cell r="I2336" t="str">
            <v>Deal</v>
          </cell>
          <cell r="J2336" t="str">
            <v>Resource Usage</v>
          </cell>
          <cell r="K2336" t="str">
            <v>Usage</v>
          </cell>
          <cell r="L2336" t="str">
            <v>Carrier Type</v>
          </cell>
          <cell r="M2336" t="str">
            <v>Namespace</v>
          </cell>
          <cell r="R2336" t="str">
            <v>String</v>
          </cell>
          <cell r="S2336" t="str">
            <v>The Namespace of the CarrierType. This is represented in an XML schema as an XML Attribute.</v>
          </cell>
          <cell r="T2336" t="str">
            <v>0-1</v>
          </cell>
          <cell r="U2336" t="str">
            <v>-</v>
          </cell>
          <cell r="X2336" t="str">
            <v>UMGI approved</v>
          </cell>
          <cell r="Z2336" t="str">
            <v>Not used</v>
          </cell>
          <cell r="AB2336" t="str">
            <v>The Namespace of the CarrierType. This is represented in an XML schema as an XML Attribute.</v>
          </cell>
        </row>
        <row r="2337">
          <cell r="A2337" t="str">
            <v>-\-</v>
          </cell>
          <cell r="B2337" t="str">
            <v>-</v>
          </cell>
          <cell r="C2337" t="str">
            <v>-</v>
          </cell>
          <cell r="D2337" t="str">
            <v>-</v>
          </cell>
          <cell r="E2337" t="str">
            <v>-</v>
          </cell>
          <cell r="F2337" t="str">
            <v>Deal List\Release Deal\Deal\Resource Usage\Usage\Carrier Type\User Defined Value</v>
          </cell>
          <cell r="G2337" t="str">
            <v>Deal List</v>
          </cell>
          <cell r="H2337" t="str">
            <v>Release Deal</v>
          </cell>
          <cell r="I2337" t="str">
            <v>Deal</v>
          </cell>
          <cell r="J2337" t="str">
            <v>Resource Usage</v>
          </cell>
          <cell r="K2337" t="str">
            <v>Usage</v>
          </cell>
          <cell r="L2337" t="str">
            <v>Carrier Type</v>
          </cell>
          <cell r="M2337" t="str">
            <v>User Defined Value</v>
          </cell>
          <cell r="R2337" t="str">
            <v>String</v>
          </cell>
          <cell r="S2337" t="str">
            <v>A UserDefined value of the CarrierType. This is represented in an XML schema as an XML Attribute.</v>
          </cell>
          <cell r="T2337" t="str">
            <v>0-1</v>
          </cell>
          <cell r="U2337" t="str">
            <v>-</v>
          </cell>
          <cell r="X2337" t="str">
            <v>UMGI approved</v>
          </cell>
          <cell r="Z2337" t="str">
            <v>Not used</v>
          </cell>
          <cell r="AB2337" t="str">
            <v>A UserDefined value of the CarrierType. This is represented in an XML schema as an XML Attribute.</v>
          </cell>
        </row>
        <row r="2338">
          <cell r="A2338" t="str">
            <v>-\-</v>
          </cell>
          <cell r="B2338" t="str">
            <v>-</v>
          </cell>
          <cell r="C2338" t="str">
            <v>-</v>
          </cell>
          <cell r="D2338" t="str">
            <v>-</v>
          </cell>
          <cell r="E2338" t="str">
            <v>-</v>
          </cell>
          <cell r="F2338" t="str">
            <v>Deal List\Release Deal\Deal\Resource Usage\Usage\Technical Instantiation</v>
          </cell>
          <cell r="G2338" t="str">
            <v>Deal List</v>
          </cell>
          <cell r="H2338" t="str">
            <v>Release Deal</v>
          </cell>
          <cell r="I2338" t="str">
            <v>Deal</v>
          </cell>
          <cell r="J2338" t="str">
            <v>Resource Usage</v>
          </cell>
          <cell r="K2338" t="str">
            <v>Usage</v>
          </cell>
          <cell r="L2338" t="str">
            <v>Technical Instantiation</v>
          </cell>
          <cell r="R2338" t="str">
            <v>ddexC:TechnicalInstantiation</v>
          </cell>
          <cell r="S2338" t="str">
            <v>A Composite containing technical details of the Release.</v>
          </cell>
          <cell r="T2338" t="str">
            <v>0-1</v>
          </cell>
          <cell r="U2338" t="str">
            <v>-</v>
          </cell>
          <cell r="X2338" t="str">
            <v>UMGI approved</v>
          </cell>
          <cell r="Z2338" t="str">
            <v>Not used</v>
          </cell>
          <cell r="AB2338" t="str">
            <v>A Composite containing technical details of the Release.</v>
          </cell>
        </row>
        <row r="2339">
          <cell r="A2339" t="str">
            <v>-\-</v>
          </cell>
          <cell r="B2339" t="str">
            <v>-</v>
          </cell>
          <cell r="C2339" t="str">
            <v>-</v>
          </cell>
          <cell r="D2339" t="str">
            <v>-</v>
          </cell>
          <cell r="E2339" t="str">
            <v>-</v>
          </cell>
          <cell r="F2339" t="str">
            <v>Deal List\Release Deal\Deal\Resource Usage\Usage\Technical Instantiation\DRM Enforcement Type</v>
          </cell>
          <cell r="G2339" t="str">
            <v>Deal List</v>
          </cell>
          <cell r="H2339" t="str">
            <v>Release Deal</v>
          </cell>
          <cell r="I2339" t="str">
            <v>Deal</v>
          </cell>
          <cell r="J2339" t="str">
            <v>Resource Usage</v>
          </cell>
          <cell r="K2339" t="str">
            <v>Usage</v>
          </cell>
          <cell r="L2339" t="str">
            <v>Technical Instantiation</v>
          </cell>
          <cell r="M2339" t="str">
            <v>DRM Enforcement Type</v>
          </cell>
          <cell r="R2339" t="str">
            <v>DrmEnforcementType</v>
          </cell>
          <cell r="S2339" t="str">
            <v>A Type of DRM enforcement.</v>
          </cell>
          <cell r="T2339" t="str">
            <v>0-1</v>
          </cell>
          <cell r="U2339" t="str">
            <v>-</v>
          </cell>
          <cell r="X2339" t="str">
            <v>UMGI approved</v>
          </cell>
          <cell r="Z2339" t="str">
            <v>Not used</v>
          </cell>
          <cell r="AB2339" t="str">
            <v>A Type of DRM enforcement.</v>
          </cell>
        </row>
        <row r="2340">
          <cell r="A2340" t="str">
            <v>-\-</v>
          </cell>
          <cell r="B2340" t="str">
            <v>-</v>
          </cell>
          <cell r="C2340" t="str">
            <v>-</v>
          </cell>
          <cell r="D2340" t="str">
            <v>-</v>
          </cell>
          <cell r="E2340" t="str">
            <v>-</v>
          </cell>
          <cell r="F2340" t="str">
            <v>Deal List\Release Deal\Deal\Resource Usage\Usage\Technical Instantiation\Video Definition Type</v>
          </cell>
          <cell r="G2340" t="str">
            <v>Deal List</v>
          </cell>
          <cell r="H2340" t="str">
            <v>Release Deal</v>
          </cell>
          <cell r="I2340" t="str">
            <v>Deal</v>
          </cell>
          <cell r="J2340" t="str">
            <v>Resource Usage</v>
          </cell>
          <cell r="K2340" t="str">
            <v>Usage</v>
          </cell>
          <cell r="L2340" t="str">
            <v>Technical Instantiation</v>
          </cell>
          <cell r="M2340" t="str">
            <v>Video Definition Type</v>
          </cell>
          <cell r="R2340" t="str">
            <v>VideoDefinitionType</v>
          </cell>
          <cell r="S2340" t="str">
            <v>A Type of resolution (or definition) in which a Video is provided.</v>
          </cell>
          <cell r="T2340" t="str">
            <v>0-1</v>
          </cell>
          <cell r="U2340" t="str">
            <v>-</v>
          </cell>
          <cell r="X2340" t="str">
            <v>UMGI approved</v>
          </cell>
          <cell r="Z2340" t="str">
            <v>Not used</v>
          </cell>
          <cell r="AB2340" t="str">
            <v>A Type of resolution (or definition) in which a Video is provided.</v>
          </cell>
        </row>
        <row r="2341">
          <cell r="A2341" t="str">
            <v>-\-</v>
          </cell>
          <cell r="B2341" t="str">
            <v>-</v>
          </cell>
          <cell r="C2341" t="str">
            <v>-</v>
          </cell>
          <cell r="D2341" t="str">
            <v>-</v>
          </cell>
          <cell r="E2341" t="str">
            <v>-</v>
          </cell>
          <cell r="F2341" t="str">
            <v>Deal List\Release Deal\Deal\Resource Usage\Usage\Technical Instantiation\Coding Type</v>
          </cell>
          <cell r="G2341" t="str">
            <v>Deal List</v>
          </cell>
          <cell r="H2341" t="str">
            <v>Release Deal</v>
          </cell>
          <cell r="I2341" t="str">
            <v>Deal</v>
          </cell>
          <cell r="J2341" t="str">
            <v>Resource Usage</v>
          </cell>
          <cell r="K2341" t="str">
            <v>Usage</v>
          </cell>
          <cell r="L2341" t="str">
            <v>Technical Instantiation</v>
          </cell>
          <cell r="M2341" t="str">
            <v>Coding Type</v>
          </cell>
          <cell r="R2341" t="str">
            <v>CodingType</v>
          </cell>
          <cell r="S2341" t="str">
            <v>A Type of coding used to encode a Resource.</v>
          </cell>
          <cell r="T2341" t="str">
            <v>0-1</v>
          </cell>
          <cell r="U2341" t="str">
            <v>-</v>
          </cell>
          <cell r="X2341" t="str">
            <v>UMGI approved</v>
          </cell>
          <cell r="Z2341" t="str">
            <v>Not used</v>
          </cell>
          <cell r="AB2341" t="str">
            <v>A Type of coding used to encode a Resource.</v>
          </cell>
        </row>
        <row r="2342">
          <cell r="A2342" t="str">
            <v>-\-</v>
          </cell>
          <cell r="B2342" t="str">
            <v>-</v>
          </cell>
          <cell r="C2342" t="str">
            <v>-</v>
          </cell>
          <cell r="D2342" t="str">
            <v>-</v>
          </cell>
          <cell r="E2342" t="str">
            <v>-</v>
          </cell>
          <cell r="F2342" t="str">
            <v>Deal List\Release Deal\Deal\Resource Usage\Usage\Technical Instantiation\Bit Rate</v>
          </cell>
          <cell r="G2342" t="str">
            <v>Deal List</v>
          </cell>
          <cell r="H2342" t="str">
            <v>Release Deal</v>
          </cell>
          <cell r="I2342" t="str">
            <v>Deal</v>
          </cell>
          <cell r="J2342" t="str">
            <v>Resource Usage</v>
          </cell>
          <cell r="K2342" t="str">
            <v>Usage</v>
          </cell>
          <cell r="L2342" t="str">
            <v>Technical Instantiation</v>
          </cell>
          <cell r="M2342" t="str">
            <v>Bit Rate</v>
          </cell>
          <cell r="R2342" t="str">
            <v>ddexC:BitRate</v>
          </cell>
          <cell r="S2342" t="str">
            <v>A Composite containing the BitRate for the audio data and a UnitOfMeasure (the default is kbps).</v>
          </cell>
          <cell r="T2342" t="str">
            <v>0-1</v>
          </cell>
          <cell r="U2342" t="str">
            <v>-</v>
          </cell>
          <cell r="X2342" t="str">
            <v>UMGI approved</v>
          </cell>
          <cell r="Z2342" t="str">
            <v>Not used</v>
          </cell>
          <cell r="AB2342" t="str">
            <v>A Composite containing the BitRate for the audio data and a UnitOfMeasure (the default is kbps).</v>
          </cell>
        </row>
        <row r="2343">
          <cell r="A2343" t="str">
            <v>-\-</v>
          </cell>
          <cell r="B2343" t="str">
            <v>-</v>
          </cell>
          <cell r="C2343" t="str">
            <v>-</v>
          </cell>
          <cell r="D2343" t="str">
            <v>-</v>
          </cell>
          <cell r="E2343" t="str">
            <v>-</v>
          </cell>
          <cell r="F2343" t="str">
            <v>Deal List\Release Deal\Deal\Resource Usage\Usage\Technical Instantiation\Bit Rate\Unit Of Measure</v>
          </cell>
          <cell r="G2343" t="str">
            <v>Deal List</v>
          </cell>
          <cell r="H2343" t="str">
            <v>Release Deal</v>
          </cell>
          <cell r="I2343" t="str">
            <v>Deal</v>
          </cell>
          <cell r="J2343" t="str">
            <v>Resource Usage</v>
          </cell>
          <cell r="K2343" t="str">
            <v>Usage</v>
          </cell>
          <cell r="L2343" t="str">
            <v>Technical Instantiation</v>
          </cell>
          <cell r="M2343" t="str">
            <v>Bit Rate</v>
          </cell>
          <cell r="N2343" t="str">
            <v>Unit Of Measure</v>
          </cell>
          <cell r="R2343" t="str">
            <v>UnitOfBitRate</v>
          </cell>
          <cell r="S2343" t="str">
            <v>The UnitOfMeasure of the BitRate. This is represented in an XML schema as an XML Attribute.</v>
          </cell>
          <cell r="T2343" t="str">
            <v>0-1</v>
          </cell>
          <cell r="U2343" t="str">
            <v>-</v>
          </cell>
          <cell r="X2343" t="str">
            <v>UMGI approved</v>
          </cell>
          <cell r="Z2343" t="str">
            <v>Not used</v>
          </cell>
          <cell r="AB2343" t="str">
            <v>The UnitOfMeasure of the BitRate. This is represented in an XML schema as an XML Attribute.</v>
          </cell>
        </row>
        <row r="2344">
          <cell r="A2344" t="str">
            <v>-\-</v>
          </cell>
          <cell r="B2344" t="str">
            <v>-</v>
          </cell>
          <cell r="C2344" t="str">
            <v>-</v>
          </cell>
          <cell r="D2344" t="str">
            <v>-</v>
          </cell>
          <cell r="E2344" t="str">
            <v>-</v>
          </cell>
          <cell r="F2344" t="str">
            <v>Deal List\Release Deal\Deal\Resource Usage\Usage\Number of Usages</v>
          </cell>
          <cell r="G2344" t="str">
            <v>Deal List</v>
          </cell>
          <cell r="H2344" t="str">
            <v>Release Deal</v>
          </cell>
          <cell r="I2344" t="str">
            <v>Deal</v>
          </cell>
          <cell r="J2344" t="str">
            <v>Resource Usage</v>
          </cell>
          <cell r="K2344" t="str">
            <v>Usage</v>
          </cell>
          <cell r="L2344" t="str">
            <v>Number of Usages</v>
          </cell>
          <cell r="R2344" t="str">
            <v>Integer</v>
          </cell>
          <cell r="S2344" t="str">
            <v>The number of times a Release can be used under the terms of the Deal.</v>
          </cell>
          <cell r="T2344" t="str">
            <v>0-1</v>
          </cell>
          <cell r="U2344" t="str">
            <v>-</v>
          </cell>
          <cell r="X2344" t="str">
            <v>UMGI approved</v>
          </cell>
          <cell r="Z2344" t="str">
            <v>Not used</v>
          </cell>
          <cell r="AB2344" t="str">
            <v>The number of times a Release can be used under the terms of the Deal.</v>
          </cell>
        </row>
        <row r="2345">
          <cell r="A2345" t="str">
            <v>-\-</v>
          </cell>
          <cell r="B2345" t="str">
            <v>-</v>
          </cell>
          <cell r="C2345" t="str">
            <v>-</v>
          </cell>
          <cell r="D2345" t="str">
            <v>-</v>
          </cell>
          <cell r="E2345" t="str">
            <v>-</v>
          </cell>
          <cell r="F2345" t="str">
            <v>Deal List\Release Deal\Deal\Deal Technical Resource Details Reference List</v>
          </cell>
          <cell r="G2345" t="str">
            <v>Deal List</v>
          </cell>
          <cell r="H2345" t="str">
            <v>Release Deal</v>
          </cell>
          <cell r="I2345" t="str">
            <v>Deal</v>
          </cell>
          <cell r="J2345" t="str">
            <v>Deal Technical Resource Details Reference List</v>
          </cell>
          <cell r="R2345" t="str">
            <v>ernm:DealTechnicalResourceDetailsReferenceList</v>
          </cell>
          <cell r="S2345" t="str">
            <v>A Composite containing a list of DealTechnicalResourceDetailsReferences for the Deal.</v>
          </cell>
          <cell r="T2345" t="str">
            <v>0-1</v>
          </cell>
          <cell r="U2345" t="str">
            <v>-</v>
          </cell>
          <cell r="X2345" t="str">
            <v>UMGI approved</v>
          </cell>
          <cell r="Z2345" t="str">
            <v>Not used</v>
          </cell>
          <cell r="AB2345" t="str">
            <v>A Composite containing a list of DealTechnicalResourceDetailsReferences for the Deal.</v>
          </cell>
        </row>
        <row r="2346">
          <cell r="A2346" t="str">
            <v>-\-</v>
          </cell>
          <cell r="B2346" t="str">
            <v>-</v>
          </cell>
          <cell r="C2346" t="str">
            <v>-</v>
          </cell>
          <cell r="D2346" t="str">
            <v>-</v>
          </cell>
          <cell r="E2346" t="str">
            <v>-</v>
          </cell>
          <cell r="F2346" t="str">
            <v>Deal List\Release Deal\Deal\Deal Technical Resource Details Reference List\Deal Technical Resource Details Reference</v>
          </cell>
          <cell r="G2346" t="str">
            <v>Deal List</v>
          </cell>
          <cell r="H2346" t="str">
            <v>Release Deal</v>
          </cell>
          <cell r="I2346" t="str">
            <v>Deal</v>
          </cell>
          <cell r="J2346" t="str">
            <v>Deal Technical Resource Details Reference List</v>
          </cell>
          <cell r="K2346" t="str">
            <v>Deal Technical Resource Details Reference</v>
          </cell>
          <cell r="R2346" t="str">
            <v>LocalTechnicalResourceDetailsAnchorReference</v>
          </cell>
          <cell r="S2346" t="str">
            <v>A Reference for a Composite specifying technical details of a Resource (specific to this Message). This LocalAnchorReference is a string starting with the letter T.</v>
          </cell>
          <cell r="T2346" t="str">
            <v>1-n</v>
          </cell>
          <cell r="U2346" t="str">
            <v>-</v>
          </cell>
          <cell r="X2346" t="str">
            <v>UMGI approved</v>
          </cell>
          <cell r="Z2346" t="str">
            <v>Not used</v>
          </cell>
          <cell r="AB2346" t="str">
            <v>A Reference for a Composite specifying technical details of a Resource (specific to this Message). This LocalAnchorReference is a string starting with the letter T.</v>
          </cell>
        </row>
        <row r="2347">
          <cell r="A2347" t="str">
            <v>-\-</v>
          </cell>
          <cell r="B2347" t="str">
            <v>-</v>
          </cell>
          <cell r="C2347" t="str">
            <v>-</v>
          </cell>
          <cell r="D2347" t="str">
            <v>-</v>
          </cell>
          <cell r="E2347" t="str">
            <v>-</v>
          </cell>
          <cell r="F2347" t="str">
            <v>Deal List\Release Deal\Deal\Distribution Channel Page</v>
          </cell>
          <cell r="G2347" t="str">
            <v>Deal List</v>
          </cell>
          <cell r="H2347" t="str">
            <v>Release Deal</v>
          </cell>
          <cell r="I2347" t="str">
            <v>Deal</v>
          </cell>
          <cell r="J2347" t="str">
            <v>Distribution Channel Page</v>
          </cell>
          <cell r="R2347" t="str">
            <v>ddexC:WebPage</v>
          </cell>
          <cell r="S2347" t="str">
            <v>A Composite containing details of a WebPage for the DistributionChannel.</v>
          </cell>
          <cell r="T2347" t="str">
            <v>0-n</v>
          </cell>
          <cell r="U2347" t="str">
            <v>-</v>
          </cell>
          <cell r="V2347" t="str">
            <v>A</v>
          </cell>
          <cell r="X2347" t="str">
            <v>UMGI approved</v>
          </cell>
          <cell r="Z2347" t="str">
            <v>Not used</v>
          </cell>
          <cell r="AB2347" t="str">
            <v>A Composite containing details of a WebPage for the DistributionChannel.</v>
          </cell>
        </row>
        <row r="2348">
          <cell r="A2348" t="str">
            <v>-\-</v>
          </cell>
          <cell r="B2348" t="str">
            <v>-</v>
          </cell>
          <cell r="C2348" t="str">
            <v>-</v>
          </cell>
          <cell r="D2348" t="str">
            <v>-</v>
          </cell>
          <cell r="E2348" t="str">
            <v>-</v>
          </cell>
          <cell r="F2348" t="str">
            <v>Deal List\Release Deal\Deal\Distribution Channel Page\Party Id</v>
          </cell>
          <cell r="G2348" t="str">
            <v>Deal List</v>
          </cell>
          <cell r="H2348" t="str">
            <v>Release Deal</v>
          </cell>
          <cell r="I2348" t="str">
            <v>Deal</v>
          </cell>
          <cell r="J2348" t="str">
            <v>Distribution Channel Page</v>
          </cell>
          <cell r="K2348" t="str">
            <v>Party Id</v>
          </cell>
          <cell r="R2348" t="str">
            <v>ddexC:PartyId</v>
          </cell>
          <cell r="S2348" t="str">
            <v>A Composite containing details of the PartyId for a Party owning the WebPage. If no Namespace is given, the Identifier is a DdexPartyId (DPID). Note that DPIDs are not normally used to identify Artists, Producers or other Creators.</v>
          </cell>
          <cell r="T2348" t="str">
            <v>0-n</v>
          </cell>
          <cell r="U2348" t="str">
            <v>-</v>
          </cell>
          <cell r="V2348" t="str">
            <v>A</v>
          </cell>
          <cell r="X2348" t="str">
            <v>UMGI approved</v>
          </cell>
          <cell r="Z2348" t="str">
            <v>Not used</v>
          </cell>
          <cell r="AB2348" t="str">
            <v>A Composite containing details of the PartyId for a Party owning the WebPage. If no Namespace is given, the Identifier is a DdexPartyId (DPID). Note that DPIDs are not normally used to identify Artists, Producers or other Creators.</v>
          </cell>
        </row>
        <row r="2349">
          <cell r="A2349" t="str">
            <v>-\-</v>
          </cell>
          <cell r="B2349" t="str">
            <v>-</v>
          </cell>
          <cell r="C2349" t="str">
            <v>-</v>
          </cell>
          <cell r="D2349" t="str">
            <v>-</v>
          </cell>
          <cell r="E2349" t="str">
            <v>-</v>
          </cell>
          <cell r="F2349" t="str">
            <v>Deal List\Release Deal\Deal\Distribution Channel Page\Party Id\Namespace</v>
          </cell>
          <cell r="G2349" t="str">
            <v>Deal List</v>
          </cell>
          <cell r="H2349" t="str">
            <v>Release Deal</v>
          </cell>
          <cell r="I2349" t="str">
            <v>Deal</v>
          </cell>
          <cell r="J2349" t="str">
            <v>Distribution Channel Page</v>
          </cell>
          <cell r="K2349" t="str">
            <v>Party Id</v>
          </cell>
          <cell r="L2349" t="str">
            <v>Namespace</v>
          </cell>
          <cell r="R2349" t="str">
            <v>String</v>
          </cell>
          <cell r="S2349" t="str">
            <v>The Namespace of the PartyId if it belongs to a proprietary Party ID scheme. If the PartyId is a DPID, the Namespace Element must not be used. This is represented in an XML schema as an XML Attribute.</v>
          </cell>
          <cell r="T2349" t="str">
            <v>0-1</v>
          </cell>
          <cell r="U2349" t="str">
            <v>-</v>
          </cell>
          <cell r="V2349" t="str">
            <v>A</v>
          </cell>
          <cell r="X2349" t="str">
            <v>UMGI approved</v>
          </cell>
          <cell r="Z2349" t="str">
            <v>Not used</v>
          </cell>
          <cell r="AB2349" t="str">
            <v>The Namespace of the PartyId if it belongs to a proprietary Party ID scheme. If the PartyId is a DPID, the Namespace Element must not be used. This is represented in an XML schema as an XML Attribute.</v>
          </cell>
        </row>
        <row r="2350">
          <cell r="A2350" t="str">
            <v>-\-</v>
          </cell>
          <cell r="B2350" t="str">
            <v>-</v>
          </cell>
          <cell r="C2350" t="str">
            <v>-</v>
          </cell>
          <cell r="D2350" t="str">
            <v>-</v>
          </cell>
          <cell r="E2350" t="str">
            <v>-</v>
          </cell>
          <cell r="F2350" t="str">
            <v>Deal List\Release Deal\Deal\Distribution Channel Page\ReleaseId</v>
          </cell>
          <cell r="G2350" t="str">
            <v>Deal List</v>
          </cell>
          <cell r="H2350" t="str">
            <v>Release Deal</v>
          </cell>
          <cell r="I2350" t="str">
            <v>Deal</v>
          </cell>
          <cell r="J2350" t="str">
            <v>Distribution Channel Page</v>
          </cell>
          <cell r="K2350" t="str">
            <v>ReleaseId</v>
          </cell>
          <cell r="R2350" t="str">
            <v>ddexC:ReleaseId</v>
          </cell>
          <cell r="S2350" t="str">
            <v>A Composite containing details of ReleaseIds. If available, a GRid should always be used.</v>
          </cell>
          <cell r="T2350" t="str">
            <v>0-n</v>
          </cell>
          <cell r="U2350" t="str">
            <v>-</v>
          </cell>
          <cell r="V2350" t="str">
            <v>A</v>
          </cell>
          <cell r="X2350" t="str">
            <v>UMGI approved</v>
          </cell>
          <cell r="Z2350" t="str">
            <v>Not used</v>
          </cell>
          <cell r="AB2350" t="str">
            <v>A Composite containing details of ReleaseIds. If available, a GRid should always be used.</v>
          </cell>
        </row>
        <row r="2351">
          <cell r="A2351" t="str">
            <v>-\-</v>
          </cell>
          <cell r="B2351" t="str">
            <v>-</v>
          </cell>
          <cell r="C2351" t="str">
            <v>-</v>
          </cell>
          <cell r="D2351" t="str">
            <v>-</v>
          </cell>
          <cell r="E2351" t="str">
            <v>-</v>
          </cell>
          <cell r="F2351" t="str">
            <v>Deal List\Release Deal\Deal\Distribution Channel Page\ReleaseId\Is Replaced</v>
          </cell>
          <cell r="G2351" t="str">
            <v>Deal List</v>
          </cell>
          <cell r="H2351" t="str">
            <v>Release Deal</v>
          </cell>
          <cell r="I2351" t="str">
            <v>Deal</v>
          </cell>
          <cell r="J2351" t="str">
            <v>Distribution Channel Page</v>
          </cell>
          <cell r="K2351" t="str">
            <v>ReleaseId</v>
          </cell>
          <cell r="L2351" t="str">
            <v>Is Replaced</v>
          </cell>
          <cell r="R2351" t="str">
            <v>Boolean</v>
          </cell>
          <cell r="S2351" t="str">
            <v>The Flag indicating whether this Identifier is old and has been replaced by a new one (=True) or not (=False). The Flag may only be set to True when the new Identifier is also provided. If the Flag is not set, this Identifier is deemed to be the current one.</v>
          </cell>
          <cell r="T2351" t="str">
            <v>0-1</v>
          </cell>
          <cell r="U2351" t="str">
            <v>-</v>
          </cell>
          <cell r="V2351" t="str">
            <v>A</v>
          </cell>
          <cell r="X2351" t="str">
            <v>UMGI approved</v>
          </cell>
          <cell r="Z2351" t="str">
            <v>Not used</v>
          </cell>
          <cell r="AB2351" t="str">
            <v>The Flag indicating whether this Identifier is old and has been replaced by a new one (=True) or not (=False). The Flag may only be set to True when the new Identifier is also provided. If the Flag is not set, this Identifier is deemed to be the current one.</v>
          </cell>
        </row>
        <row r="2352">
          <cell r="A2352" t="str">
            <v>-\-</v>
          </cell>
          <cell r="B2352" t="str">
            <v>-</v>
          </cell>
          <cell r="C2352" t="str">
            <v>-</v>
          </cell>
          <cell r="D2352" t="str">
            <v>-</v>
          </cell>
          <cell r="E2352" t="str">
            <v>-</v>
          </cell>
          <cell r="F2352" t="str">
            <v>Deal List\Release Deal\Deal\Distribution Channel Page\ReleaseId\GRid</v>
          </cell>
          <cell r="G2352" t="str">
            <v>Deal List</v>
          </cell>
          <cell r="H2352" t="str">
            <v>Release Deal</v>
          </cell>
          <cell r="I2352" t="str">
            <v>Deal</v>
          </cell>
          <cell r="J2352" t="str">
            <v>Distribution Channel Page</v>
          </cell>
          <cell r="K2352" t="str">
            <v>ReleaseId</v>
          </cell>
          <cell r="L2352" t="str">
            <v>GRid</v>
          </cell>
          <cell r="R2352" t="str">
            <v>String</v>
          </cell>
          <cell r="S2352" t="str">
            <v>The GRid identifying the Release. This is the preferred Element and is mandatory if a GRid is available. A GRid comprises four parts: the string "A1", followed by five alphanumeric characters, ten alphanumeric characters and and one alphanumeric character.</v>
          </cell>
          <cell r="T2352" t="str">
            <v>0-1</v>
          </cell>
          <cell r="U2352" t="str">
            <v>-</v>
          </cell>
          <cell r="V2352" t="str">
            <v>A</v>
          </cell>
          <cell r="X2352" t="str">
            <v>UMGI approved</v>
          </cell>
          <cell r="Z2352" t="str">
            <v>Not used</v>
          </cell>
          <cell r="AB2352" t="str">
            <v>The GRid identifying the Release. This is the preferred Element and is mandatory if a GRid is available. A GRid comprises four parts: the string "A1", followed by five alphanumeric characters, ten alphanumeric characters and and one alphanumeric character.</v>
          </cell>
        </row>
        <row r="2353">
          <cell r="A2353" t="str">
            <v>-\-</v>
          </cell>
          <cell r="B2353" t="str">
            <v>-</v>
          </cell>
          <cell r="C2353" t="str">
            <v>-</v>
          </cell>
          <cell r="D2353" t="str">
            <v>-</v>
          </cell>
          <cell r="E2353" t="str">
            <v>-</v>
          </cell>
          <cell r="F2353" t="str">
            <v>Deal List\Release Deal\Deal\Distribution Channel Page\ReleaseId\ISRC</v>
          </cell>
          <cell r="G2353" t="str">
            <v>Deal List</v>
          </cell>
          <cell r="H2353" t="str">
            <v>Release Deal</v>
          </cell>
          <cell r="I2353" t="str">
            <v>Deal</v>
          </cell>
          <cell r="J2353" t="str">
            <v>Distribution Channel Page</v>
          </cell>
          <cell r="K2353" t="str">
            <v>ReleaseId</v>
          </cell>
          <cell r="L2353" t="str">
            <v>ISRC</v>
          </cell>
          <cell r="R2353" t="str">
            <v>String</v>
          </cell>
          <cell r="S2353"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353" t="str">
            <v>0-1</v>
          </cell>
          <cell r="U2353" t="str">
            <v>-</v>
          </cell>
          <cell r="V2353" t="str">
            <v>A</v>
          </cell>
          <cell r="X2353" t="str">
            <v>UMGI approved</v>
          </cell>
          <cell r="Z2353" t="str">
            <v>Not used</v>
          </cell>
          <cell r="AB2353"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354">
          <cell r="A2354" t="str">
            <v>-\-</v>
          </cell>
          <cell r="B2354" t="str">
            <v>-</v>
          </cell>
          <cell r="C2354" t="str">
            <v>-</v>
          </cell>
          <cell r="D2354" t="str">
            <v>-</v>
          </cell>
          <cell r="E2354" t="str">
            <v>-</v>
          </cell>
          <cell r="F2354" t="str">
            <v>Deal List\Release Deal\Deal\Distribution Channel Page\ReleaseId\ICPN</v>
          </cell>
          <cell r="G2354" t="str">
            <v>Deal List</v>
          </cell>
          <cell r="H2354" t="str">
            <v>Release Deal</v>
          </cell>
          <cell r="I2354" t="str">
            <v>Deal</v>
          </cell>
          <cell r="J2354" t="str">
            <v>Distribution Channel Page</v>
          </cell>
          <cell r="K2354" t="str">
            <v>ReleaseId</v>
          </cell>
          <cell r="L2354" t="str">
            <v>ICPN</v>
          </cell>
          <cell r="R2354" t="str">
            <v>ddexC:ICPN</v>
          </cell>
          <cell r="S2354" t="str">
            <v>A Composite containing details of the ICPN used as proxy for identification of the Release. Only applicable when the Release is an abstraction of a complete PhysicalProduct. An ICPN comprises 12 or 13 digits, depending whether it is an EAN (13) or a UPC (12).</v>
          </cell>
          <cell r="T2354" t="str">
            <v>0-1</v>
          </cell>
          <cell r="U2354" t="str">
            <v>-</v>
          </cell>
          <cell r="V2354" t="str">
            <v>A</v>
          </cell>
          <cell r="X2354" t="str">
            <v>UMGI approved</v>
          </cell>
          <cell r="Z2354" t="str">
            <v>Not used</v>
          </cell>
          <cell r="AB2354" t="str">
            <v>A Composite containing details of the ICPN used as proxy for identification of the Release. Only applicable when the Release is an abstraction of a complete PhysicalProduct. An ICPN comprises 12 or 13 digits, depending whether it is an EAN (13) or a UPC (12).</v>
          </cell>
        </row>
        <row r="2355">
          <cell r="A2355" t="str">
            <v>-\-</v>
          </cell>
          <cell r="B2355" t="str">
            <v>-</v>
          </cell>
          <cell r="C2355" t="str">
            <v>-</v>
          </cell>
          <cell r="D2355" t="str">
            <v>-</v>
          </cell>
          <cell r="E2355" t="str">
            <v>-</v>
          </cell>
          <cell r="F2355" t="str">
            <v>Deal List\Release Deal\Deal\Distribution Channel Page\ReleaseId\ICPN\Is EAN</v>
          </cell>
          <cell r="G2355" t="str">
            <v>Deal List</v>
          </cell>
          <cell r="H2355" t="str">
            <v>Release Deal</v>
          </cell>
          <cell r="I2355" t="str">
            <v>Deal</v>
          </cell>
          <cell r="J2355" t="str">
            <v>Distribution Channel Page</v>
          </cell>
          <cell r="K2355" t="str">
            <v>ReleaseId</v>
          </cell>
          <cell r="L2355" t="str">
            <v>ICPN</v>
          </cell>
          <cell r="M2355" t="str">
            <v>Is EAN</v>
          </cell>
          <cell r="R2355" t="str">
            <v>Boolean</v>
          </cell>
          <cell r="S2355" t="str">
            <v>The Flag indicating whether the ICPN is specifically an EAN (=True) or a UPC (=False). This is represented in an XML schema as an XML Attribute.</v>
          </cell>
          <cell r="T2355">
            <v>1</v>
          </cell>
          <cell r="U2355" t="str">
            <v>-</v>
          </cell>
          <cell r="V2355" t="str">
            <v>A</v>
          </cell>
          <cell r="X2355" t="str">
            <v>UMGI approved</v>
          </cell>
          <cell r="Z2355" t="str">
            <v>Not used</v>
          </cell>
          <cell r="AB2355" t="str">
            <v>The Flag indicating whether the ICPN is specifically an EAN (=True) or a UPC (=False). This is represented in an XML schema as an XML Attribute.</v>
          </cell>
        </row>
        <row r="2356">
          <cell r="A2356" t="str">
            <v>-\-</v>
          </cell>
          <cell r="B2356" t="str">
            <v>-</v>
          </cell>
          <cell r="C2356" t="str">
            <v>-</v>
          </cell>
          <cell r="D2356" t="str">
            <v>-</v>
          </cell>
          <cell r="E2356" t="str">
            <v>-</v>
          </cell>
          <cell r="F2356" t="str">
            <v>Deal List\Release Deal\Deal\Distribution Channel Page\ReleaseId\Catalog Number</v>
          </cell>
          <cell r="G2356" t="str">
            <v>Deal List</v>
          </cell>
          <cell r="H2356" t="str">
            <v>Release Deal</v>
          </cell>
          <cell r="I2356" t="str">
            <v>Deal</v>
          </cell>
          <cell r="J2356" t="str">
            <v>Distribution Channel Page</v>
          </cell>
          <cell r="K2356" t="str">
            <v>ReleaseId</v>
          </cell>
          <cell r="L2356" t="str">
            <v>Catalog Number</v>
          </cell>
          <cell r="R2356" t="str">
            <v>ddexC:CatalogNumber</v>
          </cell>
          <cell r="S2356" t="str">
            <v>A Composite containing details of the CatalogNumber of the Release.</v>
          </cell>
          <cell r="T2356" t="str">
            <v>0-1</v>
          </cell>
          <cell r="U2356" t="str">
            <v>-</v>
          </cell>
          <cell r="V2356" t="str">
            <v>A</v>
          </cell>
          <cell r="X2356" t="str">
            <v>UMGI approved</v>
          </cell>
          <cell r="Z2356" t="str">
            <v>Not used</v>
          </cell>
          <cell r="AB2356" t="str">
            <v>A Composite containing details of the CatalogNumber of the Release.</v>
          </cell>
        </row>
        <row r="2357">
          <cell r="A2357" t="str">
            <v>-\-</v>
          </cell>
          <cell r="B2357" t="str">
            <v>-</v>
          </cell>
          <cell r="C2357" t="str">
            <v>-</v>
          </cell>
          <cell r="D2357" t="str">
            <v>-</v>
          </cell>
          <cell r="E2357" t="str">
            <v>-</v>
          </cell>
          <cell r="F2357" t="str">
            <v>Deal List\Release Deal\Deal\Distribution Channel Page\ReleaseId\Catalog Number\Namespace</v>
          </cell>
          <cell r="G2357" t="str">
            <v>Deal List</v>
          </cell>
          <cell r="H2357" t="str">
            <v>Release Deal</v>
          </cell>
          <cell r="I2357" t="str">
            <v>Deal</v>
          </cell>
          <cell r="J2357" t="str">
            <v>Distribution Channel Page</v>
          </cell>
          <cell r="K2357" t="str">
            <v>ReleaseId</v>
          </cell>
          <cell r="L2357" t="str">
            <v>Catalog Number</v>
          </cell>
          <cell r="M2357" t="str">
            <v>Namespace</v>
          </cell>
          <cell r="R2357" t="str">
            <v>String</v>
          </cell>
          <cell r="S2357" t="str">
            <v>The Namespace of the CatalogNumber. This is represented in an XML schema as an XML Attribute.</v>
          </cell>
          <cell r="T2357">
            <v>1</v>
          </cell>
          <cell r="U2357" t="str">
            <v>-</v>
          </cell>
          <cell r="V2357" t="str">
            <v>A</v>
          </cell>
          <cell r="X2357" t="str">
            <v>UMGI approved</v>
          </cell>
          <cell r="Z2357" t="str">
            <v>Not used</v>
          </cell>
          <cell r="AB2357" t="str">
            <v>The Namespace of the CatalogNumber. This is represented in an XML schema as an XML Attribute.</v>
          </cell>
        </row>
        <row r="2358">
          <cell r="A2358" t="str">
            <v>-\-</v>
          </cell>
          <cell r="B2358" t="str">
            <v>-</v>
          </cell>
          <cell r="C2358" t="str">
            <v>-</v>
          </cell>
          <cell r="D2358" t="str">
            <v>-</v>
          </cell>
          <cell r="E2358" t="str">
            <v>-</v>
          </cell>
          <cell r="F2358" t="str">
            <v>Deal List\Release Deal\Deal\Distribution Channel Page\ReleaseId\Proprietary ID</v>
          </cell>
          <cell r="G2358" t="str">
            <v>Deal List</v>
          </cell>
          <cell r="H2358" t="str">
            <v>Release Deal</v>
          </cell>
          <cell r="I2358" t="str">
            <v>Deal</v>
          </cell>
          <cell r="J2358" t="str">
            <v>Distribution Channel Page</v>
          </cell>
          <cell r="K2358" t="str">
            <v>ReleaseId</v>
          </cell>
          <cell r="L2358" t="str">
            <v>Proprietary ID</v>
          </cell>
          <cell r="R2358" t="str">
            <v>ddexC:ProprietaryId</v>
          </cell>
          <cell r="S2358" t="str">
            <v>A Composite containing details of a ProprietaryIdentifier of the Release.</v>
          </cell>
          <cell r="T2358" t="str">
            <v>0-n</v>
          </cell>
          <cell r="U2358" t="str">
            <v>-</v>
          </cell>
          <cell r="V2358" t="str">
            <v>A</v>
          </cell>
          <cell r="X2358" t="str">
            <v>UMGI approved</v>
          </cell>
          <cell r="Z2358" t="str">
            <v>Not used</v>
          </cell>
          <cell r="AB2358" t="str">
            <v>A Composite containing details of a ProprietaryIdentifier of the Release.</v>
          </cell>
        </row>
        <row r="2359">
          <cell r="A2359" t="str">
            <v>-\-</v>
          </cell>
          <cell r="B2359" t="str">
            <v>-</v>
          </cell>
          <cell r="C2359" t="str">
            <v>-</v>
          </cell>
          <cell r="D2359" t="str">
            <v>-</v>
          </cell>
          <cell r="E2359" t="str">
            <v>-</v>
          </cell>
          <cell r="F2359" t="str">
            <v>Deal List\Release Deal\Deal\Distribution Channel Page\ReleaseId\Proprietary ID\Namespace</v>
          </cell>
          <cell r="G2359" t="str">
            <v>Deal List</v>
          </cell>
          <cell r="H2359" t="str">
            <v>Release Deal</v>
          </cell>
          <cell r="I2359" t="str">
            <v>Deal</v>
          </cell>
          <cell r="J2359" t="str">
            <v>Distribution Channel Page</v>
          </cell>
          <cell r="K2359" t="str">
            <v>ReleaseId</v>
          </cell>
          <cell r="L2359" t="str">
            <v>Proprietary ID</v>
          </cell>
          <cell r="M2359" t="str">
            <v>Namespace</v>
          </cell>
          <cell r="R2359" t="str">
            <v>String</v>
          </cell>
          <cell r="S2359" t="str">
            <v>The Namespace of the ProprietaryId. This is represented in an XML schema as an XML Attribute.</v>
          </cell>
          <cell r="T2359">
            <v>1</v>
          </cell>
          <cell r="U2359" t="str">
            <v>-</v>
          </cell>
          <cell r="V2359" t="str">
            <v>A</v>
          </cell>
          <cell r="X2359" t="str">
            <v>UMGI approved</v>
          </cell>
          <cell r="Z2359" t="str">
            <v>Not used</v>
          </cell>
          <cell r="AB2359" t="str">
            <v>The Namespace of the ProprietaryId. This is represented in an XML schema as an XML Attribute.</v>
          </cell>
        </row>
        <row r="2360">
          <cell r="A2360" t="str">
            <v>-\-</v>
          </cell>
          <cell r="B2360" t="str">
            <v>-</v>
          </cell>
          <cell r="C2360" t="str">
            <v>-</v>
          </cell>
          <cell r="D2360" t="str">
            <v>-</v>
          </cell>
          <cell r="E2360" t="str">
            <v>-</v>
          </cell>
          <cell r="F2360" t="str">
            <v>Deal List\Release Deal\Deal\Distribution Channel Page\Page Name</v>
          </cell>
          <cell r="G2360" t="str">
            <v>Deal List</v>
          </cell>
          <cell r="H2360" t="str">
            <v>Release Deal</v>
          </cell>
          <cell r="I2360" t="str">
            <v>Deal</v>
          </cell>
          <cell r="J2360" t="str">
            <v>Distribution Channel Page</v>
          </cell>
          <cell r="K2360" t="str">
            <v>Page Name</v>
          </cell>
          <cell r="R2360" t="str">
            <v>ddexC:Name</v>
          </cell>
          <cell r="S2360" t="str">
            <v>A Composite containing the Name of the WebPage.</v>
          </cell>
          <cell r="T2360" t="str">
            <v>0-1</v>
          </cell>
          <cell r="U2360" t="str">
            <v>-</v>
          </cell>
          <cell r="V2360" t="str">
            <v>A</v>
          </cell>
          <cell r="X2360" t="str">
            <v>UMGI approved</v>
          </cell>
          <cell r="Z2360" t="str">
            <v>Not used</v>
          </cell>
          <cell r="AB2360" t="str">
            <v>A Composite containing the Name of the WebPage.</v>
          </cell>
        </row>
        <row r="2361">
          <cell r="A2361" t="str">
            <v>-\-</v>
          </cell>
          <cell r="B2361" t="str">
            <v>-</v>
          </cell>
          <cell r="C2361" t="str">
            <v>-</v>
          </cell>
          <cell r="D2361" t="str">
            <v>-</v>
          </cell>
          <cell r="E2361" t="str">
            <v>-</v>
          </cell>
          <cell r="F2361" t="str">
            <v>Deal List\Release Deal\Deal\Distribution Channel Page\Page Name\Language And Script Code</v>
          </cell>
          <cell r="G2361" t="str">
            <v>Deal List</v>
          </cell>
          <cell r="H2361" t="str">
            <v>Release Deal</v>
          </cell>
          <cell r="I2361" t="str">
            <v>Deal</v>
          </cell>
          <cell r="J2361" t="str">
            <v>Distribution Channel Page</v>
          </cell>
          <cell r="K2361" t="str">
            <v>Page Name</v>
          </cell>
          <cell r="L2361" t="str">
            <v>Language And Script Code</v>
          </cell>
          <cell r="R2361" t="str">
            <v>String</v>
          </cell>
          <cell r="S2361" t="str">
            <v>The Language and script of the Name as defined in IETF RfC 4646. The default is the same as indicated for the containing composite. Language and Script are provided as lang[-scipt][-region][-variant]. This is represented in an XML schema as an XML Attribute.</v>
          </cell>
          <cell r="T2361" t="str">
            <v>0-1</v>
          </cell>
          <cell r="U2361" t="str">
            <v>-</v>
          </cell>
          <cell r="V2361" t="str">
            <v>A</v>
          </cell>
          <cell r="X2361" t="str">
            <v>UMGI approved</v>
          </cell>
          <cell r="Z2361" t="str">
            <v>Not used</v>
          </cell>
          <cell r="AB2361" t="str">
            <v>The Language and script of the Name as defined in IETF RfC 4646. The default is the same as indicated for the containing composite. Language and Script are provided as lang[-scipt][-region][-variant]. This is represented in an XML schema as an XML Attribute.</v>
          </cell>
        </row>
        <row r="2362">
          <cell r="A2362" t="str">
            <v>-\-</v>
          </cell>
          <cell r="B2362" t="str">
            <v>-</v>
          </cell>
          <cell r="C2362" t="str">
            <v>-</v>
          </cell>
          <cell r="D2362" t="str">
            <v>-</v>
          </cell>
          <cell r="E2362" t="str">
            <v>-</v>
          </cell>
          <cell r="F2362" t="str">
            <v>Deal List\Release Deal\Deal\Distribution Channel Page\URL</v>
          </cell>
          <cell r="G2362" t="str">
            <v>Deal List</v>
          </cell>
          <cell r="H2362" t="str">
            <v>Release Deal</v>
          </cell>
          <cell r="I2362" t="str">
            <v>Deal</v>
          </cell>
          <cell r="J2362" t="str">
            <v>Distribution Channel Page</v>
          </cell>
          <cell r="K2362" t="str">
            <v>URL</v>
          </cell>
          <cell r="R2362" t="str">
            <v>String</v>
          </cell>
          <cell r="S2362" t="str">
            <v>A URL of the WebPage.</v>
          </cell>
          <cell r="T2362" t="str">
            <v>0-1</v>
          </cell>
          <cell r="U2362" t="str">
            <v>-</v>
          </cell>
          <cell r="V2362" t="str">
            <v>A</v>
          </cell>
          <cell r="X2362" t="str">
            <v>UMGI approved</v>
          </cell>
          <cell r="Z2362" t="str">
            <v>Not used</v>
          </cell>
          <cell r="AB2362" t="str">
            <v>A URL of the WebPage.</v>
          </cell>
        </row>
        <row r="2363">
          <cell r="A2363" t="str">
            <v>-\-</v>
          </cell>
          <cell r="B2363" t="str">
            <v>-</v>
          </cell>
          <cell r="C2363" t="str">
            <v>-</v>
          </cell>
          <cell r="D2363" t="str">
            <v>-</v>
          </cell>
          <cell r="E2363" t="str">
            <v>-</v>
          </cell>
          <cell r="F2363" t="str">
            <v>Deal List\Release Deal\Deal\Distribution Channel Page\User Name</v>
          </cell>
          <cell r="G2363" t="str">
            <v>Deal List</v>
          </cell>
          <cell r="H2363" t="str">
            <v>Release Deal</v>
          </cell>
          <cell r="I2363" t="str">
            <v>Deal</v>
          </cell>
          <cell r="J2363" t="str">
            <v>Distribution Channel Page</v>
          </cell>
          <cell r="K2363" t="str">
            <v>User Name</v>
          </cell>
          <cell r="R2363" t="str">
            <v>String</v>
          </cell>
          <cell r="S2363" t="str">
            <v>An Identifier of a computer user who is granted maintenance access to the WebPage.</v>
          </cell>
          <cell r="T2363" t="str">
            <v>0-1</v>
          </cell>
          <cell r="U2363" t="str">
            <v>-</v>
          </cell>
          <cell r="V2363" t="str">
            <v>A</v>
          </cell>
          <cell r="X2363" t="str">
            <v>UMGI approved</v>
          </cell>
          <cell r="Z2363" t="str">
            <v>Not used</v>
          </cell>
          <cell r="AB2363" t="str">
            <v>An Identifier of a computer user who is granted maintenance access to the WebPage.</v>
          </cell>
        </row>
        <row r="2364">
          <cell r="A2364" t="str">
            <v>-\-</v>
          </cell>
          <cell r="B2364" t="str">
            <v>-</v>
          </cell>
          <cell r="C2364" t="str">
            <v>-</v>
          </cell>
          <cell r="D2364" t="str">
            <v>-</v>
          </cell>
          <cell r="E2364" t="str">
            <v>-</v>
          </cell>
          <cell r="F2364" t="str">
            <v>Deal List\Release Deal\Deal\Distribution Channel Page\Password</v>
          </cell>
          <cell r="G2364" t="str">
            <v>Deal List</v>
          </cell>
          <cell r="H2364" t="str">
            <v>Release Deal</v>
          </cell>
          <cell r="I2364" t="str">
            <v>Deal</v>
          </cell>
          <cell r="J2364" t="str">
            <v>Distribution Channel Page</v>
          </cell>
          <cell r="K2364" t="str">
            <v>Password</v>
          </cell>
          <cell r="R2364" t="str">
            <v>String</v>
          </cell>
          <cell r="S2364" t="str">
            <v>A Password needed to grant a user maintenance access to the WebPage in combination with the UserName.</v>
          </cell>
          <cell r="T2364" t="str">
            <v>0-1</v>
          </cell>
          <cell r="U2364" t="str">
            <v>-</v>
          </cell>
          <cell r="V2364" t="str">
            <v>A</v>
          </cell>
          <cell r="X2364" t="str">
            <v>UMGI approved</v>
          </cell>
          <cell r="Z2364" t="str">
            <v>Not used</v>
          </cell>
          <cell r="AB2364" t="str">
            <v>A Password needed to grant a user maintenance access to the WebPage in combination with the UserName.</v>
          </cell>
        </row>
        <row r="2365">
          <cell r="A2365" t="str">
            <v>-\-</v>
          </cell>
          <cell r="B2365" t="str">
            <v>-</v>
          </cell>
          <cell r="C2365" t="str">
            <v>-</v>
          </cell>
          <cell r="D2365" t="str">
            <v>-</v>
          </cell>
          <cell r="E2365" t="str">
            <v>-</v>
          </cell>
          <cell r="F2365" t="str">
            <v>Deal List\Release Deal\Effective Date</v>
          </cell>
          <cell r="G2365" t="str">
            <v>Deal List</v>
          </cell>
          <cell r="H2365" t="str">
            <v>Release Deal</v>
          </cell>
          <cell r="I2365" t="str">
            <v>Effective Date</v>
          </cell>
          <cell r="R2365" t="str">
            <v>Date</v>
          </cell>
          <cell r="S2365" t="str">
            <v>The Date at which the MessageRecipient is expected to cancel all Deals for the Release and replace them with the Deals provided within the current Message.</v>
          </cell>
          <cell r="T2365">
            <v>1</v>
          </cell>
          <cell r="U2365" t="str">
            <v>-</v>
          </cell>
          <cell r="X2365" t="str">
            <v>UMGI approved</v>
          </cell>
          <cell r="Y2365" t="str">
            <v>Y</v>
          </cell>
          <cell r="Z2365" t="str">
            <v>Creation time of the XML file</v>
          </cell>
          <cell r="AB2365" t="str">
            <v>Date on which all previous Deal information has to be replaced with this new Deal information</v>
          </cell>
          <cell r="AC2365" t="str">
            <v>Y</v>
          </cell>
        </row>
        <row r="2366">
          <cell r="A2366" t="str">
            <v>-\-</v>
          </cell>
          <cell r="B2366" t="str">
            <v>-</v>
          </cell>
          <cell r="C2366" t="str">
            <v>-</v>
          </cell>
          <cell r="D2366" t="str">
            <v>-</v>
          </cell>
          <cell r="E2366" t="str">
            <v>-</v>
          </cell>
          <cell r="F2366" t="str">
            <v>End</v>
          </cell>
          <cell r="G2366" t="str">
            <v>End</v>
          </cell>
          <cell r="R2366" t="str">
            <v>-</v>
          </cell>
          <cell r="S2366" t="str">
            <v>-</v>
          </cell>
          <cell r="T2366" t="str">
            <v>-</v>
          </cell>
          <cell r="U2366" t="str">
            <v>-</v>
          </cell>
          <cell r="X2366" t="str">
            <v>-</v>
          </cell>
          <cell r="Z2366" t="str">
            <v>-</v>
          </cell>
        </row>
        <row r="2367">
          <cell r="A2367" t="str">
            <v>\</v>
          </cell>
          <cell r="F2367" t="str">
            <v>End</v>
          </cell>
          <cell r="G2367" t="str">
            <v>End</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RN Main 3.3"/>
      <sheetName val="UMGI Standard to DDEX summary"/>
    </sheetNames>
    <sheetDataSet>
      <sheetData sheetId="0">
        <row r="1">
          <cell r="B1" t="str">
            <v>UMGI Standard XML Tag</v>
          </cell>
          <cell r="G1" t="str">
            <v>_</v>
          </cell>
          <cell r="H1" t="str">
            <v>ERN Main Profile - ver 3.3</v>
          </cell>
          <cell r="U1" t="str">
            <v>-</v>
          </cell>
          <cell r="W1" t="str">
            <v>Version control</v>
          </cell>
          <cell r="X1" t="str">
            <v>DDEX Mapping</v>
          </cell>
          <cell r="AC1" t="str">
            <v>Used</v>
          </cell>
        </row>
        <row r="2">
          <cell r="B2" t="str">
            <v>Parent Node</v>
          </cell>
          <cell r="C2" t="str">
            <v>Child Node
Attribute Name</v>
          </cell>
          <cell r="D2" t="str">
            <v>Description</v>
          </cell>
          <cell r="E2" t="str">
            <v>Rules for export</v>
          </cell>
          <cell r="G2" t="str">
            <v>_</v>
          </cell>
          <cell r="H2" t="str">
            <v>Italic text identifies an xml attribute</v>
          </cell>
          <cell r="V2" t="str">
            <v>3.2 to 3.3 (D=Deleted; A= Added; U=Updated)</v>
          </cell>
          <cell r="X2" t="str">
            <v>Status</v>
          </cell>
          <cell r="Y2" t="str">
            <v>DSC mandatory</v>
          </cell>
          <cell r="Z2" t="str">
            <v>Upstream rules</v>
          </cell>
          <cell r="AA2" t="str">
            <v>Conformance</v>
          </cell>
          <cell r="AB2" t="str">
            <v>Guide Description</v>
          </cell>
          <cell r="AC2" t="str">
            <v>Y</v>
          </cell>
        </row>
        <row r="3">
          <cell r="B3" t="str">
            <v>-</v>
          </cell>
          <cell r="C3" t="str">
            <v>-</v>
          </cell>
          <cell r="D3" t="str">
            <v>-</v>
          </cell>
          <cell r="E3" t="str">
            <v>-</v>
          </cell>
          <cell r="G3" t="str">
            <v>_</v>
          </cell>
          <cell r="R3" t="str">
            <v>-</v>
          </cell>
          <cell r="S3" t="str">
            <v>-</v>
          </cell>
          <cell r="T3" t="str">
            <v>-</v>
          </cell>
          <cell r="U3" t="str">
            <v>-</v>
          </cell>
        </row>
        <row r="4">
          <cell r="A4" t="str">
            <v>-\-</v>
          </cell>
          <cell r="B4" t="str">
            <v>-</v>
          </cell>
          <cell r="C4" t="str">
            <v>-</v>
          </cell>
          <cell r="D4" t="str">
            <v>-</v>
          </cell>
          <cell r="E4" t="str">
            <v>-</v>
          </cell>
          <cell r="F4" t="str">
            <v>Message Schema Version ID</v>
          </cell>
          <cell r="G4" t="str">
            <v>Message Schema Version ID</v>
          </cell>
          <cell r="R4" t="str">
            <v>String</v>
          </cell>
          <cell r="S4" t="str">
            <v>The Identifier of the Version of the XML schema used for the Message. This is represented in an XML schema as an XML Attribute.</v>
          </cell>
          <cell r="T4">
            <v>1</v>
          </cell>
          <cell r="U4" t="str">
            <v>-</v>
          </cell>
          <cell r="V4" t="str">
            <v>A</v>
          </cell>
          <cell r="X4" t="str">
            <v>UMGI approved</v>
          </cell>
          <cell r="Z4" t="str">
            <v>"2011/ern-main/33"</v>
          </cell>
          <cell r="AA4" t="str">
            <v>"2011/ern-main/33"</v>
          </cell>
          <cell r="AB4" t="str">
            <v>The Identifier of the Version of the XML schema used for the Message. This is represented in an XML schema as an XML Attribute.</v>
          </cell>
          <cell r="AC4" t="str">
            <v>Y</v>
          </cell>
        </row>
        <row r="5">
          <cell r="A5" t="str">
            <v>-\-</v>
          </cell>
          <cell r="B5" t="str">
            <v>-</v>
          </cell>
          <cell r="C5" t="str">
            <v>-</v>
          </cell>
          <cell r="D5" t="str">
            <v>-</v>
          </cell>
          <cell r="E5" t="str">
            <v>-</v>
          </cell>
          <cell r="F5" t="str">
            <v>BusinessProfileVersionId</v>
          </cell>
          <cell r="G5" t="str">
            <v>BusinessProfileVersionId</v>
          </cell>
          <cell r="R5" t="str">
            <v>String</v>
          </cell>
          <cell r="S5" t="str">
            <v>The Identifier of the Version of the business profile used for the Message. This is represented in an XML schema as an XML Attribute.</v>
          </cell>
          <cell r="T5" t="str">
            <v>0-1</v>
          </cell>
          <cell r="U5" t="str">
            <v>-</v>
          </cell>
          <cell r="V5" t="str">
            <v>A</v>
          </cell>
          <cell r="X5" t="str">
            <v>UMGI approved</v>
          </cell>
          <cell r="Z5" t="str">
            <v>Not used</v>
          </cell>
        </row>
        <row r="6">
          <cell r="A6" t="str">
            <v>-\-</v>
          </cell>
          <cell r="B6" t="str">
            <v>-</v>
          </cell>
          <cell r="C6" t="str">
            <v>-</v>
          </cell>
          <cell r="D6" t="str">
            <v>-</v>
          </cell>
          <cell r="E6" t="str">
            <v>-</v>
          </cell>
          <cell r="F6" t="str">
            <v>ReleaseProfileVersionId</v>
          </cell>
          <cell r="G6" t="str">
            <v>ReleaseProfileVersionId</v>
          </cell>
          <cell r="R6" t="str">
            <v>String</v>
          </cell>
          <cell r="S6" t="str">
            <v>The Identifier of the Version of the release profile used for the Message. This is represented in an XML schema as an XML Attribute.</v>
          </cell>
          <cell r="T6" t="str">
            <v>0-1</v>
          </cell>
          <cell r="U6" t="str">
            <v>-</v>
          </cell>
          <cell r="V6" t="str">
            <v>A</v>
          </cell>
          <cell r="X6" t="str">
            <v>UMGI approved</v>
          </cell>
          <cell r="Z6" t="str">
            <v>Not used</v>
          </cell>
        </row>
        <row r="7">
          <cell r="A7" t="str">
            <v>-\-</v>
          </cell>
          <cell r="B7" t="str">
            <v>-</v>
          </cell>
          <cell r="C7" t="str">
            <v>-</v>
          </cell>
          <cell r="D7" t="str">
            <v>-</v>
          </cell>
          <cell r="E7" t="str">
            <v>-</v>
          </cell>
          <cell r="F7" t="str">
            <v>Language And Script Code</v>
          </cell>
          <cell r="G7" t="str">
            <v>Language And Script Code</v>
          </cell>
          <cell r="R7" t="str">
            <v>String</v>
          </cell>
          <cell r="S7" t="str">
            <v>The Language and script for the Elements of the NewReleaseMessage as defined in IETF RfC 4646. Language and Script are provided as lang[-scipt][-region][-variant]. This is represented in an XML schema as an XML Attribute.</v>
          </cell>
          <cell r="T7" t="str">
            <v>0-1</v>
          </cell>
          <cell r="U7" t="str">
            <v>-</v>
          </cell>
          <cell r="X7" t="str">
            <v>UMGI approved</v>
          </cell>
          <cell r="Z7" t="str">
            <v>Not used</v>
          </cell>
        </row>
        <row r="8">
          <cell r="A8" t="str">
            <v>-\-</v>
          </cell>
          <cell r="B8" t="str">
            <v>-</v>
          </cell>
          <cell r="C8" t="str">
            <v>-</v>
          </cell>
          <cell r="D8" t="str">
            <v>-</v>
          </cell>
          <cell r="E8" t="str">
            <v>-</v>
          </cell>
          <cell r="F8" t="str">
            <v>_</v>
          </cell>
          <cell r="G8" t="str">
            <v>_</v>
          </cell>
          <cell r="R8" t="str">
            <v>-</v>
          </cell>
          <cell r="S8" t="str">
            <v>-</v>
          </cell>
          <cell r="T8" t="str">
            <v>-</v>
          </cell>
          <cell r="U8" t="str">
            <v>-</v>
          </cell>
          <cell r="X8" t="str">
            <v>-</v>
          </cell>
          <cell r="Z8" t="str">
            <v>-</v>
          </cell>
        </row>
        <row r="9">
          <cell r="A9" t="str">
            <v>-\-</v>
          </cell>
          <cell r="B9" t="str">
            <v>-</v>
          </cell>
          <cell r="C9" t="str">
            <v>-</v>
          </cell>
          <cell r="D9" t="str">
            <v>-</v>
          </cell>
          <cell r="E9" t="str">
            <v>-</v>
          </cell>
          <cell r="F9" t="str">
            <v>Message Header</v>
          </cell>
          <cell r="G9" t="str">
            <v>Message Header</v>
          </cell>
          <cell r="R9" t="str">
            <v>ddexC:MessageHeader</v>
          </cell>
          <cell r="S9" t="str">
            <v>The MessageHeader for the NewReleaseMessage.</v>
          </cell>
          <cell r="T9">
            <v>1</v>
          </cell>
          <cell r="U9" t="str">
            <v>-</v>
          </cell>
          <cell r="X9" t="str">
            <v>UMGI approved</v>
          </cell>
          <cell r="Y9" t="str">
            <v>Y</v>
          </cell>
          <cell r="Z9" t="str">
            <v>Mandatory</v>
          </cell>
          <cell r="AA9" t="str">
            <v>Utiliser le tag</v>
          </cell>
          <cell r="AB9" t="str">
            <v>The MessageHeader for the NewReleaseMessage.</v>
          </cell>
          <cell r="AC9" t="str">
            <v>Y</v>
          </cell>
        </row>
        <row r="10">
          <cell r="A10" t="str">
            <v>-\-</v>
          </cell>
          <cell r="B10" t="str">
            <v>-</v>
          </cell>
          <cell r="C10" t="str">
            <v>-</v>
          </cell>
          <cell r="D10" t="str">
            <v>-</v>
          </cell>
          <cell r="E10" t="str">
            <v>-</v>
          </cell>
          <cell r="F10" t="str">
            <v>Message Header\Language And Script Code</v>
          </cell>
          <cell r="G10" t="str">
            <v>Message Header</v>
          </cell>
          <cell r="H10" t="str">
            <v>Language And Script Code</v>
          </cell>
          <cell r="R10" t="str">
            <v>String</v>
          </cell>
          <cell r="S10" t="str">
            <v>The Language and script for the Elements of the MessageHeader as defined in IETF RfC 4646. The default is the same as indicated for the containing composite. Language and Script are provided as lang[-scipt][-region][-variant]. This is represented in an XML schema as an XML Attribute.</v>
          </cell>
          <cell r="T10" t="str">
            <v>0-1</v>
          </cell>
          <cell r="U10" t="str">
            <v>-</v>
          </cell>
          <cell r="X10" t="str">
            <v>UMGI approved</v>
          </cell>
          <cell r="Z10" t="str">
            <v>Not used</v>
          </cell>
        </row>
        <row r="11">
          <cell r="A11" t="str">
            <v>-\-</v>
          </cell>
          <cell r="B11" t="str">
            <v>-</v>
          </cell>
          <cell r="C11" t="str">
            <v>-</v>
          </cell>
          <cell r="D11" t="str">
            <v>-</v>
          </cell>
          <cell r="E11" t="str">
            <v>-</v>
          </cell>
          <cell r="F11" t="str">
            <v>Message Header\Message Thread ID</v>
          </cell>
          <cell r="G11" t="str">
            <v>Message Header</v>
          </cell>
          <cell r="H11" t="str">
            <v>Message Thread ID</v>
          </cell>
          <cell r="R11" t="str">
            <v>String</v>
          </cell>
          <cell r="S11" t="str">
            <v>A string used to uniquely identify the thread of Messages of which the current Message is a part.</v>
          </cell>
          <cell r="T11">
            <v>1</v>
          </cell>
          <cell r="U11" t="str">
            <v>-</v>
          </cell>
          <cell r="X11" t="str">
            <v>UMGI approved</v>
          </cell>
          <cell r="Y11" t="str">
            <v>Y</v>
          </cell>
          <cell r="Z11" t="str">
            <v>Direct Mapping</v>
          </cell>
          <cell r="AA11" t="str">
            <v>"threadId"</v>
          </cell>
          <cell r="AB11" t="str">
            <v>A string used to uniquely identify the thread of Messages of which the current Message is a part.</v>
          </cell>
          <cell r="AC11" t="str">
            <v>Y</v>
          </cell>
        </row>
        <row r="12">
          <cell r="A12" t="str">
            <v>fulfillment\work_order_id</v>
          </cell>
          <cell r="B12" t="str">
            <v>fulfillment</v>
          </cell>
          <cell r="C12" t="str">
            <v>work_order_id</v>
          </cell>
          <cell r="D12" t="str">
            <v>-</v>
          </cell>
          <cell r="E12" t="str">
            <v>-</v>
          </cell>
          <cell r="F12" t="str">
            <v>Message Header\Message ID</v>
          </cell>
          <cell r="G12" t="str">
            <v>Message Header</v>
          </cell>
          <cell r="H12" t="str">
            <v>Message ID</v>
          </cell>
          <cell r="R12" t="str">
            <v>String</v>
          </cell>
          <cell r="S12" t="str">
            <v>A string used to uniquely identify the current Message.</v>
          </cell>
          <cell r="T12">
            <v>1</v>
          </cell>
          <cell r="U12" t="str">
            <v>-</v>
          </cell>
          <cell r="W12" t="str">
            <v>0.20</v>
          </cell>
          <cell r="X12" t="str">
            <v>UMGI approved</v>
          </cell>
          <cell r="Y12" t="str">
            <v>Y</v>
          </cell>
          <cell r="Z12" t="str">
            <v>Concatenate batch id and catalog item id (separate with _)</v>
          </cell>
          <cell r="AA12" t="str">
            <v>"MessageId"</v>
          </cell>
          <cell r="AB12" t="str">
            <v>A string used to uniquely identify the current Message.</v>
          </cell>
          <cell r="AC12" t="str">
            <v>Y</v>
          </cell>
        </row>
        <row r="13">
          <cell r="A13" t="str">
            <v>-\-</v>
          </cell>
          <cell r="B13" t="str">
            <v>-</v>
          </cell>
          <cell r="C13" t="str">
            <v>-</v>
          </cell>
          <cell r="D13" t="str">
            <v>-</v>
          </cell>
          <cell r="E13" t="str">
            <v>-</v>
          </cell>
          <cell r="F13" t="str">
            <v>Message Header\Message File Name</v>
          </cell>
          <cell r="G13" t="str">
            <v>Message Header</v>
          </cell>
          <cell r="H13" t="str">
            <v>Message File Name</v>
          </cell>
          <cell r="R13" t="str">
            <v>String</v>
          </cell>
          <cell r="S13" t="str">
            <v>The FileName, possibly including the FilePath, of the XML File containing the current Message.</v>
          </cell>
          <cell r="T13" t="str">
            <v>0-1</v>
          </cell>
          <cell r="U13" t="str">
            <v>-</v>
          </cell>
          <cell r="X13" t="str">
            <v>UMGI approved</v>
          </cell>
          <cell r="Y13" t="str">
            <v>Y</v>
          </cell>
          <cell r="Z13" t="str">
            <v>"Metadata_"+partner_name+"_"+delivery_type(new,update)+"_"+UPC+"_"+Date+".xml"</v>
          </cell>
          <cell r="AA13" t="str">
            <v>Nomdufichier</v>
          </cell>
          <cell r="AB13" t="str">
            <v>The FileName, possibly including the FilePath, of the XML File containing the current Message.</v>
          </cell>
          <cell r="AC13" t="str">
            <v>Y</v>
          </cell>
        </row>
        <row r="14">
          <cell r="A14" t="str">
            <v>-\-</v>
          </cell>
          <cell r="B14" t="str">
            <v>-</v>
          </cell>
          <cell r="C14" t="str">
            <v>-</v>
          </cell>
          <cell r="D14" t="str">
            <v>-</v>
          </cell>
          <cell r="E14" t="str">
            <v>-</v>
          </cell>
          <cell r="F14" t="str">
            <v>Message Header\Message Sender</v>
          </cell>
          <cell r="G14" t="str">
            <v>Message Header</v>
          </cell>
          <cell r="H14" t="str">
            <v>Message Sender</v>
          </cell>
          <cell r="R14" t="str">
            <v>ddexC:MessagingParty</v>
          </cell>
          <cell r="S14" t="str">
            <v>A Composite containing details of the MessageSender.</v>
          </cell>
          <cell r="T14">
            <v>1</v>
          </cell>
          <cell r="U14" t="str">
            <v>-</v>
          </cell>
          <cell r="X14" t="str">
            <v>UMGI approved</v>
          </cell>
          <cell r="Y14" t="str">
            <v>Y</v>
          </cell>
          <cell r="Z14" t="str">
            <v>Use Party ID and Party Name</v>
          </cell>
          <cell r="AA14" t="str">
            <v>Utiliser le tag</v>
          </cell>
          <cell r="AB14" t="str">
            <v>A Composite containing details of the MessageSender.</v>
          </cell>
          <cell r="AC14" t="str">
            <v>Y</v>
          </cell>
        </row>
        <row r="15">
          <cell r="A15" t="str">
            <v>-\-</v>
          </cell>
          <cell r="B15" t="str">
            <v>-</v>
          </cell>
          <cell r="C15" t="str">
            <v>-</v>
          </cell>
          <cell r="D15" t="str">
            <v>-</v>
          </cell>
          <cell r="E15" t="str">
            <v>-</v>
          </cell>
          <cell r="F15" t="str">
            <v>Message Header\Message Sender\Language And Script Code</v>
          </cell>
          <cell r="G15" t="str">
            <v>Message Header</v>
          </cell>
          <cell r="H15" t="str">
            <v>Message Sender</v>
          </cell>
          <cell r="I15" t="str">
            <v>Language And Script Code</v>
          </cell>
          <cell r="R15" t="str">
            <v>String</v>
          </cell>
          <cell r="S15" t="str">
            <v>The Language and script for the Elements of the MessagingParty as defined in IETF RfC 4646. The default is the same as indicated for the containing composite. Language and Script are provided as lang[-scipt][-region][-variant]. This is represented in an XML schema as an XML Attribute.</v>
          </cell>
          <cell r="T15" t="str">
            <v>0-1</v>
          </cell>
          <cell r="U15" t="str">
            <v>-</v>
          </cell>
          <cell r="X15" t="str">
            <v>UMGI approved</v>
          </cell>
          <cell r="Z15" t="str">
            <v>Not used</v>
          </cell>
        </row>
        <row r="16">
          <cell r="A16" t="str">
            <v>-\-</v>
          </cell>
          <cell r="B16" t="str">
            <v>-</v>
          </cell>
          <cell r="C16" t="str">
            <v>-</v>
          </cell>
          <cell r="D16" t="str">
            <v>-</v>
          </cell>
          <cell r="E16" t="str">
            <v>-</v>
          </cell>
          <cell r="F16" t="str">
            <v>Message Header\Message Sender\Party ID</v>
          </cell>
          <cell r="G16" t="str">
            <v>Message Header</v>
          </cell>
          <cell r="H16" t="str">
            <v>Message Sender</v>
          </cell>
          <cell r="I16" t="str">
            <v>Party ID</v>
          </cell>
          <cell r="R16" t="str">
            <v>ddexC:PartyId</v>
          </cell>
          <cell r="S16" t="str">
            <v>A Composite containing details of the PartyId for the Party handling the Message. If no Namespace is given, the Identifier is a DdexPartyId (DPID). Note that DPIDs are not normally used to identify Artists, Producers or other Creators.</v>
          </cell>
          <cell r="T16">
            <v>1</v>
          </cell>
          <cell r="U16" t="str">
            <v>-</v>
          </cell>
          <cell r="X16" t="str">
            <v>UMGI approved</v>
          </cell>
          <cell r="Y16" t="str">
            <v>Y</v>
          </cell>
          <cell r="Z16" t="str">
            <v>Use Digiplug DPID</v>
          </cell>
          <cell r="AA16" t="str">
            <v>"DigiDPID"</v>
          </cell>
          <cell r="AB16" t="str">
            <v>A Composite containing details of the PartyId for the Party handling the Message. If no Namespace is given, the Identifier is a DdexPartyId (DPID). Note that DPIDs are not normally used to identify Artists, Producers or other Creators.</v>
          </cell>
          <cell r="AC16" t="str">
            <v>Y</v>
          </cell>
        </row>
        <row r="17">
          <cell r="A17" t="str">
            <v>-\-</v>
          </cell>
          <cell r="B17" t="str">
            <v>-</v>
          </cell>
          <cell r="C17" t="str">
            <v>-</v>
          </cell>
          <cell r="D17" t="str">
            <v>-</v>
          </cell>
          <cell r="E17" t="str">
            <v>-</v>
          </cell>
          <cell r="F17" t="str">
            <v>Message Header\Message Sender\Party ID\Namespace</v>
          </cell>
          <cell r="G17" t="str">
            <v>Message Header</v>
          </cell>
          <cell r="H17" t="str">
            <v>Message Sender</v>
          </cell>
          <cell r="I17" t="str">
            <v>Party ID</v>
          </cell>
          <cell r="J17" t="str">
            <v>Namespace</v>
          </cell>
          <cell r="R17" t="str">
            <v>String</v>
          </cell>
          <cell r="S17" t="str">
            <v>The Namespace of the PartyId if it belongs to a proprietary Party ID scheme. If the PartyId is a DPID, the Namespace Element must not be used. This is represented in an XML schema as an XML Attribute.</v>
          </cell>
          <cell r="T17" t="str">
            <v>0-1</v>
          </cell>
          <cell r="U17" t="str">
            <v>-</v>
          </cell>
          <cell r="X17" t="str">
            <v>UMGI approved</v>
          </cell>
          <cell r="Z17" t="str">
            <v>Not used</v>
          </cell>
        </row>
        <row r="18">
          <cell r="A18" t="str">
            <v>-\-</v>
          </cell>
          <cell r="B18" t="str">
            <v>-</v>
          </cell>
          <cell r="C18" t="str">
            <v>-</v>
          </cell>
          <cell r="D18" t="str">
            <v>-</v>
          </cell>
          <cell r="E18" t="str">
            <v>-</v>
          </cell>
          <cell r="F18" t="str">
            <v>Message Header\Message Sender\Party Name</v>
          </cell>
          <cell r="G18" t="str">
            <v>Message Header</v>
          </cell>
          <cell r="H18" t="str">
            <v>Message Sender</v>
          </cell>
          <cell r="I18" t="str">
            <v>Party Name</v>
          </cell>
          <cell r="R18" t="str">
            <v>ddexC:PartyName</v>
          </cell>
          <cell r="S18" t="str">
            <v>A Composite containing details of the PartyNames for the Party handling the Message.</v>
          </cell>
          <cell r="T18" t="str">
            <v>0-1</v>
          </cell>
          <cell r="U18" t="str">
            <v>-</v>
          </cell>
          <cell r="X18" t="str">
            <v>UMGI approved</v>
          </cell>
          <cell r="Y18" t="str">
            <v>Y</v>
          </cell>
          <cell r="Z18" t="str">
            <v>Used with full Name</v>
          </cell>
          <cell r="AA18" t="str">
            <v>Utiliser le tag</v>
          </cell>
          <cell r="AB18" t="str">
            <v>A Composite containing details of the PartyNames for the Party handling the Message.</v>
          </cell>
          <cell r="AC18" t="str">
            <v>Y</v>
          </cell>
        </row>
        <row r="19">
          <cell r="A19" t="str">
            <v>-\-</v>
          </cell>
          <cell r="B19" t="str">
            <v>-</v>
          </cell>
          <cell r="C19" t="str">
            <v>-</v>
          </cell>
          <cell r="D19" t="str">
            <v>-</v>
          </cell>
          <cell r="E19" t="str">
            <v>-</v>
          </cell>
          <cell r="F19" t="str">
            <v>Message Header\Message Sender\Party Name\Language And Script Code</v>
          </cell>
          <cell r="G19" t="str">
            <v>Message Header</v>
          </cell>
          <cell r="H19" t="str">
            <v>Message Sender</v>
          </cell>
          <cell r="I19" t="str">
            <v>Party Name</v>
          </cell>
          <cell r="J19" t="str">
            <v>Language And Script Code</v>
          </cell>
          <cell r="R19" t="str">
            <v>String</v>
          </cell>
          <cell r="S19"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9" t="str">
            <v>0-1</v>
          </cell>
          <cell r="U19" t="str">
            <v>-</v>
          </cell>
          <cell r="X19" t="str">
            <v>UMGI approved</v>
          </cell>
          <cell r="Z19" t="str">
            <v>Not Used</v>
          </cell>
        </row>
        <row r="20">
          <cell r="A20" t="str">
            <v>-\-</v>
          </cell>
          <cell r="B20" t="str">
            <v>-</v>
          </cell>
          <cell r="C20" t="str">
            <v>-</v>
          </cell>
          <cell r="D20" t="str">
            <v>-</v>
          </cell>
          <cell r="E20" t="str">
            <v>-</v>
          </cell>
          <cell r="F20" t="str">
            <v>Message Header\Message Sender\Party Name\Full Name</v>
          </cell>
          <cell r="G20" t="str">
            <v>Message Header</v>
          </cell>
          <cell r="H20" t="str">
            <v>Message Sender</v>
          </cell>
          <cell r="I20" t="str">
            <v>Party Name</v>
          </cell>
          <cell r="J20" t="str">
            <v>Full Name</v>
          </cell>
          <cell r="R20" t="str">
            <v>ddexC:Name</v>
          </cell>
          <cell r="S20" t="str">
            <v>A Composite containing the complete Name of the Party, in its normal form of presentation (e.g. John H. Smith, Acme Music Inc, A Composite containing the Beatles).</v>
          </cell>
          <cell r="T20">
            <v>1</v>
          </cell>
          <cell r="U20" t="str">
            <v>-</v>
          </cell>
          <cell r="X20" t="str">
            <v>UMGI approved</v>
          </cell>
          <cell r="Y20" t="str">
            <v>Y</v>
          </cell>
          <cell r="Z20" t="str">
            <v>"Digiplug"</v>
          </cell>
          <cell r="AA20" t="str">
            <v>"Digiplug"</v>
          </cell>
          <cell r="AB20" t="str">
            <v>A Composite containing the complete Name of the Party, in its normal form of presentation eg Digiplug.</v>
          </cell>
          <cell r="AC20" t="str">
            <v>Y</v>
          </cell>
        </row>
        <row r="21">
          <cell r="A21" t="str">
            <v>-\-</v>
          </cell>
          <cell r="B21" t="str">
            <v>-</v>
          </cell>
          <cell r="C21" t="str">
            <v>-</v>
          </cell>
          <cell r="D21" t="str">
            <v>-</v>
          </cell>
          <cell r="E21" t="str">
            <v>-</v>
          </cell>
          <cell r="F21" t="str">
            <v>Message Header\Message Sender\Party Name\Full Name\Language And Script Code</v>
          </cell>
          <cell r="G21" t="str">
            <v>Message Header</v>
          </cell>
          <cell r="H21" t="str">
            <v>Message Sender</v>
          </cell>
          <cell r="I21" t="str">
            <v>Party Name</v>
          </cell>
          <cell r="J21" t="str">
            <v>Full Name</v>
          </cell>
          <cell r="K21" t="str">
            <v>Language And Script Code</v>
          </cell>
          <cell r="R21" t="str">
            <v>String</v>
          </cell>
          <cell r="S21" t="str">
            <v>The Language and script of the Name as defined in IETF RfC 4646. The default is the same as indicated for the containing composite. Language and Script are provided as lang[-scipt][-region][-variant]. This is represented in an XML schema as an XML Attribute.</v>
          </cell>
          <cell r="T21" t="str">
            <v>0-1</v>
          </cell>
          <cell r="U21" t="str">
            <v>-</v>
          </cell>
          <cell r="X21" t="str">
            <v>UMGI approved</v>
          </cell>
          <cell r="Z21" t="str">
            <v>Not Used</v>
          </cell>
        </row>
        <row r="22">
          <cell r="A22" t="str">
            <v>-\-</v>
          </cell>
          <cell r="B22" t="str">
            <v>-</v>
          </cell>
          <cell r="C22" t="str">
            <v>-</v>
          </cell>
          <cell r="D22" t="str">
            <v>-</v>
          </cell>
          <cell r="E22" t="str">
            <v>-</v>
          </cell>
          <cell r="F22" t="str">
            <v>Message Header\Message Sender\Party Name\Full Name Ascii Transcribed</v>
          </cell>
          <cell r="G22" t="str">
            <v>Message Header</v>
          </cell>
          <cell r="H22" t="str">
            <v>Message Sender</v>
          </cell>
          <cell r="I22" t="str">
            <v>Party Name</v>
          </cell>
          <cell r="J22" t="str">
            <v>Full Name Ascii Transcribed</v>
          </cell>
          <cell r="R22" t="str">
            <v>String</v>
          </cell>
          <cell r="S22" t="str">
            <v>The FullName transcribed using 7-bit ASCII code.</v>
          </cell>
          <cell r="T22" t="str">
            <v>0-1</v>
          </cell>
          <cell r="U22" t="str">
            <v>-</v>
          </cell>
          <cell r="X22" t="str">
            <v>UMGI approved</v>
          </cell>
          <cell r="Z22" t="str">
            <v>Not Used</v>
          </cell>
        </row>
        <row r="23">
          <cell r="A23" t="str">
            <v>-\-</v>
          </cell>
          <cell r="B23" t="str">
            <v>-</v>
          </cell>
          <cell r="C23" t="str">
            <v>-</v>
          </cell>
          <cell r="D23" t="str">
            <v>-</v>
          </cell>
          <cell r="E23" t="str">
            <v>-</v>
          </cell>
          <cell r="F23" t="str">
            <v>Message Header\Message Sender\Party Name\Full Name Indexed</v>
          </cell>
          <cell r="G23" t="str">
            <v>Message Header</v>
          </cell>
          <cell r="H23" t="str">
            <v>Message Sender</v>
          </cell>
          <cell r="I23" t="str">
            <v>Party Name</v>
          </cell>
          <cell r="J23" t="str">
            <v>Full Name Indexed</v>
          </cell>
          <cell r="R23" t="str">
            <v>ddexC:Name</v>
          </cell>
          <cell r="S23" t="str">
            <v>A Composite containing the complete Name of the Party in the form in which it normally appears in an alphabetic index, with the KeyName first (e.g. Smith, John H.; Beatles, A Composite containing the).</v>
          </cell>
          <cell r="T23" t="str">
            <v>0-1</v>
          </cell>
          <cell r="U23" t="str">
            <v>-</v>
          </cell>
          <cell r="X23" t="str">
            <v>UMGI approved</v>
          </cell>
          <cell r="Z23" t="str">
            <v>Not Used</v>
          </cell>
        </row>
        <row r="24">
          <cell r="A24" t="str">
            <v>-\-</v>
          </cell>
          <cell r="B24" t="str">
            <v>-</v>
          </cell>
          <cell r="C24" t="str">
            <v>-</v>
          </cell>
          <cell r="D24" t="str">
            <v>-</v>
          </cell>
          <cell r="E24" t="str">
            <v>-</v>
          </cell>
          <cell r="F24" t="str">
            <v>Message Header\Message Sender\Party Name\Full Name Indexed\Language And Script Code</v>
          </cell>
          <cell r="G24" t="str">
            <v>Message Header</v>
          </cell>
          <cell r="H24" t="str">
            <v>Message Sender</v>
          </cell>
          <cell r="I24" t="str">
            <v>Party Name</v>
          </cell>
          <cell r="J24" t="str">
            <v>Full Name Indexed</v>
          </cell>
          <cell r="K24" t="str">
            <v>Language And Script Code</v>
          </cell>
          <cell r="R24" t="str">
            <v>String</v>
          </cell>
          <cell r="S24" t="str">
            <v>The Language and script of the Name as defined in IETF RfC 4646. The default is the same as indicated for the containing composite. Language and Script are provided as lang[-scipt][-region][-variant]. This is represented in an XML schema as an XML Attribute.</v>
          </cell>
          <cell r="T24" t="str">
            <v>0-1</v>
          </cell>
          <cell r="U24" t="str">
            <v>-</v>
          </cell>
          <cell r="X24" t="str">
            <v>UMGI approved</v>
          </cell>
          <cell r="Z24" t="str">
            <v>Not Used</v>
          </cell>
        </row>
        <row r="25">
          <cell r="A25" t="str">
            <v>-\-</v>
          </cell>
          <cell r="B25" t="str">
            <v>-</v>
          </cell>
          <cell r="C25" t="str">
            <v>-</v>
          </cell>
          <cell r="D25" t="str">
            <v>-</v>
          </cell>
          <cell r="E25" t="str">
            <v>-</v>
          </cell>
          <cell r="F25" t="str">
            <v>Message Header\Message Sender\Party Name\Names Before Key Name</v>
          </cell>
          <cell r="G25" t="str">
            <v>Message Header</v>
          </cell>
          <cell r="H25" t="str">
            <v>Message Sender</v>
          </cell>
          <cell r="I25" t="str">
            <v>Party Name</v>
          </cell>
          <cell r="J25" t="str">
            <v>Names Before Key Name</v>
          </cell>
          <cell r="R25" t="str">
            <v>ddexC:Name</v>
          </cell>
          <cell r="S25"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25" t="str">
            <v>0-1</v>
          </cell>
          <cell r="U25" t="str">
            <v>-</v>
          </cell>
          <cell r="X25" t="str">
            <v>UMGI approved</v>
          </cell>
          <cell r="Z25" t="str">
            <v>Not Used</v>
          </cell>
        </row>
        <row r="26">
          <cell r="A26" t="str">
            <v>-\-</v>
          </cell>
          <cell r="B26" t="str">
            <v>-</v>
          </cell>
          <cell r="C26" t="str">
            <v>-</v>
          </cell>
          <cell r="D26" t="str">
            <v>-</v>
          </cell>
          <cell r="E26" t="str">
            <v>-</v>
          </cell>
          <cell r="F26" t="str">
            <v>Message Header\Message Sender\Party Name\Names Before Key Name\Language And Script Code</v>
          </cell>
          <cell r="G26" t="str">
            <v>Message Header</v>
          </cell>
          <cell r="H26" t="str">
            <v>Message Sender</v>
          </cell>
          <cell r="I26" t="str">
            <v>Party Name</v>
          </cell>
          <cell r="J26" t="str">
            <v>Names Before Key Name</v>
          </cell>
          <cell r="K26" t="str">
            <v>Language And Script Code</v>
          </cell>
          <cell r="R26" t="str">
            <v>String</v>
          </cell>
          <cell r="S26" t="str">
            <v>The Language and script of the Name as defined in IETF RfC 4646. The default is the same as indicated for the containing composite. Language and Script are provided as lang[-scipt][-region][-variant]. This is represented in an XML schema as an XML Attribute.</v>
          </cell>
          <cell r="T26" t="str">
            <v>0-1</v>
          </cell>
          <cell r="U26" t="str">
            <v>-</v>
          </cell>
          <cell r="X26" t="str">
            <v>UMGI approved</v>
          </cell>
          <cell r="Z26" t="str">
            <v>Not Used</v>
          </cell>
        </row>
        <row r="27">
          <cell r="A27" t="str">
            <v>-\-</v>
          </cell>
          <cell r="B27" t="str">
            <v>-</v>
          </cell>
          <cell r="C27" t="str">
            <v>-</v>
          </cell>
          <cell r="D27" t="str">
            <v>-</v>
          </cell>
          <cell r="E27" t="str">
            <v>-</v>
          </cell>
          <cell r="F27" t="str">
            <v>Message Header\Message Sender\Party Name\Key Name</v>
          </cell>
          <cell r="G27" t="str">
            <v>Message Header</v>
          </cell>
          <cell r="H27" t="str">
            <v>Message Sender</v>
          </cell>
          <cell r="I27" t="str">
            <v>Party Name</v>
          </cell>
          <cell r="J27" t="str">
            <v>Key Name</v>
          </cell>
          <cell r="R27" t="str">
            <v>ddexC:Name</v>
          </cell>
          <cell r="S27"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27" t="str">
            <v>0-1</v>
          </cell>
          <cell r="U27" t="str">
            <v>-</v>
          </cell>
          <cell r="X27" t="str">
            <v>UMGI approved</v>
          </cell>
          <cell r="Z27" t="str">
            <v>Not Used</v>
          </cell>
        </row>
        <row r="28">
          <cell r="A28" t="str">
            <v>-\-</v>
          </cell>
          <cell r="B28" t="str">
            <v>-</v>
          </cell>
          <cell r="C28" t="str">
            <v>-</v>
          </cell>
          <cell r="D28" t="str">
            <v>-</v>
          </cell>
          <cell r="E28" t="str">
            <v>-</v>
          </cell>
          <cell r="F28" t="str">
            <v>Message Header\Message Sender\Party Name\Key Name\Language And Script Code</v>
          </cell>
          <cell r="G28" t="str">
            <v>Message Header</v>
          </cell>
          <cell r="H28" t="str">
            <v>Message Sender</v>
          </cell>
          <cell r="I28" t="str">
            <v>Party Name</v>
          </cell>
          <cell r="J28" t="str">
            <v>Key Name</v>
          </cell>
          <cell r="K28" t="str">
            <v>Language And Script Code</v>
          </cell>
          <cell r="R28" t="str">
            <v>String</v>
          </cell>
          <cell r="S28" t="str">
            <v>The Language and script of the Name as defined in IETF RfC 4646. The default is the same as indicated for the containing composite. Language and Script are provided as lang[-scipt][-region][-variant]. This is represented in an XML schema as an XML Attribute.</v>
          </cell>
          <cell r="T28" t="str">
            <v>0-1</v>
          </cell>
          <cell r="U28" t="str">
            <v>-</v>
          </cell>
          <cell r="X28" t="str">
            <v>UMGI approved</v>
          </cell>
          <cell r="Z28" t="str">
            <v>Not Used</v>
          </cell>
        </row>
        <row r="29">
          <cell r="A29" t="str">
            <v>-\-</v>
          </cell>
          <cell r="B29" t="str">
            <v>-</v>
          </cell>
          <cell r="C29" t="str">
            <v>-</v>
          </cell>
          <cell r="D29" t="str">
            <v>-</v>
          </cell>
          <cell r="E29" t="str">
            <v>-</v>
          </cell>
          <cell r="F29" t="str">
            <v>Message Header\Message Sender\Party Name\Names After Key Name</v>
          </cell>
          <cell r="G29" t="str">
            <v>Message Header</v>
          </cell>
          <cell r="H29" t="str">
            <v>Message Sender</v>
          </cell>
          <cell r="I29" t="str">
            <v>Party Name</v>
          </cell>
          <cell r="J29" t="str">
            <v>Names After Key Name</v>
          </cell>
          <cell r="R29" t="str">
            <v>ddexC:Name</v>
          </cell>
          <cell r="S29" t="str">
            <v>A Composite containing the Name(s) following the KeyName. Example:"Ibrahim" (in Anwar Ibrahim). This is common, e.g., in many Asian personal name forms where a FullName begins with the KeyName, which is followed by other names.</v>
          </cell>
          <cell r="T29" t="str">
            <v>0-1</v>
          </cell>
          <cell r="U29" t="str">
            <v>-</v>
          </cell>
          <cell r="X29" t="str">
            <v>UMGI approved</v>
          </cell>
          <cell r="Z29" t="str">
            <v>Not Used</v>
          </cell>
        </row>
        <row r="30">
          <cell r="A30" t="str">
            <v>-\-</v>
          </cell>
          <cell r="B30" t="str">
            <v>-</v>
          </cell>
          <cell r="C30" t="str">
            <v>-</v>
          </cell>
          <cell r="D30" t="str">
            <v>-</v>
          </cell>
          <cell r="E30" t="str">
            <v>-</v>
          </cell>
          <cell r="F30" t="str">
            <v>Message Header\Message Sender\Party Name\Names After Key Name\Language And Script Code</v>
          </cell>
          <cell r="G30" t="str">
            <v>Message Header</v>
          </cell>
          <cell r="H30" t="str">
            <v>Message Sender</v>
          </cell>
          <cell r="I30" t="str">
            <v>Party Name</v>
          </cell>
          <cell r="J30" t="str">
            <v>Names After Key Name</v>
          </cell>
          <cell r="K30" t="str">
            <v>Language And Script Code</v>
          </cell>
          <cell r="R30" t="str">
            <v>String</v>
          </cell>
          <cell r="S30" t="str">
            <v>The Language and script of the Name as defined in IETF RfC 4646. The default is the same as indicated for the containing composite. Language and Script are provided as lang[-scipt][-region][-variant]. This is represented in an XML schema as an XML Attribute.</v>
          </cell>
          <cell r="T30" t="str">
            <v>0-1</v>
          </cell>
          <cell r="U30" t="str">
            <v>-</v>
          </cell>
          <cell r="X30" t="str">
            <v>UMGI approved</v>
          </cell>
          <cell r="Z30" t="str">
            <v>Not Used</v>
          </cell>
        </row>
        <row r="31">
          <cell r="A31" t="str">
            <v>-\-</v>
          </cell>
          <cell r="B31" t="str">
            <v>-</v>
          </cell>
          <cell r="C31" t="str">
            <v>-</v>
          </cell>
          <cell r="D31" t="str">
            <v>-</v>
          </cell>
          <cell r="E31" t="str">
            <v>-</v>
          </cell>
          <cell r="F31" t="str">
            <v>Message Header\Message Sender\Party Name\Abbreviated Name</v>
          </cell>
          <cell r="G31" t="str">
            <v>Message Header</v>
          </cell>
          <cell r="H31" t="str">
            <v>Message Sender</v>
          </cell>
          <cell r="I31" t="str">
            <v>Party Name</v>
          </cell>
          <cell r="J31" t="str">
            <v>Abbreviated Name</v>
          </cell>
          <cell r="R31" t="str">
            <v>ddexC:Name</v>
          </cell>
          <cell r="S31" t="str">
            <v>A Composite containing a short version of the PartyName (e.g. for use on devices with a small display).</v>
          </cell>
          <cell r="T31" t="str">
            <v>0-1</v>
          </cell>
          <cell r="U31" t="str">
            <v>-</v>
          </cell>
          <cell r="X31" t="str">
            <v>UMGI approved</v>
          </cell>
          <cell r="Z31" t="str">
            <v>Not Used</v>
          </cell>
        </row>
        <row r="32">
          <cell r="A32" t="str">
            <v>-\-</v>
          </cell>
          <cell r="B32" t="str">
            <v>-</v>
          </cell>
          <cell r="C32" t="str">
            <v>-</v>
          </cell>
          <cell r="D32" t="str">
            <v>-</v>
          </cell>
          <cell r="E32" t="str">
            <v>-</v>
          </cell>
          <cell r="F32" t="str">
            <v>Message Header\Message Sender\Party Name\Abbreviated Name\Language And Script Code</v>
          </cell>
          <cell r="G32" t="str">
            <v>Message Header</v>
          </cell>
          <cell r="H32" t="str">
            <v>Message Sender</v>
          </cell>
          <cell r="I32" t="str">
            <v>Party Name</v>
          </cell>
          <cell r="J32" t="str">
            <v>Abbreviated Name</v>
          </cell>
          <cell r="K32" t="str">
            <v>Language And Script Code</v>
          </cell>
          <cell r="R32" t="str">
            <v>String</v>
          </cell>
          <cell r="S32" t="str">
            <v>The Language and script of the Name as defined in IETF RfC 4646. The default is the same as indicated for the containing composite. Language and Script are provided as lang[-scipt][-region][-variant]. This is represented in an XML schema as an XML Attribute.</v>
          </cell>
          <cell r="T32" t="str">
            <v>0-1</v>
          </cell>
          <cell r="U32" t="str">
            <v>-</v>
          </cell>
          <cell r="X32" t="str">
            <v>UMGI approved</v>
          </cell>
          <cell r="Z32" t="str">
            <v>Not Used</v>
          </cell>
        </row>
        <row r="33">
          <cell r="A33" t="str">
            <v>-\-</v>
          </cell>
          <cell r="B33" t="str">
            <v>-</v>
          </cell>
          <cell r="C33" t="str">
            <v>-</v>
          </cell>
          <cell r="D33" t="str">
            <v>-</v>
          </cell>
          <cell r="E33" t="str">
            <v>-</v>
          </cell>
          <cell r="F33" t="str">
            <v>Message Header\Message Sender\Trading Name</v>
          </cell>
          <cell r="G33" t="str">
            <v>Message Header</v>
          </cell>
          <cell r="H33" t="str">
            <v>Message Sender</v>
          </cell>
          <cell r="I33" t="str">
            <v>Trading Name</v>
          </cell>
          <cell r="R33" t="str">
            <v>ddexC:Name</v>
          </cell>
          <cell r="S33" t="str">
            <v>A Composite containing a TradingName for the Party handling the Message.</v>
          </cell>
          <cell r="T33" t="str">
            <v>0-1</v>
          </cell>
          <cell r="U33" t="str">
            <v>-</v>
          </cell>
          <cell r="X33" t="str">
            <v>UMGI approved</v>
          </cell>
          <cell r="Z33" t="str">
            <v>Not Used</v>
          </cell>
        </row>
        <row r="34">
          <cell r="A34" t="str">
            <v>-\-</v>
          </cell>
          <cell r="B34" t="str">
            <v>-</v>
          </cell>
          <cell r="C34" t="str">
            <v>-</v>
          </cell>
          <cell r="D34" t="str">
            <v>-</v>
          </cell>
          <cell r="E34" t="str">
            <v>-</v>
          </cell>
          <cell r="F34" t="str">
            <v>Message Header\Message Sender\Trading Name\Language And Script Code</v>
          </cell>
          <cell r="G34" t="str">
            <v>Message Header</v>
          </cell>
          <cell r="H34" t="str">
            <v>Message Sender</v>
          </cell>
          <cell r="I34" t="str">
            <v>Trading Name</v>
          </cell>
          <cell r="J34" t="str">
            <v>Language And Script Code</v>
          </cell>
          <cell r="R34" t="str">
            <v>String</v>
          </cell>
          <cell r="S34" t="str">
            <v>The Language and script of the Name as defined in IETF RfC 4646. The default is the same as indicated for the containing composite. Language and Script are provided as lang[-scipt][-region][-variant]. This is represented in an XML schema as an XML Attribute.</v>
          </cell>
          <cell r="T34" t="str">
            <v>0-1</v>
          </cell>
          <cell r="U34" t="str">
            <v>-</v>
          </cell>
          <cell r="X34" t="str">
            <v>UMGI approved</v>
          </cell>
          <cell r="Z34" t="str">
            <v>Not Used</v>
          </cell>
        </row>
        <row r="35">
          <cell r="A35" t="str">
            <v>-\-</v>
          </cell>
          <cell r="B35" t="str">
            <v>-</v>
          </cell>
          <cell r="C35" t="str">
            <v>-</v>
          </cell>
          <cell r="D35" t="str">
            <v>-</v>
          </cell>
          <cell r="E35" t="str">
            <v>-</v>
          </cell>
          <cell r="F35" t="str">
            <v>Message Header\Sent On Behalf Of</v>
          </cell>
          <cell r="G35" t="str">
            <v>Message Header</v>
          </cell>
          <cell r="H35" t="str">
            <v>Sent On Behalf Of</v>
          </cell>
          <cell r="R35" t="str">
            <v>ddexC:MessagingParty</v>
          </cell>
          <cell r="S35" t="str">
            <v>A Composite containing details of the Party on whose behalf the Message is sent.</v>
          </cell>
          <cell r="T35" t="str">
            <v>0-1</v>
          </cell>
          <cell r="U35" t="str">
            <v>-</v>
          </cell>
          <cell r="X35" t="str">
            <v>UMGI approved</v>
          </cell>
          <cell r="Y35" t="str">
            <v>Y</v>
          </cell>
          <cell r="Z35" t="str">
            <v>Use Party ID and Party Name</v>
          </cell>
          <cell r="AA35" t="str">
            <v>Utiliser le tag</v>
          </cell>
          <cell r="AB35" t="str">
            <v>A Composite containing details of the Party on whose behalf the Message is sent.</v>
          </cell>
          <cell r="AC35" t="str">
            <v>Y</v>
          </cell>
        </row>
        <row r="36">
          <cell r="A36" t="str">
            <v>-\-</v>
          </cell>
          <cell r="B36" t="str">
            <v>-</v>
          </cell>
          <cell r="C36" t="str">
            <v>-</v>
          </cell>
          <cell r="D36" t="str">
            <v>-</v>
          </cell>
          <cell r="E36" t="str">
            <v>-</v>
          </cell>
          <cell r="F36" t="str">
            <v>Message Header\Sent On Behalf Of\Language And Script Code</v>
          </cell>
          <cell r="G36" t="str">
            <v>Message Header</v>
          </cell>
          <cell r="H36" t="str">
            <v>Sent On Behalf Of</v>
          </cell>
          <cell r="I36" t="str">
            <v>Language And Script Code</v>
          </cell>
          <cell r="R36" t="str">
            <v>String</v>
          </cell>
          <cell r="S36" t="str">
            <v>The Language and script for the Elements of the MessagingParty as defined in IETF RfC 4646. The default is the same as indicated for the containing composite. Language and Script are provided as lang[-scipt][-region][-variant]. This is represented in an XML schema as an XML Attribute.</v>
          </cell>
          <cell r="T36" t="str">
            <v>0-1</v>
          </cell>
          <cell r="U36" t="str">
            <v>-</v>
          </cell>
          <cell r="X36" t="str">
            <v>UMGI approved</v>
          </cell>
          <cell r="Z36" t="str">
            <v>Not Used</v>
          </cell>
        </row>
        <row r="37">
          <cell r="A37" t="str">
            <v>-\-</v>
          </cell>
          <cell r="B37" t="str">
            <v>-</v>
          </cell>
          <cell r="C37" t="str">
            <v>-</v>
          </cell>
          <cell r="D37" t="str">
            <v>-</v>
          </cell>
          <cell r="E37" t="str">
            <v>-</v>
          </cell>
          <cell r="F37" t="str">
            <v>Message Header\Sent On Behalf Of\Party ID</v>
          </cell>
          <cell r="G37" t="str">
            <v>Message Header</v>
          </cell>
          <cell r="H37" t="str">
            <v>Sent On Behalf Of</v>
          </cell>
          <cell r="I37" t="str">
            <v>Party ID</v>
          </cell>
          <cell r="R37" t="str">
            <v>ddexC:PartyId</v>
          </cell>
          <cell r="S37" t="str">
            <v>A Composite containing details of the PartyId for the Party handling the Message. If no Namespace is given, the Identifier is a DdexPartyId (DPID). Note that DPIDs are not normally used to identify Artists, Producers or other Creators.</v>
          </cell>
          <cell r="T37">
            <v>1</v>
          </cell>
          <cell r="U37" t="str">
            <v>-</v>
          </cell>
          <cell r="X37" t="str">
            <v>UMGI approved</v>
          </cell>
          <cell r="Y37" t="str">
            <v>Y</v>
          </cell>
          <cell r="Z37" t="str">
            <v>Use UMGI DPID</v>
          </cell>
          <cell r="AA37" t="str">
            <v>"UMGIDPID"</v>
          </cell>
          <cell r="AB37" t="str">
            <v>A Composite containing details of the PartyId for the Party handling the Message. If no Namespace is given, the Identifier is a DdexPartyId (DPID). Note that DPIDs are not normally used to identify Artists, Producers or other Creators.</v>
          </cell>
          <cell r="AC37" t="str">
            <v>Y</v>
          </cell>
        </row>
        <row r="38">
          <cell r="A38" t="str">
            <v>-\-</v>
          </cell>
          <cell r="B38" t="str">
            <v>-</v>
          </cell>
          <cell r="C38" t="str">
            <v>-</v>
          </cell>
          <cell r="D38" t="str">
            <v>-</v>
          </cell>
          <cell r="E38" t="str">
            <v>-</v>
          </cell>
          <cell r="F38" t="str">
            <v>Message Header\Sent On Behalf Of\Party ID\Namespace</v>
          </cell>
          <cell r="G38" t="str">
            <v>Message Header</v>
          </cell>
          <cell r="H38" t="str">
            <v>Sent On Behalf Of</v>
          </cell>
          <cell r="I38" t="str">
            <v>Party ID</v>
          </cell>
          <cell r="J38" t="str">
            <v>Namespace</v>
          </cell>
          <cell r="R38" t="str">
            <v>String</v>
          </cell>
          <cell r="S38" t="str">
            <v>The Namespace of the PartyId if it belongs to a proprietary Party ID scheme. If the PartyId is a DPID, the Namespace Element must not be used. This is represented in an XML schema as an XML Attribute.</v>
          </cell>
          <cell r="T38" t="str">
            <v>0-1</v>
          </cell>
          <cell r="U38" t="str">
            <v>-</v>
          </cell>
          <cell r="X38" t="str">
            <v>UMGI approved</v>
          </cell>
          <cell r="Z38" t="str">
            <v>Not used</v>
          </cell>
        </row>
        <row r="39">
          <cell r="A39" t="str">
            <v>-\-</v>
          </cell>
          <cell r="B39" t="str">
            <v>-</v>
          </cell>
          <cell r="C39" t="str">
            <v>-</v>
          </cell>
          <cell r="D39" t="str">
            <v>-</v>
          </cell>
          <cell r="E39" t="str">
            <v>-</v>
          </cell>
          <cell r="F39" t="str">
            <v>Message Header\Sent On Behalf Of\Party Name</v>
          </cell>
          <cell r="G39" t="str">
            <v>Message Header</v>
          </cell>
          <cell r="H39" t="str">
            <v>Sent On Behalf Of</v>
          </cell>
          <cell r="I39" t="str">
            <v>Party Name</v>
          </cell>
          <cell r="R39" t="str">
            <v>ddexC:PartyName</v>
          </cell>
          <cell r="S39" t="str">
            <v>A Composite containing details of the PartyNames for the Party handling the Message.</v>
          </cell>
          <cell r="T39" t="str">
            <v>0-1</v>
          </cell>
          <cell r="U39" t="str">
            <v>-</v>
          </cell>
          <cell r="X39" t="str">
            <v>UMGI approved</v>
          </cell>
          <cell r="Y39" t="str">
            <v>Y</v>
          </cell>
          <cell r="Z39" t="str">
            <v>Used with full Name</v>
          </cell>
          <cell r="AA39" t="str">
            <v>Utiliser le tag</v>
          </cell>
          <cell r="AB39" t="str">
            <v>A Composite containing details of the PartyNames for the Party handling the Message.</v>
          </cell>
          <cell r="AC39" t="str">
            <v>Y</v>
          </cell>
        </row>
        <row r="40">
          <cell r="A40" t="str">
            <v>-\-</v>
          </cell>
          <cell r="B40" t="str">
            <v>-</v>
          </cell>
          <cell r="C40" t="str">
            <v>-</v>
          </cell>
          <cell r="D40" t="str">
            <v>-</v>
          </cell>
          <cell r="E40" t="str">
            <v>-</v>
          </cell>
          <cell r="F40" t="str">
            <v>Message Header\Sent On Behalf Of\Party Name\Language And Script Code</v>
          </cell>
          <cell r="G40" t="str">
            <v>Message Header</v>
          </cell>
          <cell r="H40" t="str">
            <v>Sent On Behalf Of</v>
          </cell>
          <cell r="I40" t="str">
            <v>Party Name</v>
          </cell>
          <cell r="J40" t="str">
            <v>Language And Script Code</v>
          </cell>
          <cell r="R40" t="str">
            <v>String</v>
          </cell>
          <cell r="S40"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40" t="str">
            <v>0-1</v>
          </cell>
          <cell r="U40" t="str">
            <v>-</v>
          </cell>
          <cell r="X40" t="str">
            <v>UMGI approved</v>
          </cell>
          <cell r="Z40" t="str">
            <v>Not Used</v>
          </cell>
        </row>
        <row r="41">
          <cell r="A41" t="str">
            <v>-\-</v>
          </cell>
          <cell r="B41" t="str">
            <v>-</v>
          </cell>
          <cell r="C41" t="str">
            <v>-</v>
          </cell>
          <cell r="D41" t="str">
            <v>-</v>
          </cell>
          <cell r="E41" t="str">
            <v>-</v>
          </cell>
          <cell r="F41" t="str">
            <v>Message Header\Sent On Behalf Of\Party Name\Full Name</v>
          </cell>
          <cell r="G41" t="str">
            <v>Message Header</v>
          </cell>
          <cell r="H41" t="str">
            <v>Sent On Behalf Of</v>
          </cell>
          <cell r="I41" t="str">
            <v>Party Name</v>
          </cell>
          <cell r="J41" t="str">
            <v>Full Name</v>
          </cell>
          <cell r="R41" t="str">
            <v>ddexC:Name</v>
          </cell>
          <cell r="S41" t="str">
            <v>A Composite containing the complete Name of the Party, in its normal form of presentation (e.g. John H. Smith, Acme Music Inc, A Composite containing the Beatles).</v>
          </cell>
          <cell r="T41">
            <v>1</v>
          </cell>
          <cell r="U41" t="str">
            <v>-</v>
          </cell>
          <cell r="X41" t="str">
            <v>UMGI approved</v>
          </cell>
          <cell r="Y41" t="str">
            <v>Y</v>
          </cell>
          <cell r="Z41" t="str">
            <v>"Universal Music Group International"</v>
          </cell>
          <cell r="AA41" t="str">
            <v>"Universal Music Group International"</v>
          </cell>
          <cell r="AB41" t="str">
            <v>A Composite containing the complete Name of the Party, in its normal form of presentation (e.g. John H. Smith, Acme Music Inc, A Composite containing the Beatles).</v>
          </cell>
          <cell r="AC41" t="str">
            <v>Y</v>
          </cell>
        </row>
        <row r="42">
          <cell r="A42" t="str">
            <v>-\-</v>
          </cell>
          <cell r="B42" t="str">
            <v>-</v>
          </cell>
          <cell r="C42" t="str">
            <v>-</v>
          </cell>
          <cell r="D42" t="str">
            <v>-</v>
          </cell>
          <cell r="E42" t="str">
            <v>-</v>
          </cell>
          <cell r="F42" t="str">
            <v>Message Header\Sent On Behalf Of\Party Name\Full Name\Language And Script Code</v>
          </cell>
          <cell r="G42" t="str">
            <v>Message Header</v>
          </cell>
          <cell r="H42" t="str">
            <v>Sent On Behalf Of</v>
          </cell>
          <cell r="I42" t="str">
            <v>Party Name</v>
          </cell>
          <cell r="J42" t="str">
            <v>Full Name</v>
          </cell>
          <cell r="K42" t="str">
            <v>Language And Script Code</v>
          </cell>
          <cell r="R42" t="str">
            <v>String</v>
          </cell>
          <cell r="S42" t="str">
            <v>The Language and script of the Name as defined in IETF RfC 4646. The default is the same as indicated for the containing composite. Language and Script are provided as lang[-scipt][-region][-variant]. This is represented in an XML schema as an XML Attribute.</v>
          </cell>
          <cell r="T42" t="str">
            <v>0-1</v>
          </cell>
          <cell r="U42" t="str">
            <v>-</v>
          </cell>
          <cell r="X42" t="str">
            <v>UMGI approved</v>
          </cell>
          <cell r="Z42" t="str">
            <v>Not Used</v>
          </cell>
        </row>
        <row r="43">
          <cell r="A43" t="str">
            <v>-\-</v>
          </cell>
          <cell r="B43" t="str">
            <v>-</v>
          </cell>
          <cell r="C43" t="str">
            <v>-</v>
          </cell>
          <cell r="D43" t="str">
            <v>-</v>
          </cell>
          <cell r="E43" t="str">
            <v>-</v>
          </cell>
          <cell r="F43" t="str">
            <v>Message Header\Sent On Behalf Of\Party Name\Full Name Ascii Transcribed</v>
          </cell>
          <cell r="G43" t="str">
            <v>Message Header</v>
          </cell>
          <cell r="H43" t="str">
            <v>Sent On Behalf Of</v>
          </cell>
          <cell r="I43" t="str">
            <v>Party Name</v>
          </cell>
          <cell r="J43" t="str">
            <v>Full Name Ascii Transcribed</v>
          </cell>
          <cell r="R43" t="str">
            <v>String</v>
          </cell>
          <cell r="S43" t="str">
            <v>The FullName transcribed using 7-bit ASCII code.</v>
          </cell>
          <cell r="T43" t="str">
            <v>0-1</v>
          </cell>
          <cell r="U43" t="str">
            <v>-</v>
          </cell>
          <cell r="X43" t="str">
            <v>UMGI approved</v>
          </cell>
          <cell r="Z43" t="str">
            <v>Not Used</v>
          </cell>
        </row>
        <row r="44">
          <cell r="A44" t="str">
            <v>-\-</v>
          </cell>
          <cell r="B44" t="str">
            <v>-</v>
          </cell>
          <cell r="C44" t="str">
            <v>-</v>
          </cell>
          <cell r="D44" t="str">
            <v>-</v>
          </cell>
          <cell r="E44" t="str">
            <v>-</v>
          </cell>
          <cell r="F44" t="str">
            <v>Message Header\Sent On Behalf Of\Party Name\Full Name Indexed</v>
          </cell>
          <cell r="G44" t="str">
            <v>Message Header</v>
          </cell>
          <cell r="H44" t="str">
            <v>Sent On Behalf Of</v>
          </cell>
          <cell r="I44" t="str">
            <v>Party Name</v>
          </cell>
          <cell r="J44" t="str">
            <v>Full Name Indexed</v>
          </cell>
          <cell r="R44" t="str">
            <v>ddexC:Name</v>
          </cell>
          <cell r="S44" t="str">
            <v>A Composite containing the complete Name of the Party in the form in which it normally appears in an alphabetic index, with the KeyName first (e.g. Smith, John H.; Beatles, A Composite containing the).</v>
          </cell>
          <cell r="T44" t="str">
            <v>0-1</v>
          </cell>
          <cell r="U44" t="str">
            <v>-</v>
          </cell>
          <cell r="X44" t="str">
            <v>UMGI approved</v>
          </cell>
          <cell r="Z44" t="str">
            <v>Not Used</v>
          </cell>
        </row>
        <row r="45">
          <cell r="A45" t="str">
            <v>-\-</v>
          </cell>
          <cell r="B45" t="str">
            <v>-</v>
          </cell>
          <cell r="C45" t="str">
            <v>-</v>
          </cell>
          <cell r="D45" t="str">
            <v>-</v>
          </cell>
          <cell r="E45" t="str">
            <v>-</v>
          </cell>
          <cell r="F45" t="str">
            <v>Message Header\Sent On Behalf Of\Party Name\Full Name Indexed\Language And Script Code</v>
          </cell>
          <cell r="G45" t="str">
            <v>Message Header</v>
          </cell>
          <cell r="H45" t="str">
            <v>Sent On Behalf Of</v>
          </cell>
          <cell r="I45" t="str">
            <v>Party Name</v>
          </cell>
          <cell r="J45" t="str">
            <v>Full Name Indexed</v>
          </cell>
          <cell r="K45" t="str">
            <v>Language And Script Code</v>
          </cell>
          <cell r="R45" t="str">
            <v>String</v>
          </cell>
          <cell r="S45" t="str">
            <v>The Language and script of the Name as defined in IETF RfC 4646. The default is the same as indicated for the containing composite. Language and Script are provided as lang[-scipt][-region][-variant]. This is represented in an XML schema as an XML Attribute.</v>
          </cell>
          <cell r="T45" t="str">
            <v>0-1</v>
          </cell>
          <cell r="U45" t="str">
            <v>-</v>
          </cell>
          <cell r="X45" t="str">
            <v>UMGI approved</v>
          </cell>
          <cell r="Z45" t="str">
            <v>Not Used</v>
          </cell>
        </row>
        <row r="46">
          <cell r="A46" t="str">
            <v>-\-</v>
          </cell>
          <cell r="B46" t="str">
            <v>-</v>
          </cell>
          <cell r="C46" t="str">
            <v>-</v>
          </cell>
          <cell r="D46" t="str">
            <v>-</v>
          </cell>
          <cell r="E46" t="str">
            <v>-</v>
          </cell>
          <cell r="F46" t="str">
            <v>Message Header\Sent On Behalf Of\Party Name\Names Before Key Name</v>
          </cell>
          <cell r="G46" t="str">
            <v>Message Header</v>
          </cell>
          <cell r="H46" t="str">
            <v>Sent On Behalf Of</v>
          </cell>
          <cell r="I46" t="str">
            <v>Party Name</v>
          </cell>
          <cell r="J46" t="str">
            <v>Names Before Key Name</v>
          </cell>
          <cell r="R46" t="str">
            <v>ddexC:Name</v>
          </cell>
          <cell r="S46"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46" t="str">
            <v>0-1</v>
          </cell>
          <cell r="U46" t="str">
            <v>-</v>
          </cell>
          <cell r="X46" t="str">
            <v>UMGI approved</v>
          </cell>
          <cell r="Z46" t="str">
            <v>Not Used</v>
          </cell>
        </row>
        <row r="47">
          <cell r="A47" t="str">
            <v>-\-</v>
          </cell>
          <cell r="B47" t="str">
            <v>-</v>
          </cell>
          <cell r="C47" t="str">
            <v>-</v>
          </cell>
          <cell r="D47" t="str">
            <v>-</v>
          </cell>
          <cell r="E47" t="str">
            <v>-</v>
          </cell>
          <cell r="F47" t="str">
            <v>Message Header\Sent On Behalf Of\Party Name\Names Before Key Name\Language And Script Code</v>
          </cell>
          <cell r="G47" t="str">
            <v>Message Header</v>
          </cell>
          <cell r="H47" t="str">
            <v>Sent On Behalf Of</v>
          </cell>
          <cell r="I47" t="str">
            <v>Party Name</v>
          </cell>
          <cell r="J47" t="str">
            <v>Names Before Key Name</v>
          </cell>
          <cell r="K47" t="str">
            <v>Language And Script Code</v>
          </cell>
          <cell r="R47" t="str">
            <v>String</v>
          </cell>
          <cell r="S47" t="str">
            <v>The Language and script of the Name as defined in IETF RfC 4646. The default is the same as indicated for the containing composite. Language and Script are provided as lang[-scipt][-region][-variant]. This is represented in an XML schema as an XML Attribute.</v>
          </cell>
          <cell r="T47" t="str">
            <v>0-1</v>
          </cell>
          <cell r="U47" t="str">
            <v>-</v>
          </cell>
          <cell r="X47" t="str">
            <v>UMGI approved</v>
          </cell>
          <cell r="Z47" t="str">
            <v>Not Used</v>
          </cell>
        </row>
        <row r="48">
          <cell r="A48" t="str">
            <v>-\-</v>
          </cell>
          <cell r="B48" t="str">
            <v>-</v>
          </cell>
          <cell r="C48" t="str">
            <v>-</v>
          </cell>
          <cell r="D48" t="str">
            <v>-</v>
          </cell>
          <cell r="E48" t="str">
            <v>-</v>
          </cell>
          <cell r="F48" t="str">
            <v>Message Header\Sent On Behalf Of\Party Name\Key Name</v>
          </cell>
          <cell r="G48" t="str">
            <v>Message Header</v>
          </cell>
          <cell r="H48" t="str">
            <v>Sent On Behalf Of</v>
          </cell>
          <cell r="I48" t="str">
            <v>Party Name</v>
          </cell>
          <cell r="J48" t="str">
            <v>Key Name</v>
          </cell>
          <cell r="R48" t="str">
            <v>ddexC:Name</v>
          </cell>
          <cell r="S48"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48" t="str">
            <v>0-1</v>
          </cell>
          <cell r="U48" t="str">
            <v>-</v>
          </cell>
          <cell r="X48" t="str">
            <v>UMGI approved</v>
          </cell>
          <cell r="Z48" t="str">
            <v>Not Used</v>
          </cell>
        </row>
        <row r="49">
          <cell r="A49" t="str">
            <v>-\-</v>
          </cell>
          <cell r="B49" t="str">
            <v>-</v>
          </cell>
          <cell r="C49" t="str">
            <v>-</v>
          </cell>
          <cell r="D49" t="str">
            <v>-</v>
          </cell>
          <cell r="E49" t="str">
            <v>-</v>
          </cell>
          <cell r="F49" t="str">
            <v>Message Header\Sent On Behalf Of\Party Name\Key Name\Language And Script Code</v>
          </cell>
          <cell r="G49" t="str">
            <v>Message Header</v>
          </cell>
          <cell r="H49" t="str">
            <v>Sent On Behalf Of</v>
          </cell>
          <cell r="I49" t="str">
            <v>Party Name</v>
          </cell>
          <cell r="J49" t="str">
            <v>Key Name</v>
          </cell>
          <cell r="K49" t="str">
            <v>Language And Script Code</v>
          </cell>
          <cell r="R49" t="str">
            <v>String</v>
          </cell>
          <cell r="S49" t="str">
            <v>The Language and script of the Name as defined in IETF RfC 4646. The default is the same as indicated for the containing composite. Language and Script are provided as lang[-scipt][-region][-variant]. This is represented in an XML schema as an XML Attribute.</v>
          </cell>
          <cell r="T49" t="str">
            <v>0-1</v>
          </cell>
          <cell r="U49" t="str">
            <v>-</v>
          </cell>
          <cell r="X49" t="str">
            <v>UMGI approved</v>
          </cell>
          <cell r="Z49" t="str">
            <v>Not Used</v>
          </cell>
        </row>
        <row r="50">
          <cell r="A50" t="str">
            <v>-\-</v>
          </cell>
          <cell r="B50" t="str">
            <v>-</v>
          </cell>
          <cell r="C50" t="str">
            <v>-</v>
          </cell>
          <cell r="D50" t="str">
            <v>-</v>
          </cell>
          <cell r="E50" t="str">
            <v>-</v>
          </cell>
          <cell r="F50" t="str">
            <v>Message Header\Sent On Behalf Of\Party Name\Names After Key Name</v>
          </cell>
          <cell r="G50" t="str">
            <v>Message Header</v>
          </cell>
          <cell r="H50" t="str">
            <v>Sent On Behalf Of</v>
          </cell>
          <cell r="I50" t="str">
            <v>Party Name</v>
          </cell>
          <cell r="J50" t="str">
            <v>Names After Key Name</v>
          </cell>
          <cell r="R50" t="str">
            <v>ddexC:Name</v>
          </cell>
          <cell r="S50" t="str">
            <v>A Composite containing the Name(s) following the KeyName. Example:"Ibrahim" (in Anwar Ibrahim). This is common, e.g., in many Asian personal name forms where a FullName begins with the KeyName, which is followed by other names.</v>
          </cell>
          <cell r="T50" t="str">
            <v>0-1</v>
          </cell>
          <cell r="U50" t="str">
            <v>-</v>
          </cell>
          <cell r="X50" t="str">
            <v>UMGI approved</v>
          </cell>
          <cell r="Z50" t="str">
            <v>Not Used</v>
          </cell>
        </row>
        <row r="51">
          <cell r="A51" t="str">
            <v>-\-</v>
          </cell>
          <cell r="B51" t="str">
            <v>-</v>
          </cell>
          <cell r="C51" t="str">
            <v>-</v>
          </cell>
          <cell r="D51" t="str">
            <v>-</v>
          </cell>
          <cell r="E51" t="str">
            <v>-</v>
          </cell>
          <cell r="F51" t="str">
            <v>Message Header\Sent On Behalf Of\Party Name\Names After Key Name\Language And Script Code</v>
          </cell>
          <cell r="G51" t="str">
            <v>Message Header</v>
          </cell>
          <cell r="H51" t="str">
            <v>Sent On Behalf Of</v>
          </cell>
          <cell r="I51" t="str">
            <v>Party Name</v>
          </cell>
          <cell r="J51" t="str">
            <v>Names After Key Name</v>
          </cell>
          <cell r="K51" t="str">
            <v>Language And Script Code</v>
          </cell>
          <cell r="R51" t="str">
            <v>String</v>
          </cell>
          <cell r="S51" t="str">
            <v>The Language and script of the Name as defined in IETF RfC 4646. The default is the same as indicated for the containing composite. Language and Script are provided as lang[-scipt][-region][-variant]. This is represented in an XML schema as an XML Attribute.</v>
          </cell>
          <cell r="T51" t="str">
            <v>0-1</v>
          </cell>
          <cell r="U51" t="str">
            <v>-</v>
          </cell>
          <cell r="X51" t="str">
            <v>UMGI approved</v>
          </cell>
          <cell r="Z51" t="str">
            <v>Not Used</v>
          </cell>
        </row>
        <row r="52">
          <cell r="A52" t="str">
            <v>-\-</v>
          </cell>
          <cell r="B52" t="str">
            <v>-</v>
          </cell>
          <cell r="C52" t="str">
            <v>-</v>
          </cell>
          <cell r="D52" t="str">
            <v>-</v>
          </cell>
          <cell r="E52" t="str">
            <v>-</v>
          </cell>
          <cell r="F52" t="str">
            <v>Message Header\Sent On Behalf Of\Party Name\Abbreviated Name</v>
          </cell>
          <cell r="G52" t="str">
            <v>Message Header</v>
          </cell>
          <cell r="H52" t="str">
            <v>Sent On Behalf Of</v>
          </cell>
          <cell r="I52" t="str">
            <v>Party Name</v>
          </cell>
          <cell r="J52" t="str">
            <v>Abbreviated Name</v>
          </cell>
          <cell r="R52" t="str">
            <v>ddexC:Name</v>
          </cell>
          <cell r="S52" t="str">
            <v>A Composite containing a short version of the PartyName (e.g. for use on devices with a small display).</v>
          </cell>
          <cell r="T52" t="str">
            <v>0-1</v>
          </cell>
          <cell r="U52" t="str">
            <v>-</v>
          </cell>
          <cell r="X52" t="str">
            <v>UMGI approved</v>
          </cell>
          <cell r="Z52" t="str">
            <v>Not Used</v>
          </cell>
        </row>
        <row r="53">
          <cell r="A53" t="str">
            <v>-\-</v>
          </cell>
          <cell r="B53" t="str">
            <v>-</v>
          </cell>
          <cell r="C53" t="str">
            <v>-</v>
          </cell>
          <cell r="D53" t="str">
            <v>-</v>
          </cell>
          <cell r="E53" t="str">
            <v>-</v>
          </cell>
          <cell r="F53" t="str">
            <v>Message Header\Sent On Behalf Of\Party Name\Abbreviated Name\Language And Script Code</v>
          </cell>
          <cell r="G53" t="str">
            <v>Message Header</v>
          </cell>
          <cell r="H53" t="str">
            <v>Sent On Behalf Of</v>
          </cell>
          <cell r="I53" t="str">
            <v>Party Name</v>
          </cell>
          <cell r="J53" t="str">
            <v>Abbreviated Name</v>
          </cell>
          <cell r="K53" t="str">
            <v>Language And Script Code</v>
          </cell>
          <cell r="R53" t="str">
            <v>String</v>
          </cell>
          <cell r="S53" t="str">
            <v>The Language and script of the Name as defined in IETF RfC 4646. The default is the same as indicated for the containing composite. Language and Script are provided as lang[-scipt][-region][-variant]. This is represented in an XML schema as an XML Attribute.</v>
          </cell>
          <cell r="T53" t="str">
            <v>0-1</v>
          </cell>
          <cell r="U53" t="str">
            <v>-</v>
          </cell>
          <cell r="X53" t="str">
            <v>UMGI approved</v>
          </cell>
          <cell r="Z53" t="str">
            <v>Not Used</v>
          </cell>
        </row>
        <row r="54">
          <cell r="A54" t="str">
            <v>-\-</v>
          </cell>
          <cell r="B54" t="str">
            <v>-</v>
          </cell>
          <cell r="C54" t="str">
            <v>-</v>
          </cell>
          <cell r="D54" t="str">
            <v>-</v>
          </cell>
          <cell r="E54" t="str">
            <v>-</v>
          </cell>
          <cell r="F54" t="str">
            <v>Message Header\Sent On Behalf Of\Trading Name</v>
          </cell>
          <cell r="G54" t="str">
            <v>Message Header</v>
          </cell>
          <cell r="H54" t="str">
            <v>Sent On Behalf Of</v>
          </cell>
          <cell r="I54" t="str">
            <v>Trading Name</v>
          </cell>
          <cell r="R54" t="str">
            <v>ddexC:Name</v>
          </cell>
          <cell r="S54" t="str">
            <v>A Composite containing a TradingName for the Party handling the Message.</v>
          </cell>
          <cell r="T54" t="str">
            <v>0-1</v>
          </cell>
          <cell r="U54" t="str">
            <v>-</v>
          </cell>
          <cell r="X54" t="str">
            <v>UMGI approved</v>
          </cell>
          <cell r="Z54" t="str">
            <v>Not Used</v>
          </cell>
        </row>
        <row r="55">
          <cell r="A55" t="str">
            <v>-\-</v>
          </cell>
          <cell r="B55" t="str">
            <v>-</v>
          </cell>
          <cell r="C55" t="str">
            <v>-</v>
          </cell>
          <cell r="D55" t="str">
            <v>-</v>
          </cell>
          <cell r="E55" t="str">
            <v>-</v>
          </cell>
          <cell r="F55" t="str">
            <v>Message Header\Sent On Behalf Of\Trading Name\Language And Script Code</v>
          </cell>
          <cell r="G55" t="str">
            <v>Message Header</v>
          </cell>
          <cell r="H55" t="str">
            <v>Sent On Behalf Of</v>
          </cell>
          <cell r="I55" t="str">
            <v>Trading Name</v>
          </cell>
          <cell r="J55" t="str">
            <v>Language And Script Code</v>
          </cell>
          <cell r="R55" t="str">
            <v>String</v>
          </cell>
          <cell r="S55" t="str">
            <v>The Language and script of the Name as defined in IETF RfC 4646. The default is the same as indicated for the containing composite. Language and Script are provided as lang[-scipt][-region][-variant]. This is represented in an XML schema as an XML Attribute.</v>
          </cell>
          <cell r="T55" t="str">
            <v>0-1</v>
          </cell>
          <cell r="U55" t="str">
            <v>-</v>
          </cell>
          <cell r="X55" t="str">
            <v>UMGI approved</v>
          </cell>
          <cell r="Z55" t="str">
            <v>Not Used</v>
          </cell>
        </row>
        <row r="56">
          <cell r="A56" t="str">
            <v>-\-</v>
          </cell>
          <cell r="B56" t="str">
            <v>-</v>
          </cell>
          <cell r="C56" t="str">
            <v>-</v>
          </cell>
          <cell r="D56" t="str">
            <v>-</v>
          </cell>
          <cell r="E56" t="str">
            <v>-</v>
          </cell>
          <cell r="F56" t="str">
            <v>Message Header\Message Recipient</v>
          </cell>
          <cell r="G56" t="str">
            <v>Message Header</v>
          </cell>
          <cell r="H56" t="str">
            <v>Message Recipient</v>
          </cell>
          <cell r="R56" t="str">
            <v>ddexC:MessagingParty</v>
          </cell>
          <cell r="S56" t="str">
            <v>A Composite containing details of the MessageRecipient.</v>
          </cell>
          <cell r="T56">
            <v>1</v>
          </cell>
          <cell r="U56" t="str">
            <v>-</v>
          </cell>
          <cell r="X56" t="str">
            <v>UMGI approved</v>
          </cell>
          <cell r="Y56" t="str">
            <v>Y</v>
          </cell>
          <cell r="Z56" t="str">
            <v>Use Party ID and Party Name</v>
          </cell>
          <cell r="AA56" t="str">
            <v>Utiliser le tag</v>
          </cell>
          <cell r="AB56" t="str">
            <v>A Composite containing details of the MessageRecipient.</v>
          </cell>
          <cell r="AC56" t="str">
            <v>Y</v>
          </cell>
        </row>
        <row r="57">
          <cell r="A57" t="str">
            <v>-\-</v>
          </cell>
          <cell r="B57" t="str">
            <v>-</v>
          </cell>
          <cell r="C57" t="str">
            <v>-</v>
          </cell>
          <cell r="D57" t="str">
            <v>-</v>
          </cell>
          <cell r="E57" t="str">
            <v>-</v>
          </cell>
          <cell r="F57" t="str">
            <v>Message Header\Message Recipient\Language And Script Code</v>
          </cell>
          <cell r="G57" t="str">
            <v>Message Header</v>
          </cell>
          <cell r="H57" t="str">
            <v>Message Recipient</v>
          </cell>
          <cell r="I57" t="str">
            <v>Language And Script Code</v>
          </cell>
          <cell r="R57" t="str">
            <v>String</v>
          </cell>
          <cell r="S57" t="str">
            <v>The Language and script for the Elements of the MessagingParty as defined in IETF RfC 4646. The default is the same as indicated for the containing composite. Language and Script are provided as lang[-scipt][-region][-variant]. This is represented in an XML schema as an XML Attribute.</v>
          </cell>
          <cell r="T57" t="str">
            <v>0-1</v>
          </cell>
          <cell r="U57" t="str">
            <v>-</v>
          </cell>
          <cell r="X57" t="str">
            <v>UMGI approved</v>
          </cell>
          <cell r="Z57" t="str">
            <v>Not Used</v>
          </cell>
        </row>
        <row r="58">
          <cell r="A58" t="str">
            <v>-\-</v>
          </cell>
          <cell r="B58" t="str">
            <v>-</v>
          </cell>
          <cell r="C58" t="str">
            <v>-</v>
          </cell>
          <cell r="D58" t="str">
            <v>-</v>
          </cell>
          <cell r="E58" t="str">
            <v>-</v>
          </cell>
          <cell r="F58" t="str">
            <v>Message Header\Message Recipient\Party ID</v>
          </cell>
          <cell r="G58" t="str">
            <v>Message Header</v>
          </cell>
          <cell r="H58" t="str">
            <v>Message Recipient</v>
          </cell>
          <cell r="I58" t="str">
            <v>Party ID</v>
          </cell>
          <cell r="R58" t="str">
            <v>ddexC:PartyId</v>
          </cell>
          <cell r="S58" t="str">
            <v>A Composite containing details of the PartyId for the Party handling the Message. If no Namespace is given, the Identifier is a DdexPartyId (DPID). Note that DPIDs are not normally used to identify Artists, Producers or other Creators.</v>
          </cell>
          <cell r="T58">
            <v>1</v>
          </cell>
          <cell r="U58" t="str">
            <v>-</v>
          </cell>
          <cell r="X58" t="str">
            <v>UMGI approved</v>
          </cell>
          <cell r="Y58" t="str">
            <v>Y</v>
          </cell>
          <cell r="Z58" t="str">
            <v>Use the BP DPID (Configured in BP conf)</v>
          </cell>
          <cell r="AA58" t="str">
            <v>"BPDPDID"</v>
          </cell>
          <cell r="AB58" t="str">
            <v>A Composite containing details of the PartyId for the Party handling the Message. If no Namespace is given, the Identifier is a DdexPartyId (DPID). Note that DPIDs are not normally used to identify Artists, Producers or other Creators.</v>
          </cell>
          <cell r="AC58" t="str">
            <v>Y</v>
          </cell>
        </row>
        <row r="59">
          <cell r="A59" t="str">
            <v>-\-</v>
          </cell>
          <cell r="B59" t="str">
            <v>-</v>
          </cell>
          <cell r="C59" t="str">
            <v>-</v>
          </cell>
          <cell r="D59" t="str">
            <v>-</v>
          </cell>
          <cell r="E59" t="str">
            <v>-</v>
          </cell>
          <cell r="F59" t="str">
            <v>Message Header\Message Recipient\Party ID\Namespace</v>
          </cell>
          <cell r="G59" t="str">
            <v>Message Header</v>
          </cell>
          <cell r="H59" t="str">
            <v>Message Recipient</v>
          </cell>
          <cell r="I59" t="str">
            <v>Party ID</v>
          </cell>
          <cell r="J59" t="str">
            <v>Namespace</v>
          </cell>
          <cell r="R59" t="str">
            <v>String</v>
          </cell>
          <cell r="S59" t="str">
            <v>The Namespace of the PartyId if it belongs to a proprietary Party ID scheme. If the PartyId is a DPID, the Namespace Element must not be used. This is represented in an XML schema as an XML Attribute.</v>
          </cell>
          <cell r="T59" t="str">
            <v>0-1</v>
          </cell>
          <cell r="U59" t="str">
            <v>-</v>
          </cell>
          <cell r="X59" t="str">
            <v>UMGI approved</v>
          </cell>
          <cell r="Z59" t="str">
            <v>Not Used</v>
          </cell>
        </row>
        <row r="60">
          <cell r="A60" t="str">
            <v>-\-</v>
          </cell>
          <cell r="B60" t="str">
            <v>-</v>
          </cell>
          <cell r="C60" t="str">
            <v>-</v>
          </cell>
          <cell r="D60" t="str">
            <v>-</v>
          </cell>
          <cell r="E60" t="str">
            <v>-</v>
          </cell>
          <cell r="F60" t="str">
            <v>Message Header\Message Recipient\Party Name</v>
          </cell>
          <cell r="G60" t="str">
            <v>Message Header</v>
          </cell>
          <cell r="H60" t="str">
            <v>Message Recipient</v>
          </cell>
          <cell r="I60" t="str">
            <v>Party Name</v>
          </cell>
          <cell r="R60" t="str">
            <v>ddexC:PartyName</v>
          </cell>
          <cell r="S60" t="str">
            <v>A Composite containing details of the PartyNames for the Party handling the Message.</v>
          </cell>
          <cell r="T60" t="str">
            <v>0-1</v>
          </cell>
          <cell r="U60" t="str">
            <v>-</v>
          </cell>
          <cell r="X60" t="str">
            <v>UMGI approved</v>
          </cell>
          <cell r="Y60" t="str">
            <v>Y</v>
          </cell>
          <cell r="Z60" t="str">
            <v>Used with full Name</v>
          </cell>
          <cell r="AA60" t="str">
            <v>Utiliser le tag</v>
          </cell>
          <cell r="AB60" t="str">
            <v>A Composite containing details of the PartyNames for the Party handling the Message.</v>
          </cell>
          <cell r="AC60" t="str">
            <v>Y</v>
          </cell>
        </row>
        <row r="61">
          <cell r="A61" t="str">
            <v>-\-</v>
          </cell>
          <cell r="B61" t="str">
            <v>-</v>
          </cell>
          <cell r="C61" t="str">
            <v>-</v>
          </cell>
          <cell r="D61" t="str">
            <v>-</v>
          </cell>
          <cell r="E61" t="str">
            <v>-</v>
          </cell>
          <cell r="F61" t="str">
            <v>Message Header\Message Recipient\Party Name\Language And Script Code</v>
          </cell>
          <cell r="G61" t="str">
            <v>Message Header</v>
          </cell>
          <cell r="H61" t="str">
            <v>Message Recipient</v>
          </cell>
          <cell r="I61" t="str">
            <v>Party Name</v>
          </cell>
          <cell r="J61" t="str">
            <v>Language And Script Code</v>
          </cell>
          <cell r="R61" t="str">
            <v>String</v>
          </cell>
          <cell r="S61"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61" t="str">
            <v>0-1</v>
          </cell>
          <cell r="U61" t="str">
            <v>-</v>
          </cell>
          <cell r="X61" t="str">
            <v>UMGI approved</v>
          </cell>
          <cell r="Z61" t="str">
            <v>Not Used</v>
          </cell>
        </row>
        <row r="62">
          <cell r="A62" t="str">
            <v>-\-</v>
          </cell>
          <cell r="B62" t="str">
            <v>-</v>
          </cell>
          <cell r="C62" t="str">
            <v>-</v>
          </cell>
          <cell r="D62" t="str">
            <v>-</v>
          </cell>
          <cell r="E62" t="str">
            <v>-</v>
          </cell>
          <cell r="F62" t="str">
            <v>Message Header\Message Recipient\Party Name\Full Name</v>
          </cell>
          <cell r="G62" t="str">
            <v>Message Header</v>
          </cell>
          <cell r="H62" t="str">
            <v>Message Recipient</v>
          </cell>
          <cell r="I62" t="str">
            <v>Party Name</v>
          </cell>
          <cell r="J62" t="str">
            <v>Full Name</v>
          </cell>
          <cell r="R62" t="str">
            <v>ddexC:Name</v>
          </cell>
          <cell r="S62" t="str">
            <v>A Composite containing the complete Name of the Party, in its normal form of presentation (e.g. John H. Smith, Acme Music Inc, A Composite containing the Beatles).</v>
          </cell>
          <cell r="T62">
            <v>1</v>
          </cell>
          <cell r="U62" t="str">
            <v>-</v>
          </cell>
          <cell r="X62" t="str">
            <v>UMGI approved</v>
          </cell>
          <cell r="Y62" t="str">
            <v>Y</v>
          </cell>
          <cell r="Z62" t="str">
            <v>Direct Mapping</v>
          </cell>
          <cell r="AA62" t="str">
            <v>"BP_name"</v>
          </cell>
          <cell r="AB62" t="str">
            <v>A Composite containing the complete Name of the Party, in its normal form of presentation (e.g. John H. Smith, Acme Music Inc, A Composite containing the Beatles).</v>
          </cell>
          <cell r="AC62" t="str">
            <v>Y</v>
          </cell>
        </row>
        <row r="63">
          <cell r="A63" t="str">
            <v>-\-</v>
          </cell>
          <cell r="B63" t="str">
            <v>-</v>
          </cell>
          <cell r="C63" t="str">
            <v>-</v>
          </cell>
          <cell r="D63" t="str">
            <v>-</v>
          </cell>
          <cell r="E63" t="str">
            <v>-</v>
          </cell>
          <cell r="F63" t="str">
            <v>Message Header\Message Recipient\Party Name\Full Name\Language And Script Code</v>
          </cell>
          <cell r="G63" t="str">
            <v>Message Header</v>
          </cell>
          <cell r="H63" t="str">
            <v>Message Recipient</v>
          </cell>
          <cell r="I63" t="str">
            <v>Party Name</v>
          </cell>
          <cell r="J63" t="str">
            <v>Full Name</v>
          </cell>
          <cell r="K63" t="str">
            <v>Language And Script Code</v>
          </cell>
          <cell r="R63" t="str">
            <v>String</v>
          </cell>
          <cell r="S63" t="str">
            <v>The Language and script of the Name as defined in IETF RfC 4646. The default is the same as indicated for the containing composite. Language and Script are provided as lang[-scipt][-region][-variant]. This is represented in an XML schema as an XML Attribute.</v>
          </cell>
          <cell r="T63" t="str">
            <v>0-1</v>
          </cell>
          <cell r="U63" t="str">
            <v>-</v>
          </cell>
          <cell r="X63" t="str">
            <v>UMGI approved</v>
          </cell>
          <cell r="Z63" t="str">
            <v>Not Used</v>
          </cell>
        </row>
        <row r="64">
          <cell r="A64" t="str">
            <v>-\-</v>
          </cell>
          <cell r="B64" t="str">
            <v>-</v>
          </cell>
          <cell r="C64" t="str">
            <v>-</v>
          </cell>
          <cell r="D64" t="str">
            <v>-</v>
          </cell>
          <cell r="E64" t="str">
            <v>-</v>
          </cell>
          <cell r="F64" t="str">
            <v>Message Header\Message Recipient\Party Name\Full Name Ascii Transcribed</v>
          </cell>
          <cell r="G64" t="str">
            <v>Message Header</v>
          </cell>
          <cell r="H64" t="str">
            <v>Message Recipient</v>
          </cell>
          <cell r="I64" t="str">
            <v>Party Name</v>
          </cell>
          <cell r="J64" t="str">
            <v>Full Name Ascii Transcribed</v>
          </cell>
          <cell r="R64" t="str">
            <v>String</v>
          </cell>
          <cell r="S64" t="str">
            <v>The FullName transcribed using 7-bit ASCII code.</v>
          </cell>
          <cell r="T64" t="str">
            <v>0-1</v>
          </cell>
          <cell r="U64" t="str">
            <v>-</v>
          </cell>
          <cell r="X64" t="str">
            <v>UMGI approved</v>
          </cell>
          <cell r="Z64" t="str">
            <v>Not Used</v>
          </cell>
        </row>
        <row r="65">
          <cell r="A65" t="str">
            <v>-\-</v>
          </cell>
          <cell r="B65" t="str">
            <v>-</v>
          </cell>
          <cell r="C65" t="str">
            <v>-</v>
          </cell>
          <cell r="D65" t="str">
            <v>-</v>
          </cell>
          <cell r="E65" t="str">
            <v>-</v>
          </cell>
          <cell r="F65" t="str">
            <v>Message Header\Message Recipient\Party Name\Full Name Indexed</v>
          </cell>
          <cell r="G65" t="str">
            <v>Message Header</v>
          </cell>
          <cell r="H65" t="str">
            <v>Message Recipient</v>
          </cell>
          <cell r="I65" t="str">
            <v>Party Name</v>
          </cell>
          <cell r="J65" t="str">
            <v>Full Name Indexed</v>
          </cell>
          <cell r="R65" t="str">
            <v>ddexC:Name</v>
          </cell>
          <cell r="S65" t="str">
            <v>A Composite containing the complete Name of the Party in the form in which it normally appears in an alphabetic index, with the KeyName first (e.g. Smith, John H.; Beatles, A Composite containing the).</v>
          </cell>
          <cell r="T65" t="str">
            <v>0-1</v>
          </cell>
          <cell r="U65" t="str">
            <v>-</v>
          </cell>
          <cell r="X65" t="str">
            <v>UMGI approved</v>
          </cell>
          <cell r="Z65" t="str">
            <v>Not Used</v>
          </cell>
        </row>
        <row r="66">
          <cell r="A66" t="str">
            <v>-\-</v>
          </cell>
          <cell r="B66" t="str">
            <v>-</v>
          </cell>
          <cell r="C66" t="str">
            <v>-</v>
          </cell>
          <cell r="D66" t="str">
            <v>-</v>
          </cell>
          <cell r="E66" t="str">
            <v>-</v>
          </cell>
          <cell r="F66" t="str">
            <v>Message Header\Message Recipient\Party Name\Full Name Indexed\Language And Script Code</v>
          </cell>
          <cell r="G66" t="str">
            <v>Message Header</v>
          </cell>
          <cell r="H66" t="str">
            <v>Message Recipient</v>
          </cell>
          <cell r="I66" t="str">
            <v>Party Name</v>
          </cell>
          <cell r="J66" t="str">
            <v>Full Name Indexed</v>
          </cell>
          <cell r="K66" t="str">
            <v>Language And Script Code</v>
          </cell>
          <cell r="R66" t="str">
            <v>String</v>
          </cell>
          <cell r="S66" t="str">
            <v>The Language and script of the Name as defined in IETF RfC 4646. The default is the same as indicated for the containing composite. Language and Script are provided as lang[-scipt][-region][-variant]. This is represented in an XML schema as an XML Attribute.</v>
          </cell>
          <cell r="T66" t="str">
            <v>0-1</v>
          </cell>
          <cell r="U66" t="str">
            <v>-</v>
          </cell>
          <cell r="X66" t="str">
            <v>UMGI approved</v>
          </cell>
          <cell r="Z66" t="str">
            <v>Not Used</v>
          </cell>
        </row>
        <row r="67">
          <cell r="A67" t="str">
            <v>-\-</v>
          </cell>
          <cell r="B67" t="str">
            <v>-</v>
          </cell>
          <cell r="C67" t="str">
            <v>-</v>
          </cell>
          <cell r="D67" t="str">
            <v>-</v>
          </cell>
          <cell r="E67" t="str">
            <v>-</v>
          </cell>
          <cell r="F67" t="str">
            <v>Message Header\Message Recipient\Party Name\Names Before Key Name</v>
          </cell>
          <cell r="G67" t="str">
            <v>Message Header</v>
          </cell>
          <cell r="H67" t="str">
            <v>Message Recipient</v>
          </cell>
          <cell r="I67" t="str">
            <v>Party Name</v>
          </cell>
          <cell r="J67" t="str">
            <v>Names Before Key Name</v>
          </cell>
          <cell r="R67" t="str">
            <v>ddexC:Name</v>
          </cell>
          <cell r="S6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67" t="str">
            <v>0-1</v>
          </cell>
          <cell r="U67" t="str">
            <v>-</v>
          </cell>
          <cell r="X67" t="str">
            <v>UMGI approved</v>
          </cell>
          <cell r="Z67" t="str">
            <v>Not Used</v>
          </cell>
        </row>
        <row r="68">
          <cell r="A68" t="str">
            <v>-\-</v>
          </cell>
          <cell r="B68" t="str">
            <v>-</v>
          </cell>
          <cell r="C68" t="str">
            <v>-</v>
          </cell>
          <cell r="D68" t="str">
            <v>-</v>
          </cell>
          <cell r="E68" t="str">
            <v>-</v>
          </cell>
          <cell r="F68" t="str">
            <v>Message Header\Message Recipient\Party Name\Names Before Key Name\Language And Script Code</v>
          </cell>
          <cell r="G68" t="str">
            <v>Message Header</v>
          </cell>
          <cell r="H68" t="str">
            <v>Message Recipient</v>
          </cell>
          <cell r="I68" t="str">
            <v>Party Name</v>
          </cell>
          <cell r="J68" t="str">
            <v>Names Before Key Name</v>
          </cell>
          <cell r="K68" t="str">
            <v>Language And Script Code</v>
          </cell>
          <cell r="R68" t="str">
            <v>String</v>
          </cell>
          <cell r="S68" t="str">
            <v>The Language and script of the Name as defined in IETF RfC 4646. The default is the same as indicated for the containing composite. Language and Script are provided as lang[-scipt][-region][-variant]. This is represented in an XML schema as an XML Attribute.</v>
          </cell>
          <cell r="T68" t="str">
            <v>0-1</v>
          </cell>
          <cell r="U68" t="str">
            <v>-</v>
          </cell>
          <cell r="X68" t="str">
            <v>UMGI approved</v>
          </cell>
          <cell r="Z68" t="str">
            <v>Not Used</v>
          </cell>
        </row>
        <row r="69">
          <cell r="A69" t="str">
            <v>-\-</v>
          </cell>
          <cell r="B69" t="str">
            <v>-</v>
          </cell>
          <cell r="C69" t="str">
            <v>-</v>
          </cell>
          <cell r="D69" t="str">
            <v>-</v>
          </cell>
          <cell r="E69" t="str">
            <v>-</v>
          </cell>
          <cell r="F69" t="str">
            <v>Message Header\Message Recipient\Party Name\Key Name</v>
          </cell>
          <cell r="G69" t="str">
            <v>Message Header</v>
          </cell>
          <cell r="H69" t="str">
            <v>Message Recipient</v>
          </cell>
          <cell r="I69" t="str">
            <v>Party Name</v>
          </cell>
          <cell r="J69" t="str">
            <v>Key Name</v>
          </cell>
          <cell r="R69" t="str">
            <v>ddexC:Name</v>
          </cell>
          <cell r="S6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69" t="str">
            <v>0-1</v>
          </cell>
          <cell r="U69" t="str">
            <v>-</v>
          </cell>
          <cell r="X69" t="str">
            <v>UMGI approved</v>
          </cell>
          <cell r="Z69" t="str">
            <v>Not Used</v>
          </cell>
        </row>
        <row r="70">
          <cell r="A70" t="str">
            <v>-\-</v>
          </cell>
          <cell r="B70" t="str">
            <v>-</v>
          </cell>
          <cell r="C70" t="str">
            <v>-</v>
          </cell>
          <cell r="D70" t="str">
            <v>-</v>
          </cell>
          <cell r="E70" t="str">
            <v>-</v>
          </cell>
          <cell r="F70" t="str">
            <v>Message Header\Message Recipient\Party Name\Key Name\Language And Script Code</v>
          </cell>
          <cell r="G70" t="str">
            <v>Message Header</v>
          </cell>
          <cell r="H70" t="str">
            <v>Message Recipient</v>
          </cell>
          <cell r="I70" t="str">
            <v>Party Name</v>
          </cell>
          <cell r="J70" t="str">
            <v>Key Name</v>
          </cell>
          <cell r="K70" t="str">
            <v>Language And Script Code</v>
          </cell>
          <cell r="R70" t="str">
            <v>String</v>
          </cell>
          <cell r="S70" t="str">
            <v>The Language and script of the Name as defined in IETF RfC 4646. The default is the same as indicated for the containing composite. Language and Script are provided as lang[-scipt][-region][-variant]. This is represented in an XML schema as an XML Attribute.</v>
          </cell>
          <cell r="T70" t="str">
            <v>0-1</v>
          </cell>
          <cell r="U70" t="str">
            <v>-</v>
          </cell>
          <cell r="X70" t="str">
            <v>UMGI approved</v>
          </cell>
          <cell r="Z70" t="str">
            <v>Not Used</v>
          </cell>
        </row>
        <row r="71">
          <cell r="A71" t="str">
            <v>-\-</v>
          </cell>
          <cell r="B71" t="str">
            <v>-</v>
          </cell>
          <cell r="C71" t="str">
            <v>-</v>
          </cell>
          <cell r="D71" t="str">
            <v>-</v>
          </cell>
          <cell r="E71" t="str">
            <v>-</v>
          </cell>
          <cell r="F71" t="str">
            <v>Message Header\Message Recipient\Party Name\Names After Key Name</v>
          </cell>
          <cell r="G71" t="str">
            <v>Message Header</v>
          </cell>
          <cell r="H71" t="str">
            <v>Message Recipient</v>
          </cell>
          <cell r="I71" t="str">
            <v>Party Name</v>
          </cell>
          <cell r="J71" t="str">
            <v>Names After Key Name</v>
          </cell>
          <cell r="R71" t="str">
            <v>ddexC:Name</v>
          </cell>
          <cell r="S71" t="str">
            <v>A Composite containing the Name(s) following the KeyName. Example:"Ibrahim" (in Anwar Ibrahim). This is common, e.g., in many Asian personal name forms where a FullName begins with the KeyName, which is followed by other names.</v>
          </cell>
          <cell r="T71" t="str">
            <v>0-1</v>
          </cell>
          <cell r="U71" t="str">
            <v>-</v>
          </cell>
          <cell r="X71" t="str">
            <v>UMGI approved</v>
          </cell>
          <cell r="Z71" t="str">
            <v>Not Used</v>
          </cell>
        </row>
        <row r="72">
          <cell r="A72" t="str">
            <v>-\-</v>
          </cell>
          <cell r="B72" t="str">
            <v>-</v>
          </cell>
          <cell r="C72" t="str">
            <v>-</v>
          </cell>
          <cell r="D72" t="str">
            <v>-</v>
          </cell>
          <cell r="E72" t="str">
            <v>-</v>
          </cell>
          <cell r="F72" t="str">
            <v>Message Header\Message Recipient\Party Name\Names After Key Name\Language And Script Code</v>
          </cell>
          <cell r="G72" t="str">
            <v>Message Header</v>
          </cell>
          <cell r="H72" t="str">
            <v>Message Recipient</v>
          </cell>
          <cell r="I72" t="str">
            <v>Party Name</v>
          </cell>
          <cell r="J72" t="str">
            <v>Names After Key Name</v>
          </cell>
          <cell r="K72" t="str">
            <v>Language And Script Code</v>
          </cell>
          <cell r="R72" t="str">
            <v>String</v>
          </cell>
          <cell r="S72" t="str">
            <v>The Language and script of the Name as defined in IETF RfC 4646. The default is the same as indicated for the containing composite. Language and Script are provided as lang[-scipt][-region][-variant]. This is represented in an XML schema as an XML Attribute.</v>
          </cell>
          <cell r="T72" t="str">
            <v>0-1</v>
          </cell>
          <cell r="U72" t="str">
            <v>-</v>
          </cell>
          <cell r="X72" t="str">
            <v>UMGI approved</v>
          </cell>
          <cell r="Z72" t="str">
            <v>Not Used</v>
          </cell>
        </row>
        <row r="73">
          <cell r="A73" t="str">
            <v>-\-</v>
          </cell>
          <cell r="B73" t="str">
            <v>-</v>
          </cell>
          <cell r="C73" t="str">
            <v>-</v>
          </cell>
          <cell r="D73" t="str">
            <v>-</v>
          </cell>
          <cell r="E73" t="str">
            <v>-</v>
          </cell>
          <cell r="F73" t="str">
            <v>Message Header\Message Recipient\Party Name\Abbreviated Name</v>
          </cell>
          <cell r="G73" t="str">
            <v>Message Header</v>
          </cell>
          <cell r="H73" t="str">
            <v>Message Recipient</v>
          </cell>
          <cell r="I73" t="str">
            <v>Party Name</v>
          </cell>
          <cell r="J73" t="str">
            <v>Abbreviated Name</v>
          </cell>
          <cell r="R73" t="str">
            <v>ddexC:Name</v>
          </cell>
          <cell r="S73" t="str">
            <v>A Composite containing a short version of the PartyName (e.g. for use on devices with a small display).</v>
          </cell>
          <cell r="T73" t="str">
            <v>0-1</v>
          </cell>
          <cell r="U73" t="str">
            <v>-</v>
          </cell>
          <cell r="X73" t="str">
            <v>UMGI approved</v>
          </cell>
          <cell r="Z73" t="str">
            <v>Not Used</v>
          </cell>
        </row>
        <row r="74">
          <cell r="A74" t="str">
            <v>-\-</v>
          </cell>
          <cell r="B74" t="str">
            <v>-</v>
          </cell>
          <cell r="C74" t="str">
            <v>-</v>
          </cell>
          <cell r="D74" t="str">
            <v>-</v>
          </cell>
          <cell r="E74" t="str">
            <v>-</v>
          </cell>
          <cell r="F74" t="str">
            <v>Message Header\Message Recipient\Party Name\Abbreviated Name\Language And Script Code</v>
          </cell>
          <cell r="G74" t="str">
            <v>Message Header</v>
          </cell>
          <cell r="H74" t="str">
            <v>Message Recipient</v>
          </cell>
          <cell r="I74" t="str">
            <v>Party Name</v>
          </cell>
          <cell r="J74" t="str">
            <v>Abbreviated Name</v>
          </cell>
          <cell r="K74" t="str">
            <v>Language And Script Code</v>
          </cell>
          <cell r="R74" t="str">
            <v>String</v>
          </cell>
          <cell r="S74" t="str">
            <v>The Language and script of the Name as defined in IETF RfC 4646. The default is the same as indicated for the containing composite. Language and Script are provided as lang[-scipt][-region][-variant]. This is represented in an XML schema as an XML Attribute.</v>
          </cell>
          <cell r="T74" t="str">
            <v>0-1</v>
          </cell>
          <cell r="U74" t="str">
            <v>-</v>
          </cell>
          <cell r="X74" t="str">
            <v>UMGI approved</v>
          </cell>
          <cell r="Z74" t="str">
            <v>Not Used</v>
          </cell>
        </row>
        <row r="75">
          <cell r="A75" t="str">
            <v>-\-</v>
          </cell>
          <cell r="B75" t="str">
            <v>-</v>
          </cell>
          <cell r="C75" t="str">
            <v>-</v>
          </cell>
          <cell r="D75" t="str">
            <v>-</v>
          </cell>
          <cell r="E75" t="str">
            <v>-</v>
          </cell>
          <cell r="F75" t="str">
            <v>Message Header\Message Recipient\Trading Name</v>
          </cell>
          <cell r="G75" t="str">
            <v>Message Header</v>
          </cell>
          <cell r="H75" t="str">
            <v>Message Recipient</v>
          </cell>
          <cell r="I75" t="str">
            <v>Trading Name</v>
          </cell>
          <cell r="R75" t="str">
            <v>ddexC:Name</v>
          </cell>
          <cell r="S75" t="str">
            <v>A Composite containing a TradingName for the Party handling the Message.</v>
          </cell>
          <cell r="T75" t="str">
            <v>0-1</v>
          </cell>
          <cell r="U75" t="str">
            <v>-</v>
          </cell>
          <cell r="X75" t="str">
            <v>UMGI approved</v>
          </cell>
          <cell r="Z75" t="str">
            <v>Not Used</v>
          </cell>
        </row>
        <row r="76">
          <cell r="A76" t="str">
            <v>-\-</v>
          </cell>
          <cell r="B76" t="str">
            <v>-</v>
          </cell>
          <cell r="C76" t="str">
            <v>-</v>
          </cell>
          <cell r="D76" t="str">
            <v>-</v>
          </cell>
          <cell r="E76" t="str">
            <v>-</v>
          </cell>
          <cell r="F76" t="str">
            <v>Message Header\Message Recipient\Trading Name\Language And Script Code</v>
          </cell>
          <cell r="G76" t="str">
            <v>Message Header</v>
          </cell>
          <cell r="H76" t="str">
            <v>Message Recipient</v>
          </cell>
          <cell r="I76" t="str">
            <v>Trading Name</v>
          </cell>
          <cell r="J76" t="str">
            <v>Language And Script Code</v>
          </cell>
          <cell r="R76" t="str">
            <v>String</v>
          </cell>
          <cell r="S76" t="str">
            <v>The Language and script of the Name as defined in IETF RfC 4646. The default is the same as indicated for the containing composite. Language and Script are provided as lang[-scipt][-region][-variant]. This is represented in an XML schema as an XML Attribute.</v>
          </cell>
          <cell r="T76" t="str">
            <v>0-1</v>
          </cell>
          <cell r="U76" t="str">
            <v>-</v>
          </cell>
          <cell r="X76" t="str">
            <v>UMGI approved</v>
          </cell>
          <cell r="Z76" t="str">
            <v>Not Used</v>
          </cell>
        </row>
        <row r="77">
          <cell r="A77" t="str">
            <v>-\-</v>
          </cell>
          <cell r="B77" t="str">
            <v>-</v>
          </cell>
          <cell r="C77" t="str">
            <v>-</v>
          </cell>
          <cell r="D77" t="str">
            <v>-</v>
          </cell>
          <cell r="E77" t="str">
            <v>-</v>
          </cell>
          <cell r="F77" t="str">
            <v>Message Header\Message Created Date and Time</v>
          </cell>
          <cell r="G77" t="str">
            <v>Message Header</v>
          </cell>
          <cell r="H77" t="str">
            <v>Message Created Date and Time</v>
          </cell>
          <cell r="R77" t="str">
            <v>DateTime</v>
          </cell>
          <cell r="S77" t="str">
            <v>The DateTime on which the Message was created (the only allowed format is ISO 8601:2004: YYYY-MM-DDThh:mm:ssTZD).</v>
          </cell>
          <cell r="T77">
            <v>1</v>
          </cell>
          <cell r="U77" t="str">
            <v>-</v>
          </cell>
          <cell r="X77" t="str">
            <v>UMGI approved</v>
          </cell>
          <cell r="Y77" t="str">
            <v>Y</v>
          </cell>
          <cell r="Z77" t="str">
            <v>Platform time when creating the message</v>
          </cell>
          <cell r="AA77" t="str">
            <v>2012-01-30T16:27:28</v>
          </cell>
          <cell r="AB77" t="str">
            <v>The DateTime on which the Message was created (the only allowed format is ISO 8601:2004: YYYY-MM-DDThh:mm:ssTZD).</v>
          </cell>
          <cell r="AC77" t="str">
            <v>Y</v>
          </cell>
        </row>
        <row r="78">
          <cell r="A78" t="str">
            <v>-\-</v>
          </cell>
          <cell r="B78" t="str">
            <v>-</v>
          </cell>
          <cell r="C78" t="str">
            <v>-</v>
          </cell>
          <cell r="D78" t="str">
            <v>-</v>
          </cell>
          <cell r="E78" t="str">
            <v>-</v>
          </cell>
          <cell r="F78" t="str">
            <v>Message Header\Message Audit Trail</v>
          </cell>
          <cell r="G78" t="str">
            <v>Message Header</v>
          </cell>
          <cell r="H78" t="str">
            <v>Message Audit Trail</v>
          </cell>
          <cell r="R78" t="str">
            <v>ddexC:MessageAuditTrail</v>
          </cell>
          <cell r="S78" t="str">
            <v>A Composite containing information about Parties in between the original MessageSender and ultimate MessageRecipient.</v>
          </cell>
          <cell r="T78" t="str">
            <v>0-1</v>
          </cell>
          <cell r="U78" t="str">
            <v>-</v>
          </cell>
          <cell r="X78" t="str">
            <v>UMGI approved</v>
          </cell>
          <cell r="Z78" t="str">
            <v>Not Used</v>
          </cell>
        </row>
        <row r="79">
          <cell r="A79" t="str">
            <v>-\-</v>
          </cell>
          <cell r="B79" t="str">
            <v>-</v>
          </cell>
          <cell r="C79" t="str">
            <v>-</v>
          </cell>
          <cell r="D79" t="str">
            <v>-</v>
          </cell>
          <cell r="E79" t="str">
            <v>-</v>
          </cell>
          <cell r="F79" t="str">
            <v>Message Header\Message Audit Trail\Language And Script Code</v>
          </cell>
          <cell r="G79" t="str">
            <v>Message Header</v>
          </cell>
          <cell r="H79" t="str">
            <v>Message Audit Trail</v>
          </cell>
          <cell r="I79" t="str">
            <v>Language And Script Code</v>
          </cell>
          <cell r="R79" t="str">
            <v>String</v>
          </cell>
          <cell r="S79" t="str">
            <v>The Language and script for the Elements of the MessageAuditTrail as defined in IETF RfC 4646. The default is the same as indicated for the containing composite. Language and Script are provided as lang[-scipt][-region][-variant]. This is represented in an XML schema as an XML Attribute.</v>
          </cell>
          <cell r="T79" t="str">
            <v>0-1</v>
          </cell>
          <cell r="U79" t="str">
            <v>-</v>
          </cell>
          <cell r="X79" t="str">
            <v>UMGI approved</v>
          </cell>
          <cell r="Z79" t="str">
            <v>Not Used</v>
          </cell>
        </row>
        <row r="80">
          <cell r="A80" t="str">
            <v>-\-</v>
          </cell>
          <cell r="B80" t="str">
            <v>-</v>
          </cell>
          <cell r="C80" t="str">
            <v>-</v>
          </cell>
          <cell r="D80" t="str">
            <v>-</v>
          </cell>
          <cell r="E80" t="str">
            <v>-</v>
          </cell>
          <cell r="F80" t="str">
            <v>Message Header\Message Audit Trail\Message Audit Trail Event</v>
          </cell>
          <cell r="G80" t="str">
            <v>Message Header</v>
          </cell>
          <cell r="H80" t="str">
            <v>Message Audit Trail</v>
          </cell>
          <cell r="I80" t="str">
            <v>Message Audit Trail Event</v>
          </cell>
          <cell r="R80" t="str">
            <v>ddexC:MessageAuditTrailEvent</v>
          </cell>
          <cell r="S80" t="str">
            <v>A Composite containing details of a Party handling the Message and the Time at which the handling took place.</v>
          </cell>
          <cell r="T80" t="str">
            <v>1-n</v>
          </cell>
          <cell r="U80" t="str">
            <v>-</v>
          </cell>
          <cell r="X80" t="str">
            <v>UMGI approved</v>
          </cell>
          <cell r="Z80" t="str">
            <v>Not Used</v>
          </cell>
        </row>
        <row r="81">
          <cell r="A81" t="str">
            <v>-\-</v>
          </cell>
          <cell r="B81" t="str">
            <v>-</v>
          </cell>
          <cell r="C81" t="str">
            <v>-</v>
          </cell>
          <cell r="D81" t="str">
            <v>-</v>
          </cell>
          <cell r="E81" t="str">
            <v>-</v>
          </cell>
          <cell r="F81" t="str">
            <v>Message Header\Message Audit Trail\Message Audit Trail Event\Messaging Party Descriptor</v>
          </cell>
          <cell r="G81" t="str">
            <v>Message Header</v>
          </cell>
          <cell r="H81" t="str">
            <v>Message Audit Trail</v>
          </cell>
          <cell r="I81" t="str">
            <v>Message Audit Trail Event</v>
          </cell>
          <cell r="J81" t="str">
            <v>Messaging Party Descriptor</v>
          </cell>
          <cell r="R81" t="str">
            <v>ddexC:MessagingParty</v>
          </cell>
          <cell r="S81" t="str">
            <v>A Composite containing details of a MessagingParty.</v>
          </cell>
          <cell r="T81">
            <v>1</v>
          </cell>
          <cell r="U81" t="str">
            <v>-</v>
          </cell>
          <cell r="X81" t="str">
            <v>UMGI approved</v>
          </cell>
          <cell r="Z81" t="str">
            <v>Not Used</v>
          </cell>
        </row>
        <row r="82">
          <cell r="A82" t="str">
            <v>-\-</v>
          </cell>
          <cell r="B82" t="str">
            <v>-</v>
          </cell>
          <cell r="C82" t="str">
            <v>-</v>
          </cell>
          <cell r="D82" t="str">
            <v>-</v>
          </cell>
          <cell r="E82" t="str">
            <v>-</v>
          </cell>
          <cell r="F82" t="str">
            <v>Message Header\Message Audit Trail\Message Audit Trail Event\Messaging Party Descriptor\Language And Script Code</v>
          </cell>
          <cell r="G82" t="str">
            <v>Message Header</v>
          </cell>
          <cell r="H82" t="str">
            <v>Message Audit Trail</v>
          </cell>
          <cell r="I82" t="str">
            <v>Message Audit Trail Event</v>
          </cell>
          <cell r="J82" t="str">
            <v>Messaging Party Descriptor</v>
          </cell>
          <cell r="K82" t="str">
            <v>Language And Script Code</v>
          </cell>
          <cell r="R82" t="str">
            <v>String</v>
          </cell>
          <cell r="S82" t="str">
            <v>The Language and script for the Elements of the MessagingParty as defined in IETF RfC 4646. The default is the same as indicated for the containing composite. Language and Script are provided as lang[-scipt][-region][-variant]. This is represented in an XML schema as an XML Attribute.</v>
          </cell>
          <cell r="T82" t="str">
            <v>0-1</v>
          </cell>
          <cell r="U82" t="str">
            <v>-</v>
          </cell>
          <cell r="X82" t="str">
            <v>UMGI approved</v>
          </cell>
          <cell r="Z82" t="str">
            <v>Not Used</v>
          </cell>
        </row>
        <row r="83">
          <cell r="A83" t="str">
            <v>-\-</v>
          </cell>
          <cell r="B83" t="str">
            <v>-</v>
          </cell>
          <cell r="C83" t="str">
            <v>-</v>
          </cell>
          <cell r="D83" t="str">
            <v>-</v>
          </cell>
          <cell r="E83" t="str">
            <v>-</v>
          </cell>
          <cell r="F83" t="str">
            <v>Message Header\Message Audit Trail\Message Audit Trail Event\Messaging Party Descriptor\Party ID</v>
          </cell>
          <cell r="G83" t="str">
            <v>Message Header</v>
          </cell>
          <cell r="H83" t="str">
            <v>Message Audit Trail</v>
          </cell>
          <cell r="I83" t="str">
            <v>Message Audit Trail Event</v>
          </cell>
          <cell r="J83" t="str">
            <v>Messaging Party Descriptor</v>
          </cell>
          <cell r="K83" t="str">
            <v>Party ID</v>
          </cell>
          <cell r="R83" t="str">
            <v>ddexC:PartyId</v>
          </cell>
          <cell r="S83" t="str">
            <v>A Composite containing details of the PartyId for the Party handling the Message. If no Namespace is given, the Identifier is a DdexPartyId (DPID). Note that DPIDs are not normally used to identify Artists, Producers or other Creators.</v>
          </cell>
          <cell r="T83">
            <v>1</v>
          </cell>
          <cell r="U83" t="str">
            <v>-</v>
          </cell>
          <cell r="X83" t="str">
            <v>UMGI approved</v>
          </cell>
          <cell r="Z83" t="str">
            <v>Not Used</v>
          </cell>
        </row>
        <row r="84">
          <cell r="A84" t="str">
            <v>-\-</v>
          </cell>
          <cell r="B84" t="str">
            <v>-</v>
          </cell>
          <cell r="C84" t="str">
            <v>-</v>
          </cell>
          <cell r="D84" t="str">
            <v>-</v>
          </cell>
          <cell r="E84" t="str">
            <v>-</v>
          </cell>
          <cell r="F84" t="str">
            <v>Message Header\Message Audit Trail\Message Audit Trail Event\Messaging Party Descriptor\Party ID\Namespace</v>
          </cell>
          <cell r="G84" t="str">
            <v>Message Header</v>
          </cell>
          <cell r="H84" t="str">
            <v>Message Audit Trail</v>
          </cell>
          <cell r="I84" t="str">
            <v>Message Audit Trail Event</v>
          </cell>
          <cell r="J84" t="str">
            <v>Messaging Party Descriptor</v>
          </cell>
          <cell r="K84" t="str">
            <v>Party ID</v>
          </cell>
          <cell r="L84" t="str">
            <v>Namespace</v>
          </cell>
          <cell r="R84" t="str">
            <v>String</v>
          </cell>
          <cell r="S84" t="str">
            <v>The Namespace of the PartyId if it belongs to a proprietary Party ID scheme. If the PartyId is a DPID, the Namespace Element must not be used. This is represented in an XML schema as an XML Attribute.</v>
          </cell>
          <cell r="T84" t="str">
            <v>0-1</v>
          </cell>
          <cell r="U84" t="str">
            <v>-</v>
          </cell>
          <cell r="X84" t="str">
            <v>UMGI approved</v>
          </cell>
          <cell r="Z84" t="str">
            <v>Not Used</v>
          </cell>
        </row>
        <row r="85">
          <cell r="A85" t="str">
            <v>-\-</v>
          </cell>
          <cell r="B85" t="str">
            <v>-</v>
          </cell>
          <cell r="C85" t="str">
            <v>-</v>
          </cell>
          <cell r="D85" t="str">
            <v>-</v>
          </cell>
          <cell r="E85" t="str">
            <v>-</v>
          </cell>
          <cell r="F85" t="str">
            <v>Message Header\Message Audit Trail\Message Audit Trail Event\Messaging Party Descriptor\Party Name</v>
          </cell>
          <cell r="G85" t="str">
            <v>Message Header</v>
          </cell>
          <cell r="H85" t="str">
            <v>Message Audit Trail</v>
          </cell>
          <cell r="I85" t="str">
            <v>Message Audit Trail Event</v>
          </cell>
          <cell r="J85" t="str">
            <v>Messaging Party Descriptor</v>
          </cell>
          <cell r="K85" t="str">
            <v>Party Name</v>
          </cell>
          <cell r="R85" t="str">
            <v>ddexC:PartyName</v>
          </cell>
          <cell r="S85" t="str">
            <v>A Composite containing details of the PartyNames for the Party handling the Message.</v>
          </cell>
          <cell r="T85" t="str">
            <v>0-1</v>
          </cell>
          <cell r="U85" t="str">
            <v>-</v>
          </cell>
          <cell r="X85" t="str">
            <v>UMGI approved</v>
          </cell>
          <cell r="Z85" t="str">
            <v>Not Used</v>
          </cell>
        </row>
        <row r="86">
          <cell r="A86" t="str">
            <v>-\-</v>
          </cell>
          <cell r="B86" t="str">
            <v>-</v>
          </cell>
          <cell r="C86" t="str">
            <v>-</v>
          </cell>
          <cell r="D86" t="str">
            <v>-</v>
          </cell>
          <cell r="E86" t="str">
            <v>-</v>
          </cell>
          <cell r="F86" t="str">
            <v>Message Header\Message Audit Trail\Message Audit Trail Event\Messaging Party Descriptor\Trading Name</v>
          </cell>
          <cell r="G86" t="str">
            <v>Message Header</v>
          </cell>
          <cell r="H86" t="str">
            <v>Message Audit Trail</v>
          </cell>
          <cell r="I86" t="str">
            <v>Message Audit Trail Event</v>
          </cell>
          <cell r="J86" t="str">
            <v>Messaging Party Descriptor</v>
          </cell>
          <cell r="K86" t="str">
            <v>Trading Name</v>
          </cell>
          <cell r="R86" t="str">
            <v>ddexC:Name</v>
          </cell>
          <cell r="S86" t="str">
            <v>A Composite containing a TradingName for the Party handling the Message.</v>
          </cell>
          <cell r="T86" t="str">
            <v>0-1</v>
          </cell>
          <cell r="U86" t="str">
            <v>-</v>
          </cell>
          <cell r="X86" t="str">
            <v>UMGI approved</v>
          </cell>
          <cell r="Z86" t="str">
            <v>Not Used</v>
          </cell>
        </row>
        <row r="87">
          <cell r="A87" t="str">
            <v>-\-</v>
          </cell>
          <cell r="B87" t="str">
            <v>-</v>
          </cell>
          <cell r="C87" t="str">
            <v>-</v>
          </cell>
          <cell r="D87" t="str">
            <v>-</v>
          </cell>
          <cell r="E87" t="str">
            <v>-</v>
          </cell>
          <cell r="F87" t="str">
            <v>Message Header\Message Audit Trail\Message Audit Trail Event\Messaging Party Descriptor\Trading Name\Language And Script Code</v>
          </cell>
          <cell r="G87" t="str">
            <v>Message Header</v>
          </cell>
          <cell r="H87" t="str">
            <v>Message Audit Trail</v>
          </cell>
          <cell r="I87" t="str">
            <v>Message Audit Trail Event</v>
          </cell>
          <cell r="J87" t="str">
            <v>Messaging Party Descriptor</v>
          </cell>
          <cell r="K87" t="str">
            <v>Trading Name</v>
          </cell>
          <cell r="L87" t="str">
            <v>Language And Script Code</v>
          </cell>
          <cell r="R87" t="str">
            <v>String</v>
          </cell>
          <cell r="S87" t="str">
            <v>The Language and script of the Name as defined in IETF RfC 4646. The default is the same as indicated for the containing composite. Language and Script are provided as lang[-scipt][-region][-variant]. This is represented in an XML schema as an XML Attribute.</v>
          </cell>
          <cell r="T87" t="str">
            <v>0-1</v>
          </cell>
          <cell r="U87" t="str">
            <v>-</v>
          </cell>
          <cell r="X87" t="str">
            <v>UMGI approved</v>
          </cell>
          <cell r="Z87" t="str">
            <v>Not Used</v>
          </cell>
        </row>
        <row r="88">
          <cell r="A88" t="str">
            <v>-\-</v>
          </cell>
          <cell r="B88" t="str">
            <v>-</v>
          </cell>
          <cell r="C88" t="str">
            <v>-</v>
          </cell>
          <cell r="D88" t="str">
            <v>-</v>
          </cell>
          <cell r="E88" t="str">
            <v>-</v>
          </cell>
          <cell r="F88" t="str">
            <v>Message Header\Message Audit Trail\Message Audit Trail Event\Date Time</v>
          </cell>
          <cell r="G88" t="str">
            <v>Message Header</v>
          </cell>
          <cell r="H88" t="str">
            <v>Message Audit Trail</v>
          </cell>
          <cell r="I88" t="str">
            <v>Message Audit Trail Event</v>
          </cell>
          <cell r="J88" t="str">
            <v>Date Time</v>
          </cell>
          <cell r="R88" t="str">
            <v>DateTime</v>
          </cell>
          <cell r="S88" t="str">
            <v>The DateTime at which the Message was handled by the MessagingParty (the only allowed format is ISO 8601:2004: YYYY-MM-DDThh:mm:ssTZD).</v>
          </cell>
          <cell r="T88">
            <v>1</v>
          </cell>
          <cell r="U88" t="str">
            <v>-</v>
          </cell>
          <cell r="X88" t="str">
            <v>UMGI approved</v>
          </cell>
          <cell r="Z88" t="str">
            <v>Not Used</v>
          </cell>
        </row>
        <row r="89">
          <cell r="A89" t="str">
            <v>-\-</v>
          </cell>
          <cell r="B89" t="str">
            <v>-</v>
          </cell>
          <cell r="C89" t="str">
            <v>-</v>
          </cell>
          <cell r="D89" t="str">
            <v>-</v>
          </cell>
          <cell r="E89" t="str">
            <v>-</v>
          </cell>
          <cell r="F89" t="str">
            <v>Message Header\Comment</v>
          </cell>
          <cell r="G89" t="str">
            <v>Message Header</v>
          </cell>
          <cell r="H89" t="str">
            <v>Comment</v>
          </cell>
          <cell r="R89" t="str">
            <v>ddexC:Comment</v>
          </cell>
          <cell r="S89" t="str">
            <v>A Composite containing a human-readable Comment about the Message.</v>
          </cell>
          <cell r="T89" t="str">
            <v>0-1</v>
          </cell>
          <cell r="U89" t="str">
            <v>-</v>
          </cell>
          <cell r="X89" t="str">
            <v>UMGI approved</v>
          </cell>
          <cell r="Z89" t="str">
            <v>Not Used</v>
          </cell>
        </row>
        <row r="90">
          <cell r="A90" t="str">
            <v>-\-</v>
          </cell>
          <cell r="B90" t="str">
            <v>-</v>
          </cell>
          <cell r="C90" t="str">
            <v>-</v>
          </cell>
          <cell r="D90" t="str">
            <v>-</v>
          </cell>
          <cell r="E90" t="str">
            <v>-</v>
          </cell>
          <cell r="F90" t="str">
            <v>Message Header\Comment\Language And Script Code</v>
          </cell>
          <cell r="G90" t="str">
            <v>Message Header</v>
          </cell>
          <cell r="H90" t="str">
            <v>Comment</v>
          </cell>
          <cell r="I90" t="str">
            <v>Language And Script Code</v>
          </cell>
          <cell r="R90" t="str">
            <v>String</v>
          </cell>
          <cell r="S90" t="str">
            <v>The Language and script of the Comment as defined in IETF RfC 4646. The default is the same as indicated for the containing composite. Language and Script are provided as lang[-scipt][-region][-variant]. This is represented in an XML schema as an XML Attribute.</v>
          </cell>
          <cell r="T90" t="str">
            <v>0-1</v>
          </cell>
          <cell r="U90" t="str">
            <v>-</v>
          </cell>
          <cell r="X90" t="str">
            <v>UMGI approved</v>
          </cell>
          <cell r="Z90" t="str">
            <v>Not Used</v>
          </cell>
        </row>
        <row r="91">
          <cell r="A91" t="str">
            <v>-\-</v>
          </cell>
          <cell r="B91" t="str">
            <v>-</v>
          </cell>
          <cell r="C91" t="str">
            <v>-</v>
          </cell>
          <cell r="D91" t="str">
            <v>-</v>
          </cell>
          <cell r="E91" t="str">
            <v>-</v>
          </cell>
          <cell r="F91" t="str">
            <v>Message Header\Message Control Type</v>
          </cell>
          <cell r="G91" t="str">
            <v>Message Header</v>
          </cell>
          <cell r="H91" t="str">
            <v>Message Control Type</v>
          </cell>
          <cell r="R91" t="str">
            <v>MessageControlType</v>
          </cell>
          <cell r="S91" t="str">
            <v>The indicator used to distinguish a live Message from a test Message.</v>
          </cell>
          <cell r="T91" t="str">
            <v>0-1</v>
          </cell>
          <cell r="U91" t="str">
            <v>-</v>
          </cell>
          <cell r="X91" t="str">
            <v>UMGI approved</v>
          </cell>
          <cell r="Y91" t="str">
            <v>Y</v>
          </cell>
          <cell r="Z91" t="str">
            <v>"LiveMessage" or "TestMessage" should be configurable</v>
          </cell>
          <cell r="AA91" t="str">
            <v>TestMessage</v>
          </cell>
          <cell r="AB91" t="str">
            <v>The indicator  used to distinguish the nature of the delivery i.e. a test delivery or a production delivery. Type of Message : "TestMessage" or "LiveMessage"</v>
          </cell>
          <cell r="AC91" t="str">
            <v>Y</v>
          </cell>
        </row>
        <row r="92">
          <cell r="A92" t="str">
            <v>-\-</v>
          </cell>
          <cell r="B92" t="str">
            <v>-</v>
          </cell>
          <cell r="C92" t="str">
            <v>-</v>
          </cell>
          <cell r="D92" t="str">
            <v>-</v>
          </cell>
          <cell r="E92" t="str">
            <v>-</v>
          </cell>
          <cell r="F92" t="str">
            <v>_</v>
          </cell>
          <cell r="G92" t="str">
            <v>_</v>
          </cell>
          <cell r="R92" t="str">
            <v>-</v>
          </cell>
          <cell r="S92" t="str">
            <v>-</v>
          </cell>
          <cell r="T92" t="str">
            <v>-</v>
          </cell>
          <cell r="U92" t="str">
            <v>-</v>
          </cell>
          <cell r="X92" t="str">
            <v>-</v>
          </cell>
          <cell r="Z92" t="str">
            <v>-</v>
          </cell>
        </row>
        <row r="93">
          <cell r="A93" t="str">
            <v>product\type</v>
          </cell>
          <cell r="B93" t="str">
            <v>product</v>
          </cell>
          <cell r="C93" t="str">
            <v>type</v>
          </cell>
          <cell r="D93" t="str">
            <v>Indicates whether the product is new, updated, deleted, has not changed.</v>
          </cell>
          <cell r="E93" t="str">
            <v xml:space="preserve">If all tracks are new, product level type = “new”.
If only product level information has changed since the previous delivery, product level type = “update” and track level type = “no change”.
If only tracks have changed since the previous delivery, product level type = “no change” and track level type = “update” for the changed tracks and “no change” for the unaffected tracks.  
If a product has become partially unavailable, product level type = “no change” and track level type = “update” for tracks no longer available. 
For tracks no longer available no terms of use will be granted for the affected tracks.
If an entire product has become unavailable, product level type = “delete” and track level type = “delete” for all tracks. 
If no changes have occurred since the last issuance of the metadata file, product level type = “no change” and track level type = “no change” for all tracks.
</v>
          </cell>
          <cell r="F93" t="str">
            <v>Update Indicator</v>
          </cell>
          <cell r="G93" t="str">
            <v>Update Indicator</v>
          </cell>
          <cell r="R93" t="str">
            <v>UpdateIndicator</v>
          </cell>
          <cell r="S93" t="str">
            <v>The indicator which distinguishes whether the Message contains original data or updates to previously sent data.</v>
          </cell>
          <cell r="T93">
            <v>1</v>
          </cell>
          <cell r="U93" t="str">
            <v>-</v>
          </cell>
          <cell r="X93" t="str">
            <v>UMGI approved</v>
          </cell>
          <cell r="Y93" t="str">
            <v>Y</v>
          </cell>
          <cell r="Z93" t="str">
            <v>If first delivery of the product then “OriginalMessage”.
Else "UpdateMessage"</v>
          </cell>
          <cell r="AA93" t="str">
            <v>OriginalMessage ou UpdateMessage</v>
          </cell>
          <cell r="AB93" t="str">
            <v xml:space="preserve">The indicator which distinguishes whether the Message contains original data or updates to previously sent data. Types: "OriginalMessage" or "UpdateMessage" </v>
          </cell>
          <cell r="AC93" t="str">
            <v>Y</v>
          </cell>
        </row>
        <row r="94">
          <cell r="A94" t="str">
            <v>-\-</v>
          </cell>
          <cell r="B94" t="str">
            <v>-</v>
          </cell>
          <cell r="C94" t="str">
            <v>-</v>
          </cell>
          <cell r="D94" t="str">
            <v>-</v>
          </cell>
          <cell r="E94" t="str">
            <v>-</v>
          </cell>
          <cell r="F94" t="str">
            <v>_</v>
          </cell>
          <cell r="G94" t="str">
            <v>_</v>
          </cell>
          <cell r="R94" t="str">
            <v>-</v>
          </cell>
          <cell r="S94" t="str">
            <v>-</v>
          </cell>
          <cell r="T94" t="str">
            <v>-</v>
          </cell>
          <cell r="U94" t="str">
            <v>-</v>
          </cell>
          <cell r="X94" t="str">
            <v>-</v>
          </cell>
          <cell r="Z94" t="str">
            <v>-</v>
          </cell>
        </row>
        <row r="95">
          <cell r="A95" t="str">
            <v>-\-</v>
          </cell>
          <cell r="B95" t="str">
            <v>-</v>
          </cell>
          <cell r="C95" t="str">
            <v>-</v>
          </cell>
          <cell r="D95" t="str">
            <v>-</v>
          </cell>
          <cell r="E95" t="str">
            <v>-</v>
          </cell>
          <cell r="F95" t="str">
            <v>Catalog Transfer</v>
          </cell>
          <cell r="G95" t="str">
            <v>Catalog Transfer</v>
          </cell>
          <cell r="R95" t="str">
            <v>ernm:CatalogTransfer</v>
          </cell>
          <cell r="S95" t="str">
            <v>A Composite containing details of a Price change.</v>
          </cell>
          <cell r="T95" t="str">
            <v>0-1</v>
          </cell>
          <cell r="U95" t="str">
            <v>-</v>
          </cell>
          <cell r="V95" t="str">
            <v>A</v>
          </cell>
          <cell r="X95" t="str">
            <v>UMGI approved</v>
          </cell>
          <cell r="Z95" t="str">
            <v>Not used</v>
          </cell>
        </row>
        <row r="96">
          <cell r="A96" t="str">
            <v>-\-</v>
          </cell>
          <cell r="B96" t="str">
            <v>-</v>
          </cell>
          <cell r="C96" t="str">
            <v>-</v>
          </cell>
          <cell r="D96" t="str">
            <v>-</v>
          </cell>
          <cell r="E96" t="str">
            <v>-</v>
          </cell>
          <cell r="F96" t="str">
            <v>Catalog Transfer\CatalogTransferCompleted</v>
          </cell>
          <cell r="G96" t="str">
            <v>Catalog Transfer</v>
          </cell>
          <cell r="H96" t="str">
            <v>CatalogTransferCompleted</v>
          </cell>
          <cell r="R96" t="str">
            <v>Boolean</v>
          </cell>
          <cell r="S96" t="str">
            <v>A Flag indicating whether the CatalogTransfer has been made (=True) or still needs to be made (=False).</v>
          </cell>
          <cell r="T96">
            <v>1</v>
          </cell>
          <cell r="U96" t="str">
            <v>-</v>
          </cell>
          <cell r="V96" t="str">
            <v>A</v>
          </cell>
          <cell r="X96" t="str">
            <v>UMGI approved</v>
          </cell>
          <cell r="Z96" t="str">
            <v>Not used</v>
          </cell>
        </row>
        <row r="97">
          <cell r="A97" t="str">
            <v>-\-</v>
          </cell>
          <cell r="B97" t="str">
            <v>-</v>
          </cell>
          <cell r="C97" t="str">
            <v>-</v>
          </cell>
          <cell r="D97" t="str">
            <v>-</v>
          </cell>
          <cell r="E97" t="str">
            <v>-</v>
          </cell>
          <cell r="F97" t="str">
            <v>Catalog Transfer\EffectiveTransferDate</v>
          </cell>
          <cell r="G97" t="str">
            <v>Catalog Transfer</v>
          </cell>
          <cell r="H97" t="str">
            <v>EffectiveTransferDate</v>
          </cell>
          <cell r="R97" t="str">
            <v>ddexC:EventDate</v>
          </cell>
          <cell r="S97" t="str">
            <v>A Composite containing details of the Date and Place of the Event in which the catalog is or was transferred.</v>
          </cell>
          <cell r="T97" t="str">
            <v>0-1</v>
          </cell>
          <cell r="U97" t="str">
            <v>-</v>
          </cell>
          <cell r="V97" t="str">
            <v>A</v>
          </cell>
          <cell r="X97" t="str">
            <v>UMGI approved</v>
          </cell>
          <cell r="Z97" t="str">
            <v>Not used</v>
          </cell>
        </row>
        <row r="98">
          <cell r="A98" t="str">
            <v>-\-</v>
          </cell>
          <cell r="B98" t="str">
            <v>-</v>
          </cell>
          <cell r="C98" t="str">
            <v>-</v>
          </cell>
          <cell r="D98" t="str">
            <v>-</v>
          </cell>
          <cell r="E98" t="str">
            <v>-</v>
          </cell>
          <cell r="F98" t="str">
            <v>Catalog Transfer\CatalogReleaseReferenceList</v>
          </cell>
          <cell r="G98" t="str">
            <v>Catalog Transfer</v>
          </cell>
          <cell r="H98" t="str">
            <v>CatalogReleaseReferenceList</v>
          </cell>
          <cell r="R98" t="str">
            <v>ernm:CatalogReleaseReferenceList</v>
          </cell>
          <cell r="S98" t="str">
            <v>A Composite containing details of one or more Releases contained in the catalog that is or was transferred.</v>
          </cell>
          <cell r="T98">
            <v>1</v>
          </cell>
          <cell r="U98" t="str">
            <v>-</v>
          </cell>
          <cell r="V98" t="str">
            <v>A</v>
          </cell>
          <cell r="X98" t="str">
            <v>UMGI approved</v>
          </cell>
          <cell r="Z98" t="str">
            <v>Not used</v>
          </cell>
        </row>
        <row r="99">
          <cell r="A99" t="str">
            <v>-\-</v>
          </cell>
          <cell r="B99" t="str">
            <v>-</v>
          </cell>
          <cell r="C99" t="str">
            <v>-</v>
          </cell>
          <cell r="D99" t="str">
            <v>-</v>
          </cell>
          <cell r="E99" t="str">
            <v>-</v>
          </cell>
          <cell r="F99" t="str">
            <v>Catalog Transfer\CatalogReleaseReferenceList\CatalogReleaseReference</v>
          </cell>
          <cell r="G99" t="str">
            <v>Catalog Transfer</v>
          </cell>
          <cell r="H99" t="str">
            <v>CatalogReleaseReferenceList</v>
          </cell>
          <cell r="I99" t="str">
            <v>CatalogReleaseReference</v>
          </cell>
          <cell r="R99" t="str">
            <v>ddex:LocalReleaseAnchorReference</v>
          </cell>
          <cell r="S99" t="str">
            <v>A Reference for a Release (specific to this Message) that is part of the catalog. This LocalAnchorReference is a string starting with the letter R.</v>
          </cell>
          <cell r="T99" t="str">
            <v>1-n</v>
          </cell>
          <cell r="U99" t="str">
            <v>-</v>
          </cell>
          <cell r="V99" t="str">
            <v>A</v>
          </cell>
          <cell r="X99" t="str">
            <v>UMGI approved</v>
          </cell>
          <cell r="Z99" t="str">
            <v>Not used</v>
          </cell>
        </row>
        <row r="100">
          <cell r="A100" t="str">
            <v>-\-</v>
          </cell>
          <cell r="B100" t="str">
            <v>-</v>
          </cell>
          <cell r="C100" t="str">
            <v>-</v>
          </cell>
          <cell r="D100" t="str">
            <v>-</v>
          </cell>
          <cell r="E100" t="str">
            <v>-</v>
          </cell>
          <cell r="F100" t="str">
            <v>Catalog Transfer\XML Choice - TERRITORY</v>
          </cell>
          <cell r="G100" t="str">
            <v>Catalog Transfer</v>
          </cell>
          <cell r="H100" t="str">
            <v>XML Choice - TERRITORY</v>
          </cell>
          <cell r="R100" t="str">
            <v>-</v>
          </cell>
          <cell r="S100" t="str">
            <v>An XmlComposite corresponding to the xs:choice element in an XML document or schema.</v>
          </cell>
          <cell r="T100">
            <v>1</v>
          </cell>
          <cell r="U100" t="str">
            <v>-</v>
          </cell>
          <cell r="V100" t="str">
            <v>A</v>
          </cell>
          <cell r="X100" t="str">
            <v>UMGI approved</v>
          </cell>
          <cell r="Z100" t="str">
            <v>Not used</v>
          </cell>
        </row>
        <row r="101">
          <cell r="A101" t="str">
            <v>-\-</v>
          </cell>
          <cell r="B101" t="str">
            <v>-</v>
          </cell>
          <cell r="C101" t="str">
            <v>-</v>
          </cell>
          <cell r="D101" t="str">
            <v>-</v>
          </cell>
          <cell r="E101" t="str">
            <v>-</v>
          </cell>
          <cell r="F101" t="str">
            <v>Catalog Transfer\TransferringFrom</v>
          </cell>
          <cell r="G101" t="str">
            <v>Catalog Transfer</v>
          </cell>
          <cell r="H101" t="str">
            <v>TransferringFrom</v>
          </cell>
          <cell r="R101" t="str">
            <v>ddexC:PartyDescriptor</v>
          </cell>
          <cell r="S101" t="str">
            <v>A Composite containing details of the old RightsController.</v>
          </cell>
          <cell r="T101">
            <v>1</v>
          </cell>
          <cell r="U101" t="str">
            <v>-</v>
          </cell>
          <cell r="V101" t="str">
            <v>A</v>
          </cell>
          <cell r="X101" t="str">
            <v>UMGI approved</v>
          </cell>
          <cell r="Z101" t="str">
            <v>Not used</v>
          </cell>
        </row>
        <row r="102">
          <cell r="A102" t="str">
            <v>-\-</v>
          </cell>
          <cell r="B102" t="str">
            <v>-</v>
          </cell>
          <cell r="C102" t="str">
            <v>-</v>
          </cell>
          <cell r="D102" t="str">
            <v>-</v>
          </cell>
          <cell r="E102" t="str">
            <v>-</v>
          </cell>
          <cell r="F102" t="str">
            <v>Catalog Transfer\TransferringTo</v>
          </cell>
          <cell r="G102" t="str">
            <v>Catalog Transfer</v>
          </cell>
          <cell r="H102" t="str">
            <v>TransferringTo</v>
          </cell>
          <cell r="R102" t="str">
            <v>ddexC:PartyDescriptor</v>
          </cell>
          <cell r="S102" t="str">
            <v>A Composite containing details of the new RightsController.</v>
          </cell>
          <cell r="T102">
            <v>1</v>
          </cell>
          <cell r="U102" t="str">
            <v>-</v>
          </cell>
          <cell r="V102" t="str">
            <v>A</v>
          </cell>
          <cell r="X102" t="str">
            <v>UMGI approved</v>
          </cell>
          <cell r="Z102" t="str">
            <v>Not used</v>
          </cell>
        </row>
        <row r="103">
          <cell r="A103" t="str">
            <v>-\-</v>
          </cell>
          <cell r="B103" t="str">
            <v>-</v>
          </cell>
          <cell r="C103" t="str">
            <v>-</v>
          </cell>
          <cell r="D103" t="str">
            <v>-</v>
          </cell>
          <cell r="E103" t="str">
            <v>-</v>
          </cell>
          <cell r="F103" t="str">
            <v>_</v>
          </cell>
          <cell r="G103" t="str">
            <v>_</v>
          </cell>
          <cell r="R103" t="str">
            <v>-</v>
          </cell>
          <cell r="S103" t="str">
            <v>-</v>
          </cell>
          <cell r="T103" t="str">
            <v>-</v>
          </cell>
          <cell r="U103" t="str">
            <v>-</v>
          </cell>
          <cell r="X103" t="str">
            <v>-</v>
          </cell>
          <cell r="Z103" t="str">
            <v>-</v>
          </cell>
        </row>
        <row r="104">
          <cell r="A104" t="str">
            <v>-\-</v>
          </cell>
          <cell r="B104" t="str">
            <v>-</v>
          </cell>
          <cell r="C104" t="str">
            <v>-</v>
          </cell>
          <cell r="D104" t="str">
            <v>-</v>
          </cell>
          <cell r="E104" t="str">
            <v>-</v>
          </cell>
          <cell r="F104" t="str">
            <v>Work List</v>
          </cell>
          <cell r="G104" t="str">
            <v>Work List</v>
          </cell>
          <cell r="R104" t="str">
            <v>ddexC:WorkList</v>
          </cell>
          <cell r="S104" t="str">
            <v>A Composite containing details of one or more MusicalWorks, a Performance of which is contained in the Resources of the NewReleaseMessage.</v>
          </cell>
          <cell r="T104" t="str">
            <v>0-1</v>
          </cell>
          <cell r="U104" t="str">
            <v>-</v>
          </cell>
          <cell r="W104" t="str">
            <v>0.23</v>
          </cell>
          <cell r="X104" t="str">
            <v>UMGI approved</v>
          </cell>
          <cell r="Z104" t="str">
            <v>Not used</v>
          </cell>
          <cell r="AA104" t="str">
            <v>Utiliser le tag</v>
          </cell>
          <cell r="AB104" t="str">
            <v>Details of one or more Musical Works (Title , Composer, Author and Publisher) which is contained in the Resources of this Product</v>
          </cell>
        </row>
        <row r="105">
          <cell r="A105" t="str">
            <v>-\-</v>
          </cell>
          <cell r="B105" t="str">
            <v>-</v>
          </cell>
          <cell r="C105" t="str">
            <v>-</v>
          </cell>
          <cell r="D105" t="str">
            <v>-</v>
          </cell>
          <cell r="E105" t="str">
            <v>-</v>
          </cell>
          <cell r="F105" t="str">
            <v>Work List\Language And Script Code</v>
          </cell>
          <cell r="G105" t="str">
            <v>Work List</v>
          </cell>
          <cell r="H105" t="str">
            <v>Language And Script Code</v>
          </cell>
          <cell r="R105" t="str">
            <v>String</v>
          </cell>
          <cell r="S105" t="str">
            <v>The Language and script for the Elements of the WorkList as defined in IETF RfC 4646. The default is the same as indicated for the containing composite. Language and Script are provided as lang[-scipt][-region][-variant]. This is represented in an XML schema as an XML Attribute.</v>
          </cell>
          <cell r="T105" t="str">
            <v>0-1</v>
          </cell>
          <cell r="U105" t="str">
            <v>-</v>
          </cell>
          <cell r="X105" t="str">
            <v>UMGI approved</v>
          </cell>
          <cell r="Z105" t="str">
            <v>Not used</v>
          </cell>
        </row>
        <row r="106">
          <cell r="A106" t="str">
            <v>-\-</v>
          </cell>
          <cell r="B106" t="str">
            <v>-</v>
          </cell>
          <cell r="C106" t="str">
            <v>-</v>
          </cell>
          <cell r="D106" t="str">
            <v>-</v>
          </cell>
          <cell r="E106" t="str">
            <v>-</v>
          </cell>
          <cell r="F106" t="str">
            <v>Work List\Musical Work</v>
          </cell>
          <cell r="G106" t="str">
            <v>Work List</v>
          </cell>
          <cell r="H106" t="str">
            <v>Musical Work</v>
          </cell>
          <cell r="R106" t="str">
            <v>ddexC:MusicalWork</v>
          </cell>
          <cell r="S106" t="str">
            <v>A Composite containing details of a MusicalWork contained in a Resource.</v>
          </cell>
          <cell r="T106" t="str">
            <v>1-n</v>
          </cell>
          <cell r="U106" t="str">
            <v>-</v>
          </cell>
          <cell r="W106" t="str">
            <v>0.23</v>
          </cell>
          <cell r="X106" t="str">
            <v>UMGI approved</v>
          </cell>
          <cell r="Z106" t="str">
            <v>Not used</v>
          </cell>
          <cell r="AA106" t="str">
            <v>Utiliser le tag</v>
          </cell>
          <cell r="AB106" t="str">
            <v>Musical Work information</v>
          </cell>
        </row>
        <row r="107">
          <cell r="A107" t="str">
            <v>-\-</v>
          </cell>
          <cell r="B107" t="str">
            <v>-</v>
          </cell>
          <cell r="C107" t="str">
            <v>-</v>
          </cell>
          <cell r="D107" t="str">
            <v>-</v>
          </cell>
          <cell r="E107" t="str">
            <v>-</v>
          </cell>
          <cell r="F107" t="str">
            <v>Work List\Musical Work\Is Updated</v>
          </cell>
          <cell r="G107" t="str">
            <v>Work List</v>
          </cell>
          <cell r="H107" t="str">
            <v>Musical Work</v>
          </cell>
          <cell r="I107" t="str">
            <v>Is Updated</v>
          </cell>
          <cell r="R107" t="str">
            <v>Boolean</v>
          </cell>
          <cell r="S107" t="str">
            <v>The Flag indicating whether the MusicalWork Element was updated (=True) or not (=False). The Flag may only be used when the UpdateIndicator is set to UpdateMessage. When this Boolean Flag is set to true, the MessageRecipient is expected to replace any previously provided MusicalWork data with the now provided data.</v>
          </cell>
          <cell r="T107" t="str">
            <v>0-1</v>
          </cell>
          <cell r="U107" t="str">
            <v>-</v>
          </cell>
          <cell r="X107" t="str">
            <v>UMGI approved</v>
          </cell>
          <cell r="Z107" t="str">
            <v>Not Used</v>
          </cell>
        </row>
        <row r="108">
          <cell r="A108" t="str">
            <v>-\-</v>
          </cell>
          <cell r="B108" t="str">
            <v>-</v>
          </cell>
          <cell r="C108" t="str">
            <v>-</v>
          </cell>
          <cell r="D108" t="str">
            <v>-</v>
          </cell>
          <cell r="E108" t="str">
            <v>-</v>
          </cell>
          <cell r="F108" t="str">
            <v>Work List\Musical Work\Language And Script Code</v>
          </cell>
          <cell r="G108" t="str">
            <v>Work List</v>
          </cell>
          <cell r="H108" t="str">
            <v>Musical Work</v>
          </cell>
          <cell r="I108" t="str">
            <v>Language And Script Code</v>
          </cell>
          <cell r="R108" t="str">
            <v>String</v>
          </cell>
          <cell r="S108" t="str">
            <v>The Language and script for the Elements of the MusicalWork as defined in IETF RfC 4646. The default is the same as indicated for the containing composite. Language and Script are provided as lang[-scipt][-region][-variant]. This is represented in an XML schema as an XML Attribute.</v>
          </cell>
          <cell r="T108" t="str">
            <v>0-1</v>
          </cell>
          <cell r="U108" t="str">
            <v>-</v>
          </cell>
          <cell r="X108" t="str">
            <v>UMGI approved</v>
          </cell>
          <cell r="Z108" t="str">
            <v>Not used</v>
          </cell>
        </row>
        <row r="109">
          <cell r="A109" t="str">
            <v>-\-</v>
          </cell>
          <cell r="B109" t="str">
            <v>-</v>
          </cell>
          <cell r="C109" t="str">
            <v>-</v>
          </cell>
          <cell r="D109" t="str">
            <v>-</v>
          </cell>
          <cell r="E109" t="str">
            <v>-</v>
          </cell>
          <cell r="F109" t="str">
            <v>Work List\Musical Work\Musical Work ID</v>
          </cell>
          <cell r="G109" t="str">
            <v>Work List</v>
          </cell>
          <cell r="H109" t="str">
            <v>Musical Work</v>
          </cell>
          <cell r="I109" t="str">
            <v>Musical Work ID</v>
          </cell>
          <cell r="R109" t="str">
            <v>ddexC:MusicalWorkId</v>
          </cell>
          <cell r="S109" t="str">
            <v>A Composite containing details of a MusicalWorkId of the MusicalWork.</v>
          </cell>
          <cell r="T109" t="str">
            <v>1-n</v>
          </cell>
          <cell r="U109" t="str">
            <v>-</v>
          </cell>
          <cell r="W109" t="str">
            <v>0.23</v>
          </cell>
          <cell r="X109" t="str">
            <v>UMGI approved</v>
          </cell>
          <cell r="Z109" t="str">
            <v>Not used</v>
          </cell>
          <cell r="AA109" t="str">
            <v>Utiliser le tag</v>
          </cell>
          <cell r="AB109" t="str">
            <v>Musical Work identifier information</v>
          </cell>
        </row>
        <row r="110">
          <cell r="A110" t="str">
            <v>-\-</v>
          </cell>
          <cell r="B110" t="str">
            <v>-</v>
          </cell>
          <cell r="C110" t="str">
            <v>-</v>
          </cell>
          <cell r="D110" t="str">
            <v>-</v>
          </cell>
          <cell r="E110" t="str">
            <v>-</v>
          </cell>
          <cell r="F110" t="str">
            <v>Work List\Musical Work\Musical Work ID\Is Replaced</v>
          </cell>
          <cell r="G110" t="str">
            <v>Work List</v>
          </cell>
          <cell r="H110" t="str">
            <v>Musical Work</v>
          </cell>
          <cell r="I110" t="str">
            <v>Musical Work ID</v>
          </cell>
          <cell r="J110" t="str">
            <v>Is Replaced</v>
          </cell>
          <cell r="R110" t="str">
            <v>Boolean</v>
          </cell>
          <cell r="S110" t="str">
            <v>The Flag indicating whether this Identifier is old and has been replaced by a new one (=True) or not (=False). The Flag may only be set to True when the new Identifier is also provided. If the Flag is not set, this Identifier is deemed to be the current one.</v>
          </cell>
          <cell r="T110" t="str">
            <v>0-1</v>
          </cell>
          <cell r="U110" t="str">
            <v>-</v>
          </cell>
          <cell r="X110" t="str">
            <v>UMGI approved</v>
          </cell>
          <cell r="Z110" t="str">
            <v>Not used</v>
          </cell>
        </row>
        <row r="111">
          <cell r="A111" t="str">
            <v>-\-</v>
          </cell>
          <cell r="B111" t="str">
            <v>-</v>
          </cell>
          <cell r="C111" t="str">
            <v>-</v>
          </cell>
          <cell r="D111" t="str">
            <v>-</v>
          </cell>
          <cell r="E111" t="str">
            <v>-</v>
          </cell>
          <cell r="F111" t="str">
            <v>Work List\Musical Work\Musical Work ID\ISWC</v>
          </cell>
          <cell r="G111" t="str">
            <v>Work List</v>
          </cell>
          <cell r="H111" t="str">
            <v>Musical Work</v>
          </cell>
          <cell r="I111" t="str">
            <v>Musical Work ID</v>
          </cell>
          <cell r="J111" t="str">
            <v>ISWC</v>
          </cell>
          <cell r="R111" t="str">
            <v>String</v>
          </cell>
          <cell r="S111" t="str">
            <v>The ISWC (International Standard Musical Work Code defined in ISO 15707) identifying the MusicalWork. An ISWC comprises three parts: the letter "T", followed by nine digits and then one check digit.</v>
          </cell>
          <cell r="T111" t="str">
            <v>0-1</v>
          </cell>
          <cell r="U111" t="str">
            <v>-</v>
          </cell>
          <cell r="X111" t="str">
            <v>UMGI approved</v>
          </cell>
          <cell r="Z111" t="str">
            <v>Not used</v>
          </cell>
        </row>
        <row r="112">
          <cell r="A112" t="str">
            <v>-\-</v>
          </cell>
          <cell r="B112" t="str">
            <v>-</v>
          </cell>
          <cell r="C112" t="str">
            <v>-</v>
          </cell>
          <cell r="D112" t="str">
            <v>-</v>
          </cell>
          <cell r="E112" t="str">
            <v>-</v>
          </cell>
          <cell r="F112" t="str">
            <v>Work List\Musical Work\Musical Work ID\Opus Number</v>
          </cell>
          <cell r="G112" t="str">
            <v>Work List</v>
          </cell>
          <cell r="H112" t="str">
            <v>Musical Work</v>
          </cell>
          <cell r="I112" t="str">
            <v>Musical Work ID</v>
          </cell>
          <cell r="J112" t="str">
            <v>Opus Number</v>
          </cell>
          <cell r="R112" t="str">
            <v>String</v>
          </cell>
          <cell r="S112" t="str">
            <v>The MusicalWorkId identifying the MusicalWork within the catalog of its Composer (typically of classical music) as an opus number.</v>
          </cell>
          <cell r="T112" t="str">
            <v>0-1</v>
          </cell>
          <cell r="U112" t="str">
            <v>-</v>
          </cell>
          <cell r="X112" t="str">
            <v>UMGI approved</v>
          </cell>
          <cell r="Z112" t="str">
            <v>Not used</v>
          </cell>
        </row>
        <row r="113">
          <cell r="A113" t="str">
            <v>-\-</v>
          </cell>
          <cell r="B113" t="str">
            <v>-</v>
          </cell>
          <cell r="C113" t="str">
            <v>-</v>
          </cell>
          <cell r="D113" t="str">
            <v>-</v>
          </cell>
          <cell r="E113" t="str">
            <v>-</v>
          </cell>
          <cell r="F113" t="str">
            <v>Work List\Musical Work\Musical Work ID\Composer Catalog Number</v>
          </cell>
          <cell r="G113" t="str">
            <v>Work List</v>
          </cell>
          <cell r="H113" t="str">
            <v>Musical Work</v>
          </cell>
          <cell r="I113" t="str">
            <v>Musical Work ID</v>
          </cell>
          <cell r="J113" t="str">
            <v>Composer Catalog Number</v>
          </cell>
          <cell r="R113" t="str">
            <v>String</v>
          </cell>
          <cell r="S113" t="str">
            <v>A MusicalWorkId identifying a MusicalWork within the catalog of its Composer (typically of classical music) according to a standardized numbering (e.g. "K" numbers for Koechel's catalog of Mozart).</v>
          </cell>
          <cell r="T113" t="str">
            <v>0-n</v>
          </cell>
          <cell r="U113" t="str">
            <v>-</v>
          </cell>
          <cell r="X113" t="str">
            <v>UMGI approved</v>
          </cell>
          <cell r="Z113" t="str">
            <v>Not used</v>
          </cell>
        </row>
        <row r="114">
          <cell r="A114" t="str">
            <v>work_level\work_id</v>
          </cell>
          <cell r="B114" t="str">
            <v>work_level</v>
          </cell>
          <cell r="C114" t="str">
            <v>work_id</v>
          </cell>
          <cell r="D114" t="str">
            <v>Unique ID associated with the work
** Note: only used for classical audio content</v>
          </cell>
          <cell r="E114" t="str">
            <v>Direct Mapping</v>
          </cell>
          <cell r="F114" t="str">
            <v>Work List\Musical Work\Musical Work ID\Proprietary ID</v>
          </cell>
          <cell r="G114" t="str">
            <v>Work List</v>
          </cell>
          <cell r="H114" t="str">
            <v>Musical Work</v>
          </cell>
          <cell r="I114" t="str">
            <v>Musical Work ID</v>
          </cell>
          <cell r="J114" t="str">
            <v>Proprietary ID</v>
          </cell>
          <cell r="R114" t="str">
            <v>ddexC:ProprietaryId</v>
          </cell>
          <cell r="S114" t="str">
            <v>A Composite containing details of a ProprietaryIdentifier of the MusicalWork.</v>
          </cell>
          <cell r="T114" t="str">
            <v>0-n</v>
          </cell>
          <cell r="U114" t="str">
            <v>-</v>
          </cell>
          <cell r="W114" t="str">
            <v>0.23</v>
          </cell>
          <cell r="X114" t="str">
            <v>UMGI approved</v>
          </cell>
          <cell r="Z114" t="str">
            <v>Not used</v>
          </cell>
          <cell r="AA114" t="str">
            <v>"WorkId"</v>
          </cell>
          <cell r="AB114" t="str">
            <v>Musical Work id (Set by the Content Owner to identify the Musical Work)</v>
          </cell>
        </row>
        <row r="115">
          <cell r="A115" t="str">
            <v>-\-</v>
          </cell>
          <cell r="B115" t="str">
            <v>-</v>
          </cell>
          <cell r="C115" t="str">
            <v>-</v>
          </cell>
          <cell r="D115" t="str">
            <v>-</v>
          </cell>
          <cell r="E115" t="str">
            <v>-</v>
          </cell>
          <cell r="F115" t="str">
            <v>Work List\Musical Work\Musical Work ID\Proprietary ID\Namespace</v>
          </cell>
          <cell r="G115" t="str">
            <v>Work List</v>
          </cell>
          <cell r="H115" t="str">
            <v>Musical Work</v>
          </cell>
          <cell r="I115" t="str">
            <v>Musical Work ID</v>
          </cell>
          <cell r="J115" t="str">
            <v>Proprietary ID</v>
          </cell>
          <cell r="K115" t="str">
            <v>Namespace</v>
          </cell>
          <cell r="R115" t="str">
            <v>String</v>
          </cell>
          <cell r="S115" t="str">
            <v>The Namespace of the ProprietaryId. This is represented in an XML schema as an XML Attribute.</v>
          </cell>
          <cell r="T115">
            <v>1</v>
          </cell>
          <cell r="U115" t="str">
            <v>-</v>
          </cell>
          <cell r="W115" t="str">
            <v>0.23</v>
          </cell>
          <cell r="X115" t="str">
            <v>UMGI approved</v>
          </cell>
          <cell r="Z115" t="str">
            <v>Not used</v>
          </cell>
          <cell r="AA115" t="str">
            <v>UMGIDPID</v>
          </cell>
          <cell r="AB115" t="str">
            <v>DDEX  of the content owner namespace</v>
          </cell>
        </row>
        <row r="116">
          <cell r="A116" t="str">
            <v>-\-</v>
          </cell>
          <cell r="B116" t="str">
            <v>-</v>
          </cell>
          <cell r="C116" t="str">
            <v>-</v>
          </cell>
          <cell r="D116" t="str">
            <v>-</v>
          </cell>
          <cell r="E116" t="str">
            <v>-</v>
          </cell>
          <cell r="F116" t="str">
            <v>Work List\Musical Work\Musical Work Reference</v>
          </cell>
          <cell r="G116" t="str">
            <v>Work List</v>
          </cell>
          <cell r="H116" t="str">
            <v>Musical Work</v>
          </cell>
          <cell r="I116" t="str">
            <v>Musical Work Reference</v>
          </cell>
          <cell r="R116" t="str">
            <v>LocalMusicalWorkAnchor</v>
          </cell>
          <cell r="S116" t="str">
            <v>The Identifier (specific to the Message) of the MusicalWork within the Release which contains it. This LocalAnchor is a string starting with the letter W.</v>
          </cell>
          <cell r="T116">
            <v>1</v>
          </cell>
          <cell r="U116" t="str">
            <v>-</v>
          </cell>
          <cell r="W116" t="str">
            <v>0.23</v>
          </cell>
          <cell r="X116" t="str">
            <v>UMGI approved</v>
          </cell>
          <cell r="Z116" t="str">
            <v>Not used</v>
          </cell>
          <cell r="AA116" t="str">
            <v>W1</v>
          </cell>
          <cell r="AB116" t="str">
            <v>The reference used to link the resources to the musical work (Specific to this ERN message)</v>
          </cell>
        </row>
        <row r="117">
          <cell r="A117" t="str">
            <v>-\-</v>
          </cell>
          <cell r="B117" t="str">
            <v>-</v>
          </cell>
          <cell r="C117" t="str">
            <v>-</v>
          </cell>
          <cell r="D117" t="str">
            <v>-</v>
          </cell>
          <cell r="E117" t="str">
            <v>-</v>
          </cell>
          <cell r="F117" t="str">
            <v>Work List\Musical Work\Reference Title</v>
          </cell>
          <cell r="G117" t="str">
            <v>Work List</v>
          </cell>
          <cell r="H117" t="str">
            <v>Musical Work</v>
          </cell>
          <cell r="I117" t="str">
            <v>Reference Title</v>
          </cell>
          <cell r="R117" t="str">
            <v>ddexC:ReferenceTitle</v>
          </cell>
          <cell r="S117" t="str">
            <v>A Composite containing details of a ReferenceTitle of the MusicalWork.</v>
          </cell>
          <cell r="T117" t="str">
            <v>1-n</v>
          </cell>
          <cell r="U117" t="str">
            <v>-</v>
          </cell>
          <cell r="W117" t="str">
            <v>0.23</v>
          </cell>
          <cell r="X117" t="str">
            <v>UMGI approved</v>
          </cell>
          <cell r="Z117" t="str">
            <v>Not used</v>
          </cell>
          <cell r="AA117" t="str">
            <v>Utiliser le tag</v>
          </cell>
          <cell r="AB117" t="str">
            <v>Musical Work Title information</v>
          </cell>
        </row>
        <row r="118">
          <cell r="A118" t="str">
            <v>-\-</v>
          </cell>
          <cell r="B118" t="str">
            <v>-</v>
          </cell>
          <cell r="C118" t="str">
            <v>-</v>
          </cell>
          <cell r="D118" t="str">
            <v>-</v>
          </cell>
          <cell r="E118" t="str">
            <v>-</v>
          </cell>
          <cell r="F118" t="str">
            <v>Work List\Musical Work\Reference Title\Language And Script Code</v>
          </cell>
          <cell r="G118" t="str">
            <v>Work List</v>
          </cell>
          <cell r="H118" t="str">
            <v>Musical Work</v>
          </cell>
          <cell r="I118" t="str">
            <v>Reference Title</v>
          </cell>
          <cell r="J118" t="str">
            <v>Language And Script Code</v>
          </cell>
          <cell r="R118" t="str">
            <v>String</v>
          </cell>
          <cell r="S118"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118" t="str">
            <v>0-1</v>
          </cell>
          <cell r="U118" t="str">
            <v>-</v>
          </cell>
          <cell r="X118" t="str">
            <v>UMGI approved</v>
          </cell>
          <cell r="Z118" t="str">
            <v>Not used</v>
          </cell>
        </row>
        <row r="119">
          <cell r="A119" t="str">
            <v>work_level\work_title</v>
          </cell>
          <cell r="B119" t="str">
            <v>work_level</v>
          </cell>
          <cell r="C119" t="str">
            <v>work_title</v>
          </cell>
          <cell r="D119" t="str">
            <v>Title of the work
** Note: only used for classical audio content</v>
          </cell>
          <cell r="E119" t="str">
            <v>Direct Mapping</v>
          </cell>
          <cell r="F119" t="str">
            <v>Work List\Musical Work\Reference Title\Title Text</v>
          </cell>
          <cell r="G119" t="str">
            <v>Work List</v>
          </cell>
          <cell r="H119" t="str">
            <v>Musical Work</v>
          </cell>
          <cell r="I119" t="str">
            <v>Reference Title</v>
          </cell>
          <cell r="J119" t="str">
            <v>Title Text</v>
          </cell>
          <cell r="R119" t="str">
            <v>ddexC:TitleText</v>
          </cell>
          <cell r="S119" t="str">
            <v>A Composite containing the text of the ReferenceTitle.</v>
          </cell>
          <cell r="T119">
            <v>1</v>
          </cell>
          <cell r="U119" t="str">
            <v>-</v>
          </cell>
          <cell r="W119" t="str">
            <v>0.23</v>
          </cell>
          <cell r="X119" t="str">
            <v>UMGI approved</v>
          </cell>
          <cell r="Z119" t="str">
            <v>Not used</v>
          </cell>
          <cell r="AA119" t="str">
            <v>"WorkTitle"</v>
          </cell>
          <cell r="AB119" t="str">
            <v>Musical Work Title</v>
          </cell>
        </row>
        <row r="120">
          <cell r="A120" t="str">
            <v>-\-</v>
          </cell>
          <cell r="B120" t="str">
            <v>-</v>
          </cell>
          <cell r="C120" t="str">
            <v>-</v>
          </cell>
          <cell r="D120" t="str">
            <v>-</v>
          </cell>
          <cell r="E120" t="str">
            <v>-</v>
          </cell>
          <cell r="F120" t="str">
            <v>Work List\Musical Work\Reference Title\Title Text\Language And Script Code</v>
          </cell>
          <cell r="G120" t="str">
            <v>Work List</v>
          </cell>
          <cell r="H120" t="str">
            <v>Musical Work</v>
          </cell>
          <cell r="I120" t="str">
            <v>Reference Title</v>
          </cell>
          <cell r="J120" t="str">
            <v>Title Text</v>
          </cell>
          <cell r="K120" t="str">
            <v>Language And Script Code</v>
          </cell>
          <cell r="R120" t="str">
            <v>String</v>
          </cell>
          <cell r="S120" t="str">
            <v>The Language and script of the TitleText as defined in IETF RfC 4646. The default is the same as indicated for the containing composite. Language and Script are provided as lang[-scipt][-region][-variant]. This is represented in an XML schema as an XML Attribute.</v>
          </cell>
          <cell r="T120" t="str">
            <v>0-1</v>
          </cell>
          <cell r="U120" t="str">
            <v>-</v>
          </cell>
          <cell r="X120" t="str">
            <v>UMGI approved</v>
          </cell>
          <cell r="Z120" t="str">
            <v>Not used</v>
          </cell>
        </row>
        <row r="121">
          <cell r="A121" t="str">
            <v>-\-</v>
          </cell>
          <cell r="B121" t="str">
            <v>-</v>
          </cell>
          <cell r="C121" t="str">
            <v>-</v>
          </cell>
          <cell r="D121" t="str">
            <v>-</v>
          </cell>
          <cell r="E121" t="str">
            <v>-</v>
          </cell>
          <cell r="F121" t="str">
            <v>Work List\Musical Work\Reference Title\Sub Title</v>
          </cell>
          <cell r="G121" t="str">
            <v>Work List</v>
          </cell>
          <cell r="H121" t="str">
            <v>Musical Work</v>
          </cell>
          <cell r="I121" t="str">
            <v>Reference Title</v>
          </cell>
          <cell r="J121" t="str">
            <v>Sub Title</v>
          </cell>
          <cell r="R121" t="str">
            <v>ddexC:SubTitle</v>
          </cell>
          <cell r="S121" t="str">
            <v>A Composite containing details of a SubTitle of the ReferenceTitle, including Titles of Versions used to differentiate different versions of the same Title, as required by the GRId and ISRC ReferenceDescriptiveMetadataSets.</v>
          </cell>
          <cell r="T121" t="str">
            <v>0-1</v>
          </cell>
          <cell r="U121" t="str">
            <v>-</v>
          </cell>
          <cell r="X121" t="str">
            <v>UMGI approved</v>
          </cell>
          <cell r="Z121" t="str">
            <v>Not used</v>
          </cell>
        </row>
        <row r="122">
          <cell r="A122" t="str">
            <v>-\-</v>
          </cell>
          <cell r="B122" t="str">
            <v>-</v>
          </cell>
          <cell r="C122" t="str">
            <v>-</v>
          </cell>
          <cell r="D122" t="str">
            <v>-</v>
          </cell>
          <cell r="E122" t="str">
            <v>-</v>
          </cell>
          <cell r="F122" t="str">
            <v>Work List\Musical Work\Reference Title\Sub Title\Language And Script Code</v>
          </cell>
          <cell r="G122" t="str">
            <v>Work List</v>
          </cell>
          <cell r="H122" t="str">
            <v>Musical Work</v>
          </cell>
          <cell r="I122" t="str">
            <v>Reference Title</v>
          </cell>
          <cell r="J122" t="str">
            <v>Sub Title</v>
          </cell>
          <cell r="K122" t="str">
            <v>Language And Script Code</v>
          </cell>
          <cell r="R122" t="str">
            <v>String</v>
          </cell>
          <cell r="S122" t="str">
            <v>The Language and script of the SubTitle as defined in IETF RfC 4646. The default is the same as indicated for the containing composite. Language and Script are provided as lang[-scipt][-region][-variant]. This is represented in an XML schema as an XML Attribute.</v>
          </cell>
          <cell r="T122" t="str">
            <v>0-1</v>
          </cell>
          <cell r="U122" t="str">
            <v>-</v>
          </cell>
          <cell r="X122" t="str">
            <v>UMGI approved</v>
          </cell>
          <cell r="Z122" t="str">
            <v>Not used</v>
          </cell>
        </row>
        <row r="123">
          <cell r="A123" t="str">
            <v>-\-</v>
          </cell>
          <cell r="B123" t="str">
            <v>-</v>
          </cell>
          <cell r="C123" t="str">
            <v>-</v>
          </cell>
          <cell r="D123" t="str">
            <v>-</v>
          </cell>
          <cell r="E123" t="str">
            <v>-</v>
          </cell>
          <cell r="F123" t="str">
            <v>Work List\Musical Work\Rights Agreement ID</v>
          </cell>
          <cell r="G123" t="str">
            <v>Work List</v>
          </cell>
          <cell r="H123" t="str">
            <v>Musical Work</v>
          </cell>
          <cell r="I123" t="str">
            <v>Rights Agreement ID</v>
          </cell>
          <cell r="R123" t="str">
            <v>ddexC:RightsAgreementId</v>
          </cell>
          <cell r="S123" t="str">
            <v>A Composite containing details of Identifiers of a License, Claim, RightShare or contract for the MusicalWork.</v>
          </cell>
          <cell r="T123" t="str">
            <v>0-1</v>
          </cell>
          <cell r="U123" t="str">
            <v>-</v>
          </cell>
          <cell r="X123" t="str">
            <v>UMGI approved</v>
          </cell>
          <cell r="Z123" t="str">
            <v>Not used</v>
          </cell>
        </row>
        <row r="124">
          <cell r="A124" t="str">
            <v>-\-</v>
          </cell>
          <cell r="B124" t="str">
            <v>-</v>
          </cell>
          <cell r="C124" t="str">
            <v>-</v>
          </cell>
          <cell r="D124" t="str">
            <v>-</v>
          </cell>
          <cell r="E124" t="str">
            <v>-</v>
          </cell>
          <cell r="F124" t="str">
            <v>Work List\Musical Work\Rights Agreement ID\MWLI</v>
          </cell>
          <cell r="G124" t="str">
            <v>Work List</v>
          </cell>
          <cell r="H124" t="str">
            <v>Musical Work</v>
          </cell>
          <cell r="I124" t="str">
            <v>Rights Agreement ID</v>
          </cell>
          <cell r="J124" t="str">
            <v>MWLI</v>
          </cell>
          <cell r="R124" t="str">
            <v>String</v>
          </cell>
          <cell r="S12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24" t="str">
            <v>0-n</v>
          </cell>
          <cell r="U124" t="str">
            <v>-</v>
          </cell>
          <cell r="X124" t="str">
            <v>UMGI approved</v>
          </cell>
          <cell r="Z124" t="str">
            <v>Not used</v>
          </cell>
        </row>
        <row r="125">
          <cell r="A125" t="str">
            <v>-\-</v>
          </cell>
          <cell r="B125" t="str">
            <v>-</v>
          </cell>
          <cell r="C125" t="str">
            <v>-</v>
          </cell>
          <cell r="D125" t="str">
            <v>-</v>
          </cell>
          <cell r="E125" t="str">
            <v>-</v>
          </cell>
          <cell r="F125" t="str">
            <v>Work List\Musical Work\Rights Agreement ID\Proprietary ID</v>
          </cell>
          <cell r="G125" t="str">
            <v>Work List</v>
          </cell>
          <cell r="H125" t="str">
            <v>Musical Work</v>
          </cell>
          <cell r="I125" t="str">
            <v>Rights Agreement ID</v>
          </cell>
          <cell r="J125" t="str">
            <v>Proprietary ID</v>
          </cell>
          <cell r="R125" t="str">
            <v>ddexC:ProprietaryId</v>
          </cell>
          <cell r="S125" t="str">
            <v>A Composite containing details of a ProprietaryIdentifier of the License, Claim, RightShare or contract.</v>
          </cell>
          <cell r="T125" t="str">
            <v>0-n</v>
          </cell>
          <cell r="U125" t="str">
            <v>-</v>
          </cell>
          <cell r="X125" t="str">
            <v>UMGI approved</v>
          </cell>
          <cell r="Z125" t="str">
            <v>Not used</v>
          </cell>
        </row>
        <row r="126">
          <cell r="A126" t="str">
            <v>-\-</v>
          </cell>
          <cell r="B126" t="str">
            <v>-</v>
          </cell>
          <cell r="C126" t="str">
            <v>-</v>
          </cell>
          <cell r="D126" t="str">
            <v>-</v>
          </cell>
          <cell r="E126" t="str">
            <v>-</v>
          </cell>
          <cell r="F126" t="str">
            <v>Work List\Musical Work\Rights Agreement ID\Proprietary ID\Namespace</v>
          </cell>
          <cell r="G126" t="str">
            <v>Work List</v>
          </cell>
          <cell r="H126" t="str">
            <v>Musical Work</v>
          </cell>
          <cell r="I126" t="str">
            <v>Rights Agreement ID</v>
          </cell>
          <cell r="J126" t="str">
            <v>Proprietary ID</v>
          </cell>
          <cell r="K126" t="str">
            <v>Namespace</v>
          </cell>
          <cell r="R126" t="str">
            <v>String</v>
          </cell>
          <cell r="S126" t="str">
            <v>The Namespace of the ProprietaryId. This is represented in an XML schema as an XML Attribute.</v>
          </cell>
          <cell r="T126">
            <v>1</v>
          </cell>
          <cell r="U126" t="str">
            <v>-</v>
          </cell>
          <cell r="X126" t="str">
            <v>UMGI approved</v>
          </cell>
          <cell r="Z126" t="str">
            <v>Not used</v>
          </cell>
        </row>
        <row r="127">
          <cell r="A127" t="str">
            <v>-\-</v>
          </cell>
          <cell r="B127" t="str">
            <v>-</v>
          </cell>
          <cell r="C127" t="str">
            <v>-</v>
          </cell>
          <cell r="D127" t="str">
            <v>-</v>
          </cell>
          <cell r="E127" t="str">
            <v>-</v>
          </cell>
          <cell r="F127" t="str">
            <v>Work List\Musical Work\Musical Work Contributor</v>
          </cell>
          <cell r="G127" t="str">
            <v>Work List</v>
          </cell>
          <cell r="H127" t="str">
            <v>Musical Work</v>
          </cell>
          <cell r="I127" t="str">
            <v>Musical Work Contributor</v>
          </cell>
          <cell r="R127" t="str">
            <v>ddexC:MusicalWorkContributor</v>
          </cell>
          <cell r="S127" t="str">
            <v>A Composite containing details a MusicalWorkContributor to the MusicalWork.</v>
          </cell>
          <cell r="T127" t="str">
            <v>1-n</v>
          </cell>
          <cell r="U127" t="str">
            <v>-</v>
          </cell>
          <cell r="W127" t="str">
            <v>0.23</v>
          </cell>
          <cell r="X127" t="str">
            <v>UMGI approved</v>
          </cell>
          <cell r="Z127" t="str">
            <v>Not used</v>
          </cell>
          <cell r="AA127" t="str">
            <v>Utiliser le tag pour les Contributions de type Composer/ Author et Publisher</v>
          </cell>
          <cell r="AB127" t="str">
            <v>Musical Work Contributors information. Only the Composer, Author and Publisher are provided</v>
          </cell>
        </row>
        <row r="128">
          <cell r="A128" t="str">
            <v>-\-</v>
          </cell>
          <cell r="B128" t="str">
            <v>-</v>
          </cell>
          <cell r="C128" t="str">
            <v>-</v>
          </cell>
          <cell r="D128" t="str">
            <v>-</v>
          </cell>
          <cell r="E128" t="str">
            <v>-</v>
          </cell>
          <cell r="F128" t="str">
            <v>Work List\Musical Work\Musical Work Contributor\Sequence Number</v>
          </cell>
          <cell r="G128" t="str">
            <v>Work List</v>
          </cell>
          <cell r="H128" t="str">
            <v>Musical Work</v>
          </cell>
          <cell r="I128" t="str">
            <v>Musical Work Contributor</v>
          </cell>
          <cell r="J128" t="str">
            <v>Sequence Number</v>
          </cell>
          <cell r="R128" t="str">
            <v>Integer</v>
          </cell>
          <cell r="S128" t="str">
            <v>The number indicating the order of the MusicalWorkContributor in a group of MusicalWorkContributors that have contributed to a MusicalWork. This is represented in an XML schema as an XML Attribute.</v>
          </cell>
          <cell r="T128" t="str">
            <v>0-1</v>
          </cell>
          <cell r="U128" t="str">
            <v>-</v>
          </cell>
          <cell r="W128" t="str">
            <v>0.23</v>
          </cell>
          <cell r="X128" t="str">
            <v>UMGI approved</v>
          </cell>
          <cell r="Z128" t="str">
            <v>Not used</v>
          </cell>
          <cell r="AA128" t="str">
            <v>1 2 ou plus</v>
          </cell>
          <cell r="AB128" t="str">
            <v>Contributor's position in terms of  its importance to the musical work</v>
          </cell>
        </row>
        <row r="129">
          <cell r="A129" t="str">
            <v>-\-</v>
          </cell>
          <cell r="B129" t="str">
            <v>-</v>
          </cell>
          <cell r="C129" t="str">
            <v>-</v>
          </cell>
          <cell r="D129" t="str">
            <v>-</v>
          </cell>
          <cell r="E129" t="str">
            <v>-</v>
          </cell>
          <cell r="F129" t="str">
            <v>Work List\Musical Work\Musical Work Contributor\XML Choice - PARTY</v>
          </cell>
          <cell r="G129" t="str">
            <v>Work List</v>
          </cell>
          <cell r="H129" t="str">
            <v>Musical Work</v>
          </cell>
          <cell r="I129" t="str">
            <v>Musical Work Contributor</v>
          </cell>
          <cell r="J129" t="str">
            <v>XML Choice - PARTY</v>
          </cell>
          <cell r="R129" t="str">
            <v>-</v>
          </cell>
          <cell r="S129" t="str">
            <v>An XmlComposite corresponding to the xs:choice element in an XML document or schema.</v>
          </cell>
          <cell r="T129">
            <v>1</v>
          </cell>
          <cell r="U129" t="str">
            <v>-</v>
          </cell>
          <cell r="W129" t="str">
            <v>0.23</v>
          </cell>
          <cell r="X129" t="str">
            <v>UMGI approved</v>
          </cell>
          <cell r="Z129" t="str">
            <v>Not used</v>
          </cell>
        </row>
        <row r="130">
          <cell r="A130" t="str">
            <v>-\-</v>
          </cell>
          <cell r="B130" t="str">
            <v>-</v>
          </cell>
          <cell r="C130" t="str">
            <v>-</v>
          </cell>
          <cell r="D130" t="str">
            <v>-</v>
          </cell>
          <cell r="E130" t="str">
            <v>-</v>
          </cell>
          <cell r="F130" t="str">
            <v>Work List\Musical Work\Musical Work Contributor\A\Party ID</v>
          </cell>
          <cell r="G130" t="str">
            <v>Work List</v>
          </cell>
          <cell r="H130" t="str">
            <v>Musical Work</v>
          </cell>
          <cell r="I130" t="str">
            <v>Musical Work Contributor</v>
          </cell>
          <cell r="J130" t="str">
            <v>A</v>
          </cell>
          <cell r="K130" t="str">
            <v>Party ID</v>
          </cell>
          <cell r="R130" t="str">
            <v>ddexC:PartyId</v>
          </cell>
          <cell r="S130" t="str">
            <v>A Composite containing details of the PartyId for the Party. If no Namespace is given, the Identifier is a DdexPartyId (DPID). Note that DPIDs are not normally used to identify Artists, Producers or other Creators.</v>
          </cell>
          <cell r="T130">
            <v>1</v>
          </cell>
          <cell r="U130" t="str">
            <v>-</v>
          </cell>
          <cell r="X130" t="str">
            <v>UMGI approved</v>
          </cell>
          <cell r="Z130" t="str">
            <v>Not used</v>
          </cell>
        </row>
        <row r="131">
          <cell r="A131" t="str">
            <v>-\-</v>
          </cell>
          <cell r="B131" t="str">
            <v>-</v>
          </cell>
          <cell r="C131" t="str">
            <v>-</v>
          </cell>
          <cell r="D131" t="str">
            <v>-</v>
          </cell>
          <cell r="E131" t="str">
            <v>-</v>
          </cell>
          <cell r="F131" t="str">
            <v>Work List\Musical Work\Musical Work Contributor\Party ID\Namespace</v>
          </cell>
          <cell r="G131" t="str">
            <v>Work List</v>
          </cell>
          <cell r="H131" t="str">
            <v>Musical Work</v>
          </cell>
          <cell r="I131" t="str">
            <v>Musical Work Contributor</v>
          </cell>
          <cell r="K131" t="str">
            <v>Party ID</v>
          </cell>
          <cell r="L131" t="str">
            <v>Namespace</v>
          </cell>
          <cell r="R131" t="str">
            <v>String</v>
          </cell>
          <cell r="S131" t="str">
            <v>The Namespace of the PartyId if it belongs to a proprietary Party ID scheme. If the PartyId is a DPID, the Namespace Element must not be used. This is represented in an XML schema as an XML Attribute.</v>
          </cell>
          <cell r="T131" t="str">
            <v>0-1</v>
          </cell>
          <cell r="U131" t="str">
            <v>-</v>
          </cell>
          <cell r="X131" t="str">
            <v>UMGI approved</v>
          </cell>
          <cell r="Z131" t="str">
            <v>Not used</v>
          </cell>
        </row>
        <row r="132">
          <cell r="A132" t="str">
            <v>-\-</v>
          </cell>
          <cell r="B132" t="str">
            <v>-</v>
          </cell>
          <cell r="C132" t="str">
            <v>-</v>
          </cell>
          <cell r="D132" t="str">
            <v>-</v>
          </cell>
          <cell r="E132" t="str">
            <v>-</v>
          </cell>
          <cell r="F132" t="str">
            <v>Work List\Musical Work\Musical Work Contributor\B\Party Name</v>
          </cell>
          <cell r="G132" t="str">
            <v>Work List</v>
          </cell>
          <cell r="H132" t="str">
            <v>Musical Work</v>
          </cell>
          <cell r="I132" t="str">
            <v>Musical Work Contributor</v>
          </cell>
          <cell r="J132" t="str">
            <v>B</v>
          </cell>
          <cell r="K132" t="str">
            <v>Party Name</v>
          </cell>
          <cell r="R132" t="str">
            <v>ddexC:PartyName</v>
          </cell>
          <cell r="S132" t="str">
            <v>A Composite containing details of the PartyName(s).</v>
          </cell>
          <cell r="T132" t="str">
            <v>1-n</v>
          </cell>
          <cell r="U132" t="str">
            <v>-</v>
          </cell>
          <cell r="V132" t="str">
            <v>U</v>
          </cell>
          <cell r="W132" t="str">
            <v>0.23</v>
          </cell>
          <cell r="X132" t="str">
            <v>UMGI approved</v>
          </cell>
          <cell r="Z132" t="str">
            <v>Not used</v>
          </cell>
          <cell r="AA132" t="str">
            <v>Uiliser le tag</v>
          </cell>
          <cell r="AB132" t="str">
            <v>Contributor name information</v>
          </cell>
        </row>
        <row r="133">
          <cell r="A133" t="str">
            <v>-\-</v>
          </cell>
          <cell r="B133" t="str">
            <v>-</v>
          </cell>
          <cell r="C133" t="str">
            <v>-</v>
          </cell>
          <cell r="D133" t="str">
            <v>-</v>
          </cell>
          <cell r="E133" t="str">
            <v>-</v>
          </cell>
          <cell r="F133" t="str">
            <v>Work List\Musical Work\Musical Work Contributor\Party Name\Language And Script Code</v>
          </cell>
          <cell r="G133" t="str">
            <v>Work List</v>
          </cell>
          <cell r="H133" t="str">
            <v>Musical Work</v>
          </cell>
          <cell r="I133" t="str">
            <v>Musical Work Contributor</v>
          </cell>
          <cell r="K133" t="str">
            <v>Party Name</v>
          </cell>
          <cell r="L133" t="str">
            <v>Language And Script Code</v>
          </cell>
          <cell r="R133" t="str">
            <v>String</v>
          </cell>
          <cell r="S133"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33" t="str">
            <v>0-1</v>
          </cell>
          <cell r="U133" t="str">
            <v>-</v>
          </cell>
          <cell r="W133" t="str">
            <v>0.23</v>
          </cell>
          <cell r="X133" t="str">
            <v>UMGI approved</v>
          </cell>
          <cell r="Z133" t="str">
            <v>Not used</v>
          </cell>
          <cell r="AA133" t="str">
            <v>Utiliser pour la langue de la traduction jp-JPAN, jp-Hrkt ou zh</v>
          </cell>
          <cell r="AB133" t="str">
            <v>Indentification of the language for translation</v>
          </cell>
        </row>
        <row r="134">
          <cell r="A134" t="str">
            <v>work_publishers\publisher</v>
          </cell>
          <cell r="B134" t="str">
            <v>work_publishers</v>
          </cell>
          <cell r="C134" t="str">
            <v>publisher</v>
          </cell>
          <cell r="D134" t="str">
            <v>-</v>
          </cell>
          <cell r="E134" t="str">
            <v>Name of the publisher</v>
          </cell>
          <cell r="F134" t="str">
            <v>Work List\Musical Work\Musical Work Contributor\Party Name\Full Name</v>
          </cell>
          <cell r="G134" t="str">
            <v>Work List</v>
          </cell>
          <cell r="H134" t="str">
            <v>Musical Work</v>
          </cell>
          <cell r="I134" t="str">
            <v>Musical Work Contributor</v>
          </cell>
          <cell r="K134" t="str">
            <v>Party Name</v>
          </cell>
          <cell r="L134" t="str">
            <v>Full Name</v>
          </cell>
          <cell r="R134" t="str">
            <v>ddexC:Name</v>
          </cell>
          <cell r="S134" t="str">
            <v>A Composite containing the complete Name of the Party, in its normal form of presentation (e.g. John H. Smith, Acme Music Inc, A Composite containing the Beatles).</v>
          </cell>
          <cell r="T134">
            <v>1</v>
          </cell>
          <cell r="U134" t="str">
            <v>-</v>
          </cell>
          <cell r="W134" t="str">
            <v>0.23</v>
          </cell>
          <cell r="X134" t="str">
            <v>UMGI approved</v>
          </cell>
          <cell r="Z134" t="str">
            <v>Not used</v>
          </cell>
          <cell r="AA134" t="str">
            <v>FormattedName du contributeur</v>
          </cell>
          <cell r="AB134" t="str">
            <v>Full Name of the contributor</v>
          </cell>
        </row>
        <row r="135">
          <cell r="A135" t="str">
            <v>work_contributor\composer +
abreviated_composer +
author</v>
          </cell>
          <cell r="B135" t="str">
            <v>work_contributor</v>
          </cell>
          <cell r="C135" t="str">
            <v>composer +
abreviated_composer +
author</v>
          </cell>
          <cell r="D135" t="str">
            <v>-</v>
          </cell>
          <cell r="E135" t="str">
            <v>Name of the publisher + 
Name of the contributor
** Note: only used for longform concert film products</v>
          </cell>
          <cell r="F135" t="str">
            <v>Work List\Musical Work\Musical Work Contributor\Party Name</v>
          </cell>
          <cell r="G135" t="str">
            <v>Work List</v>
          </cell>
          <cell r="H135" t="str">
            <v>Musical Work</v>
          </cell>
          <cell r="I135" t="str">
            <v>Musical Work Contributor</v>
          </cell>
          <cell r="K135" t="str">
            <v>Party Name</v>
          </cell>
          <cell r="W135" t="str">
            <v>0.23</v>
          </cell>
          <cell r="X135" t="str">
            <v>UMGI approved</v>
          </cell>
          <cell r="Z135" t="str">
            <v>Not used</v>
          </cell>
        </row>
        <row r="136">
          <cell r="A136" t="str">
            <v>-\-</v>
          </cell>
          <cell r="B136" t="str">
            <v>-</v>
          </cell>
          <cell r="C136" t="str">
            <v>-</v>
          </cell>
          <cell r="D136" t="str">
            <v>-</v>
          </cell>
          <cell r="E136" t="str">
            <v>-</v>
          </cell>
          <cell r="F136" t="str">
            <v>Work List\Musical Work\Musical Work Contributor\Party Name\Full Name\Language And Script Code</v>
          </cell>
          <cell r="G136" t="str">
            <v>Work List</v>
          </cell>
          <cell r="H136" t="str">
            <v>Musical Work</v>
          </cell>
          <cell r="I136" t="str">
            <v>Musical Work Contributor</v>
          </cell>
          <cell r="K136" t="str">
            <v>Party Name</v>
          </cell>
          <cell r="L136" t="str">
            <v>Full Name</v>
          </cell>
          <cell r="M136" t="str">
            <v>Language And Script Code</v>
          </cell>
          <cell r="R136" t="str">
            <v>String</v>
          </cell>
          <cell r="S136" t="str">
            <v>The Language and script of the Name as defined in IETF RfC 4646. The default is the same as indicated for the containing composite. Language and Script are provided as lang[-scipt][-region][-variant]. This is represented in an XML schema as an XML Attribute.</v>
          </cell>
          <cell r="T136" t="str">
            <v>0-1</v>
          </cell>
          <cell r="U136" t="str">
            <v>-</v>
          </cell>
          <cell r="X136" t="str">
            <v>UMGI approved</v>
          </cell>
          <cell r="Z136" t="str">
            <v>Not used</v>
          </cell>
        </row>
        <row r="137">
          <cell r="A137" t="str">
            <v>-\-</v>
          </cell>
          <cell r="B137" t="str">
            <v>-</v>
          </cell>
          <cell r="C137" t="str">
            <v>-</v>
          </cell>
          <cell r="D137" t="str">
            <v>-</v>
          </cell>
          <cell r="E137" t="str">
            <v>-</v>
          </cell>
          <cell r="F137" t="str">
            <v>Work List\Musical Work\Musical Work Contributor\Party Name\Full Name Ascii Transcribed</v>
          </cell>
          <cell r="G137" t="str">
            <v>Work List</v>
          </cell>
          <cell r="H137" t="str">
            <v>Musical Work</v>
          </cell>
          <cell r="I137" t="str">
            <v>Musical Work Contributor</v>
          </cell>
          <cell r="K137" t="str">
            <v>Party Name</v>
          </cell>
          <cell r="L137" t="str">
            <v>Full Name Ascii Transcribed</v>
          </cell>
          <cell r="R137" t="str">
            <v>String</v>
          </cell>
          <cell r="S137" t="str">
            <v>The FullName transcribed using 7-bit ASCII code.</v>
          </cell>
          <cell r="T137" t="str">
            <v>0-1</v>
          </cell>
          <cell r="U137" t="str">
            <v>-</v>
          </cell>
          <cell r="X137" t="str">
            <v>UMGI approved</v>
          </cell>
          <cell r="Z137" t="str">
            <v>Not used</v>
          </cell>
        </row>
        <row r="138">
          <cell r="A138" t="str">
            <v>-\-</v>
          </cell>
          <cell r="B138" t="str">
            <v>-</v>
          </cell>
          <cell r="C138" t="str">
            <v>-</v>
          </cell>
          <cell r="D138" t="str">
            <v>-</v>
          </cell>
          <cell r="E138" t="str">
            <v>-</v>
          </cell>
          <cell r="F138" t="str">
            <v>Work List\Musical Work\Musical Work Contributor\Party Name\Full Name Indexed</v>
          </cell>
          <cell r="G138" t="str">
            <v>Work List</v>
          </cell>
          <cell r="H138" t="str">
            <v>Musical Work</v>
          </cell>
          <cell r="I138" t="str">
            <v>Musical Work Contributor</v>
          </cell>
          <cell r="K138" t="str">
            <v>Party Name</v>
          </cell>
          <cell r="L138" t="str">
            <v>Full Name Indexed</v>
          </cell>
          <cell r="R138" t="str">
            <v>ddexC:Name</v>
          </cell>
          <cell r="S138" t="str">
            <v>A Composite containing the complete Name of the Party in the form in which it normally appears in an alphabetic index, with the KeyName first (e.g. Smith, John H.; Beatles, A Composite containing the).</v>
          </cell>
          <cell r="T138" t="str">
            <v>0-1</v>
          </cell>
          <cell r="U138" t="str">
            <v>-</v>
          </cell>
          <cell r="X138" t="str">
            <v>UMGI approved</v>
          </cell>
          <cell r="Z138" t="str">
            <v>Not used</v>
          </cell>
        </row>
        <row r="139">
          <cell r="A139" t="str">
            <v>-\-</v>
          </cell>
          <cell r="B139" t="str">
            <v>-</v>
          </cell>
          <cell r="C139" t="str">
            <v>-</v>
          </cell>
          <cell r="D139" t="str">
            <v>-</v>
          </cell>
          <cell r="E139" t="str">
            <v>-</v>
          </cell>
          <cell r="F139" t="str">
            <v>Work List\Musical Work\Musical Work Contributor\Party Name\Full Name Indexed\Language And Script Code</v>
          </cell>
          <cell r="G139" t="str">
            <v>Work List</v>
          </cell>
          <cell r="H139" t="str">
            <v>Musical Work</v>
          </cell>
          <cell r="I139" t="str">
            <v>Musical Work Contributor</v>
          </cell>
          <cell r="K139" t="str">
            <v>Party Name</v>
          </cell>
          <cell r="L139" t="str">
            <v>Full Name Indexed</v>
          </cell>
          <cell r="M139" t="str">
            <v>Language And Script Code</v>
          </cell>
          <cell r="R139" t="str">
            <v>String</v>
          </cell>
          <cell r="S139" t="str">
            <v>The Language and script of the Name as defined in IETF RfC 4646. The default is the same as indicated for the containing composite. Language and Script are provided as lang[-scipt][-region][-variant]. This is represented in an XML schema as an XML Attribute.</v>
          </cell>
          <cell r="T139" t="str">
            <v>0-1</v>
          </cell>
          <cell r="U139" t="str">
            <v>-</v>
          </cell>
          <cell r="X139" t="str">
            <v>UMGI approved</v>
          </cell>
          <cell r="Z139" t="str">
            <v>Not used</v>
          </cell>
        </row>
        <row r="140">
          <cell r="A140" t="str">
            <v>-\-</v>
          </cell>
          <cell r="B140" t="str">
            <v>-</v>
          </cell>
          <cell r="C140" t="str">
            <v>-</v>
          </cell>
          <cell r="D140" t="str">
            <v>-</v>
          </cell>
          <cell r="E140" t="str">
            <v>-</v>
          </cell>
          <cell r="F140" t="str">
            <v>Work List\Musical Work\Musical Work Contributor\Party Name\Names Before Key Name</v>
          </cell>
          <cell r="G140" t="str">
            <v>Work List</v>
          </cell>
          <cell r="H140" t="str">
            <v>Musical Work</v>
          </cell>
          <cell r="I140" t="str">
            <v>Musical Work Contributor</v>
          </cell>
          <cell r="K140" t="str">
            <v>Party Name</v>
          </cell>
          <cell r="L140" t="str">
            <v>Names Before Key Name</v>
          </cell>
          <cell r="R140" t="str">
            <v>ddexC:Name</v>
          </cell>
          <cell r="S14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140" t="str">
            <v>0-1</v>
          </cell>
          <cell r="U140" t="str">
            <v>-</v>
          </cell>
          <cell r="W140" t="str">
            <v>0.23</v>
          </cell>
          <cell r="X140" t="str">
            <v>UMGI approved</v>
          </cell>
          <cell r="Z140" t="str">
            <v>Not used</v>
          </cell>
          <cell r="AA140" t="str">
            <v>LastNamePrefix du contributeur</v>
          </cell>
          <cell r="AB140" t="str">
            <v>Last name prefix of the contributor</v>
          </cell>
        </row>
        <row r="141">
          <cell r="A141" t="str">
            <v>-\-</v>
          </cell>
          <cell r="B141" t="str">
            <v>-</v>
          </cell>
          <cell r="C141" t="str">
            <v>-</v>
          </cell>
          <cell r="D141" t="str">
            <v>-</v>
          </cell>
          <cell r="E141" t="str">
            <v>-</v>
          </cell>
          <cell r="F141" t="str">
            <v>Work List\Musical Work\Musical Work Contributor\Party Name\Names Before Key Name\Language And Script Code</v>
          </cell>
          <cell r="G141" t="str">
            <v>Work List</v>
          </cell>
          <cell r="H141" t="str">
            <v>Musical Work</v>
          </cell>
          <cell r="I141" t="str">
            <v>Musical Work Contributor</v>
          </cell>
          <cell r="K141" t="str">
            <v>Party Name</v>
          </cell>
          <cell r="L141" t="str">
            <v>Names Before Key Name</v>
          </cell>
          <cell r="M141" t="str">
            <v>Language And Script Code</v>
          </cell>
          <cell r="R141" t="str">
            <v>String</v>
          </cell>
          <cell r="S141" t="str">
            <v>The Language and script of the Name as defined in IETF RfC 4646. The default is the same as indicated for the containing composite. Language and Script are provided as lang[-scipt][-region][-variant]. This is represented in an XML schema as an XML Attribute.</v>
          </cell>
          <cell r="T141" t="str">
            <v>0-1</v>
          </cell>
          <cell r="U141" t="str">
            <v>-</v>
          </cell>
          <cell r="X141" t="str">
            <v>UMGI approved</v>
          </cell>
          <cell r="Z141" t="str">
            <v>Not used</v>
          </cell>
        </row>
        <row r="142">
          <cell r="A142" t="str">
            <v>-\-</v>
          </cell>
          <cell r="B142" t="str">
            <v>-</v>
          </cell>
          <cell r="C142" t="str">
            <v>-</v>
          </cell>
          <cell r="D142" t="str">
            <v>-</v>
          </cell>
          <cell r="E142" t="str">
            <v>-</v>
          </cell>
          <cell r="F142" t="str">
            <v>Work List\Musical Work\Musical Work Contributor\Party Name\Key Name</v>
          </cell>
          <cell r="G142" t="str">
            <v>Work List</v>
          </cell>
          <cell r="H142" t="str">
            <v>Musical Work</v>
          </cell>
          <cell r="I142" t="str">
            <v>Musical Work Contributor</v>
          </cell>
          <cell r="K142" t="str">
            <v>Party Name</v>
          </cell>
          <cell r="L142" t="str">
            <v>Key Name</v>
          </cell>
          <cell r="R142" t="str">
            <v>ddexC:Name</v>
          </cell>
          <cell r="S14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142" t="str">
            <v>0-1</v>
          </cell>
          <cell r="U142" t="str">
            <v>-</v>
          </cell>
          <cell r="W142" t="str">
            <v>0.23</v>
          </cell>
          <cell r="X142" t="str">
            <v>UMGI approved</v>
          </cell>
          <cell r="Z142" t="str">
            <v>Not used</v>
          </cell>
          <cell r="AA142" t="str">
            <v>LastName du contributeur</v>
          </cell>
          <cell r="AB142" t="str">
            <v>Last name of the contributor</v>
          </cell>
        </row>
        <row r="143">
          <cell r="A143" t="str">
            <v>-\-</v>
          </cell>
          <cell r="B143" t="str">
            <v>-</v>
          </cell>
          <cell r="C143" t="str">
            <v>-</v>
          </cell>
          <cell r="D143" t="str">
            <v>-</v>
          </cell>
          <cell r="E143" t="str">
            <v>-</v>
          </cell>
          <cell r="F143" t="str">
            <v>Work List\Musical Work\Musical Work Contributor\Party Name\Key Name\Language And Script Code</v>
          </cell>
          <cell r="G143" t="str">
            <v>Work List</v>
          </cell>
          <cell r="H143" t="str">
            <v>Musical Work</v>
          </cell>
          <cell r="I143" t="str">
            <v>Musical Work Contributor</v>
          </cell>
          <cell r="K143" t="str">
            <v>Party Name</v>
          </cell>
          <cell r="L143" t="str">
            <v>Key Name</v>
          </cell>
          <cell r="M143" t="str">
            <v>Language And Script Code</v>
          </cell>
          <cell r="R143" t="str">
            <v>String</v>
          </cell>
          <cell r="S143" t="str">
            <v>The Language and script of the Name as defined in IETF RfC 4646. The default is the same as indicated for the containing composite. Language and Script are provided as lang[-scipt][-region][-variant]. This is represented in an XML schema as an XML Attribute.</v>
          </cell>
          <cell r="T143" t="str">
            <v>0-1</v>
          </cell>
          <cell r="U143" t="str">
            <v>-</v>
          </cell>
          <cell r="X143" t="str">
            <v>UMGI approved</v>
          </cell>
          <cell r="Z143" t="str">
            <v>Not used</v>
          </cell>
        </row>
        <row r="144">
          <cell r="A144" t="str">
            <v>-\-</v>
          </cell>
          <cell r="B144" t="str">
            <v>-</v>
          </cell>
          <cell r="C144" t="str">
            <v>-</v>
          </cell>
          <cell r="D144" t="str">
            <v>-</v>
          </cell>
          <cell r="E144" t="str">
            <v>-</v>
          </cell>
          <cell r="F144" t="str">
            <v>Work List\Musical Work\Musical Work Contributor\Party Name\Names After Key Name</v>
          </cell>
          <cell r="G144" t="str">
            <v>Work List</v>
          </cell>
          <cell r="H144" t="str">
            <v>Musical Work</v>
          </cell>
          <cell r="I144" t="str">
            <v>Musical Work Contributor</v>
          </cell>
          <cell r="K144" t="str">
            <v>Party Name</v>
          </cell>
          <cell r="L144" t="str">
            <v>Names After Key Name</v>
          </cell>
          <cell r="R144" t="str">
            <v>ddexC:Name</v>
          </cell>
          <cell r="S144" t="str">
            <v>A Composite containing the Name(s) following the KeyName. Example:"Ibrahim" (in Anwar Ibrahim). This is common, e.g., in many Asian personal name forms where a FullName begins with the KeyName, which is followed by other names.</v>
          </cell>
          <cell r="T144" t="str">
            <v>0-1</v>
          </cell>
          <cell r="U144" t="str">
            <v>-</v>
          </cell>
          <cell r="W144" t="str">
            <v>0.23</v>
          </cell>
          <cell r="X144" t="str">
            <v>UMGI approved</v>
          </cell>
          <cell r="Z144" t="str">
            <v>Not used</v>
          </cell>
          <cell r="AA144" t="str">
            <v>FirstName du contributeur</v>
          </cell>
          <cell r="AB144" t="str">
            <v>First name of the contributor</v>
          </cell>
        </row>
        <row r="145">
          <cell r="A145" t="str">
            <v>-\-</v>
          </cell>
          <cell r="B145" t="str">
            <v>-</v>
          </cell>
          <cell r="C145" t="str">
            <v>-</v>
          </cell>
          <cell r="D145" t="str">
            <v>-</v>
          </cell>
          <cell r="E145" t="str">
            <v>-</v>
          </cell>
          <cell r="F145" t="str">
            <v>Work List\Musical Work\Musical Work Contributor\Party Name\Names After Key Name\Language And Script Code</v>
          </cell>
          <cell r="G145" t="str">
            <v>Work List</v>
          </cell>
          <cell r="H145" t="str">
            <v>Musical Work</v>
          </cell>
          <cell r="I145" t="str">
            <v>Musical Work Contributor</v>
          </cell>
          <cell r="K145" t="str">
            <v>Party Name</v>
          </cell>
          <cell r="L145" t="str">
            <v>Names After Key Name</v>
          </cell>
          <cell r="M145" t="str">
            <v>Language And Script Code</v>
          </cell>
          <cell r="R145" t="str">
            <v>String</v>
          </cell>
          <cell r="S145" t="str">
            <v>The Language and script of the Name as defined in IETF RfC 4646. The default is the same as indicated for the containing composite. Language and Script are provided as lang[-scipt][-region][-variant]. This is represented in an XML schema as an XML Attribute.</v>
          </cell>
          <cell r="T145" t="str">
            <v>0-1</v>
          </cell>
          <cell r="U145" t="str">
            <v>-</v>
          </cell>
          <cell r="X145" t="str">
            <v>UMGI approved</v>
          </cell>
          <cell r="Z145" t="str">
            <v>Not used</v>
          </cell>
        </row>
        <row r="146">
          <cell r="A146" t="str">
            <v>-\-</v>
          </cell>
          <cell r="B146" t="str">
            <v>-</v>
          </cell>
          <cell r="C146" t="str">
            <v>-</v>
          </cell>
          <cell r="D146" t="str">
            <v>-</v>
          </cell>
          <cell r="E146" t="str">
            <v>-</v>
          </cell>
          <cell r="F146" t="str">
            <v>Work List\Musical Work\Musical Work Contributor\Party Name\Abbreviated Name</v>
          </cell>
          <cell r="G146" t="str">
            <v>Work List</v>
          </cell>
          <cell r="H146" t="str">
            <v>Musical Work</v>
          </cell>
          <cell r="I146" t="str">
            <v>Musical Work Contributor</v>
          </cell>
          <cell r="K146" t="str">
            <v>Party Name</v>
          </cell>
          <cell r="L146" t="str">
            <v>Abbreviated Name</v>
          </cell>
          <cell r="R146" t="str">
            <v>ddexC:Name</v>
          </cell>
          <cell r="S146" t="str">
            <v>A Composite containing a short version of the PartyName (e.g. for use on devices with a small display).</v>
          </cell>
          <cell r="T146" t="str">
            <v>0-1</v>
          </cell>
          <cell r="U146" t="str">
            <v>-</v>
          </cell>
          <cell r="W146" t="str">
            <v>0.23</v>
          </cell>
          <cell r="X146" t="str">
            <v>UMGI approved</v>
          </cell>
          <cell r="Z146" t="str">
            <v>Not used</v>
          </cell>
          <cell r="AA146" t="str">
            <v>Abbreviated name du contributeur</v>
          </cell>
          <cell r="AB146" t="str">
            <v>Abbreviated name of the contributor</v>
          </cell>
        </row>
        <row r="147">
          <cell r="A147" t="str">
            <v>-\-</v>
          </cell>
          <cell r="B147" t="str">
            <v>-</v>
          </cell>
          <cell r="C147" t="str">
            <v>-</v>
          </cell>
          <cell r="D147" t="str">
            <v>-</v>
          </cell>
          <cell r="E147" t="str">
            <v>-</v>
          </cell>
          <cell r="F147" t="str">
            <v>Work List\Musical Work\Musical Work Contributor\Party Name\Abbreviated Name\Language And Script Code</v>
          </cell>
          <cell r="G147" t="str">
            <v>Work List</v>
          </cell>
          <cell r="H147" t="str">
            <v>Musical Work</v>
          </cell>
          <cell r="I147" t="str">
            <v>Musical Work Contributor</v>
          </cell>
          <cell r="K147" t="str">
            <v>Party Name</v>
          </cell>
          <cell r="L147" t="str">
            <v>Abbreviated Name</v>
          </cell>
          <cell r="M147" t="str">
            <v>Language And Script Code</v>
          </cell>
          <cell r="R147" t="str">
            <v>String</v>
          </cell>
          <cell r="S147" t="str">
            <v>The Language and script of the Name as defined in IETF RfC 4646. The default is the same as indicated for the containing composite. Language and Script are provided as lang[-scipt][-region][-variant]. This is represented in an XML schema as an XML Attribute.</v>
          </cell>
          <cell r="T147" t="str">
            <v>0-1</v>
          </cell>
          <cell r="U147" t="str">
            <v>-</v>
          </cell>
          <cell r="X147" t="str">
            <v>UMGI approved</v>
          </cell>
          <cell r="Z147" t="str">
            <v>Not used</v>
          </cell>
        </row>
        <row r="148">
          <cell r="A148" t="str">
            <v>-\-</v>
          </cell>
          <cell r="B148" t="str">
            <v>-</v>
          </cell>
          <cell r="C148" t="str">
            <v>-</v>
          </cell>
          <cell r="D148" t="str">
            <v>-</v>
          </cell>
          <cell r="E148" t="str">
            <v>-</v>
          </cell>
          <cell r="F148" t="str">
            <v>Work List\Musical Work\Musical Work Contributor\Party ID</v>
          </cell>
          <cell r="G148" t="str">
            <v>Work List</v>
          </cell>
          <cell r="H148" t="str">
            <v>Musical Work</v>
          </cell>
          <cell r="I148" t="str">
            <v>Musical Work Contributor</v>
          </cell>
          <cell r="K148" t="str">
            <v>Party ID</v>
          </cell>
          <cell r="R148" t="str">
            <v>ddexC:PartyId</v>
          </cell>
          <cell r="S148" t="str">
            <v>A Composite containing details of the PartyId for the Party. If no Namespace is given, the Identifier is a DdexPartyId (DPID). Note that DPIDs are not normally used to identify Artists, Producers or other Creators.</v>
          </cell>
          <cell r="T148" t="str">
            <v>0-1</v>
          </cell>
          <cell r="U148" t="str">
            <v>-</v>
          </cell>
          <cell r="X148" t="str">
            <v>UMGI approved</v>
          </cell>
          <cell r="Z148" t="str">
            <v>Not used</v>
          </cell>
        </row>
        <row r="149">
          <cell r="A149" t="str">
            <v>-\-</v>
          </cell>
          <cell r="B149" t="str">
            <v>-</v>
          </cell>
          <cell r="C149" t="str">
            <v>-</v>
          </cell>
          <cell r="D149" t="str">
            <v>-</v>
          </cell>
          <cell r="E149" t="str">
            <v>-</v>
          </cell>
          <cell r="F149" t="str">
            <v>Work List\Musical Work\Musical Work Contributor\Party ID\Namespace</v>
          </cell>
          <cell r="G149" t="str">
            <v>Work List</v>
          </cell>
          <cell r="H149" t="str">
            <v>Musical Work</v>
          </cell>
          <cell r="I149" t="str">
            <v>Musical Work Contributor</v>
          </cell>
          <cell r="K149" t="str">
            <v>Party ID</v>
          </cell>
          <cell r="L149" t="str">
            <v>Namespace</v>
          </cell>
          <cell r="R149" t="str">
            <v>String</v>
          </cell>
          <cell r="S149" t="str">
            <v>The Namespace of the PartyId if it belongs to a proprietary Party ID scheme. If the PartyId is a DPID, the Namespace Element must not be used. This is represented in an XML schema as an XML Attribute.</v>
          </cell>
          <cell r="T149" t="str">
            <v>0-1</v>
          </cell>
          <cell r="U149" t="str">
            <v>-</v>
          </cell>
          <cell r="X149" t="str">
            <v>UMGI approved</v>
          </cell>
          <cell r="Z149" t="str">
            <v>Not used</v>
          </cell>
        </row>
        <row r="150">
          <cell r="A150" t="str">
            <v>work_contributor\composer +
abreviated_composer +
author</v>
          </cell>
          <cell r="B150" t="str">
            <v>work_contributor</v>
          </cell>
          <cell r="C150" t="str">
            <v>composer +
abreviated_composer +
author</v>
          </cell>
          <cell r="D150" t="str">
            <v>-</v>
          </cell>
          <cell r="E150" t="str">
            <v>Detailled in contribution mapping sheet</v>
          </cell>
          <cell r="F150" t="str">
            <v>Work List\Musical Work\Musical Work Contributor\Musical Work Contributor Role</v>
          </cell>
          <cell r="G150" t="str">
            <v>Work List</v>
          </cell>
          <cell r="H150" t="str">
            <v>Musical Work</v>
          </cell>
          <cell r="I150" t="str">
            <v>Musical Work Contributor</v>
          </cell>
          <cell r="J150" t="str">
            <v>Musical Work Contributor Role</v>
          </cell>
          <cell r="R150" t="str">
            <v>ddexC:MusicalWorkContributorRole</v>
          </cell>
          <cell r="S150" t="str">
            <v>A Composite containing details of a role played by the Contributor in relation to the MusicalWork. Note: This can be used in a DdexMessage in relation to any Work, Performance or Fixation any of which may form the whole or part of the Resource itself. Example: if an "AssociatedPerformer" is shown as a Contributor to a MusicalWork it refers to a performer of a Resource (e.g. a SoundRecording) expressing the MusicalWork.</v>
          </cell>
          <cell r="T150" t="str">
            <v>0-n</v>
          </cell>
          <cell r="U150" t="str">
            <v>-</v>
          </cell>
          <cell r="W150" t="str">
            <v>0.23</v>
          </cell>
          <cell r="X150" t="str">
            <v>UMGI approved</v>
          </cell>
          <cell r="Z150" t="str">
            <v>Not used</v>
          </cell>
          <cell r="AA150" t="str">
            <v>Composer/ Author ou Publisher</v>
          </cell>
          <cell r="AB150" t="str">
            <v>Roles of the contributor (Compser, Author or Publisher)
For classical musical works, the original role; set by the content owner is identified by using the namespace attribute (DDEX party Id)</v>
          </cell>
        </row>
        <row r="151">
          <cell r="A151" t="str">
            <v>work_publishers\publisher</v>
          </cell>
          <cell r="B151" t="str">
            <v>work_publishers</v>
          </cell>
          <cell r="C151" t="str">
            <v>publisher</v>
          </cell>
          <cell r="F151" t="str">
            <v>Work List\Musical Work\Musical Work Contributor</v>
          </cell>
          <cell r="G151" t="str">
            <v>Work List</v>
          </cell>
          <cell r="H151" t="str">
            <v>Musical Work</v>
          </cell>
          <cell r="I151" t="str">
            <v>Musical Work Contributor</v>
          </cell>
          <cell r="W151" t="str">
            <v>0.23</v>
          </cell>
          <cell r="X151" t="str">
            <v>UMGI approved</v>
          </cell>
          <cell r="Z151" t="str">
            <v>Not used</v>
          </cell>
        </row>
        <row r="152">
          <cell r="A152" t="str">
            <v>-\-</v>
          </cell>
          <cell r="B152" t="str">
            <v>-</v>
          </cell>
          <cell r="C152" t="str">
            <v>-</v>
          </cell>
          <cell r="D152" t="str">
            <v>-</v>
          </cell>
          <cell r="E152" t="str">
            <v>-</v>
          </cell>
          <cell r="F152" t="str">
            <v>Work List\Musical Work\Musical Work Contributor\Musical Work Contributor Role\Namespace</v>
          </cell>
          <cell r="G152" t="str">
            <v>Work List</v>
          </cell>
          <cell r="H152" t="str">
            <v>Musical Work</v>
          </cell>
          <cell r="I152" t="str">
            <v>Musical Work Contributor</v>
          </cell>
          <cell r="J152" t="str">
            <v>Musical Work Contributor Role</v>
          </cell>
          <cell r="K152" t="str">
            <v>Namespace</v>
          </cell>
          <cell r="R152" t="str">
            <v>String</v>
          </cell>
          <cell r="S152" t="str">
            <v>The Namespace of the MusicalWorkContributorRole. This is represented in an XML schema as an XML Attribute.</v>
          </cell>
          <cell r="T152" t="str">
            <v>0-1</v>
          </cell>
          <cell r="U152" t="str">
            <v>-</v>
          </cell>
          <cell r="W152" t="str">
            <v>0.23</v>
          </cell>
          <cell r="X152" t="str">
            <v>UMGI approved</v>
          </cell>
          <cell r="Z152" t="str">
            <v>Not used</v>
          </cell>
          <cell r="AA152" t="str">
            <v>Utilisé pour indiquer le role orignal de R2: RepertoireRole (utilisé uniquement pour les produits classiques)</v>
          </cell>
          <cell r="AB152" t="str">
            <v>Identifier of the content owner namespace</v>
          </cell>
        </row>
        <row r="153">
          <cell r="A153" t="str">
            <v>\</v>
          </cell>
          <cell r="F153" t="str">
            <v>Work List\Musical Work\Musical Work Contributor\Musical Work Contributor Role\User Defined Value</v>
          </cell>
          <cell r="G153" t="str">
            <v>Work List</v>
          </cell>
          <cell r="H153" t="str">
            <v>Musical Work</v>
          </cell>
          <cell r="I153" t="str">
            <v>Musical Work Contributor</v>
          </cell>
          <cell r="J153" t="str">
            <v>Musical Work Contributor Role</v>
          </cell>
          <cell r="K153" t="str">
            <v>User Defined Value</v>
          </cell>
          <cell r="R153" t="str">
            <v>String</v>
          </cell>
          <cell r="S153" t="str">
            <v>A UserDefined value of the MusicalWorkContributorRole. This is represented in an XML schema as an XML Attribute.</v>
          </cell>
          <cell r="T153" t="str">
            <v>0-1</v>
          </cell>
          <cell r="U153" t="str">
            <v>-</v>
          </cell>
          <cell r="W153" t="str">
            <v>0.23</v>
          </cell>
          <cell r="X153" t="str">
            <v>UMGI approved</v>
          </cell>
          <cell r="Z153" t="str">
            <v>Not used</v>
          </cell>
          <cell r="AA153" t="str">
            <v>Repertoire role (produit classique uniquement)</v>
          </cell>
          <cell r="AB153" t="str">
            <v>Original role of the contributor (used only for classical musical works)</v>
          </cell>
        </row>
        <row r="154">
          <cell r="A154" t="str">
            <v>-\-</v>
          </cell>
          <cell r="B154" t="str">
            <v>-</v>
          </cell>
          <cell r="C154" t="str">
            <v>-</v>
          </cell>
          <cell r="D154" t="str">
            <v>-</v>
          </cell>
          <cell r="E154" t="str">
            <v>-</v>
          </cell>
          <cell r="F154" t="str">
            <v>Work List\Musical Work\Musical Work Contributor\Society Affiliation</v>
          </cell>
          <cell r="G154" t="str">
            <v>Work List</v>
          </cell>
          <cell r="H154" t="str">
            <v>Musical Work</v>
          </cell>
          <cell r="I154" t="str">
            <v>Musical Work Contributor</v>
          </cell>
          <cell r="J154" t="str">
            <v>Society Affiliation</v>
          </cell>
          <cell r="R154" t="str">
            <v>ddexC:SocietyAffiliation</v>
          </cell>
          <cell r="S154" t="str">
            <v>A Composite containing details of a society affiliation for the MusicalWorkContributor.</v>
          </cell>
          <cell r="T154" t="str">
            <v>0-n</v>
          </cell>
          <cell r="U154" t="str">
            <v>-</v>
          </cell>
          <cell r="X154" t="str">
            <v>UMGI approved</v>
          </cell>
          <cell r="Z154" t="str">
            <v>Not used</v>
          </cell>
        </row>
        <row r="155">
          <cell r="A155" t="str">
            <v>-\-</v>
          </cell>
          <cell r="B155" t="str">
            <v>-</v>
          </cell>
          <cell r="C155" t="str">
            <v>-</v>
          </cell>
          <cell r="D155" t="str">
            <v>-</v>
          </cell>
          <cell r="E155" t="str">
            <v>-</v>
          </cell>
          <cell r="F155" t="str">
            <v>Work List\Musical Work\Musical Work Contributor\Society Affiliation\XML Choice - TERRITORY</v>
          </cell>
          <cell r="G155" t="str">
            <v>Work List</v>
          </cell>
          <cell r="H155" t="str">
            <v>Musical Work</v>
          </cell>
          <cell r="I155" t="str">
            <v>Musical Work Contributor</v>
          </cell>
          <cell r="J155" t="str">
            <v>Society Affiliation</v>
          </cell>
          <cell r="K155" t="str">
            <v>XML Choice - TERRITORY</v>
          </cell>
          <cell r="R155" t="str">
            <v>-</v>
          </cell>
          <cell r="S155" t="str">
            <v>An XmlComposite corresponding to the xs:choice element in an XML document or schema.</v>
          </cell>
          <cell r="T155">
            <v>1</v>
          </cell>
          <cell r="U155" t="str">
            <v>-</v>
          </cell>
          <cell r="X155" t="str">
            <v>UMGI approved</v>
          </cell>
          <cell r="Z155" t="str">
            <v>Not used</v>
          </cell>
        </row>
        <row r="156">
          <cell r="A156" t="str">
            <v>-\-</v>
          </cell>
          <cell r="B156" t="str">
            <v>-</v>
          </cell>
          <cell r="C156" t="str">
            <v>-</v>
          </cell>
          <cell r="D156" t="str">
            <v>-</v>
          </cell>
          <cell r="E156" t="str">
            <v>-</v>
          </cell>
          <cell r="F156" t="str">
            <v>Work List\Musical Work\Musical Work Contributor\Society Affiliation\Music Rights Society</v>
          </cell>
          <cell r="G156" t="str">
            <v>Work List</v>
          </cell>
          <cell r="H156" t="str">
            <v>Musical Work</v>
          </cell>
          <cell r="I156" t="str">
            <v>Musical Work Contributor</v>
          </cell>
          <cell r="J156" t="str">
            <v>Society Affiliation</v>
          </cell>
          <cell r="K156" t="str">
            <v>Music Rights Society</v>
          </cell>
          <cell r="R156" t="str">
            <v>ddexC:PartyDescriptor</v>
          </cell>
          <cell r="S156" t="str">
            <v>A Composite containing details of a MusicRightsSociety.</v>
          </cell>
          <cell r="T156">
            <v>1</v>
          </cell>
          <cell r="U156" t="str">
            <v>-</v>
          </cell>
          <cell r="X156" t="str">
            <v>UMGI approved</v>
          </cell>
          <cell r="Z156" t="str">
            <v>Not used</v>
          </cell>
        </row>
        <row r="157">
          <cell r="A157" t="str">
            <v>-\-</v>
          </cell>
          <cell r="B157" t="str">
            <v>-</v>
          </cell>
          <cell r="C157" t="str">
            <v>-</v>
          </cell>
          <cell r="D157" t="str">
            <v>-</v>
          </cell>
          <cell r="E157" t="str">
            <v>-</v>
          </cell>
          <cell r="F157" t="str">
            <v>Work List\Musical Work\Musical Work Contributor\Society Affiliation\Music Rights Society\XML Choice - PARTY</v>
          </cell>
          <cell r="G157" t="str">
            <v>Work List</v>
          </cell>
          <cell r="H157" t="str">
            <v>Musical Work</v>
          </cell>
          <cell r="I157" t="str">
            <v>Musical Work Contributor</v>
          </cell>
          <cell r="J157" t="str">
            <v>Society Affiliation</v>
          </cell>
          <cell r="K157" t="str">
            <v>Music Rights Society</v>
          </cell>
          <cell r="L157" t="str">
            <v>XML Choice - PARTY</v>
          </cell>
          <cell r="R157" t="str">
            <v>-</v>
          </cell>
          <cell r="S157" t="str">
            <v>An XmlComposite corresponding to the xs:choice element in an XML document or schema.</v>
          </cell>
          <cell r="T157">
            <v>1</v>
          </cell>
          <cell r="U157" t="str">
            <v>-</v>
          </cell>
          <cell r="X157" t="str">
            <v>UMGI approved</v>
          </cell>
          <cell r="Z157" t="str">
            <v>Not used</v>
          </cell>
        </row>
        <row r="158">
          <cell r="A158" t="str">
            <v>-\-</v>
          </cell>
          <cell r="B158" t="str">
            <v>-</v>
          </cell>
          <cell r="C158" t="str">
            <v>-</v>
          </cell>
          <cell r="D158" t="str">
            <v>-</v>
          </cell>
          <cell r="E158" t="str">
            <v>-</v>
          </cell>
          <cell r="F158" t="str">
            <v>Work List\Musical Work\Musical Work Type</v>
          </cell>
          <cell r="G158" t="str">
            <v>Work List</v>
          </cell>
          <cell r="H158" t="str">
            <v>Musical Work</v>
          </cell>
          <cell r="I158" t="str">
            <v>Musical Work Type</v>
          </cell>
          <cell r="R158" t="str">
            <v>ddexC:MusicalWorkType</v>
          </cell>
          <cell r="S158" t="str">
            <v>A Composite containing details of the Type of the MusicalWork.</v>
          </cell>
          <cell r="T158" t="str">
            <v>0-n</v>
          </cell>
          <cell r="U158" t="str">
            <v>-</v>
          </cell>
          <cell r="W158" t="str">
            <v>0.23</v>
          </cell>
          <cell r="X158" t="str">
            <v>UMGI approved</v>
          </cell>
          <cell r="Z158" t="str">
            <v>Not used</v>
          </cell>
          <cell r="AA158" t="str">
            <v>UserDefined</v>
          </cell>
          <cell r="AB158" t="str">
            <v>Type of the musical work</v>
          </cell>
        </row>
        <row r="159">
          <cell r="A159" t="str">
            <v>-\-</v>
          </cell>
          <cell r="B159" t="str">
            <v>-</v>
          </cell>
          <cell r="C159" t="str">
            <v>-</v>
          </cell>
          <cell r="D159" t="str">
            <v>-</v>
          </cell>
          <cell r="E159" t="str">
            <v>-</v>
          </cell>
          <cell r="F159" t="str">
            <v>Work List\Musical Work\Musical Work Type\Namespace</v>
          </cell>
          <cell r="G159" t="str">
            <v>Work List</v>
          </cell>
          <cell r="H159" t="str">
            <v>Musical Work</v>
          </cell>
          <cell r="I159" t="str">
            <v>Musical Work Type</v>
          </cell>
          <cell r="J159" t="str">
            <v>Namespace</v>
          </cell>
          <cell r="R159" t="str">
            <v>String</v>
          </cell>
          <cell r="S159" t="str">
            <v>The Namespace of the MusicalWorkType. This is represented in an XML schema as an XML Attribute.</v>
          </cell>
          <cell r="T159" t="str">
            <v>0-1</v>
          </cell>
          <cell r="U159" t="str">
            <v>-</v>
          </cell>
          <cell r="W159" t="str">
            <v>0.23</v>
          </cell>
          <cell r="X159" t="str">
            <v>UMGI approved</v>
          </cell>
          <cell r="Z159" t="str">
            <v>Not used</v>
          </cell>
          <cell r="AA159" t="str">
            <v>UMGIDPID</v>
          </cell>
          <cell r="AB159" t="str">
            <v>Indicates the work type provided is not part of the DDEX Standard</v>
          </cell>
        </row>
        <row r="160">
          <cell r="A160" t="str">
            <v>-\-</v>
          </cell>
          <cell r="B160" t="str">
            <v>-</v>
          </cell>
          <cell r="C160" t="str">
            <v>-</v>
          </cell>
          <cell r="D160" t="str">
            <v>-</v>
          </cell>
          <cell r="E160" t="str">
            <v>-</v>
          </cell>
          <cell r="F160" t="str">
            <v>Work List\Musical Work\Musical Work Type\User Defined Value</v>
          </cell>
          <cell r="G160" t="str">
            <v>Work List</v>
          </cell>
          <cell r="H160" t="str">
            <v>Musical Work</v>
          </cell>
          <cell r="I160" t="str">
            <v>Musical Work Type</v>
          </cell>
          <cell r="J160" t="str">
            <v>User Defined Value</v>
          </cell>
          <cell r="R160" t="str">
            <v>String</v>
          </cell>
          <cell r="S160" t="str">
            <v>A UserDefined value of the MusicalWorkType. This is represented in an XML schema as an XML Attribute.</v>
          </cell>
          <cell r="T160" t="str">
            <v>0-1</v>
          </cell>
          <cell r="U160" t="str">
            <v>-</v>
          </cell>
          <cell r="W160" t="str">
            <v>0.23</v>
          </cell>
          <cell r="X160" t="str">
            <v>UMGI approved</v>
          </cell>
          <cell r="Z160" t="str">
            <v>Not used</v>
          </cell>
          <cell r="AA160" t="str">
            <v>"PartWork"</v>
          </cell>
          <cell r="AB160" t="str">
            <v>Content Owner defined type of the work</v>
          </cell>
        </row>
        <row r="161">
          <cell r="A161" t="str">
            <v>-\-</v>
          </cell>
          <cell r="B161" t="str">
            <v>-</v>
          </cell>
          <cell r="C161" t="str">
            <v>-</v>
          </cell>
          <cell r="D161" t="str">
            <v>-</v>
          </cell>
          <cell r="E161" t="str">
            <v>-</v>
          </cell>
          <cell r="F161" t="str">
            <v>Work List\Musical Work\Right Share</v>
          </cell>
          <cell r="G161" t="str">
            <v>Work List</v>
          </cell>
          <cell r="H161" t="str">
            <v>Musical Work</v>
          </cell>
          <cell r="I161" t="str">
            <v>Right Share</v>
          </cell>
          <cell r="R161" t="str">
            <v>ddexC:RightShare</v>
          </cell>
          <cell r="S161" t="str">
            <v>A Composite containing details of a RightShare for the MusicalWork.</v>
          </cell>
          <cell r="T161" t="str">
            <v>0-n</v>
          </cell>
          <cell r="U161" t="str">
            <v>-</v>
          </cell>
          <cell r="X161" t="str">
            <v>UMGI approved</v>
          </cell>
          <cell r="Z161" t="str">
            <v>Not used</v>
          </cell>
        </row>
        <row r="162">
          <cell r="A162" t="str">
            <v>-\-</v>
          </cell>
          <cell r="B162" t="str">
            <v>-</v>
          </cell>
          <cell r="C162" t="str">
            <v>-</v>
          </cell>
          <cell r="D162" t="str">
            <v>-</v>
          </cell>
          <cell r="E162" t="str">
            <v>-</v>
          </cell>
          <cell r="F162" t="str">
            <v>Work List\Musical Work\Right Share\Language And Script Code</v>
          </cell>
          <cell r="G162" t="str">
            <v>Work List</v>
          </cell>
          <cell r="H162" t="str">
            <v>Musical Work</v>
          </cell>
          <cell r="I162" t="str">
            <v>Right Share</v>
          </cell>
          <cell r="J162" t="str">
            <v>Language And Script Code</v>
          </cell>
          <cell r="R162" t="str">
            <v>String</v>
          </cell>
          <cell r="S162" t="str">
            <v>The Language and script for the Elements of the RightShare as defined in IETF RfC 4646. The default is the same as indicated for the containing composite. Language and Script are provided as lang[-scipt][-region][-variant]. This is represented in an XML schema as an XML Attribute.</v>
          </cell>
          <cell r="T162" t="str">
            <v>0-1</v>
          </cell>
          <cell r="U162" t="str">
            <v>-</v>
          </cell>
          <cell r="X162" t="str">
            <v>UMGI approved</v>
          </cell>
          <cell r="Z162" t="str">
            <v>Not used</v>
          </cell>
        </row>
        <row r="163">
          <cell r="A163" t="str">
            <v>-\-</v>
          </cell>
          <cell r="B163" t="str">
            <v>-</v>
          </cell>
          <cell r="C163" t="str">
            <v>-</v>
          </cell>
          <cell r="D163" t="str">
            <v>-</v>
          </cell>
          <cell r="E163" t="str">
            <v>-</v>
          </cell>
          <cell r="F163" t="str">
            <v>Work List\Musical Work\Right Share\Right Share ID</v>
          </cell>
          <cell r="G163" t="str">
            <v>Work List</v>
          </cell>
          <cell r="H163" t="str">
            <v>Musical Work</v>
          </cell>
          <cell r="I163" t="str">
            <v>Right Share</v>
          </cell>
          <cell r="J163" t="str">
            <v>Right Share ID</v>
          </cell>
          <cell r="R163" t="str">
            <v>ddexC:RightsAgreementId</v>
          </cell>
          <cell r="S163" t="str">
            <v>A Composite containing details of Identifiers for the RightShare.</v>
          </cell>
          <cell r="T163" t="str">
            <v>0-1</v>
          </cell>
          <cell r="U163" t="str">
            <v>-</v>
          </cell>
          <cell r="X163" t="str">
            <v>UMGI approved</v>
          </cell>
          <cell r="Z163" t="str">
            <v>Not used</v>
          </cell>
        </row>
        <row r="164">
          <cell r="A164" t="str">
            <v>-\-</v>
          </cell>
          <cell r="B164" t="str">
            <v>-</v>
          </cell>
          <cell r="C164" t="str">
            <v>-</v>
          </cell>
          <cell r="D164" t="str">
            <v>-</v>
          </cell>
          <cell r="E164" t="str">
            <v>-</v>
          </cell>
          <cell r="F164" t="str">
            <v>Work List\Musical Work\Right Share\Right Share ID\MWLI</v>
          </cell>
          <cell r="G164" t="str">
            <v>Work List</v>
          </cell>
          <cell r="H164" t="str">
            <v>Musical Work</v>
          </cell>
          <cell r="I164" t="str">
            <v>Right Share</v>
          </cell>
          <cell r="J164" t="str">
            <v>Right Share ID</v>
          </cell>
          <cell r="K164" t="str">
            <v>MWLI</v>
          </cell>
          <cell r="R164" t="str">
            <v>String</v>
          </cell>
          <cell r="S16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64" t="str">
            <v>0-n</v>
          </cell>
          <cell r="U164" t="str">
            <v>-</v>
          </cell>
          <cell r="X164" t="str">
            <v>UMGI approved</v>
          </cell>
          <cell r="Z164" t="str">
            <v>Not used</v>
          </cell>
        </row>
        <row r="165">
          <cell r="A165" t="str">
            <v>-\-</v>
          </cell>
          <cell r="B165" t="str">
            <v>-</v>
          </cell>
          <cell r="C165" t="str">
            <v>-</v>
          </cell>
          <cell r="D165" t="str">
            <v>-</v>
          </cell>
          <cell r="E165" t="str">
            <v>-</v>
          </cell>
          <cell r="F165" t="str">
            <v>Work List\Musical Work\Right Share\Right Share ID\Proprietary ID</v>
          </cell>
          <cell r="G165" t="str">
            <v>Work List</v>
          </cell>
          <cell r="H165" t="str">
            <v>Musical Work</v>
          </cell>
          <cell r="I165" t="str">
            <v>Right Share</v>
          </cell>
          <cell r="J165" t="str">
            <v>Right Share ID</v>
          </cell>
          <cell r="K165" t="str">
            <v>Proprietary ID</v>
          </cell>
          <cell r="R165" t="str">
            <v>ddexC:ProprietaryId</v>
          </cell>
          <cell r="S165" t="str">
            <v>A Composite containing details of a ProprietaryIdentifier of the License, Claim, RightShare or contract.</v>
          </cell>
          <cell r="T165" t="str">
            <v>0-n</v>
          </cell>
          <cell r="U165" t="str">
            <v>-</v>
          </cell>
          <cell r="X165" t="str">
            <v>UMGI approved</v>
          </cell>
          <cell r="Z165" t="str">
            <v>Not used</v>
          </cell>
        </row>
        <row r="166">
          <cell r="A166" t="str">
            <v>-\-</v>
          </cell>
          <cell r="B166" t="str">
            <v>-</v>
          </cell>
          <cell r="C166" t="str">
            <v>-</v>
          </cell>
          <cell r="D166" t="str">
            <v>-</v>
          </cell>
          <cell r="E166" t="str">
            <v>-</v>
          </cell>
          <cell r="F166" t="str">
            <v>Work List\Musical Work\Right Share\Right Share ID\Proprietary ID\Namespace</v>
          </cell>
          <cell r="G166" t="str">
            <v>Work List</v>
          </cell>
          <cell r="H166" t="str">
            <v>Musical Work</v>
          </cell>
          <cell r="I166" t="str">
            <v>Right Share</v>
          </cell>
          <cell r="J166" t="str">
            <v>Right Share ID</v>
          </cell>
          <cell r="K166" t="str">
            <v>Proprietary ID</v>
          </cell>
          <cell r="L166" t="str">
            <v>Namespace</v>
          </cell>
          <cell r="R166" t="str">
            <v>String</v>
          </cell>
          <cell r="S166" t="str">
            <v>The Namespace of the ProprietaryId. This is represented in an XML schema as an XML Attribute.</v>
          </cell>
          <cell r="T166">
            <v>1</v>
          </cell>
          <cell r="U166" t="str">
            <v>-</v>
          </cell>
          <cell r="X166" t="str">
            <v>UMGI approved</v>
          </cell>
          <cell r="Z166" t="str">
            <v>Not used</v>
          </cell>
        </row>
        <row r="167">
          <cell r="A167" t="str">
            <v>-\-</v>
          </cell>
          <cell r="B167" t="str">
            <v>-</v>
          </cell>
          <cell r="C167" t="str">
            <v>-</v>
          </cell>
          <cell r="D167" t="str">
            <v>-</v>
          </cell>
          <cell r="E167" t="str">
            <v>-</v>
          </cell>
          <cell r="F167" t="str">
            <v>Work List\Musical Work\Right Share\Right Share Reference</v>
          </cell>
          <cell r="G167" t="str">
            <v>Work List</v>
          </cell>
          <cell r="H167" t="str">
            <v>Musical Work</v>
          </cell>
          <cell r="I167" t="str">
            <v>Right Share</v>
          </cell>
          <cell r="J167" t="str">
            <v>Right Share Reference</v>
          </cell>
          <cell r="R167" t="str">
            <v>LocalRightShareAnchor</v>
          </cell>
          <cell r="S167" t="str">
            <v>The Identifier (specific to the Message) of the RightShare within the Release which contains it. This LocalAnchor is a string starting with the letter S.</v>
          </cell>
          <cell r="T167">
            <v>1</v>
          </cell>
          <cell r="U167" t="str">
            <v>-</v>
          </cell>
          <cell r="X167" t="str">
            <v>UMGI approved</v>
          </cell>
          <cell r="Z167" t="str">
            <v>Not used</v>
          </cell>
        </row>
        <row r="168">
          <cell r="A168" t="str">
            <v>-\-</v>
          </cell>
          <cell r="B168" t="str">
            <v>-</v>
          </cell>
          <cell r="C168" t="str">
            <v>-</v>
          </cell>
          <cell r="D168" t="str">
            <v>-</v>
          </cell>
          <cell r="E168" t="str">
            <v>-</v>
          </cell>
          <cell r="F168" t="str">
            <v>Work List\Musical Work\Right Share\Right Share Creation Reference List</v>
          </cell>
          <cell r="G168" t="str">
            <v>Work List</v>
          </cell>
          <cell r="H168" t="str">
            <v>Musical Work</v>
          </cell>
          <cell r="I168" t="str">
            <v>Right Share</v>
          </cell>
          <cell r="J168" t="str">
            <v>Right Share Creation Reference List</v>
          </cell>
          <cell r="R168" t="str">
            <v>ddexC:RightShareCreationReferenceList</v>
          </cell>
          <cell r="S168" t="str">
            <v>A Composite containing details of one or more Creations contained in the RightShare.</v>
          </cell>
          <cell r="T168" t="str">
            <v>0-1</v>
          </cell>
          <cell r="U168" t="str">
            <v>-</v>
          </cell>
          <cell r="X168" t="str">
            <v>UMGI approved</v>
          </cell>
          <cell r="Z168" t="str">
            <v>Not used</v>
          </cell>
        </row>
        <row r="169">
          <cell r="A169" t="str">
            <v>-\-</v>
          </cell>
          <cell r="B169" t="str">
            <v>-</v>
          </cell>
          <cell r="C169" t="str">
            <v>-</v>
          </cell>
          <cell r="D169" t="str">
            <v>-</v>
          </cell>
          <cell r="E169" t="str">
            <v>-</v>
          </cell>
          <cell r="F169" t="str">
            <v>Work List\Musical Work\Right Share\Right Share Creation Reference List\Right Share Work Reference</v>
          </cell>
          <cell r="G169" t="str">
            <v>Work List</v>
          </cell>
          <cell r="H169" t="str">
            <v>Musical Work</v>
          </cell>
          <cell r="I169" t="str">
            <v>Right Share</v>
          </cell>
          <cell r="J169" t="str">
            <v>Right Share Creation Reference List</v>
          </cell>
          <cell r="K169" t="str">
            <v>Right Share Work Reference</v>
          </cell>
          <cell r="R169" t="str">
            <v>LocalMusicalWorkAnchorReference</v>
          </cell>
          <cell r="S169" t="str">
            <v>A Reference for a Work (specific to this Message) that is part of the RightShare. This LocalAnchorReference is a string starting with the letter W.</v>
          </cell>
          <cell r="T169" t="str">
            <v>0-n</v>
          </cell>
          <cell r="U169" t="str">
            <v>-</v>
          </cell>
          <cell r="X169" t="str">
            <v>UMGI approved</v>
          </cell>
          <cell r="Z169" t="str">
            <v>Not used</v>
          </cell>
        </row>
        <row r="170">
          <cell r="A170" t="str">
            <v>-\-</v>
          </cell>
          <cell r="B170" t="str">
            <v>-</v>
          </cell>
          <cell r="C170" t="str">
            <v>-</v>
          </cell>
          <cell r="D170" t="str">
            <v>-</v>
          </cell>
          <cell r="E170" t="str">
            <v>-</v>
          </cell>
          <cell r="F170" t="str">
            <v>Work List\Musical Work\Right Share\Right Share Creation Reference List\Right Share Resource Reference</v>
          </cell>
          <cell r="G170" t="str">
            <v>Work List</v>
          </cell>
          <cell r="H170" t="str">
            <v>Musical Work</v>
          </cell>
          <cell r="I170" t="str">
            <v>Right Share</v>
          </cell>
          <cell r="J170" t="str">
            <v>Right Share Creation Reference List</v>
          </cell>
          <cell r="K170" t="str">
            <v>Right Share Resource Reference</v>
          </cell>
          <cell r="R170" t="str">
            <v>LocalResourceAnchorReference</v>
          </cell>
          <cell r="S170" t="str">
            <v>A Reference for a Resource (specific to this Message) that is part of the RightShare. This LocalAnchorReference is a string starting with the letter A. The RightShare covers the Works used in the Resource(s).</v>
          </cell>
          <cell r="T170" t="str">
            <v>0-n</v>
          </cell>
          <cell r="U170" t="str">
            <v>-</v>
          </cell>
          <cell r="X170" t="str">
            <v>UMGI approved</v>
          </cell>
          <cell r="Z170" t="str">
            <v>Not used</v>
          </cell>
        </row>
        <row r="171">
          <cell r="A171" t="str">
            <v>-\-</v>
          </cell>
          <cell r="B171" t="str">
            <v>-</v>
          </cell>
          <cell r="C171" t="str">
            <v>-</v>
          </cell>
          <cell r="D171" t="str">
            <v>-</v>
          </cell>
          <cell r="E171" t="str">
            <v>-</v>
          </cell>
          <cell r="F171" t="str">
            <v>Work List\Musical Work\Right Share\Right Share Creation Reference List\Right Share Release Reference</v>
          </cell>
          <cell r="G171" t="str">
            <v>Work List</v>
          </cell>
          <cell r="H171" t="str">
            <v>Musical Work</v>
          </cell>
          <cell r="I171" t="str">
            <v>Right Share</v>
          </cell>
          <cell r="J171" t="str">
            <v>Right Share Creation Reference List</v>
          </cell>
          <cell r="K171" t="str">
            <v>Right Share Release Reference</v>
          </cell>
          <cell r="R171" t="str">
            <v>LocalReleaseAnchorReference</v>
          </cell>
          <cell r="S171" t="str">
            <v>A Reference for a Release (specific to this Message) that is part of the RightShare. This LocalAnchorReference is a string starting with the letter R. The RightShare covers the Works used in the Release(s).</v>
          </cell>
          <cell r="T171" t="str">
            <v>0-n</v>
          </cell>
          <cell r="U171" t="str">
            <v>-</v>
          </cell>
          <cell r="X171" t="str">
            <v>UMGI approved</v>
          </cell>
          <cell r="Z171" t="str">
            <v>Not used</v>
          </cell>
        </row>
        <row r="172">
          <cell r="A172" t="str">
            <v>-\-</v>
          </cell>
          <cell r="B172" t="str">
            <v>-</v>
          </cell>
          <cell r="C172" t="str">
            <v>-</v>
          </cell>
          <cell r="D172" t="str">
            <v>-</v>
          </cell>
          <cell r="E172" t="str">
            <v>-</v>
          </cell>
          <cell r="F172" t="str">
            <v>Work List\Musical Work\Right Share\XML Choice - TERRITORY</v>
          </cell>
          <cell r="G172" t="str">
            <v>Work List</v>
          </cell>
          <cell r="H172" t="str">
            <v>Musical Work</v>
          </cell>
          <cell r="I172" t="str">
            <v>Right Share</v>
          </cell>
          <cell r="J172" t="str">
            <v>XML Choice - TERRITORY</v>
          </cell>
          <cell r="R172" t="str">
            <v>-</v>
          </cell>
          <cell r="S172" t="str">
            <v>An XmlComposite corresponding to the xs:choice element in an XML document or schema.</v>
          </cell>
          <cell r="T172">
            <v>1</v>
          </cell>
          <cell r="U172" t="str">
            <v>-</v>
          </cell>
          <cell r="X172" t="str">
            <v>UMGI approved</v>
          </cell>
          <cell r="Z172" t="str">
            <v>Not used</v>
          </cell>
        </row>
        <row r="173">
          <cell r="A173" t="str">
            <v>-\-</v>
          </cell>
          <cell r="B173" t="str">
            <v>-</v>
          </cell>
          <cell r="C173" t="str">
            <v>-</v>
          </cell>
          <cell r="D173" t="str">
            <v>-</v>
          </cell>
          <cell r="E173" t="str">
            <v>-</v>
          </cell>
          <cell r="F173" t="str">
            <v>Work List\Musical Work\Right Share\Rights Type</v>
          </cell>
          <cell r="G173" t="str">
            <v>Work List</v>
          </cell>
          <cell r="H173" t="str">
            <v>Musical Work</v>
          </cell>
          <cell r="I173" t="str">
            <v>Right Share</v>
          </cell>
          <cell r="J173" t="str">
            <v>Rights Type</v>
          </cell>
          <cell r="R173" t="str">
            <v>ddexC:RightsType</v>
          </cell>
          <cell r="S173" t="str">
            <v>A Type of Right covered by the RightShare. One of the Elements RightsType and UseType must be present. The RightsType is defined according to the jurisdiction of the Territory indicated in the TerritoryCode XmlAttribute.</v>
          </cell>
          <cell r="T173" t="str">
            <v>0-n</v>
          </cell>
          <cell r="U173" t="str">
            <v>-</v>
          </cell>
          <cell r="X173" t="str">
            <v>UMGI approved</v>
          </cell>
          <cell r="Z173" t="str">
            <v>Not used</v>
          </cell>
        </row>
        <row r="174">
          <cell r="A174" t="str">
            <v>-\-</v>
          </cell>
          <cell r="B174" t="str">
            <v>-</v>
          </cell>
          <cell r="C174" t="str">
            <v>-</v>
          </cell>
          <cell r="D174" t="str">
            <v>-</v>
          </cell>
          <cell r="E174" t="str">
            <v>-</v>
          </cell>
          <cell r="F174" t="str">
            <v>Work List\Musical Work\Right Share\Rights Type\Territory Code</v>
          </cell>
          <cell r="G174" t="str">
            <v>Work List</v>
          </cell>
          <cell r="H174" t="str">
            <v>Musical Work</v>
          </cell>
          <cell r="I174" t="str">
            <v>Right Share</v>
          </cell>
          <cell r="J174" t="str">
            <v>Rights Type</v>
          </cell>
          <cell r="K174" t="str">
            <v>Territory Code</v>
          </cell>
          <cell r="R174" t="str">
            <v>ddexC:TerritoryCode</v>
          </cell>
          <cell r="S174" t="str">
            <v>A Territory to which the RightsType applies (represented by an ISO 3166-1 TerritoryCode). The RightsType is defined according to the jurisdiction of this Territory.</v>
          </cell>
          <cell r="T174">
            <v>1</v>
          </cell>
          <cell r="U174" t="str">
            <v>-</v>
          </cell>
          <cell r="X174" t="str">
            <v>UMGI approved</v>
          </cell>
          <cell r="Z174" t="str">
            <v>Not used</v>
          </cell>
        </row>
        <row r="175">
          <cell r="A175" t="str">
            <v>-\-</v>
          </cell>
          <cell r="B175" t="str">
            <v>-</v>
          </cell>
          <cell r="C175" t="str">
            <v>-</v>
          </cell>
          <cell r="D175" t="str">
            <v>-</v>
          </cell>
          <cell r="E175" t="str">
            <v>-</v>
          </cell>
          <cell r="F175" t="str">
            <v>Work List\Musical Work\Right Share\Rights Type\Namespace</v>
          </cell>
          <cell r="G175" t="str">
            <v>Work List</v>
          </cell>
          <cell r="H175" t="str">
            <v>Musical Work</v>
          </cell>
          <cell r="I175" t="str">
            <v>Right Share</v>
          </cell>
          <cell r="J175" t="str">
            <v>Rights Type</v>
          </cell>
          <cell r="K175" t="str">
            <v>Namespace</v>
          </cell>
          <cell r="R175" t="str">
            <v>String</v>
          </cell>
          <cell r="S175" t="str">
            <v>The Namespace of the RightsType. This is represented in an XML schema as an XML Attribute.</v>
          </cell>
          <cell r="T175" t="str">
            <v>0-1</v>
          </cell>
          <cell r="U175" t="str">
            <v>-</v>
          </cell>
          <cell r="X175" t="str">
            <v>UMGI approved</v>
          </cell>
          <cell r="Z175" t="str">
            <v>Not used</v>
          </cell>
        </row>
        <row r="176">
          <cell r="A176" t="str">
            <v>-\-</v>
          </cell>
          <cell r="B176" t="str">
            <v>-</v>
          </cell>
          <cell r="C176" t="str">
            <v>-</v>
          </cell>
          <cell r="D176" t="str">
            <v>-</v>
          </cell>
          <cell r="E176" t="str">
            <v>-</v>
          </cell>
          <cell r="F176" t="str">
            <v>Work List\Musical Work\Right Share\Rights Type\User Defined Value</v>
          </cell>
          <cell r="G176" t="str">
            <v>Work List</v>
          </cell>
          <cell r="H176" t="str">
            <v>Musical Work</v>
          </cell>
          <cell r="I176" t="str">
            <v>Right Share</v>
          </cell>
          <cell r="J176" t="str">
            <v>Rights Type</v>
          </cell>
          <cell r="K176" t="str">
            <v>User Defined Value</v>
          </cell>
          <cell r="R176" t="str">
            <v>String</v>
          </cell>
          <cell r="S176" t="str">
            <v>A UserDefined value of the RightsType. This is represented in an XML schema as an XML Attribute.</v>
          </cell>
          <cell r="T176" t="str">
            <v>0-1</v>
          </cell>
          <cell r="U176" t="str">
            <v>-</v>
          </cell>
          <cell r="X176" t="str">
            <v>UMGI approved</v>
          </cell>
          <cell r="Z176" t="str">
            <v>Not used</v>
          </cell>
        </row>
        <row r="177">
          <cell r="A177" t="str">
            <v>-\-</v>
          </cell>
          <cell r="B177" t="str">
            <v>-</v>
          </cell>
          <cell r="C177" t="str">
            <v>-</v>
          </cell>
          <cell r="D177" t="str">
            <v>-</v>
          </cell>
          <cell r="E177" t="str">
            <v>-</v>
          </cell>
          <cell r="F177" t="str">
            <v>Work List\Musical Work\Right Share\Use Type</v>
          </cell>
          <cell r="G177" t="str">
            <v>Work List</v>
          </cell>
          <cell r="H177" t="str">
            <v>Musical Work</v>
          </cell>
          <cell r="I177" t="str">
            <v>Right Share</v>
          </cell>
          <cell r="J177" t="str">
            <v>Use Type</v>
          </cell>
          <cell r="R177" t="str">
            <v>ddexC:UseType</v>
          </cell>
          <cell r="S177" t="str">
            <v>A Composite containing details of a nature of a Service, or a Release, as used by a Consumer. One of the Elements RightsType and UseType must be present.</v>
          </cell>
          <cell r="T177" t="str">
            <v>0-n</v>
          </cell>
          <cell r="U177" t="str">
            <v>-</v>
          </cell>
          <cell r="X177" t="str">
            <v>UMGI approved</v>
          </cell>
          <cell r="Z177" t="str">
            <v>Not used</v>
          </cell>
        </row>
        <row r="178">
          <cell r="A178" t="str">
            <v>-\-</v>
          </cell>
          <cell r="B178" t="str">
            <v>-</v>
          </cell>
          <cell r="C178" t="str">
            <v>-</v>
          </cell>
          <cell r="D178" t="str">
            <v>-</v>
          </cell>
          <cell r="E178" t="str">
            <v>-</v>
          </cell>
          <cell r="F178" t="str">
            <v>Work List\Musical Work\Right Share\Use Type\Namespace</v>
          </cell>
          <cell r="G178" t="str">
            <v>Work List</v>
          </cell>
          <cell r="H178" t="str">
            <v>Musical Work</v>
          </cell>
          <cell r="I178" t="str">
            <v>Right Share</v>
          </cell>
          <cell r="J178" t="str">
            <v>Use Type</v>
          </cell>
          <cell r="K178" t="str">
            <v>Namespace</v>
          </cell>
          <cell r="R178" t="str">
            <v>String</v>
          </cell>
          <cell r="S178" t="str">
            <v>The Namespace of the UseType. This is represented in an XML schema as an XML Attribute.</v>
          </cell>
          <cell r="T178" t="str">
            <v>0-1</v>
          </cell>
          <cell r="U178" t="str">
            <v>-</v>
          </cell>
          <cell r="X178" t="str">
            <v>UMGI approved</v>
          </cell>
          <cell r="Z178" t="str">
            <v>Not used</v>
          </cell>
        </row>
        <row r="179">
          <cell r="A179" t="str">
            <v>-\-</v>
          </cell>
          <cell r="B179" t="str">
            <v>-</v>
          </cell>
          <cell r="C179" t="str">
            <v>-</v>
          </cell>
          <cell r="D179" t="str">
            <v>-</v>
          </cell>
          <cell r="E179" t="str">
            <v>-</v>
          </cell>
          <cell r="F179" t="str">
            <v>Work List\Musical Work\Right Share\Use Type\User Defined Value</v>
          </cell>
          <cell r="G179" t="str">
            <v>Work List</v>
          </cell>
          <cell r="H179" t="str">
            <v>Musical Work</v>
          </cell>
          <cell r="I179" t="str">
            <v>Right Share</v>
          </cell>
          <cell r="J179" t="str">
            <v>Use Type</v>
          </cell>
          <cell r="K179" t="str">
            <v>User Defined Value</v>
          </cell>
          <cell r="R179" t="str">
            <v>String</v>
          </cell>
          <cell r="S179" t="str">
            <v>A UserDefined value of the UseType. This is represented in an XML schema as an XML Attribute.</v>
          </cell>
          <cell r="T179" t="str">
            <v>0-1</v>
          </cell>
          <cell r="U179" t="str">
            <v>-</v>
          </cell>
          <cell r="X179" t="str">
            <v>UMGI approved</v>
          </cell>
          <cell r="Z179" t="str">
            <v>Not used</v>
          </cell>
        </row>
        <row r="180">
          <cell r="A180" t="str">
            <v>-\-</v>
          </cell>
          <cell r="B180" t="str">
            <v>-</v>
          </cell>
          <cell r="C180" t="str">
            <v>-</v>
          </cell>
          <cell r="D180" t="str">
            <v>-</v>
          </cell>
          <cell r="E180" t="str">
            <v>-</v>
          </cell>
          <cell r="F180" t="str">
            <v>Work List\Musical Work\Right Share\User Interface Type</v>
          </cell>
          <cell r="G180" t="str">
            <v>Work List</v>
          </cell>
          <cell r="H180" t="str">
            <v>Musical Work</v>
          </cell>
          <cell r="I180" t="str">
            <v>Right Share</v>
          </cell>
          <cell r="J180" t="str">
            <v>User Interface Type</v>
          </cell>
          <cell r="R180" t="str">
            <v>ddexC:UserInterfaceType</v>
          </cell>
          <cell r="S180" t="str">
            <v>A Composite containing details of a physical interface by which a Consumer uses a Service or Release.</v>
          </cell>
          <cell r="T180" t="str">
            <v>0-n</v>
          </cell>
          <cell r="U180" t="str">
            <v>-</v>
          </cell>
          <cell r="X180" t="str">
            <v>UMGI approved</v>
          </cell>
          <cell r="Z180" t="str">
            <v>Not used</v>
          </cell>
        </row>
        <row r="181">
          <cell r="A181" t="str">
            <v>-\-</v>
          </cell>
          <cell r="B181" t="str">
            <v>-</v>
          </cell>
          <cell r="C181" t="str">
            <v>-</v>
          </cell>
          <cell r="D181" t="str">
            <v>-</v>
          </cell>
          <cell r="E181" t="str">
            <v>-</v>
          </cell>
          <cell r="F181" t="str">
            <v>Work List\Musical Work\Right Share\User Interface Type\Namespace</v>
          </cell>
          <cell r="G181" t="str">
            <v>Work List</v>
          </cell>
          <cell r="H181" t="str">
            <v>Musical Work</v>
          </cell>
          <cell r="I181" t="str">
            <v>Right Share</v>
          </cell>
          <cell r="J181" t="str">
            <v>User Interface Type</v>
          </cell>
          <cell r="K181" t="str">
            <v>Namespace</v>
          </cell>
          <cell r="R181" t="str">
            <v>String</v>
          </cell>
          <cell r="S181" t="str">
            <v>The Namespace of the UserInterfaceType. This is represented in an XML schema as an XML Attribute.</v>
          </cell>
          <cell r="T181" t="str">
            <v>0-1</v>
          </cell>
          <cell r="U181" t="str">
            <v>-</v>
          </cell>
          <cell r="X181" t="str">
            <v>UMGI approved</v>
          </cell>
          <cell r="Z181" t="str">
            <v>Not used</v>
          </cell>
        </row>
        <row r="182">
          <cell r="A182" t="str">
            <v>-\-</v>
          </cell>
          <cell r="B182" t="str">
            <v>-</v>
          </cell>
          <cell r="C182" t="str">
            <v>-</v>
          </cell>
          <cell r="D182" t="str">
            <v>-</v>
          </cell>
          <cell r="E182" t="str">
            <v>-</v>
          </cell>
          <cell r="F182" t="str">
            <v>Work List\Musical Work\Right Share\User Interface Type\User Defined Value</v>
          </cell>
          <cell r="G182" t="str">
            <v>Work List</v>
          </cell>
          <cell r="H182" t="str">
            <v>Musical Work</v>
          </cell>
          <cell r="I182" t="str">
            <v>Right Share</v>
          </cell>
          <cell r="J182" t="str">
            <v>User Interface Type</v>
          </cell>
          <cell r="K182" t="str">
            <v>User Defined Value</v>
          </cell>
          <cell r="R182" t="str">
            <v>String</v>
          </cell>
          <cell r="S182" t="str">
            <v>A UserDefined value of the UserInterfaceType. This is represented in an XML schema as an XML Attribute.</v>
          </cell>
          <cell r="T182" t="str">
            <v>0-1</v>
          </cell>
          <cell r="U182" t="str">
            <v>-</v>
          </cell>
          <cell r="X182" t="str">
            <v>UMGI approved</v>
          </cell>
          <cell r="Z182" t="str">
            <v>Not used</v>
          </cell>
        </row>
        <row r="183">
          <cell r="A183" t="str">
            <v>-\-</v>
          </cell>
          <cell r="B183" t="str">
            <v>-</v>
          </cell>
          <cell r="C183" t="str">
            <v>-</v>
          </cell>
          <cell r="D183" t="str">
            <v>-</v>
          </cell>
          <cell r="E183" t="str">
            <v>-</v>
          </cell>
          <cell r="F183" t="str">
            <v>Work List\Musical Work\Right Share\Distribution Channel Type</v>
          </cell>
          <cell r="G183" t="str">
            <v>Work List</v>
          </cell>
          <cell r="H183" t="str">
            <v>Musical Work</v>
          </cell>
          <cell r="I183" t="str">
            <v>Right Share</v>
          </cell>
          <cell r="J183" t="str">
            <v>Distribution Channel Type</v>
          </cell>
          <cell r="R183" t="str">
            <v>ddexC:DistributionChannelType</v>
          </cell>
          <cell r="S183" t="str">
            <v>A Composite containing details of a distribution channel used to disseminate a Service or Release to a Consumer.</v>
          </cell>
          <cell r="T183" t="str">
            <v>0-n</v>
          </cell>
          <cell r="U183" t="str">
            <v>-</v>
          </cell>
          <cell r="X183" t="str">
            <v>UMGI approved</v>
          </cell>
          <cell r="Z183" t="str">
            <v>Not used</v>
          </cell>
        </row>
        <row r="184">
          <cell r="A184" t="str">
            <v>-\-</v>
          </cell>
          <cell r="B184" t="str">
            <v>-</v>
          </cell>
          <cell r="C184" t="str">
            <v>-</v>
          </cell>
          <cell r="D184" t="str">
            <v>-</v>
          </cell>
          <cell r="E184" t="str">
            <v>-</v>
          </cell>
          <cell r="F184" t="str">
            <v>Work List\Musical Work\Right Share\Distribution Channel Type\Namespace</v>
          </cell>
          <cell r="G184" t="str">
            <v>Work List</v>
          </cell>
          <cell r="H184" t="str">
            <v>Musical Work</v>
          </cell>
          <cell r="I184" t="str">
            <v>Right Share</v>
          </cell>
          <cell r="J184" t="str">
            <v>Distribution Channel Type</v>
          </cell>
          <cell r="K184" t="str">
            <v>Namespace</v>
          </cell>
          <cell r="R184" t="str">
            <v>String</v>
          </cell>
          <cell r="S184" t="str">
            <v>The Namespace of the DistributionChannelType. This is represented in an XML schema as an XML Attribute.</v>
          </cell>
          <cell r="T184" t="str">
            <v>0-1</v>
          </cell>
          <cell r="U184" t="str">
            <v>-</v>
          </cell>
          <cell r="X184" t="str">
            <v>UMGI approved</v>
          </cell>
          <cell r="Z184" t="str">
            <v>Not used</v>
          </cell>
        </row>
        <row r="185">
          <cell r="A185" t="str">
            <v>-\-</v>
          </cell>
          <cell r="B185" t="str">
            <v>-</v>
          </cell>
          <cell r="C185" t="str">
            <v>-</v>
          </cell>
          <cell r="D185" t="str">
            <v>-</v>
          </cell>
          <cell r="E185" t="str">
            <v>-</v>
          </cell>
          <cell r="F185" t="str">
            <v>Work List\Musical Work\Right Share\Distribution Channel Type\User Defined Value</v>
          </cell>
          <cell r="G185" t="str">
            <v>Work List</v>
          </cell>
          <cell r="H185" t="str">
            <v>Musical Work</v>
          </cell>
          <cell r="I185" t="str">
            <v>Right Share</v>
          </cell>
          <cell r="J185" t="str">
            <v>Distribution Channel Type</v>
          </cell>
          <cell r="K185" t="str">
            <v>User Defined Value</v>
          </cell>
          <cell r="R185" t="str">
            <v>String</v>
          </cell>
          <cell r="S185" t="str">
            <v>A UserDefined value of the DistributionChannelType. This is represented in an XML schema as an XML Attribute.</v>
          </cell>
          <cell r="T185" t="str">
            <v>0-1</v>
          </cell>
          <cell r="U185" t="str">
            <v>-</v>
          </cell>
          <cell r="X185" t="str">
            <v>UMGI approved</v>
          </cell>
          <cell r="Z185" t="str">
            <v>Not used</v>
          </cell>
        </row>
        <row r="186">
          <cell r="A186" t="str">
            <v>-\-</v>
          </cell>
          <cell r="B186" t="str">
            <v>-</v>
          </cell>
          <cell r="C186" t="str">
            <v>-</v>
          </cell>
          <cell r="D186" t="str">
            <v>-</v>
          </cell>
          <cell r="E186" t="str">
            <v>-</v>
          </cell>
          <cell r="F186" t="str">
            <v>Work List\Musical Work\Right Share\Carrier Type</v>
          </cell>
          <cell r="G186" t="str">
            <v>Work List</v>
          </cell>
          <cell r="H186" t="str">
            <v>Musical Work</v>
          </cell>
          <cell r="I186" t="str">
            <v>Right Share</v>
          </cell>
          <cell r="J186" t="str">
            <v>Carrier Type</v>
          </cell>
          <cell r="R186" t="str">
            <v>ddexC:CarrierType</v>
          </cell>
          <cell r="S186" t="str">
            <v>A Composite containing details of a Carrier.</v>
          </cell>
          <cell r="T186" t="str">
            <v>0-n</v>
          </cell>
          <cell r="U186" t="str">
            <v>-</v>
          </cell>
          <cell r="X186" t="str">
            <v>UMGI approved</v>
          </cell>
          <cell r="Z186" t="str">
            <v>Not used</v>
          </cell>
        </row>
        <row r="187">
          <cell r="A187" t="str">
            <v>-\-</v>
          </cell>
          <cell r="B187" t="str">
            <v>-</v>
          </cell>
          <cell r="C187" t="str">
            <v>-</v>
          </cell>
          <cell r="D187" t="str">
            <v>-</v>
          </cell>
          <cell r="E187" t="str">
            <v>-</v>
          </cell>
          <cell r="F187" t="str">
            <v>Work List\Musical Work\Right Share\Carrier Type\Namespace</v>
          </cell>
          <cell r="G187" t="str">
            <v>Work List</v>
          </cell>
          <cell r="H187" t="str">
            <v>Musical Work</v>
          </cell>
          <cell r="I187" t="str">
            <v>Right Share</v>
          </cell>
          <cell r="J187" t="str">
            <v>Carrier Type</v>
          </cell>
          <cell r="K187" t="str">
            <v>Namespace</v>
          </cell>
          <cell r="R187" t="str">
            <v>String</v>
          </cell>
          <cell r="S187" t="str">
            <v>The Namespace of the CarrierType. This is represented in an XML schema as an XML Attribute.</v>
          </cell>
          <cell r="T187" t="str">
            <v>0-1</v>
          </cell>
          <cell r="U187" t="str">
            <v>-</v>
          </cell>
          <cell r="X187" t="str">
            <v>UMGI approved</v>
          </cell>
          <cell r="Z187" t="str">
            <v>Not used</v>
          </cell>
        </row>
        <row r="188">
          <cell r="A188" t="str">
            <v>-\-</v>
          </cell>
          <cell r="B188" t="str">
            <v>-</v>
          </cell>
          <cell r="C188" t="str">
            <v>-</v>
          </cell>
          <cell r="D188" t="str">
            <v>-</v>
          </cell>
          <cell r="E188" t="str">
            <v>-</v>
          </cell>
          <cell r="F188" t="str">
            <v>Work List\Musical Work\Right Share\Carrier Type\User Defined Value</v>
          </cell>
          <cell r="G188" t="str">
            <v>Work List</v>
          </cell>
          <cell r="H188" t="str">
            <v>Musical Work</v>
          </cell>
          <cell r="I188" t="str">
            <v>Right Share</v>
          </cell>
          <cell r="J188" t="str">
            <v>Carrier Type</v>
          </cell>
          <cell r="K188" t="str">
            <v>User Defined Value</v>
          </cell>
          <cell r="R188" t="str">
            <v>String</v>
          </cell>
          <cell r="S188" t="str">
            <v>A UserDefined value of the CarrierType. This is represented in an XML schema as an XML Attribute.</v>
          </cell>
          <cell r="T188" t="str">
            <v>0-1</v>
          </cell>
          <cell r="U188" t="str">
            <v>-</v>
          </cell>
          <cell r="X188" t="str">
            <v>UMGI approved</v>
          </cell>
          <cell r="Z188" t="str">
            <v>Not used</v>
          </cell>
        </row>
        <row r="189">
          <cell r="A189" t="str">
            <v>-\-</v>
          </cell>
          <cell r="B189" t="str">
            <v>-</v>
          </cell>
          <cell r="C189" t="str">
            <v>-</v>
          </cell>
          <cell r="D189" t="str">
            <v>-</v>
          </cell>
          <cell r="E189" t="str">
            <v>-</v>
          </cell>
          <cell r="F189" t="str">
            <v>Work List\Musical Work\Right Share\Commercial Model Type</v>
          </cell>
          <cell r="G189" t="str">
            <v>Work List</v>
          </cell>
          <cell r="H189" t="str">
            <v>Musical Work</v>
          </cell>
          <cell r="I189" t="str">
            <v>Right Share</v>
          </cell>
          <cell r="J189" t="str">
            <v>Commercial Model Type</v>
          </cell>
          <cell r="R189" t="str">
            <v>ddexC:CommercialModelType</v>
          </cell>
          <cell r="S189" t="str">
            <v>A Composite containing details of the fundamental business model which applies (e.g. SubscriptionModel and PayAsYouGoModel). The CommercialModelType indicates how the Consumer pays for the Service or Release.</v>
          </cell>
          <cell r="T189" t="str">
            <v>0-n</v>
          </cell>
          <cell r="U189" t="str">
            <v>-</v>
          </cell>
          <cell r="X189" t="str">
            <v>UMGI approved</v>
          </cell>
          <cell r="Z189" t="str">
            <v>Not used</v>
          </cell>
        </row>
        <row r="190">
          <cell r="A190" t="str">
            <v>-\-</v>
          </cell>
          <cell r="B190" t="str">
            <v>-</v>
          </cell>
          <cell r="C190" t="str">
            <v>-</v>
          </cell>
          <cell r="D190" t="str">
            <v>-</v>
          </cell>
          <cell r="E190" t="str">
            <v>-</v>
          </cell>
          <cell r="F190" t="str">
            <v>Work List\Musical Work\Right Share\Commercial Model Type\Namespace</v>
          </cell>
          <cell r="G190" t="str">
            <v>Work List</v>
          </cell>
          <cell r="H190" t="str">
            <v>Musical Work</v>
          </cell>
          <cell r="I190" t="str">
            <v>Right Share</v>
          </cell>
          <cell r="J190" t="str">
            <v>Commercial Model Type</v>
          </cell>
          <cell r="K190" t="str">
            <v>Namespace</v>
          </cell>
          <cell r="R190" t="str">
            <v>String</v>
          </cell>
          <cell r="S190" t="str">
            <v>The Namespace of the CommercialModelType. This is represented in an XML schema as an XML Attribute.</v>
          </cell>
          <cell r="T190" t="str">
            <v>0-1</v>
          </cell>
          <cell r="U190" t="str">
            <v>-</v>
          </cell>
          <cell r="X190" t="str">
            <v>UMGI approved</v>
          </cell>
          <cell r="Z190" t="str">
            <v>Not used</v>
          </cell>
        </row>
        <row r="191">
          <cell r="A191" t="str">
            <v>-\-</v>
          </cell>
          <cell r="B191" t="str">
            <v>-</v>
          </cell>
          <cell r="C191" t="str">
            <v>-</v>
          </cell>
          <cell r="D191" t="str">
            <v>-</v>
          </cell>
          <cell r="E191" t="str">
            <v>-</v>
          </cell>
          <cell r="F191" t="str">
            <v>Work List\Musical Work\Right Share\Commercial Model Type\User Defined Value</v>
          </cell>
          <cell r="G191" t="str">
            <v>Work List</v>
          </cell>
          <cell r="H191" t="str">
            <v>Musical Work</v>
          </cell>
          <cell r="I191" t="str">
            <v>Right Share</v>
          </cell>
          <cell r="J191" t="str">
            <v>Commercial Model Type</v>
          </cell>
          <cell r="K191" t="str">
            <v>User Defined Value</v>
          </cell>
          <cell r="R191" t="str">
            <v>String</v>
          </cell>
          <cell r="S191" t="str">
            <v>A UserDefined value of the CommercialModelType. This is represented in an XML schema as an XML Attribute.</v>
          </cell>
          <cell r="T191" t="str">
            <v>0-1</v>
          </cell>
          <cell r="U191" t="str">
            <v>-</v>
          </cell>
          <cell r="X191" t="str">
            <v>UMGI approved</v>
          </cell>
          <cell r="Z191" t="str">
            <v>Not used</v>
          </cell>
        </row>
        <row r="192">
          <cell r="A192" t="str">
            <v>-\-</v>
          </cell>
          <cell r="B192" t="str">
            <v>-</v>
          </cell>
          <cell r="C192" t="str">
            <v>-</v>
          </cell>
          <cell r="D192" t="str">
            <v>-</v>
          </cell>
          <cell r="E192" t="str">
            <v>-</v>
          </cell>
          <cell r="F192" t="str">
            <v>Work List\Musical Work\Right Share\Musical Work Rights Claim Type</v>
          </cell>
          <cell r="G192" t="str">
            <v>Work List</v>
          </cell>
          <cell r="H192" t="str">
            <v>Musical Work</v>
          </cell>
          <cell r="I192" t="str">
            <v>Right Share</v>
          </cell>
          <cell r="J192" t="str">
            <v>Musical Work Rights Claim Type</v>
          </cell>
          <cell r="R192" t="str">
            <v>MusicalWorkRightsClaimType</v>
          </cell>
          <cell r="S192" t="str">
            <v>A Type of the RightsClaim related to a MusicalWork.</v>
          </cell>
          <cell r="T192" t="str">
            <v>0-n</v>
          </cell>
          <cell r="U192" t="str">
            <v>-</v>
          </cell>
          <cell r="X192" t="str">
            <v>UMGI approved</v>
          </cell>
          <cell r="Z192" t="str">
            <v>Not used</v>
          </cell>
        </row>
        <row r="193">
          <cell r="A193" t="str">
            <v>-\-</v>
          </cell>
          <cell r="B193" t="str">
            <v>-</v>
          </cell>
          <cell r="C193" t="str">
            <v>-</v>
          </cell>
          <cell r="D193" t="str">
            <v>-</v>
          </cell>
          <cell r="E193" t="str">
            <v>-</v>
          </cell>
          <cell r="F193" t="str">
            <v>Work List\Musical Work\Right Share\Rights Controller</v>
          </cell>
          <cell r="G193" t="str">
            <v>Work List</v>
          </cell>
          <cell r="H193" t="str">
            <v>Musical Work</v>
          </cell>
          <cell r="I193" t="str">
            <v>Right Share</v>
          </cell>
          <cell r="J193" t="str">
            <v>Rights Controller</v>
          </cell>
          <cell r="R193" t="str">
            <v>ddexC:RightsController</v>
          </cell>
          <cell r="S193" t="str">
            <v>A Composite containing details of a RightsController of Rights in a Creation.</v>
          </cell>
          <cell r="T193" t="str">
            <v>0-n</v>
          </cell>
          <cell r="U193" t="str">
            <v>-</v>
          </cell>
          <cell r="X193" t="str">
            <v>UMGI approved</v>
          </cell>
          <cell r="Z193" t="str">
            <v>Not used</v>
          </cell>
        </row>
        <row r="194">
          <cell r="A194" t="str">
            <v>-\-</v>
          </cell>
          <cell r="B194" t="str">
            <v>-</v>
          </cell>
          <cell r="C194" t="str">
            <v>-</v>
          </cell>
          <cell r="D194" t="str">
            <v>-</v>
          </cell>
          <cell r="E194" t="str">
            <v>-</v>
          </cell>
          <cell r="F194" t="str">
            <v>Work List\Musical Work\Right Share\Rights Controller\Sequence Number</v>
          </cell>
          <cell r="G194" t="str">
            <v>Work List</v>
          </cell>
          <cell r="H194" t="str">
            <v>Musical Work</v>
          </cell>
          <cell r="I194" t="str">
            <v>Right Share</v>
          </cell>
          <cell r="J194" t="str">
            <v>Rights Controller</v>
          </cell>
          <cell r="K194" t="str">
            <v>Sequence Number</v>
          </cell>
          <cell r="R194" t="str">
            <v>Integer</v>
          </cell>
          <cell r="S194" t="str">
            <v>The number indicating the order of the RightsController in a group of RightsControllers. This is represented in an XML schema as an XML Attribute.</v>
          </cell>
          <cell r="T194" t="str">
            <v>0-1</v>
          </cell>
          <cell r="U194" t="str">
            <v>-</v>
          </cell>
          <cell r="X194" t="str">
            <v>UMGI approved</v>
          </cell>
          <cell r="Z194" t="str">
            <v>Not used</v>
          </cell>
        </row>
        <row r="195">
          <cell r="A195" t="str">
            <v>-\-</v>
          </cell>
          <cell r="B195" t="str">
            <v>-</v>
          </cell>
          <cell r="C195" t="str">
            <v>-</v>
          </cell>
          <cell r="D195" t="str">
            <v>-</v>
          </cell>
          <cell r="E195" t="str">
            <v>-</v>
          </cell>
          <cell r="F195" t="str">
            <v>Work List\Musical Work\Right Share\Rights Controller\XML Choice - PARTY</v>
          </cell>
          <cell r="G195" t="str">
            <v>Work List</v>
          </cell>
          <cell r="H195" t="str">
            <v>Musical Work</v>
          </cell>
          <cell r="I195" t="str">
            <v>Right Share</v>
          </cell>
          <cell r="J195" t="str">
            <v>Rights Controller</v>
          </cell>
          <cell r="K195" t="str">
            <v>XML Choice - PARTY</v>
          </cell>
          <cell r="R195" t="str">
            <v>-</v>
          </cell>
          <cell r="S195" t="str">
            <v>An XmlComposite corresponding to the xs:choice element in an XML document or schema.</v>
          </cell>
          <cell r="T195">
            <v>1</v>
          </cell>
          <cell r="U195" t="str">
            <v>-</v>
          </cell>
          <cell r="X195" t="str">
            <v>UMGI approved</v>
          </cell>
          <cell r="Z195" t="str">
            <v>Not used</v>
          </cell>
        </row>
        <row r="196">
          <cell r="A196" t="str">
            <v>-\-</v>
          </cell>
          <cell r="B196" t="str">
            <v>-</v>
          </cell>
          <cell r="C196" t="str">
            <v>-</v>
          </cell>
          <cell r="D196" t="str">
            <v>-</v>
          </cell>
          <cell r="E196" t="str">
            <v>-</v>
          </cell>
          <cell r="F196" t="str">
            <v>Work List\Musical Work\Right Share\Rights Controller\Rights Controller Role</v>
          </cell>
          <cell r="G196" t="str">
            <v>Work List</v>
          </cell>
          <cell r="H196" t="str">
            <v>Musical Work</v>
          </cell>
          <cell r="I196" t="str">
            <v>Right Share</v>
          </cell>
          <cell r="J196" t="str">
            <v>Rights Controller</v>
          </cell>
          <cell r="K196" t="str">
            <v>Rights Controller Role</v>
          </cell>
          <cell r="R196" t="str">
            <v>RightsControllerRole</v>
          </cell>
          <cell r="S196" t="str">
            <v>A role that describes the Party involved in the administration of Rights.</v>
          </cell>
          <cell r="T196" t="str">
            <v>0-n</v>
          </cell>
          <cell r="U196" t="str">
            <v>-</v>
          </cell>
          <cell r="X196" t="str">
            <v>UMGI approved</v>
          </cell>
          <cell r="Z196" t="str">
            <v>Not used</v>
          </cell>
        </row>
        <row r="197">
          <cell r="A197" t="str">
            <v>-\-</v>
          </cell>
          <cell r="B197" t="str">
            <v>-</v>
          </cell>
          <cell r="C197" t="str">
            <v>-</v>
          </cell>
          <cell r="D197" t="str">
            <v>-</v>
          </cell>
          <cell r="E197" t="str">
            <v>-</v>
          </cell>
          <cell r="F197" t="str">
            <v>Work List\Musical Work\Right Share\Rights Controller\XML Choice</v>
          </cell>
          <cell r="G197" t="str">
            <v>Work List</v>
          </cell>
          <cell r="H197" t="str">
            <v>Musical Work</v>
          </cell>
          <cell r="I197" t="str">
            <v>Right Share</v>
          </cell>
          <cell r="J197" t="str">
            <v>Rights Controller</v>
          </cell>
          <cell r="K197" t="str">
            <v>XML Choice</v>
          </cell>
          <cell r="R197" t="str">
            <v>-</v>
          </cell>
          <cell r="S197" t="str">
            <v>An XmlComposite corresponding to the xs:choice element in an XML document or schema.</v>
          </cell>
          <cell r="T197">
            <v>1</v>
          </cell>
          <cell r="U197" t="str">
            <v>-</v>
          </cell>
          <cell r="X197" t="str">
            <v>UMGI approved</v>
          </cell>
          <cell r="Z197" t="str">
            <v>Not used</v>
          </cell>
        </row>
        <row r="198">
          <cell r="A198" t="str">
            <v>-\-</v>
          </cell>
          <cell r="B198" t="str">
            <v>-</v>
          </cell>
          <cell r="C198" t="str">
            <v>-</v>
          </cell>
          <cell r="D198" t="str">
            <v>-</v>
          </cell>
          <cell r="E198" t="str">
            <v>-</v>
          </cell>
          <cell r="F198" t="str">
            <v>Work List\Musical Work\Right Share\Rights Controller\A\Right Share Unknown</v>
          </cell>
          <cell r="G198" t="str">
            <v>Work List</v>
          </cell>
          <cell r="H198" t="str">
            <v>Musical Work</v>
          </cell>
          <cell r="I198" t="str">
            <v>Right Share</v>
          </cell>
          <cell r="J198" t="str">
            <v>Rights Controller</v>
          </cell>
          <cell r="K198" t="str">
            <v>A</v>
          </cell>
          <cell r="L198" t="str">
            <v>Right Share Unknown</v>
          </cell>
          <cell r="R198" t="str">
            <v>Boolean</v>
          </cell>
          <cell r="S198" t="str">
            <v>The Flag indicating whether the RightSharePercentage is unknown (=True) or not (=False).</v>
          </cell>
          <cell r="T198">
            <v>1</v>
          </cell>
          <cell r="U198" t="str">
            <v>-</v>
          </cell>
          <cell r="X198" t="str">
            <v>UMGI approved</v>
          </cell>
          <cell r="Z198" t="str">
            <v>Not used</v>
          </cell>
        </row>
        <row r="199">
          <cell r="A199" t="str">
            <v>-\-</v>
          </cell>
          <cell r="B199" t="str">
            <v>-</v>
          </cell>
          <cell r="C199" t="str">
            <v>-</v>
          </cell>
          <cell r="D199" t="str">
            <v>-</v>
          </cell>
          <cell r="E199" t="str">
            <v>-</v>
          </cell>
          <cell r="F199" t="str">
            <v>Work List\Musical Work\Right Share\Rights Controller\B\Right Share Percentage</v>
          </cell>
          <cell r="G199" t="str">
            <v>Work List</v>
          </cell>
          <cell r="H199" t="str">
            <v>Musical Work</v>
          </cell>
          <cell r="I199" t="str">
            <v>Right Share</v>
          </cell>
          <cell r="J199" t="str">
            <v>Rights Controller</v>
          </cell>
          <cell r="K199" t="str">
            <v>B</v>
          </cell>
          <cell r="L199" t="str">
            <v>Right Share Percentage</v>
          </cell>
          <cell r="R199" t="str">
            <v>String</v>
          </cell>
          <cell r="S199" t="str">
            <v>The share of the licensed Rights owned by the RightsController. RightShare information is given as a decimal value (e.g. "0.125" represents 12.5%). If no information is given, 100% is assumed.</v>
          </cell>
          <cell r="T199">
            <v>1</v>
          </cell>
          <cell r="U199" t="str">
            <v>-</v>
          </cell>
          <cell r="X199" t="str">
            <v>UMGI approved</v>
          </cell>
          <cell r="Z199" t="str">
            <v>Not used</v>
          </cell>
        </row>
        <row r="200">
          <cell r="A200" t="str">
            <v>-\-</v>
          </cell>
          <cell r="B200" t="str">
            <v>-</v>
          </cell>
          <cell r="C200" t="str">
            <v>-</v>
          </cell>
          <cell r="D200" t="str">
            <v>-</v>
          </cell>
          <cell r="E200" t="str">
            <v>-</v>
          </cell>
          <cell r="F200" t="str">
            <v>Work List\Musical Work\Right Share\Validity Period</v>
          </cell>
          <cell r="G200" t="str">
            <v>Work List</v>
          </cell>
          <cell r="H200" t="str">
            <v>Musical Work</v>
          </cell>
          <cell r="I200" t="str">
            <v>Right Share</v>
          </cell>
          <cell r="J200" t="str">
            <v>Validity Period</v>
          </cell>
          <cell r="R200" t="str">
            <v>ddexC:Period</v>
          </cell>
          <cell r="S200" t="str">
            <v>A Composite containing details about the Period of Time for which the RightShare is valid.</v>
          </cell>
          <cell r="T200">
            <v>1</v>
          </cell>
          <cell r="U200" t="str">
            <v>-</v>
          </cell>
          <cell r="X200" t="str">
            <v>UMGI approved</v>
          </cell>
          <cell r="Z200" t="str">
            <v>Not used</v>
          </cell>
        </row>
        <row r="201">
          <cell r="A201" t="str">
            <v>-\-</v>
          </cell>
          <cell r="B201" t="str">
            <v>-</v>
          </cell>
          <cell r="C201" t="str">
            <v>-</v>
          </cell>
          <cell r="D201" t="str">
            <v>-</v>
          </cell>
          <cell r="E201" t="str">
            <v>-</v>
          </cell>
          <cell r="F201" t="str">
            <v>Work List\Musical Work\Right Share\Validity Period\XML Choice</v>
          </cell>
          <cell r="G201" t="str">
            <v>Work List</v>
          </cell>
          <cell r="H201" t="str">
            <v>Musical Work</v>
          </cell>
          <cell r="I201" t="str">
            <v>Right Share</v>
          </cell>
          <cell r="J201" t="str">
            <v>Validity Period</v>
          </cell>
          <cell r="K201" t="str">
            <v>XML Choice</v>
          </cell>
          <cell r="R201" t="str">
            <v>-</v>
          </cell>
          <cell r="S201" t="str">
            <v>An XmlComposite corresponding to the xs:choice element in an XML document or schema.</v>
          </cell>
          <cell r="T201">
            <v>1</v>
          </cell>
          <cell r="U201" t="str">
            <v>-</v>
          </cell>
          <cell r="V201" t="str">
            <v>A</v>
          </cell>
          <cell r="X201" t="str">
            <v>UMGI approved</v>
          </cell>
          <cell r="Z201" t="str">
            <v>Not used</v>
          </cell>
        </row>
        <row r="202">
          <cell r="A202" t="str">
            <v>-\-</v>
          </cell>
          <cell r="B202" t="str">
            <v>-</v>
          </cell>
          <cell r="C202" t="str">
            <v>-</v>
          </cell>
          <cell r="D202" t="str">
            <v>-</v>
          </cell>
          <cell r="E202" t="str">
            <v>-</v>
          </cell>
          <cell r="F202" t="str">
            <v>Work List\Musical Work\Right Share\Validity Period\A\Start Date</v>
          </cell>
          <cell r="G202" t="str">
            <v>Work List</v>
          </cell>
          <cell r="H202" t="str">
            <v>Musical Work</v>
          </cell>
          <cell r="I202" t="str">
            <v>Right Share</v>
          </cell>
          <cell r="J202" t="str">
            <v>Validity Period</v>
          </cell>
          <cell r="K202" t="str">
            <v>A</v>
          </cell>
          <cell r="L202" t="str">
            <v>Start Date</v>
          </cell>
          <cell r="R202" t="str">
            <v>ddexC:EventDate</v>
          </cell>
          <cell r="S202" t="str">
            <v>A Composite containing details of the Date and Place of an Event that marks the beginning of the Period (in ISO 8601:2004 format: YYYY-MM-DD). The StartDate must be earlier than the EndDate if both are provided.</v>
          </cell>
          <cell r="T202" t="str">
            <v>0-1</v>
          </cell>
          <cell r="U202" t="str">
            <v>-</v>
          </cell>
          <cell r="X202" t="str">
            <v>UMGI approved</v>
          </cell>
          <cell r="Z202" t="str">
            <v>Not used</v>
          </cell>
        </row>
        <row r="203">
          <cell r="A203" t="str">
            <v>-\-</v>
          </cell>
          <cell r="B203" t="str">
            <v>-</v>
          </cell>
          <cell r="C203" t="str">
            <v>-</v>
          </cell>
          <cell r="D203" t="str">
            <v>-</v>
          </cell>
          <cell r="E203" t="str">
            <v>-</v>
          </cell>
          <cell r="F203" t="str">
            <v>Work List\Musical Work\Right Share\Validity Period\End Date</v>
          </cell>
          <cell r="G203" t="str">
            <v>Work List</v>
          </cell>
          <cell r="H203" t="str">
            <v>Musical Work</v>
          </cell>
          <cell r="I203" t="str">
            <v>Right Share</v>
          </cell>
          <cell r="J203" t="str">
            <v>Validity Period</v>
          </cell>
          <cell r="L203" t="str">
            <v>End Date</v>
          </cell>
          <cell r="R203" t="str">
            <v>ddexC:EventDate</v>
          </cell>
          <cell r="S203" t="str">
            <v>A Composite containing details of the Date and Place of an Event that marks the end of the Period (in ISO 8601:2004 format: YYYY-MM-DD). The EndDate must be later than the StartDate if both are provided.</v>
          </cell>
          <cell r="T203" t="str">
            <v>0-1</v>
          </cell>
          <cell r="U203" t="str">
            <v>-</v>
          </cell>
          <cell r="X203" t="str">
            <v>UMGI approved</v>
          </cell>
          <cell r="Z203" t="str">
            <v>Not used</v>
          </cell>
        </row>
        <row r="204">
          <cell r="A204" t="str">
            <v>-\-</v>
          </cell>
          <cell r="B204" t="str">
            <v>-</v>
          </cell>
          <cell r="C204" t="str">
            <v>-</v>
          </cell>
          <cell r="D204" t="str">
            <v>-</v>
          </cell>
          <cell r="E204" t="str">
            <v>-</v>
          </cell>
          <cell r="F204" t="str">
            <v>Work List\Musical Work\Right Share\Validity Period\B\Start Date Time</v>
          </cell>
          <cell r="G204" t="str">
            <v>Work List</v>
          </cell>
          <cell r="H204" t="str">
            <v>Musical Work</v>
          </cell>
          <cell r="I204" t="str">
            <v>Right Share</v>
          </cell>
          <cell r="J204" t="str">
            <v>Validity Period</v>
          </cell>
          <cell r="K204" t="str">
            <v>B</v>
          </cell>
          <cell r="L204" t="str">
            <v>Start Date Time</v>
          </cell>
          <cell r="R204" t="str">
            <v>ddexC:EventDateTime</v>
          </cell>
          <cell r="S204" t="str">
            <v>A Composite containing details of the DateTime and Place of an Event that marks the beginning of the Period (in ISO 8601:2004 format: YYYY-DD-MMThh:mm:ss). The StartDateTime must be earlier than the EndDateTime if both are provided.</v>
          </cell>
          <cell r="T204" t="str">
            <v>0-1</v>
          </cell>
          <cell r="U204" t="str">
            <v>-</v>
          </cell>
          <cell r="V204" t="str">
            <v>A</v>
          </cell>
          <cell r="X204" t="str">
            <v>UMGI approved</v>
          </cell>
          <cell r="Z204" t="str">
            <v>Not used</v>
          </cell>
        </row>
        <row r="205">
          <cell r="A205" t="str">
            <v>-\-</v>
          </cell>
          <cell r="B205" t="str">
            <v>-</v>
          </cell>
          <cell r="C205" t="str">
            <v>-</v>
          </cell>
          <cell r="D205" t="str">
            <v>-</v>
          </cell>
          <cell r="E205" t="str">
            <v>-</v>
          </cell>
          <cell r="F205" t="str">
            <v>Work List\Musical Work\Right Share\Validity Period\End Date Time</v>
          </cell>
          <cell r="G205" t="str">
            <v>Work List</v>
          </cell>
          <cell r="H205" t="str">
            <v>Musical Work</v>
          </cell>
          <cell r="I205" t="str">
            <v>Right Share</v>
          </cell>
          <cell r="J205" t="str">
            <v>Validity Period</v>
          </cell>
          <cell r="L205" t="str">
            <v>End Date Time</v>
          </cell>
          <cell r="R205" t="str">
            <v>ddexC:EventDateTime</v>
          </cell>
          <cell r="S205" t="str">
            <v>A Composite containing details of the DateTime and Place of an Event that marks the end of the Period (in ISO 8601:2004 format: YYYY-DD-MMThh:mm:ss). The EndDateTime must be later than the StartDateTime if both are provided.</v>
          </cell>
          <cell r="T205" t="str">
            <v>0-1</v>
          </cell>
          <cell r="U205" t="str">
            <v>-</v>
          </cell>
          <cell r="V205" t="str">
            <v>A</v>
          </cell>
          <cell r="X205" t="str">
            <v>UMGI approved</v>
          </cell>
          <cell r="Z205" t="str">
            <v>Not used</v>
          </cell>
        </row>
        <row r="206">
          <cell r="A206" t="str">
            <v>-\-</v>
          </cell>
          <cell r="B206" t="str">
            <v>-</v>
          </cell>
          <cell r="C206" t="str">
            <v>-</v>
          </cell>
          <cell r="D206" t="str">
            <v>-</v>
          </cell>
          <cell r="E206" t="str">
            <v>-</v>
          </cell>
          <cell r="F206" t="str">
            <v>Work List\Musical Work\Right Share\XML Choice</v>
          </cell>
          <cell r="G206" t="str">
            <v>Work List</v>
          </cell>
          <cell r="H206" t="str">
            <v>Musical Work</v>
          </cell>
          <cell r="I206" t="str">
            <v>Right Share</v>
          </cell>
          <cell r="J206" t="str">
            <v>XML Choice</v>
          </cell>
          <cell r="R206" t="str">
            <v>-</v>
          </cell>
          <cell r="S206" t="str">
            <v>An XmlComposite corresponding to the xs:choice element in an XML document or schema.</v>
          </cell>
          <cell r="T206">
            <v>1</v>
          </cell>
          <cell r="U206" t="str">
            <v>-</v>
          </cell>
          <cell r="X206" t="str">
            <v>UMGI approved</v>
          </cell>
          <cell r="Z206" t="str">
            <v>Not used</v>
          </cell>
        </row>
        <row r="207">
          <cell r="A207" t="str">
            <v>-\-</v>
          </cell>
          <cell r="B207" t="str">
            <v>-</v>
          </cell>
          <cell r="C207" t="str">
            <v>-</v>
          </cell>
          <cell r="D207" t="str">
            <v>-</v>
          </cell>
          <cell r="E207" t="str">
            <v>-</v>
          </cell>
          <cell r="F207" t="str">
            <v>Work List\Musical Work\Right Share\A\Percentage Unknown</v>
          </cell>
          <cell r="G207" t="str">
            <v>Work List</v>
          </cell>
          <cell r="H207" t="str">
            <v>Musical Work</v>
          </cell>
          <cell r="I207" t="str">
            <v>Right Share</v>
          </cell>
          <cell r="J207" t="str">
            <v>A</v>
          </cell>
          <cell r="K207" t="str">
            <v>Percentage Unknown</v>
          </cell>
          <cell r="R207" t="str">
            <v>Boolean</v>
          </cell>
          <cell r="S207" t="str">
            <v>The Flag indicating whether the RightSharePercentage is unknown (=True) or not (=False).</v>
          </cell>
          <cell r="T207">
            <v>1</v>
          </cell>
          <cell r="U207" t="str">
            <v>-</v>
          </cell>
          <cell r="X207" t="str">
            <v>UMGI approved</v>
          </cell>
          <cell r="Z207" t="str">
            <v>Not used</v>
          </cell>
        </row>
        <row r="208">
          <cell r="A208" t="str">
            <v>-\-</v>
          </cell>
          <cell r="B208" t="str">
            <v>-</v>
          </cell>
          <cell r="C208" t="str">
            <v>-</v>
          </cell>
          <cell r="D208" t="str">
            <v>-</v>
          </cell>
          <cell r="E208" t="str">
            <v>-</v>
          </cell>
          <cell r="F208" t="str">
            <v>Work List\Musical Work\Right Share\B\Percentage Rate</v>
          </cell>
          <cell r="G208" t="str">
            <v>Work List</v>
          </cell>
          <cell r="H208" t="str">
            <v>Musical Work</v>
          </cell>
          <cell r="I208" t="str">
            <v>Right Share</v>
          </cell>
          <cell r="J208" t="str">
            <v>B</v>
          </cell>
          <cell r="K208" t="str">
            <v>Percentage Rate</v>
          </cell>
          <cell r="R208" t="str">
            <v>String</v>
          </cell>
          <cell r="S208" t="str">
            <v>The share of the licensed Rights owned by the RightsController. RightShare information is given as a decimal value (e.g. "0.125" represents 12.5%) or as a fraction (e.g. "1/8" represents 12.5%).</v>
          </cell>
          <cell r="T208" t="str">
            <v>0-1</v>
          </cell>
          <cell r="U208" t="str">
            <v>-</v>
          </cell>
          <cell r="X208" t="str">
            <v>UMGI approved</v>
          </cell>
          <cell r="Z208" t="str">
            <v>Not used</v>
          </cell>
        </row>
        <row r="209">
          <cell r="A209" t="str">
            <v>-\-</v>
          </cell>
          <cell r="B209" t="str">
            <v>-</v>
          </cell>
          <cell r="C209" t="str">
            <v>-</v>
          </cell>
          <cell r="D209" t="str">
            <v>-</v>
          </cell>
          <cell r="E209" t="str">
            <v>-</v>
          </cell>
          <cell r="F209" t="str">
            <v>Work List\Musical Work\Right Share\Tariff Reference</v>
          </cell>
          <cell r="G209" t="str">
            <v>Work List</v>
          </cell>
          <cell r="H209" t="str">
            <v>Musical Work</v>
          </cell>
          <cell r="I209" t="str">
            <v>Right Share</v>
          </cell>
          <cell r="J209" t="str">
            <v>Tariff Reference</v>
          </cell>
          <cell r="R209" t="str">
            <v>ddexC:TariffReference</v>
          </cell>
          <cell r="S209" t="str">
            <v>A Composite containing details of a Reference to a TextDocument containing details of a Tariff (in the form of an Identifier, Name or Description) that is to be applied to the RightShare.</v>
          </cell>
          <cell r="T209" t="str">
            <v>0-1</v>
          </cell>
          <cell r="U209" t="str">
            <v>-</v>
          </cell>
          <cell r="X209" t="str">
            <v>UMGI approved</v>
          </cell>
          <cell r="Z209" t="str">
            <v>Not used</v>
          </cell>
        </row>
        <row r="210">
          <cell r="A210" t="str">
            <v>-\-</v>
          </cell>
          <cell r="B210" t="str">
            <v>-</v>
          </cell>
          <cell r="C210" t="str">
            <v>-</v>
          </cell>
          <cell r="D210" t="str">
            <v>-</v>
          </cell>
          <cell r="E210" t="str">
            <v>-</v>
          </cell>
          <cell r="F210" t="str">
            <v>Work List\Musical Work\Right Share\Tariff Reference\Language And Script Code</v>
          </cell>
          <cell r="G210" t="str">
            <v>Work List</v>
          </cell>
          <cell r="H210" t="str">
            <v>Musical Work</v>
          </cell>
          <cell r="I210" t="str">
            <v>Right Share</v>
          </cell>
          <cell r="J210" t="str">
            <v>Tariff Reference</v>
          </cell>
          <cell r="K210" t="str">
            <v>Language And Script Code</v>
          </cell>
          <cell r="R210" t="str">
            <v>String</v>
          </cell>
          <cell r="S210" t="str">
            <v>The Language and script of the TariffReference (and the TariffSubReference if applicable) as defined in IETF RfC 4646. The default is the same as indicated for the containing composite. Language and Script are provided as lang[-scipt][-region][-variant]. This is represented in an XML schema as an XML Attribute.</v>
          </cell>
          <cell r="T210" t="str">
            <v>0-1</v>
          </cell>
          <cell r="U210" t="str">
            <v>-</v>
          </cell>
          <cell r="X210" t="str">
            <v>UMGI approved</v>
          </cell>
          <cell r="Z210" t="str">
            <v>Not used</v>
          </cell>
        </row>
        <row r="211">
          <cell r="A211" t="str">
            <v>-\-</v>
          </cell>
          <cell r="B211" t="str">
            <v>-</v>
          </cell>
          <cell r="C211" t="str">
            <v>-</v>
          </cell>
          <cell r="D211" t="str">
            <v>-</v>
          </cell>
          <cell r="E211" t="str">
            <v>-</v>
          </cell>
          <cell r="F211" t="str">
            <v>Work List\Musical Work\Right Share\Tariff Reference\Tariff Sub Reference</v>
          </cell>
          <cell r="G211" t="str">
            <v>Work List</v>
          </cell>
          <cell r="H211" t="str">
            <v>Musical Work</v>
          </cell>
          <cell r="I211" t="str">
            <v>Right Share</v>
          </cell>
          <cell r="J211" t="str">
            <v>Tariff Reference</v>
          </cell>
          <cell r="K211" t="str">
            <v>Tariff Sub Reference</v>
          </cell>
          <cell r="R211" t="str">
            <v>String</v>
          </cell>
          <cell r="S211" t="str">
            <v>The Reference to a TextDocument containing more specific details of a Tariff. This is represented in an XML schema as an XML Attribute.</v>
          </cell>
          <cell r="T211" t="str">
            <v>0-1</v>
          </cell>
          <cell r="U211" t="str">
            <v>-</v>
          </cell>
          <cell r="X211" t="str">
            <v>UMGI approved</v>
          </cell>
          <cell r="Z211" t="str">
            <v>Not used</v>
          </cell>
        </row>
        <row r="212">
          <cell r="A212" t="str">
            <v>-\-</v>
          </cell>
          <cell r="B212" t="str">
            <v>-</v>
          </cell>
          <cell r="C212" t="str">
            <v>-</v>
          </cell>
          <cell r="D212" t="str">
            <v>-</v>
          </cell>
          <cell r="E212" t="str">
            <v>-</v>
          </cell>
          <cell r="F212" t="str">
            <v>Work List\Musical Work\Right Share\License Status</v>
          </cell>
          <cell r="G212" t="str">
            <v>Work List</v>
          </cell>
          <cell r="H212" t="str">
            <v>Musical Work</v>
          </cell>
          <cell r="I212" t="str">
            <v>Right Share</v>
          </cell>
          <cell r="J212" t="str">
            <v>License Status</v>
          </cell>
          <cell r="R212" t="str">
            <v>LicenseStatus</v>
          </cell>
          <cell r="S212" t="str">
            <v>The legal status of a License for the RightShare.</v>
          </cell>
          <cell r="T212" t="str">
            <v>0-1</v>
          </cell>
          <cell r="U212" t="str">
            <v>-</v>
          </cell>
          <cell r="X212" t="str">
            <v>UMGI approved</v>
          </cell>
          <cell r="Z212" t="str">
            <v>Not used</v>
          </cell>
        </row>
        <row r="213">
          <cell r="A213" t="str">
            <v>-\-</v>
          </cell>
          <cell r="B213" t="str">
            <v>-</v>
          </cell>
          <cell r="C213" t="str">
            <v>-</v>
          </cell>
          <cell r="D213" t="str">
            <v>-</v>
          </cell>
          <cell r="E213" t="str">
            <v>-</v>
          </cell>
          <cell r="F213" t="str">
            <v>Work List\Musical Work\Right Share\Has First License Refusal</v>
          </cell>
          <cell r="G213" t="str">
            <v>Work List</v>
          </cell>
          <cell r="H213" t="str">
            <v>Musical Work</v>
          </cell>
          <cell r="I213" t="str">
            <v>Right Share</v>
          </cell>
          <cell r="J213" t="str">
            <v>Has First License Refusal</v>
          </cell>
          <cell r="R213" t="str">
            <v>Boolean</v>
          </cell>
          <cell r="S213" t="str">
            <v>The Flag indicating whether a RightsController retains the right of refusal regarding the granting of the first licence for creating a SoundRecording of a Musical Work (=True) or not (=False).</v>
          </cell>
          <cell r="T213" t="str">
            <v>0-1</v>
          </cell>
          <cell r="U213" t="str">
            <v>-</v>
          </cell>
          <cell r="X213" t="str">
            <v>UMGI approved</v>
          </cell>
          <cell r="Z213" t="str">
            <v>Not used</v>
          </cell>
        </row>
        <row r="214">
          <cell r="A214" t="str">
            <v>-\-</v>
          </cell>
          <cell r="B214" t="str">
            <v>-</v>
          </cell>
          <cell r="C214" t="str">
            <v>-</v>
          </cell>
          <cell r="D214" t="str">
            <v>-</v>
          </cell>
          <cell r="E214" t="str">
            <v>-</v>
          </cell>
          <cell r="F214" t="str">
            <v>Work List\Musical Work\Musical Work Details By Territory</v>
          </cell>
          <cell r="G214" t="str">
            <v>Work List</v>
          </cell>
          <cell r="H214" t="str">
            <v>Musical Work</v>
          </cell>
          <cell r="I214" t="str">
            <v>Musical Work Details By Territory</v>
          </cell>
          <cell r="R214" t="str">
            <v>ddexC:MusicalWorkDetailsByTerritory</v>
          </cell>
          <cell r="S214" t="str">
            <v>A Composite containing details of Descriptors and other attributes of the MusicalWork which may vary according to Territory of release.</v>
          </cell>
          <cell r="T214" t="str">
            <v>0-n</v>
          </cell>
          <cell r="U214" t="str">
            <v>-</v>
          </cell>
          <cell r="X214" t="str">
            <v>UMGI approved</v>
          </cell>
          <cell r="Z214" t="str">
            <v>Not used</v>
          </cell>
        </row>
        <row r="215">
          <cell r="A215" t="str">
            <v>-\-</v>
          </cell>
          <cell r="B215" t="str">
            <v>-</v>
          </cell>
          <cell r="C215" t="str">
            <v>-</v>
          </cell>
          <cell r="D215" t="str">
            <v>-</v>
          </cell>
          <cell r="E215" t="str">
            <v>-</v>
          </cell>
          <cell r="F215" t="str">
            <v>Work List\Musical Work\Musical Work Details By Territory\Language And Script Code</v>
          </cell>
          <cell r="G215" t="str">
            <v>Work List</v>
          </cell>
          <cell r="H215" t="str">
            <v>Musical Work</v>
          </cell>
          <cell r="I215" t="str">
            <v>Musical Work Details By Territory</v>
          </cell>
          <cell r="J215" t="str">
            <v>Language And Script Code</v>
          </cell>
          <cell r="R215" t="str">
            <v>String</v>
          </cell>
          <cell r="S215" t="str">
            <v>The Language and script for the Elements of the MusicalWorkDetailsByTerritory as defined in IETF RfC 4646. The default is the same as indicated for the containing composite. Language and Script are provided as lang[-scipt][-region][-variant]. This is represented in an XML schema as an XML Attribute.</v>
          </cell>
          <cell r="T215" t="str">
            <v>0-1</v>
          </cell>
          <cell r="U215" t="str">
            <v>-</v>
          </cell>
          <cell r="X215" t="str">
            <v>UMGI approved</v>
          </cell>
          <cell r="Z215" t="str">
            <v>Not used</v>
          </cell>
        </row>
        <row r="216">
          <cell r="A216" t="str">
            <v>-\-</v>
          </cell>
          <cell r="B216" t="str">
            <v>-</v>
          </cell>
          <cell r="C216" t="str">
            <v>-</v>
          </cell>
          <cell r="D216" t="str">
            <v>-</v>
          </cell>
          <cell r="E216" t="str">
            <v>-</v>
          </cell>
          <cell r="F216" t="str">
            <v>Work List\Musical Work\Musical Work Details By Territory\XML Choice - TERRITORY</v>
          </cell>
          <cell r="G216" t="str">
            <v>Work List</v>
          </cell>
          <cell r="H216" t="str">
            <v>Musical Work</v>
          </cell>
          <cell r="I216" t="str">
            <v>Musical Work Details By Territory</v>
          </cell>
          <cell r="J216" t="str">
            <v>XML Choice - TERRITORY</v>
          </cell>
          <cell r="R216" t="str">
            <v>-</v>
          </cell>
          <cell r="S216" t="str">
            <v>An XmlComposite corresponding to the xs:choice element in an XML document or schema.</v>
          </cell>
          <cell r="T216">
            <v>1</v>
          </cell>
          <cell r="U216" t="str">
            <v>-</v>
          </cell>
          <cell r="X216" t="str">
            <v>UMGI approved</v>
          </cell>
          <cell r="Z216" t="str">
            <v>Not used</v>
          </cell>
        </row>
        <row r="217">
          <cell r="A217" t="str">
            <v>-\-</v>
          </cell>
          <cell r="B217" t="str">
            <v>-</v>
          </cell>
          <cell r="C217" t="str">
            <v>-</v>
          </cell>
          <cell r="D217" t="str">
            <v>-</v>
          </cell>
          <cell r="E217" t="str">
            <v>-</v>
          </cell>
          <cell r="F217" t="str">
            <v>Work List\Musical Work\Musical Work Details By Territory\Musical Work Contributor</v>
          </cell>
          <cell r="G217" t="str">
            <v>Work List</v>
          </cell>
          <cell r="H217" t="str">
            <v>Musical Work</v>
          </cell>
          <cell r="I217" t="str">
            <v>Musical Work Details By Territory</v>
          </cell>
          <cell r="J217" t="str">
            <v>Musical Work Contributor</v>
          </cell>
          <cell r="R217" t="str">
            <v>ddexC:MusicalWorkContributor</v>
          </cell>
          <cell r="S217" t="str">
            <v>A Composite containing details a MusicalWorkContributor to the MusicalWork.</v>
          </cell>
          <cell r="T217" t="str">
            <v>1-n</v>
          </cell>
          <cell r="U217" t="str">
            <v>-</v>
          </cell>
          <cell r="X217" t="str">
            <v>UMGI approved</v>
          </cell>
          <cell r="Z217" t="str">
            <v>Not used</v>
          </cell>
        </row>
        <row r="218">
          <cell r="A218" t="str">
            <v>-\-</v>
          </cell>
          <cell r="B218" t="str">
            <v>-</v>
          </cell>
          <cell r="C218" t="str">
            <v>-</v>
          </cell>
          <cell r="D218" t="str">
            <v>-</v>
          </cell>
          <cell r="E218" t="str">
            <v>-</v>
          </cell>
          <cell r="F218" t="str">
            <v>Work List\Musical Work\Musical Work Details By Territory\Musical Work Contributor\Sequence Number</v>
          </cell>
          <cell r="G218" t="str">
            <v>Work List</v>
          </cell>
          <cell r="H218" t="str">
            <v>Musical Work</v>
          </cell>
          <cell r="I218" t="str">
            <v>Musical Work Details By Territory</v>
          </cell>
          <cell r="J218" t="str">
            <v>Musical Work Contributor</v>
          </cell>
          <cell r="K218" t="str">
            <v>Sequence Number</v>
          </cell>
          <cell r="R218" t="str">
            <v>Integer</v>
          </cell>
          <cell r="S218" t="str">
            <v>The number indicating the order of the MusicalWorkContributor in a group of MusicalWorkContributors that have contributed to a MusicalWork. This is represented in an XML schema as an XML Attribute.</v>
          </cell>
          <cell r="T218" t="str">
            <v>0-1</v>
          </cell>
          <cell r="U218" t="str">
            <v>-</v>
          </cell>
          <cell r="X218" t="str">
            <v>UMGI approved</v>
          </cell>
          <cell r="Z218" t="str">
            <v>Not used</v>
          </cell>
        </row>
        <row r="219">
          <cell r="A219" t="str">
            <v>-\-</v>
          </cell>
          <cell r="B219" t="str">
            <v>-</v>
          </cell>
          <cell r="C219" t="str">
            <v>-</v>
          </cell>
          <cell r="D219" t="str">
            <v>-</v>
          </cell>
          <cell r="E219" t="str">
            <v>-</v>
          </cell>
          <cell r="F219" t="str">
            <v>Work List\Musical Work\Musical Work Details By Territory\Musical Work Contributor\XML Choice - PARTY</v>
          </cell>
          <cell r="G219" t="str">
            <v>Work List</v>
          </cell>
          <cell r="H219" t="str">
            <v>Musical Work</v>
          </cell>
          <cell r="I219" t="str">
            <v>Musical Work Details By Territory</v>
          </cell>
          <cell r="J219" t="str">
            <v>Musical Work Contributor</v>
          </cell>
          <cell r="K219" t="str">
            <v>XML Choice - PARTY</v>
          </cell>
          <cell r="R219" t="str">
            <v>-</v>
          </cell>
          <cell r="S219" t="str">
            <v>An XmlComposite corresponding to the xs:choice element in an XML document or schema.</v>
          </cell>
          <cell r="T219">
            <v>1</v>
          </cell>
          <cell r="U219" t="str">
            <v>-</v>
          </cell>
          <cell r="X219" t="str">
            <v>UMGI approved</v>
          </cell>
          <cell r="Z219" t="str">
            <v>Not used</v>
          </cell>
        </row>
        <row r="220">
          <cell r="A220" t="str">
            <v>-\-</v>
          </cell>
          <cell r="B220" t="str">
            <v>-</v>
          </cell>
          <cell r="C220" t="str">
            <v>-</v>
          </cell>
          <cell r="D220" t="str">
            <v>-</v>
          </cell>
          <cell r="E220" t="str">
            <v>-</v>
          </cell>
          <cell r="F220" t="str">
            <v>Work List\Musical Work\Musical Work Details By Territory\Musical Work Contributor\Musical Work Contributor Role</v>
          </cell>
          <cell r="G220" t="str">
            <v>Work List</v>
          </cell>
          <cell r="H220" t="str">
            <v>Musical Work</v>
          </cell>
          <cell r="I220" t="str">
            <v>Musical Work Details By Territory</v>
          </cell>
          <cell r="J220" t="str">
            <v>Musical Work Contributor</v>
          </cell>
          <cell r="K220" t="str">
            <v>Musical Work Contributor Role</v>
          </cell>
          <cell r="R220" t="str">
            <v>ddexC:MusicalWorkContributorRole</v>
          </cell>
          <cell r="S220" t="str">
            <v>A Composite containing details of a role played by the Contributor in relation to the MusicalWork. Note: This can be used in a DdexMessage in relation to any Work, Performance or Fixation any of which may form the whole or part of the Resource itself. Example: if an "AssociatedPerformer" is shown as a Contributor to a MusicalWork it refers to a performer of a Resource (e.g. a SoundRecording) expressing the MusicalWork.</v>
          </cell>
          <cell r="T220" t="str">
            <v>0-n</v>
          </cell>
          <cell r="U220" t="str">
            <v>-</v>
          </cell>
          <cell r="X220" t="str">
            <v>UMGI approved</v>
          </cell>
          <cell r="Z220" t="str">
            <v>Not used</v>
          </cell>
        </row>
        <row r="221">
          <cell r="A221" t="str">
            <v>-\-</v>
          </cell>
          <cell r="B221" t="str">
            <v>-</v>
          </cell>
          <cell r="C221" t="str">
            <v>-</v>
          </cell>
          <cell r="D221" t="str">
            <v>-</v>
          </cell>
          <cell r="E221" t="str">
            <v>-</v>
          </cell>
          <cell r="F221" t="str">
            <v>Work List\Musical Work\Musical Work Details By Territory\Musical Work Contributor\Musical Work Contributor Role\Namespace</v>
          </cell>
          <cell r="G221" t="str">
            <v>Work List</v>
          </cell>
          <cell r="H221" t="str">
            <v>Musical Work</v>
          </cell>
          <cell r="I221" t="str">
            <v>Musical Work Details By Territory</v>
          </cell>
          <cell r="J221" t="str">
            <v>Musical Work Contributor</v>
          </cell>
          <cell r="K221" t="str">
            <v>Musical Work Contributor Role</v>
          </cell>
          <cell r="L221" t="str">
            <v>Namespace</v>
          </cell>
          <cell r="R221" t="str">
            <v>String</v>
          </cell>
          <cell r="S221" t="str">
            <v>The Namespace of the MusicalWorkContributorRole. This is represented in an XML schema as an XML Attribute.</v>
          </cell>
          <cell r="T221" t="str">
            <v>0-1</v>
          </cell>
          <cell r="U221" t="str">
            <v>-</v>
          </cell>
          <cell r="X221" t="str">
            <v>UMGI approved</v>
          </cell>
          <cell r="Z221" t="str">
            <v>Not used</v>
          </cell>
        </row>
        <row r="222">
          <cell r="A222" t="str">
            <v>-\-</v>
          </cell>
          <cell r="B222" t="str">
            <v>-</v>
          </cell>
          <cell r="C222" t="str">
            <v>-</v>
          </cell>
          <cell r="D222" t="str">
            <v>-</v>
          </cell>
          <cell r="E222" t="str">
            <v>-</v>
          </cell>
          <cell r="F222" t="str">
            <v>Work List\Musical Work\Musical Work Details By Territory\Musical Work Contributor\Musical Work Contributor Role\User Defined Value</v>
          </cell>
          <cell r="G222" t="str">
            <v>Work List</v>
          </cell>
          <cell r="H222" t="str">
            <v>Musical Work</v>
          </cell>
          <cell r="I222" t="str">
            <v>Musical Work Details By Territory</v>
          </cell>
          <cell r="J222" t="str">
            <v>Musical Work Contributor</v>
          </cell>
          <cell r="K222" t="str">
            <v>Musical Work Contributor Role</v>
          </cell>
          <cell r="L222" t="str">
            <v>User Defined Value</v>
          </cell>
          <cell r="R222" t="str">
            <v>String</v>
          </cell>
          <cell r="S222" t="str">
            <v>A UserDefined value of the MusicalWorkContributorRole. This is represented in an XML schema as an XML Attribute.</v>
          </cell>
          <cell r="T222" t="str">
            <v>0-1</v>
          </cell>
          <cell r="U222" t="str">
            <v>-</v>
          </cell>
          <cell r="X222" t="str">
            <v>UMGI approved</v>
          </cell>
          <cell r="Z222" t="str">
            <v>Not used</v>
          </cell>
        </row>
        <row r="223">
          <cell r="A223" t="str">
            <v>-\-</v>
          </cell>
          <cell r="B223" t="str">
            <v>-</v>
          </cell>
          <cell r="C223" t="str">
            <v>-</v>
          </cell>
          <cell r="D223" t="str">
            <v>-</v>
          </cell>
          <cell r="E223" t="str">
            <v>-</v>
          </cell>
          <cell r="F223" t="str">
            <v>Work List\Musical Work\Musical Work Details By Territory\Musical Work Contributor\Society Affiliation</v>
          </cell>
          <cell r="G223" t="str">
            <v>Work List</v>
          </cell>
          <cell r="H223" t="str">
            <v>Musical Work</v>
          </cell>
          <cell r="I223" t="str">
            <v>Musical Work Details By Territory</v>
          </cell>
          <cell r="J223" t="str">
            <v>Musical Work Contributor</v>
          </cell>
          <cell r="K223" t="str">
            <v>Society Affiliation</v>
          </cell>
          <cell r="R223" t="str">
            <v>ddexC:SocietyAffiliation</v>
          </cell>
          <cell r="S223" t="str">
            <v>A Composite containing details of a society affiliation for the MusicalWorkContributor.</v>
          </cell>
          <cell r="T223" t="str">
            <v>0-n</v>
          </cell>
          <cell r="U223" t="str">
            <v>-</v>
          </cell>
          <cell r="X223" t="str">
            <v>UMGI approved</v>
          </cell>
          <cell r="Z223" t="str">
            <v>Not used</v>
          </cell>
        </row>
        <row r="224">
          <cell r="A224" t="str">
            <v>-\-</v>
          </cell>
          <cell r="B224" t="str">
            <v>-</v>
          </cell>
          <cell r="C224" t="str">
            <v>-</v>
          </cell>
          <cell r="D224" t="str">
            <v>-</v>
          </cell>
          <cell r="E224" t="str">
            <v>-</v>
          </cell>
          <cell r="F224" t="str">
            <v>Work List\Musical Work\Musical Work Details By Territory\Musical Work Contributor\Society Affiliation\XML Choice - TERRITORY</v>
          </cell>
          <cell r="G224" t="str">
            <v>Work List</v>
          </cell>
          <cell r="H224" t="str">
            <v>Musical Work</v>
          </cell>
          <cell r="I224" t="str">
            <v>Musical Work Details By Territory</v>
          </cell>
          <cell r="J224" t="str">
            <v>Musical Work Contributor</v>
          </cell>
          <cell r="K224" t="str">
            <v>Society Affiliation</v>
          </cell>
          <cell r="L224" t="str">
            <v>XML Choice - TERRITORY</v>
          </cell>
          <cell r="R224" t="str">
            <v>-</v>
          </cell>
          <cell r="S224" t="str">
            <v>An XmlComposite corresponding to the xs:choice element in an XML document or schema.</v>
          </cell>
          <cell r="T224">
            <v>1</v>
          </cell>
          <cell r="U224" t="str">
            <v>-</v>
          </cell>
          <cell r="X224" t="str">
            <v>UMGI approved</v>
          </cell>
          <cell r="Z224" t="str">
            <v>Not used</v>
          </cell>
        </row>
        <row r="225">
          <cell r="A225" t="str">
            <v>-\-</v>
          </cell>
          <cell r="B225" t="str">
            <v>-</v>
          </cell>
          <cell r="C225" t="str">
            <v>-</v>
          </cell>
          <cell r="D225" t="str">
            <v>-</v>
          </cell>
          <cell r="E225" t="str">
            <v>-</v>
          </cell>
          <cell r="F225" t="str">
            <v>Work List\Musical Work\Musical Work Details By Territory\Musical Work Contributor\Society Affiliation\Music Rights Society</v>
          </cell>
          <cell r="G225" t="str">
            <v>Work List</v>
          </cell>
          <cell r="H225" t="str">
            <v>Musical Work</v>
          </cell>
          <cell r="I225" t="str">
            <v>Musical Work Details By Territory</v>
          </cell>
          <cell r="J225" t="str">
            <v>Musical Work Contributor</v>
          </cell>
          <cell r="K225" t="str">
            <v>Society Affiliation</v>
          </cell>
          <cell r="L225" t="str">
            <v>Music Rights Society</v>
          </cell>
          <cell r="R225" t="str">
            <v>ddexC:PartyDescriptor</v>
          </cell>
          <cell r="S225" t="str">
            <v>A Composite containing details of a MusicRightsSociety.</v>
          </cell>
          <cell r="T225">
            <v>1</v>
          </cell>
          <cell r="U225" t="str">
            <v>-</v>
          </cell>
          <cell r="X225" t="str">
            <v>UMGI approved</v>
          </cell>
          <cell r="Z225" t="str">
            <v>Not used</v>
          </cell>
        </row>
        <row r="226">
          <cell r="A226" t="str">
            <v>-\-</v>
          </cell>
          <cell r="B226" t="str">
            <v>-</v>
          </cell>
          <cell r="C226" t="str">
            <v>-</v>
          </cell>
          <cell r="D226" t="str">
            <v>-</v>
          </cell>
          <cell r="E226" t="str">
            <v>-</v>
          </cell>
          <cell r="F226" t="str">
            <v>Work List\Musical Work\Musical Work Details By Territory\Musical Work Contributor\Society Affiliation\Music Rights Society\XML Choice - PARTY</v>
          </cell>
          <cell r="G226" t="str">
            <v>Work List</v>
          </cell>
          <cell r="H226" t="str">
            <v>Musical Work</v>
          </cell>
          <cell r="I226" t="str">
            <v>Musical Work Details By Territory</v>
          </cell>
          <cell r="J226" t="str">
            <v>Musical Work Contributor</v>
          </cell>
          <cell r="K226" t="str">
            <v>Society Affiliation</v>
          </cell>
          <cell r="L226" t="str">
            <v>Music Rights Society</v>
          </cell>
          <cell r="M226" t="str">
            <v>XML Choice - PARTY</v>
          </cell>
          <cell r="R226" t="str">
            <v>-</v>
          </cell>
          <cell r="S226" t="str">
            <v>An XmlComposite corresponding to the xs:choice element in an XML document or schema.</v>
          </cell>
          <cell r="T226">
            <v>1</v>
          </cell>
          <cell r="U226" t="str">
            <v>-</v>
          </cell>
          <cell r="X226" t="str">
            <v>UMGI approved</v>
          </cell>
          <cell r="Z226" t="str">
            <v>Not used</v>
          </cell>
        </row>
        <row r="227">
          <cell r="A227" t="str">
            <v>-\-</v>
          </cell>
          <cell r="B227" t="str">
            <v>-</v>
          </cell>
          <cell r="C227" t="str">
            <v>-</v>
          </cell>
          <cell r="D227" t="str">
            <v>-</v>
          </cell>
          <cell r="E227" t="str">
            <v>-</v>
          </cell>
          <cell r="F227" t="str">
            <v>_</v>
          </cell>
          <cell r="G227" t="str">
            <v>_</v>
          </cell>
          <cell r="R227" t="str">
            <v>-</v>
          </cell>
          <cell r="S227" t="str">
            <v>-</v>
          </cell>
          <cell r="T227" t="str">
            <v>-</v>
          </cell>
          <cell r="U227" t="str">
            <v>-</v>
          </cell>
          <cell r="X227" t="str">
            <v>-</v>
          </cell>
          <cell r="Z227" t="str">
            <v>-</v>
          </cell>
        </row>
        <row r="228">
          <cell r="A228" t="str">
            <v>-\-</v>
          </cell>
          <cell r="B228" t="str">
            <v>-</v>
          </cell>
          <cell r="C228" t="str">
            <v>-</v>
          </cell>
          <cell r="D228" t="str">
            <v>-</v>
          </cell>
          <cell r="E228" t="str">
            <v>-</v>
          </cell>
          <cell r="F228" t="str">
            <v>_</v>
          </cell>
          <cell r="G228" t="str">
            <v>_</v>
          </cell>
          <cell r="R228" t="str">
            <v>-</v>
          </cell>
          <cell r="S228" t="str">
            <v>-</v>
          </cell>
          <cell r="T228" t="str">
            <v>-</v>
          </cell>
          <cell r="U228" t="str">
            <v>-</v>
          </cell>
          <cell r="X228" t="str">
            <v>-</v>
          </cell>
          <cell r="Z228" t="str">
            <v>-</v>
          </cell>
        </row>
        <row r="229">
          <cell r="A229" t="str">
            <v>-\-</v>
          </cell>
          <cell r="B229" t="str">
            <v>-</v>
          </cell>
          <cell r="C229" t="str">
            <v>-</v>
          </cell>
          <cell r="D229" t="str">
            <v>-</v>
          </cell>
          <cell r="E229" t="str">
            <v>-</v>
          </cell>
          <cell r="F229" t="str">
            <v>_</v>
          </cell>
          <cell r="G229" t="str">
            <v>_</v>
          </cell>
          <cell r="R229" t="str">
            <v>-</v>
          </cell>
          <cell r="S229" t="str">
            <v>-</v>
          </cell>
          <cell r="T229" t="str">
            <v>-</v>
          </cell>
          <cell r="U229" t="str">
            <v>-</v>
          </cell>
          <cell r="X229" t="str">
            <v>-</v>
          </cell>
          <cell r="Z229" t="str">
            <v>-</v>
          </cell>
        </row>
        <row r="230">
          <cell r="A230" t="str">
            <v>-\-</v>
          </cell>
          <cell r="B230" t="str">
            <v>-</v>
          </cell>
          <cell r="C230" t="str">
            <v>-</v>
          </cell>
          <cell r="D230" t="str">
            <v>-</v>
          </cell>
          <cell r="E230" t="str">
            <v>-</v>
          </cell>
          <cell r="F230" t="str">
            <v>_</v>
          </cell>
          <cell r="G230" t="str">
            <v>_</v>
          </cell>
          <cell r="R230" t="str">
            <v>-</v>
          </cell>
          <cell r="S230" t="str">
            <v>-</v>
          </cell>
          <cell r="T230" t="str">
            <v>-</v>
          </cell>
          <cell r="U230" t="str">
            <v>-</v>
          </cell>
          <cell r="X230" t="str">
            <v>-</v>
          </cell>
          <cell r="Z230" t="str">
            <v>-</v>
          </cell>
        </row>
        <row r="231">
          <cell r="A231" t="str">
            <v>-\-</v>
          </cell>
          <cell r="B231" t="str">
            <v>-</v>
          </cell>
          <cell r="C231" t="str">
            <v>-</v>
          </cell>
          <cell r="D231" t="str">
            <v>-</v>
          </cell>
          <cell r="E231" t="str">
            <v>-</v>
          </cell>
          <cell r="F231" t="str">
            <v>_</v>
          </cell>
          <cell r="G231" t="str">
            <v>_</v>
          </cell>
          <cell r="R231" t="str">
            <v>-</v>
          </cell>
          <cell r="S231" t="str">
            <v>-</v>
          </cell>
          <cell r="T231" t="str">
            <v>-</v>
          </cell>
          <cell r="U231" t="str">
            <v>-</v>
          </cell>
          <cell r="X231" t="str">
            <v>-</v>
          </cell>
          <cell r="Z231" t="str">
            <v>-</v>
          </cell>
        </row>
        <row r="232">
          <cell r="A232" t="str">
            <v>-\-</v>
          </cell>
          <cell r="B232" t="str">
            <v>-</v>
          </cell>
          <cell r="C232" t="str">
            <v>-</v>
          </cell>
          <cell r="D232" t="str">
            <v>-</v>
          </cell>
          <cell r="E232" t="str">
            <v>-</v>
          </cell>
          <cell r="F232" t="str">
            <v>Cue Sheet List</v>
          </cell>
          <cell r="G232" t="str">
            <v>Cue Sheet List</v>
          </cell>
          <cell r="R232" t="str">
            <v>ernm:CueSheetList</v>
          </cell>
          <cell r="S232" t="str">
            <v>A Composite containing details of one or more CueSheets contained in Releases for which data is provided in the NewReleaseMessage.</v>
          </cell>
          <cell r="T232" t="str">
            <v>0-1</v>
          </cell>
          <cell r="U232" t="str">
            <v>-</v>
          </cell>
          <cell r="X232" t="str">
            <v>UMGI approved</v>
          </cell>
          <cell r="Z232" t="str">
            <v>Use for Film and Concert assets only</v>
          </cell>
        </row>
        <row r="233">
          <cell r="A233" t="str">
            <v>-\-</v>
          </cell>
          <cell r="B233" t="str">
            <v>-</v>
          </cell>
          <cell r="C233" t="str">
            <v>-</v>
          </cell>
          <cell r="D233" t="str">
            <v>-</v>
          </cell>
          <cell r="E233" t="str">
            <v>-</v>
          </cell>
          <cell r="F233" t="str">
            <v>Cue Sheet List\Cue Sheet</v>
          </cell>
          <cell r="G233" t="str">
            <v>Cue Sheet List</v>
          </cell>
          <cell r="H233" t="str">
            <v>Cue Sheet</v>
          </cell>
          <cell r="R233" t="str">
            <v>ernm:CueSheet</v>
          </cell>
          <cell r="S233" t="str">
            <v>A Composite containing details of a CueSheet contained in a Resource.</v>
          </cell>
          <cell r="T233" t="str">
            <v>1-n</v>
          </cell>
          <cell r="U233" t="str">
            <v>-</v>
          </cell>
          <cell r="X233" t="str">
            <v>UMGI approved</v>
          </cell>
          <cell r="Z233" t="str">
            <v>Use one for each index image asset</v>
          </cell>
        </row>
        <row r="234">
          <cell r="A234" t="str">
            <v>-\-</v>
          </cell>
          <cell r="B234" t="str">
            <v>-</v>
          </cell>
          <cell r="C234" t="str">
            <v>-</v>
          </cell>
          <cell r="D234" t="str">
            <v>-</v>
          </cell>
          <cell r="E234" t="str">
            <v>-</v>
          </cell>
          <cell r="F234" t="str">
            <v>Cue Sheet List\Cue Sheet\Cue Sheet ID</v>
          </cell>
          <cell r="G234" t="str">
            <v>Cue Sheet List</v>
          </cell>
          <cell r="H234" t="str">
            <v>Cue Sheet</v>
          </cell>
          <cell r="I234" t="str">
            <v>Cue Sheet ID</v>
          </cell>
          <cell r="R234" t="str">
            <v>ddexC:ProprietaryId</v>
          </cell>
          <cell r="S234" t="str">
            <v>A Composite containing details of a CueSheetId of the CueSheet.</v>
          </cell>
          <cell r="T234" t="str">
            <v>0-n</v>
          </cell>
          <cell r="U234" t="str">
            <v>-</v>
          </cell>
          <cell r="X234" t="str">
            <v>UMGI approved</v>
          </cell>
          <cell r="Z234" t="str">
            <v>Not used</v>
          </cell>
        </row>
        <row r="235">
          <cell r="A235" t="str">
            <v>-\-</v>
          </cell>
          <cell r="B235" t="str">
            <v>-</v>
          </cell>
          <cell r="C235" t="str">
            <v>-</v>
          </cell>
          <cell r="D235" t="str">
            <v>-</v>
          </cell>
          <cell r="E235" t="str">
            <v>-</v>
          </cell>
          <cell r="F235" t="str">
            <v>Cue Sheet List\Cue Sheet\Cue Sheet ID\Namespace</v>
          </cell>
          <cell r="G235" t="str">
            <v>Cue Sheet List</v>
          </cell>
          <cell r="H235" t="str">
            <v>Cue Sheet</v>
          </cell>
          <cell r="I235" t="str">
            <v>Cue Sheet ID</v>
          </cell>
          <cell r="J235" t="str">
            <v>Namespace</v>
          </cell>
          <cell r="R235" t="str">
            <v>String</v>
          </cell>
          <cell r="S235" t="str">
            <v>The Namespace of the ProprietaryId. This is represented in an XML schema as an XML Attribute.</v>
          </cell>
          <cell r="T235">
            <v>1</v>
          </cell>
          <cell r="U235" t="str">
            <v>-</v>
          </cell>
          <cell r="X235" t="str">
            <v>UMGI approved</v>
          </cell>
          <cell r="Z235" t="str">
            <v>Not used</v>
          </cell>
        </row>
        <row r="236">
          <cell r="A236" t="str">
            <v>-\-</v>
          </cell>
          <cell r="B236" t="str">
            <v>-</v>
          </cell>
          <cell r="C236" t="str">
            <v>-</v>
          </cell>
          <cell r="D236" t="str">
            <v>-</v>
          </cell>
          <cell r="E236" t="str">
            <v>-</v>
          </cell>
          <cell r="F236" t="str">
            <v>Cue Sheet List\Cue Sheet\Cue Sheet Reference</v>
          </cell>
          <cell r="G236" t="str">
            <v>Cue Sheet List</v>
          </cell>
          <cell r="H236" t="str">
            <v>Cue Sheet</v>
          </cell>
          <cell r="I236" t="str">
            <v>Cue Sheet Reference</v>
          </cell>
          <cell r="R236" t="str">
            <v>LocalCueSheetAnchor</v>
          </cell>
          <cell r="S236" t="str">
            <v>The Identifier (specific to the Message) of the CueSheet within the Release which contains it. This LocalAnchor is a string starting with the letter Q.</v>
          </cell>
          <cell r="T236">
            <v>1</v>
          </cell>
          <cell r="U236" t="str">
            <v>-</v>
          </cell>
          <cell r="X236" t="str">
            <v>UMGI approved</v>
          </cell>
          <cell r="Z236" t="str">
            <v>To be generated by the platform</v>
          </cell>
        </row>
        <row r="237">
          <cell r="A237" t="str">
            <v>-\-</v>
          </cell>
          <cell r="B237" t="str">
            <v>-</v>
          </cell>
          <cell r="C237" t="str">
            <v>-</v>
          </cell>
          <cell r="D237" t="str">
            <v>-</v>
          </cell>
          <cell r="E237" t="str">
            <v>-</v>
          </cell>
          <cell r="F237" t="str">
            <v>Cue Sheet List\Cue Sheet\Cue SheetType</v>
          </cell>
          <cell r="G237" t="str">
            <v>Cue Sheet List</v>
          </cell>
          <cell r="H237" t="str">
            <v>Cue Sheet</v>
          </cell>
          <cell r="I237" t="str">
            <v>Cue SheetType</v>
          </cell>
          <cell r="R237" t="str">
            <v>ddexC:CueSheetType</v>
          </cell>
          <cell r="S237" t="str">
            <v>A Composite containing details of a Type of the CueSheet.</v>
          </cell>
          <cell r="T237">
            <v>1</v>
          </cell>
          <cell r="U237" t="str">
            <v>-</v>
          </cell>
          <cell r="X237" t="str">
            <v>UMGI approved</v>
          </cell>
          <cell r="Z237" t="str">
            <v>"StandardCueSheet"</v>
          </cell>
        </row>
        <row r="238">
          <cell r="A238" t="str">
            <v>-\-</v>
          </cell>
          <cell r="B238" t="str">
            <v>-</v>
          </cell>
          <cell r="C238" t="str">
            <v>-</v>
          </cell>
          <cell r="D238" t="str">
            <v>-</v>
          </cell>
          <cell r="E238" t="str">
            <v>-</v>
          </cell>
          <cell r="F238" t="str">
            <v>Cue Sheet List\Cue Sheet\Cue SheetType\Namespace</v>
          </cell>
          <cell r="G238" t="str">
            <v>Cue Sheet List</v>
          </cell>
          <cell r="H238" t="str">
            <v>Cue Sheet</v>
          </cell>
          <cell r="I238" t="str">
            <v>Cue SheetType</v>
          </cell>
          <cell r="J238" t="str">
            <v>Namespace</v>
          </cell>
          <cell r="R238" t="str">
            <v>String</v>
          </cell>
          <cell r="S238" t="str">
            <v>The Namespace of the CueSheetType. This is represented in an XML schema as an XML Attribute.</v>
          </cell>
          <cell r="T238" t="str">
            <v>0-1</v>
          </cell>
          <cell r="U238" t="str">
            <v>-</v>
          </cell>
          <cell r="X238" t="str">
            <v>UMGI approved</v>
          </cell>
          <cell r="Z238" t="str">
            <v>Not used</v>
          </cell>
        </row>
        <row r="239">
          <cell r="A239" t="str">
            <v>-\-</v>
          </cell>
          <cell r="B239" t="str">
            <v>-</v>
          </cell>
          <cell r="C239" t="str">
            <v>-</v>
          </cell>
          <cell r="D239" t="str">
            <v>-</v>
          </cell>
          <cell r="E239" t="str">
            <v>-</v>
          </cell>
          <cell r="F239" t="str">
            <v>Cue Sheet List\Cue Sheet\Cue SheetType\User Defined Value</v>
          </cell>
          <cell r="G239" t="str">
            <v>Cue Sheet List</v>
          </cell>
          <cell r="H239" t="str">
            <v>Cue Sheet</v>
          </cell>
          <cell r="I239" t="str">
            <v>Cue SheetType</v>
          </cell>
          <cell r="J239" t="str">
            <v>User Defined Value</v>
          </cell>
          <cell r="R239" t="str">
            <v>String</v>
          </cell>
          <cell r="S239" t="str">
            <v>A UserDefined value of the CueSheetType. This is represented in an XML schema as an XML Attribute.</v>
          </cell>
          <cell r="T239" t="str">
            <v>0-1</v>
          </cell>
          <cell r="U239" t="str">
            <v>-</v>
          </cell>
          <cell r="X239" t="str">
            <v>UMGI approved</v>
          </cell>
          <cell r="Z239" t="str">
            <v>Not used</v>
          </cell>
        </row>
        <row r="240">
          <cell r="A240" t="str">
            <v>-\-</v>
          </cell>
          <cell r="B240" t="str">
            <v>-</v>
          </cell>
          <cell r="C240" t="str">
            <v>-</v>
          </cell>
          <cell r="D240" t="str">
            <v>-</v>
          </cell>
          <cell r="E240" t="str">
            <v>-</v>
          </cell>
          <cell r="F240" t="str">
            <v>Cue Sheet List\Cue Sheet\Cue</v>
          </cell>
          <cell r="G240" t="str">
            <v>Cue Sheet List</v>
          </cell>
          <cell r="H240" t="str">
            <v>Cue Sheet</v>
          </cell>
          <cell r="I240" t="str">
            <v>Cue</v>
          </cell>
          <cell r="R240" t="str">
            <v>ernm:Cue</v>
          </cell>
          <cell r="S240" t="str">
            <v>A Composite containing details of a Cue.</v>
          </cell>
          <cell r="T240" t="str">
            <v>1-n</v>
          </cell>
          <cell r="U240" t="str">
            <v>-</v>
          </cell>
          <cell r="X240" t="str">
            <v>UMGI approved</v>
          </cell>
          <cell r="Z240" t="str">
            <v>Use one</v>
          </cell>
        </row>
        <row r="241">
          <cell r="A241" t="str">
            <v>-\-</v>
          </cell>
          <cell r="B241" t="str">
            <v>-</v>
          </cell>
          <cell r="C241" t="str">
            <v>-</v>
          </cell>
          <cell r="D241" t="str">
            <v>-</v>
          </cell>
          <cell r="E241" t="str">
            <v>-</v>
          </cell>
          <cell r="F241" t="str">
            <v>Cue Sheet List\Cue Sheet\Cue\Cue Use Type</v>
          </cell>
          <cell r="G241" t="str">
            <v>Cue Sheet List</v>
          </cell>
          <cell r="H241" t="str">
            <v>Cue Sheet</v>
          </cell>
          <cell r="I241" t="str">
            <v>Cue</v>
          </cell>
          <cell r="J241" t="str">
            <v>Cue Use Type</v>
          </cell>
          <cell r="R241" t="str">
            <v>ddexC:CueUseType</v>
          </cell>
          <cell r="S241" t="str">
            <v>A Composite containing details of a UseType of the Cue. It can be expected that this element will be contractually mandatory in many communications of cue sheets to music rights societies.</v>
          </cell>
          <cell r="T241" t="str">
            <v>0-1</v>
          </cell>
          <cell r="U241" t="str">
            <v>-</v>
          </cell>
          <cell r="X241" t="str">
            <v>UMGI approved</v>
          </cell>
          <cell r="Z241" t="str">
            <v>Not used</v>
          </cell>
        </row>
        <row r="242">
          <cell r="A242" t="str">
            <v>-\-</v>
          </cell>
          <cell r="B242" t="str">
            <v>-</v>
          </cell>
          <cell r="C242" t="str">
            <v>-</v>
          </cell>
          <cell r="D242" t="str">
            <v>-</v>
          </cell>
          <cell r="E242" t="str">
            <v>-</v>
          </cell>
          <cell r="F242" t="str">
            <v>Cue Sheet List\Cue Sheet\Cue\Cue Use Type\Namespace</v>
          </cell>
          <cell r="G242" t="str">
            <v>Cue Sheet List</v>
          </cell>
          <cell r="H242" t="str">
            <v>Cue Sheet</v>
          </cell>
          <cell r="I242" t="str">
            <v>Cue</v>
          </cell>
          <cell r="J242" t="str">
            <v>Cue Use Type</v>
          </cell>
          <cell r="K242" t="str">
            <v>Namespace</v>
          </cell>
          <cell r="R242" t="str">
            <v>String</v>
          </cell>
          <cell r="S242" t="str">
            <v>The Namespace of the CueUseType. This is represented in an XML schema as an XML Attribute.</v>
          </cell>
          <cell r="T242" t="str">
            <v>0-1</v>
          </cell>
          <cell r="U242" t="str">
            <v>-</v>
          </cell>
          <cell r="X242" t="str">
            <v>UMGI approved</v>
          </cell>
          <cell r="Z242" t="str">
            <v>Not used</v>
          </cell>
        </row>
        <row r="243">
          <cell r="A243" t="str">
            <v>-\-</v>
          </cell>
          <cell r="B243" t="str">
            <v>-</v>
          </cell>
          <cell r="C243" t="str">
            <v>-</v>
          </cell>
          <cell r="D243" t="str">
            <v>-</v>
          </cell>
          <cell r="E243" t="str">
            <v>-</v>
          </cell>
          <cell r="F243" t="str">
            <v>Cue Sheet List\Cue Sheet\Cue\Cue Use Type\User Defined Value</v>
          </cell>
          <cell r="G243" t="str">
            <v>Cue Sheet List</v>
          </cell>
          <cell r="H243" t="str">
            <v>Cue Sheet</v>
          </cell>
          <cell r="I243" t="str">
            <v>Cue</v>
          </cell>
          <cell r="J243" t="str">
            <v>Cue Use Type</v>
          </cell>
          <cell r="K243" t="str">
            <v>User Defined Value</v>
          </cell>
          <cell r="R243" t="str">
            <v>String</v>
          </cell>
          <cell r="S243" t="str">
            <v>A UserDefined value of the CueUseType. This is represented in an XML schema as an XML Attribute.</v>
          </cell>
          <cell r="T243" t="str">
            <v>0-1</v>
          </cell>
          <cell r="U243" t="str">
            <v>-</v>
          </cell>
          <cell r="X243" t="str">
            <v>UMGI approved</v>
          </cell>
          <cell r="Z243" t="str">
            <v>Not used</v>
          </cell>
        </row>
        <row r="244">
          <cell r="A244" t="str">
            <v>-\-</v>
          </cell>
          <cell r="B244" t="str">
            <v>-</v>
          </cell>
          <cell r="C244" t="str">
            <v>-</v>
          </cell>
          <cell r="D244" t="str">
            <v>-</v>
          </cell>
          <cell r="E244" t="str">
            <v>-</v>
          </cell>
          <cell r="F244" t="str">
            <v>Cue Sheet List\Cue Sheet\Cue\Cue Theme Type</v>
          </cell>
          <cell r="G244" t="str">
            <v>Cue Sheet List</v>
          </cell>
          <cell r="H244" t="str">
            <v>Cue Sheet</v>
          </cell>
          <cell r="I244" t="str">
            <v>Cue</v>
          </cell>
          <cell r="J244" t="str">
            <v>Cue Theme Type</v>
          </cell>
          <cell r="R244" t="str">
            <v>ddexC:CueThemeType</v>
          </cell>
          <cell r="S244" t="str">
            <v>A Composite containing details of a ThemeType for the Creation referenced in the Cue.</v>
          </cell>
          <cell r="T244" t="str">
            <v>0-1</v>
          </cell>
          <cell r="U244" t="str">
            <v>-</v>
          </cell>
          <cell r="X244" t="str">
            <v>UMGI approved</v>
          </cell>
          <cell r="Z244" t="str">
            <v>Not used</v>
          </cell>
        </row>
        <row r="245">
          <cell r="A245" t="str">
            <v>-\-</v>
          </cell>
          <cell r="B245" t="str">
            <v>-</v>
          </cell>
          <cell r="C245" t="str">
            <v>-</v>
          </cell>
          <cell r="D245" t="str">
            <v>-</v>
          </cell>
          <cell r="E245" t="str">
            <v>-</v>
          </cell>
          <cell r="F245" t="str">
            <v>Cue Sheet List\Cue Sheet\Cue\Cue Theme Type\Namespace</v>
          </cell>
          <cell r="G245" t="str">
            <v>Cue Sheet List</v>
          </cell>
          <cell r="H245" t="str">
            <v>Cue Sheet</v>
          </cell>
          <cell r="I245" t="str">
            <v>Cue</v>
          </cell>
          <cell r="J245" t="str">
            <v>Cue Theme Type</v>
          </cell>
          <cell r="K245" t="str">
            <v>Namespace</v>
          </cell>
          <cell r="R245" t="str">
            <v>String</v>
          </cell>
          <cell r="S245" t="str">
            <v>The Namespace of the ThemeType. This is represented in an XML schema as an XML Attribute.</v>
          </cell>
          <cell r="T245" t="str">
            <v>0-1</v>
          </cell>
          <cell r="U245" t="str">
            <v>-</v>
          </cell>
          <cell r="X245" t="str">
            <v>UMGI approved</v>
          </cell>
          <cell r="Z245" t="str">
            <v>Not used</v>
          </cell>
        </row>
        <row r="246">
          <cell r="A246" t="str">
            <v>-\-</v>
          </cell>
          <cell r="B246" t="str">
            <v>-</v>
          </cell>
          <cell r="C246" t="str">
            <v>-</v>
          </cell>
          <cell r="D246" t="str">
            <v>-</v>
          </cell>
          <cell r="E246" t="str">
            <v>-</v>
          </cell>
          <cell r="F246" t="str">
            <v>Cue Sheet List\Cue Sheet\Cue\Cue Theme Type\User Defined Value</v>
          </cell>
          <cell r="G246" t="str">
            <v>Cue Sheet List</v>
          </cell>
          <cell r="H246" t="str">
            <v>Cue Sheet</v>
          </cell>
          <cell r="I246" t="str">
            <v>Cue</v>
          </cell>
          <cell r="J246" t="str">
            <v>Cue Theme Type</v>
          </cell>
          <cell r="K246" t="str">
            <v>User Defined Value</v>
          </cell>
          <cell r="R246" t="str">
            <v>String</v>
          </cell>
          <cell r="S246" t="str">
            <v>A UserDefined value of the ThemeType. This is represented in an XML schema as an XML Attribute.</v>
          </cell>
          <cell r="T246" t="str">
            <v>0-1</v>
          </cell>
          <cell r="U246" t="str">
            <v>-</v>
          </cell>
          <cell r="X246" t="str">
            <v>UMGI approved</v>
          </cell>
          <cell r="Z246" t="str">
            <v>Not used</v>
          </cell>
        </row>
        <row r="247">
          <cell r="A247" t="str">
            <v>-\-</v>
          </cell>
          <cell r="B247" t="str">
            <v>-</v>
          </cell>
          <cell r="C247" t="str">
            <v>-</v>
          </cell>
          <cell r="D247" t="str">
            <v>-</v>
          </cell>
          <cell r="E247" t="str">
            <v>-</v>
          </cell>
          <cell r="F247" t="str">
            <v>Cue Sheet List\Cue Sheet\Cue\Cue Vocal Type</v>
          </cell>
          <cell r="G247" t="str">
            <v>Cue Sheet List</v>
          </cell>
          <cell r="H247" t="str">
            <v>Cue Sheet</v>
          </cell>
          <cell r="I247" t="str">
            <v>Cue</v>
          </cell>
          <cell r="J247" t="str">
            <v>Cue Vocal Type</v>
          </cell>
          <cell r="R247" t="str">
            <v>ddexC:CueVocalType</v>
          </cell>
          <cell r="S247" t="str">
            <v>A Composite containing details of a VocalType for the Creation referenced in the Cue.</v>
          </cell>
          <cell r="T247" t="str">
            <v>0-1</v>
          </cell>
          <cell r="U247" t="str">
            <v>-</v>
          </cell>
          <cell r="X247" t="str">
            <v>UMGI approved</v>
          </cell>
          <cell r="Z247" t="str">
            <v>Not used</v>
          </cell>
        </row>
        <row r="248">
          <cell r="A248" t="str">
            <v>-\-</v>
          </cell>
          <cell r="B248" t="str">
            <v>-</v>
          </cell>
          <cell r="C248" t="str">
            <v>-</v>
          </cell>
          <cell r="D248" t="str">
            <v>-</v>
          </cell>
          <cell r="E248" t="str">
            <v>-</v>
          </cell>
          <cell r="F248" t="str">
            <v>Cue Sheet List\Cue Sheet\Cue\Cue Vocal Type\Namespace</v>
          </cell>
          <cell r="G248" t="str">
            <v>Cue Sheet List</v>
          </cell>
          <cell r="H248" t="str">
            <v>Cue Sheet</v>
          </cell>
          <cell r="I248" t="str">
            <v>Cue</v>
          </cell>
          <cell r="J248" t="str">
            <v>Cue Vocal Type</v>
          </cell>
          <cell r="K248" t="str">
            <v>Namespace</v>
          </cell>
          <cell r="R248" t="str">
            <v>String</v>
          </cell>
          <cell r="S248" t="str">
            <v>The Namespace of the VocalType. This is represented in an XML schema as an XML Attribute.</v>
          </cell>
          <cell r="T248" t="str">
            <v>0-1</v>
          </cell>
          <cell r="U248" t="str">
            <v>-</v>
          </cell>
          <cell r="X248" t="str">
            <v>UMGI approved</v>
          </cell>
          <cell r="Z248" t="str">
            <v>Not used</v>
          </cell>
        </row>
        <row r="249">
          <cell r="A249" t="str">
            <v>-\-</v>
          </cell>
          <cell r="B249" t="str">
            <v>-</v>
          </cell>
          <cell r="C249" t="str">
            <v>-</v>
          </cell>
          <cell r="D249" t="str">
            <v>-</v>
          </cell>
          <cell r="E249" t="str">
            <v>-</v>
          </cell>
          <cell r="F249" t="str">
            <v>Cue Sheet List\Cue Sheet\Cue\Cue Vocal Type\User Defined Value</v>
          </cell>
          <cell r="G249" t="str">
            <v>Cue Sheet List</v>
          </cell>
          <cell r="H249" t="str">
            <v>Cue Sheet</v>
          </cell>
          <cell r="I249" t="str">
            <v>Cue</v>
          </cell>
          <cell r="J249" t="str">
            <v>Cue Vocal Type</v>
          </cell>
          <cell r="K249" t="str">
            <v>User Defined Value</v>
          </cell>
          <cell r="R249" t="str">
            <v>String</v>
          </cell>
          <cell r="S249" t="str">
            <v>A UserDefined value of the VocalType. This is represented in an XML schema as an XML Attribute.</v>
          </cell>
          <cell r="T249" t="str">
            <v>0-1</v>
          </cell>
          <cell r="U249" t="str">
            <v>-</v>
          </cell>
          <cell r="X249" t="str">
            <v>UMGI approved</v>
          </cell>
          <cell r="Z249" t="str">
            <v>Not used</v>
          </cell>
        </row>
        <row r="250">
          <cell r="A250" t="str">
            <v>-\-</v>
          </cell>
          <cell r="B250" t="str">
            <v>-</v>
          </cell>
          <cell r="C250" t="str">
            <v>-</v>
          </cell>
          <cell r="D250" t="str">
            <v>-</v>
          </cell>
          <cell r="E250" t="str">
            <v>-</v>
          </cell>
          <cell r="F250" t="str">
            <v>Cue Sheet List\Cue Sheet\Cue\Is Dance</v>
          </cell>
          <cell r="G250" t="str">
            <v>Cue Sheet List</v>
          </cell>
          <cell r="H250" t="str">
            <v>Cue Sheet</v>
          </cell>
          <cell r="I250" t="str">
            <v>Cue</v>
          </cell>
          <cell r="J250" t="str">
            <v>Is Dance</v>
          </cell>
          <cell r="R250" t="str">
            <v>Boolean</v>
          </cell>
          <cell r="S250" t="str">
            <v>A Flag indicating whether a Creation contains dancing (=True) or not (=False).</v>
          </cell>
          <cell r="T250" t="str">
            <v>0-1</v>
          </cell>
          <cell r="U250" t="str">
            <v>-</v>
          </cell>
          <cell r="X250" t="str">
            <v>UMGI approved</v>
          </cell>
          <cell r="Z250" t="str">
            <v>Not used</v>
          </cell>
        </row>
        <row r="251">
          <cell r="A251" t="str">
            <v>-\-</v>
          </cell>
          <cell r="B251" t="str">
            <v>-</v>
          </cell>
          <cell r="C251" t="str">
            <v>-</v>
          </cell>
          <cell r="D251" t="str">
            <v>-</v>
          </cell>
          <cell r="E251" t="str">
            <v>-</v>
          </cell>
          <cell r="F251" t="str">
            <v>Cue Sheet List\Cue Sheet\Cue\Cue Visual Perception Type</v>
          </cell>
          <cell r="G251" t="str">
            <v>Cue Sheet List</v>
          </cell>
          <cell r="H251" t="str">
            <v>Cue Sheet</v>
          </cell>
          <cell r="I251" t="str">
            <v>Cue</v>
          </cell>
          <cell r="J251" t="str">
            <v>Cue Visual Perception Type</v>
          </cell>
          <cell r="R251" t="str">
            <v>ddexC:CueVisualPerceptionType</v>
          </cell>
          <cell r="S251" t="str">
            <v>A Composite containing details of a VisualPerceptionType for the Creation referenced in the Cue.</v>
          </cell>
          <cell r="T251" t="str">
            <v>0-1</v>
          </cell>
          <cell r="U251" t="str">
            <v>-</v>
          </cell>
          <cell r="X251" t="str">
            <v>UMGI approved</v>
          </cell>
          <cell r="Z251" t="str">
            <v>Not used</v>
          </cell>
        </row>
        <row r="252">
          <cell r="A252" t="str">
            <v>-\-</v>
          </cell>
          <cell r="B252" t="str">
            <v>-</v>
          </cell>
          <cell r="C252" t="str">
            <v>-</v>
          </cell>
          <cell r="D252" t="str">
            <v>-</v>
          </cell>
          <cell r="E252" t="str">
            <v>-</v>
          </cell>
          <cell r="F252" t="str">
            <v>Cue Sheet List\Cue Sheet\Cue\Cue Visual Perception Type\Namespace</v>
          </cell>
          <cell r="G252" t="str">
            <v>Cue Sheet List</v>
          </cell>
          <cell r="H252" t="str">
            <v>Cue Sheet</v>
          </cell>
          <cell r="I252" t="str">
            <v>Cue</v>
          </cell>
          <cell r="J252" t="str">
            <v>Cue Visual Perception Type</v>
          </cell>
          <cell r="K252" t="str">
            <v>Namespace</v>
          </cell>
          <cell r="R252" t="str">
            <v>String</v>
          </cell>
          <cell r="S252" t="str">
            <v>The Namespace of the VisualPerceptionType. This is represented in an XML schema as an XML Attribute.</v>
          </cell>
          <cell r="T252" t="str">
            <v>0-1</v>
          </cell>
          <cell r="U252" t="str">
            <v>-</v>
          </cell>
          <cell r="X252" t="str">
            <v>UMGI approved</v>
          </cell>
          <cell r="Z252" t="str">
            <v>Not used</v>
          </cell>
        </row>
        <row r="253">
          <cell r="A253" t="str">
            <v>-\-</v>
          </cell>
          <cell r="B253" t="str">
            <v>-</v>
          </cell>
          <cell r="C253" t="str">
            <v>-</v>
          </cell>
          <cell r="D253" t="str">
            <v>-</v>
          </cell>
          <cell r="E253" t="str">
            <v>-</v>
          </cell>
          <cell r="F253" t="str">
            <v>Cue Sheet List\Cue Sheet\Cue\Cue Visual Perception Type\User Defined Value</v>
          </cell>
          <cell r="G253" t="str">
            <v>Cue Sheet List</v>
          </cell>
          <cell r="H253" t="str">
            <v>Cue Sheet</v>
          </cell>
          <cell r="I253" t="str">
            <v>Cue</v>
          </cell>
          <cell r="J253" t="str">
            <v>Cue Visual Perception Type</v>
          </cell>
          <cell r="K253" t="str">
            <v>User Defined Value</v>
          </cell>
          <cell r="R253" t="str">
            <v>String</v>
          </cell>
          <cell r="S253" t="str">
            <v>A UserDefined value of the VisualPerceptionType. This is represented in an XML schema as an XML Attribute.</v>
          </cell>
          <cell r="T253" t="str">
            <v>0-1</v>
          </cell>
          <cell r="U253" t="str">
            <v>-</v>
          </cell>
          <cell r="X253" t="str">
            <v>UMGI approved</v>
          </cell>
          <cell r="Z253" t="str">
            <v>Not used</v>
          </cell>
        </row>
        <row r="254">
          <cell r="A254" t="str">
            <v>-\-</v>
          </cell>
          <cell r="B254" t="str">
            <v>-</v>
          </cell>
          <cell r="C254" t="str">
            <v>-</v>
          </cell>
          <cell r="D254" t="str">
            <v>-</v>
          </cell>
          <cell r="E254" t="str">
            <v>-</v>
          </cell>
          <cell r="F254" t="str">
            <v>Cue Sheet List\Cue Sheet\Cue\Cue Origin</v>
          </cell>
          <cell r="G254" t="str">
            <v>Cue Sheet List</v>
          </cell>
          <cell r="H254" t="str">
            <v>Cue Sheet</v>
          </cell>
          <cell r="I254" t="str">
            <v>Cue</v>
          </cell>
          <cell r="J254" t="str">
            <v>Cue Origin</v>
          </cell>
          <cell r="R254" t="str">
            <v>ddexC:CueOrigin</v>
          </cell>
          <cell r="S254" t="str">
            <v>A Composite containing details of a CueOrigin for the Cue. It can be expected that this element will be contractually mandatory in many communications of cue sheets to music rights societies.</v>
          </cell>
          <cell r="T254" t="str">
            <v>0-1</v>
          </cell>
          <cell r="U254" t="str">
            <v>-</v>
          </cell>
          <cell r="X254" t="str">
            <v>UMGI approved</v>
          </cell>
          <cell r="Z254" t="str">
            <v>Not used</v>
          </cell>
        </row>
        <row r="255">
          <cell r="A255" t="str">
            <v>-\-</v>
          </cell>
          <cell r="B255" t="str">
            <v>-</v>
          </cell>
          <cell r="C255" t="str">
            <v>-</v>
          </cell>
          <cell r="D255" t="str">
            <v>-</v>
          </cell>
          <cell r="E255" t="str">
            <v>-</v>
          </cell>
          <cell r="F255" t="str">
            <v>Cue Sheet List\Cue Sheet\Cue\Cue Origin\Namespace</v>
          </cell>
          <cell r="G255" t="str">
            <v>Cue Sheet List</v>
          </cell>
          <cell r="H255" t="str">
            <v>Cue Sheet</v>
          </cell>
          <cell r="I255" t="str">
            <v>Cue</v>
          </cell>
          <cell r="J255" t="str">
            <v>Cue Origin</v>
          </cell>
          <cell r="K255" t="str">
            <v>Namespace</v>
          </cell>
          <cell r="R255" t="str">
            <v>String</v>
          </cell>
          <cell r="S255" t="str">
            <v>The Namespace of the CueOrigin. This is represented in an XML schema as an XML Attribute.</v>
          </cell>
          <cell r="T255" t="str">
            <v>0-1</v>
          </cell>
          <cell r="U255" t="str">
            <v>-</v>
          </cell>
          <cell r="X255" t="str">
            <v>UMGI approved</v>
          </cell>
          <cell r="Z255" t="str">
            <v>Not used</v>
          </cell>
        </row>
        <row r="256">
          <cell r="A256" t="str">
            <v>-\-</v>
          </cell>
          <cell r="B256" t="str">
            <v>-</v>
          </cell>
          <cell r="C256" t="str">
            <v>-</v>
          </cell>
          <cell r="D256" t="str">
            <v>-</v>
          </cell>
          <cell r="E256" t="str">
            <v>-</v>
          </cell>
          <cell r="F256" t="str">
            <v>Cue Sheet List\Cue Sheet\Cue\Cue Origin\User Defined Value</v>
          </cell>
          <cell r="G256" t="str">
            <v>Cue Sheet List</v>
          </cell>
          <cell r="H256" t="str">
            <v>Cue Sheet</v>
          </cell>
          <cell r="I256" t="str">
            <v>Cue</v>
          </cell>
          <cell r="J256" t="str">
            <v>Cue Origin</v>
          </cell>
          <cell r="K256" t="str">
            <v>User Defined Value</v>
          </cell>
          <cell r="R256" t="str">
            <v>String</v>
          </cell>
          <cell r="S256" t="str">
            <v>A UserDefined value of the CueOrigin. This is represented in an XML schema as an XML Attribute.</v>
          </cell>
          <cell r="T256" t="str">
            <v>0-1</v>
          </cell>
          <cell r="U256" t="str">
            <v>-</v>
          </cell>
          <cell r="X256" t="str">
            <v>UMGI approved</v>
          </cell>
          <cell r="Z256" t="str">
            <v>Not used</v>
          </cell>
        </row>
        <row r="257">
          <cell r="A257" t="str">
            <v>-\-</v>
          </cell>
          <cell r="B257" t="str">
            <v>-</v>
          </cell>
          <cell r="C257" t="str">
            <v>-</v>
          </cell>
          <cell r="D257" t="str">
            <v>-</v>
          </cell>
          <cell r="E257" t="str">
            <v>-</v>
          </cell>
          <cell r="F257" t="str">
            <v>Cue Sheet List\Cue Sheet\Cue\XML Choice</v>
          </cell>
          <cell r="G257" t="str">
            <v>Cue Sheet List</v>
          </cell>
          <cell r="H257" t="str">
            <v>Cue Sheet</v>
          </cell>
          <cell r="I257" t="str">
            <v>Cue</v>
          </cell>
          <cell r="J257" t="str">
            <v>XML Choice</v>
          </cell>
          <cell r="R257" t="str">
            <v>-</v>
          </cell>
          <cell r="S257" t="str">
            <v>An XmlComposite corresponding to the xs:choice element in an XML document or schema.</v>
          </cell>
          <cell r="T257">
            <v>1</v>
          </cell>
          <cell r="U257" t="str">
            <v>-</v>
          </cell>
          <cell r="X257" t="str">
            <v>UMGI approved</v>
          </cell>
          <cell r="Z257" t="str">
            <v>Use Option B</v>
          </cell>
        </row>
        <row r="258">
          <cell r="A258" t="str">
            <v>-\-</v>
          </cell>
          <cell r="B258" t="str">
            <v>-</v>
          </cell>
          <cell r="C258" t="str">
            <v>-</v>
          </cell>
          <cell r="D258" t="str">
            <v>-</v>
          </cell>
          <cell r="E258" t="str">
            <v>-</v>
          </cell>
          <cell r="F258" t="str">
            <v>Cue Sheet List\Cue Sheet\Cue\A\Cue Creation Reference</v>
          </cell>
          <cell r="G258" t="str">
            <v>Cue Sheet List</v>
          </cell>
          <cell r="H258" t="str">
            <v>Cue Sheet</v>
          </cell>
          <cell r="I258" t="str">
            <v>Cue</v>
          </cell>
          <cell r="J258" t="str">
            <v>A</v>
          </cell>
          <cell r="K258" t="str">
            <v>Cue Creation Reference</v>
          </cell>
          <cell r="R258" t="str">
            <v>ddexC:CueCreationReference</v>
          </cell>
          <cell r="S258" t="str">
            <v>A Composite containing a CueCreationReference for a Creation (specific to this Message).</v>
          </cell>
          <cell r="T258" t="str">
            <v>1-n</v>
          </cell>
          <cell r="U258" t="str">
            <v>-</v>
          </cell>
          <cell r="X258" t="str">
            <v>UMGI approved</v>
          </cell>
          <cell r="Z258" t="str">
            <v>Not used</v>
          </cell>
        </row>
        <row r="259">
          <cell r="A259" t="str">
            <v>-\-</v>
          </cell>
          <cell r="B259" t="str">
            <v>-</v>
          </cell>
          <cell r="C259" t="str">
            <v>-</v>
          </cell>
          <cell r="D259" t="str">
            <v>-</v>
          </cell>
          <cell r="E259" t="str">
            <v>-</v>
          </cell>
          <cell r="F259" t="str">
            <v>Cue Sheet List\Cue Sheet\Cue\Cue Creation Reference\XML Choice</v>
          </cell>
          <cell r="G259" t="str">
            <v>Cue Sheet List</v>
          </cell>
          <cell r="H259" t="str">
            <v>Cue Sheet</v>
          </cell>
          <cell r="I259" t="str">
            <v>Cue</v>
          </cell>
          <cell r="K259" t="str">
            <v>Cue Creation Reference</v>
          </cell>
          <cell r="L259" t="str">
            <v>XML Choice</v>
          </cell>
          <cell r="S259" t="str">
            <v>An XmlComposite corresponding to the xs:choice element in an XML document or schema.</v>
          </cell>
          <cell r="T259">
            <v>1</v>
          </cell>
          <cell r="U259" t="str">
            <v>-</v>
          </cell>
          <cell r="X259" t="str">
            <v>UMGI approved</v>
          </cell>
          <cell r="Z259" t="str">
            <v>Not used</v>
          </cell>
        </row>
        <row r="260">
          <cell r="A260" t="str">
            <v>-\-</v>
          </cell>
          <cell r="B260" t="str">
            <v>-</v>
          </cell>
          <cell r="C260" t="str">
            <v>-</v>
          </cell>
          <cell r="D260" t="str">
            <v>-</v>
          </cell>
          <cell r="E260" t="str">
            <v>-</v>
          </cell>
          <cell r="F260" t="str">
            <v>Cue Sheet List\Cue Sheet\Cue\Cue Creation Reference\A\Cue Work Reference</v>
          </cell>
          <cell r="G260" t="str">
            <v>Cue Sheet List</v>
          </cell>
          <cell r="H260" t="str">
            <v>Cue Sheet</v>
          </cell>
          <cell r="I260" t="str">
            <v>Cue</v>
          </cell>
          <cell r="K260" t="str">
            <v>Cue Creation Reference</v>
          </cell>
          <cell r="L260" t="str">
            <v>A</v>
          </cell>
          <cell r="M260" t="str">
            <v>Cue Work Reference</v>
          </cell>
          <cell r="R260" t="str">
            <v>LocalMusicalWorkAnchorReference</v>
          </cell>
          <cell r="S260" t="str">
            <v>A Reference for a Work (specific to this Message). This LocalAnchorReference is a string starting with the letter W.</v>
          </cell>
          <cell r="T260">
            <v>1</v>
          </cell>
          <cell r="U260" t="str">
            <v>-</v>
          </cell>
          <cell r="X260" t="str">
            <v>UMGI approved</v>
          </cell>
          <cell r="Z260" t="str">
            <v>Not used</v>
          </cell>
        </row>
        <row r="261">
          <cell r="A261" t="str">
            <v>-\-</v>
          </cell>
          <cell r="B261" t="str">
            <v>-</v>
          </cell>
          <cell r="C261" t="str">
            <v>-</v>
          </cell>
          <cell r="D261" t="str">
            <v>-</v>
          </cell>
          <cell r="E261" t="str">
            <v>-</v>
          </cell>
          <cell r="F261" t="str">
            <v>Cue Sheet List\Cue Sheet\Cue\Cue Creation Reference\B\Cue Resource Reference</v>
          </cell>
          <cell r="G261" t="str">
            <v>Cue Sheet List</v>
          </cell>
          <cell r="H261" t="str">
            <v>Cue Sheet</v>
          </cell>
          <cell r="I261" t="str">
            <v>Cue</v>
          </cell>
          <cell r="K261" t="str">
            <v>Cue Creation Reference</v>
          </cell>
          <cell r="L261" t="str">
            <v>B</v>
          </cell>
          <cell r="M261" t="str">
            <v>Cue Resource Reference</v>
          </cell>
          <cell r="R261" t="str">
            <v>LocalResourceAnchorReference</v>
          </cell>
          <cell r="S261" t="str">
            <v>A Reference for a Resource (specific to this Message). This LocalAnchorReference is a string starting with the letter A.</v>
          </cell>
          <cell r="T261">
            <v>1</v>
          </cell>
          <cell r="U261" t="str">
            <v>-</v>
          </cell>
          <cell r="X261" t="str">
            <v>UMGI approved</v>
          </cell>
          <cell r="Z261" t="str">
            <v>Not used</v>
          </cell>
        </row>
        <row r="262">
          <cell r="A262" t="str">
            <v>-\-</v>
          </cell>
          <cell r="B262" t="str">
            <v>-</v>
          </cell>
          <cell r="C262" t="str">
            <v>-</v>
          </cell>
          <cell r="D262" t="str">
            <v>-</v>
          </cell>
          <cell r="E262" t="str">
            <v>-</v>
          </cell>
          <cell r="F262" t="str">
            <v>Cue Sheet List\Cue Sheet\Cue\B\Referenced Creation Type</v>
          </cell>
          <cell r="G262" t="str">
            <v>Cue Sheet List</v>
          </cell>
          <cell r="H262" t="str">
            <v>Cue Sheet</v>
          </cell>
          <cell r="I262" t="str">
            <v>Cue</v>
          </cell>
          <cell r="J262" t="str">
            <v>B</v>
          </cell>
          <cell r="K262" t="str">
            <v>Referenced Creation Type</v>
          </cell>
          <cell r="R262" t="str">
            <v>CreationType</v>
          </cell>
          <cell r="S262" t="str">
            <v>A Type of the Creation referenced in the Cue.</v>
          </cell>
          <cell r="T262" t="str">
            <v>0-1</v>
          </cell>
          <cell r="U262" t="str">
            <v>-</v>
          </cell>
          <cell r="X262" t="str">
            <v>UMGI approved</v>
          </cell>
          <cell r="Z262" t="str">
            <v>Not used</v>
          </cell>
        </row>
        <row r="263">
          <cell r="A263" t="str">
            <v>-\-</v>
          </cell>
          <cell r="B263" t="str">
            <v>-</v>
          </cell>
          <cell r="C263" t="str">
            <v>-</v>
          </cell>
          <cell r="F263" t="str">
            <v>Cue Sheet List\Cue Sheet\Cue\ReferencedCreationId</v>
          </cell>
          <cell r="G263" t="str">
            <v>Cue Sheet List</v>
          </cell>
          <cell r="H263" t="str">
            <v>Cue Sheet</v>
          </cell>
          <cell r="I263" t="str">
            <v>Cue</v>
          </cell>
          <cell r="K263" t="str">
            <v>ReferencedCreationId</v>
          </cell>
          <cell r="R263" t="str">
            <v>ddexC:CreationId</v>
          </cell>
          <cell r="S263" t="str">
            <v>A Composite containing details of a CreationIds.</v>
          </cell>
          <cell r="T263" t="str">
            <v>0-1</v>
          </cell>
          <cell r="V263" t="str">
            <v>A</v>
          </cell>
          <cell r="X263" t="str">
            <v>UMGI approved</v>
          </cell>
          <cell r="Z263" t="str">
            <v>Use proprietary ID</v>
          </cell>
        </row>
        <row r="264">
          <cell r="A264" t="str">
            <v>-\-</v>
          </cell>
          <cell r="B264" t="str">
            <v>-</v>
          </cell>
          <cell r="C264" t="str">
            <v>-</v>
          </cell>
          <cell r="F264" t="str">
            <v>Cue Sheet List\Cue Sheet\Cue\ReferencedCreationId\ISWC</v>
          </cell>
          <cell r="G264" t="str">
            <v>Cue Sheet List</v>
          </cell>
          <cell r="H264" t="str">
            <v>Cue Sheet</v>
          </cell>
          <cell r="I264" t="str">
            <v>Cue</v>
          </cell>
          <cell r="K264" t="str">
            <v>ReferencedCreationId</v>
          </cell>
          <cell r="L264" t="str">
            <v>ISWC</v>
          </cell>
          <cell r="R264" t="str">
            <v>String</v>
          </cell>
          <cell r="S264" t="str">
            <v>The ISWC (International Standard Musical Work Code defined in ISO 15707) identifying the MusicalWork. An ISWC comprises three parts: the letter "T", followed by nine digits and then one check digit.</v>
          </cell>
          <cell r="T264" t="str">
            <v>0-1</v>
          </cell>
          <cell r="V264" t="str">
            <v>A</v>
          </cell>
          <cell r="X264" t="str">
            <v>UMGI approved</v>
          </cell>
          <cell r="Z264" t="str">
            <v>Not used</v>
          </cell>
        </row>
        <row r="265">
          <cell r="A265" t="str">
            <v>-\-</v>
          </cell>
          <cell r="B265" t="str">
            <v>-</v>
          </cell>
          <cell r="C265" t="str">
            <v>-</v>
          </cell>
          <cell r="F265" t="str">
            <v>Cue Sheet List\Cue Sheet\Cue\ReferencedCreationId\OpusNumber</v>
          </cell>
          <cell r="G265" t="str">
            <v>Cue Sheet List</v>
          </cell>
          <cell r="H265" t="str">
            <v>Cue Sheet</v>
          </cell>
          <cell r="I265" t="str">
            <v>Cue</v>
          </cell>
          <cell r="K265" t="str">
            <v>ReferencedCreationId</v>
          </cell>
          <cell r="L265" t="str">
            <v>OpusNumber</v>
          </cell>
          <cell r="R265" t="str">
            <v>String</v>
          </cell>
          <cell r="S265" t="str">
            <v>The MusicalWorkId identifying the MusicalWork within the catalog of its Composer (typically of classical music) as an opus number.</v>
          </cell>
          <cell r="T265" t="str">
            <v>0-1</v>
          </cell>
          <cell r="V265" t="str">
            <v>A</v>
          </cell>
          <cell r="X265" t="str">
            <v>UMGI approved</v>
          </cell>
          <cell r="Z265" t="str">
            <v>Not used</v>
          </cell>
        </row>
        <row r="266">
          <cell r="A266" t="str">
            <v>-\-</v>
          </cell>
          <cell r="B266" t="str">
            <v>-</v>
          </cell>
          <cell r="C266" t="str">
            <v>-</v>
          </cell>
          <cell r="F266" t="str">
            <v>Cue Sheet List\Cue Sheet\Cue\ReferencedCreationId\ComposerCatalogNumber</v>
          </cell>
          <cell r="G266" t="str">
            <v>Cue Sheet List</v>
          </cell>
          <cell r="H266" t="str">
            <v>Cue Sheet</v>
          </cell>
          <cell r="I266" t="str">
            <v>Cue</v>
          </cell>
          <cell r="K266" t="str">
            <v>ReferencedCreationId</v>
          </cell>
          <cell r="L266" t="str">
            <v>ComposerCatalogNumber</v>
          </cell>
          <cell r="R266" t="str">
            <v>String</v>
          </cell>
          <cell r="S266" t="str">
            <v>A MusicalWorkId identifying a MusicalWork within the catalog of its Composer (typically of classical music) according to a standardized numbering (e.g. "K" numbers for Koechel's catalog of Mozart).</v>
          </cell>
          <cell r="T266" t="str">
            <v>0-n</v>
          </cell>
          <cell r="V266" t="str">
            <v>A</v>
          </cell>
          <cell r="X266" t="str">
            <v>UMGI approved</v>
          </cell>
          <cell r="Z266" t="str">
            <v>Not used</v>
          </cell>
        </row>
        <row r="267">
          <cell r="A267" t="str">
            <v>-\-</v>
          </cell>
          <cell r="B267" t="str">
            <v>-</v>
          </cell>
          <cell r="C267" t="str">
            <v>-</v>
          </cell>
          <cell r="F267" t="str">
            <v>Cue Sheet List\Cue Sheet\Cue\ReferencedCreationId\ISRC</v>
          </cell>
          <cell r="G267" t="str">
            <v>Cue Sheet List</v>
          </cell>
          <cell r="H267" t="str">
            <v>Cue Sheet</v>
          </cell>
          <cell r="I267" t="str">
            <v>Cue</v>
          </cell>
          <cell r="K267" t="str">
            <v>ReferencedCreationId</v>
          </cell>
          <cell r="L267" t="str">
            <v>ISRC</v>
          </cell>
          <cell r="R267" t="str">
            <v>String</v>
          </cell>
          <cell r="S267" t="str">
            <v>The ISRC (International Standard Recording Code as defined in ISO 3901) for the Resource. An ISRC comprises four parts: two characters, followed by three alphanumeric characters, then two digits and five digits.</v>
          </cell>
          <cell r="T267" t="str">
            <v>0-1</v>
          </cell>
          <cell r="V267" t="str">
            <v>A</v>
          </cell>
          <cell r="X267" t="str">
            <v>UMGI approved</v>
          </cell>
          <cell r="Z267" t="str">
            <v>Not used</v>
          </cell>
        </row>
        <row r="268">
          <cell r="A268" t="str">
            <v>-\-</v>
          </cell>
          <cell r="B268" t="str">
            <v>-</v>
          </cell>
          <cell r="C268" t="str">
            <v>-</v>
          </cell>
          <cell r="F268" t="str">
            <v>Cue Sheet List\Cue Sheet\Cue\ReferencedCreationId\ISMN</v>
          </cell>
          <cell r="G268" t="str">
            <v>Cue Sheet List</v>
          </cell>
          <cell r="H268" t="str">
            <v>Cue Sheet</v>
          </cell>
          <cell r="I268" t="str">
            <v>Cue</v>
          </cell>
          <cell r="K268" t="str">
            <v>ReferencedCreationId</v>
          </cell>
          <cell r="L268" t="str">
            <v>ISMN</v>
          </cell>
          <cell r="R268" t="str">
            <v>String</v>
          </cell>
          <cell r="S268" t="str">
            <v>The ISMN (International Standard Music Number defined in ISO 10957) for the Resource. An ISMN is a thirteen-digit number. Pre-2008 ISMNs, which had 10 characters and are now deprecated, are converted by replacing the initial letter ("M") with "979-0".</v>
          </cell>
          <cell r="T268" t="str">
            <v>0-1</v>
          </cell>
          <cell r="V268" t="str">
            <v>A</v>
          </cell>
          <cell r="X268" t="str">
            <v>UMGI approved</v>
          </cell>
          <cell r="Z268" t="str">
            <v>Not used</v>
          </cell>
        </row>
        <row r="269">
          <cell r="A269" t="str">
            <v>-\-</v>
          </cell>
          <cell r="B269" t="str">
            <v>-</v>
          </cell>
          <cell r="C269" t="str">
            <v>-</v>
          </cell>
          <cell r="F269" t="str">
            <v>Cue Sheet List\Cue Sheet\Cue\ReferencedCreationId\ISAN</v>
          </cell>
          <cell r="G269" t="str">
            <v>Cue Sheet List</v>
          </cell>
          <cell r="H269" t="str">
            <v>Cue Sheet</v>
          </cell>
          <cell r="I269" t="str">
            <v>Cue</v>
          </cell>
          <cell r="K269" t="str">
            <v>ReferencedCreationId</v>
          </cell>
          <cell r="L269" t="str">
            <v>ISAN</v>
          </cell>
          <cell r="R269" t="str">
            <v>String</v>
          </cell>
          <cell r="S269" t="str">
            <v>The ISAN (International Standard Audiovisual Number as defined in ISO 15706) for the Resource. An ISAN comprises four blocks of four hexadecimal charaters followed by a check character.</v>
          </cell>
          <cell r="T269" t="str">
            <v>0-1</v>
          </cell>
          <cell r="V269" t="str">
            <v>A</v>
          </cell>
          <cell r="X269" t="str">
            <v>UMGI approved</v>
          </cell>
          <cell r="Z269" t="str">
            <v>Not used</v>
          </cell>
        </row>
        <row r="270">
          <cell r="A270" t="str">
            <v>-\-</v>
          </cell>
          <cell r="B270" t="str">
            <v>-</v>
          </cell>
          <cell r="C270" t="str">
            <v>-</v>
          </cell>
          <cell r="F270" t="str">
            <v>Cue Sheet List\Cue Sheet\Cue\ReferencedCreationId\VISAN</v>
          </cell>
          <cell r="G270" t="str">
            <v>Cue Sheet List</v>
          </cell>
          <cell r="H270" t="str">
            <v>Cue Sheet</v>
          </cell>
          <cell r="I270" t="str">
            <v>Cue</v>
          </cell>
          <cell r="K270" t="str">
            <v>ReferencedCreationId</v>
          </cell>
          <cell r="L270" t="str">
            <v>VISAN</v>
          </cell>
          <cell r="R270" t="str">
            <v>String</v>
          </cell>
          <cell r="S270"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cell r="T270" t="str">
            <v>0-1</v>
          </cell>
          <cell r="V270" t="str">
            <v>A</v>
          </cell>
          <cell r="X270" t="str">
            <v>UMGI approved</v>
          </cell>
          <cell r="Z270" t="str">
            <v>Not used</v>
          </cell>
        </row>
        <row r="271">
          <cell r="A271" t="str">
            <v>-\-</v>
          </cell>
          <cell r="B271" t="str">
            <v>-</v>
          </cell>
          <cell r="C271" t="str">
            <v>-</v>
          </cell>
          <cell r="F271" t="str">
            <v>Cue Sheet List\Cue Sheet\Cue\ReferencedCreationId\ISBN</v>
          </cell>
          <cell r="G271" t="str">
            <v>Cue Sheet List</v>
          </cell>
          <cell r="H271" t="str">
            <v>Cue Sheet</v>
          </cell>
          <cell r="I271" t="str">
            <v>Cue</v>
          </cell>
          <cell r="K271" t="str">
            <v>ReferencedCreationId</v>
          </cell>
          <cell r="L271" t="str">
            <v>ISBN</v>
          </cell>
          <cell r="R271" t="str">
            <v>String</v>
          </cell>
          <cell r="S271" t="str">
            <v>The ISBN (International Standard Book Number defined in ISO 2108) for the Resource. An ISBN is a 13-digit number. Pre-2007, ISBNs, which had 10-digits and are now deprecated, are converted by adding the prefix "978" and re-calculating the check character.</v>
          </cell>
          <cell r="T271" t="str">
            <v>0-1</v>
          </cell>
          <cell r="V271" t="str">
            <v>A</v>
          </cell>
          <cell r="X271" t="str">
            <v>UMGI approved</v>
          </cell>
          <cell r="Z271" t="str">
            <v>Not used</v>
          </cell>
        </row>
        <row r="272">
          <cell r="A272" t="str">
            <v>-\-</v>
          </cell>
          <cell r="B272" t="str">
            <v>-</v>
          </cell>
          <cell r="C272" t="str">
            <v>-</v>
          </cell>
          <cell r="F272" t="str">
            <v>Cue Sheet List\Cue Sheet\Cue\ReferencedCreationId\ISSN</v>
          </cell>
          <cell r="G272" t="str">
            <v>Cue Sheet List</v>
          </cell>
          <cell r="H272" t="str">
            <v>Cue Sheet</v>
          </cell>
          <cell r="I272" t="str">
            <v>Cue</v>
          </cell>
          <cell r="K272" t="str">
            <v>ReferencedCreationId</v>
          </cell>
          <cell r="L272" t="str">
            <v>ISSN</v>
          </cell>
          <cell r="R272" t="str">
            <v>String</v>
          </cell>
          <cell r="S272" t="str">
            <v>The ISSN (International Standard Serial Number defined in ISO 3297) for the Resource. An ISSN comprises two groups of four digits, separated by a hyphen and a control digit.</v>
          </cell>
          <cell r="T272" t="str">
            <v>0-1</v>
          </cell>
          <cell r="V272" t="str">
            <v>A</v>
          </cell>
          <cell r="X272" t="str">
            <v>UMGI approved</v>
          </cell>
          <cell r="Z272" t="str">
            <v>Not used</v>
          </cell>
        </row>
        <row r="273">
          <cell r="A273" t="str">
            <v>-\-</v>
          </cell>
          <cell r="B273" t="str">
            <v>-</v>
          </cell>
          <cell r="C273" t="str">
            <v>-</v>
          </cell>
          <cell r="F273" t="str">
            <v>Cue Sheet List\Cue Sheet\Cue\ReferencedCreationId\SICI</v>
          </cell>
          <cell r="G273" t="str">
            <v>Cue Sheet List</v>
          </cell>
          <cell r="H273" t="str">
            <v>Cue Sheet</v>
          </cell>
          <cell r="I273" t="str">
            <v>Cue</v>
          </cell>
          <cell r="K273" t="str">
            <v>ReferencedCreationId</v>
          </cell>
          <cell r="L273" t="str">
            <v>SICI</v>
          </cell>
          <cell r="R273" t="str">
            <v>String</v>
          </cell>
          <cell r="S273" t="str">
            <v>The SICI (Serial Item and Contribution Identifier defined in ANSI/NISO Z39.56-199) for the Resource.</v>
          </cell>
          <cell r="T273" t="str">
            <v>0-1</v>
          </cell>
          <cell r="V273" t="str">
            <v>A</v>
          </cell>
          <cell r="X273" t="str">
            <v>UMGI approved</v>
          </cell>
          <cell r="Z273" t="str">
            <v>Not used</v>
          </cell>
        </row>
        <row r="274">
          <cell r="A274" t="str">
            <v>-\-</v>
          </cell>
          <cell r="B274" t="str">
            <v>-</v>
          </cell>
          <cell r="C274" t="str">
            <v>-</v>
          </cell>
          <cell r="F274" t="str">
            <v>Cue Sheet List\Cue Sheet\Cue\ReferencedCreationId\CatalogNumber</v>
          </cell>
          <cell r="G274" t="str">
            <v>Cue Sheet List</v>
          </cell>
          <cell r="H274" t="str">
            <v>Cue Sheet</v>
          </cell>
          <cell r="I274" t="str">
            <v>Cue</v>
          </cell>
          <cell r="K274" t="str">
            <v>ReferencedCreationId</v>
          </cell>
          <cell r="L274" t="str">
            <v>CatalogNumber</v>
          </cell>
          <cell r="R274" t="str">
            <v>ddexC:CatalogNumber</v>
          </cell>
          <cell r="S274" t="str">
            <v>A Composite containing details of the CatalogNumber of the Resource.</v>
          </cell>
          <cell r="T274" t="str">
            <v>0-1</v>
          </cell>
          <cell r="V274" t="str">
            <v>A</v>
          </cell>
          <cell r="X274" t="str">
            <v>UMGI approved</v>
          </cell>
          <cell r="Z274" t="str">
            <v>Not used</v>
          </cell>
        </row>
        <row r="275">
          <cell r="A275" t="str">
            <v>-\-</v>
          </cell>
          <cell r="B275" t="str">
            <v>-</v>
          </cell>
          <cell r="C275" t="str">
            <v>-</v>
          </cell>
          <cell r="F275" t="str">
            <v>Cue Sheet List\Cue Sheet\Cue\ReferencedCreationId\CatalogNumber\Namespace</v>
          </cell>
          <cell r="G275" t="str">
            <v>Cue Sheet List</v>
          </cell>
          <cell r="H275" t="str">
            <v>Cue Sheet</v>
          </cell>
          <cell r="I275" t="str">
            <v>Cue</v>
          </cell>
          <cell r="K275" t="str">
            <v>ReferencedCreationId</v>
          </cell>
          <cell r="L275" t="str">
            <v>CatalogNumber</v>
          </cell>
          <cell r="M275" t="str">
            <v>Namespace</v>
          </cell>
          <cell r="R275" t="str">
            <v>String</v>
          </cell>
          <cell r="S275" t="str">
            <v>The Namespace of the CatalogNumber. This is represented in an XML schema as an XML Attribute.</v>
          </cell>
          <cell r="T275">
            <v>1</v>
          </cell>
          <cell r="V275" t="str">
            <v>A</v>
          </cell>
          <cell r="X275" t="str">
            <v>UMGI approved</v>
          </cell>
          <cell r="Z275" t="str">
            <v>Not used</v>
          </cell>
        </row>
        <row r="276">
          <cell r="A276" t="str">
            <v>index_point\indexpoint_image_id</v>
          </cell>
          <cell r="B276" t="str">
            <v>index_point</v>
          </cell>
          <cell r="C276" t="str">
            <v>indexpoint_image_id</v>
          </cell>
          <cell r="D276" t="str">
            <v>R2 internal image ID of the index point</v>
          </cell>
          <cell r="E276" t="str">
            <v>For longform products only</v>
          </cell>
          <cell r="F276" t="str">
            <v>Cue Sheet List\Cue Sheet\Cue\ReferencedCreationId\ProprietaryId</v>
          </cell>
          <cell r="G276" t="str">
            <v>Cue Sheet List</v>
          </cell>
          <cell r="H276" t="str">
            <v>Cue Sheet</v>
          </cell>
          <cell r="I276" t="str">
            <v>Cue</v>
          </cell>
          <cell r="K276" t="str">
            <v>ReferencedCreationId</v>
          </cell>
          <cell r="L276" t="str">
            <v>ProprietaryId</v>
          </cell>
          <cell r="R276" t="str">
            <v>ddexC:ProprietaryId</v>
          </cell>
          <cell r="S276" t="str">
            <v>A Composite containing details of a ProprietaryIdentifier of the Creation.</v>
          </cell>
          <cell r="T276" t="str">
            <v>0-n</v>
          </cell>
          <cell r="V276" t="str">
            <v>A</v>
          </cell>
          <cell r="X276" t="str">
            <v>UMGI approved</v>
          </cell>
          <cell r="Z276" t="str">
            <v>Direct mapping, use the DISRC of the asset refenced by the asset_id of the cue (IMAGE)</v>
          </cell>
        </row>
        <row r="277">
          <cell r="A277" t="str">
            <v>-\-</v>
          </cell>
          <cell r="B277" t="str">
            <v>-</v>
          </cell>
          <cell r="C277" t="str">
            <v>-</v>
          </cell>
          <cell r="F277" t="str">
            <v>Cue Sheet List\Cue Sheet\Cue\ReferencedCreationId\ProprietaryId\Namespace</v>
          </cell>
          <cell r="G277" t="str">
            <v>Cue Sheet List</v>
          </cell>
          <cell r="H277" t="str">
            <v>Cue Sheet</v>
          </cell>
          <cell r="I277" t="str">
            <v>Cue</v>
          </cell>
          <cell r="K277" t="str">
            <v>ReferencedCreationId</v>
          </cell>
          <cell r="L277" t="str">
            <v>ProprietaryId</v>
          </cell>
          <cell r="M277" t="str">
            <v>Namespace</v>
          </cell>
          <cell r="R277" t="str">
            <v>String</v>
          </cell>
          <cell r="S277" t="str">
            <v>The Namespace of the ProprietaryId. This is represented in an XML schema as an XML Attribute.</v>
          </cell>
          <cell r="T277">
            <v>1</v>
          </cell>
          <cell r="V277" t="str">
            <v>A</v>
          </cell>
          <cell r="X277" t="str">
            <v>UMGI approved</v>
          </cell>
          <cell r="Z277" t="str">
            <v>Use UMGI DPID</v>
          </cell>
        </row>
        <row r="278">
          <cell r="A278" t="str">
            <v>-\-</v>
          </cell>
          <cell r="B278" t="str">
            <v>-</v>
          </cell>
          <cell r="C278" t="str">
            <v>-</v>
          </cell>
          <cell r="D278" t="str">
            <v>-</v>
          </cell>
          <cell r="E278" t="str">
            <v>-</v>
          </cell>
          <cell r="F278" t="str">
            <v>Cue Sheet List\Cue Sheet\Cue\Referenced Creation Title</v>
          </cell>
          <cell r="G278" t="str">
            <v>Cue Sheet List</v>
          </cell>
          <cell r="H278" t="str">
            <v>Cue Sheet</v>
          </cell>
          <cell r="I278" t="str">
            <v>Cue</v>
          </cell>
          <cell r="K278" t="str">
            <v>Referenced Creation Title</v>
          </cell>
          <cell r="R278" t="str">
            <v>ddexC:Title</v>
          </cell>
          <cell r="S278" t="str">
            <v>A Composite containing details of a Title of the Creation referenced in the Cue.</v>
          </cell>
          <cell r="T278" t="str">
            <v>0-n</v>
          </cell>
          <cell r="U278" t="str">
            <v>-</v>
          </cell>
          <cell r="X278" t="str">
            <v>UMGI approved</v>
          </cell>
          <cell r="Z278" t="str">
            <v>Use TitleText</v>
          </cell>
        </row>
        <row r="279">
          <cell r="A279" t="str">
            <v>-\-</v>
          </cell>
          <cell r="B279" t="str">
            <v>-</v>
          </cell>
          <cell r="C279" t="str">
            <v>-</v>
          </cell>
          <cell r="D279" t="str">
            <v>-</v>
          </cell>
          <cell r="E279" t="str">
            <v>-</v>
          </cell>
          <cell r="F279" t="str">
            <v>Cue Sheet List\Cue Sheet\Cue\Referenced Creation Title\Language And Script Code</v>
          </cell>
          <cell r="G279" t="str">
            <v>Cue Sheet List</v>
          </cell>
          <cell r="H279" t="str">
            <v>Cue Sheet</v>
          </cell>
          <cell r="I279" t="str">
            <v>Cue</v>
          </cell>
          <cell r="K279" t="str">
            <v>Referenced Creation Title</v>
          </cell>
          <cell r="L279" t="str">
            <v>Language And Script Code</v>
          </cell>
          <cell r="R279" t="str">
            <v>String</v>
          </cell>
          <cell r="S279"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279" t="str">
            <v>0-1</v>
          </cell>
          <cell r="U279" t="str">
            <v>-</v>
          </cell>
          <cell r="X279" t="str">
            <v>UMGI approved</v>
          </cell>
          <cell r="Z279" t="str">
            <v>Not used</v>
          </cell>
        </row>
        <row r="280">
          <cell r="A280" t="str">
            <v>-\-</v>
          </cell>
          <cell r="B280" t="str">
            <v>-</v>
          </cell>
          <cell r="C280" t="str">
            <v>-</v>
          </cell>
          <cell r="D280" t="str">
            <v>-</v>
          </cell>
          <cell r="E280" t="str">
            <v>-</v>
          </cell>
          <cell r="F280" t="str">
            <v>Cue Sheet List\Cue Sheet\Cue\Referenced Creation Title\Title Type</v>
          </cell>
          <cell r="G280" t="str">
            <v>Cue Sheet List</v>
          </cell>
          <cell r="H280" t="str">
            <v>Cue Sheet</v>
          </cell>
          <cell r="I280" t="str">
            <v>Cue</v>
          </cell>
          <cell r="K280" t="str">
            <v>Referenced Creation Title</v>
          </cell>
          <cell r="L280" t="str">
            <v>Title Type</v>
          </cell>
          <cell r="R280" t="str">
            <v>TitleType</v>
          </cell>
          <cell r="S280"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280" t="str">
            <v>0-1</v>
          </cell>
          <cell r="U280" t="str">
            <v>-</v>
          </cell>
          <cell r="X280" t="str">
            <v>UMGI approved</v>
          </cell>
          <cell r="Z280" t="str">
            <v>Not used</v>
          </cell>
        </row>
        <row r="281">
          <cell r="A281" t="str">
            <v>index_point\index_point_title</v>
          </cell>
          <cell r="B281" t="str">
            <v>index_point</v>
          </cell>
          <cell r="C281" t="str">
            <v>index_point_title</v>
          </cell>
          <cell r="D281" t="str">
            <v>Title of the index point</v>
          </cell>
          <cell r="E281" t="str">
            <v>For longform products only</v>
          </cell>
          <cell r="F281" t="str">
            <v>Cue Sheet List\Cue Sheet\Cue\Referenced Creation Title\Title Text</v>
          </cell>
          <cell r="G281" t="str">
            <v>Cue Sheet List</v>
          </cell>
          <cell r="H281" t="str">
            <v>Cue Sheet</v>
          </cell>
          <cell r="I281" t="str">
            <v>Cue</v>
          </cell>
          <cell r="K281" t="str">
            <v>Referenced Creation Title</v>
          </cell>
          <cell r="L281" t="str">
            <v>Title Text</v>
          </cell>
          <cell r="R281" t="str">
            <v>ddexC:TitleText</v>
          </cell>
          <cell r="S281" t="str">
            <v>A Composite containing the text of the Title.</v>
          </cell>
          <cell r="T281">
            <v>1</v>
          </cell>
          <cell r="U281" t="str">
            <v>-</v>
          </cell>
          <cell r="X281" t="str">
            <v>UMGI approved</v>
          </cell>
          <cell r="Z281" t="str">
            <v>Direct mapping</v>
          </cell>
        </row>
        <row r="282">
          <cell r="A282" t="str">
            <v>-\-</v>
          </cell>
          <cell r="B282" t="str">
            <v>-</v>
          </cell>
          <cell r="C282" t="str">
            <v>-</v>
          </cell>
          <cell r="D282" t="str">
            <v>-</v>
          </cell>
          <cell r="E282" t="str">
            <v>-</v>
          </cell>
          <cell r="F282" t="str">
            <v>Cue Sheet List\Cue Sheet\Cue\Referenced Creation Title\Title Text\Language And Script Code</v>
          </cell>
          <cell r="G282" t="str">
            <v>Cue Sheet List</v>
          </cell>
          <cell r="H282" t="str">
            <v>Cue Sheet</v>
          </cell>
          <cell r="I282" t="str">
            <v>Cue</v>
          </cell>
          <cell r="K282" t="str">
            <v>Referenced Creation Title</v>
          </cell>
          <cell r="L282" t="str">
            <v>Title Text</v>
          </cell>
          <cell r="M282" t="str">
            <v>Language And Script Code</v>
          </cell>
          <cell r="R282" t="str">
            <v>String</v>
          </cell>
          <cell r="S282" t="str">
            <v>The Language and script of the TitleText as defined in IETF RfC 4646. The default is the same as indicated for the containing composite. Language and Script are provided as lang[-scipt][-region][-variant]. This is represented in an XML schema as an XML Attribute.</v>
          </cell>
          <cell r="T282" t="str">
            <v>0-1</v>
          </cell>
          <cell r="U282" t="str">
            <v>-</v>
          </cell>
          <cell r="X282" t="str">
            <v>UMGI approved</v>
          </cell>
          <cell r="Z282" t="str">
            <v>Not used</v>
          </cell>
        </row>
        <row r="283">
          <cell r="A283" t="str">
            <v>-\-</v>
          </cell>
          <cell r="B283" t="str">
            <v>-</v>
          </cell>
          <cell r="C283" t="str">
            <v>-</v>
          </cell>
          <cell r="D283" t="str">
            <v>-</v>
          </cell>
          <cell r="E283" t="str">
            <v>-</v>
          </cell>
          <cell r="F283" t="str">
            <v>Cue Sheet List\Cue Sheet\Cue\Referenced Creation Title\Sub Title</v>
          </cell>
          <cell r="G283" t="str">
            <v>Cue Sheet List</v>
          </cell>
          <cell r="H283" t="str">
            <v>Cue Sheet</v>
          </cell>
          <cell r="I283" t="str">
            <v>Cue</v>
          </cell>
          <cell r="K283" t="str">
            <v>Referenced Creation Title</v>
          </cell>
          <cell r="L283" t="str">
            <v>Sub Title</v>
          </cell>
          <cell r="R283" t="str">
            <v>ddexC:SubTitle</v>
          </cell>
          <cell r="S283" t="str">
            <v>A Composite containing details of a SubTitle of the Title, including Titles of Versions used to differentiate different versions of the same Title, as required by the GRId and ISRC ReferenceDescriptiveMetadataSets.</v>
          </cell>
          <cell r="T283" t="str">
            <v>0-n</v>
          </cell>
          <cell r="U283" t="str">
            <v>-</v>
          </cell>
          <cell r="V283" t="str">
            <v>U</v>
          </cell>
          <cell r="X283" t="str">
            <v>UMGI approved</v>
          </cell>
          <cell r="Z283" t="str">
            <v>Not used</v>
          </cell>
        </row>
        <row r="284">
          <cell r="A284" t="str">
            <v>-\-</v>
          </cell>
          <cell r="B284" t="str">
            <v>-</v>
          </cell>
          <cell r="C284" t="str">
            <v>-</v>
          </cell>
          <cell r="D284" t="str">
            <v>-</v>
          </cell>
          <cell r="E284" t="str">
            <v>-</v>
          </cell>
          <cell r="F284" t="str">
            <v>Cue Sheet List\Cue Sheet\Cue\Referenced Creation Title\Sub Title\Language And Script Code</v>
          </cell>
          <cell r="G284" t="str">
            <v>Cue Sheet List</v>
          </cell>
          <cell r="H284" t="str">
            <v>Cue Sheet</v>
          </cell>
          <cell r="I284" t="str">
            <v>Cue</v>
          </cell>
          <cell r="K284" t="str">
            <v>Referenced Creation Title</v>
          </cell>
          <cell r="L284" t="str">
            <v>Sub Title</v>
          </cell>
          <cell r="M284" t="str">
            <v>Language And Script Code</v>
          </cell>
          <cell r="R284" t="str">
            <v>String</v>
          </cell>
          <cell r="S284" t="str">
            <v>The Language and script of the SubTitle as defined in IETF RfC 4646. The default is the same as indicated for the containing composite. Language and Script are provided as lang[-scipt][-region][-variant]. This is represented in an XML schema as an XML Attribute.</v>
          </cell>
          <cell r="T284" t="str">
            <v>0-1</v>
          </cell>
          <cell r="U284" t="str">
            <v>-</v>
          </cell>
          <cell r="X284" t="str">
            <v>UMGI approved</v>
          </cell>
          <cell r="Z284" t="str">
            <v>Not used</v>
          </cell>
        </row>
        <row r="285">
          <cell r="A285" t="str">
            <v>\</v>
          </cell>
          <cell r="F285" t="str">
            <v>Cue Sheet List\Cue Sheet\Cue\Referenced Creation Title\Sub Title\Subtitle Type</v>
          </cell>
          <cell r="G285" t="str">
            <v>Cue Sheet List</v>
          </cell>
          <cell r="H285" t="str">
            <v>Cue Sheet</v>
          </cell>
          <cell r="I285" t="str">
            <v>Cue</v>
          </cell>
          <cell r="K285" t="str">
            <v>Referenced Creation Title</v>
          </cell>
          <cell r="L285" t="str">
            <v>Sub Title</v>
          </cell>
          <cell r="M285" t="str">
            <v>Subtitle Type</v>
          </cell>
          <cell r="R285" t="str">
            <v>String</v>
          </cell>
          <cell r="S285" t="str">
            <v>A Type of the SubTitle which defines its origin or the function it fulfils. This is represented in an XML schema as an XML Attribute.</v>
          </cell>
          <cell r="T285" t="str">
            <v>0-1</v>
          </cell>
          <cell r="V285" t="str">
            <v>A</v>
          </cell>
          <cell r="X285" t="str">
            <v>UMGI approved</v>
          </cell>
          <cell r="Z285" t="str">
            <v>Not used</v>
          </cell>
        </row>
        <row r="286">
          <cell r="A286" t="str">
            <v>-\-</v>
          </cell>
          <cell r="B286" t="str">
            <v>-</v>
          </cell>
          <cell r="C286" t="str">
            <v>-</v>
          </cell>
          <cell r="D286" t="str">
            <v>-</v>
          </cell>
          <cell r="E286" t="str">
            <v>-</v>
          </cell>
          <cell r="F286" t="str">
            <v>Cue Sheet List\Cue Sheet\Cue\Referenced Creation Contributor</v>
          </cell>
          <cell r="G286" t="str">
            <v>Cue Sheet List</v>
          </cell>
          <cell r="H286" t="str">
            <v>Cue Sheet</v>
          </cell>
          <cell r="I286" t="str">
            <v>Cue</v>
          </cell>
          <cell r="K286" t="str">
            <v>Referenced Creation Contributor</v>
          </cell>
          <cell r="R286" t="str">
            <v>ddexC:ResourceContributor</v>
          </cell>
          <cell r="S286" t="str">
            <v>A Composite containing details a Contributor of the Creation referenced in the Cue.</v>
          </cell>
          <cell r="T286" t="str">
            <v>0-n</v>
          </cell>
          <cell r="U286" t="str">
            <v>-</v>
          </cell>
          <cell r="X286" t="str">
            <v>UMGI approved</v>
          </cell>
          <cell r="Z286" t="str">
            <v>Not used</v>
          </cell>
        </row>
        <row r="287">
          <cell r="A287" t="str">
            <v>-\-</v>
          </cell>
          <cell r="B287" t="str">
            <v>-</v>
          </cell>
          <cell r="C287" t="str">
            <v>-</v>
          </cell>
          <cell r="D287" t="str">
            <v>-</v>
          </cell>
          <cell r="E287" t="str">
            <v>-</v>
          </cell>
          <cell r="F287" t="str">
            <v>Cue Sheet List\Cue Sheet\Cue\Referenced Creation Contributor\Sequence Number</v>
          </cell>
          <cell r="G287" t="str">
            <v>Cue Sheet List</v>
          </cell>
          <cell r="H287" t="str">
            <v>Cue Sheet</v>
          </cell>
          <cell r="I287" t="str">
            <v>Cue</v>
          </cell>
          <cell r="K287" t="str">
            <v>Referenced Creation Contributor</v>
          </cell>
          <cell r="L287" t="str">
            <v>Sequence Number</v>
          </cell>
          <cell r="R287" t="str">
            <v>Integer</v>
          </cell>
          <cell r="S287" t="str">
            <v>The number indicating the order of the ResourceContributor in a group of ResourceContributors that have contributed to a Resource. This is represented in an XML schema as an XML Attribute.</v>
          </cell>
          <cell r="T287" t="str">
            <v>0-1</v>
          </cell>
          <cell r="U287" t="str">
            <v>-</v>
          </cell>
          <cell r="X287" t="str">
            <v>UMGI approved</v>
          </cell>
          <cell r="Z287" t="str">
            <v>Not used</v>
          </cell>
        </row>
        <row r="288">
          <cell r="A288" t="str">
            <v>-\-</v>
          </cell>
          <cell r="B288" t="str">
            <v>-</v>
          </cell>
          <cell r="C288" t="str">
            <v>-</v>
          </cell>
          <cell r="D288" t="str">
            <v>-</v>
          </cell>
          <cell r="E288" t="str">
            <v>-</v>
          </cell>
          <cell r="F288" t="str">
            <v>Cue Sheet List\Cue Sheet\Cue\Referenced Creation Contributor\XML Choice - PARTY</v>
          </cell>
          <cell r="G288" t="str">
            <v>Cue Sheet List</v>
          </cell>
          <cell r="H288" t="str">
            <v>Cue Sheet</v>
          </cell>
          <cell r="I288" t="str">
            <v>Cue</v>
          </cell>
          <cell r="K288" t="str">
            <v>Referenced Creation Contributor</v>
          </cell>
          <cell r="L288" t="str">
            <v>XML Choice - PARTY</v>
          </cell>
          <cell r="R288" t="str">
            <v>-</v>
          </cell>
          <cell r="S288" t="str">
            <v>An XmlComposite corresponding to the xs:choice element in an XML document or schema.</v>
          </cell>
          <cell r="T288">
            <v>1</v>
          </cell>
          <cell r="U288" t="str">
            <v>-</v>
          </cell>
          <cell r="X288" t="str">
            <v>UMGI approved</v>
          </cell>
          <cell r="Z288" t="str">
            <v>Not used</v>
          </cell>
        </row>
        <row r="289">
          <cell r="A289" t="str">
            <v>-\-</v>
          </cell>
          <cell r="B289" t="str">
            <v>-</v>
          </cell>
          <cell r="C289" t="str">
            <v>-</v>
          </cell>
          <cell r="D289" t="str">
            <v>-</v>
          </cell>
          <cell r="E289" t="str">
            <v>-</v>
          </cell>
          <cell r="F289" t="str">
            <v>Cue Sheet List\Cue Sheet\Cue\Referenced Creation Contributor\Resource Contributor Role</v>
          </cell>
          <cell r="G289" t="str">
            <v>Cue Sheet List</v>
          </cell>
          <cell r="H289" t="str">
            <v>Cue Sheet</v>
          </cell>
          <cell r="I289" t="str">
            <v>Cue</v>
          </cell>
          <cell r="K289" t="str">
            <v>Referenced Creation Contributor</v>
          </cell>
          <cell r="L289" t="str">
            <v>Resource Contributor Role</v>
          </cell>
          <cell r="R289" t="str">
            <v>ddexC:ResourceContributorRole</v>
          </cell>
          <cell r="S289" t="str">
            <v>A Composite containing details of a role played by the Contributor.</v>
          </cell>
          <cell r="T289" t="str">
            <v>0-n</v>
          </cell>
          <cell r="U289" t="str">
            <v>-</v>
          </cell>
          <cell r="X289" t="str">
            <v>UMGI approved</v>
          </cell>
          <cell r="Z289" t="str">
            <v>Not used</v>
          </cell>
        </row>
        <row r="290">
          <cell r="A290" t="str">
            <v>-\-</v>
          </cell>
          <cell r="B290" t="str">
            <v>-</v>
          </cell>
          <cell r="C290" t="str">
            <v>-</v>
          </cell>
          <cell r="D290" t="str">
            <v>-</v>
          </cell>
          <cell r="E290" t="str">
            <v>-</v>
          </cell>
          <cell r="F290" t="str">
            <v>Cue Sheet List\Cue Sheet\Cue\Referenced Creation Contributor\Resource Contributor Role\Namespace</v>
          </cell>
          <cell r="G290" t="str">
            <v>Cue Sheet List</v>
          </cell>
          <cell r="H290" t="str">
            <v>Cue Sheet</v>
          </cell>
          <cell r="I290" t="str">
            <v>Cue</v>
          </cell>
          <cell r="K290" t="str">
            <v>Referenced Creation Contributor</v>
          </cell>
          <cell r="L290" t="str">
            <v>Resource Contributor Role</v>
          </cell>
          <cell r="M290" t="str">
            <v>Namespace</v>
          </cell>
          <cell r="R290" t="str">
            <v>String</v>
          </cell>
          <cell r="S290" t="str">
            <v>The Namespace of the ResourceContributorRole. This is represented in an XML schema as an XML Attribute.</v>
          </cell>
          <cell r="T290" t="str">
            <v>0-1</v>
          </cell>
          <cell r="U290" t="str">
            <v>-</v>
          </cell>
          <cell r="X290" t="str">
            <v>UMGI approved</v>
          </cell>
          <cell r="Z290" t="str">
            <v>Not used</v>
          </cell>
        </row>
        <row r="291">
          <cell r="A291" t="str">
            <v>-\-</v>
          </cell>
          <cell r="B291" t="str">
            <v>-</v>
          </cell>
          <cell r="C291" t="str">
            <v>-</v>
          </cell>
          <cell r="D291" t="str">
            <v>-</v>
          </cell>
          <cell r="E291" t="str">
            <v>-</v>
          </cell>
          <cell r="F291" t="str">
            <v>Cue Sheet List\Cue Sheet\Cue\Referenced Creation Contributor\Resource Contributor Role\User Defined Value</v>
          </cell>
          <cell r="G291" t="str">
            <v>Cue Sheet List</v>
          </cell>
          <cell r="H291" t="str">
            <v>Cue Sheet</v>
          </cell>
          <cell r="I291" t="str">
            <v>Cue</v>
          </cell>
          <cell r="K291" t="str">
            <v>Referenced Creation Contributor</v>
          </cell>
          <cell r="L291" t="str">
            <v>Resource Contributor Role</v>
          </cell>
          <cell r="M291" t="str">
            <v>User Defined Value</v>
          </cell>
          <cell r="R291" t="str">
            <v>String</v>
          </cell>
          <cell r="S291" t="str">
            <v>A UserDefined value of the ResourceContributorRole. This is represented in an XML schema as an XML Attribute.</v>
          </cell>
          <cell r="T291" t="str">
            <v>0-1</v>
          </cell>
          <cell r="U291" t="str">
            <v>-</v>
          </cell>
          <cell r="X291" t="str">
            <v>UMGI approved</v>
          </cell>
          <cell r="Z291" t="str">
            <v>Not used</v>
          </cell>
        </row>
        <row r="292">
          <cell r="A292" t="str">
            <v>-\-</v>
          </cell>
          <cell r="B292" t="str">
            <v>-</v>
          </cell>
          <cell r="C292" t="str">
            <v>-</v>
          </cell>
          <cell r="D292" t="str">
            <v>-</v>
          </cell>
          <cell r="E292" t="str">
            <v>-</v>
          </cell>
          <cell r="F292" t="str">
            <v>Cue Sheet List\Cue Sheet\Cue\Referenced Creation Character</v>
          </cell>
          <cell r="G292" t="str">
            <v>Cue Sheet List</v>
          </cell>
          <cell r="H292" t="str">
            <v>Cue Sheet</v>
          </cell>
          <cell r="I292" t="str">
            <v>Cue</v>
          </cell>
          <cell r="K292" t="str">
            <v>Referenced Creation Character</v>
          </cell>
          <cell r="R292" t="str">
            <v>ddexC:Character</v>
          </cell>
          <cell r="S292" t="str">
            <v>A Composite containing details of a Character in the Creation referenced in the Cue. A Character may be described through Name, Identifier and Roles.</v>
          </cell>
          <cell r="T292" t="str">
            <v>0-n</v>
          </cell>
          <cell r="U292" t="str">
            <v>-</v>
          </cell>
          <cell r="X292" t="str">
            <v>UMGI approved</v>
          </cell>
          <cell r="Z292" t="str">
            <v>Not used</v>
          </cell>
        </row>
        <row r="293">
          <cell r="A293" t="str">
            <v>-\-</v>
          </cell>
          <cell r="B293" t="str">
            <v>-</v>
          </cell>
          <cell r="C293" t="str">
            <v>-</v>
          </cell>
          <cell r="D293" t="str">
            <v>-</v>
          </cell>
          <cell r="E293" t="str">
            <v>-</v>
          </cell>
          <cell r="F293" t="str">
            <v>Cue Sheet List\Cue Sheet\Cue\Referenced Creation Character\Sequence Number</v>
          </cell>
          <cell r="G293" t="str">
            <v>Cue Sheet List</v>
          </cell>
          <cell r="H293" t="str">
            <v>Cue Sheet</v>
          </cell>
          <cell r="I293" t="str">
            <v>Cue</v>
          </cell>
          <cell r="K293" t="str">
            <v>Referenced Creation Character</v>
          </cell>
          <cell r="L293" t="str">
            <v>Sequence Number</v>
          </cell>
          <cell r="R293" t="str">
            <v>Integer</v>
          </cell>
          <cell r="S293" t="str">
            <v>The number indicating the order of the Character in a group of Characters. This is represented in an XML schema as an XML Attribute.</v>
          </cell>
          <cell r="T293" t="str">
            <v>0-1</v>
          </cell>
          <cell r="U293" t="str">
            <v>-</v>
          </cell>
          <cell r="X293" t="str">
            <v>UMGI approved</v>
          </cell>
          <cell r="Z293" t="str">
            <v>Not used</v>
          </cell>
        </row>
        <row r="294">
          <cell r="A294" t="str">
            <v>-\-</v>
          </cell>
          <cell r="B294" t="str">
            <v>-</v>
          </cell>
          <cell r="C294" t="str">
            <v>-</v>
          </cell>
          <cell r="D294" t="str">
            <v>-</v>
          </cell>
          <cell r="E294" t="str">
            <v>-</v>
          </cell>
          <cell r="F294" t="str">
            <v>Cue Sheet List\Cue Sheet\Cue\Referenced Creation Character\XML Choice - PARTY</v>
          </cell>
          <cell r="G294" t="str">
            <v>Cue Sheet List</v>
          </cell>
          <cell r="H294" t="str">
            <v>Cue Sheet</v>
          </cell>
          <cell r="I294" t="str">
            <v>Cue</v>
          </cell>
          <cell r="K294" t="str">
            <v>Referenced Creation Character</v>
          </cell>
          <cell r="L294" t="str">
            <v>XML Choice - PARTY</v>
          </cell>
          <cell r="R294" t="str">
            <v>-</v>
          </cell>
          <cell r="S294" t="str">
            <v>An XmlComposite corresponding to the xs:choice element in an XML document or schema.</v>
          </cell>
          <cell r="T294">
            <v>1</v>
          </cell>
          <cell r="U294" t="str">
            <v>-</v>
          </cell>
          <cell r="X294" t="str">
            <v>UMGI approved</v>
          </cell>
          <cell r="Z294" t="str">
            <v>Not used</v>
          </cell>
        </row>
        <row r="295">
          <cell r="A295" t="str">
            <v>-\-</v>
          </cell>
          <cell r="B295" t="str">
            <v>-</v>
          </cell>
          <cell r="C295" t="str">
            <v>-</v>
          </cell>
          <cell r="D295" t="str">
            <v>-</v>
          </cell>
          <cell r="E295" t="str">
            <v>-</v>
          </cell>
          <cell r="F295" t="str">
            <v>Cue Sheet List\Cue Sheet\Cue\Referenced Creation Character\Resource Contributor</v>
          </cell>
          <cell r="G295" t="str">
            <v>Cue Sheet List</v>
          </cell>
          <cell r="H295" t="str">
            <v>Cue Sheet</v>
          </cell>
          <cell r="I295" t="str">
            <v>Cue</v>
          </cell>
          <cell r="K295" t="str">
            <v>Referenced Creation Character</v>
          </cell>
          <cell r="L295" t="str">
            <v>Resource Contributor</v>
          </cell>
          <cell r="R295" t="str">
            <v>ddexC:ResourceContributor</v>
          </cell>
          <cell r="S295" t="str">
            <v>A Composite containing details of the Name, Identifier and role(s) of a Contributor.</v>
          </cell>
          <cell r="T295" t="str">
            <v>0-1</v>
          </cell>
          <cell r="U295" t="str">
            <v>-</v>
          </cell>
          <cell r="X295" t="str">
            <v>UMGI approved</v>
          </cell>
          <cell r="Z295" t="str">
            <v>Not used</v>
          </cell>
        </row>
        <row r="296">
          <cell r="A296" t="str">
            <v>-\-</v>
          </cell>
          <cell r="B296" t="str">
            <v>-</v>
          </cell>
          <cell r="C296" t="str">
            <v>-</v>
          </cell>
          <cell r="D296" t="str">
            <v>-</v>
          </cell>
          <cell r="E296" t="str">
            <v>-</v>
          </cell>
          <cell r="F296" t="str">
            <v>Cue Sheet List\Cue Sheet\Cue\Referenced Creation Character\Resource Contributor\Sequence Number</v>
          </cell>
          <cell r="G296" t="str">
            <v>Cue Sheet List</v>
          </cell>
          <cell r="H296" t="str">
            <v>Cue Sheet</v>
          </cell>
          <cell r="I296" t="str">
            <v>Cue</v>
          </cell>
          <cell r="K296" t="str">
            <v>Referenced Creation Character</v>
          </cell>
          <cell r="L296" t="str">
            <v>Resource Contributor</v>
          </cell>
          <cell r="M296" t="str">
            <v>Sequence Number</v>
          </cell>
          <cell r="R296" t="str">
            <v>Integer</v>
          </cell>
          <cell r="S296" t="str">
            <v>The number indicating the order of the ResourceContributor in a group of ResourceContributors that have contributed to a Resource. This is represented in an XML schema as an XML Attribute.</v>
          </cell>
          <cell r="T296" t="str">
            <v>0-1</v>
          </cell>
          <cell r="U296" t="str">
            <v>-</v>
          </cell>
          <cell r="X296" t="str">
            <v>UMGI approved</v>
          </cell>
          <cell r="Z296" t="str">
            <v>Not used</v>
          </cell>
        </row>
        <row r="297">
          <cell r="A297" t="str">
            <v>-\-</v>
          </cell>
          <cell r="B297" t="str">
            <v>-</v>
          </cell>
          <cell r="C297" t="str">
            <v>-</v>
          </cell>
          <cell r="D297" t="str">
            <v>-</v>
          </cell>
          <cell r="E297" t="str">
            <v>-</v>
          </cell>
          <cell r="F297" t="str">
            <v>Cue Sheet List\Cue Sheet\Cue\Referenced Creation Character\Resource Contributor\XML Choice - PARTY</v>
          </cell>
          <cell r="G297" t="str">
            <v>Cue Sheet List</v>
          </cell>
          <cell r="H297" t="str">
            <v>Cue Sheet</v>
          </cell>
          <cell r="I297" t="str">
            <v>Cue</v>
          </cell>
          <cell r="K297" t="str">
            <v>Referenced Creation Character</v>
          </cell>
          <cell r="L297" t="str">
            <v>Resource Contributor</v>
          </cell>
          <cell r="M297" t="str">
            <v>XML Choice - PARTY</v>
          </cell>
          <cell r="R297" t="str">
            <v>-</v>
          </cell>
          <cell r="S297" t="str">
            <v>An XmlComposite corresponding to the xs:choice element in an XML document or schema.</v>
          </cell>
          <cell r="T297">
            <v>1</v>
          </cell>
          <cell r="U297" t="str">
            <v>-</v>
          </cell>
          <cell r="X297" t="str">
            <v>UMGI approved</v>
          </cell>
          <cell r="Z297" t="str">
            <v>Not used</v>
          </cell>
        </row>
        <row r="298">
          <cell r="A298" t="str">
            <v>-\-</v>
          </cell>
          <cell r="B298" t="str">
            <v>-</v>
          </cell>
          <cell r="C298" t="str">
            <v>-</v>
          </cell>
          <cell r="D298" t="str">
            <v>-</v>
          </cell>
          <cell r="E298" t="str">
            <v>-</v>
          </cell>
          <cell r="F298" t="str">
            <v>Cue Sheet List\Cue Sheet\Cue\Referenced Creation Character\Resource Contributor\Resource Contributor Role</v>
          </cell>
          <cell r="G298" t="str">
            <v>Cue Sheet List</v>
          </cell>
          <cell r="H298" t="str">
            <v>Cue Sheet</v>
          </cell>
          <cell r="I298" t="str">
            <v>Cue</v>
          </cell>
          <cell r="K298" t="str">
            <v>Referenced Creation Character</v>
          </cell>
          <cell r="L298" t="str">
            <v>Resource Contributor</v>
          </cell>
          <cell r="M298" t="str">
            <v>Resource Contributor Role</v>
          </cell>
          <cell r="R298" t="str">
            <v>ddexC:ResourceContributorRole</v>
          </cell>
          <cell r="S298" t="str">
            <v>A Composite containing details of a role played by the Contributor.</v>
          </cell>
          <cell r="T298" t="str">
            <v>0-n</v>
          </cell>
          <cell r="U298" t="str">
            <v>-</v>
          </cell>
          <cell r="X298" t="str">
            <v>UMGI approved</v>
          </cell>
          <cell r="Z298" t="str">
            <v>Not used</v>
          </cell>
        </row>
        <row r="299">
          <cell r="A299" t="str">
            <v>-\-</v>
          </cell>
          <cell r="B299" t="str">
            <v>-</v>
          </cell>
          <cell r="C299" t="str">
            <v>-</v>
          </cell>
          <cell r="D299" t="str">
            <v>-</v>
          </cell>
          <cell r="E299" t="str">
            <v>-</v>
          </cell>
          <cell r="F299" t="str">
            <v>Cue Sheet List\Cue Sheet\Cue\Referenced Creation Character\Resource Contributor\Resource Contributor Role\Namespace</v>
          </cell>
          <cell r="G299" t="str">
            <v>Cue Sheet List</v>
          </cell>
          <cell r="H299" t="str">
            <v>Cue Sheet</v>
          </cell>
          <cell r="I299" t="str">
            <v>Cue</v>
          </cell>
          <cell r="K299" t="str">
            <v>Referenced Creation Character</v>
          </cell>
          <cell r="L299" t="str">
            <v>Resource Contributor</v>
          </cell>
          <cell r="M299" t="str">
            <v>Resource Contributor Role</v>
          </cell>
          <cell r="N299" t="str">
            <v>Namespace</v>
          </cell>
          <cell r="R299" t="str">
            <v>String</v>
          </cell>
          <cell r="S299" t="str">
            <v>The Namespace of the ResourceContributorRole. This is represented in an XML schema as an XML Attribute.</v>
          </cell>
          <cell r="T299" t="str">
            <v>0-1</v>
          </cell>
          <cell r="U299" t="str">
            <v>-</v>
          </cell>
          <cell r="X299" t="str">
            <v>UMGI approved</v>
          </cell>
          <cell r="Z299" t="str">
            <v>Not used</v>
          </cell>
        </row>
        <row r="300">
          <cell r="A300" t="str">
            <v>-\-</v>
          </cell>
          <cell r="B300" t="str">
            <v>-</v>
          </cell>
          <cell r="C300" t="str">
            <v>-</v>
          </cell>
          <cell r="D300" t="str">
            <v>-</v>
          </cell>
          <cell r="E300" t="str">
            <v>-</v>
          </cell>
          <cell r="F300" t="str">
            <v>Cue Sheet List\Cue Sheet\Cue\Referenced Creation Character\Resource Contributor\Resource Contributor Role\User Defined Value</v>
          </cell>
          <cell r="G300" t="str">
            <v>Cue Sheet List</v>
          </cell>
          <cell r="H300" t="str">
            <v>Cue Sheet</v>
          </cell>
          <cell r="I300" t="str">
            <v>Cue</v>
          </cell>
          <cell r="K300" t="str">
            <v>Referenced Creation Character</v>
          </cell>
          <cell r="L300" t="str">
            <v>Resource Contributor</v>
          </cell>
          <cell r="M300" t="str">
            <v>Resource Contributor Role</v>
          </cell>
          <cell r="N300" t="str">
            <v>User Defined Value</v>
          </cell>
          <cell r="R300" t="str">
            <v>String</v>
          </cell>
          <cell r="S300" t="str">
            <v>A UserDefined value of the ResourceContributorRole. This is represented in an XML schema as an XML Attribute.</v>
          </cell>
          <cell r="T300" t="str">
            <v>0-1</v>
          </cell>
          <cell r="U300" t="str">
            <v>-</v>
          </cell>
          <cell r="X300" t="str">
            <v>UMGI approved</v>
          </cell>
          <cell r="Z300" t="str">
            <v>Not used</v>
          </cell>
        </row>
        <row r="301">
          <cell r="A301" t="str">
            <v>-\-</v>
          </cell>
          <cell r="B301" t="str">
            <v>-</v>
          </cell>
          <cell r="C301" t="str">
            <v>-</v>
          </cell>
          <cell r="D301" t="str">
            <v>-</v>
          </cell>
          <cell r="E301" t="str">
            <v>-</v>
          </cell>
          <cell r="F301" t="str">
            <v>Cue Sheet List\Cue Sheet\Cue\Has Musical Content</v>
          </cell>
          <cell r="G301" t="str">
            <v>Cue Sheet List</v>
          </cell>
          <cell r="H301" t="str">
            <v>Cue Sheet</v>
          </cell>
          <cell r="I301" t="str">
            <v>Cue</v>
          </cell>
          <cell r="J301" t="str">
            <v>Has Musical Content</v>
          </cell>
          <cell r="R301" t="str">
            <v>Boolean</v>
          </cell>
          <cell r="S301" t="str">
            <v>A Flag indicating whether whether the Creation referenced in the Cue contains musical content such as a SoundRecording or a MusicalWork (=True) or not (=False).</v>
          </cell>
          <cell r="T301" t="str">
            <v>0-1</v>
          </cell>
          <cell r="U301" t="str">
            <v>-</v>
          </cell>
          <cell r="X301" t="str">
            <v>UMGI approved</v>
          </cell>
          <cell r="Z301" t="str">
            <v>Not used</v>
          </cell>
        </row>
        <row r="302">
          <cell r="A302" t="str">
            <v>index_point\index_point_starttime</v>
          </cell>
          <cell r="B302" t="str">
            <v>index_point</v>
          </cell>
          <cell r="C302" t="str">
            <v>index_point_starttime</v>
          </cell>
          <cell r="D302" t="str">
            <v>Start time of the index point, format (#)#:##:##</v>
          </cell>
          <cell r="E302" t="str">
            <v>For longform products only</v>
          </cell>
          <cell r="F302" t="str">
            <v>Cue Sheet List\Cue Sheet\Cue\Start Time</v>
          </cell>
          <cell r="G302" t="str">
            <v>Cue Sheet List</v>
          </cell>
          <cell r="H302" t="str">
            <v>Cue Sheet</v>
          </cell>
          <cell r="I302" t="str">
            <v>Cue</v>
          </cell>
          <cell r="J302" t="str">
            <v>Start Time</v>
          </cell>
          <cell r="R302" t="str">
            <v>Duration</v>
          </cell>
          <cell r="S302"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302" t="str">
            <v>0-1</v>
          </cell>
          <cell r="U302" t="str">
            <v>-</v>
          </cell>
          <cell r="X302" t="str">
            <v>UMGI approved</v>
          </cell>
          <cell r="Z302" t="str">
            <v xml:space="preserve">Direct mapping with conversion to the ISO 8601:2004 PT[[hhH]mmM]ssS </v>
          </cell>
        </row>
        <row r="303">
          <cell r="A303" t="str">
            <v>-\-</v>
          </cell>
          <cell r="B303" t="str">
            <v>-</v>
          </cell>
          <cell r="C303" t="str">
            <v>-</v>
          </cell>
          <cell r="D303" t="str">
            <v>-</v>
          </cell>
          <cell r="E303" t="str">
            <v>-</v>
          </cell>
          <cell r="F303" t="str">
            <v>Cue Sheet List\Cue Sheet\Cue\Duration</v>
          </cell>
          <cell r="G303" t="str">
            <v>Cue Sheet List</v>
          </cell>
          <cell r="H303" t="str">
            <v>Cue Sheet</v>
          </cell>
          <cell r="I303" t="str">
            <v>Cue</v>
          </cell>
          <cell r="J303" t="str">
            <v>Duration</v>
          </cell>
          <cell r="R303" t="str">
            <v>Duration</v>
          </cell>
          <cell r="S303"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cell r="T303" t="str">
            <v>0-1</v>
          </cell>
          <cell r="U303" t="str">
            <v>-</v>
          </cell>
          <cell r="X303" t="str">
            <v>UMGI approved</v>
          </cell>
          <cell r="Z303" t="str">
            <v>Not used</v>
          </cell>
        </row>
        <row r="304">
          <cell r="A304" t="str">
            <v>-\-</v>
          </cell>
          <cell r="B304" t="str">
            <v>-</v>
          </cell>
          <cell r="C304" t="str">
            <v>-</v>
          </cell>
          <cell r="D304" t="str">
            <v>-</v>
          </cell>
          <cell r="E304" t="str">
            <v>-</v>
          </cell>
          <cell r="F304" t="str">
            <v>Cue Sheet List\Cue Sheet\Cue\End Time</v>
          </cell>
          <cell r="G304" t="str">
            <v>Cue Sheet List</v>
          </cell>
          <cell r="H304" t="str">
            <v>Cue Sheet</v>
          </cell>
          <cell r="I304" t="str">
            <v>Cue</v>
          </cell>
          <cell r="J304" t="str">
            <v>End Time</v>
          </cell>
          <cell r="R304" t="str">
            <v>Duration</v>
          </cell>
          <cell r="S304"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304" t="str">
            <v>0-1</v>
          </cell>
          <cell r="U304" t="str">
            <v>-</v>
          </cell>
          <cell r="X304" t="str">
            <v>UMGI approved</v>
          </cell>
          <cell r="Z304" t="str">
            <v>Not used</v>
          </cell>
        </row>
        <row r="305">
          <cell r="A305" t="str">
            <v>-\-</v>
          </cell>
          <cell r="B305" t="str">
            <v>-</v>
          </cell>
          <cell r="C305" t="str">
            <v>-</v>
          </cell>
          <cell r="D305" t="str">
            <v>-</v>
          </cell>
          <cell r="E305" t="str">
            <v>-</v>
          </cell>
          <cell r="F305" t="str">
            <v>Cue Sheet List\Cue Sheet\Cue\PLine</v>
          </cell>
          <cell r="G305" t="str">
            <v>Cue Sheet List</v>
          </cell>
          <cell r="H305" t="str">
            <v>Cue Sheet</v>
          </cell>
          <cell r="I305" t="str">
            <v>Cue</v>
          </cell>
          <cell r="J305" t="str">
            <v>PLine</v>
          </cell>
          <cell r="R305" t="str">
            <v>ddexC:PLine</v>
          </cell>
          <cell r="S305" t="str">
            <v>A Composite containing details of the PLine for the Release.</v>
          </cell>
          <cell r="T305" t="str">
            <v>0-1</v>
          </cell>
          <cell r="U305" t="str">
            <v>-</v>
          </cell>
          <cell r="X305" t="str">
            <v>UMGI approved</v>
          </cell>
          <cell r="Z305" t="str">
            <v>Not used</v>
          </cell>
        </row>
        <row r="306">
          <cell r="A306" t="str">
            <v>-\-</v>
          </cell>
          <cell r="B306" t="str">
            <v>-</v>
          </cell>
          <cell r="C306" t="str">
            <v>-</v>
          </cell>
          <cell r="D306" t="str">
            <v>-</v>
          </cell>
          <cell r="E306" t="str">
            <v>-</v>
          </cell>
          <cell r="F306" t="str">
            <v>Cue Sheet List\Cue Sheet\Cue\PLine\Language And Script Code</v>
          </cell>
          <cell r="G306" t="str">
            <v>Cue Sheet List</v>
          </cell>
          <cell r="H306" t="str">
            <v>Cue Sheet</v>
          </cell>
          <cell r="I306" t="str">
            <v>Cue</v>
          </cell>
          <cell r="J306" t="str">
            <v>PLine</v>
          </cell>
          <cell r="K306" t="str">
            <v>Language And Script Code</v>
          </cell>
          <cell r="R306" t="str">
            <v>String</v>
          </cell>
          <cell r="S306" t="str">
            <v>The Language and script of the PLineText as defined in IETF RfC 4646. The default is the same as indicated for the containing composite. Language and Script are provided as lang[-scipt][-region][-variant]. This is represented in an XML schema as an XML Attribute.</v>
          </cell>
          <cell r="T306" t="str">
            <v>0-1</v>
          </cell>
          <cell r="U306" t="str">
            <v>-</v>
          </cell>
          <cell r="X306" t="str">
            <v>UMGI approved</v>
          </cell>
          <cell r="Z306" t="str">
            <v>Not used</v>
          </cell>
        </row>
        <row r="307">
          <cell r="A307" t="str">
            <v>\</v>
          </cell>
          <cell r="F307" t="str">
            <v>Cue Sheet List\Cue Sheet\Cue\PLine\Pline Type</v>
          </cell>
          <cell r="G307" t="str">
            <v>Cue Sheet List</v>
          </cell>
          <cell r="H307" t="str">
            <v>Cue Sheet</v>
          </cell>
          <cell r="I307" t="str">
            <v>Cue</v>
          </cell>
          <cell r="J307" t="str">
            <v>PLine</v>
          </cell>
          <cell r="K307" t="str">
            <v>Pline Type</v>
          </cell>
          <cell r="R307" t="str">
            <v>ddex:PLineType</v>
          </cell>
          <cell r="S307" t="str">
            <v>A Type of PLine. This is represented in an XML schema as an XML Attribute. If this Attribute is not provided, it is assumed that the PLine is a OriginalPLine.</v>
          </cell>
          <cell r="T307" t="str">
            <v>0-1</v>
          </cell>
          <cell r="V307" t="str">
            <v>A</v>
          </cell>
          <cell r="X307" t="str">
            <v>UMGI approved</v>
          </cell>
          <cell r="Z307" t="str">
            <v>Not used</v>
          </cell>
        </row>
        <row r="308">
          <cell r="A308" t="str">
            <v>-\-</v>
          </cell>
          <cell r="B308" t="str">
            <v>-</v>
          </cell>
          <cell r="C308" t="str">
            <v>-</v>
          </cell>
          <cell r="D308" t="str">
            <v>-</v>
          </cell>
          <cell r="E308" t="str">
            <v>-</v>
          </cell>
          <cell r="F308" t="str">
            <v>Cue Sheet List\Cue Sheet\Cue\PLine\Year</v>
          </cell>
          <cell r="G308" t="str">
            <v>Cue Sheet List</v>
          </cell>
          <cell r="H308" t="str">
            <v>Cue Sheet</v>
          </cell>
          <cell r="I308" t="str">
            <v>Cue</v>
          </cell>
          <cell r="J308" t="str">
            <v>PLine</v>
          </cell>
          <cell r="K308" t="str">
            <v>Year</v>
          </cell>
          <cell r="R308" t="str">
            <v>Year</v>
          </cell>
          <cell r="S308" t="str">
            <v>The Year of the PLine.</v>
          </cell>
          <cell r="T308" t="str">
            <v>0-1</v>
          </cell>
          <cell r="U308" t="str">
            <v>-</v>
          </cell>
          <cell r="X308" t="str">
            <v>UMGI approved</v>
          </cell>
          <cell r="Z308" t="str">
            <v>Not used</v>
          </cell>
        </row>
        <row r="309">
          <cell r="A309" t="str">
            <v>\</v>
          </cell>
          <cell r="F309" t="str">
            <v>Cue Sheet List\Cue Sheet\Cue\PLine\Pline Company</v>
          </cell>
          <cell r="G309" t="str">
            <v>Cue Sheet List</v>
          </cell>
          <cell r="H309" t="str">
            <v>Cue Sheet</v>
          </cell>
          <cell r="I309" t="str">
            <v>Cue</v>
          </cell>
          <cell r="J309" t="str">
            <v>PLine</v>
          </cell>
          <cell r="K309" t="str">
            <v>Pline Company</v>
          </cell>
          <cell r="R309" t="str">
            <v>ddex:PartyName</v>
          </cell>
          <cell r="S309" t="str">
            <v>The Name of the company releasing the Creation. This may be an owner or a licensee of the Creation.</v>
          </cell>
          <cell r="T309" t="str">
            <v>0-1</v>
          </cell>
          <cell r="V309" t="str">
            <v>A</v>
          </cell>
          <cell r="X309" t="str">
            <v>UMGI approved</v>
          </cell>
          <cell r="Z309" t="str">
            <v>Not used</v>
          </cell>
        </row>
        <row r="310">
          <cell r="A310" t="str">
            <v>-\-</v>
          </cell>
          <cell r="B310" t="str">
            <v>-</v>
          </cell>
          <cell r="C310" t="str">
            <v>-</v>
          </cell>
          <cell r="D310" t="str">
            <v>-</v>
          </cell>
          <cell r="E310" t="str">
            <v>-</v>
          </cell>
          <cell r="F310" t="str">
            <v>Cue Sheet List\Cue Sheet\Cue\PLine\PLine Text</v>
          </cell>
          <cell r="G310" t="str">
            <v>Cue Sheet List</v>
          </cell>
          <cell r="H310" t="str">
            <v>Cue Sheet</v>
          </cell>
          <cell r="I310" t="str">
            <v>Cue</v>
          </cell>
          <cell r="J310" t="str">
            <v>PLine</v>
          </cell>
          <cell r="K310" t="str">
            <v>PLine Text</v>
          </cell>
          <cell r="R310" t="str">
            <v>String</v>
          </cell>
          <cell r="S310" t="str">
            <v>The text of the PLine.</v>
          </cell>
          <cell r="T310">
            <v>1</v>
          </cell>
          <cell r="U310" t="str">
            <v>-</v>
          </cell>
          <cell r="X310" t="str">
            <v>UMGI approved</v>
          </cell>
          <cell r="Z310" t="str">
            <v>Not used</v>
          </cell>
        </row>
        <row r="311">
          <cell r="A311" t="str">
            <v>-\-</v>
          </cell>
          <cell r="B311" t="str">
            <v>-</v>
          </cell>
          <cell r="C311" t="str">
            <v>-</v>
          </cell>
          <cell r="D311" t="str">
            <v>-</v>
          </cell>
          <cell r="E311" t="str">
            <v>-</v>
          </cell>
          <cell r="F311" t="str">
            <v>Cue Sheet List\Cue Sheet\Cue\CLine</v>
          </cell>
          <cell r="G311" t="str">
            <v>Cue Sheet List</v>
          </cell>
          <cell r="H311" t="str">
            <v>Cue Sheet</v>
          </cell>
          <cell r="I311" t="str">
            <v>Cue</v>
          </cell>
          <cell r="J311" t="str">
            <v>CLine</v>
          </cell>
          <cell r="R311" t="str">
            <v>ddexC:CLine</v>
          </cell>
          <cell r="S311" t="str">
            <v>A Composite containing details of the CLine for the Release.</v>
          </cell>
          <cell r="T311" t="str">
            <v>0-1</v>
          </cell>
          <cell r="U311" t="str">
            <v>-</v>
          </cell>
          <cell r="X311" t="str">
            <v>UMGI approved</v>
          </cell>
          <cell r="Z311" t="str">
            <v>Not used</v>
          </cell>
        </row>
        <row r="312">
          <cell r="A312" t="str">
            <v>-\-</v>
          </cell>
          <cell r="B312" t="str">
            <v>-</v>
          </cell>
          <cell r="C312" t="str">
            <v>-</v>
          </cell>
          <cell r="D312" t="str">
            <v>-</v>
          </cell>
          <cell r="E312" t="str">
            <v>-</v>
          </cell>
          <cell r="F312" t="str">
            <v>Cue Sheet List\Cue Sheet\Cue\CLine\Language And Script Code</v>
          </cell>
          <cell r="G312" t="str">
            <v>Cue Sheet List</v>
          </cell>
          <cell r="H312" t="str">
            <v>Cue Sheet</v>
          </cell>
          <cell r="I312" t="str">
            <v>Cue</v>
          </cell>
          <cell r="J312" t="str">
            <v>CLine</v>
          </cell>
          <cell r="K312" t="str">
            <v>Language And Script Code</v>
          </cell>
          <cell r="R312" t="str">
            <v>String</v>
          </cell>
          <cell r="S312" t="str">
            <v>The Language and script of the CLineText as defined in IETF RfC 4646. The default is the same as indicated for the containing composite. Language and Script are provided as lang[-scipt][-region][-variant]. This is represented in an XML schema as an XML Attribute.</v>
          </cell>
          <cell r="T312" t="str">
            <v>0-1</v>
          </cell>
          <cell r="U312" t="str">
            <v>-</v>
          </cell>
          <cell r="X312" t="str">
            <v>UMGI approved</v>
          </cell>
          <cell r="Z312" t="str">
            <v>Not used</v>
          </cell>
        </row>
        <row r="313">
          <cell r="A313" t="str">
            <v>-\-</v>
          </cell>
          <cell r="B313" t="str">
            <v>-</v>
          </cell>
          <cell r="C313" t="str">
            <v>-</v>
          </cell>
          <cell r="D313" t="str">
            <v>-</v>
          </cell>
          <cell r="E313" t="str">
            <v>-</v>
          </cell>
          <cell r="F313" t="str">
            <v>Cue Sheet List\Cue Sheet\Cue\CLine\Year</v>
          </cell>
          <cell r="G313" t="str">
            <v>Cue Sheet List</v>
          </cell>
          <cell r="H313" t="str">
            <v>Cue Sheet</v>
          </cell>
          <cell r="I313" t="str">
            <v>Cue</v>
          </cell>
          <cell r="J313" t="str">
            <v>CLine</v>
          </cell>
          <cell r="K313" t="str">
            <v>Year</v>
          </cell>
          <cell r="R313" t="str">
            <v>Year</v>
          </cell>
          <cell r="S313" t="str">
            <v>The Year of the CLine.</v>
          </cell>
          <cell r="T313" t="str">
            <v>0-1</v>
          </cell>
          <cell r="U313" t="str">
            <v>-</v>
          </cell>
          <cell r="X313" t="str">
            <v>UMGI approved</v>
          </cell>
          <cell r="Z313" t="str">
            <v>Not used</v>
          </cell>
        </row>
        <row r="314">
          <cell r="A314" t="str">
            <v>\</v>
          </cell>
          <cell r="F314" t="str">
            <v>Cue Sheet List\Cue Sheet\Cue\CLine\Cline Company</v>
          </cell>
          <cell r="G314" t="str">
            <v>Cue Sheet List</v>
          </cell>
          <cell r="H314" t="str">
            <v>Cue Sheet</v>
          </cell>
          <cell r="I314" t="str">
            <v>Cue</v>
          </cell>
          <cell r="J314" t="str">
            <v>CLine</v>
          </cell>
          <cell r="K314" t="str">
            <v>Cline Company</v>
          </cell>
          <cell r="R314" t="str">
            <v>ddex:PartyName</v>
          </cell>
          <cell r="S314" t="str">
            <v>The Name of the company releasing the Creation. This may be an owner or a licensee of the Creation.</v>
          </cell>
          <cell r="T314" t="str">
            <v>0-1</v>
          </cell>
          <cell r="V314" t="str">
            <v>A</v>
          </cell>
          <cell r="X314" t="str">
            <v>UMGI approved</v>
          </cell>
          <cell r="Z314" t="str">
            <v>Not used</v>
          </cell>
        </row>
        <row r="315">
          <cell r="A315" t="str">
            <v>-\-</v>
          </cell>
          <cell r="B315" t="str">
            <v>-</v>
          </cell>
          <cell r="C315" t="str">
            <v>-</v>
          </cell>
          <cell r="D315" t="str">
            <v>-</v>
          </cell>
          <cell r="E315" t="str">
            <v>-</v>
          </cell>
          <cell r="F315" t="str">
            <v>Cue Sheet List\Cue Sheet\Cue\CLine\CLine Text</v>
          </cell>
          <cell r="G315" t="str">
            <v>Cue Sheet List</v>
          </cell>
          <cell r="H315" t="str">
            <v>Cue Sheet</v>
          </cell>
          <cell r="I315" t="str">
            <v>Cue</v>
          </cell>
          <cell r="J315" t="str">
            <v>CLine</v>
          </cell>
          <cell r="K315" t="str">
            <v>CLine Text</v>
          </cell>
          <cell r="R315" t="str">
            <v>String</v>
          </cell>
          <cell r="S315" t="str">
            <v>The text of the CLine.</v>
          </cell>
          <cell r="T315">
            <v>1</v>
          </cell>
          <cell r="U315" t="str">
            <v>-</v>
          </cell>
          <cell r="X315" t="str">
            <v>UMGI approved</v>
          </cell>
          <cell r="Z315" t="str">
            <v>Not used</v>
          </cell>
        </row>
        <row r="316">
          <cell r="A316" t="str">
            <v>-\-</v>
          </cell>
          <cell r="B316" t="str">
            <v>-</v>
          </cell>
          <cell r="C316" t="str">
            <v>-</v>
          </cell>
          <cell r="D316" t="str">
            <v>-</v>
          </cell>
          <cell r="E316" t="str">
            <v>-</v>
          </cell>
          <cell r="F316" t="str">
            <v>_</v>
          </cell>
          <cell r="G316" t="str">
            <v>_</v>
          </cell>
          <cell r="R316" t="str">
            <v>-</v>
          </cell>
          <cell r="S316" t="str">
            <v>-</v>
          </cell>
          <cell r="T316" t="str">
            <v>-</v>
          </cell>
          <cell r="U316" t="str">
            <v>-</v>
          </cell>
          <cell r="X316" t="str">
            <v>-</v>
          </cell>
          <cell r="Z316" t="str">
            <v>-</v>
          </cell>
        </row>
        <row r="317">
          <cell r="A317" t="str">
            <v>-\-</v>
          </cell>
          <cell r="B317" t="str">
            <v>-</v>
          </cell>
          <cell r="C317" t="str">
            <v>-</v>
          </cell>
          <cell r="D317" t="str">
            <v>-</v>
          </cell>
          <cell r="E317" t="str">
            <v>-</v>
          </cell>
          <cell r="F317" t="str">
            <v>Resource List</v>
          </cell>
          <cell r="G317" t="str">
            <v>Resource List</v>
          </cell>
          <cell r="R317" t="str">
            <v>ernm:ResourceList</v>
          </cell>
          <cell r="S317" t="str">
            <v>A Composite containing details of one or more Resources.</v>
          </cell>
          <cell r="T317">
            <v>1</v>
          </cell>
          <cell r="U317" t="str">
            <v>-</v>
          </cell>
          <cell r="X317" t="str">
            <v>UMGI approved</v>
          </cell>
          <cell r="Y317" t="str">
            <v>Y</v>
          </cell>
          <cell r="Z317" t="str">
            <v>Mandatory</v>
          </cell>
          <cell r="AA317" t="str">
            <v>Utiliser le tag</v>
          </cell>
          <cell r="AB317" t="str">
            <v>A Composite containing details of one or more Resources.</v>
          </cell>
          <cell r="AC317" t="str">
            <v>Y</v>
          </cell>
        </row>
        <row r="318">
          <cell r="A318" t="str">
            <v>-\-</v>
          </cell>
          <cell r="B318" t="str">
            <v>-</v>
          </cell>
          <cell r="C318" t="str">
            <v>-</v>
          </cell>
          <cell r="D318" t="str">
            <v>-</v>
          </cell>
          <cell r="E318" t="str">
            <v>-</v>
          </cell>
          <cell r="F318" t="str">
            <v>Resource List\Language And Script Code</v>
          </cell>
          <cell r="G318" t="str">
            <v>Resource List</v>
          </cell>
          <cell r="H318" t="str">
            <v>Language And Script Code</v>
          </cell>
          <cell r="R318" t="str">
            <v>String</v>
          </cell>
          <cell r="S318" t="str">
            <v>The Language and script for the Elements of the ResourceList as defined in IETF RfC 4646. The default is the same as indicated for the containing composite. Language and Script are provided as lang[-scipt][-region][-variant]. This is represented in an XML schema as an XML Attribute.</v>
          </cell>
          <cell r="T318" t="str">
            <v>0-1</v>
          </cell>
          <cell r="U318" t="str">
            <v>-</v>
          </cell>
          <cell r="X318" t="str">
            <v>UMGI approved</v>
          </cell>
          <cell r="Z318" t="str">
            <v>Not used</v>
          </cell>
        </row>
        <row r="319">
          <cell r="A319" t="str">
            <v>-\-</v>
          </cell>
          <cell r="B319" t="str">
            <v>-</v>
          </cell>
          <cell r="C319" t="str">
            <v>-</v>
          </cell>
          <cell r="D319" t="str">
            <v>-</v>
          </cell>
          <cell r="E319" t="str">
            <v>-</v>
          </cell>
          <cell r="F319" t="str">
            <v>Resource List\Sound Recording</v>
          </cell>
          <cell r="G319" t="str">
            <v>Resource List</v>
          </cell>
          <cell r="H319" t="str">
            <v>Sound Recording</v>
          </cell>
          <cell r="R319" t="str">
            <v>ernm:SoundRecording</v>
          </cell>
          <cell r="S319" t="str">
            <v>A Composite containing details of a SoundRecording.</v>
          </cell>
          <cell r="T319" t="str">
            <v>0-n</v>
          </cell>
          <cell r="U319" t="str">
            <v>-</v>
          </cell>
          <cell r="W319" t="str">
            <v>0.24</v>
          </cell>
          <cell r="X319" t="str">
            <v>UMGI approved</v>
          </cell>
          <cell r="Z319" t="str">
            <v>Use one for each audio asset
For mobile only one edit is exported but all generated binaries will be linked to this resource (see Mobile exported ISRC)</v>
          </cell>
          <cell r="AA319" t="str">
            <v>Utiliser le tag</v>
          </cell>
          <cell r="AB319" t="str">
            <v>A Composite containing details of a SoundRecording.</v>
          </cell>
          <cell r="AC319" t="str">
            <v>Y</v>
          </cell>
        </row>
        <row r="320">
          <cell r="A320" t="str">
            <v>track\type</v>
          </cell>
          <cell r="B320" t="str">
            <v>track</v>
          </cell>
          <cell r="C320" t="str">
            <v>type</v>
          </cell>
          <cell r="D320" t="str">
            <v xml:space="preserve">Indicates whether the track is new, updated, deleted, has not changed, or is part of a snapshot. </v>
          </cell>
          <cell r="E320" t="str">
            <v>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F320" t="str">
            <v>Resource List\Sound Recording\Is Updated</v>
          </cell>
          <cell r="G320" t="str">
            <v>Resource List</v>
          </cell>
          <cell r="H320" t="str">
            <v>Sound Recording</v>
          </cell>
          <cell r="I320" t="str">
            <v>Is Updated</v>
          </cell>
          <cell r="R320" t="str">
            <v>Boolean</v>
          </cell>
          <cell r="S320" t="str">
            <v>The Flag indicating whether the SoundRecording Element was updated (=True) or not (=False). The Flag may only be used when the UpdateIndicator is set to UpdateMessage. When this Boolean Flag is set to true, the MessageRecipient is expected to replace any previously provided SoundRecording data with the now provided data.</v>
          </cell>
          <cell r="T320" t="str">
            <v>0-1</v>
          </cell>
          <cell r="U320" t="str">
            <v>-</v>
          </cell>
          <cell r="X320" t="str">
            <v>UMGI approved</v>
          </cell>
          <cell r="Z320" t="str">
            <v>Not used</v>
          </cell>
        </row>
        <row r="321">
          <cell r="A321" t="str">
            <v>-\-</v>
          </cell>
          <cell r="B321" t="str">
            <v>-</v>
          </cell>
          <cell r="C321" t="str">
            <v>-</v>
          </cell>
          <cell r="D321" t="str">
            <v>-</v>
          </cell>
          <cell r="E321" t="str">
            <v>-</v>
          </cell>
          <cell r="F321" t="str">
            <v>Resource List\Sound Recording\Language And Script Code</v>
          </cell>
          <cell r="G321" t="str">
            <v>Resource List</v>
          </cell>
          <cell r="H321" t="str">
            <v>Sound Recording</v>
          </cell>
          <cell r="I321" t="str">
            <v>Language And Script Code</v>
          </cell>
          <cell r="R321" t="str">
            <v>String</v>
          </cell>
          <cell r="S321" t="str">
            <v>The Language and script for the Elements of the SoundRecording as defined in IETF RfC 4646. The default is the same as indicated for the containing composite. Language and Script are provided as lang[-scipt][-region][-variant]. This is represented in an XML schema as an XML Attribute.</v>
          </cell>
          <cell r="T321" t="str">
            <v>0-1</v>
          </cell>
          <cell r="U321" t="str">
            <v>-</v>
          </cell>
          <cell r="X321" t="str">
            <v>UMGI approved</v>
          </cell>
          <cell r="Z321" t="str">
            <v>Not used</v>
          </cell>
        </row>
        <row r="322">
          <cell r="A322" t="str">
            <v>-\-</v>
          </cell>
          <cell r="B322" t="str">
            <v>-</v>
          </cell>
          <cell r="C322" t="str">
            <v>-</v>
          </cell>
          <cell r="D322" t="str">
            <v>-</v>
          </cell>
          <cell r="E322" t="str">
            <v>-</v>
          </cell>
          <cell r="F322" t="str">
            <v>Resource List\Sound Recording\Sound Recording Type</v>
          </cell>
          <cell r="G322" t="str">
            <v>Resource List</v>
          </cell>
          <cell r="H322" t="str">
            <v>Sound Recording</v>
          </cell>
          <cell r="I322" t="str">
            <v>Sound Recording Type</v>
          </cell>
          <cell r="R322" t="str">
            <v>ddexC:SoundRecordingType</v>
          </cell>
          <cell r="S322" t="str">
            <v>A Composite containing details of the Type of the SoundRecording.</v>
          </cell>
          <cell r="T322" t="str">
            <v>0-1</v>
          </cell>
          <cell r="U322" t="str">
            <v>-</v>
          </cell>
          <cell r="X322" t="str">
            <v>UMGI approved</v>
          </cell>
          <cell r="Z322" t="str">
            <v>Use for classical tracks only : "MusicalWorkSoundRecording"</v>
          </cell>
          <cell r="AA322" t="str">
            <v>Si pas classique non utilisé</v>
          </cell>
          <cell r="AB322" t="str">
            <v>A Composite containing details of the Type of the SoundRecording.
** Note used only for classical tracks</v>
          </cell>
          <cell r="AC322" t="str">
            <v>Y</v>
          </cell>
        </row>
        <row r="323">
          <cell r="A323" t="str">
            <v>-\-</v>
          </cell>
          <cell r="B323" t="str">
            <v>-</v>
          </cell>
          <cell r="C323" t="str">
            <v>-</v>
          </cell>
          <cell r="D323" t="str">
            <v>-</v>
          </cell>
          <cell r="E323" t="str">
            <v>-</v>
          </cell>
          <cell r="F323" t="str">
            <v>Resource List\Sound Recording\Sound Recording Type\Namespace</v>
          </cell>
          <cell r="G323" t="str">
            <v>Resource List</v>
          </cell>
          <cell r="H323" t="str">
            <v>Sound Recording</v>
          </cell>
          <cell r="I323" t="str">
            <v>Sound Recording Type</v>
          </cell>
          <cell r="J323" t="str">
            <v>Namespace</v>
          </cell>
          <cell r="R323" t="str">
            <v>String</v>
          </cell>
          <cell r="S323" t="str">
            <v>The Namespace of the SoundRecordingType. This is represented in an XML schema as an XML Attribute.</v>
          </cell>
          <cell r="T323" t="str">
            <v>0-1</v>
          </cell>
          <cell r="U323" t="str">
            <v>-</v>
          </cell>
          <cell r="X323" t="str">
            <v>UMGI approved</v>
          </cell>
          <cell r="Z323" t="str">
            <v>Not used</v>
          </cell>
        </row>
        <row r="324">
          <cell r="A324" t="str">
            <v>-\-</v>
          </cell>
          <cell r="B324" t="str">
            <v>-</v>
          </cell>
          <cell r="C324" t="str">
            <v>-</v>
          </cell>
          <cell r="D324" t="str">
            <v>-</v>
          </cell>
          <cell r="E324" t="str">
            <v>-</v>
          </cell>
          <cell r="F324" t="str">
            <v>Resource List\Sound Recording\Sound Recording Type\User Defined Value</v>
          </cell>
          <cell r="G324" t="str">
            <v>Resource List</v>
          </cell>
          <cell r="H324" t="str">
            <v>Sound Recording</v>
          </cell>
          <cell r="I324" t="str">
            <v>Sound Recording Type</v>
          </cell>
          <cell r="J324" t="str">
            <v>User Defined Value</v>
          </cell>
          <cell r="R324" t="str">
            <v>String</v>
          </cell>
          <cell r="S324" t="str">
            <v>A UserDefined value of the SoundRecordingType. This is represented in an XML schema as an XML Attribute.</v>
          </cell>
          <cell r="T324" t="str">
            <v>0-1</v>
          </cell>
          <cell r="U324" t="str">
            <v>-</v>
          </cell>
          <cell r="X324" t="str">
            <v>UMGI approved</v>
          </cell>
          <cell r="Z324" t="str">
            <v>Not used</v>
          </cell>
        </row>
        <row r="325">
          <cell r="A325" t="str">
            <v>-\-</v>
          </cell>
          <cell r="B325" t="str">
            <v>-</v>
          </cell>
          <cell r="C325" t="str">
            <v>-</v>
          </cell>
          <cell r="D325" t="str">
            <v>-</v>
          </cell>
          <cell r="E325" t="str">
            <v>-</v>
          </cell>
          <cell r="F325" t="str">
            <v>Resource List\Sound Recording\Is Artist Related</v>
          </cell>
          <cell r="G325" t="str">
            <v>Resource List</v>
          </cell>
          <cell r="H325" t="str">
            <v>Sound Recording</v>
          </cell>
          <cell r="I325" t="str">
            <v>Is Artist Related</v>
          </cell>
          <cell r="R325" t="str">
            <v>Boolean</v>
          </cell>
          <cell r="S325" t="str">
            <v>The Flag indicating whether the SoundRecording is related to an Artist (=True) or not (=False).</v>
          </cell>
          <cell r="T325" t="str">
            <v>0-1</v>
          </cell>
          <cell r="U325" t="str">
            <v>-</v>
          </cell>
          <cell r="X325" t="str">
            <v>UMGI approved</v>
          </cell>
          <cell r="Z325" t="str">
            <v>Not used</v>
          </cell>
        </row>
        <row r="326">
          <cell r="A326" t="str">
            <v>-\-</v>
          </cell>
          <cell r="B326" t="str">
            <v>-</v>
          </cell>
          <cell r="C326" t="str">
            <v>-</v>
          </cell>
          <cell r="D326" t="str">
            <v>-</v>
          </cell>
          <cell r="E326" t="str">
            <v>-</v>
          </cell>
          <cell r="F326" t="str">
            <v>Resource List\Sound Recording\Sound Recording ID</v>
          </cell>
          <cell r="G326" t="str">
            <v>Resource List</v>
          </cell>
          <cell r="H326" t="str">
            <v>Sound Recording</v>
          </cell>
          <cell r="I326" t="str">
            <v>Sound Recording ID</v>
          </cell>
          <cell r="R326" t="str">
            <v>ddexC:SoundRecordingId</v>
          </cell>
          <cell r="S326" t="str">
            <v>A Composite containing details of a SoundRecordingId.</v>
          </cell>
          <cell r="T326" t="str">
            <v>1-n</v>
          </cell>
          <cell r="U326" t="str">
            <v>-</v>
          </cell>
          <cell r="X326" t="str">
            <v>UMGI approved</v>
          </cell>
          <cell r="Z326" t="str">
            <v>Use DISRC to identify the asset</v>
          </cell>
          <cell r="AA326" t="str">
            <v>Utiliser le tag</v>
          </cell>
          <cell r="AB326" t="str">
            <v>A Composite containing details of a SoundRecordingId.</v>
          </cell>
          <cell r="AC326" t="str">
            <v>Y</v>
          </cell>
        </row>
        <row r="327">
          <cell r="A327" t="str">
            <v>-\-</v>
          </cell>
          <cell r="B327" t="str">
            <v>-</v>
          </cell>
          <cell r="C327" t="str">
            <v>-</v>
          </cell>
          <cell r="D327" t="str">
            <v>-</v>
          </cell>
          <cell r="E327" t="str">
            <v>-</v>
          </cell>
          <cell r="F327" t="str">
            <v>Resource List\Sound Recording\Sound Recording ID\Is Replaced</v>
          </cell>
          <cell r="G327" t="str">
            <v>Resource List</v>
          </cell>
          <cell r="H327" t="str">
            <v>Sound Recording</v>
          </cell>
          <cell r="I327" t="str">
            <v>Sound Recording ID</v>
          </cell>
          <cell r="J327" t="str">
            <v>Is Replaced</v>
          </cell>
          <cell r="R327" t="str">
            <v>Boolean</v>
          </cell>
          <cell r="S327" t="str">
            <v>The Flag indicating whether this Identifier is old and has been replaced by a new one (=True) or not (=False). The Flag may only be set to True when the new Identifier is also provided. If the Flag is not set, this Identifier is deemed to be the current one.</v>
          </cell>
          <cell r="T327" t="str">
            <v>0-1</v>
          </cell>
          <cell r="U327" t="str">
            <v>-</v>
          </cell>
          <cell r="V327" t="str">
            <v>A</v>
          </cell>
          <cell r="X327" t="str">
            <v>UMGI approved</v>
          </cell>
          <cell r="Z327" t="str">
            <v>Not used</v>
          </cell>
        </row>
        <row r="328">
          <cell r="A328" t="str">
            <v>track\@isrc</v>
          </cell>
          <cell r="B328" t="str">
            <v>track</v>
          </cell>
          <cell r="C328" t="str">
            <v>@isrc</v>
          </cell>
          <cell r="D328" t="str">
            <v>Attribute used to identify the recording.
The ISRC must also be used (in addition to the UPC) to identify the tracks in sales reporting.</v>
          </cell>
          <cell r="E328" t="str">
            <v>Direct Mapping</v>
          </cell>
          <cell r="F328" t="str">
            <v>Resource List\Sound Recording\Sound Recording ID\ISRC</v>
          </cell>
          <cell r="G328" t="str">
            <v>Resource List</v>
          </cell>
          <cell r="H328" t="str">
            <v>Sound Recording</v>
          </cell>
          <cell r="I328" t="str">
            <v>Sound Recording ID</v>
          </cell>
          <cell r="J328" t="str">
            <v>ISRC</v>
          </cell>
          <cell r="R328" t="str">
            <v>String</v>
          </cell>
          <cell r="S328" t="str">
            <v>The ISRC (International Standard Recording Code as defined in ISO 3901) for the SoundRecording. An ISRC comprises four parts: two characters, followed by three alphanumeric characters, then two digits and five digits.</v>
          </cell>
          <cell r="T328" t="str">
            <v>0-1</v>
          </cell>
          <cell r="U328" t="str">
            <v>-</v>
          </cell>
          <cell r="X328" t="str">
            <v>UMGI approved</v>
          </cell>
          <cell r="Z328" t="str">
            <v>For non Mobile Direct Mapping</v>
          </cell>
          <cell r="AA328" t="str">
            <v>Renseigner le tag si asset non mobile</v>
          </cell>
          <cell r="AB328" t="str">
            <v>The ISRC (International Standard Recording Code as defined in ISO 3901) for the SoundRecording. An ISRC comprises four parts: two characters, followed by three alphanumeric characters, then two digits and five digits. Applies to all our full track resources.</v>
          </cell>
          <cell r="AC328" t="str">
            <v>Y</v>
          </cell>
        </row>
        <row r="329">
          <cell r="A329" t="str">
            <v>-\-</v>
          </cell>
          <cell r="B329" t="str">
            <v>-</v>
          </cell>
          <cell r="C329" t="str">
            <v>-</v>
          </cell>
          <cell r="D329" t="str">
            <v>-</v>
          </cell>
          <cell r="E329" t="str">
            <v>-</v>
          </cell>
          <cell r="F329" t="str">
            <v>Resource List\Sound Recording\Sound Recording ID\Catalog Number</v>
          </cell>
          <cell r="G329" t="str">
            <v>Resource List</v>
          </cell>
          <cell r="H329" t="str">
            <v>Sound Recording</v>
          </cell>
          <cell r="I329" t="str">
            <v>Sound Recording ID</v>
          </cell>
          <cell r="J329" t="str">
            <v>Catalog Number</v>
          </cell>
          <cell r="R329" t="str">
            <v>ddexC:CatalogNumber</v>
          </cell>
          <cell r="S329" t="str">
            <v>A Composite containing details of the CatalogNumber of the SoundRecording.</v>
          </cell>
          <cell r="T329" t="str">
            <v>0-1</v>
          </cell>
          <cell r="U329" t="str">
            <v>-</v>
          </cell>
          <cell r="X329" t="str">
            <v>UMGI approved</v>
          </cell>
          <cell r="Z329" t="str">
            <v>Not used</v>
          </cell>
        </row>
        <row r="330">
          <cell r="A330" t="str">
            <v>-\-</v>
          </cell>
          <cell r="B330" t="str">
            <v>-</v>
          </cell>
          <cell r="C330" t="str">
            <v>-</v>
          </cell>
          <cell r="D330" t="str">
            <v>-</v>
          </cell>
          <cell r="E330" t="str">
            <v>-</v>
          </cell>
          <cell r="F330" t="str">
            <v>Resource List\Sound Recording\Sound Recording ID\Catalog Number\Namespace</v>
          </cell>
          <cell r="G330" t="str">
            <v>Resource List</v>
          </cell>
          <cell r="H330" t="str">
            <v>Sound Recording</v>
          </cell>
          <cell r="I330" t="str">
            <v>Sound Recording ID</v>
          </cell>
          <cell r="J330" t="str">
            <v>Catalog Number</v>
          </cell>
          <cell r="K330" t="str">
            <v>Namespace</v>
          </cell>
          <cell r="R330" t="str">
            <v>String</v>
          </cell>
          <cell r="S330" t="str">
            <v>The Namespace of the CatalogNumber. This is represented in an XML schema as an XML Attribute.</v>
          </cell>
          <cell r="T330">
            <v>1</v>
          </cell>
          <cell r="U330" t="str">
            <v>-</v>
          </cell>
          <cell r="X330" t="str">
            <v>UMGI approved</v>
          </cell>
          <cell r="Z330" t="str">
            <v>Not used</v>
          </cell>
        </row>
        <row r="331">
          <cell r="A331" t="str">
            <v>track\@isrc</v>
          </cell>
          <cell r="B331" t="str">
            <v>track</v>
          </cell>
          <cell r="C331" t="str">
            <v>@isrc</v>
          </cell>
          <cell r="D331" t="str">
            <v>Attribute used to identify the recording.
The ISRC must also be used (in addition to the UPC) to identify the tracks in sales reporting.</v>
          </cell>
          <cell r="E331" t="str">
            <v>Direct Mapping</v>
          </cell>
          <cell r="F331" t="str">
            <v>Resource List\Sound Recording\Sound Recording ID\Proprietary ID</v>
          </cell>
          <cell r="G331" t="str">
            <v>Resource List</v>
          </cell>
          <cell r="H331" t="str">
            <v>Sound Recording</v>
          </cell>
          <cell r="I331" t="str">
            <v>Sound Recording ID</v>
          </cell>
          <cell r="J331" t="str">
            <v>Proprietary ID</v>
          </cell>
          <cell r="R331" t="str">
            <v>ddexC:ProprietaryId</v>
          </cell>
          <cell r="S331" t="str">
            <v>A Composite containing details of a ProprietaryIdentifier of the SoundRecording (usually one per society involved in the messaging).</v>
          </cell>
          <cell r="T331" t="str">
            <v>0-n</v>
          </cell>
          <cell r="U331" t="str">
            <v>-</v>
          </cell>
          <cell r="X331" t="str">
            <v>UMGI approved</v>
          </cell>
          <cell r="Z331" t="str">
            <v xml:space="preserve">For mobile edits only </v>
          </cell>
          <cell r="AA331" t="str">
            <v>Renseigner le tag uniquement si asset mobile</v>
          </cell>
          <cell r="AB331" t="str">
            <v>A Composite containing details of a ProprietaryIdentifier of the SoundRecording (usually one per society involved in the messaging).  
** Note used for mobile edits only</v>
          </cell>
          <cell r="AC331" t="str">
            <v>Y</v>
          </cell>
        </row>
        <row r="332">
          <cell r="A332" t="str">
            <v>-\-</v>
          </cell>
          <cell r="B332" t="str">
            <v>-</v>
          </cell>
          <cell r="C332" t="str">
            <v>-</v>
          </cell>
          <cell r="D332" t="str">
            <v>-</v>
          </cell>
          <cell r="E332" t="str">
            <v>-</v>
          </cell>
          <cell r="F332" t="str">
            <v>Resource List\Sound Recording\Sound Recording ID\Proprietary ID\Namespace</v>
          </cell>
          <cell r="G332" t="str">
            <v>Resource List</v>
          </cell>
          <cell r="H332" t="str">
            <v>Sound Recording</v>
          </cell>
          <cell r="I332" t="str">
            <v>Sound Recording ID</v>
          </cell>
          <cell r="J332" t="str">
            <v>Proprietary ID</v>
          </cell>
          <cell r="K332" t="str">
            <v>Namespace</v>
          </cell>
          <cell r="R332" t="str">
            <v>String</v>
          </cell>
          <cell r="S332" t="str">
            <v>The Namespace of the ProprietaryId. This is represented in an XML schema as an XML Attribute.</v>
          </cell>
          <cell r="T332">
            <v>1</v>
          </cell>
          <cell r="U332" t="str">
            <v>-</v>
          </cell>
          <cell r="X332" t="str">
            <v>UMGI approved</v>
          </cell>
          <cell r="Z332" t="str">
            <v>Use UMGI DPID</v>
          </cell>
          <cell r="AA332" t="str">
            <v>UMGIDPID si le Proprietary Id est utilisé pour identifier l'asset</v>
          </cell>
          <cell r="AB332" t="str">
            <v>The Namespace of the ProprietaryId. This is represented in an XML schema as an XML Attribute.</v>
          </cell>
          <cell r="AC332" t="str">
            <v>Y</v>
          </cell>
        </row>
        <row r="333">
          <cell r="A333" t="str">
            <v>-\-</v>
          </cell>
          <cell r="B333" t="str">
            <v>-</v>
          </cell>
          <cell r="C333" t="str">
            <v>-</v>
          </cell>
          <cell r="D333" t="str">
            <v>-</v>
          </cell>
          <cell r="E333" t="str">
            <v>-</v>
          </cell>
          <cell r="F333" t="str">
            <v>Resource List\Sound Recording\Indirect Sound Recording ID</v>
          </cell>
          <cell r="G333" t="str">
            <v>Resource List</v>
          </cell>
          <cell r="H333" t="str">
            <v>Sound Recording</v>
          </cell>
          <cell r="I333" t="str">
            <v>Indirect Sound Recording ID</v>
          </cell>
          <cell r="R333" t="str">
            <v>ddexC:MusicalWorkId</v>
          </cell>
          <cell r="S333" t="str">
            <v>A Composite containing details of a MusicalWorkId of a MusicalWork used in the SoundRecording.</v>
          </cell>
          <cell r="T333" t="str">
            <v>0-n</v>
          </cell>
          <cell r="U333" t="str">
            <v>-</v>
          </cell>
          <cell r="X333" t="str">
            <v>UMGI approved</v>
          </cell>
          <cell r="Z333" t="str">
            <v>Not used</v>
          </cell>
        </row>
        <row r="334">
          <cell r="A334" t="str">
            <v>-\-</v>
          </cell>
          <cell r="B334" t="str">
            <v>-</v>
          </cell>
          <cell r="C334" t="str">
            <v>-</v>
          </cell>
          <cell r="D334" t="str">
            <v>-</v>
          </cell>
          <cell r="E334" t="str">
            <v>-</v>
          </cell>
          <cell r="F334" t="str">
            <v>Resource List\Sound Recording\Indirect Sound Recording ID\Is Replaced</v>
          </cell>
          <cell r="G334" t="str">
            <v>Resource List</v>
          </cell>
          <cell r="H334" t="str">
            <v>Sound Recording</v>
          </cell>
          <cell r="I334" t="str">
            <v>Indirect Sound Recording ID</v>
          </cell>
          <cell r="J334" t="str">
            <v>Is Replaced</v>
          </cell>
          <cell r="R334" t="str">
            <v>Boolean</v>
          </cell>
          <cell r="S334" t="str">
            <v>The Flag indicating whether this Identifier is old and has been replaced by a new one (=True) or not (=False). The Flag may only be set to True when the new Identifier is also provided. If the Flag is not set, this Identifier is deemed to be the current one.</v>
          </cell>
          <cell r="T334" t="str">
            <v>0-1</v>
          </cell>
          <cell r="U334" t="str">
            <v>-</v>
          </cell>
          <cell r="V334" t="str">
            <v>A</v>
          </cell>
          <cell r="X334" t="str">
            <v>UMGI approved</v>
          </cell>
          <cell r="Z334" t="str">
            <v>Not used</v>
          </cell>
        </row>
        <row r="335">
          <cell r="A335" t="str">
            <v>-\-</v>
          </cell>
          <cell r="B335" t="str">
            <v>-</v>
          </cell>
          <cell r="C335" t="str">
            <v>-</v>
          </cell>
          <cell r="D335" t="str">
            <v>-</v>
          </cell>
          <cell r="E335" t="str">
            <v>-</v>
          </cell>
          <cell r="F335" t="str">
            <v>Resource List\Sound Recording\Indirect Sound Recording ID\ISWC</v>
          </cell>
          <cell r="G335" t="str">
            <v>Resource List</v>
          </cell>
          <cell r="H335" t="str">
            <v>Sound Recording</v>
          </cell>
          <cell r="I335" t="str">
            <v>Indirect Sound Recording ID</v>
          </cell>
          <cell r="J335" t="str">
            <v>ISWC</v>
          </cell>
          <cell r="R335" t="str">
            <v>String</v>
          </cell>
          <cell r="S335" t="str">
            <v>The ISWC (International Standard Musical Work Code defined in ISO 15707) identifying the MusicalWork. An ISWC comprises three parts: the letter "T", followed by nine digits and then one check digit.</v>
          </cell>
          <cell r="T335" t="str">
            <v>0-1</v>
          </cell>
          <cell r="U335" t="str">
            <v>-</v>
          </cell>
          <cell r="X335" t="str">
            <v>UMGI approved</v>
          </cell>
          <cell r="Z335" t="str">
            <v>Not used</v>
          </cell>
        </row>
        <row r="336">
          <cell r="A336" t="str">
            <v>-\-</v>
          </cell>
          <cell r="B336" t="str">
            <v>-</v>
          </cell>
          <cell r="C336" t="str">
            <v>-</v>
          </cell>
          <cell r="D336" t="str">
            <v>-</v>
          </cell>
          <cell r="E336" t="str">
            <v>-</v>
          </cell>
          <cell r="F336" t="str">
            <v>Resource List\Sound Recording\Indirect Sound Recording ID\Opus Number</v>
          </cell>
          <cell r="G336" t="str">
            <v>Resource List</v>
          </cell>
          <cell r="H336" t="str">
            <v>Sound Recording</v>
          </cell>
          <cell r="I336" t="str">
            <v>Indirect Sound Recording ID</v>
          </cell>
          <cell r="J336" t="str">
            <v>Opus Number</v>
          </cell>
          <cell r="R336" t="str">
            <v>String</v>
          </cell>
          <cell r="S336" t="str">
            <v>The MusicalWorkId identifying the MusicalWork within the catalog of its Composer (typically of classical music) as an opus number.</v>
          </cell>
          <cell r="T336" t="str">
            <v>0-1</v>
          </cell>
          <cell r="U336" t="str">
            <v>-</v>
          </cell>
          <cell r="X336" t="str">
            <v>UMGI approved</v>
          </cell>
          <cell r="Z336" t="str">
            <v>Not used</v>
          </cell>
        </row>
        <row r="337">
          <cell r="A337" t="str">
            <v>-\-</v>
          </cell>
          <cell r="B337" t="str">
            <v>-</v>
          </cell>
          <cell r="C337" t="str">
            <v>-</v>
          </cell>
          <cell r="D337" t="str">
            <v>-</v>
          </cell>
          <cell r="E337" t="str">
            <v>-</v>
          </cell>
          <cell r="F337" t="str">
            <v>Resource List\Sound Recording\Indirect Sound Recording ID\Composer Catalog Number</v>
          </cell>
          <cell r="G337" t="str">
            <v>Resource List</v>
          </cell>
          <cell r="H337" t="str">
            <v>Sound Recording</v>
          </cell>
          <cell r="I337" t="str">
            <v>Indirect Sound Recording ID</v>
          </cell>
          <cell r="J337" t="str">
            <v>Composer Catalog Number</v>
          </cell>
          <cell r="R337" t="str">
            <v>String</v>
          </cell>
          <cell r="S337" t="str">
            <v>A MusicalWorkId identifying a MusicalWork within the catalog of its Composer (typically of classical music) according to a standardized numbering (e.g. "K" numbers for Koechel's catalog of Mozart).</v>
          </cell>
          <cell r="T337" t="str">
            <v>0-n</v>
          </cell>
          <cell r="U337" t="str">
            <v>-</v>
          </cell>
          <cell r="X337" t="str">
            <v>UMGI approved</v>
          </cell>
          <cell r="Z337" t="str">
            <v>Not used</v>
          </cell>
        </row>
        <row r="338">
          <cell r="A338" t="str">
            <v>-\-</v>
          </cell>
          <cell r="B338" t="str">
            <v>-</v>
          </cell>
          <cell r="C338" t="str">
            <v>-</v>
          </cell>
          <cell r="D338" t="str">
            <v>-</v>
          </cell>
          <cell r="E338" t="str">
            <v>-</v>
          </cell>
          <cell r="F338" t="str">
            <v>Resource List\Sound Recording\Indirect Sound Recording ID\Proprietary ID</v>
          </cell>
          <cell r="G338" t="str">
            <v>Resource List</v>
          </cell>
          <cell r="H338" t="str">
            <v>Sound Recording</v>
          </cell>
          <cell r="I338" t="str">
            <v>Indirect Sound Recording ID</v>
          </cell>
          <cell r="J338" t="str">
            <v>Proprietary ID</v>
          </cell>
          <cell r="R338" t="str">
            <v>ddexC:ProprietaryId</v>
          </cell>
          <cell r="S338" t="str">
            <v>A Composite containing details of a ProprietaryIdentifier of the MusicalWork.</v>
          </cell>
          <cell r="T338" t="str">
            <v>0-n</v>
          </cell>
          <cell r="U338" t="str">
            <v>-</v>
          </cell>
          <cell r="X338" t="str">
            <v>UMGI approved</v>
          </cell>
          <cell r="Z338" t="str">
            <v>Not used</v>
          </cell>
        </row>
        <row r="339">
          <cell r="A339" t="str">
            <v>-\-</v>
          </cell>
          <cell r="B339" t="str">
            <v>-</v>
          </cell>
          <cell r="C339" t="str">
            <v>-</v>
          </cell>
          <cell r="D339" t="str">
            <v>-</v>
          </cell>
          <cell r="E339" t="str">
            <v>-</v>
          </cell>
          <cell r="F339" t="str">
            <v>Resource List\Sound Recording\Indirect Sound Recording ID\Proprietary ID\Namespace</v>
          </cell>
          <cell r="G339" t="str">
            <v>Resource List</v>
          </cell>
          <cell r="H339" t="str">
            <v>Sound Recording</v>
          </cell>
          <cell r="I339" t="str">
            <v>Indirect Sound Recording ID</v>
          </cell>
          <cell r="J339" t="str">
            <v>Proprietary ID</v>
          </cell>
          <cell r="K339" t="str">
            <v>Namespace</v>
          </cell>
          <cell r="R339" t="str">
            <v>String</v>
          </cell>
          <cell r="S339" t="str">
            <v>The Namespace of the ProprietaryId. This is represented in an XML schema as an XML Attribute.</v>
          </cell>
          <cell r="T339">
            <v>1</v>
          </cell>
          <cell r="U339" t="str">
            <v>-</v>
          </cell>
          <cell r="X339" t="str">
            <v>UMGI approved</v>
          </cell>
          <cell r="Z339" t="str">
            <v>Not used</v>
          </cell>
        </row>
        <row r="340">
          <cell r="A340" t="str">
            <v>-\-</v>
          </cell>
          <cell r="B340" t="str">
            <v>-</v>
          </cell>
          <cell r="C340" t="str">
            <v>-</v>
          </cell>
          <cell r="D340" t="str">
            <v>-</v>
          </cell>
          <cell r="E340" t="str">
            <v>-</v>
          </cell>
          <cell r="F340" t="str">
            <v>Resource List\Sound Recording\Resource Reference</v>
          </cell>
          <cell r="G340" t="str">
            <v>Resource List</v>
          </cell>
          <cell r="H340" t="str">
            <v>Sound Recording</v>
          </cell>
          <cell r="I340" t="str">
            <v>Resource Reference</v>
          </cell>
          <cell r="R340" t="str">
            <v>LocalResourceAnchor</v>
          </cell>
          <cell r="S340" t="str">
            <v>The Identifier (specific to the Message) of the SoundRecording within the Release which contains it. This LocalAnchor is a string starting with the letter A.</v>
          </cell>
          <cell r="T340">
            <v>1</v>
          </cell>
          <cell r="U340" t="str">
            <v>-</v>
          </cell>
          <cell r="X340" t="str">
            <v>UMGI approved</v>
          </cell>
          <cell r="Z340" t="str">
            <v>Concatenate A with the DSC asset id</v>
          </cell>
          <cell r="AA340" t="str">
            <v>A1</v>
          </cell>
          <cell r="AB340" t="str">
            <v>The Identifier (specific to the Message) of the SoundRecording within the Release which contains it. This LocalAnchor is a string starting with the letter A.</v>
          </cell>
          <cell r="AC340" t="str">
            <v>Y</v>
          </cell>
        </row>
        <row r="341">
          <cell r="A341" t="str">
            <v>-\-</v>
          </cell>
          <cell r="B341" t="str">
            <v>-</v>
          </cell>
          <cell r="C341" t="str">
            <v>-</v>
          </cell>
          <cell r="D341" t="str">
            <v>-</v>
          </cell>
          <cell r="E341" t="str">
            <v>-</v>
          </cell>
          <cell r="F341" t="str">
            <v>Resource List\Sound Recording\Reference Title</v>
          </cell>
          <cell r="G341" t="str">
            <v>Resource List</v>
          </cell>
          <cell r="H341" t="str">
            <v>Sound Recording</v>
          </cell>
          <cell r="I341" t="str">
            <v>Reference Title</v>
          </cell>
          <cell r="R341" t="str">
            <v>ddexC:ReferenceTitle</v>
          </cell>
          <cell r="S341" t="str">
            <v>A Composite containing details of the ReferenceTitle of the SoundRecording.</v>
          </cell>
          <cell r="T341">
            <v>1</v>
          </cell>
          <cell r="U341" t="str">
            <v>-</v>
          </cell>
          <cell r="X341" t="str">
            <v>UMGI approved</v>
          </cell>
          <cell r="Z341" t="str">
            <v>Use title and sub title</v>
          </cell>
          <cell r="AA341" t="str">
            <v>Utiliser le tag</v>
          </cell>
          <cell r="AB341" t="str">
            <v>A Composite containing details of the ReferenceTitle of the SoundRecording.</v>
          </cell>
          <cell r="AC341" t="str">
            <v>Y</v>
          </cell>
        </row>
        <row r="342">
          <cell r="A342" t="str">
            <v>-\-</v>
          </cell>
          <cell r="B342" t="str">
            <v>-</v>
          </cell>
          <cell r="C342" t="str">
            <v>-</v>
          </cell>
          <cell r="D342" t="str">
            <v>-</v>
          </cell>
          <cell r="E342" t="str">
            <v>-</v>
          </cell>
          <cell r="F342" t="str">
            <v>Resource List\Sound Recording\Reference Title\Language And Script Code</v>
          </cell>
          <cell r="G342" t="str">
            <v>Resource List</v>
          </cell>
          <cell r="H342" t="str">
            <v>Sound Recording</v>
          </cell>
          <cell r="I342" t="str">
            <v>Reference Title</v>
          </cell>
          <cell r="J342" t="str">
            <v>Language And Script Code</v>
          </cell>
          <cell r="R342" t="str">
            <v>String</v>
          </cell>
          <cell r="S342"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342" t="str">
            <v>0-1</v>
          </cell>
          <cell r="U342" t="str">
            <v>-</v>
          </cell>
          <cell r="X342" t="str">
            <v>UMGI approved</v>
          </cell>
          <cell r="Z342" t="str">
            <v>Not used</v>
          </cell>
        </row>
        <row r="343">
          <cell r="A343" t="str">
            <v>track\track_title</v>
          </cell>
          <cell r="B343" t="str">
            <v>track</v>
          </cell>
          <cell r="C343" t="str">
            <v>track_title</v>
          </cell>
          <cell r="D343" t="str">
            <v>Title of the track</v>
          </cell>
          <cell r="E343" t="str">
            <v>Use override if exists</v>
          </cell>
          <cell r="F343" t="str">
            <v>Resource List\Sound Recording\Reference Title\Title Text</v>
          </cell>
          <cell r="G343" t="str">
            <v>Resource List</v>
          </cell>
          <cell r="H343" t="str">
            <v>Sound Recording</v>
          </cell>
          <cell r="I343" t="str">
            <v>Reference Title</v>
          </cell>
          <cell r="J343" t="str">
            <v>Title Text</v>
          </cell>
          <cell r="R343" t="str">
            <v>ddexC:TitleText</v>
          </cell>
          <cell r="S343" t="str">
            <v>A Composite containing the text of the ReferenceTitle.</v>
          </cell>
          <cell r="T343">
            <v>1</v>
          </cell>
          <cell r="U343" t="str">
            <v>-</v>
          </cell>
          <cell r="X343" t="str">
            <v>UMGI approved</v>
          </cell>
          <cell r="Z343" t="str">
            <v>Use the core values :
Direct mapping
If not exists, use the asset title (AMN_ASSET.title)</v>
          </cell>
          <cell r="AA343" t="str">
            <v>"LeTitre"</v>
          </cell>
          <cell r="AB343" t="str">
            <v>A Composite containing the text of the ReferenceTitle.</v>
          </cell>
          <cell r="AC343" t="str">
            <v>Y</v>
          </cell>
        </row>
        <row r="344">
          <cell r="A344" t="str">
            <v>-\-</v>
          </cell>
          <cell r="B344" t="str">
            <v>-</v>
          </cell>
          <cell r="C344" t="str">
            <v>-</v>
          </cell>
          <cell r="D344" t="str">
            <v>-</v>
          </cell>
          <cell r="E344" t="str">
            <v>-</v>
          </cell>
          <cell r="F344" t="str">
            <v>Resource List\Sound Recording\Reference Title\Title Text\Language And Script Code</v>
          </cell>
          <cell r="G344" t="str">
            <v>Resource List</v>
          </cell>
          <cell r="H344" t="str">
            <v>Sound Recording</v>
          </cell>
          <cell r="I344" t="str">
            <v>Reference Title</v>
          </cell>
          <cell r="J344" t="str">
            <v>Title Text</v>
          </cell>
          <cell r="K344" t="str">
            <v>Language And Script Code</v>
          </cell>
          <cell r="R344" t="str">
            <v>String</v>
          </cell>
          <cell r="S344" t="str">
            <v>The Language and script of the TitleText as defined in IETF RfC 4646. The default is the same as indicated for the containing composite. Language and Script are provided as lang[-scipt][-region][-variant]. This is represented in an XML schema as an XML Attribute.</v>
          </cell>
          <cell r="T344" t="str">
            <v>0-1</v>
          </cell>
          <cell r="U344" t="str">
            <v>-</v>
          </cell>
          <cell r="X344" t="str">
            <v>UMGI approved</v>
          </cell>
          <cell r="Z344" t="str">
            <v>Not used</v>
          </cell>
        </row>
        <row r="345">
          <cell r="A345" t="str">
            <v>track\track_version_title</v>
          </cell>
          <cell r="B345" t="str">
            <v>track</v>
          </cell>
          <cell r="C345" t="str">
            <v>track_version_title</v>
          </cell>
          <cell r="D345" t="str">
            <v>Version description of the track</v>
          </cell>
          <cell r="E345" t="str">
            <v>Use override if exists</v>
          </cell>
          <cell r="F345" t="str">
            <v>Resource List\Sound Recording\Reference Title\Sub Title</v>
          </cell>
          <cell r="G345" t="str">
            <v>Resource List</v>
          </cell>
          <cell r="H345" t="str">
            <v>Sound Recording</v>
          </cell>
          <cell r="I345" t="str">
            <v>Reference Title</v>
          </cell>
          <cell r="J345" t="str">
            <v>Sub Title</v>
          </cell>
          <cell r="R345" t="str">
            <v>ddexC:SubTitle</v>
          </cell>
          <cell r="S345" t="str">
            <v>A Composite containing details of a SubTitle of the ReferenceTitle, including Titles of Versions used to differentiate different versions of the same Title, as required by the GRId and ISRC ReferenceDescriptiveMetadataSets.</v>
          </cell>
          <cell r="T345" t="str">
            <v>0-1</v>
          </cell>
          <cell r="U345" t="str">
            <v>-</v>
          </cell>
          <cell r="X345" t="str">
            <v>UMGI approved</v>
          </cell>
          <cell r="Z345" t="str">
            <v>Use the core value : direct mapping</v>
          </cell>
          <cell r="AA345" t="str">
            <v>"Laversion"</v>
          </cell>
          <cell r="AB345" t="str">
            <v>A Composite containing details of a SubTitle of the ReferenceTitle, also known as a Version Title, used to differentiate different versions of the same Title, as required by the GRId and ISRC ReferenceDescriptiveMetadataSets.</v>
          </cell>
          <cell r="AC345" t="str">
            <v>Y</v>
          </cell>
        </row>
        <row r="346">
          <cell r="A346" t="str">
            <v>-\-</v>
          </cell>
          <cell r="B346" t="str">
            <v>-</v>
          </cell>
          <cell r="C346" t="str">
            <v>-</v>
          </cell>
          <cell r="D346" t="str">
            <v>-</v>
          </cell>
          <cell r="E346" t="str">
            <v>-</v>
          </cell>
          <cell r="F346" t="str">
            <v>Resource List\Sound Recording\Reference Title\Sub Title\Language And Script Code</v>
          </cell>
          <cell r="G346" t="str">
            <v>Resource List</v>
          </cell>
          <cell r="H346" t="str">
            <v>Sound Recording</v>
          </cell>
          <cell r="I346" t="str">
            <v>Reference Title</v>
          </cell>
          <cell r="J346" t="str">
            <v>Sub Title</v>
          </cell>
          <cell r="K346" t="str">
            <v>Language And Script Code</v>
          </cell>
          <cell r="R346" t="str">
            <v>String</v>
          </cell>
          <cell r="S346" t="str">
            <v>The Language and script of the SubTitle as defined in IETF RfC 4646. The default is the same as indicated for the containing composite. Language and Script are provided as lang[-scipt][-region][-variant]. This is represented in an XML schema as an XML Attribute.</v>
          </cell>
          <cell r="T346" t="str">
            <v>0-1</v>
          </cell>
          <cell r="U346" t="str">
            <v>-</v>
          </cell>
          <cell r="X346" t="str">
            <v>UMGI approved</v>
          </cell>
          <cell r="Z346" t="str">
            <v>Not used</v>
          </cell>
        </row>
        <row r="347">
          <cell r="A347" t="str">
            <v>-\-</v>
          </cell>
          <cell r="B347" t="str">
            <v>-</v>
          </cell>
          <cell r="C347" t="str">
            <v>-</v>
          </cell>
          <cell r="D347" t="str">
            <v>-</v>
          </cell>
          <cell r="E347" t="str">
            <v>-</v>
          </cell>
          <cell r="F347" t="str">
            <v>Resource List\Sound Recording\Instrumentation Description</v>
          </cell>
          <cell r="G347" t="str">
            <v>Resource List</v>
          </cell>
          <cell r="H347" t="str">
            <v>Sound Recording</v>
          </cell>
          <cell r="I347" t="str">
            <v>Instrumentation Description</v>
          </cell>
          <cell r="R347" t="str">
            <v>ddexC:Description</v>
          </cell>
          <cell r="S347" t="str">
            <v>A Composite containing a Description of the Type of instrumentation of the MusicalWork(s) in the SoundRecording.</v>
          </cell>
          <cell r="T347" t="str">
            <v>0-1</v>
          </cell>
          <cell r="U347" t="str">
            <v>-</v>
          </cell>
          <cell r="X347" t="str">
            <v>UMGI approved</v>
          </cell>
          <cell r="Z347" t="str">
            <v>Not used</v>
          </cell>
        </row>
        <row r="348">
          <cell r="A348" t="str">
            <v>-\-</v>
          </cell>
          <cell r="B348" t="str">
            <v>-</v>
          </cell>
          <cell r="C348" t="str">
            <v>-</v>
          </cell>
          <cell r="D348" t="str">
            <v>-</v>
          </cell>
          <cell r="E348" t="str">
            <v>-</v>
          </cell>
          <cell r="F348" t="str">
            <v>Resource List\Sound Recording\Instrumentation Description\Language And Script Code</v>
          </cell>
          <cell r="G348" t="str">
            <v>Resource List</v>
          </cell>
          <cell r="H348" t="str">
            <v>Sound Recording</v>
          </cell>
          <cell r="I348" t="str">
            <v>Instrumentation Description</v>
          </cell>
          <cell r="J348" t="str">
            <v>Language And Script Code</v>
          </cell>
          <cell r="R348" t="str">
            <v>String</v>
          </cell>
          <cell r="S348" t="str">
            <v>The Language and script of the Description as defined in IETF RfC 4646. The default is the same as indicated for the containing composite. Language and Script are provided as lang[-scipt][-region][-variant]. This is represented in an XML schema as an XML Attribute.</v>
          </cell>
          <cell r="T348" t="str">
            <v>0-1</v>
          </cell>
          <cell r="U348" t="str">
            <v>-</v>
          </cell>
          <cell r="X348" t="str">
            <v>UMGI approved</v>
          </cell>
          <cell r="Z348" t="str">
            <v>Not used</v>
          </cell>
        </row>
        <row r="349">
          <cell r="A349" t="str">
            <v>-\-</v>
          </cell>
          <cell r="B349" t="str">
            <v>-</v>
          </cell>
          <cell r="C349" t="str">
            <v>-</v>
          </cell>
          <cell r="D349" t="str">
            <v>-</v>
          </cell>
          <cell r="E349" t="str">
            <v>-</v>
          </cell>
          <cell r="F349" t="str">
            <v>Resource List\Sound Recording\Is Medley</v>
          </cell>
          <cell r="G349" t="str">
            <v>Resource List</v>
          </cell>
          <cell r="H349" t="str">
            <v>Sound Recording</v>
          </cell>
          <cell r="I349" t="str">
            <v>Is Medley</v>
          </cell>
          <cell r="R349" t="str">
            <v>Boolean</v>
          </cell>
          <cell r="S349" t="str">
            <v>The Flag indicating whether the SoundRecording is a Medley (=True) or not (=False).</v>
          </cell>
          <cell r="T349" t="str">
            <v>0-1</v>
          </cell>
          <cell r="U349" t="str">
            <v>-</v>
          </cell>
          <cell r="X349" t="str">
            <v>UMGI approved</v>
          </cell>
          <cell r="Z349" t="str">
            <v>Not used</v>
          </cell>
        </row>
        <row r="350">
          <cell r="A350" t="str">
            <v>-\-</v>
          </cell>
          <cell r="B350" t="str">
            <v>-</v>
          </cell>
          <cell r="C350" t="str">
            <v>-</v>
          </cell>
          <cell r="D350" t="str">
            <v>-</v>
          </cell>
          <cell r="E350" t="str">
            <v>-</v>
          </cell>
          <cell r="F350" t="str">
            <v>Resource List\Sound Recording\Is Potpourri</v>
          </cell>
          <cell r="G350" t="str">
            <v>Resource List</v>
          </cell>
          <cell r="H350" t="str">
            <v>Sound Recording</v>
          </cell>
          <cell r="I350" t="str">
            <v>Is Potpourri</v>
          </cell>
          <cell r="R350" t="str">
            <v>Boolean</v>
          </cell>
          <cell r="S350" t="str">
            <v>The Flag indicating whether the SoundRecording is a Potpourri (=True) or not (=False).</v>
          </cell>
          <cell r="T350" t="str">
            <v>0-1</v>
          </cell>
          <cell r="U350" t="str">
            <v>-</v>
          </cell>
          <cell r="X350" t="str">
            <v>UMGI approved</v>
          </cell>
          <cell r="Z350" t="str">
            <v>Not used</v>
          </cell>
        </row>
        <row r="351">
          <cell r="A351" t="str">
            <v>-\-</v>
          </cell>
          <cell r="B351" t="str">
            <v>-</v>
          </cell>
          <cell r="C351" t="str">
            <v>-</v>
          </cell>
          <cell r="D351" t="str">
            <v>-</v>
          </cell>
          <cell r="E351" t="str">
            <v>-</v>
          </cell>
          <cell r="F351" t="str">
            <v>Resource List\Sound Recording\Is Instrumental</v>
          </cell>
          <cell r="G351" t="str">
            <v>Resource List</v>
          </cell>
          <cell r="H351" t="str">
            <v>Sound Recording</v>
          </cell>
          <cell r="I351" t="str">
            <v>Is Instrumental</v>
          </cell>
          <cell r="R351" t="str">
            <v>Boolean</v>
          </cell>
          <cell r="S351" t="str">
            <v>The Flag indicating whether the SoundRecording is instrumental (=True) or not (=False).</v>
          </cell>
          <cell r="T351" t="str">
            <v>0-1</v>
          </cell>
          <cell r="U351" t="str">
            <v>-</v>
          </cell>
          <cell r="X351" t="str">
            <v>UMGI approved</v>
          </cell>
          <cell r="Z351" t="str">
            <v>Not used</v>
          </cell>
        </row>
        <row r="352">
          <cell r="A352" t="str">
            <v>-\-</v>
          </cell>
          <cell r="B352" t="str">
            <v>-</v>
          </cell>
          <cell r="C352" t="str">
            <v>-</v>
          </cell>
          <cell r="D352" t="str">
            <v>-</v>
          </cell>
          <cell r="E352" t="str">
            <v>-</v>
          </cell>
          <cell r="F352" t="str">
            <v>Resource List\Sound Recording\Is Background</v>
          </cell>
          <cell r="G352" t="str">
            <v>Resource List</v>
          </cell>
          <cell r="H352" t="str">
            <v>Sound Recording</v>
          </cell>
          <cell r="I352" t="str">
            <v>Is Background</v>
          </cell>
          <cell r="R352" t="str">
            <v>Boolean</v>
          </cell>
          <cell r="S352" t="str">
            <v>The Flag indicating whether the SoundRecording is used as background to other audio or audiovisual material (=True) or not (=False).</v>
          </cell>
          <cell r="T352" t="str">
            <v>0-1</v>
          </cell>
          <cell r="U352" t="str">
            <v>-</v>
          </cell>
          <cell r="X352" t="str">
            <v>UMGI approved</v>
          </cell>
          <cell r="Z352" t="str">
            <v>Not used</v>
          </cell>
        </row>
        <row r="353">
          <cell r="A353" t="str">
            <v>-\-</v>
          </cell>
          <cell r="B353" t="str">
            <v>-</v>
          </cell>
          <cell r="C353" t="str">
            <v>-</v>
          </cell>
          <cell r="D353" t="str">
            <v>-</v>
          </cell>
          <cell r="E353" t="str">
            <v>-</v>
          </cell>
          <cell r="F353" t="str">
            <v>Resource List\Sound Recording\Is Hidden Resource</v>
          </cell>
          <cell r="G353" t="str">
            <v>Resource List</v>
          </cell>
          <cell r="H353" t="str">
            <v>Sound Recording</v>
          </cell>
          <cell r="I353" t="str">
            <v>Is Hidden Resource</v>
          </cell>
          <cell r="R353" t="str">
            <v>Boolean</v>
          </cell>
          <cell r="S353" t="str">
            <v>The Flag indicating whether the SoundRecording is hidden in some way from the Consumer (=True) or not (=False).</v>
          </cell>
          <cell r="T353" t="str">
            <v>0-1</v>
          </cell>
          <cell r="U353" t="str">
            <v>-</v>
          </cell>
          <cell r="X353" t="str">
            <v>UMGI approved</v>
          </cell>
          <cell r="Z353" t="str">
            <v>Not used</v>
          </cell>
        </row>
        <row r="354">
          <cell r="A354" t="str">
            <v>track\permanent_download_preorder_only</v>
          </cell>
          <cell r="B354" t="str">
            <v>track</v>
          </cell>
          <cell r="C354" t="str">
            <v>permanent_download_preorder_only</v>
          </cell>
          <cell r="D354" t="str">
            <v>‘Y’ or ‘N’ depending on the bonus track status for this track
Y denotes bonus tracks status should not be made available post-release date. The track should be removed from available tracklisting and no longer made available.</v>
          </cell>
          <cell r="E354" t="str">
            <v>Y if the track is part of the bonus track list, N otherwise</v>
          </cell>
          <cell r="F354" t="str">
            <v>Resource List\Sound Recording\Is Bonus Resource</v>
          </cell>
          <cell r="G354" t="str">
            <v>Resource List</v>
          </cell>
          <cell r="H354" t="str">
            <v>Sound Recording</v>
          </cell>
          <cell r="I354" t="str">
            <v>Is Bonus Resource</v>
          </cell>
          <cell r="R354" t="str">
            <v>Boolean</v>
          </cell>
          <cell r="S354" t="str">
            <v>The Flag indicating whether the SoundRecording is additional to those on the original Release of which this is a Version (=True) or not (=False).</v>
          </cell>
          <cell r="T354" t="str">
            <v>0-1</v>
          </cell>
          <cell r="U354" t="str">
            <v>-</v>
          </cell>
          <cell r="W354" t="str">
            <v>0.25</v>
          </cell>
          <cell r="X354" t="str">
            <v>UMGI approved</v>
          </cell>
          <cell r="Y354" t="str">
            <v>Y</v>
          </cell>
          <cell r="Z354" t="str">
            <v>Y if the track is part of the bonus track list, N otherwise</v>
          </cell>
          <cell r="AA354" t="str">
            <v>Si pre-order et la track est bonus : true</v>
          </cell>
          <cell r="AB354" t="str">
            <v>The Flag indicating whether the SoundRecording is additional to those on the original Release of which this is a Version (=True) or not (=False). Applicable to pre-order offers and not to be made available outside of the pre-order period ie. from release date.</v>
          </cell>
          <cell r="AC354" t="str">
            <v>Y</v>
          </cell>
        </row>
        <row r="355">
          <cell r="A355" t="str">
            <v>-\-</v>
          </cell>
          <cell r="B355" t="str">
            <v>-</v>
          </cell>
          <cell r="C355" t="str">
            <v>-</v>
          </cell>
          <cell r="D355" t="str">
            <v>-</v>
          </cell>
          <cell r="E355" t="str">
            <v>-</v>
          </cell>
          <cell r="F355" t="str">
            <v>Resource List\Sound Recording\Is Computer Generated</v>
          </cell>
          <cell r="G355" t="str">
            <v>Resource List</v>
          </cell>
          <cell r="H355" t="str">
            <v>Sound Recording</v>
          </cell>
          <cell r="I355" t="str">
            <v>Is Computer Generated</v>
          </cell>
          <cell r="R355" t="str">
            <v>Boolean</v>
          </cell>
          <cell r="S355" t="str">
            <v>The Flag indicating whether the SoundRecording is generated by a computer (=True) or not (=False).</v>
          </cell>
          <cell r="T355" t="str">
            <v>0-1</v>
          </cell>
          <cell r="U355" t="str">
            <v>-</v>
          </cell>
          <cell r="X355" t="str">
            <v>UMGI approved</v>
          </cell>
          <cell r="Z355" t="str">
            <v>Not used</v>
          </cell>
        </row>
        <row r="356">
          <cell r="A356" t="str">
            <v>-\-</v>
          </cell>
          <cell r="B356" t="str">
            <v>-</v>
          </cell>
          <cell r="C356" t="str">
            <v>-</v>
          </cell>
          <cell r="D356" t="str">
            <v>-</v>
          </cell>
          <cell r="E356" t="str">
            <v>-</v>
          </cell>
          <cell r="F356" t="str">
            <v>Resource List\Sound Recording\No Silence Before</v>
          </cell>
          <cell r="G356" t="str">
            <v>Resource List</v>
          </cell>
          <cell r="H356" t="str">
            <v>Sound Recording</v>
          </cell>
          <cell r="I356" t="str">
            <v>No Silence Before</v>
          </cell>
          <cell r="R356" t="str">
            <v>Boolean</v>
          </cell>
          <cell r="S356" t="str">
            <v>The Flag indicating whether the SoundRecording is preceded by a period of silence (=False) or not (=True).</v>
          </cell>
          <cell r="T356" t="str">
            <v>0-1</v>
          </cell>
          <cell r="U356" t="str">
            <v>-</v>
          </cell>
          <cell r="X356" t="str">
            <v>UMGI approved</v>
          </cell>
          <cell r="Z356" t="str">
            <v>Not used</v>
          </cell>
        </row>
        <row r="357">
          <cell r="A357" t="str">
            <v>-\-</v>
          </cell>
          <cell r="B357" t="str">
            <v>-</v>
          </cell>
          <cell r="C357" t="str">
            <v>-</v>
          </cell>
          <cell r="D357" t="str">
            <v>-</v>
          </cell>
          <cell r="E357" t="str">
            <v>-</v>
          </cell>
          <cell r="F357" t="str">
            <v>Resource List\Sound Recording\No Silence After</v>
          </cell>
          <cell r="G357" t="str">
            <v>Resource List</v>
          </cell>
          <cell r="H357" t="str">
            <v>Sound Recording</v>
          </cell>
          <cell r="I357" t="str">
            <v>No Silence After</v>
          </cell>
          <cell r="R357" t="str">
            <v>Boolean</v>
          </cell>
          <cell r="S357" t="str">
            <v>The Flag indicating whether the SoundRecording is followed by a period of silence (=False) or not (=True).</v>
          </cell>
          <cell r="T357" t="str">
            <v>0-1</v>
          </cell>
          <cell r="U357" t="str">
            <v>-</v>
          </cell>
          <cell r="X357" t="str">
            <v>UMGI approved</v>
          </cell>
          <cell r="Z357" t="str">
            <v>Not used</v>
          </cell>
        </row>
        <row r="358">
          <cell r="A358" t="str">
            <v>-\-</v>
          </cell>
          <cell r="B358" t="str">
            <v>-</v>
          </cell>
          <cell r="C358" t="str">
            <v>-</v>
          </cell>
          <cell r="D358" t="str">
            <v>-</v>
          </cell>
          <cell r="E358" t="str">
            <v>-</v>
          </cell>
          <cell r="F358" t="str">
            <v>Resource List\Sound Recording\Performer Information Required</v>
          </cell>
          <cell r="G358" t="str">
            <v>Resource List</v>
          </cell>
          <cell r="H358" t="str">
            <v>Sound Recording</v>
          </cell>
          <cell r="I358" t="str">
            <v>Performer Information Required</v>
          </cell>
          <cell r="R358" t="str">
            <v>Boolean</v>
          </cell>
          <cell r="S358" t="str">
            <v>A Flag indicating whether performer information is required (=True) or not (=False) when communicating details of the SoundRecording.</v>
          </cell>
          <cell r="T358" t="str">
            <v>0-1</v>
          </cell>
          <cell r="U358" t="str">
            <v>-</v>
          </cell>
          <cell r="X358" t="str">
            <v>UMGI approved</v>
          </cell>
          <cell r="Z358" t="str">
            <v>Not used</v>
          </cell>
        </row>
        <row r="359">
          <cell r="A359" t="str">
            <v>-\-</v>
          </cell>
          <cell r="B359" t="str">
            <v>-</v>
          </cell>
          <cell r="C359" t="str">
            <v>-</v>
          </cell>
          <cell r="D359" t="str">
            <v>-</v>
          </cell>
          <cell r="E359" t="str">
            <v>-</v>
          </cell>
          <cell r="F359" t="str">
            <v>Resource List\Sound Recording\Language Of Performance</v>
          </cell>
          <cell r="G359" t="str">
            <v>Resource List</v>
          </cell>
          <cell r="H359" t="str">
            <v>Sound Recording</v>
          </cell>
          <cell r="I359" t="str">
            <v>Language Of Performance</v>
          </cell>
          <cell r="R359" t="str">
            <v>iso639a2:LanguageCode</v>
          </cell>
          <cell r="S359" t="str">
            <v>The Language of the Performance recorded in the SoundRecording (represented by an ISO 639-2 LanguageCode).</v>
          </cell>
          <cell r="T359" t="str">
            <v>0-1</v>
          </cell>
          <cell r="U359" t="str">
            <v>-</v>
          </cell>
          <cell r="X359" t="str">
            <v>UMGI approved</v>
          </cell>
          <cell r="Z359" t="str">
            <v>Not used</v>
          </cell>
        </row>
        <row r="360">
          <cell r="A360" t="str">
            <v>track\track_length</v>
          </cell>
          <cell r="B360" t="str">
            <v>track</v>
          </cell>
          <cell r="C360" t="str">
            <v>track_length</v>
          </cell>
          <cell r="D360" t="str">
            <v>Time of the recording as it appears on the product.</v>
          </cell>
          <cell r="E360" t="str">
            <v>Direct Mapping</v>
          </cell>
          <cell r="F360" t="str">
            <v>Resource List\Sound Recording\Duration</v>
          </cell>
          <cell r="G360" t="str">
            <v>Resource List</v>
          </cell>
          <cell r="H360" t="str">
            <v>Sound Recording</v>
          </cell>
          <cell r="I360" t="str">
            <v>Duration</v>
          </cell>
          <cell r="R360" t="str">
            <v>Duration</v>
          </cell>
          <cell r="S360" t="str">
            <v>The Duration of the SoundRecording (using the ISO 8601:2004 PT[[hhH]mmM]ssS format, where lower case characters indicate variables, upper case characters are part of the string, e.g. one hour, two minutes and three seconds would be PT1H2M3S).</v>
          </cell>
          <cell r="T360">
            <v>1</v>
          </cell>
          <cell r="U360" t="str">
            <v>-</v>
          </cell>
          <cell r="W360" t="str">
            <v>0.23</v>
          </cell>
          <cell r="X360" t="str">
            <v>UMGI approved</v>
          </cell>
          <cell r="Z360" t="str">
            <v>Direct mapping
If not exists, provide empty tag</v>
          </cell>
          <cell r="AA360" t="str">
            <v>HH:MM:SS</v>
          </cell>
          <cell r="AB360" t="str">
            <v>The Duration of the SoundRecording (using the ISO 8601:2004 PT[[hhH]mmM]ssS format, where lower case characters indicate variables, upper case characters are part of the string, e.g. one hour, two minutes and three seconds would be PT1H2M3S).</v>
          </cell>
          <cell r="AC360" t="str">
            <v>Y</v>
          </cell>
        </row>
        <row r="361">
          <cell r="A361" t="str">
            <v>-\-</v>
          </cell>
          <cell r="B361" t="str">
            <v>-</v>
          </cell>
          <cell r="C361" t="str">
            <v>-</v>
          </cell>
          <cell r="D361" t="str">
            <v>-</v>
          </cell>
          <cell r="E361" t="str">
            <v>-</v>
          </cell>
          <cell r="F361" t="str">
            <v>Resource List\Sound Recording\Rights Agreement ID</v>
          </cell>
          <cell r="G361" t="str">
            <v>Resource List</v>
          </cell>
          <cell r="H361" t="str">
            <v>Sound Recording</v>
          </cell>
          <cell r="I361" t="str">
            <v>Rights Agreement ID</v>
          </cell>
          <cell r="R361" t="str">
            <v>ddexC:RightsAgreementId</v>
          </cell>
          <cell r="S361" t="str">
            <v>A Composite containing details of Identifiers of a License, Claim, RightShare or contract for the MusicalWork(s) used in the SoundRecording.</v>
          </cell>
          <cell r="T361" t="str">
            <v>0-1</v>
          </cell>
          <cell r="U361" t="str">
            <v>-</v>
          </cell>
          <cell r="X361" t="str">
            <v>UMGI approved</v>
          </cell>
          <cell r="Z361" t="str">
            <v>Not used</v>
          </cell>
        </row>
        <row r="362">
          <cell r="A362" t="str">
            <v>-\-</v>
          </cell>
          <cell r="B362" t="str">
            <v>-</v>
          </cell>
          <cell r="C362" t="str">
            <v>-</v>
          </cell>
          <cell r="D362" t="str">
            <v>-</v>
          </cell>
          <cell r="E362" t="str">
            <v>-</v>
          </cell>
          <cell r="F362" t="str">
            <v>Resource List\Sound Recording\Rights Agreement ID\MWLI</v>
          </cell>
          <cell r="G362" t="str">
            <v>Resource List</v>
          </cell>
          <cell r="H362" t="str">
            <v>Sound Recording</v>
          </cell>
          <cell r="I362" t="str">
            <v>Rights Agreement ID</v>
          </cell>
          <cell r="J362" t="str">
            <v>MWLI</v>
          </cell>
          <cell r="R362" t="str">
            <v>String</v>
          </cell>
          <cell r="S362"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362" t="str">
            <v>0-n</v>
          </cell>
          <cell r="U362" t="str">
            <v>-</v>
          </cell>
          <cell r="X362" t="str">
            <v>UMGI approved</v>
          </cell>
          <cell r="Z362" t="str">
            <v>Not used</v>
          </cell>
        </row>
        <row r="363">
          <cell r="A363" t="str">
            <v>-\-</v>
          </cell>
          <cell r="B363" t="str">
            <v>-</v>
          </cell>
          <cell r="C363" t="str">
            <v>-</v>
          </cell>
          <cell r="D363" t="str">
            <v>-</v>
          </cell>
          <cell r="E363" t="str">
            <v>-</v>
          </cell>
          <cell r="F363" t="str">
            <v>Resource List\Sound Recording\Rights Agreement ID\Proprietary ID</v>
          </cell>
          <cell r="G363" t="str">
            <v>Resource List</v>
          </cell>
          <cell r="H363" t="str">
            <v>Sound Recording</v>
          </cell>
          <cell r="I363" t="str">
            <v>Rights Agreement ID</v>
          </cell>
          <cell r="J363" t="str">
            <v>Proprietary ID</v>
          </cell>
          <cell r="R363" t="str">
            <v>ddexC:ProprietaryId</v>
          </cell>
          <cell r="S363" t="str">
            <v>A Composite containing details of a ProprietaryIdentifier of the License, Claim, RightShare or contract.</v>
          </cell>
          <cell r="T363" t="str">
            <v>0-n</v>
          </cell>
          <cell r="U363" t="str">
            <v>-</v>
          </cell>
          <cell r="X363" t="str">
            <v>UMGI approved</v>
          </cell>
          <cell r="Z363" t="str">
            <v>Not used</v>
          </cell>
        </row>
        <row r="364">
          <cell r="A364" t="str">
            <v>-\-</v>
          </cell>
          <cell r="B364" t="str">
            <v>-</v>
          </cell>
          <cell r="C364" t="str">
            <v>-</v>
          </cell>
          <cell r="D364" t="str">
            <v>-</v>
          </cell>
          <cell r="E364" t="str">
            <v>-</v>
          </cell>
          <cell r="F364" t="str">
            <v>Resource List\Sound Recording\Rights Agreement ID\Proprietary ID\Namespace</v>
          </cell>
          <cell r="G364" t="str">
            <v>Resource List</v>
          </cell>
          <cell r="H364" t="str">
            <v>Sound Recording</v>
          </cell>
          <cell r="I364" t="str">
            <v>Rights Agreement ID</v>
          </cell>
          <cell r="J364" t="str">
            <v>Proprietary ID</v>
          </cell>
          <cell r="K364" t="str">
            <v>Namespace</v>
          </cell>
          <cell r="R364" t="str">
            <v>String</v>
          </cell>
          <cell r="S364" t="str">
            <v>The Namespace of the ProprietaryId. This is represented in an XML schema as an XML Attribute.</v>
          </cell>
          <cell r="T364">
            <v>1</v>
          </cell>
          <cell r="U364" t="str">
            <v>-</v>
          </cell>
          <cell r="X364" t="str">
            <v>UMGI approved</v>
          </cell>
          <cell r="Z364" t="str">
            <v>Not used</v>
          </cell>
        </row>
        <row r="365">
          <cell r="A365" t="str">
            <v>-\-</v>
          </cell>
          <cell r="B365" t="str">
            <v>-</v>
          </cell>
          <cell r="C365" t="str">
            <v>-</v>
          </cell>
          <cell r="D365" t="str">
            <v>-</v>
          </cell>
          <cell r="E365" t="str">
            <v>-</v>
          </cell>
          <cell r="F365" t="str">
            <v>Resource List\Sound Recording\Sound Recording Collection Reference List</v>
          </cell>
          <cell r="G365" t="str">
            <v>Resource List</v>
          </cell>
          <cell r="H365" t="str">
            <v>Sound Recording</v>
          </cell>
          <cell r="I365" t="str">
            <v>Sound Recording Collection Reference List</v>
          </cell>
          <cell r="R365" t="str">
            <v>ddexC:SoundRecordingCollectionReferenceList</v>
          </cell>
          <cell r="S365" t="str">
            <v>A Composite containing details of one or more Collections. The referenced Collection has to be of CollectionType AudioChapter.</v>
          </cell>
          <cell r="T365" t="str">
            <v>0-1</v>
          </cell>
          <cell r="U365" t="str">
            <v>-</v>
          </cell>
          <cell r="V365" t="str">
            <v>A</v>
          </cell>
          <cell r="X365" t="str">
            <v>UMGI approved</v>
          </cell>
          <cell r="Z365" t="str">
            <v>Not used</v>
          </cell>
        </row>
        <row r="366">
          <cell r="A366" t="str">
            <v>-\-</v>
          </cell>
          <cell r="B366" t="str">
            <v>-</v>
          </cell>
          <cell r="C366" t="str">
            <v>-</v>
          </cell>
          <cell r="D366" t="str">
            <v>-</v>
          </cell>
          <cell r="E366" t="str">
            <v>-</v>
          </cell>
          <cell r="F366" t="str">
            <v>Resource List\Sound Recording\Sound Recording Collection Reference List\Number Of Collections</v>
          </cell>
          <cell r="G366" t="str">
            <v>Resource List</v>
          </cell>
          <cell r="H366" t="str">
            <v>Sound Recording</v>
          </cell>
          <cell r="I366" t="str">
            <v>Sound Recording Collection Reference List</v>
          </cell>
          <cell r="J366" t="str">
            <v>Number Of Collections</v>
          </cell>
          <cell r="R366" t="str">
            <v>Integer</v>
          </cell>
          <cell r="S366" t="str">
            <v>The number of referenced Collections (typically Chapters).</v>
          </cell>
          <cell r="T366" t="str">
            <v>0-1</v>
          </cell>
          <cell r="U366" t="str">
            <v>-</v>
          </cell>
          <cell r="V366" t="str">
            <v>A</v>
          </cell>
          <cell r="X366" t="str">
            <v>UMGI approved</v>
          </cell>
          <cell r="Z366" t="str">
            <v>Not used</v>
          </cell>
        </row>
        <row r="367">
          <cell r="A367" t="str">
            <v>-\-</v>
          </cell>
          <cell r="B367" t="str">
            <v>-</v>
          </cell>
          <cell r="C367" t="str">
            <v>-</v>
          </cell>
          <cell r="D367" t="str">
            <v>-</v>
          </cell>
          <cell r="E367" t="str">
            <v>-</v>
          </cell>
          <cell r="F367" t="str">
            <v>Resource List\Sound Recording\Sound Recording Collection Reference List\Sound Recording Collection Reference</v>
          </cell>
          <cell r="G367" t="str">
            <v>Resource List</v>
          </cell>
          <cell r="H367" t="str">
            <v>Sound Recording</v>
          </cell>
          <cell r="I367" t="str">
            <v>Sound Recording Collection Reference List</v>
          </cell>
          <cell r="J367" t="str">
            <v>Sound Recording Collection Reference</v>
          </cell>
          <cell r="R367" t="str">
            <v>ddexC:SoundRecordingCollectionReference</v>
          </cell>
          <cell r="S367" t="str">
            <v>A Composite containing a SoundRecordingCollectionReference for a Collection (specific to this Message).</v>
          </cell>
          <cell r="T367" t="str">
            <v>1-n</v>
          </cell>
          <cell r="U367" t="str">
            <v>-</v>
          </cell>
          <cell r="V367" t="str">
            <v>A</v>
          </cell>
          <cell r="X367" t="str">
            <v>UMGI approved</v>
          </cell>
          <cell r="Z367" t="str">
            <v>Not used</v>
          </cell>
        </row>
        <row r="368">
          <cell r="A368" t="str">
            <v>-\-</v>
          </cell>
          <cell r="B368" t="str">
            <v>-</v>
          </cell>
          <cell r="C368" t="str">
            <v>-</v>
          </cell>
          <cell r="D368" t="str">
            <v>-</v>
          </cell>
          <cell r="E368" t="str">
            <v>-</v>
          </cell>
          <cell r="F368" t="str">
            <v>Resource List\Sound Recording\Sound Recording Collection Reference List\Sound Recording Collection Reference\Sequence Number</v>
          </cell>
          <cell r="G368" t="str">
            <v>Resource List</v>
          </cell>
          <cell r="H368" t="str">
            <v>Sound Recording</v>
          </cell>
          <cell r="I368" t="str">
            <v>Sound Recording Collection Reference List</v>
          </cell>
          <cell r="J368" t="str">
            <v>Sound Recording Collection Reference</v>
          </cell>
          <cell r="K368" t="str">
            <v>Sequence Number</v>
          </cell>
          <cell r="R368" t="str">
            <v>Integer</v>
          </cell>
          <cell r="S368" t="str">
            <v>The number indicating the order of the Collection in a group of Collections within a Medley, SoundRecording or other Collection.</v>
          </cell>
          <cell r="T368" t="str">
            <v>0-1</v>
          </cell>
          <cell r="U368" t="str">
            <v>-</v>
          </cell>
          <cell r="V368" t="str">
            <v>A</v>
          </cell>
          <cell r="X368" t="str">
            <v>UMGI approved</v>
          </cell>
          <cell r="Z368" t="str">
            <v>Not used</v>
          </cell>
        </row>
        <row r="369">
          <cell r="A369" t="str">
            <v>-\-</v>
          </cell>
          <cell r="B369" t="str">
            <v>-</v>
          </cell>
          <cell r="C369" t="str">
            <v>-</v>
          </cell>
          <cell r="D369" t="str">
            <v>-</v>
          </cell>
          <cell r="E369" t="str">
            <v>-</v>
          </cell>
          <cell r="F369" t="str">
            <v>Resource List\Sound Recording\Sound Recording Collection Reference List\Sound Recording Collection Reference\Sound Recording Collection Reference</v>
          </cell>
          <cell r="G369" t="str">
            <v>Resource List</v>
          </cell>
          <cell r="H369" t="str">
            <v>Sound Recording</v>
          </cell>
          <cell r="I369" t="str">
            <v>Sound Recording Collection Reference List</v>
          </cell>
          <cell r="J369" t="str">
            <v>Sound Recording Collection Reference</v>
          </cell>
          <cell r="K369" t="str">
            <v>Sound Recording Collection Reference</v>
          </cell>
          <cell r="R369" t="str">
            <v>ddex:LocalCollectionAnchorReference</v>
          </cell>
          <cell r="S369" t="str">
            <v>A Reference for a Collection (specific to this Message). This LocalAnchorReference is a string starting with the letter X. The referenced Collection has to be of CollectionType Series, Season or Episode.</v>
          </cell>
          <cell r="T369">
            <v>1</v>
          </cell>
          <cell r="U369" t="str">
            <v>-</v>
          </cell>
          <cell r="V369" t="str">
            <v>A</v>
          </cell>
          <cell r="X369" t="str">
            <v>UMGI approved</v>
          </cell>
          <cell r="Z369" t="str">
            <v>Not used</v>
          </cell>
        </row>
        <row r="370">
          <cell r="A370" t="str">
            <v>-\-</v>
          </cell>
          <cell r="B370" t="str">
            <v>-</v>
          </cell>
          <cell r="C370" t="str">
            <v>-</v>
          </cell>
          <cell r="D370" t="str">
            <v>-</v>
          </cell>
          <cell r="E370" t="str">
            <v>-</v>
          </cell>
          <cell r="F370" t="str">
            <v>Resource List\Sound Recording\Sound Recording Collection Reference List\Sound Recording Collection Reference\Start Time</v>
          </cell>
          <cell r="G370" t="str">
            <v>Resource List</v>
          </cell>
          <cell r="H370" t="str">
            <v>Sound Recording</v>
          </cell>
          <cell r="I370" t="str">
            <v>Sound Recording Collection Reference List</v>
          </cell>
          <cell r="J370" t="str">
            <v>Sound Recording Collection Reference</v>
          </cell>
          <cell r="K370" t="str">
            <v>Start Time</v>
          </cell>
          <cell r="R370" t="str">
            <v>Duration</v>
          </cell>
          <cell r="S370"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370" t="str">
            <v>0-1</v>
          </cell>
          <cell r="U370" t="str">
            <v>-</v>
          </cell>
          <cell r="V370" t="str">
            <v>A</v>
          </cell>
          <cell r="X370" t="str">
            <v>UMGI approved</v>
          </cell>
          <cell r="Z370" t="str">
            <v>Not used</v>
          </cell>
        </row>
        <row r="371">
          <cell r="A371" t="str">
            <v>-\-</v>
          </cell>
          <cell r="B371" t="str">
            <v>-</v>
          </cell>
          <cell r="C371" t="str">
            <v>-</v>
          </cell>
          <cell r="D371" t="str">
            <v>-</v>
          </cell>
          <cell r="E371" t="str">
            <v>-</v>
          </cell>
          <cell r="F371" t="str">
            <v>Resource List\Sound Recording\Sound Recording Collection Reference List\Sound Recording Collection Reference\Duration</v>
          </cell>
          <cell r="G371" t="str">
            <v>Resource List</v>
          </cell>
          <cell r="H371" t="str">
            <v>Sound Recording</v>
          </cell>
          <cell r="I371" t="str">
            <v>Sound Recording Collection Reference List</v>
          </cell>
          <cell r="J371" t="str">
            <v>Sound Recording Collection Reference</v>
          </cell>
          <cell r="K371" t="str">
            <v>Duration</v>
          </cell>
          <cell r="R371" t="str">
            <v>Duration</v>
          </cell>
          <cell r="S371"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cell r="T371" t="str">
            <v>0-1</v>
          </cell>
          <cell r="U371" t="str">
            <v>-</v>
          </cell>
          <cell r="V371" t="str">
            <v>A</v>
          </cell>
          <cell r="X371" t="str">
            <v>UMGI approved</v>
          </cell>
          <cell r="Z371" t="str">
            <v>Not used</v>
          </cell>
        </row>
        <row r="372">
          <cell r="A372" t="str">
            <v>-\-</v>
          </cell>
          <cell r="B372" t="str">
            <v>-</v>
          </cell>
          <cell r="C372" t="str">
            <v>-</v>
          </cell>
          <cell r="D372" t="str">
            <v>-</v>
          </cell>
          <cell r="E372" t="str">
            <v>-</v>
          </cell>
          <cell r="F372" t="str">
            <v>Resource List\Sound Recording\Sound Recording Collection Reference List\Sound Recording Collection Reference\End Time</v>
          </cell>
          <cell r="G372" t="str">
            <v>Resource List</v>
          </cell>
          <cell r="H372" t="str">
            <v>Sound Recording</v>
          </cell>
          <cell r="I372" t="str">
            <v>Sound Recording Collection Reference List</v>
          </cell>
          <cell r="J372" t="str">
            <v>Sound Recording Collection Reference</v>
          </cell>
          <cell r="K372" t="str">
            <v>End Time</v>
          </cell>
          <cell r="R372" t="str">
            <v>Duration</v>
          </cell>
          <cell r="S372"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372" t="str">
            <v>0-1</v>
          </cell>
          <cell r="U372" t="str">
            <v>-</v>
          </cell>
          <cell r="V372" t="str">
            <v>A</v>
          </cell>
          <cell r="X372" t="str">
            <v>UMGI approved</v>
          </cell>
          <cell r="Z372" t="str">
            <v>Not used</v>
          </cell>
        </row>
        <row r="373">
          <cell r="A373" t="str">
            <v>-\-</v>
          </cell>
          <cell r="B373" t="str">
            <v>-</v>
          </cell>
          <cell r="C373" t="str">
            <v>-</v>
          </cell>
          <cell r="D373" t="str">
            <v>-</v>
          </cell>
          <cell r="E373" t="str">
            <v>-</v>
          </cell>
          <cell r="F373" t="str">
            <v>Resource List\Sound Recording\Sound Recording Collection Reference List\Sound Recording Collection Reference\Release Resource Type</v>
          </cell>
          <cell r="G373" t="str">
            <v>Resource List</v>
          </cell>
          <cell r="H373" t="str">
            <v>Sound Recording</v>
          </cell>
          <cell r="I373" t="str">
            <v>Sound Recording Collection Reference List</v>
          </cell>
          <cell r="J373" t="str">
            <v>Sound Recording Collection Reference</v>
          </cell>
          <cell r="K373" t="str">
            <v>Release Resource Type</v>
          </cell>
          <cell r="R373" t="str">
            <v>ddex:ReleaseResourceType</v>
          </cell>
          <cell r="S373" t="str">
            <v>A Type of Collection in the context of a Video.</v>
          </cell>
          <cell r="T373" t="str">
            <v>0-1</v>
          </cell>
          <cell r="U373" t="str">
            <v>-</v>
          </cell>
          <cell r="V373" t="str">
            <v>A</v>
          </cell>
          <cell r="X373" t="str">
            <v>UMGI approved</v>
          </cell>
          <cell r="Z373" t="str">
            <v>Not used</v>
          </cell>
        </row>
        <row r="374">
          <cell r="A374" t="str">
            <v>-\-</v>
          </cell>
          <cell r="B374" t="str">
            <v>-</v>
          </cell>
          <cell r="C374" t="str">
            <v>-</v>
          </cell>
          <cell r="D374" t="str">
            <v>-</v>
          </cell>
          <cell r="E374" t="str">
            <v>-</v>
          </cell>
          <cell r="F374" t="str">
            <v>Resource List\Sound Recording\Resource Musical Work Reference List</v>
          </cell>
          <cell r="G374" t="str">
            <v>Resource List</v>
          </cell>
          <cell r="H374" t="str">
            <v>Sound Recording</v>
          </cell>
          <cell r="I374" t="str">
            <v>Resource Musical Work Reference List</v>
          </cell>
          <cell r="R374" t="str">
            <v>ddexC:ResourceMusicalWorkReferenceList</v>
          </cell>
          <cell r="S374" t="str">
            <v>A Composite containing details of one or more MusicalWorks contained in the SoundRecording.</v>
          </cell>
          <cell r="T374" t="str">
            <v>0-1</v>
          </cell>
          <cell r="U374" t="str">
            <v>-</v>
          </cell>
          <cell r="W374" t="str">
            <v>0.23</v>
          </cell>
          <cell r="X374" t="str">
            <v>UMGI approved</v>
          </cell>
          <cell r="Z374" t="str">
            <v>Not used</v>
          </cell>
          <cell r="AA374" t="str">
            <v>Utiliser le tag</v>
          </cell>
          <cell r="AB374" t="str">
            <v>List of the musical works used in the track</v>
          </cell>
        </row>
        <row r="375">
          <cell r="A375" t="str">
            <v>-\-</v>
          </cell>
          <cell r="B375" t="str">
            <v>-</v>
          </cell>
          <cell r="C375" t="str">
            <v>-</v>
          </cell>
          <cell r="D375" t="str">
            <v>-</v>
          </cell>
          <cell r="E375" t="str">
            <v>-</v>
          </cell>
          <cell r="F375" t="str">
            <v>Resource List\Sound Recording\Resource Musical Work Reference List\Resource Musical Work Reference</v>
          </cell>
          <cell r="G375" t="str">
            <v>Resource List</v>
          </cell>
          <cell r="H375" t="str">
            <v>Sound Recording</v>
          </cell>
          <cell r="I375" t="str">
            <v>Resource Musical Work Reference List</v>
          </cell>
          <cell r="J375" t="str">
            <v>Resource Musical Work Reference</v>
          </cell>
          <cell r="R375" t="str">
            <v>ddexC:ResourceMusicalWorkReference</v>
          </cell>
          <cell r="S375" t="str">
            <v>A Composite containing a ResourceMusicalWorkReference for a MusicalWork (specific to this Message).</v>
          </cell>
          <cell r="T375" t="str">
            <v>1-n</v>
          </cell>
          <cell r="U375" t="str">
            <v>-</v>
          </cell>
          <cell r="W375" t="str">
            <v>0.23</v>
          </cell>
          <cell r="X375" t="str">
            <v>UMGI approved</v>
          </cell>
          <cell r="Z375" t="str">
            <v>Not used</v>
          </cell>
          <cell r="AA375" t="str">
            <v>Utiliser le tag</v>
          </cell>
          <cell r="AB375" t="str">
            <v>Musical Work Reference information</v>
          </cell>
        </row>
        <row r="376">
          <cell r="A376" t="str">
            <v>-\-</v>
          </cell>
          <cell r="B376" t="str">
            <v>-</v>
          </cell>
          <cell r="C376" t="str">
            <v>-</v>
          </cell>
          <cell r="D376" t="str">
            <v>-</v>
          </cell>
          <cell r="E376" t="str">
            <v>-</v>
          </cell>
          <cell r="F376" t="str">
            <v>Resource List\Sound Recording\Resource Musical Work Reference List\Resource Musical Work Reference\Sequence Number</v>
          </cell>
          <cell r="G376" t="str">
            <v>Resource List</v>
          </cell>
          <cell r="H376" t="str">
            <v>Sound Recording</v>
          </cell>
          <cell r="I376" t="str">
            <v>Resource Musical Work Reference List</v>
          </cell>
          <cell r="J376" t="str">
            <v>Resource Musical Work Reference</v>
          </cell>
          <cell r="K376" t="str">
            <v>Sequence Number</v>
          </cell>
          <cell r="R376" t="str">
            <v>Integer</v>
          </cell>
          <cell r="S376" t="str">
            <v>The number indicating the order of the MusicalWork in a group of MusicalWorks within a Medley, SoundRecording or other Resource.</v>
          </cell>
          <cell r="T376" t="str">
            <v>0-1</v>
          </cell>
          <cell r="U376" t="str">
            <v>-</v>
          </cell>
          <cell r="X376" t="str">
            <v>UMGI approved</v>
          </cell>
          <cell r="Z376" t="str">
            <v>Not used</v>
          </cell>
        </row>
        <row r="377">
          <cell r="A377" t="str">
            <v>-\-</v>
          </cell>
          <cell r="B377" t="str">
            <v>-</v>
          </cell>
          <cell r="C377" t="str">
            <v>-</v>
          </cell>
          <cell r="D377" t="str">
            <v>-</v>
          </cell>
          <cell r="E377" t="str">
            <v>-</v>
          </cell>
          <cell r="F377" t="str">
            <v>Resource List\Sound Recording\Resource Musical Work Reference List\Resource Musical Work Reference\Duration Used</v>
          </cell>
          <cell r="G377" t="str">
            <v>Resource List</v>
          </cell>
          <cell r="H377" t="str">
            <v>Sound Recording</v>
          </cell>
          <cell r="I377" t="str">
            <v>Resource Musical Work Reference List</v>
          </cell>
          <cell r="J377" t="str">
            <v>Resource Musical Work Reference</v>
          </cell>
          <cell r="K377" t="str">
            <v>Duration Used</v>
          </cell>
          <cell r="R377" t="str">
            <v>Duration</v>
          </cell>
          <cell r="S377"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377" t="str">
            <v>0-1</v>
          </cell>
          <cell r="U377" t="str">
            <v>-</v>
          </cell>
          <cell r="X377" t="str">
            <v>UMGI approved</v>
          </cell>
          <cell r="Z377" t="str">
            <v>Not used</v>
          </cell>
        </row>
        <row r="378">
          <cell r="A378" t="str">
            <v>-\-</v>
          </cell>
          <cell r="B378" t="str">
            <v>-</v>
          </cell>
          <cell r="C378" t="str">
            <v>-</v>
          </cell>
          <cell r="D378" t="str">
            <v>-</v>
          </cell>
          <cell r="E378" t="str">
            <v>-</v>
          </cell>
          <cell r="F378" t="str">
            <v>Resource List\Sound Recording\Resource Musical Work Reference List\Resource Musical Work Reference\Is Fragment</v>
          </cell>
          <cell r="G378" t="str">
            <v>Resource List</v>
          </cell>
          <cell r="H378" t="str">
            <v>Sound Recording</v>
          </cell>
          <cell r="I378" t="str">
            <v>Resource Musical Work Reference List</v>
          </cell>
          <cell r="J378" t="str">
            <v>Resource Musical Work Reference</v>
          </cell>
          <cell r="K378" t="str">
            <v>Is Fragment</v>
          </cell>
          <cell r="R378" t="str">
            <v>Boolean</v>
          </cell>
          <cell r="S378" t="str">
            <v>The Flag indicating whether the MusicalWork is a Fragment (=True) or not (=False).</v>
          </cell>
          <cell r="T378" t="str">
            <v>0-1</v>
          </cell>
          <cell r="U378" t="str">
            <v>-</v>
          </cell>
          <cell r="X378" t="str">
            <v>UMGI approved</v>
          </cell>
          <cell r="Z378" t="str">
            <v>Not used</v>
          </cell>
        </row>
        <row r="379">
          <cell r="A379" t="str">
            <v>-\-</v>
          </cell>
          <cell r="B379" t="str">
            <v>-</v>
          </cell>
          <cell r="C379" t="str">
            <v>-</v>
          </cell>
          <cell r="D379" t="str">
            <v>-</v>
          </cell>
          <cell r="E379" t="str">
            <v>-</v>
          </cell>
          <cell r="F379" t="str">
            <v>Resource List\Sound Recording\Resource Musical Work Reference List\Resource Musical Work Reference\Resource Musical Work Reference</v>
          </cell>
          <cell r="G379" t="str">
            <v>Resource List</v>
          </cell>
          <cell r="H379" t="str">
            <v>Sound Recording</v>
          </cell>
          <cell r="I379" t="str">
            <v>Resource Musical Work Reference List</v>
          </cell>
          <cell r="J379" t="str">
            <v>Resource Musical Work Reference</v>
          </cell>
          <cell r="K379" t="str">
            <v>Resource Musical Work Reference</v>
          </cell>
          <cell r="R379" t="str">
            <v>LocalMusicalWorkAnchorReference</v>
          </cell>
          <cell r="S379" t="str">
            <v>A Reference for a MusicalWork (specific to this Message). This LocalAnchorReference is a string starting with the letter W.</v>
          </cell>
          <cell r="T379">
            <v>1</v>
          </cell>
          <cell r="U379" t="str">
            <v>-</v>
          </cell>
          <cell r="W379" t="str">
            <v>0.23</v>
          </cell>
          <cell r="X379" t="str">
            <v>UMGI approved</v>
          </cell>
          <cell r="Z379" t="str">
            <v>Not used</v>
          </cell>
          <cell r="AA379" t="str">
            <v>Renseigner la référence du work associé :W1</v>
          </cell>
          <cell r="AB379" t="str">
            <v>Reference of the musical work present in the track</v>
          </cell>
        </row>
        <row r="380">
          <cell r="A380" t="str">
            <v>-\-</v>
          </cell>
          <cell r="B380" t="str">
            <v>-</v>
          </cell>
          <cell r="C380" t="str">
            <v>-</v>
          </cell>
          <cell r="D380" t="str">
            <v>-</v>
          </cell>
          <cell r="E380" t="str">
            <v>-</v>
          </cell>
          <cell r="F380" t="str">
            <v>Resource List\Sound Recording\Resource Contained Resource Reference List</v>
          </cell>
          <cell r="G380" t="str">
            <v>Resource List</v>
          </cell>
          <cell r="H380" t="str">
            <v>Sound Recording</v>
          </cell>
          <cell r="I380" t="str">
            <v>Resource Contained Resource Reference List</v>
          </cell>
          <cell r="R380" t="str">
            <v>ddexC:ResourceContainedResourceReferenceList</v>
          </cell>
          <cell r="S380" t="str">
            <v>A Composite containing details of ResourceContainedResourceReferences referring to a Resource that is contained in the current SoundRecording.</v>
          </cell>
          <cell r="T380" t="str">
            <v>0-1</v>
          </cell>
          <cell r="U380" t="str">
            <v>-</v>
          </cell>
          <cell r="X380" t="str">
            <v>UMGI approved</v>
          </cell>
          <cell r="Z380" t="str">
            <v>Not used</v>
          </cell>
        </row>
        <row r="381">
          <cell r="A381" t="str">
            <v>-\-</v>
          </cell>
          <cell r="B381" t="str">
            <v>-</v>
          </cell>
          <cell r="C381" t="str">
            <v>-</v>
          </cell>
          <cell r="D381" t="str">
            <v>-</v>
          </cell>
          <cell r="E381" t="str">
            <v>-</v>
          </cell>
          <cell r="F381" t="str">
            <v>Resource List\Sound Recording\Resource Contained Resource Reference List\Resource Contained Resource Reference</v>
          </cell>
          <cell r="G381" t="str">
            <v>Resource List</v>
          </cell>
          <cell r="H381" t="str">
            <v>Sound Recording</v>
          </cell>
          <cell r="I381" t="str">
            <v>Resource Contained Resource Reference List</v>
          </cell>
          <cell r="J381" t="str">
            <v>Resource Contained Resource Reference</v>
          </cell>
          <cell r="R381" t="str">
            <v>ddexC:ResourceContainedResourceReference</v>
          </cell>
          <cell r="S381" t="str">
            <v>A Composite containing details of a ResourceContainedResourceReference.</v>
          </cell>
          <cell r="T381" t="str">
            <v>1-n</v>
          </cell>
          <cell r="U381" t="str">
            <v>-</v>
          </cell>
          <cell r="X381" t="str">
            <v>UMGI approved</v>
          </cell>
          <cell r="Z381" t="str">
            <v>Not used</v>
          </cell>
        </row>
        <row r="382">
          <cell r="A382" t="str">
            <v>-\-</v>
          </cell>
          <cell r="B382" t="str">
            <v>-</v>
          </cell>
          <cell r="C382" t="str">
            <v>-</v>
          </cell>
          <cell r="D382" t="str">
            <v>-</v>
          </cell>
          <cell r="E382" t="str">
            <v>-</v>
          </cell>
          <cell r="F382" t="str">
            <v>Resource List\Sound Recording\Resource Contained Resource Reference List\Resource Contained Resource Reference\Resource Contained Resource Reference</v>
          </cell>
          <cell r="G382" t="str">
            <v>Resource List</v>
          </cell>
          <cell r="H382" t="str">
            <v>Sound Recording</v>
          </cell>
          <cell r="I382" t="str">
            <v>Resource Contained Resource Reference List</v>
          </cell>
          <cell r="J382" t="str">
            <v>Resource Contained Resource Reference</v>
          </cell>
          <cell r="K382" t="str">
            <v>Resource Contained Resource Reference</v>
          </cell>
          <cell r="R382" t="str">
            <v>LocalResourceAnchorReference</v>
          </cell>
          <cell r="S382" t="str">
            <v>A Reference for a Resource (specific to this Message). This LocalAnchorReference is a string starting with the letter A.</v>
          </cell>
          <cell r="T382">
            <v>1</v>
          </cell>
          <cell r="U382" t="str">
            <v>-</v>
          </cell>
          <cell r="X382" t="str">
            <v>UMGI approved</v>
          </cell>
          <cell r="Z382" t="str">
            <v>Not used</v>
          </cell>
        </row>
        <row r="383">
          <cell r="A383" t="str">
            <v>-\-</v>
          </cell>
          <cell r="B383" t="str">
            <v>-</v>
          </cell>
          <cell r="C383" t="str">
            <v>-</v>
          </cell>
          <cell r="D383" t="str">
            <v>-</v>
          </cell>
          <cell r="E383" t="str">
            <v>-</v>
          </cell>
          <cell r="F383" t="str">
            <v>Resource List\Sound Recording\Resource Contained Resource Reference List\Resource Contained Resource Reference\Duration Used</v>
          </cell>
          <cell r="G383" t="str">
            <v>Resource List</v>
          </cell>
          <cell r="H383" t="str">
            <v>Sound Recording</v>
          </cell>
          <cell r="I383" t="str">
            <v>Resource Contained Resource Reference List</v>
          </cell>
          <cell r="J383" t="str">
            <v>Resource Contained Resource Reference</v>
          </cell>
          <cell r="K383" t="str">
            <v>Duration Used</v>
          </cell>
          <cell r="R383" t="str">
            <v>Duration</v>
          </cell>
          <cell r="S383"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383" t="str">
            <v>0-1</v>
          </cell>
          <cell r="U383" t="str">
            <v>-</v>
          </cell>
          <cell r="X383" t="str">
            <v>UMGI approved</v>
          </cell>
          <cell r="Z383" t="str">
            <v>Not used</v>
          </cell>
        </row>
        <row r="384">
          <cell r="A384" t="str">
            <v>-\-</v>
          </cell>
          <cell r="B384" t="str">
            <v>-</v>
          </cell>
          <cell r="C384" t="str">
            <v>-</v>
          </cell>
          <cell r="D384" t="str">
            <v>-</v>
          </cell>
          <cell r="E384" t="str">
            <v>-</v>
          </cell>
          <cell r="F384" t="str">
            <v>Resource List\Sound Recording\Resource Contained Resource Reference List\Resource Contained Resource Reference\Start Point</v>
          </cell>
          <cell r="G384" t="str">
            <v>Resource List</v>
          </cell>
          <cell r="H384" t="str">
            <v>Sound Recording</v>
          </cell>
          <cell r="I384" t="str">
            <v>Resource Contained Resource Reference List</v>
          </cell>
          <cell r="J384" t="str">
            <v>Resource Contained Resource Reference</v>
          </cell>
          <cell r="K384" t="str">
            <v>Start Point</v>
          </cell>
          <cell r="R384" t="str">
            <v>Decimal</v>
          </cell>
          <cell r="S384" t="str">
            <v>The start point of the preview given in seconds from the start of the referenced Resource.</v>
          </cell>
          <cell r="T384" t="str">
            <v>0-1</v>
          </cell>
          <cell r="U384" t="str">
            <v>-</v>
          </cell>
          <cell r="X384" t="str">
            <v>UMGI approved</v>
          </cell>
          <cell r="Z384" t="str">
            <v>Not used</v>
          </cell>
        </row>
        <row r="385">
          <cell r="A385" t="str">
            <v>-\-</v>
          </cell>
          <cell r="B385" t="str">
            <v>-</v>
          </cell>
          <cell r="C385" t="str">
            <v>-</v>
          </cell>
          <cell r="D385" t="str">
            <v>-</v>
          </cell>
          <cell r="E385" t="str">
            <v>-</v>
          </cell>
          <cell r="F385" t="str">
            <v>Resource List\Sound Recording\Resource Contained Resource Reference List\Resource Contained Resource Reference\Purpose</v>
          </cell>
          <cell r="G385" t="str">
            <v>Resource List</v>
          </cell>
          <cell r="H385" t="str">
            <v>Sound Recording</v>
          </cell>
          <cell r="I385" t="str">
            <v>Resource Contained Resource Reference List</v>
          </cell>
          <cell r="J385" t="str">
            <v>Resource Contained Resource Reference</v>
          </cell>
          <cell r="K385" t="str">
            <v>Purpose</v>
          </cell>
          <cell r="R385" t="str">
            <v>ddexC:Purpose</v>
          </cell>
          <cell r="S385" t="str">
            <v>A Composite containing details of the Purpose of the usage.</v>
          </cell>
          <cell r="T385" t="str">
            <v>0-1</v>
          </cell>
          <cell r="U385" t="str">
            <v>-</v>
          </cell>
          <cell r="X385" t="str">
            <v>UMGI approved</v>
          </cell>
          <cell r="Z385" t="str">
            <v>Not used</v>
          </cell>
        </row>
        <row r="386">
          <cell r="A386" t="str">
            <v>-\-</v>
          </cell>
          <cell r="B386" t="str">
            <v>-</v>
          </cell>
          <cell r="C386" t="str">
            <v>-</v>
          </cell>
          <cell r="D386" t="str">
            <v>-</v>
          </cell>
          <cell r="E386" t="str">
            <v>-</v>
          </cell>
          <cell r="F386" t="str">
            <v>Resource List\Sound Recording\Resource Contained Resource Reference List\Resource Contained Resource Reference\Purpose\Namespace</v>
          </cell>
          <cell r="G386" t="str">
            <v>Resource List</v>
          </cell>
          <cell r="H386" t="str">
            <v>Sound Recording</v>
          </cell>
          <cell r="I386" t="str">
            <v>Resource Contained Resource Reference List</v>
          </cell>
          <cell r="J386" t="str">
            <v>Resource Contained Resource Reference</v>
          </cell>
          <cell r="K386" t="str">
            <v>Purpose</v>
          </cell>
          <cell r="L386" t="str">
            <v>Namespace</v>
          </cell>
          <cell r="R386" t="str">
            <v>String</v>
          </cell>
          <cell r="S386" t="str">
            <v>The Namespace of the Purpose. This is represented in an XML schema as an XML Attribute.</v>
          </cell>
          <cell r="T386" t="str">
            <v>0-1</v>
          </cell>
          <cell r="U386" t="str">
            <v>-</v>
          </cell>
          <cell r="X386" t="str">
            <v>UMGI approved</v>
          </cell>
          <cell r="Z386" t="str">
            <v>Not used</v>
          </cell>
        </row>
        <row r="387">
          <cell r="A387" t="str">
            <v>-\-</v>
          </cell>
          <cell r="B387" t="str">
            <v>-</v>
          </cell>
          <cell r="C387" t="str">
            <v>-</v>
          </cell>
          <cell r="D387" t="str">
            <v>-</v>
          </cell>
          <cell r="E387" t="str">
            <v>-</v>
          </cell>
          <cell r="F387" t="str">
            <v>Resource List\Sound Recording\Resource Contained Resource Reference List\Resource Contained Resource Reference\Purpose\User Defined Value</v>
          </cell>
          <cell r="G387" t="str">
            <v>Resource List</v>
          </cell>
          <cell r="H387" t="str">
            <v>Sound Recording</v>
          </cell>
          <cell r="I387" t="str">
            <v>Resource Contained Resource Reference List</v>
          </cell>
          <cell r="J387" t="str">
            <v>Resource Contained Resource Reference</v>
          </cell>
          <cell r="K387" t="str">
            <v>Purpose</v>
          </cell>
          <cell r="L387" t="str">
            <v>User Defined Value</v>
          </cell>
          <cell r="R387" t="str">
            <v>String</v>
          </cell>
          <cell r="S387" t="str">
            <v>A UserDefined value of the Purpose. This is represented in an XML schema as an XML Attribute.</v>
          </cell>
          <cell r="T387" t="str">
            <v>0-1</v>
          </cell>
          <cell r="U387" t="str">
            <v>-</v>
          </cell>
          <cell r="X387" t="str">
            <v>UMGI approved</v>
          </cell>
          <cell r="Z387" t="str">
            <v>Not used</v>
          </cell>
        </row>
        <row r="388">
          <cell r="A388" t="str">
            <v>-\-</v>
          </cell>
          <cell r="B388" t="str">
            <v>-</v>
          </cell>
          <cell r="C388" t="str">
            <v>-</v>
          </cell>
          <cell r="D388" t="str">
            <v>-</v>
          </cell>
          <cell r="E388" t="str">
            <v>-</v>
          </cell>
          <cell r="F388" t="str">
            <v>Resource List\Sound Recording\Creation Date</v>
          </cell>
          <cell r="G388" t="str">
            <v>Resource List</v>
          </cell>
          <cell r="H388" t="str">
            <v>Sound Recording</v>
          </cell>
          <cell r="I388" t="str">
            <v>Creation Date</v>
          </cell>
          <cell r="R388" t="str">
            <v>ddexC:EventDate</v>
          </cell>
          <cell r="S388" t="str">
            <v>A Composite containing details of the Date and Place of the Event in which the SoundRecording was created.</v>
          </cell>
          <cell r="T388" t="str">
            <v>0-1</v>
          </cell>
          <cell r="U388" t="str">
            <v>-</v>
          </cell>
          <cell r="X388" t="str">
            <v>UMGI approved</v>
          </cell>
          <cell r="Z388" t="str">
            <v>Not used</v>
          </cell>
        </row>
        <row r="389">
          <cell r="A389" t="str">
            <v>-\-</v>
          </cell>
          <cell r="B389" t="str">
            <v>-</v>
          </cell>
          <cell r="C389" t="str">
            <v>-</v>
          </cell>
          <cell r="D389" t="str">
            <v>-</v>
          </cell>
          <cell r="E389" t="str">
            <v>-</v>
          </cell>
          <cell r="F389" t="str">
            <v>Resource List\Sound Recording\Mastered Date</v>
          </cell>
          <cell r="G389" t="str">
            <v>Resource List</v>
          </cell>
          <cell r="H389" t="str">
            <v>Sound Recording</v>
          </cell>
          <cell r="I389" t="str">
            <v>Mastered Date</v>
          </cell>
          <cell r="R389" t="str">
            <v>ddexC:EventDate</v>
          </cell>
          <cell r="S389" t="str">
            <v>A Composite containing details of the Date and Place of the Event in which the SoundRecording was originally mastered (in either analogue or digital form).</v>
          </cell>
          <cell r="T389" t="str">
            <v>0-1</v>
          </cell>
          <cell r="U389" t="str">
            <v>-</v>
          </cell>
          <cell r="X389" t="str">
            <v>UMGI approved</v>
          </cell>
          <cell r="Z389" t="str">
            <v>Not used</v>
          </cell>
        </row>
        <row r="390">
          <cell r="A390" t="str">
            <v>-\-</v>
          </cell>
          <cell r="B390" t="str">
            <v>-</v>
          </cell>
          <cell r="C390" t="str">
            <v>-</v>
          </cell>
          <cell r="D390" t="str">
            <v>-</v>
          </cell>
          <cell r="E390" t="str">
            <v>-</v>
          </cell>
          <cell r="F390" t="str">
            <v>Resource List\Sound Recording\Sound Recording Details By Territory</v>
          </cell>
          <cell r="G390" t="str">
            <v>Resource List</v>
          </cell>
          <cell r="H390" t="str">
            <v>Sound Recording</v>
          </cell>
          <cell r="I390" t="str">
            <v>Sound Recording Details By Territory</v>
          </cell>
          <cell r="R390" t="str">
            <v>ernm:SoundRecordingDetailsByTerritory</v>
          </cell>
          <cell r="S390" t="str">
            <v>A Composite containing details of Descriptors and other attributes of the SoundRecording which may vary according to Territory.</v>
          </cell>
          <cell r="T390" t="str">
            <v>1-n</v>
          </cell>
          <cell r="U390" t="str">
            <v>-</v>
          </cell>
          <cell r="X390" t="str">
            <v>UMGI approved</v>
          </cell>
          <cell r="Y390" t="str">
            <v>Y</v>
          </cell>
          <cell r="Z390" t="str">
            <v>Use one for each territory delivered to the BP</v>
          </cell>
          <cell r="AA390" t="str">
            <v>Utiliser le tag pour chaque territoire</v>
          </cell>
          <cell r="AB390" t="str">
            <v>A Composite containing details of Descriptors and other attributes of the SoundRecording which may vary according to Territory.</v>
          </cell>
          <cell r="AC390" t="str">
            <v>Y</v>
          </cell>
        </row>
        <row r="391">
          <cell r="A391" t="str">
            <v>-\-</v>
          </cell>
          <cell r="B391" t="str">
            <v>-</v>
          </cell>
          <cell r="C391" t="str">
            <v>-</v>
          </cell>
          <cell r="D391" t="str">
            <v>-</v>
          </cell>
          <cell r="E391" t="str">
            <v>-</v>
          </cell>
          <cell r="F391" t="str">
            <v>Resource List\Sound Recording\Sound Recording Details By Territory\Language And Script Code</v>
          </cell>
          <cell r="G391" t="str">
            <v>Resource List</v>
          </cell>
          <cell r="H391" t="str">
            <v>Sound Recording</v>
          </cell>
          <cell r="I391" t="str">
            <v>Sound Recording Details By Territory</v>
          </cell>
          <cell r="J391" t="str">
            <v>Language And Script Code</v>
          </cell>
          <cell r="R391" t="str">
            <v>String</v>
          </cell>
          <cell r="S391" t="str">
            <v>The Language and script for the Elements of the SoundRecordingDetailsByTerritory as defined in IETF RfC 4646. The default is the same as indicated for the containing composite. Language and Script are provided as lang[-scipt][-region][-variant]. This is represented in an XML schema as an XML Attribute.</v>
          </cell>
          <cell r="T391" t="str">
            <v>0-1</v>
          </cell>
          <cell r="U391" t="str">
            <v>-</v>
          </cell>
          <cell r="X391" t="str">
            <v>UMGI approved</v>
          </cell>
          <cell r="Z391" t="str">
            <v>Not used</v>
          </cell>
        </row>
        <row r="392">
          <cell r="A392" t="str">
            <v>-\-</v>
          </cell>
          <cell r="B392" t="str">
            <v>-</v>
          </cell>
          <cell r="C392" t="str">
            <v>-</v>
          </cell>
          <cell r="D392" t="str">
            <v>-</v>
          </cell>
          <cell r="E392" t="str">
            <v>-</v>
          </cell>
          <cell r="F392" t="str">
            <v>Resource List\Sound Recording\Sound Recording Details By Territory\XML Choice - TERRITORY</v>
          </cell>
          <cell r="G392" t="str">
            <v>Resource List</v>
          </cell>
          <cell r="H392" t="str">
            <v>Sound Recording</v>
          </cell>
          <cell r="I392" t="str">
            <v>Sound Recording Details By Territory</v>
          </cell>
          <cell r="J392" t="str">
            <v>XML Choice - TERRITORY</v>
          </cell>
          <cell r="R392" t="str">
            <v>-</v>
          </cell>
          <cell r="S392" t="str">
            <v>An XmlComposite corresponding to the xs:choice element in an XML document or schema.</v>
          </cell>
          <cell r="T392">
            <v>1</v>
          </cell>
          <cell r="U392" t="str">
            <v>-</v>
          </cell>
          <cell r="X392" t="str">
            <v>UMGI approved</v>
          </cell>
          <cell r="Z392" t="str">
            <v>Use territory code</v>
          </cell>
        </row>
        <row r="393">
          <cell r="A393" t="str">
            <v>product\territory</v>
          </cell>
          <cell r="B393" t="str">
            <v>product</v>
          </cell>
          <cell r="C393" t="str">
            <v>territory</v>
          </cell>
          <cell r="F393" t="str">
            <v>Resource List\Sound Recording\Sound Recording Details By Territory\A\Territory Code</v>
          </cell>
          <cell r="G393" t="str">
            <v>Resource List</v>
          </cell>
          <cell r="H393" t="str">
            <v>Sound Recording</v>
          </cell>
          <cell r="I393" t="str">
            <v>Sound Recording Details By Territory</v>
          </cell>
          <cell r="J393" t="str">
            <v>A</v>
          </cell>
          <cell r="K393" t="str">
            <v>Territory Code</v>
          </cell>
          <cell r="R393" t="str">
            <v>ddexC:TerritoryCode</v>
          </cell>
          <cell r="S393" t="str">
            <v>A Territory in which the Deal applies (represented by an ISO 3166-1 TerritoryCode). Either this Element or ExcludedTerritory must be present, but not both.</v>
          </cell>
          <cell r="T393" t="str">
            <v>1-n</v>
          </cell>
          <cell r="X393" t="str">
            <v>UMGI approved</v>
          </cell>
          <cell r="Y393" t="str">
            <v>Y</v>
          </cell>
          <cell r="Z393" t="str">
            <v>Direct Mapping</v>
          </cell>
          <cell r="AA393" t="str">
            <v>GB</v>
          </cell>
          <cell r="AB393" t="str">
            <v xml:space="preserve">A Territory in which the Deal applies (represented by an ISO 3166-1 TerritoryCode). </v>
          </cell>
          <cell r="AC393" t="str">
            <v>Y</v>
          </cell>
        </row>
        <row r="394">
          <cell r="A394" t="str">
            <v>-\-</v>
          </cell>
          <cell r="B394" t="str">
            <v>-</v>
          </cell>
          <cell r="C394" t="str">
            <v>-</v>
          </cell>
          <cell r="F394" t="str">
            <v>Resource List\Sound Recording\Sound Recording Details By Territory\B\Excluded Territory Code</v>
          </cell>
          <cell r="G394" t="str">
            <v>Resource List</v>
          </cell>
          <cell r="H394" t="str">
            <v>Sound Recording</v>
          </cell>
          <cell r="I394" t="str">
            <v>Sound Recording Details By Territory</v>
          </cell>
          <cell r="J394" t="str">
            <v>B</v>
          </cell>
          <cell r="K394" t="str">
            <v>Excluded Territory Code</v>
          </cell>
          <cell r="R394" t="str">
            <v>ddexC:TerritoryCode</v>
          </cell>
          <cell r="S394" t="str">
            <v>A Territory in which the Deal does not apply (represented by an ISO 3166-1 TerritoryCode). Either this Element or Territory must be present, but not both.</v>
          </cell>
          <cell r="T394" t="str">
            <v>1-n</v>
          </cell>
          <cell r="X394" t="str">
            <v>UMGI approved</v>
          </cell>
          <cell r="Z394" t="str">
            <v>Not used</v>
          </cell>
        </row>
        <row r="395">
          <cell r="A395" t="str">
            <v>-\-</v>
          </cell>
          <cell r="B395" t="str">
            <v>-</v>
          </cell>
          <cell r="C395" t="str">
            <v>-</v>
          </cell>
          <cell r="D395" t="str">
            <v>-</v>
          </cell>
          <cell r="E395" t="str">
            <v>-</v>
          </cell>
          <cell r="F395" t="str">
            <v>Resource List\Sound Recording\Sound Recording Details By Territory\Title</v>
          </cell>
          <cell r="G395" t="str">
            <v>Resource List</v>
          </cell>
          <cell r="H395" t="str">
            <v>Sound Recording</v>
          </cell>
          <cell r="I395" t="str">
            <v>Sound Recording Details By Territory</v>
          </cell>
          <cell r="J395" t="str">
            <v>Title</v>
          </cell>
          <cell r="R395" t="str">
            <v>ddexC:Title</v>
          </cell>
          <cell r="S395" t="str">
            <v>A Composite containing details of a Title of the SoundRecording.</v>
          </cell>
          <cell r="T395" t="str">
            <v>0-n</v>
          </cell>
          <cell r="U395" t="str">
            <v>-</v>
          </cell>
          <cell r="W395" t="str">
            <v>0.23</v>
          </cell>
          <cell r="X395" t="str">
            <v>UMGI approved</v>
          </cell>
          <cell r="Z395" t="str">
            <v>Provides the local title defined for the territory
For translated countries provides the 2 additional translated titles if available :
- The translated title
- The phonetic title , use the Title Type "TranslatedTitle" 
For classical tracks with title extension provides an additional title "DisplayTitle" and another of type "GroupingTitle"</v>
          </cell>
          <cell r="AA395" t="str">
            <v>Utiliser le tag pour chauqe language fourni</v>
          </cell>
          <cell r="AB395" t="str">
            <v>A Composite containing details of a Title of the SoundRecording.</v>
          </cell>
          <cell r="AC395" t="str">
            <v>Y</v>
          </cell>
        </row>
        <row r="396">
          <cell r="A396" t="str">
            <v>-\-</v>
          </cell>
          <cell r="B396" t="str">
            <v>-</v>
          </cell>
          <cell r="C396" t="str">
            <v>-</v>
          </cell>
          <cell r="D396" t="str">
            <v>-</v>
          </cell>
          <cell r="E396" t="str">
            <v>-</v>
          </cell>
          <cell r="F396" t="str">
            <v>Resource List\Sound Recording\Sound Recording Details By Territory\Title\Language And Script Code</v>
          </cell>
          <cell r="G396" t="str">
            <v>Resource List</v>
          </cell>
          <cell r="H396" t="str">
            <v>Sound Recording</v>
          </cell>
          <cell r="I396" t="str">
            <v>Sound Recording Details By Territory</v>
          </cell>
          <cell r="J396" t="str">
            <v>Title</v>
          </cell>
          <cell r="K396" t="str">
            <v>Language And Script Code</v>
          </cell>
          <cell r="R396" t="str">
            <v>String</v>
          </cell>
          <cell r="S396"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396" t="str">
            <v>0-1</v>
          </cell>
          <cell r="U396" t="str">
            <v>-</v>
          </cell>
          <cell r="X396" t="str">
            <v>UMGI approved</v>
          </cell>
          <cell r="Z396" t="str">
            <v>Not used</v>
          </cell>
        </row>
        <row r="397">
          <cell r="A397" t="str">
            <v>-\-</v>
          </cell>
          <cell r="B397" t="str">
            <v>-</v>
          </cell>
          <cell r="C397" t="str">
            <v>-</v>
          </cell>
          <cell r="D397" t="str">
            <v>-</v>
          </cell>
          <cell r="E397" t="str">
            <v>-</v>
          </cell>
          <cell r="F397" t="str">
            <v>Resource List\Sound Recording\Sound Recording Details By Territory\Title\Title Type</v>
          </cell>
          <cell r="G397" t="str">
            <v>Resource List</v>
          </cell>
          <cell r="H397" t="str">
            <v>Sound Recording</v>
          </cell>
          <cell r="I397" t="str">
            <v>Sound Recording Details By Territory</v>
          </cell>
          <cell r="J397" t="str">
            <v>Title</v>
          </cell>
          <cell r="K397" t="str">
            <v>Title Type</v>
          </cell>
          <cell r="R397" t="str">
            <v>TitleType</v>
          </cell>
          <cell r="S397"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397" t="str">
            <v>0-1</v>
          </cell>
          <cell r="U397" t="str">
            <v>-</v>
          </cell>
          <cell r="V397" t="str">
            <v>A</v>
          </cell>
          <cell r="W397" t="str">
            <v>0.23</v>
          </cell>
          <cell r="X397" t="str">
            <v>UMGI approved</v>
          </cell>
          <cell r="Z397" t="str">
            <v>If translated country and Phonetic title set to "TranslatedTitle"
If translated country and translated title set to "TranslatedTitle"
For classical tracks with title extension set to "DisplayTitle"
For classical tracks with title extension set to "Grouping"
Not used otherwise</v>
          </cell>
          <cell r="AA397" t="str">
            <v>Not used ou TranslatedTitle ou DisplayTitle</v>
          </cell>
          <cell r="AB397" t="str">
            <v xml:space="preserve">A Type of the Title which defines its origin or the function it fulfils. This might not be provided for the standard title.
Types of Titles that might be present: 
Translated Title for Japanese and phonetic Japanese and Chineese translations.
Display Title for  Classical (Composer and Grouping Title and Standard Title)
Grouping Title for classical works; for example ''Opera''. </v>
          </cell>
          <cell r="AC397" t="str">
            <v>Y</v>
          </cell>
        </row>
        <row r="398">
          <cell r="A398" t="str">
            <v>track\track_title</v>
          </cell>
          <cell r="B398" t="str">
            <v>track</v>
          </cell>
          <cell r="C398" t="str">
            <v>track_title</v>
          </cell>
          <cell r="D398" t="str">
            <v>Title of the track</v>
          </cell>
          <cell r="E398" t="str">
            <v>Use override if exists</v>
          </cell>
          <cell r="F398" t="str">
            <v>Resource List\Sound Recording\Sound Recording Details By Territory\Title\Title Text</v>
          </cell>
          <cell r="G398" t="str">
            <v>Resource List</v>
          </cell>
          <cell r="H398" t="str">
            <v>Sound Recording</v>
          </cell>
          <cell r="I398" t="str">
            <v>Sound Recording Details By Territory</v>
          </cell>
          <cell r="J398" t="str">
            <v>Title</v>
          </cell>
          <cell r="K398" t="str">
            <v>Title Text</v>
          </cell>
          <cell r="R398" t="str">
            <v>ddexC:TitleText</v>
          </cell>
          <cell r="S398" t="str">
            <v>A Composite containing the text of the Title.</v>
          </cell>
          <cell r="T398">
            <v>1</v>
          </cell>
          <cell r="U398" t="str">
            <v>-</v>
          </cell>
          <cell r="W398" t="str">
            <v>0.22</v>
          </cell>
          <cell r="X398" t="str">
            <v>UMGI approved</v>
          </cell>
          <cell r="Z398" t="str">
            <v>If not translated :
Direct Mapping
If translated : 
use track_title_translation or track_title_phonetic</v>
          </cell>
          <cell r="AA398" t="str">
            <v>asset digital title
ou asset extension title pour le Alternative Title
ou translated title pour les titres traduits</v>
          </cell>
          <cell r="AB398" t="str">
            <v>A Composite containing the text of the Title.</v>
          </cell>
          <cell r="AC398" t="str">
            <v>Y</v>
          </cell>
        </row>
        <row r="399">
          <cell r="A399" t="str">
            <v>\</v>
          </cell>
          <cell r="F399" t="str">
            <v>Resource List\Sound Recording\Sound Recording Details By Territory\Title</v>
          </cell>
          <cell r="G399" t="str">
            <v>Resource List</v>
          </cell>
          <cell r="H399" t="str">
            <v>Sound Recording</v>
          </cell>
          <cell r="I399" t="str">
            <v>Sound Recording Details By Territory</v>
          </cell>
          <cell r="J399" t="str">
            <v>Title</v>
          </cell>
          <cell r="W399" t="str">
            <v>0.21</v>
          </cell>
          <cell r="X399" t="str">
            <v>UMGI approved</v>
          </cell>
          <cell r="Z399" t="str">
            <v>For classical track when providing the "GroupingTitle"
direct mapping</v>
          </cell>
        </row>
        <row r="400">
          <cell r="A400" t="str">
            <v>\</v>
          </cell>
          <cell r="F400" t="str">
            <v>Resource List\Sound Recording\Sound Recording Details By Territory\Title</v>
          </cell>
          <cell r="G400" t="str">
            <v>Resource List</v>
          </cell>
          <cell r="H400" t="str">
            <v>Sound Recording</v>
          </cell>
          <cell r="I400" t="str">
            <v>Sound Recording Details By Territory</v>
          </cell>
          <cell r="J400" t="str">
            <v>Title</v>
          </cell>
          <cell r="W400" t="str">
            <v>0.23</v>
          </cell>
          <cell r="X400" t="str">
            <v>UMGI approved</v>
          </cell>
          <cell r="Z400" t="str">
            <v>For classical track when providing the "DisplayTitle"
Concatenate : 
the first (lowest contrib sequence) Composer contribution abbreviated name + ":" if it exists
+ asset_digital_extension_title + "-" if it exists (if asset_digital_extension_title  = "_" or " " then omit it)
+ asset_digital_title</v>
          </cell>
        </row>
        <row r="401">
          <cell r="A401" t="str">
            <v>-\-</v>
          </cell>
          <cell r="B401" t="str">
            <v>-</v>
          </cell>
          <cell r="C401" t="str">
            <v>-</v>
          </cell>
          <cell r="D401" t="str">
            <v>-</v>
          </cell>
          <cell r="E401" t="str">
            <v>-</v>
          </cell>
          <cell r="F401" t="str">
            <v>Resource List\Sound Recording\Sound Recording Details By Territory\Title\Title Text\Language And Script Code</v>
          </cell>
          <cell r="G401" t="str">
            <v>Resource List</v>
          </cell>
          <cell r="H401" t="str">
            <v>Sound Recording</v>
          </cell>
          <cell r="I401" t="str">
            <v>Sound Recording Details By Territory</v>
          </cell>
          <cell r="J401" t="str">
            <v>Title</v>
          </cell>
          <cell r="K401" t="str">
            <v>Title Text</v>
          </cell>
          <cell r="L401" t="str">
            <v>Language And Script Code</v>
          </cell>
          <cell r="R401" t="str">
            <v>String</v>
          </cell>
          <cell r="S401" t="str">
            <v>The Language and script of the TitleText as defined in IETF RfC 4646. The default is the same as indicated for the containing composite. Language and Script are provided as lang[-scipt][-region][-variant]. This is represented in an XML schema as an XML Attribute.</v>
          </cell>
          <cell r="T401" t="str">
            <v>0-1</v>
          </cell>
          <cell r="U401" t="str">
            <v>-</v>
          </cell>
          <cell r="W401" t="str">
            <v>0.22</v>
          </cell>
          <cell r="X401" t="str">
            <v>UMGI approved</v>
          </cell>
          <cell r="Z401" t="str">
            <v>If translated country use the translated language code 
"zh" for chinese
“jp-Jpan” for japanese translation
"jp-Hrkt" for japanese phonetic translation</v>
          </cell>
          <cell r="AA401" t="str">
            <v>Language du titre (utilisé uniquement pour les translated title)</v>
          </cell>
          <cell r="AB401" t="str">
            <v>If translation is avaiable the codes below will be provided:
"zh" for chinese
“jp-Jpan” for japanese translation
"jp-Hrkt" for japanese phonetic translation</v>
          </cell>
          <cell r="AC401" t="str">
            <v>Y</v>
          </cell>
        </row>
        <row r="402">
          <cell r="A402" t="str">
            <v>track\track_version_title</v>
          </cell>
          <cell r="B402" t="str">
            <v>track</v>
          </cell>
          <cell r="C402" t="str">
            <v>track_version_title</v>
          </cell>
          <cell r="D402" t="str">
            <v>Version description of the track</v>
          </cell>
          <cell r="E402" t="str">
            <v>Use override if exists</v>
          </cell>
          <cell r="F402" t="str">
            <v>Resource List\Sound Recording\Sound Recording Details By Territory\Title\Sub Title</v>
          </cell>
          <cell r="G402" t="str">
            <v>Resource List</v>
          </cell>
          <cell r="H402" t="str">
            <v>Sound Recording</v>
          </cell>
          <cell r="I402" t="str">
            <v>Sound Recording Details By Territory</v>
          </cell>
          <cell r="J402" t="str">
            <v>Title</v>
          </cell>
          <cell r="K402" t="str">
            <v>Sub Title</v>
          </cell>
          <cell r="R402" t="str">
            <v>ddexC:SubTitle</v>
          </cell>
          <cell r="S402" t="str">
            <v>A Composite containing details of a SubTitle of the Title, including Titles of Versions used to differentiate different versions of the same Title, as required by the GRId and ISRC ReferenceDescriptiveMetadataSets.</v>
          </cell>
          <cell r="T402" t="str">
            <v>0-n</v>
          </cell>
          <cell r="U402" t="str">
            <v>-</v>
          </cell>
          <cell r="V402" t="str">
            <v>A</v>
          </cell>
          <cell r="W402" t="str">
            <v>0.22</v>
          </cell>
          <cell r="X402" t="str">
            <v>UMGI approved</v>
          </cell>
          <cell r="Z402" t="str">
            <v>Always provide asset digital version title :  Direct Mapping
If translated and available : 
use track_version_title_translation and track_version_title_phonetic</v>
          </cell>
          <cell r="AA402" t="str">
            <v>asset digital version title
ou translated version title pour les titres traduits</v>
          </cell>
          <cell r="AB402" t="str">
            <v>A Composite containing details of a SubTitle of the ReferenceTitle, also known as a Version Title, used to differentiate different versions of the same Title, as required by the GRId and ISRC ReferenceDescriptiveMetadataSets.</v>
          </cell>
          <cell r="AC402" t="str">
            <v>Y</v>
          </cell>
        </row>
        <row r="403">
          <cell r="A403" t="str">
            <v>-\-</v>
          </cell>
          <cell r="B403" t="str">
            <v>-</v>
          </cell>
          <cell r="C403" t="str">
            <v>-</v>
          </cell>
          <cell r="D403" t="str">
            <v>-</v>
          </cell>
          <cell r="E403" t="str">
            <v>-</v>
          </cell>
          <cell r="F403" t="str">
            <v>Resource List\Sound Recording\Sound Recording Details By Territory\Title\Sub Title\Language And Script Code</v>
          </cell>
          <cell r="G403" t="str">
            <v>Resource List</v>
          </cell>
          <cell r="H403" t="str">
            <v>Sound Recording</v>
          </cell>
          <cell r="I403" t="str">
            <v>Sound Recording Details By Territory</v>
          </cell>
          <cell r="J403" t="str">
            <v>Title</v>
          </cell>
          <cell r="K403" t="str">
            <v>Sub Title</v>
          </cell>
          <cell r="L403" t="str">
            <v>Language And Script Code</v>
          </cell>
          <cell r="R403" t="str">
            <v>String</v>
          </cell>
          <cell r="S403" t="str">
            <v>The Language and script of the SubTitle as defined in IETF RfC 4646. The default is the same as indicated for the containing composite. Language and Script are provided as lang[-scipt][-region][-variant]. This is represented in an XML schema as an XML Attribute.</v>
          </cell>
          <cell r="T403" t="str">
            <v>0-1</v>
          </cell>
          <cell r="U403" t="str">
            <v>-</v>
          </cell>
          <cell r="V403" t="str">
            <v>A</v>
          </cell>
          <cell r="W403" t="str">
            <v>0.21</v>
          </cell>
          <cell r="X403" t="str">
            <v>UMGI approved</v>
          </cell>
          <cell r="Z403" t="str">
            <v>If translated country use the translated language code 
"zh" for chinese
“jp-Jpan” for japanese translation
"jp-Hrkt" for japanese phonetic translation</v>
          </cell>
          <cell r="AA403" t="str">
            <v>Language du titre (utilisé) uniquement pour les translated title</v>
          </cell>
          <cell r="AB403" t="str">
            <v>If translation is avaiable the codes below will be provided:
"zh" for chinese
“jp-Jpan” for japanese translation
"jp-Hrkt" for japanese phonetic translation</v>
          </cell>
          <cell r="AC403" t="str">
            <v>Y</v>
          </cell>
        </row>
        <row r="404">
          <cell r="A404" t="str">
            <v>-\-</v>
          </cell>
          <cell r="B404" t="str">
            <v>-</v>
          </cell>
          <cell r="C404" t="str">
            <v>-</v>
          </cell>
          <cell r="D404" t="str">
            <v>-</v>
          </cell>
          <cell r="E404" t="str">
            <v>-</v>
          </cell>
          <cell r="F404" t="str">
            <v>Resource List\Sound Recording\Sound Recording Details By Territory\Title\Sub Title\Sub Title Type</v>
          </cell>
          <cell r="G404" t="str">
            <v>Resource List</v>
          </cell>
          <cell r="H404" t="str">
            <v>Sound Recording</v>
          </cell>
          <cell r="I404" t="str">
            <v>Sound Recording Details By Territory</v>
          </cell>
          <cell r="J404" t="str">
            <v>Title</v>
          </cell>
          <cell r="K404" t="str">
            <v>Sub Title</v>
          </cell>
          <cell r="L404" t="str">
            <v>Sub Title Type</v>
          </cell>
          <cell r="R404" t="str">
            <v>String</v>
          </cell>
          <cell r="S404" t="str">
            <v>A Type of the SubTitle which defines its origin or the function it fulfils. This is represented in an XML schema as an XML Attribute.</v>
          </cell>
          <cell r="T404" t="str">
            <v>0-1</v>
          </cell>
          <cell r="U404" t="str">
            <v>-</v>
          </cell>
          <cell r="V404" t="str">
            <v>A</v>
          </cell>
          <cell r="X404" t="str">
            <v>UMGI approved</v>
          </cell>
          <cell r="Z404" t="str">
            <v>Not used</v>
          </cell>
        </row>
        <row r="405">
          <cell r="A405" t="str">
            <v>-\-</v>
          </cell>
          <cell r="B405" t="str">
            <v>-</v>
          </cell>
          <cell r="C405" t="str">
            <v>-</v>
          </cell>
          <cell r="D405" t="str">
            <v>-</v>
          </cell>
          <cell r="E405" t="str">
            <v>-</v>
          </cell>
          <cell r="F405" t="str">
            <v>Resource List\Sound Recording\Sound Recording Details By Territory\Display Artist</v>
          </cell>
          <cell r="G405" t="str">
            <v>Resource List</v>
          </cell>
          <cell r="H405" t="str">
            <v>Sound Recording</v>
          </cell>
          <cell r="I405" t="str">
            <v>Sound Recording Details By Territory</v>
          </cell>
          <cell r="J405" t="str">
            <v>Display Artist</v>
          </cell>
          <cell r="R405" t="str">
            <v>ddexC:DisplayArtist</v>
          </cell>
          <cell r="S405" t="str">
            <v>A Composite containing details of the DisplayArtist for the SoundRecording. The DisplayArtist may be described through Name, Identifier and Roles.</v>
          </cell>
          <cell r="T405" t="str">
            <v>0-n</v>
          </cell>
          <cell r="U405" t="str">
            <v>-</v>
          </cell>
          <cell r="X405" t="str">
            <v>UMGI approved</v>
          </cell>
          <cell r="Z405" t="str">
            <v>Use one for each artist to be displayed (detailled in Contributor Role Mapping)</v>
          </cell>
          <cell r="AA405" t="str">
            <v>Utiliser le tag</v>
          </cell>
          <cell r="AB405" t="str">
            <v>A Composite containing details of the DisplayArtist for the SoundRecording. The DisplayArtist may be described through Name, Identifier and Roles.</v>
          </cell>
          <cell r="AC405" t="str">
            <v>Y</v>
          </cell>
        </row>
        <row r="406">
          <cell r="A406" t="str">
            <v>-\-</v>
          </cell>
          <cell r="B406" t="str">
            <v>-</v>
          </cell>
          <cell r="C406" t="str">
            <v>-</v>
          </cell>
          <cell r="D406" t="str">
            <v>-</v>
          </cell>
          <cell r="E406" t="str">
            <v>-</v>
          </cell>
          <cell r="F406" t="str">
            <v>Resource List\Sound Recording\Sound Recording Details By Territory\Display Artist\Sequence Number</v>
          </cell>
          <cell r="G406" t="str">
            <v>Resource List</v>
          </cell>
          <cell r="H406" t="str">
            <v>Sound Recording</v>
          </cell>
          <cell r="I406" t="str">
            <v>Sound Recording Details By Territory</v>
          </cell>
          <cell r="J406" t="str">
            <v>Display Artist</v>
          </cell>
          <cell r="K406" t="str">
            <v>Sequence Number</v>
          </cell>
          <cell r="R406" t="str">
            <v>Integer</v>
          </cell>
          <cell r="S406" t="str">
            <v>The number indicating the order of the DisplayArtist in a group of DisplayArtists. This is represented in an XML schema as an XML Attribute.</v>
          </cell>
          <cell r="T406" t="str">
            <v>0-1</v>
          </cell>
          <cell r="U406" t="str">
            <v>-</v>
          </cell>
          <cell r="W406" t="str">
            <v>0.25</v>
          </cell>
          <cell r="X406" t="str">
            <v>UMGI approved</v>
          </cell>
          <cell r="Z406" t="str">
            <v>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A406" t="str">
            <v>1, 2 …</v>
          </cell>
          <cell r="AB406" t="str">
            <v>The number indicating the order of the DisplayArtist in a group of DisplayArtists. This is represented in an XML schema as an XML Attribute.</v>
          </cell>
          <cell r="AC406" t="str">
            <v>Y</v>
          </cell>
        </row>
        <row r="407">
          <cell r="A407" t="str">
            <v>-\-</v>
          </cell>
          <cell r="B407" t="str">
            <v>-</v>
          </cell>
          <cell r="C407" t="str">
            <v>-</v>
          </cell>
          <cell r="D407" t="str">
            <v>-</v>
          </cell>
          <cell r="E407" t="str">
            <v>-</v>
          </cell>
          <cell r="F407" t="str">
            <v>Resource List\Sound Recording\Sound Recording Details By Territory\Display Artist\XML Choice - PARTY</v>
          </cell>
          <cell r="G407" t="str">
            <v>Resource List</v>
          </cell>
          <cell r="H407" t="str">
            <v>Sound Recording</v>
          </cell>
          <cell r="I407" t="str">
            <v>Sound Recording Details By Territory</v>
          </cell>
          <cell r="J407" t="str">
            <v>Display Artist</v>
          </cell>
          <cell r="K407" t="str">
            <v>XML Choice - PARTY</v>
          </cell>
          <cell r="R407" t="str">
            <v>-</v>
          </cell>
          <cell r="S407" t="str">
            <v>An XmlComposite corresponding to the xs:choice element in an XML document or schema.</v>
          </cell>
          <cell r="T407">
            <v>1</v>
          </cell>
          <cell r="U407" t="str">
            <v>-</v>
          </cell>
          <cell r="X407" t="str">
            <v>UMGI approved</v>
          </cell>
          <cell r="Z407" t="str">
            <v>Use party Name</v>
          </cell>
        </row>
        <row r="408">
          <cell r="A408" t="str">
            <v>-\-</v>
          </cell>
          <cell r="B408" t="str">
            <v>-</v>
          </cell>
          <cell r="C408" t="str">
            <v>-</v>
          </cell>
          <cell r="D408" t="str">
            <v>-</v>
          </cell>
          <cell r="E408" t="str">
            <v>-</v>
          </cell>
          <cell r="F408" t="str">
            <v>Resource List\Sound Recording\Sound Recording Details By Territory\Display Artist\A\Party ID</v>
          </cell>
          <cell r="G408" t="str">
            <v>Resource List</v>
          </cell>
          <cell r="H408" t="str">
            <v>Sound Recording</v>
          </cell>
          <cell r="I408" t="str">
            <v>Sound Recording Details By Territory</v>
          </cell>
          <cell r="J408" t="str">
            <v>Display Artist</v>
          </cell>
          <cell r="K408" t="str">
            <v>A</v>
          </cell>
          <cell r="L408" t="str">
            <v>Party ID</v>
          </cell>
          <cell r="R408" t="str">
            <v>ddexC:PartyId</v>
          </cell>
          <cell r="S408" t="str">
            <v>A Composite containing details of the PartyId for the Party. If no Namespace is given, the Identifier is a DdexPartyId (DPID). Note that DPIDs are not normally used to identify Artists, Producers or other Creators.</v>
          </cell>
          <cell r="T408">
            <v>1</v>
          </cell>
          <cell r="U408" t="str">
            <v>-</v>
          </cell>
          <cell r="X408" t="str">
            <v>UMGI approved</v>
          </cell>
          <cell r="Z408" t="str">
            <v>Not used</v>
          </cell>
        </row>
        <row r="409">
          <cell r="A409" t="str">
            <v>-\-</v>
          </cell>
          <cell r="B409" t="str">
            <v>-</v>
          </cell>
          <cell r="C409" t="str">
            <v>-</v>
          </cell>
          <cell r="D409" t="str">
            <v>-</v>
          </cell>
          <cell r="E409" t="str">
            <v>-</v>
          </cell>
          <cell r="F409" t="str">
            <v>Resource List\Sound Recording\Sound Recording Details By Territory\Display Artist\A\Party ID\Namespace</v>
          </cell>
          <cell r="G409" t="str">
            <v>Resource List</v>
          </cell>
          <cell r="H409" t="str">
            <v>Sound Recording</v>
          </cell>
          <cell r="I409" t="str">
            <v>Sound Recording Details By Territory</v>
          </cell>
          <cell r="J409" t="str">
            <v>Display Artist</v>
          </cell>
          <cell r="K409" t="str">
            <v>A</v>
          </cell>
          <cell r="L409" t="str">
            <v>Party ID</v>
          </cell>
          <cell r="M409" t="str">
            <v>Namespace</v>
          </cell>
          <cell r="R409" t="str">
            <v>String</v>
          </cell>
          <cell r="S409" t="str">
            <v>The Namespace of the PartyId if it belongs to a proprietary Party ID scheme. If the PartyId is a DPID, the Namespace Element must not be used. This is represented in an XML schema as an XML Attribute.</v>
          </cell>
          <cell r="T409" t="str">
            <v>0-1</v>
          </cell>
          <cell r="U409" t="str">
            <v>-</v>
          </cell>
          <cell r="X409" t="str">
            <v>UMGI approved</v>
          </cell>
          <cell r="Z409" t="str">
            <v>Not used</v>
          </cell>
        </row>
        <row r="410">
          <cell r="A410" t="str">
            <v>-\-</v>
          </cell>
          <cell r="B410" t="str">
            <v>-</v>
          </cell>
          <cell r="C410" t="str">
            <v>-</v>
          </cell>
          <cell r="D410" t="str">
            <v>-</v>
          </cell>
          <cell r="E410" t="str">
            <v>-</v>
          </cell>
          <cell r="F410" t="str">
            <v>Resource List\Sound Recording\Sound Recording Details By Territory\Display Artist\B\Party Name</v>
          </cell>
          <cell r="G410" t="str">
            <v>Resource List</v>
          </cell>
          <cell r="H410" t="str">
            <v>Sound Recording</v>
          </cell>
          <cell r="I410" t="str">
            <v>Sound Recording Details By Territory</v>
          </cell>
          <cell r="J410" t="str">
            <v>Display Artist</v>
          </cell>
          <cell r="K410" t="str">
            <v>B</v>
          </cell>
          <cell r="L410" t="str">
            <v>Party Name</v>
          </cell>
          <cell r="R410" t="str">
            <v>ddexC:PartyName</v>
          </cell>
          <cell r="S410" t="str">
            <v>A Composite containing details of the PartyName(s).</v>
          </cell>
          <cell r="T410" t="str">
            <v>1-n</v>
          </cell>
          <cell r="U410" t="str">
            <v>-</v>
          </cell>
          <cell r="V410" t="str">
            <v>U</v>
          </cell>
          <cell r="X410" t="str">
            <v>UMGI approved</v>
          </cell>
          <cell r="Z410" t="str">
            <v>Detailled in contributor name mapping Sheet
For translated countries use the 2 translated artist name</v>
          </cell>
          <cell r="AA410" t="str">
            <v>Utiliser le tag</v>
          </cell>
          <cell r="AB410" t="str">
            <v>A Composite containing details of the PartyName(s). Where translations exist more than one Party Name will be provided.</v>
          </cell>
          <cell r="AC410" t="str">
            <v>Y</v>
          </cell>
        </row>
        <row r="411">
          <cell r="A411" t="str">
            <v>-\-</v>
          </cell>
          <cell r="B411" t="str">
            <v>-</v>
          </cell>
          <cell r="C411" t="str">
            <v>-</v>
          </cell>
          <cell r="D411" t="str">
            <v>-</v>
          </cell>
          <cell r="E411" t="str">
            <v>-</v>
          </cell>
          <cell r="F411" t="str">
            <v>Resource List\Sound Recording\Sound Recording Details By Territory\Display Artist\B\Party Name\Language And Script Code</v>
          </cell>
          <cell r="G411" t="str">
            <v>Resource List</v>
          </cell>
          <cell r="H411" t="str">
            <v>Sound Recording</v>
          </cell>
          <cell r="I411" t="str">
            <v>Sound Recording Details By Territory</v>
          </cell>
          <cell r="J411" t="str">
            <v>Display Artist</v>
          </cell>
          <cell r="K411" t="str">
            <v>B</v>
          </cell>
          <cell r="L411" t="str">
            <v>Party Name</v>
          </cell>
          <cell r="M411" t="str">
            <v>Language And Script Code</v>
          </cell>
          <cell r="R411" t="str">
            <v>String</v>
          </cell>
          <cell r="S411"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411" t="str">
            <v>0-1</v>
          </cell>
          <cell r="U411" t="str">
            <v>-</v>
          </cell>
          <cell r="X411" t="str">
            <v>UMGI approved</v>
          </cell>
          <cell r="Z411" t="str">
            <v>Detailled in contributor name mapping Sheet</v>
          </cell>
          <cell r="AB411" t="str">
            <v>If translation is avaiable the codes below will be provided:
"zh" for chinese
“jp-Jpan” for japanese translation
"jp-Hrkt" for japanese phonetic translation</v>
          </cell>
          <cell r="AC411" t="str">
            <v>Y</v>
          </cell>
        </row>
        <row r="412">
          <cell r="A412" t="str">
            <v>track_contributors\artist_name +
featured_artist +
conductor +
composer +
ensemble_orchestra +
abreviated_composer + 
author</v>
          </cell>
          <cell r="B412" t="str">
            <v>track_contributors</v>
          </cell>
          <cell r="C412" t="str">
            <v>artist_name +
featured_artist +
conductor +
composer +
ensemble_orchestra +
abreviated_composer + 
author</v>
          </cell>
          <cell r="D412" t="str">
            <v>Artist name</v>
          </cell>
          <cell r="E412" t="str">
            <v>Detailled in contribution mapping Sheet</v>
          </cell>
          <cell r="F412" t="str">
            <v>Resource List\Sound Recording\Sound Recording Details By Territory\Display Artist\B\Party Name\Full Name</v>
          </cell>
          <cell r="G412" t="str">
            <v>Resource List</v>
          </cell>
          <cell r="H412" t="str">
            <v>Sound Recording</v>
          </cell>
          <cell r="I412" t="str">
            <v>Sound Recording Details By Territory</v>
          </cell>
          <cell r="J412" t="str">
            <v>Display Artist</v>
          </cell>
          <cell r="K412" t="str">
            <v>B</v>
          </cell>
          <cell r="L412" t="str">
            <v>Party Name</v>
          </cell>
          <cell r="M412" t="str">
            <v>Full Name</v>
          </cell>
          <cell r="R412" t="str">
            <v>ddexC:Name</v>
          </cell>
          <cell r="S412" t="str">
            <v>A Composite containing the complete Name of the Party, in its normal form of presentation (e.g. John H. Smith, Acme Music Inc, A Composite containing the Beatles).</v>
          </cell>
          <cell r="T412">
            <v>1</v>
          </cell>
          <cell r="U412" t="str">
            <v>-</v>
          </cell>
          <cell r="X412" t="str">
            <v>UMGI approved</v>
          </cell>
          <cell r="Z412" t="str">
            <v>Detailled in contributor name mapping Sheet</v>
          </cell>
          <cell r="AB412" t="str">
            <v>A Composite containing the complete Name of the Party, in its normal form of presentation (e.g. John H. Smith, Acme Music Inc, A Composite containing the Beatles).</v>
          </cell>
          <cell r="AC412" t="str">
            <v>Y</v>
          </cell>
        </row>
        <row r="413">
          <cell r="A413" t="str">
            <v>-\-</v>
          </cell>
          <cell r="B413" t="str">
            <v>-</v>
          </cell>
          <cell r="C413" t="str">
            <v>-</v>
          </cell>
          <cell r="D413" t="str">
            <v>-</v>
          </cell>
          <cell r="E413" t="str">
            <v>-</v>
          </cell>
          <cell r="F413" t="str">
            <v>Resource List\Sound Recording\Sound Recording Details By Territory\Display Artist\B\Party Name\Full Name\Language And Script Code</v>
          </cell>
          <cell r="G413" t="str">
            <v>Resource List</v>
          </cell>
          <cell r="H413" t="str">
            <v>Sound Recording</v>
          </cell>
          <cell r="I413" t="str">
            <v>Sound Recording Details By Territory</v>
          </cell>
          <cell r="J413" t="str">
            <v>Display Artist</v>
          </cell>
          <cell r="K413" t="str">
            <v>B</v>
          </cell>
          <cell r="L413" t="str">
            <v>Party Name</v>
          </cell>
          <cell r="M413" t="str">
            <v>Full Name</v>
          </cell>
          <cell r="N413" t="str">
            <v>Language And Script Code</v>
          </cell>
          <cell r="R413" t="str">
            <v>String</v>
          </cell>
          <cell r="S413" t="str">
            <v>The Language and script of the Name as defined in IETF RfC 4646. The default is the same as indicated for the containing composite. Language and Script are provided as lang[-scipt][-region][-variant]. This is represented in an XML schema as an XML Attribute.</v>
          </cell>
          <cell r="T413" t="str">
            <v>0-1</v>
          </cell>
          <cell r="U413" t="str">
            <v>-</v>
          </cell>
          <cell r="X413" t="str">
            <v>UMGI approved</v>
          </cell>
          <cell r="Z413" t="str">
            <v>Not used</v>
          </cell>
        </row>
        <row r="414">
          <cell r="A414" t="str">
            <v>-\-</v>
          </cell>
          <cell r="B414" t="str">
            <v>-</v>
          </cell>
          <cell r="C414" t="str">
            <v>-</v>
          </cell>
          <cell r="D414" t="str">
            <v>-</v>
          </cell>
          <cell r="E414" t="str">
            <v>-</v>
          </cell>
          <cell r="F414" t="str">
            <v>Resource List\Sound Recording\Sound Recording Details By Territory\Display Artist\B\Party Name\Full Name Ascii Transcribed</v>
          </cell>
          <cell r="G414" t="str">
            <v>Resource List</v>
          </cell>
          <cell r="H414" t="str">
            <v>Sound Recording</v>
          </cell>
          <cell r="I414" t="str">
            <v>Sound Recording Details By Territory</v>
          </cell>
          <cell r="J414" t="str">
            <v>Display Artist</v>
          </cell>
          <cell r="K414" t="str">
            <v>B</v>
          </cell>
          <cell r="L414" t="str">
            <v>Party Name</v>
          </cell>
          <cell r="M414" t="str">
            <v>Full Name Ascii Transcribed</v>
          </cell>
          <cell r="R414" t="str">
            <v>String</v>
          </cell>
          <cell r="S414" t="str">
            <v>The FullName transcribed using 7-bit ASCII code.</v>
          </cell>
          <cell r="T414" t="str">
            <v>0-1</v>
          </cell>
          <cell r="U414" t="str">
            <v>-</v>
          </cell>
          <cell r="X414" t="str">
            <v>UMGI approved</v>
          </cell>
          <cell r="Z414" t="str">
            <v>Not used</v>
          </cell>
        </row>
        <row r="415">
          <cell r="A415" t="str">
            <v>-\-</v>
          </cell>
          <cell r="B415" t="str">
            <v>-</v>
          </cell>
          <cell r="C415" t="str">
            <v>-</v>
          </cell>
          <cell r="D415" t="str">
            <v>-</v>
          </cell>
          <cell r="E415" t="str">
            <v>-</v>
          </cell>
          <cell r="F415" t="str">
            <v>Resource List\Sound Recording\Sound Recording Details By Territory\Display Artist\B\Party Name\Full Name Indexed</v>
          </cell>
          <cell r="G415" t="str">
            <v>Resource List</v>
          </cell>
          <cell r="H415" t="str">
            <v>Sound Recording</v>
          </cell>
          <cell r="I415" t="str">
            <v>Sound Recording Details By Territory</v>
          </cell>
          <cell r="J415" t="str">
            <v>Display Artist</v>
          </cell>
          <cell r="K415" t="str">
            <v>B</v>
          </cell>
          <cell r="L415" t="str">
            <v>Party Name</v>
          </cell>
          <cell r="M415" t="str">
            <v>Full Name Indexed</v>
          </cell>
          <cell r="R415" t="str">
            <v>ddexC:Name</v>
          </cell>
          <cell r="S415" t="str">
            <v>A Composite containing the complete Name of the Party in the form in which it normally appears in an alphabetic index, with the KeyName first (e.g. Smith, John H.; Beatles, A Composite containing the).</v>
          </cell>
          <cell r="T415" t="str">
            <v>0-1</v>
          </cell>
          <cell r="U415" t="str">
            <v>-</v>
          </cell>
          <cell r="X415" t="str">
            <v>UMGI approved</v>
          </cell>
          <cell r="Z415" t="str">
            <v>Not used</v>
          </cell>
        </row>
        <row r="416">
          <cell r="A416" t="str">
            <v>-\-</v>
          </cell>
          <cell r="B416" t="str">
            <v>-</v>
          </cell>
          <cell r="C416" t="str">
            <v>-</v>
          </cell>
          <cell r="D416" t="str">
            <v>-</v>
          </cell>
          <cell r="E416" t="str">
            <v>-</v>
          </cell>
          <cell r="F416" t="str">
            <v>Resource List\Sound Recording\Sound Recording Details By Territory\Display Artist\B\Party Name\Full Name Indexed\Language And Script Code</v>
          </cell>
          <cell r="G416" t="str">
            <v>Resource List</v>
          </cell>
          <cell r="H416" t="str">
            <v>Sound Recording</v>
          </cell>
          <cell r="I416" t="str">
            <v>Sound Recording Details By Territory</v>
          </cell>
          <cell r="J416" t="str">
            <v>Display Artist</v>
          </cell>
          <cell r="K416" t="str">
            <v>B</v>
          </cell>
          <cell r="L416" t="str">
            <v>Party Name</v>
          </cell>
          <cell r="M416" t="str">
            <v>Full Name Indexed</v>
          </cell>
          <cell r="N416" t="str">
            <v>Language And Script Code</v>
          </cell>
          <cell r="R416" t="str">
            <v>String</v>
          </cell>
          <cell r="S416" t="str">
            <v>The Language and script of the Name as defined in IETF RfC 4646. The default is the same as indicated for the containing composite. Language and Script are provided as lang[-scipt][-region][-variant]. This is represented in an XML schema as an XML Attribute.</v>
          </cell>
          <cell r="T416" t="str">
            <v>0-1</v>
          </cell>
          <cell r="U416" t="str">
            <v>-</v>
          </cell>
          <cell r="X416" t="str">
            <v>UMGI approved</v>
          </cell>
          <cell r="Z416" t="str">
            <v>Not used</v>
          </cell>
        </row>
        <row r="417">
          <cell r="A417" t="str">
            <v>-\-</v>
          </cell>
          <cell r="B417" t="str">
            <v>-</v>
          </cell>
          <cell r="C417" t="str">
            <v>-</v>
          </cell>
          <cell r="D417" t="str">
            <v>-</v>
          </cell>
          <cell r="E417" t="str">
            <v>-</v>
          </cell>
          <cell r="F417" t="str">
            <v>Resource List\Sound Recording\Sound Recording Details By Territory\Display Artist\B\Party Name\Names Before Key Name</v>
          </cell>
          <cell r="G417" t="str">
            <v>Resource List</v>
          </cell>
          <cell r="H417" t="str">
            <v>Sound Recording</v>
          </cell>
          <cell r="I417" t="str">
            <v>Sound Recording Details By Territory</v>
          </cell>
          <cell r="J417" t="str">
            <v>Display Artist</v>
          </cell>
          <cell r="K417" t="str">
            <v>B</v>
          </cell>
          <cell r="L417" t="str">
            <v>Party Name</v>
          </cell>
          <cell r="M417" t="str">
            <v>Names Before Key Name</v>
          </cell>
          <cell r="R417" t="str">
            <v>ddexC:Name</v>
          </cell>
          <cell r="S41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417" t="str">
            <v>0-1</v>
          </cell>
          <cell r="U417" t="str">
            <v>-</v>
          </cell>
          <cell r="X417" t="str">
            <v>UMGI approved</v>
          </cell>
          <cell r="Z417" t="str">
            <v>Detailled in contributor name mapping Sheet</v>
          </cell>
          <cell r="AB41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417" t="str">
            <v>Y</v>
          </cell>
        </row>
        <row r="418">
          <cell r="A418" t="str">
            <v>-\-</v>
          </cell>
          <cell r="B418" t="str">
            <v>-</v>
          </cell>
          <cell r="C418" t="str">
            <v>-</v>
          </cell>
          <cell r="D418" t="str">
            <v>-</v>
          </cell>
          <cell r="E418" t="str">
            <v>-</v>
          </cell>
          <cell r="F418" t="str">
            <v>Resource List\Sound Recording\Sound Recording Details By Territory\Display Artist\B\Party Name\Names Before Key Name\Language And Script Code</v>
          </cell>
          <cell r="G418" t="str">
            <v>Resource List</v>
          </cell>
          <cell r="H418" t="str">
            <v>Sound Recording</v>
          </cell>
          <cell r="I418" t="str">
            <v>Sound Recording Details By Territory</v>
          </cell>
          <cell r="J418" t="str">
            <v>Display Artist</v>
          </cell>
          <cell r="K418" t="str">
            <v>B</v>
          </cell>
          <cell r="L418" t="str">
            <v>Party Name</v>
          </cell>
          <cell r="M418" t="str">
            <v>Names Before Key Name</v>
          </cell>
          <cell r="N418" t="str">
            <v>Language And Script Code</v>
          </cell>
          <cell r="R418" t="str">
            <v>String</v>
          </cell>
          <cell r="S418" t="str">
            <v>The Language and script of the Name as defined in IETF RfC 4646. The default is the same as indicated for the containing composite. Language and Script are provided as lang[-scipt][-region][-variant]. This is represented in an XML schema as an XML Attribute.</v>
          </cell>
          <cell r="T418" t="str">
            <v>0-1</v>
          </cell>
          <cell r="U418" t="str">
            <v>-</v>
          </cell>
          <cell r="X418" t="str">
            <v>UMGI approved</v>
          </cell>
          <cell r="Z418" t="str">
            <v>Not used</v>
          </cell>
        </row>
        <row r="419">
          <cell r="A419" t="str">
            <v>-\-</v>
          </cell>
          <cell r="B419" t="str">
            <v>-</v>
          </cell>
          <cell r="C419" t="str">
            <v>-</v>
          </cell>
          <cell r="D419" t="str">
            <v>-</v>
          </cell>
          <cell r="E419" t="str">
            <v>-</v>
          </cell>
          <cell r="F419" t="str">
            <v>Resource List\Sound Recording\Sound Recording Details By Territory\Display Artist\B\Party Name\Key Name</v>
          </cell>
          <cell r="G419" t="str">
            <v>Resource List</v>
          </cell>
          <cell r="H419" t="str">
            <v>Sound Recording</v>
          </cell>
          <cell r="I419" t="str">
            <v>Sound Recording Details By Territory</v>
          </cell>
          <cell r="J419" t="str">
            <v>Display Artist</v>
          </cell>
          <cell r="K419" t="str">
            <v>B</v>
          </cell>
          <cell r="L419" t="str">
            <v>Party Name</v>
          </cell>
          <cell r="M419" t="str">
            <v>Key Name</v>
          </cell>
          <cell r="R419" t="str">
            <v>ddexC:Name</v>
          </cell>
          <cell r="S41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419" t="str">
            <v>0-1</v>
          </cell>
          <cell r="U419" t="str">
            <v>-</v>
          </cell>
          <cell r="X419" t="str">
            <v>UMGI approved</v>
          </cell>
          <cell r="Z419" t="str">
            <v>Detailled in contributor name mapping Sheet</v>
          </cell>
          <cell r="AB41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419" t="str">
            <v>Y</v>
          </cell>
        </row>
        <row r="420">
          <cell r="A420" t="str">
            <v>-\-</v>
          </cell>
          <cell r="B420" t="str">
            <v>-</v>
          </cell>
          <cell r="C420" t="str">
            <v>-</v>
          </cell>
          <cell r="D420" t="str">
            <v>-</v>
          </cell>
          <cell r="E420" t="str">
            <v>-</v>
          </cell>
          <cell r="F420" t="str">
            <v>Resource List\Sound Recording\Sound Recording Details By Territory\Display Artist\B\Party Name\Key Name\Language And Script Code</v>
          </cell>
          <cell r="G420" t="str">
            <v>Resource List</v>
          </cell>
          <cell r="H420" t="str">
            <v>Sound Recording</v>
          </cell>
          <cell r="I420" t="str">
            <v>Sound Recording Details By Territory</v>
          </cell>
          <cell r="J420" t="str">
            <v>Display Artist</v>
          </cell>
          <cell r="K420" t="str">
            <v>B</v>
          </cell>
          <cell r="L420" t="str">
            <v>Party Name</v>
          </cell>
          <cell r="M420" t="str">
            <v>Key Name</v>
          </cell>
          <cell r="N420" t="str">
            <v>Language And Script Code</v>
          </cell>
          <cell r="R420" t="str">
            <v>String</v>
          </cell>
          <cell r="S420" t="str">
            <v>The Language and script of the Name as defined in IETF RfC 4646. The default is the same as indicated for the containing composite. Language and Script are provided as lang[-scipt][-region][-variant]. This is represented in an XML schema as an XML Attribute.</v>
          </cell>
          <cell r="T420" t="str">
            <v>0-1</v>
          </cell>
          <cell r="U420" t="str">
            <v>-</v>
          </cell>
          <cell r="X420" t="str">
            <v>UMGI approved</v>
          </cell>
          <cell r="Z420" t="str">
            <v>Not used</v>
          </cell>
        </row>
        <row r="421">
          <cell r="A421" t="str">
            <v>-\-</v>
          </cell>
          <cell r="B421" t="str">
            <v>-</v>
          </cell>
          <cell r="C421" t="str">
            <v>-</v>
          </cell>
          <cell r="D421" t="str">
            <v>-</v>
          </cell>
          <cell r="E421" t="str">
            <v>-</v>
          </cell>
          <cell r="F421" t="str">
            <v>Resource List\Sound Recording\Sound Recording Details By Territory\Display Artist\B\Party Name\Names After Key Name</v>
          </cell>
          <cell r="G421" t="str">
            <v>Resource List</v>
          </cell>
          <cell r="H421" t="str">
            <v>Sound Recording</v>
          </cell>
          <cell r="I421" t="str">
            <v>Sound Recording Details By Territory</v>
          </cell>
          <cell r="J421" t="str">
            <v>Display Artist</v>
          </cell>
          <cell r="K421" t="str">
            <v>B</v>
          </cell>
          <cell r="L421" t="str">
            <v>Party Name</v>
          </cell>
          <cell r="M421" t="str">
            <v>Names After Key Name</v>
          </cell>
          <cell r="R421" t="str">
            <v>ddexC:Name</v>
          </cell>
          <cell r="S421" t="str">
            <v>A Composite containing the Name(s) following the KeyName. Example:"Ibrahim" (in Anwar Ibrahim). This is common, e.g., in many Asian personal name forms where a FullName begins with the KeyName, which is followed by other names.</v>
          </cell>
          <cell r="T421" t="str">
            <v>0-1</v>
          </cell>
          <cell r="U421" t="str">
            <v>-</v>
          </cell>
          <cell r="X421" t="str">
            <v>UMGI approved</v>
          </cell>
          <cell r="Z421" t="str">
            <v>Detailled in contributor name mapping Sheet</v>
          </cell>
          <cell r="AB421" t="str">
            <v>A Composite containing the Name(s) following the KeyName. Example:"Ibrahim" (in Anwar Ibrahim). This is common, e.g., in many Asian personal name forms where a FullName begins with the KeyName, which is followed by other names.</v>
          </cell>
          <cell r="AC421" t="str">
            <v>Y</v>
          </cell>
        </row>
        <row r="422">
          <cell r="A422" t="str">
            <v>-\-</v>
          </cell>
          <cell r="B422" t="str">
            <v>-</v>
          </cell>
          <cell r="C422" t="str">
            <v>-</v>
          </cell>
          <cell r="D422" t="str">
            <v>-</v>
          </cell>
          <cell r="E422" t="str">
            <v>-</v>
          </cell>
          <cell r="F422" t="str">
            <v>Resource List\Sound Recording\Sound Recording Details By Territory\Display Artist\B\Party Name\Names After Key Name\Language And Script Code</v>
          </cell>
          <cell r="G422" t="str">
            <v>Resource List</v>
          </cell>
          <cell r="H422" t="str">
            <v>Sound Recording</v>
          </cell>
          <cell r="I422" t="str">
            <v>Sound Recording Details By Territory</v>
          </cell>
          <cell r="J422" t="str">
            <v>Display Artist</v>
          </cell>
          <cell r="K422" t="str">
            <v>B</v>
          </cell>
          <cell r="L422" t="str">
            <v>Party Name</v>
          </cell>
          <cell r="M422" t="str">
            <v>Names After Key Name</v>
          </cell>
          <cell r="N422" t="str">
            <v>Language And Script Code</v>
          </cell>
          <cell r="R422" t="str">
            <v>String</v>
          </cell>
          <cell r="S422" t="str">
            <v>The Language and script of the Name as defined in IETF RfC 4646. The default is the same as indicated for the containing composite. Language and Script are provided as lang[-scipt][-region][-variant]. This is represented in an XML schema as an XML Attribute.</v>
          </cell>
          <cell r="T422" t="str">
            <v>0-1</v>
          </cell>
          <cell r="U422" t="str">
            <v>-</v>
          </cell>
          <cell r="X422" t="str">
            <v>UMGI approved</v>
          </cell>
          <cell r="Z422" t="str">
            <v>Not used</v>
          </cell>
        </row>
        <row r="423">
          <cell r="A423" t="str">
            <v>-\-</v>
          </cell>
          <cell r="B423" t="str">
            <v>-</v>
          </cell>
          <cell r="C423" t="str">
            <v>-</v>
          </cell>
          <cell r="D423" t="str">
            <v>-</v>
          </cell>
          <cell r="E423" t="str">
            <v>-</v>
          </cell>
          <cell r="F423" t="str">
            <v>Resource List\Sound Recording\Sound Recording Details By Territory\Display Artist\B\Party Name\Abbreviated Name</v>
          </cell>
          <cell r="G423" t="str">
            <v>Resource List</v>
          </cell>
          <cell r="H423" t="str">
            <v>Sound Recording</v>
          </cell>
          <cell r="I423" t="str">
            <v>Sound Recording Details By Territory</v>
          </cell>
          <cell r="J423" t="str">
            <v>Display Artist</v>
          </cell>
          <cell r="K423" t="str">
            <v>B</v>
          </cell>
          <cell r="L423" t="str">
            <v>Party Name</v>
          </cell>
          <cell r="M423" t="str">
            <v>Abbreviated Name</v>
          </cell>
          <cell r="R423" t="str">
            <v>ddexC:Name</v>
          </cell>
          <cell r="S423" t="str">
            <v>A Composite containing a short version of the PartyName (e.g. for use on devices with a small display).</v>
          </cell>
          <cell r="T423" t="str">
            <v>0-1</v>
          </cell>
          <cell r="U423" t="str">
            <v>-</v>
          </cell>
          <cell r="X423" t="str">
            <v>UMGI approved</v>
          </cell>
          <cell r="Z423" t="str">
            <v>Detailled in contributor name mapping Sheet</v>
          </cell>
          <cell r="AB423" t="str">
            <v>A Composite containing a short version of the PartyName (e.g. for use on devices with a small display).</v>
          </cell>
          <cell r="AC423" t="str">
            <v>Y</v>
          </cell>
        </row>
        <row r="424">
          <cell r="A424" t="str">
            <v>-\-</v>
          </cell>
          <cell r="B424" t="str">
            <v>-</v>
          </cell>
          <cell r="C424" t="str">
            <v>-</v>
          </cell>
          <cell r="D424" t="str">
            <v>-</v>
          </cell>
          <cell r="E424" t="str">
            <v>-</v>
          </cell>
          <cell r="F424" t="str">
            <v>Resource List\Sound Recording\Sound Recording Details By Territory\Display Artist\B\Party Name\Abbreviated Name\Language And Script Code</v>
          </cell>
          <cell r="G424" t="str">
            <v>Resource List</v>
          </cell>
          <cell r="H424" t="str">
            <v>Sound Recording</v>
          </cell>
          <cell r="I424" t="str">
            <v>Sound Recording Details By Territory</v>
          </cell>
          <cell r="J424" t="str">
            <v>Display Artist</v>
          </cell>
          <cell r="K424" t="str">
            <v>B</v>
          </cell>
          <cell r="L424" t="str">
            <v>Party Name</v>
          </cell>
          <cell r="M424" t="str">
            <v>Abbreviated Name</v>
          </cell>
          <cell r="N424" t="str">
            <v>Language And Script Code</v>
          </cell>
          <cell r="R424" t="str">
            <v>String</v>
          </cell>
          <cell r="S424" t="str">
            <v>The Language and script of the Name as defined in IETF RfC 4646. The default is the same as indicated for the containing composite. Language and Script are provided as lang[-scipt][-region][-variant]. This is represented in an XML schema as an XML Attribute.</v>
          </cell>
          <cell r="T424" t="str">
            <v>0-1</v>
          </cell>
          <cell r="U424" t="str">
            <v>-</v>
          </cell>
          <cell r="X424" t="str">
            <v>UMGI approved</v>
          </cell>
          <cell r="Z424" t="str">
            <v>Not used</v>
          </cell>
        </row>
        <row r="425">
          <cell r="A425" t="str">
            <v>-\-</v>
          </cell>
          <cell r="B425" t="str">
            <v>-</v>
          </cell>
          <cell r="C425" t="str">
            <v>-</v>
          </cell>
          <cell r="D425" t="str">
            <v>-</v>
          </cell>
          <cell r="E425" t="str">
            <v>-</v>
          </cell>
          <cell r="F425" t="str">
            <v>Resource List\Sound Recording\Sound Recording Details By Territory\Display Artist\B\Party ID</v>
          </cell>
          <cell r="G425" t="str">
            <v>Resource List</v>
          </cell>
          <cell r="H425" t="str">
            <v>Sound Recording</v>
          </cell>
          <cell r="I425" t="str">
            <v>Sound Recording Details By Territory</v>
          </cell>
          <cell r="J425" t="str">
            <v>Display Artist</v>
          </cell>
          <cell r="K425" t="str">
            <v>B</v>
          </cell>
          <cell r="L425" t="str">
            <v>Party ID</v>
          </cell>
          <cell r="R425" t="str">
            <v>ddexC:PartyId</v>
          </cell>
          <cell r="S425" t="str">
            <v>A Composite containing details of the PartyId for the Party. If no Namespace is given, the Identifier is a DdexPartyId (DPID). Note that DPIDs are not normally used to identify Artists, Producers or other Creators.</v>
          </cell>
          <cell r="T425" t="str">
            <v>0-1</v>
          </cell>
          <cell r="U425" t="str">
            <v>-</v>
          </cell>
          <cell r="X425" t="str">
            <v>UMGI approved</v>
          </cell>
          <cell r="Z425" t="str">
            <v>Not used</v>
          </cell>
        </row>
        <row r="426">
          <cell r="A426" t="str">
            <v>-\-</v>
          </cell>
          <cell r="B426" t="str">
            <v>-</v>
          </cell>
          <cell r="C426" t="str">
            <v>-</v>
          </cell>
          <cell r="D426" t="str">
            <v>-</v>
          </cell>
          <cell r="E426" t="str">
            <v>-</v>
          </cell>
          <cell r="F426" t="str">
            <v>Resource List\Sound Recording\Sound Recording Details By Territory\Display Artist\B\Party ID\Namespace</v>
          </cell>
          <cell r="G426" t="str">
            <v>Resource List</v>
          </cell>
          <cell r="H426" t="str">
            <v>Sound Recording</v>
          </cell>
          <cell r="I426" t="str">
            <v>Sound Recording Details By Territory</v>
          </cell>
          <cell r="J426" t="str">
            <v>Display Artist</v>
          </cell>
          <cell r="K426" t="str">
            <v>B</v>
          </cell>
          <cell r="L426" t="str">
            <v>Party ID</v>
          </cell>
          <cell r="M426" t="str">
            <v>Namespace</v>
          </cell>
          <cell r="R426" t="str">
            <v>String</v>
          </cell>
          <cell r="S426" t="str">
            <v>The Namespace of the PartyId if it belongs to a proprietary Party ID scheme. If the PartyId is a DPID, the Namespace Element must not be used. This is represented in an XML schema as an XML Attribute.</v>
          </cell>
          <cell r="T426" t="str">
            <v>0-1</v>
          </cell>
          <cell r="U426" t="str">
            <v>-</v>
          </cell>
          <cell r="X426" t="str">
            <v>UMGI approved</v>
          </cell>
          <cell r="Z426" t="str">
            <v>Not used</v>
          </cell>
        </row>
        <row r="427">
          <cell r="A427" t="str">
            <v>contributor\role</v>
          </cell>
          <cell r="B427" t="str">
            <v>contributor</v>
          </cell>
          <cell r="C427" t="str">
            <v>role</v>
          </cell>
          <cell r="D427" t="str">
            <v>Role name</v>
          </cell>
          <cell r="E427" t="str">
            <v>Detailled in contribution mapping Sheet</v>
          </cell>
          <cell r="F427" t="str">
            <v>Resource List\Sound Recording\Sound Recording Details By Territory\Display Artist\Artist Role</v>
          </cell>
          <cell r="G427" t="str">
            <v>Resource List</v>
          </cell>
          <cell r="H427" t="str">
            <v>Sound Recording</v>
          </cell>
          <cell r="I427" t="str">
            <v>Sound Recording Details By Territory</v>
          </cell>
          <cell r="J427" t="str">
            <v>Display Artist</v>
          </cell>
          <cell r="K427" t="str">
            <v>Artist Role</v>
          </cell>
          <cell r="R427" t="str">
            <v>ddexC:ArtistRole</v>
          </cell>
          <cell r="S427" t="str">
            <v>A Composite containing details of a role played by the DisplayArtist in relation to other DisplayArtists.</v>
          </cell>
          <cell r="T427" t="str">
            <v>0-n</v>
          </cell>
          <cell r="U427" t="str">
            <v>-</v>
          </cell>
          <cell r="X427" t="str">
            <v>UMGI approved</v>
          </cell>
          <cell r="Z427" t="str">
            <v>Detailled in contributor role mapping Sheet</v>
          </cell>
          <cell r="AB427" t="str">
            <v>A Composite containing details of a role played by the DisplayArtist in relation to other DisplayArtists.</v>
          </cell>
          <cell r="AC427" t="str">
            <v>Y</v>
          </cell>
        </row>
        <row r="428">
          <cell r="A428" t="str">
            <v>-\-</v>
          </cell>
          <cell r="B428" t="str">
            <v>-</v>
          </cell>
          <cell r="C428" t="str">
            <v>-</v>
          </cell>
          <cell r="F428" t="str">
            <v>Resource List\Sound Recording\Sound Recording Details By Territory\Display Artist</v>
          </cell>
          <cell r="G428" t="str">
            <v>Resource List</v>
          </cell>
          <cell r="H428" t="str">
            <v>Sound Recording</v>
          </cell>
          <cell r="I428" t="str">
            <v>Sound Recording Details By Territory</v>
          </cell>
          <cell r="J428" t="str">
            <v>Display Artist</v>
          </cell>
          <cell r="X428" t="str">
            <v>UMGI approved</v>
          </cell>
          <cell r="Z428" t="str">
            <v>For classical track only, use "UserDefined" when providing the R2 role</v>
          </cell>
        </row>
        <row r="429">
          <cell r="A429" t="str">
            <v>-\-</v>
          </cell>
          <cell r="B429" t="str">
            <v>-</v>
          </cell>
          <cell r="C429" t="str">
            <v>-</v>
          </cell>
          <cell r="D429" t="str">
            <v>-</v>
          </cell>
          <cell r="E429" t="str">
            <v>-</v>
          </cell>
          <cell r="F429" t="str">
            <v>Resource List\Sound Recording\Sound Recording Details By Territory\Display Artist\Artist Role\Namespace</v>
          </cell>
          <cell r="G429" t="str">
            <v>Resource List</v>
          </cell>
          <cell r="H429" t="str">
            <v>Sound Recording</v>
          </cell>
          <cell r="I429" t="str">
            <v>Sound Recording Details By Territory</v>
          </cell>
          <cell r="J429" t="str">
            <v>Display Artist</v>
          </cell>
          <cell r="K429" t="str">
            <v>Artist Role</v>
          </cell>
          <cell r="L429" t="str">
            <v>Namespace</v>
          </cell>
          <cell r="R429" t="str">
            <v>String</v>
          </cell>
          <cell r="S429" t="str">
            <v>The Namespace of the ArtistRole. This is represented in an XML schema as an XML Attribute.</v>
          </cell>
          <cell r="T429" t="str">
            <v>0-1</v>
          </cell>
          <cell r="U429" t="str">
            <v>-</v>
          </cell>
          <cell r="X429" t="str">
            <v>UMGI approved</v>
          </cell>
          <cell r="Z429" t="str">
            <v>For classical track when providing Repertoire Role, use UMGI DPID</v>
          </cell>
          <cell r="AB429" t="str">
            <v>The Namespace of the ArtistRole. This is represented in an XML schema as an XML Attribute.</v>
          </cell>
          <cell r="AC429" t="str">
            <v>Y</v>
          </cell>
        </row>
        <row r="430">
          <cell r="A430" t="str">
            <v>-\-</v>
          </cell>
          <cell r="B430" t="str">
            <v>-</v>
          </cell>
          <cell r="C430" t="str">
            <v>-</v>
          </cell>
          <cell r="D430" t="str">
            <v>-</v>
          </cell>
          <cell r="E430" t="str">
            <v>-</v>
          </cell>
          <cell r="F430" t="str">
            <v>Resource List\Sound Recording\Sound Recording Details By Territory\Display Artist\Artist Role\User Defined Value</v>
          </cell>
          <cell r="G430" t="str">
            <v>Resource List</v>
          </cell>
          <cell r="H430" t="str">
            <v>Sound Recording</v>
          </cell>
          <cell r="I430" t="str">
            <v>Sound Recording Details By Territory</v>
          </cell>
          <cell r="J430" t="str">
            <v>Display Artist</v>
          </cell>
          <cell r="K430" t="str">
            <v>Artist Role</v>
          </cell>
          <cell r="L430" t="str">
            <v>User Defined Value</v>
          </cell>
          <cell r="R430" t="str">
            <v>String</v>
          </cell>
          <cell r="S430" t="str">
            <v>A UserDefined value of the ArtistRole. This is represented in an XML schema as an XML Attribute.</v>
          </cell>
          <cell r="T430" t="str">
            <v>0-1</v>
          </cell>
          <cell r="U430" t="str">
            <v>-</v>
          </cell>
          <cell r="X430" t="str">
            <v>UMGI approved</v>
          </cell>
          <cell r="Z430" t="str">
            <v xml:space="preserve">For classical tracks when providing the Repertoire Role, Direct Mapping
Might be used for DSC role having no equivalent in DDEX
</v>
          </cell>
          <cell r="AB430" t="str">
            <v>Nature of role of the contributor, where also detailed as an Associated Performer, such as Soprano, Violin. Used only for classical tracks.</v>
          </cell>
          <cell r="AC430" t="str">
            <v>Y</v>
          </cell>
        </row>
        <row r="431">
          <cell r="A431" t="str">
            <v>-\-</v>
          </cell>
          <cell r="B431" t="str">
            <v>-</v>
          </cell>
          <cell r="C431" t="str">
            <v>-</v>
          </cell>
          <cell r="D431" t="str">
            <v>-</v>
          </cell>
          <cell r="E431" t="str">
            <v>-</v>
          </cell>
          <cell r="F431" t="str">
            <v>Resource List\Sound Recording\Sound Recording Details By Territory\Resource Contributor</v>
          </cell>
          <cell r="G431" t="str">
            <v>Resource List</v>
          </cell>
          <cell r="H431" t="str">
            <v>Sound Recording</v>
          </cell>
          <cell r="I431" t="str">
            <v>Sound Recording Details By Territory</v>
          </cell>
          <cell r="J431" t="str">
            <v>Resource Contributor</v>
          </cell>
          <cell r="R431" t="str">
            <v>ddexC:ResourceContributor</v>
          </cell>
          <cell r="S431" t="str">
            <v>A Composite containing details of a Contributor to the SoundRecording.</v>
          </cell>
          <cell r="T431" t="str">
            <v>0-n</v>
          </cell>
          <cell r="U431" t="str">
            <v>-</v>
          </cell>
          <cell r="X431" t="str">
            <v>UMGI approved</v>
          </cell>
          <cell r="Z431" t="str">
            <v>Not used</v>
          </cell>
        </row>
        <row r="432">
          <cell r="A432" t="str">
            <v>-\-</v>
          </cell>
          <cell r="B432" t="str">
            <v>-</v>
          </cell>
          <cell r="C432" t="str">
            <v>-</v>
          </cell>
          <cell r="D432" t="str">
            <v>-</v>
          </cell>
          <cell r="E432" t="str">
            <v>-</v>
          </cell>
          <cell r="F432" t="str">
            <v>Resource List\Sound Recording\Sound Recording Details By Territory\Resource Contributor\Sequence Number</v>
          </cell>
          <cell r="G432" t="str">
            <v>Resource List</v>
          </cell>
          <cell r="H432" t="str">
            <v>Sound Recording</v>
          </cell>
          <cell r="I432" t="str">
            <v>Sound Recording Details By Territory</v>
          </cell>
          <cell r="J432" t="str">
            <v>Resource Contributor</v>
          </cell>
          <cell r="K432" t="str">
            <v>Sequence Number</v>
          </cell>
          <cell r="R432" t="str">
            <v>Integer</v>
          </cell>
          <cell r="S432" t="str">
            <v>The number indicating the order of the ResourceContributor in a group of ResourceContributors that have contributed to a Resource. This is represented in an XML schema as an XML Attribute.</v>
          </cell>
          <cell r="T432" t="str">
            <v>0-1</v>
          </cell>
          <cell r="U432" t="str">
            <v>-</v>
          </cell>
          <cell r="X432" t="str">
            <v>UMGI approved</v>
          </cell>
          <cell r="Z432" t="str">
            <v>Not used</v>
          </cell>
        </row>
        <row r="433">
          <cell r="A433" t="str">
            <v>-\-</v>
          </cell>
          <cell r="B433" t="str">
            <v>-</v>
          </cell>
          <cell r="C433" t="str">
            <v>-</v>
          </cell>
          <cell r="D433" t="str">
            <v>-</v>
          </cell>
          <cell r="E433" t="str">
            <v>-</v>
          </cell>
          <cell r="F433" t="str">
            <v>Resource List\Sound Recording\Sound Recording Details By Territory\Resource Contributor\XML Choice - PARTY</v>
          </cell>
          <cell r="G433" t="str">
            <v>Resource List</v>
          </cell>
          <cell r="H433" t="str">
            <v>Sound Recording</v>
          </cell>
          <cell r="I433" t="str">
            <v>Sound Recording Details By Territory</v>
          </cell>
          <cell r="J433" t="str">
            <v>Resource Contributor</v>
          </cell>
          <cell r="K433" t="str">
            <v>XML Choice - PARTY</v>
          </cell>
          <cell r="R433" t="str">
            <v>-</v>
          </cell>
          <cell r="S433" t="str">
            <v>An XmlComposite corresponding to the xs:choice element in an XML document or schema.</v>
          </cell>
          <cell r="T433">
            <v>1</v>
          </cell>
          <cell r="U433" t="str">
            <v>-</v>
          </cell>
          <cell r="X433" t="str">
            <v>UMGI approved</v>
          </cell>
          <cell r="Z433" t="str">
            <v>Not used</v>
          </cell>
        </row>
        <row r="434">
          <cell r="A434" t="str">
            <v>-\-</v>
          </cell>
          <cell r="B434" t="str">
            <v>-</v>
          </cell>
          <cell r="C434" t="str">
            <v>-</v>
          </cell>
          <cell r="D434" t="str">
            <v>-</v>
          </cell>
          <cell r="E434" t="str">
            <v>-</v>
          </cell>
          <cell r="F434" t="str">
            <v>Resource List\Sound Recording\Sound Recording Details By Territory\Resource Contributor\Resource Contributor Role</v>
          </cell>
          <cell r="G434" t="str">
            <v>Resource List</v>
          </cell>
          <cell r="H434" t="str">
            <v>Sound Recording</v>
          </cell>
          <cell r="I434" t="str">
            <v>Sound Recording Details By Territory</v>
          </cell>
          <cell r="J434" t="str">
            <v>Resource Contributor</v>
          </cell>
          <cell r="K434" t="str">
            <v>Resource Contributor Role</v>
          </cell>
          <cell r="R434" t="str">
            <v>ddexC:ResourceContributorRole</v>
          </cell>
          <cell r="S434" t="str">
            <v>A Composite containing details of a role played by the Contributor.</v>
          </cell>
          <cell r="T434" t="str">
            <v>0-n</v>
          </cell>
          <cell r="U434" t="str">
            <v>-</v>
          </cell>
          <cell r="X434" t="str">
            <v>UMGI approved</v>
          </cell>
          <cell r="Z434" t="str">
            <v>Not used</v>
          </cell>
        </row>
        <row r="435">
          <cell r="A435" t="str">
            <v>-\-</v>
          </cell>
          <cell r="B435" t="str">
            <v>-</v>
          </cell>
          <cell r="C435" t="str">
            <v>-</v>
          </cell>
          <cell r="D435" t="str">
            <v>-</v>
          </cell>
          <cell r="E435" t="str">
            <v>-</v>
          </cell>
          <cell r="F435" t="str">
            <v>Resource List\Sound Recording\Sound Recording Details By Territory\Resource Contributor\Resource Contributor Role\Namespace</v>
          </cell>
          <cell r="G435" t="str">
            <v>Resource List</v>
          </cell>
          <cell r="H435" t="str">
            <v>Sound Recording</v>
          </cell>
          <cell r="I435" t="str">
            <v>Sound Recording Details By Territory</v>
          </cell>
          <cell r="J435" t="str">
            <v>Resource Contributor</v>
          </cell>
          <cell r="K435" t="str">
            <v>Resource Contributor Role</v>
          </cell>
          <cell r="L435" t="str">
            <v>Namespace</v>
          </cell>
          <cell r="R435" t="str">
            <v>String</v>
          </cell>
          <cell r="S435" t="str">
            <v>The Namespace of the ResourceContributorRole. This is represented in an XML schema as an XML Attribute.</v>
          </cell>
          <cell r="T435" t="str">
            <v>0-1</v>
          </cell>
          <cell r="U435" t="str">
            <v>-</v>
          </cell>
          <cell r="X435" t="str">
            <v>UMGI approved</v>
          </cell>
          <cell r="Z435" t="str">
            <v>Not used</v>
          </cell>
        </row>
        <row r="436">
          <cell r="A436" t="str">
            <v>-\-</v>
          </cell>
          <cell r="B436" t="str">
            <v>-</v>
          </cell>
          <cell r="C436" t="str">
            <v>-</v>
          </cell>
          <cell r="D436" t="str">
            <v>-</v>
          </cell>
          <cell r="E436" t="str">
            <v>-</v>
          </cell>
          <cell r="F436" t="str">
            <v>Resource List\Sound Recording\Sound Recording Details By Territory\Resource Contributor\Resource Contributor Role\User Defined Value</v>
          </cell>
          <cell r="G436" t="str">
            <v>Resource List</v>
          </cell>
          <cell r="H436" t="str">
            <v>Sound Recording</v>
          </cell>
          <cell r="I436" t="str">
            <v>Sound Recording Details By Territory</v>
          </cell>
          <cell r="J436" t="str">
            <v>Resource Contributor</v>
          </cell>
          <cell r="K436" t="str">
            <v>Resource Contributor Role</v>
          </cell>
          <cell r="L436" t="str">
            <v>User Defined Value</v>
          </cell>
          <cell r="R436" t="str">
            <v>String</v>
          </cell>
          <cell r="S436" t="str">
            <v>A UserDefined value of the ResourceContributorRole. This is represented in an XML schema as an XML Attribute.</v>
          </cell>
          <cell r="T436" t="str">
            <v>0-1</v>
          </cell>
          <cell r="U436" t="str">
            <v>-</v>
          </cell>
          <cell r="X436" t="str">
            <v>UMGI approved</v>
          </cell>
          <cell r="Z436" t="str">
            <v>Not used</v>
          </cell>
        </row>
        <row r="437">
          <cell r="A437" t="str">
            <v>-\-</v>
          </cell>
          <cell r="B437" t="str">
            <v>-</v>
          </cell>
          <cell r="C437" t="str">
            <v>-</v>
          </cell>
          <cell r="D437" t="str">
            <v>-</v>
          </cell>
          <cell r="E437" t="str">
            <v>-</v>
          </cell>
          <cell r="F437" t="str">
            <v>Resource List\Sound Recording\Sound Recording Details By Territory\Indirect Resource Contributor</v>
          </cell>
          <cell r="G437" t="str">
            <v>Resource List</v>
          </cell>
          <cell r="H437" t="str">
            <v>Sound Recording</v>
          </cell>
          <cell r="I437" t="str">
            <v>Sound Recording Details By Territory</v>
          </cell>
          <cell r="J437" t="str">
            <v>Indirect Resource Contributor</v>
          </cell>
          <cell r="R437" t="str">
            <v>ddexC:IndirectResourceContributor</v>
          </cell>
          <cell r="S437" t="str">
            <v>A Composite containing details of an indirect Contributor to the SoundRecording.</v>
          </cell>
          <cell r="T437" t="str">
            <v>0-n</v>
          </cell>
          <cell r="U437" t="str">
            <v>-</v>
          </cell>
          <cell r="W437" t="str">
            <v>0.28</v>
          </cell>
          <cell r="X437" t="str">
            <v>UMGI approved</v>
          </cell>
          <cell r="Z437" t="str">
            <v>See Contributor Role Mapping</v>
          </cell>
          <cell r="AB437" t="str">
            <v>A Composite containing details of an indirect Contributor to the SoundRecording.</v>
          </cell>
          <cell r="AC437" t="str">
            <v>Y</v>
          </cell>
        </row>
        <row r="438">
          <cell r="A438" t="str">
            <v>-\-</v>
          </cell>
          <cell r="B438" t="str">
            <v>-</v>
          </cell>
          <cell r="C438" t="str">
            <v>-</v>
          </cell>
          <cell r="D438" t="str">
            <v>-</v>
          </cell>
          <cell r="E438" t="str">
            <v>-</v>
          </cell>
          <cell r="F438" t="str">
            <v>Resource List\Sound Recording\Sound Recording Details By Territory\Indirect Resource Contributor\Sequence Number</v>
          </cell>
          <cell r="G438" t="str">
            <v>Resource List</v>
          </cell>
          <cell r="H438" t="str">
            <v>Sound Recording</v>
          </cell>
          <cell r="I438" t="str">
            <v>Sound Recording Details By Territory</v>
          </cell>
          <cell r="J438" t="str">
            <v>Indirect Resource Contributor</v>
          </cell>
          <cell r="K438" t="str">
            <v>Sequence Number</v>
          </cell>
          <cell r="R438" t="str">
            <v>Integer</v>
          </cell>
          <cell r="S438" t="str">
            <v>The number indicating the order of the indirect ResourceContributor in a group of ResourceContributors that have contributed to a Resource. This is represented in an XML schema as an XML Attribute.</v>
          </cell>
          <cell r="T438" t="str">
            <v>0-1</v>
          </cell>
          <cell r="U438" t="str">
            <v>-</v>
          </cell>
          <cell r="W438" t="str">
            <v>0.28</v>
          </cell>
          <cell r="X438" t="str">
            <v>UMGI approved</v>
          </cell>
          <cell r="Z438" t="str">
            <v>See Contributor Role Mapping
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438" t="str">
            <v>The number indicating the order of the indirect ResourceContributor in a group of ResourceContributors that have contributed to a Resource. This is represented in an XML schema as an XML Attribute.</v>
          </cell>
          <cell r="AC438" t="str">
            <v>Y</v>
          </cell>
        </row>
        <row r="439">
          <cell r="A439" t="str">
            <v>-\-</v>
          </cell>
          <cell r="B439" t="str">
            <v>-</v>
          </cell>
          <cell r="C439" t="str">
            <v>-</v>
          </cell>
          <cell r="D439" t="str">
            <v>-</v>
          </cell>
          <cell r="E439" t="str">
            <v>-</v>
          </cell>
          <cell r="F439" t="str">
            <v>Resource List\Sound Recording\Sound Recording Details By Territory\Indirect Resource Contributor\XML Choice - PARTY</v>
          </cell>
          <cell r="G439" t="str">
            <v>Resource List</v>
          </cell>
          <cell r="H439" t="str">
            <v>Sound Recording</v>
          </cell>
          <cell r="I439" t="str">
            <v>Sound Recording Details By Territory</v>
          </cell>
          <cell r="J439" t="str">
            <v>Indirect Resource Contributor</v>
          </cell>
          <cell r="K439" t="str">
            <v>XML Choice - PARTY</v>
          </cell>
          <cell r="R439" t="str">
            <v>-</v>
          </cell>
          <cell r="S439" t="str">
            <v>An XmlComposite corresponding to the xs:choice element in an XML document or schema.</v>
          </cell>
          <cell r="T439">
            <v>1</v>
          </cell>
          <cell r="U439" t="str">
            <v>-</v>
          </cell>
          <cell r="W439" t="str">
            <v>0.28</v>
          </cell>
          <cell r="X439" t="str">
            <v>UMGI approved</v>
          </cell>
          <cell r="Z439" t="str">
            <v>See Contributor Role Mapping</v>
          </cell>
        </row>
        <row r="440">
          <cell r="A440" t="str">
            <v>\</v>
          </cell>
          <cell r="F440" t="str">
            <v>Resource List\Sound Recording\Sound Recording Details By Territory\Indirect Resource Contributor\A\Party ID</v>
          </cell>
          <cell r="G440" t="str">
            <v>Resource List</v>
          </cell>
          <cell r="H440" t="str">
            <v>Sound Recording</v>
          </cell>
          <cell r="I440" t="str">
            <v>Sound Recording Details By Territory</v>
          </cell>
          <cell r="J440" t="str">
            <v>Indirect Resource Contributor</v>
          </cell>
          <cell r="K440" t="str">
            <v>A</v>
          </cell>
          <cell r="L440" t="str">
            <v>Party ID</v>
          </cell>
          <cell r="R440" t="str">
            <v>ddexC:PartyId</v>
          </cell>
          <cell r="S440" t="str">
            <v>A Composite containing details of the PartyId for the Party. If no Namespace is given, the Identifier is a DdexPartyId (DPID). Note that DPIDs are not normally used to identify Artists, Producers or other Creators.</v>
          </cell>
          <cell r="T440">
            <v>1</v>
          </cell>
          <cell r="U440" t="str">
            <v>-</v>
          </cell>
          <cell r="X440" t="str">
            <v>UMGI approved</v>
          </cell>
          <cell r="Z440" t="str">
            <v>Not used</v>
          </cell>
        </row>
        <row r="441">
          <cell r="A441" t="str">
            <v>\</v>
          </cell>
          <cell r="F441" t="str">
            <v>Resource List\Sound Recording\Sound Recording Details By Territory\Indirect Resource Contributor\A\Party ID\Namespace</v>
          </cell>
          <cell r="G441" t="str">
            <v>Resource List</v>
          </cell>
          <cell r="H441" t="str">
            <v>Sound Recording</v>
          </cell>
          <cell r="I441" t="str">
            <v>Sound Recording Details By Territory</v>
          </cell>
          <cell r="J441" t="str">
            <v>Indirect Resource Contributor</v>
          </cell>
          <cell r="K441" t="str">
            <v>A</v>
          </cell>
          <cell r="L441" t="str">
            <v>Party ID</v>
          </cell>
          <cell r="M441" t="str">
            <v>Namespace</v>
          </cell>
          <cell r="R441" t="str">
            <v>String</v>
          </cell>
          <cell r="S441" t="str">
            <v>The Namespace of the PartyId if it belongs to a proprietary Party ID scheme. If the PartyId is a DPID, the Namespace Element must not be used. This is represented in an XML schema as an XML Attribute.</v>
          </cell>
          <cell r="T441" t="str">
            <v>0-1</v>
          </cell>
          <cell r="U441" t="str">
            <v>-</v>
          </cell>
          <cell r="X441" t="str">
            <v>UMGI approved</v>
          </cell>
          <cell r="Z441" t="str">
            <v>Not used</v>
          </cell>
        </row>
        <row r="442">
          <cell r="A442" t="str">
            <v>\</v>
          </cell>
          <cell r="F442" t="str">
            <v>Resource List\Sound Recording\Sound Recording Details By Territory\Indirect Resource Contributor\B\Party Name</v>
          </cell>
          <cell r="G442" t="str">
            <v>Resource List</v>
          </cell>
          <cell r="H442" t="str">
            <v>Sound Recording</v>
          </cell>
          <cell r="I442" t="str">
            <v>Sound Recording Details By Territory</v>
          </cell>
          <cell r="J442" t="str">
            <v>Indirect Resource Contributor</v>
          </cell>
          <cell r="K442" t="str">
            <v>B</v>
          </cell>
          <cell r="L442" t="str">
            <v>Party Name</v>
          </cell>
          <cell r="R442" t="str">
            <v>ddexC:PartyName</v>
          </cell>
          <cell r="S442" t="str">
            <v>A Composite containing details of the PartyName(s).</v>
          </cell>
          <cell r="T442" t="str">
            <v>1-n</v>
          </cell>
          <cell r="U442" t="str">
            <v>-</v>
          </cell>
          <cell r="V442" t="str">
            <v>U</v>
          </cell>
          <cell r="X442" t="str">
            <v>UMGI approved</v>
          </cell>
          <cell r="Z442" t="str">
            <v>Detailled in contributor name mapping Sheet
For translated countries use the 2 translated artist name</v>
          </cell>
          <cell r="AA442" t="str">
            <v>Utiliser le tag</v>
          </cell>
          <cell r="AB442" t="str">
            <v>A Composite containing details of the PartyName(s). Where translations exist more than one Party Name will be provided.</v>
          </cell>
          <cell r="AC442" t="str">
            <v>Y</v>
          </cell>
        </row>
        <row r="443">
          <cell r="A443" t="str">
            <v>\</v>
          </cell>
          <cell r="F443" t="str">
            <v>Resource List\Sound Recording\Sound Recording Details By Territory\Indirect Resource Contributor\B\Party Name\Language And Script Code</v>
          </cell>
          <cell r="G443" t="str">
            <v>Resource List</v>
          </cell>
          <cell r="H443" t="str">
            <v>Sound Recording</v>
          </cell>
          <cell r="I443" t="str">
            <v>Sound Recording Details By Territory</v>
          </cell>
          <cell r="J443" t="str">
            <v>Indirect Resource Contributor</v>
          </cell>
          <cell r="K443" t="str">
            <v>B</v>
          </cell>
          <cell r="L443" t="str">
            <v>Party Name</v>
          </cell>
          <cell r="M443" t="str">
            <v>Language And Script Code</v>
          </cell>
          <cell r="R443" t="str">
            <v>String</v>
          </cell>
          <cell r="S443"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443" t="str">
            <v>0-1</v>
          </cell>
          <cell r="U443" t="str">
            <v>-</v>
          </cell>
          <cell r="X443" t="str">
            <v>UMGI approved</v>
          </cell>
          <cell r="Z443" t="str">
            <v>Detailled in contributor name mapping Sheet</v>
          </cell>
          <cell r="AB443" t="str">
            <v>If translation is avaiable the codes below will be provided:
"zh" for chinese
“jp-Jpan” for japanese translation
"jp-Hrkt" for japanese phonetic translation</v>
          </cell>
          <cell r="AC443" t="str">
            <v>Y</v>
          </cell>
        </row>
        <row r="444">
          <cell r="A444" t="str">
            <v>\</v>
          </cell>
          <cell r="F444" t="str">
            <v>Resource List\Sound Recording\Sound Recording Details By Territory\Indirect Resource Contributor\B\Party Name\Full Name</v>
          </cell>
          <cell r="G444" t="str">
            <v>Resource List</v>
          </cell>
          <cell r="H444" t="str">
            <v>Sound Recording</v>
          </cell>
          <cell r="I444" t="str">
            <v>Sound Recording Details By Territory</v>
          </cell>
          <cell r="J444" t="str">
            <v>Indirect Resource Contributor</v>
          </cell>
          <cell r="K444" t="str">
            <v>B</v>
          </cell>
          <cell r="L444" t="str">
            <v>Party Name</v>
          </cell>
          <cell r="M444" t="str">
            <v>Full Name</v>
          </cell>
          <cell r="R444" t="str">
            <v>ddexC:Name</v>
          </cell>
          <cell r="S444" t="str">
            <v>A Composite containing the complete Name of the Party, in its normal form of presentation (e.g. John H. Smith, Acme Music Inc, A Composite containing the Beatles).</v>
          </cell>
          <cell r="T444">
            <v>1</v>
          </cell>
          <cell r="U444" t="str">
            <v>-</v>
          </cell>
          <cell r="X444" t="str">
            <v>UMGI approved</v>
          </cell>
          <cell r="Z444" t="str">
            <v>Detailled in contributor name mapping Sheet</v>
          </cell>
          <cell r="AB444" t="str">
            <v>A Composite containing the complete Name of the Party, in its normal form of presentation (e.g. John H. Smith, Acme Music Inc, A Composite containing the Beatles).</v>
          </cell>
          <cell r="AC444" t="str">
            <v>Y</v>
          </cell>
        </row>
        <row r="445">
          <cell r="A445" t="str">
            <v>\</v>
          </cell>
          <cell r="F445" t="str">
            <v>Resource List\Sound Recording\Sound Recording Details By Territory\Indirect Resource Contributor\B\Party Name\Full Name\Language And Script Code</v>
          </cell>
          <cell r="G445" t="str">
            <v>Resource List</v>
          </cell>
          <cell r="H445" t="str">
            <v>Sound Recording</v>
          </cell>
          <cell r="I445" t="str">
            <v>Sound Recording Details By Territory</v>
          </cell>
          <cell r="J445" t="str">
            <v>Indirect Resource Contributor</v>
          </cell>
          <cell r="K445" t="str">
            <v>B</v>
          </cell>
          <cell r="L445" t="str">
            <v>Party Name</v>
          </cell>
          <cell r="M445" t="str">
            <v>Full Name</v>
          </cell>
          <cell r="N445" t="str">
            <v>Language And Script Code</v>
          </cell>
          <cell r="R445" t="str">
            <v>String</v>
          </cell>
          <cell r="S445" t="str">
            <v>The Language and script of the Name as defined in IETF RfC 4646. The default is the same as indicated for the containing composite. Language and Script are provided as lang[-scipt][-region][-variant]. This is represented in an XML schema as an XML Attribute.</v>
          </cell>
          <cell r="T445" t="str">
            <v>0-1</v>
          </cell>
          <cell r="U445" t="str">
            <v>-</v>
          </cell>
          <cell r="X445" t="str">
            <v>UMGI approved</v>
          </cell>
          <cell r="Z445" t="str">
            <v>Not used</v>
          </cell>
        </row>
        <row r="446">
          <cell r="A446" t="str">
            <v>\</v>
          </cell>
          <cell r="F446" t="str">
            <v>Resource List\Sound Recording\Sound Recording Details By Territory\Indirect Resource Contributor\B\Party Name\Full Name Ascii Transcribed</v>
          </cell>
          <cell r="G446" t="str">
            <v>Resource List</v>
          </cell>
          <cell r="H446" t="str">
            <v>Sound Recording</v>
          </cell>
          <cell r="I446" t="str">
            <v>Sound Recording Details By Territory</v>
          </cell>
          <cell r="J446" t="str">
            <v>Indirect Resource Contributor</v>
          </cell>
          <cell r="K446" t="str">
            <v>B</v>
          </cell>
          <cell r="L446" t="str">
            <v>Party Name</v>
          </cell>
          <cell r="M446" t="str">
            <v>Full Name Ascii Transcribed</v>
          </cell>
          <cell r="R446" t="str">
            <v>String</v>
          </cell>
          <cell r="S446" t="str">
            <v>The FullName transcribed using 7-bit ASCII code.</v>
          </cell>
          <cell r="T446" t="str">
            <v>0-1</v>
          </cell>
          <cell r="U446" t="str">
            <v>-</v>
          </cell>
          <cell r="X446" t="str">
            <v>UMGI approved</v>
          </cell>
          <cell r="Z446" t="str">
            <v>Not used</v>
          </cell>
        </row>
        <row r="447">
          <cell r="A447" t="str">
            <v>\</v>
          </cell>
          <cell r="F447" t="str">
            <v>Resource List\Sound Recording\Sound Recording Details By Territory\Indirect Resource Contributor\B\Party Name\Full Name Indexed</v>
          </cell>
          <cell r="G447" t="str">
            <v>Resource List</v>
          </cell>
          <cell r="H447" t="str">
            <v>Sound Recording</v>
          </cell>
          <cell r="I447" t="str">
            <v>Sound Recording Details By Territory</v>
          </cell>
          <cell r="J447" t="str">
            <v>Indirect Resource Contributor</v>
          </cell>
          <cell r="K447" t="str">
            <v>B</v>
          </cell>
          <cell r="L447" t="str">
            <v>Party Name</v>
          </cell>
          <cell r="M447" t="str">
            <v>Full Name Indexed</v>
          </cell>
          <cell r="R447" t="str">
            <v>ddexC:Name</v>
          </cell>
          <cell r="S447" t="str">
            <v>A Composite containing the complete Name of the Party in the form in which it normally appears in an alphabetic index, with the KeyName first (e.g. Smith, John H.; Beatles, A Composite containing the).</v>
          </cell>
          <cell r="T447" t="str">
            <v>0-1</v>
          </cell>
          <cell r="U447" t="str">
            <v>-</v>
          </cell>
          <cell r="X447" t="str">
            <v>UMGI approved</v>
          </cell>
          <cell r="Z447" t="str">
            <v>Not used</v>
          </cell>
        </row>
        <row r="448">
          <cell r="A448" t="str">
            <v>\</v>
          </cell>
          <cell r="F448" t="str">
            <v>Resource List\Sound Recording\Sound Recording Details By Territory\Indirect Resource Contributor\B\Party Name\Full Name Indexed\Language And Script Code</v>
          </cell>
          <cell r="G448" t="str">
            <v>Resource List</v>
          </cell>
          <cell r="H448" t="str">
            <v>Sound Recording</v>
          </cell>
          <cell r="I448" t="str">
            <v>Sound Recording Details By Territory</v>
          </cell>
          <cell r="J448" t="str">
            <v>Indirect Resource Contributor</v>
          </cell>
          <cell r="K448" t="str">
            <v>B</v>
          </cell>
          <cell r="L448" t="str">
            <v>Party Name</v>
          </cell>
          <cell r="M448" t="str">
            <v>Full Name Indexed</v>
          </cell>
          <cell r="N448" t="str">
            <v>Language And Script Code</v>
          </cell>
          <cell r="R448" t="str">
            <v>String</v>
          </cell>
          <cell r="S448" t="str">
            <v>The Language and script of the Name as defined in IETF RfC 4646. The default is the same as indicated for the containing composite. Language and Script are provided as lang[-scipt][-region][-variant]. This is represented in an XML schema as an XML Attribute.</v>
          </cell>
          <cell r="T448" t="str">
            <v>0-1</v>
          </cell>
          <cell r="U448" t="str">
            <v>-</v>
          </cell>
          <cell r="X448" t="str">
            <v>UMGI approved</v>
          </cell>
          <cell r="Z448" t="str">
            <v>Not used</v>
          </cell>
        </row>
        <row r="449">
          <cell r="A449" t="str">
            <v>\</v>
          </cell>
          <cell r="F449" t="str">
            <v>Resource List\Sound Recording\Sound Recording Details By Territory\Indirect Resource Contributor\B\Party Name\Names Before Key Name</v>
          </cell>
          <cell r="G449" t="str">
            <v>Resource List</v>
          </cell>
          <cell r="H449" t="str">
            <v>Sound Recording</v>
          </cell>
          <cell r="I449" t="str">
            <v>Sound Recording Details By Territory</v>
          </cell>
          <cell r="J449" t="str">
            <v>Indirect Resource Contributor</v>
          </cell>
          <cell r="K449" t="str">
            <v>B</v>
          </cell>
          <cell r="L449" t="str">
            <v>Party Name</v>
          </cell>
          <cell r="M449" t="str">
            <v>Names Before Key Name</v>
          </cell>
          <cell r="R449" t="str">
            <v>ddexC:Name</v>
          </cell>
          <cell r="S449"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449" t="str">
            <v>0-1</v>
          </cell>
          <cell r="U449" t="str">
            <v>-</v>
          </cell>
          <cell r="X449" t="str">
            <v>UMGI approved</v>
          </cell>
          <cell r="Z449" t="str">
            <v>Detailled in contributor name mapping Sheet</v>
          </cell>
          <cell r="AB449"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449" t="str">
            <v>Y</v>
          </cell>
        </row>
        <row r="450">
          <cell r="A450" t="str">
            <v>\</v>
          </cell>
          <cell r="F450" t="str">
            <v>Resource List\Sound Recording\Sound Recording Details By Territory\Indirect Resource Contributor\B\Party Name\Names Before Key Name\Language And Script Code</v>
          </cell>
          <cell r="G450" t="str">
            <v>Resource List</v>
          </cell>
          <cell r="H450" t="str">
            <v>Sound Recording</v>
          </cell>
          <cell r="I450" t="str">
            <v>Sound Recording Details By Territory</v>
          </cell>
          <cell r="J450" t="str">
            <v>Indirect Resource Contributor</v>
          </cell>
          <cell r="K450" t="str">
            <v>B</v>
          </cell>
          <cell r="L450" t="str">
            <v>Party Name</v>
          </cell>
          <cell r="M450" t="str">
            <v>Names Before Key Name</v>
          </cell>
          <cell r="N450" t="str">
            <v>Language And Script Code</v>
          </cell>
          <cell r="R450" t="str">
            <v>String</v>
          </cell>
          <cell r="S450" t="str">
            <v>The Language and script of the Name as defined in IETF RfC 4646. The default is the same as indicated for the containing composite. Language and Script are provided as lang[-scipt][-region][-variant]. This is represented in an XML schema as an XML Attribute.</v>
          </cell>
          <cell r="T450" t="str">
            <v>0-1</v>
          </cell>
          <cell r="U450" t="str">
            <v>-</v>
          </cell>
          <cell r="X450" t="str">
            <v>UMGI approved</v>
          </cell>
          <cell r="Z450" t="str">
            <v>Not used</v>
          </cell>
        </row>
        <row r="451">
          <cell r="A451" t="str">
            <v>\</v>
          </cell>
          <cell r="F451" t="str">
            <v>Resource List\Sound Recording\Sound Recording Details By Territory\Indirect Resource Contributor\B\Party Name\Key Name</v>
          </cell>
          <cell r="G451" t="str">
            <v>Resource List</v>
          </cell>
          <cell r="H451" t="str">
            <v>Sound Recording</v>
          </cell>
          <cell r="I451" t="str">
            <v>Sound Recording Details By Territory</v>
          </cell>
          <cell r="J451" t="str">
            <v>Indirect Resource Contributor</v>
          </cell>
          <cell r="K451" t="str">
            <v>B</v>
          </cell>
          <cell r="L451" t="str">
            <v>Party Name</v>
          </cell>
          <cell r="M451" t="str">
            <v>Key Name</v>
          </cell>
          <cell r="R451" t="str">
            <v>ddexC:Name</v>
          </cell>
          <cell r="S451"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451" t="str">
            <v>0-1</v>
          </cell>
          <cell r="U451" t="str">
            <v>-</v>
          </cell>
          <cell r="X451" t="str">
            <v>UMGI approved</v>
          </cell>
          <cell r="Z451" t="str">
            <v>Detailled in contributor name mapping Sheet</v>
          </cell>
          <cell r="AB451"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451" t="str">
            <v>Y</v>
          </cell>
        </row>
        <row r="452">
          <cell r="A452" t="str">
            <v>\</v>
          </cell>
          <cell r="F452" t="str">
            <v>Resource List\Sound Recording\Sound Recording Details By Territory\Indirect Resource Contributor\B\Party Name\Key Name\Language And Script Code</v>
          </cell>
          <cell r="G452" t="str">
            <v>Resource List</v>
          </cell>
          <cell r="H452" t="str">
            <v>Sound Recording</v>
          </cell>
          <cell r="I452" t="str">
            <v>Sound Recording Details By Territory</v>
          </cell>
          <cell r="J452" t="str">
            <v>Indirect Resource Contributor</v>
          </cell>
          <cell r="K452" t="str">
            <v>B</v>
          </cell>
          <cell r="L452" t="str">
            <v>Party Name</v>
          </cell>
          <cell r="M452" t="str">
            <v>Key Name</v>
          </cell>
          <cell r="N452" t="str">
            <v>Language And Script Code</v>
          </cell>
          <cell r="R452" t="str">
            <v>String</v>
          </cell>
          <cell r="S452" t="str">
            <v>The Language and script of the Name as defined in IETF RfC 4646. The default is the same as indicated for the containing composite. Language and Script are provided as lang[-scipt][-region][-variant]. This is represented in an XML schema as an XML Attribute.</v>
          </cell>
          <cell r="T452" t="str">
            <v>0-1</v>
          </cell>
          <cell r="U452" t="str">
            <v>-</v>
          </cell>
          <cell r="X452" t="str">
            <v>UMGI approved</v>
          </cell>
          <cell r="Z452" t="str">
            <v>Not used</v>
          </cell>
        </row>
        <row r="453">
          <cell r="A453" t="str">
            <v>\</v>
          </cell>
          <cell r="F453" t="str">
            <v>Resource List\Sound Recording\Sound Recording Details By Territory\Indirect Resource Contributor\B\Party Name\Names After Key Name</v>
          </cell>
          <cell r="G453" t="str">
            <v>Resource List</v>
          </cell>
          <cell r="H453" t="str">
            <v>Sound Recording</v>
          </cell>
          <cell r="I453" t="str">
            <v>Sound Recording Details By Territory</v>
          </cell>
          <cell r="J453" t="str">
            <v>Indirect Resource Contributor</v>
          </cell>
          <cell r="K453" t="str">
            <v>B</v>
          </cell>
          <cell r="L453" t="str">
            <v>Party Name</v>
          </cell>
          <cell r="M453" t="str">
            <v>Names After Key Name</v>
          </cell>
          <cell r="R453" t="str">
            <v>ddexC:Name</v>
          </cell>
          <cell r="S453" t="str">
            <v>A Composite containing the Name(s) following the KeyName. Example:"Ibrahim" (in Anwar Ibrahim). This is common, e.g., in many Asian personal name forms where a FullName begins with the KeyName, which is followed by other names.</v>
          </cell>
          <cell r="T453" t="str">
            <v>0-1</v>
          </cell>
          <cell r="U453" t="str">
            <v>-</v>
          </cell>
          <cell r="X453" t="str">
            <v>UMGI approved</v>
          </cell>
          <cell r="Z453" t="str">
            <v>Detailled in contributor name mapping Sheet</v>
          </cell>
          <cell r="AB453" t="str">
            <v>A Composite containing the Name(s) following the KeyName. Example:"Ibrahim" (in Anwar Ibrahim). This is common, e.g., in many Asian personal name forms where a FullName begins with the KeyName, which is followed by other names.</v>
          </cell>
          <cell r="AC453" t="str">
            <v>Y</v>
          </cell>
        </row>
        <row r="454">
          <cell r="A454" t="str">
            <v>\</v>
          </cell>
          <cell r="F454" t="str">
            <v>Resource List\Sound Recording\Sound Recording Details By Territory\Indirect Resource Contributor\B\Party Name\Names After Key Name\Language And Script Code</v>
          </cell>
          <cell r="G454" t="str">
            <v>Resource List</v>
          </cell>
          <cell r="H454" t="str">
            <v>Sound Recording</v>
          </cell>
          <cell r="I454" t="str">
            <v>Sound Recording Details By Territory</v>
          </cell>
          <cell r="J454" t="str">
            <v>Indirect Resource Contributor</v>
          </cell>
          <cell r="K454" t="str">
            <v>B</v>
          </cell>
          <cell r="L454" t="str">
            <v>Party Name</v>
          </cell>
          <cell r="M454" t="str">
            <v>Names After Key Name</v>
          </cell>
          <cell r="N454" t="str">
            <v>Language And Script Code</v>
          </cell>
          <cell r="R454" t="str">
            <v>String</v>
          </cell>
          <cell r="S454" t="str">
            <v>The Language and script of the Name as defined in IETF RfC 4646. The default is the same as indicated for the containing composite. Language and Script are provided as lang[-scipt][-region][-variant]. This is represented in an XML schema as an XML Attribute.</v>
          </cell>
          <cell r="T454" t="str">
            <v>0-1</v>
          </cell>
          <cell r="U454" t="str">
            <v>-</v>
          </cell>
          <cell r="X454" t="str">
            <v>UMGI approved</v>
          </cell>
          <cell r="Z454" t="str">
            <v>Not used</v>
          </cell>
        </row>
        <row r="455">
          <cell r="A455" t="str">
            <v>\</v>
          </cell>
          <cell r="F455" t="str">
            <v>Resource List\Sound Recording\Sound Recording Details By Territory\Indirect Resource Contributor\B\Party Name\Abbreviated Name</v>
          </cell>
          <cell r="G455" t="str">
            <v>Resource List</v>
          </cell>
          <cell r="H455" t="str">
            <v>Sound Recording</v>
          </cell>
          <cell r="I455" t="str">
            <v>Sound Recording Details By Territory</v>
          </cell>
          <cell r="J455" t="str">
            <v>Indirect Resource Contributor</v>
          </cell>
          <cell r="K455" t="str">
            <v>B</v>
          </cell>
          <cell r="L455" t="str">
            <v>Party Name</v>
          </cell>
          <cell r="M455" t="str">
            <v>Abbreviated Name</v>
          </cell>
          <cell r="R455" t="str">
            <v>ddexC:Name</v>
          </cell>
          <cell r="S455" t="str">
            <v>A Composite containing a short version of the PartyName (e.g. for use on devices with a small display).</v>
          </cell>
          <cell r="T455" t="str">
            <v>0-1</v>
          </cell>
          <cell r="U455" t="str">
            <v>-</v>
          </cell>
          <cell r="X455" t="str">
            <v>UMGI approved</v>
          </cell>
          <cell r="Z455" t="str">
            <v>Detailled in contributor name mapping Sheet</v>
          </cell>
          <cell r="AB455" t="str">
            <v>A Composite containing a short version of the PartyName (e.g. for use on devices with a small display).</v>
          </cell>
          <cell r="AC455" t="str">
            <v>Y</v>
          </cell>
        </row>
        <row r="456">
          <cell r="A456" t="str">
            <v>\</v>
          </cell>
          <cell r="F456" t="str">
            <v>Resource List\Sound Recording\Sound Recording Details By Territory\Indirect Resource Contributor\B\Party Name\Abbreviated Name\Language And Script Code</v>
          </cell>
          <cell r="G456" t="str">
            <v>Resource List</v>
          </cell>
          <cell r="H456" t="str">
            <v>Sound Recording</v>
          </cell>
          <cell r="I456" t="str">
            <v>Sound Recording Details By Territory</v>
          </cell>
          <cell r="J456" t="str">
            <v>Indirect Resource Contributor</v>
          </cell>
          <cell r="K456" t="str">
            <v>B</v>
          </cell>
          <cell r="L456" t="str">
            <v>Party Name</v>
          </cell>
          <cell r="M456" t="str">
            <v>Abbreviated Name</v>
          </cell>
          <cell r="N456" t="str">
            <v>Language And Script Code</v>
          </cell>
          <cell r="R456" t="str">
            <v>String</v>
          </cell>
          <cell r="S456" t="str">
            <v>The Language and script of the Name as defined in IETF RfC 4646. The default is the same as indicated for the containing composite. Language and Script are provided as lang[-scipt][-region][-variant]. This is represented in an XML schema as an XML Attribute.</v>
          </cell>
          <cell r="T456" t="str">
            <v>0-1</v>
          </cell>
          <cell r="U456" t="str">
            <v>-</v>
          </cell>
          <cell r="X456" t="str">
            <v>UMGI approved</v>
          </cell>
          <cell r="Z456" t="str">
            <v>Not used</v>
          </cell>
        </row>
        <row r="457">
          <cell r="A457" t="str">
            <v>\</v>
          </cell>
          <cell r="F457" t="str">
            <v>Resource List\Sound Recording\Sound Recording Details By Territory\Indirect Resource Contributor\B\Party ID</v>
          </cell>
          <cell r="G457" t="str">
            <v>Resource List</v>
          </cell>
          <cell r="H457" t="str">
            <v>Sound Recording</v>
          </cell>
          <cell r="I457" t="str">
            <v>Sound Recording Details By Territory</v>
          </cell>
          <cell r="J457" t="str">
            <v>Indirect Resource Contributor</v>
          </cell>
          <cell r="K457" t="str">
            <v>B</v>
          </cell>
          <cell r="L457" t="str">
            <v>Party ID</v>
          </cell>
          <cell r="R457" t="str">
            <v>ddexC:PartyId</v>
          </cell>
          <cell r="S457" t="str">
            <v>A Composite containing details of the PartyId for the Party. If no Namespace is given, the Identifier is a DdexPartyId (DPID). Note that DPIDs are not normally used to identify Artists, Producers or other Creators.</v>
          </cell>
          <cell r="T457" t="str">
            <v>0-1</v>
          </cell>
          <cell r="U457" t="str">
            <v>-</v>
          </cell>
          <cell r="X457" t="str">
            <v>UMGI approved</v>
          </cell>
          <cell r="Z457" t="str">
            <v>Not used</v>
          </cell>
        </row>
        <row r="458">
          <cell r="A458" t="str">
            <v>\</v>
          </cell>
          <cell r="F458" t="str">
            <v>Resource List\Sound Recording\Sound Recording Details By Territory\Indirect Resource Contributor\B\Party ID\Namespace</v>
          </cell>
          <cell r="G458" t="str">
            <v>Resource List</v>
          </cell>
          <cell r="H458" t="str">
            <v>Sound Recording</v>
          </cell>
          <cell r="I458" t="str">
            <v>Sound Recording Details By Territory</v>
          </cell>
          <cell r="J458" t="str">
            <v>Indirect Resource Contributor</v>
          </cell>
          <cell r="K458" t="str">
            <v>B</v>
          </cell>
          <cell r="L458" t="str">
            <v>Party ID</v>
          </cell>
          <cell r="M458" t="str">
            <v>Namespace</v>
          </cell>
          <cell r="R458" t="str">
            <v>String</v>
          </cell>
          <cell r="S458" t="str">
            <v>The Namespace of the PartyId if it belongs to a proprietary Party ID scheme. If the PartyId is a DPID, the Namespace Element must not be used. This is represented in an XML schema as an XML Attribute.</v>
          </cell>
          <cell r="T458" t="str">
            <v>0-1</v>
          </cell>
          <cell r="U458" t="str">
            <v>-</v>
          </cell>
          <cell r="X458" t="str">
            <v>UMGI approved</v>
          </cell>
          <cell r="Z458" t="str">
            <v>Not used</v>
          </cell>
        </row>
        <row r="459">
          <cell r="A459" t="str">
            <v>-\-</v>
          </cell>
          <cell r="B459" t="str">
            <v>-</v>
          </cell>
          <cell r="C459" t="str">
            <v>-</v>
          </cell>
          <cell r="D459" t="str">
            <v>-</v>
          </cell>
          <cell r="E459" t="str">
            <v>-</v>
          </cell>
          <cell r="F459" t="str">
            <v>Resource List\Sound Recording\Sound Recording Details By Territory\Indirect Resource Contributor\Indirect Resource Contributor Role</v>
          </cell>
          <cell r="G459" t="str">
            <v>Resource List</v>
          </cell>
          <cell r="H459" t="str">
            <v>Sound Recording</v>
          </cell>
          <cell r="I459" t="str">
            <v>Sound Recording Details By Territory</v>
          </cell>
          <cell r="J459" t="str">
            <v>Indirect Resource Contributor</v>
          </cell>
          <cell r="K459" t="str">
            <v>Indirect Resource Contributor Role</v>
          </cell>
          <cell r="R459" t="str">
            <v>ddexC:MusicalWorkContributorRole</v>
          </cell>
          <cell r="S459" t="str">
            <v>A Composite containing details of a role played by the indirect Contributor.</v>
          </cell>
          <cell r="T459" t="str">
            <v>0-n</v>
          </cell>
          <cell r="U459" t="str">
            <v>-</v>
          </cell>
          <cell r="W459" t="str">
            <v>0.28</v>
          </cell>
          <cell r="X459" t="str">
            <v>UMGI approved</v>
          </cell>
          <cell r="Z459" t="str">
            <v>See Contributor Role Mapping</v>
          </cell>
          <cell r="AB459" t="str">
            <v>A Composite containing details of a role played by the indirect Contributor.</v>
          </cell>
          <cell r="AC459" t="str">
            <v>Y</v>
          </cell>
        </row>
        <row r="460">
          <cell r="A460" t="str">
            <v>-\-</v>
          </cell>
          <cell r="B460" t="str">
            <v>-</v>
          </cell>
          <cell r="C460" t="str">
            <v>-</v>
          </cell>
          <cell r="D460" t="str">
            <v>-</v>
          </cell>
          <cell r="E460" t="str">
            <v>-</v>
          </cell>
          <cell r="F460" t="str">
            <v>Resource List\Sound Recording\Sound Recording Details By Territory\Indirect Resource Contributor\Indirect Resource Contributor Role\Namespace</v>
          </cell>
          <cell r="G460" t="str">
            <v>Resource List</v>
          </cell>
          <cell r="H460" t="str">
            <v>Sound Recording</v>
          </cell>
          <cell r="I460" t="str">
            <v>Sound Recording Details By Territory</v>
          </cell>
          <cell r="J460" t="str">
            <v>Indirect Resource Contributor</v>
          </cell>
          <cell r="K460" t="str">
            <v>Indirect Resource Contributor Role</v>
          </cell>
          <cell r="L460" t="str">
            <v>Namespace</v>
          </cell>
          <cell r="R460" t="str">
            <v>String</v>
          </cell>
          <cell r="S460" t="str">
            <v>The Namespace of the MusicalWorkContributorRole. This is represented in an XML schema as an XML Attribute.</v>
          </cell>
          <cell r="T460" t="str">
            <v>0-1</v>
          </cell>
          <cell r="U460" t="str">
            <v>-</v>
          </cell>
          <cell r="W460" t="str">
            <v>0.28</v>
          </cell>
          <cell r="X460" t="str">
            <v>UMGI approved</v>
          </cell>
          <cell r="Z460" t="str">
            <v>See Contributor Role Mapping</v>
          </cell>
          <cell r="AB460" t="str">
            <v>The Namespace of the MusicalWorkContributorRole. This is represented in an XML schema as an XML Attribute.</v>
          </cell>
          <cell r="AC460" t="str">
            <v>Y</v>
          </cell>
        </row>
        <row r="461">
          <cell r="A461" t="str">
            <v>-\-</v>
          </cell>
          <cell r="B461" t="str">
            <v>-</v>
          </cell>
          <cell r="C461" t="str">
            <v>-</v>
          </cell>
          <cell r="D461" t="str">
            <v>-</v>
          </cell>
          <cell r="E461" t="str">
            <v>-</v>
          </cell>
          <cell r="F461" t="str">
            <v>Resource List\Sound Recording\Sound Recording Details By Territory\Indirect Resource Contributor\Indirect Resource Contributor Role\User Defined Value</v>
          </cell>
          <cell r="G461" t="str">
            <v>Resource List</v>
          </cell>
          <cell r="H461" t="str">
            <v>Sound Recording</v>
          </cell>
          <cell r="I461" t="str">
            <v>Sound Recording Details By Territory</v>
          </cell>
          <cell r="J461" t="str">
            <v>Indirect Resource Contributor</v>
          </cell>
          <cell r="K461" t="str">
            <v>Indirect Resource Contributor Role</v>
          </cell>
          <cell r="L461" t="str">
            <v>User Defined Value</v>
          </cell>
          <cell r="R461" t="str">
            <v>String</v>
          </cell>
          <cell r="S461" t="str">
            <v>A UserDefined value of the MusicalWorkContributorRole. This is represented in an XML schema as an XML Attribute.</v>
          </cell>
          <cell r="T461" t="str">
            <v>0-1</v>
          </cell>
          <cell r="U461" t="str">
            <v>-</v>
          </cell>
          <cell r="W461" t="str">
            <v>0.28</v>
          </cell>
          <cell r="X461" t="str">
            <v>UMGI approved</v>
          </cell>
          <cell r="Z461" t="str">
            <v>See Contributor Role Mapping</v>
          </cell>
          <cell r="AB461" t="str">
            <v>A UserDefined value of the MusicalWorkContributorRole. This is represented in an XML schema as an XML Attribute.</v>
          </cell>
          <cell r="AC461" t="str">
            <v>Y</v>
          </cell>
        </row>
        <row r="462">
          <cell r="A462" t="str">
            <v>-\-</v>
          </cell>
          <cell r="B462" t="str">
            <v>-</v>
          </cell>
          <cell r="C462" t="str">
            <v>-</v>
          </cell>
          <cell r="D462" t="str">
            <v>-</v>
          </cell>
          <cell r="E462" t="str">
            <v>-</v>
          </cell>
          <cell r="F462" t="str">
            <v>Resource List\Sound Recording\Sound Recording Details By Territory\Rights Agreement ID</v>
          </cell>
          <cell r="G462" t="str">
            <v>Resource List</v>
          </cell>
          <cell r="H462" t="str">
            <v>Sound Recording</v>
          </cell>
          <cell r="I462" t="str">
            <v>Sound Recording Details By Territory</v>
          </cell>
          <cell r="J462" t="str">
            <v>Rights Agreement ID</v>
          </cell>
          <cell r="R462" t="str">
            <v>ddexC:RightsAgreementId</v>
          </cell>
          <cell r="S462" t="str">
            <v>A Composite containing details of Identifiers of a License, Claim, RightShare or contract for the MusicalWork(s) used in the SoundRecording.</v>
          </cell>
          <cell r="T462" t="str">
            <v>0-1</v>
          </cell>
          <cell r="U462" t="str">
            <v>-</v>
          </cell>
          <cell r="X462" t="str">
            <v>UMGI approved</v>
          </cell>
          <cell r="Z462" t="str">
            <v>Not used</v>
          </cell>
        </row>
        <row r="463">
          <cell r="A463" t="str">
            <v>-\-</v>
          </cell>
          <cell r="B463" t="str">
            <v>-</v>
          </cell>
          <cell r="C463" t="str">
            <v>-</v>
          </cell>
          <cell r="D463" t="str">
            <v>-</v>
          </cell>
          <cell r="E463" t="str">
            <v>-</v>
          </cell>
          <cell r="F463" t="str">
            <v>Resource List\Sound Recording\Sound Recording Details By Territory\Rights Agreement ID\MWLI</v>
          </cell>
          <cell r="G463" t="str">
            <v>Resource List</v>
          </cell>
          <cell r="H463" t="str">
            <v>Sound Recording</v>
          </cell>
          <cell r="I463" t="str">
            <v>Sound Recording Details By Territory</v>
          </cell>
          <cell r="J463" t="str">
            <v>Rights Agreement ID</v>
          </cell>
          <cell r="K463" t="str">
            <v>MWLI</v>
          </cell>
          <cell r="R463" t="str">
            <v>String</v>
          </cell>
          <cell r="S463"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463" t="str">
            <v>0-n</v>
          </cell>
          <cell r="U463" t="str">
            <v>-</v>
          </cell>
          <cell r="X463" t="str">
            <v>UMGI approved</v>
          </cell>
          <cell r="Z463" t="str">
            <v>Not used</v>
          </cell>
        </row>
        <row r="464">
          <cell r="A464" t="str">
            <v>-\-</v>
          </cell>
          <cell r="B464" t="str">
            <v>-</v>
          </cell>
          <cell r="C464" t="str">
            <v>-</v>
          </cell>
          <cell r="D464" t="str">
            <v>-</v>
          </cell>
          <cell r="E464" t="str">
            <v>-</v>
          </cell>
          <cell r="F464" t="str">
            <v>Resource List\Sound Recording\Sound Recording Details By Territory\Rights Agreement ID\Proprietary ID</v>
          </cell>
          <cell r="G464" t="str">
            <v>Resource List</v>
          </cell>
          <cell r="H464" t="str">
            <v>Sound Recording</v>
          </cell>
          <cell r="I464" t="str">
            <v>Sound Recording Details By Territory</v>
          </cell>
          <cell r="J464" t="str">
            <v>Rights Agreement ID</v>
          </cell>
          <cell r="K464" t="str">
            <v>Proprietary ID</v>
          </cell>
          <cell r="R464" t="str">
            <v>ddexC:ProprietaryId</v>
          </cell>
          <cell r="S464" t="str">
            <v>A Composite containing details of a ProprietaryIdentifier of the License, Claim, RightShare or contract.</v>
          </cell>
          <cell r="T464" t="str">
            <v>0-n</v>
          </cell>
          <cell r="U464" t="str">
            <v>-</v>
          </cell>
          <cell r="X464" t="str">
            <v>UMGI approved</v>
          </cell>
          <cell r="Z464" t="str">
            <v>Not used</v>
          </cell>
        </row>
        <row r="465">
          <cell r="A465" t="str">
            <v>-\-</v>
          </cell>
          <cell r="B465" t="str">
            <v>-</v>
          </cell>
          <cell r="C465" t="str">
            <v>-</v>
          </cell>
          <cell r="D465" t="str">
            <v>-</v>
          </cell>
          <cell r="E465" t="str">
            <v>-</v>
          </cell>
          <cell r="F465" t="str">
            <v>Resource List\Sound Recording\Sound Recording Details By Territory\Rights Agreement ID\Proprietary ID\Namespace</v>
          </cell>
          <cell r="G465" t="str">
            <v>Resource List</v>
          </cell>
          <cell r="H465" t="str">
            <v>Sound Recording</v>
          </cell>
          <cell r="I465" t="str">
            <v>Sound Recording Details By Territory</v>
          </cell>
          <cell r="J465" t="str">
            <v>Rights Agreement ID</v>
          </cell>
          <cell r="K465" t="str">
            <v>Proprietary ID</v>
          </cell>
          <cell r="L465" t="str">
            <v>Namespace</v>
          </cell>
          <cell r="R465" t="str">
            <v>String</v>
          </cell>
          <cell r="S465" t="str">
            <v>The Namespace of the ProprietaryId. This is represented in an XML schema as an XML Attribute.</v>
          </cell>
          <cell r="T465">
            <v>1</v>
          </cell>
          <cell r="U465" t="str">
            <v>-</v>
          </cell>
          <cell r="X465" t="str">
            <v>UMGI approved</v>
          </cell>
          <cell r="Z465" t="str">
            <v>Not used</v>
          </cell>
        </row>
        <row r="466">
          <cell r="A466" t="str">
            <v>track\track_label</v>
          </cell>
          <cell r="B466" t="str">
            <v>track</v>
          </cell>
          <cell r="C466" t="str">
            <v>track_label</v>
          </cell>
          <cell r="D466" t="str">
            <v>Track level label
Indicates which company/studio owns the track</v>
          </cell>
          <cell r="E466" t="str">
            <v>Direct mapping</v>
          </cell>
          <cell r="F466" t="str">
            <v>Resource List\Sound Recording\Sound Recording Details By Territory\Label Name</v>
          </cell>
          <cell r="G466" t="str">
            <v>Resource List</v>
          </cell>
          <cell r="H466" t="str">
            <v>Sound Recording</v>
          </cell>
          <cell r="I466" t="str">
            <v>Sound Recording Details By Territory</v>
          </cell>
          <cell r="J466" t="str">
            <v>Label Name</v>
          </cell>
          <cell r="R466" t="str">
            <v>ddexC:LabelName</v>
          </cell>
          <cell r="S466" t="str">
            <v>A Composite containing the Name of the Label under which the Release is to be marketed.</v>
          </cell>
          <cell r="T466" t="str">
            <v>0-n</v>
          </cell>
          <cell r="U466" t="str">
            <v>-</v>
          </cell>
          <cell r="V466" t="str">
            <v>U</v>
          </cell>
          <cell r="X466" t="str">
            <v>UMGI approved</v>
          </cell>
          <cell r="Z466" t="str">
            <v>Direct Mapping
Use one label for owning label and one for digital label
Specify accordingly the label Type below</v>
          </cell>
          <cell r="AB466" t="str">
            <v>A Composite containing the Name of the Label under which the Release is to be marketed.</v>
          </cell>
          <cell r="AC466" t="str">
            <v>Y</v>
          </cell>
        </row>
        <row r="467">
          <cell r="A467" t="str">
            <v>-\-</v>
          </cell>
          <cell r="B467" t="str">
            <v>-</v>
          </cell>
          <cell r="C467" t="str">
            <v>-</v>
          </cell>
          <cell r="D467" t="str">
            <v>-</v>
          </cell>
          <cell r="E467" t="str">
            <v>-</v>
          </cell>
          <cell r="F467" t="str">
            <v>Resource List\Sound Recording\Sound Recording Details By Territory\Label Name\Language And Script Code</v>
          </cell>
          <cell r="G467" t="str">
            <v>Resource List</v>
          </cell>
          <cell r="H467" t="str">
            <v>Sound Recording</v>
          </cell>
          <cell r="I467" t="str">
            <v>Sound Recording Details By Territory</v>
          </cell>
          <cell r="J467" t="str">
            <v>Label Name</v>
          </cell>
          <cell r="K467" t="str">
            <v>Language And Script Code</v>
          </cell>
          <cell r="R467" t="str">
            <v>String</v>
          </cell>
          <cell r="S467" t="str">
            <v>The Language and script of the Name as defined in IETF RfC 4646. The default is the same as indicated for the containing composite. Language and Script are provided as lang[-scipt][-region][-variant]. This is represented in an XML schema as an XML Attribute.</v>
          </cell>
          <cell r="T467" t="str">
            <v>0-1</v>
          </cell>
          <cell r="U467" t="str">
            <v>-</v>
          </cell>
          <cell r="X467" t="str">
            <v>UMGI approved</v>
          </cell>
          <cell r="Z467" t="str">
            <v>Not used</v>
          </cell>
        </row>
        <row r="468">
          <cell r="A468" t="str">
            <v>track\track_owning_label</v>
          </cell>
          <cell r="B468" t="str">
            <v>track</v>
          </cell>
          <cell r="C468" t="str">
            <v>track_owning_label</v>
          </cell>
          <cell r="D468" t="str">
            <v>-</v>
          </cell>
          <cell r="E468" t="str">
            <v>-</v>
          </cell>
          <cell r="F468" t="str">
            <v>Resource List\Sound Recording\Sound Recording Details By Territory\Label Name\Label Name Type</v>
          </cell>
          <cell r="G468" t="str">
            <v>Resource List</v>
          </cell>
          <cell r="H468" t="str">
            <v>Sound Recording</v>
          </cell>
          <cell r="I468" t="str">
            <v>Sound Recording Details By Territory</v>
          </cell>
          <cell r="J468" t="str">
            <v>Label Name</v>
          </cell>
          <cell r="K468" t="str">
            <v>Label Name Type</v>
          </cell>
          <cell r="R468" t="str">
            <v>String</v>
          </cell>
          <cell r="S468" t="str">
            <v>A Type of LabelName. This is represented in an XML schema as an XML Attribute.</v>
          </cell>
          <cell r="T468" t="str">
            <v>0-1</v>
          </cell>
          <cell r="U468" t="str">
            <v>-</v>
          </cell>
          <cell r="V468" t="str">
            <v>A</v>
          </cell>
          <cell r="X468" t="str">
            <v>UMGI approved</v>
          </cell>
          <cell r="Z468" t="str">
            <v>"ReleaseLabel" or "OwningLabel"</v>
          </cell>
          <cell r="AB468" t="str">
            <v xml:space="preserve">A Type of LabelName. This is represented in an XML schema as an XML Attribute.
ReleaseLabel for the label marketing the track
OwningLabel for the label owning the track. 
</v>
          </cell>
          <cell r="AC468" t="str">
            <v>Y</v>
          </cell>
        </row>
        <row r="469">
          <cell r="A469" t="str">
            <v>-\-</v>
          </cell>
          <cell r="B469" t="str">
            <v>-</v>
          </cell>
          <cell r="C469" t="str">
            <v>-</v>
          </cell>
          <cell r="D469" t="str">
            <v>-</v>
          </cell>
          <cell r="E469" t="str">
            <v>-</v>
          </cell>
          <cell r="F469" t="str">
            <v>Resource List\Sound Recording\Sound Recording Details By Territory\Rights Controller</v>
          </cell>
          <cell r="G469" t="str">
            <v>Resource List</v>
          </cell>
          <cell r="H469" t="str">
            <v>Sound Recording</v>
          </cell>
          <cell r="I469" t="str">
            <v>Sound Recording Details By Territory</v>
          </cell>
          <cell r="J469" t="str">
            <v>Rights Controller</v>
          </cell>
          <cell r="R469" t="str">
            <v>ddexC:RightsController</v>
          </cell>
          <cell r="S469" t="str">
            <v>A Composite containing details of RightsController of Rights in the SoundRecording.</v>
          </cell>
          <cell r="T469" t="str">
            <v>0-n</v>
          </cell>
          <cell r="U469" t="str">
            <v>-</v>
          </cell>
          <cell r="X469" t="str">
            <v>UMGI approved</v>
          </cell>
          <cell r="Z469" t="str">
            <v>Use only if Non commercial BP</v>
          </cell>
          <cell r="AB469" t="str">
            <v xml:space="preserve">A Composite containing details of RightsController of Rights in the SoundRecording.
** Note this element is optional and will only be provided to Non Commercial Business Partners </v>
          </cell>
          <cell r="AC469" t="str">
            <v>Y</v>
          </cell>
        </row>
        <row r="470">
          <cell r="A470" t="str">
            <v>-\-</v>
          </cell>
          <cell r="B470" t="str">
            <v>-</v>
          </cell>
          <cell r="C470" t="str">
            <v>-</v>
          </cell>
          <cell r="D470" t="str">
            <v>-</v>
          </cell>
          <cell r="E470" t="str">
            <v>-</v>
          </cell>
          <cell r="F470" t="str">
            <v>Resource List\Sound Recording\Sound Recording Details By Territory\Rights Controller\Sequence Number</v>
          </cell>
          <cell r="G470" t="str">
            <v>Resource List</v>
          </cell>
          <cell r="H470" t="str">
            <v>Sound Recording</v>
          </cell>
          <cell r="I470" t="str">
            <v>Sound Recording Details By Territory</v>
          </cell>
          <cell r="J470" t="str">
            <v>Rights Controller</v>
          </cell>
          <cell r="K470" t="str">
            <v>Sequence Number</v>
          </cell>
          <cell r="R470" t="str">
            <v>Integer</v>
          </cell>
          <cell r="S470" t="str">
            <v>The number indicating the order of the RightsController in a group of RightsControllers. This is represented in an XML schema as an XML Attribute.</v>
          </cell>
          <cell r="T470" t="str">
            <v>0-1</v>
          </cell>
          <cell r="U470" t="str">
            <v>-</v>
          </cell>
          <cell r="X470" t="str">
            <v>UMGI approved</v>
          </cell>
          <cell r="Z470" t="str">
            <v>Not used</v>
          </cell>
        </row>
        <row r="471">
          <cell r="A471" t="str">
            <v>-\-</v>
          </cell>
          <cell r="B471" t="str">
            <v>-</v>
          </cell>
          <cell r="C471" t="str">
            <v>-</v>
          </cell>
          <cell r="D471" t="str">
            <v>-</v>
          </cell>
          <cell r="E471" t="str">
            <v>-</v>
          </cell>
          <cell r="F471" t="str">
            <v>Resource List\Sound Recording\Sound Recording Details By Territory\Rights Controller\XML Choice - PARTY</v>
          </cell>
          <cell r="G471" t="str">
            <v>Resource List</v>
          </cell>
          <cell r="H471" t="str">
            <v>Sound Recording</v>
          </cell>
          <cell r="I471" t="str">
            <v>Sound Recording Details By Territory</v>
          </cell>
          <cell r="J471" t="str">
            <v>Rights Controller</v>
          </cell>
          <cell r="K471" t="str">
            <v>XML Choice - PARTY</v>
          </cell>
          <cell r="R471" t="str">
            <v>-</v>
          </cell>
          <cell r="S471" t="str">
            <v>An XmlComposite corresponding to the xs:choice element in an XML document or schema.</v>
          </cell>
          <cell r="T471">
            <v>1</v>
          </cell>
          <cell r="U471" t="str">
            <v>-</v>
          </cell>
          <cell r="X471" t="str">
            <v>UMGI approved</v>
          </cell>
          <cell r="Z471" t="str">
            <v>Use Party Name</v>
          </cell>
        </row>
        <row r="472">
          <cell r="A472" t="str">
            <v>-\-</v>
          </cell>
          <cell r="B472" t="str">
            <v>-</v>
          </cell>
          <cell r="C472" t="str">
            <v>-</v>
          </cell>
          <cell r="F472" t="str">
            <v>Resource List\Sound Recording\Sound Recording Details By Territory\Rights Controller\A\Party ID</v>
          </cell>
          <cell r="G472" t="str">
            <v>Resource List</v>
          </cell>
          <cell r="H472" t="str">
            <v>Sound Recording</v>
          </cell>
          <cell r="I472" t="str">
            <v>Sound Recording Details By Territory</v>
          </cell>
          <cell r="J472" t="str">
            <v>Rights Controller</v>
          </cell>
          <cell r="K472" t="str">
            <v>A</v>
          </cell>
          <cell r="L472" t="str">
            <v>Party ID</v>
          </cell>
          <cell r="R472" t="str">
            <v>ddexC:PartyId</v>
          </cell>
          <cell r="S472" t="str">
            <v>A Composite containing details of the PartyId for the Party. If no Namespace is given, the Identifier is a DdexPartyId (DPID). Note that DPIDs are not normally used to identify Artists, Producers or other Creators.</v>
          </cell>
          <cell r="T472">
            <v>1</v>
          </cell>
          <cell r="X472" t="str">
            <v>UMGI approved</v>
          </cell>
          <cell r="Z472" t="str">
            <v>Not used</v>
          </cell>
        </row>
        <row r="473">
          <cell r="A473" t="str">
            <v>-\-</v>
          </cell>
          <cell r="B473" t="str">
            <v>-</v>
          </cell>
          <cell r="C473" t="str">
            <v>-</v>
          </cell>
          <cell r="F473" t="str">
            <v>Resource List\Sound Recording\Sound Recording Details By Territory\Rights Controller\A\Party ID\Namespace</v>
          </cell>
          <cell r="G473" t="str">
            <v>Resource List</v>
          </cell>
          <cell r="H473" t="str">
            <v>Sound Recording</v>
          </cell>
          <cell r="I473" t="str">
            <v>Sound Recording Details By Territory</v>
          </cell>
          <cell r="J473" t="str">
            <v>Rights Controller</v>
          </cell>
          <cell r="K473" t="str">
            <v>A</v>
          </cell>
          <cell r="L473" t="str">
            <v>Party ID</v>
          </cell>
          <cell r="M473" t="str">
            <v>Namespace</v>
          </cell>
          <cell r="R473" t="str">
            <v>String</v>
          </cell>
          <cell r="S473" t="str">
            <v>The Namespace of the PartyId if it belongs to a proprietary Party ID scheme. If the PartyId is a DPID, the Namespace Element must not be used. This is represented in an XML schema as an XML Attribute.</v>
          </cell>
          <cell r="T473" t="str">
            <v>0-1</v>
          </cell>
          <cell r="X473" t="str">
            <v>UMGI approved</v>
          </cell>
          <cell r="Z473" t="str">
            <v>Not used</v>
          </cell>
        </row>
        <row r="474">
          <cell r="A474" t="str">
            <v>-\-</v>
          </cell>
          <cell r="B474" t="str">
            <v>-</v>
          </cell>
          <cell r="C474" t="str">
            <v>-</v>
          </cell>
          <cell r="F474" t="str">
            <v>Resource List\Sound Recording\Sound Recording Details By Territory\Rights Controller\B\Party Name</v>
          </cell>
          <cell r="G474" t="str">
            <v>Resource List</v>
          </cell>
          <cell r="H474" t="str">
            <v>Sound Recording</v>
          </cell>
          <cell r="I474" t="str">
            <v>Sound Recording Details By Territory</v>
          </cell>
          <cell r="J474" t="str">
            <v>Rights Controller</v>
          </cell>
          <cell r="K474" t="str">
            <v>B</v>
          </cell>
          <cell r="L474" t="str">
            <v>Party Name</v>
          </cell>
          <cell r="R474" t="str">
            <v>ddexC:PartyName</v>
          </cell>
          <cell r="S474" t="str">
            <v>A Composite containing details of the PartyName(s).</v>
          </cell>
          <cell r="T474" t="str">
            <v>1-n</v>
          </cell>
          <cell r="V474" t="str">
            <v>U</v>
          </cell>
          <cell r="X474" t="str">
            <v>UMGI approved</v>
          </cell>
          <cell r="Z474" t="str">
            <v>Use Full Name</v>
          </cell>
          <cell r="AB474" t="str">
            <v>A Composite containing details of the PartyName(s).</v>
          </cell>
          <cell r="AC474" t="str">
            <v>Y</v>
          </cell>
        </row>
        <row r="475">
          <cell r="A475" t="str">
            <v>-\-</v>
          </cell>
          <cell r="B475" t="str">
            <v>-</v>
          </cell>
          <cell r="C475" t="str">
            <v>-</v>
          </cell>
          <cell r="F475" t="str">
            <v>Resource List\Sound Recording\Sound Recording Details By Territory\Rights Controller\B\Party Name\Language And Script Code</v>
          </cell>
          <cell r="G475" t="str">
            <v>Resource List</v>
          </cell>
          <cell r="H475" t="str">
            <v>Sound Recording</v>
          </cell>
          <cell r="I475" t="str">
            <v>Sound Recording Details By Territory</v>
          </cell>
          <cell r="J475" t="str">
            <v>Rights Controller</v>
          </cell>
          <cell r="K475" t="str">
            <v>B</v>
          </cell>
          <cell r="L475" t="str">
            <v>Party Name</v>
          </cell>
          <cell r="M475" t="str">
            <v>Language And Script Code</v>
          </cell>
          <cell r="R475" t="str">
            <v>String</v>
          </cell>
          <cell r="S475"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475" t="str">
            <v>0-1</v>
          </cell>
          <cell r="X475" t="str">
            <v>UMGI approved</v>
          </cell>
          <cell r="Z475" t="str">
            <v>Not used</v>
          </cell>
        </row>
        <row r="476">
          <cell r="A476" t="str">
            <v>track\track_copyright_status</v>
          </cell>
          <cell r="B476" t="str">
            <v>track</v>
          </cell>
          <cell r="C476" t="str">
            <v>track_copyright_status</v>
          </cell>
          <cell r="D476" t="str">
            <v>Information for non-commercial BPs
NOTE :Display the tag only if the BP is non-commercial
Indicates whether the track is owned by UMG
The possible values are:
  - Null
  - EXCLIC
  - NONUMG
  - ITCLIC
  - UMGOWN
  - NONEXC</v>
          </cell>
          <cell r="E476" t="str">
            <v>Should Only be Populated For non-commercial BPs only.
Should NOT appear (even empty) for Commercial BP</v>
          </cell>
          <cell r="F476" t="str">
            <v>Resource List\Sound Recording\Sound Recording Details By Territory\Rights Controller\B\Party Name\Full Name</v>
          </cell>
          <cell r="G476" t="str">
            <v>Resource List</v>
          </cell>
          <cell r="H476" t="str">
            <v>Sound Recording</v>
          </cell>
          <cell r="I476" t="str">
            <v>Sound Recording Details By Territory</v>
          </cell>
          <cell r="J476" t="str">
            <v>Rights Controller</v>
          </cell>
          <cell r="K476" t="str">
            <v>B</v>
          </cell>
          <cell r="L476" t="str">
            <v>Party Name</v>
          </cell>
          <cell r="M476" t="str">
            <v>Full Name</v>
          </cell>
          <cell r="R476" t="str">
            <v>ddexC:Name</v>
          </cell>
          <cell r="S476" t="str">
            <v>A Composite containing the complete Name of the Party, in its normal form of presentation (e.g. John H. Smith, Acme Music Inc, A Composite containing the Beatles).</v>
          </cell>
          <cell r="T476">
            <v>1</v>
          </cell>
          <cell r="X476" t="str">
            <v>UMGI approved</v>
          </cell>
          <cell r="Z476" t="str">
            <v>Direct Mapping</v>
          </cell>
          <cell r="AB476" t="str">
            <v>A Composite containing the complete Name of the Party, in its normal form of presentation (e.g. John H. Smith, Acme Music Inc, A Composite containing the Beatles).</v>
          </cell>
          <cell r="AC476" t="str">
            <v>Y</v>
          </cell>
        </row>
        <row r="477">
          <cell r="A477" t="str">
            <v>-\-</v>
          </cell>
          <cell r="B477" t="str">
            <v>-</v>
          </cell>
          <cell r="C477" t="str">
            <v>-</v>
          </cell>
          <cell r="F477" t="str">
            <v>Resource List\Sound Recording\Sound Recording Details By Territory\Rights Controller\B\Party Name\Full Name\Language And Script Code</v>
          </cell>
          <cell r="G477" t="str">
            <v>Resource List</v>
          </cell>
          <cell r="H477" t="str">
            <v>Sound Recording</v>
          </cell>
          <cell r="I477" t="str">
            <v>Sound Recording Details By Territory</v>
          </cell>
          <cell r="J477" t="str">
            <v>Rights Controller</v>
          </cell>
          <cell r="K477" t="str">
            <v>B</v>
          </cell>
          <cell r="L477" t="str">
            <v>Party Name</v>
          </cell>
          <cell r="M477" t="str">
            <v>Full Name</v>
          </cell>
          <cell r="N477" t="str">
            <v>Language And Script Code</v>
          </cell>
          <cell r="R477" t="str">
            <v>String</v>
          </cell>
          <cell r="S477" t="str">
            <v>The Language and script of the Name as defined in IETF RfC 4646. The default is the same as indicated for the containing composite. Language and Script are provided as lang[-scipt][-region][-variant]. This is represented in an XML schema as an XML Attribute.</v>
          </cell>
          <cell r="T477" t="str">
            <v>0-1</v>
          </cell>
          <cell r="X477" t="str">
            <v>UMGI approved</v>
          </cell>
          <cell r="Z477" t="str">
            <v>Not used</v>
          </cell>
        </row>
        <row r="478">
          <cell r="A478" t="str">
            <v>-\-</v>
          </cell>
          <cell r="B478" t="str">
            <v>-</v>
          </cell>
          <cell r="C478" t="str">
            <v>-</v>
          </cell>
          <cell r="F478" t="str">
            <v>Resource List\Sound Recording\Sound Recording Details By Territory\Rights Controller\B\Party Name\Full Name Ascii Transcribed</v>
          </cell>
          <cell r="G478" t="str">
            <v>Resource List</v>
          </cell>
          <cell r="H478" t="str">
            <v>Sound Recording</v>
          </cell>
          <cell r="I478" t="str">
            <v>Sound Recording Details By Territory</v>
          </cell>
          <cell r="J478" t="str">
            <v>Rights Controller</v>
          </cell>
          <cell r="K478" t="str">
            <v>B</v>
          </cell>
          <cell r="L478" t="str">
            <v>Party Name</v>
          </cell>
          <cell r="M478" t="str">
            <v>Full Name Ascii Transcribed</v>
          </cell>
          <cell r="R478" t="str">
            <v>String</v>
          </cell>
          <cell r="S478" t="str">
            <v>The FullName transcribed using 7-bit ASCII code.</v>
          </cell>
          <cell r="T478" t="str">
            <v>0-1</v>
          </cell>
          <cell r="X478" t="str">
            <v>UMGI approved</v>
          </cell>
          <cell r="Z478" t="str">
            <v>Not used</v>
          </cell>
        </row>
        <row r="479">
          <cell r="A479" t="str">
            <v>-\-</v>
          </cell>
          <cell r="B479" t="str">
            <v>-</v>
          </cell>
          <cell r="C479" t="str">
            <v>-</v>
          </cell>
          <cell r="F479" t="str">
            <v>Resource List\Sound Recording\Sound Recording Details By Territory\Rights Controller\B\Party Name\Full Name Indexed</v>
          </cell>
          <cell r="G479" t="str">
            <v>Resource List</v>
          </cell>
          <cell r="H479" t="str">
            <v>Sound Recording</v>
          </cell>
          <cell r="I479" t="str">
            <v>Sound Recording Details By Territory</v>
          </cell>
          <cell r="J479" t="str">
            <v>Rights Controller</v>
          </cell>
          <cell r="K479" t="str">
            <v>B</v>
          </cell>
          <cell r="L479" t="str">
            <v>Party Name</v>
          </cell>
          <cell r="M479" t="str">
            <v>Full Name Indexed</v>
          </cell>
          <cell r="R479" t="str">
            <v>ddexC:Name</v>
          </cell>
          <cell r="S479" t="str">
            <v>A Composite containing the complete Name of the Party in the form in which it normally appears in an alphabetic index, with the KeyName first (e.g. Smith, John H.; Beatles, A Composite containing the).</v>
          </cell>
          <cell r="T479" t="str">
            <v>0-1</v>
          </cell>
          <cell r="X479" t="str">
            <v>UMGI approved</v>
          </cell>
          <cell r="Z479" t="str">
            <v>Not used</v>
          </cell>
        </row>
        <row r="480">
          <cell r="A480" t="str">
            <v>-\-</v>
          </cell>
          <cell r="B480" t="str">
            <v>-</v>
          </cell>
          <cell r="C480" t="str">
            <v>-</v>
          </cell>
          <cell r="F480" t="str">
            <v>Resource List\Sound Recording\Sound Recording Details By Territory\Rights Controller\B\Party Name\Full Name Indexed\Language And Script Code</v>
          </cell>
          <cell r="G480" t="str">
            <v>Resource List</v>
          </cell>
          <cell r="H480" t="str">
            <v>Sound Recording</v>
          </cell>
          <cell r="I480" t="str">
            <v>Sound Recording Details By Territory</v>
          </cell>
          <cell r="J480" t="str">
            <v>Rights Controller</v>
          </cell>
          <cell r="K480" t="str">
            <v>B</v>
          </cell>
          <cell r="L480" t="str">
            <v>Party Name</v>
          </cell>
          <cell r="M480" t="str">
            <v>Full Name Indexed</v>
          </cell>
          <cell r="N480" t="str">
            <v>Language And Script Code</v>
          </cell>
          <cell r="R480" t="str">
            <v>String</v>
          </cell>
          <cell r="S480" t="str">
            <v>The Language and script of the Name as defined in IETF RfC 4646. The default is the same as indicated for the containing composite. Language and Script are provided as lang[-scipt][-region][-variant]. This is represented in an XML schema as an XML Attribute.</v>
          </cell>
          <cell r="T480" t="str">
            <v>0-1</v>
          </cell>
          <cell r="X480" t="str">
            <v>UMGI approved</v>
          </cell>
          <cell r="Z480" t="str">
            <v>Not used</v>
          </cell>
        </row>
        <row r="481">
          <cell r="A481" t="str">
            <v>-\-</v>
          </cell>
          <cell r="B481" t="str">
            <v>-</v>
          </cell>
          <cell r="C481" t="str">
            <v>-</v>
          </cell>
          <cell r="F481" t="str">
            <v>Resource List\Sound Recording\Sound Recording Details By Territory\Rights Controller\B\Party Name\Names Before Key Name</v>
          </cell>
          <cell r="G481" t="str">
            <v>Resource List</v>
          </cell>
          <cell r="H481" t="str">
            <v>Sound Recording</v>
          </cell>
          <cell r="I481" t="str">
            <v>Sound Recording Details By Territory</v>
          </cell>
          <cell r="J481" t="str">
            <v>Rights Controller</v>
          </cell>
          <cell r="K481" t="str">
            <v>B</v>
          </cell>
          <cell r="L481" t="str">
            <v>Party Name</v>
          </cell>
          <cell r="M481" t="str">
            <v>Names Before Key Name</v>
          </cell>
          <cell r="R481" t="str">
            <v>ddexC:Name</v>
          </cell>
          <cell r="S481"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481" t="str">
            <v>0-1</v>
          </cell>
          <cell r="X481" t="str">
            <v>UMGI approved</v>
          </cell>
          <cell r="Z481" t="str">
            <v>Not used</v>
          </cell>
        </row>
        <row r="482">
          <cell r="A482" t="str">
            <v>-\-</v>
          </cell>
          <cell r="B482" t="str">
            <v>-</v>
          </cell>
          <cell r="C482" t="str">
            <v>-</v>
          </cell>
          <cell r="F482" t="str">
            <v>Resource List\Sound Recording\Sound Recording Details By Territory\Rights Controller\B\Party Name\Names Before Key Name\Language And Script Code</v>
          </cell>
          <cell r="G482" t="str">
            <v>Resource List</v>
          </cell>
          <cell r="H482" t="str">
            <v>Sound Recording</v>
          </cell>
          <cell r="I482" t="str">
            <v>Sound Recording Details By Territory</v>
          </cell>
          <cell r="J482" t="str">
            <v>Rights Controller</v>
          </cell>
          <cell r="K482" t="str">
            <v>B</v>
          </cell>
          <cell r="L482" t="str">
            <v>Party Name</v>
          </cell>
          <cell r="M482" t="str">
            <v>Names Before Key Name</v>
          </cell>
          <cell r="N482" t="str">
            <v>Language And Script Code</v>
          </cell>
          <cell r="R482" t="str">
            <v>String</v>
          </cell>
          <cell r="S482" t="str">
            <v>The Language and script of the Name as defined in IETF RfC 4646. The default is the same as indicated for the containing composite. Language and Script are provided as lang[-scipt][-region][-variant]. This is represented in an XML schema as an XML Attribute.</v>
          </cell>
          <cell r="T482" t="str">
            <v>0-1</v>
          </cell>
          <cell r="X482" t="str">
            <v>UMGI approved</v>
          </cell>
          <cell r="Z482" t="str">
            <v>Not used</v>
          </cell>
        </row>
        <row r="483">
          <cell r="A483" t="str">
            <v>-\-</v>
          </cell>
          <cell r="B483" t="str">
            <v>-</v>
          </cell>
          <cell r="C483" t="str">
            <v>-</v>
          </cell>
          <cell r="F483" t="str">
            <v>Resource List\Sound Recording\Sound Recording Details By Territory\Rights Controller\B\Party Name\Key Name</v>
          </cell>
          <cell r="G483" t="str">
            <v>Resource List</v>
          </cell>
          <cell r="H483" t="str">
            <v>Sound Recording</v>
          </cell>
          <cell r="I483" t="str">
            <v>Sound Recording Details By Territory</v>
          </cell>
          <cell r="J483" t="str">
            <v>Rights Controller</v>
          </cell>
          <cell r="K483" t="str">
            <v>B</v>
          </cell>
          <cell r="L483" t="str">
            <v>Party Name</v>
          </cell>
          <cell r="M483" t="str">
            <v>Key Name</v>
          </cell>
          <cell r="R483" t="str">
            <v>ddexC:Name</v>
          </cell>
          <cell r="S483"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483" t="str">
            <v>0-1</v>
          </cell>
          <cell r="X483" t="str">
            <v>UMGI approved</v>
          </cell>
          <cell r="Z483" t="str">
            <v>Not used</v>
          </cell>
        </row>
        <row r="484">
          <cell r="A484" t="str">
            <v>-\-</v>
          </cell>
          <cell r="B484" t="str">
            <v>-</v>
          </cell>
          <cell r="C484" t="str">
            <v>-</v>
          </cell>
          <cell r="F484" t="str">
            <v>Resource List\Sound Recording\Sound Recording Details By Territory\Rights Controller\B\Party Name\Key Name\Language And Script Code</v>
          </cell>
          <cell r="G484" t="str">
            <v>Resource List</v>
          </cell>
          <cell r="H484" t="str">
            <v>Sound Recording</v>
          </cell>
          <cell r="I484" t="str">
            <v>Sound Recording Details By Territory</v>
          </cell>
          <cell r="J484" t="str">
            <v>Rights Controller</v>
          </cell>
          <cell r="K484" t="str">
            <v>B</v>
          </cell>
          <cell r="L484" t="str">
            <v>Party Name</v>
          </cell>
          <cell r="M484" t="str">
            <v>Key Name</v>
          </cell>
          <cell r="N484" t="str">
            <v>Language And Script Code</v>
          </cell>
          <cell r="R484" t="str">
            <v>String</v>
          </cell>
          <cell r="S484" t="str">
            <v>The Language and script of the Name as defined in IETF RfC 4646. The default is the same as indicated for the containing composite. Language and Script are provided as lang[-scipt][-region][-variant]. This is represented in an XML schema as an XML Attribute.</v>
          </cell>
          <cell r="T484" t="str">
            <v>0-1</v>
          </cell>
          <cell r="X484" t="str">
            <v>UMGI approved</v>
          </cell>
          <cell r="Z484" t="str">
            <v>Not used</v>
          </cell>
        </row>
        <row r="485">
          <cell r="A485" t="str">
            <v>-\-</v>
          </cell>
          <cell r="B485" t="str">
            <v>-</v>
          </cell>
          <cell r="C485" t="str">
            <v>-</v>
          </cell>
          <cell r="F485" t="str">
            <v>Resource List\Sound Recording\Sound Recording Details By Territory\Rights Controller\B\Party Name\Names After Key Name</v>
          </cell>
          <cell r="G485" t="str">
            <v>Resource List</v>
          </cell>
          <cell r="H485" t="str">
            <v>Sound Recording</v>
          </cell>
          <cell r="I485" t="str">
            <v>Sound Recording Details By Territory</v>
          </cell>
          <cell r="J485" t="str">
            <v>Rights Controller</v>
          </cell>
          <cell r="K485" t="str">
            <v>B</v>
          </cell>
          <cell r="L485" t="str">
            <v>Party Name</v>
          </cell>
          <cell r="M485" t="str">
            <v>Names After Key Name</v>
          </cell>
          <cell r="R485" t="str">
            <v>ddexC:Name</v>
          </cell>
          <cell r="S485" t="str">
            <v>A Composite containing the Name(s) following the KeyName. Example:"Ibrahim" (in Anwar Ibrahim). This is common, e.g., in many Asian personal name forms where a FullName begins with the KeyName, which is followed by other names.</v>
          </cell>
          <cell r="T485" t="str">
            <v>0-1</v>
          </cell>
          <cell r="X485" t="str">
            <v>UMGI approved</v>
          </cell>
          <cell r="Z485" t="str">
            <v>Not used</v>
          </cell>
        </row>
        <row r="486">
          <cell r="A486" t="str">
            <v>-\-</v>
          </cell>
          <cell r="B486" t="str">
            <v>-</v>
          </cell>
          <cell r="C486" t="str">
            <v>-</v>
          </cell>
          <cell r="F486" t="str">
            <v>Resource List\Sound Recording\Sound Recording Details By Territory\Rights Controller\B\Party Name\Names After Key Name\Language And Script Code</v>
          </cell>
          <cell r="G486" t="str">
            <v>Resource List</v>
          </cell>
          <cell r="H486" t="str">
            <v>Sound Recording</v>
          </cell>
          <cell r="I486" t="str">
            <v>Sound Recording Details By Territory</v>
          </cell>
          <cell r="J486" t="str">
            <v>Rights Controller</v>
          </cell>
          <cell r="K486" t="str">
            <v>B</v>
          </cell>
          <cell r="L486" t="str">
            <v>Party Name</v>
          </cell>
          <cell r="M486" t="str">
            <v>Names After Key Name</v>
          </cell>
          <cell r="N486" t="str">
            <v>Language And Script Code</v>
          </cell>
          <cell r="R486" t="str">
            <v>String</v>
          </cell>
          <cell r="S486" t="str">
            <v>The Language and script of the Name as defined in IETF RfC 4646. The default is the same as indicated for the containing composite. Language and Script are provided as lang[-scipt][-region][-variant]. This is represented in an XML schema as an XML Attribute.</v>
          </cell>
          <cell r="T486" t="str">
            <v>0-1</v>
          </cell>
          <cell r="X486" t="str">
            <v>UMGI approved</v>
          </cell>
          <cell r="Z486" t="str">
            <v>Not used</v>
          </cell>
        </row>
        <row r="487">
          <cell r="A487" t="str">
            <v>-\-</v>
          </cell>
          <cell r="B487" t="str">
            <v>-</v>
          </cell>
          <cell r="C487" t="str">
            <v>-</v>
          </cell>
          <cell r="F487" t="str">
            <v>Resource List\Sound Recording\Sound Recording Details By Territory\Rights Controller\B\Party Name\Abbreviated Name</v>
          </cell>
          <cell r="G487" t="str">
            <v>Resource List</v>
          </cell>
          <cell r="H487" t="str">
            <v>Sound Recording</v>
          </cell>
          <cell r="I487" t="str">
            <v>Sound Recording Details By Territory</v>
          </cell>
          <cell r="J487" t="str">
            <v>Rights Controller</v>
          </cell>
          <cell r="K487" t="str">
            <v>B</v>
          </cell>
          <cell r="L487" t="str">
            <v>Party Name</v>
          </cell>
          <cell r="M487" t="str">
            <v>Abbreviated Name</v>
          </cell>
          <cell r="R487" t="str">
            <v>ddexC:Name</v>
          </cell>
          <cell r="S487" t="str">
            <v>A Composite containing a short version of the PartyName (e.g. for use on devices with a small display).</v>
          </cell>
          <cell r="T487" t="str">
            <v>0-1</v>
          </cell>
          <cell r="X487" t="str">
            <v>UMGI approved</v>
          </cell>
          <cell r="Z487" t="str">
            <v>Not used</v>
          </cell>
        </row>
        <row r="488">
          <cell r="A488" t="str">
            <v>-\-</v>
          </cell>
          <cell r="B488" t="str">
            <v>-</v>
          </cell>
          <cell r="C488" t="str">
            <v>-</v>
          </cell>
          <cell r="F488" t="str">
            <v>Resource List\Sound Recording\Sound Recording Details By Territory\Rights Controller\B\Party Name\Abbreviated Name\Language And Script Code</v>
          </cell>
          <cell r="G488" t="str">
            <v>Resource List</v>
          </cell>
          <cell r="H488" t="str">
            <v>Sound Recording</v>
          </cell>
          <cell r="I488" t="str">
            <v>Sound Recording Details By Territory</v>
          </cell>
          <cell r="J488" t="str">
            <v>Rights Controller</v>
          </cell>
          <cell r="K488" t="str">
            <v>B</v>
          </cell>
          <cell r="L488" t="str">
            <v>Party Name</v>
          </cell>
          <cell r="M488" t="str">
            <v>Abbreviated Name</v>
          </cell>
          <cell r="N488" t="str">
            <v>Language And Script Code</v>
          </cell>
          <cell r="R488" t="str">
            <v>String</v>
          </cell>
          <cell r="S488" t="str">
            <v>The Language and script of the Name as defined in IETF RfC 4646. The default is the same as indicated for the containing composite. Language and Script are provided as lang[-scipt][-region][-variant]. This is represented in an XML schema as an XML Attribute.</v>
          </cell>
          <cell r="T488" t="str">
            <v>0-1</v>
          </cell>
          <cell r="X488" t="str">
            <v>UMGI approved</v>
          </cell>
          <cell r="Z488" t="str">
            <v>Not used</v>
          </cell>
        </row>
        <row r="489">
          <cell r="A489" t="str">
            <v>-\-</v>
          </cell>
          <cell r="B489" t="str">
            <v>-</v>
          </cell>
          <cell r="C489" t="str">
            <v>-</v>
          </cell>
          <cell r="F489" t="str">
            <v>Resource List\Sound Recording\Sound Recording Details By Territory\Rights Controller\B\Party ID</v>
          </cell>
          <cell r="G489" t="str">
            <v>Resource List</v>
          </cell>
          <cell r="H489" t="str">
            <v>Sound Recording</v>
          </cell>
          <cell r="I489" t="str">
            <v>Sound Recording Details By Territory</v>
          </cell>
          <cell r="J489" t="str">
            <v>Rights Controller</v>
          </cell>
          <cell r="K489" t="str">
            <v>B</v>
          </cell>
          <cell r="L489" t="str">
            <v>Party ID</v>
          </cell>
          <cell r="R489" t="str">
            <v>ddexC:PartyId</v>
          </cell>
          <cell r="S489" t="str">
            <v>A Composite containing details of the PartyId for the Party. If no Namespace is given, the Identifier is a DdexPartyId (DPID). Note that DPIDs are not normally used to identify Artists, Producers or other Creators.</v>
          </cell>
          <cell r="T489" t="str">
            <v>0-1</v>
          </cell>
          <cell r="X489" t="str">
            <v>UMGI approved</v>
          </cell>
          <cell r="Z489" t="str">
            <v>Not used</v>
          </cell>
        </row>
        <row r="490">
          <cell r="A490" t="str">
            <v>-\-</v>
          </cell>
          <cell r="B490" t="str">
            <v>-</v>
          </cell>
          <cell r="C490" t="str">
            <v>-</v>
          </cell>
          <cell r="D490" t="str">
            <v>-</v>
          </cell>
          <cell r="E490" t="str">
            <v>-</v>
          </cell>
          <cell r="F490" t="str">
            <v>Resource List\Sound Recording\Sound Recording Details By Territory\Rights Controller\B\Party ID\Namespace</v>
          </cell>
          <cell r="G490" t="str">
            <v>Resource List</v>
          </cell>
          <cell r="H490" t="str">
            <v>Sound Recording</v>
          </cell>
          <cell r="I490" t="str">
            <v>Sound Recording Details By Territory</v>
          </cell>
          <cell r="J490" t="str">
            <v>Rights Controller</v>
          </cell>
          <cell r="K490" t="str">
            <v>B</v>
          </cell>
          <cell r="L490" t="str">
            <v>Party ID</v>
          </cell>
          <cell r="M490" t="str">
            <v>Namespace</v>
          </cell>
          <cell r="R490" t="str">
            <v>String</v>
          </cell>
          <cell r="S490" t="str">
            <v>The Namespace of the PartyId if it belongs to a proprietary Party ID scheme. If the PartyId is a DPID, the Namespace Element must not be used. This is represented in an XML schema as an XML Attribute.</v>
          </cell>
          <cell r="T490" t="str">
            <v>0-1</v>
          </cell>
          <cell r="U490" t="str">
            <v>-</v>
          </cell>
          <cell r="X490" t="str">
            <v>UMGI approved</v>
          </cell>
          <cell r="Z490" t="str">
            <v>Not used</v>
          </cell>
        </row>
        <row r="491">
          <cell r="A491" t="str">
            <v>-\-</v>
          </cell>
          <cell r="B491" t="str">
            <v>-</v>
          </cell>
          <cell r="C491" t="str">
            <v>-</v>
          </cell>
          <cell r="D491" t="str">
            <v>-</v>
          </cell>
          <cell r="E491" t="str">
            <v>-</v>
          </cell>
          <cell r="F491" t="str">
            <v>Resource List\Sound Recording\Sound Recording Details By Territory\Rights Controller\XML Choice</v>
          </cell>
          <cell r="G491" t="str">
            <v>Resource List</v>
          </cell>
          <cell r="H491" t="str">
            <v>Sound Recording</v>
          </cell>
          <cell r="I491" t="str">
            <v>Sound Recording Details By Territory</v>
          </cell>
          <cell r="J491" t="str">
            <v>Rights Controller</v>
          </cell>
          <cell r="K491" t="str">
            <v>XML Choice</v>
          </cell>
          <cell r="R491" t="str">
            <v>-</v>
          </cell>
          <cell r="S491" t="str">
            <v>An XmlComposite corresponding to the xs:choice element in an XML document or schema.</v>
          </cell>
          <cell r="T491">
            <v>1</v>
          </cell>
          <cell r="U491" t="str">
            <v>-</v>
          </cell>
          <cell r="X491" t="str">
            <v>UMGI approved</v>
          </cell>
          <cell r="Z491" t="str">
            <v>Use A</v>
          </cell>
        </row>
        <row r="492">
          <cell r="A492" t="str">
            <v>-\-</v>
          </cell>
          <cell r="B492" t="str">
            <v>-</v>
          </cell>
          <cell r="C492" t="str">
            <v>-</v>
          </cell>
          <cell r="D492" t="str">
            <v>-</v>
          </cell>
          <cell r="E492" t="str">
            <v>-</v>
          </cell>
          <cell r="F492" t="str">
            <v>Resource List\Sound Recording\Sound Recording Details By Territory\Rights Controller\A\Right Share Unknown</v>
          </cell>
          <cell r="G492" t="str">
            <v>Resource List</v>
          </cell>
          <cell r="H492" t="str">
            <v>Sound Recording</v>
          </cell>
          <cell r="I492" t="str">
            <v>Sound Recording Details By Territory</v>
          </cell>
          <cell r="J492" t="str">
            <v>Rights Controller</v>
          </cell>
          <cell r="K492" t="str">
            <v>A</v>
          </cell>
          <cell r="L492" t="str">
            <v>Right Share Unknown</v>
          </cell>
          <cell r="R492" t="str">
            <v>Boolean</v>
          </cell>
          <cell r="S492" t="str">
            <v>The Flag indicating whether the RightSharePercentage is unknown (=True) or not (=False).</v>
          </cell>
          <cell r="T492">
            <v>1</v>
          </cell>
          <cell r="U492" t="str">
            <v>-</v>
          </cell>
          <cell r="X492" t="str">
            <v>UMGI approved</v>
          </cell>
          <cell r="Z492" t="str">
            <v>Always true if Right Controller is provided</v>
          </cell>
          <cell r="AB492" t="str">
            <v>The Flag indicating whether the RightSharePercentage is unknown (=True) or not (=False).</v>
          </cell>
          <cell r="AC492" t="str">
            <v>Y</v>
          </cell>
        </row>
        <row r="493">
          <cell r="A493" t="str">
            <v>-\-</v>
          </cell>
          <cell r="B493" t="str">
            <v>-</v>
          </cell>
          <cell r="C493" t="str">
            <v>-</v>
          </cell>
          <cell r="D493" t="str">
            <v>-</v>
          </cell>
          <cell r="E493" t="str">
            <v>-</v>
          </cell>
          <cell r="F493" t="str">
            <v>Resource List\Sound Recording\Sound Recording Details By Territory\Rights Controller\B\Right Share Percentage</v>
          </cell>
          <cell r="G493" t="str">
            <v>Resource List</v>
          </cell>
          <cell r="H493" t="str">
            <v>Sound Recording</v>
          </cell>
          <cell r="I493" t="str">
            <v>Sound Recording Details By Territory</v>
          </cell>
          <cell r="J493" t="str">
            <v>Rights Controller</v>
          </cell>
          <cell r="K493" t="str">
            <v>B</v>
          </cell>
          <cell r="L493" t="str">
            <v>Right Share Percentage</v>
          </cell>
          <cell r="R493" t="str">
            <v>String</v>
          </cell>
          <cell r="S493" t="str">
            <v>The share of the licensed Rights owned by the RightsController. RightShare information is given as a decimal value (e.g. "0.125" represents 12.5%). If no information is given, 100% is assumed.</v>
          </cell>
          <cell r="T493">
            <v>1</v>
          </cell>
          <cell r="U493" t="str">
            <v>-</v>
          </cell>
          <cell r="X493" t="str">
            <v>UMGI approved</v>
          </cell>
          <cell r="Z493" t="str">
            <v>Not used</v>
          </cell>
        </row>
        <row r="494">
          <cell r="A494" t="str">
            <v>-\-</v>
          </cell>
          <cell r="B494" t="str">
            <v>-</v>
          </cell>
          <cell r="C494" t="str">
            <v>-</v>
          </cell>
          <cell r="D494" t="str">
            <v>-</v>
          </cell>
          <cell r="E494" t="str">
            <v>-</v>
          </cell>
          <cell r="F494" t="str">
            <v>Resource List\Sound Recording\Sound Recording Details By Territory\Remastered Date</v>
          </cell>
          <cell r="G494" t="str">
            <v>Resource List</v>
          </cell>
          <cell r="H494" t="str">
            <v>Sound Recording</v>
          </cell>
          <cell r="I494" t="str">
            <v>Sound Recording Details By Territory</v>
          </cell>
          <cell r="J494" t="str">
            <v>Remastered Date</v>
          </cell>
          <cell r="R494" t="str">
            <v>ddexC:EventDate</v>
          </cell>
          <cell r="S494" t="str">
            <v>A Composite containing details of the Date and Place of the Event in which the SoundRecording was re-mastered (usually digitally).</v>
          </cell>
          <cell r="T494" t="str">
            <v>0-1</v>
          </cell>
          <cell r="U494" t="str">
            <v>-</v>
          </cell>
          <cell r="X494" t="str">
            <v>UMGI approved</v>
          </cell>
          <cell r="Z494" t="str">
            <v>Not used</v>
          </cell>
        </row>
        <row r="495">
          <cell r="A495" t="str">
            <v>-\-</v>
          </cell>
          <cell r="B495" t="str">
            <v>-</v>
          </cell>
          <cell r="C495" t="str">
            <v>-</v>
          </cell>
          <cell r="D495" t="str">
            <v>-</v>
          </cell>
          <cell r="E495" t="str">
            <v>-</v>
          </cell>
          <cell r="F495" t="str">
            <v>Resource List\Sound Recording\Sound Recording Details By Territory\Original Resource Release Date</v>
          </cell>
          <cell r="G495" t="str">
            <v>Resource List</v>
          </cell>
          <cell r="H495" t="str">
            <v>Sound Recording</v>
          </cell>
          <cell r="I495" t="str">
            <v>Sound Recording Details By Territory</v>
          </cell>
          <cell r="J495" t="str">
            <v>Original Resource Release Date</v>
          </cell>
          <cell r="R495" t="str">
            <v>ddexC:EventDate</v>
          </cell>
          <cell r="S495" t="str">
            <v>A Composite containing details of the Date and Place of the Event in which the SoundRecording was originally published, whether for physical or electronic/online distribution.</v>
          </cell>
          <cell r="T495" t="str">
            <v>0-1</v>
          </cell>
          <cell r="U495" t="str">
            <v>-</v>
          </cell>
          <cell r="X495" t="str">
            <v>UMGI approved</v>
          </cell>
          <cell r="Z495" t="str">
            <v>Not used</v>
          </cell>
        </row>
        <row r="496">
          <cell r="A496" t="str">
            <v>-\-</v>
          </cell>
          <cell r="B496" t="str">
            <v>-</v>
          </cell>
          <cell r="C496" t="str">
            <v>-</v>
          </cell>
          <cell r="D496" t="str">
            <v>-</v>
          </cell>
          <cell r="E496" t="str">
            <v>-</v>
          </cell>
          <cell r="F496" t="str">
            <v>Resource List\Sound Recording\Sound Recording Details By Territory\PLine</v>
          </cell>
          <cell r="G496" t="str">
            <v>Resource List</v>
          </cell>
          <cell r="H496" t="str">
            <v>Sound Recording</v>
          </cell>
          <cell r="I496" t="str">
            <v>Sound Recording Details By Territory</v>
          </cell>
          <cell r="J496" t="str">
            <v>PLine</v>
          </cell>
          <cell r="R496" t="str">
            <v>ddexC:PLine</v>
          </cell>
          <cell r="S496" t="str">
            <v>A Composite containing details of the PLine for the SoundRecording.</v>
          </cell>
          <cell r="T496" t="str">
            <v>0-n</v>
          </cell>
          <cell r="U496" t="str">
            <v>-</v>
          </cell>
          <cell r="V496" t="str">
            <v>U</v>
          </cell>
          <cell r="X496" t="str">
            <v>UMGI approved</v>
          </cell>
          <cell r="Z496" t="str">
            <v>Use pLine Text</v>
          </cell>
          <cell r="AB496" t="str">
            <v>A Composite containing details of the PLine for the SoundRecording.</v>
          </cell>
          <cell r="AC496" t="str">
            <v>Y</v>
          </cell>
        </row>
        <row r="497">
          <cell r="A497" t="str">
            <v>-\-</v>
          </cell>
          <cell r="B497" t="str">
            <v>-</v>
          </cell>
          <cell r="C497" t="str">
            <v>-</v>
          </cell>
          <cell r="D497" t="str">
            <v>-</v>
          </cell>
          <cell r="E497" t="str">
            <v>-</v>
          </cell>
          <cell r="F497" t="str">
            <v>Resource List\Sound Recording\Sound Recording Details By Territory\PLine\Language And Script Code</v>
          </cell>
          <cell r="G497" t="str">
            <v>Resource List</v>
          </cell>
          <cell r="H497" t="str">
            <v>Sound Recording</v>
          </cell>
          <cell r="I497" t="str">
            <v>Sound Recording Details By Territory</v>
          </cell>
          <cell r="J497" t="str">
            <v>PLine</v>
          </cell>
          <cell r="K497" t="str">
            <v>Language And Script Code</v>
          </cell>
          <cell r="R497" t="str">
            <v>String</v>
          </cell>
          <cell r="S497" t="str">
            <v>The Language and script of the PLineText as defined in IETF RfC 4646. The default is the same as indicated for the containing composite. Language and Script are provided as lang[-scipt][-region][-variant]. This is represented in an XML schema as an XML Attribute.</v>
          </cell>
          <cell r="T497" t="str">
            <v>0-1</v>
          </cell>
          <cell r="U497" t="str">
            <v>-</v>
          </cell>
          <cell r="X497" t="str">
            <v>UMGI approved</v>
          </cell>
          <cell r="Z497" t="str">
            <v>Not used</v>
          </cell>
        </row>
        <row r="498">
          <cell r="A498" t="str">
            <v>-\-</v>
          </cell>
          <cell r="B498" t="str">
            <v>-</v>
          </cell>
          <cell r="C498" t="str">
            <v>-</v>
          </cell>
          <cell r="D498" t="str">
            <v>-</v>
          </cell>
          <cell r="E498" t="str">
            <v>-</v>
          </cell>
          <cell r="F498" t="str">
            <v>Resource List\Sound Recording\Sound Recording Details By Territory\PLine\Pline Type</v>
          </cell>
          <cell r="G498" t="str">
            <v>Resource List</v>
          </cell>
          <cell r="H498" t="str">
            <v>Sound Recording</v>
          </cell>
          <cell r="I498" t="str">
            <v>Sound Recording Details By Territory</v>
          </cell>
          <cell r="J498" t="str">
            <v>PLine</v>
          </cell>
          <cell r="K498" t="str">
            <v>Pline Type</v>
          </cell>
          <cell r="R498" t="str">
            <v>ddex:PLineType</v>
          </cell>
          <cell r="S498" t="str">
            <v>A Type of PLine. This is represented in an XML schema as an XML Attribute. If this Attribute is not provided, it is assumed that the PLine is a OriginalPLine.</v>
          </cell>
          <cell r="T498" t="str">
            <v>0-1</v>
          </cell>
          <cell r="U498" t="str">
            <v>-</v>
          </cell>
          <cell r="V498" t="str">
            <v>A</v>
          </cell>
          <cell r="X498" t="str">
            <v>UMGI approved</v>
          </cell>
          <cell r="Z498" t="str">
            <v>Not used</v>
          </cell>
        </row>
        <row r="499">
          <cell r="A499" t="str">
            <v>track\p_line</v>
          </cell>
          <cell r="B499" t="str">
            <v>track</v>
          </cell>
          <cell r="C499" t="str">
            <v>p_line</v>
          </cell>
          <cell r="D499" t="str">
            <v>Legal notice line for audio tracks</v>
          </cell>
          <cell r="E499" t="str">
            <v>Empty if non audio else Direct mapping</v>
          </cell>
          <cell r="F499" t="str">
            <v>Resource List\Sound Recording\Sound Recording Details By Territory\PLine\Year</v>
          </cell>
          <cell r="G499" t="str">
            <v>Resource List</v>
          </cell>
          <cell r="H499" t="str">
            <v>Sound Recording</v>
          </cell>
          <cell r="I499" t="str">
            <v>Sound Recording Details By Territory</v>
          </cell>
          <cell r="J499" t="str">
            <v>PLine</v>
          </cell>
          <cell r="K499" t="str">
            <v>Year</v>
          </cell>
          <cell r="R499" t="str">
            <v>Year</v>
          </cell>
          <cell r="S499" t="str">
            <v>The Year of the PLine.</v>
          </cell>
          <cell r="T499" t="str">
            <v>0-1</v>
          </cell>
          <cell r="U499" t="str">
            <v>-</v>
          </cell>
          <cell r="X499" t="str">
            <v>UMGI approved</v>
          </cell>
          <cell r="Z499" t="str">
            <v>Not used</v>
          </cell>
        </row>
        <row r="500">
          <cell r="A500" t="str">
            <v>-\-</v>
          </cell>
          <cell r="B500" t="str">
            <v>-</v>
          </cell>
          <cell r="C500" t="str">
            <v>-</v>
          </cell>
          <cell r="D500" t="str">
            <v>-</v>
          </cell>
          <cell r="E500" t="str">
            <v>-</v>
          </cell>
          <cell r="F500" t="str">
            <v>Resource List\Sound Recording\Sound Recording Details By Territory\PLine\Pline Company</v>
          </cell>
          <cell r="G500" t="str">
            <v>Resource List</v>
          </cell>
          <cell r="H500" t="str">
            <v>Sound Recording</v>
          </cell>
          <cell r="I500" t="str">
            <v>Sound Recording Details By Territory</v>
          </cell>
          <cell r="J500" t="str">
            <v>PLine</v>
          </cell>
          <cell r="K500" t="str">
            <v>Pline Company</v>
          </cell>
          <cell r="R500" t="str">
            <v>ddex:PartyName</v>
          </cell>
          <cell r="S500" t="str">
            <v>The Name of the company releasing the Creation. This may be an owner or a licensee of the Creation.</v>
          </cell>
          <cell r="T500" t="str">
            <v>0-1</v>
          </cell>
          <cell r="U500" t="str">
            <v>-</v>
          </cell>
          <cell r="V500" t="str">
            <v>A</v>
          </cell>
          <cell r="X500" t="str">
            <v>UMGI approved</v>
          </cell>
          <cell r="Z500" t="str">
            <v>Not used</v>
          </cell>
        </row>
        <row r="501">
          <cell r="A501" t="str">
            <v>track\p_line</v>
          </cell>
          <cell r="B501" t="str">
            <v>track</v>
          </cell>
          <cell r="C501" t="str">
            <v>p_line</v>
          </cell>
          <cell r="D501" t="str">
            <v>Legal notice line for audio tracks</v>
          </cell>
          <cell r="E501" t="str">
            <v>Empty if non audio else Direct mapping</v>
          </cell>
          <cell r="F501" t="str">
            <v>Resource List\Sound Recording\Sound Recording Details By Territory\PLine\PLine Text</v>
          </cell>
          <cell r="G501" t="str">
            <v>Resource List</v>
          </cell>
          <cell r="H501" t="str">
            <v>Sound Recording</v>
          </cell>
          <cell r="I501" t="str">
            <v>Sound Recording Details By Territory</v>
          </cell>
          <cell r="J501" t="str">
            <v>PLine</v>
          </cell>
          <cell r="K501" t="str">
            <v>PLine Text</v>
          </cell>
          <cell r="R501" t="str">
            <v>String</v>
          </cell>
          <cell r="S501" t="str">
            <v>The text of the PLine.</v>
          </cell>
          <cell r="T501">
            <v>1</v>
          </cell>
          <cell r="U501" t="str">
            <v>-</v>
          </cell>
          <cell r="W501" t="str">
            <v>0.27</v>
          </cell>
          <cell r="X501" t="str">
            <v>UMGI approved</v>
          </cell>
          <cell r="Z501" t="str">
            <v>Direct mapping, replace "(C)" by "(P)"</v>
          </cell>
          <cell r="AB501" t="str">
            <v>The text of the PLine.</v>
          </cell>
          <cell r="AC501" t="str">
            <v>Y</v>
          </cell>
        </row>
        <row r="502">
          <cell r="A502" t="str">
            <v>-\-</v>
          </cell>
          <cell r="B502" t="str">
            <v>-</v>
          </cell>
          <cell r="C502" t="str">
            <v>-</v>
          </cell>
          <cell r="D502" t="str">
            <v>-</v>
          </cell>
          <cell r="E502" t="str">
            <v>-</v>
          </cell>
          <cell r="F502" t="str">
            <v>Resource List\Sound Recording\Sound Recording Details By Territory\Courtesy Line</v>
          </cell>
          <cell r="G502" t="str">
            <v>Resource List</v>
          </cell>
          <cell r="H502" t="str">
            <v>Sound Recording</v>
          </cell>
          <cell r="I502" t="str">
            <v>Sound Recording Details By Territory</v>
          </cell>
          <cell r="J502" t="str">
            <v>Courtesy Line</v>
          </cell>
          <cell r="R502" t="str">
            <v>ddexC:CourtesyLine</v>
          </cell>
          <cell r="S502" t="str">
            <v>A Composite containing an Annotation which acknowledges record companies and/or other Parties giving permission for guests Artists or others featured on the SoundRecording.</v>
          </cell>
          <cell r="T502" t="str">
            <v>0-1</v>
          </cell>
          <cell r="U502" t="str">
            <v>-</v>
          </cell>
          <cell r="X502" t="str">
            <v>UMGI approved</v>
          </cell>
          <cell r="Z502" t="str">
            <v>Not used</v>
          </cell>
        </row>
        <row r="503">
          <cell r="A503" t="str">
            <v>-\-</v>
          </cell>
          <cell r="B503" t="str">
            <v>-</v>
          </cell>
          <cell r="C503" t="str">
            <v>-</v>
          </cell>
          <cell r="D503" t="str">
            <v>-</v>
          </cell>
          <cell r="E503" t="str">
            <v>-</v>
          </cell>
          <cell r="F503" t="str">
            <v>Resource List\Sound Recording\Sound Recording Details By Territory\Courtesy Line\Language And Script Code</v>
          </cell>
          <cell r="G503" t="str">
            <v>Resource List</v>
          </cell>
          <cell r="H503" t="str">
            <v>Sound Recording</v>
          </cell>
          <cell r="I503" t="str">
            <v>Sound Recording Details By Territory</v>
          </cell>
          <cell r="J503" t="str">
            <v>Courtesy Line</v>
          </cell>
          <cell r="K503" t="str">
            <v>Language And Script Code</v>
          </cell>
          <cell r="R503" t="str">
            <v>String</v>
          </cell>
          <cell r="S503" t="str">
            <v>The Language and script of the CourtesyLine as defined in IETF RfC 4646. The default is the same as indicated for the containing composite. Language and Script are provided as lang[-scipt][-region][-variant]. This is represented in an XML schema as an XML Attribute.</v>
          </cell>
          <cell r="T503" t="str">
            <v>0-1</v>
          </cell>
          <cell r="U503" t="str">
            <v>-</v>
          </cell>
          <cell r="X503" t="str">
            <v>UMGI approved</v>
          </cell>
          <cell r="Z503" t="str">
            <v>Not used</v>
          </cell>
        </row>
        <row r="504">
          <cell r="A504" t="str">
            <v>\</v>
          </cell>
          <cell r="F504" t="str">
            <v>Resource List\Sound Recording\Sound Recording Details By Territory\Sequence Number</v>
          </cell>
          <cell r="G504" t="str">
            <v>Resource List</v>
          </cell>
          <cell r="H504" t="str">
            <v>Sound Recording</v>
          </cell>
          <cell r="I504" t="str">
            <v>Sound Recording Details By Territory</v>
          </cell>
          <cell r="J504" t="str">
            <v>Sequence Number</v>
          </cell>
          <cell r="R504" t="str">
            <v>String</v>
          </cell>
          <cell r="S504" t="str">
            <v>The number indicating the order of the SoundRecording in a group of SoundRecordings in a Release.</v>
          </cell>
          <cell r="T504" t="str">
            <v>0-1</v>
          </cell>
          <cell r="U504" t="str">
            <v>-</v>
          </cell>
          <cell r="X504" t="str">
            <v>UMGI approved</v>
          </cell>
          <cell r="Z504" t="str">
            <v>Not used</v>
          </cell>
        </row>
        <row r="505">
          <cell r="A505" t="str">
            <v>-\-</v>
          </cell>
          <cell r="B505" t="str">
            <v>-</v>
          </cell>
          <cell r="C505" t="str">
            <v>-</v>
          </cell>
          <cell r="D505" t="str">
            <v>-</v>
          </cell>
          <cell r="E505" t="str">
            <v>-</v>
          </cell>
          <cell r="F505" t="str">
            <v>Resource List\Sound Recording\Sound Recording Details By Territory\Host Sound Carrier</v>
          </cell>
          <cell r="G505" t="str">
            <v>Resource List</v>
          </cell>
          <cell r="H505" t="str">
            <v>Sound Recording</v>
          </cell>
          <cell r="I505" t="str">
            <v>Sound Recording Details By Territory</v>
          </cell>
          <cell r="J505" t="str">
            <v>Host Sound Carrier</v>
          </cell>
          <cell r="R505" t="str">
            <v>ddexC:HostSoundCarrier</v>
          </cell>
          <cell r="S505" t="str">
            <v>A Composite containing details of a HostSoundCarrier on which the SoundRecording appears (e.g., the CD on which it was originally released). This Composite exists in the ERN DdexMessageSuite, Main Profile, to support the identification and matching of SoundRecording information.</v>
          </cell>
          <cell r="T505" t="str">
            <v>0-n</v>
          </cell>
          <cell r="U505" t="str">
            <v>-</v>
          </cell>
          <cell r="X505" t="str">
            <v>UMGI approved</v>
          </cell>
          <cell r="Z505" t="str">
            <v>Mandatory for REALTONE, HTAUDIO, RBT, HTVIDEO, VIDEOTONE
Use only if mobile_parent_isrc is available for SPEECHTONE, ALERTONE, VOICERBT, VOICEMAIL</v>
          </cell>
          <cell r="AB505" t="str">
            <v>Source asset the mobile edit is derived from
** Note this element is optional and will only be provided for mobile products
Mandatory for REALTONE, HTAUDIO, RBT, HTVIDEO, VIDEOTONE
Optional for SPEECHTONE, ALERTONE, VOICERBT, VOICEMAIL</v>
          </cell>
          <cell r="AC505" t="str">
            <v>Y</v>
          </cell>
        </row>
        <row r="506">
          <cell r="A506" t="str">
            <v>-\-</v>
          </cell>
          <cell r="B506" t="str">
            <v>-</v>
          </cell>
          <cell r="C506" t="str">
            <v>-</v>
          </cell>
          <cell r="D506" t="str">
            <v>-</v>
          </cell>
          <cell r="E506" t="str">
            <v>-</v>
          </cell>
          <cell r="F506" t="str">
            <v>Resource List\Sound Recording\Sound Recording Details By Territory\Host Sound Carrier\Release ID</v>
          </cell>
          <cell r="G506" t="str">
            <v>Resource List</v>
          </cell>
          <cell r="H506" t="str">
            <v>Sound Recording</v>
          </cell>
          <cell r="I506" t="str">
            <v>Sound Recording Details By Territory</v>
          </cell>
          <cell r="J506" t="str">
            <v>Host Sound Carrier</v>
          </cell>
          <cell r="K506" t="str">
            <v>Release ID</v>
          </cell>
          <cell r="R506" t="str">
            <v>ddexC:ReleaseId</v>
          </cell>
          <cell r="S506" t="str">
            <v>A Composite containing details of ReleaseIds of the HostSoundCarrier. If available, a GRid has to be used. If the HostSoundCarrier contains only one SoundRecording, the ISRC of the SoundRecording may be used instead.</v>
          </cell>
          <cell r="T506" t="str">
            <v>0-n</v>
          </cell>
          <cell r="U506" t="str">
            <v>-</v>
          </cell>
          <cell r="V506" t="str">
            <v>U</v>
          </cell>
          <cell r="X506" t="str">
            <v>UMGI approved</v>
          </cell>
          <cell r="Z506" t="str">
            <v>Use ISRC</v>
          </cell>
          <cell r="AB506" t="str">
            <v>A Composite containing details of ReleaseIds of the HostSoundCarrier. If available, a GRid has to be used. If the HostSoundCarrier contains only one SoundRecording, the ISRC of the SoundRecording may be used instead.</v>
          </cell>
          <cell r="AC506" t="str">
            <v>Y</v>
          </cell>
        </row>
        <row r="507">
          <cell r="A507" t="str">
            <v>-\-</v>
          </cell>
          <cell r="B507" t="str">
            <v>-</v>
          </cell>
          <cell r="C507" t="str">
            <v>-</v>
          </cell>
          <cell r="D507" t="str">
            <v>-</v>
          </cell>
          <cell r="E507" t="str">
            <v>-</v>
          </cell>
          <cell r="F507" t="str">
            <v>Resource List\Sound Recording\Sound Recording Details By Territory\Host Sound Carrier\Release ID\Is Replaced</v>
          </cell>
          <cell r="G507" t="str">
            <v>Resource List</v>
          </cell>
          <cell r="H507" t="str">
            <v>Sound Recording</v>
          </cell>
          <cell r="I507" t="str">
            <v>Sound Recording Details By Territory</v>
          </cell>
          <cell r="J507" t="str">
            <v>Host Sound Carrier</v>
          </cell>
          <cell r="K507" t="str">
            <v>Release ID</v>
          </cell>
          <cell r="L507" t="str">
            <v>Is Replaced</v>
          </cell>
          <cell r="R507" t="str">
            <v>Boolean</v>
          </cell>
          <cell r="S507" t="str">
            <v>The Flag indicating whether this Identifier is old and has been replaced by a new one (=True) or not (=False). The Flag may only be set to True when the new Identifier is also provided. If the Flag is not set, this Identifier is deemed to be the current one.</v>
          </cell>
          <cell r="T507" t="str">
            <v>0-1</v>
          </cell>
          <cell r="U507" t="str">
            <v>-</v>
          </cell>
          <cell r="V507" t="str">
            <v>A</v>
          </cell>
          <cell r="X507" t="str">
            <v>UMGI approved</v>
          </cell>
          <cell r="Z507" t="str">
            <v>Not used</v>
          </cell>
        </row>
        <row r="508">
          <cell r="A508" t="str">
            <v>-\-</v>
          </cell>
          <cell r="B508" t="str">
            <v>-</v>
          </cell>
          <cell r="C508" t="str">
            <v>-</v>
          </cell>
          <cell r="D508" t="str">
            <v>-</v>
          </cell>
          <cell r="E508" t="str">
            <v>-</v>
          </cell>
          <cell r="F508" t="str">
            <v>Resource List\Sound Recording\Sound Recording Details By Territory\Host Sound Carrier\Release ID\GRid</v>
          </cell>
          <cell r="G508" t="str">
            <v>Resource List</v>
          </cell>
          <cell r="H508" t="str">
            <v>Sound Recording</v>
          </cell>
          <cell r="I508" t="str">
            <v>Sound Recording Details By Territory</v>
          </cell>
          <cell r="J508" t="str">
            <v>Host Sound Carrier</v>
          </cell>
          <cell r="K508" t="str">
            <v>Release ID</v>
          </cell>
          <cell r="L508" t="str">
            <v>GRid</v>
          </cell>
          <cell r="R508" t="str">
            <v>String</v>
          </cell>
          <cell r="S508" t="str">
            <v>The GRid identifying the Release. This is the preferred Element and is mandatory if a GRid is available. A GRid comprises four parts: the string "A1", followed by five alphanumeric characters, ten alphanumeric characters and and one alphanumeric character.</v>
          </cell>
          <cell r="T508" t="str">
            <v>0-1</v>
          </cell>
          <cell r="U508" t="str">
            <v>-</v>
          </cell>
          <cell r="X508" t="str">
            <v>UMGI approved</v>
          </cell>
          <cell r="Z508" t="str">
            <v>Not used</v>
          </cell>
        </row>
        <row r="509">
          <cell r="A509" t="str">
            <v>track\track_source</v>
          </cell>
          <cell r="B509" t="str">
            <v>track</v>
          </cell>
          <cell r="C509" t="str">
            <v>track_source</v>
          </cell>
          <cell r="D509" t="str">
            <v>ISRC if the Source Asset from which this Mobile Product is derived, as for Mobile Products 1 only source MAY exist
In case an ''effective'' Master/Parent does not exist [Alert Tone, Voice Mail] this is populated with the Edit ISRC]</v>
          </cell>
          <cell r="E509" t="str">
            <v>For mobile product only; Direct Mapping</v>
          </cell>
          <cell r="F509" t="str">
            <v>Resource List\Sound Recording\Sound Recording Details By Territory\Host Sound Carrier\Release ID\ISRC</v>
          </cell>
          <cell r="G509" t="str">
            <v>Resource List</v>
          </cell>
          <cell r="H509" t="str">
            <v>Sound Recording</v>
          </cell>
          <cell r="I509" t="str">
            <v>Sound Recording Details By Territory</v>
          </cell>
          <cell r="J509" t="str">
            <v>Host Sound Carrier</v>
          </cell>
          <cell r="K509" t="str">
            <v>Release ID</v>
          </cell>
          <cell r="L509" t="str">
            <v>ISRC</v>
          </cell>
          <cell r="R509" t="str">
            <v>String</v>
          </cell>
          <cell r="S509"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509" t="str">
            <v>0-1</v>
          </cell>
          <cell r="U509" t="str">
            <v>-</v>
          </cell>
          <cell r="X509" t="str">
            <v>UMGI approved</v>
          </cell>
          <cell r="Z509" t="str">
            <v>Direct mapping</v>
          </cell>
          <cell r="AB509"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AC509" t="str">
            <v>Y</v>
          </cell>
        </row>
        <row r="510">
          <cell r="A510" t="str">
            <v>-\-</v>
          </cell>
          <cell r="B510" t="str">
            <v>-</v>
          </cell>
          <cell r="C510" t="str">
            <v>-</v>
          </cell>
          <cell r="D510" t="str">
            <v>-</v>
          </cell>
          <cell r="E510" t="str">
            <v>-</v>
          </cell>
          <cell r="F510" t="str">
            <v>Resource List\Sound Recording\Sound Recording Details By Territory\Host Sound Carrier\Release ID\ICPN</v>
          </cell>
          <cell r="G510" t="str">
            <v>Resource List</v>
          </cell>
          <cell r="H510" t="str">
            <v>Sound Recording</v>
          </cell>
          <cell r="I510" t="str">
            <v>Sound Recording Details By Territory</v>
          </cell>
          <cell r="J510" t="str">
            <v>Host Sound Carrier</v>
          </cell>
          <cell r="K510" t="str">
            <v>Release ID</v>
          </cell>
          <cell r="L510" t="str">
            <v>ICPN</v>
          </cell>
          <cell r="R510" t="str">
            <v>ddexC:ICPN</v>
          </cell>
          <cell r="S510" t="str">
            <v>A Composite containing details of the ICPN used as proxy for identification of the Release. Only applicable when the Release is an abstraction of a complete PhysicalProduct. An ICPN comprises 12 or 13 digits, depending whether it is an EAN (13) or a UPC (12).</v>
          </cell>
          <cell r="T510" t="str">
            <v>0-1</v>
          </cell>
          <cell r="U510" t="str">
            <v>-</v>
          </cell>
          <cell r="X510" t="str">
            <v>UMGI approved</v>
          </cell>
          <cell r="Z510" t="str">
            <v>Not used</v>
          </cell>
        </row>
        <row r="511">
          <cell r="A511" t="str">
            <v>-\-</v>
          </cell>
          <cell r="B511" t="str">
            <v>-</v>
          </cell>
          <cell r="C511" t="str">
            <v>-</v>
          </cell>
          <cell r="D511" t="str">
            <v>-</v>
          </cell>
          <cell r="E511" t="str">
            <v>-</v>
          </cell>
          <cell r="F511" t="str">
            <v>Resource List\Sound Recording\Sound Recording Details By Territory\Host Sound Carrier\Release ID\ICPN\Is EAN</v>
          </cell>
          <cell r="G511" t="str">
            <v>Resource List</v>
          </cell>
          <cell r="H511" t="str">
            <v>Sound Recording</v>
          </cell>
          <cell r="I511" t="str">
            <v>Sound Recording Details By Territory</v>
          </cell>
          <cell r="J511" t="str">
            <v>Host Sound Carrier</v>
          </cell>
          <cell r="K511" t="str">
            <v>Release ID</v>
          </cell>
          <cell r="L511" t="str">
            <v>ICPN</v>
          </cell>
          <cell r="M511" t="str">
            <v>Is EAN</v>
          </cell>
          <cell r="R511" t="str">
            <v>Boolean</v>
          </cell>
          <cell r="S511" t="str">
            <v>The Flag indicating whether the ICPN is specifically an EAN (=True) or a UPC (=False). This is represented in an XML schema as an XML Attribute.</v>
          </cell>
          <cell r="T511">
            <v>1</v>
          </cell>
          <cell r="U511" t="str">
            <v>-</v>
          </cell>
          <cell r="X511" t="str">
            <v>UMGI approved</v>
          </cell>
          <cell r="Z511" t="str">
            <v>Not used</v>
          </cell>
        </row>
        <row r="512">
          <cell r="A512" t="str">
            <v>-\-</v>
          </cell>
          <cell r="B512" t="str">
            <v>-</v>
          </cell>
          <cell r="C512" t="str">
            <v>-</v>
          </cell>
          <cell r="D512" t="str">
            <v>-</v>
          </cell>
          <cell r="E512" t="str">
            <v>-</v>
          </cell>
          <cell r="F512" t="str">
            <v>Resource List\Sound Recording\Sound Recording Details By Territory\Host Sound Carrier\Release ID\Catalog Number</v>
          </cell>
          <cell r="G512" t="str">
            <v>Resource List</v>
          </cell>
          <cell r="H512" t="str">
            <v>Sound Recording</v>
          </cell>
          <cell r="I512" t="str">
            <v>Sound Recording Details By Territory</v>
          </cell>
          <cell r="J512" t="str">
            <v>Host Sound Carrier</v>
          </cell>
          <cell r="K512" t="str">
            <v>Release ID</v>
          </cell>
          <cell r="L512" t="str">
            <v>Catalog Number</v>
          </cell>
          <cell r="R512" t="str">
            <v>ddexC:CatalogNumber</v>
          </cell>
          <cell r="S512" t="str">
            <v>A Composite containing details of the CatalogNumber of the Release.</v>
          </cell>
          <cell r="T512" t="str">
            <v>0-1</v>
          </cell>
          <cell r="U512" t="str">
            <v>-</v>
          </cell>
          <cell r="X512" t="str">
            <v>UMGI approved</v>
          </cell>
          <cell r="Z512" t="str">
            <v>Not used</v>
          </cell>
        </row>
        <row r="513">
          <cell r="A513" t="str">
            <v>-\-</v>
          </cell>
          <cell r="B513" t="str">
            <v>-</v>
          </cell>
          <cell r="C513" t="str">
            <v>-</v>
          </cell>
          <cell r="D513" t="str">
            <v>-</v>
          </cell>
          <cell r="E513" t="str">
            <v>-</v>
          </cell>
          <cell r="F513" t="str">
            <v>Resource List\Sound Recording\Sound Recording Details By Territory\Host Sound Carrier\Release ID\Catalog Number\Namespace</v>
          </cell>
          <cell r="G513" t="str">
            <v>Resource List</v>
          </cell>
          <cell r="H513" t="str">
            <v>Sound Recording</v>
          </cell>
          <cell r="I513" t="str">
            <v>Sound Recording Details By Territory</v>
          </cell>
          <cell r="J513" t="str">
            <v>Host Sound Carrier</v>
          </cell>
          <cell r="K513" t="str">
            <v>Release ID</v>
          </cell>
          <cell r="L513" t="str">
            <v>Catalog Number</v>
          </cell>
          <cell r="M513" t="str">
            <v>Namespace</v>
          </cell>
          <cell r="R513" t="str">
            <v>String</v>
          </cell>
          <cell r="S513" t="str">
            <v>The Namespace of the CatalogNumber. This is represented in an XML schema as an XML Attribute.</v>
          </cell>
          <cell r="T513">
            <v>1</v>
          </cell>
          <cell r="U513" t="str">
            <v>-</v>
          </cell>
          <cell r="X513" t="str">
            <v>UMGI approved</v>
          </cell>
          <cell r="Z513" t="str">
            <v>Not used</v>
          </cell>
        </row>
        <row r="514">
          <cell r="A514" t="str">
            <v>-\-</v>
          </cell>
          <cell r="B514" t="str">
            <v>-</v>
          </cell>
          <cell r="C514" t="str">
            <v>-</v>
          </cell>
          <cell r="D514" t="str">
            <v>-</v>
          </cell>
          <cell r="E514" t="str">
            <v>-</v>
          </cell>
          <cell r="F514" t="str">
            <v>Resource List\Sound Recording\Sound Recording Details By Territory\Host Sound Carrier\Release ID\Proprietary ID</v>
          </cell>
          <cell r="G514" t="str">
            <v>Resource List</v>
          </cell>
          <cell r="H514" t="str">
            <v>Sound Recording</v>
          </cell>
          <cell r="I514" t="str">
            <v>Sound Recording Details By Territory</v>
          </cell>
          <cell r="J514" t="str">
            <v>Host Sound Carrier</v>
          </cell>
          <cell r="K514" t="str">
            <v>Release ID</v>
          </cell>
          <cell r="L514" t="str">
            <v>Proprietary ID</v>
          </cell>
          <cell r="R514" t="str">
            <v>ddexC:ProprietaryId</v>
          </cell>
          <cell r="S514" t="str">
            <v>A Composite containing details of a ProprietaryIdentifier of the Release.</v>
          </cell>
          <cell r="T514" t="str">
            <v>0-n</v>
          </cell>
          <cell r="U514" t="str">
            <v>-</v>
          </cell>
          <cell r="X514" t="str">
            <v>UMGI approved</v>
          </cell>
          <cell r="Z514" t="str">
            <v>Not used</v>
          </cell>
        </row>
        <row r="515">
          <cell r="A515" t="str">
            <v>-\-</v>
          </cell>
          <cell r="B515" t="str">
            <v>-</v>
          </cell>
          <cell r="C515" t="str">
            <v>-</v>
          </cell>
          <cell r="D515" t="str">
            <v>-</v>
          </cell>
          <cell r="E515" t="str">
            <v>-</v>
          </cell>
          <cell r="F515" t="str">
            <v>Resource List\Sound Recording\Sound Recording Details By Territory\Host Sound Carrier\Release ID\Proprietary ID\Namespace</v>
          </cell>
          <cell r="G515" t="str">
            <v>Resource List</v>
          </cell>
          <cell r="H515" t="str">
            <v>Sound Recording</v>
          </cell>
          <cell r="I515" t="str">
            <v>Sound Recording Details By Territory</v>
          </cell>
          <cell r="J515" t="str">
            <v>Host Sound Carrier</v>
          </cell>
          <cell r="K515" t="str">
            <v>Release ID</v>
          </cell>
          <cell r="L515" t="str">
            <v>Proprietary ID</v>
          </cell>
          <cell r="M515" t="str">
            <v>Namespace</v>
          </cell>
          <cell r="R515" t="str">
            <v>String</v>
          </cell>
          <cell r="S515" t="str">
            <v>The Namespace of the ProprietaryId. This is represented in an XML schema as an XML Attribute.</v>
          </cell>
          <cell r="T515">
            <v>1</v>
          </cell>
          <cell r="U515" t="str">
            <v>-</v>
          </cell>
          <cell r="X515" t="str">
            <v>UMGI approved</v>
          </cell>
          <cell r="Z515" t="str">
            <v>Not used</v>
          </cell>
        </row>
        <row r="516">
          <cell r="A516" t="str">
            <v>-\-</v>
          </cell>
          <cell r="B516" t="str">
            <v>-</v>
          </cell>
          <cell r="C516" t="str">
            <v>-</v>
          </cell>
          <cell r="D516" t="str">
            <v>-</v>
          </cell>
          <cell r="E516" t="str">
            <v>-</v>
          </cell>
          <cell r="F516" t="str">
            <v>Resource List\Sound Recording\Sound Recording Details By Territory\Host Sound Carrier\Rights Agreement ID</v>
          </cell>
          <cell r="G516" t="str">
            <v>Resource List</v>
          </cell>
          <cell r="H516" t="str">
            <v>Sound Recording</v>
          </cell>
          <cell r="I516" t="str">
            <v>Sound Recording Details By Territory</v>
          </cell>
          <cell r="J516" t="str">
            <v>Host Sound Carrier</v>
          </cell>
          <cell r="K516" t="str">
            <v>Rights Agreement ID</v>
          </cell>
          <cell r="R516" t="str">
            <v>ddexC:RightsAgreementId</v>
          </cell>
          <cell r="S516" t="str">
            <v>A Composite containing details of Identifiers of a License, Claim, RightShare or contract for the MusicalWork(s) used in the HostSoundCarrier.</v>
          </cell>
          <cell r="T516" t="str">
            <v>0-1</v>
          </cell>
          <cell r="U516" t="str">
            <v>-</v>
          </cell>
          <cell r="X516" t="str">
            <v>UMGI approved</v>
          </cell>
          <cell r="Z516" t="str">
            <v>Not used</v>
          </cell>
        </row>
        <row r="517">
          <cell r="A517" t="str">
            <v>-\-</v>
          </cell>
          <cell r="B517" t="str">
            <v>-</v>
          </cell>
          <cell r="C517" t="str">
            <v>-</v>
          </cell>
          <cell r="D517" t="str">
            <v>-</v>
          </cell>
          <cell r="E517" t="str">
            <v>-</v>
          </cell>
          <cell r="F517" t="str">
            <v>Resource List\Sound Recording\Sound Recording Details By Territory\Host Sound Carrier\Rights Agreement ID\MWLI</v>
          </cell>
          <cell r="G517" t="str">
            <v>Resource List</v>
          </cell>
          <cell r="H517" t="str">
            <v>Sound Recording</v>
          </cell>
          <cell r="I517" t="str">
            <v>Sound Recording Details By Territory</v>
          </cell>
          <cell r="J517" t="str">
            <v>Host Sound Carrier</v>
          </cell>
          <cell r="K517" t="str">
            <v>Rights Agreement ID</v>
          </cell>
          <cell r="L517" t="str">
            <v>MWLI</v>
          </cell>
          <cell r="R517" t="str">
            <v>String</v>
          </cell>
          <cell r="S517"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517" t="str">
            <v>0-n</v>
          </cell>
          <cell r="U517" t="str">
            <v>-</v>
          </cell>
          <cell r="X517" t="str">
            <v>UMGI approved</v>
          </cell>
          <cell r="Z517" t="str">
            <v>Not used</v>
          </cell>
        </row>
        <row r="518">
          <cell r="A518" t="str">
            <v>-\-</v>
          </cell>
          <cell r="B518" t="str">
            <v>-</v>
          </cell>
          <cell r="C518" t="str">
            <v>-</v>
          </cell>
          <cell r="D518" t="str">
            <v>-</v>
          </cell>
          <cell r="E518" t="str">
            <v>-</v>
          </cell>
          <cell r="F518" t="str">
            <v>Resource List\Sound Recording\Sound Recording Details By Territory\Host Sound Carrier\Rights Agreement ID\Proprietary ID</v>
          </cell>
          <cell r="G518" t="str">
            <v>Resource List</v>
          </cell>
          <cell r="H518" t="str">
            <v>Sound Recording</v>
          </cell>
          <cell r="I518" t="str">
            <v>Sound Recording Details By Territory</v>
          </cell>
          <cell r="J518" t="str">
            <v>Host Sound Carrier</v>
          </cell>
          <cell r="K518" t="str">
            <v>Rights Agreement ID</v>
          </cell>
          <cell r="L518" t="str">
            <v>Proprietary ID</v>
          </cell>
          <cell r="R518" t="str">
            <v>ddexC:ProprietaryId</v>
          </cell>
          <cell r="S518" t="str">
            <v>A Composite containing details of a ProprietaryIdentifier of the License, Claim, RightShare or contract.</v>
          </cell>
          <cell r="T518" t="str">
            <v>0-n</v>
          </cell>
          <cell r="U518" t="str">
            <v>-</v>
          </cell>
          <cell r="X518" t="str">
            <v>UMGI approved</v>
          </cell>
          <cell r="Z518" t="str">
            <v>Not used</v>
          </cell>
        </row>
        <row r="519">
          <cell r="A519" t="str">
            <v>-\-</v>
          </cell>
          <cell r="B519" t="str">
            <v>-</v>
          </cell>
          <cell r="C519" t="str">
            <v>-</v>
          </cell>
          <cell r="D519" t="str">
            <v>-</v>
          </cell>
          <cell r="E519" t="str">
            <v>-</v>
          </cell>
          <cell r="F519" t="str">
            <v>Resource List\Sound Recording\Sound Recording Details By Territory\Host Sound Carrier\Rights Agreement ID\Proprietary ID\Namespace</v>
          </cell>
          <cell r="G519" t="str">
            <v>Resource List</v>
          </cell>
          <cell r="H519" t="str">
            <v>Sound Recording</v>
          </cell>
          <cell r="I519" t="str">
            <v>Sound Recording Details By Territory</v>
          </cell>
          <cell r="J519" t="str">
            <v>Host Sound Carrier</v>
          </cell>
          <cell r="K519" t="str">
            <v>Rights Agreement ID</v>
          </cell>
          <cell r="L519" t="str">
            <v>Proprietary ID</v>
          </cell>
          <cell r="M519" t="str">
            <v>Namespace</v>
          </cell>
          <cell r="R519" t="str">
            <v>String</v>
          </cell>
          <cell r="S519" t="str">
            <v>The Namespace of the ProprietaryId. This is represented in an XML schema as an XML Attribute.</v>
          </cell>
          <cell r="T519">
            <v>1</v>
          </cell>
          <cell r="U519" t="str">
            <v>-</v>
          </cell>
          <cell r="X519" t="str">
            <v>UMGI approved</v>
          </cell>
          <cell r="Z519" t="str">
            <v>Not used</v>
          </cell>
        </row>
        <row r="520">
          <cell r="A520" t="str">
            <v>-\-</v>
          </cell>
          <cell r="B520" t="str">
            <v>-</v>
          </cell>
          <cell r="C520" t="str">
            <v>-</v>
          </cell>
          <cell r="D520" t="str">
            <v>-</v>
          </cell>
          <cell r="E520" t="str">
            <v>-</v>
          </cell>
          <cell r="F520" t="str">
            <v>Resource List\Sound Recording\Sound Recording Details By Territory\Host Sound Carrier\Title</v>
          </cell>
          <cell r="G520" t="str">
            <v>Resource List</v>
          </cell>
          <cell r="H520" t="str">
            <v>Sound Recording</v>
          </cell>
          <cell r="I520" t="str">
            <v>Sound Recording Details By Territory</v>
          </cell>
          <cell r="J520" t="str">
            <v>Host Sound Carrier</v>
          </cell>
          <cell r="K520" t="str">
            <v>Title</v>
          </cell>
          <cell r="R520" t="str">
            <v>ddexC:Title</v>
          </cell>
          <cell r="S520" t="str">
            <v>A Composite containing details of a Title of the HostSoundCarrier.</v>
          </cell>
          <cell r="T520" t="str">
            <v>0-n</v>
          </cell>
          <cell r="U520" t="str">
            <v>-</v>
          </cell>
          <cell r="X520" t="str">
            <v>UMGI approved</v>
          </cell>
          <cell r="Z520" t="str">
            <v>Not used</v>
          </cell>
        </row>
        <row r="521">
          <cell r="A521" t="str">
            <v>-\-</v>
          </cell>
          <cell r="B521" t="str">
            <v>-</v>
          </cell>
          <cell r="C521" t="str">
            <v>-</v>
          </cell>
          <cell r="D521" t="str">
            <v>-</v>
          </cell>
          <cell r="E521" t="str">
            <v>-</v>
          </cell>
          <cell r="F521" t="str">
            <v>Resource List\Sound Recording\Sound Recording Details By Territory\Host Sound Carrier\Display Artist</v>
          </cell>
          <cell r="G521" t="str">
            <v>Resource List</v>
          </cell>
          <cell r="H521" t="str">
            <v>Sound Recording</v>
          </cell>
          <cell r="I521" t="str">
            <v>Sound Recording Details By Territory</v>
          </cell>
          <cell r="J521" t="str">
            <v>Host Sound Carrier</v>
          </cell>
          <cell r="K521" t="str">
            <v>Display Artist</v>
          </cell>
          <cell r="R521" t="str">
            <v>ddexC:DisplayArtist</v>
          </cell>
          <cell r="S521" t="str">
            <v>A Composite containing details of the DisplayArtist for the HostSoundCarrier. The DisplayArtist may be described through Name, Identifier and Roles.</v>
          </cell>
          <cell r="T521" t="str">
            <v>0-n</v>
          </cell>
          <cell r="U521" t="str">
            <v>-</v>
          </cell>
          <cell r="X521" t="str">
            <v>UMGI approved</v>
          </cell>
          <cell r="Z521" t="str">
            <v>Not used</v>
          </cell>
        </row>
        <row r="522">
          <cell r="A522" t="str">
            <v>-\-</v>
          </cell>
          <cell r="B522" t="str">
            <v>-</v>
          </cell>
          <cell r="C522" t="str">
            <v>-</v>
          </cell>
          <cell r="D522" t="str">
            <v>-</v>
          </cell>
          <cell r="E522" t="str">
            <v>-</v>
          </cell>
          <cell r="F522" t="str">
            <v>Resource List\Sound Recording\Sound Recording Details By Territory\Host Sound Carrier\Display Artist\Sequence Number</v>
          </cell>
          <cell r="G522" t="str">
            <v>Resource List</v>
          </cell>
          <cell r="H522" t="str">
            <v>Sound Recording</v>
          </cell>
          <cell r="I522" t="str">
            <v>Sound Recording Details By Territory</v>
          </cell>
          <cell r="J522" t="str">
            <v>Host Sound Carrier</v>
          </cell>
          <cell r="K522" t="str">
            <v>Display Artist</v>
          </cell>
          <cell r="L522" t="str">
            <v>Sequence Number</v>
          </cell>
          <cell r="R522" t="str">
            <v>Integer</v>
          </cell>
          <cell r="S522" t="str">
            <v>The number indicating the order of the DisplayArtist in a group of DisplayArtists. This is represented in an XML schema as an XML Attribute.</v>
          </cell>
          <cell r="T522" t="str">
            <v>0-1</v>
          </cell>
          <cell r="U522" t="str">
            <v>-</v>
          </cell>
          <cell r="X522" t="str">
            <v>UMGI approved</v>
          </cell>
          <cell r="Z522" t="str">
            <v>Not used</v>
          </cell>
        </row>
        <row r="523">
          <cell r="A523" t="str">
            <v>-\-</v>
          </cell>
          <cell r="B523" t="str">
            <v>-</v>
          </cell>
          <cell r="C523" t="str">
            <v>-</v>
          </cell>
          <cell r="D523" t="str">
            <v>-</v>
          </cell>
          <cell r="E523" t="str">
            <v>-</v>
          </cell>
          <cell r="F523" t="str">
            <v>Resource List\Sound Recording\Sound Recording Details By Territory\Host Sound Carrier\Display Artist\XML Choice - PARTY</v>
          </cell>
          <cell r="G523" t="str">
            <v>Resource List</v>
          </cell>
          <cell r="H523" t="str">
            <v>Sound Recording</v>
          </cell>
          <cell r="I523" t="str">
            <v>Sound Recording Details By Territory</v>
          </cell>
          <cell r="J523" t="str">
            <v>Host Sound Carrier</v>
          </cell>
          <cell r="K523" t="str">
            <v>Display Artist</v>
          </cell>
          <cell r="L523" t="str">
            <v>XML Choice - PARTY</v>
          </cell>
          <cell r="R523" t="str">
            <v>-</v>
          </cell>
          <cell r="S523" t="str">
            <v>An XmlComposite corresponding to the xs:choice element in an XML document or schema.</v>
          </cell>
          <cell r="T523">
            <v>1</v>
          </cell>
          <cell r="U523" t="str">
            <v>-</v>
          </cell>
          <cell r="X523" t="str">
            <v>UMGI approved</v>
          </cell>
          <cell r="Z523" t="str">
            <v>Not used</v>
          </cell>
        </row>
        <row r="524">
          <cell r="A524" t="str">
            <v>-\-</v>
          </cell>
          <cell r="B524" t="str">
            <v>-</v>
          </cell>
          <cell r="C524" t="str">
            <v>-</v>
          </cell>
          <cell r="D524" t="str">
            <v>-</v>
          </cell>
          <cell r="E524" t="str">
            <v>-</v>
          </cell>
          <cell r="F524" t="str">
            <v>Resource List\Sound Recording\Sound Recording Details By Territory\Host Sound Carrier\Display Artist\Artist Role</v>
          </cell>
          <cell r="G524" t="str">
            <v>Resource List</v>
          </cell>
          <cell r="H524" t="str">
            <v>Sound Recording</v>
          </cell>
          <cell r="I524" t="str">
            <v>Sound Recording Details By Territory</v>
          </cell>
          <cell r="J524" t="str">
            <v>Host Sound Carrier</v>
          </cell>
          <cell r="K524" t="str">
            <v>Display Artist</v>
          </cell>
          <cell r="L524" t="str">
            <v>Artist Role</v>
          </cell>
          <cell r="R524" t="str">
            <v>ddexC:ArtistRole</v>
          </cell>
          <cell r="S524" t="str">
            <v>A Composite containing details of a role played by the DisplayArtist in relation to other DisplayArtists.</v>
          </cell>
          <cell r="T524" t="str">
            <v>0-n</v>
          </cell>
          <cell r="U524" t="str">
            <v>-</v>
          </cell>
          <cell r="X524" t="str">
            <v>UMGI approved</v>
          </cell>
          <cell r="Z524" t="str">
            <v>Not used</v>
          </cell>
        </row>
        <row r="525">
          <cell r="A525" t="str">
            <v>-\-</v>
          </cell>
          <cell r="B525" t="str">
            <v>-</v>
          </cell>
          <cell r="C525" t="str">
            <v>-</v>
          </cell>
          <cell r="D525" t="str">
            <v>-</v>
          </cell>
          <cell r="E525" t="str">
            <v>-</v>
          </cell>
          <cell r="F525" t="str">
            <v>Resource List\Sound Recording\Sound Recording Details By Territory\Host Sound Carrier\Display Artist\Artist Role\Namespace</v>
          </cell>
          <cell r="G525" t="str">
            <v>Resource List</v>
          </cell>
          <cell r="H525" t="str">
            <v>Sound Recording</v>
          </cell>
          <cell r="I525" t="str">
            <v>Sound Recording Details By Territory</v>
          </cell>
          <cell r="J525" t="str">
            <v>Host Sound Carrier</v>
          </cell>
          <cell r="K525" t="str">
            <v>Display Artist</v>
          </cell>
          <cell r="L525" t="str">
            <v>Artist Role</v>
          </cell>
          <cell r="M525" t="str">
            <v>Namespace</v>
          </cell>
          <cell r="R525" t="str">
            <v>String</v>
          </cell>
          <cell r="S525" t="str">
            <v>The Namespace of the ArtistRole. This is represented in an XML schema as an XML Attribute.</v>
          </cell>
          <cell r="T525" t="str">
            <v>0-1</v>
          </cell>
          <cell r="U525" t="str">
            <v>-</v>
          </cell>
          <cell r="X525" t="str">
            <v>UMGI approved</v>
          </cell>
          <cell r="Z525" t="str">
            <v>Not used</v>
          </cell>
        </row>
        <row r="526">
          <cell r="A526" t="str">
            <v>-\-</v>
          </cell>
          <cell r="B526" t="str">
            <v>-</v>
          </cell>
          <cell r="C526" t="str">
            <v>-</v>
          </cell>
          <cell r="D526" t="str">
            <v>-</v>
          </cell>
          <cell r="E526" t="str">
            <v>-</v>
          </cell>
          <cell r="F526" t="str">
            <v>Resource List\Sound Recording\Sound Recording Details By Territory\Host Sound Carrier\Display Artist\Artist Role\User Defined Value</v>
          </cell>
          <cell r="G526" t="str">
            <v>Resource List</v>
          </cell>
          <cell r="H526" t="str">
            <v>Sound Recording</v>
          </cell>
          <cell r="I526" t="str">
            <v>Sound Recording Details By Territory</v>
          </cell>
          <cell r="J526" t="str">
            <v>Host Sound Carrier</v>
          </cell>
          <cell r="K526" t="str">
            <v>Display Artist</v>
          </cell>
          <cell r="L526" t="str">
            <v>Artist Role</v>
          </cell>
          <cell r="M526" t="str">
            <v>User Defined Value</v>
          </cell>
          <cell r="R526" t="str">
            <v>String</v>
          </cell>
          <cell r="S526" t="str">
            <v>A UserDefined value of the ArtistRole. This is represented in an XML schema as an XML Attribute.</v>
          </cell>
          <cell r="T526" t="str">
            <v>0-1</v>
          </cell>
          <cell r="U526" t="str">
            <v>-</v>
          </cell>
          <cell r="X526" t="str">
            <v>UMGI approved</v>
          </cell>
          <cell r="Z526" t="str">
            <v>Not used</v>
          </cell>
        </row>
        <row r="527">
          <cell r="A527" t="str">
            <v>-\-</v>
          </cell>
          <cell r="B527" t="str">
            <v>-</v>
          </cell>
          <cell r="C527" t="str">
            <v>-</v>
          </cell>
          <cell r="D527" t="str">
            <v>-</v>
          </cell>
          <cell r="E527" t="str">
            <v>-</v>
          </cell>
          <cell r="F527" t="str">
            <v>Resource List\Sound Recording\Sound Recording Details By Territory\Host Sound Carrier\Administrating Record Company</v>
          </cell>
          <cell r="G527" t="str">
            <v>Resource List</v>
          </cell>
          <cell r="H527" t="str">
            <v>Sound Recording</v>
          </cell>
          <cell r="I527" t="str">
            <v>Sound Recording Details By Territory</v>
          </cell>
          <cell r="J527" t="str">
            <v>Host Sound Carrier</v>
          </cell>
          <cell r="K527" t="str">
            <v>Administrating Record Company</v>
          </cell>
          <cell r="R527" t="str">
            <v>ddexC:AdministratingRecordCompany</v>
          </cell>
          <cell r="S527" t="str">
            <v>A Composite containing details of the AdministratingRecordCompany for the Rights in the HostSoundCarrier.</v>
          </cell>
          <cell r="T527" t="str">
            <v>0-n</v>
          </cell>
          <cell r="U527" t="str">
            <v>-</v>
          </cell>
          <cell r="X527" t="str">
            <v>UMGI approved</v>
          </cell>
          <cell r="Z527" t="str">
            <v>Not used</v>
          </cell>
        </row>
        <row r="528">
          <cell r="A528" t="str">
            <v>-\-</v>
          </cell>
          <cell r="B528" t="str">
            <v>-</v>
          </cell>
          <cell r="C528" t="str">
            <v>-</v>
          </cell>
          <cell r="D528" t="str">
            <v>-</v>
          </cell>
          <cell r="E528" t="str">
            <v>-</v>
          </cell>
          <cell r="F528" t="str">
            <v>Resource List\Sound Recording\Sound Recording Details By Territory\Host Sound Carrier\Administrating Record Company\Role</v>
          </cell>
          <cell r="G528" t="str">
            <v>Resource List</v>
          </cell>
          <cell r="H528" t="str">
            <v>Sound Recording</v>
          </cell>
          <cell r="I528" t="str">
            <v>Sound Recording Details By Territory</v>
          </cell>
          <cell r="J528" t="str">
            <v>Host Sound Carrier</v>
          </cell>
          <cell r="K528" t="str">
            <v>Administrating Record Company</v>
          </cell>
          <cell r="L528" t="str">
            <v>Role</v>
          </cell>
          <cell r="R528" t="str">
            <v>AdministratingRecordCompanyRole</v>
          </cell>
          <cell r="S528" t="str">
            <v>The role played by the Party responsible for administering Rights in a Resource or a Release.</v>
          </cell>
          <cell r="T528">
            <v>1</v>
          </cell>
          <cell r="U528" t="str">
            <v>-</v>
          </cell>
          <cell r="X528" t="str">
            <v>UMGI approved</v>
          </cell>
          <cell r="Z528" t="str">
            <v>Not used</v>
          </cell>
        </row>
        <row r="529">
          <cell r="A529" t="str">
            <v>-\-</v>
          </cell>
          <cell r="B529" t="str">
            <v>-</v>
          </cell>
          <cell r="C529" t="str">
            <v>-</v>
          </cell>
          <cell r="D529" t="str">
            <v>-</v>
          </cell>
          <cell r="E529" t="str">
            <v>-</v>
          </cell>
          <cell r="F529" t="str">
            <v>Resource List\Sound Recording\Sound Recording Details By Territory\Host Sound Carrier\Administrating Record Company\XML Choice - PARTY</v>
          </cell>
          <cell r="G529" t="str">
            <v>Resource List</v>
          </cell>
          <cell r="H529" t="str">
            <v>Sound Recording</v>
          </cell>
          <cell r="I529" t="str">
            <v>Sound Recording Details By Territory</v>
          </cell>
          <cell r="J529" t="str">
            <v>Host Sound Carrier</v>
          </cell>
          <cell r="K529" t="str">
            <v>Administrating Record Company</v>
          </cell>
          <cell r="L529" t="str">
            <v>XML Choice - PARTY</v>
          </cell>
          <cell r="R529" t="str">
            <v>-</v>
          </cell>
          <cell r="S529" t="str">
            <v>An XmlComposite corresponding to the xs:choice element in an XML document or schema.</v>
          </cell>
          <cell r="T529">
            <v>1</v>
          </cell>
          <cell r="U529" t="str">
            <v>-</v>
          </cell>
          <cell r="X529" t="str">
            <v>UMGI approved</v>
          </cell>
          <cell r="Z529" t="str">
            <v>Not used</v>
          </cell>
        </row>
        <row r="530">
          <cell r="A530" t="str">
            <v>-\-</v>
          </cell>
          <cell r="B530" t="str">
            <v>-</v>
          </cell>
          <cell r="C530" t="str">
            <v>-</v>
          </cell>
          <cell r="D530" t="str">
            <v>-</v>
          </cell>
          <cell r="E530" t="str">
            <v>-</v>
          </cell>
          <cell r="F530" t="str">
            <v>Resource List\Sound Recording\Sound Recording Details By Territory\Host Sound Carrier\Track Number</v>
          </cell>
          <cell r="G530" t="str">
            <v>Resource List</v>
          </cell>
          <cell r="H530" t="str">
            <v>Sound Recording</v>
          </cell>
          <cell r="I530" t="str">
            <v>Sound Recording Details By Territory</v>
          </cell>
          <cell r="J530" t="str">
            <v>Host Sound Carrier</v>
          </cell>
          <cell r="K530" t="str">
            <v>Track Number</v>
          </cell>
          <cell r="R530" t="str">
            <v>String</v>
          </cell>
          <cell r="S530" t="str">
            <v>The TrackNumber of the SoundRecording within the HostSoundCarrier.</v>
          </cell>
          <cell r="T530" t="str">
            <v>0-1</v>
          </cell>
          <cell r="U530" t="str">
            <v>-</v>
          </cell>
          <cell r="X530" t="str">
            <v>UMGI approved</v>
          </cell>
          <cell r="Z530" t="str">
            <v>Not used</v>
          </cell>
        </row>
        <row r="531">
          <cell r="A531" t="str">
            <v>-\-</v>
          </cell>
          <cell r="B531" t="str">
            <v>-</v>
          </cell>
          <cell r="C531" t="str">
            <v>-</v>
          </cell>
          <cell r="D531" t="str">
            <v>-</v>
          </cell>
          <cell r="E531" t="str">
            <v>-</v>
          </cell>
          <cell r="F531" t="str">
            <v>Resource List\Sound Recording\Sound Recording Details By Territory\Host Sound Carrier\Volume Number In Set</v>
          </cell>
          <cell r="G531" t="str">
            <v>Resource List</v>
          </cell>
          <cell r="H531" t="str">
            <v>Sound Recording</v>
          </cell>
          <cell r="I531" t="str">
            <v>Sound Recording Details By Territory</v>
          </cell>
          <cell r="J531" t="str">
            <v>Host Sound Carrier</v>
          </cell>
          <cell r="K531" t="str">
            <v>Volume Number In Set</v>
          </cell>
          <cell r="R531" t="str">
            <v>String</v>
          </cell>
          <cell r="S531" t="str">
            <v>The SequenceNumber within the Set of the volume containing the SoundRecording, where the HostSoundCarrier is a Set (such as a "box set" of CDs).</v>
          </cell>
          <cell r="T531" t="str">
            <v>0-1</v>
          </cell>
          <cell r="U531" t="str">
            <v>-</v>
          </cell>
          <cell r="X531" t="str">
            <v>UMGI approved</v>
          </cell>
          <cell r="Z531" t="str">
            <v>Not used</v>
          </cell>
        </row>
        <row r="532">
          <cell r="A532" t="str">
            <v>track\track_e_marketing_tag</v>
          </cell>
          <cell r="B532" t="str">
            <v>track</v>
          </cell>
          <cell r="C532" t="str">
            <v>track_e_marketing_tag</v>
          </cell>
          <cell r="D532" t="str">
            <v>Track level free form text marketing blurb pertaining to associated release.</v>
          </cell>
          <cell r="E532" t="str">
            <v>Direct mapping</v>
          </cell>
          <cell r="F532" t="str">
            <v>Resource List\Sound Recording\Sound Recording Details By Territory\Marketing Comment</v>
          </cell>
          <cell r="G532" t="str">
            <v>Resource List</v>
          </cell>
          <cell r="H532" t="str">
            <v>Sound Recording</v>
          </cell>
          <cell r="I532" t="str">
            <v>Sound Recording Details By Territory</v>
          </cell>
          <cell r="J532" t="str">
            <v>Marketing Comment</v>
          </cell>
          <cell r="R532" t="str">
            <v>ddexC:Comment</v>
          </cell>
          <cell r="S532" t="str">
            <v>A Composite containing a Comment about the promotion and marketing of the SoundRecording.</v>
          </cell>
          <cell r="T532" t="str">
            <v>0-1</v>
          </cell>
          <cell r="U532" t="str">
            <v>-</v>
          </cell>
          <cell r="X532" t="str">
            <v>UMGI approved</v>
          </cell>
          <cell r="Z532" t="str">
            <v>Direct mapping</v>
          </cell>
          <cell r="AB532" t="str">
            <v>A Composite containing a Comment about the promotion and marketing of the SoundRecording.</v>
          </cell>
          <cell r="AC532" t="str">
            <v>Y</v>
          </cell>
        </row>
        <row r="533">
          <cell r="A533" t="str">
            <v>-\-</v>
          </cell>
          <cell r="B533" t="str">
            <v>-</v>
          </cell>
          <cell r="C533" t="str">
            <v>-</v>
          </cell>
          <cell r="D533" t="str">
            <v>-</v>
          </cell>
          <cell r="E533" t="str">
            <v>-</v>
          </cell>
          <cell r="F533" t="str">
            <v>Resource List\Sound Recording\Sound Recording Details By Territory\Marketing Comment\Language And Script Code</v>
          </cell>
          <cell r="G533" t="str">
            <v>Resource List</v>
          </cell>
          <cell r="H533" t="str">
            <v>Sound Recording</v>
          </cell>
          <cell r="I533" t="str">
            <v>Sound Recording Details By Territory</v>
          </cell>
          <cell r="J533" t="str">
            <v>Marketing Comment</v>
          </cell>
          <cell r="K533" t="str">
            <v>Language And Script Code</v>
          </cell>
          <cell r="R533" t="str">
            <v>String</v>
          </cell>
          <cell r="S533" t="str">
            <v>The Language and script of the Comment as defined in IETF RfC 4646. The default is the same as indicated for the containing composite. Language and Script are provided as lang[-scipt][-region][-variant]. This is represented in an XML schema as an XML Attribute.</v>
          </cell>
          <cell r="T533" t="str">
            <v>0-1</v>
          </cell>
          <cell r="U533" t="str">
            <v>-</v>
          </cell>
          <cell r="X533" t="str">
            <v>UMGI approved</v>
          </cell>
          <cell r="Z533" t="str">
            <v>Not used</v>
          </cell>
        </row>
        <row r="534">
          <cell r="A534" t="str">
            <v>\</v>
          </cell>
          <cell r="F534" t="str">
            <v>Resource List\Sound Recording\Sound Recording Details By Territory\Genre</v>
          </cell>
          <cell r="G534" t="str">
            <v>Resource List</v>
          </cell>
          <cell r="H534" t="str">
            <v>Sound Recording</v>
          </cell>
          <cell r="I534" t="str">
            <v>Sound Recording Details By Territory</v>
          </cell>
          <cell r="J534" t="str">
            <v>Genre</v>
          </cell>
          <cell r="R534" t="str">
            <v>ddexC:Genre</v>
          </cell>
          <cell r="S534" t="str">
            <v>A Composite containing details of a Genre to which the SoundRecording belongs.</v>
          </cell>
          <cell r="T534" t="str">
            <v>0-n</v>
          </cell>
          <cell r="U534" t="str">
            <v>-</v>
          </cell>
          <cell r="X534" t="str">
            <v>UMGI approved</v>
          </cell>
          <cell r="Z534" t="str">
            <v>Use the local genre if it exists
if not use the core genre if it exists
else do not use</v>
          </cell>
          <cell r="AB534" t="str">
            <v>A Composite containing details of a Genre to which the SoundRecording belongs.</v>
          </cell>
          <cell r="AC534" t="str">
            <v>Y</v>
          </cell>
        </row>
        <row r="535">
          <cell r="A535" t="str">
            <v>-\-</v>
          </cell>
          <cell r="B535" t="str">
            <v>-</v>
          </cell>
          <cell r="C535" t="str">
            <v>-</v>
          </cell>
          <cell r="D535" t="str">
            <v>-</v>
          </cell>
          <cell r="E535" t="str">
            <v>-</v>
          </cell>
          <cell r="F535" t="str">
            <v>Resource List\Sound Recording\Sound Recording Details By Territory\Genre\Language And Script Code</v>
          </cell>
          <cell r="G535" t="str">
            <v>Resource List</v>
          </cell>
          <cell r="H535" t="str">
            <v>Sound Recording</v>
          </cell>
          <cell r="I535" t="str">
            <v>Sound Recording Details By Territory</v>
          </cell>
          <cell r="J535" t="str">
            <v>Genre</v>
          </cell>
          <cell r="K535" t="str">
            <v>Language And Script Code</v>
          </cell>
          <cell r="R535" t="str">
            <v>String</v>
          </cell>
          <cell r="S535"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535" t="str">
            <v>0-1</v>
          </cell>
          <cell r="U535" t="str">
            <v>-</v>
          </cell>
          <cell r="X535" t="str">
            <v>UMGI approved</v>
          </cell>
          <cell r="Z535" t="str">
            <v>Not used</v>
          </cell>
        </row>
        <row r="536">
          <cell r="A536" t="str">
            <v>track\track_genre</v>
          </cell>
          <cell r="B536" t="str">
            <v>track</v>
          </cell>
          <cell r="C536" t="str">
            <v>track_genre</v>
          </cell>
          <cell r="D536" t="str">
            <v>Genre for the track</v>
          </cell>
          <cell r="E536" t="str">
            <v>Direct mapping</v>
          </cell>
          <cell r="F536" t="str">
            <v>Resource List\Sound Recording\Sound Recording Details By Territory\Genre\Genre Text</v>
          </cell>
          <cell r="G536" t="str">
            <v>Resource List</v>
          </cell>
          <cell r="H536" t="str">
            <v>Sound Recording</v>
          </cell>
          <cell r="I536" t="str">
            <v>Sound Recording Details By Territory</v>
          </cell>
          <cell r="J536" t="str">
            <v>Genre</v>
          </cell>
          <cell r="K536" t="str">
            <v>Genre Text</v>
          </cell>
          <cell r="R536" t="str">
            <v>ddexC:Description</v>
          </cell>
          <cell r="S536" t="str">
            <v>A Composite containing a Description of a genre or style (such as Musical, literary or audio-visual) with which a Creation is associated.</v>
          </cell>
          <cell r="T536">
            <v>1</v>
          </cell>
          <cell r="U536" t="str">
            <v>-</v>
          </cell>
          <cell r="W536" t="str">
            <v>0.27</v>
          </cell>
          <cell r="X536" t="str">
            <v>UMGI approved</v>
          </cell>
          <cell r="Z536" t="str">
            <v>Use the local genre if it exists
if not use the core genre if it exists
else do not use</v>
          </cell>
          <cell r="AB536" t="str">
            <v>A Composite containing a Description of a genre or style (such as Musical, literary or audio-visual) with which a Creation is associated.</v>
          </cell>
          <cell r="AC536" t="str">
            <v>Y</v>
          </cell>
        </row>
        <row r="537">
          <cell r="A537" t="str">
            <v>-\-</v>
          </cell>
          <cell r="B537" t="str">
            <v>-</v>
          </cell>
          <cell r="C537" t="str">
            <v>-</v>
          </cell>
          <cell r="D537" t="str">
            <v>-</v>
          </cell>
          <cell r="E537" t="str">
            <v>-</v>
          </cell>
          <cell r="F537" t="str">
            <v>Resource List\Sound Recording\Sound Recording Details By Territory\Genre\Genre Text\Language And Script Code</v>
          </cell>
          <cell r="G537" t="str">
            <v>Resource List</v>
          </cell>
          <cell r="H537" t="str">
            <v>Sound Recording</v>
          </cell>
          <cell r="I537" t="str">
            <v>Sound Recording Details By Territory</v>
          </cell>
          <cell r="J537" t="str">
            <v>Genre</v>
          </cell>
          <cell r="K537" t="str">
            <v>Genre Text</v>
          </cell>
          <cell r="L537" t="str">
            <v>Language And Script Code</v>
          </cell>
          <cell r="R537" t="str">
            <v>String</v>
          </cell>
          <cell r="S537" t="str">
            <v>The Language and script of the Description as defined in IETF RfC 4646. The default is the same as indicated for the containing composite. Language and Script are provided as lang[-scipt][-region][-variant]. This is represented in an XML schema as an XML Attribute.</v>
          </cell>
          <cell r="T537" t="str">
            <v>0-1</v>
          </cell>
          <cell r="U537" t="str">
            <v>-</v>
          </cell>
          <cell r="X537" t="str">
            <v>UMGI approved</v>
          </cell>
          <cell r="Z537" t="str">
            <v>Not used</v>
          </cell>
        </row>
        <row r="538">
          <cell r="A538" t="str">
            <v>-\-</v>
          </cell>
          <cell r="B538" t="str">
            <v>-</v>
          </cell>
          <cell r="C538" t="str">
            <v>-</v>
          </cell>
          <cell r="D538" t="str">
            <v>-</v>
          </cell>
          <cell r="E538" t="str">
            <v>-</v>
          </cell>
          <cell r="F538" t="str">
            <v>Resource List\Sound Recording\Sound Recording Details By Territory\Genre\Sub Genre</v>
          </cell>
          <cell r="G538" t="str">
            <v>Resource List</v>
          </cell>
          <cell r="H538" t="str">
            <v>Sound Recording</v>
          </cell>
          <cell r="I538" t="str">
            <v>Sound Recording Details By Territory</v>
          </cell>
          <cell r="J538" t="str">
            <v>Genre</v>
          </cell>
          <cell r="K538" t="str">
            <v>Sub Genre</v>
          </cell>
          <cell r="R538" t="str">
            <v>ddexC:Description</v>
          </cell>
          <cell r="S538" t="str">
            <v>A Composite containing a Description of a secondary genre or style with which a Creation is associated.</v>
          </cell>
          <cell r="T538" t="str">
            <v>0-1</v>
          </cell>
          <cell r="U538" t="str">
            <v>-</v>
          </cell>
          <cell r="X538" t="str">
            <v>UMGI approved</v>
          </cell>
          <cell r="Z538" t="str">
            <v>Not used</v>
          </cell>
        </row>
        <row r="539">
          <cell r="A539" t="str">
            <v>-\-</v>
          </cell>
          <cell r="B539" t="str">
            <v>-</v>
          </cell>
          <cell r="C539" t="str">
            <v>-</v>
          </cell>
          <cell r="D539" t="str">
            <v>-</v>
          </cell>
          <cell r="E539" t="str">
            <v>-</v>
          </cell>
          <cell r="F539" t="str">
            <v>Resource List\Sound Recording\Sound Recording Details By Territory\Genre\Sub Genre\Language And Script Code</v>
          </cell>
          <cell r="G539" t="str">
            <v>Resource List</v>
          </cell>
          <cell r="H539" t="str">
            <v>Sound Recording</v>
          </cell>
          <cell r="I539" t="str">
            <v>Sound Recording Details By Territory</v>
          </cell>
          <cell r="J539" t="str">
            <v>Genre</v>
          </cell>
          <cell r="K539" t="str">
            <v>Sub Genre</v>
          </cell>
          <cell r="L539" t="str">
            <v>Language And Script Code</v>
          </cell>
          <cell r="R539" t="str">
            <v>String</v>
          </cell>
          <cell r="S539" t="str">
            <v>The Language and script of the Description as defined in IETF RfC 4646. The default is the same as indicated for the containing composite. Language and Script are provided as lang[-scipt][-region][-variant]. This is represented in an XML schema as an XML Attribute.</v>
          </cell>
          <cell r="T539" t="str">
            <v>0-1</v>
          </cell>
          <cell r="U539" t="str">
            <v>-</v>
          </cell>
          <cell r="X539" t="str">
            <v>UMGI approved</v>
          </cell>
          <cell r="Z539" t="str">
            <v>Not used</v>
          </cell>
        </row>
        <row r="540">
          <cell r="A540" t="str">
            <v>track\track_explicit</v>
          </cell>
          <cell r="B540" t="str">
            <v>track</v>
          </cell>
          <cell r="C540" t="str">
            <v>track_explicit</v>
          </cell>
          <cell r="D540" t="str">
            <v>Indicates whether a track is explicit (Y), edited (N), or neither (EMPTY).</v>
          </cell>
          <cell r="E540" t="str">
            <v xml:space="preserve">Should be calculated based on R2 Values:
Values can be 
"EXPLIC" for Explicit; map to "Y"
CLEANX" for Edited;  map to "N"
"NONAPP" for Non-Applicable, Map to Empty
</v>
          </cell>
          <cell r="F540" t="str">
            <v>Resource List\Sound Recording\Sound Recording Details By Territory\Parental Warning Type</v>
          </cell>
          <cell r="G540" t="str">
            <v>Resource List</v>
          </cell>
          <cell r="H540" t="str">
            <v>Sound Recording</v>
          </cell>
          <cell r="I540" t="str">
            <v>Sound Recording Details By Territory</v>
          </cell>
          <cell r="J540" t="str">
            <v>Parental Warning Type</v>
          </cell>
          <cell r="R540" t="str">
            <v>ddexC:ParentalWarningType</v>
          </cell>
          <cell r="S540" t="str">
            <v>A Composite containing details of the classification of the SoundRecording according to advice which it carries about the level of explicitness or offensiveness of its content.</v>
          </cell>
          <cell r="T540" t="str">
            <v>0-n</v>
          </cell>
          <cell r="U540" t="str">
            <v>-</v>
          </cell>
          <cell r="W540" t="str">
            <v>0.25</v>
          </cell>
          <cell r="X540" t="str">
            <v>UMGI approved</v>
          </cell>
          <cell r="Z540" t="str">
            <v>If "NONAPP"  or null map to "NoAdviceAvailable"
If "EXPLIC" map to "Explicit"
If "CLEANX" map to "Explicit Content Edited"
Else "Unkown"</v>
          </cell>
          <cell r="AB540" t="str">
            <v>A Composite containing details of the classification of the SoundRecording according to advice which it carries about the level of explicitness or offensiveness of its content.</v>
          </cell>
          <cell r="AC540" t="str">
            <v>Y</v>
          </cell>
        </row>
        <row r="541">
          <cell r="A541" t="str">
            <v>-\-</v>
          </cell>
          <cell r="B541" t="str">
            <v>-</v>
          </cell>
          <cell r="C541" t="str">
            <v>-</v>
          </cell>
          <cell r="D541" t="str">
            <v>-</v>
          </cell>
          <cell r="E541" t="str">
            <v>-</v>
          </cell>
          <cell r="F541" t="str">
            <v>Resource List\Sound Recording\Sound Recording Details By Territory\Parental Warning Type\Namespace</v>
          </cell>
          <cell r="G541" t="str">
            <v>Resource List</v>
          </cell>
          <cell r="H541" t="str">
            <v>Sound Recording</v>
          </cell>
          <cell r="I541" t="str">
            <v>Sound Recording Details By Territory</v>
          </cell>
          <cell r="J541" t="str">
            <v>Parental Warning Type</v>
          </cell>
          <cell r="K541" t="str">
            <v>Namespace</v>
          </cell>
          <cell r="R541" t="str">
            <v>String</v>
          </cell>
          <cell r="S541" t="str">
            <v>The Namespace of the ParentalWarningType. This is represented in an XML schema as an XML Attribute.</v>
          </cell>
          <cell r="T541" t="str">
            <v>0-1</v>
          </cell>
          <cell r="U541" t="str">
            <v>-</v>
          </cell>
          <cell r="X541" t="str">
            <v>UMGI approved</v>
          </cell>
          <cell r="Z541" t="str">
            <v>Not used</v>
          </cell>
        </row>
        <row r="542">
          <cell r="A542" t="str">
            <v>-\-</v>
          </cell>
          <cell r="B542" t="str">
            <v>-</v>
          </cell>
          <cell r="C542" t="str">
            <v>-</v>
          </cell>
          <cell r="D542" t="str">
            <v>-</v>
          </cell>
          <cell r="E542" t="str">
            <v>-</v>
          </cell>
          <cell r="F542" t="str">
            <v>Resource List\Sound Recording\Sound Recording Details By Territory\AV Rating\User Defined Value</v>
          </cell>
          <cell r="G542" t="str">
            <v>Resource List</v>
          </cell>
          <cell r="H542" t="str">
            <v>Sound Recording</v>
          </cell>
          <cell r="I542" t="str">
            <v>Sound Recording Details By Territory</v>
          </cell>
          <cell r="J542" t="str">
            <v>AV Rating</v>
          </cell>
          <cell r="K542" t="str">
            <v>User Defined Value</v>
          </cell>
          <cell r="R542" t="str">
            <v>String</v>
          </cell>
          <cell r="S542" t="str">
            <v>A UserDefined value of the ParentalWarningType. This is represented in an XML schema as an XML Attribute.</v>
          </cell>
          <cell r="T542" t="str">
            <v>0-1</v>
          </cell>
          <cell r="U542" t="str">
            <v>-</v>
          </cell>
          <cell r="X542" t="str">
            <v>UMGI approved</v>
          </cell>
          <cell r="Z542" t="str">
            <v>Not used</v>
          </cell>
        </row>
        <row r="543">
          <cell r="A543" t="str">
            <v>-\-</v>
          </cell>
          <cell r="B543" t="str">
            <v>-</v>
          </cell>
          <cell r="C543" t="str">
            <v>-</v>
          </cell>
          <cell r="D543" t="str">
            <v>-</v>
          </cell>
          <cell r="E543" t="str">
            <v>-</v>
          </cell>
          <cell r="F543" t="str">
            <v>Resource List\Sound Recording\Sound Recording Details By Territory\AV Rating</v>
          </cell>
          <cell r="G543" t="str">
            <v>Resource List</v>
          </cell>
          <cell r="H543" t="str">
            <v>Sound Recording</v>
          </cell>
          <cell r="I543" t="str">
            <v>Sound Recording Details By Territory</v>
          </cell>
          <cell r="J543" t="str">
            <v>AV Rating</v>
          </cell>
          <cell r="R543" t="str">
            <v>ddexC:AvRating</v>
          </cell>
          <cell r="S543" t="str">
            <v>A Composite containing details of a rating for the SoundRecording.</v>
          </cell>
          <cell r="T543" t="str">
            <v>0-n</v>
          </cell>
          <cell r="U543" t="str">
            <v>-</v>
          </cell>
          <cell r="X543" t="str">
            <v>UMGI approved</v>
          </cell>
          <cell r="Z543" t="str">
            <v>Not used</v>
          </cell>
        </row>
        <row r="544">
          <cell r="A544" t="str">
            <v>-\-</v>
          </cell>
          <cell r="B544" t="str">
            <v>-</v>
          </cell>
          <cell r="C544" t="str">
            <v>-</v>
          </cell>
          <cell r="D544" t="str">
            <v>-</v>
          </cell>
          <cell r="E544" t="str">
            <v>-</v>
          </cell>
          <cell r="F544" t="str">
            <v>Resource List\Sound Recording\Sound Recording Details By Territory\AV Rating\Rating Text</v>
          </cell>
          <cell r="G544" t="str">
            <v>Resource List</v>
          </cell>
          <cell r="H544" t="str">
            <v>Sound Recording</v>
          </cell>
          <cell r="I544" t="str">
            <v>Sound Recording Details By Territory</v>
          </cell>
          <cell r="J544" t="str">
            <v>AV Rating</v>
          </cell>
          <cell r="K544" t="str">
            <v>Rating Text</v>
          </cell>
          <cell r="R544" t="str">
            <v>String</v>
          </cell>
          <cell r="S544" t="str">
            <v>The text of the AvRating.</v>
          </cell>
          <cell r="T544">
            <v>1</v>
          </cell>
          <cell r="U544" t="str">
            <v>-</v>
          </cell>
          <cell r="X544" t="str">
            <v>UMGI approved</v>
          </cell>
          <cell r="Z544" t="str">
            <v>Not used</v>
          </cell>
        </row>
        <row r="545">
          <cell r="A545" t="str">
            <v>-\-</v>
          </cell>
          <cell r="B545" t="str">
            <v>-</v>
          </cell>
          <cell r="C545" t="str">
            <v>-</v>
          </cell>
          <cell r="D545" t="str">
            <v>-</v>
          </cell>
          <cell r="E545" t="str">
            <v>-</v>
          </cell>
          <cell r="F545" t="str">
            <v>Resource List\Sound Recording\Sound Recording Details By Territory\AV Rating\Rating Agency</v>
          </cell>
          <cell r="G545" t="str">
            <v>Resource List</v>
          </cell>
          <cell r="H545" t="str">
            <v>Sound Recording</v>
          </cell>
          <cell r="I545" t="str">
            <v>Sound Recording Details By Territory</v>
          </cell>
          <cell r="J545" t="str">
            <v>AV Rating</v>
          </cell>
          <cell r="K545" t="str">
            <v>Rating Agency</v>
          </cell>
          <cell r="R545" t="str">
            <v>ddexC:RatingAgency</v>
          </cell>
          <cell r="S545" t="str">
            <v>A Composite containing details of an Organization that issues the AvRating.</v>
          </cell>
          <cell r="T545">
            <v>1</v>
          </cell>
          <cell r="U545" t="str">
            <v>-</v>
          </cell>
          <cell r="X545" t="str">
            <v>UMGI approved</v>
          </cell>
          <cell r="Z545" t="str">
            <v>Not used</v>
          </cell>
        </row>
        <row r="546">
          <cell r="A546" t="str">
            <v>-\-</v>
          </cell>
          <cell r="B546" t="str">
            <v>-</v>
          </cell>
          <cell r="C546" t="str">
            <v>-</v>
          </cell>
          <cell r="D546" t="str">
            <v>-</v>
          </cell>
          <cell r="E546" t="str">
            <v>-</v>
          </cell>
          <cell r="F546" t="str">
            <v>Resource List\Sound Recording\Sound Recording Details By Territory\AV Rating\Rating Agency\Namespace</v>
          </cell>
          <cell r="G546" t="str">
            <v>Resource List</v>
          </cell>
          <cell r="H546" t="str">
            <v>Sound Recording</v>
          </cell>
          <cell r="I546" t="str">
            <v>Sound Recording Details By Territory</v>
          </cell>
          <cell r="J546" t="str">
            <v>AV Rating</v>
          </cell>
          <cell r="K546" t="str">
            <v>Rating Agency</v>
          </cell>
          <cell r="L546" t="str">
            <v>Namespace</v>
          </cell>
          <cell r="R546" t="str">
            <v>String</v>
          </cell>
          <cell r="S546" t="str">
            <v>The Namespace of the RatingAgency. This is represented in an XML schema as an XML Attribute.</v>
          </cell>
          <cell r="T546" t="str">
            <v>0-1</v>
          </cell>
          <cell r="U546" t="str">
            <v>-</v>
          </cell>
          <cell r="X546" t="str">
            <v>UMGI approved</v>
          </cell>
          <cell r="Z546" t="str">
            <v>Not used</v>
          </cell>
        </row>
        <row r="547">
          <cell r="A547" t="str">
            <v>-\-</v>
          </cell>
          <cell r="B547" t="str">
            <v>-</v>
          </cell>
          <cell r="C547" t="str">
            <v>-</v>
          </cell>
          <cell r="D547" t="str">
            <v>-</v>
          </cell>
          <cell r="E547" t="str">
            <v>-</v>
          </cell>
          <cell r="F547" t="str">
            <v>Resource List\Sound Recording\Sound Recording Details By Territory\AV Rating\Rating Agency\User Defined Value</v>
          </cell>
          <cell r="G547" t="str">
            <v>Resource List</v>
          </cell>
          <cell r="H547" t="str">
            <v>Sound Recording</v>
          </cell>
          <cell r="I547" t="str">
            <v>Sound Recording Details By Territory</v>
          </cell>
          <cell r="J547" t="str">
            <v>AV Rating</v>
          </cell>
          <cell r="K547" t="str">
            <v>Rating Agency</v>
          </cell>
          <cell r="L547" t="str">
            <v>User Defined Value</v>
          </cell>
          <cell r="R547" t="str">
            <v>String</v>
          </cell>
          <cell r="S547" t="str">
            <v>A UserDefined value of the RatingAgency. This is represented in an XML schema as an XML Attribute.</v>
          </cell>
          <cell r="T547" t="str">
            <v>0-1</v>
          </cell>
          <cell r="U547" t="str">
            <v>-</v>
          </cell>
          <cell r="X547" t="str">
            <v>UMGI approved</v>
          </cell>
          <cell r="Z547" t="str">
            <v>Not used</v>
          </cell>
        </row>
        <row r="548">
          <cell r="A548" t="str">
            <v>-\-</v>
          </cell>
          <cell r="B548" t="str">
            <v>-</v>
          </cell>
          <cell r="C548" t="str">
            <v>-</v>
          </cell>
          <cell r="D548" t="str">
            <v>-</v>
          </cell>
          <cell r="E548" t="str">
            <v>-</v>
          </cell>
          <cell r="F548" t="str">
            <v>Resource List\Sound Recording\Sound Recording Details By Territory\Technical Sound Recording Details</v>
          </cell>
          <cell r="G548" t="str">
            <v>Resource List</v>
          </cell>
          <cell r="H548" t="str">
            <v>Sound Recording</v>
          </cell>
          <cell r="I548" t="str">
            <v>Sound Recording Details By Territory</v>
          </cell>
          <cell r="J548" t="str">
            <v>Technical Sound Recording Details</v>
          </cell>
          <cell r="R548" t="str">
            <v>ernm:TechnicalSoundRecordingDetails</v>
          </cell>
          <cell r="S548" t="str">
            <v>A Composite containing technical details of the SoundRecording.</v>
          </cell>
          <cell r="T548" t="str">
            <v>0-n</v>
          </cell>
          <cell r="U548" t="str">
            <v>-</v>
          </cell>
          <cell r="X548" t="str">
            <v>UMGI approved</v>
          </cell>
          <cell r="Z548" t="str">
            <v>Use one for each manufactured file for the asset</v>
          </cell>
          <cell r="AB548" t="str">
            <v>A Composite containing technical details of the SoundRecording.
** Note this element is optional and will be provided only if at least one binary is delivered for the track</v>
          </cell>
          <cell r="AC548" t="str">
            <v>Y</v>
          </cell>
        </row>
        <row r="549">
          <cell r="A549" t="str">
            <v>-\-</v>
          </cell>
          <cell r="B549" t="str">
            <v>-</v>
          </cell>
          <cell r="C549" t="str">
            <v>-</v>
          </cell>
          <cell r="D549" t="str">
            <v>-</v>
          </cell>
          <cell r="E549" t="str">
            <v>-</v>
          </cell>
          <cell r="F549" t="str">
            <v>Resource List\Sound Recording\Sound Recording Details By Territory\Technical Sound Recording Details\Language And Script Code</v>
          </cell>
          <cell r="G549" t="str">
            <v>Resource List</v>
          </cell>
          <cell r="H549" t="str">
            <v>Sound Recording</v>
          </cell>
          <cell r="I549" t="str">
            <v>Sound Recording Details By Territory</v>
          </cell>
          <cell r="J549" t="str">
            <v>Technical Sound Recording Details</v>
          </cell>
          <cell r="K549" t="str">
            <v>Language And Script Code</v>
          </cell>
          <cell r="R549" t="str">
            <v>String</v>
          </cell>
          <cell r="S549" t="str">
            <v>The Language and script for the Elements of the TechnicalSoundRecordingDetails as defined in IETF RfC 4646. The default is the same as indicated for the containing composite. Language and Script are provided as lang[-scipt][-region][-variant]. This is represented in an XML schema as an XML Attribute.</v>
          </cell>
          <cell r="T549" t="str">
            <v>0-1</v>
          </cell>
          <cell r="U549" t="str">
            <v>-</v>
          </cell>
          <cell r="X549" t="str">
            <v>UMGI approved</v>
          </cell>
          <cell r="Z549" t="str">
            <v>Not used</v>
          </cell>
        </row>
        <row r="550">
          <cell r="A550" t="str">
            <v>file\task_id</v>
          </cell>
          <cell r="B550" t="str">
            <v>file</v>
          </cell>
          <cell r="C550" t="str">
            <v>task_id</v>
          </cell>
          <cell r="D550" t="str">
            <v>Internal system unique id of file</v>
          </cell>
          <cell r="E550" t="str">
            <v>-</v>
          </cell>
          <cell r="F550" t="str">
            <v>Resource List\Sound Recording\Sound Recording Details By Territory\Technical Sound Recording Details\Technical Resource Details Reference</v>
          </cell>
          <cell r="G550" t="str">
            <v>Resource List</v>
          </cell>
          <cell r="H550" t="str">
            <v>Sound Recording</v>
          </cell>
          <cell r="I550" t="str">
            <v>Sound Recording Details By Territory</v>
          </cell>
          <cell r="J550" t="str">
            <v>Technical Sound Recording Details</v>
          </cell>
          <cell r="K550" t="str">
            <v>Technical Resource Details Reference</v>
          </cell>
          <cell r="R550" t="str">
            <v>LocalTechnicalResourceDetailsAnchor</v>
          </cell>
          <cell r="S550" t="str">
            <v>The Identifier (specific to the Message) of the TechnicalSoundRecordingDetails within the Release which contains it. This LocalAnchor is a string starting with the letter T.</v>
          </cell>
          <cell r="T550">
            <v>1</v>
          </cell>
          <cell r="U550" t="str">
            <v>-</v>
          </cell>
          <cell r="W550" t="str">
            <v>0.24</v>
          </cell>
          <cell r="X550" t="str">
            <v>UMGI approved</v>
          </cell>
          <cell r="Y550" t="str">
            <v>Y</v>
          </cell>
          <cell r="Z550" t="str">
            <v>Concatenate "T" and the country_code and the Resource identifier and the manufactured file id</v>
          </cell>
          <cell r="AB550" t="str">
            <v>The Identifier (specific to the Message) of the TechnicalSoundRecordingDetails within the Release which contains it. This LocalAnchor is a string starting with the letter T.</v>
          </cell>
          <cell r="AC550" t="str">
            <v>Y</v>
          </cell>
        </row>
        <row r="551">
          <cell r="A551" t="str">
            <v>-\-</v>
          </cell>
          <cell r="B551" t="str">
            <v>-</v>
          </cell>
          <cell r="C551" t="str">
            <v>-</v>
          </cell>
          <cell r="D551" t="str">
            <v>-</v>
          </cell>
          <cell r="E551" t="str">
            <v>-</v>
          </cell>
          <cell r="F551" t="str">
            <v>Resource List\Sound Recording\Sound Recording Details By Territory\Technical Sound Recording Details\DRM Platform Type</v>
          </cell>
          <cell r="G551" t="str">
            <v>Resource List</v>
          </cell>
          <cell r="H551" t="str">
            <v>Sound Recording</v>
          </cell>
          <cell r="I551" t="str">
            <v>Sound Recording Details By Territory</v>
          </cell>
          <cell r="J551" t="str">
            <v>Technical Sound Recording Details</v>
          </cell>
          <cell r="K551" t="str">
            <v>DRM Platform Type</v>
          </cell>
          <cell r="R551" t="str">
            <v>ddexC:DrmPlatformType</v>
          </cell>
          <cell r="S551" t="str">
            <v>A Composite containing details of a Type of DrmPlatform.</v>
          </cell>
          <cell r="T551" t="str">
            <v>0-1</v>
          </cell>
          <cell r="U551" t="str">
            <v>-</v>
          </cell>
          <cell r="X551" t="str">
            <v>UMGI approved</v>
          </cell>
          <cell r="Z551" t="str">
            <v>Not used</v>
          </cell>
        </row>
        <row r="552">
          <cell r="A552" t="str">
            <v>-\-</v>
          </cell>
          <cell r="B552" t="str">
            <v>-</v>
          </cell>
          <cell r="C552" t="str">
            <v>-</v>
          </cell>
          <cell r="D552" t="str">
            <v>-</v>
          </cell>
          <cell r="E552" t="str">
            <v>-</v>
          </cell>
          <cell r="F552" t="str">
            <v>Resource List\Sound Recording\Sound Recording Details By Territory\Technical Sound Recording Details\DRM Platform Type\Version</v>
          </cell>
          <cell r="G552" t="str">
            <v>Resource List</v>
          </cell>
          <cell r="H552" t="str">
            <v>Sound Recording</v>
          </cell>
          <cell r="I552" t="str">
            <v>Sound Recording Details By Territory</v>
          </cell>
          <cell r="J552" t="str">
            <v>Technical Sound Recording Details</v>
          </cell>
          <cell r="K552" t="str">
            <v>DRM Platform Type</v>
          </cell>
          <cell r="L552" t="str">
            <v>Version</v>
          </cell>
          <cell r="R552" t="str">
            <v>String</v>
          </cell>
          <cell r="S552" t="str">
            <v>The Identifier of the Version of the DrmPlatformType. This is represented in an XML schema as an XML Attribute.</v>
          </cell>
          <cell r="T552" t="str">
            <v>0-1</v>
          </cell>
          <cell r="U552" t="str">
            <v>-</v>
          </cell>
          <cell r="X552" t="str">
            <v>UMGI approved</v>
          </cell>
          <cell r="Z552" t="str">
            <v>Not used</v>
          </cell>
        </row>
        <row r="553">
          <cell r="A553" t="str">
            <v>-\-</v>
          </cell>
          <cell r="B553" t="str">
            <v>-</v>
          </cell>
          <cell r="C553" t="str">
            <v>-</v>
          </cell>
          <cell r="D553" t="str">
            <v>-</v>
          </cell>
          <cell r="E553" t="str">
            <v>-</v>
          </cell>
          <cell r="F553" t="str">
            <v>Resource List\Sound Recording\Sound Recording Details By Territory\Technical Sound Recording Details\DRM Platform Type\Namespace</v>
          </cell>
          <cell r="G553" t="str">
            <v>Resource List</v>
          </cell>
          <cell r="H553" t="str">
            <v>Sound Recording</v>
          </cell>
          <cell r="I553" t="str">
            <v>Sound Recording Details By Territory</v>
          </cell>
          <cell r="J553" t="str">
            <v>Technical Sound Recording Details</v>
          </cell>
          <cell r="K553" t="str">
            <v>DRM Platform Type</v>
          </cell>
          <cell r="L553" t="str">
            <v>Namespace</v>
          </cell>
          <cell r="R553" t="str">
            <v>String</v>
          </cell>
          <cell r="S553" t="str">
            <v>The Namespace of the DrmPlatformType. This is represented in an XML schema as an XML Attribute.</v>
          </cell>
          <cell r="T553" t="str">
            <v>0-1</v>
          </cell>
          <cell r="U553" t="str">
            <v>-</v>
          </cell>
          <cell r="X553" t="str">
            <v>UMGI approved</v>
          </cell>
          <cell r="Z553" t="str">
            <v>Not used</v>
          </cell>
        </row>
        <row r="554">
          <cell r="A554" t="str">
            <v>-\-</v>
          </cell>
          <cell r="B554" t="str">
            <v>-</v>
          </cell>
          <cell r="C554" t="str">
            <v>-</v>
          </cell>
          <cell r="D554" t="str">
            <v>-</v>
          </cell>
          <cell r="E554" t="str">
            <v>-</v>
          </cell>
          <cell r="F554" t="str">
            <v>Resource List\Sound Recording\Sound Recording Details By Territory\Technical Sound Recording Details\DRM Platform Type\User Defined Value</v>
          </cell>
          <cell r="G554" t="str">
            <v>Resource List</v>
          </cell>
          <cell r="H554" t="str">
            <v>Sound Recording</v>
          </cell>
          <cell r="I554" t="str">
            <v>Sound Recording Details By Territory</v>
          </cell>
          <cell r="J554" t="str">
            <v>Technical Sound Recording Details</v>
          </cell>
          <cell r="K554" t="str">
            <v>DRM Platform Type</v>
          </cell>
          <cell r="L554" t="str">
            <v>User Defined Value</v>
          </cell>
          <cell r="R554" t="str">
            <v>String</v>
          </cell>
          <cell r="S554" t="str">
            <v>A UserDefined value of the DrmPlatformType. This is represented in an XML schema as an XML Attribute.</v>
          </cell>
          <cell r="T554" t="str">
            <v>0-1</v>
          </cell>
          <cell r="U554" t="str">
            <v>-</v>
          </cell>
          <cell r="X554" t="str">
            <v>UMGI approved</v>
          </cell>
          <cell r="Z554" t="str">
            <v>Not used</v>
          </cell>
        </row>
        <row r="555">
          <cell r="A555" t="str">
            <v>-\-</v>
          </cell>
          <cell r="B555" t="str">
            <v>-</v>
          </cell>
          <cell r="C555" t="str">
            <v>-</v>
          </cell>
          <cell r="D555" t="str">
            <v>-</v>
          </cell>
          <cell r="E555" t="str">
            <v>-</v>
          </cell>
          <cell r="F555" t="str">
            <v>Resource List\Sound Recording\Sound Recording Details By Territory\Technical Sound Recording Details\Container Format</v>
          </cell>
          <cell r="G555" t="str">
            <v>Resource List</v>
          </cell>
          <cell r="H555" t="str">
            <v>Sound Recording</v>
          </cell>
          <cell r="I555" t="str">
            <v>Sound Recording Details By Territory</v>
          </cell>
          <cell r="J555" t="str">
            <v>Technical Sound Recording Details</v>
          </cell>
          <cell r="K555" t="str">
            <v>Container Format</v>
          </cell>
          <cell r="R555" t="str">
            <v>ddexC:ContainerFormat</v>
          </cell>
          <cell r="S555" t="str">
            <v>A Composite containing details of a ContainerFormat.</v>
          </cell>
          <cell r="T555" t="str">
            <v>0-1</v>
          </cell>
          <cell r="U555" t="str">
            <v>-</v>
          </cell>
          <cell r="V555" t="str">
            <v>A</v>
          </cell>
          <cell r="X555" t="str">
            <v>UMGI approved</v>
          </cell>
          <cell r="Z555" t="str">
            <v>Not used</v>
          </cell>
        </row>
        <row r="556">
          <cell r="A556" t="str">
            <v>-\-</v>
          </cell>
          <cell r="B556" t="str">
            <v>-</v>
          </cell>
          <cell r="C556" t="str">
            <v>-</v>
          </cell>
          <cell r="D556" t="str">
            <v>-</v>
          </cell>
          <cell r="E556" t="str">
            <v>-</v>
          </cell>
          <cell r="F556" t="str">
            <v>Resource List\Sound Recording\Sound Recording Details By Territory\Technical Sound Recording Details\Container Format\Namespace</v>
          </cell>
          <cell r="G556" t="str">
            <v>Resource List</v>
          </cell>
          <cell r="H556" t="str">
            <v>Sound Recording</v>
          </cell>
          <cell r="I556" t="str">
            <v>Sound Recording Details By Territory</v>
          </cell>
          <cell r="J556" t="str">
            <v>Technical Sound Recording Details</v>
          </cell>
          <cell r="K556" t="str">
            <v>Container Format</v>
          </cell>
          <cell r="L556" t="str">
            <v>Namespace</v>
          </cell>
          <cell r="R556" t="str">
            <v>String</v>
          </cell>
          <cell r="S556" t="str">
            <v>The Namespace of the ContainerFormat. This is represented in an XML schema as an XML Attribute.</v>
          </cell>
          <cell r="T556" t="str">
            <v>0-1</v>
          </cell>
          <cell r="U556" t="str">
            <v>-</v>
          </cell>
          <cell r="V556" t="str">
            <v>A</v>
          </cell>
          <cell r="X556" t="str">
            <v>UMGI approved</v>
          </cell>
          <cell r="Z556" t="str">
            <v>Not used</v>
          </cell>
        </row>
        <row r="557">
          <cell r="A557" t="str">
            <v>-\-</v>
          </cell>
          <cell r="B557" t="str">
            <v>-</v>
          </cell>
          <cell r="C557" t="str">
            <v>-</v>
          </cell>
          <cell r="D557" t="str">
            <v>-</v>
          </cell>
          <cell r="E557" t="str">
            <v>-</v>
          </cell>
          <cell r="F557" t="str">
            <v>Resource List\Sound Recording\Sound Recording Details By Territory\Technical Sound Recording Details\Container Format\User Defined Value</v>
          </cell>
          <cell r="G557" t="str">
            <v>Resource List</v>
          </cell>
          <cell r="H557" t="str">
            <v>Sound Recording</v>
          </cell>
          <cell r="I557" t="str">
            <v>Sound Recording Details By Territory</v>
          </cell>
          <cell r="J557" t="str">
            <v>Technical Sound Recording Details</v>
          </cell>
          <cell r="K557" t="str">
            <v>Container Format</v>
          </cell>
          <cell r="L557" t="str">
            <v>User Defined Value</v>
          </cell>
          <cell r="R557" t="str">
            <v>String</v>
          </cell>
          <cell r="S557" t="str">
            <v>A UserDefined value of the ContainerFormat. This is represented in an XML schema as an XML Attribute.</v>
          </cell>
          <cell r="T557" t="str">
            <v>0-1</v>
          </cell>
          <cell r="U557" t="str">
            <v>-</v>
          </cell>
          <cell r="V557" t="str">
            <v>A</v>
          </cell>
          <cell r="X557" t="str">
            <v>UMGI approved</v>
          </cell>
          <cell r="Z557" t="str">
            <v>Not used</v>
          </cell>
        </row>
        <row r="558">
          <cell r="A558" t="str">
            <v>file\codec</v>
          </cell>
          <cell r="B558" t="str">
            <v>file</v>
          </cell>
          <cell r="C558" t="str">
            <v>codec</v>
          </cell>
          <cell r="D558" t="str">
            <v>-</v>
          </cell>
          <cell r="E558" t="str">
            <v>-</v>
          </cell>
          <cell r="F558" t="str">
            <v>Resource List\Sound Recording\Sound Recording Details By Territory\Technical Sound Recording Details\Audio Codec Type</v>
          </cell>
          <cell r="G558" t="str">
            <v>Resource List</v>
          </cell>
          <cell r="H558" t="str">
            <v>Sound Recording</v>
          </cell>
          <cell r="I558" t="str">
            <v>Sound Recording Details By Territory</v>
          </cell>
          <cell r="J558" t="str">
            <v>Technical Sound Recording Details</v>
          </cell>
          <cell r="K558" t="str">
            <v>Audio Codec Type</v>
          </cell>
          <cell r="R558" t="str">
            <v>ddexC:AudioCodecType</v>
          </cell>
          <cell r="S558" t="str">
            <v>A Composite containing details of a Type of AudioCodec.</v>
          </cell>
          <cell r="T558" t="str">
            <v>0-1</v>
          </cell>
          <cell r="U558" t="str">
            <v>-</v>
          </cell>
          <cell r="W558" t="str">
            <v>0.23</v>
          </cell>
          <cell r="X558" t="str">
            <v>UMGI approved</v>
          </cell>
          <cell r="Z558" t="str">
            <v>Extract codec value
Mapping DSC/DDEX provided in Codec Mapping sheet</v>
          </cell>
          <cell r="AB558" t="str">
            <v>A Composite containing details of a Type of AudioCodec.</v>
          </cell>
          <cell r="AC558" t="str">
            <v>Y</v>
          </cell>
        </row>
        <row r="559">
          <cell r="A559" t="str">
            <v>-\-</v>
          </cell>
          <cell r="B559" t="str">
            <v>-</v>
          </cell>
          <cell r="C559" t="str">
            <v>-</v>
          </cell>
          <cell r="D559" t="str">
            <v>-</v>
          </cell>
          <cell r="E559" t="str">
            <v>-</v>
          </cell>
          <cell r="F559" t="str">
            <v>Resource List\Sound Recording\Sound Recording Details By Territory\Technical Sound Recording Details\Audio Codec Type\Version</v>
          </cell>
          <cell r="G559" t="str">
            <v>Resource List</v>
          </cell>
          <cell r="H559" t="str">
            <v>Sound Recording</v>
          </cell>
          <cell r="I559" t="str">
            <v>Sound Recording Details By Territory</v>
          </cell>
          <cell r="J559" t="str">
            <v>Technical Sound Recording Details</v>
          </cell>
          <cell r="K559" t="str">
            <v>Audio Codec Type</v>
          </cell>
          <cell r="L559" t="str">
            <v>Version</v>
          </cell>
          <cell r="R559" t="str">
            <v>String</v>
          </cell>
          <cell r="S559" t="str">
            <v>The Identifier of the Version of the AudioCodecType. This is represented in an XML schema as an XML Attribute.</v>
          </cell>
          <cell r="T559" t="str">
            <v>0-1</v>
          </cell>
          <cell r="U559" t="str">
            <v>-</v>
          </cell>
          <cell r="X559" t="str">
            <v>UMGI approved</v>
          </cell>
          <cell r="Z559" t="str">
            <v>Not used</v>
          </cell>
        </row>
        <row r="560">
          <cell r="A560" t="str">
            <v>-\-</v>
          </cell>
          <cell r="B560" t="str">
            <v>-</v>
          </cell>
          <cell r="C560" t="str">
            <v>-</v>
          </cell>
          <cell r="D560" t="str">
            <v>-</v>
          </cell>
          <cell r="E560" t="str">
            <v>-</v>
          </cell>
          <cell r="F560" t="str">
            <v>Resource List\Sound Recording\Sound Recording Details By Territory\Technical Sound Recording Details\Audio Codec Type\Namespace</v>
          </cell>
          <cell r="G560" t="str">
            <v>Resource List</v>
          </cell>
          <cell r="H560" t="str">
            <v>Sound Recording</v>
          </cell>
          <cell r="I560" t="str">
            <v>Sound Recording Details By Territory</v>
          </cell>
          <cell r="J560" t="str">
            <v>Technical Sound Recording Details</v>
          </cell>
          <cell r="K560" t="str">
            <v>Audio Codec Type</v>
          </cell>
          <cell r="L560" t="str">
            <v>Namespace</v>
          </cell>
          <cell r="R560" t="str">
            <v>String</v>
          </cell>
          <cell r="S560" t="str">
            <v>The Namespace of the AudioCodecType. This is represented in an XML schema as an XML Attribute.</v>
          </cell>
          <cell r="T560" t="str">
            <v>0-1</v>
          </cell>
          <cell r="U560" t="str">
            <v>-</v>
          </cell>
          <cell r="X560" t="str">
            <v>UMGI approved</v>
          </cell>
          <cell r="Z560" t="str">
            <v>Not used</v>
          </cell>
        </row>
        <row r="561">
          <cell r="A561" t="str">
            <v>File\format_code</v>
          </cell>
          <cell r="B561" t="str">
            <v>File</v>
          </cell>
          <cell r="C561" t="str">
            <v>format_code</v>
          </cell>
          <cell r="D561" t="str">
            <v>-</v>
          </cell>
          <cell r="E561" t="str">
            <v>-</v>
          </cell>
          <cell r="F561" t="str">
            <v>Resource List\Sound Recording\Sound Recording Details By Territory\Technical Sound Recording Details\Audio Codec Type\User Defined Value</v>
          </cell>
          <cell r="G561" t="str">
            <v>Resource List</v>
          </cell>
          <cell r="H561" t="str">
            <v>Sound Recording</v>
          </cell>
          <cell r="I561" t="str">
            <v>Sound Recording Details By Territory</v>
          </cell>
          <cell r="J561" t="str">
            <v>Technical Sound Recording Details</v>
          </cell>
          <cell r="K561" t="str">
            <v>Audio Codec Type</v>
          </cell>
          <cell r="L561" t="str">
            <v>User Defined Value</v>
          </cell>
          <cell r="R561" t="str">
            <v>String</v>
          </cell>
          <cell r="S561" t="str">
            <v>A UserDefined value of the AudioCodecType. This is represented in an XML schema as an XML Attribute.</v>
          </cell>
          <cell r="T561" t="str">
            <v>0-1</v>
          </cell>
          <cell r="U561" t="str">
            <v>-</v>
          </cell>
          <cell r="X561" t="str">
            <v>UMGI approved</v>
          </cell>
          <cell r="Z561" t="str">
            <v>Direct mapping</v>
          </cell>
          <cell r="AB561" t="str">
            <v>A UserDefined value of the AudioCodecType. This is represented in an XML schema as an XML Attribute.</v>
          </cell>
          <cell r="AC561" t="str">
            <v>Y</v>
          </cell>
        </row>
        <row r="562">
          <cell r="A562" t="str">
            <v>File\bitrate</v>
          </cell>
          <cell r="B562" t="str">
            <v>File</v>
          </cell>
          <cell r="C562" t="str">
            <v>bitrate</v>
          </cell>
          <cell r="D562" t="str">
            <v>-</v>
          </cell>
          <cell r="E562" t="str">
            <v>-</v>
          </cell>
          <cell r="F562" t="str">
            <v>Resource List\Sound Recording\Sound Recording Details By Territory\Technical Sound Recording Details\Bit Rate</v>
          </cell>
          <cell r="G562" t="str">
            <v>Resource List</v>
          </cell>
          <cell r="H562" t="str">
            <v>Sound Recording</v>
          </cell>
          <cell r="I562" t="str">
            <v>Sound Recording Details By Territory</v>
          </cell>
          <cell r="J562" t="str">
            <v>Technical Sound Recording Details</v>
          </cell>
          <cell r="K562" t="str">
            <v>Bit Rate</v>
          </cell>
          <cell r="R562" t="str">
            <v>ddexC:BitRate</v>
          </cell>
          <cell r="S562" t="str">
            <v>A Composite containing the BitRate for the audio data and a UnitOfMeasure (the default is kbps).</v>
          </cell>
          <cell r="T562" t="str">
            <v>0-1</v>
          </cell>
          <cell r="U562" t="str">
            <v>-</v>
          </cell>
          <cell r="X562" t="str">
            <v>UMGI approved</v>
          </cell>
          <cell r="Z562" t="str">
            <v>Extract BitRate value</v>
          </cell>
          <cell r="AB562" t="str">
            <v>A Composite containing the BitRate for the audio data and a UnitOfMeasure (the default is kbps).</v>
          </cell>
          <cell r="AC562" t="str">
            <v>Y</v>
          </cell>
        </row>
        <row r="563">
          <cell r="A563" t="str">
            <v>File\bitrate_type</v>
          </cell>
          <cell r="B563" t="str">
            <v>File</v>
          </cell>
          <cell r="C563" t="str">
            <v>bitrate_type</v>
          </cell>
          <cell r="D563" t="str">
            <v>-</v>
          </cell>
          <cell r="E563" t="str">
            <v>-</v>
          </cell>
          <cell r="F563" t="str">
            <v>Resource List\Sound Recording\Sound Recording Details By Territory\Technical Sound Recording Details\Bit Rate\Unit Of Measure</v>
          </cell>
          <cell r="G563" t="str">
            <v>Resource List</v>
          </cell>
          <cell r="H563" t="str">
            <v>Sound Recording</v>
          </cell>
          <cell r="I563" t="str">
            <v>Sound Recording Details By Territory</v>
          </cell>
          <cell r="J563" t="str">
            <v>Technical Sound Recording Details</v>
          </cell>
          <cell r="K563" t="str">
            <v>Bit Rate</v>
          </cell>
          <cell r="L563" t="str">
            <v>Unit Of Measure</v>
          </cell>
          <cell r="R563" t="str">
            <v>UnitOfBitRate</v>
          </cell>
          <cell r="S563" t="str">
            <v>The UnitOfMeasure of the BitRate. This is represented in an XML schema as an XML Attribute.</v>
          </cell>
          <cell r="T563" t="str">
            <v>0-1</v>
          </cell>
          <cell r="U563" t="str">
            <v>-</v>
          </cell>
          <cell r="X563" t="str">
            <v>UMGI approved</v>
          </cell>
          <cell r="Z563" t="str">
            <v>"Kbps"</v>
          </cell>
          <cell r="AB563" t="str">
            <v>The UnitOfMeasure of the BitRate. This is represented in an XML schema as an XML Attribute.</v>
          </cell>
          <cell r="AC563" t="str">
            <v>Y</v>
          </cell>
        </row>
        <row r="564">
          <cell r="A564" t="str">
            <v>-\-</v>
          </cell>
          <cell r="B564" t="str">
            <v>-</v>
          </cell>
          <cell r="C564" t="str">
            <v>-</v>
          </cell>
          <cell r="D564" t="str">
            <v>-</v>
          </cell>
          <cell r="E564" t="str">
            <v>-</v>
          </cell>
          <cell r="F564" t="str">
            <v>Resource List\Sound Recording\Sound Recording Details By Territory\Technical Sound Recording Details\Number Of Channels</v>
          </cell>
          <cell r="G564" t="str">
            <v>Resource List</v>
          </cell>
          <cell r="H564" t="str">
            <v>Sound Recording</v>
          </cell>
          <cell r="I564" t="str">
            <v>Sound Recording Details By Territory</v>
          </cell>
          <cell r="J564" t="str">
            <v>Technical Sound Recording Details</v>
          </cell>
          <cell r="K564" t="str">
            <v>Number Of Channels</v>
          </cell>
          <cell r="R564" t="str">
            <v>Integer</v>
          </cell>
          <cell r="S564" t="str">
            <v>A number of audio channels.</v>
          </cell>
          <cell r="T564" t="str">
            <v>0-1</v>
          </cell>
          <cell r="U564" t="str">
            <v>-</v>
          </cell>
          <cell r="W564" t="str">
            <v>0.20</v>
          </cell>
          <cell r="X564" t="str">
            <v>UMGI approved</v>
          </cell>
          <cell r="Z564" t="str">
            <v>Extract number of channel : mapped DSC/ERN as follow
1 / 1
stereo / 2
mono / 1
forcestereo / 2
jointstereo / 2
If other do not use</v>
          </cell>
          <cell r="AB564" t="str">
            <v>A number of audio channels.</v>
          </cell>
          <cell r="AC564" t="str">
            <v>Y</v>
          </cell>
        </row>
        <row r="565">
          <cell r="A565" t="str">
            <v>-\-</v>
          </cell>
          <cell r="B565" t="str">
            <v>-</v>
          </cell>
          <cell r="C565" t="str">
            <v>-</v>
          </cell>
          <cell r="D565" t="str">
            <v>-</v>
          </cell>
          <cell r="E565" t="str">
            <v>-</v>
          </cell>
          <cell r="F565" t="str">
            <v>Resource List\Sound Recording\Sound Recording Details By Territory\Technical Sound Recording Details\Sampling Rate</v>
          </cell>
          <cell r="G565" t="str">
            <v>Resource List</v>
          </cell>
          <cell r="H565" t="str">
            <v>Sound Recording</v>
          </cell>
          <cell r="I565" t="str">
            <v>Sound Recording Details By Territory</v>
          </cell>
          <cell r="J565" t="str">
            <v>Technical Sound Recording Details</v>
          </cell>
          <cell r="K565" t="str">
            <v>Sampling Rate</v>
          </cell>
          <cell r="R565" t="str">
            <v>ddexC:SamplingRate</v>
          </cell>
          <cell r="S565" t="str">
            <v>A Composite containing the sampling rate of the SoundRecording and a UnitOfMeasure (the default is Hz).</v>
          </cell>
          <cell r="T565" t="str">
            <v>0-1</v>
          </cell>
          <cell r="U565" t="str">
            <v>-</v>
          </cell>
          <cell r="X565" t="str">
            <v>UMGI approved</v>
          </cell>
          <cell r="Z565" t="str">
            <v>Extract SamplingRate value</v>
          </cell>
          <cell r="AB565" t="str">
            <v>A Composite containing the sampling rate of the SoundRecording and a UnitOfMeasure (the default is Hz).</v>
          </cell>
          <cell r="AC565" t="str">
            <v>Y</v>
          </cell>
        </row>
        <row r="566">
          <cell r="A566" t="str">
            <v>-\-</v>
          </cell>
          <cell r="B566" t="str">
            <v>-</v>
          </cell>
          <cell r="C566" t="str">
            <v>-</v>
          </cell>
          <cell r="D566" t="str">
            <v>-</v>
          </cell>
          <cell r="E566" t="str">
            <v>-</v>
          </cell>
          <cell r="F566" t="str">
            <v>Resource List\Sound Recording\Sound Recording Details By Territory\Technical Sound Recording Details\Sampling Rate\Unit Of Measure</v>
          </cell>
          <cell r="G566" t="str">
            <v>Resource List</v>
          </cell>
          <cell r="H566" t="str">
            <v>Sound Recording</v>
          </cell>
          <cell r="I566" t="str">
            <v>Sound Recording Details By Territory</v>
          </cell>
          <cell r="J566" t="str">
            <v>Technical Sound Recording Details</v>
          </cell>
          <cell r="K566" t="str">
            <v>Sampling Rate</v>
          </cell>
          <cell r="L566" t="str">
            <v>Unit Of Measure</v>
          </cell>
          <cell r="R566" t="str">
            <v>UnitOfFrequency</v>
          </cell>
          <cell r="S566" t="str">
            <v>The UnitOfMeasure of the SamplingRate. This is represented in an XML schema as an XML Attribute.</v>
          </cell>
          <cell r="T566" t="str">
            <v>0-1</v>
          </cell>
          <cell r="U566" t="str">
            <v>-</v>
          </cell>
          <cell r="X566" t="str">
            <v>UMGI approved</v>
          </cell>
          <cell r="Z566" t="str">
            <v>"Hz"</v>
          </cell>
          <cell r="AB566" t="str">
            <v>The UnitOfMeasure of the SamplingRate. This is represented in an XML schema as an XML Attribute.</v>
          </cell>
          <cell r="AC566" t="str">
            <v>Y</v>
          </cell>
        </row>
        <row r="567">
          <cell r="A567" t="str">
            <v>-\-</v>
          </cell>
          <cell r="B567" t="str">
            <v>-</v>
          </cell>
          <cell r="C567" t="str">
            <v>-</v>
          </cell>
          <cell r="D567" t="str">
            <v>-</v>
          </cell>
          <cell r="E567" t="str">
            <v>-</v>
          </cell>
          <cell r="F567" t="str">
            <v>Resource List\Sound Recording\Sound Recording Details By Territory\Technical Sound Recording Details\Bits Per Sample</v>
          </cell>
          <cell r="G567" t="str">
            <v>Resource List</v>
          </cell>
          <cell r="H567" t="str">
            <v>Sound Recording</v>
          </cell>
          <cell r="I567" t="str">
            <v>Sound Recording Details By Territory</v>
          </cell>
          <cell r="J567" t="str">
            <v>Technical Sound Recording Details</v>
          </cell>
          <cell r="K567" t="str">
            <v>Bits Per Sample</v>
          </cell>
          <cell r="R567" t="str">
            <v>Integer</v>
          </cell>
          <cell r="S567" t="str">
            <v>An amount of audio data in a sample.</v>
          </cell>
          <cell r="T567" t="str">
            <v>0-1</v>
          </cell>
          <cell r="U567" t="str">
            <v>-</v>
          </cell>
          <cell r="X567" t="str">
            <v>UMGI approved</v>
          </cell>
          <cell r="Z567" t="str">
            <v>Extract bits per sample</v>
          </cell>
          <cell r="AB567" t="str">
            <v>An amount of audio data in a sample.</v>
          </cell>
          <cell r="AC567" t="str">
            <v>Y</v>
          </cell>
        </row>
        <row r="568">
          <cell r="A568" t="str">
            <v>-\-</v>
          </cell>
          <cell r="B568" t="str">
            <v>-</v>
          </cell>
          <cell r="C568" t="str">
            <v>-</v>
          </cell>
          <cell r="D568" t="str">
            <v>-</v>
          </cell>
          <cell r="E568" t="str">
            <v>-</v>
          </cell>
          <cell r="F568" t="str">
            <v>Resource List\Sound Recording\Sound Recording Details By Territory\Technical Sound Recording Details\Duration</v>
          </cell>
          <cell r="G568" t="str">
            <v>Resource List</v>
          </cell>
          <cell r="H568" t="str">
            <v>Sound Recording</v>
          </cell>
          <cell r="I568" t="str">
            <v>Sound Recording Details By Territory</v>
          </cell>
          <cell r="J568" t="str">
            <v>Technical Sound Recording Details</v>
          </cell>
          <cell r="K568" t="str">
            <v>Duration</v>
          </cell>
          <cell r="R568" t="str">
            <v>Integer</v>
          </cell>
          <cell r="S568" t="str">
            <v>The Duration of the instantiation of the SoundRecording if this differs from the Duration provided for the SoundRecording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SoundRecording.</v>
          </cell>
          <cell r="T568" t="str">
            <v>0-1</v>
          </cell>
          <cell r="U568" t="str">
            <v>-</v>
          </cell>
          <cell r="V568" t="str">
            <v>A</v>
          </cell>
          <cell r="W568" t="str">
            <v>0.27</v>
          </cell>
          <cell r="X568" t="str">
            <v>UMGI approved</v>
          </cell>
          <cell r="Z568" t="str">
            <v>Used for clip only
Extract duration</v>
          </cell>
          <cell r="AB568" t="str">
            <v>The Duration of the instantiation of the SoundRecording if this differs from the Duration provided for the SoundRecording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SoundRecording.</v>
          </cell>
          <cell r="AC568" t="str">
            <v>Y</v>
          </cell>
        </row>
        <row r="569">
          <cell r="A569" t="str">
            <v>-\-</v>
          </cell>
          <cell r="B569" t="str">
            <v>-</v>
          </cell>
          <cell r="C569" t="str">
            <v>-</v>
          </cell>
          <cell r="D569" t="str">
            <v>-</v>
          </cell>
          <cell r="E569" t="str">
            <v>-</v>
          </cell>
          <cell r="F569" t="str">
            <v>Resource List\Sound Recording\Sound Recording Details By Territory\Technical Sound Recording Details\Resource Processing Required</v>
          </cell>
          <cell r="G569" t="str">
            <v>Resource List</v>
          </cell>
          <cell r="H569" t="str">
            <v>Sound Recording</v>
          </cell>
          <cell r="I569" t="str">
            <v>Sound Recording Details By Territory</v>
          </cell>
          <cell r="J569" t="str">
            <v>Technical Sound Recording Details</v>
          </cell>
          <cell r="K569" t="str">
            <v>Resource Processing Required</v>
          </cell>
          <cell r="R569" t="str">
            <v>Boolean</v>
          </cell>
          <cell r="S569" t="str">
            <v>The Flag indicating whether the SoundRecording needs to be processed (=True) or not (=False) (typically: transcoded) by the MessageRecipient before being delivered to Consumers.</v>
          </cell>
          <cell r="T569" t="str">
            <v>0-1</v>
          </cell>
          <cell r="U569" t="str">
            <v>-</v>
          </cell>
          <cell r="V569" t="str">
            <v>A</v>
          </cell>
          <cell r="X569" t="str">
            <v>UMGI approved</v>
          </cell>
          <cell r="Z569" t="str">
            <v>Not used</v>
          </cell>
        </row>
        <row r="570">
          <cell r="A570" t="str">
            <v>-\-</v>
          </cell>
          <cell r="B570" t="str">
            <v>-</v>
          </cell>
          <cell r="C570" t="str">
            <v>-</v>
          </cell>
          <cell r="D570" t="str">
            <v>-</v>
          </cell>
          <cell r="E570" t="str">
            <v>-</v>
          </cell>
          <cell r="F570" t="str">
            <v>Resource List\Sound Recording\Sound Recording Details By Territory\Technical Sound Recording Details\Usable Resource Duration</v>
          </cell>
          <cell r="G570" t="str">
            <v>Resource List</v>
          </cell>
          <cell r="H570" t="str">
            <v>Sound Recording</v>
          </cell>
          <cell r="I570" t="str">
            <v>Sound Recording Details By Territory</v>
          </cell>
          <cell r="J570" t="str">
            <v>Technical Sound Recording Details</v>
          </cell>
          <cell r="K570" t="str">
            <v>Usable Resource Duration</v>
          </cell>
          <cell r="R570" t="str">
            <v>Integer</v>
          </cell>
          <cell r="S570" t="str">
            <v>The Duration of the SoundRecording that may be sold to a Consumer if the SoundRecording provided is not intended to be provided to Consumers as is but will need to be transcoded into an appropriate format by the MessageRecipient or any other DSP handling the Release before it is sold (using the ISO 8601:2004 PT[[hhH]mmM]ssS format, where lower case characters indicate variables, upper case characters are part of the string, e.g. one hour, two minutes and three seconds would be PT1H2M3S).</v>
          </cell>
          <cell r="T570" t="str">
            <v>0-1</v>
          </cell>
          <cell r="U570" t="str">
            <v>-</v>
          </cell>
          <cell r="V570" t="str">
            <v>A</v>
          </cell>
          <cell r="X570" t="str">
            <v>UMGI approved</v>
          </cell>
          <cell r="Z570" t="str">
            <v>Not used</v>
          </cell>
        </row>
        <row r="571">
          <cell r="A571" t="str">
            <v>-\-</v>
          </cell>
          <cell r="B571" t="str">
            <v>-</v>
          </cell>
          <cell r="C571" t="str">
            <v>-</v>
          </cell>
          <cell r="D571" t="str">
            <v>-</v>
          </cell>
          <cell r="E571" t="str">
            <v>-</v>
          </cell>
          <cell r="F571" t="str">
            <v>Resource List\Sound Recording\Sound Recording Details By Territory\Technical Sound Recording Details\Is Preview</v>
          </cell>
          <cell r="G571" t="str">
            <v>Resource List</v>
          </cell>
          <cell r="H571" t="str">
            <v>Sound Recording</v>
          </cell>
          <cell r="I571" t="str">
            <v>Sound Recording Details By Territory</v>
          </cell>
          <cell r="J571" t="str">
            <v>Technical Sound Recording Details</v>
          </cell>
          <cell r="K571" t="str">
            <v>Is Preview</v>
          </cell>
          <cell r="R571" t="str">
            <v>Boolean</v>
          </cell>
          <cell r="S571" t="str">
            <v>The Flag indicating whether the SoundRecording is technically a preview of the parent Resource (=True) or not (=False). Note that nothing can be implied from this element as to the conditions under which the preview can be made available.</v>
          </cell>
          <cell r="T571" t="str">
            <v>0-1</v>
          </cell>
          <cell r="U571" t="str">
            <v>-</v>
          </cell>
          <cell r="X571" t="str">
            <v>UMGI approved</v>
          </cell>
          <cell r="Z571" t="str">
            <v>"Yes" if the file is manufactured for preview usage (WEB_PREVIEW or WAP_PREVIEW)
Else "No"</v>
          </cell>
          <cell r="AB571" t="str">
            <v>The Flag indicating whether the SoundRecording is technically a preview of the parent Resource (=True) or not (=False). Note that nothing can be implied from this element as to the conditions under which the preview can be made available.</v>
          </cell>
          <cell r="AC571" t="str">
            <v>Y</v>
          </cell>
        </row>
        <row r="572">
          <cell r="A572" t="str">
            <v>-\-</v>
          </cell>
          <cell r="B572" t="str">
            <v>-</v>
          </cell>
          <cell r="C572" t="str">
            <v>-</v>
          </cell>
          <cell r="D572" t="str">
            <v>-</v>
          </cell>
          <cell r="E572" t="str">
            <v>-</v>
          </cell>
          <cell r="F572" t="str">
            <v>Resource List\Sound Recording\Sound Recording Details By Territory\Technical Sound Recording Details\Preview Details</v>
          </cell>
          <cell r="G572" t="str">
            <v>Resource List</v>
          </cell>
          <cell r="H572" t="str">
            <v>Sound Recording</v>
          </cell>
          <cell r="I572" t="str">
            <v>Sound Recording Details By Territory</v>
          </cell>
          <cell r="J572" t="str">
            <v>Technical Sound Recording Details</v>
          </cell>
          <cell r="K572" t="str">
            <v>Preview Details</v>
          </cell>
          <cell r="R572" t="str">
            <v>ernm:SoundRecordingPreviewDetails</v>
          </cell>
          <cell r="S572" t="str">
            <v>A Composite containing details of a preview.</v>
          </cell>
          <cell r="T572" t="str">
            <v>0-1</v>
          </cell>
          <cell r="U572" t="str">
            <v>-</v>
          </cell>
          <cell r="X572" t="str">
            <v>UMGI approved</v>
          </cell>
          <cell r="Z572" t="str">
            <v>Use only if the file is manufactured for preview usage (WEB_PREVIEW or WAP_PREVIEW)</v>
          </cell>
          <cell r="AB572" t="str">
            <v>A Composite containing details of a preview.</v>
          </cell>
          <cell r="AC572" t="str">
            <v>Y</v>
          </cell>
        </row>
        <row r="573">
          <cell r="A573" t="str">
            <v>-\-</v>
          </cell>
          <cell r="B573" t="str">
            <v>-</v>
          </cell>
          <cell r="C573" t="str">
            <v>-</v>
          </cell>
          <cell r="D573" t="str">
            <v>-</v>
          </cell>
          <cell r="E573" t="str">
            <v>-</v>
          </cell>
          <cell r="F573" t="str">
            <v>Resource List\Sound Recording\Sound Recording Details By Territory\Technical Sound Recording Details\Preview Details\Part Type</v>
          </cell>
          <cell r="G573" t="str">
            <v>Resource List</v>
          </cell>
          <cell r="H573" t="str">
            <v>Sound Recording</v>
          </cell>
          <cell r="I573" t="str">
            <v>Sound Recording Details By Territory</v>
          </cell>
          <cell r="J573" t="str">
            <v>Technical Sound Recording Details</v>
          </cell>
          <cell r="K573" t="str">
            <v>Preview Details</v>
          </cell>
          <cell r="L573" t="str">
            <v>Part Type</v>
          </cell>
          <cell r="R573" t="str">
            <v>ddexC:Description</v>
          </cell>
          <cell r="S573" t="str">
            <v>A Composite containing a Description of the Type of Part that the preview relates to, e.g. chorus or intro.</v>
          </cell>
          <cell r="T573" t="str">
            <v>0-1</v>
          </cell>
          <cell r="U573" t="str">
            <v>-</v>
          </cell>
          <cell r="X573" t="str">
            <v>UMGI approved</v>
          </cell>
          <cell r="Z573" t="str">
            <v>Not used</v>
          </cell>
        </row>
        <row r="574">
          <cell r="A574" t="str">
            <v>-\-</v>
          </cell>
          <cell r="B574" t="str">
            <v>-</v>
          </cell>
          <cell r="C574" t="str">
            <v>-</v>
          </cell>
          <cell r="D574" t="str">
            <v>-</v>
          </cell>
          <cell r="E574" t="str">
            <v>-</v>
          </cell>
          <cell r="F574" t="str">
            <v>Resource List\Sound Recording\Sound Recording Details By Territory\Technical Sound Recording Details\Preview Details\Part Type\Language And Script Code</v>
          </cell>
          <cell r="G574" t="str">
            <v>Resource List</v>
          </cell>
          <cell r="H574" t="str">
            <v>Sound Recording</v>
          </cell>
          <cell r="I574" t="str">
            <v>Sound Recording Details By Territory</v>
          </cell>
          <cell r="J574" t="str">
            <v>Technical Sound Recording Details</v>
          </cell>
          <cell r="K574" t="str">
            <v>Preview Details</v>
          </cell>
          <cell r="L574" t="str">
            <v>Part Type</v>
          </cell>
          <cell r="M574" t="str">
            <v>Language And Script Code</v>
          </cell>
          <cell r="R574" t="str">
            <v>String</v>
          </cell>
          <cell r="S574" t="str">
            <v>The Language and script of the Description as defined in IETF RfC 4646. The default is the same as indicated for the containing composite. Language and Script are provided as lang[-scipt][-region][-variant]. This is represented in an XML schema as an XML Attribute.</v>
          </cell>
          <cell r="T574" t="str">
            <v>0-1</v>
          </cell>
          <cell r="U574" t="str">
            <v>-</v>
          </cell>
          <cell r="X574" t="str">
            <v>UMGI approved</v>
          </cell>
          <cell r="Z574" t="str">
            <v>Not used</v>
          </cell>
        </row>
        <row r="575">
          <cell r="A575" t="str">
            <v>excerpt\start_time_ms</v>
          </cell>
          <cell r="B575" t="str">
            <v>excerpt</v>
          </cell>
          <cell r="C575" t="str">
            <v>start_time_ms</v>
          </cell>
          <cell r="D575" t="str">
            <v>-</v>
          </cell>
          <cell r="E575" t="str">
            <v>-</v>
          </cell>
          <cell r="F575" t="str">
            <v>Resource List\Sound Recording\Sound Recording Details By Territory\Technical Sound Recording Details\Preview Details\Start Point</v>
          </cell>
          <cell r="G575" t="str">
            <v>Resource List</v>
          </cell>
          <cell r="H575" t="str">
            <v>Sound Recording</v>
          </cell>
          <cell r="I575" t="str">
            <v>Sound Recording Details By Territory</v>
          </cell>
          <cell r="J575" t="str">
            <v>Technical Sound Recording Details</v>
          </cell>
          <cell r="K575" t="str">
            <v>Preview Details</v>
          </cell>
          <cell r="L575" t="str">
            <v>Start Point</v>
          </cell>
          <cell r="R575" t="str">
            <v>Decimal</v>
          </cell>
          <cell r="S575" t="str">
            <v>The start point of the preview given in seconds from the start of the Resource.</v>
          </cell>
          <cell r="T575" t="str">
            <v>0-1</v>
          </cell>
          <cell r="U575" t="str">
            <v>-</v>
          </cell>
          <cell r="X575" t="str">
            <v>UMGI approved</v>
          </cell>
          <cell r="Z575" t="str">
            <v>Extract start point of the preview</v>
          </cell>
          <cell r="AB575" t="str">
            <v>The start point of the preview given in seconds from the start of the Resource.</v>
          </cell>
          <cell r="AC575" t="str">
            <v>Y</v>
          </cell>
        </row>
        <row r="576">
          <cell r="A576" t="str">
            <v>excerpt\end_time_ms</v>
          </cell>
          <cell r="B576" t="str">
            <v>excerpt</v>
          </cell>
          <cell r="C576" t="str">
            <v>end_time_ms</v>
          </cell>
          <cell r="D576" t="str">
            <v>-</v>
          </cell>
          <cell r="E576" t="str">
            <v>-</v>
          </cell>
          <cell r="F576" t="str">
            <v>Resource List\Sound Recording\Sound Recording Details By Territory\Technical Sound Recording Details\Preview Details\End Point</v>
          </cell>
          <cell r="G576" t="str">
            <v>Resource List</v>
          </cell>
          <cell r="H576" t="str">
            <v>Sound Recording</v>
          </cell>
          <cell r="I576" t="str">
            <v>Sound Recording Details By Territory</v>
          </cell>
          <cell r="J576" t="str">
            <v>Technical Sound Recording Details</v>
          </cell>
          <cell r="K576" t="str">
            <v>Preview Details</v>
          </cell>
          <cell r="L576" t="str">
            <v>End Point</v>
          </cell>
          <cell r="R576" t="str">
            <v>Decimal</v>
          </cell>
          <cell r="S576" t="str">
            <v>The end point of the preview given in seconds from the start of the Resource.</v>
          </cell>
          <cell r="T576" t="str">
            <v>0-1</v>
          </cell>
          <cell r="U576" t="str">
            <v>-</v>
          </cell>
          <cell r="X576" t="str">
            <v>UMGI approved</v>
          </cell>
          <cell r="Z576" t="str">
            <v>Extract end point of the preview</v>
          </cell>
          <cell r="AB576" t="str">
            <v>The end point of the preview given in seconds from the start of the Resource.</v>
          </cell>
          <cell r="AC576" t="str">
            <v>Y</v>
          </cell>
        </row>
        <row r="577">
          <cell r="A577" t="str">
            <v>-\-</v>
          </cell>
          <cell r="B577" t="str">
            <v>-</v>
          </cell>
          <cell r="C577" t="str">
            <v>-</v>
          </cell>
          <cell r="D577" t="str">
            <v>-</v>
          </cell>
          <cell r="E577" t="str">
            <v>-</v>
          </cell>
          <cell r="F577" t="str">
            <v>Resource List\Sound Recording\Sound Recording Details By Territory\Technical Sound Recording Details\Preview Details\Duration</v>
          </cell>
          <cell r="G577" t="str">
            <v>Resource List</v>
          </cell>
          <cell r="H577" t="str">
            <v>Sound Recording</v>
          </cell>
          <cell r="I577" t="str">
            <v>Sound Recording Details By Territory</v>
          </cell>
          <cell r="J577" t="str">
            <v>Technical Sound Recording Details</v>
          </cell>
          <cell r="K577" t="str">
            <v>Preview Details</v>
          </cell>
          <cell r="L577" t="str">
            <v>Duration</v>
          </cell>
          <cell r="R577" t="str">
            <v>Duration</v>
          </cell>
          <cell r="S577" t="str">
            <v>The Duration of the preview, measured from the StartPoint.</v>
          </cell>
          <cell r="T577" t="str">
            <v>0-1</v>
          </cell>
          <cell r="U577" t="str">
            <v>-</v>
          </cell>
          <cell r="X577" t="str">
            <v>UMGI approved</v>
          </cell>
          <cell r="Z577" t="str">
            <v>Not used</v>
          </cell>
        </row>
        <row r="578">
          <cell r="A578" t="str">
            <v>-\-</v>
          </cell>
          <cell r="B578" t="str">
            <v>-</v>
          </cell>
          <cell r="C578" t="str">
            <v>-</v>
          </cell>
          <cell r="D578" t="str">
            <v>-</v>
          </cell>
          <cell r="E578" t="str">
            <v>-</v>
          </cell>
          <cell r="F578" t="str">
            <v>Resource List\Sound Recording\Sound Recording Details By Territory\Technical Sound Recording Details\Preview Details\Top Left Corner</v>
          </cell>
          <cell r="G578" t="str">
            <v>Resource List</v>
          </cell>
          <cell r="H578" t="str">
            <v>Sound Recording</v>
          </cell>
          <cell r="I578" t="str">
            <v>Sound Recording Details By Territory</v>
          </cell>
          <cell r="J578" t="str">
            <v>Technical Sound Recording Details</v>
          </cell>
          <cell r="K578" t="str">
            <v>Preview Details</v>
          </cell>
          <cell r="L578" t="str">
            <v>Top Left Corner</v>
          </cell>
          <cell r="R578" t="str">
            <v>Decimal</v>
          </cell>
          <cell r="S578" t="str">
            <v>The position of the preview measured in Pixels or millimetres from the top left corner of the Resource.</v>
          </cell>
          <cell r="T578" t="str">
            <v>0-1</v>
          </cell>
          <cell r="U578" t="str">
            <v>-</v>
          </cell>
          <cell r="X578" t="str">
            <v>UMGI approved</v>
          </cell>
          <cell r="Z578" t="str">
            <v>Not used</v>
          </cell>
        </row>
        <row r="579">
          <cell r="A579" t="str">
            <v>-\-</v>
          </cell>
          <cell r="B579" t="str">
            <v>-</v>
          </cell>
          <cell r="C579" t="str">
            <v>-</v>
          </cell>
          <cell r="D579" t="str">
            <v>-</v>
          </cell>
          <cell r="E579" t="str">
            <v>-</v>
          </cell>
          <cell r="F579" t="str">
            <v>Resource List\Sound Recording\Sound Recording Details By Territory\Technical Sound Recording Details\Preview Details\Bottom Right Corner</v>
          </cell>
          <cell r="G579" t="str">
            <v>Resource List</v>
          </cell>
          <cell r="H579" t="str">
            <v>Sound Recording</v>
          </cell>
          <cell r="I579" t="str">
            <v>Sound Recording Details By Territory</v>
          </cell>
          <cell r="J579" t="str">
            <v>Technical Sound Recording Details</v>
          </cell>
          <cell r="K579" t="str">
            <v>Preview Details</v>
          </cell>
          <cell r="L579" t="str">
            <v>Bottom Right Corner</v>
          </cell>
          <cell r="R579" t="str">
            <v>Decimal</v>
          </cell>
          <cell r="S579" t="str">
            <v>The position of the preview measured in Pixels or millimetres from the bottom right corner of the Resource.</v>
          </cell>
          <cell r="T579" t="str">
            <v>0-1</v>
          </cell>
          <cell r="U579" t="str">
            <v>-</v>
          </cell>
          <cell r="X579" t="str">
            <v>UMGI approved</v>
          </cell>
          <cell r="Z579" t="str">
            <v>Not used</v>
          </cell>
        </row>
        <row r="580">
          <cell r="A580" t="str">
            <v>-\-</v>
          </cell>
          <cell r="B580" t="str">
            <v>-</v>
          </cell>
          <cell r="C580" t="str">
            <v>-</v>
          </cell>
          <cell r="D580" t="str">
            <v>-</v>
          </cell>
          <cell r="E580" t="str">
            <v>-</v>
          </cell>
          <cell r="F580" t="str">
            <v>Resource List\Sound Recording\Sound Recording Details By Territory\Technical Sound Recording Details\Preview Details\Expression Type</v>
          </cell>
          <cell r="G580" t="str">
            <v>Resource List</v>
          </cell>
          <cell r="H580" t="str">
            <v>Sound Recording</v>
          </cell>
          <cell r="I580" t="str">
            <v>Sound Recording Details By Territory</v>
          </cell>
          <cell r="J580" t="str">
            <v>Technical Sound Recording Details</v>
          </cell>
          <cell r="K580" t="str">
            <v>Preview Details</v>
          </cell>
          <cell r="L580" t="str">
            <v>Expression Type</v>
          </cell>
          <cell r="R580" t="str">
            <v>ddex:ExpressionType</v>
          </cell>
          <cell r="S580" t="str">
            <v>A Type of expression indicating how this should be perceived, e.g. as instruction (meaning that this has to be done to create the preview) or as information (meaning that this has been done to craete the preview).</v>
          </cell>
          <cell r="T580">
            <v>1</v>
          </cell>
          <cell r="U580" t="str">
            <v>-</v>
          </cell>
          <cell r="W580" t="str">
            <v>0.23</v>
          </cell>
          <cell r="X580" t="str">
            <v>UMGI approved</v>
          </cell>
          <cell r="Z580" t="str">
            <v>"Informative"</v>
          </cell>
          <cell r="AB580" t="str">
            <v>A Type of expression indicating how this should be perceived, e.g. as instruction (meaning that this has to be done to create the preview) or as information (meaning that this has been done to craete the preview).</v>
          </cell>
          <cell r="AC580" t="str">
            <v>Y</v>
          </cell>
        </row>
        <row r="581">
          <cell r="A581" t="str">
            <v>-\-</v>
          </cell>
          <cell r="B581" t="str">
            <v>-</v>
          </cell>
          <cell r="C581" t="str">
            <v>-</v>
          </cell>
          <cell r="D581" t="str">
            <v>-</v>
          </cell>
          <cell r="E581" t="str">
            <v>-</v>
          </cell>
          <cell r="F581" t="str">
            <v>Resource List\Sound Recording\Sound Recording Details By Territory\Technical Sound Recording Details\Fulfillment Date</v>
          </cell>
          <cell r="G581" t="str">
            <v>Resource List</v>
          </cell>
          <cell r="H581" t="str">
            <v>Sound Recording</v>
          </cell>
          <cell r="I581" t="str">
            <v>Sound Recording Details By Territory</v>
          </cell>
          <cell r="J581" t="str">
            <v>Technical Sound Recording Details</v>
          </cell>
          <cell r="K581" t="str">
            <v>Fulfillment Date</v>
          </cell>
          <cell r="R581" t="str">
            <v>ddexC:FulfillmentDate</v>
          </cell>
          <cell r="S581" t="str">
            <v>A Composite containing details of a FulfillmentDate.</v>
          </cell>
          <cell r="T581" t="str">
            <v>0-1</v>
          </cell>
          <cell r="U581" t="str">
            <v>-</v>
          </cell>
          <cell r="W581" t="str">
            <v>0.18</v>
          </cell>
          <cell r="X581" t="str">
            <v>UMGI approved</v>
          </cell>
          <cell r="Z581" t="str">
            <v>Not used</v>
          </cell>
        </row>
        <row r="582">
          <cell r="A582" t="str">
            <v>asset\date_published</v>
          </cell>
          <cell r="B582" t="str">
            <v>asset</v>
          </cell>
          <cell r="C582" t="str">
            <v>date_published</v>
          </cell>
          <cell r="D582" t="str">
            <v>When the asset was made available on the Unified Content Site</v>
          </cell>
          <cell r="E582" t="str">
            <v>-</v>
          </cell>
          <cell r="F582" t="str">
            <v>Resource List\Sound Recording\Sound Recording Details By Territory\Technical Sound Recording Details\Fulfillment Date\Fulfillment Date</v>
          </cell>
          <cell r="G582" t="str">
            <v>Resource List</v>
          </cell>
          <cell r="H582" t="str">
            <v>Sound Recording</v>
          </cell>
          <cell r="I582" t="str">
            <v>Sound Recording Details By Territory</v>
          </cell>
          <cell r="J582" t="str">
            <v>Technical Sound Recording Details</v>
          </cell>
          <cell r="K582" t="str">
            <v>Fulfillment Date</v>
          </cell>
          <cell r="L582" t="str">
            <v>Fulfillment Date</v>
          </cell>
          <cell r="R582" t="str">
            <v>Date</v>
          </cell>
          <cell r="S582" t="str">
            <v>A Date after which an end user can receive the Resource (in ISO 8601:2004 format: YYYY-MM-DD). If no FulfillmentDate is provided the FulfillmentDate is the StartDate of the respective Deal.</v>
          </cell>
          <cell r="T582">
            <v>1</v>
          </cell>
          <cell r="U582" t="str">
            <v>-</v>
          </cell>
          <cell r="W582" t="str">
            <v>0.18</v>
          </cell>
          <cell r="X582" t="str">
            <v>UMGI approved</v>
          </cell>
          <cell r="Z582" t="str">
            <v>Not used</v>
          </cell>
        </row>
        <row r="583">
          <cell r="A583" t="str">
            <v>-\-</v>
          </cell>
          <cell r="B583" t="str">
            <v>-</v>
          </cell>
          <cell r="C583" t="str">
            <v>-</v>
          </cell>
          <cell r="D583" t="str">
            <v>-</v>
          </cell>
          <cell r="E583" t="str">
            <v>-</v>
          </cell>
          <cell r="F583" t="str">
            <v>Resource List\Sound Recording\Sound Recording Details By Territory\Technical Sound Recording Details\Fulfillment Date\Resource Release Reference</v>
          </cell>
          <cell r="G583" t="str">
            <v>Resource List</v>
          </cell>
          <cell r="H583" t="str">
            <v>Sound Recording</v>
          </cell>
          <cell r="I583" t="str">
            <v>Sound Recording Details By Territory</v>
          </cell>
          <cell r="J583" t="str">
            <v>Technical Sound Recording Details</v>
          </cell>
          <cell r="K583" t="str">
            <v>Fulfillment Date</v>
          </cell>
          <cell r="L583" t="str">
            <v>Resource Release Reference</v>
          </cell>
          <cell r="R583" t="str">
            <v>ddex:LocalReleaseAnchorReference</v>
          </cell>
          <cell r="S583" t="str">
            <v>The Identifier (specific to the Message) of a Release for a Resource. This LocalAnchorReference is a string starting with the letter R.</v>
          </cell>
          <cell r="T583" t="str">
            <v>0-n</v>
          </cell>
          <cell r="U583" t="str">
            <v>-</v>
          </cell>
          <cell r="W583" t="str">
            <v>0.18</v>
          </cell>
          <cell r="X583" t="str">
            <v>UMGI approved</v>
          </cell>
          <cell r="Z583" t="str">
            <v>Not used</v>
          </cell>
        </row>
        <row r="584">
          <cell r="A584" t="str">
            <v>-\-</v>
          </cell>
          <cell r="B584" t="str">
            <v>-</v>
          </cell>
          <cell r="C584" t="str">
            <v>-</v>
          </cell>
          <cell r="D584" t="str">
            <v>-</v>
          </cell>
          <cell r="E584" t="str">
            <v>-</v>
          </cell>
          <cell r="F584" t="str">
            <v>Resource List\Sound Recording\Sound Recording Details By Territory\Technical Sound Recording Details\Consumer Fulfillment Date</v>
          </cell>
          <cell r="G584" t="str">
            <v>Resource List</v>
          </cell>
          <cell r="H584" t="str">
            <v>Sound Recording</v>
          </cell>
          <cell r="I584" t="str">
            <v>Sound Recording Details By Territory</v>
          </cell>
          <cell r="J584" t="str">
            <v>Technical Sound Recording Details</v>
          </cell>
          <cell r="K584" t="str">
            <v>Consumer Fulfillment Date</v>
          </cell>
          <cell r="R584" t="str">
            <v>ddexC:FulfillmentDate</v>
          </cell>
          <cell r="S584" t="str">
            <v>A Composite containing details of when a consumer is able to get hold of the SoundRecording.</v>
          </cell>
          <cell r="T584" t="str">
            <v>0-1</v>
          </cell>
          <cell r="U584" t="str">
            <v>-</v>
          </cell>
          <cell r="V584" t="str">
            <v>A</v>
          </cell>
          <cell r="X584" t="str">
            <v>UMGI approved</v>
          </cell>
          <cell r="Z584" t="str">
            <v>Not used</v>
          </cell>
        </row>
        <row r="585">
          <cell r="A585" t="str">
            <v>-\-</v>
          </cell>
          <cell r="B585" t="str">
            <v>-</v>
          </cell>
          <cell r="C585" t="str">
            <v>-</v>
          </cell>
          <cell r="D585" t="str">
            <v>-</v>
          </cell>
          <cell r="E585" t="str">
            <v>-</v>
          </cell>
          <cell r="F585" t="str">
            <v>Resource List\Sound Recording\Sound Recording Details By Territory\Technical Sound Recording Details\Consumer Fulfillment Date\Fulfillment Date</v>
          </cell>
          <cell r="G585" t="str">
            <v>Resource List</v>
          </cell>
          <cell r="H585" t="str">
            <v>Sound Recording</v>
          </cell>
          <cell r="I585" t="str">
            <v>Sound Recording Details By Territory</v>
          </cell>
          <cell r="J585" t="str">
            <v>Technical Sound Recording Details</v>
          </cell>
          <cell r="K585" t="str">
            <v>Consumer Fulfillment Date</v>
          </cell>
          <cell r="L585" t="str">
            <v>Fulfillment Date</v>
          </cell>
          <cell r="R585" t="str">
            <v>Date</v>
          </cell>
          <cell r="S585" t="str">
            <v>A Date after which an end user can receive the Resource (in ISO 8601:2004 format: YYYY-MM-DD). If no FulfillmentDate is provided the FulfillmentDate is the StartDate of the respective Deal.</v>
          </cell>
          <cell r="T585">
            <v>1</v>
          </cell>
          <cell r="U585" t="str">
            <v>-</v>
          </cell>
          <cell r="V585" t="str">
            <v>A</v>
          </cell>
          <cell r="X585" t="str">
            <v>UMGI approved</v>
          </cell>
          <cell r="Z585" t="str">
            <v>Not used</v>
          </cell>
        </row>
        <row r="586">
          <cell r="A586" t="str">
            <v>-\-</v>
          </cell>
          <cell r="B586" t="str">
            <v>-</v>
          </cell>
          <cell r="C586" t="str">
            <v>-</v>
          </cell>
          <cell r="D586" t="str">
            <v>-</v>
          </cell>
          <cell r="E586" t="str">
            <v>-</v>
          </cell>
          <cell r="F586" t="str">
            <v>Resource List\Sound Recording\Sound Recording Details By Territory\Technical Sound Recording Details\Consumer Fulfillment Date\Resource Release Reference</v>
          </cell>
          <cell r="G586" t="str">
            <v>Resource List</v>
          </cell>
          <cell r="H586" t="str">
            <v>Sound Recording</v>
          </cell>
          <cell r="I586" t="str">
            <v>Sound Recording Details By Territory</v>
          </cell>
          <cell r="J586" t="str">
            <v>Technical Sound Recording Details</v>
          </cell>
          <cell r="K586" t="str">
            <v>Consumer Fulfillment Date</v>
          </cell>
          <cell r="L586" t="str">
            <v>Resource Release Reference</v>
          </cell>
          <cell r="R586" t="str">
            <v>ddex:LocalReleaseAnchorReference</v>
          </cell>
          <cell r="S586" t="str">
            <v>The Identifier (specific to the Message) of a Release for a Resource. This LocalAnchorReference is a string starting with the letter R.</v>
          </cell>
          <cell r="T586" t="str">
            <v>0-n</v>
          </cell>
          <cell r="U586" t="str">
            <v>-</v>
          </cell>
          <cell r="V586" t="str">
            <v>A</v>
          </cell>
          <cell r="X586" t="str">
            <v>UMGI approved</v>
          </cell>
          <cell r="Z586" t="str">
            <v>Not used</v>
          </cell>
        </row>
        <row r="587">
          <cell r="A587" t="str">
            <v>-\-</v>
          </cell>
          <cell r="B587" t="str">
            <v>-</v>
          </cell>
          <cell r="C587" t="str">
            <v>-</v>
          </cell>
          <cell r="D587" t="str">
            <v>-</v>
          </cell>
          <cell r="E587" t="str">
            <v>-</v>
          </cell>
          <cell r="F587" t="str">
            <v>Resource List\Sound Recording\Sound Recording Details By Territory\Technical Sound Recording Details\XML Choice - FILE</v>
          </cell>
          <cell r="G587" t="str">
            <v>Resource List</v>
          </cell>
          <cell r="H587" t="str">
            <v>Sound Recording</v>
          </cell>
          <cell r="I587" t="str">
            <v>Sound Recording Details By Territory</v>
          </cell>
          <cell r="J587" t="str">
            <v>Technical Sound Recording Details</v>
          </cell>
          <cell r="K587" t="str">
            <v>XML Choice - FILE</v>
          </cell>
          <cell r="R587" t="str">
            <v>-</v>
          </cell>
          <cell r="S587" t="str">
            <v>An XmlComposite corresponding to the xs:choice element in an XML document or schema.</v>
          </cell>
          <cell r="T587" t="str">
            <v>0-1</v>
          </cell>
          <cell r="U587" t="str">
            <v>-</v>
          </cell>
          <cell r="X587" t="str">
            <v>UMGI approved</v>
          </cell>
          <cell r="Z587" t="str">
            <v>Use Option B</v>
          </cell>
        </row>
        <row r="588">
          <cell r="A588" t="str">
            <v>-\-</v>
          </cell>
          <cell r="B588" t="str">
            <v>-</v>
          </cell>
          <cell r="C588" t="str">
            <v>-</v>
          </cell>
          <cell r="D588" t="str">
            <v>-</v>
          </cell>
          <cell r="E588" t="str">
            <v>-</v>
          </cell>
          <cell r="F588" t="str">
            <v>Resource List\Sound Recording\Sound Recording Details By Territory\Technical Sound Recording Details\A\File Availability Description</v>
          </cell>
          <cell r="G588" t="str">
            <v>Resource List</v>
          </cell>
          <cell r="H588" t="str">
            <v>Sound Recording</v>
          </cell>
          <cell r="I588" t="str">
            <v>Sound Recording Details By Territory</v>
          </cell>
          <cell r="J588" t="str">
            <v>Technical Sound Recording Details</v>
          </cell>
          <cell r="K588" t="str">
            <v>A</v>
          </cell>
          <cell r="L588" t="str">
            <v>File Availability Description</v>
          </cell>
          <cell r="R588" t="str">
            <v>ddexC:Description</v>
          </cell>
          <cell r="S588" t="str">
            <v>A Composite containing a Description providing details of how a DSP can obtain any related Release File.</v>
          </cell>
          <cell r="T588" t="str">
            <v>1-n</v>
          </cell>
          <cell r="X588" t="str">
            <v>UMGI approved</v>
          </cell>
          <cell r="Z588" t="str">
            <v>Not used</v>
          </cell>
        </row>
        <row r="589">
          <cell r="A589" t="str">
            <v>-\-</v>
          </cell>
          <cell r="B589" t="str">
            <v>-</v>
          </cell>
          <cell r="C589" t="str">
            <v>-</v>
          </cell>
          <cell r="D589" t="str">
            <v>-</v>
          </cell>
          <cell r="E589" t="str">
            <v>-</v>
          </cell>
          <cell r="F589" t="str">
            <v>Resource List\Sound Recording\Sound Recording Details By Territory\Technical Sound Recording Details\A\File Availability Description\Language And Script Code</v>
          </cell>
          <cell r="G589" t="str">
            <v>Resource List</v>
          </cell>
          <cell r="H589" t="str">
            <v>Sound Recording</v>
          </cell>
          <cell r="I589" t="str">
            <v>Sound Recording Details By Territory</v>
          </cell>
          <cell r="J589" t="str">
            <v>Technical Sound Recording Details</v>
          </cell>
          <cell r="K589" t="str">
            <v>A</v>
          </cell>
          <cell r="L589" t="str">
            <v>File Availability Description</v>
          </cell>
          <cell r="M589" t="str">
            <v>Language And Script Code</v>
          </cell>
          <cell r="R589" t="str">
            <v>String</v>
          </cell>
          <cell r="S589" t="str">
            <v>The Language and script of the Description as defined in IETF RfC 4646. The default is the same as indicated for the containing composite. Language and Script are provided as lang[-scipt][-region][-variant]. This is represented in an XML schema as an XML Attribute.</v>
          </cell>
          <cell r="T589" t="str">
            <v>0-1</v>
          </cell>
          <cell r="X589" t="str">
            <v>UMGI approved</v>
          </cell>
          <cell r="Z589" t="str">
            <v>Not used</v>
          </cell>
        </row>
        <row r="590">
          <cell r="A590" t="str">
            <v>-\-</v>
          </cell>
          <cell r="B590" t="str">
            <v>-</v>
          </cell>
          <cell r="C590" t="str">
            <v>-</v>
          </cell>
          <cell r="D590" t="str">
            <v>-</v>
          </cell>
          <cell r="E590" t="str">
            <v>-</v>
          </cell>
          <cell r="F590" t="str">
            <v>Resource List\Sound Recording\Sound Recording Details By Territory\Technical Sound Recording Details\B\File</v>
          </cell>
          <cell r="G590" t="str">
            <v>Resource List</v>
          </cell>
          <cell r="H590" t="str">
            <v>Sound Recording</v>
          </cell>
          <cell r="I590" t="str">
            <v>Sound Recording Details By Territory</v>
          </cell>
          <cell r="J590" t="str">
            <v>Technical Sound Recording Details</v>
          </cell>
          <cell r="K590" t="str">
            <v>B</v>
          </cell>
          <cell r="L590" t="str">
            <v>File</v>
          </cell>
          <cell r="R590" t="str">
            <v>ddexC:File</v>
          </cell>
          <cell r="S590" t="str">
            <v>A Composite containing details of a related Release File that a DSP can obtain.</v>
          </cell>
          <cell r="T590" t="str">
            <v>1-n</v>
          </cell>
          <cell r="X590" t="str">
            <v>UMGI approved</v>
          </cell>
          <cell r="Z590" t="str">
            <v>Always used</v>
          </cell>
          <cell r="AB590" t="str">
            <v>A Composite containing details of a related Release File that a DSP can obtain.</v>
          </cell>
          <cell r="AC590" t="str">
            <v>Y</v>
          </cell>
        </row>
        <row r="591">
          <cell r="A591" t="str">
            <v>file\file_name</v>
          </cell>
          <cell r="B591" t="str">
            <v>file</v>
          </cell>
          <cell r="C591" t="str">
            <v>file_name</v>
          </cell>
          <cell r="D591" t="str">
            <v>-</v>
          </cell>
          <cell r="E591" t="str">
            <v>-</v>
          </cell>
          <cell r="F591" t="str">
            <v>Resource List\Sound Recording\Sound Recording Details By Territory\Technical Sound Recording Details\B\File\File Name</v>
          </cell>
          <cell r="G591" t="str">
            <v>Resource List</v>
          </cell>
          <cell r="H591" t="str">
            <v>Sound Recording</v>
          </cell>
          <cell r="I591" t="str">
            <v>Sound Recording Details By Territory</v>
          </cell>
          <cell r="J591" t="str">
            <v>Technical Sound Recording Details</v>
          </cell>
          <cell r="K591" t="str">
            <v>B</v>
          </cell>
          <cell r="L591" t="str">
            <v>File</v>
          </cell>
          <cell r="M591" t="str">
            <v>File Name</v>
          </cell>
          <cell r="R591" t="str">
            <v>String</v>
          </cell>
          <cell r="S591" t="str">
            <v>A Name of the File.</v>
          </cell>
          <cell r="T591">
            <v>1</v>
          </cell>
          <cell r="X591" t="str">
            <v>UMGI approved</v>
          </cell>
          <cell r="Y591" t="str">
            <v>Y</v>
          </cell>
          <cell r="Z591" t="str">
            <v>Manufactured File Name as per Design Doc for Naming Standards</v>
          </cell>
          <cell r="AB591" t="str">
            <v>A Name of the File.</v>
          </cell>
          <cell r="AC591" t="str">
            <v>Y</v>
          </cell>
        </row>
        <row r="592">
          <cell r="A592" t="str">
            <v>-\-</v>
          </cell>
          <cell r="B592" t="str">
            <v>-</v>
          </cell>
          <cell r="C592" t="str">
            <v>-</v>
          </cell>
          <cell r="D592" t="str">
            <v>-</v>
          </cell>
          <cell r="E592" t="str">
            <v>-</v>
          </cell>
          <cell r="F592" t="str">
            <v>Resource List\Sound Recording\Sound Recording Details By Territory\Technical Sound Recording Details\B\File\File Path</v>
          </cell>
          <cell r="G592" t="str">
            <v>Resource List</v>
          </cell>
          <cell r="H592" t="str">
            <v>Sound Recording</v>
          </cell>
          <cell r="I592" t="str">
            <v>Sound Recording Details By Territory</v>
          </cell>
          <cell r="J592" t="str">
            <v>Technical Sound Recording Details</v>
          </cell>
          <cell r="K592" t="str">
            <v>B</v>
          </cell>
          <cell r="L592" t="str">
            <v>File</v>
          </cell>
          <cell r="M592" t="str">
            <v>File Path</v>
          </cell>
          <cell r="R592" t="str">
            <v>String</v>
          </cell>
          <cell r="S592" t="str">
            <v>A location of the File.</v>
          </cell>
          <cell r="T592" t="str">
            <v>0-1</v>
          </cell>
          <cell r="X592" t="str">
            <v>UMGI approved</v>
          </cell>
          <cell r="Z592" t="str">
            <v>Not used</v>
          </cell>
        </row>
        <row r="593">
          <cell r="A593" t="str">
            <v>-\-</v>
          </cell>
          <cell r="B593" t="str">
            <v>-</v>
          </cell>
          <cell r="C593" t="str">
            <v>-</v>
          </cell>
          <cell r="D593" t="str">
            <v>-</v>
          </cell>
          <cell r="E593" t="str">
            <v>-</v>
          </cell>
          <cell r="F593" t="str">
            <v>Resource List\Sound Recording\Sound Recording Details By Territory\Technical Sound Recording Details\B\File\Hash Sum</v>
          </cell>
          <cell r="G593" t="str">
            <v>Resource List</v>
          </cell>
          <cell r="H593" t="str">
            <v>Sound Recording</v>
          </cell>
          <cell r="I593" t="str">
            <v>Sound Recording Details By Territory</v>
          </cell>
          <cell r="J593" t="str">
            <v>Technical Sound Recording Details</v>
          </cell>
          <cell r="K593" t="str">
            <v>B</v>
          </cell>
          <cell r="L593" t="str">
            <v>File</v>
          </cell>
          <cell r="M593" t="str">
            <v>Hash Sum</v>
          </cell>
          <cell r="R593" t="str">
            <v>ddexC:HashSum</v>
          </cell>
          <cell r="S593" t="str">
            <v>A Composite containing a HashSum of the File and information about the algorithm with which it has been generated.</v>
          </cell>
          <cell r="T593" t="str">
            <v>0-1</v>
          </cell>
          <cell r="X593" t="str">
            <v>UMGI approved</v>
          </cell>
          <cell r="Z593" t="str">
            <v>Always used</v>
          </cell>
          <cell r="AB593" t="str">
            <v>A Composite containing a HashSum of the File and information about the algorithm with which it has been generated.</v>
          </cell>
          <cell r="AC593" t="str">
            <v>Y</v>
          </cell>
        </row>
        <row r="594">
          <cell r="A594" t="str">
            <v>file\checksum</v>
          </cell>
          <cell r="B594" t="str">
            <v>file</v>
          </cell>
          <cell r="C594" t="str">
            <v>checksum</v>
          </cell>
          <cell r="D594" t="str">
            <v>-</v>
          </cell>
          <cell r="E594" t="str">
            <v>-</v>
          </cell>
          <cell r="F594" t="str">
            <v>Resource List\Sound Recording\Sound Recording Details By Territory\Technical Sound Recording Details\B\File\Hash Sum\Hash Sum</v>
          </cell>
          <cell r="G594" t="str">
            <v>Resource List</v>
          </cell>
          <cell r="H594" t="str">
            <v>Sound Recording</v>
          </cell>
          <cell r="I594" t="str">
            <v>Sound Recording Details By Territory</v>
          </cell>
          <cell r="J594" t="str">
            <v>Technical Sound Recording Details</v>
          </cell>
          <cell r="K594" t="str">
            <v>B</v>
          </cell>
          <cell r="L594" t="str">
            <v>File</v>
          </cell>
          <cell r="M594" t="str">
            <v>Hash Sum</v>
          </cell>
          <cell r="N594" t="str">
            <v>Hash Sum</v>
          </cell>
          <cell r="R594" t="str">
            <v>String</v>
          </cell>
          <cell r="S594" t="str">
            <v>The value of the HashSum.</v>
          </cell>
          <cell r="T594">
            <v>1</v>
          </cell>
          <cell r="X594" t="str">
            <v>UMGI approved</v>
          </cell>
          <cell r="Y594" t="str">
            <v>Y</v>
          </cell>
          <cell r="Z594" t="str">
            <v>Direct mapping</v>
          </cell>
          <cell r="AB594" t="str">
            <v>The value of the HashSum.</v>
          </cell>
          <cell r="AC594" t="str">
            <v>Y</v>
          </cell>
        </row>
        <row r="595">
          <cell r="A595" t="str">
            <v>file\state</v>
          </cell>
          <cell r="B595" t="str">
            <v>file</v>
          </cell>
          <cell r="C595" t="str">
            <v>state</v>
          </cell>
          <cell r="D595" t="str">
            <v>-</v>
          </cell>
          <cell r="E595" t="str">
            <v>-</v>
          </cell>
          <cell r="F595" t="str">
            <v>Resource List\Sound Recording\Sound Recording Details By Territory\Technical Sound Recording Details\B\File\Hash Sum\Hash Sum Algorithm Type</v>
          </cell>
          <cell r="G595" t="str">
            <v>Resource List</v>
          </cell>
          <cell r="H595" t="str">
            <v>Sound Recording</v>
          </cell>
          <cell r="I595" t="str">
            <v>Sound Recording Details By Territory</v>
          </cell>
          <cell r="J595" t="str">
            <v>Technical Sound Recording Details</v>
          </cell>
          <cell r="K595" t="str">
            <v>B</v>
          </cell>
          <cell r="L595" t="str">
            <v>File</v>
          </cell>
          <cell r="M595" t="str">
            <v>Hash Sum</v>
          </cell>
          <cell r="N595" t="str">
            <v>Hash Sum Algorithm Type</v>
          </cell>
          <cell r="R595" t="str">
            <v>ddexC:HashSumAlgorithmType</v>
          </cell>
          <cell r="S595" t="str">
            <v>A Composite containing details of the Type of HashSumAlgorithm governing the HashSum.</v>
          </cell>
          <cell r="T595">
            <v>1</v>
          </cell>
          <cell r="X595" t="str">
            <v>UMGI approved</v>
          </cell>
          <cell r="Z595" t="str">
            <v>"MD5"</v>
          </cell>
          <cell r="AB595" t="str">
            <v>A Composite containing details of the Type of HashSumAlgorithm governing the HashSum.</v>
          </cell>
          <cell r="AC595" t="str">
            <v>Y</v>
          </cell>
        </row>
        <row r="596">
          <cell r="A596" t="str">
            <v>-\-</v>
          </cell>
          <cell r="B596" t="str">
            <v>-</v>
          </cell>
          <cell r="C596" t="str">
            <v>-</v>
          </cell>
          <cell r="D596" t="str">
            <v>-</v>
          </cell>
          <cell r="E596" t="str">
            <v>-</v>
          </cell>
          <cell r="F596" t="str">
            <v>Resource List\Sound Recording\Sound Recording Details By Territory\Technical Sound Recording Details\B\File\Hash Sum\Hash Sum Algorithm Type\Namespace</v>
          </cell>
          <cell r="G596" t="str">
            <v>Resource List</v>
          </cell>
          <cell r="H596" t="str">
            <v>Sound Recording</v>
          </cell>
          <cell r="I596" t="str">
            <v>Sound Recording Details By Territory</v>
          </cell>
          <cell r="J596" t="str">
            <v>Technical Sound Recording Details</v>
          </cell>
          <cell r="K596" t="str">
            <v>B</v>
          </cell>
          <cell r="L596" t="str">
            <v>File</v>
          </cell>
          <cell r="M596" t="str">
            <v>Hash Sum</v>
          </cell>
          <cell r="N596" t="str">
            <v>Hash Sum Algorithm Type</v>
          </cell>
          <cell r="O596" t="str">
            <v>Namespace</v>
          </cell>
          <cell r="R596" t="str">
            <v>String</v>
          </cell>
          <cell r="S596" t="str">
            <v>The Namespace of the HashSumAlgorithmType. This is represented in an XML schema as an XML Attribute.</v>
          </cell>
          <cell r="T596" t="str">
            <v>0-1</v>
          </cell>
          <cell r="X596" t="str">
            <v>UMGI approved</v>
          </cell>
          <cell r="Z596" t="str">
            <v>Not used</v>
          </cell>
        </row>
        <row r="597">
          <cell r="A597" t="str">
            <v>-\-</v>
          </cell>
          <cell r="B597" t="str">
            <v>-</v>
          </cell>
          <cell r="C597" t="str">
            <v>-</v>
          </cell>
          <cell r="D597" t="str">
            <v>-</v>
          </cell>
          <cell r="E597" t="str">
            <v>-</v>
          </cell>
          <cell r="F597" t="str">
            <v>Resource List\Sound Recording\Sound Recording Details By Territory\Technical Sound Recording Details\B\File\Hash Sum\Hash Sum Algorithm Type\User Defined Value</v>
          </cell>
          <cell r="G597" t="str">
            <v>Resource List</v>
          </cell>
          <cell r="H597" t="str">
            <v>Sound Recording</v>
          </cell>
          <cell r="I597" t="str">
            <v>Sound Recording Details By Territory</v>
          </cell>
          <cell r="J597" t="str">
            <v>Technical Sound Recording Details</v>
          </cell>
          <cell r="K597" t="str">
            <v>B</v>
          </cell>
          <cell r="L597" t="str">
            <v>File</v>
          </cell>
          <cell r="M597" t="str">
            <v>Hash Sum</v>
          </cell>
          <cell r="N597" t="str">
            <v>Hash Sum Algorithm Type</v>
          </cell>
          <cell r="O597" t="str">
            <v>User Defined Value</v>
          </cell>
          <cell r="R597" t="str">
            <v>String</v>
          </cell>
          <cell r="S597" t="str">
            <v>A UserDefined value of the HashSumAlgorithmType. This is represented in an XML schema as an XML Attribute.</v>
          </cell>
          <cell r="T597" t="str">
            <v>0-1</v>
          </cell>
          <cell r="X597" t="str">
            <v>UMGI approved</v>
          </cell>
          <cell r="Z597" t="str">
            <v>Not used</v>
          </cell>
        </row>
        <row r="598">
          <cell r="A598" t="str">
            <v>-\-</v>
          </cell>
          <cell r="B598" t="str">
            <v>-</v>
          </cell>
          <cell r="C598" t="str">
            <v>-</v>
          </cell>
          <cell r="D598" t="str">
            <v>-</v>
          </cell>
          <cell r="E598" t="str">
            <v>-</v>
          </cell>
          <cell r="F598" t="str">
            <v>Resource List\Sound Recording\Sound Recording Details By Territory\Technical Sound Recording Details\Fingerprint</v>
          </cell>
          <cell r="G598" t="str">
            <v>Resource List</v>
          </cell>
          <cell r="H598" t="str">
            <v>Sound Recording</v>
          </cell>
          <cell r="I598" t="str">
            <v>Sound Recording Details By Territory</v>
          </cell>
          <cell r="J598" t="str">
            <v>Technical Sound Recording Details</v>
          </cell>
          <cell r="K598" t="str">
            <v>Fingerprint</v>
          </cell>
          <cell r="R598" t="str">
            <v>ddexC:Fingerprint</v>
          </cell>
          <cell r="S598" t="str">
            <v>A Composite containing details of a Fingerprint and its governing algorithm.</v>
          </cell>
          <cell r="T598" t="str">
            <v>0-n</v>
          </cell>
          <cell r="U598" t="str">
            <v>-</v>
          </cell>
          <cell r="V598" t="str">
            <v>A</v>
          </cell>
          <cell r="X598" t="str">
            <v>UMGI approved</v>
          </cell>
          <cell r="Z598" t="str">
            <v>Not used</v>
          </cell>
        </row>
        <row r="599">
          <cell r="A599" t="str">
            <v>-\-</v>
          </cell>
          <cell r="B599" t="str">
            <v>-</v>
          </cell>
          <cell r="C599" t="str">
            <v>-</v>
          </cell>
          <cell r="D599" t="str">
            <v>-</v>
          </cell>
          <cell r="E599" t="str">
            <v>-</v>
          </cell>
          <cell r="F599" t="str">
            <v>Resource List\Sound Recording\Sound Recording Details By Territory\Technical Sound Recording Details\Fingerprint\Fingerprint</v>
          </cell>
          <cell r="G599" t="str">
            <v>Resource List</v>
          </cell>
          <cell r="H599" t="str">
            <v>Sound Recording</v>
          </cell>
          <cell r="I599" t="str">
            <v>Sound Recording Details By Territory</v>
          </cell>
          <cell r="J599" t="str">
            <v>Technical Sound Recording Details</v>
          </cell>
          <cell r="K599" t="str">
            <v>Fingerprint</v>
          </cell>
          <cell r="L599" t="str">
            <v>Fingerprint</v>
          </cell>
          <cell r="R599" t="str">
            <v>String</v>
          </cell>
          <cell r="S599" t="str">
            <v>The value of the fingerprint</v>
          </cell>
          <cell r="T599">
            <v>1</v>
          </cell>
          <cell r="U599" t="str">
            <v>-</v>
          </cell>
          <cell r="V599" t="str">
            <v>A</v>
          </cell>
          <cell r="X599" t="str">
            <v>UMGI approved</v>
          </cell>
          <cell r="Z599" t="str">
            <v>Not used</v>
          </cell>
        </row>
        <row r="600">
          <cell r="A600" t="str">
            <v>-\-</v>
          </cell>
          <cell r="B600" t="str">
            <v>-</v>
          </cell>
          <cell r="C600" t="str">
            <v>-</v>
          </cell>
          <cell r="D600" t="str">
            <v>-</v>
          </cell>
          <cell r="E600" t="str">
            <v>-</v>
          </cell>
          <cell r="F600" t="str">
            <v>Resource List\Sound Recording\Sound Recording Details By Territory\Technical Sound Recording Details\Fingerprint\Fingerprint Algorithm Type</v>
          </cell>
          <cell r="G600" t="str">
            <v>Resource List</v>
          </cell>
          <cell r="H600" t="str">
            <v>Sound Recording</v>
          </cell>
          <cell r="I600" t="str">
            <v>Sound Recording Details By Territory</v>
          </cell>
          <cell r="J600" t="str">
            <v>Technical Sound Recording Details</v>
          </cell>
          <cell r="K600" t="str">
            <v>Fingerprint</v>
          </cell>
          <cell r="L600" t="str">
            <v>Fingerprint Algorithm Type</v>
          </cell>
          <cell r="R600" t="str">
            <v>ddexC:FingerprintAlgorithmType</v>
          </cell>
          <cell r="S600" t="str">
            <v>A Composite containing details of the Type of FingerprintAlgorithm governing the Fingerprint.</v>
          </cell>
          <cell r="T600">
            <v>1</v>
          </cell>
          <cell r="U600" t="str">
            <v>-</v>
          </cell>
          <cell r="V600" t="str">
            <v>A</v>
          </cell>
          <cell r="X600" t="str">
            <v>UMGI approved</v>
          </cell>
          <cell r="Z600" t="str">
            <v>Not used</v>
          </cell>
        </row>
        <row r="601">
          <cell r="A601" t="str">
            <v>-\-</v>
          </cell>
          <cell r="B601" t="str">
            <v>-</v>
          </cell>
          <cell r="C601" t="str">
            <v>-</v>
          </cell>
          <cell r="D601" t="str">
            <v>-</v>
          </cell>
          <cell r="E601" t="str">
            <v>-</v>
          </cell>
          <cell r="F601" t="str">
            <v>Resource List\Sound Recording\Sound Recording Details By Territory\Technical Sound Recording Details\Fingerprint\Fingerprint Algorithm Type\Namespace</v>
          </cell>
          <cell r="G601" t="str">
            <v>Resource List</v>
          </cell>
          <cell r="H601" t="str">
            <v>Sound Recording</v>
          </cell>
          <cell r="I601" t="str">
            <v>Sound Recording Details By Territory</v>
          </cell>
          <cell r="J601" t="str">
            <v>Technical Sound Recording Details</v>
          </cell>
          <cell r="K601" t="str">
            <v>Fingerprint</v>
          </cell>
          <cell r="L601" t="str">
            <v>Fingerprint Algorithm Type</v>
          </cell>
          <cell r="M601" t="str">
            <v>Namespace</v>
          </cell>
          <cell r="R601" t="str">
            <v>String</v>
          </cell>
          <cell r="S601" t="str">
            <v>The Namespace of the FingerprintAlgorithmType. This is represented in an XML schema as an XML Attribute.</v>
          </cell>
          <cell r="T601" t="str">
            <v>0-1</v>
          </cell>
          <cell r="U601" t="str">
            <v>-</v>
          </cell>
          <cell r="V601" t="str">
            <v>A</v>
          </cell>
          <cell r="X601" t="str">
            <v>UMGI approved</v>
          </cell>
          <cell r="Z601" t="str">
            <v>Not used</v>
          </cell>
        </row>
        <row r="602">
          <cell r="A602" t="str">
            <v>-\-</v>
          </cell>
          <cell r="B602" t="str">
            <v>-</v>
          </cell>
          <cell r="C602" t="str">
            <v>-</v>
          </cell>
          <cell r="D602" t="str">
            <v>-</v>
          </cell>
          <cell r="E602" t="str">
            <v>-</v>
          </cell>
          <cell r="F602" t="str">
            <v>Resource List\Sound Recording\Sound Recording Details By Territory\Technical Sound Recording Details\Fingerprint\Fingerprint Algorithm Type\User Defined Value</v>
          </cell>
          <cell r="G602" t="str">
            <v>Resource List</v>
          </cell>
          <cell r="H602" t="str">
            <v>Sound Recording</v>
          </cell>
          <cell r="I602" t="str">
            <v>Sound Recording Details By Territory</v>
          </cell>
          <cell r="J602" t="str">
            <v>Technical Sound Recording Details</v>
          </cell>
          <cell r="K602" t="str">
            <v>Fingerprint</v>
          </cell>
          <cell r="L602" t="str">
            <v>Fingerprint Algorithm Type</v>
          </cell>
          <cell r="M602" t="str">
            <v>User Defined Value</v>
          </cell>
          <cell r="R602" t="str">
            <v>String</v>
          </cell>
          <cell r="S602" t="str">
            <v>A UserDefined value of the FingerprintAlgorithmType. This is represented in an XML schema as an XML Attribute.</v>
          </cell>
          <cell r="T602" t="str">
            <v>0-1</v>
          </cell>
          <cell r="U602" t="str">
            <v>-</v>
          </cell>
          <cell r="V602" t="str">
            <v>A</v>
          </cell>
          <cell r="X602" t="str">
            <v>UMGI approved</v>
          </cell>
          <cell r="Z602" t="str">
            <v>Not used</v>
          </cell>
        </row>
        <row r="603">
          <cell r="A603" t="str">
            <v>-\-</v>
          </cell>
          <cell r="B603" t="str">
            <v>-</v>
          </cell>
          <cell r="C603" t="str">
            <v>-</v>
          </cell>
          <cell r="D603" t="str">
            <v>-</v>
          </cell>
          <cell r="E603" t="str">
            <v>-</v>
          </cell>
          <cell r="F603" t="str">
            <v>Resource List\Sound Recording\Sound Recording Details By Territory\Technical Sound Recording Details\Fingerprint\Fingerprint Algorithm Version</v>
          </cell>
          <cell r="G603" t="str">
            <v>Resource List</v>
          </cell>
          <cell r="H603" t="str">
            <v>Sound Recording</v>
          </cell>
          <cell r="I603" t="str">
            <v>Sound Recording Details By Territory</v>
          </cell>
          <cell r="J603" t="str">
            <v>Technical Sound Recording Details</v>
          </cell>
          <cell r="K603" t="str">
            <v>Fingerprint</v>
          </cell>
          <cell r="L603" t="str">
            <v>Fingerprint Algorithm Version</v>
          </cell>
          <cell r="R603" t="str">
            <v>String</v>
          </cell>
          <cell r="S603" t="str">
            <v>The Identifier of the Version of the FingerprintAlgorithm.</v>
          </cell>
          <cell r="T603" t="str">
            <v>0-1</v>
          </cell>
          <cell r="U603" t="str">
            <v>-</v>
          </cell>
          <cell r="V603" t="str">
            <v>A</v>
          </cell>
          <cell r="X603" t="str">
            <v>UMGI approved</v>
          </cell>
          <cell r="Z603" t="str">
            <v>Not used</v>
          </cell>
        </row>
        <row r="604">
          <cell r="A604" t="str">
            <v>-\-</v>
          </cell>
          <cell r="B604" t="str">
            <v>-</v>
          </cell>
          <cell r="C604" t="str">
            <v>-</v>
          </cell>
          <cell r="D604" t="str">
            <v>-</v>
          </cell>
          <cell r="E604" t="str">
            <v>-</v>
          </cell>
          <cell r="F604" t="str">
            <v>Resource List\Sound Recording\Sound Recording Details By Territory\Technical Sound Recording Details\Fingerprint\Fingerprint Algorithm Parameter</v>
          </cell>
          <cell r="G604" t="str">
            <v>Resource List</v>
          </cell>
          <cell r="H604" t="str">
            <v>Sound Recording</v>
          </cell>
          <cell r="I604" t="str">
            <v>Sound Recording Details By Territory</v>
          </cell>
          <cell r="J604" t="str">
            <v>Technical Sound Recording Details</v>
          </cell>
          <cell r="K604" t="str">
            <v>Fingerprint</v>
          </cell>
          <cell r="L604" t="str">
            <v>Fingerprint Algorithm Parameter</v>
          </cell>
          <cell r="R604" t="str">
            <v>String</v>
          </cell>
          <cell r="S604" t="str">
            <v>A parameter of the FingerprintAlgorithm.</v>
          </cell>
          <cell r="T604" t="str">
            <v>0-1</v>
          </cell>
          <cell r="U604" t="str">
            <v>-</v>
          </cell>
          <cell r="V604" t="str">
            <v>A</v>
          </cell>
          <cell r="X604" t="str">
            <v>UMGI approved</v>
          </cell>
          <cell r="Z604" t="str">
            <v>Not used</v>
          </cell>
        </row>
        <row r="605">
          <cell r="A605" t="str">
            <v>-\-</v>
          </cell>
          <cell r="B605" t="str">
            <v>-</v>
          </cell>
          <cell r="C605" t="str">
            <v>-</v>
          </cell>
          <cell r="D605" t="str">
            <v>-</v>
          </cell>
          <cell r="E605" t="str">
            <v>-</v>
          </cell>
          <cell r="F605" t="str">
            <v>Resource List\Sound Recording\Sound Recording Details By Territory\Fulfillment Date</v>
          </cell>
          <cell r="G605" t="str">
            <v>Resource List</v>
          </cell>
          <cell r="H605" t="str">
            <v>Sound Recording</v>
          </cell>
          <cell r="I605" t="str">
            <v>Sound Recording Details By Territory</v>
          </cell>
          <cell r="J605" t="str">
            <v>Fulfillment Date</v>
          </cell>
          <cell r="R605" t="str">
            <v>ddexC:FulfillmentDate</v>
          </cell>
          <cell r="S605" t="str">
            <v>A Composite containing details of a FulfillmentDate.</v>
          </cell>
          <cell r="T605" t="str">
            <v>0-1</v>
          </cell>
          <cell r="U605" t="str">
            <v>-</v>
          </cell>
          <cell r="X605" t="str">
            <v>UMGI approved</v>
          </cell>
          <cell r="Z605" t="str">
            <v>Not used</v>
          </cell>
        </row>
        <row r="606">
          <cell r="A606" t="str">
            <v>-\-</v>
          </cell>
          <cell r="B606" t="str">
            <v>-</v>
          </cell>
          <cell r="C606" t="str">
            <v>-</v>
          </cell>
          <cell r="D606" t="str">
            <v>-</v>
          </cell>
          <cell r="E606" t="str">
            <v>-</v>
          </cell>
          <cell r="F606" t="str">
            <v>Resource List\Sound Recording\Sound Recording Details By Territory\Fulfillment Date\Fulfillment Date</v>
          </cell>
          <cell r="G606" t="str">
            <v>Resource List</v>
          </cell>
          <cell r="H606" t="str">
            <v>Sound Recording</v>
          </cell>
          <cell r="I606" t="str">
            <v>Sound Recording Details By Territory</v>
          </cell>
          <cell r="J606" t="str">
            <v>Fulfillment Date</v>
          </cell>
          <cell r="K606" t="str">
            <v>Fulfillment Date</v>
          </cell>
          <cell r="R606" t="str">
            <v>Date</v>
          </cell>
          <cell r="S606" t="str">
            <v>A Date after which an end user can receive the Resource (in ISO 8601:2004 format: YYYY-MM-DD). If no FulfillmentDate is provided the FulfillmentDate is the StartDate of the respective Deal.</v>
          </cell>
          <cell r="T606">
            <v>1</v>
          </cell>
          <cell r="U606" t="str">
            <v>-</v>
          </cell>
          <cell r="X606" t="str">
            <v>UMGI approved</v>
          </cell>
          <cell r="Z606" t="str">
            <v>Not used</v>
          </cell>
        </row>
        <row r="607">
          <cell r="A607" t="str">
            <v>-\-</v>
          </cell>
          <cell r="B607" t="str">
            <v>-</v>
          </cell>
          <cell r="C607" t="str">
            <v>-</v>
          </cell>
          <cell r="D607" t="str">
            <v>-</v>
          </cell>
          <cell r="E607" t="str">
            <v>-</v>
          </cell>
          <cell r="F607" t="str">
            <v>Resource List\Sound Recording\Sound Recording Details By Territory\Fulfillment Date\Resource Release Reference</v>
          </cell>
          <cell r="G607" t="str">
            <v>Resource List</v>
          </cell>
          <cell r="H607" t="str">
            <v>Sound Recording</v>
          </cell>
          <cell r="I607" t="str">
            <v>Sound Recording Details By Territory</v>
          </cell>
          <cell r="J607" t="str">
            <v>Fulfillment Date</v>
          </cell>
          <cell r="K607" t="str">
            <v>Resource Release Reference</v>
          </cell>
          <cell r="R607" t="str">
            <v>LocalReleaseAnchorReference</v>
          </cell>
          <cell r="S607" t="str">
            <v>The Identifier (specific to the Message) of a Release for a Resource. This LocalAnchorReference is a string starting with the letter R.</v>
          </cell>
          <cell r="T607" t="str">
            <v>0-n</v>
          </cell>
          <cell r="U607" t="str">
            <v>-</v>
          </cell>
          <cell r="X607" t="str">
            <v>UMGI approved</v>
          </cell>
          <cell r="Z607" t="str">
            <v>Not used</v>
          </cell>
        </row>
        <row r="608">
          <cell r="A608" t="str">
            <v>-\-</v>
          </cell>
          <cell r="B608" t="str">
            <v>-</v>
          </cell>
          <cell r="C608" t="str">
            <v>-</v>
          </cell>
          <cell r="D608" t="str">
            <v>-</v>
          </cell>
          <cell r="E608" t="str">
            <v>-</v>
          </cell>
          <cell r="F608" t="str">
            <v>Resource List\Sound Recording\Sound Recording Details By Territory\Keywords</v>
          </cell>
          <cell r="G608" t="str">
            <v>Resource List</v>
          </cell>
          <cell r="H608" t="str">
            <v>Sound Recording</v>
          </cell>
          <cell r="I608" t="str">
            <v>Sound Recording Details By Territory</v>
          </cell>
          <cell r="J608" t="str">
            <v>Keywords</v>
          </cell>
          <cell r="R608" t="str">
            <v>ddexC:Keywords</v>
          </cell>
          <cell r="S608" t="str">
            <v>A Composite containing details of a Description of the SoundRecording containing Keywords.</v>
          </cell>
          <cell r="T608" t="str">
            <v>0-n</v>
          </cell>
          <cell r="U608" t="str">
            <v>-</v>
          </cell>
          <cell r="V608" t="str">
            <v>U</v>
          </cell>
          <cell r="X608" t="str">
            <v>UMGI approved</v>
          </cell>
          <cell r="Z608" t="str">
            <v>Not used</v>
          </cell>
        </row>
        <row r="609">
          <cell r="A609" t="str">
            <v>-\-</v>
          </cell>
          <cell r="B609" t="str">
            <v>-</v>
          </cell>
          <cell r="C609" t="str">
            <v>-</v>
          </cell>
          <cell r="D609" t="str">
            <v>-</v>
          </cell>
          <cell r="E609" t="str">
            <v>-</v>
          </cell>
          <cell r="F609" t="str">
            <v>Resource List\Sound Recording\Sound Recording Details By Territory\Keywords\Language And Script Code</v>
          </cell>
          <cell r="G609" t="str">
            <v>Resource List</v>
          </cell>
          <cell r="H609" t="str">
            <v>Sound Recording</v>
          </cell>
          <cell r="I609" t="str">
            <v>Sound Recording Details By Territory</v>
          </cell>
          <cell r="J609" t="str">
            <v>Keywords</v>
          </cell>
          <cell r="K609" t="str">
            <v>Language And Script Code</v>
          </cell>
          <cell r="R609" t="str">
            <v>String</v>
          </cell>
          <cell r="S609" t="str">
            <v>The Language and script of the Keywords as defined in IETF RfC 4646. The default is the same as indicated for the containing composite. Language and Script are provided as lang[-scipt][-region][-variant]. This is represented in an XML schema as an XML Attribute.</v>
          </cell>
          <cell r="T609" t="str">
            <v>0-1</v>
          </cell>
          <cell r="U609" t="str">
            <v>-</v>
          </cell>
          <cell r="X609" t="str">
            <v>UMGI approved</v>
          </cell>
          <cell r="Z609" t="str">
            <v>Not used</v>
          </cell>
        </row>
        <row r="610">
          <cell r="A610" t="str">
            <v>-\-</v>
          </cell>
          <cell r="B610" t="str">
            <v>-</v>
          </cell>
          <cell r="C610" t="str">
            <v>-</v>
          </cell>
          <cell r="D610" t="str">
            <v>-</v>
          </cell>
          <cell r="E610" t="str">
            <v>-</v>
          </cell>
          <cell r="F610" t="str">
            <v>Resource List\Sound Recording\Sound Recording Details By Territory\Synopsis</v>
          </cell>
          <cell r="G610" t="str">
            <v>Resource List</v>
          </cell>
          <cell r="H610" t="str">
            <v>Sound Recording</v>
          </cell>
          <cell r="I610" t="str">
            <v>Sound Recording Details By Territory</v>
          </cell>
          <cell r="J610" t="str">
            <v>Synopsis</v>
          </cell>
          <cell r="R610" t="str">
            <v>ddexC:Synopsis</v>
          </cell>
          <cell r="S610" t="str">
            <v>A Composite containing details of a Synopsis of the SoundRecording.</v>
          </cell>
          <cell r="T610" t="str">
            <v>0-1</v>
          </cell>
          <cell r="U610" t="str">
            <v>-</v>
          </cell>
          <cell r="X610" t="str">
            <v>UMGI approved</v>
          </cell>
          <cell r="Z610" t="str">
            <v>Not used</v>
          </cell>
        </row>
        <row r="611">
          <cell r="A611" t="str">
            <v>-\-</v>
          </cell>
          <cell r="B611" t="str">
            <v>-</v>
          </cell>
          <cell r="C611" t="str">
            <v>-</v>
          </cell>
          <cell r="D611" t="str">
            <v>-</v>
          </cell>
          <cell r="E611" t="str">
            <v>-</v>
          </cell>
          <cell r="F611" t="str">
            <v>Resource List\Sound Recording\Sound Recording Details By Territory\Synopsis\Language And Script Code</v>
          </cell>
          <cell r="G611" t="str">
            <v>Resource List</v>
          </cell>
          <cell r="H611" t="str">
            <v>Sound Recording</v>
          </cell>
          <cell r="I611" t="str">
            <v>Sound Recording Details By Territory</v>
          </cell>
          <cell r="J611" t="str">
            <v>Synopsis</v>
          </cell>
          <cell r="K611" t="str">
            <v>Language And Script Code</v>
          </cell>
          <cell r="R611" t="str">
            <v>String</v>
          </cell>
          <cell r="S611" t="str">
            <v>The Language and script of the Synopsis as defined in IETF RfC 4646. The default is the same as indicated for the containing composite. Language and Script are provided as lang[-scipt][-region][-variant]. This is represented in an XML schema as an XML Attribute.</v>
          </cell>
          <cell r="T611" t="str">
            <v>0-1</v>
          </cell>
          <cell r="U611" t="str">
            <v>-</v>
          </cell>
          <cell r="X611" t="str">
            <v>UMGI approved</v>
          </cell>
          <cell r="Z611" t="str">
            <v>Not used</v>
          </cell>
        </row>
        <row r="612">
          <cell r="A612" t="str">
            <v>-\-</v>
          </cell>
          <cell r="B612" t="str">
            <v>-</v>
          </cell>
          <cell r="C612" t="str">
            <v>-</v>
          </cell>
          <cell r="D612" t="str">
            <v>-</v>
          </cell>
          <cell r="E612" t="str">
            <v>-</v>
          </cell>
          <cell r="F612" t="str">
            <v>_</v>
          </cell>
          <cell r="G612" t="str">
            <v>_</v>
          </cell>
          <cell r="R612" t="str">
            <v>-</v>
          </cell>
          <cell r="S612" t="str">
            <v>-</v>
          </cell>
          <cell r="T612" t="str">
            <v>-</v>
          </cell>
          <cell r="U612" t="str">
            <v>-</v>
          </cell>
          <cell r="X612" t="str">
            <v>-</v>
          </cell>
          <cell r="Z612" t="str">
            <v>-</v>
          </cell>
        </row>
        <row r="613">
          <cell r="A613" t="str">
            <v>-\-</v>
          </cell>
          <cell r="B613" t="str">
            <v>-</v>
          </cell>
          <cell r="C613" t="str">
            <v>-</v>
          </cell>
          <cell r="D613" t="str">
            <v>-</v>
          </cell>
          <cell r="E613" t="str">
            <v>-</v>
          </cell>
          <cell r="F613" t="str">
            <v>_</v>
          </cell>
          <cell r="G613" t="str">
            <v>_</v>
          </cell>
          <cell r="R613" t="str">
            <v>-</v>
          </cell>
          <cell r="S613" t="str">
            <v>-</v>
          </cell>
          <cell r="T613" t="str">
            <v>-</v>
          </cell>
          <cell r="U613" t="str">
            <v>-</v>
          </cell>
          <cell r="X613" t="str">
            <v>-</v>
          </cell>
          <cell r="Z613" t="str">
            <v>-</v>
          </cell>
        </row>
        <row r="614">
          <cell r="A614" t="str">
            <v>-\-</v>
          </cell>
          <cell r="B614" t="str">
            <v>-</v>
          </cell>
          <cell r="C614" t="str">
            <v>-</v>
          </cell>
          <cell r="D614" t="str">
            <v>-</v>
          </cell>
          <cell r="E614" t="str">
            <v>-</v>
          </cell>
          <cell r="F614" t="str">
            <v>Resource List\MIDI</v>
          </cell>
          <cell r="G614" t="str">
            <v>Resource List</v>
          </cell>
          <cell r="H614" t="str">
            <v>MIDI</v>
          </cell>
          <cell r="R614" t="str">
            <v>ernm:MIDI</v>
          </cell>
          <cell r="S614" t="str">
            <v>A Composite containing details of a MIDI.</v>
          </cell>
          <cell r="T614" t="str">
            <v>0-n</v>
          </cell>
          <cell r="U614" t="str">
            <v>-</v>
          </cell>
          <cell r="X614" t="str">
            <v>UMGI approved</v>
          </cell>
          <cell r="Z614" t="str">
            <v>Not used</v>
          </cell>
        </row>
        <row r="615">
          <cell r="A615" t="str">
            <v>-\-</v>
          </cell>
          <cell r="B615" t="str">
            <v>-</v>
          </cell>
          <cell r="C615" t="str">
            <v>-</v>
          </cell>
          <cell r="D615" t="str">
            <v>-</v>
          </cell>
          <cell r="E615" t="str">
            <v>-</v>
          </cell>
          <cell r="F615" t="str">
            <v>Resource List\MIDI\Is Updated</v>
          </cell>
          <cell r="G615" t="str">
            <v>Resource List</v>
          </cell>
          <cell r="H615" t="str">
            <v>MIDI</v>
          </cell>
          <cell r="I615" t="str">
            <v>Is Updated</v>
          </cell>
          <cell r="R615" t="str">
            <v>Boolean</v>
          </cell>
          <cell r="S615" t="str">
            <v>The Flag indicating whether the MIDI Element was updated (=True) or not (=False). The Flag may only be used when the UpdateIndicator is set to UpdateMessage. When this Boolean Flag is set to true, the MessageRecipient is expected to replace any previously provided MIDI data with the now provided data.</v>
          </cell>
          <cell r="T615" t="str">
            <v>0-1</v>
          </cell>
          <cell r="U615" t="str">
            <v>-</v>
          </cell>
          <cell r="X615" t="str">
            <v>UMGI approved</v>
          </cell>
          <cell r="Z615" t="str">
            <v>Not used</v>
          </cell>
        </row>
        <row r="616">
          <cell r="A616" t="str">
            <v>-\-</v>
          </cell>
          <cell r="B616" t="str">
            <v>-</v>
          </cell>
          <cell r="C616" t="str">
            <v>-</v>
          </cell>
          <cell r="D616" t="str">
            <v>-</v>
          </cell>
          <cell r="E616" t="str">
            <v>-</v>
          </cell>
          <cell r="F616" t="str">
            <v>Resource List\MIDI\Language And Script Code</v>
          </cell>
          <cell r="G616" t="str">
            <v>Resource List</v>
          </cell>
          <cell r="H616" t="str">
            <v>MIDI</v>
          </cell>
          <cell r="I616" t="str">
            <v>Language And Script Code</v>
          </cell>
          <cell r="R616" t="str">
            <v>String</v>
          </cell>
          <cell r="S616" t="str">
            <v>The Language and script for the Elements of the MIDI as defined in IETF RfC 4646. The default is the same as indicated for the containing composite. Language and Script are provided as lang[-scipt][-region][-variant]. This is represented in an XML schema as an XML Attribute.</v>
          </cell>
          <cell r="T616" t="str">
            <v>0-1</v>
          </cell>
          <cell r="U616" t="str">
            <v>-</v>
          </cell>
          <cell r="X616" t="str">
            <v>UMGI approved</v>
          </cell>
          <cell r="Z616" t="str">
            <v>Not used</v>
          </cell>
        </row>
        <row r="617">
          <cell r="A617" t="str">
            <v>-\-</v>
          </cell>
          <cell r="B617" t="str">
            <v>-</v>
          </cell>
          <cell r="C617" t="str">
            <v>-</v>
          </cell>
          <cell r="D617" t="str">
            <v>-</v>
          </cell>
          <cell r="E617" t="str">
            <v>-</v>
          </cell>
          <cell r="F617" t="str">
            <v>Resource List\MIDI\MIDI Type</v>
          </cell>
          <cell r="G617" t="str">
            <v>Resource List</v>
          </cell>
          <cell r="H617" t="str">
            <v>MIDI</v>
          </cell>
          <cell r="I617" t="str">
            <v>MIDI Type</v>
          </cell>
          <cell r="R617" t="str">
            <v>ddexC:MidiType</v>
          </cell>
          <cell r="S617" t="str">
            <v>A Composite containing details of the Type of the MIDI.</v>
          </cell>
          <cell r="T617" t="str">
            <v>0-1</v>
          </cell>
          <cell r="U617" t="str">
            <v>-</v>
          </cell>
          <cell r="X617" t="str">
            <v>UMGI approved</v>
          </cell>
          <cell r="Z617" t="str">
            <v>Not used</v>
          </cell>
        </row>
        <row r="618">
          <cell r="A618" t="str">
            <v>-\-</v>
          </cell>
          <cell r="B618" t="str">
            <v>-</v>
          </cell>
          <cell r="C618" t="str">
            <v>-</v>
          </cell>
          <cell r="D618" t="str">
            <v>-</v>
          </cell>
          <cell r="E618" t="str">
            <v>-</v>
          </cell>
          <cell r="F618" t="str">
            <v>Resource List\MIDI\MIDI Type\Namespace</v>
          </cell>
          <cell r="G618" t="str">
            <v>Resource List</v>
          </cell>
          <cell r="H618" t="str">
            <v>MIDI</v>
          </cell>
          <cell r="I618" t="str">
            <v>MIDI Type</v>
          </cell>
          <cell r="J618" t="str">
            <v>Namespace</v>
          </cell>
          <cell r="R618" t="str">
            <v>String</v>
          </cell>
          <cell r="S618" t="str">
            <v>The Namespace of the MidiType. This is represented in an XML schema as an XML Attribute.</v>
          </cell>
          <cell r="T618" t="str">
            <v>0-1</v>
          </cell>
          <cell r="U618" t="str">
            <v>-</v>
          </cell>
          <cell r="X618" t="str">
            <v>UMGI approved</v>
          </cell>
          <cell r="Z618" t="str">
            <v>Not used</v>
          </cell>
        </row>
        <row r="619">
          <cell r="A619" t="str">
            <v>-\-</v>
          </cell>
          <cell r="B619" t="str">
            <v>-</v>
          </cell>
          <cell r="C619" t="str">
            <v>-</v>
          </cell>
          <cell r="D619" t="str">
            <v>-</v>
          </cell>
          <cell r="E619" t="str">
            <v>-</v>
          </cell>
          <cell r="F619" t="str">
            <v>Resource List\MIDI\MIDI Type\User Defined Value</v>
          </cell>
          <cell r="G619" t="str">
            <v>Resource List</v>
          </cell>
          <cell r="H619" t="str">
            <v>MIDI</v>
          </cell>
          <cell r="I619" t="str">
            <v>MIDI Type</v>
          </cell>
          <cell r="J619" t="str">
            <v>User Defined Value</v>
          </cell>
          <cell r="R619" t="str">
            <v>String</v>
          </cell>
          <cell r="S619" t="str">
            <v>A UserDefined value of the MidiType. This is represented in an XML schema as an XML Attribute.</v>
          </cell>
          <cell r="T619" t="str">
            <v>0-1</v>
          </cell>
          <cell r="U619" t="str">
            <v>-</v>
          </cell>
          <cell r="X619" t="str">
            <v>UMGI approved</v>
          </cell>
          <cell r="Z619" t="str">
            <v>Not used</v>
          </cell>
        </row>
        <row r="620">
          <cell r="A620" t="str">
            <v>-\-</v>
          </cell>
          <cell r="B620" t="str">
            <v>-</v>
          </cell>
          <cell r="C620" t="str">
            <v>-</v>
          </cell>
          <cell r="D620" t="str">
            <v>-</v>
          </cell>
          <cell r="E620" t="str">
            <v>-</v>
          </cell>
          <cell r="F620" t="str">
            <v>Resource List\MIDI\Is Artist Related</v>
          </cell>
          <cell r="G620" t="str">
            <v>Resource List</v>
          </cell>
          <cell r="H620" t="str">
            <v>MIDI</v>
          </cell>
          <cell r="I620" t="str">
            <v>Is Artist Related</v>
          </cell>
          <cell r="R620" t="str">
            <v>Boolean</v>
          </cell>
          <cell r="S620" t="str">
            <v>The Flag indicating whether the MIDI is related to an Artist (=True) or not (=False).</v>
          </cell>
          <cell r="T620" t="str">
            <v>0-1</v>
          </cell>
          <cell r="U620" t="str">
            <v>-</v>
          </cell>
          <cell r="X620" t="str">
            <v>UMGI approved</v>
          </cell>
          <cell r="Z620" t="str">
            <v>Not used</v>
          </cell>
        </row>
        <row r="621">
          <cell r="A621" t="str">
            <v>-\-</v>
          </cell>
          <cell r="B621" t="str">
            <v>-</v>
          </cell>
          <cell r="C621" t="str">
            <v>-</v>
          </cell>
          <cell r="D621" t="str">
            <v>-</v>
          </cell>
          <cell r="E621" t="str">
            <v>-</v>
          </cell>
          <cell r="F621" t="str">
            <v>Resource List\MIDI\MIDI ID</v>
          </cell>
          <cell r="G621" t="str">
            <v>Resource List</v>
          </cell>
          <cell r="H621" t="str">
            <v>MIDI</v>
          </cell>
          <cell r="I621" t="str">
            <v>MIDI ID</v>
          </cell>
          <cell r="R621" t="str">
            <v>ddexC:MidiId</v>
          </cell>
          <cell r="S621" t="str">
            <v>A Composite containing details of Identifiers of the Midi.</v>
          </cell>
          <cell r="T621" t="str">
            <v>1-n</v>
          </cell>
          <cell r="U621" t="str">
            <v>-</v>
          </cell>
          <cell r="X621" t="str">
            <v>UMGI approved</v>
          </cell>
          <cell r="Z621" t="str">
            <v>Not used</v>
          </cell>
        </row>
        <row r="622">
          <cell r="A622" t="str">
            <v>-\-</v>
          </cell>
          <cell r="B622" t="str">
            <v>-</v>
          </cell>
          <cell r="C622" t="str">
            <v>-</v>
          </cell>
          <cell r="D622" t="str">
            <v>-</v>
          </cell>
          <cell r="E622" t="str">
            <v>-</v>
          </cell>
          <cell r="F622" t="str">
            <v>Resource List\MIDI\MIDI ID\Proprietary ID</v>
          </cell>
          <cell r="G622" t="str">
            <v>Resource List</v>
          </cell>
          <cell r="H622" t="str">
            <v>MIDI</v>
          </cell>
          <cell r="I622" t="str">
            <v>MIDI ID</v>
          </cell>
          <cell r="J622" t="str">
            <v>Proprietary ID</v>
          </cell>
          <cell r="R622" t="str">
            <v>ddexC:ProprietaryId</v>
          </cell>
          <cell r="S622" t="str">
            <v>A Composite containing details of a ProprietaryIdentifier of the Midi.</v>
          </cell>
          <cell r="T622" t="str">
            <v>1-n</v>
          </cell>
          <cell r="U622" t="str">
            <v>-</v>
          </cell>
          <cell r="X622" t="str">
            <v>UMGI approved</v>
          </cell>
          <cell r="Z622" t="str">
            <v>Not used</v>
          </cell>
        </row>
        <row r="623">
          <cell r="A623" t="str">
            <v>-\-</v>
          </cell>
          <cell r="B623" t="str">
            <v>-</v>
          </cell>
          <cell r="C623" t="str">
            <v>-</v>
          </cell>
          <cell r="D623" t="str">
            <v>-</v>
          </cell>
          <cell r="E623" t="str">
            <v>-</v>
          </cell>
          <cell r="F623" t="str">
            <v>Resource List\MIDI\MIDI ID\Proprietary ID\Namespace</v>
          </cell>
          <cell r="G623" t="str">
            <v>Resource List</v>
          </cell>
          <cell r="H623" t="str">
            <v>MIDI</v>
          </cell>
          <cell r="I623" t="str">
            <v>MIDI ID</v>
          </cell>
          <cell r="J623" t="str">
            <v>Proprietary ID</v>
          </cell>
          <cell r="K623" t="str">
            <v>Namespace</v>
          </cell>
          <cell r="R623" t="str">
            <v>String</v>
          </cell>
          <cell r="S623" t="str">
            <v>The Namespace of the ProprietaryId. This is represented in an XML schema as an XML Attribute.</v>
          </cell>
          <cell r="T623">
            <v>1</v>
          </cell>
          <cell r="U623" t="str">
            <v>-</v>
          </cell>
          <cell r="X623" t="str">
            <v>UMGI approved</v>
          </cell>
          <cell r="Z623" t="str">
            <v>Not used</v>
          </cell>
        </row>
        <row r="624">
          <cell r="A624" t="str">
            <v>-\-</v>
          </cell>
          <cell r="B624" t="str">
            <v>-</v>
          </cell>
          <cell r="C624" t="str">
            <v>-</v>
          </cell>
          <cell r="D624" t="str">
            <v>-</v>
          </cell>
          <cell r="E624" t="str">
            <v>-</v>
          </cell>
          <cell r="F624" t="str">
            <v>Resource List\MIDI\Indirect MIDI ID</v>
          </cell>
          <cell r="G624" t="str">
            <v>Resource List</v>
          </cell>
          <cell r="H624" t="str">
            <v>MIDI</v>
          </cell>
          <cell r="I624" t="str">
            <v>Indirect MIDI ID</v>
          </cell>
          <cell r="R624" t="str">
            <v>ddexC:MusicalWorkId</v>
          </cell>
          <cell r="S624" t="str">
            <v>A Composite containing details of a MusicalWorkId of a MusicalWork used in the MIDI.</v>
          </cell>
          <cell r="T624" t="str">
            <v>0-n</v>
          </cell>
          <cell r="U624" t="str">
            <v>-</v>
          </cell>
          <cell r="X624" t="str">
            <v>UMGI approved</v>
          </cell>
          <cell r="Z624" t="str">
            <v>Not used</v>
          </cell>
        </row>
        <row r="625">
          <cell r="A625" t="str">
            <v>-\-</v>
          </cell>
          <cell r="B625" t="str">
            <v>-</v>
          </cell>
          <cell r="C625" t="str">
            <v>-</v>
          </cell>
          <cell r="D625" t="str">
            <v>-</v>
          </cell>
          <cell r="E625" t="str">
            <v>-</v>
          </cell>
          <cell r="F625" t="str">
            <v>Resource List\MIDI\Indirect MIDI ID\ISWC</v>
          </cell>
          <cell r="G625" t="str">
            <v>Resource List</v>
          </cell>
          <cell r="H625" t="str">
            <v>MIDI</v>
          </cell>
          <cell r="I625" t="str">
            <v>Indirect MIDI ID</v>
          </cell>
          <cell r="J625" t="str">
            <v>ISWC</v>
          </cell>
          <cell r="R625" t="str">
            <v>String</v>
          </cell>
          <cell r="S625" t="str">
            <v>The ISWC (International Standard Musical Work Code defined in ISO 15707) identifying the MusicalWork. An ISWC comprises three parts: the letter "T", followed by nine digits and then one check digit.</v>
          </cell>
          <cell r="T625" t="str">
            <v>0-1</v>
          </cell>
          <cell r="U625" t="str">
            <v>-</v>
          </cell>
          <cell r="X625" t="str">
            <v>UMGI approved</v>
          </cell>
          <cell r="Z625" t="str">
            <v>Not used</v>
          </cell>
        </row>
        <row r="626">
          <cell r="A626" t="str">
            <v>-\-</v>
          </cell>
          <cell r="B626" t="str">
            <v>-</v>
          </cell>
          <cell r="C626" t="str">
            <v>-</v>
          </cell>
          <cell r="D626" t="str">
            <v>-</v>
          </cell>
          <cell r="E626" t="str">
            <v>-</v>
          </cell>
          <cell r="F626" t="str">
            <v>Resource List\MIDI\Indirect MIDI ID\Opus Number</v>
          </cell>
          <cell r="G626" t="str">
            <v>Resource List</v>
          </cell>
          <cell r="H626" t="str">
            <v>MIDI</v>
          </cell>
          <cell r="I626" t="str">
            <v>Indirect MIDI ID</v>
          </cell>
          <cell r="J626" t="str">
            <v>Opus Number</v>
          </cell>
          <cell r="R626" t="str">
            <v>String</v>
          </cell>
          <cell r="S626" t="str">
            <v>The MusicalWorkId identifying the MusicalWork within the catalog of its Composer (typically of classical music) as an opus number.</v>
          </cell>
          <cell r="T626" t="str">
            <v>0-1</v>
          </cell>
          <cell r="U626" t="str">
            <v>-</v>
          </cell>
          <cell r="X626" t="str">
            <v>UMGI approved</v>
          </cell>
          <cell r="Z626" t="str">
            <v>Not used</v>
          </cell>
        </row>
        <row r="627">
          <cell r="A627" t="str">
            <v>-\-</v>
          </cell>
          <cell r="B627" t="str">
            <v>-</v>
          </cell>
          <cell r="C627" t="str">
            <v>-</v>
          </cell>
          <cell r="D627" t="str">
            <v>-</v>
          </cell>
          <cell r="E627" t="str">
            <v>-</v>
          </cell>
          <cell r="F627" t="str">
            <v>Resource List\MIDI\Indirect MIDI ID\Composer Catalog Number</v>
          </cell>
          <cell r="G627" t="str">
            <v>Resource List</v>
          </cell>
          <cell r="H627" t="str">
            <v>MIDI</v>
          </cell>
          <cell r="I627" t="str">
            <v>Indirect MIDI ID</v>
          </cell>
          <cell r="J627" t="str">
            <v>Composer Catalog Number</v>
          </cell>
          <cell r="R627" t="str">
            <v>String</v>
          </cell>
          <cell r="S627" t="str">
            <v>A MusicalWorkId identifying a MusicalWork within the catalog of its Composer (typically of classical music) according to a standardized numbering (e.g. "K" numbers for Koechel's catalog of Mozart).</v>
          </cell>
          <cell r="T627" t="str">
            <v>0-n</v>
          </cell>
          <cell r="U627" t="str">
            <v>-</v>
          </cell>
          <cell r="X627" t="str">
            <v>UMGI approved</v>
          </cell>
          <cell r="Z627" t="str">
            <v>Not used</v>
          </cell>
        </row>
        <row r="628">
          <cell r="A628" t="str">
            <v>-\-</v>
          </cell>
          <cell r="B628" t="str">
            <v>-</v>
          </cell>
          <cell r="C628" t="str">
            <v>-</v>
          </cell>
          <cell r="D628" t="str">
            <v>-</v>
          </cell>
          <cell r="E628" t="str">
            <v>-</v>
          </cell>
          <cell r="F628" t="str">
            <v>Resource List\MIDI\Indirect MIDI ID\Proprietary ID</v>
          </cell>
          <cell r="G628" t="str">
            <v>Resource List</v>
          </cell>
          <cell r="H628" t="str">
            <v>MIDI</v>
          </cell>
          <cell r="I628" t="str">
            <v>Indirect MIDI ID</v>
          </cell>
          <cell r="J628" t="str">
            <v>Proprietary ID</v>
          </cell>
          <cell r="R628" t="str">
            <v>ddexC:ProprietaryId</v>
          </cell>
          <cell r="S628" t="str">
            <v>A Composite containing details of a ProprietaryIdentifier of the MusicalWork.</v>
          </cell>
          <cell r="T628" t="str">
            <v>0-n</v>
          </cell>
          <cell r="U628" t="str">
            <v>-</v>
          </cell>
          <cell r="X628" t="str">
            <v>UMGI approved</v>
          </cell>
          <cell r="Z628" t="str">
            <v>Not used</v>
          </cell>
        </row>
        <row r="629">
          <cell r="A629" t="str">
            <v>-\-</v>
          </cell>
          <cell r="B629" t="str">
            <v>-</v>
          </cell>
          <cell r="C629" t="str">
            <v>-</v>
          </cell>
          <cell r="D629" t="str">
            <v>-</v>
          </cell>
          <cell r="E629" t="str">
            <v>-</v>
          </cell>
          <cell r="F629" t="str">
            <v>Resource List\MIDI\Indirect MIDI ID\Proprietary ID\Namespace</v>
          </cell>
          <cell r="G629" t="str">
            <v>Resource List</v>
          </cell>
          <cell r="H629" t="str">
            <v>MIDI</v>
          </cell>
          <cell r="I629" t="str">
            <v>Indirect MIDI ID</v>
          </cell>
          <cell r="J629" t="str">
            <v>Proprietary ID</v>
          </cell>
          <cell r="K629" t="str">
            <v>Namespace</v>
          </cell>
          <cell r="R629" t="str">
            <v>String</v>
          </cell>
          <cell r="S629" t="str">
            <v>The Namespace of the ProprietaryId. This is represented in an XML schema as an XML Attribute.</v>
          </cell>
          <cell r="T629">
            <v>1</v>
          </cell>
          <cell r="U629" t="str">
            <v>-</v>
          </cell>
          <cell r="X629" t="str">
            <v>UMGI approved</v>
          </cell>
          <cell r="Z629" t="str">
            <v>Not used</v>
          </cell>
        </row>
        <row r="630">
          <cell r="A630" t="str">
            <v>-\-</v>
          </cell>
          <cell r="B630" t="str">
            <v>-</v>
          </cell>
          <cell r="C630" t="str">
            <v>-</v>
          </cell>
          <cell r="D630" t="str">
            <v>-</v>
          </cell>
          <cell r="E630" t="str">
            <v>-</v>
          </cell>
          <cell r="F630" t="str">
            <v>Resource List\MIDI\Resource Reference</v>
          </cell>
          <cell r="G630" t="str">
            <v>Resource List</v>
          </cell>
          <cell r="H630" t="str">
            <v>MIDI</v>
          </cell>
          <cell r="I630" t="str">
            <v>Resource Reference</v>
          </cell>
          <cell r="R630" t="str">
            <v>LocalResourceAnchor</v>
          </cell>
          <cell r="S630" t="str">
            <v>The Identifier (specific to the Message) of the MIDI within the Release which contains it. This LocalAnchor is a string starting with the letter A.</v>
          </cell>
          <cell r="T630">
            <v>1</v>
          </cell>
          <cell r="U630" t="str">
            <v>-</v>
          </cell>
          <cell r="X630" t="str">
            <v>UMGI approved</v>
          </cell>
          <cell r="Z630" t="str">
            <v>Not used</v>
          </cell>
        </row>
        <row r="631">
          <cell r="A631" t="str">
            <v>-\-</v>
          </cell>
          <cell r="B631" t="str">
            <v>-</v>
          </cell>
          <cell r="C631" t="str">
            <v>-</v>
          </cell>
          <cell r="D631" t="str">
            <v>-</v>
          </cell>
          <cell r="E631" t="str">
            <v>-</v>
          </cell>
          <cell r="F631" t="str">
            <v>Resource List\MIDI\Reference Title</v>
          </cell>
          <cell r="G631" t="str">
            <v>Resource List</v>
          </cell>
          <cell r="H631" t="str">
            <v>MIDI</v>
          </cell>
          <cell r="I631" t="str">
            <v>Reference Title</v>
          </cell>
          <cell r="R631" t="str">
            <v>ddexC:ReferenceTitle</v>
          </cell>
          <cell r="S631" t="str">
            <v>A Composite containing details of the ReferenceTitle of the MIDI.</v>
          </cell>
          <cell r="T631">
            <v>1</v>
          </cell>
          <cell r="U631" t="str">
            <v>-</v>
          </cell>
          <cell r="X631" t="str">
            <v>UMGI approved</v>
          </cell>
          <cell r="Z631" t="str">
            <v>Not used</v>
          </cell>
        </row>
        <row r="632">
          <cell r="A632" t="str">
            <v>-\-</v>
          </cell>
          <cell r="B632" t="str">
            <v>-</v>
          </cell>
          <cell r="C632" t="str">
            <v>-</v>
          </cell>
          <cell r="D632" t="str">
            <v>-</v>
          </cell>
          <cell r="E632" t="str">
            <v>-</v>
          </cell>
          <cell r="F632" t="str">
            <v>Resource List\MIDI\Reference Title\Language And Script Code</v>
          </cell>
          <cell r="G632" t="str">
            <v>Resource List</v>
          </cell>
          <cell r="H632" t="str">
            <v>MIDI</v>
          </cell>
          <cell r="I632" t="str">
            <v>Reference Title</v>
          </cell>
          <cell r="J632" t="str">
            <v>Language And Script Code</v>
          </cell>
          <cell r="R632" t="str">
            <v>String</v>
          </cell>
          <cell r="S632"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632" t="str">
            <v>0-1</v>
          </cell>
          <cell r="U632" t="str">
            <v>-</v>
          </cell>
          <cell r="X632" t="str">
            <v>UMGI approved</v>
          </cell>
          <cell r="Z632" t="str">
            <v>Not used</v>
          </cell>
        </row>
        <row r="633">
          <cell r="A633" t="str">
            <v>-\-</v>
          </cell>
          <cell r="B633" t="str">
            <v>-</v>
          </cell>
          <cell r="C633" t="str">
            <v>-</v>
          </cell>
          <cell r="D633" t="str">
            <v>-</v>
          </cell>
          <cell r="E633" t="str">
            <v>-</v>
          </cell>
          <cell r="F633" t="str">
            <v>Resource List\MIDI\Reference Title\Title Text</v>
          </cell>
          <cell r="G633" t="str">
            <v>Resource List</v>
          </cell>
          <cell r="H633" t="str">
            <v>MIDI</v>
          </cell>
          <cell r="I633" t="str">
            <v>Reference Title</v>
          </cell>
          <cell r="J633" t="str">
            <v>Title Text</v>
          </cell>
          <cell r="R633" t="str">
            <v>ddexC:TitleText</v>
          </cell>
          <cell r="S633" t="str">
            <v>A Composite containing the text of the ReferenceTitle.</v>
          </cell>
          <cell r="T633">
            <v>1</v>
          </cell>
          <cell r="U633" t="str">
            <v>-</v>
          </cell>
          <cell r="X633" t="str">
            <v>UMGI approved</v>
          </cell>
          <cell r="Z633" t="str">
            <v>Not used</v>
          </cell>
        </row>
        <row r="634">
          <cell r="A634" t="str">
            <v>-\-</v>
          </cell>
          <cell r="B634" t="str">
            <v>-</v>
          </cell>
          <cell r="C634" t="str">
            <v>-</v>
          </cell>
          <cell r="D634" t="str">
            <v>-</v>
          </cell>
          <cell r="E634" t="str">
            <v>-</v>
          </cell>
          <cell r="F634" t="str">
            <v>Resource List\MIDI\Reference Title\Title Text\Language And Script Code</v>
          </cell>
          <cell r="G634" t="str">
            <v>Resource List</v>
          </cell>
          <cell r="H634" t="str">
            <v>MIDI</v>
          </cell>
          <cell r="I634" t="str">
            <v>Reference Title</v>
          </cell>
          <cell r="J634" t="str">
            <v>Title Text</v>
          </cell>
          <cell r="K634" t="str">
            <v>Language And Script Code</v>
          </cell>
          <cell r="R634" t="str">
            <v>String</v>
          </cell>
          <cell r="S634" t="str">
            <v>The Language and script of the TitleText as defined in IETF RfC 4646. The default is the same as indicated for the containing composite. Language and Script are provided as lang[-scipt][-region][-variant]. This is represented in an XML schema as an XML Attribute.</v>
          </cell>
          <cell r="T634" t="str">
            <v>0-1</v>
          </cell>
          <cell r="U634" t="str">
            <v>-</v>
          </cell>
          <cell r="X634" t="str">
            <v>UMGI approved</v>
          </cell>
          <cell r="Z634" t="str">
            <v>Not used</v>
          </cell>
        </row>
        <row r="635">
          <cell r="A635" t="str">
            <v>-\-</v>
          </cell>
          <cell r="B635" t="str">
            <v>-</v>
          </cell>
          <cell r="C635" t="str">
            <v>-</v>
          </cell>
          <cell r="D635" t="str">
            <v>-</v>
          </cell>
          <cell r="E635" t="str">
            <v>-</v>
          </cell>
          <cell r="F635" t="str">
            <v>Resource List\MIDI\Reference Title\Sub Title</v>
          </cell>
          <cell r="G635" t="str">
            <v>Resource List</v>
          </cell>
          <cell r="H635" t="str">
            <v>MIDI</v>
          </cell>
          <cell r="I635" t="str">
            <v>Reference Title</v>
          </cell>
          <cell r="J635" t="str">
            <v>Sub Title</v>
          </cell>
          <cell r="R635" t="str">
            <v>ddexC:SubTitle</v>
          </cell>
          <cell r="S635" t="str">
            <v>A Composite containing details of a SubTitle of the ReferenceTitle, including Titles of Versions used to differentiate different versions of the same Title, as required by the GRId and ISRC ReferenceDescriptiveMetadataSets.</v>
          </cell>
          <cell r="T635" t="str">
            <v>0-1</v>
          </cell>
          <cell r="U635" t="str">
            <v>-</v>
          </cell>
          <cell r="X635" t="str">
            <v>UMGI approved</v>
          </cell>
          <cell r="Z635" t="str">
            <v>Not used</v>
          </cell>
        </row>
        <row r="636">
          <cell r="A636" t="str">
            <v>-\-</v>
          </cell>
          <cell r="B636" t="str">
            <v>-</v>
          </cell>
          <cell r="C636" t="str">
            <v>-</v>
          </cell>
          <cell r="D636" t="str">
            <v>-</v>
          </cell>
          <cell r="E636" t="str">
            <v>-</v>
          </cell>
          <cell r="F636" t="str">
            <v>Resource List\MIDI\Reference Title\Sub Title\Language And Script Code</v>
          </cell>
          <cell r="G636" t="str">
            <v>Resource List</v>
          </cell>
          <cell r="H636" t="str">
            <v>MIDI</v>
          </cell>
          <cell r="I636" t="str">
            <v>Reference Title</v>
          </cell>
          <cell r="J636" t="str">
            <v>Sub Title</v>
          </cell>
          <cell r="K636" t="str">
            <v>Language And Script Code</v>
          </cell>
          <cell r="R636" t="str">
            <v>String</v>
          </cell>
          <cell r="S636" t="str">
            <v>The Language and script of the SubTitle as defined in IETF RfC 4646. The default is the same as indicated for the containing composite. Language and Script are provided as lang[-scipt][-region][-variant]. This is represented in an XML schema as an XML Attribute.</v>
          </cell>
          <cell r="T636" t="str">
            <v>0-1</v>
          </cell>
          <cell r="U636" t="str">
            <v>-</v>
          </cell>
          <cell r="X636" t="str">
            <v>UMGI approved</v>
          </cell>
          <cell r="Z636" t="str">
            <v>Not used</v>
          </cell>
        </row>
        <row r="637">
          <cell r="A637" t="str">
            <v>-\-</v>
          </cell>
          <cell r="B637" t="str">
            <v>-</v>
          </cell>
          <cell r="C637" t="str">
            <v>-</v>
          </cell>
          <cell r="D637" t="str">
            <v>-</v>
          </cell>
          <cell r="E637" t="str">
            <v>-</v>
          </cell>
          <cell r="F637" t="str">
            <v>Resource List\MIDI\Instrumentation Description</v>
          </cell>
          <cell r="G637" t="str">
            <v>Resource List</v>
          </cell>
          <cell r="H637" t="str">
            <v>MIDI</v>
          </cell>
          <cell r="I637" t="str">
            <v>Instrumentation Description</v>
          </cell>
          <cell r="R637" t="str">
            <v>ddexC:Description</v>
          </cell>
          <cell r="S637" t="str">
            <v>A Composite containing a Description of the Type of instrumentation of the MusicalWork(s) in the MIDI.</v>
          </cell>
          <cell r="T637" t="str">
            <v>0-1</v>
          </cell>
          <cell r="U637" t="str">
            <v>-</v>
          </cell>
          <cell r="X637" t="str">
            <v>UMGI approved</v>
          </cell>
          <cell r="Z637" t="str">
            <v>Not used</v>
          </cell>
        </row>
        <row r="638">
          <cell r="A638" t="str">
            <v>-\-</v>
          </cell>
          <cell r="B638" t="str">
            <v>-</v>
          </cell>
          <cell r="C638" t="str">
            <v>-</v>
          </cell>
          <cell r="D638" t="str">
            <v>-</v>
          </cell>
          <cell r="E638" t="str">
            <v>-</v>
          </cell>
          <cell r="F638" t="str">
            <v>Resource List\MIDI\Instrumentation Description\Language And Script Code</v>
          </cell>
          <cell r="G638" t="str">
            <v>Resource List</v>
          </cell>
          <cell r="H638" t="str">
            <v>MIDI</v>
          </cell>
          <cell r="I638" t="str">
            <v>Instrumentation Description</v>
          </cell>
          <cell r="J638" t="str">
            <v>Language And Script Code</v>
          </cell>
          <cell r="R638" t="str">
            <v>String</v>
          </cell>
          <cell r="S638" t="str">
            <v>The Language and script of the Description as defined in IETF RfC 4646. The default is the same as indicated for the containing composite. Language and Script are provided as lang[-scipt][-region][-variant]. This is represented in an XML schema as an XML Attribute.</v>
          </cell>
          <cell r="T638" t="str">
            <v>0-1</v>
          </cell>
          <cell r="U638" t="str">
            <v>-</v>
          </cell>
          <cell r="X638" t="str">
            <v>UMGI approved</v>
          </cell>
          <cell r="Z638" t="str">
            <v>Not used</v>
          </cell>
        </row>
        <row r="639">
          <cell r="A639" t="str">
            <v>-\-</v>
          </cell>
          <cell r="B639" t="str">
            <v>-</v>
          </cell>
          <cell r="C639" t="str">
            <v>-</v>
          </cell>
          <cell r="D639" t="str">
            <v>-</v>
          </cell>
          <cell r="E639" t="str">
            <v>-</v>
          </cell>
          <cell r="F639" t="str">
            <v>Resource List\MIDI\Is Medley</v>
          </cell>
          <cell r="G639" t="str">
            <v>Resource List</v>
          </cell>
          <cell r="H639" t="str">
            <v>MIDI</v>
          </cell>
          <cell r="I639" t="str">
            <v>Is Medley</v>
          </cell>
          <cell r="R639" t="str">
            <v>Boolean</v>
          </cell>
          <cell r="S639" t="str">
            <v>The Flag indicating whether the MIDI is a Medley (=True) or not (=False).</v>
          </cell>
          <cell r="T639" t="str">
            <v>0-1</v>
          </cell>
          <cell r="U639" t="str">
            <v>-</v>
          </cell>
          <cell r="X639" t="str">
            <v>UMGI approved</v>
          </cell>
          <cell r="Z639" t="str">
            <v>Not used</v>
          </cell>
        </row>
        <row r="640">
          <cell r="A640" t="str">
            <v>-\-</v>
          </cell>
          <cell r="B640" t="str">
            <v>-</v>
          </cell>
          <cell r="C640" t="str">
            <v>-</v>
          </cell>
          <cell r="D640" t="str">
            <v>-</v>
          </cell>
          <cell r="E640" t="str">
            <v>-</v>
          </cell>
          <cell r="F640" t="str">
            <v>Resource List\MIDI\Is Potpourri</v>
          </cell>
          <cell r="G640" t="str">
            <v>Resource List</v>
          </cell>
          <cell r="H640" t="str">
            <v>MIDI</v>
          </cell>
          <cell r="I640" t="str">
            <v>Is Potpourri</v>
          </cell>
          <cell r="R640" t="str">
            <v>Boolean</v>
          </cell>
          <cell r="S640" t="str">
            <v>The Flag indicating whether the MIDI is a Potpourri (=True) or not (=False).</v>
          </cell>
          <cell r="T640" t="str">
            <v>0-1</v>
          </cell>
          <cell r="U640" t="str">
            <v>-</v>
          </cell>
          <cell r="X640" t="str">
            <v>UMGI approved</v>
          </cell>
          <cell r="Z640" t="str">
            <v>Not used</v>
          </cell>
        </row>
        <row r="641">
          <cell r="A641" t="str">
            <v>-\-</v>
          </cell>
          <cell r="B641" t="str">
            <v>-</v>
          </cell>
          <cell r="C641" t="str">
            <v>-</v>
          </cell>
          <cell r="D641" t="str">
            <v>-</v>
          </cell>
          <cell r="E641" t="str">
            <v>-</v>
          </cell>
          <cell r="F641" t="str">
            <v>Resource List\MIDI\Is Instrumental</v>
          </cell>
          <cell r="G641" t="str">
            <v>Resource List</v>
          </cell>
          <cell r="H641" t="str">
            <v>MIDI</v>
          </cell>
          <cell r="I641" t="str">
            <v>Is Instrumental</v>
          </cell>
          <cell r="R641" t="str">
            <v>Boolean</v>
          </cell>
          <cell r="S641" t="str">
            <v>The Flag indicating whether the MIDI is instrumental (=True) or not (=False).</v>
          </cell>
          <cell r="T641" t="str">
            <v>0-1</v>
          </cell>
          <cell r="U641" t="str">
            <v>-</v>
          </cell>
          <cell r="X641" t="str">
            <v>UMGI approved</v>
          </cell>
          <cell r="Z641" t="str">
            <v>Not used</v>
          </cell>
        </row>
        <row r="642">
          <cell r="A642" t="str">
            <v>-\-</v>
          </cell>
          <cell r="B642" t="str">
            <v>-</v>
          </cell>
          <cell r="C642" t="str">
            <v>-</v>
          </cell>
          <cell r="D642" t="str">
            <v>-</v>
          </cell>
          <cell r="E642" t="str">
            <v>-</v>
          </cell>
          <cell r="F642" t="str">
            <v>Resource List\MIDI\Is Background</v>
          </cell>
          <cell r="G642" t="str">
            <v>Resource List</v>
          </cell>
          <cell r="H642" t="str">
            <v>MIDI</v>
          </cell>
          <cell r="I642" t="str">
            <v>Is Background</v>
          </cell>
          <cell r="R642" t="str">
            <v>Boolean</v>
          </cell>
          <cell r="S642" t="str">
            <v>The Flag indicating whether the MIDI is used as background to other audio or audiovisual material (=True) or not (=False).</v>
          </cell>
          <cell r="T642" t="str">
            <v>0-1</v>
          </cell>
          <cell r="U642" t="str">
            <v>-</v>
          </cell>
          <cell r="X642" t="str">
            <v>UMGI approved</v>
          </cell>
          <cell r="Z642" t="str">
            <v>Not used</v>
          </cell>
        </row>
        <row r="643">
          <cell r="A643" t="str">
            <v>-\-</v>
          </cell>
          <cell r="B643" t="str">
            <v>-</v>
          </cell>
          <cell r="C643" t="str">
            <v>-</v>
          </cell>
          <cell r="D643" t="str">
            <v>-</v>
          </cell>
          <cell r="E643" t="str">
            <v>-</v>
          </cell>
          <cell r="F643" t="str">
            <v>Resource List\MIDI\Is Hidden Resource</v>
          </cell>
          <cell r="G643" t="str">
            <v>Resource List</v>
          </cell>
          <cell r="H643" t="str">
            <v>MIDI</v>
          </cell>
          <cell r="I643" t="str">
            <v>Is Hidden Resource</v>
          </cell>
          <cell r="R643" t="str">
            <v>Boolean</v>
          </cell>
          <cell r="S643" t="str">
            <v>The Flag indicating whether the MIDI is hidden in some way from the Consumer (=True) or not (=False).</v>
          </cell>
          <cell r="T643" t="str">
            <v>0-1</v>
          </cell>
          <cell r="U643" t="str">
            <v>-</v>
          </cell>
          <cell r="X643" t="str">
            <v>UMGI approved</v>
          </cell>
          <cell r="Z643" t="str">
            <v>Not used</v>
          </cell>
        </row>
        <row r="644">
          <cell r="A644" t="str">
            <v>-\-</v>
          </cell>
          <cell r="B644" t="str">
            <v>-</v>
          </cell>
          <cell r="C644" t="str">
            <v>-</v>
          </cell>
          <cell r="D644" t="str">
            <v>-</v>
          </cell>
          <cell r="E644" t="str">
            <v>-</v>
          </cell>
          <cell r="F644" t="str">
            <v>Resource List\MIDI\Is Bonus Resource</v>
          </cell>
          <cell r="G644" t="str">
            <v>Resource List</v>
          </cell>
          <cell r="H644" t="str">
            <v>MIDI</v>
          </cell>
          <cell r="I644" t="str">
            <v>Is Bonus Resource</v>
          </cell>
          <cell r="R644" t="str">
            <v>Boolean</v>
          </cell>
          <cell r="S644" t="str">
            <v>The Flag indicating whether the MIDI is additional to those on the original Release of which this is a Version (=True) or not (=False).</v>
          </cell>
          <cell r="T644" t="str">
            <v>0-1</v>
          </cell>
          <cell r="U644" t="str">
            <v>-</v>
          </cell>
          <cell r="X644" t="str">
            <v>UMGI approved</v>
          </cell>
          <cell r="Z644" t="str">
            <v>Not used</v>
          </cell>
        </row>
        <row r="645">
          <cell r="A645" t="str">
            <v>-\-</v>
          </cell>
          <cell r="B645" t="str">
            <v>-</v>
          </cell>
          <cell r="C645" t="str">
            <v>-</v>
          </cell>
          <cell r="D645" t="str">
            <v>-</v>
          </cell>
          <cell r="E645" t="str">
            <v>-</v>
          </cell>
          <cell r="F645" t="str">
            <v>Resource List\MIDI\Is Computer Generated</v>
          </cell>
          <cell r="G645" t="str">
            <v>Resource List</v>
          </cell>
          <cell r="H645" t="str">
            <v>MIDI</v>
          </cell>
          <cell r="I645" t="str">
            <v>Is Computer Generated</v>
          </cell>
          <cell r="R645" t="str">
            <v>Boolean</v>
          </cell>
          <cell r="S645" t="str">
            <v>The Flag indicating whether the MIDI is generated by a computer (=True) or not (=False).</v>
          </cell>
          <cell r="T645" t="str">
            <v>0-1</v>
          </cell>
          <cell r="U645" t="str">
            <v>-</v>
          </cell>
          <cell r="X645" t="str">
            <v>UMGI approved</v>
          </cell>
          <cell r="Z645" t="str">
            <v>Not used</v>
          </cell>
        </row>
        <row r="646">
          <cell r="A646" t="str">
            <v>-\-</v>
          </cell>
          <cell r="B646" t="str">
            <v>-</v>
          </cell>
          <cell r="C646" t="str">
            <v>-</v>
          </cell>
          <cell r="D646" t="str">
            <v>-</v>
          </cell>
          <cell r="E646" t="str">
            <v>-</v>
          </cell>
          <cell r="F646" t="str">
            <v>Resource List\MIDI\No Silence Before</v>
          </cell>
          <cell r="G646" t="str">
            <v>Resource List</v>
          </cell>
          <cell r="H646" t="str">
            <v>MIDI</v>
          </cell>
          <cell r="I646" t="str">
            <v>No Silence Before</v>
          </cell>
          <cell r="R646" t="str">
            <v>Boolean</v>
          </cell>
          <cell r="S646" t="str">
            <v>The Flag indicating whether the MIDI is preceded by a period of silence (=False) or not (=True).</v>
          </cell>
          <cell r="T646" t="str">
            <v>0-1</v>
          </cell>
          <cell r="U646" t="str">
            <v>-</v>
          </cell>
          <cell r="X646" t="str">
            <v>UMGI approved</v>
          </cell>
          <cell r="Z646" t="str">
            <v>Not used</v>
          </cell>
        </row>
        <row r="647">
          <cell r="A647" t="str">
            <v>-\-</v>
          </cell>
          <cell r="B647" t="str">
            <v>-</v>
          </cell>
          <cell r="C647" t="str">
            <v>-</v>
          </cell>
          <cell r="D647" t="str">
            <v>-</v>
          </cell>
          <cell r="E647" t="str">
            <v>-</v>
          </cell>
          <cell r="F647" t="str">
            <v>Resource List\MIDI\No Silence After</v>
          </cell>
          <cell r="G647" t="str">
            <v>Resource List</v>
          </cell>
          <cell r="H647" t="str">
            <v>MIDI</v>
          </cell>
          <cell r="I647" t="str">
            <v>No Silence After</v>
          </cell>
          <cell r="R647" t="str">
            <v>Boolean</v>
          </cell>
          <cell r="S647" t="str">
            <v>The Flag indicating whether the MIDI is followed by a period of silence (=False) or not (=True).</v>
          </cell>
          <cell r="T647" t="str">
            <v>0-1</v>
          </cell>
          <cell r="U647" t="str">
            <v>-</v>
          </cell>
          <cell r="X647" t="str">
            <v>UMGI approved</v>
          </cell>
          <cell r="Z647" t="str">
            <v>Not used</v>
          </cell>
        </row>
        <row r="648">
          <cell r="A648" t="str">
            <v>-\-</v>
          </cell>
          <cell r="B648" t="str">
            <v>-</v>
          </cell>
          <cell r="C648" t="str">
            <v>-</v>
          </cell>
          <cell r="D648" t="str">
            <v>-</v>
          </cell>
          <cell r="E648" t="str">
            <v>-</v>
          </cell>
          <cell r="F648" t="str">
            <v>Resource List\MIDI\Language Of Performance</v>
          </cell>
          <cell r="G648" t="str">
            <v>Resource List</v>
          </cell>
          <cell r="H648" t="str">
            <v>MIDI</v>
          </cell>
          <cell r="I648" t="str">
            <v>Language Of Performance</v>
          </cell>
          <cell r="R648" t="str">
            <v>iso639a2:LanguageCode</v>
          </cell>
          <cell r="S648" t="str">
            <v>The Language of the Performance recorded in the MIDI (represented by an ISO 639-2 LanguageCode).</v>
          </cell>
          <cell r="T648" t="str">
            <v>0-1</v>
          </cell>
          <cell r="U648" t="str">
            <v>-</v>
          </cell>
          <cell r="X648" t="str">
            <v>UMGI approved</v>
          </cell>
          <cell r="Z648" t="str">
            <v>Not used</v>
          </cell>
        </row>
        <row r="649">
          <cell r="A649" t="str">
            <v>-\-</v>
          </cell>
          <cell r="B649" t="str">
            <v>-</v>
          </cell>
          <cell r="C649" t="str">
            <v>-</v>
          </cell>
          <cell r="D649" t="str">
            <v>-</v>
          </cell>
          <cell r="E649" t="str">
            <v>-</v>
          </cell>
          <cell r="F649" t="str">
            <v>Resource List\MIDI\Duration</v>
          </cell>
          <cell r="G649" t="str">
            <v>Resource List</v>
          </cell>
          <cell r="H649" t="str">
            <v>MIDI</v>
          </cell>
          <cell r="I649" t="str">
            <v>Duration</v>
          </cell>
          <cell r="R649" t="str">
            <v>Duration</v>
          </cell>
          <cell r="S649" t="str">
            <v>The Duration of the MIDI (using the ISO 8601:2004 PT[[hhH]mmM]ssS format, where lower case characters indicate variables, upper case characters are part of the string, e.g. one hour, two minutes and three seconds would be PT1H2M3S).</v>
          </cell>
          <cell r="T649">
            <v>1</v>
          </cell>
          <cell r="U649" t="str">
            <v>-</v>
          </cell>
          <cell r="X649" t="str">
            <v>UMGI approved</v>
          </cell>
          <cell r="Z649" t="str">
            <v>Not used</v>
          </cell>
        </row>
        <row r="650">
          <cell r="A650" t="str">
            <v>-\-</v>
          </cell>
          <cell r="B650" t="str">
            <v>-</v>
          </cell>
          <cell r="C650" t="str">
            <v>-</v>
          </cell>
          <cell r="D650" t="str">
            <v>-</v>
          </cell>
          <cell r="E650" t="str">
            <v>-</v>
          </cell>
          <cell r="F650" t="str">
            <v>Resource List\MIDI\Rights Agreement ID</v>
          </cell>
          <cell r="G650" t="str">
            <v>Resource List</v>
          </cell>
          <cell r="H650" t="str">
            <v>MIDI</v>
          </cell>
          <cell r="I650" t="str">
            <v>Rights Agreement ID</v>
          </cell>
          <cell r="R650" t="str">
            <v>ddexC:RightsAgreementId</v>
          </cell>
          <cell r="S650" t="str">
            <v>A Composite containing details of Identifiers of a License, Claim, RightShare or contract for the MusicalWork(s) used in the MIDI.</v>
          </cell>
          <cell r="T650" t="str">
            <v>0-1</v>
          </cell>
          <cell r="U650" t="str">
            <v>-</v>
          </cell>
          <cell r="X650" t="str">
            <v>UMGI approved</v>
          </cell>
          <cell r="Z650" t="str">
            <v>Not used</v>
          </cell>
        </row>
        <row r="651">
          <cell r="A651" t="str">
            <v>-\-</v>
          </cell>
          <cell r="B651" t="str">
            <v>-</v>
          </cell>
          <cell r="C651" t="str">
            <v>-</v>
          </cell>
          <cell r="D651" t="str">
            <v>-</v>
          </cell>
          <cell r="E651" t="str">
            <v>-</v>
          </cell>
          <cell r="F651" t="str">
            <v>Resource List\MIDI\Rights Agreement ID\MWLI</v>
          </cell>
          <cell r="G651" t="str">
            <v>Resource List</v>
          </cell>
          <cell r="H651" t="str">
            <v>MIDI</v>
          </cell>
          <cell r="I651" t="str">
            <v>Rights Agreement ID</v>
          </cell>
          <cell r="J651" t="str">
            <v>MWLI</v>
          </cell>
          <cell r="R651" t="str">
            <v>String</v>
          </cell>
          <cell r="S651"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651" t="str">
            <v>0-n</v>
          </cell>
          <cell r="U651" t="str">
            <v>-</v>
          </cell>
          <cell r="X651" t="str">
            <v>UMGI approved</v>
          </cell>
          <cell r="Z651" t="str">
            <v>Not used</v>
          </cell>
        </row>
        <row r="652">
          <cell r="A652" t="str">
            <v>-\-</v>
          </cell>
          <cell r="B652" t="str">
            <v>-</v>
          </cell>
          <cell r="C652" t="str">
            <v>-</v>
          </cell>
          <cell r="D652" t="str">
            <v>-</v>
          </cell>
          <cell r="E652" t="str">
            <v>-</v>
          </cell>
          <cell r="F652" t="str">
            <v>Resource List\MIDI\Rights Agreement ID\Proprietary ID</v>
          </cell>
          <cell r="G652" t="str">
            <v>Resource List</v>
          </cell>
          <cell r="H652" t="str">
            <v>MIDI</v>
          </cell>
          <cell r="I652" t="str">
            <v>Rights Agreement ID</v>
          </cell>
          <cell r="J652" t="str">
            <v>Proprietary ID</v>
          </cell>
          <cell r="R652" t="str">
            <v>ddexC:ProprietaryId</v>
          </cell>
          <cell r="S652" t="str">
            <v>A Composite containing details of a ProprietaryIdentifier of the License, Claim, RightShare or contract.</v>
          </cell>
          <cell r="T652" t="str">
            <v>0-n</v>
          </cell>
          <cell r="U652" t="str">
            <v>-</v>
          </cell>
          <cell r="X652" t="str">
            <v>UMGI approved</v>
          </cell>
          <cell r="Z652" t="str">
            <v>Not used</v>
          </cell>
        </row>
        <row r="653">
          <cell r="A653" t="str">
            <v>-\-</v>
          </cell>
          <cell r="B653" t="str">
            <v>-</v>
          </cell>
          <cell r="C653" t="str">
            <v>-</v>
          </cell>
          <cell r="D653" t="str">
            <v>-</v>
          </cell>
          <cell r="E653" t="str">
            <v>-</v>
          </cell>
          <cell r="F653" t="str">
            <v>Resource List\MIDI\Rights Agreement ID\Proprietary ID\Namespace</v>
          </cell>
          <cell r="G653" t="str">
            <v>Resource List</v>
          </cell>
          <cell r="H653" t="str">
            <v>MIDI</v>
          </cell>
          <cell r="I653" t="str">
            <v>Rights Agreement ID</v>
          </cell>
          <cell r="J653" t="str">
            <v>Proprietary ID</v>
          </cell>
          <cell r="K653" t="str">
            <v>Namespace</v>
          </cell>
          <cell r="R653" t="str">
            <v>String</v>
          </cell>
          <cell r="S653" t="str">
            <v>The Namespace of the ProprietaryId. This is represented in an XML schema as an XML Attribute.</v>
          </cell>
          <cell r="T653">
            <v>1</v>
          </cell>
          <cell r="U653" t="str">
            <v>-</v>
          </cell>
          <cell r="X653" t="str">
            <v>UMGI approved</v>
          </cell>
          <cell r="Z653" t="str">
            <v>Not used</v>
          </cell>
        </row>
        <row r="654">
          <cell r="A654" t="str">
            <v>-\-</v>
          </cell>
          <cell r="B654" t="str">
            <v>-</v>
          </cell>
          <cell r="C654" t="str">
            <v>-</v>
          </cell>
          <cell r="D654" t="str">
            <v>-</v>
          </cell>
          <cell r="E654" t="str">
            <v>-</v>
          </cell>
          <cell r="F654" t="str">
            <v>Resource List\MIDI\Resource Musical Work Reference List</v>
          </cell>
          <cell r="G654" t="str">
            <v>Resource List</v>
          </cell>
          <cell r="H654" t="str">
            <v>MIDI</v>
          </cell>
          <cell r="I654" t="str">
            <v>Resource Musical Work Reference List</v>
          </cell>
          <cell r="R654" t="str">
            <v>ddexC:ResourceMusicalWorkReferenceList</v>
          </cell>
          <cell r="S654" t="str">
            <v>A Composite containing details of one or more MusicalWorks contained in the MIDI.</v>
          </cell>
          <cell r="T654" t="str">
            <v>0-1</v>
          </cell>
          <cell r="U654" t="str">
            <v>-</v>
          </cell>
          <cell r="X654" t="str">
            <v>UMGI approved</v>
          </cell>
          <cell r="Z654" t="str">
            <v>Not used</v>
          </cell>
        </row>
        <row r="655">
          <cell r="A655" t="str">
            <v>-\-</v>
          </cell>
          <cell r="B655" t="str">
            <v>-</v>
          </cell>
          <cell r="C655" t="str">
            <v>-</v>
          </cell>
          <cell r="D655" t="str">
            <v>-</v>
          </cell>
          <cell r="E655" t="str">
            <v>-</v>
          </cell>
          <cell r="F655" t="str">
            <v>Resource List\MIDI\Resource Musical Work Reference List\Resource Musical Work Reference</v>
          </cell>
          <cell r="G655" t="str">
            <v>Resource List</v>
          </cell>
          <cell r="H655" t="str">
            <v>MIDI</v>
          </cell>
          <cell r="I655" t="str">
            <v>Resource Musical Work Reference List</v>
          </cell>
          <cell r="J655" t="str">
            <v>Resource Musical Work Reference</v>
          </cell>
          <cell r="R655" t="str">
            <v>ddexC:ResourceMusicalWorkReference</v>
          </cell>
          <cell r="S655" t="str">
            <v>A Composite containing a ResourceMusicalWorkReference for a MusicalWork (specific to this Message).</v>
          </cell>
          <cell r="T655" t="str">
            <v>1-n</v>
          </cell>
          <cell r="U655" t="str">
            <v>-</v>
          </cell>
          <cell r="X655" t="str">
            <v>UMGI approved</v>
          </cell>
          <cell r="Z655" t="str">
            <v>Not used</v>
          </cell>
        </row>
        <row r="656">
          <cell r="A656" t="str">
            <v>-\-</v>
          </cell>
          <cell r="B656" t="str">
            <v>-</v>
          </cell>
          <cell r="C656" t="str">
            <v>-</v>
          </cell>
          <cell r="D656" t="str">
            <v>-</v>
          </cell>
          <cell r="E656" t="str">
            <v>-</v>
          </cell>
          <cell r="F656" t="str">
            <v>Resource List\MIDI\Resource Musical Work Reference List\Resource Musical Work Reference\Sequence Number</v>
          </cell>
          <cell r="G656" t="str">
            <v>Resource List</v>
          </cell>
          <cell r="H656" t="str">
            <v>MIDI</v>
          </cell>
          <cell r="I656" t="str">
            <v>Resource Musical Work Reference List</v>
          </cell>
          <cell r="J656" t="str">
            <v>Resource Musical Work Reference</v>
          </cell>
          <cell r="K656" t="str">
            <v>Sequence Number</v>
          </cell>
          <cell r="R656" t="str">
            <v>Integer</v>
          </cell>
          <cell r="S656" t="str">
            <v>The number indicating the order of the MusicalWork in a group of MusicalWorks within a Medley, SoundRecording or other Resource.</v>
          </cell>
          <cell r="T656" t="str">
            <v>0-1</v>
          </cell>
          <cell r="U656" t="str">
            <v>-</v>
          </cell>
          <cell r="X656" t="str">
            <v>UMGI approved</v>
          </cell>
          <cell r="Z656" t="str">
            <v>Not used</v>
          </cell>
        </row>
        <row r="657">
          <cell r="A657" t="str">
            <v>-\-</v>
          </cell>
          <cell r="B657" t="str">
            <v>-</v>
          </cell>
          <cell r="C657" t="str">
            <v>-</v>
          </cell>
          <cell r="D657" t="str">
            <v>-</v>
          </cell>
          <cell r="E657" t="str">
            <v>-</v>
          </cell>
          <cell r="F657" t="str">
            <v>Resource List\MIDI\Resource Musical Work Reference List\Resource Musical Work Reference\Duration Used</v>
          </cell>
          <cell r="G657" t="str">
            <v>Resource List</v>
          </cell>
          <cell r="H657" t="str">
            <v>MIDI</v>
          </cell>
          <cell r="I657" t="str">
            <v>Resource Musical Work Reference List</v>
          </cell>
          <cell r="J657" t="str">
            <v>Resource Musical Work Reference</v>
          </cell>
          <cell r="K657" t="str">
            <v>Duration Used</v>
          </cell>
          <cell r="R657" t="str">
            <v>Duration</v>
          </cell>
          <cell r="S657"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657" t="str">
            <v>0-1</v>
          </cell>
          <cell r="U657" t="str">
            <v>-</v>
          </cell>
          <cell r="X657" t="str">
            <v>UMGI approved</v>
          </cell>
          <cell r="Z657" t="str">
            <v>Not used</v>
          </cell>
        </row>
        <row r="658">
          <cell r="A658" t="str">
            <v>-\-</v>
          </cell>
          <cell r="B658" t="str">
            <v>-</v>
          </cell>
          <cell r="C658" t="str">
            <v>-</v>
          </cell>
          <cell r="D658" t="str">
            <v>-</v>
          </cell>
          <cell r="E658" t="str">
            <v>-</v>
          </cell>
          <cell r="F658" t="str">
            <v>Resource List\MIDI\Resource Musical Work Reference List\Resource Musical Work Reference\Is Fragment</v>
          </cell>
          <cell r="G658" t="str">
            <v>Resource List</v>
          </cell>
          <cell r="H658" t="str">
            <v>MIDI</v>
          </cell>
          <cell r="I658" t="str">
            <v>Resource Musical Work Reference List</v>
          </cell>
          <cell r="J658" t="str">
            <v>Resource Musical Work Reference</v>
          </cell>
          <cell r="K658" t="str">
            <v>Is Fragment</v>
          </cell>
          <cell r="R658" t="str">
            <v>Boolean</v>
          </cell>
          <cell r="S658" t="str">
            <v>The Flag indicating whether the MusicalWork is a Fragment (=True) or not (=False).</v>
          </cell>
          <cell r="T658" t="str">
            <v>0-1</v>
          </cell>
          <cell r="U658" t="str">
            <v>-</v>
          </cell>
          <cell r="X658" t="str">
            <v>UMGI approved</v>
          </cell>
          <cell r="Z658" t="str">
            <v>Not used</v>
          </cell>
        </row>
        <row r="659">
          <cell r="A659" t="str">
            <v>-\-</v>
          </cell>
          <cell r="B659" t="str">
            <v>-</v>
          </cell>
          <cell r="C659" t="str">
            <v>-</v>
          </cell>
          <cell r="D659" t="str">
            <v>-</v>
          </cell>
          <cell r="E659" t="str">
            <v>-</v>
          </cell>
          <cell r="F659" t="str">
            <v>Resource List\MIDI\Resource Musical Work Reference List\Resource Musical Work Reference\Resource Musical Work Reference</v>
          </cell>
          <cell r="G659" t="str">
            <v>Resource List</v>
          </cell>
          <cell r="H659" t="str">
            <v>MIDI</v>
          </cell>
          <cell r="I659" t="str">
            <v>Resource Musical Work Reference List</v>
          </cell>
          <cell r="J659" t="str">
            <v>Resource Musical Work Reference</v>
          </cell>
          <cell r="K659" t="str">
            <v>Resource Musical Work Reference</v>
          </cell>
          <cell r="R659" t="str">
            <v>LocalMusicalWorkAnchorReference</v>
          </cell>
          <cell r="S659" t="str">
            <v>A Reference for a MusicalWork (specific to this Message). This LocalAnchorReference is a string starting with the letter W.</v>
          </cell>
          <cell r="T659">
            <v>1</v>
          </cell>
          <cell r="U659" t="str">
            <v>-</v>
          </cell>
          <cell r="X659" t="str">
            <v>UMGI approved</v>
          </cell>
          <cell r="Z659" t="str">
            <v>Not used</v>
          </cell>
        </row>
        <row r="660">
          <cell r="A660" t="str">
            <v>-\-</v>
          </cell>
          <cell r="B660" t="str">
            <v>-</v>
          </cell>
          <cell r="C660" t="str">
            <v>-</v>
          </cell>
          <cell r="D660" t="str">
            <v>-</v>
          </cell>
          <cell r="E660" t="str">
            <v>-</v>
          </cell>
          <cell r="F660" t="str">
            <v>Resource List\MIDI\Resource Contained Resource Reference List</v>
          </cell>
          <cell r="G660" t="str">
            <v>Resource List</v>
          </cell>
          <cell r="H660" t="str">
            <v>MIDI</v>
          </cell>
          <cell r="I660" t="str">
            <v>Resource Contained Resource Reference List</v>
          </cell>
          <cell r="R660" t="str">
            <v>ddexC:ResourceContainedResourceReferenceList</v>
          </cell>
          <cell r="S660" t="str">
            <v>A Composite containing details of ResourceContainedResourceReferences referring to a Resource that is contained in the current MIDI.</v>
          </cell>
          <cell r="T660" t="str">
            <v>0-1</v>
          </cell>
          <cell r="U660" t="str">
            <v>-</v>
          </cell>
          <cell r="X660" t="str">
            <v>UMGI approved</v>
          </cell>
          <cell r="Z660" t="str">
            <v>Not used</v>
          </cell>
        </row>
        <row r="661">
          <cell r="A661" t="str">
            <v>-\-</v>
          </cell>
          <cell r="B661" t="str">
            <v>-</v>
          </cell>
          <cell r="C661" t="str">
            <v>-</v>
          </cell>
          <cell r="D661" t="str">
            <v>-</v>
          </cell>
          <cell r="E661" t="str">
            <v>-</v>
          </cell>
          <cell r="F661" t="str">
            <v>Resource List\MIDI\Resource Contained Resource Reference List\Resource Contained Resource Reference</v>
          </cell>
          <cell r="G661" t="str">
            <v>Resource List</v>
          </cell>
          <cell r="H661" t="str">
            <v>MIDI</v>
          </cell>
          <cell r="I661" t="str">
            <v>Resource Contained Resource Reference List</v>
          </cell>
          <cell r="J661" t="str">
            <v>Resource Contained Resource Reference</v>
          </cell>
          <cell r="R661" t="str">
            <v>ddexC:ResourceContainedResourceReference</v>
          </cell>
          <cell r="S661" t="str">
            <v>A Composite containing details of a ResourceContainedResourceReference.</v>
          </cell>
          <cell r="T661" t="str">
            <v>1-n</v>
          </cell>
          <cell r="U661" t="str">
            <v>-</v>
          </cell>
          <cell r="X661" t="str">
            <v>UMGI approved</v>
          </cell>
          <cell r="Z661" t="str">
            <v>Not used</v>
          </cell>
        </row>
        <row r="662">
          <cell r="A662" t="str">
            <v>-\-</v>
          </cell>
          <cell r="B662" t="str">
            <v>-</v>
          </cell>
          <cell r="C662" t="str">
            <v>-</v>
          </cell>
          <cell r="D662" t="str">
            <v>-</v>
          </cell>
          <cell r="E662" t="str">
            <v>-</v>
          </cell>
          <cell r="F662" t="str">
            <v>Resource List\MIDI\Resource Contained Resource Reference List\Resource Contained Resource Reference\Resource Contained Resource Reference</v>
          </cell>
          <cell r="G662" t="str">
            <v>Resource List</v>
          </cell>
          <cell r="H662" t="str">
            <v>MIDI</v>
          </cell>
          <cell r="I662" t="str">
            <v>Resource Contained Resource Reference List</v>
          </cell>
          <cell r="J662" t="str">
            <v>Resource Contained Resource Reference</v>
          </cell>
          <cell r="K662" t="str">
            <v>Resource Contained Resource Reference</v>
          </cell>
          <cell r="R662" t="str">
            <v>LocalResourceAnchorReference</v>
          </cell>
          <cell r="S662" t="str">
            <v>A Reference for a Resource (specific to this Message). This LocalAnchorReference is a string starting with the letter A.</v>
          </cell>
          <cell r="T662">
            <v>1</v>
          </cell>
          <cell r="U662" t="str">
            <v>-</v>
          </cell>
          <cell r="X662" t="str">
            <v>UMGI approved</v>
          </cell>
          <cell r="Z662" t="str">
            <v>Not used</v>
          </cell>
        </row>
        <row r="663">
          <cell r="A663" t="str">
            <v>-\-</v>
          </cell>
          <cell r="B663" t="str">
            <v>-</v>
          </cell>
          <cell r="C663" t="str">
            <v>-</v>
          </cell>
          <cell r="D663" t="str">
            <v>-</v>
          </cell>
          <cell r="E663" t="str">
            <v>-</v>
          </cell>
          <cell r="F663" t="str">
            <v>Resource List\MIDI\Resource Contained Resource Reference List\Resource Contained Resource Reference\Duration Used</v>
          </cell>
          <cell r="G663" t="str">
            <v>Resource List</v>
          </cell>
          <cell r="H663" t="str">
            <v>MIDI</v>
          </cell>
          <cell r="I663" t="str">
            <v>Resource Contained Resource Reference List</v>
          </cell>
          <cell r="J663" t="str">
            <v>Resource Contained Resource Reference</v>
          </cell>
          <cell r="K663" t="str">
            <v>Duration Used</v>
          </cell>
          <cell r="R663" t="str">
            <v>Duration</v>
          </cell>
          <cell r="S663"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663" t="str">
            <v>0-1</v>
          </cell>
          <cell r="U663" t="str">
            <v>-</v>
          </cell>
          <cell r="X663" t="str">
            <v>UMGI approved</v>
          </cell>
          <cell r="Z663" t="str">
            <v>Not used</v>
          </cell>
        </row>
        <row r="664">
          <cell r="A664" t="str">
            <v>-\-</v>
          </cell>
          <cell r="B664" t="str">
            <v>-</v>
          </cell>
          <cell r="C664" t="str">
            <v>-</v>
          </cell>
          <cell r="D664" t="str">
            <v>-</v>
          </cell>
          <cell r="E664" t="str">
            <v>-</v>
          </cell>
          <cell r="F664" t="str">
            <v>Resource List\MIDI\Resource Contained Resource Reference List\Resource Contained Resource Reference\Start Point</v>
          </cell>
          <cell r="G664" t="str">
            <v>Resource List</v>
          </cell>
          <cell r="H664" t="str">
            <v>MIDI</v>
          </cell>
          <cell r="I664" t="str">
            <v>Resource Contained Resource Reference List</v>
          </cell>
          <cell r="J664" t="str">
            <v>Resource Contained Resource Reference</v>
          </cell>
          <cell r="K664" t="str">
            <v>Start Point</v>
          </cell>
          <cell r="R664" t="str">
            <v>Decimal</v>
          </cell>
          <cell r="S664" t="str">
            <v>The start point of the preview given in seconds from the start of the referenced Resource.</v>
          </cell>
          <cell r="T664" t="str">
            <v>0-1</v>
          </cell>
          <cell r="U664" t="str">
            <v>-</v>
          </cell>
          <cell r="X664" t="str">
            <v>UMGI approved</v>
          </cell>
          <cell r="Z664" t="str">
            <v>Not used</v>
          </cell>
        </row>
        <row r="665">
          <cell r="A665" t="str">
            <v>-\-</v>
          </cell>
          <cell r="B665" t="str">
            <v>-</v>
          </cell>
          <cell r="C665" t="str">
            <v>-</v>
          </cell>
          <cell r="D665" t="str">
            <v>-</v>
          </cell>
          <cell r="E665" t="str">
            <v>-</v>
          </cell>
          <cell r="F665" t="str">
            <v>Resource List\MIDI\Resource Contained Resource Reference List\Resource Contained Resource Reference\Purpose</v>
          </cell>
          <cell r="G665" t="str">
            <v>Resource List</v>
          </cell>
          <cell r="H665" t="str">
            <v>MIDI</v>
          </cell>
          <cell r="I665" t="str">
            <v>Resource Contained Resource Reference List</v>
          </cell>
          <cell r="J665" t="str">
            <v>Resource Contained Resource Reference</v>
          </cell>
          <cell r="K665" t="str">
            <v>Purpose</v>
          </cell>
          <cell r="R665" t="str">
            <v>ddexC:Purpose</v>
          </cell>
          <cell r="S665" t="str">
            <v>A Composite containing details of the Purpose of the usage.</v>
          </cell>
          <cell r="T665" t="str">
            <v>0-1</v>
          </cell>
          <cell r="U665" t="str">
            <v>-</v>
          </cell>
          <cell r="X665" t="str">
            <v>UMGI approved</v>
          </cell>
          <cell r="Z665" t="str">
            <v>Not used</v>
          </cell>
        </row>
        <row r="666">
          <cell r="A666" t="str">
            <v>-\-</v>
          </cell>
          <cell r="B666" t="str">
            <v>-</v>
          </cell>
          <cell r="C666" t="str">
            <v>-</v>
          </cell>
          <cell r="D666" t="str">
            <v>-</v>
          </cell>
          <cell r="E666" t="str">
            <v>-</v>
          </cell>
          <cell r="F666" t="str">
            <v>Resource List\MIDI\Resource Contained Resource Reference List\Resource Contained Resource Reference\Purpose\Namespace</v>
          </cell>
          <cell r="G666" t="str">
            <v>Resource List</v>
          </cell>
          <cell r="H666" t="str">
            <v>MIDI</v>
          </cell>
          <cell r="I666" t="str">
            <v>Resource Contained Resource Reference List</v>
          </cell>
          <cell r="J666" t="str">
            <v>Resource Contained Resource Reference</v>
          </cell>
          <cell r="K666" t="str">
            <v>Purpose</v>
          </cell>
          <cell r="L666" t="str">
            <v>Namespace</v>
          </cell>
          <cell r="R666" t="str">
            <v>String</v>
          </cell>
          <cell r="S666" t="str">
            <v>The Namespace of the Purpose. This is represented in an XML schema as an XML Attribute.</v>
          </cell>
          <cell r="T666" t="str">
            <v>0-1</v>
          </cell>
          <cell r="U666" t="str">
            <v>-</v>
          </cell>
          <cell r="X666" t="str">
            <v>UMGI approved</v>
          </cell>
          <cell r="Z666" t="str">
            <v>Not used</v>
          </cell>
        </row>
        <row r="667">
          <cell r="A667" t="str">
            <v>-\-</v>
          </cell>
          <cell r="B667" t="str">
            <v>-</v>
          </cell>
          <cell r="C667" t="str">
            <v>-</v>
          </cell>
          <cell r="D667" t="str">
            <v>-</v>
          </cell>
          <cell r="E667" t="str">
            <v>-</v>
          </cell>
          <cell r="F667" t="str">
            <v>Resource List\MIDI\Resource Contained Resource Reference List\Resource Contained Resource Reference\Purpose\User Defined Value</v>
          </cell>
          <cell r="G667" t="str">
            <v>Resource List</v>
          </cell>
          <cell r="H667" t="str">
            <v>MIDI</v>
          </cell>
          <cell r="I667" t="str">
            <v>Resource Contained Resource Reference List</v>
          </cell>
          <cell r="J667" t="str">
            <v>Resource Contained Resource Reference</v>
          </cell>
          <cell r="K667" t="str">
            <v>Purpose</v>
          </cell>
          <cell r="L667" t="str">
            <v>User Defined Value</v>
          </cell>
          <cell r="R667" t="str">
            <v>String</v>
          </cell>
          <cell r="S667" t="str">
            <v>A UserDefined value of the Purpose. This is represented in an XML schema as an XML Attribute.</v>
          </cell>
          <cell r="T667" t="str">
            <v>0-1</v>
          </cell>
          <cell r="U667" t="str">
            <v>-</v>
          </cell>
          <cell r="X667" t="str">
            <v>UMGI approved</v>
          </cell>
          <cell r="Z667" t="str">
            <v>Not used</v>
          </cell>
        </row>
        <row r="668">
          <cell r="A668" t="str">
            <v>-\-</v>
          </cell>
          <cell r="B668" t="str">
            <v>-</v>
          </cell>
          <cell r="C668" t="str">
            <v>-</v>
          </cell>
          <cell r="D668" t="str">
            <v>-</v>
          </cell>
          <cell r="E668" t="str">
            <v>-</v>
          </cell>
          <cell r="F668" t="str">
            <v>Resource List\MIDI\Creation Date</v>
          </cell>
          <cell r="G668" t="str">
            <v>Resource List</v>
          </cell>
          <cell r="H668" t="str">
            <v>MIDI</v>
          </cell>
          <cell r="I668" t="str">
            <v>Creation Date</v>
          </cell>
          <cell r="R668" t="str">
            <v>ddexC:EventDate</v>
          </cell>
          <cell r="S668" t="str">
            <v>A Composite containing details of the Date and Place of the Event in which the MIDI was created.</v>
          </cell>
          <cell r="T668" t="str">
            <v>0-1</v>
          </cell>
          <cell r="U668" t="str">
            <v>-</v>
          </cell>
          <cell r="X668" t="str">
            <v>UMGI approved</v>
          </cell>
          <cell r="Z668" t="str">
            <v>Not used</v>
          </cell>
        </row>
        <row r="669">
          <cell r="A669" t="str">
            <v>-\-</v>
          </cell>
          <cell r="B669" t="str">
            <v>-</v>
          </cell>
          <cell r="C669" t="str">
            <v>-</v>
          </cell>
          <cell r="D669" t="str">
            <v>-</v>
          </cell>
          <cell r="E669" t="str">
            <v>-</v>
          </cell>
          <cell r="F669" t="str">
            <v>Resource List\MIDI\Mastered Date</v>
          </cell>
          <cell r="G669" t="str">
            <v>Resource List</v>
          </cell>
          <cell r="H669" t="str">
            <v>MIDI</v>
          </cell>
          <cell r="I669" t="str">
            <v>Mastered Date</v>
          </cell>
          <cell r="R669" t="str">
            <v>ddexC:EventDate</v>
          </cell>
          <cell r="S669" t="str">
            <v>A Composite containing details of the Date and Place of the Event in which the MIDI was originally mastered (in either analogue or digital form).</v>
          </cell>
          <cell r="T669" t="str">
            <v>0-1</v>
          </cell>
          <cell r="U669" t="str">
            <v>-</v>
          </cell>
          <cell r="X669" t="str">
            <v>UMGI approved</v>
          </cell>
          <cell r="Z669" t="str">
            <v>Not used</v>
          </cell>
        </row>
        <row r="670">
          <cell r="A670" t="str">
            <v>-\-</v>
          </cell>
          <cell r="B670" t="str">
            <v>-</v>
          </cell>
          <cell r="C670" t="str">
            <v>-</v>
          </cell>
          <cell r="D670" t="str">
            <v>-</v>
          </cell>
          <cell r="E670" t="str">
            <v>-</v>
          </cell>
          <cell r="F670" t="str">
            <v>Resource List\MIDI\MIDI Details By Territory</v>
          </cell>
          <cell r="G670" t="str">
            <v>Resource List</v>
          </cell>
          <cell r="H670" t="str">
            <v>MIDI</v>
          </cell>
          <cell r="I670" t="str">
            <v>MIDI Details By Territory</v>
          </cell>
          <cell r="R670" t="str">
            <v>ernm:MidiDetailsByTerritory</v>
          </cell>
          <cell r="S670" t="str">
            <v>A Composite containing details of Descriptors and other attributes of the MIDI which may vary according to Territory of release.</v>
          </cell>
          <cell r="T670" t="str">
            <v>1-n</v>
          </cell>
          <cell r="U670" t="str">
            <v>-</v>
          </cell>
          <cell r="X670" t="str">
            <v>UMGI approved</v>
          </cell>
          <cell r="Z670" t="str">
            <v>Not used</v>
          </cell>
        </row>
        <row r="671">
          <cell r="A671" t="str">
            <v>-\-</v>
          </cell>
          <cell r="B671" t="str">
            <v>-</v>
          </cell>
          <cell r="C671" t="str">
            <v>-</v>
          </cell>
          <cell r="D671" t="str">
            <v>-</v>
          </cell>
          <cell r="E671" t="str">
            <v>-</v>
          </cell>
          <cell r="F671" t="str">
            <v>Resource List\MIDI\MIDI Details By Territory\Language And Script Code</v>
          </cell>
          <cell r="G671" t="str">
            <v>Resource List</v>
          </cell>
          <cell r="H671" t="str">
            <v>MIDI</v>
          </cell>
          <cell r="I671" t="str">
            <v>MIDI Details By Territory</v>
          </cell>
          <cell r="J671" t="str">
            <v>Language And Script Code</v>
          </cell>
          <cell r="R671" t="str">
            <v>String</v>
          </cell>
          <cell r="S671" t="str">
            <v>The Language and script for the Elements of the MidiDetailsByTerritory as defined in IETF RfC 4646. The default is the same as indicated for the containing composite. Language and Script are provided as lang[-scipt][-region][-variant]. This is represented in an XML schema as an XML Attribute.</v>
          </cell>
          <cell r="T671" t="str">
            <v>0-1</v>
          </cell>
          <cell r="U671" t="str">
            <v>-</v>
          </cell>
          <cell r="X671" t="str">
            <v>UMGI approved</v>
          </cell>
          <cell r="Z671" t="str">
            <v>Not used</v>
          </cell>
        </row>
        <row r="672">
          <cell r="A672" t="str">
            <v>-\-</v>
          </cell>
          <cell r="B672" t="str">
            <v>-</v>
          </cell>
          <cell r="C672" t="str">
            <v>-</v>
          </cell>
          <cell r="D672" t="str">
            <v>-</v>
          </cell>
          <cell r="E672" t="str">
            <v>-</v>
          </cell>
          <cell r="F672" t="str">
            <v>Resource List\MIDI\MIDI Details By Territory\XML Choice - TERRITORY</v>
          </cell>
          <cell r="G672" t="str">
            <v>Resource List</v>
          </cell>
          <cell r="H672" t="str">
            <v>MIDI</v>
          </cell>
          <cell r="I672" t="str">
            <v>MIDI Details By Territory</v>
          </cell>
          <cell r="J672" t="str">
            <v>XML Choice - TERRITORY</v>
          </cell>
          <cell r="R672" t="str">
            <v>-</v>
          </cell>
          <cell r="S672" t="str">
            <v>An XmlComposite corresponding to the xs:choice element in an XML document or schema.</v>
          </cell>
          <cell r="T672">
            <v>1</v>
          </cell>
          <cell r="U672" t="str">
            <v>-</v>
          </cell>
          <cell r="X672" t="str">
            <v>UMGI approved</v>
          </cell>
          <cell r="Z672" t="str">
            <v>Not used</v>
          </cell>
        </row>
        <row r="673">
          <cell r="A673" t="str">
            <v>-\-</v>
          </cell>
          <cell r="B673" t="str">
            <v>-</v>
          </cell>
          <cell r="C673" t="str">
            <v>-</v>
          </cell>
          <cell r="D673" t="str">
            <v>-</v>
          </cell>
          <cell r="E673" t="str">
            <v>-</v>
          </cell>
          <cell r="F673" t="str">
            <v>Resource List\MIDI\MIDI Details By Territory\Title</v>
          </cell>
          <cell r="G673" t="str">
            <v>Resource List</v>
          </cell>
          <cell r="H673" t="str">
            <v>MIDI</v>
          </cell>
          <cell r="I673" t="str">
            <v>MIDI Details By Territory</v>
          </cell>
          <cell r="J673" t="str">
            <v>Title</v>
          </cell>
          <cell r="R673" t="str">
            <v>ddexC:Title</v>
          </cell>
          <cell r="S673" t="str">
            <v>A Composite containing details of a Title of the MIDI.</v>
          </cell>
          <cell r="T673" t="str">
            <v>0-n</v>
          </cell>
          <cell r="U673" t="str">
            <v>-</v>
          </cell>
          <cell r="X673" t="str">
            <v>UMGI approved</v>
          </cell>
          <cell r="Z673" t="str">
            <v>Not used</v>
          </cell>
        </row>
        <row r="674">
          <cell r="A674" t="str">
            <v>-\-</v>
          </cell>
          <cell r="B674" t="str">
            <v>-</v>
          </cell>
          <cell r="C674" t="str">
            <v>-</v>
          </cell>
          <cell r="D674" t="str">
            <v>-</v>
          </cell>
          <cell r="E674" t="str">
            <v>-</v>
          </cell>
          <cell r="F674" t="str">
            <v>Resource List\MIDI\MIDI Details By Territory\Display Artist</v>
          </cell>
          <cell r="G674" t="str">
            <v>Resource List</v>
          </cell>
          <cell r="H674" t="str">
            <v>MIDI</v>
          </cell>
          <cell r="I674" t="str">
            <v>MIDI Details By Territory</v>
          </cell>
          <cell r="J674" t="str">
            <v>Display Artist</v>
          </cell>
          <cell r="R674" t="str">
            <v>ddexC:DisplayArtist</v>
          </cell>
          <cell r="S674" t="str">
            <v>A Composite containing details of the DisplayArtist for the MIDI. The DisplayArtist may be described through Name, Identifier and Roles.</v>
          </cell>
          <cell r="T674" t="str">
            <v>0-n</v>
          </cell>
          <cell r="U674" t="str">
            <v>-</v>
          </cell>
          <cell r="X674" t="str">
            <v>UMGI approved</v>
          </cell>
          <cell r="Z674" t="str">
            <v>Not used</v>
          </cell>
        </row>
        <row r="675">
          <cell r="A675" t="str">
            <v>-\-</v>
          </cell>
          <cell r="B675" t="str">
            <v>-</v>
          </cell>
          <cell r="C675" t="str">
            <v>-</v>
          </cell>
          <cell r="D675" t="str">
            <v>-</v>
          </cell>
          <cell r="E675" t="str">
            <v>-</v>
          </cell>
          <cell r="F675" t="str">
            <v>Resource List\MIDI\MIDI Details By Territory\Display Artist\Sequence Number</v>
          </cell>
          <cell r="G675" t="str">
            <v>Resource List</v>
          </cell>
          <cell r="H675" t="str">
            <v>MIDI</v>
          </cell>
          <cell r="I675" t="str">
            <v>MIDI Details By Territory</v>
          </cell>
          <cell r="J675" t="str">
            <v>Display Artist</v>
          </cell>
          <cell r="K675" t="str">
            <v>Sequence Number</v>
          </cell>
          <cell r="R675" t="str">
            <v>Integer</v>
          </cell>
          <cell r="S675" t="str">
            <v>The number indicating the order of the DisplayArtist in a group of DisplayArtists. This is represented in an XML schema as an XML Attribute.</v>
          </cell>
          <cell r="T675" t="str">
            <v>0-1</v>
          </cell>
          <cell r="U675" t="str">
            <v>-</v>
          </cell>
          <cell r="X675" t="str">
            <v>UMGI approved</v>
          </cell>
          <cell r="Z675" t="str">
            <v>Not used</v>
          </cell>
        </row>
        <row r="676">
          <cell r="A676" t="str">
            <v>-\-</v>
          </cell>
          <cell r="B676" t="str">
            <v>-</v>
          </cell>
          <cell r="C676" t="str">
            <v>-</v>
          </cell>
          <cell r="D676" t="str">
            <v>-</v>
          </cell>
          <cell r="E676" t="str">
            <v>-</v>
          </cell>
          <cell r="F676" t="str">
            <v>Resource List\MIDI\MIDI Details By Territory\Display Artist\XML Choice - PARTY</v>
          </cell>
          <cell r="G676" t="str">
            <v>Resource List</v>
          </cell>
          <cell r="H676" t="str">
            <v>MIDI</v>
          </cell>
          <cell r="I676" t="str">
            <v>MIDI Details By Territory</v>
          </cell>
          <cell r="J676" t="str">
            <v>Display Artist</v>
          </cell>
          <cell r="K676" t="str">
            <v>XML Choice - PARTY</v>
          </cell>
          <cell r="R676" t="str">
            <v>-</v>
          </cell>
          <cell r="S676" t="str">
            <v>An XmlComposite corresponding to the xs:choice element in an XML document or schema.</v>
          </cell>
          <cell r="T676">
            <v>1</v>
          </cell>
          <cell r="U676" t="str">
            <v>-</v>
          </cell>
          <cell r="X676" t="str">
            <v>UMGI approved</v>
          </cell>
          <cell r="Z676" t="str">
            <v>Not used</v>
          </cell>
        </row>
        <row r="677">
          <cell r="A677" t="str">
            <v>-\-</v>
          </cell>
          <cell r="B677" t="str">
            <v>-</v>
          </cell>
          <cell r="C677" t="str">
            <v>-</v>
          </cell>
          <cell r="D677" t="str">
            <v>-</v>
          </cell>
          <cell r="E677" t="str">
            <v>-</v>
          </cell>
          <cell r="F677" t="str">
            <v>Resource List\MIDI\MIDI Details By Territory\Display Artist\Artist Role</v>
          </cell>
          <cell r="G677" t="str">
            <v>Resource List</v>
          </cell>
          <cell r="H677" t="str">
            <v>MIDI</v>
          </cell>
          <cell r="I677" t="str">
            <v>MIDI Details By Territory</v>
          </cell>
          <cell r="J677" t="str">
            <v>Display Artist</v>
          </cell>
          <cell r="K677" t="str">
            <v>Artist Role</v>
          </cell>
          <cell r="R677" t="str">
            <v>ddexC:ArtistRole</v>
          </cell>
          <cell r="S677" t="str">
            <v>A Composite containing details of a role played by the DisplayArtist in relation to other DisplayArtists.</v>
          </cell>
          <cell r="T677" t="str">
            <v>0-n</v>
          </cell>
          <cell r="U677" t="str">
            <v>-</v>
          </cell>
          <cell r="X677" t="str">
            <v>UMGI approved</v>
          </cell>
          <cell r="Z677" t="str">
            <v>Not used</v>
          </cell>
        </row>
        <row r="678">
          <cell r="A678" t="str">
            <v>-\-</v>
          </cell>
          <cell r="B678" t="str">
            <v>-</v>
          </cell>
          <cell r="C678" t="str">
            <v>-</v>
          </cell>
          <cell r="D678" t="str">
            <v>-</v>
          </cell>
          <cell r="E678" t="str">
            <v>-</v>
          </cell>
          <cell r="F678" t="str">
            <v>Resource List\MIDI\MIDI Details By Territory\Display Artist\Artist Role\Namespace</v>
          </cell>
          <cell r="G678" t="str">
            <v>Resource List</v>
          </cell>
          <cell r="H678" t="str">
            <v>MIDI</v>
          </cell>
          <cell r="I678" t="str">
            <v>MIDI Details By Territory</v>
          </cell>
          <cell r="J678" t="str">
            <v>Display Artist</v>
          </cell>
          <cell r="K678" t="str">
            <v>Artist Role</v>
          </cell>
          <cell r="L678" t="str">
            <v>Namespace</v>
          </cell>
          <cell r="R678" t="str">
            <v>String</v>
          </cell>
          <cell r="S678" t="str">
            <v>The Namespace of the ArtistRole. This is represented in an XML schema as an XML Attribute.</v>
          </cell>
          <cell r="T678" t="str">
            <v>0-1</v>
          </cell>
          <cell r="U678" t="str">
            <v>-</v>
          </cell>
          <cell r="X678" t="str">
            <v>UMGI approved</v>
          </cell>
          <cell r="Z678" t="str">
            <v>Not used</v>
          </cell>
        </row>
        <row r="679">
          <cell r="A679" t="str">
            <v>-\-</v>
          </cell>
          <cell r="B679" t="str">
            <v>-</v>
          </cell>
          <cell r="C679" t="str">
            <v>-</v>
          </cell>
          <cell r="D679" t="str">
            <v>-</v>
          </cell>
          <cell r="E679" t="str">
            <v>-</v>
          </cell>
          <cell r="F679" t="str">
            <v>Resource List\MIDI\MIDI Details By Territory\Display Artist\Artist Role\User Defined Value</v>
          </cell>
          <cell r="G679" t="str">
            <v>Resource List</v>
          </cell>
          <cell r="H679" t="str">
            <v>MIDI</v>
          </cell>
          <cell r="I679" t="str">
            <v>MIDI Details By Territory</v>
          </cell>
          <cell r="J679" t="str">
            <v>Display Artist</v>
          </cell>
          <cell r="K679" t="str">
            <v>Artist Role</v>
          </cell>
          <cell r="L679" t="str">
            <v>User Defined Value</v>
          </cell>
          <cell r="R679" t="str">
            <v>String</v>
          </cell>
          <cell r="S679" t="str">
            <v>A UserDefined value of the ArtistRole. This is represented in an XML schema as an XML Attribute.</v>
          </cell>
          <cell r="T679" t="str">
            <v>0-1</v>
          </cell>
          <cell r="U679" t="str">
            <v>-</v>
          </cell>
          <cell r="X679" t="str">
            <v>UMGI approved</v>
          </cell>
          <cell r="Z679" t="str">
            <v>Not used</v>
          </cell>
        </row>
        <row r="680">
          <cell r="A680" t="str">
            <v>-\-</v>
          </cell>
          <cell r="B680" t="str">
            <v>-</v>
          </cell>
          <cell r="C680" t="str">
            <v>-</v>
          </cell>
          <cell r="D680" t="str">
            <v>-</v>
          </cell>
          <cell r="E680" t="str">
            <v>-</v>
          </cell>
          <cell r="F680" t="str">
            <v>Resource List\MIDI\MIDI Details By Territory\Resource Contributor</v>
          </cell>
          <cell r="G680" t="str">
            <v>Resource List</v>
          </cell>
          <cell r="H680" t="str">
            <v>MIDI</v>
          </cell>
          <cell r="I680" t="str">
            <v>MIDI Details By Territory</v>
          </cell>
          <cell r="J680" t="str">
            <v>Resource Contributor</v>
          </cell>
          <cell r="R680" t="str">
            <v>ddexC:ResourceContributor</v>
          </cell>
          <cell r="S680" t="str">
            <v>A Composite containing details of a Contributor to the MIDI.</v>
          </cell>
          <cell r="T680" t="str">
            <v>0-n</v>
          </cell>
          <cell r="U680" t="str">
            <v>-</v>
          </cell>
          <cell r="X680" t="str">
            <v>UMGI approved</v>
          </cell>
          <cell r="Z680" t="str">
            <v>Not used</v>
          </cell>
        </row>
        <row r="681">
          <cell r="A681" t="str">
            <v>-\-</v>
          </cell>
          <cell r="B681" t="str">
            <v>-</v>
          </cell>
          <cell r="C681" t="str">
            <v>-</v>
          </cell>
          <cell r="D681" t="str">
            <v>-</v>
          </cell>
          <cell r="E681" t="str">
            <v>-</v>
          </cell>
          <cell r="F681" t="str">
            <v>Resource List\MIDI\MIDI Details By Territory\Resource Contributor\Sequence Number</v>
          </cell>
          <cell r="G681" t="str">
            <v>Resource List</v>
          </cell>
          <cell r="H681" t="str">
            <v>MIDI</v>
          </cell>
          <cell r="I681" t="str">
            <v>MIDI Details By Territory</v>
          </cell>
          <cell r="J681" t="str">
            <v>Resource Contributor</v>
          </cell>
          <cell r="K681" t="str">
            <v>Sequence Number</v>
          </cell>
          <cell r="R681" t="str">
            <v>Integer</v>
          </cell>
          <cell r="S681" t="str">
            <v>The number indicating the order of the ResourceContributor in a group of ResourceContributors that have contributed to a Resource. This is represented in an XML schema as an XML Attribute.</v>
          </cell>
          <cell r="T681" t="str">
            <v>0-1</v>
          </cell>
          <cell r="U681" t="str">
            <v>-</v>
          </cell>
          <cell r="X681" t="str">
            <v>UMGI approved</v>
          </cell>
          <cell r="Z681" t="str">
            <v>Not used</v>
          </cell>
        </row>
        <row r="682">
          <cell r="A682" t="str">
            <v>-\-</v>
          </cell>
          <cell r="B682" t="str">
            <v>-</v>
          </cell>
          <cell r="C682" t="str">
            <v>-</v>
          </cell>
          <cell r="D682" t="str">
            <v>-</v>
          </cell>
          <cell r="E682" t="str">
            <v>-</v>
          </cell>
          <cell r="F682" t="str">
            <v>Resource List\MIDI\MIDI Details By Territory\Resource Contributor\XML Choice - PARTY</v>
          </cell>
          <cell r="G682" t="str">
            <v>Resource List</v>
          </cell>
          <cell r="H682" t="str">
            <v>MIDI</v>
          </cell>
          <cell r="I682" t="str">
            <v>MIDI Details By Territory</v>
          </cell>
          <cell r="J682" t="str">
            <v>Resource Contributor</v>
          </cell>
          <cell r="K682" t="str">
            <v>XML Choice - PARTY</v>
          </cell>
          <cell r="R682" t="str">
            <v>-</v>
          </cell>
          <cell r="S682" t="str">
            <v>An XmlComposite corresponding to the xs:choice element in an XML document or schema.</v>
          </cell>
          <cell r="T682">
            <v>1</v>
          </cell>
          <cell r="U682" t="str">
            <v>-</v>
          </cell>
          <cell r="X682" t="str">
            <v>UMGI approved</v>
          </cell>
          <cell r="Z682" t="str">
            <v>Not used</v>
          </cell>
        </row>
        <row r="683">
          <cell r="A683" t="str">
            <v>-\-</v>
          </cell>
          <cell r="B683" t="str">
            <v>-</v>
          </cell>
          <cell r="C683" t="str">
            <v>-</v>
          </cell>
          <cell r="D683" t="str">
            <v>-</v>
          </cell>
          <cell r="E683" t="str">
            <v>-</v>
          </cell>
          <cell r="F683" t="str">
            <v>Resource List\MIDI\MIDI Details By Territory\Resource Contributor\Resource Contributor Role</v>
          </cell>
          <cell r="G683" t="str">
            <v>Resource List</v>
          </cell>
          <cell r="H683" t="str">
            <v>MIDI</v>
          </cell>
          <cell r="I683" t="str">
            <v>MIDI Details By Territory</v>
          </cell>
          <cell r="J683" t="str">
            <v>Resource Contributor</v>
          </cell>
          <cell r="K683" t="str">
            <v>Resource Contributor Role</v>
          </cell>
          <cell r="R683" t="str">
            <v>ddexC:ResourceContributorRole</v>
          </cell>
          <cell r="S683" t="str">
            <v>A Composite containing details of a role played by the Contributor.</v>
          </cell>
          <cell r="T683" t="str">
            <v>0-n</v>
          </cell>
          <cell r="U683" t="str">
            <v>-</v>
          </cell>
          <cell r="X683" t="str">
            <v>UMGI approved</v>
          </cell>
          <cell r="Z683" t="str">
            <v>Not used</v>
          </cell>
        </row>
        <row r="684">
          <cell r="A684" t="str">
            <v>-\-</v>
          </cell>
          <cell r="B684" t="str">
            <v>-</v>
          </cell>
          <cell r="C684" t="str">
            <v>-</v>
          </cell>
          <cell r="D684" t="str">
            <v>-</v>
          </cell>
          <cell r="E684" t="str">
            <v>-</v>
          </cell>
          <cell r="F684" t="str">
            <v>Resource List\MIDI\MIDI Details By Territory\Resource Contributor\Resource Contributor Role\Namespace</v>
          </cell>
          <cell r="G684" t="str">
            <v>Resource List</v>
          </cell>
          <cell r="H684" t="str">
            <v>MIDI</v>
          </cell>
          <cell r="I684" t="str">
            <v>MIDI Details By Territory</v>
          </cell>
          <cell r="J684" t="str">
            <v>Resource Contributor</v>
          </cell>
          <cell r="K684" t="str">
            <v>Resource Contributor Role</v>
          </cell>
          <cell r="L684" t="str">
            <v>Namespace</v>
          </cell>
          <cell r="R684" t="str">
            <v>String</v>
          </cell>
          <cell r="S684" t="str">
            <v>The Namespace of the ResourceContributorRole. This is represented in an XML schema as an XML Attribute.</v>
          </cell>
          <cell r="T684" t="str">
            <v>0-1</v>
          </cell>
          <cell r="U684" t="str">
            <v>-</v>
          </cell>
          <cell r="X684" t="str">
            <v>UMGI approved</v>
          </cell>
          <cell r="Z684" t="str">
            <v>Not used</v>
          </cell>
        </row>
        <row r="685">
          <cell r="A685" t="str">
            <v>-\-</v>
          </cell>
          <cell r="B685" t="str">
            <v>-</v>
          </cell>
          <cell r="C685" t="str">
            <v>-</v>
          </cell>
          <cell r="D685" t="str">
            <v>-</v>
          </cell>
          <cell r="E685" t="str">
            <v>-</v>
          </cell>
          <cell r="F685" t="str">
            <v>Resource List\MIDI\MIDI Details By Territory\Resource Contributor\Resource Contributor Role\User Defined Value</v>
          </cell>
          <cell r="G685" t="str">
            <v>Resource List</v>
          </cell>
          <cell r="H685" t="str">
            <v>MIDI</v>
          </cell>
          <cell r="I685" t="str">
            <v>MIDI Details By Territory</v>
          </cell>
          <cell r="J685" t="str">
            <v>Resource Contributor</v>
          </cell>
          <cell r="K685" t="str">
            <v>Resource Contributor Role</v>
          </cell>
          <cell r="L685" t="str">
            <v>User Defined Value</v>
          </cell>
          <cell r="R685" t="str">
            <v>String</v>
          </cell>
          <cell r="S685" t="str">
            <v>A UserDefined value of the ResourceContributorRole. This is represented in an XML schema as an XML Attribute.</v>
          </cell>
          <cell r="T685" t="str">
            <v>0-1</v>
          </cell>
          <cell r="U685" t="str">
            <v>-</v>
          </cell>
          <cell r="X685" t="str">
            <v>UMGI approved</v>
          </cell>
          <cell r="Z685" t="str">
            <v>Not used</v>
          </cell>
        </row>
        <row r="686">
          <cell r="A686" t="str">
            <v>-\-</v>
          </cell>
          <cell r="B686" t="str">
            <v>-</v>
          </cell>
          <cell r="C686" t="str">
            <v>-</v>
          </cell>
          <cell r="D686" t="str">
            <v>-</v>
          </cell>
          <cell r="E686" t="str">
            <v>-</v>
          </cell>
          <cell r="F686" t="str">
            <v>Resource List\MIDI\MIDI Details By Territory\Indirect Resource Contributor</v>
          </cell>
          <cell r="G686" t="str">
            <v>Resource List</v>
          </cell>
          <cell r="H686" t="str">
            <v>MIDI</v>
          </cell>
          <cell r="I686" t="str">
            <v>MIDI Details By Territory</v>
          </cell>
          <cell r="J686" t="str">
            <v>Indirect Resource Contributor</v>
          </cell>
          <cell r="R686" t="str">
            <v>ddexC:IndirectResourceContributor</v>
          </cell>
          <cell r="S686" t="str">
            <v>A Composite containing details of an indirect Contributor to the MIDI.</v>
          </cell>
          <cell r="T686" t="str">
            <v>0-n</v>
          </cell>
          <cell r="U686" t="str">
            <v>-</v>
          </cell>
          <cell r="X686" t="str">
            <v>UMGI approved</v>
          </cell>
          <cell r="Z686" t="str">
            <v>Not used</v>
          </cell>
        </row>
        <row r="687">
          <cell r="A687" t="str">
            <v>-\-</v>
          </cell>
          <cell r="B687" t="str">
            <v>-</v>
          </cell>
          <cell r="C687" t="str">
            <v>-</v>
          </cell>
          <cell r="D687" t="str">
            <v>-</v>
          </cell>
          <cell r="E687" t="str">
            <v>-</v>
          </cell>
          <cell r="F687" t="str">
            <v>Resource List\MIDI\MIDI Details By Territory\Indirect Resource Contributor\Sequence Number</v>
          </cell>
          <cell r="G687" t="str">
            <v>Resource List</v>
          </cell>
          <cell r="H687" t="str">
            <v>MIDI</v>
          </cell>
          <cell r="I687" t="str">
            <v>MIDI Details By Territory</v>
          </cell>
          <cell r="J687" t="str">
            <v>Indirect Resource Contributor</v>
          </cell>
          <cell r="K687" t="str">
            <v>Sequence Number</v>
          </cell>
          <cell r="R687" t="str">
            <v>Integer</v>
          </cell>
          <cell r="S687" t="str">
            <v>The number indicating the order of the indirect ResourceContributor in a group of ResourceContributors that have contributed to a Resource. This is represented in an XML schema as an XML Attribute.</v>
          </cell>
          <cell r="T687" t="str">
            <v>0-1</v>
          </cell>
          <cell r="U687" t="str">
            <v>-</v>
          </cell>
          <cell r="X687" t="str">
            <v>UMGI approved</v>
          </cell>
          <cell r="Z687" t="str">
            <v>Not used</v>
          </cell>
        </row>
        <row r="688">
          <cell r="A688" t="str">
            <v>-\-</v>
          </cell>
          <cell r="B688" t="str">
            <v>-</v>
          </cell>
          <cell r="C688" t="str">
            <v>-</v>
          </cell>
          <cell r="D688" t="str">
            <v>-</v>
          </cell>
          <cell r="E688" t="str">
            <v>-</v>
          </cell>
          <cell r="F688" t="str">
            <v>Resource List\MIDI\MIDI Details By Territory\Indirect Resource Contributor\XML Choice - PARTY</v>
          </cell>
          <cell r="G688" t="str">
            <v>Resource List</v>
          </cell>
          <cell r="H688" t="str">
            <v>MIDI</v>
          </cell>
          <cell r="I688" t="str">
            <v>MIDI Details By Territory</v>
          </cell>
          <cell r="J688" t="str">
            <v>Indirect Resource Contributor</v>
          </cell>
          <cell r="K688" t="str">
            <v>XML Choice - PARTY</v>
          </cell>
          <cell r="R688" t="str">
            <v>-</v>
          </cell>
          <cell r="S688" t="str">
            <v>An XmlComposite corresponding to the xs:choice element in an XML document or schema.</v>
          </cell>
          <cell r="T688">
            <v>1</v>
          </cell>
          <cell r="U688" t="str">
            <v>-</v>
          </cell>
          <cell r="X688" t="str">
            <v>UMGI approved</v>
          </cell>
          <cell r="Z688" t="str">
            <v>Not used</v>
          </cell>
        </row>
        <row r="689">
          <cell r="A689" t="str">
            <v>-\-</v>
          </cell>
          <cell r="B689" t="str">
            <v>-</v>
          </cell>
          <cell r="C689" t="str">
            <v>-</v>
          </cell>
          <cell r="D689" t="str">
            <v>-</v>
          </cell>
          <cell r="E689" t="str">
            <v>-</v>
          </cell>
          <cell r="F689" t="str">
            <v>Resource List\MIDI\MIDI Details By Territory\Indirect Resource Contributor\Indirect Resource Contributor Role</v>
          </cell>
          <cell r="G689" t="str">
            <v>Resource List</v>
          </cell>
          <cell r="H689" t="str">
            <v>MIDI</v>
          </cell>
          <cell r="I689" t="str">
            <v>MIDI Details By Territory</v>
          </cell>
          <cell r="J689" t="str">
            <v>Indirect Resource Contributor</v>
          </cell>
          <cell r="K689" t="str">
            <v>Indirect Resource Contributor Role</v>
          </cell>
          <cell r="R689" t="str">
            <v>ddexC:MusicalWorkContributorRole</v>
          </cell>
          <cell r="S689" t="str">
            <v>A Composite containing details of a role played by the indirect Contributor.</v>
          </cell>
          <cell r="T689" t="str">
            <v>0-n</v>
          </cell>
          <cell r="U689" t="str">
            <v>-</v>
          </cell>
          <cell r="X689" t="str">
            <v>UMGI approved</v>
          </cell>
          <cell r="Z689" t="str">
            <v>Not used</v>
          </cell>
        </row>
        <row r="690">
          <cell r="A690" t="str">
            <v>-\-</v>
          </cell>
          <cell r="B690" t="str">
            <v>-</v>
          </cell>
          <cell r="C690" t="str">
            <v>-</v>
          </cell>
          <cell r="D690" t="str">
            <v>-</v>
          </cell>
          <cell r="E690" t="str">
            <v>-</v>
          </cell>
          <cell r="F690" t="str">
            <v>Resource List\MIDI\MIDI Details By Territory\Indirect Resource Contributor\Indirect Resource Contributor Role\Namespace</v>
          </cell>
          <cell r="G690" t="str">
            <v>Resource List</v>
          </cell>
          <cell r="H690" t="str">
            <v>MIDI</v>
          </cell>
          <cell r="I690" t="str">
            <v>MIDI Details By Territory</v>
          </cell>
          <cell r="J690" t="str">
            <v>Indirect Resource Contributor</v>
          </cell>
          <cell r="K690" t="str">
            <v>Indirect Resource Contributor Role</v>
          </cell>
          <cell r="L690" t="str">
            <v>Namespace</v>
          </cell>
          <cell r="R690" t="str">
            <v>String</v>
          </cell>
          <cell r="S690" t="str">
            <v>The Namespace of the MusicalWorkContributorRole. This is represented in an XML schema as an XML Attribute.</v>
          </cell>
          <cell r="T690" t="str">
            <v>0-1</v>
          </cell>
          <cell r="U690" t="str">
            <v>-</v>
          </cell>
          <cell r="X690" t="str">
            <v>UMGI approved</v>
          </cell>
          <cell r="Z690" t="str">
            <v>Not used</v>
          </cell>
        </row>
        <row r="691">
          <cell r="A691" t="str">
            <v>-\-</v>
          </cell>
          <cell r="B691" t="str">
            <v>-</v>
          </cell>
          <cell r="C691" t="str">
            <v>-</v>
          </cell>
          <cell r="D691" t="str">
            <v>-</v>
          </cell>
          <cell r="E691" t="str">
            <v>-</v>
          </cell>
          <cell r="F691" t="str">
            <v>Resource List\MIDI\MIDI Details By Territory\Indirect Resource Contributor\Indirect Resource Contributor Role\User Defined Value</v>
          </cell>
          <cell r="G691" t="str">
            <v>Resource List</v>
          </cell>
          <cell r="H691" t="str">
            <v>MIDI</v>
          </cell>
          <cell r="I691" t="str">
            <v>MIDI Details By Territory</v>
          </cell>
          <cell r="J691" t="str">
            <v>Indirect Resource Contributor</v>
          </cell>
          <cell r="K691" t="str">
            <v>Indirect Resource Contributor Role</v>
          </cell>
          <cell r="L691" t="str">
            <v>User Defined Value</v>
          </cell>
          <cell r="R691" t="str">
            <v>String</v>
          </cell>
          <cell r="S691" t="str">
            <v>A UserDefined value of the MusicalWorkContributorRole. This is represented in an XML schema as an XML Attribute.</v>
          </cell>
          <cell r="T691" t="str">
            <v>0-1</v>
          </cell>
          <cell r="U691" t="str">
            <v>-</v>
          </cell>
          <cell r="X691" t="str">
            <v>UMGI approved</v>
          </cell>
          <cell r="Z691" t="str">
            <v>Not used</v>
          </cell>
        </row>
        <row r="692">
          <cell r="A692" t="str">
            <v>-\-</v>
          </cell>
          <cell r="B692" t="str">
            <v>-</v>
          </cell>
          <cell r="C692" t="str">
            <v>-</v>
          </cell>
          <cell r="D692" t="str">
            <v>-</v>
          </cell>
          <cell r="E692" t="str">
            <v>-</v>
          </cell>
          <cell r="F692" t="str">
            <v>Resource List\MIDI\MIDI Details By Territory\Rights Agreement ID</v>
          </cell>
          <cell r="G692" t="str">
            <v>Resource List</v>
          </cell>
          <cell r="H692" t="str">
            <v>MIDI</v>
          </cell>
          <cell r="I692" t="str">
            <v>MIDI Details By Territory</v>
          </cell>
          <cell r="J692" t="str">
            <v>Rights Agreement ID</v>
          </cell>
          <cell r="R692" t="str">
            <v>ddexC:RightsAgreementId</v>
          </cell>
          <cell r="S692" t="str">
            <v>A Composite containing details of Identifiers of a License, Claim, RightShare or contract for the MusicalWork(s) used in the MIDI.</v>
          </cell>
          <cell r="T692" t="str">
            <v>0-1</v>
          </cell>
          <cell r="U692" t="str">
            <v>-</v>
          </cell>
          <cell r="X692" t="str">
            <v>UMGI approved</v>
          </cell>
          <cell r="Z692" t="str">
            <v>Not used</v>
          </cell>
        </row>
        <row r="693">
          <cell r="A693" t="str">
            <v>-\-</v>
          </cell>
          <cell r="B693" t="str">
            <v>-</v>
          </cell>
          <cell r="C693" t="str">
            <v>-</v>
          </cell>
          <cell r="D693" t="str">
            <v>-</v>
          </cell>
          <cell r="E693" t="str">
            <v>-</v>
          </cell>
          <cell r="F693" t="str">
            <v>Resource List\MIDI\MIDI Details By Territory\Rights Agreement ID\MWLI</v>
          </cell>
          <cell r="G693" t="str">
            <v>Resource List</v>
          </cell>
          <cell r="H693" t="str">
            <v>MIDI</v>
          </cell>
          <cell r="I693" t="str">
            <v>MIDI Details By Territory</v>
          </cell>
          <cell r="J693" t="str">
            <v>Rights Agreement ID</v>
          </cell>
          <cell r="K693" t="str">
            <v>MWLI</v>
          </cell>
          <cell r="R693" t="str">
            <v>String</v>
          </cell>
          <cell r="S693"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693" t="str">
            <v>0-n</v>
          </cell>
          <cell r="U693" t="str">
            <v>-</v>
          </cell>
          <cell r="X693" t="str">
            <v>UMGI approved</v>
          </cell>
          <cell r="Z693" t="str">
            <v>Not used</v>
          </cell>
        </row>
        <row r="694">
          <cell r="A694" t="str">
            <v>-\-</v>
          </cell>
          <cell r="B694" t="str">
            <v>-</v>
          </cell>
          <cell r="C694" t="str">
            <v>-</v>
          </cell>
          <cell r="D694" t="str">
            <v>-</v>
          </cell>
          <cell r="E694" t="str">
            <v>-</v>
          </cell>
          <cell r="F694" t="str">
            <v>Resource List\MIDI\MIDI Details By Territory\Rights Agreement ID\Proprietary ID</v>
          </cell>
          <cell r="G694" t="str">
            <v>Resource List</v>
          </cell>
          <cell r="H694" t="str">
            <v>MIDI</v>
          </cell>
          <cell r="I694" t="str">
            <v>MIDI Details By Territory</v>
          </cell>
          <cell r="J694" t="str">
            <v>Rights Agreement ID</v>
          </cell>
          <cell r="K694" t="str">
            <v>Proprietary ID</v>
          </cell>
          <cell r="R694" t="str">
            <v>ddexC:ProprietaryId</v>
          </cell>
          <cell r="S694" t="str">
            <v>A Composite containing details of a ProprietaryIdentifier of the License, Claim, RightShare or contract.</v>
          </cell>
          <cell r="T694" t="str">
            <v>0-n</v>
          </cell>
          <cell r="U694" t="str">
            <v>-</v>
          </cell>
          <cell r="X694" t="str">
            <v>UMGI approved</v>
          </cell>
          <cell r="Z694" t="str">
            <v>Not used</v>
          </cell>
        </row>
        <row r="695">
          <cell r="A695" t="str">
            <v>-\-</v>
          </cell>
          <cell r="B695" t="str">
            <v>-</v>
          </cell>
          <cell r="C695" t="str">
            <v>-</v>
          </cell>
          <cell r="D695" t="str">
            <v>-</v>
          </cell>
          <cell r="E695" t="str">
            <v>-</v>
          </cell>
          <cell r="F695" t="str">
            <v>Resource List\MIDI\MIDI Details By Territory\Rights Agreement ID\Proprietary ID\Namespace</v>
          </cell>
          <cell r="G695" t="str">
            <v>Resource List</v>
          </cell>
          <cell r="H695" t="str">
            <v>MIDI</v>
          </cell>
          <cell r="I695" t="str">
            <v>MIDI Details By Territory</v>
          </cell>
          <cell r="J695" t="str">
            <v>Rights Agreement ID</v>
          </cell>
          <cell r="K695" t="str">
            <v>Proprietary ID</v>
          </cell>
          <cell r="L695" t="str">
            <v>Namespace</v>
          </cell>
          <cell r="R695" t="str">
            <v>String</v>
          </cell>
          <cell r="S695" t="str">
            <v>The Namespace of the ProprietaryId. This is represented in an XML schema as an XML Attribute.</v>
          </cell>
          <cell r="T695">
            <v>1</v>
          </cell>
          <cell r="U695" t="str">
            <v>-</v>
          </cell>
          <cell r="X695" t="str">
            <v>UMGI approved</v>
          </cell>
          <cell r="Z695" t="str">
            <v>Not used</v>
          </cell>
        </row>
        <row r="696">
          <cell r="A696" t="str">
            <v>-\-</v>
          </cell>
          <cell r="B696" t="str">
            <v>-</v>
          </cell>
          <cell r="C696" t="str">
            <v>-</v>
          </cell>
          <cell r="D696" t="str">
            <v>-</v>
          </cell>
          <cell r="E696" t="str">
            <v>-</v>
          </cell>
          <cell r="F696" t="str">
            <v>Resource List\MIDI\MIDI Details By Territory\Label Name</v>
          </cell>
          <cell r="G696" t="str">
            <v>Resource List</v>
          </cell>
          <cell r="H696" t="str">
            <v>MIDI</v>
          </cell>
          <cell r="I696" t="str">
            <v>MIDI Details By Territory</v>
          </cell>
          <cell r="J696" t="str">
            <v>Label Name</v>
          </cell>
          <cell r="R696" t="str">
            <v>ddexC:Name</v>
          </cell>
          <cell r="S696" t="str">
            <v>A Composite containing the Name of the Label under which the Release is to be marketed.</v>
          </cell>
          <cell r="T696" t="str">
            <v>0-1</v>
          </cell>
          <cell r="U696" t="str">
            <v>-</v>
          </cell>
          <cell r="X696" t="str">
            <v>UMGI approved</v>
          </cell>
          <cell r="Z696" t="str">
            <v>Not used</v>
          </cell>
        </row>
        <row r="697">
          <cell r="A697" t="str">
            <v>-\-</v>
          </cell>
          <cell r="B697" t="str">
            <v>-</v>
          </cell>
          <cell r="C697" t="str">
            <v>-</v>
          </cell>
          <cell r="D697" t="str">
            <v>-</v>
          </cell>
          <cell r="E697" t="str">
            <v>-</v>
          </cell>
          <cell r="F697" t="str">
            <v>Resource List\MIDI\MIDI Details By Territory\Label Name\Language And Script Code</v>
          </cell>
          <cell r="G697" t="str">
            <v>Resource List</v>
          </cell>
          <cell r="H697" t="str">
            <v>MIDI</v>
          </cell>
          <cell r="I697" t="str">
            <v>MIDI Details By Territory</v>
          </cell>
          <cell r="J697" t="str">
            <v>Label Name</v>
          </cell>
          <cell r="K697" t="str">
            <v>Language And Script Code</v>
          </cell>
          <cell r="R697" t="str">
            <v>String</v>
          </cell>
          <cell r="S697" t="str">
            <v>The Language and script of the Name as defined in IETF RfC 4646. The default is the same as indicated for the containing composite. Language and Script are provided as lang[-scipt][-region][-variant]. This is represented in an XML schema as an XML Attribute.</v>
          </cell>
          <cell r="T697" t="str">
            <v>0-1</v>
          </cell>
          <cell r="U697" t="str">
            <v>-</v>
          </cell>
          <cell r="X697" t="str">
            <v>UMGI approved</v>
          </cell>
          <cell r="Z697" t="str">
            <v>Not used</v>
          </cell>
        </row>
        <row r="698">
          <cell r="A698" t="str">
            <v>-\-</v>
          </cell>
          <cell r="B698" t="str">
            <v>-</v>
          </cell>
          <cell r="C698" t="str">
            <v>-</v>
          </cell>
          <cell r="D698" t="str">
            <v>-</v>
          </cell>
          <cell r="E698" t="str">
            <v>-</v>
          </cell>
          <cell r="F698" t="str">
            <v>Resource List\MIDI\MIDI Details By Territory\Rights Controller</v>
          </cell>
          <cell r="G698" t="str">
            <v>Resource List</v>
          </cell>
          <cell r="H698" t="str">
            <v>MIDI</v>
          </cell>
          <cell r="I698" t="str">
            <v>MIDI Details By Territory</v>
          </cell>
          <cell r="J698" t="str">
            <v>Rights Controller</v>
          </cell>
          <cell r="R698" t="str">
            <v>ddexC:RightsController</v>
          </cell>
          <cell r="S698" t="str">
            <v>A Composite containing details of RightsController of Rights in the MIDI.</v>
          </cell>
          <cell r="T698" t="str">
            <v>0-n</v>
          </cell>
          <cell r="U698" t="str">
            <v>-</v>
          </cell>
          <cell r="X698" t="str">
            <v>UMGI approved</v>
          </cell>
          <cell r="Z698" t="str">
            <v>Not used</v>
          </cell>
        </row>
        <row r="699">
          <cell r="A699" t="str">
            <v>-\-</v>
          </cell>
          <cell r="B699" t="str">
            <v>-</v>
          </cell>
          <cell r="C699" t="str">
            <v>-</v>
          </cell>
          <cell r="D699" t="str">
            <v>-</v>
          </cell>
          <cell r="E699" t="str">
            <v>-</v>
          </cell>
          <cell r="F699" t="str">
            <v>Resource List\MIDI\MIDI Details By Territory\Rights Controller\Sequence Number</v>
          </cell>
          <cell r="G699" t="str">
            <v>Resource List</v>
          </cell>
          <cell r="H699" t="str">
            <v>MIDI</v>
          </cell>
          <cell r="I699" t="str">
            <v>MIDI Details By Territory</v>
          </cell>
          <cell r="J699" t="str">
            <v>Rights Controller</v>
          </cell>
          <cell r="K699" t="str">
            <v>Sequence Number</v>
          </cell>
          <cell r="R699" t="str">
            <v>Integer</v>
          </cell>
          <cell r="S699" t="str">
            <v>The number indicating the order of the RightsController in a group of RightsControllers. This is represented in an XML schema as an XML Attribute.</v>
          </cell>
          <cell r="T699" t="str">
            <v>0-1</v>
          </cell>
          <cell r="U699" t="str">
            <v>-</v>
          </cell>
          <cell r="X699" t="str">
            <v>UMGI approved</v>
          </cell>
          <cell r="Z699" t="str">
            <v>Not used</v>
          </cell>
        </row>
        <row r="700">
          <cell r="A700" t="str">
            <v>-\-</v>
          </cell>
          <cell r="B700" t="str">
            <v>-</v>
          </cell>
          <cell r="C700" t="str">
            <v>-</v>
          </cell>
          <cell r="D700" t="str">
            <v>-</v>
          </cell>
          <cell r="E700" t="str">
            <v>-</v>
          </cell>
          <cell r="F700" t="str">
            <v>Resource List\MIDI\MIDI Details By Territory\Rights Controller\XML Choice - PARTY</v>
          </cell>
          <cell r="G700" t="str">
            <v>Resource List</v>
          </cell>
          <cell r="H700" t="str">
            <v>MIDI</v>
          </cell>
          <cell r="I700" t="str">
            <v>MIDI Details By Territory</v>
          </cell>
          <cell r="J700" t="str">
            <v>Rights Controller</v>
          </cell>
          <cell r="K700" t="str">
            <v>XML Choice - PARTY</v>
          </cell>
          <cell r="R700" t="str">
            <v>-</v>
          </cell>
          <cell r="S700" t="str">
            <v>An XmlComposite corresponding to the xs:choice element in an XML document or schema.</v>
          </cell>
          <cell r="T700">
            <v>1</v>
          </cell>
          <cell r="U700" t="str">
            <v>-</v>
          </cell>
          <cell r="X700" t="str">
            <v>UMGI approved</v>
          </cell>
          <cell r="Z700" t="str">
            <v>Not used</v>
          </cell>
        </row>
        <row r="701">
          <cell r="A701" t="str">
            <v>-\-</v>
          </cell>
          <cell r="B701" t="str">
            <v>-</v>
          </cell>
          <cell r="C701" t="str">
            <v>-</v>
          </cell>
          <cell r="D701" t="str">
            <v>-</v>
          </cell>
          <cell r="E701" t="str">
            <v>-</v>
          </cell>
          <cell r="F701" t="str">
            <v>Resource List\MIDI\MIDI Details By Territory\Rights Controller\Rights Controller Role</v>
          </cell>
          <cell r="G701" t="str">
            <v>Resource List</v>
          </cell>
          <cell r="H701" t="str">
            <v>MIDI</v>
          </cell>
          <cell r="I701" t="str">
            <v>MIDI Details By Territory</v>
          </cell>
          <cell r="J701" t="str">
            <v>Rights Controller</v>
          </cell>
          <cell r="K701" t="str">
            <v>Rights Controller Role</v>
          </cell>
          <cell r="R701" t="str">
            <v>RightsControllerRole</v>
          </cell>
          <cell r="S701" t="str">
            <v>A role that describes the Party involved in the administration of Rights.</v>
          </cell>
          <cell r="T701" t="str">
            <v>0-n</v>
          </cell>
          <cell r="U701" t="str">
            <v>-</v>
          </cell>
          <cell r="X701" t="str">
            <v>UMGI approved</v>
          </cell>
          <cell r="Z701" t="str">
            <v>Not used</v>
          </cell>
        </row>
        <row r="702">
          <cell r="A702" t="str">
            <v>-\-</v>
          </cell>
          <cell r="B702" t="str">
            <v>-</v>
          </cell>
          <cell r="C702" t="str">
            <v>-</v>
          </cell>
          <cell r="D702" t="str">
            <v>-</v>
          </cell>
          <cell r="E702" t="str">
            <v>-</v>
          </cell>
          <cell r="F702" t="str">
            <v>Resource List\MIDI\MIDI Details By Territory\Rights Controller\XML Choice</v>
          </cell>
          <cell r="G702" t="str">
            <v>Resource List</v>
          </cell>
          <cell r="H702" t="str">
            <v>MIDI</v>
          </cell>
          <cell r="I702" t="str">
            <v>MIDI Details By Territory</v>
          </cell>
          <cell r="J702" t="str">
            <v>Rights Controller</v>
          </cell>
          <cell r="K702" t="str">
            <v>XML Choice</v>
          </cell>
          <cell r="R702" t="str">
            <v>-</v>
          </cell>
          <cell r="S702" t="str">
            <v>An XmlComposite corresponding to the xs:choice element in an XML document or schema.</v>
          </cell>
          <cell r="T702">
            <v>1</v>
          </cell>
          <cell r="U702" t="str">
            <v>-</v>
          </cell>
          <cell r="X702" t="str">
            <v>UMGI approved</v>
          </cell>
          <cell r="Z702" t="str">
            <v>Not used</v>
          </cell>
        </row>
        <row r="703">
          <cell r="A703" t="str">
            <v>-\-</v>
          </cell>
          <cell r="B703" t="str">
            <v>-</v>
          </cell>
          <cell r="C703" t="str">
            <v>-</v>
          </cell>
          <cell r="D703" t="str">
            <v>-</v>
          </cell>
          <cell r="E703" t="str">
            <v>-</v>
          </cell>
          <cell r="F703" t="str">
            <v>Resource List\MIDI\MIDI Details By Territory\Rights Controller\A\Right Share Unknown</v>
          </cell>
          <cell r="G703" t="str">
            <v>Resource List</v>
          </cell>
          <cell r="H703" t="str">
            <v>MIDI</v>
          </cell>
          <cell r="I703" t="str">
            <v>MIDI Details By Territory</v>
          </cell>
          <cell r="J703" t="str">
            <v>Rights Controller</v>
          </cell>
          <cell r="K703" t="str">
            <v>A</v>
          </cell>
          <cell r="L703" t="str">
            <v>Right Share Unknown</v>
          </cell>
          <cell r="R703" t="str">
            <v>Boolean</v>
          </cell>
          <cell r="S703" t="str">
            <v>The Flag indicating whether the RightSharePercentage is unknown (=True) or not (=False).</v>
          </cell>
          <cell r="T703">
            <v>1</v>
          </cell>
          <cell r="U703" t="str">
            <v>-</v>
          </cell>
          <cell r="X703" t="str">
            <v>UMGI approved</v>
          </cell>
          <cell r="Z703" t="str">
            <v>Not used</v>
          </cell>
        </row>
        <row r="704">
          <cell r="A704" t="str">
            <v>-\-</v>
          </cell>
          <cell r="B704" t="str">
            <v>-</v>
          </cell>
          <cell r="C704" t="str">
            <v>-</v>
          </cell>
          <cell r="D704" t="str">
            <v>-</v>
          </cell>
          <cell r="E704" t="str">
            <v>-</v>
          </cell>
          <cell r="F704" t="str">
            <v>Resource List\MIDI\MIDI Details By Territory\Rights Controller\B\Right Share Percentage</v>
          </cell>
          <cell r="G704" t="str">
            <v>Resource List</v>
          </cell>
          <cell r="H704" t="str">
            <v>MIDI</v>
          </cell>
          <cell r="I704" t="str">
            <v>MIDI Details By Territory</v>
          </cell>
          <cell r="J704" t="str">
            <v>Rights Controller</v>
          </cell>
          <cell r="K704" t="str">
            <v>B</v>
          </cell>
          <cell r="L704" t="str">
            <v>Right Share Percentage</v>
          </cell>
          <cell r="R704" t="str">
            <v>String</v>
          </cell>
          <cell r="S704" t="str">
            <v>The share of the licensed Rights owned by the RightsController. RightShare information is given as a decimal value (e.g. "0.125" represents 12.5%). If no information is given, 100% is assumed.</v>
          </cell>
          <cell r="T704">
            <v>1</v>
          </cell>
          <cell r="U704" t="str">
            <v>-</v>
          </cell>
          <cell r="X704" t="str">
            <v>UMGI approved</v>
          </cell>
          <cell r="Z704" t="str">
            <v>Not used</v>
          </cell>
        </row>
        <row r="705">
          <cell r="A705" t="str">
            <v>-\-</v>
          </cell>
          <cell r="B705" t="str">
            <v>-</v>
          </cell>
          <cell r="C705" t="str">
            <v>-</v>
          </cell>
          <cell r="D705" t="str">
            <v>-</v>
          </cell>
          <cell r="E705" t="str">
            <v>-</v>
          </cell>
          <cell r="F705" t="str">
            <v>Resource List\MIDI\MIDI Details By Territory\Remastered Date</v>
          </cell>
          <cell r="G705" t="str">
            <v>Resource List</v>
          </cell>
          <cell r="H705" t="str">
            <v>MIDI</v>
          </cell>
          <cell r="I705" t="str">
            <v>MIDI Details By Territory</v>
          </cell>
          <cell r="J705" t="str">
            <v>Remastered Date</v>
          </cell>
          <cell r="R705" t="str">
            <v>ddexC:EventDate</v>
          </cell>
          <cell r="S705" t="str">
            <v>A Composite containing details of the Date and Place of the Event in which the MIDI was re-mastered (usually digitally).</v>
          </cell>
          <cell r="T705" t="str">
            <v>0-1</v>
          </cell>
          <cell r="U705" t="str">
            <v>-</v>
          </cell>
          <cell r="X705" t="str">
            <v>UMGI approved</v>
          </cell>
          <cell r="Z705" t="str">
            <v>Not used</v>
          </cell>
        </row>
        <row r="706">
          <cell r="A706" t="str">
            <v>-\-</v>
          </cell>
          <cell r="B706" t="str">
            <v>-</v>
          </cell>
          <cell r="C706" t="str">
            <v>-</v>
          </cell>
          <cell r="D706" t="str">
            <v>-</v>
          </cell>
          <cell r="E706" t="str">
            <v>-</v>
          </cell>
          <cell r="F706" t="str">
            <v>Resource List\MIDI\MIDI Details By Territory\Original Resource Release Date</v>
          </cell>
          <cell r="G706" t="str">
            <v>Resource List</v>
          </cell>
          <cell r="H706" t="str">
            <v>MIDI</v>
          </cell>
          <cell r="I706" t="str">
            <v>MIDI Details By Territory</v>
          </cell>
          <cell r="J706" t="str">
            <v>Original Resource Release Date</v>
          </cell>
          <cell r="R706" t="str">
            <v>ddexC:EventDate</v>
          </cell>
          <cell r="S706" t="str">
            <v>A Composite containing details of the Date and Place of the Event in which the MIDI was originally published, whether for physical or electronic/online distribution.</v>
          </cell>
          <cell r="T706" t="str">
            <v>0-1</v>
          </cell>
          <cell r="U706" t="str">
            <v>-</v>
          </cell>
          <cell r="X706" t="str">
            <v>UMGI approved</v>
          </cell>
          <cell r="Z706" t="str">
            <v>Not used</v>
          </cell>
        </row>
        <row r="707">
          <cell r="A707" t="str">
            <v>-\-</v>
          </cell>
          <cell r="B707" t="str">
            <v>-</v>
          </cell>
          <cell r="C707" t="str">
            <v>-</v>
          </cell>
          <cell r="D707" t="str">
            <v>-</v>
          </cell>
          <cell r="E707" t="str">
            <v>-</v>
          </cell>
          <cell r="F707" t="str">
            <v>Resource List\MIDI\MIDI Details By Territory\CLine</v>
          </cell>
          <cell r="G707" t="str">
            <v>Resource List</v>
          </cell>
          <cell r="H707" t="str">
            <v>MIDI</v>
          </cell>
          <cell r="I707" t="str">
            <v>MIDI Details By Territory</v>
          </cell>
          <cell r="J707" t="str">
            <v>CLine</v>
          </cell>
          <cell r="R707" t="str">
            <v>ddexC:CLine</v>
          </cell>
          <cell r="S707" t="str">
            <v>A Composite containing details of the CLine for the MIDI.</v>
          </cell>
          <cell r="T707" t="str">
            <v>0-1</v>
          </cell>
          <cell r="U707" t="str">
            <v>-</v>
          </cell>
          <cell r="X707" t="str">
            <v>UMGI approved</v>
          </cell>
          <cell r="Z707" t="str">
            <v>Not used</v>
          </cell>
        </row>
        <row r="708">
          <cell r="A708" t="str">
            <v>-\-</v>
          </cell>
          <cell r="B708" t="str">
            <v>-</v>
          </cell>
          <cell r="C708" t="str">
            <v>-</v>
          </cell>
          <cell r="D708" t="str">
            <v>-</v>
          </cell>
          <cell r="E708" t="str">
            <v>-</v>
          </cell>
          <cell r="F708" t="str">
            <v>Resource List\MIDI\MIDI Details By Territory\CLine\Language And Script Code</v>
          </cell>
          <cell r="G708" t="str">
            <v>Resource List</v>
          </cell>
          <cell r="H708" t="str">
            <v>MIDI</v>
          </cell>
          <cell r="I708" t="str">
            <v>MIDI Details By Territory</v>
          </cell>
          <cell r="J708" t="str">
            <v>CLine</v>
          </cell>
          <cell r="K708" t="str">
            <v>Language And Script Code</v>
          </cell>
          <cell r="R708" t="str">
            <v>String</v>
          </cell>
          <cell r="S708" t="str">
            <v>The Language and script of the CLineText as defined in IETF RfC 4646. The default is the same as indicated for the containing composite. Language and Script are provided as lang[-scipt][-region][-variant]. This is represented in an XML schema as an XML Attribute.</v>
          </cell>
          <cell r="T708" t="str">
            <v>0-1</v>
          </cell>
          <cell r="U708" t="str">
            <v>-</v>
          </cell>
          <cell r="X708" t="str">
            <v>UMGI approved</v>
          </cell>
          <cell r="Z708" t="str">
            <v>Not used</v>
          </cell>
        </row>
        <row r="709">
          <cell r="A709" t="str">
            <v>-\-</v>
          </cell>
          <cell r="B709" t="str">
            <v>-</v>
          </cell>
          <cell r="C709" t="str">
            <v>-</v>
          </cell>
          <cell r="D709" t="str">
            <v>-</v>
          </cell>
          <cell r="E709" t="str">
            <v>-</v>
          </cell>
          <cell r="F709" t="str">
            <v>Resource List\MIDI\MIDI Details By Territory\CLine\Year</v>
          </cell>
          <cell r="G709" t="str">
            <v>Resource List</v>
          </cell>
          <cell r="H709" t="str">
            <v>MIDI</v>
          </cell>
          <cell r="I709" t="str">
            <v>MIDI Details By Territory</v>
          </cell>
          <cell r="J709" t="str">
            <v>CLine</v>
          </cell>
          <cell r="K709" t="str">
            <v>Year</v>
          </cell>
          <cell r="R709" t="str">
            <v>Year</v>
          </cell>
          <cell r="S709" t="str">
            <v>The Year of the CLine.</v>
          </cell>
          <cell r="T709" t="str">
            <v>0-1</v>
          </cell>
          <cell r="U709" t="str">
            <v>-</v>
          </cell>
          <cell r="X709" t="str">
            <v>UMGI approved</v>
          </cell>
          <cell r="Z709" t="str">
            <v>Not used</v>
          </cell>
        </row>
        <row r="710">
          <cell r="A710" t="str">
            <v>-\-</v>
          </cell>
          <cell r="B710" t="str">
            <v>-</v>
          </cell>
          <cell r="C710" t="str">
            <v>-</v>
          </cell>
          <cell r="D710" t="str">
            <v>-</v>
          </cell>
          <cell r="E710" t="str">
            <v>-</v>
          </cell>
          <cell r="F710" t="str">
            <v>Resource List\MIDI\MIDI Details By Territory\CLine\CLine Text</v>
          </cell>
          <cell r="G710" t="str">
            <v>Resource List</v>
          </cell>
          <cell r="H710" t="str">
            <v>MIDI</v>
          </cell>
          <cell r="I710" t="str">
            <v>MIDI Details By Territory</v>
          </cell>
          <cell r="J710" t="str">
            <v>CLine</v>
          </cell>
          <cell r="K710" t="str">
            <v>CLine Text</v>
          </cell>
          <cell r="R710" t="str">
            <v>String</v>
          </cell>
          <cell r="S710" t="str">
            <v>The text of the CLine.</v>
          </cell>
          <cell r="T710">
            <v>1</v>
          </cell>
          <cell r="U710" t="str">
            <v>-</v>
          </cell>
          <cell r="X710" t="str">
            <v>UMGI approved</v>
          </cell>
          <cell r="Z710" t="str">
            <v>Not used</v>
          </cell>
        </row>
        <row r="711">
          <cell r="A711" t="str">
            <v>-\-</v>
          </cell>
          <cell r="B711" t="str">
            <v>-</v>
          </cell>
          <cell r="C711" t="str">
            <v>-</v>
          </cell>
          <cell r="D711" t="str">
            <v>-</v>
          </cell>
          <cell r="E711" t="str">
            <v>-</v>
          </cell>
          <cell r="F711" t="str">
            <v>Resource List\MIDI\MIDI Details By Territory\Courtesy Line</v>
          </cell>
          <cell r="G711" t="str">
            <v>Resource List</v>
          </cell>
          <cell r="H711" t="str">
            <v>MIDI</v>
          </cell>
          <cell r="I711" t="str">
            <v>MIDI Details By Territory</v>
          </cell>
          <cell r="J711" t="str">
            <v>Courtesy Line</v>
          </cell>
          <cell r="R711" t="str">
            <v>ddexC:CourtesyLine</v>
          </cell>
          <cell r="S711" t="str">
            <v>A Composite containing an Annotation which acknowledges record companies and/or other Parties giving permission for guests Artists or others featured on the MIDI.</v>
          </cell>
          <cell r="T711" t="str">
            <v>0-1</v>
          </cell>
          <cell r="U711" t="str">
            <v>-</v>
          </cell>
          <cell r="X711" t="str">
            <v>UMGI approved</v>
          </cell>
          <cell r="Z711" t="str">
            <v>Not used</v>
          </cell>
        </row>
        <row r="712">
          <cell r="A712" t="str">
            <v>-\-</v>
          </cell>
          <cell r="B712" t="str">
            <v>-</v>
          </cell>
          <cell r="C712" t="str">
            <v>-</v>
          </cell>
          <cell r="D712" t="str">
            <v>-</v>
          </cell>
          <cell r="E712" t="str">
            <v>-</v>
          </cell>
          <cell r="F712" t="str">
            <v>Resource List\MIDI\MIDI Details By Territory\Courtesy Line\Language And Script Code</v>
          </cell>
          <cell r="G712" t="str">
            <v>Resource List</v>
          </cell>
          <cell r="H712" t="str">
            <v>MIDI</v>
          </cell>
          <cell r="I712" t="str">
            <v>MIDI Details By Territory</v>
          </cell>
          <cell r="J712" t="str">
            <v>Courtesy Line</v>
          </cell>
          <cell r="K712" t="str">
            <v>Language And Script Code</v>
          </cell>
          <cell r="R712" t="str">
            <v>String</v>
          </cell>
          <cell r="S712" t="str">
            <v>The Language and script of the CourtesyLine as defined in IETF RfC 4646. The default is the same as indicated for the containing composite. Language and Script are provided as lang[-scipt][-region][-variant]. This is represented in an XML schema as an XML Attribute.</v>
          </cell>
          <cell r="T712" t="str">
            <v>0-1</v>
          </cell>
          <cell r="U712" t="str">
            <v>-</v>
          </cell>
          <cell r="X712" t="str">
            <v>UMGI approved</v>
          </cell>
          <cell r="Z712" t="str">
            <v>Not used</v>
          </cell>
        </row>
        <row r="713">
          <cell r="A713" t="str">
            <v>-\-</v>
          </cell>
          <cell r="B713" t="str">
            <v>-</v>
          </cell>
          <cell r="C713" t="str">
            <v>-</v>
          </cell>
          <cell r="D713" t="str">
            <v>-</v>
          </cell>
          <cell r="E713" t="str">
            <v>-</v>
          </cell>
          <cell r="F713" t="str">
            <v>Resource List\MIDI\MIDI Details By Territory\Sequence Number</v>
          </cell>
          <cell r="G713" t="str">
            <v>Resource List</v>
          </cell>
          <cell r="H713" t="str">
            <v>MIDI</v>
          </cell>
          <cell r="I713" t="str">
            <v>MIDI Details By Territory</v>
          </cell>
          <cell r="J713" t="str">
            <v>Sequence Number</v>
          </cell>
          <cell r="R713" t="str">
            <v>String</v>
          </cell>
          <cell r="S713" t="str">
            <v>The number indicating the order of the MIDI in a group of MIDIs in a Release.</v>
          </cell>
          <cell r="T713" t="str">
            <v>0-1</v>
          </cell>
          <cell r="U713" t="str">
            <v>-</v>
          </cell>
          <cell r="X713" t="str">
            <v>UMGI approved</v>
          </cell>
          <cell r="Z713" t="str">
            <v>Not used</v>
          </cell>
        </row>
        <row r="714">
          <cell r="A714" t="str">
            <v>-\-</v>
          </cell>
          <cell r="B714" t="str">
            <v>-</v>
          </cell>
          <cell r="C714" t="str">
            <v>-</v>
          </cell>
          <cell r="D714" t="str">
            <v>-</v>
          </cell>
          <cell r="E714" t="str">
            <v>-</v>
          </cell>
          <cell r="F714" t="str">
            <v>Resource List\MIDI\MIDI Details By Territory\Host Sound Carrier</v>
          </cell>
          <cell r="G714" t="str">
            <v>Resource List</v>
          </cell>
          <cell r="H714" t="str">
            <v>MIDI</v>
          </cell>
          <cell r="I714" t="str">
            <v>MIDI Details By Territory</v>
          </cell>
          <cell r="J714" t="str">
            <v>Host Sound Carrier</v>
          </cell>
          <cell r="R714" t="str">
            <v>ddexC:HostSoundCarrier</v>
          </cell>
          <cell r="S714" t="str">
            <v>A Composite containing details of a HostSoundCarrier on which the MIDI appears (e.g., the CD on which it was originally released). This Composite exists in the ERN DdexMessageSuite, Main Profile, to support the identification and matching of MIDI information.</v>
          </cell>
          <cell r="T714" t="str">
            <v>0-n</v>
          </cell>
          <cell r="U714" t="str">
            <v>-</v>
          </cell>
          <cell r="X714" t="str">
            <v>UMGI approved</v>
          </cell>
          <cell r="Z714" t="str">
            <v>Not used</v>
          </cell>
        </row>
        <row r="715">
          <cell r="A715" t="str">
            <v>-\-</v>
          </cell>
          <cell r="B715" t="str">
            <v>-</v>
          </cell>
          <cell r="C715" t="str">
            <v>-</v>
          </cell>
          <cell r="D715" t="str">
            <v>-</v>
          </cell>
          <cell r="E715" t="str">
            <v>-</v>
          </cell>
          <cell r="F715" t="str">
            <v>Resource List\MIDI\MIDI Details By Territory\Host Sound Carrier\Release ID</v>
          </cell>
          <cell r="G715" t="str">
            <v>Resource List</v>
          </cell>
          <cell r="H715" t="str">
            <v>MIDI</v>
          </cell>
          <cell r="I715" t="str">
            <v>MIDI Details By Territory</v>
          </cell>
          <cell r="J715" t="str">
            <v>Host Sound Carrier</v>
          </cell>
          <cell r="K715" t="str">
            <v>Release ID</v>
          </cell>
          <cell r="R715" t="str">
            <v>ddexC:ReleaseId</v>
          </cell>
          <cell r="S715" t="str">
            <v>A Composite containing details of ReleaseIds of the HostSoundCarrier. If available, a GRid has to be used. If the HostSoundCarrier contains only one SoundRecording, the ISRC of the SoundRecording may be used instead.</v>
          </cell>
          <cell r="T715" t="str">
            <v>0-1</v>
          </cell>
          <cell r="U715" t="str">
            <v>-</v>
          </cell>
          <cell r="X715" t="str">
            <v>UMGI approved</v>
          </cell>
          <cell r="Z715" t="str">
            <v>Not used</v>
          </cell>
        </row>
        <row r="716">
          <cell r="A716" t="str">
            <v>-\-</v>
          </cell>
          <cell r="B716" t="str">
            <v>-</v>
          </cell>
          <cell r="C716" t="str">
            <v>-</v>
          </cell>
          <cell r="D716" t="str">
            <v>-</v>
          </cell>
          <cell r="E716" t="str">
            <v>-</v>
          </cell>
          <cell r="F716" t="str">
            <v>Resource List\MIDI\MIDI Details By Territory\Host Sound Carrier\Release ID\GRid</v>
          </cell>
          <cell r="G716" t="str">
            <v>Resource List</v>
          </cell>
          <cell r="H716" t="str">
            <v>MIDI</v>
          </cell>
          <cell r="I716" t="str">
            <v>MIDI Details By Territory</v>
          </cell>
          <cell r="J716" t="str">
            <v>Host Sound Carrier</v>
          </cell>
          <cell r="K716" t="str">
            <v>Release ID</v>
          </cell>
          <cell r="L716" t="str">
            <v>GRid</v>
          </cell>
          <cell r="R716" t="str">
            <v>String</v>
          </cell>
          <cell r="S716" t="str">
            <v>The GRid identifying the Release. This is the preferred Element and is mandatory if a GRid is available. A GRid comprises four parts: the string "A1", followed by five alphanumeric characters, ten alphanumeric characters and and one alphanumeric character.</v>
          </cell>
          <cell r="T716" t="str">
            <v>0-1</v>
          </cell>
          <cell r="U716" t="str">
            <v>-</v>
          </cell>
          <cell r="X716" t="str">
            <v>UMGI approved</v>
          </cell>
          <cell r="Z716" t="str">
            <v>Not used</v>
          </cell>
        </row>
        <row r="717">
          <cell r="A717" t="str">
            <v>-\-</v>
          </cell>
          <cell r="B717" t="str">
            <v>-</v>
          </cell>
          <cell r="C717" t="str">
            <v>-</v>
          </cell>
          <cell r="D717" t="str">
            <v>-</v>
          </cell>
          <cell r="E717" t="str">
            <v>-</v>
          </cell>
          <cell r="F717" t="str">
            <v>Resource List\MIDI\MIDI Details By Territory\Host Sound Carrier\Release ID\ISRC</v>
          </cell>
          <cell r="G717" t="str">
            <v>Resource List</v>
          </cell>
          <cell r="H717" t="str">
            <v>MIDI</v>
          </cell>
          <cell r="I717" t="str">
            <v>MIDI Details By Territory</v>
          </cell>
          <cell r="J717" t="str">
            <v>Host Sound Carrier</v>
          </cell>
          <cell r="K717" t="str">
            <v>Release ID</v>
          </cell>
          <cell r="L717" t="str">
            <v>ISRC</v>
          </cell>
          <cell r="R717" t="str">
            <v>String</v>
          </cell>
          <cell r="S71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717" t="str">
            <v>0-1</v>
          </cell>
          <cell r="U717" t="str">
            <v>-</v>
          </cell>
          <cell r="X717" t="str">
            <v>UMGI approved</v>
          </cell>
          <cell r="Z717" t="str">
            <v>Not used</v>
          </cell>
        </row>
        <row r="718">
          <cell r="A718" t="str">
            <v>-\-</v>
          </cell>
          <cell r="B718" t="str">
            <v>-</v>
          </cell>
          <cell r="C718" t="str">
            <v>-</v>
          </cell>
          <cell r="D718" t="str">
            <v>-</v>
          </cell>
          <cell r="E718" t="str">
            <v>-</v>
          </cell>
          <cell r="F718" t="str">
            <v>Resource List\MIDI\MIDI Details By Territory\Host Sound Carrier\Release ID\ICPN</v>
          </cell>
          <cell r="G718" t="str">
            <v>Resource List</v>
          </cell>
          <cell r="H718" t="str">
            <v>MIDI</v>
          </cell>
          <cell r="I718" t="str">
            <v>MIDI Details By Territory</v>
          </cell>
          <cell r="J718" t="str">
            <v>Host Sound Carrier</v>
          </cell>
          <cell r="K718" t="str">
            <v>Release ID</v>
          </cell>
          <cell r="L718" t="str">
            <v>ICPN</v>
          </cell>
          <cell r="R718" t="str">
            <v>ddexC:ICPN</v>
          </cell>
          <cell r="S718" t="str">
            <v>A Composite containing details of the ICPN used as proxy for identification of the Release. Only applicable when the Release is an abstraction of a complete PhysicalProduct. An ICPN comprises 12 or 13 digits, depending whether it is an EAN (13) or a UPC (12).</v>
          </cell>
          <cell r="T718" t="str">
            <v>0-1</v>
          </cell>
          <cell r="U718" t="str">
            <v>-</v>
          </cell>
          <cell r="X718" t="str">
            <v>UMGI approved</v>
          </cell>
          <cell r="Z718" t="str">
            <v>Not used</v>
          </cell>
        </row>
        <row r="719">
          <cell r="A719" t="str">
            <v>-\-</v>
          </cell>
          <cell r="B719" t="str">
            <v>-</v>
          </cell>
          <cell r="C719" t="str">
            <v>-</v>
          </cell>
          <cell r="D719" t="str">
            <v>-</v>
          </cell>
          <cell r="E719" t="str">
            <v>-</v>
          </cell>
          <cell r="F719" t="str">
            <v>Resource List\MIDI\MIDI Details By Territory\Host Sound Carrier\Release ID\ICPN\Is EAN</v>
          </cell>
          <cell r="G719" t="str">
            <v>Resource List</v>
          </cell>
          <cell r="H719" t="str">
            <v>MIDI</v>
          </cell>
          <cell r="I719" t="str">
            <v>MIDI Details By Territory</v>
          </cell>
          <cell r="J719" t="str">
            <v>Host Sound Carrier</v>
          </cell>
          <cell r="K719" t="str">
            <v>Release ID</v>
          </cell>
          <cell r="L719" t="str">
            <v>ICPN</v>
          </cell>
          <cell r="M719" t="str">
            <v>Is EAN</v>
          </cell>
          <cell r="R719" t="str">
            <v>Boolean</v>
          </cell>
          <cell r="S719" t="str">
            <v>The Flag indicating whether the ICPN is specifically an EAN (=True) or a UPC (=False). This is represented in an XML schema as an XML Attribute.</v>
          </cell>
          <cell r="T719">
            <v>1</v>
          </cell>
          <cell r="U719" t="str">
            <v>-</v>
          </cell>
          <cell r="X719" t="str">
            <v>UMGI approved</v>
          </cell>
          <cell r="Z719" t="str">
            <v>Not used</v>
          </cell>
        </row>
        <row r="720">
          <cell r="A720" t="str">
            <v>-\-</v>
          </cell>
          <cell r="B720" t="str">
            <v>-</v>
          </cell>
          <cell r="C720" t="str">
            <v>-</v>
          </cell>
          <cell r="D720" t="str">
            <v>-</v>
          </cell>
          <cell r="E720" t="str">
            <v>-</v>
          </cell>
          <cell r="F720" t="str">
            <v>Resource List\MIDI\MIDI Details By Territory\Host Sound Carrier\Release ID\Catalog Number</v>
          </cell>
          <cell r="G720" t="str">
            <v>Resource List</v>
          </cell>
          <cell r="H720" t="str">
            <v>MIDI</v>
          </cell>
          <cell r="I720" t="str">
            <v>MIDI Details By Territory</v>
          </cell>
          <cell r="J720" t="str">
            <v>Host Sound Carrier</v>
          </cell>
          <cell r="K720" t="str">
            <v>Release ID</v>
          </cell>
          <cell r="L720" t="str">
            <v>Catalog Number</v>
          </cell>
          <cell r="R720" t="str">
            <v>ddexC:CatalogNumber</v>
          </cell>
          <cell r="S720" t="str">
            <v>A Composite containing details of the CatalogNumber of the Release.</v>
          </cell>
          <cell r="T720" t="str">
            <v>0-1</v>
          </cell>
          <cell r="U720" t="str">
            <v>-</v>
          </cell>
          <cell r="X720" t="str">
            <v>UMGI approved</v>
          </cell>
          <cell r="Z720" t="str">
            <v>Not used</v>
          </cell>
        </row>
        <row r="721">
          <cell r="A721" t="str">
            <v>-\-</v>
          </cell>
          <cell r="B721" t="str">
            <v>-</v>
          </cell>
          <cell r="C721" t="str">
            <v>-</v>
          </cell>
          <cell r="D721" t="str">
            <v>-</v>
          </cell>
          <cell r="E721" t="str">
            <v>-</v>
          </cell>
          <cell r="F721" t="str">
            <v>Resource List\MIDI\MIDI Details By Territory\Host Sound Carrier\Release ID\Catalog Number\Namespace</v>
          </cell>
          <cell r="G721" t="str">
            <v>Resource List</v>
          </cell>
          <cell r="H721" t="str">
            <v>MIDI</v>
          </cell>
          <cell r="I721" t="str">
            <v>MIDI Details By Territory</v>
          </cell>
          <cell r="J721" t="str">
            <v>Host Sound Carrier</v>
          </cell>
          <cell r="K721" t="str">
            <v>Release ID</v>
          </cell>
          <cell r="L721" t="str">
            <v>Catalog Number</v>
          </cell>
          <cell r="M721" t="str">
            <v>Namespace</v>
          </cell>
          <cell r="R721" t="str">
            <v>String</v>
          </cell>
          <cell r="S721" t="str">
            <v>The Namespace of the CatalogNumber. This is represented in an XML schema as an XML Attribute.</v>
          </cell>
          <cell r="T721">
            <v>1</v>
          </cell>
          <cell r="U721" t="str">
            <v>-</v>
          </cell>
          <cell r="X721" t="str">
            <v>UMGI approved</v>
          </cell>
          <cell r="Z721" t="str">
            <v>Not used</v>
          </cell>
        </row>
        <row r="722">
          <cell r="A722" t="str">
            <v>-\-</v>
          </cell>
          <cell r="B722" t="str">
            <v>-</v>
          </cell>
          <cell r="C722" t="str">
            <v>-</v>
          </cell>
          <cell r="D722" t="str">
            <v>-</v>
          </cell>
          <cell r="E722" t="str">
            <v>-</v>
          </cell>
          <cell r="F722" t="str">
            <v>Resource List\MIDI\MIDI Details By Territory\Host Sound Carrier\Release ID\Proprietary ID</v>
          </cell>
          <cell r="G722" t="str">
            <v>Resource List</v>
          </cell>
          <cell r="H722" t="str">
            <v>MIDI</v>
          </cell>
          <cell r="I722" t="str">
            <v>MIDI Details By Territory</v>
          </cell>
          <cell r="J722" t="str">
            <v>Host Sound Carrier</v>
          </cell>
          <cell r="K722" t="str">
            <v>Release ID</v>
          </cell>
          <cell r="L722" t="str">
            <v>Proprietary ID</v>
          </cell>
          <cell r="R722" t="str">
            <v>ddexC:ProprietaryId</v>
          </cell>
          <cell r="S722" t="str">
            <v>A Composite containing details of a ProprietaryIdentifier of the Release.</v>
          </cell>
          <cell r="T722" t="str">
            <v>0-n</v>
          </cell>
          <cell r="U722" t="str">
            <v>-</v>
          </cell>
          <cell r="X722" t="str">
            <v>UMGI approved</v>
          </cell>
          <cell r="Z722" t="str">
            <v>Not used</v>
          </cell>
        </row>
        <row r="723">
          <cell r="A723" t="str">
            <v>-\-</v>
          </cell>
          <cell r="B723" t="str">
            <v>-</v>
          </cell>
          <cell r="C723" t="str">
            <v>-</v>
          </cell>
          <cell r="D723" t="str">
            <v>-</v>
          </cell>
          <cell r="E723" t="str">
            <v>-</v>
          </cell>
          <cell r="F723" t="str">
            <v>Resource List\MIDI\MIDI Details By Territory\Host Sound Carrier\Release ID\Proprietary ID\Namespace</v>
          </cell>
          <cell r="G723" t="str">
            <v>Resource List</v>
          </cell>
          <cell r="H723" t="str">
            <v>MIDI</v>
          </cell>
          <cell r="I723" t="str">
            <v>MIDI Details By Territory</v>
          </cell>
          <cell r="J723" t="str">
            <v>Host Sound Carrier</v>
          </cell>
          <cell r="K723" t="str">
            <v>Release ID</v>
          </cell>
          <cell r="L723" t="str">
            <v>Proprietary ID</v>
          </cell>
          <cell r="M723" t="str">
            <v>Namespace</v>
          </cell>
          <cell r="R723" t="str">
            <v>String</v>
          </cell>
          <cell r="S723" t="str">
            <v>The Namespace of the ProprietaryId. This is represented in an XML schema as an XML Attribute.</v>
          </cell>
          <cell r="T723">
            <v>1</v>
          </cell>
          <cell r="U723" t="str">
            <v>-</v>
          </cell>
          <cell r="X723" t="str">
            <v>UMGI approved</v>
          </cell>
          <cell r="Z723" t="str">
            <v>Not used</v>
          </cell>
        </row>
        <row r="724">
          <cell r="A724" t="str">
            <v>-\-</v>
          </cell>
          <cell r="B724" t="str">
            <v>-</v>
          </cell>
          <cell r="C724" t="str">
            <v>-</v>
          </cell>
          <cell r="D724" t="str">
            <v>-</v>
          </cell>
          <cell r="E724" t="str">
            <v>-</v>
          </cell>
          <cell r="F724" t="str">
            <v>Resource List\MIDI\MIDI Details By Territory\Host Sound Carrier\Rights Agreement ID</v>
          </cell>
          <cell r="G724" t="str">
            <v>Resource List</v>
          </cell>
          <cell r="H724" t="str">
            <v>MIDI</v>
          </cell>
          <cell r="I724" t="str">
            <v>MIDI Details By Territory</v>
          </cell>
          <cell r="J724" t="str">
            <v>Host Sound Carrier</v>
          </cell>
          <cell r="K724" t="str">
            <v>Rights Agreement ID</v>
          </cell>
          <cell r="R724" t="str">
            <v>ddexC:RightsAgreementId</v>
          </cell>
          <cell r="S724" t="str">
            <v>A Composite containing details of Identifiers of a License, Claim, RightShare or contract for the MusicalWork(s) used in the HostSoundCarrier.</v>
          </cell>
          <cell r="T724" t="str">
            <v>0-1</v>
          </cell>
          <cell r="U724" t="str">
            <v>-</v>
          </cell>
          <cell r="X724" t="str">
            <v>UMGI approved</v>
          </cell>
          <cell r="Z724" t="str">
            <v>Not used</v>
          </cell>
        </row>
        <row r="725">
          <cell r="A725" t="str">
            <v>-\-</v>
          </cell>
          <cell r="B725" t="str">
            <v>-</v>
          </cell>
          <cell r="C725" t="str">
            <v>-</v>
          </cell>
          <cell r="D725" t="str">
            <v>-</v>
          </cell>
          <cell r="E725" t="str">
            <v>-</v>
          </cell>
          <cell r="F725" t="str">
            <v>Resource List\MIDI\MIDI Details By Territory\Host Sound Carrier\Rights Agreement ID\MWLI</v>
          </cell>
          <cell r="G725" t="str">
            <v>Resource List</v>
          </cell>
          <cell r="H725" t="str">
            <v>MIDI</v>
          </cell>
          <cell r="I725" t="str">
            <v>MIDI Details By Territory</v>
          </cell>
          <cell r="J725" t="str">
            <v>Host Sound Carrier</v>
          </cell>
          <cell r="K725" t="str">
            <v>Rights Agreement ID</v>
          </cell>
          <cell r="L725" t="str">
            <v>MWLI</v>
          </cell>
          <cell r="R725" t="str">
            <v>String</v>
          </cell>
          <cell r="S725"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725" t="str">
            <v>0-n</v>
          </cell>
          <cell r="U725" t="str">
            <v>-</v>
          </cell>
          <cell r="X725" t="str">
            <v>UMGI approved</v>
          </cell>
          <cell r="Z725" t="str">
            <v>Not used</v>
          </cell>
        </row>
        <row r="726">
          <cell r="A726" t="str">
            <v>-\-</v>
          </cell>
          <cell r="B726" t="str">
            <v>-</v>
          </cell>
          <cell r="C726" t="str">
            <v>-</v>
          </cell>
          <cell r="D726" t="str">
            <v>-</v>
          </cell>
          <cell r="E726" t="str">
            <v>-</v>
          </cell>
          <cell r="F726" t="str">
            <v>Resource List\MIDI\MIDI Details By Territory\Host Sound Carrier\Rights Agreement ID\Proprietary ID</v>
          </cell>
          <cell r="G726" t="str">
            <v>Resource List</v>
          </cell>
          <cell r="H726" t="str">
            <v>MIDI</v>
          </cell>
          <cell r="I726" t="str">
            <v>MIDI Details By Territory</v>
          </cell>
          <cell r="J726" t="str">
            <v>Host Sound Carrier</v>
          </cell>
          <cell r="K726" t="str">
            <v>Rights Agreement ID</v>
          </cell>
          <cell r="L726" t="str">
            <v>Proprietary ID</v>
          </cell>
          <cell r="R726" t="str">
            <v>ddexC:ProprietaryId</v>
          </cell>
          <cell r="S726" t="str">
            <v>A Composite containing details of a ProprietaryIdentifier of the License, Claim, RightShare or contract.</v>
          </cell>
          <cell r="T726" t="str">
            <v>0-n</v>
          </cell>
          <cell r="U726" t="str">
            <v>-</v>
          </cell>
          <cell r="X726" t="str">
            <v>UMGI approved</v>
          </cell>
          <cell r="Z726" t="str">
            <v>Not used</v>
          </cell>
        </row>
        <row r="727">
          <cell r="A727" t="str">
            <v>-\-</v>
          </cell>
          <cell r="B727" t="str">
            <v>-</v>
          </cell>
          <cell r="C727" t="str">
            <v>-</v>
          </cell>
          <cell r="D727" t="str">
            <v>-</v>
          </cell>
          <cell r="E727" t="str">
            <v>-</v>
          </cell>
          <cell r="F727" t="str">
            <v>Resource List\MIDI\MIDI Details By Territory\Host Sound Carrier\Rights Agreement ID\Proprietary ID\Namespace</v>
          </cell>
          <cell r="G727" t="str">
            <v>Resource List</v>
          </cell>
          <cell r="H727" t="str">
            <v>MIDI</v>
          </cell>
          <cell r="I727" t="str">
            <v>MIDI Details By Territory</v>
          </cell>
          <cell r="J727" t="str">
            <v>Host Sound Carrier</v>
          </cell>
          <cell r="K727" t="str">
            <v>Rights Agreement ID</v>
          </cell>
          <cell r="L727" t="str">
            <v>Proprietary ID</v>
          </cell>
          <cell r="M727" t="str">
            <v>Namespace</v>
          </cell>
          <cell r="R727" t="str">
            <v>String</v>
          </cell>
          <cell r="S727" t="str">
            <v>The Namespace of the ProprietaryId. This is represented in an XML schema as an XML Attribute.</v>
          </cell>
          <cell r="T727">
            <v>1</v>
          </cell>
          <cell r="U727" t="str">
            <v>-</v>
          </cell>
          <cell r="X727" t="str">
            <v>UMGI approved</v>
          </cell>
          <cell r="Z727" t="str">
            <v>Not used</v>
          </cell>
        </row>
        <row r="728">
          <cell r="A728" t="str">
            <v>-\-</v>
          </cell>
          <cell r="B728" t="str">
            <v>-</v>
          </cell>
          <cell r="C728" t="str">
            <v>-</v>
          </cell>
          <cell r="D728" t="str">
            <v>-</v>
          </cell>
          <cell r="E728" t="str">
            <v>-</v>
          </cell>
          <cell r="F728" t="str">
            <v>Resource List\MIDI\MIDI Details By Territory\Host Sound Carrier\Title</v>
          </cell>
          <cell r="G728" t="str">
            <v>Resource List</v>
          </cell>
          <cell r="H728" t="str">
            <v>MIDI</v>
          </cell>
          <cell r="I728" t="str">
            <v>MIDI Details By Territory</v>
          </cell>
          <cell r="J728" t="str">
            <v>Host Sound Carrier</v>
          </cell>
          <cell r="K728" t="str">
            <v>Title</v>
          </cell>
          <cell r="R728" t="str">
            <v>ddexC:Title</v>
          </cell>
          <cell r="S728" t="str">
            <v>A Composite containing details of a Title of the HostSoundCarrier.</v>
          </cell>
          <cell r="T728" t="str">
            <v>0-n</v>
          </cell>
          <cell r="U728" t="str">
            <v>-</v>
          </cell>
          <cell r="X728" t="str">
            <v>UMGI approved</v>
          </cell>
          <cell r="Z728" t="str">
            <v>Not used</v>
          </cell>
        </row>
        <row r="729">
          <cell r="A729" t="str">
            <v>-\-</v>
          </cell>
          <cell r="B729" t="str">
            <v>-</v>
          </cell>
          <cell r="C729" t="str">
            <v>-</v>
          </cell>
          <cell r="D729" t="str">
            <v>-</v>
          </cell>
          <cell r="E729" t="str">
            <v>-</v>
          </cell>
          <cell r="F729" t="str">
            <v>Resource List\MIDI\MIDI Details By Territory\Host Sound Carrier\Display Artist</v>
          </cell>
          <cell r="G729" t="str">
            <v>Resource List</v>
          </cell>
          <cell r="H729" t="str">
            <v>MIDI</v>
          </cell>
          <cell r="I729" t="str">
            <v>MIDI Details By Territory</v>
          </cell>
          <cell r="J729" t="str">
            <v>Host Sound Carrier</v>
          </cell>
          <cell r="K729" t="str">
            <v>Display Artist</v>
          </cell>
          <cell r="R729" t="str">
            <v>ddexC:DisplayArtist</v>
          </cell>
          <cell r="S729" t="str">
            <v>A Composite containing details of the DisplayArtist for the HostSoundCarrier. The DisplayArtist may be described through Name, Identifier and Roles.</v>
          </cell>
          <cell r="T729" t="str">
            <v>0-n</v>
          </cell>
          <cell r="U729" t="str">
            <v>-</v>
          </cell>
          <cell r="X729" t="str">
            <v>UMGI approved</v>
          </cell>
          <cell r="Z729" t="str">
            <v>Not used</v>
          </cell>
        </row>
        <row r="730">
          <cell r="A730" t="str">
            <v>-\-</v>
          </cell>
          <cell r="B730" t="str">
            <v>-</v>
          </cell>
          <cell r="C730" t="str">
            <v>-</v>
          </cell>
          <cell r="D730" t="str">
            <v>-</v>
          </cell>
          <cell r="E730" t="str">
            <v>-</v>
          </cell>
          <cell r="F730" t="str">
            <v>Resource List\MIDI\MIDI Details By Territory\Host Sound Carrier\Display Artist\Sequence Number</v>
          </cell>
          <cell r="G730" t="str">
            <v>Resource List</v>
          </cell>
          <cell r="H730" t="str">
            <v>MIDI</v>
          </cell>
          <cell r="I730" t="str">
            <v>MIDI Details By Territory</v>
          </cell>
          <cell r="J730" t="str">
            <v>Host Sound Carrier</v>
          </cell>
          <cell r="K730" t="str">
            <v>Display Artist</v>
          </cell>
          <cell r="L730" t="str">
            <v>Sequence Number</v>
          </cell>
          <cell r="R730" t="str">
            <v>Integer</v>
          </cell>
          <cell r="S730" t="str">
            <v>The number indicating the order of the DisplayArtist in a group of DisplayArtists. This is represented in an XML schema as an XML Attribute.</v>
          </cell>
          <cell r="T730" t="str">
            <v>0-1</v>
          </cell>
          <cell r="U730" t="str">
            <v>-</v>
          </cell>
          <cell r="X730" t="str">
            <v>UMGI approved</v>
          </cell>
          <cell r="Z730" t="str">
            <v>Not used</v>
          </cell>
        </row>
        <row r="731">
          <cell r="A731" t="str">
            <v>-\-</v>
          </cell>
          <cell r="B731" t="str">
            <v>-</v>
          </cell>
          <cell r="C731" t="str">
            <v>-</v>
          </cell>
          <cell r="D731" t="str">
            <v>-</v>
          </cell>
          <cell r="E731" t="str">
            <v>-</v>
          </cell>
          <cell r="F731" t="str">
            <v>Resource List\MIDI\MIDI Details By Territory\Host Sound Carrier\Display Artist\XML Choice - PARTY</v>
          </cell>
          <cell r="G731" t="str">
            <v>Resource List</v>
          </cell>
          <cell r="H731" t="str">
            <v>MIDI</v>
          </cell>
          <cell r="I731" t="str">
            <v>MIDI Details By Territory</v>
          </cell>
          <cell r="J731" t="str">
            <v>Host Sound Carrier</v>
          </cell>
          <cell r="K731" t="str">
            <v>Display Artist</v>
          </cell>
          <cell r="L731" t="str">
            <v>XML Choice - PARTY</v>
          </cell>
          <cell r="R731" t="str">
            <v>-</v>
          </cell>
          <cell r="S731" t="str">
            <v>An XmlComposite corresponding to the xs:choice element in an XML document or schema.</v>
          </cell>
          <cell r="T731">
            <v>1</v>
          </cell>
          <cell r="U731" t="str">
            <v>-</v>
          </cell>
          <cell r="X731" t="str">
            <v>UMGI approved</v>
          </cell>
          <cell r="Z731" t="str">
            <v>Not used</v>
          </cell>
        </row>
        <row r="732">
          <cell r="A732" t="str">
            <v>-\-</v>
          </cell>
          <cell r="B732" t="str">
            <v>-</v>
          </cell>
          <cell r="C732" t="str">
            <v>-</v>
          </cell>
          <cell r="D732" t="str">
            <v>-</v>
          </cell>
          <cell r="E732" t="str">
            <v>-</v>
          </cell>
          <cell r="F732" t="str">
            <v>Resource List\MIDI\MIDI Details By Territory\Host Sound Carrier\Display Artist\Artist Role</v>
          </cell>
          <cell r="G732" t="str">
            <v>Resource List</v>
          </cell>
          <cell r="H732" t="str">
            <v>MIDI</v>
          </cell>
          <cell r="I732" t="str">
            <v>MIDI Details By Territory</v>
          </cell>
          <cell r="J732" t="str">
            <v>Host Sound Carrier</v>
          </cell>
          <cell r="K732" t="str">
            <v>Display Artist</v>
          </cell>
          <cell r="L732" t="str">
            <v>Artist Role</v>
          </cell>
          <cell r="R732" t="str">
            <v>ddexC:ArtistRole</v>
          </cell>
          <cell r="S732" t="str">
            <v>A Composite containing details of a role played by the DisplayArtist in relation to other DisplayArtists.</v>
          </cell>
          <cell r="T732" t="str">
            <v>0-n</v>
          </cell>
          <cell r="U732" t="str">
            <v>-</v>
          </cell>
          <cell r="X732" t="str">
            <v>UMGI approved</v>
          </cell>
          <cell r="Z732" t="str">
            <v>Not used</v>
          </cell>
        </row>
        <row r="733">
          <cell r="A733" t="str">
            <v>-\-</v>
          </cell>
          <cell r="B733" t="str">
            <v>-</v>
          </cell>
          <cell r="C733" t="str">
            <v>-</v>
          </cell>
          <cell r="D733" t="str">
            <v>-</v>
          </cell>
          <cell r="E733" t="str">
            <v>-</v>
          </cell>
          <cell r="F733" t="str">
            <v>Resource List\MIDI\MIDI Details By Territory\Host Sound Carrier\Display Artist\Artist Role\Namespace</v>
          </cell>
          <cell r="G733" t="str">
            <v>Resource List</v>
          </cell>
          <cell r="H733" t="str">
            <v>MIDI</v>
          </cell>
          <cell r="I733" t="str">
            <v>MIDI Details By Territory</v>
          </cell>
          <cell r="J733" t="str">
            <v>Host Sound Carrier</v>
          </cell>
          <cell r="K733" t="str">
            <v>Display Artist</v>
          </cell>
          <cell r="L733" t="str">
            <v>Artist Role</v>
          </cell>
          <cell r="M733" t="str">
            <v>Namespace</v>
          </cell>
          <cell r="R733" t="str">
            <v>String</v>
          </cell>
          <cell r="S733" t="str">
            <v>The Namespace of the ArtistRole. This is represented in an XML schema as an XML Attribute.</v>
          </cell>
          <cell r="T733" t="str">
            <v>0-1</v>
          </cell>
          <cell r="U733" t="str">
            <v>-</v>
          </cell>
          <cell r="X733" t="str">
            <v>UMGI approved</v>
          </cell>
          <cell r="Z733" t="str">
            <v>Not used</v>
          </cell>
        </row>
        <row r="734">
          <cell r="A734" t="str">
            <v>-\-</v>
          </cell>
          <cell r="B734" t="str">
            <v>-</v>
          </cell>
          <cell r="C734" t="str">
            <v>-</v>
          </cell>
          <cell r="D734" t="str">
            <v>-</v>
          </cell>
          <cell r="E734" t="str">
            <v>-</v>
          </cell>
          <cell r="F734" t="str">
            <v>Resource List\MIDI\MIDI Details By Territory\Host Sound Carrier\Display Artist\Artist Role\User Defined Value</v>
          </cell>
          <cell r="G734" t="str">
            <v>Resource List</v>
          </cell>
          <cell r="H734" t="str">
            <v>MIDI</v>
          </cell>
          <cell r="I734" t="str">
            <v>MIDI Details By Territory</v>
          </cell>
          <cell r="J734" t="str">
            <v>Host Sound Carrier</v>
          </cell>
          <cell r="K734" t="str">
            <v>Display Artist</v>
          </cell>
          <cell r="L734" t="str">
            <v>Artist Role</v>
          </cell>
          <cell r="M734" t="str">
            <v>User Defined Value</v>
          </cell>
          <cell r="R734" t="str">
            <v>String</v>
          </cell>
          <cell r="S734" t="str">
            <v>A UserDefined value of the ArtistRole. This is represented in an XML schema as an XML Attribute.</v>
          </cell>
          <cell r="T734" t="str">
            <v>0-1</v>
          </cell>
          <cell r="U734" t="str">
            <v>-</v>
          </cell>
          <cell r="X734" t="str">
            <v>UMGI approved</v>
          </cell>
          <cell r="Z734" t="str">
            <v>Not used</v>
          </cell>
        </row>
        <row r="735">
          <cell r="A735" t="str">
            <v>-\-</v>
          </cell>
          <cell r="B735" t="str">
            <v>-</v>
          </cell>
          <cell r="C735" t="str">
            <v>-</v>
          </cell>
          <cell r="D735" t="str">
            <v>-</v>
          </cell>
          <cell r="E735" t="str">
            <v>-</v>
          </cell>
          <cell r="F735" t="str">
            <v>Resource List\MIDI\MIDI Details By Territory\Host Sound Carrier\Administrating Record Company</v>
          </cell>
          <cell r="G735" t="str">
            <v>Resource List</v>
          </cell>
          <cell r="H735" t="str">
            <v>MIDI</v>
          </cell>
          <cell r="I735" t="str">
            <v>MIDI Details By Territory</v>
          </cell>
          <cell r="J735" t="str">
            <v>Host Sound Carrier</v>
          </cell>
          <cell r="K735" t="str">
            <v>Administrating Record Company</v>
          </cell>
          <cell r="R735" t="str">
            <v>ddexC:AdministratingRecordCompany</v>
          </cell>
          <cell r="S735" t="str">
            <v>A Composite containing details of the AdministratingRecordCompany for the Rights in the HostSoundCarrier.</v>
          </cell>
          <cell r="T735" t="str">
            <v>0-n</v>
          </cell>
          <cell r="U735" t="str">
            <v>-</v>
          </cell>
          <cell r="X735" t="str">
            <v>UMGI approved</v>
          </cell>
          <cell r="Z735" t="str">
            <v>Not used</v>
          </cell>
        </row>
        <row r="736">
          <cell r="A736" t="str">
            <v>-\-</v>
          </cell>
          <cell r="B736" t="str">
            <v>-</v>
          </cell>
          <cell r="C736" t="str">
            <v>-</v>
          </cell>
          <cell r="D736" t="str">
            <v>-</v>
          </cell>
          <cell r="E736" t="str">
            <v>-</v>
          </cell>
          <cell r="F736" t="str">
            <v>Resource List\MIDI\MIDI Details By Territory\Host Sound Carrier\Administrating Record Company\Role</v>
          </cell>
          <cell r="G736" t="str">
            <v>Resource List</v>
          </cell>
          <cell r="H736" t="str">
            <v>MIDI</v>
          </cell>
          <cell r="I736" t="str">
            <v>MIDI Details By Territory</v>
          </cell>
          <cell r="J736" t="str">
            <v>Host Sound Carrier</v>
          </cell>
          <cell r="K736" t="str">
            <v>Administrating Record Company</v>
          </cell>
          <cell r="L736" t="str">
            <v>Role</v>
          </cell>
          <cell r="R736" t="str">
            <v>AdministratingRecordCompanyRole</v>
          </cell>
          <cell r="S736" t="str">
            <v>The role played by the Party responsible for administering Rights in a Resource or a Release.</v>
          </cell>
          <cell r="T736">
            <v>1</v>
          </cell>
          <cell r="U736" t="str">
            <v>-</v>
          </cell>
          <cell r="X736" t="str">
            <v>UMGI approved</v>
          </cell>
          <cell r="Z736" t="str">
            <v>Not used</v>
          </cell>
        </row>
        <row r="737">
          <cell r="A737" t="str">
            <v>-\-</v>
          </cell>
          <cell r="B737" t="str">
            <v>-</v>
          </cell>
          <cell r="C737" t="str">
            <v>-</v>
          </cell>
          <cell r="D737" t="str">
            <v>-</v>
          </cell>
          <cell r="E737" t="str">
            <v>-</v>
          </cell>
          <cell r="F737" t="str">
            <v>Resource List\MIDI\MIDI Details By Territory\Host Sound Carrier\Administrating Record Company\XML Choice - PARTY</v>
          </cell>
          <cell r="G737" t="str">
            <v>Resource List</v>
          </cell>
          <cell r="H737" t="str">
            <v>MIDI</v>
          </cell>
          <cell r="I737" t="str">
            <v>MIDI Details By Territory</v>
          </cell>
          <cell r="J737" t="str">
            <v>Host Sound Carrier</v>
          </cell>
          <cell r="K737" t="str">
            <v>Administrating Record Company</v>
          </cell>
          <cell r="L737" t="str">
            <v>XML Choice - PARTY</v>
          </cell>
          <cell r="R737" t="str">
            <v>-</v>
          </cell>
          <cell r="S737" t="str">
            <v>An XmlComposite corresponding to the xs:choice element in an XML document or schema.</v>
          </cell>
          <cell r="T737">
            <v>1</v>
          </cell>
          <cell r="U737" t="str">
            <v>-</v>
          </cell>
          <cell r="X737" t="str">
            <v>UMGI approved</v>
          </cell>
          <cell r="Z737" t="str">
            <v>Not used</v>
          </cell>
        </row>
        <row r="738">
          <cell r="A738" t="str">
            <v>-\-</v>
          </cell>
          <cell r="B738" t="str">
            <v>-</v>
          </cell>
          <cell r="C738" t="str">
            <v>-</v>
          </cell>
          <cell r="D738" t="str">
            <v>-</v>
          </cell>
          <cell r="E738" t="str">
            <v>-</v>
          </cell>
          <cell r="F738" t="str">
            <v>Resource List\MIDI\MIDI Details By Territory\Host Sound Carrier\Track Number</v>
          </cell>
          <cell r="G738" t="str">
            <v>Resource List</v>
          </cell>
          <cell r="H738" t="str">
            <v>MIDI</v>
          </cell>
          <cell r="I738" t="str">
            <v>MIDI Details By Territory</v>
          </cell>
          <cell r="J738" t="str">
            <v>Host Sound Carrier</v>
          </cell>
          <cell r="K738" t="str">
            <v>Track Number</v>
          </cell>
          <cell r="R738" t="str">
            <v>String</v>
          </cell>
          <cell r="S738" t="str">
            <v>The TrackNumber of the SoundRecording within the HostSoundCarrier.</v>
          </cell>
          <cell r="T738" t="str">
            <v>0-1</v>
          </cell>
          <cell r="U738" t="str">
            <v>-</v>
          </cell>
          <cell r="X738" t="str">
            <v>UMGI approved</v>
          </cell>
          <cell r="Z738" t="str">
            <v>Not used</v>
          </cell>
        </row>
        <row r="739">
          <cell r="A739" t="str">
            <v>-\-</v>
          </cell>
          <cell r="B739" t="str">
            <v>-</v>
          </cell>
          <cell r="C739" t="str">
            <v>-</v>
          </cell>
          <cell r="D739" t="str">
            <v>-</v>
          </cell>
          <cell r="E739" t="str">
            <v>-</v>
          </cell>
          <cell r="F739" t="str">
            <v>Resource List\MIDI\MIDI Details By Territory\Host Sound Carrier\Volume Number In Set</v>
          </cell>
          <cell r="G739" t="str">
            <v>Resource List</v>
          </cell>
          <cell r="H739" t="str">
            <v>MIDI</v>
          </cell>
          <cell r="I739" t="str">
            <v>MIDI Details By Territory</v>
          </cell>
          <cell r="J739" t="str">
            <v>Host Sound Carrier</v>
          </cell>
          <cell r="K739" t="str">
            <v>Volume Number In Set</v>
          </cell>
          <cell r="R739" t="str">
            <v>String</v>
          </cell>
          <cell r="S739" t="str">
            <v>The SequenceNumber within the Set of the volume containing the SoundRecording, where the HostSoundCarrier is a Set (such as a "box set" of CDs).</v>
          </cell>
          <cell r="T739" t="str">
            <v>0-1</v>
          </cell>
          <cell r="U739" t="str">
            <v>-</v>
          </cell>
          <cell r="X739" t="str">
            <v>UMGI approved</v>
          </cell>
          <cell r="Z739" t="str">
            <v>Not used</v>
          </cell>
        </row>
        <row r="740">
          <cell r="A740" t="str">
            <v>-\-</v>
          </cell>
          <cell r="B740" t="str">
            <v>-</v>
          </cell>
          <cell r="C740" t="str">
            <v>-</v>
          </cell>
          <cell r="D740" t="str">
            <v>-</v>
          </cell>
          <cell r="E740" t="str">
            <v>-</v>
          </cell>
          <cell r="F740" t="str">
            <v>Resource List\MIDI\MIDI Details By Territory\Marketing Comment</v>
          </cell>
          <cell r="G740" t="str">
            <v>Resource List</v>
          </cell>
          <cell r="H740" t="str">
            <v>MIDI</v>
          </cell>
          <cell r="I740" t="str">
            <v>MIDI Details By Territory</v>
          </cell>
          <cell r="J740" t="str">
            <v>Marketing Comment</v>
          </cell>
          <cell r="R740" t="str">
            <v>ddexC:Comment</v>
          </cell>
          <cell r="S740" t="str">
            <v>A Composite containing a Comment about the promotion and marketing of the MIDI.</v>
          </cell>
          <cell r="T740" t="str">
            <v>0-1</v>
          </cell>
          <cell r="U740" t="str">
            <v>-</v>
          </cell>
          <cell r="X740" t="str">
            <v>UMGI approved</v>
          </cell>
          <cell r="Z740" t="str">
            <v>Not used</v>
          </cell>
        </row>
        <row r="741">
          <cell r="A741" t="str">
            <v>-\-</v>
          </cell>
          <cell r="B741" t="str">
            <v>-</v>
          </cell>
          <cell r="C741" t="str">
            <v>-</v>
          </cell>
          <cell r="D741" t="str">
            <v>-</v>
          </cell>
          <cell r="E741" t="str">
            <v>-</v>
          </cell>
          <cell r="F741" t="str">
            <v>Resource List\MIDI\MIDI Details By Territory\Marketing Comment\Language And Script Code</v>
          </cell>
          <cell r="G741" t="str">
            <v>Resource List</v>
          </cell>
          <cell r="H741" t="str">
            <v>MIDI</v>
          </cell>
          <cell r="I741" t="str">
            <v>MIDI Details By Territory</v>
          </cell>
          <cell r="J741" t="str">
            <v>Marketing Comment</v>
          </cell>
          <cell r="K741" t="str">
            <v>Language And Script Code</v>
          </cell>
          <cell r="R741" t="str">
            <v>String</v>
          </cell>
          <cell r="S741" t="str">
            <v>The Language and script of the Comment as defined in IETF RfC 4646. The default is the same as indicated for the containing composite. Language and Script are provided as lang[-scipt][-region][-variant]. This is represented in an XML schema as an XML Attribute.</v>
          </cell>
          <cell r="T741" t="str">
            <v>0-1</v>
          </cell>
          <cell r="U741" t="str">
            <v>-</v>
          </cell>
          <cell r="X741" t="str">
            <v>UMGI approved</v>
          </cell>
          <cell r="Z741" t="str">
            <v>Not used</v>
          </cell>
        </row>
        <row r="742">
          <cell r="A742" t="str">
            <v>-\-</v>
          </cell>
          <cell r="B742" t="str">
            <v>-</v>
          </cell>
          <cell r="C742" t="str">
            <v>-</v>
          </cell>
          <cell r="D742" t="str">
            <v>-</v>
          </cell>
          <cell r="E742" t="str">
            <v>-</v>
          </cell>
          <cell r="F742" t="str">
            <v>Resource List\MIDI\MIDI Details By Territory\Genre</v>
          </cell>
          <cell r="G742" t="str">
            <v>Resource List</v>
          </cell>
          <cell r="H742" t="str">
            <v>MIDI</v>
          </cell>
          <cell r="I742" t="str">
            <v>MIDI Details By Territory</v>
          </cell>
          <cell r="J742" t="str">
            <v>Genre</v>
          </cell>
          <cell r="R742" t="str">
            <v>ddexC:Genre</v>
          </cell>
          <cell r="S742" t="str">
            <v>A Composite containing details of a Genre to which the MIDI belongs.</v>
          </cell>
          <cell r="T742" t="str">
            <v>0-n</v>
          </cell>
          <cell r="U742" t="str">
            <v>-</v>
          </cell>
          <cell r="X742" t="str">
            <v>UMGI approved</v>
          </cell>
          <cell r="Z742" t="str">
            <v>Not used</v>
          </cell>
        </row>
        <row r="743">
          <cell r="A743" t="str">
            <v>-\-</v>
          </cell>
          <cell r="B743" t="str">
            <v>-</v>
          </cell>
          <cell r="C743" t="str">
            <v>-</v>
          </cell>
          <cell r="D743" t="str">
            <v>-</v>
          </cell>
          <cell r="E743" t="str">
            <v>-</v>
          </cell>
          <cell r="F743" t="str">
            <v>Resource List\MIDI\MIDI Details By Territory\Genre\Language And Script Code</v>
          </cell>
          <cell r="G743" t="str">
            <v>Resource List</v>
          </cell>
          <cell r="H743" t="str">
            <v>MIDI</v>
          </cell>
          <cell r="I743" t="str">
            <v>MIDI Details By Territory</v>
          </cell>
          <cell r="J743" t="str">
            <v>Genre</v>
          </cell>
          <cell r="K743" t="str">
            <v>Language And Script Code</v>
          </cell>
          <cell r="R743" t="str">
            <v>String</v>
          </cell>
          <cell r="S743"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743" t="str">
            <v>0-1</v>
          </cell>
          <cell r="U743" t="str">
            <v>-</v>
          </cell>
          <cell r="X743" t="str">
            <v>UMGI approved</v>
          </cell>
          <cell r="Z743" t="str">
            <v>Not used</v>
          </cell>
        </row>
        <row r="744">
          <cell r="A744" t="str">
            <v>-\-</v>
          </cell>
          <cell r="B744" t="str">
            <v>-</v>
          </cell>
          <cell r="C744" t="str">
            <v>-</v>
          </cell>
          <cell r="D744" t="str">
            <v>-</v>
          </cell>
          <cell r="E744" t="str">
            <v>-</v>
          </cell>
          <cell r="F744" t="str">
            <v>Resource List\MIDI\MIDI Details By Territory\Genre\Genre Text</v>
          </cell>
          <cell r="G744" t="str">
            <v>Resource List</v>
          </cell>
          <cell r="H744" t="str">
            <v>MIDI</v>
          </cell>
          <cell r="I744" t="str">
            <v>MIDI Details By Territory</v>
          </cell>
          <cell r="J744" t="str">
            <v>Genre</v>
          </cell>
          <cell r="K744" t="str">
            <v>Genre Text</v>
          </cell>
          <cell r="R744" t="str">
            <v>ddexC:Description</v>
          </cell>
          <cell r="S744" t="str">
            <v>A Composite containing a Description of a genre or style (such as Musical, literary or audio-visual) with which a Creation is associated.</v>
          </cell>
          <cell r="T744">
            <v>1</v>
          </cell>
          <cell r="U744" t="str">
            <v>-</v>
          </cell>
          <cell r="X744" t="str">
            <v>UMGI approved</v>
          </cell>
          <cell r="Z744" t="str">
            <v>Not used</v>
          </cell>
        </row>
        <row r="745">
          <cell r="A745" t="str">
            <v>-\-</v>
          </cell>
          <cell r="B745" t="str">
            <v>-</v>
          </cell>
          <cell r="C745" t="str">
            <v>-</v>
          </cell>
          <cell r="D745" t="str">
            <v>-</v>
          </cell>
          <cell r="E745" t="str">
            <v>-</v>
          </cell>
          <cell r="F745" t="str">
            <v>Resource List\MIDI\MIDI Details By Territory\Genre\Genre Text\Language And Script Code</v>
          </cell>
          <cell r="G745" t="str">
            <v>Resource List</v>
          </cell>
          <cell r="H745" t="str">
            <v>MIDI</v>
          </cell>
          <cell r="I745" t="str">
            <v>MIDI Details By Territory</v>
          </cell>
          <cell r="J745" t="str">
            <v>Genre</v>
          </cell>
          <cell r="K745" t="str">
            <v>Genre Text</v>
          </cell>
          <cell r="L745" t="str">
            <v>Language And Script Code</v>
          </cell>
          <cell r="R745" t="str">
            <v>String</v>
          </cell>
          <cell r="S745" t="str">
            <v>The Language and script of the Description as defined in IETF RfC 4646. The default is the same as indicated for the containing composite. Language and Script are provided as lang[-scipt][-region][-variant]. This is represented in an XML schema as an XML Attribute.</v>
          </cell>
          <cell r="T745" t="str">
            <v>0-1</v>
          </cell>
          <cell r="U745" t="str">
            <v>-</v>
          </cell>
          <cell r="X745" t="str">
            <v>UMGI approved</v>
          </cell>
          <cell r="Z745" t="str">
            <v>Not used</v>
          </cell>
        </row>
        <row r="746">
          <cell r="A746" t="str">
            <v>-\-</v>
          </cell>
          <cell r="B746" t="str">
            <v>-</v>
          </cell>
          <cell r="C746" t="str">
            <v>-</v>
          </cell>
          <cell r="D746" t="str">
            <v>-</v>
          </cell>
          <cell r="E746" t="str">
            <v>-</v>
          </cell>
          <cell r="F746" t="str">
            <v>Resource List\MIDI\MIDI Details By Territory\Genre\Sub Genre</v>
          </cell>
          <cell r="G746" t="str">
            <v>Resource List</v>
          </cell>
          <cell r="H746" t="str">
            <v>MIDI</v>
          </cell>
          <cell r="I746" t="str">
            <v>MIDI Details By Territory</v>
          </cell>
          <cell r="J746" t="str">
            <v>Genre</v>
          </cell>
          <cell r="K746" t="str">
            <v>Sub Genre</v>
          </cell>
          <cell r="R746" t="str">
            <v>ddexC:Description</v>
          </cell>
          <cell r="S746" t="str">
            <v>A Composite containing a Description of a secondary genre or style with which a Creation is associated.</v>
          </cell>
          <cell r="T746" t="str">
            <v>0-1</v>
          </cell>
          <cell r="U746" t="str">
            <v>-</v>
          </cell>
          <cell r="X746" t="str">
            <v>UMGI approved</v>
          </cell>
          <cell r="Z746" t="str">
            <v>Not used</v>
          </cell>
        </row>
        <row r="747">
          <cell r="A747" t="str">
            <v>-\-</v>
          </cell>
          <cell r="B747" t="str">
            <v>-</v>
          </cell>
          <cell r="C747" t="str">
            <v>-</v>
          </cell>
          <cell r="D747" t="str">
            <v>-</v>
          </cell>
          <cell r="E747" t="str">
            <v>-</v>
          </cell>
          <cell r="F747" t="str">
            <v>Resource List\MIDI\MIDI Details By Territory\Genre\Sub Genre\Language And Script Code</v>
          </cell>
          <cell r="G747" t="str">
            <v>Resource List</v>
          </cell>
          <cell r="H747" t="str">
            <v>MIDI</v>
          </cell>
          <cell r="I747" t="str">
            <v>MIDI Details By Territory</v>
          </cell>
          <cell r="J747" t="str">
            <v>Genre</v>
          </cell>
          <cell r="K747" t="str">
            <v>Sub Genre</v>
          </cell>
          <cell r="L747" t="str">
            <v>Language And Script Code</v>
          </cell>
          <cell r="R747" t="str">
            <v>String</v>
          </cell>
          <cell r="S747" t="str">
            <v>The Language and script of the Description as defined in IETF RfC 4646. The default is the same as indicated for the containing composite. Language and Script are provided as lang[-scipt][-region][-variant]. This is represented in an XML schema as an XML Attribute.</v>
          </cell>
          <cell r="T747" t="str">
            <v>0-1</v>
          </cell>
          <cell r="U747" t="str">
            <v>-</v>
          </cell>
          <cell r="X747" t="str">
            <v>UMGI approved</v>
          </cell>
          <cell r="Z747" t="str">
            <v>Not used</v>
          </cell>
        </row>
        <row r="748">
          <cell r="A748" t="str">
            <v>-\-</v>
          </cell>
          <cell r="B748" t="str">
            <v>-</v>
          </cell>
          <cell r="C748" t="str">
            <v>-</v>
          </cell>
          <cell r="D748" t="str">
            <v>-</v>
          </cell>
          <cell r="E748" t="str">
            <v>-</v>
          </cell>
          <cell r="F748" t="str">
            <v>Resource List\MIDI\MIDI Details By Territory\Parental Warning Type</v>
          </cell>
          <cell r="G748" t="str">
            <v>Resource List</v>
          </cell>
          <cell r="H748" t="str">
            <v>MIDI</v>
          </cell>
          <cell r="I748" t="str">
            <v>MIDI Details By Territory</v>
          </cell>
          <cell r="J748" t="str">
            <v>Parental Warning Type</v>
          </cell>
          <cell r="R748" t="str">
            <v>ddexC:ParentalWarningType</v>
          </cell>
          <cell r="S748" t="str">
            <v>A Composite containing details of the classification of the MIDI according to advice which it carries about the level of explicitness or offensiveness of its content.</v>
          </cell>
          <cell r="T748" t="str">
            <v>0-n</v>
          </cell>
          <cell r="U748" t="str">
            <v>-</v>
          </cell>
          <cell r="X748" t="str">
            <v>UMGI approved</v>
          </cell>
          <cell r="Z748" t="str">
            <v>Not used</v>
          </cell>
        </row>
        <row r="749">
          <cell r="A749" t="str">
            <v>-\-</v>
          </cell>
          <cell r="B749" t="str">
            <v>-</v>
          </cell>
          <cell r="C749" t="str">
            <v>-</v>
          </cell>
          <cell r="D749" t="str">
            <v>-</v>
          </cell>
          <cell r="E749" t="str">
            <v>-</v>
          </cell>
          <cell r="F749" t="str">
            <v>Resource List\MIDI\MIDI Details By Territory\Parental Warning Type\Namespace</v>
          </cell>
          <cell r="G749" t="str">
            <v>Resource List</v>
          </cell>
          <cell r="H749" t="str">
            <v>MIDI</v>
          </cell>
          <cell r="I749" t="str">
            <v>MIDI Details By Territory</v>
          </cell>
          <cell r="J749" t="str">
            <v>Parental Warning Type</v>
          </cell>
          <cell r="K749" t="str">
            <v>Namespace</v>
          </cell>
          <cell r="R749" t="str">
            <v>String</v>
          </cell>
          <cell r="S749" t="str">
            <v>The Namespace of the ParentalWarningType. This is represented in an XML schema as an XML Attribute.</v>
          </cell>
          <cell r="T749" t="str">
            <v>0-1</v>
          </cell>
          <cell r="U749" t="str">
            <v>-</v>
          </cell>
          <cell r="X749" t="str">
            <v>UMGI approved</v>
          </cell>
          <cell r="Z749" t="str">
            <v>Not used</v>
          </cell>
        </row>
        <row r="750">
          <cell r="A750" t="str">
            <v>-\-</v>
          </cell>
          <cell r="B750" t="str">
            <v>-</v>
          </cell>
          <cell r="C750" t="str">
            <v>-</v>
          </cell>
          <cell r="D750" t="str">
            <v>-</v>
          </cell>
          <cell r="E750" t="str">
            <v>-</v>
          </cell>
          <cell r="F750" t="str">
            <v>Resource List\MIDI\MIDI Details By Territory\Parental Warning Type\User Defined Value</v>
          </cell>
          <cell r="G750" t="str">
            <v>Resource List</v>
          </cell>
          <cell r="H750" t="str">
            <v>MIDI</v>
          </cell>
          <cell r="I750" t="str">
            <v>MIDI Details By Territory</v>
          </cell>
          <cell r="J750" t="str">
            <v>Parental Warning Type</v>
          </cell>
          <cell r="K750" t="str">
            <v>User Defined Value</v>
          </cell>
          <cell r="R750" t="str">
            <v>String</v>
          </cell>
          <cell r="S750" t="str">
            <v>A UserDefined value of the ParentalWarningType. This is represented in an XML schema as an XML Attribute.</v>
          </cell>
          <cell r="T750" t="str">
            <v>0-1</v>
          </cell>
          <cell r="U750" t="str">
            <v>-</v>
          </cell>
          <cell r="X750" t="str">
            <v>UMGI approved</v>
          </cell>
          <cell r="Z750" t="str">
            <v>Not used</v>
          </cell>
        </row>
        <row r="751">
          <cell r="A751" t="str">
            <v>-\-</v>
          </cell>
          <cell r="B751" t="str">
            <v>-</v>
          </cell>
          <cell r="C751" t="str">
            <v>-</v>
          </cell>
          <cell r="D751" t="str">
            <v>-</v>
          </cell>
          <cell r="E751" t="str">
            <v>-</v>
          </cell>
          <cell r="F751" t="str">
            <v>Resource List\MIDI\MIDI Details By Territory\Fulfillment Date</v>
          </cell>
          <cell r="G751" t="str">
            <v>Resource List</v>
          </cell>
          <cell r="H751" t="str">
            <v>MIDI</v>
          </cell>
          <cell r="I751" t="str">
            <v>MIDI Details By Territory</v>
          </cell>
          <cell r="J751" t="str">
            <v>Fulfillment Date</v>
          </cell>
          <cell r="R751" t="str">
            <v>ddexC:FulfillmentDate</v>
          </cell>
          <cell r="S751" t="str">
            <v>A Composite containing details of a FulfillmentDate.</v>
          </cell>
          <cell r="T751" t="str">
            <v>0-1</v>
          </cell>
          <cell r="U751" t="str">
            <v>-</v>
          </cell>
          <cell r="X751" t="str">
            <v>UMGI approved</v>
          </cell>
          <cell r="Z751" t="str">
            <v>Not used</v>
          </cell>
        </row>
        <row r="752">
          <cell r="A752" t="str">
            <v>-\-</v>
          </cell>
          <cell r="B752" t="str">
            <v>-</v>
          </cell>
          <cell r="C752" t="str">
            <v>-</v>
          </cell>
          <cell r="D752" t="str">
            <v>-</v>
          </cell>
          <cell r="E752" t="str">
            <v>-</v>
          </cell>
          <cell r="F752" t="str">
            <v>Resource List\MIDI\MIDI Details By Territory\Fulfillment Date\Fulfillment Date</v>
          </cell>
          <cell r="G752" t="str">
            <v>Resource List</v>
          </cell>
          <cell r="H752" t="str">
            <v>MIDI</v>
          </cell>
          <cell r="I752" t="str">
            <v>MIDI Details By Territory</v>
          </cell>
          <cell r="J752" t="str">
            <v>Fulfillment Date</v>
          </cell>
          <cell r="K752" t="str">
            <v>Fulfillment Date</v>
          </cell>
          <cell r="R752" t="str">
            <v>Date</v>
          </cell>
          <cell r="S752" t="str">
            <v>A Date after which an end user can receive the Resource (in ISO 8601:2004 format: YYYY-MM-DD). If no FulfillmentDate is provided the FulfillmentDate is the StartDate of the respective Deal.</v>
          </cell>
          <cell r="T752">
            <v>1</v>
          </cell>
          <cell r="U752" t="str">
            <v>-</v>
          </cell>
          <cell r="X752" t="str">
            <v>UMGI approved</v>
          </cell>
          <cell r="Z752" t="str">
            <v>Not used</v>
          </cell>
        </row>
        <row r="753">
          <cell r="A753" t="str">
            <v>-\-</v>
          </cell>
          <cell r="B753" t="str">
            <v>-</v>
          </cell>
          <cell r="C753" t="str">
            <v>-</v>
          </cell>
          <cell r="D753" t="str">
            <v>-</v>
          </cell>
          <cell r="E753" t="str">
            <v>-</v>
          </cell>
          <cell r="F753" t="str">
            <v>Resource List\MIDI\MIDI Details By Territory\Fulfillment Date\Resource Release Reference</v>
          </cell>
          <cell r="G753" t="str">
            <v>Resource List</v>
          </cell>
          <cell r="H753" t="str">
            <v>MIDI</v>
          </cell>
          <cell r="I753" t="str">
            <v>MIDI Details By Territory</v>
          </cell>
          <cell r="J753" t="str">
            <v>Fulfillment Date</v>
          </cell>
          <cell r="K753" t="str">
            <v>Resource Release Reference</v>
          </cell>
          <cell r="R753" t="str">
            <v>LocalReleaseAnchorReference</v>
          </cell>
          <cell r="S753" t="str">
            <v>The Identifier (specific to the Message) of a Release for a Resource. This LocalAnchorReference is a string starting with the letter R.</v>
          </cell>
          <cell r="T753" t="str">
            <v>0-n</v>
          </cell>
          <cell r="U753" t="str">
            <v>-</v>
          </cell>
          <cell r="X753" t="str">
            <v>UMGI approved</v>
          </cell>
          <cell r="Z753" t="str">
            <v>Not used</v>
          </cell>
        </row>
        <row r="754">
          <cell r="A754" t="str">
            <v>-\-</v>
          </cell>
          <cell r="B754" t="str">
            <v>-</v>
          </cell>
          <cell r="C754" t="str">
            <v>-</v>
          </cell>
          <cell r="D754" t="str">
            <v>-</v>
          </cell>
          <cell r="E754" t="str">
            <v>-</v>
          </cell>
          <cell r="F754" t="str">
            <v>Resource List\MIDI\MIDI Details By Territory\Keywords</v>
          </cell>
          <cell r="G754" t="str">
            <v>Resource List</v>
          </cell>
          <cell r="H754" t="str">
            <v>MIDI</v>
          </cell>
          <cell r="I754" t="str">
            <v>MIDI Details By Territory</v>
          </cell>
          <cell r="J754" t="str">
            <v>Keywords</v>
          </cell>
          <cell r="R754" t="str">
            <v>ddexC:Keywords</v>
          </cell>
          <cell r="S754" t="str">
            <v>A Composite containing details of a Description of the MIDI containing Keywords.</v>
          </cell>
          <cell r="T754" t="str">
            <v>0-1</v>
          </cell>
          <cell r="U754" t="str">
            <v>-</v>
          </cell>
          <cell r="X754" t="str">
            <v>UMGI approved</v>
          </cell>
          <cell r="Z754" t="str">
            <v>Not used</v>
          </cell>
        </row>
        <row r="755">
          <cell r="A755" t="str">
            <v>-\-</v>
          </cell>
          <cell r="B755" t="str">
            <v>-</v>
          </cell>
          <cell r="C755" t="str">
            <v>-</v>
          </cell>
          <cell r="D755" t="str">
            <v>-</v>
          </cell>
          <cell r="E755" t="str">
            <v>-</v>
          </cell>
          <cell r="F755" t="str">
            <v>Resource List\MIDI\MIDI Details By Territory\Keywords\Language And Script Code</v>
          </cell>
          <cell r="G755" t="str">
            <v>Resource List</v>
          </cell>
          <cell r="H755" t="str">
            <v>MIDI</v>
          </cell>
          <cell r="I755" t="str">
            <v>MIDI Details By Territory</v>
          </cell>
          <cell r="J755" t="str">
            <v>Keywords</v>
          </cell>
          <cell r="K755" t="str">
            <v>Language And Script Code</v>
          </cell>
          <cell r="R755" t="str">
            <v>String</v>
          </cell>
          <cell r="S755" t="str">
            <v>The Language and script of the Keywords as defined in IETF RfC 4646. The default is the same as indicated for the containing composite. Language and Script are provided as lang[-scipt][-region][-variant]. This is represented in an XML schema as an XML Attribute.</v>
          </cell>
          <cell r="T755" t="str">
            <v>0-1</v>
          </cell>
          <cell r="U755" t="str">
            <v>-</v>
          </cell>
          <cell r="X755" t="str">
            <v>UMGI approved</v>
          </cell>
          <cell r="Z755" t="str">
            <v>Not used</v>
          </cell>
        </row>
        <row r="756">
          <cell r="A756" t="str">
            <v>-\-</v>
          </cell>
          <cell r="B756" t="str">
            <v>-</v>
          </cell>
          <cell r="C756" t="str">
            <v>-</v>
          </cell>
          <cell r="D756" t="str">
            <v>-</v>
          </cell>
          <cell r="E756" t="str">
            <v>-</v>
          </cell>
          <cell r="F756" t="str">
            <v>Resource List\MIDI\MIDI Details By Territory\Synopsis</v>
          </cell>
          <cell r="G756" t="str">
            <v>Resource List</v>
          </cell>
          <cell r="H756" t="str">
            <v>MIDI</v>
          </cell>
          <cell r="I756" t="str">
            <v>MIDI Details By Territory</v>
          </cell>
          <cell r="J756" t="str">
            <v>Synopsis</v>
          </cell>
          <cell r="R756" t="str">
            <v>ddexC:Synopsis</v>
          </cell>
          <cell r="S756" t="str">
            <v>A Composite containing details of a Synopsis of the MIDI.</v>
          </cell>
          <cell r="T756" t="str">
            <v>0-1</v>
          </cell>
          <cell r="U756" t="str">
            <v>-</v>
          </cell>
          <cell r="X756" t="str">
            <v>UMGI approved</v>
          </cell>
          <cell r="Z756" t="str">
            <v>Not used</v>
          </cell>
        </row>
        <row r="757">
          <cell r="A757" t="str">
            <v>-\-</v>
          </cell>
          <cell r="B757" t="str">
            <v>-</v>
          </cell>
          <cell r="C757" t="str">
            <v>-</v>
          </cell>
          <cell r="D757" t="str">
            <v>-</v>
          </cell>
          <cell r="E757" t="str">
            <v>-</v>
          </cell>
          <cell r="F757" t="str">
            <v>Resource List\MIDI\MIDI Details By Territory\Synopsis\Language And Script Code</v>
          </cell>
          <cell r="G757" t="str">
            <v>Resource List</v>
          </cell>
          <cell r="H757" t="str">
            <v>MIDI</v>
          </cell>
          <cell r="I757" t="str">
            <v>MIDI Details By Territory</v>
          </cell>
          <cell r="J757" t="str">
            <v>Synopsis</v>
          </cell>
          <cell r="K757" t="str">
            <v>Language And Script Code</v>
          </cell>
          <cell r="R757" t="str">
            <v>String</v>
          </cell>
          <cell r="S757" t="str">
            <v>The Language and script of the Synopsis as defined in IETF RfC 4646. The default is the same as indicated for the containing composite. Language and Script are provided as lang[-scipt][-region][-variant]. This is represented in an XML schema as an XML Attribute.</v>
          </cell>
          <cell r="T757" t="str">
            <v>0-1</v>
          </cell>
          <cell r="U757" t="str">
            <v>-</v>
          </cell>
          <cell r="X757" t="str">
            <v>UMGI approved</v>
          </cell>
          <cell r="Z757" t="str">
            <v>Not used</v>
          </cell>
        </row>
        <row r="758">
          <cell r="A758" t="str">
            <v>-\-</v>
          </cell>
          <cell r="B758" t="str">
            <v>-</v>
          </cell>
          <cell r="C758" t="str">
            <v>-</v>
          </cell>
          <cell r="D758" t="str">
            <v>-</v>
          </cell>
          <cell r="E758" t="str">
            <v>-</v>
          </cell>
          <cell r="F758" t="str">
            <v>Resource List\MIDI\MIDI Details By Territory\Technical MIDI Details</v>
          </cell>
          <cell r="G758" t="str">
            <v>Resource List</v>
          </cell>
          <cell r="H758" t="str">
            <v>MIDI</v>
          </cell>
          <cell r="I758" t="str">
            <v>MIDI Details By Territory</v>
          </cell>
          <cell r="J758" t="str">
            <v>Technical MIDI Details</v>
          </cell>
          <cell r="R758" t="str">
            <v>ernm:TechnicalMidiDetails</v>
          </cell>
          <cell r="S758" t="str">
            <v>A Composite containing technical details of the MIDI.</v>
          </cell>
          <cell r="T758" t="str">
            <v>0-n</v>
          </cell>
          <cell r="U758" t="str">
            <v>-</v>
          </cell>
          <cell r="X758" t="str">
            <v>UMGI approved</v>
          </cell>
          <cell r="Z758" t="str">
            <v>Not used</v>
          </cell>
        </row>
        <row r="759">
          <cell r="A759" t="str">
            <v>-\-</v>
          </cell>
          <cell r="B759" t="str">
            <v>-</v>
          </cell>
          <cell r="C759" t="str">
            <v>-</v>
          </cell>
          <cell r="D759" t="str">
            <v>-</v>
          </cell>
          <cell r="E759" t="str">
            <v>-</v>
          </cell>
          <cell r="F759" t="str">
            <v>Resource List\MIDI\MIDI Details By Territory\Technical MIDI Details\Language And Script Code</v>
          </cell>
          <cell r="G759" t="str">
            <v>Resource List</v>
          </cell>
          <cell r="H759" t="str">
            <v>MIDI</v>
          </cell>
          <cell r="I759" t="str">
            <v>MIDI Details By Territory</v>
          </cell>
          <cell r="J759" t="str">
            <v>Technical MIDI Details</v>
          </cell>
          <cell r="K759" t="str">
            <v>Language And Script Code</v>
          </cell>
          <cell r="R759" t="str">
            <v>String</v>
          </cell>
          <cell r="S759" t="str">
            <v>The Language and script for the Elements of the TechnicalMidiDetails as defined in IETF RfC 4646. The default is the same as indicated for the containing composite. Language and Script are provided as lang[-scipt][-region][-variant]. This is represented in an XML schema as an XML Attribute.</v>
          </cell>
          <cell r="T759" t="str">
            <v>0-1</v>
          </cell>
          <cell r="U759" t="str">
            <v>-</v>
          </cell>
          <cell r="X759" t="str">
            <v>UMGI approved</v>
          </cell>
          <cell r="Z759" t="str">
            <v>Not used</v>
          </cell>
        </row>
        <row r="760">
          <cell r="A760" t="str">
            <v>-\-</v>
          </cell>
          <cell r="B760" t="str">
            <v>-</v>
          </cell>
          <cell r="C760" t="str">
            <v>-</v>
          </cell>
          <cell r="D760" t="str">
            <v>-</v>
          </cell>
          <cell r="E760" t="str">
            <v>-</v>
          </cell>
          <cell r="F760" t="str">
            <v>Resource List\MIDI\MIDI Details By Territory\Technical MIDI Details\Technical Resource Details Reference</v>
          </cell>
          <cell r="G760" t="str">
            <v>Resource List</v>
          </cell>
          <cell r="H760" t="str">
            <v>MIDI</v>
          </cell>
          <cell r="I760" t="str">
            <v>MIDI Details By Territory</v>
          </cell>
          <cell r="J760" t="str">
            <v>Technical MIDI Details</v>
          </cell>
          <cell r="K760" t="str">
            <v>Technical Resource Details Reference</v>
          </cell>
          <cell r="R760" t="str">
            <v>LocalTechnicalResourceDetailsAnchor</v>
          </cell>
          <cell r="S760" t="str">
            <v>The Identifier (specific to the Message) of the TechnicalMidiDetails within the Release which contains it. This LocalAnchor is a string starting with the letter T.</v>
          </cell>
          <cell r="T760">
            <v>1</v>
          </cell>
          <cell r="U760" t="str">
            <v>-</v>
          </cell>
          <cell r="X760" t="str">
            <v>UMGI approved</v>
          </cell>
          <cell r="Z760" t="str">
            <v>Not used</v>
          </cell>
        </row>
        <row r="761">
          <cell r="A761" t="str">
            <v>-\-</v>
          </cell>
          <cell r="B761" t="str">
            <v>-</v>
          </cell>
          <cell r="C761" t="str">
            <v>-</v>
          </cell>
          <cell r="D761" t="str">
            <v>-</v>
          </cell>
          <cell r="E761" t="str">
            <v>-</v>
          </cell>
          <cell r="F761" t="str">
            <v>Resource List\MIDI\MIDI Details By Territory\Technical MIDI Details\Is Preview</v>
          </cell>
          <cell r="G761" t="str">
            <v>Resource List</v>
          </cell>
          <cell r="H761" t="str">
            <v>MIDI</v>
          </cell>
          <cell r="I761" t="str">
            <v>MIDI Details By Territory</v>
          </cell>
          <cell r="J761" t="str">
            <v>Technical MIDI Details</v>
          </cell>
          <cell r="K761" t="str">
            <v>Is Preview</v>
          </cell>
          <cell r="R761" t="str">
            <v>Boolean</v>
          </cell>
          <cell r="S761" t="str">
            <v>The Flag indicating whether the MIDI is technically a preview of the parent Resource (=True) or not (=False). Note that nothing can be implied from this element as to the conditions under which the preview can be made available.</v>
          </cell>
          <cell r="T761" t="str">
            <v>0-1</v>
          </cell>
          <cell r="U761" t="str">
            <v>-</v>
          </cell>
          <cell r="X761" t="str">
            <v>UMGI approved</v>
          </cell>
          <cell r="Z761" t="str">
            <v>Not used</v>
          </cell>
        </row>
        <row r="762">
          <cell r="A762" t="str">
            <v>-\-</v>
          </cell>
          <cell r="B762" t="str">
            <v>-</v>
          </cell>
          <cell r="C762" t="str">
            <v>-</v>
          </cell>
          <cell r="D762" t="str">
            <v>-</v>
          </cell>
          <cell r="E762" t="str">
            <v>-</v>
          </cell>
          <cell r="F762" t="str">
            <v>Resource List\MIDI\MIDI Details By Territory\Technical MIDI Details\Preview Details</v>
          </cell>
          <cell r="G762" t="str">
            <v>Resource List</v>
          </cell>
          <cell r="H762" t="str">
            <v>MIDI</v>
          </cell>
          <cell r="I762" t="str">
            <v>MIDI Details By Territory</v>
          </cell>
          <cell r="J762" t="str">
            <v>Technical MIDI Details</v>
          </cell>
          <cell r="K762" t="str">
            <v>Preview Details</v>
          </cell>
          <cell r="R762" t="str">
            <v>ernm:PreviewDetails</v>
          </cell>
          <cell r="S762" t="str">
            <v>A Composite containing details of a preview.</v>
          </cell>
          <cell r="T762" t="str">
            <v>0-1</v>
          </cell>
          <cell r="U762" t="str">
            <v>-</v>
          </cell>
          <cell r="X762" t="str">
            <v>UMGI approved</v>
          </cell>
          <cell r="Z762" t="str">
            <v>Not used</v>
          </cell>
        </row>
        <row r="763">
          <cell r="A763" t="str">
            <v>-\-</v>
          </cell>
          <cell r="B763" t="str">
            <v>-</v>
          </cell>
          <cell r="C763" t="str">
            <v>-</v>
          </cell>
          <cell r="D763" t="str">
            <v>-</v>
          </cell>
          <cell r="E763" t="str">
            <v>-</v>
          </cell>
          <cell r="F763" t="str">
            <v>Resource List\MIDI\MIDI Details By Territory\Technical MIDI Details\Preview Details\Part Type</v>
          </cell>
          <cell r="G763" t="str">
            <v>Resource List</v>
          </cell>
          <cell r="H763" t="str">
            <v>MIDI</v>
          </cell>
          <cell r="I763" t="str">
            <v>MIDI Details By Territory</v>
          </cell>
          <cell r="J763" t="str">
            <v>Technical MIDI Details</v>
          </cell>
          <cell r="K763" t="str">
            <v>Preview Details</v>
          </cell>
          <cell r="L763" t="str">
            <v>Part Type</v>
          </cell>
          <cell r="R763" t="str">
            <v>ddexC:Description</v>
          </cell>
          <cell r="S763" t="str">
            <v>A Composite containing a Description of the Type of Part that the preview relates to, e.g. chorus or intro.</v>
          </cell>
          <cell r="T763" t="str">
            <v>0-1</v>
          </cell>
          <cell r="U763" t="str">
            <v>-</v>
          </cell>
          <cell r="X763" t="str">
            <v>UMGI approved</v>
          </cell>
          <cell r="Z763" t="str">
            <v>Not used</v>
          </cell>
        </row>
        <row r="764">
          <cell r="A764" t="str">
            <v>-\-</v>
          </cell>
          <cell r="B764" t="str">
            <v>-</v>
          </cell>
          <cell r="C764" t="str">
            <v>-</v>
          </cell>
          <cell r="D764" t="str">
            <v>-</v>
          </cell>
          <cell r="E764" t="str">
            <v>-</v>
          </cell>
          <cell r="F764" t="str">
            <v>Resource List\MIDI\MIDI Details By Territory\Technical MIDI Details\Preview Details\Part Type\Language And Script Code</v>
          </cell>
          <cell r="G764" t="str">
            <v>Resource List</v>
          </cell>
          <cell r="H764" t="str">
            <v>MIDI</v>
          </cell>
          <cell r="I764" t="str">
            <v>MIDI Details By Territory</v>
          </cell>
          <cell r="J764" t="str">
            <v>Technical MIDI Details</v>
          </cell>
          <cell r="K764" t="str">
            <v>Preview Details</v>
          </cell>
          <cell r="L764" t="str">
            <v>Part Type</v>
          </cell>
          <cell r="M764" t="str">
            <v>Language And Script Code</v>
          </cell>
          <cell r="R764" t="str">
            <v>String</v>
          </cell>
          <cell r="S764" t="str">
            <v>The Language and script of the Description as defined in IETF RfC 4646. The default is the same as indicated for the containing composite. Language and Script are provided as lang[-scipt][-region][-variant]. This is represented in an XML schema as an XML Attribute.</v>
          </cell>
          <cell r="T764" t="str">
            <v>0-1</v>
          </cell>
          <cell r="U764" t="str">
            <v>-</v>
          </cell>
          <cell r="X764" t="str">
            <v>UMGI approved</v>
          </cell>
          <cell r="Z764" t="str">
            <v>Not used</v>
          </cell>
        </row>
        <row r="765">
          <cell r="A765" t="str">
            <v>-\-</v>
          </cell>
          <cell r="B765" t="str">
            <v>-</v>
          </cell>
          <cell r="C765" t="str">
            <v>-</v>
          </cell>
          <cell r="D765" t="str">
            <v>-</v>
          </cell>
          <cell r="E765" t="str">
            <v>-</v>
          </cell>
          <cell r="F765" t="str">
            <v>Resource List\MIDI\MIDI Details By Territory\Technical MIDI Details\Preview Details\Top Left Corner</v>
          </cell>
          <cell r="G765" t="str">
            <v>Resource List</v>
          </cell>
          <cell r="H765" t="str">
            <v>MIDI</v>
          </cell>
          <cell r="I765" t="str">
            <v>MIDI Details By Territory</v>
          </cell>
          <cell r="J765" t="str">
            <v>Technical MIDI Details</v>
          </cell>
          <cell r="K765" t="str">
            <v>Preview Details</v>
          </cell>
          <cell r="L765" t="str">
            <v>Top Left Corner</v>
          </cell>
          <cell r="R765" t="str">
            <v>Decimal</v>
          </cell>
          <cell r="S765" t="str">
            <v>The position of the preview measured in Pixels or millimetres from the top left corner of the Resource.</v>
          </cell>
          <cell r="T765" t="str">
            <v>0-1</v>
          </cell>
          <cell r="U765" t="str">
            <v>-</v>
          </cell>
          <cell r="X765" t="str">
            <v>UMGI approved</v>
          </cell>
          <cell r="Z765" t="str">
            <v>Not used</v>
          </cell>
        </row>
        <row r="766">
          <cell r="A766" t="str">
            <v>-\-</v>
          </cell>
          <cell r="B766" t="str">
            <v>-</v>
          </cell>
          <cell r="C766" t="str">
            <v>-</v>
          </cell>
          <cell r="D766" t="str">
            <v>-</v>
          </cell>
          <cell r="E766" t="str">
            <v>-</v>
          </cell>
          <cell r="F766" t="str">
            <v>Resource List\MIDI\MIDI Details By Territory\Technical MIDI Details\Preview Details\Bottom Right Corner</v>
          </cell>
          <cell r="G766" t="str">
            <v>Resource List</v>
          </cell>
          <cell r="H766" t="str">
            <v>MIDI</v>
          </cell>
          <cell r="I766" t="str">
            <v>MIDI Details By Territory</v>
          </cell>
          <cell r="J766" t="str">
            <v>Technical MIDI Details</v>
          </cell>
          <cell r="K766" t="str">
            <v>Preview Details</v>
          </cell>
          <cell r="L766" t="str">
            <v>Bottom Right Corner</v>
          </cell>
          <cell r="R766" t="str">
            <v>Decimal</v>
          </cell>
          <cell r="S766" t="str">
            <v>The position of the preview measured in Pixels or millimetres from the bottom right corner of the Resource.</v>
          </cell>
          <cell r="T766" t="str">
            <v>0-1</v>
          </cell>
          <cell r="U766" t="str">
            <v>-</v>
          </cell>
          <cell r="X766" t="str">
            <v>UMGI approved</v>
          </cell>
          <cell r="Z766" t="str">
            <v>Not used</v>
          </cell>
        </row>
        <row r="767">
          <cell r="A767" t="str">
            <v>-\-</v>
          </cell>
          <cell r="B767" t="str">
            <v>-</v>
          </cell>
          <cell r="C767" t="str">
            <v>-</v>
          </cell>
          <cell r="D767" t="str">
            <v>-</v>
          </cell>
          <cell r="E767" t="str">
            <v>-</v>
          </cell>
          <cell r="F767" t="str">
            <v>Resource List\MIDI\MIDI Details By Territory\Technical MIDI Details\Preview Details\Expression Type</v>
          </cell>
          <cell r="G767" t="str">
            <v>Resource List</v>
          </cell>
          <cell r="H767" t="str">
            <v>MIDI</v>
          </cell>
          <cell r="I767" t="str">
            <v>MIDI Details By Territory</v>
          </cell>
          <cell r="J767" t="str">
            <v>Technical MIDI Details</v>
          </cell>
          <cell r="K767" t="str">
            <v>Preview Details</v>
          </cell>
          <cell r="L767" t="str">
            <v>Expression Type</v>
          </cell>
          <cell r="R767" t="str">
            <v>ExpressionType</v>
          </cell>
          <cell r="S767" t="str">
            <v>A Type of expression indicating how this should be perceived, e.g. as instruction (meaning that this has to be done to create the preview) or as information (meaning that this has been done to craete the preview).</v>
          </cell>
          <cell r="T767">
            <v>1</v>
          </cell>
          <cell r="U767" t="str">
            <v>-</v>
          </cell>
          <cell r="X767" t="str">
            <v>UMGI approved</v>
          </cell>
          <cell r="Z767" t="str">
            <v>Not used</v>
          </cell>
        </row>
        <row r="768">
          <cell r="A768" t="str">
            <v>-\-</v>
          </cell>
          <cell r="B768" t="str">
            <v>-</v>
          </cell>
          <cell r="C768" t="str">
            <v>-</v>
          </cell>
          <cell r="D768" t="str">
            <v>-</v>
          </cell>
          <cell r="E768" t="str">
            <v>-</v>
          </cell>
          <cell r="F768" t="str">
            <v>Resource List\MIDI\MIDI Details By Territory\Technical MIDI Details\Fulfillment Date</v>
          </cell>
          <cell r="G768" t="str">
            <v>Resource List</v>
          </cell>
          <cell r="H768" t="str">
            <v>MIDI</v>
          </cell>
          <cell r="I768" t="str">
            <v>MIDI Details By Territory</v>
          </cell>
          <cell r="J768" t="str">
            <v>Technical MIDI Details</v>
          </cell>
          <cell r="K768" t="str">
            <v>Fulfillment Date</v>
          </cell>
          <cell r="R768" t="str">
            <v>ddexC:FulfillmentDate</v>
          </cell>
          <cell r="S768" t="str">
            <v>A Composite containing details of a FulfillmentDate.</v>
          </cell>
          <cell r="T768" t="str">
            <v>0-1</v>
          </cell>
          <cell r="U768" t="str">
            <v>-</v>
          </cell>
          <cell r="X768" t="str">
            <v>UMGI approved</v>
          </cell>
          <cell r="Z768" t="str">
            <v>Not used</v>
          </cell>
        </row>
        <row r="769">
          <cell r="A769" t="str">
            <v>-\-</v>
          </cell>
          <cell r="B769" t="str">
            <v>-</v>
          </cell>
          <cell r="C769" t="str">
            <v>-</v>
          </cell>
          <cell r="D769" t="str">
            <v>-</v>
          </cell>
          <cell r="E769" t="str">
            <v>-</v>
          </cell>
          <cell r="F769" t="str">
            <v>Resource List\MIDI\MIDI Details By Territory\Technical MIDI Details\Fulfillment Date\Fulfillment Date</v>
          </cell>
          <cell r="G769" t="str">
            <v>Resource List</v>
          </cell>
          <cell r="H769" t="str">
            <v>MIDI</v>
          </cell>
          <cell r="I769" t="str">
            <v>MIDI Details By Territory</v>
          </cell>
          <cell r="J769" t="str">
            <v>Technical MIDI Details</v>
          </cell>
          <cell r="K769" t="str">
            <v>Fulfillment Date</v>
          </cell>
          <cell r="L769" t="str">
            <v>Fulfillment Date</v>
          </cell>
          <cell r="R769" t="str">
            <v>Date</v>
          </cell>
          <cell r="S769" t="str">
            <v>A Date after which an end user can receive the Resource (in ISO 8601:2004 format: YYYY-MM-DD). If no FulfillmentDate is provided the FulfillmentDate is the StartDate of the respective Deal.</v>
          </cell>
          <cell r="T769">
            <v>1</v>
          </cell>
          <cell r="U769" t="str">
            <v>-</v>
          </cell>
          <cell r="X769" t="str">
            <v>UMGI approved</v>
          </cell>
          <cell r="Z769" t="str">
            <v>Not used</v>
          </cell>
        </row>
        <row r="770">
          <cell r="A770" t="str">
            <v>-\-</v>
          </cell>
          <cell r="B770" t="str">
            <v>-</v>
          </cell>
          <cell r="C770" t="str">
            <v>-</v>
          </cell>
          <cell r="D770" t="str">
            <v>-</v>
          </cell>
          <cell r="E770" t="str">
            <v>-</v>
          </cell>
          <cell r="F770" t="str">
            <v>Resource List\MIDI\MIDI Details By Territory\Technical MIDI Details\Fulfillment Date\Resource Release Reference</v>
          </cell>
          <cell r="G770" t="str">
            <v>Resource List</v>
          </cell>
          <cell r="H770" t="str">
            <v>MIDI</v>
          </cell>
          <cell r="I770" t="str">
            <v>MIDI Details By Territory</v>
          </cell>
          <cell r="J770" t="str">
            <v>Technical MIDI Details</v>
          </cell>
          <cell r="K770" t="str">
            <v>Fulfillment Date</v>
          </cell>
          <cell r="L770" t="str">
            <v>Resource Release Reference</v>
          </cell>
          <cell r="R770" t="str">
            <v>LocalReleaseAnchorReference</v>
          </cell>
          <cell r="S770" t="str">
            <v>The Identifier (specific to the Message) of a Release for a Resource. This LocalAnchorReference is a string starting with the letter R.</v>
          </cell>
          <cell r="T770" t="str">
            <v>0-n</v>
          </cell>
          <cell r="U770" t="str">
            <v>-</v>
          </cell>
          <cell r="X770" t="str">
            <v>UMGI approved</v>
          </cell>
          <cell r="Z770" t="str">
            <v>Not used</v>
          </cell>
        </row>
        <row r="771">
          <cell r="A771" t="str">
            <v>-\-</v>
          </cell>
          <cell r="B771" t="str">
            <v>-</v>
          </cell>
          <cell r="C771" t="str">
            <v>-</v>
          </cell>
          <cell r="D771" t="str">
            <v>-</v>
          </cell>
          <cell r="E771" t="str">
            <v>-</v>
          </cell>
          <cell r="F771" t="str">
            <v>Resource List\MIDI\MIDI Details By Territory\Technical MIDI Details\XML Choice - FILE</v>
          </cell>
          <cell r="G771" t="str">
            <v>Resource List</v>
          </cell>
          <cell r="H771" t="str">
            <v>MIDI</v>
          </cell>
          <cell r="I771" t="str">
            <v>MIDI Details By Territory</v>
          </cell>
          <cell r="J771" t="str">
            <v>Technical MIDI Details</v>
          </cell>
          <cell r="K771" t="str">
            <v>XML Choice - FILE</v>
          </cell>
          <cell r="R771" t="str">
            <v>-</v>
          </cell>
          <cell r="S771" t="str">
            <v>An XmlComposite corresponding to the xs:choice element in an XML document or schema.</v>
          </cell>
          <cell r="T771" t="str">
            <v>0-1</v>
          </cell>
          <cell r="U771" t="str">
            <v>-</v>
          </cell>
          <cell r="X771" t="str">
            <v>UMGI approved</v>
          </cell>
          <cell r="Z771" t="str">
            <v>Not used</v>
          </cell>
        </row>
        <row r="772">
          <cell r="A772" t="str">
            <v>-\-</v>
          </cell>
          <cell r="B772" t="str">
            <v>-</v>
          </cell>
          <cell r="C772" t="str">
            <v>-</v>
          </cell>
          <cell r="D772" t="str">
            <v>-</v>
          </cell>
          <cell r="E772" t="str">
            <v>-</v>
          </cell>
          <cell r="F772" t="str">
            <v>Resource List\MIDI\MIDI Details By Territory\Technical MIDI Details\Number Of Voices</v>
          </cell>
          <cell r="G772" t="str">
            <v>Resource List</v>
          </cell>
          <cell r="H772" t="str">
            <v>MIDI</v>
          </cell>
          <cell r="I772" t="str">
            <v>MIDI Details By Territory</v>
          </cell>
          <cell r="J772" t="str">
            <v>Technical MIDI Details</v>
          </cell>
          <cell r="K772" t="str">
            <v>Number Of Voices</v>
          </cell>
          <cell r="R772" t="str">
            <v>Integer</v>
          </cell>
          <cell r="S772" t="str">
            <v>The number of voices.</v>
          </cell>
          <cell r="T772" t="str">
            <v>0-1</v>
          </cell>
          <cell r="U772" t="str">
            <v>-</v>
          </cell>
          <cell r="X772" t="str">
            <v>UMGI approved</v>
          </cell>
          <cell r="Z772" t="str">
            <v>Not used</v>
          </cell>
        </row>
        <row r="773">
          <cell r="A773" t="str">
            <v>-\-</v>
          </cell>
          <cell r="B773" t="str">
            <v>-</v>
          </cell>
          <cell r="C773" t="str">
            <v>-</v>
          </cell>
          <cell r="D773" t="str">
            <v>-</v>
          </cell>
          <cell r="E773" t="str">
            <v>-</v>
          </cell>
          <cell r="F773" t="str">
            <v>Resource List\MIDI\MIDI Details By Territory\Technical MIDI Details\Sound Processor Type</v>
          </cell>
          <cell r="G773" t="str">
            <v>Resource List</v>
          </cell>
          <cell r="H773" t="str">
            <v>MIDI</v>
          </cell>
          <cell r="I773" t="str">
            <v>MIDI Details By Territory</v>
          </cell>
          <cell r="J773" t="str">
            <v>Technical MIDI Details</v>
          </cell>
          <cell r="K773" t="str">
            <v>Sound Processor Type</v>
          </cell>
          <cell r="R773" t="str">
            <v>ddexC:SoundProcessorType</v>
          </cell>
          <cell r="S773" t="str">
            <v>A Type of sound processor.</v>
          </cell>
          <cell r="T773" t="str">
            <v>0-1</v>
          </cell>
          <cell r="U773" t="str">
            <v>-</v>
          </cell>
          <cell r="X773" t="str">
            <v>UMGI approved</v>
          </cell>
          <cell r="Z773" t="str">
            <v>Not used</v>
          </cell>
        </row>
        <row r="774">
          <cell r="A774" t="str">
            <v>-\-</v>
          </cell>
          <cell r="B774" t="str">
            <v>-</v>
          </cell>
          <cell r="C774" t="str">
            <v>-</v>
          </cell>
          <cell r="D774" t="str">
            <v>-</v>
          </cell>
          <cell r="E774" t="str">
            <v>-</v>
          </cell>
          <cell r="F774" t="str">
            <v>Resource List\MIDI\MIDI Details By Territory\Technical MIDI Details\Sound Processor Type\Version</v>
          </cell>
          <cell r="G774" t="str">
            <v>Resource List</v>
          </cell>
          <cell r="H774" t="str">
            <v>MIDI</v>
          </cell>
          <cell r="I774" t="str">
            <v>MIDI Details By Territory</v>
          </cell>
          <cell r="J774" t="str">
            <v>Technical MIDI Details</v>
          </cell>
          <cell r="K774" t="str">
            <v>Sound Processor Type</v>
          </cell>
          <cell r="L774" t="str">
            <v>Version</v>
          </cell>
          <cell r="R774" t="str">
            <v>String</v>
          </cell>
          <cell r="S774" t="str">
            <v>The Identifier of the Version of the SoundProcessorType. This is represented in an XML schema as an XML Attribute.</v>
          </cell>
          <cell r="T774" t="str">
            <v>0-1</v>
          </cell>
          <cell r="U774" t="str">
            <v>-</v>
          </cell>
          <cell r="X774" t="str">
            <v>UMGI approved</v>
          </cell>
          <cell r="Z774" t="str">
            <v>Not used</v>
          </cell>
        </row>
        <row r="775">
          <cell r="A775" t="str">
            <v>-\-</v>
          </cell>
          <cell r="B775" t="str">
            <v>-</v>
          </cell>
          <cell r="C775" t="str">
            <v>-</v>
          </cell>
          <cell r="D775" t="str">
            <v>-</v>
          </cell>
          <cell r="E775" t="str">
            <v>-</v>
          </cell>
          <cell r="F775" t="str">
            <v>Resource List\MIDI\MIDI Details By Territory\Technical MIDI Details\Sound Processor Type\Namespace</v>
          </cell>
          <cell r="G775" t="str">
            <v>Resource List</v>
          </cell>
          <cell r="H775" t="str">
            <v>MIDI</v>
          </cell>
          <cell r="I775" t="str">
            <v>MIDI Details By Territory</v>
          </cell>
          <cell r="J775" t="str">
            <v>Technical MIDI Details</v>
          </cell>
          <cell r="K775" t="str">
            <v>Sound Processor Type</v>
          </cell>
          <cell r="L775" t="str">
            <v>Namespace</v>
          </cell>
          <cell r="R775" t="str">
            <v>String</v>
          </cell>
          <cell r="S775" t="str">
            <v>The Namespace of the SoundProcessorType. This is represented in an XML schema as an XML Attribute.</v>
          </cell>
          <cell r="T775" t="str">
            <v>0-1</v>
          </cell>
          <cell r="U775" t="str">
            <v>-</v>
          </cell>
          <cell r="X775" t="str">
            <v>UMGI approved</v>
          </cell>
          <cell r="Z775" t="str">
            <v>Not used</v>
          </cell>
        </row>
        <row r="776">
          <cell r="A776" t="str">
            <v>-\-</v>
          </cell>
          <cell r="B776" t="str">
            <v>-</v>
          </cell>
          <cell r="C776" t="str">
            <v>-</v>
          </cell>
          <cell r="D776" t="str">
            <v>-</v>
          </cell>
          <cell r="E776" t="str">
            <v>-</v>
          </cell>
          <cell r="F776" t="str">
            <v>Resource List\MIDI\MIDI Details By Territory\Technical MIDI Details\Sound Processor Type\User Defined Value</v>
          </cell>
          <cell r="G776" t="str">
            <v>Resource List</v>
          </cell>
          <cell r="H776" t="str">
            <v>MIDI</v>
          </cell>
          <cell r="I776" t="str">
            <v>MIDI Details By Territory</v>
          </cell>
          <cell r="J776" t="str">
            <v>Technical MIDI Details</v>
          </cell>
          <cell r="K776" t="str">
            <v>Sound Processor Type</v>
          </cell>
          <cell r="L776" t="str">
            <v>User Defined Value</v>
          </cell>
          <cell r="R776" t="str">
            <v>String</v>
          </cell>
          <cell r="S776" t="str">
            <v>A UserDefined value of the SoundProcessorType. This is represented in an XML schema as an XML Attribute.</v>
          </cell>
          <cell r="T776" t="str">
            <v>0-1</v>
          </cell>
          <cell r="U776" t="str">
            <v>-</v>
          </cell>
          <cell r="X776" t="str">
            <v>UMGI approved</v>
          </cell>
          <cell r="Z776" t="str">
            <v>Not used</v>
          </cell>
        </row>
        <row r="777">
          <cell r="A777" t="str">
            <v>-\-</v>
          </cell>
          <cell r="B777" t="str">
            <v>-</v>
          </cell>
          <cell r="C777" t="str">
            <v>-</v>
          </cell>
          <cell r="D777" t="str">
            <v>-</v>
          </cell>
          <cell r="E777" t="str">
            <v>-</v>
          </cell>
          <cell r="F777" t="str">
            <v>Resource List\Video</v>
          </cell>
          <cell r="G777" t="str">
            <v>Resource List</v>
          </cell>
          <cell r="H777" t="str">
            <v>Video</v>
          </cell>
          <cell r="R777" t="str">
            <v>ernm:Video</v>
          </cell>
          <cell r="S777" t="str">
            <v>A Composite containing details of a Video.</v>
          </cell>
          <cell r="T777" t="str">
            <v>0-n</v>
          </cell>
          <cell r="U777" t="str">
            <v>-</v>
          </cell>
          <cell r="W777" t="str">
            <v>0.24</v>
          </cell>
          <cell r="X777" t="str">
            <v>UMGI approved</v>
          </cell>
          <cell r="Z777" t="str">
            <v xml:space="preserve">Use one for each video assetFor mobile only one edit is exported but all generated binaries will be linked to this resource (see Mobile exported ISRC)
</v>
          </cell>
          <cell r="AB777" t="str">
            <v>A Composite containing details of a Video.</v>
          </cell>
          <cell r="AC777" t="str">
            <v>Y</v>
          </cell>
        </row>
        <row r="778">
          <cell r="A778" t="str">
            <v>track\type</v>
          </cell>
          <cell r="B778" t="str">
            <v>track</v>
          </cell>
          <cell r="C778" t="str">
            <v>type</v>
          </cell>
          <cell r="D778" t="str">
            <v xml:space="preserve">Indicates whether the track is new, updated, deleted, has not changed, or is part of a snapshot. </v>
          </cell>
          <cell r="E778" t="str">
            <v>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F778" t="str">
            <v>Resource List\Video\Is Updated</v>
          </cell>
          <cell r="G778" t="str">
            <v>Resource List</v>
          </cell>
          <cell r="H778" t="str">
            <v>Video</v>
          </cell>
          <cell r="I778" t="str">
            <v>Is Updated</v>
          </cell>
          <cell r="R778" t="str">
            <v>Boolean</v>
          </cell>
          <cell r="S778" t="str">
            <v>The Flag indicating whether the Video Element was updated (=True) or not (=False). The Flag may only be used when the UpdateIndicator is set to UpdateMessage. When this Boolean Flag is set to true, the MessageRecipient is expected to replace any previously provided Video data with the now provided data.</v>
          </cell>
          <cell r="T778" t="str">
            <v>0-1</v>
          </cell>
          <cell r="U778" t="str">
            <v>-</v>
          </cell>
          <cell r="X778" t="str">
            <v>UMGI approved</v>
          </cell>
          <cell r="Z778" t="str">
            <v>Not used</v>
          </cell>
        </row>
        <row r="779">
          <cell r="A779" t="str">
            <v>-\-</v>
          </cell>
          <cell r="B779" t="str">
            <v>-</v>
          </cell>
          <cell r="C779" t="str">
            <v>-</v>
          </cell>
          <cell r="D779" t="str">
            <v>-</v>
          </cell>
          <cell r="E779" t="str">
            <v>-</v>
          </cell>
          <cell r="F779" t="str">
            <v>Resource List\Video\Language And Script Code</v>
          </cell>
          <cell r="G779" t="str">
            <v>Resource List</v>
          </cell>
          <cell r="H779" t="str">
            <v>Video</v>
          </cell>
          <cell r="I779" t="str">
            <v>Language And Script Code</v>
          </cell>
          <cell r="R779" t="str">
            <v>String</v>
          </cell>
          <cell r="S779" t="str">
            <v>The Language and script for the Elements of the Video as defined in IETF RfC 4646. The default is the same as indicated for the containing composite. Language and Script are provided as lang[-scipt][-region][-variant]. This is represented in an XML schema as an XML Attribute.</v>
          </cell>
          <cell r="T779" t="str">
            <v>0-1</v>
          </cell>
          <cell r="U779" t="str">
            <v>-</v>
          </cell>
          <cell r="X779" t="str">
            <v>UMGI approved</v>
          </cell>
          <cell r="Z779" t="str">
            <v>Not used</v>
          </cell>
        </row>
        <row r="780">
          <cell r="A780" t="str">
            <v>track\track_video_content_type</v>
          </cell>
          <cell r="B780" t="str">
            <v>track</v>
          </cell>
          <cell r="C780" t="str">
            <v>track_video_content_type</v>
          </cell>
          <cell r="D780" t="str">
            <v>Indicates the type of video. Can be "TV" or "Movie".</v>
          </cell>
          <cell r="E780" t="str">
            <v>For longform products only
If component type = "Film Trailer" or "Concert Trailer", use the value "Trailer"
Otherwise, use the video type of the product with the following mapping:
TV ==&gt; Episodic
EPISODIC ==&gt; Episodic
FILM ==&gt; Film
CFILM ==&gt; Concert Film</v>
          </cell>
          <cell r="F780" t="str">
            <v>Resource List\Video\Video Type</v>
          </cell>
          <cell r="G780" t="str">
            <v>Resource List</v>
          </cell>
          <cell r="H780" t="str">
            <v>Video</v>
          </cell>
          <cell r="I780" t="str">
            <v>Video Type</v>
          </cell>
          <cell r="R780" t="str">
            <v>ddexC:VideoType</v>
          </cell>
          <cell r="S780" t="str">
            <v>A Composite containing details of the Type of the Video.</v>
          </cell>
          <cell r="T780" t="str">
            <v>0-1</v>
          </cell>
          <cell r="U780" t="str">
            <v>-</v>
          </cell>
          <cell r="X780" t="str">
            <v>UMGI approved</v>
          </cell>
          <cell r="Z780" t="str">
            <v>For Classical tracks only : use "ShortFormMusicalWorkVideo"
Longform only. Map DSC/DDEX as follow :
TV/Episode
Film/Feature Film</v>
          </cell>
          <cell r="AB780" t="str">
            <v>A Composite containing details of the Type of the Video.
** Note used only for classical tracks</v>
          </cell>
          <cell r="AC780" t="str">
            <v>Y</v>
          </cell>
        </row>
        <row r="781">
          <cell r="A781" t="str">
            <v>-\-</v>
          </cell>
          <cell r="B781" t="str">
            <v>-</v>
          </cell>
          <cell r="C781" t="str">
            <v>-</v>
          </cell>
          <cell r="D781" t="str">
            <v>-</v>
          </cell>
          <cell r="E781" t="str">
            <v>-</v>
          </cell>
          <cell r="F781" t="str">
            <v>Resource List\Video\Video Type\Namespace</v>
          </cell>
          <cell r="G781" t="str">
            <v>Resource List</v>
          </cell>
          <cell r="H781" t="str">
            <v>Video</v>
          </cell>
          <cell r="I781" t="str">
            <v>Video Type</v>
          </cell>
          <cell r="J781" t="str">
            <v>Namespace</v>
          </cell>
          <cell r="R781" t="str">
            <v>String</v>
          </cell>
          <cell r="S781" t="str">
            <v>The Namespace of the VideoType. This is represented in an XML schema as an XML Attribute.</v>
          </cell>
          <cell r="T781" t="str">
            <v>0-1</v>
          </cell>
          <cell r="U781" t="str">
            <v>-</v>
          </cell>
          <cell r="X781" t="str">
            <v>UMGI approved</v>
          </cell>
          <cell r="Z781" t="str">
            <v>Not used</v>
          </cell>
        </row>
        <row r="782">
          <cell r="A782" t="str">
            <v>-\-</v>
          </cell>
          <cell r="B782" t="str">
            <v>-</v>
          </cell>
          <cell r="C782" t="str">
            <v>-</v>
          </cell>
          <cell r="D782" t="str">
            <v>-</v>
          </cell>
          <cell r="E782" t="str">
            <v>-</v>
          </cell>
          <cell r="F782" t="str">
            <v>Resource List\Video\Video Type\User Defined Value</v>
          </cell>
          <cell r="G782" t="str">
            <v>Resource List</v>
          </cell>
          <cell r="H782" t="str">
            <v>Video</v>
          </cell>
          <cell r="I782" t="str">
            <v>Video Type</v>
          </cell>
          <cell r="J782" t="str">
            <v>User Defined Value</v>
          </cell>
          <cell r="R782" t="str">
            <v>String</v>
          </cell>
          <cell r="S782" t="str">
            <v>A UserDefined value of the VideoType. This is represented in an XML schema as an XML Attribute.</v>
          </cell>
          <cell r="T782" t="str">
            <v>0-1</v>
          </cell>
          <cell r="U782" t="str">
            <v>-</v>
          </cell>
          <cell r="X782" t="str">
            <v>UMGI approved</v>
          </cell>
          <cell r="Z782" t="str">
            <v>Not used</v>
          </cell>
        </row>
        <row r="783">
          <cell r="A783" t="str">
            <v>-\-</v>
          </cell>
          <cell r="B783" t="str">
            <v>-</v>
          </cell>
          <cell r="C783" t="str">
            <v>-</v>
          </cell>
          <cell r="D783" t="str">
            <v>-</v>
          </cell>
          <cell r="E783" t="str">
            <v>-</v>
          </cell>
          <cell r="F783" t="str">
            <v>Resource List\Video\Is Artist Related</v>
          </cell>
          <cell r="G783" t="str">
            <v>Resource List</v>
          </cell>
          <cell r="H783" t="str">
            <v>Video</v>
          </cell>
          <cell r="I783" t="str">
            <v>Is Artist Related</v>
          </cell>
          <cell r="R783" t="str">
            <v>Boolean</v>
          </cell>
          <cell r="S783" t="str">
            <v>The Flag indicating whether the Video is related to an Artist (=True) or not (=False).</v>
          </cell>
          <cell r="T783" t="str">
            <v>0-1</v>
          </cell>
          <cell r="U783" t="str">
            <v>-</v>
          </cell>
          <cell r="X783" t="str">
            <v>UMGI approved</v>
          </cell>
          <cell r="Z783" t="str">
            <v>Not used</v>
          </cell>
        </row>
        <row r="784">
          <cell r="A784" t="str">
            <v>-\-</v>
          </cell>
          <cell r="B784" t="str">
            <v>-</v>
          </cell>
          <cell r="C784" t="str">
            <v>-</v>
          </cell>
          <cell r="D784" t="str">
            <v>-</v>
          </cell>
          <cell r="E784" t="str">
            <v>-</v>
          </cell>
          <cell r="F784" t="str">
            <v>Resource List\Video\Video ID</v>
          </cell>
          <cell r="G784" t="str">
            <v>Resource List</v>
          </cell>
          <cell r="H784" t="str">
            <v>Video</v>
          </cell>
          <cell r="I784" t="str">
            <v>Video ID</v>
          </cell>
          <cell r="R784" t="str">
            <v>ddexC:VideoId</v>
          </cell>
          <cell r="S784" t="str">
            <v>A Composite containing details of an Identifier of the Video.</v>
          </cell>
          <cell r="T784" t="str">
            <v>0-n</v>
          </cell>
          <cell r="U784" t="str">
            <v>-</v>
          </cell>
          <cell r="X784" t="str">
            <v>UMGI approved</v>
          </cell>
          <cell r="Z784" t="str">
            <v>Use DISRC to identify the asset</v>
          </cell>
          <cell r="AB784" t="str">
            <v>A Composite containing details of an Identifier of the Video.</v>
          </cell>
          <cell r="AC784" t="str">
            <v>Y</v>
          </cell>
        </row>
        <row r="785">
          <cell r="A785" t="str">
            <v>-\-</v>
          </cell>
          <cell r="B785" t="str">
            <v>-</v>
          </cell>
          <cell r="C785" t="str">
            <v>-</v>
          </cell>
          <cell r="D785" t="str">
            <v>-</v>
          </cell>
          <cell r="E785" t="str">
            <v>-</v>
          </cell>
          <cell r="F785" t="str">
            <v>Resource List\Video\Video ID\Is Replaced</v>
          </cell>
          <cell r="G785" t="str">
            <v>Resource List</v>
          </cell>
          <cell r="H785" t="str">
            <v>Video</v>
          </cell>
          <cell r="I785" t="str">
            <v>Video ID</v>
          </cell>
          <cell r="J785" t="str">
            <v>Is Replaced</v>
          </cell>
          <cell r="R785" t="str">
            <v>Boolean</v>
          </cell>
          <cell r="S785" t="str">
            <v>The Flag indicating whether this Identifier is old and has been replaced by a new one (=True) or not (=False). The Flag may only be set to True when the new Identifier is also provided. If the Flag is not set, this Identifier is deemed to be the current one.</v>
          </cell>
          <cell r="T785" t="str">
            <v>0-1</v>
          </cell>
          <cell r="U785" t="str">
            <v>-</v>
          </cell>
          <cell r="V785" t="str">
            <v>A</v>
          </cell>
          <cell r="X785" t="str">
            <v>UMGI approved</v>
          </cell>
          <cell r="Z785" t="str">
            <v>Not used</v>
          </cell>
        </row>
        <row r="786">
          <cell r="A786" t="str">
            <v>track\@isrc</v>
          </cell>
          <cell r="B786" t="str">
            <v>track</v>
          </cell>
          <cell r="C786" t="str">
            <v>@isrc</v>
          </cell>
          <cell r="D786" t="str">
            <v>Attribute used to identify the recording.
The ISRC must also be used (in addition to the UPC) to identify the tracks in sales reporting.</v>
          </cell>
          <cell r="E786" t="str">
            <v>Direct Mapping</v>
          </cell>
          <cell r="F786" t="str">
            <v>Resource List\Video\Video ID\ISRC</v>
          </cell>
          <cell r="G786" t="str">
            <v>Resource List</v>
          </cell>
          <cell r="H786" t="str">
            <v>Video</v>
          </cell>
          <cell r="I786" t="str">
            <v>Video ID</v>
          </cell>
          <cell r="J786" t="str">
            <v>ISRC</v>
          </cell>
          <cell r="R786" t="str">
            <v>String</v>
          </cell>
          <cell r="S786" t="str">
            <v>The ISRC (International Standard Recording Code as defined in ISO 3901) for the Video. An ISRC comprises four parts: two characters, followed by three alphanumeric characters, then two digits and five digits.</v>
          </cell>
          <cell r="T786" t="str">
            <v>0-1</v>
          </cell>
          <cell r="U786" t="str">
            <v>-</v>
          </cell>
          <cell r="X786" t="str">
            <v>UMGI approved</v>
          </cell>
          <cell r="Z786" t="str">
            <v>Direct Mapping</v>
          </cell>
          <cell r="AB786" t="str">
            <v>The ISRC (International Standard Recording Code as defined in ISO 3901) for the Video. An ISRC comprises four parts: two characters, followed by three alphanumeric characters, then two digits and five digits.</v>
          </cell>
          <cell r="AC786" t="str">
            <v>Y</v>
          </cell>
        </row>
        <row r="787">
          <cell r="A787" t="str">
            <v>-\-</v>
          </cell>
          <cell r="B787" t="str">
            <v>-</v>
          </cell>
          <cell r="C787" t="str">
            <v>-</v>
          </cell>
          <cell r="D787" t="str">
            <v>-</v>
          </cell>
          <cell r="E787" t="str">
            <v>-</v>
          </cell>
          <cell r="F787" t="str">
            <v>Resource List\Video\Video ID\ISAN</v>
          </cell>
          <cell r="G787" t="str">
            <v>Resource List</v>
          </cell>
          <cell r="H787" t="str">
            <v>Video</v>
          </cell>
          <cell r="I787" t="str">
            <v>Video ID</v>
          </cell>
          <cell r="J787" t="str">
            <v>ISAN</v>
          </cell>
          <cell r="R787" t="str">
            <v>String</v>
          </cell>
          <cell r="S787" t="str">
            <v>The ISAN (International Standard Audiovisual Number as defined in ISO 15706) for the Video. An ISAN comprises four blocks of four hexadecimal charaters followed by a check character.</v>
          </cell>
          <cell r="T787" t="str">
            <v>0-1</v>
          </cell>
          <cell r="U787" t="str">
            <v>-</v>
          </cell>
          <cell r="X787" t="str">
            <v>UMGI approved</v>
          </cell>
          <cell r="Z787" t="str">
            <v>Not used</v>
          </cell>
        </row>
        <row r="788">
          <cell r="A788" t="str">
            <v>-\-</v>
          </cell>
          <cell r="B788" t="str">
            <v>-</v>
          </cell>
          <cell r="C788" t="str">
            <v>-</v>
          </cell>
          <cell r="D788" t="str">
            <v>-</v>
          </cell>
          <cell r="E788" t="str">
            <v>-</v>
          </cell>
          <cell r="F788" t="str">
            <v>Resource List\Video\Video ID\VISAN</v>
          </cell>
          <cell r="G788" t="str">
            <v>Resource List</v>
          </cell>
          <cell r="H788" t="str">
            <v>Video</v>
          </cell>
          <cell r="I788" t="str">
            <v>Video ID</v>
          </cell>
          <cell r="J788" t="str">
            <v>VISAN</v>
          </cell>
          <cell r="R788" t="str">
            <v>String</v>
          </cell>
          <cell r="S788" t="str">
            <v>The V-ISAN (Version Identifier of a International Standard Audiovisual Number as defined in ISO 15706-2) for the Video. A V-ISAN comprises four blocks of four hexadecimal charaters followed by a check character, followed by two further blocks of four hexadecimal characters, followed by a further check character.</v>
          </cell>
          <cell r="T788" t="str">
            <v>0-1</v>
          </cell>
          <cell r="U788" t="str">
            <v>-</v>
          </cell>
          <cell r="X788" t="str">
            <v>UMGI approved</v>
          </cell>
          <cell r="Z788" t="str">
            <v>Not used</v>
          </cell>
        </row>
        <row r="789">
          <cell r="A789" t="str">
            <v>-\-</v>
          </cell>
          <cell r="B789" t="str">
            <v>-</v>
          </cell>
          <cell r="C789" t="str">
            <v>-</v>
          </cell>
          <cell r="D789" t="str">
            <v>-</v>
          </cell>
          <cell r="E789" t="str">
            <v>-</v>
          </cell>
          <cell r="F789" t="str">
            <v>Resource List\Video\Video ID\Catalog Number</v>
          </cell>
          <cell r="G789" t="str">
            <v>Resource List</v>
          </cell>
          <cell r="H789" t="str">
            <v>Video</v>
          </cell>
          <cell r="I789" t="str">
            <v>Video ID</v>
          </cell>
          <cell r="J789" t="str">
            <v>Catalog Number</v>
          </cell>
          <cell r="R789" t="str">
            <v>ddexC:CatalogNumber</v>
          </cell>
          <cell r="S789" t="str">
            <v>A Composite containing details of the CatalogNumber of the Video.</v>
          </cell>
          <cell r="T789" t="str">
            <v>0-1</v>
          </cell>
          <cell r="U789" t="str">
            <v>-</v>
          </cell>
          <cell r="X789" t="str">
            <v>UMGI approved</v>
          </cell>
          <cell r="Z789" t="str">
            <v>Not used</v>
          </cell>
        </row>
        <row r="790">
          <cell r="A790" t="str">
            <v>-\-</v>
          </cell>
          <cell r="B790" t="str">
            <v>-</v>
          </cell>
          <cell r="C790" t="str">
            <v>-</v>
          </cell>
          <cell r="D790" t="str">
            <v>-</v>
          </cell>
          <cell r="E790" t="str">
            <v>-</v>
          </cell>
          <cell r="F790" t="str">
            <v>Resource List\Video\Video ID\Catalog Number\Namespace</v>
          </cell>
          <cell r="G790" t="str">
            <v>Resource List</v>
          </cell>
          <cell r="H790" t="str">
            <v>Video</v>
          </cell>
          <cell r="I790" t="str">
            <v>Video ID</v>
          </cell>
          <cell r="J790" t="str">
            <v>Catalog Number</v>
          </cell>
          <cell r="K790" t="str">
            <v>Namespace</v>
          </cell>
          <cell r="R790" t="str">
            <v>String</v>
          </cell>
          <cell r="S790" t="str">
            <v>The Namespace of the CatalogNumber. This is represented in an XML schema as an XML Attribute.</v>
          </cell>
          <cell r="T790">
            <v>1</v>
          </cell>
          <cell r="U790" t="str">
            <v>-</v>
          </cell>
          <cell r="X790" t="str">
            <v>UMGI approved</v>
          </cell>
          <cell r="Z790" t="str">
            <v>Not used</v>
          </cell>
        </row>
        <row r="791">
          <cell r="A791" t="str">
            <v>track\@isrc</v>
          </cell>
          <cell r="B791" t="str">
            <v>track</v>
          </cell>
          <cell r="C791" t="str">
            <v>@isrc</v>
          </cell>
          <cell r="D791" t="str">
            <v>Attribute used to identify the recording.
The ISRC must also be used (in addition to the UPC) to identify the tracks in sales reporting.</v>
          </cell>
          <cell r="E791" t="str">
            <v>Direct Mapping</v>
          </cell>
          <cell r="F791" t="str">
            <v>Resource List\Video\Video ID\Proprietary ID</v>
          </cell>
          <cell r="G791" t="str">
            <v>Resource List</v>
          </cell>
          <cell r="H791" t="str">
            <v>Video</v>
          </cell>
          <cell r="I791" t="str">
            <v>Video ID</v>
          </cell>
          <cell r="J791" t="str">
            <v>Proprietary ID</v>
          </cell>
          <cell r="R791" t="str">
            <v>ddexC:ProprietaryId</v>
          </cell>
          <cell r="S791" t="str">
            <v>A Composite containing details of a ProprietaryIdentifier of the Video (usually one per society involved in the messaging).</v>
          </cell>
          <cell r="T791" t="str">
            <v>0-n</v>
          </cell>
          <cell r="U791" t="str">
            <v>-</v>
          </cell>
          <cell r="X791" t="str">
            <v>UMGI approved</v>
          </cell>
          <cell r="Z791" t="str">
            <v>For mobile products only</v>
          </cell>
          <cell r="AB791" t="str">
            <v>A Composite containing details of a ProprietaryIdentifier of the Video (usually one per society involved in the messaging).
** Note : used only for mobile product</v>
          </cell>
          <cell r="AC791" t="str">
            <v>Y</v>
          </cell>
        </row>
        <row r="792">
          <cell r="A792" t="str">
            <v>-\-</v>
          </cell>
          <cell r="B792" t="str">
            <v>-</v>
          </cell>
          <cell r="C792" t="str">
            <v>-</v>
          </cell>
          <cell r="D792" t="str">
            <v>-</v>
          </cell>
          <cell r="E792" t="str">
            <v>-</v>
          </cell>
          <cell r="F792" t="str">
            <v>Resource List\Video\Video ID\Proprietary ID\Namespace</v>
          </cell>
          <cell r="G792" t="str">
            <v>Resource List</v>
          </cell>
          <cell r="H792" t="str">
            <v>Video</v>
          </cell>
          <cell r="I792" t="str">
            <v>Video ID</v>
          </cell>
          <cell r="J792" t="str">
            <v>Proprietary ID</v>
          </cell>
          <cell r="K792" t="str">
            <v>Namespace</v>
          </cell>
          <cell r="R792" t="str">
            <v>String</v>
          </cell>
          <cell r="S792" t="str">
            <v>The Namespace of the ProprietaryId. This is represented in an XML schema as an XML Attribute.</v>
          </cell>
          <cell r="T792">
            <v>1</v>
          </cell>
          <cell r="U792" t="str">
            <v>-</v>
          </cell>
          <cell r="X792" t="str">
            <v>UMGI approved</v>
          </cell>
          <cell r="Z792" t="str">
            <v>Use UMGI DPID</v>
          </cell>
          <cell r="AB792" t="str">
            <v>The Namespace of the ProprietaryId. This is represented in an XML schema as an XML Attribute.</v>
          </cell>
          <cell r="AC792" t="str">
            <v>Y</v>
          </cell>
        </row>
        <row r="793">
          <cell r="A793" t="str">
            <v>-\-</v>
          </cell>
          <cell r="B793" t="str">
            <v>-</v>
          </cell>
          <cell r="C793" t="str">
            <v>-</v>
          </cell>
          <cell r="D793" t="str">
            <v>-</v>
          </cell>
          <cell r="E793" t="str">
            <v>-</v>
          </cell>
          <cell r="F793" t="str">
            <v>Resource List\Video\Indirect Video ID</v>
          </cell>
          <cell r="G793" t="str">
            <v>Resource List</v>
          </cell>
          <cell r="H793" t="str">
            <v>Video</v>
          </cell>
          <cell r="I793" t="str">
            <v>Indirect Video ID</v>
          </cell>
          <cell r="R793" t="str">
            <v>ddexC:MusicalWorkId</v>
          </cell>
          <cell r="S793" t="str">
            <v>A Composite containing details of a MusicalWorkId of a MusicalWork used in the Video.</v>
          </cell>
          <cell r="T793" t="str">
            <v>0-n</v>
          </cell>
          <cell r="U793" t="str">
            <v>-</v>
          </cell>
          <cell r="X793" t="str">
            <v>UMGI approved</v>
          </cell>
          <cell r="Z793" t="str">
            <v>Not used</v>
          </cell>
        </row>
        <row r="794">
          <cell r="A794" t="str">
            <v>-\-</v>
          </cell>
          <cell r="B794" t="str">
            <v>-</v>
          </cell>
          <cell r="C794" t="str">
            <v>-</v>
          </cell>
          <cell r="D794" t="str">
            <v>-</v>
          </cell>
          <cell r="E794" t="str">
            <v>-</v>
          </cell>
          <cell r="F794" t="str">
            <v>Resource List\Video\Indirect Video ID\Is Replaced</v>
          </cell>
          <cell r="G794" t="str">
            <v>Resource List</v>
          </cell>
          <cell r="H794" t="str">
            <v>Video</v>
          </cell>
          <cell r="I794" t="str">
            <v>Indirect Video ID</v>
          </cell>
          <cell r="J794" t="str">
            <v>Is Replaced</v>
          </cell>
          <cell r="R794" t="str">
            <v>Boolean</v>
          </cell>
          <cell r="S794" t="str">
            <v>The Flag indicating whether this Identifier is old and has been replaced by a new one (=True) or not (=False). The Flag may only be set to True when the new Identifier is also provided. If the Flag is not set, this Identifier is deemed to be the current one.</v>
          </cell>
          <cell r="T794" t="str">
            <v>0-1</v>
          </cell>
          <cell r="U794" t="str">
            <v>-</v>
          </cell>
          <cell r="V794" t="str">
            <v>A</v>
          </cell>
          <cell r="X794" t="str">
            <v>UMGI approved</v>
          </cell>
          <cell r="Z794" t="str">
            <v>Not used</v>
          </cell>
        </row>
        <row r="795">
          <cell r="A795" t="str">
            <v>-\-</v>
          </cell>
          <cell r="B795" t="str">
            <v>-</v>
          </cell>
          <cell r="C795" t="str">
            <v>-</v>
          </cell>
          <cell r="D795" t="str">
            <v>-</v>
          </cell>
          <cell r="E795" t="str">
            <v>-</v>
          </cell>
          <cell r="F795" t="str">
            <v>Resource List\Video\Indirect Video ID\ISWC</v>
          </cell>
          <cell r="G795" t="str">
            <v>Resource List</v>
          </cell>
          <cell r="H795" t="str">
            <v>Video</v>
          </cell>
          <cell r="I795" t="str">
            <v>Indirect Video ID</v>
          </cell>
          <cell r="J795" t="str">
            <v>ISWC</v>
          </cell>
          <cell r="R795" t="str">
            <v>String</v>
          </cell>
          <cell r="S795" t="str">
            <v>The ISWC (International Standard Musical Work Code defined in ISO 15707) identifying the MusicalWork. An ISWC comprises three parts: the letter "T", followed by nine digits and then one check digit.</v>
          </cell>
          <cell r="T795" t="str">
            <v>0-1</v>
          </cell>
          <cell r="U795" t="str">
            <v>-</v>
          </cell>
          <cell r="X795" t="str">
            <v>UMGI approved</v>
          </cell>
          <cell r="Z795" t="str">
            <v>Not used</v>
          </cell>
        </row>
        <row r="796">
          <cell r="A796" t="str">
            <v>-\-</v>
          </cell>
          <cell r="B796" t="str">
            <v>-</v>
          </cell>
          <cell r="C796" t="str">
            <v>-</v>
          </cell>
          <cell r="D796" t="str">
            <v>-</v>
          </cell>
          <cell r="E796" t="str">
            <v>-</v>
          </cell>
          <cell r="F796" t="str">
            <v>Resource List\Video\Indirect Video ID\Opus Number</v>
          </cell>
          <cell r="G796" t="str">
            <v>Resource List</v>
          </cell>
          <cell r="H796" t="str">
            <v>Video</v>
          </cell>
          <cell r="I796" t="str">
            <v>Indirect Video ID</v>
          </cell>
          <cell r="J796" t="str">
            <v>Opus Number</v>
          </cell>
          <cell r="R796" t="str">
            <v>String</v>
          </cell>
          <cell r="S796" t="str">
            <v>The MusicalWorkId identifying the MusicalWork within the catalog of its Composer (typically of classical music) as an opus number.</v>
          </cell>
          <cell r="T796" t="str">
            <v>0-1</v>
          </cell>
          <cell r="U796" t="str">
            <v>-</v>
          </cell>
          <cell r="X796" t="str">
            <v>UMGI approved</v>
          </cell>
          <cell r="Z796" t="str">
            <v>Not used</v>
          </cell>
        </row>
        <row r="797">
          <cell r="A797" t="str">
            <v>-\-</v>
          </cell>
          <cell r="B797" t="str">
            <v>-</v>
          </cell>
          <cell r="C797" t="str">
            <v>-</v>
          </cell>
          <cell r="D797" t="str">
            <v>-</v>
          </cell>
          <cell r="E797" t="str">
            <v>-</v>
          </cell>
          <cell r="F797" t="str">
            <v>Resource List\Video\Indirect Video ID\Composer Catalog Number</v>
          </cell>
          <cell r="G797" t="str">
            <v>Resource List</v>
          </cell>
          <cell r="H797" t="str">
            <v>Video</v>
          </cell>
          <cell r="I797" t="str">
            <v>Indirect Video ID</v>
          </cell>
          <cell r="J797" t="str">
            <v>Composer Catalog Number</v>
          </cell>
          <cell r="R797" t="str">
            <v>String</v>
          </cell>
          <cell r="S797" t="str">
            <v>A MusicalWorkId identifying a MusicalWork within the catalog of its Composer (typically of classical music) according to a standardized numbering (e.g. "K" numbers for Koechel's catalog of Mozart).</v>
          </cell>
          <cell r="T797" t="str">
            <v>0-n</v>
          </cell>
          <cell r="U797" t="str">
            <v>-</v>
          </cell>
          <cell r="X797" t="str">
            <v>UMGI approved</v>
          </cell>
          <cell r="Z797" t="str">
            <v>Not used</v>
          </cell>
        </row>
        <row r="798">
          <cell r="A798" t="str">
            <v>-\-</v>
          </cell>
          <cell r="B798" t="str">
            <v>-</v>
          </cell>
          <cell r="C798" t="str">
            <v>-</v>
          </cell>
          <cell r="D798" t="str">
            <v>-</v>
          </cell>
          <cell r="E798" t="str">
            <v>-</v>
          </cell>
          <cell r="F798" t="str">
            <v>Resource List\Video\Indirect Video ID\Proprietary ID</v>
          </cell>
          <cell r="G798" t="str">
            <v>Resource List</v>
          </cell>
          <cell r="H798" t="str">
            <v>Video</v>
          </cell>
          <cell r="I798" t="str">
            <v>Indirect Video ID</v>
          </cell>
          <cell r="J798" t="str">
            <v>Proprietary ID</v>
          </cell>
          <cell r="R798" t="str">
            <v>ddexC:ProprietaryId</v>
          </cell>
          <cell r="S798" t="str">
            <v>A Composite containing details of a ProprietaryIdentifier of the MusicalWork.</v>
          </cell>
          <cell r="T798" t="str">
            <v>0-n</v>
          </cell>
          <cell r="U798" t="str">
            <v>-</v>
          </cell>
          <cell r="X798" t="str">
            <v>UMGI approved</v>
          </cell>
          <cell r="Z798" t="str">
            <v>Not used</v>
          </cell>
        </row>
        <row r="799">
          <cell r="A799" t="str">
            <v>-\-</v>
          </cell>
          <cell r="B799" t="str">
            <v>-</v>
          </cell>
          <cell r="C799" t="str">
            <v>-</v>
          </cell>
          <cell r="D799" t="str">
            <v>-</v>
          </cell>
          <cell r="E799" t="str">
            <v>-</v>
          </cell>
          <cell r="F799" t="str">
            <v>Resource List\Video\Indirect Video ID\Proprietary ID\Namespace</v>
          </cell>
          <cell r="G799" t="str">
            <v>Resource List</v>
          </cell>
          <cell r="H799" t="str">
            <v>Video</v>
          </cell>
          <cell r="I799" t="str">
            <v>Indirect Video ID</v>
          </cell>
          <cell r="J799" t="str">
            <v>Proprietary ID</v>
          </cell>
          <cell r="K799" t="str">
            <v>Namespace</v>
          </cell>
          <cell r="R799" t="str">
            <v>String</v>
          </cell>
          <cell r="S799" t="str">
            <v>The Namespace of the ProprietaryId. This is represented in an XML schema as an XML Attribute.</v>
          </cell>
          <cell r="T799">
            <v>1</v>
          </cell>
          <cell r="U799" t="str">
            <v>-</v>
          </cell>
          <cell r="X799" t="str">
            <v>UMGI approved</v>
          </cell>
          <cell r="Z799" t="str">
            <v>Not used</v>
          </cell>
        </row>
        <row r="800">
          <cell r="A800" t="str">
            <v>-\-</v>
          </cell>
          <cell r="B800" t="str">
            <v>-</v>
          </cell>
          <cell r="C800" t="str">
            <v>-</v>
          </cell>
          <cell r="D800" t="str">
            <v>-</v>
          </cell>
          <cell r="E800" t="str">
            <v>-</v>
          </cell>
          <cell r="F800" t="str">
            <v>Resource List\Video\Resource Reference</v>
          </cell>
          <cell r="G800" t="str">
            <v>Resource List</v>
          </cell>
          <cell r="H800" t="str">
            <v>Video</v>
          </cell>
          <cell r="I800" t="str">
            <v>Resource Reference</v>
          </cell>
          <cell r="R800" t="str">
            <v>LocalResourceAnchor</v>
          </cell>
          <cell r="S800" t="str">
            <v>The Identifier (specific to the Message) of the Video within the Release which contains it. This LocalAnchor is a string starting with the letter A.</v>
          </cell>
          <cell r="T800">
            <v>1</v>
          </cell>
          <cell r="U800" t="str">
            <v>-</v>
          </cell>
          <cell r="X800" t="str">
            <v>UMGI approved</v>
          </cell>
          <cell r="Z800" t="str">
            <v>Concatenate A with the DSC asset id</v>
          </cell>
          <cell r="AB800" t="str">
            <v>The Identifier (specific to the Message) of the Video within the Release which contains it. This LocalAnchor is a string starting with the letter A.</v>
          </cell>
          <cell r="AC800" t="str">
            <v>Y</v>
          </cell>
        </row>
        <row r="801">
          <cell r="A801" t="str">
            <v>-\-</v>
          </cell>
          <cell r="B801" t="str">
            <v>-</v>
          </cell>
          <cell r="C801" t="str">
            <v>-</v>
          </cell>
          <cell r="D801" t="str">
            <v>-</v>
          </cell>
          <cell r="E801" t="str">
            <v>-</v>
          </cell>
          <cell r="F801" t="str">
            <v>Resource List\Video\XML Choice</v>
          </cell>
          <cell r="G801" t="str">
            <v>Resource List</v>
          </cell>
          <cell r="H801" t="str">
            <v>Video</v>
          </cell>
          <cell r="I801" t="str">
            <v>XML Choice</v>
          </cell>
          <cell r="R801" t="str">
            <v>-</v>
          </cell>
          <cell r="S801" t="str">
            <v>An XmlComposite corresponding to the xs:choice element in an XML document or schema.</v>
          </cell>
          <cell r="T801" t="str">
            <v>0-1</v>
          </cell>
          <cell r="U801" t="str">
            <v>-</v>
          </cell>
          <cell r="X801" t="str">
            <v>UMGI approved</v>
          </cell>
          <cell r="Z801" t="str">
            <v>Use VideoCueSheetReference if video has CueeSheet (ie Index point) (Film &amp; concert assets)</v>
          </cell>
        </row>
        <row r="802">
          <cell r="A802" t="str">
            <v>-\-</v>
          </cell>
          <cell r="B802" t="str">
            <v>-</v>
          </cell>
          <cell r="C802" t="str">
            <v>-</v>
          </cell>
          <cell r="D802" t="str">
            <v>-</v>
          </cell>
          <cell r="E802" t="str">
            <v>-</v>
          </cell>
          <cell r="F802" t="str">
            <v>Resource List\Video\A\Video Cue Sheet Reference</v>
          </cell>
          <cell r="G802" t="str">
            <v>Resource List</v>
          </cell>
          <cell r="H802" t="str">
            <v>Video</v>
          </cell>
          <cell r="I802" t="str">
            <v>A</v>
          </cell>
          <cell r="J802" t="str">
            <v>Video Cue Sheet Reference</v>
          </cell>
          <cell r="R802" t="str">
            <v>ddexC:VideoCueSheetReference</v>
          </cell>
          <cell r="S802" t="str">
            <v>A Composite containing a VideoCueSheetReference for a CueSheet (specific to this Message).</v>
          </cell>
          <cell r="T802" t="str">
            <v>1-n</v>
          </cell>
          <cell r="U802" t="str">
            <v>-</v>
          </cell>
          <cell r="X802" t="str">
            <v>UMGI approved</v>
          </cell>
          <cell r="Z802" t="str">
            <v>Use one for each CueSheet of the asset</v>
          </cell>
        </row>
        <row r="803">
          <cell r="A803" t="str">
            <v>-\-</v>
          </cell>
          <cell r="B803" t="str">
            <v>-</v>
          </cell>
          <cell r="C803" t="str">
            <v>-</v>
          </cell>
          <cell r="D803" t="str">
            <v>-</v>
          </cell>
          <cell r="E803" t="str">
            <v>-</v>
          </cell>
          <cell r="F803" t="str">
            <v>Resource List\Video\A\Video Cue Sheet Reference\Video Cue Sheet Reference</v>
          </cell>
          <cell r="G803" t="str">
            <v>Resource List</v>
          </cell>
          <cell r="H803" t="str">
            <v>Video</v>
          </cell>
          <cell r="I803" t="str">
            <v>A</v>
          </cell>
          <cell r="J803" t="str">
            <v>Video Cue Sheet Reference</v>
          </cell>
          <cell r="K803" t="str">
            <v>Video Cue Sheet Reference</v>
          </cell>
          <cell r="R803" t="str">
            <v>LocalCueSheetAnchorReference</v>
          </cell>
          <cell r="S803" t="str">
            <v>A Reference for a CueSheet (specific to this Message). This LocalAnchorReference is a string starting with the letter Q.</v>
          </cell>
          <cell r="T803">
            <v>1</v>
          </cell>
          <cell r="U803" t="str">
            <v>-</v>
          </cell>
          <cell r="X803" t="str">
            <v>UMGI approved</v>
          </cell>
          <cell r="Z803" t="str">
            <v>Use CueSheet identifier defined above</v>
          </cell>
        </row>
        <row r="804">
          <cell r="A804" t="str">
            <v>-\-</v>
          </cell>
          <cell r="B804" t="str">
            <v>-</v>
          </cell>
          <cell r="C804" t="str">
            <v>-</v>
          </cell>
          <cell r="D804" t="str">
            <v>-</v>
          </cell>
          <cell r="E804" t="str">
            <v>-</v>
          </cell>
          <cell r="F804" t="str">
            <v>Resource List\Video\B\Reason For Cue Sheet Absence</v>
          </cell>
          <cell r="G804" t="str">
            <v>Resource List</v>
          </cell>
          <cell r="H804" t="str">
            <v>Video</v>
          </cell>
          <cell r="I804" t="str">
            <v>B</v>
          </cell>
          <cell r="J804" t="str">
            <v>Reason For Cue Sheet Absence</v>
          </cell>
          <cell r="R804" t="str">
            <v>ddexC:Reason</v>
          </cell>
          <cell r="S804" t="str">
            <v>A Composite containing the textual Description of the reason for the Identifier being used as a proxy.</v>
          </cell>
          <cell r="T804">
            <v>1</v>
          </cell>
          <cell r="U804" t="str">
            <v>-</v>
          </cell>
          <cell r="X804" t="str">
            <v>UMGI approved</v>
          </cell>
          <cell r="Z804" t="str">
            <v>Not used</v>
          </cell>
        </row>
        <row r="805">
          <cell r="A805" t="str">
            <v>-\-</v>
          </cell>
          <cell r="B805" t="str">
            <v>-</v>
          </cell>
          <cell r="C805" t="str">
            <v>-</v>
          </cell>
          <cell r="D805" t="str">
            <v>-</v>
          </cell>
          <cell r="E805" t="str">
            <v>-</v>
          </cell>
          <cell r="F805" t="str">
            <v>Resource List\Video\B\Reason For Cue Sheet Absence\Language And Script Code</v>
          </cell>
          <cell r="G805" t="str">
            <v>Resource List</v>
          </cell>
          <cell r="H805" t="str">
            <v>Video</v>
          </cell>
          <cell r="I805" t="str">
            <v>B</v>
          </cell>
          <cell r="J805" t="str">
            <v>Reason For Cue Sheet Absence</v>
          </cell>
          <cell r="K805" t="str">
            <v>Language And Script Code</v>
          </cell>
          <cell r="R805" t="str">
            <v>String</v>
          </cell>
          <cell r="S805" t="str">
            <v>The Language and script of the Reason as defined in IETF RfC 4646. The default is the same as indicated for the containing composite. Language and Script are provided as lang[-scipt][-region][-variant]. This is represented in an XML schema as an XML Attribute.</v>
          </cell>
          <cell r="T805" t="str">
            <v>0-1</v>
          </cell>
          <cell r="U805" t="str">
            <v>-</v>
          </cell>
          <cell r="X805" t="str">
            <v>UMGI approved</v>
          </cell>
          <cell r="Z805" t="str">
            <v>Not used</v>
          </cell>
        </row>
        <row r="806">
          <cell r="A806" t="str">
            <v>-\-</v>
          </cell>
          <cell r="B806" t="str">
            <v>-</v>
          </cell>
          <cell r="C806" t="str">
            <v>-</v>
          </cell>
          <cell r="D806" t="str">
            <v>-</v>
          </cell>
          <cell r="E806" t="str">
            <v>-</v>
          </cell>
          <cell r="F806" t="str">
            <v>Resource List\Video\Reference Title</v>
          </cell>
          <cell r="G806" t="str">
            <v>Resource List</v>
          </cell>
          <cell r="H806" t="str">
            <v>Video</v>
          </cell>
          <cell r="I806" t="str">
            <v>Reference Title</v>
          </cell>
          <cell r="R806" t="str">
            <v>ddexC:ReferenceTitle</v>
          </cell>
          <cell r="S806" t="str">
            <v>A Composite containing details of the ReferenceTitle of the Video.</v>
          </cell>
          <cell r="T806" t="str">
            <v>0-1</v>
          </cell>
          <cell r="U806" t="str">
            <v>-</v>
          </cell>
          <cell r="X806" t="str">
            <v>UMGI approved</v>
          </cell>
          <cell r="Z806" t="str">
            <v>Use title and sub title</v>
          </cell>
          <cell r="AA806" t="str">
            <v>Utiliser le tag</v>
          </cell>
          <cell r="AB806" t="str">
            <v>A Composite containing details of the ReferenceTitle of the Video.</v>
          </cell>
          <cell r="AC806" t="str">
            <v>Y</v>
          </cell>
        </row>
        <row r="807">
          <cell r="A807" t="str">
            <v>-\-</v>
          </cell>
          <cell r="B807" t="str">
            <v>-</v>
          </cell>
          <cell r="C807" t="str">
            <v>-</v>
          </cell>
          <cell r="D807" t="str">
            <v>-</v>
          </cell>
          <cell r="E807" t="str">
            <v>-</v>
          </cell>
          <cell r="F807" t="str">
            <v>Resource List\Video\Reference Title\Language And Script Code</v>
          </cell>
          <cell r="G807" t="str">
            <v>Resource List</v>
          </cell>
          <cell r="H807" t="str">
            <v>Video</v>
          </cell>
          <cell r="I807" t="str">
            <v>Reference Title</v>
          </cell>
          <cell r="J807" t="str">
            <v>Language And Script Code</v>
          </cell>
          <cell r="R807" t="str">
            <v>String</v>
          </cell>
          <cell r="S807"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807" t="str">
            <v>0-1</v>
          </cell>
          <cell r="U807" t="str">
            <v>-</v>
          </cell>
          <cell r="X807" t="str">
            <v>UMGI approved</v>
          </cell>
          <cell r="Z807" t="str">
            <v>Not used</v>
          </cell>
        </row>
        <row r="808">
          <cell r="A808" t="str">
            <v>track\track_title</v>
          </cell>
          <cell r="B808" t="str">
            <v>track</v>
          </cell>
          <cell r="C808" t="str">
            <v>track_title</v>
          </cell>
          <cell r="D808" t="str">
            <v>Title of the track</v>
          </cell>
          <cell r="E808" t="str">
            <v>Direct Mapping</v>
          </cell>
          <cell r="F808" t="str">
            <v>Resource List\Video\Reference Title\Title Text</v>
          </cell>
          <cell r="G808" t="str">
            <v>Resource List</v>
          </cell>
          <cell r="H808" t="str">
            <v>Video</v>
          </cell>
          <cell r="I808" t="str">
            <v>Reference Title</v>
          </cell>
          <cell r="J808" t="str">
            <v>Title Text</v>
          </cell>
          <cell r="R808" t="str">
            <v>ddexC:TitleText</v>
          </cell>
          <cell r="S808" t="str">
            <v>A Composite containing the text of the ReferenceTitle.</v>
          </cell>
          <cell r="T808">
            <v>1</v>
          </cell>
          <cell r="U808" t="str">
            <v>-</v>
          </cell>
          <cell r="X808" t="str">
            <v>UMGI approved</v>
          </cell>
          <cell r="Z808" t="str">
            <v>Use the core values : Direct mapping
If not exists, use the asset title (AMN_ASSET.title)</v>
          </cell>
          <cell r="AA808" t="str">
            <v>"LeTitre"</v>
          </cell>
          <cell r="AB808" t="str">
            <v>A Composite containing the text of the ReferenceTitle.</v>
          </cell>
          <cell r="AC808" t="str">
            <v>Y</v>
          </cell>
        </row>
        <row r="809">
          <cell r="A809" t="str">
            <v>-\-</v>
          </cell>
          <cell r="B809" t="str">
            <v>-</v>
          </cell>
          <cell r="C809" t="str">
            <v>-</v>
          </cell>
          <cell r="D809" t="str">
            <v>-</v>
          </cell>
          <cell r="E809" t="str">
            <v>-</v>
          </cell>
          <cell r="F809" t="str">
            <v>Resource List\Video\Reference Title\Title Text\Language And Script Code</v>
          </cell>
          <cell r="G809" t="str">
            <v>Resource List</v>
          </cell>
          <cell r="H809" t="str">
            <v>Video</v>
          </cell>
          <cell r="I809" t="str">
            <v>Reference Title</v>
          </cell>
          <cell r="J809" t="str">
            <v>Title Text</v>
          </cell>
          <cell r="K809" t="str">
            <v>Language And Script Code</v>
          </cell>
          <cell r="R809" t="str">
            <v>String</v>
          </cell>
          <cell r="S809" t="str">
            <v>The Language and script of the TitleText as defined in IETF RfC 4646. The default is the same as indicated for the containing composite. Language and Script are provided as lang[-scipt][-region][-variant]. This is represented in an XML schema as an XML Attribute.</v>
          </cell>
          <cell r="T809" t="str">
            <v>0-1</v>
          </cell>
          <cell r="U809" t="str">
            <v>-</v>
          </cell>
          <cell r="X809" t="str">
            <v>UMGI approved</v>
          </cell>
          <cell r="Z809" t="str">
            <v>Not used</v>
          </cell>
        </row>
        <row r="810">
          <cell r="A810" t="str">
            <v>track\track_version_title</v>
          </cell>
          <cell r="B810" t="str">
            <v>track</v>
          </cell>
          <cell r="C810" t="str">
            <v>track_version_title</v>
          </cell>
          <cell r="D810" t="str">
            <v>Version description of the track</v>
          </cell>
          <cell r="E810" t="str">
            <v>Direct Mapping</v>
          </cell>
          <cell r="F810" t="str">
            <v>Resource List\Video\Reference Title\Sub Title</v>
          </cell>
          <cell r="G810" t="str">
            <v>Resource List</v>
          </cell>
          <cell r="H810" t="str">
            <v>Video</v>
          </cell>
          <cell r="I810" t="str">
            <v>Reference Title</v>
          </cell>
          <cell r="J810" t="str">
            <v>Sub Title</v>
          </cell>
          <cell r="R810" t="str">
            <v>ddexC:SubTitle</v>
          </cell>
          <cell r="S810" t="str">
            <v>A Composite containing details of a SubTitle of the ReferenceTitle, including Titles of Versions used to differentiate different versions of the same Title, as required by the GRId and ISRC ReferenceDescriptiveMetadataSets.</v>
          </cell>
          <cell r="T810" t="str">
            <v>0-1</v>
          </cell>
          <cell r="U810" t="str">
            <v>-</v>
          </cell>
          <cell r="X810" t="str">
            <v>UMGI approved</v>
          </cell>
          <cell r="Z810" t="str">
            <v>Use the core value : direct mapping</v>
          </cell>
          <cell r="AA810" t="str">
            <v>"Laversion"</v>
          </cell>
          <cell r="AB810" t="str">
            <v>A Composite containing details of a SubTitle of the ReferenceTitle, also known as a Version Title, used to differentiate different versions of the same Title, as required by the GRId and ISRC ReferenceDescriptiveMetadataSets.</v>
          </cell>
          <cell r="AC810" t="str">
            <v>Y</v>
          </cell>
        </row>
        <row r="811">
          <cell r="A811" t="str">
            <v>-\-</v>
          </cell>
          <cell r="B811" t="str">
            <v>-</v>
          </cell>
          <cell r="C811" t="str">
            <v>-</v>
          </cell>
          <cell r="D811" t="str">
            <v>-</v>
          </cell>
          <cell r="E811" t="str">
            <v>-</v>
          </cell>
          <cell r="F811" t="str">
            <v>Resource List\Video\Reference Title\Sub Title\Language And Script Code</v>
          </cell>
          <cell r="G811" t="str">
            <v>Resource List</v>
          </cell>
          <cell r="H811" t="str">
            <v>Video</v>
          </cell>
          <cell r="I811" t="str">
            <v>Reference Title</v>
          </cell>
          <cell r="J811" t="str">
            <v>Sub Title</v>
          </cell>
          <cell r="K811" t="str">
            <v>Language And Script Code</v>
          </cell>
          <cell r="R811" t="str">
            <v>String</v>
          </cell>
          <cell r="S811" t="str">
            <v>The Language and script of the SubTitle as defined in IETF RfC 4646. The default is the same as indicated for the containing composite. Language and Script are provided as lang[-scipt][-region][-variant]. This is represented in an XML schema as an XML Attribute.</v>
          </cell>
          <cell r="T811" t="str">
            <v>0-1</v>
          </cell>
          <cell r="U811" t="str">
            <v>-</v>
          </cell>
          <cell r="X811" t="str">
            <v>UMGI approved</v>
          </cell>
          <cell r="Z811" t="str">
            <v>Not used</v>
          </cell>
        </row>
        <row r="812">
          <cell r="A812" t="str">
            <v>-\-</v>
          </cell>
          <cell r="B812" t="str">
            <v>-</v>
          </cell>
          <cell r="C812" t="str">
            <v>-</v>
          </cell>
          <cell r="D812" t="str">
            <v>-</v>
          </cell>
          <cell r="E812" t="str">
            <v>-</v>
          </cell>
          <cell r="F812" t="str">
            <v>Resource List\Video\Title</v>
          </cell>
          <cell r="G812" t="str">
            <v>Resource List</v>
          </cell>
          <cell r="H812" t="str">
            <v>Video</v>
          </cell>
          <cell r="I812" t="str">
            <v>Title</v>
          </cell>
          <cell r="R812" t="str">
            <v>ddexC:Title</v>
          </cell>
          <cell r="S812" t="str">
            <v>A Composite containing details of a Title of the Video.</v>
          </cell>
          <cell r="T812" t="str">
            <v>0-n</v>
          </cell>
          <cell r="U812" t="str">
            <v>-</v>
          </cell>
          <cell r="X812" t="str">
            <v>UMGI approved</v>
          </cell>
          <cell r="Z812" t="str">
            <v>Not used</v>
          </cell>
        </row>
        <row r="813">
          <cell r="A813" t="str">
            <v>-\-</v>
          </cell>
          <cell r="B813" t="str">
            <v>-</v>
          </cell>
          <cell r="C813" t="str">
            <v>-</v>
          </cell>
          <cell r="D813" t="str">
            <v>-</v>
          </cell>
          <cell r="E813" t="str">
            <v>-</v>
          </cell>
          <cell r="F813" t="str">
            <v>Resource List\Video\Instrumentation Description</v>
          </cell>
          <cell r="G813" t="str">
            <v>Resource List</v>
          </cell>
          <cell r="H813" t="str">
            <v>Video</v>
          </cell>
          <cell r="I813" t="str">
            <v>Instrumentation Description</v>
          </cell>
          <cell r="R813" t="str">
            <v>ddexC:Description</v>
          </cell>
          <cell r="S813" t="str">
            <v>A Composite containing a Description of the Type of instrumentation of the MusicalWork(s) in the Video.</v>
          </cell>
          <cell r="T813" t="str">
            <v>0-1</v>
          </cell>
          <cell r="U813" t="str">
            <v>-</v>
          </cell>
          <cell r="X813" t="str">
            <v>UMGI approved</v>
          </cell>
          <cell r="Z813" t="str">
            <v>Not used</v>
          </cell>
        </row>
        <row r="814">
          <cell r="A814" t="str">
            <v>-\-</v>
          </cell>
          <cell r="B814" t="str">
            <v>-</v>
          </cell>
          <cell r="C814" t="str">
            <v>-</v>
          </cell>
          <cell r="D814" t="str">
            <v>-</v>
          </cell>
          <cell r="E814" t="str">
            <v>-</v>
          </cell>
          <cell r="F814" t="str">
            <v>Resource List\Video\Instrumentation Description\Language And Script Code</v>
          </cell>
          <cell r="G814" t="str">
            <v>Resource List</v>
          </cell>
          <cell r="H814" t="str">
            <v>Video</v>
          </cell>
          <cell r="I814" t="str">
            <v>Instrumentation Description</v>
          </cell>
          <cell r="J814" t="str">
            <v>Language And Script Code</v>
          </cell>
          <cell r="R814" t="str">
            <v>String</v>
          </cell>
          <cell r="S814" t="str">
            <v>The Language and script of the Description as defined in IETF RfC 4646. The default is the same as indicated for the containing composite. Language and Script are provided as lang[-scipt][-region][-variant]. This is represented in an XML schema as an XML Attribute.</v>
          </cell>
          <cell r="T814" t="str">
            <v>0-1</v>
          </cell>
          <cell r="U814" t="str">
            <v>-</v>
          </cell>
          <cell r="X814" t="str">
            <v>UMGI approved</v>
          </cell>
          <cell r="Z814" t="str">
            <v>Not used</v>
          </cell>
        </row>
        <row r="815">
          <cell r="A815" t="str">
            <v>-\-</v>
          </cell>
          <cell r="B815" t="str">
            <v>-</v>
          </cell>
          <cell r="C815" t="str">
            <v>-</v>
          </cell>
          <cell r="D815" t="str">
            <v>-</v>
          </cell>
          <cell r="E815" t="str">
            <v>-</v>
          </cell>
          <cell r="F815" t="str">
            <v>Resource List\Video\Is Medley</v>
          </cell>
          <cell r="G815" t="str">
            <v>Resource List</v>
          </cell>
          <cell r="H815" t="str">
            <v>Video</v>
          </cell>
          <cell r="I815" t="str">
            <v>Is Medley</v>
          </cell>
          <cell r="R815" t="str">
            <v>Boolean</v>
          </cell>
          <cell r="S815" t="str">
            <v>The Flag indicating whether the Video is a Medley (=True) or not (=False).</v>
          </cell>
          <cell r="T815" t="str">
            <v>0-1</v>
          </cell>
          <cell r="U815" t="str">
            <v>-</v>
          </cell>
          <cell r="X815" t="str">
            <v>UMGI approved</v>
          </cell>
          <cell r="Z815" t="str">
            <v>Not used</v>
          </cell>
        </row>
        <row r="816">
          <cell r="A816" t="str">
            <v>-\-</v>
          </cell>
          <cell r="B816" t="str">
            <v>-</v>
          </cell>
          <cell r="C816" t="str">
            <v>-</v>
          </cell>
          <cell r="D816" t="str">
            <v>-</v>
          </cell>
          <cell r="E816" t="str">
            <v>-</v>
          </cell>
          <cell r="F816" t="str">
            <v>Resource List\Video\Is Potpourri</v>
          </cell>
          <cell r="G816" t="str">
            <v>Resource List</v>
          </cell>
          <cell r="H816" t="str">
            <v>Video</v>
          </cell>
          <cell r="I816" t="str">
            <v>Is Potpourri</v>
          </cell>
          <cell r="R816" t="str">
            <v>Boolean</v>
          </cell>
          <cell r="S816" t="str">
            <v>The Flag indicating whether the Video is a Potpourri (=True) or not (=False).</v>
          </cell>
          <cell r="T816" t="str">
            <v>0-1</v>
          </cell>
          <cell r="U816" t="str">
            <v>-</v>
          </cell>
          <cell r="X816" t="str">
            <v>UMGI approved</v>
          </cell>
          <cell r="Z816" t="str">
            <v>Not used</v>
          </cell>
        </row>
        <row r="817">
          <cell r="A817" t="str">
            <v>-\-</v>
          </cell>
          <cell r="B817" t="str">
            <v>-</v>
          </cell>
          <cell r="C817" t="str">
            <v>-</v>
          </cell>
          <cell r="D817" t="str">
            <v>-</v>
          </cell>
          <cell r="E817" t="str">
            <v>-</v>
          </cell>
          <cell r="F817" t="str">
            <v>Resource List\Video\Is Instrumental</v>
          </cell>
          <cell r="G817" t="str">
            <v>Resource List</v>
          </cell>
          <cell r="H817" t="str">
            <v>Video</v>
          </cell>
          <cell r="I817" t="str">
            <v>Is Instrumental</v>
          </cell>
          <cell r="R817" t="str">
            <v>Boolean</v>
          </cell>
          <cell r="S817" t="str">
            <v>The Flag indicating whether the Video is instrumental (=True) or not (=False).</v>
          </cell>
          <cell r="T817" t="str">
            <v>0-1</v>
          </cell>
          <cell r="U817" t="str">
            <v>-</v>
          </cell>
          <cell r="X817" t="str">
            <v>UMGI approved</v>
          </cell>
          <cell r="Z817" t="str">
            <v>Not used</v>
          </cell>
        </row>
        <row r="818">
          <cell r="A818" t="str">
            <v>-\-</v>
          </cell>
          <cell r="B818" t="str">
            <v>-</v>
          </cell>
          <cell r="C818" t="str">
            <v>-</v>
          </cell>
          <cell r="D818" t="str">
            <v>-</v>
          </cell>
          <cell r="E818" t="str">
            <v>-</v>
          </cell>
          <cell r="F818" t="str">
            <v>Resource List\Video\Is Background</v>
          </cell>
          <cell r="G818" t="str">
            <v>Resource List</v>
          </cell>
          <cell r="H818" t="str">
            <v>Video</v>
          </cell>
          <cell r="I818" t="str">
            <v>Is Background</v>
          </cell>
          <cell r="R818" t="str">
            <v>Boolean</v>
          </cell>
          <cell r="S818" t="str">
            <v>The Flag indicating whether the Video is used as background to other audio or audiovisual material (=True) or not (=False).</v>
          </cell>
          <cell r="T818" t="str">
            <v>0-1</v>
          </cell>
          <cell r="U818" t="str">
            <v>-</v>
          </cell>
          <cell r="X818" t="str">
            <v>UMGI approved</v>
          </cell>
          <cell r="Z818" t="str">
            <v>Not used</v>
          </cell>
        </row>
        <row r="819">
          <cell r="A819" t="str">
            <v>-\-</v>
          </cell>
          <cell r="B819" t="str">
            <v>-</v>
          </cell>
          <cell r="C819" t="str">
            <v>-</v>
          </cell>
          <cell r="D819" t="str">
            <v>-</v>
          </cell>
          <cell r="E819" t="str">
            <v>-</v>
          </cell>
          <cell r="F819" t="str">
            <v>Resource List\Video\Is Hidden Resource</v>
          </cell>
          <cell r="G819" t="str">
            <v>Resource List</v>
          </cell>
          <cell r="H819" t="str">
            <v>Video</v>
          </cell>
          <cell r="I819" t="str">
            <v>Is Hidden Resource</v>
          </cell>
          <cell r="R819" t="str">
            <v>Boolean</v>
          </cell>
          <cell r="S819" t="str">
            <v>The Flag indicating whether the Video is hidden in some way from the Consumer (=True) or not (=False).</v>
          </cell>
          <cell r="T819" t="str">
            <v>0-1</v>
          </cell>
          <cell r="U819" t="str">
            <v>-</v>
          </cell>
          <cell r="X819" t="str">
            <v>UMGI approved</v>
          </cell>
          <cell r="Z819" t="str">
            <v>Not used</v>
          </cell>
        </row>
        <row r="820">
          <cell r="A820" t="str">
            <v>track\permanent_download_preorder_only</v>
          </cell>
          <cell r="B820" t="str">
            <v>track</v>
          </cell>
          <cell r="C820" t="str">
            <v>permanent_download_preorder_only</v>
          </cell>
          <cell r="D820" t="str">
            <v>‘Y’ or ‘N’ depending on the bonus track status for this track
Y denotes bonus tracks status should not be made available post-release date. The track should be removed from available tracklisting and no longer made available.</v>
          </cell>
          <cell r="E820" t="str">
            <v>Y if the track is part of the bonus track list, N otherwise</v>
          </cell>
          <cell r="F820" t="str">
            <v>Resource List\Video\Is Bonus Resource</v>
          </cell>
          <cell r="G820" t="str">
            <v>Resource List</v>
          </cell>
          <cell r="H820" t="str">
            <v>Video</v>
          </cell>
          <cell r="I820" t="str">
            <v>Is Bonus Resource</v>
          </cell>
          <cell r="R820" t="str">
            <v>Boolean</v>
          </cell>
          <cell r="S820" t="str">
            <v>The Flag indicating whether the Video is additional to those on the original Release of which this is a Version (=True) or not (=False).</v>
          </cell>
          <cell r="T820" t="str">
            <v>0-1</v>
          </cell>
          <cell r="U820" t="str">
            <v>-</v>
          </cell>
          <cell r="X820" t="str">
            <v>UMGI approved</v>
          </cell>
          <cell r="Z820" t="str">
            <v>Y if the track is part of the bonus track list, N otherwise</v>
          </cell>
          <cell r="AA820" t="str">
            <v>Si pre-order et la track est bonus : true</v>
          </cell>
          <cell r="AB820" t="str">
            <v>The Flag indicating whether the SoundRecording is additional to those on the original Release of which this is a Version (=True) or not (=False). Applicable to pre-order offers and not to be made available outside of the pre-order period ie. from release date.</v>
          </cell>
          <cell r="AC820" t="str">
            <v>Y</v>
          </cell>
        </row>
        <row r="821">
          <cell r="A821" t="str">
            <v>-\-</v>
          </cell>
          <cell r="B821" t="str">
            <v>-</v>
          </cell>
          <cell r="C821" t="str">
            <v>-</v>
          </cell>
          <cell r="D821" t="str">
            <v>-</v>
          </cell>
          <cell r="E821" t="str">
            <v>-</v>
          </cell>
          <cell r="F821" t="str">
            <v>Resource List\Video\No Silence Before</v>
          </cell>
          <cell r="G821" t="str">
            <v>Resource List</v>
          </cell>
          <cell r="H821" t="str">
            <v>Video</v>
          </cell>
          <cell r="I821" t="str">
            <v>No Silence Before</v>
          </cell>
          <cell r="R821" t="str">
            <v>Boolean</v>
          </cell>
          <cell r="S821" t="str">
            <v>The Flag indicating whether the Video is preceded by a period of silence (=False) or not (=True).</v>
          </cell>
          <cell r="T821" t="str">
            <v>0-1</v>
          </cell>
          <cell r="U821" t="str">
            <v>-</v>
          </cell>
          <cell r="X821" t="str">
            <v>UMGI approved</v>
          </cell>
          <cell r="Z821" t="str">
            <v>Not used</v>
          </cell>
        </row>
        <row r="822">
          <cell r="A822" t="str">
            <v>-\-</v>
          </cell>
          <cell r="B822" t="str">
            <v>-</v>
          </cell>
          <cell r="C822" t="str">
            <v>-</v>
          </cell>
          <cell r="D822" t="str">
            <v>-</v>
          </cell>
          <cell r="E822" t="str">
            <v>-</v>
          </cell>
          <cell r="F822" t="str">
            <v>Resource List\Video\No Silence After</v>
          </cell>
          <cell r="G822" t="str">
            <v>Resource List</v>
          </cell>
          <cell r="H822" t="str">
            <v>Video</v>
          </cell>
          <cell r="I822" t="str">
            <v>No Silence After</v>
          </cell>
          <cell r="R822" t="str">
            <v>Boolean</v>
          </cell>
          <cell r="S822" t="str">
            <v>The Flag indicating whether the Video is followed by a period of silence (=False) or not (=True).</v>
          </cell>
          <cell r="T822" t="str">
            <v>0-1</v>
          </cell>
          <cell r="U822" t="str">
            <v>-</v>
          </cell>
          <cell r="X822" t="str">
            <v>UMGI approved</v>
          </cell>
          <cell r="Z822" t="str">
            <v>Not used</v>
          </cell>
        </row>
        <row r="823">
          <cell r="A823" t="str">
            <v>-\-</v>
          </cell>
          <cell r="B823" t="str">
            <v>-</v>
          </cell>
          <cell r="C823" t="str">
            <v>-</v>
          </cell>
          <cell r="D823" t="str">
            <v>-</v>
          </cell>
          <cell r="E823" t="str">
            <v>-</v>
          </cell>
          <cell r="F823" t="str">
            <v>Resource List\Video\Performer Information Required</v>
          </cell>
          <cell r="G823" t="str">
            <v>Resource List</v>
          </cell>
          <cell r="H823" t="str">
            <v>Video</v>
          </cell>
          <cell r="I823" t="str">
            <v>Performer Information Required</v>
          </cell>
          <cell r="R823" t="str">
            <v>Boolean</v>
          </cell>
          <cell r="S823" t="str">
            <v>A Flag indicating whether performer information is required (=True) or not (=False) when communicating details of the Video.</v>
          </cell>
          <cell r="T823" t="str">
            <v>0-1</v>
          </cell>
          <cell r="U823" t="str">
            <v>-</v>
          </cell>
          <cell r="V823" t="str">
            <v>A</v>
          </cell>
          <cell r="X823" t="str">
            <v>UMGI approved</v>
          </cell>
          <cell r="Z823" t="str">
            <v>Not used</v>
          </cell>
        </row>
        <row r="824">
          <cell r="A824" t="str">
            <v>video_languages\language</v>
          </cell>
          <cell r="B824" t="str">
            <v>video_languages</v>
          </cell>
          <cell r="C824" t="str">
            <v>language</v>
          </cell>
          <cell r="D824" t="str">
            <v xml:space="preserve">“track” level container that groups languages of type "AUDIO" of the component
Applies to longform video products only, </v>
          </cell>
          <cell r="E824" t="str">
            <v>For longform products only
Filter on languages with TYPE="AUDIO"</v>
          </cell>
          <cell r="F824" t="str">
            <v>Resource List\Video\Language Of Performance</v>
          </cell>
          <cell r="G824" t="str">
            <v>Resource List</v>
          </cell>
          <cell r="H824" t="str">
            <v>Video</v>
          </cell>
          <cell r="I824" t="str">
            <v>Language Of Performance</v>
          </cell>
          <cell r="R824" t="str">
            <v>iso639a2:LanguageCode</v>
          </cell>
          <cell r="S824" t="str">
            <v>The Language of the Performance recorded in the Video (represented by an ISO 639-2 LanguageCode).</v>
          </cell>
          <cell r="T824" t="str">
            <v>0-n</v>
          </cell>
          <cell r="U824" t="str">
            <v>-</v>
          </cell>
          <cell r="V824" t="str">
            <v>U</v>
          </cell>
          <cell r="X824" t="str">
            <v>UMGI approved</v>
          </cell>
          <cell r="Z824" t="str">
            <v>For longform products only
Filter on languages with TYPE="AUDIO"
Provide one for each language of the list</v>
          </cell>
        </row>
        <row r="825">
          <cell r="A825" t="str">
            <v>track\track_length</v>
          </cell>
          <cell r="B825" t="str">
            <v>track</v>
          </cell>
          <cell r="C825" t="str">
            <v>track_length</v>
          </cell>
          <cell r="D825" t="str">
            <v>Time of the recording as it appears on the product.</v>
          </cell>
          <cell r="E825" t="str">
            <v>Direct Mapping</v>
          </cell>
          <cell r="F825" t="str">
            <v>Resource List\Video\Duration</v>
          </cell>
          <cell r="G825" t="str">
            <v>Resource List</v>
          </cell>
          <cell r="H825" t="str">
            <v>Video</v>
          </cell>
          <cell r="I825" t="str">
            <v>Duration</v>
          </cell>
          <cell r="R825" t="str">
            <v>Duration</v>
          </cell>
          <cell r="S825" t="str">
            <v>The Duration of the Video (using the ISO 8601:2004 PT[[hhH]mmM]ssS format, where lower case characters indicate variables, upper case characters are part of the string, e.g. one hour, two minutes and three seconds would be PT1H2M3S).</v>
          </cell>
          <cell r="T825">
            <v>1</v>
          </cell>
          <cell r="U825" t="str">
            <v>-</v>
          </cell>
          <cell r="W825" t="str">
            <v>0.23</v>
          </cell>
          <cell r="X825" t="str">
            <v>UMGI approved</v>
          </cell>
          <cell r="Z825" t="str">
            <v>Direct mapping
If not exists, provide empty tag</v>
          </cell>
          <cell r="AA825" t="str">
            <v>HH:MM:SS</v>
          </cell>
          <cell r="AB825" t="str">
            <v>The Duration of the Video (using the ISO 8601:2004 PT[[hhH]mmM]ssS format, where lower case characters indicate variables, upper case characters are part of the string, e.g. one hour, two minutes and three seconds would be PT1H2M3S).</v>
          </cell>
          <cell r="AC825" t="str">
            <v>Y</v>
          </cell>
        </row>
        <row r="826">
          <cell r="A826" t="str">
            <v>-\-</v>
          </cell>
          <cell r="B826" t="str">
            <v>-</v>
          </cell>
          <cell r="C826" t="str">
            <v>-</v>
          </cell>
          <cell r="D826" t="str">
            <v>-</v>
          </cell>
          <cell r="E826" t="str">
            <v>-</v>
          </cell>
          <cell r="F826" t="str">
            <v>Resource List\Video\Rights Agreement ID</v>
          </cell>
          <cell r="G826" t="str">
            <v>Resource List</v>
          </cell>
          <cell r="H826" t="str">
            <v>Video</v>
          </cell>
          <cell r="I826" t="str">
            <v>Rights Agreement ID</v>
          </cell>
          <cell r="R826" t="str">
            <v>ddexC:RightsAgreementId</v>
          </cell>
          <cell r="S826" t="str">
            <v>A Composite containing details of Identifiers of a License, Claim, RightShare or contract for the MusicalWork(s) used in the Video.</v>
          </cell>
          <cell r="T826" t="str">
            <v>0-1</v>
          </cell>
          <cell r="U826" t="str">
            <v>-</v>
          </cell>
          <cell r="X826" t="str">
            <v>UMGI approved</v>
          </cell>
          <cell r="Z826" t="str">
            <v>Not used</v>
          </cell>
        </row>
        <row r="827">
          <cell r="A827" t="str">
            <v>-\-</v>
          </cell>
          <cell r="B827" t="str">
            <v>-</v>
          </cell>
          <cell r="C827" t="str">
            <v>-</v>
          </cell>
          <cell r="D827" t="str">
            <v>-</v>
          </cell>
          <cell r="E827" t="str">
            <v>-</v>
          </cell>
          <cell r="F827" t="str">
            <v>Resource List\Video\Rights Agreement ID\MWLI</v>
          </cell>
          <cell r="G827" t="str">
            <v>Resource List</v>
          </cell>
          <cell r="H827" t="str">
            <v>Video</v>
          </cell>
          <cell r="I827" t="str">
            <v>Rights Agreement ID</v>
          </cell>
          <cell r="J827" t="str">
            <v>MWLI</v>
          </cell>
          <cell r="R827" t="str">
            <v>String</v>
          </cell>
          <cell r="S827"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827" t="str">
            <v>0-n</v>
          </cell>
          <cell r="U827" t="str">
            <v>-</v>
          </cell>
          <cell r="X827" t="str">
            <v>UMGI approved</v>
          </cell>
          <cell r="Z827" t="str">
            <v>Not used</v>
          </cell>
        </row>
        <row r="828">
          <cell r="A828" t="str">
            <v>-\-</v>
          </cell>
          <cell r="B828" t="str">
            <v>-</v>
          </cell>
          <cell r="C828" t="str">
            <v>-</v>
          </cell>
          <cell r="D828" t="str">
            <v>-</v>
          </cell>
          <cell r="E828" t="str">
            <v>-</v>
          </cell>
          <cell r="F828" t="str">
            <v>Resource List\Video\Rights Agreement ID\Proprietary ID</v>
          </cell>
          <cell r="G828" t="str">
            <v>Resource List</v>
          </cell>
          <cell r="H828" t="str">
            <v>Video</v>
          </cell>
          <cell r="I828" t="str">
            <v>Rights Agreement ID</v>
          </cell>
          <cell r="J828" t="str">
            <v>Proprietary ID</v>
          </cell>
          <cell r="R828" t="str">
            <v>ddexC:ProprietaryId</v>
          </cell>
          <cell r="S828" t="str">
            <v>A Composite containing details of a ProprietaryIdentifier of the License, Claim, RightShare or contract.</v>
          </cell>
          <cell r="T828" t="str">
            <v>0-n</v>
          </cell>
          <cell r="U828" t="str">
            <v>-</v>
          </cell>
          <cell r="X828" t="str">
            <v>UMGI approved</v>
          </cell>
          <cell r="Z828" t="str">
            <v>Not used</v>
          </cell>
        </row>
        <row r="829">
          <cell r="A829" t="str">
            <v>-\-</v>
          </cell>
          <cell r="B829" t="str">
            <v>-</v>
          </cell>
          <cell r="C829" t="str">
            <v>-</v>
          </cell>
          <cell r="D829" t="str">
            <v>-</v>
          </cell>
          <cell r="E829" t="str">
            <v>-</v>
          </cell>
          <cell r="F829" t="str">
            <v>Resource List\Video\Rights Agreement ID\Proprietary ID\Namespace</v>
          </cell>
          <cell r="G829" t="str">
            <v>Resource List</v>
          </cell>
          <cell r="H829" t="str">
            <v>Video</v>
          </cell>
          <cell r="I829" t="str">
            <v>Rights Agreement ID</v>
          </cell>
          <cell r="J829" t="str">
            <v>Proprietary ID</v>
          </cell>
          <cell r="K829" t="str">
            <v>Namespace</v>
          </cell>
          <cell r="R829" t="str">
            <v>String</v>
          </cell>
          <cell r="S829" t="str">
            <v>The Namespace of the ProprietaryId. This is represented in an XML schema as an XML Attribute.</v>
          </cell>
          <cell r="T829">
            <v>1</v>
          </cell>
          <cell r="U829" t="str">
            <v>-</v>
          </cell>
          <cell r="X829" t="str">
            <v>UMGI approved</v>
          </cell>
          <cell r="Z829" t="str">
            <v>Not used</v>
          </cell>
        </row>
        <row r="830">
          <cell r="A830" t="str">
            <v>-\-</v>
          </cell>
          <cell r="B830" t="str">
            <v>-</v>
          </cell>
          <cell r="C830" t="str">
            <v>-</v>
          </cell>
          <cell r="D830" t="str">
            <v>-</v>
          </cell>
          <cell r="E830" t="str">
            <v>-</v>
          </cell>
          <cell r="F830" t="str">
            <v>Resource List\Video\Video Collection Reference List</v>
          </cell>
          <cell r="G830" t="str">
            <v>Resource List</v>
          </cell>
          <cell r="H830" t="str">
            <v>Video</v>
          </cell>
          <cell r="I830" t="str">
            <v>Video Collection Reference List</v>
          </cell>
          <cell r="R830" t="str">
            <v>ddexC:SoundRecordingCollectionReferenceList</v>
          </cell>
          <cell r="S830" t="str">
            <v>A Composite containing details of one or more Collections. The referenced Collection has to be of CollectionType VideoChapter.</v>
          </cell>
          <cell r="T830" t="str">
            <v>0-1</v>
          </cell>
          <cell r="U830" t="str">
            <v>-</v>
          </cell>
          <cell r="X830" t="str">
            <v>UMGI approved</v>
          </cell>
          <cell r="Z830" t="str">
            <v>Not used</v>
          </cell>
        </row>
        <row r="831">
          <cell r="A831" t="str">
            <v>-\-</v>
          </cell>
          <cell r="B831" t="str">
            <v>-</v>
          </cell>
          <cell r="C831" t="str">
            <v>-</v>
          </cell>
          <cell r="D831" t="str">
            <v>-</v>
          </cell>
          <cell r="E831" t="str">
            <v>-</v>
          </cell>
          <cell r="F831" t="str">
            <v>Resource List\Video\Video Collection Reference List\Number Of Collections</v>
          </cell>
          <cell r="G831" t="str">
            <v>Resource List</v>
          </cell>
          <cell r="H831" t="str">
            <v>Video</v>
          </cell>
          <cell r="I831" t="str">
            <v>Video Collection Reference List</v>
          </cell>
          <cell r="J831" t="str">
            <v>Number Of Collections</v>
          </cell>
          <cell r="R831" t="str">
            <v>Integer</v>
          </cell>
          <cell r="S831" t="str">
            <v>The number of referenced Collections (typically Chapters).</v>
          </cell>
          <cell r="T831" t="str">
            <v>0-1</v>
          </cell>
          <cell r="U831" t="str">
            <v>-</v>
          </cell>
          <cell r="X831" t="str">
            <v>UMGI approved</v>
          </cell>
          <cell r="Z831" t="str">
            <v>Not used</v>
          </cell>
        </row>
        <row r="832">
          <cell r="A832" t="str">
            <v>-\-</v>
          </cell>
          <cell r="B832" t="str">
            <v>-</v>
          </cell>
          <cell r="C832" t="str">
            <v>-</v>
          </cell>
          <cell r="D832" t="str">
            <v>-</v>
          </cell>
          <cell r="E832" t="str">
            <v>-</v>
          </cell>
          <cell r="F832" t="str">
            <v>Resource List\Video\Video Collection Reference List\Sound Recording Collection Reference</v>
          </cell>
          <cell r="G832" t="str">
            <v>Resource List</v>
          </cell>
          <cell r="H832" t="str">
            <v>Video</v>
          </cell>
          <cell r="I832" t="str">
            <v>Video Collection Reference List</v>
          </cell>
          <cell r="J832" t="str">
            <v>Sound Recording Collection Reference</v>
          </cell>
          <cell r="R832" t="str">
            <v>ddexC:SoundRecordingCollectionReference</v>
          </cell>
          <cell r="S832" t="str">
            <v>A Composite containing a SoundRecordingCollectionReference for a Collection (specific to this Message).</v>
          </cell>
          <cell r="T832" t="str">
            <v>1-n</v>
          </cell>
          <cell r="U832" t="str">
            <v>-</v>
          </cell>
          <cell r="X832" t="str">
            <v>UMGI approved</v>
          </cell>
          <cell r="Z832" t="str">
            <v>Not used</v>
          </cell>
        </row>
        <row r="833">
          <cell r="A833" t="str">
            <v>-\-</v>
          </cell>
          <cell r="B833" t="str">
            <v>-</v>
          </cell>
          <cell r="C833" t="str">
            <v>-</v>
          </cell>
          <cell r="D833" t="str">
            <v>-</v>
          </cell>
          <cell r="E833" t="str">
            <v>-</v>
          </cell>
          <cell r="F833" t="str">
            <v>Resource List\Video\Video Collection Reference List\Sound Recording Collection Reference\Sequence Number</v>
          </cell>
          <cell r="G833" t="str">
            <v>Resource List</v>
          </cell>
          <cell r="H833" t="str">
            <v>Video</v>
          </cell>
          <cell r="I833" t="str">
            <v>Video Collection Reference List</v>
          </cell>
          <cell r="J833" t="str">
            <v>Sound Recording Collection Reference</v>
          </cell>
          <cell r="K833" t="str">
            <v>Sequence Number</v>
          </cell>
          <cell r="R833" t="str">
            <v>Integer</v>
          </cell>
          <cell r="S833" t="str">
            <v>The number indicating the order of the Collection in a group of Collections within a Medley, SoundRecording or other Collection.</v>
          </cell>
          <cell r="T833" t="str">
            <v>0-1</v>
          </cell>
          <cell r="U833" t="str">
            <v>-</v>
          </cell>
          <cell r="X833" t="str">
            <v>UMGI approved</v>
          </cell>
          <cell r="Z833" t="str">
            <v>Not used</v>
          </cell>
        </row>
        <row r="834">
          <cell r="A834" t="str">
            <v>-\-</v>
          </cell>
          <cell r="B834" t="str">
            <v>-</v>
          </cell>
          <cell r="C834" t="str">
            <v>-</v>
          </cell>
          <cell r="D834" t="str">
            <v>-</v>
          </cell>
          <cell r="E834" t="str">
            <v>-</v>
          </cell>
          <cell r="F834" t="str">
            <v>Resource List\Video\Video Collection Reference List\Sound Recording Collection Reference\Sound Recording Collection Reference</v>
          </cell>
          <cell r="G834" t="str">
            <v>Resource List</v>
          </cell>
          <cell r="H834" t="str">
            <v>Video</v>
          </cell>
          <cell r="I834" t="str">
            <v>Video Collection Reference List</v>
          </cell>
          <cell r="J834" t="str">
            <v>Sound Recording Collection Reference</v>
          </cell>
          <cell r="K834" t="str">
            <v>Sound Recording Collection Reference</v>
          </cell>
          <cell r="R834" t="str">
            <v>LocalCollectionAnchorReference</v>
          </cell>
          <cell r="S834" t="str">
            <v>A Reference for a Collection (specific to this Message). This LocalAnchorReference is a string starting with the letter X. The referenced Collection has to be of CollectionType Series, Season or Episode.</v>
          </cell>
          <cell r="T834">
            <v>1</v>
          </cell>
          <cell r="U834" t="str">
            <v>-</v>
          </cell>
          <cell r="X834" t="str">
            <v>UMGI approved</v>
          </cell>
          <cell r="Z834" t="str">
            <v>Not used</v>
          </cell>
        </row>
        <row r="835">
          <cell r="A835" t="str">
            <v>-\-</v>
          </cell>
          <cell r="B835" t="str">
            <v>-</v>
          </cell>
          <cell r="C835" t="str">
            <v>-</v>
          </cell>
          <cell r="D835" t="str">
            <v>-</v>
          </cell>
          <cell r="E835" t="str">
            <v>-</v>
          </cell>
          <cell r="F835" t="str">
            <v>Resource List\Video\Video Collection Reference List\Sound Recording Collection Reference\Start Time</v>
          </cell>
          <cell r="G835" t="str">
            <v>Resource List</v>
          </cell>
          <cell r="H835" t="str">
            <v>Video</v>
          </cell>
          <cell r="I835" t="str">
            <v>Video Collection Reference List</v>
          </cell>
          <cell r="J835" t="str">
            <v>Sound Recording Collection Reference</v>
          </cell>
          <cell r="K835" t="str">
            <v>Start Time</v>
          </cell>
          <cell r="R835" t="str">
            <v>Duration</v>
          </cell>
          <cell r="S835"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835" t="str">
            <v>0-1</v>
          </cell>
          <cell r="U835" t="str">
            <v>-</v>
          </cell>
          <cell r="X835" t="str">
            <v>UMGI approved</v>
          </cell>
          <cell r="Z835" t="str">
            <v>Not used</v>
          </cell>
        </row>
        <row r="836">
          <cell r="A836" t="str">
            <v>-\-</v>
          </cell>
          <cell r="B836" t="str">
            <v>-</v>
          </cell>
          <cell r="C836" t="str">
            <v>-</v>
          </cell>
          <cell r="D836" t="str">
            <v>-</v>
          </cell>
          <cell r="E836" t="str">
            <v>-</v>
          </cell>
          <cell r="F836" t="str">
            <v>Resource List\Video\Video Collection Reference List\Sound Recording Collection Reference\Duration</v>
          </cell>
          <cell r="G836" t="str">
            <v>Resource List</v>
          </cell>
          <cell r="H836" t="str">
            <v>Video</v>
          </cell>
          <cell r="I836" t="str">
            <v>Video Collection Reference List</v>
          </cell>
          <cell r="J836" t="str">
            <v>Sound Recording Collection Reference</v>
          </cell>
          <cell r="K836" t="str">
            <v>Duration</v>
          </cell>
          <cell r="R836" t="str">
            <v>Duration</v>
          </cell>
          <cell r="S836"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cell r="T836" t="str">
            <v>0-1</v>
          </cell>
          <cell r="U836" t="str">
            <v>-</v>
          </cell>
          <cell r="X836" t="str">
            <v>UMGI approved</v>
          </cell>
          <cell r="Z836" t="str">
            <v>Not used</v>
          </cell>
        </row>
        <row r="837">
          <cell r="A837" t="str">
            <v>-\-</v>
          </cell>
          <cell r="B837" t="str">
            <v>-</v>
          </cell>
          <cell r="C837" t="str">
            <v>-</v>
          </cell>
          <cell r="D837" t="str">
            <v>-</v>
          </cell>
          <cell r="E837" t="str">
            <v>-</v>
          </cell>
          <cell r="F837" t="str">
            <v>Resource List\Video\Video Collection Reference List\Sound Recording Collection Reference\End Time</v>
          </cell>
          <cell r="G837" t="str">
            <v>Resource List</v>
          </cell>
          <cell r="H837" t="str">
            <v>Video</v>
          </cell>
          <cell r="I837" t="str">
            <v>Video Collection Reference List</v>
          </cell>
          <cell r="J837" t="str">
            <v>Sound Recording Collection Reference</v>
          </cell>
          <cell r="K837" t="str">
            <v>End Time</v>
          </cell>
          <cell r="R837" t="str">
            <v>Duration</v>
          </cell>
          <cell r="S837"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837" t="str">
            <v>0-1</v>
          </cell>
          <cell r="U837" t="str">
            <v>-</v>
          </cell>
          <cell r="X837" t="str">
            <v>UMGI approved</v>
          </cell>
          <cell r="Z837" t="str">
            <v>Not used</v>
          </cell>
        </row>
        <row r="838">
          <cell r="A838" t="str">
            <v>-\-</v>
          </cell>
          <cell r="B838" t="str">
            <v>-</v>
          </cell>
          <cell r="C838" t="str">
            <v>-</v>
          </cell>
          <cell r="D838" t="str">
            <v>-</v>
          </cell>
          <cell r="E838" t="str">
            <v>-</v>
          </cell>
          <cell r="F838" t="str">
            <v>Resource List\Video\Video Collection Reference List\Sound Recording Collection Reference\Release Resource Type</v>
          </cell>
          <cell r="G838" t="str">
            <v>Resource List</v>
          </cell>
          <cell r="H838" t="str">
            <v>Video</v>
          </cell>
          <cell r="I838" t="str">
            <v>Video Collection Reference List</v>
          </cell>
          <cell r="J838" t="str">
            <v>Sound Recording Collection Reference</v>
          </cell>
          <cell r="K838" t="str">
            <v>Release Resource Type</v>
          </cell>
          <cell r="R838" t="str">
            <v>ReleaseResourceType</v>
          </cell>
          <cell r="S838" t="str">
            <v>A Type of Collection in the context of a Video. This is represented in an XML schema as an XML Attribute.</v>
          </cell>
          <cell r="T838" t="str">
            <v>0-1</v>
          </cell>
          <cell r="U838" t="str">
            <v>-</v>
          </cell>
          <cell r="X838" t="str">
            <v>UMGI approved</v>
          </cell>
          <cell r="Z838" t="str">
            <v>Not used</v>
          </cell>
        </row>
        <row r="839">
          <cell r="A839" t="str">
            <v>-\-</v>
          </cell>
          <cell r="B839" t="str">
            <v>-</v>
          </cell>
          <cell r="C839" t="str">
            <v>-</v>
          </cell>
          <cell r="D839" t="str">
            <v>-</v>
          </cell>
          <cell r="E839" t="str">
            <v>-</v>
          </cell>
          <cell r="F839" t="str">
            <v>Resource List\Video\Resource Musical Work Reference List</v>
          </cell>
          <cell r="G839" t="str">
            <v>Resource List</v>
          </cell>
          <cell r="H839" t="str">
            <v>Video</v>
          </cell>
          <cell r="I839" t="str">
            <v>Resource Musical Work Reference List</v>
          </cell>
          <cell r="R839" t="str">
            <v>ddexC:ResourceMusicalWorkReferenceList</v>
          </cell>
          <cell r="S839" t="str">
            <v>A Composite containing details of one or more MusicalWorks contained in the Video.</v>
          </cell>
          <cell r="T839" t="str">
            <v>0-1</v>
          </cell>
          <cell r="U839" t="str">
            <v>-</v>
          </cell>
          <cell r="W839" t="str">
            <v>0.23</v>
          </cell>
          <cell r="X839" t="str">
            <v>UMGI approved</v>
          </cell>
          <cell r="Z839" t="str">
            <v>Not used</v>
          </cell>
          <cell r="AA839" t="str">
            <v>Utiliser le tag</v>
          </cell>
          <cell r="AB839" t="str">
            <v>A Composite containing details of one or more MusicalWorks contained in the Video.</v>
          </cell>
          <cell r="AC839" t="str">
            <v>Y</v>
          </cell>
        </row>
        <row r="840">
          <cell r="A840" t="str">
            <v>-\-</v>
          </cell>
          <cell r="B840" t="str">
            <v>-</v>
          </cell>
          <cell r="C840" t="str">
            <v>-</v>
          </cell>
          <cell r="D840" t="str">
            <v>-</v>
          </cell>
          <cell r="E840" t="str">
            <v>-</v>
          </cell>
          <cell r="F840" t="str">
            <v>Resource List\Video\Resource Musical Work Reference List\Resource Musical Work Reference</v>
          </cell>
          <cell r="G840" t="str">
            <v>Resource List</v>
          </cell>
          <cell r="H840" t="str">
            <v>Video</v>
          </cell>
          <cell r="I840" t="str">
            <v>Resource Musical Work Reference List</v>
          </cell>
          <cell r="J840" t="str">
            <v>Resource Musical Work Reference</v>
          </cell>
          <cell r="R840" t="str">
            <v>ddexC:ResourceMusicalWorkReference</v>
          </cell>
          <cell r="S840" t="str">
            <v>A Composite containing a ResourceMusicalWorkReference for a MusicalWork (specific to this Message).</v>
          </cell>
          <cell r="T840" t="str">
            <v>1-n</v>
          </cell>
          <cell r="U840" t="str">
            <v>-</v>
          </cell>
          <cell r="X840" t="str">
            <v>UMGI approved</v>
          </cell>
          <cell r="Z840" t="str">
            <v>Use one</v>
          </cell>
          <cell r="AA840" t="str">
            <v>Utiliser le tag</v>
          </cell>
          <cell r="AB840" t="str">
            <v>A Composite containing a ResourceMusicalWorkReference for a MusicalWork (specific to this Message).</v>
          </cell>
          <cell r="AC840" t="str">
            <v>Y</v>
          </cell>
        </row>
        <row r="841">
          <cell r="A841" t="str">
            <v>work\@seq</v>
          </cell>
          <cell r="B841" t="str">
            <v>work</v>
          </cell>
          <cell r="C841" t="str">
            <v>@seq</v>
          </cell>
          <cell r="D841" t="str">
            <v>-</v>
          </cell>
          <cell r="E841" t="str">
            <v>For longform products only</v>
          </cell>
          <cell r="F841" t="str">
            <v>Resource List\Video\Resource Musical Work Reference List\Resource Musical Work Reference\Sequence Number</v>
          </cell>
          <cell r="G841" t="str">
            <v>Resource List</v>
          </cell>
          <cell r="H841" t="str">
            <v>Video</v>
          </cell>
          <cell r="I841" t="str">
            <v>Resource Musical Work Reference List</v>
          </cell>
          <cell r="J841" t="str">
            <v>Resource Musical Work Reference</v>
          </cell>
          <cell r="K841" t="str">
            <v>Sequence Number</v>
          </cell>
          <cell r="R841" t="str">
            <v>Integer</v>
          </cell>
          <cell r="S841" t="str">
            <v>The number indicating the order of the MusicalWork in a group of MusicalWorks within a Medley, SoundRecording or other Resource.</v>
          </cell>
          <cell r="T841" t="str">
            <v>0-1</v>
          </cell>
          <cell r="U841" t="str">
            <v>-</v>
          </cell>
          <cell r="W841" t="str">
            <v>0.23</v>
          </cell>
          <cell r="X841" t="str">
            <v>UMGI approved</v>
          </cell>
          <cell r="Z841" t="str">
            <v>Not used</v>
          </cell>
        </row>
        <row r="842">
          <cell r="A842" t="str">
            <v>-\-</v>
          </cell>
          <cell r="B842" t="str">
            <v>-</v>
          </cell>
          <cell r="C842" t="str">
            <v>-</v>
          </cell>
          <cell r="D842" t="str">
            <v>-</v>
          </cell>
          <cell r="E842" t="str">
            <v>-</v>
          </cell>
          <cell r="F842" t="str">
            <v>Resource List\Video\Resource Musical Work Reference List\Resource Musical Work Reference\Duration Used</v>
          </cell>
          <cell r="G842" t="str">
            <v>Resource List</v>
          </cell>
          <cell r="H842" t="str">
            <v>Video</v>
          </cell>
          <cell r="I842" t="str">
            <v>Resource Musical Work Reference List</v>
          </cell>
          <cell r="J842" t="str">
            <v>Resource Musical Work Reference</v>
          </cell>
          <cell r="K842" t="str">
            <v>Duration Used</v>
          </cell>
          <cell r="R842" t="str">
            <v>Duration</v>
          </cell>
          <cell r="S842"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842" t="str">
            <v>0-1</v>
          </cell>
          <cell r="U842" t="str">
            <v>-</v>
          </cell>
          <cell r="X842" t="str">
            <v>UMGI approved</v>
          </cell>
          <cell r="Z842" t="str">
            <v>Not used</v>
          </cell>
        </row>
        <row r="843">
          <cell r="A843" t="str">
            <v>-\-</v>
          </cell>
          <cell r="B843" t="str">
            <v>-</v>
          </cell>
          <cell r="C843" t="str">
            <v>-</v>
          </cell>
          <cell r="D843" t="str">
            <v>-</v>
          </cell>
          <cell r="E843" t="str">
            <v>-</v>
          </cell>
          <cell r="F843" t="str">
            <v>Resource List\Video\Resource Musical Work Reference List\Resource Musical Work Reference\Is Fragment</v>
          </cell>
          <cell r="G843" t="str">
            <v>Resource List</v>
          </cell>
          <cell r="H843" t="str">
            <v>Video</v>
          </cell>
          <cell r="I843" t="str">
            <v>Resource Musical Work Reference List</v>
          </cell>
          <cell r="J843" t="str">
            <v>Resource Musical Work Reference</v>
          </cell>
          <cell r="K843" t="str">
            <v>Is Fragment</v>
          </cell>
          <cell r="R843" t="str">
            <v>Boolean</v>
          </cell>
          <cell r="S843" t="str">
            <v>The Flag indicating whether the MusicalWork is a Fragment (=True) or not (=False).</v>
          </cell>
          <cell r="T843" t="str">
            <v>0-1</v>
          </cell>
          <cell r="U843" t="str">
            <v>-</v>
          </cell>
          <cell r="X843" t="str">
            <v>UMGI approved</v>
          </cell>
          <cell r="Z843" t="str">
            <v>Not used</v>
          </cell>
        </row>
        <row r="844">
          <cell r="A844" t="str">
            <v>-\-</v>
          </cell>
          <cell r="B844" t="str">
            <v>-</v>
          </cell>
          <cell r="C844" t="str">
            <v>-</v>
          </cell>
          <cell r="D844" t="str">
            <v>-</v>
          </cell>
          <cell r="E844" t="str">
            <v>-</v>
          </cell>
          <cell r="F844" t="str">
            <v>Resource List\Video\Resource Musical Work Reference List\Resource Musical Work Reference\Resource Musical Work Reference</v>
          </cell>
          <cell r="G844" t="str">
            <v>Resource List</v>
          </cell>
          <cell r="H844" t="str">
            <v>Video</v>
          </cell>
          <cell r="I844" t="str">
            <v>Resource Musical Work Reference List</v>
          </cell>
          <cell r="J844" t="str">
            <v>Resource Musical Work Reference</v>
          </cell>
          <cell r="K844" t="str">
            <v>Resource Musical Work Reference</v>
          </cell>
          <cell r="R844" t="str">
            <v>LocalMusicalWorkAnchorReference</v>
          </cell>
          <cell r="S844" t="str">
            <v>A Reference for a MusicalWork (specific to this Message). This LocalAnchorReference is a string starting with the letter W.</v>
          </cell>
          <cell r="T844">
            <v>1</v>
          </cell>
          <cell r="U844" t="str">
            <v>-</v>
          </cell>
          <cell r="W844" t="str">
            <v>0.23</v>
          </cell>
          <cell r="X844" t="str">
            <v>UMGI approved</v>
          </cell>
          <cell r="Z844" t="str">
            <v>Not used</v>
          </cell>
          <cell r="AA844" t="str">
            <v>Renseigner la référence du work associé :W1</v>
          </cell>
          <cell r="AB844" t="str">
            <v>A Reference for a MusicalWork (specific to this Message). This LocalAnchorReference is a string starting with the letter W.</v>
          </cell>
          <cell r="AC844" t="str">
            <v>Y</v>
          </cell>
        </row>
        <row r="845">
          <cell r="A845" t="str">
            <v>-\-</v>
          </cell>
          <cell r="B845" t="str">
            <v>-</v>
          </cell>
          <cell r="C845" t="str">
            <v>-</v>
          </cell>
          <cell r="D845" t="str">
            <v>-</v>
          </cell>
          <cell r="E845" t="str">
            <v>-</v>
          </cell>
          <cell r="F845" t="str">
            <v>Resource List\Video\Resource Contained Resource Reference List</v>
          </cell>
          <cell r="G845" t="str">
            <v>Resource List</v>
          </cell>
          <cell r="H845" t="str">
            <v>Video</v>
          </cell>
          <cell r="I845" t="str">
            <v>Resource Contained Resource Reference List</v>
          </cell>
          <cell r="R845" t="str">
            <v>ddexC:ResourceContainedResourceReferenceList</v>
          </cell>
          <cell r="S845" t="str">
            <v>A Composite containing details of ResourceContainedResourceReferences referring to a Resource that is contained in the current Video.</v>
          </cell>
          <cell r="T845" t="str">
            <v>0-1</v>
          </cell>
          <cell r="U845" t="str">
            <v>-</v>
          </cell>
          <cell r="X845" t="str">
            <v>UMGI approved</v>
          </cell>
          <cell r="Z845" t="str">
            <v>Not used</v>
          </cell>
        </row>
        <row r="846">
          <cell r="A846" t="str">
            <v>-\-</v>
          </cell>
          <cell r="B846" t="str">
            <v>-</v>
          </cell>
          <cell r="C846" t="str">
            <v>-</v>
          </cell>
          <cell r="D846" t="str">
            <v>-</v>
          </cell>
          <cell r="E846" t="str">
            <v>-</v>
          </cell>
          <cell r="F846" t="str">
            <v>Resource List\Video\Resource Contained Resource Reference List\Resource Contained Resource Reference</v>
          </cell>
          <cell r="G846" t="str">
            <v>Resource List</v>
          </cell>
          <cell r="H846" t="str">
            <v>Video</v>
          </cell>
          <cell r="I846" t="str">
            <v>Resource Contained Resource Reference List</v>
          </cell>
          <cell r="J846" t="str">
            <v>Resource Contained Resource Reference</v>
          </cell>
          <cell r="R846" t="str">
            <v>ddexC:ResourceContainedResourceReference</v>
          </cell>
          <cell r="S846" t="str">
            <v>A Composite containing details of a ResourceContainedResourceReference.</v>
          </cell>
          <cell r="T846" t="str">
            <v>1-n</v>
          </cell>
          <cell r="U846" t="str">
            <v>-</v>
          </cell>
          <cell r="X846" t="str">
            <v>UMGI approved</v>
          </cell>
          <cell r="Z846" t="str">
            <v>Not used</v>
          </cell>
        </row>
        <row r="847">
          <cell r="A847" t="str">
            <v>-\-</v>
          </cell>
          <cell r="B847" t="str">
            <v>-</v>
          </cell>
          <cell r="C847" t="str">
            <v>-</v>
          </cell>
          <cell r="D847" t="str">
            <v>-</v>
          </cell>
          <cell r="E847" t="str">
            <v>-</v>
          </cell>
          <cell r="F847" t="str">
            <v>Resource List\Video\Resource Contained Resource Reference List\Resource Contained Resource Reference\Resource Contained Resource Reference</v>
          </cell>
          <cell r="G847" t="str">
            <v>Resource List</v>
          </cell>
          <cell r="H847" t="str">
            <v>Video</v>
          </cell>
          <cell r="I847" t="str">
            <v>Resource Contained Resource Reference List</v>
          </cell>
          <cell r="J847" t="str">
            <v>Resource Contained Resource Reference</v>
          </cell>
          <cell r="K847" t="str">
            <v>Resource Contained Resource Reference</v>
          </cell>
          <cell r="R847" t="str">
            <v>LocalResourceAnchorReference</v>
          </cell>
          <cell r="S847" t="str">
            <v>A Reference for a Resource (specific to this Message). This LocalAnchorReference is a string starting with the letter A.</v>
          </cell>
          <cell r="T847">
            <v>1</v>
          </cell>
          <cell r="U847" t="str">
            <v>-</v>
          </cell>
          <cell r="X847" t="str">
            <v>UMGI approved</v>
          </cell>
          <cell r="Z847" t="str">
            <v>Not used</v>
          </cell>
        </row>
        <row r="848">
          <cell r="A848" t="str">
            <v>-\-</v>
          </cell>
          <cell r="B848" t="str">
            <v>-</v>
          </cell>
          <cell r="C848" t="str">
            <v>-</v>
          </cell>
          <cell r="D848" t="str">
            <v>-</v>
          </cell>
          <cell r="E848" t="str">
            <v>-</v>
          </cell>
          <cell r="F848" t="str">
            <v>Resource List\Video\Resource Contained Resource Reference List\Resource Contained Resource Reference\Duration Used</v>
          </cell>
          <cell r="G848" t="str">
            <v>Resource List</v>
          </cell>
          <cell r="H848" t="str">
            <v>Video</v>
          </cell>
          <cell r="I848" t="str">
            <v>Resource Contained Resource Reference List</v>
          </cell>
          <cell r="J848" t="str">
            <v>Resource Contained Resource Reference</v>
          </cell>
          <cell r="K848" t="str">
            <v>Duration Used</v>
          </cell>
          <cell r="R848" t="str">
            <v>Duration</v>
          </cell>
          <cell r="S848"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848" t="str">
            <v>0-1</v>
          </cell>
          <cell r="U848" t="str">
            <v>-</v>
          </cell>
          <cell r="X848" t="str">
            <v>UMGI approved</v>
          </cell>
          <cell r="Z848" t="str">
            <v>Not used</v>
          </cell>
        </row>
        <row r="849">
          <cell r="A849" t="str">
            <v>-\-</v>
          </cell>
          <cell r="B849" t="str">
            <v>-</v>
          </cell>
          <cell r="C849" t="str">
            <v>-</v>
          </cell>
          <cell r="D849" t="str">
            <v>-</v>
          </cell>
          <cell r="E849" t="str">
            <v>-</v>
          </cell>
          <cell r="F849" t="str">
            <v>Resource List\Video\Resource Contained Resource Reference List\Resource Contained Resource Reference\Start Point</v>
          </cell>
          <cell r="G849" t="str">
            <v>Resource List</v>
          </cell>
          <cell r="H849" t="str">
            <v>Video</v>
          </cell>
          <cell r="I849" t="str">
            <v>Resource Contained Resource Reference List</v>
          </cell>
          <cell r="J849" t="str">
            <v>Resource Contained Resource Reference</v>
          </cell>
          <cell r="K849" t="str">
            <v>Start Point</v>
          </cell>
          <cell r="R849" t="str">
            <v>Decimal</v>
          </cell>
          <cell r="S849" t="str">
            <v>The start point of the preview given in seconds from the start of the referenced Resource.</v>
          </cell>
          <cell r="T849" t="str">
            <v>0-1</v>
          </cell>
          <cell r="U849" t="str">
            <v>-</v>
          </cell>
          <cell r="X849" t="str">
            <v>UMGI approved</v>
          </cell>
          <cell r="Z849" t="str">
            <v>Not used</v>
          </cell>
        </row>
        <row r="850">
          <cell r="A850" t="str">
            <v>-\-</v>
          </cell>
          <cell r="B850" t="str">
            <v>-</v>
          </cell>
          <cell r="C850" t="str">
            <v>-</v>
          </cell>
          <cell r="D850" t="str">
            <v>-</v>
          </cell>
          <cell r="E850" t="str">
            <v>-</v>
          </cell>
          <cell r="F850" t="str">
            <v>Resource List\Video\Resource Contained Resource Reference List\Resource Contained Resource Reference\Purpose</v>
          </cell>
          <cell r="G850" t="str">
            <v>Resource List</v>
          </cell>
          <cell r="H850" t="str">
            <v>Video</v>
          </cell>
          <cell r="I850" t="str">
            <v>Resource Contained Resource Reference List</v>
          </cell>
          <cell r="J850" t="str">
            <v>Resource Contained Resource Reference</v>
          </cell>
          <cell r="K850" t="str">
            <v>Purpose</v>
          </cell>
          <cell r="R850" t="str">
            <v>ddexC:Purpose</v>
          </cell>
          <cell r="S850" t="str">
            <v>A Composite containing details of the Purpose of the usage.</v>
          </cell>
          <cell r="T850" t="str">
            <v>0-1</v>
          </cell>
          <cell r="U850" t="str">
            <v>-</v>
          </cell>
          <cell r="X850" t="str">
            <v>UMGI approved</v>
          </cell>
          <cell r="Z850" t="str">
            <v>Not used</v>
          </cell>
        </row>
        <row r="851">
          <cell r="A851" t="str">
            <v>-\-</v>
          </cell>
          <cell r="B851" t="str">
            <v>-</v>
          </cell>
          <cell r="C851" t="str">
            <v>-</v>
          </cell>
          <cell r="D851" t="str">
            <v>-</v>
          </cell>
          <cell r="E851" t="str">
            <v>-</v>
          </cell>
          <cell r="F851" t="str">
            <v>Resource List\Video\Resource Contained Resource Reference List\Resource Contained Resource Reference\Purpose\Namespace</v>
          </cell>
          <cell r="G851" t="str">
            <v>Resource List</v>
          </cell>
          <cell r="H851" t="str">
            <v>Video</v>
          </cell>
          <cell r="I851" t="str">
            <v>Resource Contained Resource Reference List</v>
          </cell>
          <cell r="J851" t="str">
            <v>Resource Contained Resource Reference</v>
          </cell>
          <cell r="K851" t="str">
            <v>Purpose</v>
          </cell>
          <cell r="L851" t="str">
            <v>Namespace</v>
          </cell>
          <cell r="R851" t="str">
            <v>String</v>
          </cell>
          <cell r="S851" t="str">
            <v>The Namespace of the Purpose. This is represented in an XML schema as an XML Attribute.</v>
          </cell>
          <cell r="T851" t="str">
            <v>0-1</v>
          </cell>
          <cell r="U851" t="str">
            <v>-</v>
          </cell>
          <cell r="X851" t="str">
            <v>UMGI approved</v>
          </cell>
          <cell r="Z851" t="str">
            <v>Not used</v>
          </cell>
        </row>
        <row r="852">
          <cell r="A852" t="str">
            <v>-\-</v>
          </cell>
          <cell r="B852" t="str">
            <v>-</v>
          </cell>
          <cell r="C852" t="str">
            <v>-</v>
          </cell>
          <cell r="D852" t="str">
            <v>-</v>
          </cell>
          <cell r="E852" t="str">
            <v>-</v>
          </cell>
          <cell r="F852" t="str">
            <v>Resource List\Video\Resource Contained Resource Reference List\Resource Contained Resource Reference\Purpose\User Defined Value</v>
          </cell>
          <cell r="G852" t="str">
            <v>Resource List</v>
          </cell>
          <cell r="H852" t="str">
            <v>Video</v>
          </cell>
          <cell r="I852" t="str">
            <v>Resource Contained Resource Reference List</v>
          </cell>
          <cell r="J852" t="str">
            <v>Resource Contained Resource Reference</v>
          </cell>
          <cell r="K852" t="str">
            <v>Purpose</v>
          </cell>
          <cell r="L852" t="str">
            <v>User Defined Value</v>
          </cell>
          <cell r="R852" t="str">
            <v>String</v>
          </cell>
          <cell r="S852" t="str">
            <v>A UserDefined value of the Purpose. This is represented in an XML schema as an XML Attribute.</v>
          </cell>
          <cell r="T852" t="str">
            <v>0-1</v>
          </cell>
          <cell r="U852" t="str">
            <v>-</v>
          </cell>
          <cell r="X852" t="str">
            <v>UMGI approved</v>
          </cell>
          <cell r="Z852" t="str">
            <v>Not used</v>
          </cell>
        </row>
        <row r="853">
          <cell r="A853" t="str">
            <v>-\-</v>
          </cell>
          <cell r="B853" t="str">
            <v>-</v>
          </cell>
          <cell r="C853" t="str">
            <v>-</v>
          </cell>
          <cell r="D853" t="str">
            <v>-</v>
          </cell>
          <cell r="E853" t="str">
            <v>-</v>
          </cell>
          <cell r="F853" t="str">
            <v>Resource List\Video\Creation Date</v>
          </cell>
          <cell r="G853" t="str">
            <v>Resource List</v>
          </cell>
          <cell r="H853" t="str">
            <v>Video</v>
          </cell>
          <cell r="I853" t="str">
            <v>Creation Date</v>
          </cell>
          <cell r="R853" t="str">
            <v>ddexC:EventDate</v>
          </cell>
          <cell r="S853" t="str">
            <v>A Composite containing details of the Date and Place of the Event in which the Video was created.</v>
          </cell>
          <cell r="T853" t="str">
            <v>0-1</v>
          </cell>
          <cell r="U853" t="str">
            <v>-</v>
          </cell>
          <cell r="X853" t="str">
            <v>UMGI approved</v>
          </cell>
          <cell r="Z853" t="str">
            <v>Only for longform</v>
          </cell>
        </row>
        <row r="854">
          <cell r="A854" t="str">
            <v>\</v>
          </cell>
          <cell r="F854" t="str">
            <v>Resource List\Video\Creation Date\Is Approximate</v>
          </cell>
          <cell r="G854" t="str">
            <v>Resource List</v>
          </cell>
          <cell r="H854" t="str">
            <v>Video</v>
          </cell>
          <cell r="I854" t="str">
            <v>Creation Date</v>
          </cell>
          <cell r="J854" t="str">
            <v>Is Approximate</v>
          </cell>
          <cell r="R854" t="str">
            <v>Boolean</v>
          </cell>
          <cell r="S854" t="str">
            <v>The Flag indicating whether the reported Date is approximate (=True) or exact (=False). This is represented in an XML schema as an XML Attribute.</v>
          </cell>
          <cell r="T854" t="str">
            <v>0-1</v>
          </cell>
          <cell r="X854" t="str">
            <v>UMGI approved</v>
          </cell>
          <cell r="Z854" t="str">
            <v>"Yes"</v>
          </cell>
        </row>
        <row r="855">
          <cell r="A855" t="str">
            <v>\</v>
          </cell>
          <cell r="F855" t="str">
            <v>Resource List\Video\Creation Date\Is Before</v>
          </cell>
          <cell r="G855" t="str">
            <v>Resource List</v>
          </cell>
          <cell r="H855" t="str">
            <v>Video</v>
          </cell>
          <cell r="I855" t="str">
            <v>Creation Date</v>
          </cell>
          <cell r="J855" t="str">
            <v>Is Before</v>
          </cell>
          <cell r="R855" t="str">
            <v>Boolean</v>
          </cell>
          <cell r="S855" t="str">
            <v>The Flag indicating whether the Event being described occurred sometime before the reported Date (=True) or not (=False). This is represented in an XML schema as an XML Attribute.</v>
          </cell>
          <cell r="T855" t="str">
            <v>0-1</v>
          </cell>
          <cell r="X855" t="str">
            <v>UMGI approved</v>
          </cell>
          <cell r="Z855" t="str">
            <v>Not used</v>
          </cell>
        </row>
        <row r="856">
          <cell r="A856" t="str">
            <v>\</v>
          </cell>
          <cell r="F856" t="str">
            <v>Resource List\Video\Creation Date\Is After</v>
          </cell>
          <cell r="G856" t="str">
            <v>Resource List</v>
          </cell>
          <cell r="H856" t="str">
            <v>Video</v>
          </cell>
          <cell r="I856" t="str">
            <v>Creation Date</v>
          </cell>
          <cell r="J856" t="str">
            <v>Is After</v>
          </cell>
          <cell r="R856" t="str">
            <v>Boolean</v>
          </cell>
          <cell r="S856" t="str">
            <v>The Flag indicating whether the Event being described occurred sometime after the reported Date (=True) or not (=False). This is represented in an XML schema as an XML Attribute.</v>
          </cell>
          <cell r="T856" t="str">
            <v>0-1</v>
          </cell>
          <cell r="X856" t="str">
            <v>UMGI approved</v>
          </cell>
          <cell r="Z856" t="str">
            <v>Not used</v>
          </cell>
        </row>
        <row r="857">
          <cell r="A857" t="str">
            <v>track\track_origin_country</v>
          </cell>
          <cell r="B857" t="str">
            <v>track</v>
          </cell>
          <cell r="C857" t="str">
            <v>track_origin_country</v>
          </cell>
          <cell r="D857" t="str">
            <v>Indicates the originating country of the episode</v>
          </cell>
          <cell r="E857" t="str">
            <v>For longform products only</v>
          </cell>
          <cell r="F857" t="str">
            <v>Resource List\Video\Creation Date\Territory Code</v>
          </cell>
          <cell r="G857" t="str">
            <v>Resource List</v>
          </cell>
          <cell r="H857" t="str">
            <v>Video</v>
          </cell>
          <cell r="I857" t="str">
            <v>Creation Date</v>
          </cell>
          <cell r="J857" t="str">
            <v>Territory Code</v>
          </cell>
          <cell r="R857" t="str">
            <v>ddexC:TerritoryCode</v>
          </cell>
          <cell r="S857" t="str">
            <v>The Territory in which the Event occurred (represented by an ISO 3166-1 TerritoryCode). This is represented in an XML schema as an XML Attribute.</v>
          </cell>
          <cell r="T857" t="str">
            <v>0-1</v>
          </cell>
          <cell r="X857" t="str">
            <v>UMGI approved</v>
          </cell>
          <cell r="Z857" t="str">
            <v>Direct Mapping</v>
          </cell>
        </row>
        <row r="858">
          <cell r="A858" t="str">
            <v>\</v>
          </cell>
          <cell r="F858" t="str">
            <v>Resource List\Video\Creation Date\Location Description</v>
          </cell>
          <cell r="G858" t="str">
            <v>Resource List</v>
          </cell>
          <cell r="H858" t="str">
            <v>Video</v>
          </cell>
          <cell r="I858" t="str">
            <v>Creation Date</v>
          </cell>
          <cell r="J858" t="str">
            <v>Location Description</v>
          </cell>
          <cell r="R858" t="str">
            <v>String</v>
          </cell>
          <cell r="S858" t="str">
            <v>A Description of the location in which the Event occurred. It offers the opportunity to describe a place more precisely than using the TerritoryCode. This is represented in an XML schema as an XML Attribute.</v>
          </cell>
          <cell r="T858" t="str">
            <v>0-1</v>
          </cell>
          <cell r="X858" t="str">
            <v>UMGI approved</v>
          </cell>
          <cell r="Z858" t="str">
            <v>Not used</v>
          </cell>
        </row>
        <row r="859">
          <cell r="A859" t="str">
            <v>\</v>
          </cell>
          <cell r="F859" t="str">
            <v>Resource List\Video\Creation Date\Language And Script Code</v>
          </cell>
          <cell r="G859" t="str">
            <v>Resource List</v>
          </cell>
          <cell r="H859" t="str">
            <v>Video</v>
          </cell>
          <cell r="I859" t="str">
            <v>Creation Date</v>
          </cell>
          <cell r="J859" t="str">
            <v>Language And Script Code</v>
          </cell>
          <cell r="R859" t="str">
            <v>String</v>
          </cell>
          <cell r="S859" t="str">
            <v>The Language and script for the LocationDescription as defined in IETF RfC 4646. The default is the same as indicated for the containing composite. Language and Script are provided as lang[-scipt][-region][-variant]. This is represented in an XML schema as an XML Attribute.</v>
          </cell>
          <cell r="T859" t="str">
            <v>0-1</v>
          </cell>
          <cell r="X859" t="str">
            <v>UMGI approved</v>
          </cell>
          <cell r="Z859" t="str">
            <v>Not used</v>
          </cell>
        </row>
        <row r="860">
          <cell r="A860" t="str">
            <v>-\-</v>
          </cell>
          <cell r="B860" t="str">
            <v>-</v>
          </cell>
          <cell r="C860" t="str">
            <v>-</v>
          </cell>
          <cell r="D860" t="str">
            <v>-</v>
          </cell>
          <cell r="E860" t="str">
            <v>-</v>
          </cell>
          <cell r="F860" t="str">
            <v>Resource List\Video\Mastered Date</v>
          </cell>
          <cell r="G860" t="str">
            <v>Resource List</v>
          </cell>
          <cell r="H860" t="str">
            <v>Video</v>
          </cell>
          <cell r="I860" t="str">
            <v>Mastered Date</v>
          </cell>
          <cell r="R860" t="str">
            <v>ddexC:EventDate</v>
          </cell>
          <cell r="S860" t="str">
            <v>A Composite containing details of the Date and Place of the Event in which the Video was originally mastered (in either analogue or digital form).</v>
          </cell>
          <cell r="T860" t="str">
            <v>0-1</v>
          </cell>
          <cell r="U860" t="str">
            <v>-</v>
          </cell>
          <cell r="X860" t="str">
            <v>UMGI approved</v>
          </cell>
          <cell r="Z860" t="str">
            <v>Not used</v>
          </cell>
        </row>
        <row r="861">
          <cell r="A861" t="str">
            <v>-\-</v>
          </cell>
          <cell r="B861" t="str">
            <v>-</v>
          </cell>
          <cell r="C861" t="str">
            <v>-</v>
          </cell>
          <cell r="D861" t="str">
            <v>-</v>
          </cell>
          <cell r="E861" t="str">
            <v>-</v>
          </cell>
          <cell r="F861" t="str">
            <v>Resource List\Video\Video Details By Territory</v>
          </cell>
          <cell r="G861" t="str">
            <v>Resource List</v>
          </cell>
          <cell r="H861" t="str">
            <v>Video</v>
          </cell>
          <cell r="I861" t="str">
            <v>Video Details By Territory</v>
          </cell>
          <cell r="R861" t="str">
            <v>ernm:VideoDetailsByTerritory</v>
          </cell>
          <cell r="S861" t="str">
            <v>A Composite containing details of Descriptors and other attributes of the Video which may vary according to Territory of release.</v>
          </cell>
          <cell r="T861" t="str">
            <v>1-n</v>
          </cell>
          <cell r="U861" t="str">
            <v>-</v>
          </cell>
          <cell r="X861" t="str">
            <v>UMGI approved</v>
          </cell>
          <cell r="Y861" t="str">
            <v>Y</v>
          </cell>
          <cell r="Z861" t="str">
            <v>Use one for each territory delivered to the BP</v>
          </cell>
          <cell r="AA861" t="str">
            <v>Utiliser le tag pour chaque territoire</v>
          </cell>
          <cell r="AB861" t="str">
            <v>A Composite containing details of Descriptors and other attributes of the Video which may vary according to Territory of release.</v>
          </cell>
          <cell r="AC861" t="str">
            <v>Y</v>
          </cell>
        </row>
        <row r="862">
          <cell r="A862" t="str">
            <v>-\-</v>
          </cell>
          <cell r="B862" t="str">
            <v>-</v>
          </cell>
          <cell r="C862" t="str">
            <v>-</v>
          </cell>
          <cell r="D862" t="str">
            <v>-</v>
          </cell>
          <cell r="E862" t="str">
            <v>-</v>
          </cell>
          <cell r="F862" t="str">
            <v>Resource List\Video\Video Details By Territory\Language And Script Code</v>
          </cell>
          <cell r="G862" t="str">
            <v>Resource List</v>
          </cell>
          <cell r="H862" t="str">
            <v>Video</v>
          </cell>
          <cell r="I862" t="str">
            <v>Video Details By Territory</v>
          </cell>
          <cell r="J862" t="str">
            <v>Language And Script Code</v>
          </cell>
          <cell r="R862" t="str">
            <v>String</v>
          </cell>
          <cell r="S862" t="str">
            <v>The Language and script for the Elements of the SoundRecordingDetailsByTerritory as defined in IETF RfC 4646. The default is the same as indicated for the containing composite. Language and Script are provided as lang[-scipt][-region][-variant]. This is represented in an XML schema as an XML Attribute.</v>
          </cell>
          <cell r="T862" t="str">
            <v>0-1</v>
          </cell>
          <cell r="U862" t="str">
            <v>-</v>
          </cell>
          <cell r="X862" t="str">
            <v>UMGI approved</v>
          </cell>
          <cell r="Z862" t="str">
            <v>Not used</v>
          </cell>
        </row>
        <row r="863">
          <cell r="A863" t="str">
            <v>-\-</v>
          </cell>
          <cell r="B863" t="str">
            <v>-</v>
          </cell>
          <cell r="C863" t="str">
            <v>-</v>
          </cell>
          <cell r="D863" t="str">
            <v>-</v>
          </cell>
          <cell r="E863" t="str">
            <v>-</v>
          </cell>
          <cell r="F863" t="str">
            <v>Resource List\Video\Video Details By Territory\XML Choice - TERRITORY</v>
          </cell>
          <cell r="G863" t="str">
            <v>Resource List</v>
          </cell>
          <cell r="H863" t="str">
            <v>Video</v>
          </cell>
          <cell r="I863" t="str">
            <v>Video Details By Territory</v>
          </cell>
          <cell r="J863" t="str">
            <v>XML Choice - TERRITORY</v>
          </cell>
          <cell r="R863" t="str">
            <v>-</v>
          </cell>
          <cell r="S863" t="str">
            <v>An XmlComposite corresponding to the xs:choice element in an XML document or schema.</v>
          </cell>
          <cell r="T863">
            <v>1</v>
          </cell>
          <cell r="U863" t="str">
            <v>-</v>
          </cell>
          <cell r="X863" t="str">
            <v>UMGI approved</v>
          </cell>
          <cell r="Z863" t="str">
            <v>Use territory code</v>
          </cell>
        </row>
        <row r="864">
          <cell r="A864" t="str">
            <v>-\-</v>
          </cell>
          <cell r="B864" t="str">
            <v>-</v>
          </cell>
          <cell r="C864" t="str">
            <v>-</v>
          </cell>
          <cell r="F864" t="str">
            <v>Resource List\Video\Video Details By Territory\A\Territory Code</v>
          </cell>
          <cell r="G864" t="str">
            <v>Resource List</v>
          </cell>
          <cell r="H864" t="str">
            <v>Video</v>
          </cell>
          <cell r="I864" t="str">
            <v>Video Details By Territory</v>
          </cell>
          <cell r="J864" t="str">
            <v>A</v>
          </cell>
          <cell r="K864" t="str">
            <v>Territory Code</v>
          </cell>
          <cell r="R864" t="str">
            <v>ddexC:TerritoryCode</v>
          </cell>
          <cell r="S864" t="str">
            <v>A Territory in which the Deal applies (represented by an ISO 3166-1 TerritoryCode). Either this Element or ExcludedTerritory must be present, but not both.</v>
          </cell>
          <cell r="T864" t="str">
            <v>1-n</v>
          </cell>
          <cell r="X864" t="str">
            <v>UMGI approved</v>
          </cell>
          <cell r="Y864" t="str">
            <v>Y</v>
          </cell>
          <cell r="Z864" t="str">
            <v>Direct Mapping</v>
          </cell>
          <cell r="AA864" t="str">
            <v>GB</v>
          </cell>
          <cell r="AB864" t="str">
            <v xml:space="preserve">A Territory in which the Deal applies (represented by an ISO 3166-1 TerritoryCode). </v>
          </cell>
          <cell r="AC864" t="str">
            <v>Y</v>
          </cell>
        </row>
        <row r="865">
          <cell r="A865" t="str">
            <v>-\-</v>
          </cell>
          <cell r="B865" t="str">
            <v>-</v>
          </cell>
          <cell r="C865" t="str">
            <v>-</v>
          </cell>
          <cell r="F865" t="str">
            <v>Resource List\Video\Video Details By Territory\B\Excluded Territory Code</v>
          </cell>
          <cell r="G865" t="str">
            <v>Resource List</v>
          </cell>
          <cell r="H865" t="str">
            <v>Video</v>
          </cell>
          <cell r="I865" t="str">
            <v>Video Details By Territory</v>
          </cell>
          <cell r="J865" t="str">
            <v>B</v>
          </cell>
          <cell r="K865" t="str">
            <v>Excluded Territory Code</v>
          </cell>
          <cell r="R865" t="str">
            <v>ddexC:TerritoryCode</v>
          </cell>
          <cell r="S865" t="str">
            <v>A Territory in which the Deal does not apply (represented by an ISO 3166-1 TerritoryCode). Either this Element or Territory must be present, but not both.</v>
          </cell>
          <cell r="T865" t="str">
            <v>1-n</v>
          </cell>
          <cell r="X865" t="str">
            <v>UMGI approved</v>
          </cell>
          <cell r="Z865" t="str">
            <v>Not used</v>
          </cell>
        </row>
        <row r="866">
          <cell r="A866" t="str">
            <v>-\-</v>
          </cell>
          <cell r="B866" t="str">
            <v>-</v>
          </cell>
          <cell r="C866" t="str">
            <v>-</v>
          </cell>
          <cell r="D866" t="str">
            <v>-</v>
          </cell>
          <cell r="E866" t="str">
            <v>-</v>
          </cell>
          <cell r="F866" t="str">
            <v>Resource List\Video\Video Details By Territory\Title</v>
          </cell>
          <cell r="G866" t="str">
            <v>Resource List</v>
          </cell>
          <cell r="H866" t="str">
            <v>Video</v>
          </cell>
          <cell r="I866" t="str">
            <v>Video Details By Territory</v>
          </cell>
          <cell r="J866" t="str">
            <v>Title</v>
          </cell>
          <cell r="R866" t="str">
            <v>String</v>
          </cell>
          <cell r="S866" t="str">
            <v>A Composite containing details of a Title of the SoundRecording.</v>
          </cell>
          <cell r="T866" t="str">
            <v>0-n</v>
          </cell>
          <cell r="U866" t="str">
            <v>-</v>
          </cell>
          <cell r="W866" t="str">
            <v>0.23</v>
          </cell>
          <cell r="X866" t="str">
            <v>UMGI approved</v>
          </cell>
          <cell r="Z866" t="str">
            <v>Provides the local title defined for the territory
For translated countries provides the 2 additional translated titles if available :
- The translated title
- The phonetic title , use the Title Type "TranslatedTitle" 
For classical tracks with title extension provides an additional title "DisplayTitle" and another of type "GroupingTitle"</v>
          </cell>
          <cell r="AB866" t="str">
            <v>A Composite containing details of a Title of the SoundRecording.</v>
          </cell>
          <cell r="AC866" t="str">
            <v>Y</v>
          </cell>
        </row>
        <row r="867">
          <cell r="A867" t="str">
            <v>-\-</v>
          </cell>
          <cell r="B867" t="str">
            <v>-</v>
          </cell>
          <cell r="C867" t="str">
            <v>-</v>
          </cell>
          <cell r="D867" t="str">
            <v>-</v>
          </cell>
          <cell r="E867" t="str">
            <v>-</v>
          </cell>
          <cell r="F867" t="str">
            <v>Resource List\Video\Video Details By Territory\Title\Language And Script Code</v>
          </cell>
          <cell r="G867" t="str">
            <v>Resource List</v>
          </cell>
          <cell r="H867" t="str">
            <v>Video</v>
          </cell>
          <cell r="I867" t="str">
            <v>Video Details By Territory</v>
          </cell>
          <cell r="J867" t="str">
            <v>Title</v>
          </cell>
          <cell r="K867" t="str">
            <v>Language And Script Code</v>
          </cell>
          <cell r="R867" t="str">
            <v>String</v>
          </cell>
          <cell r="S867"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867" t="str">
            <v>0-1</v>
          </cell>
          <cell r="U867" t="str">
            <v>-</v>
          </cell>
          <cell r="X867" t="str">
            <v>UMGI approved</v>
          </cell>
          <cell r="Z867" t="str">
            <v>Not used</v>
          </cell>
        </row>
        <row r="868">
          <cell r="A868" t="str">
            <v>-\-</v>
          </cell>
          <cell r="B868" t="str">
            <v>-</v>
          </cell>
          <cell r="C868" t="str">
            <v>-</v>
          </cell>
          <cell r="D868" t="str">
            <v>-</v>
          </cell>
          <cell r="E868" t="str">
            <v>-</v>
          </cell>
          <cell r="F868" t="str">
            <v>Resource List\Video\Video Details By Territory\Title\Title Type</v>
          </cell>
          <cell r="G868" t="str">
            <v>Resource List</v>
          </cell>
          <cell r="H868" t="str">
            <v>Video</v>
          </cell>
          <cell r="I868" t="str">
            <v>Video Details By Territory</v>
          </cell>
          <cell r="J868" t="str">
            <v>Title</v>
          </cell>
          <cell r="K868" t="str">
            <v>Title Type</v>
          </cell>
          <cell r="R868" t="str">
            <v>TitleType</v>
          </cell>
          <cell r="S868"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868" t="str">
            <v>0-1</v>
          </cell>
          <cell r="U868" t="str">
            <v>-</v>
          </cell>
          <cell r="V868" t="str">
            <v>A</v>
          </cell>
          <cell r="W868" t="str">
            <v>0.23</v>
          </cell>
          <cell r="X868" t="str">
            <v>UMGI approved</v>
          </cell>
          <cell r="Z868" t="str">
            <v>If translated country and Phonetic title set to "TranslatedTitle"
If translated country and translated title set to "TranslatedTitle"
For classical tracks with title extension set to "DisplayTitle"
For classical tracks with title extension set to "Grouping"
Not used otherwise</v>
          </cell>
          <cell r="AB868" t="str">
            <v xml:space="preserve">A Type of the Title which defines its origin or the function it fulfils. This might not be provided for the standard title.
Types of Titles that might be present: 
Translated Title for Japanese and phonetic Japanese and Chineese translations.
Display Title for  Classical (Composer and Grouping Title and Standard Title)
Grouping Title for classical works; for example ''Opera''. </v>
          </cell>
          <cell r="AC868" t="str">
            <v>Y</v>
          </cell>
        </row>
        <row r="869">
          <cell r="A869" t="str">
            <v>track\track_title</v>
          </cell>
          <cell r="B869" t="str">
            <v>track</v>
          </cell>
          <cell r="C869" t="str">
            <v>track_title</v>
          </cell>
          <cell r="D869" t="str">
            <v>Title of the track</v>
          </cell>
          <cell r="E869" t="str">
            <v>Use override if exists</v>
          </cell>
          <cell r="F869" t="str">
            <v>Resource List\Video\Video Details By Territory\Title\Title Text</v>
          </cell>
          <cell r="G869" t="str">
            <v>Resource List</v>
          </cell>
          <cell r="H869" t="str">
            <v>Video</v>
          </cell>
          <cell r="I869" t="str">
            <v>Video Details By Territory</v>
          </cell>
          <cell r="J869" t="str">
            <v>Title</v>
          </cell>
          <cell r="K869" t="str">
            <v>Title Text</v>
          </cell>
          <cell r="R869" t="str">
            <v>ddexC:TitleText</v>
          </cell>
          <cell r="S869" t="str">
            <v>A Composite containing the text of the Title.</v>
          </cell>
          <cell r="T869">
            <v>1</v>
          </cell>
          <cell r="U869" t="str">
            <v>-</v>
          </cell>
          <cell r="W869" t="str">
            <v>0.22</v>
          </cell>
          <cell r="X869" t="str">
            <v>UMGI approved</v>
          </cell>
          <cell r="Z869" t="str">
            <v>If not translated :
Direct Mapping
If translated : 
use track_title_translation or track_title_phonetic</v>
          </cell>
          <cell r="AA869" t="str">
            <v>asset digital title
ou asset extension title pour le Alternative Title
ou translated title pour les titres traduits</v>
          </cell>
          <cell r="AB869" t="str">
            <v>A Composite containing the text of the Title.</v>
          </cell>
          <cell r="AC869" t="str">
            <v>Y</v>
          </cell>
        </row>
        <row r="870">
          <cell r="A870" t="str">
            <v>\</v>
          </cell>
          <cell r="F870" t="str">
            <v>Resource List\Video\Video Details By Territory\Title</v>
          </cell>
          <cell r="G870" t="str">
            <v>Resource List</v>
          </cell>
          <cell r="H870" t="str">
            <v>Video</v>
          </cell>
          <cell r="I870" t="str">
            <v>Video Details By Territory</v>
          </cell>
          <cell r="J870" t="str">
            <v>Title</v>
          </cell>
          <cell r="W870" t="str">
            <v>0.21</v>
          </cell>
          <cell r="X870" t="str">
            <v>UMGI approved</v>
          </cell>
          <cell r="Z870" t="str">
            <v>For classical track when providing the "GroupingTitle"
direct mapping</v>
          </cell>
        </row>
        <row r="871">
          <cell r="A871" t="str">
            <v>\</v>
          </cell>
          <cell r="F871" t="str">
            <v>Resource List\Video\Video Details By Territory\Title</v>
          </cell>
          <cell r="G871" t="str">
            <v>Resource List</v>
          </cell>
          <cell r="H871" t="str">
            <v>Video</v>
          </cell>
          <cell r="I871" t="str">
            <v>Video Details By Territory</v>
          </cell>
          <cell r="J871" t="str">
            <v>Title</v>
          </cell>
          <cell r="W871" t="str">
            <v>0.21</v>
          </cell>
          <cell r="X871" t="str">
            <v>UMGI approved</v>
          </cell>
          <cell r="Z871" t="str">
            <v>For classical track when providing the "DisplayTitle"
Concatenate : 
the first (lowest contrib sequence) Composer contribution abbreviated name + ":" if it exists
+ asset_digital_extension_title + "-" if it exists (if asset_digital_extension_title  = "_" or " " then omit it)
+ asset_digital_title</v>
          </cell>
        </row>
        <row r="872">
          <cell r="A872" t="str">
            <v>-\-</v>
          </cell>
          <cell r="B872" t="str">
            <v>-</v>
          </cell>
          <cell r="C872" t="str">
            <v>-</v>
          </cell>
          <cell r="D872" t="str">
            <v>-</v>
          </cell>
          <cell r="E872" t="str">
            <v>-</v>
          </cell>
          <cell r="F872" t="str">
            <v>Resource List\Video\Video Details By Territory\Title\Title Text\Language And Script Code</v>
          </cell>
          <cell r="G872" t="str">
            <v>Resource List</v>
          </cell>
          <cell r="H872" t="str">
            <v>Video</v>
          </cell>
          <cell r="I872" t="str">
            <v>Video Details By Territory</v>
          </cell>
          <cell r="J872" t="str">
            <v>Title</v>
          </cell>
          <cell r="K872" t="str">
            <v>Title Text</v>
          </cell>
          <cell r="L872" t="str">
            <v>Language And Script Code</v>
          </cell>
          <cell r="R872" t="str">
            <v>String</v>
          </cell>
          <cell r="S872" t="str">
            <v>The Language and script of the TitleText as defined in IETF RfC 4646. The default is the same as indicated for the containing composite. Language and Script are provided as lang[-scipt][-region][-variant]. This is represented in an XML schema as an XML Attribute.</v>
          </cell>
          <cell r="T872" t="str">
            <v>0-1</v>
          </cell>
          <cell r="U872" t="str">
            <v>-</v>
          </cell>
          <cell r="W872" t="str">
            <v>0.21</v>
          </cell>
          <cell r="X872" t="str">
            <v>UMGI approved</v>
          </cell>
          <cell r="Z872" t="str">
            <v>If translated country use the translated language code 
"zh" for chinese
“jp-Jpan” for japanese translation
"jp-Hrkt" for japanese phonetic translation</v>
          </cell>
          <cell r="AB872" t="str">
            <v>If translation is avaiable the codes below will be provided:
"zh" for chinese
“jp-Jpan” for japanese translation
"jp-Hrkt" for japanese phonetic translation</v>
          </cell>
          <cell r="AC872" t="str">
            <v>Y</v>
          </cell>
        </row>
        <row r="873">
          <cell r="A873" t="str">
            <v>track\track_version_title</v>
          </cell>
          <cell r="B873" t="str">
            <v>track</v>
          </cell>
          <cell r="C873" t="str">
            <v>track_version_title</v>
          </cell>
          <cell r="D873" t="str">
            <v>Version description of the track</v>
          </cell>
          <cell r="E873" t="str">
            <v>Use override if exists</v>
          </cell>
          <cell r="F873" t="str">
            <v>Resource List\Video\Video Details By Territory\Title\Sub Title</v>
          </cell>
          <cell r="G873" t="str">
            <v>Resource List</v>
          </cell>
          <cell r="H873" t="str">
            <v>Video</v>
          </cell>
          <cell r="I873" t="str">
            <v>Video Details By Territory</v>
          </cell>
          <cell r="J873" t="str">
            <v>Title</v>
          </cell>
          <cell r="K873" t="str">
            <v>Sub Title</v>
          </cell>
          <cell r="R873" t="str">
            <v>ddexC:SubTitle</v>
          </cell>
          <cell r="S873" t="str">
            <v>A Composite containing details of a SubTitle of the Title, including Titles of Versions used to differentiate different versions of the same Title, as required by the GRId and ISRC ReferenceDescriptiveMetadataSets.</v>
          </cell>
          <cell r="T873" t="str">
            <v>0-n</v>
          </cell>
          <cell r="U873" t="str">
            <v>-</v>
          </cell>
          <cell r="V873" t="str">
            <v>A</v>
          </cell>
          <cell r="W873" t="str">
            <v>0.22</v>
          </cell>
          <cell r="X873" t="str">
            <v>UMGI approved</v>
          </cell>
          <cell r="Z873" t="str">
            <v>Always provide asset digital version title :  Direct Mapping
If translated and available : 
use track_version_title_translation and track_version_title_phonetic</v>
          </cell>
          <cell r="AA873" t="str">
            <v>asset digital version title
ou translated version title pour les titres traduits</v>
          </cell>
          <cell r="AB873" t="str">
            <v>A Composite containing details of a SubTitle of the ReferenceTitle, also known as a Version Title, used to differentiate different versions of the same Title, as required by the GRId and ISRC ReferenceDescriptiveMetadataSets.</v>
          </cell>
          <cell r="AC873" t="str">
            <v>Y</v>
          </cell>
        </row>
        <row r="874">
          <cell r="A874" t="str">
            <v>-\-</v>
          </cell>
          <cell r="B874" t="str">
            <v>-</v>
          </cell>
          <cell r="C874" t="str">
            <v>-</v>
          </cell>
          <cell r="D874" t="str">
            <v>-</v>
          </cell>
          <cell r="E874" t="str">
            <v>-</v>
          </cell>
          <cell r="F874" t="str">
            <v>Resource List\Video\Video Details By Territory\Title\Sub Title\Language And Script Code</v>
          </cell>
          <cell r="G874" t="str">
            <v>Resource List</v>
          </cell>
          <cell r="H874" t="str">
            <v>Video</v>
          </cell>
          <cell r="I874" t="str">
            <v>Video Details By Territory</v>
          </cell>
          <cell r="J874" t="str">
            <v>Title</v>
          </cell>
          <cell r="K874" t="str">
            <v>Sub Title</v>
          </cell>
          <cell r="L874" t="str">
            <v>Language And Script Code</v>
          </cell>
          <cell r="R874" t="str">
            <v>String</v>
          </cell>
          <cell r="S874" t="str">
            <v>The Language and script of the SubTitle as defined in IETF RfC 4646. The default is the same as indicated for the containing composite. Language and Script are provided as lang[-scipt][-region][-variant]. This is represented in an XML schema as an XML Attribute.</v>
          </cell>
          <cell r="T874" t="str">
            <v>0-1</v>
          </cell>
          <cell r="U874" t="str">
            <v>-</v>
          </cell>
          <cell r="V874" t="str">
            <v>A</v>
          </cell>
          <cell r="W874" t="str">
            <v>0.22</v>
          </cell>
          <cell r="X874" t="str">
            <v>UMGI approved</v>
          </cell>
          <cell r="Z874" t="str">
            <v>If translated country use the translated language code 
"zh" for chinese
“jp-Jpan” for japanese translation
"jp-Hrkt" for japanese phonetic translation</v>
          </cell>
          <cell r="AB874" t="str">
            <v>If translation is avaiable the codes below will be provided:
"zh" for chinese
“jp-Jpan” for japanese translation
"jp-Hrkt" for japanese phonetic translation</v>
          </cell>
          <cell r="AC874" t="str">
            <v>Y</v>
          </cell>
        </row>
        <row r="875">
          <cell r="A875" t="str">
            <v>-\-</v>
          </cell>
          <cell r="B875" t="str">
            <v>-</v>
          </cell>
          <cell r="C875" t="str">
            <v>-</v>
          </cell>
          <cell r="D875" t="str">
            <v>-</v>
          </cell>
          <cell r="E875" t="str">
            <v>-</v>
          </cell>
          <cell r="F875" t="str">
            <v>Resource List\Video\Video Details By Territory\Title\Sub Title\Sub Title Type</v>
          </cell>
          <cell r="G875" t="str">
            <v>Resource List</v>
          </cell>
          <cell r="H875" t="str">
            <v>Video</v>
          </cell>
          <cell r="I875" t="str">
            <v>Video Details By Territory</v>
          </cell>
          <cell r="J875" t="str">
            <v>Title</v>
          </cell>
          <cell r="K875" t="str">
            <v>Sub Title</v>
          </cell>
          <cell r="L875" t="str">
            <v>Sub Title Type</v>
          </cell>
          <cell r="R875" t="str">
            <v>String</v>
          </cell>
          <cell r="S875" t="str">
            <v>A Type of the SubTitle which defines its origin or the function it fulfils. This is represented in an XML schema as an XML Attribute.</v>
          </cell>
          <cell r="T875" t="str">
            <v>0-1</v>
          </cell>
          <cell r="U875" t="str">
            <v>-</v>
          </cell>
          <cell r="V875" t="str">
            <v>A</v>
          </cell>
          <cell r="X875" t="str">
            <v>UMGI approved</v>
          </cell>
          <cell r="Z875" t="str">
            <v>Not used</v>
          </cell>
        </row>
        <row r="876">
          <cell r="A876" t="str">
            <v>-\-</v>
          </cell>
          <cell r="B876" t="str">
            <v>-</v>
          </cell>
          <cell r="C876" t="str">
            <v>-</v>
          </cell>
          <cell r="D876" t="str">
            <v>-</v>
          </cell>
          <cell r="E876" t="str">
            <v>-</v>
          </cell>
          <cell r="F876" t="str">
            <v>Resource List\Video\Video Details By Territory\Display Artist</v>
          </cell>
          <cell r="G876" t="str">
            <v>Resource List</v>
          </cell>
          <cell r="H876" t="str">
            <v>Video</v>
          </cell>
          <cell r="I876" t="str">
            <v>Video Details By Territory</v>
          </cell>
          <cell r="J876" t="str">
            <v>Display Artist</v>
          </cell>
          <cell r="R876" t="str">
            <v>ddexC:DisplayArtist</v>
          </cell>
          <cell r="S876" t="str">
            <v>A Composite containing details of the DisplayArtist for the SoundRecording. The DisplayArtist may be described through Name, Identifier and Roles.</v>
          </cell>
          <cell r="T876" t="str">
            <v>0-n</v>
          </cell>
          <cell r="U876" t="str">
            <v>-</v>
          </cell>
          <cell r="X876" t="str">
            <v>UMGI approved</v>
          </cell>
          <cell r="Z876" t="str">
            <v>Use one for each artist to be displayed</v>
          </cell>
          <cell r="AB876" t="str">
            <v>A Composite containing details of the DisplayArtist for the SoundRecording. The DisplayArtist may be described through Name, Identifier and Roles.</v>
          </cell>
          <cell r="AC876" t="str">
            <v>Y</v>
          </cell>
        </row>
        <row r="877">
          <cell r="A877" t="str">
            <v>-\-</v>
          </cell>
          <cell r="B877" t="str">
            <v>-</v>
          </cell>
          <cell r="C877" t="str">
            <v>-</v>
          </cell>
          <cell r="D877" t="str">
            <v>-</v>
          </cell>
          <cell r="E877" t="str">
            <v>-</v>
          </cell>
          <cell r="F877" t="str">
            <v>Resource List\Video\Video Details By Territory\Display Artist\Sequence Number</v>
          </cell>
          <cell r="G877" t="str">
            <v>Resource List</v>
          </cell>
          <cell r="H877" t="str">
            <v>Video</v>
          </cell>
          <cell r="I877" t="str">
            <v>Video Details By Territory</v>
          </cell>
          <cell r="J877" t="str">
            <v>Display Artist</v>
          </cell>
          <cell r="K877" t="str">
            <v>Sequence Number</v>
          </cell>
          <cell r="R877" t="str">
            <v>Integer</v>
          </cell>
          <cell r="S877" t="str">
            <v>The number indicating the order of the DisplayArtist in a group of DisplayArtists. This is represented in an XML schema as an XML Attribute.</v>
          </cell>
          <cell r="T877" t="str">
            <v>0-1</v>
          </cell>
          <cell r="U877" t="str">
            <v>-</v>
          </cell>
          <cell r="W877" t="str">
            <v>0.25</v>
          </cell>
          <cell r="X877" t="str">
            <v>UMGI approved</v>
          </cell>
          <cell r="Z877" t="str">
            <v>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877" t="str">
            <v>The number indicating the order of the DisplayArtist in a group of DisplayArtists. This is represented in an XML schema as an XML Attribute.</v>
          </cell>
          <cell r="AC877" t="str">
            <v>Y</v>
          </cell>
        </row>
        <row r="878">
          <cell r="A878" t="str">
            <v>-\-</v>
          </cell>
          <cell r="B878" t="str">
            <v>-</v>
          </cell>
          <cell r="C878" t="str">
            <v>-</v>
          </cell>
          <cell r="D878" t="str">
            <v>-</v>
          </cell>
          <cell r="E878" t="str">
            <v>-</v>
          </cell>
          <cell r="F878" t="str">
            <v>Resource List\Video\Video Details By Territory\Display Artist\XML Choice - PARTY</v>
          </cell>
          <cell r="G878" t="str">
            <v>Resource List</v>
          </cell>
          <cell r="H878" t="str">
            <v>Video</v>
          </cell>
          <cell r="I878" t="str">
            <v>Video Details By Territory</v>
          </cell>
          <cell r="J878" t="str">
            <v>Display Artist</v>
          </cell>
          <cell r="K878" t="str">
            <v>XML Choice - PARTY</v>
          </cell>
          <cell r="R878" t="str">
            <v>-</v>
          </cell>
          <cell r="S878" t="str">
            <v>An XmlComposite corresponding to the xs:choice element in an XML document or schema.</v>
          </cell>
          <cell r="T878">
            <v>1</v>
          </cell>
          <cell r="U878" t="str">
            <v>-</v>
          </cell>
          <cell r="X878" t="str">
            <v>UMGI approved</v>
          </cell>
          <cell r="Z878" t="str">
            <v>See Artist Name Mapping sheet</v>
          </cell>
        </row>
        <row r="879">
          <cell r="A879" t="str">
            <v>\</v>
          </cell>
          <cell r="F879" t="str">
            <v>Resource List\Video\Video Details By Territory\Display Artist\A\Party ID</v>
          </cell>
          <cell r="G879" t="str">
            <v>Resource List</v>
          </cell>
          <cell r="H879" t="str">
            <v>Video</v>
          </cell>
          <cell r="I879" t="str">
            <v>Video Details By Territory</v>
          </cell>
          <cell r="J879" t="str">
            <v>Display Artist</v>
          </cell>
          <cell r="K879" t="str">
            <v>A</v>
          </cell>
          <cell r="L879" t="str">
            <v>Party ID</v>
          </cell>
          <cell r="R879" t="str">
            <v>ddexC:PartyId</v>
          </cell>
          <cell r="S879" t="str">
            <v>A Composite containing details of the PartyId for the Party. If no Namespace is given, the Identifier is a DdexPartyId (DPID). Note that DPIDs are not normally used to identify Artists, Producers or other Creators.</v>
          </cell>
          <cell r="T879">
            <v>1</v>
          </cell>
        </row>
        <row r="880">
          <cell r="A880" t="str">
            <v>\</v>
          </cell>
          <cell r="F880" t="str">
            <v>Resource List\Video\Video Details By Territory\Display Artist\A\Party ID\Namespace</v>
          </cell>
          <cell r="G880" t="str">
            <v>Resource List</v>
          </cell>
          <cell r="H880" t="str">
            <v>Video</v>
          </cell>
          <cell r="I880" t="str">
            <v>Video Details By Territory</v>
          </cell>
          <cell r="J880" t="str">
            <v>Display Artist</v>
          </cell>
          <cell r="K880" t="str">
            <v>A</v>
          </cell>
          <cell r="L880" t="str">
            <v>Party ID</v>
          </cell>
          <cell r="M880" t="str">
            <v>Namespace</v>
          </cell>
          <cell r="R880" t="str">
            <v>String</v>
          </cell>
          <cell r="S880" t="str">
            <v>The Namespace of the PartyId if it belongs to a proprietary Party ID scheme. If the PartyId is a DPID, the Namespace Element must not be used. This is represented in an XML schema as an XML Attribute.</v>
          </cell>
          <cell r="T880" t="str">
            <v>0-1</v>
          </cell>
        </row>
        <row r="881">
          <cell r="A881" t="str">
            <v>\</v>
          </cell>
          <cell r="F881" t="str">
            <v>Resource List\Video\Video Details By Territory\Display Artist\B\Party Name</v>
          </cell>
          <cell r="G881" t="str">
            <v>Resource List</v>
          </cell>
          <cell r="H881" t="str">
            <v>Video</v>
          </cell>
          <cell r="I881" t="str">
            <v>Video Details By Territory</v>
          </cell>
          <cell r="J881" t="str">
            <v>Display Artist</v>
          </cell>
          <cell r="K881" t="str">
            <v>B</v>
          </cell>
          <cell r="L881" t="str">
            <v>Party Name</v>
          </cell>
          <cell r="R881" t="str">
            <v>ddexC:PartyName</v>
          </cell>
          <cell r="S881" t="str">
            <v>A Composite containing details of the PartyName(s).</v>
          </cell>
          <cell r="T881" t="str">
            <v>1-n</v>
          </cell>
          <cell r="AB881" t="str">
            <v>A Composite containing details of the PartyName(s).</v>
          </cell>
          <cell r="AC881" t="str">
            <v>Y</v>
          </cell>
        </row>
        <row r="882">
          <cell r="A882" t="str">
            <v>\</v>
          </cell>
          <cell r="F882" t="str">
            <v>Resource List\Video\Video Details By Territory\Display Artist\B\Party Name\Language And Script Code</v>
          </cell>
          <cell r="G882" t="str">
            <v>Resource List</v>
          </cell>
          <cell r="H882" t="str">
            <v>Video</v>
          </cell>
          <cell r="I882" t="str">
            <v>Video Details By Territory</v>
          </cell>
          <cell r="J882" t="str">
            <v>Display Artist</v>
          </cell>
          <cell r="K882" t="str">
            <v>B</v>
          </cell>
          <cell r="L882" t="str">
            <v>Party Name</v>
          </cell>
          <cell r="M882" t="str">
            <v>Language And Script Code</v>
          </cell>
          <cell r="R882" t="str">
            <v>String</v>
          </cell>
          <cell r="S882"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882" t="str">
            <v>0-1</v>
          </cell>
          <cell r="AB882" t="str">
            <v>If translation is avaiable the codes below will be provided:
"zh" for chinese
“jp-Jpan” for japanese translation
"jp-Hrkt" for japanese phonetic translation</v>
          </cell>
          <cell r="AC882" t="str">
            <v>Y</v>
          </cell>
        </row>
        <row r="883">
          <cell r="A883" t="str">
            <v>\</v>
          </cell>
          <cell r="F883" t="str">
            <v>Resource List\Video\Video Details By Territory\Display Artist\B\Party Name\Full Name</v>
          </cell>
          <cell r="G883" t="str">
            <v>Resource List</v>
          </cell>
          <cell r="H883" t="str">
            <v>Video</v>
          </cell>
          <cell r="I883" t="str">
            <v>Video Details By Territory</v>
          </cell>
          <cell r="J883" t="str">
            <v>Display Artist</v>
          </cell>
          <cell r="K883" t="str">
            <v>B</v>
          </cell>
          <cell r="L883" t="str">
            <v>Party Name</v>
          </cell>
          <cell r="M883" t="str">
            <v>Full Name</v>
          </cell>
          <cell r="R883" t="str">
            <v>ddexC:Name</v>
          </cell>
          <cell r="S883" t="str">
            <v>A Composite containing the complete Name of the Party, in its normal form of presentation (e.g. John H. Smith, Acme Music Inc, A Composite containing the Beatles).</v>
          </cell>
          <cell r="T883">
            <v>1</v>
          </cell>
          <cell r="AB883" t="str">
            <v>A Composite containing the complete Name of the Party, in its normal form of presentation (e.g. John H. Smith, Acme Music Inc, A Composite containing the Beatles).</v>
          </cell>
          <cell r="AC883" t="str">
            <v>Y</v>
          </cell>
        </row>
        <row r="884">
          <cell r="A884" t="str">
            <v>\</v>
          </cell>
          <cell r="F884" t="str">
            <v>Resource List\Video\Video Details By Territory\Display Artist\B\Party Name\Full Name\Language And Script Code</v>
          </cell>
          <cell r="G884" t="str">
            <v>Resource List</v>
          </cell>
          <cell r="H884" t="str">
            <v>Video</v>
          </cell>
          <cell r="I884" t="str">
            <v>Video Details By Territory</v>
          </cell>
          <cell r="J884" t="str">
            <v>Display Artist</v>
          </cell>
          <cell r="K884" t="str">
            <v>B</v>
          </cell>
          <cell r="L884" t="str">
            <v>Party Name</v>
          </cell>
          <cell r="M884" t="str">
            <v>Full Name</v>
          </cell>
          <cell r="N884" t="str">
            <v>Language And Script Code</v>
          </cell>
          <cell r="R884" t="str">
            <v>String</v>
          </cell>
          <cell r="S884" t="str">
            <v>The Language and script of the Name as defined in IETF RfC 4646. The default is the same as indicated for the containing composite. Language and Script are provided as lang[-scipt][-region][-variant]. This is represented in an XML schema as an XML Attribute.</v>
          </cell>
          <cell r="T884" t="str">
            <v>0-1</v>
          </cell>
        </row>
        <row r="885">
          <cell r="A885" t="str">
            <v>\</v>
          </cell>
          <cell r="F885" t="str">
            <v>Resource List\Video\Video Details By Territory\Display Artist\B\Party Name\Full Name Ascii Transcribed</v>
          </cell>
          <cell r="G885" t="str">
            <v>Resource List</v>
          </cell>
          <cell r="H885" t="str">
            <v>Video</v>
          </cell>
          <cell r="I885" t="str">
            <v>Video Details By Territory</v>
          </cell>
          <cell r="J885" t="str">
            <v>Display Artist</v>
          </cell>
          <cell r="K885" t="str">
            <v>B</v>
          </cell>
          <cell r="L885" t="str">
            <v>Party Name</v>
          </cell>
          <cell r="M885" t="str">
            <v>Full Name Ascii Transcribed</v>
          </cell>
          <cell r="R885" t="str">
            <v>String</v>
          </cell>
          <cell r="S885" t="str">
            <v>The FullName transcribed using 7-bit ASCII code.</v>
          </cell>
          <cell r="T885" t="str">
            <v>0-1</v>
          </cell>
        </row>
        <row r="886">
          <cell r="A886" t="str">
            <v>\</v>
          </cell>
          <cell r="F886" t="str">
            <v>Resource List\Video\Video Details By Territory\Display Artist\B\Party Name\Full Name Indexed</v>
          </cell>
          <cell r="G886" t="str">
            <v>Resource List</v>
          </cell>
          <cell r="H886" t="str">
            <v>Video</v>
          </cell>
          <cell r="I886" t="str">
            <v>Video Details By Territory</v>
          </cell>
          <cell r="J886" t="str">
            <v>Display Artist</v>
          </cell>
          <cell r="K886" t="str">
            <v>B</v>
          </cell>
          <cell r="L886" t="str">
            <v>Party Name</v>
          </cell>
          <cell r="M886" t="str">
            <v>Full Name Indexed</v>
          </cell>
          <cell r="R886" t="str">
            <v>ddexC:Name</v>
          </cell>
          <cell r="S886" t="str">
            <v>A Composite containing the complete Name of the Party in the form in which it normally appears in an alphabetic index, with the KeyName first (e.g. Smith, John H.; Beatles, A Composite containing the).</v>
          </cell>
          <cell r="T886" t="str">
            <v>0-1</v>
          </cell>
        </row>
        <row r="887">
          <cell r="A887" t="str">
            <v>\</v>
          </cell>
          <cell r="F887" t="str">
            <v>Resource List\Video\Video Details By Territory\Display Artist\B\Party Name\Full Name Indexed\Language And Script Code</v>
          </cell>
          <cell r="G887" t="str">
            <v>Resource List</v>
          </cell>
          <cell r="H887" t="str">
            <v>Video</v>
          </cell>
          <cell r="I887" t="str">
            <v>Video Details By Territory</v>
          </cell>
          <cell r="J887" t="str">
            <v>Display Artist</v>
          </cell>
          <cell r="K887" t="str">
            <v>B</v>
          </cell>
          <cell r="L887" t="str">
            <v>Party Name</v>
          </cell>
          <cell r="M887" t="str">
            <v>Full Name Indexed</v>
          </cell>
          <cell r="N887" t="str">
            <v>Language And Script Code</v>
          </cell>
          <cell r="R887" t="str">
            <v>String</v>
          </cell>
          <cell r="S887" t="str">
            <v>The Language and script of the Name as defined in IETF RfC 4646. The default is the same as indicated for the containing composite. Language and Script are provided as lang[-scipt][-region][-variant]. This is represented in an XML schema as an XML Attribute.</v>
          </cell>
          <cell r="T887" t="str">
            <v>0-1</v>
          </cell>
        </row>
        <row r="888">
          <cell r="A888" t="str">
            <v>\</v>
          </cell>
          <cell r="F888" t="str">
            <v>Resource List\Video\Video Details By Territory\Display Artist\B\Party Name\Names Before Key Name</v>
          </cell>
          <cell r="G888" t="str">
            <v>Resource List</v>
          </cell>
          <cell r="H888" t="str">
            <v>Video</v>
          </cell>
          <cell r="I888" t="str">
            <v>Video Details By Territory</v>
          </cell>
          <cell r="J888" t="str">
            <v>Display Artist</v>
          </cell>
          <cell r="K888" t="str">
            <v>B</v>
          </cell>
          <cell r="L888" t="str">
            <v>Party Name</v>
          </cell>
          <cell r="M888" t="str">
            <v>Names Before Key Name</v>
          </cell>
          <cell r="R888" t="str">
            <v>ddexC:Name</v>
          </cell>
          <cell r="S888"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888" t="str">
            <v>0-1</v>
          </cell>
          <cell r="AB888"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888" t="str">
            <v>Y</v>
          </cell>
        </row>
        <row r="889">
          <cell r="A889" t="str">
            <v>\</v>
          </cell>
          <cell r="F889" t="str">
            <v>Resource List\Video\Video Details By Territory\Display Artist\B\Party Name\Names Before Key Name\Language And Script Code</v>
          </cell>
          <cell r="G889" t="str">
            <v>Resource List</v>
          </cell>
          <cell r="H889" t="str">
            <v>Video</v>
          </cell>
          <cell r="I889" t="str">
            <v>Video Details By Territory</v>
          </cell>
          <cell r="J889" t="str">
            <v>Display Artist</v>
          </cell>
          <cell r="K889" t="str">
            <v>B</v>
          </cell>
          <cell r="L889" t="str">
            <v>Party Name</v>
          </cell>
          <cell r="M889" t="str">
            <v>Names Before Key Name</v>
          </cell>
          <cell r="N889" t="str">
            <v>Language And Script Code</v>
          </cell>
          <cell r="R889" t="str">
            <v>String</v>
          </cell>
          <cell r="S889" t="str">
            <v>The Language and script of the Name as defined in IETF RfC 4646. The default is the same as indicated for the containing composite. Language and Script are provided as lang[-scipt][-region][-variant]. This is represented in an XML schema as an XML Attribute.</v>
          </cell>
          <cell r="T889" t="str">
            <v>0-1</v>
          </cell>
        </row>
        <row r="890">
          <cell r="A890" t="str">
            <v>\</v>
          </cell>
          <cell r="F890" t="str">
            <v>Resource List\Video\Video Details By Territory\Display Artist\B\Party Name\Key Name</v>
          </cell>
          <cell r="G890" t="str">
            <v>Resource List</v>
          </cell>
          <cell r="H890" t="str">
            <v>Video</v>
          </cell>
          <cell r="I890" t="str">
            <v>Video Details By Territory</v>
          </cell>
          <cell r="J890" t="str">
            <v>Display Artist</v>
          </cell>
          <cell r="K890" t="str">
            <v>B</v>
          </cell>
          <cell r="L890" t="str">
            <v>Party Name</v>
          </cell>
          <cell r="M890" t="str">
            <v>Key Name</v>
          </cell>
          <cell r="R890" t="str">
            <v>ddexC:Name</v>
          </cell>
          <cell r="S890"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890" t="str">
            <v>0-1</v>
          </cell>
          <cell r="AB890"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890" t="str">
            <v>Y</v>
          </cell>
        </row>
        <row r="891">
          <cell r="A891" t="str">
            <v>\</v>
          </cell>
          <cell r="F891" t="str">
            <v>Resource List\Video\Video Details By Territory\Display Artist\B\Party Name\Key Name\Language And Script Code</v>
          </cell>
          <cell r="G891" t="str">
            <v>Resource List</v>
          </cell>
          <cell r="H891" t="str">
            <v>Video</v>
          </cell>
          <cell r="I891" t="str">
            <v>Video Details By Territory</v>
          </cell>
          <cell r="J891" t="str">
            <v>Display Artist</v>
          </cell>
          <cell r="K891" t="str">
            <v>B</v>
          </cell>
          <cell r="L891" t="str">
            <v>Party Name</v>
          </cell>
          <cell r="M891" t="str">
            <v>Key Name</v>
          </cell>
          <cell r="N891" t="str">
            <v>Language And Script Code</v>
          </cell>
          <cell r="R891" t="str">
            <v>String</v>
          </cell>
          <cell r="S891" t="str">
            <v>The Language and script of the Name as defined in IETF RfC 4646. The default is the same as indicated for the containing composite. Language and Script are provided as lang[-scipt][-region][-variant]. This is represented in an XML schema as an XML Attribute.</v>
          </cell>
          <cell r="T891" t="str">
            <v>0-1</v>
          </cell>
        </row>
        <row r="892">
          <cell r="A892" t="str">
            <v>\</v>
          </cell>
          <cell r="F892" t="str">
            <v>Resource List\Video\Video Details By Territory\Display Artist\B\Party Name\Names After Key Name</v>
          </cell>
          <cell r="G892" t="str">
            <v>Resource List</v>
          </cell>
          <cell r="H892" t="str">
            <v>Video</v>
          </cell>
          <cell r="I892" t="str">
            <v>Video Details By Territory</v>
          </cell>
          <cell r="J892" t="str">
            <v>Display Artist</v>
          </cell>
          <cell r="K892" t="str">
            <v>B</v>
          </cell>
          <cell r="L892" t="str">
            <v>Party Name</v>
          </cell>
          <cell r="M892" t="str">
            <v>Names After Key Name</v>
          </cell>
          <cell r="R892" t="str">
            <v>ddexC:Name</v>
          </cell>
          <cell r="S892" t="str">
            <v>A Composite containing the Name(s) following the KeyName. Example:"Ibrahim" (in Anwar Ibrahim). This is common, e.g., in many Asian personal name forms where a FullName begins with the KeyName, which is followed by other names.</v>
          </cell>
          <cell r="T892" t="str">
            <v>0-1</v>
          </cell>
          <cell r="AB892" t="str">
            <v>A Composite containing the Name(s) following the KeyName. Example:"Ibrahim" (in Anwar Ibrahim). This is common, e.g., in many Asian personal name forms where a FullName begins with the KeyName, which is followed by other names.</v>
          </cell>
          <cell r="AC892" t="str">
            <v>Y</v>
          </cell>
        </row>
        <row r="893">
          <cell r="A893" t="str">
            <v>\</v>
          </cell>
          <cell r="F893" t="str">
            <v>Resource List\Video\Video Details By Territory\Display Artist\B\Party Name\Names After Key Name\Language And Script Code</v>
          </cell>
          <cell r="G893" t="str">
            <v>Resource List</v>
          </cell>
          <cell r="H893" t="str">
            <v>Video</v>
          </cell>
          <cell r="I893" t="str">
            <v>Video Details By Territory</v>
          </cell>
          <cell r="J893" t="str">
            <v>Display Artist</v>
          </cell>
          <cell r="K893" t="str">
            <v>B</v>
          </cell>
          <cell r="L893" t="str">
            <v>Party Name</v>
          </cell>
          <cell r="M893" t="str">
            <v>Names After Key Name</v>
          </cell>
          <cell r="N893" t="str">
            <v>Language And Script Code</v>
          </cell>
          <cell r="R893" t="str">
            <v>String</v>
          </cell>
          <cell r="S893" t="str">
            <v>The Language and script of the Name as defined in IETF RfC 4646. The default is the same as indicated for the containing composite. Language and Script are provided as lang[-scipt][-region][-variant]. This is represented in an XML schema as an XML Attribute.</v>
          </cell>
          <cell r="T893" t="str">
            <v>0-1</v>
          </cell>
        </row>
        <row r="894">
          <cell r="A894" t="str">
            <v>\</v>
          </cell>
          <cell r="F894" t="str">
            <v>Resource List\Video\Video Details By Territory\Display Artist\B\Party Name\Abbreviated Name</v>
          </cell>
          <cell r="G894" t="str">
            <v>Resource List</v>
          </cell>
          <cell r="H894" t="str">
            <v>Video</v>
          </cell>
          <cell r="I894" t="str">
            <v>Video Details By Territory</v>
          </cell>
          <cell r="J894" t="str">
            <v>Display Artist</v>
          </cell>
          <cell r="K894" t="str">
            <v>B</v>
          </cell>
          <cell r="L894" t="str">
            <v>Party Name</v>
          </cell>
          <cell r="M894" t="str">
            <v>Abbreviated Name</v>
          </cell>
          <cell r="R894" t="str">
            <v>ddexC:Name</v>
          </cell>
          <cell r="S894" t="str">
            <v>A Composite containing a short version of the PartyName (e.g. for use on devices with a small display).</v>
          </cell>
          <cell r="T894" t="str">
            <v>0-1</v>
          </cell>
          <cell r="AB894" t="str">
            <v>A Composite containing a short version of the PartyName (e.g. for use on devices with a small display).</v>
          </cell>
          <cell r="AC894" t="str">
            <v>Y</v>
          </cell>
        </row>
        <row r="895">
          <cell r="A895" t="str">
            <v>\</v>
          </cell>
          <cell r="F895" t="str">
            <v>Resource List\Video\Video Details By Territory\Display Artist\B\Party Name\Abbreviated Name\Language And Script Code</v>
          </cell>
          <cell r="G895" t="str">
            <v>Resource List</v>
          </cell>
          <cell r="H895" t="str">
            <v>Video</v>
          </cell>
          <cell r="I895" t="str">
            <v>Video Details By Territory</v>
          </cell>
          <cell r="J895" t="str">
            <v>Display Artist</v>
          </cell>
          <cell r="K895" t="str">
            <v>B</v>
          </cell>
          <cell r="L895" t="str">
            <v>Party Name</v>
          </cell>
          <cell r="M895" t="str">
            <v>Abbreviated Name</v>
          </cell>
          <cell r="N895" t="str">
            <v>Language And Script Code</v>
          </cell>
          <cell r="R895" t="str">
            <v>String</v>
          </cell>
          <cell r="S895" t="str">
            <v>The Language and script of the Name as defined in IETF RfC 4646. The default is the same as indicated for the containing composite. Language and Script are provided as lang[-scipt][-region][-variant]. This is represented in an XML schema as an XML Attribute.</v>
          </cell>
          <cell r="T895" t="str">
            <v>0-1</v>
          </cell>
        </row>
        <row r="896">
          <cell r="A896" t="str">
            <v>\</v>
          </cell>
          <cell r="F896" t="str">
            <v>Resource List\Video\Video Details By Territory\Display Artist\B\Party ID</v>
          </cell>
          <cell r="G896" t="str">
            <v>Resource List</v>
          </cell>
          <cell r="H896" t="str">
            <v>Video</v>
          </cell>
          <cell r="I896" t="str">
            <v>Video Details By Territory</v>
          </cell>
          <cell r="J896" t="str">
            <v>Display Artist</v>
          </cell>
          <cell r="K896" t="str">
            <v>B</v>
          </cell>
          <cell r="L896" t="str">
            <v>Party ID</v>
          </cell>
          <cell r="R896" t="str">
            <v>ddexC:PartyId</v>
          </cell>
          <cell r="S896" t="str">
            <v>A Composite containing details of the PartyId for the Party. If no Namespace is given, the Identifier is a DdexPartyId (DPID). Note that DPIDs are not normally used to identify Artists, Producers or other Creators.</v>
          </cell>
          <cell r="T896" t="str">
            <v>0-1</v>
          </cell>
        </row>
        <row r="897">
          <cell r="A897" t="str">
            <v>\</v>
          </cell>
          <cell r="F897" t="str">
            <v>Resource List\Video\Video Details By Territory\Display Artist\B\Party ID\Namespace</v>
          </cell>
          <cell r="G897" t="str">
            <v>Resource List</v>
          </cell>
          <cell r="H897" t="str">
            <v>Video</v>
          </cell>
          <cell r="I897" t="str">
            <v>Video Details By Territory</v>
          </cell>
          <cell r="J897" t="str">
            <v>Display Artist</v>
          </cell>
          <cell r="K897" t="str">
            <v>B</v>
          </cell>
          <cell r="L897" t="str">
            <v>Party ID</v>
          </cell>
          <cell r="M897" t="str">
            <v>Namespace</v>
          </cell>
          <cell r="R897" t="str">
            <v>String</v>
          </cell>
          <cell r="S897" t="str">
            <v>The Namespace of the PartyId if it belongs to a proprietary Party ID scheme. If the PartyId is a DPID, the Namespace Element must not be used. This is represented in an XML schema as an XML Attribute.</v>
          </cell>
          <cell r="T897" t="str">
            <v>0-1</v>
          </cell>
        </row>
        <row r="898">
          <cell r="A898" t="str">
            <v>-\-</v>
          </cell>
          <cell r="B898" t="str">
            <v>-</v>
          </cell>
          <cell r="C898" t="str">
            <v>-</v>
          </cell>
          <cell r="D898" t="str">
            <v>-</v>
          </cell>
          <cell r="E898" t="str">
            <v>-</v>
          </cell>
          <cell r="F898" t="str">
            <v>Resource List\Video\Video Details By Territory\Display Artist\Artist Role</v>
          </cell>
          <cell r="G898" t="str">
            <v>Resource List</v>
          </cell>
          <cell r="H898" t="str">
            <v>Video</v>
          </cell>
          <cell r="I898" t="str">
            <v>Video Details By Territory</v>
          </cell>
          <cell r="J898" t="str">
            <v>Display Artist</v>
          </cell>
          <cell r="K898" t="str">
            <v>Artist Role</v>
          </cell>
          <cell r="R898" t="str">
            <v>ddexC:ArtistRole</v>
          </cell>
          <cell r="S898" t="str">
            <v>A Composite containing details of a role played by the DisplayArtist in relation to other DisplayArtists.</v>
          </cell>
          <cell r="T898" t="str">
            <v>0-n</v>
          </cell>
          <cell r="U898" t="str">
            <v>-</v>
          </cell>
          <cell r="X898" t="str">
            <v>UMGI approved</v>
          </cell>
          <cell r="Z898" t="str">
            <v>See Contributor Role Mapping sheet</v>
          </cell>
          <cell r="AB898" t="str">
            <v>A Composite containing details of a role played by the DisplayArtist in relation to other DisplayArtists.</v>
          </cell>
          <cell r="AC898" t="str">
            <v>Y</v>
          </cell>
        </row>
        <row r="899">
          <cell r="A899" t="str">
            <v>-\-</v>
          </cell>
          <cell r="B899" t="str">
            <v>-</v>
          </cell>
          <cell r="C899" t="str">
            <v>-</v>
          </cell>
          <cell r="D899" t="str">
            <v>-</v>
          </cell>
          <cell r="F899" t="str">
            <v>Resource List\Video\Video Details By Territory\Display Artist</v>
          </cell>
          <cell r="G899" t="str">
            <v>Resource List</v>
          </cell>
          <cell r="H899" t="str">
            <v>Video</v>
          </cell>
          <cell r="I899" t="str">
            <v>Video Details By Territory</v>
          </cell>
          <cell r="J899" t="str">
            <v>Display Artist</v>
          </cell>
          <cell r="X899" t="str">
            <v>UMGI approved</v>
          </cell>
          <cell r="Z899" t="str">
            <v>Use for classical track only when providing Repertoire Role : "UserDefined"</v>
          </cell>
        </row>
        <row r="900">
          <cell r="A900" t="str">
            <v>-\-</v>
          </cell>
          <cell r="B900" t="str">
            <v>-</v>
          </cell>
          <cell r="C900" t="str">
            <v>-</v>
          </cell>
          <cell r="D900" t="str">
            <v>-</v>
          </cell>
          <cell r="E900" t="str">
            <v>-</v>
          </cell>
          <cell r="F900" t="str">
            <v>Resource List\Video\Video Details By Territory\Display Artist\Artist Role\Namespace</v>
          </cell>
          <cell r="G900" t="str">
            <v>Resource List</v>
          </cell>
          <cell r="H900" t="str">
            <v>Video</v>
          </cell>
          <cell r="I900" t="str">
            <v>Video Details By Territory</v>
          </cell>
          <cell r="J900" t="str">
            <v>Display Artist</v>
          </cell>
          <cell r="K900" t="str">
            <v>Artist Role</v>
          </cell>
          <cell r="L900" t="str">
            <v>Namespace</v>
          </cell>
          <cell r="R900" t="str">
            <v>String</v>
          </cell>
          <cell r="S900" t="str">
            <v>The Namespace of the ArtistRole. This is represented in an XML schema as an XML Attribute.</v>
          </cell>
          <cell r="T900" t="str">
            <v>0-1</v>
          </cell>
          <cell r="U900" t="str">
            <v>-</v>
          </cell>
          <cell r="X900" t="str">
            <v>UMGI approved</v>
          </cell>
          <cell r="Z900" t="str">
            <v>Only used for classical track when providing Repertoire Role : use UMGI DPID</v>
          </cell>
          <cell r="AB900" t="str">
            <v>The Namespace of the ArtistRole. This is represented in an XML schema as an XML Attribute.</v>
          </cell>
          <cell r="AC900" t="str">
            <v>Y</v>
          </cell>
        </row>
        <row r="901">
          <cell r="A901" t="str">
            <v>-\-</v>
          </cell>
          <cell r="B901" t="str">
            <v>-</v>
          </cell>
          <cell r="C901" t="str">
            <v>-</v>
          </cell>
          <cell r="D901" t="str">
            <v>-</v>
          </cell>
          <cell r="E901" t="str">
            <v>-</v>
          </cell>
          <cell r="F901" t="str">
            <v>Resource List\Video\Video Details By Territory\Display Artist\Artist Role\User Defined Value</v>
          </cell>
          <cell r="G901" t="str">
            <v>Resource List</v>
          </cell>
          <cell r="H901" t="str">
            <v>Video</v>
          </cell>
          <cell r="I901" t="str">
            <v>Video Details By Territory</v>
          </cell>
          <cell r="J901" t="str">
            <v>Display Artist</v>
          </cell>
          <cell r="K901" t="str">
            <v>Artist Role</v>
          </cell>
          <cell r="L901" t="str">
            <v>User Defined Value</v>
          </cell>
          <cell r="R901" t="str">
            <v>String</v>
          </cell>
          <cell r="S901" t="str">
            <v>A UserDefined value of the ArtistRole. This is represented in an XML schema as an XML Attribute.</v>
          </cell>
          <cell r="T901" t="str">
            <v>0-1</v>
          </cell>
          <cell r="U901" t="str">
            <v>-</v>
          </cell>
          <cell r="X901" t="str">
            <v>UMGI approved</v>
          </cell>
          <cell r="Z901" t="str">
            <v>Use for classical track when providing Repertoire Role : Direct Mapping
Might be used for DSC role having no equivalent in DDEX</v>
          </cell>
          <cell r="AB901" t="str">
            <v>A UserDefined value of the ArtistRole. This is represented in an XML schema as an XML Attribute.</v>
          </cell>
          <cell r="AC901" t="str">
            <v>Y</v>
          </cell>
        </row>
        <row r="902">
          <cell r="A902" t="str">
            <v>-\-</v>
          </cell>
          <cell r="B902" t="str">
            <v>-</v>
          </cell>
          <cell r="C902" t="str">
            <v>-</v>
          </cell>
          <cell r="D902" t="str">
            <v>-</v>
          </cell>
          <cell r="E902" t="str">
            <v>-</v>
          </cell>
          <cell r="F902" t="str">
            <v>Resource List\Video\Video Details By Territory\Resource Contributor</v>
          </cell>
          <cell r="G902" t="str">
            <v>Resource List</v>
          </cell>
          <cell r="H902" t="str">
            <v>Video</v>
          </cell>
          <cell r="I902" t="str">
            <v>Video Details By Territory</v>
          </cell>
          <cell r="J902" t="str">
            <v>Resource Contributor</v>
          </cell>
          <cell r="R902" t="str">
            <v>ddexC:ResourceContributor</v>
          </cell>
          <cell r="S902" t="str">
            <v>A Composite containing details of a Contributor to the SoundRecording.</v>
          </cell>
          <cell r="T902" t="str">
            <v>0-n</v>
          </cell>
          <cell r="U902" t="str">
            <v>-</v>
          </cell>
          <cell r="X902" t="str">
            <v>UMGI approved</v>
          </cell>
          <cell r="Z902" t="str">
            <v>Not used</v>
          </cell>
        </row>
        <row r="903">
          <cell r="A903" t="str">
            <v>-\-</v>
          </cell>
          <cell r="B903" t="str">
            <v>-</v>
          </cell>
          <cell r="C903" t="str">
            <v>-</v>
          </cell>
          <cell r="D903" t="str">
            <v>-</v>
          </cell>
          <cell r="E903" t="str">
            <v>-</v>
          </cell>
          <cell r="F903" t="str">
            <v>Resource List\Video\Video Details By Territory\Resource Contributor\Sequence Number</v>
          </cell>
          <cell r="G903" t="str">
            <v>Resource List</v>
          </cell>
          <cell r="H903" t="str">
            <v>Video</v>
          </cell>
          <cell r="I903" t="str">
            <v>Video Details By Territory</v>
          </cell>
          <cell r="J903" t="str">
            <v>Resource Contributor</v>
          </cell>
          <cell r="K903" t="str">
            <v>Sequence Number</v>
          </cell>
          <cell r="R903" t="str">
            <v>Integer</v>
          </cell>
          <cell r="S903" t="str">
            <v>The number indicating the order of the ResourceContributor in a group of ResourceContributors that have contributed to a Resource. This is represented in an XML schema as an XML Attribute.</v>
          </cell>
          <cell r="T903" t="str">
            <v>0-1</v>
          </cell>
          <cell r="U903" t="str">
            <v>-</v>
          </cell>
          <cell r="X903" t="str">
            <v>UMGI approved</v>
          </cell>
          <cell r="Z903" t="str">
            <v>Not used</v>
          </cell>
        </row>
        <row r="904">
          <cell r="A904" t="str">
            <v>-\-</v>
          </cell>
          <cell r="B904" t="str">
            <v>-</v>
          </cell>
          <cell r="C904" t="str">
            <v>-</v>
          </cell>
          <cell r="D904" t="str">
            <v>-</v>
          </cell>
          <cell r="E904" t="str">
            <v>-</v>
          </cell>
          <cell r="F904" t="str">
            <v>Resource List\Video\Video Details By Territory\Resource Contributor\XML Choice - PARTY</v>
          </cell>
          <cell r="G904" t="str">
            <v>Resource List</v>
          </cell>
          <cell r="H904" t="str">
            <v>Video</v>
          </cell>
          <cell r="I904" t="str">
            <v>Video Details By Territory</v>
          </cell>
          <cell r="J904" t="str">
            <v>Resource Contributor</v>
          </cell>
          <cell r="K904" t="str">
            <v>XML Choice - PARTY</v>
          </cell>
          <cell r="R904" t="str">
            <v>-</v>
          </cell>
          <cell r="S904" t="str">
            <v>An XmlComposite corresponding to the xs:choice element in an XML document or schema.</v>
          </cell>
          <cell r="T904">
            <v>1</v>
          </cell>
          <cell r="U904" t="str">
            <v>-</v>
          </cell>
          <cell r="X904" t="str">
            <v>UMGI approved</v>
          </cell>
          <cell r="Z904" t="str">
            <v>Not used</v>
          </cell>
        </row>
        <row r="905">
          <cell r="A905" t="str">
            <v>-\-</v>
          </cell>
          <cell r="B905" t="str">
            <v>-</v>
          </cell>
          <cell r="C905" t="str">
            <v>-</v>
          </cell>
          <cell r="D905" t="str">
            <v>-</v>
          </cell>
          <cell r="E905" t="str">
            <v>-</v>
          </cell>
          <cell r="F905" t="str">
            <v>Resource List\Video\Video Details By Territory\Resource Contributor\Resource Contributor Role</v>
          </cell>
          <cell r="G905" t="str">
            <v>Resource List</v>
          </cell>
          <cell r="H905" t="str">
            <v>Video</v>
          </cell>
          <cell r="I905" t="str">
            <v>Video Details By Territory</v>
          </cell>
          <cell r="J905" t="str">
            <v>Resource Contributor</v>
          </cell>
          <cell r="K905" t="str">
            <v>Resource Contributor Role</v>
          </cell>
          <cell r="R905" t="str">
            <v>ddexC:ResourceContributorRole</v>
          </cell>
          <cell r="S905" t="str">
            <v>A Composite containing details of a role played by the Contributor.</v>
          </cell>
          <cell r="T905" t="str">
            <v>0-n</v>
          </cell>
          <cell r="U905" t="str">
            <v>-</v>
          </cell>
          <cell r="X905" t="str">
            <v>UMGI approved</v>
          </cell>
          <cell r="Z905" t="str">
            <v>Not used</v>
          </cell>
        </row>
        <row r="906">
          <cell r="A906" t="str">
            <v>-\-</v>
          </cell>
          <cell r="B906" t="str">
            <v>-</v>
          </cell>
          <cell r="C906" t="str">
            <v>-</v>
          </cell>
          <cell r="D906" t="str">
            <v>-</v>
          </cell>
          <cell r="E906" t="str">
            <v>-</v>
          </cell>
          <cell r="F906" t="str">
            <v>Resource List\Video\Video Details By Territory\Resource Contributor\Resource Contributor Role\Namespace</v>
          </cell>
          <cell r="G906" t="str">
            <v>Resource List</v>
          </cell>
          <cell r="H906" t="str">
            <v>Video</v>
          </cell>
          <cell r="I906" t="str">
            <v>Video Details By Territory</v>
          </cell>
          <cell r="J906" t="str">
            <v>Resource Contributor</v>
          </cell>
          <cell r="K906" t="str">
            <v>Resource Contributor Role</v>
          </cell>
          <cell r="L906" t="str">
            <v>Namespace</v>
          </cell>
          <cell r="R906" t="str">
            <v>String</v>
          </cell>
          <cell r="S906" t="str">
            <v>The Namespace of the ResourceContributorRole. This is represented in an XML schema as an XML Attribute.</v>
          </cell>
          <cell r="T906" t="str">
            <v>0-1</v>
          </cell>
          <cell r="U906" t="str">
            <v>-</v>
          </cell>
          <cell r="X906" t="str">
            <v>UMGI approved</v>
          </cell>
          <cell r="Z906" t="str">
            <v>Not used</v>
          </cell>
        </row>
        <row r="907">
          <cell r="A907" t="str">
            <v>-\-</v>
          </cell>
          <cell r="B907" t="str">
            <v>-</v>
          </cell>
          <cell r="C907" t="str">
            <v>-</v>
          </cell>
          <cell r="D907" t="str">
            <v>-</v>
          </cell>
          <cell r="E907" t="str">
            <v>-</v>
          </cell>
          <cell r="F907" t="str">
            <v>Resource List\Video\Video Details By Territory\Resource Contributor\Resource Contributor Role\User Defined Value</v>
          </cell>
          <cell r="G907" t="str">
            <v>Resource List</v>
          </cell>
          <cell r="H907" t="str">
            <v>Video</v>
          </cell>
          <cell r="I907" t="str">
            <v>Video Details By Territory</v>
          </cell>
          <cell r="J907" t="str">
            <v>Resource Contributor</v>
          </cell>
          <cell r="K907" t="str">
            <v>Resource Contributor Role</v>
          </cell>
          <cell r="L907" t="str">
            <v>User Defined Value</v>
          </cell>
          <cell r="R907" t="str">
            <v>String</v>
          </cell>
          <cell r="S907" t="str">
            <v>A UserDefined value of the ResourceContributorRole. This is represented in an XML schema as an XML Attribute.</v>
          </cell>
          <cell r="T907" t="str">
            <v>0-1</v>
          </cell>
          <cell r="U907" t="str">
            <v>-</v>
          </cell>
          <cell r="X907" t="str">
            <v>UMGI approved</v>
          </cell>
          <cell r="Z907" t="str">
            <v>Not used</v>
          </cell>
        </row>
        <row r="908">
          <cell r="A908" t="str">
            <v>-\-</v>
          </cell>
          <cell r="B908" t="str">
            <v>-</v>
          </cell>
          <cell r="C908" t="str">
            <v>-</v>
          </cell>
          <cell r="D908" t="str">
            <v>-</v>
          </cell>
          <cell r="E908" t="str">
            <v>-</v>
          </cell>
          <cell r="F908" t="str">
            <v>Resource List\Video\Video Details By Territory\Indirect Resource Contributor</v>
          </cell>
          <cell r="G908" t="str">
            <v>Resource List</v>
          </cell>
          <cell r="H908" t="str">
            <v>Video</v>
          </cell>
          <cell r="I908" t="str">
            <v>Video Details By Territory</v>
          </cell>
          <cell r="J908" t="str">
            <v>Indirect Resource Contributor</v>
          </cell>
          <cell r="R908" t="str">
            <v>ddexC:IndirectResourceContributor</v>
          </cell>
          <cell r="S908" t="str">
            <v>A Composite containing details of an indirect Contributor to the SoundRecording.</v>
          </cell>
          <cell r="T908" t="str">
            <v>0-n</v>
          </cell>
          <cell r="U908" t="str">
            <v>-</v>
          </cell>
          <cell r="W908" t="str">
            <v>0.28</v>
          </cell>
          <cell r="X908" t="str">
            <v>UMGI approved</v>
          </cell>
          <cell r="Z908" t="str">
            <v>See Contributor Role Mapping</v>
          </cell>
          <cell r="AB908" t="str">
            <v>A Composite containing details of an indirect Contributor to the SoundRecording.</v>
          </cell>
          <cell r="AC908" t="str">
            <v>Y</v>
          </cell>
        </row>
        <row r="909">
          <cell r="A909" t="str">
            <v>-\-</v>
          </cell>
          <cell r="B909" t="str">
            <v>-</v>
          </cell>
          <cell r="C909" t="str">
            <v>-</v>
          </cell>
          <cell r="D909" t="str">
            <v>-</v>
          </cell>
          <cell r="E909" t="str">
            <v>-</v>
          </cell>
          <cell r="F909" t="str">
            <v>Resource List\Video\Video Details By Territory\Indirect Resource Contributor\Sequence Number</v>
          </cell>
          <cell r="G909" t="str">
            <v>Resource List</v>
          </cell>
          <cell r="H909" t="str">
            <v>Video</v>
          </cell>
          <cell r="I909" t="str">
            <v>Video Details By Territory</v>
          </cell>
          <cell r="J909" t="str">
            <v>Indirect Resource Contributor</v>
          </cell>
          <cell r="K909" t="str">
            <v>Sequence Number</v>
          </cell>
          <cell r="R909" t="str">
            <v>Integer</v>
          </cell>
          <cell r="S909" t="str">
            <v>The number indicating the order of the indirect ResourceContributor in a group of ResourceContributors that have contributed to a Resource. This is represented in an XML schema as an XML Attribute.</v>
          </cell>
          <cell r="T909" t="str">
            <v>0-1</v>
          </cell>
          <cell r="U909" t="str">
            <v>-</v>
          </cell>
          <cell r="W909" t="str">
            <v>0.28</v>
          </cell>
          <cell r="X909" t="str">
            <v>UMGI approved</v>
          </cell>
          <cell r="Z909" t="str">
            <v>See Contributor Role Mapping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909" t="str">
            <v>The number indicating the order of the indirect ResourceContributor in a group of ResourceContributors that have contributed to a Resource. This is represented in an XML schema as an XML Attribute.</v>
          </cell>
          <cell r="AC909" t="str">
            <v>Y</v>
          </cell>
        </row>
        <row r="910">
          <cell r="A910" t="str">
            <v>-\-</v>
          </cell>
          <cell r="B910" t="str">
            <v>-</v>
          </cell>
          <cell r="C910" t="str">
            <v>-</v>
          </cell>
          <cell r="D910" t="str">
            <v>-</v>
          </cell>
          <cell r="E910" t="str">
            <v>-</v>
          </cell>
          <cell r="F910" t="str">
            <v>Resource List\Video\Video Details By Territory\Indirect Resource Contributor\XML Choice - PARTY</v>
          </cell>
          <cell r="G910" t="str">
            <v>Resource List</v>
          </cell>
          <cell r="H910" t="str">
            <v>Video</v>
          </cell>
          <cell r="I910" t="str">
            <v>Video Details By Territory</v>
          </cell>
          <cell r="J910" t="str">
            <v>Indirect Resource Contributor</v>
          </cell>
          <cell r="K910" t="str">
            <v>XML Choice - PARTY</v>
          </cell>
          <cell r="R910" t="str">
            <v>-</v>
          </cell>
          <cell r="S910" t="str">
            <v>An XmlComposite corresponding to the xs:choice element in an XML document or schema.</v>
          </cell>
          <cell r="T910">
            <v>1</v>
          </cell>
          <cell r="U910" t="str">
            <v>-</v>
          </cell>
          <cell r="W910" t="str">
            <v>0.28</v>
          </cell>
          <cell r="X910" t="str">
            <v>UMGI approved</v>
          </cell>
          <cell r="Z910" t="str">
            <v>See Contributor Role Mapping</v>
          </cell>
        </row>
        <row r="911">
          <cell r="A911" t="str">
            <v>\</v>
          </cell>
          <cell r="F911" t="str">
            <v>Resource List\Video\Video Details By Territory\Indirect Resource Contributor\A\Party ID</v>
          </cell>
          <cell r="G911" t="str">
            <v>Resource List</v>
          </cell>
          <cell r="H911" t="str">
            <v>Video</v>
          </cell>
          <cell r="I911" t="str">
            <v>Video Details By Territory</v>
          </cell>
          <cell r="J911" t="str">
            <v>Indirect Resource Contributor</v>
          </cell>
          <cell r="K911" t="str">
            <v>A</v>
          </cell>
          <cell r="L911" t="str">
            <v>Party ID</v>
          </cell>
          <cell r="R911" t="str">
            <v>ddexC:PartyId</v>
          </cell>
          <cell r="S911" t="str">
            <v>A Composite containing details of the PartyId for the Party. If no Namespace is given, the Identifier is a DdexPartyId (DPID). Note that DPIDs are not normally used to identify Artists, Producers or other Creators.</v>
          </cell>
          <cell r="T911">
            <v>1</v>
          </cell>
        </row>
        <row r="912">
          <cell r="A912" t="str">
            <v>\</v>
          </cell>
          <cell r="F912" t="str">
            <v>Resource List\Video\Video Details By Territory\Indirect Resource Contributor\A\Party ID\Namespace</v>
          </cell>
          <cell r="G912" t="str">
            <v>Resource List</v>
          </cell>
          <cell r="H912" t="str">
            <v>Video</v>
          </cell>
          <cell r="I912" t="str">
            <v>Video Details By Territory</v>
          </cell>
          <cell r="J912" t="str">
            <v>Indirect Resource Contributor</v>
          </cell>
          <cell r="K912" t="str">
            <v>A</v>
          </cell>
          <cell r="L912" t="str">
            <v>Party ID</v>
          </cell>
          <cell r="M912" t="str">
            <v>Namespace</v>
          </cell>
          <cell r="R912" t="str">
            <v>String</v>
          </cell>
          <cell r="S912" t="str">
            <v>The Namespace of the PartyId if it belongs to a proprietary Party ID scheme. If the PartyId is a DPID, the Namespace Element must not be used. This is represented in an XML schema as an XML Attribute.</v>
          </cell>
          <cell r="T912" t="str">
            <v>0-1</v>
          </cell>
        </row>
        <row r="913">
          <cell r="A913" t="str">
            <v>\</v>
          </cell>
          <cell r="F913" t="str">
            <v>Resource List\Video\Video Details By Territory\Indirect Resource Contributor\B\Party Name</v>
          </cell>
          <cell r="G913" t="str">
            <v>Resource List</v>
          </cell>
          <cell r="H913" t="str">
            <v>Video</v>
          </cell>
          <cell r="I913" t="str">
            <v>Video Details By Territory</v>
          </cell>
          <cell r="J913" t="str">
            <v>Indirect Resource Contributor</v>
          </cell>
          <cell r="K913" t="str">
            <v>B</v>
          </cell>
          <cell r="L913" t="str">
            <v>Party Name</v>
          </cell>
          <cell r="R913" t="str">
            <v>ddexC:PartyName</v>
          </cell>
          <cell r="S913" t="str">
            <v>A Composite containing details of the PartyName(s).</v>
          </cell>
          <cell r="T913" t="str">
            <v>1-n</v>
          </cell>
          <cell r="Z913" t="str">
            <v>Detailled in contributor name mapping Sheet
For translated countries use the 2 translated artist name</v>
          </cell>
          <cell r="AA913" t="str">
            <v>Utiliser le tag</v>
          </cell>
          <cell r="AB913" t="str">
            <v>A Composite containing details of the PartyName(s).</v>
          </cell>
          <cell r="AC913" t="str">
            <v>Y</v>
          </cell>
        </row>
        <row r="914">
          <cell r="A914" t="str">
            <v>\</v>
          </cell>
          <cell r="F914" t="str">
            <v>Resource List\Video\Video Details By Territory\Indirect Resource Contributor\B\Party Name\Language And Script Code</v>
          </cell>
          <cell r="G914" t="str">
            <v>Resource List</v>
          </cell>
          <cell r="H914" t="str">
            <v>Video</v>
          </cell>
          <cell r="I914" t="str">
            <v>Video Details By Territory</v>
          </cell>
          <cell r="J914" t="str">
            <v>Indirect Resource Contributor</v>
          </cell>
          <cell r="K914" t="str">
            <v>B</v>
          </cell>
          <cell r="L914" t="str">
            <v>Party Name</v>
          </cell>
          <cell r="M914" t="str">
            <v>Language And Script Code</v>
          </cell>
          <cell r="R914" t="str">
            <v>String</v>
          </cell>
          <cell r="S914"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914" t="str">
            <v>0-1</v>
          </cell>
          <cell r="Z914" t="str">
            <v>Detailled in contributor name mapping Sheet</v>
          </cell>
          <cell r="AB914" t="str">
            <v>If translation is avaiable the codes below will be provided:
"zh" for chinese
“jp-Jpan” for japanese translation
"jp-Hrkt" for japanese phonetic translation</v>
          </cell>
          <cell r="AC914" t="str">
            <v>Y</v>
          </cell>
        </row>
        <row r="915">
          <cell r="A915" t="str">
            <v>\</v>
          </cell>
          <cell r="F915" t="str">
            <v>Resource List\Video\Video Details By Territory\Indirect Resource Contributor\B\Party Name\Full Name</v>
          </cell>
          <cell r="G915" t="str">
            <v>Resource List</v>
          </cell>
          <cell r="H915" t="str">
            <v>Video</v>
          </cell>
          <cell r="I915" t="str">
            <v>Video Details By Territory</v>
          </cell>
          <cell r="J915" t="str">
            <v>Indirect Resource Contributor</v>
          </cell>
          <cell r="K915" t="str">
            <v>B</v>
          </cell>
          <cell r="L915" t="str">
            <v>Party Name</v>
          </cell>
          <cell r="M915" t="str">
            <v>Full Name</v>
          </cell>
          <cell r="R915" t="str">
            <v>ddexC:Name</v>
          </cell>
          <cell r="S915" t="str">
            <v>A Composite containing the complete Name of the Party, in its normal form of presentation (e.g. John H. Smith, Acme Music Inc, A Composite containing the Beatles).</v>
          </cell>
          <cell r="T915">
            <v>1</v>
          </cell>
          <cell r="Z915" t="str">
            <v>Detailled in contributor name mapping Sheet</v>
          </cell>
          <cell r="AB915" t="str">
            <v>A Composite containing the complete Name of the Party, in its normal form of presentation (e.g. John H. Smith, Acme Music Inc, A Composite containing the Beatles).</v>
          </cell>
          <cell r="AC915" t="str">
            <v>Y</v>
          </cell>
        </row>
        <row r="916">
          <cell r="A916" t="str">
            <v>\</v>
          </cell>
          <cell r="F916" t="str">
            <v>Resource List\Video\Video Details By Territory\Indirect Resource Contributor\B\Party Name\Full Name\Language And Script Code</v>
          </cell>
          <cell r="G916" t="str">
            <v>Resource List</v>
          </cell>
          <cell r="H916" t="str">
            <v>Video</v>
          </cell>
          <cell r="I916" t="str">
            <v>Video Details By Territory</v>
          </cell>
          <cell r="J916" t="str">
            <v>Indirect Resource Contributor</v>
          </cell>
          <cell r="K916" t="str">
            <v>B</v>
          </cell>
          <cell r="L916" t="str">
            <v>Party Name</v>
          </cell>
          <cell r="M916" t="str">
            <v>Full Name</v>
          </cell>
          <cell r="N916" t="str">
            <v>Language And Script Code</v>
          </cell>
          <cell r="R916" t="str">
            <v>String</v>
          </cell>
          <cell r="S916" t="str">
            <v>The Language and script of the Name as defined in IETF RfC 4646. The default is the same as indicated for the containing composite. Language and Script are provided as lang[-scipt][-region][-variant]. This is represented in an XML schema as an XML Attribute.</v>
          </cell>
          <cell r="T916" t="str">
            <v>0-1</v>
          </cell>
        </row>
        <row r="917">
          <cell r="A917" t="str">
            <v>\</v>
          </cell>
          <cell r="F917" t="str">
            <v>Resource List\Video\Video Details By Territory\Indirect Resource Contributor\B\Party Name\Full Name Ascii Transcribed</v>
          </cell>
          <cell r="G917" t="str">
            <v>Resource List</v>
          </cell>
          <cell r="H917" t="str">
            <v>Video</v>
          </cell>
          <cell r="I917" t="str">
            <v>Video Details By Territory</v>
          </cell>
          <cell r="J917" t="str">
            <v>Indirect Resource Contributor</v>
          </cell>
          <cell r="K917" t="str">
            <v>B</v>
          </cell>
          <cell r="L917" t="str">
            <v>Party Name</v>
          </cell>
          <cell r="M917" t="str">
            <v>Full Name Ascii Transcribed</v>
          </cell>
          <cell r="R917" t="str">
            <v>String</v>
          </cell>
          <cell r="S917" t="str">
            <v>The FullName transcribed using 7-bit ASCII code.</v>
          </cell>
          <cell r="T917" t="str">
            <v>0-1</v>
          </cell>
        </row>
        <row r="918">
          <cell r="A918" t="str">
            <v>\</v>
          </cell>
          <cell r="F918" t="str">
            <v>Resource List\Video\Video Details By Territory\Indirect Resource Contributor\B\Party Name\Full Name Indexed</v>
          </cell>
          <cell r="G918" t="str">
            <v>Resource List</v>
          </cell>
          <cell r="H918" t="str">
            <v>Video</v>
          </cell>
          <cell r="I918" t="str">
            <v>Video Details By Territory</v>
          </cell>
          <cell r="J918" t="str">
            <v>Indirect Resource Contributor</v>
          </cell>
          <cell r="K918" t="str">
            <v>B</v>
          </cell>
          <cell r="L918" t="str">
            <v>Party Name</v>
          </cell>
          <cell r="M918" t="str">
            <v>Full Name Indexed</v>
          </cell>
          <cell r="R918" t="str">
            <v>ddexC:Name</v>
          </cell>
          <cell r="S918" t="str">
            <v>A Composite containing the complete Name of the Party in the form in which it normally appears in an alphabetic index, with the KeyName first (e.g. Smith, John H.; Beatles, A Composite containing the).</v>
          </cell>
          <cell r="T918" t="str">
            <v>0-1</v>
          </cell>
        </row>
        <row r="919">
          <cell r="A919" t="str">
            <v>\</v>
          </cell>
          <cell r="F919" t="str">
            <v>Resource List\Video\Video Details By Territory\Indirect Resource Contributor\B\Party Name\Full Name Indexed\Language And Script Code</v>
          </cell>
          <cell r="G919" t="str">
            <v>Resource List</v>
          </cell>
          <cell r="H919" t="str">
            <v>Video</v>
          </cell>
          <cell r="I919" t="str">
            <v>Video Details By Territory</v>
          </cell>
          <cell r="J919" t="str">
            <v>Indirect Resource Contributor</v>
          </cell>
          <cell r="K919" t="str">
            <v>B</v>
          </cell>
          <cell r="L919" t="str">
            <v>Party Name</v>
          </cell>
          <cell r="M919" t="str">
            <v>Full Name Indexed</v>
          </cell>
          <cell r="N919" t="str">
            <v>Language And Script Code</v>
          </cell>
          <cell r="R919" t="str">
            <v>String</v>
          </cell>
          <cell r="S919" t="str">
            <v>The Language and script of the Name as defined in IETF RfC 4646. The default is the same as indicated for the containing composite. Language and Script are provided as lang[-scipt][-region][-variant]. This is represented in an XML schema as an XML Attribute.</v>
          </cell>
          <cell r="T919" t="str">
            <v>0-1</v>
          </cell>
        </row>
        <row r="920">
          <cell r="A920" t="str">
            <v>\</v>
          </cell>
          <cell r="F920" t="str">
            <v>Resource List\Video\Video Details By Territory\Indirect Resource Contributor\B\Party Name\Names Before Key Name</v>
          </cell>
          <cell r="G920" t="str">
            <v>Resource List</v>
          </cell>
          <cell r="H920" t="str">
            <v>Video</v>
          </cell>
          <cell r="I920" t="str">
            <v>Video Details By Territory</v>
          </cell>
          <cell r="J920" t="str">
            <v>Indirect Resource Contributor</v>
          </cell>
          <cell r="K920" t="str">
            <v>B</v>
          </cell>
          <cell r="L920" t="str">
            <v>Party Name</v>
          </cell>
          <cell r="M920" t="str">
            <v>Names Before Key Name</v>
          </cell>
          <cell r="R920" t="str">
            <v>ddexC:Name</v>
          </cell>
          <cell r="S92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920" t="str">
            <v>0-1</v>
          </cell>
          <cell r="Z920" t="str">
            <v>Detailled in contributor name mapping Sheet</v>
          </cell>
          <cell r="AB92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920" t="str">
            <v>Y</v>
          </cell>
        </row>
        <row r="921">
          <cell r="A921" t="str">
            <v>\</v>
          </cell>
          <cell r="F921" t="str">
            <v>Resource List\Video\Video Details By Territory\Indirect Resource Contributor\B\Party Name\Names Before Key Name\Language And Script Code</v>
          </cell>
          <cell r="G921" t="str">
            <v>Resource List</v>
          </cell>
          <cell r="H921" t="str">
            <v>Video</v>
          </cell>
          <cell r="I921" t="str">
            <v>Video Details By Territory</v>
          </cell>
          <cell r="J921" t="str">
            <v>Indirect Resource Contributor</v>
          </cell>
          <cell r="K921" t="str">
            <v>B</v>
          </cell>
          <cell r="L921" t="str">
            <v>Party Name</v>
          </cell>
          <cell r="M921" t="str">
            <v>Names Before Key Name</v>
          </cell>
          <cell r="N921" t="str">
            <v>Language And Script Code</v>
          </cell>
          <cell r="R921" t="str">
            <v>String</v>
          </cell>
          <cell r="S921" t="str">
            <v>The Language and script of the Name as defined in IETF RfC 4646. The default is the same as indicated for the containing composite. Language and Script are provided as lang[-scipt][-region][-variant]. This is represented in an XML schema as an XML Attribute.</v>
          </cell>
          <cell r="T921" t="str">
            <v>0-1</v>
          </cell>
        </row>
        <row r="922">
          <cell r="A922" t="str">
            <v>\</v>
          </cell>
          <cell r="F922" t="str">
            <v>Resource List\Video\Video Details By Territory\Indirect Resource Contributor\B\Party Name\Key Name</v>
          </cell>
          <cell r="G922" t="str">
            <v>Resource List</v>
          </cell>
          <cell r="H922" t="str">
            <v>Video</v>
          </cell>
          <cell r="I922" t="str">
            <v>Video Details By Territory</v>
          </cell>
          <cell r="J922" t="str">
            <v>Indirect Resource Contributor</v>
          </cell>
          <cell r="K922" t="str">
            <v>B</v>
          </cell>
          <cell r="L922" t="str">
            <v>Party Name</v>
          </cell>
          <cell r="M922" t="str">
            <v>Key Name</v>
          </cell>
          <cell r="R922" t="str">
            <v>ddexC:Name</v>
          </cell>
          <cell r="S92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922" t="str">
            <v>0-1</v>
          </cell>
          <cell r="Z922" t="str">
            <v>Detailled in contributor name mapping Sheet</v>
          </cell>
          <cell r="AB92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922" t="str">
            <v>Y</v>
          </cell>
        </row>
        <row r="923">
          <cell r="A923" t="str">
            <v>\</v>
          </cell>
          <cell r="F923" t="str">
            <v>Resource List\Video\Video Details By Territory\Indirect Resource Contributor\B\Party Name\Key Name\Language And Script Code</v>
          </cell>
          <cell r="G923" t="str">
            <v>Resource List</v>
          </cell>
          <cell r="H923" t="str">
            <v>Video</v>
          </cell>
          <cell r="I923" t="str">
            <v>Video Details By Territory</v>
          </cell>
          <cell r="J923" t="str">
            <v>Indirect Resource Contributor</v>
          </cell>
          <cell r="K923" t="str">
            <v>B</v>
          </cell>
          <cell r="L923" t="str">
            <v>Party Name</v>
          </cell>
          <cell r="M923" t="str">
            <v>Key Name</v>
          </cell>
          <cell r="N923" t="str">
            <v>Language And Script Code</v>
          </cell>
          <cell r="R923" t="str">
            <v>String</v>
          </cell>
          <cell r="S923" t="str">
            <v>The Language and script of the Name as defined in IETF RfC 4646. The default is the same as indicated for the containing composite. Language and Script are provided as lang[-scipt][-region][-variant]. This is represented in an XML schema as an XML Attribute.</v>
          </cell>
          <cell r="T923" t="str">
            <v>0-1</v>
          </cell>
        </row>
        <row r="924">
          <cell r="A924" t="str">
            <v>\</v>
          </cell>
          <cell r="F924" t="str">
            <v>Resource List\Video\Video Details By Territory\Indirect Resource Contributor\B\Party Name\Names After Key Name</v>
          </cell>
          <cell r="G924" t="str">
            <v>Resource List</v>
          </cell>
          <cell r="H924" t="str">
            <v>Video</v>
          </cell>
          <cell r="I924" t="str">
            <v>Video Details By Territory</v>
          </cell>
          <cell r="J924" t="str">
            <v>Indirect Resource Contributor</v>
          </cell>
          <cell r="K924" t="str">
            <v>B</v>
          </cell>
          <cell r="L924" t="str">
            <v>Party Name</v>
          </cell>
          <cell r="M924" t="str">
            <v>Names After Key Name</v>
          </cell>
          <cell r="R924" t="str">
            <v>ddexC:Name</v>
          </cell>
          <cell r="S924" t="str">
            <v>A Composite containing the Name(s) following the KeyName. Example:"Ibrahim" (in Anwar Ibrahim). This is common, e.g., in many Asian personal name forms where a FullName begins with the KeyName, which is followed by other names.</v>
          </cell>
          <cell r="T924" t="str">
            <v>0-1</v>
          </cell>
          <cell r="Z924" t="str">
            <v>Detailled in contributor name mapping Sheet</v>
          </cell>
          <cell r="AB924" t="str">
            <v>A Composite containing the Name(s) following the KeyName. Example:"Ibrahim" (in Anwar Ibrahim). This is common, e.g., in many Asian personal name forms where a FullName begins with the KeyName, which is followed by other names.</v>
          </cell>
          <cell r="AC924" t="str">
            <v>Y</v>
          </cell>
        </row>
        <row r="925">
          <cell r="A925" t="str">
            <v>\</v>
          </cell>
          <cell r="F925" t="str">
            <v>Resource List\Video\Video Details By Territory\Indirect Resource Contributor\B\Party Name\Names After Key Name\Language And Script Code</v>
          </cell>
          <cell r="G925" t="str">
            <v>Resource List</v>
          </cell>
          <cell r="H925" t="str">
            <v>Video</v>
          </cell>
          <cell r="I925" t="str">
            <v>Video Details By Territory</v>
          </cell>
          <cell r="J925" t="str">
            <v>Indirect Resource Contributor</v>
          </cell>
          <cell r="K925" t="str">
            <v>B</v>
          </cell>
          <cell r="L925" t="str">
            <v>Party Name</v>
          </cell>
          <cell r="M925" t="str">
            <v>Names After Key Name</v>
          </cell>
          <cell r="N925" t="str">
            <v>Language And Script Code</v>
          </cell>
          <cell r="R925" t="str">
            <v>String</v>
          </cell>
          <cell r="S925" t="str">
            <v>The Language and script of the Name as defined in IETF RfC 4646. The default is the same as indicated for the containing composite. Language and Script are provided as lang[-scipt][-region][-variant]. This is represented in an XML schema as an XML Attribute.</v>
          </cell>
          <cell r="T925" t="str">
            <v>0-1</v>
          </cell>
        </row>
        <row r="926">
          <cell r="A926" t="str">
            <v>\</v>
          </cell>
          <cell r="F926" t="str">
            <v>Resource List\Video\Video Details By Territory\Indirect Resource Contributor\B\Party Name\Abbreviated Name</v>
          </cell>
          <cell r="G926" t="str">
            <v>Resource List</v>
          </cell>
          <cell r="H926" t="str">
            <v>Video</v>
          </cell>
          <cell r="I926" t="str">
            <v>Video Details By Territory</v>
          </cell>
          <cell r="J926" t="str">
            <v>Indirect Resource Contributor</v>
          </cell>
          <cell r="K926" t="str">
            <v>B</v>
          </cell>
          <cell r="L926" t="str">
            <v>Party Name</v>
          </cell>
          <cell r="M926" t="str">
            <v>Abbreviated Name</v>
          </cell>
          <cell r="R926" t="str">
            <v>ddexC:Name</v>
          </cell>
          <cell r="S926" t="str">
            <v>A Composite containing a short version of the PartyName (e.g. for use on devices with a small display).</v>
          </cell>
          <cell r="T926" t="str">
            <v>0-1</v>
          </cell>
          <cell r="Z926" t="str">
            <v>Detailled in contributor name mapping Sheet</v>
          </cell>
          <cell r="AB926" t="str">
            <v>A Composite containing a short version of the PartyName (e.g. for use on devices with a small display).</v>
          </cell>
          <cell r="AC926" t="str">
            <v>Y</v>
          </cell>
        </row>
        <row r="927">
          <cell r="A927" t="str">
            <v>\</v>
          </cell>
          <cell r="F927" t="str">
            <v>Resource List\Video\Video Details By Territory\Indirect Resource Contributor\B\Party Name\Abbreviated Name\Language And Script Code</v>
          </cell>
          <cell r="G927" t="str">
            <v>Resource List</v>
          </cell>
          <cell r="H927" t="str">
            <v>Video</v>
          </cell>
          <cell r="I927" t="str">
            <v>Video Details By Territory</v>
          </cell>
          <cell r="J927" t="str">
            <v>Indirect Resource Contributor</v>
          </cell>
          <cell r="K927" t="str">
            <v>B</v>
          </cell>
          <cell r="L927" t="str">
            <v>Party Name</v>
          </cell>
          <cell r="M927" t="str">
            <v>Abbreviated Name</v>
          </cell>
          <cell r="N927" t="str">
            <v>Language And Script Code</v>
          </cell>
          <cell r="R927" t="str">
            <v>String</v>
          </cell>
          <cell r="S927" t="str">
            <v>The Language and script of the Name as defined in IETF RfC 4646. The default is the same as indicated for the containing composite. Language and Script are provided as lang[-scipt][-region][-variant]. This is represented in an XML schema as an XML Attribute.</v>
          </cell>
          <cell r="T927" t="str">
            <v>0-1</v>
          </cell>
        </row>
        <row r="928">
          <cell r="A928" t="str">
            <v>\</v>
          </cell>
          <cell r="F928" t="str">
            <v>Resource List\Video\Video Details By Territory\Indirect Resource Contributor\B\Party ID</v>
          </cell>
          <cell r="G928" t="str">
            <v>Resource List</v>
          </cell>
          <cell r="H928" t="str">
            <v>Video</v>
          </cell>
          <cell r="I928" t="str">
            <v>Video Details By Territory</v>
          </cell>
          <cell r="J928" t="str">
            <v>Indirect Resource Contributor</v>
          </cell>
          <cell r="K928" t="str">
            <v>B</v>
          </cell>
          <cell r="L928" t="str">
            <v>Party ID</v>
          </cell>
          <cell r="R928" t="str">
            <v>ddexC:PartyId</v>
          </cell>
          <cell r="S928" t="str">
            <v>A Composite containing details of the PartyId for the Party. If no Namespace is given, the Identifier is a DdexPartyId (DPID). Note that DPIDs are not normally used to identify Artists, Producers or other Creators.</v>
          </cell>
          <cell r="T928" t="str">
            <v>0-1</v>
          </cell>
        </row>
        <row r="929">
          <cell r="A929" t="str">
            <v>\</v>
          </cell>
          <cell r="F929" t="str">
            <v>Resource List\Video\Video Details By Territory\Indirect Resource Contributor\B\Party ID\Namespace</v>
          </cell>
          <cell r="G929" t="str">
            <v>Resource List</v>
          </cell>
          <cell r="H929" t="str">
            <v>Video</v>
          </cell>
          <cell r="I929" t="str">
            <v>Video Details By Territory</v>
          </cell>
          <cell r="J929" t="str">
            <v>Indirect Resource Contributor</v>
          </cell>
          <cell r="K929" t="str">
            <v>B</v>
          </cell>
          <cell r="L929" t="str">
            <v>Party ID</v>
          </cell>
          <cell r="M929" t="str">
            <v>Namespace</v>
          </cell>
          <cell r="R929" t="str">
            <v>String</v>
          </cell>
          <cell r="S929" t="str">
            <v>The Namespace of the PartyId if it belongs to a proprietary Party ID scheme. If the PartyId is a DPID, the Namespace Element must not be used. This is represented in an XML schema as an XML Attribute.</v>
          </cell>
          <cell r="T929" t="str">
            <v>0-1</v>
          </cell>
        </row>
        <row r="930">
          <cell r="A930" t="str">
            <v>-\-</v>
          </cell>
          <cell r="B930" t="str">
            <v>-</v>
          </cell>
          <cell r="C930" t="str">
            <v>-</v>
          </cell>
          <cell r="D930" t="str">
            <v>-</v>
          </cell>
          <cell r="E930" t="str">
            <v>-</v>
          </cell>
          <cell r="F930" t="str">
            <v>Resource List\Video\Video Details By Territory\Indirect Resource Contributor\Indirect Resource Contributor Role</v>
          </cell>
          <cell r="G930" t="str">
            <v>Resource List</v>
          </cell>
          <cell r="H930" t="str">
            <v>Video</v>
          </cell>
          <cell r="I930" t="str">
            <v>Video Details By Territory</v>
          </cell>
          <cell r="J930" t="str">
            <v>Indirect Resource Contributor</v>
          </cell>
          <cell r="K930" t="str">
            <v>Indirect Resource Contributor Role</v>
          </cell>
          <cell r="R930" t="str">
            <v>ddexC:MusicalWorkContributorRole</v>
          </cell>
          <cell r="S930" t="str">
            <v>A Composite containing details of a role played by the indirect Contributor.</v>
          </cell>
          <cell r="T930" t="str">
            <v>0-n</v>
          </cell>
          <cell r="U930" t="str">
            <v>-</v>
          </cell>
          <cell r="W930" t="str">
            <v>0.28</v>
          </cell>
          <cell r="X930" t="str">
            <v>UMGI approved</v>
          </cell>
          <cell r="Z930" t="str">
            <v>See Contributor Role Mapping</v>
          </cell>
          <cell r="AB930" t="str">
            <v>A Composite containing details of a role played by the indirect Contributor.</v>
          </cell>
          <cell r="AC930" t="str">
            <v>Y</v>
          </cell>
        </row>
        <row r="931">
          <cell r="A931" t="str">
            <v>-\-</v>
          </cell>
          <cell r="B931" t="str">
            <v>-</v>
          </cell>
          <cell r="C931" t="str">
            <v>-</v>
          </cell>
          <cell r="D931" t="str">
            <v>-</v>
          </cell>
          <cell r="E931" t="str">
            <v>-</v>
          </cell>
          <cell r="F931" t="str">
            <v>Resource List\Video\Video Details By Territory\Indirect Resource Contributor\Indirect Resource Contributor Role\Namespace</v>
          </cell>
          <cell r="G931" t="str">
            <v>Resource List</v>
          </cell>
          <cell r="H931" t="str">
            <v>Video</v>
          </cell>
          <cell r="I931" t="str">
            <v>Video Details By Territory</v>
          </cell>
          <cell r="J931" t="str">
            <v>Indirect Resource Contributor</v>
          </cell>
          <cell r="K931" t="str">
            <v>Indirect Resource Contributor Role</v>
          </cell>
          <cell r="L931" t="str">
            <v>Namespace</v>
          </cell>
          <cell r="R931" t="str">
            <v>String</v>
          </cell>
          <cell r="S931" t="str">
            <v>The Namespace of the MusicalWorkContributorRole. This is represented in an XML schema as an XML Attribute.</v>
          </cell>
          <cell r="T931" t="str">
            <v>0-1</v>
          </cell>
          <cell r="U931" t="str">
            <v>-</v>
          </cell>
          <cell r="W931" t="str">
            <v>0.28</v>
          </cell>
          <cell r="X931" t="str">
            <v>UMGI approved</v>
          </cell>
          <cell r="Z931" t="str">
            <v>See Contributor Role Mapping</v>
          </cell>
          <cell r="AB931" t="str">
            <v>The Namespace of the MusicalWorkContributorRole. This is represented in an XML schema as an XML Attribute.</v>
          </cell>
          <cell r="AC931" t="str">
            <v>Y</v>
          </cell>
        </row>
        <row r="932">
          <cell r="A932" t="str">
            <v>-\-</v>
          </cell>
          <cell r="B932" t="str">
            <v>-</v>
          </cell>
          <cell r="C932" t="str">
            <v>-</v>
          </cell>
          <cell r="D932" t="str">
            <v>-</v>
          </cell>
          <cell r="E932" t="str">
            <v>-</v>
          </cell>
          <cell r="F932" t="str">
            <v>Resource List\Video\Video Details By Territory\Indirect Resource Contributor\Indirect Resource Contributor Role\User Defined Value</v>
          </cell>
          <cell r="G932" t="str">
            <v>Resource List</v>
          </cell>
          <cell r="H932" t="str">
            <v>Video</v>
          </cell>
          <cell r="I932" t="str">
            <v>Video Details By Territory</v>
          </cell>
          <cell r="J932" t="str">
            <v>Indirect Resource Contributor</v>
          </cell>
          <cell r="K932" t="str">
            <v>Indirect Resource Contributor Role</v>
          </cell>
          <cell r="L932" t="str">
            <v>User Defined Value</v>
          </cell>
          <cell r="R932" t="str">
            <v>String</v>
          </cell>
          <cell r="S932" t="str">
            <v>A UserDefined value of the MusicalWorkContributorRole. This is represented in an XML schema as an XML Attribute.</v>
          </cell>
          <cell r="T932" t="str">
            <v>0-1</v>
          </cell>
          <cell r="U932" t="str">
            <v>-</v>
          </cell>
          <cell r="W932" t="str">
            <v>0.28</v>
          </cell>
          <cell r="X932" t="str">
            <v>UMGI approved</v>
          </cell>
          <cell r="Z932" t="str">
            <v>See Contributor Role Mapping</v>
          </cell>
          <cell r="AB932" t="str">
            <v>A UserDefined value of the MusicalWorkContributorRole. This is represented in an XML schema as an XML Attribute.</v>
          </cell>
          <cell r="AC932" t="str">
            <v>Y</v>
          </cell>
        </row>
        <row r="933">
          <cell r="A933" t="str">
            <v>-\-</v>
          </cell>
          <cell r="B933" t="str">
            <v>-</v>
          </cell>
          <cell r="C933" t="str">
            <v>-</v>
          </cell>
          <cell r="D933" t="str">
            <v>-</v>
          </cell>
          <cell r="E933" t="str">
            <v>-</v>
          </cell>
          <cell r="F933" t="str">
            <v>Resource List\Video\Video Details By Territory\Rights Agreement ID</v>
          </cell>
          <cell r="G933" t="str">
            <v>Resource List</v>
          </cell>
          <cell r="H933" t="str">
            <v>Video</v>
          </cell>
          <cell r="I933" t="str">
            <v>Video Details By Territory</v>
          </cell>
          <cell r="J933" t="str">
            <v>Rights Agreement ID</v>
          </cell>
          <cell r="R933" t="str">
            <v>ddexC:RightsAgreementId</v>
          </cell>
          <cell r="S933" t="str">
            <v>A Composite containing details of Identifiers of a License, Claim, RightShare or contract for the MusicalWork(s) used in the SoundRecording.</v>
          </cell>
          <cell r="T933" t="str">
            <v>0-1</v>
          </cell>
          <cell r="U933" t="str">
            <v>-</v>
          </cell>
          <cell r="X933" t="str">
            <v>UMGI approved</v>
          </cell>
          <cell r="Z933" t="str">
            <v>Not used</v>
          </cell>
        </row>
        <row r="934">
          <cell r="A934" t="str">
            <v>-\-</v>
          </cell>
          <cell r="B934" t="str">
            <v>-</v>
          </cell>
          <cell r="C934" t="str">
            <v>-</v>
          </cell>
          <cell r="D934" t="str">
            <v>-</v>
          </cell>
          <cell r="E934" t="str">
            <v>-</v>
          </cell>
          <cell r="F934" t="str">
            <v>Resource List\Video\Video Details By Territory\Rights Agreement ID\MWLI</v>
          </cell>
          <cell r="G934" t="str">
            <v>Resource List</v>
          </cell>
          <cell r="H934" t="str">
            <v>Video</v>
          </cell>
          <cell r="I934" t="str">
            <v>Video Details By Territory</v>
          </cell>
          <cell r="J934" t="str">
            <v>Rights Agreement ID</v>
          </cell>
          <cell r="K934" t="str">
            <v>MWLI</v>
          </cell>
          <cell r="R934" t="str">
            <v>String</v>
          </cell>
          <cell r="S93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934" t="str">
            <v>0-n</v>
          </cell>
          <cell r="U934" t="str">
            <v>-</v>
          </cell>
          <cell r="X934" t="str">
            <v>UMGI approved</v>
          </cell>
          <cell r="Z934" t="str">
            <v>Not used</v>
          </cell>
        </row>
        <row r="935">
          <cell r="A935" t="str">
            <v>-\-</v>
          </cell>
          <cell r="B935" t="str">
            <v>-</v>
          </cell>
          <cell r="C935" t="str">
            <v>-</v>
          </cell>
          <cell r="D935" t="str">
            <v>-</v>
          </cell>
          <cell r="E935" t="str">
            <v>-</v>
          </cell>
          <cell r="F935" t="str">
            <v>Resource List\Video\Video Details By Territory\Rights Agreement ID\Proprietary ID</v>
          </cell>
          <cell r="G935" t="str">
            <v>Resource List</v>
          </cell>
          <cell r="H935" t="str">
            <v>Video</v>
          </cell>
          <cell r="I935" t="str">
            <v>Video Details By Territory</v>
          </cell>
          <cell r="J935" t="str">
            <v>Rights Agreement ID</v>
          </cell>
          <cell r="K935" t="str">
            <v>Proprietary ID</v>
          </cell>
          <cell r="R935" t="str">
            <v>ddexC:ProprietaryId</v>
          </cell>
          <cell r="S935" t="str">
            <v>A Composite containing details of a ProprietaryIdentifier of the License, Claim, RightShare or contract.</v>
          </cell>
          <cell r="T935" t="str">
            <v>0-n</v>
          </cell>
          <cell r="U935" t="str">
            <v>-</v>
          </cell>
          <cell r="X935" t="str">
            <v>UMGI approved</v>
          </cell>
          <cell r="Z935" t="str">
            <v>Not used</v>
          </cell>
        </row>
        <row r="936">
          <cell r="A936" t="str">
            <v>-\-</v>
          </cell>
          <cell r="B936" t="str">
            <v>-</v>
          </cell>
          <cell r="C936" t="str">
            <v>-</v>
          </cell>
          <cell r="D936" t="str">
            <v>-</v>
          </cell>
          <cell r="E936" t="str">
            <v>-</v>
          </cell>
          <cell r="F936" t="str">
            <v>Resource List\Video\Video Details By Territory\Rights Agreement ID\Proprietary ID\Namespace</v>
          </cell>
          <cell r="G936" t="str">
            <v>Resource List</v>
          </cell>
          <cell r="H936" t="str">
            <v>Video</v>
          </cell>
          <cell r="I936" t="str">
            <v>Video Details By Territory</v>
          </cell>
          <cell r="J936" t="str">
            <v>Rights Agreement ID</v>
          </cell>
          <cell r="K936" t="str">
            <v>Proprietary ID</v>
          </cell>
          <cell r="L936" t="str">
            <v>Namespace</v>
          </cell>
          <cell r="R936" t="str">
            <v>String</v>
          </cell>
          <cell r="S936" t="str">
            <v>The Namespace of the ProprietaryId. This is represented in an XML schema as an XML Attribute.</v>
          </cell>
          <cell r="T936">
            <v>1</v>
          </cell>
          <cell r="U936" t="str">
            <v>-</v>
          </cell>
          <cell r="X936" t="str">
            <v>UMGI approved</v>
          </cell>
          <cell r="Z936" t="str">
            <v>Not used</v>
          </cell>
        </row>
        <row r="937">
          <cell r="A937" t="str">
            <v>track\track_label
track_owning_label</v>
          </cell>
          <cell r="B937" t="str">
            <v>track</v>
          </cell>
          <cell r="C937" t="str">
            <v>track_label
track_owning_label</v>
          </cell>
          <cell r="D937" t="str">
            <v>Track level label
Indicates which company/studio owns the track</v>
          </cell>
          <cell r="E937" t="str">
            <v>Direct mapping</v>
          </cell>
          <cell r="F937" t="str">
            <v>Resource List\Video\Video Details By Territory\Label Name</v>
          </cell>
          <cell r="G937" t="str">
            <v>Resource List</v>
          </cell>
          <cell r="H937" t="str">
            <v>Video</v>
          </cell>
          <cell r="I937" t="str">
            <v>Video Details By Territory</v>
          </cell>
          <cell r="J937" t="str">
            <v>Label Name</v>
          </cell>
          <cell r="R937" t="str">
            <v>ddexC:LabelName</v>
          </cell>
          <cell r="S937" t="str">
            <v>A Composite containing the Name of the Label under which the Release is to be marketed.</v>
          </cell>
          <cell r="T937" t="str">
            <v>0-n</v>
          </cell>
          <cell r="U937" t="str">
            <v>-</v>
          </cell>
          <cell r="V937" t="str">
            <v>U</v>
          </cell>
          <cell r="X937" t="str">
            <v>UMGI approved</v>
          </cell>
          <cell r="Z937" t="str">
            <v>Direct Mapping
Use one label for owning label and one for digital label
Specify accordingly the label Type below</v>
          </cell>
          <cell r="AB937" t="str">
            <v>A Composite containing the Name of the Label under which the Release is to be marketed.</v>
          </cell>
          <cell r="AC937" t="str">
            <v>Y</v>
          </cell>
        </row>
        <row r="938">
          <cell r="A938" t="str">
            <v>track\track_production_company</v>
          </cell>
          <cell r="B938" t="str">
            <v>track</v>
          </cell>
          <cell r="C938" t="str">
            <v>track_production_company</v>
          </cell>
          <cell r="D938" t="str">
            <v>Indicates the production studio of the episode</v>
          </cell>
          <cell r="E938" t="str">
            <v>For longform products only</v>
          </cell>
          <cell r="F938" t="str">
            <v>Resource List\Video\Video Details By Territory</v>
          </cell>
          <cell r="G938" t="str">
            <v>Resource List</v>
          </cell>
          <cell r="H938" t="str">
            <v>Video</v>
          </cell>
          <cell r="I938" t="str">
            <v>Video Details By Territory</v>
          </cell>
          <cell r="V938" t="str">
            <v>U</v>
          </cell>
          <cell r="W938" t="str">
            <v>0.26</v>
          </cell>
          <cell r="X938" t="str">
            <v>UMGI approved</v>
          </cell>
          <cell r="Z938" t="str">
            <v>Use for longform only with  Label Name Type "ProductionCompany"</v>
          </cell>
        </row>
        <row r="939">
          <cell r="A939" t="str">
            <v>-\-</v>
          </cell>
          <cell r="B939" t="str">
            <v>-</v>
          </cell>
          <cell r="C939" t="str">
            <v>-</v>
          </cell>
          <cell r="D939" t="str">
            <v>-</v>
          </cell>
          <cell r="E939" t="str">
            <v>-</v>
          </cell>
          <cell r="F939" t="str">
            <v>Resource List\Video\Video Details By Territory\Label Name\Language And Script Code</v>
          </cell>
          <cell r="G939" t="str">
            <v>Resource List</v>
          </cell>
          <cell r="H939" t="str">
            <v>Video</v>
          </cell>
          <cell r="I939" t="str">
            <v>Video Details By Territory</v>
          </cell>
          <cell r="J939" t="str">
            <v>Label Name</v>
          </cell>
          <cell r="K939" t="str">
            <v>Language And Script Code</v>
          </cell>
          <cell r="R939" t="str">
            <v>String</v>
          </cell>
          <cell r="S939" t="str">
            <v>The Language and script of the Name as defined in IETF RfC 4646. The default is the same as indicated for the containing composite. Language and Script are provided as lang[-scipt][-region][-variant]. This is represented in an XML schema as an XML Attribute.</v>
          </cell>
          <cell r="T939" t="str">
            <v>0-1</v>
          </cell>
          <cell r="U939" t="str">
            <v>-</v>
          </cell>
          <cell r="X939" t="str">
            <v>UMGI approved</v>
          </cell>
          <cell r="Z939" t="str">
            <v>Not used</v>
          </cell>
        </row>
        <row r="940">
          <cell r="A940" t="str">
            <v>-\-</v>
          </cell>
          <cell r="B940" t="str">
            <v>-</v>
          </cell>
          <cell r="C940" t="str">
            <v>-</v>
          </cell>
          <cell r="D940" t="str">
            <v>-</v>
          </cell>
          <cell r="E940" t="str">
            <v>-</v>
          </cell>
          <cell r="F940" t="str">
            <v>Resource List\Video\Video Details By Territory\Label Name\Label Name Type</v>
          </cell>
          <cell r="G940" t="str">
            <v>Resource List</v>
          </cell>
          <cell r="H940" t="str">
            <v>Video</v>
          </cell>
          <cell r="I940" t="str">
            <v>Video Details By Territory</v>
          </cell>
          <cell r="J940" t="str">
            <v>Label Name</v>
          </cell>
          <cell r="K940" t="str">
            <v>Label Name Type</v>
          </cell>
          <cell r="R940" t="str">
            <v>String</v>
          </cell>
          <cell r="S940" t="str">
            <v>A Type of LabelName. This is represented in an XML schema as an XML Attribute.</v>
          </cell>
          <cell r="T940" t="str">
            <v>0-1</v>
          </cell>
          <cell r="U940" t="str">
            <v>-</v>
          </cell>
          <cell r="V940" t="str">
            <v>A</v>
          </cell>
          <cell r="W940" t="str">
            <v>0.26</v>
          </cell>
          <cell r="X940" t="str">
            <v>UMGI approved</v>
          </cell>
          <cell r="Z940" t="str">
            <v>"ReleaseLabel" or "OwningLabel" or "ProductionCompany"</v>
          </cell>
          <cell r="AB940" t="str">
            <v xml:space="preserve">A Type of LabelName. This is represented in an XML schema as an XML Attribute.
ReleaseLabel for the label marketing the track
OwningLabel for the label owning the track. 
</v>
          </cell>
          <cell r="AC940" t="str">
            <v>Y</v>
          </cell>
        </row>
        <row r="941">
          <cell r="A941" t="str">
            <v>-\-</v>
          </cell>
          <cell r="B941" t="str">
            <v>-</v>
          </cell>
          <cell r="C941" t="str">
            <v>-</v>
          </cell>
          <cell r="D941" t="str">
            <v>-</v>
          </cell>
          <cell r="E941" t="str">
            <v>-</v>
          </cell>
          <cell r="F941" t="str">
            <v>Resource List\Video\Video Details By Territory\Rights Controller</v>
          </cell>
          <cell r="G941" t="str">
            <v>Resource List</v>
          </cell>
          <cell r="H941" t="str">
            <v>Video</v>
          </cell>
          <cell r="I941" t="str">
            <v>Video Details By Territory</v>
          </cell>
          <cell r="J941" t="str">
            <v>Rights Controller</v>
          </cell>
          <cell r="R941" t="str">
            <v>ddexC:RightsController</v>
          </cell>
          <cell r="S941" t="str">
            <v>A Composite containing details of RightsController of Rights in the SoundRecording.</v>
          </cell>
          <cell r="T941" t="str">
            <v>0-n</v>
          </cell>
          <cell r="U941" t="str">
            <v>-</v>
          </cell>
          <cell r="W941" t="str">
            <v>0.27</v>
          </cell>
          <cell r="X941" t="str">
            <v>UMGI approved</v>
          </cell>
          <cell r="Z941" t="str">
            <v>Use only if Non commercial BP</v>
          </cell>
          <cell r="AB941" t="str">
            <v xml:space="preserve">A Composite containing details of RightsController of Rights in the Video.
** Note this element is optional and will only be provided to Non Commercial Business Partners </v>
          </cell>
          <cell r="AC941" t="str">
            <v>Y</v>
          </cell>
        </row>
        <row r="942">
          <cell r="A942" t="str">
            <v>-\-</v>
          </cell>
          <cell r="B942" t="str">
            <v>-</v>
          </cell>
          <cell r="C942" t="str">
            <v>-</v>
          </cell>
          <cell r="D942" t="str">
            <v>-</v>
          </cell>
          <cell r="E942" t="str">
            <v>-</v>
          </cell>
          <cell r="F942" t="str">
            <v>Resource List\Video\Video Details By Territory\Rights Controller\Sequence Number</v>
          </cell>
          <cell r="G942" t="str">
            <v>Resource List</v>
          </cell>
          <cell r="H942" t="str">
            <v>Video</v>
          </cell>
          <cell r="I942" t="str">
            <v>Video Details By Territory</v>
          </cell>
          <cell r="J942" t="str">
            <v>Rights Controller</v>
          </cell>
          <cell r="K942" t="str">
            <v>Sequence Number</v>
          </cell>
          <cell r="R942" t="str">
            <v>Integer</v>
          </cell>
          <cell r="S942" t="str">
            <v>The number indicating the order of the RightsController in a group of RightsControllers. This is represented in an XML schema as an XML Attribute.</v>
          </cell>
          <cell r="T942" t="str">
            <v>0-1</v>
          </cell>
          <cell r="U942" t="str">
            <v>-</v>
          </cell>
          <cell r="X942" t="str">
            <v>UMGI approved</v>
          </cell>
          <cell r="Z942" t="str">
            <v>Not used</v>
          </cell>
        </row>
        <row r="943">
          <cell r="A943" t="str">
            <v>-\-</v>
          </cell>
          <cell r="B943" t="str">
            <v>-</v>
          </cell>
          <cell r="C943" t="str">
            <v>-</v>
          </cell>
          <cell r="D943" t="str">
            <v>-</v>
          </cell>
          <cell r="E943" t="str">
            <v>-</v>
          </cell>
          <cell r="F943" t="str">
            <v>Resource List\Video\Video Details By Territory\Rights Controller\XML Choice - PARTY</v>
          </cell>
          <cell r="G943" t="str">
            <v>Resource List</v>
          </cell>
          <cell r="H943" t="str">
            <v>Video</v>
          </cell>
          <cell r="I943" t="str">
            <v>Video Details By Territory</v>
          </cell>
          <cell r="J943" t="str">
            <v>Rights Controller</v>
          </cell>
          <cell r="K943" t="str">
            <v>XML Choice - PARTY</v>
          </cell>
          <cell r="R943" t="str">
            <v>-</v>
          </cell>
          <cell r="S943" t="str">
            <v>An XmlComposite corresponding to the xs:choice element in an XML document or schema.</v>
          </cell>
          <cell r="T943">
            <v>1</v>
          </cell>
          <cell r="U943" t="str">
            <v>-</v>
          </cell>
          <cell r="X943" t="str">
            <v>UMGI approved</v>
          </cell>
          <cell r="Z943" t="str">
            <v>Use Party Name</v>
          </cell>
        </row>
        <row r="944">
          <cell r="A944" t="str">
            <v>-\-</v>
          </cell>
          <cell r="B944" t="str">
            <v>-</v>
          </cell>
          <cell r="C944" t="str">
            <v>-</v>
          </cell>
          <cell r="F944" t="str">
            <v>Resource List\Video\Video Details By Territory\Rights Controller\A\Party ID</v>
          </cell>
          <cell r="G944" t="str">
            <v>Resource List</v>
          </cell>
          <cell r="H944" t="str">
            <v>Video</v>
          </cell>
          <cell r="I944" t="str">
            <v>Video Details By Territory</v>
          </cell>
          <cell r="J944" t="str">
            <v>Rights Controller</v>
          </cell>
          <cell r="K944" t="str">
            <v>A</v>
          </cell>
          <cell r="L944" t="str">
            <v>Party ID</v>
          </cell>
          <cell r="R944" t="str">
            <v>ddexC:PartyId</v>
          </cell>
          <cell r="S944" t="str">
            <v>A Composite containing details of the PartyId for the Party. If no Namespace is given, the Identifier is a DdexPartyId (DPID). Note that DPIDs are not normally used to identify Artists, Producers or other Creators.</v>
          </cell>
          <cell r="T944">
            <v>1</v>
          </cell>
          <cell r="X944" t="str">
            <v>UMGI approved</v>
          </cell>
          <cell r="Z944" t="str">
            <v>Not used</v>
          </cell>
        </row>
        <row r="945">
          <cell r="A945" t="str">
            <v>-\-</v>
          </cell>
          <cell r="B945" t="str">
            <v>-</v>
          </cell>
          <cell r="C945" t="str">
            <v>-</v>
          </cell>
          <cell r="F945" t="str">
            <v>Resource List\Video\Video Details By Territory\Rights Controller\A\Party ID\Namespace</v>
          </cell>
          <cell r="G945" t="str">
            <v>Resource List</v>
          </cell>
          <cell r="H945" t="str">
            <v>Video</v>
          </cell>
          <cell r="I945" t="str">
            <v>Video Details By Territory</v>
          </cell>
          <cell r="J945" t="str">
            <v>Rights Controller</v>
          </cell>
          <cell r="K945" t="str">
            <v>A</v>
          </cell>
          <cell r="L945" t="str">
            <v>Party ID</v>
          </cell>
          <cell r="M945" t="str">
            <v>Namespace</v>
          </cell>
          <cell r="R945" t="str">
            <v>String</v>
          </cell>
          <cell r="S945" t="str">
            <v>The Namespace of the PartyId if it belongs to a proprietary Party ID scheme. If the PartyId is a DPID, the Namespace Element must not be used. This is represented in an XML schema as an XML Attribute.</v>
          </cell>
          <cell r="T945" t="str">
            <v>0-1</v>
          </cell>
          <cell r="X945" t="str">
            <v>UMGI approved</v>
          </cell>
          <cell r="Z945" t="str">
            <v>Not used</v>
          </cell>
        </row>
        <row r="946">
          <cell r="A946" t="str">
            <v>-\-</v>
          </cell>
          <cell r="B946" t="str">
            <v>-</v>
          </cell>
          <cell r="C946" t="str">
            <v>-</v>
          </cell>
          <cell r="F946" t="str">
            <v>Resource List\Video\Video Details By Territory\Rights Controller\B\Party Name</v>
          </cell>
          <cell r="G946" t="str">
            <v>Resource List</v>
          </cell>
          <cell r="H946" t="str">
            <v>Video</v>
          </cell>
          <cell r="I946" t="str">
            <v>Video Details By Territory</v>
          </cell>
          <cell r="J946" t="str">
            <v>Rights Controller</v>
          </cell>
          <cell r="K946" t="str">
            <v>B</v>
          </cell>
          <cell r="L946" t="str">
            <v>Party Name</v>
          </cell>
          <cell r="R946" t="str">
            <v>ddexC:PartyName</v>
          </cell>
          <cell r="S946" t="str">
            <v>A Composite containing details of the PartyName(s).</v>
          </cell>
          <cell r="T946" t="str">
            <v>1-n</v>
          </cell>
          <cell r="V946" t="str">
            <v>U</v>
          </cell>
          <cell r="X946" t="str">
            <v>UMGI to review</v>
          </cell>
          <cell r="Z946" t="str">
            <v>Use full name</v>
          </cell>
          <cell r="AB946" t="str">
            <v>A Composite containing details of the PartyName(s).</v>
          </cell>
          <cell r="AC946" t="str">
            <v>Y</v>
          </cell>
        </row>
        <row r="947">
          <cell r="A947" t="str">
            <v>-\-</v>
          </cell>
          <cell r="B947" t="str">
            <v>-</v>
          </cell>
          <cell r="C947" t="str">
            <v>-</v>
          </cell>
          <cell r="F947" t="str">
            <v>Resource List\Video\Video Details By Territory\Rights Controller\B\Party Name\Language And Script Code</v>
          </cell>
          <cell r="G947" t="str">
            <v>Resource List</v>
          </cell>
          <cell r="H947" t="str">
            <v>Video</v>
          </cell>
          <cell r="I947" t="str">
            <v>Video Details By Territory</v>
          </cell>
          <cell r="J947" t="str">
            <v>Rights Controller</v>
          </cell>
          <cell r="K947" t="str">
            <v>B</v>
          </cell>
          <cell r="L947" t="str">
            <v>Party Name</v>
          </cell>
          <cell r="M947" t="str">
            <v>Language And Script Code</v>
          </cell>
          <cell r="R947" t="str">
            <v>String</v>
          </cell>
          <cell r="S947"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947" t="str">
            <v>0-1</v>
          </cell>
          <cell r="X947" t="str">
            <v>UMGI approved</v>
          </cell>
          <cell r="Z947" t="str">
            <v>Not used</v>
          </cell>
        </row>
        <row r="948">
          <cell r="A948" t="str">
            <v>track\track_copyright_status</v>
          </cell>
          <cell r="B948" t="str">
            <v>track</v>
          </cell>
          <cell r="C948" t="str">
            <v>track_copyright_status</v>
          </cell>
          <cell r="D948" t="str">
            <v>Information for non-commercial BPs
NOTE :Display the tag only if the BP is non-commercial
Indicates whether the track is owned by UMG
The possible values are:
  - Null
  - EXCLIC
  - NONUMG
  - ITCLIC
  - UMGOWN
  - NONEXC</v>
          </cell>
          <cell r="E948" t="str">
            <v>Should Only be Populated For non-commercial BPs only.
Should NOT appear (even empty) for Commercial BP</v>
          </cell>
          <cell r="F948" t="str">
            <v>Resource List\Video\Video Details By Territory\Rights Controller\B\Party Name\Full Name</v>
          </cell>
          <cell r="G948" t="str">
            <v>Resource List</v>
          </cell>
          <cell r="H948" t="str">
            <v>Video</v>
          </cell>
          <cell r="I948" t="str">
            <v>Video Details By Territory</v>
          </cell>
          <cell r="J948" t="str">
            <v>Rights Controller</v>
          </cell>
          <cell r="K948" t="str">
            <v>B</v>
          </cell>
          <cell r="L948" t="str">
            <v>Party Name</v>
          </cell>
          <cell r="M948" t="str">
            <v>Full Name</v>
          </cell>
          <cell r="R948" t="str">
            <v>ddexC:Name</v>
          </cell>
          <cell r="S948" t="str">
            <v>A Composite containing the complete Name of the Party, in its normal form of presentation (e.g. John H. Smith, Acme Music Inc, A Composite containing the Beatles).</v>
          </cell>
          <cell r="T948">
            <v>1</v>
          </cell>
          <cell r="X948" t="str">
            <v>UMGI to review</v>
          </cell>
          <cell r="Z948" t="str">
            <v>Direct Mapping</v>
          </cell>
          <cell r="AB948" t="str">
            <v>A Composite containing the complete Name of the Party, in its normal form of presentation (e.g. John H. Smith, Acme Music Inc, A Composite containing the Beatles).</v>
          </cell>
          <cell r="AC948" t="str">
            <v>Y</v>
          </cell>
        </row>
        <row r="949">
          <cell r="A949" t="str">
            <v>-\-</v>
          </cell>
          <cell r="B949" t="str">
            <v>-</v>
          </cell>
          <cell r="C949" t="str">
            <v>-</v>
          </cell>
          <cell r="F949" t="str">
            <v>Resource List\Video\Video Details By Territory\Rights Controller\B\Party Name\Full Name\Language And Script Code</v>
          </cell>
          <cell r="G949" t="str">
            <v>Resource List</v>
          </cell>
          <cell r="H949" t="str">
            <v>Video</v>
          </cell>
          <cell r="I949" t="str">
            <v>Video Details By Territory</v>
          </cell>
          <cell r="J949" t="str">
            <v>Rights Controller</v>
          </cell>
          <cell r="K949" t="str">
            <v>B</v>
          </cell>
          <cell r="L949" t="str">
            <v>Party Name</v>
          </cell>
          <cell r="M949" t="str">
            <v>Full Name</v>
          </cell>
          <cell r="N949" t="str">
            <v>Language And Script Code</v>
          </cell>
          <cell r="R949" t="str">
            <v>String</v>
          </cell>
          <cell r="S949" t="str">
            <v>The Language and script of the Name as defined in IETF RfC 4646. The default is the same as indicated for the containing composite. Language and Script are provided as lang[-scipt][-region][-variant]. This is represented in an XML schema as an XML Attribute.</v>
          </cell>
          <cell r="T949" t="str">
            <v>0-1</v>
          </cell>
          <cell r="X949" t="str">
            <v>UMGI approved</v>
          </cell>
          <cell r="Z949" t="str">
            <v>Not used</v>
          </cell>
        </row>
        <row r="950">
          <cell r="A950" t="str">
            <v>-\-</v>
          </cell>
          <cell r="B950" t="str">
            <v>-</v>
          </cell>
          <cell r="C950" t="str">
            <v>-</v>
          </cell>
          <cell r="F950" t="str">
            <v>Resource List\Video\Video Details By Territory\Rights Controller\B\Party Name\Full Name Ascii Transcribed</v>
          </cell>
          <cell r="G950" t="str">
            <v>Resource List</v>
          </cell>
          <cell r="H950" t="str">
            <v>Video</v>
          </cell>
          <cell r="I950" t="str">
            <v>Video Details By Territory</v>
          </cell>
          <cell r="J950" t="str">
            <v>Rights Controller</v>
          </cell>
          <cell r="K950" t="str">
            <v>B</v>
          </cell>
          <cell r="L950" t="str">
            <v>Party Name</v>
          </cell>
          <cell r="M950" t="str">
            <v>Full Name Ascii Transcribed</v>
          </cell>
          <cell r="R950" t="str">
            <v>String</v>
          </cell>
          <cell r="S950" t="str">
            <v>The FullName transcribed using 7-bit ASCII code.</v>
          </cell>
          <cell r="T950" t="str">
            <v>0-1</v>
          </cell>
          <cell r="X950" t="str">
            <v>UMGI approved</v>
          </cell>
          <cell r="Z950" t="str">
            <v>Not used</v>
          </cell>
        </row>
        <row r="951">
          <cell r="A951" t="str">
            <v>-\-</v>
          </cell>
          <cell r="B951" t="str">
            <v>-</v>
          </cell>
          <cell r="C951" t="str">
            <v>-</v>
          </cell>
          <cell r="F951" t="str">
            <v>Resource List\Video\Video Details By Territory\Rights Controller\B\Party Name\Full Name Indexed</v>
          </cell>
          <cell r="G951" t="str">
            <v>Resource List</v>
          </cell>
          <cell r="H951" t="str">
            <v>Video</v>
          </cell>
          <cell r="I951" t="str">
            <v>Video Details By Territory</v>
          </cell>
          <cell r="J951" t="str">
            <v>Rights Controller</v>
          </cell>
          <cell r="K951" t="str">
            <v>B</v>
          </cell>
          <cell r="L951" t="str">
            <v>Party Name</v>
          </cell>
          <cell r="M951" t="str">
            <v>Full Name Indexed</v>
          </cell>
          <cell r="R951" t="str">
            <v>ddexC:Name</v>
          </cell>
          <cell r="S951" t="str">
            <v>A Composite containing the complete Name of the Party in the form in which it normally appears in an alphabetic index, with the KeyName first (e.g. Smith, John H.; Beatles, A Composite containing the).</v>
          </cell>
          <cell r="T951" t="str">
            <v>0-1</v>
          </cell>
          <cell r="X951" t="str">
            <v>UMGI approved</v>
          </cell>
          <cell r="Z951" t="str">
            <v>Not used</v>
          </cell>
        </row>
        <row r="952">
          <cell r="A952" t="str">
            <v>-\-</v>
          </cell>
          <cell r="B952" t="str">
            <v>-</v>
          </cell>
          <cell r="C952" t="str">
            <v>-</v>
          </cell>
          <cell r="F952" t="str">
            <v>Resource List\Video\Video Details By Territory\Rights Controller\B\Party Name\Full Name Indexed\Language And Script Code</v>
          </cell>
          <cell r="G952" t="str">
            <v>Resource List</v>
          </cell>
          <cell r="H952" t="str">
            <v>Video</v>
          </cell>
          <cell r="I952" t="str">
            <v>Video Details By Territory</v>
          </cell>
          <cell r="J952" t="str">
            <v>Rights Controller</v>
          </cell>
          <cell r="K952" t="str">
            <v>B</v>
          </cell>
          <cell r="L952" t="str">
            <v>Party Name</v>
          </cell>
          <cell r="M952" t="str">
            <v>Full Name Indexed</v>
          </cell>
          <cell r="N952" t="str">
            <v>Language And Script Code</v>
          </cell>
          <cell r="R952" t="str">
            <v>String</v>
          </cell>
          <cell r="S952" t="str">
            <v>The Language and script of the Name as defined in IETF RfC 4646. The default is the same as indicated for the containing composite. Language and Script are provided as lang[-scipt][-region][-variant]. This is represented in an XML schema as an XML Attribute.</v>
          </cell>
          <cell r="T952" t="str">
            <v>0-1</v>
          </cell>
          <cell r="X952" t="str">
            <v>UMGI approved</v>
          </cell>
          <cell r="Z952" t="str">
            <v>Not used</v>
          </cell>
        </row>
        <row r="953">
          <cell r="A953" t="str">
            <v>-\-</v>
          </cell>
          <cell r="B953" t="str">
            <v>-</v>
          </cell>
          <cell r="C953" t="str">
            <v>-</v>
          </cell>
          <cell r="F953" t="str">
            <v>Resource List\Video\Video Details By Territory\Rights Controller\B\Party Name\Names Before Key Name</v>
          </cell>
          <cell r="G953" t="str">
            <v>Resource List</v>
          </cell>
          <cell r="H953" t="str">
            <v>Video</v>
          </cell>
          <cell r="I953" t="str">
            <v>Video Details By Territory</v>
          </cell>
          <cell r="J953" t="str">
            <v>Rights Controller</v>
          </cell>
          <cell r="K953" t="str">
            <v>B</v>
          </cell>
          <cell r="L953" t="str">
            <v>Party Name</v>
          </cell>
          <cell r="M953" t="str">
            <v>Names Before Key Name</v>
          </cell>
          <cell r="R953" t="str">
            <v>ddexC:Name</v>
          </cell>
          <cell r="S953"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953" t="str">
            <v>0-1</v>
          </cell>
          <cell r="X953" t="str">
            <v>UMGI approved</v>
          </cell>
          <cell r="Z953" t="str">
            <v>Not used</v>
          </cell>
        </row>
        <row r="954">
          <cell r="A954" t="str">
            <v>-\-</v>
          </cell>
          <cell r="B954" t="str">
            <v>-</v>
          </cell>
          <cell r="C954" t="str">
            <v>-</v>
          </cell>
          <cell r="F954" t="str">
            <v>Resource List\Video\Video Details By Territory\Rights Controller\B\Party Name\Names Before Key Name\Language And Script Code</v>
          </cell>
          <cell r="G954" t="str">
            <v>Resource List</v>
          </cell>
          <cell r="H954" t="str">
            <v>Video</v>
          </cell>
          <cell r="I954" t="str">
            <v>Video Details By Territory</v>
          </cell>
          <cell r="J954" t="str">
            <v>Rights Controller</v>
          </cell>
          <cell r="K954" t="str">
            <v>B</v>
          </cell>
          <cell r="L954" t="str">
            <v>Party Name</v>
          </cell>
          <cell r="M954" t="str">
            <v>Names Before Key Name</v>
          </cell>
          <cell r="N954" t="str">
            <v>Language And Script Code</v>
          </cell>
          <cell r="R954" t="str">
            <v>String</v>
          </cell>
          <cell r="S954" t="str">
            <v>The Language and script of the Name as defined in IETF RfC 4646. The default is the same as indicated for the containing composite. Language and Script are provided as lang[-scipt][-region][-variant]. This is represented in an XML schema as an XML Attribute.</v>
          </cell>
          <cell r="T954" t="str">
            <v>0-1</v>
          </cell>
          <cell r="X954" t="str">
            <v>UMGI approved</v>
          </cell>
          <cell r="Z954" t="str">
            <v>Not used</v>
          </cell>
        </row>
        <row r="955">
          <cell r="A955" t="str">
            <v>-\-</v>
          </cell>
          <cell r="B955" t="str">
            <v>-</v>
          </cell>
          <cell r="C955" t="str">
            <v>-</v>
          </cell>
          <cell r="F955" t="str">
            <v>Resource List\Video\Video Details By Territory\Rights Controller\B\Party Name\Key Name</v>
          </cell>
          <cell r="G955" t="str">
            <v>Resource List</v>
          </cell>
          <cell r="H955" t="str">
            <v>Video</v>
          </cell>
          <cell r="I955" t="str">
            <v>Video Details By Territory</v>
          </cell>
          <cell r="J955" t="str">
            <v>Rights Controller</v>
          </cell>
          <cell r="K955" t="str">
            <v>B</v>
          </cell>
          <cell r="L955" t="str">
            <v>Party Name</v>
          </cell>
          <cell r="M955" t="str">
            <v>Key Name</v>
          </cell>
          <cell r="R955" t="str">
            <v>ddexC:Name</v>
          </cell>
          <cell r="S955"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955" t="str">
            <v>0-1</v>
          </cell>
          <cell r="X955" t="str">
            <v>UMGI approved</v>
          </cell>
          <cell r="Z955" t="str">
            <v>Not used</v>
          </cell>
        </row>
        <row r="956">
          <cell r="A956" t="str">
            <v>-\-</v>
          </cell>
          <cell r="B956" t="str">
            <v>-</v>
          </cell>
          <cell r="C956" t="str">
            <v>-</v>
          </cell>
          <cell r="F956" t="str">
            <v>Resource List\Video\Video Details By Territory\Rights Controller\B\Party Name\Key Name\Language And Script Code</v>
          </cell>
          <cell r="G956" t="str">
            <v>Resource List</v>
          </cell>
          <cell r="H956" t="str">
            <v>Video</v>
          </cell>
          <cell r="I956" t="str">
            <v>Video Details By Territory</v>
          </cell>
          <cell r="J956" t="str">
            <v>Rights Controller</v>
          </cell>
          <cell r="K956" t="str">
            <v>B</v>
          </cell>
          <cell r="L956" t="str">
            <v>Party Name</v>
          </cell>
          <cell r="M956" t="str">
            <v>Key Name</v>
          </cell>
          <cell r="N956" t="str">
            <v>Language And Script Code</v>
          </cell>
          <cell r="R956" t="str">
            <v>String</v>
          </cell>
          <cell r="S956" t="str">
            <v>The Language and script of the Name as defined in IETF RfC 4646. The default is the same as indicated for the containing composite. Language and Script are provided as lang[-scipt][-region][-variant]. This is represented in an XML schema as an XML Attribute.</v>
          </cell>
          <cell r="T956" t="str">
            <v>0-1</v>
          </cell>
          <cell r="X956" t="str">
            <v>UMGI approved</v>
          </cell>
          <cell r="Z956" t="str">
            <v>Not used</v>
          </cell>
        </row>
        <row r="957">
          <cell r="A957" t="str">
            <v>-\-</v>
          </cell>
          <cell r="B957" t="str">
            <v>-</v>
          </cell>
          <cell r="C957" t="str">
            <v>-</v>
          </cell>
          <cell r="F957" t="str">
            <v>Resource List\Video\Video Details By Territory\Rights Controller\B\Party Name\Names After Key Name</v>
          </cell>
          <cell r="G957" t="str">
            <v>Resource List</v>
          </cell>
          <cell r="H957" t="str">
            <v>Video</v>
          </cell>
          <cell r="I957" t="str">
            <v>Video Details By Territory</v>
          </cell>
          <cell r="J957" t="str">
            <v>Rights Controller</v>
          </cell>
          <cell r="K957" t="str">
            <v>B</v>
          </cell>
          <cell r="L957" t="str">
            <v>Party Name</v>
          </cell>
          <cell r="M957" t="str">
            <v>Names After Key Name</v>
          </cell>
          <cell r="R957" t="str">
            <v>ddexC:Name</v>
          </cell>
          <cell r="S957" t="str">
            <v>A Composite containing the Name(s) following the KeyName. Example:"Ibrahim" (in Anwar Ibrahim). This is common, e.g., in many Asian personal name forms where a FullName begins with the KeyName, which is followed by other names.</v>
          </cell>
          <cell r="T957" t="str">
            <v>0-1</v>
          </cell>
          <cell r="X957" t="str">
            <v>UMGI approved</v>
          </cell>
          <cell r="Z957" t="str">
            <v>Not used</v>
          </cell>
        </row>
        <row r="958">
          <cell r="A958" t="str">
            <v>-\-</v>
          </cell>
          <cell r="B958" t="str">
            <v>-</v>
          </cell>
          <cell r="C958" t="str">
            <v>-</v>
          </cell>
          <cell r="F958" t="str">
            <v>Resource List\Video\Video Details By Territory\Rights Controller\B\Party Name\Names After Key Name\Language And Script Code</v>
          </cell>
          <cell r="G958" t="str">
            <v>Resource List</v>
          </cell>
          <cell r="H958" t="str">
            <v>Video</v>
          </cell>
          <cell r="I958" t="str">
            <v>Video Details By Territory</v>
          </cell>
          <cell r="J958" t="str">
            <v>Rights Controller</v>
          </cell>
          <cell r="K958" t="str">
            <v>B</v>
          </cell>
          <cell r="L958" t="str">
            <v>Party Name</v>
          </cell>
          <cell r="M958" t="str">
            <v>Names After Key Name</v>
          </cell>
          <cell r="N958" t="str">
            <v>Language And Script Code</v>
          </cell>
          <cell r="R958" t="str">
            <v>String</v>
          </cell>
          <cell r="S958" t="str">
            <v>The Language and script of the Name as defined in IETF RfC 4646. The default is the same as indicated for the containing composite. Language and Script are provided as lang[-scipt][-region][-variant]. This is represented in an XML schema as an XML Attribute.</v>
          </cell>
          <cell r="T958" t="str">
            <v>0-1</v>
          </cell>
          <cell r="X958" t="str">
            <v>UMGI approved</v>
          </cell>
          <cell r="Z958" t="str">
            <v>Not used</v>
          </cell>
        </row>
        <row r="959">
          <cell r="A959" t="str">
            <v>-\-</v>
          </cell>
          <cell r="B959" t="str">
            <v>-</v>
          </cell>
          <cell r="C959" t="str">
            <v>-</v>
          </cell>
          <cell r="F959" t="str">
            <v>Resource List\Video\Video Details By Territory\Rights Controller\B\Party Name\Abbreviated Name</v>
          </cell>
          <cell r="G959" t="str">
            <v>Resource List</v>
          </cell>
          <cell r="H959" t="str">
            <v>Video</v>
          </cell>
          <cell r="I959" t="str">
            <v>Video Details By Territory</v>
          </cell>
          <cell r="J959" t="str">
            <v>Rights Controller</v>
          </cell>
          <cell r="K959" t="str">
            <v>B</v>
          </cell>
          <cell r="L959" t="str">
            <v>Party Name</v>
          </cell>
          <cell r="M959" t="str">
            <v>Abbreviated Name</v>
          </cell>
          <cell r="R959" t="str">
            <v>ddexC:Name</v>
          </cell>
          <cell r="S959" t="str">
            <v>A Composite containing a short version of the PartyName (e.g. for use on devices with a small display).</v>
          </cell>
          <cell r="T959" t="str">
            <v>0-1</v>
          </cell>
          <cell r="X959" t="str">
            <v>UMGI approved</v>
          </cell>
          <cell r="Z959" t="str">
            <v>Not used</v>
          </cell>
        </row>
        <row r="960">
          <cell r="A960" t="str">
            <v>-\-</v>
          </cell>
          <cell r="B960" t="str">
            <v>-</v>
          </cell>
          <cell r="C960" t="str">
            <v>-</v>
          </cell>
          <cell r="F960" t="str">
            <v>Resource List\Video\Video Details By Territory\Rights Controller\B\Party Name\Abbreviated Name\Language And Script Code</v>
          </cell>
          <cell r="G960" t="str">
            <v>Resource List</v>
          </cell>
          <cell r="H960" t="str">
            <v>Video</v>
          </cell>
          <cell r="I960" t="str">
            <v>Video Details By Territory</v>
          </cell>
          <cell r="J960" t="str">
            <v>Rights Controller</v>
          </cell>
          <cell r="K960" t="str">
            <v>B</v>
          </cell>
          <cell r="L960" t="str">
            <v>Party Name</v>
          </cell>
          <cell r="M960" t="str">
            <v>Abbreviated Name</v>
          </cell>
          <cell r="N960" t="str">
            <v>Language And Script Code</v>
          </cell>
          <cell r="R960" t="str">
            <v>String</v>
          </cell>
          <cell r="S960" t="str">
            <v>The Language and script of the Name as defined in IETF RfC 4646. The default is the same as indicated for the containing composite. Language and Script are provided as lang[-scipt][-region][-variant]. This is represented in an XML schema as an XML Attribute.</v>
          </cell>
          <cell r="T960" t="str">
            <v>0-1</v>
          </cell>
          <cell r="X960" t="str">
            <v>UMGI approved</v>
          </cell>
          <cell r="Z960" t="str">
            <v>Not used</v>
          </cell>
        </row>
        <row r="961">
          <cell r="A961" t="str">
            <v>-\-</v>
          </cell>
          <cell r="B961" t="str">
            <v>-</v>
          </cell>
          <cell r="C961" t="str">
            <v>-</v>
          </cell>
          <cell r="F961" t="str">
            <v>Resource List\Video\Video Details By Territory\Rights Controller\B\Party ID</v>
          </cell>
          <cell r="G961" t="str">
            <v>Resource List</v>
          </cell>
          <cell r="H961" t="str">
            <v>Video</v>
          </cell>
          <cell r="I961" t="str">
            <v>Video Details By Territory</v>
          </cell>
          <cell r="J961" t="str">
            <v>Rights Controller</v>
          </cell>
          <cell r="K961" t="str">
            <v>B</v>
          </cell>
          <cell r="L961" t="str">
            <v>Party ID</v>
          </cell>
          <cell r="R961" t="str">
            <v>ddexC:PartyId</v>
          </cell>
          <cell r="S961" t="str">
            <v>A Composite containing details of the PartyId for the Party. If no Namespace is given, the Identifier is a DdexPartyId (DPID). Note that DPIDs are not normally used to identify Artists, Producers or other Creators.</v>
          </cell>
          <cell r="T961" t="str">
            <v>0-1</v>
          </cell>
          <cell r="X961" t="str">
            <v>UMGI approved</v>
          </cell>
          <cell r="Z961" t="str">
            <v>Not used</v>
          </cell>
        </row>
        <row r="962">
          <cell r="A962" t="str">
            <v>-\-</v>
          </cell>
          <cell r="B962" t="str">
            <v>-</v>
          </cell>
          <cell r="C962" t="str">
            <v>-</v>
          </cell>
          <cell r="D962" t="str">
            <v>-</v>
          </cell>
          <cell r="E962" t="str">
            <v>-</v>
          </cell>
          <cell r="F962" t="str">
            <v>Resource List\Video\Video Details By Territory\Rights Controller\B\Party ID\Namespace</v>
          </cell>
          <cell r="G962" t="str">
            <v>Resource List</v>
          </cell>
          <cell r="H962" t="str">
            <v>Video</v>
          </cell>
          <cell r="I962" t="str">
            <v>Video Details By Territory</v>
          </cell>
          <cell r="J962" t="str">
            <v>Rights Controller</v>
          </cell>
          <cell r="K962" t="str">
            <v>B</v>
          </cell>
          <cell r="L962" t="str">
            <v>Party ID</v>
          </cell>
          <cell r="M962" t="str">
            <v>Namespace</v>
          </cell>
          <cell r="R962" t="str">
            <v>String</v>
          </cell>
          <cell r="S962" t="str">
            <v>The Namespace of the PartyId if it belongs to a proprietary Party ID scheme. If the PartyId is a DPID, the Namespace Element must not be used. This is represented in an XML schema as an XML Attribute.</v>
          </cell>
          <cell r="T962" t="str">
            <v>0-1</v>
          </cell>
          <cell r="U962" t="str">
            <v>-</v>
          </cell>
          <cell r="X962" t="str">
            <v>UMGI approved</v>
          </cell>
          <cell r="Z962" t="str">
            <v>Not used</v>
          </cell>
        </row>
        <row r="963">
          <cell r="A963" t="str">
            <v>-\-</v>
          </cell>
          <cell r="B963" t="str">
            <v>-</v>
          </cell>
          <cell r="C963" t="str">
            <v>-</v>
          </cell>
          <cell r="D963" t="str">
            <v>-</v>
          </cell>
          <cell r="E963" t="str">
            <v>-</v>
          </cell>
          <cell r="F963" t="str">
            <v>Resource List\Video\Video Details By Territory\Rights Controller\XML Choice</v>
          </cell>
          <cell r="G963" t="str">
            <v>Resource List</v>
          </cell>
          <cell r="H963" t="str">
            <v>Video</v>
          </cell>
          <cell r="I963" t="str">
            <v>Video Details By Territory</v>
          </cell>
          <cell r="J963" t="str">
            <v>Rights Controller</v>
          </cell>
          <cell r="K963" t="str">
            <v>XML Choice</v>
          </cell>
          <cell r="R963" t="str">
            <v>-</v>
          </cell>
          <cell r="S963" t="str">
            <v>An XmlComposite corresponding to the xs:choice element in an XML document or schema.</v>
          </cell>
          <cell r="T963">
            <v>1</v>
          </cell>
          <cell r="U963" t="str">
            <v>-</v>
          </cell>
          <cell r="X963" t="str">
            <v>UMGI approved</v>
          </cell>
          <cell r="Z963" t="str">
            <v>Not used</v>
          </cell>
        </row>
        <row r="964">
          <cell r="A964" t="str">
            <v>-\-</v>
          </cell>
          <cell r="B964" t="str">
            <v>-</v>
          </cell>
          <cell r="C964" t="str">
            <v>-</v>
          </cell>
          <cell r="D964" t="str">
            <v>-</v>
          </cell>
          <cell r="E964" t="str">
            <v>-</v>
          </cell>
          <cell r="F964" t="str">
            <v>Resource List\Video\Video Details By Territory\Rights Controller\A\Right Share Unknown</v>
          </cell>
          <cell r="G964" t="str">
            <v>Resource List</v>
          </cell>
          <cell r="H964" t="str">
            <v>Video</v>
          </cell>
          <cell r="I964" t="str">
            <v>Video Details By Territory</v>
          </cell>
          <cell r="J964" t="str">
            <v>Rights Controller</v>
          </cell>
          <cell r="K964" t="str">
            <v>A</v>
          </cell>
          <cell r="L964" t="str">
            <v>Right Share Unknown</v>
          </cell>
          <cell r="R964" t="str">
            <v>Boolean</v>
          </cell>
          <cell r="S964" t="str">
            <v>The Flag indicating whether the RightSharePercentage is unknown (=True) or not (=False).</v>
          </cell>
          <cell r="T964">
            <v>1</v>
          </cell>
          <cell r="U964" t="str">
            <v>-</v>
          </cell>
          <cell r="X964" t="str">
            <v>UMGI approved</v>
          </cell>
          <cell r="Z964" t="str">
            <v>Always true if Right Controller is provided</v>
          </cell>
          <cell r="AB964" t="str">
            <v>The Flag indicating whether the RightSharePercentage is unknown (=True) or not (=False).</v>
          </cell>
          <cell r="AC964" t="str">
            <v>Y</v>
          </cell>
        </row>
        <row r="965">
          <cell r="A965" t="str">
            <v>-\-</v>
          </cell>
          <cell r="B965" t="str">
            <v>-</v>
          </cell>
          <cell r="C965" t="str">
            <v>-</v>
          </cell>
          <cell r="D965" t="str">
            <v>-</v>
          </cell>
          <cell r="E965" t="str">
            <v>-</v>
          </cell>
          <cell r="F965" t="str">
            <v>Resource List\Video\Video Details By Territory\Rights Controller\B\Right Share Percentage</v>
          </cell>
          <cell r="G965" t="str">
            <v>Resource List</v>
          </cell>
          <cell r="H965" t="str">
            <v>Video</v>
          </cell>
          <cell r="I965" t="str">
            <v>Video Details By Territory</v>
          </cell>
          <cell r="J965" t="str">
            <v>Rights Controller</v>
          </cell>
          <cell r="K965" t="str">
            <v>B</v>
          </cell>
          <cell r="L965" t="str">
            <v>Right Share Percentage</v>
          </cell>
          <cell r="R965" t="str">
            <v>String</v>
          </cell>
          <cell r="S965" t="str">
            <v>The share of the licensed Rights owned by the RightsController. RightShare information is given as a decimal value (e.g. "0.125" represents 12.5%). If no information is given, 100% is assumed.</v>
          </cell>
          <cell r="T965">
            <v>1</v>
          </cell>
          <cell r="U965" t="str">
            <v>-</v>
          </cell>
          <cell r="X965" t="str">
            <v>UMGI approved</v>
          </cell>
          <cell r="Z965" t="str">
            <v>Not used</v>
          </cell>
        </row>
        <row r="966">
          <cell r="A966" t="str">
            <v>-\-</v>
          </cell>
          <cell r="B966" t="str">
            <v>-</v>
          </cell>
          <cell r="C966" t="str">
            <v>-</v>
          </cell>
          <cell r="D966" t="str">
            <v>-</v>
          </cell>
          <cell r="E966" t="str">
            <v>-</v>
          </cell>
          <cell r="F966" t="str">
            <v>Resource List\Video\Video Details By Territory\Remastered Date</v>
          </cell>
          <cell r="G966" t="str">
            <v>Resource List</v>
          </cell>
          <cell r="H966" t="str">
            <v>Video</v>
          </cell>
          <cell r="I966" t="str">
            <v>Video Details By Territory</v>
          </cell>
          <cell r="J966" t="str">
            <v>Remastered Date</v>
          </cell>
          <cell r="R966" t="str">
            <v>ddexC:EventDate</v>
          </cell>
          <cell r="S966" t="str">
            <v>A Composite containing details of the Date and Place of the Event in which the SoundRecording was re-mastered (usually digitally).</v>
          </cell>
          <cell r="T966" t="str">
            <v>0-1</v>
          </cell>
          <cell r="U966" t="str">
            <v>-</v>
          </cell>
          <cell r="X966" t="str">
            <v>UMGI approved</v>
          </cell>
          <cell r="Z966" t="str">
            <v>Not used</v>
          </cell>
        </row>
        <row r="967">
          <cell r="A967" t="str">
            <v>-\-</v>
          </cell>
          <cell r="B967" t="str">
            <v>-</v>
          </cell>
          <cell r="C967" t="str">
            <v>-</v>
          </cell>
          <cell r="D967" t="str">
            <v>-</v>
          </cell>
          <cell r="E967" t="str">
            <v>-</v>
          </cell>
          <cell r="F967" t="str">
            <v>Resource List\Video\Video Details By Territory\Original Resource Release Date</v>
          </cell>
          <cell r="G967" t="str">
            <v>Resource List</v>
          </cell>
          <cell r="H967" t="str">
            <v>Video</v>
          </cell>
          <cell r="I967" t="str">
            <v>Video Details By Territory</v>
          </cell>
          <cell r="J967" t="str">
            <v>Original Resource Release Date</v>
          </cell>
          <cell r="R967" t="str">
            <v>ddexC:EventDate</v>
          </cell>
          <cell r="S967" t="str">
            <v>A Composite containing details of the Date and Place of the Event in which the SoundRecording was originally published, whether for physical or electronic/online distribution.</v>
          </cell>
          <cell r="T967" t="str">
            <v>0-1</v>
          </cell>
          <cell r="U967" t="str">
            <v>-</v>
          </cell>
          <cell r="X967" t="str">
            <v>UMGI approved</v>
          </cell>
          <cell r="Z967" t="str">
            <v>Not used</v>
          </cell>
        </row>
        <row r="968">
          <cell r="A968" t="str">
            <v>-\-</v>
          </cell>
          <cell r="B968" t="str">
            <v>-</v>
          </cell>
          <cell r="C968" t="str">
            <v>-</v>
          </cell>
          <cell r="D968" t="str">
            <v>-</v>
          </cell>
          <cell r="E968" t="str">
            <v>-</v>
          </cell>
          <cell r="F968" t="str">
            <v>Resource List\Video\Video Details By Territory\PLine</v>
          </cell>
          <cell r="G968" t="str">
            <v>Resource List</v>
          </cell>
          <cell r="H968" t="str">
            <v>Video</v>
          </cell>
          <cell r="I968" t="str">
            <v>Video Details By Territory</v>
          </cell>
          <cell r="J968" t="str">
            <v>PLine</v>
          </cell>
          <cell r="R968" t="str">
            <v>ddexC:PLine</v>
          </cell>
          <cell r="S968" t="str">
            <v>A Composite containing details of the PLine for the SoundRecording.</v>
          </cell>
          <cell r="T968" t="str">
            <v>0-n</v>
          </cell>
          <cell r="U968" t="str">
            <v>-</v>
          </cell>
          <cell r="X968" t="str">
            <v>UMGI approved</v>
          </cell>
          <cell r="Z968" t="str">
            <v>Use pLine Text</v>
          </cell>
          <cell r="AB968" t="str">
            <v>A Composite containing details of the PLine for the SoundRecording.</v>
          </cell>
          <cell r="AC968" t="str">
            <v>Y</v>
          </cell>
        </row>
        <row r="969">
          <cell r="A969" t="str">
            <v>-\-</v>
          </cell>
          <cell r="B969" t="str">
            <v>-</v>
          </cell>
          <cell r="C969" t="str">
            <v>-</v>
          </cell>
          <cell r="D969" t="str">
            <v>-</v>
          </cell>
          <cell r="E969" t="str">
            <v>-</v>
          </cell>
          <cell r="F969" t="str">
            <v>Resource List\Video\Video Details By Territory\PLine\Language And Script Code</v>
          </cell>
          <cell r="G969" t="str">
            <v>Resource List</v>
          </cell>
          <cell r="H969" t="str">
            <v>Video</v>
          </cell>
          <cell r="I969" t="str">
            <v>Video Details By Territory</v>
          </cell>
          <cell r="J969" t="str">
            <v>PLine</v>
          </cell>
          <cell r="K969" t="str">
            <v>Language And Script Code</v>
          </cell>
          <cell r="R969" t="str">
            <v>String</v>
          </cell>
          <cell r="S969" t="str">
            <v>The Language and script of the PLineText as defined in IETF RfC 4646. The default is the same as indicated for the containing composite. Language and Script are provided as lang[-scipt][-region][-variant]. This is represented in an XML schema as an XML Attribute.</v>
          </cell>
          <cell r="T969" t="str">
            <v>0-1</v>
          </cell>
          <cell r="U969" t="str">
            <v>-</v>
          </cell>
          <cell r="X969" t="str">
            <v>UMGI approved</v>
          </cell>
          <cell r="Z969" t="str">
            <v>Not used</v>
          </cell>
        </row>
        <row r="970">
          <cell r="A970" t="str">
            <v>-\-</v>
          </cell>
          <cell r="B970" t="str">
            <v>-</v>
          </cell>
          <cell r="C970" t="str">
            <v>-</v>
          </cell>
          <cell r="D970" t="str">
            <v>-</v>
          </cell>
          <cell r="E970" t="str">
            <v>-</v>
          </cell>
          <cell r="F970" t="str">
            <v>Resource List\Video\Video Details By Territory\PLine\PLine type</v>
          </cell>
          <cell r="G970" t="str">
            <v>Resource List</v>
          </cell>
          <cell r="H970" t="str">
            <v>Video</v>
          </cell>
          <cell r="I970" t="str">
            <v>Video Details By Territory</v>
          </cell>
          <cell r="J970" t="str">
            <v>PLine</v>
          </cell>
          <cell r="K970" t="str">
            <v>PLine type</v>
          </cell>
          <cell r="R970" t="str">
            <v>String</v>
          </cell>
          <cell r="S970" t="str">
            <v>A Type of PLine. This is represented in an XML schema as an XML Attribute. If this Attribute is not provided, it is assumed that the PLine is a OriginalPLine.</v>
          </cell>
          <cell r="T970" t="str">
            <v>0-1</v>
          </cell>
          <cell r="U970" t="str">
            <v>-</v>
          </cell>
          <cell r="V970" t="str">
            <v>A</v>
          </cell>
          <cell r="X970" t="str">
            <v>UMGI approved</v>
          </cell>
          <cell r="Z970" t="str">
            <v>Not used</v>
          </cell>
        </row>
        <row r="971">
          <cell r="A971" t="str">
            <v>-\-</v>
          </cell>
          <cell r="B971" t="str">
            <v>-</v>
          </cell>
          <cell r="C971" t="str">
            <v>-</v>
          </cell>
          <cell r="D971" t="str">
            <v>-</v>
          </cell>
          <cell r="E971" t="str">
            <v>-</v>
          </cell>
          <cell r="F971" t="str">
            <v>Resource List\Video\Video Details By Territory\PLine\Year</v>
          </cell>
          <cell r="G971" t="str">
            <v>Resource List</v>
          </cell>
          <cell r="H971" t="str">
            <v>Video</v>
          </cell>
          <cell r="I971" t="str">
            <v>Video Details By Territory</v>
          </cell>
          <cell r="J971" t="str">
            <v>PLine</v>
          </cell>
          <cell r="K971" t="str">
            <v>Year</v>
          </cell>
          <cell r="R971" t="str">
            <v>Year</v>
          </cell>
          <cell r="S971" t="str">
            <v>The Year of the PLine.</v>
          </cell>
          <cell r="T971" t="str">
            <v>0-1</v>
          </cell>
          <cell r="U971" t="str">
            <v>-</v>
          </cell>
          <cell r="X971" t="str">
            <v>UMGI approved</v>
          </cell>
          <cell r="Z971" t="str">
            <v>Not used</v>
          </cell>
        </row>
        <row r="972">
          <cell r="A972" t="str">
            <v>-\-</v>
          </cell>
          <cell r="B972" t="str">
            <v>-</v>
          </cell>
          <cell r="C972" t="str">
            <v>-</v>
          </cell>
          <cell r="D972" t="str">
            <v>-</v>
          </cell>
          <cell r="E972" t="str">
            <v>-</v>
          </cell>
          <cell r="F972" t="str">
            <v>Resource List\Video\Video Details By Territory\PLine\PLine Company</v>
          </cell>
          <cell r="G972" t="str">
            <v>Resource List</v>
          </cell>
          <cell r="H972" t="str">
            <v>Video</v>
          </cell>
          <cell r="I972" t="str">
            <v>Video Details By Territory</v>
          </cell>
          <cell r="J972" t="str">
            <v>PLine</v>
          </cell>
          <cell r="K972" t="str">
            <v>PLine Company</v>
          </cell>
          <cell r="R972" t="str">
            <v>ddex:PartyName</v>
          </cell>
          <cell r="S972" t="str">
            <v>The Name of the company releasing the Creation. This may be an owner or a licensee of the Creation.</v>
          </cell>
          <cell r="T972" t="str">
            <v>0-1</v>
          </cell>
          <cell r="U972" t="str">
            <v>-</v>
          </cell>
          <cell r="V972" t="str">
            <v>A</v>
          </cell>
          <cell r="X972" t="str">
            <v>UMGI approved</v>
          </cell>
          <cell r="Z972" t="str">
            <v>Not used</v>
          </cell>
        </row>
        <row r="973">
          <cell r="A973" t="str">
            <v>track\p_line</v>
          </cell>
          <cell r="B973" t="str">
            <v>track</v>
          </cell>
          <cell r="C973" t="str">
            <v>p_line</v>
          </cell>
          <cell r="D973" t="str">
            <v>Legal notice line for audio tracks</v>
          </cell>
          <cell r="E973" t="str">
            <v>Empty if non audio else Direct mapping</v>
          </cell>
          <cell r="F973" t="str">
            <v>Resource List\Video\Video Details By Territory\PLine\PLine Text</v>
          </cell>
          <cell r="G973" t="str">
            <v>Resource List</v>
          </cell>
          <cell r="H973" t="str">
            <v>Video</v>
          </cell>
          <cell r="I973" t="str">
            <v>Video Details By Territory</v>
          </cell>
          <cell r="J973" t="str">
            <v>PLine</v>
          </cell>
          <cell r="K973" t="str">
            <v>PLine Text</v>
          </cell>
          <cell r="R973" t="str">
            <v>String</v>
          </cell>
          <cell r="S973" t="str">
            <v>The text of the PLine.</v>
          </cell>
          <cell r="T973">
            <v>1</v>
          </cell>
          <cell r="U973" t="str">
            <v>-</v>
          </cell>
          <cell r="W973" t="str">
            <v>0.27</v>
          </cell>
          <cell r="X973" t="str">
            <v>UMGI approved</v>
          </cell>
          <cell r="Z973" t="str">
            <v>Direct mapping, replace "(C)" by "(P)"</v>
          </cell>
          <cell r="AB973" t="str">
            <v>The text of the PLine.</v>
          </cell>
          <cell r="AC973" t="str">
            <v>Y</v>
          </cell>
        </row>
        <row r="974">
          <cell r="A974" t="str">
            <v>-\-</v>
          </cell>
          <cell r="B974" t="str">
            <v>-</v>
          </cell>
          <cell r="C974" t="str">
            <v>-</v>
          </cell>
          <cell r="D974" t="str">
            <v>-</v>
          </cell>
          <cell r="E974" t="str">
            <v>-</v>
          </cell>
          <cell r="F974" t="str">
            <v>Resource List\Video\Video Details By Territory\Courtesy Line</v>
          </cell>
          <cell r="G974" t="str">
            <v>Resource List</v>
          </cell>
          <cell r="H974" t="str">
            <v>Video</v>
          </cell>
          <cell r="I974" t="str">
            <v>Video Details By Territory</v>
          </cell>
          <cell r="J974" t="str">
            <v>Courtesy Line</v>
          </cell>
          <cell r="R974" t="str">
            <v>ddexC:CourtesyLine</v>
          </cell>
          <cell r="S974" t="str">
            <v>A Composite containing an Annotation Annotation which acknowledges record companies and/or other Parties giving permission for guests Artists or others featured on the Video.</v>
          </cell>
          <cell r="T974" t="str">
            <v>0-1</v>
          </cell>
          <cell r="U974" t="str">
            <v>-</v>
          </cell>
          <cell r="X974" t="str">
            <v>UMGI approved</v>
          </cell>
          <cell r="Z974" t="str">
            <v>Not used</v>
          </cell>
        </row>
        <row r="975">
          <cell r="A975" t="str">
            <v>-\-</v>
          </cell>
          <cell r="B975" t="str">
            <v>-</v>
          </cell>
          <cell r="C975" t="str">
            <v>-</v>
          </cell>
          <cell r="D975" t="str">
            <v>-</v>
          </cell>
          <cell r="E975" t="str">
            <v>-</v>
          </cell>
          <cell r="F975" t="str">
            <v>Resource List\Video\Video Details By Territory\Courtesy Line\Language And Script Code</v>
          </cell>
          <cell r="G975" t="str">
            <v>Resource List</v>
          </cell>
          <cell r="H975" t="str">
            <v>Video</v>
          </cell>
          <cell r="I975" t="str">
            <v>Video Details By Territory</v>
          </cell>
          <cell r="J975" t="str">
            <v>Courtesy Line</v>
          </cell>
          <cell r="K975" t="str">
            <v>Language And Script Code</v>
          </cell>
          <cell r="R975" t="str">
            <v>String</v>
          </cell>
          <cell r="S975" t="str">
            <v>The Language and script of the CourtesyLine as defined in IETF RfC 4646. The default is the same as indicated for the containing composite. Language and Script are provided as lang[-scipt][-region][-variant]. This is represented in an XML schema as an XML Attribute.</v>
          </cell>
          <cell r="T975" t="str">
            <v>0-1</v>
          </cell>
          <cell r="U975" t="str">
            <v>-</v>
          </cell>
          <cell r="X975" t="str">
            <v>UMGI approved</v>
          </cell>
          <cell r="Z975" t="str">
            <v>Not used</v>
          </cell>
        </row>
        <row r="976">
          <cell r="A976" t="str">
            <v>\</v>
          </cell>
          <cell r="F976" t="str">
            <v>Resource List\Video\Video Details By Territory\Sequence Number</v>
          </cell>
          <cell r="G976" t="str">
            <v>Resource List</v>
          </cell>
          <cell r="H976" t="str">
            <v>Video</v>
          </cell>
          <cell r="I976" t="str">
            <v>Video Details By Territory</v>
          </cell>
          <cell r="J976" t="str">
            <v>Sequence Number</v>
          </cell>
          <cell r="R976" t="str">
            <v>String</v>
          </cell>
          <cell r="S976" t="str">
            <v>The number indicating the order of the Video in a group of Videos in a Release.</v>
          </cell>
          <cell r="T976" t="str">
            <v>0-1</v>
          </cell>
          <cell r="U976" t="str">
            <v>-</v>
          </cell>
          <cell r="X976" t="str">
            <v>UMGI approved</v>
          </cell>
          <cell r="Z976" t="str">
            <v>Not used</v>
          </cell>
        </row>
        <row r="977">
          <cell r="A977" t="str">
            <v>-\-</v>
          </cell>
          <cell r="B977" t="str">
            <v>-</v>
          </cell>
          <cell r="C977" t="str">
            <v>-</v>
          </cell>
          <cell r="D977" t="str">
            <v>-</v>
          </cell>
          <cell r="E977" t="str">
            <v>-</v>
          </cell>
          <cell r="F977" t="str">
            <v>Resource List\Video\Video Details By Territory\Host Sound Carrier</v>
          </cell>
          <cell r="G977" t="str">
            <v>Resource List</v>
          </cell>
          <cell r="H977" t="str">
            <v>Video</v>
          </cell>
          <cell r="I977" t="str">
            <v>Video Details By Territory</v>
          </cell>
          <cell r="J977" t="str">
            <v>Host Sound Carrier</v>
          </cell>
          <cell r="R977" t="str">
            <v>ddexC:HostSoundCarrier</v>
          </cell>
          <cell r="S977" t="str">
            <v>A Composite containing details of a HostSoundCarrier on which the Video appears (e.g., the CD on which it was originally released). This Composite exists in the ERN DdexMessageSuite, Main Profile, to support the identification and matching of Video information.</v>
          </cell>
          <cell r="T977" t="str">
            <v>0-n</v>
          </cell>
          <cell r="U977" t="str">
            <v>-</v>
          </cell>
          <cell r="X977" t="str">
            <v>UMGI approved</v>
          </cell>
          <cell r="Z977" t="str">
            <v>Mandatory for REALTONE, HTAUDIO, RBT, HTVIDEO, VIDEOTONE
Use only if mobile_parent_isrc is available for SPEECHTONE, ALERTONE, VOICERBT, VOICEMAIL</v>
          </cell>
          <cell r="AB977" t="str">
            <v xml:space="preserve">A Composite containing details of a HostSoundCarrier on which the SoundRecording appears (e.g., the CD on which it was originally released). This Composite exists in the ERN DdexMessageSuite, Main Profile, to support the identification and matching of SoundRecording information.
** Note this element is optional and will only be provided for mobile products
</v>
          </cell>
          <cell r="AC977" t="str">
            <v>Y</v>
          </cell>
        </row>
        <row r="978">
          <cell r="A978" t="str">
            <v>-\-</v>
          </cell>
          <cell r="B978" t="str">
            <v>-</v>
          </cell>
          <cell r="C978" t="str">
            <v>-</v>
          </cell>
          <cell r="D978" t="str">
            <v>-</v>
          </cell>
          <cell r="E978" t="str">
            <v>-</v>
          </cell>
          <cell r="F978" t="str">
            <v>Resource List\Video\Video Details By Territory\Host Sound Carrier\Release ID</v>
          </cell>
          <cell r="G978" t="str">
            <v>Resource List</v>
          </cell>
          <cell r="H978" t="str">
            <v>Video</v>
          </cell>
          <cell r="I978" t="str">
            <v>Video Details By Territory</v>
          </cell>
          <cell r="J978" t="str">
            <v>Host Sound Carrier</v>
          </cell>
          <cell r="K978" t="str">
            <v>Release ID</v>
          </cell>
          <cell r="R978" t="str">
            <v>ddexC:ReleaseId</v>
          </cell>
          <cell r="S978" t="str">
            <v>A Composite containing details of ReleaseIds of the HostSoundCarrier. If available, a GRid has to be used. If the HostSoundCarrier contains only one SoundRecording, the ISRC of the SoundRecording may be used instead.</v>
          </cell>
          <cell r="T978" t="str">
            <v>0-n</v>
          </cell>
          <cell r="U978" t="str">
            <v>-</v>
          </cell>
          <cell r="V978" t="str">
            <v>U</v>
          </cell>
          <cell r="X978" t="str">
            <v>UMGI approved</v>
          </cell>
          <cell r="Z978" t="str">
            <v>Use ISRC tag</v>
          </cell>
          <cell r="AB978" t="str">
            <v>A Composite containing details of ReleaseIds of the HostSoundCarrier. If available, a GRid has to be used. If the HostSoundCarrier contains only one SoundRecording, the ISRC of the SoundRecording may be used instead.</v>
          </cell>
          <cell r="AC978" t="str">
            <v>Y</v>
          </cell>
        </row>
        <row r="979">
          <cell r="A979" t="str">
            <v>-\-</v>
          </cell>
          <cell r="B979" t="str">
            <v>-</v>
          </cell>
          <cell r="C979" t="str">
            <v>-</v>
          </cell>
          <cell r="D979" t="str">
            <v>-</v>
          </cell>
          <cell r="E979" t="str">
            <v>-</v>
          </cell>
          <cell r="F979" t="str">
            <v>Resource List\Video\Video Details By Territory\Host Sound Carrier\Release ID\Is Replaced</v>
          </cell>
          <cell r="G979" t="str">
            <v>Resource List</v>
          </cell>
          <cell r="H979" t="str">
            <v>Video</v>
          </cell>
          <cell r="I979" t="str">
            <v>Video Details By Territory</v>
          </cell>
          <cell r="J979" t="str">
            <v>Host Sound Carrier</v>
          </cell>
          <cell r="K979" t="str">
            <v>Release ID</v>
          </cell>
          <cell r="L979" t="str">
            <v>Is Replaced</v>
          </cell>
          <cell r="R979" t="str">
            <v>Boolean</v>
          </cell>
          <cell r="S979" t="str">
            <v>The Flag indicating whether this Identifier is old and has been replaced by a new one (=True) or not (=False). The Flag may only be set to True when the new Identifier is also provided. If the Flag is not set, this Identifier is deemed to be the current one.</v>
          </cell>
          <cell r="T979" t="str">
            <v>0-1</v>
          </cell>
          <cell r="U979" t="str">
            <v>-</v>
          </cell>
          <cell r="V979" t="str">
            <v>A</v>
          </cell>
          <cell r="X979" t="str">
            <v>UMGI approved</v>
          </cell>
          <cell r="Z979" t="str">
            <v>Not used</v>
          </cell>
        </row>
        <row r="980">
          <cell r="A980" t="str">
            <v>-\-</v>
          </cell>
          <cell r="B980" t="str">
            <v>-</v>
          </cell>
          <cell r="C980" t="str">
            <v>-</v>
          </cell>
          <cell r="D980" t="str">
            <v>-</v>
          </cell>
          <cell r="E980" t="str">
            <v>-</v>
          </cell>
          <cell r="F980" t="str">
            <v>Resource List\Video\Video Details By Territory\Host Sound Carrier\Release ID\GRid</v>
          </cell>
          <cell r="G980" t="str">
            <v>Resource List</v>
          </cell>
          <cell r="H980" t="str">
            <v>Video</v>
          </cell>
          <cell r="I980" t="str">
            <v>Video Details By Territory</v>
          </cell>
          <cell r="J980" t="str">
            <v>Host Sound Carrier</v>
          </cell>
          <cell r="K980" t="str">
            <v>Release ID</v>
          </cell>
          <cell r="L980" t="str">
            <v>GRid</v>
          </cell>
          <cell r="R980" t="str">
            <v>String</v>
          </cell>
          <cell r="S980" t="str">
            <v>The GRid identifying the Release. This is the preferred Element and is mandatory if a GRid is available. A GRid comprises four parts: the string "A1", followed by five alphanumeric characters, ten alphanumeric characters and and one alphanumeric character.</v>
          </cell>
          <cell r="T980" t="str">
            <v>0-1</v>
          </cell>
          <cell r="U980" t="str">
            <v>-</v>
          </cell>
          <cell r="X980" t="str">
            <v>UMGI approved</v>
          </cell>
          <cell r="Z980" t="str">
            <v>Not used</v>
          </cell>
        </row>
        <row r="981">
          <cell r="A981" t="str">
            <v>track\track_source</v>
          </cell>
          <cell r="B981" t="str">
            <v>track</v>
          </cell>
          <cell r="C981" t="str">
            <v>track_source</v>
          </cell>
          <cell r="D981" t="str">
            <v>In the case of Mobile products (i.e. Ringtone), the track is a clip/edit from a master recording, in which case, the track_source element will refer to the ISRC of master recording.</v>
          </cell>
          <cell r="E981" t="str">
            <v>Direct mapping</v>
          </cell>
          <cell r="F981" t="str">
            <v>Resource List\Video\Video Details By Territory\Host Sound Carrier\Release ID\ISRC</v>
          </cell>
          <cell r="G981" t="str">
            <v>Resource List</v>
          </cell>
          <cell r="H981" t="str">
            <v>Video</v>
          </cell>
          <cell r="I981" t="str">
            <v>Video Details By Territory</v>
          </cell>
          <cell r="J981" t="str">
            <v>Host Sound Carrier</v>
          </cell>
          <cell r="K981" t="str">
            <v>Release ID</v>
          </cell>
          <cell r="L981" t="str">
            <v>ISRC</v>
          </cell>
          <cell r="R981" t="str">
            <v>String</v>
          </cell>
          <cell r="S981"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981" t="str">
            <v>0-1</v>
          </cell>
          <cell r="U981" t="str">
            <v>-</v>
          </cell>
          <cell r="X981" t="str">
            <v>UMGI approved</v>
          </cell>
          <cell r="Z981" t="str">
            <v>Direct Mapping</v>
          </cell>
          <cell r="AB981"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AC981" t="str">
            <v>Y</v>
          </cell>
        </row>
        <row r="982">
          <cell r="A982" t="str">
            <v>-\-</v>
          </cell>
          <cell r="B982" t="str">
            <v>-</v>
          </cell>
          <cell r="C982" t="str">
            <v>-</v>
          </cell>
          <cell r="D982" t="str">
            <v>-</v>
          </cell>
          <cell r="E982" t="str">
            <v>-</v>
          </cell>
          <cell r="F982" t="str">
            <v>Resource List\Video\Video Details By Territory\Host Sound Carrier\Release ID\ICPN</v>
          </cell>
          <cell r="G982" t="str">
            <v>Resource List</v>
          </cell>
          <cell r="H982" t="str">
            <v>Video</v>
          </cell>
          <cell r="I982" t="str">
            <v>Video Details By Territory</v>
          </cell>
          <cell r="J982" t="str">
            <v>Host Sound Carrier</v>
          </cell>
          <cell r="K982" t="str">
            <v>Release ID</v>
          </cell>
          <cell r="L982" t="str">
            <v>ICPN</v>
          </cell>
          <cell r="R982" t="str">
            <v>ddexC:ICPN</v>
          </cell>
          <cell r="S982" t="str">
            <v>A Composite containing details of the ICPN used as proxy for identification of the Release. Only applicable when the Release is an abstraction of a complete PhysicalProduct. An ICPN comprises 12 or 13 digits, depending whether it is an EAN (13) or a UPC (12).</v>
          </cell>
          <cell r="T982" t="str">
            <v>0-1</v>
          </cell>
          <cell r="U982" t="str">
            <v>-</v>
          </cell>
          <cell r="X982" t="str">
            <v>UMGI approved</v>
          </cell>
          <cell r="Z982" t="str">
            <v>Not used</v>
          </cell>
        </row>
        <row r="983">
          <cell r="A983" t="str">
            <v>-\-</v>
          </cell>
          <cell r="B983" t="str">
            <v>-</v>
          </cell>
          <cell r="C983" t="str">
            <v>-</v>
          </cell>
          <cell r="D983" t="str">
            <v>-</v>
          </cell>
          <cell r="E983" t="str">
            <v>-</v>
          </cell>
          <cell r="F983" t="str">
            <v>Resource List\Video\Video Details By Territory\Host Sound Carrier\Release ID\ICPN\Is EAN</v>
          </cell>
          <cell r="G983" t="str">
            <v>Resource List</v>
          </cell>
          <cell r="H983" t="str">
            <v>Video</v>
          </cell>
          <cell r="I983" t="str">
            <v>Video Details By Territory</v>
          </cell>
          <cell r="J983" t="str">
            <v>Host Sound Carrier</v>
          </cell>
          <cell r="K983" t="str">
            <v>Release ID</v>
          </cell>
          <cell r="L983" t="str">
            <v>ICPN</v>
          </cell>
          <cell r="M983" t="str">
            <v>Is EAN</v>
          </cell>
          <cell r="R983" t="str">
            <v>Boolean</v>
          </cell>
          <cell r="S983" t="str">
            <v>The Flag indicating whether the ICPN is specifically an EAN (=True) or a UPC (=False). This is represented in an XML schema as an XML Attribute.</v>
          </cell>
          <cell r="T983">
            <v>1</v>
          </cell>
          <cell r="U983" t="str">
            <v>-</v>
          </cell>
          <cell r="X983" t="str">
            <v>UMGI approved</v>
          </cell>
          <cell r="Z983" t="str">
            <v>Not used</v>
          </cell>
        </row>
        <row r="984">
          <cell r="A984" t="str">
            <v>-\-</v>
          </cell>
          <cell r="B984" t="str">
            <v>-</v>
          </cell>
          <cell r="C984" t="str">
            <v>-</v>
          </cell>
          <cell r="D984" t="str">
            <v>-</v>
          </cell>
          <cell r="E984" t="str">
            <v>-</v>
          </cell>
          <cell r="F984" t="str">
            <v>Resource List\Video\Video Details By Territory\Host Sound Carrier\Release ID\Catalog Number</v>
          </cell>
          <cell r="G984" t="str">
            <v>Resource List</v>
          </cell>
          <cell r="H984" t="str">
            <v>Video</v>
          </cell>
          <cell r="I984" t="str">
            <v>Video Details By Territory</v>
          </cell>
          <cell r="J984" t="str">
            <v>Host Sound Carrier</v>
          </cell>
          <cell r="K984" t="str">
            <v>Release ID</v>
          </cell>
          <cell r="L984" t="str">
            <v>Catalog Number</v>
          </cell>
          <cell r="R984" t="str">
            <v>ddexC:CatalogNumber</v>
          </cell>
          <cell r="S984" t="str">
            <v>A Composite containing details of the CatalogNumber of the Release.</v>
          </cell>
          <cell r="T984" t="str">
            <v>0-1</v>
          </cell>
          <cell r="U984" t="str">
            <v>-</v>
          </cell>
          <cell r="X984" t="str">
            <v>UMGI approved</v>
          </cell>
          <cell r="Z984" t="str">
            <v>Not used</v>
          </cell>
        </row>
        <row r="985">
          <cell r="A985" t="str">
            <v>-\-</v>
          </cell>
          <cell r="B985" t="str">
            <v>-</v>
          </cell>
          <cell r="C985" t="str">
            <v>-</v>
          </cell>
          <cell r="D985" t="str">
            <v>-</v>
          </cell>
          <cell r="E985" t="str">
            <v>-</v>
          </cell>
          <cell r="F985" t="str">
            <v>Resource List\Video\Video Details By Territory\Host Sound Carrier\Release ID\Catalog Number\Namespace</v>
          </cell>
          <cell r="G985" t="str">
            <v>Resource List</v>
          </cell>
          <cell r="H985" t="str">
            <v>Video</v>
          </cell>
          <cell r="I985" t="str">
            <v>Video Details By Territory</v>
          </cell>
          <cell r="J985" t="str">
            <v>Host Sound Carrier</v>
          </cell>
          <cell r="K985" t="str">
            <v>Release ID</v>
          </cell>
          <cell r="L985" t="str">
            <v>Catalog Number</v>
          </cell>
          <cell r="M985" t="str">
            <v>Namespace</v>
          </cell>
          <cell r="R985" t="str">
            <v>String</v>
          </cell>
          <cell r="S985" t="str">
            <v>The Namespace of the CatalogNumber. This is represented in an XML schema as an XML Attribute.</v>
          </cell>
          <cell r="T985">
            <v>1</v>
          </cell>
          <cell r="U985" t="str">
            <v>-</v>
          </cell>
          <cell r="X985" t="str">
            <v>UMGI approved</v>
          </cell>
          <cell r="Z985" t="str">
            <v>Not used</v>
          </cell>
        </row>
        <row r="986">
          <cell r="A986" t="str">
            <v>-\-</v>
          </cell>
          <cell r="B986" t="str">
            <v>-</v>
          </cell>
          <cell r="C986" t="str">
            <v>-</v>
          </cell>
          <cell r="D986" t="str">
            <v>-</v>
          </cell>
          <cell r="E986" t="str">
            <v>-</v>
          </cell>
          <cell r="F986" t="str">
            <v>Resource List\Video\Video Details By Territory\Host Sound Carrier\Release ID\Proprietary ID</v>
          </cell>
          <cell r="G986" t="str">
            <v>Resource List</v>
          </cell>
          <cell r="H986" t="str">
            <v>Video</v>
          </cell>
          <cell r="I986" t="str">
            <v>Video Details By Territory</v>
          </cell>
          <cell r="J986" t="str">
            <v>Host Sound Carrier</v>
          </cell>
          <cell r="K986" t="str">
            <v>Release ID</v>
          </cell>
          <cell r="L986" t="str">
            <v>Proprietary ID</v>
          </cell>
          <cell r="R986" t="str">
            <v>ddexC:ProprietaryId</v>
          </cell>
          <cell r="S986" t="str">
            <v>A Composite containing details of a ProprietaryIdentifier of the Release.</v>
          </cell>
          <cell r="T986" t="str">
            <v>0-n</v>
          </cell>
          <cell r="U986" t="str">
            <v>-</v>
          </cell>
          <cell r="X986" t="str">
            <v>UMGI approved</v>
          </cell>
          <cell r="Z986" t="str">
            <v>Not used</v>
          </cell>
        </row>
        <row r="987">
          <cell r="A987" t="str">
            <v>-\-</v>
          </cell>
          <cell r="B987" t="str">
            <v>-</v>
          </cell>
          <cell r="C987" t="str">
            <v>-</v>
          </cell>
          <cell r="D987" t="str">
            <v>-</v>
          </cell>
          <cell r="E987" t="str">
            <v>-</v>
          </cell>
          <cell r="F987" t="str">
            <v>Resource List\Video\Video Details By Territory\Host Sound Carrier\Release ID\Proprietary ID\Namespace</v>
          </cell>
          <cell r="G987" t="str">
            <v>Resource List</v>
          </cell>
          <cell r="H987" t="str">
            <v>Video</v>
          </cell>
          <cell r="I987" t="str">
            <v>Video Details By Territory</v>
          </cell>
          <cell r="J987" t="str">
            <v>Host Sound Carrier</v>
          </cell>
          <cell r="K987" t="str">
            <v>Release ID</v>
          </cell>
          <cell r="L987" t="str">
            <v>Proprietary ID</v>
          </cell>
          <cell r="M987" t="str">
            <v>Namespace</v>
          </cell>
          <cell r="R987" t="str">
            <v>String</v>
          </cell>
          <cell r="S987" t="str">
            <v>The Namespace of the ProprietaryId. This is represented in an XML schema as an XML Attribute.</v>
          </cell>
          <cell r="T987">
            <v>1</v>
          </cell>
          <cell r="U987" t="str">
            <v>-</v>
          </cell>
          <cell r="X987" t="str">
            <v>UMGI approved</v>
          </cell>
          <cell r="Z987" t="str">
            <v>Not used</v>
          </cell>
        </row>
        <row r="988">
          <cell r="A988" t="str">
            <v>-\-</v>
          </cell>
          <cell r="B988" t="str">
            <v>-</v>
          </cell>
          <cell r="C988" t="str">
            <v>-</v>
          </cell>
          <cell r="D988" t="str">
            <v>-</v>
          </cell>
          <cell r="E988" t="str">
            <v>-</v>
          </cell>
          <cell r="F988" t="str">
            <v>Resource List\Video\Video Details By Territory\Host Sound Carrier\Rights Agreement ID</v>
          </cell>
          <cell r="G988" t="str">
            <v>Resource List</v>
          </cell>
          <cell r="H988" t="str">
            <v>Video</v>
          </cell>
          <cell r="I988" t="str">
            <v>Video Details By Territory</v>
          </cell>
          <cell r="J988" t="str">
            <v>Host Sound Carrier</v>
          </cell>
          <cell r="K988" t="str">
            <v>Rights Agreement ID</v>
          </cell>
          <cell r="R988" t="str">
            <v>ddexC:RightsAgreementId</v>
          </cell>
          <cell r="S988" t="str">
            <v>A Composite containing details of Identifiers of a License, Claim, RightShare or contract for the MusicalWork(s) used in the HostSoundCarrier.</v>
          </cell>
          <cell r="T988" t="str">
            <v>0-1</v>
          </cell>
          <cell r="U988" t="str">
            <v>-</v>
          </cell>
          <cell r="X988" t="str">
            <v>UMGI approved</v>
          </cell>
          <cell r="Z988" t="str">
            <v>Not used</v>
          </cell>
        </row>
        <row r="989">
          <cell r="A989" t="str">
            <v>-\-</v>
          </cell>
          <cell r="B989" t="str">
            <v>-</v>
          </cell>
          <cell r="C989" t="str">
            <v>-</v>
          </cell>
          <cell r="D989" t="str">
            <v>-</v>
          </cell>
          <cell r="E989" t="str">
            <v>-</v>
          </cell>
          <cell r="F989" t="str">
            <v>Resource List\Video\Video Details By Territory\Host Sound Carrier\Rights Agreement ID\MWLI</v>
          </cell>
          <cell r="G989" t="str">
            <v>Resource List</v>
          </cell>
          <cell r="H989" t="str">
            <v>Video</v>
          </cell>
          <cell r="I989" t="str">
            <v>Video Details By Territory</v>
          </cell>
          <cell r="J989" t="str">
            <v>Host Sound Carrier</v>
          </cell>
          <cell r="K989" t="str">
            <v>Rights Agreement ID</v>
          </cell>
          <cell r="L989" t="str">
            <v>MWLI</v>
          </cell>
          <cell r="R989" t="str">
            <v>String</v>
          </cell>
          <cell r="S989"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989" t="str">
            <v>0-n</v>
          </cell>
          <cell r="U989" t="str">
            <v>-</v>
          </cell>
          <cell r="X989" t="str">
            <v>UMGI approved</v>
          </cell>
          <cell r="Z989" t="str">
            <v>Not used</v>
          </cell>
        </row>
        <row r="990">
          <cell r="A990" t="str">
            <v>-\-</v>
          </cell>
          <cell r="B990" t="str">
            <v>-</v>
          </cell>
          <cell r="C990" t="str">
            <v>-</v>
          </cell>
          <cell r="D990" t="str">
            <v>-</v>
          </cell>
          <cell r="E990" t="str">
            <v>-</v>
          </cell>
          <cell r="F990" t="str">
            <v>Resource List\Video\Video Details By Territory\Host Sound Carrier\Rights Agreement ID\Proprietary ID</v>
          </cell>
          <cell r="G990" t="str">
            <v>Resource List</v>
          </cell>
          <cell r="H990" t="str">
            <v>Video</v>
          </cell>
          <cell r="I990" t="str">
            <v>Video Details By Territory</v>
          </cell>
          <cell r="J990" t="str">
            <v>Host Sound Carrier</v>
          </cell>
          <cell r="K990" t="str">
            <v>Rights Agreement ID</v>
          </cell>
          <cell r="L990" t="str">
            <v>Proprietary ID</v>
          </cell>
          <cell r="R990" t="str">
            <v>ddexC:ProprietaryId</v>
          </cell>
          <cell r="S990" t="str">
            <v>A Composite containing details of a ProprietaryIdentifier of the License, Claim, RightShare or contract.</v>
          </cell>
          <cell r="T990" t="str">
            <v>0-n</v>
          </cell>
          <cell r="U990" t="str">
            <v>-</v>
          </cell>
          <cell r="X990" t="str">
            <v>UMGI approved</v>
          </cell>
          <cell r="Z990" t="str">
            <v>Not used</v>
          </cell>
        </row>
        <row r="991">
          <cell r="A991" t="str">
            <v>-\-</v>
          </cell>
          <cell r="B991" t="str">
            <v>-</v>
          </cell>
          <cell r="C991" t="str">
            <v>-</v>
          </cell>
          <cell r="D991" t="str">
            <v>-</v>
          </cell>
          <cell r="E991" t="str">
            <v>-</v>
          </cell>
          <cell r="F991" t="str">
            <v>Resource List\Video\Video Details By Territory\Host Sound Carrier\Rights Agreement ID\Proprietary ID\Namespace</v>
          </cell>
          <cell r="G991" t="str">
            <v>Resource List</v>
          </cell>
          <cell r="H991" t="str">
            <v>Video</v>
          </cell>
          <cell r="I991" t="str">
            <v>Video Details By Territory</v>
          </cell>
          <cell r="J991" t="str">
            <v>Host Sound Carrier</v>
          </cell>
          <cell r="K991" t="str">
            <v>Rights Agreement ID</v>
          </cell>
          <cell r="L991" t="str">
            <v>Proprietary ID</v>
          </cell>
          <cell r="M991" t="str">
            <v>Namespace</v>
          </cell>
          <cell r="R991" t="str">
            <v>String</v>
          </cell>
          <cell r="S991" t="str">
            <v>The Namespace of the ProprietaryId. This is represented in an XML schema as an XML Attribute.</v>
          </cell>
          <cell r="T991">
            <v>1</v>
          </cell>
          <cell r="U991" t="str">
            <v>-</v>
          </cell>
          <cell r="X991" t="str">
            <v>UMGI approved</v>
          </cell>
          <cell r="Z991" t="str">
            <v>Not used</v>
          </cell>
        </row>
        <row r="992">
          <cell r="A992" t="str">
            <v>-\-</v>
          </cell>
          <cell r="B992" t="str">
            <v>-</v>
          </cell>
          <cell r="C992" t="str">
            <v>-</v>
          </cell>
          <cell r="D992" t="str">
            <v>-</v>
          </cell>
          <cell r="E992" t="str">
            <v>-</v>
          </cell>
          <cell r="F992" t="str">
            <v>Resource List\Video\Video Details By Territory\Host Sound Carrier\Title</v>
          </cell>
          <cell r="G992" t="str">
            <v>Resource List</v>
          </cell>
          <cell r="H992" t="str">
            <v>Video</v>
          </cell>
          <cell r="I992" t="str">
            <v>Video Details By Territory</v>
          </cell>
          <cell r="J992" t="str">
            <v>Host Sound Carrier</v>
          </cell>
          <cell r="K992" t="str">
            <v>Title</v>
          </cell>
          <cell r="R992" t="str">
            <v>ddexC:Title</v>
          </cell>
          <cell r="S992" t="str">
            <v>A Composite containing details of a Title of the HostSoundCarrier.</v>
          </cell>
          <cell r="T992" t="str">
            <v>0-n</v>
          </cell>
          <cell r="U992" t="str">
            <v>-</v>
          </cell>
          <cell r="X992" t="str">
            <v>UMGI approved</v>
          </cell>
          <cell r="Z992" t="str">
            <v>Not used</v>
          </cell>
        </row>
        <row r="993">
          <cell r="A993" t="str">
            <v>-\-</v>
          </cell>
          <cell r="B993" t="str">
            <v>-</v>
          </cell>
          <cell r="C993" t="str">
            <v>-</v>
          </cell>
          <cell r="D993" t="str">
            <v>-</v>
          </cell>
          <cell r="E993" t="str">
            <v>-</v>
          </cell>
          <cell r="F993" t="str">
            <v>Resource List\Video\Video Details By Territory\Host Sound Carrier\Display Artist</v>
          </cell>
          <cell r="G993" t="str">
            <v>Resource List</v>
          </cell>
          <cell r="H993" t="str">
            <v>Video</v>
          </cell>
          <cell r="I993" t="str">
            <v>Video Details By Territory</v>
          </cell>
          <cell r="J993" t="str">
            <v>Host Sound Carrier</v>
          </cell>
          <cell r="K993" t="str">
            <v>Display Artist</v>
          </cell>
          <cell r="R993" t="str">
            <v>ddexC:DisplayArtist</v>
          </cell>
          <cell r="S993" t="str">
            <v>A Composite containing details of the DisplayArtist for the HostSoundCarrier. The DisplayArtist may be described through Name, Identifier and Roles.</v>
          </cell>
          <cell r="T993" t="str">
            <v>0-n</v>
          </cell>
          <cell r="U993" t="str">
            <v>-</v>
          </cell>
          <cell r="X993" t="str">
            <v>UMGI approved</v>
          </cell>
          <cell r="Z993" t="str">
            <v>Not used</v>
          </cell>
        </row>
        <row r="994">
          <cell r="A994" t="str">
            <v>-\-</v>
          </cell>
          <cell r="B994" t="str">
            <v>-</v>
          </cell>
          <cell r="C994" t="str">
            <v>-</v>
          </cell>
          <cell r="D994" t="str">
            <v>-</v>
          </cell>
          <cell r="E994" t="str">
            <v>-</v>
          </cell>
          <cell r="F994" t="str">
            <v>Resource List\Video\Video Details By Territory\Host Sound Carrier\Display Artist\Sequence Number</v>
          </cell>
          <cell r="G994" t="str">
            <v>Resource List</v>
          </cell>
          <cell r="H994" t="str">
            <v>Video</v>
          </cell>
          <cell r="I994" t="str">
            <v>Video Details By Territory</v>
          </cell>
          <cell r="J994" t="str">
            <v>Host Sound Carrier</v>
          </cell>
          <cell r="K994" t="str">
            <v>Display Artist</v>
          </cell>
          <cell r="L994" t="str">
            <v>Sequence Number</v>
          </cell>
          <cell r="R994" t="str">
            <v>Integer</v>
          </cell>
          <cell r="S994" t="str">
            <v>The number indicating the order of the DisplayArtist in a group of DisplayArtists. This is represented in an XML schema as an XML Attribute.</v>
          </cell>
          <cell r="T994" t="str">
            <v>0-1</v>
          </cell>
          <cell r="U994" t="str">
            <v>-</v>
          </cell>
          <cell r="X994" t="str">
            <v>UMGI approved</v>
          </cell>
          <cell r="Z994" t="str">
            <v>Not used</v>
          </cell>
        </row>
        <row r="995">
          <cell r="A995" t="str">
            <v>-\-</v>
          </cell>
          <cell r="B995" t="str">
            <v>-</v>
          </cell>
          <cell r="C995" t="str">
            <v>-</v>
          </cell>
          <cell r="D995" t="str">
            <v>-</v>
          </cell>
          <cell r="E995" t="str">
            <v>-</v>
          </cell>
          <cell r="F995" t="str">
            <v>Resource List\Video\Video Details By Territory\Host Sound Carrier\Display Artist\XML Choice - PARTY</v>
          </cell>
          <cell r="G995" t="str">
            <v>Resource List</v>
          </cell>
          <cell r="H995" t="str">
            <v>Video</v>
          </cell>
          <cell r="I995" t="str">
            <v>Video Details By Territory</v>
          </cell>
          <cell r="J995" t="str">
            <v>Host Sound Carrier</v>
          </cell>
          <cell r="K995" t="str">
            <v>Display Artist</v>
          </cell>
          <cell r="L995" t="str">
            <v>XML Choice - PARTY</v>
          </cell>
          <cell r="R995" t="str">
            <v>-</v>
          </cell>
          <cell r="S995" t="str">
            <v>An XmlComposite corresponding to the xs:choice element in an XML document or schema.</v>
          </cell>
          <cell r="T995">
            <v>1</v>
          </cell>
          <cell r="U995" t="str">
            <v>-</v>
          </cell>
          <cell r="X995" t="str">
            <v>UMGI approved</v>
          </cell>
          <cell r="Z995" t="str">
            <v>Not used</v>
          </cell>
        </row>
        <row r="996">
          <cell r="A996" t="str">
            <v>-\-</v>
          </cell>
          <cell r="B996" t="str">
            <v>-</v>
          </cell>
          <cell r="C996" t="str">
            <v>-</v>
          </cell>
          <cell r="D996" t="str">
            <v>-</v>
          </cell>
          <cell r="E996" t="str">
            <v>-</v>
          </cell>
          <cell r="F996" t="str">
            <v>Resource List\Video\Video Details By Territory\Host Sound Carrier\Display Artist\Artist Role</v>
          </cell>
          <cell r="G996" t="str">
            <v>Resource List</v>
          </cell>
          <cell r="H996" t="str">
            <v>Video</v>
          </cell>
          <cell r="I996" t="str">
            <v>Video Details By Territory</v>
          </cell>
          <cell r="J996" t="str">
            <v>Host Sound Carrier</v>
          </cell>
          <cell r="K996" t="str">
            <v>Display Artist</v>
          </cell>
          <cell r="L996" t="str">
            <v>Artist Role</v>
          </cell>
          <cell r="R996" t="str">
            <v>ddexC:ArtistRole</v>
          </cell>
          <cell r="S996" t="str">
            <v>A Composite containing details of a role played by the DisplayArtist in relation to other DisplayArtists.</v>
          </cell>
          <cell r="T996" t="str">
            <v>0-n</v>
          </cell>
          <cell r="U996" t="str">
            <v>-</v>
          </cell>
          <cell r="X996" t="str">
            <v>UMGI approved</v>
          </cell>
          <cell r="Z996" t="str">
            <v>Not used</v>
          </cell>
        </row>
        <row r="997">
          <cell r="A997" t="str">
            <v>-\-</v>
          </cell>
          <cell r="B997" t="str">
            <v>-</v>
          </cell>
          <cell r="C997" t="str">
            <v>-</v>
          </cell>
          <cell r="D997" t="str">
            <v>-</v>
          </cell>
          <cell r="E997" t="str">
            <v>-</v>
          </cell>
          <cell r="F997" t="str">
            <v>Resource List\Video\Video Details By Territory\Host Sound Carrier\Display Artist\Artist Role\Namespace</v>
          </cell>
          <cell r="G997" t="str">
            <v>Resource List</v>
          </cell>
          <cell r="H997" t="str">
            <v>Video</v>
          </cell>
          <cell r="I997" t="str">
            <v>Video Details By Territory</v>
          </cell>
          <cell r="J997" t="str">
            <v>Host Sound Carrier</v>
          </cell>
          <cell r="K997" t="str">
            <v>Display Artist</v>
          </cell>
          <cell r="L997" t="str">
            <v>Artist Role</v>
          </cell>
          <cell r="M997" t="str">
            <v>Namespace</v>
          </cell>
          <cell r="R997" t="str">
            <v>String</v>
          </cell>
          <cell r="S997" t="str">
            <v>The Namespace of the ArtistRole. This is represented in an XML schema as an XML Attribute.</v>
          </cell>
          <cell r="T997" t="str">
            <v>0-1</v>
          </cell>
          <cell r="U997" t="str">
            <v>-</v>
          </cell>
          <cell r="X997" t="str">
            <v>UMGI approved</v>
          </cell>
          <cell r="Z997" t="str">
            <v>Not used</v>
          </cell>
        </row>
        <row r="998">
          <cell r="A998" t="str">
            <v>-\-</v>
          </cell>
          <cell r="B998" t="str">
            <v>-</v>
          </cell>
          <cell r="C998" t="str">
            <v>-</v>
          </cell>
          <cell r="D998" t="str">
            <v>-</v>
          </cell>
          <cell r="E998" t="str">
            <v>-</v>
          </cell>
          <cell r="F998" t="str">
            <v>Resource List\Video\Video Details By Territory\Host Sound Carrier\Display Artist\Artist Role\User Defined Value</v>
          </cell>
          <cell r="G998" t="str">
            <v>Resource List</v>
          </cell>
          <cell r="H998" t="str">
            <v>Video</v>
          </cell>
          <cell r="I998" t="str">
            <v>Video Details By Territory</v>
          </cell>
          <cell r="J998" t="str">
            <v>Host Sound Carrier</v>
          </cell>
          <cell r="K998" t="str">
            <v>Display Artist</v>
          </cell>
          <cell r="L998" t="str">
            <v>Artist Role</v>
          </cell>
          <cell r="M998" t="str">
            <v>User Defined Value</v>
          </cell>
          <cell r="R998" t="str">
            <v>String</v>
          </cell>
          <cell r="S998" t="str">
            <v>A UserDefined value of the ArtistRole. This is represented in an XML schema as an XML Attribute.</v>
          </cell>
          <cell r="T998" t="str">
            <v>0-1</v>
          </cell>
          <cell r="U998" t="str">
            <v>-</v>
          </cell>
          <cell r="X998" t="str">
            <v>UMGI approved</v>
          </cell>
          <cell r="Z998" t="str">
            <v>Not used</v>
          </cell>
        </row>
        <row r="999">
          <cell r="A999" t="str">
            <v>-\-</v>
          </cell>
          <cell r="B999" t="str">
            <v>-</v>
          </cell>
          <cell r="C999" t="str">
            <v>-</v>
          </cell>
          <cell r="D999" t="str">
            <v>-</v>
          </cell>
          <cell r="E999" t="str">
            <v>-</v>
          </cell>
          <cell r="F999" t="str">
            <v>Resource List\Video\Video Details By Territory\Host Sound Carrier\Administrating Record Company</v>
          </cell>
          <cell r="G999" t="str">
            <v>Resource List</v>
          </cell>
          <cell r="H999" t="str">
            <v>Video</v>
          </cell>
          <cell r="I999" t="str">
            <v>Video Details By Territory</v>
          </cell>
          <cell r="J999" t="str">
            <v>Host Sound Carrier</v>
          </cell>
          <cell r="K999" t="str">
            <v>Administrating Record Company</v>
          </cell>
          <cell r="R999" t="str">
            <v>ddexC:AdministratingRecordCompany</v>
          </cell>
          <cell r="S999" t="str">
            <v>A Composite containing details of the AdministratingRecordCompany for the Rights in the HostSoundCarrier.</v>
          </cell>
          <cell r="T999" t="str">
            <v>0-n</v>
          </cell>
          <cell r="U999" t="str">
            <v>-</v>
          </cell>
          <cell r="X999" t="str">
            <v>UMGI approved</v>
          </cell>
          <cell r="Z999" t="str">
            <v>Not used</v>
          </cell>
        </row>
        <row r="1000">
          <cell r="A1000" t="str">
            <v>-\-</v>
          </cell>
          <cell r="B1000" t="str">
            <v>-</v>
          </cell>
          <cell r="C1000" t="str">
            <v>-</v>
          </cell>
          <cell r="D1000" t="str">
            <v>-</v>
          </cell>
          <cell r="E1000" t="str">
            <v>-</v>
          </cell>
          <cell r="F1000" t="str">
            <v>Resource List\Video\Video Details By Territory\Host Sound Carrier\Administrating Record Company\Role</v>
          </cell>
          <cell r="G1000" t="str">
            <v>Resource List</v>
          </cell>
          <cell r="H1000" t="str">
            <v>Video</v>
          </cell>
          <cell r="I1000" t="str">
            <v>Video Details By Territory</v>
          </cell>
          <cell r="J1000" t="str">
            <v>Host Sound Carrier</v>
          </cell>
          <cell r="K1000" t="str">
            <v>Administrating Record Company</v>
          </cell>
          <cell r="L1000" t="str">
            <v>Role</v>
          </cell>
          <cell r="R1000" t="str">
            <v>AdministratingRecordCompanyRole</v>
          </cell>
          <cell r="S1000" t="str">
            <v>The role played by the Party responsible for administering Rights in a Resource or a Release.</v>
          </cell>
          <cell r="T1000">
            <v>1</v>
          </cell>
          <cell r="U1000" t="str">
            <v>-</v>
          </cell>
          <cell r="X1000" t="str">
            <v>UMGI approved</v>
          </cell>
          <cell r="Z1000" t="str">
            <v>Not used</v>
          </cell>
        </row>
        <row r="1001">
          <cell r="A1001" t="str">
            <v>-\-</v>
          </cell>
          <cell r="B1001" t="str">
            <v>-</v>
          </cell>
          <cell r="C1001" t="str">
            <v>-</v>
          </cell>
          <cell r="D1001" t="str">
            <v>-</v>
          </cell>
          <cell r="E1001" t="str">
            <v>-</v>
          </cell>
          <cell r="F1001" t="str">
            <v>Resource List\Video\Video Details By Territory\Host Sound Carrier\Administrating Record Company\XML Choice - PARTY</v>
          </cell>
          <cell r="G1001" t="str">
            <v>Resource List</v>
          </cell>
          <cell r="H1001" t="str">
            <v>Video</v>
          </cell>
          <cell r="I1001" t="str">
            <v>Video Details By Territory</v>
          </cell>
          <cell r="J1001" t="str">
            <v>Host Sound Carrier</v>
          </cell>
          <cell r="K1001" t="str">
            <v>Administrating Record Company</v>
          </cell>
          <cell r="L1001" t="str">
            <v>XML Choice - PARTY</v>
          </cell>
          <cell r="R1001" t="str">
            <v>-</v>
          </cell>
          <cell r="S1001" t="str">
            <v>An XmlComposite corresponding to the xs:choice element in an XML document or schema.</v>
          </cell>
          <cell r="T1001">
            <v>1</v>
          </cell>
          <cell r="U1001" t="str">
            <v>-</v>
          </cell>
          <cell r="X1001" t="str">
            <v>UMGI approved</v>
          </cell>
          <cell r="Z1001" t="str">
            <v>Not used</v>
          </cell>
        </row>
        <row r="1002">
          <cell r="A1002" t="str">
            <v>-\-</v>
          </cell>
          <cell r="B1002" t="str">
            <v>-</v>
          </cell>
          <cell r="C1002" t="str">
            <v>-</v>
          </cell>
          <cell r="D1002" t="str">
            <v>-</v>
          </cell>
          <cell r="E1002" t="str">
            <v>-</v>
          </cell>
          <cell r="F1002" t="str">
            <v>Resource List\Video\Video Details By Territory\Host Sound Carrier\Track Number</v>
          </cell>
          <cell r="G1002" t="str">
            <v>Resource List</v>
          </cell>
          <cell r="H1002" t="str">
            <v>Video</v>
          </cell>
          <cell r="I1002" t="str">
            <v>Video Details By Territory</v>
          </cell>
          <cell r="J1002" t="str">
            <v>Host Sound Carrier</v>
          </cell>
          <cell r="K1002" t="str">
            <v>Track Number</v>
          </cell>
          <cell r="R1002" t="str">
            <v>String</v>
          </cell>
          <cell r="S1002" t="str">
            <v>The TrackNumber of the SoundRecording within the HostSoundCarrier.</v>
          </cell>
          <cell r="T1002" t="str">
            <v>0-1</v>
          </cell>
          <cell r="U1002" t="str">
            <v>-</v>
          </cell>
          <cell r="X1002" t="str">
            <v>UMGI approved</v>
          </cell>
          <cell r="Z1002" t="str">
            <v>Not used</v>
          </cell>
        </row>
        <row r="1003">
          <cell r="A1003" t="str">
            <v>-\-</v>
          </cell>
          <cell r="B1003" t="str">
            <v>-</v>
          </cell>
          <cell r="C1003" t="str">
            <v>-</v>
          </cell>
          <cell r="D1003" t="str">
            <v>-</v>
          </cell>
          <cell r="E1003" t="str">
            <v>-</v>
          </cell>
          <cell r="F1003" t="str">
            <v>Resource List\Video\Video Details By Territory\Host Sound Carrier\Volume Number In Set</v>
          </cell>
          <cell r="G1003" t="str">
            <v>Resource List</v>
          </cell>
          <cell r="H1003" t="str">
            <v>Video</v>
          </cell>
          <cell r="I1003" t="str">
            <v>Video Details By Territory</v>
          </cell>
          <cell r="J1003" t="str">
            <v>Host Sound Carrier</v>
          </cell>
          <cell r="K1003" t="str">
            <v>Volume Number In Set</v>
          </cell>
          <cell r="R1003" t="str">
            <v>String</v>
          </cell>
          <cell r="S1003" t="str">
            <v>The SequenceNumber within the Set of the volume containing the SoundRecording, where the HostSoundCarrier is a Set (such as a "box set" of CDs).</v>
          </cell>
          <cell r="T1003" t="str">
            <v>0-1</v>
          </cell>
          <cell r="U1003" t="str">
            <v>-</v>
          </cell>
          <cell r="X1003" t="str">
            <v>UMGI approved</v>
          </cell>
          <cell r="Z1003" t="str">
            <v>Not used</v>
          </cell>
        </row>
        <row r="1004">
          <cell r="A1004" t="str">
            <v>track\track_e_marketing_tag</v>
          </cell>
          <cell r="B1004" t="str">
            <v>track</v>
          </cell>
          <cell r="C1004" t="str">
            <v>track_e_marketing_tag</v>
          </cell>
          <cell r="D1004" t="str">
            <v>Track level free form text marketing blurb pertaining to associated release.</v>
          </cell>
          <cell r="E1004" t="str">
            <v>Direct mapping</v>
          </cell>
          <cell r="F1004" t="str">
            <v>Resource List\Video\Video Details By Territory\Marketing Comment</v>
          </cell>
          <cell r="G1004" t="str">
            <v>Resource List</v>
          </cell>
          <cell r="H1004" t="str">
            <v>Video</v>
          </cell>
          <cell r="I1004" t="str">
            <v>Video Details By Territory</v>
          </cell>
          <cell r="J1004" t="str">
            <v>Marketing Comment</v>
          </cell>
          <cell r="R1004" t="str">
            <v>ddexC:Comment</v>
          </cell>
          <cell r="S1004" t="str">
            <v>A Composite containing a Comment about the promotion and marketing of the Video.</v>
          </cell>
          <cell r="T1004" t="str">
            <v>0-1</v>
          </cell>
          <cell r="U1004" t="str">
            <v>-</v>
          </cell>
          <cell r="X1004" t="str">
            <v>UMGI approved</v>
          </cell>
          <cell r="Z1004" t="str">
            <v>Direct mapping</v>
          </cell>
          <cell r="AB1004" t="str">
            <v>A Composite containing a Comment about the promotion and marketing of the Video.</v>
          </cell>
          <cell r="AC1004" t="str">
            <v>Y</v>
          </cell>
        </row>
        <row r="1005">
          <cell r="A1005" t="str">
            <v>-\-</v>
          </cell>
          <cell r="B1005" t="str">
            <v>-</v>
          </cell>
          <cell r="C1005" t="str">
            <v>-</v>
          </cell>
          <cell r="D1005" t="str">
            <v>-</v>
          </cell>
          <cell r="E1005" t="str">
            <v>-</v>
          </cell>
          <cell r="F1005" t="str">
            <v>Resource List\Video\Video Details By Territory\Marketing Comment\Language And Script Code</v>
          </cell>
          <cell r="G1005" t="str">
            <v>Resource List</v>
          </cell>
          <cell r="H1005" t="str">
            <v>Video</v>
          </cell>
          <cell r="I1005" t="str">
            <v>Video Details By Territory</v>
          </cell>
          <cell r="J1005" t="str">
            <v>Marketing Comment</v>
          </cell>
          <cell r="K1005" t="str">
            <v>Language And Script Code</v>
          </cell>
          <cell r="R1005" t="str">
            <v>String</v>
          </cell>
          <cell r="S1005" t="str">
            <v>The Language and script of the Comment as defined in IETF RfC 4646. The default is the same as indicated for the containing composite. Language and Script are provided as lang[-scipt][-region][-variant]. This is represented in an XML schema as an XML Attribute.</v>
          </cell>
          <cell r="T1005" t="str">
            <v>0-1</v>
          </cell>
          <cell r="U1005" t="str">
            <v>-</v>
          </cell>
          <cell r="X1005" t="str">
            <v>UMGI approved</v>
          </cell>
          <cell r="Z1005" t="str">
            <v>Not used</v>
          </cell>
        </row>
        <row r="1006">
          <cell r="A1006" t="str">
            <v>\</v>
          </cell>
          <cell r="F1006" t="str">
            <v>Resource List\Video\Video Details By Territory\Genre</v>
          </cell>
          <cell r="G1006" t="str">
            <v>Resource List</v>
          </cell>
          <cell r="H1006" t="str">
            <v>Video</v>
          </cell>
          <cell r="I1006" t="str">
            <v>Video Details By Territory</v>
          </cell>
          <cell r="J1006" t="str">
            <v>Genre</v>
          </cell>
          <cell r="R1006" t="str">
            <v>ddexC:Genre</v>
          </cell>
          <cell r="S1006" t="str">
            <v>A Composite containing details of a Genre to which the Video belongs.</v>
          </cell>
          <cell r="T1006" t="str">
            <v>0-n</v>
          </cell>
          <cell r="U1006" t="str">
            <v>-</v>
          </cell>
          <cell r="X1006" t="str">
            <v>UMGI approved</v>
          </cell>
          <cell r="Z1006" t="str">
            <v>Use the local genre if it exists
if not use the core genre if it exists
else do not use</v>
          </cell>
          <cell r="AB1006" t="str">
            <v>A Composite containing details of a Genre to which the Video belongs.</v>
          </cell>
          <cell r="AC1006" t="str">
            <v>Y</v>
          </cell>
        </row>
        <row r="1007">
          <cell r="A1007" t="str">
            <v>-\-</v>
          </cell>
          <cell r="B1007" t="str">
            <v>-</v>
          </cell>
          <cell r="C1007" t="str">
            <v>-</v>
          </cell>
          <cell r="D1007" t="str">
            <v>-</v>
          </cell>
          <cell r="E1007" t="str">
            <v>-</v>
          </cell>
          <cell r="F1007" t="str">
            <v>Resource List\Video\Video Details By Territory\Genre\Language And Script Code</v>
          </cell>
          <cell r="G1007" t="str">
            <v>Resource List</v>
          </cell>
          <cell r="H1007" t="str">
            <v>Video</v>
          </cell>
          <cell r="I1007" t="str">
            <v>Video Details By Territory</v>
          </cell>
          <cell r="J1007" t="str">
            <v>Genre</v>
          </cell>
          <cell r="K1007" t="str">
            <v>Language And Script Code</v>
          </cell>
          <cell r="R1007" t="str">
            <v>String</v>
          </cell>
          <cell r="S1007"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007" t="str">
            <v>0-1</v>
          </cell>
          <cell r="U1007" t="str">
            <v>-</v>
          </cell>
          <cell r="X1007" t="str">
            <v>UMGI approved</v>
          </cell>
          <cell r="Z1007" t="str">
            <v>Not used</v>
          </cell>
        </row>
        <row r="1008">
          <cell r="A1008" t="str">
            <v>track\track_genre</v>
          </cell>
          <cell r="B1008" t="str">
            <v>track</v>
          </cell>
          <cell r="C1008" t="str">
            <v>track_genre</v>
          </cell>
          <cell r="D1008" t="str">
            <v>Genre for the track</v>
          </cell>
          <cell r="E1008" t="str">
            <v>Direct mapping</v>
          </cell>
          <cell r="F1008" t="str">
            <v>Resource List\Video\Video Details By Territory\Genre\Genre Text</v>
          </cell>
          <cell r="G1008" t="str">
            <v>Resource List</v>
          </cell>
          <cell r="H1008" t="str">
            <v>Video</v>
          </cell>
          <cell r="I1008" t="str">
            <v>Video Details By Territory</v>
          </cell>
          <cell r="J1008" t="str">
            <v>Genre</v>
          </cell>
          <cell r="K1008" t="str">
            <v>Genre Text</v>
          </cell>
          <cell r="R1008" t="str">
            <v>ddexC:Description</v>
          </cell>
          <cell r="S1008" t="str">
            <v>A Composite containing a Description of a genre or style (such as Musical, literary or audio-visual) with which a Creation is associated.</v>
          </cell>
          <cell r="T1008">
            <v>1</v>
          </cell>
          <cell r="U1008" t="str">
            <v>-</v>
          </cell>
          <cell r="W1008" t="str">
            <v>0.27</v>
          </cell>
          <cell r="X1008" t="str">
            <v>UMGI approved</v>
          </cell>
          <cell r="Z1008" t="str">
            <v>Use the local genre if it exists
if not use the core genre if it exists
else do not use</v>
          </cell>
          <cell r="AB1008" t="str">
            <v>A Composite containing a Description of a genre or style (such as Musical, literary or audio-visual) with which a Creation is associated.</v>
          </cell>
          <cell r="AC1008" t="str">
            <v>Y</v>
          </cell>
        </row>
        <row r="1009">
          <cell r="A1009" t="str">
            <v>-\-</v>
          </cell>
          <cell r="B1009" t="str">
            <v>-</v>
          </cell>
          <cell r="C1009" t="str">
            <v>-</v>
          </cell>
          <cell r="D1009" t="str">
            <v>-</v>
          </cell>
          <cell r="E1009" t="str">
            <v>-</v>
          </cell>
          <cell r="F1009" t="str">
            <v>Resource List\Video\Video Details By Territory\Genre\Genre Text\Language And Script Code</v>
          </cell>
          <cell r="G1009" t="str">
            <v>Resource List</v>
          </cell>
          <cell r="H1009" t="str">
            <v>Video</v>
          </cell>
          <cell r="I1009" t="str">
            <v>Video Details By Territory</v>
          </cell>
          <cell r="J1009" t="str">
            <v>Genre</v>
          </cell>
          <cell r="K1009" t="str">
            <v>Genre Text</v>
          </cell>
          <cell r="L1009" t="str">
            <v>Language And Script Code</v>
          </cell>
          <cell r="R1009" t="str">
            <v>String</v>
          </cell>
          <cell r="S1009" t="str">
            <v>The Language and script of the Description as defined in IETF RfC 4646. The default is the same as indicated for the containing composite. Language and Script are provided as lang[-scipt][-region][-variant]. This is represented in an XML schema as an XML Attribute.</v>
          </cell>
          <cell r="T1009" t="str">
            <v>0-1</v>
          </cell>
          <cell r="U1009" t="str">
            <v>-</v>
          </cell>
          <cell r="X1009" t="str">
            <v>UMGI approved</v>
          </cell>
          <cell r="Z1009" t="str">
            <v>Not used</v>
          </cell>
        </row>
        <row r="1010">
          <cell r="A1010" t="str">
            <v>-\-</v>
          </cell>
          <cell r="B1010" t="str">
            <v>-</v>
          </cell>
          <cell r="C1010" t="str">
            <v>-</v>
          </cell>
          <cell r="D1010" t="str">
            <v>-</v>
          </cell>
          <cell r="E1010" t="str">
            <v>-</v>
          </cell>
          <cell r="F1010" t="str">
            <v>Resource List\Video\Video Details By Territory\Genre\Sub Genre</v>
          </cell>
          <cell r="G1010" t="str">
            <v>Resource List</v>
          </cell>
          <cell r="H1010" t="str">
            <v>Video</v>
          </cell>
          <cell r="I1010" t="str">
            <v>Video Details By Territory</v>
          </cell>
          <cell r="J1010" t="str">
            <v>Genre</v>
          </cell>
          <cell r="K1010" t="str">
            <v>Sub Genre</v>
          </cell>
          <cell r="R1010" t="str">
            <v>ddexC:Description</v>
          </cell>
          <cell r="S1010" t="str">
            <v>A Composite containing a Description of a secondary genre or style with which a Creation is associated.</v>
          </cell>
          <cell r="T1010" t="str">
            <v>0-1</v>
          </cell>
          <cell r="U1010" t="str">
            <v>-</v>
          </cell>
          <cell r="X1010" t="str">
            <v>UMGI approved</v>
          </cell>
          <cell r="Z1010" t="str">
            <v>Not used</v>
          </cell>
        </row>
        <row r="1011">
          <cell r="A1011" t="str">
            <v>-\-</v>
          </cell>
          <cell r="B1011" t="str">
            <v>-</v>
          </cell>
          <cell r="C1011" t="str">
            <v>-</v>
          </cell>
          <cell r="D1011" t="str">
            <v>-</v>
          </cell>
          <cell r="E1011" t="str">
            <v>-</v>
          </cell>
          <cell r="F1011" t="str">
            <v>Resource List\Video\Video Details By Territory\Genre\Sub Genre\Language And Script Code</v>
          </cell>
          <cell r="G1011" t="str">
            <v>Resource List</v>
          </cell>
          <cell r="H1011" t="str">
            <v>Video</v>
          </cell>
          <cell r="I1011" t="str">
            <v>Video Details By Territory</v>
          </cell>
          <cell r="J1011" t="str">
            <v>Genre</v>
          </cell>
          <cell r="K1011" t="str">
            <v>Sub Genre</v>
          </cell>
          <cell r="L1011" t="str">
            <v>Language And Script Code</v>
          </cell>
          <cell r="R1011" t="str">
            <v>String</v>
          </cell>
          <cell r="S1011" t="str">
            <v>The Language and script of the Description as defined in IETF RfC 4646. The default is the same as indicated for the containing composite. Language and Script are provided as lang[-scipt][-region][-variant]. This is represented in an XML schema as an XML Attribute.</v>
          </cell>
          <cell r="T1011" t="str">
            <v>0-1</v>
          </cell>
          <cell r="U1011" t="str">
            <v>-</v>
          </cell>
          <cell r="X1011" t="str">
            <v>UMGI approved</v>
          </cell>
          <cell r="Z1011" t="str">
            <v>Not used</v>
          </cell>
        </row>
        <row r="1012">
          <cell r="A1012" t="str">
            <v>track\track_explicit</v>
          </cell>
          <cell r="B1012" t="str">
            <v>track</v>
          </cell>
          <cell r="C1012" t="str">
            <v>track_explicit</v>
          </cell>
          <cell r="D1012" t="str">
            <v>Indicates whether a track is explicit (Y), edited (N), or neither (EMPTY).</v>
          </cell>
          <cell r="E1012" t="str">
            <v xml:space="preserve">Should be calculated based on R2 Values:
Values can be 
"EXPLIC" for Explicit; map to "Y"
"CLEANX" for Edited;  map to "N"
"NONAPP" for Non-Applicable, Map to Empty
</v>
          </cell>
          <cell r="F1012" t="str">
            <v>Resource List\Video\Video Details By Territory\Parental Warning Type</v>
          </cell>
          <cell r="G1012" t="str">
            <v>Resource List</v>
          </cell>
          <cell r="H1012" t="str">
            <v>Video</v>
          </cell>
          <cell r="I1012" t="str">
            <v>Video Details By Territory</v>
          </cell>
          <cell r="J1012" t="str">
            <v>Parental Warning Type</v>
          </cell>
          <cell r="R1012" t="str">
            <v>ddexC:ParentalWarningType</v>
          </cell>
          <cell r="S1012" t="str">
            <v>A Composite containing details of the classification of the Video according to advice which it carries about the level of explicitness or offensiveness of its content.</v>
          </cell>
          <cell r="T1012" t="str">
            <v>0-n</v>
          </cell>
          <cell r="U1012" t="str">
            <v>-</v>
          </cell>
          <cell r="W1012" t="str">
            <v>0.25</v>
          </cell>
          <cell r="X1012" t="str">
            <v>UMGI approved</v>
          </cell>
          <cell r="Z1012" t="str">
            <v>If "NONAPP"  or null map to "NoAdviceAvailable"
If "EXPLIC" map to "Explicit"
If "CLEANX" map to "Explicit Content Edited"
Else "Unkown"</v>
          </cell>
          <cell r="AB1012" t="str">
            <v>A Composite containing details of the classification of the Video according to advice which it carries about the level of explicitness or offensiveness of its content.</v>
          </cell>
          <cell r="AC1012" t="str">
            <v>Y</v>
          </cell>
        </row>
        <row r="1013">
          <cell r="A1013" t="str">
            <v>-\-</v>
          </cell>
          <cell r="B1013" t="str">
            <v>-</v>
          </cell>
          <cell r="C1013" t="str">
            <v>-</v>
          </cell>
          <cell r="D1013" t="str">
            <v>-</v>
          </cell>
          <cell r="E1013" t="str">
            <v>-</v>
          </cell>
          <cell r="F1013" t="str">
            <v>Resource List\Video\Video Details By Territory\Parental Warning Type\Namespace</v>
          </cell>
          <cell r="G1013" t="str">
            <v>Resource List</v>
          </cell>
          <cell r="H1013" t="str">
            <v>Video</v>
          </cell>
          <cell r="I1013" t="str">
            <v>Video Details By Territory</v>
          </cell>
          <cell r="J1013" t="str">
            <v>Parental Warning Type</v>
          </cell>
          <cell r="K1013" t="str">
            <v>Namespace</v>
          </cell>
          <cell r="R1013" t="str">
            <v>String</v>
          </cell>
          <cell r="S1013" t="str">
            <v>The Namespace of the ParentalWarningType. This is represented in an XML schema as an XML Attribute.</v>
          </cell>
          <cell r="T1013" t="str">
            <v>0-1</v>
          </cell>
          <cell r="U1013" t="str">
            <v>-</v>
          </cell>
          <cell r="X1013" t="str">
            <v>UMGI approved</v>
          </cell>
          <cell r="Z1013" t="str">
            <v>Not used</v>
          </cell>
        </row>
        <row r="1014">
          <cell r="A1014" t="str">
            <v>-\-</v>
          </cell>
          <cell r="B1014" t="str">
            <v>-</v>
          </cell>
          <cell r="C1014" t="str">
            <v>-</v>
          </cell>
          <cell r="D1014" t="str">
            <v>-</v>
          </cell>
          <cell r="E1014" t="str">
            <v>-</v>
          </cell>
          <cell r="F1014" t="str">
            <v>Resource List\Video\Video Details By Territory\Parental Warning Type\User Defined Value</v>
          </cell>
          <cell r="G1014" t="str">
            <v>Resource List</v>
          </cell>
          <cell r="H1014" t="str">
            <v>Video</v>
          </cell>
          <cell r="I1014" t="str">
            <v>Video Details By Territory</v>
          </cell>
          <cell r="J1014" t="str">
            <v>Parental Warning Type</v>
          </cell>
          <cell r="K1014" t="str">
            <v>User Defined Value</v>
          </cell>
          <cell r="R1014" t="str">
            <v>String</v>
          </cell>
          <cell r="S1014" t="str">
            <v>A UserDefined value of the ParentalWarningType. This is represented in an XML schema as an XML Attribute.</v>
          </cell>
          <cell r="T1014" t="str">
            <v>0-1</v>
          </cell>
          <cell r="U1014" t="str">
            <v>-</v>
          </cell>
          <cell r="X1014" t="str">
            <v>UMGI approved</v>
          </cell>
          <cell r="Z1014" t="str">
            <v>Not used</v>
          </cell>
        </row>
        <row r="1015">
          <cell r="A1015" t="str">
            <v>-\-</v>
          </cell>
          <cell r="B1015" t="str">
            <v>-</v>
          </cell>
          <cell r="C1015" t="str">
            <v>-</v>
          </cell>
          <cell r="D1015" t="str">
            <v>-</v>
          </cell>
          <cell r="E1015" t="str">
            <v>-</v>
          </cell>
          <cell r="F1015" t="str">
            <v>Resource List\Video\Video Details By Territory\AV Rating</v>
          </cell>
          <cell r="G1015" t="str">
            <v>Resource List</v>
          </cell>
          <cell r="H1015" t="str">
            <v>Video</v>
          </cell>
          <cell r="I1015" t="str">
            <v>Video Details By Territory</v>
          </cell>
          <cell r="J1015" t="str">
            <v>AV Rating</v>
          </cell>
          <cell r="R1015" t="str">
            <v>ddexC:AvRating</v>
          </cell>
          <cell r="S1015" t="str">
            <v>A Composite containing details of a rating for the Video.</v>
          </cell>
          <cell r="T1015" t="str">
            <v>0-n</v>
          </cell>
          <cell r="U1015" t="str">
            <v>-</v>
          </cell>
          <cell r="W1015" t="str">
            <v>0.18</v>
          </cell>
          <cell r="X1015" t="str">
            <v>UMGI approved</v>
          </cell>
          <cell r="Z1015" t="str">
            <v>For longform only</v>
          </cell>
        </row>
        <row r="1016">
          <cell r="A1016" t="str">
            <v>track\track_rating</v>
          </cell>
          <cell r="B1016" t="str">
            <v>track</v>
          </cell>
          <cell r="C1016" t="str">
            <v>track_rating</v>
          </cell>
          <cell r="D1016" t="str">
            <v>Indicates rating of the video</v>
          </cell>
          <cell r="E1016" t="str">
            <v>For longform products only
For Episodes only (video type = "TV" or "EPISODIC")</v>
          </cell>
          <cell r="F1016" t="str">
            <v>Resource List\Video\Video Details By Territory\AV Rating\Rating Text</v>
          </cell>
          <cell r="G1016" t="str">
            <v>Resource List</v>
          </cell>
          <cell r="H1016" t="str">
            <v>Video</v>
          </cell>
          <cell r="I1016" t="str">
            <v>Video Details By Territory</v>
          </cell>
          <cell r="J1016" t="str">
            <v>AV Rating</v>
          </cell>
          <cell r="K1016" t="str">
            <v>Rating Text</v>
          </cell>
          <cell r="R1016" t="str">
            <v>String</v>
          </cell>
          <cell r="S1016" t="str">
            <v>The text of the AvRating.</v>
          </cell>
          <cell r="T1016">
            <v>1</v>
          </cell>
          <cell r="U1016" t="str">
            <v>-</v>
          </cell>
          <cell r="W1016" t="str">
            <v>0.18</v>
          </cell>
          <cell r="X1016" t="str">
            <v>UMGI approved</v>
          </cell>
          <cell r="Z1016" t="str">
            <v>Direct mapping</v>
          </cell>
        </row>
        <row r="1017">
          <cell r="A1017" t="str">
            <v>track\movie_rating</v>
          </cell>
          <cell r="B1017" t="str">
            <v>track</v>
          </cell>
          <cell r="C1017" t="str">
            <v>movie_rating</v>
          </cell>
          <cell r="D1017" t="str">
            <v>Rating assigned to a movie according to MPAA guidelines 
Applies to LONGFORM products, optional</v>
          </cell>
          <cell r="E1017" t="str">
            <v>For longform products only
For Film/Concert only (video type = "FILM" or "CFILM")</v>
          </cell>
          <cell r="F1017" t="str">
            <v>Resource List\Video\Video Details By Territory\AV Rating</v>
          </cell>
          <cell r="G1017" t="str">
            <v>Resource List</v>
          </cell>
          <cell r="H1017" t="str">
            <v>Video</v>
          </cell>
          <cell r="I1017" t="str">
            <v>Video Details By Territory</v>
          </cell>
          <cell r="J1017" t="str">
            <v>AV Rating</v>
          </cell>
          <cell r="W1017" t="str">
            <v>0.18</v>
          </cell>
          <cell r="X1017" t="str">
            <v>UMGI approved</v>
          </cell>
          <cell r="Z1017" t="str">
            <v>Direct mapping</v>
          </cell>
        </row>
        <row r="1018">
          <cell r="A1018" t="str">
            <v>track\movie_rating_reason</v>
          </cell>
          <cell r="B1018" t="str">
            <v>track</v>
          </cell>
          <cell r="C1018" t="str">
            <v>movie_rating_reason</v>
          </cell>
          <cell r="D1018" t="str">
            <v>Description of the movie rating given by the MPAA 
Applies to LONGFORM products, optional</v>
          </cell>
          <cell r="E1018" t="str">
            <v>For longform products only
For Film/Concert only (video type = "FILM" or "CFILM")</v>
          </cell>
          <cell r="F1018" t="str">
            <v>Resource List\Video\Video Details By Territory\AV Rating</v>
          </cell>
          <cell r="G1018" t="str">
            <v>Resource List</v>
          </cell>
          <cell r="H1018" t="str">
            <v>Video</v>
          </cell>
          <cell r="I1018" t="str">
            <v>Video Details By Territory</v>
          </cell>
          <cell r="J1018" t="str">
            <v>AV Rating</v>
          </cell>
          <cell r="W1018" t="str">
            <v>0.18</v>
          </cell>
          <cell r="X1018" t="str">
            <v>UMGI approved</v>
          </cell>
          <cell r="Z1018" t="str">
            <v>Direct mapping</v>
          </cell>
        </row>
        <row r="1019">
          <cell r="A1019" t="str">
            <v>-\-</v>
          </cell>
          <cell r="B1019" t="str">
            <v>-</v>
          </cell>
          <cell r="C1019" t="str">
            <v>-</v>
          </cell>
          <cell r="D1019" t="str">
            <v>-</v>
          </cell>
          <cell r="E1019" t="str">
            <v>-</v>
          </cell>
          <cell r="F1019" t="str">
            <v>Resource List\Video\Video Details By Territory\AV Rating\Rating Agency</v>
          </cell>
          <cell r="G1019" t="str">
            <v>Resource List</v>
          </cell>
          <cell r="H1019" t="str">
            <v>Video</v>
          </cell>
          <cell r="I1019" t="str">
            <v>Video Details By Territory</v>
          </cell>
          <cell r="J1019" t="str">
            <v>AV Rating</v>
          </cell>
          <cell r="K1019" t="str">
            <v>Rating Agency</v>
          </cell>
          <cell r="R1019" t="str">
            <v>ddexC:RatingAgency</v>
          </cell>
          <cell r="S1019" t="str">
            <v>A Composite containing details of an Organization that issues the AvRating.</v>
          </cell>
          <cell r="T1019">
            <v>1</v>
          </cell>
          <cell r="U1019" t="str">
            <v>-</v>
          </cell>
          <cell r="W1019" t="str">
            <v>0.18</v>
          </cell>
          <cell r="X1019" t="str">
            <v>UMGI approved</v>
          </cell>
          <cell r="Z1019" t="str">
            <v>Use UserDefined value</v>
          </cell>
        </row>
        <row r="1020">
          <cell r="A1020" t="str">
            <v>-\-</v>
          </cell>
          <cell r="B1020" t="str">
            <v>-</v>
          </cell>
          <cell r="C1020" t="str">
            <v>-</v>
          </cell>
          <cell r="D1020" t="str">
            <v>-</v>
          </cell>
          <cell r="E1020" t="str">
            <v>-</v>
          </cell>
          <cell r="F1020" t="str">
            <v>Resource List\Video\Video Details By Territory\AV Rating\Rating Agency\Namespace</v>
          </cell>
          <cell r="G1020" t="str">
            <v>Resource List</v>
          </cell>
          <cell r="H1020" t="str">
            <v>Video</v>
          </cell>
          <cell r="I1020" t="str">
            <v>Video Details By Territory</v>
          </cell>
          <cell r="J1020" t="str">
            <v>AV Rating</v>
          </cell>
          <cell r="K1020" t="str">
            <v>Rating Agency</v>
          </cell>
          <cell r="L1020" t="str">
            <v>Namespace</v>
          </cell>
          <cell r="R1020" t="str">
            <v>String</v>
          </cell>
          <cell r="S1020" t="str">
            <v>The Namespace of the RatingAgency. This is represented in an XML schema as an XML Attribute.</v>
          </cell>
          <cell r="T1020" t="str">
            <v>0-1</v>
          </cell>
          <cell r="U1020" t="str">
            <v>-</v>
          </cell>
          <cell r="W1020" t="str">
            <v>0.18</v>
          </cell>
          <cell r="X1020" t="str">
            <v>UMGI approved</v>
          </cell>
          <cell r="Z1020" t="str">
            <v>Use UMGI DPID</v>
          </cell>
        </row>
        <row r="1021">
          <cell r="A1021" t="str">
            <v>-\-</v>
          </cell>
          <cell r="B1021" t="str">
            <v>-</v>
          </cell>
          <cell r="C1021" t="str">
            <v>-</v>
          </cell>
          <cell r="D1021" t="str">
            <v>-</v>
          </cell>
          <cell r="E1021" t="str">
            <v>-</v>
          </cell>
          <cell r="F1021" t="str">
            <v>Resource List\Video\Video Details By Territory\AV Rating\Rating Agency\User Defined Value</v>
          </cell>
          <cell r="G1021" t="str">
            <v>Resource List</v>
          </cell>
          <cell r="H1021" t="str">
            <v>Video</v>
          </cell>
          <cell r="I1021" t="str">
            <v>Video Details By Territory</v>
          </cell>
          <cell r="J1021" t="str">
            <v>AV Rating</v>
          </cell>
          <cell r="K1021" t="str">
            <v>Rating Agency</v>
          </cell>
          <cell r="L1021" t="str">
            <v>User Defined Value</v>
          </cell>
          <cell r="R1021" t="str">
            <v>String</v>
          </cell>
          <cell r="S1021" t="str">
            <v>A UserDefined value of the RatingAgency. This is represented in an XML schema as an XML Attribute.</v>
          </cell>
          <cell r="T1021" t="str">
            <v>0-1</v>
          </cell>
          <cell r="U1021" t="str">
            <v>-</v>
          </cell>
          <cell r="W1021" t="str">
            <v>0.18</v>
          </cell>
          <cell r="X1021" t="str">
            <v>UMGI approved</v>
          </cell>
          <cell r="Z1021" t="str">
            <v>"Unkown"</v>
          </cell>
        </row>
        <row r="1022">
          <cell r="A1022" t="str">
            <v>-\-</v>
          </cell>
          <cell r="B1022" t="str">
            <v>-</v>
          </cell>
          <cell r="C1022" t="str">
            <v>-</v>
          </cell>
          <cell r="D1022" t="str">
            <v>-</v>
          </cell>
          <cell r="E1022" t="str">
            <v>-</v>
          </cell>
          <cell r="F1022" t="str">
            <v>Resource List\Video\Video Details By Territory\Fulfillment Date</v>
          </cell>
          <cell r="G1022" t="str">
            <v>Resource List</v>
          </cell>
          <cell r="H1022" t="str">
            <v>Video</v>
          </cell>
          <cell r="I1022" t="str">
            <v>Video Details By Territory</v>
          </cell>
          <cell r="J1022" t="str">
            <v>Fulfillment Date</v>
          </cell>
          <cell r="R1022" t="str">
            <v>ddexC:FulfillmentDate</v>
          </cell>
          <cell r="S1022" t="str">
            <v>A Composite containing details of a FulfillmentDate.</v>
          </cell>
          <cell r="T1022" t="str">
            <v>0-1</v>
          </cell>
          <cell r="U1022" t="str">
            <v>-</v>
          </cell>
          <cell r="X1022" t="str">
            <v>UMGI approved</v>
          </cell>
          <cell r="Z1022" t="str">
            <v>Not used</v>
          </cell>
        </row>
        <row r="1023">
          <cell r="A1023" t="str">
            <v>-\-</v>
          </cell>
          <cell r="B1023" t="str">
            <v>-</v>
          </cell>
          <cell r="C1023" t="str">
            <v>-</v>
          </cell>
          <cell r="D1023" t="str">
            <v>-</v>
          </cell>
          <cell r="E1023" t="str">
            <v>-</v>
          </cell>
          <cell r="F1023" t="str">
            <v>Resource List\Video\Video Details By Territory\Fulfillment Date\Fulfillment Date</v>
          </cell>
          <cell r="G1023" t="str">
            <v>Resource List</v>
          </cell>
          <cell r="H1023" t="str">
            <v>Video</v>
          </cell>
          <cell r="I1023" t="str">
            <v>Video Details By Territory</v>
          </cell>
          <cell r="J1023" t="str">
            <v>Fulfillment Date</v>
          </cell>
          <cell r="K1023" t="str">
            <v>Fulfillment Date</v>
          </cell>
          <cell r="R1023" t="str">
            <v>Date</v>
          </cell>
          <cell r="S1023" t="str">
            <v>A Date after which an end user can receive the Resource (in ISO 8601:2004 format: YYYY-MM-DD). If no FulfillmentDate is provided the FulfillmentDate is the StartDate of the respective Deal.</v>
          </cell>
          <cell r="T1023">
            <v>1</v>
          </cell>
          <cell r="U1023" t="str">
            <v>-</v>
          </cell>
          <cell r="X1023" t="str">
            <v>UMGI approved</v>
          </cell>
          <cell r="Z1023" t="str">
            <v>Not used</v>
          </cell>
        </row>
        <row r="1024">
          <cell r="A1024" t="str">
            <v>-\-</v>
          </cell>
          <cell r="B1024" t="str">
            <v>-</v>
          </cell>
          <cell r="C1024" t="str">
            <v>-</v>
          </cell>
          <cell r="D1024" t="str">
            <v>-</v>
          </cell>
          <cell r="E1024" t="str">
            <v>-</v>
          </cell>
          <cell r="F1024" t="str">
            <v>Resource List\Video\Video Details By Territory\Fulfillment Date\Resource Release Reference</v>
          </cell>
          <cell r="G1024" t="str">
            <v>Resource List</v>
          </cell>
          <cell r="H1024" t="str">
            <v>Video</v>
          </cell>
          <cell r="I1024" t="str">
            <v>Video Details By Territory</v>
          </cell>
          <cell r="J1024" t="str">
            <v>Fulfillment Date</v>
          </cell>
          <cell r="K1024" t="str">
            <v>Resource Release Reference</v>
          </cell>
          <cell r="R1024" t="str">
            <v>LocalReleaseAnchorReference</v>
          </cell>
          <cell r="S1024" t="str">
            <v>The Identifier (specific to the Message) of a Release for a Resource. This LocalAnchorReference is a string starting with the letter R.</v>
          </cell>
          <cell r="T1024" t="str">
            <v>0-n</v>
          </cell>
          <cell r="U1024" t="str">
            <v>-</v>
          </cell>
          <cell r="X1024" t="str">
            <v>UMGI approved</v>
          </cell>
          <cell r="Z1024" t="str">
            <v>Not used</v>
          </cell>
        </row>
        <row r="1025">
          <cell r="A1025" t="str">
            <v>-\-</v>
          </cell>
          <cell r="B1025" t="str">
            <v>-</v>
          </cell>
          <cell r="C1025" t="str">
            <v>-</v>
          </cell>
          <cell r="D1025" t="str">
            <v>-</v>
          </cell>
          <cell r="E1025" t="str">
            <v>-</v>
          </cell>
          <cell r="F1025" t="str">
            <v>Resource List\Video\Video Details By Territory\Keywords</v>
          </cell>
          <cell r="G1025" t="str">
            <v>Resource List</v>
          </cell>
          <cell r="H1025" t="str">
            <v>Video</v>
          </cell>
          <cell r="I1025" t="str">
            <v>Video Details By Territory</v>
          </cell>
          <cell r="J1025" t="str">
            <v>Keywords</v>
          </cell>
          <cell r="R1025" t="str">
            <v>ddexC:Keywords</v>
          </cell>
          <cell r="S1025" t="str">
            <v>A Composite containing details of a Description of the Video containing Keywords.</v>
          </cell>
          <cell r="T1025" t="str">
            <v>0-n</v>
          </cell>
          <cell r="U1025" t="str">
            <v>-</v>
          </cell>
          <cell r="V1025" t="str">
            <v>U</v>
          </cell>
          <cell r="X1025" t="str">
            <v>UMGI approved</v>
          </cell>
          <cell r="Z1025" t="str">
            <v>Not used</v>
          </cell>
        </row>
        <row r="1026">
          <cell r="A1026" t="str">
            <v>-\-</v>
          </cell>
          <cell r="B1026" t="str">
            <v>-</v>
          </cell>
          <cell r="C1026" t="str">
            <v>-</v>
          </cell>
          <cell r="D1026" t="str">
            <v>-</v>
          </cell>
          <cell r="E1026" t="str">
            <v>-</v>
          </cell>
          <cell r="F1026" t="str">
            <v>Resource List\Video\Video Details By Territory\Keywords\Language And Script Code</v>
          </cell>
          <cell r="G1026" t="str">
            <v>Resource List</v>
          </cell>
          <cell r="H1026" t="str">
            <v>Video</v>
          </cell>
          <cell r="I1026" t="str">
            <v>Video Details By Territory</v>
          </cell>
          <cell r="J1026" t="str">
            <v>Keywords</v>
          </cell>
          <cell r="K1026" t="str">
            <v>Language And Script Code</v>
          </cell>
          <cell r="R1026" t="str">
            <v>String</v>
          </cell>
          <cell r="S1026" t="str">
            <v>The Language and script of the Keywords as defined in IETF RfC 4646. The default is the same as indicated for the containing composite. Language and Script are provided as lang[-scipt][-region][-variant]. This is represented in an XML schema as an XML Attribute.</v>
          </cell>
          <cell r="T1026" t="str">
            <v>0-1</v>
          </cell>
          <cell r="U1026" t="str">
            <v>-</v>
          </cell>
          <cell r="X1026" t="str">
            <v>UMGI approved</v>
          </cell>
          <cell r="Z1026" t="str">
            <v>Not used</v>
          </cell>
        </row>
        <row r="1027">
          <cell r="A1027" t="str">
            <v>track\track_short_description</v>
          </cell>
          <cell r="B1027" t="str">
            <v>track</v>
          </cell>
          <cell r="C1027" t="str">
            <v>track_short_description</v>
          </cell>
          <cell r="D1027" t="str">
            <v>Short decription of the video</v>
          </cell>
          <cell r="E1027" t="str">
            <v>Direct mapping</v>
          </cell>
          <cell r="F1027" t="str">
            <v>Resource List\Video\Video Details By Territory\Synopsis</v>
          </cell>
          <cell r="G1027" t="str">
            <v>Resource List</v>
          </cell>
          <cell r="H1027" t="str">
            <v>Video</v>
          </cell>
          <cell r="I1027" t="str">
            <v>Video Details By Territory</v>
          </cell>
          <cell r="J1027" t="str">
            <v>Synopsis</v>
          </cell>
          <cell r="R1027" t="str">
            <v>ddexC:Synopsis</v>
          </cell>
          <cell r="S1027" t="str">
            <v>A Composite containing details of a Synopsis of the Video.</v>
          </cell>
          <cell r="T1027" t="str">
            <v>0-1</v>
          </cell>
          <cell r="U1027" t="str">
            <v>-</v>
          </cell>
          <cell r="X1027" t="str">
            <v>UMGI approved</v>
          </cell>
          <cell r="Z1027" t="str">
            <v>Direct Mapping</v>
          </cell>
          <cell r="AB1027" t="str">
            <v>A Composite containing details of a Synopsis of the Video.</v>
          </cell>
          <cell r="AC1027" t="str">
            <v>Y</v>
          </cell>
        </row>
        <row r="1028">
          <cell r="A1028" t="str">
            <v>-\-</v>
          </cell>
          <cell r="B1028" t="str">
            <v>-</v>
          </cell>
          <cell r="C1028" t="str">
            <v>-</v>
          </cell>
          <cell r="D1028" t="str">
            <v>-</v>
          </cell>
          <cell r="E1028" t="str">
            <v>-</v>
          </cell>
          <cell r="F1028" t="str">
            <v>Resource List\Video\Video Details By Territory\Synopsis\Language And Script Code</v>
          </cell>
          <cell r="G1028" t="str">
            <v>Resource List</v>
          </cell>
          <cell r="H1028" t="str">
            <v>Video</v>
          </cell>
          <cell r="I1028" t="str">
            <v>Video Details By Territory</v>
          </cell>
          <cell r="J1028" t="str">
            <v>Synopsis</v>
          </cell>
          <cell r="K1028" t="str">
            <v>Language And Script Code</v>
          </cell>
          <cell r="R1028" t="str">
            <v>String</v>
          </cell>
          <cell r="S1028" t="str">
            <v>The Language and script of the Synopsis as defined in IETF RfC 4646. The default is the same as indicated for the containing composite. Language and Script are provided as lang[-scipt][-region][-variant]. This is represented in an XML schema as an XML Attribute.</v>
          </cell>
          <cell r="T1028" t="str">
            <v>0-1</v>
          </cell>
          <cell r="U1028" t="str">
            <v>-</v>
          </cell>
          <cell r="X1028" t="str">
            <v>UMGI approved</v>
          </cell>
          <cell r="Z1028" t="str">
            <v>Not used</v>
          </cell>
        </row>
        <row r="1029">
          <cell r="A1029" t="str">
            <v>-\-</v>
          </cell>
          <cell r="B1029" t="str">
            <v>-</v>
          </cell>
          <cell r="C1029" t="str">
            <v>-</v>
          </cell>
          <cell r="D1029" t="str">
            <v>-</v>
          </cell>
          <cell r="E1029" t="str">
            <v>-</v>
          </cell>
          <cell r="F1029" t="str">
            <v>Resource List\Video\Video Details By Territory\CLine</v>
          </cell>
          <cell r="G1029" t="str">
            <v>Resource List</v>
          </cell>
          <cell r="H1029" t="str">
            <v>Video</v>
          </cell>
          <cell r="I1029" t="str">
            <v>Video Details By Territory</v>
          </cell>
          <cell r="J1029" t="str">
            <v>CLine</v>
          </cell>
          <cell r="R1029" t="str">
            <v>ddexC:CLine</v>
          </cell>
          <cell r="S1029" t="str">
            <v>A Composite containing details of the CLine for the Video.</v>
          </cell>
          <cell r="T1029" t="str">
            <v>0-n</v>
          </cell>
          <cell r="U1029" t="str">
            <v>-</v>
          </cell>
          <cell r="V1029" t="str">
            <v>U</v>
          </cell>
          <cell r="X1029" t="str">
            <v>UMGI approved</v>
          </cell>
          <cell r="Z1029" t="str">
            <v>Use CLine Text</v>
          </cell>
          <cell r="AB1029" t="str">
            <v>A Composite containing details of the CLine for the Video.</v>
          </cell>
          <cell r="AC1029" t="str">
            <v>Y</v>
          </cell>
        </row>
        <row r="1030">
          <cell r="A1030" t="str">
            <v>-\-</v>
          </cell>
          <cell r="B1030" t="str">
            <v>-</v>
          </cell>
          <cell r="C1030" t="str">
            <v>-</v>
          </cell>
          <cell r="D1030" t="str">
            <v>-</v>
          </cell>
          <cell r="E1030" t="str">
            <v>-</v>
          </cell>
          <cell r="F1030" t="str">
            <v>Resource List\Video\Video Details By Territory\CLine\Language And Script Code</v>
          </cell>
          <cell r="G1030" t="str">
            <v>Resource List</v>
          </cell>
          <cell r="H1030" t="str">
            <v>Video</v>
          </cell>
          <cell r="I1030" t="str">
            <v>Video Details By Territory</v>
          </cell>
          <cell r="J1030" t="str">
            <v>CLine</v>
          </cell>
          <cell r="K1030" t="str">
            <v>Language And Script Code</v>
          </cell>
          <cell r="R1030" t="str">
            <v>String</v>
          </cell>
          <cell r="S1030" t="str">
            <v>The Language and script of the CLineText as defined in IETF RfC 4646. The default is the same as indicated for the containing composite. Language and Script are provided as lang[-scipt][-region][-variant]. This is represented in an XML schema as an XML Attribute.</v>
          </cell>
          <cell r="T1030" t="str">
            <v>0-1</v>
          </cell>
          <cell r="U1030" t="str">
            <v>-</v>
          </cell>
          <cell r="X1030" t="str">
            <v>UMGI approved</v>
          </cell>
          <cell r="Z1030" t="str">
            <v>Not used</v>
          </cell>
        </row>
        <row r="1031">
          <cell r="A1031" t="str">
            <v>-\-</v>
          </cell>
          <cell r="B1031" t="str">
            <v>-</v>
          </cell>
          <cell r="C1031" t="str">
            <v>-</v>
          </cell>
          <cell r="D1031" t="str">
            <v>-</v>
          </cell>
          <cell r="E1031" t="str">
            <v>-</v>
          </cell>
          <cell r="F1031" t="str">
            <v>Resource List\Video\Video Details By Territory\CLine\Year</v>
          </cell>
          <cell r="G1031" t="str">
            <v>Resource List</v>
          </cell>
          <cell r="H1031" t="str">
            <v>Video</v>
          </cell>
          <cell r="I1031" t="str">
            <v>Video Details By Territory</v>
          </cell>
          <cell r="J1031" t="str">
            <v>CLine</v>
          </cell>
          <cell r="K1031" t="str">
            <v>Year</v>
          </cell>
          <cell r="R1031" t="str">
            <v>Year</v>
          </cell>
          <cell r="S1031" t="str">
            <v>The Year of the CLine.</v>
          </cell>
          <cell r="T1031" t="str">
            <v>0-1</v>
          </cell>
          <cell r="U1031" t="str">
            <v>-</v>
          </cell>
          <cell r="V1031" t="str">
            <v>U</v>
          </cell>
          <cell r="X1031" t="str">
            <v>UMGI approved</v>
          </cell>
          <cell r="Z1031" t="str">
            <v>Not used</v>
          </cell>
        </row>
        <row r="1032">
          <cell r="A1032" t="str">
            <v>-\-</v>
          </cell>
          <cell r="B1032" t="str">
            <v>-</v>
          </cell>
          <cell r="C1032" t="str">
            <v>-</v>
          </cell>
          <cell r="D1032" t="str">
            <v>-</v>
          </cell>
          <cell r="E1032" t="str">
            <v>-</v>
          </cell>
          <cell r="F1032" t="str">
            <v>Resource List\Video\Video Details By Territory\CLine\CLine Company</v>
          </cell>
          <cell r="G1032" t="str">
            <v>Resource List</v>
          </cell>
          <cell r="H1032" t="str">
            <v>Video</v>
          </cell>
          <cell r="I1032" t="str">
            <v>Video Details By Territory</v>
          </cell>
          <cell r="J1032" t="str">
            <v>CLine</v>
          </cell>
          <cell r="K1032" t="str">
            <v>CLine Company</v>
          </cell>
          <cell r="R1032" t="str">
            <v>ddex:PartyName</v>
          </cell>
          <cell r="S1032" t="str">
            <v>The Name of the company releasing the Creation. This may be an owner or a licensee of the Creation.</v>
          </cell>
          <cell r="T1032" t="str">
            <v>0-1</v>
          </cell>
          <cell r="U1032" t="str">
            <v>-</v>
          </cell>
          <cell r="V1032" t="str">
            <v>A</v>
          </cell>
          <cell r="X1032" t="str">
            <v>UMGI approved</v>
          </cell>
          <cell r="Z1032" t="str">
            <v>Not used</v>
          </cell>
        </row>
        <row r="1033">
          <cell r="A1033" t="str">
            <v>track\c_line</v>
          </cell>
          <cell r="B1033" t="str">
            <v>track</v>
          </cell>
          <cell r="C1033" t="str">
            <v>c_line</v>
          </cell>
          <cell r="D1033" t="str">
            <v>Legal notice line for non-audio tracks</v>
          </cell>
          <cell r="E1033" t="str">
            <v xml:space="preserve">Should be empty for NON "VIDEO" else use mapping
Requires correction of the Value.
Please change always the (x) to (C)  </v>
          </cell>
          <cell r="F1033" t="str">
            <v>Resource List\Video\Video Details By Territory\CLine\CLine Text</v>
          </cell>
          <cell r="G1033" t="str">
            <v>Resource List</v>
          </cell>
          <cell r="H1033" t="str">
            <v>Video</v>
          </cell>
          <cell r="I1033" t="str">
            <v>Video Details By Territory</v>
          </cell>
          <cell r="J1033" t="str">
            <v>CLine</v>
          </cell>
          <cell r="K1033" t="str">
            <v>CLine Text</v>
          </cell>
          <cell r="R1033" t="str">
            <v>String</v>
          </cell>
          <cell r="S1033" t="str">
            <v>The text of the CLine.</v>
          </cell>
          <cell r="T1033">
            <v>1</v>
          </cell>
          <cell r="U1033" t="str">
            <v>-</v>
          </cell>
          <cell r="W1033" t="str">
            <v>0.27</v>
          </cell>
          <cell r="X1033" t="str">
            <v>UMGI approved</v>
          </cell>
          <cell r="Z1033" t="str">
            <v>Direct Mapping, replace "(P)" by "(C)"</v>
          </cell>
          <cell r="AB1033" t="str">
            <v>The text of the CLine.</v>
          </cell>
          <cell r="AC1033" t="str">
            <v>Y</v>
          </cell>
        </row>
        <row r="1034">
          <cell r="A1034" t="str">
            <v>-\-</v>
          </cell>
          <cell r="B1034" t="str">
            <v>-</v>
          </cell>
          <cell r="C1034" t="str">
            <v>-</v>
          </cell>
          <cell r="D1034" t="str">
            <v>-</v>
          </cell>
          <cell r="E1034" t="str">
            <v>-</v>
          </cell>
          <cell r="F1034" t="str">
            <v>Resource List\Video\Video Details By Territory\Technical Video Details</v>
          </cell>
          <cell r="G1034" t="str">
            <v>Resource List</v>
          </cell>
          <cell r="H1034" t="str">
            <v>Video</v>
          </cell>
          <cell r="I1034" t="str">
            <v>Video Details By Territory</v>
          </cell>
          <cell r="J1034" t="str">
            <v>Technical Video Details</v>
          </cell>
          <cell r="R1034" t="str">
            <v>ernm:TechnicalVideoDetails</v>
          </cell>
          <cell r="S1034" t="str">
            <v>A Composite containing technical details of the Video.</v>
          </cell>
          <cell r="T1034" t="str">
            <v>0-n</v>
          </cell>
          <cell r="U1034" t="str">
            <v>-</v>
          </cell>
          <cell r="X1034" t="str">
            <v>UMGI approved</v>
          </cell>
          <cell r="Z1034" t="str">
            <v>Use one for each manufactured file for the asset</v>
          </cell>
          <cell r="AB1034" t="str">
            <v>A Composite containing technical details of the Video.
** Note this element is optional and will be provided only if at least one binary is delivered for the track</v>
          </cell>
          <cell r="AC1034" t="str">
            <v>Y</v>
          </cell>
        </row>
        <row r="1035">
          <cell r="A1035" t="str">
            <v>-\-</v>
          </cell>
          <cell r="B1035" t="str">
            <v>-</v>
          </cell>
          <cell r="C1035" t="str">
            <v>-</v>
          </cell>
          <cell r="D1035" t="str">
            <v>-</v>
          </cell>
          <cell r="E1035" t="str">
            <v>-</v>
          </cell>
          <cell r="F1035" t="str">
            <v>Resource List\Video\Video Details By Territory\Technical Video Details\Language And Script Code</v>
          </cell>
          <cell r="G1035" t="str">
            <v>Resource List</v>
          </cell>
          <cell r="H1035" t="str">
            <v>Video</v>
          </cell>
          <cell r="I1035" t="str">
            <v>Video Details By Territory</v>
          </cell>
          <cell r="J1035" t="str">
            <v>Technical Video Details</v>
          </cell>
          <cell r="K1035" t="str">
            <v>Language And Script Code</v>
          </cell>
          <cell r="R1035" t="str">
            <v>String</v>
          </cell>
          <cell r="S1035" t="str">
            <v>The Language and script for the Elements of the TechnicalSoundRecordingDetails as defined in IETF RfC 4646. The default is the same as indicated for the containing composite. Language and Script are provided as lang[-scipt][-region][-variant]. This is represented in an XML schema as an XML Attribute.</v>
          </cell>
          <cell r="T1035" t="str">
            <v>0-1</v>
          </cell>
          <cell r="U1035" t="str">
            <v>-</v>
          </cell>
          <cell r="X1035" t="str">
            <v>UMGI approved</v>
          </cell>
          <cell r="Z1035" t="str">
            <v>Not used</v>
          </cell>
        </row>
        <row r="1036">
          <cell r="A1036" t="str">
            <v>-\-</v>
          </cell>
          <cell r="B1036" t="str">
            <v>-</v>
          </cell>
          <cell r="C1036" t="str">
            <v>-</v>
          </cell>
          <cell r="D1036" t="str">
            <v>-</v>
          </cell>
          <cell r="E1036" t="str">
            <v>-</v>
          </cell>
          <cell r="F1036" t="str">
            <v>Resource List\Video\Video Details By Territory\Technical Video Details\Technical Resource Details Reference</v>
          </cell>
          <cell r="G1036" t="str">
            <v>Resource List</v>
          </cell>
          <cell r="H1036" t="str">
            <v>Video</v>
          </cell>
          <cell r="I1036" t="str">
            <v>Video Details By Territory</v>
          </cell>
          <cell r="J1036" t="str">
            <v>Technical Video Details</v>
          </cell>
          <cell r="K1036" t="str">
            <v>Technical Resource Details Reference</v>
          </cell>
          <cell r="R1036" t="str">
            <v>LocalTechnicalResourceDetailsAnchor</v>
          </cell>
          <cell r="S1036" t="str">
            <v>The Identifier (specific to the Message) of the TechnicalVideoDetails within the Release which contains it. This LocalAnchor is a string starting with the letter T.</v>
          </cell>
          <cell r="T1036">
            <v>1</v>
          </cell>
          <cell r="U1036" t="str">
            <v>-</v>
          </cell>
          <cell r="W1036" t="str">
            <v>0.24</v>
          </cell>
          <cell r="X1036" t="str">
            <v>UMGI approved</v>
          </cell>
          <cell r="Y1036" t="str">
            <v>Y</v>
          </cell>
          <cell r="Z1036" t="str">
            <v>Concatenate "T" and the country_code and the Resource identifier and the manufactured file id</v>
          </cell>
          <cell r="AB1036" t="str">
            <v>The Identifier (specific to the Message) of the TechnicalVideoDetails within the Release which contains it. This LocalAnchor is a string starting with the letter T.</v>
          </cell>
          <cell r="AC1036" t="str">
            <v>Y</v>
          </cell>
        </row>
        <row r="1037">
          <cell r="A1037" t="str">
            <v>-\-</v>
          </cell>
          <cell r="B1037" t="str">
            <v>-</v>
          </cell>
          <cell r="C1037" t="str">
            <v>-</v>
          </cell>
          <cell r="D1037" t="str">
            <v>-</v>
          </cell>
          <cell r="E1037" t="str">
            <v>-</v>
          </cell>
          <cell r="F1037" t="str">
            <v>Resource List\Video\Video Details By Territory\Technical Video Details\DRM Platform Type</v>
          </cell>
          <cell r="G1037" t="str">
            <v>Resource List</v>
          </cell>
          <cell r="H1037" t="str">
            <v>Video</v>
          </cell>
          <cell r="I1037" t="str">
            <v>Video Details By Territory</v>
          </cell>
          <cell r="J1037" t="str">
            <v>Technical Video Details</v>
          </cell>
          <cell r="K1037" t="str">
            <v>DRM Platform Type</v>
          </cell>
          <cell r="R1037" t="str">
            <v>ddexC:DrmPlatformType</v>
          </cell>
          <cell r="S1037" t="str">
            <v>A Composite containing details of a Type of DrmPlatform.</v>
          </cell>
          <cell r="T1037" t="str">
            <v>0-1</v>
          </cell>
          <cell r="U1037" t="str">
            <v>-</v>
          </cell>
          <cell r="X1037" t="str">
            <v>UMGI approved</v>
          </cell>
          <cell r="Z1037" t="str">
            <v>Not used</v>
          </cell>
        </row>
        <row r="1038">
          <cell r="A1038" t="str">
            <v>-\-</v>
          </cell>
          <cell r="B1038" t="str">
            <v>-</v>
          </cell>
          <cell r="C1038" t="str">
            <v>-</v>
          </cell>
          <cell r="D1038" t="str">
            <v>-</v>
          </cell>
          <cell r="E1038" t="str">
            <v>-</v>
          </cell>
          <cell r="F1038" t="str">
            <v>Resource List\Video\Video Details By Territory\Technical Video Details\DRM Platform Type\Version</v>
          </cell>
          <cell r="G1038" t="str">
            <v>Resource List</v>
          </cell>
          <cell r="H1038" t="str">
            <v>Video</v>
          </cell>
          <cell r="I1038" t="str">
            <v>Video Details By Territory</v>
          </cell>
          <cell r="J1038" t="str">
            <v>Technical Video Details</v>
          </cell>
          <cell r="K1038" t="str">
            <v>DRM Platform Type</v>
          </cell>
          <cell r="L1038" t="str">
            <v>Version</v>
          </cell>
          <cell r="R1038" t="str">
            <v>String</v>
          </cell>
          <cell r="S1038" t="str">
            <v>The Identifier of the Version of the DrmPlatformType. This is represented in an XML schema as an XML Attribute.</v>
          </cell>
          <cell r="T1038" t="str">
            <v>0-1</v>
          </cell>
          <cell r="U1038" t="str">
            <v>-</v>
          </cell>
          <cell r="X1038" t="str">
            <v>UMGI approved</v>
          </cell>
          <cell r="Z1038" t="str">
            <v>Not used</v>
          </cell>
        </row>
        <row r="1039">
          <cell r="A1039" t="str">
            <v>-\-</v>
          </cell>
          <cell r="B1039" t="str">
            <v>-</v>
          </cell>
          <cell r="C1039" t="str">
            <v>-</v>
          </cell>
          <cell r="D1039" t="str">
            <v>-</v>
          </cell>
          <cell r="E1039" t="str">
            <v>-</v>
          </cell>
          <cell r="F1039" t="str">
            <v>Resource List\Video\Video Details By Territory\Technical Video Details\DRM Platform Type\Namespace</v>
          </cell>
          <cell r="G1039" t="str">
            <v>Resource List</v>
          </cell>
          <cell r="H1039" t="str">
            <v>Video</v>
          </cell>
          <cell r="I1039" t="str">
            <v>Video Details By Territory</v>
          </cell>
          <cell r="J1039" t="str">
            <v>Technical Video Details</v>
          </cell>
          <cell r="K1039" t="str">
            <v>DRM Platform Type</v>
          </cell>
          <cell r="L1039" t="str">
            <v>Namespace</v>
          </cell>
          <cell r="R1039" t="str">
            <v>String</v>
          </cell>
          <cell r="S1039" t="str">
            <v>The Namespace of the DrmPlatformType. This is represented in an XML schema as an XML Attribute.</v>
          </cell>
          <cell r="T1039" t="str">
            <v>0-1</v>
          </cell>
          <cell r="U1039" t="str">
            <v>-</v>
          </cell>
          <cell r="X1039" t="str">
            <v>UMGI approved</v>
          </cell>
          <cell r="Z1039" t="str">
            <v>Not used</v>
          </cell>
        </row>
        <row r="1040">
          <cell r="A1040" t="str">
            <v>-\-</v>
          </cell>
          <cell r="B1040" t="str">
            <v>-</v>
          </cell>
          <cell r="C1040" t="str">
            <v>-</v>
          </cell>
          <cell r="D1040" t="str">
            <v>-</v>
          </cell>
          <cell r="E1040" t="str">
            <v>-</v>
          </cell>
          <cell r="F1040" t="str">
            <v>Resource List\Video\Video Details By Territory\Technical Video Details\DRM Platform Type\User Defined Value</v>
          </cell>
          <cell r="G1040" t="str">
            <v>Resource List</v>
          </cell>
          <cell r="H1040" t="str">
            <v>Video</v>
          </cell>
          <cell r="I1040" t="str">
            <v>Video Details By Territory</v>
          </cell>
          <cell r="J1040" t="str">
            <v>Technical Video Details</v>
          </cell>
          <cell r="K1040" t="str">
            <v>DRM Platform Type</v>
          </cell>
          <cell r="L1040" t="str">
            <v>User Defined Value</v>
          </cell>
          <cell r="R1040" t="str">
            <v>String</v>
          </cell>
          <cell r="S1040" t="str">
            <v>A UserDefined value of the DrmPlatformType. This is represented in an XML schema as an XML Attribute.</v>
          </cell>
          <cell r="T1040" t="str">
            <v>0-1</v>
          </cell>
          <cell r="U1040" t="str">
            <v>-</v>
          </cell>
          <cell r="X1040" t="str">
            <v>UMGI approved</v>
          </cell>
          <cell r="Z1040" t="str">
            <v>Not used</v>
          </cell>
        </row>
        <row r="1041">
          <cell r="A1041" t="str">
            <v>-\-</v>
          </cell>
          <cell r="B1041" t="str">
            <v>-</v>
          </cell>
          <cell r="C1041" t="str">
            <v>-</v>
          </cell>
          <cell r="D1041" t="str">
            <v>-</v>
          </cell>
          <cell r="E1041" t="str">
            <v>-</v>
          </cell>
          <cell r="F1041" t="str">
            <v>Resource List\Video\Video Details By Territory\Technical Video Details\Overall Bit Rate</v>
          </cell>
          <cell r="G1041" t="str">
            <v>Resource List</v>
          </cell>
          <cell r="H1041" t="str">
            <v>Video</v>
          </cell>
          <cell r="I1041" t="str">
            <v>Video Details By Territory</v>
          </cell>
          <cell r="J1041" t="str">
            <v>Technical Video Details</v>
          </cell>
          <cell r="K1041" t="str">
            <v>Overall Bit Rate</v>
          </cell>
          <cell r="R1041" t="str">
            <v>ddexC:BitRate</v>
          </cell>
          <cell r="S1041" t="str">
            <v>A Composite containing the overall BitRate and a UnitOfMeasure (the default is kbps).</v>
          </cell>
          <cell r="T1041" t="str">
            <v>0-1</v>
          </cell>
          <cell r="U1041" t="str">
            <v>-</v>
          </cell>
          <cell r="X1041" t="str">
            <v>UMGI approved</v>
          </cell>
          <cell r="Z1041" t="str">
            <v>Not used</v>
          </cell>
        </row>
        <row r="1042">
          <cell r="A1042" t="str">
            <v>-\-</v>
          </cell>
          <cell r="B1042" t="str">
            <v>-</v>
          </cell>
          <cell r="C1042" t="str">
            <v>-</v>
          </cell>
          <cell r="D1042" t="str">
            <v>-</v>
          </cell>
          <cell r="E1042" t="str">
            <v>-</v>
          </cell>
          <cell r="F1042" t="str">
            <v>Resource List\Video\Video Details By Territory\Technical Video Details\Overall Bit Rate\Unit Of Measure</v>
          </cell>
          <cell r="G1042" t="str">
            <v>Resource List</v>
          </cell>
          <cell r="H1042" t="str">
            <v>Video</v>
          </cell>
          <cell r="I1042" t="str">
            <v>Video Details By Territory</v>
          </cell>
          <cell r="J1042" t="str">
            <v>Technical Video Details</v>
          </cell>
          <cell r="K1042" t="str">
            <v>Overall Bit Rate</v>
          </cell>
          <cell r="L1042" t="str">
            <v>Unit Of Measure</v>
          </cell>
          <cell r="R1042" t="str">
            <v>UnitOfBitRate</v>
          </cell>
          <cell r="S1042" t="str">
            <v>The UnitOfMeasure of the BitRate. This is represented in an XML schema as an XML Attribute.</v>
          </cell>
          <cell r="T1042" t="str">
            <v>0-1</v>
          </cell>
          <cell r="U1042" t="str">
            <v>-</v>
          </cell>
          <cell r="X1042" t="str">
            <v>UMGI approved</v>
          </cell>
          <cell r="Z1042" t="str">
            <v>Not used</v>
          </cell>
        </row>
        <row r="1043">
          <cell r="A1043" t="str">
            <v>-\-</v>
          </cell>
          <cell r="B1043" t="str">
            <v>-</v>
          </cell>
          <cell r="C1043" t="str">
            <v>-</v>
          </cell>
          <cell r="D1043" t="str">
            <v>-</v>
          </cell>
          <cell r="E1043" t="str">
            <v>-</v>
          </cell>
          <cell r="F1043" t="str">
            <v>Resource List\Video\Video Details By Territory\Technical Video Details\Container Format</v>
          </cell>
          <cell r="G1043" t="str">
            <v>Resource List</v>
          </cell>
          <cell r="H1043" t="str">
            <v>Video</v>
          </cell>
          <cell r="I1043" t="str">
            <v>Video Details By Territory</v>
          </cell>
          <cell r="J1043" t="str">
            <v>Technical Video Details</v>
          </cell>
          <cell r="K1043" t="str">
            <v>Container Format</v>
          </cell>
          <cell r="R1043" t="str">
            <v>ddexC:ContainerFormat</v>
          </cell>
          <cell r="S1043" t="str">
            <v>A Composite containing details of a ContainerFormat.</v>
          </cell>
          <cell r="T1043" t="str">
            <v>0-1</v>
          </cell>
          <cell r="U1043" t="str">
            <v>-</v>
          </cell>
          <cell r="V1043" t="str">
            <v>A</v>
          </cell>
          <cell r="X1043" t="str">
            <v>UMGI approved</v>
          </cell>
          <cell r="Z1043" t="str">
            <v>Not used</v>
          </cell>
        </row>
        <row r="1044">
          <cell r="A1044" t="str">
            <v>-\-</v>
          </cell>
          <cell r="B1044" t="str">
            <v>-</v>
          </cell>
          <cell r="C1044" t="str">
            <v>-</v>
          </cell>
          <cell r="D1044" t="str">
            <v>-</v>
          </cell>
          <cell r="E1044" t="str">
            <v>-</v>
          </cell>
          <cell r="F1044" t="str">
            <v>Resource List\Video\Video Details By Territory\Technical Video Details\Container Format\Namespace</v>
          </cell>
          <cell r="G1044" t="str">
            <v>Resource List</v>
          </cell>
          <cell r="H1044" t="str">
            <v>Video</v>
          </cell>
          <cell r="I1044" t="str">
            <v>Video Details By Territory</v>
          </cell>
          <cell r="J1044" t="str">
            <v>Technical Video Details</v>
          </cell>
          <cell r="K1044" t="str">
            <v>Container Format</v>
          </cell>
          <cell r="L1044" t="str">
            <v>Namespace</v>
          </cell>
          <cell r="R1044" t="str">
            <v>String</v>
          </cell>
          <cell r="S1044" t="str">
            <v>The Namespace of the DrmPlatformType. This is represented in an XML schema as an XML Attribute.</v>
          </cell>
          <cell r="T1044" t="str">
            <v>0-1</v>
          </cell>
          <cell r="U1044" t="str">
            <v>-</v>
          </cell>
          <cell r="V1044" t="str">
            <v>A</v>
          </cell>
          <cell r="X1044" t="str">
            <v>UMGI approved</v>
          </cell>
          <cell r="Z1044" t="str">
            <v>Not used</v>
          </cell>
        </row>
        <row r="1045">
          <cell r="A1045" t="str">
            <v>-\-</v>
          </cell>
          <cell r="B1045" t="str">
            <v>-</v>
          </cell>
          <cell r="C1045" t="str">
            <v>-</v>
          </cell>
          <cell r="D1045" t="str">
            <v>-</v>
          </cell>
          <cell r="E1045" t="str">
            <v>-</v>
          </cell>
          <cell r="F1045" t="str">
            <v>Resource List\Video\Video Details By Territory\Technical Video Details\Container Format\User Defined Value</v>
          </cell>
          <cell r="G1045" t="str">
            <v>Resource List</v>
          </cell>
          <cell r="H1045" t="str">
            <v>Video</v>
          </cell>
          <cell r="I1045" t="str">
            <v>Video Details By Territory</v>
          </cell>
          <cell r="J1045" t="str">
            <v>Technical Video Details</v>
          </cell>
          <cell r="K1045" t="str">
            <v>Container Format</v>
          </cell>
          <cell r="L1045" t="str">
            <v>User Defined Value</v>
          </cell>
          <cell r="R1045" t="str">
            <v>String</v>
          </cell>
          <cell r="S1045" t="str">
            <v>A UserDefined value of the DrmPlatformType. This is represented in an XML schema as an XML Attribute.</v>
          </cell>
          <cell r="T1045" t="str">
            <v>0-1</v>
          </cell>
          <cell r="U1045" t="str">
            <v>-</v>
          </cell>
          <cell r="V1045" t="str">
            <v>A</v>
          </cell>
          <cell r="X1045" t="str">
            <v>UMGI approved</v>
          </cell>
          <cell r="Z1045" t="str">
            <v>Not used</v>
          </cell>
        </row>
        <row r="1046">
          <cell r="A1046" t="str">
            <v>-\-</v>
          </cell>
          <cell r="B1046" t="str">
            <v>-</v>
          </cell>
          <cell r="C1046" t="str">
            <v>-</v>
          </cell>
          <cell r="D1046" t="str">
            <v>-</v>
          </cell>
          <cell r="E1046" t="str">
            <v>-</v>
          </cell>
          <cell r="F1046" t="str">
            <v>Resource List\Video\Video Details By Territory\Technical Video Details\Video Codec Type</v>
          </cell>
          <cell r="G1046" t="str">
            <v>Resource List</v>
          </cell>
          <cell r="H1046" t="str">
            <v>Video</v>
          </cell>
          <cell r="I1046" t="str">
            <v>Video Details By Territory</v>
          </cell>
          <cell r="J1046" t="str">
            <v>Technical Video Details</v>
          </cell>
          <cell r="K1046" t="str">
            <v>Video Codec Type</v>
          </cell>
          <cell r="R1046" t="str">
            <v>ddexC:VideoCodecType</v>
          </cell>
          <cell r="S1046" t="str">
            <v>A Composite containing details of a Type of VideoCodec.</v>
          </cell>
          <cell r="T1046" t="str">
            <v>0-1</v>
          </cell>
          <cell r="U1046" t="str">
            <v>-</v>
          </cell>
          <cell r="W1046" t="str">
            <v>0.23</v>
          </cell>
          <cell r="X1046" t="str">
            <v>UMGI approved</v>
          </cell>
          <cell r="Z1046" t="str">
            <v>Extract the video codec
Mapping DSC/DDEX provided in Codec Mapping sheet</v>
          </cell>
          <cell r="AB1046" t="str">
            <v>A Composite containing details of a Type of VideoCodec.</v>
          </cell>
          <cell r="AC1046" t="str">
            <v>Y</v>
          </cell>
        </row>
        <row r="1047">
          <cell r="A1047" t="str">
            <v>-\-</v>
          </cell>
          <cell r="B1047" t="str">
            <v>-</v>
          </cell>
          <cell r="C1047" t="str">
            <v>-</v>
          </cell>
          <cell r="D1047" t="str">
            <v>-</v>
          </cell>
          <cell r="E1047" t="str">
            <v>-</v>
          </cell>
          <cell r="F1047" t="str">
            <v>Resource List\Video\Video Details By Territory\Technical Video Details\Video Codec Type\Version</v>
          </cell>
          <cell r="G1047" t="str">
            <v>Resource List</v>
          </cell>
          <cell r="H1047" t="str">
            <v>Video</v>
          </cell>
          <cell r="I1047" t="str">
            <v>Video Details By Territory</v>
          </cell>
          <cell r="J1047" t="str">
            <v>Technical Video Details</v>
          </cell>
          <cell r="K1047" t="str">
            <v>Video Codec Type</v>
          </cell>
          <cell r="L1047" t="str">
            <v>Version</v>
          </cell>
          <cell r="R1047" t="str">
            <v>String</v>
          </cell>
          <cell r="S1047" t="str">
            <v>The Identifier of the Version of the VideoCodecType. This is represented in an XML schema as an XML Attribute.</v>
          </cell>
          <cell r="T1047" t="str">
            <v>0-1</v>
          </cell>
          <cell r="U1047" t="str">
            <v>-</v>
          </cell>
          <cell r="X1047" t="str">
            <v>UMGI approved</v>
          </cell>
          <cell r="Z1047" t="str">
            <v>Not used</v>
          </cell>
        </row>
        <row r="1048">
          <cell r="A1048" t="str">
            <v>-\-</v>
          </cell>
          <cell r="B1048" t="str">
            <v>-</v>
          </cell>
          <cell r="C1048" t="str">
            <v>-</v>
          </cell>
          <cell r="D1048" t="str">
            <v>-</v>
          </cell>
          <cell r="E1048" t="str">
            <v>-</v>
          </cell>
          <cell r="F1048" t="str">
            <v>Resource List\Video\Video Details By Territory\Technical Video Details\Video Codec Type\Namespace</v>
          </cell>
          <cell r="G1048" t="str">
            <v>Resource List</v>
          </cell>
          <cell r="H1048" t="str">
            <v>Video</v>
          </cell>
          <cell r="I1048" t="str">
            <v>Video Details By Territory</v>
          </cell>
          <cell r="J1048" t="str">
            <v>Technical Video Details</v>
          </cell>
          <cell r="K1048" t="str">
            <v>Video Codec Type</v>
          </cell>
          <cell r="L1048" t="str">
            <v>Namespace</v>
          </cell>
          <cell r="R1048" t="str">
            <v>String</v>
          </cell>
          <cell r="S1048" t="str">
            <v>The Namespace of the VideoCodecType. This is represented in an XML schema as an XML Attribute.</v>
          </cell>
          <cell r="T1048" t="str">
            <v>0-1</v>
          </cell>
          <cell r="U1048" t="str">
            <v>-</v>
          </cell>
          <cell r="X1048" t="str">
            <v>UMGI approved</v>
          </cell>
          <cell r="Z1048" t="str">
            <v>Not used</v>
          </cell>
        </row>
        <row r="1049">
          <cell r="A1049" t="str">
            <v>-\-</v>
          </cell>
          <cell r="B1049" t="str">
            <v>-</v>
          </cell>
          <cell r="C1049" t="str">
            <v>-</v>
          </cell>
          <cell r="D1049" t="str">
            <v>-</v>
          </cell>
          <cell r="E1049" t="str">
            <v>-</v>
          </cell>
          <cell r="F1049" t="str">
            <v>Resource List\Video\Video Details By Territory\Technical Video Details\Video Codec Type\User Defined Value</v>
          </cell>
          <cell r="G1049" t="str">
            <v>Resource List</v>
          </cell>
          <cell r="H1049" t="str">
            <v>Video</v>
          </cell>
          <cell r="I1049" t="str">
            <v>Video Details By Territory</v>
          </cell>
          <cell r="J1049" t="str">
            <v>Technical Video Details</v>
          </cell>
          <cell r="K1049" t="str">
            <v>Video Codec Type</v>
          </cell>
          <cell r="L1049" t="str">
            <v>User Defined Value</v>
          </cell>
          <cell r="R1049" t="str">
            <v>String</v>
          </cell>
          <cell r="S1049" t="str">
            <v>A UserDefined value of the VideoCodecType. This is represented in an XML schema as an XML Attribute.</v>
          </cell>
          <cell r="T1049" t="str">
            <v>0-1</v>
          </cell>
          <cell r="U1049" t="str">
            <v>-</v>
          </cell>
          <cell r="X1049" t="str">
            <v>UMGI approved</v>
          </cell>
          <cell r="Z1049" t="str">
            <v>Direct mapping</v>
          </cell>
          <cell r="AB1049" t="str">
            <v>A UserDefined value of the VideoCodecType. This is represented in an XML schema as an XML Attribute.</v>
          </cell>
          <cell r="AC1049" t="str">
            <v>Y</v>
          </cell>
        </row>
        <row r="1050">
          <cell r="A1050" t="str">
            <v>-\-</v>
          </cell>
          <cell r="B1050" t="str">
            <v>-</v>
          </cell>
          <cell r="C1050" t="str">
            <v>-</v>
          </cell>
          <cell r="D1050" t="str">
            <v>-</v>
          </cell>
          <cell r="E1050" t="str">
            <v>-</v>
          </cell>
          <cell r="F1050" t="str">
            <v>Resource List\Video\Video Details By Territory\Technical Video Details\Video Bit Rate</v>
          </cell>
          <cell r="G1050" t="str">
            <v>Resource List</v>
          </cell>
          <cell r="H1050" t="str">
            <v>Video</v>
          </cell>
          <cell r="I1050" t="str">
            <v>Video Details By Territory</v>
          </cell>
          <cell r="J1050" t="str">
            <v>Technical Video Details</v>
          </cell>
          <cell r="K1050" t="str">
            <v>Video Bit Rate</v>
          </cell>
          <cell r="R1050" t="str">
            <v>ddexC:BitRate</v>
          </cell>
          <cell r="S1050" t="str">
            <v>A Composite containing the BitRate for the video data and a UnitOfMeasure (the default is kbps).</v>
          </cell>
          <cell r="T1050" t="str">
            <v>0-1</v>
          </cell>
          <cell r="U1050" t="str">
            <v>-</v>
          </cell>
          <cell r="X1050" t="str">
            <v>UMGI approved</v>
          </cell>
          <cell r="Z1050" t="str">
            <v>Extract video bit rate</v>
          </cell>
          <cell r="AB1050" t="str">
            <v>A Composite containing the BitRate for the video data and a UnitOfMeasure (the default is kbps).</v>
          </cell>
          <cell r="AC1050" t="str">
            <v>Y</v>
          </cell>
        </row>
        <row r="1051">
          <cell r="A1051" t="str">
            <v>-\-</v>
          </cell>
          <cell r="B1051" t="str">
            <v>-</v>
          </cell>
          <cell r="C1051" t="str">
            <v>-</v>
          </cell>
          <cell r="D1051" t="str">
            <v>-</v>
          </cell>
          <cell r="E1051" t="str">
            <v>-</v>
          </cell>
          <cell r="F1051" t="str">
            <v>Resource List\Video\Video Details By Territory\Technical Video Details\Video Bit Rate\Unit Of Measure</v>
          </cell>
          <cell r="G1051" t="str">
            <v>Resource List</v>
          </cell>
          <cell r="H1051" t="str">
            <v>Video</v>
          </cell>
          <cell r="I1051" t="str">
            <v>Video Details By Territory</v>
          </cell>
          <cell r="J1051" t="str">
            <v>Technical Video Details</v>
          </cell>
          <cell r="K1051" t="str">
            <v>Video Bit Rate</v>
          </cell>
          <cell r="L1051" t="str">
            <v>Unit Of Measure</v>
          </cell>
          <cell r="R1051" t="str">
            <v>UnitOfBitRate</v>
          </cell>
          <cell r="S1051" t="str">
            <v>The UnitOfMeasure of the BitRate. This is represented in an XML schema as an XML Attribute.</v>
          </cell>
          <cell r="T1051" t="str">
            <v>0-1</v>
          </cell>
          <cell r="U1051" t="str">
            <v>-</v>
          </cell>
          <cell r="X1051" t="str">
            <v>UMGI approved</v>
          </cell>
          <cell r="Z1051" t="str">
            <v>"kbps"</v>
          </cell>
          <cell r="AB1051" t="str">
            <v>The UnitOfMeasure of the BitRate. This is represented in an XML schema as an XML Attribute.</v>
          </cell>
          <cell r="AC1051" t="str">
            <v>Y</v>
          </cell>
        </row>
        <row r="1052">
          <cell r="A1052" t="str">
            <v>-\-</v>
          </cell>
          <cell r="B1052" t="str">
            <v>-</v>
          </cell>
          <cell r="C1052" t="str">
            <v>-</v>
          </cell>
          <cell r="D1052" t="str">
            <v>-</v>
          </cell>
          <cell r="E1052" t="str">
            <v>-</v>
          </cell>
          <cell r="F1052" t="str">
            <v>Resource List\Video\Video Details By Territory\Technical Video Details\Frame Rate</v>
          </cell>
          <cell r="G1052" t="str">
            <v>Resource List</v>
          </cell>
          <cell r="H1052" t="str">
            <v>Video</v>
          </cell>
          <cell r="I1052" t="str">
            <v>Video Details By Territory</v>
          </cell>
          <cell r="J1052" t="str">
            <v>Technical Video Details</v>
          </cell>
          <cell r="K1052" t="str">
            <v>Frame Rate</v>
          </cell>
          <cell r="R1052" t="str">
            <v>ddexC:FrameRate</v>
          </cell>
          <cell r="S1052" t="str">
            <v>A Composite containing the Rate for a number of frames shown in the Video in a specific Period of Time and a UnitOfMeasure (the default is Hz, interlaced).</v>
          </cell>
          <cell r="T1052" t="str">
            <v>0-1</v>
          </cell>
          <cell r="U1052" t="str">
            <v>-</v>
          </cell>
          <cell r="X1052" t="str">
            <v>UMGI approved</v>
          </cell>
          <cell r="Z1052" t="str">
            <v>Extract Frame rate</v>
          </cell>
          <cell r="AB1052" t="str">
            <v>A Composite containing the Rate for a number of frames shown in the Video in a specific Period of Time and a UnitOfMeasure (the default is Hz, interlaced).</v>
          </cell>
          <cell r="AC1052" t="str">
            <v>Y</v>
          </cell>
        </row>
        <row r="1053">
          <cell r="A1053" t="str">
            <v>-\-</v>
          </cell>
          <cell r="B1053" t="str">
            <v>-</v>
          </cell>
          <cell r="C1053" t="str">
            <v>-</v>
          </cell>
          <cell r="D1053" t="str">
            <v>-</v>
          </cell>
          <cell r="E1053" t="str">
            <v>-</v>
          </cell>
          <cell r="F1053" t="str">
            <v>Resource List\Video\Video Details By Territory\Technical Video Details\Frame Rate\Unit Of Measure</v>
          </cell>
          <cell r="G1053" t="str">
            <v>Resource List</v>
          </cell>
          <cell r="H1053" t="str">
            <v>Video</v>
          </cell>
          <cell r="I1053" t="str">
            <v>Video Details By Territory</v>
          </cell>
          <cell r="J1053" t="str">
            <v>Technical Video Details</v>
          </cell>
          <cell r="K1053" t="str">
            <v>Frame Rate</v>
          </cell>
          <cell r="L1053" t="str">
            <v>Unit Of Measure</v>
          </cell>
          <cell r="R1053" t="str">
            <v>UnitOfFrameRate</v>
          </cell>
          <cell r="S1053" t="str">
            <v>The UnitOfMeasure of the FrameRate. This is represented in an XML schema as an XML Attribute.</v>
          </cell>
          <cell r="T1053" t="str">
            <v>0-1</v>
          </cell>
          <cell r="U1053" t="str">
            <v>-</v>
          </cell>
          <cell r="W1053" t="str">
            <v>0.23</v>
          </cell>
          <cell r="X1053" t="str">
            <v>UMGI approved</v>
          </cell>
          <cell r="Z1053" t="str">
            <v>"Hz(interlaced)"</v>
          </cell>
          <cell r="AB1053" t="str">
            <v>The UnitOfMeasure of the FrameRate. This is represented in an XML schema as an XML Attribute.</v>
          </cell>
          <cell r="AC1053" t="str">
            <v>Y</v>
          </cell>
        </row>
        <row r="1054">
          <cell r="A1054" t="str">
            <v>-\-</v>
          </cell>
          <cell r="B1054" t="str">
            <v>-</v>
          </cell>
          <cell r="C1054" t="str">
            <v>-</v>
          </cell>
          <cell r="D1054" t="str">
            <v>-</v>
          </cell>
          <cell r="E1054" t="str">
            <v>-</v>
          </cell>
          <cell r="F1054" t="str">
            <v>Resource List\Video\Video Details By Territory\Technical Video Details\Image Height</v>
          </cell>
          <cell r="G1054" t="str">
            <v>Resource List</v>
          </cell>
          <cell r="H1054" t="str">
            <v>Video</v>
          </cell>
          <cell r="I1054" t="str">
            <v>Video Details By Territory</v>
          </cell>
          <cell r="J1054" t="str">
            <v>Technical Video Details</v>
          </cell>
          <cell r="K1054" t="str">
            <v>Image Height</v>
          </cell>
          <cell r="R1054" t="str">
            <v>ddexC:Extent</v>
          </cell>
          <cell r="S1054" t="str">
            <v>A Composite containing the vertical Extent of an Image of the Video and a UnitOfMeasure (the default is pixels).</v>
          </cell>
          <cell r="T1054" t="str">
            <v>0-1</v>
          </cell>
          <cell r="U1054" t="str">
            <v>-</v>
          </cell>
          <cell r="X1054" t="str">
            <v>UMGI approved</v>
          </cell>
          <cell r="Z1054" t="str">
            <v>Extract Height</v>
          </cell>
          <cell r="AB1054" t="str">
            <v>A Composite containing the vertical Extent of an Image of the Video and a UnitOfMeasure (the default is pixels).</v>
          </cell>
          <cell r="AC1054" t="str">
            <v>Y</v>
          </cell>
        </row>
        <row r="1055">
          <cell r="A1055" t="str">
            <v>-\-</v>
          </cell>
          <cell r="B1055" t="str">
            <v>-</v>
          </cell>
          <cell r="C1055" t="str">
            <v>-</v>
          </cell>
          <cell r="D1055" t="str">
            <v>-</v>
          </cell>
          <cell r="E1055" t="str">
            <v>-</v>
          </cell>
          <cell r="F1055" t="str">
            <v>Resource List\Video\Video Details By Territory\Technical Video Details\Image Height\Unit Of Measure</v>
          </cell>
          <cell r="G1055" t="str">
            <v>Resource List</v>
          </cell>
          <cell r="H1055" t="str">
            <v>Video</v>
          </cell>
          <cell r="I1055" t="str">
            <v>Video Details By Territory</v>
          </cell>
          <cell r="J1055" t="str">
            <v>Technical Video Details</v>
          </cell>
          <cell r="K1055" t="str">
            <v>Image Height</v>
          </cell>
          <cell r="L1055" t="str">
            <v>Unit Of Measure</v>
          </cell>
          <cell r="R1055" t="str">
            <v>UnitOfExtent</v>
          </cell>
          <cell r="S1055" t="str">
            <v>The UnitOfMeasure of the Extent. This is represented in an XML schema as an XML Attribute.</v>
          </cell>
          <cell r="T1055" t="str">
            <v>0-1</v>
          </cell>
          <cell r="U1055" t="str">
            <v>-</v>
          </cell>
          <cell r="X1055" t="str">
            <v>UMGI approved</v>
          </cell>
          <cell r="Z1055" t="str">
            <v>"Pixel"</v>
          </cell>
          <cell r="AB1055" t="str">
            <v>The UnitOfMeasure of the Extent. This is represented in an XML schema as an XML Attribute.</v>
          </cell>
          <cell r="AC1055" t="str">
            <v>Y</v>
          </cell>
        </row>
        <row r="1056">
          <cell r="A1056" t="str">
            <v>-\-</v>
          </cell>
          <cell r="B1056" t="str">
            <v>-</v>
          </cell>
          <cell r="C1056" t="str">
            <v>-</v>
          </cell>
          <cell r="D1056" t="str">
            <v>-</v>
          </cell>
          <cell r="E1056" t="str">
            <v>-</v>
          </cell>
          <cell r="F1056" t="str">
            <v>Resource List\Video\Video Details By Territory\Technical Video Details\Image Width</v>
          </cell>
          <cell r="G1056" t="str">
            <v>Resource List</v>
          </cell>
          <cell r="H1056" t="str">
            <v>Video</v>
          </cell>
          <cell r="I1056" t="str">
            <v>Video Details By Territory</v>
          </cell>
          <cell r="J1056" t="str">
            <v>Technical Video Details</v>
          </cell>
          <cell r="K1056" t="str">
            <v>Image Width</v>
          </cell>
          <cell r="R1056" t="str">
            <v>ddexC:Extent</v>
          </cell>
          <cell r="S1056" t="str">
            <v>A Composite containing the horizontal Extent of an Image of the Video and a UnitOfMeasure (the default is pixels).</v>
          </cell>
          <cell r="T1056" t="str">
            <v>0-1</v>
          </cell>
          <cell r="U1056" t="str">
            <v>-</v>
          </cell>
          <cell r="X1056" t="str">
            <v>UMGI approved</v>
          </cell>
          <cell r="Z1056" t="str">
            <v>Extract Width</v>
          </cell>
          <cell r="AB1056" t="str">
            <v>A Composite containing the horizontal Extent of an Image of the Video and a UnitOfMeasure (the default is pixels).</v>
          </cell>
          <cell r="AC1056" t="str">
            <v>Y</v>
          </cell>
        </row>
        <row r="1057">
          <cell r="A1057" t="str">
            <v>-\-</v>
          </cell>
          <cell r="B1057" t="str">
            <v>-</v>
          </cell>
          <cell r="C1057" t="str">
            <v>-</v>
          </cell>
          <cell r="D1057" t="str">
            <v>-</v>
          </cell>
          <cell r="E1057" t="str">
            <v>-</v>
          </cell>
          <cell r="F1057" t="str">
            <v>Resource List\Video\Video Details By Territory\Technical Video Details\Image Width\Unit Of Measure</v>
          </cell>
          <cell r="G1057" t="str">
            <v>Resource List</v>
          </cell>
          <cell r="H1057" t="str">
            <v>Video</v>
          </cell>
          <cell r="I1057" t="str">
            <v>Video Details By Territory</v>
          </cell>
          <cell r="J1057" t="str">
            <v>Technical Video Details</v>
          </cell>
          <cell r="K1057" t="str">
            <v>Image Width</v>
          </cell>
          <cell r="L1057" t="str">
            <v>Unit Of Measure</v>
          </cell>
          <cell r="R1057" t="str">
            <v>UnitOfExtent</v>
          </cell>
          <cell r="S1057" t="str">
            <v>The UnitOfMeasure of the Extent. This is represented in an XML schema as an XML Attribute.</v>
          </cell>
          <cell r="T1057" t="str">
            <v>0-1</v>
          </cell>
          <cell r="U1057" t="str">
            <v>-</v>
          </cell>
          <cell r="X1057" t="str">
            <v>UMGI approved</v>
          </cell>
          <cell r="Z1057" t="str">
            <v>"Pixel"</v>
          </cell>
          <cell r="AB1057" t="str">
            <v>The UnitOfMeasure of the Extent. This is represented in an XML schema as an XML Attribute.</v>
          </cell>
          <cell r="AC1057" t="str">
            <v>Y</v>
          </cell>
        </row>
        <row r="1058">
          <cell r="A1058" t="str">
            <v>-\-</v>
          </cell>
          <cell r="B1058" t="str">
            <v>-</v>
          </cell>
          <cell r="C1058" t="str">
            <v>-</v>
          </cell>
          <cell r="D1058" t="str">
            <v>-</v>
          </cell>
          <cell r="E1058" t="str">
            <v>-</v>
          </cell>
          <cell r="F1058" t="str">
            <v>Resource List\Video\Video Details By Territory\Technical Video Details\Aspect Ratio</v>
          </cell>
          <cell r="G1058" t="str">
            <v>Resource List</v>
          </cell>
          <cell r="H1058" t="str">
            <v>Video</v>
          </cell>
          <cell r="I1058" t="str">
            <v>Video Details By Territory</v>
          </cell>
          <cell r="J1058" t="str">
            <v>Technical Video Details</v>
          </cell>
          <cell r="K1058" t="str">
            <v>Aspect Ratio</v>
          </cell>
          <cell r="R1058" t="str">
            <v>Decimal</v>
          </cell>
          <cell r="S1058" t="str">
            <v>The ratio formed by dividing the ImageHeight by the ImageWidth.</v>
          </cell>
          <cell r="T1058" t="str">
            <v>0-1</v>
          </cell>
          <cell r="U1058" t="str">
            <v>-</v>
          </cell>
          <cell r="W1058" t="str">
            <v>0.23</v>
          </cell>
          <cell r="X1058" t="str">
            <v>UMGI approved</v>
          </cell>
          <cell r="Z1058" t="str">
            <v>Extract Aspect ratio by dividing height by width ( keep 2 digits after ,)</v>
          </cell>
          <cell r="AB1058" t="str">
            <v>The ratio formed by dividing the ImageHeight by the ImageWidth.</v>
          </cell>
          <cell r="AC1058" t="str">
            <v>Y</v>
          </cell>
        </row>
        <row r="1059">
          <cell r="A1059" t="str">
            <v>-\-</v>
          </cell>
          <cell r="B1059" t="str">
            <v>-</v>
          </cell>
          <cell r="C1059" t="str">
            <v>-</v>
          </cell>
          <cell r="D1059" t="str">
            <v>-</v>
          </cell>
          <cell r="E1059" t="str">
            <v>-</v>
          </cell>
          <cell r="F1059" t="str">
            <v>Resource List\Video\Video Details By Territory\Technical Video Details\Color Depth</v>
          </cell>
          <cell r="G1059" t="str">
            <v>Resource List</v>
          </cell>
          <cell r="H1059" t="str">
            <v>Video</v>
          </cell>
          <cell r="I1059" t="str">
            <v>Video Details By Territory</v>
          </cell>
          <cell r="J1059" t="str">
            <v>Technical Video Details</v>
          </cell>
          <cell r="K1059" t="str">
            <v>Color Depth</v>
          </cell>
          <cell r="R1059" t="str">
            <v>Integer</v>
          </cell>
          <cell r="S1059" t="str">
            <v>An amount of data determining the color of a pixel of an Image of the Video (given in bits per pixel).</v>
          </cell>
          <cell r="T1059" t="str">
            <v>0-1</v>
          </cell>
          <cell r="U1059" t="str">
            <v>-</v>
          </cell>
          <cell r="W1059" t="str">
            <v>0.23</v>
          </cell>
          <cell r="X1059" t="str">
            <v>DGP in progress</v>
          </cell>
          <cell r="Z1059" t="str">
            <v>Do not use</v>
          </cell>
          <cell r="AB1059" t="str">
            <v>An amount of data determining the color of a pixel of an Image of the Video (given in bits per pixel).</v>
          </cell>
        </row>
        <row r="1060">
          <cell r="A1060" t="str">
            <v>-\-</v>
          </cell>
          <cell r="B1060" t="str">
            <v>-</v>
          </cell>
          <cell r="C1060" t="str">
            <v>-</v>
          </cell>
          <cell r="D1060" t="str">
            <v>-</v>
          </cell>
          <cell r="E1060" t="str">
            <v>-</v>
          </cell>
          <cell r="F1060" t="str">
            <v>Resource List\Video\Video Details By Territory\Technical Video Details\Video Definition Type</v>
          </cell>
          <cell r="G1060" t="str">
            <v>Resource List</v>
          </cell>
          <cell r="H1060" t="str">
            <v>Video</v>
          </cell>
          <cell r="I1060" t="str">
            <v>Video Details By Territory</v>
          </cell>
          <cell r="J1060" t="str">
            <v>Technical Video Details</v>
          </cell>
          <cell r="K1060" t="str">
            <v>Video Definition Type</v>
          </cell>
          <cell r="R1060" t="str">
            <v>VideoDefinitionType</v>
          </cell>
          <cell r="S1060" t="str">
            <v>A Type of resolution (or definition) in which the Video is provided.</v>
          </cell>
          <cell r="T1060" t="str">
            <v>0-1</v>
          </cell>
          <cell r="U1060" t="str">
            <v>-</v>
          </cell>
          <cell r="W1060" t="str">
            <v>0.23</v>
          </cell>
          <cell r="X1060" t="str">
            <v>DGP in progress</v>
          </cell>
          <cell r="Z1060" t="str">
            <v>Do not use</v>
          </cell>
          <cell r="AB1060" t="str">
            <v>A Type of resolution (or definition) in which the Video is provided.</v>
          </cell>
        </row>
        <row r="1061">
          <cell r="A1061" t="str">
            <v>-\-</v>
          </cell>
          <cell r="B1061" t="str">
            <v>-</v>
          </cell>
          <cell r="C1061" t="str">
            <v>-</v>
          </cell>
          <cell r="D1061" t="str">
            <v>-</v>
          </cell>
          <cell r="E1061" t="str">
            <v>-</v>
          </cell>
          <cell r="F1061" t="str">
            <v>Resource List\Video\Video Details By Territory\Technical Video Details\Audio Codec Type</v>
          </cell>
          <cell r="G1061" t="str">
            <v>Resource List</v>
          </cell>
          <cell r="H1061" t="str">
            <v>Video</v>
          </cell>
          <cell r="I1061" t="str">
            <v>Video Details By Territory</v>
          </cell>
          <cell r="J1061" t="str">
            <v>Technical Video Details</v>
          </cell>
          <cell r="K1061" t="str">
            <v>Audio Codec Type</v>
          </cell>
          <cell r="R1061" t="str">
            <v>ddexC:AudioCodecType</v>
          </cell>
          <cell r="S1061" t="str">
            <v>A Composite containing details of a Type of AudioCodec.</v>
          </cell>
          <cell r="T1061" t="str">
            <v>0-1</v>
          </cell>
          <cell r="U1061" t="str">
            <v>-</v>
          </cell>
          <cell r="W1061" t="str">
            <v>0.23</v>
          </cell>
          <cell r="X1061" t="str">
            <v>UMGI approved</v>
          </cell>
          <cell r="Z1061" t="str">
            <v>Extract codec value
Mapping DSC/DDEX provided in Codec Mapping sheet</v>
          </cell>
          <cell r="AB1061" t="str">
            <v>A Composite containing details of a Type of AudioCodec.</v>
          </cell>
          <cell r="AC1061" t="str">
            <v>Y</v>
          </cell>
        </row>
        <row r="1062">
          <cell r="A1062" t="str">
            <v>-\-</v>
          </cell>
          <cell r="B1062" t="str">
            <v>-</v>
          </cell>
          <cell r="C1062" t="str">
            <v>-</v>
          </cell>
          <cell r="D1062" t="str">
            <v>-</v>
          </cell>
          <cell r="E1062" t="str">
            <v>-</v>
          </cell>
          <cell r="F1062" t="str">
            <v>Resource List\Video\Video Details By Territory\Technical Video Details\Audio Codec Type\Version</v>
          </cell>
          <cell r="G1062" t="str">
            <v>Resource List</v>
          </cell>
          <cell r="H1062" t="str">
            <v>Video</v>
          </cell>
          <cell r="I1062" t="str">
            <v>Video Details By Territory</v>
          </cell>
          <cell r="J1062" t="str">
            <v>Technical Video Details</v>
          </cell>
          <cell r="K1062" t="str">
            <v>Audio Codec Type</v>
          </cell>
          <cell r="L1062" t="str">
            <v>Version</v>
          </cell>
          <cell r="R1062" t="str">
            <v>String</v>
          </cell>
          <cell r="S1062" t="str">
            <v>The Identifier of the Version of the AudioCodecType. This is represented in an XML schema as an XML Attribute.</v>
          </cell>
          <cell r="T1062" t="str">
            <v>0-1</v>
          </cell>
          <cell r="U1062" t="str">
            <v>-</v>
          </cell>
          <cell r="X1062" t="str">
            <v>UMGI approved</v>
          </cell>
          <cell r="Z1062" t="str">
            <v>Not used</v>
          </cell>
        </row>
        <row r="1063">
          <cell r="A1063" t="str">
            <v>-\-</v>
          </cell>
          <cell r="B1063" t="str">
            <v>-</v>
          </cell>
          <cell r="C1063" t="str">
            <v>-</v>
          </cell>
          <cell r="D1063" t="str">
            <v>-</v>
          </cell>
          <cell r="E1063" t="str">
            <v>-</v>
          </cell>
          <cell r="F1063" t="str">
            <v>Resource List\Video\Video Details By Territory\Technical Video Details\Audio Codec Type\Namespace</v>
          </cell>
          <cell r="G1063" t="str">
            <v>Resource List</v>
          </cell>
          <cell r="H1063" t="str">
            <v>Video</v>
          </cell>
          <cell r="I1063" t="str">
            <v>Video Details By Territory</v>
          </cell>
          <cell r="J1063" t="str">
            <v>Technical Video Details</v>
          </cell>
          <cell r="K1063" t="str">
            <v>Audio Codec Type</v>
          </cell>
          <cell r="L1063" t="str">
            <v>Namespace</v>
          </cell>
          <cell r="R1063" t="str">
            <v>String</v>
          </cell>
          <cell r="S1063" t="str">
            <v>The Namespace of the AudioCodecType. This is represented in an XML schema as an XML Attribute.</v>
          </cell>
          <cell r="T1063" t="str">
            <v>0-1</v>
          </cell>
          <cell r="U1063" t="str">
            <v>-</v>
          </cell>
          <cell r="X1063" t="str">
            <v>UMGI approved</v>
          </cell>
          <cell r="Z1063" t="str">
            <v>Not used</v>
          </cell>
        </row>
        <row r="1064">
          <cell r="A1064" t="str">
            <v>-\-</v>
          </cell>
          <cell r="B1064" t="str">
            <v>-</v>
          </cell>
          <cell r="C1064" t="str">
            <v>-</v>
          </cell>
          <cell r="D1064" t="str">
            <v>-</v>
          </cell>
          <cell r="E1064" t="str">
            <v>-</v>
          </cell>
          <cell r="F1064" t="str">
            <v>Resource List\Video\Video Details By Territory\Technical Video Details\Audio Codec Type\User Defined Value</v>
          </cell>
          <cell r="G1064" t="str">
            <v>Resource List</v>
          </cell>
          <cell r="H1064" t="str">
            <v>Video</v>
          </cell>
          <cell r="I1064" t="str">
            <v>Video Details By Territory</v>
          </cell>
          <cell r="J1064" t="str">
            <v>Technical Video Details</v>
          </cell>
          <cell r="K1064" t="str">
            <v>Audio Codec Type</v>
          </cell>
          <cell r="L1064" t="str">
            <v>User Defined Value</v>
          </cell>
          <cell r="R1064" t="str">
            <v>String</v>
          </cell>
          <cell r="S1064" t="str">
            <v>A UserDefined value of the AudioCodecType. This is represented in an XML schema as an XML Attribute.</v>
          </cell>
          <cell r="T1064" t="str">
            <v>0-1</v>
          </cell>
          <cell r="U1064" t="str">
            <v>-</v>
          </cell>
          <cell r="X1064" t="str">
            <v>UMGI approved</v>
          </cell>
          <cell r="Z1064" t="str">
            <v>Not used</v>
          </cell>
        </row>
        <row r="1065">
          <cell r="A1065" t="str">
            <v>-\-</v>
          </cell>
          <cell r="B1065" t="str">
            <v>-</v>
          </cell>
          <cell r="C1065" t="str">
            <v>-</v>
          </cell>
          <cell r="D1065" t="str">
            <v>-</v>
          </cell>
          <cell r="E1065" t="str">
            <v>-</v>
          </cell>
          <cell r="F1065" t="str">
            <v>Resource List\Video\Video Details By Territory\Technical Video Details\Audio Bit Rate</v>
          </cell>
          <cell r="G1065" t="str">
            <v>Resource List</v>
          </cell>
          <cell r="H1065" t="str">
            <v>Video</v>
          </cell>
          <cell r="I1065" t="str">
            <v>Video Details By Territory</v>
          </cell>
          <cell r="J1065" t="str">
            <v>Technical Video Details</v>
          </cell>
          <cell r="K1065" t="str">
            <v>Audio Bit Rate</v>
          </cell>
          <cell r="R1065" t="str">
            <v>ddexC:BitRate</v>
          </cell>
          <cell r="S1065" t="str">
            <v>A Composite containing the BitRate for the audio data and a UnitOfMeasure (the default is kbps).</v>
          </cell>
          <cell r="T1065" t="str">
            <v>0-1</v>
          </cell>
          <cell r="U1065" t="str">
            <v>-</v>
          </cell>
          <cell r="X1065" t="str">
            <v>UMGI approved</v>
          </cell>
          <cell r="Z1065" t="str">
            <v>Extract audio bit rate</v>
          </cell>
          <cell r="AB1065" t="str">
            <v>A Composite containing the BitRate for the audio data and a UnitOfMeasure (the default is kbps).</v>
          </cell>
          <cell r="AC1065" t="str">
            <v>Y</v>
          </cell>
        </row>
        <row r="1066">
          <cell r="A1066" t="str">
            <v>-\-</v>
          </cell>
          <cell r="B1066" t="str">
            <v>-</v>
          </cell>
          <cell r="C1066" t="str">
            <v>-</v>
          </cell>
          <cell r="D1066" t="str">
            <v>-</v>
          </cell>
          <cell r="E1066" t="str">
            <v>-</v>
          </cell>
          <cell r="F1066" t="str">
            <v>Resource List\Video\Video Details By Territory\Technical Video Details\Audio Bit Rate\Unit Of Measure</v>
          </cell>
          <cell r="G1066" t="str">
            <v>Resource List</v>
          </cell>
          <cell r="H1066" t="str">
            <v>Video</v>
          </cell>
          <cell r="I1066" t="str">
            <v>Video Details By Territory</v>
          </cell>
          <cell r="J1066" t="str">
            <v>Technical Video Details</v>
          </cell>
          <cell r="K1066" t="str">
            <v>Audio Bit Rate</v>
          </cell>
          <cell r="L1066" t="str">
            <v>Unit Of Measure</v>
          </cell>
          <cell r="R1066" t="str">
            <v>UnitOfBitRate</v>
          </cell>
          <cell r="S1066" t="str">
            <v>The UnitOfMeasure of the BitRate. This is represented in an XML schema as an XML Attribute.</v>
          </cell>
          <cell r="T1066" t="str">
            <v>0-1</v>
          </cell>
          <cell r="U1066" t="str">
            <v>-</v>
          </cell>
          <cell r="X1066" t="str">
            <v>UMGI approved</v>
          </cell>
          <cell r="Z1066" t="str">
            <v>"kbps"</v>
          </cell>
          <cell r="AB1066" t="str">
            <v>The UnitOfMeasure of the BitRate. This is represented in an XML schema as an XML Attribute.</v>
          </cell>
          <cell r="AC1066" t="str">
            <v>Y</v>
          </cell>
        </row>
        <row r="1067">
          <cell r="A1067" t="str">
            <v>-\-</v>
          </cell>
          <cell r="B1067" t="str">
            <v>-</v>
          </cell>
          <cell r="C1067" t="str">
            <v>-</v>
          </cell>
          <cell r="D1067" t="str">
            <v>-</v>
          </cell>
          <cell r="E1067" t="str">
            <v>-</v>
          </cell>
          <cell r="F1067" t="str">
            <v>Resource List\Video\Video Details By Territory\Technical Video Details\Number Of Audio Channels</v>
          </cell>
          <cell r="G1067" t="str">
            <v>Resource List</v>
          </cell>
          <cell r="H1067" t="str">
            <v>Video</v>
          </cell>
          <cell r="I1067" t="str">
            <v>Video Details By Territory</v>
          </cell>
          <cell r="J1067" t="str">
            <v>Technical Video Details</v>
          </cell>
          <cell r="K1067" t="str">
            <v>Number Of Audio Channels</v>
          </cell>
          <cell r="R1067" t="str">
            <v>Integer</v>
          </cell>
          <cell r="S1067" t="str">
            <v>A number of audio channels.</v>
          </cell>
          <cell r="T1067" t="str">
            <v>0-1</v>
          </cell>
          <cell r="U1067" t="str">
            <v>-</v>
          </cell>
          <cell r="W1067" t="str">
            <v>0.20</v>
          </cell>
          <cell r="X1067" t="str">
            <v>UMGI approved</v>
          </cell>
          <cell r="Z1067" t="str">
            <v>Extract number of channel : mapped DSC/ERN as follow
1 / 1
stereo / 2
mono / 1
forcestereo / 2
jointstereo / 2
If other do not use</v>
          </cell>
          <cell r="AB1067" t="str">
            <v>A number of audio channels.</v>
          </cell>
          <cell r="AC1067" t="str">
            <v>Y</v>
          </cell>
        </row>
        <row r="1068">
          <cell r="A1068" t="str">
            <v>-\-</v>
          </cell>
          <cell r="B1068" t="str">
            <v>-</v>
          </cell>
          <cell r="C1068" t="str">
            <v>-</v>
          </cell>
          <cell r="D1068" t="str">
            <v>-</v>
          </cell>
          <cell r="E1068" t="str">
            <v>-</v>
          </cell>
          <cell r="F1068" t="str">
            <v>Resource List\Video\Video Details By Territory\Technical Video Details\Audio Sampling Rate</v>
          </cell>
          <cell r="G1068" t="str">
            <v>Resource List</v>
          </cell>
          <cell r="H1068" t="str">
            <v>Video</v>
          </cell>
          <cell r="I1068" t="str">
            <v>Video Details By Territory</v>
          </cell>
          <cell r="J1068" t="str">
            <v>Technical Video Details</v>
          </cell>
          <cell r="K1068" t="str">
            <v>Audio Sampling Rate</v>
          </cell>
          <cell r="R1068" t="str">
            <v>ddexC:SamplingRate</v>
          </cell>
          <cell r="S1068" t="str">
            <v>A Composite containing the SamplingRate for the audio data and a UnitOfMeasure (the default is Hz).</v>
          </cell>
          <cell r="T1068" t="str">
            <v>0-1</v>
          </cell>
          <cell r="U1068" t="str">
            <v>-</v>
          </cell>
          <cell r="X1068" t="str">
            <v>UMGI approved</v>
          </cell>
          <cell r="Z1068" t="str">
            <v>Extract audio sampling rate</v>
          </cell>
          <cell r="AB1068" t="str">
            <v>A Composite containing the SamplingRate for the audio data and a UnitOfMeasure (the default is Hz).</v>
          </cell>
          <cell r="AC1068" t="str">
            <v>Y</v>
          </cell>
        </row>
        <row r="1069">
          <cell r="A1069" t="str">
            <v>-\-</v>
          </cell>
          <cell r="B1069" t="str">
            <v>-</v>
          </cell>
          <cell r="C1069" t="str">
            <v>-</v>
          </cell>
          <cell r="D1069" t="str">
            <v>-</v>
          </cell>
          <cell r="E1069" t="str">
            <v>-</v>
          </cell>
          <cell r="F1069" t="str">
            <v>Resource List\Video\Video Details By Territory\Technical Video Details\Audio Sampling Rate\Unit Of Measure</v>
          </cell>
          <cell r="G1069" t="str">
            <v>Resource List</v>
          </cell>
          <cell r="H1069" t="str">
            <v>Video</v>
          </cell>
          <cell r="I1069" t="str">
            <v>Video Details By Territory</v>
          </cell>
          <cell r="J1069" t="str">
            <v>Technical Video Details</v>
          </cell>
          <cell r="K1069" t="str">
            <v>Audio Sampling Rate</v>
          </cell>
          <cell r="L1069" t="str">
            <v>Unit Of Measure</v>
          </cell>
          <cell r="R1069" t="str">
            <v>UnitOfFrequency</v>
          </cell>
          <cell r="S1069" t="str">
            <v>The UnitOfMeasure of the SamplingRate. This is represented in an XML schema as an XML Attribute.</v>
          </cell>
          <cell r="T1069" t="str">
            <v>0-1</v>
          </cell>
          <cell r="U1069" t="str">
            <v>-</v>
          </cell>
          <cell r="X1069" t="str">
            <v>UMGI approved</v>
          </cell>
          <cell r="Z1069" t="str">
            <v>"Hz"</v>
          </cell>
          <cell r="AB1069" t="str">
            <v>The UnitOfMeasure of the SamplingRate. This is represented in an XML schema as an XML Attribute.</v>
          </cell>
          <cell r="AC1069" t="str">
            <v>Y</v>
          </cell>
        </row>
        <row r="1070">
          <cell r="A1070" t="str">
            <v>-\-</v>
          </cell>
          <cell r="B1070" t="str">
            <v>-</v>
          </cell>
          <cell r="C1070" t="str">
            <v>-</v>
          </cell>
          <cell r="D1070" t="str">
            <v>-</v>
          </cell>
          <cell r="E1070" t="str">
            <v>-</v>
          </cell>
          <cell r="F1070" t="str">
            <v>Resource List\Video\Video Details By Territory\Technical Video Details\Audio Bits Per Sample</v>
          </cell>
          <cell r="G1070" t="str">
            <v>Resource List</v>
          </cell>
          <cell r="H1070" t="str">
            <v>Video</v>
          </cell>
          <cell r="I1070" t="str">
            <v>Video Details By Territory</v>
          </cell>
          <cell r="J1070" t="str">
            <v>Technical Video Details</v>
          </cell>
          <cell r="K1070" t="str">
            <v>Audio Bits Per Sample</v>
          </cell>
          <cell r="R1070" t="str">
            <v>Integer</v>
          </cell>
          <cell r="S1070" t="str">
            <v>An amount of audio data in a sample.</v>
          </cell>
          <cell r="T1070" t="str">
            <v>0-1</v>
          </cell>
          <cell r="U1070" t="str">
            <v>-</v>
          </cell>
          <cell r="X1070" t="str">
            <v>UMGI approved</v>
          </cell>
          <cell r="Z1070" t="str">
            <v>Extract bits per sample</v>
          </cell>
          <cell r="AB1070" t="str">
            <v>An amount of audio data in a sample.</v>
          </cell>
          <cell r="AC1070" t="str">
            <v>Y</v>
          </cell>
        </row>
        <row r="1071">
          <cell r="A1071" t="str">
            <v>-\-</v>
          </cell>
          <cell r="B1071" t="str">
            <v>-</v>
          </cell>
          <cell r="C1071" t="str">
            <v>-</v>
          </cell>
          <cell r="D1071" t="str">
            <v>-</v>
          </cell>
          <cell r="E1071" t="str">
            <v>-</v>
          </cell>
          <cell r="F1071" t="str">
            <v>Resource List\Video\Video Details By Territory\Technical Video Details\Duration</v>
          </cell>
          <cell r="G1071" t="str">
            <v>Resource List</v>
          </cell>
          <cell r="H1071" t="str">
            <v>Video</v>
          </cell>
          <cell r="I1071" t="str">
            <v>Video Details By Territory</v>
          </cell>
          <cell r="J1071" t="str">
            <v>Technical Video Details</v>
          </cell>
          <cell r="K1071" t="str">
            <v>Duration</v>
          </cell>
          <cell r="R1071" t="str">
            <v>Integer</v>
          </cell>
          <cell r="S1071" t="str">
            <v>The Duration of the instantiation of the Video if this differs from the Duration provided for the Video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Video.</v>
          </cell>
          <cell r="T1071" t="str">
            <v>0-1</v>
          </cell>
          <cell r="U1071" t="str">
            <v>-</v>
          </cell>
          <cell r="V1071" t="str">
            <v>A</v>
          </cell>
          <cell r="W1071" t="str">
            <v>0.27</v>
          </cell>
          <cell r="X1071" t="str">
            <v>UMGI approved</v>
          </cell>
          <cell r="Z1071" t="str">
            <v>Used for clip only: Extract audio duration</v>
          </cell>
          <cell r="AB1071" t="str">
            <v>The Duration of the instantiation of the Video if this differs from the Duration provided for the Video itself (using the ISO 8601:2004 PT[[hhH]mmM]ssS format, where lower case characters indicate variables, upper case characters are part of the string, e.g. one hour, two minutes and three seconds would be PT1H2M3S). This element must only be used if and when there are no royalty reporting implications on this change in duration and when the specific technical instantiation is a clip taken from a technical instantiation representing the whole Video.
** Note for preview binaries this duration is different from the track duration</v>
          </cell>
          <cell r="AC1071" t="str">
            <v>Y</v>
          </cell>
        </row>
        <row r="1072">
          <cell r="A1072" t="str">
            <v>-\-</v>
          </cell>
          <cell r="B1072" t="str">
            <v>-</v>
          </cell>
          <cell r="C1072" t="str">
            <v>-</v>
          </cell>
          <cell r="D1072" t="str">
            <v>-</v>
          </cell>
          <cell r="E1072" t="str">
            <v>-</v>
          </cell>
          <cell r="F1072" t="str">
            <v>Resource List\Video\Video Details By Territory\Technical Video Details\Resource Processing Required</v>
          </cell>
          <cell r="G1072" t="str">
            <v>Resource List</v>
          </cell>
          <cell r="H1072" t="str">
            <v>Video</v>
          </cell>
          <cell r="I1072" t="str">
            <v>Video Details By Territory</v>
          </cell>
          <cell r="J1072" t="str">
            <v>Technical Video Details</v>
          </cell>
          <cell r="K1072" t="str">
            <v>Resource Processing Required</v>
          </cell>
          <cell r="R1072" t="str">
            <v>Boolean</v>
          </cell>
          <cell r="S1072" t="str">
            <v>The Flag indicating whether the Video needs to be processed (=True) or not (=False) (typically: transcoded) by the MessageRecipient before being delivered to Consumers.</v>
          </cell>
          <cell r="T1072" t="str">
            <v>0-1</v>
          </cell>
          <cell r="U1072" t="str">
            <v>-</v>
          </cell>
          <cell r="V1072" t="str">
            <v>A</v>
          </cell>
          <cell r="X1072" t="str">
            <v>UMGI approved</v>
          </cell>
          <cell r="Z1072" t="str">
            <v>Not used</v>
          </cell>
        </row>
        <row r="1073">
          <cell r="A1073" t="str">
            <v>-\-</v>
          </cell>
          <cell r="B1073" t="str">
            <v>-</v>
          </cell>
          <cell r="C1073" t="str">
            <v>-</v>
          </cell>
          <cell r="D1073" t="str">
            <v>-</v>
          </cell>
          <cell r="E1073" t="str">
            <v>-</v>
          </cell>
          <cell r="F1073" t="str">
            <v>Resource List\Video\Video Details By Territory\Technical Video Details\Usable Resource Duration</v>
          </cell>
          <cell r="G1073" t="str">
            <v>Resource List</v>
          </cell>
          <cell r="H1073" t="str">
            <v>Video</v>
          </cell>
          <cell r="I1073" t="str">
            <v>Video Details By Territory</v>
          </cell>
          <cell r="J1073" t="str">
            <v>Technical Video Details</v>
          </cell>
          <cell r="K1073" t="str">
            <v>Usable Resource Duration</v>
          </cell>
          <cell r="R1073" t="str">
            <v>Integer</v>
          </cell>
          <cell r="S1073" t="str">
            <v>The Duration of the Video that may be sold to a Consumer if the Video provided is not intended to be provided to Consumers &amp;apos;as is&amp;apos; but will need to be transcoded into an appropriate format by the MessageRecipient or any other DSP handling the Release before it is sold (using the ISO 8601:2004 PT[[hhH]mmM]ssS format, where lower case characters indicate variables, upper case characters are part of the string, e.g. one hour, two minutes and three seconds would be PT1H2M3S).</v>
          </cell>
          <cell r="T1073" t="str">
            <v>0-1</v>
          </cell>
          <cell r="U1073" t="str">
            <v>-</v>
          </cell>
          <cell r="V1073" t="str">
            <v>A</v>
          </cell>
          <cell r="X1073" t="str">
            <v>UMGI approved</v>
          </cell>
          <cell r="Z1073" t="str">
            <v>Not used</v>
          </cell>
        </row>
        <row r="1074">
          <cell r="A1074" t="str">
            <v>-\-</v>
          </cell>
          <cell r="B1074" t="str">
            <v>-</v>
          </cell>
          <cell r="C1074" t="str">
            <v>-</v>
          </cell>
          <cell r="D1074" t="str">
            <v>-</v>
          </cell>
          <cell r="E1074" t="str">
            <v>-</v>
          </cell>
          <cell r="F1074" t="str">
            <v>Resource List\Video\Video Details By Territory\Technical Video Details\Is Preview</v>
          </cell>
          <cell r="G1074" t="str">
            <v>Resource List</v>
          </cell>
          <cell r="H1074" t="str">
            <v>Video</v>
          </cell>
          <cell r="I1074" t="str">
            <v>Video Details By Territory</v>
          </cell>
          <cell r="J1074" t="str">
            <v>Technical Video Details</v>
          </cell>
          <cell r="K1074" t="str">
            <v>Is Preview</v>
          </cell>
          <cell r="R1074" t="str">
            <v>Boolean</v>
          </cell>
          <cell r="S1074" t="str">
            <v>The Flag indicating whether the Video is technically a preview of the parent Resource (=True) or not (=False). Note that nothing can be implied from this element as to the conditions under which the preview can be made available.</v>
          </cell>
          <cell r="T1074" t="str">
            <v>0-1</v>
          </cell>
          <cell r="U1074" t="str">
            <v>-</v>
          </cell>
          <cell r="X1074" t="str">
            <v>UMGI approved</v>
          </cell>
          <cell r="Z1074" t="str">
            <v>"Yes" if the file is manufactured for preview usage (WEB_PREVIEW or WAP_PREVIEW)
Else "No"</v>
          </cell>
          <cell r="AB1074" t="str">
            <v>The Flag indicating whether the Video is technically a preview of the parent Resource (=True) or not (=False). Note that nothing can be implied from this element as to the conditions under which the preview can be made available.</v>
          </cell>
          <cell r="AC1074" t="str">
            <v>Y</v>
          </cell>
        </row>
        <row r="1075">
          <cell r="A1075" t="str">
            <v>-\-</v>
          </cell>
          <cell r="B1075" t="str">
            <v>-</v>
          </cell>
          <cell r="C1075" t="str">
            <v>-</v>
          </cell>
          <cell r="D1075" t="str">
            <v>-</v>
          </cell>
          <cell r="E1075" t="str">
            <v>-</v>
          </cell>
          <cell r="F1075" t="str">
            <v>Resource List\Video\Video Details By Territory\Technical Video Details\Preview Details</v>
          </cell>
          <cell r="G1075" t="str">
            <v>Resource List</v>
          </cell>
          <cell r="H1075" t="str">
            <v>Video</v>
          </cell>
          <cell r="I1075" t="str">
            <v>Video Details By Territory</v>
          </cell>
          <cell r="J1075" t="str">
            <v>Technical Video Details</v>
          </cell>
          <cell r="K1075" t="str">
            <v>Preview Details</v>
          </cell>
          <cell r="R1075" t="str">
            <v>ernm:SoundRecordingPreviewDetails</v>
          </cell>
          <cell r="S1075" t="str">
            <v>A Composite containing details of a preview.</v>
          </cell>
          <cell r="T1075" t="str">
            <v>0-1</v>
          </cell>
          <cell r="U1075" t="str">
            <v>-</v>
          </cell>
          <cell r="X1075" t="str">
            <v>UMGI approved</v>
          </cell>
          <cell r="Z1075" t="str">
            <v>Use only if the file is manufactured for preview usage (WEB_PREVIEW or WAP_PREVIEW)</v>
          </cell>
          <cell r="AB1075" t="str">
            <v>A Composite containing details of a preview.</v>
          </cell>
          <cell r="AC1075" t="str">
            <v>Y</v>
          </cell>
        </row>
        <row r="1076">
          <cell r="A1076" t="str">
            <v>-\-</v>
          </cell>
          <cell r="B1076" t="str">
            <v>-</v>
          </cell>
          <cell r="C1076" t="str">
            <v>-</v>
          </cell>
          <cell r="D1076" t="str">
            <v>-</v>
          </cell>
          <cell r="E1076" t="str">
            <v>-</v>
          </cell>
          <cell r="F1076" t="str">
            <v>Resource List\Video\Video Details By Territory\Technical Video Details\Preview Details\Part Type</v>
          </cell>
          <cell r="G1076" t="str">
            <v>Resource List</v>
          </cell>
          <cell r="H1076" t="str">
            <v>Video</v>
          </cell>
          <cell r="I1076" t="str">
            <v>Video Details By Territory</v>
          </cell>
          <cell r="J1076" t="str">
            <v>Technical Video Details</v>
          </cell>
          <cell r="K1076" t="str">
            <v>Preview Details</v>
          </cell>
          <cell r="L1076" t="str">
            <v>Part Type</v>
          </cell>
          <cell r="R1076" t="str">
            <v>ddexC:Description</v>
          </cell>
          <cell r="S1076" t="str">
            <v>A Composite containing a Description of the Type of Part that the preview relates to, e.g. chorus or intro.</v>
          </cell>
          <cell r="T1076" t="str">
            <v>0-1</v>
          </cell>
          <cell r="U1076" t="str">
            <v>-</v>
          </cell>
          <cell r="X1076" t="str">
            <v>UMGI approved</v>
          </cell>
          <cell r="Z1076" t="str">
            <v>Not used</v>
          </cell>
        </row>
        <row r="1077">
          <cell r="A1077" t="str">
            <v>-\-</v>
          </cell>
          <cell r="B1077" t="str">
            <v>-</v>
          </cell>
          <cell r="C1077" t="str">
            <v>-</v>
          </cell>
          <cell r="D1077" t="str">
            <v>-</v>
          </cell>
          <cell r="E1077" t="str">
            <v>-</v>
          </cell>
          <cell r="F1077" t="str">
            <v>Resource List\Video\Video Details By Territory\Technical Video Details\Preview Details\Part Type\Language And Script Code</v>
          </cell>
          <cell r="G1077" t="str">
            <v>Resource List</v>
          </cell>
          <cell r="H1077" t="str">
            <v>Video</v>
          </cell>
          <cell r="I1077" t="str">
            <v>Video Details By Territory</v>
          </cell>
          <cell r="J1077" t="str">
            <v>Technical Video Details</v>
          </cell>
          <cell r="K1077" t="str">
            <v>Preview Details</v>
          </cell>
          <cell r="L1077" t="str">
            <v>Part Type</v>
          </cell>
          <cell r="M1077" t="str">
            <v>Language And Script Code</v>
          </cell>
          <cell r="R1077" t="str">
            <v>String</v>
          </cell>
          <cell r="S1077" t="str">
            <v>The Language and script of the Description as defined in IETF RfC 4646. The default is the same as indicated for the containing composite. Language and Script are provided as lang[-scipt][-region][-variant]. This is represented in an XML schema as an XML Attribute.</v>
          </cell>
          <cell r="T1077" t="str">
            <v>0-1</v>
          </cell>
          <cell r="U1077" t="str">
            <v>-</v>
          </cell>
          <cell r="X1077" t="str">
            <v>UMGI approved</v>
          </cell>
          <cell r="Z1077" t="str">
            <v>Not used</v>
          </cell>
        </row>
        <row r="1078">
          <cell r="A1078" t="str">
            <v>-\-</v>
          </cell>
          <cell r="B1078" t="str">
            <v>-</v>
          </cell>
          <cell r="C1078" t="str">
            <v>-</v>
          </cell>
          <cell r="D1078" t="str">
            <v>-</v>
          </cell>
          <cell r="E1078" t="str">
            <v>-</v>
          </cell>
          <cell r="F1078" t="str">
            <v>Resource List\Video\Video Details By Territory\Technical Video Details\Preview Details\Start Point</v>
          </cell>
          <cell r="G1078" t="str">
            <v>Resource List</v>
          </cell>
          <cell r="H1078" t="str">
            <v>Video</v>
          </cell>
          <cell r="I1078" t="str">
            <v>Video Details By Territory</v>
          </cell>
          <cell r="J1078" t="str">
            <v>Technical Video Details</v>
          </cell>
          <cell r="K1078" t="str">
            <v>Preview Details</v>
          </cell>
          <cell r="L1078" t="str">
            <v>Start Point</v>
          </cell>
          <cell r="R1078" t="str">
            <v>Decimal</v>
          </cell>
          <cell r="S1078" t="str">
            <v>The start point of the preview given in seconds from the start of the Resource.</v>
          </cell>
          <cell r="T1078" t="str">
            <v>0-1</v>
          </cell>
          <cell r="U1078" t="str">
            <v>-</v>
          </cell>
          <cell r="X1078" t="str">
            <v>UMGI approved</v>
          </cell>
          <cell r="Z1078" t="str">
            <v>Extract start point of the preview</v>
          </cell>
          <cell r="AB1078" t="str">
            <v>The start point of the preview given in seconds from the start of the Resource.</v>
          </cell>
          <cell r="AC1078" t="str">
            <v>Y</v>
          </cell>
        </row>
        <row r="1079">
          <cell r="A1079" t="str">
            <v>-\-</v>
          </cell>
          <cell r="B1079" t="str">
            <v>-</v>
          </cell>
          <cell r="C1079" t="str">
            <v>-</v>
          </cell>
          <cell r="D1079" t="str">
            <v>-</v>
          </cell>
          <cell r="E1079" t="str">
            <v>-</v>
          </cell>
          <cell r="F1079" t="str">
            <v>Resource List\Video\Video Details By Territory\Technical Video Details\Preview Details\End Point</v>
          </cell>
          <cell r="G1079" t="str">
            <v>Resource List</v>
          </cell>
          <cell r="H1079" t="str">
            <v>Video</v>
          </cell>
          <cell r="I1079" t="str">
            <v>Video Details By Territory</v>
          </cell>
          <cell r="J1079" t="str">
            <v>Technical Video Details</v>
          </cell>
          <cell r="K1079" t="str">
            <v>Preview Details</v>
          </cell>
          <cell r="L1079" t="str">
            <v>End Point</v>
          </cell>
          <cell r="R1079" t="str">
            <v>Decimal</v>
          </cell>
          <cell r="S1079" t="str">
            <v>The end point of the preview given in seconds from the start of the Resource.</v>
          </cell>
          <cell r="T1079" t="str">
            <v>0-1</v>
          </cell>
          <cell r="U1079" t="str">
            <v>-</v>
          </cell>
          <cell r="X1079" t="str">
            <v>UMGI approved</v>
          </cell>
          <cell r="Z1079" t="str">
            <v>Extract end point of the preview</v>
          </cell>
          <cell r="AB1079" t="str">
            <v>The end point of the preview given in seconds from the start of the Resource.</v>
          </cell>
          <cell r="AC1079" t="str">
            <v>Y</v>
          </cell>
        </row>
        <row r="1080">
          <cell r="A1080" t="str">
            <v>-\-</v>
          </cell>
          <cell r="B1080" t="str">
            <v>-</v>
          </cell>
          <cell r="C1080" t="str">
            <v>-</v>
          </cell>
          <cell r="D1080" t="str">
            <v>-</v>
          </cell>
          <cell r="E1080" t="str">
            <v>-</v>
          </cell>
          <cell r="F1080" t="str">
            <v>Resource List\Video\Video Details By Territory\Technical Video Details\Preview Details\Duration</v>
          </cell>
          <cell r="G1080" t="str">
            <v>Resource List</v>
          </cell>
          <cell r="H1080" t="str">
            <v>Video</v>
          </cell>
          <cell r="I1080" t="str">
            <v>Video Details By Territory</v>
          </cell>
          <cell r="J1080" t="str">
            <v>Technical Video Details</v>
          </cell>
          <cell r="K1080" t="str">
            <v>Preview Details</v>
          </cell>
          <cell r="L1080" t="str">
            <v>Duration</v>
          </cell>
          <cell r="R1080" t="str">
            <v>Duration</v>
          </cell>
          <cell r="S1080" t="str">
            <v>The Duration of the preview, measured from the StartPoint.</v>
          </cell>
          <cell r="T1080" t="str">
            <v>0-1</v>
          </cell>
          <cell r="U1080" t="str">
            <v>-</v>
          </cell>
          <cell r="X1080" t="str">
            <v>UMGI approved</v>
          </cell>
          <cell r="Z1080" t="str">
            <v>Not used</v>
          </cell>
        </row>
        <row r="1081">
          <cell r="A1081" t="str">
            <v>-\-</v>
          </cell>
          <cell r="B1081" t="str">
            <v>-</v>
          </cell>
          <cell r="C1081" t="str">
            <v>-</v>
          </cell>
          <cell r="D1081" t="str">
            <v>-</v>
          </cell>
          <cell r="E1081" t="str">
            <v>-</v>
          </cell>
          <cell r="F1081" t="str">
            <v>Resource List\Video\Video Details By Territory\Technical Video Details\Preview Details\Top Left Corner</v>
          </cell>
          <cell r="G1081" t="str">
            <v>Resource List</v>
          </cell>
          <cell r="H1081" t="str">
            <v>Video</v>
          </cell>
          <cell r="I1081" t="str">
            <v>Video Details By Territory</v>
          </cell>
          <cell r="J1081" t="str">
            <v>Technical Video Details</v>
          </cell>
          <cell r="K1081" t="str">
            <v>Preview Details</v>
          </cell>
          <cell r="L1081" t="str">
            <v>Top Left Corner</v>
          </cell>
          <cell r="R1081" t="str">
            <v>Decimal</v>
          </cell>
          <cell r="S1081" t="str">
            <v>The position of the preview measured in Pixels or millimetres from the top left corner of the Resource.</v>
          </cell>
          <cell r="T1081" t="str">
            <v>0-1</v>
          </cell>
          <cell r="U1081" t="str">
            <v>-</v>
          </cell>
          <cell r="X1081" t="str">
            <v>UMGI approved</v>
          </cell>
          <cell r="Z1081" t="str">
            <v>Not used</v>
          </cell>
        </row>
        <row r="1082">
          <cell r="A1082" t="str">
            <v>-\-</v>
          </cell>
          <cell r="B1082" t="str">
            <v>-</v>
          </cell>
          <cell r="C1082" t="str">
            <v>-</v>
          </cell>
          <cell r="D1082" t="str">
            <v>-</v>
          </cell>
          <cell r="E1082" t="str">
            <v>-</v>
          </cell>
          <cell r="F1082" t="str">
            <v>Resource List\Video\Video Details By Territory\Technical Video Details\Preview Details\Bottom Right Corner</v>
          </cell>
          <cell r="G1082" t="str">
            <v>Resource List</v>
          </cell>
          <cell r="H1082" t="str">
            <v>Video</v>
          </cell>
          <cell r="I1082" t="str">
            <v>Video Details By Territory</v>
          </cell>
          <cell r="J1082" t="str">
            <v>Technical Video Details</v>
          </cell>
          <cell r="K1082" t="str">
            <v>Preview Details</v>
          </cell>
          <cell r="L1082" t="str">
            <v>Bottom Right Corner</v>
          </cell>
          <cell r="R1082" t="str">
            <v>Decimal</v>
          </cell>
          <cell r="S1082" t="str">
            <v>The position of the preview measured in Pixels or millimetres from the bottom right corner of the Resource.</v>
          </cell>
          <cell r="T1082" t="str">
            <v>0-1</v>
          </cell>
          <cell r="U1082" t="str">
            <v>-</v>
          </cell>
          <cell r="X1082" t="str">
            <v>UMGI approved</v>
          </cell>
          <cell r="Z1082" t="str">
            <v>Not used</v>
          </cell>
        </row>
        <row r="1083">
          <cell r="A1083" t="str">
            <v>-\-</v>
          </cell>
          <cell r="B1083" t="str">
            <v>-</v>
          </cell>
          <cell r="C1083" t="str">
            <v>-</v>
          </cell>
          <cell r="D1083" t="str">
            <v>-</v>
          </cell>
          <cell r="E1083" t="str">
            <v>-</v>
          </cell>
          <cell r="F1083" t="str">
            <v>Resource List\Video\Video Details By Territory\Technical Video Details\Preview Details\Expression Type</v>
          </cell>
          <cell r="G1083" t="str">
            <v>Resource List</v>
          </cell>
          <cell r="H1083" t="str">
            <v>Video</v>
          </cell>
          <cell r="I1083" t="str">
            <v>Video Details By Territory</v>
          </cell>
          <cell r="J1083" t="str">
            <v>Technical Video Details</v>
          </cell>
          <cell r="K1083" t="str">
            <v>Preview Details</v>
          </cell>
          <cell r="L1083" t="str">
            <v>Expression Type</v>
          </cell>
          <cell r="R1083" t="str">
            <v>ExpressionType</v>
          </cell>
          <cell r="S1083" t="str">
            <v>A Type of expression indicating how this should be perceived, e.g. as instruction (meaning that this has to be done to create the preview) or as information (meaning that this has been done to craete the preview).</v>
          </cell>
          <cell r="T1083">
            <v>1</v>
          </cell>
          <cell r="U1083" t="str">
            <v>-</v>
          </cell>
          <cell r="W1083" t="str">
            <v>0.23</v>
          </cell>
          <cell r="X1083" t="str">
            <v>UMGI approved</v>
          </cell>
          <cell r="Z1083" t="str">
            <v>"Informative"</v>
          </cell>
          <cell r="AB1083" t="str">
            <v>A Type of expression indicating how this should be perceived, e.g. as instruction (meaning that this has to be done to create the preview) or as information (meaning that this has been done to craete the preview).</v>
          </cell>
          <cell r="AC1083" t="str">
            <v>Y</v>
          </cell>
        </row>
        <row r="1084">
          <cell r="A1084" t="str">
            <v>-\-</v>
          </cell>
          <cell r="B1084" t="str">
            <v>-</v>
          </cell>
          <cell r="C1084" t="str">
            <v>-</v>
          </cell>
          <cell r="D1084" t="str">
            <v>-</v>
          </cell>
          <cell r="E1084" t="str">
            <v>-</v>
          </cell>
          <cell r="F1084" t="str">
            <v>Resource List\Video\Video Details By Territory\Technical Video Details\Fulfillment Date</v>
          </cell>
          <cell r="G1084" t="str">
            <v>Resource List</v>
          </cell>
          <cell r="H1084" t="str">
            <v>Video</v>
          </cell>
          <cell r="I1084" t="str">
            <v>Video Details By Territory</v>
          </cell>
          <cell r="J1084" t="str">
            <v>Technical Video Details</v>
          </cell>
          <cell r="K1084" t="str">
            <v>Fulfillment Date</v>
          </cell>
          <cell r="R1084" t="str">
            <v>ddexC:FulfillmentDate</v>
          </cell>
          <cell r="S1084" t="str">
            <v>A Composite containing details of a FulfillmentDate.</v>
          </cell>
          <cell r="T1084" t="str">
            <v>0-1</v>
          </cell>
          <cell r="U1084" t="str">
            <v>-</v>
          </cell>
          <cell r="W1084" t="str">
            <v>0.18</v>
          </cell>
          <cell r="X1084" t="str">
            <v>UMGI approved</v>
          </cell>
          <cell r="Z1084" t="str">
            <v>Not used</v>
          </cell>
        </row>
        <row r="1085">
          <cell r="A1085" t="str">
            <v>-\-</v>
          </cell>
          <cell r="B1085" t="str">
            <v>-</v>
          </cell>
          <cell r="C1085" t="str">
            <v>-</v>
          </cell>
          <cell r="D1085" t="str">
            <v>-</v>
          </cell>
          <cell r="E1085" t="str">
            <v>-</v>
          </cell>
          <cell r="F1085" t="str">
            <v>Resource List\Video\Video Details By Territory\Technical Video Details\Fulfillment Date\Fulfillment Date</v>
          </cell>
          <cell r="G1085" t="str">
            <v>Resource List</v>
          </cell>
          <cell r="H1085" t="str">
            <v>Video</v>
          </cell>
          <cell r="I1085" t="str">
            <v>Video Details By Territory</v>
          </cell>
          <cell r="J1085" t="str">
            <v>Technical Video Details</v>
          </cell>
          <cell r="K1085" t="str">
            <v>Fulfillment Date</v>
          </cell>
          <cell r="L1085" t="str">
            <v>Fulfillment Date</v>
          </cell>
          <cell r="R1085" t="str">
            <v>Date</v>
          </cell>
          <cell r="S1085" t="str">
            <v>A Date after which an end user can receive the Resource (in ISO 8601:2004 format: YYYY-MM-DD). If no FulfillmentDate is provided the FulfillmentDate is the StartDate of the respective Deal.</v>
          </cell>
          <cell r="T1085">
            <v>1</v>
          </cell>
          <cell r="U1085" t="str">
            <v>-</v>
          </cell>
          <cell r="W1085" t="str">
            <v>0.18</v>
          </cell>
          <cell r="X1085" t="str">
            <v>UMGI approved</v>
          </cell>
          <cell r="Z1085" t="str">
            <v>Not used</v>
          </cell>
        </row>
        <row r="1086">
          <cell r="A1086" t="str">
            <v>-\-</v>
          </cell>
          <cell r="B1086" t="str">
            <v>-</v>
          </cell>
          <cell r="C1086" t="str">
            <v>-</v>
          </cell>
          <cell r="D1086" t="str">
            <v>-</v>
          </cell>
          <cell r="E1086" t="str">
            <v>-</v>
          </cell>
          <cell r="F1086" t="str">
            <v>Resource List\Video\Video Details By Territory\Technical Video Details\Fulfillment Date\Resource Release Reference</v>
          </cell>
          <cell r="G1086" t="str">
            <v>Resource List</v>
          </cell>
          <cell r="H1086" t="str">
            <v>Video</v>
          </cell>
          <cell r="I1086" t="str">
            <v>Video Details By Territory</v>
          </cell>
          <cell r="J1086" t="str">
            <v>Technical Video Details</v>
          </cell>
          <cell r="K1086" t="str">
            <v>Fulfillment Date</v>
          </cell>
          <cell r="L1086" t="str">
            <v>Resource Release Reference</v>
          </cell>
          <cell r="R1086" t="str">
            <v>LocalReleaseAnchorReference</v>
          </cell>
          <cell r="S1086" t="str">
            <v>The Identifier (specific to the Message) of a Release for a Resource. This LocalAnchorReference is a string starting with the letter R.</v>
          </cell>
          <cell r="T1086" t="str">
            <v>0-n</v>
          </cell>
          <cell r="U1086" t="str">
            <v>-</v>
          </cell>
          <cell r="W1086" t="str">
            <v>0.18</v>
          </cell>
          <cell r="X1086" t="str">
            <v>UMGI approved</v>
          </cell>
          <cell r="Z1086" t="str">
            <v>Not used</v>
          </cell>
        </row>
        <row r="1087">
          <cell r="A1087" t="str">
            <v>-\-</v>
          </cell>
          <cell r="B1087" t="str">
            <v>-</v>
          </cell>
          <cell r="C1087" t="str">
            <v>-</v>
          </cell>
          <cell r="D1087" t="str">
            <v>-</v>
          </cell>
          <cell r="E1087" t="str">
            <v>-</v>
          </cell>
          <cell r="F1087" t="str">
            <v>Resource List\Video\Video Details By Territory\Technical Video Details\Consumer Fulfillment Date</v>
          </cell>
          <cell r="G1087" t="str">
            <v>Resource List</v>
          </cell>
          <cell r="H1087" t="str">
            <v>Video</v>
          </cell>
          <cell r="I1087" t="str">
            <v>Video Details By Territory</v>
          </cell>
          <cell r="J1087" t="str">
            <v>Technical Video Details</v>
          </cell>
          <cell r="K1087" t="str">
            <v>Consumer Fulfillment Date</v>
          </cell>
          <cell r="R1087" t="str">
            <v>ddexC:FulfillmentDate</v>
          </cell>
          <cell r="S1087" t="str">
            <v>A Composite containing details of when a consumer is able to get hold of the Video.</v>
          </cell>
          <cell r="T1087" t="str">
            <v>0-1</v>
          </cell>
          <cell r="U1087" t="str">
            <v>-</v>
          </cell>
          <cell r="V1087" t="str">
            <v>A</v>
          </cell>
          <cell r="X1087" t="str">
            <v>UMGI approved</v>
          </cell>
          <cell r="Z1087" t="str">
            <v>Not used</v>
          </cell>
        </row>
        <row r="1088">
          <cell r="A1088" t="str">
            <v>-\-</v>
          </cell>
          <cell r="B1088" t="str">
            <v>-</v>
          </cell>
          <cell r="C1088" t="str">
            <v>-</v>
          </cell>
          <cell r="D1088" t="str">
            <v>-</v>
          </cell>
          <cell r="E1088" t="str">
            <v>-</v>
          </cell>
          <cell r="F1088" t="str">
            <v>Resource List\Video\Video Details By Territory\Technical Video Details\Consumer Fulfillment Date\Fulfillment Date</v>
          </cell>
          <cell r="G1088" t="str">
            <v>Resource List</v>
          </cell>
          <cell r="H1088" t="str">
            <v>Video</v>
          </cell>
          <cell r="I1088" t="str">
            <v>Video Details By Territory</v>
          </cell>
          <cell r="J1088" t="str">
            <v>Technical Video Details</v>
          </cell>
          <cell r="K1088" t="str">
            <v>Consumer Fulfillment Date</v>
          </cell>
          <cell r="L1088" t="str">
            <v>Fulfillment Date</v>
          </cell>
          <cell r="R1088" t="str">
            <v>Date</v>
          </cell>
          <cell r="S1088" t="str">
            <v>A Date after which an end user can receive the Resource (in ISO 8601:2004 format: YYYY-MM-DD). If no FulfillmentDate is provided the FulfillmentDate is the StartDate of the respective Deal.</v>
          </cell>
          <cell r="T1088">
            <v>1</v>
          </cell>
          <cell r="U1088" t="str">
            <v>-</v>
          </cell>
          <cell r="V1088" t="str">
            <v>A</v>
          </cell>
          <cell r="X1088" t="str">
            <v>UMGI approved</v>
          </cell>
          <cell r="Z1088" t="str">
            <v>Not used</v>
          </cell>
        </row>
        <row r="1089">
          <cell r="A1089" t="str">
            <v>-\-</v>
          </cell>
          <cell r="B1089" t="str">
            <v>-</v>
          </cell>
          <cell r="C1089" t="str">
            <v>-</v>
          </cell>
          <cell r="D1089" t="str">
            <v>-</v>
          </cell>
          <cell r="E1089" t="str">
            <v>-</v>
          </cell>
          <cell r="F1089" t="str">
            <v>Resource List\Video\Video Details By Territory\Technical Video Details\Consumer Fulfillment Date\Resource Release Reference</v>
          </cell>
          <cell r="G1089" t="str">
            <v>Resource List</v>
          </cell>
          <cell r="H1089" t="str">
            <v>Video</v>
          </cell>
          <cell r="I1089" t="str">
            <v>Video Details By Territory</v>
          </cell>
          <cell r="J1089" t="str">
            <v>Technical Video Details</v>
          </cell>
          <cell r="K1089" t="str">
            <v>Consumer Fulfillment Date</v>
          </cell>
          <cell r="L1089" t="str">
            <v>Resource Release Reference</v>
          </cell>
          <cell r="R1089" t="str">
            <v>LocalReleaseAnchorReference</v>
          </cell>
          <cell r="S1089" t="str">
            <v>The Identifier (specific to the Message) of a Release for a Resource. This LocalAnchorReference is a string starting with the letter R.</v>
          </cell>
          <cell r="T1089" t="str">
            <v>0-n</v>
          </cell>
          <cell r="U1089" t="str">
            <v>-</v>
          </cell>
          <cell r="V1089" t="str">
            <v>A</v>
          </cell>
          <cell r="X1089" t="str">
            <v>UMGI approved</v>
          </cell>
          <cell r="Z1089" t="str">
            <v>Not used</v>
          </cell>
        </row>
        <row r="1090">
          <cell r="A1090" t="str">
            <v>-\-</v>
          </cell>
          <cell r="B1090" t="str">
            <v>-</v>
          </cell>
          <cell r="C1090" t="str">
            <v>-</v>
          </cell>
          <cell r="D1090" t="str">
            <v>-</v>
          </cell>
          <cell r="E1090" t="str">
            <v>-</v>
          </cell>
          <cell r="F1090" t="str">
            <v>Resource List\Video\Video Details By Territory\Technical Video Details\XML Choice - FILE</v>
          </cell>
          <cell r="G1090" t="str">
            <v>Resource List</v>
          </cell>
          <cell r="H1090" t="str">
            <v>Video</v>
          </cell>
          <cell r="I1090" t="str">
            <v>Video Details By Territory</v>
          </cell>
          <cell r="J1090" t="str">
            <v>Technical Video Details</v>
          </cell>
          <cell r="K1090" t="str">
            <v>XML Choice - FILE</v>
          </cell>
          <cell r="R1090" t="str">
            <v>-</v>
          </cell>
          <cell r="S1090" t="str">
            <v>An XmlComposite corresponding to the xs:choice element in an XML document or schema.</v>
          </cell>
          <cell r="T1090" t="str">
            <v>0-1</v>
          </cell>
          <cell r="U1090" t="str">
            <v>-</v>
          </cell>
          <cell r="X1090" t="str">
            <v>UMGI approved</v>
          </cell>
          <cell r="Z1090" t="str">
            <v>Use Option B</v>
          </cell>
        </row>
        <row r="1091">
          <cell r="A1091" t="str">
            <v>\</v>
          </cell>
          <cell r="F1091" t="str">
            <v>Resource List\Video\Video Details By Territory\Technical Video Details\A\File Availability Description</v>
          </cell>
          <cell r="G1091" t="str">
            <v>Resource List</v>
          </cell>
          <cell r="H1091" t="str">
            <v>Video</v>
          </cell>
          <cell r="I1091" t="str">
            <v>Video Details By Territory</v>
          </cell>
          <cell r="J1091" t="str">
            <v>Technical Video Details</v>
          </cell>
          <cell r="K1091" t="str">
            <v>A</v>
          </cell>
          <cell r="L1091" t="str">
            <v>File Availability Description</v>
          </cell>
          <cell r="R1091" t="str">
            <v>ddexC:Description</v>
          </cell>
          <cell r="S1091" t="str">
            <v>A Composite containing a Description providing details of how a DSP can obtain any related Release File.</v>
          </cell>
          <cell r="T1091" t="str">
            <v>1-n</v>
          </cell>
          <cell r="X1091" t="str">
            <v>UMGI approved</v>
          </cell>
          <cell r="Z1091" t="str">
            <v>Not used</v>
          </cell>
        </row>
        <row r="1092">
          <cell r="A1092" t="str">
            <v>\</v>
          </cell>
          <cell r="F1092" t="str">
            <v>Resource List\Video\Video Details By Territory\Technical Video Details\A\File Availability Description\Language And Script Code</v>
          </cell>
          <cell r="G1092" t="str">
            <v>Resource List</v>
          </cell>
          <cell r="H1092" t="str">
            <v>Video</v>
          </cell>
          <cell r="I1092" t="str">
            <v>Video Details By Territory</v>
          </cell>
          <cell r="J1092" t="str">
            <v>Technical Video Details</v>
          </cell>
          <cell r="K1092" t="str">
            <v>A</v>
          </cell>
          <cell r="L1092" t="str">
            <v>File Availability Description</v>
          </cell>
          <cell r="M1092" t="str">
            <v>Language And Script Code</v>
          </cell>
          <cell r="R1092" t="str">
            <v>String</v>
          </cell>
          <cell r="S1092" t="str">
            <v>The Language and script of the Description as defined in IETF RfC 4646. The default is the same as indicated for the containing composite. Language and Script are provided as lang[-scipt][-region][-variant]. This is represented in an XML schema as an XML Attribute.</v>
          </cell>
          <cell r="T1092" t="str">
            <v>0-1</v>
          </cell>
          <cell r="X1092" t="str">
            <v>UMGI approved</v>
          </cell>
          <cell r="Z1092" t="str">
            <v>Not used</v>
          </cell>
        </row>
        <row r="1093">
          <cell r="A1093" t="str">
            <v>\</v>
          </cell>
          <cell r="F1093" t="str">
            <v>Resource List\Video\Video Details By Territory\Technical Video Details\B\File</v>
          </cell>
          <cell r="G1093" t="str">
            <v>Resource List</v>
          </cell>
          <cell r="H1093" t="str">
            <v>Video</v>
          </cell>
          <cell r="I1093" t="str">
            <v>Video Details By Territory</v>
          </cell>
          <cell r="J1093" t="str">
            <v>Technical Video Details</v>
          </cell>
          <cell r="K1093" t="str">
            <v>B</v>
          </cell>
          <cell r="L1093" t="str">
            <v>File</v>
          </cell>
          <cell r="R1093" t="str">
            <v>ddexC:File</v>
          </cell>
          <cell r="S1093" t="str">
            <v>A Composite containing details of a related Release File that a DSP can obtain.</v>
          </cell>
          <cell r="T1093" t="str">
            <v>1-n</v>
          </cell>
          <cell r="X1093" t="str">
            <v>UMGI approved</v>
          </cell>
          <cell r="Z1093" t="str">
            <v>Always used</v>
          </cell>
          <cell r="AB1093" t="str">
            <v>A Composite containing details of a related Release File that a DSP can obtain.</v>
          </cell>
          <cell r="AC1093" t="str">
            <v>Y</v>
          </cell>
        </row>
        <row r="1094">
          <cell r="A1094" t="str">
            <v>\</v>
          </cell>
          <cell r="F1094" t="str">
            <v>Resource List\Video\Video Details By Territory\Technical Video Details\B\File\File Name</v>
          </cell>
          <cell r="G1094" t="str">
            <v>Resource List</v>
          </cell>
          <cell r="H1094" t="str">
            <v>Video</v>
          </cell>
          <cell r="I1094" t="str">
            <v>Video Details By Territory</v>
          </cell>
          <cell r="J1094" t="str">
            <v>Technical Video Details</v>
          </cell>
          <cell r="K1094" t="str">
            <v>B</v>
          </cell>
          <cell r="L1094" t="str">
            <v>File</v>
          </cell>
          <cell r="M1094" t="str">
            <v>File Name</v>
          </cell>
          <cell r="R1094" t="str">
            <v>String</v>
          </cell>
          <cell r="S1094" t="str">
            <v>A Name of the File.</v>
          </cell>
          <cell r="T1094">
            <v>1</v>
          </cell>
          <cell r="X1094" t="str">
            <v>UMGI approved</v>
          </cell>
          <cell r="Y1094" t="str">
            <v>Y</v>
          </cell>
          <cell r="Z1094" t="str">
            <v>Manufactured File Name as per Design Doc for Naming Standards</v>
          </cell>
          <cell r="AB1094" t="str">
            <v>A Name of the File.</v>
          </cell>
          <cell r="AC1094" t="str">
            <v>Y</v>
          </cell>
        </row>
        <row r="1095">
          <cell r="A1095" t="str">
            <v>\</v>
          </cell>
          <cell r="F1095" t="str">
            <v>Resource List\Video\Video Details By Territory\Technical Video Details\B\File\File Path</v>
          </cell>
          <cell r="G1095" t="str">
            <v>Resource List</v>
          </cell>
          <cell r="H1095" t="str">
            <v>Video</v>
          </cell>
          <cell r="I1095" t="str">
            <v>Video Details By Territory</v>
          </cell>
          <cell r="J1095" t="str">
            <v>Technical Video Details</v>
          </cell>
          <cell r="K1095" t="str">
            <v>B</v>
          </cell>
          <cell r="L1095" t="str">
            <v>File</v>
          </cell>
          <cell r="M1095" t="str">
            <v>File Path</v>
          </cell>
          <cell r="R1095" t="str">
            <v>String</v>
          </cell>
          <cell r="S1095" t="str">
            <v>A location of the File.</v>
          </cell>
          <cell r="T1095" t="str">
            <v>0-1</v>
          </cell>
          <cell r="X1095" t="str">
            <v>UMGI approved</v>
          </cell>
          <cell r="Z1095" t="str">
            <v>Not used</v>
          </cell>
        </row>
        <row r="1096">
          <cell r="A1096" t="str">
            <v>\</v>
          </cell>
          <cell r="F1096" t="str">
            <v>Resource List\Video\Video Details By Territory\Technical Video Details\B\File\Hash Sum</v>
          </cell>
          <cell r="G1096" t="str">
            <v>Resource List</v>
          </cell>
          <cell r="H1096" t="str">
            <v>Video</v>
          </cell>
          <cell r="I1096" t="str">
            <v>Video Details By Territory</v>
          </cell>
          <cell r="J1096" t="str">
            <v>Technical Video Details</v>
          </cell>
          <cell r="K1096" t="str">
            <v>B</v>
          </cell>
          <cell r="L1096" t="str">
            <v>File</v>
          </cell>
          <cell r="M1096" t="str">
            <v>Hash Sum</v>
          </cell>
          <cell r="R1096" t="str">
            <v>ddexC:HashSum</v>
          </cell>
          <cell r="S1096" t="str">
            <v>A Composite containing a HashSum of the File and information about the algorithm with which it has been generated.</v>
          </cell>
          <cell r="T1096" t="str">
            <v>0-1</v>
          </cell>
          <cell r="X1096" t="str">
            <v>UMGI approved</v>
          </cell>
          <cell r="Z1096" t="str">
            <v>Always used</v>
          </cell>
          <cell r="AB1096" t="str">
            <v>A Composite containing a HashSum of the File and information about the algorithm with which it has been generated.</v>
          </cell>
          <cell r="AC1096" t="str">
            <v>Y</v>
          </cell>
        </row>
        <row r="1097">
          <cell r="A1097" t="str">
            <v>\</v>
          </cell>
          <cell r="F1097" t="str">
            <v>Resource List\Video\Video Details By Territory\Technical Video Details\B\File\Hash Sum\Hash Sum</v>
          </cell>
          <cell r="G1097" t="str">
            <v>Resource List</v>
          </cell>
          <cell r="H1097" t="str">
            <v>Video</v>
          </cell>
          <cell r="I1097" t="str">
            <v>Video Details By Territory</v>
          </cell>
          <cell r="J1097" t="str">
            <v>Technical Video Details</v>
          </cell>
          <cell r="K1097" t="str">
            <v>B</v>
          </cell>
          <cell r="L1097" t="str">
            <v>File</v>
          </cell>
          <cell r="M1097" t="str">
            <v>Hash Sum</v>
          </cell>
          <cell r="N1097" t="str">
            <v>Hash Sum</v>
          </cell>
          <cell r="R1097" t="str">
            <v>String</v>
          </cell>
          <cell r="S1097" t="str">
            <v>The value of the HashSum.</v>
          </cell>
          <cell r="T1097">
            <v>1</v>
          </cell>
          <cell r="X1097" t="str">
            <v>UMGI approved</v>
          </cell>
          <cell r="Y1097" t="str">
            <v>Y</v>
          </cell>
          <cell r="Z1097" t="str">
            <v>Direct mapping</v>
          </cell>
          <cell r="AB1097" t="str">
            <v>The value of the HashSum.</v>
          </cell>
          <cell r="AC1097" t="str">
            <v>Y</v>
          </cell>
        </row>
        <row r="1098">
          <cell r="A1098" t="str">
            <v>\</v>
          </cell>
          <cell r="F1098" t="str">
            <v>Resource List\Video\Video Details By Territory\Technical Video Details\B\File\Hash Sum\Hash Sum Algorithm Type</v>
          </cell>
          <cell r="G1098" t="str">
            <v>Resource List</v>
          </cell>
          <cell r="H1098" t="str">
            <v>Video</v>
          </cell>
          <cell r="I1098" t="str">
            <v>Video Details By Territory</v>
          </cell>
          <cell r="J1098" t="str">
            <v>Technical Video Details</v>
          </cell>
          <cell r="K1098" t="str">
            <v>B</v>
          </cell>
          <cell r="L1098" t="str">
            <v>File</v>
          </cell>
          <cell r="M1098" t="str">
            <v>Hash Sum</v>
          </cell>
          <cell r="N1098" t="str">
            <v>Hash Sum Algorithm Type</v>
          </cell>
          <cell r="R1098" t="str">
            <v>ddexC:HashSumAlgorithmType</v>
          </cell>
          <cell r="S1098" t="str">
            <v>A Composite containing details of the Type of HashSumAlgorithm governing the HashSum.</v>
          </cell>
          <cell r="T1098">
            <v>1</v>
          </cell>
          <cell r="X1098" t="str">
            <v>UMGI approved</v>
          </cell>
          <cell r="Y1098" t="str">
            <v>Y</v>
          </cell>
          <cell r="Z1098" t="str">
            <v>"MD5"</v>
          </cell>
          <cell r="AB1098" t="str">
            <v>A Composite containing details of the Type of HashSumAlgorithm governing the HashSum.</v>
          </cell>
          <cell r="AC1098" t="str">
            <v>Y</v>
          </cell>
        </row>
        <row r="1099">
          <cell r="A1099" t="str">
            <v>\</v>
          </cell>
          <cell r="F1099" t="str">
            <v>Resource List\Video\Video Details By Territory\Technical Video Details\B\File\Hash Sum\Hash Sum Algorithm Type\Namespace</v>
          </cell>
          <cell r="G1099" t="str">
            <v>Resource List</v>
          </cell>
          <cell r="H1099" t="str">
            <v>Video</v>
          </cell>
          <cell r="I1099" t="str">
            <v>Video Details By Territory</v>
          </cell>
          <cell r="J1099" t="str">
            <v>Technical Video Details</v>
          </cell>
          <cell r="K1099" t="str">
            <v>B</v>
          </cell>
          <cell r="L1099" t="str">
            <v>File</v>
          </cell>
          <cell r="M1099" t="str">
            <v>Hash Sum</v>
          </cell>
          <cell r="N1099" t="str">
            <v>Hash Sum Algorithm Type</v>
          </cell>
          <cell r="O1099" t="str">
            <v>Namespace</v>
          </cell>
          <cell r="R1099" t="str">
            <v>String</v>
          </cell>
          <cell r="S1099" t="str">
            <v>The Namespace of the HashSumAlgorithmType. This is represented in an XML schema as an XML Attribute.</v>
          </cell>
          <cell r="T1099" t="str">
            <v>0-1</v>
          </cell>
          <cell r="X1099" t="str">
            <v>UMGI approved</v>
          </cell>
          <cell r="Z1099" t="str">
            <v>Not used</v>
          </cell>
        </row>
        <row r="1100">
          <cell r="A1100" t="str">
            <v>\</v>
          </cell>
          <cell r="F1100" t="str">
            <v>Resource List\Video\Video Details By Territory\Technical Video Details\B\File\Hash Sum\Hash Sum Algorithm Type\User Defined Value</v>
          </cell>
          <cell r="G1100" t="str">
            <v>Resource List</v>
          </cell>
          <cell r="H1100" t="str">
            <v>Video</v>
          </cell>
          <cell r="I1100" t="str">
            <v>Video Details By Territory</v>
          </cell>
          <cell r="J1100" t="str">
            <v>Technical Video Details</v>
          </cell>
          <cell r="K1100" t="str">
            <v>B</v>
          </cell>
          <cell r="L1100" t="str">
            <v>File</v>
          </cell>
          <cell r="M1100" t="str">
            <v>Hash Sum</v>
          </cell>
          <cell r="N1100" t="str">
            <v>Hash Sum Algorithm Type</v>
          </cell>
          <cell r="O1100" t="str">
            <v>User Defined Value</v>
          </cell>
          <cell r="R1100" t="str">
            <v>String</v>
          </cell>
          <cell r="S1100" t="str">
            <v>A UserDefined value of the HashSumAlgorithmType. This is represented in an XML schema as an XML Attribute.</v>
          </cell>
          <cell r="T1100" t="str">
            <v>0-1</v>
          </cell>
          <cell r="X1100" t="str">
            <v>UMGI approved</v>
          </cell>
          <cell r="Z1100" t="str">
            <v>Not used</v>
          </cell>
        </row>
        <row r="1101">
          <cell r="A1101" t="str">
            <v>-\-</v>
          </cell>
          <cell r="B1101" t="str">
            <v>-</v>
          </cell>
          <cell r="C1101" t="str">
            <v>-</v>
          </cell>
          <cell r="D1101" t="str">
            <v>-</v>
          </cell>
          <cell r="E1101" t="str">
            <v>-</v>
          </cell>
          <cell r="F1101" t="str">
            <v>Resource List\Video\Video Details By Territory\Technical Video Details\Fingerprint</v>
          </cell>
          <cell r="G1101" t="str">
            <v>Resource List</v>
          </cell>
          <cell r="H1101" t="str">
            <v>Video</v>
          </cell>
          <cell r="I1101" t="str">
            <v>Video Details By Territory</v>
          </cell>
          <cell r="J1101" t="str">
            <v>Technical Video Details</v>
          </cell>
          <cell r="K1101" t="str">
            <v>Fingerprint</v>
          </cell>
          <cell r="R1101" t="str">
            <v>ddexC:Fingerprint</v>
          </cell>
          <cell r="S1101" t="str">
            <v>A Composite containing details of a Fingerprint and its governing algorithm.</v>
          </cell>
          <cell r="T1101" t="str">
            <v>0-n</v>
          </cell>
          <cell r="U1101" t="str">
            <v>-</v>
          </cell>
          <cell r="V1101" t="str">
            <v>A</v>
          </cell>
          <cell r="X1101" t="str">
            <v>UMGI approved</v>
          </cell>
          <cell r="Z1101" t="str">
            <v>Not used</v>
          </cell>
        </row>
        <row r="1102">
          <cell r="A1102" t="str">
            <v>-\-</v>
          </cell>
          <cell r="B1102" t="str">
            <v>-</v>
          </cell>
          <cell r="C1102" t="str">
            <v>-</v>
          </cell>
          <cell r="D1102" t="str">
            <v>-</v>
          </cell>
          <cell r="E1102" t="str">
            <v>-</v>
          </cell>
          <cell r="F1102" t="str">
            <v>Resource List\Video\Video Details By Territory\Technical Video Details\Fingerprint\Fingerprint</v>
          </cell>
          <cell r="G1102" t="str">
            <v>Resource List</v>
          </cell>
          <cell r="H1102" t="str">
            <v>Video</v>
          </cell>
          <cell r="I1102" t="str">
            <v>Video Details By Territory</v>
          </cell>
          <cell r="J1102" t="str">
            <v>Technical Video Details</v>
          </cell>
          <cell r="K1102" t="str">
            <v>Fingerprint</v>
          </cell>
          <cell r="L1102" t="str">
            <v>Fingerprint</v>
          </cell>
          <cell r="R1102" t="str">
            <v>String</v>
          </cell>
          <cell r="S1102" t="str">
            <v>The value of the fingerprint</v>
          </cell>
          <cell r="T1102">
            <v>1</v>
          </cell>
          <cell r="U1102" t="str">
            <v>-</v>
          </cell>
          <cell r="V1102" t="str">
            <v>A</v>
          </cell>
          <cell r="X1102" t="str">
            <v>UMGI approved</v>
          </cell>
          <cell r="Z1102" t="str">
            <v>Not used</v>
          </cell>
        </row>
        <row r="1103">
          <cell r="A1103" t="str">
            <v>-\-</v>
          </cell>
          <cell r="B1103" t="str">
            <v>-</v>
          </cell>
          <cell r="C1103" t="str">
            <v>-</v>
          </cell>
          <cell r="D1103" t="str">
            <v>-</v>
          </cell>
          <cell r="E1103" t="str">
            <v>-</v>
          </cell>
          <cell r="F1103" t="str">
            <v>Resource List\Video\Video Details By Territory\Technical Video Details\Fingerprint\Fingerprint Algorithm Type</v>
          </cell>
          <cell r="G1103" t="str">
            <v>Resource List</v>
          </cell>
          <cell r="H1103" t="str">
            <v>Video</v>
          </cell>
          <cell r="I1103" t="str">
            <v>Video Details By Territory</v>
          </cell>
          <cell r="J1103" t="str">
            <v>Technical Video Details</v>
          </cell>
          <cell r="K1103" t="str">
            <v>Fingerprint</v>
          </cell>
          <cell r="L1103" t="str">
            <v>Fingerprint Algorithm Type</v>
          </cell>
          <cell r="R1103" t="str">
            <v>ddexC:FingerprintAlgorithmType</v>
          </cell>
          <cell r="S1103" t="str">
            <v>A Composite containing details of the Type of FingerprintAlgorithm governing the Fingerprint.</v>
          </cell>
          <cell r="T1103">
            <v>1</v>
          </cell>
          <cell r="U1103" t="str">
            <v>-</v>
          </cell>
          <cell r="V1103" t="str">
            <v>A</v>
          </cell>
          <cell r="X1103" t="str">
            <v>UMGI approved</v>
          </cell>
          <cell r="Z1103" t="str">
            <v>Not used</v>
          </cell>
        </row>
        <row r="1104">
          <cell r="A1104" t="str">
            <v>-\-</v>
          </cell>
          <cell r="B1104" t="str">
            <v>-</v>
          </cell>
          <cell r="C1104" t="str">
            <v>-</v>
          </cell>
          <cell r="D1104" t="str">
            <v>-</v>
          </cell>
          <cell r="E1104" t="str">
            <v>-</v>
          </cell>
          <cell r="F1104" t="str">
            <v>Resource List\Video\Video Details By Territory\Technical Video Details\Fingerprint\Fingerprint Algorithm Type\Namespace</v>
          </cell>
          <cell r="G1104" t="str">
            <v>Resource List</v>
          </cell>
          <cell r="H1104" t="str">
            <v>Video</v>
          </cell>
          <cell r="I1104" t="str">
            <v>Video Details By Territory</v>
          </cell>
          <cell r="J1104" t="str">
            <v>Technical Video Details</v>
          </cell>
          <cell r="K1104" t="str">
            <v>Fingerprint</v>
          </cell>
          <cell r="L1104" t="str">
            <v>Fingerprint Algorithm Type</v>
          </cell>
          <cell r="M1104" t="str">
            <v>Namespace</v>
          </cell>
          <cell r="R1104" t="str">
            <v>String</v>
          </cell>
          <cell r="S1104" t="str">
            <v>The Namespace of the FingerprintAlgorithmType. This is represented in an XML schema as an XML Attribute.</v>
          </cell>
          <cell r="T1104" t="str">
            <v>0-1</v>
          </cell>
          <cell r="U1104" t="str">
            <v>-</v>
          </cell>
          <cell r="V1104" t="str">
            <v>A</v>
          </cell>
          <cell r="X1104" t="str">
            <v>UMGI approved</v>
          </cell>
          <cell r="Z1104" t="str">
            <v>Not used</v>
          </cell>
        </row>
        <row r="1105">
          <cell r="A1105" t="str">
            <v>-\-</v>
          </cell>
          <cell r="B1105" t="str">
            <v>-</v>
          </cell>
          <cell r="C1105" t="str">
            <v>-</v>
          </cell>
          <cell r="D1105" t="str">
            <v>-</v>
          </cell>
          <cell r="E1105" t="str">
            <v>-</v>
          </cell>
          <cell r="F1105" t="str">
            <v>Resource List\Video\Video Details By Territory\Technical Video Details\Fingerprint\Fingerprint Algorithm Type\User Defined Value</v>
          </cell>
          <cell r="G1105" t="str">
            <v>Resource List</v>
          </cell>
          <cell r="H1105" t="str">
            <v>Video</v>
          </cell>
          <cell r="I1105" t="str">
            <v>Video Details By Territory</v>
          </cell>
          <cell r="J1105" t="str">
            <v>Technical Video Details</v>
          </cell>
          <cell r="K1105" t="str">
            <v>Fingerprint</v>
          </cell>
          <cell r="L1105" t="str">
            <v>Fingerprint Algorithm Type</v>
          </cell>
          <cell r="M1105" t="str">
            <v>User Defined Value</v>
          </cell>
          <cell r="R1105" t="str">
            <v>String</v>
          </cell>
          <cell r="S1105" t="str">
            <v>A UserDefined value of the FingerprintAlgorithmType. This is represented in an XML schema as an XML Attribute.</v>
          </cell>
          <cell r="T1105" t="str">
            <v>0-1</v>
          </cell>
          <cell r="U1105" t="str">
            <v>-</v>
          </cell>
          <cell r="V1105" t="str">
            <v>A</v>
          </cell>
          <cell r="X1105" t="str">
            <v>UMGI approved</v>
          </cell>
          <cell r="Z1105" t="str">
            <v>Not used</v>
          </cell>
        </row>
        <row r="1106">
          <cell r="A1106" t="str">
            <v>-\-</v>
          </cell>
          <cell r="B1106" t="str">
            <v>-</v>
          </cell>
          <cell r="C1106" t="str">
            <v>-</v>
          </cell>
          <cell r="D1106" t="str">
            <v>-</v>
          </cell>
          <cell r="E1106" t="str">
            <v>-</v>
          </cell>
          <cell r="F1106" t="str">
            <v>Resource List\Video\Video Details By Territory\Technical Video Details\Fingerprint\Fingerprint Algorithm Version</v>
          </cell>
          <cell r="G1106" t="str">
            <v>Resource List</v>
          </cell>
          <cell r="H1106" t="str">
            <v>Video</v>
          </cell>
          <cell r="I1106" t="str">
            <v>Video Details By Territory</v>
          </cell>
          <cell r="J1106" t="str">
            <v>Technical Video Details</v>
          </cell>
          <cell r="K1106" t="str">
            <v>Fingerprint</v>
          </cell>
          <cell r="L1106" t="str">
            <v>Fingerprint Algorithm Version</v>
          </cell>
          <cell r="R1106" t="str">
            <v>String</v>
          </cell>
          <cell r="S1106" t="str">
            <v>The Identifier of the Version of the FingerprintAlgorithm.</v>
          </cell>
          <cell r="T1106" t="str">
            <v>0-1</v>
          </cell>
          <cell r="U1106" t="str">
            <v>-</v>
          </cell>
          <cell r="V1106" t="str">
            <v>A</v>
          </cell>
          <cell r="X1106" t="str">
            <v>UMGI approved</v>
          </cell>
          <cell r="Z1106" t="str">
            <v>Not used</v>
          </cell>
        </row>
        <row r="1107">
          <cell r="A1107" t="str">
            <v>-\-</v>
          </cell>
          <cell r="B1107" t="str">
            <v>-</v>
          </cell>
          <cell r="C1107" t="str">
            <v>-</v>
          </cell>
          <cell r="D1107" t="str">
            <v>-</v>
          </cell>
          <cell r="E1107" t="str">
            <v>-</v>
          </cell>
          <cell r="F1107" t="str">
            <v>Resource List\Video\Video Details By Territory\Technical Video Details\Fingerprint\Fingerprint Algorithm Parameter</v>
          </cell>
          <cell r="G1107" t="str">
            <v>Resource List</v>
          </cell>
          <cell r="H1107" t="str">
            <v>Video</v>
          </cell>
          <cell r="I1107" t="str">
            <v>Video Details By Territory</v>
          </cell>
          <cell r="J1107" t="str">
            <v>Technical Video Details</v>
          </cell>
          <cell r="K1107" t="str">
            <v>Fingerprint</v>
          </cell>
          <cell r="L1107" t="str">
            <v>Fingerprint Algorithm Parameter</v>
          </cell>
          <cell r="R1107" t="str">
            <v>String</v>
          </cell>
          <cell r="S1107" t="str">
            <v>A parameter of the FingerprintAlgorithm.</v>
          </cell>
          <cell r="T1107" t="str">
            <v>0-1</v>
          </cell>
          <cell r="U1107" t="str">
            <v>-</v>
          </cell>
          <cell r="V1107" t="str">
            <v>A</v>
          </cell>
          <cell r="X1107" t="str">
            <v>UMGI approved</v>
          </cell>
          <cell r="Z1107" t="str">
            <v>Not used</v>
          </cell>
        </row>
        <row r="1108">
          <cell r="A1108" t="str">
            <v>-\-</v>
          </cell>
          <cell r="B1108" t="str">
            <v>-</v>
          </cell>
          <cell r="C1108" t="str">
            <v>-</v>
          </cell>
          <cell r="D1108" t="str">
            <v>-</v>
          </cell>
          <cell r="E1108" t="str">
            <v>-</v>
          </cell>
          <cell r="F1108" t="str">
            <v>Resource List\Video\Video Details By Territory\Character</v>
          </cell>
          <cell r="G1108" t="str">
            <v>Resource List</v>
          </cell>
          <cell r="H1108" t="str">
            <v>Video</v>
          </cell>
          <cell r="I1108" t="str">
            <v>Video Details By Territory</v>
          </cell>
          <cell r="J1108" t="str">
            <v>Character</v>
          </cell>
          <cell r="R1108" t="str">
            <v>ddexC:Character</v>
          </cell>
          <cell r="S1108" t="str">
            <v>A Composite containing details of a Character in the Video. A Character may be described through Name, Identifier and Roles.</v>
          </cell>
          <cell r="T1108" t="str">
            <v>0-n</v>
          </cell>
          <cell r="U1108" t="str">
            <v>-</v>
          </cell>
          <cell r="X1108" t="str">
            <v>UMGI approved</v>
          </cell>
          <cell r="Z1108" t="str">
            <v>Not used</v>
          </cell>
        </row>
        <row r="1109">
          <cell r="A1109" t="str">
            <v>-\-</v>
          </cell>
          <cell r="B1109" t="str">
            <v>-</v>
          </cell>
          <cell r="C1109" t="str">
            <v>-</v>
          </cell>
          <cell r="D1109" t="str">
            <v>-</v>
          </cell>
          <cell r="E1109" t="str">
            <v>-</v>
          </cell>
          <cell r="F1109" t="str">
            <v>Resource List\Video\Video Details By Territory\Character\Sequence Number</v>
          </cell>
          <cell r="G1109" t="str">
            <v>Resource List</v>
          </cell>
          <cell r="H1109" t="str">
            <v>Video</v>
          </cell>
          <cell r="I1109" t="str">
            <v>Video Details By Territory</v>
          </cell>
          <cell r="J1109" t="str">
            <v>Character</v>
          </cell>
          <cell r="K1109" t="str">
            <v>Sequence Number</v>
          </cell>
          <cell r="R1109" t="str">
            <v>Integer</v>
          </cell>
          <cell r="S1109" t="str">
            <v>The number indicating the order of the Character in a group of Characters. This is represented in an XML schema as an XML Attribute.</v>
          </cell>
          <cell r="T1109" t="str">
            <v>0-1</v>
          </cell>
          <cell r="U1109" t="str">
            <v>-</v>
          </cell>
          <cell r="X1109" t="str">
            <v>UMGI approved</v>
          </cell>
          <cell r="Z1109" t="str">
            <v>Not used</v>
          </cell>
        </row>
        <row r="1110">
          <cell r="A1110" t="str">
            <v>-\-</v>
          </cell>
          <cell r="B1110" t="str">
            <v>-</v>
          </cell>
          <cell r="C1110" t="str">
            <v>-</v>
          </cell>
          <cell r="D1110" t="str">
            <v>-</v>
          </cell>
          <cell r="E1110" t="str">
            <v>-</v>
          </cell>
          <cell r="F1110" t="str">
            <v>Resource List\Video\Video Details By Territory\Character\XML Choice - PARTY</v>
          </cell>
          <cell r="G1110" t="str">
            <v>Resource List</v>
          </cell>
          <cell r="H1110" t="str">
            <v>Video</v>
          </cell>
          <cell r="I1110" t="str">
            <v>Video Details By Territory</v>
          </cell>
          <cell r="J1110" t="str">
            <v>Character</v>
          </cell>
          <cell r="K1110" t="str">
            <v>XML Choice - PARTY</v>
          </cell>
          <cell r="R1110" t="str">
            <v>-</v>
          </cell>
          <cell r="S1110" t="str">
            <v>An XmlComposite corresponding to the xs:choice element in an XML document or schema.</v>
          </cell>
          <cell r="T1110">
            <v>1</v>
          </cell>
          <cell r="U1110" t="str">
            <v>-</v>
          </cell>
          <cell r="X1110" t="str">
            <v>UMGI approved</v>
          </cell>
          <cell r="Z1110" t="str">
            <v>Not used</v>
          </cell>
        </row>
        <row r="1111">
          <cell r="A1111" t="str">
            <v>-\-</v>
          </cell>
          <cell r="B1111" t="str">
            <v>-</v>
          </cell>
          <cell r="C1111" t="str">
            <v>-</v>
          </cell>
          <cell r="D1111" t="str">
            <v>-</v>
          </cell>
          <cell r="E1111" t="str">
            <v>-</v>
          </cell>
          <cell r="F1111" t="str">
            <v>Resource List\Video\Video Details By Territory\Character\Resource Contributor</v>
          </cell>
          <cell r="G1111" t="str">
            <v>Resource List</v>
          </cell>
          <cell r="H1111" t="str">
            <v>Video</v>
          </cell>
          <cell r="I1111" t="str">
            <v>Video Details By Territory</v>
          </cell>
          <cell r="J1111" t="str">
            <v>Character</v>
          </cell>
          <cell r="K1111" t="str">
            <v>Resource Contributor</v>
          </cell>
          <cell r="R1111" t="str">
            <v>ddexC:ResourceContributor</v>
          </cell>
          <cell r="S1111" t="str">
            <v>A Composite containing details of the Name, Identifier and role(s) of a Contributor.</v>
          </cell>
          <cell r="T1111" t="str">
            <v>0-1</v>
          </cell>
          <cell r="U1111" t="str">
            <v>-</v>
          </cell>
          <cell r="X1111" t="str">
            <v>UMGI approved</v>
          </cell>
          <cell r="Z1111" t="str">
            <v>Not used</v>
          </cell>
        </row>
        <row r="1112">
          <cell r="A1112" t="str">
            <v>-\-</v>
          </cell>
          <cell r="B1112" t="str">
            <v>-</v>
          </cell>
          <cell r="C1112" t="str">
            <v>-</v>
          </cell>
          <cell r="D1112" t="str">
            <v>-</v>
          </cell>
          <cell r="E1112" t="str">
            <v>-</v>
          </cell>
          <cell r="F1112" t="str">
            <v>Resource List\Video\Video Details By Territory\Character\Resource Contributor\Sequence Number</v>
          </cell>
          <cell r="G1112" t="str">
            <v>Resource List</v>
          </cell>
          <cell r="H1112" t="str">
            <v>Video</v>
          </cell>
          <cell r="I1112" t="str">
            <v>Video Details By Territory</v>
          </cell>
          <cell r="J1112" t="str">
            <v>Character</v>
          </cell>
          <cell r="K1112" t="str">
            <v>Resource Contributor</v>
          </cell>
          <cell r="L1112" t="str">
            <v>Sequence Number</v>
          </cell>
          <cell r="R1112" t="str">
            <v>Integer</v>
          </cell>
          <cell r="S1112" t="str">
            <v>The number indicating the order of the ResourceContributor in a group of ResourceContributors that have contributed to a Resource. This is represented in an XML schema as an XML Attribute.</v>
          </cell>
          <cell r="T1112" t="str">
            <v>0-1</v>
          </cell>
          <cell r="U1112" t="str">
            <v>-</v>
          </cell>
          <cell r="X1112" t="str">
            <v>UMGI approved</v>
          </cell>
          <cell r="Z1112" t="str">
            <v>Not used</v>
          </cell>
        </row>
        <row r="1113">
          <cell r="A1113" t="str">
            <v>-\-</v>
          </cell>
          <cell r="B1113" t="str">
            <v>-</v>
          </cell>
          <cell r="C1113" t="str">
            <v>-</v>
          </cell>
          <cell r="D1113" t="str">
            <v>-</v>
          </cell>
          <cell r="E1113" t="str">
            <v>-</v>
          </cell>
          <cell r="F1113" t="str">
            <v>Resource List\Video\Video Details By Territory\Character\Resource Contributor\XML Choice - PARTY</v>
          </cell>
          <cell r="G1113" t="str">
            <v>Resource List</v>
          </cell>
          <cell r="H1113" t="str">
            <v>Video</v>
          </cell>
          <cell r="I1113" t="str">
            <v>Video Details By Territory</v>
          </cell>
          <cell r="J1113" t="str">
            <v>Character</v>
          </cell>
          <cell r="K1113" t="str">
            <v>Resource Contributor</v>
          </cell>
          <cell r="L1113" t="str">
            <v>XML Choice - PARTY</v>
          </cell>
          <cell r="R1113" t="str">
            <v>-</v>
          </cell>
          <cell r="S1113" t="str">
            <v>An XmlComposite corresponding to the xs:choice element in an XML document or schema.</v>
          </cell>
          <cell r="T1113">
            <v>1</v>
          </cell>
          <cell r="U1113" t="str">
            <v>-</v>
          </cell>
          <cell r="X1113" t="str">
            <v>UMGI approved</v>
          </cell>
          <cell r="Z1113" t="str">
            <v>Not used</v>
          </cell>
        </row>
        <row r="1114">
          <cell r="A1114" t="str">
            <v>-\-</v>
          </cell>
          <cell r="B1114" t="str">
            <v>-</v>
          </cell>
          <cell r="C1114" t="str">
            <v>-</v>
          </cell>
          <cell r="D1114" t="str">
            <v>-</v>
          </cell>
          <cell r="E1114" t="str">
            <v>-</v>
          </cell>
          <cell r="F1114" t="str">
            <v>Resource List\Video\Video Details By Territory\Character\Resource Contributor\Resource Contributor Role</v>
          </cell>
          <cell r="G1114" t="str">
            <v>Resource List</v>
          </cell>
          <cell r="H1114" t="str">
            <v>Video</v>
          </cell>
          <cell r="I1114" t="str">
            <v>Video Details By Territory</v>
          </cell>
          <cell r="J1114" t="str">
            <v>Character</v>
          </cell>
          <cell r="K1114" t="str">
            <v>Resource Contributor</v>
          </cell>
          <cell r="L1114" t="str">
            <v>Resource Contributor Role</v>
          </cell>
          <cell r="R1114" t="str">
            <v>ddexC:ResourceContributorRole</v>
          </cell>
          <cell r="S1114" t="str">
            <v>A Composite containing details of a role played by the Contributor.</v>
          </cell>
          <cell r="T1114" t="str">
            <v>0-n</v>
          </cell>
          <cell r="U1114" t="str">
            <v>-</v>
          </cell>
          <cell r="X1114" t="str">
            <v>UMGI approved</v>
          </cell>
          <cell r="Z1114" t="str">
            <v>Not used</v>
          </cell>
        </row>
        <row r="1115">
          <cell r="A1115" t="str">
            <v>-\-</v>
          </cell>
          <cell r="B1115" t="str">
            <v>-</v>
          </cell>
          <cell r="C1115" t="str">
            <v>-</v>
          </cell>
          <cell r="D1115" t="str">
            <v>-</v>
          </cell>
          <cell r="E1115" t="str">
            <v>-</v>
          </cell>
          <cell r="F1115" t="str">
            <v>Resource List\Video\Video Details By Territory\Character\Resource Contributor\Resource Contributor Role\Namespace</v>
          </cell>
          <cell r="G1115" t="str">
            <v>Resource List</v>
          </cell>
          <cell r="H1115" t="str">
            <v>Video</v>
          </cell>
          <cell r="I1115" t="str">
            <v>Video Details By Territory</v>
          </cell>
          <cell r="J1115" t="str">
            <v>Character</v>
          </cell>
          <cell r="K1115" t="str">
            <v>Resource Contributor</v>
          </cell>
          <cell r="L1115" t="str">
            <v>Resource Contributor Role</v>
          </cell>
          <cell r="M1115" t="str">
            <v>Namespace</v>
          </cell>
          <cell r="R1115" t="str">
            <v>String</v>
          </cell>
          <cell r="S1115" t="str">
            <v>The Namespace of the ResourceContributorRole. This is represented in an XML schema as an XML Attribute.</v>
          </cell>
          <cell r="T1115" t="str">
            <v>0-1</v>
          </cell>
          <cell r="U1115" t="str">
            <v>-</v>
          </cell>
          <cell r="X1115" t="str">
            <v>UMGI approved</v>
          </cell>
          <cell r="Z1115" t="str">
            <v>Not used</v>
          </cell>
        </row>
        <row r="1116">
          <cell r="A1116" t="str">
            <v>-\-</v>
          </cell>
          <cell r="B1116" t="str">
            <v>-</v>
          </cell>
          <cell r="C1116" t="str">
            <v>-</v>
          </cell>
          <cell r="D1116" t="str">
            <v>-</v>
          </cell>
          <cell r="E1116" t="str">
            <v>-</v>
          </cell>
          <cell r="F1116" t="str">
            <v>Resource List\Video\Video Details By Territory\Character\Resource Contributor\Resource Contributor Role\User Defined Value</v>
          </cell>
          <cell r="G1116" t="str">
            <v>Resource List</v>
          </cell>
          <cell r="H1116" t="str">
            <v>Video</v>
          </cell>
          <cell r="I1116" t="str">
            <v>Video Details By Territory</v>
          </cell>
          <cell r="J1116" t="str">
            <v>Character</v>
          </cell>
          <cell r="K1116" t="str">
            <v>Resource Contributor</v>
          </cell>
          <cell r="L1116" t="str">
            <v>Resource Contributor Role</v>
          </cell>
          <cell r="M1116" t="str">
            <v>User Defined Value</v>
          </cell>
          <cell r="R1116" t="str">
            <v>String</v>
          </cell>
          <cell r="S1116" t="str">
            <v>A UserDefined value of the ResourceContributorRole. This is represented in an XML schema as an XML Attribute.</v>
          </cell>
          <cell r="T1116" t="str">
            <v>0-1</v>
          </cell>
          <cell r="U1116" t="str">
            <v>-</v>
          </cell>
          <cell r="X1116" t="str">
            <v>UMGI approved</v>
          </cell>
          <cell r="Z1116" t="str">
            <v>Not used</v>
          </cell>
        </row>
        <row r="1117">
          <cell r="A1117" t="str">
            <v>-\-</v>
          </cell>
          <cell r="B1117" t="str">
            <v>-</v>
          </cell>
          <cell r="C1117" t="str">
            <v>-</v>
          </cell>
          <cell r="D1117" t="str">
            <v>-</v>
          </cell>
          <cell r="E1117" t="str">
            <v>-</v>
          </cell>
          <cell r="F1117" t="str">
            <v>_</v>
          </cell>
          <cell r="G1117" t="str">
            <v>_</v>
          </cell>
          <cell r="R1117" t="str">
            <v>-</v>
          </cell>
          <cell r="S1117" t="str">
            <v>-</v>
          </cell>
          <cell r="T1117" t="str">
            <v>-</v>
          </cell>
          <cell r="U1117" t="str">
            <v>-</v>
          </cell>
          <cell r="X1117" t="str">
            <v>-</v>
          </cell>
          <cell r="Z1117" t="str">
            <v>-</v>
          </cell>
        </row>
        <row r="1118">
          <cell r="A1118" t="str">
            <v>-\-</v>
          </cell>
          <cell r="B1118" t="str">
            <v>-</v>
          </cell>
          <cell r="C1118" t="str">
            <v>-</v>
          </cell>
          <cell r="D1118" t="str">
            <v>-</v>
          </cell>
          <cell r="E1118" t="str">
            <v>-</v>
          </cell>
          <cell r="F1118" t="str">
            <v>_</v>
          </cell>
          <cell r="G1118" t="str">
            <v>_</v>
          </cell>
          <cell r="R1118" t="str">
            <v>-</v>
          </cell>
          <cell r="S1118" t="str">
            <v>-</v>
          </cell>
          <cell r="T1118" t="str">
            <v>-</v>
          </cell>
          <cell r="U1118" t="str">
            <v>-</v>
          </cell>
          <cell r="X1118" t="str">
            <v>-</v>
          </cell>
          <cell r="Z1118" t="str">
            <v>-</v>
          </cell>
        </row>
        <row r="1119">
          <cell r="A1119" t="str">
            <v>-\-</v>
          </cell>
          <cell r="B1119" t="str">
            <v>-</v>
          </cell>
          <cell r="C1119" t="str">
            <v>-</v>
          </cell>
          <cell r="D1119" t="str">
            <v>-</v>
          </cell>
          <cell r="E1119" t="str">
            <v>-</v>
          </cell>
          <cell r="F1119" t="str">
            <v>_</v>
          </cell>
          <cell r="G1119" t="str">
            <v>_</v>
          </cell>
          <cell r="R1119" t="str">
            <v>-</v>
          </cell>
          <cell r="S1119" t="str">
            <v>-</v>
          </cell>
          <cell r="T1119" t="str">
            <v>-</v>
          </cell>
          <cell r="U1119" t="str">
            <v>-</v>
          </cell>
          <cell r="X1119" t="str">
            <v>-</v>
          </cell>
          <cell r="Z1119" t="str">
            <v>-</v>
          </cell>
        </row>
        <row r="1120">
          <cell r="A1120" t="str">
            <v>-\-</v>
          </cell>
          <cell r="B1120" t="str">
            <v>-</v>
          </cell>
          <cell r="C1120" t="str">
            <v>-</v>
          </cell>
          <cell r="D1120" t="str">
            <v>-</v>
          </cell>
          <cell r="E1120" t="str">
            <v>-</v>
          </cell>
          <cell r="F1120" t="str">
            <v>_</v>
          </cell>
          <cell r="G1120" t="str">
            <v>_</v>
          </cell>
          <cell r="R1120" t="str">
            <v>-</v>
          </cell>
          <cell r="S1120" t="str">
            <v>-</v>
          </cell>
          <cell r="T1120" t="str">
            <v>-</v>
          </cell>
          <cell r="U1120" t="str">
            <v>-</v>
          </cell>
          <cell r="X1120" t="str">
            <v>-</v>
          </cell>
          <cell r="Z1120" t="str">
            <v>-</v>
          </cell>
        </row>
        <row r="1121">
          <cell r="A1121" t="str">
            <v>-\-</v>
          </cell>
          <cell r="B1121" t="str">
            <v>-</v>
          </cell>
          <cell r="C1121" t="str">
            <v>-</v>
          </cell>
          <cell r="D1121" t="str">
            <v>-</v>
          </cell>
          <cell r="E1121" t="str">
            <v>-</v>
          </cell>
          <cell r="F1121" t="str">
            <v>Resource List\Image</v>
          </cell>
          <cell r="G1121" t="str">
            <v>Resource List</v>
          </cell>
          <cell r="H1121" t="str">
            <v>Image</v>
          </cell>
          <cell r="R1121" t="str">
            <v>ernm:Image</v>
          </cell>
          <cell r="S1121" t="str">
            <v>A Composite containing details of an Image.</v>
          </cell>
          <cell r="T1121" t="str">
            <v>0-n</v>
          </cell>
          <cell r="U1121" t="str">
            <v>-</v>
          </cell>
          <cell r="W1121" t="str">
            <v>0.24</v>
          </cell>
          <cell r="X1121" t="str">
            <v>UMGI approved</v>
          </cell>
          <cell r="Z1121" t="str">
            <v>Use one for each cover, vcover, screengrab, wallpaper and animlogo
For mobile only one edit is exported but all generated binaries will be linked to this resource (see Mobile exported ISRC)
If Video Single product, the screengrab has to be duplicated as a vCover (to be moved in resource group)</v>
          </cell>
          <cell r="AB1121" t="str">
            <v>A Composite containing details of an Image.</v>
          </cell>
          <cell r="AC1121" t="str">
            <v>Y</v>
          </cell>
        </row>
        <row r="1122">
          <cell r="A1122" t="str">
            <v>track\type</v>
          </cell>
          <cell r="B1122" t="str">
            <v>track</v>
          </cell>
          <cell r="C1122" t="str">
            <v>type</v>
          </cell>
          <cell r="D1122" t="str">
            <v xml:space="preserve">Indicates whether the track is new, updated, deleted, has not changed, or is part of a snapshot. </v>
          </cell>
          <cell r="E1122" t="str">
            <v>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F1122" t="str">
            <v>Resource List\Image\Is Updated</v>
          </cell>
          <cell r="G1122" t="str">
            <v>Resource List</v>
          </cell>
          <cell r="H1122" t="str">
            <v>Image</v>
          </cell>
          <cell r="I1122" t="str">
            <v>Is Updated</v>
          </cell>
          <cell r="R1122" t="str">
            <v>Boolean</v>
          </cell>
          <cell r="S1122" t="str">
            <v>The Flag indicating whether the Image Element was updated (=True) or not (=False). The Flag may only be used when the UpdateIndicator is set to UpdateMessage. When this Boolean Flag is set to true, the MessageRecipient is expected to replace any previously provided Image data with the now provided data.</v>
          </cell>
          <cell r="T1122" t="str">
            <v>0-1</v>
          </cell>
          <cell r="U1122" t="str">
            <v>-</v>
          </cell>
          <cell r="X1122" t="str">
            <v>UMGI approved</v>
          </cell>
          <cell r="Z1122" t="str">
            <v>Not used</v>
          </cell>
        </row>
        <row r="1123">
          <cell r="A1123" t="str">
            <v>-\-</v>
          </cell>
          <cell r="B1123" t="str">
            <v>-</v>
          </cell>
          <cell r="C1123" t="str">
            <v>-</v>
          </cell>
          <cell r="D1123" t="str">
            <v>-</v>
          </cell>
          <cell r="E1123" t="str">
            <v>-</v>
          </cell>
          <cell r="F1123" t="str">
            <v>Resource List\Image\Language And Script Code</v>
          </cell>
          <cell r="G1123" t="str">
            <v>Resource List</v>
          </cell>
          <cell r="H1123" t="str">
            <v>Image</v>
          </cell>
          <cell r="I1123" t="str">
            <v>Language And Script Code</v>
          </cell>
          <cell r="R1123" t="str">
            <v>String</v>
          </cell>
          <cell r="S1123" t="str">
            <v>The Language and script for the Elements of the Image as defined in IETF RfC 4646. The default is the same as indicated for the containing composite. Language and Script are provided as lang[-scipt][-region][-variant]. This is represented in an XML schema as an XML Attribute.</v>
          </cell>
          <cell r="T1123" t="str">
            <v>0-1</v>
          </cell>
          <cell r="U1123" t="str">
            <v>-</v>
          </cell>
          <cell r="X1123" t="str">
            <v>UMGI approved</v>
          </cell>
          <cell r="Z1123" t="str">
            <v>Not used</v>
          </cell>
        </row>
        <row r="1124">
          <cell r="A1124" t="str">
            <v>-\-</v>
          </cell>
          <cell r="B1124" t="str">
            <v>-</v>
          </cell>
          <cell r="C1124" t="str">
            <v>-</v>
          </cell>
          <cell r="D1124" t="str">
            <v>-</v>
          </cell>
          <cell r="E1124" t="str">
            <v>-</v>
          </cell>
          <cell r="F1124" t="str">
            <v>Resource List\Image\Image Type</v>
          </cell>
          <cell r="G1124" t="str">
            <v>Resource List</v>
          </cell>
          <cell r="H1124" t="str">
            <v>Image</v>
          </cell>
          <cell r="I1124" t="str">
            <v>Image Type</v>
          </cell>
          <cell r="R1124" t="str">
            <v>ddexC:ImageType</v>
          </cell>
          <cell r="S1124" t="str">
            <v>A Composite containing details of the Type of the Image.</v>
          </cell>
          <cell r="T1124" t="str">
            <v>0-1</v>
          </cell>
          <cell r="U1124" t="str">
            <v>-</v>
          </cell>
          <cell r="X1124" t="str">
            <v>UMGI approved</v>
          </cell>
          <cell r="Z1124" t="str">
            <v>Not used</v>
          </cell>
        </row>
        <row r="1125">
          <cell r="A1125" t="str">
            <v>-\-</v>
          </cell>
          <cell r="B1125" t="str">
            <v>-</v>
          </cell>
          <cell r="C1125" t="str">
            <v>-</v>
          </cell>
          <cell r="D1125" t="str">
            <v>-</v>
          </cell>
          <cell r="E1125" t="str">
            <v>-</v>
          </cell>
          <cell r="F1125" t="str">
            <v>Resource List\Image\Image Type\Namespace</v>
          </cell>
          <cell r="G1125" t="str">
            <v>Resource List</v>
          </cell>
          <cell r="H1125" t="str">
            <v>Image</v>
          </cell>
          <cell r="I1125" t="str">
            <v>Image Type</v>
          </cell>
          <cell r="J1125" t="str">
            <v>Namespace</v>
          </cell>
          <cell r="R1125" t="str">
            <v>String</v>
          </cell>
          <cell r="S1125" t="str">
            <v>The Namespace of the ImageType. This is represented in an XML schema as an XML Attribute.</v>
          </cell>
          <cell r="T1125" t="str">
            <v>0-1</v>
          </cell>
          <cell r="U1125" t="str">
            <v>-</v>
          </cell>
          <cell r="X1125" t="str">
            <v>UMGI approved</v>
          </cell>
          <cell r="Z1125" t="str">
            <v>Not used</v>
          </cell>
        </row>
        <row r="1126">
          <cell r="A1126" t="str">
            <v>-\-</v>
          </cell>
          <cell r="B1126" t="str">
            <v>-</v>
          </cell>
          <cell r="C1126" t="str">
            <v>-</v>
          </cell>
          <cell r="D1126" t="str">
            <v>-</v>
          </cell>
          <cell r="E1126" t="str">
            <v>-</v>
          </cell>
          <cell r="F1126" t="str">
            <v>Resource List\Image\Image Type\User Defined Value</v>
          </cell>
          <cell r="G1126" t="str">
            <v>Resource List</v>
          </cell>
          <cell r="H1126" t="str">
            <v>Image</v>
          </cell>
          <cell r="I1126" t="str">
            <v>Image Type</v>
          </cell>
          <cell r="J1126" t="str">
            <v>User Defined Value</v>
          </cell>
          <cell r="R1126" t="str">
            <v>String</v>
          </cell>
          <cell r="S1126" t="str">
            <v>A UserDefined value of the ImageType. This is represented in an XML schema as an XML Attribute.</v>
          </cell>
          <cell r="T1126" t="str">
            <v>0-1</v>
          </cell>
          <cell r="U1126" t="str">
            <v>-</v>
          </cell>
          <cell r="X1126" t="str">
            <v>UMGI approved</v>
          </cell>
          <cell r="Z1126" t="str">
            <v>Not used</v>
          </cell>
        </row>
        <row r="1127">
          <cell r="A1127" t="str">
            <v>-\-</v>
          </cell>
          <cell r="B1127" t="str">
            <v>-</v>
          </cell>
          <cell r="C1127" t="str">
            <v>-</v>
          </cell>
          <cell r="D1127" t="str">
            <v>-</v>
          </cell>
          <cell r="E1127" t="str">
            <v>-</v>
          </cell>
          <cell r="F1127" t="str">
            <v>Resource List\Image\Is Artist Related</v>
          </cell>
          <cell r="G1127" t="str">
            <v>Resource List</v>
          </cell>
          <cell r="H1127" t="str">
            <v>Image</v>
          </cell>
          <cell r="I1127" t="str">
            <v>Is Artist Related</v>
          </cell>
          <cell r="R1127" t="str">
            <v>Boolean</v>
          </cell>
          <cell r="S1127" t="str">
            <v>The Flag indicating whether the Image is related to an Artist (=True) or not (=False).</v>
          </cell>
          <cell r="T1127" t="str">
            <v>0-1</v>
          </cell>
          <cell r="U1127" t="str">
            <v>-</v>
          </cell>
          <cell r="X1127" t="str">
            <v>UMGI approved</v>
          </cell>
          <cell r="Z1127" t="str">
            <v>Not used</v>
          </cell>
        </row>
        <row r="1128">
          <cell r="A1128" t="str">
            <v>-\-</v>
          </cell>
          <cell r="B1128" t="str">
            <v>-</v>
          </cell>
          <cell r="C1128" t="str">
            <v>-</v>
          </cell>
          <cell r="D1128" t="str">
            <v>-</v>
          </cell>
          <cell r="E1128" t="str">
            <v>-</v>
          </cell>
          <cell r="F1128" t="str">
            <v>Resource List\Image\Image ID</v>
          </cell>
          <cell r="G1128" t="str">
            <v>Resource List</v>
          </cell>
          <cell r="H1128" t="str">
            <v>Image</v>
          </cell>
          <cell r="I1128" t="str">
            <v>Image ID</v>
          </cell>
          <cell r="R1128" t="str">
            <v>ddexC:ImageId</v>
          </cell>
          <cell r="S1128" t="str">
            <v>A Composite containing details of Identifiers of the Image.</v>
          </cell>
          <cell r="T1128" t="str">
            <v>1-n</v>
          </cell>
          <cell r="U1128" t="str">
            <v>-</v>
          </cell>
          <cell r="X1128" t="str">
            <v>UMGI approved</v>
          </cell>
          <cell r="Z1128" t="str">
            <v>Use proprietary ID</v>
          </cell>
          <cell r="AB1128" t="str">
            <v>A Composite containing details of Identifiers of the Image.</v>
          </cell>
          <cell r="AC1128" t="str">
            <v>Y</v>
          </cell>
        </row>
        <row r="1129">
          <cell r="A1129" t="str">
            <v>-\-</v>
          </cell>
          <cell r="B1129" t="str">
            <v>-</v>
          </cell>
          <cell r="C1129" t="str">
            <v>-</v>
          </cell>
          <cell r="D1129" t="str">
            <v>-</v>
          </cell>
          <cell r="E1129" t="str">
            <v>-</v>
          </cell>
          <cell r="F1129" t="str">
            <v>Resource List\Image\Image ID\Is Replaced</v>
          </cell>
          <cell r="G1129" t="str">
            <v>Resource List</v>
          </cell>
          <cell r="H1129" t="str">
            <v>Image</v>
          </cell>
          <cell r="I1129" t="str">
            <v>Image ID</v>
          </cell>
          <cell r="J1129" t="str">
            <v>Is Replaced</v>
          </cell>
          <cell r="R1129" t="str">
            <v>Boolean</v>
          </cell>
          <cell r="S1129" t="str">
            <v>The Flag indicating whether this Identifier is old and has been replaced by a new one (=True) or not (=False). The Flag may only be set to True when the new Identifier is also provided. If the Flag is not set, this Identifier is deemed to be the current one.</v>
          </cell>
          <cell r="T1129" t="str">
            <v>0-1</v>
          </cell>
          <cell r="U1129" t="str">
            <v>-</v>
          </cell>
          <cell r="X1129" t="str">
            <v>UMGI approved</v>
          </cell>
          <cell r="Z1129" t="str">
            <v>Not used</v>
          </cell>
        </row>
        <row r="1130">
          <cell r="A1130" t="str">
            <v>track\@isrc</v>
          </cell>
          <cell r="B1130" t="str">
            <v>track</v>
          </cell>
          <cell r="C1130" t="str">
            <v>@isrc</v>
          </cell>
          <cell r="D1130" t="str">
            <v>Attribute used to identify the recording.
The ISRC must also be used (in addition to the UPC) to identify the tracks in sales reporting.</v>
          </cell>
          <cell r="E1130" t="str">
            <v>Direct Mapping</v>
          </cell>
          <cell r="F1130" t="str">
            <v>Resource List\Image\Image ID\Proprietary ID</v>
          </cell>
          <cell r="G1130" t="str">
            <v>Resource List</v>
          </cell>
          <cell r="H1130" t="str">
            <v>Image</v>
          </cell>
          <cell r="I1130" t="str">
            <v>Image ID</v>
          </cell>
          <cell r="J1130" t="str">
            <v>Proprietary ID</v>
          </cell>
          <cell r="R1130" t="str">
            <v>ddexC:ProprietaryId</v>
          </cell>
          <cell r="S1130" t="str">
            <v>A Composite containing details of a ProprietaryIdentifier of the Image.</v>
          </cell>
          <cell r="T1130" t="str">
            <v>1-n</v>
          </cell>
          <cell r="U1130" t="str">
            <v>-</v>
          </cell>
          <cell r="X1130" t="str">
            <v>UMGI approved</v>
          </cell>
          <cell r="Y1130" t="str">
            <v>Y</v>
          </cell>
          <cell r="Z1130" t="str">
            <v>Direct Mapping</v>
          </cell>
          <cell r="AB1130" t="str">
            <v>A Composite containing details of a ProprietaryIdentifier of the Image.</v>
          </cell>
          <cell r="AC1130" t="str">
            <v>Y</v>
          </cell>
        </row>
        <row r="1131">
          <cell r="A1131" t="str">
            <v>-\-</v>
          </cell>
          <cell r="B1131" t="str">
            <v>-</v>
          </cell>
          <cell r="C1131" t="str">
            <v>-</v>
          </cell>
          <cell r="D1131" t="str">
            <v>-</v>
          </cell>
          <cell r="E1131" t="str">
            <v>-</v>
          </cell>
          <cell r="F1131" t="str">
            <v>Resource List\Image\Image ID\Proprietary ID\Namespace</v>
          </cell>
          <cell r="G1131" t="str">
            <v>Resource List</v>
          </cell>
          <cell r="H1131" t="str">
            <v>Image</v>
          </cell>
          <cell r="I1131" t="str">
            <v>Image ID</v>
          </cell>
          <cell r="J1131" t="str">
            <v>Proprietary ID</v>
          </cell>
          <cell r="K1131" t="str">
            <v>Namespace</v>
          </cell>
          <cell r="R1131" t="str">
            <v>String</v>
          </cell>
          <cell r="S1131" t="str">
            <v>The Namespace of the ProprietaryId. This is represented in an XML schema as an XML Attribute.</v>
          </cell>
          <cell r="T1131">
            <v>1</v>
          </cell>
          <cell r="U1131" t="str">
            <v>-</v>
          </cell>
          <cell r="X1131" t="str">
            <v>UMGI approved</v>
          </cell>
          <cell r="Z1131" t="str">
            <v>Use UMGI DPID</v>
          </cell>
          <cell r="AB1131" t="str">
            <v>The Namespace of the ProprietaryId. This is represented in an XML schema as an XML Attribute.</v>
          </cell>
          <cell r="AC1131" t="str">
            <v>Y</v>
          </cell>
        </row>
        <row r="1132">
          <cell r="A1132" t="str">
            <v>-\-</v>
          </cell>
          <cell r="B1132" t="str">
            <v>-</v>
          </cell>
          <cell r="C1132" t="str">
            <v>-</v>
          </cell>
          <cell r="D1132" t="str">
            <v>-</v>
          </cell>
          <cell r="E1132" t="str">
            <v>-</v>
          </cell>
          <cell r="F1132" t="str">
            <v>Resource List\Image\Resource Reference</v>
          </cell>
          <cell r="G1132" t="str">
            <v>Resource List</v>
          </cell>
          <cell r="H1132" t="str">
            <v>Image</v>
          </cell>
          <cell r="I1132" t="str">
            <v>Resource Reference</v>
          </cell>
          <cell r="R1132" t="str">
            <v>LocalResourceAnchor</v>
          </cell>
          <cell r="S1132" t="str">
            <v>The Identifier (specific to the Message) of the Image within the Release which contains it. This LocalAnchor is a string starting with the letter A.</v>
          </cell>
          <cell r="T1132">
            <v>1</v>
          </cell>
          <cell r="U1132" t="str">
            <v>-</v>
          </cell>
          <cell r="X1132" t="str">
            <v>UMGI approved</v>
          </cell>
          <cell r="Z1132" t="str">
            <v>Concatenate A with the DSC asset id</v>
          </cell>
          <cell r="AB1132" t="str">
            <v>The Identifier (specific to the Message) of the Image within the Release which contains it. This LocalAnchor is a string starting with the letter A.</v>
          </cell>
          <cell r="AC1132" t="str">
            <v>Y</v>
          </cell>
        </row>
        <row r="1133">
          <cell r="A1133" t="str">
            <v>-\-</v>
          </cell>
          <cell r="B1133" t="str">
            <v>-</v>
          </cell>
          <cell r="C1133" t="str">
            <v>-</v>
          </cell>
          <cell r="D1133" t="str">
            <v>-</v>
          </cell>
          <cell r="E1133" t="str">
            <v>-</v>
          </cell>
          <cell r="F1133" t="str">
            <v>Resource List\Image\Title</v>
          </cell>
          <cell r="G1133" t="str">
            <v>Resource List</v>
          </cell>
          <cell r="H1133" t="str">
            <v>Image</v>
          </cell>
          <cell r="I1133" t="str">
            <v>Title</v>
          </cell>
          <cell r="R1133" t="str">
            <v>ddexC:Title</v>
          </cell>
          <cell r="S1133" t="str">
            <v>A Composite containing details of a Title of the Image.</v>
          </cell>
          <cell r="T1133" t="str">
            <v>0-n</v>
          </cell>
          <cell r="U1133" t="str">
            <v>-</v>
          </cell>
          <cell r="X1133" t="str">
            <v>UMGI approved</v>
          </cell>
          <cell r="Z1133" t="str">
            <v>Use Title Text and Sub Title</v>
          </cell>
          <cell r="AA1133" t="str">
            <v>Utiliser le tag</v>
          </cell>
          <cell r="AB1133" t="str">
            <v>A Composite containing details of a Title of the Image.</v>
          </cell>
          <cell r="AC1133" t="str">
            <v>Y</v>
          </cell>
        </row>
        <row r="1134">
          <cell r="A1134" t="str">
            <v>-\-</v>
          </cell>
          <cell r="B1134" t="str">
            <v>-</v>
          </cell>
          <cell r="C1134" t="str">
            <v>-</v>
          </cell>
          <cell r="D1134" t="str">
            <v>-</v>
          </cell>
          <cell r="E1134" t="str">
            <v>-</v>
          </cell>
          <cell r="F1134" t="str">
            <v>Resource List\Image\Title\Language And Script Code</v>
          </cell>
          <cell r="G1134" t="str">
            <v>Resource List</v>
          </cell>
          <cell r="H1134" t="str">
            <v>Image</v>
          </cell>
          <cell r="I1134" t="str">
            <v>Title</v>
          </cell>
          <cell r="J1134" t="str">
            <v>Language And Script Code</v>
          </cell>
          <cell r="R1134" t="str">
            <v>String</v>
          </cell>
          <cell r="S1134"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134" t="str">
            <v>0-1</v>
          </cell>
          <cell r="U1134" t="str">
            <v>-</v>
          </cell>
          <cell r="X1134" t="str">
            <v>UMGI approved</v>
          </cell>
          <cell r="Z1134" t="str">
            <v>Not used</v>
          </cell>
        </row>
        <row r="1135">
          <cell r="A1135" t="str">
            <v>-\-</v>
          </cell>
          <cell r="B1135" t="str">
            <v>-</v>
          </cell>
          <cell r="C1135" t="str">
            <v>-</v>
          </cell>
          <cell r="D1135" t="str">
            <v>-</v>
          </cell>
          <cell r="E1135" t="str">
            <v>-</v>
          </cell>
          <cell r="F1135" t="str">
            <v>Resource List\Image\Title\Title Type</v>
          </cell>
          <cell r="G1135" t="str">
            <v>Resource List</v>
          </cell>
          <cell r="H1135" t="str">
            <v>Image</v>
          </cell>
          <cell r="I1135" t="str">
            <v>Title</v>
          </cell>
          <cell r="J1135" t="str">
            <v>Title Type</v>
          </cell>
          <cell r="R1135" t="str">
            <v>TitleType</v>
          </cell>
          <cell r="S1135"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135" t="str">
            <v>0-1</v>
          </cell>
          <cell r="U1135" t="str">
            <v>-</v>
          </cell>
          <cell r="V1135" t="str">
            <v>A</v>
          </cell>
          <cell r="X1135" t="str">
            <v>UMGI approved</v>
          </cell>
          <cell r="Z1135" t="str">
            <v>Not used</v>
          </cell>
        </row>
        <row r="1136">
          <cell r="A1136" t="str">
            <v>track\track_title</v>
          </cell>
          <cell r="B1136" t="str">
            <v>track</v>
          </cell>
          <cell r="C1136" t="str">
            <v>track_title</v>
          </cell>
          <cell r="D1136" t="str">
            <v>Title of the track</v>
          </cell>
          <cell r="E1136" t="str">
            <v>Use override if exists</v>
          </cell>
          <cell r="F1136" t="str">
            <v>Resource List\Image\Title\Title Text</v>
          </cell>
          <cell r="G1136" t="str">
            <v>Resource List</v>
          </cell>
          <cell r="H1136" t="str">
            <v>Image</v>
          </cell>
          <cell r="I1136" t="str">
            <v>Title</v>
          </cell>
          <cell r="J1136" t="str">
            <v>Title Text</v>
          </cell>
          <cell r="R1136" t="str">
            <v>ddexC:TitleText</v>
          </cell>
          <cell r="S1136" t="str">
            <v>A Composite containing the text of the ReferenceTitle.</v>
          </cell>
          <cell r="T1136">
            <v>1</v>
          </cell>
          <cell r="U1136" t="str">
            <v>-</v>
          </cell>
          <cell r="X1136" t="str">
            <v>UMGI approved</v>
          </cell>
          <cell r="Z1136" t="str">
            <v>Use the core values: Direct mapping
If not exists, use the asset title (AMN_ASSET.title)</v>
          </cell>
          <cell r="AA1136" t="str">
            <v>"LeTitre"</v>
          </cell>
          <cell r="AB1136" t="str">
            <v>A Composite containing the text of the ReferenceTitle.</v>
          </cell>
          <cell r="AC1136" t="str">
            <v>Y</v>
          </cell>
        </row>
        <row r="1137">
          <cell r="A1137" t="str">
            <v>-\-</v>
          </cell>
          <cell r="B1137" t="str">
            <v>-</v>
          </cell>
          <cell r="C1137" t="str">
            <v>-</v>
          </cell>
          <cell r="D1137" t="str">
            <v>-</v>
          </cell>
          <cell r="E1137" t="str">
            <v>-</v>
          </cell>
          <cell r="F1137" t="str">
            <v>Resource List\Image\Title\Title Text\Language And Script Code</v>
          </cell>
          <cell r="G1137" t="str">
            <v>Resource List</v>
          </cell>
          <cell r="H1137" t="str">
            <v>Image</v>
          </cell>
          <cell r="I1137" t="str">
            <v>Title</v>
          </cell>
          <cell r="J1137" t="str">
            <v>Title Text</v>
          </cell>
          <cell r="K1137" t="str">
            <v>Language And Script Code</v>
          </cell>
          <cell r="R1137" t="str">
            <v>String</v>
          </cell>
          <cell r="S1137" t="str">
            <v>The Language and script of the TitleText as defined in IETF RfC 4646. The default is the same as indicated for the containing composite. Language and Script are provided as lang[-scipt][-region][-variant]. This is represented in an XML schema as an XML Attribute.</v>
          </cell>
          <cell r="T1137" t="str">
            <v>0-1</v>
          </cell>
          <cell r="U1137" t="str">
            <v>-</v>
          </cell>
          <cell r="X1137" t="str">
            <v>UMGI approved</v>
          </cell>
          <cell r="Z1137" t="str">
            <v>Not used</v>
          </cell>
        </row>
        <row r="1138">
          <cell r="A1138" t="str">
            <v>track\track_version_title</v>
          </cell>
          <cell r="B1138" t="str">
            <v>track</v>
          </cell>
          <cell r="C1138" t="str">
            <v>track_version_title</v>
          </cell>
          <cell r="D1138" t="str">
            <v>Version description of the track</v>
          </cell>
          <cell r="E1138" t="str">
            <v>Use override if exists</v>
          </cell>
          <cell r="F1138" t="str">
            <v>Resource List\Image\Title\Sub Title</v>
          </cell>
          <cell r="G1138" t="str">
            <v>Resource List</v>
          </cell>
          <cell r="H1138" t="str">
            <v>Image</v>
          </cell>
          <cell r="I1138" t="str">
            <v>Title</v>
          </cell>
          <cell r="J1138" t="str">
            <v>Sub Title</v>
          </cell>
          <cell r="R1138" t="str">
            <v>ddexC:SubTitle</v>
          </cell>
          <cell r="S1138" t="str">
            <v>A Composite containing details of a SubTitle of the ReferenceTitle, including Titles of Versions used to differentiate different versions of the same Title, as required by the GRId and ISRC ReferenceDescriptiveMetadataSets.</v>
          </cell>
          <cell r="T1138" t="str">
            <v>0-1</v>
          </cell>
          <cell r="U1138" t="str">
            <v>-</v>
          </cell>
          <cell r="V1138" t="str">
            <v>A</v>
          </cell>
          <cell r="X1138" t="str">
            <v>UMGI approved</v>
          </cell>
          <cell r="Z1138" t="str">
            <v>Use the core values: Direct mapping</v>
          </cell>
          <cell r="AA1138" t="str">
            <v>"Laversion"</v>
          </cell>
          <cell r="AB1138" t="str">
            <v>A Composite containing details of a SubTitle of the ReferenceTitle, also known as a Version Title, used to differentiate different versions of the same Title, as required by the GRId and ISRC ReferenceDescriptiveMetadataSets.</v>
          </cell>
          <cell r="AC1138" t="str">
            <v>Y</v>
          </cell>
        </row>
        <row r="1139">
          <cell r="A1139" t="str">
            <v>-\-</v>
          </cell>
          <cell r="B1139" t="str">
            <v>-</v>
          </cell>
          <cell r="C1139" t="str">
            <v>-</v>
          </cell>
          <cell r="D1139" t="str">
            <v>-</v>
          </cell>
          <cell r="E1139" t="str">
            <v>-</v>
          </cell>
          <cell r="F1139" t="str">
            <v>Resource List\Image\Title\Sub Title\Language And Script Code</v>
          </cell>
          <cell r="G1139" t="str">
            <v>Resource List</v>
          </cell>
          <cell r="H1139" t="str">
            <v>Image</v>
          </cell>
          <cell r="I1139" t="str">
            <v>Title</v>
          </cell>
          <cell r="J1139" t="str">
            <v>Sub Title</v>
          </cell>
          <cell r="K1139" t="str">
            <v>Language And Script Code</v>
          </cell>
          <cell r="R1139" t="str">
            <v>String</v>
          </cell>
          <cell r="S1139" t="str">
            <v>The Language and script of the SubTitle as defined in IETF RfC 4646. The default is the same as indicated for the containing composite. Language and Script are provided as lang[-scipt][-region][-variant]. This is represented in an XML schema as an XML Attribute.</v>
          </cell>
          <cell r="T1139" t="str">
            <v>0-1</v>
          </cell>
          <cell r="U1139" t="str">
            <v>-</v>
          </cell>
          <cell r="V1139" t="str">
            <v>A</v>
          </cell>
          <cell r="X1139" t="str">
            <v>UMGI approved</v>
          </cell>
          <cell r="Z1139" t="str">
            <v>Not used</v>
          </cell>
        </row>
        <row r="1140">
          <cell r="A1140" t="str">
            <v>-\-</v>
          </cell>
          <cell r="B1140" t="str">
            <v>-</v>
          </cell>
          <cell r="C1140" t="str">
            <v>-</v>
          </cell>
          <cell r="D1140" t="str">
            <v>-</v>
          </cell>
          <cell r="E1140" t="str">
            <v>-</v>
          </cell>
          <cell r="F1140" t="str">
            <v>Resource List\Image\Title\Sub Title\Sub Title Type</v>
          </cell>
          <cell r="G1140" t="str">
            <v>Resource List</v>
          </cell>
          <cell r="H1140" t="str">
            <v>Image</v>
          </cell>
          <cell r="I1140" t="str">
            <v>Title</v>
          </cell>
          <cell r="J1140" t="str">
            <v>Sub Title</v>
          </cell>
          <cell r="K1140" t="str">
            <v>Sub Title Type</v>
          </cell>
          <cell r="R1140" t="str">
            <v>String</v>
          </cell>
          <cell r="S1140" t="str">
            <v>A Type of the SubTitle which defines its origin or the function it fulfils. This is represented in an XML schema as an XML Attribute.</v>
          </cell>
          <cell r="T1140" t="str">
            <v>0-1</v>
          </cell>
          <cell r="U1140" t="str">
            <v>-</v>
          </cell>
          <cell r="V1140" t="str">
            <v>A</v>
          </cell>
          <cell r="X1140" t="str">
            <v>UMGI approved</v>
          </cell>
          <cell r="Z1140" t="str">
            <v>Not used</v>
          </cell>
        </row>
        <row r="1141">
          <cell r="A1141" t="str">
            <v>-\-</v>
          </cell>
          <cell r="B1141" t="str">
            <v>-</v>
          </cell>
          <cell r="C1141" t="str">
            <v>-</v>
          </cell>
          <cell r="D1141" t="str">
            <v>-</v>
          </cell>
          <cell r="E1141" t="str">
            <v>-</v>
          </cell>
          <cell r="F1141" t="str">
            <v>Resource List\Image\Creation Date</v>
          </cell>
          <cell r="G1141" t="str">
            <v>Resource List</v>
          </cell>
          <cell r="H1141" t="str">
            <v>Image</v>
          </cell>
          <cell r="I1141" t="str">
            <v>Creation Date</v>
          </cell>
          <cell r="R1141" t="str">
            <v>ddexC:EventDate</v>
          </cell>
          <cell r="S1141" t="str">
            <v>A Composite containing details of the Date and Place of the Event in which the Image was created.</v>
          </cell>
          <cell r="T1141" t="str">
            <v>0-1</v>
          </cell>
          <cell r="U1141" t="str">
            <v>-</v>
          </cell>
          <cell r="X1141" t="str">
            <v>UMGI approved</v>
          </cell>
          <cell r="Z1141" t="str">
            <v>Not used</v>
          </cell>
        </row>
        <row r="1142">
          <cell r="A1142" t="str">
            <v>-\-</v>
          </cell>
          <cell r="B1142" t="str">
            <v>-</v>
          </cell>
          <cell r="C1142" t="str">
            <v>-</v>
          </cell>
          <cell r="D1142" t="str">
            <v>-</v>
          </cell>
          <cell r="E1142" t="str">
            <v>-</v>
          </cell>
          <cell r="F1142" t="str">
            <v>Resource List\Image\Image Details By Territory</v>
          </cell>
          <cell r="G1142" t="str">
            <v>Resource List</v>
          </cell>
          <cell r="H1142" t="str">
            <v>Image</v>
          </cell>
          <cell r="I1142" t="str">
            <v>Image Details By Territory</v>
          </cell>
          <cell r="R1142" t="str">
            <v>ernm:ImageDetailsByTerritory</v>
          </cell>
          <cell r="S1142" t="str">
            <v>A Composite containing details of the Image which may vary according to Territory of release.</v>
          </cell>
          <cell r="T1142" t="str">
            <v>1-n</v>
          </cell>
          <cell r="U1142" t="str">
            <v>-</v>
          </cell>
          <cell r="X1142" t="str">
            <v>UMGI approved</v>
          </cell>
          <cell r="Z1142" t="str">
            <v>Use one for each country delivered to the BP</v>
          </cell>
          <cell r="AA1142" t="str">
            <v>Utiliser le tag pour chaque territoire</v>
          </cell>
          <cell r="AB1142" t="str">
            <v>A Composite containing details of the Image which may vary according to Territory of release.</v>
          </cell>
          <cell r="AC1142" t="str">
            <v>Y</v>
          </cell>
        </row>
        <row r="1143">
          <cell r="A1143" t="str">
            <v>-\-</v>
          </cell>
          <cell r="B1143" t="str">
            <v>-</v>
          </cell>
          <cell r="C1143" t="str">
            <v>-</v>
          </cell>
          <cell r="D1143" t="str">
            <v>-</v>
          </cell>
          <cell r="E1143" t="str">
            <v>-</v>
          </cell>
          <cell r="F1143" t="str">
            <v>Resource List\Image\Image Details By Territory\Language And Script Code</v>
          </cell>
          <cell r="G1143" t="str">
            <v>Resource List</v>
          </cell>
          <cell r="H1143" t="str">
            <v>Image</v>
          </cell>
          <cell r="I1143" t="str">
            <v>Image Details By Territory</v>
          </cell>
          <cell r="J1143" t="str">
            <v>Language And Script Code</v>
          </cell>
          <cell r="R1143" t="str">
            <v>String</v>
          </cell>
          <cell r="S1143" t="str">
            <v>The Language and script for the Elements of the ImageDetailsByTerritory as defined in IETF RfC 4646. The default is the same as indicated for the containing composite. Language and Script are provided as lang[-scipt][-region][-variant]. This is represented in an XML schema as an XML Attribute.</v>
          </cell>
          <cell r="T1143" t="str">
            <v>0-1</v>
          </cell>
          <cell r="U1143" t="str">
            <v>-</v>
          </cell>
          <cell r="X1143" t="str">
            <v>UMGI approved</v>
          </cell>
          <cell r="Z1143" t="str">
            <v>Not used</v>
          </cell>
        </row>
        <row r="1144">
          <cell r="A1144" t="str">
            <v>-\-</v>
          </cell>
          <cell r="B1144" t="str">
            <v>-</v>
          </cell>
          <cell r="C1144" t="str">
            <v>-</v>
          </cell>
          <cell r="D1144" t="str">
            <v>-</v>
          </cell>
          <cell r="E1144" t="str">
            <v>-</v>
          </cell>
          <cell r="F1144" t="str">
            <v>Resource List\Image\Image Details By Territory\XML Choice - TERRITORY</v>
          </cell>
          <cell r="G1144" t="str">
            <v>Resource List</v>
          </cell>
          <cell r="H1144" t="str">
            <v>Image</v>
          </cell>
          <cell r="I1144" t="str">
            <v>Image Details By Territory</v>
          </cell>
          <cell r="J1144" t="str">
            <v>XML Choice - TERRITORY</v>
          </cell>
          <cell r="R1144" t="str">
            <v>-</v>
          </cell>
          <cell r="S1144" t="str">
            <v>An XmlComposite corresponding to the xs:choice element in an XML document or schema.</v>
          </cell>
          <cell r="T1144">
            <v>1</v>
          </cell>
          <cell r="U1144" t="str">
            <v>-</v>
          </cell>
          <cell r="X1144" t="str">
            <v>UMGI approved</v>
          </cell>
          <cell r="Z1144" t="str">
            <v>Use territory code</v>
          </cell>
        </row>
        <row r="1145">
          <cell r="A1145" t="str">
            <v>-\-</v>
          </cell>
          <cell r="B1145" t="str">
            <v>-</v>
          </cell>
          <cell r="C1145" t="str">
            <v>-</v>
          </cell>
          <cell r="D1145" t="str">
            <v>-</v>
          </cell>
          <cell r="E1145" t="str">
            <v>-</v>
          </cell>
          <cell r="F1145" t="str">
            <v>Resource List\Image\Image Details By Territory\A\Territory Code</v>
          </cell>
          <cell r="G1145" t="str">
            <v>Resource List</v>
          </cell>
          <cell r="H1145" t="str">
            <v>Image</v>
          </cell>
          <cell r="I1145" t="str">
            <v>Image Details By Territory</v>
          </cell>
          <cell r="J1145" t="str">
            <v>A</v>
          </cell>
          <cell r="K1145" t="str">
            <v>Territory Code</v>
          </cell>
          <cell r="R1145" t="str">
            <v>ddexC:TerritoryCode</v>
          </cell>
          <cell r="S1145" t="str">
            <v>A Territory in which the Deal applies (represented by an ISO 3166-1 TerritoryCode). Either this Element or ExcludedTerritory must be present, but not both.</v>
          </cell>
          <cell r="T1145" t="str">
            <v>1-n</v>
          </cell>
          <cell r="U1145" t="str">
            <v>-</v>
          </cell>
          <cell r="X1145" t="str">
            <v>UMGI approved</v>
          </cell>
          <cell r="Y1145" t="str">
            <v>Y</v>
          </cell>
          <cell r="Z1145" t="str">
            <v>Direct mapping</v>
          </cell>
          <cell r="AA1145" t="str">
            <v>GB</v>
          </cell>
          <cell r="AB1145" t="str">
            <v>A Territory in which the Deal applies (represented by an ISO 3166-1 TerritoryCode). Either this Element or ExcludedTerritory must be present, but not both.</v>
          </cell>
          <cell r="AC1145" t="str">
            <v>Y</v>
          </cell>
        </row>
        <row r="1146">
          <cell r="A1146" t="str">
            <v>-\-</v>
          </cell>
          <cell r="B1146" t="str">
            <v>-</v>
          </cell>
          <cell r="C1146" t="str">
            <v>-</v>
          </cell>
          <cell r="D1146" t="str">
            <v>-</v>
          </cell>
          <cell r="E1146" t="str">
            <v>-</v>
          </cell>
          <cell r="F1146" t="str">
            <v>Resource List\Image\Image Details By Territory\B\Excluded Territory Code</v>
          </cell>
          <cell r="G1146" t="str">
            <v>Resource List</v>
          </cell>
          <cell r="H1146" t="str">
            <v>Image</v>
          </cell>
          <cell r="I1146" t="str">
            <v>Image Details By Territory</v>
          </cell>
          <cell r="J1146" t="str">
            <v>B</v>
          </cell>
          <cell r="K1146" t="str">
            <v>Excluded Territory Code</v>
          </cell>
          <cell r="R1146" t="str">
            <v>ddexC:TerritoryCode</v>
          </cell>
          <cell r="S1146" t="str">
            <v>A Territory in which the Deal does not apply (represented by an ISO 3166-1 TerritoryCode). Either this Element or Territory must be present, but not both.</v>
          </cell>
          <cell r="T1146" t="str">
            <v>1-n</v>
          </cell>
          <cell r="U1146" t="str">
            <v>-</v>
          </cell>
          <cell r="X1146" t="str">
            <v>UMGI approved</v>
          </cell>
          <cell r="Z1146" t="str">
            <v>Not used</v>
          </cell>
        </row>
        <row r="1147">
          <cell r="A1147" t="str">
            <v>-\-</v>
          </cell>
          <cell r="B1147" t="str">
            <v>-</v>
          </cell>
          <cell r="C1147" t="str">
            <v>-</v>
          </cell>
          <cell r="D1147" t="str">
            <v>-</v>
          </cell>
          <cell r="E1147" t="str">
            <v>-</v>
          </cell>
          <cell r="F1147" t="str">
            <v>Resource List\Image\Image Details By Territory\Resource Contributor</v>
          </cell>
          <cell r="G1147" t="str">
            <v>Resource List</v>
          </cell>
          <cell r="H1147" t="str">
            <v>Image</v>
          </cell>
          <cell r="I1147" t="str">
            <v>Image Details By Territory</v>
          </cell>
          <cell r="J1147" t="str">
            <v>Resource Contributor</v>
          </cell>
          <cell r="R1147" t="str">
            <v>ddexC:ResourceContributor</v>
          </cell>
          <cell r="S1147" t="str">
            <v>A Composite containing details of a Contributor to the Image.</v>
          </cell>
          <cell r="T1147" t="str">
            <v>0-n</v>
          </cell>
          <cell r="U1147" t="str">
            <v>-</v>
          </cell>
          <cell r="X1147" t="str">
            <v>UMGI approved</v>
          </cell>
          <cell r="Z1147" t="str">
            <v>Use one for each contributor</v>
          </cell>
          <cell r="AB1147" t="str">
            <v>A Composite containing details of a Contributor to the Image.</v>
          </cell>
          <cell r="AC1147" t="str">
            <v>Y</v>
          </cell>
        </row>
        <row r="1148">
          <cell r="A1148" t="str">
            <v>-\-</v>
          </cell>
          <cell r="B1148" t="str">
            <v>-</v>
          </cell>
          <cell r="C1148" t="str">
            <v>-</v>
          </cell>
          <cell r="D1148" t="str">
            <v>-</v>
          </cell>
          <cell r="E1148" t="str">
            <v>-</v>
          </cell>
          <cell r="F1148" t="str">
            <v>Resource List\Image\Image Details By Territory\Resource Contributor\Sequence Number</v>
          </cell>
          <cell r="G1148" t="str">
            <v>Resource List</v>
          </cell>
          <cell r="H1148" t="str">
            <v>Image</v>
          </cell>
          <cell r="I1148" t="str">
            <v>Image Details By Territory</v>
          </cell>
          <cell r="J1148" t="str">
            <v>Resource Contributor</v>
          </cell>
          <cell r="K1148" t="str">
            <v>Sequence Number</v>
          </cell>
          <cell r="R1148" t="str">
            <v>Integer</v>
          </cell>
          <cell r="S1148" t="str">
            <v>The number indicating the order of the ResourceContributor in a group of ResourceContributors that have contributed to a Resource. This is represented in an XML schema as an XML Attribute.</v>
          </cell>
          <cell r="T1148" t="str">
            <v>0-1</v>
          </cell>
          <cell r="U1148" t="str">
            <v>-</v>
          </cell>
          <cell r="W1148" t="str">
            <v>0.25</v>
          </cell>
          <cell r="X1148" t="str">
            <v>UMGI approved</v>
          </cell>
          <cell r="Z1148" t="str">
            <v>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1148" t="str">
            <v>The number indicating the order of the ResourceContributor in a group of ResourceContributors that have contributed to a Resource. This is represented in an XML schema as an XML Attribute.</v>
          </cell>
          <cell r="AC1148" t="str">
            <v>Y</v>
          </cell>
        </row>
        <row r="1149">
          <cell r="A1149" t="str">
            <v>-\-</v>
          </cell>
          <cell r="B1149" t="str">
            <v>-</v>
          </cell>
          <cell r="C1149" t="str">
            <v>-</v>
          </cell>
          <cell r="D1149" t="str">
            <v>-</v>
          </cell>
          <cell r="E1149" t="str">
            <v>-</v>
          </cell>
          <cell r="F1149" t="str">
            <v>Resource List\Image\Image Details By Territory\Resource Contributor\XML Choice - PARTY</v>
          </cell>
          <cell r="G1149" t="str">
            <v>Resource List</v>
          </cell>
          <cell r="H1149" t="str">
            <v>Image</v>
          </cell>
          <cell r="I1149" t="str">
            <v>Image Details By Territory</v>
          </cell>
          <cell r="J1149" t="str">
            <v>Resource Contributor</v>
          </cell>
          <cell r="K1149" t="str">
            <v>XML Choice - PARTY</v>
          </cell>
          <cell r="R1149" t="str">
            <v>-</v>
          </cell>
          <cell r="S1149" t="str">
            <v>An XmlComposite corresponding to the xs:choice element in an XML document or schema.</v>
          </cell>
          <cell r="T1149">
            <v>1</v>
          </cell>
          <cell r="U1149" t="str">
            <v>-</v>
          </cell>
          <cell r="X1149" t="str">
            <v>UMGI approved</v>
          </cell>
          <cell r="Z1149" t="str">
            <v>Use Party Name</v>
          </cell>
        </row>
        <row r="1150">
          <cell r="A1150" t="str">
            <v>-\-</v>
          </cell>
          <cell r="B1150" t="str">
            <v>-</v>
          </cell>
          <cell r="C1150" t="str">
            <v>-</v>
          </cell>
          <cell r="D1150" t="str">
            <v>-</v>
          </cell>
          <cell r="E1150" t="str">
            <v>-</v>
          </cell>
          <cell r="F1150" t="str">
            <v>Resource List\Image\Image Details By Territory\Resource Contributor\A\Party ID</v>
          </cell>
          <cell r="G1150" t="str">
            <v>Resource List</v>
          </cell>
          <cell r="H1150" t="str">
            <v>Image</v>
          </cell>
          <cell r="I1150" t="str">
            <v>Image Details By Territory</v>
          </cell>
          <cell r="J1150" t="str">
            <v>Resource Contributor</v>
          </cell>
          <cell r="K1150" t="str">
            <v>A</v>
          </cell>
          <cell r="L1150" t="str">
            <v>Party ID</v>
          </cell>
          <cell r="R1150" t="str">
            <v>ddexC:PartyId</v>
          </cell>
          <cell r="S1150" t="str">
            <v>A Composite containing details of the PartyId for the Party. If no Namespace is given, the Identifier is a DdexPartyId (DPID). Note that DPIDs are not normally used to identify Artists, Producers or other Creators.</v>
          </cell>
          <cell r="T1150">
            <v>1</v>
          </cell>
          <cell r="U1150" t="str">
            <v>-</v>
          </cell>
          <cell r="X1150" t="str">
            <v>UMGI approved</v>
          </cell>
          <cell r="Z1150" t="str">
            <v>Not used</v>
          </cell>
        </row>
        <row r="1151">
          <cell r="A1151" t="str">
            <v>-\-</v>
          </cell>
          <cell r="B1151" t="str">
            <v>-</v>
          </cell>
          <cell r="C1151" t="str">
            <v>-</v>
          </cell>
          <cell r="D1151" t="str">
            <v>-</v>
          </cell>
          <cell r="E1151" t="str">
            <v>-</v>
          </cell>
          <cell r="F1151" t="str">
            <v>Resource List\Image\Image Details By Territory\Resource Contributor\A\Party ID\Namespace</v>
          </cell>
          <cell r="G1151" t="str">
            <v>Resource List</v>
          </cell>
          <cell r="H1151" t="str">
            <v>Image</v>
          </cell>
          <cell r="I1151" t="str">
            <v>Image Details By Territory</v>
          </cell>
          <cell r="J1151" t="str">
            <v>Resource Contributor</v>
          </cell>
          <cell r="K1151" t="str">
            <v>A</v>
          </cell>
          <cell r="L1151" t="str">
            <v>Party ID</v>
          </cell>
          <cell r="M1151" t="str">
            <v>Namespace</v>
          </cell>
          <cell r="R1151" t="str">
            <v>String</v>
          </cell>
          <cell r="S1151" t="str">
            <v>The Namespace of the PartyId if it belongs to a proprietary Party ID scheme. If the PartyId is a DPID, the Namespace Element must not be used. This is represented in an XML schema as an XML Attribute.</v>
          </cell>
          <cell r="T1151" t="str">
            <v>0-1</v>
          </cell>
          <cell r="U1151" t="str">
            <v>-</v>
          </cell>
          <cell r="X1151" t="str">
            <v>UMGI approved</v>
          </cell>
          <cell r="Z1151" t="str">
            <v>Not used</v>
          </cell>
        </row>
        <row r="1152">
          <cell r="A1152" t="str">
            <v>-\-</v>
          </cell>
          <cell r="B1152" t="str">
            <v>-</v>
          </cell>
          <cell r="C1152" t="str">
            <v>-</v>
          </cell>
          <cell r="D1152" t="str">
            <v>-</v>
          </cell>
          <cell r="E1152" t="str">
            <v>-</v>
          </cell>
          <cell r="F1152" t="str">
            <v>Resource List\Image\Image Details By Territory\Resource Contributor\B\Party Name</v>
          </cell>
          <cell r="G1152" t="str">
            <v>Resource List</v>
          </cell>
          <cell r="H1152" t="str">
            <v>Image</v>
          </cell>
          <cell r="I1152" t="str">
            <v>Image Details By Territory</v>
          </cell>
          <cell r="J1152" t="str">
            <v>Resource Contributor</v>
          </cell>
          <cell r="K1152" t="str">
            <v>B</v>
          </cell>
          <cell r="L1152" t="str">
            <v>Party Name</v>
          </cell>
          <cell r="R1152" t="str">
            <v>ddexC:PartyName</v>
          </cell>
          <cell r="S1152" t="str">
            <v>A Composite containing details of the PartyName(s).</v>
          </cell>
          <cell r="T1152" t="str">
            <v>1-n</v>
          </cell>
          <cell r="U1152" t="str">
            <v>-</v>
          </cell>
          <cell r="V1152" t="str">
            <v>U</v>
          </cell>
          <cell r="X1152" t="str">
            <v>UMGI approved</v>
          </cell>
          <cell r="Z1152" t="str">
            <v>Use one for each contributor</v>
          </cell>
          <cell r="AB1152" t="str">
            <v>A Composite containing details of the PartyName(s).</v>
          </cell>
          <cell r="AC1152" t="str">
            <v>Y</v>
          </cell>
        </row>
        <row r="1153">
          <cell r="A1153" t="str">
            <v>-\-</v>
          </cell>
          <cell r="B1153" t="str">
            <v>-</v>
          </cell>
          <cell r="C1153" t="str">
            <v>-</v>
          </cell>
          <cell r="D1153" t="str">
            <v>-</v>
          </cell>
          <cell r="E1153" t="str">
            <v>-</v>
          </cell>
          <cell r="F1153" t="str">
            <v>Resource List\Image\Image Details By Territory\Resource Contributor\B\Party Name\Language And Script Code</v>
          </cell>
          <cell r="G1153" t="str">
            <v>Resource List</v>
          </cell>
          <cell r="H1153" t="str">
            <v>Image</v>
          </cell>
          <cell r="I1153" t="str">
            <v>Image Details By Territory</v>
          </cell>
          <cell r="J1153" t="str">
            <v>Resource Contributor</v>
          </cell>
          <cell r="K1153" t="str">
            <v>B</v>
          </cell>
          <cell r="L1153" t="str">
            <v>Party Name</v>
          </cell>
          <cell r="M1153" t="str">
            <v>Language And Script Code</v>
          </cell>
          <cell r="R1153" t="str">
            <v>String</v>
          </cell>
          <cell r="S1153"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153" t="str">
            <v>0-1</v>
          </cell>
          <cell r="U1153" t="str">
            <v>-</v>
          </cell>
          <cell r="X1153" t="str">
            <v>UMGI approved</v>
          </cell>
          <cell r="Z1153" t="str">
            <v>Detailled in contributor name mapping Sheet</v>
          </cell>
          <cell r="AB1153" t="str">
            <v>If translation is avaiable the codes below will be provided:
"zh" for chinese
“jp-Jpan” for japanese translation
"jp-Hrkt" for japanese phonetic translation</v>
          </cell>
          <cell r="AC1153" t="str">
            <v>Y</v>
          </cell>
        </row>
        <row r="1154">
          <cell r="A1154" t="str">
            <v>track_contributors\artist_name +
featured_artist +
conductor +
composer +
ensemble_orchestra +
abreviated_composer + 
author</v>
          </cell>
          <cell r="B1154" t="str">
            <v>track_contributors</v>
          </cell>
          <cell r="C1154" t="str">
            <v>artist_name +
featured_artist +
conductor +
composer +
ensemble_orchestra +
abreviated_composer + 
author</v>
          </cell>
          <cell r="D1154" t="str">
            <v>Artist name</v>
          </cell>
          <cell r="E1154" t="str">
            <v>Detailled in contribution mapping Sheet</v>
          </cell>
          <cell r="F1154" t="str">
            <v>Resource List\Image\Image Details By Territory\Resource Contributor\B\Party Name\Full Name</v>
          </cell>
          <cell r="G1154" t="str">
            <v>Resource List</v>
          </cell>
          <cell r="H1154" t="str">
            <v>Image</v>
          </cell>
          <cell r="I1154" t="str">
            <v>Image Details By Territory</v>
          </cell>
          <cell r="J1154" t="str">
            <v>Resource Contributor</v>
          </cell>
          <cell r="K1154" t="str">
            <v>B</v>
          </cell>
          <cell r="L1154" t="str">
            <v>Party Name</v>
          </cell>
          <cell r="M1154" t="str">
            <v>Full Name</v>
          </cell>
          <cell r="R1154" t="str">
            <v>ddexC:Name</v>
          </cell>
          <cell r="S1154" t="str">
            <v>A Composite containing the complete Name of the Party, in its normal form of presentation (e.g. John H. Smith, Acme Music Inc, A Composite containing the Beatles).</v>
          </cell>
          <cell r="T1154">
            <v>1</v>
          </cell>
          <cell r="U1154" t="str">
            <v>-</v>
          </cell>
          <cell r="X1154" t="str">
            <v>UMGI approved</v>
          </cell>
          <cell r="Z1154" t="str">
            <v>Detailled in contributor name mapping Sheet</v>
          </cell>
          <cell r="AB1154" t="str">
            <v>A Composite containing the complete Name of the Party, in its normal form of presentation (e.g. John H. Smith, Acme Music Inc, A Composite containing the Beatles).</v>
          </cell>
          <cell r="AC1154" t="str">
            <v>Y</v>
          </cell>
        </row>
        <row r="1155">
          <cell r="A1155" t="str">
            <v>-\-</v>
          </cell>
          <cell r="B1155" t="str">
            <v>-</v>
          </cell>
          <cell r="C1155" t="str">
            <v>-</v>
          </cell>
          <cell r="D1155" t="str">
            <v>-</v>
          </cell>
          <cell r="E1155" t="str">
            <v>-</v>
          </cell>
          <cell r="F1155" t="str">
            <v>Resource List\Image\Image Details By Territory\Resource Contributor\B\Party Name\Full Name\Language And Script Code</v>
          </cell>
          <cell r="G1155" t="str">
            <v>Resource List</v>
          </cell>
          <cell r="H1155" t="str">
            <v>Image</v>
          </cell>
          <cell r="I1155" t="str">
            <v>Image Details By Territory</v>
          </cell>
          <cell r="J1155" t="str">
            <v>Resource Contributor</v>
          </cell>
          <cell r="K1155" t="str">
            <v>B</v>
          </cell>
          <cell r="L1155" t="str">
            <v>Party Name</v>
          </cell>
          <cell r="M1155" t="str">
            <v>Full Name</v>
          </cell>
          <cell r="N1155" t="str">
            <v>Language And Script Code</v>
          </cell>
          <cell r="R1155" t="str">
            <v>String</v>
          </cell>
          <cell r="S1155" t="str">
            <v>The Language and script of the Name as defined in IETF RfC 4646. The default is the same as indicated for the containing composite. Language and Script are provided as lang[-scipt][-region][-variant]. This is represented in an XML schema as an XML Attribute.</v>
          </cell>
          <cell r="T1155" t="str">
            <v>0-1</v>
          </cell>
          <cell r="U1155" t="str">
            <v>-</v>
          </cell>
          <cell r="X1155" t="str">
            <v>UMGI approved</v>
          </cell>
          <cell r="Z1155" t="str">
            <v>Not used</v>
          </cell>
        </row>
        <row r="1156">
          <cell r="A1156" t="str">
            <v>-\-</v>
          </cell>
          <cell r="B1156" t="str">
            <v>-</v>
          </cell>
          <cell r="C1156" t="str">
            <v>-</v>
          </cell>
          <cell r="D1156" t="str">
            <v>-</v>
          </cell>
          <cell r="E1156" t="str">
            <v>-</v>
          </cell>
          <cell r="F1156" t="str">
            <v>Resource List\Image\Image Details By Territory\Resource Contributor\B\Party Name\Full Name Ascii Transcribed</v>
          </cell>
          <cell r="G1156" t="str">
            <v>Resource List</v>
          </cell>
          <cell r="H1156" t="str">
            <v>Image</v>
          </cell>
          <cell r="I1156" t="str">
            <v>Image Details By Territory</v>
          </cell>
          <cell r="J1156" t="str">
            <v>Resource Contributor</v>
          </cell>
          <cell r="K1156" t="str">
            <v>B</v>
          </cell>
          <cell r="L1156" t="str">
            <v>Party Name</v>
          </cell>
          <cell r="M1156" t="str">
            <v>Full Name Ascii Transcribed</v>
          </cell>
          <cell r="R1156" t="str">
            <v>String</v>
          </cell>
          <cell r="S1156" t="str">
            <v>The FullName transcribed using 7-bit ASCII code.</v>
          </cell>
          <cell r="T1156" t="str">
            <v>0-1</v>
          </cell>
          <cell r="U1156" t="str">
            <v>-</v>
          </cell>
          <cell r="X1156" t="str">
            <v>UMGI approved</v>
          </cell>
          <cell r="Z1156" t="str">
            <v>Not used</v>
          </cell>
        </row>
        <row r="1157">
          <cell r="A1157" t="str">
            <v>-\-</v>
          </cell>
          <cell r="B1157" t="str">
            <v>-</v>
          </cell>
          <cell r="C1157" t="str">
            <v>-</v>
          </cell>
          <cell r="D1157" t="str">
            <v>-</v>
          </cell>
          <cell r="E1157" t="str">
            <v>-</v>
          </cell>
          <cell r="F1157" t="str">
            <v>Resource List\Image\Image Details By Territory\Resource Contributor\B\Party Name\Full Name Indexed</v>
          </cell>
          <cell r="G1157" t="str">
            <v>Resource List</v>
          </cell>
          <cell r="H1157" t="str">
            <v>Image</v>
          </cell>
          <cell r="I1157" t="str">
            <v>Image Details By Territory</v>
          </cell>
          <cell r="J1157" t="str">
            <v>Resource Contributor</v>
          </cell>
          <cell r="K1157" t="str">
            <v>B</v>
          </cell>
          <cell r="L1157" t="str">
            <v>Party Name</v>
          </cell>
          <cell r="M1157" t="str">
            <v>Full Name Indexed</v>
          </cell>
          <cell r="R1157" t="str">
            <v>ddexC:Name</v>
          </cell>
          <cell r="S1157" t="str">
            <v>A Composite containing the complete Name of the Party in the form in which it normally appears in an alphabetic index, with the KeyName first (e.g. Smith, John H.; Beatles, A Composite containing the).</v>
          </cell>
          <cell r="T1157" t="str">
            <v>0-1</v>
          </cell>
          <cell r="U1157" t="str">
            <v>-</v>
          </cell>
          <cell r="X1157" t="str">
            <v>UMGI approved</v>
          </cell>
          <cell r="Z1157" t="str">
            <v>Not used</v>
          </cell>
        </row>
        <row r="1158">
          <cell r="A1158" t="str">
            <v>-\-</v>
          </cell>
          <cell r="B1158" t="str">
            <v>-</v>
          </cell>
          <cell r="C1158" t="str">
            <v>-</v>
          </cell>
          <cell r="D1158" t="str">
            <v>-</v>
          </cell>
          <cell r="E1158" t="str">
            <v>-</v>
          </cell>
          <cell r="F1158" t="str">
            <v>Resource List\Image\Image Details By Territory\Resource Contributor\B\Party Name\Full Name Indexed\Language And Script Code</v>
          </cell>
          <cell r="G1158" t="str">
            <v>Resource List</v>
          </cell>
          <cell r="H1158" t="str">
            <v>Image</v>
          </cell>
          <cell r="I1158" t="str">
            <v>Image Details By Territory</v>
          </cell>
          <cell r="J1158" t="str">
            <v>Resource Contributor</v>
          </cell>
          <cell r="K1158" t="str">
            <v>B</v>
          </cell>
          <cell r="L1158" t="str">
            <v>Party Name</v>
          </cell>
          <cell r="M1158" t="str">
            <v>Full Name Indexed</v>
          </cell>
          <cell r="N1158" t="str">
            <v>Language And Script Code</v>
          </cell>
          <cell r="R1158" t="str">
            <v>String</v>
          </cell>
          <cell r="S1158" t="str">
            <v>The Language and script of the Name as defined in IETF RfC 4646. The default is the same as indicated for the containing composite. Language and Script are provided as lang[-scipt][-region][-variant]. This is represented in an XML schema as an XML Attribute.</v>
          </cell>
          <cell r="T1158" t="str">
            <v>0-1</v>
          </cell>
          <cell r="U1158" t="str">
            <v>-</v>
          </cell>
          <cell r="X1158" t="str">
            <v>UMGI approved</v>
          </cell>
          <cell r="Z1158" t="str">
            <v>Not used</v>
          </cell>
        </row>
        <row r="1159">
          <cell r="A1159" t="str">
            <v>-\-</v>
          </cell>
          <cell r="B1159" t="str">
            <v>-</v>
          </cell>
          <cell r="C1159" t="str">
            <v>-</v>
          </cell>
          <cell r="D1159" t="str">
            <v>-</v>
          </cell>
          <cell r="E1159" t="str">
            <v>-</v>
          </cell>
          <cell r="F1159" t="str">
            <v>Resource List\Image\Image Details By Territory\Resource Contributor\B\Party Name\Names Before Key Name</v>
          </cell>
          <cell r="G1159" t="str">
            <v>Resource List</v>
          </cell>
          <cell r="H1159" t="str">
            <v>Image</v>
          </cell>
          <cell r="I1159" t="str">
            <v>Image Details By Territory</v>
          </cell>
          <cell r="J1159" t="str">
            <v>Resource Contributor</v>
          </cell>
          <cell r="K1159" t="str">
            <v>B</v>
          </cell>
          <cell r="L1159" t="str">
            <v>Party Name</v>
          </cell>
          <cell r="M1159" t="str">
            <v>Names Before Key Name</v>
          </cell>
          <cell r="R1159" t="str">
            <v>ddexC:Name</v>
          </cell>
          <cell r="S1159"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1159" t="str">
            <v>0-1</v>
          </cell>
          <cell r="U1159" t="str">
            <v>-</v>
          </cell>
          <cell r="X1159" t="str">
            <v>UMGI approved</v>
          </cell>
          <cell r="Z1159" t="str">
            <v>Detailled in contributor name mapping Sheet</v>
          </cell>
          <cell r="AB1159"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1159" t="str">
            <v>Y</v>
          </cell>
        </row>
        <row r="1160">
          <cell r="A1160" t="str">
            <v>-\-</v>
          </cell>
          <cell r="B1160" t="str">
            <v>-</v>
          </cell>
          <cell r="C1160" t="str">
            <v>-</v>
          </cell>
          <cell r="D1160" t="str">
            <v>-</v>
          </cell>
          <cell r="E1160" t="str">
            <v>-</v>
          </cell>
          <cell r="F1160" t="str">
            <v>Resource List\Image\Image Details By Territory\Resource Contributor\B\Party Name\Names Before Key Name\Language And Script Code</v>
          </cell>
          <cell r="G1160" t="str">
            <v>Resource List</v>
          </cell>
          <cell r="H1160" t="str">
            <v>Image</v>
          </cell>
          <cell r="I1160" t="str">
            <v>Image Details By Territory</v>
          </cell>
          <cell r="J1160" t="str">
            <v>Resource Contributor</v>
          </cell>
          <cell r="K1160" t="str">
            <v>B</v>
          </cell>
          <cell r="L1160" t="str">
            <v>Party Name</v>
          </cell>
          <cell r="M1160" t="str">
            <v>Names Before Key Name</v>
          </cell>
          <cell r="N1160" t="str">
            <v>Language And Script Code</v>
          </cell>
          <cell r="R1160" t="str">
            <v>String</v>
          </cell>
          <cell r="S1160" t="str">
            <v>The Language and script of the Name as defined in IETF RfC 4646. The default is the same as indicated for the containing composite. Language and Script are provided as lang[-scipt][-region][-variant]. This is represented in an XML schema as an XML Attribute.</v>
          </cell>
          <cell r="T1160" t="str">
            <v>0-1</v>
          </cell>
          <cell r="U1160" t="str">
            <v>-</v>
          </cell>
          <cell r="X1160" t="str">
            <v>UMGI approved</v>
          </cell>
          <cell r="Z1160" t="str">
            <v>Not used</v>
          </cell>
        </row>
        <row r="1161">
          <cell r="A1161" t="str">
            <v>-\-</v>
          </cell>
          <cell r="B1161" t="str">
            <v>-</v>
          </cell>
          <cell r="C1161" t="str">
            <v>-</v>
          </cell>
          <cell r="D1161" t="str">
            <v>-</v>
          </cell>
          <cell r="E1161" t="str">
            <v>-</v>
          </cell>
          <cell r="F1161" t="str">
            <v>Resource List\Image\Image Details By Territory\Resource Contributor\B\Party Name\Key Name</v>
          </cell>
          <cell r="G1161" t="str">
            <v>Resource List</v>
          </cell>
          <cell r="H1161" t="str">
            <v>Image</v>
          </cell>
          <cell r="I1161" t="str">
            <v>Image Details By Territory</v>
          </cell>
          <cell r="J1161" t="str">
            <v>Resource Contributor</v>
          </cell>
          <cell r="K1161" t="str">
            <v>B</v>
          </cell>
          <cell r="L1161" t="str">
            <v>Party Name</v>
          </cell>
          <cell r="M1161" t="str">
            <v>Key Name</v>
          </cell>
          <cell r="R1161" t="str">
            <v>ddexC:Name</v>
          </cell>
          <cell r="S1161"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1161" t="str">
            <v>0-1</v>
          </cell>
          <cell r="U1161" t="str">
            <v>-</v>
          </cell>
          <cell r="X1161" t="str">
            <v>UMGI approved</v>
          </cell>
          <cell r="Z1161" t="str">
            <v>Detailled in contributor name mapping Sheet</v>
          </cell>
          <cell r="AB1161"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1161" t="str">
            <v>Y</v>
          </cell>
        </row>
        <row r="1162">
          <cell r="A1162" t="str">
            <v>-\-</v>
          </cell>
          <cell r="B1162" t="str">
            <v>-</v>
          </cell>
          <cell r="C1162" t="str">
            <v>-</v>
          </cell>
          <cell r="D1162" t="str">
            <v>-</v>
          </cell>
          <cell r="E1162" t="str">
            <v>-</v>
          </cell>
          <cell r="F1162" t="str">
            <v>Resource List\Image\Image Details By Territory\Resource Contributor\B\Party Name\Key Name\Language And Script Code</v>
          </cell>
          <cell r="G1162" t="str">
            <v>Resource List</v>
          </cell>
          <cell r="H1162" t="str">
            <v>Image</v>
          </cell>
          <cell r="I1162" t="str">
            <v>Image Details By Territory</v>
          </cell>
          <cell r="J1162" t="str">
            <v>Resource Contributor</v>
          </cell>
          <cell r="K1162" t="str">
            <v>B</v>
          </cell>
          <cell r="L1162" t="str">
            <v>Party Name</v>
          </cell>
          <cell r="M1162" t="str">
            <v>Key Name</v>
          </cell>
          <cell r="N1162" t="str">
            <v>Language And Script Code</v>
          </cell>
          <cell r="R1162" t="str">
            <v>String</v>
          </cell>
          <cell r="S1162" t="str">
            <v>The Language and script of the Name as defined in IETF RfC 4646. The default is the same as indicated for the containing composite. Language and Script are provided as lang[-scipt][-region][-variant]. This is represented in an XML schema as an XML Attribute.</v>
          </cell>
          <cell r="T1162" t="str">
            <v>0-1</v>
          </cell>
          <cell r="U1162" t="str">
            <v>-</v>
          </cell>
          <cell r="X1162" t="str">
            <v>UMGI approved</v>
          </cell>
          <cell r="Z1162" t="str">
            <v>Not used</v>
          </cell>
        </row>
        <row r="1163">
          <cell r="A1163" t="str">
            <v>-\-</v>
          </cell>
          <cell r="B1163" t="str">
            <v>-</v>
          </cell>
          <cell r="C1163" t="str">
            <v>-</v>
          </cell>
          <cell r="D1163" t="str">
            <v>-</v>
          </cell>
          <cell r="E1163" t="str">
            <v>-</v>
          </cell>
          <cell r="F1163" t="str">
            <v>Resource List\Image\Image Details By Territory\Resource Contributor\B\Party Name\Names After Key Name</v>
          </cell>
          <cell r="G1163" t="str">
            <v>Resource List</v>
          </cell>
          <cell r="H1163" t="str">
            <v>Image</v>
          </cell>
          <cell r="I1163" t="str">
            <v>Image Details By Territory</v>
          </cell>
          <cell r="J1163" t="str">
            <v>Resource Contributor</v>
          </cell>
          <cell r="K1163" t="str">
            <v>B</v>
          </cell>
          <cell r="L1163" t="str">
            <v>Party Name</v>
          </cell>
          <cell r="M1163" t="str">
            <v>Names After Key Name</v>
          </cell>
          <cell r="R1163" t="str">
            <v>ddexC:Name</v>
          </cell>
          <cell r="S1163" t="str">
            <v>A Composite containing the Name(s) following the KeyName. Example:"Ibrahim" (in Anwar Ibrahim). This is common, e.g., in many Asian personal name forms where a FullName begins with the KeyName, which is followed by other names.</v>
          </cell>
          <cell r="T1163" t="str">
            <v>0-1</v>
          </cell>
          <cell r="U1163" t="str">
            <v>-</v>
          </cell>
          <cell r="X1163" t="str">
            <v>UMGI approved</v>
          </cell>
          <cell r="Z1163" t="str">
            <v>Detailled in contributor name mapping Sheet</v>
          </cell>
          <cell r="AB1163" t="str">
            <v>A Composite containing the Name(s) following the KeyName. Example:"Ibrahim" (in Anwar Ibrahim). This is common, e.g., in many Asian personal name forms where a FullName begins with the KeyName, which is followed by other names.</v>
          </cell>
          <cell r="AC1163" t="str">
            <v>Y</v>
          </cell>
        </row>
        <row r="1164">
          <cell r="A1164" t="str">
            <v>-\-</v>
          </cell>
          <cell r="B1164" t="str">
            <v>-</v>
          </cell>
          <cell r="C1164" t="str">
            <v>-</v>
          </cell>
          <cell r="D1164" t="str">
            <v>-</v>
          </cell>
          <cell r="E1164" t="str">
            <v>-</v>
          </cell>
          <cell r="F1164" t="str">
            <v>Resource List\Image\Image Details By Territory\Resource Contributor\B\Party Name\Names After Key Name\Language And Script Code</v>
          </cell>
          <cell r="G1164" t="str">
            <v>Resource List</v>
          </cell>
          <cell r="H1164" t="str">
            <v>Image</v>
          </cell>
          <cell r="I1164" t="str">
            <v>Image Details By Territory</v>
          </cell>
          <cell r="J1164" t="str">
            <v>Resource Contributor</v>
          </cell>
          <cell r="K1164" t="str">
            <v>B</v>
          </cell>
          <cell r="L1164" t="str">
            <v>Party Name</v>
          </cell>
          <cell r="M1164" t="str">
            <v>Names After Key Name</v>
          </cell>
          <cell r="N1164" t="str">
            <v>Language And Script Code</v>
          </cell>
          <cell r="R1164" t="str">
            <v>String</v>
          </cell>
          <cell r="S1164" t="str">
            <v>The Language and script of the Name as defined in IETF RfC 4646. The default is the same as indicated for the containing composite. Language and Script are provided as lang[-scipt][-region][-variant]. This is represented in an XML schema as an XML Attribute.</v>
          </cell>
          <cell r="T1164" t="str">
            <v>0-1</v>
          </cell>
          <cell r="U1164" t="str">
            <v>-</v>
          </cell>
          <cell r="X1164" t="str">
            <v>UMGI approved</v>
          </cell>
          <cell r="Z1164" t="str">
            <v>Not used</v>
          </cell>
        </row>
        <row r="1165">
          <cell r="A1165" t="str">
            <v>-\-</v>
          </cell>
          <cell r="B1165" t="str">
            <v>-</v>
          </cell>
          <cell r="C1165" t="str">
            <v>-</v>
          </cell>
          <cell r="D1165" t="str">
            <v>-</v>
          </cell>
          <cell r="E1165" t="str">
            <v>-</v>
          </cell>
          <cell r="F1165" t="str">
            <v>Resource List\Image\Image Details By Territory\Resource Contributor\B\Party Name\Abbreviated Name</v>
          </cell>
          <cell r="G1165" t="str">
            <v>Resource List</v>
          </cell>
          <cell r="H1165" t="str">
            <v>Image</v>
          </cell>
          <cell r="I1165" t="str">
            <v>Image Details By Territory</v>
          </cell>
          <cell r="J1165" t="str">
            <v>Resource Contributor</v>
          </cell>
          <cell r="K1165" t="str">
            <v>B</v>
          </cell>
          <cell r="L1165" t="str">
            <v>Party Name</v>
          </cell>
          <cell r="M1165" t="str">
            <v>Abbreviated Name</v>
          </cell>
          <cell r="R1165" t="str">
            <v>ddexC:Name</v>
          </cell>
          <cell r="S1165" t="str">
            <v>A Composite containing a short version of the PartyName (e.g. for use on devices with a small display).</v>
          </cell>
          <cell r="T1165" t="str">
            <v>0-1</v>
          </cell>
          <cell r="U1165" t="str">
            <v>-</v>
          </cell>
          <cell r="X1165" t="str">
            <v>UMGI approved</v>
          </cell>
          <cell r="Z1165" t="str">
            <v>Detailled in contributor name mapping Sheet</v>
          </cell>
          <cell r="AB1165" t="str">
            <v>A Composite containing a short version of the PartyName (e.g. for use on devices with a small display).</v>
          </cell>
          <cell r="AC1165" t="str">
            <v>Y</v>
          </cell>
        </row>
        <row r="1166">
          <cell r="A1166" t="str">
            <v>-\-</v>
          </cell>
          <cell r="B1166" t="str">
            <v>-</v>
          </cell>
          <cell r="C1166" t="str">
            <v>-</v>
          </cell>
          <cell r="D1166" t="str">
            <v>-</v>
          </cell>
          <cell r="E1166" t="str">
            <v>-</v>
          </cell>
          <cell r="F1166" t="str">
            <v>Resource List\Image\Image Details By Territory\Resource Contributor\B\Party Name\Abbreviated Name\Language And Script Code</v>
          </cell>
          <cell r="G1166" t="str">
            <v>Resource List</v>
          </cell>
          <cell r="H1166" t="str">
            <v>Image</v>
          </cell>
          <cell r="I1166" t="str">
            <v>Image Details By Territory</v>
          </cell>
          <cell r="J1166" t="str">
            <v>Resource Contributor</v>
          </cell>
          <cell r="K1166" t="str">
            <v>B</v>
          </cell>
          <cell r="L1166" t="str">
            <v>Party Name</v>
          </cell>
          <cell r="M1166" t="str">
            <v>Abbreviated Name</v>
          </cell>
          <cell r="N1166" t="str">
            <v>Language And Script Code</v>
          </cell>
          <cell r="R1166" t="str">
            <v>String</v>
          </cell>
          <cell r="S1166" t="str">
            <v>The Language and script of the Name as defined in IETF RfC 4646. The default is the same as indicated for the containing composite. Language and Script are provided as lang[-scipt][-region][-variant]. This is represented in an XML schema as an XML Attribute.</v>
          </cell>
          <cell r="T1166" t="str">
            <v>0-1</v>
          </cell>
          <cell r="U1166" t="str">
            <v>-</v>
          </cell>
          <cell r="X1166" t="str">
            <v>UMGI approved</v>
          </cell>
          <cell r="Z1166" t="str">
            <v>Not used</v>
          </cell>
        </row>
        <row r="1167">
          <cell r="A1167" t="str">
            <v>-\-</v>
          </cell>
          <cell r="B1167" t="str">
            <v>-</v>
          </cell>
          <cell r="C1167" t="str">
            <v>-</v>
          </cell>
          <cell r="D1167" t="str">
            <v>-</v>
          </cell>
          <cell r="E1167" t="str">
            <v>-</v>
          </cell>
          <cell r="F1167" t="str">
            <v>Resource List\Image\Image Details By Territory\Resource Contributor\B\Party ID</v>
          </cell>
          <cell r="G1167" t="str">
            <v>Resource List</v>
          </cell>
          <cell r="H1167" t="str">
            <v>Image</v>
          </cell>
          <cell r="I1167" t="str">
            <v>Image Details By Territory</v>
          </cell>
          <cell r="J1167" t="str">
            <v>Resource Contributor</v>
          </cell>
          <cell r="K1167" t="str">
            <v>B</v>
          </cell>
          <cell r="L1167" t="str">
            <v>Party ID</v>
          </cell>
          <cell r="R1167" t="str">
            <v>ddexC:PartyId</v>
          </cell>
          <cell r="S1167" t="str">
            <v>A Composite containing details of the PartyId for the Party. If no Namespace is given, the Identifier is a DdexPartyId (DPID). Note that DPIDs are not normally used to identify Artists, Producers or other Creators.</v>
          </cell>
          <cell r="T1167" t="str">
            <v>0-1</v>
          </cell>
          <cell r="U1167" t="str">
            <v>-</v>
          </cell>
          <cell r="X1167" t="str">
            <v>UMGI approved</v>
          </cell>
          <cell r="Z1167" t="str">
            <v>Not used</v>
          </cell>
        </row>
        <row r="1168">
          <cell r="A1168" t="str">
            <v>-\-</v>
          </cell>
          <cell r="B1168" t="str">
            <v>-</v>
          </cell>
          <cell r="C1168" t="str">
            <v>-</v>
          </cell>
          <cell r="D1168" t="str">
            <v>-</v>
          </cell>
          <cell r="E1168" t="str">
            <v>-</v>
          </cell>
          <cell r="F1168" t="str">
            <v>Resource List\Image\Image Details By Territory\Resource Contributor\B\Party ID\Namespace</v>
          </cell>
          <cell r="G1168" t="str">
            <v>Resource List</v>
          </cell>
          <cell r="H1168" t="str">
            <v>Image</v>
          </cell>
          <cell r="I1168" t="str">
            <v>Image Details By Territory</v>
          </cell>
          <cell r="J1168" t="str">
            <v>Resource Contributor</v>
          </cell>
          <cell r="K1168" t="str">
            <v>B</v>
          </cell>
          <cell r="L1168" t="str">
            <v>Party ID</v>
          </cell>
          <cell r="M1168" t="str">
            <v>Namespace</v>
          </cell>
          <cell r="R1168" t="str">
            <v>String</v>
          </cell>
          <cell r="S1168" t="str">
            <v>The Namespace of the PartyId if it belongs to a proprietary Party ID scheme. If the PartyId is a DPID, the Namespace Element must not be used. This is represented in an XML schema as an XML Attribute.</v>
          </cell>
          <cell r="T1168" t="str">
            <v>0-1</v>
          </cell>
          <cell r="U1168" t="str">
            <v>-</v>
          </cell>
          <cell r="X1168" t="str">
            <v>UMGI approved</v>
          </cell>
          <cell r="Z1168" t="str">
            <v>Not used</v>
          </cell>
        </row>
        <row r="1169">
          <cell r="A1169" t="str">
            <v>contributor\role</v>
          </cell>
          <cell r="B1169" t="str">
            <v>contributor</v>
          </cell>
          <cell r="C1169" t="str">
            <v>role</v>
          </cell>
          <cell r="D1169" t="str">
            <v>Role name</v>
          </cell>
          <cell r="E1169" t="str">
            <v>Detailled in contribution mapping Sheet</v>
          </cell>
          <cell r="F1169" t="str">
            <v>Resource List\Image\Image Details By Territory\Resource Contributor\Resource Contributor Role</v>
          </cell>
          <cell r="G1169" t="str">
            <v>Resource List</v>
          </cell>
          <cell r="H1169" t="str">
            <v>Image</v>
          </cell>
          <cell r="I1169" t="str">
            <v>Image Details By Territory</v>
          </cell>
          <cell r="J1169" t="str">
            <v>Resource Contributor</v>
          </cell>
          <cell r="K1169" t="str">
            <v>Resource Contributor Role</v>
          </cell>
          <cell r="R1169" t="str">
            <v>ddexC:ResourceContributorRole</v>
          </cell>
          <cell r="S1169" t="str">
            <v>A Composite containing details of a role played by the Contributor.</v>
          </cell>
          <cell r="T1169" t="str">
            <v>0-n</v>
          </cell>
          <cell r="U1169" t="str">
            <v>-</v>
          </cell>
          <cell r="X1169" t="str">
            <v>UMGI approved</v>
          </cell>
          <cell r="Z1169" t="str">
            <v>Detailled in contributor role mapping Sheet</v>
          </cell>
          <cell r="AB1169" t="str">
            <v>A Composite containing details of a role played by the Contributor.</v>
          </cell>
          <cell r="AC1169" t="str">
            <v>Y</v>
          </cell>
        </row>
        <row r="1170">
          <cell r="A1170" t="str">
            <v>-\-</v>
          </cell>
          <cell r="B1170" t="str">
            <v>-</v>
          </cell>
          <cell r="C1170" t="str">
            <v>-</v>
          </cell>
          <cell r="D1170" t="str">
            <v>-</v>
          </cell>
          <cell r="E1170" t="str">
            <v>-</v>
          </cell>
          <cell r="F1170" t="str">
            <v>Resource List\Image\Image Details By Territory\Resource Contributor\Resource Contributor Role\Namespace</v>
          </cell>
          <cell r="G1170" t="str">
            <v>Resource List</v>
          </cell>
          <cell r="H1170" t="str">
            <v>Image</v>
          </cell>
          <cell r="I1170" t="str">
            <v>Image Details By Territory</v>
          </cell>
          <cell r="J1170" t="str">
            <v>Resource Contributor</v>
          </cell>
          <cell r="K1170" t="str">
            <v>Resource Contributor Role</v>
          </cell>
          <cell r="L1170" t="str">
            <v>Namespace</v>
          </cell>
          <cell r="R1170" t="str">
            <v>String</v>
          </cell>
          <cell r="S1170" t="str">
            <v>The Namespace of the ResourceContributorRole. This is represented in an XML schema as an XML Attribute.</v>
          </cell>
          <cell r="T1170" t="str">
            <v>0-1</v>
          </cell>
          <cell r="U1170" t="str">
            <v>-</v>
          </cell>
          <cell r="X1170" t="str">
            <v>UMGI approved</v>
          </cell>
          <cell r="Z1170" t="str">
            <v>Not used</v>
          </cell>
        </row>
        <row r="1171">
          <cell r="A1171" t="str">
            <v>-\-</v>
          </cell>
          <cell r="B1171" t="str">
            <v>-</v>
          </cell>
          <cell r="C1171" t="str">
            <v>-</v>
          </cell>
          <cell r="D1171" t="str">
            <v>-</v>
          </cell>
          <cell r="E1171" t="str">
            <v>-</v>
          </cell>
          <cell r="F1171" t="str">
            <v>Resource List\Image\Image Details By Territory\Resource Contributor\Resource Contributor Role\User Defined Value</v>
          </cell>
          <cell r="G1171" t="str">
            <v>Resource List</v>
          </cell>
          <cell r="H1171" t="str">
            <v>Image</v>
          </cell>
          <cell r="I1171" t="str">
            <v>Image Details By Territory</v>
          </cell>
          <cell r="J1171" t="str">
            <v>Resource Contributor</v>
          </cell>
          <cell r="K1171" t="str">
            <v>Resource Contributor Role</v>
          </cell>
          <cell r="L1171" t="str">
            <v>User Defined Value</v>
          </cell>
          <cell r="R1171" t="str">
            <v>String</v>
          </cell>
          <cell r="S1171" t="str">
            <v>A UserDefined value of the ResourceContributorRole. This is represented in an XML schema as an XML Attribute.</v>
          </cell>
          <cell r="T1171" t="str">
            <v>0-1</v>
          </cell>
          <cell r="U1171" t="str">
            <v>-</v>
          </cell>
          <cell r="X1171" t="str">
            <v>UMGI approved</v>
          </cell>
          <cell r="Z1171" t="str">
            <v>Not used</v>
          </cell>
        </row>
        <row r="1172">
          <cell r="A1172" t="str">
            <v>-\-</v>
          </cell>
          <cell r="B1172" t="str">
            <v>-</v>
          </cell>
          <cell r="C1172" t="str">
            <v>-</v>
          </cell>
          <cell r="D1172" t="str">
            <v>-</v>
          </cell>
          <cell r="E1172" t="str">
            <v>-</v>
          </cell>
          <cell r="F1172" t="str">
            <v>Resource List\Image\Image Details By Territory\Indirect Resource Contributor</v>
          </cell>
          <cell r="G1172" t="str">
            <v>Resource List</v>
          </cell>
          <cell r="H1172" t="str">
            <v>Image</v>
          </cell>
          <cell r="I1172" t="str">
            <v>Image Details By Territory</v>
          </cell>
          <cell r="J1172" t="str">
            <v>Indirect Resource Contributor</v>
          </cell>
          <cell r="R1172" t="str">
            <v>ddexC:IndirectResourceContributor</v>
          </cell>
          <cell r="S1172" t="str">
            <v>A Composite containing details of an indirect Contributor to the Image.</v>
          </cell>
          <cell r="T1172" t="str">
            <v>0-n</v>
          </cell>
          <cell r="U1172" t="str">
            <v>-</v>
          </cell>
          <cell r="X1172" t="str">
            <v>UMGI approved</v>
          </cell>
          <cell r="Z1172" t="str">
            <v>Not used</v>
          </cell>
        </row>
        <row r="1173">
          <cell r="A1173" t="str">
            <v>-\-</v>
          </cell>
          <cell r="B1173" t="str">
            <v>-</v>
          </cell>
          <cell r="C1173" t="str">
            <v>-</v>
          </cell>
          <cell r="D1173" t="str">
            <v>-</v>
          </cell>
          <cell r="E1173" t="str">
            <v>-</v>
          </cell>
          <cell r="F1173" t="str">
            <v>Resource List\Image\Image Details By Territory\Indirect Resource Contributor\Sequence Number</v>
          </cell>
          <cell r="G1173" t="str">
            <v>Resource List</v>
          </cell>
          <cell r="H1173" t="str">
            <v>Image</v>
          </cell>
          <cell r="I1173" t="str">
            <v>Image Details By Territory</v>
          </cell>
          <cell r="J1173" t="str">
            <v>Indirect Resource Contributor</v>
          </cell>
          <cell r="K1173" t="str">
            <v>Sequence Number</v>
          </cell>
          <cell r="R1173" t="str">
            <v>Integer</v>
          </cell>
          <cell r="S1173" t="str">
            <v>The number indicating the order of the indirect ResourceContributor in a group of ResourceContributors that have contributed to a Resource. This is represented in an XML schema as an XML Attribute.</v>
          </cell>
          <cell r="T1173" t="str">
            <v>0-1</v>
          </cell>
          <cell r="U1173" t="str">
            <v>-</v>
          </cell>
          <cell r="X1173" t="str">
            <v>UMGI approved</v>
          </cell>
          <cell r="Z1173" t="str">
            <v>Not used</v>
          </cell>
        </row>
        <row r="1174">
          <cell r="A1174" t="str">
            <v>-\-</v>
          </cell>
          <cell r="B1174" t="str">
            <v>-</v>
          </cell>
          <cell r="C1174" t="str">
            <v>-</v>
          </cell>
          <cell r="D1174" t="str">
            <v>-</v>
          </cell>
          <cell r="E1174" t="str">
            <v>-</v>
          </cell>
          <cell r="F1174" t="str">
            <v>Resource List\Image\Image Details By Territory\Indirect Resource Contributor\XML Choice - PARTY</v>
          </cell>
          <cell r="G1174" t="str">
            <v>Resource List</v>
          </cell>
          <cell r="H1174" t="str">
            <v>Image</v>
          </cell>
          <cell r="I1174" t="str">
            <v>Image Details By Territory</v>
          </cell>
          <cell r="J1174" t="str">
            <v>Indirect Resource Contributor</v>
          </cell>
          <cell r="K1174" t="str">
            <v>XML Choice - PARTY</v>
          </cell>
          <cell r="R1174" t="str">
            <v>-</v>
          </cell>
          <cell r="S1174" t="str">
            <v>An XmlComposite corresponding to the xs:choice element in an XML document or schema.</v>
          </cell>
          <cell r="T1174">
            <v>1</v>
          </cell>
          <cell r="U1174" t="str">
            <v>-</v>
          </cell>
          <cell r="X1174" t="str">
            <v>UMGI approved</v>
          </cell>
          <cell r="Z1174" t="str">
            <v>Not used</v>
          </cell>
        </row>
        <row r="1175">
          <cell r="A1175" t="str">
            <v>-\-</v>
          </cell>
          <cell r="B1175" t="str">
            <v>-</v>
          </cell>
          <cell r="C1175" t="str">
            <v>-</v>
          </cell>
          <cell r="D1175" t="str">
            <v>-</v>
          </cell>
          <cell r="E1175" t="str">
            <v>-</v>
          </cell>
          <cell r="F1175" t="str">
            <v>Resource List\Image\Image Details By Territory\Indirect Resource Contributor\Indirect Resource Contributor Role</v>
          </cell>
          <cell r="G1175" t="str">
            <v>Resource List</v>
          </cell>
          <cell r="H1175" t="str">
            <v>Image</v>
          </cell>
          <cell r="I1175" t="str">
            <v>Image Details By Territory</v>
          </cell>
          <cell r="J1175" t="str">
            <v>Indirect Resource Contributor</v>
          </cell>
          <cell r="K1175" t="str">
            <v>Indirect Resource Contributor Role</v>
          </cell>
          <cell r="R1175" t="str">
            <v>ddexC:MusicalWorkContributorRole</v>
          </cell>
          <cell r="S1175" t="str">
            <v>A Composite containing details of a role played by the indirect Contributor.</v>
          </cell>
          <cell r="T1175" t="str">
            <v>0-n</v>
          </cell>
          <cell r="U1175" t="str">
            <v>-</v>
          </cell>
          <cell r="X1175" t="str">
            <v>UMGI approved</v>
          </cell>
          <cell r="Z1175" t="str">
            <v>Not used</v>
          </cell>
        </row>
        <row r="1176">
          <cell r="A1176" t="str">
            <v>-\-</v>
          </cell>
          <cell r="B1176" t="str">
            <v>-</v>
          </cell>
          <cell r="C1176" t="str">
            <v>-</v>
          </cell>
          <cell r="D1176" t="str">
            <v>-</v>
          </cell>
          <cell r="E1176" t="str">
            <v>-</v>
          </cell>
          <cell r="F1176" t="str">
            <v>Resource List\Image\Image Details By Territory\Indirect Resource Contributor\Indirect Resource Contributor Role\Namespace</v>
          </cell>
          <cell r="G1176" t="str">
            <v>Resource List</v>
          </cell>
          <cell r="H1176" t="str">
            <v>Image</v>
          </cell>
          <cell r="I1176" t="str">
            <v>Image Details By Territory</v>
          </cell>
          <cell r="J1176" t="str">
            <v>Indirect Resource Contributor</v>
          </cell>
          <cell r="K1176" t="str">
            <v>Indirect Resource Contributor Role</v>
          </cell>
          <cell r="L1176" t="str">
            <v>Namespace</v>
          </cell>
          <cell r="R1176" t="str">
            <v>String</v>
          </cell>
          <cell r="S1176" t="str">
            <v>The Namespace of the MusicalWorkContributorRole. This is represented in an XML schema as an XML Attribute.</v>
          </cell>
          <cell r="T1176" t="str">
            <v>0-1</v>
          </cell>
          <cell r="U1176" t="str">
            <v>-</v>
          </cell>
          <cell r="X1176" t="str">
            <v>UMGI approved</v>
          </cell>
          <cell r="Z1176" t="str">
            <v>Not used</v>
          </cell>
        </row>
        <row r="1177">
          <cell r="A1177" t="str">
            <v>-\-</v>
          </cell>
          <cell r="B1177" t="str">
            <v>-</v>
          </cell>
          <cell r="C1177" t="str">
            <v>-</v>
          </cell>
          <cell r="D1177" t="str">
            <v>-</v>
          </cell>
          <cell r="E1177" t="str">
            <v>-</v>
          </cell>
          <cell r="F1177" t="str">
            <v>Resource List\Image\Image Details By Territory\Indirect Resource Contributor\Indirect Resource Contributor Role\User Defined Value</v>
          </cell>
          <cell r="G1177" t="str">
            <v>Resource List</v>
          </cell>
          <cell r="H1177" t="str">
            <v>Image</v>
          </cell>
          <cell r="I1177" t="str">
            <v>Image Details By Territory</v>
          </cell>
          <cell r="J1177" t="str">
            <v>Indirect Resource Contributor</v>
          </cell>
          <cell r="K1177" t="str">
            <v>Indirect Resource Contributor Role</v>
          </cell>
          <cell r="L1177" t="str">
            <v>User Defined Value</v>
          </cell>
          <cell r="R1177" t="str">
            <v>String</v>
          </cell>
          <cell r="S1177" t="str">
            <v>A UserDefined value of the MusicalWorkContributorRole. This is represented in an XML schema as an XML Attribute.</v>
          </cell>
          <cell r="T1177" t="str">
            <v>0-1</v>
          </cell>
          <cell r="U1177" t="str">
            <v>-</v>
          </cell>
          <cell r="X1177" t="str">
            <v>UMGI approved</v>
          </cell>
          <cell r="Z1177" t="str">
            <v>Not used</v>
          </cell>
        </row>
        <row r="1178">
          <cell r="A1178" t="str">
            <v>-\-</v>
          </cell>
          <cell r="B1178" t="str">
            <v>-</v>
          </cell>
          <cell r="C1178" t="str">
            <v>-</v>
          </cell>
          <cell r="D1178" t="str">
            <v>-</v>
          </cell>
          <cell r="E1178" t="str">
            <v>-</v>
          </cell>
          <cell r="F1178" t="str">
            <v>Resource List\Image\Image Details By Territory\CLine</v>
          </cell>
          <cell r="G1178" t="str">
            <v>Resource List</v>
          </cell>
          <cell r="H1178" t="str">
            <v>Image</v>
          </cell>
          <cell r="I1178" t="str">
            <v>Image Details By Territory</v>
          </cell>
          <cell r="J1178" t="str">
            <v>CLine</v>
          </cell>
          <cell r="R1178" t="str">
            <v>ddexC:CLine</v>
          </cell>
          <cell r="S1178" t="str">
            <v>A Composite containing details of the CLine for the Image.</v>
          </cell>
          <cell r="T1178" t="str">
            <v>0-n</v>
          </cell>
          <cell r="U1178" t="str">
            <v>-</v>
          </cell>
          <cell r="V1178" t="str">
            <v>U</v>
          </cell>
          <cell r="X1178" t="str">
            <v>UMGI approved</v>
          </cell>
          <cell r="Z1178" t="str">
            <v>Use CLine Text</v>
          </cell>
          <cell r="AB1178" t="str">
            <v>A Composite containing details of the CLine for the Image.</v>
          </cell>
          <cell r="AC1178" t="str">
            <v>Y</v>
          </cell>
        </row>
        <row r="1179">
          <cell r="A1179" t="str">
            <v>-\-</v>
          </cell>
          <cell r="B1179" t="str">
            <v>-</v>
          </cell>
          <cell r="C1179" t="str">
            <v>-</v>
          </cell>
          <cell r="D1179" t="str">
            <v>-</v>
          </cell>
          <cell r="E1179" t="str">
            <v>-</v>
          </cell>
          <cell r="F1179" t="str">
            <v>Resource List\Image\Image Details By Territory\CLine\Language And Script Code</v>
          </cell>
          <cell r="G1179" t="str">
            <v>Resource List</v>
          </cell>
          <cell r="H1179" t="str">
            <v>Image</v>
          </cell>
          <cell r="I1179" t="str">
            <v>Image Details By Territory</v>
          </cell>
          <cell r="J1179" t="str">
            <v>CLine</v>
          </cell>
          <cell r="K1179" t="str">
            <v>Language And Script Code</v>
          </cell>
          <cell r="R1179" t="str">
            <v>String</v>
          </cell>
          <cell r="S1179" t="str">
            <v>The Language and script of the CLineText as defined in IETF RfC 4646. The default is the same as indicated for the containing composite. Language and Script are provided as lang[-scipt][-region][-variant]. This is represented in an XML schema as an XML Attribute.</v>
          </cell>
          <cell r="T1179" t="str">
            <v>0-1</v>
          </cell>
          <cell r="U1179" t="str">
            <v>-</v>
          </cell>
          <cell r="X1179" t="str">
            <v>UMGI approved</v>
          </cell>
          <cell r="Z1179" t="str">
            <v>Not used</v>
          </cell>
          <cell r="AB1179" t="str">
            <v>The Language and script of the CLineText as defined in IETF RfC 4646. The default is the same as indicated for the containing composite. Language and Script are provided as lang[-scipt][-region][-variant]. This is represented in an XML schema as an XML Attribute.</v>
          </cell>
        </row>
        <row r="1180">
          <cell r="A1180" t="str">
            <v>-\-</v>
          </cell>
          <cell r="B1180" t="str">
            <v>-</v>
          </cell>
          <cell r="C1180" t="str">
            <v>-</v>
          </cell>
          <cell r="D1180" t="str">
            <v>-</v>
          </cell>
          <cell r="E1180" t="str">
            <v>-</v>
          </cell>
          <cell r="F1180" t="str">
            <v>Resource List\Image\Image Details By Territory\CLine\Year</v>
          </cell>
          <cell r="G1180" t="str">
            <v>Resource List</v>
          </cell>
          <cell r="H1180" t="str">
            <v>Image</v>
          </cell>
          <cell r="I1180" t="str">
            <v>Image Details By Territory</v>
          </cell>
          <cell r="J1180" t="str">
            <v>CLine</v>
          </cell>
          <cell r="K1180" t="str">
            <v>Year</v>
          </cell>
          <cell r="R1180" t="str">
            <v>Year</v>
          </cell>
          <cell r="S1180" t="str">
            <v>The Year of the CLine.</v>
          </cell>
          <cell r="T1180" t="str">
            <v>0-1</v>
          </cell>
          <cell r="U1180" t="str">
            <v>-</v>
          </cell>
          <cell r="X1180" t="str">
            <v>UMGI approved</v>
          </cell>
          <cell r="Z1180" t="str">
            <v>Not used</v>
          </cell>
          <cell r="AB1180" t="str">
            <v>The Year of the CLine.</v>
          </cell>
        </row>
        <row r="1181">
          <cell r="A1181" t="str">
            <v>-\-</v>
          </cell>
          <cell r="B1181" t="str">
            <v>-</v>
          </cell>
          <cell r="C1181" t="str">
            <v>-</v>
          </cell>
          <cell r="D1181" t="str">
            <v>-</v>
          </cell>
          <cell r="E1181" t="str">
            <v>-</v>
          </cell>
          <cell r="F1181" t="str">
            <v>Resource List\Image\Image Details By Territory\CLine\Cline Company</v>
          </cell>
          <cell r="G1181" t="str">
            <v>Resource List</v>
          </cell>
          <cell r="H1181" t="str">
            <v>Image</v>
          </cell>
          <cell r="I1181" t="str">
            <v>Image Details By Territory</v>
          </cell>
          <cell r="J1181" t="str">
            <v>CLine</v>
          </cell>
          <cell r="K1181" t="str">
            <v>Cline Company</v>
          </cell>
          <cell r="R1181" t="str">
            <v>ddex:PartyName</v>
          </cell>
          <cell r="S1181" t="str">
            <v>The Name of the company releasing the Creation. This may be an owner or a licensee of the Creation.</v>
          </cell>
          <cell r="T1181" t="str">
            <v>0-1</v>
          </cell>
          <cell r="U1181" t="str">
            <v>-</v>
          </cell>
          <cell r="X1181" t="str">
            <v>UMGI approved</v>
          </cell>
          <cell r="Z1181" t="str">
            <v>Not used</v>
          </cell>
          <cell r="AB1181" t="str">
            <v>The Name of the company releasing the Creation. This may be an owner or a licensee of the Creation.</v>
          </cell>
        </row>
        <row r="1182">
          <cell r="A1182" t="str">
            <v>track\c_line</v>
          </cell>
          <cell r="B1182" t="str">
            <v>track</v>
          </cell>
          <cell r="C1182" t="str">
            <v>c_line</v>
          </cell>
          <cell r="D1182" t="str">
            <v>Legal notice line for non-audio tracks</v>
          </cell>
          <cell r="E1182" t="str">
            <v>Direct Mapping</v>
          </cell>
          <cell r="F1182" t="str">
            <v>Resource List\Image\Image Details By Territory\CLine\CLine Text</v>
          </cell>
          <cell r="G1182" t="str">
            <v>Resource List</v>
          </cell>
          <cell r="H1182" t="str">
            <v>Image</v>
          </cell>
          <cell r="I1182" t="str">
            <v>Image Details By Territory</v>
          </cell>
          <cell r="J1182" t="str">
            <v>CLine</v>
          </cell>
          <cell r="K1182" t="str">
            <v>CLine Text</v>
          </cell>
          <cell r="R1182" t="str">
            <v>String</v>
          </cell>
          <cell r="S1182" t="str">
            <v>The text of the CLine.</v>
          </cell>
          <cell r="T1182">
            <v>1</v>
          </cell>
          <cell r="U1182" t="str">
            <v>-</v>
          </cell>
          <cell r="W1182" t="str">
            <v>0.27</v>
          </cell>
          <cell r="X1182" t="str">
            <v>UMGI approved</v>
          </cell>
          <cell r="Z1182" t="str">
            <v>Direct Mapping, replace "(P)" by "(C)"</v>
          </cell>
          <cell r="AB1182" t="str">
            <v>The text of the CLine.</v>
          </cell>
          <cell r="AC1182" t="str">
            <v>Y</v>
          </cell>
        </row>
        <row r="1183">
          <cell r="A1183" t="str">
            <v>-\-</v>
          </cell>
          <cell r="B1183" t="str">
            <v>-</v>
          </cell>
          <cell r="C1183" t="str">
            <v>-</v>
          </cell>
          <cell r="D1183" t="str">
            <v>-</v>
          </cell>
          <cell r="E1183" t="str">
            <v>-</v>
          </cell>
          <cell r="F1183" t="str">
            <v>Resource List\Image\Image Details By Territory\Description</v>
          </cell>
          <cell r="G1183" t="str">
            <v>Resource List</v>
          </cell>
          <cell r="H1183" t="str">
            <v>Image</v>
          </cell>
          <cell r="I1183" t="str">
            <v>Image Details By Territory</v>
          </cell>
          <cell r="J1183" t="str">
            <v>Description</v>
          </cell>
          <cell r="R1183" t="str">
            <v>ddexC:Description</v>
          </cell>
          <cell r="S1183" t="str">
            <v>A Composite containing a Description of the subject of the Image.</v>
          </cell>
          <cell r="T1183" t="str">
            <v>0-1</v>
          </cell>
          <cell r="U1183" t="str">
            <v>-</v>
          </cell>
          <cell r="X1183" t="str">
            <v>UMGI approved</v>
          </cell>
          <cell r="Z1183" t="str">
            <v>Not used</v>
          </cell>
          <cell r="AB1183" t="str">
            <v>A Composite containing a Description of the subject of the Image.</v>
          </cell>
        </row>
        <row r="1184">
          <cell r="A1184" t="str">
            <v>-\-</v>
          </cell>
          <cell r="B1184" t="str">
            <v>-</v>
          </cell>
          <cell r="C1184" t="str">
            <v>-</v>
          </cell>
          <cell r="D1184" t="str">
            <v>-</v>
          </cell>
          <cell r="E1184" t="str">
            <v>-</v>
          </cell>
          <cell r="F1184" t="str">
            <v>Resource List\Image\Image Details By Territory\Description\Language And Script Code</v>
          </cell>
          <cell r="G1184" t="str">
            <v>Resource List</v>
          </cell>
          <cell r="H1184" t="str">
            <v>Image</v>
          </cell>
          <cell r="I1184" t="str">
            <v>Image Details By Territory</v>
          </cell>
          <cell r="J1184" t="str">
            <v>Description</v>
          </cell>
          <cell r="K1184" t="str">
            <v>Language And Script Code</v>
          </cell>
          <cell r="R1184" t="str">
            <v>String</v>
          </cell>
          <cell r="S1184" t="str">
            <v>The Language and script of the Description as defined in IETF RfC 4646. The default is the same as indicated for the containing composite. Language and Script are provided as lang[-scipt][-region][-variant]. This is represented in an XML schema as an XML Attribute.</v>
          </cell>
          <cell r="T1184" t="str">
            <v>0-1</v>
          </cell>
          <cell r="U1184" t="str">
            <v>-</v>
          </cell>
          <cell r="X1184" t="str">
            <v>UMGI approved</v>
          </cell>
          <cell r="Z1184" t="str">
            <v>Not used</v>
          </cell>
          <cell r="AB1184" t="str">
            <v>The Language and script of the Description as defined in IETF RfC 4646. The default is the same as indicated for the containing composite. Language and Script are provided as lang[-scipt][-region][-variant]. This is represented in an XML schema as an XML Attribute.</v>
          </cell>
        </row>
        <row r="1185">
          <cell r="A1185" t="str">
            <v>-\-</v>
          </cell>
          <cell r="B1185" t="str">
            <v>-</v>
          </cell>
          <cell r="C1185" t="str">
            <v>-</v>
          </cell>
          <cell r="D1185" t="str">
            <v>-</v>
          </cell>
          <cell r="E1185" t="str">
            <v>-</v>
          </cell>
          <cell r="F1185" t="str">
            <v>Resource List\Image\Image Details By Territory\Courtesy Line</v>
          </cell>
          <cell r="G1185" t="str">
            <v>Resource List</v>
          </cell>
          <cell r="H1185" t="str">
            <v>Image</v>
          </cell>
          <cell r="I1185" t="str">
            <v>Image Details By Territory</v>
          </cell>
          <cell r="J1185" t="str">
            <v>Courtesy Line</v>
          </cell>
          <cell r="R1185" t="str">
            <v>ddexC:CourtesyLine</v>
          </cell>
          <cell r="S1185" t="str">
            <v>A Composite containing an Annotation which acknowledges record companies and/or other Parties giving permission for Artists or others featured on the Image.</v>
          </cell>
          <cell r="T1185" t="str">
            <v>0-1</v>
          </cell>
          <cell r="U1185" t="str">
            <v>-</v>
          </cell>
          <cell r="X1185" t="str">
            <v>UMGI approved</v>
          </cell>
          <cell r="Z1185" t="str">
            <v>Not used</v>
          </cell>
          <cell r="AB1185" t="str">
            <v>A Composite containing an Annotation which acknowledges record companies and/or other Parties giving permission for Artists or others featured on the Image.</v>
          </cell>
        </row>
        <row r="1186">
          <cell r="A1186" t="str">
            <v>-\-</v>
          </cell>
          <cell r="B1186" t="str">
            <v>-</v>
          </cell>
          <cell r="C1186" t="str">
            <v>-</v>
          </cell>
          <cell r="D1186" t="str">
            <v>-</v>
          </cell>
          <cell r="E1186" t="str">
            <v>-</v>
          </cell>
          <cell r="F1186" t="str">
            <v>Resource List\Image\Image Details By Territory\Courtesy Line\Language And Script Code</v>
          </cell>
          <cell r="G1186" t="str">
            <v>Resource List</v>
          </cell>
          <cell r="H1186" t="str">
            <v>Image</v>
          </cell>
          <cell r="I1186" t="str">
            <v>Image Details By Territory</v>
          </cell>
          <cell r="J1186" t="str">
            <v>Courtesy Line</v>
          </cell>
          <cell r="K1186" t="str">
            <v>Language And Script Code</v>
          </cell>
          <cell r="R1186" t="str">
            <v>String</v>
          </cell>
          <cell r="S1186" t="str">
            <v>The Language and script of the CourtesyLine as defined in IETF RfC 4646. The default is the same as indicated for the containing composite. Language and Script are provided as lang[-scipt][-region][-variant]. This is represented in an XML schema as an XML Attribute.</v>
          </cell>
          <cell r="T1186" t="str">
            <v>0-1</v>
          </cell>
          <cell r="U1186" t="str">
            <v>-</v>
          </cell>
          <cell r="X1186" t="str">
            <v>UMGI approved</v>
          </cell>
          <cell r="Z1186" t="str">
            <v>Not used</v>
          </cell>
          <cell r="AB1186" t="str">
            <v>The Language and script of the CourtesyLine as defined in IETF RfC 4646. The default is the same as indicated for the containing composite. Language and Script are provided as lang[-scipt][-region][-variant]. This is represented in an XML schema as an XML Attribute.</v>
          </cell>
        </row>
        <row r="1187">
          <cell r="A1187" t="str">
            <v>-\-</v>
          </cell>
          <cell r="B1187" t="str">
            <v>-</v>
          </cell>
          <cell r="C1187" t="str">
            <v>-</v>
          </cell>
          <cell r="D1187" t="str">
            <v>-</v>
          </cell>
          <cell r="E1187" t="str">
            <v>-</v>
          </cell>
          <cell r="F1187" t="str">
            <v>Resource List\Image\Image Details By Territory\Original Resource Release Date</v>
          </cell>
          <cell r="G1187" t="str">
            <v>Resource List</v>
          </cell>
          <cell r="H1187" t="str">
            <v>Image</v>
          </cell>
          <cell r="I1187" t="str">
            <v>Image Details By Territory</v>
          </cell>
          <cell r="J1187" t="str">
            <v>Original Resource Release Date</v>
          </cell>
          <cell r="R1187" t="str">
            <v>ddexC:EventDate</v>
          </cell>
          <cell r="S1187" t="str">
            <v>A Composite containing details of the Date and Place of the Event in which the Image was originally published, whether for physical or electronic/online distribution.</v>
          </cell>
          <cell r="T1187" t="str">
            <v>0-1</v>
          </cell>
          <cell r="U1187" t="str">
            <v>-</v>
          </cell>
          <cell r="X1187" t="str">
            <v>UMGI approved</v>
          </cell>
          <cell r="Z1187" t="str">
            <v>Not used</v>
          </cell>
          <cell r="AB1187" t="str">
            <v>A Composite containing details of the Date and Place of the Event in which the Image was originally published, whether for physical or electronic/online distribution.</v>
          </cell>
        </row>
        <row r="1188">
          <cell r="A1188" t="str">
            <v>-\-</v>
          </cell>
          <cell r="B1188" t="str">
            <v>-</v>
          </cell>
          <cell r="C1188" t="str">
            <v>-</v>
          </cell>
          <cell r="D1188" t="str">
            <v>-</v>
          </cell>
          <cell r="E1188" t="str">
            <v>-</v>
          </cell>
          <cell r="F1188" t="str">
            <v>Resource List\Image\Image Details By Territory\Fulfillment Date</v>
          </cell>
          <cell r="G1188" t="str">
            <v>Resource List</v>
          </cell>
          <cell r="H1188" t="str">
            <v>Image</v>
          </cell>
          <cell r="I1188" t="str">
            <v>Image Details By Territory</v>
          </cell>
          <cell r="J1188" t="str">
            <v>Fulfillment Date</v>
          </cell>
          <cell r="R1188" t="str">
            <v>ddexC:FulfillmentDate</v>
          </cell>
          <cell r="S1188" t="str">
            <v>A Composite containing details of a FulfillmentDate.</v>
          </cell>
          <cell r="T1188" t="str">
            <v>0-1</v>
          </cell>
          <cell r="U1188" t="str">
            <v>-</v>
          </cell>
          <cell r="X1188" t="str">
            <v>UMGI approved</v>
          </cell>
          <cell r="Z1188" t="str">
            <v>Not used</v>
          </cell>
          <cell r="AB1188" t="str">
            <v>A Composite containing details of a FulfillmentDate.</v>
          </cell>
        </row>
        <row r="1189">
          <cell r="A1189" t="str">
            <v>-\-</v>
          </cell>
          <cell r="B1189" t="str">
            <v>-</v>
          </cell>
          <cell r="C1189" t="str">
            <v>-</v>
          </cell>
          <cell r="D1189" t="str">
            <v>-</v>
          </cell>
          <cell r="E1189" t="str">
            <v>-</v>
          </cell>
          <cell r="F1189" t="str">
            <v>Resource List\Image\Image Details By Territory\Fulfillment Date\Fulfillment Date</v>
          </cell>
          <cell r="G1189" t="str">
            <v>Resource List</v>
          </cell>
          <cell r="H1189" t="str">
            <v>Image</v>
          </cell>
          <cell r="I1189" t="str">
            <v>Image Details By Territory</v>
          </cell>
          <cell r="J1189" t="str">
            <v>Fulfillment Date</v>
          </cell>
          <cell r="K1189" t="str">
            <v>Fulfillment Date</v>
          </cell>
          <cell r="R1189" t="str">
            <v>Date</v>
          </cell>
          <cell r="S1189" t="str">
            <v>A Date after which an end user can receive the Resource (in ISO 8601:2004 format: YYYY-MM-DD). If no FulfillmentDate is provided the FulfillmentDate is the StartDate of the respective Deal.</v>
          </cell>
          <cell r="T1189">
            <v>1</v>
          </cell>
          <cell r="U1189" t="str">
            <v>-</v>
          </cell>
          <cell r="X1189" t="str">
            <v>UMGI approved</v>
          </cell>
          <cell r="Z1189" t="str">
            <v>Not used</v>
          </cell>
          <cell r="AB1189" t="str">
            <v>A Date after which an end user can receive the Resource (in ISO 8601:2004 format: YYYY-MM-DD). If no FulfillmentDate is provided the FulfillmentDate is the StartDate of the respective Deal.</v>
          </cell>
        </row>
        <row r="1190">
          <cell r="A1190" t="str">
            <v>-\-</v>
          </cell>
          <cell r="B1190" t="str">
            <v>-</v>
          </cell>
          <cell r="C1190" t="str">
            <v>-</v>
          </cell>
          <cell r="D1190" t="str">
            <v>-</v>
          </cell>
          <cell r="E1190" t="str">
            <v>-</v>
          </cell>
          <cell r="F1190" t="str">
            <v>Resource List\Image\Image Details By Territory\Fulfillment Date\Resource Release Reference</v>
          </cell>
          <cell r="G1190" t="str">
            <v>Resource List</v>
          </cell>
          <cell r="H1190" t="str">
            <v>Image</v>
          </cell>
          <cell r="I1190" t="str">
            <v>Image Details By Territory</v>
          </cell>
          <cell r="J1190" t="str">
            <v>Fulfillment Date</v>
          </cell>
          <cell r="K1190" t="str">
            <v>Resource Release Reference</v>
          </cell>
          <cell r="R1190" t="str">
            <v>LocalReleaseAnchorReference</v>
          </cell>
          <cell r="S1190" t="str">
            <v>The Identifier (specific to the Message) of a Release for a Resource. This LocalAnchorReference is a string starting with the letter R.</v>
          </cell>
          <cell r="T1190" t="str">
            <v>0-n</v>
          </cell>
          <cell r="U1190" t="str">
            <v>-</v>
          </cell>
          <cell r="X1190" t="str">
            <v>UMGI approved</v>
          </cell>
          <cell r="Z1190" t="str">
            <v>Not used</v>
          </cell>
          <cell r="AB1190" t="str">
            <v>The Identifier (specific to the Message) of a Release for a Resource. This LocalAnchorReference is a string starting with the letter R.</v>
          </cell>
        </row>
        <row r="1191">
          <cell r="A1191" t="str">
            <v>-\-</v>
          </cell>
          <cell r="B1191" t="str">
            <v>-</v>
          </cell>
          <cell r="C1191" t="str">
            <v>-</v>
          </cell>
          <cell r="D1191" t="str">
            <v>-</v>
          </cell>
          <cell r="E1191" t="str">
            <v>-</v>
          </cell>
          <cell r="F1191" t="str">
            <v>Resource List\Image\Image Details By Territory\Keywords</v>
          </cell>
          <cell r="G1191" t="str">
            <v>Resource List</v>
          </cell>
          <cell r="H1191" t="str">
            <v>Image</v>
          </cell>
          <cell r="I1191" t="str">
            <v>Image Details By Territory</v>
          </cell>
          <cell r="J1191" t="str">
            <v>Keywords</v>
          </cell>
          <cell r="R1191" t="str">
            <v>ddexC:Keywords</v>
          </cell>
          <cell r="S1191" t="str">
            <v>A Composite containing details of a Description of the Image containing Keywords.</v>
          </cell>
          <cell r="T1191" t="str">
            <v>0-n</v>
          </cell>
          <cell r="U1191" t="str">
            <v>-</v>
          </cell>
          <cell r="V1191" t="str">
            <v>U</v>
          </cell>
          <cell r="X1191" t="str">
            <v>UMGI approved</v>
          </cell>
          <cell r="Z1191" t="str">
            <v>Not used</v>
          </cell>
          <cell r="AB1191" t="str">
            <v>A Composite containing details of a Description of the Image containing Keywords.</v>
          </cell>
        </row>
        <row r="1192">
          <cell r="A1192" t="str">
            <v>-\-</v>
          </cell>
          <cell r="B1192" t="str">
            <v>-</v>
          </cell>
          <cell r="C1192" t="str">
            <v>-</v>
          </cell>
          <cell r="D1192" t="str">
            <v>-</v>
          </cell>
          <cell r="E1192" t="str">
            <v>-</v>
          </cell>
          <cell r="F1192" t="str">
            <v>Resource List\Image\Image Details By Territory\Keywords\Language And Script Code</v>
          </cell>
          <cell r="G1192" t="str">
            <v>Resource List</v>
          </cell>
          <cell r="H1192" t="str">
            <v>Image</v>
          </cell>
          <cell r="I1192" t="str">
            <v>Image Details By Territory</v>
          </cell>
          <cell r="J1192" t="str">
            <v>Keywords</v>
          </cell>
          <cell r="K1192" t="str">
            <v>Language And Script Code</v>
          </cell>
          <cell r="R1192" t="str">
            <v>String</v>
          </cell>
          <cell r="S1192" t="str">
            <v>The Language and script of the Keywords as defined in IETF RfC 4646. The default is the same as indicated for the containing composite. Language and Script are provided as lang[-scipt][-region][-variant]. This is represented in an XML schema as an XML Attribute.</v>
          </cell>
          <cell r="T1192" t="str">
            <v>0-1</v>
          </cell>
          <cell r="U1192" t="str">
            <v>-</v>
          </cell>
          <cell r="X1192" t="str">
            <v>UMGI approved</v>
          </cell>
          <cell r="Z1192" t="str">
            <v>Not used</v>
          </cell>
          <cell r="AB1192" t="str">
            <v>The Language and script of the Keywords as defined in IETF RfC 4646. The default is the same as indicated for the containing composite. Language and Script are provided as lang[-scipt][-region][-variant]. This is represented in an XML schema as an XML Attribute.</v>
          </cell>
        </row>
        <row r="1193">
          <cell r="A1193" t="str">
            <v>-\-</v>
          </cell>
          <cell r="B1193" t="str">
            <v>-</v>
          </cell>
          <cell r="C1193" t="str">
            <v>-</v>
          </cell>
          <cell r="D1193" t="str">
            <v>-</v>
          </cell>
          <cell r="E1193" t="str">
            <v>-</v>
          </cell>
          <cell r="F1193" t="str">
            <v>Resource List\Image\Image Details By Territory\Synopsis</v>
          </cell>
          <cell r="G1193" t="str">
            <v>Resource List</v>
          </cell>
          <cell r="H1193" t="str">
            <v>Image</v>
          </cell>
          <cell r="I1193" t="str">
            <v>Image Details By Territory</v>
          </cell>
          <cell r="J1193" t="str">
            <v>Synopsis</v>
          </cell>
          <cell r="R1193" t="str">
            <v>ddexC:Synopsis</v>
          </cell>
          <cell r="S1193" t="str">
            <v>A Composite containing details of a Synopsis of the Image.</v>
          </cell>
          <cell r="T1193" t="str">
            <v>0-1</v>
          </cell>
          <cell r="U1193" t="str">
            <v>-</v>
          </cell>
          <cell r="X1193" t="str">
            <v>UMGI approved</v>
          </cell>
          <cell r="Z1193" t="str">
            <v>Not used</v>
          </cell>
          <cell r="AB1193" t="str">
            <v>A Composite containing details of a Synopsis of the Image.</v>
          </cell>
        </row>
        <row r="1194">
          <cell r="A1194" t="str">
            <v>-\-</v>
          </cell>
          <cell r="B1194" t="str">
            <v>-</v>
          </cell>
          <cell r="C1194" t="str">
            <v>-</v>
          </cell>
          <cell r="D1194" t="str">
            <v>-</v>
          </cell>
          <cell r="E1194" t="str">
            <v>-</v>
          </cell>
          <cell r="F1194" t="str">
            <v>Resource List\Image\Image Details By Territory\Synopsis\Language And Script Code</v>
          </cell>
          <cell r="G1194" t="str">
            <v>Resource List</v>
          </cell>
          <cell r="H1194" t="str">
            <v>Image</v>
          </cell>
          <cell r="I1194" t="str">
            <v>Image Details By Territory</v>
          </cell>
          <cell r="J1194" t="str">
            <v>Synopsis</v>
          </cell>
          <cell r="K1194" t="str">
            <v>Language And Script Code</v>
          </cell>
          <cell r="R1194" t="str">
            <v>String</v>
          </cell>
          <cell r="S1194" t="str">
            <v>The Language and script of the Synopsis as defined in IETF RfC 4646. The default is the same as indicated for the containing composite. Language and Script are provided as lang[-scipt][-region][-variant]. This is represented in an XML schema as an XML Attribute.</v>
          </cell>
          <cell r="T1194" t="str">
            <v>0-1</v>
          </cell>
          <cell r="U1194" t="str">
            <v>-</v>
          </cell>
          <cell r="X1194" t="str">
            <v>UMGI approved</v>
          </cell>
          <cell r="Z1194" t="str">
            <v>Not used</v>
          </cell>
          <cell r="AB1194" t="str">
            <v>The Language and script of the Synopsis as defined in IETF RfC 4646. The default is the same as indicated for the containing composite. Language and Script are provided as lang[-scipt][-region][-variant]. This is represented in an XML schema as an XML Attribute.</v>
          </cell>
        </row>
        <row r="1195">
          <cell r="A1195" t="str">
            <v>-\-</v>
          </cell>
          <cell r="B1195" t="str">
            <v>-</v>
          </cell>
          <cell r="C1195" t="str">
            <v>-</v>
          </cell>
          <cell r="D1195" t="str">
            <v>-</v>
          </cell>
          <cell r="E1195" t="str">
            <v>-</v>
          </cell>
          <cell r="F1195" t="str">
            <v>Resource List\Image\Image Details By Territory\Genre</v>
          </cell>
          <cell r="G1195" t="str">
            <v>Resource List</v>
          </cell>
          <cell r="H1195" t="str">
            <v>Image</v>
          </cell>
          <cell r="I1195" t="str">
            <v>Image Details By Territory</v>
          </cell>
          <cell r="J1195" t="str">
            <v>Genre</v>
          </cell>
          <cell r="R1195" t="str">
            <v>ddexC:Genre</v>
          </cell>
          <cell r="S1195" t="str">
            <v>A Composite containing details of a Genre to which the Image belongs.</v>
          </cell>
          <cell r="T1195" t="str">
            <v>0-n</v>
          </cell>
          <cell r="U1195" t="str">
            <v>-</v>
          </cell>
          <cell r="X1195" t="str">
            <v>UMGI approved</v>
          </cell>
          <cell r="Z1195" t="str">
            <v>Use the local genre if it exists
if not use the core genre if it exists
else do not use</v>
          </cell>
          <cell r="AB1195" t="str">
            <v>A Composite containing details of a Genre to which the Image belongs.</v>
          </cell>
          <cell r="AC1195" t="str">
            <v>Y</v>
          </cell>
        </row>
        <row r="1196">
          <cell r="A1196" t="str">
            <v>-\-</v>
          </cell>
          <cell r="B1196" t="str">
            <v>-</v>
          </cell>
          <cell r="C1196" t="str">
            <v>-</v>
          </cell>
          <cell r="D1196" t="str">
            <v>-</v>
          </cell>
          <cell r="E1196" t="str">
            <v>-</v>
          </cell>
          <cell r="F1196" t="str">
            <v>Resource List\Image\Image Details By Territory\Genre\Language And Script Code</v>
          </cell>
          <cell r="G1196" t="str">
            <v>Resource List</v>
          </cell>
          <cell r="H1196" t="str">
            <v>Image</v>
          </cell>
          <cell r="I1196" t="str">
            <v>Image Details By Territory</v>
          </cell>
          <cell r="J1196" t="str">
            <v>Genre</v>
          </cell>
          <cell r="K1196" t="str">
            <v>Language And Script Code</v>
          </cell>
          <cell r="R1196" t="str">
            <v>String</v>
          </cell>
          <cell r="S1196"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196" t="str">
            <v>0-1</v>
          </cell>
          <cell r="U1196" t="str">
            <v>-</v>
          </cell>
          <cell r="X1196" t="str">
            <v>UMGI approved</v>
          </cell>
          <cell r="Z1196" t="str">
            <v>Not used</v>
          </cell>
          <cell r="AB1196"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197">
          <cell r="A1197" t="str">
            <v>track\track_genre</v>
          </cell>
          <cell r="B1197" t="str">
            <v>track</v>
          </cell>
          <cell r="C1197" t="str">
            <v>track_genre</v>
          </cell>
          <cell r="D1197" t="str">
            <v>Genre for the track</v>
          </cell>
          <cell r="E1197" t="str">
            <v>Direct Mapping</v>
          </cell>
          <cell r="F1197" t="str">
            <v>Resource List\Image\Image Details By Territory\Genre\Genre Text</v>
          </cell>
          <cell r="G1197" t="str">
            <v>Resource List</v>
          </cell>
          <cell r="H1197" t="str">
            <v>Image</v>
          </cell>
          <cell r="I1197" t="str">
            <v>Image Details By Territory</v>
          </cell>
          <cell r="J1197" t="str">
            <v>Genre</v>
          </cell>
          <cell r="K1197" t="str">
            <v>Genre Text</v>
          </cell>
          <cell r="R1197" t="str">
            <v>ddexC:Description</v>
          </cell>
          <cell r="S1197" t="str">
            <v>A Composite containing a Description of a genre or style (such as Musical, literary or audio-visual) with which a Creation is associated.</v>
          </cell>
          <cell r="T1197">
            <v>1</v>
          </cell>
          <cell r="U1197" t="str">
            <v>-</v>
          </cell>
          <cell r="X1197" t="str">
            <v>UMGI approved</v>
          </cell>
          <cell r="Z1197" t="str">
            <v>Use the local genre if it exists
if not use the core genre if it exists
else do not use</v>
          </cell>
          <cell r="AB1197" t="str">
            <v>A Composite containing a Description of a genre or style (such as Musical, literary or audio-visual) with which a Creation is associated.</v>
          </cell>
          <cell r="AC1197" t="str">
            <v>Y</v>
          </cell>
        </row>
        <row r="1198">
          <cell r="A1198" t="str">
            <v>-\-</v>
          </cell>
          <cell r="B1198" t="str">
            <v>-</v>
          </cell>
          <cell r="C1198" t="str">
            <v>-</v>
          </cell>
          <cell r="D1198" t="str">
            <v>-</v>
          </cell>
          <cell r="E1198" t="str">
            <v>-</v>
          </cell>
          <cell r="F1198" t="str">
            <v>Resource List\Image\Image Details By Territory\Genre\Genre Text\Language And Script Code</v>
          </cell>
          <cell r="G1198" t="str">
            <v>Resource List</v>
          </cell>
          <cell r="H1198" t="str">
            <v>Image</v>
          </cell>
          <cell r="I1198" t="str">
            <v>Image Details By Territory</v>
          </cell>
          <cell r="J1198" t="str">
            <v>Genre</v>
          </cell>
          <cell r="K1198" t="str">
            <v>Genre Text</v>
          </cell>
          <cell r="L1198" t="str">
            <v>Language And Script Code</v>
          </cell>
          <cell r="R1198" t="str">
            <v>String</v>
          </cell>
          <cell r="S1198" t="str">
            <v>The Language and script of the Description as defined in IETF RfC 4646. The default is the same as indicated for the containing composite. Language and Script are provided as lang[-scipt][-region][-variant]. This is represented in an XML schema as an XML Attribute.</v>
          </cell>
          <cell r="T1198" t="str">
            <v>0-1</v>
          </cell>
          <cell r="U1198" t="str">
            <v>-</v>
          </cell>
          <cell r="X1198" t="str">
            <v>UMGI approved</v>
          </cell>
          <cell r="Z1198" t="str">
            <v>Not used</v>
          </cell>
          <cell r="AB1198" t="str">
            <v>The Language and script of the Description as defined in IETF RfC 4646. The default is the same as indicated for the containing composite. Language and Script are provided as lang[-scipt][-region][-variant]. This is represented in an XML schema as an XML Attribute.</v>
          </cell>
        </row>
        <row r="1199">
          <cell r="A1199" t="str">
            <v>-\-</v>
          </cell>
          <cell r="B1199" t="str">
            <v>-</v>
          </cell>
          <cell r="C1199" t="str">
            <v>-</v>
          </cell>
          <cell r="D1199" t="str">
            <v>-</v>
          </cell>
          <cell r="E1199" t="str">
            <v>-</v>
          </cell>
          <cell r="F1199" t="str">
            <v>Resource List\Image\Image Details By Territory\Genre\Sub Genre</v>
          </cell>
          <cell r="G1199" t="str">
            <v>Resource List</v>
          </cell>
          <cell r="H1199" t="str">
            <v>Image</v>
          </cell>
          <cell r="I1199" t="str">
            <v>Image Details By Territory</v>
          </cell>
          <cell r="J1199" t="str">
            <v>Genre</v>
          </cell>
          <cell r="K1199" t="str">
            <v>Sub Genre</v>
          </cell>
          <cell r="R1199" t="str">
            <v>ddexC:Description</v>
          </cell>
          <cell r="S1199" t="str">
            <v>A Composite containing a Description of a secondary genre or style with which a Creation is associated.</v>
          </cell>
          <cell r="T1199" t="str">
            <v>0-1</v>
          </cell>
          <cell r="U1199" t="str">
            <v>-</v>
          </cell>
          <cell r="X1199" t="str">
            <v>UMGI approved</v>
          </cell>
          <cell r="Z1199" t="str">
            <v>Not used</v>
          </cell>
          <cell r="AB1199" t="str">
            <v>A Composite containing a Description of a secondary genre or style with which a Creation is associated.</v>
          </cell>
        </row>
        <row r="1200">
          <cell r="A1200" t="str">
            <v>-\-</v>
          </cell>
          <cell r="B1200" t="str">
            <v>-</v>
          </cell>
          <cell r="C1200" t="str">
            <v>-</v>
          </cell>
          <cell r="D1200" t="str">
            <v>-</v>
          </cell>
          <cell r="E1200" t="str">
            <v>-</v>
          </cell>
          <cell r="F1200" t="str">
            <v>Resource List\Image\Image Details By Territory\Genre\Sub Genre\Language And Script Code</v>
          </cell>
          <cell r="G1200" t="str">
            <v>Resource List</v>
          </cell>
          <cell r="H1200" t="str">
            <v>Image</v>
          </cell>
          <cell r="I1200" t="str">
            <v>Image Details By Territory</v>
          </cell>
          <cell r="J1200" t="str">
            <v>Genre</v>
          </cell>
          <cell r="K1200" t="str">
            <v>Sub Genre</v>
          </cell>
          <cell r="L1200" t="str">
            <v>Language And Script Code</v>
          </cell>
          <cell r="R1200" t="str">
            <v>String</v>
          </cell>
          <cell r="S1200" t="str">
            <v>The Language and script of the Description as defined in IETF RfC 4646. The default is the same as indicated for the containing composite. Language and Script are provided as lang[-scipt][-region][-variant]. This is represented in an XML schema as an XML Attribute.</v>
          </cell>
          <cell r="T1200" t="str">
            <v>0-1</v>
          </cell>
          <cell r="U1200" t="str">
            <v>-</v>
          </cell>
          <cell r="X1200" t="str">
            <v>UMGI approved</v>
          </cell>
          <cell r="Z1200" t="str">
            <v>Not used</v>
          </cell>
          <cell r="AB1200" t="str">
            <v>The Language and script of the Description as defined in IETF RfC 4646. The default is the same as indicated for the containing composite. Language and Script are provided as lang[-scipt][-region][-variant]. This is represented in an XML schema as an XML Attribute.</v>
          </cell>
        </row>
        <row r="1201">
          <cell r="A1201" t="str">
            <v>track\track_explicit</v>
          </cell>
          <cell r="B1201" t="str">
            <v>track</v>
          </cell>
          <cell r="C1201" t="str">
            <v>track_explicit</v>
          </cell>
          <cell r="D1201" t="str">
            <v>Indicates whether a track is explicit (Y), edited (N), or neither (EMPTY).</v>
          </cell>
          <cell r="E1201" t="str">
            <v xml:space="preserve">Should be calculated based on R2 Values:
Values can be 
"EXPLIC" for Explicit; map to "Y"
CLEANX" for Edited;  map to "N"
"NONAPP" for Non-Applicable, Map to Empty
</v>
          </cell>
          <cell r="F1201" t="str">
            <v>Resource List\Image\Image Details By Territory\Parental Warning Type</v>
          </cell>
          <cell r="G1201" t="str">
            <v>Resource List</v>
          </cell>
          <cell r="H1201" t="str">
            <v>Image</v>
          </cell>
          <cell r="I1201" t="str">
            <v>Image Details By Territory</v>
          </cell>
          <cell r="J1201" t="str">
            <v>Parental Warning Type</v>
          </cell>
          <cell r="R1201" t="str">
            <v>ddexC:ParentalWarningType</v>
          </cell>
          <cell r="S1201" t="str">
            <v>A Composite containing details of the classification of the Image according to advice which it carries about the level of explicitness or offensiveness of its content.</v>
          </cell>
          <cell r="T1201" t="str">
            <v>0-n</v>
          </cell>
          <cell r="U1201" t="str">
            <v>-</v>
          </cell>
          <cell r="W1201" t="str">
            <v>0.25</v>
          </cell>
          <cell r="X1201" t="str">
            <v>UMGI approved</v>
          </cell>
          <cell r="Y1201" t="str">
            <v>Y</v>
          </cell>
          <cell r="Z1201" t="str">
            <v>If "NONAPP"  or null map to "NoAdviceAvailable"
If "EXPLIC" map to "Explicit"
If "CLEANX" map to "Explicit Content Edited"
Else "Unkown"</v>
          </cell>
          <cell r="AB1201" t="str">
            <v>A Composite containing details of the classification of the Image according to advice which it carries about the level of explicitness or offensiveness of its content.</v>
          </cell>
          <cell r="AC1201" t="str">
            <v>Y</v>
          </cell>
        </row>
        <row r="1202">
          <cell r="A1202" t="str">
            <v>-\-</v>
          </cell>
          <cell r="B1202" t="str">
            <v>-</v>
          </cell>
          <cell r="C1202" t="str">
            <v>-</v>
          </cell>
          <cell r="D1202" t="str">
            <v>-</v>
          </cell>
          <cell r="E1202" t="str">
            <v>-</v>
          </cell>
          <cell r="F1202" t="str">
            <v>Resource List\Image\Image Details By Territory\Parental Warning Type\Namespace</v>
          </cell>
          <cell r="G1202" t="str">
            <v>Resource List</v>
          </cell>
          <cell r="H1202" t="str">
            <v>Image</v>
          </cell>
          <cell r="I1202" t="str">
            <v>Image Details By Territory</v>
          </cell>
          <cell r="J1202" t="str">
            <v>Parental Warning Type</v>
          </cell>
          <cell r="K1202" t="str">
            <v>Namespace</v>
          </cell>
          <cell r="R1202" t="str">
            <v>String</v>
          </cell>
          <cell r="S1202" t="str">
            <v>The Namespace of the ParentalWarningType. This is represented in an XML schema as an XML Attribute.</v>
          </cell>
          <cell r="T1202" t="str">
            <v>0-1</v>
          </cell>
          <cell r="U1202" t="str">
            <v>-</v>
          </cell>
          <cell r="X1202" t="str">
            <v>UMGI approved</v>
          </cell>
          <cell r="Z1202" t="str">
            <v>Not used</v>
          </cell>
          <cell r="AB1202" t="str">
            <v>The Namespace of the ParentalWarningType. This is represented in an XML schema as an XML Attribute.</v>
          </cell>
        </row>
        <row r="1203">
          <cell r="A1203" t="str">
            <v>-\-</v>
          </cell>
          <cell r="B1203" t="str">
            <v>-</v>
          </cell>
          <cell r="C1203" t="str">
            <v>-</v>
          </cell>
          <cell r="D1203" t="str">
            <v>-</v>
          </cell>
          <cell r="E1203" t="str">
            <v>-</v>
          </cell>
          <cell r="F1203" t="str">
            <v>Resource List\Image\Image Details By Territory\Parental Warning Type\User Defined Value</v>
          </cell>
          <cell r="G1203" t="str">
            <v>Resource List</v>
          </cell>
          <cell r="H1203" t="str">
            <v>Image</v>
          </cell>
          <cell r="I1203" t="str">
            <v>Image Details By Territory</v>
          </cell>
          <cell r="J1203" t="str">
            <v>Parental Warning Type</v>
          </cell>
          <cell r="K1203" t="str">
            <v>User Defined Value</v>
          </cell>
          <cell r="R1203" t="str">
            <v>String</v>
          </cell>
          <cell r="S1203" t="str">
            <v>A UserDefined value of the ParentalWarningType. This is represented in an XML schema as an XML Attribute.</v>
          </cell>
          <cell r="T1203" t="str">
            <v>0-1</v>
          </cell>
          <cell r="U1203" t="str">
            <v>-</v>
          </cell>
          <cell r="X1203" t="str">
            <v>UMGI approved</v>
          </cell>
          <cell r="Z1203" t="str">
            <v>Not used</v>
          </cell>
          <cell r="AB1203" t="str">
            <v>A UserDefined value of the ParentalWarningType. This is represented in an XML schema as an XML Attribute.</v>
          </cell>
        </row>
        <row r="1204">
          <cell r="A1204" t="str">
            <v>-\-</v>
          </cell>
          <cell r="B1204" t="str">
            <v>-</v>
          </cell>
          <cell r="C1204" t="str">
            <v>-</v>
          </cell>
          <cell r="D1204" t="str">
            <v>-</v>
          </cell>
          <cell r="E1204" t="str">
            <v>-</v>
          </cell>
          <cell r="F1204" t="str">
            <v>Resource List\Image\Image Details By Territory\Technical Image Details</v>
          </cell>
          <cell r="G1204" t="str">
            <v>Resource List</v>
          </cell>
          <cell r="H1204" t="str">
            <v>Image</v>
          </cell>
          <cell r="I1204" t="str">
            <v>Image Details By Territory</v>
          </cell>
          <cell r="J1204" t="str">
            <v>Technical Image Details</v>
          </cell>
          <cell r="R1204" t="str">
            <v>ernm:TechnicalImageDetails</v>
          </cell>
          <cell r="S1204" t="str">
            <v>A Composite containing technical details of the Image.</v>
          </cell>
          <cell r="T1204" t="str">
            <v>0-n</v>
          </cell>
          <cell r="U1204" t="str">
            <v>-</v>
          </cell>
          <cell r="X1204" t="str">
            <v>UMGI approved</v>
          </cell>
          <cell r="Z1204" t="str">
            <v>Use one for each manufactured file for the asset</v>
          </cell>
          <cell r="AB1204" t="str">
            <v>A Composite containing technical details of the Image.</v>
          </cell>
          <cell r="AC1204" t="str">
            <v>Y</v>
          </cell>
        </row>
        <row r="1205">
          <cell r="A1205" t="str">
            <v>-\-</v>
          </cell>
          <cell r="B1205" t="str">
            <v>-</v>
          </cell>
          <cell r="C1205" t="str">
            <v>-</v>
          </cell>
          <cell r="D1205" t="str">
            <v>-</v>
          </cell>
          <cell r="E1205" t="str">
            <v>-</v>
          </cell>
          <cell r="F1205" t="str">
            <v>Resource List\Image\Image Details By Territory\Technical Image Details\Language And Script Code</v>
          </cell>
          <cell r="G1205" t="str">
            <v>Resource List</v>
          </cell>
          <cell r="H1205" t="str">
            <v>Image</v>
          </cell>
          <cell r="I1205" t="str">
            <v>Image Details By Territory</v>
          </cell>
          <cell r="J1205" t="str">
            <v>Technical Image Details</v>
          </cell>
          <cell r="K1205" t="str">
            <v>Language And Script Code</v>
          </cell>
          <cell r="R1205" t="str">
            <v>String</v>
          </cell>
          <cell r="S1205" t="str">
            <v>The Language and script for the Elements of the TechnicalImageDetails as defined in IETF RfC 4646. The default is the same as indicated for the containing composite. Language and Script are provided as lang[-scipt][-region][-variant]. This is represented in an XML schema as an XML Attribute.</v>
          </cell>
          <cell r="T1205" t="str">
            <v>0-1</v>
          </cell>
          <cell r="U1205" t="str">
            <v>-</v>
          </cell>
          <cell r="X1205" t="str">
            <v>UMGI approved</v>
          </cell>
          <cell r="Z1205" t="str">
            <v>Not used</v>
          </cell>
          <cell r="AB1205" t="str">
            <v>The Language and script for the Elements of the TechnicalImageDetails as defined in IETF RfC 4646. The default is the same as indicated for the containing composite. Language and Script are provided as lang[-scipt][-region][-variant]. This is represented in an XML schema as an XML Attribute.</v>
          </cell>
        </row>
        <row r="1206">
          <cell r="A1206" t="str">
            <v>-\-</v>
          </cell>
          <cell r="B1206" t="str">
            <v>-</v>
          </cell>
          <cell r="C1206" t="str">
            <v>-</v>
          </cell>
          <cell r="D1206" t="str">
            <v>-</v>
          </cell>
          <cell r="E1206" t="str">
            <v>-</v>
          </cell>
          <cell r="F1206" t="str">
            <v>Resource List\Image\Image Details By Territory\Technical Image Details\Technical Resource Details Reference</v>
          </cell>
          <cell r="G1206" t="str">
            <v>Resource List</v>
          </cell>
          <cell r="H1206" t="str">
            <v>Image</v>
          </cell>
          <cell r="I1206" t="str">
            <v>Image Details By Territory</v>
          </cell>
          <cell r="J1206" t="str">
            <v>Technical Image Details</v>
          </cell>
          <cell r="K1206" t="str">
            <v>Technical Resource Details Reference</v>
          </cell>
          <cell r="R1206" t="str">
            <v>LocalTechnicalResourceDetailsAnchor</v>
          </cell>
          <cell r="S1206" t="str">
            <v>The Identifier (specific to the Message) of the TechnicalImageDetails within the Release which contains it. This LocalAnchor is a string starting with the letter T.</v>
          </cell>
          <cell r="T1206">
            <v>1</v>
          </cell>
          <cell r="U1206" t="str">
            <v>-</v>
          </cell>
          <cell r="W1206" t="str">
            <v>0.24</v>
          </cell>
          <cell r="X1206" t="str">
            <v>UMGI approved</v>
          </cell>
          <cell r="Y1206" t="str">
            <v>Y</v>
          </cell>
          <cell r="Z1206" t="str">
            <v>Concatenate "T" and the country_code and the Resource identifier and the manufactured file id</v>
          </cell>
          <cell r="AB1206" t="str">
            <v>The Identifier (specific to the Message) of the TechnicalImageDetails within the Release which contains it. This LocalAnchor is a string starting with the letter T.</v>
          </cell>
          <cell r="AC1206" t="str">
            <v>Y</v>
          </cell>
        </row>
        <row r="1207">
          <cell r="A1207" t="str">
            <v>-\-</v>
          </cell>
          <cell r="B1207" t="str">
            <v>-</v>
          </cell>
          <cell r="C1207" t="str">
            <v>-</v>
          </cell>
          <cell r="D1207" t="str">
            <v>-</v>
          </cell>
          <cell r="E1207" t="str">
            <v>-</v>
          </cell>
          <cell r="F1207" t="str">
            <v>Resource List\Image\Image Details By Territory\Technical Image Details\DRM Platform Type</v>
          </cell>
          <cell r="G1207" t="str">
            <v>Resource List</v>
          </cell>
          <cell r="H1207" t="str">
            <v>Image</v>
          </cell>
          <cell r="I1207" t="str">
            <v>Image Details By Territory</v>
          </cell>
          <cell r="J1207" t="str">
            <v>Technical Image Details</v>
          </cell>
          <cell r="K1207" t="str">
            <v>DRM Platform Type</v>
          </cell>
          <cell r="R1207" t="str">
            <v>ddexC:DrmPlatformType</v>
          </cell>
          <cell r="S1207" t="str">
            <v>A Composite containing details of a Type of DrmPlatform.</v>
          </cell>
          <cell r="T1207" t="str">
            <v>0-1</v>
          </cell>
          <cell r="U1207" t="str">
            <v>-</v>
          </cell>
          <cell r="X1207" t="str">
            <v>UMGI approved</v>
          </cell>
          <cell r="Z1207" t="str">
            <v>Not used</v>
          </cell>
          <cell r="AB1207" t="str">
            <v>A Composite containing details of a Type of DrmPlatform.</v>
          </cell>
        </row>
        <row r="1208">
          <cell r="A1208" t="str">
            <v>-\-</v>
          </cell>
          <cell r="B1208" t="str">
            <v>-</v>
          </cell>
          <cell r="C1208" t="str">
            <v>-</v>
          </cell>
          <cell r="D1208" t="str">
            <v>-</v>
          </cell>
          <cell r="E1208" t="str">
            <v>-</v>
          </cell>
          <cell r="F1208" t="str">
            <v>Resource List\Image\Image Details By Territory\Technical Image Details\DRM Platform Type\Version</v>
          </cell>
          <cell r="G1208" t="str">
            <v>Resource List</v>
          </cell>
          <cell r="H1208" t="str">
            <v>Image</v>
          </cell>
          <cell r="I1208" t="str">
            <v>Image Details By Territory</v>
          </cell>
          <cell r="J1208" t="str">
            <v>Technical Image Details</v>
          </cell>
          <cell r="K1208" t="str">
            <v>DRM Platform Type</v>
          </cell>
          <cell r="L1208" t="str">
            <v>Version</v>
          </cell>
          <cell r="R1208" t="str">
            <v>String</v>
          </cell>
          <cell r="S1208" t="str">
            <v>The Identifier of the Version of the DrmPlatformType. This is represented in an XML schema as an XML Attribute.</v>
          </cell>
          <cell r="T1208" t="str">
            <v>0-1</v>
          </cell>
          <cell r="U1208" t="str">
            <v>-</v>
          </cell>
          <cell r="X1208" t="str">
            <v>UMGI approved</v>
          </cell>
          <cell r="Z1208" t="str">
            <v>Not used</v>
          </cell>
          <cell r="AB1208" t="str">
            <v>The Identifier of the Version of the DrmPlatformType. This is represented in an XML schema as an XML Attribute.</v>
          </cell>
        </row>
        <row r="1209">
          <cell r="A1209" t="str">
            <v>-\-</v>
          </cell>
          <cell r="B1209" t="str">
            <v>-</v>
          </cell>
          <cell r="C1209" t="str">
            <v>-</v>
          </cell>
          <cell r="D1209" t="str">
            <v>-</v>
          </cell>
          <cell r="E1209" t="str">
            <v>-</v>
          </cell>
          <cell r="F1209" t="str">
            <v>Resource List\Image\Image Details By Territory\Technical Image Details\DRM Platform Type\Namespace</v>
          </cell>
          <cell r="G1209" t="str">
            <v>Resource List</v>
          </cell>
          <cell r="H1209" t="str">
            <v>Image</v>
          </cell>
          <cell r="I1209" t="str">
            <v>Image Details By Territory</v>
          </cell>
          <cell r="J1209" t="str">
            <v>Technical Image Details</v>
          </cell>
          <cell r="K1209" t="str">
            <v>DRM Platform Type</v>
          </cell>
          <cell r="L1209" t="str">
            <v>Namespace</v>
          </cell>
          <cell r="R1209" t="str">
            <v>String</v>
          </cell>
          <cell r="S1209" t="str">
            <v>The Namespace of the DrmPlatformType. This is represented in an XML schema as an XML Attribute.</v>
          </cell>
          <cell r="T1209" t="str">
            <v>0-1</v>
          </cell>
          <cell r="U1209" t="str">
            <v>-</v>
          </cell>
          <cell r="X1209" t="str">
            <v>UMGI approved</v>
          </cell>
          <cell r="Z1209" t="str">
            <v>Not used</v>
          </cell>
          <cell r="AB1209" t="str">
            <v>The Namespace of the DrmPlatformType. This is represented in an XML schema as an XML Attribute.</v>
          </cell>
        </row>
        <row r="1210">
          <cell r="A1210" t="str">
            <v>-\-</v>
          </cell>
          <cell r="B1210" t="str">
            <v>-</v>
          </cell>
          <cell r="C1210" t="str">
            <v>-</v>
          </cell>
          <cell r="D1210" t="str">
            <v>-</v>
          </cell>
          <cell r="E1210" t="str">
            <v>-</v>
          </cell>
          <cell r="F1210" t="str">
            <v>Resource List\Image\Image Details By Territory\Technical Image Details\DRM Platform Type\User Defined Value</v>
          </cell>
          <cell r="G1210" t="str">
            <v>Resource List</v>
          </cell>
          <cell r="H1210" t="str">
            <v>Image</v>
          </cell>
          <cell r="I1210" t="str">
            <v>Image Details By Territory</v>
          </cell>
          <cell r="J1210" t="str">
            <v>Technical Image Details</v>
          </cell>
          <cell r="K1210" t="str">
            <v>DRM Platform Type</v>
          </cell>
          <cell r="L1210" t="str">
            <v>User Defined Value</v>
          </cell>
          <cell r="R1210" t="str">
            <v>String</v>
          </cell>
          <cell r="S1210" t="str">
            <v>A UserDefined value of the DrmPlatformType. This is represented in an XML schema as an XML Attribute.</v>
          </cell>
          <cell r="T1210" t="str">
            <v>0-1</v>
          </cell>
          <cell r="U1210" t="str">
            <v>-</v>
          </cell>
          <cell r="X1210" t="str">
            <v>UMGI approved</v>
          </cell>
          <cell r="Z1210" t="str">
            <v>Not used</v>
          </cell>
          <cell r="AB1210" t="str">
            <v>A UserDefined value of the DrmPlatformType. This is represented in an XML schema as an XML Attribute.</v>
          </cell>
        </row>
        <row r="1211">
          <cell r="A1211" t="str">
            <v>-\-</v>
          </cell>
          <cell r="B1211" t="str">
            <v>-</v>
          </cell>
          <cell r="C1211" t="str">
            <v>-</v>
          </cell>
          <cell r="D1211" t="str">
            <v>-</v>
          </cell>
          <cell r="E1211" t="str">
            <v>-</v>
          </cell>
          <cell r="F1211" t="str">
            <v>Resource List\Image\Image Details By Territory\Technical Image Details\Container Format</v>
          </cell>
          <cell r="G1211" t="str">
            <v>Resource List</v>
          </cell>
          <cell r="H1211" t="str">
            <v>Image</v>
          </cell>
          <cell r="I1211" t="str">
            <v>Image Details By Territory</v>
          </cell>
          <cell r="J1211" t="str">
            <v>Technical Image Details</v>
          </cell>
          <cell r="K1211" t="str">
            <v>Container Format</v>
          </cell>
          <cell r="R1211" t="str">
            <v>ddexC:ContainerFormat</v>
          </cell>
          <cell r="S1211" t="str">
            <v>A Composite containing details of a ContainerFormat.</v>
          </cell>
          <cell r="T1211" t="str">
            <v>0-1</v>
          </cell>
          <cell r="U1211" t="str">
            <v>-</v>
          </cell>
          <cell r="V1211" t="str">
            <v>A</v>
          </cell>
          <cell r="X1211" t="str">
            <v>UMGI approved</v>
          </cell>
          <cell r="Z1211" t="str">
            <v>Not used</v>
          </cell>
          <cell r="AB1211" t="str">
            <v>A Composite containing details of a ContainerFormat.</v>
          </cell>
        </row>
        <row r="1212">
          <cell r="A1212" t="str">
            <v>-\-</v>
          </cell>
          <cell r="B1212" t="str">
            <v>-</v>
          </cell>
          <cell r="C1212" t="str">
            <v>-</v>
          </cell>
          <cell r="D1212" t="str">
            <v>-</v>
          </cell>
          <cell r="E1212" t="str">
            <v>-</v>
          </cell>
          <cell r="F1212" t="str">
            <v>Resource List\Image\Image Details By Territory\Technical Image Details\Container Format\Namespace</v>
          </cell>
          <cell r="G1212" t="str">
            <v>Resource List</v>
          </cell>
          <cell r="H1212" t="str">
            <v>Image</v>
          </cell>
          <cell r="I1212" t="str">
            <v>Image Details By Territory</v>
          </cell>
          <cell r="J1212" t="str">
            <v>Technical Image Details</v>
          </cell>
          <cell r="K1212" t="str">
            <v>Container Format</v>
          </cell>
          <cell r="L1212" t="str">
            <v>Namespace</v>
          </cell>
          <cell r="R1212" t="str">
            <v>String</v>
          </cell>
          <cell r="S1212" t="str">
            <v>The Namespace of the ContainerFormat. This is represented in an XML schema as an XML Attribute.</v>
          </cell>
          <cell r="T1212" t="str">
            <v>0-1</v>
          </cell>
          <cell r="U1212" t="str">
            <v>-</v>
          </cell>
          <cell r="V1212" t="str">
            <v>A</v>
          </cell>
          <cell r="X1212" t="str">
            <v>UMGI approved</v>
          </cell>
          <cell r="Z1212" t="str">
            <v>Not used</v>
          </cell>
          <cell r="AB1212" t="str">
            <v>The Namespace of the ContainerFormat. This is represented in an XML schema as an XML Attribute.</v>
          </cell>
        </row>
        <row r="1213">
          <cell r="A1213" t="str">
            <v>-\-</v>
          </cell>
          <cell r="B1213" t="str">
            <v>-</v>
          </cell>
          <cell r="C1213" t="str">
            <v>-</v>
          </cell>
          <cell r="D1213" t="str">
            <v>-</v>
          </cell>
          <cell r="E1213" t="str">
            <v>-</v>
          </cell>
          <cell r="F1213" t="str">
            <v>Resource List\Image\Image Details By Territory\Technical Image Details\Container Format\User Defined Value</v>
          </cell>
          <cell r="G1213" t="str">
            <v>Resource List</v>
          </cell>
          <cell r="H1213" t="str">
            <v>Image</v>
          </cell>
          <cell r="I1213" t="str">
            <v>Image Details By Territory</v>
          </cell>
          <cell r="J1213" t="str">
            <v>Technical Image Details</v>
          </cell>
          <cell r="K1213" t="str">
            <v>Container Format</v>
          </cell>
          <cell r="L1213" t="str">
            <v>User Defined Value</v>
          </cell>
          <cell r="R1213" t="str">
            <v>String</v>
          </cell>
          <cell r="S1213" t="str">
            <v>A UserDefined value of the ContainerFormat. This is represented in an XML schema as an XML Attribute.</v>
          </cell>
          <cell r="T1213" t="str">
            <v>0-1</v>
          </cell>
          <cell r="U1213" t="str">
            <v>-</v>
          </cell>
          <cell r="V1213" t="str">
            <v>A</v>
          </cell>
          <cell r="X1213" t="str">
            <v>UMGI approved</v>
          </cell>
          <cell r="Z1213" t="str">
            <v>Not used</v>
          </cell>
          <cell r="AB1213" t="str">
            <v>A UserDefined value of the ContainerFormat. This is represented in an XML schema as an XML Attribute.</v>
          </cell>
        </row>
        <row r="1214">
          <cell r="A1214" t="str">
            <v>-\-</v>
          </cell>
          <cell r="B1214" t="str">
            <v>-</v>
          </cell>
          <cell r="C1214" t="str">
            <v>-</v>
          </cell>
          <cell r="D1214" t="str">
            <v>-</v>
          </cell>
          <cell r="E1214" t="str">
            <v>-</v>
          </cell>
          <cell r="F1214" t="str">
            <v>Resource List\Image\Image Details By Territory\Technical Image Details\Image Codec Type</v>
          </cell>
          <cell r="G1214" t="str">
            <v>Resource List</v>
          </cell>
          <cell r="H1214" t="str">
            <v>Image</v>
          </cell>
          <cell r="I1214" t="str">
            <v>Image Details By Territory</v>
          </cell>
          <cell r="J1214" t="str">
            <v>Technical Image Details</v>
          </cell>
          <cell r="K1214" t="str">
            <v>Image Codec Type</v>
          </cell>
          <cell r="R1214" t="str">
            <v>ddexC:ImageCodecType</v>
          </cell>
          <cell r="S1214" t="str">
            <v>A Composite containing details of a Type of ImageCodec.</v>
          </cell>
          <cell r="T1214" t="str">
            <v>0-1</v>
          </cell>
          <cell r="U1214" t="str">
            <v>-</v>
          </cell>
          <cell r="X1214" t="str">
            <v>UMGI approved</v>
          </cell>
          <cell r="Z1214" t="str">
            <v>Extract codec value</v>
          </cell>
          <cell r="AB1214" t="str">
            <v>A Composite containing details of a Type of ImageCodec.</v>
          </cell>
          <cell r="AC1214" t="str">
            <v>Y</v>
          </cell>
        </row>
        <row r="1215">
          <cell r="A1215" t="str">
            <v>-\-</v>
          </cell>
          <cell r="B1215" t="str">
            <v>-</v>
          </cell>
          <cell r="C1215" t="str">
            <v>-</v>
          </cell>
          <cell r="D1215" t="str">
            <v>-</v>
          </cell>
          <cell r="E1215" t="str">
            <v>-</v>
          </cell>
          <cell r="F1215" t="str">
            <v>Resource List\Image\Image Details By Territory\Technical Image Details\Image Codec Type\Version</v>
          </cell>
          <cell r="G1215" t="str">
            <v>Resource List</v>
          </cell>
          <cell r="H1215" t="str">
            <v>Image</v>
          </cell>
          <cell r="I1215" t="str">
            <v>Image Details By Territory</v>
          </cell>
          <cell r="J1215" t="str">
            <v>Technical Image Details</v>
          </cell>
          <cell r="K1215" t="str">
            <v>Image Codec Type</v>
          </cell>
          <cell r="L1215" t="str">
            <v>Version</v>
          </cell>
          <cell r="R1215" t="str">
            <v>String</v>
          </cell>
          <cell r="S1215" t="str">
            <v>The Identifier of the Version of the ImageCodecType. This is represented in an XML schema as an XML Attribute.</v>
          </cell>
          <cell r="T1215" t="str">
            <v>0-1</v>
          </cell>
          <cell r="U1215" t="str">
            <v>-</v>
          </cell>
          <cell r="X1215" t="str">
            <v>UMGI approved</v>
          </cell>
          <cell r="Z1215" t="str">
            <v>Not used</v>
          </cell>
          <cell r="AB1215" t="str">
            <v>The Identifier of the Version of the ImageCodecType. This is represented in an XML schema as an XML Attribute.</v>
          </cell>
        </row>
        <row r="1216">
          <cell r="A1216" t="str">
            <v>-\-</v>
          </cell>
          <cell r="B1216" t="str">
            <v>-</v>
          </cell>
          <cell r="C1216" t="str">
            <v>-</v>
          </cell>
          <cell r="D1216" t="str">
            <v>-</v>
          </cell>
          <cell r="E1216" t="str">
            <v>-</v>
          </cell>
          <cell r="F1216" t="str">
            <v>Resource List\Image\Image Details By Territory\Technical Image Details\Image Codec Type\Namespace</v>
          </cell>
          <cell r="G1216" t="str">
            <v>Resource List</v>
          </cell>
          <cell r="H1216" t="str">
            <v>Image</v>
          </cell>
          <cell r="I1216" t="str">
            <v>Image Details By Territory</v>
          </cell>
          <cell r="J1216" t="str">
            <v>Technical Image Details</v>
          </cell>
          <cell r="K1216" t="str">
            <v>Image Codec Type</v>
          </cell>
          <cell r="L1216" t="str">
            <v>Namespace</v>
          </cell>
          <cell r="R1216" t="str">
            <v>String</v>
          </cell>
          <cell r="S1216" t="str">
            <v>The Namespace of the ImageCodecType. This is represented in an XML schema as an XML Attribute.</v>
          </cell>
          <cell r="T1216" t="str">
            <v>0-1</v>
          </cell>
          <cell r="U1216" t="str">
            <v>-</v>
          </cell>
          <cell r="X1216" t="str">
            <v>UMGI approved</v>
          </cell>
          <cell r="Z1216" t="str">
            <v>Not used</v>
          </cell>
          <cell r="AB1216" t="str">
            <v>The Namespace of the ImageCodecType. This is represented in an XML schema as an XML Attribute.</v>
          </cell>
        </row>
        <row r="1217">
          <cell r="A1217" t="str">
            <v>-\-</v>
          </cell>
          <cell r="B1217" t="str">
            <v>-</v>
          </cell>
          <cell r="C1217" t="str">
            <v>-</v>
          </cell>
          <cell r="D1217" t="str">
            <v>-</v>
          </cell>
          <cell r="E1217" t="str">
            <v>-</v>
          </cell>
          <cell r="F1217" t="str">
            <v>Resource List\Image\Image Details By Territory\Technical Image Details\Image Codec Type\User Defined Value</v>
          </cell>
          <cell r="G1217" t="str">
            <v>Resource List</v>
          </cell>
          <cell r="H1217" t="str">
            <v>Image</v>
          </cell>
          <cell r="I1217" t="str">
            <v>Image Details By Territory</v>
          </cell>
          <cell r="J1217" t="str">
            <v>Technical Image Details</v>
          </cell>
          <cell r="K1217" t="str">
            <v>Image Codec Type</v>
          </cell>
          <cell r="L1217" t="str">
            <v>User Defined Value</v>
          </cell>
          <cell r="R1217" t="str">
            <v>String</v>
          </cell>
          <cell r="S1217" t="str">
            <v>A UserDefined value of the ImageCodecType. This is represented in an XML schema as an XML Attribute.</v>
          </cell>
          <cell r="T1217" t="str">
            <v>0-1</v>
          </cell>
          <cell r="U1217" t="str">
            <v>-</v>
          </cell>
          <cell r="X1217" t="str">
            <v>UMGI approved</v>
          </cell>
          <cell r="Z1217" t="str">
            <v>Direct Mapping</v>
          </cell>
          <cell r="AB1217" t="str">
            <v>A UserDefined value of the ImageCodecType. This is represented in an XML schema as an XML Attribute.</v>
          </cell>
          <cell r="AC1217" t="str">
            <v>Y</v>
          </cell>
        </row>
        <row r="1218">
          <cell r="A1218" t="str">
            <v>-\-</v>
          </cell>
          <cell r="B1218" t="str">
            <v>-</v>
          </cell>
          <cell r="C1218" t="str">
            <v>-</v>
          </cell>
          <cell r="D1218" t="str">
            <v>-</v>
          </cell>
          <cell r="E1218" t="str">
            <v>-</v>
          </cell>
          <cell r="F1218" t="str">
            <v>Resource List\Image\Image Details By Territory\Technical Image Details\Image Height</v>
          </cell>
          <cell r="G1218" t="str">
            <v>Resource List</v>
          </cell>
          <cell r="H1218" t="str">
            <v>Image</v>
          </cell>
          <cell r="I1218" t="str">
            <v>Image Details By Territory</v>
          </cell>
          <cell r="J1218" t="str">
            <v>Technical Image Details</v>
          </cell>
          <cell r="K1218" t="str">
            <v>Image Height</v>
          </cell>
          <cell r="R1218" t="str">
            <v>ddexC:Extent</v>
          </cell>
          <cell r="S1218" t="str">
            <v>A Composite containing the vertical Extent of an Image of the Image and a UnitOfMeasure (the default is pixels).</v>
          </cell>
          <cell r="T1218" t="str">
            <v>0-1</v>
          </cell>
          <cell r="U1218" t="str">
            <v>-</v>
          </cell>
          <cell r="X1218" t="str">
            <v>UMGI approved</v>
          </cell>
          <cell r="Z1218" t="str">
            <v>Extract Height</v>
          </cell>
          <cell r="AB1218" t="str">
            <v>A Composite containing the vertical Extent of an Image of the Image and a UnitOfMeasure (the default is pixels).</v>
          </cell>
          <cell r="AC1218" t="str">
            <v>Y</v>
          </cell>
        </row>
        <row r="1219">
          <cell r="A1219" t="str">
            <v>-\-</v>
          </cell>
          <cell r="B1219" t="str">
            <v>-</v>
          </cell>
          <cell r="C1219" t="str">
            <v>-</v>
          </cell>
          <cell r="D1219" t="str">
            <v>-</v>
          </cell>
          <cell r="E1219" t="str">
            <v>-</v>
          </cell>
          <cell r="F1219" t="str">
            <v>Resource List\Image\Image Details By Territory\Technical Image Details\Image Height\Unit Of Measure</v>
          </cell>
          <cell r="G1219" t="str">
            <v>Resource List</v>
          </cell>
          <cell r="H1219" t="str">
            <v>Image</v>
          </cell>
          <cell r="I1219" t="str">
            <v>Image Details By Territory</v>
          </cell>
          <cell r="J1219" t="str">
            <v>Technical Image Details</v>
          </cell>
          <cell r="K1219" t="str">
            <v>Image Height</v>
          </cell>
          <cell r="L1219" t="str">
            <v>Unit Of Measure</v>
          </cell>
          <cell r="R1219" t="str">
            <v>UnitOfExtent</v>
          </cell>
          <cell r="S1219" t="str">
            <v>The UnitOfMeasure of the Extent. This is represented in an XML schema as an XML Attribute.</v>
          </cell>
          <cell r="T1219" t="str">
            <v>0-1</v>
          </cell>
          <cell r="U1219" t="str">
            <v>-</v>
          </cell>
          <cell r="X1219" t="str">
            <v>UMGI approved</v>
          </cell>
          <cell r="Z1219" t="str">
            <v>"Pixel"</v>
          </cell>
          <cell r="AB1219" t="str">
            <v>The UnitOfMeasure of the Extent. This is represented in an XML schema as an XML Attribute.</v>
          </cell>
          <cell r="AC1219" t="str">
            <v>Y</v>
          </cell>
        </row>
        <row r="1220">
          <cell r="A1220" t="str">
            <v>-\-</v>
          </cell>
          <cell r="B1220" t="str">
            <v>-</v>
          </cell>
          <cell r="C1220" t="str">
            <v>-</v>
          </cell>
          <cell r="D1220" t="str">
            <v>-</v>
          </cell>
          <cell r="E1220" t="str">
            <v>-</v>
          </cell>
          <cell r="F1220" t="str">
            <v>Resource List\Image\Image Details By Territory\Technical Image Details\Image Width</v>
          </cell>
          <cell r="G1220" t="str">
            <v>Resource List</v>
          </cell>
          <cell r="H1220" t="str">
            <v>Image</v>
          </cell>
          <cell r="I1220" t="str">
            <v>Image Details By Territory</v>
          </cell>
          <cell r="J1220" t="str">
            <v>Technical Image Details</v>
          </cell>
          <cell r="K1220" t="str">
            <v>Image Width</v>
          </cell>
          <cell r="R1220" t="str">
            <v>ddexC:Extent</v>
          </cell>
          <cell r="S1220" t="str">
            <v>A Composite containing the horizontal Extent of an Image of the Image and a UnitOfMeasure (the default is pixels).</v>
          </cell>
          <cell r="T1220" t="str">
            <v>0-1</v>
          </cell>
          <cell r="U1220" t="str">
            <v>-</v>
          </cell>
          <cell r="X1220" t="str">
            <v>UMGI approved</v>
          </cell>
          <cell r="Z1220" t="str">
            <v>Extract Width</v>
          </cell>
          <cell r="AB1220" t="str">
            <v>A Composite containing the horizontal Extent of an Image of the Image and a UnitOfMeasure (the default is pixels).</v>
          </cell>
          <cell r="AC1220" t="str">
            <v>Y</v>
          </cell>
        </row>
        <row r="1221">
          <cell r="A1221" t="str">
            <v>-\-</v>
          </cell>
          <cell r="B1221" t="str">
            <v>-</v>
          </cell>
          <cell r="C1221" t="str">
            <v>-</v>
          </cell>
          <cell r="D1221" t="str">
            <v>-</v>
          </cell>
          <cell r="E1221" t="str">
            <v>-</v>
          </cell>
          <cell r="F1221" t="str">
            <v>Resource List\Image\Image Details By Territory\Technical Image Details\Image Width\Unit Of Measure</v>
          </cell>
          <cell r="G1221" t="str">
            <v>Resource List</v>
          </cell>
          <cell r="H1221" t="str">
            <v>Image</v>
          </cell>
          <cell r="I1221" t="str">
            <v>Image Details By Territory</v>
          </cell>
          <cell r="J1221" t="str">
            <v>Technical Image Details</v>
          </cell>
          <cell r="K1221" t="str">
            <v>Image Width</v>
          </cell>
          <cell r="L1221" t="str">
            <v>Unit Of Measure</v>
          </cell>
          <cell r="R1221" t="str">
            <v>UnitOfExtent</v>
          </cell>
          <cell r="S1221" t="str">
            <v>The UnitOfMeasure of the Extent. This is represented in an XML schema as an XML Attribute.</v>
          </cell>
          <cell r="T1221" t="str">
            <v>0-1</v>
          </cell>
          <cell r="U1221" t="str">
            <v>-</v>
          </cell>
          <cell r="X1221" t="str">
            <v>UMGI approved</v>
          </cell>
          <cell r="Z1221" t="str">
            <v>"Pixel"</v>
          </cell>
          <cell r="AB1221" t="str">
            <v>The UnitOfMeasure of the Extent. This is represented in an XML schema as an XML Attribute.</v>
          </cell>
          <cell r="AC1221" t="str">
            <v>Y</v>
          </cell>
        </row>
        <row r="1222">
          <cell r="A1222" t="str">
            <v>-\-</v>
          </cell>
          <cell r="B1222" t="str">
            <v>-</v>
          </cell>
          <cell r="C1222" t="str">
            <v>-</v>
          </cell>
          <cell r="D1222" t="str">
            <v>-</v>
          </cell>
          <cell r="E1222" t="str">
            <v>-</v>
          </cell>
          <cell r="F1222" t="str">
            <v>Resource List\Image\Image Details By Territory\Technical Image Details\Aspect Ratio</v>
          </cell>
          <cell r="G1222" t="str">
            <v>Resource List</v>
          </cell>
          <cell r="H1222" t="str">
            <v>Image</v>
          </cell>
          <cell r="I1222" t="str">
            <v>Image Details By Territory</v>
          </cell>
          <cell r="J1222" t="str">
            <v>Technical Image Details</v>
          </cell>
          <cell r="K1222" t="str">
            <v>Aspect Ratio</v>
          </cell>
          <cell r="R1222" t="str">
            <v>Decimal</v>
          </cell>
          <cell r="S1222" t="str">
            <v>The ratio formed by dividing the ImageHeight by the ImageWidth.</v>
          </cell>
          <cell r="T1222" t="str">
            <v>0-1</v>
          </cell>
          <cell r="U1222" t="str">
            <v>-</v>
          </cell>
          <cell r="W1222" t="str">
            <v>0.23</v>
          </cell>
          <cell r="X1222" t="str">
            <v>UMGI approved</v>
          </cell>
          <cell r="Z1222" t="str">
            <v>Extract Aspect ratio by dividing height by width (Keep 2 digits after ,)</v>
          </cell>
          <cell r="AB1222" t="str">
            <v>The ratio formed by dividing the ImageHeight by the ImageWidth.</v>
          </cell>
          <cell r="AC1222" t="str">
            <v>Y</v>
          </cell>
        </row>
        <row r="1223">
          <cell r="A1223" t="str">
            <v>-\-</v>
          </cell>
          <cell r="B1223" t="str">
            <v>-</v>
          </cell>
          <cell r="C1223" t="str">
            <v>-</v>
          </cell>
          <cell r="D1223" t="str">
            <v>-</v>
          </cell>
          <cell r="E1223" t="str">
            <v>-</v>
          </cell>
          <cell r="F1223" t="str">
            <v>Resource List\Image\Image Details By Territory\Technical Image Details\Color Depth</v>
          </cell>
          <cell r="G1223" t="str">
            <v>Resource List</v>
          </cell>
          <cell r="H1223" t="str">
            <v>Image</v>
          </cell>
          <cell r="I1223" t="str">
            <v>Image Details By Territory</v>
          </cell>
          <cell r="J1223" t="str">
            <v>Technical Image Details</v>
          </cell>
          <cell r="K1223" t="str">
            <v>Color Depth</v>
          </cell>
          <cell r="R1223" t="str">
            <v>Integer</v>
          </cell>
          <cell r="S1223" t="str">
            <v>An amount of data determining the color of a pixel of the Image (given in bits per pixel).</v>
          </cell>
          <cell r="T1223" t="str">
            <v>0-1</v>
          </cell>
          <cell r="U1223" t="str">
            <v>-</v>
          </cell>
          <cell r="X1223" t="str">
            <v>UMGI approved</v>
          </cell>
          <cell r="Z1223" t="str">
            <v>Extract Color Depth</v>
          </cell>
          <cell r="AB1223" t="str">
            <v>An amount of data determining the color of a pixel of the Image (given in bits per pixel).</v>
          </cell>
          <cell r="AC1223" t="str">
            <v>Y</v>
          </cell>
        </row>
        <row r="1224">
          <cell r="A1224" t="str">
            <v>-\-</v>
          </cell>
          <cell r="B1224" t="str">
            <v>-</v>
          </cell>
          <cell r="C1224" t="str">
            <v>-</v>
          </cell>
          <cell r="D1224" t="str">
            <v>-</v>
          </cell>
          <cell r="E1224" t="str">
            <v>-</v>
          </cell>
          <cell r="F1224" t="str">
            <v>Resource List\Image\Image Details By Territory\Technical Image Details\Image Resolution</v>
          </cell>
          <cell r="G1224" t="str">
            <v>Resource List</v>
          </cell>
          <cell r="H1224" t="str">
            <v>Image</v>
          </cell>
          <cell r="I1224" t="str">
            <v>Image Details By Territory</v>
          </cell>
          <cell r="J1224" t="str">
            <v>Technical Image Details</v>
          </cell>
          <cell r="K1224" t="str">
            <v>Image Resolution</v>
          </cell>
          <cell r="R1224" t="str">
            <v>Integer</v>
          </cell>
          <cell r="S1224" t="str">
            <v>A number of pixels of the Image displayed in a specific spatial range (given in dpi).</v>
          </cell>
          <cell r="T1224" t="str">
            <v>0-1</v>
          </cell>
          <cell r="U1224" t="str">
            <v>-</v>
          </cell>
          <cell r="X1224" t="str">
            <v>UMGI approved</v>
          </cell>
          <cell r="Z1224" t="str">
            <v>Extract resolution</v>
          </cell>
          <cell r="AB1224" t="str">
            <v>A number of pixels of the Image displayed in a specific spatial range (given in dpi).</v>
          </cell>
          <cell r="AC1224" t="str">
            <v>Y</v>
          </cell>
        </row>
        <row r="1225">
          <cell r="A1225" t="str">
            <v>-\-</v>
          </cell>
          <cell r="B1225" t="str">
            <v>-</v>
          </cell>
          <cell r="C1225" t="str">
            <v>-</v>
          </cell>
          <cell r="D1225" t="str">
            <v>-</v>
          </cell>
          <cell r="E1225" t="str">
            <v>-</v>
          </cell>
          <cell r="F1225" t="str">
            <v>Resource List\Image\Image Details By Territory\Technical Image Details\Is Preview</v>
          </cell>
          <cell r="G1225" t="str">
            <v>Resource List</v>
          </cell>
          <cell r="H1225" t="str">
            <v>Image</v>
          </cell>
          <cell r="I1225" t="str">
            <v>Image Details By Territory</v>
          </cell>
          <cell r="J1225" t="str">
            <v>Technical Image Details</v>
          </cell>
          <cell r="K1225" t="str">
            <v>Is Preview</v>
          </cell>
          <cell r="R1225" t="str">
            <v>Boolean</v>
          </cell>
          <cell r="S1225" t="str">
            <v>The Flag indicating whether the Image is technically a preview of the parent Resource (=True) or not (=False). Note that nothing can be implied from this element as to the conditions under which the preview can be made available.</v>
          </cell>
          <cell r="T1225" t="str">
            <v>0-1</v>
          </cell>
          <cell r="U1225" t="str">
            <v>-</v>
          </cell>
          <cell r="X1225" t="str">
            <v>UMGI approved</v>
          </cell>
          <cell r="Z1225" t="str">
            <v>"Yes" if the file is manufactured for preview usage (WEB_PREVIEW or WAP_PREVIEW)
Else "No"</v>
          </cell>
          <cell r="AB1225" t="str">
            <v>The Flag indicating whether the Image is technically a preview of the parent Resource (=True) or not (=False). Note that nothing can be implied from this element as to the conditions under which the preview can be made available.</v>
          </cell>
          <cell r="AC1225" t="str">
            <v>Y</v>
          </cell>
        </row>
        <row r="1226">
          <cell r="A1226" t="str">
            <v>-\-</v>
          </cell>
          <cell r="B1226" t="str">
            <v>-</v>
          </cell>
          <cell r="C1226" t="str">
            <v>-</v>
          </cell>
          <cell r="D1226" t="str">
            <v>-</v>
          </cell>
          <cell r="E1226" t="str">
            <v>-</v>
          </cell>
          <cell r="F1226" t="str">
            <v>Resource List\Image\Image Details By Territory\Technical Image Details\Preview Details</v>
          </cell>
          <cell r="G1226" t="str">
            <v>Resource List</v>
          </cell>
          <cell r="H1226" t="str">
            <v>Image</v>
          </cell>
          <cell r="I1226" t="str">
            <v>Image Details By Territory</v>
          </cell>
          <cell r="J1226" t="str">
            <v>Technical Image Details</v>
          </cell>
          <cell r="K1226" t="str">
            <v>Preview Details</v>
          </cell>
          <cell r="R1226" t="str">
            <v>ernm:PreviewDetails</v>
          </cell>
          <cell r="S1226" t="str">
            <v>A Composite containing details of a preview.</v>
          </cell>
          <cell r="T1226" t="str">
            <v>0-1</v>
          </cell>
          <cell r="U1226" t="str">
            <v>-</v>
          </cell>
          <cell r="X1226" t="str">
            <v>UMGI approved</v>
          </cell>
          <cell r="Z1226" t="str">
            <v>Not used</v>
          </cell>
          <cell r="AB1226" t="str">
            <v>A Composite containing details of a preview.</v>
          </cell>
        </row>
        <row r="1227">
          <cell r="A1227" t="str">
            <v>-\-</v>
          </cell>
          <cell r="B1227" t="str">
            <v>-</v>
          </cell>
          <cell r="C1227" t="str">
            <v>-</v>
          </cell>
          <cell r="D1227" t="str">
            <v>-</v>
          </cell>
          <cell r="E1227" t="str">
            <v>-</v>
          </cell>
          <cell r="F1227" t="str">
            <v>Resource List\Image\Image Details By Territory\Technical Image Details\Preview Details\Part Type</v>
          </cell>
          <cell r="G1227" t="str">
            <v>Resource List</v>
          </cell>
          <cell r="H1227" t="str">
            <v>Image</v>
          </cell>
          <cell r="I1227" t="str">
            <v>Image Details By Territory</v>
          </cell>
          <cell r="J1227" t="str">
            <v>Technical Image Details</v>
          </cell>
          <cell r="K1227" t="str">
            <v>Preview Details</v>
          </cell>
          <cell r="L1227" t="str">
            <v>Part Type</v>
          </cell>
          <cell r="R1227" t="str">
            <v>ddexC:Description</v>
          </cell>
          <cell r="S1227" t="str">
            <v>A Composite containing a Description of the Type of Part that the preview relates to, e.g. chorus or intro.</v>
          </cell>
          <cell r="T1227" t="str">
            <v>0-1</v>
          </cell>
          <cell r="U1227" t="str">
            <v>-</v>
          </cell>
          <cell r="X1227" t="str">
            <v>UMGI approved</v>
          </cell>
          <cell r="Z1227" t="str">
            <v>Not used</v>
          </cell>
          <cell r="AB1227" t="str">
            <v>A Composite containing a Description of the Type of Part that the preview relates to, e.g. chorus or intro.</v>
          </cell>
        </row>
        <row r="1228">
          <cell r="A1228" t="str">
            <v>-\-</v>
          </cell>
          <cell r="B1228" t="str">
            <v>-</v>
          </cell>
          <cell r="C1228" t="str">
            <v>-</v>
          </cell>
          <cell r="D1228" t="str">
            <v>-</v>
          </cell>
          <cell r="E1228" t="str">
            <v>-</v>
          </cell>
          <cell r="F1228" t="str">
            <v>Resource List\Image\Image Details By Territory\Technical Image Details\Preview Details\Part Type\Language And Script Code</v>
          </cell>
          <cell r="G1228" t="str">
            <v>Resource List</v>
          </cell>
          <cell r="H1228" t="str">
            <v>Image</v>
          </cell>
          <cell r="I1228" t="str">
            <v>Image Details By Territory</v>
          </cell>
          <cell r="J1228" t="str">
            <v>Technical Image Details</v>
          </cell>
          <cell r="K1228" t="str">
            <v>Preview Details</v>
          </cell>
          <cell r="L1228" t="str">
            <v>Part Type</v>
          </cell>
          <cell r="M1228" t="str">
            <v>Language And Script Code</v>
          </cell>
          <cell r="R1228" t="str">
            <v>String</v>
          </cell>
          <cell r="S1228" t="str">
            <v>The Language and script of the Description as defined in IETF RfC 4646. The default is the same as indicated for the containing composite. Language and Script are provided as lang[-scipt][-region][-variant]. This is represented in an XML schema as an XML Attribute.</v>
          </cell>
          <cell r="T1228" t="str">
            <v>0-1</v>
          </cell>
          <cell r="U1228" t="str">
            <v>-</v>
          </cell>
          <cell r="X1228" t="str">
            <v>UMGI approved</v>
          </cell>
          <cell r="Z1228" t="str">
            <v>Not used</v>
          </cell>
          <cell r="AB1228" t="str">
            <v>The Language and script of the Description as defined in IETF RfC 4646. The default is the same as indicated for the containing composite. Language and Script are provided as lang[-scipt][-region][-variant]. This is represented in an XML schema as an XML Attribute.</v>
          </cell>
        </row>
        <row r="1229">
          <cell r="A1229" t="str">
            <v>-\-</v>
          </cell>
          <cell r="B1229" t="str">
            <v>-</v>
          </cell>
          <cell r="C1229" t="str">
            <v>-</v>
          </cell>
          <cell r="D1229" t="str">
            <v>-</v>
          </cell>
          <cell r="E1229" t="str">
            <v>-</v>
          </cell>
          <cell r="F1229" t="str">
            <v>Resource List\Image\Image Details By Territory\Technical Image Details\Preview Details\Top Left Corner</v>
          </cell>
          <cell r="G1229" t="str">
            <v>Resource List</v>
          </cell>
          <cell r="H1229" t="str">
            <v>Image</v>
          </cell>
          <cell r="I1229" t="str">
            <v>Image Details By Territory</v>
          </cell>
          <cell r="J1229" t="str">
            <v>Technical Image Details</v>
          </cell>
          <cell r="K1229" t="str">
            <v>Preview Details</v>
          </cell>
          <cell r="L1229" t="str">
            <v>Top Left Corner</v>
          </cell>
          <cell r="R1229" t="str">
            <v>Decimal</v>
          </cell>
          <cell r="S1229" t="str">
            <v>The position of the preview measured in Pixels or millimetres from the top left corner of the Resource.</v>
          </cell>
          <cell r="T1229" t="str">
            <v>0-1</v>
          </cell>
          <cell r="U1229" t="str">
            <v>-</v>
          </cell>
          <cell r="X1229" t="str">
            <v>UMGI approved</v>
          </cell>
          <cell r="Z1229" t="str">
            <v>Not used</v>
          </cell>
          <cell r="AB1229" t="str">
            <v>The position of the preview measured in Pixels or millimetres from the top left corner of the Resource.</v>
          </cell>
        </row>
        <row r="1230">
          <cell r="A1230" t="str">
            <v>-\-</v>
          </cell>
          <cell r="B1230" t="str">
            <v>-</v>
          </cell>
          <cell r="C1230" t="str">
            <v>-</v>
          </cell>
          <cell r="D1230" t="str">
            <v>-</v>
          </cell>
          <cell r="E1230" t="str">
            <v>-</v>
          </cell>
          <cell r="F1230" t="str">
            <v>Resource List\Image\Image Details By Territory\Technical Image Details\Preview Details\Bottom Right Corner</v>
          </cell>
          <cell r="G1230" t="str">
            <v>Resource List</v>
          </cell>
          <cell r="H1230" t="str">
            <v>Image</v>
          </cell>
          <cell r="I1230" t="str">
            <v>Image Details By Territory</v>
          </cell>
          <cell r="J1230" t="str">
            <v>Technical Image Details</v>
          </cell>
          <cell r="K1230" t="str">
            <v>Preview Details</v>
          </cell>
          <cell r="L1230" t="str">
            <v>Bottom Right Corner</v>
          </cell>
          <cell r="R1230" t="str">
            <v>Decimal</v>
          </cell>
          <cell r="S1230" t="str">
            <v>The position of the preview measured in Pixels or millimetres from the bottom right corner of the Resource.</v>
          </cell>
          <cell r="T1230" t="str">
            <v>0-1</v>
          </cell>
          <cell r="U1230" t="str">
            <v>-</v>
          </cell>
          <cell r="X1230" t="str">
            <v>UMGI approved</v>
          </cell>
          <cell r="Z1230" t="str">
            <v>Not used</v>
          </cell>
          <cell r="AB1230" t="str">
            <v>The position of the preview measured in Pixels or millimetres from the bottom right corner of the Resource.</v>
          </cell>
        </row>
        <row r="1231">
          <cell r="A1231" t="str">
            <v>-\-</v>
          </cell>
          <cell r="B1231" t="str">
            <v>-</v>
          </cell>
          <cell r="C1231" t="str">
            <v>-</v>
          </cell>
          <cell r="D1231" t="str">
            <v>-</v>
          </cell>
          <cell r="E1231" t="str">
            <v>-</v>
          </cell>
          <cell r="F1231" t="str">
            <v>Resource List\Image\Image Details By Territory\Technical Image Details\Preview Details\Expression Type</v>
          </cell>
          <cell r="G1231" t="str">
            <v>Resource List</v>
          </cell>
          <cell r="H1231" t="str">
            <v>Image</v>
          </cell>
          <cell r="I1231" t="str">
            <v>Image Details By Territory</v>
          </cell>
          <cell r="J1231" t="str">
            <v>Technical Image Details</v>
          </cell>
          <cell r="K1231" t="str">
            <v>Preview Details</v>
          </cell>
          <cell r="L1231" t="str">
            <v>Expression Type</v>
          </cell>
          <cell r="R1231" t="str">
            <v>ExpressionType</v>
          </cell>
          <cell r="S1231" t="str">
            <v>A Type of expression indicating how this should be perceived, e.g. as instruction (meaning that this has to be done to create the preview) or as information (meaning that this has been done to craete the preview).</v>
          </cell>
          <cell r="T1231">
            <v>1</v>
          </cell>
          <cell r="U1231" t="str">
            <v>-</v>
          </cell>
          <cell r="X1231" t="str">
            <v>UMGI approved</v>
          </cell>
          <cell r="Z1231" t="str">
            <v>Not used</v>
          </cell>
          <cell r="AB1231" t="str">
            <v>A Type of expression indicating how this should be perceived, e.g. as instruction (meaning that this has to be done to create the preview) or as information (meaning that this has been done to craete the preview).</v>
          </cell>
        </row>
        <row r="1232">
          <cell r="A1232" t="str">
            <v>-\-</v>
          </cell>
          <cell r="B1232" t="str">
            <v>-</v>
          </cell>
          <cell r="C1232" t="str">
            <v>-</v>
          </cell>
          <cell r="D1232" t="str">
            <v>-</v>
          </cell>
          <cell r="E1232" t="str">
            <v>-</v>
          </cell>
          <cell r="F1232" t="str">
            <v>Resource List\Image\Image Details By Territory\Technical Image Details\Fulfillment Date</v>
          </cell>
          <cell r="G1232" t="str">
            <v>Resource List</v>
          </cell>
          <cell r="H1232" t="str">
            <v>Image</v>
          </cell>
          <cell r="I1232" t="str">
            <v>Image Details By Territory</v>
          </cell>
          <cell r="J1232" t="str">
            <v>Technical Image Details</v>
          </cell>
          <cell r="K1232" t="str">
            <v>Fulfillment Date</v>
          </cell>
          <cell r="R1232" t="str">
            <v>ddexC:FulfillmentDate</v>
          </cell>
          <cell r="S1232" t="str">
            <v>A Composite containing details of a FulfillmentDate.</v>
          </cell>
          <cell r="T1232" t="str">
            <v>0-1</v>
          </cell>
          <cell r="U1232" t="str">
            <v>-</v>
          </cell>
          <cell r="W1232" t="str">
            <v>0.18</v>
          </cell>
          <cell r="X1232" t="str">
            <v>UMGI approved</v>
          </cell>
          <cell r="Z1232" t="str">
            <v>Not used</v>
          </cell>
          <cell r="AB1232" t="str">
            <v>A Composite containing details of a FulfillmentDate.</v>
          </cell>
        </row>
        <row r="1233">
          <cell r="A1233" t="str">
            <v>-\-</v>
          </cell>
          <cell r="B1233" t="str">
            <v>-</v>
          </cell>
          <cell r="C1233" t="str">
            <v>-</v>
          </cell>
          <cell r="D1233" t="str">
            <v>-</v>
          </cell>
          <cell r="E1233" t="str">
            <v>-</v>
          </cell>
          <cell r="F1233" t="str">
            <v>Resource List\Image\Image Details By Territory\Technical Image Details\Fulfillment Date\Fulfillment Date</v>
          </cell>
          <cell r="G1233" t="str">
            <v>Resource List</v>
          </cell>
          <cell r="H1233" t="str">
            <v>Image</v>
          </cell>
          <cell r="I1233" t="str">
            <v>Image Details By Territory</v>
          </cell>
          <cell r="J1233" t="str">
            <v>Technical Image Details</v>
          </cell>
          <cell r="K1233" t="str">
            <v>Fulfillment Date</v>
          </cell>
          <cell r="L1233" t="str">
            <v>Fulfillment Date</v>
          </cell>
          <cell r="R1233" t="str">
            <v>Date</v>
          </cell>
          <cell r="S1233" t="str">
            <v>A Date after which an end user can receive the Resource (in ISO 8601:2004 format: YYYY-MM-DD). If no FulfillmentDate is provided the FulfillmentDate is the StartDate of the respective Deal.</v>
          </cell>
          <cell r="T1233">
            <v>1</v>
          </cell>
          <cell r="U1233" t="str">
            <v>-</v>
          </cell>
          <cell r="W1233" t="str">
            <v>0.18</v>
          </cell>
          <cell r="X1233" t="str">
            <v>UMGI approved</v>
          </cell>
          <cell r="Z1233" t="str">
            <v>Not used</v>
          </cell>
          <cell r="AB1233" t="str">
            <v>A Date after which an end user can receive the Resource (in ISO 8601:2004 format: YYYY-MM-DD). If no FulfillmentDate is provided the FulfillmentDate is the StartDate of the respective Deal.</v>
          </cell>
        </row>
        <row r="1234">
          <cell r="A1234" t="str">
            <v>-\-</v>
          </cell>
          <cell r="B1234" t="str">
            <v>-</v>
          </cell>
          <cell r="C1234" t="str">
            <v>-</v>
          </cell>
          <cell r="D1234" t="str">
            <v>-</v>
          </cell>
          <cell r="E1234" t="str">
            <v>-</v>
          </cell>
          <cell r="F1234" t="str">
            <v>Resource List\Image\Image Details By Territory\Technical Image Details\Fulfillment Date\Resource Release Reference</v>
          </cell>
          <cell r="G1234" t="str">
            <v>Resource List</v>
          </cell>
          <cell r="H1234" t="str">
            <v>Image</v>
          </cell>
          <cell r="I1234" t="str">
            <v>Image Details By Territory</v>
          </cell>
          <cell r="J1234" t="str">
            <v>Technical Image Details</v>
          </cell>
          <cell r="K1234" t="str">
            <v>Fulfillment Date</v>
          </cell>
          <cell r="L1234" t="str">
            <v>Resource Release Reference</v>
          </cell>
          <cell r="R1234" t="str">
            <v>LocalReleaseAnchorReference</v>
          </cell>
          <cell r="S1234" t="str">
            <v>The Identifier (specific to the Message) of a Release for a Resource. This LocalAnchorReference is a string starting with the letter R.</v>
          </cell>
          <cell r="T1234" t="str">
            <v>0-n</v>
          </cell>
          <cell r="U1234" t="str">
            <v>-</v>
          </cell>
          <cell r="W1234" t="str">
            <v>0.18</v>
          </cell>
          <cell r="X1234" t="str">
            <v>UMGI approved</v>
          </cell>
          <cell r="Z1234" t="str">
            <v>Not used</v>
          </cell>
          <cell r="AB1234" t="str">
            <v>The Identifier (specific to the Message) of a Release for a Resource. This LocalAnchorReference is a string starting with the letter R.</v>
          </cell>
        </row>
        <row r="1235">
          <cell r="A1235" t="str">
            <v>-\-</v>
          </cell>
          <cell r="B1235" t="str">
            <v>-</v>
          </cell>
          <cell r="C1235" t="str">
            <v>-</v>
          </cell>
          <cell r="D1235" t="str">
            <v>-</v>
          </cell>
          <cell r="E1235" t="str">
            <v>-</v>
          </cell>
          <cell r="F1235" t="str">
            <v>Resource List\Image\Image Details By Territory\Technical Image Details\Consumer Fulfillment Date</v>
          </cell>
          <cell r="G1235" t="str">
            <v>Resource List</v>
          </cell>
          <cell r="H1235" t="str">
            <v>Image</v>
          </cell>
          <cell r="I1235" t="str">
            <v>Image Details By Territory</v>
          </cell>
          <cell r="J1235" t="str">
            <v>Technical Image Details</v>
          </cell>
          <cell r="K1235" t="str">
            <v>Consumer Fulfillment Date</v>
          </cell>
          <cell r="R1235" t="str">
            <v>ddexC:FulfillmentDate</v>
          </cell>
          <cell r="S1235" t="str">
            <v>A Composite containing details of when a consumer is able to get hold of the Image.</v>
          </cell>
          <cell r="T1235" t="str">
            <v>0-1</v>
          </cell>
          <cell r="U1235" t="str">
            <v>-</v>
          </cell>
          <cell r="V1235" t="str">
            <v>A</v>
          </cell>
          <cell r="X1235" t="str">
            <v>UMGI approved</v>
          </cell>
          <cell r="Z1235" t="str">
            <v>Not used</v>
          </cell>
          <cell r="AB1235" t="str">
            <v>A Composite containing details of when a consumer is able to get hold of the Image.</v>
          </cell>
        </row>
        <row r="1236">
          <cell r="A1236" t="str">
            <v>-\-</v>
          </cell>
          <cell r="B1236" t="str">
            <v>-</v>
          </cell>
          <cell r="C1236" t="str">
            <v>-</v>
          </cell>
          <cell r="D1236" t="str">
            <v>-</v>
          </cell>
          <cell r="E1236" t="str">
            <v>-</v>
          </cell>
          <cell r="F1236" t="str">
            <v>Resource List\Image\Image Details By Territory\Technical Image Details\Consumer Fulfillment Date\Fulfillment Date</v>
          </cell>
          <cell r="G1236" t="str">
            <v>Resource List</v>
          </cell>
          <cell r="H1236" t="str">
            <v>Image</v>
          </cell>
          <cell r="I1236" t="str">
            <v>Image Details By Territory</v>
          </cell>
          <cell r="J1236" t="str">
            <v>Technical Image Details</v>
          </cell>
          <cell r="K1236" t="str">
            <v>Consumer Fulfillment Date</v>
          </cell>
          <cell r="L1236" t="str">
            <v>Fulfillment Date</v>
          </cell>
          <cell r="R1236" t="str">
            <v>Date</v>
          </cell>
          <cell r="S1236" t="str">
            <v>A Date after which an end user can receive the Resource (in ISO 8601:2004 format: YYYY-MM-DD). If no FulfillmentDate is provided the FulfillmentDate is the StartDate of the respective Deal.</v>
          </cell>
          <cell r="T1236">
            <v>1</v>
          </cell>
          <cell r="U1236" t="str">
            <v>-</v>
          </cell>
          <cell r="V1236" t="str">
            <v>A</v>
          </cell>
          <cell r="X1236" t="str">
            <v>UMGI approved</v>
          </cell>
          <cell r="Z1236" t="str">
            <v>Not used</v>
          </cell>
          <cell r="AB1236" t="str">
            <v>A Date after which an end user can receive the Resource (in ISO 8601:2004 format: YYYY-MM-DD). If no FulfillmentDate is provided the FulfillmentDate is the StartDate of the respective Deal.</v>
          </cell>
        </row>
        <row r="1237">
          <cell r="A1237" t="str">
            <v>-\-</v>
          </cell>
          <cell r="B1237" t="str">
            <v>-</v>
          </cell>
          <cell r="C1237" t="str">
            <v>-</v>
          </cell>
          <cell r="D1237" t="str">
            <v>-</v>
          </cell>
          <cell r="E1237" t="str">
            <v>-</v>
          </cell>
          <cell r="F1237" t="str">
            <v>Resource List\Image\Image Details By Territory\Technical Image Details\Consumer Fulfillment Date\Resource Release Reference</v>
          </cell>
          <cell r="G1237" t="str">
            <v>Resource List</v>
          </cell>
          <cell r="H1237" t="str">
            <v>Image</v>
          </cell>
          <cell r="I1237" t="str">
            <v>Image Details By Territory</v>
          </cell>
          <cell r="J1237" t="str">
            <v>Technical Image Details</v>
          </cell>
          <cell r="K1237" t="str">
            <v>Consumer Fulfillment Date</v>
          </cell>
          <cell r="L1237" t="str">
            <v>Resource Release Reference</v>
          </cell>
          <cell r="R1237" t="str">
            <v>LocalReleaseAnchorReference</v>
          </cell>
          <cell r="S1237" t="str">
            <v>The Identifier (specific to the Message) of a Release for a Resource. This LocalAnchorReference is a string starting with the letter R.</v>
          </cell>
          <cell r="T1237" t="str">
            <v>0-n</v>
          </cell>
          <cell r="U1237" t="str">
            <v>-</v>
          </cell>
          <cell r="V1237" t="str">
            <v>A</v>
          </cell>
          <cell r="X1237" t="str">
            <v>UMGI approved</v>
          </cell>
          <cell r="Z1237" t="str">
            <v>Not used</v>
          </cell>
          <cell r="AB1237" t="str">
            <v>The Identifier (specific to the Message) of a Release for a Resource. This LocalAnchorReference is a string starting with the letter R.</v>
          </cell>
        </row>
        <row r="1238">
          <cell r="A1238" t="str">
            <v>-\-</v>
          </cell>
          <cell r="B1238" t="str">
            <v>-</v>
          </cell>
          <cell r="C1238" t="str">
            <v>-</v>
          </cell>
          <cell r="D1238" t="str">
            <v>-</v>
          </cell>
          <cell r="E1238" t="str">
            <v>-</v>
          </cell>
          <cell r="F1238" t="str">
            <v>Resource List\Image\Image Details By Territory\Technical Image Details\XML Choice - FILE</v>
          </cell>
          <cell r="G1238" t="str">
            <v>Resource List</v>
          </cell>
          <cell r="H1238" t="str">
            <v>Image</v>
          </cell>
          <cell r="I1238" t="str">
            <v>Image Details By Territory</v>
          </cell>
          <cell r="J1238" t="str">
            <v>Technical Image Details</v>
          </cell>
          <cell r="K1238" t="str">
            <v>XML Choice - FILE</v>
          </cell>
          <cell r="R1238" t="str">
            <v>-</v>
          </cell>
          <cell r="S1238" t="str">
            <v>An XmlComposite corresponding to the xs:choice element in an XML document or schema.</v>
          </cell>
          <cell r="T1238" t="str">
            <v>0-1</v>
          </cell>
          <cell r="U1238" t="str">
            <v>-</v>
          </cell>
          <cell r="X1238" t="str">
            <v>UMGI approved</v>
          </cell>
          <cell r="Z1238" t="str">
            <v>Use Option B</v>
          </cell>
          <cell r="AB1238" t="str">
            <v>An XmlComposite corresponding to the xs:choice element in an XML document or schema.</v>
          </cell>
        </row>
        <row r="1239">
          <cell r="A1239" t="str">
            <v>\</v>
          </cell>
          <cell r="F1239" t="str">
            <v>Resource List\Image\Image Details By Territory\Technical Image Details\A\File Availability Description</v>
          </cell>
          <cell r="G1239" t="str">
            <v>Resource List</v>
          </cell>
          <cell r="H1239" t="str">
            <v>Image</v>
          </cell>
          <cell r="I1239" t="str">
            <v>Image Details By Territory</v>
          </cell>
          <cell r="J1239" t="str">
            <v>Technical Image Details</v>
          </cell>
          <cell r="K1239" t="str">
            <v>A</v>
          </cell>
          <cell r="L1239" t="str">
            <v>File Availability Description</v>
          </cell>
          <cell r="R1239" t="str">
            <v>ddexC:Description</v>
          </cell>
          <cell r="S1239" t="str">
            <v>A Composite containing a Description providing details of how a DSP can obtain any related Release File.</v>
          </cell>
          <cell r="T1239" t="str">
            <v>1-n</v>
          </cell>
          <cell r="X1239" t="str">
            <v>UMGI approved</v>
          </cell>
          <cell r="Z1239" t="str">
            <v>Not used</v>
          </cell>
          <cell r="AB1239" t="str">
            <v>A Composite containing a Description providing details of how a DSP can obtain any related Release File.</v>
          </cell>
        </row>
        <row r="1240">
          <cell r="A1240" t="str">
            <v>\</v>
          </cell>
          <cell r="F1240" t="str">
            <v>Resource List\Image\Image Details By Territory\Technical Image Details\A\File Availability Description\Language And Script Code</v>
          </cell>
          <cell r="G1240" t="str">
            <v>Resource List</v>
          </cell>
          <cell r="H1240" t="str">
            <v>Image</v>
          </cell>
          <cell r="I1240" t="str">
            <v>Image Details By Territory</v>
          </cell>
          <cell r="J1240" t="str">
            <v>Technical Image Details</v>
          </cell>
          <cell r="K1240" t="str">
            <v>A</v>
          </cell>
          <cell r="L1240" t="str">
            <v>File Availability Description</v>
          </cell>
          <cell r="M1240" t="str">
            <v>Language And Script Code</v>
          </cell>
          <cell r="R1240" t="str">
            <v>String</v>
          </cell>
          <cell r="S1240" t="str">
            <v>The Language and script of the Description as defined in IETF RfC 4646. The default is the same as indicated for the containing composite. Language and Script are provided as lang[-scipt][-region][-variant]. This is represented in an XML schema as an XML Attribute.</v>
          </cell>
          <cell r="T1240" t="str">
            <v>0-1</v>
          </cell>
          <cell r="X1240" t="str">
            <v>UMGI approved</v>
          </cell>
          <cell r="Z1240" t="str">
            <v>Not used</v>
          </cell>
          <cell r="AB1240" t="str">
            <v>The Language and script of the Description as defined in IETF RfC 4646. The default is the same as indicated for the containing composite. Language and Script are provided as lang[-scipt][-region][-variant]. This is represented in an XML schema as an XML Attribute.</v>
          </cell>
        </row>
        <row r="1241">
          <cell r="A1241" t="str">
            <v>\</v>
          </cell>
          <cell r="F1241" t="str">
            <v>Resource List\Image\Image Details By Territory\Technical Image Details\B\File</v>
          </cell>
          <cell r="G1241" t="str">
            <v>Resource List</v>
          </cell>
          <cell r="H1241" t="str">
            <v>Image</v>
          </cell>
          <cell r="I1241" t="str">
            <v>Image Details By Territory</v>
          </cell>
          <cell r="J1241" t="str">
            <v>Technical Image Details</v>
          </cell>
          <cell r="K1241" t="str">
            <v>B</v>
          </cell>
          <cell r="L1241" t="str">
            <v>File</v>
          </cell>
          <cell r="R1241" t="str">
            <v>ddexC:File</v>
          </cell>
          <cell r="S1241" t="str">
            <v>A Composite containing details of a related Release File that a DSP can obtain.</v>
          </cell>
          <cell r="T1241" t="str">
            <v>1-n</v>
          </cell>
          <cell r="X1241" t="str">
            <v>UMGI approved</v>
          </cell>
          <cell r="Z1241" t="str">
            <v>Always used</v>
          </cell>
          <cell r="AB1241" t="str">
            <v>A Composite containing details of a related Release File that a DSP can obtain.</v>
          </cell>
          <cell r="AC1241" t="str">
            <v>Y</v>
          </cell>
        </row>
        <row r="1242">
          <cell r="A1242" t="str">
            <v>\</v>
          </cell>
          <cell r="F1242" t="str">
            <v>Resource List\Image\Image Details By Territory\Technical Image Details\B\File\File Name</v>
          </cell>
          <cell r="G1242" t="str">
            <v>Resource List</v>
          </cell>
          <cell r="H1242" t="str">
            <v>Image</v>
          </cell>
          <cell r="I1242" t="str">
            <v>Image Details By Territory</v>
          </cell>
          <cell r="J1242" t="str">
            <v>Technical Image Details</v>
          </cell>
          <cell r="K1242" t="str">
            <v>B</v>
          </cell>
          <cell r="L1242" t="str">
            <v>File</v>
          </cell>
          <cell r="M1242" t="str">
            <v>File Name</v>
          </cell>
          <cell r="R1242" t="str">
            <v>String</v>
          </cell>
          <cell r="S1242" t="str">
            <v>A Name of the File.</v>
          </cell>
          <cell r="T1242">
            <v>1</v>
          </cell>
          <cell r="X1242" t="str">
            <v>UMGI approved</v>
          </cell>
          <cell r="Y1242" t="str">
            <v>Y</v>
          </cell>
          <cell r="Z1242" t="str">
            <v>Manufactured File Name as per Design Doc for Naming Standards</v>
          </cell>
          <cell r="AB1242" t="str">
            <v>A Name of the File.</v>
          </cell>
          <cell r="AC1242" t="str">
            <v>Y</v>
          </cell>
        </row>
        <row r="1243">
          <cell r="A1243" t="str">
            <v>\</v>
          </cell>
          <cell r="F1243" t="str">
            <v>Resource List\Image\Image Details By Territory\Technical Image Details\B\File\File Path</v>
          </cell>
          <cell r="G1243" t="str">
            <v>Resource List</v>
          </cell>
          <cell r="H1243" t="str">
            <v>Image</v>
          </cell>
          <cell r="I1243" t="str">
            <v>Image Details By Territory</v>
          </cell>
          <cell r="J1243" t="str">
            <v>Technical Image Details</v>
          </cell>
          <cell r="K1243" t="str">
            <v>B</v>
          </cell>
          <cell r="L1243" t="str">
            <v>File</v>
          </cell>
          <cell r="M1243" t="str">
            <v>File Path</v>
          </cell>
          <cell r="R1243" t="str">
            <v>String</v>
          </cell>
          <cell r="S1243" t="str">
            <v>A location of the File.</v>
          </cell>
          <cell r="T1243" t="str">
            <v>0-1</v>
          </cell>
          <cell r="X1243" t="str">
            <v>UMGI approved</v>
          </cell>
          <cell r="Z1243" t="str">
            <v>Not used</v>
          </cell>
          <cell r="AB1243" t="str">
            <v>A location of the File.</v>
          </cell>
        </row>
        <row r="1244">
          <cell r="A1244" t="str">
            <v>\</v>
          </cell>
          <cell r="F1244" t="str">
            <v>Resource List\Image\Image Details By Territory\Technical Image Details\B\File\Hash Sum</v>
          </cell>
          <cell r="G1244" t="str">
            <v>Resource List</v>
          </cell>
          <cell r="H1244" t="str">
            <v>Image</v>
          </cell>
          <cell r="I1244" t="str">
            <v>Image Details By Territory</v>
          </cell>
          <cell r="J1244" t="str">
            <v>Technical Image Details</v>
          </cell>
          <cell r="K1244" t="str">
            <v>B</v>
          </cell>
          <cell r="L1244" t="str">
            <v>File</v>
          </cell>
          <cell r="M1244" t="str">
            <v>Hash Sum</v>
          </cell>
          <cell r="R1244" t="str">
            <v>ddexC:HashSum</v>
          </cell>
          <cell r="S1244" t="str">
            <v>A Composite containing a HashSum of the File and information about the algorithm with which it has been generated.</v>
          </cell>
          <cell r="T1244" t="str">
            <v>0-1</v>
          </cell>
          <cell r="X1244" t="str">
            <v>UMGI approved</v>
          </cell>
          <cell r="Z1244" t="str">
            <v>Always used</v>
          </cell>
          <cell r="AB1244" t="str">
            <v>A Composite containing a HashSum of the File and information about the algorithm with which it has been generated.</v>
          </cell>
          <cell r="AC1244" t="str">
            <v>Y</v>
          </cell>
        </row>
        <row r="1245">
          <cell r="A1245" t="str">
            <v>\</v>
          </cell>
          <cell r="F1245" t="str">
            <v>Resource List\Image\Image Details By Territory\Technical Image Details\B\File\Hash Sum\Hash Sum</v>
          </cell>
          <cell r="G1245" t="str">
            <v>Resource List</v>
          </cell>
          <cell r="H1245" t="str">
            <v>Image</v>
          </cell>
          <cell r="I1245" t="str">
            <v>Image Details By Territory</v>
          </cell>
          <cell r="J1245" t="str">
            <v>Technical Image Details</v>
          </cell>
          <cell r="K1245" t="str">
            <v>B</v>
          </cell>
          <cell r="L1245" t="str">
            <v>File</v>
          </cell>
          <cell r="M1245" t="str">
            <v>Hash Sum</v>
          </cell>
          <cell r="N1245" t="str">
            <v>Hash Sum</v>
          </cell>
          <cell r="R1245" t="str">
            <v>String</v>
          </cell>
          <cell r="S1245" t="str">
            <v>The value of the HashSum.</v>
          </cell>
          <cell r="T1245">
            <v>1</v>
          </cell>
          <cell r="X1245" t="str">
            <v>UMGI approved</v>
          </cell>
          <cell r="Y1245" t="str">
            <v>Y</v>
          </cell>
          <cell r="Z1245" t="str">
            <v>Direct mapping</v>
          </cell>
          <cell r="AB1245" t="str">
            <v>The value of the HashSum.</v>
          </cell>
          <cell r="AC1245" t="str">
            <v>Y</v>
          </cell>
        </row>
        <row r="1246">
          <cell r="A1246" t="str">
            <v>\</v>
          </cell>
          <cell r="F1246" t="str">
            <v>Resource List\Image\Image Details By Territory\Technical Image Details\B\File\Hash Sum\Hash Sum Algorithm Type</v>
          </cell>
          <cell r="G1246" t="str">
            <v>Resource List</v>
          </cell>
          <cell r="H1246" t="str">
            <v>Image</v>
          </cell>
          <cell r="I1246" t="str">
            <v>Image Details By Territory</v>
          </cell>
          <cell r="J1246" t="str">
            <v>Technical Image Details</v>
          </cell>
          <cell r="K1246" t="str">
            <v>B</v>
          </cell>
          <cell r="L1246" t="str">
            <v>File</v>
          </cell>
          <cell r="M1246" t="str">
            <v>Hash Sum</v>
          </cell>
          <cell r="N1246" t="str">
            <v>Hash Sum Algorithm Type</v>
          </cell>
          <cell r="R1246" t="str">
            <v>ddexC:HashSumAlgorithmType</v>
          </cell>
          <cell r="S1246" t="str">
            <v>A Composite containing details of the Type of HashSumAlgorithm governing the HashSum.</v>
          </cell>
          <cell r="T1246">
            <v>1</v>
          </cell>
          <cell r="X1246" t="str">
            <v>UMGI approved</v>
          </cell>
          <cell r="Y1246" t="str">
            <v>Y</v>
          </cell>
          <cell r="Z1246" t="str">
            <v>"MD5"</v>
          </cell>
          <cell r="AB1246" t="str">
            <v>A Composite containing details of the Type of HashSumAlgorithm governing the HashSum.</v>
          </cell>
          <cell r="AC1246" t="str">
            <v>Y</v>
          </cell>
        </row>
        <row r="1247">
          <cell r="A1247" t="str">
            <v>\</v>
          </cell>
          <cell r="F1247" t="str">
            <v>Resource List\Image\Image Details By Territory\Technical Image Details\B\File\Hash Sum\Hash Sum Algorithm Type\Namespace</v>
          </cell>
          <cell r="G1247" t="str">
            <v>Resource List</v>
          </cell>
          <cell r="H1247" t="str">
            <v>Image</v>
          </cell>
          <cell r="I1247" t="str">
            <v>Image Details By Territory</v>
          </cell>
          <cell r="J1247" t="str">
            <v>Technical Image Details</v>
          </cell>
          <cell r="K1247" t="str">
            <v>B</v>
          </cell>
          <cell r="L1247" t="str">
            <v>File</v>
          </cell>
          <cell r="M1247" t="str">
            <v>Hash Sum</v>
          </cell>
          <cell r="N1247" t="str">
            <v>Hash Sum Algorithm Type</v>
          </cell>
          <cell r="O1247" t="str">
            <v>Namespace</v>
          </cell>
          <cell r="R1247" t="str">
            <v>String</v>
          </cell>
          <cell r="S1247" t="str">
            <v>The Namespace of the HashSumAlgorithmType. This is represented in an XML schema as an XML Attribute.</v>
          </cell>
          <cell r="T1247" t="str">
            <v>0-1</v>
          </cell>
          <cell r="X1247" t="str">
            <v>UMGI approved</v>
          </cell>
          <cell r="Z1247" t="str">
            <v>Not used</v>
          </cell>
          <cell r="AB1247" t="str">
            <v>The Namespace of the HashSumAlgorithmType. This is represented in an XML schema as an XML Attribute.</v>
          </cell>
        </row>
        <row r="1248">
          <cell r="A1248" t="str">
            <v>\</v>
          </cell>
          <cell r="F1248" t="str">
            <v>Resource List\Image\Image Details By Territory\Technical Image Details\B\File\Hash Sum\Hash Sum Algorithm Type\User Defined Value</v>
          </cell>
          <cell r="G1248" t="str">
            <v>Resource List</v>
          </cell>
          <cell r="H1248" t="str">
            <v>Image</v>
          </cell>
          <cell r="I1248" t="str">
            <v>Image Details By Territory</v>
          </cell>
          <cell r="J1248" t="str">
            <v>Technical Image Details</v>
          </cell>
          <cell r="K1248" t="str">
            <v>B</v>
          </cell>
          <cell r="L1248" t="str">
            <v>File</v>
          </cell>
          <cell r="M1248" t="str">
            <v>Hash Sum</v>
          </cell>
          <cell r="N1248" t="str">
            <v>Hash Sum Algorithm Type</v>
          </cell>
          <cell r="O1248" t="str">
            <v>User Defined Value</v>
          </cell>
          <cell r="R1248" t="str">
            <v>String</v>
          </cell>
          <cell r="S1248" t="str">
            <v>A UserDefined value of the HashSumAlgorithmType. This is represented in an XML schema as an XML Attribute.</v>
          </cell>
          <cell r="T1248" t="str">
            <v>0-1</v>
          </cell>
          <cell r="X1248" t="str">
            <v>UMGI approved</v>
          </cell>
          <cell r="Z1248" t="str">
            <v>Not used</v>
          </cell>
          <cell r="AB1248" t="str">
            <v>A UserDefined value of the HashSumAlgorithmType. This is represented in an XML schema as an XML Attribute.</v>
          </cell>
        </row>
        <row r="1249">
          <cell r="A1249" t="str">
            <v>-\-</v>
          </cell>
          <cell r="B1249" t="str">
            <v>-</v>
          </cell>
          <cell r="C1249" t="str">
            <v>-</v>
          </cell>
          <cell r="D1249" t="str">
            <v>-</v>
          </cell>
          <cell r="E1249" t="str">
            <v>-</v>
          </cell>
          <cell r="F1249" t="str">
            <v>Resource List\Image\Image Details By Territory\Technical Image Details\Fingerprint</v>
          </cell>
          <cell r="G1249" t="str">
            <v>Resource List</v>
          </cell>
          <cell r="H1249" t="str">
            <v>Image</v>
          </cell>
          <cell r="I1249" t="str">
            <v>Image Details By Territory</v>
          </cell>
          <cell r="J1249" t="str">
            <v>Technical Image Details</v>
          </cell>
          <cell r="K1249" t="str">
            <v>Fingerprint</v>
          </cell>
          <cell r="R1249" t="str">
            <v>ddexC:Fingerprint</v>
          </cell>
          <cell r="S1249" t="str">
            <v>A Composite containing details of a Fingerprint and its governing algorithm.</v>
          </cell>
          <cell r="T1249" t="str">
            <v>0-n</v>
          </cell>
          <cell r="U1249" t="str">
            <v>-</v>
          </cell>
          <cell r="V1249" t="str">
            <v>A</v>
          </cell>
          <cell r="X1249" t="str">
            <v>UMGI approved</v>
          </cell>
          <cell r="Z1249" t="str">
            <v>Not used</v>
          </cell>
          <cell r="AB1249" t="str">
            <v>A Composite containing details of a Fingerprint and its governing algorithm.</v>
          </cell>
        </row>
        <row r="1250">
          <cell r="A1250" t="str">
            <v>-\-</v>
          </cell>
          <cell r="B1250" t="str">
            <v>-</v>
          </cell>
          <cell r="C1250" t="str">
            <v>-</v>
          </cell>
          <cell r="D1250" t="str">
            <v>-</v>
          </cell>
          <cell r="E1250" t="str">
            <v>-</v>
          </cell>
          <cell r="F1250" t="str">
            <v>Resource List\Image\Image Details By Territory\Technical Image Details\Fingerprint\Fingerprint</v>
          </cell>
          <cell r="G1250" t="str">
            <v>Resource List</v>
          </cell>
          <cell r="H1250" t="str">
            <v>Image</v>
          </cell>
          <cell r="I1250" t="str">
            <v>Image Details By Territory</v>
          </cell>
          <cell r="J1250" t="str">
            <v>Technical Image Details</v>
          </cell>
          <cell r="K1250" t="str">
            <v>Fingerprint</v>
          </cell>
          <cell r="L1250" t="str">
            <v>Fingerprint</v>
          </cell>
          <cell r="R1250" t="str">
            <v>String</v>
          </cell>
          <cell r="S1250" t="str">
            <v>The value of the fingerprint</v>
          </cell>
          <cell r="T1250">
            <v>1</v>
          </cell>
          <cell r="U1250" t="str">
            <v>-</v>
          </cell>
          <cell r="V1250" t="str">
            <v>A</v>
          </cell>
          <cell r="X1250" t="str">
            <v>UMGI approved</v>
          </cell>
          <cell r="Z1250" t="str">
            <v>Not used</v>
          </cell>
          <cell r="AB1250" t="str">
            <v>The value of the fingerprint</v>
          </cell>
        </row>
        <row r="1251">
          <cell r="A1251" t="str">
            <v>-\-</v>
          </cell>
          <cell r="B1251" t="str">
            <v>-</v>
          </cell>
          <cell r="C1251" t="str">
            <v>-</v>
          </cell>
          <cell r="D1251" t="str">
            <v>-</v>
          </cell>
          <cell r="E1251" t="str">
            <v>-</v>
          </cell>
          <cell r="F1251" t="str">
            <v>Resource List\Image\Image Details By Territory\Technical Image Details\Fingerprint\Fingerprint Algorithm Type</v>
          </cell>
          <cell r="G1251" t="str">
            <v>Resource List</v>
          </cell>
          <cell r="H1251" t="str">
            <v>Image</v>
          </cell>
          <cell r="I1251" t="str">
            <v>Image Details By Territory</v>
          </cell>
          <cell r="J1251" t="str">
            <v>Technical Image Details</v>
          </cell>
          <cell r="K1251" t="str">
            <v>Fingerprint</v>
          </cell>
          <cell r="L1251" t="str">
            <v>Fingerprint Algorithm Type</v>
          </cell>
          <cell r="R1251" t="str">
            <v>ddexC:FingerprintAlgorithmType</v>
          </cell>
          <cell r="S1251" t="str">
            <v>A Composite containing details of the Type of FingerprintAlgorithm governing the Fingerprint.</v>
          </cell>
          <cell r="T1251">
            <v>1</v>
          </cell>
          <cell r="U1251" t="str">
            <v>-</v>
          </cell>
          <cell r="V1251" t="str">
            <v>A</v>
          </cell>
          <cell r="X1251" t="str">
            <v>UMGI approved</v>
          </cell>
          <cell r="Z1251" t="str">
            <v>Not used</v>
          </cell>
          <cell r="AB1251" t="str">
            <v>A Composite containing details of the Type of FingerprintAlgorithm governing the Fingerprint.</v>
          </cell>
        </row>
        <row r="1252">
          <cell r="A1252" t="str">
            <v>-\-</v>
          </cell>
          <cell r="B1252" t="str">
            <v>-</v>
          </cell>
          <cell r="C1252" t="str">
            <v>-</v>
          </cell>
          <cell r="D1252" t="str">
            <v>-</v>
          </cell>
          <cell r="E1252" t="str">
            <v>-</v>
          </cell>
          <cell r="F1252" t="str">
            <v>Resource List\Image\Image Details By Territory\Technical Image Details\Fingerprint\Fingerprint Algorithm Type\Namespace</v>
          </cell>
          <cell r="G1252" t="str">
            <v>Resource List</v>
          </cell>
          <cell r="H1252" t="str">
            <v>Image</v>
          </cell>
          <cell r="I1252" t="str">
            <v>Image Details By Territory</v>
          </cell>
          <cell r="J1252" t="str">
            <v>Technical Image Details</v>
          </cell>
          <cell r="K1252" t="str">
            <v>Fingerprint</v>
          </cell>
          <cell r="L1252" t="str">
            <v>Fingerprint Algorithm Type</v>
          </cell>
          <cell r="M1252" t="str">
            <v>Namespace</v>
          </cell>
          <cell r="R1252" t="str">
            <v>String</v>
          </cell>
          <cell r="S1252" t="str">
            <v>The Namespace of the FingerprintAlgorithmType. This is represented in an XML schema as an XML Attribute.</v>
          </cell>
          <cell r="T1252" t="str">
            <v>0-1</v>
          </cell>
          <cell r="U1252" t="str">
            <v>-</v>
          </cell>
          <cell r="V1252" t="str">
            <v>A</v>
          </cell>
          <cell r="X1252" t="str">
            <v>UMGI approved</v>
          </cell>
          <cell r="Z1252" t="str">
            <v>Not used</v>
          </cell>
          <cell r="AB1252" t="str">
            <v>The Namespace of the FingerprintAlgorithmType. This is represented in an XML schema as an XML Attribute.</v>
          </cell>
        </row>
        <row r="1253">
          <cell r="A1253" t="str">
            <v>-\-</v>
          </cell>
          <cell r="B1253" t="str">
            <v>-</v>
          </cell>
          <cell r="C1253" t="str">
            <v>-</v>
          </cell>
          <cell r="D1253" t="str">
            <v>-</v>
          </cell>
          <cell r="E1253" t="str">
            <v>-</v>
          </cell>
          <cell r="F1253" t="str">
            <v>Resource List\Image\Image Details By Territory\Technical Image Details\Fingerprint\Fingerprint Algorithm Type\User Defined Value</v>
          </cell>
          <cell r="G1253" t="str">
            <v>Resource List</v>
          </cell>
          <cell r="H1253" t="str">
            <v>Image</v>
          </cell>
          <cell r="I1253" t="str">
            <v>Image Details By Territory</v>
          </cell>
          <cell r="J1253" t="str">
            <v>Technical Image Details</v>
          </cell>
          <cell r="K1253" t="str">
            <v>Fingerprint</v>
          </cell>
          <cell r="L1253" t="str">
            <v>Fingerprint Algorithm Type</v>
          </cell>
          <cell r="M1253" t="str">
            <v>User Defined Value</v>
          </cell>
          <cell r="R1253" t="str">
            <v>String</v>
          </cell>
          <cell r="S1253" t="str">
            <v>A UserDefined value of the FingerprintAlgorithmType. This is represented in an XML schema as an XML Attribute.</v>
          </cell>
          <cell r="T1253" t="str">
            <v>0-1</v>
          </cell>
          <cell r="U1253" t="str">
            <v>-</v>
          </cell>
          <cell r="V1253" t="str">
            <v>A</v>
          </cell>
          <cell r="X1253" t="str">
            <v>UMGI approved</v>
          </cell>
          <cell r="Z1253" t="str">
            <v>Not used</v>
          </cell>
          <cell r="AB1253" t="str">
            <v>A UserDefined value of the FingerprintAlgorithmType. This is represented in an XML schema as an XML Attribute.</v>
          </cell>
        </row>
        <row r="1254">
          <cell r="A1254" t="str">
            <v>-\-</v>
          </cell>
          <cell r="B1254" t="str">
            <v>-</v>
          </cell>
          <cell r="C1254" t="str">
            <v>-</v>
          </cell>
          <cell r="D1254" t="str">
            <v>-</v>
          </cell>
          <cell r="E1254" t="str">
            <v>-</v>
          </cell>
          <cell r="F1254" t="str">
            <v>Resource List\Image\Image Details By Territory\Technical Image Details\Fingerprint\Fingerprint Algorithm Version</v>
          </cell>
          <cell r="G1254" t="str">
            <v>Resource List</v>
          </cell>
          <cell r="H1254" t="str">
            <v>Image</v>
          </cell>
          <cell r="I1254" t="str">
            <v>Image Details By Territory</v>
          </cell>
          <cell r="J1254" t="str">
            <v>Technical Image Details</v>
          </cell>
          <cell r="K1254" t="str">
            <v>Fingerprint</v>
          </cell>
          <cell r="L1254" t="str">
            <v>Fingerprint Algorithm Version</v>
          </cell>
          <cell r="R1254" t="str">
            <v>String</v>
          </cell>
          <cell r="S1254" t="str">
            <v>The Identifier of the Version of the FingerprintAlgorithm.</v>
          </cell>
          <cell r="T1254" t="str">
            <v>0-1</v>
          </cell>
          <cell r="U1254" t="str">
            <v>-</v>
          </cell>
          <cell r="V1254" t="str">
            <v>A</v>
          </cell>
          <cell r="X1254" t="str">
            <v>UMGI approved</v>
          </cell>
          <cell r="Z1254" t="str">
            <v>Not used</v>
          </cell>
          <cell r="AB1254" t="str">
            <v>The Identifier of the Version of the FingerprintAlgorithm.</v>
          </cell>
        </row>
        <row r="1255">
          <cell r="A1255" t="str">
            <v>-\-</v>
          </cell>
          <cell r="B1255" t="str">
            <v>-</v>
          </cell>
          <cell r="C1255" t="str">
            <v>-</v>
          </cell>
          <cell r="D1255" t="str">
            <v>-</v>
          </cell>
          <cell r="E1255" t="str">
            <v>-</v>
          </cell>
          <cell r="F1255" t="str">
            <v>Resource List\Image\Image Details By Territory\Technical Image Details\Fingerprint\Fingerprint Algorithm Parameter</v>
          </cell>
          <cell r="G1255" t="str">
            <v>Resource List</v>
          </cell>
          <cell r="H1255" t="str">
            <v>Image</v>
          </cell>
          <cell r="I1255" t="str">
            <v>Image Details By Territory</v>
          </cell>
          <cell r="J1255" t="str">
            <v>Technical Image Details</v>
          </cell>
          <cell r="K1255" t="str">
            <v>Fingerprint</v>
          </cell>
          <cell r="L1255" t="str">
            <v>Fingerprint Algorithm Parameter</v>
          </cell>
          <cell r="R1255" t="str">
            <v>String</v>
          </cell>
          <cell r="S1255" t="str">
            <v>A parameter of the FingerprintAlgorithm.</v>
          </cell>
          <cell r="T1255" t="str">
            <v>0-1</v>
          </cell>
          <cell r="U1255" t="str">
            <v>-</v>
          </cell>
          <cell r="V1255" t="str">
            <v>A</v>
          </cell>
          <cell r="X1255" t="str">
            <v>UMGI approved</v>
          </cell>
          <cell r="Z1255" t="str">
            <v>Not used</v>
          </cell>
          <cell r="AB1255" t="str">
            <v>A parameter of the FingerprintAlgorithm.</v>
          </cell>
        </row>
        <row r="1256">
          <cell r="A1256" t="str">
            <v>\</v>
          </cell>
          <cell r="F1256" t="str">
            <v>Resource List\Image\Image Details By Territory\Technical Image Details</v>
          </cell>
          <cell r="G1256" t="str">
            <v>Resource List</v>
          </cell>
          <cell r="H1256" t="str">
            <v>Image</v>
          </cell>
          <cell r="I1256" t="str">
            <v>Image Details By Territory</v>
          </cell>
          <cell r="J1256" t="str">
            <v>Technical Image Details</v>
          </cell>
          <cell r="AB1256" t="str">
            <v>A Composite containing technical details of the Image.</v>
          </cell>
        </row>
        <row r="1257">
          <cell r="A1257" t="str">
            <v>-\-</v>
          </cell>
          <cell r="B1257" t="str">
            <v>-</v>
          </cell>
          <cell r="C1257" t="str">
            <v>-</v>
          </cell>
          <cell r="D1257" t="str">
            <v>-</v>
          </cell>
          <cell r="E1257" t="str">
            <v>-</v>
          </cell>
          <cell r="F1257" t="str">
            <v>_\Image\Image Details By Territory</v>
          </cell>
          <cell r="G1257" t="str">
            <v>_</v>
          </cell>
          <cell r="H1257" t="str">
            <v>Image</v>
          </cell>
          <cell r="I1257" t="str">
            <v>Image Details By Territory</v>
          </cell>
          <cell r="R1257" t="str">
            <v>-</v>
          </cell>
          <cell r="S1257" t="str">
            <v>-</v>
          </cell>
          <cell r="T1257" t="str">
            <v>-</v>
          </cell>
          <cell r="U1257" t="str">
            <v>-</v>
          </cell>
          <cell r="X1257" t="str">
            <v>-</v>
          </cell>
          <cell r="Z1257" t="str">
            <v>-</v>
          </cell>
          <cell r="AB1257" t="str">
            <v>-</v>
          </cell>
        </row>
        <row r="1258">
          <cell r="A1258" t="str">
            <v>-\-</v>
          </cell>
          <cell r="B1258" t="str">
            <v>-</v>
          </cell>
          <cell r="C1258" t="str">
            <v>-</v>
          </cell>
          <cell r="D1258" t="str">
            <v>-</v>
          </cell>
          <cell r="E1258" t="str">
            <v>-</v>
          </cell>
          <cell r="F1258" t="str">
            <v>Resource List\Text</v>
          </cell>
          <cell r="G1258" t="str">
            <v>Resource List</v>
          </cell>
          <cell r="H1258" t="str">
            <v>Text</v>
          </cell>
          <cell r="R1258" t="str">
            <v>ernm:Text</v>
          </cell>
          <cell r="S1258" t="str">
            <v>A Composite containing details of a Text.</v>
          </cell>
          <cell r="T1258" t="str">
            <v>0-n</v>
          </cell>
          <cell r="U1258" t="str">
            <v>-</v>
          </cell>
          <cell r="X1258" t="str">
            <v>UMGI approved</v>
          </cell>
          <cell r="Z1258" t="str">
            <v>Use one for each booklet assets</v>
          </cell>
          <cell r="AB1258" t="str">
            <v>A Composite containing details of a Text.</v>
          </cell>
          <cell r="AC1258" t="str">
            <v>Y</v>
          </cell>
        </row>
        <row r="1259">
          <cell r="A1259" t="str">
            <v>track\type</v>
          </cell>
          <cell r="B1259" t="str">
            <v>track</v>
          </cell>
          <cell r="C1259" t="str">
            <v>type</v>
          </cell>
          <cell r="D1259" t="str">
            <v xml:space="preserve">Indicates whether the track is new, updated, deleted, has not changed, or is part of a snapshot. </v>
          </cell>
          <cell r="E1259" t="str">
            <v>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F1259" t="str">
            <v>Resource List\Text\Is Updated</v>
          </cell>
          <cell r="G1259" t="str">
            <v>Resource List</v>
          </cell>
          <cell r="H1259" t="str">
            <v>Text</v>
          </cell>
          <cell r="I1259" t="str">
            <v>Is Updated</v>
          </cell>
          <cell r="R1259" t="str">
            <v>Boolean</v>
          </cell>
          <cell r="S1259" t="str">
            <v>The Flag indicating whether the Text Element was updated (=True) or not (=False). The Flag may only be used when the UpdateIndicator is set to UpdateMessage. When this Boolean Flag is set to true, the MessageRecipient is expected to replace any previously provided Text data with the now provided data.</v>
          </cell>
          <cell r="T1259" t="str">
            <v>0-1</v>
          </cell>
          <cell r="U1259" t="str">
            <v>-</v>
          </cell>
          <cell r="X1259" t="str">
            <v>UMGI approved</v>
          </cell>
          <cell r="Z1259" t="str">
            <v>Not used</v>
          </cell>
          <cell r="AB1259" t="str">
            <v>The Flag indicating whether the Text Element was updated (=True) or not (=False). The Flag may only be used when the UpdateIndicator is set to UpdateMessage. When this Boolean Flag is set to true, the MessageRecipient is expected to replace any previously provided Text data with the now provided data.</v>
          </cell>
        </row>
        <row r="1260">
          <cell r="A1260" t="str">
            <v>-\-</v>
          </cell>
          <cell r="B1260" t="str">
            <v>-</v>
          </cell>
          <cell r="C1260" t="str">
            <v>-</v>
          </cell>
          <cell r="D1260" t="str">
            <v>-</v>
          </cell>
          <cell r="E1260" t="str">
            <v>-</v>
          </cell>
          <cell r="F1260" t="str">
            <v>Resource List\Text\Language And Script Code</v>
          </cell>
          <cell r="G1260" t="str">
            <v>Resource List</v>
          </cell>
          <cell r="H1260" t="str">
            <v>Text</v>
          </cell>
          <cell r="I1260" t="str">
            <v>Language And Script Code</v>
          </cell>
          <cell r="R1260" t="str">
            <v>String</v>
          </cell>
          <cell r="S1260" t="str">
            <v>The Language and script for the Elements of the Text as defined in IETF RfC 4646. The default is the same as indicated for the containing composite. Language and Script are provided as lang[-scipt][-region][-variant]. This is represented in an XML schema as an XML Attribute.</v>
          </cell>
          <cell r="T1260" t="str">
            <v>0-1</v>
          </cell>
          <cell r="U1260" t="str">
            <v>-</v>
          </cell>
          <cell r="X1260" t="str">
            <v>UMGI approved</v>
          </cell>
          <cell r="Z1260" t="str">
            <v>Not used</v>
          </cell>
          <cell r="AB1260" t="str">
            <v>The Language and script for the Elements of the Text as defined in IETF RfC 4646. The default is the same as indicated for the containing composite. Language and Script are provided as lang[-scipt][-region][-variant]. This is represented in an XML schema as an XML Attribute.</v>
          </cell>
        </row>
        <row r="1261">
          <cell r="A1261" t="str">
            <v>-\-</v>
          </cell>
          <cell r="B1261" t="str">
            <v>-</v>
          </cell>
          <cell r="C1261" t="str">
            <v>-</v>
          </cell>
          <cell r="D1261" t="str">
            <v>-</v>
          </cell>
          <cell r="E1261" t="str">
            <v>-</v>
          </cell>
          <cell r="F1261" t="str">
            <v>Resource List\Text\Text Type</v>
          </cell>
          <cell r="G1261" t="str">
            <v>Resource List</v>
          </cell>
          <cell r="H1261" t="str">
            <v>Text</v>
          </cell>
          <cell r="I1261" t="str">
            <v>Text Type</v>
          </cell>
          <cell r="R1261" t="str">
            <v>ddexC:TextType</v>
          </cell>
          <cell r="S1261" t="str">
            <v>A Composite containing details of the Type of the Text.</v>
          </cell>
          <cell r="T1261" t="str">
            <v>0-1</v>
          </cell>
          <cell r="U1261" t="str">
            <v>-</v>
          </cell>
          <cell r="X1261" t="str">
            <v>UMGI approved</v>
          </cell>
          <cell r="Z1261" t="str">
            <v>Use "Non Interactive Booklet"</v>
          </cell>
          <cell r="AB1261" t="str">
            <v>A Composite containing details of the Type of the Text.</v>
          </cell>
          <cell r="AC1261" t="str">
            <v>Y</v>
          </cell>
        </row>
        <row r="1262">
          <cell r="A1262" t="str">
            <v>-\-</v>
          </cell>
          <cell r="B1262" t="str">
            <v>-</v>
          </cell>
          <cell r="C1262" t="str">
            <v>-</v>
          </cell>
          <cell r="D1262" t="str">
            <v>-</v>
          </cell>
          <cell r="E1262" t="str">
            <v>-</v>
          </cell>
          <cell r="F1262" t="str">
            <v>Resource List\Text\Text Type\Namespace</v>
          </cell>
          <cell r="G1262" t="str">
            <v>Resource List</v>
          </cell>
          <cell r="H1262" t="str">
            <v>Text</v>
          </cell>
          <cell r="I1262" t="str">
            <v>Text Type</v>
          </cell>
          <cell r="J1262" t="str">
            <v>Namespace</v>
          </cell>
          <cell r="R1262" t="str">
            <v>String</v>
          </cell>
          <cell r="S1262" t="str">
            <v>The Namespace of the TextType. This is represented in an XML schema as an XML Attribute.</v>
          </cell>
          <cell r="T1262" t="str">
            <v>0-1</v>
          </cell>
          <cell r="U1262" t="str">
            <v>-</v>
          </cell>
          <cell r="X1262" t="str">
            <v>UMGI approved</v>
          </cell>
          <cell r="Z1262" t="str">
            <v>Not used</v>
          </cell>
          <cell r="AB1262" t="str">
            <v>The Namespace of the TextType. This is represented in an XML schema as an XML Attribute.</v>
          </cell>
        </row>
        <row r="1263">
          <cell r="A1263" t="str">
            <v>-\-</v>
          </cell>
          <cell r="B1263" t="str">
            <v>-</v>
          </cell>
          <cell r="C1263" t="str">
            <v>-</v>
          </cell>
          <cell r="D1263" t="str">
            <v>-</v>
          </cell>
          <cell r="E1263" t="str">
            <v>-</v>
          </cell>
          <cell r="F1263" t="str">
            <v>Resource List\Text\Text Type\User Defined Value</v>
          </cell>
          <cell r="G1263" t="str">
            <v>Resource List</v>
          </cell>
          <cell r="H1263" t="str">
            <v>Text</v>
          </cell>
          <cell r="I1263" t="str">
            <v>Text Type</v>
          </cell>
          <cell r="J1263" t="str">
            <v>User Defined Value</v>
          </cell>
          <cell r="R1263" t="str">
            <v>String</v>
          </cell>
          <cell r="S1263" t="str">
            <v>A UserDefined value of the TextType. This is represented in an XML schema as an XML Attribute.</v>
          </cell>
          <cell r="T1263" t="str">
            <v>0-1</v>
          </cell>
          <cell r="U1263" t="str">
            <v>-</v>
          </cell>
          <cell r="X1263" t="str">
            <v>UMGI approved</v>
          </cell>
          <cell r="Z1263" t="str">
            <v>Not used</v>
          </cell>
          <cell r="AB1263" t="str">
            <v>A UserDefined value of the TextType. This is represented in an XML schema as an XML Attribute.</v>
          </cell>
        </row>
        <row r="1264">
          <cell r="A1264" t="str">
            <v>-\-</v>
          </cell>
          <cell r="B1264" t="str">
            <v>-</v>
          </cell>
          <cell r="C1264" t="str">
            <v>-</v>
          </cell>
          <cell r="D1264" t="str">
            <v>-</v>
          </cell>
          <cell r="E1264" t="str">
            <v>-</v>
          </cell>
          <cell r="F1264" t="str">
            <v>Resource List\Text\Is Artist Related</v>
          </cell>
          <cell r="G1264" t="str">
            <v>Resource List</v>
          </cell>
          <cell r="H1264" t="str">
            <v>Text</v>
          </cell>
          <cell r="I1264" t="str">
            <v>Is Artist Related</v>
          </cell>
          <cell r="R1264" t="str">
            <v>Boolean</v>
          </cell>
          <cell r="S1264" t="str">
            <v>The Flag indicating whether the Text is related to an Artist (=True) or not (=False).</v>
          </cell>
          <cell r="T1264" t="str">
            <v>0-1</v>
          </cell>
          <cell r="U1264" t="str">
            <v>-</v>
          </cell>
          <cell r="X1264" t="str">
            <v>UMGI approved</v>
          </cell>
          <cell r="Z1264" t="str">
            <v>Not used</v>
          </cell>
          <cell r="AB1264" t="str">
            <v>The Flag indicating whether the Text is related to an Artist (=True) or not (=False).</v>
          </cell>
        </row>
        <row r="1265">
          <cell r="A1265" t="str">
            <v>-\-</v>
          </cell>
          <cell r="B1265" t="str">
            <v>-</v>
          </cell>
          <cell r="C1265" t="str">
            <v>-</v>
          </cell>
          <cell r="D1265" t="str">
            <v>-</v>
          </cell>
          <cell r="E1265" t="str">
            <v>-</v>
          </cell>
          <cell r="F1265" t="str">
            <v>Resource List\Text\Text ID</v>
          </cell>
          <cell r="G1265" t="str">
            <v>Resource List</v>
          </cell>
          <cell r="H1265" t="str">
            <v>Text</v>
          </cell>
          <cell r="I1265" t="str">
            <v>Text ID</v>
          </cell>
          <cell r="R1265" t="str">
            <v>ddexC:TextId</v>
          </cell>
          <cell r="S1265" t="str">
            <v>A Composite containing details of an Identifier of the Text.</v>
          </cell>
          <cell r="T1265" t="str">
            <v>0-n</v>
          </cell>
          <cell r="U1265" t="str">
            <v>-</v>
          </cell>
          <cell r="X1265" t="str">
            <v>UMGI approved</v>
          </cell>
          <cell r="Z1265" t="str">
            <v>Use proprietary ID</v>
          </cell>
          <cell r="AB1265" t="str">
            <v>A Composite containing details of an Identifier of the Text.</v>
          </cell>
          <cell r="AC1265" t="str">
            <v>Y</v>
          </cell>
        </row>
        <row r="1266">
          <cell r="A1266" t="str">
            <v>-\-</v>
          </cell>
          <cell r="B1266" t="str">
            <v>-</v>
          </cell>
          <cell r="C1266" t="str">
            <v>-</v>
          </cell>
          <cell r="D1266" t="str">
            <v>-</v>
          </cell>
          <cell r="E1266" t="str">
            <v>-</v>
          </cell>
          <cell r="F1266" t="str">
            <v>Resource List\Text\Text ID\Is Replaced</v>
          </cell>
          <cell r="G1266" t="str">
            <v>Resource List</v>
          </cell>
          <cell r="H1266" t="str">
            <v>Text</v>
          </cell>
          <cell r="I1266" t="str">
            <v>Text ID</v>
          </cell>
          <cell r="J1266" t="str">
            <v>Is Replaced</v>
          </cell>
          <cell r="R1266" t="str">
            <v>Boolean</v>
          </cell>
          <cell r="S1266" t="str">
            <v>The Flag indicating whether this Identifier is old and has been replaced by a new one (=True) or not (=False). The Flag may only be set to True when the new Identifier is also provided. If the Flag is not set, this Identifier is deemed to be the current one.</v>
          </cell>
          <cell r="T1266" t="str">
            <v>0-1</v>
          </cell>
          <cell r="U1266" t="str">
            <v>-</v>
          </cell>
          <cell r="V1266" t="str">
            <v>A</v>
          </cell>
          <cell r="X1266" t="str">
            <v>UMGI approved</v>
          </cell>
          <cell r="Z1266" t="str">
            <v>Not used</v>
          </cell>
          <cell r="AB1266" t="str">
            <v>The Flag indicating whether this Identifier is old and has been replaced by a new one (=True) or not (=False). The Flag may only be set to True when the new Identifier is also provided. If the Flag is not set, this Identifier is deemed to be the current one.</v>
          </cell>
        </row>
        <row r="1267">
          <cell r="A1267" t="str">
            <v>-\-</v>
          </cell>
          <cell r="B1267" t="str">
            <v>-</v>
          </cell>
          <cell r="C1267" t="str">
            <v>-</v>
          </cell>
          <cell r="D1267" t="str">
            <v>-</v>
          </cell>
          <cell r="E1267" t="str">
            <v>-</v>
          </cell>
          <cell r="F1267" t="str">
            <v>Resource List\Text\Text ID\ISBN</v>
          </cell>
          <cell r="G1267" t="str">
            <v>Resource List</v>
          </cell>
          <cell r="H1267" t="str">
            <v>Text</v>
          </cell>
          <cell r="I1267" t="str">
            <v>Text ID</v>
          </cell>
          <cell r="J1267" t="str">
            <v>ISBN</v>
          </cell>
          <cell r="R1267" t="str">
            <v>String</v>
          </cell>
          <cell r="S1267" t="str">
            <v>The ISBN (International Standard Book Number defined in ISO 2108) for the Text. An ISBN is a 13-digit number. Pre-2007, ISBNs, which had 10-digits and are now deprecated, are converted by adding the prefix "978" and re-calculating the check character.</v>
          </cell>
          <cell r="T1267" t="str">
            <v>0-1</v>
          </cell>
          <cell r="U1267" t="str">
            <v>-</v>
          </cell>
          <cell r="X1267" t="str">
            <v>UMGI approved</v>
          </cell>
          <cell r="Z1267" t="str">
            <v>Not used</v>
          </cell>
          <cell r="AB1267" t="str">
            <v>The ISBN (International Standard Book Number defined in ISO 2108) for the Text. An ISBN is a 13-digit number. Pre-2007, ISBNs, which had 10-digits and are now deprecated, are converted by adding the prefix "978" and re-calculating the check character.</v>
          </cell>
        </row>
        <row r="1268">
          <cell r="A1268" t="str">
            <v>-\-</v>
          </cell>
          <cell r="B1268" t="str">
            <v>-</v>
          </cell>
          <cell r="C1268" t="str">
            <v>-</v>
          </cell>
          <cell r="D1268" t="str">
            <v>-</v>
          </cell>
          <cell r="E1268" t="str">
            <v>-</v>
          </cell>
          <cell r="F1268" t="str">
            <v>Resource List\Text\Text ID\ISSN</v>
          </cell>
          <cell r="G1268" t="str">
            <v>Resource List</v>
          </cell>
          <cell r="H1268" t="str">
            <v>Text</v>
          </cell>
          <cell r="I1268" t="str">
            <v>Text ID</v>
          </cell>
          <cell r="J1268" t="str">
            <v>ISSN</v>
          </cell>
          <cell r="R1268" t="str">
            <v>String</v>
          </cell>
          <cell r="S1268" t="str">
            <v>The ISSN (International Standard Serial Number defined in ISO 3297) identifying the Text. An ISSN comprises two groups of four digits, separated by a hyphen and a control digit.</v>
          </cell>
          <cell r="T1268" t="str">
            <v>0-1</v>
          </cell>
          <cell r="U1268" t="str">
            <v>-</v>
          </cell>
          <cell r="X1268" t="str">
            <v>UMGI approved</v>
          </cell>
          <cell r="Z1268" t="str">
            <v>Not used</v>
          </cell>
          <cell r="AB1268" t="str">
            <v>The ISSN (International Standard Serial Number defined in ISO 3297) identifying the Text. An ISSN comprises two groups of four digits, separated by a hyphen and a control digit.</v>
          </cell>
        </row>
        <row r="1269">
          <cell r="A1269" t="str">
            <v>-\-</v>
          </cell>
          <cell r="B1269" t="str">
            <v>-</v>
          </cell>
          <cell r="C1269" t="str">
            <v>-</v>
          </cell>
          <cell r="D1269" t="str">
            <v>-</v>
          </cell>
          <cell r="E1269" t="str">
            <v>-</v>
          </cell>
          <cell r="F1269" t="str">
            <v>Resource List\Text\Text ID\SICI</v>
          </cell>
          <cell r="G1269" t="str">
            <v>Resource List</v>
          </cell>
          <cell r="H1269" t="str">
            <v>Text</v>
          </cell>
          <cell r="I1269" t="str">
            <v>Text ID</v>
          </cell>
          <cell r="J1269" t="str">
            <v>SICI</v>
          </cell>
          <cell r="R1269" t="str">
            <v>SICI</v>
          </cell>
          <cell r="S1269" t="str">
            <v>The SICI (Serial Item and Contribution Identifier defined in ANSI/NISO Z39.56-199) for the Text.</v>
          </cell>
          <cell r="T1269" t="str">
            <v>0-1</v>
          </cell>
          <cell r="U1269" t="str">
            <v>-</v>
          </cell>
          <cell r="X1269" t="str">
            <v>UMGI approved</v>
          </cell>
          <cell r="Z1269" t="str">
            <v>Not used</v>
          </cell>
          <cell r="AB1269" t="str">
            <v>The SICI (Serial Item and Contribution Identifier defined in ANSI/NISO Z39.56-199) for the Text.</v>
          </cell>
        </row>
        <row r="1270">
          <cell r="A1270" t="str">
            <v>track\@isrc</v>
          </cell>
          <cell r="B1270" t="str">
            <v>track</v>
          </cell>
          <cell r="C1270" t="str">
            <v>@isrc</v>
          </cell>
          <cell r="D1270" t="str">
            <v>Attribute used to identify the recording.
The ISRC must also be used (in addition to the UPC) to identify the tracks in sales reporting.</v>
          </cell>
          <cell r="E1270" t="str">
            <v>Direct Mapping</v>
          </cell>
          <cell r="F1270" t="str">
            <v>Resource List\Text\Text ID\Proprietary ID</v>
          </cell>
          <cell r="G1270" t="str">
            <v>Resource List</v>
          </cell>
          <cell r="H1270" t="str">
            <v>Text</v>
          </cell>
          <cell r="I1270" t="str">
            <v>Text ID</v>
          </cell>
          <cell r="J1270" t="str">
            <v>Proprietary ID</v>
          </cell>
          <cell r="R1270" t="str">
            <v>ddexC:ProprietaryId</v>
          </cell>
          <cell r="S1270" t="str">
            <v>A Composite containing details of a ProprietaryIdentifier of the Text (usually one per society involved in the messaging).</v>
          </cell>
          <cell r="T1270" t="str">
            <v>0-n</v>
          </cell>
          <cell r="U1270" t="str">
            <v>-</v>
          </cell>
          <cell r="X1270" t="str">
            <v>UMGI approved</v>
          </cell>
          <cell r="Y1270" t="str">
            <v>Y</v>
          </cell>
          <cell r="Z1270" t="str">
            <v>Direct Mapping</v>
          </cell>
          <cell r="AB1270" t="str">
            <v>A Composite containing details of a ProprietaryIdentifier of the Text (usually one per society involved in the messaging).</v>
          </cell>
          <cell r="AC1270" t="str">
            <v>Y</v>
          </cell>
        </row>
        <row r="1271">
          <cell r="A1271" t="str">
            <v>-\-</v>
          </cell>
          <cell r="B1271" t="str">
            <v>-</v>
          </cell>
          <cell r="C1271" t="str">
            <v>-</v>
          </cell>
          <cell r="D1271" t="str">
            <v>-</v>
          </cell>
          <cell r="E1271" t="str">
            <v>-</v>
          </cell>
          <cell r="F1271" t="str">
            <v>Resource List\Text\Text ID\Proprietary ID\Namespace</v>
          </cell>
          <cell r="G1271" t="str">
            <v>Resource List</v>
          </cell>
          <cell r="H1271" t="str">
            <v>Text</v>
          </cell>
          <cell r="I1271" t="str">
            <v>Text ID</v>
          </cell>
          <cell r="J1271" t="str">
            <v>Proprietary ID</v>
          </cell>
          <cell r="K1271" t="str">
            <v>Namespace</v>
          </cell>
          <cell r="R1271" t="str">
            <v>String</v>
          </cell>
          <cell r="S1271" t="str">
            <v>The Namespace of the ProprietaryId. This is represented in an XML schema as an XML Attribute.</v>
          </cell>
          <cell r="T1271">
            <v>1</v>
          </cell>
          <cell r="U1271" t="str">
            <v>-</v>
          </cell>
          <cell r="X1271" t="str">
            <v>UMGI approved</v>
          </cell>
          <cell r="Z1271" t="str">
            <v>Use UMGI DPID</v>
          </cell>
          <cell r="AB1271" t="str">
            <v>The Namespace of the ProprietaryId. This is represented in an XML schema as an XML Attribute.</v>
          </cell>
          <cell r="AC1271" t="str">
            <v>Y</v>
          </cell>
        </row>
        <row r="1272">
          <cell r="A1272" t="str">
            <v>-\-</v>
          </cell>
          <cell r="B1272" t="str">
            <v>-</v>
          </cell>
          <cell r="C1272" t="str">
            <v>-</v>
          </cell>
          <cell r="D1272" t="str">
            <v>-</v>
          </cell>
          <cell r="E1272" t="str">
            <v>-</v>
          </cell>
          <cell r="F1272" t="str">
            <v>Resource List\Text\Indirect Text Id</v>
          </cell>
          <cell r="G1272" t="str">
            <v>Resource List</v>
          </cell>
          <cell r="H1272" t="str">
            <v>Text</v>
          </cell>
          <cell r="I1272" t="str">
            <v>Indirect Text Id</v>
          </cell>
          <cell r="R1272" t="str">
            <v>ddexC:MusicalWorkId</v>
          </cell>
          <cell r="S1272" t="str">
            <v>A Composite containing details of a MusicalWorkId of a MusicalWork used in the Text.</v>
          </cell>
          <cell r="T1272" t="str">
            <v>0-n</v>
          </cell>
          <cell r="U1272" t="str">
            <v>-</v>
          </cell>
          <cell r="V1272" t="str">
            <v>A</v>
          </cell>
          <cell r="X1272" t="str">
            <v>UMGI approved</v>
          </cell>
          <cell r="Z1272" t="str">
            <v>Not used</v>
          </cell>
          <cell r="AB1272" t="str">
            <v>A Composite containing details of a MusicalWorkId of a MusicalWork used in the Text.</v>
          </cell>
        </row>
        <row r="1273">
          <cell r="A1273" t="str">
            <v>-\-</v>
          </cell>
          <cell r="B1273" t="str">
            <v>-</v>
          </cell>
          <cell r="C1273" t="str">
            <v>-</v>
          </cell>
          <cell r="D1273" t="str">
            <v>-</v>
          </cell>
          <cell r="E1273" t="str">
            <v>-</v>
          </cell>
          <cell r="F1273" t="str">
            <v>Resource List\Text\Indirect Text Id\Is Replaced</v>
          </cell>
          <cell r="G1273" t="str">
            <v>Resource List</v>
          </cell>
          <cell r="H1273" t="str">
            <v>Text</v>
          </cell>
          <cell r="I1273" t="str">
            <v>Indirect Text Id</v>
          </cell>
          <cell r="J1273" t="str">
            <v>Is Replaced</v>
          </cell>
          <cell r="R1273" t="str">
            <v>Boolean</v>
          </cell>
          <cell r="S1273" t="str">
            <v>The Flag indicating whether this Identifier is old and has been replaced by a new one (=True) or not (=False). The Flag may only be set to True when the new Identifier is also provided. If the Flag is not set, this Identifier is deemed to be the current one.</v>
          </cell>
          <cell r="T1273" t="str">
            <v>0-1</v>
          </cell>
          <cell r="U1273" t="str">
            <v>-</v>
          </cell>
          <cell r="V1273" t="str">
            <v>A</v>
          </cell>
          <cell r="X1273" t="str">
            <v>UMGI approved</v>
          </cell>
          <cell r="Z1273" t="str">
            <v>Not used</v>
          </cell>
          <cell r="AB1273" t="str">
            <v>The Flag indicating whether this Identifier is old and has been replaced by a new one (=True) or not (=False). The Flag may only be set to True when the new Identifier is also provided. If the Flag is not set, this Identifier is deemed to be the current one.</v>
          </cell>
        </row>
        <row r="1274">
          <cell r="A1274" t="str">
            <v>-\-</v>
          </cell>
          <cell r="B1274" t="str">
            <v>-</v>
          </cell>
          <cell r="C1274" t="str">
            <v>-</v>
          </cell>
          <cell r="D1274" t="str">
            <v>-</v>
          </cell>
          <cell r="E1274" t="str">
            <v>-</v>
          </cell>
          <cell r="F1274" t="str">
            <v>Resource List\Text\Indirect Text Id\ISWC</v>
          </cell>
          <cell r="G1274" t="str">
            <v>Resource List</v>
          </cell>
          <cell r="H1274" t="str">
            <v>Text</v>
          </cell>
          <cell r="I1274" t="str">
            <v>Indirect Text Id</v>
          </cell>
          <cell r="J1274" t="str">
            <v>ISWC</v>
          </cell>
          <cell r="R1274" t="str">
            <v>String</v>
          </cell>
          <cell r="S1274" t="str">
            <v>The ISWC (International Standard Musical Work Code defined in ISO 15707) identifying the MusicalWork. An ISWC comprises three parts: the letter "T", followed by nine digits and then one check digit.</v>
          </cell>
          <cell r="T1274" t="str">
            <v>0-1</v>
          </cell>
          <cell r="U1274" t="str">
            <v>-</v>
          </cell>
          <cell r="V1274" t="str">
            <v>A</v>
          </cell>
          <cell r="X1274" t="str">
            <v>UMGI approved</v>
          </cell>
          <cell r="Z1274" t="str">
            <v>Not used</v>
          </cell>
          <cell r="AB1274" t="str">
            <v>The ISWC (International Standard Musical Work Code defined in ISO 15707) identifying the MusicalWork. An ISWC comprises three parts: the letter "T", followed by nine digits and then one check digit.</v>
          </cell>
        </row>
        <row r="1275">
          <cell r="A1275" t="str">
            <v>-\-</v>
          </cell>
          <cell r="B1275" t="str">
            <v>-</v>
          </cell>
          <cell r="C1275" t="str">
            <v>-</v>
          </cell>
          <cell r="D1275" t="str">
            <v>-</v>
          </cell>
          <cell r="E1275" t="str">
            <v>-</v>
          </cell>
          <cell r="F1275" t="str">
            <v>Resource List\Text\Indirect Text Id\Opus Number</v>
          </cell>
          <cell r="G1275" t="str">
            <v>Resource List</v>
          </cell>
          <cell r="H1275" t="str">
            <v>Text</v>
          </cell>
          <cell r="I1275" t="str">
            <v>Indirect Text Id</v>
          </cell>
          <cell r="J1275" t="str">
            <v>Opus Number</v>
          </cell>
          <cell r="R1275" t="str">
            <v>String</v>
          </cell>
          <cell r="S1275" t="str">
            <v>The MusicalWorkId identifying the MusicalWork within the catalog of its Composer (typically of classical music) as an opus number.</v>
          </cell>
          <cell r="T1275" t="str">
            <v>0-1</v>
          </cell>
          <cell r="U1275" t="str">
            <v>-</v>
          </cell>
          <cell r="V1275" t="str">
            <v>A</v>
          </cell>
          <cell r="X1275" t="str">
            <v>UMGI approved</v>
          </cell>
          <cell r="Z1275" t="str">
            <v>Not used</v>
          </cell>
          <cell r="AB1275" t="str">
            <v>The MusicalWorkId identifying the MusicalWork within the catalog of its Composer (typically of classical music) as an opus number.</v>
          </cell>
        </row>
        <row r="1276">
          <cell r="A1276" t="str">
            <v>-\-</v>
          </cell>
          <cell r="B1276" t="str">
            <v>-</v>
          </cell>
          <cell r="C1276" t="str">
            <v>-</v>
          </cell>
          <cell r="D1276" t="str">
            <v>-</v>
          </cell>
          <cell r="E1276" t="str">
            <v>-</v>
          </cell>
          <cell r="F1276" t="str">
            <v>Resource List\Text\Indirect Text Id\Composer Catalog Number</v>
          </cell>
          <cell r="G1276" t="str">
            <v>Resource List</v>
          </cell>
          <cell r="H1276" t="str">
            <v>Text</v>
          </cell>
          <cell r="I1276" t="str">
            <v>Indirect Text Id</v>
          </cell>
          <cell r="J1276" t="str">
            <v>Composer Catalog Number</v>
          </cell>
          <cell r="R1276" t="str">
            <v>String</v>
          </cell>
          <cell r="S1276" t="str">
            <v>A MusicalWorkId identifying a MusicalWork within the catalog of its Composer (typically of classical music) according to a standardized numbering (e.g. "K" numbers for Koechel's catalog of Mozart).</v>
          </cell>
          <cell r="T1276" t="str">
            <v>0-n</v>
          </cell>
          <cell r="U1276" t="str">
            <v>-</v>
          </cell>
          <cell r="V1276" t="str">
            <v>A</v>
          </cell>
          <cell r="X1276" t="str">
            <v>UMGI approved</v>
          </cell>
          <cell r="Z1276" t="str">
            <v>Not used</v>
          </cell>
          <cell r="AB1276" t="str">
            <v>A MusicalWorkId identifying a MusicalWork within the catalog of its Composer (typically of classical music) according to a standardized numbering (e.g. "K" numbers for Koechel's catalog of Mozart).</v>
          </cell>
        </row>
        <row r="1277">
          <cell r="A1277" t="str">
            <v>-\-</v>
          </cell>
          <cell r="B1277" t="str">
            <v>-</v>
          </cell>
          <cell r="C1277" t="str">
            <v>-</v>
          </cell>
          <cell r="D1277" t="str">
            <v>-</v>
          </cell>
          <cell r="E1277" t="str">
            <v>-</v>
          </cell>
          <cell r="F1277" t="str">
            <v>Resource List\Text\Indirect Text Id\Proprietary Id</v>
          </cell>
          <cell r="G1277" t="str">
            <v>Resource List</v>
          </cell>
          <cell r="H1277" t="str">
            <v>Text</v>
          </cell>
          <cell r="I1277" t="str">
            <v>Indirect Text Id</v>
          </cell>
          <cell r="J1277" t="str">
            <v>Proprietary Id</v>
          </cell>
          <cell r="R1277" t="str">
            <v>String</v>
          </cell>
          <cell r="S1277" t="str">
            <v>A Composite containing details of a ProprietaryIdentifier of the MusicalWork.</v>
          </cell>
          <cell r="T1277" t="str">
            <v>0-n</v>
          </cell>
          <cell r="U1277" t="str">
            <v>-</v>
          </cell>
          <cell r="V1277" t="str">
            <v>A</v>
          </cell>
          <cell r="X1277" t="str">
            <v>UMGI approved</v>
          </cell>
          <cell r="Z1277" t="str">
            <v>Not used</v>
          </cell>
          <cell r="AB1277" t="str">
            <v>A Composite containing details of a ProprietaryIdentifier of the MusicalWork.</v>
          </cell>
        </row>
        <row r="1278">
          <cell r="A1278" t="str">
            <v>-\-</v>
          </cell>
          <cell r="B1278" t="str">
            <v>-</v>
          </cell>
          <cell r="C1278" t="str">
            <v>-</v>
          </cell>
          <cell r="D1278" t="str">
            <v>-</v>
          </cell>
          <cell r="E1278" t="str">
            <v>-</v>
          </cell>
          <cell r="F1278" t="str">
            <v>Resource List\Text\Indirect Text Id\Proprietary Id\Namespace</v>
          </cell>
          <cell r="G1278" t="str">
            <v>Resource List</v>
          </cell>
          <cell r="H1278" t="str">
            <v>Text</v>
          </cell>
          <cell r="I1278" t="str">
            <v>Indirect Text Id</v>
          </cell>
          <cell r="J1278" t="str">
            <v>Proprietary Id</v>
          </cell>
          <cell r="K1278" t="str">
            <v>Namespace</v>
          </cell>
          <cell r="R1278" t="str">
            <v>String</v>
          </cell>
          <cell r="S1278" t="str">
            <v>The Namespace of the TextType. This is represented in an XML schema as an XML Attribute.</v>
          </cell>
          <cell r="T1278">
            <v>1</v>
          </cell>
          <cell r="U1278" t="str">
            <v>-</v>
          </cell>
          <cell r="V1278" t="str">
            <v>A</v>
          </cell>
          <cell r="X1278" t="str">
            <v>UMGI approved</v>
          </cell>
          <cell r="Z1278" t="str">
            <v>Not used</v>
          </cell>
          <cell r="AB1278" t="str">
            <v>The Namespace of the TextType. This is represented in an XML schema as an XML Attribute.</v>
          </cell>
        </row>
        <row r="1279">
          <cell r="A1279" t="str">
            <v>-\-</v>
          </cell>
          <cell r="B1279" t="str">
            <v>-</v>
          </cell>
          <cell r="C1279" t="str">
            <v>-</v>
          </cell>
          <cell r="D1279" t="str">
            <v>-</v>
          </cell>
          <cell r="E1279" t="str">
            <v>-</v>
          </cell>
          <cell r="F1279" t="str">
            <v>Resource List\Text\Resource Reference</v>
          </cell>
          <cell r="G1279" t="str">
            <v>Resource List</v>
          </cell>
          <cell r="H1279" t="str">
            <v>Text</v>
          </cell>
          <cell r="I1279" t="str">
            <v>Resource Reference</v>
          </cell>
          <cell r="R1279" t="str">
            <v>LocalResourceAnchor</v>
          </cell>
          <cell r="S1279" t="str">
            <v>The Identifier (specific to the Message) of the Text within the Release which contains it. This LocalAnchor is a string starting with the letter A.</v>
          </cell>
          <cell r="T1279">
            <v>1</v>
          </cell>
          <cell r="U1279" t="str">
            <v>-</v>
          </cell>
          <cell r="X1279" t="str">
            <v>UMGI approved</v>
          </cell>
          <cell r="Z1279" t="str">
            <v>Concatenate A with the DSC asset id</v>
          </cell>
          <cell r="AB1279" t="str">
            <v>The Identifier (specific to the Message) of the Text within the Release which contains it. This LocalAnchor is a string starting with the letter A.</v>
          </cell>
          <cell r="AC1279" t="str">
            <v>Y</v>
          </cell>
        </row>
        <row r="1280">
          <cell r="A1280" t="str">
            <v>-\-</v>
          </cell>
          <cell r="B1280" t="str">
            <v>-</v>
          </cell>
          <cell r="C1280" t="str">
            <v>-</v>
          </cell>
          <cell r="D1280" t="str">
            <v>-</v>
          </cell>
          <cell r="E1280" t="str">
            <v>-</v>
          </cell>
          <cell r="F1280" t="str">
            <v>Resource List\Text\Resource Musical Work Reference List</v>
          </cell>
          <cell r="G1280" t="str">
            <v>Resource List</v>
          </cell>
          <cell r="H1280" t="str">
            <v>Text</v>
          </cell>
          <cell r="I1280" t="str">
            <v>Resource Musical Work Reference List</v>
          </cell>
          <cell r="R1280" t="str">
            <v>ddexC:ResourceMusicalWorkReferenceList</v>
          </cell>
          <cell r="S1280" t="str">
            <v>A Composite containing details of one or more MusicalWorks contained in the Text.</v>
          </cell>
          <cell r="T1280" t="str">
            <v>0-1</v>
          </cell>
          <cell r="U1280" t="str">
            <v>-</v>
          </cell>
          <cell r="X1280" t="str">
            <v>UMGI approved</v>
          </cell>
          <cell r="Z1280" t="str">
            <v>Not used</v>
          </cell>
          <cell r="AB1280" t="str">
            <v>A Composite containing details of one or more MusicalWorks contained in the Text.</v>
          </cell>
        </row>
        <row r="1281">
          <cell r="A1281" t="str">
            <v>-\-</v>
          </cell>
          <cell r="B1281" t="str">
            <v>-</v>
          </cell>
          <cell r="C1281" t="str">
            <v>-</v>
          </cell>
          <cell r="D1281" t="str">
            <v>-</v>
          </cell>
          <cell r="E1281" t="str">
            <v>-</v>
          </cell>
          <cell r="F1281" t="str">
            <v>Resource List\Text\Resource Musical Work Reference List\Resource Musical Work Reference</v>
          </cell>
          <cell r="G1281" t="str">
            <v>Resource List</v>
          </cell>
          <cell r="H1281" t="str">
            <v>Text</v>
          </cell>
          <cell r="I1281" t="str">
            <v>Resource Musical Work Reference List</v>
          </cell>
          <cell r="J1281" t="str">
            <v>Resource Musical Work Reference</v>
          </cell>
          <cell r="R1281" t="str">
            <v>ddexC:ResourceMusicalWorkReference</v>
          </cell>
          <cell r="S1281" t="str">
            <v>A Composite containing a ResourceMusicalWorkReference for a MusicalWork (specific to this Message).</v>
          </cell>
          <cell r="T1281" t="str">
            <v>1-n</v>
          </cell>
          <cell r="U1281" t="str">
            <v>-</v>
          </cell>
          <cell r="X1281" t="str">
            <v>UMGI approved</v>
          </cell>
          <cell r="Z1281" t="str">
            <v>Not used</v>
          </cell>
          <cell r="AB1281" t="str">
            <v>A Composite containing a ResourceMusicalWorkReference for a MusicalWork (specific to this Message).</v>
          </cell>
        </row>
        <row r="1282">
          <cell r="A1282" t="str">
            <v>-\-</v>
          </cell>
          <cell r="B1282" t="str">
            <v>-</v>
          </cell>
          <cell r="C1282" t="str">
            <v>-</v>
          </cell>
          <cell r="D1282" t="str">
            <v>-</v>
          </cell>
          <cell r="E1282" t="str">
            <v>-</v>
          </cell>
          <cell r="F1282" t="str">
            <v>Resource List\Text\Resource Musical Work Reference List\Resource Musical Work Reference\Sequence Number</v>
          </cell>
          <cell r="G1282" t="str">
            <v>Resource List</v>
          </cell>
          <cell r="H1282" t="str">
            <v>Text</v>
          </cell>
          <cell r="I1282" t="str">
            <v>Resource Musical Work Reference List</v>
          </cell>
          <cell r="J1282" t="str">
            <v>Resource Musical Work Reference</v>
          </cell>
          <cell r="K1282" t="str">
            <v>Sequence Number</v>
          </cell>
          <cell r="R1282" t="str">
            <v>Integer</v>
          </cell>
          <cell r="S1282" t="str">
            <v>The number indicating the order of the MusicalWork in a group of MusicalWorks within a Medley, SoundRecording or other Resource.</v>
          </cell>
          <cell r="T1282" t="str">
            <v>0-1</v>
          </cell>
          <cell r="U1282" t="str">
            <v>-</v>
          </cell>
          <cell r="X1282" t="str">
            <v>UMGI approved</v>
          </cell>
          <cell r="Z1282" t="str">
            <v>Not used</v>
          </cell>
          <cell r="AB1282" t="str">
            <v>The number indicating the order of the MusicalWork in a group of MusicalWorks within a Medley, SoundRecording or other Resource.</v>
          </cell>
        </row>
        <row r="1283">
          <cell r="A1283" t="str">
            <v>-\-</v>
          </cell>
          <cell r="B1283" t="str">
            <v>-</v>
          </cell>
          <cell r="C1283" t="str">
            <v>-</v>
          </cell>
          <cell r="D1283" t="str">
            <v>-</v>
          </cell>
          <cell r="E1283" t="str">
            <v>-</v>
          </cell>
          <cell r="F1283" t="str">
            <v>Resource List\Text\Resource Musical Work Reference List\Resource Musical Work Reference\Duration Used</v>
          </cell>
          <cell r="G1283" t="str">
            <v>Resource List</v>
          </cell>
          <cell r="H1283" t="str">
            <v>Text</v>
          </cell>
          <cell r="I1283" t="str">
            <v>Resource Musical Work Reference List</v>
          </cell>
          <cell r="J1283" t="str">
            <v>Resource Musical Work Reference</v>
          </cell>
          <cell r="K1283" t="str">
            <v>Duration Used</v>
          </cell>
          <cell r="R1283" t="str">
            <v>Duration</v>
          </cell>
          <cell r="S1283"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1283" t="str">
            <v>0-1</v>
          </cell>
          <cell r="U1283" t="str">
            <v>-</v>
          </cell>
          <cell r="X1283" t="str">
            <v>UMGI approved</v>
          </cell>
          <cell r="Z1283" t="str">
            <v>Not used</v>
          </cell>
          <cell r="AB1283"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row>
        <row r="1284">
          <cell r="A1284" t="str">
            <v>-\-</v>
          </cell>
          <cell r="B1284" t="str">
            <v>-</v>
          </cell>
          <cell r="C1284" t="str">
            <v>-</v>
          </cell>
          <cell r="D1284" t="str">
            <v>-</v>
          </cell>
          <cell r="E1284" t="str">
            <v>-</v>
          </cell>
          <cell r="F1284" t="str">
            <v>Resource List\Text\Resource Musical Work Reference List\Resource Musical Work Reference\Is Fragment</v>
          </cell>
          <cell r="G1284" t="str">
            <v>Resource List</v>
          </cell>
          <cell r="H1284" t="str">
            <v>Text</v>
          </cell>
          <cell r="I1284" t="str">
            <v>Resource Musical Work Reference List</v>
          </cell>
          <cell r="J1284" t="str">
            <v>Resource Musical Work Reference</v>
          </cell>
          <cell r="K1284" t="str">
            <v>Is Fragment</v>
          </cell>
          <cell r="R1284" t="str">
            <v>Boolean</v>
          </cell>
          <cell r="S1284" t="str">
            <v>The Flag indicating whether the MusicalWork is a Fragment (=True) or not (=False).</v>
          </cell>
          <cell r="T1284" t="str">
            <v>0-1</v>
          </cell>
          <cell r="U1284" t="str">
            <v>-</v>
          </cell>
          <cell r="X1284" t="str">
            <v>UMGI approved</v>
          </cell>
          <cell r="Z1284" t="str">
            <v>Not used</v>
          </cell>
          <cell r="AB1284" t="str">
            <v>The Flag indicating whether the MusicalWork is a Fragment (=True) or not (=False).</v>
          </cell>
        </row>
        <row r="1285">
          <cell r="A1285" t="str">
            <v>-\-</v>
          </cell>
          <cell r="B1285" t="str">
            <v>-</v>
          </cell>
          <cell r="C1285" t="str">
            <v>-</v>
          </cell>
          <cell r="D1285" t="str">
            <v>-</v>
          </cell>
          <cell r="E1285" t="str">
            <v>-</v>
          </cell>
          <cell r="F1285" t="str">
            <v>Resource List\Text\Resource Musical Work Reference List\Resource Musical Work Reference\Resource Musical Work Reference</v>
          </cell>
          <cell r="G1285" t="str">
            <v>Resource List</v>
          </cell>
          <cell r="H1285" t="str">
            <v>Text</v>
          </cell>
          <cell r="I1285" t="str">
            <v>Resource Musical Work Reference List</v>
          </cell>
          <cell r="J1285" t="str">
            <v>Resource Musical Work Reference</v>
          </cell>
          <cell r="K1285" t="str">
            <v>Resource Musical Work Reference</v>
          </cell>
          <cell r="R1285" t="str">
            <v>LocalMusicalWorkAnchorReference</v>
          </cell>
          <cell r="S1285" t="str">
            <v>A Reference for a MusicalWork (specific to this Message). This LocalAnchorReference is a string starting with the letter W.</v>
          </cell>
          <cell r="T1285">
            <v>1</v>
          </cell>
          <cell r="U1285" t="str">
            <v>-</v>
          </cell>
          <cell r="X1285" t="str">
            <v>UMGI approved</v>
          </cell>
          <cell r="Z1285" t="str">
            <v>Not used</v>
          </cell>
          <cell r="AB1285" t="str">
            <v>A Reference for a MusicalWork (specific to this Message). This LocalAnchorReference is a string starting with the letter W.</v>
          </cell>
        </row>
        <row r="1286">
          <cell r="A1286" t="str">
            <v>-\-</v>
          </cell>
          <cell r="B1286" t="str">
            <v>-</v>
          </cell>
          <cell r="C1286" t="str">
            <v>-</v>
          </cell>
          <cell r="D1286" t="str">
            <v>-</v>
          </cell>
          <cell r="E1286" t="str">
            <v>-</v>
          </cell>
          <cell r="F1286" t="str">
            <v>Resource List\Text\Resource Contained Resource Reference List</v>
          </cell>
          <cell r="G1286" t="str">
            <v>Resource List</v>
          </cell>
          <cell r="H1286" t="str">
            <v>Text</v>
          </cell>
          <cell r="I1286" t="str">
            <v>Resource Contained Resource Reference List</v>
          </cell>
          <cell r="R1286" t="str">
            <v>ddexC:ResourceContainedResourceReferenceList</v>
          </cell>
          <cell r="S1286" t="str">
            <v>A Composite containing details of ResourceContainedResourceReferences referring to a Resource that is contained in the current Text.</v>
          </cell>
          <cell r="T1286" t="str">
            <v>0-1</v>
          </cell>
          <cell r="U1286" t="str">
            <v>-</v>
          </cell>
          <cell r="X1286" t="str">
            <v>UMGI approved</v>
          </cell>
          <cell r="Z1286" t="str">
            <v>Not used</v>
          </cell>
          <cell r="AB1286" t="str">
            <v>A Composite containing details of ResourceContainedResourceReferences referring to a Resource that is contained in the current Text.</v>
          </cell>
        </row>
        <row r="1287">
          <cell r="A1287" t="str">
            <v>-\-</v>
          </cell>
          <cell r="B1287" t="str">
            <v>-</v>
          </cell>
          <cell r="C1287" t="str">
            <v>-</v>
          </cell>
          <cell r="D1287" t="str">
            <v>-</v>
          </cell>
          <cell r="E1287" t="str">
            <v>-</v>
          </cell>
          <cell r="F1287" t="str">
            <v>Resource List\Text\Resource Contained Resource Reference List\Resource Contained Resource Reference</v>
          </cell>
          <cell r="G1287" t="str">
            <v>Resource List</v>
          </cell>
          <cell r="H1287" t="str">
            <v>Text</v>
          </cell>
          <cell r="I1287" t="str">
            <v>Resource Contained Resource Reference List</v>
          </cell>
          <cell r="J1287" t="str">
            <v>Resource Contained Resource Reference</v>
          </cell>
          <cell r="R1287" t="str">
            <v>ddexC:ResourceContainedResourceReference</v>
          </cell>
          <cell r="S1287" t="str">
            <v>A Composite containing details of a ResourceContainedResourceReference.</v>
          </cell>
          <cell r="T1287" t="str">
            <v>1-n</v>
          </cell>
          <cell r="U1287" t="str">
            <v>-</v>
          </cell>
          <cell r="X1287" t="str">
            <v>UMGI approved</v>
          </cell>
          <cell r="Z1287" t="str">
            <v>Not used</v>
          </cell>
          <cell r="AB1287" t="str">
            <v>A Composite containing details of a ResourceContainedResourceReference.</v>
          </cell>
        </row>
        <row r="1288">
          <cell r="A1288" t="str">
            <v>-\-</v>
          </cell>
          <cell r="B1288" t="str">
            <v>-</v>
          </cell>
          <cell r="C1288" t="str">
            <v>-</v>
          </cell>
          <cell r="D1288" t="str">
            <v>-</v>
          </cell>
          <cell r="E1288" t="str">
            <v>-</v>
          </cell>
          <cell r="F1288" t="str">
            <v>Resource List\Text\Resource Contained Resource Reference List\Resource Contained Resource Reference\Resource Contained Resource Reference</v>
          </cell>
          <cell r="G1288" t="str">
            <v>Resource List</v>
          </cell>
          <cell r="H1288" t="str">
            <v>Text</v>
          </cell>
          <cell r="I1288" t="str">
            <v>Resource Contained Resource Reference List</v>
          </cell>
          <cell r="J1288" t="str">
            <v>Resource Contained Resource Reference</v>
          </cell>
          <cell r="K1288" t="str">
            <v>Resource Contained Resource Reference</v>
          </cell>
          <cell r="R1288" t="str">
            <v>LocalResourceAnchorReference</v>
          </cell>
          <cell r="S1288" t="str">
            <v>A Reference for a Resource (specific to this Message). This LocalAnchorReference is a string starting with the letter A.</v>
          </cell>
          <cell r="T1288">
            <v>1</v>
          </cell>
          <cell r="U1288" t="str">
            <v>-</v>
          </cell>
          <cell r="X1288" t="str">
            <v>UMGI approved</v>
          </cell>
          <cell r="Z1288" t="str">
            <v>Not used</v>
          </cell>
          <cell r="AB1288" t="str">
            <v>A Reference for a Resource (specific to this Message). This LocalAnchorReference is a string starting with the letter A.</v>
          </cell>
        </row>
        <row r="1289">
          <cell r="A1289" t="str">
            <v>-\-</v>
          </cell>
          <cell r="B1289" t="str">
            <v>-</v>
          </cell>
          <cell r="C1289" t="str">
            <v>-</v>
          </cell>
          <cell r="D1289" t="str">
            <v>-</v>
          </cell>
          <cell r="E1289" t="str">
            <v>-</v>
          </cell>
          <cell r="F1289" t="str">
            <v>Resource List\Text\Resource Contained Resource Reference List\Resource Contained Resource Reference\Duration Used</v>
          </cell>
          <cell r="G1289" t="str">
            <v>Resource List</v>
          </cell>
          <cell r="H1289" t="str">
            <v>Text</v>
          </cell>
          <cell r="I1289" t="str">
            <v>Resource Contained Resource Reference List</v>
          </cell>
          <cell r="J1289" t="str">
            <v>Resource Contained Resource Reference</v>
          </cell>
          <cell r="K1289" t="str">
            <v>Duration Used</v>
          </cell>
          <cell r="R1289" t="str">
            <v>Duration</v>
          </cell>
          <cell r="S1289"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1289" t="str">
            <v>0-1</v>
          </cell>
          <cell r="U1289" t="str">
            <v>-</v>
          </cell>
          <cell r="X1289" t="str">
            <v>UMGI approved</v>
          </cell>
          <cell r="Z1289" t="str">
            <v>Not used</v>
          </cell>
          <cell r="AB1289"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row>
        <row r="1290">
          <cell r="A1290" t="str">
            <v>-\-</v>
          </cell>
          <cell r="B1290" t="str">
            <v>-</v>
          </cell>
          <cell r="C1290" t="str">
            <v>-</v>
          </cell>
          <cell r="D1290" t="str">
            <v>-</v>
          </cell>
          <cell r="E1290" t="str">
            <v>-</v>
          </cell>
          <cell r="F1290" t="str">
            <v>Resource List\Text\Resource Contained Resource Reference List\Resource Contained Resource Reference\Start Point</v>
          </cell>
          <cell r="G1290" t="str">
            <v>Resource List</v>
          </cell>
          <cell r="H1290" t="str">
            <v>Text</v>
          </cell>
          <cell r="I1290" t="str">
            <v>Resource Contained Resource Reference List</v>
          </cell>
          <cell r="J1290" t="str">
            <v>Resource Contained Resource Reference</v>
          </cell>
          <cell r="K1290" t="str">
            <v>Start Point</v>
          </cell>
          <cell r="R1290" t="str">
            <v>Decimal</v>
          </cell>
          <cell r="S1290" t="str">
            <v>The start point of the preview given in seconds from the start of the referenced Resource.</v>
          </cell>
          <cell r="T1290" t="str">
            <v>0-1</v>
          </cell>
          <cell r="U1290" t="str">
            <v>-</v>
          </cell>
          <cell r="X1290" t="str">
            <v>UMGI approved</v>
          </cell>
          <cell r="Z1290" t="str">
            <v>Not used</v>
          </cell>
          <cell r="AB1290" t="str">
            <v>The start point of the preview given in seconds from the start of the referenced Resource.</v>
          </cell>
        </row>
        <row r="1291">
          <cell r="A1291" t="str">
            <v>-\-</v>
          </cell>
          <cell r="B1291" t="str">
            <v>-</v>
          </cell>
          <cell r="C1291" t="str">
            <v>-</v>
          </cell>
          <cell r="D1291" t="str">
            <v>-</v>
          </cell>
          <cell r="E1291" t="str">
            <v>-</v>
          </cell>
          <cell r="F1291" t="str">
            <v>Resource List\Text\Resource Contained Resource Reference List\Resource Contained Resource Reference\Purpose</v>
          </cell>
          <cell r="G1291" t="str">
            <v>Resource List</v>
          </cell>
          <cell r="H1291" t="str">
            <v>Text</v>
          </cell>
          <cell r="I1291" t="str">
            <v>Resource Contained Resource Reference List</v>
          </cell>
          <cell r="J1291" t="str">
            <v>Resource Contained Resource Reference</v>
          </cell>
          <cell r="K1291" t="str">
            <v>Purpose</v>
          </cell>
          <cell r="R1291" t="str">
            <v>ddexC:Purpose</v>
          </cell>
          <cell r="S1291" t="str">
            <v>A Composite containing details of the Purpose of the usage.</v>
          </cell>
          <cell r="T1291" t="str">
            <v>0-1</v>
          </cell>
          <cell r="U1291" t="str">
            <v>-</v>
          </cell>
          <cell r="X1291" t="str">
            <v>UMGI approved</v>
          </cell>
          <cell r="Z1291" t="str">
            <v>Not used</v>
          </cell>
          <cell r="AB1291" t="str">
            <v>A Composite containing details of the Purpose of the usage.</v>
          </cell>
        </row>
        <row r="1292">
          <cell r="A1292" t="str">
            <v>-\-</v>
          </cell>
          <cell r="B1292" t="str">
            <v>-</v>
          </cell>
          <cell r="C1292" t="str">
            <v>-</v>
          </cell>
          <cell r="D1292" t="str">
            <v>-</v>
          </cell>
          <cell r="E1292" t="str">
            <v>-</v>
          </cell>
          <cell r="F1292" t="str">
            <v>Resource List\Text\Resource Contained Resource Reference List\Resource Contained Resource Reference\Purpose\Namespace</v>
          </cell>
          <cell r="G1292" t="str">
            <v>Resource List</v>
          </cell>
          <cell r="H1292" t="str">
            <v>Text</v>
          </cell>
          <cell r="I1292" t="str">
            <v>Resource Contained Resource Reference List</v>
          </cell>
          <cell r="J1292" t="str">
            <v>Resource Contained Resource Reference</v>
          </cell>
          <cell r="K1292" t="str">
            <v>Purpose</v>
          </cell>
          <cell r="L1292" t="str">
            <v>Namespace</v>
          </cell>
          <cell r="R1292" t="str">
            <v>String</v>
          </cell>
          <cell r="S1292" t="str">
            <v>The Namespace of the Purpose. This is represented in an XML schema as an XML Attribute.</v>
          </cell>
          <cell r="T1292" t="str">
            <v>0-1</v>
          </cell>
          <cell r="U1292" t="str">
            <v>-</v>
          </cell>
          <cell r="X1292" t="str">
            <v>UMGI approved</v>
          </cell>
          <cell r="Z1292" t="str">
            <v>Not used</v>
          </cell>
          <cell r="AB1292" t="str">
            <v>The Namespace of the Purpose. This is represented in an XML schema as an XML Attribute.</v>
          </cell>
        </row>
        <row r="1293">
          <cell r="A1293" t="str">
            <v>-\-</v>
          </cell>
          <cell r="B1293" t="str">
            <v>-</v>
          </cell>
          <cell r="C1293" t="str">
            <v>-</v>
          </cell>
          <cell r="D1293" t="str">
            <v>-</v>
          </cell>
          <cell r="E1293" t="str">
            <v>-</v>
          </cell>
          <cell r="F1293" t="str">
            <v>Resource List\Text\Resource Contained Resource Reference List\Resource Contained Resource Reference\Purpose\User Defined Value</v>
          </cell>
          <cell r="G1293" t="str">
            <v>Resource List</v>
          </cell>
          <cell r="H1293" t="str">
            <v>Text</v>
          </cell>
          <cell r="I1293" t="str">
            <v>Resource Contained Resource Reference List</v>
          </cell>
          <cell r="J1293" t="str">
            <v>Resource Contained Resource Reference</v>
          </cell>
          <cell r="K1293" t="str">
            <v>Purpose</v>
          </cell>
          <cell r="L1293" t="str">
            <v>User Defined Value</v>
          </cell>
          <cell r="R1293" t="str">
            <v>String</v>
          </cell>
          <cell r="S1293" t="str">
            <v>A UserDefined value of the Purpose. This is represented in an XML schema as an XML Attribute.</v>
          </cell>
          <cell r="T1293" t="str">
            <v>0-1</v>
          </cell>
          <cell r="U1293" t="str">
            <v>-</v>
          </cell>
          <cell r="X1293" t="str">
            <v>UMGI approved</v>
          </cell>
          <cell r="Z1293" t="str">
            <v>Not used</v>
          </cell>
          <cell r="AB1293" t="str">
            <v>A UserDefined value of the Purpose. This is represented in an XML schema as an XML Attribute.</v>
          </cell>
        </row>
        <row r="1294">
          <cell r="A1294" t="str">
            <v>-\-</v>
          </cell>
          <cell r="B1294" t="str">
            <v>-</v>
          </cell>
          <cell r="C1294" t="str">
            <v>-</v>
          </cell>
          <cell r="D1294" t="str">
            <v>-</v>
          </cell>
          <cell r="E1294" t="str">
            <v>-</v>
          </cell>
          <cell r="F1294" t="str">
            <v>Resource List\Text\Title</v>
          </cell>
          <cell r="G1294" t="str">
            <v>Resource List</v>
          </cell>
          <cell r="H1294" t="str">
            <v>Text</v>
          </cell>
          <cell r="I1294" t="str">
            <v>Title</v>
          </cell>
          <cell r="R1294" t="str">
            <v>ddexC:Title</v>
          </cell>
          <cell r="S1294" t="str">
            <v>A Composite containing details of a Title of the Text.</v>
          </cell>
          <cell r="T1294" t="str">
            <v>0-n</v>
          </cell>
          <cell r="U1294" t="str">
            <v>-</v>
          </cell>
          <cell r="X1294" t="str">
            <v>UMGI approved</v>
          </cell>
          <cell r="Z1294" t="str">
            <v>Use Title Text and Sub Title</v>
          </cell>
          <cell r="AA1294" t="str">
            <v>Utiliser le tag</v>
          </cell>
          <cell r="AB1294" t="str">
            <v>A Composite containing details of a Title of the Text.</v>
          </cell>
          <cell r="AC1294" t="str">
            <v>Y</v>
          </cell>
        </row>
        <row r="1295">
          <cell r="A1295" t="str">
            <v>-\-</v>
          </cell>
          <cell r="B1295" t="str">
            <v>-</v>
          </cell>
          <cell r="C1295" t="str">
            <v>-</v>
          </cell>
          <cell r="D1295" t="str">
            <v>-</v>
          </cell>
          <cell r="E1295" t="str">
            <v>-</v>
          </cell>
          <cell r="F1295" t="str">
            <v>Resource List\Text\Title\Language And Script Code</v>
          </cell>
          <cell r="G1295" t="str">
            <v>Resource List</v>
          </cell>
          <cell r="H1295" t="str">
            <v>Text</v>
          </cell>
          <cell r="I1295" t="str">
            <v>Title</v>
          </cell>
          <cell r="J1295" t="str">
            <v>Language And Script Code</v>
          </cell>
          <cell r="R1295" t="str">
            <v>String</v>
          </cell>
          <cell r="S1295"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295" t="str">
            <v>0-1</v>
          </cell>
          <cell r="U1295" t="str">
            <v>-</v>
          </cell>
          <cell r="X1295" t="str">
            <v>UMGI approved</v>
          </cell>
          <cell r="Z1295" t="str">
            <v>Not used</v>
          </cell>
          <cell r="AB1295"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1296">
          <cell r="A1296" t="str">
            <v>-\-</v>
          </cell>
          <cell r="B1296" t="str">
            <v>-</v>
          </cell>
          <cell r="C1296" t="str">
            <v>-</v>
          </cell>
          <cell r="D1296" t="str">
            <v>-</v>
          </cell>
          <cell r="E1296" t="str">
            <v>-</v>
          </cell>
          <cell r="F1296" t="str">
            <v>Resource List\Text\Title\Title Type</v>
          </cell>
          <cell r="G1296" t="str">
            <v>Resource List</v>
          </cell>
          <cell r="H1296" t="str">
            <v>Text</v>
          </cell>
          <cell r="I1296" t="str">
            <v>Title</v>
          </cell>
          <cell r="J1296" t="str">
            <v>Title Type</v>
          </cell>
          <cell r="R1296" t="str">
            <v>TitleType</v>
          </cell>
          <cell r="S1296"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296" t="str">
            <v>0-1</v>
          </cell>
          <cell r="U1296" t="str">
            <v>-</v>
          </cell>
          <cell r="V1296" t="str">
            <v>A</v>
          </cell>
          <cell r="X1296" t="str">
            <v>UMGI approved</v>
          </cell>
          <cell r="Z1296" t="str">
            <v>Not used</v>
          </cell>
          <cell r="AB1296"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row>
        <row r="1297">
          <cell r="A1297" t="str">
            <v>track\track_title</v>
          </cell>
          <cell r="B1297" t="str">
            <v>track</v>
          </cell>
          <cell r="C1297" t="str">
            <v>track_title</v>
          </cell>
          <cell r="D1297" t="str">
            <v>Title of the track</v>
          </cell>
          <cell r="E1297" t="str">
            <v>Use override if exists</v>
          </cell>
          <cell r="F1297" t="str">
            <v>Resource List\Text\Title\Title Text</v>
          </cell>
          <cell r="G1297" t="str">
            <v>Resource List</v>
          </cell>
          <cell r="H1297" t="str">
            <v>Text</v>
          </cell>
          <cell r="I1297" t="str">
            <v>Title</v>
          </cell>
          <cell r="J1297" t="str">
            <v>Title Text</v>
          </cell>
          <cell r="R1297" t="str">
            <v>ddexC:TitleText</v>
          </cell>
          <cell r="S1297" t="str">
            <v>A Composite containing the text of the ReferenceTitle.</v>
          </cell>
          <cell r="T1297">
            <v>1</v>
          </cell>
          <cell r="U1297" t="str">
            <v>-</v>
          </cell>
          <cell r="X1297" t="str">
            <v>UMGI approved</v>
          </cell>
          <cell r="Z1297" t="str">
            <v>Use the core values : Direct Mapping
If not exists, use the asset title (AMN_ASSET.title)</v>
          </cell>
          <cell r="AA1297" t="str">
            <v>"LeTitre"</v>
          </cell>
          <cell r="AB1297" t="str">
            <v>A Composite containing the text of the ReferenceTitle.</v>
          </cell>
          <cell r="AC1297" t="str">
            <v>Y</v>
          </cell>
        </row>
        <row r="1298">
          <cell r="A1298" t="str">
            <v>-\-</v>
          </cell>
          <cell r="B1298" t="str">
            <v>-</v>
          </cell>
          <cell r="C1298" t="str">
            <v>-</v>
          </cell>
          <cell r="D1298" t="str">
            <v>-</v>
          </cell>
          <cell r="E1298" t="str">
            <v>-</v>
          </cell>
          <cell r="F1298" t="str">
            <v>Resource List\Text\Title\Title Text\Language And Script Code</v>
          </cell>
          <cell r="G1298" t="str">
            <v>Resource List</v>
          </cell>
          <cell r="H1298" t="str">
            <v>Text</v>
          </cell>
          <cell r="I1298" t="str">
            <v>Title</v>
          </cell>
          <cell r="J1298" t="str">
            <v>Title Text</v>
          </cell>
          <cell r="K1298" t="str">
            <v>Language And Script Code</v>
          </cell>
          <cell r="R1298" t="str">
            <v>String</v>
          </cell>
          <cell r="S1298" t="str">
            <v>The Language and script of the TitleText as defined in IETF RfC 4646. The default is the same as indicated for the containing composite. Language and Script are provided as lang[-scipt][-region][-variant]. This is represented in an XML schema as an XML Attribute.</v>
          </cell>
          <cell r="T1298" t="str">
            <v>0-1</v>
          </cell>
          <cell r="U1298" t="str">
            <v>-</v>
          </cell>
          <cell r="X1298" t="str">
            <v>UMGI approved</v>
          </cell>
          <cell r="Z1298" t="str">
            <v>Not used</v>
          </cell>
          <cell r="AB1298" t="str">
            <v>The Language and script of the TitleText as defined in IETF RfC 4646. The default is the same as indicated for the containing composite. Language and Script are provided as lang[-scipt][-region][-variant]. This is represented in an XML schema as an XML Attribute.</v>
          </cell>
        </row>
        <row r="1299">
          <cell r="A1299" t="str">
            <v>track\track_version_title</v>
          </cell>
          <cell r="B1299" t="str">
            <v>track</v>
          </cell>
          <cell r="C1299" t="str">
            <v>track_version_title</v>
          </cell>
          <cell r="D1299" t="str">
            <v>Version description of the track</v>
          </cell>
          <cell r="E1299" t="str">
            <v>Use override if exists</v>
          </cell>
          <cell r="F1299" t="str">
            <v>Resource List\Text\Title\Sub Title</v>
          </cell>
          <cell r="G1299" t="str">
            <v>Resource List</v>
          </cell>
          <cell r="H1299" t="str">
            <v>Text</v>
          </cell>
          <cell r="I1299" t="str">
            <v>Title</v>
          </cell>
          <cell r="J1299" t="str">
            <v>Sub Title</v>
          </cell>
          <cell r="R1299" t="str">
            <v>ddexC:SubTitle</v>
          </cell>
          <cell r="S1299" t="str">
            <v>A Composite containing details of a SubTitle of the ReferenceTitle, including Titles of Versions used to differentiate different versions of the same Title, as required by the GRId and ISRC ReferenceDescriptiveMetadataSets.</v>
          </cell>
          <cell r="T1299" t="str">
            <v>0-1</v>
          </cell>
          <cell r="U1299" t="str">
            <v>-</v>
          </cell>
          <cell r="V1299" t="str">
            <v>A</v>
          </cell>
          <cell r="X1299" t="str">
            <v>UMGI approved</v>
          </cell>
          <cell r="Z1299" t="str">
            <v>Use the core value : Direct mapping</v>
          </cell>
          <cell r="AA1299" t="str">
            <v>"Laversion"</v>
          </cell>
          <cell r="AB1299" t="str">
            <v>A Composite containing details of a SubTitle of the ReferenceTitle, used to differentiate different versions of the same Title, as required by the GRId and ISRC ReferenceDescriptiveMetadataSets.</v>
          </cell>
          <cell r="AC1299" t="str">
            <v>Y</v>
          </cell>
        </row>
        <row r="1300">
          <cell r="A1300" t="str">
            <v>-\-</v>
          </cell>
          <cell r="B1300" t="str">
            <v>-</v>
          </cell>
          <cell r="C1300" t="str">
            <v>-</v>
          </cell>
          <cell r="D1300" t="str">
            <v>-</v>
          </cell>
          <cell r="E1300" t="str">
            <v>-</v>
          </cell>
          <cell r="F1300" t="str">
            <v>Resource List\Text\Title\Sub Title\Language And Script Code</v>
          </cell>
          <cell r="G1300" t="str">
            <v>Resource List</v>
          </cell>
          <cell r="H1300" t="str">
            <v>Text</v>
          </cell>
          <cell r="I1300" t="str">
            <v>Title</v>
          </cell>
          <cell r="J1300" t="str">
            <v>Sub Title</v>
          </cell>
          <cell r="K1300" t="str">
            <v>Language And Script Code</v>
          </cell>
          <cell r="R1300" t="str">
            <v>String</v>
          </cell>
          <cell r="S1300" t="str">
            <v>The Language and script of the SubTitle as defined in IETF RfC 4646. The default is the same as indicated for the containing composite. Language and Script are provided as lang[-scipt][-region][-variant]. This is represented in an XML schema as an XML Attribute.</v>
          </cell>
          <cell r="T1300" t="str">
            <v>0-1</v>
          </cell>
          <cell r="U1300" t="str">
            <v>-</v>
          </cell>
          <cell r="V1300" t="str">
            <v>A</v>
          </cell>
          <cell r="X1300" t="str">
            <v>UMGI approved</v>
          </cell>
          <cell r="Z1300" t="str">
            <v>Not used</v>
          </cell>
          <cell r="AB1300" t="str">
            <v>The Language and script of the SubTitle as defined in IETF RfC 4646. The default is the same as indicated for the containing composite. Language and Script are provided as lang[-scipt][-region][-variant]. This is represented in an XML schema as an XML Attribute.</v>
          </cell>
        </row>
        <row r="1301">
          <cell r="A1301" t="str">
            <v>-\-</v>
          </cell>
          <cell r="B1301" t="str">
            <v>-</v>
          </cell>
          <cell r="C1301" t="str">
            <v>-</v>
          </cell>
          <cell r="D1301" t="str">
            <v>-</v>
          </cell>
          <cell r="E1301" t="str">
            <v>-</v>
          </cell>
          <cell r="F1301" t="str">
            <v>Resource List\Text\Title\Sub Title\Sub Title Type</v>
          </cell>
          <cell r="G1301" t="str">
            <v>Resource List</v>
          </cell>
          <cell r="H1301" t="str">
            <v>Text</v>
          </cell>
          <cell r="I1301" t="str">
            <v>Title</v>
          </cell>
          <cell r="J1301" t="str">
            <v>Sub Title</v>
          </cell>
          <cell r="K1301" t="str">
            <v>Sub Title Type</v>
          </cell>
          <cell r="R1301" t="str">
            <v>String</v>
          </cell>
          <cell r="S1301" t="str">
            <v>A Type of the SubTitle which defines its origin or the function it fulfils. This is represented in an XML schema as an XML Attribute.</v>
          </cell>
          <cell r="T1301" t="str">
            <v>0-1</v>
          </cell>
          <cell r="U1301" t="str">
            <v>-</v>
          </cell>
          <cell r="V1301" t="str">
            <v>A</v>
          </cell>
          <cell r="X1301" t="str">
            <v>UMGI approved</v>
          </cell>
          <cell r="Z1301" t="str">
            <v>Not used</v>
          </cell>
          <cell r="AB1301" t="str">
            <v>A Type of the SubTitle which defines its origin or the function it fulfils. This is represented in an XML schema as an XML Attribute.</v>
          </cell>
        </row>
        <row r="1302">
          <cell r="A1302" t="str">
            <v>-\-</v>
          </cell>
          <cell r="B1302" t="str">
            <v>-</v>
          </cell>
          <cell r="C1302" t="str">
            <v>-</v>
          </cell>
          <cell r="D1302" t="str">
            <v>-</v>
          </cell>
          <cell r="E1302" t="str">
            <v>-</v>
          </cell>
          <cell r="F1302" t="str">
            <v>Resource List\Text\Creation Date</v>
          </cell>
          <cell r="G1302" t="str">
            <v>Resource List</v>
          </cell>
          <cell r="H1302" t="str">
            <v>Text</v>
          </cell>
          <cell r="I1302" t="str">
            <v>Creation Date</v>
          </cell>
          <cell r="R1302" t="str">
            <v>ddexC:EventDate</v>
          </cell>
          <cell r="S1302" t="str">
            <v>A Composite containing details of the Date and Place of the Event in which the Text was created.</v>
          </cell>
          <cell r="T1302" t="str">
            <v>0-1</v>
          </cell>
          <cell r="U1302" t="str">
            <v>-</v>
          </cell>
          <cell r="X1302" t="str">
            <v>UMGI approved</v>
          </cell>
          <cell r="Z1302" t="str">
            <v>Not used</v>
          </cell>
          <cell r="AB1302" t="str">
            <v>A Composite containing details of the Date and Place of the Event in which the Text was created.</v>
          </cell>
        </row>
        <row r="1303">
          <cell r="A1303" t="str">
            <v>-\-</v>
          </cell>
          <cell r="B1303" t="str">
            <v>-</v>
          </cell>
          <cell r="C1303" t="str">
            <v>-</v>
          </cell>
          <cell r="D1303" t="str">
            <v>-</v>
          </cell>
          <cell r="E1303" t="str">
            <v>-</v>
          </cell>
          <cell r="F1303" t="str">
            <v>Resource List\Text\Text Details By Territory</v>
          </cell>
          <cell r="G1303" t="str">
            <v>Resource List</v>
          </cell>
          <cell r="H1303" t="str">
            <v>Text</v>
          </cell>
          <cell r="I1303" t="str">
            <v>Text Details By Territory</v>
          </cell>
          <cell r="R1303" t="str">
            <v>ernm:TextDetailsByTerritory</v>
          </cell>
          <cell r="S1303" t="str">
            <v>A Composite containing details of the Text which may vary according to Territory of release.</v>
          </cell>
          <cell r="T1303" t="str">
            <v>1-n</v>
          </cell>
          <cell r="U1303" t="str">
            <v>-</v>
          </cell>
          <cell r="X1303" t="str">
            <v>UMGI approved</v>
          </cell>
          <cell r="Y1303" t="str">
            <v>Y</v>
          </cell>
          <cell r="Z1303" t="str">
            <v>Use one for each country delivered to the BP</v>
          </cell>
          <cell r="AA1303" t="str">
            <v>Utiliser le tag pour chaque territoire</v>
          </cell>
          <cell r="AB1303" t="str">
            <v>A Composite containing details of the Text which may vary according to Territory of release.</v>
          </cell>
          <cell r="AC1303" t="str">
            <v>Y</v>
          </cell>
        </row>
        <row r="1304">
          <cell r="A1304" t="str">
            <v>-\-</v>
          </cell>
          <cell r="B1304" t="str">
            <v>-</v>
          </cell>
          <cell r="C1304" t="str">
            <v>-</v>
          </cell>
          <cell r="D1304" t="str">
            <v>-</v>
          </cell>
          <cell r="E1304" t="str">
            <v>-</v>
          </cell>
          <cell r="F1304" t="str">
            <v>Resource List\Text\Text Details By Territory\Language And Script Code</v>
          </cell>
          <cell r="G1304" t="str">
            <v>Resource List</v>
          </cell>
          <cell r="H1304" t="str">
            <v>Text</v>
          </cell>
          <cell r="I1304" t="str">
            <v>Text Details By Territory</v>
          </cell>
          <cell r="J1304" t="str">
            <v>Language And Script Code</v>
          </cell>
          <cell r="R1304" t="str">
            <v>String</v>
          </cell>
          <cell r="S1304" t="str">
            <v>The Language and script for the Elements of the TextDetailsByTerritory as defined in IETF RfC 4646. The default is the same as indicated for the containing composite. Language and Script are provided as lang[-scipt][-region][-variant]. This is represented in an XML schema as an XML Attribute.</v>
          </cell>
          <cell r="T1304" t="str">
            <v>0-1</v>
          </cell>
          <cell r="U1304" t="str">
            <v>-</v>
          </cell>
          <cell r="X1304" t="str">
            <v>UMGI approved</v>
          </cell>
          <cell r="Z1304" t="str">
            <v>Not used</v>
          </cell>
          <cell r="AB1304" t="str">
            <v>The Language and script for the Elements of the TextDetailsByTerritory as defined in IETF RfC 4646. The default is the same as indicated for the containing composite. Language and Script are provided as lang[-scipt][-region][-variant]. This is represented in an XML schema as an XML Attribute.</v>
          </cell>
        </row>
        <row r="1305">
          <cell r="A1305" t="str">
            <v>-\-</v>
          </cell>
          <cell r="B1305" t="str">
            <v>-</v>
          </cell>
          <cell r="C1305" t="str">
            <v>-</v>
          </cell>
          <cell r="D1305" t="str">
            <v>-</v>
          </cell>
          <cell r="E1305" t="str">
            <v>-</v>
          </cell>
          <cell r="F1305" t="str">
            <v>Resource List\Text\Text Details By Territory\XML Choice - TERRITORY</v>
          </cell>
          <cell r="G1305" t="str">
            <v>Resource List</v>
          </cell>
          <cell r="H1305" t="str">
            <v>Text</v>
          </cell>
          <cell r="I1305" t="str">
            <v>Text Details By Territory</v>
          </cell>
          <cell r="J1305" t="str">
            <v>XML Choice - TERRITORY</v>
          </cell>
          <cell r="R1305" t="str">
            <v>-</v>
          </cell>
          <cell r="S1305" t="str">
            <v>An XmlComposite corresponding to the xs:choice element in an XML document or schema.</v>
          </cell>
          <cell r="T1305">
            <v>1</v>
          </cell>
          <cell r="U1305" t="str">
            <v>-</v>
          </cell>
          <cell r="X1305" t="str">
            <v>UMGI approved</v>
          </cell>
          <cell r="Z1305" t="str">
            <v>Use territory code</v>
          </cell>
          <cell r="AB1305" t="str">
            <v>An XmlComposite corresponding to the xs:choice element in an XML document or schema.</v>
          </cell>
        </row>
        <row r="1306">
          <cell r="A1306" t="str">
            <v>-\-</v>
          </cell>
          <cell r="B1306" t="str">
            <v>-</v>
          </cell>
          <cell r="C1306" t="str">
            <v>-</v>
          </cell>
          <cell r="D1306" t="str">
            <v>-</v>
          </cell>
          <cell r="E1306" t="str">
            <v>-</v>
          </cell>
          <cell r="F1306" t="str">
            <v>Resource List\Text\Text Details By Territory\A\Territory Code</v>
          </cell>
          <cell r="G1306" t="str">
            <v>Resource List</v>
          </cell>
          <cell r="H1306" t="str">
            <v>Text</v>
          </cell>
          <cell r="I1306" t="str">
            <v>Text Details By Territory</v>
          </cell>
          <cell r="J1306" t="str">
            <v>A</v>
          </cell>
          <cell r="K1306" t="str">
            <v>Territory Code</v>
          </cell>
          <cell r="R1306" t="str">
            <v>ddexC:TerritoryCode</v>
          </cell>
          <cell r="S1306" t="str">
            <v>A Territory in which the Deal applies (represented by an ISO 3166-1 TerritoryCode). Either this Element or ExcludedTerritory must be present, but not both.</v>
          </cell>
          <cell r="T1306" t="str">
            <v>1-n</v>
          </cell>
          <cell r="U1306" t="str">
            <v>-</v>
          </cell>
          <cell r="X1306" t="str">
            <v>UMGI approved</v>
          </cell>
          <cell r="Y1306" t="str">
            <v>Y</v>
          </cell>
          <cell r="Z1306" t="str">
            <v>Direct mapping</v>
          </cell>
          <cell r="AA1306" t="str">
            <v>GB</v>
          </cell>
          <cell r="AB1306" t="str">
            <v>A Territory in which the Deal applies (represented by an ISO 3166-1 TerritoryCode). Either this Element or ExcludedTerritory must be present, but not both.</v>
          </cell>
          <cell r="AC1306" t="str">
            <v>Y</v>
          </cell>
        </row>
        <row r="1307">
          <cell r="A1307" t="str">
            <v>-\-</v>
          </cell>
          <cell r="B1307" t="str">
            <v>-</v>
          </cell>
          <cell r="C1307" t="str">
            <v>-</v>
          </cell>
          <cell r="D1307" t="str">
            <v>-</v>
          </cell>
          <cell r="E1307" t="str">
            <v>-</v>
          </cell>
          <cell r="F1307" t="str">
            <v>Resource List\Text\Text Details By Territory\B\Excluded Territory Code</v>
          </cell>
          <cell r="G1307" t="str">
            <v>Resource List</v>
          </cell>
          <cell r="H1307" t="str">
            <v>Text</v>
          </cell>
          <cell r="I1307" t="str">
            <v>Text Details By Territory</v>
          </cell>
          <cell r="J1307" t="str">
            <v>B</v>
          </cell>
          <cell r="K1307" t="str">
            <v>Excluded Territory Code</v>
          </cell>
          <cell r="R1307" t="str">
            <v>ddexC:TerritoryCode</v>
          </cell>
          <cell r="S1307" t="str">
            <v>A Territory in which the Deal does not apply (represented by an ISO 3166-1 TerritoryCode). Either this Element or Territory must be present, but not both.</v>
          </cell>
          <cell r="T1307" t="str">
            <v>1-n</v>
          </cell>
          <cell r="U1307" t="str">
            <v>-</v>
          </cell>
          <cell r="X1307" t="str">
            <v>UMGI approved</v>
          </cell>
          <cell r="Z1307" t="str">
            <v>Not used</v>
          </cell>
          <cell r="AB1307" t="str">
            <v>A Territory in which the Deal does not apply (represented by an ISO 3166-1 TerritoryCode). Either this Element or Territory must be present, but not both.</v>
          </cell>
        </row>
        <row r="1308">
          <cell r="A1308" t="str">
            <v>-\-</v>
          </cell>
          <cell r="B1308" t="str">
            <v>-</v>
          </cell>
          <cell r="C1308" t="str">
            <v>-</v>
          </cell>
          <cell r="D1308" t="str">
            <v>-</v>
          </cell>
          <cell r="E1308" t="str">
            <v>-</v>
          </cell>
          <cell r="F1308" t="str">
            <v>Resource List\Text\Text Details By Territory\Resource Contributor</v>
          </cell>
          <cell r="G1308" t="str">
            <v>Resource List</v>
          </cell>
          <cell r="H1308" t="str">
            <v>Text</v>
          </cell>
          <cell r="I1308" t="str">
            <v>Text Details By Territory</v>
          </cell>
          <cell r="J1308" t="str">
            <v>Resource Contributor</v>
          </cell>
          <cell r="R1308" t="str">
            <v>ddexC:ResourceContributor</v>
          </cell>
          <cell r="S1308" t="str">
            <v>A Composite containing details of a Contributor to the Image.</v>
          </cell>
          <cell r="T1308" t="str">
            <v>0-n</v>
          </cell>
          <cell r="U1308" t="str">
            <v>-</v>
          </cell>
          <cell r="X1308" t="str">
            <v>UMGI approved</v>
          </cell>
          <cell r="Z1308" t="str">
            <v>Use one for each contributor</v>
          </cell>
          <cell r="AB1308" t="str">
            <v>A Composite containing details of a Contributor to the Image.</v>
          </cell>
          <cell r="AC1308" t="str">
            <v>Y</v>
          </cell>
        </row>
        <row r="1309">
          <cell r="A1309" t="str">
            <v>-\-</v>
          </cell>
          <cell r="B1309" t="str">
            <v>-</v>
          </cell>
          <cell r="C1309" t="str">
            <v>-</v>
          </cell>
          <cell r="D1309" t="str">
            <v>-</v>
          </cell>
          <cell r="E1309" t="str">
            <v>-</v>
          </cell>
          <cell r="F1309" t="str">
            <v>Resource List\Text\Text Details By Territory\Resource Contributor\Sequence Number</v>
          </cell>
          <cell r="G1309" t="str">
            <v>Resource List</v>
          </cell>
          <cell r="H1309" t="str">
            <v>Text</v>
          </cell>
          <cell r="I1309" t="str">
            <v>Text Details By Territory</v>
          </cell>
          <cell r="J1309" t="str">
            <v>Resource Contributor</v>
          </cell>
          <cell r="K1309" t="str">
            <v>Sequence Number</v>
          </cell>
          <cell r="R1309" t="str">
            <v>Integer</v>
          </cell>
          <cell r="S1309" t="str">
            <v>The number indicating the order of the ResourceContributor in a group of ResourceContributors that have contributed to a Resource. This is represented in an XML schema as an XML Attribute.</v>
          </cell>
          <cell r="T1309" t="str">
            <v>0-1</v>
          </cell>
          <cell r="U1309" t="str">
            <v>-</v>
          </cell>
          <cell r="W1309" t="str">
            <v>0.25</v>
          </cell>
          <cell r="X1309" t="str">
            <v>UMGI approved</v>
          </cell>
          <cell r="Z1309" t="str">
            <v>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1309" t="str">
            <v>The number indicating the order of the ResourceContributor in a group of ResourceContributors that have contributed to a Resource. This is represented in an XML schema as an XML Attribute.</v>
          </cell>
          <cell r="AC1309" t="str">
            <v>Y</v>
          </cell>
        </row>
        <row r="1310">
          <cell r="A1310" t="str">
            <v>-\-</v>
          </cell>
          <cell r="B1310" t="str">
            <v>-</v>
          </cell>
          <cell r="C1310" t="str">
            <v>-</v>
          </cell>
          <cell r="D1310" t="str">
            <v>-</v>
          </cell>
          <cell r="E1310" t="str">
            <v>-</v>
          </cell>
          <cell r="F1310" t="str">
            <v>Resource List\Text\Text Details By Territory\Resource Contributor\XML Choice - PARTY</v>
          </cell>
          <cell r="G1310" t="str">
            <v>Resource List</v>
          </cell>
          <cell r="H1310" t="str">
            <v>Text</v>
          </cell>
          <cell r="I1310" t="str">
            <v>Text Details By Territory</v>
          </cell>
          <cell r="J1310" t="str">
            <v>Resource Contributor</v>
          </cell>
          <cell r="K1310" t="str">
            <v>XML Choice - PARTY</v>
          </cell>
          <cell r="R1310" t="str">
            <v>-</v>
          </cell>
          <cell r="S1310" t="str">
            <v>An XmlComposite corresponding to the xs:choice element in an XML document or schema.</v>
          </cell>
          <cell r="T1310">
            <v>1</v>
          </cell>
          <cell r="U1310" t="str">
            <v>-</v>
          </cell>
          <cell r="X1310" t="str">
            <v>UMGI approved</v>
          </cell>
          <cell r="Z1310" t="str">
            <v>Use Party Name</v>
          </cell>
          <cell r="AB1310" t="str">
            <v>An XmlComposite corresponding to the xs:choice element in an XML document or schema.</v>
          </cell>
        </row>
        <row r="1311">
          <cell r="A1311" t="str">
            <v>\</v>
          </cell>
          <cell r="F1311" t="str">
            <v>Resource List\Text\Text Details By Territory\Resource Contributor\A\Party ID</v>
          </cell>
          <cell r="G1311" t="str">
            <v>Resource List</v>
          </cell>
          <cell r="H1311" t="str">
            <v>Text</v>
          </cell>
          <cell r="I1311" t="str">
            <v>Text Details By Territory</v>
          </cell>
          <cell r="J1311" t="str">
            <v>Resource Contributor</v>
          </cell>
          <cell r="K1311" t="str">
            <v>A</v>
          </cell>
          <cell r="L1311" t="str">
            <v>Party ID</v>
          </cell>
          <cell r="R1311" t="str">
            <v>ddexC:PartyId</v>
          </cell>
          <cell r="S1311" t="str">
            <v>A Composite containing details of the PartyId for the Party. If no Namespace is given, the Identifier is a DdexPartyId (DPID). Note that DPIDs are not normally used to identify Artists, Producers or other Creators.</v>
          </cell>
          <cell r="T1311">
            <v>1</v>
          </cell>
          <cell r="U1311" t="str">
            <v>-</v>
          </cell>
          <cell r="X1311" t="str">
            <v>UMGI approved</v>
          </cell>
          <cell r="Z1311" t="str">
            <v>Not used</v>
          </cell>
          <cell r="AB1311" t="str">
            <v>A Composite containing details of the PartyId for the Party. If no Namespace is given, the Identifier is a DdexPartyId (DPID). Note that DPIDs are not normally used to identify Artists, Producers or other Creators.</v>
          </cell>
        </row>
        <row r="1312">
          <cell r="A1312" t="str">
            <v>\</v>
          </cell>
          <cell r="F1312" t="str">
            <v>Resource List\Text\Text Details By Territory\Resource Contributor\A\Party ID\Namespace</v>
          </cell>
          <cell r="G1312" t="str">
            <v>Resource List</v>
          </cell>
          <cell r="H1312" t="str">
            <v>Text</v>
          </cell>
          <cell r="I1312" t="str">
            <v>Text Details By Territory</v>
          </cell>
          <cell r="J1312" t="str">
            <v>Resource Contributor</v>
          </cell>
          <cell r="K1312" t="str">
            <v>A</v>
          </cell>
          <cell r="L1312" t="str">
            <v>Party ID</v>
          </cell>
          <cell r="M1312" t="str">
            <v>Namespace</v>
          </cell>
          <cell r="R1312" t="str">
            <v>String</v>
          </cell>
          <cell r="S1312" t="str">
            <v>The Namespace of the PartyId if it belongs to a proprietary Party ID scheme. If the PartyId is a DPID, the Namespace Element must not be used. This is represented in an XML schema as an XML Attribute.</v>
          </cell>
          <cell r="T1312" t="str">
            <v>0-1</v>
          </cell>
          <cell r="U1312" t="str">
            <v>-</v>
          </cell>
          <cell r="X1312" t="str">
            <v>UMGI approved</v>
          </cell>
          <cell r="Z1312" t="str">
            <v>Not used</v>
          </cell>
          <cell r="AB1312" t="str">
            <v>The Namespace of the PartyId if it belongs to a proprietary Party ID scheme. If the PartyId is a DPID, the Namespace Element must not be used. This is represented in an XML schema as an XML Attribute.</v>
          </cell>
        </row>
        <row r="1313">
          <cell r="A1313" t="str">
            <v>\</v>
          </cell>
          <cell r="F1313" t="str">
            <v>Resource List\Text\Text Details By Territory\Resource Contributor\B\Party Name</v>
          </cell>
          <cell r="G1313" t="str">
            <v>Resource List</v>
          </cell>
          <cell r="H1313" t="str">
            <v>Text</v>
          </cell>
          <cell r="I1313" t="str">
            <v>Text Details By Territory</v>
          </cell>
          <cell r="J1313" t="str">
            <v>Resource Contributor</v>
          </cell>
          <cell r="K1313" t="str">
            <v>B</v>
          </cell>
          <cell r="L1313" t="str">
            <v>Party Name</v>
          </cell>
          <cell r="R1313" t="str">
            <v>ddexC:PartyName</v>
          </cell>
          <cell r="S1313" t="str">
            <v>A Composite containing details of the PartyName(s).</v>
          </cell>
          <cell r="T1313" t="str">
            <v>1-n</v>
          </cell>
          <cell r="U1313" t="str">
            <v>-</v>
          </cell>
          <cell r="V1313" t="str">
            <v>U</v>
          </cell>
          <cell r="X1313" t="str">
            <v>UMGI approved</v>
          </cell>
          <cell r="Z1313" t="str">
            <v>Use one for each contributor</v>
          </cell>
          <cell r="AB1313" t="str">
            <v>A Composite containing details of the PartyName(s).</v>
          </cell>
          <cell r="AC1313" t="str">
            <v>Y</v>
          </cell>
        </row>
        <row r="1314">
          <cell r="A1314" t="str">
            <v>\</v>
          </cell>
          <cell r="F1314" t="str">
            <v>Resource List\Text\Text Details By Territory\Resource Contributor\B\Party Name\Language And Script Code</v>
          </cell>
          <cell r="G1314" t="str">
            <v>Resource List</v>
          </cell>
          <cell r="H1314" t="str">
            <v>Text</v>
          </cell>
          <cell r="I1314" t="str">
            <v>Text Details By Territory</v>
          </cell>
          <cell r="J1314" t="str">
            <v>Resource Contributor</v>
          </cell>
          <cell r="K1314" t="str">
            <v>B</v>
          </cell>
          <cell r="L1314" t="str">
            <v>Party Name</v>
          </cell>
          <cell r="M1314" t="str">
            <v>Language And Script Code</v>
          </cell>
          <cell r="R1314" t="str">
            <v>String</v>
          </cell>
          <cell r="S1314"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314" t="str">
            <v>0-1</v>
          </cell>
          <cell r="U1314" t="str">
            <v>-</v>
          </cell>
          <cell r="X1314" t="str">
            <v>UMGI approved</v>
          </cell>
          <cell r="Z1314" t="str">
            <v>Detailled in contributor name mapping Sheet</v>
          </cell>
          <cell r="AB1314" t="str">
            <v>If translation is avaiable the codes below will be provided:
"zh" for chinese
“jp-Jpan” for japanese translation
"jp-Hrkt" for japanese phonetic translation</v>
          </cell>
          <cell r="AC1314" t="str">
            <v>Y</v>
          </cell>
        </row>
        <row r="1315">
          <cell r="A1315" t="str">
            <v>\</v>
          </cell>
          <cell r="F1315" t="str">
            <v>Resource List\Text\Text Details By Territory\Resource Contributor\B\Party Name\Full Name</v>
          </cell>
          <cell r="G1315" t="str">
            <v>Resource List</v>
          </cell>
          <cell r="H1315" t="str">
            <v>Text</v>
          </cell>
          <cell r="I1315" t="str">
            <v>Text Details By Territory</v>
          </cell>
          <cell r="J1315" t="str">
            <v>Resource Contributor</v>
          </cell>
          <cell r="K1315" t="str">
            <v>B</v>
          </cell>
          <cell r="L1315" t="str">
            <v>Party Name</v>
          </cell>
          <cell r="M1315" t="str">
            <v>Full Name</v>
          </cell>
          <cell r="R1315" t="str">
            <v>ddexC:Name</v>
          </cell>
          <cell r="S1315" t="str">
            <v>A Composite containing the complete Name of the Party, in its normal form of presentation (e.g. John H. Smith, Acme Music Inc, A Composite containing the Beatles).</v>
          </cell>
          <cell r="T1315">
            <v>1</v>
          </cell>
          <cell r="U1315" t="str">
            <v>-</v>
          </cell>
          <cell r="X1315" t="str">
            <v>UMGI approved</v>
          </cell>
          <cell r="Z1315" t="str">
            <v>Detailled in contributor name mapping Sheet</v>
          </cell>
          <cell r="AB1315" t="str">
            <v>A Composite containing the complete Name of the Party, in its normal form of presentation (e.g. John H. Smith, Acme Music Inc, A Composite containing the Beatles).</v>
          </cell>
          <cell r="AC1315" t="str">
            <v>Y</v>
          </cell>
        </row>
        <row r="1316">
          <cell r="A1316" t="str">
            <v>\</v>
          </cell>
          <cell r="F1316" t="str">
            <v>Resource List\Text\Text Details By Territory\Resource Contributor\B\Party Name\Full Name\Language And Script Code</v>
          </cell>
          <cell r="G1316" t="str">
            <v>Resource List</v>
          </cell>
          <cell r="H1316" t="str">
            <v>Text</v>
          </cell>
          <cell r="I1316" t="str">
            <v>Text Details By Territory</v>
          </cell>
          <cell r="J1316" t="str">
            <v>Resource Contributor</v>
          </cell>
          <cell r="K1316" t="str">
            <v>B</v>
          </cell>
          <cell r="L1316" t="str">
            <v>Party Name</v>
          </cell>
          <cell r="M1316" t="str">
            <v>Full Name</v>
          </cell>
          <cell r="N1316" t="str">
            <v>Language And Script Code</v>
          </cell>
          <cell r="R1316" t="str">
            <v>String</v>
          </cell>
          <cell r="S1316" t="str">
            <v>The Language and script of the Name as defined in IETF RfC 4646. The default is the same as indicated for the containing composite. Language and Script are provided as lang[-scipt][-region][-variant]. This is represented in an XML schema as an XML Attribute.</v>
          </cell>
          <cell r="T1316" t="str">
            <v>0-1</v>
          </cell>
          <cell r="U1316" t="str">
            <v>-</v>
          </cell>
          <cell r="X1316" t="str">
            <v>UMGI approved</v>
          </cell>
          <cell r="Z1316" t="str">
            <v>Not used</v>
          </cell>
          <cell r="AB1316" t="str">
            <v>The Language and script of the Name as defined in IETF RfC 4646. The default is the same as indicated for the containing composite. Language and Script are provided as lang[-scipt][-region][-variant]. This is represented in an XML schema as an XML Attribute.</v>
          </cell>
        </row>
        <row r="1317">
          <cell r="A1317" t="str">
            <v>\</v>
          </cell>
          <cell r="F1317" t="str">
            <v>Resource List\Text\Text Details By Territory\Resource Contributor\B\Party Name\Full Name Ascii Transcribed</v>
          </cell>
          <cell r="G1317" t="str">
            <v>Resource List</v>
          </cell>
          <cell r="H1317" t="str">
            <v>Text</v>
          </cell>
          <cell r="I1317" t="str">
            <v>Text Details By Territory</v>
          </cell>
          <cell r="J1317" t="str">
            <v>Resource Contributor</v>
          </cell>
          <cell r="K1317" t="str">
            <v>B</v>
          </cell>
          <cell r="L1317" t="str">
            <v>Party Name</v>
          </cell>
          <cell r="M1317" t="str">
            <v>Full Name Ascii Transcribed</v>
          </cell>
          <cell r="R1317" t="str">
            <v>String</v>
          </cell>
          <cell r="S1317" t="str">
            <v>The FullName transcribed using 7-bit ASCII code.</v>
          </cell>
          <cell r="T1317" t="str">
            <v>0-1</v>
          </cell>
          <cell r="U1317" t="str">
            <v>-</v>
          </cell>
          <cell r="X1317" t="str">
            <v>UMGI approved</v>
          </cell>
          <cell r="Z1317" t="str">
            <v>Not used</v>
          </cell>
          <cell r="AB1317" t="str">
            <v>The FullName transcribed using 7-bit ASCII code.</v>
          </cell>
        </row>
        <row r="1318">
          <cell r="A1318" t="str">
            <v>\</v>
          </cell>
          <cell r="F1318" t="str">
            <v>Resource List\Text\Text Details By Territory\Resource Contributor\B\Party Name\Full Name Indexed</v>
          </cell>
          <cell r="G1318" t="str">
            <v>Resource List</v>
          </cell>
          <cell r="H1318" t="str">
            <v>Text</v>
          </cell>
          <cell r="I1318" t="str">
            <v>Text Details By Territory</v>
          </cell>
          <cell r="J1318" t="str">
            <v>Resource Contributor</v>
          </cell>
          <cell r="K1318" t="str">
            <v>B</v>
          </cell>
          <cell r="L1318" t="str">
            <v>Party Name</v>
          </cell>
          <cell r="M1318" t="str">
            <v>Full Name Indexed</v>
          </cell>
          <cell r="R1318" t="str">
            <v>ddexC:Name</v>
          </cell>
          <cell r="S1318" t="str">
            <v>A Composite containing the complete Name of the Party in the form in which it normally appears in an alphabetic index, with the KeyName first (e.g. Smith, John H.; Beatles, A Composite containing the).</v>
          </cell>
          <cell r="T1318" t="str">
            <v>0-1</v>
          </cell>
          <cell r="U1318" t="str">
            <v>-</v>
          </cell>
          <cell r="X1318" t="str">
            <v>UMGI approved</v>
          </cell>
          <cell r="Z1318" t="str">
            <v>Not used</v>
          </cell>
          <cell r="AB1318" t="str">
            <v>A Composite containing the complete Name of the Party in the form in which it normally appears in an alphabetic index, with the KeyName first (e.g. Smith, John H.; Beatles, A Composite containing the).</v>
          </cell>
        </row>
        <row r="1319">
          <cell r="A1319" t="str">
            <v>\</v>
          </cell>
          <cell r="F1319" t="str">
            <v>Resource List\Text\Text Details By Territory\Resource Contributor\B\Party Name\Full Name Indexed\Language And Script Code</v>
          </cell>
          <cell r="G1319" t="str">
            <v>Resource List</v>
          </cell>
          <cell r="H1319" t="str">
            <v>Text</v>
          </cell>
          <cell r="I1319" t="str">
            <v>Text Details By Territory</v>
          </cell>
          <cell r="J1319" t="str">
            <v>Resource Contributor</v>
          </cell>
          <cell r="K1319" t="str">
            <v>B</v>
          </cell>
          <cell r="L1319" t="str">
            <v>Party Name</v>
          </cell>
          <cell r="M1319" t="str">
            <v>Full Name Indexed</v>
          </cell>
          <cell r="N1319" t="str">
            <v>Language And Script Code</v>
          </cell>
          <cell r="R1319" t="str">
            <v>String</v>
          </cell>
          <cell r="S1319" t="str">
            <v>The Language and script of the Name as defined in IETF RfC 4646. The default is the same as indicated for the containing composite. Language and Script are provided as lang[-scipt][-region][-variant]. This is represented in an XML schema as an XML Attribute.</v>
          </cell>
          <cell r="T1319" t="str">
            <v>0-1</v>
          </cell>
          <cell r="U1319" t="str">
            <v>-</v>
          </cell>
          <cell r="X1319" t="str">
            <v>UMGI approved</v>
          </cell>
          <cell r="Z1319" t="str">
            <v>Not used</v>
          </cell>
          <cell r="AB1319" t="str">
            <v>The Language and script of the Name as defined in IETF RfC 4646. The default is the same as indicated for the containing composite. Language and Script are provided as lang[-scipt][-region][-variant]. This is represented in an XML schema as an XML Attribute.</v>
          </cell>
        </row>
        <row r="1320">
          <cell r="A1320" t="str">
            <v>\</v>
          </cell>
          <cell r="F1320" t="str">
            <v>Resource List\Text\Text Details By Territory\Resource Contributor\B\Party Name\Names Before Key Name</v>
          </cell>
          <cell r="G1320" t="str">
            <v>Resource List</v>
          </cell>
          <cell r="H1320" t="str">
            <v>Text</v>
          </cell>
          <cell r="I1320" t="str">
            <v>Text Details By Territory</v>
          </cell>
          <cell r="J1320" t="str">
            <v>Resource Contributor</v>
          </cell>
          <cell r="K1320" t="str">
            <v>B</v>
          </cell>
          <cell r="L1320" t="str">
            <v>Party Name</v>
          </cell>
          <cell r="M1320" t="str">
            <v>Names Before Key Name</v>
          </cell>
          <cell r="R1320" t="str">
            <v>ddexC:Name</v>
          </cell>
          <cell r="S132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1320" t="str">
            <v>0-1</v>
          </cell>
          <cell r="U1320" t="str">
            <v>-</v>
          </cell>
          <cell r="X1320" t="str">
            <v>UMGI approved</v>
          </cell>
          <cell r="Z1320" t="str">
            <v>Detailled in contributor name mapping Sheet</v>
          </cell>
          <cell r="AB1320"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1320" t="str">
            <v>Y</v>
          </cell>
        </row>
        <row r="1321">
          <cell r="A1321" t="str">
            <v>\</v>
          </cell>
          <cell r="F1321" t="str">
            <v>Resource List\Text\Text Details By Territory\Resource Contributor\B\Party Name\Names Before Key Name\Language And Script Code</v>
          </cell>
          <cell r="G1321" t="str">
            <v>Resource List</v>
          </cell>
          <cell r="H1321" t="str">
            <v>Text</v>
          </cell>
          <cell r="I1321" t="str">
            <v>Text Details By Territory</v>
          </cell>
          <cell r="J1321" t="str">
            <v>Resource Contributor</v>
          </cell>
          <cell r="K1321" t="str">
            <v>B</v>
          </cell>
          <cell r="L1321" t="str">
            <v>Party Name</v>
          </cell>
          <cell r="M1321" t="str">
            <v>Names Before Key Name</v>
          </cell>
          <cell r="N1321" t="str">
            <v>Language And Script Code</v>
          </cell>
          <cell r="R1321" t="str">
            <v>String</v>
          </cell>
          <cell r="S1321" t="str">
            <v>The Language and script of the Name as defined in IETF RfC 4646. The default is the same as indicated for the containing composite. Language and Script are provided as lang[-scipt][-region][-variant]. This is represented in an XML schema as an XML Attribute.</v>
          </cell>
          <cell r="T1321" t="str">
            <v>0-1</v>
          </cell>
          <cell r="U1321" t="str">
            <v>-</v>
          </cell>
          <cell r="X1321" t="str">
            <v>UMGI approved</v>
          </cell>
          <cell r="Z1321" t="str">
            <v>Not used</v>
          </cell>
          <cell r="AB1321" t="str">
            <v>The Language and script of the Name as defined in IETF RfC 4646. The default is the same as indicated for the containing composite. Language and Script are provided as lang[-scipt][-region][-variant]. This is represented in an XML schema as an XML Attribute.</v>
          </cell>
        </row>
        <row r="1322">
          <cell r="A1322" t="str">
            <v>\</v>
          </cell>
          <cell r="F1322" t="str">
            <v>Resource List\Text\Text Details By Territory\Resource Contributor\B\Party Name\Key Name</v>
          </cell>
          <cell r="G1322" t="str">
            <v>Resource List</v>
          </cell>
          <cell r="H1322" t="str">
            <v>Text</v>
          </cell>
          <cell r="I1322" t="str">
            <v>Text Details By Territory</v>
          </cell>
          <cell r="J1322" t="str">
            <v>Resource Contributor</v>
          </cell>
          <cell r="K1322" t="str">
            <v>B</v>
          </cell>
          <cell r="L1322" t="str">
            <v>Party Name</v>
          </cell>
          <cell r="M1322" t="str">
            <v>Key Name</v>
          </cell>
          <cell r="R1322" t="str">
            <v>ddexC:Name</v>
          </cell>
          <cell r="S132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1322" t="str">
            <v>0-1</v>
          </cell>
          <cell r="U1322" t="str">
            <v>-</v>
          </cell>
          <cell r="X1322" t="str">
            <v>UMGI approved</v>
          </cell>
          <cell r="Z1322" t="str">
            <v>Detailled in contributor name mapping Sheet</v>
          </cell>
          <cell r="AB1322"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1322" t="str">
            <v>Y</v>
          </cell>
        </row>
        <row r="1323">
          <cell r="A1323" t="str">
            <v>\</v>
          </cell>
          <cell r="F1323" t="str">
            <v>Resource List\Text\Text Details By Territory\Resource Contributor\B\Party Name\Key Name\Language And Script Code</v>
          </cell>
          <cell r="G1323" t="str">
            <v>Resource List</v>
          </cell>
          <cell r="H1323" t="str">
            <v>Text</v>
          </cell>
          <cell r="I1323" t="str">
            <v>Text Details By Territory</v>
          </cell>
          <cell r="J1323" t="str">
            <v>Resource Contributor</v>
          </cell>
          <cell r="K1323" t="str">
            <v>B</v>
          </cell>
          <cell r="L1323" t="str">
            <v>Party Name</v>
          </cell>
          <cell r="M1323" t="str">
            <v>Key Name</v>
          </cell>
          <cell r="N1323" t="str">
            <v>Language And Script Code</v>
          </cell>
          <cell r="R1323" t="str">
            <v>String</v>
          </cell>
          <cell r="S1323" t="str">
            <v>The Language and script of the Name as defined in IETF RfC 4646. The default is the same as indicated for the containing composite. Language and Script are provided as lang[-scipt][-region][-variant]. This is represented in an XML schema as an XML Attribute.</v>
          </cell>
          <cell r="T1323" t="str">
            <v>0-1</v>
          </cell>
          <cell r="U1323" t="str">
            <v>-</v>
          </cell>
          <cell r="X1323" t="str">
            <v>UMGI approved</v>
          </cell>
          <cell r="Z1323" t="str">
            <v>Not used</v>
          </cell>
          <cell r="AB1323" t="str">
            <v>The Language and script of the Name as defined in IETF RfC 4646. The default is the same as indicated for the containing composite. Language and Script are provided as lang[-scipt][-region][-variant]. This is represented in an XML schema as an XML Attribute.</v>
          </cell>
        </row>
        <row r="1324">
          <cell r="A1324" t="str">
            <v>\</v>
          </cell>
          <cell r="F1324" t="str">
            <v>Resource List\Text\Text Details By Territory\Resource Contributor\B\Party Name\Names After Key Name</v>
          </cell>
          <cell r="G1324" t="str">
            <v>Resource List</v>
          </cell>
          <cell r="H1324" t="str">
            <v>Text</v>
          </cell>
          <cell r="I1324" t="str">
            <v>Text Details By Territory</v>
          </cell>
          <cell r="J1324" t="str">
            <v>Resource Contributor</v>
          </cell>
          <cell r="K1324" t="str">
            <v>B</v>
          </cell>
          <cell r="L1324" t="str">
            <v>Party Name</v>
          </cell>
          <cell r="M1324" t="str">
            <v>Names After Key Name</v>
          </cell>
          <cell r="R1324" t="str">
            <v>ddexC:Name</v>
          </cell>
          <cell r="S1324" t="str">
            <v>A Composite containing the Name(s) following the KeyName. Example:"Ibrahim" (in Anwar Ibrahim). This is common, e.g., in many Asian personal name forms where a FullName begins with the KeyName, which is followed by other names.</v>
          </cell>
          <cell r="T1324" t="str">
            <v>0-1</v>
          </cell>
          <cell r="U1324" t="str">
            <v>-</v>
          </cell>
          <cell r="X1324" t="str">
            <v>UMGI approved</v>
          </cell>
          <cell r="Z1324" t="str">
            <v>Detailled in contributor name mapping Sheet</v>
          </cell>
          <cell r="AB1324" t="str">
            <v>A Composite containing the Name(s) following the KeyName. Example:"Ibrahim" (in Anwar Ibrahim). This is common, e.g., in many Asian personal name forms where a FullName begins with the KeyName, which is followed by other names.</v>
          </cell>
          <cell r="AC1324" t="str">
            <v>Y</v>
          </cell>
        </row>
        <row r="1325">
          <cell r="A1325" t="str">
            <v>\</v>
          </cell>
          <cell r="F1325" t="str">
            <v>Resource List\Text\Text Details By Territory\Resource Contributor\B\Party Name\Names After Key Name\Language And Script Code</v>
          </cell>
          <cell r="G1325" t="str">
            <v>Resource List</v>
          </cell>
          <cell r="H1325" t="str">
            <v>Text</v>
          </cell>
          <cell r="I1325" t="str">
            <v>Text Details By Territory</v>
          </cell>
          <cell r="J1325" t="str">
            <v>Resource Contributor</v>
          </cell>
          <cell r="K1325" t="str">
            <v>B</v>
          </cell>
          <cell r="L1325" t="str">
            <v>Party Name</v>
          </cell>
          <cell r="M1325" t="str">
            <v>Names After Key Name</v>
          </cell>
          <cell r="N1325" t="str">
            <v>Language And Script Code</v>
          </cell>
          <cell r="R1325" t="str">
            <v>String</v>
          </cell>
          <cell r="S1325" t="str">
            <v>The Language and script of the Name as defined in IETF RfC 4646. The default is the same as indicated for the containing composite. Language and Script are provided as lang[-scipt][-region][-variant]. This is represented in an XML schema as an XML Attribute.</v>
          </cell>
          <cell r="T1325" t="str">
            <v>0-1</v>
          </cell>
          <cell r="U1325" t="str">
            <v>-</v>
          </cell>
          <cell r="X1325" t="str">
            <v>UMGI approved</v>
          </cell>
          <cell r="Z1325" t="str">
            <v>Not used</v>
          </cell>
          <cell r="AB1325" t="str">
            <v>The Language and script of the Name as defined in IETF RfC 4646. The default is the same as indicated for the containing composite. Language and Script are provided as lang[-scipt][-region][-variant]. This is represented in an XML schema as an XML Attribute.</v>
          </cell>
        </row>
        <row r="1326">
          <cell r="A1326" t="str">
            <v>\</v>
          </cell>
          <cell r="F1326" t="str">
            <v>Resource List\Text\Text Details By Territory\Resource Contributor\B\Party Name\Abbreviated Name</v>
          </cell>
          <cell r="G1326" t="str">
            <v>Resource List</v>
          </cell>
          <cell r="H1326" t="str">
            <v>Text</v>
          </cell>
          <cell r="I1326" t="str">
            <v>Text Details By Territory</v>
          </cell>
          <cell r="J1326" t="str">
            <v>Resource Contributor</v>
          </cell>
          <cell r="K1326" t="str">
            <v>B</v>
          </cell>
          <cell r="L1326" t="str">
            <v>Party Name</v>
          </cell>
          <cell r="M1326" t="str">
            <v>Abbreviated Name</v>
          </cell>
          <cell r="R1326" t="str">
            <v>ddexC:Name</v>
          </cell>
          <cell r="S1326" t="str">
            <v>A Composite containing a short version of the PartyName (e.g. for use on devices with a small display).</v>
          </cell>
          <cell r="T1326" t="str">
            <v>0-1</v>
          </cell>
          <cell r="U1326" t="str">
            <v>-</v>
          </cell>
          <cell r="X1326" t="str">
            <v>UMGI approved</v>
          </cell>
          <cell r="Z1326" t="str">
            <v>Detailled in contributor name mapping Sheet</v>
          </cell>
          <cell r="AB1326" t="str">
            <v>A Composite containing a short version of the PartyName (e.g. for use on devices with a small display).</v>
          </cell>
          <cell r="AC1326" t="str">
            <v>Y</v>
          </cell>
        </row>
        <row r="1327">
          <cell r="A1327" t="str">
            <v>\</v>
          </cell>
          <cell r="F1327" t="str">
            <v>Resource List\Text\Text Details By Territory\Resource Contributor\B\Party Name\Abbreviated Name\Language And Script Code</v>
          </cell>
          <cell r="G1327" t="str">
            <v>Resource List</v>
          </cell>
          <cell r="H1327" t="str">
            <v>Text</v>
          </cell>
          <cell r="I1327" t="str">
            <v>Text Details By Territory</v>
          </cell>
          <cell r="J1327" t="str">
            <v>Resource Contributor</v>
          </cell>
          <cell r="K1327" t="str">
            <v>B</v>
          </cell>
          <cell r="L1327" t="str">
            <v>Party Name</v>
          </cell>
          <cell r="M1327" t="str">
            <v>Abbreviated Name</v>
          </cell>
          <cell r="N1327" t="str">
            <v>Language And Script Code</v>
          </cell>
          <cell r="R1327" t="str">
            <v>String</v>
          </cell>
          <cell r="S1327" t="str">
            <v>The Language and script of the Name as defined in IETF RfC 4646. The default is the same as indicated for the containing composite. Language and Script are provided as lang[-scipt][-region][-variant]. This is represented in an XML schema as an XML Attribute.</v>
          </cell>
          <cell r="T1327" t="str">
            <v>0-1</v>
          </cell>
          <cell r="U1327" t="str">
            <v>-</v>
          </cell>
          <cell r="X1327" t="str">
            <v>UMGI approved</v>
          </cell>
          <cell r="Z1327" t="str">
            <v>Not used</v>
          </cell>
          <cell r="AB1327" t="str">
            <v>The Language and script of the Name as defined in IETF RfC 4646. The default is the same as indicated for the containing composite. Language and Script are provided as lang[-scipt][-region][-variant]. This is represented in an XML schema as an XML Attribute.</v>
          </cell>
        </row>
        <row r="1328">
          <cell r="A1328" t="str">
            <v>\</v>
          </cell>
          <cell r="F1328" t="str">
            <v>Resource List\Text\Text Details By Territory\Resource Contributor\B\Party ID</v>
          </cell>
          <cell r="G1328" t="str">
            <v>Resource List</v>
          </cell>
          <cell r="H1328" t="str">
            <v>Text</v>
          </cell>
          <cell r="I1328" t="str">
            <v>Text Details By Territory</v>
          </cell>
          <cell r="J1328" t="str">
            <v>Resource Contributor</v>
          </cell>
          <cell r="K1328" t="str">
            <v>B</v>
          </cell>
          <cell r="L1328" t="str">
            <v>Party ID</v>
          </cell>
          <cell r="R1328" t="str">
            <v>ddexC:PartyId</v>
          </cell>
          <cell r="S1328" t="str">
            <v>A Composite containing details of the PartyId for the Party. If no Namespace is given, the Identifier is a DdexPartyId (DPID). Note that DPIDs are not normally used to identify Artists, Producers or other Creators.</v>
          </cell>
          <cell r="T1328" t="str">
            <v>0-1</v>
          </cell>
          <cell r="U1328" t="str">
            <v>-</v>
          </cell>
          <cell r="X1328" t="str">
            <v>UMGI approved</v>
          </cell>
          <cell r="Z1328" t="str">
            <v>Not used</v>
          </cell>
          <cell r="AB1328" t="str">
            <v>A Composite containing details of the PartyId for the Party. If no Namespace is given, the Identifier is a DdexPartyId (DPID). Note that DPIDs are not normally used to identify Artists, Producers or other Creators.</v>
          </cell>
        </row>
        <row r="1329">
          <cell r="A1329" t="str">
            <v>\</v>
          </cell>
          <cell r="F1329" t="str">
            <v>Resource List\Text\Text Details By Territory\Resource Contributor\B\Party ID\Namespace</v>
          </cell>
          <cell r="G1329" t="str">
            <v>Resource List</v>
          </cell>
          <cell r="H1329" t="str">
            <v>Text</v>
          </cell>
          <cell r="I1329" t="str">
            <v>Text Details By Territory</v>
          </cell>
          <cell r="J1329" t="str">
            <v>Resource Contributor</v>
          </cell>
          <cell r="K1329" t="str">
            <v>B</v>
          </cell>
          <cell r="L1329" t="str">
            <v>Party ID</v>
          </cell>
          <cell r="M1329" t="str">
            <v>Namespace</v>
          </cell>
          <cell r="R1329" t="str">
            <v>String</v>
          </cell>
          <cell r="S1329" t="str">
            <v>The Namespace of the PartyId if it belongs to a proprietary Party ID scheme. If the PartyId is a DPID, the Namespace Element must not be used. This is represented in an XML schema as an XML Attribute.</v>
          </cell>
          <cell r="T1329" t="str">
            <v>0-1</v>
          </cell>
          <cell r="U1329" t="str">
            <v>-</v>
          </cell>
          <cell r="X1329" t="str">
            <v>UMGI approved</v>
          </cell>
          <cell r="Z1329" t="str">
            <v>Not used</v>
          </cell>
          <cell r="AB1329" t="str">
            <v>The Namespace of the PartyId if it belongs to a proprietary Party ID scheme. If the PartyId is a DPID, the Namespace Element must not be used. This is represented in an XML schema as an XML Attribute.</v>
          </cell>
        </row>
        <row r="1330">
          <cell r="A1330" t="str">
            <v>-\-</v>
          </cell>
          <cell r="B1330" t="str">
            <v>-</v>
          </cell>
          <cell r="C1330" t="str">
            <v>-</v>
          </cell>
          <cell r="D1330" t="str">
            <v>-</v>
          </cell>
          <cell r="E1330" t="str">
            <v>-</v>
          </cell>
          <cell r="F1330" t="str">
            <v>Resource List\Text\Text Details By Territory\Resource Contributor\Resource Contributor Role</v>
          </cell>
          <cell r="G1330" t="str">
            <v>Resource List</v>
          </cell>
          <cell r="H1330" t="str">
            <v>Text</v>
          </cell>
          <cell r="I1330" t="str">
            <v>Text Details By Territory</v>
          </cell>
          <cell r="J1330" t="str">
            <v>Resource Contributor</v>
          </cell>
          <cell r="K1330" t="str">
            <v>Resource Contributor Role</v>
          </cell>
          <cell r="R1330" t="str">
            <v>ddexC:ResourceContributorRole</v>
          </cell>
          <cell r="S1330" t="str">
            <v>A Composite containing details of a role played by the Contributor.</v>
          </cell>
          <cell r="T1330" t="str">
            <v>0-n</v>
          </cell>
          <cell r="U1330" t="str">
            <v>-</v>
          </cell>
          <cell r="X1330" t="str">
            <v>UMGI approved</v>
          </cell>
          <cell r="Z1330" t="str">
            <v>Detailled in contributor role mapping Sheet</v>
          </cell>
          <cell r="AB1330" t="str">
            <v>A Composite containing details of a role played by the Contributor.</v>
          </cell>
          <cell r="AC1330" t="str">
            <v>Y</v>
          </cell>
        </row>
        <row r="1331">
          <cell r="A1331" t="str">
            <v>-\-</v>
          </cell>
          <cell r="B1331" t="str">
            <v>-</v>
          </cell>
          <cell r="C1331" t="str">
            <v>-</v>
          </cell>
          <cell r="D1331" t="str">
            <v>-</v>
          </cell>
          <cell r="E1331" t="str">
            <v>-</v>
          </cell>
          <cell r="F1331" t="str">
            <v>Resource List\Text\Text Details By Territory\Resource Contributor\Resource Contributor Role\Namespace</v>
          </cell>
          <cell r="G1331" t="str">
            <v>Resource List</v>
          </cell>
          <cell r="H1331" t="str">
            <v>Text</v>
          </cell>
          <cell r="I1331" t="str">
            <v>Text Details By Territory</v>
          </cell>
          <cell r="J1331" t="str">
            <v>Resource Contributor</v>
          </cell>
          <cell r="K1331" t="str">
            <v>Resource Contributor Role</v>
          </cell>
          <cell r="L1331" t="str">
            <v>Namespace</v>
          </cell>
          <cell r="R1331" t="str">
            <v>String</v>
          </cell>
          <cell r="S1331" t="str">
            <v>The Namespace of the ResourceContributorRole. This is represented in an XML schema as an XML Attribute.</v>
          </cell>
          <cell r="T1331" t="str">
            <v>0-1</v>
          </cell>
          <cell r="U1331" t="str">
            <v>-</v>
          </cell>
          <cell r="X1331" t="str">
            <v>UMGI approved</v>
          </cell>
          <cell r="Z1331" t="str">
            <v>Not used</v>
          </cell>
          <cell r="AB1331" t="str">
            <v>The Namespace of the ResourceContributorRole. This is represented in an XML schema as an XML Attribute.</v>
          </cell>
        </row>
        <row r="1332">
          <cell r="A1332" t="str">
            <v>-\-</v>
          </cell>
          <cell r="B1332" t="str">
            <v>-</v>
          </cell>
          <cell r="C1332" t="str">
            <v>-</v>
          </cell>
          <cell r="D1332" t="str">
            <v>-</v>
          </cell>
          <cell r="E1332" t="str">
            <v>-</v>
          </cell>
          <cell r="F1332" t="str">
            <v>Resource List\Text\Text Details By Territory\Resource Contributor\Resource Contributor Role\User Defined Value</v>
          </cell>
          <cell r="G1332" t="str">
            <v>Resource List</v>
          </cell>
          <cell r="H1332" t="str">
            <v>Text</v>
          </cell>
          <cell r="I1332" t="str">
            <v>Text Details By Territory</v>
          </cell>
          <cell r="J1332" t="str">
            <v>Resource Contributor</v>
          </cell>
          <cell r="K1332" t="str">
            <v>Resource Contributor Role</v>
          </cell>
          <cell r="L1332" t="str">
            <v>User Defined Value</v>
          </cell>
          <cell r="R1332" t="str">
            <v>String</v>
          </cell>
          <cell r="S1332" t="str">
            <v>A UserDefined value of the ResourceContributorRole. This is represented in an XML schema as an XML Attribute.</v>
          </cell>
          <cell r="T1332" t="str">
            <v>0-1</v>
          </cell>
          <cell r="U1332" t="str">
            <v>-</v>
          </cell>
          <cell r="X1332" t="str">
            <v>UMGI approved</v>
          </cell>
          <cell r="Z1332" t="str">
            <v>Not used</v>
          </cell>
          <cell r="AB1332" t="str">
            <v>A UserDefined value of the ResourceContributorRole. This is represented in an XML schema as an XML Attribute.</v>
          </cell>
        </row>
        <row r="1333">
          <cell r="A1333" t="str">
            <v>-\-</v>
          </cell>
          <cell r="B1333" t="str">
            <v>-</v>
          </cell>
          <cell r="C1333" t="str">
            <v>-</v>
          </cell>
          <cell r="D1333" t="str">
            <v>-</v>
          </cell>
          <cell r="E1333" t="str">
            <v>-</v>
          </cell>
          <cell r="F1333" t="str">
            <v>Resource List\Text\Text Details By Territory\Indirect Resource Contributor</v>
          </cell>
          <cell r="G1333" t="str">
            <v>Resource List</v>
          </cell>
          <cell r="H1333" t="str">
            <v>Text</v>
          </cell>
          <cell r="I1333" t="str">
            <v>Text Details By Territory</v>
          </cell>
          <cell r="J1333" t="str">
            <v>Indirect Resource Contributor</v>
          </cell>
          <cell r="R1333" t="str">
            <v>ddexC:IndirectResourceContributor</v>
          </cell>
          <cell r="S1333" t="str">
            <v>A Composite containing details of an indirect Contributor to the Text.</v>
          </cell>
          <cell r="T1333" t="str">
            <v>0-n</v>
          </cell>
          <cell r="U1333" t="str">
            <v>-</v>
          </cell>
          <cell r="X1333" t="str">
            <v>UMGI approved</v>
          </cell>
          <cell r="Z1333" t="str">
            <v>Not used</v>
          </cell>
          <cell r="AB1333" t="str">
            <v>A Composite containing details of an indirect Contributor to the Text.</v>
          </cell>
        </row>
        <row r="1334">
          <cell r="A1334" t="str">
            <v>-\-</v>
          </cell>
          <cell r="B1334" t="str">
            <v>-</v>
          </cell>
          <cell r="C1334" t="str">
            <v>-</v>
          </cell>
          <cell r="D1334" t="str">
            <v>-</v>
          </cell>
          <cell r="E1334" t="str">
            <v>-</v>
          </cell>
          <cell r="F1334" t="str">
            <v>Resource List\Text\Text Details By Territory\Indirect Resource Contributor\Sequence Number</v>
          </cell>
          <cell r="G1334" t="str">
            <v>Resource List</v>
          </cell>
          <cell r="H1334" t="str">
            <v>Text</v>
          </cell>
          <cell r="I1334" t="str">
            <v>Text Details By Territory</v>
          </cell>
          <cell r="J1334" t="str">
            <v>Indirect Resource Contributor</v>
          </cell>
          <cell r="K1334" t="str">
            <v>Sequence Number</v>
          </cell>
          <cell r="R1334" t="str">
            <v>Integer</v>
          </cell>
          <cell r="S1334" t="str">
            <v>The number indicating the order of the indirect ResourceContributor in a group of ResourceContributors that have contributed to a Resource. This is represented in an XML schema as an XML Attribute.</v>
          </cell>
          <cell r="T1334" t="str">
            <v>0-1</v>
          </cell>
          <cell r="U1334" t="str">
            <v>-</v>
          </cell>
          <cell r="X1334" t="str">
            <v>UMGI approved</v>
          </cell>
          <cell r="Z1334" t="str">
            <v>Not used</v>
          </cell>
          <cell r="AB1334" t="str">
            <v>The number indicating the order of the indirect ResourceContributor in a group of ResourceContributors that have contributed to a Resource. This is represented in an XML schema as an XML Attribute.</v>
          </cell>
        </row>
        <row r="1335">
          <cell r="A1335" t="str">
            <v>-\-</v>
          </cell>
          <cell r="B1335" t="str">
            <v>-</v>
          </cell>
          <cell r="C1335" t="str">
            <v>-</v>
          </cell>
          <cell r="D1335" t="str">
            <v>-</v>
          </cell>
          <cell r="E1335" t="str">
            <v>-</v>
          </cell>
          <cell r="F1335" t="str">
            <v>Resource List\Text\Text Details By Territory\Indirect Resource Contributor\XML Choice - PARTY</v>
          </cell>
          <cell r="G1335" t="str">
            <v>Resource List</v>
          </cell>
          <cell r="H1335" t="str">
            <v>Text</v>
          </cell>
          <cell r="I1335" t="str">
            <v>Text Details By Territory</v>
          </cell>
          <cell r="J1335" t="str">
            <v>Indirect Resource Contributor</v>
          </cell>
          <cell r="K1335" t="str">
            <v>XML Choice - PARTY</v>
          </cell>
          <cell r="R1335" t="str">
            <v>-</v>
          </cell>
          <cell r="S1335" t="str">
            <v>An XmlComposite corresponding to the xs:choice element in an XML document or schema.</v>
          </cell>
          <cell r="T1335">
            <v>1</v>
          </cell>
          <cell r="U1335" t="str">
            <v>-</v>
          </cell>
          <cell r="X1335" t="str">
            <v>UMGI approved</v>
          </cell>
          <cell r="Z1335" t="str">
            <v>Not used</v>
          </cell>
          <cell r="AB1335" t="str">
            <v>An XmlComposite corresponding to the xs:choice element in an XML document or schema.</v>
          </cell>
        </row>
        <row r="1336">
          <cell r="A1336" t="str">
            <v>-\-</v>
          </cell>
          <cell r="B1336" t="str">
            <v>-</v>
          </cell>
          <cell r="C1336" t="str">
            <v>-</v>
          </cell>
          <cell r="D1336" t="str">
            <v>-</v>
          </cell>
          <cell r="E1336" t="str">
            <v>-</v>
          </cell>
          <cell r="F1336" t="str">
            <v>Resource List\Text\Text Details By Territory\Indirect Resource Contributor\Indirect Resource Contributor Role</v>
          </cell>
          <cell r="G1336" t="str">
            <v>Resource List</v>
          </cell>
          <cell r="H1336" t="str">
            <v>Text</v>
          </cell>
          <cell r="I1336" t="str">
            <v>Text Details By Territory</v>
          </cell>
          <cell r="J1336" t="str">
            <v>Indirect Resource Contributor</v>
          </cell>
          <cell r="K1336" t="str">
            <v>Indirect Resource Contributor Role</v>
          </cell>
          <cell r="R1336" t="str">
            <v>ddexC:MusicalWorkContributorRole</v>
          </cell>
          <cell r="S1336" t="str">
            <v>A Composite containing details of a role played by the indirect Contributor.</v>
          </cell>
          <cell r="T1336" t="str">
            <v>0-n</v>
          </cell>
          <cell r="U1336" t="str">
            <v>-</v>
          </cell>
          <cell r="X1336" t="str">
            <v>UMGI approved</v>
          </cell>
          <cell r="Z1336" t="str">
            <v>Not used</v>
          </cell>
          <cell r="AB1336" t="str">
            <v>A Composite containing details of a role played by the indirect Contributor.</v>
          </cell>
        </row>
        <row r="1337">
          <cell r="A1337" t="str">
            <v>-\-</v>
          </cell>
          <cell r="B1337" t="str">
            <v>-</v>
          </cell>
          <cell r="C1337" t="str">
            <v>-</v>
          </cell>
          <cell r="D1337" t="str">
            <v>-</v>
          </cell>
          <cell r="E1337" t="str">
            <v>-</v>
          </cell>
          <cell r="F1337" t="str">
            <v>Resource List\Text\Text Details By Territory\Indirect Resource Contributor\Indirect Resource Contributor Role\Namespace</v>
          </cell>
          <cell r="G1337" t="str">
            <v>Resource List</v>
          </cell>
          <cell r="H1337" t="str">
            <v>Text</v>
          </cell>
          <cell r="I1337" t="str">
            <v>Text Details By Territory</v>
          </cell>
          <cell r="J1337" t="str">
            <v>Indirect Resource Contributor</v>
          </cell>
          <cell r="K1337" t="str">
            <v>Indirect Resource Contributor Role</v>
          </cell>
          <cell r="L1337" t="str">
            <v>Namespace</v>
          </cell>
          <cell r="R1337" t="str">
            <v>String</v>
          </cell>
          <cell r="S1337" t="str">
            <v>The Namespace of the MusicalWorkContributorRole. This is represented in an XML schema as an XML Attribute.</v>
          </cell>
          <cell r="T1337" t="str">
            <v>0-1</v>
          </cell>
          <cell r="U1337" t="str">
            <v>-</v>
          </cell>
          <cell r="X1337" t="str">
            <v>UMGI approved</v>
          </cell>
          <cell r="Z1337" t="str">
            <v>Not used</v>
          </cell>
          <cell r="AB1337" t="str">
            <v>The Namespace of the MusicalWorkContributorRole. This is represented in an XML schema as an XML Attribute.</v>
          </cell>
        </row>
        <row r="1338">
          <cell r="A1338" t="str">
            <v>-\-</v>
          </cell>
          <cell r="B1338" t="str">
            <v>-</v>
          </cell>
          <cell r="C1338" t="str">
            <v>-</v>
          </cell>
          <cell r="D1338" t="str">
            <v>-</v>
          </cell>
          <cell r="E1338" t="str">
            <v>-</v>
          </cell>
          <cell r="F1338" t="str">
            <v>Resource List\Text\Text Details By Territory\Indirect Resource Contributor\Indirect Resource Contributor Role\User Defined Value</v>
          </cell>
          <cell r="G1338" t="str">
            <v>Resource List</v>
          </cell>
          <cell r="H1338" t="str">
            <v>Text</v>
          </cell>
          <cell r="I1338" t="str">
            <v>Text Details By Territory</v>
          </cell>
          <cell r="J1338" t="str">
            <v>Indirect Resource Contributor</v>
          </cell>
          <cell r="K1338" t="str">
            <v>Indirect Resource Contributor Role</v>
          </cell>
          <cell r="L1338" t="str">
            <v>User Defined Value</v>
          </cell>
          <cell r="R1338" t="str">
            <v>String</v>
          </cell>
          <cell r="S1338" t="str">
            <v>A UserDefined value of the MusicalWorkContributorRole. This is represented in an XML schema as an XML Attribute.</v>
          </cell>
          <cell r="T1338" t="str">
            <v>0-1</v>
          </cell>
          <cell r="U1338" t="str">
            <v>-</v>
          </cell>
          <cell r="X1338" t="str">
            <v>UMGI approved</v>
          </cell>
          <cell r="Z1338" t="str">
            <v>Not used</v>
          </cell>
          <cell r="AB1338" t="str">
            <v>A UserDefined value of the MusicalWorkContributorRole. This is represented in an XML schema as an XML Attribute.</v>
          </cell>
        </row>
        <row r="1339">
          <cell r="A1339" t="str">
            <v>-\-</v>
          </cell>
          <cell r="B1339" t="str">
            <v>-</v>
          </cell>
          <cell r="C1339" t="str">
            <v>-</v>
          </cell>
          <cell r="D1339" t="str">
            <v>-</v>
          </cell>
          <cell r="E1339" t="str">
            <v>-</v>
          </cell>
          <cell r="F1339" t="str">
            <v>Resource List\Text\Text Details By Territory\CLine</v>
          </cell>
          <cell r="G1339" t="str">
            <v>Resource List</v>
          </cell>
          <cell r="H1339" t="str">
            <v>Text</v>
          </cell>
          <cell r="I1339" t="str">
            <v>Text Details By Territory</v>
          </cell>
          <cell r="J1339" t="str">
            <v>CLine</v>
          </cell>
          <cell r="R1339" t="str">
            <v>ddexC:CLine</v>
          </cell>
          <cell r="S1339" t="str">
            <v>A Composite containing details of the CLine for the Image.</v>
          </cell>
          <cell r="T1339" t="str">
            <v>0-n</v>
          </cell>
          <cell r="U1339" t="str">
            <v>-</v>
          </cell>
          <cell r="V1339" t="str">
            <v>U</v>
          </cell>
          <cell r="X1339" t="str">
            <v>UMGI approved</v>
          </cell>
          <cell r="Z1339" t="str">
            <v>Use CLine Text</v>
          </cell>
          <cell r="AB1339" t="str">
            <v>A Composite containing details of the CLine for the Image.</v>
          </cell>
          <cell r="AC1339" t="str">
            <v>Y</v>
          </cell>
        </row>
        <row r="1340">
          <cell r="A1340" t="str">
            <v>-\-</v>
          </cell>
          <cell r="B1340" t="str">
            <v>-</v>
          </cell>
          <cell r="C1340" t="str">
            <v>-</v>
          </cell>
          <cell r="D1340" t="str">
            <v>-</v>
          </cell>
          <cell r="E1340" t="str">
            <v>-</v>
          </cell>
          <cell r="F1340" t="str">
            <v>Resource List\Text\Text Details By Territory\CLine\Language And Script Code</v>
          </cell>
          <cell r="G1340" t="str">
            <v>Resource List</v>
          </cell>
          <cell r="H1340" t="str">
            <v>Text</v>
          </cell>
          <cell r="I1340" t="str">
            <v>Text Details By Territory</v>
          </cell>
          <cell r="J1340" t="str">
            <v>CLine</v>
          </cell>
          <cell r="K1340" t="str">
            <v>Language And Script Code</v>
          </cell>
          <cell r="R1340" t="str">
            <v>String</v>
          </cell>
          <cell r="S1340" t="str">
            <v>The Language and script of the CLineText as defined in IETF RfC 4646. The default is the same as indicated for the containing composite. Language and Script are provided as lang[-scipt][-region][-variant]. This is represented in an XML schema as an XML Attribute.</v>
          </cell>
          <cell r="T1340" t="str">
            <v>0-1</v>
          </cell>
          <cell r="U1340" t="str">
            <v>-</v>
          </cell>
          <cell r="X1340" t="str">
            <v>UMGI approved</v>
          </cell>
          <cell r="Z1340" t="str">
            <v>Not used</v>
          </cell>
          <cell r="AB1340" t="str">
            <v>The Language and script of the CLineText as defined in IETF RfC 4646. The default is the same as indicated for the containing composite. Language and Script are provided as lang[-scipt][-region][-variant]. This is represented in an XML schema as an XML Attribute.</v>
          </cell>
        </row>
        <row r="1341">
          <cell r="A1341" t="str">
            <v>-\-</v>
          </cell>
          <cell r="B1341" t="str">
            <v>-</v>
          </cell>
          <cell r="C1341" t="str">
            <v>-</v>
          </cell>
          <cell r="D1341" t="str">
            <v>-</v>
          </cell>
          <cell r="E1341" t="str">
            <v>-</v>
          </cell>
          <cell r="F1341" t="str">
            <v>Resource List\Text\Text Details By Territory\CLine\Year</v>
          </cell>
          <cell r="G1341" t="str">
            <v>Resource List</v>
          </cell>
          <cell r="H1341" t="str">
            <v>Text</v>
          </cell>
          <cell r="I1341" t="str">
            <v>Text Details By Territory</v>
          </cell>
          <cell r="J1341" t="str">
            <v>CLine</v>
          </cell>
          <cell r="K1341" t="str">
            <v>Year</v>
          </cell>
          <cell r="R1341" t="str">
            <v>Year</v>
          </cell>
          <cell r="S1341" t="str">
            <v>The Year of the CLine.</v>
          </cell>
          <cell r="T1341" t="str">
            <v>0-1</v>
          </cell>
          <cell r="U1341" t="str">
            <v>-</v>
          </cell>
          <cell r="X1341" t="str">
            <v>UMGI approved</v>
          </cell>
          <cell r="Z1341" t="str">
            <v>Not used</v>
          </cell>
          <cell r="AB1341" t="str">
            <v>The Year of the CLine.</v>
          </cell>
        </row>
        <row r="1342">
          <cell r="A1342" t="str">
            <v>-\-</v>
          </cell>
          <cell r="B1342" t="str">
            <v>-</v>
          </cell>
          <cell r="C1342" t="str">
            <v>-</v>
          </cell>
          <cell r="D1342" t="str">
            <v>-</v>
          </cell>
          <cell r="E1342" t="str">
            <v>-</v>
          </cell>
          <cell r="F1342" t="str">
            <v>Resource List\Text\Text Details By Territory\CLine\Cline Company</v>
          </cell>
          <cell r="G1342" t="str">
            <v>Resource List</v>
          </cell>
          <cell r="H1342" t="str">
            <v>Text</v>
          </cell>
          <cell r="I1342" t="str">
            <v>Text Details By Territory</v>
          </cell>
          <cell r="J1342" t="str">
            <v>CLine</v>
          </cell>
          <cell r="K1342" t="str">
            <v>Cline Company</v>
          </cell>
          <cell r="R1342" t="str">
            <v>ddex:PartyName</v>
          </cell>
          <cell r="S1342" t="str">
            <v>The Name of the company releasing the Creation. This may be an owner or a licensee of the Creation.</v>
          </cell>
          <cell r="T1342" t="str">
            <v>0-1</v>
          </cell>
          <cell r="U1342" t="str">
            <v>-</v>
          </cell>
          <cell r="V1342" t="str">
            <v>A</v>
          </cell>
          <cell r="X1342" t="str">
            <v>UMGI approved</v>
          </cell>
          <cell r="Z1342" t="str">
            <v>Not used</v>
          </cell>
          <cell r="AB1342" t="str">
            <v>The Name of the company releasing the Creation. This may be an owner or a licensee of the Creation.</v>
          </cell>
        </row>
        <row r="1343">
          <cell r="A1343" t="str">
            <v>track\c_line</v>
          </cell>
          <cell r="B1343" t="str">
            <v>track</v>
          </cell>
          <cell r="C1343" t="str">
            <v>c_line</v>
          </cell>
          <cell r="D1343" t="str">
            <v>Legal notice line for non-audio tracks</v>
          </cell>
          <cell r="E1343" t="str">
            <v>Direct Mapping</v>
          </cell>
          <cell r="F1343" t="str">
            <v>Resource List\Text\Text Details By Territory\CLine\CLine Text</v>
          </cell>
          <cell r="G1343" t="str">
            <v>Resource List</v>
          </cell>
          <cell r="H1343" t="str">
            <v>Text</v>
          </cell>
          <cell r="I1343" t="str">
            <v>Text Details By Territory</v>
          </cell>
          <cell r="J1343" t="str">
            <v>CLine</v>
          </cell>
          <cell r="K1343" t="str">
            <v>CLine Text</v>
          </cell>
          <cell r="R1343" t="str">
            <v>String</v>
          </cell>
          <cell r="S1343" t="str">
            <v>The text of the CLine.</v>
          </cell>
          <cell r="T1343">
            <v>1</v>
          </cell>
          <cell r="U1343" t="str">
            <v>-</v>
          </cell>
          <cell r="W1343" t="str">
            <v>0.27</v>
          </cell>
          <cell r="X1343" t="str">
            <v>UMGI approved</v>
          </cell>
          <cell r="Z1343" t="str">
            <v>Direct Mapping, replace "(P)" by "(C)"</v>
          </cell>
          <cell r="AB1343" t="str">
            <v>The text of the CLine.</v>
          </cell>
          <cell r="AC1343" t="str">
            <v>Y</v>
          </cell>
        </row>
        <row r="1344">
          <cell r="A1344" t="str">
            <v>-\-</v>
          </cell>
          <cell r="B1344" t="str">
            <v>-</v>
          </cell>
          <cell r="C1344" t="str">
            <v>-</v>
          </cell>
          <cell r="D1344" t="str">
            <v>-</v>
          </cell>
          <cell r="E1344" t="str">
            <v>-</v>
          </cell>
          <cell r="F1344" t="str">
            <v>Resource List\Text\Text Details By Territory\Courtesy Line</v>
          </cell>
          <cell r="G1344" t="str">
            <v>Resource List</v>
          </cell>
          <cell r="H1344" t="str">
            <v>Text</v>
          </cell>
          <cell r="I1344" t="str">
            <v>Text Details By Territory</v>
          </cell>
          <cell r="J1344" t="str">
            <v>Courtesy Line</v>
          </cell>
          <cell r="R1344" t="str">
            <v>ddexC:CourtesyLine</v>
          </cell>
          <cell r="S1344" t="str">
            <v>A Composite containing an Annotation which acknowledges record companies and/or other Parties giving permission for Artists or others featured in the Text.</v>
          </cell>
          <cell r="T1344" t="str">
            <v>0-1</v>
          </cell>
          <cell r="U1344" t="str">
            <v>-</v>
          </cell>
          <cell r="X1344" t="str">
            <v>UMGI approved</v>
          </cell>
          <cell r="Z1344" t="str">
            <v>Not used</v>
          </cell>
          <cell r="AB1344" t="str">
            <v>A Composite containing an Annotation which acknowledges record companies and/or other Parties giving permission for Artists or others featured in the Text.</v>
          </cell>
        </row>
        <row r="1345">
          <cell r="A1345" t="str">
            <v>-\-</v>
          </cell>
          <cell r="B1345" t="str">
            <v>-</v>
          </cell>
          <cell r="C1345" t="str">
            <v>-</v>
          </cell>
          <cell r="D1345" t="str">
            <v>-</v>
          </cell>
          <cell r="E1345" t="str">
            <v>-</v>
          </cell>
          <cell r="F1345" t="str">
            <v>Resource List\Text\Text Details By Territory\Courtesy Line\Language And Script Code</v>
          </cell>
          <cell r="G1345" t="str">
            <v>Resource List</v>
          </cell>
          <cell r="H1345" t="str">
            <v>Text</v>
          </cell>
          <cell r="I1345" t="str">
            <v>Text Details By Territory</v>
          </cell>
          <cell r="J1345" t="str">
            <v>Courtesy Line</v>
          </cell>
          <cell r="K1345" t="str">
            <v>Language And Script Code</v>
          </cell>
          <cell r="R1345" t="str">
            <v>String</v>
          </cell>
          <cell r="S1345" t="str">
            <v>The Language and script of the CourtesyLine as defined in IETF RfC 4646. The default is the same as indicated for the containing composite. Language and Script are provided as lang[-scipt][-region][-variant]. This is represented in an XML schema as an XML Attribute.</v>
          </cell>
          <cell r="T1345" t="str">
            <v>0-1</v>
          </cell>
          <cell r="U1345" t="str">
            <v>-</v>
          </cell>
          <cell r="X1345" t="str">
            <v>UMGI approved</v>
          </cell>
          <cell r="Z1345" t="str">
            <v>Not used</v>
          </cell>
          <cell r="AB1345" t="str">
            <v>The Language and script of the CourtesyLine as defined in IETF RfC 4646. The default is the same as indicated for the containing composite. Language and Script are provided as lang[-scipt][-region][-variant]. This is represented in an XML schema as an XML Attribute.</v>
          </cell>
        </row>
        <row r="1346">
          <cell r="A1346" t="str">
            <v>-\-</v>
          </cell>
          <cell r="B1346" t="str">
            <v>-</v>
          </cell>
          <cell r="C1346" t="str">
            <v>-</v>
          </cell>
          <cell r="D1346" t="str">
            <v>-</v>
          </cell>
          <cell r="E1346" t="str">
            <v>-</v>
          </cell>
          <cell r="F1346" t="str">
            <v>Resource List\Text\Text Details By Territory\Original Resource Release Date</v>
          </cell>
          <cell r="G1346" t="str">
            <v>Resource List</v>
          </cell>
          <cell r="H1346" t="str">
            <v>Text</v>
          </cell>
          <cell r="I1346" t="str">
            <v>Text Details By Territory</v>
          </cell>
          <cell r="J1346" t="str">
            <v>Original Resource Release Date</v>
          </cell>
          <cell r="R1346" t="str">
            <v>ddexC:EventDate</v>
          </cell>
          <cell r="S1346" t="str">
            <v>A Composite containing details of the Date and Place of the Event in which the Text was originally published, whether for physical or electronic/online distribution.</v>
          </cell>
          <cell r="T1346" t="str">
            <v>0-1</v>
          </cell>
          <cell r="U1346" t="str">
            <v>-</v>
          </cell>
          <cell r="X1346" t="str">
            <v>UMGI approved</v>
          </cell>
          <cell r="Z1346" t="str">
            <v>Not used</v>
          </cell>
          <cell r="AB1346" t="str">
            <v>A Composite containing details of the Date and Place of the Event in which the Text was originally published, whether for physical or electronic/online distribution.</v>
          </cell>
        </row>
        <row r="1347">
          <cell r="A1347" t="str">
            <v>-\-</v>
          </cell>
          <cell r="B1347" t="str">
            <v>-</v>
          </cell>
          <cell r="C1347" t="str">
            <v>-</v>
          </cell>
          <cell r="D1347" t="str">
            <v>-</v>
          </cell>
          <cell r="E1347" t="str">
            <v>-</v>
          </cell>
          <cell r="F1347" t="str">
            <v>Resource List\Text\Text Details By Territory\Fulfillment Date</v>
          </cell>
          <cell r="G1347" t="str">
            <v>Resource List</v>
          </cell>
          <cell r="H1347" t="str">
            <v>Text</v>
          </cell>
          <cell r="I1347" t="str">
            <v>Text Details By Territory</v>
          </cell>
          <cell r="J1347" t="str">
            <v>Fulfillment Date</v>
          </cell>
          <cell r="R1347" t="str">
            <v>ddexC:FulfillmentDate</v>
          </cell>
          <cell r="S1347" t="str">
            <v>A Composite containing details of a FulfillmentDate.</v>
          </cell>
          <cell r="T1347" t="str">
            <v>0-1</v>
          </cell>
          <cell r="U1347" t="str">
            <v>-</v>
          </cell>
          <cell r="X1347" t="str">
            <v>UMGI approved</v>
          </cell>
          <cell r="Z1347" t="str">
            <v>Not used</v>
          </cell>
          <cell r="AB1347" t="str">
            <v>A Composite containing details of a FulfillmentDate.</v>
          </cell>
        </row>
        <row r="1348">
          <cell r="A1348" t="str">
            <v>-\-</v>
          </cell>
          <cell r="B1348" t="str">
            <v>-</v>
          </cell>
          <cell r="C1348" t="str">
            <v>-</v>
          </cell>
          <cell r="D1348" t="str">
            <v>-</v>
          </cell>
          <cell r="E1348" t="str">
            <v>-</v>
          </cell>
          <cell r="F1348" t="str">
            <v>Resource List\Text\Text Details By Territory\Fulfillment Date\Fulfillment Date</v>
          </cell>
          <cell r="G1348" t="str">
            <v>Resource List</v>
          </cell>
          <cell r="H1348" t="str">
            <v>Text</v>
          </cell>
          <cell r="I1348" t="str">
            <v>Text Details By Territory</v>
          </cell>
          <cell r="J1348" t="str">
            <v>Fulfillment Date</v>
          </cell>
          <cell r="K1348" t="str">
            <v>Fulfillment Date</v>
          </cell>
          <cell r="R1348" t="str">
            <v>Date</v>
          </cell>
          <cell r="S1348" t="str">
            <v>A Date after which an end user can receive the Resource (in ISO 8601:2004 format: YYYY-MM-DD). If no FulfillmentDate is provided the FulfillmentDate is the StartDate of the respective Deal.</v>
          </cell>
          <cell r="T1348">
            <v>1</v>
          </cell>
          <cell r="U1348" t="str">
            <v>-</v>
          </cell>
          <cell r="X1348" t="str">
            <v>UMGI approved</v>
          </cell>
          <cell r="Z1348" t="str">
            <v>Not used</v>
          </cell>
          <cell r="AB1348" t="str">
            <v>A Date after which an end user can receive the Resource (in ISO 8601:2004 format: YYYY-MM-DD). If no FulfillmentDate is provided the FulfillmentDate is the StartDate of the respective Deal.</v>
          </cell>
        </row>
        <row r="1349">
          <cell r="A1349" t="str">
            <v>-\-</v>
          </cell>
          <cell r="B1349" t="str">
            <v>-</v>
          </cell>
          <cell r="C1349" t="str">
            <v>-</v>
          </cell>
          <cell r="D1349" t="str">
            <v>-</v>
          </cell>
          <cell r="E1349" t="str">
            <v>-</v>
          </cell>
          <cell r="F1349" t="str">
            <v>Resource List\Text\Text Details By Territory\Fulfillment Date\Resource Release Reference</v>
          </cell>
          <cell r="G1349" t="str">
            <v>Resource List</v>
          </cell>
          <cell r="H1349" t="str">
            <v>Text</v>
          </cell>
          <cell r="I1349" t="str">
            <v>Text Details By Territory</v>
          </cell>
          <cell r="J1349" t="str">
            <v>Fulfillment Date</v>
          </cell>
          <cell r="K1349" t="str">
            <v>Resource Release Reference</v>
          </cell>
          <cell r="R1349" t="str">
            <v>LocalReleaseAnchorReference</v>
          </cell>
          <cell r="S1349" t="str">
            <v>The Identifier (specific to the Message) of a Release for a Resource. This LocalAnchorReference is a string starting with the letter R.</v>
          </cell>
          <cell r="T1349" t="str">
            <v>0-n</v>
          </cell>
          <cell r="U1349" t="str">
            <v>-</v>
          </cell>
          <cell r="X1349" t="str">
            <v>UMGI approved</v>
          </cell>
          <cell r="Z1349" t="str">
            <v>Not used</v>
          </cell>
          <cell r="AB1349" t="str">
            <v>The Identifier (specific to the Message) of a Release for a Resource. This LocalAnchorReference is a string starting with the letter R.</v>
          </cell>
        </row>
        <row r="1350">
          <cell r="A1350" t="str">
            <v>-\-</v>
          </cell>
          <cell r="B1350" t="str">
            <v>-</v>
          </cell>
          <cell r="C1350" t="str">
            <v>-</v>
          </cell>
          <cell r="D1350" t="str">
            <v>-</v>
          </cell>
          <cell r="E1350" t="str">
            <v>-</v>
          </cell>
          <cell r="F1350" t="str">
            <v>Resource List\Text\Text Details By Territory\Keywords</v>
          </cell>
          <cell r="G1350" t="str">
            <v>Resource List</v>
          </cell>
          <cell r="H1350" t="str">
            <v>Text</v>
          </cell>
          <cell r="I1350" t="str">
            <v>Text Details By Territory</v>
          </cell>
          <cell r="J1350" t="str">
            <v>Keywords</v>
          </cell>
          <cell r="R1350" t="str">
            <v>ddexC:Keywords</v>
          </cell>
          <cell r="S1350" t="str">
            <v>A Composite containing details of a Description of the Text containing Keywords.</v>
          </cell>
          <cell r="T1350" t="str">
            <v>0-n</v>
          </cell>
          <cell r="U1350" t="str">
            <v>-</v>
          </cell>
          <cell r="V1350" t="str">
            <v>U</v>
          </cell>
          <cell r="X1350" t="str">
            <v>UMGI approved</v>
          </cell>
          <cell r="Z1350" t="str">
            <v>Not used</v>
          </cell>
          <cell r="AB1350" t="str">
            <v>A Composite containing details of a Description of the Text containing Keywords.</v>
          </cell>
        </row>
        <row r="1351">
          <cell r="A1351" t="str">
            <v>-\-</v>
          </cell>
          <cell r="B1351" t="str">
            <v>-</v>
          </cell>
          <cell r="C1351" t="str">
            <v>-</v>
          </cell>
          <cell r="D1351" t="str">
            <v>-</v>
          </cell>
          <cell r="E1351" t="str">
            <v>-</v>
          </cell>
          <cell r="F1351" t="str">
            <v>Resource List\Text\Text Details By Territory\Keywords\Language And Script Code</v>
          </cell>
          <cell r="G1351" t="str">
            <v>Resource List</v>
          </cell>
          <cell r="H1351" t="str">
            <v>Text</v>
          </cell>
          <cell r="I1351" t="str">
            <v>Text Details By Territory</v>
          </cell>
          <cell r="J1351" t="str">
            <v>Keywords</v>
          </cell>
          <cell r="K1351" t="str">
            <v>Language And Script Code</v>
          </cell>
          <cell r="R1351" t="str">
            <v>String</v>
          </cell>
          <cell r="S1351" t="str">
            <v>The Language and script of the Keywords as defined in IETF RfC 4646. The default is the same as indicated for the containing composite. Language and Script are provided as lang[-scipt][-region][-variant]. This is represented in an XML schema as an XML Attribute.</v>
          </cell>
          <cell r="T1351" t="str">
            <v>0-1</v>
          </cell>
          <cell r="U1351" t="str">
            <v>-</v>
          </cell>
          <cell r="X1351" t="str">
            <v>UMGI approved</v>
          </cell>
          <cell r="Z1351" t="str">
            <v>Not used</v>
          </cell>
          <cell r="AB1351" t="str">
            <v>The Language and script of the Keywords as defined in IETF RfC 4646. The default is the same as indicated for the containing composite. Language and Script are provided as lang[-scipt][-region][-variant]. This is represented in an XML schema as an XML Attribute.</v>
          </cell>
        </row>
        <row r="1352">
          <cell r="A1352" t="str">
            <v>-\-</v>
          </cell>
          <cell r="B1352" t="str">
            <v>-</v>
          </cell>
          <cell r="C1352" t="str">
            <v>-</v>
          </cell>
          <cell r="D1352" t="str">
            <v>-</v>
          </cell>
          <cell r="E1352" t="str">
            <v>-</v>
          </cell>
          <cell r="F1352" t="str">
            <v>Resource List\Text\Text Details By Territory\Synopsis</v>
          </cell>
          <cell r="G1352" t="str">
            <v>Resource List</v>
          </cell>
          <cell r="H1352" t="str">
            <v>Text</v>
          </cell>
          <cell r="I1352" t="str">
            <v>Text Details By Territory</v>
          </cell>
          <cell r="J1352" t="str">
            <v>Synopsis</v>
          </cell>
          <cell r="R1352" t="str">
            <v>ddexC:Synopsis</v>
          </cell>
          <cell r="S1352" t="str">
            <v>A Composite containing details of a Synopsis of the Text.</v>
          </cell>
          <cell r="T1352" t="str">
            <v>0-1</v>
          </cell>
          <cell r="U1352" t="str">
            <v>-</v>
          </cell>
          <cell r="X1352" t="str">
            <v>UMGI approved</v>
          </cell>
          <cell r="Z1352" t="str">
            <v>Not used</v>
          </cell>
          <cell r="AB1352" t="str">
            <v>A Composite containing details of a Synopsis of the Text.</v>
          </cell>
        </row>
        <row r="1353">
          <cell r="A1353" t="str">
            <v>-\-</v>
          </cell>
          <cell r="B1353" t="str">
            <v>-</v>
          </cell>
          <cell r="C1353" t="str">
            <v>-</v>
          </cell>
          <cell r="D1353" t="str">
            <v>-</v>
          </cell>
          <cell r="E1353" t="str">
            <v>-</v>
          </cell>
          <cell r="F1353" t="str">
            <v>Resource List\Text\Text Details By Territory\Synopsis\Language And Script Code</v>
          </cell>
          <cell r="G1353" t="str">
            <v>Resource List</v>
          </cell>
          <cell r="H1353" t="str">
            <v>Text</v>
          </cell>
          <cell r="I1353" t="str">
            <v>Text Details By Territory</v>
          </cell>
          <cell r="J1353" t="str">
            <v>Synopsis</v>
          </cell>
          <cell r="K1353" t="str">
            <v>Language And Script Code</v>
          </cell>
          <cell r="R1353" t="str">
            <v>String</v>
          </cell>
          <cell r="S1353" t="str">
            <v>The Language and script of the Synopsis as defined in IETF RfC 4646. The default is the same as indicated for the containing composite. Language and Script are provided as lang[-scipt][-region][-variant]. This is represented in an XML schema as an XML Attribute.</v>
          </cell>
          <cell r="T1353" t="str">
            <v>0-1</v>
          </cell>
          <cell r="U1353" t="str">
            <v>-</v>
          </cell>
          <cell r="X1353" t="str">
            <v>UMGI approved</v>
          </cell>
          <cell r="Z1353" t="str">
            <v>Not used</v>
          </cell>
          <cell r="AB1353" t="str">
            <v>The Language and script of the Synopsis as defined in IETF RfC 4646. The default is the same as indicated for the containing composite. Language and Script are provided as lang[-scipt][-region][-variant]. This is represented in an XML schema as an XML Attribute.</v>
          </cell>
        </row>
        <row r="1354">
          <cell r="A1354" t="str">
            <v>-\-</v>
          </cell>
          <cell r="B1354" t="str">
            <v>-</v>
          </cell>
          <cell r="C1354" t="str">
            <v>-</v>
          </cell>
          <cell r="D1354" t="str">
            <v>-</v>
          </cell>
          <cell r="E1354" t="str">
            <v>-</v>
          </cell>
          <cell r="F1354" t="str">
            <v>Resource List\Text\Text Details By Territory\Genre</v>
          </cell>
          <cell r="G1354" t="str">
            <v>Resource List</v>
          </cell>
          <cell r="H1354" t="str">
            <v>Text</v>
          </cell>
          <cell r="I1354" t="str">
            <v>Text Details By Territory</v>
          </cell>
          <cell r="J1354" t="str">
            <v>Genre</v>
          </cell>
          <cell r="R1354" t="str">
            <v>ddexC:Genre</v>
          </cell>
          <cell r="S1354" t="str">
            <v>A Composite containing details of a Genre to which the Image belongs.</v>
          </cell>
          <cell r="T1354" t="str">
            <v>0-n</v>
          </cell>
          <cell r="U1354" t="str">
            <v>-</v>
          </cell>
          <cell r="X1354" t="str">
            <v>UMGI approved</v>
          </cell>
          <cell r="Z1354" t="str">
            <v>Use the local genre if it exists
if not use the core genre if it exists
else do not use</v>
          </cell>
          <cell r="AB1354" t="str">
            <v>A Composite containing details of a Genre to which the Image belongs.</v>
          </cell>
          <cell r="AC1354" t="str">
            <v>Y</v>
          </cell>
        </row>
        <row r="1355">
          <cell r="A1355" t="str">
            <v>-\-</v>
          </cell>
          <cell r="B1355" t="str">
            <v>-</v>
          </cell>
          <cell r="C1355" t="str">
            <v>-</v>
          </cell>
          <cell r="D1355" t="str">
            <v>-</v>
          </cell>
          <cell r="E1355" t="str">
            <v>-</v>
          </cell>
          <cell r="F1355" t="str">
            <v>Resource List\Text\Text Details By Territory\Genre\Language And Script Code</v>
          </cell>
          <cell r="G1355" t="str">
            <v>Resource List</v>
          </cell>
          <cell r="H1355" t="str">
            <v>Text</v>
          </cell>
          <cell r="I1355" t="str">
            <v>Text Details By Territory</v>
          </cell>
          <cell r="J1355" t="str">
            <v>Genre</v>
          </cell>
          <cell r="K1355" t="str">
            <v>Language And Script Code</v>
          </cell>
          <cell r="R1355" t="str">
            <v>String</v>
          </cell>
          <cell r="S1355"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355" t="str">
            <v>0-1</v>
          </cell>
          <cell r="U1355" t="str">
            <v>-</v>
          </cell>
          <cell r="X1355" t="str">
            <v>UMGI approved</v>
          </cell>
          <cell r="Z1355" t="str">
            <v>Not used</v>
          </cell>
          <cell r="AB1355"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356">
          <cell r="A1356" t="str">
            <v>track\track_genre</v>
          </cell>
          <cell r="B1356" t="str">
            <v>track</v>
          </cell>
          <cell r="C1356" t="str">
            <v>track_genre</v>
          </cell>
          <cell r="D1356" t="str">
            <v>Genre for the track</v>
          </cell>
          <cell r="E1356" t="str">
            <v>Direct Mapping</v>
          </cell>
          <cell r="F1356" t="str">
            <v>Resource List\Text\Text Details By Territory\Genre\Genre Text</v>
          </cell>
          <cell r="G1356" t="str">
            <v>Resource List</v>
          </cell>
          <cell r="H1356" t="str">
            <v>Text</v>
          </cell>
          <cell r="I1356" t="str">
            <v>Text Details By Territory</v>
          </cell>
          <cell r="J1356" t="str">
            <v>Genre</v>
          </cell>
          <cell r="K1356" t="str">
            <v>Genre Text</v>
          </cell>
          <cell r="R1356" t="str">
            <v>ddexC:Description</v>
          </cell>
          <cell r="S1356" t="str">
            <v>A Composite containing a Description of a genre or style (such as Musical, literary or audio-visual) with which a Creation is associated.</v>
          </cell>
          <cell r="T1356">
            <v>1</v>
          </cell>
          <cell r="U1356" t="str">
            <v>-</v>
          </cell>
          <cell r="X1356" t="str">
            <v>UMGI approved</v>
          </cell>
          <cell r="Z1356" t="str">
            <v>Use the local genre if it exists
if not use the core genre if it exists
else do not use</v>
          </cell>
          <cell r="AB1356" t="str">
            <v>A Composite containing a Description of a genre or style (such as Musical, literary or audio-visual) with which a Creation is associated.</v>
          </cell>
          <cell r="AC1356" t="str">
            <v>Y</v>
          </cell>
        </row>
        <row r="1357">
          <cell r="A1357" t="str">
            <v>-\-</v>
          </cell>
          <cell r="B1357" t="str">
            <v>-</v>
          </cell>
          <cell r="C1357" t="str">
            <v>-</v>
          </cell>
          <cell r="D1357" t="str">
            <v>-</v>
          </cell>
          <cell r="E1357" t="str">
            <v>-</v>
          </cell>
          <cell r="F1357" t="str">
            <v>Resource List\Text\Text Details By Territory\Genre\Genre Text\Language And Script Code</v>
          </cell>
          <cell r="G1357" t="str">
            <v>Resource List</v>
          </cell>
          <cell r="H1357" t="str">
            <v>Text</v>
          </cell>
          <cell r="I1357" t="str">
            <v>Text Details By Territory</v>
          </cell>
          <cell r="J1357" t="str">
            <v>Genre</v>
          </cell>
          <cell r="K1357" t="str">
            <v>Genre Text</v>
          </cell>
          <cell r="L1357" t="str">
            <v>Language And Script Code</v>
          </cell>
          <cell r="R1357" t="str">
            <v>String</v>
          </cell>
          <cell r="S1357" t="str">
            <v>The Language and script of the Description as defined in IETF RfC 4646. The default is the same as indicated for the containing composite. Language and Script are provided as lang[-scipt][-region][-variant]. This is represented in an XML schema as an XML Attribute.</v>
          </cell>
          <cell r="T1357" t="str">
            <v>0-1</v>
          </cell>
          <cell r="U1357" t="str">
            <v>-</v>
          </cell>
          <cell r="X1357" t="str">
            <v>UMGI approved</v>
          </cell>
          <cell r="Z1357" t="str">
            <v>Not used</v>
          </cell>
          <cell r="AB1357" t="str">
            <v>The Language and script of the Description as defined in IETF RfC 4646. The default is the same as indicated for the containing composite. Language and Script are provided as lang[-scipt][-region][-variant]. This is represented in an XML schema as an XML Attribute.</v>
          </cell>
        </row>
        <row r="1358">
          <cell r="A1358" t="str">
            <v>-\-</v>
          </cell>
          <cell r="B1358" t="str">
            <v>-</v>
          </cell>
          <cell r="C1358" t="str">
            <v>-</v>
          </cell>
          <cell r="D1358" t="str">
            <v>-</v>
          </cell>
          <cell r="E1358" t="str">
            <v>-</v>
          </cell>
          <cell r="F1358" t="str">
            <v>Resource List\Text\Text Details By Territory\Genre\Sub Genre</v>
          </cell>
          <cell r="G1358" t="str">
            <v>Resource List</v>
          </cell>
          <cell r="H1358" t="str">
            <v>Text</v>
          </cell>
          <cell r="I1358" t="str">
            <v>Text Details By Territory</v>
          </cell>
          <cell r="J1358" t="str">
            <v>Genre</v>
          </cell>
          <cell r="K1358" t="str">
            <v>Sub Genre</v>
          </cell>
          <cell r="R1358" t="str">
            <v>ddexC:Description</v>
          </cell>
          <cell r="S1358" t="str">
            <v>A Composite containing a Description of a secondary genre or style with which a Creation is associated.</v>
          </cell>
          <cell r="T1358" t="str">
            <v>0-1</v>
          </cell>
          <cell r="U1358" t="str">
            <v>-</v>
          </cell>
          <cell r="X1358" t="str">
            <v>UMGI approved</v>
          </cell>
          <cell r="Z1358" t="str">
            <v>Not used</v>
          </cell>
          <cell r="AB1358" t="str">
            <v>A Composite containing a Description of a secondary genre or style with which a Creation is associated.</v>
          </cell>
        </row>
        <row r="1359">
          <cell r="A1359" t="str">
            <v>-\-</v>
          </cell>
          <cell r="B1359" t="str">
            <v>-</v>
          </cell>
          <cell r="C1359" t="str">
            <v>-</v>
          </cell>
          <cell r="D1359" t="str">
            <v>-</v>
          </cell>
          <cell r="E1359" t="str">
            <v>-</v>
          </cell>
          <cell r="F1359" t="str">
            <v>Resource List\Text\Text Details By Territory\Genre\Sub Genre\Language And Script Code</v>
          </cell>
          <cell r="G1359" t="str">
            <v>Resource List</v>
          </cell>
          <cell r="H1359" t="str">
            <v>Text</v>
          </cell>
          <cell r="I1359" t="str">
            <v>Text Details By Territory</v>
          </cell>
          <cell r="J1359" t="str">
            <v>Genre</v>
          </cell>
          <cell r="K1359" t="str">
            <v>Sub Genre</v>
          </cell>
          <cell r="L1359" t="str">
            <v>Language And Script Code</v>
          </cell>
          <cell r="R1359" t="str">
            <v>String</v>
          </cell>
          <cell r="S1359" t="str">
            <v>The Language and script of the Description as defined in IETF RfC 4646. The default is the same as indicated for the containing composite. Language and Script are provided as lang[-scipt][-region][-variant]. This is represented in an XML schema as an XML Attribute.</v>
          </cell>
          <cell r="T1359" t="str">
            <v>0-1</v>
          </cell>
          <cell r="U1359" t="str">
            <v>-</v>
          </cell>
          <cell r="X1359" t="str">
            <v>UMGI approved</v>
          </cell>
          <cell r="Z1359" t="str">
            <v>Not used</v>
          </cell>
          <cell r="AB1359" t="str">
            <v>The Language and script of the Description as defined in IETF RfC 4646. The default is the same as indicated for the containing composite. Language and Script are provided as lang[-scipt][-region][-variant]. This is represented in an XML schema as an XML Attribute.</v>
          </cell>
        </row>
        <row r="1360">
          <cell r="A1360" t="str">
            <v>track\track_explicit</v>
          </cell>
          <cell r="B1360" t="str">
            <v>track</v>
          </cell>
          <cell r="C1360" t="str">
            <v>track_explicit</v>
          </cell>
          <cell r="D1360" t="str">
            <v>Indicates whether a track is explicit (Y), edited (N), or neither (EMPTY).</v>
          </cell>
          <cell r="E1360" t="str">
            <v xml:space="preserve">Should be calculated based on R2 Values:
Values can be 
"EXPLIC" for Explicit; map to "Y"
CLEANX" for Edited;  map to "N"
"NONAPP" for Non-Applicable, Map to Empty
</v>
          </cell>
          <cell r="F1360" t="str">
            <v>Resource List\Text\Text Details By Territory\Parental Warning Type</v>
          </cell>
          <cell r="G1360" t="str">
            <v>Resource List</v>
          </cell>
          <cell r="H1360" t="str">
            <v>Text</v>
          </cell>
          <cell r="I1360" t="str">
            <v>Text Details By Territory</v>
          </cell>
          <cell r="J1360" t="str">
            <v>Parental Warning Type</v>
          </cell>
          <cell r="R1360" t="str">
            <v>ddexC:ParentalWarningType</v>
          </cell>
          <cell r="S1360" t="str">
            <v>A Composite containing details of the classification of the Text according to advice which it carries about the level of explicitness or offensiveness of its content.</v>
          </cell>
          <cell r="T1360" t="str">
            <v>0-n</v>
          </cell>
          <cell r="U1360" t="str">
            <v>-</v>
          </cell>
          <cell r="W1360" t="str">
            <v>0.25</v>
          </cell>
          <cell r="X1360" t="str">
            <v>UMGI approved</v>
          </cell>
          <cell r="Z1360" t="str">
            <v>If "NONAPP"  or null map to "NoAdviceAvailable"
If "EXPLIC" map to "Explicit"
If "CLEANX" map to "Explicit Content Edited"
Else "Unkown"</v>
          </cell>
          <cell r="AB1360" t="str">
            <v>A Composite containing details of the classification of the Text according to advice which it carries about the level of explicitness or offensiveness of its content.</v>
          </cell>
          <cell r="AC1360" t="str">
            <v>Y</v>
          </cell>
        </row>
        <row r="1361">
          <cell r="A1361" t="str">
            <v>-\-</v>
          </cell>
          <cell r="B1361" t="str">
            <v>-</v>
          </cell>
          <cell r="C1361" t="str">
            <v>-</v>
          </cell>
          <cell r="D1361" t="str">
            <v>-</v>
          </cell>
          <cell r="E1361" t="str">
            <v>-</v>
          </cell>
          <cell r="F1361" t="str">
            <v>Resource List\Text\Text Details By Territory\Parental Warning Type\Namespace</v>
          </cell>
          <cell r="G1361" t="str">
            <v>Resource List</v>
          </cell>
          <cell r="H1361" t="str">
            <v>Text</v>
          </cell>
          <cell r="I1361" t="str">
            <v>Text Details By Territory</v>
          </cell>
          <cell r="J1361" t="str">
            <v>Parental Warning Type</v>
          </cell>
          <cell r="K1361" t="str">
            <v>Namespace</v>
          </cell>
          <cell r="R1361" t="str">
            <v>String</v>
          </cell>
          <cell r="S1361" t="str">
            <v>The Namespace of the ParentalWarningType. This is represented in an XML schema as an XML Attribute.</v>
          </cell>
          <cell r="T1361" t="str">
            <v>0-1</v>
          </cell>
          <cell r="U1361" t="str">
            <v>-</v>
          </cell>
          <cell r="X1361" t="str">
            <v>UMGI approved</v>
          </cell>
          <cell r="Z1361" t="str">
            <v>Not used</v>
          </cell>
          <cell r="AB1361" t="str">
            <v>The Namespace of the ParentalWarningType. This is represented in an XML schema as an XML Attribute.</v>
          </cell>
        </row>
        <row r="1362">
          <cell r="A1362" t="str">
            <v>-\-</v>
          </cell>
          <cell r="B1362" t="str">
            <v>-</v>
          </cell>
          <cell r="C1362" t="str">
            <v>-</v>
          </cell>
          <cell r="D1362" t="str">
            <v>-</v>
          </cell>
          <cell r="E1362" t="str">
            <v>-</v>
          </cell>
          <cell r="F1362" t="str">
            <v>Resource List\Text\Text Details By Territory\Parental Warning Type\User Defined Value</v>
          </cell>
          <cell r="G1362" t="str">
            <v>Resource List</v>
          </cell>
          <cell r="H1362" t="str">
            <v>Text</v>
          </cell>
          <cell r="I1362" t="str">
            <v>Text Details By Territory</v>
          </cell>
          <cell r="J1362" t="str">
            <v>Parental Warning Type</v>
          </cell>
          <cell r="K1362" t="str">
            <v>User Defined Value</v>
          </cell>
          <cell r="R1362" t="str">
            <v>String</v>
          </cell>
          <cell r="S1362" t="str">
            <v>A UserDefined value of the ParentalWarningType. This is represented in an XML schema as an XML Attribute.</v>
          </cell>
          <cell r="T1362" t="str">
            <v>0-1</v>
          </cell>
          <cell r="U1362" t="str">
            <v>-</v>
          </cell>
          <cell r="X1362" t="str">
            <v>UMGI approved</v>
          </cell>
          <cell r="Z1362" t="str">
            <v>Not used</v>
          </cell>
          <cell r="AB1362" t="str">
            <v>A UserDefined value of the ParentalWarningType. This is represented in an XML schema as an XML Attribute.</v>
          </cell>
        </row>
        <row r="1363">
          <cell r="A1363" t="str">
            <v>-\-</v>
          </cell>
          <cell r="B1363" t="str">
            <v>-</v>
          </cell>
          <cell r="C1363" t="str">
            <v>-</v>
          </cell>
          <cell r="D1363" t="str">
            <v>-</v>
          </cell>
          <cell r="E1363" t="str">
            <v>-</v>
          </cell>
          <cell r="F1363" t="str">
            <v>Resource List\Text\Text Details By Territory\Technical Text Details</v>
          </cell>
          <cell r="G1363" t="str">
            <v>Resource List</v>
          </cell>
          <cell r="H1363" t="str">
            <v>Text</v>
          </cell>
          <cell r="I1363" t="str">
            <v>Text Details By Territory</v>
          </cell>
          <cell r="J1363" t="str">
            <v>Technical Text Details</v>
          </cell>
          <cell r="R1363" t="str">
            <v>ernm:TechnicalTextDetails</v>
          </cell>
          <cell r="S1363" t="str">
            <v>A Composite containing technical details of the Text.</v>
          </cell>
          <cell r="T1363" t="str">
            <v>0-n</v>
          </cell>
          <cell r="U1363" t="str">
            <v>-</v>
          </cell>
          <cell r="X1363" t="str">
            <v>UMGI approved</v>
          </cell>
          <cell r="Z1363" t="str">
            <v>Use one for each manufactured file for the asset</v>
          </cell>
          <cell r="AB1363" t="str">
            <v>A Composite containing technical details of the Text.</v>
          </cell>
          <cell r="AC1363" t="str">
            <v>Y</v>
          </cell>
        </row>
        <row r="1364">
          <cell r="A1364" t="str">
            <v>-\-</v>
          </cell>
          <cell r="B1364" t="str">
            <v>-</v>
          </cell>
          <cell r="C1364" t="str">
            <v>-</v>
          </cell>
          <cell r="D1364" t="str">
            <v>-</v>
          </cell>
          <cell r="E1364" t="str">
            <v>-</v>
          </cell>
          <cell r="F1364" t="str">
            <v>Resource List\Text\Text Details By Territory\Technical Text Details\Language And Script Code</v>
          </cell>
          <cell r="G1364" t="str">
            <v>Resource List</v>
          </cell>
          <cell r="H1364" t="str">
            <v>Text</v>
          </cell>
          <cell r="I1364" t="str">
            <v>Text Details By Territory</v>
          </cell>
          <cell r="J1364" t="str">
            <v>Technical Text Details</v>
          </cell>
          <cell r="K1364" t="str">
            <v>Language And Script Code</v>
          </cell>
          <cell r="R1364" t="str">
            <v>String</v>
          </cell>
          <cell r="S1364" t="str">
            <v>The Language and script for the Elements of the TechnicalTextDetails as defined in IETF RfC 4646. The default is the same as indicated for the containing composite. Language and Script are provided as lang[-scipt][-region][-variant]. This is represented in an XML schema as an XML Attribute.</v>
          </cell>
          <cell r="T1364" t="str">
            <v>0-1</v>
          </cell>
          <cell r="U1364" t="str">
            <v>-</v>
          </cell>
          <cell r="X1364" t="str">
            <v>UMGI approved</v>
          </cell>
          <cell r="Z1364" t="str">
            <v>Not used</v>
          </cell>
          <cell r="AB1364" t="str">
            <v>The Language and script for the Elements of the TechnicalTextDetails as defined in IETF RfC 4646. The default is the same as indicated for the containing composite. Language and Script are provided as lang[-scipt][-region][-variant]. This is represented in an XML schema as an XML Attribute.</v>
          </cell>
        </row>
        <row r="1365">
          <cell r="A1365" t="str">
            <v>-\-</v>
          </cell>
          <cell r="B1365" t="str">
            <v>-</v>
          </cell>
          <cell r="C1365" t="str">
            <v>-</v>
          </cell>
          <cell r="D1365" t="str">
            <v>-</v>
          </cell>
          <cell r="E1365" t="str">
            <v>-</v>
          </cell>
          <cell r="F1365" t="str">
            <v>Resource List\Text\Text Details By Territory\Technical Text Details\Technical Resource Details Reference</v>
          </cell>
          <cell r="G1365" t="str">
            <v>Resource List</v>
          </cell>
          <cell r="H1365" t="str">
            <v>Text</v>
          </cell>
          <cell r="I1365" t="str">
            <v>Text Details By Territory</v>
          </cell>
          <cell r="J1365" t="str">
            <v>Technical Text Details</v>
          </cell>
          <cell r="K1365" t="str">
            <v>Technical Resource Details Reference</v>
          </cell>
          <cell r="R1365" t="str">
            <v>LocalTechnicalResourceDetailsAnchor</v>
          </cell>
          <cell r="S1365" t="str">
            <v>The Identifier (specific to the Message) of the TechnicalTextDetails within the Release which contains it. This LocalAnchor is a string starting with the letter T.</v>
          </cell>
          <cell r="T1365">
            <v>1</v>
          </cell>
          <cell r="U1365" t="str">
            <v>-</v>
          </cell>
          <cell r="W1365" t="str">
            <v>0.24</v>
          </cell>
          <cell r="X1365" t="str">
            <v>UMGI approved</v>
          </cell>
          <cell r="Y1365" t="str">
            <v>Y</v>
          </cell>
          <cell r="Z1365" t="str">
            <v>Concatenate "T" and the country_code and the Resource identifier and the manufactured file id</v>
          </cell>
          <cell r="AB1365" t="str">
            <v>The Identifier (specific to the Message) of the TechnicalTextDetails within the Release which contains it. This LocalAnchor is a string starting with the letter T.</v>
          </cell>
          <cell r="AC1365" t="str">
            <v>Y</v>
          </cell>
        </row>
        <row r="1366">
          <cell r="A1366" t="str">
            <v>-\-</v>
          </cell>
          <cell r="B1366" t="str">
            <v>-</v>
          </cell>
          <cell r="C1366" t="str">
            <v>-</v>
          </cell>
          <cell r="D1366" t="str">
            <v>-</v>
          </cell>
          <cell r="E1366" t="str">
            <v>-</v>
          </cell>
          <cell r="F1366" t="str">
            <v>Resource List\Text\Text Details By Territory\Technical Text Details\DRM Platform Type</v>
          </cell>
          <cell r="G1366" t="str">
            <v>Resource List</v>
          </cell>
          <cell r="H1366" t="str">
            <v>Text</v>
          </cell>
          <cell r="I1366" t="str">
            <v>Text Details By Territory</v>
          </cell>
          <cell r="J1366" t="str">
            <v>Technical Text Details</v>
          </cell>
          <cell r="K1366" t="str">
            <v>DRM Platform Type</v>
          </cell>
          <cell r="R1366" t="str">
            <v>ddexC:DrmPlatformType</v>
          </cell>
          <cell r="S1366" t="str">
            <v>A Composite containing details of a Type of DrmPlatform.</v>
          </cell>
          <cell r="T1366" t="str">
            <v>0-1</v>
          </cell>
          <cell r="U1366" t="str">
            <v>-</v>
          </cell>
          <cell r="X1366" t="str">
            <v>UMGI approved</v>
          </cell>
          <cell r="Z1366" t="str">
            <v>Not used</v>
          </cell>
          <cell r="AB1366" t="str">
            <v>A Composite containing details of a Type of DrmPlatform.</v>
          </cell>
        </row>
        <row r="1367">
          <cell r="A1367" t="str">
            <v>-\-</v>
          </cell>
          <cell r="B1367" t="str">
            <v>-</v>
          </cell>
          <cell r="C1367" t="str">
            <v>-</v>
          </cell>
          <cell r="D1367" t="str">
            <v>-</v>
          </cell>
          <cell r="E1367" t="str">
            <v>-</v>
          </cell>
          <cell r="F1367" t="str">
            <v>Resource List\Text\Text Details By Territory\Technical Text Details\DRM Platform Type\Version</v>
          </cell>
          <cell r="G1367" t="str">
            <v>Resource List</v>
          </cell>
          <cell r="H1367" t="str">
            <v>Text</v>
          </cell>
          <cell r="I1367" t="str">
            <v>Text Details By Territory</v>
          </cell>
          <cell r="J1367" t="str">
            <v>Technical Text Details</v>
          </cell>
          <cell r="K1367" t="str">
            <v>DRM Platform Type</v>
          </cell>
          <cell r="L1367" t="str">
            <v>Version</v>
          </cell>
          <cell r="R1367" t="str">
            <v>String</v>
          </cell>
          <cell r="S1367" t="str">
            <v>The Identifier of the Version of the DrmPlatformType. This is represented in an XML schema as an XML Attribute.</v>
          </cell>
          <cell r="T1367" t="str">
            <v>0-1</v>
          </cell>
          <cell r="U1367" t="str">
            <v>-</v>
          </cell>
          <cell r="X1367" t="str">
            <v>UMGI approved</v>
          </cell>
          <cell r="Z1367" t="str">
            <v>Not used</v>
          </cell>
          <cell r="AB1367" t="str">
            <v>The Identifier of the Version of the DrmPlatformType. This is represented in an XML schema as an XML Attribute.</v>
          </cell>
        </row>
        <row r="1368">
          <cell r="A1368" t="str">
            <v>-\-</v>
          </cell>
          <cell r="B1368" t="str">
            <v>-</v>
          </cell>
          <cell r="C1368" t="str">
            <v>-</v>
          </cell>
          <cell r="D1368" t="str">
            <v>-</v>
          </cell>
          <cell r="E1368" t="str">
            <v>-</v>
          </cell>
          <cell r="F1368" t="str">
            <v>Resource List\Text\Text Details By Territory\Technical Text Details\DRM Platform Type\Namespace</v>
          </cell>
          <cell r="G1368" t="str">
            <v>Resource List</v>
          </cell>
          <cell r="H1368" t="str">
            <v>Text</v>
          </cell>
          <cell r="I1368" t="str">
            <v>Text Details By Territory</v>
          </cell>
          <cell r="J1368" t="str">
            <v>Technical Text Details</v>
          </cell>
          <cell r="K1368" t="str">
            <v>DRM Platform Type</v>
          </cell>
          <cell r="L1368" t="str">
            <v>Namespace</v>
          </cell>
          <cell r="R1368" t="str">
            <v>String</v>
          </cell>
          <cell r="S1368" t="str">
            <v>The Namespace of the DrmPlatformType. This is represented in an XML schema as an XML Attribute.</v>
          </cell>
          <cell r="T1368" t="str">
            <v>0-1</v>
          </cell>
          <cell r="U1368" t="str">
            <v>-</v>
          </cell>
          <cell r="X1368" t="str">
            <v>UMGI approved</v>
          </cell>
          <cell r="Z1368" t="str">
            <v>Not used</v>
          </cell>
          <cell r="AB1368" t="str">
            <v>The Namespace of the DrmPlatformType. This is represented in an XML schema as an XML Attribute.</v>
          </cell>
        </row>
        <row r="1369">
          <cell r="A1369" t="str">
            <v>-\-</v>
          </cell>
          <cell r="B1369" t="str">
            <v>-</v>
          </cell>
          <cell r="C1369" t="str">
            <v>-</v>
          </cell>
          <cell r="D1369" t="str">
            <v>-</v>
          </cell>
          <cell r="E1369" t="str">
            <v>-</v>
          </cell>
          <cell r="F1369" t="str">
            <v>Resource List\Text\Text Details By Territory\Technical Text Details\DRM Platform Type\User Defined Value</v>
          </cell>
          <cell r="G1369" t="str">
            <v>Resource List</v>
          </cell>
          <cell r="H1369" t="str">
            <v>Text</v>
          </cell>
          <cell r="I1369" t="str">
            <v>Text Details By Territory</v>
          </cell>
          <cell r="J1369" t="str">
            <v>Technical Text Details</v>
          </cell>
          <cell r="K1369" t="str">
            <v>DRM Platform Type</v>
          </cell>
          <cell r="L1369" t="str">
            <v>User Defined Value</v>
          </cell>
          <cell r="R1369" t="str">
            <v>String</v>
          </cell>
          <cell r="S1369" t="str">
            <v>A UserDefined value of the DrmPlatformType. This is represented in an XML schema as an XML Attribute.</v>
          </cell>
          <cell r="T1369" t="str">
            <v>0-1</v>
          </cell>
          <cell r="U1369" t="str">
            <v>-</v>
          </cell>
          <cell r="X1369" t="str">
            <v>UMGI approved</v>
          </cell>
          <cell r="Z1369" t="str">
            <v>Not used</v>
          </cell>
          <cell r="AB1369" t="str">
            <v>A UserDefined value of the DrmPlatformType. This is represented in an XML schema as an XML Attribute.</v>
          </cell>
        </row>
        <row r="1370">
          <cell r="A1370" t="str">
            <v>-\-</v>
          </cell>
          <cell r="B1370" t="str">
            <v>-</v>
          </cell>
          <cell r="C1370" t="str">
            <v>-</v>
          </cell>
          <cell r="D1370" t="str">
            <v>-</v>
          </cell>
          <cell r="E1370" t="str">
            <v>-</v>
          </cell>
          <cell r="F1370" t="str">
            <v>Resource List\Text\Text Details By Territory\Technical Text Details\Container Format</v>
          </cell>
          <cell r="G1370" t="str">
            <v>Resource List</v>
          </cell>
          <cell r="H1370" t="str">
            <v>Text</v>
          </cell>
          <cell r="I1370" t="str">
            <v>Text Details By Territory</v>
          </cell>
          <cell r="J1370" t="str">
            <v>Technical Text Details</v>
          </cell>
          <cell r="K1370" t="str">
            <v>Container Format</v>
          </cell>
          <cell r="R1370" t="str">
            <v>ddexC:ContainerFormat</v>
          </cell>
          <cell r="S1370" t="str">
            <v>A Composite containing details of a ContainerFormat.</v>
          </cell>
          <cell r="T1370" t="str">
            <v>0-1</v>
          </cell>
          <cell r="U1370" t="str">
            <v>-</v>
          </cell>
          <cell r="V1370" t="str">
            <v>A</v>
          </cell>
          <cell r="X1370" t="str">
            <v>UMGI approved</v>
          </cell>
          <cell r="Z1370" t="str">
            <v>Not used</v>
          </cell>
          <cell r="AB1370" t="str">
            <v>A Composite containing details of a ContainerFormat.</v>
          </cell>
        </row>
        <row r="1371">
          <cell r="A1371" t="str">
            <v>-\-</v>
          </cell>
          <cell r="B1371" t="str">
            <v>-</v>
          </cell>
          <cell r="C1371" t="str">
            <v>-</v>
          </cell>
          <cell r="D1371" t="str">
            <v>-</v>
          </cell>
          <cell r="E1371" t="str">
            <v>-</v>
          </cell>
          <cell r="F1371" t="str">
            <v>Resource List\Text\Text Details By Territory\Technical Text Details\Container Format\Namespace</v>
          </cell>
          <cell r="G1371" t="str">
            <v>Resource List</v>
          </cell>
          <cell r="H1371" t="str">
            <v>Text</v>
          </cell>
          <cell r="I1371" t="str">
            <v>Text Details By Territory</v>
          </cell>
          <cell r="J1371" t="str">
            <v>Technical Text Details</v>
          </cell>
          <cell r="K1371" t="str">
            <v>Container Format</v>
          </cell>
          <cell r="L1371" t="str">
            <v>Namespace</v>
          </cell>
          <cell r="R1371" t="str">
            <v>String</v>
          </cell>
          <cell r="S1371" t="str">
            <v>The Namespace of the ContainerFormat. This is represented in an XML schema as an XML Attribute.</v>
          </cell>
          <cell r="T1371" t="str">
            <v>0-1</v>
          </cell>
          <cell r="U1371" t="str">
            <v>-</v>
          </cell>
          <cell r="V1371" t="str">
            <v>A</v>
          </cell>
          <cell r="X1371" t="str">
            <v>UMGI approved</v>
          </cell>
          <cell r="Z1371" t="str">
            <v>Not used</v>
          </cell>
          <cell r="AB1371" t="str">
            <v>The Namespace of the ContainerFormat. This is represented in an XML schema as an XML Attribute.</v>
          </cell>
        </row>
        <row r="1372">
          <cell r="A1372" t="str">
            <v>-\-</v>
          </cell>
          <cell r="B1372" t="str">
            <v>-</v>
          </cell>
          <cell r="C1372" t="str">
            <v>-</v>
          </cell>
          <cell r="D1372" t="str">
            <v>-</v>
          </cell>
          <cell r="E1372" t="str">
            <v>-</v>
          </cell>
          <cell r="F1372" t="str">
            <v>Resource List\Text\Text Details By Territory\Technical Text Details\Container Format\User Defined Value</v>
          </cell>
          <cell r="G1372" t="str">
            <v>Resource List</v>
          </cell>
          <cell r="H1372" t="str">
            <v>Text</v>
          </cell>
          <cell r="I1372" t="str">
            <v>Text Details By Territory</v>
          </cell>
          <cell r="J1372" t="str">
            <v>Technical Text Details</v>
          </cell>
          <cell r="K1372" t="str">
            <v>Container Format</v>
          </cell>
          <cell r="L1372" t="str">
            <v>User Defined Value</v>
          </cell>
          <cell r="R1372" t="str">
            <v>String</v>
          </cell>
          <cell r="S1372" t="str">
            <v>A UserDefined value of the ContainerFormat. This is represented in an XML schema as an XML Attribute.</v>
          </cell>
          <cell r="T1372" t="str">
            <v>0-1</v>
          </cell>
          <cell r="U1372" t="str">
            <v>-</v>
          </cell>
          <cell r="V1372" t="str">
            <v>A</v>
          </cell>
          <cell r="X1372" t="str">
            <v>UMGI approved</v>
          </cell>
          <cell r="Z1372" t="str">
            <v>Not used</v>
          </cell>
          <cell r="AB1372" t="str">
            <v>A UserDefined value of the ContainerFormat. This is represented in an XML schema as an XML Attribute.</v>
          </cell>
        </row>
        <row r="1373">
          <cell r="A1373" t="str">
            <v>-\-</v>
          </cell>
          <cell r="B1373" t="str">
            <v>-</v>
          </cell>
          <cell r="C1373" t="str">
            <v>-</v>
          </cell>
          <cell r="D1373" t="str">
            <v>-</v>
          </cell>
          <cell r="E1373" t="str">
            <v>-</v>
          </cell>
          <cell r="F1373" t="str">
            <v>Resource List\Text\Text Details By Territory\Technical Text Details\Text Codec Type</v>
          </cell>
          <cell r="G1373" t="str">
            <v>Resource List</v>
          </cell>
          <cell r="H1373" t="str">
            <v>Text</v>
          </cell>
          <cell r="I1373" t="str">
            <v>Text Details By Territory</v>
          </cell>
          <cell r="J1373" t="str">
            <v>Technical Text Details</v>
          </cell>
          <cell r="K1373" t="str">
            <v>Text Codec Type</v>
          </cell>
          <cell r="R1373" t="str">
            <v>ddexC:TextCodecType</v>
          </cell>
          <cell r="S1373" t="str">
            <v>A Composite containing details of a Type of TextCodec.</v>
          </cell>
          <cell r="T1373" t="str">
            <v>0-1</v>
          </cell>
          <cell r="U1373" t="str">
            <v>-</v>
          </cell>
          <cell r="X1373" t="str">
            <v>UMGI approved</v>
          </cell>
          <cell r="Z1373" t="str">
            <v>Not used</v>
          </cell>
          <cell r="AB1373" t="str">
            <v>A Composite containing details of a Type of TextCodec.</v>
          </cell>
        </row>
        <row r="1374">
          <cell r="A1374" t="str">
            <v>-\-</v>
          </cell>
          <cell r="B1374" t="str">
            <v>-</v>
          </cell>
          <cell r="C1374" t="str">
            <v>-</v>
          </cell>
          <cell r="D1374" t="str">
            <v>-</v>
          </cell>
          <cell r="E1374" t="str">
            <v>-</v>
          </cell>
          <cell r="F1374" t="str">
            <v>Resource List\Text\Text Details By Territory\Technical Text Details\Text Codec Type\Version</v>
          </cell>
          <cell r="G1374" t="str">
            <v>Resource List</v>
          </cell>
          <cell r="H1374" t="str">
            <v>Text</v>
          </cell>
          <cell r="I1374" t="str">
            <v>Text Details By Territory</v>
          </cell>
          <cell r="J1374" t="str">
            <v>Technical Text Details</v>
          </cell>
          <cell r="K1374" t="str">
            <v>Text Codec Type</v>
          </cell>
          <cell r="L1374" t="str">
            <v>Version</v>
          </cell>
          <cell r="R1374" t="str">
            <v>String</v>
          </cell>
          <cell r="S1374" t="str">
            <v>The Identifier of the Version of the TextCodecType. This is represented in an XML schema as an XML Attribute.</v>
          </cell>
          <cell r="T1374" t="str">
            <v>0-1</v>
          </cell>
          <cell r="U1374" t="str">
            <v>-</v>
          </cell>
          <cell r="X1374" t="str">
            <v>UMGI approved</v>
          </cell>
          <cell r="Z1374" t="str">
            <v>Not used</v>
          </cell>
          <cell r="AB1374" t="str">
            <v>The Identifier of the Version of the TextCodecType. This is represented in an XML schema as an XML Attribute.</v>
          </cell>
        </row>
        <row r="1375">
          <cell r="A1375" t="str">
            <v>-\-</v>
          </cell>
          <cell r="B1375" t="str">
            <v>-</v>
          </cell>
          <cell r="C1375" t="str">
            <v>-</v>
          </cell>
          <cell r="D1375" t="str">
            <v>-</v>
          </cell>
          <cell r="E1375" t="str">
            <v>-</v>
          </cell>
          <cell r="F1375" t="str">
            <v>Resource List\Text\Text Details By Territory\Technical Text Details\Text Codec Type\Namespace</v>
          </cell>
          <cell r="G1375" t="str">
            <v>Resource List</v>
          </cell>
          <cell r="H1375" t="str">
            <v>Text</v>
          </cell>
          <cell r="I1375" t="str">
            <v>Text Details By Territory</v>
          </cell>
          <cell r="J1375" t="str">
            <v>Technical Text Details</v>
          </cell>
          <cell r="K1375" t="str">
            <v>Text Codec Type</v>
          </cell>
          <cell r="L1375" t="str">
            <v>Namespace</v>
          </cell>
          <cell r="R1375" t="str">
            <v>String</v>
          </cell>
          <cell r="S1375" t="str">
            <v>The Namespace of the TextCodecType. This is represented in an XML schema as an XML Attribute.</v>
          </cell>
          <cell r="T1375" t="str">
            <v>0-1</v>
          </cell>
          <cell r="U1375" t="str">
            <v>-</v>
          </cell>
          <cell r="X1375" t="str">
            <v>UMGI approved</v>
          </cell>
          <cell r="Z1375" t="str">
            <v>Not used</v>
          </cell>
          <cell r="AB1375" t="str">
            <v>The Namespace of the TextCodecType. This is represented in an XML schema as an XML Attribute.</v>
          </cell>
        </row>
        <row r="1376">
          <cell r="A1376" t="str">
            <v>-\-</v>
          </cell>
          <cell r="B1376" t="str">
            <v>-</v>
          </cell>
          <cell r="C1376" t="str">
            <v>-</v>
          </cell>
          <cell r="D1376" t="str">
            <v>-</v>
          </cell>
          <cell r="E1376" t="str">
            <v>-</v>
          </cell>
          <cell r="F1376" t="str">
            <v>Resource List\Text\Text Details By Territory\Technical Text Details\Text Codec Type\User Defined Value</v>
          </cell>
          <cell r="G1376" t="str">
            <v>Resource List</v>
          </cell>
          <cell r="H1376" t="str">
            <v>Text</v>
          </cell>
          <cell r="I1376" t="str">
            <v>Text Details By Territory</v>
          </cell>
          <cell r="J1376" t="str">
            <v>Technical Text Details</v>
          </cell>
          <cell r="K1376" t="str">
            <v>Text Codec Type</v>
          </cell>
          <cell r="L1376" t="str">
            <v>User Defined Value</v>
          </cell>
          <cell r="R1376" t="str">
            <v>String</v>
          </cell>
          <cell r="S1376" t="str">
            <v>A UserDefined value of the TextCodecType. This is represented in an XML schema as an XML Attribute.</v>
          </cell>
          <cell r="T1376" t="str">
            <v>0-1</v>
          </cell>
          <cell r="U1376" t="str">
            <v>-</v>
          </cell>
          <cell r="X1376" t="str">
            <v>UMGI approved</v>
          </cell>
          <cell r="Z1376" t="str">
            <v>Not used</v>
          </cell>
          <cell r="AB1376" t="str">
            <v>A UserDefined value of the TextCodecType. This is represented in an XML schema as an XML Attribute.</v>
          </cell>
        </row>
        <row r="1377">
          <cell r="A1377" t="str">
            <v>-\-</v>
          </cell>
          <cell r="B1377" t="str">
            <v>-</v>
          </cell>
          <cell r="C1377" t="str">
            <v>-</v>
          </cell>
          <cell r="D1377" t="str">
            <v>-</v>
          </cell>
          <cell r="E1377" t="str">
            <v>-</v>
          </cell>
          <cell r="F1377" t="str">
            <v>Resource List\Text\Text Details By Territory\Technical Text Details\Is Preview</v>
          </cell>
          <cell r="G1377" t="str">
            <v>Resource List</v>
          </cell>
          <cell r="H1377" t="str">
            <v>Text</v>
          </cell>
          <cell r="I1377" t="str">
            <v>Text Details By Territory</v>
          </cell>
          <cell r="J1377" t="str">
            <v>Technical Text Details</v>
          </cell>
          <cell r="K1377" t="str">
            <v>Is Preview</v>
          </cell>
          <cell r="R1377" t="str">
            <v>Boolean</v>
          </cell>
          <cell r="S1377" t="str">
            <v>The Flag indicating whether the Text is technically a preview of the parent Resource (=True) or not (=False). Note that nothing can be implied from this element as to the conditions under which the preview can be made available.</v>
          </cell>
          <cell r="T1377" t="str">
            <v>0-1</v>
          </cell>
          <cell r="U1377" t="str">
            <v>-</v>
          </cell>
          <cell r="X1377" t="str">
            <v>UMGI approved</v>
          </cell>
          <cell r="Z1377" t="str">
            <v>Not used</v>
          </cell>
          <cell r="AB1377" t="str">
            <v>The Flag indicating whether the Text is technically a preview of the parent Resource (=True) or not (=False). Note that nothing can be implied from this element as to the conditions under which the preview can be made available.</v>
          </cell>
        </row>
        <row r="1378">
          <cell r="A1378" t="str">
            <v>-\-</v>
          </cell>
          <cell r="B1378" t="str">
            <v>-</v>
          </cell>
          <cell r="C1378" t="str">
            <v>-</v>
          </cell>
          <cell r="D1378" t="str">
            <v>-</v>
          </cell>
          <cell r="E1378" t="str">
            <v>-</v>
          </cell>
          <cell r="F1378" t="str">
            <v>Resource List\Text\Text Details By Territory\Technical Text Details\Preview Details</v>
          </cell>
          <cell r="G1378" t="str">
            <v>Resource List</v>
          </cell>
          <cell r="H1378" t="str">
            <v>Text</v>
          </cell>
          <cell r="I1378" t="str">
            <v>Text Details By Territory</v>
          </cell>
          <cell r="J1378" t="str">
            <v>Technical Text Details</v>
          </cell>
          <cell r="K1378" t="str">
            <v>Preview Details</v>
          </cell>
          <cell r="R1378" t="str">
            <v>ernm:PreviewDetails</v>
          </cell>
          <cell r="S1378" t="str">
            <v>A Composite containing details of a preview.</v>
          </cell>
          <cell r="T1378" t="str">
            <v>0-1</v>
          </cell>
          <cell r="U1378" t="str">
            <v>-</v>
          </cell>
          <cell r="X1378" t="str">
            <v>UMGI approved</v>
          </cell>
          <cell r="Z1378" t="str">
            <v>Not used</v>
          </cell>
          <cell r="AB1378" t="str">
            <v>A Composite containing details of a preview.</v>
          </cell>
        </row>
        <row r="1379">
          <cell r="A1379" t="str">
            <v>-\-</v>
          </cell>
          <cell r="B1379" t="str">
            <v>-</v>
          </cell>
          <cell r="C1379" t="str">
            <v>-</v>
          </cell>
          <cell r="D1379" t="str">
            <v>-</v>
          </cell>
          <cell r="E1379" t="str">
            <v>-</v>
          </cell>
          <cell r="F1379" t="str">
            <v>Resource List\Text\Text Details By Territory\Technical Text Details\Preview Details\Part Type</v>
          </cell>
          <cell r="G1379" t="str">
            <v>Resource List</v>
          </cell>
          <cell r="H1379" t="str">
            <v>Text</v>
          </cell>
          <cell r="I1379" t="str">
            <v>Text Details By Territory</v>
          </cell>
          <cell r="J1379" t="str">
            <v>Technical Text Details</v>
          </cell>
          <cell r="K1379" t="str">
            <v>Preview Details</v>
          </cell>
          <cell r="L1379" t="str">
            <v>Part Type</v>
          </cell>
          <cell r="R1379" t="str">
            <v>ddexC:Description</v>
          </cell>
          <cell r="S1379" t="str">
            <v>A Composite containing a Description of the Type of Part that the preview relates to, e.g. chorus or intro.</v>
          </cell>
          <cell r="T1379" t="str">
            <v>0-1</v>
          </cell>
          <cell r="U1379" t="str">
            <v>-</v>
          </cell>
          <cell r="X1379" t="str">
            <v>UMGI approved</v>
          </cell>
          <cell r="Z1379" t="str">
            <v>Not used</v>
          </cell>
          <cell r="AB1379" t="str">
            <v>A Composite containing a Description of the Type of Part that the preview relates to, e.g. chorus or intro.</v>
          </cell>
        </row>
        <row r="1380">
          <cell r="A1380" t="str">
            <v>-\-</v>
          </cell>
          <cell r="B1380" t="str">
            <v>-</v>
          </cell>
          <cell r="C1380" t="str">
            <v>-</v>
          </cell>
          <cell r="D1380" t="str">
            <v>-</v>
          </cell>
          <cell r="E1380" t="str">
            <v>-</v>
          </cell>
          <cell r="F1380" t="str">
            <v>Resource List\Text\Text Details By Territory\Technical Text Details\Preview Details\Part Type\Language And Script Code</v>
          </cell>
          <cell r="G1380" t="str">
            <v>Resource List</v>
          </cell>
          <cell r="H1380" t="str">
            <v>Text</v>
          </cell>
          <cell r="I1380" t="str">
            <v>Text Details By Territory</v>
          </cell>
          <cell r="J1380" t="str">
            <v>Technical Text Details</v>
          </cell>
          <cell r="K1380" t="str">
            <v>Preview Details</v>
          </cell>
          <cell r="L1380" t="str">
            <v>Part Type</v>
          </cell>
          <cell r="M1380" t="str">
            <v>Language And Script Code</v>
          </cell>
          <cell r="R1380" t="str">
            <v>String</v>
          </cell>
          <cell r="S1380" t="str">
            <v>The Language and script of the Description as defined in IETF RfC 4646. The default is the same as indicated for the containing composite. Language and Script are provided as lang[-scipt][-region][-variant]. This is represented in an XML schema as an XML Attribute.</v>
          </cell>
          <cell r="T1380" t="str">
            <v>0-1</v>
          </cell>
          <cell r="U1380" t="str">
            <v>-</v>
          </cell>
          <cell r="X1380" t="str">
            <v>UMGI approved</v>
          </cell>
          <cell r="Z1380" t="str">
            <v>Not used</v>
          </cell>
          <cell r="AB1380" t="str">
            <v>The Language and script of the Description as defined in IETF RfC 4646. The default is the same as indicated for the containing composite. Language and Script are provided as lang[-scipt][-region][-variant]. This is represented in an XML schema as an XML Attribute.</v>
          </cell>
        </row>
        <row r="1381">
          <cell r="A1381" t="str">
            <v>-\-</v>
          </cell>
          <cell r="B1381" t="str">
            <v>-</v>
          </cell>
          <cell r="C1381" t="str">
            <v>-</v>
          </cell>
          <cell r="D1381" t="str">
            <v>-</v>
          </cell>
          <cell r="E1381" t="str">
            <v>-</v>
          </cell>
          <cell r="F1381" t="str">
            <v>Resource List\Text\Text Details By Territory\Technical Text Details\Preview Details\Top Left Corner</v>
          </cell>
          <cell r="G1381" t="str">
            <v>Resource List</v>
          </cell>
          <cell r="H1381" t="str">
            <v>Text</v>
          </cell>
          <cell r="I1381" t="str">
            <v>Text Details By Territory</v>
          </cell>
          <cell r="J1381" t="str">
            <v>Technical Text Details</v>
          </cell>
          <cell r="K1381" t="str">
            <v>Preview Details</v>
          </cell>
          <cell r="L1381" t="str">
            <v>Top Left Corner</v>
          </cell>
          <cell r="R1381" t="str">
            <v>Decimal</v>
          </cell>
          <cell r="S1381" t="str">
            <v>The position of the preview measured in Pixels or millimetres from the top left corner of the Resource.</v>
          </cell>
          <cell r="T1381" t="str">
            <v>0-1</v>
          </cell>
          <cell r="U1381" t="str">
            <v>-</v>
          </cell>
          <cell r="X1381" t="str">
            <v>UMGI approved</v>
          </cell>
          <cell r="Z1381" t="str">
            <v>Not used</v>
          </cell>
          <cell r="AB1381" t="str">
            <v>The position of the preview measured in Pixels or millimetres from the top left corner of the Resource.</v>
          </cell>
        </row>
        <row r="1382">
          <cell r="A1382" t="str">
            <v>-\-</v>
          </cell>
          <cell r="B1382" t="str">
            <v>-</v>
          </cell>
          <cell r="C1382" t="str">
            <v>-</v>
          </cell>
          <cell r="D1382" t="str">
            <v>-</v>
          </cell>
          <cell r="E1382" t="str">
            <v>-</v>
          </cell>
          <cell r="F1382" t="str">
            <v>Resource List\Text\Text Details By Territory\Technical Text Details\Preview Details\Bottom Right Corner</v>
          </cell>
          <cell r="G1382" t="str">
            <v>Resource List</v>
          </cell>
          <cell r="H1382" t="str">
            <v>Text</v>
          </cell>
          <cell r="I1382" t="str">
            <v>Text Details By Territory</v>
          </cell>
          <cell r="J1382" t="str">
            <v>Technical Text Details</v>
          </cell>
          <cell r="K1382" t="str">
            <v>Preview Details</v>
          </cell>
          <cell r="L1382" t="str">
            <v>Bottom Right Corner</v>
          </cell>
          <cell r="R1382" t="str">
            <v>Decimal</v>
          </cell>
          <cell r="S1382" t="str">
            <v>The position of the preview measured in Pixels or millimetres from the bottom right corner of the Resource.</v>
          </cell>
          <cell r="T1382" t="str">
            <v>0-1</v>
          </cell>
          <cell r="U1382" t="str">
            <v>-</v>
          </cell>
          <cell r="X1382" t="str">
            <v>UMGI approved</v>
          </cell>
          <cell r="Z1382" t="str">
            <v>Not used</v>
          </cell>
          <cell r="AB1382" t="str">
            <v>The position of the preview measured in Pixels or millimetres from the bottom right corner of the Resource.</v>
          </cell>
        </row>
        <row r="1383">
          <cell r="A1383" t="str">
            <v>-\-</v>
          </cell>
          <cell r="B1383" t="str">
            <v>-</v>
          </cell>
          <cell r="C1383" t="str">
            <v>-</v>
          </cell>
          <cell r="D1383" t="str">
            <v>-</v>
          </cell>
          <cell r="E1383" t="str">
            <v>-</v>
          </cell>
          <cell r="F1383" t="str">
            <v>Resource List\Text\Text Details By Territory\Technical Text Details\Preview Details\Expression Type</v>
          </cell>
          <cell r="G1383" t="str">
            <v>Resource List</v>
          </cell>
          <cell r="H1383" t="str">
            <v>Text</v>
          </cell>
          <cell r="I1383" t="str">
            <v>Text Details By Territory</v>
          </cell>
          <cell r="J1383" t="str">
            <v>Technical Text Details</v>
          </cell>
          <cell r="K1383" t="str">
            <v>Preview Details</v>
          </cell>
          <cell r="L1383" t="str">
            <v>Expression Type</v>
          </cell>
          <cell r="R1383" t="str">
            <v>ExpressionType</v>
          </cell>
          <cell r="S1383" t="str">
            <v>A Type of expression indicating how this should be perceived, e.g. as instruction (meaning that this has to be done to create the preview) or as information (meaning that this has been done to craete the preview).</v>
          </cell>
          <cell r="T1383">
            <v>1</v>
          </cell>
          <cell r="U1383" t="str">
            <v>-</v>
          </cell>
          <cell r="X1383" t="str">
            <v>UMGI approved</v>
          </cell>
          <cell r="Z1383" t="str">
            <v>Not used</v>
          </cell>
          <cell r="AB1383" t="str">
            <v>A Type of expression indicating how this should be perceived, e.g. as instruction (meaning that this has to be done to create the preview) or as information (meaning that this has been done to craete the preview).</v>
          </cell>
        </row>
        <row r="1384">
          <cell r="A1384" t="str">
            <v>-\-</v>
          </cell>
          <cell r="B1384" t="str">
            <v>-</v>
          </cell>
          <cell r="C1384" t="str">
            <v>-</v>
          </cell>
          <cell r="D1384" t="str">
            <v>-</v>
          </cell>
          <cell r="E1384" t="str">
            <v>-</v>
          </cell>
          <cell r="F1384" t="str">
            <v>Resource List\Text\Text Details By Territory\Technical Text Details\Fulfillment Date</v>
          </cell>
          <cell r="G1384" t="str">
            <v>Resource List</v>
          </cell>
          <cell r="H1384" t="str">
            <v>Text</v>
          </cell>
          <cell r="I1384" t="str">
            <v>Text Details By Territory</v>
          </cell>
          <cell r="J1384" t="str">
            <v>Technical Text Details</v>
          </cell>
          <cell r="K1384" t="str">
            <v>Fulfillment Date</v>
          </cell>
          <cell r="R1384" t="str">
            <v>ddexC:FulfillmentDate</v>
          </cell>
          <cell r="S1384" t="str">
            <v>A Composite containing details of a FulfillmentDate.</v>
          </cell>
          <cell r="T1384" t="str">
            <v>0-1</v>
          </cell>
          <cell r="U1384" t="str">
            <v>-</v>
          </cell>
          <cell r="W1384" t="str">
            <v>0.18</v>
          </cell>
          <cell r="X1384" t="str">
            <v>UMGI approved</v>
          </cell>
          <cell r="Z1384" t="str">
            <v>Not used</v>
          </cell>
          <cell r="AB1384" t="str">
            <v>A Composite containing details of a FulfillmentDate.</v>
          </cell>
        </row>
        <row r="1385">
          <cell r="A1385" t="str">
            <v>-\-</v>
          </cell>
          <cell r="B1385" t="str">
            <v>-</v>
          </cell>
          <cell r="C1385" t="str">
            <v>-</v>
          </cell>
          <cell r="D1385" t="str">
            <v>-</v>
          </cell>
          <cell r="E1385" t="str">
            <v>-</v>
          </cell>
          <cell r="F1385" t="str">
            <v>Resource List\Text\Text Details By Territory\Technical Text Details\Fulfillment Date\Fulfillment Date</v>
          </cell>
          <cell r="G1385" t="str">
            <v>Resource List</v>
          </cell>
          <cell r="H1385" t="str">
            <v>Text</v>
          </cell>
          <cell r="I1385" t="str">
            <v>Text Details By Territory</v>
          </cell>
          <cell r="J1385" t="str">
            <v>Technical Text Details</v>
          </cell>
          <cell r="K1385" t="str">
            <v>Fulfillment Date</v>
          </cell>
          <cell r="L1385" t="str">
            <v>Fulfillment Date</v>
          </cell>
          <cell r="R1385" t="str">
            <v>Date</v>
          </cell>
          <cell r="S1385" t="str">
            <v>A Date after which an end user can receive the Resource (in ISO 8601:2004 format: YYYY-MM-DD). If no FulfillmentDate is provided the FulfillmentDate is the StartDate of the respective Deal.</v>
          </cell>
          <cell r="T1385">
            <v>1</v>
          </cell>
          <cell r="U1385" t="str">
            <v>-</v>
          </cell>
          <cell r="W1385" t="str">
            <v>0.18</v>
          </cell>
          <cell r="X1385" t="str">
            <v>UMGI approved</v>
          </cell>
          <cell r="Z1385" t="str">
            <v>Not used</v>
          </cell>
          <cell r="AB1385" t="str">
            <v>A Date after which an end user can receive the Resource (in ISO 8601:2004 format: YYYY-MM-DD). If no FulfillmentDate is provided the FulfillmentDate is the StartDate of the respective Deal.</v>
          </cell>
        </row>
        <row r="1386">
          <cell r="A1386" t="str">
            <v>-\-</v>
          </cell>
          <cell r="B1386" t="str">
            <v>-</v>
          </cell>
          <cell r="C1386" t="str">
            <v>-</v>
          </cell>
          <cell r="D1386" t="str">
            <v>-</v>
          </cell>
          <cell r="E1386" t="str">
            <v>-</v>
          </cell>
          <cell r="F1386" t="str">
            <v>Resource List\Text\Text Details By Territory\Technical Text Details\Fulfillment Date\Resource Release Reference</v>
          </cell>
          <cell r="G1386" t="str">
            <v>Resource List</v>
          </cell>
          <cell r="H1386" t="str">
            <v>Text</v>
          </cell>
          <cell r="I1386" t="str">
            <v>Text Details By Territory</v>
          </cell>
          <cell r="J1386" t="str">
            <v>Technical Text Details</v>
          </cell>
          <cell r="K1386" t="str">
            <v>Fulfillment Date</v>
          </cell>
          <cell r="L1386" t="str">
            <v>Resource Release Reference</v>
          </cell>
          <cell r="R1386" t="str">
            <v>LocalReleaseAnchorReference</v>
          </cell>
          <cell r="S1386" t="str">
            <v>The Identifier (specific to the Message) of a Release for a Resource. This LocalAnchorReference is a string starting with the letter R.</v>
          </cell>
          <cell r="T1386" t="str">
            <v>0-n</v>
          </cell>
          <cell r="U1386" t="str">
            <v>-</v>
          </cell>
          <cell r="W1386" t="str">
            <v>0.18</v>
          </cell>
          <cell r="X1386" t="str">
            <v>UMGI approved</v>
          </cell>
          <cell r="Z1386" t="str">
            <v>Not used</v>
          </cell>
          <cell r="AB1386" t="str">
            <v>The Identifier (specific to the Message) of a Release for a Resource. This LocalAnchorReference is a string starting with the letter R.</v>
          </cell>
        </row>
        <row r="1387">
          <cell r="A1387" t="str">
            <v>-\-</v>
          </cell>
          <cell r="B1387" t="str">
            <v>-</v>
          </cell>
          <cell r="C1387" t="str">
            <v>-</v>
          </cell>
          <cell r="D1387" t="str">
            <v>-</v>
          </cell>
          <cell r="E1387" t="str">
            <v>-</v>
          </cell>
          <cell r="F1387" t="str">
            <v>Resource List\Text\Text Details By Territory\Technical Text Details\Consumer Fulfillment Date</v>
          </cell>
          <cell r="G1387" t="str">
            <v>Resource List</v>
          </cell>
          <cell r="H1387" t="str">
            <v>Text</v>
          </cell>
          <cell r="I1387" t="str">
            <v>Text Details By Territory</v>
          </cell>
          <cell r="J1387" t="str">
            <v>Technical Text Details</v>
          </cell>
          <cell r="K1387" t="str">
            <v>Consumer Fulfillment Date</v>
          </cell>
          <cell r="R1387" t="str">
            <v>ddexC:FulfillmentDate</v>
          </cell>
          <cell r="S1387" t="str">
            <v>A Composite containing details of when a consumer is able to get hold of the Text.</v>
          </cell>
          <cell r="T1387" t="str">
            <v>0-1</v>
          </cell>
          <cell r="U1387" t="str">
            <v>-</v>
          </cell>
          <cell r="V1387" t="str">
            <v>A</v>
          </cell>
          <cell r="X1387" t="str">
            <v>UMGI approved</v>
          </cell>
          <cell r="Z1387" t="str">
            <v>Not used</v>
          </cell>
          <cell r="AB1387" t="str">
            <v>A Composite containing details of when a consumer is able to get hold of the Text.</v>
          </cell>
        </row>
        <row r="1388">
          <cell r="A1388" t="str">
            <v>-\-</v>
          </cell>
          <cell r="B1388" t="str">
            <v>-</v>
          </cell>
          <cell r="C1388" t="str">
            <v>-</v>
          </cell>
          <cell r="D1388" t="str">
            <v>-</v>
          </cell>
          <cell r="E1388" t="str">
            <v>-</v>
          </cell>
          <cell r="F1388" t="str">
            <v>Resource List\Text\Text Details By Territory\Technical Text Details\Consumer Fulfillment Date\Fulfillment Date</v>
          </cell>
          <cell r="G1388" t="str">
            <v>Resource List</v>
          </cell>
          <cell r="H1388" t="str">
            <v>Text</v>
          </cell>
          <cell r="I1388" t="str">
            <v>Text Details By Territory</v>
          </cell>
          <cell r="J1388" t="str">
            <v>Technical Text Details</v>
          </cell>
          <cell r="K1388" t="str">
            <v>Consumer Fulfillment Date</v>
          </cell>
          <cell r="L1388" t="str">
            <v>Fulfillment Date</v>
          </cell>
          <cell r="R1388" t="str">
            <v>Date</v>
          </cell>
          <cell r="S1388" t="str">
            <v>A Date after which an end user can receive the Resource (in ISO 8601:2004 format: YYYY-MM-DD). If no FulfillmentDate is provided the FulfillmentDate is the StartDate of the respective Deal.</v>
          </cell>
          <cell r="T1388">
            <v>1</v>
          </cell>
          <cell r="U1388" t="str">
            <v>-</v>
          </cell>
          <cell r="V1388" t="str">
            <v>A</v>
          </cell>
          <cell r="X1388" t="str">
            <v>UMGI approved</v>
          </cell>
          <cell r="Z1388" t="str">
            <v>Not used</v>
          </cell>
          <cell r="AB1388" t="str">
            <v>A Date after which an end user can receive the Resource (in ISO 8601:2004 format: YYYY-MM-DD). If no FulfillmentDate is provided the FulfillmentDate is the StartDate of the respective Deal.</v>
          </cell>
        </row>
        <row r="1389">
          <cell r="A1389" t="str">
            <v>-\-</v>
          </cell>
          <cell r="B1389" t="str">
            <v>-</v>
          </cell>
          <cell r="C1389" t="str">
            <v>-</v>
          </cell>
          <cell r="D1389" t="str">
            <v>-</v>
          </cell>
          <cell r="E1389" t="str">
            <v>-</v>
          </cell>
          <cell r="F1389" t="str">
            <v>Resource List\Text\Text Details By Territory\Technical Text Details\Consumer Fulfillment Date\Resource Release Reference</v>
          </cell>
          <cell r="G1389" t="str">
            <v>Resource List</v>
          </cell>
          <cell r="H1389" t="str">
            <v>Text</v>
          </cell>
          <cell r="I1389" t="str">
            <v>Text Details By Territory</v>
          </cell>
          <cell r="J1389" t="str">
            <v>Technical Text Details</v>
          </cell>
          <cell r="K1389" t="str">
            <v>Consumer Fulfillment Date</v>
          </cell>
          <cell r="L1389" t="str">
            <v>Resource Release Reference</v>
          </cell>
          <cell r="R1389" t="str">
            <v>LocalReleaseAnchorReference</v>
          </cell>
          <cell r="S1389" t="str">
            <v>The Identifier (specific to the Message) of a Release for a Resource. This LocalAnchorReference is a string starting with the letter R.</v>
          </cell>
          <cell r="T1389" t="str">
            <v>0-n</v>
          </cell>
          <cell r="U1389" t="str">
            <v>-</v>
          </cell>
          <cell r="V1389" t="str">
            <v>A</v>
          </cell>
          <cell r="X1389" t="str">
            <v>UMGI approved</v>
          </cell>
          <cell r="Z1389" t="str">
            <v>Not used</v>
          </cell>
          <cell r="AB1389" t="str">
            <v>The Identifier (specific to the Message) of a Release for a Resource. This LocalAnchorReference is a string starting with the letter R.</v>
          </cell>
        </row>
        <row r="1390">
          <cell r="A1390" t="str">
            <v>-\-</v>
          </cell>
          <cell r="B1390" t="str">
            <v>-</v>
          </cell>
          <cell r="C1390" t="str">
            <v>-</v>
          </cell>
          <cell r="D1390" t="str">
            <v>-</v>
          </cell>
          <cell r="E1390" t="str">
            <v>-</v>
          </cell>
          <cell r="F1390" t="str">
            <v>Resource List\Text\Text Details By Territory\Technical Text Details\XML Choice - FILE</v>
          </cell>
          <cell r="G1390" t="str">
            <v>Resource List</v>
          </cell>
          <cell r="H1390" t="str">
            <v>Text</v>
          </cell>
          <cell r="I1390" t="str">
            <v>Text Details By Territory</v>
          </cell>
          <cell r="J1390" t="str">
            <v>Technical Text Details</v>
          </cell>
          <cell r="K1390" t="str">
            <v>XML Choice - FILE</v>
          </cell>
          <cell r="R1390" t="str">
            <v>-</v>
          </cell>
          <cell r="S1390" t="str">
            <v>An XmlComposite corresponding to the xs:choice element in an XML document or schema.</v>
          </cell>
          <cell r="T1390" t="str">
            <v>0-1</v>
          </cell>
          <cell r="U1390" t="str">
            <v>-</v>
          </cell>
          <cell r="X1390" t="str">
            <v>UMGI approved</v>
          </cell>
          <cell r="Z1390" t="str">
            <v>Use Option B</v>
          </cell>
          <cell r="AB1390" t="str">
            <v>An XmlComposite corresponding to the xs:choice element in an XML document or schema.</v>
          </cell>
        </row>
        <row r="1391">
          <cell r="A1391" t="str">
            <v>\</v>
          </cell>
          <cell r="F1391" t="str">
            <v>Resource List\Text\Text Details By Territory\Technical Text Details\A\File Availability Description</v>
          </cell>
          <cell r="G1391" t="str">
            <v>Resource List</v>
          </cell>
          <cell r="H1391" t="str">
            <v>Text</v>
          </cell>
          <cell r="I1391" t="str">
            <v>Text Details By Territory</v>
          </cell>
          <cell r="J1391" t="str">
            <v>Technical Text Details</v>
          </cell>
          <cell r="K1391" t="str">
            <v>A</v>
          </cell>
          <cell r="L1391" t="str">
            <v>File Availability Description</v>
          </cell>
          <cell r="R1391" t="str">
            <v>ddexC:Description</v>
          </cell>
          <cell r="S1391" t="str">
            <v>A Composite containing a Description providing details of how a DSP can obtain any related Release File.</v>
          </cell>
          <cell r="T1391" t="str">
            <v>1-n</v>
          </cell>
          <cell r="X1391" t="str">
            <v>UMGI approved</v>
          </cell>
          <cell r="Z1391" t="str">
            <v>Not used</v>
          </cell>
          <cell r="AB1391" t="str">
            <v>A Composite containing a Description providing details of how a DSP can obtain any related Release File.</v>
          </cell>
        </row>
        <row r="1392">
          <cell r="A1392" t="str">
            <v>\</v>
          </cell>
          <cell r="F1392" t="str">
            <v>Resource List\Text\Text Details By Territory\Technical Text Details\A\File Availability Description\Language And Script Code</v>
          </cell>
          <cell r="G1392" t="str">
            <v>Resource List</v>
          </cell>
          <cell r="H1392" t="str">
            <v>Text</v>
          </cell>
          <cell r="I1392" t="str">
            <v>Text Details By Territory</v>
          </cell>
          <cell r="J1392" t="str">
            <v>Technical Text Details</v>
          </cell>
          <cell r="K1392" t="str">
            <v>A</v>
          </cell>
          <cell r="L1392" t="str">
            <v>File Availability Description</v>
          </cell>
          <cell r="M1392" t="str">
            <v>Language And Script Code</v>
          </cell>
          <cell r="R1392" t="str">
            <v>String</v>
          </cell>
          <cell r="S1392" t="str">
            <v>The Language and script of the Description as defined in IETF RfC 4646. The default is the same as indicated for the containing composite. Language and Script are provided as lang[-scipt][-region][-variant]. This is represented in an XML schema as an XML Attribute.</v>
          </cell>
          <cell r="T1392" t="str">
            <v>0-1</v>
          </cell>
          <cell r="X1392" t="str">
            <v>UMGI approved</v>
          </cell>
          <cell r="Z1392" t="str">
            <v>Not used</v>
          </cell>
          <cell r="AB1392" t="str">
            <v>The Language and script of the Description as defined in IETF RfC 4646. The default is the same as indicated for the containing composite. Language and Script are provided as lang[-scipt][-region][-variant]. This is represented in an XML schema as an XML Attribute.</v>
          </cell>
        </row>
        <row r="1393">
          <cell r="A1393" t="str">
            <v>\</v>
          </cell>
          <cell r="F1393" t="str">
            <v>Resource List\Text\Text Details By Territory\Technical Text Details\B\File</v>
          </cell>
          <cell r="G1393" t="str">
            <v>Resource List</v>
          </cell>
          <cell r="H1393" t="str">
            <v>Text</v>
          </cell>
          <cell r="I1393" t="str">
            <v>Text Details By Territory</v>
          </cell>
          <cell r="J1393" t="str">
            <v>Technical Text Details</v>
          </cell>
          <cell r="K1393" t="str">
            <v>B</v>
          </cell>
          <cell r="L1393" t="str">
            <v>File</v>
          </cell>
          <cell r="R1393" t="str">
            <v>ddexC:File</v>
          </cell>
          <cell r="S1393" t="str">
            <v>A Composite containing details of a related Release File that a DSP can obtain.</v>
          </cell>
          <cell r="T1393" t="str">
            <v>1-n</v>
          </cell>
          <cell r="X1393" t="str">
            <v>UMGI approved</v>
          </cell>
          <cell r="Z1393" t="str">
            <v>Always used</v>
          </cell>
          <cell r="AB1393" t="str">
            <v>A Composite containing details of a related Release File that a DSP can obtain.</v>
          </cell>
          <cell r="AC1393" t="str">
            <v>Y</v>
          </cell>
        </row>
        <row r="1394">
          <cell r="A1394" t="str">
            <v>\</v>
          </cell>
          <cell r="F1394" t="str">
            <v>Resource List\Text\Text Details By Territory\Technical Text Details\B\File\File Name</v>
          </cell>
          <cell r="G1394" t="str">
            <v>Resource List</v>
          </cell>
          <cell r="H1394" t="str">
            <v>Text</v>
          </cell>
          <cell r="I1394" t="str">
            <v>Text Details By Territory</v>
          </cell>
          <cell r="J1394" t="str">
            <v>Technical Text Details</v>
          </cell>
          <cell r="K1394" t="str">
            <v>B</v>
          </cell>
          <cell r="L1394" t="str">
            <v>File</v>
          </cell>
          <cell r="M1394" t="str">
            <v>File Name</v>
          </cell>
          <cell r="R1394" t="str">
            <v>String</v>
          </cell>
          <cell r="S1394" t="str">
            <v>A Name of the File.</v>
          </cell>
          <cell r="T1394">
            <v>1</v>
          </cell>
          <cell r="X1394" t="str">
            <v>UMGI approved</v>
          </cell>
          <cell r="Y1394" t="str">
            <v>Y</v>
          </cell>
          <cell r="Z1394" t="str">
            <v>Manufactured File Name as per Design Doc for Naming Standards</v>
          </cell>
          <cell r="AB1394" t="str">
            <v>A Name of the File.</v>
          </cell>
          <cell r="AC1394" t="str">
            <v>Y</v>
          </cell>
        </row>
        <row r="1395">
          <cell r="A1395" t="str">
            <v>\</v>
          </cell>
          <cell r="F1395" t="str">
            <v>Resource List\Text\Text Details By Territory\Technical Text Details\B\File\File Path</v>
          </cell>
          <cell r="G1395" t="str">
            <v>Resource List</v>
          </cell>
          <cell r="H1395" t="str">
            <v>Text</v>
          </cell>
          <cell r="I1395" t="str">
            <v>Text Details By Territory</v>
          </cell>
          <cell r="J1395" t="str">
            <v>Technical Text Details</v>
          </cell>
          <cell r="K1395" t="str">
            <v>B</v>
          </cell>
          <cell r="L1395" t="str">
            <v>File</v>
          </cell>
          <cell r="M1395" t="str">
            <v>File Path</v>
          </cell>
          <cell r="R1395" t="str">
            <v>String</v>
          </cell>
          <cell r="S1395" t="str">
            <v>A location of the File.</v>
          </cell>
          <cell r="T1395" t="str">
            <v>0-1</v>
          </cell>
          <cell r="X1395" t="str">
            <v>UMGI approved</v>
          </cell>
          <cell r="Z1395" t="str">
            <v>Not used</v>
          </cell>
          <cell r="AB1395" t="str">
            <v>A location of the File.</v>
          </cell>
        </row>
        <row r="1396">
          <cell r="A1396" t="str">
            <v>\</v>
          </cell>
          <cell r="F1396" t="str">
            <v>Resource List\Text\Text Details By Territory\Technical Text Details\B\File\Hash Sum</v>
          </cell>
          <cell r="G1396" t="str">
            <v>Resource List</v>
          </cell>
          <cell r="H1396" t="str">
            <v>Text</v>
          </cell>
          <cell r="I1396" t="str">
            <v>Text Details By Territory</v>
          </cell>
          <cell r="J1396" t="str">
            <v>Technical Text Details</v>
          </cell>
          <cell r="K1396" t="str">
            <v>B</v>
          </cell>
          <cell r="L1396" t="str">
            <v>File</v>
          </cell>
          <cell r="M1396" t="str">
            <v>Hash Sum</v>
          </cell>
          <cell r="R1396" t="str">
            <v>ddexC:HashSum</v>
          </cell>
          <cell r="S1396" t="str">
            <v>A Composite containing a HashSum of the File and information about the algorithm with which it has been generated.</v>
          </cell>
          <cell r="T1396" t="str">
            <v>0-1</v>
          </cell>
          <cell r="X1396" t="str">
            <v>UMGI approved</v>
          </cell>
          <cell r="Z1396" t="str">
            <v>Always used</v>
          </cell>
          <cell r="AB1396" t="str">
            <v>A Composite containing a HashSum of the File and information about the algorithm with which it has been generated.</v>
          </cell>
          <cell r="AC1396" t="str">
            <v>Y</v>
          </cell>
        </row>
        <row r="1397">
          <cell r="A1397" t="str">
            <v>\</v>
          </cell>
          <cell r="F1397" t="str">
            <v>Resource List\Text\Text Details By Territory\Technical Text Details\B\File\Hash Sum\Hash Sum</v>
          </cell>
          <cell r="G1397" t="str">
            <v>Resource List</v>
          </cell>
          <cell r="H1397" t="str">
            <v>Text</v>
          </cell>
          <cell r="I1397" t="str">
            <v>Text Details By Territory</v>
          </cell>
          <cell r="J1397" t="str">
            <v>Technical Text Details</v>
          </cell>
          <cell r="K1397" t="str">
            <v>B</v>
          </cell>
          <cell r="L1397" t="str">
            <v>File</v>
          </cell>
          <cell r="M1397" t="str">
            <v>Hash Sum</v>
          </cell>
          <cell r="N1397" t="str">
            <v>Hash Sum</v>
          </cell>
          <cell r="R1397" t="str">
            <v>String</v>
          </cell>
          <cell r="S1397" t="str">
            <v>The value of the HashSum.</v>
          </cell>
          <cell r="T1397">
            <v>1</v>
          </cell>
          <cell r="X1397" t="str">
            <v>UMGI approved</v>
          </cell>
          <cell r="Y1397" t="str">
            <v>Y</v>
          </cell>
          <cell r="Z1397" t="str">
            <v>Direct mapping</v>
          </cell>
          <cell r="AB1397" t="str">
            <v>The value of the HashSum.</v>
          </cell>
          <cell r="AC1397" t="str">
            <v>Y</v>
          </cell>
        </row>
        <row r="1398">
          <cell r="A1398" t="str">
            <v>\</v>
          </cell>
          <cell r="F1398" t="str">
            <v>Resource List\Text\Text Details By Territory\Technical Text Details\B\File\Hash Sum\Hash Sum Algorithm Type</v>
          </cell>
          <cell r="G1398" t="str">
            <v>Resource List</v>
          </cell>
          <cell r="H1398" t="str">
            <v>Text</v>
          </cell>
          <cell r="I1398" t="str">
            <v>Text Details By Territory</v>
          </cell>
          <cell r="J1398" t="str">
            <v>Technical Text Details</v>
          </cell>
          <cell r="K1398" t="str">
            <v>B</v>
          </cell>
          <cell r="L1398" t="str">
            <v>File</v>
          </cell>
          <cell r="M1398" t="str">
            <v>Hash Sum</v>
          </cell>
          <cell r="N1398" t="str">
            <v>Hash Sum Algorithm Type</v>
          </cell>
          <cell r="R1398" t="str">
            <v>ddexC:HashSumAlgorithmType</v>
          </cell>
          <cell r="S1398" t="str">
            <v>A Composite containing details of the Type of HashSumAlgorithm governing the HashSum.</v>
          </cell>
          <cell r="T1398">
            <v>1</v>
          </cell>
          <cell r="X1398" t="str">
            <v>UMGI approved</v>
          </cell>
          <cell r="Z1398" t="str">
            <v>"MD5"</v>
          </cell>
          <cell r="AB1398" t="str">
            <v>A Composite containing details of the Type of HashSumAlgorithm governing the HashSum.</v>
          </cell>
          <cell r="AC1398" t="str">
            <v>Y</v>
          </cell>
        </row>
        <row r="1399">
          <cell r="A1399" t="str">
            <v>\</v>
          </cell>
          <cell r="F1399" t="str">
            <v>Resource List\Text\Text Details By Territory\Technical Text Details\B\File\Hash Sum\Hash Sum Algorithm Type\Namespace</v>
          </cell>
          <cell r="G1399" t="str">
            <v>Resource List</v>
          </cell>
          <cell r="H1399" t="str">
            <v>Text</v>
          </cell>
          <cell r="I1399" t="str">
            <v>Text Details By Territory</v>
          </cell>
          <cell r="J1399" t="str">
            <v>Technical Text Details</v>
          </cell>
          <cell r="K1399" t="str">
            <v>B</v>
          </cell>
          <cell r="L1399" t="str">
            <v>File</v>
          </cell>
          <cell r="M1399" t="str">
            <v>Hash Sum</v>
          </cell>
          <cell r="N1399" t="str">
            <v>Hash Sum Algorithm Type</v>
          </cell>
          <cell r="O1399" t="str">
            <v>Namespace</v>
          </cell>
          <cell r="R1399" t="str">
            <v>String</v>
          </cell>
          <cell r="S1399" t="str">
            <v>The Namespace of the HashSumAlgorithmType. This is represented in an XML schema as an XML Attribute.</v>
          </cell>
          <cell r="T1399" t="str">
            <v>0-1</v>
          </cell>
          <cell r="X1399" t="str">
            <v>UMGI approved</v>
          </cell>
          <cell r="Z1399" t="str">
            <v>Not used</v>
          </cell>
          <cell r="AB1399" t="str">
            <v>The Namespace of the HashSumAlgorithmType. This is represented in an XML schema as an XML Attribute.</v>
          </cell>
        </row>
        <row r="1400">
          <cell r="A1400" t="str">
            <v>\</v>
          </cell>
          <cell r="F1400" t="str">
            <v>Resource List\Text\Text Details By Territory\Technical Text Details\B\File\Hash Sum\Hash Sum Algorithm Type\User Defined Value</v>
          </cell>
          <cell r="G1400" t="str">
            <v>Resource List</v>
          </cell>
          <cell r="H1400" t="str">
            <v>Text</v>
          </cell>
          <cell r="I1400" t="str">
            <v>Text Details By Territory</v>
          </cell>
          <cell r="J1400" t="str">
            <v>Technical Text Details</v>
          </cell>
          <cell r="K1400" t="str">
            <v>B</v>
          </cell>
          <cell r="L1400" t="str">
            <v>File</v>
          </cell>
          <cell r="M1400" t="str">
            <v>Hash Sum</v>
          </cell>
          <cell r="N1400" t="str">
            <v>Hash Sum Algorithm Type</v>
          </cell>
          <cell r="O1400" t="str">
            <v>User Defined Value</v>
          </cell>
          <cell r="R1400" t="str">
            <v>String</v>
          </cell>
          <cell r="S1400" t="str">
            <v>A UserDefined value of the HashSumAlgorithmType. This is represented in an XML schema as an XML Attribute.</v>
          </cell>
          <cell r="T1400" t="str">
            <v>0-1</v>
          </cell>
          <cell r="X1400" t="str">
            <v>UMGI approved</v>
          </cell>
          <cell r="Z1400" t="str">
            <v>Not used</v>
          </cell>
          <cell r="AB1400" t="str">
            <v>A UserDefined value of the HashSumAlgorithmType. This is represented in an XML schema as an XML Attribute.</v>
          </cell>
        </row>
        <row r="1401">
          <cell r="A1401" t="str">
            <v>-\-</v>
          </cell>
          <cell r="B1401" t="str">
            <v>-</v>
          </cell>
          <cell r="C1401" t="str">
            <v>-</v>
          </cell>
          <cell r="D1401" t="str">
            <v>-</v>
          </cell>
          <cell r="E1401" t="str">
            <v>-</v>
          </cell>
          <cell r="F1401" t="str">
            <v>Resource List\Text\Text Details By Territory\Technical Text Details\Fingerprint</v>
          </cell>
          <cell r="G1401" t="str">
            <v>Resource List</v>
          </cell>
          <cell r="H1401" t="str">
            <v>Text</v>
          </cell>
          <cell r="I1401" t="str">
            <v>Text Details By Territory</v>
          </cell>
          <cell r="J1401" t="str">
            <v>Technical Text Details</v>
          </cell>
          <cell r="K1401" t="str">
            <v>Fingerprint</v>
          </cell>
          <cell r="R1401" t="str">
            <v>ddexC:Fingerprint</v>
          </cell>
          <cell r="S1401" t="str">
            <v>A Composite containing details of a Fingerprint and its governing algorithm.</v>
          </cell>
          <cell r="T1401" t="str">
            <v>0-n</v>
          </cell>
          <cell r="U1401" t="str">
            <v>-</v>
          </cell>
          <cell r="V1401" t="str">
            <v>A</v>
          </cell>
          <cell r="X1401" t="str">
            <v>UMGI approved</v>
          </cell>
          <cell r="Z1401" t="str">
            <v>Not used</v>
          </cell>
          <cell r="AB1401" t="str">
            <v>A Composite containing details of a Fingerprint and its governing algorithm.</v>
          </cell>
        </row>
        <row r="1402">
          <cell r="A1402" t="str">
            <v>-\-</v>
          </cell>
          <cell r="B1402" t="str">
            <v>-</v>
          </cell>
          <cell r="C1402" t="str">
            <v>-</v>
          </cell>
          <cell r="D1402" t="str">
            <v>-</v>
          </cell>
          <cell r="E1402" t="str">
            <v>-</v>
          </cell>
          <cell r="F1402" t="str">
            <v>Resource List\Text\Text Details By Territory\Technical Text Details\Fingerprint\Fingerprint</v>
          </cell>
          <cell r="G1402" t="str">
            <v>Resource List</v>
          </cell>
          <cell r="H1402" t="str">
            <v>Text</v>
          </cell>
          <cell r="I1402" t="str">
            <v>Text Details By Territory</v>
          </cell>
          <cell r="J1402" t="str">
            <v>Technical Text Details</v>
          </cell>
          <cell r="K1402" t="str">
            <v>Fingerprint</v>
          </cell>
          <cell r="L1402" t="str">
            <v>Fingerprint</v>
          </cell>
          <cell r="R1402" t="str">
            <v>String</v>
          </cell>
          <cell r="S1402" t="str">
            <v>The value of the fingerprint</v>
          </cell>
          <cell r="T1402">
            <v>1</v>
          </cell>
          <cell r="U1402" t="str">
            <v>-</v>
          </cell>
          <cell r="V1402" t="str">
            <v>A</v>
          </cell>
          <cell r="X1402" t="str">
            <v>UMGI approved</v>
          </cell>
          <cell r="Z1402" t="str">
            <v>Not used</v>
          </cell>
          <cell r="AB1402" t="str">
            <v>The value of the fingerprint</v>
          </cell>
        </row>
        <row r="1403">
          <cell r="A1403" t="str">
            <v>-\-</v>
          </cell>
          <cell r="B1403" t="str">
            <v>-</v>
          </cell>
          <cell r="C1403" t="str">
            <v>-</v>
          </cell>
          <cell r="D1403" t="str">
            <v>-</v>
          </cell>
          <cell r="E1403" t="str">
            <v>-</v>
          </cell>
          <cell r="F1403" t="str">
            <v>Resource List\Text\Text Details By Territory\Technical Text Details\Fingerprint\Fingerprint Algorithm Type</v>
          </cell>
          <cell r="G1403" t="str">
            <v>Resource List</v>
          </cell>
          <cell r="H1403" t="str">
            <v>Text</v>
          </cell>
          <cell r="I1403" t="str">
            <v>Text Details By Territory</v>
          </cell>
          <cell r="J1403" t="str">
            <v>Technical Text Details</v>
          </cell>
          <cell r="K1403" t="str">
            <v>Fingerprint</v>
          </cell>
          <cell r="L1403" t="str">
            <v>Fingerprint Algorithm Type</v>
          </cell>
          <cell r="R1403" t="str">
            <v>ddexC:FingerprintAlgorithmType</v>
          </cell>
          <cell r="S1403" t="str">
            <v>A Composite containing details of the Type of FingerprintAlgorithm governing the Fingerprint.</v>
          </cell>
          <cell r="T1403">
            <v>1</v>
          </cell>
          <cell r="U1403" t="str">
            <v>-</v>
          </cell>
          <cell r="V1403" t="str">
            <v>A</v>
          </cell>
          <cell r="X1403" t="str">
            <v>UMGI approved</v>
          </cell>
          <cell r="Z1403" t="str">
            <v>Not used</v>
          </cell>
          <cell r="AB1403" t="str">
            <v>A Composite containing details of the Type of FingerprintAlgorithm governing the Fingerprint.</v>
          </cell>
        </row>
        <row r="1404">
          <cell r="A1404" t="str">
            <v>-\-</v>
          </cell>
          <cell r="B1404" t="str">
            <v>-</v>
          </cell>
          <cell r="C1404" t="str">
            <v>-</v>
          </cell>
          <cell r="D1404" t="str">
            <v>-</v>
          </cell>
          <cell r="E1404" t="str">
            <v>-</v>
          </cell>
          <cell r="F1404" t="str">
            <v>Resource List\Text\Text Details By Territory\Technical Text Details\Fingerprint\Fingerprint Algorithm Type\Namespace</v>
          </cell>
          <cell r="G1404" t="str">
            <v>Resource List</v>
          </cell>
          <cell r="H1404" t="str">
            <v>Text</v>
          </cell>
          <cell r="I1404" t="str">
            <v>Text Details By Territory</v>
          </cell>
          <cell r="J1404" t="str">
            <v>Technical Text Details</v>
          </cell>
          <cell r="K1404" t="str">
            <v>Fingerprint</v>
          </cell>
          <cell r="L1404" t="str">
            <v>Fingerprint Algorithm Type</v>
          </cell>
          <cell r="M1404" t="str">
            <v>Namespace</v>
          </cell>
          <cell r="R1404" t="str">
            <v>String</v>
          </cell>
          <cell r="S1404" t="str">
            <v>The Namespace of the FingerprintAlgorithmType. This is represented in an XML schema as an XML Attribute.</v>
          </cell>
          <cell r="T1404" t="str">
            <v>0-1</v>
          </cell>
          <cell r="U1404" t="str">
            <v>-</v>
          </cell>
          <cell r="V1404" t="str">
            <v>A</v>
          </cell>
          <cell r="X1404" t="str">
            <v>UMGI approved</v>
          </cell>
          <cell r="Z1404" t="str">
            <v>Not used</v>
          </cell>
          <cell r="AB1404" t="str">
            <v>The Namespace of the FingerprintAlgorithmType. This is represented in an XML schema as an XML Attribute.</v>
          </cell>
        </row>
        <row r="1405">
          <cell r="A1405" t="str">
            <v>-\-</v>
          </cell>
          <cell r="B1405" t="str">
            <v>-</v>
          </cell>
          <cell r="C1405" t="str">
            <v>-</v>
          </cell>
          <cell r="D1405" t="str">
            <v>-</v>
          </cell>
          <cell r="E1405" t="str">
            <v>-</v>
          </cell>
          <cell r="F1405" t="str">
            <v>Resource List\Text\Text Details By Territory\Technical Text Details\Fingerprint\Fingerprint Algorithm Type\User Defined Value</v>
          </cell>
          <cell r="G1405" t="str">
            <v>Resource List</v>
          </cell>
          <cell r="H1405" t="str">
            <v>Text</v>
          </cell>
          <cell r="I1405" t="str">
            <v>Text Details By Territory</v>
          </cell>
          <cell r="J1405" t="str">
            <v>Technical Text Details</v>
          </cell>
          <cell r="K1405" t="str">
            <v>Fingerprint</v>
          </cell>
          <cell r="L1405" t="str">
            <v>Fingerprint Algorithm Type</v>
          </cell>
          <cell r="M1405" t="str">
            <v>User Defined Value</v>
          </cell>
          <cell r="R1405" t="str">
            <v>String</v>
          </cell>
          <cell r="S1405" t="str">
            <v>A UserDefined value of the FingerprintAlgorithmType. This is represented in an XML schema as an XML Attribute.</v>
          </cell>
          <cell r="T1405" t="str">
            <v>0-1</v>
          </cell>
          <cell r="U1405" t="str">
            <v>-</v>
          </cell>
          <cell r="V1405" t="str">
            <v>A</v>
          </cell>
          <cell r="X1405" t="str">
            <v>UMGI approved</v>
          </cell>
          <cell r="Z1405" t="str">
            <v>Not used</v>
          </cell>
          <cell r="AB1405" t="str">
            <v>A UserDefined value of the FingerprintAlgorithmType. This is represented in an XML schema as an XML Attribute.</v>
          </cell>
        </row>
        <row r="1406">
          <cell r="A1406" t="str">
            <v>-\-</v>
          </cell>
          <cell r="B1406" t="str">
            <v>-</v>
          </cell>
          <cell r="C1406" t="str">
            <v>-</v>
          </cell>
          <cell r="D1406" t="str">
            <v>-</v>
          </cell>
          <cell r="E1406" t="str">
            <v>-</v>
          </cell>
          <cell r="F1406" t="str">
            <v>Resource List\Text\Text Details By Territory\Technical Text Details\Fingerprint\Fingerprint Algorithm Version</v>
          </cell>
          <cell r="G1406" t="str">
            <v>Resource List</v>
          </cell>
          <cell r="H1406" t="str">
            <v>Text</v>
          </cell>
          <cell r="I1406" t="str">
            <v>Text Details By Territory</v>
          </cell>
          <cell r="J1406" t="str">
            <v>Technical Text Details</v>
          </cell>
          <cell r="K1406" t="str">
            <v>Fingerprint</v>
          </cell>
          <cell r="L1406" t="str">
            <v>Fingerprint Algorithm Version</v>
          </cell>
          <cell r="R1406" t="str">
            <v>String</v>
          </cell>
          <cell r="S1406" t="str">
            <v>The Identifier of the Version of the FingerprintAlgorithm.</v>
          </cell>
          <cell r="T1406" t="str">
            <v>0-1</v>
          </cell>
          <cell r="U1406" t="str">
            <v>-</v>
          </cell>
          <cell r="V1406" t="str">
            <v>A</v>
          </cell>
          <cell r="X1406" t="str">
            <v>UMGI approved</v>
          </cell>
          <cell r="Z1406" t="str">
            <v>Not used</v>
          </cell>
          <cell r="AB1406" t="str">
            <v>The Identifier of the Version of the FingerprintAlgorithm.</v>
          </cell>
        </row>
        <row r="1407">
          <cell r="A1407" t="str">
            <v>-\-</v>
          </cell>
          <cell r="B1407" t="str">
            <v>-</v>
          </cell>
          <cell r="C1407" t="str">
            <v>-</v>
          </cell>
          <cell r="D1407" t="str">
            <v>-</v>
          </cell>
          <cell r="E1407" t="str">
            <v>-</v>
          </cell>
          <cell r="F1407" t="str">
            <v>Resource List\Text\Text Details By Territory\Technical Text Details\Fingerprint\Fingerprint Algorithm Parameter</v>
          </cell>
          <cell r="G1407" t="str">
            <v>Resource List</v>
          </cell>
          <cell r="H1407" t="str">
            <v>Text</v>
          </cell>
          <cell r="I1407" t="str">
            <v>Text Details By Territory</v>
          </cell>
          <cell r="J1407" t="str">
            <v>Technical Text Details</v>
          </cell>
          <cell r="K1407" t="str">
            <v>Fingerprint</v>
          </cell>
          <cell r="L1407" t="str">
            <v>Fingerprint Algorithm Parameter</v>
          </cell>
          <cell r="R1407" t="str">
            <v>String</v>
          </cell>
          <cell r="S1407" t="str">
            <v>A parameter of the FingerprintAlgorithm.</v>
          </cell>
          <cell r="T1407" t="str">
            <v>0-1</v>
          </cell>
          <cell r="U1407" t="str">
            <v>-</v>
          </cell>
          <cell r="V1407" t="str">
            <v>A</v>
          </cell>
          <cell r="X1407" t="str">
            <v>UMGI approved</v>
          </cell>
          <cell r="Z1407" t="str">
            <v>Not used</v>
          </cell>
          <cell r="AB1407" t="str">
            <v>A parameter of the FingerprintAlgorithm.</v>
          </cell>
        </row>
        <row r="1408">
          <cell r="A1408" t="str">
            <v>-\-</v>
          </cell>
          <cell r="B1408" t="str">
            <v>-</v>
          </cell>
          <cell r="C1408" t="str">
            <v>-</v>
          </cell>
          <cell r="D1408" t="str">
            <v>-</v>
          </cell>
          <cell r="E1408" t="str">
            <v>-</v>
          </cell>
          <cell r="F1408" t="str">
            <v>_</v>
          </cell>
          <cell r="G1408" t="str">
            <v>_</v>
          </cell>
          <cell r="R1408" t="str">
            <v>-</v>
          </cell>
          <cell r="S1408" t="str">
            <v>-</v>
          </cell>
          <cell r="T1408" t="str">
            <v>-</v>
          </cell>
          <cell r="U1408" t="str">
            <v>-</v>
          </cell>
          <cell r="X1408" t="str">
            <v>-</v>
          </cell>
          <cell r="Z1408" t="str">
            <v>-</v>
          </cell>
          <cell r="AB1408" t="str">
            <v>-</v>
          </cell>
        </row>
        <row r="1409">
          <cell r="A1409" t="str">
            <v>-\-</v>
          </cell>
          <cell r="B1409" t="str">
            <v>-</v>
          </cell>
          <cell r="C1409" t="str">
            <v>-</v>
          </cell>
          <cell r="D1409" t="str">
            <v>-</v>
          </cell>
          <cell r="E1409" t="str">
            <v>-</v>
          </cell>
          <cell r="F1409" t="str">
            <v>_</v>
          </cell>
          <cell r="G1409" t="str">
            <v>_</v>
          </cell>
          <cell r="R1409" t="str">
            <v>-</v>
          </cell>
          <cell r="S1409" t="str">
            <v>-</v>
          </cell>
          <cell r="T1409" t="str">
            <v>-</v>
          </cell>
          <cell r="U1409" t="str">
            <v>-</v>
          </cell>
          <cell r="X1409" t="str">
            <v>-</v>
          </cell>
          <cell r="Z1409" t="str">
            <v>-</v>
          </cell>
          <cell r="AB1409" t="str">
            <v>-</v>
          </cell>
        </row>
        <row r="1410">
          <cell r="A1410" t="str">
            <v>-\-</v>
          </cell>
          <cell r="B1410" t="str">
            <v>-</v>
          </cell>
          <cell r="C1410" t="str">
            <v>-</v>
          </cell>
          <cell r="D1410" t="str">
            <v>-</v>
          </cell>
          <cell r="E1410" t="str">
            <v>-</v>
          </cell>
          <cell r="F1410" t="str">
            <v>_</v>
          </cell>
          <cell r="G1410" t="str">
            <v>_</v>
          </cell>
          <cell r="R1410" t="str">
            <v>-</v>
          </cell>
          <cell r="S1410" t="str">
            <v>-</v>
          </cell>
          <cell r="T1410" t="str">
            <v>-</v>
          </cell>
          <cell r="U1410" t="str">
            <v>-</v>
          </cell>
          <cell r="X1410" t="str">
            <v>-</v>
          </cell>
          <cell r="Z1410" t="str">
            <v>-</v>
          </cell>
          <cell r="AB1410" t="str">
            <v>-</v>
          </cell>
        </row>
        <row r="1411">
          <cell r="A1411" t="str">
            <v>-\-</v>
          </cell>
          <cell r="B1411" t="str">
            <v>-</v>
          </cell>
          <cell r="C1411" t="str">
            <v>-</v>
          </cell>
          <cell r="D1411" t="str">
            <v>-</v>
          </cell>
          <cell r="E1411" t="str">
            <v>-</v>
          </cell>
          <cell r="F1411" t="str">
            <v>Resource List\Sheet Music</v>
          </cell>
          <cell r="G1411" t="str">
            <v>Resource List</v>
          </cell>
          <cell r="H1411" t="str">
            <v>Sheet Music</v>
          </cell>
          <cell r="R1411" t="str">
            <v>ernm:SheetMusic</v>
          </cell>
          <cell r="S1411" t="str">
            <v>A Composite containing details of a Text.</v>
          </cell>
          <cell r="T1411" t="str">
            <v>0-n</v>
          </cell>
          <cell r="U1411" t="str">
            <v>-</v>
          </cell>
          <cell r="X1411" t="str">
            <v>UMGI approved</v>
          </cell>
          <cell r="Z1411" t="str">
            <v>Not used</v>
          </cell>
          <cell r="AB1411" t="str">
            <v>A Composite containing details of a Text.</v>
          </cell>
        </row>
        <row r="1412">
          <cell r="A1412" t="str">
            <v>-\-</v>
          </cell>
          <cell r="B1412" t="str">
            <v>-</v>
          </cell>
          <cell r="C1412" t="str">
            <v>-</v>
          </cell>
          <cell r="D1412" t="str">
            <v>-</v>
          </cell>
          <cell r="E1412" t="str">
            <v>-</v>
          </cell>
          <cell r="F1412" t="str">
            <v>Resource List\Sheet Music\Is Updated</v>
          </cell>
          <cell r="G1412" t="str">
            <v>Resource List</v>
          </cell>
          <cell r="H1412" t="str">
            <v>Sheet Music</v>
          </cell>
          <cell r="I1412" t="str">
            <v>Is Updated</v>
          </cell>
          <cell r="R1412" t="str">
            <v>Boolean</v>
          </cell>
          <cell r="S1412" t="str">
            <v>The Flag indicating whether the SheetMusic Element was updated (=True) or not (=False). The Flag may only be used when the UpdateIndicator is set to UpdateMessage. When this Boolean Flag is set to true, the MessageRecipient is expected to replace any previously provided SheetMusic data with the now provided data.</v>
          </cell>
          <cell r="T1412" t="str">
            <v>0-1</v>
          </cell>
          <cell r="U1412" t="str">
            <v>-</v>
          </cell>
          <cell r="X1412" t="str">
            <v>UMGI approved</v>
          </cell>
          <cell r="Z1412" t="str">
            <v>Not used</v>
          </cell>
          <cell r="AB1412" t="str">
            <v>The Flag indicating whether the SheetMusic Element was updated (=True) or not (=False). The Flag may only be used when the UpdateIndicator is set to UpdateMessage. When this Boolean Flag is set to true, the MessageRecipient is expected to replace any previously provided SheetMusic data with the now provided data.</v>
          </cell>
        </row>
        <row r="1413">
          <cell r="A1413" t="str">
            <v>-\-</v>
          </cell>
          <cell r="B1413" t="str">
            <v>-</v>
          </cell>
          <cell r="C1413" t="str">
            <v>-</v>
          </cell>
          <cell r="D1413" t="str">
            <v>-</v>
          </cell>
          <cell r="E1413" t="str">
            <v>-</v>
          </cell>
          <cell r="F1413" t="str">
            <v>Resource List\Sheet Music\Language And Script Code</v>
          </cell>
          <cell r="G1413" t="str">
            <v>Resource List</v>
          </cell>
          <cell r="H1413" t="str">
            <v>Sheet Music</v>
          </cell>
          <cell r="I1413" t="str">
            <v>Language And Script Code</v>
          </cell>
          <cell r="R1413" t="str">
            <v>String</v>
          </cell>
          <cell r="S1413" t="str">
            <v>The Language and script for the Elements of the SheetMusic as defined in IETF RfC 4646. The default is the same as indicated for the containing composite. Language and Script are provided as lang[-scipt][-region][-variant]. This is represented in an XML schema as an XML Attribute.</v>
          </cell>
          <cell r="T1413" t="str">
            <v>0-1</v>
          </cell>
          <cell r="U1413" t="str">
            <v>-</v>
          </cell>
          <cell r="X1413" t="str">
            <v>UMGI approved</v>
          </cell>
          <cell r="Z1413" t="str">
            <v>Not used</v>
          </cell>
          <cell r="AB1413" t="str">
            <v>The Language and script for the Elements of the SheetMusic as defined in IETF RfC 4646. The default is the same as indicated for the containing composite. Language and Script are provided as lang[-scipt][-region][-variant]. This is represented in an XML schema as an XML Attribute.</v>
          </cell>
        </row>
        <row r="1414">
          <cell r="A1414" t="str">
            <v>-\-</v>
          </cell>
          <cell r="B1414" t="str">
            <v>-</v>
          </cell>
          <cell r="C1414" t="str">
            <v>-</v>
          </cell>
          <cell r="D1414" t="str">
            <v>-</v>
          </cell>
          <cell r="E1414" t="str">
            <v>-</v>
          </cell>
          <cell r="F1414" t="str">
            <v>Resource List\Sheet Music\Sheet Music Type</v>
          </cell>
          <cell r="G1414" t="str">
            <v>Resource List</v>
          </cell>
          <cell r="H1414" t="str">
            <v>Sheet Music</v>
          </cell>
          <cell r="I1414" t="str">
            <v>Sheet Music Type</v>
          </cell>
          <cell r="R1414" t="str">
            <v>ddexC:SheetMusicType</v>
          </cell>
          <cell r="S1414" t="str">
            <v>A Composite containing details of the Type of the SheetMusic.</v>
          </cell>
          <cell r="T1414" t="str">
            <v>0-1</v>
          </cell>
          <cell r="U1414" t="str">
            <v>-</v>
          </cell>
          <cell r="X1414" t="str">
            <v>UMGI approved</v>
          </cell>
          <cell r="Z1414" t="str">
            <v>Not used</v>
          </cell>
          <cell r="AB1414" t="str">
            <v>A Composite containing details of the Type of the SheetMusic.</v>
          </cell>
        </row>
        <row r="1415">
          <cell r="A1415" t="str">
            <v>-\-</v>
          </cell>
          <cell r="B1415" t="str">
            <v>-</v>
          </cell>
          <cell r="C1415" t="str">
            <v>-</v>
          </cell>
          <cell r="D1415" t="str">
            <v>-</v>
          </cell>
          <cell r="E1415" t="str">
            <v>-</v>
          </cell>
          <cell r="F1415" t="str">
            <v>Resource List\Sheet Music\Sheet Music Type\Namespace</v>
          </cell>
          <cell r="G1415" t="str">
            <v>Resource List</v>
          </cell>
          <cell r="H1415" t="str">
            <v>Sheet Music</v>
          </cell>
          <cell r="I1415" t="str">
            <v>Sheet Music Type</v>
          </cell>
          <cell r="J1415" t="str">
            <v>Namespace</v>
          </cell>
          <cell r="R1415" t="str">
            <v>String</v>
          </cell>
          <cell r="S1415" t="str">
            <v>The Namespace of the SheetMusicType. This is represented in an XML schema as an XML Attribute.</v>
          </cell>
          <cell r="T1415" t="str">
            <v>0-1</v>
          </cell>
          <cell r="U1415" t="str">
            <v>-</v>
          </cell>
          <cell r="X1415" t="str">
            <v>UMGI approved</v>
          </cell>
          <cell r="Z1415" t="str">
            <v>Not used</v>
          </cell>
          <cell r="AB1415" t="str">
            <v>The Namespace of the SheetMusicType. This is represented in an XML schema as an XML Attribute.</v>
          </cell>
        </row>
        <row r="1416">
          <cell r="A1416" t="str">
            <v>-\-</v>
          </cell>
          <cell r="B1416" t="str">
            <v>-</v>
          </cell>
          <cell r="C1416" t="str">
            <v>-</v>
          </cell>
          <cell r="D1416" t="str">
            <v>-</v>
          </cell>
          <cell r="E1416" t="str">
            <v>-</v>
          </cell>
          <cell r="F1416" t="str">
            <v>Resource List\Sheet Music\Sheet Music Type\User Defined Value</v>
          </cell>
          <cell r="G1416" t="str">
            <v>Resource List</v>
          </cell>
          <cell r="H1416" t="str">
            <v>Sheet Music</v>
          </cell>
          <cell r="I1416" t="str">
            <v>Sheet Music Type</v>
          </cell>
          <cell r="J1416" t="str">
            <v>User Defined Value</v>
          </cell>
          <cell r="R1416" t="str">
            <v>String</v>
          </cell>
          <cell r="S1416" t="str">
            <v>A UserDefined value of the SheetMusicType. This is represented in an XML schema as an XML Attribute.</v>
          </cell>
          <cell r="T1416" t="str">
            <v>0-1</v>
          </cell>
          <cell r="U1416" t="str">
            <v>-</v>
          </cell>
          <cell r="X1416" t="str">
            <v>UMGI approved</v>
          </cell>
          <cell r="Z1416" t="str">
            <v>Not used</v>
          </cell>
          <cell r="AB1416" t="str">
            <v>A UserDefined value of the SheetMusicType. This is represented in an XML schema as an XML Attribute.</v>
          </cell>
        </row>
        <row r="1417">
          <cell r="A1417" t="str">
            <v>-\-</v>
          </cell>
          <cell r="B1417" t="str">
            <v>-</v>
          </cell>
          <cell r="C1417" t="str">
            <v>-</v>
          </cell>
          <cell r="D1417" t="str">
            <v>-</v>
          </cell>
          <cell r="E1417" t="str">
            <v>-</v>
          </cell>
          <cell r="F1417" t="str">
            <v>Resource List\Sheet Music\Is Artist Related</v>
          </cell>
          <cell r="G1417" t="str">
            <v>Resource List</v>
          </cell>
          <cell r="H1417" t="str">
            <v>Sheet Music</v>
          </cell>
          <cell r="I1417" t="str">
            <v>Is Artist Related</v>
          </cell>
          <cell r="R1417" t="str">
            <v>Boolean</v>
          </cell>
          <cell r="S1417" t="str">
            <v>The Flag indicating whether the SheetMusic is related to an Artist (=True) or not (=False).</v>
          </cell>
          <cell r="T1417" t="str">
            <v>0-1</v>
          </cell>
          <cell r="U1417" t="str">
            <v>-</v>
          </cell>
          <cell r="X1417" t="str">
            <v>UMGI approved</v>
          </cell>
          <cell r="Z1417" t="str">
            <v>Not used</v>
          </cell>
          <cell r="AB1417" t="str">
            <v>The Flag indicating whether the SheetMusic is related to an Artist (=True) or not (=False).</v>
          </cell>
        </row>
        <row r="1418">
          <cell r="A1418" t="str">
            <v>-\-</v>
          </cell>
          <cell r="B1418" t="str">
            <v>-</v>
          </cell>
          <cell r="C1418" t="str">
            <v>-</v>
          </cell>
          <cell r="D1418" t="str">
            <v>-</v>
          </cell>
          <cell r="E1418" t="str">
            <v>-</v>
          </cell>
          <cell r="F1418" t="str">
            <v>Resource List\Sheet Music\Sheet Music ID</v>
          </cell>
          <cell r="G1418" t="str">
            <v>Resource List</v>
          </cell>
          <cell r="H1418" t="str">
            <v>Sheet Music</v>
          </cell>
          <cell r="I1418" t="str">
            <v>Sheet Music ID</v>
          </cell>
          <cell r="R1418" t="str">
            <v>ddexC:SheetMusicId</v>
          </cell>
          <cell r="S1418" t="str">
            <v>A Composite containing details of Identifiers of the SheetMusic.</v>
          </cell>
          <cell r="T1418">
            <v>1</v>
          </cell>
          <cell r="U1418" t="str">
            <v>-</v>
          </cell>
          <cell r="X1418" t="str">
            <v>UMGI approved</v>
          </cell>
          <cell r="Z1418" t="str">
            <v>Not used</v>
          </cell>
          <cell r="AB1418" t="str">
            <v>A Composite containing details of Identifiers of the SheetMusic.</v>
          </cell>
        </row>
        <row r="1419">
          <cell r="A1419" t="str">
            <v>-\-</v>
          </cell>
          <cell r="B1419" t="str">
            <v>-</v>
          </cell>
          <cell r="C1419" t="str">
            <v>-</v>
          </cell>
          <cell r="D1419" t="str">
            <v>-</v>
          </cell>
          <cell r="E1419" t="str">
            <v>-</v>
          </cell>
          <cell r="F1419" t="str">
            <v>Resource List\Sheet Music\Sheet Music ID\ISMN</v>
          </cell>
          <cell r="G1419" t="str">
            <v>Resource List</v>
          </cell>
          <cell r="H1419" t="str">
            <v>Sheet Music</v>
          </cell>
          <cell r="I1419" t="str">
            <v>Sheet Music ID</v>
          </cell>
          <cell r="J1419" t="str">
            <v>ISMN</v>
          </cell>
          <cell r="R1419" t="str">
            <v>String</v>
          </cell>
          <cell r="S1419" t="str">
            <v>The ISMN (International Standard Music Number defined in ISO 10957) for the SheetMusic. An ISMN is a thirteen-digit number. Pre-2008 ISMNs, which had 10 characters and are now deprecated, are converted by replacing the initial letter ("M") with "979-0".</v>
          </cell>
          <cell r="T1419" t="str">
            <v>0-1</v>
          </cell>
          <cell r="U1419" t="str">
            <v>-</v>
          </cell>
          <cell r="X1419" t="str">
            <v>UMGI approved</v>
          </cell>
          <cell r="Z1419" t="str">
            <v>Not used</v>
          </cell>
          <cell r="AB1419" t="str">
            <v>The ISMN (International Standard Music Number defined in ISO 10957) for the SheetMusic. An ISMN is a thirteen-digit number. Pre-2008 ISMNs, which had 10 characters and are now deprecated, are converted by replacing the initial letter ("M") with "979-0".</v>
          </cell>
        </row>
        <row r="1420">
          <cell r="A1420" t="str">
            <v>-\-</v>
          </cell>
          <cell r="B1420" t="str">
            <v>-</v>
          </cell>
          <cell r="C1420" t="str">
            <v>-</v>
          </cell>
          <cell r="D1420" t="str">
            <v>-</v>
          </cell>
          <cell r="E1420" t="str">
            <v>-</v>
          </cell>
          <cell r="F1420" t="str">
            <v>Resource List\Sheet Music\Sheet Music ID\Proprietary ID</v>
          </cell>
          <cell r="G1420" t="str">
            <v>Resource List</v>
          </cell>
          <cell r="H1420" t="str">
            <v>Sheet Music</v>
          </cell>
          <cell r="I1420" t="str">
            <v>Sheet Music ID</v>
          </cell>
          <cell r="J1420" t="str">
            <v>Proprietary ID</v>
          </cell>
          <cell r="R1420" t="str">
            <v>ddexC:ProprietaryId</v>
          </cell>
          <cell r="S1420" t="str">
            <v>A Composite containing details of a ProprietaryIdentifier of the SheetMusic.</v>
          </cell>
          <cell r="T1420" t="str">
            <v>0-n</v>
          </cell>
          <cell r="U1420" t="str">
            <v>-</v>
          </cell>
          <cell r="X1420" t="str">
            <v>UMGI approved</v>
          </cell>
          <cell r="Z1420" t="str">
            <v>Not used</v>
          </cell>
          <cell r="AB1420" t="str">
            <v>A Composite containing details of a ProprietaryIdentifier of the SheetMusic.</v>
          </cell>
        </row>
        <row r="1421">
          <cell r="A1421" t="str">
            <v>-\-</v>
          </cell>
          <cell r="B1421" t="str">
            <v>-</v>
          </cell>
          <cell r="C1421" t="str">
            <v>-</v>
          </cell>
          <cell r="D1421" t="str">
            <v>-</v>
          </cell>
          <cell r="E1421" t="str">
            <v>-</v>
          </cell>
          <cell r="F1421" t="str">
            <v>Resource List\Sheet Music\Sheet Music ID\Proprietary ID\Namespace</v>
          </cell>
          <cell r="G1421" t="str">
            <v>Resource List</v>
          </cell>
          <cell r="H1421" t="str">
            <v>Sheet Music</v>
          </cell>
          <cell r="I1421" t="str">
            <v>Sheet Music ID</v>
          </cell>
          <cell r="J1421" t="str">
            <v>Proprietary ID</v>
          </cell>
          <cell r="K1421" t="str">
            <v>Namespace</v>
          </cell>
          <cell r="R1421" t="str">
            <v>String</v>
          </cell>
          <cell r="S1421" t="str">
            <v>The Namespace of the ProprietaryId. This is represented in an XML schema as an XML Attribute.</v>
          </cell>
          <cell r="T1421">
            <v>1</v>
          </cell>
          <cell r="U1421" t="str">
            <v>-</v>
          </cell>
          <cell r="X1421" t="str">
            <v>UMGI approved</v>
          </cell>
          <cell r="Z1421" t="str">
            <v>Not used</v>
          </cell>
          <cell r="AB1421" t="str">
            <v>The Namespace of the ProprietaryId. This is represented in an XML schema as an XML Attribute.</v>
          </cell>
        </row>
        <row r="1422">
          <cell r="A1422" t="str">
            <v>-\-</v>
          </cell>
          <cell r="B1422" t="str">
            <v>-</v>
          </cell>
          <cell r="C1422" t="str">
            <v>-</v>
          </cell>
          <cell r="D1422" t="str">
            <v>-</v>
          </cell>
          <cell r="E1422" t="str">
            <v>-</v>
          </cell>
          <cell r="F1422" t="str">
            <v>Resource List\Sheet Music\Resource Reference</v>
          </cell>
          <cell r="G1422" t="str">
            <v>Resource List</v>
          </cell>
          <cell r="H1422" t="str">
            <v>Sheet Music</v>
          </cell>
          <cell r="I1422" t="str">
            <v>Resource Reference</v>
          </cell>
          <cell r="R1422" t="str">
            <v>LocalResourceAnchor</v>
          </cell>
          <cell r="S1422" t="str">
            <v>The Identifier (specific to the Message) of the SheetMusic within the Release which contains it. This LocalAnchor is a string starting with the letter A.</v>
          </cell>
          <cell r="T1422">
            <v>1</v>
          </cell>
          <cell r="U1422" t="str">
            <v>-</v>
          </cell>
          <cell r="X1422" t="str">
            <v>UMGI approved</v>
          </cell>
          <cell r="Z1422" t="str">
            <v>Not used</v>
          </cell>
          <cell r="AB1422" t="str">
            <v>The Identifier (specific to the Message) of the SheetMusic within the Release which contains it. This LocalAnchor is a string starting with the letter A.</v>
          </cell>
        </row>
        <row r="1423">
          <cell r="A1423" t="str">
            <v>-\-</v>
          </cell>
          <cell r="B1423" t="str">
            <v>-</v>
          </cell>
          <cell r="C1423" t="str">
            <v>-</v>
          </cell>
          <cell r="D1423" t="str">
            <v>-</v>
          </cell>
          <cell r="E1423" t="str">
            <v>-</v>
          </cell>
          <cell r="F1423" t="str">
            <v>Resource List\Sheet Music\Language Of Lyrics</v>
          </cell>
          <cell r="G1423" t="str">
            <v>Resource List</v>
          </cell>
          <cell r="H1423" t="str">
            <v>Sheet Music</v>
          </cell>
          <cell r="I1423" t="str">
            <v>Language Of Lyrics</v>
          </cell>
          <cell r="R1423" t="str">
            <v>iso639a2:LanguageCode</v>
          </cell>
          <cell r="S1423" t="str">
            <v>The Language of the lyrics of the SheetMusic (represented by an ISO 639-2 LanguageCode).</v>
          </cell>
          <cell r="T1423" t="str">
            <v>0-1</v>
          </cell>
          <cell r="U1423" t="str">
            <v>-</v>
          </cell>
          <cell r="X1423" t="str">
            <v>UMGI approved</v>
          </cell>
          <cell r="Z1423" t="str">
            <v>Not used</v>
          </cell>
          <cell r="AB1423" t="str">
            <v>The Language of the lyrics of the SheetMusic (represented by an ISO 639-2 LanguageCode).</v>
          </cell>
        </row>
        <row r="1424">
          <cell r="A1424" t="str">
            <v>-\-</v>
          </cell>
          <cell r="B1424" t="str">
            <v>-</v>
          </cell>
          <cell r="C1424" t="str">
            <v>-</v>
          </cell>
          <cell r="D1424" t="str">
            <v>-</v>
          </cell>
          <cell r="E1424" t="str">
            <v>-</v>
          </cell>
          <cell r="F1424" t="str">
            <v>Resource List\Sheet Music\Rights Agreement ID</v>
          </cell>
          <cell r="G1424" t="str">
            <v>Resource List</v>
          </cell>
          <cell r="H1424" t="str">
            <v>Sheet Music</v>
          </cell>
          <cell r="I1424" t="str">
            <v>Rights Agreement ID</v>
          </cell>
          <cell r="R1424" t="str">
            <v>ddexC:RightsAgreementId</v>
          </cell>
          <cell r="S1424" t="str">
            <v>A Composite containing details of Identifiers of a License, Claim, RightShare or contract for the MusicalWork(s) related to the SheetMusic.</v>
          </cell>
          <cell r="T1424" t="str">
            <v>0-1</v>
          </cell>
          <cell r="U1424" t="str">
            <v>-</v>
          </cell>
          <cell r="X1424" t="str">
            <v>UMGI approved</v>
          </cell>
          <cell r="Z1424" t="str">
            <v>Not used</v>
          </cell>
          <cell r="AB1424" t="str">
            <v>A Composite containing details of Identifiers of a License, Claim, RightShare or contract for the MusicalWork(s) related to the SheetMusic.</v>
          </cell>
        </row>
        <row r="1425">
          <cell r="A1425" t="str">
            <v>-\-</v>
          </cell>
          <cell r="B1425" t="str">
            <v>-</v>
          </cell>
          <cell r="C1425" t="str">
            <v>-</v>
          </cell>
          <cell r="D1425" t="str">
            <v>-</v>
          </cell>
          <cell r="E1425" t="str">
            <v>-</v>
          </cell>
          <cell r="F1425" t="str">
            <v>Resource List\Sheet Music\Rights Agreement ID\MWLI</v>
          </cell>
          <cell r="G1425" t="str">
            <v>Resource List</v>
          </cell>
          <cell r="H1425" t="str">
            <v>Sheet Music</v>
          </cell>
          <cell r="I1425" t="str">
            <v>Rights Agreement ID</v>
          </cell>
          <cell r="J1425" t="str">
            <v>MWLI</v>
          </cell>
          <cell r="R1425" t="str">
            <v>String</v>
          </cell>
          <cell r="S1425"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425" t="str">
            <v>0-n</v>
          </cell>
          <cell r="U1425" t="str">
            <v>-</v>
          </cell>
          <cell r="X1425" t="str">
            <v>UMGI approved</v>
          </cell>
          <cell r="Z1425" t="str">
            <v>Not used</v>
          </cell>
          <cell r="AB1425"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1426">
          <cell r="A1426" t="str">
            <v>-\-</v>
          </cell>
          <cell r="B1426" t="str">
            <v>-</v>
          </cell>
          <cell r="C1426" t="str">
            <v>-</v>
          </cell>
          <cell r="D1426" t="str">
            <v>-</v>
          </cell>
          <cell r="E1426" t="str">
            <v>-</v>
          </cell>
          <cell r="F1426" t="str">
            <v>Resource List\Sheet Music\Rights Agreement ID\Proprietary ID</v>
          </cell>
          <cell r="G1426" t="str">
            <v>Resource List</v>
          </cell>
          <cell r="H1426" t="str">
            <v>Sheet Music</v>
          </cell>
          <cell r="I1426" t="str">
            <v>Rights Agreement ID</v>
          </cell>
          <cell r="J1426" t="str">
            <v>Proprietary ID</v>
          </cell>
          <cell r="R1426" t="str">
            <v>ddexC:ProprietaryId</v>
          </cell>
          <cell r="S1426" t="str">
            <v>A Composite containing details of a ProprietaryIdentifier of the License, Claim, RightShare or contract.</v>
          </cell>
          <cell r="T1426" t="str">
            <v>0-n</v>
          </cell>
          <cell r="U1426" t="str">
            <v>-</v>
          </cell>
          <cell r="X1426" t="str">
            <v>UMGI approved</v>
          </cell>
          <cell r="Z1426" t="str">
            <v>Not used</v>
          </cell>
          <cell r="AB1426" t="str">
            <v>A Composite containing details of a ProprietaryIdentifier of the License, Claim, RightShare or contract.</v>
          </cell>
        </row>
        <row r="1427">
          <cell r="A1427" t="str">
            <v>-\-</v>
          </cell>
          <cell r="B1427" t="str">
            <v>-</v>
          </cell>
          <cell r="C1427" t="str">
            <v>-</v>
          </cell>
          <cell r="D1427" t="str">
            <v>-</v>
          </cell>
          <cell r="E1427" t="str">
            <v>-</v>
          </cell>
          <cell r="F1427" t="str">
            <v>Resource List\Sheet Music\Rights Agreement ID\Proprietary ID\Namespace</v>
          </cell>
          <cell r="G1427" t="str">
            <v>Resource List</v>
          </cell>
          <cell r="H1427" t="str">
            <v>Sheet Music</v>
          </cell>
          <cell r="I1427" t="str">
            <v>Rights Agreement ID</v>
          </cell>
          <cell r="J1427" t="str">
            <v>Proprietary ID</v>
          </cell>
          <cell r="K1427" t="str">
            <v>Namespace</v>
          </cell>
          <cell r="R1427" t="str">
            <v>String</v>
          </cell>
          <cell r="S1427" t="str">
            <v>The Namespace of the ProprietaryId. This is represented in an XML schema as an XML Attribute.</v>
          </cell>
          <cell r="T1427">
            <v>1</v>
          </cell>
          <cell r="U1427" t="str">
            <v>-</v>
          </cell>
          <cell r="X1427" t="str">
            <v>UMGI approved</v>
          </cell>
          <cell r="Z1427" t="str">
            <v>Not used</v>
          </cell>
          <cell r="AB1427" t="str">
            <v>The Namespace of the ProprietaryId. This is represented in an XML schema as an XML Attribute.</v>
          </cell>
        </row>
        <row r="1428">
          <cell r="A1428" t="str">
            <v>-\-</v>
          </cell>
          <cell r="B1428" t="str">
            <v>-</v>
          </cell>
          <cell r="C1428" t="str">
            <v>-</v>
          </cell>
          <cell r="D1428" t="str">
            <v>-</v>
          </cell>
          <cell r="E1428" t="str">
            <v>-</v>
          </cell>
          <cell r="F1428" t="str">
            <v>Resource List\Sheet Music\Resource Musical Work Reference List</v>
          </cell>
          <cell r="G1428" t="str">
            <v>Resource List</v>
          </cell>
          <cell r="H1428" t="str">
            <v>Sheet Music</v>
          </cell>
          <cell r="I1428" t="str">
            <v>Resource Musical Work Reference List</v>
          </cell>
          <cell r="R1428" t="str">
            <v>ddexC:ResourceMusicalWorkReferenceList</v>
          </cell>
          <cell r="S1428" t="str">
            <v>A Composite containing details of one or more MusicalWorks contained in the SheetMusic.</v>
          </cell>
          <cell r="T1428" t="str">
            <v>0-1</v>
          </cell>
          <cell r="U1428" t="str">
            <v>-</v>
          </cell>
          <cell r="X1428" t="str">
            <v>UMGI approved</v>
          </cell>
          <cell r="Z1428" t="str">
            <v>Not used</v>
          </cell>
          <cell r="AB1428" t="str">
            <v>A Composite containing details of one or more MusicalWorks contained in the SheetMusic.</v>
          </cell>
        </row>
        <row r="1429">
          <cell r="A1429" t="str">
            <v>-\-</v>
          </cell>
          <cell r="B1429" t="str">
            <v>-</v>
          </cell>
          <cell r="C1429" t="str">
            <v>-</v>
          </cell>
          <cell r="D1429" t="str">
            <v>-</v>
          </cell>
          <cell r="E1429" t="str">
            <v>-</v>
          </cell>
          <cell r="F1429" t="str">
            <v>Resource List\Sheet Music\Resource Musical Work Reference List\Resource Musical Work Reference</v>
          </cell>
          <cell r="G1429" t="str">
            <v>Resource List</v>
          </cell>
          <cell r="H1429" t="str">
            <v>Sheet Music</v>
          </cell>
          <cell r="I1429" t="str">
            <v>Resource Musical Work Reference List</v>
          </cell>
          <cell r="J1429" t="str">
            <v>Resource Musical Work Reference</v>
          </cell>
          <cell r="R1429" t="str">
            <v>ddexC:ResourceMusicalWorkReference</v>
          </cell>
          <cell r="S1429" t="str">
            <v>A Composite containing a ResourceMusicalWorkReference for a MusicalWork (specific to this Message).</v>
          </cell>
          <cell r="T1429" t="str">
            <v>1-n</v>
          </cell>
          <cell r="U1429" t="str">
            <v>-</v>
          </cell>
          <cell r="X1429" t="str">
            <v>UMGI approved</v>
          </cell>
          <cell r="Z1429" t="str">
            <v>Not used</v>
          </cell>
          <cell r="AB1429" t="str">
            <v>A Composite containing a ResourceMusicalWorkReference for a MusicalWork (specific to this Message).</v>
          </cell>
        </row>
        <row r="1430">
          <cell r="A1430" t="str">
            <v>-\-</v>
          </cell>
          <cell r="B1430" t="str">
            <v>-</v>
          </cell>
          <cell r="C1430" t="str">
            <v>-</v>
          </cell>
          <cell r="D1430" t="str">
            <v>-</v>
          </cell>
          <cell r="E1430" t="str">
            <v>-</v>
          </cell>
          <cell r="F1430" t="str">
            <v>Resource List\Sheet Music\Resource Musical Work Reference List\Resource Musical Work Reference\Sequence Number</v>
          </cell>
          <cell r="G1430" t="str">
            <v>Resource List</v>
          </cell>
          <cell r="H1430" t="str">
            <v>Sheet Music</v>
          </cell>
          <cell r="I1430" t="str">
            <v>Resource Musical Work Reference List</v>
          </cell>
          <cell r="J1430" t="str">
            <v>Resource Musical Work Reference</v>
          </cell>
          <cell r="K1430" t="str">
            <v>Sequence Number</v>
          </cell>
          <cell r="R1430" t="str">
            <v>Integer</v>
          </cell>
          <cell r="S1430" t="str">
            <v>The number indicating the order of the MusicalWork in a group of MusicalWorks within a Medley, SoundRecording or other Resource.</v>
          </cell>
          <cell r="T1430" t="str">
            <v>0-1</v>
          </cell>
          <cell r="U1430" t="str">
            <v>-</v>
          </cell>
          <cell r="X1430" t="str">
            <v>UMGI approved</v>
          </cell>
          <cell r="Z1430" t="str">
            <v>Not used</v>
          </cell>
          <cell r="AB1430" t="str">
            <v>The number indicating the order of the MusicalWork in a group of MusicalWorks within a Medley, SoundRecording or other Resource.</v>
          </cell>
        </row>
        <row r="1431">
          <cell r="A1431" t="str">
            <v>-\-</v>
          </cell>
          <cell r="B1431" t="str">
            <v>-</v>
          </cell>
          <cell r="C1431" t="str">
            <v>-</v>
          </cell>
          <cell r="D1431" t="str">
            <v>-</v>
          </cell>
          <cell r="E1431" t="str">
            <v>-</v>
          </cell>
          <cell r="F1431" t="str">
            <v>Resource List\Sheet Music\Resource Musical Work Reference List\Resource Musical Work Reference\Duration Used</v>
          </cell>
          <cell r="G1431" t="str">
            <v>Resource List</v>
          </cell>
          <cell r="H1431" t="str">
            <v>Sheet Music</v>
          </cell>
          <cell r="I1431" t="str">
            <v>Resource Musical Work Reference List</v>
          </cell>
          <cell r="J1431" t="str">
            <v>Resource Musical Work Reference</v>
          </cell>
          <cell r="K1431" t="str">
            <v>Duration Used</v>
          </cell>
          <cell r="R1431" t="str">
            <v>Duration</v>
          </cell>
          <cell r="S1431"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1431" t="str">
            <v>0-1</v>
          </cell>
          <cell r="U1431" t="str">
            <v>-</v>
          </cell>
          <cell r="X1431" t="str">
            <v>UMGI approved</v>
          </cell>
          <cell r="Z1431" t="str">
            <v>Not used</v>
          </cell>
          <cell r="AB1431"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row>
        <row r="1432">
          <cell r="A1432" t="str">
            <v>-\-</v>
          </cell>
          <cell r="B1432" t="str">
            <v>-</v>
          </cell>
          <cell r="C1432" t="str">
            <v>-</v>
          </cell>
          <cell r="D1432" t="str">
            <v>-</v>
          </cell>
          <cell r="E1432" t="str">
            <v>-</v>
          </cell>
          <cell r="F1432" t="str">
            <v>Resource List\Sheet Music\Resource Musical Work Reference List\Resource Musical Work Reference\Is Fragment</v>
          </cell>
          <cell r="G1432" t="str">
            <v>Resource List</v>
          </cell>
          <cell r="H1432" t="str">
            <v>Sheet Music</v>
          </cell>
          <cell r="I1432" t="str">
            <v>Resource Musical Work Reference List</v>
          </cell>
          <cell r="J1432" t="str">
            <v>Resource Musical Work Reference</v>
          </cell>
          <cell r="K1432" t="str">
            <v>Is Fragment</v>
          </cell>
          <cell r="R1432" t="str">
            <v>Boolean</v>
          </cell>
          <cell r="S1432" t="str">
            <v>The Flag indicating whether the MusicalWork is a Fragment (=True) or not (=False).</v>
          </cell>
          <cell r="T1432" t="str">
            <v>0-1</v>
          </cell>
          <cell r="U1432" t="str">
            <v>-</v>
          </cell>
          <cell r="X1432" t="str">
            <v>UMGI approved</v>
          </cell>
          <cell r="Z1432" t="str">
            <v>Not used</v>
          </cell>
          <cell r="AB1432" t="str">
            <v>The Flag indicating whether the MusicalWork is a Fragment (=True) or not (=False).</v>
          </cell>
        </row>
        <row r="1433">
          <cell r="A1433" t="str">
            <v>-\-</v>
          </cell>
          <cell r="B1433" t="str">
            <v>-</v>
          </cell>
          <cell r="C1433" t="str">
            <v>-</v>
          </cell>
          <cell r="D1433" t="str">
            <v>-</v>
          </cell>
          <cell r="E1433" t="str">
            <v>-</v>
          </cell>
          <cell r="F1433" t="str">
            <v>Resource List\Sheet Music\Resource Musical Work Reference List\Resource Musical Work Reference\Resource Musical Work Reference</v>
          </cell>
          <cell r="G1433" t="str">
            <v>Resource List</v>
          </cell>
          <cell r="H1433" t="str">
            <v>Sheet Music</v>
          </cell>
          <cell r="I1433" t="str">
            <v>Resource Musical Work Reference List</v>
          </cell>
          <cell r="J1433" t="str">
            <v>Resource Musical Work Reference</v>
          </cell>
          <cell r="K1433" t="str">
            <v>Resource Musical Work Reference</v>
          </cell>
          <cell r="R1433" t="str">
            <v>LocalMusicalWorkAnchorReference</v>
          </cell>
          <cell r="S1433" t="str">
            <v>A Reference for a MusicalWork (specific to this Message). This LocalAnchorReference is a string starting with the letter W.</v>
          </cell>
          <cell r="T1433">
            <v>1</v>
          </cell>
          <cell r="U1433" t="str">
            <v>-</v>
          </cell>
          <cell r="X1433" t="str">
            <v>UMGI approved</v>
          </cell>
          <cell r="Z1433" t="str">
            <v>Not used</v>
          </cell>
          <cell r="AB1433" t="str">
            <v>A Reference for a MusicalWork (specific to this Message). This LocalAnchorReference is a string starting with the letter W.</v>
          </cell>
        </row>
        <row r="1434">
          <cell r="A1434" t="str">
            <v>-\-</v>
          </cell>
          <cell r="B1434" t="str">
            <v>-</v>
          </cell>
          <cell r="C1434" t="str">
            <v>-</v>
          </cell>
          <cell r="D1434" t="str">
            <v>-</v>
          </cell>
          <cell r="E1434" t="str">
            <v>-</v>
          </cell>
          <cell r="F1434" t="str">
            <v>Resource List\Sheet Music\Resource Contained Resource Reference List</v>
          </cell>
          <cell r="G1434" t="str">
            <v>Resource List</v>
          </cell>
          <cell r="H1434" t="str">
            <v>Sheet Music</v>
          </cell>
          <cell r="I1434" t="str">
            <v>Resource Contained Resource Reference List</v>
          </cell>
          <cell r="R1434" t="str">
            <v>ddexC:ResourceContainedResourceReferenceList</v>
          </cell>
          <cell r="S1434" t="str">
            <v>A Composite containing details of ResourceContainedResourceReferences referring to a Resource that is contained in the current SheetMusic.</v>
          </cell>
          <cell r="T1434" t="str">
            <v>0-1</v>
          </cell>
          <cell r="U1434" t="str">
            <v>-</v>
          </cell>
          <cell r="X1434" t="str">
            <v>UMGI approved</v>
          </cell>
          <cell r="Z1434" t="str">
            <v>Not used</v>
          </cell>
          <cell r="AB1434" t="str">
            <v>A Composite containing details of ResourceContainedResourceReferences referring to a Resource that is contained in the current SheetMusic.</v>
          </cell>
        </row>
        <row r="1435">
          <cell r="A1435" t="str">
            <v>-\-</v>
          </cell>
          <cell r="B1435" t="str">
            <v>-</v>
          </cell>
          <cell r="C1435" t="str">
            <v>-</v>
          </cell>
          <cell r="D1435" t="str">
            <v>-</v>
          </cell>
          <cell r="E1435" t="str">
            <v>-</v>
          </cell>
          <cell r="F1435" t="str">
            <v>Resource List\Sheet Music\Resource Contained Resource Reference List\Resource Contained Resource Reference</v>
          </cell>
          <cell r="G1435" t="str">
            <v>Resource List</v>
          </cell>
          <cell r="H1435" t="str">
            <v>Sheet Music</v>
          </cell>
          <cell r="I1435" t="str">
            <v>Resource Contained Resource Reference List</v>
          </cell>
          <cell r="J1435" t="str">
            <v>Resource Contained Resource Reference</v>
          </cell>
          <cell r="R1435" t="str">
            <v>ddexC:ResourceContainedResourceReference</v>
          </cell>
          <cell r="S1435" t="str">
            <v>A Composite containing details of a ResourceContainedResourceReference.</v>
          </cell>
          <cell r="T1435" t="str">
            <v>1-n</v>
          </cell>
          <cell r="U1435" t="str">
            <v>-</v>
          </cell>
          <cell r="X1435" t="str">
            <v>UMGI approved</v>
          </cell>
          <cell r="Z1435" t="str">
            <v>Not used</v>
          </cell>
          <cell r="AB1435" t="str">
            <v>A Composite containing details of a ResourceContainedResourceReference.</v>
          </cell>
        </row>
        <row r="1436">
          <cell r="A1436" t="str">
            <v>-\-</v>
          </cell>
          <cell r="B1436" t="str">
            <v>-</v>
          </cell>
          <cell r="C1436" t="str">
            <v>-</v>
          </cell>
          <cell r="D1436" t="str">
            <v>-</v>
          </cell>
          <cell r="E1436" t="str">
            <v>-</v>
          </cell>
          <cell r="F1436" t="str">
            <v>Resource List\Sheet Music\Resource Contained Resource Reference List\Resource Contained Resource Reference\Resource Contained Resource Reference</v>
          </cell>
          <cell r="G1436" t="str">
            <v>Resource List</v>
          </cell>
          <cell r="H1436" t="str">
            <v>Sheet Music</v>
          </cell>
          <cell r="I1436" t="str">
            <v>Resource Contained Resource Reference List</v>
          </cell>
          <cell r="J1436" t="str">
            <v>Resource Contained Resource Reference</v>
          </cell>
          <cell r="K1436" t="str">
            <v>Resource Contained Resource Reference</v>
          </cell>
          <cell r="R1436" t="str">
            <v>LocalResourceAnchorReference</v>
          </cell>
          <cell r="S1436" t="str">
            <v>A Reference for a Resource (specific to this Message). This LocalAnchorReference is a string starting with the letter A.</v>
          </cell>
          <cell r="T1436">
            <v>1</v>
          </cell>
          <cell r="U1436" t="str">
            <v>-</v>
          </cell>
          <cell r="X1436" t="str">
            <v>UMGI approved</v>
          </cell>
          <cell r="Z1436" t="str">
            <v>Not used</v>
          </cell>
          <cell r="AB1436" t="str">
            <v>A Reference for a Resource (specific to this Message). This LocalAnchorReference is a string starting with the letter A.</v>
          </cell>
        </row>
        <row r="1437">
          <cell r="A1437" t="str">
            <v>-\-</v>
          </cell>
          <cell r="B1437" t="str">
            <v>-</v>
          </cell>
          <cell r="C1437" t="str">
            <v>-</v>
          </cell>
          <cell r="D1437" t="str">
            <v>-</v>
          </cell>
          <cell r="E1437" t="str">
            <v>-</v>
          </cell>
          <cell r="F1437" t="str">
            <v>Resource List\Sheet Music\Resource Contained Resource Reference List\Resource Contained Resource Reference\Duration Used</v>
          </cell>
          <cell r="G1437" t="str">
            <v>Resource List</v>
          </cell>
          <cell r="H1437" t="str">
            <v>Sheet Music</v>
          </cell>
          <cell r="I1437" t="str">
            <v>Resource Contained Resource Reference List</v>
          </cell>
          <cell r="J1437" t="str">
            <v>Resource Contained Resource Reference</v>
          </cell>
          <cell r="K1437" t="str">
            <v>Duration Used</v>
          </cell>
          <cell r="R1437" t="str">
            <v>Duration</v>
          </cell>
          <cell r="S1437"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1437" t="str">
            <v>0-1</v>
          </cell>
          <cell r="U1437" t="str">
            <v>-</v>
          </cell>
          <cell r="X1437" t="str">
            <v>UMGI approved</v>
          </cell>
          <cell r="Z1437" t="str">
            <v>Not used</v>
          </cell>
          <cell r="AB1437"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row>
        <row r="1438">
          <cell r="A1438" t="str">
            <v>-\-</v>
          </cell>
          <cell r="B1438" t="str">
            <v>-</v>
          </cell>
          <cell r="C1438" t="str">
            <v>-</v>
          </cell>
          <cell r="D1438" t="str">
            <v>-</v>
          </cell>
          <cell r="E1438" t="str">
            <v>-</v>
          </cell>
          <cell r="F1438" t="str">
            <v>Resource List\Sheet Music\Resource Contained Resource Reference List\Resource Contained Resource Reference\Start Point</v>
          </cell>
          <cell r="G1438" t="str">
            <v>Resource List</v>
          </cell>
          <cell r="H1438" t="str">
            <v>Sheet Music</v>
          </cell>
          <cell r="I1438" t="str">
            <v>Resource Contained Resource Reference List</v>
          </cell>
          <cell r="J1438" t="str">
            <v>Resource Contained Resource Reference</v>
          </cell>
          <cell r="K1438" t="str">
            <v>Start Point</v>
          </cell>
          <cell r="R1438" t="str">
            <v>Decimal</v>
          </cell>
          <cell r="S1438" t="str">
            <v>The start point of the preview given in seconds from the start of the referenced Resource.</v>
          </cell>
          <cell r="T1438" t="str">
            <v>0-1</v>
          </cell>
          <cell r="U1438" t="str">
            <v>-</v>
          </cell>
          <cell r="X1438" t="str">
            <v>UMGI approved</v>
          </cell>
          <cell r="Z1438" t="str">
            <v>Not used</v>
          </cell>
          <cell r="AB1438" t="str">
            <v>The start point of the preview given in seconds from the start of the referenced Resource.</v>
          </cell>
        </row>
        <row r="1439">
          <cell r="A1439" t="str">
            <v>-\-</v>
          </cell>
          <cell r="B1439" t="str">
            <v>-</v>
          </cell>
          <cell r="C1439" t="str">
            <v>-</v>
          </cell>
          <cell r="D1439" t="str">
            <v>-</v>
          </cell>
          <cell r="E1439" t="str">
            <v>-</v>
          </cell>
          <cell r="F1439" t="str">
            <v>Resource List\Sheet Music\Resource Contained Resource Reference List\Resource Contained Resource Reference\Purpose</v>
          </cell>
          <cell r="G1439" t="str">
            <v>Resource List</v>
          </cell>
          <cell r="H1439" t="str">
            <v>Sheet Music</v>
          </cell>
          <cell r="I1439" t="str">
            <v>Resource Contained Resource Reference List</v>
          </cell>
          <cell r="J1439" t="str">
            <v>Resource Contained Resource Reference</v>
          </cell>
          <cell r="K1439" t="str">
            <v>Purpose</v>
          </cell>
          <cell r="R1439" t="str">
            <v>ddexC:Purpose</v>
          </cell>
          <cell r="S1439" t="str">
            <v>A Composite containing details of the Purpose of the usage.</v>
          </cell>
          <cell r="T1439" t="str">
            <v>0-1</v>
          </cell>
          <cell r="U1439" t="str">
            <v>-</v>
          </cell>
          <cell r="X1439" t="str">
            <v>UMGI approved</v>
          </cell>
          <cell r="Z1439" t="str">
            <v>Not used</v>
          </cell>
          <cell r="AB1439" t="str">
            <v>A Composite containing details of the Purpose of the usage.</v>
          </cell>
        </row>
        <row r="1440">
          <cell r="A1440" t="str">
            <v>-\-</v>
          </cell>
          <cell r="B1440" t="str">
            <v>-</v>
          </cell>
          <cell r="C1440" t="str">
            <v>-</v>
          </cell>
          <cell r="D1440" t="str">
            <v>-</v>
          </cell>
          <cell r="E1440" t="str">
            <v>-</v>
          </cell>
          <cell r="F1440" t="str">
            <v>Resource List\Sheet Music\Resource Contained Resource Reference List\Resource Contained Resource Reference\Purpose\Namespace</v>
          </cell>
          <cell r="G1440" t="str">
            <v>Resource List</v>
          </cell>
          <cell r="H1440" t="str">
            <v>Sheet Music</v>
          </cell>
          <cell r="I1440" t="str">
            <v>Resource Contained Resource Reference List</v>
          </cell>
          <cell r="J1440" t="str">
            <v>Resource Contained Resource Reference</v>
          </cell>
          <cell r="K1440" t="str">
            <v>Purpose</v>
          </cell>
          <cell r="L1440" t="str">
            <v>Namespace</v>
          </cell>
          <cell r="R1440" t="str">
            <v>String</v>
          </cell>
          <cell r="S1440" t="str">
            <v>The Namespace of the Purpose. This is represented in an XML schema as an XML Attribute.</v>
          </cell>
          <cell r="T1440" t="str">
            <v>0-1</v>
          </cell>
          <cell r="U1440" t="str">
            <v>-</v>
          </cell>
          <cell r="X1440" t="str">
            <v>UMGI approved</v>
          </cell>
          <cell r="Z1440" t="str">
            <v>Not used</v>
          </cell>
          <cell r="AB1440" t="str">
            <v>The Namespace of the Purpose. This is represented in an XML schema as an XML Attribute.</v>
          </cell>
        </row>
        <row r="1441">
          <cell r="A1441" t="str">
            <v>-\-</v>
          </cell>
          <cell r="B1441" t="str">
            <v>-</v>
          </cell>
          <cell r="C1441" t="str">
            <v>-</v>
          </cell>
          <cell r="D1441" t="str">
            <v>-</v>
          </cell>
          <cell r="E1441" t="str">
            <v>-</v>
          </cell>
          <cell r="F1441" t="str">
            <v>Resource List\Sheet Music\Resource Contained Resource Reference List\Resource Contained Resource Reference\Purpose\User Defined Value</v>
          </cell>
          <cell r="G1441" t="str">
            <v>Resource List</v>
          </cell>
          <cell r="H1441" t="str">
            <v>Sheet Music</v>
          </cell>
          <cell r="I1441" t="str">
            <v>Resource Contained Resource Reference List</v>
          </cell>
          <cell r="J1441" t="str">
            <v>Resource Contained Resource Reference</v>
          </cell>
          <cell r="K1441" t="str">
            <v>Purpose</v>
          </cell>
          <cell r="L1441" t="str">
            <v>User Defined Value</v>
          </cell>
          <cell r="R1441" t="str">
            <v>String</v>
          </cell>
          <cell r="S1441" t="str">
            <v>A UserDefined value of the Purpose. This is represented in an XML schema as an XML Attribute.</v>
          </cell>
          <cell r="T1441" t="str">
            <v>0-1</v>
          </cell>
          <cell r="U1441" t="str">
            <v>-</v>
          </cell>
          <cell r="X1441" t="str">
            <v>UMGI approved</v>
          </cell>
          <cell r="Z1441" t="str">
            <v>Not used</v>
          </cell>
          <cell r="AB1441" t="str">
            <v>A UserDefined value of the Purpose. This is represented in an XML schema as an XML Attribute.</v>
          </cell>
        </row>
        <row r="1442">
          <cell r="A1442" t="str">
            <v>-\-</v>
          </cell>
          <cell r="B1442" t="str">
            <v>-</v>
          </cell>
          <cell r="C1442" t="str">
            <v>-</v>
          </cell>
          <cell r="D1442" t="str">
            <v>-</v>
          </cell>
          <cell r="E1442" t="str">
            <v>-</v>
          </cell>
          <cell r="F1442" t="str">
            <v>Resource List\Sheet Music\Reference Title</v>
          </cell>
          <cell r="G1442" t="str">
            <v>Resource List</v>
          </cell>
          <cell r="H1442" t="str">
            <v>Sheet Music</v>
          </cell>
          <cell r="I1442" t="str">
            <v>Reference Title</v>
          </cell>
          <cell r="R1442" t="str">
            <v>ddexC:ReferenceTitle</v>
          </cell>
          <cell r="S1442" t="str">
            <v>A Composite containing details of the ReferenceTitle of the SheetMusic.</v>
          </cell>
          <cell r="T1442">
            <v>1</v>
          </cell>
          <cell r="U1442" t="str">
            <v>-</v>
          </cell>
          <cell r="X1442" t="str">
            <v>UMGI approved</v>
          </cell>
          <cell r="Z1442" t="str">
            <v>Not used</v>
          </cell>
          <cell r="AB1442" t="str">
            <v>A Composite containing details of the ReferenceTitle of the SheetMusic.</v>
          </cell>
        </row>
        <row r="1443">
          <cell r="A1443" t="str">
            <v>-\-</v>
          </cell>
          <cell r="B1443" t="str">
            <v>-</v>
          </cell>
          <cell r="C1443" t="str">
            <v>-</v>
          </cell>
          <cell r="D1443" t="str">
            <v>-</v>
          </cell>
          <cell r="E1443" t="str">
            <v>-</v>
          </cell>
          <cell r="F1443" t="str">
            <v>Resource List\Sheet Music\Reference Title\Language And Script Code</v>
          </cell>
          <cell r="G1443" t="str">
            <v>Resource List</v>
          </cell>
          <cell r="H1443" t="str">
            <v>Sheet Music</v>
          </cell>
          <cell r="I1443" t="str">
            <v>Reference Title</v>
          </cell>
          <cell r="J1443" t="str">
            <v>Language And Script Code</v>
          </cell>
          <cell r="R1443" t="str">
            <v>String</v>
          </cell>
          <cell r="S1443"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1443" t="str">
            <v>0-1</v>
          </cell>
          <cell r="U1443" t="str">
            <v>-</v>
          </cell>
          <cell r="X1443" t="str">
            <v>UMGI approved</v>
          </cell>
          <cell r="Z1443" t="str">
            <v>Not used</v>
          </cell>
          <cell r="AB1443"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row>
        <row r="1444">
          <cell r="A1444" t="str">
            <v>-\-</v>
          </cell>
          <cell r="B1444" t="str">
            <v>-</v>
          </cell>
          <cell r="C1444" t="str">
            <v>-</v>
          </cell>
          <cell r="D1444" t="str">
            <v>-</v>
          </cell>
          <cell r="E1444" t="str">
            <v>-</v>
          </cell>
          <cell r="F1444" t="str">
            <v>Resource List\Sheet Music\Reference Title\Title Text</v>
          </cell>
          <cell r="G1444" t="str">
            <v>Resource List</v>
          </cell>
          <cell r="H1444" t="str">
            <v>Sheet Music</v>
          </cell>
          <cell r="I1444" t="str">
            <v>Reference Title</v>
          </cell>
          <cell r="J1444" t="str">
            <v>Title Text</v>
          </cell>
          <cell r="R1444" t="str">
            <v>ddexC:TitleText</v>
          </cell>
          <cell r="S1444" t="str">
            <v>A Composite containing the text of the ReferenceTitle.</v>
          </cell>
          <cell r="T1444">
            <v>1</v>
          </cell>
          <cell r="U1444" t="str">
            <v>-</v>
          </cell>
          <cell r="X1444" t="str">
            <v>UMGI approved</v>
          </cell>
          <cell r="Z1444" t="str">
            <v>Not used</v>
          </cell>
          <cell r="AB1444" t="str">
            <v>A Composite containing the text of the ReferenceTitle.</v>
          </cell>
        </row>
        <row r="1445">
          <cell r="A1445" t="str">
            <v>-\-</v>
          </cell>
          <cell r="B1445" t="str">
            <v>-</v>
          </cell>
          <cell r="C1445" t="str">
            <v>-</v>
          </cell>
          <cell r="D1445" t="str">
            <v>-</v>
          </cell>
          <cell r="E1445" t="str">
            <v>-</v>
          </cell>
          <cell r="F1445" t="str">
            <v>Resource List\Sheet Music\Reference Title\Title Text\Language And Script Code</v>
          </cell>
          <cell r="G1445" t="str">
            <v>Resource List</v>
          </cell>
          <cell r="H1445" t="str">
            <v>Sheet Music</v>
          </cell>
          <cell r="I1445" t="str">
            <v>Reference Title</v>
          </cell>
          <cell r="J1445" t="str">
            <v>Title Text</v>
          </cell>
          <cell r="K1445" t="str">
            <v>Language And Script Code</v>
          </cell>
          <cell r="R1445" t="str">
            <v>String</v>
          </cell>
          <cell r="S1445" t="str">
            <v>The Language and script of the TitleText as defined in IETF RfC 4646. The default is the same as indicated for the containing composite. Language and Script are provided as lang[-scipt][-region][-variant]. This is represented in an XML schema as an XML Attribute.</v>
          </cell>
          <cell r="T1445" t="str">
            <v>0-1</v>
          </cell>
          <cell r="U1445" t="str">
            <v>-</v>
          </cell>
          <cell r="X1445" t="str">
            <v>UMGI approved</v>
          </cell>
          <cell r="Z1445" t="str">
            <v>Not used</v>
          </cell>
          <cell r="AB1445" t="str">
            <v>The Language and script of the TitleText as defined in IETF RfC 4646. The default is the same as indicated for the containing composite. Language and Script are provided as lang[-scipt][-region][-variant]. This is represented in an XML schema as an XML Attribute.</v>
          </cell>
        </row>
        <row r="1446">
          <cell r="A1446" t="str">
            <v>-\-</v>
          </cell>
          <cell r="B1446" t="str">
            <v>-</v>
          </cell>
          <cell r="C1446" t="str">
            <v>-</v>
          </cell>
          <cell r="D1446" t="str">
            <v>-</v>
          </cell>
          <cell r="E1446" t="str">
            <v>-</v>
          </cell>
          <cell r="F1446" t="str">
            <v>Resource List\Sheet Music\Reference Title\Sub Title</v>
          </cell>
          <cell r="G1446" t="str">
            <v>Resource List</v>
          </cell>
          <cell r="H1446" t="str">
            <v>Sheet Music</v>
          </cell>
          <cell r="I1446" t="str">
            <v>Reference Title</v>
          </cell>
          <cell r="J1446" t="str">
            <v>Sub Title</v>
          </cell>
          <cell r="R1446" t="str">
            <v>ddexC:SubTitle</v>
          </cell>
          <cell r="S1446" t="str">
            <v>A Composite containing details of a SubTitle of the ReferenceTitle, including Titles of Versions used to differentiate different versions of the same Title, as required by the GRId and ISRC ReferenceDescriptiveMetadataSets.</v>
          </cell>
          <cell r="T1446" t="str">
            <v>0-1</v>
          </cell>
          <cell r="U1446" t="str">
            <v>-</v>
          </cell>
          <cell r="X1446" t="str">
            <v>UMGI approved</v>
          </cell>
          <cell r="Z1446" t="str">
            <v>Not used</v>
          </cell>
          <cell r="AB1446" t="str">
            <v>A Composite containing details of a SubTitle of the ReferenceTitle, including Titles of Versions used to differentiate different versions of the same Title, as required by the GRId and ISRC ReferenceDescriptiveMetadataSets.</v>
          </cell>
        </row>
        <row r="1447">
          <cell r="A1447" t="str">
            <v>-\-</v>
          </cell>
          <cell r="B1447" t="str">
            <v>-</v>
          </cell>
          <cell r="C1447" t="str">
            <v>-</v>
          </cell>
          <cell r="D1447" t="str">
            <v>-</v>
          </cell>
          <cell r="E1447" t="str">
            <v>-</v>
          </cell>
          <cell r="F1447" t="str">
            <v>Resource List\Sheet Music\Reference Title\Sub Title\Language And Script Code</v>
          </cell>
          <cell r="G1447" t="str">
            <v>Resource List</v>
          </cell>
          <cell r="H1447" t="str">
            <v>Sheet Music</v>
          </cell>
          <cell r="I1447" t="str">
            <v>Reference Title</v>
          </cell>
          <cell r="J1447" t="str">
            <v>Sub Title</v>
          </cell>
          <cell r="K1447" t="str">
            <v>Language And Script Code</v>
          </cell>
          <cell r="R1447" t="str">
            <v>String</v>
          </cell>
          <cell r="S1447" t="str">
            <v>The Language and script of the SubTitle as defined in IETF RfC 4646. The default is the same as indicated for the containing composite. Language and Script are provided as lang[-scipt][-region][-variant]. This is represented in an XML schema as an XML Attribute.</v>
          </cell>
          <cell r="T1447" t="str">
            <v>0-1</v>
          </cell>
          <cell r="U1447" t="str">
            <v>-</v>
          </cell>
          <cell r="X1447" t="str">
            <v>UMGI approved</v>
          </cell>
          <cell r="Z1447" t="str">
            <v>Not used</v>
          </cell>
          <cell r="AB1447" t="str">
            <v>The Language and script of the SubTitle as defined in IETF RfC 4646. The default is the same as indicated for the containing composite. Language and Script are provided as lang[-scipt][-region][-variant]. This is represented in an XML schema as an XML Attribute.</v>
          </cell>
        </row>
        <row r="1448">
          <cell r="A1448" t="str">
            <v>-\-</v>
          </cell>
          <cell r="B1448" t="str">
            <v>-</v>
          </cell>
          <cell r="C1448" t="str">
            <v>-</v>
          </cell>
          <cell r="D1448" t="str">
            <v>-</v>
          </cell>
          <cell r="E1448" t="str">
            <v>-</v>
          </cell>
          <cell r="F1448" t="str">
            <v>Resource List\Sheet Music\Creation Date</v>
          </cell>
          <cell r="G1448" t="str">
            <v>Resource List</v>
          </cell>
          <cell r="H1448" t="str">
            <v>Sheet Music</v>
          </cell>
          <cell r="I1448" t="str">
            <v>Creation Date</v>
          </cell>
          <cell r="R1448" t="str">
            <v>ddexC:EventDate</v>
          </cell>
          <cell r="S1448" t="str">
            <v>A Composite containing details of the Date and Place of the Event in which the SheetMusic was created.</v>
          </cell>
          <cell r="T1448" t="str">
            <v>0-1</v>
          </cell>
          <cell r="U1448" t="str">
            <v>-</v>
          </cell>
          <cell r="X1448" t="str">
            <v>UMGI approved</v>
          </cell>
          <cell r="Z1448" t="str">
            <v>Not used</v>
          </cell>
          <cell r="AB1448" t="str">
            <v>A Composite containing details of the Date and Place of the Event in which the SheetMusic was created.</v>
          </cell>
        </row>
        <row r="1449">
          <cell r="A1449" t="str">
            <v>-\-</v>
          </cell>
          <cell r="B1449" t="str">
            <v>-</v>
          </cell>
          <cell r="C1449" t="str">
            <v>-</v>
          </cell>
          <cell r="D1449" t="str">
            <v>-</v>
          </cell>
          <cell r="E1449" t="str">
            <v>-</v>
          </cell>
          <cell r="F1449" t="str">
            <v>Resource List\Sheet Music\Sheet Music Details By Territory</v>
          </cell>
          <cell r="G1449" t="str">
            <v>Resource List</v>
          </cell>
          <cell r="H1449" t="str">
            <v>Sheet Music</v>
          </cell>
          <cell r="I1449" t="str">
            <v>Sheet Music Details By Territory</v>
          </cell>
          <cell r="R1449" t="str">
            <v>ernm:SheetMusicDetailsByTerritory</v>
          </cell>
          <cell r="S1449" t="str">
            <v>A Composite containing details of the SheetMusic which may vary according to Territory of release.</v>
          </cell>
          <cell r="T1449" t="str">
            <v>1-n</v>
          </cell>
          <cell r="U1449" t="str">
            <v>-</v>
          </cell>
          <cell r="X1449" t="str">
            <v>UMGI approved</v>
          </cell>
          <cell r="Z1449" t="str">
            <v>Not used</v>
          </cell>
          <cell r="AB1449" t="str">
            <v>A Composite containing details of the SheetMusic which may vary according to Territory of release.</v>
          </cell>
        </row>
        <row r="1450">
          <cell r="A1450" t="str">
            <v>-\-</v>
          </cell>
          <cell r="B1450" t="str">
            <v>-</v>
          </cell>
          <cell r="C1450" t="str">
            <v>-</v>
          </cell>
          <cell r="D1450" t="str">
            <v>-</v>
          </cell>
          <cell r="E1450" t="str">
            <v>-</v>
          </cell>
          <cell r="F1450" t="str">
            <v>Resource List\Sheet Music\Sheet Music Details By Territory\Language And Script Code</v>
          </cell>
          <cell r="G1450" t="str">
            <v>Resource List</v>
          </cell>
          <cell r="H1450" t="str">
            <v>Sheet Music</v>
          </cell>
          <cell r="I1450" t="str">
            <v>Sheet Music Details By Territory</v>
          </cell>
          <cell r="J1450" t="str">
            <v>Language And Script Code</v>
          </cell>
          <cell r="R1450" t="str">
            <v>String</v>
          </cell>
          <cell r="S1450" t="str">
            <v>The Language and script for the Elements of the SheetMusicDetailsByTerritory as defined in IETF RfC 4646. The default is the same as indicated for the containing composite. Language and Script are provided as lang[-scipt][-region][-variant]. This is represented in an XML schema as an XML Attribute.</v>
          </cell>
          <cell r="T1450" t="str">
            <v>0-1</v>
          </cell>
          <cell r="U1450" t="str">
            <v>-</v>
          </cell>
          <cell r="X1450" t="str">
            <v>UMGI approved</v>
          </cell>
          <cell r="Z1450" t="str">
            <v>Not used</v>
          </cell>
          <cell r="AB1450" t="str">
            <v>The Language and script for the Elements of the SheetMusicDetailsByTerritory as defined in IETF RfC 4646. The default is the same as indicated for the containing composite. Language and Script are provided as lang[-scipt][-region][-variant]. This is represented in an XML schema as an XML Attribute.</v>
          </cell>
        </row>
        <row r="1451">
          <cell r="A1451" t="str">
            <v>-\-</v>
          </cell>
          <cell r="B1451" t="str">
            <v>-</v>
          </cell>
          <cell r="C1451" t="str">
            <v>-</v>
          </cell>
          <cell r="D1451" t="str">
            <v>-</v>
          </cell>
          <cell r="E1451" t="str">
            <v>-</v>
          </cell>
          <cell r="F1451" t="str">
            <v>Resource List\Sheet Music\Sheet Music Details By Territory\XML Choice - TERRITORY</v>
          </cell>
          <cell r="G1451" t="str">
            <v>Resource List</v>
          </cell>
          <cell r="H1451" t="str">
            <v>Sheet Music</v>
          </cell>
          <cell r="I1451" t="str">
            <v>Sheet Music Details By Territory</v>
          </cell>
          <cell r="J1451" t="str">
            <v>XML Choice - TERRITORY</v>
          </cell>
          <cell r="R1451" t="str">
            <v>-</v>
          </cell>
          <cell r="S1451" t="str">
            <v>An XmlComposite corresponding to the xs:choice element in an XML document or schema.</v>
          </cell>
          <cell r="T1451">
            <v>1</v>
          </cell>
          <cell r="U1451" t="str">
            <v>-</v>
          </cell>
          <cell r="X1451" t="str">
            <v>UMGI approved</v>
          </cell>
          <cell r="Z1451" t="str">
            <v>Not used</v>
          </cell>
          <cell r="AB1451" t="str">
            <v>An XmlComposite corresponding to the xs:choice element in an XML document or schema.</v>
          </cell>
        </row>
        <row r="1452">
          <cell r="A1452" t="str">
            <v>-\-</v>
          </cell>
          <cell r="B1452" t="str">
            <v>-</v>
          </cell>
          <cell r="C1452" t="str">
            <v>-</v>
          </cell>
          <cell r="D1452" t="str">
            <v>-</v>
          </cell>
          <cell r="E1452" t="str">
            <v>-</v>
          </cell>
          <cell r="F1452" t="str">
            <v>Resource List\Sheet Music\Sheet Music Details By Territory\Title</v>
          </cell>
          <cell r="G1452" t="str">
            <v>Resource List</v>
          </cell>
          <cell r="H1452" t="str">
            <v>Sheet Music</v>
          </cell>
          <cell r="I1452" t="str">
            <v>Sheet Music Details By Territory</v>
          </cell>
          <cell r="J1452" t="str">
            <v>Title</v>
          </cell>
          <cell r="R1452" t="str">
            <v>ddexC:Title</v>
          </cell>
          <cell r="S1452" t="str">
            <v>A Composite containing details of a Title of the SheetMusic.</v>
          </cell>
          <cell r="T1452" t="str">
            <v>0-n</v>
          </cell>
          <cell r="U1452" t="str">
            <v>-</v>
          </cell>
          <cell r="X1452" t="str">
            <v>UMGI approved</v>
          </cell>
          <cell r="Z1452" t="str">
            <v>Not used</v>
          </cell>
          <cell r="AB1452" t="str">
            <v>A Composite containing details of a Title of the SheetMusic.</v>
          </cell>
        </row>
        <row r="1453">
          <cell r="A1453" t="str">
            <v>-\-</v>
          </cell>
          <cell r="B1453" t="str">
            <v>-</v>
          </cell>
          <cell r="C1453" t="str">
            <v>-</v>
          </cell>
          <cell r="D1453" t="str">
            <v>-</v>
          </cell>
          <cell r="E1453" t="str">
            <v>-</v>
          </cell>
          <cell r="F1453" t="str">
            <v>Resource List\Sheet Music\Sheet Music Details By Territory\Resource Contributor</v>
          </cell>
          <cell r="G1453" t="str">
            <v>Resource List</v>
          </cell>
          <cell r="H1453" t="str">
            <v>Sheet Music</v>
          </cell>
          <cell r="I1453" t="str">
            <v>Sheet Music Details By Territory</v>
          </cell>
          <cell r="J1453" t="str">
            <v>Resource Contributor</v>
          </cell>
          <cell r="R1453" t="str">
            <v>ddexC:ResourceContributor</v>
          </cell>
          <cell r="S1453" t="str">
            <v>A Composite containing details of a Contributor to the SheetMusic.</v>
          </cell>
          <cell r="T1453" t="str">
            <v>0-n</v>
          </cell>
          <cell r="U1453" t="str">
            <v>-</v>
          </cell>
          <cell r="X1453" t="str">
            <v>UMGI approved</v>
          </cell>
          <cell r="Z1453" t="str">
            <v>Not used</v>
          </cell>
          <cell r="AB1453" t="str">
            <v>A Composite containing details of a Contributor to the SheetMusic.</v>
          </cell>
        </row>
        <row r="1454">
          <cell r="A1454" t="str">
            <v>-\-</v>
          </cell>
          <cell r="B1454" t="str">
            <v>-</v>
          </cell>
          <cell r="C1454" t="str">
            <v>-</v>
          </cell>
          <cell r="D1454" t="str">
            <v>-</v>
          </cell>
          <cell r="E1454" t="str">
            <v>-</v>
          </cell>
          <cell r="F1454" t="str">
            <v>Resource List\Sheet Music\Sheet Music Details By Territory\Resource Contributor\Sequence Number</v>
          </cell>
          <cell r="G1454" t="str">
            <v>Resource List</v>
          </cell>
          <cell r="H1454" t="str">
            <v>Sheet Music</v>
          </cell>
          <cell r="I1454" t="str">
            <v>Sheet Music Details By Territory</v>
          </cell>
          <cell r="J1454" t="str">
            <v>Resource Contributor</v>
          </cell>
          <cell r="K1454" t="str">
            <v>Sequence Number</v>
          </cell>
          <cell r="R1454" t="str">
            <v>Integer</v>
          </cell>
          <cell r="S1454" t="str">
            <v>The number indicating the order of the ResourceContributor in a group of ResourceContributors that have contributed to a Resource. This is represented in an XML schema as an XML Attribute.</v>
          </cell>
          <cell r="T1454" t="str">
            <v>0-1</v>
          </cell>
          <cell r="U1454" t="str">
            <v>-</v>
          </cell>
          <cell r="X1454" t="str">
            <v>UMGI approved</v>
          </cell>
          <cell r="Z1454" t="str">
            <v>Not used</v>
          </cell>
          <cell r="AB1454" t="str">
            <v>The number indicating the order of the ResourceContributor in a group of ResourceContributors that have contributed to a Resource. This is represented in an XML schema as an XML Attribute.</v>
          </cell>
        </row>
        <row r="1455">
          <cell r="A1455" t="str">
            <v>-\-</v>
          </cell>
          <cell r="B1455" t="str">
            <v>-</v>
          </cell>
          <cell r="C1455" t="str">
            <v>-</v>
          </cell>
          <cell r="D1455" t="str">
            <v>-</v>
          </cell>
          <cell r="E1455" t="str">
            <v>-</v>
          </cell>
          <cell r="F1455" t="str">
            <v>Resource List\Sheet Music\Sheet Music Details By Territory\Resource Contributor\XML Choice - PARTY</v>
          </cell>
          <cell r="G1455" t="str">
            <v>Resource List</v>
          </cell>
          <cell r="H1455" t="str">
            <v>Sheet Music</v>
          </cell>
          <cell r="I1455" t="str">
            <v>Sheet Music Details By Territory</v>
          </cell>
          <cell r="J1455" t="str">
            <v>Resource Contributor</v>
          </cell>
          <cell r="K1455" t="str">
            <v>XML Choice - PARTY</v>
          </cell>
          <cell r="R1455" t="str">
            <v>-</v>
          </cell>
          <cell r="S1455" t="str">
            <v>An XmlComposite corresponding to the xs:choice element in an XML document or schema.</v>
          </cell>
          <cell r="T1455">
            <v>1</v>
          </cell>
          <cell r="U1455" t="str">
            <v>-</v>
          </cell>
          <cell r="X1455" t="str">
            <v>UMGI approved</v>
          </cell>
          <cell r="Z1455" t="str">
            <v>Not used</v>
          </cell>
          <cell r="AB1455" t="str">
            <v>An XmlComposite corresponding to the xs:choice element in an XML document or schema.</v>
          </cell>
        </row>
        <row r="1456">
          <cell r="A1456" t="str">
            <v>-\-</v>
          </cell>
          <cell r="B1456" t="str">
            <v>-</v>
          </cell>
          <cell r="C1456" t="str">
            <v>-</v>
          </cell>
          <cell r="D1456" t="str">
            <v>-</v>
          </cell>
          <cell r="E1456" t="str">
            <v>-</v>
          </cell>
          <cell r="F1456" t="str">
            <v>Resource List\Sheet Music\Sheet Music Details By Territory\Resource Contributor\Resource Contributor Role</v>
          </cell>
          <cell r="G1456" t="str">
            <v>Resource List</v>
          </cell>
          <cell r="H1456" t="str">
            <v>Sheet Music</v>
          </cell>
          <cell r="I1456" t="str">
            <v>Sheet Music Details By Territory</v>
          </cell>
          <cell r="J1456" t="str">
            <v>Resource Contributor</v>
          </cell>
          <cell r="K1456" t="str">
            <v>Resource Contributor Role</v>
          </cell>
          <cell r="R1456" t="str">
            <v>ddexC:ResourceContributorRole</v>
          </cell>
          <cell r="S1456" t="str">
            <v>A Composite containing details of a role played by the Contributor.</v>
          </cell>
          <cell r="T1456" t="str">
            <v>0-n</v>
          </cell>
          <cell r="U1456" t="str">
            <v>-</v>
          </cell>
          <cell r="X1456" t="str">
            <v>UMGI approved</v>
          </cell>
          <cell r="Z1456" t="str">
            <v>Not used</v>
          </cell>
          <cell r="AB1456" t="str">
            <v>A Composite containing details of a role played by the Contributor.</v>
          </cell>
        </row>
        <row r="1457">
          <cell r="A1457" t="str">
            <v>-\-</v>
          </cell>
          <cell r="B1457" t="str">
            <v>-</v>
          </cell>
          <cell r="C1457" t="str">
            <v>-</v>
          </cell>
          <cell r="D1457" t="str">
            <v>-</v>
          </cell>
          <cell r="E1457" t="str">
            <v>-</v>
          </cell>
          <cell r="F1457" t="str">
            <v>Resource List\Sheet Music\Sheet Music Details By Territory\Resource Contributor\Resource Contributor Role\Namespace</v>
          </cell>
          <cell r="G1457" t="str">
            <v>Resource List</v>
          </cell>
          <cell r="H1457" t="str">
            <v>Sheet Music</v>
          </cell>
          <cell r="I1457" t="str">
            <v>Sheet Music Details By Territory</v>
          </cell>
          <cell r="J1457" t="str">
            <v>Resource Contributor</v>
          </cell>
          <cell r="K1457" t="str">
            <v>Resource Contributor Role</v>
          </cell>
          <cell r="L1457" t="str">
            <v>Namespace</v>
          </cell>
          <cell r="R1457" t="str">
            <v>String</v>
          </cell>
          <cell r="S1457" t="str">
            <v>The Namespace of the ResourceContributorRole. This is represented in an XML schema as an XML Attribute.</v>
          </cell>
          <cell r="T1457" t="str">
            <v>0-1</v>
          </cell>
          <cell r="U1457" t="str">
            <v>-</v>
          </cell>
          <cell r="X1457" t="str">
            <v>UMGI approved</v>
          </cell>
          <cell r="Z1457" t="str">
            <v>Not used</v>
          </cell>
          <cell r="AB1457" t="str">
            <v>The Namespace of the ResourceContributorRole. This is represented in an XML schema as an XML Attribute.</v>
          </cell>
        </row>
        <row r="1458">
          <cell r="A1458" t="str">
            <v>-\-</v>
          </cell>
          <cell r="B1458" t="str">
            <v>-</v>
          </cell>
          <cell r="C1458" t="str">
            <v>-</v>
          </cell>
          <cell r="D1458" t="str">
            <v>-</v>
          </cell>
          <cell r="E1458" t="str">
            <v>-</v>
          </cell>
          <cell r="F1458" t="str">
            <v>Resource List\Sheet Music\Sheet Music Details By Territory\Resource Contributor\Resource Contributor Role\User Defined Value</v>
          </cell>
          <cell r="G1458" t="str">
            <v>Resource List</v>
          </cell>
          <cell r="H1458" t="str">
            <v>Sheet Music</v>
          </cell>
          <cell r="I1458" t="str">
            <v>Sheet Music Details By Territory</v>
          </cell>
          <cell r="J1458" t="str">
            <v>Resource Contributor</v>
          </cell>
          <cell r="K1458" t="str">
            <v>Resource Contributor Role</v>
          </cell>
          <cell r="L1458" t="str">
            <v>User Defined Value</v>
          </cell>
          <cell r="R1458" t="str">
            <v>String</v>
          </cell>
          <cell r="S1458" t="str">
            <v>A UserDefined value of the ResourceContributorRole. This is represented in an XML schema as an XML Attribute.</v>
          </cell>
          <cell r="T1458" t="str">
            <v>0-1</v>
          </cell>
          <cell r="U1458" t="str">
            <v>-</v>
          </cell>
          <cell r="X1458" t="str">
            <v>UMGI approved</v>
          </cell>
          <cell r="Z1458" t="str">
            <v>Not used</v>
          </cell>
          <cell r="AB1458" t="str">
            <v>A UserDefined value of the ResourceContributorRole. This is represented in an XML schema as an XML Attribute.</v>
          </cell>
        </row>
        <row r="1459">
          <cell r="A1459" t="str">
            <v>-\-</v>
          </cell>
          <cell r="B1459" t="str">
            <v>-</v>
          </cell>
          <cell r="C1459" t="str">
            <v>-</v>
          </cell>
          <cell r="D1459" t="str">
            <v>-</v>
          </cell>
          <cell r="E1459" t="str">
            <v>-</v>
          </cell>
          <cell r="F1459" t="str">
            <v>Resource List\Sheet Music\Sheet Music Details By Territory\Indirect Resource Contributor</v>
          </cell>
          <cell r="G1459" t="str">
            <v>Resource List</v>
          </cell>
          <cell r="H1459" t="str">
            <v>Sheet Music</v>
          </cell>
          <cell r="I1459" t="str">
            <v>Sheet Music Details By Territory</v>
          </cell>
          <cell r="J1459" t="str">
            <v>Indirect Resource Contributor</v>
          </cell>
          <cell r="R1459" t="str">
            <v>ddexC:IndirectResourceContributor</v>
          </cell>
          <cell r="S1459" t="str">
            <v>A Composite containing details of an indirect Contributor to the SheetMusic.</v>
          </cell>
          <cell r="T1459" t="str">
            <v>0-n</v>
          </cell>
          <cell r="U1459" t="str">
            <v>-</v>
          </cell>
          <cell r="X1459" t="str">
            <v>UMGI approved</v>
          </cell>
          <cell r="Z1459" t="str">
            <v>Not used</v>
          </cell>
          <cell r="AB1459" t="str">
            <v>A Composite containing details of an indirect Contributor to the SheetMusic.</v>
          </cell>
        </row>
        <row r="1460">
          <cell r="A1460" t="str">
            <v>-\-</v>
          </cell>
          <cell r="B1460" t="str">
            <v>-</v>
          </cell>
          <cell r="C1460" t="str">
            <v>-</v>
          </cell>
          <cell r="D1460" t="str">
            <v>-</v>
          </cell>
          <cell r="E1460" t="str">
            <v>-</v>
          </cell>
          <cell r="F1460" t="str">
            <v>Resource List\Sheet Music\Sheet Music Details By Territory\Indirect Resource Contributor\Sequence Number</v>
          </cell>
          <cell r="G1460" t="str">
            <v>Resource List</v>
          </cell>
          <cell r="H1460" t="str">
            <v>Sheet Music</v>
          </cell>
          <cell r="I1460" t="str">
            <v>Sheet Music Details By Territory</v>
          </cell>
          <cell r="J1460" t="str">
            <v>Indirect Resource Contributor</v>
          </cell>
          <cell r="K1460" t="str">
            <v>Sequence Number</v>
          </cell>
          <cell r="R1460" t="str">
            <v>Integer</v>
          </cell>
          <cell r="S1460" t="str">
            <v>The number indicating the order of the indirect ResourceContributor in a group of ResourceContributors that have contributed to a Resource. This is represented in an XML schema as an XML Attribute.</v>
          </cell>
          <cell r="T1460" t="str">
            <v>0-1</v>
          </cell>
          <cell r="U1460" t="str">
            <v>-</v>
          </cell>
          <cell r="X1460" t="str">
            <v>UMGI approved</v>
          </cell>
          <cell r="Z1460" t="str">
            <v>Not used</v>
          </cell>
          <cell r="AB1460" t="str">
            <v>The number indicating the order of the indirect ResourceContributor in a group of ResourceContributors that have contributed to a Resource. This is represented in an XML schema as an XML Attribute.</v>
          </cell>
        </row>
        <row r="1461">
          <cell r="A1461" t="str">
            <v>-\-</v>
          </cell>
          <cell r="B1461" t="str">
            <v>-</v>
          </cell>
          <cell r="C1461" t="str">
            <v>-</v>
          </cell>
          <cell r="D1461" t="str">
            <v>-</v>
          </cell>
          <cell r="E1461" t="str">
            <v>-</v>
          </cell>
          <cell r="F1461" t="str">
            <v>Resource List\Sheet Music\Sheet Music Details By Territory\Indirect Resource Contributor\XML Choice - PARTY</v>
          </cell>
          <cell r="G1461" t="str">
            <v>Resource List</v>
          </cell>
          <cell r="H1461" t="str">
            <v>Sheet Music</v>
          </cell>
          <cell r="I1461" t="str">
            <v>Sheet Music Details By Territory</v>
          </cell>
          <cell r="J1461" t="str">
            <v>Indirect Resource Contributor</v>
          </cell>
          <cell r="K1461" t="str">
            <v>XML Choice - PARTY</v>
          </cell>
          <cell r="R1461" t="str">
            <v>-</v>
          </cell>
          <cell r="S1461" t="str">
            <v>An XmlComposite corresponding to the xs:choice element in an XML document or schema.</v>
          </cell>
          <cell r="T1461">
            <v>1</v>
          </cell>
          <cell r="U1461" t="str">
            <v>-</v>
          </cell>
          <cell r="X1461" t="str">
            <v>UMGI approved</v>
          </cell>
          <cell r="Z1461" t="str">
            <v>Not used</v>
          </cell>
          <cell r="AB1461" t="str">
            <v>An XmlComposite corresponding to the xs:choice element in an XML document or schema.</v>
          </cell>
        </row>
        <row r="1462">
          <cell r="A1462" t="str">
            <v>-\-</v>
          </cell>
          <cell r="B1462" t="str">
            <v>-</v>
          </cell>
          <cell r="C1462" t="str">
            <v>-</v>
          </cell>
          <cell r="D1462" t="str">
            <v>-</v>
          </cell>
          <cell r="E1462" t="str">
            <v>-</v>
          </cell>
          <cell r="F1462" t="str">
            <v>Resource List\Sheet Music\Sheet Music Details By Territory\Indirect Resource Contributor\Indirect Resource Contributor Role</v>
          </cell>
          <cell r="G1462" t="str">
            <v>Resource List</v>
          </cell>
          <cell r="H1462" t="str">
            <v>Sheet Music</v>
          </cell>
          <cell r="I1462" t="str">
            <v>Sheet Music Details By Territory</v>
          </cell>
          <cell r="J1462" t="str">
            <v>Indirect Resource Contributor</v>
          </cell>
          <cell r="K1462" t="str">
            <v>Indirect Resource Contributor Role</v>
          </cell>
          <cell r="R1462" t="str">
            <v>ddexC:MusicalWorkContributorRole</v>
          </cell>
          <cell r="S1462" t="str">
            <v>A Composite containing details of a role played by the indirect Contributor.</v>
          </cell>
          <cell r="T1462" t="str">
            <v>0-n</v>
          </cell>
          <cell r="U1462" t="str">
            <v>-</v>
          </cell>
          <cell r="X1462" t="str">
            <v>UMGI approved</v>
          </cell>
          <cell r="Z1462" t="str">
            <v>Not used</v>
          </cell>
          <cell r="AB1462" t="str">
            <v>A Composite containing details of a role played by the indirect Contributor.</v>
          </cell>
        </row>
        <row r="1463">
          <cell r="A1463" t="str">
            <v>-\-</v>
          </cell>
          <cell r="B1463" t="str">
            <v>-</v>
          </cell>
          <cell r="C1463" t="str">
            <v>-</v>
          </cell>
          <cell r="D1463" t="str">
            <v>-</v>
          </cell>
          <cell r="E1463" t="str">
            <v>-</v>
          </cell>
          <cell r="F1463" t="str">
            <v>Resource List\Sheet Music\Sheet Music Details By Territory\Indirect Resource Contributor\Indirect Resource Contributor Role\Namespace</v>
          </cell>
          <cell r="G1463" t="str">
            <v>Resource List</v>
          </cell>
          <cell r="H1463" t="str">
            <v>Sheet Music</v>
          </cell>
          <cell r="I1463" t="str">
            <v>Sheet Music Details By Territory</v>
          </cell>
          <cell r="J1463" t="str">
            <v>Indirect Resource Contributor</v>
          </cell>
          <cell r="K1463" t="str">
            <v>Indirect Resource Contributor Role</v>
          </cell>
          <cell r="L1463" t="str">
            <v>Namespace</v>
          </cell>
          <cell r="R1463" t="str">
            <v>String</v>
          </cell>
          <cell r="S1463" t="str">
            <v>The Namespace of the MusicalWorkContributorRole. This is represented in an XML schema as an XML Attribute.</v>
          </cell>
          <cell r="T1463" t="str">
            <v>0-1</v>
          </cell>
          <cell r="U1463" t="str">
            <v>-</v>
          </cell>
          <cell r="X1463" t="str">
            <v>UMGI approved</v>
          </cell>
          <cell r="Z1463" t="str">
            <v>Not used</v>
          </cell>
          <cell r="AB1463" t="str">
            <v>The Namespace of the MusicalWorkContributorRole. This is represented in an XML schema as an XML Attribute.</v>
          </cell>
        </row>
        <row r="1464">
          <cell r="A1464" t="str">
            <v>-\-</v>
          </cell>
          <cell r="B1464" t="str">
            <v>-</v>
          </cell>
          <cell r="C1464" t="str">
            <v>-</v>
          </cell>
          <cell r="D1464" t="str">
            <v>-</v>
          </cell>
          <cell r="E1464" t="str">
            <v>-</v>
          </cell>
          <cell r="F1464" t="str">
            <v>Resource List\Sheet Music\Sheet Music Details By Territory\Indirect Resource Contributor\Indirect Resource Contributor Role\User Defined Value</v>
          </cell>
          <cell r="G1464" t="str">
            <v>Resource List</v>
          </cell>
          <cell r="H1464" t="str">
            <v>Sheet Music</v>
          </cell>
          <cell r="I1464" t="str">
            <v>Sheet Music Details By Territory</v>
          </cell>
          <cell r="J1464" t="str">
            <v>Indirect Resource Contributor</v>
          </cell>
          <cell r="K1464" t="str">
            <v>Indirect Resource Contributor Role</v>
          </cell>
          <cell r="L1464" t="str">
            <v>User Defined Value</v>
          </cell>
          <cell r="R1464" t="str">
            <v>String</v>
          </cell>
          <cell r="S1464" t="str">
            <v>A UserDefined value of the MusicalWorkContributorRole. This is represented in an XML schema as an XML Attribute.</v>
          </cell>
          <cell r="T1464" t="str">
            <v>0-1</v>
          </cell>
          <cell r="U1464" t="str">
            <v>-</v>
          </cell>
          <cell r="X1464" t="str">
            <v>UMGI approved</v>
          </cell>
          <cell r="Z1464" t="str">
            <v>Not used</v>
          </cell>
          <cell r="AB1464" t="str">
            <v>A UserDefined value of the MusicalWorkContributorRole. This is represented in an XML schema as an XML Attribute.</v>
          </cell>
        </row>
        <row r="1465">
          <cell r="A1465" t="str">
            <v>-\-</v>
          </cell>
          <cell r="B1465" t="str">
            <v>-</v>
          </cell>
          <cell r="C1465" t="str">
            <v>-</v>
          </cell>
          <cell r="D1465" t="str">
            <v>-</v>
          </cell>
          <cell r="E1465" t="str">
            <v>-</v>
          </cell>
          <cell r="F1465" t="str">
            <v>Resource List\Sheet Music\Sheet Music Details By Territory\CLine</v>
          </cell>
          <cell r="G1465" t="str">
            <v>Resource List</v>
          </cell>
          <cell r="H1465" t="str">
            <v>Sheet Music</v>
          </cell>
          <cell r="I1465" t="str">
            <v>Sheet Music Details By Territory</v>
          </cell>
          <cell r="J1465" t="str">
            <v>CLine</v>
          </cell>
          <cell r="R1465" t="str">
            <v>ddexC:CLine</v>
          </cell>
          <cell r="S1465" t="str">
            <v>A Composite containing details of the CLine for the SheetMusic.</v>
          </cell>
          <cell r="T1465" t="str">
            <v>0-1</v>
          </cell>
          <cell r="U1465" t="str">
            <v>-</v>
          </cell>
          <cell r="X1465" t="str">
            <v>UMGI approved</v>
          </cell>
          <cell r="Z1465" t="str">
            <v>Not used</v>
          </cell>
          <cell r="AB1465" t="str">
            <v>A Composite containing details of the CLine for the SheetMusic.</v>
          </cell>
        </row>
        <row r="1466">
          <cell r="A1466" t="str">
            <v>-\-</v>
          </cell>
          <cell r="B1466" t="str">
            <v>-</v>
          </cell>
          <cell r="C1466" t="str">
            <v>-</v>
          </cell>
          <cell r="D1466" t="str">
            <v>-</v>
          </cell>
          <cell r="E1466" t="str">
            <v>-</v>
          </cell>
          <cell r="F1466" t="str">
            <v>Resource List\Sheet Music\Sheet Music Details By Territory\CLine\Language And Script Code</v>
          </cell>
          <cell r="G1466" t="str">
            <v>Resource List</v>
          </cell>
          <cell r="H1466" t="str">
            <v>Sheet Music</v>
          </cell>
          <cell r="I1466" t="str">
            <v>Sheet Music Details By Territory</v>
          </cell>
          <cell r="J1466" t="str">
            <v>CLine</v>
          </cell>
          <cell r="K1466" t="str">
            <v>Language And Script Code</v>
          </cell>
          <cell r="R1466" t="str">
            <v>String</v>
          </cell>
          <cell r="S1466" t="str">
            <v>The Language and script of the CLineText as defined in IETF RfC 4646. The default is the same as indicated for the containing composite. Language and Script are provided as lang[-scipt][-region][-variant]. This is represented in an XML schema as an XML Attribute.</v>
          </cell>
          <cell r="T1466" t="str">
            <v>0-1</v>
          </cell>
          <cell r="U1466" t="str">
            <v>-</v>
          </cell>
          <cell r="X1466" t="str">
            <v>UMGI approved</v>
          </cell>
          <cell r="Z1466" t="str">
            <v>Not used</v>
          </cell>
          <cell r="AB1466" t="str">
            <v>The Language and script of the CLineText as defined in IETF RfC 4646. The default is the same as indicated for the containing composite. Language and Script are provided as lang[-scipt][-region][-variant]. This is represented in an XML schema as an XML Attribute.</v>
          </cell>
        </row>
        <row r="1467">
          <cell r="A1467" t="str">
            <v>-\-</v>
          </cell>
          <cell r="B1467" t="str">
            <v>-</v>
          </cell>
          <cell r="C1467" t="str">
            <v>-</v>
          </cell>
          <cell r="D1467" t="str">
            <v>-</v>
          </cell>
          <cell r="E1467" t="str">
            <v>-</v>
          </cell>
          <cell r="F1467" t="str">
            <v>Resource List\Sheet Music\Sheet Music Details By Territory\CLine\Year</v>
          </cell>
          <cell r="G1467" t="str">
            <v>Resource List</v>
          </cell>
          <cell r="H1467" t="str">
            <v>Sheet Music</v>
          </cell>
          <cell r="I1467" t="str">
            <v>Sheet Music Details By Territory</v>
          </cell>
          <cell r="J1467" t="str">
            <v>CLine</v>
          </cell>
          <cell r="K1467" t="str">
            <v>Year</v>
          </cell>
          <cell r="R1467" t="str">
            <v>Year</v>
          </cell>
          <cell r="S1467" t="str">
            <v>The Year of the CLine.</v>
          </cell>
          <cell r="T1467" t="str">
            <v>0-1</v>
          </cell>
          <cell r="U1467" t="str">
            <v>-</v>
          </cell>
          <cell r="X1467" t="str">
            <v>UMGI approved</v>
          </cell>
          <cell r="Z1467" t="str">
            <v>Not used</v>
          </cell>
          <cell r="AB1467" t="str">
            <v>The Year of the CLine.</v>
          </cell>
        </row>
        <row r="1468">
          <cell r="A1468" t="str">
            <v>-\-</v>
          </cell>
          <cell r="B1468" t="str">
            <v>-</v>
          </cell>
          <cell r="C1468" t="str">
            <v>-</v>
          </cell>
          <cell r="D1468" t="str">
            <v>-</v>
          </cell>
          <cell r="E1468" t="str">
            <v>-</v>
          </cell>
          <cell r="F1468" t="str">
            <v>Resource List\Sheet Music\Sheet Music Details By Territory\CLine\CLine Text</v>
          </cell>
          <cell r="G1468" t="str">
            <v>Resource List</v>
          </cell>
          <cell r="H1468" t="str">
            <v>Sheet Music</v>
          </cell>
          <cell r="I1468" t="str">
            <v>Sheet Music Details By Territory</v>
          </cell>
          <cell r="J1468" t="str">
            <v>CLine</v>
          </cell>
          <cell r="K1468" t="str">
            <v>CLine Text</v>
          </cell>
          <cell r="R1468" t="str">
            <v>String</v>
          </cell>
          <cell r="S1468" t="str">
            <v>The text of the CLine.</v>
          </cell>
          <cell r="T1468">
            <v>1</v>
          </cell>
          <cell r="U1468" t="str">
            <v>-</v>
          </cell>
          <cell r="X1468" t="str">
            <v>UMGI approved</v>
          </cell>
          <cell r="Z1468" t="str">
            <v>Not used</v>
          </cell>
          <cell r="AB1468" t="str">
            <v>The text of the CLine.</v>
          </cell>
        </row>
        <row r="1469">
          <cell r="A1469" t="str">
            <v>-\-</v>
          </cell>
          <cell r="B1469" t="str">
            <v>-</v>
          </cell>
          <cell r="C1469" t="str">
            <v>-</v>
          </cell>
          <cell r="D1469" t="str">
            <v>-</v>
          </cell>
          <cell r="E1469" t="str">
            <v>-</v>
          </cell>
          <cell r="F1469" t="str">
            <v>Resource List\Sheet Music\Sheet Music Details By Territory\Courtesy Line</v>
          </cell>
          <cell r="G1469" t="str">
            <v>Resource List</v>
          </cell>
          <cell r="H1469" t="str">
            <v>Sheet Music</v>
          </cell>
          <cell r="I1469" t="str">
            <v>Sheet Music Details By Territory</v>
          </cell>
          <cell r="J1469" t="str">
            <v>Courtesy Line</v>
          </cell>
          <cell r="R1469" t="str">
            <v>ddexC:CourtesyLine</v>
          </cell>
          <cell r="S1469" t="str">
            <v>A Composite containing an Annotation which acknowledges record companies and/or other Parties giving permission for Artists or others featured in the SheetMusic.</v>
          </cell>
          <cell r="T1469" t="str">
            <v>0-1</v>
          </cell>
          <cell r="U1469" t="str">
            <v>-</v>
          </cell>
          <cell r="X1469" t="str">
            <v>UMGI approved</v>
          </cell>
          <cell r="Z1469" t="str">
            <v>Not used</v>
          </cell>
          <cell r="AB1469" t="str">
            <v>A Composite containing an Annotation which acknowledges record companies and/or other Parties giving permission for Artists or others featured in the SheetMusic.</v>
          </cell>
        </row>
        <row r="1470">
          <cell r="A1470" t="str">
            <v>-\-</v>
          </cell>
          <cell r="B1470" t="str">
            <v>-</v>
          </cell>
          <cell r="C1470" t="str">
            <v>-</v>
          </cell>
          <cell r="D1470" t="str">
            <v>-</v>
          </cell>
          <cell r="E1470" t="str">
            <v>-</v>
          </cell>
          <cell r="F1470" t="str">
            <v>Resource List\Sheet Music\Sheet Music Details By Territory\Courtesy Line\Language And Script Code</v>
          </cell>
          <cell r="G1470" t="str">
            <v>Resource List</v>
          </cell>
          <cell r="H1470" t="str">
            <v>Sheet Music</v>
          </cell>
          <cell r="I1470" t="str">
            <v>Sheet Music Details By Territory</v>
          </cell>
          <cell r="J1470" t="str">
            <v>Courtesy Line</v>
          </cell>
          <cell r="K1470" t="str">
            <v>Language And Script Code</v>
          </cell>
          <cell r="R1470" t="str">
            <v>String</v>
          </cell>
          <cell r="S1470" t="str">
            <v>The Language and script of the CourtesyLine as defined in IETF RfC 4646. The default is the same as indicated for the containing composite. Language and Script are provided as lang[-scipt][-region][-variant]. This is represented in an XML schema as an XML Attribute.</v>
          </cell>
          <cell r="T1470" t="str">
            <v>0-1</v>
          </cell>
          <cell r="U1470" t="str">
            <v>-</v>
          </cell>
          <cell r="X1470" t="str">
            <v>UMGI approved</v>
          </cell>
          <cell r="Z1470" t="str">
            <v>Not used</v>
          </cell>
          <cell r="AB1470" t="str">
            <v>The Language and script of the CourtesyLine as defined in IETF RfC 4646. The default is the same as indicated for the containing composite. Language and Script are provided as lang[-scipt][-region][-variant]. This is represented in an XML schema as an XML Attribute.</v>
          </cell>
        </row>
        <row r="1471">
          <cell r="A1471" t="str">
            <v>-\-</v>
          </cell>
          <cell r="B1471" t="str">
            <v>-</v>
          </cell>
          <cell r="C1471" t="str">
            <v>-</v>
          </cell>
          <cell r="D1471" t="str">
            <v>-</v>
          </cell>
          <cell r="E1471" t="str">
            <v>-</v>
          </cell>
          <cell r="F1471" t="str">
            <v>Resource List\Sheet Music\Sheet Music Details By Territory\Original Resource Release Date</v>
          </cell>
          <cell r="G1471" t="str">
            <v>Resource List</v>
          </cell>
          <cell r="H1471" t="str">
            <v>Sheet Music</v>
          </cell>
          <cell r="I1471" t="str">
            <v>Sheet Music Details By Territory</v>
          </cell>
          <cell r="J1471" t="str">
            <v>Original Resource Release Date</v>
          </cell>
          <cell r="R1471" t="str">
            <v>ddexC:EventDate</v>
          </cell>
          <cell r="S1471" t="str">
            <v>A Composite containing details of the Date and Place of the Event in which the SheetMusic was originally published, whether for physical or electronic/online distribution.</v>
          </cell>
          <cell r="T1471" t="str">
            <v>0-1</v>
          </cell>
          <cell r="U1471" t="str">
            <v>-</v>
          </cell>
          <cell r="X1471" t="str">
            <v>UMGI approved</v>
          </cell>
          <cell r="Z1471" t="str">
            <v>Not used</v>
          </cell>
          <cell r="AB1471" t="str">
            <v>A Composite containing details of the Date and Place of the Event in which the SheetMusic was originally published, whether for physical or electronic/online distribution.</v>
          </cell>
        </row>
        <row r="1472">
          <cell r="A1472" t="str">
            <v>-\-</v>
          </cell>
          <cell r="B1472" t="str">
            <v>-</v>
          </cell>
          <cell r="C1472" t="str">
            <v>-</v>
          </cell>
          <cell r="D1472" t="str">
            <v>-</v>
          </cell>
          <cell r="E1472" t="str">
            <v>-</v>
          </cell>
          <cell r="F1472" t="str">
            <v>Resource List\Sheet Music\Sheet Music Details By Territory\Fulfillment Date</v>
          </cell>
          <cell r="G1472" t="str">
            <v>Resource List</v>
          </cell>
          <cell r="H1472" t="str">
            <v>Sheet Music</v>
          </cell>
          <cell r="I1472" t="str">
            <v>Sheet Music Details By Territory</v>
          </cell>
          <cell r="J1472" t="str">
            <v>Fulfillment Date</v>
          </cell>
          <cell r="R1472" t="str">
            <v>ddexC:FulfillmentDate</v>
          </cell>
          <cell r="S1472" t="str">
            <v>A Composite containing details of a FulfillmentDate.</v>
          </cell>
          <cell r="T1472" t="str">
            <v>0-1</v>
          </cell>
          <cell r="U1472" t="str">
            <v>-</v>
          </cell>
          <cell r="X1472" t="str">
            <v>UMGI approved</v>
          </cell>
          <cell r="Z1472" t="str">
            <v>Not used</v>
          </cell>
          <cell r="AB1472" t="str">
            <v>A Composite containing details of a FulfillmentDate.</v>
          </cell>
        </row>
        <row r="1473">
          <cell r="A1473" t="str">
            <v>-\-</v>
          </cell>
          <cell r="B1473" t="str">
            <v>-</v>
          </cell>
          <cell r="C1473" t="str">
            <v>-</v>
          </cell>
          <cell r="D1473" t="str">
            <v>-</v>
          </cell>
          <cell r="E1473" t="str">
            <v>-</v>
          </cell>
          <cell r="F1473" t="str">
            <v>Resource List\Sheet Music\Sheet Music Details By Territory\Fulfillment Date\Fulfillment Date</v>
          </cell>
          <cell r="G1473" t="str">
            <v>Resource List</v>
          </cell>
          <cell r="H1473" t="str">
            <v>Sheet Music</v>
          </cell>
          <cell r="I1473" t="str">
            <v>Sheet Music Details By Territory</v>
          </cell>
          <cell r="J1473" t="str">
            <v>Fulfillment Date</v>
          </cell>
          <cell r="K1473" t="str">
            <v>Fulfillment Date</v>
          </cell>
          <cell r="R1473" t="str">
            <v>Date</v>
          </cell>
          <cell r="S1473" t="str">
            <v>A Date after which an end user can receive the Resource (in ISO 8601:2004 format: YYYY-MM-DD). If no FulfillmentDate is provided the FulfillmentDate is the StartDate of the respective Deal.</v>
          </cell>
          <cell r="T1473">
            <v>1</v>
          </cell>
          <cell r="U1473" t="str">
            <v>-</v>
          </cell>
          <cell r="X1473" t="str">
            <v>UMGI approved</v>
          </cell>
          <cell r="Z1473" t="str">
            <v>Not used</v>
          </cell>
          <cell r="AB1473" t="str">
            <v>A Date after which an end user can receive the Resource (in ISO 8601:2004 format: YYYY-MM-DD). If no FulfillmentDate is provided the FulfillmentDate is the StartDate of the respective Deal.</v>
          </cell>
        </row>
        <row r="1474">
          <cell r="A1474" t="str">
            <v>-\-</v>
          </cell>
          <cell r="B1474" t="str">
            <v>-</v>
          </cell>
          <cell r="C1474" t="str">
            <v>-</v>
          </cell>
          <cell r="D1474" t="str">
            <v>-</v>
          </cell>
          <cell r="E1474" t="str">
            <v>-</v>
          </cell>
          <cell r="F1474" t="str">
            <v>Resource List\Sheet Music\Sheet Music Details By Territory\Fulfillment Date\Resource Release Reference</v>
          </cell>
          <cell r="G1474" t="str">
            <v>Resource List</v>
          </cell>
          <cell r="H1474" t="str">
            <v>Sheet Music</v>
          </cell>
          <cell r="I1474" t="str">
            <v>Sheet Music Details By Territory</v>
          </cell>
          <cell r="J1474" t="str">
            <v>Fulfillment Date</v>
          </cell>
          <cell r="K1474" t="str">
            <v>Resource Release Reference</v>
          </cell>
          <cell r="R1474" t="str">
            <v>LocalReleaseAnchorReference</v>
          </cell>
          <cell r="S1474" t="str">
            <v>The Identifier (specific to the Message) of a Release for a Resource. This LocalAnchorReference is a string starting with the letter R.</v>
          </cell>
          <cell r="T1474" t="str">
            <v>0-n</v>
          </cell>
          <cell r="U1474" t="str">
            <v>-</v>
          </cell>
          <cell r="X1474" t="str">
            <v>UMGI approved</v>
          </cell>
          <cell r="Z1474" t="str">
            <v>Not used</v>
          </cell>
          <cell r="AB1474" t="str">
            <v>The Identifier (specific to the Message) of a Release for a Resource. This LocalAnchorReference is a string starting with the letter R.</v>
          </cell>
        </row>
        <row r="1475">
          <cell r="A1475" t="str">
            <v>-\-</v>
          </cell>
          <cell r="B1475" t="str">
            <v>-</v>
          </cell>
          <cell r="C1475" t="str">
            <v>-</v>
          </cell>
          <cell r="D1475" t="str">
            <v>-</v>
          </cell>
          <cell r="E1475" t="str">
            <v>-</v>
          </cell>
          <cell r="F1475" t="str">
            <v>Resource List\Sheet Music\Sheet Music Details By Territory\Genre</v>
          </cell>
          <cell r="G1475" t="str">
            <v>Resource List</v>
          </cell>
          <cell r="H1475" t="str">
            <v>Sheet Music</v>
          </cell>
          <cell r="I1475" t="str">
            <v>Sheet Music Details By Territory</v>
          </cell>
          <cell r="J1475" t="str">
            <v>Genre</v>
          </cell>
          <cell r="R1475" t="str">
            <v>ddexC:Genre</v>
          </cell>
          <cell r="S1475" t="str">
            <v>A Composite containing details of a Genre to which the SheetMusic belongs.</v>
          </cell>
          <cell r="T1475" t="str">
            <v>0-n</v>
          </cell>
          <cell r="U1475" t="str">
            <v>-</v>
          </cell>
          <cell r="X1475" t="str">
            <v>UMGI approved</v>
          </cell>
          <cell r="Z1475" t="str">
            <v>Not used</v>
          </cell>
          <cell r="AB1475" t="str">
            <v>A Composite containing details of a Genre to which the SheetMusic belongs.</v>
          </cell>
        </row>
        <row r="1476">
          <cell r="A1476" t="str">
            <v>-\-</v>
          </cell>
          <cell r="B1476" t="str">
            <v>-</v>
          </cell>
          <cell r="C1476" t="str">
            <v>-</v>
          </cell>
          <cell r="D1476" t="str">
            <v>-</v>
          </cell>
          <cell r="E1476" t="str">
            <v>-</v>
          </cell>
          <cell r="F1476" t="str">
            <v>Resource List\Sheet Music\Sheet Music Details By Territory\Genre\Language And Script Code</v>
          </cell>
          <cell r="G1476" t="str">
            <v>Resource List</v>
          </cell>
          <cell r="H1476" t="str">
            <v>Sheet Music</v>
          </cell>
          <cell r="I1476" t="str">
            <v>Sheet Music Details By Territory</v>
          </cell>
          <cell r="J1476" t="str">
            <v>Genre</v>
          </cell>
          <cell r="K1476" t="str">
            <v>Language And Script Code</v>
          </cell>
          <cell r="R1476" t="str">
            <v>String</v>
          </cell>
          <cell r="S1476"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476" t="str">
            <v>0-1</v>
          </cell>
          <cell r="U1476" t="str">
            <v>-</v>
          </cell>
          <cell r="X1476" t="str">
            <v>UMGI approved</v>
          </cell>
          <cell r="Z1476" t="str">
            <v>Not used</v>
          </cell>
          <cell r="AB1476"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477">
          <cell r="A1477" t="str">
            <v>-\-</v>
          </cell>
          <cell r="B1477" t="str">
            <v>-</v>
          </cell>
          <cell r="C1477" t="str">
            <v>-</v>
          </cell>
          <cell r="D1477" t="str">
            <v>-</v>
          </cell>
          <cell r="E1477" t="str">
            <v>-</v>
          </cell>
          <cell r="F1477" t="str">
            <v>Resource List\Sheet Music\Sheet Music Details By Territory\Genre\Genre Text</v>
          </cell>
          <cell r="G1477" t="str">
            <v>Resource List</v>
          </cell>
          <cell r="H1477" t="str">
            <v>Sheet Music</v>
          </cell>
          <cell r="I1477" t="str">
            <v>Sheet Music Details By Territory</v>
          </cell>
          <cell r="J1477" t="str">
            <v>Genre</v>
          </cell>
          <cell r="K1477" t="str">
            <v>Genre Text</v>
          </cell>
          <cell r="R1477" t="str">
            <v>ddexC:Description</v>
          </cell>
          <cell r="S1477" t="str">
            <v>A Composite containing a Description of a genre or style (such as Musical, literary or audio-visual) with which a Creation is associated.</v>
          </cell>
          <cell r="T1477">
            <v>1</v>
          </cell>
          <cell r="U1477" t="str">
            <v>-</v>
          </cell>
          <cell r="X1477" t="str">
            <v>UMGI approved</v>
          </cell>
          <cell r="Z1477" t="str">
            <v>Not used</v>
          </cell>
          <cell r="AB1477" t="str">
            <v>A Composite containing a Description of a genre or style (such as Musical, literary or audio-visual) with which a Creation is associated.</v>
          </cell>
        </row>
        <row r="1478">
          <cell r="A1478" t="str">
            <v>-\-</v>
          </cell>
          <cell r="B1478" t="str">
            <v>-</v>
          </cell>
          <cell r="C1478" t="str">
            <v>-</v>
          </cell>
          <cell r="D1478" t="str">
            <v>-</v>
          </cell>
          <cell r="E1478" t="str">
            <v>-</v>
          </cell>
          <cell r="F1478" t="str">
            <v>Resource List\Sheet Music\Sheet Music Details By Territory\Genre\Genre Text\Language And Script Code</v>
          </cell>
          <cell r="G1478" t="str">
            <v>Resource List</v>
          </cell>
          <cell r="H1478" t="str">
            <v>Sheet Music</v>
          </cell>
          <cell r="I1478" t="str">
            <v>Sheet Music Details By Territory</v>
          </cell>
          <cell r="J1478" t="str">
            <v>Genre</v>
          </cell>
          <cell r="K1478" t="str">
            <v>Genre Text</v>
          </cell>
          <cell r="L1478" t="str">
            <v>Language And Script Code</v>
          </cell>
          <cell r="R1478" t="str">
            <v>String</v>
          </cell>
          <cell r="S1478" t="str">
            <v>The Language and script of the Description as defined in IETF RfC 4646. The default is the same as indicated for the containing composite. Language and Script are provided as lang[-scipt][-region][-variant]. This is represented in an XML schema as an XML Attribute.</v>
          </cell>
          <cell r="T1478" t="str">
            <v>0-1</v>
          </cell>
          <cell r="U1478" t="str">
            <v>-</v>
          </cell>
          <cell r="X1478" t="str">
            <v>UMGI approved</v>
          </cell>
          <cell r="Z1478" t="str">
            <v>Not used</v>
          </cell>
          <cell r="AB1478" t="str">
            <v>The Language and script of the Description as defined in IETF RfC 4646. The default is the same as indicated for the containing composite. Language and Script are provided as lang[-scipt][-region][-variant]. This is represented in an XML schema as an XML Attribute.</v>
          </cell>
        </row>
        <row r="1479">
          <cell r="A1479" t="str">
            <v>-\-</v>
          </cell>
          <cell r="B1479" t="str">
            <v>-</v>
          </cell>
          <cell r="C1479" t="str">
            <v>-</v>
          </cell>
          <cell r="D1479" t="str">
            <v>-</v>
          </cell>
          <cell r="E1479" t="str">
            <v>-</v>
          </cell>
          <cell r="F1479" t="str">
            <v>Resource List\Sheet Music\Sheet Music Details By Territory\Genre\Sub Genre</v>
          </cell>
          <cell r="G1479" t="str">
            <v>Resource List</v>
          </cell>
          <cell r="H1479" t="str">
            <v>Sheet Music</v>
          </cell>
          <cell r="I1479" t="str">
            <v>Sheet Music Details By Territory</v>
          </cell>
          <cell r="J1479" t="str">
            <v>Genre</v>
          </cell>
          <cell r="K1479" t="str">
            <v>Sub Genre</v>
          </cell>
          <cell r="R1479" t="str">
            <v>ddexC:Description</v>
          </cell>
          <cell r="S1479" t="str">
            <v>A Composite containing a Description of a secondary genre or style with which a Creation is associated.</v>
          </cell>
          <cell r="T1479" t="str">
            <v>0-1</v>
          </cell>
          <cell r="U1479" t="str">
            <v>-</v>
          </cell>
          <cell r="X1479" t="str">
            <v>UMGI approved</v>
          </cell>
          <cell r="Z1479" t="str">
            <v>Not used</v>
          </cell>
          <cell r="AB1479" t="str">
            <v>A Composite containing a Description of a secondary genre or style with which a Creation is associated.</v>
          </cell>
        </row>
        <row r="1480">
          <cell r="A1480" t="str">
            <v>-\-</v>
          </cell>
          <cell r="B1480" t="str">
            <v>-</v>
          </cell>
          <cell r="C1480" t="str">
            <v>-</v>
          </cell>
          <cell r="D1480" t="str">
            <v>-</v>
          </cell>
          <cell r="E1480" t="str">
            <v>-</v>
          </cell>
          <cell r="F1480" t="str">
            <v>Resource List\Sheet Music\Sheet Music Details By Territory\Genre\Sub Genre\Language And Script Code</v>
          </cell>
          <cell r="G1480" t="str">
            <v>Resource List</v>
          </cell>
          <cell r="H1480" t="str">
            <v>Sheet Music</v>
          </cell>
          <cell r="I1480" t="str">
            <v>Sheet Music Details By Territory</v>
          </cell>
          <cell r="J1480" t="str">
            <v>Genre</v>
          </cell>
          <cell r="K1480" t="str">
            <v>Sub Genre</v>
          </cell>
          <cell r="L1480" t="str">
            <v>Language And Script Code</v>
          </cell>
          <cell r="R1480" t="str">
            <v>String</v>
          </cell>
          <cell r="S1480" t="str">
            <v>The Language and script of the Description as defined in IETF RfC 4646. The default is the same as indicated for the containing composite. Language and Script are provided as lang[-scipt][-region][-variant]. This is represented in an XML schema as an XML Attribute.</v>
          </cell>
          <cell r="T1480" t="str">
            <v>0-1</v>
          </cell>
          <cell r="U1480" t="str">
            <v>-</v>
          </cell>
          <cell r="X1480" t="str">
            <v>UMGI approved</v>
          </cell>
          <cell r="Z1480" t="str">
            <v>Not used</v>
          </cell>
          <cell r="AB1480" t="str">
            <v>The Language and script of the Description as defined in IETF RfC 4646. The default is the same as indicated for the containing composite. Language and Script are provided as lang[-scipt][-region][-variant]. This is represented in an XML schema as an XML Attribute.</v>
          </cell>
        </row>
        <row r="1481">
          <cell r="A1481" t="str">
            <v>-\-</v>
          </cell>
          <cell r="B1481" t="str">
            <v>-</v>
          </cell>
          <cell r="C1481" t="str">
            <v>-</v>
          </cell>
          <cell r="D1481" t="str">
            <v>-</v>
          </cell>
          <cell r="E1481" t="str">
            <v>-</v>
          </cell>
          <cell r="F1481" t="str">
            <v>Resource List\Sheet Music\Sheet Music Details By Territory\Parental Warning Type</v>
          </cell>
          <cell r="G1481" t="str">
            <v>Resource List</v>
          </cell>
          <cell r="H1481" t="str">
            <v>Sheet Music</v>
          </cell>
          <cell r="I1481" t="str">
            <v>Sheet Music Details By Territory</v>
          </cell>
          <cell r="J1481" t="str">
            <v>Parental Warning Type</v>
          </cell>
          <cell r="R1481" t="str">
            <v>ddexC:ParentalWarningType</v>
          </cell>
          <cell r="S1481" t="str">
            <v>A Composite containing details of the classification of the SheetMusic according to advice which it carries about the level of explicitness or offensiveness of its content.</v>
          </cell>
          <cell r="T1481" t="str">
            <v>0-n</v>
          </cell>
          <cell r="U1481" t="str">
            <v>-</v>
          </cell>
          <cell r="X1481" t="str">
            <v>UMGI approved</v>
          </cell>
          <cell r="Z1481" t="str">
            <v>Not used</v>
          </cell>
          <cell r="AB1481" t="str">
            <v>A Composite containing details of the classification of the SheetMusic according to advice which it carries about the level of explicitness or offensiveness of its content.</v>
          </cell>
        </row>
        <row r="1482">
          <cell r="A1482" t="str">
            <v>-\-</v>
          </cell>
          <cell r="B1482" t="str">
            <v>-</v>
          </cell>
          <cell r="C1482" t="str">
            <v>-</v>
          </cell>
          <cell r="D1482" t="str">
            <v>-</v>
          </cell>
          <cell r="E1482" t="str">
            <v>-</v>
          </cell>
          <cell r="F1482" t="str">
            <v>Resource List\Sheet Music\Sheet Music Details By Territory\Parental Warning Type\Namespace</v>
          </cell>
          <cell r="G1482" t="str">
            <v>Resource List</v>
          </cell>
          <cell r="H1482" t="str">
            <v>Sheet Music</v>
          </cell>
          <cell r="I1482" t="str">
            <v>Sheet Music Details By Territory</v>
          </cell>
          <cell r="J1482" t="str">
            <v>Parental Warning Type</v>
          </cell>
          <cell r="K1482" t="str">
            <v>Namespace</v>
          </cell>
          <cell r="R1482" t="str">
            <v>String</v>
          </cell>
          <cell r="S1482" t="str">
            <v>The Namespace of the ParentalWarningType. This is represented in an XML schema as an XML Attribute.</v>
          </cell>
          <cell r="T1482" t="str">
            <v>0-1</v>
          </cell>
          <cell r="U1482" t="str">
            <v>-</v>
          </cell>
          <cell r="X1482" t="str">
            <v>UMGI approved</v>
          </cell>
          <cell r="Z1482" t="str">
            <v>Not used</v>
          </cell>
          <cell r="AB1482" t="str">
            <v>The Namespace of the ParentalWarningType. This is represented in an XML schema as an XML Attribute.</v>
          </cell>
        </row>
        <row r="1483">
          <cell r="A1483" t="str">
            <v>-\-</v>
          </cell>
          <cell r="B1483" t="str">
            <v>-</v>
          </cell>
          <cell r="C1483" t="str">
            <v>-</v>
          </cell>
          <cell r="D1483" t="str">
            <v>-</v>
          </cell>
          <cell r="E1483" t="str">
            <v>-</v>
          </cell>
          <cell r="F1483" t="str">
            <v>Resource List\Sheet Music\Sheet Music Details By Territory\Parental Warning Type\User Defined Value</v>
          </cell>
          <cell r="G1483" t="str">
            <v>Resource List</v>
          </cell>
          <cell r="H1483" t="str">
            <v>Sheet Music</v>
          </cell>
          <cell r="I1483" t="str">
            <v>Sheet Music Details By Territory</v>
          </cell>
          <cell r="J1483" t="str">
            <v>Parental Warning Type</v>
          </cell>
          <cell r="K1483" t="str">
            <v>User Defined Value</v>
          </cell>
          <cell r="R1483" t="str">
            <v>String</v>
          </cell>
          <cell r="S1483" t="str">
            <v>A UserDefined value of the ParentalWarningType. This is represented in an XML schema as an XML Attribute.</v>
          </cell>
          <cell r="T1483" t="str">
            <v>0-1</v>
          </cell>
          <cell r="U1483" t="str">
            <v>-</v>
          </cell>
          <cell r="X1483" t="str">
            <v>UMGI approved</v>
          </cell>
          <cell r="Z1483" t="str">
            <v>Not used</v>
          </cell>
          <cell r="AB1483" t="str">
            <v>A UserDefined value of the ParentalWarningType. This is represented in an XML schema as an XML Attribute.</v>
          </cell>
        </row>
        <row r="1484">
          <cell r="A1484" t="str">
            <v>-\-</v>
          </cell>
          <cell r="B1484" t="str">
            <v>-</v>
          </cell>
          <cell r="C1484" t="str">
            <v>-</v>
          </cell>
          <cell r="D1484" t="str">
            <v>-</v>
          </cell>
          <cell r="E1484" t="str">
            <v>-</v>
          </cell>
          <cell r="F1484" t="str">
            <v>Resource List\Sheet Music\Sheet Music Details By Territory\Technical Sheet Music Details</v>
          </cell>
          <cell r="G1484" t="str">
            <v>Resource List</v>
          </cell>
          <cell r="H1484" t="str">
            <v>Sheet Music</v>
          </cell>
          <cell r="I1484" t="str">
            <v>Sheet Music Details By Territory</v>
          </cell>
          <cell r="J1484" t="str">
            <v>Technical Sheet Music Details</v>
          </cell>
          <cell r="R1484" t="str">
            <v>ernm:TechnicalSheetMusicDetails</v>
          </cell>
          <cell r="S1484" t="str">
            <v>A Composite containing technical details of the SheetMusic.</v>
          </cell>
          <cell r="T1484" t="str">
            <v>0-n</v>
          </cell>
          <cell r="U1484" t="str">
            <v>-</v>
          </cell>
          <cell r="X1484" t="str">
            <v>UMGI approved</v>
          </cell>
          <cell r="Z1484" t="str">
            <v>Not used</v>
          </cell>
          <cell r="AB1484" t="str">
            <v>A Composite containing technical details of the SheetMusic.</v>
          </cell>
        </row>
        <row r="1485">
          <cell r="A1485" t="str">
            <v>-\-</v>
          </cell>
          <cell r="B1485" t="str">
            <v>-</v>
          </cell>
          <cell r="C1485" t="str">
            <v>-</v>
          </cell>
          <cell r="D1485" t="str">
            <v>-</v>
          </cell>
          <cell r="E1485" t="str">
            <v>-</v>
          </cell>
          <cell r="F1485" t="str">
            <v>Resource List\Sheet Music\Sheet Music Details By Territory\Technical Sheet Music Details\Language And Script Code</v>
          </cell>
          <cell r="G1485" t="str">
            <v>Resource List</v>
          </cell>
          <cell r="H1485" t="str">
            <v>Sheet Music</v>
          </cell>
          <cell r="I1485" t="str">
            <v>Sheet Music Details By Territory</v>
          </cell>
          <cell r="J1485" t="str">
            <v>Technical Sheet Music Details</v>
          </cell>
          <cell r="K1485" t="str">
            <v>Language And Script Code</v>
          </cell>
          <cell r="R1485" t="str">
            <v>String</v>
          </cell>
          <cell r="S1485" t="str">
            <v>The Language and script for the Elements of the TechnicalSheetMusicDetails as defined in IETF RfC 4646. The default is the same as indicated for the containing composite. Language and Script are provided as lang[-scipt][-region][-variant]. This is represented in an XML schema as an XML Attribute.</v>
          </cell>
          <cell r="T1485" t="str">
            <v>0-1</v>
          </cell>
          <cell r="U1485" t="str">
            <v>-</v>
          </cell>
          <cell r="X1485" t="str">
            <v>UMGI approved</v>
          </cell>
          <cell r="Z1485" t="str">
            <v>Not used</v>
          </cell>
          <cell r="AB1485" t="str">
            <v>The Language and script for the Elements of the TechnicalSheetMusicDetails as defined in IETF RfC 4646. The default is the same as indicated for the containing composite. Language and Script are provided as lang[-scipt][-region][-variant]. This is represented in an XML schema as an XML Attribute.</v>
          </cell>
        </row>
        <row r="1486">
          <cell r="A1486" t="str">
            <v>-\-</v>
          </cell>
          <cell r="B1486" t="str">
            <v>-</v>
          </cell>
          <cell r="C1486" t="str">
            <v>-</v>
          </cell>
          <cell r="D1486" t="str">
            <v>-</v>
          </cell>
          <cell r="E1486" t="str">
            <v>-</v>
          </cell>
          <cell r="F1486" t="str">
            <v>Resource List\Sheet Music\Sheet Music Details By Territory\Technical Sheet Music Details\Technical Resource Details Reference</v>
          </cell>
          <cell r="G1486" t="str">
            <v>Resource List</v>
          </cell>
          <cell r="H1486" t="str">
            <v>Sheet Music</v>
          </cell>
          <cell r="I1486" t="str">
            <v>Sheet Music Details By Territory</v>
          </cell>
          <cell r="J1486" t="str">
            <v>Technical Sheet Music Details</v>
          </cell>
          <cell r="K1486" t="str">
            <v>Technical Resource Details Reference</v>
          </cell>
          <cell r="R1486" t="str">
            <v>LocalTechnicalResourceDetailsAnchor</v>
          </cell>
          <cell r="S1486" t="str">
            <v>The Identifier (specific to the Message) of the TechnicalSheetMusicDetails within the Release which contains it. This LocalAnchor is a string starting with the letter T.</v>
          </cell>
          <cell r="T1486">
            <v>1</v>
          </cell>
          <cell r="U1486" t="str">
            <v>-</v>
          </cell>
          <cell r="X1486" t="str">
            <v>UMGI approved</v>
          </cell>
          <cell r="Z1486" t="str">
            <v>Not used</v>
          </cell>
          <cell r="AB1486" t="str">
            <v>The Identifier (specific to the Message) of the TechnicalSheetMusicDetails within the Release which contains it. This LocalAnchor is a string starting with the letter T.</v>
          </cell>
        </row>
        <row r="1487">
          <cell r="A1487" t="str">
            <v>-\-</v>
          </cell>
          <cell r="B1487" t="str">
            <v>-</v>
          </cell>
          <cell r="C1487" t="str">
            <v>-</v>
          </cell>
          <cell r="D1487" t="str">
            <v>-</v>
          </cell>
          <cell r="E1487" t="str">
            <v>-</v>
          </cell>
          <cell r="F1487" t="str">
            <v>Resource List\Sheet Music\Sheet Music Details By Territory\Technical Sheet Music Details\DRM Platform Type</v>
          </cell>
          <cell r="G1487" t="str">
            <v>Resource List</v>
          </cell>
          <cell r="H1487" t="str">
            <v>Sheet Music</v>
          </cell>
          <cell r="I1487" t="str">
            <v>Sheet Music Details By Territory</v>
          </cell>
          <cell r="J1487" t="str">
            <v>Technical Sheet Music Details</v>
          </cell>
          <cell r="K1487" t="str">
            <v>DRM Platform Type</v>
          </cell>
          <cell r="R1487" t="str">
            <v>ddexC:DrmPlatformType</v>
          </cell>
          <cell r="S1487" t="str">
            <v>A Composite containing details of a Type of DrmPlatform.</v>
          </cell>
          <cell r="T1487" t="str">
            <v>0-1</v>
          </cell>
          <cell r="U1487" t="str">
            <v>-</v>
          </cell>
          <cell r="X1487" t="str">
            <v>UMGI approved</v>
          </cell>
          <cell r="Z1487" t="str">
            <v>Not used</v>
          </cell>
          <cell r="AB1487" t="str">
            <v>A Composite containing details of a Type of DrmPlatform.</v>
          </cell>
        </row>
        <row r="1488">
          <cell r="A1488" t="str">
            <v>-\-</v>
          </cell>
          <cell r="B1488" t="str">
            <v>-</v>
          </cell>
          <cell r="C1488" t="str">
            <v>-</v>
          </cell>
          <cell r="D1488" t="str">
            <v>-</v>
          </cell>
          <cell r="E1488" t="str">
            <v>-</v>
          </cell>
          <cell r="F1488" t="str">
            <v>Resource List\Sheet Music\Sheet Music Details By Territory\Technical Sheet Music Details\DRM Platform Type\Version</v>
          </cell>
          <cell r="G1488" t="str">
            <v>Resource List</v>
          </cell>
          <cell r="H1488" t="str">
            <v>Sheet Music</v>
          </cell>
          <cell r="I1488" t="str">
            <v>Sheet Music Details By Territory</v>
          </cell>
          <cell r="J1488" t="str">
            <v>Technical Sheet Music Details</v>
          </cell>
          <cell r="K1488" t="str">
            <v>DRM Platform Type</v>
          </cell>
          <cell r="L1488" t="str">
            <v>Version</v>
          </cell>
          <cell r="R1488" t="str">
            <v>String</v>
          </cell>
          <cell r="S1488" t="str">
            <v>The Identifier of the Version of the DrmPlatformType. This is represented in an XML schema as an XML Attribute.</v>
          </cell>
          <cell r="T1488" t="str">
            <v>0-1</v>
          </cell>
          <cell r="U1488" t="str">
            <v>-</v>
          </cell>
          <cell r="X1488" t="str">
            <v>UMGI approved</v>
          </cell>
          <cell r="Z1488" t="str">
            <v>Not used</v>
          </cell>
          <cell r="AB1488" t="str">
            <v>The Identifier of the Version of the DrmPlatformType. This is represented in an XML schema as an XML Attribute.</v>
          </cell>
        </row>
        <row r="1489">
          <cell r="A1489" t="str">
            <v>-\-</v>
          </cell>
          <cell r="B1489" t="str">
            <v>-</v>
          </cell>
          <cell r="C1489" t="str">
            <v>-</v>
          </cell>
          <cell r="D1489" t="str">
            <v>-</v>
          </cell>
          <cell r="E1489" t="str">
            <v>-</v>
          </cell>
          <cell r="F1489" t="str">
            <v>Resource List\Sheet Music\Sheet Music Details By Territory\Technical Sheet Music Details\DRM Platform Type\Namespace</v>
          </cell>
          <cell r="G1489" t="str">
            <v>Resource List</v>
          </cell>
          <cell r="H1489" t="str">
            <v>Sheet Music</v>
          </cell>
          <cell r="I1489" t="str">
            <v>Sheet Music Details By Territory</v>
          </cell>
          <cell r="J1489" t="str">
            <v>Technical Sheet Music Details</v>
          </cell>
          <cell r="K1489" t="str">
            <v>DRM Platform Type</v>
          </cell>
          <cell r="L1489" t="str">
            <v>Namespace</v>
          </cell>
          <cell r="R1489" t="str">
            <v>String</v>
          </cell>
          <cell r="S1489" t="str">
            <v>The Namespace of the DrmPlatformType. This is represented in an XML schema as an XML Attribute.</v>
          </cell>
          <cell r="T1489" t="str">
            <v>0-1</v>
          </cell>
          <cell r="U1489" t="str">
            <v>-</v>
          </cell>
          <cell r="X1489" t="str">
            <v>UMGI approved</v>
          </cell>
          <cell r="Z1489" t="str">
            <v>Not used</v>
          </cell>
          <cell r="AB1489" t="str">
            <v>The Namespace of the DrmPlatformType. This is represented in an XML schema as an XML Attribute.</v>
          </cell>
        </row>
        <row r="1490">
          <cell r="A1490" t="str">
            <v>-\-</v>
          </cell>
          <cell r="B1490" t="str">
            <v>-</v>
          </cell>
          <cell r="C1490" t="str">
            <v>-</v>
          </cell>
          <cell r="D1490" t="str">
            <v>-</v>
          </cell>
          <cell r="E1490" t="str">
            <v>-</v>
          </cell>
          <cell r="F1490" t="str">
            <v>Resource List\Sheet Music\Sheet Music Details By Territory\Technical Sheet Music Details\DRM Platform Type\User Defined Value</v>
          </cell>
          <cell r="G1490" t="str">
            <v>Resource List</v>
          </cell>
          <cell r="H1490" t="str">
            <v>Sheet Music</v>
          </cell>
          <cell r="I1490" t="str">
            <v>Sheet Music Details By Territory</v>
          </cell>
          <cell r="J1490" t="str">
            <v>Technical Sheet Music Details</v>
          </cell>
          <cell r="K1490" t="str">
            <v>DRM Platform Type</v>
          </cell>
          <cell r="L1490" t="str">
            <v>User Defined Value</v>
          </cell>
          <cell r="R1490" t="str">
            <v>String</v>
          </cell>
          <cell r="S1490" t="str">
            <v>A UserDefined value of the DrmPlatformType. This is represented in an XML schema as an XML Attribute.</v>
          </cell>
          <cell r="T1490" t="str">
            <v>0-1</v>
          </cell>
          <cell r="U1490" t="str">
            <v>-</v>
          </cell>
          <cell r="X1490" t="str">
            <v>UMGI approved</v>
          </cell>
          <cell r="Z1490" t="str">
            <v>Not used</v>
          </cell>
          <cell r="AB1490" t="str">
            <v>A UserDefined value of the DrmPlatformType. This is represented in an XML schema as an XML Attribute.</v>
          </cell>
        </row>
        <row r="1491">
          <cell r="A1491" t="str">
            <v>-\-</v>
          </cell>
          <cell r="B1491" t="str">
            <v>-</v>
          </cell>
          <cell r="C1491" t="str">
            <v>-</v>
          </cell>
          <cell r="D1491" t="str">
            <v>-</v>
          </cell>
          <cell r="E1491" t="str">
            <v>-</v>
          </cell>
          <cell r="F1491" t="str">
            <v>Resource List\Sheet Music\Sheet Music Details By Territory\Technical Sheet Music Details\Sheet Music Codec Type</v>
          </cell>
          <cell r="G1491" t="str">
            <v>Resource List</v>
          </cell>
          <cell r="H1491" t="str">
            <v>Sheet Music</v>
          </cell>
          <cell r="I1491" t="str">
            <v>Sheet Music Details By Territory</v>
          </cell>
          <cell r="J1491" t="str">
            <v>Technical Sheet Music Details</v>
          </cell>
          <cell r="K1491" t="str">
            <v>Sheet Music Codec Type</v>
          </cell>
          <cell r="R1491" t="str">
            <v>ddexC:SheetMusicCodecType</v>
          </cell>
          <cell r="S1491" t="str">
            <v>A Composite containing details of a Type of SheetMusicCodec.</v>
          </cell>
          <cell r="T1491" t="str">
            <v>0-1</v>
          </cell>
          <cell r="U1491" t="str">
            <v>-</v>
          </cell>
          <cell r="X1491" t="str">
            <v>UMGI approved</v>
          </cell>
          <cell r="Z1491" t="str">
            <v>Not used</v>
          </cell>
          <cell r="AB1491" t="str">
            <v>A Composite containing details of a Type of SheetMusicCodec.</v>
          </cell>
        </row>
        <row r="1492">
          <cell r="A1492" t="str">
            <v>-\-</v>
          </cell>
          <cell r="B1492" t="str">
            <v>-</v>
          </cell>
          <cell r="C1492" t="str">
            <v>-</v>
          </cell>
          <cell r="D1492" t="str">
            <v>-</v>
          </cell>
          <cell r="E1492" t="str">
            <v>-</v>
          </cell>
          <cell r="F1492" t="str">
            <v>Resource List\Sheet Music\Sheet Music Details By Territory\Technical Sheet Music Details\Sheet Music Codec Type\Version</v>
          </cell>
          <cell r="G1492" t="str">
            <v>Resource List</v>
          </cell>
          <cell r="H1492" t="str">
            <v>Sheet Music</v>
          </cell>
          <cell r="I1492" t="str">
            <v>Sheet Music Details By Territory</v>
          </cell>
          <cell r="J1492" t="str">
            <v>Technical Sheet Music Details</v>
          </cell>
          <cell r="K1492" t="str">
            <v>Sheet Music Codec Type</v>
          </cell>
          <cell r="L1492" t="str">
            <v>Version</v>
          </cell>
          <cell r="R1492" t="str">
            <v>String</v>
          </cell>
          <cell r="S1492" t="str">
            <v>The Identifier of the Version of the SheetMusicCodecType. This is represented in an XML schema as an XML Attribute.</v>
          </cell>
          <cell r="T1492" t="str">
            <v>0-1</v>
          </cell>
          <cell r="U1492" t="str">
            <v>-</v>
          </cell>
          <cell r="X1492" t="str">
            <v>UMGI approved</v>
          </cell>
          <cell r="Z1492" t="str">
            <v>Not used</v>
          </cell>
          <cell r="AB1492" t="str">
            <v>The Identifier of the Version of the SheetMusicCodecType. This is represented in an XML schema as an XML Attribute.</v>
          </cell>
        </row>
        <row r="1493">
          <cell r="A1493" t="str">
            <v>-\-</v>
          </cell>
          <cell r="B1493" t="str">
            <v>-</v>
          </cell>
          <cell r="C1493" t="str">
            <v>-</v>
          </cell>
          <cell r="D1493" t="str">
            <v>-</v>
          </cell>
          <cell r="E1493" t="str">
            <v>-</v>
          </cell>
          <cell r="F1493" t="str">
            <v>Resource List\Sheet Music\Sheet Music Details By Territory\Technical Sheet Music Details\Sheet Music Codec Type\Namespace</v>
          </cell>
          <cell r="G1493" t="str">
            <v>Resource List</v>
          </cell>
          <cell r="H1493" t="str">
            <v>Sheet Music</v>
          </cell>
          <cell r="I1493" t="str">
            <v>Sheet Music Details By Territory</v>
          </cell>
          <cell r="J1493" t="str">
            <v>Technical Sheet Music Details</v>
          </cell>
          <cell r="K1493" t="str">
            <v>Sheet Music Codec Type</v>
          </cell>
          <cell r="L1493" t="str">
            <v>Namespace</v>
          </cell>
          <cell r="R1493" t="str">
            <v>String</v>
          </cell>
          <cell r="S1493" t="str">
            <v>The Namespace of the SheetMusicCodecType. This is represented in an XML schema as an XML Attribute.</v>
          </cell>
          <cell r="T1493" t="str">
            <v>0-1</v>
          </cell>
          <cell r="U1493" t="str">
            <v>-</v>
          </cell>
          <cell r="X1493" t="str">
            <v>UMGI approved</v>
          </cell>
          <cell r="Z1493" t="str">
            <v>Not used</v>
          </cell>
          <cell r="AB1493" t="str">
            <v>The Namespace of the SheetMusicCodecType. This is represented in an XML schema as an XML Attribute.</v>
          </cell>
        </row>
        <row r="1494">
          <cell r="A1494" t="str">
            <v>-\-</v>
          </cell>
          <cell r="B1494" t="str">
            <v>-</v>
          </cell>
          <cell r="C1494" t="str">
            <v>-</v>
          </cell>
          <cell r="D1494" t="str">
            <v>-</v>
          </cell>
          <cell r="E1494" t="str">
            <v>-</v>
          </cell>
          <cell r="F1494" t="str">
            <v>Resource List\Sheet Music\Sheet Music Details By Territory\Technical Sheet Music Details\Sheet Music Codec Type\User Defined Value</v>
          </cell>
          <cell r="G1494" t="str">
            <v>Resource List</v>
          </cell>
          <cell r="H1494" t="str">
            <v>Sheet Music</v>
          </cell>
          <cell r="I1494" t="str">
            <v>Sheet Music Details By Territory</v>
          </cell>
          <cell r="J1494" t="str">
            <v>Technical Sheet Music Details</v>
          </cell>
          <cell r="K1494" t="str">
            <v>Sheet Music Codec Type</v>
          </cell>
          <cell r="L1494" t="str">
            <v>User Defined Value</v>
          </cell>
          <cell r="R1494" t="str">
            <v>String</v>
          </cell>
          <cell r="S1494" t="str">
            <v>A UserDefined value of the SheetMusicCodecType. This is represented in an XML schema as an XML Attribute.</v>
          </cell>
          <cell r="T1494" t="str">
            <v>0-1</v>
          </cell>
          <cell r="U1494" t="str">
            <v>-</v>
          </cell>
          <cell r="X1494" t="str">
            <v>UMGI approved</v>
          </cell>
          <cell r="Z1494" t="str">
            <v>Not used</v>
          </cell>
          <cell r="AB1494" t="str">
            <v>A UserDefined value of the SheetMusicCodecType. This is represented in an XML schema as an XML Attribute.</v>
          </cell>
        </row>
        <row r="1495">
          <cell r="A1495" t="str">
            <v>-\-</v>
          </cell>
          <cell r="B1495" t="str">
            <v>-</v>
          </cell>
          <cell r="C1495" t="str">
            <v>-</v>
          </cell>
          <cell r="D1495" t="str">
            <v>-</v>
          </cell>
          <cell r="E1495" t="str">
            <v>-</v>
          </cell>
          <cell r="F1495" t="str">
            <v>Resource List\Sheet Music\Sheet Music Details By Territory\Technical Sheet Music Details\Is Preview</v>
          </cell>
          <cell r="G1495" t="str">
            <v>Resource List</v>
          </cell>
          <cell r="H1495" t="str">
            <v>Sheet Music</v>
          </cell>
          <cell r="I1495" t="str">
            <v>Sheet Music Details By Territory</v>
          </cell>
          <cell r="J1495" t="str">
            <v>Technical Sheet Music Details</v>
          </cell>
          <cell r="K1495" t="str">
            <v>Is Preview</v>
          </cell>
          <cell r="R1495" t="str">
            <v>Boolean</v>
          </cell>
          <cell r="S1495" t="str">
            <v>The Flag indicating whether the SheetMusic is technically a preview of the parent Resource (=True) or not (=False). Note that nothing can be implied from this element as to the conditions under which the preview can be made available.</v>
          </cell>
          <cell r="T1495" t="str">
            <v>0-1</v>
          </cell>
          <cell r="U1495" t="str">
            <v>-</v>
          </cell>
          <cell r="X1495" t="str">
            <v>UMGI approved</v>
          </cell>
          <cell r="Z1495" t="str">
            <v>Not used</v>
          </cell>
          <cell r="AB1495" t="str">
            <v>The Flag indicating whether the SheetMusic is technically a preview of the parent Resource (=True) or not (=False). Note that nothing can be implied from this element as to the conditions under which the preview can be made available.</v>
          </cell>
        </row>
        <row r="1496">
          <cell r="A1496" t="str">
            <v>-\-</v>
          </cell>
          <cell r="B1496" t="str">
            <v>-</v>
          </cell>
          <cell r="C1496" t="str">
            <v>-</v>
          </cell>
          <cell r="D1496" t="str">
            <v>-</v>
          </cell>
          <cell r="E1496" t="str">
            <v>-</v>
          </cell>
          <cell r="F1496" t="str">
            <v>Resource List\Sheet Music\Sheet Music Details By Territory\Technical Sheet Music Details\Preview Details</v>
          </cell>
          <cell r="G1496" t="str">
            <v>Resource List</v>
          </cell>
          <cell r="H1496" t="str">
            <v>Sheet Music</v>
          </cell>
          <cell r="I1496" t="str">
            <v>Sheet Music Details By Territory</v>
          </cell>
          <cell r="J1496" t="str">
            <v>Technical Sheet Music Details</v>
          </cell>
          <cell r="K1496" t="str">
            <v>Preview Details</v>
          </cell>
          <cell r="R1496" t="str">
            <v>ernm:PreviewDetails</v>
          </cell>
          <cell r="S1496" t="str">
            <v>A Composite containing details of a preview.</v>
          </cell>
          <cell r="T1496" t="str">
            <v>0-1</v>
          </cell>
          <cell r="U1496" t="str">
            <v>-</v>
          </cell>
          <cell r="X1496" t="str">
            <v>UMGI approved</v>
          </cell>
          <cell r="Z1496" t="str">
            <v>Not used</v>
          </cell>
          <cell r="AB1496" t="str">
            <v>A Composite containing details of a preview.</v>
          </cell>
        </row>
        <row r="1497">
          <cell r="A1497" t="str">
            <v>-\-</v>
          </cell>
          <cell r="B1497" t="str">
            <v>-</v>
          </cell>
          <cell r="C1497" t="str">
            <v>-</v>
          </cell>
          <cell r="D1497" t="str">
            <v>-</v>
          </cell>
          <cell r="E1497" t="str">
            <v>-</v>
          </cell>
          <cell r="F1497" t="str">
            <v>Resource List\Sheet Music\Sheet Music Details By Territory\Technical Sheet Music Details\Preview Details\Part Type</v>
          </cell>
          <cell r="G1497" t="str">
            <v>Resource List</v>
          </cell>
          <cell r="H1497" t="str">
            <v>Sheet Music</v>
          </cell>
          <cell r="I1497" t="str">
            <v>Sheet Music Details By Territory</v>
          </cell>
          <cell r="J1497" t="str">
            <v>Technical Sheet Music Details</v>
          </cell>
          <cell r="K1497" t="str">
            <v>Preview Details</v>
          </cell>
          <cell r="L1497" t="str">
            <v>Part Type</v>
          </cell>
          <cell r="R1497" t="str">
            <v>ddexC:Description</v>
          </cell>
          <cell r="S1497" t="str">
            <v>A Composite containing a Description of the Type of Part that the preview relates to, e.g. chorus or intro.</v>
          </cell>
          <cell r="T1497" t="str">
            <v>0-1</v>
          </cell>
          <cell r="U1497" t="str">
            <v>-</v>
          </cell>
          <cell r="X1497" t="str">
            <v>UMGI approved</v>
          </cell>
          <cell r="Z1497" t="str">
            <v>Not used</v>
          </cell>
          <cell r="AB1497" t="str">
            <v>A Composite containing a Description of the Type of Part that the preview relates to, e.g. chorus or intro.</v>
          </cell>
        </row>
        <row r="1498">
          <cell r="A1498" t="str">
            <v>-\-</v>
          </cell>
          <cell r="B1498" t="str">
            <v>-</v>
          </cell>
          <cell r="C1498" t="str">
            <v>-</v>
          </cell>
          <cell r="D1498" t="str">
            <v>-</v>
          </cell>
          <cell r="E1498" t="str">
            <v>-</v>
          </cell>
          <cell r="F1498" t="str">
            <v>Resource List\Sheet Music\Sheet Music Details By Territory\Technical Sheet Music Details\Preview Details\Part Type\Language And Script Code</v>
          </cell>
          <cell r="G1498" t="str">
            <v>Resource List</v>
          </cell>
          <cell r="H1498" t="str">
            <v>Sheet Music</v>
          </cell>
          <cell r="I1498" t="str">
            <v>Sheet Music Details By Territory</v>
          </cell>
          <cell r="J1498" t="str">
            <v>Technical Sheet Music Details</v>
          </cell>
          <cell r="K1498" t="str">
            <v>Preview Details</v>
          </cell>
          <cell r="L1498" t="str">
            <v>Part Type</v>
          </cell>
          <cell r="M1498" t="str">
            <v>Language And Script Code</v>
          </cell>
          <cell r="R1498" t="str">
            <v>String</v>
          </cell>
          <cell r="S1498" t="str">
            <v>The Language and script of the Description as defined in IETF RfC 4646. The default is the same as indicated for the containing composite. Language and Script are provided as lang[-scipt][-region][-variant]. This is represented in an XML schema as an XML Attribute.</v>
          </cell>
          <cell r="T1498" t="str">
            <v>0-1</v>
          </cell>
          <cell r="U1498" t="str">
            <v>-</v>
          </cell>
          <cell r="X1498" t="str">
            <v>UMGI approved</v>
          </cell>
          <cell r="Z1498" t="str">
            <v>Not used</v>
          </cell>
          <cell r="AB1498" t="str">
            <v>The Language and script of the Description as defined in IETF RfC 4646. The default is the same as indicated for the containing composite. Language and Script are provided as lang[-scipt][-region][-variant]. This is represented in an XML schema as an XML Attribute.</v>
          </cell>
        </row>
        <row r="1499">
          <cell r="A1499" t="str">
            <v>-\-</v>
          </cell>
          <cell r="B1499" t="str">
            <v>-</v>
          </cell>
          <cell r="C1499" t="str">
            <v>-</v>
          </cell>
          <cell r="D1499" t="str">
            <v>-</v>
          </cell>
          <cell r="E1499" t="str">
            <v>-</v>
          </cell>
          <cell r="F1499" t="str">
            <v>Resource List\Sheet Music\Sheet Music Details By Territory\Technical Sheet Music Details\Preview Details\Top Left Corner</v>
          </cell>
          <cell r="G1499" t="str">
            <v>Resource List</v>
          </cell>
          <cell r="H1499" t="str">
            <v>Sheet Music</v>
          </cell>
          <cell r="I1499" t="str">
            <v>Sheet Music Details By Territory</v>
          </cell>
          <cell r="J1499" t="str">
            <v>Technical Sheet Music Details</v>
          </cell>
          <cell r="K1499" t="str">
            <v>Preview Details</v>
          </cell>
          <cell r="L1499" t="str">
            <v>Top Left Corner</v>
          </cell>
          <cell r="R1499" t="str">
            <v>Decimal</v>
          </cell>
          <cell r="S1499" t="str">
            <v>The position of the preview measured in Pixels or millimetres from the top left corner of the Resource.</v>
          </cell>
          <cell r="T1499" t="str">
            <v>0-1</v>
          </cell>
          <cell r="U1499" t="str">
            <v>-</v>
          </cell>
          <cell r="X1499" t="str">
            <v>UMGI approved</v>
          </cell>
          <cell r="Z1499" t="str">
            <v>Not used</v>
          </cell>
          <cell r="AB1499" t="str">
            <v>The position of the preview measured in Pixels or millimetres from the top left corner of the Resource.</v>
          </cell>
        </row>
        <row r="1500">
          <cell r="A1500" t="str">
            <v>-\-</v>
          </cell>
          <cell r="B1500" t="str">
            <v>-</v>
          </cell>
          <cell r="C1500" t="str">
            <v>-</v>
          </cell>
          <cell r="D1500" t="str">
            <v>-</v>
          </cell>
          <cell r="E1500" t="str">
            <v>-</v>
          </cell>
          <cell r="F1500" t="str">
            <v>Resource List\Sheet Music\Sheet Music Details By Territory\Technical Sheet Music Details\Preview Details\Bottom Right Corner</v>
          </cell>
          <cell r="G1500" t="str">
            <v>Resource List</v>
          </cell>
          <cell r="H1500" t="str">
            <v>Sheet Music</v>
          </cell>
          <cell r="I1500" t="str">
            <v>Sheet Music Details By Territory</v>
          </cell>
          <cell r="J1500" t="str">
            <v>Technical Sheet Music Details</v>
          </cell>
          <cell r="K1500" t="str">
            <v>Preview Details</v>
          </cell>
          <cell r="L1500" t="str">
            <v>Bottom Right Corner</v>
          </cell>
          <cell r="R1500" t="str">
            <v>Decimal</v>
          </cell>
          <cell r="S1500" t="str">
            <v>The position of the preview measured in Pixels or millimetres from the bottom right corner of the Resource.</v>
          </cell>
          <cell r="T1500" t="str">
            <v>0-1</v>
          </cell>
          <cell r="U1500" t="str">
            <v>-</v>
          </cell>
          <cell r="X1500" t="str">
            <v>UMGI approved</v>
          </cell>
          <cell r="Z1500" t="str">
            <v>Not used</v>
          </cell>
          <cell r="AB1500" t="str">
            <v>The position of the preview measured in Pixels or millimetres from the bottom right corner of the Resource.</v>
          </cell>
        </row>
        <row r="1501">
          <cell r="A1501" t="str">
            <v>-\-</v>
          </cell>
          <cell r="B1501" t="str">
            <v>-</v>
          </cell>
          <cell r="C1501" t="str">
            <v>-</v>
          </cell>
          <cell r="D1501" t="str">
            <v>-</v>
          </cell>
          <cell r="E1501" t="str">
            <v>-</v>
          </cell>
          <cell r="F1501" t="str">
            <v>Resource List\Sheet Music\Sheet Music Details By Territory\Technical Sheet Music Details\Preview Details\Expression Type</v>
          </cell>
          <cell r="G1501" t="str">
            <v>Resource List</v>
          </cell>
          <cell r="H1501" t="str">
            <v>Sheet Music</v>
          </cell>
          <cell r="I1501" t="str">
            <v>Sheet Music Details By Territory</v>
          </cell>
          <cell r="J1501" t="str">
            <v>Technical Sheet Music Details</v>
          </cell>
          <cell r="K1501" t="str">
            <v>Preview Details</v>
          </cell>
          <cell r="L1501" t="str">
            <v>Expression Type</v>
          </cell>
          <cell r="R1501" t="str">
            <v>ExpressionType</v>
          </cell>
          <cell r="S1501" t="str">
            <v>A Type of expression indicating how this should be perceived, e.g. as instruction (meaning that this has to be done to create the preview) or as information (meaning that this has been done to craete the preview).</v>
          </cell>
          <cell r="T1501">
            <v>1</v>
          </cell>
          <cell r="U1501" t="str">
            <v>-</v>
          </cell>
          <cell r="X1501" t="str">
            <v>UMGI approved</v>
          </cell>
          <cell r="Z1501" t="str">
            <v>Not used</v>
          </cell>
          <cell r="AB1501" t="str">
            <v>A Type of expression indicating how this should be perceived, e.g. as instruction (meaning that this has to be done to create the preview) or as information (meaning that this has been done to craete the preview).</v>
          </cell>
        </row>
        <row r="1502">
          <cell r="A1502" t="str">
            <v>-\-</v>
          </cell>
          <cell r="B1502" t="str">
            <v>-</v>
          </cell>
          <cell r="C1502" t="str">
            <v>-</v>
          </cell>
          <cell r="D1502" t="str">
            <v>-</v>
          </cell>
          <cell r="E1502" t="str">
            <v>-</v>
          </cell>
          <cell r="F1502" t="str">
            <v>Resource List\Sheet Music\Sheet Music Details By Territory\Technical Sheet Music Details\Fulfillment Date</v>
          </cell>
          <cell r="G1502" t="str">
            <v>Resource List</v>
          </cell>
          <cell r="H1502" t="str">
            <v>Sheet Music</v>
          </cell>
          <cell r="I1502" t="str">
            <v>Sheet Music Details By Territory</v>
          </cell>
          <cell r="J1502" t="str">
            <v>Technical Sheet Music Details</v>
          </cell>
          <cell r="K1502" t="str">
            <v>Fulfillment Date</v>
          </cell>
          <cell r="R1502" t="str">
            <v>ddexC:FulfillmentDate</v>
          </cell>
          <cell r="S1502" t="str">
            <v>A Composite containing details of a FulfillmentDate.</v>
          </cell>
          <cell r="T1502" t="str">
            <v>0-1</v>
          </cell>
          <cell r="U1502" t="str">
            <v>-</v>
          </cell>
          <cell r="X1502" t="str">
            <v>UMGI approved</v>
          </cell>
          <cell r="Z1502" t="str">
            <v>Not used</v>
          </cell>
          <cell r="AB1502" t="str">
            <v>A Composite containing details of a FulfillmentDate.</v>
          </cell>
        </row>
        <row r="1503">
          <cell r="A1503" t="str">
            <v>-\-</v>
          </cell>
          <cell r="B1503" t="str">
            <v>-</v>
          </cell>
          <cell r="C1503" t="str">
            <v>-</v>
          </cell>
          <cell r="D1503" t="str">
            <v>-</v>
          </cell>
          <cell r="E1503" t="str">
            <v>-</v>
          </cell>
          <cell r="F1503" t="str">
            <v>Resource List\Sheet Music\Sheet Music Details By Territory\Technical Sheet Music Details\Fulfillment Date\Fulfillment Date</v>
          </cell>
          <cell r="G1503" t="str">
            <v>Resource List</v>
          </cell>
          <cell r="H1503" t="str">
            <v>Sheet Music</v>
          </cell>
          <cell r="I1503" t="str">
            <v>Sheet Music Details By Territory</v>
          </cell>
          <cell r="J1503" t="str">
            <v>Technical Sheet Music Details</v>
          </cell>
          <cell r="K1503" t="str">
            <v>Fulfillment Date</v>
          </cell>
          <cell r="L1503" t="str">
            <v>Fulfillment Date</v>
          </cell>
          <cell r="R1503" t="str">
            <v>Date</v>
          </cell>
          <cell r="S1503" t="str">
            <v>A Date after which an end user can receive the Resource (in ISO 8601:2004 format: YYYY-MM-DD). If no FulfillmentDate is provided the FulfillmentDate is the StartDate of the respective Deal.</v>
          </cell>
          <cell r="T1503">
            <v>1</v>
          </cell>
          <cell r="U1503" t="str">
            <v>-</v>
          </cell>
          <cell r="X1503" t="str">
            <v>UMGI approved</v>
          </cell>
          <cell r="Z1503" t="str">
            <v>Not used</v>
          </cell>
          <cell r="AB1503" t="str">
            <v>A Date after which an end user can receive the Resource (in ISO 8601:2004 format: YYYY-MM-DD). If no FulfillmentDate is provided the FulfillmentDate is the StartDate of the respective Deal.</v>
          </cell>
        </row>
        <row r="1504">
          <cell r="A1504" t="str">
            <v>-\-</v>
          </cell>
          <cell r="B1504" t="str">
            <v>-</v>
          </cell>
          <cell r="C1504" t="str">
            <v>-</v>
          </cell>
          <cell r="D1504" t="str">
            <v>-</v>
          </cell>
          <cell r="E1504" t="str">
            <v>-</v>
          </cell>
          <cell r="F1504" t="str">
            <v>Resource List\Sheet Music\Sheet Music Details By Territory\Technical Sheet Music Details\Fulfillment Date\Resource Release Reference</v>
          </cell>
          <cell r="G1504" t="str">
            <v>Resource List</v>
          </cell>
          <cell r="H1504" t="str">
            <v>Sheet Music</v>
          </cell>
          <cell r="I1504" t="str">
            <v>Sheet Music Details By Territory</v>
          </cell>
          <cell r="J1504" t="str">
            <v>Technical Sheet Music Details</v>
          </cell>
          <cell r="K1504" t="str">
            <v>Fulfillment Date</v>
          </cell>
          <cell r="L1504" t="str">
            <v>Resource Release Reference</v>
          </cell>
          <cell r="R1504" t="str">
            <v>LocalReleaseAnchorReference</v>
          </cell>
          <cell r="S1504" t="str">
            <v>The Identifier (specific to the Message) of a Release for a Resource. This LocalAnchorReference is a string starting with the letter R.</v>
          </cell>
          <cell r="T1504" t="str">
            <v>0-n</v>
          </cell>
          <cell r="U1504" t="str">
            <v>-</v>
          </cell>
          <cell r="X1504" t="str">
            <v>UMGI approved</v>
          </cell>
          <cell r="Z1504" t="str">
            <v>Not used</v>
          </cell>
          <cell r="AB1504" t="str">
            <v>The Identifier (specific to the Message) of a Release for a Resource. This LocalAnchorReference is a string starting with the letter R.</v>
          </cell>
        </row>
        <row r="1505">
          <cell r="A1505" t="str">
            <v>-\-</v>
          </cell>
          <cell r="B1505" t="str">
            <v>-</v>
          </cell>
          <cell r="C1505" t="str">
            <v>-</v>
          </cell>
          <cell r="D1505" t="str">
            <v>-</v>
          </cell>
          <cell r="E1505" t="str">
            <v>-</v>
          </cell>
          <cell r="F1505" t="str">
            <v>Resource List\Sheet Music\Sheet Music Details By Territory\Technical Sheet Music Details\XML Choice - FILE</v>
          </cell>
          <cell r="G1505" t="str">
            <v>Resource List</v>
          </cell>
          <cell r="H1505" t="str">
            <v>Sheet Music</v>
          </cell>
          <cell r="I1505" t="str">
            <v>Sheet Music Details By Territory</v>
          </cell>
          <cell r="J1505" t="str">
            <v>Technical Sheet Music Details</v>
          </cell>
          <cell r="K1505" t="str">
            <v>XML Choice - FILE</v>
          </cell>
          <cell r="R1505" t="str">
            <v>-</v>
          </cell>
          <cell r="S1505" t="str">
            <v>An XmlComposite corresponding to the xs:choice element in an XML document or schema.</v>
          </cell>
          <cell r="T1505" t="str">
            <v>0-1</v>
          </cell>
          <cell r="U1505" t="str">
            <v>-</v>
          </cell>
          <cell r="X1505" t="str">
            <v>UMGI approved</v>
          </cell>
          <cell r="Z1505" t="str">
            <v>Not used</v>
          </cell>
          <cell r="AB1505" t="str">
            <v>An XmlComposite corresponding to the xs:choice element in an XML document or schema.</v>
          </cell>
        </row>
        <row r="1506">
          <cell r="A1506" t="str">
            <v>-\-</v>
          </cell>
          <cell r="B1506" t="str">
            <v>-</v>
          </cell>
          <cell r="C1506" t="str">
            <v>-</v>
          </cell>
          <cell r="D1506" t="str">
            <v>-</v>
          </cell>
          <cell r="E1506" t="str">
            <v>-</v>
          </cell>
          <cell r="F1506" t="str">
            <v>Resource List\Software</v>
          </cell>
          <cell r="G1506" t="str">
            <v>Resource List</v>
          </cell>
          <cell r="H1506" t="str">
            <v>Software</v>
          </cell>
          <cell r="R1506" t="str">
            <v>ernm:Software</v>
          </cell>
          <cell r="S1506" t="str">
            <v>A Composite containing details of an item of Software.</v>
          </cell>
          <cell r="T1506" t="str">
            <v>0-n</v>
          </cell>
          <cell r="U1506" t="str">
            <v>-</v>
          </cell>
          <cell r="X1506" t="str">
            <v>UMGI approved</v>
          </cell>
          <cell r="Z1506" t="str">
            <v>Not used</v>
          </cell>
          <cell r="AB1506" t="str">
            <v>A Composite containing details of an item of Software.</v>
          </cell>
        </row>
        <row r="1507">
          <cell r="A1507" t="str">
            <v>-\-</v>
          </cell>
          <cell r="B1507" t="str">
            <v>-</v>
          </cell>
          <cell r="C1507" t="str">
            <v>-</v>
          </cell>
          <cell r="D1507" t="str">
            <v>-</v>
          </cell>
          <cell r="E1507" t="str">
            <v>-</v>
          </cell>
          <cell r="F1507" t="str">
            <v>Resource List\Software\Is Updated</v>
          </cell>
          <cell r="G1507" t="str">
            <v>Resource List</v>
          </cell>
          <cell r="H1507" t="str">
            <v>Software</v>
          </cell>
          <cell r="I1507" t="str">
            <v>Is Updated</v>
          </cell>
          <cell r="R1507" t="str">
            <v>Boolean</v>
          </cell>
          <cell r="S1507" t="str">
            <v>The Flag indicating whether the Software Element was updated (=True) or not (=False). The Flag may only be used when the UpdateIndicator is set to UpdateMessage. When this Boolean Flag is set to true, the MessageRecipient is expected to replace any previously provided Software data with the now provided data.</v>
          </cell>
          <cell r="T1507" t="str">
            <v>0-1</v>
          </cell>
          <cell r="U1507" t="str">
            <v>-</v>
          </cell>
          <cell r="X1507" t="str">
            <v>UMGI approved</v>
          </cell>
          <cell r="Z1507" t="str">
            <v>Not used</v>
          </cell>
          <cell r="AB1507" t="str">
            <v>The Flag indicating whether the Software Element was updated (=True) or not (=False). The Flag may only be used when the UpdateIndicator is set to UpdateMessage. When this Boolean Flag is set to true, the MessageRecipient is expected to replace any previously provided Software data with the now provided data.</v>
          </cell>
        </row>
        <row r="1508">
          <cell r="A1508" t="str">
            <v>-\-</v>
          </cell>
          <cell r="B1508" t="str">
            <v>-</v>
          </cell>
          <cell r="C1508" t="str">
            <v>-</v>
          </cell>
          <cell r="D1508" t="str">
            <v>-</v>
          </cell>
          <cell r="E1508" t="str">
            <v>-</v>
          </cell>
          <cell r="F1508" t="str">
            <v>Resource List\Software\Language And Script Code</v>
          </cell>
          <cell r="G1508" t="str">
            <v>Resource List</v>
          </cell>
          <cell r="H1508" t="str">
            <v>Software</v>
          </cell>
          <cell r="I1508" t="str">
            <v>Language And Script Code</v>
          </cell>
          <cell r="R1508" t="str">
            <v>String</v>
          </cell>
          <cell r="S1508" t="str">
            <v>The Language and script for the Elements of the Software as defined in IETF RfC 4646. The default is the same as indicated for the containing composite. Language and Script are provided as lang[-scipt][-region][-variant]. This is represented in an XML schema as an XML Attribute.</v>
          </cell>
          <cell r="T1508" t="str">
            <v>0-1</v>
          </cell>
          <cell r="U1508" t="str">
            <v>-</v>
          </cell>
          <cell r="X1508" t="str">
            <v>UMGI approved</v>
          </cell>
          <cell r="Z1508" t="str">
            <v>Not used</v>
          </cell>
          <cell r="AB1508" t="str">
            <v>The Language and script for the Elements of the Software as defined in IETF RfC 4646. The default is the same as indicated for the containing composite. Language and Script are provided as lang[-scipt][-region][-variant]. This is represented in an XML schema as an XML Attribute.</v>
          </cell>
        </row>
        <row r="1509">
          <cell r="A1509" t="str">
            <v>-\-</v>
          </cell>
          <cell r="B1509" t="str">
            <v>-</v>
          </cell>
          <cell r="C1509" t="str">
            <v>-</v>
          </cell>
          <cell r="D1509" t="str">
            <v>-</v>
          </cell>
          <cell r="E1509" t="str">
            <v>-</v>
          </cell>
          <cell r="F1509" t="str">
            <v>Resource List\Software\Software Type</v>
          </cell>
          <cell r="G1509" t="str">
            <v>Resource List</v>
          </cell>
          <cell r="H1509" t="str">
            <v>Software</v>
          </cell>
          <cell r="I1509" t="str">
            <v>Software Type</v>
          </cell>
          <cell r="R1509" t="str">
            <v>ddexC:SoftwareType</v>
          </cell>
          <cell r="S1509" t="str">
            <v>A Composite containing details of the Type of the Software.</v>
          </cell>
          <cell r="T1509" t="str">
            <v>0-1</v>
          </cell>
          <cell r="U1509" t="str">
            <v>-</v>
          </cell>
          <cell r="X1509" t="str">
            <v>UMGI approved</v>
          </cell>
          <cell r="Z1509" t="str">
            <v>Not used</v>
          </cell>
          <cell r="AB1509" t="str">
            <v>A Composite containing details of the Type of the Software.</v>
          </cell>
        </row>
        <row r="1510">
          <cell r="A1510" t="str">
            <v>-\-</v>
          </cell>
          <cell r="B1510" t="str">
            <v>-</v>
          </cell>
          <cell r="C1510" t="str">
            <v>-</v>
          </cell>
          <cell r="D1510" t="str">
            <v>-</v>
          </cell>
          <cell r="E1510" t="str">
            <v>-</v>
          </cell>
          <cell r="F1510" t="str">
            <v>Resource List\Software\Software Type\Namespace</v>
          </cell>
          <cell r="G1510" t="str">
            <v>Resource List</v>
          </cell>
          <cell r="H1510" t="str">
            <v>Software</v>
          </cell>
          <cell r="I1510" t="str">
            <v>Software Type</v>
          </cell>
          <cell r="J1510" t="str">
            <v>Namespace</v>
          </cell>
          <cell r="R1510" t="str">
            <v>String</v>
          </cell>
          <cell r="S1510" t="str">
            <v>The Namespace of the SoftwareType. This is represented in an XML schema as an XML Attribute.</v>
          </cell>
          <cell r="T1510" t="str">
            <v>0-1</v>
          </cell>
          <cell r="U1510" t="str">
            <v>-</v>
          </cell>
          <cell r="X1510" t="str">
            <v>UMGI approved</v>
          </cell>
          <cell r="Z1510" t="str">
            <v>Not used</v>
          </cell>
          <cell r="AB1510" t="str">
            <v>The Namespace of the SoftwareType. This is represented in an XML schema as an XML Attribute.</v>
          </cell>
        </row>
        <row r="1511">
          <cell r="A1511" t="str">
            <v>-\-</v>
          </cell>
          <cell r="B1511" t="str">
            <v>-</v>
          </cell>
          <cell r="C1511" t="str">
            <v>-</v>
          </cell>
          <cell r="D1511" t="str">
            <v>-</v>
          </cell>
          <cell r="E1511" t="str">
            <v>-</v>
          </cell>
          <cell r="F1511" t="str">
            <v>Resource List\Software\Software Type\User Defined Value</v>
          </cell>
          <cell r="G1511" t="str">
            <v>Resource List</v>
          </cell>
          <cell r="H1511" t="str">
            <v>Software</v>
          </cell>
          <cell r="I1511" t="str">
            <v>Software Type</v>
          </cell>
          <cell r="J1511" t="str">
            <v>User Defined Value</v>
          </cell>
          <cell r="R1511" t="str">
            <v>String</v>
          </cell>
          <cell r="S1511" t="str">
            <v>A UserDefined value of the SoftwareType. This is represented in an XML schema as an XML Attribute.</v>
          </cell>
          <cell r="T1511" t="str">
            <v>0-1</v>
          </cell>
          <cell r="U1511" t="str">
            <v>-</v>
          </cell>
          <cell r="X1511" t="str">
            <v>UMGI approved</v>
          </cell>
          <cell r="Z1511" t="str">
            <v>Not used</v>
          </cell>
          <cell r="AB1511" t="str">
            <v>A UserDefined value of the SoftwareType. This is represented in an XML schema as an XML Attribute.</v>
          </cell>
        </row>
        <row r="1512">
          <cell r="A1512" t="str">
            <v>-\-</v>
          </cell>
          <cell r="B1512" t="str">
            <v>-</v>
          </cell>
          <cell r="C1512" t="str">
            <v>-</v>
          </cell>
          <cell r="D1512" t="str">
            <v>-</v>
          </cell>
          <cell r="E1512" t="str">
            <v>-</v>
          </cell>
          <cell r="F1512" t="str">
            <v>Resource List\Software\Is Artist Related</v>
          </cell>
          <cell r="G1512" t="str">
            <v>Resource List</v>
          </cell>
          <cell r="H1512" t="str">
            <v>Software</v>
          </cell>
          <cell r="I1512" t="str">
            <v>Is Artist Related</v>
          </cell>
          <cell r="R1512" t="str">
            <v>Boolean</v>
          </cell>
          <cell r="S1512" t="str">
            <v>The Flag indicating whether the Software is related to an Artist (=True) or not (=False).</v>
          </cell>
          <cell r="T1512" t="str">
            <v>0-1</v>
          </cell>
          <cell r="U1512" t="str">
            <v>-</v>
          </cell>
          <cell r="X1512" t="str">
            <v>UMGI approved</v>
          </cell>
          <cell r="Z1512" t="str">
            <v>Not used</v>
          </cell>
          <cell r="AB1512" t="str">
            <v>The Flag indicating whether the Software is related to an Artist (=True) or not (=False).</v>
          </cell>
        </row>
        <row r="1513">
          <cell r="A1513" t="str">
            <v>-\-</v>
          </cell>
          <cell r="B1513" t="str">
            <v>-</v>
          </cell>
          <cell r="C1513" t="str">
            <v>-</v>
          </cell>
          <cell r="D1513" t="str">
            <v>-</v>
          </cell>
          <cell r="E1513" t="str">
            <v>-</v>
          </cell>
          <cell r="F1513" t="str">
            <v>Resource List\Software\Software ID</v>
          </cell>
          <cell r="G1513" t="str">
            <v>Resource List</v>
          </cell>
          <cell r="H1513" t="str">
            <v>Software</v>
          </cell>
          <cell r="I1513" t="str">
            <v>Software ID</v>
          </cell>
          <cell r="R1513" t="str">
            <v>ddexC:SoftwareId</v>
          </cell>
          <cell r="S1513" t="str">
            <v>A Composite containing details of Identifiers of the Software.</v>
          </cell>
          <cell r="T1513" t="str">
            <v>1-n</v>
          </cell>
          <cell r="U1513" t="str">
            <v>-</v>
          </cell>
          <cell r="X1513" t="str">
            <v>UMGI approved</v>
          </cell>
          <cell r="Z1513" t="str">
            <v>Not used</v>
          </cell>
          <cell r="AB1513" t="str">
            <v>A Composite containing details of Identifiers of the Software.</v>
          </cell>
        </row>
        <row r="1514">
          <cell r="A1514" t="str">
            <v>-\-</v>
          </cell>
          <cell r="B1514" t="str">
            <v>-</v>
          </cell>
          <cell r="C1514" t="str">
            <v>-</v>
          </cell>
          <cell r="D1514" t="str">
            <v>-</v>
          </cell>
          <cell r="E1514" t="str">
            <v>-</v>
          </cell>
          <cell r="F1514" t="str">
            <v>Resource List\Software\Software ID\Proprietary ID</v>
          </cell>
          <cell r="G1514" t="str">
            <v>Resource List</v>
          </cell>
          <cell r="H1514" t="str">
            <v>Software</v>
          </cell>
          <cell r="I1514" t="str">
            <v>Software ID</v>
          </cell>
          <cell r="J1514" t="str">
            <v>Proprietary ID</v>
          </cell>
          <cell r="R1514" t="str">
            <v>ddexC:ProprietaryId</v>
          </cell>
          <cell r="S1514" t="str">
            <v>A Composite containing details of a ProprietaryIdentifier of the Software.</v>
          </cell>
          <cell r="T1514" t="str">
            <v>1-n</v>
          </cell>
          <cell r="U1514" t="str">
            <v>-</v>
          </cell>
          <cell r="X1514" t="str">
            <v>UMGI approved</v>
          </cell>
          <cell r="Z1514" t="str">
            <v>Not used</v>
          </cell>
          <cell r="AB1514" t="str">
            <v>A Composite containing details of a ProprietaryIdentifier of the Software.</v>
          </cell>
        </row>
        <row r="1515">
          <cell r="A1515" t="str">
            <v>-\-</v>
          </cell>
          <cell r="B1515" t="str">
            <v>-</v>
          </cell>
          <cell r="C1515" t="str">
            <v>-</v>
          </cell>
          <cell r="D1515" t="str">
            <v>-</v>
          </cell>
          <cell r="E1515" t="str">
            <v>-</v>
          </cell>
          <cell r="F1515" t="str">
            <v>Resource List\Software\Software ID\Proprietary ID\Namespace</v>
          </cell>
          <cell r="G1515" t="str">
            <v>Resource List</v>
          </cell>
          <cell r="H1515" t="str">
            <v>Software</v>
          </cell>
          <cell r="I1515" t="str">
            <v>Software ID</v>
          </cell>
          <cell r="J1515" t="str">
            <v>Proprietary ID</v>
          </cell>
          <cell r="K1515" t="str">
            <v>Namespace</v>
          </cell>
          <cell r="R1515" t="str">
            <v>String</v>
          </cell>
          <cell r="S1515" t="str">
            <v>The Namespace of the ProprietaryId. This is represented in an XML schema as an XML Attribute.</v>
          </cell>
          <cell r="T1515">
            <v>1</v>
          </cell>
          <cell r="U1515" t="str">
            <v>-</v>
          </cell>
          <cell r="X1515" t="str">
            <v>UMGI approved</v>
          </cell>
          <cell r="Z1515" t="str">
            <v>Not used</v>
          </cell>
          <cell r="AB1515" t="str">
            <v>The Namespace of the ProprietaryId. This is represented in an XML schema as an XML Attribute.</v>
          </cell>
        </row>
        <row r="1516">
          <cell r="A1516" t="str">
            <v>-\-</v>
          </cell>
          <cell r="B1516" t="str">
            <v>-</v>
          </cell>
          <cell r="C1516" t="str">
            <v>-</v>
          </cell>
          <cell r="D1516" t="str">
            <v>-</v>
          </cell>
          <cell r="E1516" t="str">
            <v>-</v>
          </cell>
          <cell r="F1516" t="str">
            <v>Resource List\Software\Resource Reference</v>
          </cell>
          <cell r="G1516" t="str">
            <v>Resource List</v>
          </cell>
          <cell r="H1516" t="str">
            <v>Software</v>
          </cell>
          <cell r="I1516" t="str">
            <v>Resource Reference</v>
          </cell>
          <cell r="R1516" t="str">
            <v>LocalResourceAnchor</v>
          </cell>
          <cell r="S1516" t="str">
            <v>The Identifier (specific to the Message) of the Software within the Release which contains it. This LocalAnchor is a string starting with the letter A.</v>
          </cell>
          <cell r="T1516">
            <v>1</v>
          </cell>
          <cell r="U1516" t="str">
            <v>-</v>
          </cell>
          <cell r="X1516" t="str">
            <v>UMGI approved</v>
          </cell>
          <cell r="Z1516" t="str">
            <v>Not used</v>
          </cell>
          <cell r="AB1516" t="str">
            <v>The Identifier (specific to the Message) of the Software within the Release which contains it. This LocalAnchor is a string starting with the letter A.</v>
          </cell>
        </row>
        <row r="1517">
          <cell r="A1517" t="str">
            <v>-\-</v>
          </cell>
          <cell r="B1517" t="str">
            <v>-</v>
          </cell>
          <cell r="C1517" t="str">
            <v>-</v>
          </cell>
          <cell r="D1517" t="str">
            <v>-</v>
          </cell>
          <cell r="E1517" t="str">
            <v>-</v>
          </cell>
          <cell r="F1517" t="str">
            <v>Resource List\Software\Resource Musical Work Reference List</v>
          </cell>
          <cell r="G1517" t="str">
            <v>Resource List</v>
          </cell>
          <cell r="H1517" t="str">
            <v>Software</v>
          </cell>
          <cell r="I1517" t="str">
            <v>Resource Musical Work Reference List</v>
          </cell>
          <cell r="R1517" t="str">
            <v>ddexC:ResourceMusicalWorkReferenceList</v>
          </cell>
          <cell r="S1517" t="str">
            <v>A Composite containing details of one or more MusicalWorks contained in the Software.</v>
          </cell>
          <cell r="T1517" t="str">
            <v>0-1</v>
          </cell>
          <cell r="U1517" t="str">
            <v>-</v>
          </cell>
          <cell r="X1517" t="str">
            <v>UMGI approved</v>
          </cell>
          <cell r="Z1517" t="str">
            <v>Not used</v>
          </cell>
          <cell r="AB1517" t="str">
            <v>A Composite containing details of one or more MusicalWorks contained in the Software.</v>
          </cell>
        </row>
        <row r="1518">
          <cell r="A1518" t="str">
            <v>-\-</v>
          </cell>
          <cell r="B1518" t="str">
            <v>-</v>
          </cell>
          <cell r="C1518" t="str">
            <v>-</v>
          </cell>
          <cell r="D1518" t="str">
            <v>-</v>
          </cell>
          <cell r="E1518" t="str">
            <v>-</v>
          </cell>
          <cell r="F1518" t="str">
            <v>Resource List\Software\Resource Musical Work Reference List\Resource Musical Work Reference</v>
          </cell>
          <cell r="G1518" t="str">
            <v>Resource List</v>
          </cell>
          <cell r="H1518" t="str">
            <v>Software</v>
          </cell>
          <cell r="I1518" t="str">
            <v>Resource Musical Work Reference List</v>
          </cell>
          <cell r="J1518" t="str">
            <v>Resource Musical Work Reference</v>
          </cell>
          <cell r="R1518" t="str">
            <v>ddexC:ResourceMusicalWorkReference</v>
          </cell>
          <cell r="S1518" t="str">
            <v>A Composite containing a ResourceMusicalWorkReference for a MusicalWork (specific to this Message).</v>
          </cell>
          <cell r="T1518" t="str">
            <v>1-n</v>
          </cell>
          <cell r="U1518" t="str">
            <v>-</v>
          </cell>
          <cell r="X1518" t="str">
            <v>UMGI approved</v>
          </cell>
          <cell r="Z1518" t="str">
            <v>Not used</v>
          </cell>
          <cell r="AB1518" t="str">
            <v>A Composite containing a ResourceMusicalWorkReference for a MusicalWork (specific to this Message).</v>
          </cell>
        </row>
        <row r="1519">
          <cell r="A1519" t="str">
            <v>-\-</v>
          </cell>
          <cell r="B1519" t="str">
            <v>-</v>
          </cell>
          <cell r="C1519" t="str">
            <v>-</v>
          </cell>
          <cell r="D1519" t="str">
            <v>-</v>
          </cell>
          <cell r="E1519" t="str">
            <v>-</v>
          </cell>
          <cell r="F1519" t="str">
            <v>Resource List\Software\Resource Musical Work Reference List\Resource Musical Work Reference\Sequence Number</v>
          </cell>
          <cell r="G1519" t="str">
            <v>Resource List</v>
          </cell>
          <cell r="H1519" t="str">
            <v>Software</v>
          </cell>
          <cell r="I1519" t="str">
            <v>Resource Musical Work Reference List</v>
          </cell>
          <cell r="J1519" t="str">
            <v>Resource Musical Work Reference</v>
          </cell>
          <cell r="K1519" t="str">
            <v>Sequence Number</v>
          </cell>
          <cell r="R1519" t="str">
            <v>Integer</v>
          </cell>
          <cell r="S1519" t="str">
            <v>The number indicating the order of the MusicalWork in a group of MusicalWorks within a Medley, SoundRecording or other Resource.</v>
          </cell>
          <cell r="T1519" t="str">
            <v>0-1</v>
          </cell>
          <cell r="U1519" t="str">
            <v>-</v>
          </cell>
          <cell r="X1519" t="str">
            <v>UMGI approved</v>
          </cell>
          <cell r="Z1519" t="str">
            <v>Not used</v>
          </cell>
          <cell r="AB1519" t="str">
            <v>The number indicating the order of the MusicalWork in a group of MusicalWorks within a Medley, SoundRecording or other Resource.</v>
          </cell>
        </row>
        <row r="1520">
          <cell r="A1520" t="str">
            <v>-\-</v>
          </cell>
          <cell r="B1520" t="str">
            <v>-</v>
          </cell>
          <cell r="C1520" t="str">
            <v>-</v>
          </cell>
          <cell r="D1520" t="str">
            <v>-</v>
          </cell>
          <cell r="E1520" t="str">
            <v>-</v>
          </cell>
          <cell r="F1520" t="str">
            <v>Resource List\Software\Resource Musical Work Reference List\Resource Musical Work Reference\Duration Used</v>
          </cell>
          <cell r="G1520" t="str">
            <v>Resource List</v>
          </cell>
          <cell r="H1520" t="str">
            <v>Software</v>
          </cell>
          <cell r="I1520" t="str">
            <v>Resource Musical Work Reference List</v>
          </cell>
          <cell r="J1520" t="str">
            <v>Resource Musical Work Reference</v>
          </cell>
          <cell r="K1520" t="str">
            <v>Duration Used</v>
          </cell>
          <cell r="R1520" t="str">
            <v>Duration</v>
          </cell>
          <cell r="S1520"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1520" t="str">
            <v>0-1</v>
          </cell>
          <cell r="U1520" t="str">
            <v>-</v>
          </cell>
          <cell r="X1520" t="str">
            <v>UMGI approved</v>
          </cell>
          <cell r="Z1520" t="str">
            <v>Not used</v>
          </cell>
          <cell r="AB1520"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row>
        <row r="1521">
          <cell r="A1521" t="str">
            <v>-\-</v>
          </cell>
          <cell r="B1521" t="str">
            <v>-</v>
          </cell>
          <cell r="C1521" t="str">
            <v>-</v>
          </cell>
          <cell r="D1521" t="str">
            <v>-</v>
          </cell>
          <cell r="E1521" t="str">
            <v>-</v>
          </cell>
          <cell r="F1521" t="str">
            <v>Resource List\Software\Resource Musical Work Reference List\Resource Musical Work Reference\Is Fragment</v>
          </cell>
          <cell r="G1521" t="str">
            <v>Resource List</v>
          </cell>
          <cell r="H1521" t="str">
            <v>Software</v>
          </cell>
          <cell r="I1521" t="str">
            <v>Resource Musical Work Reference List</v>
          </cell>
          <cell r="J1521" t="str">
            <v>Resource Musical Work Reference</v>
          </cell>
          <cell r="K1521" t="str">
            <v>Is Fragment</v>
          </cell>
          <cell r="R1521" t="str">
            <v>Boolean</v>
          </cell>
          <cell r="S1521" t="str">
            <v>The Flag indicating whether the MusicalWork is a Fragment (=True) or not (=False).</v>
          </cell>
          <cell r="T1521" t="str">
            <v>0-1</v>
          </cell>
          <cell r="U1521" t="str">
            <v>-</v>
          </cell>
          <cell r="X1521" t="str">
            <v>UMGI approved</v>
          </cell>
          <cell r="Z1521" t="str">
            <v>Not used</v>
          </cell>
          <cell r="AB1521" t="str">
            <v>The Flag indicating whether the MusicalWork is a Fragment (=True) or not (=False).</v>
          </cell>
        </row>
        <row r="1522">
          <cell r="A1522" t="str">
            <v>-\-</v>
          </cell>
          <cell r="B1522" t="str">
            <v>-</v>
          </cell>
          <cell r="C1522" t="str">
            <v>-</v>
          </cell>
          <cell r="D1522" t="str">
            <v>-</v>
          </cell>
          <cell r="E1522" t="str">
            <v>-</v>
          </cell>
          <cell r="F1522" t="str">
            <v>Resource List\Software\Resource Musical Work Reference List\Resource Musical Work Reference\Resource Musical Work Reference</v>
          </cell>
          <cell r="G1522" t="str">
            <v>Resource List</v>
          </cell>
          <cell r="H1522" t="str">
            <v>Software</v>
          </cell>
          <cell r="I1522" t="str">
            <v>Resource Musical Work Reference List</v>
          </cell>
          <cell r="J1522" t="str">
            <v>Resource Musical Work Reference</v>
          </cell>
          <cell r="K1522" t="str">
            <v>Resource Musical Work Reference</v>
          </cell>
          <cell r="R1522" t="str">
            <v>LocalMusicalWorkAnchorReference</v>
          </cell>
          <cell r="S1522" t="str">
            <v>A Reference for a MusicalWork (specific to this Message). This LocalAnchorReference is a string starting with the letter W.</v>
          </cell>
          <cell r="T1522">
            <v>1</v>
          </cell>
          <cell r="U1522" t="str">
            <v>-</v>
          </cell>
          <cell r="X1522" t="str">
            <v>UMGI approved</v>
          </cell>
          <cell r="Z1522" t="str">
            <v>Not used</v>
          </cell>
          <cell r="AB1522" t="str">
            <v>A Reference for a MusicalWork (specific to this Message). This LocalAnchorReference is a string starting with the letter W.</v>
          </cell>
        </row>
        <row r="1523">
          <cell r="A1523" t="str">
            <v>-\-</v>
          </cell>
          <cell r="B1523" t="str">
            <v>-</v>
          </cell>
          <cell r="C1523" t="str">
            <v>-</v>
          </cell>
          <cell r="D1523" t="str">
            <v>-</v>
          </cell>
          <cell r="E1523" t="str">
            <v>-</v>
          </cell>
          <cell r="F1523" t="str">
            <v>Resource List\Software\Resource Contained Resource Reference List</v>
          </cell>
          <cell r="G1523" t="str">
            <v>Resource List</v>
          </cell>
          <cell r="H1523" t="str">
            <v>Software</v>
          </cell>
          <cell r="I1523" t="str">
            <v>Resource Contained Resource Reference List</v>
          </cell>
          <cell r="R1523" t="str">
            <v>ddexC:ResourceContainedResourceReferenceList</v>
          </cell>
          <cell r="S1523" t="str">
            <v>A Composite containing details of ResourceContainedResourceReferences referring to a Resource that is contained in the current Software.</v>
          </cell>
          <cell r="T1523" t="str">
            <v>0-1</v>
          </cell>
          <cell r="U1523" t="str">
            <v>-</v>
          </cell>
          <cell r="X1523" t="str">
            <v>UMGI approved</v>
          </cell>
          <cell r="Z1523" t="str">
            <v>Not used</v>
          </cell>
          <cell r="AB1523" t="str">
            <v>A Composite containing details of ResourceContainedResourceReferences referring to a Resource that is contained in the current Software.</v>
          </cell>
        </row>
        <row r="1524">
          <cell r="A1524" t="str">
            <v>-\-</v>
          </cell>
          <cell r="B1524" t="str">
            <v>-</v>
          </cell>
          <cell r="C1524" t="str">
            <v>-</v>
          </cell>
          <cell r="D1524" t="str">
            <v>-</v>
          </cell>
          <cell r="E1524" t="str">
            <v>-</v>
          </cell>
          <cell r="F1524" t="str">
            <v>Resource List\Software\Resource Contained Resource Reference List\Resource Contained Resource Reference</v>
          </cell>
          <cell r="G1524" t="str">
            <v>Resource List</v>
          </cell>
          <cell r="H1524" t="str">
            <v>Software</v>
          </cell>
          <cell r="I1524" t="str">
            <v>Resource Contained Resource Reference List</v>
          </cell>
          <cell r="J1524" t="str">
            <v>Resource Contained Resource Reference</v>
          </cell>
          <cell r="R1524" t="str">
            <v>ddexC:ResourceContainedResourceReference</v>
          </cell>
          <cell r="S1524" t="str">
            <v>A Composite containing details of a ResourceContainedResourceReference.</v>
          </cell>
          <cell r="T1524" t="str">
            <v>1-n</v>
          </cell>
          <cell r="U1524" t="str">
            <v>-</v>
          </cell>
          <cell r="X1524" t="str">
            <v>UMGI approved</v>
          </cell>
          <cell r="Z1524" t="str">
            <v>Not used</v>
          </cell>
          <cell r="AB1524" t="str">
            <v>A Composite containing details of a ResourceContainedResourceReference.</v>
          </cell>
        </row>
        <row r="1525">
          <cell r="A1525" t="str">
            <v>-\-</v>
          </cell>
          <cell r="B1525" t="str">
            <v>-</v>
          </cell>
          <cell r="C1525" t="str">
            <v>-</v>
          </cell>
          <cell r="D1525" t="str">
            <v>-</v>
          </cell>
          <cell r="E1525" t="str">
            <v>-</v>
          </cell>
          <cell r="F1525" t="str">
            <v>Resource List\Software\Resource Contained Resource Reference List\Resource Contained Resource Reference\Resource Contained Resource Reference</v>
          </cell>
          <cell r="G1525" t="str">
            <v>Resource List</v>
          </cell>
          <cell r="H1525" t="str">
            <v>Software</v>
          </cell>
          <cell r="I1525" t="str">
            <v>Resource Contained Resource Reference List</v>
          </cell>
          <cell r="J1525" t="str">
            <v>Resource Contained Resource Reference</v>
          </cell>
          <cell r="K1525" t="str">
            <v>Resource Contained Resource Reference</v>
          </cell>
          <cell r="R1525" t="str">
            <v>LocalResourceAnchorReference</v>
          </cell>
          <cell r="S1525" t="str">
            <v>A Reference for a Resource (specific to this Message). This LocalAnchorReference is a string starting with the letter A.</v>
          </cell>
          <cell r="T1525">
            <v>1</v>
          </cell>
          <cell r="U1525" t="str">
            <v>-</v>
          </cell>
          <cell r="X1525" t="str">
            <v>UMGI approved</v>
          </cell>
          <cell r="Z1525" t="str">
            <v>Not used</v>
          </cell>
          <cell r="AB1525" t="str">
            <v>A Reference for a Resource (specific to this Message). This LocalAnchorReference is a string starting with the letter A.</v>
          </cell>
        </row>
        <row r="1526">
          <cell r="A1526" t="str">
            <v>-\-</v>
          </cell>
          <cell r="B1526" t="str">
            <v>-</v>
          </cell>
          <cell r="C1526" t="str">
            <v>-</v>
          </cell>
          <cell r="D1526" t="str">
            <v>-</v>
          </cell>
          <cell r="E1526" t="str">
            <v>-</v>
          </cell>
          <cell r="F1526" t="str">
            <v>Resource List\Software\Resource Contained Resource Reference List\Resource Contained Resource Reference\Duration Used</v>
          </cell>
          <cell r="G1526" t="str">
            <v>Resource List</v>
          </cell>
          <cell r="H1526" t="str">
            <v>Software</v>
          </cell>
          <cell r="I1526" t="str">
            <v>Resource Contained Resource Reference List</v>
          </cell>
          <cell r="J1526" t="str">
            <v>Resource Contained Resource Reference</v>
          </cell>
          <cell r="K1526" t="str">
            <v>Duration Used</v>
          </cell>
          <cell r="R1526" t="str">
            <v>Duration</v>
          </cell>
          <cell r="S1526"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1526" t="str">
            <v>0-1</v>
          </cell>
          <cell r="U1526" t="str">
            <v>-</v>
          </cell>
          <cell r="X1526" t="str">
            <v>UMGI approved</v>
          </cell>
          <cell r="Z1526" t="str">
            <v>Not used</v>
          </cell>
          <cell r="AB1526"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row>
        <row r="1527">
          <cell r="A1527" t="str">
            <v>-\-</v>
          </cell>
          <cell r="B1527" t="str">
            <v>-</v>
          </cell>
          <cell r="C1527" t="str">
            <v>-</v>
          </cell>
          <cell r="D1527" t="str">
            <v>-</v>
          </cell>
          <cell r="E1527" t="str">
            <v>-</v>
          </cell>
          <cell r="F1527" t="str">
            <v>Resource List\Software\Resource Contained Resource Reference List\Resource Contained Resource Reference\Start Point</v>
          </cell>
          <cell r="G1527" t="str">
            <v>Resource List</v>
          </cell>
          <cell r="H1527" t="str">
            <v>Software</v>
          </cell>
          <cell r="I1527" t="str">
            <v>Resource Contained Resource Reference List</v>
          </cell>
          <cell r="J1527" t="str">
            <v>Resource Contained Resource Reference</v>
          </cell>
          <cell r="K1527" t="str">
            <v>Start Point</v>
          </cell>
          <cell r="R1527" t="str">
            <v>Decimal</v>
          </cell>
          <cell r="S1527" t="str">
            <v>The start point of the preview given in seconds from the start of the referenced Resource.</v>
          </cell>
          <cell r="T1527" t="str">
            <v>0-1</v>
          </cell>
          <cell r="U1527" t="str">
            <v>-</v>
          </cell>
          <cell r="X1527" t="str">
            <v>UMGI approved</v>
          </cell>
          <cell r="Z1527" t="str">
            <v>Not used</v>
          </cell>
          <cell r="AB1527" t="str">
            <v>The start point of the preview given in seconds from the start of the referenced Resource.</v>
          </cell>
        </row>
        <row r="1528">
          <cell r="A1528" t="str">
            <v>-\-</v>
          </cell>
          <cell r="B1528" t="str">
            <v>-</v>
          </cell>
          <cell r="C1528" t="str">
            <v>-</v>
          </cell>
          <cell r="D1528" t="str">
            <v>-</v>
          </cell>
          <cell r="E1528" t="str">
            <v>-</v>
          </cell>
          <cell r="F1528" t="str">
            <v>Resource List\Software\Resource Contained Resource Reference List\Resource Contained Resource Reference\Purpose</v>
          </cell>
          <cell r="G1528" t="str">
            <v>Resource List</v>
          </cell>
          <cell r="H1528" t="str">
            <v>Software</v>
          </cell>
          <cell r="I1528" t="str">
            <v>Resource Contained Resource Reference List</v>
          </cell>
          <cell r="J1528" t="str">
            <v>Resource Contained Resource Reference</v>
          </cell>
          <cell r="K1528" t="str">
            <v>Purpose</v>
          </cell>
          <cell r="R1528" t="str">
            <v>ddexC:Purpose</v>
          </cell>
          <cell r="S1528" t="str">
            <v>A Composite containing details of the Purpose of the usage.</v>
          </cell>
          <cell r="T1528" t="str">
            <v>0-1</v>
          </cell>
          <cell r="U1528" t="str">
            <v>-</v>
          </cell>
          <cell r="X1528" t="str">
            <v>UMGI approved</v>
          </cell>
          <cell r="Z1528" t="str">
            <v>Not used</v>
          </cell>
          <cell r="AB1528" t="str">
            <v>A Composite containing details of the Purpose of the usage.</v>
          </cell>
        </row>
        <row r="1529">
          <cell r="A1529" t="str">
            <v>-\-</v>
          </cell>
          <cell r="B1529" t="str">
            <v>-</v>
          </cell>
          <cell r="C1529" t="str">
            <v>-</v>
          </cell>
          <cell r="D1529" t="str">
            <v>-</v>
          </cell>
          <cell r="E1529" t="str">
            <v>-</v>
          </cell>
          <cell r="F1529" t="str">
            <v>Resource List\Software\Resource Contained Resource Reference List\Resource Contained Resource Reference\Purpose\Namespace</v>
          </cell>
          <cell r="G1529" t="str">
            <v>Resource List</v>
          </cell>
          <cell r="H1529" t="str">
            <v>Software</v>
          </cell>
          <cell r="I1529" t="str">
            <v>Resource Contained Resource Reference List</v>
          </cell>
          <cell r="J1529" t="str">
            <v>Resource Contained Resource Reference</v>
          </cell>
          <cell r="K1529" t="str">
            <v>Purpose</v>
          </cell>
          <cell r="L1529" t="str">
            <v>Namespace</v>
          </cell>
          <cell r="R1529" t="str">
            <v>String</v>
          </cell>
          <cell r="S1529" t="str">
            <v>The Namespace of the Purpose. This is represented in an XML schema as an XML Attribute.</v>
          </cell>
          <cell r="T1529" t="str">
            <v>0-1</v>
          </cell>
          <cell r="U1529" t="str">
            <v>-</v>
          </cell>
          <cell r="X1529" t="str">
            <v>UMGI approved</v>
          </cell>
          <cell r="Z1529" t="str">
            <v>Not used</v>
          </cell>
          <cell r="AB1529" t="str">
            <v>The Namespace of the Purpose. This is represented in an XML schema as an XML Attribute.</v>
          </cell>
        </row>
        <row r="1530">
          <cell r="A1530" t="str">
            <v>-\-</v>
          </cell>
          <cell r="B1530" t="str">
            <v>-</v>
          </cell>
          <cell r="C1530" t="str">
            <v>-</v>
          </cell>
          <cell r="D1530" t="str">
            <v>-</v>
          </cell>
          <cell r="E1530" t="str">
            <v>-</v>
          </cell>
          <cell r="F1530" t="str">
            <v>Resource List\Software\Resource Contained Resource Reference List\Resource Contained Resource Reference\Purpose\User Defined Value</v>
          </cell>
          <cell r="G1530" t="str">
            <v>Resource List</v>
          </cell>
          <cell r="H1530" t="str">
            <v>Software</v>
          </cell>
          <cell r="I1530" t="str">
            <v>Resource Contained Resource Reference List</v>
          </cell>
          <cell r="J1530" t="str">
            <v>Resource Contained Resource Reference</v>
          </cell>
          <cell r="K1530" t="str">
            <v>Purpose</v>
          </cell>
          <cell r="L1530" t="str">
            <v>User Defined Value</v>
          </cell>
          <cell r="R1530" t="str">
            <v>String</v>
          </cell>
          <cell r="S1530" t="str">
            <v>A UserDefined value of the Purpose. This is represented in an XML schema as an XML Attribute.</v>
          </cell>
          <cell r="T1530" t="str">
            <v>0-1</v>
          </cell>
          <cell r="U1530" t="str">
            <v>-</v>
          </cell>
          <cell r="X1530" t="str">
            <v>UMGI approved</v>
          </cell>
          <cell r="Z1530" t="str">
            <v>Not used</v>
          </cell>
          <cell r="AB1530" t="str">
            <v>A UserDefined value of the Purpose. This is represented in an XML schema as an XML Attribute.</v>
          </cell>
        </row>
        <row r="1531">
          <cell r="A1531" t="str">
            <v>-\-</v>
          </cell>
          <cell r="B1531" t="str">
            <v>-</v>
          </cell>
          <cell r="C1531" t="str">
            <v>-</v>
          </cell>
          <cell r="D1531" t="str">
            <v>-</v>
          </cell>
          <cell r="E1531" t="str">
            <v>-</v>
          </cell>
          <cell r="F1531" t="str">
            <v>Resource List\Software\Title</v>
          </cell>
          <cell r="G1531" t="str">
            <v>Resource List</v>
          </cell>
          <cell r="H1531" t="str">
            <v>Software</v>
          </cell>
          <cell r="I1531" t="str">
            <v>Title</v>
          </cell>
          <cell r="R1531" t="str">
            <v>ddexC:Title</v>
          </cell>
          <cell r="S1531" t="str">
            <v>A Composite containing details of a Title of the Software.</v>
          </cell>
          <cell r="T1531" t="str">
            <v>0-n</v>
          </cell>
          <cell r="U1531" t="str">
            <v>-</v>
          </cell>
          <cell r="X1531" t="str">
            <v>UMGI approved</v>
          </cell>
          <cell r="Z1531" t="str">
            <v>Not used</v>
          </cell>
          <cell r="AB1531" t="str">
            <v>A Composite containing details of a Title of the Software.</v>
          </cell>
        </row>
        <row r="1532">
          <cell r="A1532" t="str">
            <v>-\-</v>
          </cell>
          <cell r="B1532" t="str">
            <v>-</v>
          </cell>
          <cell r="C1532" t="str">
            <v>-</v>
          </cell>
          <cell r="D1532" t="str">
            <v>-</v>
          </cell>
          <cell r="E1532" t="str">
            <v>-</v>
          </cell>
          <cell r="F1532" t="str">
            <v>Resource List\Software\Creation Date</v>
          </cell>
          <cell r="G1532" t="str">
            <v>Resource List</v>
          </cell>
          <cell r="H1532" t="str">
            <v>Software</v>
          </cell>
          <cell r="I1532" t="str">
            <v>Creation Date</v>
          </cell>
          <cell r="R1532" t="str">
            <v>ddexC:EventDate</v>
          </cell>
          <cell r="S1532" t="str">
            <v>A Composite containing details of the Date and Place of the Event in which the Software was created.</v>
          </cell>
          <cell r="T1532" t="str">
            <v>0-1</v>
          </cell>
          <cell r="U1532" t="str">
            <v>-</v>
          </cell>
          <cell r="X1532" t="str">
            <v>UMGI approved</v>
          </cell>
          <cell r="Z1532" t="str">
            <v>Not used</v>
          </cell>
          <cell r="AB1532" t="str">
            <v>A Composite containing details of the Date and Place of the Event in which the Software was created.</v>
          </cell>
        </row>
        <row r="1533">
          <cell r="A1533" t="str">
            <v>-\-</v>
          </cell>
          <cell r="B1533" t="str">
            <v>-</v>
          </cell>
          <cell r="C1533" t="str">
            <v>-</v>
          </cell>
          <cell r="D1533" t="str">
            <v>-</v>
          </cell>
          <cell r="E1533" t="str">
            <v>-</v>
          </cell>
          <cell r="F1533" t="str">
            <v>Resource List\Software\Software Details By Territory</v>
          </cell>
          <cell r="G1533" t="str">
            <v>Resource List</v>
          </cell>
          <cell r="H1533" t="str">
            <v>Software</v>
          </cell>
          <cell r="I1533" t="str">
            <v>Software Details By Territory</v>
          </cell>
          <cell r="R1533" t="str">
            <v>ernm:SoftwareDetailsByTerritory</v>
          </cell>
          <cell r="S1533" t="str">
            <v>A Composite containing details of the Software which may vary according to Territory of release.</v>
          </cell>
          <cell r="T1533" t="str">
            <v>1-n</v>
          </cell>
          <cell r="U1533" t="str">
            <v>-</v>
          </cell>
          <cell r="X1533" t="str">
            <v>UMGI approved</v>
          </cell>
          <cell r="Z1533" t="str">
            <v>Not used</v>
          </cell>
          <cell r="AB1533" t="str">
            <v>A Composite containing details of the Software which may vary according to Territory of release.</v>
          </cell>
        </row>
        <row r="1534">
          <cell r="A1534" t="str">
            <v>-\-</v>
          </cell>
          <cell r="B1534" t="str">
            <v>-</v>
          </cell>
          <cell r="C1534" t="str">
            <v>-</v>
          </cell>
          <cell r="D1534" t="str">
            <v>-</v>
          </cell>
          <cell r="E1534" t="str">
            <v>-</v>
          </cell>
          <cell r="F1534" t="str">
            <v>Resource List\Software\Software Details By Territory\Language And Script Code</v>
          </cell>
          <cell r="G1534" t="str">
            <v>Resource List</v>
          </cell>
          <cell r="H1534" t="str">
            <v>Software</v>
          </cell>
          <cell r="I1534" t="str">
            <v>Software Details By Territory</v>
          </cell>
          <cell r="J1534" t="str">
            <v>Language And Script Code</v>
          </cell>
          <cell r="R1534" t="str">
            <v>String</v>
          </cell>
          <cell r="S1534" t="str">
            <v>The Language and script for the Elements of the SoftwareDetailsByTerritory as defined in IETF RfC 4646. The default is the same as indicated for the containing composite. Language and Script are provided as lang[-scipt][-region][-variant]. This is represented in an XML schema as an XML Attribute.</v>
          </cell>
          <cell r="T1534" t="str">
            <v>0-1</v>
          </cell>
          <cell r="U1534" t="str">
            <v>-</v>
          </cell>
          <cell r="X1534" t="str">
            <v>UMGI approved</v>
          </cell>
          <cell r="Z1534" t="str">
            <v>Not used</v>
          </cell>
          <cell r="AB1534" t="str">
            <v>The Language and script for the Elements of the SoftwareDetailsByTerritory as defined in IETF RfC 4646. The default is the same as indicated for the containing composite. Language and Script are provided as lang[-scipt][-region][-variant]. This is represented in an XML schema as an XML Attribute.</v>
          </cell>
        </row>
        <row r="1535">
          <cell r="A1535" t="str">
            <v>-\-</v>
          </cell>
          <cell r="B1535" t="str">
            <v>-</v>
          </cell>
          <cell r="C1535" t="str">
            <v>-</v>
          </cell>
          <cell r="D1535" t="str">
            <v>-</v>
          </cell>
          <cell r="E1535" t="str">
            <v>-</v>
          </cell>
          <cell r="F1535" t="str">
            <v>Resource List\Software\Software Details By Territory\XML Choice - TERRITORY</v>
          </cell>
          <cell r="G1535" t="str">
            <v>Resource List</v>
          </cell>
          <cell r="H1535" t="str">
            <v>Software</v>
          </cell>
          <cell r="I1535" t="str">
            <v>Software Details By Territory</v>
          </cell>
          <cell r="J1535" t="str">
            <v>XML Choice - TERRITORY</v>
          </cell>
          <cell r="R1535" t="str">
            <v>-</v>
          </cell>
          <cell r="S1535" t="str">
            <v>An XmlComposite corresponding to the xs:choice element in an XML document or schema.</v>
          </cell>
          <cell r="T1535">
            <v>1</v>
          </cell>
          <cell r="U1535" t="str">
            <v>-</v>
          </cell>
          <cell r="X1535" t="str">
            <v>UMGI approved</v>
          </cell>
          <cell r="Z1535" t="str">
            <v>Not used</v>
          </cell>
          <cell r="AB1535" t="str">
            <v>An XmlComposite corresponding to the xs:choice element in an XML document or schema.</v>
          </cell>
        </row>
        <row r="1536">
          <cell r="A1536" t="str">
            <v>-\-</v>
          </cell>
          <cell r="B1536" t="str">
            <v>-</v>
          </cell>
          <cell r="C1536" t="str">
            <v>-</v>
          </cell>
          <cell r="D1536" t="str">
            <v>-</v>
          </cell>
          <cell r="E1536" t="str">
            <v>-</v>
          </cell>
          <cell r="F1536" t="str">
            <v>Resource List\Software\Software Details By Territory\Resource Contributor</v>
          </cell>
          <cell r="G1536" t="str">
            <v>Resource List</v>
          </cell>
          <cell r="H1536" t="str">
            <v>Software</v>
          </cell>
          <cell r="I1536" t="str">
            <v>Software Details By Territory</v>
          </cell>
          <cell r="J1536" t="str">
            <v>Resource Contributor</v>
          </cell>
          <cell r="R1536" t="str">
            <v>ddexC:ResourceContributor</v>
          </cell>
          <cell r="S1536" t="str">
            <v>A Composite containing details of a Contributor to the Software.</v>
          </cell>
          <cell r="T1536" t="str">
            <v>0-n</v>
          </cell>
          <cell r="U1536" t="str">
            <v>-</v>
          </cell>
          <cell r="X1536" t="str">
            <v>UMGI approved</v>
          </cell>
          <cell r="Z1536" t="str">
            <v>Not used</v>
          </cell>
          <cell r="AB1536" t="str">
            <v>A Composite containing details of a Contributor to the Software.</v>
          </cell>
        </row>
        <row r="1537">
          <cell r="A1537" t="str">
            <v>-\-</v>
          </cell>
          <cell r="B1537" t="str">
            <v>-</v>
          </cell>
          <cell r="C1537" t="str">
            <v>-</v>
          </cell>
          <cell r="D1537" t="str">
            <v>-</v>
          </cell>
          <cell r="E1537" t="str">
            <v>-</v>
          </cell>
          <cell r="F1537" t="str">
            <v>Resource List\Software\Software Details By Territory\Resource Contributor\Sequence Number</v>
          </cell>
          <cell r="G1537" t="str">
            <v>Resource List</v>
          </cell>
          <cell r="H1537" t="str">
            <v>Software</v>
          </cell>
          <cell r="I1537" t="str">
            <v>Software Details By Territory</v>
          </cell>
          <cell r="J1537" t="str">
            <v>Resource Contributor</v>
          </cell>
          <cell r="K1537" t="str">
            <v>Sequence Number</v>
          </cell>
          <cell r="R1537" t="str">
            <v>Integer</v>
          </cell>
          <cell r="S1537" t="str">
            <v>The number indicating the order of the ResourceContributor in a group of ResourceContributors that have contributed to a Resource. This is represented in an XML schema as an XML Attribute.</v>
          </cell>
          <cell r="T1537" t="str">
            <v>0-1</v>
          </cell>
          <cell r="U1537" t="str">
            <v>-</v>
          </cell>
          <cell r="X1537" t="str">
            <v>UMGI approved</v>
          </cell>
          <cell r="Z1537" t="str">
            <v>Not used</v>
          </cell>
          <cell r="AB1537" t="str">
            <v>The number indicating the order of the ResourceContributor in a group of ResourceContributors that have contributed to a Resource. This is represented in an XML schema as an XML Attribute.</v>
          </cell>
        </row>
        <row r="1538">
          <cell r="A1538" t="str">
            <v>-\-</v>
          </cell>
          <cell r="B1538" t="str">
            <v>-</v>
          </cell>
          <cell r="C1538" t="str">
            <v>-</v>
          </cell>
          <cell r="D1538" t="str">
            <v>-</v>
          </cell>
          <cell r="E1538" t="str">
            <v>-</v>
          </cell>
          <cell r="F1538" t="str">
            <v>Resource List\Software\Software Details By Territory\Resource Contributor\XML Choice - PARTY</v>
          </cell>
          <cell r="G1538" t="str">
            <v>Resource List</v>
          </cell>
          <cell r="H1538" t="str">
            <v>Software</v>
          </cell>
          <cell r="I1538" t="str">
            <v>Software Details By Territory</v>
          </cell>
          <cell r="J1538" t="str">
            <v>Resource Contributor</v>
          </cell>
          <cell r="K1538" t="str">
            <v>XML Choice - PARTY</v>
          </cell>
          <cell r="R1538" t="str">
            <v>-</v>
          </cell>
          <cell r="S1538" t="str">
            <v>An XmlComposite corresponding to the xs:choice element in an XML document or schema.</v>
          </cell>
          <cell r="T1538">
            <v>1</v>
          </cell>
          <cell r="U1538" t="str">
            <v>-</v>
          </cell>
          <cell r="X1538" t="str">
            <v>UMGI approved</v>
          </cell>
          <cell r="Z1538" t="str">
            <v>Not used</v>
          </cell>
          <cell r="AB1538" t="str">
            <v>An XmlComposite corresponding to the xs:choice element in an XML document or schema.</v>
          </cell>
        </row>
        <row r="1539">
          <cell r="A1539" t="str">
            <v>-\-</v>
          </cell>
          <cell r="B1539" t="str">
            <v>-</v>
          </cell>
          <cell r="C1539" t="str">
            <v>-</v>
          </cell>
          <cell r="D1539" t="str">
            <v>-</v>
          </cell>
          <cell r="E1539" t="str">
            <v>-</v>
          </cell>
          <cell r="F1539" t="str">
            <v>Resource List\Software\Software Details By Territory\Resource Contributor\Resource Contributor Role</v>
          </cell>
          <cell r="G1539" t="str">
            <v>Resource List</v>
          </cell>
          <cell r="H1539" t="str">
            <v>Software</v>
          </cell>
          <cell r="I1539" t="str">
            <v>Software Details By Territory</v>
          </cell>
          <cell r="J1539" t="str">
            <v>Resource Contributor</v>
          </cell>
          <cell r="K1539" t="str">
            <v>Resource Contributor Role</v>
          </cell>
          <cell r="R1539" t="str">
            <v>ddexC:ResourceContributorRole</v>
          </cell>
          <cell r="S1539" t="str">
            <v>A Composite containing details of a role played by the Contributor.</v>
          </cell>
          <cell r="T1539" t="str">
            <v>0-n</v>
          </cell>
          <cell r="U1539" t="str">
            <v>-</v>
          </cell>
          <cell r="X1539" t="str">
            <v>UMGI approved</v>
          </cell>
          <cell r="Z1539" t="str">
            <v>Not used</v>
          </cell>
          <cell r="AB1539" t="str">
            <v>A Composite containing details of a role played by the Contributor.</v>
          </cell>
        </row>
        <row r="1540">
          <cell r="A1540" t="str">
            <v>-\-</v>
          </cell>
          <cell r="B1540" t="str">
            <v>-</v>
          </cell>
          <cell r="C1540" t="str">
            <v>-</v>
          </cell>
          <cell r="D1540" t="str">
            <v>-</v>
          </cell>
          <cell r="E1540" t="str">
            <v>-</v>
          </cell>
          <cell r="F1540" t="str">
            <v>Resource List\Software\Software Details By Territory\Resource Contributor\Resource Contributor Role\Namespace</v>
          </cell>
          <cell r="G1540" t="str">
            <v>Resource List</v>
          </cell>
          <cell r="H1540" t="str">
            <v>Software</v>
          </cell>
          <cell r="I1540" t="str">
            <v>Software Details By Territory</v>
          </cell>
          <cell r="J1540" t="str">
            <v>Resource Contributor</v>
          </cell>
          <cell r="K1540" t="str">
            <v>Resource Contributor Role</v>
          </cell>
          <cell r="L1540" t="str">
            <v>Namespace</v>
          </cell>
          <cell r="R1540" t="str">
            <v>String</v>
          </cell>
          <cell r="S1540" t="str">
            <v>The Namespace of the ResourceContributorRole. This is represented in an XML schema as an XML Attribute.</v>
          </cell>
          <cell r="T1540" t="str">
            <v>0-1</v>
          </cell>
          <cell r="U1540" t="str">
            <v>-</v>
          </cell>
          <cell r="X1540" t="str">
            <v>UMGI approved</v>
          </cell>
          <cell r="Z1540" t="str">
            <v>Not used</v>
          </cell>
          <cell r="AB1540" t="str">
            <v>The Namespace of the ResourceContributorRole. This is represented in an XML schema as an XML Attribute.</v>
          </cell>
        </row>
        <row r="1541">
          <cell r="A1541" t="str">
            <v>-\-</v>
          </cell>
          <cell r="B1541" t="str">
            <v>-</v>
          </cell>
          <cell r="C1541" t="str">
            <v>-</v>
          </cell>
          <cell r="D1541" t="str">
            <v>-</v>
          </cell>
          <cell r="E1541" t="str">
            <v>-</v>
          </cell>
          <cell r="F1541" t="str">
            <v>Resource List\Software\Software Details By Territory\Resource Contributor\Resource Contributor Role\User Defined Value</v>
          </cell>
          <cell r="G1541" t="str">
            <v>Resource List</v>
          </cell>
          <cell r="H1541" t="str">
            <v>Software</v>
          </cell>
          <cell r="I1541" t="str">
            <v>Software Details By Territory</v>
          </cell>
          <cell r="J1541" t="str">
            <v>Resource Contributor</v>
          </cell>
          <cell r="K1541" t="str">
            <v>Resource Contributor Role</v>
          </cell>
          <cell r="L1541" t="str">
            <v>User Defined Value</v>
          </cell>
          <cell r="R1541" t="str">
            <v>String</v>
          </cell>
          <cell r="S1541" t="str">
            <v>A UserDefined value of the ResourceContributorRole. This is represented in an XML schema as an XML Attribute.</v>
          </cell>
          <cell r="T1541" t="str">
            <v>0-1</v>
          </cell>
          <cell r="U1541" t="str">
            <v>-</v>
          </cell>
          <cell r="X1541" t="str">
            <v>UMGI approved</v>
          </cell>
          <cell r="Z1541" t="str">
            <v>Not used</v>
          </cell>
          <cell r="AB1541" t="str">
            <v>A UserDefined value of the ResourceContributorRole. This is represented in an XML schema as an XML Attribute.</v>
          </cell>
        </row>
        <row r="1542">
          <cell r="A1542" t="str">
            <v>-\-</v>
          </cell>
          <cell r="B1542" t="str">
            <v>-</v>
          </cell>
          <cell r="C1542" t="str">
            <v>-</v>
          </cell>
          <cell r="D1542" t="str">
            <v>-</v>
          </cell>
          <cell r="E1542" t="str">
            <v>-</v>
          </cell>
          <cell r="F1542" t="str">
            <v>Resource List\Software\Software Details By Territory\Indirect Resource Contributor</v>
          </cell>
          <cell r="G1542" t="str">
            <v>Resource List</v>
          </cell>
          <cell r="H1542" t="str">
            <v>Software</v>
          </cell>
          <cell r="I1542" t="str">
            <v>Software Details By Territory</v>
          </cell>
          <cell r="J1542" t="str">
            <v>Indirect Resource Contributor</v>
          </cell>
          <cell r="R1542" t="str">
            <v>ddexC:IndirectResourceContributor</v>
          </cell>
          <cell r="S1542" t="str">
            <v>A Composite containing details of an indirect Contributor to the Software.</v>
          </cell>
          <cell r="T1542" t="str">
            <v>0-n</v>
          </cell>
          <cell r="U1542" t="str">
            <v>-</v>
          </cell>
          <cell r="X1542" t="str">
            <v>UMGI approved</v>
          </cell>
          <cell r="Z1542" t="str">
            <v>Not used</v>
          </cell>
          <cell r="AB1542" t="str">
            <v>A Composite containing details of an indirect Contributor to the Software.</v>
          </cell>
        </row>
        <row r="1543">
          <cell r="A1543" t="str">
            <v>-\-</v>
          </cell>
          <cell r="B1543" t="str">
            <v>-</v>
          </cell>
          <cell r="C1543" t="str">
            <v>-</v>
          </cell>
          <cell r="D1543" t="str">
            <v>-</v>
          </cell>
          <cell r="E1543" t="str">
            <v>-</v>
          </cell>
          <cell r="F1543" t="str">
            <v>Resource List\Software\Software Details By Territory\Indirect Resource Contributor\Sequence Number</v>
          </cell>
          <cell r="G1543" t="str">
            <v>Resource List</v>
          </cell>
          <cell r="H1543" t="str">
            <v>Software</v>
          </cell>
          <cell r="I1543" t="str">
            <v>Software Details By Territory</v>
          </cell>
          <cell r="J1543" t="str">
            <v>Indirect Resource Contributor</v>
          </cell>
          <cell r="K1543" t="str">
            <v>Sequence Number</v>
          </cell>
          <cell r="R1543" t="str">
            <v>Integer</v>
          </cell>
          <cell r="S1543" t="str">
            <v>The number indicating the order of the indirect ResourceContributor in a group of ResourceContributors that have contributed to a Resource. This is represented in an XML schema as an XML Attribute.</v>
          </cell>
          <cell r="T1543" t="str">
            <v>0-1</v>
          </cell>
          <cell r="U1543" t="str">
            <v>-</v>
          </cell>
          <cell r="X1543" t="str">
            <v>UMGI approved</v>
          </cell>
          <cell r="Z1543" t="str">
            <v>Not used</v>
          </cell>
          <cell r="AB1543" t="str">
            <v>The number indicating the order of the indirect ResourceContributor in a group of ResourceContributors that have contributed to a Resource. This is represented in an XML schema as an XML Attribute.</v>
          </cell>
        </row>
        <row r="1544">
          <cell r="A1544" t="str">
            <v>-\-</v>
          </cell>
          <cell r="B1544" t="str">
            <v>-</v>
          </cell>
          <cell r="C1544" t="str">
            <v>-</v>
          </cell>
          <cell r="D1544" t="str">
            <v>-</v>
          </cell>
          <cell r="E1544" t="str">
            <v>-</v>
          </cell>
          <cell r="F1544" t="str">
            <v>Resource List\Software\Software Details By Territory\Indirect Resource Contributor\XML Choice - PARTY</v>
          </cell>
          <cell r="G1544" t="str">
            <v>Resource List</v>
          </cell>
          <cell r="H1544" t="str">
            <v>Software</v>
          </cell>
          <cell r="I1544" t="str">
            <v>Software Details By Territory</v>
          </cell>
          <cell r="J1544" t="str">
            <v>Indirect Resource Contributor</v>
          </cell>
          <cell r="K1544" t="str">
            <v>XML Choice - PARTY</v>
          </cell>
          <cell r="R1544" t="str">
            <v>-</v>
          </cell>
          <cell r="S1544" t="str">
            <v>An XmlComposite corresponding to the xs:choice element in an XML document or schema.</v>
          </cell>
          <cell r="T1544">
            <v>1</v>
          </cell>
          <cell r="U1544" t="str">
            <v>-</v>
          </cell>
          <cell r="X1544" t="str">
            <v>UMGI approved</v>
          </cell>
          <cell r="Z1544" t="str">
            <v>Not used</v>
          </cell>
          <cell r="AB1544" t="str">
            <v>An XmlComposite corresponding to the xs:choice element in an XML document or schema.</v>
          </cell>
        </row>
        <row r="1545">
          <cell r="A1545" t="str">
            <v>-\-</v>
          </cell>
          <cell r="B1545" t="str">
            <v>-</v>
          </cell>
          <cell r="C1545" t="str">
            <v>-</v>
          </cell>
          <cell r="D1545" t="str">
            <v>-</v>
          </cell>
          <cell r="E1545" t="str">
            <v>-</v>
          </cell>
          <cell r="F1545" t="str">
            <v>Resource List\Software\Software Details By Territory\Indirect Resource Contributor\Indirect Resource Contributor Role</v>
          </cell>
          <cell r="G1545" t="str">
            <v>Resource List</v>
          </cell>
          <cell r="H1545" t="str">
            <v>Software</v>
          </cell>
          <cell r="I1545" t="str">
            <v>Software Details By Territory</v>
          </cell>
          <cell r="J1545" t="str">
            <v>Indirect Resource Contributor</v>
          </cell>
          <cell r="K1545" t="str">
            <v>Indirect Resource Contributor Role</v>
          </cell>
          <cell r="R1545" t="str">
            <v>ddexC:MusicalWorkContributorRole</v>
          </cell>
          <cell r="S1545" t="str">
            <v>A Composite containing details of a role played by the indirect Contributor.</v>
          </cell>
          <cell r="T1545" t="str">
            <v>0-n</v>
          </cell>
          <cell r="U1545" t="str">
            <v>-</v>
          </cell>
          <cell r="X1545" t="str">
            <v>UMGI approved</v>
          </cell>
          <cell r="Z1545" t="str">
            <v>Not used</v>
          </cell>
          <cell r="AB1545" t="str">
            <v>A Composite containing details of a role played by the indirect Contributor.</v>
          </cell>
        </row>
        <row r="1546">
          <cell r="A1546" t="str">
            <v>-\-</v>
          </cell>
          <cell r="B1546" t="str">
            <v>-</v>
          </cell>
          <cell r="C1546" t="str">
            <v>-</v>
          </cell>
          <cell r="D1546" t="str">
            <v>-</v>
          </cell>
          <cell r="E1546" t="str">
            <v>-</v>
          </cell>
          <cell r="F1546" t="str">
            <v>Resource List\Software\Software Details By Territory\Indirect Resource Contributor\Indirect Resource Contributor Role\Namespace</v>
          </cell>
          <cell r="G1546" t="str">
            <v>Resource List</v>
          </cell>
          <cell r="H1546" t="str">
            <v>Software</v>
          </cell>
          <cell r="I1546" t="str">
            <v>Software Details By Territory</v>
          </cell>
          <cell r="J1546" t="str">
            <v>Indirect Resource Contributor</v>
          </cell>
          <cell r="K1546" t="str">
            <v>Indirect Resource Contributor Role</v>
          </cell>
          <cell r="L1546" t="str">
            <v>Namespace</v>
          </cell>
          <cell r="R1546" t="str">
            <v>String</v>
          </cell>
          <cell r="S1546" t="str">
            <v>The Namespace of the MusicalWorkContributorRole. This is represented in an XML schema as an XML Attribute.</v>
          </cell>
          <cell r="T1546" t="str">
            <v>0-1</v>
          </cell>
          <cell r="U1546" t="str">
            <v>-</v>
          </cell>
          <cell r="X1546" t="str">
            <v>UMGI approved</v>
          </cell>
          <cell r="Z1546" t="str">
            <v>Not used</v>
          </cell>
          <cell r="AB1546" t="str">
            <v>The Namespace of the MusicalWorkContributorRole. This is represented in an XML schema as an XML Attribute.</v>
          </cell>
        </row>
        <row r="1547">
          <cell r="A1547" t="str">
            <v>-\-</v>
          </cell>
          <cell r="B1547" t="str">
            <v>-</v>
          </cell>
          <cell r="C1547" t="str">
            <v>-</v>
          </cell>
          <cell r="D1547" t="str">
            <v>-</v>
          </cell>
          <cell r="E1547" t="str">
            <v>-</v>
          </cell>
          <cell r="F1547" t="str">
            <v>Resource List\Software\Software Details By Territory\Indirect Resource Contributor\Indirect Resource Contributor Role\User Defined Value</v>
          </cell>
          <cell r="G1547" t="str">
            <v>Resource List</v>
          </cell>
          <cell r="H1547" t="str">
            <v>Software</v>
          </cell>
          <cell r="I1547" t="str">
            <v>Software Details By Territory</v>
          </cell>
          <cell r="J1547" t="str">
            <v>Indirect Resource Contributor</v>
          </cell>
          <cell r="K1547" t="str">
            <v>Indirect Resource Contributor Role</v>
          </cell>
          <cell r="L1547" t="str">
            <v>User Defined Value</v>
          </cell>
          <cell r="R1547" t="str">
            <v>String</v>
          </cell>
          <cell r="S1547" t="str">
            <v>A UserDefined value of the MusicalWorkContributorRole. This is represented in an XML schema as an XML Attribute.</v>
          </cell>
          <cell r="T1547" t="str">
            <v>0-1</v>
          </cell>
          <cell r="U1547" t="str">
            <v>-</v>
          </cell>
          <cell r="X1547" t="str">
            <v>UMGI approved</v>
          </cell>
          <cell r="Z1547" t="str">
            <v>Not used</v>
          </cell>
          <cell r="AB1547" t="str">
            <v>A UserDefined value of the MusicalWorkContributorRole. This is represented in an XML schema as an XML Attribute.</v>
          </cell>
        </row>
        <row r="1548">
          <cell r="A1548" t="str">
            <v>-\-</v>
          </cell>
          <cell r="B1548" t="str">
            <v>-</v>
          </cell>
          <cell r="C1548" t="str">
            <v>-</v>
          </cell>
          <cell r="D1548" t="str">
            <v>-</v>
          </cell>
          <cell r="E1548" t="str">
            <v>-</v>
          </cell>
          <cell r="F1548" t="str">
            <v>Resource List\Software\Software Details By Territory\PLine</v>
          </cell>
          <cell r="G1548" t="str">
            <v>Resource List</v>
          </cell>
          <cell r="H1548" t="str">
            <v>Software</v>
          </cell>
          <cell r="I1548" t="str">
            <v>Software Details By Territory</v>
          </cell>
          <cell r="J1548" t="str">
            <v>PLine</v>
          </cell>
          <cell r="R1548" t="str">
            <v>ddexC:PLine</v>
          </cell>
          <cell r="S1548" t="str">
            <v>A Composite containing details of the PLine for the Software.</v>
          </cell>
          <cell r="T1548" t="str">
            <v>0-1</v>
          </cell>
          <cell r="U1548" t="str">
            <v>-</v>
          </cell>
          <cell r="X1548" t="str">
            <v>UMGI approved</v>
          </cell>
          <cell r="Z1548" t="str">
            <v>Not used</v>
          </cell>
          <cell r="AB1548" t="str">
            <v>A Composite containing details of the PLine for the Software.</v>
          </cell>
        </row>
        <row r="1549">
          <cell r="A1549" t="str">
            <v>-\-</v>
          </cell>
          <cell r="B1549" t="str">
            <v>-</v>
          </cell>
          <cell r="C1549" t="str">
            <v>-</v>
          </cell>
          <cell r="D1549" t="str">
            <v>-</v>
          </cell>
          <cell r="E1549" t="str">
            <v>-</v>
          </cell>
          <cell r="F1549" t="str">
            <v>Resource List\Software\Software Details By Territory\PLine\Language And Script Code</v>
          </cell>
          <cell r="G1549" t="str">
            <v>Resource List</v>
          </cell>
          <cell r="H1549" t="str">
            <v>Software</v>
          </cell>
          <cell r="I1549" t="str">
            <v>Software Details By Territory</v>
          </cell>
          <cell r="J1549" t="str">
            <v>PLine</v>
          </cell>
          <cell r="K1549" t="str">
            <v>Language And Script Code</v>
          </cell>
          <cell r="R1549" t="str">
            <v>String</v>
          </cell>
          <cell r="S1549" t="str">
            <v>The Language and script of the PLineText as defined in IETF RfC 4646. The default is the same as indicated for the containing composite. Language and Script are provided as lang[-scipt][-region][-variant]. This is represented in an XML schema as an XML Attribute.</v>
          </cell>
          <cell r="T1549" t="str">
            <v>0-1</v>
          </cell>
          <cell r="U1549" t="str">
            <v>-</v>
          </cell>
          <cell r="X1549" t="str">
            <v>UMGI approved</v>
          </cell>
          <cell r="Z1549" t="str">
            <v>Not used</v>
          </cell>
          <cell r="AB1549" t="str">
            <v>The Language and script of the PLineText as defined in IETF RfC 4646. The default is the same as indicated for the containing composite. Language and Script are provided as lang[-scipt][-region][-variant]. This is represented in an XML schema as an XML Attribute.</v>
          </cell>
        </row>
        <row r="1550">
          <cell r="A1550" t="str">
            <v>-\-</v>
          </cell>
          <cell r="B1550" t="str">
            <v>-</v>
          </cell>
          <cell r="C1550" t="str">
            <v>-</v>
          </cell>
          <cell r="D1550" t="str">
            <v>-</v>
          </cell>
          <cell r="E1550" t="str">
            <v>-</v>
          </cell>
          <cell r="F1550" t="str">
            <v>Resource List\Software\Software Details By Territory\PLine\Year</v>
          </cell>
          <cell r="G1550" t="str">
            <v>Resource List</v>
          </cell>
          <cell r="H1550" t="str">
            <v>Software</v>
          </cell>
          <cell r="I1550" t="str">
            <v>Software Details By Territory</v>
          </cell>
          <cell r="J1550" t="str">
            <v>PLine</v>
          </cell>
          <cell r="K1550" t="str">
            <v>Year</v>
          </cell>
          <cell r="R1550" t="str">
            <v>Year</v>
          </cell>
          <cell r="S1550" t="str">
            <v>The Year of the PLine.</v>
          </cell>
          <cell r="T1550">
            <v>1</v>
          </cell>
          <cell r="U1550" t="str">
            <v>-</v>
          </cell>
          <cell r="X1550" t="str">
            <v>UMGI approved</v>
          </cell>
          <cell r="Z1550" t="str">
            <v>Not used</v>
          </cell>
          <cell r="AB1550" t="str">
            <v>The Year of the PLine.</v>
          </cell>
        </row>
        <row r="1551">
          <cell r="A1551" t="str">
            <v>-\-</v>
          </cell>
          <cell r="B1551" t="str">
            <v>-</v>
          </cell>
          <cell r="C1551" t="str">
            <v>-</v>
          </cell>
          <cell r="D1551" t="str">
            <v>-</v>
          </cell>
          <cell r="E1551" t="str">
            <v>-</v>
          </cell>
          <cell r="F1551" t="str">
            <v>Resource List\Software\Software Details By Territory\PLine\PLine Text</v>
          </cell>
          <cell r="G1551" t="str">
            <v>Resource List</v>
          </cell>
          <cell r="H1551" t="str">
            <v>Software</v>
          </cell>
          <cell r="I1551" t="str">
            <v>Software Details By Territory</v>
          </cell>
          <cell r="J1551" t="str">
            <v>PLine</v>
          </cell>
          <cell r="K1551" t="str">
            <v>PLine Text</v>
          </cell>
          <cell r="R1551" t="str">
            <v>String</v>
          </cell>
          <cell r="S1551" t="str">
            <v>The text of the PLine.</v>
          </cell>
          <cell r="T1551">
            <v>1</v>
          </cell>
          <cell r="U1551" t="str">
            <v>-</v>
          </cell>
          <cell r="X1551" t="str">
            <v>UMGI approved</v>
          </cell>
          <cell r="Z1551" t="str">
            <v>Not used</v>
          </cell>
          <cell r="AB1551" t="str">
            <v>The text of the PLine.</v>
          </cell>
        </row>
        <row r="1552">
          <cell r="A1552" t="str">
            <v>-\-</v>
          </cell>
          <cell r="B1552" t="str">
            <v>-</v>
          </cell>
          <cell r="C1552" t="str">
            <v>-</v>
          </cell>
          <cell r="D1552" t="str">
            <v>-</v>
          </cell>
          <cell r="E1552" t="str">
            <v>-</v>
          </cell>
          <cell r="F1552" t="str">
            <v>Resource List\Software\Software Details By Territory\CLine</v>
          </cell>
          <cell r="G1552" t="str">
            <v>Resource List</v>
          </cell>
          <cell r="H1552" t="str">
            <v>Software</v>
          </cell>
          <cell r="I1552" t="str">
            <v>Software Details By Territory</v>
          </cell>
          <cell r="J1552" t="str">
            <v>CLine</v>
          </cell>
          <cell r="R1552" t="str">
            <v>ddexC:CLine</v>
          </cell>
          <cell r="S1552" t="str">
            <v>A Composite containing details of the CLine for the Software.</v>
          </cell>
          <cell r="T1552" t="str">
            <v>0-1</v>
          </cell>
          <cell r="U1552" t="str">
            <v>-</v>
          </cell>
          <cell r="X1552" t="str">
            <v>UMGI approved</v>
          </cell>
          <cell r="Z1552" t="str">
            <v>Not used</v>
          </cell>
          <cell r="AB1552" t="str">
            <v>A Composite containing details of the CLine for the Software.</v>
          </cell>
        </row>
        <row r="1553">
          <cell r="A1553" t="str">
            <v>-\-</v>
          </cell>
          <cell r="B1553" t="str">
            <v>-</v>
          </cell>
          <cell r="C1553" t="str">
            <v>-</v>
          </cell>
          <cell r="D1553" t="str">
            <v>-</v>
          </cell>
          <cell r="E1553" t="str">
            <v>-</v>
          </cell>
          <cell r="F1553" t="str">
            <v>Resource List\Software\Software Details By Territory\CLine\Language And Script Code</v>
          </cell>
          <cell r="G1553" t="str">
            <v>Resource List</v>
          </cell>
          <cell r="H1553" t="str">
            <v>Software</v>
          </cell>
          <cell r="I1553" t="str">
            <v>Software Details By Territory</v>
          </cell>
          <cell r="J1553" t="str">
            <v>CLine</v>
          </cell>
          <cell r="K1553" t="str">
            <v>Language And Script Code</v>
          </cell>
          <cell r="R1553" t="str">
            <v>String</v>
          </cell>
          <cell r="S1553" t="str">
            <v>The Language and script of the CLineText as defined in IETF RfC 4646. The default is the same as indicated for the containing composite. Language and Script are provided as lang[-scipt][-region][-variant]. This is represented in an XML schema as an XML Attribute.</v>
          </cell>
          <cell r="T1553" t="str">
            <v>0-1</v>
          </cell>
          <cell r="U1553" t="str">
            <v>-</v>
          </cell>
          <cell r="X1553" t="str">
            <v>UMGI approved</v>
          </cell>
          <cell r="Z1553" t="str">
            <v>Not used</v>
          </cell>
          <cell r="AB1553" t="str">
            <v>The Language and script of the CLineText as defined in IETF RfC 4646. The default is the same as indicated for the containing composite. Language and Script are provided as lang[-scipt][-region][-variant]. This is represented in an XML schema as an XML Attribute.</v>
          </cell>
        </row>
        <row r="1554">
          <cell r="A1554" t="str">
            <v>-\-</v>
          </cell>
          <cell r="B1554" t="str">
            <v>-</v>
          </cell>
          <cell r="C1554" t="str">
            <v>-</v>
          </cell>
          <cell r="D1554" t="str">
            <v>-</v>
          </cell>
          <cell r="E1554" t="str">
            <v>-</v>
          </cell>
          <cell r="F1554" t="str">
            <v>Resource List\Software\Software Details By Territory\CLine\Year</v>
          </cell>
          <cell r="G1554" t="str">
            <v>Resource List</v>
          </cell>
          <cell r="H1554" t="str">
            <v>Software</v>
          </cell>
          <cell r="I1554" t="str">
            <v>Software Details By Territory</v>
          </cell>
          <cell r="J1554" t="str">
            <v>CLine</v>
          </cell>
          <cell r="K1554" t="str">
            <v>Year</v>
          </cell>
          <cell r="R1554" t="str">
            <v>Year</v>
          </cell>
          <cell r="S1554" t="str">
            <v>The Year of the CLine.</v>
          </cell>
          <cell r="T1554" t="str">
            <v>0-1</v>
          </cell>
          <cell r="U1554" t="str">
            <v>-</v>
          </cell>
          <cell r="X1554" t="str">
            <v>UMGI approved</v>
          </cell>
          <cell r="Z1554" t="str">
            <v>Not used</v>
          </cell>
          <cell r="AB1554" t="str">
            <v>The Year of the CLine.</v>
          </cell>
        </row>
        <row r="1555">
          <cell r="A1555" t="str">
            <v>-\-</v>
          </cell>
          <cell r="B1555" t="str">
            <v>-</v>
          </cell>
          <cell r="C1555" t="str">
            <v>-</v>
          </cell>
          <cell r="D1555" t="str">
            <v>-</v>
          </cell>
          <cell r="E1555" t="str">
            <v>-</v>
          </cell>
          <cell r="F1555" t="str">
            <v>Resource List\Software\Software Details By Territory\CLine\CLine Text</v>
          </cell>
          <cell r="G1555" t="str">
            <v>Resource List</v>
          </cell>
          <cell r="H1555" t="str">
            <v>Software</v>
          </cell>
          <cell r="I1555" t="str">
            <v>Software Details By Territory</v>
          </cell>
          <cell r="J1555" t="str">
            <v>CLine</v>
          </cell>
          <cell r="K1555" t="str">
            <v>CLine Text</v>
          </cell>
          <cell r="R1555" t="str">
            <v>String</v>
          </cell>
          <cell r="S1555" t="str">
            <v>The text of the CLine.</v>
          </cell>
          <cell r="T1555">
            <v>1</v>
          </cell>
          <cell r="U1555" t="str">
            <v>-</v>
          </cell>
          <cell r="X1555" t="str">
            <v>UMGI approved</v>
          </cell>
          <cell r="Z1555" t="str">
            <v>Not used</v>
          </cell>
          <cell r="AB1555" t="str">
            <v>The text of the CLine.</v>
          </cell>
        </row>
        <row r="1556">
          <cell r="A1556" t="str">
            <v>-\-</v>
          </cell>
          <cell r="B1556" t="str">
            <v>-</v>
          </cell>
          <cell r="C1556" t="str">
            <v>-</v>
          </cell>
          <cell r="D1556" t="str">
            <v>-</v>
          </cell>
          <cell r="E1556" t="str">
            <v>-</v>
          </cell>
          <cell r="F1556" t="str">
            <v>Resource List\Software\Software Details By Territory\Courtesy Line</v>
          </cell>
          <cell r="G1556" t="str">
            <v>Resource List</v>
          </cell>
          <cell r="H1556" t="str">
            <v>Software</v>
          </cell>
          <cell r="I1556" t="str">
            <v>Software Details By Territory</v>
          </cell>
          <cell r="J1556" t="str">
            <v>Courtesy Line</v>
          </cell>
          <cell r="R1556" t="str">
            <v>ddexC:CourtesyLine</v>
          </cell>
          <cell r="S1556" t="str">
            <v>A Composite containing an Annotation which acknowledges record companies and/or other Parties giving permission for Artists or others featured in the Software.</v>
          </cell>
          <cell r="T1556" t="str">
            <v>0-1</v>
          </cell>
          <cell r="U1556" t="str">
            <v>-</v>
          </cell>
          <cell r="X1556" t="str">
            <v>UMGI approved</v>
          </cell>
          <cell r="Z1556" t="str">
            <v>Not used</v>
          </cell>
          <cell r="AB1556" t="str">
            <v>A Composite containing an Annotation which acknowledges record companies and/or other Parties giving permission for Artists or others featured in the Software.</v>
          </cell>
        </row>
        <row r="1557">
          <cell r="A1557" t="str">
            <v>-\-</v>
          </cell>
          <cell r="B1557" t="str">
            <v>-</v>
          </cell>
          <cell r="C1557" t="str">
            <v>-</v>
          </cell>
          <cell r="D1557" t="str">
            <v>-</v>
          </cell>
          <cell r="E1557" t="str">
            <v>-</v>
          </cell>
          <cell r="F1557" t="str">
            <v>Resource List\Software\Software Details By Territory\Courtesy Line\Language And Script Code</v>
          </cell>
          <cell r="G1557" t="str">
            <v>Resource List</v>
          </cell>
          <cell r="H1557" t="str">
            <v>Software</v>
          </cell>
          <cell r="I1557" t="str">
            <v>Software Details By Territory</v>
          </cell>
          <cell r="J1557" t="str">
            <v>Courtesy Line</v>
          </cell>
          <cell r="K1557" t="str">
            <v>Language And Script Code</v>
          </cell>
          <cell r="R1557" t="str">
            <v>String</v>
          </cell>
          <cell r="S1557" t="str">
            <v>The Language and script of the CourtesyLine as defined in IETF RfC 4646. The default is the same as indicated for the containing composite. Language and Script are provided as lang[-scipt][-region][-variant]. This is represented in an XML schema as an XML Attribute.</v>
          </cell>
          <cell r="T1557" t="str">
            <v>0-1</v>
          </cell>
          <cell r="U1557" t="str">
            <v>-</v>
          </cell>
          <cell r="X1557" t="str">
            <v>UMGI approved</v>
          </cell>
          <cell r="Z1557" t="str">
            <v>Not used</v>
          </cell>
          <cell r="AB1557" t="str">
            <v>The Language and script of the CourtesyLine as defined in IETF RfC 4646. The default is the same as indicated for the containing composite. Language and Script are provided as lang[-scipt][-region][-variant]. This is represented in an XML schema as an XML Attribute.</v>
          </cell>
        </row>
        <row r="1558">
          <cell r="A1558" t="str">
            <v>-\-</v>
          </cell>
          <cell r="B1558" t="str">
            <v>-</v>
          </cell>
          <cell r="C1558" t="str">
            <v>-</v>
          </cell>
          <cell r="D1558" t="str">
            <v>-</v>
          </cell>
          <cell r="E1558" t="str">
            <v>-</v>
          </cell>
          <cell r="F1558" t="str">
            <v>Resource List\Software\Software Details By Territory\Original Resource Release Date</v>
          </cell>
          <cell r="G1558" t="str">
            <v>Resource List</v>
          </cell>
          <cell r="H1558" t="str">
            <v>Software</v>
          </cell>
          <cell r="I1558" t="str">
            <v>Software Details By Territory</v>
          </cell>
          <cell r="J1558" t="str">
            <v>Original Resource Release Date</v>
          </cell>
          <cell r="R1558" t="str">
            <v>ddexC:EventDate</v>
          </cell>
          <cell r="S1558" t="str">
            <v>A Composite containing details of the Date and Place of the Event in which the Software was originally published, whether for physical or electronic/online distribution.</v>
          </cell>
          <cell r="T1558" t="str">
            <v>0-1</v>
          </cell>
          <cell r="U1558" t="str">
            <v>-</v>
          </cell>
          <cell r="X1558" t="str">
            <v>UMGI approved</v>
          </cell>
          <cell r="Z1558" t="str">
            <v>Not used</v>
          </cell>
          <cell r="AB1558" t="str">
            <v>A Composite containing details of the Date and Place of the Event in which the Software was originally published, whether for physical or electronic/online distribution.</v>
          </cell>
        </row>
        <row r="1559">
          <cell r="A1559" t="str">
            <v>-\-</v>
          </cell>
          <cell r="B1559" t="str">
            <v>-</v>
          </cell>
          <cell r="C1559" t="str">
            <v>-</v>
          </cell>
          <cell r="D1559" t="str">
            <v>-</v>
          </cell>
          <cell r="E1559" t="str">
            <v>-</v>
          </cell>
          <cell r="F1559" t="str">
            <v>Resource List\Software\Software Details By Territory\Fulfillment Date</v>
          </cell>
          <cell r="G1559" t="str">
            <v>Resource List</v>
          </cell>
          <cell r="H1559" t="str">
            <v>Software</v>
          </cell>
          <cell r="I1559" t="str">
            <v>Software Details By Territory</v>
          </cell>
          <cell r="J1559" t="str">
            <v>Fulfillment Date</v>
          </cell>
          <cell r="R1559" t="str">
            <v>ddexC:FulfillmentDate</v>
          </cell>
          <cell r="S1559" t="str">
            <v>A Composite containing details of a FulfillmentDate.</v>
          </cell>
          <cell r="T1559" t="str">
            <v>0-1</v>
          </cell>
          <cell r="U1559" t="str">
            <v>-</v>
          </cell>
          <cell r="X1559" t="str">
            <v>UMGI approved</v>
          </cell>
          <cell r="Z1559" t="str">
            <v>Not used</v>
          </cell>
          <cell r="AB1559" t="str">
            <v>A Composite containing details of a FulfillmentDate.</v>
          </cell>
        </row>
        <row r="1560">
          <cell r="A1560" t="str">
            <v>-\-</v>
          </cell>
          <cell r="B1560" t="str">
            <v>-</v>
          </cell>
          <cell r="C1560" t="str">
            <v>-</v>
          </cell>
          <cell r="D1560" t="str">
            <v>-</v>
          </cell>
          <cell r="E1560" t="str">
            <v>-</v>
          </cell>
          <cell r="F1560" t="str">
            <v>Resource List\Software\Software Details By Territory\Fulfillment Date\Fulfillment Date</v>
          </cell>
          <cell r="G1560" t="str">
            <v>Resource List</v>
          </cell>
          <cell r="H1560" t="str">
            <v>Software</v>
          </cell>
          <cell r="I1560" t="str">
            <v>Software Details By Territory</v>
          </cell>
          <cell r="J1560" t="str">
            <v>Fulfillment Date</v>
          </cell>
          <cell r="K1560" t="str">
            <v>Fulfillment Date</v>
          </cell>
          <cell r="R1560" t="str">
            <v>Date</v>
          </cell>
          <cell r="S1560" t="str">
            <v>A Date after which an end user can receive the Resource (in ISO 8601:2004 format: YYYY-MM-DD). If no FulfillmentDate is provided the FulfillmentDate is the StartDate of the respective Deal.</v>
          </cell>
          <cell r="T1560">
            <v>1</v>
          </cell>
          <cell r="U1560" t="str">
            <v>-</v>
          </cell>
          <cell r="X1560" t="str">
            <v>UMGI approved</v>
          </cell>
          <cell r="Z1560" t="str">
            <v>Not used</v>
          </cell>
          <cell r="AB1560" t="str">
            <v>A Date after which an end user can receive the Resource (in ISO 8601:2004 format: YYYY-MM-DD). If no FulfillmentDate is provided the FulfillmentDate is the StartDate of the respective Deal.</v>
          </cell>
        </row>
        <row r="1561">
          <cell r="A1561" t="str">
            <v>-\-</v>
          </cell>
          <cell r="B1561" t="str">
            <v>-</v>
          </cell>
          <cell r="C1561" t="str">
            <v>-</v>
          </cell>
          <cell r="D1561" t="str">
            <v>-</v>
          </cell>
          <cell r="E1561" t="str">
            <v>-</v>
          </cell>
          <cell r="F1561" t="str">
            <v>Resource List\Software\Software Details By Territory\Fulfillment Date\Resource Release Reference</v>
          </cell>
          <cell r="G1561" t="str">
            <v>Resource List</v>
          </cell>
          <cell r="H1561" t="str">
            <v>Software</v>
          </cell>
          <cell r="I1561" t="str">
            <v>Software Details By Territory</v>
          </cell>
          <cell r="J1561" t="str">
            <v>Fulfillment Date</v>
          </cell>
          <cell r="K1561" t="str">
            <v>Resource Release Reference</v>
          </cell>
          <cell r="R1561" t="str">
            <v>LocalReleaseAnchorReference</v>
          </cell>
          <cell r="S1561" t="str">
            <v>The Identifier (specific to the Message) of a Release for a Resource. This LocalAnchorReference is a string starting with the letter R.</v>
          </cell>
          <cell r="T1561" t="str">
            <v>0-n</v>
          </cell>
          <cell r="U1561" t="str">
            <v>-</v>
          </cell>
          <cell r="X1561" t="str">
            <v>UMGI approved</v>
          </cell>
          <cell r="Z1561" t="str">
            <v>Not used</v>
          </cell>
          <cell r="AB1561" t="str">
            <v>The Identifier (specific to the Message) of a Release for a Resource. This LocalAnchorReference is a string starting with the letter R.</v>
          </cell>
        </row>
        <row r="1562">
          <cell r="A1562" t="str">
            <v>-\-</v>
          </cell>
          <cell r="B1562" t="str">
            <v>-</v>
          </cell>
          <cell r="C1562" t="str">
            <v>-</v>
          </cell>
          <cell r="D1562" t="str">
            <v>-</v>
          </cell>
          <cell r="E1562" t="str">
            <v>-</v>
          </cell>
          <cell r="F1562" t="str">
            <v>Resource List\Software\Software Details By Territory\Keywords</v>
          </cell>
          <cell r="G1562" t="str">
            <v>Resource List</v>
          </cell>
          <cell r="H1562" t="str">
            <v>Software</v>
          </cell>
          <cell r="I1562" t="str">
            <v>Software Details By Territory</v>
          </cell>
          <cell r="J1562" t="str">
            <v>Keywords</v>
          </cell>
          <cell r="R1562" t="str">
            <v>ddexC:Keywords</v>
          </cell>
          <cell r="S1562" t="str">
            <v>A Composite containing details of a Description of the Software containing Keywords.</v>
          </cell>
          <cell r="T1562" t="str">
            <v>0-1</v>
          </cell>
          <cell r="U1562" t="str">
            <v>-</v>
          </cell>
          <cell r="X1562" t="str">
            <v>UMGI approved</v>
          </cell>
          <cell r="Z1562" t="str">
            <v>Not used</v>
          </cell>
          <cell r="AB1562" t="str">
            <v>A Composite containing details of a Description of the Software containing Keywords.</v>
          </cell>
        </row>
        <row r="1563">
          <cell r="A1563" t="str">
            <v>-\-</v>
          </cell>
          <cell r="B1563" t="str">
            <v>-</v>
          </cell>
          <cell r="C1563" t="str">
            <v>-</v>
          </cell>
          <cell r="D1563" t="str">
            <v>-</v>
          </cell>
          <cell r="E1563" t="str">
            <v>-</v>
          </cell>
          <cell r="F1563" t="str">
            <v>Resource List\Software\Software Details By Territory\Keywords\Language And Script Code</v>
          </cell>
          <cell r="G1563" t="str">
            <v>Resource List</v>
          </cell>
          <cell r="H1563" t="str">
            <v>Software</v>
          </cell>
          <cell r="I1563" t="str">
            <v>Software Details By Territory</v>
          </cell>
          <cell r="J1563" t="str">
            <v>Keywords</v>
          </cell>
          <cell r="K1563" t="str">
            <v>Language And Script Code</v>
          </cell>
          <cell r="R1563" t="str">
            <v>String</v>
          </cell>
          <cell r="S1563" t="str">
            <v>The Language and script of the Keywords as defined in IETF RfC 4646. The default is the same as indicated for the containing composite. Language and Script are provided as lang[-scipt][-region][-variant]. This is represented in an XML schema as an XML Attribute.</v>
          </cell>
          <cell r="T1563" t="str">
            <v>0-1</v>
          </cell>
          <cell r="U1563" t="str">
            <v>-</v>
          </cell>
          <cell r="X1563" t="str">
            <v>UMGI approved</v>
          </cell>
          <cell r="Z1563" t="str">
            <v>Not used</v>
          </cell>
          <cell r="AB1563" t="str">
            <v>The Language and script of the Keywords as defined in IETF RfC 4646. The default is the same as indicated for the containing composite. Language and Script are provided as lang[-scipt][-region][-variant]. This is represented in an XML schema as an XML Attribute.</v>
          </cell>
        </row>
        <row r="1564">
          <cell r="A1564" t="str">
            <v>-\-</v>
          </cell>
          <cell r="B1564" t="str">
            <v>-</v>
          </cell>
          <cell r="C1564" t="str">
            <v>-</v>
          </cell>
          <cell r="D1564" t="str">
            <v>-</v>
          </cell>
          <cell r="E1564" t="str">
            <v>-</v>
          </cell>
          <cell r="F1564" t="str">
            <v>Resource List\Software\Software Details By Territory\Synopsis</v>
          </cell>
          <cell r="G1564" t="str">
            <v>Resource List</v>
          </cell>
          <cell r="H1564" t="str">
            <v>Software</v>
          </cell>
          <cell r="I1564" t="str">
            <v>Software Details By Territory</v>
          </cell>
          <cell r="J1564" t="str">
            <v>Synopsis</v>
          </cell>
          <cell r="R1564" t="str">
            <v>ddexC:Synopsis</v>
          </cell>
          <cell r="S1564" t="str">
            <v>A Composite containing details of a Synopsis of the Software.</v>
          </cell>
          <cell r="T1564" t="str">
            <v>0-1</v>
          </cell>
          <cell r="U1564" t="str">
            <v>-</v>
          </cell>
          <cell r="X1564" t="str">
            <v>UMGI approved</v>
          </cell>
          <cell r="Z1564" t="str">
            <v>Not used</v>
          </cell>
          <cell r="AB1564" t="str">
            <v>A Composite containing details of a Synopsis of the Software.</v>
          </cell>
        </row>
        <row r="1565">
          <cell r="A1565" t="str">
            <v>-\-</v>
          </cell>
          <cell r="B1565" t="str">
            <v>-</v>
          </cell>
          <cell r="C1565" t="str">
            <v>-</v>
          </cell>
          <cell r="D1565" t="str">
            <v>-</v>
          </cell>
          <cell r="E1565" t="str">
            <v>-</v>
          </cell>
          <cell r="F1565" t="str">
            <v>Resource List\Software\Software Details By Territory\Synopsis\Language And Script Code</v>
          </cell>
          <cell r="G1565" t="str">
            <v>Resource List</v>
          </cell>
          <cell r="H1565" t="str">
            <v>Software</v>
          </cell>
          <cell r="I1565" t="str">
            <v>Software Details By Territory</v>
          </cell>
          <cell r="J1565" t="str">
            <v>Synopsis</v>
          </cell>
          <cell r="K1565" t="str">
            <v>Language And Script Code</v>
          </cell>
          <cell r="R1565" t="str">
            <v>String</v>
          </cell>
          <cell r="S1565" t="str">
            <v>The Language and script of the Synopsis as defined in IETF RfC 4646. The default is the same as indicated for the containing composite. Language and Script are provided as lang[-scipt][-region][-variant]. This is represented in an XML schema as an XML Attribute.</v>
          </cell>
          <cell r="T1565" t="str">
            <v>0-1</v>
          </cell>
          <cell r="U1565" t="str">
            <v>-</v>
          </cell>
          <cell r="X1565" t="str">
            <v>UMGI approved</v>
          </cell>
          <cell r="Z1565" t="str">
            <v>Not used</v>
          </cell>
          <cell r="AB1565" t="str">
            <v>The Language and script of the Synopsis as defined in IETF RfC 4646. The default is the same as indicated for the containing composite. Language and Script are provided as lang[-scipt][-region][-variant]. This is represented in an XML schema as an XML Attribute.</v>
          </cell>
        </row>
        <row r="1566">
          <cell r="A1566" t="str">
            <v>-\-</v>
          </cell>
          <cell r="B1566" t="str">
            <v>-</v>
          </cell>
          <cell r="C1566" t="str">
            <v>-</v>
          </cell>
          <cell r="D1566" t="str">
            <v>-</v>
          </cell>
          <cell r="E1566" t="str">
            <v>-</v>
          </cell>
          <cell r="F1566" t="str">
            <v>Resource List\Software\Software Details By Territory\Genre</v>
          </cell>
          <cell r="G1566" t="str">
            <v>Resource List</v>
          </cell>
          <cell r="H1566" t="str">
            <v>Software</v>
          </cell>
          <cell r="I1566" t="str">
            <v>Software Details By Territory</v>
          </cell>
          <cell r="J1566" t="str">
            <v>Genre</v>
          </cell>
          <cell r="R1566" t="str">
            <v>ddexC:Genre</v>
          </cell>
          <cell r="S1566" t="str">
            <v>A Composite containing details of a Genre to which the Software belongs.</v>
          </cell>
          <cell r="T1566" t="str">
            <v>0-n</v>
          </cell>
          <cell r="U1566" t="str">
            <v>-</v>
          </cell>
          <cell r="X1566" t="str">
            <v>UMGI approved</v>
          </cell>
          <cell r="Z1566" t="str">
            <v>Not used</v>
          </cell>
          <cell r="AB1566" t="str">
            <v>A Composite containing details of a Genre to which the Software belongs.</v>
          </cell>
        </row>
        <row r="1567">
          <cell r="A1567" t="str">
            <v>-\-</v>
          </cell>
          <cell r="B1567" t="str">
            <v>-</v>
          </cell>
          <cell r="C1567" t="str">
            <v>-</v>
          </cell>
          <cell r="D1567" t="str">
            <v>-</v>
          </cell>
          <cell r="E1567" t="str">
            <v>-</v>
          </cell>
          <cell r="F1567" t="str">
            <v>Resource List\Software\Software Details By Territory\Genre\Language And Script Code</v>
          </cell>
          <cell r="G1567" t="str">
            <v>Resource List</v>
          </cell>
          <cell r="H1567" t="str">
            <v>Software</v>
          </cell>
          <cell r="I1567" t="str">
            <v>Software Details By Territory</v>
          </cell>
          <cell r="J1567" t="str">
            <v>Genre</v>
          </cell>
          <cell r="K1567" t="str">
            <v>Language And Script Code</v>
          </cell>
          <cell r="R1567" t="str">
            <v>String</v>
          </cell>
          <cell r="S1567"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567" t="str">
            <v>0-1</v>
          </cell>
          <cell r="U1567" t="str">
            <v>-</v>
          </cell>
          <cell r="X1567" t="str">
            <v>UMGI approved</v>
          </cell>
          <cell r="Z1567" t="str">
            <v>Not used</v>
          </cell>
          <cell r="AB1567"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568">
          <cell r="A1568" t="str">
            <v>-\-</v>
          </cell>
          <cell r="B1568" t="str">
            <v>-</v>
          </cell>
          <cell r="C1568" t="str">
            <v>-</v>
          </cell>
          <cell r="D1568" t="str">
            <v>-</v>
          </cell>
          <cell r="E1568" t="str">
            <v>-</v>
          </cell>
          <cell r="F1568" t="str">
            <v>Resource List\Software\Software Details By Territory\Genre\Genre Text</v>
          </cell>
          <cell r="G1568" t="str">
            <v>Resource List</v>
          </cell>
          <cell r="H1568" t="str">
            <v>Software</v>
          </cell>
          <cell r="I1568" t="str">
            <v>Software Details By Territory</v>
          </cell>
          <cell r="J1568" t="str">
            <v>Genre</v>
          </cell>
          <cell r="K1568" t="str">
            <v>Genre Text</v>
          </cell>
          <cell r="R1568" t="str">
            <v>ddexC:Description</v>
          </cell>
          <cell r="S1568" t="str">
            <v>A Composite containing a Description of a genre or style (such as Musical, literary or audio-visual) with which a Creation is associated.</v>
          </cell>
          <cell r="T1568">
            <v>1</v>
          </cell>
          <cell r="U1568" t="str">
            <v>-</v>
          </cell>
          <cell r="X1568" t="str">
            <v>UMGI approved</v>
          </cell>
          <cell r="Z1568" t="str">
            <v>Not used</v>
          </cell>
          <cell r="AB1568" t="str">
            <v>A Composite containing a Description of a genre or style (such as Musical, literary or audio-visual) with which a Creation is associated.</v>
          </cell>
        </row>
        <row r="1569">
          <cell r="A1569" t="str">
            <v>-\-</v>
          </cell>
          <cell r="B1569" t="str">
            <v>-</v>
          </cell>
          <cell r="C1569" t="str">
            <v>-</v>
          </cell>
          <cell r="D1569" t="str">
            <v>-</v>
          </cell>
          <cell r="E1569" t="str">
            <v>-</v>
          </cell>
          <cell r="F1569" t="str">
            <v>Resource List\Software\Software Details By Territory\Genre\Genre Text\Language And Script Code</v>
          </cell>
          <cell r="G1569" t="str">
            <v>Resource List</v>
          </cell>
          <cell r="H1569" t="str">
            <v>Software</v>
          </cell>
          <cell r="I1569" t="str">
            <v>Software Details By Territory</v>
          </cell>
          <cell r="J1569" t="str">
            <v>Genre</v>
          </cell>
          <cell r="K1569" t="str">
            <v>Genre Text</v>
          </cell>
          <cell r="L1569" t="str">
            <v>Language And Script Code</v>
          </cell>
          <cell r="R1569" t="str">
            <v>String</v>
          </cell>
          <cell r="S1569" t="str">
            <v>The Language and script of the Description as defined in IETF RfC 4646. The default is the same as indicated for the containing composite. Language and Script are provided as lang[-scipt][-region][-variant]. This is represented in an XML schema as an XML Attribute.</v>
          </cell>
          <cell r="T1569" t="str">
            <v>0-1</v>
          </cell>
          <cell r="U1569" t="str">
            <v>-</v>
          </cell>
          <cell r="X1569" t="str">
            <v>UMGI approved</v>
          </cell>
          <cell r="Z1569" t="str">
            <v>Not used</v>
          </cell>
          <cell r="AB1569" t="str">
            <v>The Language and script of the Description as defined in IETF RfC 4646. The default is the same as indicated for the containing composite. Language and Script are provided as lang[-scipt][-region][-variant]. This is represented in an XML schema as an XML Attribute.</v>
          </cell>
        </row>
        <row r="1570">
          <cell r="A1570" t="str">
            <v>-\-</v>
          </cell>
          <cell r="B1570" t="str">
            <v>-</v>
          </cell>
          <cell r="C1570" t="str">
            <v>-</v>
          </cell>
          <cell r="D1570" t="str">
            <v>-</v>
          </cell>
          <cell r="E1570" t="str">
            <v>-</v>
          </cell>
          <cell r="F1570" t="str">
            <v>Resource List\Software\Software Details By Territory\Genre\Sub Genre</v>
          </cell>
          <cell r="G1570" t="str">
            <v>Resource List</v>
          </cell>
          <cell r="H1570" t="str">
            <v>Software</v>
          </cell>
          <cell r="I1570" t="str">
            <v>Software Details By Territory</v>
          </cell>
          <cell r="J1570" t="str">
            <v>Genre</v>
          </cell>
          <cell r="K1570" t="str">
            <v>Sub Genre</v>
          </cell>
          <cell r="R1570" t="str">
            <v>ddexC:Description</v>
          </cell>
          <cell r="S1570" t="str">
            <v>A Composite containing a Description of a secondary genre or style with which a Creation is associated.</v>
          </cell>
          <cell r="T1570" t="str">
            <v>0-1</v>
          </cell>
          <cell r="U1570" t="str">
            <v>-</v>
          </cell>
          <cell r="X1570" t="str">
            <v>UMGI approved</v>
          </cell>
          <cell r="Z1570" t="str">
            <v>Not used</v>
          </cell>
          <cell r="AB1570" t="str">
            <v>A Composite containing a Description of a secondary genre or style with which a Creation is associated.</v>
          </cell>
        </row>
        <row r="1571">
          <cell r="A1571" t="str">
            <v>-\-</v>
          </cell>
          <cell r="B1571" t="str">
            <v>-</v>
          </cell>
          <cell r="C1571" t="str">
            <v>-</v>
          </cell>
          <cell r="D1571" t="str">
            <v>-</v>
          </cell>
          <cell r="E1571" t="str">
            <v>-</v>
          </cell>
          <cell r="F1571" t="str">
            <v>Resource List\Software\Software Details By Territory\Genre\Sub Genre\Language And Script Code</v>
          </cell>
          <cell r="G1571" t="str">
            <v>Resource List</v>
          </cell>
          <cell r="H1571" t="str">
            <v>Software</v>
          </cell>
          <cell r="I1571" t="str">
            <v>Software Details By Territory</v>
          </cell>
          <cell r="J1571" t="str">
            <v>Genre</v>
          </cell>
          <cell r="K1571" t="str">
            <v>Sub Genre</v>
          </cell>
          <cell r="L1571" t="str">
            <v>Language And Script Code</v>
          </cell>
          <cell r="R1571" t="str">
            <v>String</v>
          </cell>
          <cell r="S1571" t="str">
            <v>The Language and script of the Description as defined in IETF RfC 4646. The default is the same as indicated for the containing composite. Language and Script are provided as lang[-scipt][-region][-variant]. This is represented in an XML schema as an XML Attribute.</v>
          </cell>
          <cell r="T1571" t="str">
            <v>0-1</v>
          </cell>
          <cell r="U1571" t="str">
            <v>-</v>
          </cell>
          <cell r="X1571" t="str">
            <v>UMGI approved</v>
          </cell>
          <cell r="Z1571" t="str">
            <v>Not used</v>
          </cell>
          <cell r="AB1571" t="str">
            <v>The Language and script of the Description as defined in IETF RfC 4646. The default is the same as indicated for the containing composite. Language and Script are provided as lang[-scipt][-region][-variant]. This is represented in an XML schema as an XML Attribute.</v>
          </cell>
        </row>
        <row r="1572">
          <cell r="A1572" t="str">
            <v>-\-</v>
          </cell>
          <cell r="B1572" t="str">
            <v>-</v>
          </cell>
          <cell r="C1572" t="str">
            <v>-</v>
          </cell>
          <cell r="D1572" t="str">
            <v>-</v>
          </cell>
          <cell r="E1572" t="str">
            <v>-</v>
          </cell>
          <cell r="F1572" t="str">
            <v>Resource List\Software\Software Details By Territory\Parental Warning Type</v>
          </cell>
          <cell r="G1572" t="str">
            <v>Resource List</v>
          </cell>
          <cell r="H1572" t="str">
            <v>Software</v>
          </cell>
          <cell r="I1572" t="str">
            <v>Software Details By Territory</v>
          </cell>
          <cell r="J1572" t="str">
            <v>Parental Warning Type</v>
          </cell>
          <cell r="R1572" t="str">
            <v>ddexC:ParentalWarningType</v>
          </cell>
          <cell r="S1572" t="str">
            <v>A Composite containing details of the classification of the Software according to advice which it carries about the level of explicitness or offensiveness of its content.</v>
          </cell>
          <cell r="T1572" t="str">
            <v>0-n</v>
          </cell>
          <cell r="U1572" t="str">
            <v>-</v>
          </cell>
          <cell r="X1572" t="str">
            <v>UMGI approved</v>
          </cell>
          <cell r="Z1572" t="str">
            <v>Not used</v>
          </cell>
          <cell r="AB1572" t="str">
            <v>A Composite containing details of the classification of the Software according to advice which it carries about the level of explicitness or offensiveness of its content.</v>
          </cell>
        </row>
        <row r="1573">
          <cell r="A1573" t="str">
            <v>-\-</v>
          </cell>
          <cell r="B1573" t="str">
            <v>-</v>
          </cell>
          <cell r="C1573" t="str">
            <v>-</v>
          </cell>
          <cell r="D1573" t="str">
            <v>-</v>
          </cell>
          <cell r="E1573" t="str">
            <v>-</v>
          </cell>
          <cell r="F1573" t="str">
            <v>Resource List\Software\Software Details By Territory\Parental Warning Type\Namespace</v>
          </cell>
          <cell r="G1573" t="str">
            <v>Resource List</v>
          </cell>
          <cell r="H1573" t="str">
            <v>Software</v>
          </cell>
          <cell r="I1573" t="str">
            <v>Software Details By Territory</v>
          </cell>
          <cell r="J1573" t="str">
            <v>Parental Warning Type</v>
          </cell>
          <cell r="K1573" t="str">
            <v>Namespace</v>
          </cell>
          <cell r="R1573" t="str">
            <v>String</v>
          </cell>
          <cell r="S1573" t="str">
            <v>The Namespace of the ParentalWarningType. This is represented in an XML schema as an XML Attribute.</v>
          </cell>
          <cell r="T1573" t="str">
            <v>0-1</v>
          </cell>
          <cell r="U1573" t="str">
            <v>-</v>
          </cell>
          <cell r="X1573" t="str">
            <v>UMGI approved</v>
          </cell>
          <cell r="Z1573" t="str">
            <v>Not used</v>
          </cell>
          <cell r="AB1573" t="str">
            <v>The Namespace of the ParentalWarningType. This is represented in an XML schema as an XML Attribute.</v>
          </cell>
        </row>
        <row r="1574">
          <cell r="A1574" t="str">
            <v>-\-</v>
          </cell>
          <cell r="B1574" t="str">
            <v>-</v>
          </cell>
          <cell r="C1574" t="str">
            <v>-</v>
          </cell>
          <cell r="D1574" t="str">
            <v>-</v>
          </cell>
          <cell r="E1574" t="str">
            <v>-</v>
          </cell>
          <cell r="F1574" t="str">
            <v>Resource List\Software\Software Details By Territory\Parental Warning Type\User Defined Value</v>
          </cell>
          <cell r="G1574" t="str">
            <v>Resource List</v>
          </cell>
          <cell r="H1574" t="str">
            <v>Software</v>
          </cell>
          <cell r="I1574" t="str">
            <v>Software Details By Territory</v>
          </cell>
          <cell r="J1574" t="str">
            <v>Parental Warning Type</v>
          </cell>
          <cell r="K1574" t="str">
            <v>User Defined Value</v>
          </cell>
          <cell r="R1574" t="str">
            <v>String</v>
          </cell>
          <cell r="S1574" t="str">
            <v>A UserDefined value of the ParentalWarningType. This is represented in an XML schema as an XML Attribute.</v>
          </cell>
          <cell r="T1574" t="str">
            <v>0-1</v>
          </cell>
          <cell r="U1574" t="str">
            <v>-</v>
          </cell>
          <cell r="X1574" t="str">
            <v>UMGI approved</v>
          </cell>
          <cell r="Z1574" t="str">
            <v>Not used</v>
          </cell>
          <cell r="AB1574" t="str">
            <v>A UserDefined value of the ParentalWarningType. This is represented in an XML schema as an XML Attribute.</v>
          </cell>
        </row>
        <row r="1575">
          <cell r="A1575" t="str">
            <v>-\-</v>
          </cell>
          <cell r="B1575" t="str">
            <v>-</v>
          </cell>
          <cell r="C1575" t="str">
            <v>-</v>
          </cell>
          <cell r="D1575" t="str">
            <v>-</v>
          </cell>
          <cell r="E1575" t="str">
            <v>-</v>
          </cell>
          <cell r="F1575" t="str">
            <v>Resource List\Software\Software Details By Territory\Technical Software Details</v>
          </cell>
          <cell r="G1575" t="str">
            <v>Resource List</v>
          </cell>
          <cell r="H1575" t="str">
            <v>Software</v>
          </cell>
          <cell r="I1575" t="str">
            <v>Software Details By Territory</v>
          </cell>
          <cell r="J1575" t="str">
            <v>Technical Software Details</v>
          </cell>
          <cell r="R1575" t="str">
            <v>ernm:TechnicalSoftwareDetails</v>
          </cell>
          <cell r="S1575" t="str">
            <v>A Composite containing technical details of the Software.</v>
          </cell>
          <cell r="T1575" t="str">
            <v>0-n</v>
          </cell>
          <cell r="U1575" t="str">
            <v>-</v>
          </cell>
          <cell r="X1575" t="str">
            <v>UMGI approved</v>
          </cell>
          <cell r="Z1575" t="str">
            <v>Not used</v>
          </cell>
          <cell r="AB1575" t="str">
            <v>A Composite containing technical details of the Software.</v>
          </cell>
        </row>
        <row r="1576">
          <cell r="A1576" t="str">
            <v>-\-</v>
          </cell>
          <cell r="B1576" t="str">
            <v>-</v>
          </cell>
          <cell r="C1576" t="str">
            <v>-</v>
          </cell>
          <cell r="D1576" t="str">
            <v>-</v>
          </cell>
          <cell r="E1576" t="str">
            <v>-</v>
          </cell>
          <cell r="F1576" t="str">
            <v>Resource List\Software\Software Details By Territory\Technical Software Details\Language And Script Code</v>
          </cell>
          <cell r="G1576" t="str">
            <v>Resource List</v>
          </cell>
          <cell r="H1576" t="str">
            <v>Software</v>
          </cell>
          <cell r="I1576" t="str">
            <v>Software Details By Territory</v>
          </cell>
          <cell r="J1576" t="str">
            <v>Technical Software Details</v>
          </cell>
          <cell r="K1576" t="str">
            <v>Language And Script Code</v>
          </cell>
          <cell r="R1576" t="str">
            <v>String</v>
          </cell>
          <cell r="S1576" t="str">
            <v>The Language and script for the Elements of the TechnicalSoftwareDetails as defined in IETF RfC 4646. The default is the same as indicated for the containing composite. Language and Script are provided as lang[-scipt][-region][-variant]. This is represented in an XML schema as an XML Attribute.</v>
          </cell>
          <cell r="T1576" t="str">
            <v>0-1</v>
          </cell>
          <cell r="U1576" t="str">
            <v>-</v>
          </cell>
          <cell r="X1576" t="str">
            <v>UMGI approved</v>
          </cell>
          <cell r="Z1576" t="str">
            <v>Not used</v>
          </cell>
          <cell r="AB1576" t="str">
            <v>The Language and script for the Elements of the TechnicalSoftwareDetails as defined in IETF RfC 4646. The default is the same as indicated for the containing composite. Language and Script are provided as lang[-scipt][-region][-variant]. This is represented in an XML schema as an XML Attribute.</v>
          </cell>
        </row>
        <row r="1577">
          <cell r="A1577" t="str">
            <v>-\-</v>
          </cell>
          <cell r="B1577" t="str">
            <v>-</v>
          </cell>
          <cell r="C1577" t="str">
            <v>-</v>
          </cell>
          <cell r="D1577" t="str">
            <v>-</v>
          </cell>
          <cell r="E1577" t="str">
            <v>-</v>
          </cell>
          <cell r="F1577" t="str">
            <v>Resource List\Software\Software Details By Territory\Technical Software Details\Technical Resource Details Reference</v>
          </cell>
          <cell r="G1577" t="str">
            <v>Resource List</v>
          </cell>
          <cell r="H1577" t="str">
            <v>Software</v>
          </cell>
          <cell r="I1577" t="str">
            <v>Software Details By Territory</v>
          </cell>
          <cell r="J1577" t="str">
            <v>Technical Software Details</v>
          </cell>
          <cell r="K1577" t="str">
            <v>Technical Resource Details Reference</v>
          </cell>
          <cell r="R1577" t="str">
            <v>LocalTechnicalResourceDetailsAnchor</v>
          </cell>
          <cell r="S1577" t="str">
            <v>The Identifier (specific to the Message) of the TechnicalSoftwareDetails within the Release which contains it. This LocalAnchor is a string starting with the letter T.</v>
          </cell>
          <cell r="T1577">
            <v>1</v>
          </cell>
          <cell r="U1577" t="str">
            <v>-</v>
          </cell>
          <cell r="X1577" t="str">
            <v>UMGI approved</v>
          </cell>
          <cell r="Z1577" t="str">
            <v>Not used</v>
          </cell>
          <cell r="AB1577" t="str">
            <v>The Identifier (specific to the Message) of the TechnicalSoftwareDetails within the Release which contains it. This LocalAnchor is a string starting with the letter T.</v>
          </cell>
        </row>
        <row r="1578">
          <cell r="A1578" t="str">
            <v>-\-</v>
          </cell>
          <cell r="B1578" t="str">
            <v>-</v>
          </cell>
          <cell r="C1578" t="str">
            <v>-</v>
          </cell>
          <cell r="D1578" t="str">
            <v>-</v>
          </cell>
          <cell r="E1578" t="str">
            <v>-</v>
          </cell>
          <cell r="F1578" t="str">
            <v>Resource List\Software\Software Details By Territory\Technical Software Details\DRM Platform Type</v>
          </cell>
          <cell r="G1578" t="str">
            <v>Resource List</v>
          </cell>
          <cell r="H1578" t="str">
            <v>Software</v>
          </cell>
          <cell r="I1578" t="str">
            <v>Software Details By Territory</v>
          </cell>
          <cell r="J1578" t="str">
            <v>Technical Software Details</v>
          </cell>
          <cell r="K1578" t="str">
            <v>DRM Platform Type</v>
          </cell>
          <cell r="R1578" t="str">
            <v>ddexC:DrmPlatformType</v>
          </cell>
          <cell r="S1578" t="str">
            <v>A Composite containing details of a Type of DrmPlatform.</v>
          </cell>
          <cell r="T1578" t="str">
            <v>0-1</v>
          </cell>
          <cell r="U1578" t="str">
            <v>-</v>
          </cell>
          <cell r="X1578" t="str">
            <v>UMGI approved</v>
          </cell>
          <cell r="Z1578" t="str">
            <v>Not used</v>
          </cell>
          <cell r="AB1578" t="str">
            <v>A Composite containing details of a Type of DrmPlatform.</v>
          </cell>
        </row>
        <row r="1579">
          <cell r="A1579" t="str">
            <v>-\-</v>
          </cell>
          <cell r="B1579" t="str">
            <v>-</v>
          </cell>
          <cell r="C1579" t="str">
            <v>-</v>
          </cell>
          <cell r="D1579" t="str">
            <v>-</v>
          </cell>
          <cell r="E1579" t="str">
            <v>-</v>
          </cell>
          <cell r="F1579" t="str">
            <v>Resource List\Software\Software Details By Territory\Technical Software Details\DRM Platform Type\Version</v>
          </cell>
          <cell r="G1579" t="str">
            <v>Resource List</v>
          </cell>
          <cell r="H1579" t="str">
            <v>Software</v>
          </cell>
          <cell r="I1579" t="str">
            <v>Software Details By Territory</v>
          </cell>
          <cell r="J1579" t="str">
            <v>Technical Software Details</v>
          </cell>
          <cell r="K1579" t="str">
            <v>DRM Platform Type</v>
          </cell>
          <cell r="L1579" t="str">
            <v>Version</v>
          </cell>
          <cell r="R1579" t="str">
            <v>String</v>
          </cell>
          <cell r="S1579" t="str">
            <v>The Identifier of the Version of the DrmPlatformType. This is represented in an XML schema as an XML Attribute.</v>
          </cell>
          <cell r="T1579" t="str">
            <v>0-1</v>
          </cell>
          <cell r="U1579" t="str">
            <v>-</v>
          </cell>
          <cell r="X1579" t="str">
            <v>UMGI approved</v>
          </cell>
          <cell r="Z1579" t="str">
            <v>Not used</v>
          </cell>
          <cell r="AB1579" t="str">
            <v>The Identifier of the Version of the DrmPlatformType. This is represented in an XML schema as an XML Attribute.</v>
          </cell>
        </row>
        <row r="1580">
          <cell r="A1580" t="str">
            <v>-\-</v>
          </cell>
          <cell r="B1580" t="str">
            <v>-</v>
          </cell>
          <cell r="C1580" t="str">
            <v>-</v>
          </cell>
          <cell r="D1580" t="str">
            <v>-</v>
          </cell>
          <cell r="E1580" t="str">
            <v>-</v>
          </cell>
          <cell r="F1580" t="str">
            <v>Resource List\Software\Software Details By Territory\Technical Software Details\DRM Platform Type\Namespace</v>
          </cell>
          <cell r="G1580" t="str">
            <v>Resource List</v>
          </cell>
          <cell r="H1580" t="str">
            <v>Software</v>
          </cell>
          <cell r="I1580" t="str">
            <v>Software Details By Territory</v>
          </cell>
          <cell r="J1580" t="str">
            <v>Technical Software Details</v>
          </cell>
          <cell r="K1580" t="str">
            <v>DRM Platform Type</v>
          </cell>
          <cell r="L1580" t="str">
            <v>Namespace</v>
          </cell>
          <cell r="R1580" t="str">
            <v>String</v>
          </cell>
          <cell r="S1580" t="str">
            <v>The Namespace of the DrmPlatformType. This is represented in an XML schema as an XML Attribute.</v>
          </cell>
          <cell r="T1580" t="str">
            <v>0-1</v>
          </cell>
          <cell r="U1580" t="str">
            <v>-</v>
          </cell>
          <cell r="X1580" t="str">
            <v>UMGI approved</v>
          </cell>
          <cell r="Z1580" t="str">
            <v>Not used</v>
          </cell>
          <cell r="AB1580" t="str">
            <v>The Namespace of the DrmPlatformType. This is represented in an XML schema as an XML Attribute.</v>
          </cell>
        </row>
        <row r="1581">
          <cell r="A1581" t="str">
            <v>-\-</v>
          </cell>
          <cell r="B1581" t="str">
            <v>-</v>
          </cell>
          <cell r="C1581" t="str">
            <v>-</v>
          </cell>
          <cell r="D1581" t="str">
            <v>-</v>
          </cell>
          <cell r="E1581" t="str">
            <v>-</v>
          </cell>
          <cell r="F1581" t="str">
            <v>Resource List\Software\Software Details By Territory\Technical Software Details\DRM Platform Type\User Defined Value</v>
          </cell>
          <cell r="G1581" t="str">
            <v>Resource List</v>
          </cell>
          <cell r="H1581" t="str">
            <v>Software</v>
          </cell>
          <cell r="I1581" t="str">
            <v>Software Details By Territory</v>
          </cell>
          <cell r="J1581" t="str">
            <v>Technical Software Details</v>
          </cell>
          <cell r="K1581" t="str">
            <v>DRM Platform Type</v>
          </cell>
          <cell r="L1581" t="str">
            <v>User Defined Value</v>
          </cell>
          <cell r="R1581" t="str">
            <v>String</v>
          </cell>
          <cell r="S1581" t="str">
            <v>A UserDefined value of the DrmPlatformType. This is represented in an XML schema as an XML Attribute.</v>
          </cell>
          <cell r="T1581" t="str">
            <v>0-1</v>
          </cell>
          <cell r="U1581" t="str">
            <v>-</v>
          </cell>
          <cell r="X1581" t="str">
            <v>UMGI approved</v>
          </cell>
          <cell r="Z1581" t="str">
            <v>Not used</v>
          </cell>
          <cell r="AB1581" t="str">
            <v>A UserDefined value of the DrmPlatformType. This is represented in an XML schema as an XML Attribute.</v>
          </cell>
        </row>
        <row r="1582">
          <cell r="A1582" t="str">
            <v>-\-</v>
          </cell>
          <cell r="B1582" t="str">
            <v>-</v>
          </cell>
          <cell r="C1582" t="str">
            <v>-</v>
          </cell>
          <cell r="D1582" t="str">
            <v>-</v>
          </cell>
          <cell r="E1582" t="str">
            <v>-</v>
          </cell>
          <cell r="F1582" t="str">
            <v>Resource List\Software\Software Details By Territory\Technical Software Details\Operating System Type</v>
          </cell>
          <cell r="G1582" t="str">
            <v>Resource List</v>
          </cell>
          <cell r="H1582" t="str">
            <v>Software</v>
          </cell>
          <cell r="I1582" t="str">
            <v>Software Details By Territory</v>
          </cell>
          <cell r="J1582" t="str">
            <v>Technical Software Details</v>
          </cell>
          <cell r="K1582" t="str">
            <v>Operating System Type</v>
          </cell>
          <cell r="R1582" t="str">
            <v>ddexC:OperatingSystemType</v>
          </cell>
          <cell r="S1582" t="str">
            <v>A Composite containing details of a Type of OperatingSystem.</v>
          </cell>
          <cell r="T1582" t="str">
            <v>0-1</v>
          </cell>
          <cell r="U1582" t="str">
            <v>-</v>
          </cell>
          <cell r="X1582" t="str">
            <v>UMGI approved</v>
          </cell>
          <cell r="Z1582" t="str">
            <v>Not used</v>
          </cell>
          <cell r="AB1582" t="str">
            <v>A Composite containing details of a Type of OperatingSystem.</v>
          </cell>
        </row>
        <row r="1583">
          <cell r="A1583" t="str">
            <v>-\-</v>
          </cell>
          <cell r="B1583" t="str">
            <v>-</v>
          </cell>
          <cell r="C1583" t="str">
            <v>-</v>
          </cell>
          <cell r="D1583" t="str">
            <v>-</v>
          </cell>
          <cell r="E1583" t="str">
            <v>-</v>
          </cell>
          <cell r="F1583" t="str">
            <v>Resource List\Software\Software Details By Territory\Technical Software Details\Operating System Type\Version</v>
          </cell>
          <cell r="G1583" t="str">
            <v>Resource List</v>
          </cell>
          <cell r="H1583" t="str">
            <v>Software</v>
          </cell>
          <cell r="I1583" t="str">
            <v>Software Details By Territory</v>
          </cell>
          <cell r="J1583" t="str">
            <v>Technical Software Details</v>
          </cell>
          <cell r="K1583" t="str">
            <v>Operating System Type</v>
          </cell>
          <cell r="L1583" t="str">
            <v>Version</v>
          </cell>
          <cell r="R1583" t="str">
            <v>String</v>
          </cell>
          <cell r="S1583" t="str">
            <v>The Identifier of the Version of the OperatingSystemType. This is represented in an XML schema as an XML Attribute.</v>
          </cell>
          <cell r="T1583" t="str">
            <v>0-1</v>
          </cell>
          <cell r="U1583" t="str">
            <v>-</v>
          </cell>
          <cell r="X1583" t="str">
            <v>UMGI approved</v>
          </cell>
          <cell r="Z1583" t="str">
            <v>Not used</v>
          </cell>
          <cell r="AB1583" t="str">
            <v>The Identifier of the Version of the OperatingSystemType. This is represented in an XML schema as an XML Attribute.</v>
          </cell>
        </row>
        <row r="1584">
          <cell r="A1584" t="str">
            <v>-\-</v>
          </cell>
          <cell r="B1584" t="str">
            <v>-</v>
          </cell>
          <cell r="C1584" t="str">
            <v>-</v>
          </cell>
          <cell r="D1584" t="str">
            <v>-</v>
          </cell>
          <cell r="E1584" t="str">
            <v>-</v>
          </cell>
          <cell r="F1584" t="str">
            <v>Resource List\Software\Software Details By Territory\Technical Software Details\Operating System Type\Namespace</v>
          </cell>
          <cell r="G1584" t="str">
            <v>Resource List</v>
          </cell>
          <cell r="H1584" t="str">
            <v>Software</v>
          </cell>
          <cell r="I1584" t="str">
            <v>Software Details By Territory</v>
          </cell>
          <cell r="J1584" t="str">
            <v>Technical Software Details</v>
          </cell>
          <cell r="K1584" t="str">
            <v>Operating System Type</v>
          </cell>
          <cell r="L1584" t="str">
            <v>Namespace</v>
          </cell>
          <cell r="R1584" t="str">
            <v>String</v>
          </cell>
          <cell r="S1584" t="str">
            <v>The Namespace of the OperatingSystemType. This is represented in an XML schema as an XML Attribute.</v>
          </cell>
          <cell r="T1584" t="str">
            <v>0-1</v>
          </cell>
          <cell r="U1584" t="str">
            <v>-</v>
          </cell>
          <cell r="X1584" t="str">
            <v>UMGI approved</v>
          </cell>
          <cell r="Z1584" t="str">
            <v>Not used</v>
          </cell>
          <cell r="AB1584" t="str">
            <v>The Namespace of the OperatingSystemType. This is represented in an XML schema as an XML Attribute.</v>
          </cell>
        </row>
        <row r="1585">
          <cell r="A1585" t="str">
            <v>-\-</v>
          </cell>
          <cell r="B1585" t="str">
            <v>-</v>
          </cell>
          <cell r="C1585" t="str">
            <v>-</v>
          </cell>
          <cell r="D1585" t="str">
            <v>-</v>
          </cell>
          <cell r="E1585" t="str">
            <v>-</v>
          </cell>
          <cell r="F1585" t="str">
            <v>Resource List\Software\Software Details By Territory\Technical Software Details\Operating System Type\User Defined Value</v>
          </cell>
          <cell r="G1585" t="str">
            <v>Resource List</v>
          </cell>
          <cell r="H1585" t="str">
            <v>Software</v>
          </cell>
          <cell r="I1585" t="str">
            <v>Software Details By Territory</v>
          </cell>
          <cell r="J1585" t="str">
            <v>Technical Software Details</v>
          </cell>
          <cell r="K1585" t="str">
            <v>Operating System Type</v>
          </cell>
          <cell r="L1585" t="str">
            <v>User Defined Value</v>
          </cell>
          <cell r="R1585" t="str">
            <v>String</v>
          </cell>
          <cell r="S1585" t="str">
            <v>A UserDefined value of the OperatingSystemType. This is represented in an XML schema as an XML Attribute.</v>
          </cell>
          <cell r="T1585" t="str">
            <v>0-1</v>
          </cell>
          <cell r="U1585" t="str">
            <v>-</v>
          </cell>
          <cell r="X1585" t="str">
            <v>UMGI approved</v>
          </cell>
          <cell r="Z1585" t="str">
            <v>Not used</v>
          </cell>
          <cell r="AB1585" t="str">
            <v>A UserDefined value of the OperatingSystemType. This is represented in an XML schema as an XML Attribute.</v>
          </cell>
        </row>
        <row r="1586">
          <cell r="A1586" t="str">
            <v>-\-</v>
          </cell>
          <cell r="B1586" t="str">
            <v>-</v>
          </cell>
          <cell r="C1586" t="str">
            <v>-</v>
          </cell>
          <cell r="D1586" t="str">
            <v>-</v>
          </cell>
          <cell r="E1586" t="str">
            <v>-</v>
          </cell>
          <cell r="F1586" t="str">
            <v>Resource List\Software\Software Details By Territory\Technical Software Details\Is Preview</v>
          </cell>
          <cell r="G1586" t="str">
            <v>Resource List</v>
          </cell>
          <cell r="H1586" t="str">
            <v>Software</v>
          </cell>
          <cell r="I1586" t="str">
            <v>Software Details By Territory</v>
          </cell>
          <cell r="J1586" t="str">
            <v>Technical Software Details</v>
          </cell>
          <cell r="K1586" t="str">
            <v>Is Preview</v>
          </cell>
          <cell r="R1586" t="str">
            <v>Boolean</v>
          </cell>
          <cell r="S1586" t="str">
            <v>The Flag indicating whether the Software is technically a preview of the parent Resource (=True) or not (=False). Note that nothing can be implied from this element as to the conditions under which the preview can be made available.</v>
          </cell>
          <cell r="T1586" t="str">
            <v>0-1</v>
          </cell>
          <cell r="U1586" t="str">
            <v>-</v>
          </cell>
          <cell r="X1586" t="str">
            <v>UMGI approved</v>
          </cell>
          <cell r="Z1586" t="str">
            <v>Not used</v>
          </cell>
          <cell r="AB1586" t="str">
            <v>The Flag indicating whether the Software is technically a preview of the parent Resource (=True) or not (=False). Note that nothing can be implied from this element as to the conditions under which the preview can be made available.</v>
          </cell>
        </row>
        <row r="1587">
          <cell r="A1587" t="str">
            <v>-\-</v>
          </cell>
          <cell r="B1587" t="str">
            <v>-</v>
          </cell>
          <cell r="C1587" t="str">
            <v>-</v>
          </cell>
          <cell r="D1587" t="str">
            <v>-</v>
          </cell>
          <cell r="E1587" t="str">
            <v>-</v>
          </cell>
          <cell r="F1587" t="str">
            <v>Resource List\Software\Software Details By Territory\Technical Software Details\Preview Details</v>
          </cell>
          <cell r="G1587" t="str">
            <v>Resource List</v>
          </cell>
          <cell r="H1587" t="str">
            <v>Software</v>
          </cell>
          <cell r="I1587" t="str">
            <v>Software Details By Territory</v>
          </cell>
          <cell r="J1587" t="str">
            <v>Technical Software Details</v>
          </cell>
          <cell r="K1587" t="str">
            <v>Preview Details</v>
          </cell>
          <cell r="R1587" t="str">
            <v>ernm:PreviewDetails</v>
          </cell>
          <cell r="S1587" t="str">
            <v>A Composite containing details of a preview.</v>
          </cell>
          <cell r="T1587" t="str">
            <v>0-1</v>
          </cell>
          <cell r="U1587" t="str">
            <v>-</v>
          </cell>
          <cell r="X1587" t="str">
            <v>UMGI approved</v>
          </cell>
          <cell r="Z1587" t="str">
            <v>Not used</v>
          </cell>
          <cell r="AB1587" t="str">
            <v>A Composite containing details of a preview.</v>
          </cell>
        </row>
        <row r="1588">
          <cell r="A1588" t="str">
            <v>-\-</v>
          </cell>
          <cell r="B1588" t="str">
            <v>-</v>
          </cell>
          <cell r="C1588" t="str">
            <v>-</v>
          </cell>
          <cell r="D1588" t="str">
            <v>-</v>
          </cell>
          <cell r="E1588" t="str">
            <v>-</v>
          </cell>
          <cell r="F1588" t="str">
            <v>Resource List\Software\Software Details By Territory\Technical Software Details\Preview Details\Part Type</v>
          </cell>
          <cell r="G1588" t="str">
            <v>Resource List</v>
          </cell>
          <cell r="H1588" t="str">
            <v>Software</v>
          </cell>
          <cell r="I1588" t="str">
            <v>Software Details By Territory</v>
          </cell>
          <cell r="J1588" t="str">
            <v>Technical Software Details</v>
          </cell>
          <cell r="K1588" t="str">
            <v>Preview Details</v>
          </cell>
          <cell r="L1588" t="str">
            <v>Part Type</v>
          </cell>
          <cell r="R1588" t="str">
            <v>ddexC:Description</v>
          </cell>
          <cell r="S1588" t="str">
            <v>A Composite containing a Description of the Type of Part that the preview relates to, e.g. chorus or intro.</v>
          </cell>
          <cell r="T1588" t="str">
            <v>0-1</v>
          </cell>
          <cell r="U1588" t="str">
            <v>-</v>
          </cell>
          <cell r="X1588" t="str">
            <v>UMGI approved</v>
          </cell>
          <cell r="Z1588" t="str">
            <v>Not used</v>
          </cell>
          <cell r="AB1588" t="str">
            <v>A Composite containing a Description of the Type of Part that the preview relates to, e.g. chorus or intro.</v>
          </cell>
        </row>
        <row r="1589">
          <cell r="A1589" t="str">
            <v>-\-</v>
          </cell>
          <cell r="B1589" t="str">
            <v>-</v>
          </cell>
          <cell r="C1589" t="str">
            <v>-</v>
          </cell>
          <cell r="D1589" t="str">
            <v>-</v>
          </cell>
          <cell r="E1589" t="str">
            <v>-</v>
          </cell>
          <cell r="F1589" t="str">
            <v>Resource List\Software\Software Details By Territory\Technical Software Details\Preview Details\Part Type\Language And Script Code</v>
          </cell>
          <cell r="G1589" t="str">
            <v>Resource List</v>
          </cell>
          <cell r="H1589" t="str">
            <v>Software</v>
          </cell>
          <cell r="I1589" t="str">
            <v>Software Details By Territory</v>
          </cell>
          <cell r="J1589" t="str">
            <v>Technical Software Details</v>
          </cell>
          <cell r="K1589" t="str">
            <v>Preview Details</v>
          </cell>
          <cell r="L1589" t="str">
            <v>Part Type</v>
          </cell>
          <cell r="M1589" t="str">
            <v>Language And Script Code</v>
          </cell>
          <cell r="R1589" t="str">
            <v>String</v>
          </cell>
          <cell r="S1589" t="str">
            <v>The Language and script of the Description as defined in IETF RfC 4646. The default is the same as indicated for the containing composite. Language and Script are provided as lang[-scipt][-region][-variant]. This is represented in an XML schema as an XML Attribute.</v>
          </cell>
          <cell r="T1589" t="str">
            <v>0-1</v>
          </cell>
          <cell r="U1589" t="str">
            <v>-</v>
          </cell>
          <cell r="X1589" t="str">
            <v>UMGI approved</v>
          </cell>
          <cell r="Z1589" t="str">
            <v>Not used</v>
          </cell>
          <cell r="AB1589" t="str">
            <v>The Language and script of the Description as defined in IETF RfC 4646. The default is the same as indicated for the containing composite. Language and Script are provided as lang[-scipt][-region][-variant]. This is represented in an XML schema as an XML Attribute.</v>
          </cell>
        </row>
        <row r="1590">
          <cell r="A1590" t="str">
            <v>-\-</v>
          </cell>
          <cell r="B1590" t="str">
            <v>-</v>
          </cell>
          <cell r="C1590" t="str">
            <v>-</v>
          </cell>
          <cell r="D1590" t="str">
            <v>-</v>
          </cell>
          <cell r="E1590" t="str">
            <v>-</v>
          </cell>
          <cell r="F1590" t="str">
            <v>Resource List\Software\Software Details By Territory\Technical Software Details\Preview Details\Top Left Corner</v>
          </cell>
          <cell r="G1590" t="str">
            <v>Resource List</v>
          </cell>
          <cell r="H1590" t="str">
            <v>Software</v>
          </cell>
          <cell r="I1590" t="str">
            <v>Software Details By Territory</v>
          </cell>
          <cell r="J1590" t="str">
            <v>Technical Software Details</v>
          </cell>
          <cell r="K1590" t="str">
            <v>Preview Details</v>
          </cell>
          <cell r="L1590" t="str">
            <v>Top Left Corner</v>
          </cell>
          <cell r="R1590" t="str">
            <v>Decimal</v>
          </cell>
          <cell r="S1590" t="str">
            <v>The position of the preview measured in Pixels or millimetres from the top left corner of the Resource.</v>
          </cell>
          <cell r="T1590" t="str">
            <v>0-1</v>
          </cell>
          <cell r="U1590" t="str">
            <v>-</v>
          </cell>
          <cell r="X1590" t="str">
            <v>UMGI approved</v>
          </cell>
          <cell r="Z1590" t="str">
            <v>Not used</v>
          </cell>
          <cell r="AB1590" t="str">
            <v>The position of the preview measured in Pixels or millimetres from the top left corner of the Resource.</v>
          </cell>
        </row>
        <row r="1591">
          <cell r="A1591" t="str">
            <v>-\-</v>
          </cell>
          <cell r="B1591" t="str">
            <v>-</v>
          </cell>
          <cell r="C1591" t="str">
            <v>-</v>
          </cell>
          <cell r="D1591" t="str">
            <v>-</v>
          </cell>
          <cell r="E1591" t="str">
            <v>-</v>
          </cell>
          <cell r="F1591" t="str">
            <v>Resource List\Software\Software Details By Territory\Technical Software Details\Preview Details\Bottom Right Corner</v>
          </cell>
          <cell r="G1591" t="str">
            <v>Resource List</v>
          </cell>
          <cell r="H1591" t="str">
            <v>Software</v>
          </cell>
          <cell r="I1591" t="str">
            <v>Software Details By Territory</v>
          </cell>
          <cell r="J1591" t="str">
            <v>Technical Software Details</v>
          </cell>
          <cell r="K1591" t="str">
            <v>Preview Details</v>
          </cell>
          <cell r="L1591" t="str">
            <v>Bottom Right Corner</v>
          </cell>
          <cell r="R1591" t="str">
            <v>Decimal</v>
          </cell>
          <cell r="S1591" t="str">
            <v>The position of the preview measured in Pixels or millimetres from the bottom right corner of the Resource.</v>
          </cell>
          <cell r="T1591" t="str">
            <v>0-1</v>
          </cell>
          <cell r="U1591" t="str">
            <v>-</v>
          </cell>
          <cell r="X1591" t="str">
            <v>UMGI approved</v>
          </cell>
          <cell r="Z1591" t="str">
            <v>Not used</v>
          </cell>
          <cell r="AB1591" t="str">
            <v>The position of the preview measured in Pixels or millimetres from the bottom right corner of the Resource.</v>
          </cell>
        </row>
        <row r="1592">
          <cell r="A1592" t="str">
            <v>-\-</v>
          </cell>
          <cell r="B1592" t="str">
            <v>-</v>
          </cell>
          <cell r="C1592" t="str">
            <v>-</v>
          </cell>
          <cell r="D1592" t="str">
            <v>-</v>
          </cell>
          <cell r="E1592" t="str">
            <v>-</v>
          </cell>
          <cell r="F1592" t="str">
            <v>Resource List\Software\Software Details By Territory\Technical Software Details\Preview Details\Expression Type</v>
          </cell>
          <cell r="G1592" t="str">
            <v>Resource List</v>
          </cell>
          <cell r="H1592" t="str">
            <v>Software</v>
          </cell>
          <cell r="I1592" t="str">
            <v>Software Details By Territory</v>
          </cell>
          <cell r="J1592" t="str">
            <v>Technical Software Details</v>
          </cell>
          <cell r="K1592" t="str">
            <v>Preview Details</v>
          </cell>
          <cell r="L1592" t="str">
            <v>Expression Type</v>
          </cell>
          <cell r="R1592" t="str">
            <v>ExpressionType</v>
          </cell>
          <cell r="S1592" t="str">
            <v>A Type of expression indicating how this should be perceived, e.g. as instruction (meaning that this has to be done to create the preview) or as information (meaning that this has been done to craete the preview).</v>
          </cell>
          <cell r="T1592">
            <v>1</v>
          </cell>
          <cell r="U1592" t="str">
            <v>-</v>
          </cell>
          <cell r="X1592" t="str">
            <v>UMGI approved</v>
          </cell>
          <cell r="Z1592" t="str">
            <v>Not used</v>
          </cell>
          <cell r="AB1592" t="str">
            <v>A Type of expression indicating how this should be perceived, e.g. as instruction (meaning that this has to be done to create the preview) or as information (meaning that this has been done to craete the preview).</v>
          </cell>
        </row>
        <row r="1593">
          <cell r="A1593" t="str">
            <v>-\-</v>
          </cell>
          <cell r="B1593" t="str">
            <v>-</v>
          </cell>
          <cell r="C1593" t="str">
            <v>-</v>
          </cell>
          <cell r="D1593" t="str">
            <v>-</v>
          </cell>
          <cell r="E1593" t="str">
            <v>-</v>
          </cell>
          <cell r="F1593" t="str">
            <v>Resource List\Software\Software Details By Territory\Technical Software Details\Fulfillment Date</v>
          </cell>
          <cell r="G1593" t="str">
            <v>Resource List</v>
          </cell>
          <cell r="H1593" t="str">
            <v>Software</v>
          </cell>
          <cell r="I1593" t="str">
            <v>Software Details By Territory</v>
          </cell>
          <cell r="J1593" t="str">
            <v>Technical Software Details</v>
          </cell>
          <cell r="K1593" t="str">
            <v>Fulfillment Date</v>
          </cell>
          <cell r="R1593" t="str">
            <v>ddexC:FulfillmentDate</v>
          </cell>
          <cell r="S1593" t="str">
            <v>A Composite containing details of a FulfillmentDate.</v>
          </cell>
          <cell r="T1593" t="str">
            <v>0-1</v>
          </cell>
          <cell r="U1593" t="str">
            <v>-</v>
          </cell>
          <cell r="X1593" t="str">
            <v>UMGI approved</v>
          </cell>
          <cell r="Z1593" t="str">
            <v>Not used</v>
          </cell>
          <cell r="AB1593" t="str">
            <v>A Composite containing details of a FulfillmentDate.</v>
          </cell>
        </row>
        <row r="1594">
          <cell r="A1594" t="str">
            <v>-\-</v>
          </cell>
          <cell r="B1594" t="str">
            <v>-</v>
          </cell>
          <cell r="C1594" t="str">
            <v>-</v>
          </cell>
          <cell r="D1594" t="str">
            <v>-</v>
          </cell>
          <cell r="E1594" t="str">
            <v>-</v>
          </cell>
          <cell r="F1594" t="str">
            <v>Resource List\Software\Software Details By Territory\Technical Software Details\Fulfillment Date\Fulfillment Date</v>
          </cell>
          <cell r="G1594" t="str">
            <v>Resource List</v>
          </cell>
          <cell r="H1594" t="str">
            <v>Software</v>
          </cell>
          <cell r="I1594" t="str">
            <v>Software Details By Territory</v>
          </cell>
          <cell r="J1594" t="str">
            <v>Technical Software Details</v>
          </cell>
          <cell r="K1594" t="str">
            <v>Fulfillment Date</v>
          </cell>
          <cell r="L1594" t="str">
            <v>Fulfillment Date</v>
          </cell>
          <cell r="R1594" t="str">
            <v>Date</v>
          </cell>
          <cell r="S1594" t="str">
            <v>A Date after which an end user can receive the Resource (in ISO 8601:2004 format: YYYY-MM-DD). If no FulfillmentDate is provided the FulfillmentDate is the StartDate of the respective Deal.</v>
          </cell>
          <cell r="T1594">
            <v>1</v>
          </cell>
          <cell r="U1594" t="str">
            <v>-</v>
          </cell>
          <cell r="X1594" t="str">
            <v>UMGI approved</v>
          </cell>
          <cell r="Z1594" t="str">
            <v>Not used</v>
          </cell>
          <cell r="AB1594" t="str">
            <v>A Date after which an end user can receive the Resource (in ISO 8601:2004 format: YYYY-MM-DD). If no FulfillmentDate is provided the FulfillmentDate is the StartDate of the respective Deal.</v>
          </cell>
        </row>
        <row r="1595">
          <cell r="A1595" t="str">
            <v>-\-</v>
          </cell>
          <cell r="B1595" t="str">
            <v>-</v>
          </cell>
          <cell r="C1595" t="str">
            <v>-</v>
          </cell>
          <cell r="D1595" t="str">
            <v>-</v>
          </cell>
          <cell r="E1595" t="str">
            <v>-</v>
          </cell>
          <cell r="F1595" t="str">
            <v>Resource List\Software\Software Details By Territory\Technical Software Details\Fulfillment Date\Resource Release Reference</v>
          </cell>
          <cell r="G1595" t="str">
            <v>Resource List</v>
          </cell>
          <cell r="H1595" t="str">
            <v>Software</v>
          </cell>
          <cell r="I1595" t="str">
            <v>Software Details By Territory</v>
          </cell>
          <cell r="J1595" t="str">
            <v>Technical Software Details</v>
          </cell>
          <cell r="K1595" t="str">
            <v>Fulfillment Date</v>
          </cell>
          <cell r="L1595" t="str">
            <v>Resource Release Reference</v>
          </cell>
          <cell r="R1595" t="str">
            <v>LocalReleaseAnchorReference</v>
          </cell>
          <cell r="S1595" t="str">
            <v>The Identifier (specific to the Message) of a Release for a Resource. This LocalAnchorReference is a string starting with the letter R.</v>
          </cell>
          <cell r="T1595" t="str">
            <v>0-n</v>
          </cell>
          <cell r="U1595" t="str">
            <v>-</v>
          </cell>
          <cell r="X1595" t="str">
            <v>UMGI approved</v>
          </cell>
          <cell r="Z1595" t="str">
            <v>Not used</v>
          </cell>
          <cell r="AB1595" t="str">
            <v>The Identifier (specific to the Message) of a Release for a Resource. This LocalAnchorReference is a string starting with the letter R.</v>
          </cell>
        </row>
        <row r="1596">
          <cell r="A1596" t="str">
            <v>-\-</v>
          </cell>
          <cell r="B1596" t="str">
            <v>-</v>
          </cell>
          <cell r="C1596" t="str">
            <v>-</v>
          </cell>
          <cell r="D1596" t="str">
            <v>-</v>
          </cell>
          <cell r="E1596" t="str">
            <v>-</v>
          </cell>
          <cell r="F1596" t="str">
            <v>Resource List\Software\Software Details By Territory\Technical Software Details\XML Choice - FILE</v>
          </cell>
          <cell r="G1596" t="str">
            <v>Resource List</v>
          </cell>
          <cell r="H1596" t="str">
            <v>Software</v>
          </cell>
          <cell r="I1596" t="str">
            <v>Software Details By Territory</v>
          </cell>
          <cell r="J1596" t="str">
            <v>Technical Software Details</v>
          </cell>
          <cell r="K1596" t="str">
            <v>XML Choice - FILE</v>
          </cell>
          <cell r="R1596" t="str">
            <v>-</v>
          </cell>
          <cell r="S1596" t="str">
            <v>An XmlComposite corresponding to the xs:choice element in an XML document or schema.</v>
          </cell>
          <cell r="T1596" t="str">
            <v>0-1</v>
          </cell>
          <cell r="U1596" t="str">
            <v>-</v>
          </cell>
          <cell r="X1596" t="str">
            <v>UMGI approved</v>
          </cell>
          <cell r="Z1596" t="str">
            <v>Not used</v>
          </cell>
          <cell r="AB1596" t="str">
            <v>An XmlComposite corresponding to the xs:choice element in an XML document or schema.</v>
          </cell>
        </row>
        <row r="1597">
          <cell r="A1597" t="str">
            <v>-\-</v>
          </cell>
          <cell r="B1597" t="str">
            <v>-</v>
          </cell>
          <cell r="C1597" t="str">
            <v>-</v>
          </cell>
          <cell r="D1597" t="str">
            <v>-</v>
          </cell>
          <cell r="E1597" t="str">
            <v>-</v>
          </cell>
          <cell r="F1597" t="str">
            <v>_</v>
          </cell>
          <cell r="G1597" t="str">
            <v>_</v>
          </cell>
          <cell r="AB1597" t="str">
            <v>-</v>
          </cell>
        </row>
        <row r="1598">
          <cell r="A1598" t="str">
            <v>-\-</v>
          </cell>
          <cell r="B1598" t="str">
            <v>-</v>
          </cell>
          <cell r="C1598" t="str">
            <v>-</v>
          </cell>
          <cell r="D1598" t="str">
            <v>-</v>
          </cell>
          <cell r="E1598" t="str">
            <v>-</v>
          </cell>
          <cell r="F1598" t="str">
            <v>_</v>
          </cell>
          <cell r="G1598" t="str">
            <v>_</v>
          </cell>
          <cell r="AB1598" t="str">
            <v>-</v>
          </cell>
        </row>
        <row r="1599">
          <cell r="A1599" t="str">
            <v>-\-</v>
          </cell>
          <cell r="B1599" t="str">
            <v>-</v>
          </cell>
          <cell r="C1599" t="str">
            <v>-</v>
          </cell>
          <cell r="D1599" t="str">
            <v>-</v>
          </cell>
          <cell r="E1599" t="str">
            <v>-</v>
          </cell>
          <cell r="F1599" t="str">
            <v>Resource List\User Defined Resource</v>
          </cell>
          <cell r="G1599" t="str">
            <v>Resource List</v>
          </cell>
          <cell r="H1599" t="str">
            <v>User Defined Resource</v>
          </cell>
          <cell r="R1599" t="str">
            <v>ernm:UserDefinedResource</v>
          </cell>
          <cell r="S1599" t="str">
            <v>A Composite containing details of a UserDefinedResource.</v>
          </cell>
          <cell r="T1599" t="str">
            <v>0-n</v>
          </cell>
          <cell r="U1599" t="str">
            <v>-</v>
          </cell>
          <cell r="X1599" t="str">
            <v>UMGI approved</v>
          </cell>
          <cell r="Z1599" t="str">
            <v>Not used</v>
          </cell>
          <cell r="AB1599" t="str">
            <v>A Composite containing details of a UserDefinedResource.</v>
          </cell>
        </row>
        <row r="1600">
          <cell r="A1600" t="str">
            <v>-\-</v>
          </cell>
          <cell r="B1600" t="str">
            <v>-</v>
          </cell>
          <cell r="C1600" t="str">
            <v>-</v>
          </cell>
          <cell r="D1600" t="str">
            <v>-</v>
          </cell>
          <cell r="E1600" t="str">
            <v>-</v>
          </cell>
          <cell r="F1600" t="str">
            <v>Resource List\User Defined Resource\Is Updated</v>
          </cell>
          <cell r="G1600" t="str">
            <v>Resource List</v>
          </cell>
          <cell r="H1600" t="str">
            <v>User Defined Resource</v>
          </cell>
          <cell r="I1600" t="str">
            <v>Is Updated</v>
          </cell>
          <cell r="R1600" t="str">
            <v>Boolean</v>
          </cell>
          <cell r="S1600" t="str">
            <v>The Flag indicating whether the UserDefinedResource Element was updated (=True) or not (=False). The Flag may only be used when the UpdateIndicator is set to UpdateMessage. When this Boolean Flag is set to true, the MessageRecipient is expected to replace any previously provided UserDefinedResource data with the now provided data.</v>
          </cell>
          <cell r="T1600" t="str">
            <v>0-1</v>
          </cell>
          <cell r="U1600" t="str">
            <v>-</v>
          </cell>
          <cell r="X1600" t="str">
            <v>UMGI approved</v>
          </cell>
          <cell r="Z1600" t="str">
            <v>Not used</v>
          </cell>
          <cell r="AB1600" t="str">
            <v>The Flag indicating whether the UserDefinedResource Element was updated (=True) or not (=False). The Flag may only be used when the UpdateIndicator is set to UpdateMessage. When this Boolean Flag is set to true, the MessageRecipient is expected to replace any previously provided UserDefinedResource data with the now provided data.</v>
          </cell>
        </row>
        <row r="1601">
          <cell r="A1601" t="str">
            <v>-\-</v>
          </cell>
          <cell r="B1601" t="str">
            <v>-</v>
          </cell>
          <cell r="C1601" t="str">
            <v>-</v>
          </cell>
          <cell r="D1601" t="str">
            <v>-</v>
          </cell>
          <cell r="E1601" t="str">
            <v>-</v>
          </cell>
          <cell r="F1601" t="str">
            <v>Resource List\User Defined Resource\Language And Script Code</v>
          </cell>
          <cell r="G1601" t="str">
            <v>Resource List</v>
          </cell>
          <cell r="H1601" t="str">
            <v>User Defined Resource</v>
          </cell>
          <cell r="I1601" t="str">
            <v>Language And Script Code</v>
          </cell>
          <cell r="R1601" t="str">
            <v>String</v>
          </cell>
          <cell r="S1601" t="str">
            <v>The Language and script for the Elements of the UserDefinedResource as defined in IETF RfC 4646. The default is the same as indicated for the containing composite. Language and Script are provided as lang[-scipt][-region][-variant]. This is represented in an XML schema as an XML Attribute.</v>
          </cell>
          <cell r="T1601" t="str">
            <v>0-1</v>
          </cell>
          <cell r="U1601" t="str">
            <v>-</v>
          </cell>
          <cell r="X1601" t="str">
            <v>UMGI approved</v>
          </cell>
          <cell r="Z1601" t="str">
            <v>Not used</v>
          </cell>
          <cell r="AB1601" t="str">
            <v>The Language and script for the Elements of the UserDefinedResource as defined in IETF RfC 4646. The default is the same as indicated for the containing composite. Language and Script are provided as lang[-scipt][-region][-variant]. This is represented in an XML schema as an XML Attribute.</v>
          </cell>
        </row>
        <row r="1602">
          <cell r="A1602" t="str">
            <v>-\-</v>
          </cell>
          <cell r="B1602" t="str">
            <v>-</v>
          </cell>
          <cell r="C1602" t="str">
            <v>-</v>
          </cell>
          <cell r="D1602" t="str">
            <v>-</v>
          </cell>
          <cell r="E1602" t="str">
            <v>-</v>
          </cell>
          <cell r="F1602" t="str">
            <v>Resource List\User Defined Resource\User Defined Resource Type</v>
          </cell>
          <cell r="G1602" t="str">
            <v>Resource List</v>
          </cell>
          <cell r="H1602" t="str">
            <v>User Defined Resource</v>
          </cell>
          <cell r="I1602" t="str">
            <v>User Defined Resource Type</v>
          </cell>
          <cell r="R1602" t="str">
            <v>ddexC:UserDefinedResourceType</v>
          </cell>
          <cell r="S1602" t="str">
            <v>A Composite containing details of the Type of the UserDefinedResource.</v>
          </cell>
          <cell r="T1602" t="str">
            <v>0-1</v>
          </cell>
          <cell r="U1602" t="str">
            <v>-</v>
          </cell>
          <cell r="X1602" t="str">
            <v>UMGI approved</v>
          </cell>
          <cell r="Z1602" t="str">
            <v>Not used</v>
          </cell>
          <cell r="AB1602" t="str">
            <v>A Composite containing details of the Type of the UserDefinedResource.</v>
          </cell>
        </row>
        <row r="1603">
          <cell r="A1603" t="str">
            <v>-\-</v>
          </cell>
          <cell r="B1603" t="str">
            <v>-</v>
          </cell>
          <cell r="C1603" t="str">
            <v>-</v>
          </cell>
          <cell r="D1603" t="str">
            <v>-</v>
          </cell>
          <cell r="E1603" t="str">
            <v>-</v>
          </cell>
          <cell r="F1603" t="str">
            <v>Resource List\User Defined Resource\User Defined Resource Type\Namespace</v>
          </cell>
          <cell r="G1603" t="str">
            <v>Resource List</v>
          </cell>
          <cell r="H1603" t="str">
            <v>User Defined Resource</v>
          </cell>
          <cell r="I1603" t="str">
            <v>User Defined Resource Type</v>
          </cell>
          <cell r="J1603" t="str">
            <v>Namespace</v>
          </cell>
          <cell r="R1603" t="str">
            <v>String</v>
          </cell>
          <cell r="S1603" t="str">
            <v>The Namespace of the UserDefinedResourceType. This is represented in an XML schema as an XML Attribute.</v>
          </cell>
          <cell r="T1603" t="str">
            <v>0-1</v>
          </cell>
          <cell r="U1603" t="str">
            <v>-</v>
          </cell>
          <cell r="X1603" t="str">
            <v>UMGI approved</v>
          </cell>
          <cell r="Z1603" t="str">
            <v>Not used</v>
          </cell>
          <cell r="AB1603" t="str">
            <v>The Namespace of the UserDefinedResourceType. This is represented in an XML schema as an XML Attribute.</v>
          </cell>
        </row>
        <row r="1604">
          <cell r="A1604" t="str">
            <v>-\-</v>
          </cell>
          <cell r="B1604" t="str">
            <v>-</v>
          </cell>
          <cell r="C1604" t="str">
            <v>-</v>
          </cell>
          <cell r="D1604" t="str">
            <v>-</v>
          </cell>
          <cell r="E1604" t="str">
            <v>-</v>
          </cell>
          <cell r="F1604" t="str">
            <v>Resource List\User Defined Resource\Is Artist Related</v>
          </cell>
          <cell r="G1604" t="str">
            <v>Resource List</v>
          </cell>
          <cell r="H1604" t="str">
            <v>User Defined Resource</v>
          </cell>
          <cell r="I1604" t="str">
            <v>Is Artist Related</v>
          </cell>
          <cell r="R1604" t="str">
            <v>Boolean</v>
          </cell>
          <cell r="S1604" t="str">
            <v>The Flag indicating whether the UserDefinedResource is related to an Artist (=True) or not (=False).</v>
          </cell>
          <cell r="T1604" t="str">
            <v>0-1</v>
          </cell>
          <cell r="U1604" t="str">
            <v>-</v>
          </cell>
          <cell r="X1604" t="str">
            <v>UMGI approved</v>
          </cell>
          <cell r="Z1604" t="str">
            <v>Not used</v>
          </cell>
          <cell r="AB1604" t="str">
            <v>The Flag indicating whether the UserDefinedResource is related to an Artist (=True) or not (=False).</v>
          </cell>
        </row>
        <row r="1605">
          <cell r="A1605" t="str">
            <v>-\-</v>
          </cell>
          <cell r="B1605" t="str">
            <v>-</v>
          </cell>
          <cell r="C1605" t="str">
            <v>-</v>
          </cell>
          <cell r="D1605" t="str">
            <v>-</v>
          </cell>
          <cell r="E1605" t="str">
            <v>-</v>
          </cell>
          <cell r="F1605" t="str">
            <v>Resource List\User Defined Resource\User Defined Resource ID</v>
          </cell>
          <cell r="G1605" t="str">
            <v>Resource List</v>
          </cell>
          <cell r="H1605" t="str">
            <v>User Defined Resource</v>
          </cell>
          <cell r="I1605" t="str">
            <v>User Defined Resource ID</v>
          </cell>
          <cell r="R1605" t="str">
            <v>ddexC:UserDefinedResourceId</v>
          </cell>
          <cell r="S1605" t="str">
            <v>A Composite containing details of Identifiers of the UserDefinedResource.</v>
          </cell>
          <cell r="T1605" t="str">
            <v>1-n</v>
          </cell>
          <cell r="U1605" t="str">
            <v>-</v>
          </cell>
          <cell r="X1605" t="str">
            <v>UMGI approved</v>
          </cell>
          <cell r="Z1605" t="str">
            <v>Not used</v>
          </cell>
          <cell r="AB1605" t="str">
            <v>A Composite containing details of Identifiers of the UserDefinedResource.</v>
          </cell>
        </row>
        <row r="1606">
          <cell r="A1606" t="str">
            <v>-\-</v>
          </cell>
          <cell r="B1606" t="str">
            <v>-</v>
          </cell>
          <cell r="C1606" t="str">
            <v>-</v>
          </cell>
          <cell r="D1606" t="str">
            <v>-</v>
          </cell>
          <cell r="E1606" t="str">
            <v>-</v>
          </cell>
          <cell r="F1606" t="str">
            <v>Resource List\User Defined Resource\User Defined Resource ID\Proprietary ID</v>
          </cell>
          <cell r="G1606" t="str">
            <v>Resource List</v>
          </cell>
          <cell r="H1606" t="str">
            <v>User Defined Resource</v>
          </cell>
          <cell r="I1606" t="str">
            <v>User Defined Resource ID</v>
          </cell>
          <cell r="J1606" t="str">
            <v>Proprietary ID</v>
          </cell>
          <cell r="R1606" t="str">
            <v>ddexC:ProprietaryId</v>
          </cell>
          <cell r="S1606" t="str">
            <v>A Composite containing details of a ProprietaryIdentifier of the UserDefinedResource.</v>
          </cell>
          <cell r="T1606" t="str">
            <v>1-n</v>
          </cell>
          <cell r="U1606" t="str">
            <v>-</v>
          </cell>
          <cell r="X1606" t="str">
            <v>UMGI approved</v>
          </cell>
          <cell r="Z1606" t="str">
            <v>Not used</v>
          </cell>
          <cell r="AB1606" t="str">
            <v>A Composite containing details of a ProprietaryIdentifier of the UserDefinedResource.</v>
          </cell>
        </row>
        <row r="1607">
          <cell r="A1607" t="str">
            <v>-\-</v>
          </cell>
          <cell r="B1607" t="str">
            <v>-</v>
          </cell>
          <cell r="C1607" t="str">
            <v>-</v>
          </cell>
          <cell r="D1607" t="str">
            <v>-</v>
          </cell>
          <cell r="E1607" t="str">
            <v>-</v>
          </cell>
          <cell r="F1607" t="str">
            <v>Resource List\User Defined Resource\User Defined Resource ID\Proprietary ID\Namespace</v>
          </cell>
          <cell r="G1607" t="str">
            <v>Resource List</v>
          </cell>
          <cell r="H1607" t="str">
            <v>User Defined Resource</v>
          </cell>
          <cell r="I1607" t="str">
            <v>User Defined Resource ID</v>
          </cell>
          <cell r="J1607" t="str">
            <v>Proprietary ID</v>
          </cell>
          <cell r="K1607" t="str">
            <v>Namespace</v>
          </cell>
          <cell r="R1607" t="str">
            <v>String</v>
          </cell>
          <cell r="S1607" t="str">
            <v>The Namespace of the ProprietaryId. This is represented in an XML schema as an XML Attribute.</v>
          </cell>
          <cell r="T1607">
            <v>1</v>
          </cell>
          <cell r="U1607" t="str">
            <v>-</v>
          </cell>
          <cell r="X1607" t="str">
            <v>UMGI approved</v>
          </cell>
          <cell r="Z1607" t="str">
            <v>Not used</v>
          </cell>
          <cell r="AB1607" t="str">
            <v>The Namespace of the ProprietaryId. This is represented in an XML schema as an XML Attribute.</v>
          </cell>
        </row>
        <row r="1608">
          <cell r="A1608" t="str">
            <v>-\-</v>
          </cell>
          <cell r="B1608" t="str">
            <v>-</v>
          </cell>
          <cell r="C1608" t="str">
            <v>-</v>
          </cell>
          <cell r="D1608" t="str">
            <v>-</v>
          </cell>
          <cell r="E1608" t="str">
            <v>-</v>
          </cell>
          <cell r="F1608" t="str">
            <v>Resource List\User Defined Resource\Resource Reference</v>
          </cell>
          <cell r="G1608" t="str">
            <v>Resource List</v>
          </cell>
          <cell r="H1608" t="str">
            <v>User Defined Resource</v>
          </cell>
          <cell r="I1608" t="str">
            <v>Resource Reference</v>
          </cell>
          <cell r="R1608" t="str">
            <v>LocalResourceAnchor</v>
          </cell>
          <cell r="S1608" t="str">
            <v>The Identifier (specific to the Message) of the UserDefinedResource within the Release which contains it. This LocalAnchor is a string starting with the letter A.</v>
          </cell>
          <cell r="T1608">
            <v>1</v>
          </cell>
          <cell r="U1608" t="str">
            <v>-</v>
          </cell>
          <cell r="X1608" t="str">
            <v>UMGI approved</v>
          </cell>
          <cell r="Z1608" t="str">
            <v>Not used</v>
          </cell>
          <cell r="AB1608" t="str">
            <v>The Identifier (specific to the Message) of the UserDefinedResource within the Release which contains it. This LocalAnchor is a string starting with the letter A.</v>
          </cell>
        </row>
        <row r="1609">
          <cell r="A1609" t="str">
            <v>-\-</v>
          </cell>
          <cell r="B1609" t="str">
            <v>-</v>
          </cell>
          <cell r="C1609" t="str">
            <v>-</v>
          </cell>
          <cell r="D1609" t="str">
            <v>-</v>
          </cell>
          <cell r="E1609" t="str">
            <v>-</v>
          </cell>
          <cell r="F1609" t="str">
            <v>Resource List\User Defined Resource\Resource Musical Work Reference List</v>
          </cell>
          <cell r="G1609" t="str">
            <v>Resource List</v>
          </cell>
          <cell r="H1609" t="str">
            <v>User Defined Resource</v>
          </cell>
          <cell r="I1609" t="str">
            <v>Resource Musical Work Reference List</v>
          </cell>
          <cell r="R1609" t="str">
            <v>ddexC:ResourceMusicalWorkReferenceList</v>
          </cell>
          <cell r="S1609" t="str">
            <v>A Composite containing details of one or more MusicalWorks contained in the UserDefinedResource.</v>
          </cell>
          <cell r="T1609" t="str">
            <v>0-1</v>
          </cell>
          <cell r="U1609" t="str">
            <v>-</v>
          </cell>
          <cell r="X1609" t="str">
            <v>UMGI approved</v>
          </cell>
          <cell r="Z1609" t="str">
            <v>Not used</v>
          </cell>
          <cell r="AB1609" t="str">
            <v>A Composite containing details of one or more MusicalWorks contained in the UserDefinedResource.</v>
          </cell>
        </row>
        <row r="1610">
          <cell r="A1610" t="str">
            <v>-\-</v>
          </cell>
          <cell r="B1610" t="str">
            <v>-</v>
          </cell>
          <cell r="C1610" t="str">
            <v>-</v>
          </cell>
          <cell r="D1610" t="str">
            <v>-</v>
          </cell>
          <cell r="E1610" t="str">
            <v>-</v>
          </cell>
          <cell r="F1610" t="str">
            <v>Resource List\User Defined Resource\Resource Musical Work Reference List\Resource Musical Work Reference</v>
          </cell>
          <cell r="G1610" t="str">
            <v>Resource List</v>
          </cell>
          <cell r="H1610" t="str">
            <v>User Defined Resource</v>
          </cell>
          <cell r="I1610" t="str">
            <v>Resource Musical Work Reference List</v>
          </cell>
          <cell r="J1610" t="str">
            <v>Resource Musical Work Reference</v>
          </cell>
          <cell r="R1610" t="str">
            <v>ddexC:ResourceMusicalWorkReference</v>
          </cell>
          <cell r="S1610" t="str">
            <v>A Composite containing a ResourceMusicalWorkReference for a MusicalWork (specific to this Message).</v>
          </cell>
          <cell r="T1610" t="str">
            <v>1-n</v>
          </cell>
          <cell r="U1610" t="str">
            <v>-</v>
          </cell>
          <cell r="X1610" t="str">
            <v>UMGI approved</v>
          </cell>
          <cell r="Z1610" t="str">
            <v>Not used</v>
          </cell>
          <cell r="AB1610" t="str">
            <v>A Composite containing a ResourceMusicalWorkReference for a MusicalWork (specific to this Message).</v>
          </cell>
        </row>
        <row r="1611">
          <cell r="A1611" t="str">
            <v>-\-</v>
          </cell>
          <cell r="B1611" t="str">
            <v>-</v>
          </cell>
          <cell r="C1611" t="str">
            <v>-</v>
          </cell>
          <cell r="D1611" t="str">
            <v>-</v>
          </cell>
          <cell r="E1611" t="str">
            <v>-</v>
          </cell>
          <cell r="F1611" t="str">
            <v>Resource List\User Defined Resource\Resource Musical Work Reference List\Resource Musical Work Reference\Sequence Number</v>
          </cell>
          <cell r="G1611" t="str">
            <v>Resource List</v>
          </cell>
          <cell r="H1611" t="str">
            <v>User Defined Resource</v>
          </cell>
          <cell r="I1611" t="str">
            <v>Resource Musical Work Reference List</v>
          </cell>
          <cell r="J1611" t="str">
            <v>Resource Musical Work Reference</v>
          </cell>
          <cell r="K1611" t="str">
            <v>Sequence Number</v>
          </cell>
          <cell r="R1611" t="str">
            <v>Integer</v>
          </cell>
          <cell r="S1611" t="str">
            <v>The number indicating the order of the MusicalWork in a group of MusicalWorks within a Medley, SoundRecording or other Resource.</v>
          </cell>
          <cell r="T1611" t="str">
            <v>0-1</v>
          </cell>
          <cell r="U1611" t="str">
            <v>-</v>
          </cell>
          <cell r="X1611" t="str">
            <v>UMGI approved</v>
          </cell>
          <cell r="Z1611" t="str">
            <v>Not used</v>
          </cell>
          <cell r="AB1611" t="str">
            <v>The number indicating the order of the MusicalWork in a group of MusicalWorks within a Medley, SoundRecording or other Resource.</v>
          </cell>
        </row>
        <row r="1612">
          <cell r="A1612" t="str">
            <v>-\-</v>
          </cell>
          <cell r="B1612" t="str">
            <v>-</v>
          </cell>
          <cell r="C1612" t="str">
            <v>-</v>
          </cell>
          <cell r="D1612" t="str">
            <v>-</v>
          </cell>
          <cell r="E1612" t="str">
            <v>-</v>
          </cell>
          <cell r="F1612" t="str">
            <v>Resource List\User Defined Resource\Resource Musical Work Reference List\Resource Musical Work Reference\Duration Used</v>
          </cell>
          <cell r="G1612" t="str">
            <v>Resource List</v>
          </cell>
          <cell r="H1612" t="str">
            <v>User Defined Resource</v>
          </cell>
          <cell r="I1612" t="str">
            <v>Resource Musical Work Reference List</v>
          </cell>
          <cell r="J1612" t="str">
            <v>Resource Musical Work Reference</v>
          </cell>
          <cell r="K1612" t="str">
            <v>Duration Used</v>
          </cell>
          <cell r="R1612" t="str">
            <v>Duration</v>
          </cell>
          <cell r="S1612"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cell r="T1612" t="str">
            <v>0-1</v>
          </cell>
          <cell r="U1612" t="str">
            <v>-</v>
          </cell>
          <cell r="X1612" t="str">
            <v>UMGI approved</v>
          </cell>
          <cell r="Z1612" t="str">
            <v>Not used</v>
          </cell>
          <cell r="AB1612" t="str">
            <v>The total Duration of the MusicalWork that has been used in a specified context (this may be less than the total Duration of the MusicalWork) (using the ISO 8601:2004 PT[[hhH]mmM]ssS format, where lower case characters indicate variables, upper case characters are part of the string, e.g. one hour, two minutes and three seconds would be PT1H2M3S).</v>
          </cell>
        </row>
        <row r="1613">
          <cell r="A1613" t="str">
            <v>-\-</v>
          </cell>
          <cell r="B1613" t="str">
            <v>-</v>
          </cell>
          <cell r="C1613" t="str">
            <v>-</v>
          </cell>
          <cell r="D1613" t="str">
            <v>-</v>
          </cell>
          <cell r="E1613" t="str">
            <v>-</v>
          </cell>
          <cell r="F1613" t="str">
            <v>Resource List\User Defined Resource\Resource Musical Work Reference List\Resource Musical Work Reference\Is Fragment</v>
          </cell>
          <cell r="G1613" t="str">
            <v>Resource List</v>
          </cell>
          <cell r="H1613" t="str">
            <v>User Defined Resource</v>
          </cell>
          <cell r="I1613" t="str">
            <v>Resource Musical Work Reference List</v>
          </cell>
          <cell r="J1613" t="str">
            <v>Resource Musical Work Reference</v>
          </cell>
          <cell r="K1613" t="str">
            <v>Is Fragment</v>
          </cell>
          <cell r="R1613" t="str">
            <v>Boolean</v>
          </cell>
          <cell r="S1613" t="str">
            <v>The Flag indicating whether the MusicalWork is a Fragment (=True) or not (=False).</v>
          </cell>
          <cell r="T1613" t="str">
            <v>0-1</v>
          </cell>
          <cell r="U1613" t="str">
            <v>-</v>
          </cell>
          <cell r="X1613" t="str">
            <v>UMGI approved</v>
          </cell>
          <cell r="Z1613" t="str">
            <v>Not used</v>
          </cell>
          <cell r="AB1613" t="str">
            <v>The Flag indicating whether the MusicalWork is a Fragment (=True) or not (=False).</v>
          </cell>
        </row>
        <row r="1614">
          <cell r="A1614" t="str">
            <v>-\-</v>
          </cell>
          <cell r="B1614" t="str">
            <v>-</v>
          </cell>
          <cell r="C1614" t="str">
            <v>-</v>
          </cell>
          <cell r="D1614" t="str">
            <v>-</v>
          </cell>
          <cell r="E1614" t="str">
            <v>-</v>
          </cell>
          <cell r="F1614" t="str">
            <v>Resource List\User Defined Resource\Resource Musical Work Reference List\Resource Musical Work Reference\Resource Musical Work Reference</v>
          </cell>
          <cell r="G1614" t="str">
            <v>Resource List</v>
          </cell>
          <cell r="H1614" t="str">
            <v>User Defined Resource</v>
          </cell>
          <cell r="I1614" t="str">
            <v>Resource Musical Work Reference List</v>
          </cell>
          <cell r="J1614" t="str">
            <v>Resource Musical Work Reference</v>
          </cell>
          <cell r="K1614" t="str">
            <v>Resource Musical Work Reference</v>
          </cell>
          <cell r="R1614" t="str">
            <v>LocalMusicalWorkAnchorReference</v>
          </cell>
          <cell r="S1614" t="str">
            <v>A Reference for a MusicalWork (specific to this Message). This LocalAnchorReference is a string starting with the letter W.</v>
          </cell>
          <cell r="T1614">
            <v>1</v>
          </cell>
          <cell r="U1614" t="str">
            <v>-</v>
          </cell>
          <cell r="X1614" t="str">
            <v>UMGI approved</v>
          </cell>
          <cell r="Z1614" t="str">
            <v>Not used</v>
          </cell>
          <cell r="AB1614" t="str">
            <v>A Reference for a MusicalWork (specific to this Message). This LocalAnchorReference is a string starting with the letter W.</v>
          </cell>
        </row>
        <row r="1615">
          <cell r="A1615" t="str">
            <v>-\-</v>
          </cell>
          <cell r="B1615" t="str">
            <v>-</v>
          </cell>
          <cell r="C1615" t="str">
            <v>-</v>
          </cell>
          <cell r="D1615" t="str">
            <v>-</v>
          </cell>
          <cell r="E1615" t="str">
            <v>-</v>
          </cell>
          <cell r="F1615" t="str">
            <v>Resource List\User Defined Resource\Resource Contained Resource Reference List</v>
          </cell>
          <cell r="G1615" t="str">
            <v>Resource List</v>
          </cell>
          <cell r="H1615" t="str">
            <v>User Defined Resource</v>
          </cell>
          <cell r="I1615" t="str">
            <v>Resource Contained Resource Reference List</v>
          </cell>
          <cell r="R1615" t="str">
            <v>ddexC:ResourceContainedResourceReferenceList</v>
          </cell>
          <cell r="S1615" t="str">
            <v>A Composite containing details of ResourceContainedResourceReferences referring to a Resource that is contained in the current UserDefinedResource.</v>
          </cell>
          <cell r="T1615" t="str">
            <v>0-1</v>
          </cell>
          <cell r="U1615" t="str">
            <v>-</v>
          </cell>
          <cell r="X1615" t="str">
            <v>UMGI approved</v>
          </cell>
          <cell r="Z1615" t="str">
            <v>Not used</v>
          </cell>
          <cell r="AB1615" t="str">
            <v>A Composite containing details of ResourceContainedResourceReferences referring to a Resource that is contained in the current UserDefinedResource.</v>
          </cell>
        </row>
        <row r="1616">
          <cell r="A1616" t="str">
            <v>-\-</v>
          </cell>
          <cell r="B1616" t="str">
            <v>-</v>
          </cell>
          <cell r="C1616" t="str">
            <v>-</v>
          </cell>
          <cell r="D1616" t="str">
            <v>-</v>
          </cell>
          <cell r="E1616" t="str">
            <v>-</v>
          </cell>
          <cell r="F1616" t="str">
            <v>Resource List\User Defined Resource\Resource Contained Resource Reference List\Resource Contained Resource Reference</v>
          </cell>
          <cell r="G1616" t="str">
            <v>Resource List</v>
          </cell>
          <cell r="H1616" t="str">
            <v>User Defined Resource</v>
          </cell>
          <cell r="I1616" t="str">
            <v>Resource Contained Resource Reference List</v>
          </cell>
          <cell r="J1616" t="str">
            <v>Resource Contained Resource Reference</v>
          </cell>
          <cell r="R1616" t="str">
            <v>ddexC:ResourceContainedResourceReference</v>
          </cell>
          <cell r="S1616" t="str">
            <v>A Composite containing details of a ResourceContainedResourceReference.</v>
          </cell>
          <cell r="T1616" t="str">
            <v>1-n</v>
          </cell>
          <cell r="U1616" t="str">
            <v>-</v>
          </cell>
          <cell r="X1616" t="str">
            <v>UMGI approved</v>
          </cell>
          <cell r="Z1616" t="str">
            <v>Not used</v>
          </cell>
          <cell r="AB1616" t="str">
            <v>A Composite containing details of a ResourceContainedResourceReference.</v>
          </cell>
        </row>
        <row r="1617">
          <cell r="A1617" t="str">
            <v>-\-</v>
          </cell>
          <cell r="B1617" t="str">
            <v>-</v>
          </cell>
          <cell r="C1617" t="str">
            <v>-</v>
          </cell>
          <cell r="D1617" t="str">
            <v>-</v>
          </cell>
          <cell r="E1617" t="str">
            <v>-</v>
          </cell>
          <cell r="F1617" t="str">
            <v>Resource List\User Defined Resource\Resource Contained Resource Reference List\Resource Contained Resource Reference\Resource Contained Resource Reference</v>
          </cell>
          <cell r="G1617" t="str">
            <v>Resource List</v>
          </cell>
          <cell r="H1617" t="str">
            <v>User Defined Resource</v>
          </cell>
          <cell r="I1617" t="str">
            <v>Resource Contained Resource Reference List</v>
          </cell>
          <cell r="J1617" t="str">
            <v>Resource Contained Resource Reference</v>
          </cell>
          <cell r="K1617" t="str">
            <v>Resource Contained Resource Reference</v>
          </cell>
          <cell r="R1617" t="str">
            <v>LocalResourceAnchorReference</v>
          </cell>
          <cell r="S1617" t="str">
            <v>A Reference for a Resource (specific to this Message). This LocalAnchorReference is a string starting with the letter A.</v>
          </cell>
          <cell r="T1617">
            <v>1</v>
          </cell>
          <cell r="U1617" t="str">
            <v>-</v>
          </cell>
          <cell r="X1617" t="str">
            <v>UMGI approved</v>
          </cell>
          <cell r="Z1617" t="str">
            <v>Not used</v>
          </cell>
          <cell r="AB1617" t="str">
            <v>A Reference for a Resource (specific to this Message). This LocalAnchorReference is a string starting with the letter A.</v>
          </cell>
        </row>
        <row r="1618">
          <cell r="A1618" t="str">
            <v>-\-</v>
          </cell>
          <cell r="B1618" t="str">
            <v>-</v>
          </cell>
          <cell r="C1618" t="str">
            <v>-</v>
          </cell>
          <cell r="D1618" t="str">
            <v>-</v>
          </cell>
          <cell r="E1618" t="str">
            <v>-</v>
          </cell>
          <cell r="F1618" t="str">
            <v>Resource List\User Defined Resource\Resource Contained Resource Reference List\Resource Contained Resource Reference\Duration Used</v>
          </cell>
          <cell r="G1618" t="str">
            <v>Resource List</v>
          </cell>
          <cell r="H1618" t="str">
            <v>User Defined Resource</v>
          </cell>
          <cell r="I1618" t="str">
            <v>Resource Contained Resource Reference List</v>
          </cell>
          <cell r="J1618" t="str">
            <v>Resource Contained Resource Reference</v>
          </cell>
          <cell r="K1618" t="str">
            <v>Duration Used</v>
          </cell>
          <cell r="R1618" t="str">
            <v>Duration</v>
          </cell>
          <cell r="S1618"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cell r="T1618" t="str">
            <v>0-1</v>
          </cell>
          <cell r="U1618" t="str">
            <v>-</v>
          </cell>
          <cell r="X1618" t="str">
            <v>UMGI approved</v>
          </cell>
          <cell r="Z1618" t="str">
            <v>Not used</v>
          </cell>
          <cell r="AB1618" t="str">
            <v>The total Duration of the Resource that has been used in a specified context (this may be less than the total Duration of the Resource) (using the ISO 8601:2004 PT[[hhH]mmM]ssS format, where lower case characters indicate variables, upper case characters are part of the string, e.g. one hour, two minutes and three seconds would be PT1H2M3S).</v>
          </cell>
        </row>
        <row r="1619">
          <cell r="A1619" t="str">
            <v>-\-</v>
          </cell>
          <cell r="B1619" t="str">
            <v>-</v>
          </cell>
          <cell r="C1619" t="str">
            <v>-</v>
          </cell>
          <cell r="D1619" t="str">
            <v>-</v>
          </cell>
          <cell r="E1619" t="str">
            <v>-</v>
          </cell>
          <cell r="F1619" t="str">
            <v>Resource List\User Defined Resource\Resource Contained Resource Reference List\Resource Contained Resource Reference\Start Point</v>
          </cell>
          <cell r="G1619" t="str">
            <v>Resource List</v>
          </cell>
          <cell r="H1619" t="str">
            <v>User Defined Resource</v>
          </cell>
          <cell r="I1619" t="str">
            <v>Resource Contained Resource Reference List</v>
          </cell>
          <cell r="J1619" t="str">
            <v>Resource Contained Resource Reference</v>
          </cell>
          <cell r="K1619" t="str">
            <v>Start Point</v>
          </cell>
          <cell r="R1619" t="str">
            <v>Decimal</v>
          </cell>
          <cell r="S1619" t="str">
            <v>The start point of the preview given in seconds from the start of the referenced Resource.</v>
          </cell>
          <cell r="T1619" t="str">
            <v>0-1</v>
          </cell>
          <cell r="U1619" t="str">
            <v>-</v>
          </cell>
          <cell r="X1619" t="str">
            <v>UMGI approved</v>
          </cell>
          <cell r="Z1619" t="str">
            <v>Not used</v>
          </cell>
          <cell r="AB1619" t="str">
            <v>The start point of the preview given in seconds from the start of the referenced Resource.</v>
          </cell>
        </row>
        <row r="1620">
          <cell r="A1620" t="str">
            <v>-\-</v>
          </cell>
          <cell r="B1620" t="str">
            <v>-</v>
          </cell>
          <cell r="C1620" t="str">
            <v>-</v>
          </cell>
          <cell r="D1620" t="str">
            <v>-</v>
          </cell>
          <cell r="E1620" t="str">
            <v>-</v>
          </cell>
          <cell r="F1620" t="str">
            <v>Resource List\User Defined Resource\Resource Contained Resource Reference List\Resource Contained Resource Reference\Purpose</v>
          </cell>
          <cell r="G1620" t="str">
            <v>Resource List</v>
          </cell>
          <cell r="H1620" t="str">
            <v>User Defined Resource</v>
          </cell>
          <cell r="I1620" t="str">
            <v>Resource Contained Resource Reference List</v>
          </cell>
          <cell r="J1620" t="str">
            <v>Resource Contained Resource Reference</v>
          </cell>
          <cell r="K1620" t="str">
            <v>Purpose</v>
          </cell>
          <cell r="R1620" t="str">
            <v>ddexC:Purpose</v>
          </cell>
          <cell r="S1620" t="str">
            <v>A Composite containing details of the Purpose of the usage.</v>
          </cell>
          <cell r="T1620" t="str">
            <v>0-1</v>
          </cell>
          <cell r="U1620" t="str">
            <v>-</v>
          </cell>
          <cell r="X1620" t="str">
            <v>UMGI approved</v>
          </cell>
          <cell r="Z1620" t="str">
            <v>Not used</v>
          </cell>
          <cell r="AB1620" t="str">
            <v>A Composite containing details of the Purpose of the usage.</v>
          </cell>
        </row>
        <row r="1621">
          <cell r="A1621" t="str">
            <v>-\-</v>
          </cell>
          <cell r="B1621" t="str">
            <v>-</v>
          </cell>
          <cell r="C1621" t="str">
            <v>-</v>
          </cell>
          <cell r="D1621" t="str">
            <v>-</v>
          </cell>
          <cell r="E1621" t="str">
            <v>-</v>
          </cell>
          <cell r="F1621" t="str">
            <v>Resource List\User Defined Resource\Resource Contained Resource Reference List\Resource Contained Resource Reference\Purpose\Namespace</v>
          </cell>
          <cell r="G1621" t="str">
            <v>Resource List</v>
          </cell>
          <cell r="H1621" t="str">
            <v>User Defined Resource</v>
          </cell>
          <cell r="I1621" t="str">
            <v>Resource Contained Resource Reference List</v>
          </cell>
          <cell r="J1621" t="str">
            <v>Resource Contained Resource Reference</v>
          </cell>
          <cell r="K1621" t="str">
            <v>Purpose</v>
          </cell>
          <cell r="L1621" t="str">
            <v>Namespace</v>
          </cell>
          <cell r="R1621" t="str">
            <v>String</v>
          </cell>
          <cell r="S1621" t="str">
            <v>The Namespace of the Purpose. This is represented in an XML schema as an XML Attribute.</v>
          </cell>
          <cell r="T1621" t="str">
            <v>0-1</v>
          </cell>
          <cell r="U1621" t="str">
            <v>-</v>
          </cell>
          <cell r="X1621" t="str">
            <v>UMGI approved</v>
          </cell>
          <cell r="Z1621" t="str">
            <v>Not used</v>
          </cell>
          <cell r="AB1621" t="str">
            <v>The Namespace of the Purpose. This is represented in an XML schema as an XML Attribute.</v>
          </cell>
        </row>
        <row r="1622">
          <cell r="A1622" t="str">
            <v>-\-</v>
          </cell>
          <cell r="B1622" t="str">
            <v>-</v>
          </cell>
          <cell r="C1622" t="str">
            <v>-</v>
          </cell>
          <cell r="D1622" t="str">
            <v>-</v>
          </cell>
          <cell r="E1622" t="str">
            <v>-</v>
          </cell>
          <cell r="F1622" t="str">
            <v>Resource List\User Defined Resource\Resource Contained Resource Reference List\Resource Contained Resource Reference\Purpose\User Defined Value</v>
          </cell>
          <cell r="G1622" t="str">
            <v>Resource List</v>
          </cell>
          <cell r="H1622" t="str">
            <v>User Defined Resource</v>
          </cell>
          <cell r="I1622" t="str">
            <v>Resource Contained Resource Reference List</v>
          </cell>
          <cell r="J1622" t="str">
            <v>Resource Contained Resource Reference</v>
          </cell>
          <cell r="K1622" t="str">
            <v>Purpose</v>
          </cell>
          <cell r="L1622" t="str">
            <v>User Defined Value</v>
          </cell>
          <cell r="R1622" t="str">
            <v>String</v>
          </cell>
          <cell r="S1622" t="str">
            <v>A UserDefined value of the Purpose. This is represented in an XML schema as an XML Attribute.</v>
          </cell>
          <cell r="T1622" t="str">
            <v>0-1</v>
          </cell>
          <cell r="U1622" t="str">
            <v>-</v>
          </cell>
          <cell r="X1622" t="str">
            <v>UMGI approved</v>
          </cell>
          <cell r="Z1622" t="str">
            <v>Not used</v>
          </cell>
          <cell r="AB1622" t="str">
            <v>A UserDefined value of the Purpose. This is represented in an XML schema as an XML Attribute.</v>
          </cell>
        </row>
        <row r="1623">
          <cell r="A1623" t="str">
            <v>-\-</v>
          </cell>
          <cell r="B1623" t="str">
            <v>-</v>
          </cell>
          <cell r="C1623" t="str">
            <v>-</v>
          </cell>
          <cell r="D1623" t="str">
            <v>-</v>
          </cell>
          <cell r="E1623" t="str">
            <v>-</v>
          </cell>
          <cell r="F1623" t="str">
            <v>Resource List\User Defined Resource\Title</v>
          </cell>
          <cell r="G1623" t="str">
            <v>Resource List</v>
          </cell>
          <cell r="H1623" t="str">
            <v>User Defined Resource</v>
          </cell>
          <cell r="I1623" t="str">
            <v>Title</v>
          </cell>
          <cell r="R1623" t="str">
            <v>ddexC:Title</v>
          </cell>
          <cell r="S1623" t="str">
            <v>A Composite containing details of a Title of the UserDefinedResource.</v>
          </cell>
          <cell r="T1623" t="str">
            <v>0-n</v>
          </cell>
          <cell r="U1623" t="str">
            <v>-</v>
          </cell>
          <cell r="X1623" t="str">
            <v>UMGI approved</v>
          </cell>
          <cell r="Z1623" t="str">
            <v>Not used</v>
          </cell>
          <cell r="AB1623" t="str">
            <v>A Composite containing details of a Title of the UserDefinedResource.</v>
          </cell>
        </row>
        <row r="1624">
          <cell r="A1624" t="str">
            <v>-\-</v>
          </cell>
          <cell r="B1624" t="str">
            <v>-</v>
          </cell>
          <cell r="C1624" t="str">
            <v>-</v>
          </cell>
          <cell r="D1624" t="str">
            <v>-</v>
          </cell>
          <cell r="E1624" t="str">
            <v>-</v>
          </cell>
          <cell r="F1624" t="str">
            <v>Resource List\User Defined Resource\User Defined Value</v>
          </cell>
          <cell r="G1624" t="str">
            <v>Resource List</v>
          </cell>
          <cell r="H1624" t="str">
            <v>User Defined Resource</v>
          </cell>
          <cell r="I1624" t="str">
            <v>User Defined Value</v>
          </cell>
          <cell r="R1624" t="str">
            <v>ddexC:UserDefinedValue</v>
          </cell>
          <cell r="S1624" t="str">
            <v>A Composite containing details of a UserDefinedValue.</v>
          </cell>
          <cell r="T1624" t="str">
            <v>0-n</v>
          </cell>
          <cell r="U1624" t="str">
            <v>-</v>
          </cell>
          <cell r="X1624" t="str">
            <v>UMGI approved</v>
          </cell>
          <cell r="Z1624" t="str">
            <v>Not used</v>
          </cell>
          <cell r="AB1624" t="str">
            <v>A Composite containing details of a UserDefinedValue.</v>
          </cell>
        </row>
        <row r="1625">
          <cell r="A1625" t="str">
            <v>-\-</v>
          </cell>
          <cell r="B1625" t="str">
            <v>-</v>
          </cell>
          <cell r="C1625" t="str">
            <v>-</v>
          </cell>
          <cell r="D1625" t="str">
            <v>-</v>
          </cell>
          <cell r="E1625" t="str">
            <v>-</v>
          </cell>
          <cell r="F1625" t="str">
            <v>Resource List\User Defined Resource\User Defined Value\Namespace</v>
          </cell>
          <cell r="G1625" t="str">
            <v>Resource List</v>
          </cell>
          <cell r="H1625" t="str">
            <v>User Defined Resource</v>
          </cell>
          <cell r="I1625" t="str">
            <v>User Defined Value</v>
          </cell>
          <cell r="J1625" t="str">
            <v>Namespace</v>
          </cell>
          <cell r="R1625" t="str">
            <v>String</v>
          </cell>
          <cell r="S1625" t="str">
            <v>The Namespace of the UserDefinedValue. This is represented in an XML schema as an XML Attribute.</v>
          </cell>
          <cell r="T1625" t="str">
            <v>0-1</v>
          </cell>
          <cell r="U1625" t="str">
            <v>-</v>
          </cell>
          <cell r="X1625" t="str">
            <v>UMGI approved</v>
          </cell>
          <cell r="Z1625" t="str">
            <v>Not used</v>
          </cell>
          <cell r="AB1625" t="str">
            <v>The Namespace of the UserDefinedValue. This is represented in an XML schema as an XML Attribute.</v>
          </cell>
        </row>
        <row r="1626">
          <cell r="A1626" t="str">
            <v>-\-</v>
          </cell>
          <cell r="B1626" t="str">
            <v>-</v>
          </cell>
          <cell r="C1626" t="str">
            <v>-</v>
          </cell>
          <cell r="D1626" t="str">
            <v>-</v>
          </cell>
          <cell r="E1626" t="str">
            <v>-</v>
          </cell>
          <cell r="F1626" t="str">
            <v>Resource List\User Defined Resource\User Defined Value\Description</v>
          </cell>
          <cell r="G1626" t="str">
            <v>Resource List</v>
          </cell>
          <cell r="H1626" t="str">
            <v>User Defined Resource</v>
          </cell>
          <cell r="I1626" t="str">
            <v>User Defined Value</v>
          </cell>
          <cell r="J1626" t="str">
            <v>Description</v>
          </cell>
          <cell r="R1626" t="str">
            <v>String</v>
          </cell>
          <cell r="S1626" t="str">
            <v>A textual Description of the Type or function of the UserDefinedValue. This is represented in an XML schema as an XML Attribute.</v>
          </cell>
          <cell r="T1626" t="str">
            <v>0-1</v>
          </cell>
          <cell r="U1626" t="str">
            <v>-</v>
          </cell>
          <cell r="X1626" t="str">
            <v>UMGI approved</v>
          </cell>
          <cell r="Z1626" t="str">
            <v>Not used</v>
          </cell>
          <cell r="AB1626" t="str">
            <v>A textual Description of the Type or function of the UserDefinedValue. This is represented in an XML schema as an XML Attribute.</v>
          </cell>
        </row>
        <row r="1627">
          <cell r="A1627" t="str">
            <v>-\-</v>
          </cell>
          <cell r="B1627" t="str">
            <v>-</v>
          </cell>
          <cell r="C1627" t="str">
            <v>-</v>
          </cell>
          <cell r="D1627" t="str">
            <v>-</v>
          </cell>
          <cell r="E1627" t="str">
            <v>-</v>
          </cell>
          <cell r="F1627" t="str">
            <v>Resource List\User Defined Resource\User Defined Value\Language And Script Code</v>
          </cell>
          <cell r="G1627" t="str">
            <v>Resource List</v>
          </cell>
          <cell r="H1627" t="str">
            <v>User Defined Resource</v>
          </cell>
          <cell r="I1627" t="str">
            <v>User Defined Value</v>
          </cell>
          <cell r="J1627" t="str">
            <v>Language And Script Code</v>
          </cell>
          <cell r="R1627" t="str">
            <v>String</v>
          </cell>
          <cell r="S1627" t="str">
            <v>The Language and script of the Description as defined in IETF RfC 4646. The default is the same as indicated for the containing composite. Language and Script are provided as lang[-scipt][-region][-variant]. This is represented in an XML schema as an XML Attribute.</v>
          </cell>
          <cell r="T1627" t="str">
            <v>0-1</v>
          </cell>
          <cell r="U1627" t="str">
            <v>-</v>
          </cell>
          <cell r="X1627" t="str">
            <v>UMGI approved</v>
          </cell>
          <cell r="Z1627" t="str">
            <v>Not used</v>
          </cell>
          <cell r="AB1627" t="str">
            <v>The Language and script of the Description as defined in IETF RfC 4646. The default is the same as indicated for the containing composite. Language and Script are provided as lang[-scipt][-region][-variant]. This is represented in an XML schema as an XML Attribute.</v>
          </cell>
        </row>
        <row r="1628">
          <cell r="A1628" t="str">
            <v>-\-</v>
          </cell>
          <cell r="B1628" t="str">
            <v>-</v>
          </cell>
          <cell r="C1628" t="str">
            <v>-</v>
          </cell>
          <cell r="D1628" t="str">
            <v>-</v>
          </cell>
          <cell r="E1628" t="str">
            <v>-</v>
          </cell>
          <cell r="F1628" t="str">
            <v>Resource List\User Defined Resource\User Defined Resource Details By Territory</v>
          </cell>
          <cell r="G1628" t="str">
            <v>Resource List</v>
          </cell>
          <cell r="H1628" t="str">
            <v>User Defined Resource</v>
          </cell>
          <cell r="I1628" t="str">
            <v>User Defined Resource Details By Territory</v>
          </cell>
          <cell r="R1628" t="str">
            <v>ernm:UserDefinedResourceDetailsByTerritory</v>
          </cell>
          <cell r="S1628" t="str">
            <v>A Composite containing details of the UserDefinedResource which may vary according to Territory of release.</v>
          </cell>
          <cell r="T1628" t="str">
            <v>1-n</v>
          </cell>
          <cell r="U1628" t="str">
            <v>-</v>
          </cell>
          <cell r="X1628" t="str">
            <v>UMGI approved</v>
          </cell>
          <cell r="Z1628" t="str">
            <v>Not used</v>
          </cell>
          <cell r="AB1628" t="str">
            <v>A Composite containing details of the UserDefinedResource which may vary according to Territory of release.</v>
          </cell>
        </row>
        <row r="1629">
          <cell r="A1629" t="str">
            <v>-\-</v>
          </cell>
          <cell r="B1629" t="str">
            <v>-</v>
          </cell>
          <cell r="C1629" t="str">
            <v>-</v>
          </cell>
          <cell r="D1629" t="str">
            <v>-</v>
          </cell>
          <cell r="E1629" t="str">
            <v>-</v>
          </cell>
          <cell r="F1629" t="str">
            <v>Resource List\User Defined Resource\User Defined Resource Details By Territory\Language And Script Code</v>
          </cell>
          <cell r="G1629" t="str">
            <v>Resource List</v>
          </cell>
          <cell r="H1629" t="str">
            <v>User Defined Resource</v>
          </cell>
          <cell r="I1629" t="str">
            <v>User Defined Resource Details By Territory</v>
          </cell>
          <cell r="J1629" t="str">
            <v>Language And Script Code</v>
          </cell>
          <cell r="R1629" t="str">
            <v>String</v>
          </cell>
          <cell r="S1629" t="str">
            <v>The Language and script for the Elements of the UserDefinedResourceDetailsByTerritory as defined in IETF RfC 4646. The default is the same as indicated for the containing composite. Language and Script are provided as lang[-scipt][-region][-variant]. This is represented in an XML schema as an XML Attribute.</v>
          </cell>
          <cell r="T1629" t="str">
            <v>0-1</v>
          </cell>
          <cell r="U1629" t="str">
            <v>-</v>
          </cell>
          <cell r="X1629" t="str">
            <v>UMGI approved</v>
          </cell>
          <cell r="Z1629" t="str">
            <v>Not used</v>
          </cell>
          <cell r="AB1629" t="str">
            <v>The Language and script for the Elements of the UserDefinedResourceDetailsByTerritory as defined in IETF RfC 4646. The default is the same as indicated for the containing composite. Language and Script are provided as lang[-scipt][-region][-variant]. This is represented in an XML schema as an XML Attribute.</v>
          </cell>
        </row>
        <row r="1630">
          <cell r="A1630" t="str">
            <v>-\-</v>
          </cell>
          <cell r="B1630" t="str">
            <v>-</v>
          </cell>
          <cell r="C1630" t="str">
            <v>-</v>
          </cell>
          <cell r="D1630" t="str">
            <v>-</v>
          </cell>
          <cell r="E1630" t="str">
            <v>-</v>
          </cell>
          <cell r="F1630" t="str">
            <v>Resource List\User Defined Resource\User Defined Resource Details By Territory\XML Choice - TERRITORY</v>
          </cell>
          <cell r="G1630" t="str">
            <v>Resource List</v>
          </cell>
          <cell r="H1630" t="str">
            <v>User Defined Resource</v>
          </cell>
          <cell r="I1630" t="str">
            <v>User Defined Resource Details By Territory</v>
          </cell>
          <cell r="J1630" t="str">
            <v>XML Choice - TERRITORY</v>
          </cell>
          <cell r="R1630" t="str">
            <v>-</v>
          </cell>
          <cell r="S1630" t="str">
            <v>An XmlComposite corresponding to the xs:choice element in an XML document or schema.</v>
          </cell>
          <cell r="T1630">
            <v>1</v>
          </cell>
          <cell r="U1630" t="str">
            <v>-</v>
          </cell>
          <cell r="X1630" t="str">
            <v>UMGI approved</v>
          </cell>
          <cell r="Z1630" t="str">
            <v>Not used</v>
          </cell>
          <cell r="AB1630" t="str">
            <v>An XmlComposite corresponding to the xs:choice element in an XML document or schema.</v>
          </cell>
        </row>
        <row r="1631">
          <cell r="A1631" t="str">
            <v>-\-</v>
          </cell>
          <cell r="B1631" t="str">
            <v>-</v>
          </cell>
          <cell r="C1631" t="str">
            <v>-</v>
          </cell>
          <cell r="D1631" t="str">
            <v>-</v>
          </cell>
          <cell r="E1631" t="str">
            <v>-</v>
          </cell>
          <cell r="F1631" t="str">
            <v>Resource List\User Defined Resource\User Defined Resource Details By Territory\Resource Contributor</v>
          </cell>
          <cell r="G1631" t="str">
            <v>Resource List</v>
          </cell>
          <cell r="H1631" t="str">
            <v>User Defined Resource</v>
          </cell>
          <cell r="I1631" t="str">
            <v>User Defined Resource Details By Territory</v>
          </cell>
          <cell r="J1631" t="str">
            <v>Resource Contributor</v>
          </cell>
          <cell r="R1631" t="str">
            <v>ddexC:ResourceContributor</v>
          </cell>
          <cell r="S1631" t="str">
            <v>A Composite containing details of a Contributor to the UserDefinedResource.</v>
          </cell>
          <cell r="T1631" t="str">
            <v>0-n</v>
          </cell>
          <cell r="U1631" t="str">
            <v>-</v>
          </cell>
          <cell r="X1631" t="str">
            <v>UMGI approved</v>
          </cell>
          <cell r="Z1631" t="str">
            <v>Not used</v>
          </cell>
          <cell r="AB1631" t="str">
            <v>A Composite containing details of a Contributor to the UserDefinedResource.</v>
          </cell>
        </row>
        <row r="1632">
          <cell r="A1632" t="str">
            <v>-\-</v>
          </cell>
          <cell r="B1632" t="str">
            <v>-</v>
          </cell>
          <cell r="C1632" t="str">
            <v>-</v>
          </cell>
          <cell r="D1632" t="str">
            <v>-</v>
          </cell>
          <cell r="E1632" t="str">
            <v>-</v>
          </cell>
          <cell r="F1632" t="str">
            <v>Resource List\User Defined Resource\User Defined Resource Details By Territory\Resource Contributor\Sequence Number</v>
          </cell>
          <cell r="G1632" t="str">
            <v>Resource List</v>
          </cell>
          <cell r="H1632" t="str">
            <v>User Defined Resource</v>
          </cell>
          <cell r="I1632" t="str">
            <v>User Defined Resource Details By Territory</v>
          </cell>
          <cell r="J1632" t="str">
            <v>Resource Contributor</v>
          </cell>
          <cell r="K1632" t="str">
            <v>Sequence Number</v>
          </cell>
          <cell r="R1632" t="str">
            <v>Integer</v>
          </cell>
          <cell r="S1632" t="str">
            <v>The number indicating the order of the ResourceContributor in a group of ResourceContributors that have contributed to a Resource. This is represented in an XML schema as an XML Attribute.</v>
          </cell>
          <cell r="T1632" t="str">
            <v>0-1</v>
          </cell>
          <cell r="U1632" t="str">
            <v>-</v>
          </cell>
          <cell r="X1632" t="str">
            <v>UMGI approved</v>
          </cell>
          <cell r="Z1632" t="str">
            <v>Not used</v>
          </cell>
          <cell r="AB1632" t="str">
            <v>The number indicating the order of the ResourceContributor in a group of ResourceContributors that have contributed to a Resource. This is represented in an XML schema as an XML Attribute.</v>
          </cell>
        </row>
        <row r="1633">
          <cell r="A1633" t="str">
            <v>-\-</v>
          </cell>
          <cell r="B1633" t="str">
            <v>-</v>
          </cell>
          <cell r="C1633" t="str">
            <v>-</v>
          </cell>
          <cell r="D1633" t="str">
            <v>-</v>
          </cell>
          <cell r="E1633" t="str">
            <v>-</v>
          </cell>
          <cell r="F1633" t="str">
            <v>Resource List\User Defined Resource\User Defined Resource Details By Territory\Resource Contributor\XML Choice - PARTY</v>
          </cell>
          <cell r="G1633" t="str">
            <v>Resource List</v>
          </cell>
          <cell r="H1633" t="str">
            <v>User Defined Resource</v>
          </cell>
          <cell r="I1633" t="str">
            <v>User Defined Resource Details By Territory</v>
          </cell>
          <cell r="J1633" t="str">
            <v>Resource Contributor</v>
          </cell>
          <cell r="K1633" t="str">
            <v>XML Choice - PARTY</v>
          </cell>
          <cell r="R1633" t="str">
            <v>-</v>
          </cell>
          <cell r="S1633" t="str">
            <v>An XmlComposite corresponding to the xs:choice element in an XML document or schema.</v>
          </cell>
          <cell r="T1633">
            <v>1</v>
          </cell>
          <cell r="U1633" t="str">
            <v>-</v>
          </cell>
          <cell r="X1633" t="str">
            <v>UMGI approved</v>
          </cell>
          <cell r="Z1633" t="str">
            <v>Not used</v>
          </cell>
          <cell r="AB1633" t="str">
            <v>An XmlComposite corresponding to the xs:choice element in an XML document or schema.</v>
          </cell>
        </row>
        <row r="1634">
          <cell r="A1634" t="str">
            <v>-\-</v>
          </cell>
          <cell r="B1634" t="str">
            <v>-</v>
          </cell>
          <cell r="C1634" t="str">
            <v>-</v>
          </cell>
          <cell r="D1634" t="str">
            <v>-</v>
          </cell>
          <cell r="E1634" t="str">
            <v>-</v>
          </cell>
          <cell r="F1634" t="str">
            <v>Resource List\User Defined Resource\User Defined Resource Details By Territory\Resource Contributor\Resource Contributor Role</v>
          </cell>
          <cell r="G1634" t="str">
            <v>Resource List</v>
          </cell>
          <cell r="H1634" t="str">
            <v>User Defined Resource</v>
          </cell>
          <cell r="I1634" t="str">
            <v>User Defined Resource Details By Territory</v>
          </cell>
          <cell r="J1634" t="str">
            <v>Resource Contributor</v>
          </cell>
          <cell r="K1634" t="str">
            <v>Resource Contributor Role</v>
          </cell>
          <cell r="R1634" t="str">
            <v>ddexC:ResourceContributorRole</v>
          </cell>
          <cell r="S1634" t="str">
            <v>A Composite containing details of a role played by the Contributor.</v>
          </cell>
          <cell r="T1634" t="str">
            <v>0-n</v>
          </cell>
          <cell r="U1634" t="str">
            <v>-</v>
          </cell>
          <cell r="X1634" t="str">
            <v>UMGI approved</v>
          </cell>
          <cell r="Z1634" t="str">
            <v>Not used</v>
          </cell>
          <cell r="AB1634" t="str">
            <v>A Composite containing details of a role played by the Contributor.</v>
          </cell>
        </row>
        <row r="1635">
          <cell r="A1635" t="str">
            <v>-\-</v>
          </cell>
          <cell r="B1635" t="str">
            <v>-</v>
          </cell>
          <cell r="C1635" t="str">
            <v>-</v>
          </cell>
          <cell r="D1635" t="str">
            <v>-</v>
          </cell>
          <cell r="E1635" t="str">
            <v>-</v>
          </cell>
          <cell r="F1635" t="str">
            <v>Resource List\User Defined Resource\User Defined Resource Details By Territory\Resource Contributor\Resource Contributor Role\Namespace</v>
          </cell>
          <cell r="G1635" t="str">
            <v>Resource List</v>
          </cell>
          <cell r="H1635" t="str">
            <v>User Defined Resource</v>
          </cell>
          <cell r="I1635" t="str">
            <v>User Defined Resource Details By Territory</v>
          </cell>
          <cell r="J1635" t="str">
            <v>Resource Contributor</v>
          </cell>
          <cell r="K1635" t="str">
            <v>Resource Contributor Role</v>
          </cell>
          <cell r="L1635" t="str">
            <v>Namespace</v>
          </cell>
          <cell r="R1635" t="str">
            <v>String</v>
          </cell>
          <cell r="S1635" t="str">
            <v>The Namespace of the ResourceContributorRole. This is represented in an XML schema as an XML Attribute.</v>
          </cell>
          <cell r="T1635" t="str">
            <v>0-1</v>
          </cell>
          <cell r="U1635" t="str">
            <v>-</v>
          </cell>
          <cell r="X1635" t="str">
            <v>UMGI approved</v>
          </cell>
          <cell r="Z1635" t="str">
            <v>Not used</v>
          </cell>
          <cell r="AB1635" t="str">
            <v>The Namespace of the ResourceContributorRole. This is represented in an XML schema as an XML Attribute.</v>
          </cell>
        </row>
        <row r="1636">
          <cell r="A1636" t="str">
            <v>-\-</v>
          </cell>
          <cell r="B1636" t="str">
            <v>-</v>
          </cell>
          <cell r="C1636" t="str">
            <v>-</v>
          </cell>
          <cell r="D1636" t="str">
            <v>-</v>
          </cell>
          <cell r="E1636" t="str">
            <v>-</v>
          </cell>
          <cell r="F1636" t="str">
            <v>Resource List\User Defined Resource\User Defined Resource Details By Territory\Resource Contributor\Resource Contributor Role\User Defined Value</v>
          </cell>
          <cell r="G1636" t="str">
            <v>Resource List</v>
          </cell>
          <cell r="H1636" t="str">
            <v>User Defined Resource</v>
          </cell>
          <cell r="I1636" t="str">
            <v>User Defined Resource Details By Territory</v>
          </cell>
          <cell r="J1636" t="str">
            <v>Resource Contributor</v>
          </cell>
          <cell r="K1636" t="str">
            <v>Resource Contributor Role</v>
          </cell>
          <cell r="L1636" t="str">
            <v>User Defined Value</v>
          </cell>
          <cell r="R1636" t="str">
            <v>String</v>
          </cell>
          <cell r="S1636" t="str">
            <v>A UserDefined value of the ResourceContributorRole. This is represented in an XML schema as an XML Attribute.</v>
          </cell>
          <cell r="T1636" t="str">
            <v>0-1</v>
          </cell>
          <cell r="U1636" t="str">
            <v>-</v>
          </cell>
          <cell r="X1636" t="str">
            <v>UMGI approved</v>
          </cell>
          <cell r="Z1636" t="str">
            <v>Not used</v>
          </cell>
          <cell r="AB1636" t="str">
            <v>A UserDefined value of the ResourceContributorRole. This is represented in an XML schema as an XML Attribute.</v>
          </cell>
        </row>
        <row r="1637">
          <cell r="A1637" t="str">
            <v>-\-</v>
          </cell>
          <cell r="B1637" t="str">
            <v>-</v>
          </cell>
          <cell r="C1637" t="str">
            <v>-</v>
          </cell>
          <cell r="D1637" t="str">
            <v>-</v>
          </cell>
          <cell r="E1637" t="str">
            <v>-</v>
          </cell>
          <cell r="F1637" t="str">
            <v>Resource List\User Defined Resource\User Defined Resource Details By Territory\Indirect Resource Contributor</v>
          </cell>
          <cell r="G1637" t="str">
            <v>Resource List</v>
          </cell>
          <cell r="H1637" t="str">
            <v>User Defined Resource</v>
          </cell>
          <cell r="I1637" t="str">
            <v>User Defined Resource Details By Territory</v>
          </cell>
          <cell r="J1637" t="str">
            <v>Indirect Resource Contributor</v>
          </cell>
          <cell r="R1637" t="str">
            <v>ddexC:IndirectResourceContributor</v>
          </cell>
          <cell r="S1637" t="str">
            <v>A Composite containing details of an indirect Contributor to the UserDefinedResource.</v>
          </cell>
          <cell r="T1637" t="str">
            <v>0-n</v>
          </cell>
          <cell r="U1637" t="str">
            <v>-</v>
          </cell>
          <cell r="X1637" t="str">
            <v>UMGI approved</v>
          </cell>
          <cell r="Z1637" t="str">
            <v>Not used</v>
          </cell>
          <cell r="AB1637" t="str">
            <v>A Composite containing details of an indirect Contributor to the UserDefinedResource.</v>
          </cell>
        </row>
        <row r="1638">
          <cell r="A1638" t="str">
            <v>-\-</v>
          </cell>
          <cell r="B1638" t="str">
            <v>-</v>
          </cell>
          <cell r="C1638" t="str">
            <v>-</v>
          </cell>
          <cell r="D1638" t="str">
            <v>-</v>
          </cell>
          <cell r="E1638" t="str">
            <v>-</v>
          </cell>
          <cell r="F1638" t="str">
            <v>Resource List\User Defined Resource\User Defined Resource Details By Territory\Indirect Resource Contributor\Sequence Number</v>
          </cell>
          <cell r="G1638" t="str">
            <v>Resource List</v>
          </cell>
          <cell r="H1638" t="str">
            <v>User Defined Resource</v>
          </cell>
          <cell r="I1638" t="str">
            <v>User Defined Resource Details By Territory</v>
          </cell>
          <cell r="J1638" t="str">
            <v>Indirect Resource Contributor</v>
          </cell>
          <cell r="K1638" t="str">
            <v>Sequence Number</v>
          </cell>
          <cell r="R1638" t="str">
            <v>Integer</v>
          </cell>
          <cell r="S1638" t="str">
            <v>The number indicating the order of the indirect ResourceContributor in a group of ResourceContributors that have contributed to a Resource. This is represented in an XML schema as an XML Attribute.</v>
          </cell>
          <cell r="T1638" t="str">
            <v>0-1</v>
          </cell>
          <cell r="U1638" t="str">
            <v>-</v>
          </cell>
          <cell r="X1638" t="str">
            <v>UMGI approved</v>
          </cell>
          <cell r="Z1638" t="str">
            <v>Not used</v>
          </cell>
          <cell r="AB1638" t="str">
            <v>The number indicating the order of the indirect ResourceContributor in a group of ResourceContributors that have contributed to a Resource. This is represented in an XML schema as an XML Attribute.</v>
          </cell>
        </row>
        <row r="1639">
          <cell r="A1639" t="str">
            <v>-\-</v>
          </cell>
          <cell r="B1639" t="str">
            <v>-</v>
          </cell>
          <cell r="C1639" t="str">
            <v>-</v>
          </cell>
          <cell r="D1639" t="str">
            <v>-</v>
          </cell>
          <cell r="E1639" t="str">
            <v>-</v>
          </cell>
          <cell r="F1639" t="str">
            <v>Resource List\User Defined Resource\User Defined Resource Details By Territory\Indirect Resource Contributor\XML Choice - PARTY</v>
          </cell>
          <cell r="G1639" t="str">
            <v>Resource List</v>
          </cell>
          <cell r="H1639" t="str">
            <v>User Defined Resource</v>
          </cell>
          <cell r="I1639" t="str">
            <v>User Defined Resource Details By Territory</v>
          </cell>
          <cell r="J1639" t="str">
            <v>Indirect Resource Contributor</v>
          </cell>
          <cell r="K1639" t="str">
            <v>XML Choice - PARTY</v>
          </cell>
          <cell r="R1639" t="str">
            <v>-</v>
          </cell>
          <cell r="S1639" t="str">
            <v>An XmlComposite corresponding to the xs:choice element in an XML document or schema.</v>
          </cell>
          <cell r="T1639">
            <v>1</v>
          </cell>
          <cell r="U1639" t="str">
            <v>-</v>
          </cell>
          <cell r="X1639" t="str">
            <v>UMGI approved</v>
          </cell>
          <cell r="Z1639" t="str">
            <v>Not used</v>
          </cell>
          <cell r="AB1639" t="str">
            <v>An XmlComposite corresponding to the xs:choice element in an XML document or schema.</v>
          </cell>
        </row>
        <row r="1640">
          <cell r="A1640" t="str">
            <v>-\-</v>
          </cell>
          <cell r="B1640" t="str">
            <v>-</v>
          </cell>
          <cell r="C1640" t="str">
            <v>-</v>
          </cell>
          <cell r="D1640" t="str">
            <v>-</v>
          </cell>
          <cell r="E1640" t="str">
            <v>-</v>
          </cell>
          <cell r="F1640" t="str">
            <v>Resource List\User Defined Resource\User Defined Resource Details By Territory\Indirect Resource Contributor\Indirect Resource Contributor Role</v>
          </cell>
          <cell r="G1640" t="str">
            <v>Resource List</v>
          </cell>
          <cell r="H1640" t="str">
            <v>User Defined Resource</v>
          </cell>
          <cell r="I1640" t="str">
            <v>User Defined Resource Details By Territory</v>
          </cell>
          <cell r="J1640" t="str">
            <v>Indirect Resource Contributor</v>
          </cell>
          <cell r="K1640" t="str">
            <v>Indirect Resource Contributor Role</v>
          </cell>
          <cell r="R1640" t="str">
            <v>ddexC:MusicalWorkContributorRole</v>
          </cell>
          <cell r="S1640" t="str">
            <v>A Composite containing details of a role played by the indirect Contributor.</v>
          </cell>
          <cell r="T1640" t="str">
            <v>0-n</v>
          </cell>
          <cell r="U1640" t="str">
            <v>-</v>
          </cell>
          <cell r="X1640" t="str">
            <v>UMGI approved</v>
          </cell>
          <cell r="Z1640" t="str">
            <v>Not used</v>
          </cell>
          <cell r="AB1640" t="str">
            <v>A Composite containing details of a role played by the indirect Contributor.</v>
          </cell>
        </row>
        <row r="1641">
          <cell r="A1641" t="str">
            <v>-\-</v>
          </cell>
          <cell r="B1641" t="str">
            <v>-</v>
          </cell>
          <cell r="C1641" t="str">
            <v>-</v>
          </cell>
          <cell r="D1641" t="str">
            <v>-</v>
          </cell>
          <cell r="E1641" t="str">
            <v>-</v>
          </cell>
          <cell r="F1641" t="str">
            <v>Resource List\User Defined Resource\User Defined Resource Details By Territory\Indirect Resource Contributor\Indirect Resource Contributor Role\Namespace</v>
          </cell>
          <cell r="G1641" t="str">
            <v>Resource List</v>
          </cell>
          <cell r="H1641" t="str">
            <v>User Defined Resource</v>
          </cell>
          <cell r="I1641" t="str">
            <v>User Defined Resource Details By Territory</v>
          </cell>
          <cell r="J1641" t="str">
            <v>Indirect Resource Contributor</v>
          </cell>
          <cell r="K1641" t="str">
            <v>Indirect Resource Contributor Role</v>
          </cell>
          <cell r="L1641" t="str">
            <v>Namespace</v>
          </cell>
          <cell r="R1641" t="str">
            <v>String</v>
          </cell>
          <cell r="S1641" t="str">
            <v>The Namespace of the MusicalWorkContributorRole. This is represented in an XML schema as an XML Attribute.</v>
          </cell>
          <cell r="T1641" t="str">
            <v>0-1</v>
          </cell>
          <cell r="U1641" t="str">
            <v>-</v>
          </cell>
          <cell r="X1641" t="str">
            <v>UMGI approved</v>
          </cell>
          <cell r="Z1641" t="str">
            <v>Not used</v>
          </cell>
          <cell r="AB1641" t="str">
            <v>The Namespace of the MusicalWorkContributorRole. This is represented in an XML schema as an XML Attribute.</v>
          </cell>
        </row>
        <row r="1642">
          <cell r="A1642" t="str">
            <v>-\-</v>
          </cell>
          <cell r="B1642" t="str">
            <v>-</v>
          </cell>
          <cell r="C1642" t="str">
            <v>-</v>
          </cell>
          <cell r="D1642" t="str">
            <v>-</v>
          </cell>
          <cell r="E1642" t="str">
            <v>-</v>
          </cell>
          <cell r="F1642" t="str">
            <v>Resource List\User Defined Resource\User Defined Resource Details By Territory\Indirect Resource Contributor\Indirect Resource Contributor Role\User Defined Value</v>
          </cell>
          <cell r="G1642" t="str">
            <v>Resource List</v>
          </cell>
          <cell r="H1642" t="str">
            <v>User Defined Resource</v>
          </cell>
          <cell r="I1642" t="str">
            <v>User Defined Resource Details By Territory</v>
          </cell>
          <cell r="J1642" t="str">
            <v>Indirect Resource Contributor</v>
          </cell>
          <cell r="K1642" t="str">
            <v>Indirect Resource Contributor Role</v>
          </cell>
          <cell r="L1642" t="str">
            <v>User Defined Value</v>
          </cell>
          <cell r="R1642" t="str">
            <v>String</v>
          </cell>
          <cell r="S1642" t="str">
            <v>A UserDefined value of the MusicalWorkContributorRole. This is represented in an XML schema as an XML Attribute.</v>
          </cell>
          <cell r="T1642" t="str">
            <v>0-1</v>
          </cell>
          <cell r="U1642" t="str">
            <v>-</v>
          </cell>
          <cell r="X1642" t="str">
            <v>UMGI approved</v>
          </cell>
          <cell r="Z1642" t="str">
            <v>Not used</v>
          </cell>
          <cell r="AB1642" t="str">
            <v>A UserDefined value of the MusicalWorkContributorRole. This is represented in an XML schema as an XML Attribute.</v>
          </cell>
        </row>
        <row r="1643">
          <cell r="A1643" t="str">
            <v>-\-</v>
          </cell>
          <cell r="B1643" t="str">
            <v>-</v>
          </cell>
          <cell r="C1643" t="str">
            <v>-</v>
          </cell>
          <cell r="D1643" t="str">
            <v>-</v>
          </cell>
          <cell r="E1643" t="str">
            <v>-</v>
          </cell>
          <cell r="F1643" t="str">
            <v>Resource List\User Defined Resource\User Defined Resource Details By Territory\User Defined Value</v>
          </cell>
          <cell r="G1643" t="str">
            <v>Resource List</v>
          </cell>
          <cell r="H1643" t="str">
            <v>User Defined Resource</v>
          </cell>
          <cell r="I1643" t="str">
            <v>User Defined Resource Details By Territory</v>
          </cell>
          <cell r="J1643" t="str">
            <v>User Defined Value</v>
          </cell>
          <cell r="R1643" t="str">
            <v>ddexC:UserDefinedValue</v>
          </cell>
          <cell r="S1643" t="str">
            <v>A Composite containing details of a UserDefinedValue.</v>
          </cell>
          <cell r="T1643" t="str">
            <v>0-n</v>
          </cell>
          <cell r="U1643" t="str">
            <v>-</v>
          </cell>
          <cell r="X1643" t="str">
            <v>UMGI approved</v>
          </cell>
          <cell r="Z1643" t="str">
            <v>Not used</v>
          </cell>
          <cell r="AB1643" t="str">
            <v>A Composite containing details of a UserDefinedValue.</v>
          </cell>
        </row>
        <row r="1644">
          <cell r="A1644" t="str">
            <v>-\-</v>
          </cell>
          <cell r="B1644" t="str">
            <v>-</v>
          </cell>
          <cell r="C1644" t="str">
            <v>-</v>
          </cell>
          <cell r="D1644" t="str">
            <v>-</v>
          </cell>
          <cell r="E1644" t="str">
            <v>-</v>
          </cell>
          <cell r="F1644" t="str">
            <v>Resource List\User Defined Resource\User Defined Resource Details By Territory\User Defined Value\Namespace</v>
          </cell>
          <cell r="G1644" t="str">
            <v>Resource List</v>
          </cell>
          <cell r="H1644" t="str">
            <v>User Defined Resource</v>
          </cell>
          <cell r="I1644" t="str">
            <v>User Defined Resource Details By Territory</v>
          </cell>
          <cell r="J1644" t="str">
            <v>User Defined Value</v>
          </cell>
          <cell r="K1644" t="str">
            <v>Namespace</v>
          </cell>
          <cell r="R1644" t="str">
            <v>String</v>
          </cell>
          <cell r="S1644" t="str">
            <v>The Namespace of the UserDefinedValue. This is represented in an XML schema as an XML Attribute.</v>
          </cell>
          <cell r="T1644" t="str">
            <v>0-1</v>
          </cell>
          <cell r="U1644" t="str">
            <v>-</v>
          </cell>
          <cell r="X1644" t="str">
            <v>UMGI approved</v>
          </cell>
          <cell r="Z1644" t="str">
            <v>Not used</v>
          </cell>
          <cell r="AB1644" t="str">
            <v>The Namespace of the UserDefinedValue. This is represented in an XML schema as an XML Attribute.</v>
          </cell>
        </row>
        <row r="1645">
          <cell r="A1645" t="str">
            <v>-\-</v>
          </cell>
          <cell r="B1645" t="str">
            <v>-</v>
          </cell>
          <cell r="C1645" t="str">
            <v>-</v>
          </cell>
          <cell r="D1645" t="str">
            <v>-</v>
          </cell>
          <cell r="E1645" t="str">
            <v>-</v>
          </cell>
          <cell r="F1645" t="str">
            <v>Resource List\User Defined Resource\User Defined Resource Details By Territory\User Defined Value\Description</v>
          </cell>
          <cell r="G1645" t="str">
            <v>Resource List</v>
          </cell>
          <cell r="H1645" t="str">
            <v>User Defined Resource</v>
          </cell>
          <cell r="I1645" t="str">
            <v>User Defined Resource Details By Territory</v>
          </cell>
          <cell r="J1645" t="str">
            <v>User Defined Value</v>
          </cell>
          <cell r="K1645" t="str">
            <v>Description</v>
          </cell>
          <cell r="R1645" t="str">
            <v>String</v>
          </cell>
          <cell r="S1645" t="str">
            <v>A textual Description of the Type or function of the UserDefinedValue. This is represented in an XML schema as an XML Attribute.</v>
          </cell>
          <cell r="T1645" t="str">
            <v>0-1</v>
          </cell>
          <cell r="U1645" t="str">
            <v>-</v>
          </cell>
          <cell r="X1645" t="str">
            <v>UMGI approved</v>
          </cell>
          <cell r="Z1645" t="str">
            <v>Not used</v>
          </cell>
          <cell r="AB1645" t="str">
            <v>A textual Description of the Type or function of the UserDefinedValue. This is represented in an XML schema as an XML Attribute.</v>
          </cell>
        </row>
        <row r="1646">
          <cell r="A1646" t="str">
            <v>-\-</v>
          </cell>
          <cell r="B1646" t="str">
            <v>-</v>
          </cell>
          <cell r="C1646" t="str">
            <v>-</v>
          </cell>
          <cell r="D1646" t="str">
            <v>-</v>
          </cell>
          <cell r="E1646" t="str">
            <v>-</v>
          </cell>
          <cell r="F1646" t="str">
            <v>Resource List\User Defined Resource\User Defined Resource Details By Territory\User Defined Value\Language And Script Code</v>
          </cell>
          <cell r="G1646" t="str">
            <v>Resource List</v>
          </cell>
          <cell r="H1646" t="str">
            <v>User Defined Resource</v>
          </cell>
          <cell r="I1646" t="str">
            <v>User Defined Resource Details By Territory</v>
          </cell>
          <cell r="J1646" t="str">
            <v>User Defined Value</v>
          </cell>
          <cell r="K1646" t="str">
            <v>Language And Script Code</v>
          </cell>
          <cell r="R1646" t="str">
            <v>String</v>
          </cell>
          <cell r="S1646" t="str">
            <v>The Language and script of the Description as defined in IETF RfC 4646. The default is the same as indicated for the containing composite. Language and Script are provided as lang[-scipt][-region][-variant]. This is represented in an XML schema as an XML Attribute.</v>
          </cell>
          <cell r="T1646" t="str">
            <v>0-1</v>
          </cell>
          <cell r="U1646" t="str">
            <v>-</v>
          </cell>
          <cell r="X1646" t="str">
            <v>UMGI approved</v>
          </cell>
          <cell r="Z1646" t="str">
            <v>Not used</v>
          </cell>
          <cell r="AB1646" t="str">
            <v>The Language and script of the Description as defined in IETF RfC 4646. The default is the same as indicated for the containing composite. Language and Script are provided as lang[-scipt][-region][-variant]. This is represented in an XML schema as an XML Attribute.</v>
          </cell>
        </row>
        <row r="1647">
          <cell r="A1647" t="str">
            <v>-\-</v>
          </cell>
          <cell r="B1647" t="str">
            <v>-</v>
          </cell>
          <cell r="C1647" t="str">
            <v>-</v>
          </cell>
          <cell r="D1647" t="str">
            <v>-</v>
          </cell>
          <cell r="E1647" t="str">
            <v>-</v>
          </cell>
          <cell r="F1647" t="str">
            <v>Resource List\User Defined Resource\User Defined Resource Details By Territory\PLine</v>
          </cell>
          <cell r="G1647" t="str">
            <v>Resource List</v>
          </cell>
          <cell r="H1647" t="str">
            <v>User Defined Resource</v>
          </cell>
          <cell r="I1647" t="str">
            <v>User Defined Resource Details By Territory</v>
          </cell>
          <cell r="J1647" t="str">
            <v>PLine</v>
          </cell>
          <cell r="R1647" t="str">
            <v>ddexC:PLine</v>
          </cell>
          <cell r="S1647" t="str">
            <v>A Composite containing details of the PLine for the UserDefinedResource.</v>
          </cell>
          <cell r="T1647" t="str">
            <v>0-1</v>
          </cell>
          <cell r="U1647" t="str">
            <v>-</v>
          </cell>
          <cell r="X1647" t="str">
            <v>UMGI approved</v>
          </cell>
          <cell r="Z1647" t="str">
            <v>Not used</v>
          </cell>
          <cell r="AB1647" t="str">
            <v>A Composite containing details of the PLine for the UserDefinedResource.</v>
          </cell>
        </row>
        <row r="1648">
          <cell r="A1648" t="str">
            <v>-\-</v>
          </cell>
          <cell r="B1648" t="str">
            <v>-</v>
          </cell>
          <cell r="C1648" t="str">
            <v>-</v>
          </cell>
          <cell r="D1648" t="str">
            <v>-</v>
          </cell>
          <cell r="E1648" t="str">
            <v>-</v>
          </cell>
          <cell r="F1648" t="str">
            <v>Resource List\User Defined Resource\User Defined Resource Details By Territory\PLine\Language And Script Code</v>
          </cell>
          <cell r="G1648" t="str">
            <v>Resource List</v>
          </cell>
          <cell r="H1648" t="str">
            <v>User Defined Resource</v>
          </cell>
          <cell r="I1648" t="str">
            <v>User Defined Resource Details By Territory</v>
          </cell>
          <cell r="J1648" t="str">
            <v>PLine</v>
          </cell>
          <cell r="K1648" t="str">
            <v>Language And Script Code</v>
          </cell>
          <cell r="R1648" t="str">
            <v>String</v>
          </cell>
          <cell r="S1648" t="str">
            <v>The Language and script of the PLineText as defined in IETF RfC 4646. The default is the same as indicated for the containing composite. Language and Script are provided as lang[-scipt][-region][-variant]. This is represented in an XML schema as an XML Attribute.</v>
          </cell>
          <cell r="T1648" t="str">
            <v>0-1</v>
          </cell>
          <cell r="U1648" t="str">
            <v>-</v>
          </cell>
          <cell r="X1648" t="str">
            <v>UMGI approved</v>
          </cell>
          <cell r="Z1648" t="str">
            <v>Not used</v>
          </cell>
          <cell r="AB1648" t="str">
            <v>The Language and script of the PLineText as defined in IETF RfC 4646. The default is the same as indicated for the containing composite. Language and Script are provided as lang[-scipt][-region][-variant]. This is represented in an XML schema as an XML Attribute.</v>
          </cell>
        </row>
        <row r="1649">
          <cell r="A1649" t="str">
            <v>-\-</v>
          </cell>
          <cell r="B1649" t="str">
            <v>-</v>
          </cell>
          <cell r="C1649" t="str">
            <v>-</v>
          </cell>
          <cell r="D1649" t="str">
            <v>-</v>
          </cell>
          <cell r="E1649" t="str">
            <v>-</v>
          </cell>
          <cell r="F1649" t="str">
            <v>Resource List\User Defined Resource\User Defined Resource Details By Territory\PLine\Year</v>
          </cell>
          <cell r="G1649" t="str">
            <v>Resource List</v>
          </cell>
          <cell r="H1649" t="str">
            <v>User Defined Resource</v>
          </cell>
          <cell r="I1649" t="str">
            <v>User Defined Resource Details By Territory</v>
          </cell>
          <cell r="J1649" t="str">
            <v>PLine</v>
          </cell>
          <cell r="K1649" t="str">
            <v>Year</v>
          </cell>
          <cell r="R1649" t="str">
            <v>Year</v>
          </cell>
          <cell r="S1649" t="str">
            <v>The Year of the PLine.</v>
          </cell>
          <cell r="T1649" t="str">
            <v>0-1</v>
          </cell>
          <cell r="U1649" t="str">
            <v>-</v>
          </cell>
          <cell r="X1649" t="str">
            <v>UMGI approved</v>
          </cell>
          <cell r="Z1649" t="str">
            <v>Not used</v>
          </cell>
          <cell r="AB1649" t="str">
            <v>The Year of the PLine.</v>
          </cell>
        </row>
        <row r="1650">
          <cell r="A1650" t="str">
            <v>-\-</v>
          </cell>
          <cell r="B1650" t="str">
            <v>-</v>
          </cell>
          <cell r="C1650" t="str">
            <v>-</v>
          </cell>
          <cell r="D1650" t="str">
            <v>-</v>
          </cell>
          <cell r="E1650" t="str">
            <v>-</v>
          </cell>
          <cell r="F1650" t="str">
            <v>Resource List\User Defined Resource\User Defined Resource Details By Territory\PLine\PLine Text</v>
          </cell>
          <cell r="G1650" t="str">
            <v>Resource List</v>
          </cell>
          <cell r="H1650" t="str">
            <v>User Defined Resource</v>
          </cell>
          <cell r="I1650" t="str">
            <v>User Defined Resource Details By Territory</v>
          </cell>
          <cell r="J1650" t="str">
            <v>PLine</v>
          </cell>
          <cell r="K1650" t="str">
            <v>PLine Text</v>
          </cell>
          <cell r="R1650" t="str">
            <v>String</v>
          </cell>
          <cell r="S1650" t="str">
            <v>The text of the PLine.</v>
          </cell>
          <cell r="T1650">
            <v>1</v>
          </cell>
          <cell r="U1650" t="str">
            <v>-</v>
          </cell>
          <cell r="X1650" t="str">
            <v>UMGI approved</v>
          </cell>
          <cell r="Z1650" t="str">
            <v>Not used</v>
          </cell>
          <cell r="AB1650" t="str">
            <v>The text of the PLine.</v>
          </cell>
        </row>
        <row r="1651">
          <cell r="A1651" t="str">
            <v>-\-</v>
          </cell>
          <cell r="B1651" t="str">
            <v>-</v>
          </cell>
          <cell r="C1651" t="str">
            <v>-</v>
          </cell>
          <cell r="D1651" t="str">
            <v>-</v>
          </cell>
          <cell r="E1651" t="str">
            <v>-</v>
          </cell>
          <cell r="F1651" t="str">
            <v>Resource List\User Defined Resource\User Defined Resource Details By Territory\CLine</v>
          </cell>
          <cell r="G1651" t="str">
            <v>Resource List</v>
          </cell>
          <cell r="H1651" t="str">
            <v>User Defined Resource</v>
          </cell>
          <cell r="I1651" t="str">
            <v>User Defined Resource Details By Territory</v>
          </cell>
          <cell r="J1651" t="str">
            <v>CLine</v>
          </cell>
          <cell r="R1651" t="str">
            <v>ddexC:CLine</v>
          </cell>
          <cell r="S1651" t="str">
            <v>A Composite containing details of the CLine for the UserDefinedResource.</v>
          </cell>
          <cell r="T1651" t="str">
            <v>0-1</v>
          </cell>
          <cell r="U1651" t="str">
            <v>-</v>
          </cell>
          <cell r="X1651" t="str">
            <v>UMGI approved</v>
          </cell>
          <cell r="Z1651" t="str">
            <v>Not used</v>
          </cell>
          <cell r="AB1651" t="str">
            <v>A Composite containing details of the CLine for the UserDefinedResource.</v>
          </cell>
        </row>
        <row r="1652">
          <cell r="A1652" t="str">
            <v>-\-</v>
          </cell>
          <cell r="B1652" t="str">
            <v>-</v>
          </cell>
          <cell r="C1652" t="str">
            <v>-</v>
          </cell>
          <cell r="D1652" t="str">
            <v>-</v>
          </cell>
          <cell r="E1652" t="str">
            <v>-</v>
          </cell>
          <cell r="F1652" t="str">
            <v>Resource List\User Defined Resource\User Defined Resource Details By Territory\CLine\Language And Script Code</v>
          </cell>
          <cell r="G1652" t="str">
            <v>Resource List</v>
          </cell>
          <cell r="H1652" t="str">
            <v>User Defined Resource</v>
          </cell>
          <cell r="I1652" t="str">
            <v>User Defined Resource Details By Territory</v>
          </cell>
          <cell r="J1652" t="str">
            <v>CLine</v>
          </cell>
          <cell r="K1652" t="str">
            <v>Language And Script Code</v>
          </cell>
          <cell r="R1652" t="str">
            <v>String</v>
          </cell>
          <cell r="S1652" t="str">
            <v>The Language and script of the CLineText as defined in IETF RfC 4646. The default is the same as indicated for the containing composite. Language and Script are provided as lang[-scipt][-region][-variant]. This is represented in an XML schema as an XML Attribute.</v>
          </cell>
          <cell r="T1652" t="str">
            <v>0-1</v>
          </cell>
          <cell r="U1652" t="str">
            <v>-</v>
          </cell>
          <cell r="X1652" t="str">
            <v>UMGI approved</v>
          </cell>
          <cell r="Z1652" t="str">
            <v>Not used</v>
          </cell>
          <cell r="AB1652" t="str">
            <v>The Language and script of the CLineText as defined in IETF RfC 4646. The default is the same as indicated for the containing composite. Language and Script are provided as lang[-scipt][-region][-variant]. This is represented in an XML schema as an XML Attribute.</v>
          </cell>
        </row>
        <row r="1653">
          <cell r="A1653" t="str">
            <v>-\-</v>
          </cell>
          <cell r="B1653" t="str">
            <v>-</v>
          </cell>
          <cell r="C1653" t="str">
            <v>-</v>
          </cell>
          <cell r="D1653" t="str">
            <v>-</v>
          </cell>
          <cell r="E1653" t="str">
            <v>-</v>
          </cell>
          <cell r="F1653" t="str">
            <v>Resource List\User Defined Resource\User Defined Resource Details By Territory\CLine\Year</v>
          </cell>
          <cell r="G1653" t="str">
            <v>Resource List</v>
          </cell>
          <cell r="H1653" t="str">
            <v>User Defined Resource</v>
          </cell>
          <cell r="I1653" t="str">
            <v>User Defined Resource Details By Territory</v>
          </cell>
          <cell r="J1653" t="str">
            <v>CLine</v>
          </cell>
          <cell r="K1653" t="str">
            <v>Year</v>
          </cell>
          <cell r="R1653" t="str">
            <v>Year</v>
          </cell>
          <cell r="S1653" t="str">
            <v>The Year of the CLine.</v>
          </cell>
          <cell r="T1653" t="str">
            <v>0-1</v>
          </cell>
          <cell r="U1653" t="str">
            <v>-</v>
          </cell>
          <cell r="X1653" t="str">
            <v>UMGI approved</v>
          </cell>
          <cell r="Z1653" t="str">
            <v>Not used</v>
          </cell>
          <cell r="AB1653" t="str">
            <v>The Year of the CLine.</v>
          </cell>
        </row>
        <row r="1654">
          <cell r="A1654" t="str">
            <v>-\-</v>
          </cell>
          <cell r="B1654" t="str">
            <v>-</v>
          </cell>
          <cell r="C1654" t="str">
            <v>-</v>
          </cell>
          <cell r="D1654" t="str">
            <v>-</v>
          </cell>
          <cell r="E1654" t="str">
            <v>-</v>
          </cell>
          <cell r="F1654" t="str">
            <v>Resource List\User Defined Resource\User Defined Resource Details By Territory\CLine\CLine Text</v>
          </cell>
          <cell r="G1654" t="str">
            <v>Resource List</v>
          </cell>
          <cell r="H1654" t="str">
            <v>User Defined Resource</v>
          </cell>
          <cell r="I1654" t="str">
            <v>User Defined Resource Details By Territory</v>
          </cell>
          <cell r="J1654" t="str">
            <v>CLine</v>
          </cell>
          <cell r="K1654" t="str">
            <v>CLine Text</v>
          </cell>
          <cell r="R1654" t="str">
            <v>String</v>
          </cell>
          <cell r="S1654" t="str">
            <v>The text of the CLine.</v>
          </cell>
          <cell r="T1654">
            <v>1</v>
          </cell>
          <cell r="U1654" t="str">
            <v>-</v>
          </cell>
          <cell r="X1654" t="str">
            <v>UMGI approved</v>
          </cell>
          <cell r="Z1654" t="str">
            <v>Not used</v>
          </cell>
          <cell r="AB1654" t="str">
            <v>The text of the CLine.</v>
          </cell>
        </row>
        <row r="1655">
          <cell r="A1655" t="str">
            <v>-\-</v>
          </cell>
          <cell r="B1655" t="str">
            <v>-</v>
          </cell>
          <cell r="C1655" t="str">
            <v>-</v>
          </cell>
          <cell r="D1655" t="str">
            <v>-</v>
          </cell>
          <cell r="E1655" t="str">
            <v>-</v>
          </cell>
          <cell r="F1655" t="str">
            <v>Resource List\User Defined Resource\User Defined Resource Details By Territory\Original Resource Release Date</v>
          </cell>
          <cell r="G1655" t="str">
            <v>Resource List</v>
          </cell>
          <cell r="H1655" t="str">
            <v>User Defined Resource</v>
          </cell>
          <cell r="I1655" t="str">
            <v>User Defined Resource Details By Territory</v>
          </cell>
          <cell r="J1655" t="str">
            <v>Original Resource Release Date</v>
          </cell>
          <cell r="R1655" t="str">
            <v>ddexC:EventDate</v>
          </cell>
          <cell r="S1655" t="str">
            <v>A Composite containing details of the Date and Place of the Event in which the UserDefinedResource was originally published, whether for physical or electronic/online distribution.</v>
          </cell>
          <cell r="T1655" t="str">
            <v>0-1</v>
          </cell>
          <cell r="U1655" t="str">
            <v>-</v>
          </cell>
          <cell r="X1655" t="str">
            <v>UMGI approved</v>
          </cell>
          <cell r="Z1655" t="str">
            <v>Not used</v>
          </cell>
          <cell r="AB1655" t="str">
            <v>A Composite containing details of the Date and Place of the Event in which the UserDefinedResource was originally published, whether for physical or electronic/online distribution.</v>
          </cell>
        </row>
        <row r="1656">
          <cell r="A1656" t="str">
            <v>-\-</v>
          </cell>
          <cell r="B1656" t="str">
            <v>-</v>
          </cell>
          <cell r="C1656" t="str">
            <v>-</v>
          </cell>
          <cell r="D1656" t="str">
            <v>-</v>
          </cell>
          <cell r="E1656" t="str">
            <v>-</v>
          </cell>
          <cell r="F1656" t="str">
            <v>Resource List\User Defined Resource\User Defined Resource Details By Territory\Fulfillment Date</v>
          </cell>
          <cell r="G1656" t="str">
            <v>Resource List</v>
          </cell>
          <cell r="H1656" t="str">
            <v>User Defined Resource</v>
          </cell>
          <cell r="I1656" t="str">
            <v>User Defined Resource Details By Territory</v>
          </cell>
          <cell r="J1656" t="str">
            <v>Fulfillment Date</v>
          </cell>
          <cell r="R1656" t="str">
            <v>ddexC:FulfillmentDate</v>
          </cell>
          <cell r="S1656" t="str">
            <v>A Composite containing details of a FulfillmentDate.</v>
          </cell>
          <cell r="T1656" t="str">
            <v>0-1</v>
          </cell>
          <cell r="U1656" t="str">
            <v>-</v>
          </cell>
          <cell r="X1656" t="str">
            <v>UMGI approved</v>
          </cell>
          <cell r="Z1656" t="str">
            <v>Not used</v>
          </cell>
          <cell r="AB1656" t="str">
            <v>A Composite containing details of a FulfillmentDate.</v>
          </cell>
        </row>
        <row r="1657">
          <cell r="A1657" t="str">
            <v>-\-</v>
          </cell>
          <cell r="B1657" t="str">
            <v>-</v>
          </cell>
          <cell r="C1657" t="str">
            <v>-</v>
          </cell>
          <cell r="D1657" t="str">
            <v>-</v>
          </cell>
          <cell r="E1657" t="str">
            <v>-</v>
          </cell>
          <cell r="F1657" t="str">
            <v>Resource List\User Defined Resource\User Defined Resource Details By Territory\Fulfillment Date\Fulfillment Date</v>
          </cell>
          <cell r="G1657" t="str">
            <v>Resource List</v>
          </cell>
          <cell r="H1657" t="str">
            <v>User Defined Resource</v>
          </cell>
          <cell r="I1657" t="str">
            <v>User Defined Resource Details By Territory</v>
          </cell>
          <cell r="J1657" t="str">
            <v>Fulfillment Date</v>
          </cell>
          <cell r="K1657" t="str">
            <v>Fulfillment Date</v>
          </cell>
          <cell r="R1657" t="str">
            <v>Date</v>
          </cell>
          <cell r="S1657" t="str">
            <v>A Date after which an end user can receive the Resource (in ISO 8601:2004 format: YYYY-MM-DD). If no FulfillmentDate is provided the FulfillmentDate is the StartDate of the respective Deal.</v>
          </cell>
          <cell r="T1657">
            <v>1</v>
          </cell>
          <cell r="U1657" t="str">
            <v>-</v>
          </cell>
          <cell r="X1657" t="str">
            <v>UMGI approved</v>
          </cell>
          <cell r="Z1657" t="str">
            <v>Not used</v>
          </cell>
          <cell r="AB1657" t="str">
            <v>A Date after which an end user can receive the Resource (in ISO 8601:2004 format: YYYY-MM-DD). If no FulfillmentDate is provided the FulfillmentDate is the StartDate of the respective Deal.</v>
          </cell>
        </row>
        <row r="1658">
          <cell r="A1658" t="str">
            <v>-\-</v>
          </cell>
          <cell r="B1658" t="str">
            <v>-</v>
          </cell>
          <cell r="C1658" t="str">
            <v>-</v>
          </cell>
          <cell r="D1658" t="str">
            <v>-</v>
          </cell>
          <cell r="E1658" t="str">
            <v>-</v>
          </cell>
          <cell r="F1658" t="str">
            <v>Resource List\User Defined Resource\User Defined Resource Details By Territory\Fulfillment Date\Resource Release Reference</v>
          </cell>
          <cell r="G1658" t="str">
            <v>Resource List</v>
          </cell>
          <cell r="H1658" t="str">
            <v>User Defined Resource</v>
          </cell>
          <cell r="I1658" t="str">
            <v>User Defined Resource Details By Territory</v>
          </cell>
          <cell r="J1658" t="str">
            <v>Fulfillment Date</v>
          </cell>
          <cell r="K1658" t="str">
            <v>Resource Release Reference</v>
          </cell>
          <cell r="R1658" t="str">
            <v>LocalReleaseAnchorReference</v>
          </cell>
          <cell r="S1658" t="str">
            <v>The Identifier (specific to the Message) of a Release for a Resource. This LocalAnchorReference is a string starting with the letter R.</v>
          </cell>
          <cell r="T1658" t="str">
            <v>0-n</v>
          </cell>
          <cell r="U1658" t="str">
            <v>-</v>
          </cell>
          <cell r="X1658" t="str">
            <v>UMGI approved</v>
          </cell>
          <cell r="Z1658" t="str">
            <v>Not used</v>
          </cell>
          <cell r="AB1658" t="str">
            <v>The Identifier (specific to the Message) of a Release for a Resource. This LocalAnchorReference is a string starting with the letter R.</v>
          </cell>
        </row>
        <row r="1659">
          <cell r="A1659" t="str">
            <v>-\-</v>
          </cell>
          <cell r="B1659" t="str">
            <v>-</v>
          </cell>
          <cell r="C1659" t="str">
            <v>-</v>
          </cell>
          <cell r="D1659" t="str">
            <v>-</v>
          </cell>
          <cell r="E1659" t="str">
            <v>-</v>
          </cell>
          <cell r="F1659" t="str">
            <v>Resource List\User Defined Resource\User Defined Resource Details By Territory\Keywords</v>
          </cell>
          <cell r="G1659" t="str">
            <v>Resource List</v>
          </cell>
          <cell r="H1659" t="str">
            <v>User Defined Resource</v>
          </cell>
          <cell r="I1659" t="str">
            <v>User Defined Resource Details By Territory</v>
          </cell>
          <cell r="J1659" t="str">
            <v>Keywords</v>
          </cell>
          <cell r="R1659" t="str">
            <v>ddexC:Keywords</v>
          </cell>
          <cell r="S1659" t="str">
            <v>A Composite containing details of a Description of the UserDefinedResource containing Keywords.</v>
          </cell>
          <cell r="T1659" t="str">
            <v>0-1</v>
          </cell>
          <cell r="U1659" t="str">
            <v>-</v>
          </cell>
          <cell r="X1659" t="str">
            <v>UMGI approved</v>
          </cell>
          <cell r="Z1659" t="str">
            <v>Not used</v>
          </cell>
          <cell r="AB1659" t="str">
            <v>A Composite containing details of a Description of the UserDefinedResource containing Keywords.</v>
          </cell>
        </row>
        <row r="1660">
          <cell r="A1660" t="str">
            <v>-\-</v>
          </cell>
          <cell r="B1660" t="str">
            <v>-</v>
          </cell>
          <cell r="C1660" t="str">
            <v>-</v>
          </cell>
          <cell r="D1660" t="str">
            <v>-</v>
          </cell>
          <cell r="E1660" t="str">
            <v>-</v>
          </cell>
          <cell r="F1660" t="str">
            <v>Resource List\User Defined Resource\User Defined Resource Details By Territory\Keywords\Language And Script Code</v>
          </cell>
          <cell r="G1660" t="str">
            <v>Resource List</v>
          </cell>
          <cell r="H1660" t="str">
            <v>User Defined Resource</v>
          </cell>
          <cell r="I1660" t="str">
            <v>User Defined Resource Details By Territory</v>
          </cell>
          <cell r="J1660" t="str">
            <v>Keywords</v>
          </cell>
          <cell r="K1660" t="str">
            <v>Language And Script Code</v>
          </cell>
          <cell r="R1660" t="str">
            <v>String</v>
          </cell>
          <cell r="S1660" t="str">
            <v>The Language and script of the Keywords as defined in IETF RfC 4646. The default is the same as indicated for the containing composite. Language and Script are provided as lang[-scipt][-region][-variant]. This is represented in an XML schema as an XML Attribute.</v>
          </cell>
          <cell r="T1660" t="str">
            <v>0-1</v>
          </cell>
          <cell r="U1660" t="str">
            <v>-</v>
          </cell>
          <cell r="X1660" t="str">
            <v>UMGI approved</v>
          </cell>
          <cell r="Z1660" t="str">
            <v>Not used</v>
          </cell>
          <cell r="AB1660" t="str">
            <v>The Language and script of the Keywords as defined in IETF RfC 4646. The default is the same as indicated for the containing composite. Language and Script are provided as lang[-scipt][-region][-variant]. This is represented in an XML schema as an XML Attribute.</v>
          </cell>
        </row>
        <row r="1661">
          <cell r="A1661" t="str">
            <v>-\-</v>
          </cell>
          <cell r="B1661" t="str">
            <v>-</v>
          </cell>
          <cell r="C1661" t="str">
            <v>-</v>
          </cell>
          <cell r="D1661" t="str">
            <v>-</v>
          </cell>
          <cell r="E1661" t="str">
            <v>-</v>
          </cell>
          <cell r="F1661" t="str">
            <v>Resource List\User Defined Resource\User Defined Resource Details By Territory\Synopsis</v>
          </cell>
          <cell r="G1661" t="str">
            <v>Resource List</v>
          </cell>
          <cell r="H1661" t="str">
            <v>User Defined Resource</v>
          </cell>
          <cell r="I1661" t="str">
            <v>User Defined Resource Details By Territory</v>
          </cell>
          <cell r="J1661" t="str">
            <v>Synopsis</v>
          </cell>
          <cell r="R1661" t="str">
            <v>ddexC:Synopsis</v>
          </cell>
          <cell r="S1661" t="str">
            <v>A Composite containing details of a Synopsis of the UserDefinedResource.</v>
          </cell>
          <cell r="T1661" t="str">
            <v>0-1</v>
          </cell>
          <cell r="U1661" t="str">
            <v>-</v>
          </cell>
          <cell r="X1661" t="str">
            <v>UMGI approved</v>
          </cell>
          <cell r="Z1661" t="str">
            <v>Not used</v>
          </cell>
          <cell r="AB1661" t="str">
            <v>A Composite containing details of a Synopsis of the UserDefinedResource.</v>
          </cell>
        </row>
        <row r="1662">
          <cell r="A1662" t="str">
            <v>-\-</v>
          </cell>
          <cell r="B1662" t="str">
            <v>-</v>
          </cell>
          <cell r="C1662" t="str">
            <v>-</v>
          </cell>
          <cell r="D1662" t="str">
            <v>-</v>
          </cell>
          <cell r="E1662" t="str">
            <v>-</v>
          </cell>
          <cell r="F1662" t="str">
            <v>Resource List\User Defined Resource\User Defined Resource Details By Territory\Synopsis\Language And Script Code</v>
          </cell>
          <cell r="G1662" t="str">
            <v>Resource List</v>
          </cell>
          <cell r="H1662" t="str">
            <v>User Defined Resource</v>
          </cell>
          <cell r="I1662" t="str">
            <v>User Defined Resource Details By Territory</v>
          </cell>
          <cell r="J1662" t="str">
            <v>Synopsis</v>
          </cell>
          <cell r="K1662" t="str">
            <v>Language And Script Code</v>
          </cell>
          <cell r="R1662" t="str">
            <v>String</v>
          </cell>
          <cell r="S1662" t="str">
            <v>The Language and script of the Synopsis as defined in IETF RfC 4646. The default is the same as indicated for the containing composite. Language and Script are provided as lang[-scipt][-region][-variant]. This is represented in an XML schema as an XML Attribute.</v>
          </cell>
          <cell r="T1662" t="str">
            <v>0-1</v>
          </cell>
          <cell r="U1662" t="str">
            <v>-</v>
          </cell>
          <cell r="X1662" t="str">
            <v>UMGI approved</v>
          </cell>
          <cell r="Z1662" t="str">
            <v>Not used</v>
          </cell>
          <cell r="AB1662" t="str">
            <v>The Language and script of the Synopsis as defined in IETF RfC 4646. The default is the same as indicated for the containing composite. Language and Script are provided as lang[-scipt][-region][-variant]. This is represented in an XML schema as an XML Attribute.</v>
          </cell>
        </row>
        <row r="1663">
          <cell r="A1663" t="str">
            <v>-\-</v>
          </cell>
          <cell r="B1663" t="str">
            <v>-</v>
          </cell>
          <cell r="C1663" t="str">
            <v>-</v>
          </cell>
          <cell r="D1663" t="str">
            <v>-</v>
          </cell>
          <cell r="E1663" t="str">
            <v>-</v>
          </cell>
          <cell r="F1663" t="str">
            <v>Resource List\User Defined Resource\User Defined Resource Details By Territory\Genre</v>
          </cell>
          <cell r="G1663" t="str">
            <v>Resource List</v>
          </cell>
          <cell r="H1663" t="str">
            <v>User Defined Resource</v>
          </cell>
          <cell r="I1663" t="str">
            <v>User Defined Resource Details By Territory</v>
          </cell>
          <cell r="J1663" t="str">
            <v>Genre</v>
          </cell>
          <cell r="R1663" t="str">
            <v>ddexC:Genre</v>
          </cell>
          <cell r="S1663" t="str">
            <v>A Composite containing details of a Genre to which the UserDefinedResource belongs.</v>
          </cell>
          <cell r="T1663" t="str">
            <v>0-n</v>
          </cell>
          <cell r="U1663" t="str">
            <v>-</v>
          </cell>
          <cell r="X1663" t="str">
            <v>UMGI approved</v>
          </cell>
          <cell r="Z1663" t="str">
            <v>Not used</v>
          </cell>
          <cell r="AB1663" t="str">
            <v>A Composite containing details of a Genre to which the UserDefinedResource belongs.</v>
          </cell>
        </row>
        <row r="1664">
          <cell r="A1664" t="str">
            <v>-\-</v>
          </cell>
          <cell r="B1664" t="str">
            <v>-</v>
          </cell>
          <cell r="C1664" t="str">
            <v>-</v>
          </cell>
          <cell r="D1664" t="str">
            <v>-</v>
          </cell>
          <cell r="E1664" t="str">
            <v>-</v>
          </cell>
          <cell r="F1664" t="str">
            <v>Resource List\User Defined Resource\User Defined Resource Details By Territory\Genre\Language And Script Code</v>
          </cell>
          <cell r="G1664" t="str">
            <v>Resource List</v>
          </cell>
          <cell r="H1664" t="str">
            <v>User Defined Resource</v>
          </cell>
          <cell r="I1664" t="str">
            <v>User Defined Resource Details By Territory</v>
          </cell>
          <cell r="J1664" t="str">
            <v>Genre</v>
          </cell>
          <cell r="K1664" t="str">
            <v>Language And Script Code</v>
          </cell>
          <cell r="R1664" t="str">
            <v>String</v>
          </cell>
          <cell r="S1664"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1664" t="str">
            <v>0-1</v>
          </cell>
          <cell r="U1664" t="str">
            <v>-</v>
          </cell>
          <cell r="X1664" t="str">
            <v>UMGI approved</v>
          </cell>
          <cell r="Z1664" t="str">
            <v>Not used</v>
          </cell>
          <cell r="AB1664"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1665">
          <cell r="A1665" t="str">
            <v>-\-</v>
          </cell>
          <cell r="B1665" t="str">
            <v>-</v>
          </cell>
          <cell r="C1665" t="str">
            <v>-</v>
          </cell>
          <cell r="D1665" t="str">
            <v>-</v>
          </cell>
          <cell r="E1665" t="str">
            <v>-</v>
          </cell>
          <cell r="F1665" t="str">
            <v>Resource List\User Defined Resource\User Defined Resource Details By Territory\Genre\Genre Text</v>
          </cell>
          <cell r="G1665" t="str">
            <v>Resource List</v>
          </cell>
          <cell r="H1665" t="str">
            <v>User Defined Resource</v>
          </cell>
          <cell r="I1665" t="str">
            <v>User Defined Resource Details By Territory</v>
          </cell>
          <cell r="J1665" t="str">
            <v>Genre</v>
          </cell>
          <cell r="K1665" t="str">
            <v>Genre Text</v>
          </cell>
          <cell r="R1665" t="str">
            <v>ddexC:Description</v>
          </cell>
          <cell r="S1665" t="str">
            <v>A Composite containing a Description of a genre or style (such as Musical, literary or audio-visual) with which a Creation is associated.</v>
          </cell>
          <cell r="T1665">
            <v>1</v>
          </cell>
          <cell r="U1665" t="str">
            <v>-</v>
          </cell>
          <cell r="X1665" t="str">
            <v>UMGI approved</v>
          </cell>
          <cell r="Z1665" t="str">
            <v>Not used</v>
          </cell>
          <cell r="AB1665" t="str">
            <v>A Composite containing a Description of a genre or style (such as Musical, literary or audio-visual) with which a Creation is associated.</v>
          </cell>
        </row>
        <row r="1666">
          <cell r="A1666" t="str">
            <v>-\-</v>
          </cell>
          <cell r="B1666" t="str">
            <v>-</v>
          </cell>
          <cell r="C1666" t="str">
            <v>-</v>
          </cell>
          <cell r="D1666" t="str">
            <v>-</v>
          </cell>
          <cell r="E1666" t="str">
            <v>-</v>
          </cell>
          <cell r="F1666" t="str">
            <v>Resource List\User Defined Resource\User Defined Resource Details By Territory\Genre\Genre Text\Language And Script Code</v>
          </cell>
          <cell r="G1666" t="str">
            <v>Resource List</v>
          </cell>
          <cell r="H1666" t="str">
            <v>User Defined Resource</v>
          </cell>
          <cell r="I1666" t="str">
            <v>User Defined Resource Details By Territory</v>
          </cell>
          <cell r="J1666" t="str">
            <v>Genre</v>
          </cell>
          <cell r="K1666" t="str">
            <v>Genre Text</v>
          </cell>
          <cell r="L1666" t="str">
            <v>Language And Script Code</v>
          </cell>
          <cell r="R1666" t="str">
            <v>String</v>
          </cell>
          <cell r="S1666" t="str">
            <v>The Language and script of the Description as defined in IETF RfC 4646. The default is the same as indicated for the containing composite. Language and Script are provided as lang[-scipt][-region][-variant]. This is represented in an XML schema as an XML Attribute.</v>
          </cell>
          <cell r="T1666" t="str">
            <v>0-1</v>
          </cell>
          <cell r="U1666" t="str">
            <v>-</v>
          </cell>
          <cell r="X1666" t="str">
            <v>UMGI approved</v>
          </cell>
          <cell r="Z1666" t="str">
            <v>Not used</v>
          </cell>
          <cell r="AB1666" t="str">
            <v>The Language and script of the Description as defined in IETF RfC 4646. The default is the same as indicated for the containing composite. Language and Script are provided as lang[-scipt][-region][-variant]. This is represented in an XML schema as an XML Attribute.</v>
          </cell>
        </row>
        <row r="1667">
          <cell r="A1667" t="str">
            <v>-\-</v>
          </cell>
          <cell r="B1667" t="str">
            <v>-</v>
          </cell>
          <cell r="C1667" t="str">
            <v>-</v>
          </cell>
          <cell r="D1667" t="str">
            <v>-</v>
          </cell>
          <cell r="E1667" t="str">
            <v>-</v>
          </cell>
          <cell r="F1667" t="str">
            <v>Resource List\User Defined Resource\User Defined Resource Details By Territory\Genre\Sub Genre</v>
          </cell>
          <cell r="G1667" t="str">
            <v>Resource List</v>
          </cell>
          <cell r="H1667" t="str">
            <v>User Defined Resource</v>
          </cell>
          <cell r="I1667" t="str">
            <v>User Defined Resource Details By Territory</v>
          </cell>
          <cell r="J1667" t="str">
            <v>Genre</v>
          </cell>
          <cell r="K1667" t="str">
            <v>Sub Genre</v>
          </cell>
          <cell r="R1667" t="str">
            <v>ddexC:Description</v>
          </cell>
          <cell r="S1667" t="str">
            <v>A Composite containing a Description of a secondary genre or style with which a Creation is associated.</v>
          </cell>
          <cell r="T1667" t="str">
            <v>0-1</v>
          </cell>
          <cell r="U1667" t="str">
            <v>-</v>
          </cell>
          <cell r="X1667" t="str">
            <v>UMGI approved</v>
          </cell>
          <cell r="Z1667" t="str">
            <v>Not used</v>
          </cell>
          <cell r="AB1667" t="str">
            <v>A Composite containing a Description of a secondary genre or style with which a Creation is associated.</v>
          </cell>
        </row>
        <row r="1668">
          <cell r="A1668" t="str">
            <v>-\-</v>
          </cell>
          <cell r="B1668" t="str">
            <v>-</v>
          </cell>
          <cell r="C1668" t="str">
            <v>-</v>
          </cell>
          <cell r="D1668" t="str">
            <v>-</v>
          </cell>
          <cell r="E1668" t="str">
            <v>-</v>
          </cell>
          <cell r="F1668" t="str">
            <v>Resource List\User Defined Resource\User Defined Resource Details By Territory\Genre\Sub Genre\Language And Script Code</v>
          </cell>
          <cell r="G1668" t="str">
            <v>Resource List</v>
          </cell>
          <cell r="H1668" t="str">
            <v>User Defined Resource</v>
          </cell>
          <cell r="I1668" t="str">
            <v>User Defined Resource Details By Territory</v>
          </cell>
          <cell r="J1668" t="str">
            <v>Genre</v>
          </cell>
          <cell r="K1668" t="str">
            <v>Sub Genre</v>
          </cell>
          <cell r="L1668" t="str">
            <v>Language And Script Code</v>
          </cell>
          <cell r="R1668" t="str">
            <v>String</v>
          </cell>
          <cell r="S1668" t="str">
            <v>The Language and script of the Description as defined in IETF RfC 4646. The default is the same as indicated for the containing composite. Language and Script are provided as lang[-scipt][-region][-variant]. This is represented in an XML schema as an XML Attribute.</v>
          </cell>
          <cell r="T1668" t="str">
            <v>0-1</v>
          </cell>
          <cell r="U1668" t="str">
            <v>-</v>
          </cell>
          <cell r="X1668" t="str">
            <v>UMGI approved</v>
          </cell>
          <cell r="Z1668" t="str">
            <v>Not used</v>
          </cell>
          <cell r="AB1668" t="str">
            <v>The Language and script of the Description as defined in IETF RfC 4646. The default is the same as indicated for the containing composite. Language and Script are provided as lang[-scipt][-region][-variant]. This is represented in an XML schema as an XML Attribute.</v>
          </cell>
        </row>
        <row r="1669">
          <cell r="A1669" t="str">
            <v>-\-</v>
          </cell>
          <cell r="B1669" t="str">
            <v>-</v>
          </cell>
          <cell r="C1669" t="str">
            <v>-</v>
          </cell>
          <cell r="D1669" t="str">
            <v>-</v>
          </cell>
          <cell r="E1669" t="str">
            <v>-</v>
          </cell>
          <cell r="F1669" t="str">
            <v>Resource List\User Defined Resource\User Defined Resource Details By Territory\Parental Warning Type</v>
          </cell>
          <cell r="G1669" t="str">
            <v>Resource List</v>
          </cell>
          <cell r="H1669" t="str">
            <v>User Defined Resource</v>
          </cell>
          <cell r="I1669" t="str">
            <v>User Defined Resource Details By Territory</v>
          </cell>
          <cell r="J1669" t="str">
            <v>Parental Warning Type</v>
          </cell>
          <cell r="R1669" t="str">
            <v>ddexC:ParentalWarningType</v>
          </cell>
          <cell r="S1669" t="str">
            <v>A Composite containing details of the classification of the UserDefinedResource according to advice which it carries about the level of explicitness or offensiveness of its content.</v>
          </cell>
          <cell r="T1669" t="str">
            <v>0-n</v>
          </cell>
          <cell r="U1669" t="str">
            <v>-</v>
          </cell>
          <cell r="X1669" t="str">
            <v>UMGI approved</v>
          </cell>
          <cell r="Z1669" t="str">
            <v>Not used</v>
          </cell>
          <cell r="AB1669" t="str">
            <v>A Composite containing details of the classification of the UserDefinedResource according to advice which it carries about the level of explicitness or offensiveness of its content.</v>
          </cell>
        </row>
        <row r="1670">
          <cell r="A1670" t="str">
            <v>-\-</v>
          </cell>
          <cell r="B1670" t="str">
            <v>-</v>
          </cell>
          <cell r="C1670" t="str">
            <v>-</v>
          </cell>
          <cell r="D1670" t="str">
            <v>-</v>
          </cell>
          <cell r="E1670" t="str">
            <v>-</v>
          </cell>
          <cell r="F1670" t="str">
            <v>Resource List\User Defined Resource\User Defined Resource Details By Territory\Parental Warning Type\Namespace</v>
          </cell>
          <cell r="G1670" t="str">
            <v>Resource List</v>
          </cell>
          <cell r="H1670" t="str">
            <v>User Defined Resource</v>
          </cell>
          <cell r="I1670" t="str">
            <v>User Defined Resource Details By Territory</v>
          </cell>
          <cell r="J1670" t="str">
            <v>Parental Warning Type</v>
          </cell>
          <cell r="K1670" t="str">
            <v>Namespace</v>
          </cell>
          <cell r="R1670" t="str">
            <v>String</v>
          </cell>
          <cell r="S1670" t="str">
            <v>The Namespace of the ParentalWarningType. This is represented in an XML schema as an XML Attribute.</v>
          </cell>
          <cell r="T1670" t="str">
            <v>0-1</v>
          </cell>
          <cell r="U1670" t="str">
            <v>-</v>
          </cell>
          <cell r="X1670" t="str">
            <v>UMGI approved</v>
          </cell>
          <cell r="Z1670" t="str">
            <v>Not used</v>
          </cell>
          <cell r="AB1670" t="str">
            <v>The Namespace of the ParentalWarningType. This is represented in an XML schema as an XML Attribute.</v>
          </cell>
        </row>
        <row r="1671">
          <cell r="A1671" t="str">
            <v>-\-</v>
          </cell>
          <cell r="B1671" t="str">
            <v>-</v>
          </cell>
          <cell r="C1671" t="str">
            <v>-</v>
          </cell>
          <cell r="D1671" t="str">
            <v>-</v>
          </cell>
          <cell r="E1671" t="str">
            <v>-</v>
          </cell>
          <cell r="F1671" t="str">
            <v>Resource List\User Defined Resource\User Defined Resource Details By Territory\Parental Warning Type\User Defined Value</v>
          </cell>
          <cell r="G1671" t="str">
            <v>Resource List</v>
          </cell>
          <cell r="H1671" t="str">
            <v>User Defined Resource</v>
          </cell>
          <cell r="I1671" t="str">
            <v>User Defined Resource Details By Territory</v>
          </cell>
          <cell r="J1671" t="str">
            <v>Parental Warning Type</v>
          </cell>
          <cell r="K1671" t="str">
            <v>User Defined Value</v>
          </cell>
          <cell r="R1671" t="str">
            <v>String</v>
          </cell>
          <cell r="S1671" t="str">
            <v>A UserDefined value of the ParentalWarningType. This is represented in an XML schema as an XML Attribute.</v>
          </cell>
          <cell r="T1671" t="str">
            <v>0-1</v>
          </cell>
          <cell r="U1671" t="str">
            <v>-</v>
          </cell>
          <cell r="X1671" t="str">
            <v>UMGI approved</v>
          </cell>
          <cell r="Z1671" t="str">
            <v>Not used</v>
          </cell>
          <cell r="AB1671" t="str">
            <v>A UserDefined value of the ParentalWarningType. This is represented in an XML schema as an XML Attribute.</v>
          </cell>
        </row>
        <row r="1672">
          <cell r="A1672" t="str">
            <v>-\-</v>
          </cell>
          <cell r="B1672" t="str">
            <v>-</v>
          </cell>
          <cell r="C1672" t="str">
            <v>-</v>
          </cell>
          <cell r="D1672" t="str">
            <v>-</v>
          </cell>
          <cell r="E1672" t="str">
            <v>-</v>
          </cell>
          <cell r="F1672" t="str">
            <v>Resource List\User Defined Resource\User Defined Resource Details By Territory\Technical User Defined Resource Details</v>
          </cell>
          <cell r="G1672" t="str">
            <v>Resource List</v>
          </cell>
          <cell r="H1672" t="str">
            <v>User Defined Resource</v>
          </cell>
          <cell r="I1672" t="str">
            <v>User Defined Resource Details By Territory</v>
          </cell>
          <cell r="J1672" t="str">
            <v>Technical User Defined Resource Details</v>
          </cell>
          <cell r="R1672" t="str">
            <v>ernm:TechnicalUserDefinedResourceDetails</v>
          </cell>
          <cell r="S1672" t="str">
            <v>A Composite containing technical details of the UserDefinedResource.</v>
          </cell>
          <cell r="T1672" t="str">
            <v>0-n</v>
          </cell>
          <cell r="U1672" t="str">
            <v>-</v>
          </cell>
          <cell r="X1672" t="str">
            <v>UMGI approved</v>
          </cell>
          <cell r="Z1672" t="str">
            <v>Not used</v>
          </cell>
          <cell r="AB1672" t="str">
            <v>A Composite containing technical details of the UserDefinedResource.</v>
          </cell>
        </row>
        <row r="1673">
          <cell r="A1673" t="str">
            <v>-\-</v>
          </cell>
          <cell r="B1673" t="str">
            <v>-</v>
          </cell>
          <cell r="C1673" t="str">
            <v>-</v>
          </cell>
          <cell r="D1673" t="str">
            <v>-</v>
          </cell>
          <cell r="E1673" t="str">
            <v>-</v>
          </cell>
          <cell r="F1673" t="str">
            <v>Resource List\User Defined Resource\User Defined Resource Details By Territory\Technical User Defined Resource Details\Language And Script Code</v>
          </cell>
          <cell r="G1673" t="str">
            <v>Resource List</v>
          </cell>
          <cell r="H1673" t="str">
            <v>User Defined Resource</v>
          </cell>
          <cell r="I1673" t="str">
            <v>User Defined Resource Details By Territory</v>
          </cell>
          <cell r="J1673" t="str">
            <v>Technical User Defined Resource Details</v>
          </cell>
          <cell r="K1673" t="str">
            <v>Language And Script Code</v>
          </cell>
          <cell r="R1673" t="str">
            <v>String</v>
          </cell>
          <cell r="S1673" t="str">
            <v>The Language and script for the Elements of the TechnicalUserDefinedResourceDetails as defined in IETF RfC 4646. The default is the same as indicated for the containing composite. Language and Script are provided as lang[-scipt][-region][-variant]. This is represented in an XML schema as an XML Attribute.</v>
          </cell>
          <cell r="T1673" t="str">
            <v>0-1</v>
          </cell>
          <cell r="U1673" t="str">
            <v>-</v>
          </cell>
          <cell r="X1673" t="str">
            <v>UMGI approved</v>
          </cell>
          <cell r="Z1673" t="str">
            <v>Not used</v>
          </cell>
          <cell r="AB1673" t="str">
            <v>The Language and script for the Elements of the TechnicalUserDefinedResourceDetails as defined in IETF RfC 4646. The default is the same as indicated for the containing composite. Language and Script are provided as lang[-scipt][-region][-variant]. This is represented in an XML schema as an XML Attribute.</v>
          </cell>
        </row>
        <row r="1674">
          <cell r="A1674" t="str">
            <v>-\-</v>
          </cell>
          <cell r="B1674" t="str">
            <v>-</v>
          </cell>
          <cell r="C1674" t="str">
            <v>-</v>
          </cell>
          <cell r="D1674" t="str">
            <v>-</v>
          </cell>
          <cell r="E1674" t="str">
            <v>-</v>
          </cell>
          <cell r="F1674" t="str">
            <v>Resource List\User Defined Resource\User Defined Resource Details By Territory\Technical User Defined Resource Details\Technical Resource Details Reference</v>
          </cell>
          <cell r="G1674" t="str">
            <v>Resource List</v>
          </cell>
          <cell r="H1674" t="str">
            <v>User Defined Resource</v>
          </cell>
          <cell r="I1674" t="str">
            <v>User Defined Resource Details By Territory</v>
          </cell>
          <cell r="J1674" t="str">
            <v>Technical User Defined Resource Details</v>
          </cell>
          <cell r="K1674" t="str">
            <v>Technical Resource Details Reference</v>
          </cell>
          <cell r="R1674" t="str">
            <v>LocalTechnicalResourceDetailsAnchor</v>
          </cell>
          <cell r="S1674" t="str">
            <v>The Identifier (specific to the Message) of the TechnicalUserDefinedResourceDetails within the Release which contains it. This LocalAnchor is a string starting with the letter T.</v>
          </cell>
          <cell r="T1674">
            <v>1</v>
          </cell>
          <cell r="U1674" t="str">
            <v>-</v>
          </cell>
          <cell r="X1674" t="str">
            <v>UMGI approved</v>
          </cell>
          <cell r="Z1674" t="str">
            <v>Not used</v>
          </cell>
          <cell r="AB1674" t="str">
            <v>The Identifier (specific to the Message) of the TechnicalUserDefinedResourceDetails within the Release which contains it. This LocalAnchor is a string starting with the letter T.</v>
          </cell>
        </row>
        <row r="1675">
          <cell r="A1675" t="str">
            <v>-\-</v>
          </cell>
          <cell r="B1675" t="str">
            <v>-</v>
          </cell>
          <cell r="C1675" t="str">
            <v>-</v>
          </cell>
          <cell r="D1675" t="str">
            <v>-</v>
          </cell>
          <cell r="E1675" t="str">
            <v>-</v>
          </cell>
          <cell r="F1675" t="str">
            <v>Resource List\User Defined Resource\User Defined Resource Details By Territory\Technical User Defined Resource Details\User Defined Value</v>
          </cell>
          <cell r="G1675" t="str">
            <v>Resource List</v>
          </cell>
          <cell r="H1675" t="str">
            <v>User Defined Resource</v>
          </cell>
          <cell r="I1675" t="str">
            <v>User Defined Resource Details By Territory</v>
          </cell>
          <cell r="J1675" t="str">
            <v>Technical User Defined Resource Details</v>
          </cell>
          <cell r="K1675" t="str">
            <v>User Defined Value</v>
          </cell>
          <cell r="R1675" t="str">
            <v>ddexC:UserDefinedValue</v>
          </cell>
          <cell r="S1675" t="str">
            <v>A Composite containing details of a UserDefinedValue.</v>
          </cell>
          <cell r="T1675" t="str">
            <v>0-n</v>
          </cell>
          <cell r="U1675" t="str">
            <v>-</v>
          </cell>
          <cell r="X1675" t="str">
            <v>UMGI approved</v>
          </cell>
          <cell r="Z1675" t="str">
            <v>Not used</v>
          </cell>
          <cell r="AB1675" t="str">
            <v>A Composite containing details of a UserDefinedValue.</v>
          </cell>
        </row>
        <row r="1676">
          <cell r="A1676" t="str">
            <v>-\-</v>
          </cell>
          <cell r="B1676" t="str">
            <v>-</v>
          </cell>
          <cell r="C1676" t="str">
            <v>-</v>
          </cell>
          <cell r="D1676" t="str">
            <v>-</v>
          </cell>
          <cell r="E1676" t="str">
            <v>-</v>
          </cell>
          <cell r="F1676" t="str">
            <v>Resource List\User Defined Resource\User Defined Resource Details By Territory\Technical User Defined Resource Details\User Defined Value\Namespace</v>
          </cell>
          <cell r="G1676" t="str">
            <v>Resource List</v>
          </cell>
          <cell r="H1676" t="str">
            <v>User Defined Resource</v>
          </cell>
          <cell r="I1676" t="str">
            <v>User Defined Resource Details By Territory</v>
          </cell>
          <cell r="J1676" t="str">
            <v>Technical User Defined Resource Details</v>
          </cell>
          <cell r="K1676" t="str">
            <v>User Defined Value</v>
          </cell>
          <cell r="L1676" t="str">
            <v>Namespace</v>
          </cell>
          <cell r="R1676" t="str">
            <v>String</v>
          </cell>
          <cell r="S1676" t="str">
            <v>The Namespace of the UserDefinedValue. This is represented in an XML schema as an XML Attribute.</v>
          </cell>
          <cell r="T1676" t="str">
            <v>0-1</v>
          </cell>
          <cell r="U1676" t="str">
            <v>-</v>
          </cell>
          <cell r="X1676" t="str">
            <v>UMGI approved</v>
          </cell>
          <cell r="Z1676" t="str">
            <v>Not used</v>
          </cell>
          <cell r="AB1676" t="str">
            <v>The Namespace of the UserDefinedValue. This is represented in an XML schema as an XML Attribute.</v>
          </cell>
        </row>
        <row r="1677">
          <cell r="A1677" t="str">
            <v>-\-</v>
          </cell>
          <cell r="B1677" t="str">
            <v>-</v>
          </cell>
          <cell r="C1677" t="str">
            <v>-</v>
          </cell>
          <cell r="D1677" t="str">
            <v>-</v>
          </cell>
          <cell r="E1677" t="str">
            <v>-</v>
          </cell>
          <cell r="F1677" t="str">
            <v>Resource List\User Defined Resource\User Defined Resource Details By Territory\Technical User Defined Resource Details\User Defined Value\Description</v>
          </cell>
          <cell r="G1677" t="str">
            <v>Resource List</v>
          </cell>
          <cell r="H1677" t="str">
            <v>User Defined Resource</v>
          </cell>
          <cell r="I1677" t="str">
            <v>User Defined Resource Details By Territory</v>
          </cell>
          <cell r="J1677" t="str">
            <v>Technical User Defined Resource Details</v>
          </cell>
          <cell r="K1677" t="str">
            <v>User Defined Value</v>
          </cell>
          <cell r="L1677" t="str">
            <v>Description</v>
          </cell>
          <cell r="R1677" t="str">
            <v>String</v>
          </cell>
          <cell r="S1677" t="str">
            <v>A textual Description of the Type or function of the UserDefinedValue. This is represented in an XML schema as an XML Attribute.</v>
          </cell>
          <cell r="T1677" t="str">
            <v>0-1</v>
          </cell>
          <cell r="U1677" t="str">
            <v>-</v>
          </cell>
          <cell r="X1677" t="str">
            <v>UMGI approved</v>
          </cell>
          <cell r="Z1677" t="str">
            <v>Not used</v>
          </cell>
          <cell r="AB1677" t="str">
            <v>A textual Description of the Type or function of the UserDefinedValue. This is represented in an XML schema as an XML Attribute.</v>
          </cell>
        </row>
        <row r="1678">
          <cell r="A1678" t="str">
            <v>-\-</v>
          </cell>
          <cell r="B1678" t="str">
            <v>-</v>
          </cell>
          <cell r="C1678" t="str">
            <v>-</v>
          </cell>
          <cell r="D1678" t="str">
            <v>-</v>
          </cell>
          <cell r="E1678" t="str">
            <v>-</v>
          </cell>
          <cell r="F1678" t="str">
            <v>Resource List\User Defined Resource\User Defined Resource Details By Territory\Technical User Defined Resource Details\User Defined Value\Language And Script Code</v>
          </cell>
          <cell r="G1678" t="str">
            <v>Resource List</v>
          </cell>
          <cell r="H1678" t="str">
            <v>User Defined Resource</v>
          </cell>
          <cell r="I1678" t="str">
            <v>User Defined Resource Details By Territory</v>
          </cell>
          <cell r="J1678" t="str">
            <v>Technical User Defined Resource Details</v>
          </cell>
          <cell r="K1678" t="str">
            <v>User Defined Value</v>
          </cell>
          <cell r="L1678" t="str">
            <v>Language And Script Code</v>
          </cell>
          <cell r="R1678" t="str">
            <v>String</v>
          </cell>
          <cell r="S1678" t="str">
            <v>The Language and script of the Description as defined in IETF RfC 4646. The default is the same as indicated for the containing composite. Language and Script are provided as lang[-scipt][-region][-variant]. This is represented in an XML schema as an XML Attribute.</v>
          </cell>
          <cell r="T1678" t="str">
            <v>0-1</v>
          </cell>
          <cell r="U1678" t="str">
            <v>-</v>
          </cell>
          <cell r="X1678" t="str">
            <v>UMGI approved</v>
          </cell>
          <cell r="Z1678" t="str">
            <v>Not used</v>
          </cell>
          <cell r="AB1678" t="str">
            <v>The Language and script of the Description as defined in IETF RfC 4646. The default is the same as indicated for the containing composite. Language and Script are provided as lang[-scipt][-region][-variant]. This is represented in an XML schema as an XML Attribute.</v>
          </cell>
        </row>
        <row r="1679">
          <cell r="A1679" t="str">
            <v>-\-</v>
          </cell>
          <cell r="B1679" t="str">
            <v>-</v>
          </cell>
          <cell r="C1679" t="str">
            <v>-</v>
          </cell>
          <cell r="D1679" t="str">
            <v>-</v>
          </cell>
          <cell r="E1679" t="str">
            <v>-</v>
          </cell>
          <cell r="F1679" t="str">
            <v>Resource List\User Defined Resource\User Defined Resource Details By Territory\Technical User Defined Resource Details\Is Preview</v>
          </cell>
          <cell r="G1679" t="str">
            <v>Resource List</v>
          </cell>
          <cell r="H1679" t="str">
            <v>User Defined Resource</v>
          </cell>
          <cell r="I1679" t="str">
            <v>User Defined Resource Details By Territory</v>
          </cell>
          <cell r="J1679" t="str">
            <v>Technical User Defined Resource Details</v>
          </cell>
          <cell r="K1679" t="str">
            <v>Is Preview</v>
          </cell>
          <cell r="R1679" t="str">
            <v>Boolean</v>
          </cell>
          <cell r="S1679" t="str">
            <v>The Flag indicating whether the UserDefinedResource is technically a preview of the parent Resource (=True) or not (=False). Note that nothing can be implied from this element as to the conditions under which the preview can be made available.</v>
          </cell>
          <cell r="T1679" t="str">
            <v>0-1</v>
          </cell>
          <cell r="U1679" t="str">
            <v>-</v>
          </cell>
          <cell r="X1679" t="str">
            <v>UMGI approved</v>
          </cell>
          <cell r="Z1679" t="str">
            <v>Not used</v>
          </cell>
          <cell r="AB1679" t="str">
            <v>The Flag indicating whether the UserDefinedResource is technically a preview of the parent Resource (=True) or not (=False). Note that nothing can be implied from this element as to the conditions under which the preview can be made available.</v>
          </cell>
        </row>
        <row r="1680">
          <cell r="A1680" t="str">
            <v>-\-</v>
          </cell>
          <cell r="B1680" t="str">
            <v>-</v>
          </cell>
          <cell r="C1680" t="str">
            <v>-</v>
          </cell>
          <cell r="D1680" t="str">
            <v>-</v>
          </cell>
          <cell r="E1680" t="str">
            <v>-</v>
          </cell>
          <cell r="F1680" t="str">
            <v>Resource List\User Defined Resource\User Defined Resource Details By Territory\Technical User Defined Resource Details\Preview Details</v>
          </cell>
          <cell r="G1680" t="str">
            <v>Resource List</v>
          </cell>
          <cell r="H1680" t="str">
            <v>User Defined Resource</v>
          </cell>
          <cell r="I1680" t="str">
            <v>User Defined Resource Details By Territory</v>
          </cell>
          <cell r="J1680" t="str">
            <v>Technical User Defined Resource Details</v>
          </cell>
          <cell r="K1680" t="str">
            <v>Preview Details</v>
          </cell>
          <cell r="R1680" t="str">
            <v>ernm:PreviewDetails</v>
          </cell>
          <cell r="S1680" t="str">
            <v>A Composite containing details of a preview.</v>
          </cell>
          <cell r="T1680" t="str">
            <v>0-1</v>
          </cell>
          <cell r="U1680" t="str">
            <v>-</v>
          </cell>
          <cell r="X1680" t="str">
            <v>UMGI approved</v>
          </cell>
          <cell r="Z1680" t="str">
            <v>Not used</v>
          </cell>
          <cell r="AB1680" t="str">
            <v>A Composite containing details of a preview.</v>
          </cell>
        </row>
        <row r="1681">
          <cell r="A1681" t="str">
            <v>-\-</v>
          </cell>
          <cell r="B1681" t="str">
            <v>-</v>
          </cell>
          <cell r="C1681" t="str">
            <v>-</v>
          </cell>
          <cell r="D1681" t="str">
            <v>-</v>
          </cell>
          <cell r="E1681" t="str">
            <v>-</v>
          </cell>
          <cell r="F1681" t="str">
            <v>Resource List\User Defined Resource\User Defined Resource Details By Territory\Technical User Defined Resource Details\Preview Details\Part Type</v>
          </cell>
          <cell r="G1681" t="str">
            <v>Resource List</v>
          </cell>
          <cell r="H1681" t="str">
            <v>User Defined Resource</v>
          </cell>
          <cell r="I1681" t="str">
            <v>User Defined Resource Details By Territory</v>
          </cell>
          <cell r="J1681" t="str">
            <v>Technical User Defined Resource Details</v>
          </cell>
          <cell r="K1681" t="str">
            <v>Preview Details</v>
          </cell>
          <cell r="L1681" t="str">
            <v>Part Type</v>
          </cell>
          <cell r="R1681" t="str">
            <v>ddexC:Description</v>
          </cell>
          <cell r="S1681" t="str">
            <v>A Composite containing a Description of the Type of Part that the preview relates to, e.g. chorus or intro.</v>
          </cell>
          <cell r="T1681" t="str">
            <v>0-1</v>
          </cell>
          <cell r="U1681" t="str">
            <v>-</v>
          </cell>
          <cell r="X1681" t="str">
            <v>UMGI approved</v>
          </cell>
          <cell r="Z1681" t="str">
            <v>Not used</v>
          </cell>
          <cell r="AB1681" t="str">
            <v>A Composite containing a Description of the Type of Part that the preview relates to, e.g. chorus or intro.</v>
          </cell>
        </row>
        <row r="1682">
          <cell r="A1682" t="str">
            <v>-\-</v>
          </cell>
          <cell r="B1682" t="str">
            <v>-</v>
          </cell>
          <cell r="C1682" t="str">
            <v>-</v>
          </cell>
          <cell r="D1682" t="str">
            <v>-</v>
          </cell>
          <cell r="E1682" t="str">
            <v>-</v>
          </cell>
          <cell r="F1682" t="str">
            <v>Resource List\User Defined Resource\User Defined Resource Details By Territory\Technical User Defined Resource Details\Preview Details\Part Type\Language And Script Code</v>
          </cell>
          <cell r="G1682" t="str">
            <v>Resource List</v>
          </cell>
          <cell r="H1682" t="str">
            <v>User Defined Resource</v>
          </cell>
          <cell r="I1682" t="str">
            <v>User Defined Resource Details By Territory</v>
          </cell>
          <cell r="J1682" t="str">
            <v>Technical User Defined Resource Details</v>
          </cell>
          <cell r="K1682" t="str">
            <v>Preview Details</v>
          </cell>
          <cell r="L1682" t="str">
            <v>Part Type</v>
          </cell>
          <cell r="M1682" t="str">
            <v>Language And Script Code</v>
          </cell>
          <cell r="R1682" t="str">
            <v>String</v>
          </cell>
          <cell r="S1682" t="str">
            <v>The Language and script of the Description as defined in IETF RfC 4646. The default is the same as indicated for the containing composite. Language and Script are provided as lang[-scipt][-region][-variant]. This is represented in an XML schema as an XML Attribute.</v>
          </cell>
          <cell r="T1682" t="str">
            <v>0-1</v>
          </cell>
          <cell r="U1682" t="str">
            <v>-</v>
          </cell>
          <cell r="X1682" t="str">
            <v>UMGI approved</v>
          </cell>
          <cell r="Z1682" t="str">
            <v>Not used</v>
          </cell>
          <cell r="AB1682" t="str">
            <v>The Language and script of the Description as defined in IETF RfC 4646. The default is the same as indicated for the containing composite. Language and Script are provided as lang[-scipt][-region][-variant]. This is represented in an XML schema as an XML Attribute.</v>
          </cell>
        </row>
        <row r="1683">
          <cell r="A1683" t="str">
            <v>-\-</v>
          </cell>
          <cell r="B1683" t="str">
            <v>-</v>
          </cell>
          <cell r="C1683" t="str">
            <v>-</v>
          </cell>
          <cell r="D1683" t="str">
            <v>-</v>
          </cell>
          <cell r="E1683" t="str">
            <v>-</v>
          </cell>
          <cell r="F1683" t="str">
            <v>Resource List\User Defined Resource\User Defined Resource Details By Territory\Technical User Defined Resource Details\Preview Details\Top Left Corner</v>
          </cell>
          <cell r="G1683" t="str">
            <v>Resource List</v>
          </cell>
          <cell r="H1683" t="str">
            <v>User Defined Resource</v>
          </cell>
          <cell r="I1683" t="str">
            <v>User Defined Resource Details By Territory</v>
          </cell>
          <cell r="J1683" t="str">
            <v>Technical User Defined Resource Details</v>
          </cell>
          <cell r="K1683" t="str">
            <v>Preview Details</v>
          </cell>
          <cell r="L1683" t="str">
            <v>Top Left Corner</v>
          </cell>
          <cell r="R1683" t="str">
            <v>Decimal</v>
          </cell>
          <cell r="S1683" t="str">
            <v>The position of the preview measured in Pixels or millimetres from the top left corner of the Resource.</v>
          </cell>
          <cell r="T1683" t="str">
            <v>0-1</v>
          </cell>
          <cell r="U1683" t="str">
            <v>-</v>
          </cell>
          <cell r="X1683" t="str">
            <v>UMGI approved</v>
          </cell>
          <cell r="Z1683" t="str">
            <v>Not used</v>
          </cell>
          <cell r="AB1683" t="str">
            <v>The position of the preview measured in Pixels or millimetres from the top left corner of the Resource.</v>
          </cell>
        </row>
        <row r="1684">
          <cell r="A1684" t="str">
            <v>-\-</v>
          </cell>
          <cell r="B1684" t="str">
            <v>-</v>
          </cell>
          <cell r="C1684" t="str">
            <v>-</v>
          </cell>
          <cell r="D1684" t="str">
            <v>-</v>
          </cell>
          <cell r="E1684" t="str">
            <v>-</v>
          </cell>
          <cell r="F1684" t="str">
            <v>Resource List\User Defined Resource\User Defined Resource Details By Territory\Technical User Defined Resource Details\Preview Details\Bottom Right Corner</v>
          </cell>
          <cell r="G1684" t="str">
            <v>Resource List</v>
          </cell>
          <cell r="H1684" t="str">
            <v>User Defined Resource</v>
          </cell>
          <cell r="I1684" t="str">
            <v>User Defined Resource Details By Territory</v>
          </cell>
          <cell r="J1684" t="str">
            <v>Technical User Defined Resource Details</v>
          </cell>
          <cell r="K1684" t="str">
            <v>Preview Details</v>
          </cell>
          <cell r="L1684" t="str">
            <v>Bottom Right Corner</v>
          </cell>
          <cell r="R1684" t="str">
            <v>Decimal</v>
          </cell>
          <cell r="S1684" t="str">
            <v>The position of the preview measured in Pixels or millimetres from the bottom right corner of the Resource.</v>
          </cell>
          <cell r="T1684" t="str">
            <v>0-1</v>
          </cell>
          <cell r="U1684" t="str">
            <v>-</v>
          </cell>
          <cell r="X1684" t="str">
            <v>UMGI approved</v>
          </cell>
          <cell r="Z1684" t="str">
            <v>Not used</v>
          </cell>
          <cell r="AB1684" t="str">
            <v>The position of the preview measured in Pixels or millimetres from the bottom right corner of the Resource.</v>
          </cell>
        </row>
        <row r="1685">
          <cell r="A1685" t="str">
            <v>-\-</v>
          </cell>
          <cell r="B1685" t="str">
            <v>-</v>
          </cell>
          <cell r="C1685" t="str">
            <v>-</v>
          </cell>
          <cell r="D1685" t="str">
            <v>-</v>
          </cell>
          <cell r="E1685" t="str">
            <v>-</v>
          </cell>
          <cell r="F1685" t="str">
            <v>Resource List\User Defined Resource\User Defined Resource Details By Territory\Technical User Defined Resource Details\Preview Details\Expression Type</v>
          </cell>
          <cell r="G1685" t="str">
            <v>Resource List</v>
          </cell>
          <cell r="H1685" t="str">
            <v>User Defined Resource</v>
          </cell>
          <cell r="I1685" t="str">
            <v>User Defined Resource Details By Territory</v>
          </cell>
          <cell r="J1685" t="str">
            <v>Technical User Defined Resource Details</v>
          </cell>
          <cell r="K1685" t="str">
            <v>Preview Details</v>
          </cell>
          <cell r="L1685" t="str">
            <v>Expression Type</v>
          </cell>
          <cell r="R1685" t="str">
            <v>ExpressionType</v>
          </cell>
          <cell r="S1685" t="str">
            <v>A Type of expression indicating how this should be perceived, e.g. as instruction (meaning that this has to be done to create the preview) or as information (meaning that this has been done to craete the preview).</v>
          </cell>
          <cell r="T1685">
            <v>1</v>
          </cell>
          <cell r="U1685" t="str">
            <v>-</v>
          </cell>
          <cell r="X1685" t="str">
            <v>UMGI approved</v>
          </cell>
          <cell r="Z1685" t="str">
            <v>Not used</v>
          </cell>
          <cell r="AB1685" t="str">
            <v>A Type of expression indicating how this should be perceived, e.g. as instruction (meaning that this has to be done to create the preview) or as information (meaning that this has been done to craete the preview).</v>
          </cell>
        </row>
        <row r="1686">
          <cell r="A1686" t="str">
            <v>-\-</v>
          </cell>
          <cell r="B1686" t="str">
            <v>-</v>
          </cell>
          <cell r="C1686" t="str">
            <v>-</v>
          </cell>
          <cell r="D1686" t="str">
            <v>-</v>
          </cell>
          <cell r="E1686" t="str">
            <v>-</v>
          </cell>
          <cell r="F1686" t="str">
            <v>Resource List\User Defined Resource\User Defined Resource Details By Territory\Technical User Defined Resource Details\Fulfillment Date</v>
          </cell>
          <cell r="G1686" t="str">
            <v>Resource List</v>
          </cell>
          <cell r="H1686" t="str">
            <v>User Defined Resource</v>
          </cell>
          <cell r="I1686" t="str">
            <v>User Defined Resource Details By Territory</v>
          </cell>
          <cell r="J1686" t="str">
            <v>Technical User Defined Resource Details</v>
          </cell>
          <cell r="K1686" t="str">
            <v>Fulfillment Date</v>
          </cell>
          <cell r="R1686" t="str">
            <v>ddexC:FulfillmentDate</v>
          </cell>
          <cell r="S1686" t="str">
            <v>A Composite containing details of a FulfillmentDate.</v>
          </cell>
          <cell r="T1686" t="str">
            <v>0-1</v>
          </cell>
          <cell r="U1686" t="str">
            <v>-</v>
          </cell>
          <cell r="X1686" t="str">
            <v>UMGI approved</v>
          </cell>
          <cell r="Z1686" t="str">
            <v>Not used</v>
          </cell>
          <cell r="AB1686" t="str">
            <v>A Composite containing details of a FulfillmentDate.</v>
          </cell>
        </row>
        <row r="1687">
          <cell r="A1687" t="str">
            <v>-\-</v>
          </cell>
          <cell r="B1687" t="str">
            <v>-</v>
          </cell>
          <cell r="C1687" t="str">
            <v>-</v>
          </cell>
          <cell r="D1687" t="str">
            <v>-</v>
          </cell>
          <cell r="E1687" t="str">
            <v>-</v>
          </cell>
          <cell r="F1687" t="str">
            <v>Resource List\User Defined Resource\User Defined Resource Details By Territory\Technical User Defined Resource Details\Fulfillment Date\Fulfillment Date</v>
          </cell>
          <cell r="G1687" t="str">
            <v>Resource List</v>
          </cell>
          <cell r="H1687" t="str">
            <v>User Defined Resource</v>
          </cell>
          <cell r="I1687" t="str">
            <v>User Defined Resource Details By Territory</v>
          </cell>
          <cell r="J1687" t="str">
            <v>Technical User Defined Resource Details</v>
          </cell>
          <cell r="K1687" t="str">
            <v>Fulfillment Date</v>
          </cell>
          <cell r="L1687" t="str">
            <v>Fulfillment Date</v>
          </cell>
          <cell r="R1687" t="str">
            <v>Date</v>
          </cell>
          <cell r="S1687" t="str">
            <v>A Date after which an end user can receive the Resource (in ISO 8601:2004 format: YYYY-MM-DD). If no FulfillmentDate is provided the FulfillmentDate is the StartDate of the respective Deal.</v>
          </cell>
          <cell r="T1687">
            <v>1</v>
          </cell>
          <cell r="U1687" t="str">
            <v>-</v>
          </cell>
          <cell r="X1687" t="str">
            <v>UMGI approved</v>
          </cell>
          <cell r="Z1687" t="str">
            <v>Not used</v>
          </cell>
          <cell r="AB1687" t="str">
            <v>A Date after which an end user can receive the Resource (in ISO 8601:2004 format: YYYY-MM-DD). If no FulfillmentDate is provided the FulfillmentDate is the StartDate of the respective Deal.</v>
          </cell>
        </row>
        <row r="1688">
          <cell r="A1688" t="str">
            <v>-\-</v>
          </cell>
          <cell r="B1688" t="str">
            <v>-</v>
          </cell>
          <cell r="C1688" t="str">
            <v>-</v>
          </cell>
          <cell r="D1688" t="str">
            <v>-</v>
          </cell>
          <cell r="E1688" t="str">
            <v>-</v>
          </cell>
          <cell r="F1688" t="str">
            <v>Resource List\User Defined Resource\User Defined Resource Details By Territory\Technical User Defined Resource Details\Fulfillment Date\Resource Release Reference</v>
          </cell>
          <cell r="G1688" t="str">
            <v>Resource List</v>
          </cell>
          <cell r="H1688" t="str">
            <v>User Defined Resource</v>
          </cell>
          <cell r="I1688" t="str">
            <v>User Defined Resource Details By Territory</v>
          </cell>
          <cell r="J1688" t="str">
            <v>Technical User Defined Resource Details</v>
          </cell>
          <cell r="K1688" t="str">
            <v>Fulfillment Date</v>
          </cell>
          <cell r="L1688" t="str">
            <v>Resource Release Reference</v>
          </cell>
          <cell r="R1688" t="str">
            <v>LocalReleaseAnchorReference</v>
          </cell>
          <cell r="S1688" t="str">
            <v>The Identifier (specific to the Message) of a Release for a Resource. This LocalAnchorReference is a string starting with the letter R.</v>
          </cell>
          <cell r="T1688" t="str">
            <v>0-n</v>
          </cell>
          <cell r="U1688" t="str">
            <v>-</v>
          </cell>
          <cell r="X1688" t="str">
            <v>UMGI approved</v>
          </cell>
          <cell r="Z1688" t="str">
            <v>Not used</v>
          </cell>
          <cell r="AB1688" t="str">
            <v>The Identifier (specific to the Message) of a Release for a Resource. This LocalAnchorReference is a string starting with the letter R.</v>
          </cell>
        </row>
        <row r="1689">
          <cell r="A1689" t="str">
            <v>-\-</v>
          </cell>
          <cell r="B1689" t="str">
            <v>-</v>
          </cell>
          <cell r="C1689" t="str">
            <v>-</v>
          </cell>
          <cell r="D1689" t="str">
            <v>-</v>
          </cell>
          <cell r="E1689" t="str">
            <v>-</v>
          </cell>
          <cell r="F1689" t="str">
            <v>Resource List\User Defined Resource\User Defined Resource Details By Territory\Technical User Defined Resource Details\XML Choice - FILE</v>
          </cell>
          <cell r="G1689" t="str">
            <v>Resource List</v>
          </cell>
          <cell r="H1689" t="str">
            <v>User Defined Resource</v>
          </cell>
          <cell r="I1689" t="str">
            <v>User Defined Resource Details By Territory</v>
          </cell>
          <cell r="J1689" t="str">
            <v>Technical User Defined Resource Details</v>
          </cell>
          <cell r="K1689" t="str">
            <v>XML Choice - FILE</v>
          </cell>
          <cell r="R1689" t="str">
            <v>-</v>
          </cell>
          <cell r="S1689" t="str">
            <v>An XmlComposite corresponding to the xs:choice element in an XML document or schema.</v>
          </cell>
          <cell r="T1689" t="str">
            <v>0-1</v>
          </cell>
          <cell r="U1689" t="str">
            <v>-</v>
          </cell>
          <cell r="X1689" t="str">
            <v>UMGI approved</v>
          </cell>
          <cell r="Z1689" t="str">
            <v>Not used</v>
          </cell>
          <cell r="AB1689" t="str">
            <v>An XmlComposite corresponding to the xs:choice element in an XML document or schema.</v>
          </cell>
        </row>
        <row r="1690">
          <cell r="A1690" t="str">
            <v>-\-</v>
          </cell>
          <cell r="B1690" t="str">
            <v>-</v>
          </cell>
          <cell r="C1690" t="str">
            <v>-</v>
          </cell>
          <cell r="D1690" t="str">
            <v>-</v>
          </cell>
          <cell r="E1690" t="str">
            <v>-</v>
          </cell>
          <cell r="F1690" t="str">
            <v>_</v>
          </cell>
          <cell r="G1690" t="str">
            <v>_</v>
          </cell>
          <cell r="R1690" t="str">
            <v>-</v>
          </cell>
          <cell r="S1690" t="str">
            <v>-</v>
          </cell>
          <cell r="T1690" t="str">
            <v>-</v>
          </cell>
          <cell r="U1690" t="str">
            <v>-</v>
          </cell>
          <cell r="X1690" t="str">
            <v>-</v>
          </cell>
          <cell r="Z1690" t="str">
            <v>-</v>
          </cell>
          <cell r="AB1690" t="str">
            <v>-</v>
          </cell>
        </row>
        <row r="1691">
          <cell r="A1691" t="str">
            <v>-\-</v>
          </cell>
          <cell r="B1691" t="str">
            <v>-</v>
          </cell>
          <cell r="C1691" t="str">
            <v>-</v>
          </cell>
          <cell r="D1691" t="str">
            <v>-</v>
          </cell>
          <cell r="E1691" t="str">
            <v>-</v>
          </cell>
          <cell r="F1691" t="str">
            <v>_</v>
          </cell>
          <cell r="G1691" t="str">
            <v>_</v>
          </cell>
          <cell r="R1691" t="str">
            <v>-</v>
          </cell>
          <cell r="S1691" t="str">
            <v>-</v>
          </cell>
          <cell r="T1691" t="str">
            <v>-</v>
          </cell>
          <cell r="U1691" t="str">
            <v>-</v>
          </cell>
          <cell r="X1691" t="str">
            <v>-</v>
          </cell>
          <cell r="Z1691" t="str">
            <v>-</v>
          </cell>
          <cell r="AB1691" t="str">
            <v>-</v>
          </cell>
        </row>
        <row r="1692">
          <cell r="A1692" t="str">
            <v>-\-</v>
          </cell>
          <cell r="B1692" t="str">
            <v>-</v>
          </cell>
          <cell r="C1692" t="str">
            <v>-</v>
          </cell>
          <cell r="D1692" t="str">
            <v>-</v>
          </cell>
          <cell r="E1692" t="str">
            <v>-</v>
          </cell>
          <cell r="F1692" t="str">
            <v>_</v>
          </cell>
          <cell r="G1692" t="str">
            <v>_</v>
          </cell>
          <cell r="R1692" t="str">
            <v>-</v>
          </cell>
          <cell r="S1692" t="str">
            <v>-</v>
          </cell>
          <cell r="T1692" t="str">
            <v>-</v>
          </cell>
          <cell r="U1692" t="str">
            <v>-</v>
          </cell>
          <cell r="X1692" t="str">
            <v>-</v>
          </cell>
          <cell r="Z1692" t="str">
            <v>-</v>
          </cell>
          <cell r="AB1692" t="str">
            <v>-</v>
          </cell>
        </row>
        <row r="1693">
          <cell r="A1693" t="str">
            <v>-\-</v>
          </cell>
          <cell r="B1693" t="str">
            <v>-</v>
          </cell>
          <cell r="C1693" t="str">
            <v>-</v>
          </cell>
          <cell r="D1693" t="str">
            <v>-</v>
          </cell>
          <cell r="E1693" t="str">
            <v>-</v>
          </cell>
          <cell r="F1693" t="str">
            <v>Collection List</v>
          </cell>
          <cell r="G1693" t="str">
            <v>Collection List</v>
          </cell>
          <cell r="R1693" t="str">
            <v>ernm:CollectionList</v>
          </cell>
          <cell r="S1693" t="str">
            <v>A Composite containing details of one or more Collections contained in Releases for which data is provided in the NewReleaseMessage.</v>
          </cell>
          <cell r="T1693" t="str">
            <v>0-1</v>
          </cell>
          <cell r="U1693" t="str">
            <v>-</v>
          </cell>
          <cell r="X1693" t="str">
            <v>UMGI approved</v>
          </cell>
          <cell r="Z1693" t="str">
            <v>Use one for each episode asset</v>
          </cell>
          <cell r="AB1693" t="str">
            <v>A Composite containing details of one or more Collections contained in Releases for which data is provided in the NewReleaseMessage.</v>
          </cell>
        </row>
        <row r="1694">
          <cell r="A1694" t="str">
            <v>-\-</v>
          </cell>
          <cell r="B1694" t="str">
            <v>-</v>
          </cell>
          <cell r="C1694" t="str">
            <v>-</v>
          </cell>
          <cell r="D1694" t="str">
            <v>-</v>
          </cell>
          <cell r="E1694" t="str">
            <v>-</v>
          </cell>
          <cell r="F1694" t="str">
            <v>Collection List\Language And Script Code</v>
          </cell>
          <cell r="G1694" t="str">
            <v>Collection List</v>
          </cell>
          <cell r="H1694" t="str">
            <v>Language And Script Code</v>
          </cell>
          <cell r="R1694" t="str">
            <v>String</v>
          </cell>
          <cell r="S1694" t="str">
            <v>The Language and script for the Elements of the CollectionList as defined in IETF RfC 4646. The default is the same as indicated for the containing composite. Language and Script are provided as lang[-scipt][-region][-variant]. This is represented in an XML schema as an XML Attribute.</v>
          </cell>
          <cell r="T1694" t="str">
            <v>0-1</v>
          </cell>
          <cell r="U1694" t="str">
            <v>-</v>
          </cell>
          <cell r="X1694" t="str">
            <v>UMGI approved</v>
          </cell>
          <cell r="Z1694" t="str">
            <v>Not used</v>
          </cell>
          <cell r="AB1694" t="str">
            <v>The Language and script for the Elements of the CollectionList as defined in IETF RfC 4646. The default is the same as indicated for the containing composite. Language and Script are provided as lang[-scipt][-region][-variant]. This is represented in an XML schema as an XML Attribute.</v>
          </cell>
        </row>
        <row r="1695">
          <cell r="A1695" t="str">
            <v>-\-</v>
          </cell>
          <cell r="B1695" t="str">
            <v>-</v>
          </cell>
          <cell r="C1695" t="str">
            <v>-</v>
          </cell>
          <cell r="D1695" t="str">
            <v>-</v>
          </cell>
          <cell r="E1695" t="str">
            <v>-</v>
          </cell>
          <cell r="F1695" t="str">
            <v>Collection List\Collection</v>
          </cell>
          <cell r="G1695" t="str">
            <v>Collection List</v>
          </cell>
          <cell r="H1695" t="str">
            <v>Collection</v>
          </cell>
          <cell r="R1695" t="str">
            <v>ernm:Collection</v>
          </cell>
          <cell r="S1695" t="str">
            <v>A Composite containing details of a Collection contained in a Resource.</v>
          </cell>
          <cell r="T1695" t="str">
            <v>1-n</v>
          </cell>
          <cell r="U1695" t="str">
            <v>-</v>
          </cell>
          <cell r="X1695" t="str">
            <v>UMGI approved</v>
          </cell>
          <cell r="Z1695" t="str">
            <v>Use one for each product when metadata video_season_id exists (the metadata exists only for the core)</v>
          </cell>
          <cell r="AB1695" t="str">
            <v>A Composite containing details of a Collection contained in a Resource.</v>
          </cell>
        </row>
        <row r="1696">
          <cell r="A1696" t="str">
            <v>-\-</v>
          </cell>
          <cell r="B1696" t="str">
            <v>-</v>
          </cell>
          <cell r="C1696" t="str">
            <v>-</v>
          </cell>
          <cell r="D1696" t="str">
            <v>-</v>
          </cell>
          <cell r="E1696" t="str">
            <v>-</v>
          </cell>
          <cell r="F1696" t="str">
            <v>Collection List\Collection\Language And Script Code</v>
          </cell>
          <cell r="G1696" t="str">
            <v>Collection List</v>
          </cell>
          <cell r="H1696" t="str">
            <v>Collection</v>
          </cell>
          <cell r="I1696" t="str">
            <v>Language And Script Code</v>
          </cell>
          <cell r="R1696" t="str">
            <v>String</v>
          </cell>
          <cell r="S1696" t="str">
            <v>The Language and script for the Elements of the Collection as defined in IETF RfC 4646. The default is the same as indicated for the containing composite. Language and Script are provided as lang[-scipt][-region][-variant]. This is represented in an XML schema as an XML Attribute.</v>
          </cell>
          <cell r="T1696" t="str">
            <v>0-1</v>
          </cell>
          <cell r="U1696" t="str">
            <v>-</v>
          </cell>
          <cell r="X1696" t="str">
            <v>UMGI approved</v>
          </cell>
          <cell r="Z1696" t="str">
            <v>Not used</v>
          </cell>
          <cell r="AB1696" t="str">
            <v>The Language and script for the Elements of the Collection as defined in IETF RfC 4646. The default is the same as indicated for the containing composite. Language and Script are provided as lang[-scipt][-region][-variant]. This is represented in an XML schema as an XML Attribute.</v>
          </cell>
        </row>
        <row r="1697">
          <cell r="A1697" t="str">
            <v>-\-</v>
          </cell>
          <cell r="B1697" t="str">
            <v>-</v>
          </cell>
          <cell r="C1697" t="str">
            <v>-</v>
          </cell>
          <cell r="D1697" t="str">
            <v>-</v>
          </cell>
          <cell r="E1697" t="str">
            <v>-</v>
          </cell>
          <cell r="F1697" t="str">
            <v>Collection List\Collection\Collection ID</v>
          </cell>
          <cell r="G1697" t="str">
            <v>Collection List</v>
          </cell>
          <cell r="H1697" t="str">
            <v>Collection</v>
          </cell>
          <cell r="I1697" t="str">
            <v>Collection ID</v>
          </cell>
          <cell r="R1697" t="str">
            <v>ddexC:CollectionId</v>
          </cell>
          <cell r="S1697" t="str">
            <v>A Composite containing details of an Identifier of the Collection.</v>
          </cell>
          <cell r="T1697" t="str">
            <v>1-n</v>
          </cell>
          <cell r="U1697" t="str">
            <v>-</v>
          </cell>
          <cell r="X1697" t="str">
            <v>UMGI approved</v>
          </cell>
          <cell r="Z1697" t="str">
            <v>Use ICPN</v>
          </cell>
          <cell r="AB1697" t="str">
            <v>A Composite containing details of an Identifier of the Collection.</v>
          </cell>
        </row>
        <row r="1698">
          <cell r="A1698" t="str">
            <v>-\-</v>
          </cell>
          <cell r="B1698" t="str">
            <v>-</v>
          </cell>
          <cell r="C1698" t="str">
            <v>-</v>
          </cell>
          <cell r="D1698" t="str">
            <v>-</v>
          </cell>
          <cell r="E1698" t="str">
            <v>-</v>
          </cell>
          <cell r="F1698" t="str">
            <v>Collection List\Collection\Collection ID\GRid</v>
          </cell>
          <cell r="G1698" t="str">
            <v>Collection List</v>
          </cell>
          <cell r="H1698" t="str">
            <v>Collection</v>
          </cell>
          <cell r="I1698" t="str">
            <v>Collection ID</v>
          </cell>
          <cell r="J1698" t="str">
            <v>GRid</v>
          </cell>
          <cell r="R1698" t="str">
            <v>String</v>
          </cell>
          <cell r="S1698" t="str">
            <v>The GRid identifying the Collection. This is the preferred Element and is mandatory if a GRid is available. A GRid comprises four parts: the string "A1", followed by five alphanumeric characters, ten alphanumeric characters and and one alphanumeric character.</v>
          </cell>
          <cell r="T1698" t="str">
            <v>0-1</v>
          </cell>
          <cell r="U1698" t="str">
            <v>-</v>
          </cell>
          <cell r="X1698" t="str">
            <v>UMGI approved</v>
          </cell>
          <cell r="Z1698" t="str">
            <v>Not used</v>
          </cell>
          <cell r="AB1698" t="str">
            <v>The GRid identifying the Collection. This is the preferred Element and is mandatory if a GRid is available. A GRid comprises four parts: the string "A1", followed by five alphanumeric characters, ten alphanumeric characters and and one alphanumeric character.</v>
          </cell>
        </row>
        <row r="1699">
          <cell r="A1699" t="str">
            <v>-\-</v>
          </cell>
          <cell r="B1699" t="str">
            <v>-</v>
          </cell>
          <cell r="C1699" t="str">
            <v>-</v>
          </cell>
          <cell r="D1699" t="str">
            <v>-</v>
          </cell>
          <cell r="E1699" t="str">
            <v>-</v>
          </cell>
          <cell r="F1699" t="str">
            <v>Collection List\Collection\Collection ID\ISRC</v>
          </cell>
          <cell r="G1699" t="str">
            <v>Collection List</v>
          </cell>
          <cell r="H1699" t="str">
            <v>Collection</v>
          </cell>
          <cell r="I1699" t="str">
            <v>Collection ID</v>
          </cell>
          <cell r="J1699" t="str">
            <v>ISRC</v>
          </cell>
          <cell r="R1699" t="str">
            <v>String</v>
          </cell>
          <cell r="S1699" t="str">
            <v>The ISRC (International Standard Recording Code as defined in ISO 3901) for the Collection. An ISRC comprises four parts: two characters, followed by three alphanumeric characters, then two digits and five digits.</v>
          </cell>
          <cell r="T1699" t="str">
            <v>0-1</v>
          </cell>
          <cell r="U1699" t="str">
            <v>-</v>
          </cell>
          <cell r="X1699" t="str">
            <v>UMGI approved</v>
          </cell>
          <cell r="Z1699" t="str">
            <v>Not used</v>
          </cell>
          <cell r="AB1699" t="str">
            <v>The ISRC (International Standard Recording Code as defined in ISO 3901) for the Collection. An ISRC comprises four parts: two characters, followed by three alphanumeric characters, then two digits and five digits.</v>
          </cell>
        </row>
        <row r="1700">
          <cell r="A1700" t="str">
            <v>-\-</v>
          </cell>
          <cell r="B1700" t="str">
            <v>-</v>
          </cell>
          <cell r="C1700" t="str">
            <v>-</v>
          </cell>
          <cell r="D1700" t="str">
            <v>-</v>
          </cell>
          <cell r="E1700" t="str">
            <v>-</v>
          </cell>
          <cell r="F1700" t="str">
            <v>Collection List\Collection\Collection ID\ISAN</v>
          </cell>
          <cell r="G1700" t="str">
            <v>Collection List</v>
          </cell>
          <cell r="H1700" t="str">
            <v>Collection</v>
          </cell>
          <cell r="I1700" t="str">
            <v>Collection ID</v>
          </cell>
          <cell r="J1700" t="str">
            <v>ISAN</v>
          </cell>
          <cell r="R1700" t="str">
            <v>String</v>
          </cell>
          <cell r="S1700" t="str">
            <v>The ISAN (International Standard Audiovisual Number as defined in ISO 15706) for the Collection. An ISAN comprises four blocks of four hexadecimal charaters followed by a check character.</v>
          </cell>
          <cell r="T1700" t="str">
            <v>0-1</v>
          </cell>
          <cell r="U1700" t="str">
            <v>-</v>
          </cell>
          <cell r="X1700" t="str">
            <v>UMGI approved</v>
          </cell>
          <cell r="Z1700" t="str">
            <v>Not used</v>
          </cell>
          <cell r="AB1700" t="str">
            <v>The ISAN (International Standard Audiovisual Number as defined in ISO 15706) for the Collection. An ISAN comprises four blocks of four hexadecimal charaters followed by a check character.</v>
          </cell>
        </row>
        <row r="1701">
          <cell r="A1701" t="str">
            <v>-\-</v>
          </cell>
          <cell r="B1701" t="str">
            <v>-</v>
          </cell>
          <cell r="C1701" t="str">
            <v>-</v>
          </cell>
          <cell r="D1701" t="str">
            <v>-</v>
          </cell>
          <cell r="E1701" t="str">
            <v>-</v>
          </cell>
          <cell r="F1701" t="str">
            <v>Collection List\Collection\Collection ID\VISAN</v>
          </cell>
          <cell r="G1701" t="str">
            <v>Collection List</v>
          </cell>
          <cell r="H1701" t="str">
            <v>Collection</v>
          </cell>
          <cell r="I1701" t="str">
            <v>Collection ID</v>
          </cell>
          <cell r="J1701" t="str">
            <v>VISAN</v>
          </cell>
          <cell r="R1701" t="str">
            <v>String</v>
          </cell>
          <cell r="S1701" t="str">
            <v>The V-ISAN (Version Identifier of a International Standard Audiovisual Number as defined in ISO 15706-2) for the Collection. A V-ISAN comprises four blocks of four hexadecimal charaters followed by a check character, followed by two further blocks of four hexadecimal characters, followed by a further check character.</v>
          </cell>
          <cell r="T1701" t="str">
            <v>0-1</v>
          </cell>
          <cell r="U1701" t="str">
            <v>-</v>
          </cell>
          <cell r="X1701" t="str">
            <v>UMGI approved</v>
          </cell>
          <cell r="Z1701" t="str">
            <v>Not used</v>
          </cell>
          <cell r="AB1701" t="str">
            <v>The V-ISAN (Version Identifier of a International Standard Audiovisual Number as defined in ISO 15706-2) for the Collection. A V-ISAN comprises four blocks of four hexadecimal charaters followed by a check character, followed by two further blocks of four hexadecimal characters, followed by a further check character.</v>
          </cell>
        </row>
        <row r="1702">
          <cell r="A1702" t="str">
            <v>product\prd_season_id</v>
          </cell>
          <cell r="B1702" t="str">
            <v>product</v>
          </cell>
          <cell r="C1702" t="str">
            <v>prd_season_id</v>
          </cell>
          <cell r="D1702" t="str">
            <v>The container ID of the season</v>
          </cell>
          <cell r="E1702" t="str">
            <v>For longform products only</v>
          </cell>
          <cell r="F1702" t="str">
            <v>Collection List\Collection\Collection ID\ICPN</v>
          </cell>
          <cell r="G1702" t="str">
            <v>Collection List</v>
          </cell>
          <cell r="H1702" t="str">
            <v>Collection</v>
          </cell>
          <cell r="I1702" t="str">
            <v>Collection ID</v>
          </cell>
          <cell r="J1702" t="str">
            <v>ICPN</v>
          </cell>
          <cell r="R1702" t="str">
            <v>ddexC:ICPN</v>
          </cell>
          <cell r="S1702" t="str">
            <v>A Composite containing details of the ICPN used as proxy for identification of the Collection. Only applicable when the Collection is an abstraction of a complete PhysicalProduct. An ICPN comprises 12 or 13 digits, depending whether it is an EAN (13) or a UPC (12).</v>
          </cell>
          <cell r="T1702" t="str">
            <v>0-1</v>
          </cell>
          <cell r="U1702" t="str">
            <v>-</v>
          </cell>
          <cell r="X1702" t="str">
            <v>UMGI approved</v>
          </cell>
          <cell r="Z1702" t="str">
            <v>Use for longform TV only (video type = "TV" or "EPISODIC")</v>
          </cell>
          <cell r="AB1702" t="str">
            <v>A Composite containing details of the ICPN used as proxy for identification of the Collection. Only applicable when the Collection is an abstraction of a complete PhysicalProduct. An ICPN comprises 12 or 13 digits, depending whether it is an EAN (13) or a UPC (12).</v>
          </cell>
        </row>
        <row r="1703">
          <cell r="A1703" t="str">
            <v>-\-</v>
          </cell>
          <cell r="B1703" t="str">
            <v>-</v>
          </cell>
          <cell r="C1703" t="str">
            <v>-</v>
          </cell>
          <cell r="D1703" t="str">
            <v>-</v>
          </cell>
          <cell r="E1703" t="str">
            <v>-</v>
          </cell>
          <cell r="F1703" t="str">
            <v>Collection List\Collection\Collection ID\ICPN\Is EAN</v>
          </cell>
          <cell r="G1703" t="str">
            <v>Collection List</v>
          </cell>
          <cell r="H1703" t="str">
            <v>Collection</v>
          </cell>
          <cell r="I1703" t="str">
            <v>Collection ID</v>
          </cell>
          <cell r="J1703" t="str">
            <v>ICPN</v>
          </cell>
          <cell r="K1703" t="str">
            <v>Is EAN</v>
          </cell>
          <cell r="R1703" t="str">
            <v>Boolean</v>
          </cell>
          <cell r="S1703" t="str">
            <v>The Flag indicating whether the ICPN is specifically an EAN (=True) or a UPC (=False). This is represented in an XML schema as an XML Attribute.</v>
          </cell>
          <cell r="T1703">
            <v>1</v>
          </cell>
          <cell r="U1703" t="str">
            <v>-</v>
          </cell>
          <cell r="X1703" t="str">
            <v>UMGI approved</v>
          </cell>
          <cell r="Z1703" t="str">
            <v>"N"</v>
          </cell>
          <cell r="AB1703" t="str">
            <v>The Flag indicating whether the ICPN is specifically an EAN (=True) or a UPC (=False). This is represented in an XML schema as an XML Attribute.</v>
          </cell>
        </row>
        <row r="1704">
          <cell r="A1704" t="str">
            <v>-\-</v>
          </cell>
          <cell r="B1704" t="str">
            <v>-</v>
          </cell>
          <cell r="C1704" t="str">
            <v>-</v>
          </cell>
          <cell r="D1704" t="str">
            <v>-</v>
          </cell>
          <cell r="E1704" t="str">
            <v>-</v>
          </cell>
          <cell r="F1704" t="str">
            <v>Collection List\Collection\Collection ID\Catalog Number</v>
          </cell>
          <cell r="G1704" t="str">
            <v>Collection List</v>
          </cell>
          <cell r="H1704" t="str">
            <v>Collection</v>
          </cell>
          <cell r="I1704" t="str">
            <v>Collection ID</v>
          </cell>
          <cell r="J1704" t="str">
            <v>Catalog Number</v>
          </cell>
          <cell r="R1704" t="str">
            <v>ddexC:CatalogNumber</v>
          </cell>
          <cell r="S1704" t="str">
            <v>A Composite containing details of the CatalogNumber of the Collection.</v>
          </cell>
          <cell r="T1704" t="str">
            <v>0-1</v>
          </cell>
          <cell r="U1704" t="str">
            <v>-</v>
          </cell>
          <cell r="X1704" t="str">
            <v>UMGI approved</v>
          </cell>
          <cell r="Z1704" t="str">
            <v>Not used</v>
          </cell>
          <cell r="AB1704" t="str">
            <v>A Composite containing details of the CatalogNumber of the Collection.</v>
          </cell>
        </row>
        <row r="1705">
          <cell r="A1705" t="str">
            <v>-\-</v>
          </cell>
          <cell r="B1705" t="str">
            <v>-</v>
          </cell>
          <cell r="C1705" t="str">
            <v>-</v>
          </cell>
          <cell r="D1705" t="str">
            <v>-</v>
          </cell>
          <cell r="E1705" t="str">
            <v>-</v>
          </cell>
          <cell r="F1705" t="str">
            <v>Collection List\Collection\Collection ID\Catalog Number\Namespace</v>
          </cell>
          <cell r="G1705" t="str">
            <v>Collection List</v>
          </cell>
          <cell r="H1705" t="str">
            <v>Collection</v>
          </cell>
          <cell r="I1705" t="str">
            <v>Collection ID</v>
          </cell>
          <cell r="J1705" t="str">
            <v>Catalog Number</v>
          </cell>
          <cell r="K1705" t="str">
            <v>Namespace</v>
          </cell>
          <cell r="R1705" t="str">
            <v>String</v>
          </cell>
          <cell r="S1705" t="str">
            <v>The Namespace of the CatalogNumber. This is represented in an XML schema as an XML Attribute.</v>
          </cell>
          <cell r="T1705">
            <v>1</v>
          </cell>
          <cell r="U1705" t="str">
            <v>-</v>
          </cell>
          <cell r="X1705" t="str">
            <v>UMGI approved</v>
          </cell>
          <cell r="Z1705" t="str">
            <v>Not used</v>
          </cell>
          <cell r="AB1705" t="str">
            <v>The Namespace of the CatalogNumber. This is represented in an XML schema as an XML Attribute.</v>
          </cell>
        </row>
        <row r="1706">
          <cell r="A1706" t="str">
            <v>-\-</v>
          </cell>
          <cell r="B1706" t="str">
            <v>-</v>
          </cell>
          <cell r="C1706" t="str">
            <v>-</v>
          </cell>
          <cell r="D1706" t="str">
            <v>-</v>
          </cell>
          <cell r="E1706" t="str">
            <v>-</v>
          </cell>
          <cell r="F1706" t="str">
            <v>Collection List\Collection\Collection ID\Proprietary ID</v>
          </cell>
          <cell r="G1706" t="str">
            <v>Collection List</v>
          </cell>
          <cell r="H1706" t="str">
            <v>Collection</v>
          </cell>
          <cell r="I1706" t="str">
            <v>Collection ID</v>
          </cell>
          <cell r="J1706" t="str">
            <v>Proprietary ID</v>
          </cell>
          <cell r="R1706" t="str">
            <v>ddexC:ProprietaryId</v>
          </cell>
          <cell r="S1706" t="str">
            <v>A Composite containing details of a ProprietaryIdentifier of the Collection (usually one per society involved in the messaging).</v>
          </cell>
          <cell r="T1706" t="str">
            <v>0-n</v>
          </cell>
          <cell r="U1706" t="str">
            <v>-</v>
          </cell>
          <cell r="X1706" t="str">
            <v>UMGI approved</v>
          </cell>
          <cell r="Z1706" t="str">
            <v>Not used</v>
          </cell>
          <cell r="AB1706" t="str">
            <v>A Composite containing details of a ProprietaryIdentifier of the Collection (usually one per society involved in the messaging).</v>
          </cell>
        </row>
        <row r="1707">
          <cell r="A1707" t="str">
            <v>-\-</v>
          </cell>
          <cell r="B1707" t="str">
            <v>-</v>
          </cell>
          <cell r="C1707" t="str">
            <v>-</v>
          </cell>
          <cell r="D1707" t="str">
            <v>-</v>
          </cell>
          <cell r="E1707" t="str">
            <v>-</v>
          </cell>
          <cell r="F1707" t="str">
            <v>Collection List\Collection\Collection ID\Proprietary ID\Namespace</v>
          </cell>
          <cell r="G1707" t="str">
            <v>Collection List</v>
          </cell>
          <cell r="H1707" t="str">
            <v>Collection</v>
          </cell>
          <cell r="I1707" t="str">
            <v>Collection ID</v>
          </cell>
          <cell r="J1707" t="str">
            <v>Proprietary ID</v>
          </cell>
          <cell r="K1707" t="str">
            <v>Namespace</v>
          </cell>
          <cell r="R1707" t="str">
            <v>String</v>
          </cell>
          <cell r="S1707" t="str">
            <v>The Namespace of the ProprietaryId. This is represented in an XML schema as an XML Attribute.</v>
          </cell>
          <cell r="T1707">
            <v>1</v>
          </cell>
          <cell r="U1707" t="str">
            <v>-</v>
          </cell>
          <cell r="X1707" t="str">
            <v>UMGI approved</v>
          </cell>
          <cell r="Z1707" t="str">
            <v>Not used</v>
          </cell>
          <cell r="AB1707" t="str">
            <v>The Namespace of the ProprietaryId. This is represented in an XML schema as an XML Attribute.</v>
          </cell>
        </row>
        <row r="1708">
          <cell r="A1708" t="str">
            <v>-\-</v>
          </cell>
          <cell r="B1708" t="str">
            <v>-</v>
          </cell>
          <cell r="C1708" t="str">
            <v>-</v>
          </cell>
          <cell r="D1708" t="str">
            <v>-</v>
          </cell>
          <cell r="E1708" t="str">
            <v>-</v>
          </cell>
          <cell r="F1708" t="str">
            <v>Collection List\Collection\Collection Type</v>
          </cell>
          <cell r="G1708" t="str">
            <v>Collection List</v>
          </cell>
          <cell r="H1708" t="str">
            <v>Collection</v>
          </cell>
          <cell r="I1708" t="str">
            <v>Collection Type</v>
          </cell>
          <cell r="R1708" t="str">
            <v>ddexC:CollectionType</v>
          </cell>
          <cell r="S1708" t="str">
            <v>A Composite containing details of the Type of the Collection.</v>
          </cell>
          <cell r="T1708" t="str">
            <v>0-n</v>
          </cell>
          <cell r="U1708" t="str">
            <v>-</v>
          </cell>
          <cell r="X1708" t="str">
            <v>UMGI approved</v>
          </cell>
          <cell r="Z1708" t="str">
            <v>"Season"</v>
          </cell>
          <cell r="AB1708" t="str">
            <v>A Composite containing details of the Type of the Collection.</v>
          </cell>
        </row>
        <row r="1709">
          <cell r="A1709" t="str">
            <v>-\-</v>
          </cell>
          <cell r="B1709" t="str">
            <v>-</v>
          </cell>
          <cell r="C1709" t="str">
            <v>-</v>
          </cell>
          <cell r="D1709" t="str">
            <v>-</v>
          </cell>
          <cell r="E1709" t="str">
            <v>-</v>
          </cell>
          <cell r="F1709" t="str">
            <v>Collection List\Collection\Collection Type\Namespace</v>
          </cell>
          <cell r="G1709" t="str">
            <v>Collection List</v>
          </cell>
          <cell r="H1709" t="str">
            <v>Collection</v>
          </cell>
          <cell r="I1709" t="str">
            <v>Collection Type</v>
          </cell>
          <cell r="J1709" t="str">
            <v>Namespace</v>
          </cell>
          <cell r="R1709" t="str">
            <v>String</v>
          </cell>
          <cell r="S1709" t="str">
            <v>The Namespace of the CollectionType. This is represented in an XML schema as an XML Attribute.</v>
          </cell>
          <cell r="T1709" t="str">
            <v>0-1</v>
          </cell>
          <cell r="U1709" t="str">
            <v>-</v>
          </cell>
          <cell r="X1709" t="str">
            <v>UMGI approved</v>
          </cell>
          <cell r="Z1709" t="str">
            <v>Not used</v>
          </cell>
          <cell r="AB1709" t="str">
            <v>The Namespace of the CollectionType. This is represented in an XML schema as an XML Attribute.</v>
          </cell>
        </row>
        <row r="1710">
          <cell r="A1710" t="str">
            <v>-\-</v>
          </cell>
          <cell r="B1710" t="str">
            <v>-</v>
          </cell>
          <cell r="C1710" t="str">
            <v>-</v>
          </cell>
          <cell r="D1710" t="str">
            <v>-</v>
          </cell>
          <cell r="E1710" t="str">
            <v>-</v>
          </cell>
          <cell r="F1710" t="str">
            <v>Collection List\Collection\Collection Type\User Defined Value</v>
          </cell>
          <cell r="G1710" t="str">
            <v>Collection List</v>
          </cell>
          <cell r="H1710" t="str">
            <v>Collection</v>
          </cell>
          <cell r="I1710" t="str">
            <v>Collection Type</v>
          </cell>
          <cell r="J1710" t="str">
            <v>User Defined Value</v>
          </cell>
          <cell r="R1710" t="str">
            <v>String</v>
          </cell>
          <cell r="S1710" t="str">
            <v>A UserDefined value of the CollectionType. This is represented in an XML schema as an XML Attribute.</v>
          </cell>
          <cell r="T1710" t="str">
            <v>0-1</v>
          </cell>
          <cell r="U1710" t="str">
            <v>-</v>
          </cell>
          <cell r="X1710" t="str">
            <v>UMGI approved</v>
          </cell>
          <cell r="Z1710" t="str">
            <v>Not used</v>
          </cell>
          <cell r="AB1710" t="str">
            <v>A UserDefined value of the CollectionType. This is represented in an XML schema as an XML Attribute.</v>
          </cell>
        </row>
        <row r="1711">
          <cell r="A1711" t="str">
            <v>-\-</v>
          </cell>
          <cell r="B1711" t="str">
            <v>-</v>
          </cell>
          <cell r="C1711" t="str">
            <v>-</v>
          </cell>
          <cell r="D1711" t="str">
            <v>-</v>
          </cell>
          <cell r="E1711" t="str">
            <v>-</v>
          </cell>
          <cell r="F1711" t="str">
            <v>Collection List\Collection\Collection Reference</v>
          </cell>
          <cell r="G1711" t="str">
            <v>Collection List</v>
          </cell>
          <cell r="H1711" t="str">
            <v>Collection</v>
          </cell>
          <cell r="I1711" t="str">
            <v>Collection Reference</v>
          </cell>
          <cell r="R1711" t="str">
            <v>LocalCollectionAnchor</v>
          </cell>
          <cell r="S1711" t="str">
            <v>The Identifier (specific to the Message) of the Collection within the Release which contains it. This LocalAnchor is a string starting with the letter X.</v>
          </cell>
          <cell r="T1711">
            <v>1</v>
          </cell>
          <cell r="U1711" t="str">
            <v>-</v>
          </cell>
          <cell r="X1711" t="str">
            <v>UMGI approved</v>
          </cell>
          <cell r="Z1711" t="str">
            <v>Concatenate X with the asset id</v>
          </cell>
          <cell r="AB1711" t="str">
            <v>The Identifier (specific to the Message) of the Collection within the Release which contains it. This LocalAnchor is a string starting with the letter X.</v>
          </cell>
        </row>
        <row r="1712">
          <cell r="A1712" t="str">
            <v>-\-</v>
          </cell>
          <cell r="B1712" t="str">
            <v>-</v>
          </cell>
          <cell r="C1712" t="str">
            <v>-</v>
          </cell>
          <cell r="D1712" t="str">
            <v>-</v>
          </cell>
          <cell r="E1712" t="str">
            <v>-</v>
          </cell>
          <cell r="F1712" t="str">
            <v>Collection List\Collection\Title</v>
          </cell>
          <cell r="G1712" t="str">
            <v>Collection List</v>
          </cell>
          <cell r="H1712" t="str">
            <v>Collection</v>
          </cell>
          <cell r="I1712" t="str">
            <v>Title</v>
          </cell>
          <cell r="R1712" t="str">
            <v>ddexC:Title</v>
          </cell>
          <cell r="S1712" t="str">
            <v>A Composite containing details of a Title of the Collection.</v>
          </cell>
          <cell r="T1712" t="str">
            <v>0-n</v>
          </cell>
          <cell r="U1712" t="str">
            <v>-</v>
          </cell>
          <cell r="X1712" t="str">
            <v>UMGI approved</v>
          </cell>
          <cell r="Z1712" t="str">
            <v>Use the title text for longform episode if the metadata series_title exists</v>
          </cell>
          <cell r="AB1712" t="str">
            <v>A Composite containing details of a Title of the Collection.</v>
          </cell>
        </row>
        <row r="1713">
          <cell r="A1713" t="str">
            <v>-\-</v>
          </cell>
          <cell r="B1713" t="str">
            <v>-</v>
          </cell>
          <cell r="C1713" t="str">
            <v>-</v>
          </cell>
          <cell r="D1713" t="str">
            <v>-</v>
          </cell>
          <cell r="E1713" t="str">
            <v>-</v>
          </cell>
          <cell r="F1713" t="str">
            <v>Collection List\Collection\Title\Language And Script Code</v>
          </cell>
          <cell r="G1713" t="str">
            <v>Collection List</v>
          </cell>
          <cell r="H1713" t="str">
            <v>Collection</v>
          </cell>
          <cell r="I1713" t="str">
            <v>Title</v>
          </cell>
          <cell r="J1713" t="str">
            <v>Language And Script Code</v>
          </cell>
          <cell r="R1713" t="str">
            <v>String</v>
          </cell>
          <cell r="S1713"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713" t="str">
            <v>0-1</v>
          </cell>
          <cell r="X1713" t="str">
            <v>UMGI approved</v>
          </cell>
          <cell r="Z1713" t="str">
            <v>Not used</v>
          </cell>
          <cell r="AB1713"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1714">
          <cell r="A1714" t="str">
            <v>-\-</v>
          </cell>
          <cell r="B1714" t="str">
            <v>-</v>
          </cell>
          <cell r="C1714" t="str">
            <v>-</v>
          </cell>
          <cell r="D1714" t="str">
            <v>-</v>
          </cell>
          <cell r="E1714" t="str">
            <v>-</v>
          </cell>
          <cell r="F1714" t="str">
            <v>Collection List\Collection\Title\Title Type</v>
          </cell>
          <cell r="G1714" t="str">
            <v>Collection List</v>
          </cell>
          <cell r="H1714" t="str">
            <v>Collection</v>
          </cell>
          <cell r="I1714" t="str">
            <v>Title</v>
          </cell>
          <cell r="J1714" t="str">
            <v>Title Type</v>
          </cell>
          <cell r="R1714" t="str">
            <v>TitleType</v>
          </cell>
          <cell r="S1714"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714" t="str">
            <v>0-1</v>
          </cell>
          <cell r="V1714" t="str">
            <v>A</v>
          </cell>
          <cell r="X1714" t="str">
            <v>UMGI approved</v>
          </cell>
          <cell r="Z1714" t="str">
            <v>Not used</v>
          </cell>
          <cell r="AB1714"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row>
        <row r="1715">
          <cell r="A1715" t="str">
            <v>product\series_name</v>
          </cell>
          <cell r="B1715" t="str">
            <v>product</v>
          </cell>
          <cell r="C1715" t="str">
            <v>series_name</v>
          </cell>
          <cell r="D1715" t="str">
            <v>Indicates the series e.g. “Originals” or “Double Decca” to which a classical product belongs.  May also be used to identify the series name for a television product.</v>
          </cell>
          <cell r="E1715" t="str">
            <v>Direct Mapping</v>
          </cell>
          <cell r="F1715" t="str">
            <v>Collection List\Collection\Title\Title Text</v>
          </cell>
          <cell r="G1715" t="str">
            <v>Collection List</v>
          </cell>
          <cell r="H1715" t="str">
            <v>Collection</v>
          </cell>
          <cell r="I1715" t="str">
            <v>Title</v>
          </cell>
          <cell r="J1715" t="str">
            <v>Title Text</v>
          </cell>
          <cell r="R1715" t="str">
            <v>ddexC:TitleText</v>
          </cell>
          <cell r="S1715" t="str">
            <v>A Composite containing the text of the Title.</v>
          </cell>
          <cell r="T1715">
            <v>1</v>
          </cell>
          <cell r="X1715" t="str">
            <v>UMGI approved</v>
          </cell>
          <cell r="Z1715" t="str">
            <v>Direct Mapping</v>
          </cell>
          <cell r="AB1715" t="str">
            <v>A Composite containing the text of the Title.</v>
          </cell>
        </row>
        <row r="1716">
          <cell r="A1716" t="str">
            <v>-\-</v>
          </cell>
          <cell r="B1716" t="str">
            <v>-</v>
          </cell>
          <cell r="C1716" t="str">
            <v>-</v>
          </cell>
          <cell r="D1716" t="str">
            <v>-</v>
          </cell>
          <cell r="E1716" t="str">
            <v>-</v>
          </cell>
          <cell r="F1716" t="str">
            <v>Collection List\Collection\Title\Title Text\Language And Script Code</v>
          </cell>
          <cell r="G1716" t="str">
            <v>Collection List</v>
          </cell>
          <cell r="H1716" t="str">
            <v>Collection</v>
          </cell>
          <cell r="I1716" t="str">
            <v>Title</v>
          </cell>
          <cell r="J1716" t="str">
            <v>Title Text</v>
          </cell>
          <cell r="K1716" t="str">
            <v>Language And Script Code</v>
          </cell>
          <cell r="R1716" t="str">
            <v>String</v>
          </cell>
          <cell r="S1716" t="str">
            <v>The Language and script of the TitleText as defined in IETF RfC 4646. The default is the same as indicated for the containing composite. Language and Script are provided as lang[-scipt][-region][-variant]. This is represented in an XML schema as an XML Attribute.</v>
          </cell>
          <cell r="T1716" t="str">
            <v>0-1</v>
          </cell>
          <cell r="X1716" t="str">
            <v>UMGI approved</v>
          </cell>
          <cell r="Z1716" t="str">
            <v>Not used</v>
          </cell>
          <cell r="AB1716" t="str">
            <v>The Language and script of the TitleText as defined in IETF RfC 4646. The default is the same as indicated for the containing composite. Language and Script are provided as lang[-scipt][-region][-variant]. This is represented in an XML schema as an XML Attribute.</v>
          </cell>
        </row>
        <row r="1717">
          <cell r="A1717" t="str">
            <v>-\-</v>
          </cell>
          <cell r="B1717" t="str">
            <v>-</v>
          </cell>
          <cell r="C1717" t="str">
            <v>-</v>
          </cell>
          <cell r="D1717" t="str">
            <v>-</v>
          </cell>
          <cell r="E1717" t="str">
            <v>-</v>
          </cell>
          <cell r="F1717" t="str">
            <v>Collection List\Collection\Title\Sub Title</v>
          </cell>
          <cell r="G1717" t="str">
            <v>Collection List</v>
          </cell>
          <cell r="H1717" t="str">
            <v>Collection</v>
          </cell>
          <cell r="I1717" t="str">
            <v>Title</v>
          </cell>
          <cell r="J1717" t="str">
            <v>Sub Title</v>
          </cell>
          <cell r="R1717" t="str">
            <v>ddexC:SubTitle</v>
          </cell>
          <cell r="S1717" t="str">
            <v>A Composite containing details of a SubTitle of the Title, including Titles of Versions used to differentiate different versions of the same Title, as required by the GRId and ISRC ReferenceDescriptiveMetadataSets.</v>
          </cell>
          <cell r="T1717" t="str">
            <v>0-n</v>
          </cell>
          <cell r="V1717" t="str">
            <v>A</v>
          </cell>
          <cell r="X1717" t="str">
            <v>UMGI approved</v>
          </cell>
          <cell r="Z1717" t="str">
            <v>Not used</v>
          </cell>
          <cell r="AB1717" t="str">
            <v>A Composite containing details of a SubTitle of the Title, including Titles of Versions used to differentiate different versions of the same Title, as required by the GRId and ISRC ReferenceDescriptiveMetadataSets.</v>
          </cell>
        </row>
        <row r="1718">
          <cell r="A1718" t="str">
            <v>-\-</v>
          </cell>
          <cell r="B1718" t="str">
            <v>-</v>
          </cell>
          <cell r="C1718" t="str">
            <v>-</v>
          </cell>
          <cell r="D1718" t="str">
            <v>-</v>
          </cell>
          <cell r="E1718" t="str">
            <v>-</v>
          </cell>
          <cell r="F1718" t="str">
            <v>Collection List\Collection\Title\Sub Title\Language And Script Code</v>
          </cell>
          <cell r="G1718" t="str">
            <v>Collection List</v>
          </cell>
          <cell r="H1718" t="str">
            <v>Collection</v>
          </cell>
          <cell r="I1718" t="str">
            <v>Title</v>
          </cell>
          <cell r="J1718" t="str">
            <v>Sub Title</v>
          </cell>
          <cell r="K1718" t="str">
            <v>Language And Script Code</v>
          </cell>
          <cell r="R1718" t="str">
            <v>String</v>
          </cell>
          <cell r="S1718" t="str">
            <v>The Language and script of the SubTitle as defined in IETF RfC 4646. The default is the same as indicated for the containing composite. Language and Script are provided as lang[-scipt][-region][-variant]. This is represented in an XML schema as an XML Attribute.</v>
          </cell>
          <cell r="T1718" t="str">
            <v>0-1</v>
          </cell>
          <cell r="V1718" t="str">
            <v>A</v>
          </cell>
          <cell r="X1718" t="str">
            <v>UMGI approved</v>
          </cell>
          <cell r="Z1718" t="str">
            <v>Not used</v>
          </cell>
          <cell r="AB1718" t="str">
            <v>The Language and script of the SubTitle as defined in IETF RfC 4646. The default is the same as indicated for the containing composite. Language and Script are provided as lang[-scipt][-region][-variant]. This is represented in an XML schema as an XML Attribute.</v>
          </cell>
        </row>
        <row r="1719">
          <cell r="A1719" t="str">
            <v>-\-</v>
          </cell>
          <cell r="B1719" t="str">
            <v>-</v>
          </cell>
          <cell r="C1719" t="str">
            <v>-</v>
          </cell>
          <cell r="D1719" t="str">
            <v>-</v>
          </cell>
          <cell r="E1719" t="str">
            <v>-</v>
          </cell>
          <cell r="F1719" t="str">
            <v>Collection List\Collection\Title\Sub Title\Sub Title Type</v>
          </cell>
          <cell r="G1719" t="str">
            <v>Collection List</v>
          </cell>
          <cell r="H1719" t="str">
            <v>Collection</v>
          </cell>
          <cell r="I1719" t="str">
            <v>Title</v>
          </cell>
          <cell r="J1719" t="str">
            <v>Sub Title</v>
          </cell>
          <cell r="K1719" t="str">
            <v>Sub Title Type</v>
          </cell>
          <cell r="R1719" t="str">
            <v>String</v>
          </cell>
          <cell r="S1719" t="str">
            <v>A Type of the SubTitle which defines its origin or the function it fulfils. This is represented in an XML schema as an XML Attribute.</v>
          </cell>
          <cell r="T1719" t="str">
            <v>0-1</v>
          </cell>
          <cell r="V1719" t="str">
            <v>A</v>
          </cell>
          <cell r="X1719" t="str">
            <v>UMGI approved</v>
          </cell>
          <cell r="Z1719" t="str">
            <v>Not used</v>
          </cell>
          <cell r="AB1719" t="str">
            <v>A Type of the SubTitle which defines its origin or the function it fulfils. This is represented in an XML schema as an XML Attribute.</v>
          </cell>
        </row>
        <row r="1720">
          <cell r="A1720" t="str">
            <v>-\-</v>
          </cell>
          <cell r="B1720" t="str">
            <v>-</v>
          </cell>
          <cell r="C1720" t="str">
            <v>-</v>
          </cell>
          <cell r="D1720" t="str">
            <v>-</v>
          </cell>
          <cell r="E1720" t="str">
            <v>-</v>
          </cell>
          <cell r="F1720" t="str">
            <v>Collection List\Collection\Contributor</v>
          </cell>
          <cell r="G1720" t="str">
            <v>Collection List</v>
          </cell>
          <cell r="H1720" t="str">
            <v>Collection</v>
          </cell>
          <cell r="I1720" t="str">
            <v>Contributor</v>
          </cell>
          <cell r="R1720" t="str">
            <v>ddexC:ResourceContributor</v>
          </cell>
          <cell r="S1720" t="str">
            <v>A Composite containing details a Contributor to the Collection.</v>
          </cell>
          <cell r="T1720" t="str">
            <v>0-n</v>
          </cell>
          <cell r="U1720" t="str">
            <v>-</v>
          </cell>
          <cell r="X1720" t="str">
            <v>UMGI approved</v>
          </cell>
          <cell r="Z1720" t="str">
            <v>Not used</v>
          </cell>
          <cell r="AB1720" t="str">
            <v>A Composite containing details a Contributor to the Collection.</v>
          </cell>
        </row>
        <row r="1721">
          <cell r="A1721" t="str">
            <v>-\-</v>
          </cell>
          <cell r="B1721" t="str">
            <v>-</v>
          </cell>
          <cell r="C1721" t="str">
            <v>-</v>
          </cell>
          <cell r="D1721" t="str">
            <v>-</v>
          </cell>
          <cell r="E1721" t="str">
            <v>-</v>
          </cell>
          <cell r="F1721" t="str">
            <v>Collection List\Collection\Contributor\Sequence Number</v>
          </cell>
          <cell r="G1721" t="str">
            <v>Collection List</v>
          </cell>
          <cell r="H1721" t="str">
            <v>Collection</v>
          </cell>
          <cell r="I1721" t="str">
            <v>Contributor</v>
          </cell>
          <cell r="J1721" t="str">
            <v>Sequence Number</v>
          </cell>
          <cell r="R1721" t="str">
            <v>Integer</v>
          </cell>
          <cell r="S1721" t="str">
            <v>The number indicating the order of the ResourceContributor in a group of ResourceContributors that have contributed to a Resource. This is represented in an XML schema as an XML Attribute.</v>
          </cell>
          <cell r="T1721" t="str">
            <v>0-1</v>
          </cell>
          <cell r="U1721" t="str">
            <v>-</v>
          </cell>
          <cell r="X1721" t="str">
            <v>UMGI approved</v>
          </cell>
          <cell r="Z1721" t="str">
            <v>Not used</v>
          </cell>
          <cell r="AB1721" t="str">
            <v>The number indicating the order of the ResourceContributor in a group of ResourceContributors that have contributed to a Resource. This is represented in an XML schema as an XML Attribute.</v>
          </cell>
        </row>
        <row r="1722">
          <cell r="A1722" t="str">
            <v>-\-</v>
          </cell>
          <cell r="B1722" t="str">
            <v>-</v>
          </cell>
          <cell r="C1722" t="str">
            <v>-</v>
          </cell>
          <cell r="D1722" t="str">
            <v>-</v>
          </cell>
          <cell r="E1722" t="str">
            <v>-</v>
          </cell>
          <cell r="F1722" t="str">
            <v>Collection List\Collection\Contributor\XML Choice - PARTY</v>
          </cell>
          <cell r="G1722" t="str">
            <v>Collection List</v>
          </cell>
          <cell r="H1722" t="str">
            <v>Collection</v>
          </cell>
          <cell r="I1722" t="str">
            <v>Contributor</v>
          </cell>
          <cell r="J1722" t="str">
            <v>XML Choice - PARTY</v>
          </cell>
          <cell r="R1722" t="str">
            <v>-</v>
          </cell>
          <cell r="S1722" t="str">
            <v>An XmlComposite corresponding to the xs:choice element in an XML document or schema.</v>
          </cell>
          <cell r="T1722">
            <v>1</v>
          </cell>
          <cell r="U1722" t="str">
            <v>-</v>
          </cell>
          <cell r="X1722" t="str">
            <v>UMGI approved</v>
          </cell>
          <cell r="Z1722" t="str">
            <v>Not used</v>
          </cell>
          <cell r="AB1722" t="str">
            <v>An XmlComposite corresponding to the xs:choice element in an XML document or schema.</v>
          </cell>
        </row>
        <row r="1723">
          <cell r="A1723" t="str">
            <v>-\-</v>
          </cell>
          <cell r="B1723" t="str">
            <v>-</v>
          </cell>
          <cell r="C1723" t="str">
            <v>-</v>
          </cell>
          <cell r="D1723" t="str">
            <v>-</v>
          </cell>
          <cell r="E1723" t="str">
            <v>-</v>
          </cell>
          <cell r="F1723" t="str">
            <v>Collection List\Collection\Contributor\Resource Contributor Role</v>
          </cell>
          <cell r="G1723" t="str">
            <v>Collection List</v>
          </cell>
          <cell r="H1723" t="str">
            <v>Collection</v>
          </cell>
          <cell r="I1723" t="str">
            <v>Contributor</v>
          </cell>
          <cell r="J1723" t="str">
            <v>Resource Contributor Role</v>
          </cell>
          <cell r="R1723" t="str">
            <v>ddexC:ResourceContributorRole</v>
          </cell>
          <cell r="S1723" t="str">
            <v>A Composite containing details of a role played by the Contributor.</v>
          </cell>
          <cell r="T1723" t="str">
            <v>0-n</v>
          </cell>
          <cell r="U1723" t="str">
            <v>-</v>
          </cell>
          <cell r="X1723" t="str">
            <v>UMGI approved</v>
          </cell>
          <cell r="Z1723" t="str">
            <v>Not used</v>
          </cell>
          <cell r="AB1723" t="str">
            <v>A Composite containing details of a role played by the Contributor.</v>
          </cell>
        </row>
        <row r="1724">
          <cell r="A1724" t="str">
            <v>-\-</v>
          </cell>
          <cell r="B1724" t="str">
            <v>-</v>
          </cell>
          <cell r="C1724" t="str">
            <v>-</v>
          </cell>
          <cell r="D1724" t="str">
            <v>-</v>
          </cell>
          <cell r="E1724" t="str">
            <v>-</v>
          </cell>
          <cell r="F1724" t="str">
            <v>Collection List\Collection\Contributor\Resource Contributor Role\Namespace</v>
          </cell>
          <cell r="G1724" t="str">
            <v>Collection List</v>
          </cell>
          <cell r="H1724" t="str">
            <v>Collection</v>
          </cell>
          <cell r="I1724" t="str">
            <v>Contributor</v>
          </cell>
          <cell r="J1724" t="str">
            <v>Resource Contributor Role</v>
          </cell>
          <cell r="K1724" t="str">
            <v>Namespace</v>
          </cell>
          <cell r="R1724" t="str">
            <v>String</v>
          </cell>
          <cell r="S1724" t="str">
            <v>The Namespace of the ResourceContributorRole. This is represented in an XML schema as an XML Attribute.</v>
          </cell>
          <cell r="T1724" t="str">
            <v>0-1</v>
          </cell>
          <cell r="U1724" t="str">
            <v>-</v>
          </cell>
          <cell r="X1724" t="str">
            <v>UMGI approved</v>
          </cell>
          <cell r="Z1724" t="str">
            <v>Not used</v>
          </cell>
          <cell r="AB1724" t="str">
            <v>The Namespace of the ResourceContributorRole. This is represented in an XML schema as an XML Attribute.</v>
          </cell>
        </row>
        <row r="1725">
          <cell r="A1725" t="str">
            <v>-\-</v>
          </cell>
          <cell r="B1725" t="str">
            <v>-</v>
          </cell>
          <cell r="C1725" t="str">
            <v>-</v>
          </cell>
          <cell r="D1725" t="str">
            <v>-</v>
          </cell>
          <cell r="E1725" t="str">
            <v>-</v>
          </cell>
          <cell r="F1725" t="str">
            <v>Collection List\Collection\Contributor\Resource Contributor Role\User Defined Value</v>
          </cell>
          <cell r="G1725" t="str">
            <v>Collection List</v>
          </cell>
          <cell r="H1725" t="str">
            <v>Collection</v>
          </cell>
          <cell r="I1725" t="str">
            <v>Contributor</v>
          </cell>
          <cell r="J1725" t="str">
            <v>Resource Contributor Role</v>
          </cell>
          <cell r="K1725" t="str">
            <v>User Defined Value</v>
          </cell>
          <cell r="R1725" t="str">
            <v>String</v>
          </cell>
          <cell r="S1725" t="str">
            <v>A UserDefined value of the ResourceContributorRole. This is represented in an XML schema as an XML Attribute.</v>
          </cell>
          <cell r="T1725" t="str">
            <v>0-1</v>
          </cell>
          <cell r="U1725" t="str">
            <v>-</v>
          </cell>
          <cell r="X1725" t="str">
            <v>UMGI approved</v>
          </cell>
          <cell r="Z1725" t="str">
            <v>Not used</v>
          </cell>
          <cell r="AB1725" t="str">
            <v>A UserDefined value of the ResourceContributorRole. This is represented in an XML schema as an XML Attribute.</v>
          </cell>
        </row>
        <row r="1726">
          <cell r="A1726" t="str">
            <v>-\-</v>
          </cell>
          <cell r="B1726" t="str">
            <v>-</v>
          </cell>
          <cell r="C1726" t="str">
            <v>-</v>
          </cell>
          <cell r="D1726" t="str">
            <v>-</v>
          </cell>
          <cell r="E1726" t="str">
            <v>-</v>
          </cell>
          <cell r="F1726" t="str">
            <v>Collection List\Collection\Character</v>
          </cell>
          <cell r="G1726" t="str">
            <v>Collection List</v>
          </cell>
          <cell r="H1726" t="str">
            <v>Collection</v>
          </cell>
          <cell r="I1726" t="str">
            <v>Character</v>
          </cell>
          <cell r="R1726" t="str">
            <v>ddexC:Character</v>
          </cell>
          <cell r="S1726" t="str">
            <v>A Composite containing details of a Character in the Collection. A Character may be described through Name, Identifier and Roles.</v>
          </cell>
          <cell r="T1726" t="str">
            <v>0-n</v>
          </cell>
          <cell r="U1726" t="str">
            <v>-</v>
          </cell>
          <cell r="X1726" t="str">
            <v>UMGI approved</v>
          </cell>
          <cell r="Z1726" t="str">
            <v>Not used</v>
          </cell>
          <cell r="AB1726" t="str">
            <v>A Composite containing details of a Character in the Collection. A Character may be described through Name, Identifier and Roles.</v>
          </cell>
        </row>
        <row r="1727">
          <cell r="A1727" t="str">
            <v>-\-</v>
          </cell>
          <cell r="B1727" t="str">
            <v>-</v>
          </cell>
          <cell r="C1727" t="str">
            <v>-</v>
          </cell>
          <cell r="D1727" t="str">
            <v>-</v>
          </cell>
          <cell r="E1727" t="str">
            <v>-</v>
          </cell>
          <cell r="F1727" t="str">
            <v>Collection List\Collection\Character\Sequence Number</v>
          </cell>
          <cell r="G1727" t="str">
            <v>Collection List</v>
          </cell>
          <cell r="H1727" t="str">
            <v>Collection</v>
          </cell>
          <cell r="I1727" t="str">
            <v>Character</v>
          </cell>
          <cell r="J1727" t="str">
            <v>Sequence Number</v>
          </cell>
          <cell r="R1727" t="str">
            <v>Integer</v>
          </cell>
          <cell r="S1727" t="str">
            <v>The number indicating the order of the Character in a group of Characters. This is represented in an XML schema as an XML Attribute.</v>
          </cell>
          <cell r="T1727" t="str">
            <v>0-1</v>
          </cell>
          <cell r="U1727" t="str">
            <v>-</v>
          </cell>
          <cell r="X1727" t="str">
            <v>UMGI approved</v>
          </cell>
          <cell r="Z1727" t="str">
            <v>Not used</v>
          </cell>
          <cell r="AB1727" t="str">
            <v>The number indicating the order of the Character in a group of Characters. This is represented in an XML schema as an XML Attribute.</v>
          </cell>
        </row>
        <row r="1728">
          <cell r="A1728" t="str">
            <v>-\-</v>
          </cell>
          <cell r="B1728" t="str">
            <v>-</v>
          </cell>
          <cell r="C1728" t="str">
            <v>-</v>
          </cell>
          <cell r="D1728" t="str">
            <v>-</v>
          </cell>
          <cell r="E1728" t="str">
            <v>-</v>
          </cell>
          <cell r="F1728" t="str">
            <v>Collection List\Collection\Character\XML Choice - PARTY</v>
          </cell>
          <cell r="G1728" t="str">
            <v>Collection List</v>
          </cell>
          <cell r="H1728" t="str">
            <v>Collection</v>
          </cell>
          <cell r="I1728" t="str">
            <v>Character</v>
          </cell>
          <cell r="J1728" t="str">
            <v>XML Choice - PARTY</v>
          </cell>
          <cell r="R1728" t="str">
            <v>-</v>
          </cell>
          <cell r="S1728" t="str">
            <v>An XmlComposite corresponding to the xs:choice element in an XML document or schema.</v>
          </cell>
          <cell r="T1728">
            <v>1</v>
          </cell>
          <cell r="U1728" t="str">
            <v>-</v>
          </cell>
          <cell r="X1728" t="str">
            <v>UMGI approved</v>
          </cell>
          <cell r="Z1728" t="str">
            <v>Not used</v>
          </cell>
          <cell r="AB1728" t="str">
            <v>An XmlComposite corresponding to the xs:choice element in an XML document or schema.</v>
          </cell>
        </row>
        <row r="1729">
          <cell r="A1729" t="str">
            <v>-\-</v>
          </cell>
          <cell r="B1729" t="str">
            <v>-</v>
          </cell>
          <cell r="C1729" t="str">
            <v>-</v>
          </cell>
          <cell r="D1729" t="str">
            <v>-</v>
          </cell>
          <cell r="E1729" t="str">
            <v>-</v>
          </cell>
          <cell r="F1729" t="str">
            <v>Collection List\Collection\Character\Resource Contributor</v>
          </cell>
          <cell r="G1729" t="str">
            <v>Collection List</v>
          </cell>
          <cell r="H1729" t="str">
            <v>Collection</v>
          </cell>
          <cell r="I1729" t="str">
            <v>Character</v>
          </cell>
          <cell r="J1729" t="str">
            <v>Resource Contributor</v>
          </cell>
          <cell r="R1729" t="str">
            <v>ddexC:ResourceContributor</v>
          </cell>
          <cell r="S1729" t="str">
            <v>A Composite containing details of the Name, Identifier and role(s) of a Contributor.</v>
          </cell>
          <cell r="T1729" t="str">
            <v>0-1</v>
          </cell>
          <cell r="U1729" t="str">
            <v>-</v>
          </cell>
          <cell r="X1729" t="str">
            <v>UMGI approved</v>
          </cell>
          <cell r="Z1729" t="str">
            <v>Not used</v>
          </cell>
          <cell r="AB1729" t="str">
            <v>A Composite containing details of the Name, Identifier and role(s) of a Contributor.</v>
          </cell>
        </row>
        <row r="1730">
          <cell r="A1730" t="str">
            <v>-\-</v>
          </cell>
          <cell r="B1730" t="str">
            <v>-</v>
          </cell>
          <cell r="C1730" t="str">
            <v>-</v>
          </cell>
          <cell r="D1730" t="str">
            <v>-</v>
          </cell>
          <cell r="E1730" t="str">
            <v>-</v>
          </cell>
          <cell r="F1730" t="str">
            <v>Collection List\Collection\Character\Resource Contributor\Sequence Number</v>
          </cell>
          <cell r="G1730" t="str">
            <v>Collection List</v>
          </cell>
          <cell r="H1730" t="str">
            <v>Collection</v>
          </cell>
          <cell r="I1730" t="str">
            <v>Character</v>
          </cell>
          <cell r="J1730" t="str">
            <v>Resource Contributor</v>
          </cell>
          <cell r="K1730" t="str">
            <v>Sequence Number</v>
          </cell>
          <cell r="R1730" t="str">
            <v>Integer</v>
          </cell>
          <cell r="S1730" t="str">
            <v>The number indicating the order of the ResourceContributor in a group of ResourceContributors that have contributed to a Resource. This is represented in an XML schema as an XML Attribute.</v>
          </cell>
          <cell r="T1730" t="str">
            <v>0-1</v>
          </cell>
          <cell r="U1730" t="str">
            <v>-</v>
          </cell>
          <cell r="X1730" t="str">
            <v>UMGI approved</v>
          </cell>
          <cell r="Z1730" t="str">
            <v>Not used</v>
          </cell>
          <cell r="AB1730" t="str">
            <v>The number indicating the order of the ResourceContributor in a group of ResourceContributors that have contributed to a Resource. This is represented in an XML schema as an XML Attribute.</v>
          </cell>
        </row>
        <row r="1731">
          <cell r="A1731" t="str">
            <v>-\-</v>
          </cell>
          <cell r="B1731" t="str">
            <v>-</v>
          </cell>
          <cell r="C1731" t="str">
            <v>-</v>
          </cell>
          <cell r="D1731" t="str">
            <v>-</v>
          </cell>
          <cell r="E1731" t="str">
            <v>-</v>
          </cell>
          <cell r="F1731" t="str">
            <v>Collection List\Collection\Character\Resource Contributor\XML Choice - PARTY</v>
          </cell>
          <cell r="G1731" t="str">
            <v>Collection List</v>
          </cell>
          <cell r="H1731" t="str">
            <v>Collection</v>
          </cell>
          <cell r="I1731" t="str">
            <v>Character</v>
          </cell>
          <cell r="J1731" t="str">
            <v>Resource Contributor</v>
          </cell>
          <cell r="K1731" t="str">
            <v>XML Choice - PARTY</v>
          </cell>
          <cell r="R1731" t="str">
            <v>-</v>
          </cell>
          <cell r="S1731" t="str">
            <v>An XmlComposite corresponding to the xs:choice element in an XML document or schema.</v>
          </cell>
          <cell r="T1731">
            <v>1</v>
          </cell>
          <cell r="U1731" t="str">
            <v>-</v>
          </cell>
          <cell r="X1731" t="str">
            <v>UMGI approved</v>
          </cell>
          <cell r="Z1731" t="str">
            <v>Not used</v>
          </cell>
          <cell r="AB1731" t="str">
            <v>An XmlComposite corresponding to the xs:choice element in an XML document or schema.</v>
          </cell>
        </row>
        <row r="1732">
          <cell r="A1732" t="str">
            <v>-\-</v>
          </cell>
          <cell r="B1732" t="str">
            <v>-</v>
          </cell>
          <cell r="C1732" t="str">
            <v>-</v>
          </cell>
          <cell r="D1732" t="str">
            <v>-</v>
          </cell>
          <cell r="E1732" t="str">
            <v>-</v>
          </cell>
          <cell r="F1732" t="str">
            <v>Collection List\Collection\Character\Resource Contributor\Resource Contributor Role</v>
          </cell>
          <cell r="G1732" t="str">
            <v>Collection List</v>
          </cell>
          <cell r="H1732" t="str">
            <v>Collection</v>
          </cell>
          <cell r="I1732" t="str">
            <v>Character</v>
          </cell>
          <cell r="J1732" t="str">
            <v>Resource Contributor</v>
          </cell>
          <cell r="K1732" t="str">
            <v>Resource Contributor Role</v>
          </cell>
          <cell r="R1732" t="str">
            <v>ddexC:ResourceContributorRole</v>
          </cell>
          <cell r="S1732" t="str">
            <v>A Composite containing details of a role played by the Contributor.</v>
          </cell>
          <cell r="T1732" t="str">
            <v>0-n</v>
          </cell>
          <cell r="U1732" t="str">
            <v>-</v>
          </cell>
          <cell r="X1732" t="str">
            <v>UMGI approved</v>
          </cell>
          <cell r="Z1732" t="str">
            <v>Not used</v>
          </cell>
          <cell r="AB1732" t="str">
            <v>A Composite containing details of a role played by the Contributor.</v>
          </cell>
        </row>
        <row r="1733">
          <cell r="A1733" t="str">
            <v>-\-</v>
          </cell>
          <cell r="B1733" t="str">
            <v>-</v>
          </cell>
          <cell r="C1733" t="str">
            <v>-</v>
          </cell>
          <cell r="D1733" t="str">
            <v>-</v>
          </cell>
          <cell r="E1733" t="str">
            <v>-</v>
          </cell>
          <cell r="F1733" t="str">
            <v>Collection List\Collection\Character\Resource Contributor\Resource Contributor Role\Namespace</v>
          </cell>
          <cell r="G1733" t="str">
            <v>Collection List</v>
          </cell>
          <cell r="H1733" t="str">
            <v>Collection</v>
          </cell>
          <cell r="I1733" t="str">
            <v>Character</v>
          </cell>
          <cell r="J1733" t="str">
            <v>Resource Contributor</v>
          </cell>
          <cell r="K1733" t="str">
            <v>Resource Contributor Role</v>
          </cell>
          <cell r="L1733" t="str">
            <v>Namespace</v>
          </cell>
          <cell r="R1733" t="str">
            <v>String</v>
          </cell>
          <cell r="S1733" t="str">
            <v>The Namespace of the ResourceContributorRole. This is represented in an XML schema as an XML Attribute.</v>
          </cell>
          <cell r="T1733" t="str">
            <v>0-1</v>
          </cell>
          <cell r="U1733" t="str">
            <v>-</v>
          </cell>
          <cell r="X1733" t="str">
            <v>UMGI approved</v>
          </cell>
          <cell r="Z1733" t="str">
            <v>Not used</v>
          </cell>
          <cell r="AB1733" t="str">
            <v>The Namespace of the ResourceContributorRole. This is represented in an XML schema as an XML Attribute.</v>
          </cell>
        </row>
        <row r="1734">
          <cell r="A1734" t="str">
            <v>-\-</v>
          </cell>
          <cell r="B1734" t="str">
            <v>-</v>
          </cell>
          <cell r="C1734" t="str">
            <v>-</v>
          </cell>
          <cell r="D1734" t="str">
            <v>-</v>
          </cell>
          <cell r="E1734" t="str">
            <v>-</v>
          </cell>
          <cell r="F1734" t="str">
            <v>Collection List\Collection\Character\Resource Contributor\Resource Contributor Role\User Defined Value</v>
          </cell>
          <cell r="G1734" t="str">
            <v>Collection List</v>
          </cell>
          <cell r="H1734" t="str">
            <v>Collection</v>
          </cell>
          <cell r="I1734" t="str">
            <v>Character</v>
          </cell>
          <cell r="J1734" t="str">
            <v>Resource Contributor</v>
          </cell>
          <cell r="K1734" t="str">
            <v>Resource Contributor Role</v>
          </cell>
          <cell r="L1734" t="str">
            <v>User Defined Value</v>
          </cell>
          <cell r="R1734" t="str">
            <v>String</v>
          </cell>
          <cell r="S1734" t="str">
            <v>A UserDefined value of the ResourceContributorRole. This is represented in an XML schema as an XML Attribute.</v>
          </cell>
          <cell r="T1734" t="str">
            <v>0-1</v>
          </cell>
          <cell r="U1734" t="str">
            <v>-</v>
          </cell>
          <cell r="X1734" t="str">
            <v>UMGI approved</v>
          </cell>
          <cell r="Z1734" t="str">
            <v>Not used</v>
          </cell>
          <cell r="AB1734" t="str">
            <v>A UserDefined value of the ResourceContributorRole. This is represented in an XML schema as an XML Attribute.</v>
          </cell>
        </row>
        <row r="1735">
          <cell r="A1735" t="str">
            <v>-\-</v>
          </cell>
          <cell r="B1735" t="str">
            <v>-</v>
          </cell>
          <cell r="C1735" t="str">
            <v>-</v>
          </cell>
          <cell r="D1735" t="str">
            <v>-</v>
          </cell>
          <cell r="E1735" t="str">
            <v>-</v>
          </cell>
          <cell r="F1735" t="str">
            <v>Collection List\Collection\Collection Collection Reference List</v>
          </cell>
          <cell r="G1735" t="str">
            <v>Collection List</v>
          </cell>
          <cell r="H1735" t="str">
            <v>Collection</v>
          </cell>
          <cell r="I1735" t="str">
            <v>Collection Collection Reference List</v>
          </cell>
          <cell r="R1735" t="str">
            <v>ddexC:CollectionCollectionReferenceList</v>
          </cell>
          <cell r="S1735" t="str">
            <v>A Composite containing a list of CollectionCollectionReferences for a Collection (specific to this Message).</v>
          </cell>
          <cell r="T1735" t="str">
            <v>0-1</v>
          </cell>
          <cell r="U1735" t="str">
            <v>-</v>
          </cell>
          <cell r="X1735" t="str">
            <v>UMGI approved</v>
          </cell>
          <cell r="Z1735" t="str">
            <v>Not used</v>
          </cell>
          <cell r="AB1735" t="str">
            <v>A Composite containing a list of CollectionCollectionReferences for a Collection (specific to this Message).</v>
          </cell>
        </row>
        <row r="1736">
          <cell r="A1736" t="str">
            <v>-\-</v>
          </cell>
          <cell r="B1736" t="str">
            <v>-</v>
          </cell>
          <cell r="C1736" t="str">
            <v>-</v>
          </cell>
          <cell r="D1736" t="str">
            <v>-</v>
          </cell>
          <cell r="E1736" t="str">
            <v>-</v>
          </cell>
          <cell r="F1736" t="str">
            <v>Collection List\Collection\Collection Collection Reference List\Number Of Collections</v>
          </cell>
          <cell r="G1736" t="str">
            <v>Collection List</v>
          </cell>
          <cell r="H1736" t="str">
            <v>Collection</v>
          </cell>
          <cell r="I1736" t="str">
            <v>Collection Collection Reference List</v>
          </cell>
          <cell r="J1736" t="str">
            <v>Number Of Collections</v>
          </cell>
          <cell r="R1736" t="str">
            <v>Integer</v>
          </cell>
          <cell r="S1736" t="str">
            <v>The number of referenced Collections (typically Chapters).</v>
          </cell>
          <cell r="T1736" t="str">
            <v>0-1</v>
          </cell>
          <cell r="U1736" t="str">
            <v>-</v>
          </cell>
          <cell r="X1736" t="str">
            <v>UMGI approved</v>
          </cell>
          <cell r="Z1736" t="str">
            <v>Not used</v>
          </cell>
          <cell r="AB1736" t="str">
            <v>The number of referenced Collections (typically Chapters).</v>
          </cell>
        </row>
        <row r="1737">
          <cell r="A1737" t="str">
            <v>-\-</v>
          </cell>
          <cell r="B1737" t="str">
            <v>-</v>
          </cell>
          <cell r="C1737" t="str">
            <v>-</v>
          </cell>
          <cell r="D1737" t="str">
            <v>-</v>
          </cell>
          <cell r="E1737" t="str">
            <v>-</v>
          </cell>
          <cell r="F1737" t="str">
            <v>Collection List\Collection\Collection Collection Reference List\Collection Collection Reference</v>
          </cell>
          <cell r="G1737" t="str">
            <v>Collection List</v>
          </cell>
          <cell r="H1737" t="str">
            <v>Collection</v>
          </cell>
          <cell r="I1737" t="str">
            <v>Collection Collection Reference List</v>
          </cell>
          <cell r="J1737" t="str">
            <v>Collection Collection Reference</v>
          </cell>
          <cell r="R1737" t="str">
            <v>ddexC:CollectionCollectionReference</v>
          </cell>
          <cell r="S1737" t="str">
            <v>A Composite containing a CollectionCollectionReference for a Collection (specific to this Message).</v>
          </cell>
          <cell r="T1737" t="str">
            <v>1-n</v>
          </cell>
          <cell r="U1737" t="str">
            <v>-</v>
          </cell>
          <cell r="X1737" t="str">
            <v>UMGI approved</v>
          </cell>
          <cell r="Z1737" t="str">
            <v>Not used</v>
          </cell>
          <cell r="AB1737" t="str">
            <v>A Composite containing a CollectionCollectionReference for a Collection (specific to this Message).</v>
          </cell>
        </row>
        <row r="1738">
          <cell r="A1738" t="str">
            <v>-\-</v>
          </cell>
          <cell r="B1738" t="str">
            <v>-</v>
          </cell>
          <cell r="C1738" t="str">
            <v>-</v>
          </cell>
          <cell r="D1738" t="str">
            <v>-</v>
          </cell>
          <cell r="E1738" t="str">
            <v>-</v>
          </cell>
          <cell r="F1738" t="str">
            <v>Collection List\Collection\Collection Collection Reference List\Collection Collection Reference\Sequence Number</v>
          </cell>
          <cell r="G1738" t="str">
            <v>Collection List</v>
          </cell>
          <cell r="H1738" t="str">
            <v>Collection</v>
          </cell>
          <cell r="I1738" t="str">
            <v>Collection Collection Reference List</v>
          </cell>
          <cell r="J1738" t="str">
            <v>Collection Collection Reference</v>
          </cell>
          <cell r="K1738" t="str">
            <v>Sequence Number</v>
          </cell>
          <cell r="R1738" t="str">
            <v>Integer</v>
          </cell>
          <cell r="S1738" t="str">
            <v>The number indicating the order of the Collection in a group of Collections within a Medley, SoundRecording or other Collection.</v>
          </cell>
          <cell r="T1738" t="str">
            <v>0-1</v>
          </cell>
          <cell r="U1738" t="str">
            <v>-</v>
          </cell>
          <cell r="X1738" t="str">
            <v>UMGI approved</v>
          </cell>
          <cell r="Z1738" t="str">
            <v>Not used</v>
          </cell>
          <cell r="AB1738" t="str">
            <v>The number indicating the order of the Collection in a group of Collections within a Medley, SoundRecording or other Collection.</v>
          </cell>
        </row>
        <row r="1739">
          <cell r="A1739" t="str">
            <v>-\-</v>
          </cell>
          <cell r="B1739" t="str">
            <v>-</v>
          </cell>
          <cell r="C1739" t="str">
            <v>-</v>
          </cell>
          <cell r="D1739" t="str">
            <v>-</v>
          </cell>
          <cell r="E1739" t="str">
            <v>-</v>
          </cell>
          <cell r="F1739" t="str">
            <v>Collection List\Collection\Collection Collection Reference List\Collection Collection Reference\Collection Collection Reference</v>
          </cell>
          <cell r="G1739" t="str">
            <v>Collection List</v>
          </cell>
          <cell r="H1739" t="str">
            <v>Collection</v>
          </cell>
          <cell r="I1739" t="str">
            <v>Collection Collection Reference List</v>
          </cell>
          <cell r="J1739" t="str">
            <v>Collection Collection Reference</v>
          </cell>
          <cell r="K1739" t="str">
            <v>Collection Collection Reference</v>
          </cell>
          <cell r="R1739" t="str">
            <v>LocalCollectionAnchorReference</v>
          </cell>
          <cell r="S1739" t="str">
            <v>A Reference for a Collection (specific to this Message). This LocalAnchorReference is a string starting with the letter X. The referenced Collection has to be of CollectionType Series, Season or Episode.</v>
          </cell>
          <cell r="T1739">
            <v>1</v>
          </cell>
          <cell r="U1739" t="str">
            <v>-</v>
          </cell>
          <cell r="X1739" t="str">
            <v>UMGI approved</v>
          </cell>
          <cell r="Z1739" t="str">
            <v>Not used</v>
          </cell>
          <cell r="AB1739" t="str">
            <v>A Reference for a Collection (specific to this Message). This LocalAnchorReference is a string starting with the letter X. The referenced Collection has to be of CollectionType Series, Season or Episode.</v>
          </cell>
        </row>
        <row r="1740">
          <cell r="A1740" t="str">
            <v>-\-</v>
          </cell>
          <cell r="B1740" t="str">
            <v>-</v>
          </cell>
          <cell r="C1740" t="str">
            <v>-</v>
          </cell>
          <cell r="D1740" t="str">
            <v>-</v>
          </cell>
          <cell r="E1740" t="str">
            <v>-</v>
          </cell>
          <cell r="F1740" t="str">
            <v>Collection List\Collection\Collection Collection Reference List\Collection Collection Reference\Start Time</v>
          </cell>
          <cell r="G1740" t="str">
            <v>Collection List</v>
          </cell>
          <cell r="H1740" t="str">
            <v>Collection</v>
          </cell>
          <cell r="I1740" t="str">
            <v>Collection Collection Reference List</v>
          </cell>
          <cell r="J1740" t="str">
            <v>Collection Collection Reference</v>
          </cell>
          <cell r="K1740" t="str">
            <v>Start Time</v>
          </cell>
          <cell r="R1740" t="str">
            <v>Duration</v>
          </cell>
          <cell r="S1740"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1740" t="str">
            <v>0-1</v>
          </cell>
          <cell r="U1740" t="str">
            <v>-</v>
          </cell>
          <cell r="X1740" t="str">
            <v>UMGI approved</v>
          </cell>
          <cell r="Z1740" t="str">
            <v>Not used</v>
          </cell>
          <cell r="AB1740" t="str">
            <v>The start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row>
        <row r="1741">
          <cell r="A1741" t="str">
            <v>-\-</v>
          </cell>
          <cell r="B1741" t="str">
            <v>-</v>
          </cell>
          <cell r="C1741" t="str">
            <v>-</v>
          </cell>
          <cell r="D1741" t="str">
            <v>-</v>
          </cell>
          <cell r="E1741" t="str">
            <v>-</v>
          </cell>
          <cell r="F1741" t="str">
            <v>Collection List\Collection\Collection Collection Reference List\Collection Collection Reference\Duration</v>
          </cell>
          <cell r="G1741" t="str">
            <v>Collection List</v>
          </cell>
          <cell r="H1741" t="str">
            <v>Collection</v>
          </cell>
          <cell r="I1741" t="str">
            <v>Collection Collection Reference List</v>
          </cell>
          <cell r="J1741" t="str">
            <v>Collection Collection Reference</v>
          </cell>
          <cell r="K1741" t="str">
            <v>Duration</v>
          </cell>
          <cell r="R1741" t="str">
            <v>Duration</v>
          </cell>
          <cell r="S1741"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cell r="T1741" t="str">
            <v>0-1</v>
          </cell>
          <cell r="U1741" t="str">
            <v>-</v>
          </cell>
          <cell r="X1741" t="str">
            <v>UMGI approved</v>
          </cell>
          <cell r="Z1741" t="str">
            <v>Not used</v>
          </cell>
          <cell r="AB1741" t="str">
            <v>The Duration of the use of the Creation that is referenced in the CueCreationReference (using the ISO 8601:2004 PT[[hhH]mmM]ssS format, where lower case characters indicate variables, upper case characters are part of the string, e.g. one hour, two minutes and three seconds would be PT1H2M3S).</v>
          </cell>
        </row>
        <row r="1742">
          <cell r="A1742" t="str">
            <v>-\-</v>
          </cell>
          <cell r="B1742" t="str">
            <v>-</v>
          </cell>
          <cell r="C1742" t="str">
            <v>-</v>
          </cell>
          <cell r="D1742" t="str">
            <v>-</v>
          </cell>
          <cell r="E1742" t="str">
            <v>-</v>
          </cell>
          <cell r="F1742" t="str">
            <v>Collection List\Collection\Collection Collection Reference List\Collection Collection Reference\End Time</v>
          </cell>
          <cell r="G1742" t="str">
            <v>Collection List</v>
          </cell>
          <cell r="H1742" t="str">
            <v>Collection</v>
          </cell>
          <cell r="I1742" t="str">
            <v>Collection Collection Reference List</v>
          </cell>
          <cell r="J1742" t="str">
            <v>Collection Collection Reference</v>
          </cell>
          <cell r="K1742" t="str">
            <v>End Time</v>
          </cell>
          <cell r="R1742" t="str">
            <v>Duration</v>
          </cell>
          <cell r="S1742"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cell r="T1742" t="str">
            <v>0-1</v>
          </cell>
          <cell r="U1742" t="str">
            <v>-</v>
          </cell>
          <cell r="X1742" t="str">
            <v>UMGI approved</v>
          </cell>
          <cell r="Z1742" t="str">
            <v>Not used</v>
          </cell>
          <cell r="AB1742" t="str">
            <v>The end time of the Creation, measured from the start of the Resource from which the CueSheet is referenced (using the ISO 8601:2004 PT[[hhH]mmM]ssS format, where lower case characters indicate variables, upper case characters are part of the string, e.g. one hour, two minutes and three seconds would be PT1H2M3S).</v>
          </cell>
        </row>
        <row r="1743">
          <cell r="A1743" t="str">
            <v>-\-</v>
          </cell>
          <cell r="B1743" t="str">
            <v>-</v>
          </cell>
          <cell r="C1743" t="str">
            <v>-</v>
          </cell>
          <cell r="D1743" t="str">
            <v>-</v>
          </cell>
          <cell r="E1743" t="str">
            <v>-</v>
          </cell>
          <cell r="F1743" t="str">
            <v>Collection List\Collection\Collection Collection Reference List\Collection Collection Reference\Inclusion Date</v>
          </cell>
          <cell r="G1743" t="str">
            <v>Collection List</v>
          </cell>
          <cell r="H1743" t="str">
            <v>Collection</v>
          </cell>
          <cell r="I1743" t="str">
            <v>Collection Collection Reference List</v>
          </cell>
          <cell r="J1743" t="str">
            <v>Collection Collection Reference</v>
          </cell>
          <cell r="K1743" t="str">
            <v>Inclusion Date</v>
          </cell>
          <cell r="R1743" t="str">
            <v>DateTime</v>
          </cell>
          <cell r="S1743" t="str">
            <v>A Date on which the Collection or Resource was included in the parent Collection.</v>
          </cell>
          <cell r="T1743" t="str">
            <v>0-1</v>
          </cell>
          <cell r="U1743" t="str">
            <v>-</v>
          </cell>
          <cell r="X1743" t="str">
            <v>UMGI approved</v>
          </cell>
          <cell r="Z1743" t="str">
            <v>Not used</v>
          </cell>
          <cell r="AB1743" t="str">
            <v>A Date on which the Collection or Resource was included in the parent Collection.</v>
          </cell>
        </row>
        <row r="1744">
          <cell r="A1744" t="str">
            <v>-\-</v>
          </cell>
          <cell r="B1744" t="str">
            <v>-</v>
          </cell>
          <cell r="C1744" t="str">
            <v>-</v>
          </cell>
          <cell r="D1744" t="str">
            <v>-</v>
          </cell>
          <cell r="E1744" t="str">
            <v>-</v>
          </cell>
          <cell r="F1744" t="str">
            <v>Collection List\Collection\Is Complete</v>
          </cell>
          <cell r="G1744" t="str">
            <v>Collection List</v>
          </cell>
          <cell r="H1744" t="str">
            <v>Collection</v>
          </cell>
          <cell r="I1744" t="str">
            <v>Is Complete</v>
          </cell>
          <cell r="R1744" t="str">
            <v>Boolean</v>
          </cell>
          <cell r="S1744" t="str">
            <v>The Flag indicating whether the Collection is complete (=True) or not (=False). Only one of the Elements IsComplete here and in the CollectionDetailsByTerritory is valid for a given Collection.</v>
          </cell>
          <cell r="T1744">
            <v>1</v>
          </cell>
          <cell r="U1744" t="str">
            <v>-</v>
          </cell>
          <cell r="X1744" t="str">
            <v>UMGI approved</v>
          </cell>
          <cell r="Z1744" t="str">
            <v>Not used</v>
          </cell>
          <cell r="AB1744" t="str">
            <v>The Flag indicating whether the Collection is complete (=True) or not (=False). Only one of the Elements IsComplete here and in the CollectionDetailsByTerritory is valid for a given Collection.</v>
          </cell>
        </row>
        <row r="1745">
          <cell r="A1745" t="str">
            <v>-\-</v>
          </cell>
          <cell r="B1745" t="str">
            <v>-</v>
          </cell>
          <cell r="C1745" t="str">
            <v>-</v>
          </cell>
          <cell r="D1745" t="str">
            <v>-</v>
          </cell>
          <cell r="E1745" t="str">
            <v>-</v>
          </cell>
          <cell r="F1745" t="str">
            <v>Collection List\Collection\Duration</v>
          </cell>
          <cell r="G1745" t="str">
            <v>Collection List</v>
          </cell>
          <cell r="H1745" t="str">
            <v>Collection</v>
          </cell>
          <cell r="I1745" t="str">
            <v>Duration</v>
          </cell>
          <cell r="R1745" t="str">
            <v>Duration</v>
          </cell>
          <cell r="S1745" t="str">
            <v>The sum of the Durations of all Resources contained in the Collection (using the ISO 8601:2004 PT[[hhH]mmM]ssS format, where lower case characters indicate variables, upper case characters are part of the string, e.g. one hour, two minutes and three seconds would be PT1H2M3S).</v>
          </cell>
          <cell r="T1745" t="str">
            <v>0-1</v>
          </cell>
          <cell r="U1745" t="str">
            <v>-</v>
          </cell>
          <cell r="X1745" t="str">
            <v>UMGI approved</v>
          </cell>
          <cell r="Z1745" t="str">
            <v>Not used</v>
          </cell>
          <cell r="AB1745" t="str">
            <v>The sum of the Durations of all Resources contained in the Collection (using the ISO 8601:2004 PT[[hhH]mmM]ssS format, where lower case characters indicate variables, upper case characters are part of the string, e.g. one hour, two minutes and three seconds would be PT1H2M3S).</v>
          </cell>
        </row>
        <row r="1746">
          <cell r="A1746" t="str">
            <v>-\-</v>
          </cell>
          <cell r="B1746" t="str">
            <v>-</v>
          </cell>
          <cell r="C1746" t="str">
            <v>-</v>
          </cell>
          <cell r="D1746" t="str">
            <v>-</v>
          </cell>
          <cell r="E1746" t="str">
            <v>-</v>
          </cell>
          <cell r="F1746" t="str">
            <v>Collection List\Collection\Duration Of Musical Content</v>
          </cell>
          <cell r="G1746" t="str">
            <v>Collection List</v>
          </cell>
          <cell r="H1746" t="str">
            <v>Collection</v>
          </cell>
          <cell r="I1746" t="str">
            <v>Duration Of Musical Content</v>
          </cell>
          <cell r="R1746" t="str">
            <v>Duration</v>
          </cell>
          <cell r="S1746" t="str">
            <v>The Duration of the musical content (using the ISO 8601:2004 PT[[hhH]mmM]ssS format, where lower case characters indicate variables, upper case characters are part of the string, e.g. one hour, two minutes and three seconds would be PT1H2M3S).</v>
          </cell>
          <cell r="T1746" t="str">
            <v>0-1</v>
          </cell>
          <cell r="U1746" t="str">
            <v>-</v>
          </cell>
          <cell r="X1746" t="str">
            <v>UMGI approved</v>
          </cell>
          <cell r="Z1746" t="str">
            <v>Not used</v>
          </cell>
          <cell r="AB1746" t="str">
            <v>The Duration of the musical content (using the ISO 8601:2004 PT[[hhH]mmM]ssS format, where lower case characters indicate variables, upper case characters are part of the string, e.g. one hour, two minutes and three seconds would be PT1H2M3S).</v>
          </cell>
        </row>
        <row r="1747">
          <cell r="A1747" t="str">
            <v>-\-</v>
          </cell>
          <cell r="B1747" t="str">
            <v>-</v>
          </cell>
          <cell r="C1747" t="str">
            <v>-</v>
          </cell>
          <cell r="D1747" t="str">
            <v>-</v>
          </cell>
          <cell r="E1747" t="str">
            <v>-</v>
          </cell>
          <cell r="F1747" t="str">
            <v>Collection List\Collection\Creation Date</v>
          </cell>
          <cell r="G1747" t="str">
            <v>Collection List</v>
          </cell>
          <cell r="H1747" t="str">
            <v>Collection</v>
          </cell>
          <cell r="I1747" t="str">
            <v>Creation Date</v>
          </cell>
          <cell r="R1747" t="str">
            <v>ddexC:EventDate</v>
          </cell>
          <cell r="S1747" t="str">
            <v>A Composite containing details of the Date and Place of the Event in which the Collection was created.</v>
          </cell>
          <cell r="T1747" t="str">
            <v>0-1</v>
          </cell>
          <cell r="U1747" t="str">
            <v>-</v>
          </cell>
          <cell r="X1747" t="str">
            <v>UMGI approved</v>
          </cell>
          <cell r="Z1747" t="str">
            <v>Not used</v>
          </cell>
          <cell r="AB1747" t="str">
            <v>A Composite containing details of the Date and Place of the Event in which the Collection was created.</v>
          </cell>
        </row>
        <row r="1748">
          <cell r="A1748" t="str">
            <v>-\-</v>
          </cell>
          <cell r="B1748" t="str">
            <v>-</v>
          </cell>
          <cell r="C1748" t="str">
            <v>-</v>
          </cell>
          <cell r="D1748" t="str">
            <v>-</v>
          </cell>
          <cell r="E1748" t="str">
            <v>-</v>
          </cell>
          <cell r="F1748" t="str">
            <v>Collection List\Collection\Original Release Date</v>
          </cell>
          <cell r="G1748" t="str">
            <v>Collection List</v>
          </cell>
          <cell r="H1748" t="str">
            <v>Collection</v>
          </cell>
          <cell r="I1748" t="str">
            <v>Original Release Date</v>
          </cell>
          <cell r="R1748" t="str">
            <v>ddexC:EventDate</v>
          </cell>
          <cell r="S1748" t="str">
            <v>A Composite containing details of the Date and Place of the Event in which the Collection was or will be first made available for Usage, whether for physical or electronic/online distribution (in ISO 8601:2004 format: YYYY-MM-DD).</v>
          </cell>
          <cell r="T1748" t="str">
            <v>0-1</v>
          </cell>
          <cell r="U1748" t="str">
            <v>-</v>
          </cell>
          <cell r="X1748" t="str">
            <v>UMGI approved</v>
          </cell>
          <cell r="Z1748" t="str">
            <v>Not used</v>
          </cell>
          <cell r="AB1748" t="str">
            <v>A Composite containing details of the Date and Place of the Event in which the Collection was or will be first made available for Usage, whether for physical or electronic/online distribution (in ISO 8601:2004 format: YYYY-MM-DD).</v>
          </cell>
        </row>
        <row r="1749">
          <cell r="A1749" t="str">
            <v>-\-</v>
          </cell>
          <cell r="B1749" t="str">
            <v>-</v>
          </cell>
          <cell r="C1749" t="str">
            <v>-</v>
          </cell>
          <cell r="D1749" t="str">
            <v>-</v>
          </cell>
          <cell r="E1749" t="str">
            <v>-</v>
          </cell>
          <cell r="F1749" t="str">
            <v>Collection List\Collection\Original Language</v>
          </cell>
          <cell r="G1749" t="str">
            <v>Collection List</v>
          </cell>
          <cell r="H1749" t="str">
            <v>Collection</v>
          </cell>
          <cell r="I1749" t="str">
            <v>Original Language</v>
          </cell>
          <cell r="R1749" t="str">
            <v>iso639a2:LanguageCode</v>
          </cell>
          <cell r="S1749" t="str">
            <v>The orignal Language of the Collection (represented by an ISO 639-2 LanguageCode).</v>
          </cell>
          <cell r="T1749" t="str">
            <v>0-1</v>
          </cell>
          <cell r="U1749" t="str">
            <v>-</v>
          </cell>
          <cell r="X1749" t="str">
            <v>UMGI approved</v>
          </cell>
          <cell r="Z1749" t="str">
            <v>Not used</v>
          </cell>
          <cell r="AB1749" t="str">
            <v>The orignal Language of the Collection (represented by an ISO 639-2 LanguageCode).</v>
          </cell>
        </row>
        <row r="1750">
          <cell r="A1750" t="str">
            <v>-\-</v>
          </cell>
          <cell r="B1750" t="str">
            <v>-</v>
          </cell>
          <cell r="C1750" t="str">
            <v>-</v>
          </cell>
          <cell r="D1750" t="str">
            <v>-</v>
          </cell>
          <cell r="E1750" t="str">
            <v>-</v>
          </cell>
          <cell r="F1750" t="str">
            <v>Collection List\Collection\Collection Details By Territory</v>
          </cell>
          <cell r="G1750" t="str">
            <v>Collection List</v>
          </cell>
          <cell r="H1750" t="str">
            <v>Collection</v>
          </cell>
          <cell r="I1750" t="str">
            <v>Collection Details By Territory</v>
          </cell>
          <cell r="R1750" t="str">
            <v>ernm:CollectionDetailsByTerritory</v>
          </cell>
          <cell r="S1750" t="str">
            <v>A Composite containing details of Descriptors and other attributes of the Collection which may vary according to Territory of release.</v>
          </cell>
          <cell r="T1750" t="str">
            <v>0-n</v>
          </cell>
          <cell r="U1750" t="str">
            <v>-</v>
          </cell>
          <cell r="X1750" t="str">
            <v>UMGI approved</v>
          </cell>
          <cell r="Z1750" t="str">
            <v>Not used</v>
          </cell>
          <cell r="AB1750" t="str">
            <v>A Composite containing details of Descriptors and other attributes of the Collection which may vary according to Territory of release.</v>
          </cell>
        </row>
        <row r="1751">
          <cell r="A1751" t="str">
            <v>-\-</v>
          </cell>
          <cell r="B1751" t="str">
            <v>-</v>
          </cell>
          <cell r="C1751" t="str">
            <v>-</v>
          </cell>
          <cell r="D1751" t="str">
            <v>-</v>
          </cell>
          <cell r="E1751" t="str">
            <v>-</v>
          </cell>
          <cell r="F1751" t="str">
            <v>Collection List\Collection\Collection Details By Territory\XML Choice - TERRITORY</v>
          </cell>
          <cell r="G1751" t="str">
            <v>Collection List</v>
          </cell>
          <cell r="H1751" t="str">
            <v>Collection</v>
          </cell>
          <cell r="I1751" t="str">
            <v>Collection Details By Territory</v>
          </cell>
          <cell r="J1751" t="str">
            <v>XML Choice - TERRITORY</v>
          </cell>
          <cell r="R1751" t="str">
            <v>-</v>
          </cell>
          <cell r="S1751" t="str">
            <v>An XmlComposite corresponding to the xs:choice element in an XML document or schema.</v>
          </cell>
          <cell r="T1751">
            <v>1</v>
          </cell>
          <cell r="U1751" t="str">
            <v>-</v>
          </cell>
          <cell r="X1751" t="str">
            <v>UMGI approved</v>
          </cell>
          <cell r="Z1751" t="str">
            <v>Not used</v>
          </cell>
          <cell r="AB1751" t="str">
            <v>An XmlComposite corresponding to the xs:choice element in an XML document or schema.</v>
          </cell>
        </row>
        <row r="1752">
          <cell r="A1752" t="str">
            <v>-\-</v>
          </cell>
          <cell r="B1752" t="str">
            <v>-</v>
          </cell>
          <cell r="C1752" t="str">
            <v>-</v>
          </cell>
          <cell r="D1752" t="str">
            <v>-</v>
          </cell>
          <cell r="E1752" t="str">
            <v>-</v>
          </cell>
          <cell r="F1752" t="str">
            <v>Collection List\Collection\Collection Details By Territory\Title</v>
          </cell>
          <cell r="G1752" t="str">
            <v>Collection List</v>
          </cell>
          <cell r="H1752" t="str">
            <v>Collection</v>
          </cell>
          <cell r="I1752" t="str">
            <v>Collection Details By Territory</v>
          </cell>
          <cell r="J1752" t="str">
            <v>Title</v>
          </cell>
          <cell r="R1752" t="str">
            <v>ddexC:Title</v>
          </cell>
          <cell r="S1752" t="str">
            <v>A Composite containing details of a Title of the Collection.</v>
          </cell>
          <cell r="T1752" t="str">
            <v>0-n</v>
          </cell>
          <cell r="U1752" t="str">
            <v>-</v>
          </cell>
          <cell r="X1752" t="str">
            <v>UMGI approved</v>
          </cell>
          <cell r="Z1752" t="str">
            <v>Not used</v>
          </cell>
          <cell r="AB1752" t="str">
            <v>A Composite containing details of a Title of the Collection.</v>
          </cell>
        </row>
        <row r="1753">
          <cell r="A1753" t="str">
            <v>-\-</v>
          </cell>
          <cell r="B1753" t="str">
            <v>-</v>
          </cell>
          <cell r="C1753" t="str">
            <v>-</v>
          </cell>
          <cell r="D1753" t="str">
            <v>-</v>
          </cell>
          <cell r="E1753" t="str">
            <v>-</v>
          </cell>
          <cell r="F1753" t="str">
            <v>Collection List\Collection\Collection Details By Territory\Contributor</v>
          </cell>
          <cell r="G1753" t="str">
            <v>Collection List</v>
          </cell>
          <cell r="H1753" t="str">
            <v>Collection</v>
          </cell>
          <cell r="I1753" t="str">
            <v>Collection Details By Territory</v>
          </cell>
          <cell r="J1753" t="str">
            <v>Contributor</v>
          </cell>
          <cell r="R1753" t="str">
            <v>ddexC:ResourceContributor</v>
          </cell>
          <cell r="S1753" t="str">
            <v>A Composite containing details of a Contributor to the Collection.</v>
          </cell>
          <cell r="T1753" t="str">
            <v>0-n</v>
          </cell>
          <cell r="U1753" t="str">
            <v>-</v>
          </cell>
          <cell r="X1753" t="str">
            <v>UMGI approved</v>
          </cell>
          <cell r="Z1753" t="str">
            <v>Not used</v>
          </cell>
          <cell r="AB1753" t="str">
            <v>A Composite containing details of a Contributor to the Collection.</v>
          </cell>
        </row>
        <row r="1754">
          <cell r="A1754" t="str">
            <v>-\-</v>
          </cell>
          <cell r="B1754" t="str">
            <v>-</v>
          </cell>
          <cell r="C1754" t="str">
            <v>-</v>
          </cell>
          <cell r="D1754" t="str">
            <v>-</v>
          </cell>
          <cell r="E1754" t="str">
            <v>-</v>
          </cell>
          <cell r="F1754" t="str">
            <v>Collection List\Collection\Collection Details By Territory\Contributor\Sequence Number</v>
          </cell>
          <cell r="G1754" t="str">
            <v>Collection List</v>
          </cell>
          <cell r="H1754" t="str">
            <v>Collection</v>
          </cell>
          <cell r="I1754" t="str">
            <v>Collection Details By Territory</v>
          </cell>
          <cell r="J1754" t="str">
            <v>Contributor</v>
          </cell>
          <cell r="K1754" t="str">
            <v>Sequence Number</v>
          </cell>
          <cell r="R1754" t="str">
            <v>Integer</v>
          </cell>
          <cell r="S1754" t="str">
            <v>The number indicating the order of the ResourceContributor in a group of ResourceContributors that have contributed to a Resource. This is represented in an XML schema as an XML Attribute.</v>
          </cell>
          <cell r="T1754" t="str">
            <v>0-1</v>
          </cell>
          <cell r="U1754" t="str">
            <v>-</v>
          </cell>
          <cell r="X1754" t="str">
            <v>UMGI approved</v>
          </cell>
          <cell r="Z1754" t="str">
            <v>Not used</v>
          </cell>
          <cell r="AB1754" t="str">
            <v>The number indicating the order of the ResourceContributor in a group of ResourceContributors that have contributed to a Resource. This is represented in an XML schema as an XML Attribute.</v>
          </cell>
        </row>
        <row r="1755">
          <cell r="A1755" t="str">
            <v>-\-</v>
          </cell>
          <cell r="B1755" t="str">
            <v>-</v>
          </cell>
          <cell r="C1755" t="str">
            <v>-</v>
          </cell>
          <cell r="D1755" t="str">
            <v>-</v>
          </cell>
          <cell r="E1755" t="str">
            <v>-</v>
          </cell>
          <cell r="F1755" t="str">
            <v>Collection List\Collection\Collection Details By Territory\Contributor\XML Choice - PARTY</v>
          </cell>
          <cell r="G1755" t="str">
            <v>Collection List</v>
          </cell>
          <cell r="H1755" t="str">
            <v>Collection</v>
          </cell>
          <cell r="I1755" t="str">
            <v>Collection Details By Territory</v>
          </cell>
          <cell r="J1755" t="str">
            <v>Contributor</v>
          </cell>
          <cell r="K1755" t="str">
            <v>XML Choice - PARTY</v>
          </cell>
          <cell r="R1755" t="str">
            <v>-</v>
          </cell>
          <cell r="S1755" t="str">
            <v>An XmlComposite corresponding to the xs:choice element in an XML document or schema.</v>
          </cell>
          <cell r="T1755">
            <v>1</v>
          </cell>
          <cell r="U1755" t="str">
            <v>-</v>
          </cell>
          <cell r="X1755" t="str">
            <v>UMGI approved</v>
          </cell>
          <cell r="Z1755" t="str">
            <v>Not used</v>
          </cell>
          <cell r="AB1755" t="str">
            <v>An XmlComposite corresponding to the xs:choice element in an XML document or schema.</v>
          </cell>
        </row>
        <row r="1756">
          <cell r="A1756" t="str">
            <v>-\-</v>
          </cell>
          <cell r="B1756" t="str">
            <v>-</v>
          </cell>
          <cell r="C1756" t="str">
            <v>-</v>
          </cell>
          <cell r="D1756" t="str">
            <v>-</v>
          </cell>
          <cell r="E1756" t="str">
            <v>-</v>
          </cell>
          <cell r="F1756" t="str">
            <v>Collection List\Collection\Collection Details By Territory\Contributor\Resource Contributor Role</v>
          </cell>
          <cell r="G1756" t="str">
            <v>Collection List</v>
          </cell>
          <cell r="H1756" t="str">
            <v>Collection</v>
          </cell>
          <cell r="I1756" t="str">
            <v>Collection Details By Territory</v>
          </cell>
          <cell r="J1756" t="str">
            <v>Contributor</v>
          </cell>
          <cell r="K1756" t="str">
            <v>Resource Contributor Role</v>
          </cell>
          <cell r="R1756" t="str">
            <v>ddexC:ResourceContributorRole</v>
          </cell>
          <cell r="S1756" t="str">
            <v>A Composite containing details of a role played by the Contributor.</v>
          </cell>
          <cell r="T1756" t="str">
            <v>0-n</v>
          </cell>
          <cell r="U1756" t="str">
            <v>-</v>
          </cell>
          <cell r="X1756" t="str">
            <v>UMGI approved</v>
          </cell>
          <cell r="Z1756" t="str">
            <v>Not used</v>
          </cell>
          <cell r="AB1756" t="str">
            <v>A Composite containing details of a role played by the Contributor.</v>
          </cell>
        </row>
        <row r="1757">
          <cell r="A1757" t="str">
            <v>-\-</v>
          </cell>
          <cell r="B1757" t="str">
            <v>-</v>
          </cell>
          <cell r="C1757" t="str">
            <v>-</v>
          </cell>
          <cell r="D1757" t="str">
            <v>-</v>
          </cell>
          <cell r="E1757" t="str">
            <v>-</v>
          </cell>
          <cell r="F1757" t="str">
            <v>Collection List\Collection\Collection Details By Territory\Contributor\Resource Contributor Role\Namespace</v>
          </cell>
          <cell r="G1757" t="str">
            <v>Collection List</v>
          </cell>
          <cell r="H1757" t="str">
            <v>Collection</v>
          </cell>
          <cell r="I1757" t="str">
            <v>Collection Details By Territory</v>
          </cell>
          <cell r="J1757" t="str">
            <v>Contributor</v>
          </cell>
          <cell r="K1757" t="str">
            <v>Resource Contributor Role</v>
          </cell>
          <cell r="L1757" t="str">
            <v>Namespace</v>
          </cell>
          <cell r="R1757" t="str">
            <v>String</v>
          </cell>
          <cell r="S1757" t="str">
            <v>The Namespace of the ResourceContributorRole. This is represented in an XML schema as an XML Attribute.</v>
          </cell>
          <cell r="T1757" t="str">
            <v>0-1</v>
          </cell>
          <cell r="U1757" t="str">
            <v>-</v>
          </cell>
          <cell r="X1757" t="str">
            <v>UMGI approved</v>
          </cell>
          <cell r="Z1757" t="str">
            <v>Not used</v>
          </cell>
          <cell r="AB1757" t="str">
            <v>The Namespace of the ResourceContributorRole. This is represented in an XML schema as an XML Attribute.</v>
          </cell>
        </row>
        <row r="1758">
          <cell r="A1758" t="str">
            <v>-\-</v>
          </cell>
          <cell r="B1758" t="str">
            <v>-</v>
          </cell>
          <cell r="C1758" t="str">
            <v>-</v>
          </cell>
          <cell r="D1758" t="str">
            <v>-</v>
          </cell>
          <cell r="E1758" t="str">
            <v>-</v>
          </cell>
          <cell r="F1758" t="str">
            <v>Collection List\Collection\Collection Details By Territory\Contributor\Resource Contributor Role\User Defined Value</v>
          </cell>
          <cell r="G1758" t="str">
            <v>Collection List</v>
          </cell>
          <cell r="H1758" t="str">
            <v>Collection</v>
          </cell>
          <cell r="I1758" t="str">
            <v>Collection Details By Territory</v>
          </cell>
          <cell r="J1758" t="str">
            <v>Contributor</v>
          </cell>
          <cell r="K1758" t="str">
            <v>Resource Contributor Role</v>
          </cell>
          <cell r="L1758" t="str">
            <v>User Defined Value</v>
          </cell>
          <cell r="R1758" t="str">
            <v>String</v>
          </cell>
          <cell r="S1758" t="str">
            <v>A UserDefined value of the ResourceContributorRole. This is represented in an XML schema as an XML Attribute.</v>
          </cell>
          <cell r="T1758" t="str">
            <v>0-1</v>
          </cell>
          <cell r="U1758" t="str">
            <v>-</v>
          </cell>
          <cell r="X1758" t="str">
            <v>UMGI approved</v>
          </cell>
          <cell r="Z1758" t="str">
            <v>Not used</v>
          </cell>
          <cell r="AB1758" t="str">
            <v>A UserDefined value of the ResourceContributorRole. This is represented in an XML schema as an XML Attribute.</v>
          </cell>
        </row>
        <row r="1759">
          <cell r="A1759" t="str">
            <v>-\-</v>
          </cell>
          <cell r="B1759" t="str">
            <v>-</v>
          </cell>
          <cell r="C1759" t="str">
            <v>-</v>
          </cell>
          <cell r="D1759" t="str">
            <v>-</v>
          </cell>
          <cell r="E1759" t="str">
            <v>-</v>
          </cell>
          <cell r="F1759" t="str">
            <v>Collection List\Collection\Collection Details By Territory\Is Complete</v>
          </cell>
          <cell r="G1759" t="str">
            <v>Collection List</v>
          </cell>
          <cell r="H1759" t="str">
            <v>Collection</v>
          </cell>
          <cell r="I1759" t="str">
            <v>Collection Details By Territory</v>
          </cell>
          <cell r="J1759" t="str">
            <v>Is Complete</v>
          </cell>
          <cell r="R1759" t="str">
            <v>Boolean</v>
          </cell>
          <cell r="S1759" t="str">
            <v>The Flag indicating whether the Collection is complete (=True) or not (=False). Only one of the Elements IsComplete here and in the Collection is valid for a given Collection.</v>
          </cell>
          <cell r="T1759" t="str">
            <v>0-1</v>
          </cell>
          <cell r="U1759" t="str">
            <v>-</v>
          </cell>
          <cell r="X1759" t="str">
            <v>UMGI approved</v>
          </cell>
          <cell r="Z1759" t="str">
            <v>Not used</v>
          </cell>
          <cell r="AB1759" t="str">
            <v>The Flag indicating whether the Collection is complete (=True) or not (=False). Only one of the Elements IsComplete here and in the Collection is valid for a given Collection.</v>
          </cell>
        </row>
        <row r="1760">
          <cell r="A1760" t="str">
            <v>-\-</v>
          </cell>
          <cell r="B1760" t="str">
            <v>-</v>
          </cell>
          <cell r="C1760" t="str">
            <v>-</v>
          </cell>
          <cell r="D1760" t="str">
            <v>-</v>
          </cell>
          <cell r="E1760" t="str">
            <v>-</v>
          </cell>
          <cell r="F1760" t="str">
            <v>Collection List\Collection\Collection Details By Territory\Character</v>
          </cell>
          <cell r="G1760" t="str">
            <v>Collection List</v>
          </cell>
          <cell r="H1760" t="str">
            <v>Collection</v>
          </cell>
          <cell r="I1760" t="str">
            <v>Collection Details By Territory</v>
          </cell>
          <cell r="J1760" t="str">
            <v>Character</v>
          </cell>
          <cell r="R1760" t="str">
            <v>ddexC:Character</v>
          </cell>
          <cell r="S1760" t="str">
            <v>A Composite containing details of a Character in the Collection. A Character may be described through Name, Identifier and Roles.</v>
          </cell>
          <cell r="T1760" t="str">
            <v>0-n</v>
          </cell>
          <cell r="U1760" t="str">
            <v>-</v>
          </cell>
          <cell r="X1760" t="str">
            <v>UMGI approved</v>
          </cell>
          <cell r="Z1760" t="str">
            <v>Not used</v>
          </cell>
          <cell r="AB1760" t="str">
            <v>A Composite containing details of a Character in the Collection. A Character may be described through Name, Identifier and Roles.</v>
          </cell>
        </row>
        <row r="1761">
          <cell r="A1761" t="str">
            <v>-\-</v>
          </cell>
          <cell r="B1761" t="str">
            <v>-</v>
          </cell>
          <cell r="C1761" t="str">
            <v>-</v>
          </cell>
          <cell r="D1761" t="str">
            <v>-</v>
          </cell>
          <cell r="E1761" t="str">
            <v>-</v>
          </cell>
          <cell r="F1761" t="str">
            <v>Collection List\Collection\Collection Details By Territory\Character\Sequence Number</v>
          </cell>
          <cell r="G1761" t="str">
            <v>Collection List</v>
          </cell>
          <cell r="H1761" t="str">
            <v>Collection</v>
          </cell>
          <cell r="I1761" t="str">
            <v>Collection Details By Territory</v>
          </cell>
          <cell r="J1761" t="str">
            <v>Character</v>
          </cell>
          <cell r="K1761" t="str">
            <v>Sequence Number</v>
          </cell>
          <cell r="R1761" t="str">
            <v>Integer</v>
          </cell>
          <cell r="S1761" t="str">
            <v>The number indicating the order of the Character in a group of Characters. This is represented in an XML schema as an XML Attribute.</v>
          </cell>
          <cell r="T1761" t="str">
            <v>0-1</v>
          </cell>
          <cell r="U1761" t="str">
            <v>-</v>
          </cell>
          <cell r="X1761" t="str">
            <v>UMGI approved</v>
          </cell>
          <cell r="Z1761" t="str">
            <v>Not used</v>
          </cell>
          <cell r="AB1761" t="str">
            <v>The number indicating the order of the Character in a group of Characters. This is represented in an XML schema as an XML Attribute.</v>
          </cell>
        </row>
        <row r="1762">
          <cell r="A1762" t="str">
            <v>-\-</v>
          </cell>
          <cell r="B1762" t="str">
            <v>-</v>
          </cell>
          <cell r="C1762" t="str">
            <v>-</v>
          </cell>
          <cell r="D1762" t="str">
            <v>-</v>
          </cell>
          <cell r="E1762" t="str">
            <v>-</v>
          </cell>
          <cell r="F1762" t="str">
            <v>Collection List\Collection\Collection Details By Territory\Character\XML Choice - PARTY</v>
          </cell>
          <cell r="G1762" t="str">
            <v>Collection List</v>
          </cell>
          <cell r="H1762" t="str">
            <v>Collection</v>
          </cell>
          <cell r="I1762" t="str">
            <v>Collection Details By Territory</v>
          </cell>
          <cell r="J1762" t="str">
            <v>Character</v>
          </cell>
          <cell r="K1762" t="str">
            <v>XML Choice - PARTY</v>
          </cell>
          <cell r="R1762" t="str">
            <v>-</v>
          </cell>
          <cell r="S1762" t="str">
            <v>An XmlComposite corresponding to the xs:choice element in an XML document or schema.</v>
          </cell>
          <cell r="T1762">
            <v>1</v>
          </cell>
          <cell r="U1762" t="str">
            <v>-</v>
          </cell>
          <cell r="X1762" t="str">
            <v>UMGI approved</v>
          </cell>
          <cell r="Z1762" t="str">
            <v>Not used</v>
          </cell>
          <cell r="AB1762" t="str">
            <v>An XmlComposite corresponding to the xs:choice element in an XML document or schema.</v>
          </cell>
        </row>
        <row r="1763">
          <cell r="A1763" t="str">
            <v>-\-</v>
          </cell>
          <cell r="B1763" t="str">
            <v>-</v>
          </cell>
          <cell r="C1763" t="str">
            <v>-</v>
          </cell>
          <cell r="D1763" t="str">
            <v>-</v>
          </cell>
          <cell r="E1763" t="str">
            <v>-</v>
          </cell>
          <cell r="F1763" t="str">
            <v>Collection List\Collection\Collection Details By Territory\Character\Resource Contributor</v>
          </cell>
          <cell r="G1763" t="str">
            <v>Collection List</v>
          </cell>
          <cell r="H1763" t="str">
            <v>Collection</v>
          </cell>
          <cell r="I1763" t="str">
            <v>Collection Details By Territory</v>
          </cell>
          <cell r="J1763" t="str">
            <v>Character</v>
          </cell>
          <cell r="K1763" t="str">
            <v>Resource Contributor</v>
          </cell>
          <cell r="R1763" t="str">
            <v>ddexC:ResourceContributor</v>
          </cell>
          <cell r="S1763" t="str">
            <v>A Composite containing details of the Name, Identifier and role(s) of a Contributor.</v>
          </cell>
          <cell r="T1763" t="str">
            <v>0-1</v>
          </cell>
          <cell r="U1763" t="str">
            <v>-</v>
          </cell>
          <cell r="X1763" t="str">
            <v>UMGI approved</v>
          </cell>
          <cell r="Z1763" t="str">
            <v>Not used</v>
          </cell>
          <cell r="AB1763" t="str">
            <v>A Composite containing details of the Name, Identifier and role(s) of a Contributor.</v>
          </cell>
        </row>
        <row r="1764">
          <cell r="A1764" t="str">
            <v>-\-</v>
          </cell>
          <cell r="B1764" t="str">
            <v>-</v>
          </cell>
          <cell r="C1764" t="str">
            <v>-</v>
          </cell>
          <cell r="D1764" t="str">
            <v>-</v>
          </cell>
          <cell r="E1764" t="str">
            <v>-</v>
          </cell>
          <cell r="F1764" t="str">
            <v>Collection List\Collection\Collection Details By Territory\Character\Resource Contributor\Sequence Number</v>
          </cell>
          <cell r="G1764" t="str">
            <v>Collection List</v>
          </cell>
          <cell r="H1764" t="str">
            <v>Collection</v>
          </cell>
          <cell r="I1764" t="str">
            <v>Collection Details By Territory</v>
          </cell>
          <cell r="J1764" t="str">
            <v>Character</v>
          </cell>
          <cell r="K1764" t="str">
            <v>Resource Contributor</v>
          </cell>
          <cell r="L1764" t="str">
            <v>Sequence Number</v>
          </cell>
          <cell r="R1764" t="str">
            <v>Integer</v>
          </cell>
          <cell r="S1764" t="str">
            <v>The number indicating the order of the ResourceContributor in a group of ResourceContributors that have contributed to a Resource. This is represented in an XML schema as an XML Attribute.</v>
          </cell>
          <cell r="T1764" t="str">
            <v>0-1</v>
          </cell>
          <cell r="U1764" t="str">
            <v>-</v>
          </cell>
          <cell r="X1764" t="str">
            <v>UMGI approved</v>
          </cell>
          <cell r="Z1764" t="str">
            <v>Not used</v>
          </cell>
          <cell r="AB1764" t="str">
            <v>The number indicating the order of the ResourceContributor in a group of ResourceContributors that have contributed to a Resource. This is represented in an XML schema as an XML Attribute.</v>
          </cell>
        </row>
        <row r="1765">
          <cell r="A1765" t="str">
            <v>-\-</v>
          </cell>
          <cell r="B1765" t="str">
            <v>-</v>
          </cell>
          <cell r="C1765" t="str">
            <v>-</v>
          </cell>
          <cell r="D1765" t="str">
            <v>-</v>
          </cell>
          <cell r="E1765" t="str">
            <v>-</v>
          </cell>
          <cell r="F1765" t="str">
            <v>Collection List\Collection\Collection Details By Territory\Character\Resource Contributor\XML Choice - PARTY</v>
          </cell>
          <cell r="G1765" t="str">
            <v>Collection List</v>
          </cell>
          <cell r="H1765" t="str">
            <v>Collection</v>
          </cell>
          <cell r="I1765" t="str">
            <v>Collection Details By Territory</v>
          </cell>
          <cell r="J1765" t="str">
            <v>Character</v>
          </cell>
          <cell r="K1765" t="str">
            <v>Resource Contributor</v>
          </cell>
          <cell r="L1765" t="str">
            <v>XML Choice - PARTY</v>
          </cell>
          <cell r="R1765" t="str">
            <v>-</v>
          </cell>
          <cell r="S1765" t="str">
            <v>An XmlComposite corresponding to the xs:choice element in an XML document or schema.</v>
          </cell>
          <cell r="T1765">
            <v>1</v>
          </cell>
          <cell r="U1765" t="str">
            <v>-</v>
          </cell>
          <cell r="X1765" t="str">
            <v>UMGI approved</v>
          </cell>
          <cell r="Z1765" t="str">
            <v>Not used</v>
          </cell>
          <cell r="AB1765" t="str">
            <v>An XmlComposite corresponding to the xs:choice element in an XML document or schema.</v>
          </cell>
        </row>
        <row r="1766">
          <cell r="A1766" t="str">
            <v>-\-</v>
          </cell>
          <cell r="B1766" t="str">
            <v>-</v>
          </cell>
          <cell r="C1766" t="str">
            <v>-</v>
          </cell>
          <cell r="D1766" t="str">
            <v>-</v>
          </cell>
          <cell r="E1766" t="str">
            <v>-</v>
          </cell>
          <cell r="F1766" t="str">
            <v>Collection List\Collection\Collection Details By Territory\Character\Resource Contributor\Resource Contributor Role</v>
          </cell>
          <cell r="G1766" t="str">
            <v>Collection List</v>
          </cell>
          <cell r="H1766" t="str">
            <v>Collection</v>
          </cell>
          <cell r="I1766" t="str">
            <v>Collection Details By Territory</v>
          </cell>
          <cell r="J1766" t="str">
            <v>Character</v>
          </cell>
          <cell r="K1766" t="str">
            <v>Resource Contributor</v>
          </cell>
          <cell r="L1766" t="str">
            <v>Resource Contributor Role</v>
          </cell>
          <cell r="R1766" t="str">
            <v>ddexC:ResourceContributorRole</v>
          </cell>
          <cell r="S1766" t="str">
            <v>A Composite containing details of a role played by the Contributor.</v>
          </cell>
          <cell r="T1766" t="str">
            <v>0-n</v>
          </cell>
          <cell r="U1766" t="str">
            <v>-</v>
          </cell>
          <cell r="X1766" t="str">
            <v>UMGI approved</v>
          </cell>
          <cell r="Z1766" t="str">
            <v>Not used</v>
          </cell>
          <cell r="AB1766" t="str">
            <v>A Composite containing details of a role played by the Contributor.</v>
          </cell>
        </row>
        <row r="1767">
          <cell r="A1767" t="str">
            <v>-\-</v>
          </cell>
          <cell r="B1767" t="str">
            <v>-</v>
          </cell>
          <cell r="C1767" t="str">
            <v>-</v>
          </cell>
          <cell r="D1767" t="str">
            <v>-</v>
          </cell>
          <cell r="E1767" t="str">
            <v>-</v>
          </cell>
          <cell r="F1767" t="str">
            <v>Collection List\Collection\Collection Details By Territory\Character\Resource Contributor\Resource Contributor Role\Namespace</v>
          </cell>
          <cell r="G1767" t="str">
            <v>Collection List</v>
          </cell>
          <cell r="H1767" t="str">
            <v>Collection</v>
          </cell>
          <cell r="I1767" t="str">
            <v>Collection Details By Territory</v>
          </cell>
          <cell r="J1767" t="str">
            <v>Character</v>
          </cell>
          <cell r="K1767" t="str">
            <v>Resource Contributor</v>
          </cell>
          <cell r="L1767" t="str">
            <v>Resource Contributor Role</v>
          </cell>
          <cell r="M1767" t="str">
            <v>Namespace</v>
          </cell>
          <cell r="R1767" t="str">
            <v>String</v>
          </cell>
          <cell r="S1767" t="str">
            <v>The Namespace of the ResourceContributorRole. This is represented in an XML schema as an XML Attribute.</v>
          </cell>
          <cell r="T1767" t="str">
            <v>0-1</v>
          </cell>
          <cell r="U1767" t="str">
            <v>-</v>
          </cell>
          <cell r="X1767" t="str">
            <v>UMGI approved</v>
          </cell>
          <cell r="Z1767" t="str">
            <v>Not used</v>
          </cell>
          <cell r="AB1767" t="str">
            <v>The Namespace of the ResourceContributorRole. This is represented in an XML schema as an XML Attribute.</v>
          </cell>
        </row>
        <row r="1768">
          <cell r="A1768" t="str">
            <v>-\-</v>
          </cell>
          <cell r="B1768" t="str">
            <v>-</v>
          </cell>
          <cell r="C1768" t="str">
            <v>-</v>
          </cell>
          <cell r="D1768" t="str">
            <v>-</v>
          </cell>
          <cell r="E1768" t="str">
            <v>-</v>
          </cell>
          <cell r="F1768" t="str">
            <v>Collection List\Collection\Collection Details By Territory\Character\Resource Contributor\Resource Contributor Role\User Defined Value</v>
          </cell>
          <cell r="G1768" t="str">
            <v>Collection List</v>
          </cell>
          <cell r="H1768" t="str">
            <v>Collection</v>
          </cell>
          <cell r="I1768" t="str">
            <v>Collection Details By Territory</v>
          </cell>
          <cell r="J1768" t="str">
            <v>Character</v>
          </cell>
          <cell r="K1768" t="str">
            <v>Resource Contributor</v>
          </cell>
          <cell r="L1768" t="str">
            <v>Resource Contributor Role</v>
          </cell>
          <cell r="M1768" t="str">
            <v>User Defined Value</v>
          </cell>
          <cell r="R1768" t="str">
            <v>String</v>
          </cell>
          <cell r="S1768" t="str">
            <v>A UserDefined value of the ResourceContributorRole. This is represented in an XML schema as an XML Attribute.</v>
          </cell>
          <cell r="T1768" t="str">
            <v>0-1</v>
          </cell>
          <cell r="U1768" t="str">
            <v>-</v>
          </cell>
          <cell r="X1768" t="str">
            <v>UMGI approved</v>
          </cell>
          <cell r="Z1768" t="str">
            <v>Not used</v>
          </cell>
          <cell r="AB1768" t="str">
            <v>A UserDefined value of the ResourceContributorRole. This is represented in an XML schema as an XML Attribute.</v>
          </cell>
        </row>
        <row r="1769">
          <cell r="A1769" t="str">
            <v>-\-</v>
          </cell>
          <cell r="B1769" t="str">
            <v>-</v>
          </cell>
          <cell r="C1769" t="str">
            <v>-</v>
          </cell>
          <cell r="D1769" t="str">
            <v>-</v>
          </cell>
          <cell r="E1769" t="str">
            <v>-</v>
          </cell>
          <cell r="F1769" t="str">
            <v>Collection List\Collection\Collection Resource Reference List</v>
          </cell>
          <cell r="G1769" t="str">
            <v>Collection List</v>
          </cell>
          <cell r="H1769" t="str">
            <v>Collection</v>
          </cell>
          <cell r="I1769" t="str">
            <v>Collection Resource Reference List</v>
          </cell>
          <cell r="R1769" t="str">
            <v>ernm:CollectionResourceReferenceList</v>
          </cell>
          <cell r="S1769" t="str">
            <v>A Composite containing a list of CollectionResourceReferences for a Resource (specific to this Message).</v>
          </cell>
          <cell r="T1769" t="str">
            <v>0-1</v>
          </cell>
          <cell r="U1769" t="str">
            <v>-</v>
          </cell>
          <cell r="X1769" t="str">
            <v>UMGI approved</v>
          </cell>
          <cell r="Z1769" t="str">
            <v>Use for video episode</v>
          </cell>
          <cell r="AB1769" t="str">
            <v>A Composite containing a list of CollectionResourceReferences for a Resource (specific to this Message).</v>
          </cell>
        </row>
        <row r="1770">
          <cell r="A1770" t="str">
            <v>-\-</v>
          </cell>
          <cell r="B1770" t="str">
            <v>-</v>
          </cell>
          <cell r="C1770" t="str">
            <v>-</v>
          </cell>
          <cell r="D1770" t="str">
            <v>-</v>
          </cell>
          <cell r="E1770" t="str">
            <v>-</v>
          </cell>
          <cell r="F1770" t="str">
            <v>Collection List\Collection\Collection Resource Reference List\Collection Resource Reference</v>
          </cell>
          <cell r="G1770" t="str">
            <v>Collection List</v>
          </cell>
          <cell r="H1770" t="str">
            <v>Collection</v>
          </cell>
          <cell r="I1770" t="str">
            <v>Collection Resource Reference List</v>
          </cell>
          <cell r="J1770" t="str">
            <v>Collection Resource Reference</v>
          </cell>
          <cell r="R1770" t="str">
            <v>Duration</v>
          </cell>
          <cell r="S1770" t="str">
            <v>A Composite containing a CollectionResourceReference for a Collection (specific to this Message).</v>
          </cell>
          <cell r="T1770" t="str">
            <v>1-n</v>
          </cell>
          <cell r="U1770" t="str">
            <v>-</v>
          </cell>
          <cell r="X1770" t="str">
            <v>UMGI approved</v>
          </cell>
          <cell r="Z1770" t="str">
            <v>Use one for video episode</v>
          </cell>
          <cell r="AB1770" t="str">
            <v>A Composite containing a CollectionResourceReference for a Collection (specific to this Message).</v>
          </cell>
        </row>
        <row r="1771">
          <cell r="A1771" t="str">
            <v>-\-</v>
          </cell>
          <cell r="B1771" t="str">
            <v>-</v>
          </cell>
          <cell r="C1771" t="str">
            <v>-</v>
          </cell>
          <cell r="D1771" t="str">
            <v>-</v>
          </cell>
          <cell r="E1771" t="str">
            <v>-</v>
          </cell>
          <cell r="F1771" t="str">
            <v>Collection List\Collection\Collection Resource Reference List\Collection Resource Reference\Collection Resource Reference</v>
          </cell>
          <cell r="G1771" t="str">
            <v>Collection List</v>
          </cell>
          <cell r="H1771" t="str">
            <v>Collection</v>
          </cell>
          <cell r="I1771" t="str">
            <v>Collection Resource Reference List</v>
          </cell>
          <cell r="J1771" t="str">
            <v>Collection Resource Reference</v>
          </cell>
          <cell r="K1771" t="str">
            <v>Collection Resource Reference</v>
          </cell>
          <cell r="R1771" t="str">
            <v>LocalResourceAnchorReference</v>
          </cell>
          <cell r="S1771" t="str">
            <v>A Reference for a Resource (specific to this Message). This LocalAnchorReference is a string starting with the letter A.</v>
          </cell>
          <cell r="T1771">
            <v>1</v>
          </cell>
          <cell r="U1771" t="str">
            <v>-</v>
          </cell>
          <cell r="X1771" t="str">
            <v>UMGI approved</v>
          </cell>
          <cell r="Z1771" t="str">
            <v>Use the reference created for the video asset which is part of the season</v>
          </cell>
          <cell r="AB1771" t="str">
            <v>A Reference for a Resource (specific to this Message). This LocalAnchorReference is a string starting with the letter A.</v>
          </cell>
        </row>
        <row r="1772">
          <cell r="A1772" t="str">
            <v>-\-</v>
          </cell>
          <cell r="B1772" t="str">
            <v>-</v>
          </cell>
          <cell r="C1772" t="str">
            <v>-</v>
          </cell>
          <cell r="D1772" t="str">
            <v>-</v>
          </cell>
          <cell r="E1772" t="str">
            <v>-</v>
          </cell>
          <cell r="F1772" t="str">
            <v>Collection List\Collection\Collection Resource Reference List\Collection Resource Reference\Duration</v>
          </cell>
          <cell r="G1772" t="str">
            <v>Collection List</v>
          </cell>
          <cell r="H1772" t="str">
            <v>Collection</v>
          </cell>
          <cell r="I1772" t="str">
            <v>Collection Resource Reference List</v>
          </cell>
          <cell r="J1772" t="str">
            <v>Collection Resource Reference</v>
          </cell>
          <cell r="K1772" t="str">
            <v>Duration</v>
          </cell>
          <cell r="R1772" t="str">
            <v>Duration</v>
          </cell>
          <cell r="S1772" t="str">
            <v>The Duration of the use of the Resource that is referenced in the CollectionWiorkReference (using the ISO 8601:2004 PT[[hhH]mmM]ssS format, where lower case characters indicate variables, upper case characters are part of the string, e.g. one hour, two minutes and three seconds would be PT1H2M3S).</v>
          </cell>
          <cell r="T1772" t="str">
            <v>0-1</v>
          </cell>
          <cell r="U1772" t="str">
            <v>-</v>
          </cell>
          <cell r="X1772" t="str">
            <v>UMGI approved</v>
          </cell>
          <cell r="Z1772" t="str">
            <v>Not used</v>
          </cell>
          <cell r="AB1772" t="str">
            <v>The Duration of the use of the Resource that is referenced in the CollectionWiorkReference (using the ISO 8601:2004 PT[[hhH]mmM]ssS format, where lower case characters indicate variables, upper case characters are part of the string, e.g. one hour, two minutes and three seconds would be PT1H2M3S).</v>
          </cell>
        </row>
        <row r="1773">
          <cell r="A1773" t="str">
            <v>-\-</v>
          </cell>
          <cell r="B1773" t="str">
            <v>-</v>
          </cell>
          <cell r="C1773" t="str">
            <v>-</v>
          </cell>
          <cell r="D1773" t="str">
            <v>-</v>
          </cell>
          <cell r="E1773" t="str">
            <v>-</v>
          </cell>
          <cell r="F1773" t="str">
            <v>Collection List\Collection\Collection Work Reference List</v>
          </cell>
          <cell r="G1773" t="str">
            <v>Collection List</v>
          </cell>
          <cell r="H1773" t="str">
            <v>Collection</v>
          </cell>
          <cell r="I1773" t="str">
            <v>Collection Work Reference List</v>
          </cell>
          <cell r="R1773" t="str">
            <v>ernm:CollectionWorkReferenceList</v>
          </cell>
          <cell r="S1773" t="str">
            <v>A Composite containing a list of CollectionWorkReferences for a Work (specific to this Message).</v>
          </cell>
          <cell r="T1773" t="str">
            <v>0-1</v>
          </cell>
          <cell r="U1773" t="str">
            <v>-</v>
          </cell>
          <cell r="X1773" t="str">
            <v>UMGI approved</v>
          </cell>
          <cell r="Z1773" t="str">
            <v>Not used</v>
          </cell>
          <cell r="AB1773" t="str">
            <v>A Composite containing a list of CollectionWorkReferences for a Work (specific to this Message).</v>
          </cell>
        </row>
        <row r="1774">
          <cell r="A1774" t="str">
            <v>-\-</v>
          </cell>
          <cell r="B1774" t="str">
            <v>-</v>
          </cell>
          <cell r="C1774" t="str">
            <v>-</v>
          </cell>
          <cell r="D1774" t="str">
            <v>-</v>
          </cell>
          <cell r="E1774" t="str">
            <v>-</v>
          </cell>
          <cell r="F1774" t="str">
            <v>Collection List\Collection\Collection Work Reference List\Collection Work Reference</v>
          </cell>
          <cell r="G1774" t="str">
            <v>Collection List</v>
          </cell>
          <cell r="H1774" t="str">
            <v>Collection</v>
          </cell>
          <cell r="I1774" t="str">
            <v>Collection Work Reference List</v>
          </cell>
          <cell r="J1774" t="str">
            <v>Collection Work Reference</v>
          </cell>
          <cell r="R1774" t="str">
            <v>Duration</v>
          </cell>
          <cell r="S1774" t="str">
            <v>A Composite containing a CollectionWorkReference for a Collection (specific to this Message).</v>
          </cell>
          <cell r="T1774" t="str">
            <v>1-n</v>
          </cell>
          <cell r="U1774" t="str">
            <v>-</v>
          </cell>
          <cell r="X1774" t="str">
            <v>UMGI approved</v>
          </cell>
          <cell r="Z1774" t="str">
            <v>Not used</v>
          </cell>
          <cell r="AB1774" t="str">
            <v>A Composite containing a CollectionWorkReference for a Collection (specific to this Message).</v>
          </cell>
        </row>
        <row r="1775">
          <cell r="A1775" t="str">
            <v>-\-</v>
          </cell>
          <cell r="B1775" t="str">
            <v>-</v>
          </cell>
          <cell r="C1775" t="str">
            <v>-</v>
          </cell>
          <cell r="D1775" t="str">
            <v>-</v>
          </cell>
          <cell r="E1775" t="str">
            <v>-</v>
          </cell>
          <cell r="F1775" t="str">
            <v>Collection List\Collection\Collection Work Reference List\Collection Work Reference\Collection Work Reference</v>
          </cell>
          <cell r="G1775" t="str">
            <v>Collection List</v>
          </cell>
          <cell r="H1775" t="str">
            <v>Collection</v>
          </cell>
          <cell r="I1775" t="str">
            <v>Collection Work Reference List</v>
          </cell>
          <cell r="J1775" t="str">
            <v>Collection Work Reference</v>
          </cell>
          <cell r="K1775" t="str">
            <v>Collection Work Reference</v>
          </cell>
          <cell r="R1775" t="str">
            <v>LocalMusicalWorkAnchorReference</v>
          </cell>
          <cell r="S1775" t="str">
            <v>A Reference for a Work (specific to this Message). This LocalAnchorReference is a string starting with the letter W.</v>
          </cell>
          <cell r="T1775">
            <v>1</v>
          </cell>
          <cell r="U1775" t="str">
            <v>-</v>
          </cell>
          <cell r="X1775" t="str">
            <v>UMGI approved</v>
          </cell>
          <cell r="Z1775" t="str">
            <v>Not used</v>
          </cell>
          <cell r="AB1775" t="str">
            <v>A Reference for a Work (specific to this Message). This LocalAnchorReference is a string starting with the letter W.</v>
          </cell>
        </row>
        <row r="1776">
          <cell r="A1776" t="str">
            <v>-\-</v>
          </cell>
          <cell r="B1776" t="str">
            <v>-</v>
          </cell>
          <cell r="C1776" t="str">
            <v>-</v>
          </cell>
          <cell r="D1776" t="str">
            <v>-</v>
          </cell>
          <cell r="E1776" t="str">
            <v>-</v>
          </cell>
          <cell r="F1776" t="str">
            <v>Collection List\Collection\Collection Work Reference List\Collection Work Reference\Duration</v>
          </cell>
          <cell r="G1776" t="str">
            <v>Collection List</v>
          </cell>
          <cell r="H1776" t="str">
            <v>Collection</v>
          </cell>
          <cell r="I1776" t="str">
            <v>Collection Work Reference List</v>
          </cell>
          <cell r="J1776" t="str">
            <v>Collection Work Reference</v>
          </cell>
          <cell r="K1776" t="str">
            <v>Duration</v>
          </cell>
          <cell r="R1776" t="str">
            <v>Duration</v>
          </cell>
          <cell r="S1776" t="str">
            <v>The Duration of the use of the Work that is referenced in the CollectionWiorkReference (using the ISO 8601:2004 PT[[hhH]mmM]ssS format, where lower case characters indicate variables, upper case characters are part of the string, e.g. one hour, two minutes and three seconds would be PT1H2M3S).</v>
          </cell>
          <cell r="T1776" t="str">
            <v>0-1</v>
          </cell>
          <cell r="U1776" t="str">
            <v>-</v>
          </cell>
          <cell r="X1776" t="str">
            <v>UMGI approved</v>
          </cell>
          <cell r="Z1776" t="str">
            <v>Not used</v>
          </cell>
          <cell r="AB1776" t="str">
            <v>The Duration of the use of the Work that is referenced in the CollectionWiorkReference (using the ISO 8601:2004 PT[[hhH]mmM]ssS format, where lower case characters indicate variables, upper case characters are part of the string, e.g. one hour, two minutes and three seconds would be PT1H2M3S).</v>
          </cell>
        </row>
        <row r="1777">
          <cell r="A1777" t="str">
            <v>-\-</v>
          </cell>
          <cell r="B1777" t="str">
            <v>-</v>
          </cell>
          <cell r="C1777" t="str">
            <v>-</v>
          </cell>
          <cell r="D1777" t="str">
            <v>-</v>
          </cell>
          <cell r="E1777" t="str">
            <v>-</v>
          </cell>
          <cell r="F1777" t="str">
            <v>Collection List\Collection\Representative Image Reference</v>
          </cell>
          <cell r="G1777" t="str">
            <v>Collection List</v>
          </cell>
          <cell r="H1777" t="str">
            <v>Collection</v>
          </cell>
          <cell r="I1777" t="str">
            <v>Representative Image Reference</v>
          </cell>
          <cell r="R1777" t="str">
            <v>LocalResourceAnchorReference</v>
          </cell>
          <cell r="S1777" t="str">
            <v>A Reference for an Image (specific to this Message). This LocalAnchorReference is a string starting with the letter A.</v>
          </cell>
          <cell r="T1777" t="str">
            <v>0-1</v>
          </cell>
          <cell r="U1777" t="str">
            <v>-</v>
          </cell>
          <cell r="X1777" t="str">
            <v>UMGI approved</v>
          </cell>
          <cell r="Z1777" t="str">
            <v>Not used</v>
          </cell>
          <cell r="AB1777" t="str">
            <v>A Reference for an Image (specific to this Message). This LocalAnchorReference is a string starting with the letter A.</v>
          </cell>
        </row>
        <row r="1778">
          <cell r="A1778" t="str">
            <v>-\-</v>
          </cell>
          <cell r="B1778" t="str">
            <v>-</v>
          </cell>
          <cell r="C1778" t="str">
            <v>-</v>
          </cell>
          <cell r="D1778" t="str">
            <v>-</v>
          </cell>
          <cell r="E1778" t="str">
            <v>-</v>
          </cell>
          <cell r="F1778" t="str">
            <v>Collection List\Collection\PLine</v>
          </cell>
          <cell r="G1778" t="str">
            <v>Collection List</v>
          </cell>
          <cell r="H1778" t="str">
            <v>Collection</v>
          </cell>
          <cell r="I1778" t="str">
            <v>PLine</v>
          </cell>
          <cell r="R1778" t="str">
            <v>ddexC:PLine</v>
          </cell>
          <cell r="S1778" t="str">
            <v>A Composite containing details of the PLine for the Release.</v>
          </cell>
          <cell r="T1778" t="str">
            <v>0-1</v>
          </cell>
          <cell r="U1778" t="str">
            <v>-</v>
          </cell>
          <cell r="X1778" t="str">
            <v>UMGI approved</v>
          </cell>
          <cell r="Z1778" t="str">
            <v>Not used</v>
          </cell>
          <cell r="AB1778" t="str">
            <v>A Composite containing details of the PLine for the Release.</v>
          </cell>
        </row>
        <row r="1779">
          <cell r="A1779" t="str">
            <v>-\-</v>
          </cell>
          <cell r="B1779" t="str">
            <v>-</v>
          </cell>
          <cell r="C1779" t="str">
            <v>-</v>
          </cell>
          <cell r="D1779" t="str">
            <v>-</v>
          </cell>
          <cell r="E1779" t="str">
            <v>-</v>
          </cell>
          <cell r="F1779" t="str">
            <v>Collection List\Collection\PLine\Language And Script Code</v>
          </cell>
          <cell r="G1779" t="str">
            <v>Collection List</v>
          </cell>
          <cell r="H1779" t="str">
            <v>Collection</v>
          </cell>
          <cell r="I1779" t="str">
            <v>PLine</v>
          </cell>
          <cell r="J1779" t="str">
            <v>Language And Script Code</v>
          </cell>
          <cell r="R1779" t="str">
            <v>String</v>
          </cell>
          <cell r="S1779" t="str">
            <v>The Language and script of the PLineText as defined in IETF RfC 4646. The default is the same as indicated for the containing composite. Language and Script are provided as lang[-scipt][-region][-variant]. This is represented in an XML schema as an XML Attribute.</v>
          </cell>
          <cell r="T1779" t="str">
            <v>0-1</v>
          </cell>
          <cell r="U1779" t="str">
            <v>-</v>
          </cell>
          <cell r="X1779" t="str">
            <v>UMGI approved</v>
          </cell>
          <cell r="Z1779" t="str">
            <v>Not used</v>
          </cell>
          <cell r="AB1779" t="str">
            <v>The Language and script of the PLineText as defined in IETF RfC 4646. The default is the same as indicated for the containing composite. Language and Script are provided as lang[-scipt][-region][-variant]. This is represented in an XML schema as an XML Attribute.</v>
          </cell>
        </row>
        <row r="1780">
          <cell r="A1780" t="str">
            <v>\</v>
          </cell>
          <cell r="F1780" t="str">
            <v>Collection List\Collection\PLine\Pline Type</v>
          </cell>
          <cell r="G1780" t="str">
            <v>Collection List</v>
          </cell>
          <cell r="H1780" t="str">
            <v>Collection</v>
          </cell>
          <cell r="I1780" t="str">
            <v>PLine</v>
          </cell>
          <cell r="J1780" t="str">
            <v>Pline Type</v>
          </cell>
          <cell r="R1780" t="str">
            <v>ddex:PLineType</v>
          </cell>
          <cell r="S1780" t="str">
            <v>A Type of PLine. This is represented in an XML schema as an XML Attribute. If this Attribute is not provided, it is assumed that the PLine is a OriginalPLine.</v>
          </cell>
          <cell r="T1780" t="str">
            <v>0-1</v>
          </cell>
          <cell r="V1780" t="str">
            <v>A</v>
          </cell>
          <cell r="X1780" t="str">
            <v>UMGI approved</v>
          </cell>
          <cell r="Z1780" t="str">
            <v>Not used</v>
          </cell>
          <cell r="AB1780" t="str">
            <v>A Type of PLine. This is represented in an XML schema as an XML Attribute. If this Attribute is not provided, it is assumed that the PLine is a OriginalPLine.</v>
          </cell>
        </row>
        <row r="1781">
          <cell r="A1781" t="str">
            <v>-\-</v>
          </cell>
          <cell r="B1781" t="str">
            <v>-</v>
          </cell>
          <cell r="C1781" t="str">
            <v>-</v>
          </cell>
          <cell r="D1781" t="str">
            <v>-</v>
          </cell>
          <cell r="E1781" t="str">
            <v>-</v>
          </cell>
          <cell r="F1781" t="str">
            <v>Collection List\Collection\PLine\Year</v>
          </cell>
          <cell r="G1781" t="str">
            <v>Collection List</v>
          </cell>
          <cell r="H1781" t="str">
            <v>Collection</v>
          </cell>
          <cell r="I1781" t="str">
            <v>PLine</v>
          </cell>
          <cell r="J1781" t="str">
            <v>Year</v>
          </cell>
          <cell r="R1781" t="str">
            <v>Year</v>
          </cell>
          <cell r="S1781" t="str">
            <v>The Year of the PLine.</v>
          </cell>
          <cell r="T1781" t="str">
            <v>0-1</v>
          </cell>
          <cell r="U1781" t="str">
            <v>-</v>
          </cell>
          <cell r="X1781" t="str">
            <v>UMGI approved</v>
          </cell>
          <cell r="Z1781" t="str">
            <v>Not used</v>
          </cell>
          <cell r="AB1781" t="str">
            <v>The Year of the PLine.</v>
          </cell>
        </row>
        <row r="1782">
          <cell r="A1782" t="str">
            <v>\</v>
          </cell>
          <cell r="F1782" t="str">
            <v>Collection List\Collection\PLine\Pline Company</v>
          </cell>
          <cell r="G1782" t="str">
            <v>Collection List</v>
          </cell>
          <cell r="H1782" t="str">
            <v>Collection</v>
          </cell>
          <cell r="I1782" t="str">
            <v>PLine</v>
          </cell>
          <cell r="J1782" t="str">
            <v>Pline Company</v>
          </cell>
          <cell r="R1782" t="str">
            <v>ddex:PartyName</v>
          </cell>
          <cell r="S1782" t="str">
            <v>The Name of the company releasing the Creation. This may be an owner or a licensee of the Creation.</v>
          </cell>
          <cell r="T1782" t="str">
            <v>0-1</v>
          </cell>
          <cell r="V1782" t="str">
            <v>A</v>
          </cell>
          <cell r="X1782" t="str">
            <v>UMGI approved</v>
          </cell>
          <cell r="Z1782" t="str">
            <v>Not used</v>
          </cell>
          <cell r="AB1782" t="str">
            <v>The Name of the company releasing the Creation. This may be an owner or a licensee of the Creation.</v>
          </cell>
        </row>
        <row r="1783">
          <cell r="A1783" t="str">
            <v>-\-</v>
          </cell>
          <cell r="B1783" t="str">
            <v>-</v>
          </cell>
          <cell r="C1783" t="str">
            <v>-</v>
          </cell>
          <cell r="D1783" t="str">
            <v>-</v>
          </cell>
          <cell r="E1783" t="str">
            <v>-</v>
          </cell>
          <cell r="F1783" t="str">
            <v>Collection List\Collection\PLine\PLine Text</v>
          </cell>
          <cell r="G1783" t="str">
            <v>Collection List</v>
          </cell>
          <cell r="H1783" t="str">
            <v>Collection</v>
          </cell>
          <cell r="I1783" t="str">
            <v>PLine</v>
          </cell>
          <cell r="J1783" t="str">
            <v>PLine Text</v>
          </cell>
          <cell r="R1783" t="str">
            <v>String</v>
          </cell>
          <cell r="S1783" t="str">
            <v>The text of the PLine.</v>
          </cell>
          <cell r="T1783">
            <v>1</v>
          </cell>
          <cell r="U1783" t="str">
            <v>-</v>
          </cell>
          <cell r="X1783" t="str">
            <v>UMGI approved</v>
          </cell>
          <cell r="Z1783" t="str">
            <v>Not used</v>
          </cell>
          <cell r="AB1783" t="str">
            <v>The text of the PLine.</v>
          </cell>
        </row>
        <row r="1784">
          <cell r="A1784" t="str">
            <v>-\-</v>
          </cell>
          <cell r="B1784" t="str">
            <v>-</v>
          </cell>
          <cell r="C1784" t="str">
            <v>-</v>
          </cell>
          <cell r="D1784" t="str">
            <v>-</v>
          </cell>
          <cell r="E1784" t="str">
            <v>-</v>
          </cell>
          <cell r="F1784" t="str">
            <v>Collection List\Collection\CLine</v>
          </cell>
          <cell r="G1784" t="str">
            <v>Collection List</v>
          </cell>
          <cell r="H1784" t="str">
            <v>Collection</v>
          </cell>
          <cell r="I1784" t="str">
            <v>CLine</v>
          </cell>
          <cell r="R1784" t="str">
            <v>ddexC:CLine</v>
          </cell>
          <cell r="S1784" t="str">
            <v>A Composite containing details of the CLine for the Release.</v>
          </cell>
          <cell r="T1784" t="str">
            <v>0-1</v>
          </cell>
          <cell r="U1784" t="str">
            <v>-</v>
          </cell>
          <cell r="X1784" t="str">
            <v>UMGI approved</v>
          </cell>
          <cell r="Z1784" t="str">
            <v>Not used</v>
          </cell>
          <cell r="AB1784" t="str">
            <v>A Composite containing details of the CLine for the Release.</v>
          </cell>
        </row>
        <row r="1785">
          <cell r="A1785" t="str">
            <v>-\-</v>
          </cell>
          <cell r="B1785" t="str">
            <v>-</v>
          </cell>
          <cell r="C1785" t="str">
            <v>-</v>
          </cell>
          <cell r="D1785" t="str">
            <v>-</v>
          </cell>
          <cell r="E1785" t="str">
            <v>-</v>
          </cell>
          <cell r="F1785" t="str">
            <v>Collection List\Collection\CLine\Language And Script Code</v>
          </cell>
          <cell r="G1785" t="str">
            <v>Collection List</v>
          </cell>
          <cell r="H1785" t="str">
            <v>Collection</v>
          </cell>
          <cell r="I1785" t="str">
            <v>CLine</v>
          </cell>
          <cell r="J1785" t="str">
            <v>Language And Script Code</v>
          </cell>
          <cell r="R1785" t="str">
            <v>String</v>
          </cell>
          <cell r="S1785" t="str">
            <v>The Language and script of the CLineText as defined in IETF RfC 4646. The default is the same as indicated for the containing composite. Language and Script are provided as lang[-scipt][-region][-variant]. This is represented in an XML schema as an XML Attribute.</v>
          </cell>
          <cell r="T1785" t="str">
            <v>0-1</v>
          </cell>
          <cell r="U1785" t="str">
            <v>-</v>
          </cell>
          <cell r="X1785" t="str">
            <v>UMGI approved</v>
          </cell>
          <cell r="Z1785" t="str">
            <v>Not used</v>
          </cell>
          <cell r="AB1785" t="str">
            <v>The Language and script of the CLineText as defined in IETF RfC 4646. The default is the same as indicated for the containing composite. Language and Script are provided as lang[-scipt][-region][-variant]. This is represented in an XML schema as an XML Attribute.</v>
          </cell>
        </row>
        <row r="1786">
          <cell r="A1786" t="str">
            <v>-\-</v>
          </cell>
          <cell r="B1786" t="str">
            <v>-</v>
          </cell>
          <cell r="C1786" t="str">
            <v>-</v>
          </cell>
          <cell r="D1786" t="str">
            <v>-</v>
          </cell>
          <cell r="E1786" t="str">
            <v>-</v>
          </cell>
          <cell r="F1786" t="str">
            <v>Collection List\Collection\CLine\Year</v>
          </cell>
          <cell r="G1786" t="str">
            <v>Collection List</v>
          </cell>
          <cell r="H1786" t="str">
            <v>Collection</v>
          </cell>
          <cell r="I1786" t="str">
            <v>CLine</v>
          </cell>
          <cell r="J1786" t="str">
            <v>Year</v>
          </cell>
          <cell r="R1786" t="str">
            <v>Year</v>
          </cell>
          <cell r="S1786" t="str">
            <v>The Year of the CLine.</v>
          </cell>
          <cell r="T1786" t="str">
            <v>0-1</v>
          </cell>
          <cell r="U1786" t="str">
            <v>-</v>
          </cell>
          <cell r="X1786" t="str">
            <v>UMGI approved</v>
          </cell>
          <cell r="Z1786" t="str">
            <v>Not used</v>
          </cell>
          <cell r="AB1786" t="str">
            <v>The Year of the CLine.</v>
          </cell>
        </row>
        <row r="1787">
          <cell r="A1787" t="str">
            <v>\</v>
          </cell>
          <cell r="F1787" t="str">
            <v>Collection List\Collection\CLine\Cline Company</v>
          </cell>
          <cell r="G1787" t="str">
            <v>Collection List</v>
          </cell>
          <cell r="H1787" t="str">
            <v>Collection</v>
          </cell>
          <cell r="I1787" t="str">
            <v>CLine</v>
          </cell>
          <cell r="J1787" t="str">
            <v>Cline Company</v>
          </cell>
          <cell r="R1787" t="str">
            <v>ddex:PartyName</v>
          </cell>
          <cell r="S1787" t="str">
            <v>The Name of the company releasing the Creation. This may be an owner or a licensee of the Creation.</v>
          </cell>
          <cell r="T1787" t="str">
            <v>0-1</v>
          </cell>
          <cell r="V1787" t="str">
            <v>A</v>
          </cell>
          <cell r="X1787" t="str">
            <v>UMGI approved</v>
          </cell>
          <cell r="Z1787" t="str">
            <v>Not used</v>
          </cell>
          <cell r="AB1787" t="str">
            <v>The Name of the company releasing the Creation. This may be an owner or a licensee of the Creation.</v>
          </cell>
        </row>
        <row r="1788">
          <cell r="A1788" t="str">
            <v>-\-</v>
          </cell>
          <cell r="B1788" t="str">
            <v>-</v>
          </cell>
          <cell r="C1788" t="str">
            <v>-</v>
          </cell>
          <cell r="D1788" t="str">
            <v>-</v>
          </cell>
          <cell r="E1788" t="str">
            <v>-</v>
          </cell>
          <cell r="F1788" t="str">
            <v>Collection List\Collection\CLine\CLine Text</v>
          </cell>
          <cell r="G1788" t="str">
            <v>Collection List</v>
          </cell>
          <cell r="H1788" t="str">
            <v>Collection</v>
          </cell>
          <cell r="I1788" t="str">
            <v>CLine</v>
          </cell>
          <cell r="J1788" t="str">
            <v>CLine Text</v>
          </cell>
          <cell r="R1788" t="str">
            <v>String</v>
          </cell>
          <cell r="S1788" t="str">
            <v>The text of the CLine.</v>
          </cell>
          <cell r="T1788">
            <v>1</v>
          </cell>
          <cell r="U1788" t="str">
            <v>-</v>
          </cell>
          <cell r="X1788" t="str">
            <v>UMGI approved</v>
          </cell>
          <cell r="Z1788" t="str">
            <v>Not used</v>
          </cell>
          <cell r="AB1788" t="str">
            <v>The text of the CLine.</v>
          </cell>
        </row>
        <row r="1789">
          <cell r="A1789" t="str">
            <v>-\-</v>
          </cell>
          <cell r="B1789" t="str">
            <v>-</v>
          </cell>
          <cell r="C1789" t="str">
            <v>-</v>
          </cell>
          <cell r="D1789" t="str">
            <v>-</v>
          </cell>
          <cell r="E1789" t="str">
            <v>-</v>
          </cell>
          <cell r="F1789" t="str">
            <v>_</v>
          </cell>
          <cell r="G1789" t="str">
            <v>_</v>
          </cell>
          <cell r="R1789" t="str">
            <v>-</v>
          </cell>
          <cell r="S1789" t="str">
            <v>-</v>
          </cell>
          <cell r="T1789" t="str">
            <v>-</v>
          </cell>
          <cell r="U1789" t="str">
            <v>-</v>
          </cell>
          <cell r="X1789" t="str">
            <v>-</v>
          </cell>
          <cell r="Z1789" t="str">
            <v>-</v>
          </cell>
          <cell r="AB1789" t="str">
            <v>-</v>
          </cell>
        </row>
        <row r="1790">
          <cell r="A1790" t="str">
            <v>-\-</v>
          </cell>
          <cell r="B1790" t="str">
            <v>-</v>
          </cell>
          <cell r="C1790" t="str">
            <v>-</v>
          </cell>
          <cell r="D1790" t="str">
            <v>-</v>
          </cell>
          <cell r="E1790" t="str">
            <v>-</v>
          </cell>
          <cell r="F1790" t="str">
            <v>Release List</v>
          </cell>
          <cell r="G1790" t="str">
            <v>Release List</v>
          </cell>
          <cell r="R1790" t="str">
            <v>ernm:ReleaseList</v>
          </cell>
          <cell r="S1790" t="str">
            <v>A Composite containing details of one or more DDEX Releases contained in the NewReleaseMessage.</v>
          </cell>
          <cell r="T1790">
            <v>1</v>
          </cell>
          <cell r="U1790" t="str">
            <v>-</v>
          </cell>
          <cell r="X1790" t="str">
            <v>UMGI approved</v>
          </cell>
          <cell r="Y1790" t="str">
            <v>Y</v>
          </cell>
          <cell r="Z1790" t="str">
            <v>Mandatory</v>
          </cell>
          <cell r="AB1790" t="str">
            <v>A Composite containing details of one or more DDEX Releases contained in the NewReleaseMessage.</v>
          </cell>
          <cell r="AC1790" t="str">
            <v>Y</v>
          </cell>
        </row>
        <row r="1791">
          <cell r="A1791" t="str">
            <v>-\-</v>
          </cell>
          <cell r="B1791" t="str">
            <v>-</v>
          </cell>
          <cell r="C1791" t="str">
            <v>-</v>
          </cell>
          <cell r="D1791" t="str">
            <v>-</v>
          </cell>
          <cell r="E1791" t="str">
            <v>-</v>
          </cell>
          <cell r="F1791" t="str">
            <v>Release List\Language And Script Code</v>
          </cell>
          <cell r="G1791" t="str">
            <v>Release List</v>
          </cell>
          <cell r="H1791" t="str">
            <v>Language And Script Code</v>
          </cell>
          <cell r="R1791" t="str">
            <v>String</v>
          </cell>
          <cell r="S1791" t="str">
            <v>The Language and script for the Elements of the ReleaseList as defined in IETF RfC 4646. The default is the same as indicated for the containing composite. Language and Script are provided as lang[-scipt][-region][-variant]. This is represented in an XML schema as an XML Attribute.</v>
          </cell>
          <cell r="T1791" t="str">
            <v>0-1</v>
          </cell>
          <cell r="U1791" t="str">
            <v>-</v>
          </cell>
          <cell r="X1791" t="str">
            <v>UMGI approved</v>
          </cell>
          <cell r="Z1791" t="str">
            <v>Not used</v>
          </cell>
          <cell r="AB1791" t="str">
            <v>The Language and script for the Elements of the ReleaseList as defined in IETF RfC 4646. The default is the same as indicated for the containing composite. Language and Script are provided as lang[-scipt][-region][-variant]. This is represented in an XML schema as an XML Attribute.</v>
          </cell>
        </row>
        <row r="1792">
          <cell r="A1792" t="str">
            <v>-\-</v>
          </cell>
          <cell r="B1792" t="str">
            <v>-</v>
          </cell>
          <cell r="C1792" t="str">
            <v>-</v>
          </cell>
          <cell r="D1792" t="str">
            <v>-</v>
          </cell>
          <cell r="E1792" t="str">
            <v>-</v>
          </cell>
          <cell r="F1792" t="str">
            <v>Release List\Release</v>
          </cell>
          <cell r="G1792" t="str">
            <v>Release List</v>
          </cell>
          <cell r="H1792" t="str">
            <v>Release</v>
          </cell>
          <cell r="R1792" t="str">
            <v>ernm:Release</v>
          </cell>
          <cell r="S1792" t="str">
            <v>A Composite containing details of a DDEX Release.</v>
          </cell>
          <cell r="T1792" t="str">
            <v>0-n</v>
          </cell>
          <cell r="U1792" t="str">
            <v>-</v>
          </cell>
          <cell r="V1792" t="str">
            <v>U</v>
          </cell>
          <cell r="X1792" t="str">
            <v>UMGI approved</v>
          </cell>
          <cell r="Y1792" t="str">
            <v>Y</v>
          </cell>
          <cell r="Z1792" t="str">
            <v>Use one Release for the product
Use one Track Realease for each sequenced (except trailer) asset of the product wheter sellable as a single or not
There is no track release for mobile products</v>
          </cell>
          <cell r="AB1792" t="str">
            <v>A Composite containing details of a DDEX Release.</v>
          </cell>
          <cell r="AC1792" t="str">
            <v>Y</v>
          </cell>
        </row>
        <row r="1793">
          <cell r="A1793" t="str">
            <v>-\-</v>
          </cell>
          <cell r="B1793" t="str">
            <v>-</v>
          </cell>
          <cell r="C1793" t="str">
            <v>-</v>
          </cell>
          <cell r="D1793" t="str">
            <v>-</v>
          </cell>
          <cell r="E1793" t="str">
            <v>-</v>
          </cell>
          <cell r="F1793" t="str">
            <v>Release List\Release\Language And Script Code</v>
          </cell>
          <cell r="G1793" t="str">
            <v>Release List</v>
          </cell>
          <cell r="H1793" t="str">
            <v>Release</v>
          </cell>
          <cell r="I1793" t="str">
            <v>Language And Script Code</v>
          </cell>
          <cell r="R1793" t="str">
            <v>String</v>
          </cell>
          <cell r="S1793" t="str">
            <v>The Language and script for the Elements of the Release as defined in IETF RfC 4646. The default is the same as indicated for the containing composite. Language and Script are provided as lang[-scipt][-region][-variant]. This is represented in an XML schema as an XML Attribute.</v>
          </cell>
          <cell r="T1793" t="str">
            <v>0-1</v>
          </cell>
          <cell r="U1793" t="str">
            <v>-</v>
          </cell>
          <cell r="X1793" t="str">
            <v>UMGI approved</v>
          </cell>
          <cell r="Z1793" t="str">
            <v>Not used</v>
          </cell>
          <cell r="AB1793" t="str">
            <v>The Language and script for the Elements of the Release as defined in IETF RfC 4646. The default is the same as indicated for the containing composite. Language and Script are provided as lang[-scipt][-region][-variant]. This is represented in an XML schema as an XML Attribute.</v>
          </cell>
        </row>
        <row r="1794">
          <cell r="A1794" t="str">
            <v>-\-</v>
          </cell>
          <cell r="B1794" t="str">
            <v>-</v>
          </cell>
          <cell r="C1794" t="str">
            <v>-</v>
          </cell>
          <cell r="D1794" t="str">
            <v>-</v>
          </cell>
          <cell r="E1794" t="str">
            <v>-</v>
          </cell>
          <cell r="F1794" t="str">
            <v>Release List\Release\Release ID</v>
          </cell>
          <cell r="G1794" t="str">
            <v>Release List</v>
          </cell>
          <cell r="H1794" t="str">
            <v>Release</v>
          </cell>
          <cell r="I1794" t="str">
            <v>Release ID</v>
          </cell>
          <cell r="R1794" t="str">
            <v>ddexC:ReleaseId</v>
          </cell>
          <cell r="S1794" t="str">
            <v>A Composite containing details of ReleaseIds. If available, a GRid has to be used. If the Release contains only one SoundRecording, the ISRC of the SoundRecording may be used instead. If the Release is an abstraction of a complete PhysicalProduct (such as a CD Album), the ICPN of the PhysicalProduct may be used instead.</v>
          </cell>
          <cell r="T1794" t="str">
            <v>1-n</v>
          </cell>
          <cell r="U1794" t="str">
            <v>-</v>
          </cell>
          <cell r="X1794" t="str">
            <v>UMGI approved</v>
          </cell>
          <cell r="Y1794" t="str">
            <v>Y</v>
          </cell>
          <cell r="Z1794" t="str">
            <v>For online product : 
    Use ICPN for product release, 
    Use Proprietary ID for track release
For mobile product :
    Use proprietary ID</v>
          </cell>
          <cell r="AB1794" t="str">
            <v>A Composite containing details of ReleaseIds.
Fulltrack Product release use the ICPN tag
Track release and mobile product release use ProprietaryId</v>
          </cell>
          <cell r="AC1794" t="str">
            <v>Y</v>
          </cell>
        </row>
        <row r="1795">
          <cell r="A1795" t="str">
            <v>-\-</v>
          </cell>
          <cell r="B1795" t="str">
            <v>-</v>
          </cell>
          <cell r="C1795" t="str">
            <v>-</v>
          </cell>
          <cell r="D1795" t="str">
            <v>-</v>
          </cell>
          <cell r="E1795" t="str">
            <v>-</v>
          </cell>
          <cell r="F1795" t="str">
            <v>Release List\Release\Release ID\Is Replaced</v>
          </cell>
          <cell r="G1795" t="str">
            <v>Release List</v>
          </cell>
          <cell r="H1795" t="str">
            <v>Release</v>
          </cell>
          <cell r="I1795" t="str">
            <v>Release ID</v>
          </cell>
          <cell r="J1795" t="str">
            <v>Is Replaced</v>
          </cell>
          <cell r="R1795" t="str">
            <v>Boolean</v>
          </cell>
          <cell r="S1795" t="str">
            <v>The Flag indicating whether this Identifier is old and has been replaced by a new one (=True) or not (=False). The Flag may only be set to True when the new Identifier is also provided. If the Flag is not set, this Identifier is deemed to be the current one.</v>
          </cell>
          <cell r="T1795" t="str">
            <v>0-1</v>
          </cell>
          <cell r="U1795" t="str">
            <v>-</v>
          </cell>
          <cell r="X1795" t="str">
            <v>UMGI approved</v>
          </cell>
          <cell r="Z1795" t="str">
            <v>Not used</v>
          </cell>
          <cell r="AB1795" t="str">
            <v>The Flag indicating whether this Identifier is old and has been replaced by a new one (=True) or not (=False). The Flag may only be set to True when the new Identifier is also provided. If the Flag is not set, this Identifier is deemed to be the current one.</v>
          </cell>
        </row>
        <row r="1796">
          <cell r="A1796" t="str">
            <v>-\-</v>
          </cell>
          <cell r="B1796" t="str">
            <v>-</v>
          </cell>
          <cell r="C1796" t="str">
            <v>-</v>
          </cell>
          <cell r="D1796" t="str">
            <v>-</v>
          </cell>
          <cell r="E1796" t="str">
            <v>-</v>
          </cell>
          <cell r="F1796" t="str">
            <v>Release List\Release\Release ID\GRid</v>
          </cell>
          <cell r="G1796" t="str">
            <v>Release List</v>
          </cell>
          <cell r="H1796" t="str">
            <v>Release</v>
          </cell>
          <cell r="I1796" t="str">
            <v>Release ID</v>
          </cell>
          <cell r="J1796" t="str">
            <v>GRid</v>
          </cell>
          <cell r="R1796" t="str">
            <v>String</v>
          </cell>
          <cell r="S1796" t="str">
            <v>The GRid identifying the Release. This is the preferred Element and is mandatory if a GRid is available. A GRid comprises four parts: the string "A1", followed by five alphanumeric characters, ten alphanumeric characters and and one alphanumeric character.</v>
          </cell>
          <cell r="T1796" t="str">
            <v>0-1</v>
          </cell>
          <cell r="U1796" t="str">
            <v>-</v>
          </cell>
          <cell r="X1796" t="str">
            <v>UMGI approved</v>
          </cell>
          <cell r="Z1796" t="str">
            <v>Not used</v>
          </cell>
          <cell r="AB1796" t="str">
            <v>The GRid identifying the Release. This is the preferred Element and is mandatory if a GRid is available. A GRid comprises four parts: the string "A1", followed by five alphanumeric characters, ten alphanumeric characters and and one alphanumeric character.</v>
          </cell>
        </row>
        <row r="1797">
          <cell r="A1797" t="str">
            <v>-\-</v>
          </cell>
          <cell r="B1797" t="str">
            <v>-</v>
          </cell>
          <cell r="C1797" t="str">
            <v>-</v>
          </cell>
          <cell r="D1797" t="str">
            <v>-</v>
          </cell>
          <cell r="E1797" t="str">
            <v>-</v>
          </cell>
          <cell r="F1797" t="str">
            <v>Release List\Release\Release ID\ISRC</v>
          </cell>
          <cell r="G1797" t="str">
            <v>Release List</v>
          </cell>
          <cell r="H1797" t="str">
            <v>Release</v>
          </cell>
          <cell r="I1797" t="str">
            <v>Release ID</v>
          </cell>
          <cell r="J1797" t="str">
            <v>ISRC</v>
          </cell>
          <cell r="R1797" t="str">
            <v>String</v>
          </cell>
          <cell r="S179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1797" t="str">
            <v>0-1</v>
          </cell>
          <cell r="U1797" t="str">
            <v>-</v>
          </cell>
          <cell r="X1797" t="str">
            <v>UMGI approved</v>
          </cell>
          <cell r="Z1797" t="str">
            <v>Not used</v>
          </cell>
          <cell r="AB179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1798">
          <cell r="A1798" t="str">
            <v>Product\@upc</v>
          </cell>
          <cell r="B1798" t="str">
            <v>Product</v>
          </cell>
          <cell r="C1798" t="str">
            <v>@upc</v>
          </cell>
          <cell r="D1798" t="str">
            <v>Associated 14-digit uniform product code used to identify each product and configuration.
The UPC must also be used (in addition to the ISRC) to identify the associated tracks in sales reporting.</v>
          </cell>
          <cell r="E1798" t="str">
            <v>Direct Mapping</v>
          </cell>
          <cell r="F1798" t="str">
            <v>Release List\Release\Release ID\ICPN</v>
          </cell>
          <cell r="G1798" t="str">
            <v>Release List</v>
          </cell>
          <cell r="H1798" t="str">
            <v>Release</v>
          </cell>
          <cell r="I1798" t="str">
            <v>Release ID</v>
          </cell>
          <cell r="J1798" t="str">
            <v>ICPN</v>
          </cell>
          <cell r="R1798" t="str">
            <v>ddexC:ICPN</v>
          </cell>
          <cell r="S1798" t="str">
            <v>A Composite containing details of the ICPN used as proxy for identification of the Release. Only applicable when the Release is an abstraction of a complete PhysicalProduct. An ICPN comprises 12 or 13 digits, depending whether it is an EAN (13) or a UPC (12).</v>
          </cell>
          <cell r="T1798" t="str">
            <v>0-1</v>
          </cell>
          <cell r="U1798" t="str">
            <v>-</v>
          </cell>
          <cell r="X1798" t="str">
            <v>UMGI approved</v>
          </cell>
          <cell r="Z1798" t="str">
            <v>For fulltrack product only Direct Mapping</v>
          </cell>
          <cell r="AB1798" t="str">
            <v>A Composite containing details of the ICPN used as proxy for identification of the Release. Only applicable when the Release is an abstraction of a complete PhysicalProduct. An ICPN comprises 12 or 13 digits, depending whether it is an EAN (13) or a UPC (12).</v>
          </cell>
          <cell r="AC1798" t="str">
            <v>Y</v>
          </cell>
        </row>
        <row r="1799">
          <cell r="A1799" t="str">
            <v>-\-</v>
          </cell>
          <cell r="B1799" t="str">
            <v>-</v>
          </cell>
          <cell r="C1799" t="str">
            <v>-</v>
          </cell>
          <cell r="D1799" t="str">
            <v>-</v>
          </cell>
          <cell r="E1799" t="str">
            <v>-</v>
          </cell>
          <cell r="F1799" t="str">
            <v>Release List\Release\Release ID\ICPN\Is EAN</v>
          </cell>
          <cell r="G1799" t="str">
            <v>Release List</v>
          </cell>
          <cell r="H1799" t="str">
            <v>Release</v>
          </cell>
          <cell r="I1799" t="str">
            <v>Release ID</v>
          </cell>
          <cell r="J1799" t="str">
            <v>ICPN</v>
          </cell>
          <cell r="K1799" t="str">
            <v>Is EAN</v>
          </cell>
          <cell r="R1799" t="str">
            <v>Boolean</v>
          </cell>
          <cell r="S1799" t="str">
            <v>The Flag indicating whether the ICPN is specifically an EAN (=True) or a UPC (=False). This is represented in an XML schema as an XML Attribute.</v>
          </cell>
          <cell r="T1799">
            <v>1</v>
          </cell>
          <cell r="U1799" t="str">
            <v>-</v>
          </cell>
          <cell r="X1799" t="str">
            <v>UMGI approved</v>
          </cell>
          <cell r="Z1799" t="str">
            <v>"N"</v>
          </cell>
          <cell r="AB1799" t="str">
            <v xml:space="preserve">Flag to indicate that ICPN is a UPC. This will always be False as only the UPC is in use. </v>
          </cell>
          <cell r="AC1799" t="str">
            <v>Y</v>
          </cell>
        </row>
        <row r="1800">
          <cell r="A1800" t="str">
            <v>-\-</v>
          </cell>
          <cell r="B1800" t="str">
            <v>-</v>
          </cell>
          <cell r="C1800" t="str">
            <v>-</v>
          </cell>
          <cell r="D1800" t="str">
            <v>-</v>
          </cell>
          <cell r="E1800" t="str">
            <v>-</v>
          </cell>
          <cell r="F1800" t="str">
            <v>Release List\Release\Release ID\Catalog Number</v>
          </cell>
          <cell r="G1800" t="str">
            <v>Release List</v>
          </cell>
          <cell r="H1800" t="str">
            <v>Release</v>
          </cell>
          <cell r="I1800" t="str">
            <v>Release ID</v>
          </cell>
          <cell r="J1800" t="str">
            <v>Catalog Number</v>
          </cell>
          <cell r="R1800" t="str">
            <v>ddexC:CatalogNumber</v>
          </cell>
          <cell r="S1800" t="str">
            <v>A Composite containing details of the CatalogNumber of the Release.</v>
          </cell>
          <cell r="T1800" t="str">
            <v>0-1</v>
          </cell>
          <cell r="U1800" t="str">
            <v>-</v>
          </cell>
          <cell r="X1800" t="str">
            <v>UMGI approved</v>
          </cell>
          <cell r="Z1800" t="str">
            <v>Not used</v>
          </cell>
          <cell r="AB1800" t="str">
            <v>A Composite containing details of the CatalogNumber of the Release.</v>
          </cell>
        </row>
        <row r="1801">
          <cell r="A1801" t="str">
            <v>-\-</v>
          </cell>
          <cell r="B1801" t="str">
            <v>-</v>
          </cell>
          <cell r="C1801" t="str">
            <v>-</v>
          </cell>
          <cell r="D1801" t="str">
            <v>-</v>
          </cell>
          <cell r="E1801" t="str">
            <v>-</v>
          </cell>
          <cell r="F1801" t="str">
            <v>Release List\Release\Release ID\Catalog Number\Namespace</v>
          </cell>
          <cell r="G1801" t="str">
            <v>Release List</v>
          </cell>
          <cell r="H1801" t="str">
            <v>Release</v>
          </cell>
          <cell r="I1801" t="str">
            <v>Release ID</v>
          </cell>
          <cell r="J1801" t="str">
            <v>Catalog Number</v>
          </cell>
          <cell r="K1801" t="str">
            <v>Namespace</v>
          </cell>
          <cell r="R1801" t="str">
            <v>String</v>
          </cell>
          <cell r="S1801" t="str">
            <v>The Namespace of the CatalogNumber. This is represented in an XML schema as an XML Attribute.</v>
          </cell>
          <cell r="T1801">
            <v>1</v>
          </cell>
          <cell r="U1801" t="str">
            <v>-</v>
          </cell>
          <cell r="X1801" t="str">
            <v>UMGI approved</v>
          </cell>
          <cell r="Z1801" t="str">
            <v>Not used</v>
          </cell>
          <cell r="AB1801" t="str">
            <v>The Namespace of the CatalogNumber. This is represented in an XML schema as an XML Attribute.</v>
          </cell>
        </row>
        <row r="1802">
          <cell r="A1802" t="str">
            <v>-\-</v>
          </cell>
          <cell r="B1802" t="str">
            <v>-</v>
          </cell>
          <cell r="C1802" t="str">
            <v>-</v>
          </cell>
          <cell r="D1802" t="str">
            <v>-</v>
          </cell>
          <cell r="E1802" t="str">
            <v>-</v>
          </cell>
          <cell r="F1802" t="str">
            <v>Release List\Release\Release ID\Proprietary ID</v>
          </cell>
          <cell r="G1802" t="str">
            <v>Release List</v>
          </cell>
          <cell r="H1802" t="str">
            <v>Release</v>
          </cell>
          <cell r="I1802" t="str">
            <v>Release ID</v>
          </cell>
          <cell r="J1802" t="str">
            <v>Proprietary ID</v>
          </cell>
          <cell r="R1802" t="str">
            <v>ddexC:ProprietaryId</v>
          </cell>
          <cell r="S1802" t="str">
            <v>A Composite containing details of a ProprietaryIdentifier of the Release.</v>
          </cell>
          <cell r="T1802" t="str">
            <v>0-n</v>
          </cell>
          <cell r="U1802" t="str">
            <v>-</v>
          </cell>
          <cell r="X1802" t="str">
            <v>UMGI approved</v>
          </cell>
          <cell r="Z1802" t="str">
            <v>Use for mobile releases (DGP_Code when available else UPC)
And for Track release (UPC_DISRC_VolNb_TrackNb) : VolNb on 2 digits, TrackNb on 3 digits</v>
          </cell>
          <cell r="AB1802" t="str">
            <v>A Composite containing details of a ProprietaryIdentifier of the track release (UPC_ISRC_Vol_TrackNb)
or
Identifier of the mobile product</v>
          </cell>
          <cell r="AC1802" t="str">
            <v>Y</v>
          </cell>
        </row>
        <row r="1803">
          <cell r="A1803" t="str">
            <v>-\-</v>
          </cell>
          <cell r="B1803" t="str">
            <v>-</v>
          </cell>
          <cell r="C1803" t="str">
            <v>-</v>
          </cell>
          <cell r="D1803" t="str">
            <v>-</v>
          </cell>
          <cell r="E1803" t="str">
            <v>-</v>
          </cell>
          <cell r="F1803" t="str">
            <v>Release List\Release\Release ID\Proprietary ID\Namespace</v>
          </cell>
          <cell r="G1803" t="str">
            <v>Release List</v>
          </cell>
          <cell r="H1803" t="str">
            <v>Release</v>
          </cell>
          <cell r="I1803" t="str">
            <v>Release ID</v>
          </cell>
          <cell r="J1803" t="str">
            <v>Proprietary ID</v>
          </cell>
          <cell r="K1803" t="str">
            <v>Namespace</v>
          </cell>
          <cell r="R1803" t="str">
            <v>String</v>
          </cell>
          <cell r="S1803" t="str">
            <v>The Namespace of the ProprietaryId. This is represented in an XML schema as an XML Attribute.</v>
          </cell>
          <cell r="T1803">
            <v>1</v>
          </cell>
          <cell r="U1803" t="str">
            <v>-</v>
          </cell>
          <cell r="X1803" t="str">
            <v>UMGI approved</v>
          </cell>
          <cell r="Z1803" t="str">
            <v>Use UMGI DPID</v>
          </cell>
          <cell r="AB1803" t="str">
            <v>The Namespace of the ProprietaryId. This is represented in an XML schema as an XML Attribute.</v>
          </cell>
          <cell r="AC1803" t="str">
            <v>Y</v>
          </cell>
        </row>
        <row r="1804">
          <cell r="A1804" t="str">
            <v>-\-</v>
          </cell>
          <cell r="B1804" t="str">
            <v>-</v>
          </cell>
          <cell r="C1804" t="str">
            <v>-</v>
          </cell>
          <cell r="D1804" t="str">
            <v>-</v>
          </cell>
          <cell r="E1804" t="str">
            <v>-</v>
          </cell>
          <cell r="F1804" t="str">
            <v>Release List\Release\Release Reference</v>
          </cell>
          <cell r="G1804" t="str">
            <v>Release List</v>
          </cell>
          <cell r="H1804" t="str">
            <v>Release</v>
          </cell>
          <cell r="I1804" t="str">
            <v>Release Reference</v>
          </cell>
          <cell r="R1804" t="str">
            <v>LocalReleaseAnchor</v>
          </cell>
          <cell r="S1804" t="str">
            <v>The Identifier (specific to the Message) of the Release. Used to link the Release to one or more Deal(s). This LocalAnchor is a string starting with the letter R.</v>
          </cell>
          <cell r="T1804" t="str">
            <v>0-n</v>
          </cell>
          <cell r="U1804" t="str">
            <v>-</v>
          </cell>
          <cell r="W1804" t="str">
            <v>0.26</v>
          </cell>
          <cell r="X1804" t="str">
            <v>UMGI approved</v>
          </cell>
          <cell r="Y1804" t="str">
            <v>Y</v>
          </cell>
          <cell r="Z1804" t="str">
            <v>Concatenate R with the product internal ref for Product release
Concatenate R with the asset id for Track release</v>
          </cell>
          <cell r="AB1804" t="str">
            <v>The Identifier (specific to the Message) of the Release. Used to link the Release to one or more Deal(s). This LocalAnchor is a string starting with the letter R.</v>
          </cell>
          <cell r="AC1804" t="str">
            <v>Y</v>
          </cell>
        </row>
        <row r="1805">
          <cell r="A1805" t="str">
            <v>-\-</v>
          </cell>
          <cell r="B1805" t="str">
            <v>-</v>
          </cell>
          <cell r="C1805" t="str">
            <v>-</v>
          </cell>
          <cell r="D1805" t="str">
            <v>-</v>
          </cell>
          <cell r="E1805" t="str">
            <v>-</v>
          </cell>
          <cell r="F1805" t="str">
            <v>Release List\Release\External Resource Link</v>
          </cell>
          <cell r="G1805" t="str">
            <v>Release List</v>
          </cell>
          <cell r="H1805" t="str">
            <v>Release</v>
          </cell>
          <cell r="I1805" t="str">
            <v>External Resource Link</v>
          </cell>
          <cell r="R1805" t="str">
            <v>ddexC:ExternalResourceLink</v>
          </cell>
          <cell r="S1805" t="str">
            <v>A Composite containing details of promotional or other material related to the Release.</v>
          </cell>
          <cell r="T1805" t="str">
            <v>0-n</v>
          </cell>
          <cell r="U1805" t="str">
            <v>-</v>
          </cell>
          <cell r="X1805" t="str">
            <v>UMGI approved</v>
          </cell>
          <cell r="Z1805" t="str">
            <v>Not used</v>
          </cell>
          <cell r="AB1805" t="str">
            <v>A Composite containing details of promotional or other material related to the Release.</v>
          </cell>
        </row>
        <row r="1806">
          <cell r="A1806" t="str">
            <v>-\-</v>
          </cell>
          <cell r="B1806" t="str">
            <v>-</v>
          </cell>
          <cell r="C1806" t="str">
            <v>-</v>
          </cell>
          <cell r="D1806" t="str">
            <v>-</v>
          </cell>
          <cell r="E1806" t="str">
            <v>-</v>
          </cell>
          <cell r="F1806" t="str">
            <v>Release List\Release\External Resource Link\URL</v>
          </cell>
          <cell r="G1806" t="str">
            <v>Release List</v>
          </cell>
          <cell r="H1806" t="str">
            <v>Release</v>
          </cell>
          <cell r="I1806" t="str">
            <v>External Resource Link</v>
          </cell>
          <cell r="J1806" t="str">
            <v>URL</v>
          </cell>
          <cell r="R1806" t="str">
            <v>String</v>
          </cell>
          <cell r="S1806" t="str">
            <v>A URL of the linked external Resource.</v>
          </cell>
          <cell r="T1806" t="str">
            <v>1-n</v>
          </cell>
          <cell r="U1806" t="str">
            <v>-</v>
          </cell>
          <cell r="X1806" t="str">
            <v>UMGI approved</v>
          </cell>
          <cell r="Z1806" t="str">
            <v>Not used</v>
          </cell>
          <cell r="AB1806" t="str">
            <v>A URL of the linked external Resource.</v>
          </cell>
        </row>
        <row r="1807">
          <cell r="A1807" t="str">
            <v>-\-</v>
          </cell>
          <cell r="B1807" t="str">
            <v>-</v>
          </cell>
          <cell r="C1807" t="str">
            <v>-</v>
          </cell>
          <cell r="D1807" t="str">
            <v>-</v>
          </cell>
          <cell r="E1807" t="str">
            <v>-</v>
          </cell>
          <cell r="F1807" t="str">
            <v>Release List\Release\External Resource Link\Validity Period</v>
          </cell>
          <cell r="G1807" t="str">
            <v>Release List</v>
          </cell>
          <cell r="H1807" t="str">
            <v>Release</v>
          </cell>
          <cell r="I1807" t="str">
            <v>External Resource Link</v>
          </cell>
          <cell r="J1807" t="str">
            <v>Validity Period</v>
          </cell>
          <cell r="R1807" t="str">
            <v>ddexC:Period</v>
          </cell>
          <cell r="S1807" t="str">
            <v>A Composite containing details about the Period of Time during which the ExternalResourceLink is active.</v>
          </cell>
          <cell r="T1807" t="str">
            <v>0-1</v>
          </cell>
          <cell r="U1807" t="str">
            <v>-</v>
          </cell>
          <cell r="V1807" t="str">
            <v>A</v>
          </cell>
          <cell r="X1807" t="str">
            <v>UMGI approved</v>
          </cell>
          <cell r="Z1807" t="str">
            <v>Not used</v>
          </cell>
          <cell r="AB1807" t="str">
            <v>A Composite containing details about the Period of Time during which the ExternalResourceLink is active.</v>
          </cell>
        </row>
        <row r="1808">
          <cell r="A1808" t="str">
            <v>-\-</v>
          </cell>
          <cell r="B1808" t="str">
            <v>-</v>
          </cell>
          <cell r="C1808" t="str">
            <v>-</v>
          </cell>
          <cell r="D1808" t="str">
            <v>-</v>
          </cell>
          <cell r="E1808" t="str">
            <v>-</v>
          </cell>
          <cell r="F1808" t="str">
            <v>Release List\Release\External Resource Link\Validity Period\A\Start Date</v>
          </cell>
          <cell r="G1808" t="str">
            <v>Release List</v>
          </cell>
          <cell r="H1808" t="str">
            <v>Release</v>
          </cell>
          <cell r="I1808" t="str">
            <v>External Resource Link</v>
          </cell>
          <cell r="J1808" t="str">
            <v>Validity Period</v>
          </cell>
          <cell r="K1808" t="str">
            <v>A</v>
          </cell>
          <cell r="L1808" t="str">
            <v>Start Date</v>
          </cell>
          <cell r="R1808" t="str">
            <v>ddexC:EventDate</v>
          </cell>
          <cell r="S1808" t="str">
            <v>A Composite containing details of the Date and Place of an Event that marks the beginning of the Period (in ISO 8601:2004 format: YYYY-MM-DD). The StartDate must be earlier than the EndDate if both are provided.</v>
          </cell>
          <cell r="T1808" t="str">
            <v>0-1</v>
          </cell>
          <cell r="U1808" t="str">
            <v>-</v>
          </cell>
          <cell r="X1808" t="str">
            <v>UMGI approved</v>
          </cell>
          <cell r="Z1808" t="str">
            <v>Not used</v>
          </cell>
          <cell r="AB1808" t="str">
            <v>A Composite containing details of the Date and Place of an Event that marks the beginning of the Period (in ISO 8601:2004 format: YYYY-MM-DD). The StartDate must be earlier than the EndDate if both are provided.</v>
          </cell>
        </row>
        <row r="1809">
          <cell r="A1809" t="str">
            <v>-\-</v>
          </cell>
          <cell r="B1809" t="str">
            <v>-</v>
          </cell>
          <cell r="C1809" t="str">
            <v>-</v>
          </cell>
          <cell r="D1809" t="str">
            <v>-</v>
          </cell>
          <cell r="E1809" t="str">
            <v>-</v>
          </cell>
          <cell r="F1809" t="str">
            <v>Release List\Release\External Resource Link\Validity Period\A\End Date</v>
          </cell>
          <cell r="G1809" t="str">
            <v>Release List</v>
          </cell>
          <cell r="H1809" t="str">
            <v>Release</v>
          </cell>
          <cell r="I1809" t="str">
            <v>External Resource Link</v>
          </cell>
          <cell r="J1809" t="str">
            <v>Validity Period</v>
          </cell>
          <cell r="K1809" t="str">
            <v>A</v>
          </cell>
          <cell r="L1809" t="str">
            <v>End Date</v>
          </cell>
          <cell r="R1809" t="str">
            <v>ddexC:EventDate</v>
          </cell>
          <cell r="S1809" t="str">
            <v>A Composite containing details of the Date and Place of an Event that marks the end of the Period (in ISO 8601:2004 format: YYYY-MM-DD). The EndDate must be later than the StartDate if both are provided.</v>
          </cell>
          <cell r="T1809" t="str">
            <v>0-1</v>
          </cell>
          <cell r="U1809" t="str">
            <v>-</v>
          </cell>
          <cell r="X1809" t="str">
            <v>UMGI approved</v>
          </cell>
          <cell r="Z1809" t="str">
            <v>Not used</v>
          </cell>
          <cell r="AB1809" t="str">
            <v>A Composite containing details of the Date and Place of an Event that marks the end of the Period (in ISO 8601:2004 format: YYYY-MM-DD). The EndDate must be later than the StartDate if both are provided.</v>
          </cell>
        </row>
        <row r="1810">
          <cell r="A1810" t="str">
            <v>-\-</v>
          </cell>
          <cell r="B1810" t="str">
            <v>-</v>
          </cell>
          <cell r="C1810" t="str">
            <v>-</v>
          </cell>
          <cell r="D1810" t="str">
            <v>-</v>
          </cell>
          <cell r="E1810" t="str">
            <v>-</v>
          </cell>
          <cell r="F1810" t="str">
            <v>Release List\Release\External Resource Link\Validity Period\B\Start Date Time</v>
          </cell>
          <cell r="G1810" t="str">
            <v>Release List</v>
          </cell>
          <cell r="H1810" t="str">
            <v>Release</v>
          </cell>
          <cell r="I1810" t="str">
            <v>External Resource Link</v>
          </cell>
          <cell r="J1810" t="str">
            <v>Validity Period</v>
          </cell>
          <cell r="K1810" t="str">
            <v>B</v>
          </cell>
          <cell r="L1810" t="str">
            <v>Start Date Time</v>
          </cell>
          <cell r="R1810" t="str">
            <v>ddexC:EventDateTime</v>
          </cell>
          <cell r="S1810" t="str">
            <v>A Composite containing details of the DateTime and Place of an Event that marks the beginning of the Period (in ISO 8601:2004 format: YYYY-DD-MMThh:mm:ss). The StartDateTime must be earlier than the EndDateTime if both are provided.</v>
          </cell>
          <cell r="T1810" t="str">
            <v>0-1</v>
          </cell>
          <cell r="U1810" t="str">
            <v>-</v>
          </cell>
          <cell r="V1810" t="str">
            <v>A</v>
          </cell>
          <cell r="X1810" t="str">
            <v>UMGI approved</v>
          </cell>
          <cell r="Z1810" t="str">
            <v>Not used</v>
          </cell>
          <cell r="AB1810" t="str">
            <v>A Composite containing details of the DateTime and Place of an Event that marks the beginning of the Period (in ISO 8601:2004 format: YYYY-DD-MMThh:mm:ss). The StartDateTime must be earlier than the EndDateTime if both are provided.</v>
          </cell>
        </row>
        <row r="1811">
          <cell r="A1811" t="str">
            <v>-\-</v>
          </cell>
          <cell r="B1811" t="str">
            <v>-</v>
          </cell>
          <cell r="C1811" t="str">
            <v>-</v>
          </cell>
          <cell r="D1811" t="str">
            <v>-</v>
          </cell>
          <cell r="E1811" t="str">
            <v>-</v>
          </cell>
          <cell r="F1811" t="str">
            <v>Release List\Release\External Resource Link\Validity Period\B\End Date  Time</v>
          </cell>
          <cell r="G1811" t="str">
            <v>Release List</v>
          </cell>
          <cell r="H1811" t="str">
            <v>Release</v>
          </cell>
          <cell r="I1811" t="str">
            <v>External Resource Link</v>
          </cell>
          <cell r="J1811" t="str">
            <v>Validity Period</v>
          </cell>
          <cell r="K1811" t="str">
            <v>B</v>
          </cell>
          <cell r="L1811" t="str">
            <v>End Date  Time</v>
          </cell>
          <cell r="R1811" t="str">
            <v>ddexC:EventDateTime</v>
          </cell>
          <cell r="S1811" t="str">
            <v>A Composite containing details of the DateTime and Place of an Event that marks the end of the Period (in ISO 8601:2004 format: YYYY-DD-MMThh:mm:ss). The EndDateTime must be later than the StartDateTime if both are provided.</v>
          </cell>
          <cell r="T1811" t="str">
            <v>0-1</v>
          </cell>
          <cell r="U1811" t="str">
            <v>-</v>
          </cell>
          <cell r="V1811" t="str">
            <v>A</v>
          </cell>
          <cell r="X1811" t="str">
            <v>UMGI approved</v>
          </cell>
          <cell r="Z1811" t="str">
            <v>Not used</v>
          </cell>
          <cell r="AB1811" t="str">
            <v>A Composite containing details of the DateTime and Place of an Event that marks the end of the Period (in ISO 8601:2004 format: YYYY-DD-MMThh:mm:ss). The EndDateTime must be later than the StartDateTime if both are provided.</v>
          </cell>
        </row>
        <row r="1812">
          <cell r="A1812" t="str">
            <v>-\-</v>
          </cell>
          <cell r="B1812" t="str">
            <v>-</v>
          </cell>
          <cell r="C1812" t="str">
            <v>-</v>
          </cell>
          <cell r="D1812" t="str">
            <v>-</v>
          </cell>
          <cell r="E1812" t="str">
            <v>-</v>
          </cell>
          <cell r="F1812" t="str">
            <v>Release List\Release\External Resource Link\External Link</v>
          </cell>
          <cell r="G1812" t="str">
            <v>Release List</v>
          </cell>
          <cell r="H1812" t="str">
            <v>Release</v>
          </cell>
          <cell r="I1812" t="str">
            <v>External Resource Link</v>
          </cell>
          <cell r="J1812" t="str">
            <v>External Link</v>
          </cell>
          <cell r="R1812" t="str">
            <v>String</v>
          </cell>
          <cell r="S1812" t="str">
            <v>The Identifier which provides a communication link to the related external Resource.</v>
          </cell>
          <cell r="T1812" t="str">
            <v>0-1</v>
          </cell>
          <cell r="U1812" t="str">
            <v>-</v>
          </cell>
          <cell r="X1812" t="str">
            <v>UMGI approved</v>
          </cell>
          <cell r="Z1812" t="str">
            <v>Not used</v>
          </cell>
          <cell r="AB1812" t="str">
            <v>The Identifier which provides a communication link to the related external Resource.</v>
          </cell>
        </row>
        <row r="1813">
          <cell r="A1813" t="str">
            <v>-\-</v>
          </cell>
          <cell r="B1813" t="str">
            <v>-</v>
          </cell>
          <cell r="C1813" t="str">
            <v>-</v>
          </cell>
          <cell r="D1813" t="str">
            <v>-</v>
          </cell>
          <cell r="E1813" t="str">
            <v>-</v>
          </cell>
          <cell r="F1813" t="str">
            <v>Release List\Release\External Resource Link\Externally Linked Resource Type</v>
          </cell>
          <cell r="G1813" t="str">
            <v>Release List</v>
          </cell>
          <cell r="H1813" t="str">
            <v>Release</v>
          </cell>
          <cell r="I1813" t="str">
            <v>External Resource Link</v>
          </cell>
          <cell r="J1813" t="str">
            <v>Externally Linked Resource Type</v>
          </cell>
          <cell r="R1813" t="str">
            <v>ddexC:ExternallyLinkedResourceType</v>
          </cell>
          <cell r="S1813" t="str">
            <v>A Composite containing details of the Type of a Resource pointed to by the ExternalResourceLink.</v>
          </cell>
          <cell r="T1813" t="str">
            <v>0-n</v>
          </cell>
          <cell r="U1813" t="str">
            <v>-</v>
          </cell>
          <cell r="X1813" t="str">
            <v>UMGI approved</v>
          </cell>
          <cell r="Z1813" t="str">
            <v>Not used</v>
          </cell>
          <cell r="AB1813" t="str">
            <v>A Composite containing details of the Type of a Resource pointed to by the ExternalResourceLink.</v>
          </cell>
        </row>
        <row r="1814">
          <cell r="A1814" t="str">
            <v>-\-</v>
          </cell>
          <cell r="B1814" t="str">
            <v>-</v>
          </cell>
          <cell r="C1814" t="str">
            <v>-</v>
          </cell>
          <cell r="D1814" t="str">
            <v>-</v>
          </cell>
          <cell r="E1814" t="str">
            <v>-</v>
          </cell>
          <cell r="F1814" t="str">
            <v>Release List\Release\External Resource Link\Externally Linked Resource Type\Namespace</v>
          </cell>
          <cell r="G1814" t="str">
            <v>Release List</v>
          </cell>
          <cell r="H1814" t="str">
            <v>Release</v>
          </cell>
          <cell r="I1814" t="str">
            <v>External Resource Link</v>
          </cell>
          <cell r="J1814" t="str">
            <v>Externally Linked Resource Type</v>
          </cell>
          <cell r="K1814" t="str">
            <v>Namespace</v>
          </cell>
          <cell r="R1814" t="str">
            <v>String</v>
          </cell>
          <cell r="S1814" t="str">
            <v>The Namespace of the ExternallyLinkedResourceType. This is represented in an XML schema as an XML Attribute.</v>
          </cell>
          <cell r="T1814" t="str">
            <v>0-1</v>
          </cell>
          <cell r="U1814" t="str">
            <v>-</v>
          </cell>
          <cell r="X1814" t="str">
            <v>UMGI approved</v>
          </cell>
          <cell r="Z1814" t="str">
            <v>Not used</v>
          </cell>
          <cell r="AB1814" t="str">
            <v>The Namespace of the ExternallyLinkedResourceType. This is represented in an XML schema as an XML Attribute.</v>
          </cell>
        </row>
        <row r="1815">
          <cell r="A1815" t="str">
            <v>-\-</v>
          </cell>
          <cell r="B1815" t="str">
            <v>-</v>
          </cell>
          <cell r="C1815" t="str">
            <v>-</v>
          </cell>
          <cell r="D1815" t="str">
            <v>-</v>
          </cell>
          <cell r="E1815" t="str">
            <v>-</v>
          </cell>
          <cell r="F1815" t="str">
            <v>Release List\Release\External Resource Link\Externally Linked Resource Type\User Defined Value</v>
          </cell>
          <cell r="G1815" t="str">
            <v>Release List</v>
          </cell>
          <cell r="H1815" t="str">
            <v>Release</v>
          </cell>
          <cell r="I1815" t="str">
            <v>External Resource Link</v>
          </cell>
          <cell r="J1815" t="str">
            <v>Externally Linked Resource Type</v>
          </cell>
          <cell r="K1815" t="str">
            <v>User Defined Value</v>
          </cell>
          <cell r="R1815" t="str">
            <v>String</v>
          </cell>
          <cell r="S1815" t="str">
            <v>A UserDefined value of the ExternallyLinkedResourceType. This is represented in an XML schema as an XML Attribute.</v>
          </cell>
          <cell r="T1815" t="str">
            <v>0-1</v>
          </cell>
          <cell r="U1815" t="str">
            <v>-</v>
          </cell>
          <cell r="X1815" t="str">
            <v>UMGI approved</v>
          </cell>
          <cell r="Z1815" t="str">
            <v>Not used</v>
          </cell>
          <cell r="AB1815" t="str">
            <v>A UserDefined value of the ExternallyLinkedResourceType. This is represented in an XML schema as an XML Attribute.</v>
          </cell>
        </row>
        <row r="1816">
          <cell r="A1816" t="str">
            <v>-\-</v>
          </cell>
          <cell r="B1816" t="str">
            <v>-</v>
          </cell>
          <cell r="C1816" t="str">
            <v>-</v>
          </cell>
          <cell r="D1816" t="str">
            <v>-</v>
          </cell>
          <cell r="E1816" t="str">
            <v>-</v>
          </cell>
          <cell r="F1816" t="str">
            <v>Release List\Release\External Resource Link\File Format</v>
          </cell>
          <cell r="G1816" t="str">
            <v>Release List</v>
          </cell>
          <cell r="H1816" t="str">
            <v>Release</v>
          </cell>
          <cell r="I1816" t="str">
            <v>External Resource Link</v>
          </cell>
          <cell r="J1816" t="str">
            <v>File Format</v>
          </cell>
          <cell r="R1816" t="str">
            <v>String</v>
          </cell>
          <cell r="S1816" t="str">
            <v>The FileFormat of the external Resource.</v>
          </cell>
          <cell r="T1816" t="str">
            <v>0-1</v>
          </cell>
          <cell r="U1816" t="str">
            <v>-</v>
          </cell>
          <cell r="X1816" t="str">
            <v>UMGI approved</v>
          </cell>
          <cell r="Z1816" t="str">
            <v>Not used</v>
          </cell>
          <cell r="AB1816" t="str">
            <v>The FileFormat of the external Resource.</v>
          </cell>
        </row>
        <row r="1817">
          <cell r="A1817" t="str">
            <v>-\-</v>
          </cell>
          <cell r="B1817" t="str">
            <v>-</v>
          </cell>
          <cell r="C1817" t="str">
            <v>-</v>
          </cell>
          <cell r="D1817" t="str">
            <v>-</v>
          </cell>
          <cell r="E1817" t="str">
            <v>-</v>
          </cell>
          <cell r="F1817" t="str">
            <v>Release List\Release\Sales Reporting Proxy Release ID</v>
          </cell>
          <cell r="G1817" t="str">
            <v>Release List</v>
          </cell>
          <cell r="H1817" t="str">
            <v>Release</v>
          </cell>
          <cell r="I1817" t="str">
            <v>Sales Reporting Proxy Release ID</v>
          </cell>
          <cell r="R1817" t="str">
            <v>ddexC:SalesReportingProxyReleaseId</v>
          </cell>
          <cell r="S1817" t="str">
            <v>A Composite containing details of the A Composite containing details of the SalesReportingProxyReleaseId.</v>
          </cell>
          <cell r="T1817" t="str">
            <v>0-n</v>
          </cell>
          <cell r="U1817" t="str">
            <v>-</v>
          </cell>
          <cell r="X1817" t="str">
            <v>UMGI approved</v>
          </cell>
          <cell r="Z1817" t="str">
            <v>Not used</v>
          </cell>
          <cell r="AB1817" t="str">
            <v>A Composite containing details of the A Composite containing details of the SalesReportingProxyReleaseId.</v>
          </cell>
        </row>
        <row r="1818">
          <cell r="A1818" t="str">
            <v>-\-</v>
          </cell>
          <cell r="B1818" t="str">
            <v>-</v>
          </cell>
          <cell r="C1818" t="str">
            <v>-</v>
          </cell>
          <cell r="D1818" t="str">
            <v>-</v>
          </cell>
          <cell r="E1818" t="str">
            <v>-</v>
          </cell>
          <cell r="F1818" t="str">
            <v>Release List\Release\Sales Reporting Proxy Release ID\Release ID</v>
          </cell>
          <cell r="G1818" t="str">
            <v>Release List</v>
          </cell>
          <cell r="H1818" t="str">
            <v>Release</v>
          </cell>
          <cell r="I1818" t="str">
            <v>Sales Reporting Proxy Release ID</v>
          </cell>
          <cell r="J1818" t="str">
            <v>Release ID</v>
          </cell>
          <cell r="R1818" t="str">
            <v>ddexC:ReleaseId</v>
          </cell>
          <cell r="S1818" t="str">
            <v>A Composite containing details of ReleaseIds. If available, a GRid should always be used.</v>
          </cell>
          <cell r="T1818">
            <v>1</v>
          </cell>
          <cell r="U1818" t="str">
            <v>-</v>
          </cell>
          <cell r="X1818" t="str">
            <v>UMGI approved</v>
          </cell>
          <cell r="Z1818" t="str">
            <v>Not used</v>
          </cell>
          <cell r="AB1818" t="str">
            <v>A Composite containing details of ReleaseIds. If available, a GRid should always be used.</v>
          </cell>
        </row>
        <row r="1819">
          <cell r="A1819" t="str">
            <v>-\-</v>
          </cell>
          <cell r="B1819" t="str">
            <v>-</v>
          </cell>
          <cell r="C1819" t="str">
            <v>-</v>
          </cell>
          <cell r="D1819" t="str">
            <v>-</v>
          </cell>
          <cell r="E1819" t="str">
            <v>-</v>
          </cell>
          <cell r="F1819" t="str">
            <v>Release List\Release\Sales Reporting Proxy Release ID\Release ID\Is Replaced</v>
          </cell>
          <cell r="G1819" t="str">
            <v>Release List</v>
          </cell>
          <cell r="H1819" t="str">
            <v>Release</v>
          </cell>
          <cell r="I1819" t="str">
            <v>Sales Reporting Proxy Release ID</v>
          </cell>
          <cell r="J1819" t="str">
            <v>Release ID</v>
          </cell>
          <cell r="K1819" t="str">
            <v>Is Replaced</v>
          </cell>
          <cell r="R1819" t="str">
            <v>Boolean</v>
          </cell>
          <cell r="S1819" t="str">
            <v>The Flag indicating whether this Identifier is old and has been replaced by a new one (=True) or not (=False). The Flag may only be set to True when the new Identifier is also provided. If the Flag is not set, this Identifier is deemed to be the current one.</v>
          </cell>
          <cell r="T1819" t="str">
            <v>0-1</v>
          </cell>
          <cell r="U1819" t="str">
            <v>-</v>
          </cell>
          <cell r="X1819" t="str">
            <v>UMGI approved</v>
          </cell>
          <cell r="Z1819" t="str">
            <v>Not used</v>
          </cell>
          <cell r="AB1819" t="str">
            <v>The Flag indicating whether this Identifier is old and has been replaced by a new one (=True) or not (=False). The Flag may only be set to True when the new Identifier is also provided. If the Flag is not set, this Identifier is deemed to be the current one.</v>
          </cell>
        </row>
        <row r="1820">
          <cell r="A1820" t="str">
            <v>-\-</v>
          </cell>
          <cell r="B1820" t="str">
            <v>-</v>
          </cell>
          <cell r="C1820" t="str">
            <v>-</v>
          </cell>
          <cell r="D1820" t="str">
            <v>-</v>
          </cell>
          <cell r="E1820" t="str">
            <v>-</v>
          </cell>
          <cell r="F1820" t="str">
            <v>Release List\Release\Sales Reporting Proxy Release ID\Release ID\GRid</v>
          </cell>
          <cell r="G1820" t="str">
            <v>Release List</v>
          </cell>
          <cell r="H1820" t="str">
            <v>Release</v>
          </cell>
          <cell r="I1820" t="str">
            <v>Sales Reporting Proxy Release ID</v>
          </cell>
          <cell r="J1820" t="str">
            <v>Release ID</v>
          </cell>
          <cell r="K1820" t="str">
            <v>GRid</v>
          </cell>
          <cell r="R1820" t="str">
            <v>String</v>
          </cell>
          <cell r="S1820" t="str">
            <v>The GRid identifying the Release. This is the preferred Element and is mandatory if a GRid is available. A GRid comprises four parts: the string "A1", followed by five alphanumeric characters, ten alphanumeric characters and and one alphanumeric character.</v>
          </cell>
          <cell r="T1820" t="str">
            <v>0-1</v>
          </cell>
          <cell r="U1820" t="str">
            <v>-</v>
          </cell>
          <cell r="X1820" t="str">
            <v>UMGI approved</v>
          </cell>
          <cell r="Z1820" t="str">
            <v>Not used</v>
          </cell>
          <cell r="AB1820" t="str">
            <v>The GRid identifying the Release. This is the preferred Element and is mandatory if a GRid is available. A GRid comprises four parts: the string "A1", followed by five alphanumeric characters, ten alphanumeric characters and and one alphanumeric character.</v>
          </cell>
        </row>
        <row r="1821">
          <cell r="A1821" t="str">
            <v>-\-</v>
          </cell>
          <cell r="B1821" t="str">
            <v>-</v>
          </cell>
          <cell r="C1821" t="str">
            <v>-</v>
          </cell>
          <cell r="D1821" t="str">
            <v>-</v>
          </cell>
          <cell r="E1821" t="str">
            <v>-</v>
          </cell>
          <cell r="F1821" t="str">
            <v>Release List\Release\Sales Reporting Proxy Release ID\Release ID\ISRC</v>
          </cell>
          <cell r="G1821" t="str">
            <v>Release List</v>
          </cell>
          <cell r="H1821" t="str">
            <v>Release</v>
          </cell>
          <cell r="I1821" t="str">
            <v>Sales Reporting Proxy Release ID</v>
          </cell>
          <cell r="J1821" t="str">
            <v>Release ID</v>
          </cell>
          <cell r="K1821" t="str">
            <v>ISRC</v>
          </cell>
          <cell r="R1821" t="str">
            <v>String</v>
          </cell>
          <cell r="S1821"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1821" t="str">
            <v>0-1</v>
          </cell>
          <cell r="U1821" t="str">
            <v>-</v>
          </cell>
          <cell r="X1821" t="str">
            <v>UMGI approved</v>
          </cell>
          <cell r="Z1821" t="str">
            <v>Not used</v>
          </cell>
          <cell r="AB1821"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1822">
          <cell r="A1822" t="str">
            <v>-\-</v>
          </cell>
          <cell r="B1822" t="str">
            <v>-</v>
          </cell>
          <cell r="C1822" t="str">
            <v>-</v>
          </cell>
          <cell r="D1822" t="str">
            <v>-</v>
          </cell>
          <cell r="E1822" t="str">
            <v>-</v>
          </cell>
          <cell r="F1822" t="str">
            <v>Release List\Release\Sales Reporting Proxy Release ID\Release ID\ICPN</v>
          </cell>
          <cell r="G1822" t="str">
            <v>Release List</v>
          </cell>
          <cell r="H1822" t="str">
            <v>Release</v>
          </cell>
          <cell r="I1822" t="str">
            <v>Sales Reporting Proxy Release ID</v>
          </cell>
          <cell r="J1822" t="str">
            <v>Release ID</v>
          </cell>
          <cell r="K1822" t="str">
            <v>ICPN</v>
          </cell>
          <cell r="R1822" t="str">
            <v>ddexC:ICPN</v>
          </cell>
          <cell r="S1822" t="str">
            <v>A Composite containing details of the ICPN used as proxy for identification of the Release. Only applicable when the Release is an abstraction of a complete PhysicalProduct. An ICPN comprises 12 or 13 digits, depending whether it is an EAN (13) or a UPC (12).</v>
          </cell>
          <cell r="T1822" t="str">
            <v>0-1</v>
          </cell>
          <cell r="U1822" t="str">
            <v>-</v>
          </cell>
          <cell r="X1822" t="str">
            <v>UMGI approved</v>
          </cell>
          <cell r="Z1822" t="str">
            <v>Not used</v>
          </cell>
          <cell r="AB1822" t="str">
            <v>A Composite containing details of the ICPN used as proxy for identification of the Release. Only applicable when the Release is an abstraction of a complete PhysicalProduct. An ICPN comprises 12 or 13 digits, depending whether it is an EAN (13) or a UPC (12).</v>
          </cell>
        </row>
        <row r="1823">
          <cell r="A1823" t="str">
            <v>-\-</v>
          </cell>
          <cell r="B1823" t="str">
            <v>-</v>
          </cell>
          <cell r="C1823" t="str">
            <v>-</v>
          </cell>
          <cell r="D1823" t="str">
            <v>-</v>
          </cell>
          <cell r="E1823" t="str">
            <v>-</v>
          </cell>
          <cell r="F1823" t="str">
            <v>Release List\Release\Sales Reporting Proxy Release ID\Release ID\ICPN\Is EAN</v>
          </cell>
          <cell r="G1823" t="str">
            <v>Release List</v>
          </cell>
          <cell r="H1823" t="str">
            <v>Release</v>
          </cell>
          <cell r="I1823" t="str">
            <v>Sales Reporting Proxy Release ID</v>
          </cell>
          <cell r="J1823" t="str">
            <v>Release ID</v>
          </cell>
          <cell r="K1823" t="str">
            <v>ICPN</v>
          </cell>
          <cell r="L1823" t="str">
            <v>Is EAN</v>
          </cell>
          <cell r="R1823" t="str">
            <v>Boolean</v>
          </cell>
          <cell r="S1823" t="str">
            <v>The Flag indicating whether the ICPN is specifically an EAN (=True) or a UPC (=False). This is represented in an XML schema as an XML Attribute.</v>
          </cell>
          <cell r="T1823">
            <v>1</v>
          </cell>
          <cell r="U1823" t="str">
            <v>-</v>
          </cell>
          <cell r="X1823" t="str">
            <v>UMGI approved</v>
          </cell>
          <cell r="Z1823" t="str">
            <v>Not used</v>
          </cell>
          <cell r="AB1823" t="str">
            <v>The Flag indicating whether the ICPN is specifically an EAN (=True) or a UPC (=False). This is represented in an XML schema as an XML Attribute.</v>
          </cell>
        </row>
        <row r="1824">
          <cell r="A1824" t="str">
            <v>-\-</v>
          </cell>
          <cell r="B1824" t="str">
            <v>-</v>
          </cell>
          <cell r="C1824" t="str">
            <v>-</v>
          </cell>
          <cell r="D1824" t="str">
            <v>-</v>
          </cell>
          <cell r="E1824" t="str">
            <v>-</v>
          </cell>
          <cell r="F1824" t="str">
            <v>Release List\Release\Sales Reporting Proxy Release ID\Release ID\Catalog Number</v>
          </cell>
          <cell r="G1824" t="str">
            <v>Release List</v>
          </cell>
          <cell r="H1824" t="str">
            <v>Release</v>
          </cell>
          <cell r="I1824" t="str">
            <v>Sales Reporting Proxy Release ID</v>
          </cell>
          <cell r="J1824" t="str">
            <v>Release ID</v>
          </cell>
          <cell r="K1824" t="str">
            <v>Catalog Number</v>
          </cell>
          <cell r="R1824" t="str">
            <v>ddexC:CatalogNumber</v>
          </cell>
          <cell r="S1824" t="str">
            <v>A Composite containing details of the CatalogNumber of the Release.</v>
          </cell>
          <cell r="T1824" t="str">
            <v>0-1</v>
          </cell>
          <cell r="U1824" t="str">
            <v>-</v>
          </cell>
          <cell r="X1824" t="str">
            <v>UMGI approved</v>
          </cell>
          <cell r="Z1824" t="str">
            <v>Not used</v>
          </cell>
          <cell r="AB1824" t="str">
            <v>A Composite containing details of the CatalogNumber of the Release.</v>
          </cell>
        </row>
        <row r="1825">
          <cell r="A1825" t="str">
            <v>-\-</v>
          </cell>
          <cell r="B1825" t="str">
            <v>-</v>
          </cell>
          <cell r="C1825" t="str">
            <v>-</v>
          </cell>
          <cell r="D1825" t="str">
            <v>-</v>
          </cell>
          <cell r="E1825" t="str">
            <v>-</v>
          </cell>
          <cell r="F1825" t="str">
            <v>Release List\Release\Sales Reporting Proxy Release ID\Release ID\Catalog Number\Namespace</v>
          </cell>
          <cell r="G1825" t="str">
            <v>Release List</v>
          </cell>
          <cell r="H1825" t="str">
            <v>Release</v>
          </cell>
          <cell r="I1825" t="str">
            <v>Sales Reporting Proxy Release ID</v>
          </cell>
          <cell r="J1825" t="str">
            <v>Release ID</v>
          </cell>
          <cell r="K1825" t="str">
            <v>Catalog Number</v>
          </cell>
          <cell r="L1825" t="str">
            <v>Namespace</v>
          </cell>
          <cell r="R1825" t="str">
            <v>String</v>
          </cell>
          <cell r="S1825" t="str">
            <v>The Namespace of the CatalogNumber. This is represented in an XML schema as an XML Attribute.</v>
          </cell>
          <cell r="T1825">
            <v>1</v>
          </cell>
          <cell r="U1825" t="str">
            <v>-</v>
          </cell>
          <cell r="X1825" t="str">
            <v>UMGI approved</v>
          </cell>
          <cell r="Z1825" t="str">
            <v>Not used</v>
          </cell>
          <cell r="AB1825" t="str">
            <v>The Namespace of the CatalogNumber. This is represented in an XML schema as an XML Attribute.</v>
          </cell>
        </row>
        <row r="1826">
          <cell r="A1826" t="str">
            <v>-\-</v>
          </cell>
          <cell r="B1826" t="str">
            <v>-</v>
          </cell>
          <cell r="C1826" t="str">
            <v>-</v>
          </cell>
          <cell r="D1826" t="str">
            <v>-</v>
          </cell>
          <cell r="E1826" t="str">
            <v>-</v>
          </cell>
          <cell r="F1826" t="str">
            <v>Release List\Release\Sales Reporting Proxy Release ID\Release ID\Proprietary ID</v>
          </cell>
          <cell r="G1826" t="str">
            <v>Release List</v>
          </cell>
          <cell r="H1826" t="str">
            <v>Release</v>
          </cell>
          <cell r="I1826" t="str">
            <v>Sales Reporting Proxy Release ID</v>
          </cell>
          <cell r="J1826" t="str">
            <v>Release ID</v>
          </cell>
          <cell r="K1826" t="str">
            <v>Proprietary ID</v>
          </cell>
          <cell r="R1826" t="str">
            <v>ddexC:ProprietaryId</v>
          </cell>
          <cell r="S1826" t="str">
            <v>A Composite containing details of a ProprietaryIdentifier of the Release.</v>
          </cell>
          <cell r="T1826" t="str">
            <v>0-n</v>
          </cell>
          <cell r="U1826" t="str">
            <v>-</v>
          </cell>
          <cell r="X1826" t="str">
            <v>UMGI approved</v>
          </cell>
          <cell r="Z1826" t="str">
            <v>Not used</v>
          </cell>
          <cell r="AB1826" t="str">
            <v>A Composite containing details of a ProprietaryIdentifier of the Release.</v>
          </cell>
        </row>
        <row r="1827">
          <cell r="A1827" t="str">
            <v>-\-</v>
          </cell>
          <cell r="B1827" t="str">
            <v>-</v>
          </cell>
          <cell r="C1827" t="str">
            <v>-</v>
          </cell>
          <cell r="D1827" t="str">
            <v>-</v>
          </cell>
          <cell r="E1827" t="str">
            <v>-</v>
          </cell>
          <cell r="F1827" t="str">
            <v>Release List\Release\Sales Reporting Proxy Release ID\Release ID\Proprietary ID\Namespace</v>
          </cell>
          <cell r="G1827" t="str">
            <v>Release List</v>
          </cell>
          <cell r="H1827" t="str">
            <v>Release</v>
          </cell>
          <cell r="I1827" t="str">
            <v>Sales Reporting Proxy Release ID</v>
          </cell>
          <cell r="J1827" t="str">
            <v>Release ID</v>
          </cell>
          <cell r="K1827" t="str">
            <v>Proprietary ID</v>
          </cell>
          <cell r="L1827" t="str">
            <v>Namespace</v>
          </cell>
          <cell r="R1827" t="str">
            <v>String</v>
          </cell>
          <cell r="S1827" t="str">
            <v>The Namespace of the ProprietaryId. This is represented in an XML schema as an XML Attribute.</v>
          </cell>
          <cell r="T1827">
            <v>1</v>
          </cell>
          <cell r="U1827" t="str">
            <v>-</v>
          </cell>
          <cell r="X1827" t="str">
            <v>UMGI approved</v>
          </cell>
          <cell r="Z1827" t="str">
            <v>Not used</v>
          </cell>
          <cell r="AB1827" t="str">
            <v>The Namespace of the ProprietaryId. This is represented in an XML schema as an XML Attribute.</v>
          </cell>
        </row>
        <row r="1828">
          <cell r="A1828" t="str">
            <v>-\-</v>
          </cell>
          <cell r="B1828" t="str">
            <v>-</v>
          </cell>
          <cell r="C1828" t="str">
            <v>-</v>
          </cell>
          <cell r="D1828" t="str">
            <v>-</v>
          </cell>
          <cell r="E1828" t="str">
            <v>-</v>
          </cell>
          <cell r="F1828" t="str">
            <v>Release List\Release\Sales Reporting Proxy Release ID\Reason</v>
          </cell>
          <cell r="G1828" t="str">
            <v>Release List</v>
          </cell>
          <cell r="H1828" t="str">
            <v>Release</v>
          </cell>
          <cell r="I1828" t="str">
            <v>Sales Reporting Proxy Release ID</v>
          </cell>
          <cell r="J1828" t="str">
            <v>Reason</v>
          </cell>
          <cell r="R1828" t="str">
            <v>ddexC:Reason</v>
          </cell>
          <cell r="S1828" t="str">
            <v>A Composite containing the textual Description of the reason for the Identifier being used as a proxy.</v>
          </cell>
          <cell r="T1828" t="str">
            <v>0-1</v>
          </cell>
          <cell r="U1828" t="str">
            <v>-</v>
          </cell>
          <cell r="X1828" t="str">
            <v>UMGI approved</v>
          </cell>
          <cell r="Z1828" t="str">
            <v>Not used</v>
          </cell>
          <cell r="AB1828" t="str">
            <v>A Composite containing the textual Description of the reason for the Identifier being used as a proxy.</v>
          </cell>
        </row>
        <row r="1829">
          <cell r="A1829" t="str">
            <v>-\-</v>
          </cell>
          <cell r="B1829" t="str">
            <v>-</v>
          </cell>
          <cell r="C1829" t="str">
            <v>-</v>
          </cell>
          <cell r="D1829" t="str">
            <v>-</v>
          </cell>
          <cell r="E1829" t="str">
            <v>-</v>
          </cell>
          <cell r="F1829" t="str">
            <v>Release List\Release\Sales Reporting Proxy Release ID\Reason\Language And Script Code</v>
          </cell>
          <cell r="G1829" t="str">
            <v>Release List</v>
          </cell>
          <cell r="H1829" t="str">
            <v>Release</v>
          </cell>
          <cell r="I1829" t="str">
            <v>Sales Reporting Proxy Release ID</v>
          </cell>
          <cell r="J1829" t="str">
            <v>Reason</v>
          </cell>
          <cell r="K1829" t="str">
            <v>Language And Script Code</v>
          </cell>
          <cell r="R1829" t="str">
            <v>String</v>
          </cell>
          <cell r="S1829" t="str">
            <v>The Language and script of the Reason as defined in IETF RfC 4646. The default is the same as indicated for the containing composite. Language and Script are provided as lang[-scipt][-region][-variant]. This is represented in an XML schema as an XML Attribute.</v>
          </cell>
          <cell r="T1829" t="str">
            <v>0-1</v>
          </cell>
          <cell r="U1829" t="str">
            <v>-</v>
          </cell>
          <cell r="X1829" t="str">
            <v>UMGI approved</v>
          </cell>
          <cell r="Z1829" t="str">
            <v>Not used</v>
          </cell>
          <cell r="AB1829" t="str">
            <v>The Language and script of the Reason as defined in IETF RfC 4646. The default is the same as indicated for the containing composite. Language and Script are provided as lang[-scipt][-region][-variant]. This is represented in an XML schema as an XML Attribute.</v>
          </cell>
        </row>
        <row r="1830">
          <cell r="A1830" t="str">
            <v>-\-</v>
          </cell>
          <cell r="B1830" t="str">
            <v>-</v>
          </cell>
          <cell r="C1830" t="str">
            <v>-</v>
          </cell>
          <cell r="D1830" t="str">
            <v>-</v>
          </cell>
          <cell r="E1830" t="str">
            <v>-</v>
          </cell>
          <cell r="F1830" t="str">
            <v>Release List\Release\Sales Reporting Proxy Release ID\Reason Type</v>
          </cell>
          <cell r="G1830" t="str">
            <v>Release List</v>
          </cell>
          <cell r="H1830" t="str">
            <v>Release</v>
          </cell>
          <cell r="I1830" t="str">
            <v>Sales Reporting Proxy Release ID</v>
          </cell>
          <cell r="J1830" t="str">
            <v>Reason Type</v>
          </cell>
          <cell r="R1830" t="str">
            <v>ddexC:ReasonType</v>
          </cell>
          <cell r="S1830" t="str">
            <v>A Composite containing details of a ReasonType.</v>
          </cell>
          <cell r="T1830">
            <v>1</v>
          </cell>
          <cell r="U1830" t="str">
            <v>-</v>
          </cell>
          <cell r="X1830" t="str">
            <v>UMGI approved</v>
          </cell>
          <cell r="Z1830" t="str">
            <v>Not used</v>
          </cell>
          <cell r="AB1830" t="str">
            <v>A Composite containing details of a ReasonType.</v>
          </cell>
        </row>
        <row r="1831">
          <cell r="A1831" t="str">
            <v>-\-</v>
          </cell>
          <cell r="B1831" t="str">
            <v>-</v>
          </cell>
          <cell r="C1831" t="str">
            <v>-</v>
          </cell>
          <cell r="D1831" t="str">
            <v>-</v>
          </cell>
          <cell r="E1831" t="str">
            <v>-</v>
          </cell>
          <cell r="F1831" t="str">
            <v>Release List\Release\Sales Reporting Proxy Release ID\Reason Type\Namespace</v>
          </cell>
          <cell r="G1831" t="str">
            <v>Release List</v>
          </cell>
          <cell r="H1831" t="str">
            <v>Release</v>
          </cell>
          <cell r="I1831" t="str">
            <v>Sales Reporting Proxy Release ID</v>
          </cell>
          <cell r="J1831" t="str">
            <v>Reason Type</v>
          </cell>
          <cell r="K1831" t="str">
            <v>Namespace</v>
          </cell>
          <cell r="R1831" t="str">
            <v>String</v>
          </cell>
          <cell r="S1831" t="str">
            <v>The Namespace of the ReasonType. This is represented in an XML schema as an XML Attribute.</v>
          </cell>
          <cell r="T1831" t="str">
            <v>0-1</v>
          </cell>
          <cell r="U1831" t="str">
            <v>-</v>
          </cell>
          <cell r="X1831" t="str">
            <v>UMGI approved</v>
          </cell>
          <cell r="Z1831" t="str">
            <v>Not used</v>
          </cell>
          <cell r="AB1831" t="str">
            <v>The Namespace of the ReasonType. This is represented in an XML schema as an XML Attribute.</v>
          </cell>
        </row>
        <row r="1832">
          <cell r="A1832" t="str">
            <v>-\-</v>
          </cell>
          <cell r="B1832" t="str">
            <v>-</v>
          </cell>
          <cell r="C1832" t="str">
            <v>-</v>
          </cell>
          <cell r="D1832" t="str">
            <v>-</v>
          </cell>
          <cell r="E1832" t="str">
            <v>-</v>
          </cell>
          <cell r="F1832" t="str">
            <v>Release List\Release\Sales Reporting Proxy Release ID\Reason Type\User Defined Value</v>
          </cell>
          <cell r="G1832" t="str">
            <v>Release List</v>
          </cell>
          <cell r="H1832" t="str">
            <v>Release</v>
          </cell>
          <cell r="I1832" t="str">
            <v>Sales Reporting Proxy Release ID</v>
          </cell>
          <cell r="J1832" t="str">
            <v>Reason Type</v>
          </cell>
          <cell r="K1832" t="str">
            <v>User Defined Value</v>
          </cell>
          <cell r="R1832" t="str">
            <v>String</v>
          </cell>
          <cell r="S1832" t="str">
            <v>A UserDefined value of the ReasonType. This is represented in an XML schema as an XML Attribute.</v>
          </cell>
          <cell r="T1832" t="str">
            <v>0-1</v>
          </cell>
          <cell r="U1832" t="str">
            <v>-</v>
          </cell>
          <cell r="X1832" t="str">
            <v>UMGI approved</v>
          </cell>
          <cell r="Z1832" t="str">
            <v>Not used</v>
          </cell>
          <cell r="AB1832" t="str">
            <v>A UserDefined value of the ReasonType. This is represented in an XML schema as an XML Attribute.</v>
          </cell>
        </row>
        <row r="1833">
          <cell r="A1833" t="str">
            <v>-\-</v>
          </cell>
          <cell r="B1833" t="str">
            <v>-</v>
          </cell>
          <cell r="C1833" t="str">
            <v>-</v>
          </cell>
          <cell r="D1833" t="str">
            <v>-</v>
          </cell>
          <cell r="E1833" t="str">
            <v>-</v>
          </cell>
          <cell r="F1833" t="str">
            <v>Release List\Release\Reference Title</v>
          </cell>
          <cell r="G1833" t="str">
            <v>Release List</v>
          </cell>
          <cell r="H1833" t="str">
            <v>Release</v>
          </cell>
          <cell r="I1833" t="str">
            <v>Reference Title</v>
          </cell>
          <cell r="R1833" t="str">
            <v>ddexC:ReferenceTitle</v>
          </cell>
          <cell r="S1833" t="str">
            <v>A Composite containing details of the ReferenceTitle of the Release.</v>
          </cell>
          <cell r="T1833">
            <v>1</v>
          </cell>
          <cell r="U1833" t="str">
            <v>-</v>
          </cell>
          <cell r="X1833" t="str">
            <v>UMGI approved</v>
          </cell>
          <cell r="Z1833" t="str">
            <v>Use the core values below</v>
          </cell>
          <cell r="AA1833" t="str">
            <v>Utiliser le tag</v>
          </cell>
          <cell r="AB1833" t="str">
            <v>A Composite containing details of the ReferenceTitle of the Release.</v>
          </cell>
          <cell r="AC1833" t="str">
            <v>Y</v>
          </cell>
        </row>
        <row r="1834">
          <cell r="A1834" t="str">
            <v>-\-</v>
          </cell>
          <cell r="B1834" t="str">
            <v>-</v>
          </cell>
          <cell r="C1834" t="str">
            <v>-</v>
          </cell>
          <cell r="D1834" t="str">
            <v>-</v>
          </cell>
          <cell r="E1834" t="str">
            <v>-</v>
          </cell>
          <cell r="F1834" t="str">
            <v>Release List\Release\Reference Title\Language And Script Code</v>
          </cell>
          <cell r="G1834" t="str">
            <v>Release List</v>
          </cell>
          <cell r="H1834" t="str">
            <v>Release</v>
          </cell>
          <cell r="I1834" t="str">
            <v>Reference Title</v>
          </cell>
          <cell r="J1834" t="str">
            <v>Language And Script Code</v>
          </cell>
          <cell r="R1834" t="str">
            <v>String</v>
          </cell>
          <cell r="S1834"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1834" t="str">
            <v>0-1</v>
          </cell>
          <cell r="U1834" t="str">
            <v>-</v>
          </cell>
          <cell r="X1834" t="str">
            <v>UMGI approved</v>
          </cell>
          <cell r="Z1834" t="str">
            <v>Not used</v>
          </cell>
          <cell r="AB1834"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row>
        <row r="1835">
          <cell r="A1835" t="str">
            <v>product\prd_title</v>
          </cell>
          <cell r="B1835" t="str">
            <v>product</v>
          </cell>
          <cell r="C1835" t="str">
            <v>prd_title</v>
          </cell>
          <cell r="D1835" t="str">
            <v>Full title of the product.
This Tag supports Translated content. In the Product is released in a Territory which the native language is not ISO Lating-1 or Latin-2 language.</v>
          </cell>
          <cell r="E1835" t="str">
            <v>Direct Mapping</v>
          </cell>
          <cell r="F1835" t="str">
            <v>Release List\Release\Reference Title\Title Text</v>
          </cell>
          <cell r="G1835" t="str">
            <v>Release List</v>
          </cell>
          <cell r="H1835" t="str">
            <v>Release</v>
          </cell>
          <cell r="I1835" t="str">
            <v>Reference Title</v>
          </cell>
          <cell r="J1835" t="str">
            <v>Title Text</v>
          </cell>
          <cell r="R1835" t="str">
            <v>ddexC:TitleText</v>
          </cell>
          <cell r="S1835" t="str">
            <v>A Composite containing the text of the ReferenceTitle.</v>
          </cell>
          <cell r="T1835">
            <v>1</v>
          </cell>
          <cell r="U1835" t="str">
            <v>-</v>
          </cell>
          <cell r="X1835" t="str">
            <v>UMGI approved</v>
          </cell>
          <cell r="Z1835" t="str">
            <v>For product Release : Direct mapping, use the core territory value
If not exists, use the product title (AMN_PRODUCT.title)</v>
          </cell>
          <cell r="AA1835" t="str">
            <v>"LeTitre"</v>
          </cell>
          <cell r="AB1835" t="str">
            <v>A Composite containing the text of the ReferenceTitle.</v>
          </cell>
          <cell r="AC1835" t="str">
            <v>Y</v>
          </cell>
        </row>
        <row r="1836">
          <cell r="A1836" t="str">
            <v>\</v>
          </cell>
          <cell r="F1836" t="str">
            <v>Release List\Release\Reference Title</v>
          </cell>
          <cell r="G1836" t="str">
            <v>Release List</v>
          </cell>
          <cell r="H1836" t="str">
            <v>Release</v>
          </cell>
          <cell r="I1836" t="str">
            <v>Reference Title</v>
          </cell>
          <cell r="X1836" t="str">
            <v>UMGI approved</v>
          </cell>
          <cell r="Z1836" t="str">
            <v>For Track Release : Direct mapping, use the core territory value
If not exists, use the asset title (AMN_ASSET.title)</v>
          </cell>
          <cell r="AB1836" t="str">
            <v>A Composite containing details of the ReferenceTitle of the Release.</v>
          </cell>
        </row>
        <row r="1837">
          <cell r="A1837" t="str">
            <v>-\-</v>
          </cell>
          <cell r="B1837" t="str">
            <v>-</v>
          </cell>
          <cell r="C1837" t="str">
            <v>-</v>
          </cell>
          <cell r="D1837" t="str">
            <v>-</v>
          </cell>
          <cell r="E1837" t="str">
            <v>-</v>
          </cell>
          <cell r="F1837" t="str">
            <v>Release List\Release\Reference Title\Title Text\Language And Script Code</v>
          </cell>
          <cell r="G1837" t="str">
            <v>Release List</v>
          </cell>
          <cell r="H1837" t="str">
            <v>Release</v>
          </cell>
          <cell r="I1837" t="str">
            <v>Reference Title</v>
          </cell>
          <cell r="J1837" t="str">
            <v>Title Text</v>
          </cell>
          <cell r="K1837" t="str">
            <v>Language And Script Code</v>
          </cell>
          <cell r="R1837" t="str">
            <v>String</v>
          </cell>
          <cell r="S1837" t="str">
            <v>The Language and script of the TitleText as defined in IETF RfC 4646. The default is the same as indicated for the containing composite. Language and Script are provided as lang[-scipt][-region][-variant]. This is represented in an XML schema as an XML Attribute.</v>
          </cell>
          <cell r="T1837" t="str">
            <v>0-1</v>
          </cell>
          <cell r="U1837" t="str">
            <v>-</v>
          </cell>
          <cell r="X1837" t="str">
            <v>UMGI approved</v>
          </cell>
          <cell r="Z1837" t="str">
            <v>Not used</v>
          </cell>
          <cell r="AB1837" t="str">
            <v>The Language and script of the TitleText as defined in IETF RfC 4646. The default is the same as indicated for the containing composite. Language and Script are provided as lang[-scipt][-region][-variant]. This is represented in an XML schema as an XML Attribute.</v>
          </cell>
        </row>
        <row r="1838">
          <cell r="A1838" t="str">
            <v>product\prd_version_title</v>
          </cell>
          <cell r="B1838" t="str">
            <v>product</v>
          </cell>
          <cell r="C1838" t="str">
            <v>prd_version_title</v>
          </cell>
          <cell r="D1838" t="str">
            <v>Version title of the product. Generally used to distinguish
different versions of the same album by the same artist (e.g., "Live from San Francisco", "Pump You Up Remix"). 
This Tag supports Translated content. In the Product is released in a Territory which the native language is not ISO Lating-1 or Latin-2 language.</v>
          </cell>
          <cell r="E1838" t="str">
            <v>Direct Mapping</v>
          </cell>
          <cell r="F1838" t="str">
            <v>Release List\Release\Reference Title\Sub Title</v>
          </cell>
          <cell r="G1838" t="str">
            <v>Release List</v>
          </cell>
          <cell r="H1838" t="str">
            <v>Release</v>
          </cell>
          <cell r="I1838" t="str">
            <v>Reference Title</v>
          </cell>
          <cell r="J1838" t="str">
            <v>Sub Title</v>
          </cell>
          <cell r="R1838" t="str">
            <v>ddexC:SubTitle</v>
          </cell>
          <cell r="S1838" t="str">
            <v>A Composite containing details of a SubTitle of the ReferenceTitle, including Titles of Versions used to differentiate different versions of the same Title, as required by the GRId and ISRC ReferenceDescriptiveMetadataSets.</v>
          </cell>
          <cell r="T1838" t="str">
            <v>0-1</v>
          </cell>
          <cell r="U1838" t="str">
            <v>-</v>
          </cell>
          <cell r="X1838" t="str">
            <v>UMGI approved</v>
          </cell>
          <cell r="Z1838" t="str">
            <v>For product Release : Direct mapping, use the core territory value</v>
          </cell>
          <cell r="AA1838" t="str">
            <v>"Laversion"</v>
          </cell>
          <cell r="AB1838" t="str">
            <v>A Composite containing details of a SubTitle of the ReferenceTitle, also known as a Version Title, used to differentiate different versions of the same Title, as required by the GRId and ISRC ReferenceDescriptiveMetadataSets.</v>
          </cell>
          <cell r="AC1838" t="str">
            <v>Y</v>
          </cell>
        </row>
        <row r="1839">
          <cell r="A1839" t="str">
            <v>\</v>
          </cell>
          <cell r="F1839" t="str">
            <v>Release List\Release\Reference Title</v>
          </cell>
          <cell r="G1839" t="str">
            <v>Release List</v>
          </cell>
          <cell r="H1839" t="str">
            <v>Release</v>
          </cell>
          <cell r="I1839" t="str">
            <v>Reference Title</v>
          </cell>
          <cell r="X1839" t="str">
            <v>UMGI approved</v>
          </cell>
          <cell r="Z1839" t="str">
            <v>For Track Release : Direct mapping, use the core territory value</v>
          </cell>
          <cell r="AB1839" t="str">
            <v>A Composite containing details of the ReferenceTitle of the Release.</v>
          </cell>
        </row>
        <row r="1840">
          <cell r="A1840" t="str">
            <v>-\-</v>
          </cell>
          <cell r="B1840" t="str">
            <v>-</v>
          </cell>
          <cell r="C1840" t="str">
            <v>-</v>
          </cell>
          <cell r="D1840" t="str">
            <v>-</v>
          </cell>
          <cell r="E1840" t="str">
            <v>-</v>
          </cell>
          <cell r="F1840" t="str">
            <v>Release List\Release\Reference Title\Sub Title\Language And Script Code</v>
          </cell>
          <cell r="G1840" t="str">
            <v>Release List</v>
          </cell>
          <cell r="H1840" t="str">
            <v>Release</v>
          </cell>
          <cell r="I1840" t="str">
            <v>Reference Title</v>
          </cell>
          <cell r="J1840" t="str">
            <v>Sub Title</v>
          </cell>
          <cell r="K1840" t="str">
            <v>Language And Script Code</v>
          </cell>
          <cell r="R1840" t="str">
            <v>String</v>
          </cell>
          <cell r="S1840" t="str">
            <v>The Language and script of the SubTitle as defined in IETF RfC 4646. The default is the same as indicated for the containing composite. Language and Script are provided as lang[-scipt][-region][-variant]. This is represented in an XML schema as an XML Attribute.</v>
          </cell>
          <cell r="T1840" t="str">
            <v>0-1</v>
          </cell>
          <cell r="U1840" t="str">
            <v>-</v>
          </cell>
          <cell r="X1840" t="str">
            <v>UMGI approved</v>
          </cell>
          <cell r="Z1840" t="str">
            <v>Not used</v>
          </cell>
          <cell r="AB1840" t="str">
            <v>The Language and script of the SubTitle as defined in IETF RfC 4646. The default is the same as indicated for the containing composite. Language and Script are provided as lang[-scipt][-region][-variant]. This is represented in an XML schema as an XML Attribute.</v>
          </cell>
        </row>
        <row r="1841">
          <cell r="A1841" t="str">
            <v>-\-</v>
          </cell>
          <cell r="B1841" t="str">
            <v>-</v>
          </cell>
          <cell r="C1841" t="str">
            <v>-</v>
          </cell>
          <cell r="D1841" t="str">
            <v>-</v>
          </cell>
          <cell r="E1841" t="str">
            <v>-</v>
          </cell>
          <cell r="F1841" t="str">
            <v>Release List\Release\XML Choice</v>
          </cell>
          <cell r="G1841" t="str">
            <v>Release List</v>
          </cell>
          <cell r="H1841" t="str">
            <v>Release</v>
          </cell>
          <cell r="I1841" t="str">
            <v>XML Choice</v>
          </cell>
          <cell r="R1841" t="str">
            <v>-</v>
          </cell>
          <cell r="S1841" t="str">
            <v>-</v>
          </cell>
          <cell r="T1841">
            <v>1</v>
          </cell>
          <cell r="U1841" t="str">
            <v>-</v>
          </cell>
          <cell r="V1841" t="str">
            <v>A</v>
          </cell>
          <cell r="X1841" t="str">
            <v>UMGI approved</v>
          </cell>
          <cell r="Z1841" t="str">
            <v>Use option A</v>
          </cell>
          <cell r="AB1841" t="str">
            <v>-</v>
          </cell>
        </row>
        <row r="1842">
          <cell r="A1842" t="str">
            <v>-\-</v>
          </cell>
          <cell r="B1842" t="str">
            <v>-</v>
          </cell>
          <cell r="C1842" t="str">
            <v>-</v>
          </cell>
          <cell r="D1842" t="str">
            <v>-</v>
          </cell>
          <cell r="E1842" t="str">
            <v>-</v>
          </cell>
          <cell r="F1842" t="str">
            <v>Release List\Release\A\Release Resource Reference List</v>
          </cell>
          <cell r="G1842" t="str">
            <v>Release List</v>
          </cell>
          <cell r="H1842" t="str">
            <v>Release</v>
          </cell>
          <cell r="I1842" t="str">
            <v>A</v>
          </cell>
          <cell r="J1842" t="str">
            <v>Release Resource Reference List</v>
          </cell>
          <cell r="R1842" t="str">
            <v>ddexC:ReleaseResourceReferenceList</v>
          </cell>
          <cell r="S1842" t="str">
            <v>A Composite containing details of one or more Resources contained in the Release.</v>
          </cell>
          <cell r="T1842">
            <v>1</v>
          </cell>
          <cell r="U1842" t="str">
            <v>-</v>
          </cell>
          <cell r="X1842" t="str">
            <v>UMGI approved</v>
          </cell>
          <cell r="Z1842" t="str">
            <v>Use one for each resource of the product</v>
          </cell>
          <cell r="AB1842" t="str">
            <v>A Composite containing details of one or more Resources contained in the Release.</v>
          </cell>
          <cell r="AC1842" t="str">
            <v>Y</v>
          </cell>
        </row>
        <row r="1843">
          <cell r="A1843" t="str">
            <v>-\-</v>
          </cell>
          <cell r="B1843" t="str">
            <v>-</v>
          </cell>
          <cell r="C1843" t="str">
            <v>-</v>
          </cell>
          <cell r="D1843" t="str">
            <v>-</v>
          </cell>
          <cell r="E1843" t="str">
            <v>-</v>
          </cell>
          <cell r="F1843" t="str">
            <v>Release List\Release\A\Release Resource Reference List\Release Resource Reference</v>
          </cell>
          <cell r="G1843" t="str">
            <v>Release List</v>
          </cell>
          <cell r="H1843" t="str">
            <v>Release</v>
          </cell>
          <cell r="I1843" t="str">
            <v>A</v>
          </cell>
          <cell r="J1843" t="str">
            <v>Release Resource Reference List</v>
          </cell>
          <cell r="K1843" t="str">
            <v>Release Resource Reference</v>
          </cell>
          <cell r="R1843" t="str">
            <v>ddexC:ReleaseResourceReference</v>
          </cell>
          <cell r="S1843" t="str">
            <v>A Composite containing a Reference for a Resource (specific to this Message). The LocalAnchorReference in this Composite is a string starting with the letter A.</v>
          </cell>
          <cell r="T1843" t="str">
            <v>1-n</v>
          </cell>
          <cell r="U1843" t="str">
            <v>-</v>
          </cell>
          <cell r="X1843" t="str">
            <v>UMGI approved</v>
          </cell>
          <cell r="Z1843" t="str">
            <v>For each asset of the Release populate  with the DDEX ResourceList/…/Resource Reference</v>
          </cell>
          <cell r="AB1843" t="str">
            <v>A Composite containing a Reference for a Resource (specific to this Message). The LocalAnchorReference in this Composite is a string starting with the letter A.</v>
          </cell>
          <cell r="AC1843" t="str">
            <v>Y</v>
          </cell>
        </row>
        <row r="1844">
          <cell r="A1844" t="str">
            <v>-\-</v>
          </cell>
          <cell r="B1844" t="str">
            <v>-</v>
          </cell>
          <cell r="C1844" t="str">
            <v>-</v>
          </cell>
          <cell r="D1844" t="str">
            <v>-</v>
          </cell>
          <cell r="E1844" t="str">
            <v>-</v>
          </cell>
          <cell r="F1844" t="str">
            <v>Release List\Release\A\Release Resource Reference List\Release Resource Reference\Release Resource Type</v>
          </cell>
          <cell r="G1844" t="str">
            <v>Release List</v>
          </cell>
          <cell r="H1844" t="str">
            <v>Release</v>
          </cell>
          <cell r="I1844" t="str">
            <v>A</v>
          </cell>
          <cell r="J1844" t="str">
            <v>Release Resource Reference List</v>
          </cell>
          <cell r="K1844" t="str">
            <v>Release Resource Reference</v>
          </cell>
          <cell r="L1844" t="str">
            <v>Release Resource Type</v>
          </cell>
          <cell r="R1844" t="str">
            <v>ReleaseResourceType</v>
          </cell>
          <cell r="S1844" t="str">
            <v>A Type of Resource in the context of a Release. This is represented in an XML schema as an XML Attribute.</v>
          </cell>
          <cell r="T1844" t="str">
            <v>0-1</v>
          </cell>
          <cell r="U1844" t="str">
            <v>-</v>
          </cell>
          <cell r="X1844" t="str">
            <v>UMGI approved</v>
          </cell>
          <cell r="Y1844" t="str">
            <v>Y</v>
          </cell>
          <cell r="Z1844" t="str">
            <v>"PrimaryResource" for SoundRecording and Video resources that are not Bonus or Hidden track
"SecondaryResource" for Image, Text and "bonus" tracks</v>
          </cell>
          <cell r="AB1844" t="str">
            <v xml:space="preserve">A Type of Resource in the context of a Release (Primary or Secondary). This is represented in an XML schema as an XML Attribute. </v>
          </cell>
          <cell r="AC1844" t="str">
            <v>Y</v>
          </cell>
        </row>
        <row r="1845">
          <cell r="A1845" t="str">
            <v>-\-</v>
          </cell>
          <cell r="B1845" t="str">
            <v>-</v>
          </cell>
          <cell r="C1845" t="str">
            <v>-</v>
          </cell>
          <cell r="D1845" t="str">
            <v>-</v>
          </cell>
          <cell r="E1845" t="str">
            <v>-</v>
          </cell>
          <cell r="F1845" t="str">
            <v>Release List\Release\B\Resource Omission Reason</v>
          </cell>
          <cell r="G1845" t="str">
            <v>Release List</v>
          </cell>
          <cell r="H1845" t="str">
            <v>Release</v>
          </cell>
          <cell r="I1845" t="str">
            <v>B</v>
          </cell>
          <cell r="J1845" t="str">
            <v>Resource Omission Reason</v>
          </cell>
          <cell r="R1845" t="str">
            <v>ddexC:ResourceOmissionReason</v>
          </cell>
          <cell r="S1845" t="str">
            <v>A Composite containing details of a ResourceOmissionReason.</v>
          </cell>
          <cell r="T1845" t="str">
            <v>0-1</v>
          </cell>
          <cell r="U1845" t="str">
            <v>-</v>
          </cell>
          <cell r="V1845" t="str">
            <v>A</v>
          </cell>
          <cell r="X1845" t="str">
            <v>UMGI approved</v>
          </cell>
          <cell r="Z1845" t="str">
            <v>Not used</v>
          </cell>
          <cell r="AB1845" t="str">
            <v>A Composite containing details of a ResourceOmissionReason.</v>
          </cell>
        </row>
        <row r="1846">
          <cell r="A1846" t="str">
            <v>-\-</v>
          </cell>
          <cell r="B1846" t="str">
            <v>-</v>
          </cell>
          <cell r="C1846" t="str">
            <v>-</v>
          </cell>
          <cell r="D1846" t="str">
            <v>-</v>
          </cell>
          <cell r="E1846" t="str">
            <v>-</v>
          </cell>
          <cell r="F1846" t="str">
            <v>Release List\Release\B\Resource Omission Reason\Namespace</v>
          </cell>
          <cell r="G1846" t="str">
            <v>Release List</v>
          </cell>
          <cell r="H1846" t="str">
            <v>Release</v>
          </cell>
          <cell r="I1846" t="str">
            <v>B</v>
          </cell>
          <cell r="J1846" t="str">
            <v>Resource Omission Reason</v>
          </cell>
          <cell r="K1846" t="str">
            <v>Namespace</v>
          </cell>
          <cell r="R1846" t="str">
            <v>String</v>
          </cell>
          <cell r="S1846" t="str">
            <v>The Namespace of the ResourceOmissionReason. This is represented in an XML schema as an XML Attribute.</v>
          </cell>
          <cell r="T1846" t="str">
            <v>0-1</v>
          </cell>
          <cell r="U1846" t="str">
            <v>-</v>
          </cell>
          <cell r="V1846" t="str">
            <v>A</v>
          </cell>
          <cell r="X1846" t="str">
            <v>UMGI approved</v>
          </cell>
          <cell r="Z1846" t="str">
            <v>Not used</v>
          </cell>
          <cell r="AB1846" t="str">
            <v>The Namespace of the ResourceOmissionReason. This is represented in an XML schema as an XML Attribute.</v>
          </cell>
        </row>
        <row r="1847">
          <cell r="A1847" t="str">
            <v>-\-</v>
          </cell>
          <cell r="B1847" t="str">
            <v>-</v>
          </cell>
          <cell r="C1847" t="str">
            <v>-</v>
          </cell>
          <cell r="D1847" t="str">
            <v>-</v>
          </cell>
          <cell r="E1847" t="str">
            <v>-</v>
          </cell>
          <cell r="F1847" t="str">
            <v>Release List\Release\B\Resource Omission Reason\User Defined Value</v>
          </cell>
          <cell r="G1847" t="str">
            <v>Release List</v>
          </cell>
          <cell r="H1847" t="str">
            <v>Release</v>
          </cell>
          <cell r="I1847" t="str">
            <v>B</v>
          </cell>
          <cell r="J1847" t="str">
            <v>Resource Omission Reason</v>
          </cell>
          <cell r="K1847" t="str">
            <v>User Defined Value</v>
          </cell>
          <cell r="R1847" t="str">
            <v>String</v>
          </cell>
          <cell r="S1847" t="str">
            <v>A UserDefined value of the ResourceOmissionReason. This is represented in an XML schema as an XML Attribute.</v>
          </cell>
          <cell r="T1847" t="str">
            <v>0-1</v>
          </cell>
          <cell r="U1847" t="str">
            <v>-</v>
          </cell>
          <cell r="V1847" t="str">
            <v>A</v>
          </cell>
          <cell r="X1847" t="str">
            <v>UMGI approved</v>
          </cell>
          <cell r="Z1847" t="str">
            <v>Not used</v>
          </cell>
          <cell r="AB1847" t="str">
            <v>A UserDefined value of the ResourceOmissionReason. This is represented in an XML schema as an XML Attribute.</v>
          </cell>
        </row>
        <row r="1848">
          <cell r="A1848" t="str">
            <v>-\-</v>
          </cell>
          <cell r="B1848" t="str">
            <v>-</v>
          </cell>
          <cell r="C1848" t="str">
            <v>-</v>
          </cell>
          <cell r="D1848" t="str">
            <v>-</v>
          </cell>
          <cell r="E1848" t="str">
            <v>-</v>
          </cell>
          <cell r="F1848" t="str">
            <v>Release List\Release\Release Collection Reference List</v>
          </cell>
          <cell r="G1848" t="str">
            <v>Release List</v>
          </cell>
          <cell r="H1848" t="str">
            <v>Release</v>
          </cell>
          <cell r="I1848" t="str">
            <v>Release Collection Reference List</v>
          </cell>
          <cell r="R1848" t="str">
            <v>ddexC:ReleaseCollectionReferenceList</v>
          </cell>
          <cell r="S1848" t="str">
            <v>A Composite containing details of one or more Collections contained in the Release.</v>
          </cell>
          <cell r="T1848" t="str">
            <v>0-1</v>
          </cell>
          <cell r="U1848" t="str">
            <v>-</v>
          </cell>
          <cell r="X1848" t="str">
            <v>UMGI approved</v>
          </cell>
          <cell r="Z1848" t="str">
            <v>Not used</v>
          </cell>
          <cell r="AB1848" t="str">
            <v>A Composite containing details of one or more Collections contained in the Release.</v>
          </cell>
        </row>
        <row r="1849">
          <cell r="A1849" t="str">
            <v>-\-</v>
          </cell>
          <cell r="B1849" t="str">
            <v>-</v>
          </cell>
          <cell r="C1849" t="str">
            <v>-</v>
          </cell>
          <cell r="D1849" t="str">
            <v>-</v>
          </cell>
          <cell r="E1849" t="str">
            <v>-</v>
          </cell>
          <cell r="F1849" t="str">
            <v>Release List\Release\Release Collection Reference List\Number Of Collections</v>
          </cell>
          <cell r="G1849" t="str">
            <v>Release List</v>
          </cell>
          <cell r="H1849" t="str">
            <v>Release</v>
          </cell>
          <cell r="I1849" t="str">
            <v>Release Collection Reference List</v>
          </cell>
          <cell r="J1849" t="str">
            <v>Number Of Collections</v>
          </cell>
          <cell r="R1849" t="str">
            <v>Integer</v>
          </cell>
          <cell r="S1849" t="str">
            <v>The number of referenced Collections (typically Chapters).</v>
          </cell>
          <cell r="T1849" t="str">
            <v>0-1</v>
          </cell>
          <cell r="U1849" t="str">
            <v>-</v>
          </cell>
          <cell r="X1849" t="str">
            <v>UMGI approved</v>
          </cell>
          <cell r="Z1849" t="str">
            <v>Not used</v>
          </cell>
          <cell r="AB1849" t="str">
            <v>The number of referenced Collections (typically Chapters).</v>
          </cell>
        </row>
        <row r="1850">
          <cell r="A1850" t="str">
            <v>-\-</v>
          </cell>
          <cell r="B1850" t="str">
            <v>-</v>
          </cell>
          <cell r="C1850" t="str">
            <v>-</v>
          </cell>
          <cell r="D1850" t="str">
            <v>-</v>
          </cell>
          <cell r="E1850" t="str">
            <v>-</v>
          </cell>
          <cell r="F1850" t="str">
            <v>Release List\Release\Release Collection Reference List\Release Collection Reference</v>
          </cell>
          <cell r="G1850" t="str">
            <v>Release List</v>
          </cell>
          <cell r="H1850" t="str">
            <v>Release</v>
          </cell>
          <cell r="I1850" t="str">
            <v>Release Collection Reference List</v>
          </cell>
          <cell r="J1850" t="str">
            <v>Release Collection Reference</v>
          </cell>
          <cell r="R1850" t="str">
            <v>ddexC:ReleaseCollectionReference</v>
          </cell>
          <cell r="S1850" t="str">
            <v>A Composite containing a ReleaseCollectionReference for a Collection (specific to this Message). The referenced Collection has to be of CollectionType Series, Season or Episode.</v>
          </cell>
          <cell r="T1850" t="str">
            <v>1-n</v>
          </cell>
          <cell r="U1850" t="str">
            <v>-</v>
          </cell>
          <cell r="X1850" t="str">
            <v>UMGI approved</v>
          </cell>
          <cell r="Z1850" t="str">
            <v>Not used</v>
          </cell>
          <cell r="AB1850" t="str">
            <v>A Composite containing a ReleaseCollectionReference for a Collection (specific to this Message). The referenced Collection has to be of CollectionType Series, Season or Episode.</v>
          </cell>
        </row>
        <row r="1851">
          <cell r="A1851" t="str">
            <v>-\-</v>
          </cell>
          <cell r="B1851" t="str">
            <v>-</v>
          </cell>
          <cell r="C1851" t="str">
            <v>-</v>
          </cell>
          <cell r="D1851" t="str">
            <v>-</v>
          </cell>
          <cell r="E1851" t="str">
            <v>-</v>
          </cell>
          <cell r="F1851" t="str">
            <v>Release List\Release\Release Collection Reference List\Release Collection Reference\Release Resource Type</v>
          </cell>
          <cell r="G1851" t="str">
            <v>Release List</v>
          </cell>
          <cell r="H1851" t="str">
            <v>Release</v>
          </cell>
          <cell r="I1851" t="str">
            <v>Release Collection Reference List</v>
          </cell>
          <cell r="J1851" t="str">
            <v>Release Collection Reference</v>
          </cell>
          <cell r="K1851" t="str">
            <v>Release Resource Type</v>
          </cell>
          <cell r="R1851" t="str">
            <v>ReleaseResourceType</v>
          </cell>
          <cell r="S1851" t="str">
            <v>A Type of Collection in the context of a Release. This is represented in an XML schema as an XML Attribute.</v>
          </cell>
          <cell r="T1851" t="str">
            <v>0-1</v>
          </cell>
          <cell r="U1851" t="str">
            <v>-</v>
          </cell>
          <cell r="X1851" t="str">
            <v>UMGI approved</v>
          </cell>
          <cell r="Z1851" t="str">
            <v>Not used</v>
          </cell>
          <cell r="AB1851" t="str">
            <v>A Type of Collection in the context of a Release. This is represented in an XML schema as an XML Attribute.</v>
          </cell>
        </row>
        <row r="1852">
          <cell r="A1852" t="str">
            <v>product\prd_configuration</v>
          </cell>
          <cell r="B1852" t="str">
            <v>product</v>
          </cell>
          <cell r="C1852" t="str">
            <v>prd_configuration</v>
          </cell>
          <cell r="D1852" t="str">
            <v>-</v>
          </cell>
          <cell r="E1852" t="str">
            <v>-</v>
          </cell>
          <cell r="F1852" t="str">
            <v>Release List\Release\Release Type</v>
          </cell>
          <cell r="G1852" t="str">
            <v>Release List</v>
          </cell>
          <cell r="H1852" t="str">
            <v>Release</v>
          </cell>
          <cell r="I1852" t="str">
            <v>Release Type</v>
          </cell>
          <cell r="R1852" t="str">
            <v>ddexC:ReleaseType</v>
          </cell>
          <cell r="S1852" t="str">
            <v>A Composite containing details of the form in which a ReleaseCreator anticipates offering the Release to Consumers. This may be overridden by the ReleaseType for specific Territories as specified in the ReleaseDetailsByTerritory Composite.</v>
          </cell>
          <cell r="T1852" t="str">
            <v>0-n</v>
          </cell>
          <cell r="U1852" t="str">
            <v>-</v>
          </cell>
          <cell r="W1852" t="str">
            <v>0.27</v>
          </cell>
          <cell r="X1852" t="str">
            <v>UMGI approved</v>
          </cell>
          <cell r="Y1852" t="str">
            <v>Y</v>
          </cell>
          <cell r="Z1852" t="str">
            <v>For product Release : Use mapping defined in "Release Type mapping" sheet
For Track Release Set to "Track Release" for Audio asset and "Video Track Release" for Video asset</v>
          </cell>
          <cell r="AB1852" t="str">
            <v>Type of the release
Product release (e.g Audio Album)
or
Track release</v>
          </cell>
          <cell r="AC1852" t="str">
            <v>Y</v>
          </cell>
        </row>
        <row r="1853">
          <cell r="A1853" t="str">
            <v>\</v>
          </cell>
          <cell r="F1853" t="str">
            <v>Release List\Release</v>
          </cell>
          <cell r="G1853" t="str">
            <v>Release List</v>
          </cell>
          <cell r="H1853" t="str">
            <v>Release</v>
          </cell>
          <cell r="X1853" t="str">
            <v>UMGI approved</v>
          </cell>
          <cell r="Z1853" t="str">
            <v>For product release: If classical, set User defined value to "ClassicalRelease"</v>
          </cell>
          <cell r="AB1853" t="str">
            <v>A Composite containing details of a DDEX Release.</v>
          </cell>
        </row>
        <row r="1854">
          <cell r="A1854" t="str">
            <v>\</v>
          </cell>
          <cell r="F1854" t="str">
            <v>Release List\Release</v>
          </cell>
          <cell r="G1854" t="str">
            <v>Release List</v>
          </cell>
          <cell r="H1854" t="str">
            <v>Release</v>
          </cell>
          <cell r="X1854" t="str">
            <v>UMGI approved</v>
          </cell>
          <cell r="Z1854" t="str">
            <v>For track or product release: If classical, set User defined value to "ClassicalRelease"</v>
          </cell>
          <cell r="AB1854" t="str">
            <v>A Composite containing details of a DDEX Release.</v>
          </cell>
        </row>
        <row r="1855">
          <cell r="A1855" t="str">
            <v>product\prd_video_content_type</v>
          </cell>
          <cell r="B1855" t="str">
            <v>product</v>
          </cell>
          <cell r="C1855" t="str">
            <v>prd_video_content_type</v>
          </cell>
          <cell r="D1855" t="str">
            <v>Indicates the type of video</v>
          </cell>
          <cell r="E1855" t="str">
            <v>For longform products only
Use the video type of the product with the following mapping:
TV ==&gt; Episodic
EPISODIC ==&gt; Episodic
FILM ==&gt; Film
CFILM ==&gt; Concert Film</v>
          </cell>
          <cell r="F1855" t="str">
            <v>Release List\Release</v>
          </cell>
          <cell r="G1855" t="str">
            <v>Release List</v>
          </cell>
          <cell r="H1855" t="str">
            <v>Release</v>
          </cell>
          <cell r="U1855" t="str">
            <v>-</v>
          </cell>
          <cell r="X1855" t="str">
            <v>UMGI approved</v>
          </cell>
          <cell r="Z1855" t="str">
            <v>For longform products only (use is not relevant as the product type already contains this information)
Use the video type of the product with the following mapping:
TV ==&gt; Episode
EPISODIC ==&gt; Episode
FILM ==&gt; Feature Film
CFILM ==&gt; Concert Video</v>
          </cell>
          <cell r="AB1855" t="str">
            <v>A Composite containing details of a DDEX Release.</v>
          </cell>
        </row>
        <row r="1856">
          <cell r="A1856" t="str">
            <v>-\-</v>
          </cell>
          <cell r="B1856" t="str">
            <v>-</v>
          </cell>
          <cell r="C1856" t="str">
            <v>-</v>
          </cell>
          <cell r="D1856" t="str">
            <v>-</v>
          </cell>
          <cell r="E1856" t="str">
            <v>-</v>
          </cell>
          <cell r="F1856" t="str">
            <v>Release List\Release\Release Type\Namespace</v>
          </cell>
          <cell r="G1856" t="str">
            <v>Release List</v>
          </cell>
          <cell r="H1856" t="str">
            <v>Release</v>
          </cell>
          <cell r="I1856" t="str">
            <v>Release Type</v>
          </cell>
          <cell r="J1856" t="str">
            <v>Namespace</v>
          </cell>
          <cell r="R1856" t="str">
            <v>String</v>
          </cell>
          <cell r="S1856" t="str">
            <v>The Namespace of the ReleaseType. This is represented in an XML schema as an XML Attribute.</v>
          </cell>
          <cell r="T1856" t="str">
            <v>0-1</v>
          </cell>
          <cell r="U1856" t="str">
            <v>-</v>
          </cell>
          <cell r="X1856" t="str">
            <v>UMGI approved</v>
          </cell>
          <cell r="Z1856" t="str">
            <v>Use If longform product with video_type_desc, set to "video type"
or If Classical Release</v>
          </cell>
          <cell r="AB1856" t="str">
            <v>The Namespace of the ReleaseType. This is represented in an XML schema as an XML Attribute.</v>
          </cell>
          <cell r="AC1856" t="str">
            <v>Y</v>
          </cell>
        </row>
        <row r="1857">
          <cell r="A1857" t="str">
            <v>-\-</v>
          </cell>
          <cell r="B1857" t="str">
            <v>-</v>
          </cell>
          <cell r="C1857" t="str">
            <v>-</v>
          </cell>
          <cell r="D1857" t="str">
            <v>-</v>
          </cell>
          <cell r="E1857" t="str">
            <v>-</v>
          </cell>
          <cell r="F1857" t="str">
            <v>Release List\Release\Release Type\User Defined Value</v>
          </cell>
          <cell r="G1857" t="str">
            <v>Release List</v>
          </cell>
          <cell r="H1857" t="str">
            <v>Release</v>
          </cell>
          <cell r="I1857" t="str">
            <v>Release Type</v>
          </cell>
          <cell r="J1857" t="str">
            <v>User Defined Value</v>
          </cell>
          <cell r="R1857" t="str">
            <v>String</v>
          </cell>
          <cell r="S1857" t="str">
            <v>A UserDefined value of the ReleaseType. This is represented in an XML schema as an XML Attribute.</v>
          </cell>
          <cell r="T1857" t="str">
            <v>0-1</v>
          </cell>
          <cell r="U1857" t="str">
            <v>-</v>
          </cell>
          <cell r="X1857" t="str">
            <v>UMGI approved</v>
          </cell>
          <cell r="Z1857" t="str">
            <v>For classical track or product "ClassicalRelease"</v>
          </cell>
          <cell r="AB1857" t="str">
            <v>A UserDefined value of the ReleaseType. This is represented in an XML schema as an XML Attribute.</v>
          </cell>
          <cell r="AC1857" t="str">
            <v>Y</v>
          </cell>
        </row>
        <row r="1858">
          <cell r="A1858" t="str">
            <v>-\-</v>
          </cell>
          <cell r="B1858" t="str">
            <v>-</v>
          </cell>
          <cell r="C1858" t="str">
            <v>-</v>
          </cell>
          <cell r="D1858" t="str">
            <v>-</v>
          </cell>
          <cell r="E1858" t="str">
            <v>-</v>
          </cell>
          <cell r="F1858" t="str">
            <v>Release List\Release\Release Details by Territory</v>
          </cell>
          <cell r="G1858" t="str">
            <v>Release List</v>
          </cell>
          <cell r="H1858" t="str">
            <v>Release</v>
          </cell>
          <cell r="I1858" t="str">
            <v>Release Details by Territory</v>
          </cell>
          <cell r="R1858" t="str">
            <v>ernm:ReleaseDetailsByTerritory</v>
          </cell>
          <cell r="S1858" t="str">
            <v>A Composite containing details of Descriptors and other attributes of the Release which may vary according to Territory of release.</v>
          </cell>
          <cell r="T1858" t="str">
            <v>1-n</v>
          </cell>
          <cell r="U1858" t="str">
            <v>-</v>
          </cell>
          <cell r="X1858" t="str">
            <v>UMGI approved</v>
          </cell>
          <cell r="Y1858" t="str">
            <v>Y</v>
          </cell>
          <cell r="Z1858" t="str">
            <v>Use one for each territory delivered to the BP</v>
          </cell>
          <cell r="AA1858" t="str">
            <v>Utiliser le tag pour chaque territoire</v>
          </cell>
          <cell r="AB1858" t="str">
            <v>A Composite containing details of Descriptors and other attributes of the Release which may vary according to Territory of release.</v>
          </cell>
          <cell r="AC1858" t="str">
            <v>Y</v>
          </cell>
        </row>
        <row r="1859">
          <cell r="A1859" t="str">
            <v>-\-</v>
          </cell>
          <cell r="B1859" t="str">
            <v>-</v>
          </cell>
          <cell r="C1859" t="str">
            <v>-</v>
          </cell>
          <cell r="D1859" t="str">
            <v>-</v>
          </cell>
          <cell r="E1859" t="str">
            <v>-</v>
          </cell>
          <cell r="F1859" t="str">
            <v>Release List\Release\Release Details by Territory\Language And Script Code</v>
          </cell>
          <cell r="G1859" t="str">
            <v>Release List</v>
          </cell>
          <cell r="H1859" t="str">
            <v>Release</v>
          </cell>
          <cell r="I1859" t="str">
            <v>Release Details by Territory</v>
          </cell>
          <cell r="J1859" t="str">
            <v>Language And Script Code</v>
          </cell>
          <cell r="R1859" t="str">
            <v>String</v>
          </cell>
          <cell r="S1859" t="str">
            <v>The Language and script for the Elements of the ReleaseSummaryDetailsByTerritory as defined in IETF RfC 4646. The default is the same as indicated for the containing composite. Language and Script are provided as lang[-scipt][-region][-variant]. This is represented in an XML schema as an XML Attribute.</v>
          </cell>
          <cell r="T1859" t="str">
            <v>0-1</v>
          </cell>
          <cell r="U1859" t="str">
            <v>-</v>
          </cell>
          <cell r="X1859" t="str">
            <v>UMGI approved</v>
          </cell>
          <cell r="Z1859" t="str">
            <v>Not used</v>
          </cell>
          <cell r="AB1859" t="str">
            <v>The Language and script for the Elements of the ReleaseSummaryDetailsByTerritory as defined in IETF RfC 4646. The default is the same as indicated for the containing composite. Language and Script are provided as lang[-scipt][-region][-variant]. This is represented in an XML schema as an XML Attribute.</v>
          </cell>
        </row>
        <row r="1860">
          <cell r="A1860" t="str">
            <v>-\-</v>
          </cell>
          <cell r="B1860" t="str">
            <v>-</v>
          </cell>
          <cell r="C1860" t="str">
            <v>-</v>
          </cell>
          <cell r="D1860" t="str">
            <v>-</v>
          </cell>
          <cell r="E1860" t="str">
            <v>-</v>
          </cell>
          <cell r="F1860" t="str">
            <v>Release List\Release\Release Details by Territory\XML Choice - TERRITORY</v>
          </cell>
          <cell r="G1860" t="str">
            <v>Release List</v>
          </cell>
          <cell r="H1860" t="str">
            <v>Release</v>
          </cell>
          <cell r="I1860" t="str">
            <v>Release Details by Territory</v>
          </cell>
          <cell r="J1860" t="str">
            <v>XML Choice - TERRITORY</v>
          </cell>
          <cell r="R1860" t="str">
            <v>-</v>
          </cell>
          <cell r="S1860" t="str">
            <v>An XmlComposite corresponding to the xs:choice element in an XML document or schema.</v>
          </cell>
          <cell r="T1860">
            <v>1</v>
          </cell>
          <cell r="U1860" t="str">
            <v>-</v>
          </cell>
          <cell r="X1860" t="str">
            <v>UMGI approved</v>
          </cell>
          <cell r="Z1860" t="str">
            <v>Use option A</v>
          </cell>
          <cell r="AB1860" t="str">
            <v>An XmlComposite corresponding to the xs:choice element in an XML document or schema.</v>
          </cell>
        </row>
        <row r="1861">
          <cell r="A1861" t="str">
            <v>product\territory</v>
          </cell>
          <cell r="B1861" t="str">
            <v>product</v>
          </cell>
          <cell r="C1861" t="str">
            <v>territory</v>
          </cell>
          <cell r="D1861" t="str">
            <v>The territory in which this content may be digitally released</v>
          </cell>
          <cell r="E1861" t="str">
            <v>Direct Mapping</v>
          </cell>
          <cell r="F1861" t="str">
            <v>Release List\Release\Release Details by Territory\A\Territory Code</v>
          </cell>
          <cell r="G1861" t="str">
            <v>Release List</v>
          </cell>
          <cell r="H1861" t="str">
            <v>Release</v>
          </cell>
          <cell r="I1861" t="str">
            <v>Release Details by Territory</v>
          </cell>
          <cell r="J1861" t="str">
            <v>A</v>
          </cell>
          <cell r="K1861" t="str">
            <v>Territory Code</v>
          </cell>
          <cell r="R1861" t="str">
            <v>ddexC:TerritoryCode</v>
          </cell>
          <cell r="S1861" t="str">
            <v>A Territory in which the Deal applies (represented by an ISO 3166-1 TerritoryCode). Either this Element or ExcludedTerritory must be present, but not both.</v>
          </cell>
          <cell r="T1861" t="str">
            <v>1-n</v>
          </cell>
          <cell r="U1861" t="str">
            <v>-</v>
          </cell>
          <cell r="X1861" t="str">
            <v>UMGI approved</v>
          </cell>
          <cell r="Y1861" t="str">
            <v>Y</v>
          </cell>
          <cell r="Z1861" t="str">
            <v>Direct Mapping</v>
          </cell>
          <cell r="AA1861" t="str">
            <v>GB</v>
          </cell>
          <cell r="AB1861" t="str">
            <v>A Territory in which the Deal applies (represented by an ISO 3166-1 TerritoryCode). Either this Element or ExcludedTerritory must be present, but not both.</v>
          </cell>
          <cell r="AC1861" t="str">
            <v>Y</v>
          </cell>
        </row>
        <row r="1862">
          <cell r="A1862" t="str">
            <v>-\-</v>
          </cell>
          <cell r="B1862" t="str">
            <v>-</v>
          </cell>
          <cell r="C1862" t="str">
            <v>-</v>
          </cell>
          <cell r="D1862" t="str">
            <v>-</v>
          </cell>
          <cell r="E1862" t="str">
            <v>-</v>
          </cell>
          <cell r="F1862" t="str">
            <v>Release List\Release\Release Details by Territory\B\Excluded Territory Code</v>
          </cell>
          <cell r="G1862" t="str">
            <v>Release List</v>
          </cell>
          <cell r="H1862" t="str">
            <v>Release</v>
          </cell>
          <cell r="I1862" t="str">
            <v>Release Details by Territory</v>
          </cell>
          <cell r="J1862" t="str">
            <v>B</v>
          </cell>
          <cell r="K1862" t="str">
            <v>Excluded Territory Code</v>
          </cell>
          <cell r="R1862" t="str">
            <v>ddexC:TerritoryCode</v>
          </cell>
          <cell r="S1862" t="str">
            <v>A Territory in which the Deal does not apply (represented by an ISO 3166-1 TerritoryCode). Either this Element or Territory must be present, but not both.</v>
          </cell>
          <cell r="T1862" t="str">
            <v>1-n</v>
          </cell>
          <cell r="U1862" t="str">
            <v>-</v>
          </cell>
          <cell r="X1862" t="str">
            <v>UMGI approved</v>
          </cell>
          <cell r="Z1862" t="str">
            <v>Not used</v>
          </cell>
          <cell r="AB1862" t="str">
            <v>A Territory in which the Deal does not apply (represented by an ISO 3166-1 TerritoryCode). Either this Element or Territory must be present, but not both.</v>
          </cell>
        </row>
        <row r="1863">
          <cell r="A1863" t="str">
            <v>-\-</v>
          </cell>
          <cell r="B1863" t="str">
            <v>-</v>
          </cell>
          <cell r="C1863" t="str">
            <v>-</v>
          </cell>
          <cell r="D1863" t="str">
            <v>-</v>
          </cell>
          <cell r="E1863" t="str">
            <v>-</v>
          </cell>
          <cell r="F1863" t="str">
            <v>Release List\Release\Release Details by Territory\Display Artist Name</v>
          </cell>
          <cell r="G1863" t="str">
            <v>Release List</v>
          </cell>
          <cell r="H1863" t="str">
            <v>Release</v>
          </cell>
          <cell r="I1863" t="str">
            <v>Release Details by Territory</v>
          </cell>
          <cell r="J1863" t="str">
            <v>Display Artist Name</v>
          </cell>
          <cell r="R1863" t="str">
            <v>ddexC:Name</v>
          </cell>
          <cell r="S1863" t="str">
            <v>A Composite containing the Name to be used by a DSP when presenting Artist details of the Release to a Consumer.</v>
          </cell>
          <cell r="T1863" t="str">
            <v>0-n</v>
          </cell>
          <cell r="U1863" t="str">
            <v>-</v>
          </cell>
          <cell r="V1863" t="str">
            <v>U</v>
          </cell>
          <cell r="X1863" t="str">
            <v>UMGI approved</v>
          </cell>
          <cell r="Z1863" t="str">
            <v>Not used</v>
          </cell>
          <cell r="AB1863" t="str">
            <v>A Composite containing the Name to be used by a DSP when presenting Artist details of the Release to a Consumer.</v>
          </cell>
        </row>
        <row r="1864">
          <cell r="A1864" t="str">
            <v>-\-</v>
          </cell>
          <cell r="B1864" t="str">
            <v>-</v>
          </cell>
          <cell r="C1864" t="str">
            <v>-</v>
          </cell>
          <cell r="D1864" t="str">
            <v>-</v>
          </cell>
          <cell r="E1864" t="str">
            <v>-</v>
          </cell>
          <cell r="F1864" t="str">
            <v>Release List\Release\Release Details by Territory\Display Artist Name\Language And Script Code</v>
          </cell>
          <cell r="G1864" t="str">
            <v>Release List</v>
          </cell>
          <cell r="H1864" t="str">
            <v>Release</v>
          </cell>
          <cell r="I1864" t="str">
            <v>Release Details by Territory</v>
          </cell>
          <cell r="J1864" t="str">
            <v>Display Artist Name</v>
          </cell>
          <cell r="K1864" t="str">
            <v>Language And Script Code</v>
          </cell>
          <cell r="R1864" t="str">
            <v>String</v>
          </cell>
          <cell r="S1864" t="str">
            <v>The Language and script of the Name as defined in IETF RfC 4646. The default is the same as indicated for the containing composite. Language and Script are provided as lang[-scipt][-region][-variant]. This is represented in an XML schema as an XML Attribute.</v>
          </cell>
          <cell r="T1864" t="str">
            <v>0-1</v>
          </cell>
          <cell r="U1864" t="str">
            <v>-</v>
          </cell>
          <cell r="X1864" t="str">
            <v>UMGI approved</v>
          </cell>
          <cell r="Z1864" t="str">
            <v>Not used</v>
          </cell>
          <cell r="AB1864" t="str">
            <v>The Language and script of the Name as defined in IETF RfC 4646. The default is the same as indicated for the containing composite. Language and Script are provided as lang[-scipt][-region][-variant]. This is represented in an XML schema as an XML Attribute.</v>
          </cell>
        </row>
        <row r="1865">
          <cell r="A1865" t="str">
            <v>product\prd_label_name</v>
          </cell>
          <cell r="B1865" t="str">
            <v>product</v>
          </cell>
          <cell r="C1865" t="str">
            <v>prd_label_name</v>
          </cell>
          <cell r="D1865" t="str">
            <v>Name of the label that is marketing the product</v>
          </cell>
          <cell r="E1865" t="str">
            <v>If e_release_label  is empty use company name</v>
          </cell>
          <cell r="F1865" t="str">
            <v>Release List\Release\Release Details by Territory\Label Name</v>
          </cell>
          <cell r="G1865" t="str">
            <v>Release List</v>
          </cell>
          <cell r="H1865" t="str">
            <v>Release</v>
          </cell>
          <cell r="I1865" t="str">
            <v>Release Details by Territory</v>
          </cell>
          <cell r="J1865" t="str">
            <v>Label Name</v>
          </cell>
          <cell r="R1865" t="str">
            <v>ddexC:LabelName</v>
          </cell>
          <cell r="S1865" t="str">
            <v>A Composite containing the Name of the Label for the Release.</v>
          </cell>
          <cell r="T1865" t="str">
            <v>0-n</v>
          </cell>
          <cell r="U1865" t="str">
            <v>-</v>
          </cell>
          <cell r="V1865" t="str">
            <v>U</v>
          </cell>
          <cell r="X1865" t="str">
            <v>UMGI to review</v>
          </cell>
          <cell r="Z1865" t="str">
            <v>For product Release : Direct mapping
Use digital_company
Except for Germany territory use the label_name</v>
          </cell>
          <cell r="AB1865" t="str">
            <v>A Composite containing the Name of the Label for the Release.</v>
          </cell>
          <cell r="AC1865" t="str">
            <v>Y</v>
          </cell>
        </row>
        <row r="1866">
          <cell r="A1866" t="str">
            <v>\</v>
          </cell>
          <cell r="F1866" t="str">
            <v>Release List\Release\Release Details by Territory</v>
          </cell>
          <cell r="G1866" t="str">
            <v>Release List</v>
          </cell>
          <cell r="H1866" t="str">
            <v>Release</v>
          </cell>
          <cell r="I1866" t="str">
            <v>Release Details by Territory</v>
          </cell>
          <cell r="V1866" t="str">
            <v>U</v>
          </cell>
          <cell r="X1866" t="str">
            <v>UMGI approved</v>
          </cell>
          <cell r="Z1866" t="str">
            <v>For Track Release Direct Mapping</v>
          </cell>
          <cell r="AB1866" t="str">
            <v>A Composite containing details of Descriptors and other attributes of the Release which may vary according to Territory of release.</v>
          </cell>
        </row>
        <row r="1867">
          <cell r="A1867" t="str">
            <v>product\network_name</v>
          </cell>
          <cell r="B1867" t="str">
            <v>product</v>
          </cell>
          <cell r="C1867" t="str">
            <v>network_name</v>
          </cell>
          <cell r="D1867" t="str">
            <v>Indicates the network name</v>
          </cell>
          <cell r="E1867" t="str">
            <v>Direct mapping</v>
          </cell>
          <cell r="F1867" t="str">
            <v>Release List\Release\Release Details by Territory</v>
          </cell>
          <cell r="G1867" t="str">
            <v>Release List</v>
          </cell>
          <cell r="H1867" t="str">
            <v>Release</v>
          </cell>
          <cell r="I1867" t="str">
            <v>Release Details by Territory</v>
          </cell>
          <cell r="V1867" t="str">
            <v>U</v>
          </cell>
          <cell r="X1867" t="str">
            <v>UMGI approved</v>
          </cell>
          <cell r="Z1867" t="str">
            <v>Direct Mapping If metadata video_network exists for the product</v>
          </cell>
          <cell r="AB1867" t="str">
            <v>A Composite containing details of Descriptors and other attributes of the Release which may vary according to Territory of release.</v>
          </cell>
        </row>
        <row r="1868">
          <cell r="A1868" t="str">
            <v>-\-</v>
          </cell>
          <cell r="B1868" t="str">
            <v>-</v>
          </cell>
          <cell r="C1868" t="str">
            <v>-</v>
          </cell>
          <cell r="D1868" t="str">
            <v>-</v>
          </cell>
          <cell r="E1868" t="str">
            <v>-</v>
          </cell>
          <cell r="F1868" t="str">
            <v>Release List\Release\Release Details by Territory\Label Name\Language And Script Code</v>
          </cell>
          <cell r="G1868" t="str">
            <v>Release List</v>
          </cell>
          <cell r="H1868" t="str">
            <v>Release</v>
          </cell>
          <cell r="I1868" t="str">
            <v>Release Details by Territory</v>
          </cell>
          <cell r="J1868" t="str">
            <v>Label Name</v>
          </cell>
          <cell r="K1868" t="str">
            <v>Language And Script Code</v>
          </cell>
          <cell r="R1868" t="str">
            <v>String</v>
          </cell>
          <cell r="S1868" t="str">
            <v>The Language and script of the Name as defined in IETF RfC 4646. The default is the same as indicated for the containing composite. Language and Script are provided as lang[-scipt][-region][-variant]. This is represented in an XML schema as an XML Attribute.</v>
          </cell>
          <cell r="T1868" t="str">
            <v>0-1</v>
          </cell>
          <cell r="U1868" t="str">
            <v>-</v>
          </cell>
          <cell r="X1868" t="str">
            <v>UMGI approved</v>
          </cell>
          <cell r="Z1868" t="str">
            <v>Not used</v>
          </cell>
          <cell r="AB1868" t="str">
            <v>The Language and script of the Name as defined in IETF RfC 4646. The default is the same as indicated for the containing composite. Language and Script are provided as lang[-scipt][-region][-variant]. This is represented in an XML schema as an XML Attribute.</v>
          </cell>
        </row>
        <row r="1869">
          <cell r="A1869" t="str">
            <v>-\-</v>
          </cell>
          <cell r="B1869" t="str">
            <v>-</v>
          </cell>
          <cell r="C1869" t="str">
            <v>-</v>
          </cell>
          <cell r="D1869" t="str">
            <v>-</v>
          </cell>
          <cell r="E1869" t="str">
            <v>-</v>
          </cell>
          <cell r="F1869" t="str">
            <v>Release List\Release\Release Details by Territory\Label Name\Label Name Type</v>
          </cell>
          <cell r="G1869" t="str">
            <v>Release List</v>
          </cell>
          <cell r="H1869" t="str">
            <v>Release</v>
          </cell>
          <cell r="I1869" t="str">
            <v>Release Details by Territory</v>
          </cell>
          <cell r="J1869" t="str">
            <v>Label Name</v>
          </cell>
          <cell r="K1869" t="str">
            <v>Label Name Type</v>
          </cell>
          <cell r="R1869" t="str">
            <v>String</v>
          </cell>
          <cell r="S1869" t="str">
            <v>A Type of LabelName. This is represented in an XML schema as an XML Attribute.</v>
          </cell>
          <cell r="T1869" t="str">
            <v>0-1</v>
          </cell>
          <cell r="U1869" t="str">
            <v>-</v>
          </cell>
          <cell r="V1869" t="str">
            <v>A</v>
          </cell>
          <cell r="X1869" t="str">
            <v>UMGI approved</v>
          </cell>
          <cell r="Z1869" t="str">
            <v>Depending on the label source "Release Label" or "Network"</v>
          </cell>
          <cell r="AB1869" t="str">
            <v xml:space="preserve">A Type of LabelName. This is represented in an XML schema as an XML Attribute.
ReleaseLabel for the label marketing the track
OwningLabel for the label owning the track. 
</v>
          </cell>
          <cell r="AC1869" t="str">
            <v>Y</v>
          </cell>
        </row>
        <row r="1870">
          <cell r="A1870" t="str">
            <v>-\-</v>
          </cell>
          <cell r="B1870" t="str">
            <v>-</v>
          </cell>
          <cell r="C1870" t="str">
            <v>-</v>
          </cell>
          <cell r="D1870" t="str">
            <v>-</v>
          </cell>
          <cell r="E1870" t="str">
            <v>-</v>
          </cell>
          <cell r="F1870" t="str">
            <v>Release List\Release\Release Details by Territory\Rights Agreement ID</v>
          </cell>
          <cell r="G1870" t="str">
            <v>Release List</v>
          </cell>
          <cell r="H1870" t="str">
            <v>Release</v>
          </cell>
          <cell r="I1870" t="str">
            <v>Release Details by Territory</v>
          </cell>
          <cell r="J1870" t="str">
            <v>Rights Agreement ID</v>
          </cell>
          <cell r="R1870" t="str">
            <v>ddexC:RightsAgreementId</v>
          </cell>
          <cell r="S1870" t="str">
            <v>A Composite containing details of Identifiers of a License, Claim, RightShare or contract for the MusicalWork(s) used in the Release.</v>
          </cell>
          <cell r="T1870" t="str">
            <v>0-1</v>
          </cell>
          <cell r="U1870" t="str">
            <v>-</v>
          </cell>
          <cell r="X1870" t="str">
            <v>UMGI approved</v>
          </cell>
          <cell r="Z1870" t="str">
            <v>Not used</v>
          </cell>
          <cell r="AB1870" t="str">
            <v>A Composite containing details of Identifiers of a License, Claim, RightShare or contract for the MusicalWork(s) used in the Release.</v>
          </cell>
        </row>
        <row r="1871">
          <cell r="A1871" t="str">
            <v>-\-</v>
          </cell>
          <cell r="B1871" t="str">
            <v>-</v>
          </cell>
          <cell r="C1871" t="str">
            <v>-</v>
          </cell>
          <cell r="D1871" t="str">
            <v>-</v>
          </cell>
          <cell r="E1871" t="str">
            <v>-</v>
          </cell>
          <cell r="F1871" t="str">
            <v>Release List\Release\Release Details by Territory\Rights Agreement ID\MWLI</v>
          </cell>
          <cell r="G1871" t="str">
            <v>Release List</v>
          </cell>
          <cell r="H1871" t="str">
            <v>Release</v>
          </cell>
          <cell r="I1871" t="str">
            <v>Release Details by Territory</v>
          </cell>
          <cell r="J1871" t="str">
            <v>Rights Agreement ID</v>
          </cell>
          <cell r="K1871" t="str">
            <v>MWLI</v>
          </cell>
          <cell r="R1871" t="str">
            <v>String</v>
          </cell>
          <cell r="S1871"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871" t="str">
            <v>0-n</v>
          </cell>
          <cell r="U1871" t="str">
            <v>-</v>
          </cell>
          <cell r="X1871" t="str">
            <v>UMGI approved</v>
          </cell>
          <cell r="Z1871" t="str">
            <v>Not used</v>
          </cell>
          <cell r="AB1871"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1872">
          <cell r="A1872" t="str">
            <v>-\-</v>
          </cell>
          <cell r="B1872" t="str">
            <v>-</v>
          </cell>
          <cell r="C1872" t="str">
            <v>-</v>
          </cell>
          <cell r="D1872" t="str">
            <v>-</v>
          </cell>
          <cell r="E1872" t="str">
            <v>-</v>
          </cell>
          <cell r="F1872" t="str">
            <v>Release List\Release\Release Details by Territory\Rights Agreement ID\Proprietary ID</v>
          </cell>
          <cell r="G1872" t="str">
            <v>Release List</v>
          </cell>
          <cell r="H1872" t="str">
            <v>Release</v>
          </cell>
          <cell r="I1872" t="str">
            <v>Release Details by Territory</v>
          </cell>
          <cell r="J1872" t="str">
            <v>Rights Agreement ID</v>
          </cell>
          <cell r="K1872" t="str">
            <v>Proprietary ID</v>
          </cell>
          <cell r="R1872" t="str">
            <v>ddexC:ProprietaryId</v>
          </cell>
          <cell r="S1872" t="str">
            <v>A Composite containing details of a ProprietaryIdentifier of the License, Claim, RightShare or contract.</v>
          </cell>
          <cell r="T1872" t="str">
            <v>0-n</v>
          </cell>
          <cell r="U1872" t="str">
            <v>-</v>
          </cell>
          <cell r="X1872" t="str">
            <v>UMGI approved</v>
          </cell>
          <cell r="Z1872" t="str">
            <v>Not used</v>
          </cell>
          <cell r="AB1872" t="str">
            <v>A Composite containing details of a ProprietaryIdentifier of the License, Claim, RightShare or contract.</v>
          </cell>
        </row>
        <row r="1873">
          <cell r="A1873" t="str">
            <v>-\-</v>
          </cell>
          <cell r="B1873" t="str">
            <v>-</v>
          </cell>
          <cell r="C1873" t="str">
            <v>-</v>
          </cell>
          <cell r="D1873" t="str">
            <v>-</v>
          </cell>
          <cell r="E1873" t="str">
            <v>-</v>
          </cell>
          <cell r="F1873" t="str">
            <v>Release List\Release\Release Details by Territory\Rights Agreement ID\Proprietary ID\Namespace</v>
          </cell>
          <cell r="G1873" t="str">
            <v>Release List</v>
          </cell>
          <cell r="H1873" t="str">
            <v>Release</v>
          </cell>
          <cell r="I1873" t="str">
            <v>Release Details by Territory</v>
          </cell>
          <cell r="J1873" t="str">
            <v>Rights Agreement ID</v>
          </cell>
          <cell r="K1873" t="str">
            <v>Proprietary ID</v>
          </cell>
          <cell r="L1873" t="str">
            <v>Namespace</v>
          </cell>
          <cell r="R1873" t="str">
            <v>String</v>
          </cell>
          <cell r="S1873" t="str">
            <v>The Namespace of the ProprietaryId. This is represented in an XML schema as an XML Attribute.</v>
          </cell>
          <cell r="T1873">
            <v>1</v>
          </cell>
          <cell r="U1873" t="str">
            <v>-</v>
          </cell>
          <cell r="X1873" t="str">
            <v>UMGI approved</v>
          </cell>
          <cell r="Z1873" t="str">
            <v>Not used</v>
          </cell>
          <cell r="AB1873" t="str">
            <v>The Namespace of the ProprietaryId. This is represented in an XML schema as an XML Attribute.</v>
          </cell>
        </row>
        <row r="1874">
          <cell r="A1874" t="str">
            <v>-\-</v>
          </cell>
          <cell r="B1874" t="str">
            <v>-</v>
          </cell>
          <cell r="C1874" t="str">
            <v>-</v>
          </cell>
          <cell r="D1874" t="str">
            <v>-</v>
          </cell>
          <cell r="E1874" t="str">
            <v>-</v>
          </cell>
          <cell r="F1874" t="str">
            <v>Release List\Release\Release Details by Territory\Title</v>
          </cell>
          <cell r="G1874" t="str">
            <v>Release List</v>
          </cell>
          <cell r="H1874" t="str">
            <v>Release</v>
          </cell>
          <cell r="I1874" t="str">
            <v>Release Details by Territory</v>
          </cell>
          <cell r="J1874" t="str">
            <v>Title</v>
          </cell>
          <cell r="R1874" t="str">
            <v>ddexC:Title</v>
          </cell>
          <cell r="S1874" t="str">
            <v>A Composite containing details of a Title of the Release.</v>
          </cell>
          <cell r="T1874" t="str">
            <v>0-n</v>
          </cell>
          <cell r="U1874" t="str">
            <v>-</v>
          </cell>
          <cell r="W1874" t="str">
            <v>0.23</v>
          </cell>
          <cell r="X1874" t="str">
            <v>UMGI approved</v>
          </cell>
          <cell r="Z1874" t="str">
            <v>Provides the local title defined for the territory
For translated countries provides the 2 additional translated titles if available :
- The translated title
- The phonetic title , use the Title Type "TranslatedTitle" 
For classical track releases with title extension provides an additional title "DisplayTitle" and another of type "GroupingTitle"</v>
          </cell>
          <cell r="AB1874" t="str">
            <v>A Composite containing details of a Title of the Release.</v>
          </cell>
          <cell r="AC1874" t="str">
            <v>Y</v>
          </cell>
        </row>
        <row r="1875">
          <cell r="A1875" t="str">
            <v>-\-</v>
          </cell>
          <cell r="B1875" t="str">
            <v>-</v>
          </cell>
          <cell r="C1875" t="str">
            <v>-</v>
          </cell>
          <cell r="D1875" t="str">
            <v>-</v>
          </cell>
          <cell r="E1875" t="str">
            <v>-</v>
          </cell>
          <cell r="F1875" t="str">
            <v>Release List\Release\Release Details by Territory\Title\Language And Script Code</v>
          </cell>
          <cell r="G1875" t="str">
            <v>Release List</v>
          </cell>
          <cell r="H1875" t="str">
            <v>Release</v>
          </cell>
          <cell r="I1875" t="str">
            <v>Release Details by Territory</v>
          </cell>
          <cell r="J1875" t="str">
            <v>Title</v>
          </cell>
          <cell r="K1875" t="str">
            <v>Language And Script Code</v>
          </cell>
          <cell r="R1875" t="str">
            <v>String</v>
          </cell>
          <cell r="S1875"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875" t="str">
            <v>0-1</v>
          </cell>
          <cell r="U1875" t="str">
            <v>-</v>
          </cell>
          <cell r="X1875" t="str">
            <v>UMGI approved</v>
          </cell>
          <cell r="Z1875" t="str">
            <v>Not used</v>
          </cell>
          <cell r="AB1875"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1876">
          <cell r="A1876" t="str">
            <v>-\-</v>
          </cell>
          <cell r="B1876" t="str">
            <v>-</v>
          </cell>
          <cell r="C1876" t="str">
            <v>-</v>
          </cell>
          <cell r="D1876" t="str">
            <v>-</v>
          </cell>
          <cell r="E1876" t="str">
            <v>-</v>
          </cell>
          <cell r="F1876" t="str">
            <v>Release List\Release\Release Details by Territory\Title\Title Type</v>
          </cell>
          <cell r="G1876" t="str">
            <v>Release List</v>
          </cell>
          <cell r="H1876" t="str">
            <v>Release</v>
          </cell>
          <cell r="I1876" t="str">
            <v>Release Details by Territory</v>
          </cell>
          <cell r="J1876" t="str">
            <v>Title</v>
          </cell>
          <cell r="K1876" t="str">
            <v>Title Type</v>
          </cell>
          <cell r="R1876" t="str">
            <v>TitleType</v>
          </cell>
          <cell r="S1876"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876" t="str">
            <v>0-1</v>
          </cell>
          <cell r="U1876" t="str">
            <v>-</v>
          </cell>
          <cell r="V1876" t="str">
            <v>A</v>
          </cell>
          <cell r="W1876" t="str">
            <v>0.23</v>
          </cell>
          <cell r="X1876" t="str">
            <v>UMGI approved</v>
          </cell>
          <cell r="Z1876" t="str">
            <v>If translated country and Phonetic title set to "TranslatedTitle"
If translated country and translated title set to "TranslatedTitle"
For classical tracks with title extension set to "DisplayTitle"
For classical tracks with title extension set to "Grouping"
Not used otherwise</v>
          </cell>
          <cell r="AB1876" t="str">
            <v xml:space="preserve">A Type of the Title which defines its origin or the function it fulfils. This might not be provided for the standard title.
Types of Titles that might be present: 
Translated Title for Japanese and phonetic Japanese and Chineese translations.
Display Title for  Classical (Composer and Grouping Title and Standard Title)
Grouping Title for classical works; for example ''Opera''. </v>
          </cell>
          <cell r="AC1876" t="str">
            <v>Y</v>
          </cell>
        </row>
        <row r="1877">
          <cell r="A1877" t="str">
            <v>product\prd_title</v>
          </cell>
          <cell r="B1877" t="str">
            <v>product</v>
          </cell>
          <cell r="C1877" t="str">
            <v>prd_title</v>
          </cell>
          <cell r="D1877" t="str">
            <v>Full title of the product.
This Tag supports Translated content. In the Product is released in a Territory which the native language is not ISO Lating-1 or Latin-2 language.</v>
          </cell>
          <cell r="E1877" t="str">
            <v xml:space="preserve">Localized Product Title. Use of Overide as follow:
If TITLE OVERRIDE is EMPTY (or does Not exist) populate 
&lt;prd_title&gt; = LOCAL_PRODUCT.TITLE 
Else 
&lt;prd_title&gt; = LOCAL_PRODUCT.TITLE_OVERRIDE </v>
          </cell>
          <cell r="F1877" t="str">
            <v>Release List\Release\Release Details by Territory\Title\Title Text</v>
          </cell>
          <cell r="G1877" t="str">
            <v>Release List</v>
          </cell>
          <cell r="H1877" t="str">
            <v>Release</v>
          </cell>
          <cell r="I1877" t="str">
            <v>Release Details by Territory</v>
          </cell>
          <cell r="J1877" t="str">
            <v>Title</v>
          </cell>
          <cell r="K1877" t="str">
            <v>Title Text</v>
          </cell>
          <cell r="R1877" t="str">
            <v>ddexC:TitleText</v>
          </cell>
          <cell r="S1877" t="str">
            <v>A Composite containing the text of the Title.</v>
          </cell>
          <cell r="T1877">
            <v>1</v>
          </cell>
          <cell r="U1877" t="str">
            <v>-</v>
          </cell>
          <cell r="X1877" t="str">
            <v>UMGI approved</v>
          </cell>
          <cell r="Z1877" t="str">
            <v xml:space="preserve">For product release : Direct mapping </v>
          </cell>
          <cell r="AB1877" t="str">
            <v>A Composite containing the text of the Title.</v>
          </cell>
          <cell r="AC1877" t="str">
            <v>Y</v>
          </cell>
        </row>
        <row r="1878">
          <cell r="A1878" t="str">
            <v>\</v>
          </cell>
          <cell r="F1878" t="str">
            <v>Release List\Release\Release Details by Territory\Title</v>
          </cell>
          <cell r="G1878" t="str">
            <v>Release List</v>
          </cell>
          <cell r="H1878" t="str">
            <v>Release</v>
          </cell>
          <cell r="I1878" t="str">
            <v>Release Details by Territory</v>
          </cell>
          <cell r="J1878" t="str">
            <v>Title</v>
          </cell>
          <cell r="W1878" t="str">
            <v>0.22</v>
          </cell>
          <cell r="X1878" t="str">
            <v>UMGI approved</v>
          </cell>
          <cell r="Z1878" t="str">
            <v>For track release : Apply same rules as Resource Title</v>
          </cell>
          <cell r="AB1878" t="str">
            <v>A Composite containing details of a Title of the Release.</v>
          </cell>
        </row>
        <row r="1879">
          <cell r="A1879" t="str">
            <v>-\-</v>
          </cell>
          <cell r="B1879" t="str">
            <v>-</v>
          </cell>
          <cell r="C1879" t="str">
            <v>-</v>
          </cell>
          <cell r="D1879" t="str">
            <v>-</v>
          </cell>
          <cell r="E1879" t="str">
            <v>-</v>
          </cell>
          <cell r="F1879" t="str">
            <v>Release List\Release\Release Details by Territory\Title\Title Text\Language And Script Code</v>
          </cell>
          <cell r="G1879" t="str">
            <v>Release List</v>
          </cell>
          <cell r="H1879" t="str">
            <v>Release</v>
          </cell>
          <cell r="I1879" t="str">
            <v>Release Details by Territory</v>
          </cell>
          <cell r="J1879" t="str">
            <v>Title</v>
          </cell>
          <cell r="K1879" t="str">
            <v>Title Text</v>
          </cell>
          <cell r="L1879" t="str">
            <v>Language And Script Code</v>
          </cell>
          <cell r="R1879" t="str">
            <v>String</v>
          </cell>
          <cell r="S1879" t="str">
            <v>The Language and script of the TitleText as defined in IETF RfC 4646. The default is the same as indicated for the containing composite. Language and Script are provided as lang[-scipt][-region][-variant]. This is represented in an XML schema as an XML Attribute.</v>
          </cell>
          <cell r="T1879" t="str">
            <v>0-1</v>
          </cell>
          <cell r="U1879" t="str">
            <v>-</v>
          </cell>
          <cell r="W1879" t="str">
            <v>0.22</v>
          </cell>
          <cell r="X1879" t="str">
            <v>UMGI approved</v>
          </cell>
          <cell r="Z1879" t="str">
            <v>If translated country use the translated language code 
"zh" for chinese
“jp-Jpan” for japanese translation
"jp-Hrkt" for japanese phonetic translation</v>
          </cell>
          <cell r="AB1879" t="str">
            <v>If translation is avaiable the codes below will be provided:
"zh" for chinese
“jp-Jpan” for japanese translation
"jp-Hrkt" for japanese phonetic translation</v>
          </cell>
          <cell r="AC1879" t="str">
            <v>Y</v>
          </cell>
        </row>
        <row r="1880">
          <cell r="A1880" t="str">
            <v>product\prd_version_title</v>
          </cell>
          <cell r="B1880" t="str">
            <v>product</v>
          </cell>
          <cell r="C1880" t="str">
            <v>prd_version_title</v>
          </cell>
          <cell r="D1880" t="str">
            <v>Version title of the product. Generally used to distinguish
different versions of the same album by the same artist (e.g., "Live from San Francisco", "Pump You Up Remix"). 
This Tag supports Translated content. In the Product is released in a Territory which the native language is not ISO Lating-1 or Latin-2 language.</v>
          </cell>
          <cell r="E1880" t="str">
            <v xml:space="preserve">Localized Product  VersionTitle. Use of Overide as follow:
IF VERSION TITLE OVERRIDE is EMPTY (or does Not Exist) 
populate with.VERSION_TITLE 
ELSE IF VERSION TITLE OVERRIDE = "[blank]" 
Set value to Empty 
ELSE 
Populate with VERSION_TITLE_OVERRIDE 
 </v>
          </cell>
          <cell r="F1880" t="str">
            <v>Release List\Release\Release Details by Territory\Title\Sub Title</v>
          </cell>
          <cell r="G1880" t="str">
            <v>Release List</v>
          </cell>
          <cell r="H1880" t="str">
            <v>Release</v>
          </cell>
          <cell r="I1880" t="str">
            <v>Release Details by Territory</v>
          </cell>
          <cell r="J1880" t="str">
            <v>Title</v>
          </cell>
          <cell r="K1880" t="str">
            <v>Sub Title</v>
          </cell>
          <cell r="R1880" t="str">
            <v>ddexC:SubTitle</v>
          </cell>
          <cell r="S1880" t="str">
            <v>A Composite containing details of a SubTitle of the Title, including Titles of Versions used to differentiate different versions of the same Title, as required by the GRId and ISRC ReferenceDescriptiveMetadataSets.</v>
          </cell>
          <cell r="T1880" t="str">
            <v>0-n</v>
          </cell>
          <cell r="U1880" t="str">
            <v>-</v>
          </cell>
          <cell r="V1880" t="str">
            <v>A</v>
          </cell>
          <cell r="W1880" t="str">
            <v>0.22</v>
          </cell>
          <cell r="X1880" t="str">
            <v>UMGI approved</v>
          </cell>
          <cell r="Z1880" t="str">
            <v xml:space="preserve">For product release : Direct mapping </v>
          </cell>
          <cell r="AB1880" t="str">
            <v>A Composite containing details of a SubTitle of the ReferenceTitle, also known as a Version Title, used to differentiate different versions of the same Title, as required by the GRId and ISRC ReferenceDescriptiveMetadataSets.</v>
          </cell>
          <cell r="AC1880" t="str">
            <v>Y</v>
          </cell>
        </row>
        <row r="1881">
          <cell r="A1881" t="str">
            <v>\</v>
          </cell>
          <cell r="F1881" t="str">
            <v>Release List\Release\Release Details by Territory\Title</v>
          </cell>
          <cell r="G1881" t="str">
            <v>Release List</v>
          </cell>
          <cell r="H1881" t="str">
            <v>Release</v>
          </cell>
          <cell r="I1881" t="str">
            <v>Release Details by Territory</v>
          </cell>
          <cell r="J1881" t="str">
            <v>Title</v>
          </cell>
          <cell r="V1881" t="str">
            <v>A</v>
          </cell>
          <cell r="W1881" t="str">
            <v>0.22</v>
          </cell>
          <cell r="X1881" t="str">
            <v>UMGI approved</v>
          </cell>
          <cell r="Z1881" t="str">
            <v>For track release : Apply same rules as Resource Title</v>
          </cell>
          <cell r="AB1881" t="str">
            <v>A Composite containing details of a Title of the Release.</v>
          </cell>
        </row>
        <row r="1882">
          <cell r="A1882" t="str">
            <v>-\-</v>
          </cell>
          <cell r="B1882" t="str">
            <v>-</v>
          </cell>
          <cell r="C1882" t="str">
            <v>-</v>
          </cell>
          <cell r="D1882" t="str">
            <v>-</v>
          </cell>
          <cell r="E1882" t="str">
            <v>-</v>
          </cell>
          <cell r="F1882" t="str">
            <v>Release List\Release\Release Details by Territory\Title\Sub Title\Language And Script Code</v>
          </cell>
          <cell r="G1882" t="str">
            <v>Release List</v>
          </cell>
          <cell r="H1882" t="str">
            <v>Release</v>
          </cell>
          <cell r="I1882" t="str">
            <v>Release Details by Territory</v>
          </cell>
          <cell r="J1882" t="str">
            <v>Title</v>
          </cell>
          <cell r="K1882" t="str">
            <v>Sub Title</v>
          </cell>
          <cell r="L1882" t="str">
            <v>Language And Script Code</v>
          </cell>
          <cell r="R1882" t="str">
            <v>String</v>
          </cell>
          <cell r="S1882" t="str">
            <v>The Language and script of the SubTitle as defined in IETF RfC 4646. The default is the same as indicated for the containing composite. Language and Script are provided as lang[-scipt][-region][-variant]. This is represented in an XML schema as an XML Attribute.</v>
          </cell>
          <cell r="T1882" t="str">
            <v>0-1</v>
          </cell>
          <cell r="U1882" t="str">
            <v>-</v>
          </cell>
          <cell r="V1882" t="str">
            <v>A</v>
          </cell>
          <cell r="W1882" t="str">
            <v>0.22</v>
          </cell>
          <cell r="X1882" t="str">
            <v>UMGI approved</v>
          </cell>
          <cell r="Z1882" t="str">
            <v>If translated country use the translated language code 
"zh" for chinese
“jp-Jpan” for japanese translation
"jp-Hrkt" for japanese phonetic translation</v>
          </cell>
          <cell r="AB1882" t="str">
            <v>If translation is avaiable the codes below will be provided:
"zh" for chinese
“jp-Jpan” for japanese translation
"jp-Hrkt" for japanese phonetic translation</v>
          </cell>
          <cell r="AC1882" t="str">
            <v>Y</v>
          </cell>
        </row>
        <row r="1883">
          <cell r="A1883" t="str">
            <v>-\-</v>
          </cell>
          <cell r="B1883" t="str">
            <v>-</v>
          </cell>
          <cell r="C1883" t="str">
            <v>-</v>
          </cell>
          <cell r="D1883" t="str">
            <v>-</v>
          </cell>
          <cell r="E1883" t="str">
            <v>-</v>
          </cell>
          <cell r="F1883" t="str">
            <v>Release List\Release\Release Details by Territory\Title\Sub Title\Sub Title Type</v>
          </cell>
          <cell r="G1883" t="str">
            <v>Release List</v>
          </cell>
          <cell r="H1883" t="str">
            <v>Release</v>
          </cell>
          <cell r="I1883" t="str">
            <v>Release Details by Territory</v>
          </cell>
          <cell r="J1883" t="str">
            <v>Title</v>
          </cell>
          <cell r="K1883" t="str">
            <v>Sub Title</v>
          </cell>
          <cell r="L1883" t="str">
            <v>Sub Title Type</v>
          </cell>
          <cell r="R1883" t="str">
            <v>String</v>
          </cell>
          <cell r="S1883" t="str">
            <v>A Type of the SubTitle which defines its origin or the function it fulfils. This is represented in an XML schema as an XML Attribute.</v>
          </cell>
          <cell r="T1883" t="str">
            <v>0-1</v>
          </cell>
          <cell r="U1883" t="str">
            <v>-</v>
          </cell>
          <cell r="V1883" t="str">
            <v>A</v>
          </cell>
          <cell r="X1883" t="str">
            <v>UMGI approved</v>
          </cell>
          <cell r="Z1883" t="str">
            <v>Not used</v>
          </cell>
          <cell r="AB1883" t="str">
            <v>A Type of the SubTitle which defines its origin or the function it fulfils. This is represented in an XML schema as an XML Attribute.</v>
          </cell>
        </row>
        <row r="1884">
          <cell r="A1884" t="str">
            <v>-\-</v>
          </cell>
          <cell r="B1884" t="str">
            <v>-</v>
          </cell>
          <cell r="C1884" t="str">
            <v>-</v>
          </cell>
          <cell r="D1884" t="str">
            <v>-</v>
          </cell>
          <cell r="E1884" t="str">
            <v>-</v>
          </cell>
          <cell r="F1884" t="str">
            <v>Release List\Release\Release Details by Territory\Display Artist</v>
          </cell>
          <cell r="G1884" t="str">
            <v>Release List</v>
          </cell>
          <cell r="H1884" t="str">
            <v>Release</v>
          </cell>
          <cell r="I1884" t="str">
            <v>Release Details by Territory</v>
          </cell>
          <cell r="J1884" t="str">
            <v>Display Artist</v>
          </cell>
          <cell r="R1884" t="str">
            <v>ddexC:DisplayArtist</v>
          </cell>
          <cell r="S1884" t="str">
            <v>A Composite containing details of the DisplayArtist for the Release. The DisplayArtist may be described through Name, Identifier and Roles.</v>
          </cell>
          <cell r="T1884" t="str">
            <v>1-n</v>
          </cell>
          <cell r="U1884" t="str">
            <v>-</v>
          </cell>
          <cell r="X1884" t="str">
            <v>UMGI approved</v>
          </cell>
          <cell r="Z1884" t="str">
            <v>Use one for each artist to be displayed
Detailled in contributor name mapping sheet and contributor role mapping sheet</v>
          </cell>
          <cell r="AB1884" t="str">
            <v>A Composite containing details of the DisplayArtist for the Release. The DisplayArtist may be described through Name, Identifier and Roles.</v>
          </cell>
          <cell r="AC1884" t="str">
            <v>Y</v>
          </cell>
        </row>
        <row r="1885">
          <cell r="A1885" t="str">
            <v>-\-</v>
          </cell>
          <cell r="B1885" t="str">
            <v>-</v>
          </cell>
          <cell r="C1885" t="str">
            <v>-</v>
          </cell>
          <cell r="D1885" t="str">
            <v>-</v>
          </cell>
          <cell r="E1885" t="str">
            <v>-</v>
          </cell>
          <cell r="F1885" t="str">
            <v>Release List\Release\Release Details by Territory\Display Artist\Sequence Number</v>
          </cell>
          <cell r="G1885" t="str">
            <v>Release List</v>
          </cell>
          <cell r="H1885" t="str">
            <v>Release</v>
          </cell>
          <cell r="I1885" t="str">
            <v>Release Details by Territory</v>
          </cell>
          <cell r="J1885" t="str">
            <v>Display Artist</v>
          </cell>
          <cell r="K1885" t="str">
            <v>Sequence Number</v>
          </cell>
          <cell r="R1885" t="str">
            <v>Integer</v>
          </cell>
          <cell r="S1885" t="str">
            <v>The number indicating the order of the DisplayArtist in a group of DisplayArtists. This is represented in an XML schema as an XML Attribute.</v>
          </cell>
          <cell r="T1885" t="str">
            <v>0-1</v>
          </cell>
          <cell r="U1885" t="str">
            <v>-</v>
          </cell>
          <cell r="W1885" t="str">
            <v>0.25</v>
          </cell>
          <cell r="X1885" t="str">
            <v>UMGI approved</v>
          </cell>
          <cell r="Z1885" t="str">
            <v>For product Release: 
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1885" t="str">
            <v>The number indicating the order of the DisplayArtist in a group of DisplayArtists. This is represented in an XML schema as an XML Attribute.</v>
          </cell>
          <cell r="AC1885" t="str">
            <v>Y</v>
          </cell>
        </row>
        <row r="1886">
          <cell r="A1886" t="str">
            <v>\</v>
          </cell>
          <cell r="F1886" t="str">
            <v>Release List\Release\Release Details by Territory\Display Artist</v>
          </cell>
          <cell r="G1886" t="str">
            <v>Release List</v>
          </cell>
          <cell r="H1886" t="str">
            <v>Release</v>
          </cell>
          <cell r="I1886" t="str">
            <v>Release Details by Territory</v>
          </cell>
          <cell r="J1886" t="str">
            <v>Display Artist</v>
          </cell>
          <cell r="W1886" t="str">
            <v>0.25</v>
          </cell>
          <cell r="X1886" t="str">
            <v>UMGI approved</v>
          </cell>
          <cell r="Z1886" t="str">
            <v>For Track Release:
Order the contributors as following 
For primary contributors : Use the lowest R2 sequence number 
For non primary : Use the max of the sequence number for primary contributors + lowest R2 sequence number of the current contributor
For both if any duplicate exists : Use the ranking rule
    Rank for a talent name = minimum (RoleRank * 1000 + sequence number) of all contributor with this Talent Name
    If different contributor have the same rank use the alphabetical order
See Contributor Role Mapping</v>
          </cell>
          <cell r="AB1886" t="str">
            <v>A Composite containing details of the DisplayArtist for the Release. The DisplayArtist may be described through Name, Identifier and Roles.</v>
          </cell>
        </row>
        <row r="1887">
          <cell r="A1887" t="str">
            <v>-\-</v>
          </cell>
          <cell r="B1887" t="str">
            <v>-</v>
          </cell>
          <cell r="C1887" t="str">
            <v>-</v>
          </cell>
          <cell r="D1887" t="str">
            <v>-</v>
          </cell>
          <cell r="E1887" t="str">
            <v>-</v>
          </cell>
          <cell r="F1887" t="str">
            <v>Release List\Release\Release Details by Territory\Display Artist\XML Choice - PARTY</v>
          </cell>
          <cell r="G1887" t="str">
            <v>Release List</v>
          </cell>
          <cell r="H1887" t="str">
            <v>Release</v>
          </cell>
          <cell r="I1887" t="str">
            <v>Release Details by Territory</v>
          </cell>
          <cell r="J1887" t="str">
            <v>Display Artist</v>
          </cell>
          <cell r="K1887" t="str">
            <v>XML Choice - PARTY</v>
          </cell>
          <cell r="R1887" t="str">
            <v>-</v>
          </cell>
          <cell r="S1887" t="str">
            <v>An XmlComposite corresponding to the xs:choice element in an XML document or schema.</v>
          </cell>
          <cell r="T1887">
            <v>1</v>
          </cell>
          <cell r="U1887" t="str">
            <v>-</v>
          </cell>
          <cell r="X1887" t="str">
            <v>UMGI approved</v>
          </cell>
          <cell r="Z1887" t="str">
            <v>Use party Name</v>
          </cell>
          <cell r="AB1887" t="str">
            <v>An XmlComposite corresponding to the xs:choice element in an XML document or schema.</v>
          </cell>
        </row>
        <row r="1888">
          <cell r="A1888" t="str">
            <v>-\-</v>
          </cell>
          <cell r="B1888" t="str">
            <v>-</v>
          </cell>
          <cell r="C1888" t="str">
            <v>-</v>
          </cell>
          <cell r="D1888" t="str">
            <v>-</v>
          </cell>
          <cell r="E1888" t="str">
            <v>-</v>
          </cell>
          <cell r="F1888" t="str">
            <v>Release List\Release\Release Details by Territory\Display Artist\A\Party ID</v>
          </cell>
          <cell r="G1888" t="str">
            <v>Release List</v>
          </cell>
          <cell r="H1888" t="str">
            <v>Release</v>
          </cell>
          <cell r="I1888" t="str">
            <v>Release Details by Territory</v>
          </cell>
          <cell r="J1888" t="str">
            <v>Display Artist</v>
          </cell>
          <cell r="K1888" t="str">
            <v>A</v>
          </cell>
          <cell r="L1888" t="str">
            <v>Party ID</v>
          </cell>
          <cell r="R1888" t="str">
            <v>ddexC:PartyId</v>
          </cell>
          <cell r="S1888" t="str">
            <v>A Composite containing details of the PartyId for the Party. If no Namespace is given, the Identifier is a DdexPartyId (DPID). Note that DPIDs are not normally used to identify Artists, Producers or other Creators.</v>
          </cell>
          <cell r="T1888">
            <v>1</v>
          </cell>
          <cell r="U1888" t="str">
            <v>-</v>
          </cell>
          <cell r="X1888" t="str">
            <v>UMGI approved</v>
          </cell>
          <cell r="Z1888" t="str">
            <v>Not used</v>
          </cell>
          <cell r="AB1888" t="str">
            <v>A Composite containing details of the PartyId for the Party. If no Namespace is given, the Identifier is a DdexPartyId (DPID). Note that DPIDs are not normally used to identify Artists, Producers or other Creators.</v>
          </cell>
        </row>
        <row r="1889">
          <cell r="A1889" t="str">
            <v>-\-</v>
          </cell>
          <cell r="B1889" t="str">
            <v>-</v>
          </cell>
          <cell r="C1889" t="str">
            <v>-</v>
          </cell>
          <cell r="D1889" t="str">
            <v>-</v>
          </cell>
          <cell r="E1889" t="str">
            <v>-</v>
          </cell>
          <cell r="F1889" t="str">
            <v>Release List\Release\Release Details by Territory\Display Artist\A\Party ID\Namespace</v>
          </cell>
          <cell r="G1889" t="str">
            <v>Release List</v>
          </cell>
          <cell r="H1889" t="str">
            <v>Release</v>
          </cell>
          <cell r="I1889" t="str">
            <v>Release Details by Territory</v>
          </cell>
          <cell r="J1889" t="str">
            <v>Display Artist</v>
          </cell>
          <cell r="K1889" t="str">
            <v>A</v>
          </cell>
          <cell r="L1889" t="str">
            <v>Party ID</v>
          </cell>
          <cell r="M1889" t="str">
            <v>Namespace</v>
          </cell>
          <cell r="R1889" t="str">
            <v>String</v>
          </cell>
          <cell r="S1889" t="str">
            <v>The Namespace of the PartyId if it belongs to a proprietary Party ID scheme. If the PartyId is a DPID, the Namespace Element must not be used. This is represented in an XML schema as an XML Attribute.</v>
          </cell>
          <cell r="T1889" t="str">
            <v>0-1</v>
          </cell>
          <cell r="U1889" t="str">
            <v>-</v>
          </cell>
          <cell r="X1889" t="str">
            <v>UMGI approved</v>
          </cell>
          <cell r="Z1889" t="str">
            <v>Not used</v>
          </cell>
          <cell r="AB1889" t="str">
            <v>The Namespace of the PartyId if it belongs to a proprietary Party ID scheme. If the PartyId is a DPID, the Namespace Element must not be used. This is represented in an XML schema as an XML Attribute.</v>
          </cell>
        </row>
        <row r="1890">
          <cell r="A1890" t="str">
            <v>-\-</v>
          </cell>
          <cell r="B1890" t="str">
            <v>-</v>
          </cell>
          <cell r="C1890" t="str">
            <v>-</v>
          </cell>
          <cell r="D1890" t="str">
            <v>-</v>
          </cell>
          <cell r="E1890" t="str">
            <v>-</v>
          </cell>
          <cell r="F1890" t="str">
            <v>Release List\Release\Release Details by Territory\Display Artist\B\Party Name</v>
          </cell>
          <cell r="G1890" t="str">
            <v>Release List</v>
          </cell>
          <cell r="H1890" t="str">
            <v>Release</v>
          </cell>
          <cell r="I1890" t="str">
            <v>Release Details by Territory</v>
          </cell>
          <cell r="J1890" t="str">
            <v>Display Artist</v>
          </cell>
          <cell r="K1890" t="str">
            <v>B</v>
          </cell>
          <cell r="L1890" t="str">
            <v>Party Name</v>
          </cell>
          <cell r="R1890" t="str">
            <v>ddexC:PartyName</v>
          </cell>
          <cell r="S1890" t="str">
            <v>A Composite containing details of the PartyName(s).</v>
          </cell>
          <cell r="T1890" t="str">
            <v>1-n</v>
          </cell>
          <cell r="U1890" t="str">
            <v>-</v>
          </cell>
          <cell r="V1890" t="str">
            <v>U</v>
          </cell>
          <cell r="X1890" t="str">
            <v>UMGI approved</v>
          </cell>
          <cell r="Z1890" t="str">
            <v>Use one for each artist to be displayed</v>
          </cell>
          <cell r="AB1890" t="str">
            <v>A Composite containing details of the PartyName(s).</v>
          </cell>
          <cell r="AC1890" t="str">
            <v>Y</v>
          </cell>
        </row>
        <row r="1891">
          <cell r="A1891" t="str">
            <v>-\-</v>
          </cell>
          <cell r="B1891" t="str">
            <v>-</v>
          </cell>
          <cell r="C1891" t="str">
            <v>-</v>
          </cell>
          <cell r="D1891" t="str">
            <v>-</v>
          </cell>
          <cell r="E1891" t="str">
            <v>-</v>
          </cell>
          <cell r="F1891" t="str">
            <v>Release List\Release\Release Details by Territory\Display Artist\B\Party Name\Language And Script Code</v>
          </cell>
          <cell r="G1891" t="str">
            <v>Release List</v>
          </cell>
          <cell r="H1891" t="str">
            <v>Release</v>
          </cell>
          <cell r="I1891" t="str">
            <v>Release Details by Territory</v>
          </cell>
          <cell r="J1891" t="str">
            <v>Display Artist</v>
          </cell>
          <cell r="K1891" t="str">
            <v>B</v>
          </cell>
          <cell r="L1891" t="str">
            <v>Party Name</v>
          </cell>
          <cell r="M1891" t="str">
            <v>Language And Script Code</v>
          </cell>
          <cell r="R1891" t="str">
            <v>String</v>
          </cell>
          <cell r="S1891" t="str">
            <v>The Language and script for the Elements of the PartyName as defined in IETF RfC 4646. The default is the same as indicated for the containing composite. Language and Script are provided as lang[-scipt][-region][-variant]. This is represented in an XML schema as an XML Attribute.</v>
          </cell>
          <cell r="T1891" t="str">
            <v>0-1</v>
          </cell>
          <cell r="U1891" t="str">
            <v>-</v>
          </cell>
          <cell r="X1891" t="str">
            <v>UMGI approved</v>
          </cell>
          <cell r="Z1891" t="str">
            <v>Detailled in contributor name mapping Sheet</v>
          </cell>
          <cell r="AB1891" t="str">
            <v>If translation is avaiable the codes below will be provided:
"zh" for chinese
“jp-Jpan” for japanese translation
"jp-Hrkt" for japanese phonetic translation</v>
          </cell>
          <cell r="AC1891" t="str">
            <v>Y</v>
          </cell>
        </row>
        <row r="1892">
          <cell r="A1892" t="str">
            <v>prd_contributors\artist_name + 
featured_artist + 
conductor + 
performer + 
composer + 
ensemble_orchestra + 
author</v>
          </cell>
          <cell r="B1892" t="str">
            <v>prd_contributors</v>
          </cell>
          <cell r="C1892" t="str">
            <v>artist_name + 
featured_artist + 
conductor + 
performer + 
composer + 
ensemble_orchestra + 
author</v>
          </cell>
          <cell r="D1892" t="str">
            <v>For Pop Titles
If individual: {First Name} {Last Name}
If group: {Full Name}
For Classical titles
{Title} {First Name} {Last Name Prefix} {Last Name} {[Role Name]}</v>
          </cell>
          <cell r="E1892" t="str">
            <v>See Contributor Mapping</v>
          </cell>
          <cell r="F1892" t="str">
            <v>Release List\Release\Release Details by Territory\Display Artist\B\Party Name\Full Name</v>
          </cell>
          <cell r="G1892" t="str">
            <v>Release List</v>
          </cell>
          <cell r="H1892" t="str">
            <v>Release</v>
          </cell>
          <cell r="I1892" t="str">
            <v>Release Details by Territory</v>
          </cell>
          <cell r="J1892" t="str">
            <v>Display Artist</v>
          </cell>
          <cell r="K1892" t="str">
            <v>B</v>
          </cell>
          <cell r="L1892" t="str">
            <v>Party Name</v>
          </cell>
          <cell r="M1892" t="str">
            <v>Full Name</v>
          </cell>
          <cell r="R1892" t="str">
            <v>ddexC:Name</v>
          </cell>
          <cell r="S1892" t="str">
            <v>A Composite containing the complete Name of the Party, in its normal form of presentation (e.g. John H. Smith, Acme Music Inc, A Composite containing the Beatles).</v>
          </cell>
          <cell r="T1892">
            <v>1</v>
          </cell>
          <cell r="U1892" t="str">
            <v>-</v>
          </cell>
          <cell r="X1892" t="str">
            <v>UMGI approved</v>
          </cell>
          <cell r="Z1892" t="str">
            <v>Detailled in contributor name mapping Sheet</v>
          </cell>
          <cell r="AB1892" t="str">
            <v>A Composite containing the complete Name of the Party, in its normal form of presentation (e.g. John H. Smith, Acme Music Inc, A Composite containing the Beatles).</v>
          </cell>
          <cell r="AC1892" t="str">
            <v>Y</v>
          </cell>
        </row>
        <row r="1893">
          <cell r="A1893" t="str">
            <v>-\-</v>
          </cell>
          <cell r="B1893" t="str">
            <v>-</v>
          </cell>
          <cell r="C1893" t="str">
            <v>-</v>
          </cell>
          <cell r="D1893" t="str">
            <v>-</v>
          </cell>
          <cell r="E1893" t="str">
            <v>-</v>
          </cell>
          <cell r="F1893" t="str">
            <v>Release List\Release\Release Details by Territory\Display Artist\B\Party Name\Full Name\Language And Script Code</v>
          </cell>
          <cell r="G1893" t="str">
            <v>Release List</v>
          </cell>
          <cell r="H1893" t="str">
            <v>Release</v>
          </cell>
          <cell r="I1893" t="str">
            <v>Release Details by Territory</v>
          </cell>
          <cell r="J1893" t="str">
            <v>Display Artist</v>
          </cell>
          <cell r="K1893" t="str">
            <v>B</v>
          </cell>
          <cell r="L1893" t="str">
            <v>Party Name</v>
          </cell>
          <cell r="M1893" t="str">
            <v>Full Name</v>
          </cell>
          <cell r="N1893" t="str">
            <v>Language And Script Code</v>
          </cell>
          <cell r="R1893" t="str">
            <v>String</v>
          </cell>
          <cell r="S1893" t="str">
            <v>The Language and script of the Name as defined in IETF RfC 4646. The default is the same as indicated for the containing composite. Language and Script are provided as lang[-scipt][-region][-variant]. This is represented in an XML schema as an XML Attribute.</v>
          </cell>
          <cell r="T1893" t="str">
            <v>0-1</v>
          </cell>
          <cell r="U1893" t="str">
            <v>-</v>
          </cell>
          <cell r="X1893" t="str">
            <v>UMGI approved</v>
          </cell>
          <cell r="Z1893" t="str">
            <v>Not used</v>
          </cell>
          <cell r="AB1893" t="str">
            <v>The Language and script of the Name as defined in IETF RfC 4646. The default is the same as indicated for the containing composite. Language and Script are provided as lang[-scipt][-region][-variant]. This is represented in an XML schema as an XML Attribute.</v>
          </cell>
        </row>
        <row r="1894">
          <cell r="A1894" t="str">
            <v>-\-</v>
          </cell>
          <cell r="B1894" t="str">
            <v>-</v>
          </cell>
          <cell r="C1894" t="str">
            <v>-</v>
          </cell>
          <cell r="D1894" t="str">
            <v>-</v>
          </cell>
          <cell r="E1894" t="str">
            <v>-</v>
          </cell>
          <cell r="F1894" t="str">
            <v>Release List\Release\Release Details by Territory\Display Artist\B\Party Name\Full Name Ascii Transcribed</v>
          </cell>
          <cell r="G1894" t="str">
            <v>Release List</v>
          </cell>
          <cell r="H1894" t="str">
            <v>Release</v>
          </cell>
          <cell r="I1894" t="str">
            <v>Release Details by Territory</v>
          </cell>
          <cell r="J1894" t="str">
            <v>Display Artist</v>
          </cell>
          <cell r="K1894" t="str">
            <v>B</v>
          </cell>
          <cell r="L1894" t="str">
            <v>Party Name</v>
          </cell>
          <cell r="M1894" t="str">
            <v>Full Name Ascii Transcribed</v>
          </cell>
          <cell r="R1894" t="str">
            <v>String</v>
          </cell>
          <cell r="S1894" t="str">
            <v>The FullName transcribed using 7-bit ASCII code.</v>
          </cell>
          <cell r="T1894" t="str">
            <v>0-1</v>
          </cell>
          <cell r="U1894" t="str">
            <v>-</v>
          </cell>
          <cell r="X1894" t="str">
            <v>UMGI approved</v>
          </cell>
          <cell r="Z1894" t="str">
            <v>Not used</v>
          </cell>
          <cell r="AB1894" t="str">
            <v>The FullName transcribed using 7-bit ASCII code.</v>
          </cell>
        </row>
        <row r="1895">
          <cell r="A1895" t="str">
            <v>-\-</v>
          </cell>
          <cell r="B1895" t="str">
            <v>-</v>
          </cell>
          <cell r="C1895" t="str">
            <v>-</v>
          </cell>
          <cell r="D1895" t="str">
            <v>-</v>
          </cell>
          <cell r="E1895" t="str">
            <v>-</v>
          </cell>
          <cell r="F1895" t="str">
            <v>Release List\Release\Release Details by Territory\Display Artist\B\Party Name\Full Name Indexed</v>
          </cell>
          <cell r="G1895" t="str">
            <v>Release List</v>
          </cell>
          <cell r="H1895" t="str">
            <v>Release</v>
          </cell>
          <cell r="I1895" t="str">
            <v>Release Details by Territory</v>
          </cell>
          <cell r="J1895" t="str">
            <v>Display Artist</v>
          </cell>
          <cell r="K1895" t="str">
            <v>B</v>
          </cell>
          <cell r="L1895" t="str">
            <v>Party Name</v>
          </cell>
          <cell r="M1895" t="str">
            <v>Full Name Indexed</v>
          </cell>
          <cell r="R1895" t="str">
            <v>ddexC:Name</v>
          </cell>
          <cell r="S1895" t="str">
            <v>A Composite containing the complete Name of the Party in the form in which it normally appears in an alphabetic index, with the KeyName first (e.g. Smith, John H.; Beatles, A Composite containing the).</v>
          </cell>
          <cell r="T1895" t="str">
            <v>0-1</v>
          </cell>
          <cell r="U1895" t="str">
            <v>-</v>
          </cell>
          <cell r="X1895" t="str">
            <v>UMGI approved</v>
          </cell>
          <cell r="Z1895" t="str">
            <v>Not used</v>
          </cell>
          <cell r="AB1895" t="str">
            <v>A Composite containing the complete Name of the Party in the form in which it normally appears in an alphabetic index, with the KeyName first (e.g. Smith, John H.; Beatles, A Composite containing the).</v>
          </cell>
        </row>
        <row r="1896">
          <cell r="A1896" t="str">
            <v>-\-</v>
          </cell>
          <cell r="B1896" t="str">
            <v>-</v>
          </cell>
          <cell r="C1896" t="str">
            <v>-</v>
          </cell>
          <cell r="D1896" t="str">
            <v>-</v>
          </cell>
          <cell r="E1896" t="str">
            <v>-</v>
          </cell>
          <cell r="F1896" t="str">
            <v>Release List\Release\Release Details by Territory\Display Artist\B\Party Name\Full Name Indexed\Language And Script Code</v>
          </cell>
          <cell r="G1896" t="str">
            <v>Release List</v>
          </cell>
          <cell r="H1896" t="str">
            <v>Release</v>
          </cell>
          <cell r="I1896" t="str">
            <v>Release Details by Territory</v>
          </cell>
          <cell r="J1896" t="str">
            <v>Display Artist</v>
          </cell>
          <cell r="K1896" t="str">
            <v>B</v>
          </cell>
          <cell r="L1896" t="str">
            <v>Party Name</v>
          </cell>
          <cell r="M1896" t="str">
            <v>Full Name Indexed</v>
          </cell>
          <cell r="N1896" t="str">
            <v>Language And Script Code</v>
          </cell>
          <cell r="R1896" t="str">
            <v>String</v>
          </cell>
          <cell r="S1896" t="str">
            <v>The Language and script of the Name as defined in IETF RfC 4646. The default is the same as indicated for the containing composite. Language and Script are provided as lang[-scipt][-region][-variant]. This is represented in an XML schema as an XML Attribute.</v>
          </cell>
          <cell r="T1896" t="str">
            <v>0-1</v>
          </cell>
          <cell r="U1896" t="str">
            <v>-</v>
          </cell>
          <cell r="X1896" t="str">
            <v>UMGI approved</v>
          </cell>
          <cell r="Z1896" t="str">
            <v>Not used</v>
          </cell>
          <cell r="AB1896" t="str">
            <v>The Language and script of the Name as defined in IETF RfC 4646. The default is the same as indicated for the containing composite. Language and Script are provided as lang[-scipt][-region][-variant]. This is represented in an XML schema as an XML Attribute.</v>
          </cell>
        </row>
        <row r="1897">
          <cell r="A1897" t="str">
            <v>-\-</v>
          </cell>
          <cell r="B1897" t="str">
            <v>-</v>
          </cell>
          <cell r="C1897" t="str">
            <v>-</v>
          </cell>
          <cell r="D1897" t="str">
            <v>-</v>
          </cell>
          <cell r="E1897" t="str">
            <v>-</v>
          </cell>
          <cell r="F1897" t="str">
            <v>Release List\Release\Release Details by Territory\Display Artist\B\Party Name\Names Before Key Name</v>
          </cell>
          <cell r="G1897" t="str">
            <v>Release List</v>
          </cell>
          <cell r="H1897" t="str">
            <v>Release</v>
          </cell>
          <cell r="I1897" t="str">
            <v>Release Details by Territory</v>
          </cell>
          <cell r="J1897" t="str">
            <v>Display Artist</v>
          </cell>
          <cell r="K1897" t="str">
            <v>B</v>
          </cell>
          <cell r="L1897" t="str">
            <v>Party Name</v>
          </cell>
          <cell r="M1897" t="str">
            <v>Names Before Key Name</v>
          </cell>
          <cell r="R1897" t="str">
            <v>ddexC:Name</v>
          </cell>
          <cell r="S189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T1897" t="str">
            <v>0-1</v>
          </cell>
          <cell r="U1897" t="str">
            <v>-</v>
          </cell>
          <cell r="X1897" t="str">
            <v>UMGI approved</v>
          </cell>
          <cell r="Z1897" t="str">
            <v>Detailled in contributor name mapping Sheet</v>
          </cell>
          <cell r="AB1897" t="str">
            <v>A Composite containing the Name(s) preceding the KeyName in the FullName (and that is placed after it in a FullNameIndexed). Examples: "George" in "George Michael"; "John Fitzgerald" in "John Fitzgerald Kennedy". Not all PartyNames have a NamesBeforeKeyName (e.g. Madonna, EMI Music Inc).</v>
          </cell>
          <cell r="AC1897" t="str">
            <v>Y</v>
          </cell>
        </row>
        <row r="1898">
          <cell r="A1898" t="str">
            <v>-\-</v>
          </cell>
          <cell r="B1898" t="str">
            <v>-</v>
          </cell>
          <cell r="C1898" t="str">
            <v>-</v>
          </cell>
          <cell r="D1898" t="str">
            <v>-</v>
          </cell>
          <cell r="E1898" t="str">
            <v>-</v>
          </cell>
          <cell r="F1898" t="str">
            <v>Release List\Release\Release Details by Territory\Display Artist\B\Party Name\Names Before Key Name\Language And Script Code</v>
          </cell>
          <cell r="G1898" t="str">
            <v>Release List</v>
          </cell>
          <cell r="H1898" t="str">
            <v>Release</v>
          </cell>
          <cell r="I1898" t="str">
            <v>Release Details by Territory</v>
          </cell>
          <cell r="J1898" t="str">
            <v>Display Artist</v>
          </cell>
          <cell r="K1898" t="str">
            <v>B</v>
          </cell>
          <cell r="L1898" t="str">
            <v>Party Name</v>
          </cell>
          <cell r="M1898" t="str">
            <v>Names Before Key Name</v>
          </cell>
          <cell r="N1898" t="str">
            <v>Language And Script Code</v>
          </cell>
          <cell r="R1898" t="str">
            <v>String</v>
          </cell>
          <cell r="S1898" t="str">
            <v>The Language and script of the Name as defined in IETF RfC 4646. The default is the same as indicated for the containing composite. Language and Script are provided as lang[-scipt][-region][-variant]. This is represented in an XML schema as an XML Attribute.</v>
          </cell>
          <cell r="T1898" t="str">
            <v>0-1</v>
          </cell>
          <cell r="U1898" t="str">
            <v>-</v>
          </cell>
          <cell r="X1898" t="str">
            <v>UMGI approved</v>
          </cell>
          <cell r="Z1898" t="str">
            <v>Not used</v>
          </cell>
          <cell r="AB1898" t="str">
            <v>The Language and script of the Name as defined in IETF RfC 4646. The default is the same as indicated for the containing composite. Language and Script are provided as lang[-scipt][-region][-variant]. This is represented in an XML schema as an XML Attribute.</v>
          </cell>
        </row>
        <row r="1899">
          <cell r="A1899" t="str">
            <v>-\-</v>
          </cell>
          <cell r="B1899" t="str">
            <v>-</v>
          </cell>
          <cell r="C1899" t="str">
            <v>-</v>
          </cell>
          <cell r="D1899" t="str">
            <v>-</v>
          </cell>
          <cell r="E1899" t="str">
            <v>-</v>
          </cell>
          <cell r="F1899" t="str">
            <v>Release List\Release\Release Details by Territory\Display Artist\B\Party Name\Key Name</v>
          </cell>
          <cell r="G1899" t="str">
            <v>Release List</v>
          </cell>
          <cell r="H1899" t="str">
            <v>Release</v>
          </cell>
          <cell r="I1899" t="str">
            <v>Release Details by Territory</v>
          </cell>
          <cell r="J1899" t="str">
            <v>Display Artist</v>
          </cell>
          <cell r="K1899" t="str">
            <v>B</v>
          </cell>
          <cell r="L1899" t="str">
            <v>Party Name</v>
          </cell>
          <cell r="M1899" t="str">
            <v>Key Name</v>
          </cell>
          <cell r="R1899" t="str">
            <v>ddexC:Name</v>
          </cell>
          <cell r="S189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T1899" t="str">
            <v>0-1</v>
          </cell>
          <cell r="U1899" t="str">
            <v>-</v>
          </cell>
          <cell r="X1899" t="str">
            <v>UMGI approved</v>
          </cell>
          <cell r="Z1899" t="str">
            <v>Detailled in contributor name mapping Sheet</v>
          </cell>
          <cell r="AB1899" t="str">
            <v>A Composite containing the Part of a Name of the Party normally used to index an entry in an alphabetical list, such as "Smith" (in John Smith) or "Garcia Marquez" or "Madonna" or "Francis de Sales" (in Saint Francis de Sales). For persons, this normally corresponds to the "family name" or names, which in Western name forms usually comes as a surname at the end of a FullName, and in Asian name forms often at the beginning of a FullName.</v>
          </cell>
          <cell r="AC1899" t="str">
            <v>Y</v>
          </cell>
        </row>
        <row r="1900">
          <cell r="A1900" t="str">
            <v>-\-</v>
          </cell>
          <cell r="B1900" t="str">
            <v>-</v>
          </cell>
          <cell r="C1900" t="str">
            <v>-</v>
          </cell>
          <cell r="D1900" t="str">
            <v>-</v>
          </cell>
          <cell r="E1900" t="str">
            <v>-</v>
          </cell>
          <cell r="F1900" t="str">
            <v>Release List\Release\Release Details by Territory\Display Artist\B\Party Name\Key Name\Language And Script Code</v>
          </cell>
          <cell r="G1900" t="str">
            <v>Release List</v>
          </cell>
          <cell r="H1900" t="str">
            <v>Release</v>
          </cell>
          <cell r="I1900" t="str">
            <v>Release Details by Territory</v>
          </cell>
          <cell r="J1900" t="str">
            <v>Display Artist</v>
          </cell>
          <cell r="K1900" t="str">
            <v>B</v>
          </cell>
          <cell r="L1900" t="str">
            <v>Party Name</v>
          </cell>
          <cell r="M1900" t="str">
            <v>Key Name</v>
          </cell>
          <cell r="N1900" t="str">
            <v>Language And Script Code</v>
          </cell>
          <cell r="R1900" t="str">
            <v>String</v>
          </cell>
          <cell r="S1900" t="str">
            <v>The Language and script of the Name as defined in IETF RfC 4646. The default is the same as indicated for the containing composite. Language and Script are provided as lang[-scipt][-region][-variant]. This is represented in an XML schema as an XML Attribute.</v>
          </cell>
          <cell r="T1900" t="str">
            <v>0-1</v>
          </cell>
          <cell r="U1900" t="str">
            <v>-</v>
          </cell>
          <cell r="X1900" t="str">
            <v>UMGI approved</v>
          </cell>
          <cell r="Z1900" t="str">
            <v>Not used</v>
          </cell>
          <cell r="AB1900" t="str">
            <v>The Language and script of the Name as defined in IETF RfC 4646. The default is the same as indicated for the containing composite. Language and Script are provided as lang[-scipt][-region][-variant]. This is represented in an XML schema as an XML Attribute.</v>
          </cell>
        </row>
        <row r="1901">
          <cell r="A1901" t="str">
            <v>-\-</v>
          </cell>
          <cell r="B1901" t="str">
            <v>-</v>
          </cell>
          <cell r="C1901" t="str">
            <v>-</v>
          </cell>
          <cell r="D1901" t="str">
            <v>-</v>
          </cell>
          <cell r="E1901" t="str">
            <v>-</v>
          </cell>
          <cell r="F1901" t="str">
            <v>Release List\Release\Release Details by Territory\Display Artist\B\Party Name\Names After Key Name</v>
          </cell>
          <cell r="G1901" t="str">
            <v>Release List</v>
          </cell>
          <cell r="H1901" t="str">
            <v>Release</v>
          </cell>
          <cell r="I1901" t="str">
            <v>Release Details by Territory</v>
          </cell>
          <cell r="J1901" t="str">
            <v>Display Artist</v>
          </cell>
          <cell r="K1901" t="str">
            <v>B</v>
          </cell>
          <cell r="L1901" t="str">
            <v>Party Name</v>
          </cell>
          <cell r="M1901" t="str">
            <v>Names After Key Name</v>
          </cell>
          <cell r="R1901" t="str">
            <v>ddexC:Name</v>
          </cell>
          <cell r="S1901" t="str">
            <v>A Composite containing the Name(s) following the KeyName. Example:"Ibrahim" (in Anwar Ibrahim). This is common, e.g., in many Asian personal name forms where a FullName begins with the KeyName, which is followed by other names.</v>
          </cell>
          <cell r="T1901" t="str">
            <v>0-1</v>
          </cell>
          <cell r="U1901" t="str">
            <v>-</v>
          </cell>
          <cell r="X1901" t="str">
            <v>UMGI approved</v>
          </cell>
          <cell r="Z1901" t="str">
            <v>Detailled in contributor name mapping Sheet</v>
          </cell>
          <cell r="AB1901" t="str">
            <v>A Composite containing the Name(s) following the KeyName. Example:"Ibrahim" (in Anwar Ibrahim). This is common, e.g., in many Asian personal name forms where a FullName begins with the KeyName, which is followed by other names.</v>
          </cell>
          <cell r="AC1901" t="str">
            <v>Y</v>
          </cell>
        </row>
        <row r="1902">
          <cell r="A1902" t="str">
            <v>-\-</v>
          </cell>
          <cell r="B1902" t="str">
            <v>-</v>
          </cell>
          <cell r="C1902" t="str">
            <v>-</v>
          </cell>
          <cell r="D1902" t="str">
            <v>-</v>
          </cell>
          <cell r="E1902" t="str">
            <v>-</v>
          </cell>
          <cell r="F1902" t="str">
            <v>Release List\Release\Release Details by Territory\Display Artist\B\Party Name\Names After Key Name\Language And Script Code</v>
          </cell>
          <cell r="G1902" t="str">
            <v>Release List</v>
          </cell>
          <cell r="H1902" t="str">
            <v>Release</v>
          </cell>
          <cell r="I1902" t="str">
            <v>Release Details by Territory</v>
          </cell>
          <cell r="J1902" t="str">
            <v>Display Artist</v>
          </cell>
          <cell r="K1902" t="str">
            <v>B</v>
          </cell>
          <cell r="L1902" t="str">
            <v>Party Name</v>
          </cell>
          <cell r="M1902" t="str">
            <v>Names After Key Name</v>
          </cell>
          <cell r="N1902" t="str">
            <v>Language And Script Code</v>
          </cell>
          <cell r="R1902" t="str">
            <v>String</v>
          </cell>
          <cell r="S1902" t="str">
            <v>The Language and script of the Name as defined in IETF RfC 4646. The default is the same as indicated for the containing composite. Language and Script are provided as lang[-scipt][-region][-variant]. This is represented in an XML schema as an XML Attribute.</v>
          </cell>
          <cell r="T1902" t="str">
            <v>0-1</v>
          </cell>
          <cell r="U1902" t="str">
            <v>-</v>
          </cell>
          <cell r="X1902" t="str">
            <v>UMGI approved</v>
          </cell>
          <cell r="Z1902" t="str">
            <v>Not used</v>
          </cell>
          <cell r="AB1902" t="str">
            <v>The Language and script of the Name as defined in IETF RfC 4646. The default is the same as indicated for the containing composite. Language and Script are provided as lang[-scipt][-region][-variant]. This is represented in an XML schema as an XML Attribute.</v>
          </cell>
        </row>
        <row r="1903">
          <cell r="A1903" t="str">
            <v>-\-</v>
          </cell>
          <cell r="B1903" t="str">
            <v>-</v>
          </cell>
          <cell r="C1903" t="str">
            <v>-</v>
          </cell>
          <cell r="D1903" t="str">
            <v>-</v>
          </cell>
          <cell r="E1903" t="str">
            <v>-</v>
          </cell>
          <cell r="F1903" t="str">
            <v>Release List\Release\Release Details by Territory\Display Artist\B\Party Name\Abbreviated Name</v>
          </cell>
          <cell r="G1903" t="str">
            <v>Release List</v>
          </cell>
          <cell r="H1903" t="str">
            <v>Release</v>
          </cell>
          <cell r="I1903" t="str">
            <v>Release Details by Territory</v>
          </cell>
          <cell r="J1903" t="str">
            <v>Display Artist</v>
          </cell>
          <cell r="K1903" t="str">
            <v>B</v>
          </cell>
          <cell r="L1903" t="str">
            <v>Party Name</v>
          </cell>
          <cell r="M1903" t="str">
            <v>Abbreviated Name</v>
          </cell>
          <cell r="R1903" t="str">
            <v>ddexC:Name</v>
          </cell>
          <cell r="S1903" t="str">
            <v>A Composite containing a short version of the PartyName (e.g. for use on devices with a small display).</v>
          </cell>
          <cell r="T1903" t="str">
            <v>0-1</v>
          </cell>
          <cell r="U1903" t="str">
            <v>-</v>
          </cell>
          <cell r="X1903" t="str">
            <v>UMGI approved</v>
          </cell>
          <cell r="Z1903" t="str">
            <v>Detailled in contributor name mapping Sheet</v>
          </cell>
          <cell r="AB1903" t="str">
            <v>A Composite containing a short version of the PartyName (e.g. for use on devices with a small display).</v>
          </cell>
          <cell r="AC1903" t="str">
            <v>Y</v>
          </cell>
        </row>
        <row r="1904">
          <cell r="A1904" t="str">
            <v>-\-</v>
          </cell>
          <cell r="B1904" t="str">
            <v>-</v>
          </cell>
          <cell r="C1904" t="str">
            <v>-</v>
          </cell>
          <cell r="D1904" t="str">
            <v>-</v>
          </cell>
          <cell r="E1904" t="str">
            <v>-</v>
          </cell>
          <cell r="F1904" t="str">
            <v>Release List\Release\Release Details by Territory\Display Artist\B\Party Name\Abbreviated Name\Language And Script Code</v>
          </cell>
          <cell r="G1904" t="str">
            <v>Release List</v>
          </cell>
          <cell r="H1904" t="str">
            <v>Release</v>
          </cell>
          <cell r="I1904" t="str">
            <v>Release Details by Territory</v>
          </cell>
          <cell r="J1904" t="str">
            <v>Display Artist</v>
          </cell>
          <cell r="K1904" t="str">
            <v>B</v>
          </cell>
          <cell r="L1904" t="str">
            <v>Party Name</v>
          </cell>
          <cell r="M1904" t="str">
            <v>Abbreviated Name</v>
          </cell>
          <cell r="N1904" t="str">
            <v>Language And Script Code</v>
          </cell>
          <cell r="R1904" t="str">
            <v>String</v>
          </cell>
          <cell r="S1904" t="str">
            <v>The Language and script of the Name as defined in IETF RfC 4646. The default is the same as indicated for the containing composite. Language and Script are provided as lang[-scipt][-region][-variant]. This is represented in an XML schema as an XML Attribute.</v>
          </cell>
          <cell r="T1904" t="str">
            <v>0-1</v>
          </cell>
          <cell r="U1904" t="str">
            <v>-</v>
          </cell>
          <cell r="X1904" t="str">
            <v>UMGI approved</v>
          </cell>
          <cell r="Z1904" t="str">
            <v>Not used</v>
          </cell>
          <cell r="AB1904" t="str">
            <v>The Language and script of the Name as defined in IETF RfC 4646. The default is the same as indicated for the containing composite. Language and Script are provided as lang[-scipt][-region][-variant]. This is represented in an XML schema as an XML Attribute.</v>
          </cell>
        </row>
        <row r="1905">
          <cell r="A1905" t="str">
            <v>-\-</v>
          </cell>
          <cell r="B1905" t="str">
            <v>-</v>
          </cell>
          <cell r="C1905" t="str">
            <v>-</v>
          </cell>
          <cell r="D1905" t="str">
            <v>-</v>
          </cell>
          <cell r="E1905" t="str">
            <v>-</v>
          </cell>
          <cell r="F1905" t="str">
            <v>Release List\Release\Release Details by Territory\Display Artist\B\Party ID</v>
          </cell>
          <cell r="G1905" t="str">
            <v>Release List</v>
          </cell>
          <cell r="H1905" t="str">
            <v>Release</v>
          </cell>
          <cell r="I1905" t="str">
            <v>Release Details by Territory</v>
          </cell>
          <cell r="J1905" t="str">
            <v>Display Artist</v>
          </cell>
          <cell r="K1905" t="str">
            <v>B</v>
          </cell>
          <cell r="L1905" t="str">
            <v>Party ID</v>
          </cell>
          <cell r="R1905" t="str">
            <v>ddexC:PartyId</v>
          </cell>
          <cell r="S1905" t="str">
            <v>A Composite containing details of the PartyId for the Party. If no Namespace is given, the Identifier is a DdexPartyId (DPID). Note that DPIDs are not normally used to identify Artists, Producers or other Creators.</v>
          </cell>
          <cell r="T1905" t="str">
            <v>0-1</v>
          </cell>
          <cell r="U1905" t="str">
            <v>-</v>
          </cell>
          <cell r="X1905" t="str">
            <v>UMGI approved</v>
          </cell>
          <cell r="Z1905" t="str">
            <v>Not used</v>
          </cell>
          <cell r="AB1905" t="str">
            <v>A Composite containing details of the PartyId for the Party. If no Namespace is given, the Identifier is a DdexPartyId (DPID). Note that DPIDs are not normally used to identify Artists, Producers or other Creators.</v>
          </cell>
        </row>
        <row r="1906">
          <cell r="A1906" t="str">
            <v>-\-</v>
          </cell>
          <cell r="B1906" t="str">
            <v>-</v>
          </cell>
          <cell r="C1906" t="str">
            <v>-</v>
          </cell>
          <cell r="D1906" t="str">
            <v>-</v>
          </cell>
          <cell r="E1906" t="str">
            <v>-</v>
          </cell>
          <cell r="F1906" t="str">
            <v>Release List\Release\Release Details by Territory\Display Artist\B\Party ID\Namespace</v>
          </cell>
          <cell r="G1906" t="str">
            <v>Release List</v>
          </cell>
          <cell r="H1906" t="str">
            <v>Release</v>
          </cell>
          <cell r="I1906" t="str">
            <v>Release Details by Territory</v>
          </cell>
          <cell r="J1906" t="str">
            <v>Display Artist</v>
          </cell>
          <cell r="K1906" t="str">
            <v>B</v>
          </cell>
          <cell r="L1906" t="str">
            <v>Party ID</v>
          </cell>
          <cell r="M1906" t="str">
            <v>Namespace</v>
          </cell>
          <cell r="R1906" t="str">
            <v>String</v>
          </cell>
          <cell r="S1906" t="str">
            <v>The Namespace of the PartyId if it belongs to a proprietary Party ID scheme. If the PartyId is a DPID, the Namespace Element must not be used. This is represented in an XML schema as an XML Attribute.</v>
          </cell>
          <cell r="T1906" t="str">
            <v>0-1</v>
          </cell>
          <cell r="U1906" t="str">
            <v>-</v>
          </cell>
          <cell r="X1906" t="str">
            <v>UMGI approved</v>
          </cell>
          <cell r="Z1906" t="str">
            <v>Not used</v>
          </cell>
          <cell r="AB1906" t="str">
            <v>The Namespace of the PartyId if it belongs to a proprietary Party ID scheme. If the PartyId is a DPID, the Namespace Element must not be used. This is represented in an XML schema as an XML Attribute.</v>
          </cell>
        </row>
        <row r="1907">
          <cell r="A1907" t="str">
            <v>roles\role</v>
          </cell>
          <cell r="B1907" t="str">
            <v>roles</v>
          </cell>
          <cell r="C1907" t="str">
            <v>role</v>
          </cell>
          <cell r="D1907" t="str">
            <v>-</v>
          </cell>
          <cell r="E1907" t="str">
            <v>-</v>
          </cell>
          <cell r="F1907" t="str">
            <v>Release List\Release\Release Details by Territory\Display Artist\Artist Role</v>
          </cell>
          <cell r="G1907" t="str">
            <v>Release List</v>
          </cell>
          <cell r="H1907" t="str">
            <v>Release</v>
          </cell>
          <cell r="I1907" t="str">
            <v>Release Details by Territory</v>
          </cell>
          <cell r="J1907" t="str">
            <v>Display Artist</v>
          </cell>
          <cell r="K1907" t="str">
            <v>Artist Role</v>
          </cell>
          <cell r="R1907" t="str">
            <v>ddexC:ArtistRole</v>
          </cell>
          <cell r="S1907" t="str">
            <v>A Composite containing details of a role played by the DisplayArtist in relation to other DisplayArtists.</v>
          </cell>
          <cell r="T1907" t="str">
            <v>0-n</v>
          </cell>
          <cell r="U1907" t="str">
            <v>-</v>
          </cell>
          <cell r="X1907" t="str">
            <v>UMGI approved</v>
          </cell>
          <cell r="Z1907" t="str">
            <v>Detailled in contributor role mapping Sheet</v>
          </cell>
          <cell r="AB1907" t="str">
            <v>A Composite containing details of a role played by the DisplayArtist in relation to other DisplayArtists.</v>
          </cell>
          <cell r="AC1907" t="str">
            <v>Y</v>
          </cell>
        </row>
        <row r="1908">
          <cell r="A1908" t="str">
            <v>-\-</v>
          </cell>
          <cell r="B1908" t="str">
            <v>-</v>
          </cell>
          <cell r="C1908" t="str">
            <v>-</v>
          </cell>
          <cell r="D1908" t="str">
            <v>-</v>
          </cell>
          <cell r="E1908" t="str">
            <v>-</v>
          </cell>
          <cell r="F1908" t="str">
            <v>Release List\Release\Release Details by Territory\Display Artist\Artist Role\Namespace</v>
          </cell>
          <cell r="G1908" t="str">
            <v>Release List</v>
          </cell>
          <cell r="H1908" t="str">
            <v>Release</v>
          </cell>
          <cell r="I1908" t="str">
            <v>Release Details by Territory</v>
          </cell>
          <cell r="J1908" t="str">
            <v>Display Artist</v>
          </cell>
          <cell r="K1908" t="str">
            <v>Artist Role</v>
          </cell>
          <cell r="L1908" t="str">
            <v>Namespace</v>
          </cell>
          <cell r="R1908" t="str">
            <v>String</v>
          </cell>
          <cell r="S1908" t="str">
            <v>The Namespace of the ArtistRole. This is represented in an XML schema as an XML Attribute.</v>
          </cell>
          <cell r="T1908" t="str">
            <v>0-1</v>
          </cell>
          <cell r="U1908" t="str">
            <v>-</v>
          </cell>
          <cell r="X1908" t="str">
            <v>UMGI approved</v>
          </cell>
          <cell r="Z1908" t="str">
            <v>Only used for classical track when providing Repertoire Role : use UMGI DPID</v>
          </cell>
          <cell r="AB1908" t="str">
            <v>The Namespace of the ArtistRole. This is represented in an XML schema as an XML Attribute.</v>
          </cell>
          <cell r="AC1908" t="str">
            <v>Y</v>
          </cell>
        </row>
        <row r="1909">
          <cell r="A1909" t="str">
            <v>-\-</v>
          </cell>
          <cell r="B1909" t="str">
            <v>-</v>
          </cell>
          <cell r="C1909" t="str">
            <v>-</v>
          </cell>
          <cell r="D1909" t="str">
            <v>-</v>
          </cell>
          <cell r="E1909" t="str">
            <v>-</v>
          </cell>
          <cell r="F1909" t="str">
            <v>Release List\Release\Release Details by Territory\Display Artist\Artist Role\User Defined Value</v>
          </cell>
          <cell r="G1909" t="str">
            <v>Release List</v>
          </cell>
          <cell r="H1909" t="str">
            <v>Release</v>
          </cell>
          <cell r="I1909" t="str">
            <v>Release Details by Territory</v>
          </cell>
          <cell r="J1909" t="str">
            <v>Display Artist</v>
          </cell>
          <cell r="K1909" t="str">
            <v>Artist Role</v>
          </cell>
          <cell r="L1909" t="str">
            <v>User Defined Value</v>
          </cell>
          <cell r="R1909" t="str">
            <v>String</v>
          </cell>
          <cell r="S1909" t="str">
            <v>A UserDefined value of the ArtistRole. This is represented in an XML schema as an XML Attribute.</v>
          </cell>
          <cell r="T1909" t="str">
            <v>0-1</v>
          </cell>
          <cell r="U1909" t="str">
            <v>-</v>
          </cell>
          <cell r="X1909" t="str">
            <v>UMGI approved</v>
          </cell>
          <cell r="Z1909" t="str">
            <v>Use for classical track when providing Repertoire Role : Direct Mapping
Might be used for DSC role having no equivalent in DDEX</v>
          </cell>
          <cell r="AB1909" t="str">
            <v>A UserDefined value of the ArtistRole. This is represented in an XML schema as an XML Attribute.</v>
          </cell>
          <cell r="AC1909" t="str">
            <v>Y</v>
          </cell>
        </row>
        <row r="1910">
          <cell r="A1910" t="str">
            <v>-\-</v>
          </cell>
          <cell r="B1910" t="str">
            <v>-</v>
          </cell>
          <cell r="C1910" t="str">
            <v>-</v>
          </cell>
          <cell r="D1910" t="str">
            <v>-</v>
          </cell>
          <cell r="E1910" t="str">
            <v>-</v>
          </cell>
          <cell r="F1910" t="str">
            <v>Release List\Release\Release Details by Territory\Is Multi Artist Compilation</v>
          </cell>
          <cell r="G1910" t="str">
            <v>Release List</v>
          </cell>
          <cell r="H1910" t="str">
            <v>Release</v>
          </cell>
          <cell r="I1910" t="str">
            <v>Release Details by Territory</v>
          </cell>
          <cell r="J1910" t="str">
            <v>Is Multi Artist Compilation</v>
          </cell>
          <cell r="R1910" t="str">
            <v>Boolean</v>
          </cell>
          <cell r="S1910" t="str">
            <v>The Flag indicating whether the Release is a multiartist compilation (=True) or not (=False).</v>
          </cell>
          <cell r="T1910" t="str">
            <v>0-1</v>
          </cell>
          <cell r="U1910" t="str">
            <v>-</v>
          </cell>
          <cell r="X1910" t="str">
            <v>UMGI approved</v>
          </cell>
          <cell r="Z1910" t="str">
            <v>Not used</v>
          </cell>
          <cell r="AB1910" t="str">
            <v>The Flag indicating whether the Release is a multiartist compilation (=True) or not (=False).</v>
          </cell>
        </row>
        <row r="1911">
          <cell r="A1911" t="str">
            <v>-\-</v>
          </cell>
          <cell r="B1911" t="str">
            <v>-</v>
          </cell>
          <cell r="C1911" t="str">
            <v>-</v>
          </cell>
          <cell r="D1911" t="str">
            <v>-</v>
          </cell>
          <cell r="E1911" t="str">
            <v>-</v>
          </cell>
          <cell r="F1911" t="str">
            <v>Release List\Release\Release Details by Territory\Administrating Record Company</v>
          </cell>
          <cell r="G1911" t="str">
            <v>Release List</v>
          </cell>
          <cell r="H1911" t="str">
            <v>Release</v>
          </cell>
          <cell r="I1911" t="str">
            <v>Release Details by Territory</v>
          </cell>
          <cell r="J1911" t="str">
            <v>Administrating Record Company</v>
          </cell>
          <cell r="R1911" t="str">
            <v>ddexC:AdministratingRecordCompany</v>
          </cell>
          <cell r="S1911" t="str">
            <v>A Composite containing details of the AdministratingRecordCompany for the Release.</v>
          </cell>
          <cell r="T1911" t="str">
            <v>0-n</v>
          </cell>
          <cell r="U1911" t="str">
            <v>-</v>
          </cell>
          <cell r="X1911" t="str">
            <v>UMGI approved</v>
          </cell>
          <cell r="Z1911" t="str">
            <v>Not used</v>
          </cell>
          <cell r="AB1911" t="str">
            <v>A Composite containing details of the AdministratingRecordCompany for the Release.</v>
          </cell>
        </row>
        <row r="1912">
          <cell r="A1912" t="str">
            <v>-\-</v>
          </cell>
          <cell r="B1912" t="str">
            <v>-</v>
          </cell>
          <cell r="C1912" t="str">
            <v>-</v>
          </cell>
          <cell r="D1912" t="str">
            <v>-</v>
          </cell>
          <cell r="E1912" t="str">
            <v>-</v>
          </cell>
          <cell r="F1912" t="str">
            <v>Release List\Release\Release Details by Territory\Administrating Record Company\Role</v>
          </cell>
          <cell r="G1912" t="str">
            <v>Release List</v>
          </cell>
          <cell r="H1912" t="str">
            <v>Release</v>
          </cell>
          <cell r="I1912" t="str">
            <v>Release Details by Territory</v>
          </cell>
          <cell r="J1912" t="str">
            <v>Administrating Record Company</v>
          </cell>
          <cell r="K1912" t="str">
            <v>Role</v>
          </cell>
          <cell r="R1912" t="str">
            <v>AdministratingRecordCompanyRole</v>
          </cell>
          <cell r="S1912" t="str">
            <v>The role played by the Party responsible for administering Rights in a Resource or a Release.</v>
          </cell>
          <cell r="T1912">
            <v>1</v>
          </cell>
          <cell r="U1912" t="str">
            <v>-</v>
          </cell>
          <cell r="X1912" t="str">
            <v>UMGI approved</v>
          </cell>
          <cell r="Z1912" t="str">
            <v>Not used</v>
          </cell>
          <cell r="AB1912" t="str">
            <v>The role played by the Party responsible for administering Rights in a Resource or a Release.</v>
          </cell>
        </row>
        <row r="1913">
          <cell r="A1913" t="str">
            <v>-\-</v>
          </cell>
          <cell r="B1913" t="str">
            <v>-</v>
          </cell>
          <cell r="C1913" t="str">
            <v>-</v>
          </cell>
          <cell r="D1913" t="str">
            <v>-</v>
          </cell>
          <cell r="E1913" t="str">
            <v>-</v>
          </cell>
          <cell r="F1913" t="str">
            <v>Release List\Release\Release Details by Territory\Administrating Record Company\XML Choice - PARTY</v>
          </cell>
          <cell r="G1913" t="str">
            <v>Release List</v>
          </cell>
          <cell r="H1913" t="str">
            <v>Release</v>
          </cell>
          <cell r="I1913" t="str">
            <v>Release Details by Territory</v>
          </cell>
          <cell r="J1913" t="str">
            <v>Administrating Record Company</v>
          </cell>
          <cell r="K1913" t="str">
            <v>XML Choice - PARTY</v>
          </cell>
          <cell r="R1913" t="str">
            <v>-</v>
          </cell>
          <cell r="S1913" t="str">
            <v>An XmlComposite corresponding to the xs:choice element in an XML document or schema.</v>
          </cell>
          <cell r="T1913">
            <v>1</v>
          </cell>
          <cell r="U1913" t="str">
            <v>-</v>
          </cell>
          <cell r="X1913" t="str">
            <v>UMGI approved</v>
          </cell>
          <cell r="Z1913" t="str">
            <v>Not used</v>
          </cell>
          <cell r="AB1913" t="str">
            <v>An XmlComposite corresponding to the xs:choice element in an XML document or schema.</v>
          </cell>
        </row>
        <row r="1914">
          <cell r="A1914" t="str">
            <v>-\-</v>
          </cell>
          <cell r="B1914" t="str">
            <v>-</v>
          </cell>
          <cell r="C1914" t="str">
            <v>-</v>
          </cell>
          <cell r="D1914" t="str">
            <v>-</v>
          </cell>
          <cell r="E1914" t="str">
            <v>-</v>
          </cell>
          <cell r="F1914" t="str">
            <v>Release List\Release\Release Details by Territory\Release Type</v>
          </cell>
          <cell r="G1914" t="str">
            <v>Release List</v>
          </cell>
          <cell r="H1914" t="str">
            <v>Release</v>
          </cell>
          <cell r="I1914" t="str">
            <v>Release Details by Territory</v>
          </cell>
          <cell r="J1914" t="str">
            <v>Release Type</v>
          </cell>
          <cell r="R1914" t="str">
            <v>ddexC:ReleaseType</v>
          </cell>
          <cell r="S1914" t="str">
            <v>A Composite containing details of the form in which a ReleaseCreator anticipates offering the Release to Consumers. This overrides the ReleaseType specified globally for the Release.</v>
          </cell>
          <cell r="T1914" t="str">
            <v>0-n</v>
          </cell>
          <cell r="U1914" t="str">
            <v>-</v>
          </cell>
          <cell r="X1914" t="str">
            <v>UMGI approved</v>
          </cell>
          <cell r="Z1914" t="str">
            <v>Not used</v>
          </cell>
          <cell r="AB1914" t="str">
            <v>A Composite containing details of the form in which a ReleaseCreator anticipates offering the Release to Consumers. This overrides the ReleaseType specified globally for the Release.</v>
          </cell>
        </row>
        <row r="1915">
          <cell r="A1915" t="str">
            <v>-\-</v>
          </cell>
          <cell r="B1915" t="str">
            <v>-</v>
          </cell>
          <cell r="C1915" t="str">
            <v>-</v>
          </cell>
          <cell r="D1915" t="str">
            <v>-</v>
          </cell>
          <cell r="E1915" t="str">
            <v>-</v>
          </cell>
          <cell r="F1915" t="str">
            <v>Release List\Release\Release Details by Territory\Release Type\Namespace</v>
          </cell>
          <cell r="G1915" t="str">
            <v>Release List</v>
          </cell>
          <cell r="H1915" t="str">
            <v>Release</v>
          </cell>
          <cell r="I1915" t="str">
            <v>Release Details by Territory</v>
          </cell>
          <cell r="J1915" t="str">
            <v>Release Type</v>
          </cell>
          <cell r="K1915" t="str">
            <v>Namespace</v>
          </cell>
          <cell r="R1915" t="str">
            <v>String</v>
          </cell>
          <cell r="S1915" t="str">
            <v>The Namespace of the ReleaseType. This is represented in an XML schema as an XML Attribute.</v>
          </cell>
          <cell r="T1915" t="str">
            <v>0-1</v>
          </cell>
          <cell r="U1915" t="str">
            <v>-</v>
          </cell>
          <cell r="X1915" t="str">
            <v>UMGI approved</v>
          </cell>
          <cell r="Z1915" t="str">
            <v>Not used</v>
          </cell>
          <cell r="AB1915" t="str">
            <v>The Namespace of the ReleaseType. This is represented in an XML schema as an XML Attribute.</v>
          </cell>
        </row>
        <row r="1916">
          <cell r="A1916" t="str">
            <v>-\-</v>
          </cell>
          <cell r="B1916" t="str">
            <v>-</v>
          </cell>
          <cell r="C1916" t="str">
            <v>-</v>
          </cell>
          <cell r="D1916" t="str">
            <v>-</v>
          </cell>
          <cell r="E1916" t="str">
            <v>-</v>
          </cell>
          <cell r="F1916" t="str">
            <v>Release List\Release\Release Details by Territory\Release Type\User Defined Value</v>
          </cell>
          <cell r="G1916" t="str">
            <v>Release List</v>
          </cell>
          <cell r="H1916" t="str">
            <v>Release</v>
          </cell>
          <cell r="I1916" t="str">
            <v>Release Details by Territory</v>
          </cell>
          <cell r="J1916" t="str">
            <v>Release Type</v>
          </cell>
          <cell r="K1916" t="str">
            <v>User Defined Value</v>
          </cell>
          <cell r="R1916" t="str">
            <v>String</v>
          </cell>
          <cell r="S1916" t="str">
            <v>A UserDefined value of the ReleaseType. This is represented in an XML schema as an XML Attribute.</v>
          </cell>
          <cell r="T1916" t="str">
            <v>0-1</v>
          </cell>
          <cell r="U1916" t="str">
            <v>-</v>
          </cell>
          <cell r="X1916" t="str">
            <v>UMGI approved</v>
          </cell>
          <cell r="Z1916" t="str">
            <v>Not used</v>
          </cell>
          <cell r="AB1916" t="str">
            <v>A UserDefined value of the ReleaseType. This is represented in an XML schema as an XML Attribute.</v>
          </cell>
        </row>
        <row r="1917">
          <cell r="A1917" t="str">
            <v>-\-</v>
          </cell>
          <cell r="B1917" t="str">
            <v>-</v>
          </cell>
          <cell r="C1917" t="str">
            <v>-</v>
          </cell>
          <cell r="D1917" t="str">
            <v>-</v>
          </cell>
          <cell r="E1917" t="str">
            <v>-</v>
          </cell>
          <cell r="F1917" t="str">
            <v>Release List\Release\Release Details by Territory\Related Release</v>
          </cell>
          <cell r="G1917" t="str">
            <v>Release List</v>
          </cell>
          <cell r="H1917" t="str">
            <v>Release</v>
          </cell>
          <cell r="I1917" t="str">
            <v>Release Details by Territory</v>
          </cell>
          <cell r="J1917" t="str">
            <v>Related Release</v>
          </cell>
          <cell r="R1917" t="str">
            <v>ddexC:RelatedRelease</v>
          </cell>
          <cell r="S1917" t="str">
            <v>A Composite containing details of a Release (or a PhysicalProduct or a DigitalProduct derived from such a Release) which is related to this Release.</v>
          </cell>
          <cell r="T1917" t="str">
            <v>0-n</v>
          </cell>
          <cell r="U1917" t="str">
            <v>-</v>
          </cell>
          <cell r="X1917" t="str">
            <v>UMGI approved</v>
          </cell>
          <cell r="Z1917" t="str">
            <v>Not used</v>
          </cell>
          <cell r="AB1917" t="str">
            <v>A Composite containing details of a Release (or a PhysicalProduct or a DigitalProduct derived from such a Release) which is related to this Release.</v>
          </cell>
        </row>
        <row r="1918">
          <cell r="A1918" t="str">
            <v>-\-</v>
          </cell>
          <cell r="B1918" t="str">
            <v>-</v>
          </cell>
          <cell r="C1918" t="str">
            <v>-</v>
          </cell>
          <cell r="D1918" t="str">
            <v>-</v>
          </cell>
          <cell r="E1918" t="str">
            <v>-</v>
          </cell>
          <cell r="F1918" t="str">
            <v>Release List\Release\Release Details by Territory\Related Release\Language And Script Code</v>
          </cell>
          <cell r="G1918" t="str">
            <v>Release List</v>
          </cell>
          <cell r="H1918" t="str">
            <v>Release</v>
          </cell>
          <cell r="I1918" t="str">
            <v>Release Details by Territory</v>
          </cell>
          <cell r="J1918" t="str">
            <v>Related Release</v>
          </cell>
          <cell r="K1918" t="str">
            <v>Language And Script Code</v>
          </cell>
          <cell r="R1918" t="str">
            <v>String</v>
          </cell>
          <cell r="S1918" t="str">
            <v>The Language and script for the Elements of the ReleatedRelease as defined in IETF RfC 4646. The default is the same as indicated for the containing composite. Language and Script are provided as lang[-scipt][-region][-variant]. This is represented in an XML schema as an XML Attribute.</v>
          </cell>
          <cell r="T1918" t="str">
            <v>0-1</v>
          </cell>
          <cell r="U1918" t="str">
            <v>-</v>
          </cell>
          <cell r="X1918" t="str">
            <v>UMGI approved</v>
          </cell>
          <cell r="Z1918" t="str">
            <v>Not used</v>
          </cell>
          <cell r="AB1918" t="str">
            <v>The Language and script for the Elements of the ReleatedRelease as defined in IETF RfC 4646. The default is the same as indicated for the containing composite. Language and Script are provided as lang[-scipt][-region][-variant]. This is represented in an XML schema as an XML Attribute.</v>
          </cell>
        </row>
        <row r="1919">
          <cell r="A1919" t="str">
            <v>-\-</v>
          </cell>
          <cell r="B1919" t="str">
            <v>-</v>
          </cell>
          <cell r="C1919" t="str">
            <v>-</v>
          </cell>
          <cell r="D1919" t="str">
            <v>-</v>
          </cell>
          <cell r="E1919" t="str">
            <v>-</v>
          </cell>
          <cell r="F1919" t="str">
            <v>Release List\Release\Release Details by Territory\Related Release\Release ID</v>
          </cell>
          <cell r="G1919" t="str">
            <v>Release List</v>
          </cell>
          <cell r="H1919" t="str">
            <v>Release</v>
          </cell>
          <cell r="I1919" t="str">
            <v>Release Details by Territory</v>
          </cell>
          <cell r="J1919" t="str">
            <v>Related Release</v>
          </cell>
          <cell r="K1919" t="str">
            <v>Release ID</v>
          </cell>
          <cell r="R1919" t="str">
            <v>ddexC:ReleaseId</v>
          </cell>
          <cell r="S1919" t="str">
            <v>A Composite containing details of ReleaseIds. If available, a GRid shall always to be used. If the Release contains only one SoundRecording, the ISRC of the SoundRecording may be used instead. If the Release is an abstraction of a complete PhysicalProduct (such as a CD Album), the ICPN of the PhysicalProduct may be used instead. More than one of these identifiers may be provided.</v>
          </cell>
          <cell r="T1919" t="str">
            <v>1-n</v>
          </cell>
          <cell r="U1919" t="str">
            <v>-</v>
          </cell>
          <cell r="X1919" t="str">
            <v>UMGI approved</v>
          </cell>
          <cell r="Z1919" t="str">
            <v>Not used</v>
          </cell>
          <cell r="AB1919" t="str">
            <v>A Composite containing details of ReleaseIds. If available, a GRid shall always to be used. If the Release contains only one SoundRecording, the ISRC of the SoundRecording may be used instead. If the Release is an abstraction of a complete PhysicalProduct (such as a CD Album), the ICPN of the PhysicalProduct may be used instead. More than one of these identifiers may be provided.</v>
          </cell>
        </row>
        <row r="1920">
          <cell r="A1920" t="str">
            <v>-\-</v>
          </cell>
          <cell r="B1920" t="str">
            <v>-</v>
          </cell>
          <cell r="C1920" t="str">
            <v>-</v>
          </cell>
          <cell r="D1920" t="str">
            <v>-</v>
          </cell>
          <cell r="E1920" t="str">
            <v>-</v>
          </cell>
          <cell r="F1920" t="str">
            <v>Release List\Release\Release Details by Territory\Related Release\Release ID\Is Replaced</v>
          </cell>
          <cell r="G1920" t="str">
            <v>Release List</v>
          </cell>
          <cell r="H1920" t="str">
            <v>Release</v>
          </cell>
          <cell r="I1920" t="str">
            <v>Release Details by Territory</v>
          </cell>
          <cell r="J1920" t="str">
            <v>Related Release</v>
          </cell>
          <cell r="K1920" t="str">
            <v>Release ID</v>
          </cell>
          <cell r="L1920" t="str">
            <v>Is Replaced</v>
          </cell>
          <cell r="R1920" t="str">
            <v>Boolean</v>
          </cell>
          <cell r="S1920" t="str">
            <v>The Flag indicating whether this Identifier is old and has been replaced by a new one (=True) or not (=False). The Flag may only be set to True when the new Identifier is also provided. If the Flag is not set, this Identifier is deemed to be the current one.</v>
          </cell>
          <cell r="T1920" t="str">
            <v>0-1</v>
          </cell>
          <cell r="U1920" t="str">
            <v>-</v>
          </cell>
          <cell r="V1920" t="str">
            <v>A</v>
          </cell>
          <cell r="X1920" t="str">
            <v>UMGI approved</v>
          </cell>
          <cell r="Z1920" t="str">
            <v>Not used</v>
          </cell>
          <cell r="AB1920" t="str">
            <v>The Flag indicating whether this Identifier is old and has been replaced by a new one (=True) or not (=False). The Flag may only be set to True when the new Identifier is also provided. If the Flag is not set, this Identifier is deemed to be the current one.</v>
          </cell>
        </row>
        <row r="1921">
          <cell r="A1921" t="str">
            <v>-\-</v>
          </cell>
          <cell r="B1921" t="str">
            <v>-</v>
          </cell>
          <cell r="C1921" t="str">
            <v>-</v>
          </cell>
          <cell r="D1921" t="str">
            <v>-</v>
          </cell>
          <cell r="E1921" t="str">
            <v>-</v>
          </cell>
          <cell r="F1921" t="str">
            <v>Release List\Release\Release Details by Territory\Related Release\Release ID\GRid</v>
          </cell>
          <cell r="G1921" t="str">
            <v>Release List</v>
          </cell>
          <cell r="H1921" t="str">
            <v>Release</v>
          </cell>
          <cell r="I1921" t="str">
            <v>Release Details by Territory</v>
          </cell>
          <cell r="J1921" t="str">
            <v>Related Release</v>
          </cell>
          <cell r="K1921" t="str">
            <v>Release ID</v>
          </cell>
          <cell r="L1921" t="str">
            <v>GRid</v>
          </cell>
          <cell r="R1921" t="str">
            <v>String</v>
          </cell>
          <cell r="S1921" t="str">
            <v>The GRid identifying the Release. This is the preferred Element and is mandatory if a GRid is available. A GRid comprises four parts: the string "A1", followed by five alphanumeric characters, ten alphanumeric characters and and one alphanumeric character.</v>
          </cell>
          <cell r="T1921" t="str">
            <v>0-1</v>
          </cell>
          <cell r="U1921" t="str">
            <v>-</v>
          </cell>
          <cell r="X1921" t="str">
            <v>UMGI approved</v>
          </cell>
          <cell r="Z1921" t="str">
            <v>Not used</v>
          </cell>
          <cell r="AB1921" t="str">
            <v>The GRid identifying the Release. This is the preferred Element and is mandatory if a GRid is available. A GRid comprises four parts: the string "A1", followed by five alphanumeric characters, ten alphanumeric characters and and one alphanumeric character.</v>
          </cell>
        </row>
        <row r="1922">
          <cell r="A1922" t="str">
            <v>-\-</v>
          </cell>
          <cell r="B1922" t="str">
            <v>-</v>
          </cell>
          <cell r="C1922" t="str">
            <v>-</v>
          </cell>
          <cell r="D1922" t="str">
            <v>-</v>
          </cell>
          <cell r="E1922" t="str">
            <v>-</v>
          </cell>
          <cell r="F1922" t="str">
            <v>Release List\Release\Release Details by Territory\Related Release\Release ID\ISRC</v>
          </cell>
          <cell r="G1922" t="str">
            <v>Release List</v>
          </cell>
          <cell r="H1922" t="str">
            <v>Release</v>
          </cell>
          <cell r="I1922" t="str">
            <v>Release Details by Territory</v>
          </cell>
          <cell r="J1922" t="str">
            <v>Related Release</v>
          </cell>
          <cell r="K1922" t="str">
            <v>Release ID</v>
          </cell>
          <cell r="L1922" t="str">
            <v>ISRC</v>
          </cell>
          <cell r="R1922" t="str">
            <v>String</v>
          </cell>
          <cell r="S1922"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1922" t="str">
            <v>0-1</v>
          </cell>
          <cell r="U1922" t="str">
            <v>-</v>
          </cell>
          <cell r="X1922" t="str">
            <v>UMGI approved</v>
          </cell>
          <cell r="Z1922" t="str">
            <v>Not used</v>
          </cell>
          <cell r="AB1922"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1923">
          <cell r="A1923" t="str">
            <v>-\-</v>
          </cell>
          <cell r="B1923" t="str">
            <v>-</v>
          </cell>
          <cell r="C1923" t="str">
            <v>-</v>
          </cell>
          <cell r="D1923" t="str">
            <v>-</v>
          </cell>
          <cell r="E1923" t="str">
            <v>-</v>
          </cell>
          <cell r="F1923" t="str">
            <v>Release List\Release\Release Details by Territory\Related Release\Release ID\ICPN</v>
          </cell>
          <cell r="G1923" t="str">
            <v>Release List</v>
          </cell>
          <cell r="H1923" t="str">
            <v>Release</v>
          </cell>
          <cell r="I1923" t="str">
            <v>Release Details by Territory</v>
          </cell>
          <cell r="J1923" t="str">
            <v>Related Release</v>
          </cell>
          <cell r="K1923" t="str">
            <v>Release ID</v>
          </cell>
          <cell r="L1923" t="str">
            <v>ICPN</v>
          </cell>
          <cell r="R1923" t="str">
            <v>ddexC:ICPN</v>
          </cell>
          <cell r="S1923" t="str">
            <v>A Composite containing details of the ICPN used as proxy for identification of the Release. Only applicable when the Release is an abstraction of a complete PhysicalProduct. An ICPN comprises 12 or 13 digits, depending whether it is an EAN (13) or a UPC (12).</v>
          </cell>
          <cell r="T1923" t="str">
            <v>0-1</v>
          </cell>
          <cell r="U1923" t="str">
            <v>-</v>
          </cell>
          <cell r="X1923" t="str">
            <v>UMGI approved</v>
          </cell>
          <cell r="Z1923" t="str">
            <v>Not used</v>
          </cell>
          <cell r="AB1923" t="str">
            <v>A Composite containing details of the ICPN used as proxy for identification of the Release. Only applicable when the Release is an abstraction of a complete PhysicalProduct. An ICPN comprises 12 or 13 digits, depending whether it is an EAN (13) or a UPC (12).</v>
          </cell>
        </row>
        <row r="1924">
          <cell r="A1924" t="str">
            <v>-\-</v>
          </cell>
          <cell r="B1924" t="str">
            <v>-</v>
          </cell>
          <cell r="C1924" t="str">
            <v>-</v>
          </cell>
          <cell r="D1924" t="str">
            <v>-</v>
          </cell>
          <cell r="E1924" t="str">
            <v>-</v>
          </cell>
          <cell r="F1924" t="str">
            <v>Release List\Release\Release Details by Territory\Related Release\Release ID\ICPN\Is EAN</v>
          </cell>
          <cell r="G1924" t="str">
            <v>Release List</v>
          </cell>
          <cell r="H1924" t="str">
            <v>Release</v>
          </cell>
          <cell r="I1924" t="str">
            <v>Release Details by Territory</v>
          </cell>
          <cell r="J1924" t="str">
            <v>Related Release</v>
          </cell>
          <cell r="K1924" t="str">
            <v>Release ID</v>
          </cell>
          <cell r="L1924" t="str">
            <v>ICPN</v>
          </cell>
          <cell r="M1924" t="str">
            <v>Is EAN</v>
          </cell>
          <cell r="R1924" t="str">
            <v>Boolean</v>
          </cell>
          <cell r="S1924" t="str">
            <v>The Flag indicating whether the ICPN is specifically an EAN (=True) or a UPC (=False). This is represented in an XML schema as an XML Attribute.</v>
          </cell>
          <cell r="T1924">
            <v>1</v>
          </cell>
          <cell r="U1924" t="str">
            <v>-</v>
          </cell>
          <cell r="X1924" t="str">
            <v>UMGI approved</v>
          </cell>
          <cell r="Z1924" t="str">
            <v>Not used</v>
          </cell>
          <cell r="AB1924" t="str">
            <v>The Flag indicating whether the ICPN is specifically an EAN (=True) or a UPC (=False). This is represented in an XML schema as an XML Attribute.</v>
          </cell>
        </row>
        <row r="1925">
          <cell r="A1925" t="str">
            <v>-\-</v>
          </cell>
          <cell r="B1925" t="str">
            <v>-</v>
          </cell>
          <cell r="C1925" t="str">
            <v>-</v>
          </cell>
          <cell r="D1925" t="str">
            <v>-</v>
          </cell>
          <cell r="E1925" t="str">
            <v>-</v>
          </cell>
          <cell r="F1925" t="str">
            <v>Release List\Release\Release Details by Territory\Related Release\Release ID\Catalog Number</v>
          </cell>
          <cell r="G1925" t="str">
            <v>Release List</v>
          </cell>
          <cell r="H1925" t="str">
            <v>Release</v>
          </cell>
          <cell r="I1925" t="str">
            <v>Release Details by Territory</v>
          </cell>
          <cell r="J1925" t="str">
            <v>Related Release</v>
          </cell>
          <cell r="K1925" t="str">
            <v>Release ID</v>
          </cell>
          <cell r="L1925" t="str">
            <v>Catalog Number</v>
          </cell>
          <cell r="R1925" t="str">
            <v>ddexC:CatalogNumber</v>
          </cell>
          <cell r="S1925" t="str">
            <v>A Composite containing details of the CatalogNumber of the Release.</v>
          </cell>
          <cell r="T1925" t="str">
            <v>0-1</v>
          </cell>
          <cell r="U1925" t="str">
            <v>-</v>
          </cell>
          <cell r="X1925" t="str">
            <v>UMGI approved</v>
          </cell>
          <cell r="Z1925" t="str">
            <v>Not used</v>
          </cell>
          <cell r="AB1925" t="str">
            <v>A Composite containing details of the CatalogNumber of the Release.</v>
          </cell>
        </row>
        <row r="1926">
          <cell r="A1926" t="str">
            <v>-\-</v>
          </cell>
          <cell r="B1926" t="str">
            <v>-</v>
          </cell>
          <cell r="C1926" t="str">
            <v>-</v>
          </cell>
          <cell r="D1926" t="str">
            <v>-</v>
          </cell>
          <cell r="E1926" t="str">
            <v>-</v>
          </cell>
          <cell r="F1926" t="str">
            <v>Release List\Release\Release Details by Territory\Related Release\Release ID\Catalog Number\Namespace</v>
          </cell>
          <cell r="G1926" t="str">
            <v>Release List</v>
          </cell>
          <cell r="H1926" t="str">
            <v>Release</v>
          </cell>
          <cell r="I1926" t="str">
            <v>Release Details by Territory</v>
          </cell>
          <cell r="J1926" t="str">
            <v>Related Release</v>
          </cell>
          <cell r="K1926" t="str">
            <v>Release ID</v>
          </cell>
          <cell r="L1926" t="str">
            <v>Catalog Number</v>
          </cell>
          <cell r="M1926" t="str">
            <v>Namespace</v>
          </cell>
          <cell r="R1926" t="str">
            <v>String</v>
          </cell>
          <cell r="S1926" t="str">
            <v>The Namespace of the CatalogNumber. This is represented in an XML schema as an XML Attribute.</v>
          </cell>
          <cell r="T1926">
            <v>1</v>
          </cell>
          <cell r="U1926" t="str">
            <v>-</v>
          </cell>
          <cell r="X1926" t="str">
            <v>UMGI approved</v>
          </cell>
          <cell r="Z1926" t="str">
            <v>Not used</v>
          </cell>
          <cell r="AB1926" t="str">
            <v>The Namespace of the CatalogNumber. This is represented in an XML schema as an XML Attribute.</v>
          </cell>
        </row>
        <row r="1927">
          <cell r="A1927" t="str">
            <v>-\-</v>
          </cell>
          <cell r="B1927" t="str">
            <v>-</v>
          </cell>
          <cell r="C1927" t="str">
            <v>-</v>
          </cell>
          <cell r="D1927" t="str">
            <v>-</v>
          </cell>
          <cell r="E1927" t="str">
            <v>-</v>
          </cell>
          <cell r="F1927" t="str">
            <v>Release List\Release\Release Details by Territory\Related Release\Release ID\Proprietary ID</v>
          </cell>
          <cell r="G1927" t="str">
            <v>Release List</v>
          </cell>
          <cell r="H1927" t="str">
            <v>Release</v>
          </cell>
          <cell r="I1927" t="str">
            <v>Release Details by Territory</v>
          </cell>
          <cell r="J1927" t="str">
            <v>Related Release</v>
          </cell>
          <cell r="K1927" t="str">
            <v>Release ID</v>
          </cell>
          <cell r="L1927" t="str">
            <v>Proprietary ID</v>
          </cell>
          <cell r="R1927" t="str">
            <v>ddexC:ProprietaryId</v>
          </cell>
          <cell r="S1927" t="str">
            <v>A Composite containing details of a ProprietaryIdentifier of the Release.</v>
          </cell>
          <cell r="T1927" t="str">
            <v>0-n</v>
          </cell>
          <cell r="U1927" t="str">
            <v>-</v>
          </cell>
          <cell r="X1927" t="str">
            <v>UMGI approved</v>
          </cell>
          <cell r="Z1927" t="str">
            <v>Not used</v>
          </cell>
          <cell r="AB1927" t="str">
            <v>A Composite containing details of a ProprietaryIdentifier of the Release.</v>
          </cell>
        </row>
        <row r="1928">
          <cell r="A1928" t="str">
            <v>-\-</v>
          </cell>
          <cell r="B1928" t="str">
            <v>-</v>
          </cell>
          <cell r="C1928" t="str">
            <v>-</v>
          </cell>
          <cell r="D1928" t="str">
            <v>-</v>
          </cell>
          <cell r="E1928" t="str">
            <v>-</v>
          </cell>
          <cell r="F1928" t="str">
            <v>Release List\Release\Release Details by Territory\Related Release\Release ID\Proprietary ID\Namespace</v>
          </cell>
          <cell r="G1928" t="str">
            <v>Release List</v>
          </cell>
          <cell r="H1928" t="str">
            <v>Release</v>
          </cell>
          <cell r="I1928" t="str">
            <v>Release Details by Territory</v>
          </cell>
          <cell r="J1928" t="str">
            <v>Related Release</v>
          </cell>
          <cell r="K1928" t="str">
            <v>Release ID</v>
          </cell>
          <cell r="L1928" t="str">
            <v>Proprietary ID</v>
          </cell>
          <cell r="M1928" t="str">
            <v>Namespace</v>
          </cell>
          <cell r="R1928" t="str">
            <v>String</v>
          </cell>
          <cell r="S1928" t="str">
            <v>The Namespace of the ProprietaryId. This is represented in an XML schema as an XML Attribute.</v>
          </cell>
          <cell r="T1928">
            <v>1</v>
          </cell>
          <cell r="U1928" t="str">
            <v>-</v>
          </cell>
          <cell r="X1928" t="str">
            <v>UMGI approved</v>
          </cell>
          <cell r="Z1928" t="str">
            <v>Not used</v>
          </cell>
          <cell r="AB1928" t="str">
            <v>The Namespace of the ProprietaryId. This is represented in an XML schema as an XML Attribute.</v>
          </cell>
        </row>
        <row r="1929">
          <cell r="A1929" t="str">
            <v>-\-</v>
          </cell>
          <cell r="B1929" t="str">
            <v>-</v>
          </cell>
          <cell r="C1929" t="str">
            <v>-</v>
          </cell>
          <cell r="D1929" t="str">
            <v>-</v>
          </cell>
          <cell r="E1929" t="str">
            <v>-</v>
          </cell>
          <cell r="F1929" t="str">
            <v>Release List\Release\Release Details by Territory\Related Release\Reference Title</v>
          </cell>
          <cell r="G1929" t="str">
            <v>Release List</v>
          </cell>
          <cell r="H1929" t="str">
            <v>Release</v>
          </cell>
          <cell r="I1929" t="str">
            <v>Release Details by Territory</v>
          </cell>
          <cell r="J1929" t="str">
            <v>Related Release</v>
          </cell>
          <cell r="K1929" t="str">
            <v>Reference Title</v>
          </cell>
          <cell r="R1929" t="str">
            <v>ddexC:ReferenceTitle</v>
          </cell>
          <cell r="S1929" t="str">
            <v>A Composite containing details of the ReferenceTitle of the Release.</v>
          </cell>
          <cell r="T1929" t="str">
            <v>0-1</v>
          </cell>
          <cell r="U1929" t="str">
            <v>-</v>
          </cell>
          <cell r="X1929" t="str">
            <v>UMGI approved</v>
          </cell>
          <cell r="Z1929" t="str">
            <v>Not used</v>
          </cell>
          <cell r="AB1929" t="str">
            <v>A Composite containing details of the ReferenceTitle of the Release.</v>
          </cell>
        </row>
        <row r="1930">
          <cell r="A1930" t="str">
            <v>-\-</v>
          </cell>
          <cell r="B1930" t="str">
            <v>-</v>
          </cell>
          <cell r="C1930" t="str">
            <v>-</v>
          </cell>
          <cell r="D1930" t="str">
            <v>-</v>
          </cell>
          <cell r="E1930" t="str">
            <v>-</v>
          </cell>
          <cell r="F1930" t="str">
            <v>Release List\Release\Release Details by Territory\Related Release\Reference Title\Language And Script Code</v>
          </cell>
          <cell r="G1930" t="str">
            <v>Release List</v>
          </cell>
          <cell r="H1930" t="str">
            <v>Release</v>
          </cell>
          <cell r="I1930" t="str">
            <v>Release Details by Territory</v>
          </cell>
          <cell r="J1930" t="str">
            <v>Related Release</v>
          </cell>
          <cell r="K1930" t="str">
            <v>Reference Title</v>
          </cell>
          <cell r="L1930" t="str">
            <v>Language And Script Code</v>
          </cell>
          <cell r="R1930" t="str">
            <v>String</v>
          </cell>
          <cell r="S1930"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cell r="T1930" t="str">
            <v>0-1</v>
          </cell>
          <cell r="U1930" t="str">
            <v>-</v>
          </cell>
          <cell r="X1930" t="str">
            <v>UMGI approved</v>
          </cell>
          <cell r="Z1930" t="str">
            <v>Not used</v>
          </cell>
          <cell r="AB1930" t="str">
            <v>The Language and script for the Elements of the ReferenceTitle as defined in IETF RfC 4646. The default is the same as indicated for the containing composite. Language and Script are provided as lang[-scipt][-region][-variant]. This is represented in an XML schema as an XML Attribute.</v>
          </cell>
        </row>
        <row r="1931">
          <cell r="A1931" t="str">
            <v>-\-</v>
          </cell>
          <cell r="B1931" t="str">
            <v>-</v>
          </cell>
          <cell r="C1931" t="str">
            <v>-</v>
          </cell>
          <cell r="D1931" t="str">
            <v>-</v>
          </cell>
          <cell r="E1931" t="str">
            <v>-</v>
          </cell>
          <cell r="F1931" t="str">
            <v>Release List\Release\Release Details by Territory\Related Release\Reference Title\Title Text</v>
          </cell>
          <cell r="G1931" t="str">
            <v>Release List</v>
          </cell>
          <cell r="H1931" t="str">
            <v>Release</v>
          </cell>
          <cell r="I1931" t="str">
            <v>Release Details by Territory</v>
          </cell>
          <cell r="J1931" t="str">
            <v>Related Release</v>
          </cell>
          <cell r="K1931" t="str">
            <v>Reference Title</v>
          </cell>
          <cell r="L1931" t="str">
            <v>Title Text</v>
          </cell>
          <cell r="R1931" t="str">
            <v>ddexC:TitleText</v>
          </cell>
          <cell r="S1931" t="str">
            <v>A Composite containing the text of the ReferenceTitle.</v>
          </cell>
          <cell r="T1931">
            <v>1</v>
          </cell>
          <cell r="U1931" t="str">
            <v>-</v>
          </cell>
          <cell r="X1931" t="str">
            <v>UMGI approved</v>
          </cell>
          <cell r="Z1931" t="str">
            <v>Not used</v>
          </cell>
          <cell r="AB1931" t="str">
            <v>A Composite containing the text of the ReferenceTitle.</v>
          </cell>
        </row>
        <row r="1932">
          <cell r="A1932" t="str">
            <v>-\-</v>
          </cell>
          <cell r="B1932" t="str">
            <v>-</v>
          </cell>
          <cell r="C1932" t="str">
            <v>-</v>
          </cell>
          <cell r="D1932" t="str">
            <v>-</v>
          </cell>
          <cell r="E1932" t="str">
            <v>-</v>
          </cell>
          <cell r="F1932" t="str">
            <v>Release List\Release\Release Details by Territory\Related Release\Reference Title\Title Text\Language And Script Code</v>
          </cell>
          <cell r="G1932" t="str">
            <v>Release List</v>
          </cell>
          <cell r="H1932" t="str">
            <v>Release</v>
          </cell>
          <cell r="I1932" t="str">
            <v>Release Details by Territory</v>
          </cell>
          <cell r="J1932" t="str">
            <v>Related Release</v>
          </cell>
          <cell r="K1932" t="str">
            <v>Reference Title</v>
          </cell>
          <cell r="L1932" t="str">
            <v>Title Text</v>
          </cell>
          <cell r="M1932" t="str">
            <v>Language And Script Code</v>
          </cell>
          <cell r="R1932" t="str">
            <v>String</v>
          </cell>
          <cell r="S1932" t="str">
            <v>The Language and script of the TitleText as defined in IETF RfC 4646. The default is the same as indicated for the containing composite. Language and Script are provided as lang[-scipt][-region][-variant]. This is represented in an XML schema as an XML Attribute.</v>
          </cell>
          <cell r="T1932" t="str">
            <v>0-1</v>
          </cell>
          <cell r="U1932" t="str">
            <v>-</v>
          </cell>
          <cell r="X1932" t="str">
            <v>UMGI approved</v>
          </cell>
          <cell r="Z1932" t="str">
            <v>Not used</v>
          </cell>
          <cell r="AB1932" t="str">
            <v>The Language and script of the TitleText as defined in IETF RfC 4646. The default is the same as indicated for the containing composite. Language and Script are provided as lang[-scipt][-region][-variant]. This is represented in an XML schema as an XML Attribute.</v>
          </cell>
        </row>
        <row r="1933">
          <cell r="A1933" t="str">
            <v>-\-</v>
          </cell>
          <cell r="B1933" t="str">
            <v>-</v>
          </cell>
          <cell r="C1933" t="str">
            <v>-</v>
          </cell>
          <cell r="D1933" t="str">
            <v>-</v>
          </cell>
          <cell r="E1933" t="str">
            <v>-</v>
          </cell>
          <cell r="F1933" t="str">
            <v>Release List\Release\Release Details by Territory\Related Release\Reference Title\Sub Title</v>
          </cell>
          <cell r="G1933" t="str">
            <v>Release List</v>
          </cell>
          <cell r="H1933" t="str">
            <v>Release</v>
          </cell>
          <cell r="I1933" t="str">
            <v>Release Details by Territory</v>
          </cell>
          <cell r="J1933" t="str">
            <v>Related Release</v>
          </cell>
          <cell r="K1933" t="str">
            <v>Reference Title</v>
          </cell>
          <cell r="L1933" t="str">
            <v>Sub Title</v>
          </cell>
          <cell r="R1933" t="str">
            <v>ddexC:SubTitle</v>
          </cell>
          <cell r="S1933" t="str">
            <v>A Composite containing details of a SubTitle of the ReferenceTitle, including Titles of Versions used to differentiate different versions of the same Title, as required by the GRId and ISRC ReferenceDescriptiveMetadataSets.</v>
          </cell>
          <cell r="T1933" t="str">
            <v>0-1</v>
          </cell>
          <cell r="U1933" t="str">
            <v>-</v>
          </cell>
          <cell r="X1933" t="str">
            <v>UMGI approved</v>
          </cell>
          <cell r="Z1933" t="str">
            <v>Not used</v>
          </cell>
          <cell r="AB1933" t="str">
            <v>A Composite containing details of a SubTitle of the ReferenceTitle, including Titles of Versions used to differentiate different versions of the same Title, as required by the GRId and ISRC ReferenceDescriptiveMetadataSets.</v>
          </cell>
        </row>
        <row r="1934">
          <cell r="A1934" t="str">
            <v>-\-</v>
          </cell>
          <cell r="B1934" t="str">
            <v>-</v>
          </cell>
          <cell r="C1934" t="str">
            <v>-</v>
          </cell>
          <cell r="D1934" t="str">
            <v>-</v>
          </cell>
          <cell r="E1934" t="str">
            <v>-</v>
          </cell>
          <cell r="F1934" t="str">
            <v>Release List\Release\Release Details by Territory\Related Release\Reference Title\Sub Title\Language And Script Code</v>
          </cell>
          <cell r="G1934" t="str">
            <v>Release List</v>
          </cell>
          <cell r="H1934" t="str">
            <v>Release</v>
          </cell>
          <cell r="I1934" t="str">
            <v>Release Details by Territory</v>
          </cell>
          <cell r="J1934" t="str">
            <v>Related Release</v>
          </cell>
          <cell r="K1934" t="str">
            <v>Reference Title</v>
          </cell>
          <cell r="L1934" t="str">
            <v>Sub Title</v>
          </cell>
          <cell r="M1934" t="str">
            <v>Language And Script Code</v>
          </cell>
          <cell r="R1934" t="str">
            <v>String</v>
          </cell>
          <cell r="S1934" t="str">
            <v>The Language and script of the SubTitle as defined in IETF RfC 4646. The default is the same as indicated for the containing composite. Language and Script are provided as lang[-scipt][-region][-variant]. This is represented in an XML schema as an XML Attribute.</v>
          </cell>
          <cell r="T1934" t="str">
            <v>0-1</v>
          </cell>
          <cell r="U1934" t="str">
            <v>-</v>
          </cell>
          <cell r="X1934" t="str">
            <v>UMGI approved</v>
          </cell>
          <cell r="Z1934" t="str">
            <v>Not used</v>
          </cell>
          <cell r="AB1934" t="str">
            <v>The Language and script of the SubTitle as defined in IETF RfC 4646. The default is the same as indicated for the containing composite. Language and Script are provided as lang[-scipt][-region][-variant]. This is represented in an XML schema as an XML Attribute.</v>
          </cell>
        </row>
        <row r="1935">
          <cell r="A1935" t="str">
            <v>-\-</v>
          </cell>
          <cell r="B1935" t="str">
            <v>-</v>
          </cell>
          <cell r="C1935" t="str">
            <v>-</v>
          </cell>
          <cell r="D1935" t="str">
            <v>-</v>
          </cell>
          <cell r="E1935" t="str">
            <v>-</v>
          </cell>
          <cell r="F1935" t="str">
            <v>Release List\Release\Release Details by Territory\Related Release\Release Summary Details By Territory</v>
          </cell>
          <cell r="G1935" t="str">
            <v>Release List</v>
          </cell>
          <cell r="H1935" t="str">
            <v>Release</v>
          </cell>
          <cell r="I1935" t="str">
            <v>Release Details by Territory</v>
          </cell>
          <cell r="J1935" t="str">
            <v>Related Release</v>
          </cell>
          <cell r="K1935" t="str">
            <v>Release Summary Details By Territory</v>
          </cell>
          <cell r="R1935" t="str">
            <v>ddexC:ReleaseSummaryDetailsByTerritory</v>
          </cell>
          <cell r="S1935" t="str">
            <v>A Composite containing summary details of Descriptors and other attributes of the Release which may vary according to Territory of Release. Territory of Release may be the world.</v>
          </cell>
          <cell r="T1935" t="str">
            <v>0-n</v>
          </cell>
          <cell r="U1935" t="str">
            <v>-</v>
          </cell>
          <cell r="X1935" t="str">
            <v>UMGI approved</v>
          </cell>
          <cell r="Z1935" t="str">
            <v>Not used</v>
          </cell>
          <cell r="AB1935" t="str">
            <v>A Composite containing summary details of Descriptors and other attributes of the Release which may vary according to Territory of Release. Territory of Release may be the world.</v>
          </cell>
        </row>
        <row r="1936">
          <cell r="A1936" t="str">
            <v>-\-</v>
          </cell>
          <cell r="B1936" t="str">
            <v>-</v>
          </cell>
          <cell r="C1936" t="str">
            <v>-</v>
          </cell>
          <cell r="D1936" t="str">
            <v>-</v>
          </cell>
          <cell r="E1936" t="str">
            <v>-</v>
          </cell>
          <cell r="F1936" t="str">
            <v>Release List\Release\Release Details by Territory\Related Release\Release Summary Details By Territory\Language And Script Code</v>
          </cell>
          <cell r="G1936" t="str">
            <v>Release List</v>
          </cell>
          <cell r="H1936" t="str">
            <v>Release</v>
          </cell>
          <cell r="I1936" t="str">
            <v>Release Details by Territory</v>
          </cell>
          <cell r="J1936" t="str">
            <v>Related Release</v>
          </cell>
          <cell r="K1936" t="str">
            <v>Release Summary Details By Territory</v>
          </cell>
          <cell r="L1936" t="str">
            <v>Language And Script Code</v>
          </cell>
          <cell r="R1936" t="str">
            <v>String</v>
          </cell>
          <cell r="S1936" t="str">
            <v>The Language and script for the Elements of the ReleaseSummaryDetailsByTerritory as defined in IETF RfC 4646. The default is the same as indicated for the containing composite. Language and Script are provided as lang[-scipt][-region][-variant]. This is represented in an XML schema as an XML Attribute.</v>
          </cell>
          <cell r="T1936" t="str">
            <v>0-1</v>
          </cell>
          <cell r="U1936" t="str">
            <v>-</v>
          </cell>
          <cell r="X1936" t="str">
            <v>UMGI approved</v>
          </cell>
          <cell r="Z1936" t="str">
            <v>Not used</v>
          </cell>
          <cell r="AB1936" t="str">
            <v>The Language and script for the Elements of the ReleaseSummaryDetailsByTerritory as defined in IETF RfC 4646. The default is the same as indicated for the containing composite. Language and Script are provided as lang[-scipt][-region][-variant]. This is represented in an XML schema as an XML Attribute.</v>
          </cell>
        </row>
        <row r="1937">
          <cell r="A1937" t="str">
            <v>-\-</v>
          </cell>
          <cell r="B1937" t="str">
            <v>-</v>
          </cell>
          <cell r="C1937" t="str">
            <v>-</v>
          </cell>
          <cell r="D1937" t="str">
            <v>-</v>
          </cell>
          <cell r="E1937" t="str">
            <v>-</v>
          </cell>
          <cell r="F1937" t="str">
            <v>Release List\Release\Release Details by Territory\Related Release\Release Summary Details By Territory\XML Choice - TERRITORY</v>
          </cell>
          <cell r="G1937" t="str">
            <v>Release List</v>
          </cell>
          <cell r="H1937" t="str">
            <v>Release</v>
          </cell>
          <cell r="I1937" t="str">
            <v>Release Details by Territory</v>
          </cell>
          <cell r="J1937" t="str">
            <v>Related Release</v>
          </cell>
          <cell r="K1937" t="str">
            <v>Release Summary Details By Territory</v>
          </cell>
          <cell r="L1937" t="str">
            <v>XML Choice - TERRITORY</v>
          </cell>
          <cell r="R1937" t="str">
            <v>-</v>
          </cell>
          <cell r="S1937" t="str">
            <v>An XmlComposite corresponding to the xs:choice element in an XML document or schema.</v>
          </cell>
          <cell r="T1937">
            <v>1</v>
          </cell>
          <cell r="U1937" t="str">
            <v>-</v>
          </cell>
          <cell r="X1937" t="str">
            <v>UMGI approved</v>
          </cell>
          <cell r="Z1937" t="str">
            <v>Not used</v>
          </cell>
          <cell r="AB1937" t="str">
            <v>An XmlComposite corresponding to the xs:choice element in an XML document or schema.</v>
          </cell>
        </row>
        <row r="1938">
          <cell r="A1938" t="str">
            <v>-\-</v>
          </cell>
          <cell r="B1938" t="str">
            <v>-</v>
          </cell>
          <cell r="C1938" t="str">
            <v>-</v>
          </cell>
          <cell r="D1938" t="str">
            <v>-</v>
          </cell>
          <cell r="E1938" t="str">
            <v>-</v>
          </cell>
          <cell r="F1938" t="str">
            <v>Release List\Release\Release Details by Territory\Related Release\Release Summary Details By Territory\Display Artist Name</v>
          </cell>
          <cell r="G1938" t="str">
            <v>Release List</v>
          </cell>
          <cell r="H1938" t="str">
            <v>Release</v>
          </cell>
          <cell r="I1938" t="str">
            <v>Release Details by Territory</v>
          </cell>
          <cell r="J1938" t="str">
            <v>Related Release</v>
          </cell>
          <cell r="K1938" t="str">
            <v>Release Summary Details By Territory</v>
          </cell>
          <cell r="L1938" t="str">
            <v>Display Artist Name</v>
          </cell>
          <cell r="R1938" t="str">
            <v>ddexC:Name</v>
          </cell>
          <cell r="S1938" t="str">
            <v>A Composite containing the Name to be used by a DSP when presenting Artist details of the Release to a Consumer.</v>
          </cell>
          <cell r="T1938" t="str">
            <v>0-n</v>
          </cell>
          <cell r="U1938" t="str">
            <v>-</v>
          </cell>
          <cell r="V1938" t="str">
            <v>U</v>
          </cell>
          <cell r="X1938" t="str">
            <v>UMGI approved</v>
          </cell>
          <cell r="Z1938" t="str">
            <v>Not used</v>
          </cell>
          <cell r="AB1938" t="str">
            <v>A Composite containing the Name to be used by a DSP when presenting Artist details of the Release to a Consumer.</v>
          </cell>
        </row>
        <row r="1939">
          <cell r="A1939" t="str">
            <v>-\-</v>
          </cell>
          <cell r="B1939" t="str">
            <v>-</v>
          </cell>
          <cell r="C1939" t="str">
            <v>-</v>
          </cell>
          <cell r="D1939" t="str">
            <v>-</v>
          </cell>
          <cell r="E1939" t="str">
            <v>-</v>
          </cell>
          <cell r="F1939" t="str">
            <v>Release List\Release\Release Details by Territory\Related Release\Release Summary Details By Territory\Display Artist Name\Language And Script Code</v>
          </cell>
          <cell r="G1939" t="str">
            <v>Release List</v>
          </cell>
          <cell r="H1939" t="str">
            <v>Release</v>
          </cell>
          <cell r="I1939" t="str">
            <v>Release Details by Territory</v>
          </cell>
          <cell r="J1939" t="str">
            <v>Related Release</v>
          </cell>
          <cell r="K1939" t="str">
            <v>Release Summary Details By Territory</v>
          </cell>
          <cell r="L1939" t="str">
            <v>Display Artist Name</v>
          </cell>
          <cell r="M1939" t="str">
            <v>Language And Script Code</v>
          </cell>
          <cell r="R1939" t="str">
            <v>String</v>
          </cell>
          <cell r="S1939" t="str">
            <v>The Language and script of the Name as defined in IETF RfC 4646. The default is the same as indicated for the containing composite. Language and Script are provided as lang[-scipt][-region][-variant]. This is represented in an XML schema as an XML Attribute.</v>
          </cell>
          <cell r="T1939" t="str">
            <v>0-1</v>
          </cell>
          <cell r="U1939" t="str">
            <v>-</v>
          </cell>
          <cell r="X1939" t="str">
            <v>UMGI approved</v>
          </cell>
          <cell r="Z1939" t="str">
            <v>Not used</v>
          </cell>
          <cell r="AB1939" t="str">
            <v>The Language and script of the Name as defined in IETF RfC 4646. The default is the same as indicated for the containing composite. Language and Script are provided as lang[-scipt][-region][-variant]. This is represented in an XML schema as an XML Attribute.</v>
          </cell>
        </row>
        <row r="1940">
          <cell r="A1940" t="str">
            <v>-\-</v>
          </cell>
          <cell r="B1940" t="str">
            <v>-</v>
          </cell>
          <cell r="C1940" t="str">
            <v>-</v>
          </cell>
          <cell r="D1940" t="str">
            <v>-</v>
          </cell>
          <cell r="E1940" t="str">
            <v>-</v>
          </cell>
          <cell r="F1940" t="str">
            <v>Release List\Release\Release Details by Territory\Related Release\Release Summary Details By Territory\Label Name</v>
          </cell>
          <cell r="G1940" t="str">
            <v>Release List</v>
          </cell>
          <cell r="H1940" t="str">
            <v>Release</v>
          </cell>
          <cell r="I1940" t="str">
            <v>Release Details by Territory</v>
          </cell>
          <cell r="J1940" t="str">
            <v>Related Release</v>
          </cell>
          <cell r="K1940" t="str">
            <v>Release Summary Details By Territory</v>
          </cell>
          <cell r="L1940" t="str">
            <v>Label Name</v>
          </cell>
          <cell r="R1940" t="str">
            <v>ddexC:LabelName</v>
          </cell>
          <cell r="S1940" t="str">
            <v>A Composite containing the Name of the Label for the Release.</v>
          </cell>
          <cell r="T1940" t="str">
            <v>0-n</v>
          </cell>
          <cell r="U1940" t="str">
            <v>-</v>
          </cell>
          <cell r="V1940" t="str">
            <v>U</v>
          </cell>
          <cell r="X1940" t="str">
            <v>UMGI approved</v>
          </cell>
          <cell r="Z1940" t="str">
            <v>Not used</v>
          </cell>
          <cell r="AB1940" t="str">
            <v>A Composite containing the Name of the Label for the Release.</v>
          </cell>
        </row>
        <row r="1941">
          <cell r="A1941" t="str">
            <v>-\-</v>
          </cell>
          <cell r="B1941" t="str">
            <v>-</v>
          </cell>
          <cell r="C1941" t="str">
            <v>-</v>
          </cell>
          <cell r="D1941" t="str">
            <v>-</v>
          </cell>
          <cell r="E1941" t="str">
            <v>-</v>
          </cell>
          <cell r="F1941" t="str">
            <v>Release List\Release\Release Details by Territory\Related Release\Release Summary Details By Territory\Label Name\Language And Script Code</v>
          </cell>
          <cell r="G1941" t="str">
            <v>Release List</v>
          </cell>
          <cell r="H1941" t="str">
            <v>Release</v>
          </cell>
          <cell r="I1941" t="str">
            <v>Release Details by Territory</v>
          </cell>
          <cell r="J1941" t="str">
            <v>Related Release</v>
          </cell>
          <cell r="K1941" t="str">
            <v>Release Summary Details By Territory</v>
          </cell>
          <cell r="L1941" t="str">
            <v>Label Name</v>
          </cell>
          <cell r="M1941" t="str">
            <v>Language And Script Code</v>
          </cell>
          <cell r="R1941" t="str">
            <v>String</v>
          </cell>
          <cell r="S1941" t="str">
            <v>The Language and script of the Name as defined in IETF RfC 4646. The default is the same as indicated for the containing composite. Language and Script are provided as lang[-scipt][-region][-variant]. This is represented in an XML schema as an XML Attribute.</v>
          </cell>
          <cell r="T1941" t="str">
            <v>0-1</v>
          </cell>
          <cell r="U1941" t="str">
            <v>-</v>
          </cell>
          <cell r="X1941" t="str">
            <v>UMGI approved</v>
          </cell>
          <cell r="Z1941" t="str">
            <v>Not used</v>
          </cell>
          <cell r="AB1941" t="str">
            <v>The Language and script of the Name as defined in IETF RfC 4646. The default is the same as indicated for the containing composite. Language and Script are provided as lang[-scipt][-region][-variant]. This is represented in an XML schema as an XML Attribute.</v>
          </cell>
        </row>
        <row r="1942">
          <cell r="A1942" t="str">
            <v>-\-</v>
          </cell>
          <cell r="B1942" t="str">
            <v>-</v>
          </cell>
          <cell r="C1942" t="str">
            <v>-</v>
          </cell>
          <cell r="D1942" t="str">
            <v>-</v>
          </cell>
          <cell r="E1942" t="str">
            <v>-</v>
          </cell>
          <cell r="F1942" t="str">
            <v>Release List\Release\Release Details by Territory\Related Release\Release Summary Details By Territory\Label Name\Label Name Type</v>
          </cell>
          <cell r="G1942" t="str">
            <v>Release List</v>
          </cell>
          <cell r="H1942" t="str">
            <v>Release</v>
          </cell>
          <cell r="I1942" t="str">
            <v>Release Details by Territory</v>
          </cell>
          <cell r="J1942" t="str">
            <v>Related Release</v>
          </cell>
          <cell r="K1942" t="str">
            <v>Release Summary Details By Territory</v>
          </cell>
          <cell r="L1942" t="str">
            <v>Label Name</v>
          </cell>
          <cell r="M1942" t="str">
            <v>Label Name Type</v>
          </cell>
          <cell r="R1942" t="str">
            <v>String</v>
          </cell>
          <cell r="S1942" t="str">
            <v>A Type of LabelName. This is represented in an XML schema as an XML Attribute.</v>
          </cell>
          <cell r="T1942" t="str">
            <v>0-1</v>
          </cell>
          <cell r="U1942" t="str">
            <v>-</v>
          </cell>
          <cell r="V1942" t="str">
            <v>A</v>
          </cell>
          <cell r="X1942" t="str">
            <v>UMGI approved</v>
          </cell>
          <cell r="Z1942" t="str">
            <v>Not used</v>
          </cell>
          <cell r="AB1942" t="str">
            <v>A Type of LabelName. This is represented in an XML schema as an XML Attribute.</v>
          </cell>
        </row>
        <row r="1943">
          <cell r="A1943" t="str">
            <v>-\-</v>
          </cell>
          <cell r="B1943" t="str">
            <v>-</v>
          </cell>
          <cell r="C1943" t="str">
            <v>-</v>
          </cell>
          <cell r="D1943" t="str">
            <v>-</v>
          </cell>
          <cell r="E1943" t="str">
            <v>-</v>
          </cell>
          <cell r="F1943" t="str">
            <v>Release List\Release\Release Details by Territory\Related Release\Release Summary Details By Territory\Rights Agreement ID</v>
          </cell>
          <cell r="G1943" t="str">
            <v>Release List</v>
          </cell>
          <cell r="H1943" t="str">
            <v>Release</v>
          </cell>
          <cell r="I1943" t="str">
            <v>Release Details by Territory</v>
          </cell>
          <cell r="J1943" t="str">
            <v>Related Release</v>
          </cell>
          <cell r="K1943" t="str">
            <v>Release Summary Details By Territory</v>
          </cell>
          <cell r="L1943" t="str">
            <v>Rights Agreement ID</v>
          </cell>
          <cell r="R1943" t="str">
            <v>ddexC:RightsAgreementId</v>
          </cell>
          <cell r="S1943" t="str">
            <v>A Composite containing details of Identifiers of a License, Claim, RightShare or contract for the MusicalWork(s) used in the Release.</v>
          </cell>
          <cell r="T1943" t="str">
            <v>0-1</v>
          </cell>
          <cell r="U1943" t="str">
            <v>-</v>
          </cell>
          <cell r="X1943" t="str">
            <v>UMGI approved</v>
          </cell>
          <cell r="Z1943" t="str">
            <v>Not used</v>
          </cell>
          <cell r="AB1943" t="str">
            <v>A Composite containing details of Identifiers of a License, Claim, RightShare or contract for the MusicalWork(s) used in the Release.</v>
          </cell>
        </row>
        <row r="1944">
          <cell r="A1944" t="str">
            <v>-\-</v>
          </cell>
          <cell r="B1944" t="str">
            <v>-</v>
          </cell>
          <cell r="C1944" t="str">
            <v>-</v>
          </cell>
          <cell r="D1944" t="str">
            <v>-</v>
          </cell>
          <cell r="E1944" t="str">
            <v>-</v>
          </cell>
          <cell r="F1944" t="str">
            <v>Release List\Release\Release Details by Territory\Related Release\Release Summary Details By Territory\Rights Agreement ID\MWLI</v>
          </cell>
          <cell r="G1944" t="str">
            <v>Release List</v>
          </cell>
          <cell r="H1944" t="str">
            <v>Release</v>
          </cell>
          <cell r="I1944" t="str">
            <v>Release Details by Territory</v>
          </cell>
          <cell r="J1944" t="str">
            <v>Related Release</v>
          </cell>
          <cell r="K1944" t="str">
            <v>Release Summary Details By Territory</v>
          </cell>
          <cell r="L1944" t="str">
            <v>Rights Agreement ID</v>
          </cell>
          <cell r="M1944" t="str">
            <v>MWLI</v>
          </cell>
          <cell r="R1944" t="str">
            <v>String</v>
          </cell>
          <cell r="S194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944" t="str">
            <v>0-n</v>
          </cell>
          <cell r="U1944" t="str">
            <v>-</v>
          </cell>
          <cell r="X1944" t="str">
            <v>UMGI approved</v>
          </cell>
          <cell r="Z1944" t="str">
            <v>Not used</v>
          </cell>
          <cell r="AB1944"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1945">
          <cell r="A1945" t="str">
            <v>-\-</v>
          </cell>
          <cell r="B1945" t="str">
            <v>-</v>
          </cell>
          <cell r="C1945" t="str">
            <v>-</v>
          </cell>
          <cell r="D1945" t="str">
            <v>-</v>
          </cell>
          <cell r="E1945" t="str">
            <v>-</v>
          </cell>
          <cell r="F1945" t="str">
            <v>Release List\Release\Release Details by Territory\Related Release\Release Summary Details By Territory\Rights Agreement ID\Proprietary ID</v>
          </cell>
          <cell r="G1945" t="str">
            <v>Release List</v>
          </cell>
          <cell r="H1945" t="str">
            <v>Release</v>
          </cell>
          <cell r="I1945" t="str">
            <v>Release Details by Territory</v>
          </cell>
          <cell r="J1945" t="str">
            <v>Related Release</v>
          </cell>
          <cell r="K1945" t="str">
            <v>Release Summary Details By Territory</v>
          </cell>
          <cell r="L1945" t="str">
            <v>Rights Agreement ID</v>
          </cell>
          <cell r="M1945" t="str">
            <v>Proprietary ID</v>
          </cell>
          <cell r="R1945" t="str">
            <v>ddexC:ProprietaryId</v>
          </cell>
          <cell r="S1945" t="str">
            <v>A Composite containing details of a ProprietaryIdentifier of the License, Claim, RightShare or contract.</v>
          </cell>
          <cell r="T1945" t="str">
            <v>0-n</v>
          </cell>
          <cell r="U1945" t="str">
            <v>-</v>
          </cell>
          <cell r="X1945" t="str">
            <v>UMGI approved</v>
          </cell>
          <cell r="Z1945" t="str">
            <v>Not used</v>
          </cell>
          <cell r="AB1945" t="str">
            <v>A Composite containing details of a ProprietaryIdentifier of the License, Claim, RightShare or contract.</v>
          </cell>
        </row>
        <row r="1946">
          <cell r="A1946" t="str">
            <v>-\-</v>
          </cell>
          <cell r="B1946" t="str">
            <v>-</v>
          </cell>
          <cell r="C1946" t="str">
            <v>-</v>
          </cell>
          <cell r="D1946" t="str">
            <v>-</v>
          </cell>
          <cell r="E1946" t="str">
            <v>-</v>
          </cell>
          <cell r="F1946" t="str">
            <v>Release List\Release\Release Details by Territory\Related Release\Release Summary Details By Territory\Rights Agreement ID\Proprietary ID\Namespace</v>
          </cell>
          <cell r="G1946" t="str">
            <v>Release List</v>
          </cell>
          <cell r="H1946" t="str">
            <v>Release</v>
          </cell>
          <cell r="I1946" t="str">
            <v>Release Details by Territory</v>
          </cell>
          <cell r="J1946" t="str">
            <v>Related Release</v>
          </cell>
          <cell r="K1946" t="str">
            <v>Release Summary Details By Territory</v>
          </cell>
          <cell r="L1946" t="str">
            <v>Rights Agreement ID</v>
          </cell>
          <cell r="M1946" t="str">
            <v>Proprietary ID</v>
          </cell>
          <cell r="N1946" t="str">
            <v>Namespace</v>
          </cell>
          <cell r="R1946" t="str">
            <v>String</v>
          </cell>
          <cell r="S1946" t="str">
            <v>The Namespace of the ProprietaryId. This is represented in an XML schema as an XML Attribute.</v>
          </cell>
          <cell r="T1946">
            <v>1</v>
          </cell>
          <cell r="U1946" t="str">
            <v>-</v>
          </cell>
          <cell r="X1946" t="str">
            <v>UMGI approved</v>
          </cell>
          <cell r="Z1946" t="str">
            <v>Not used</v>
          </cell>
          <cell r="AB1946" t="str">
            <v>The Namespace of the ProprietaryId. This is represented in an XML schema as an XML Attribute.</v>
          </cell>
        </row>
        <row r="1947">
          <cell r="A1947" t="str">
            <v>-\-</v>
          </cell>
          <cell r="B1947" t="str">
            <v>-</v>
          </cell>
          <cell r="C1947" t="str">
            <v>-</v>
          </cell>
          <cell r="D1947" t="str">
            <v>-</v>
          </cell>
          <cell r="E1947" t="str">
            <v>-</v>
          </cell>
          <cell r="F1947" t="str">
            <v>Release List\Release\Release Details by Territory\Related Release\Rights Agreement ID</v>
          </cell>
          <cell r="G1947" t="str">
            <v>Release List</v>
          </cell>
          <cell r="H1947" t="str">
            <v>Release</v>
          </cell>
          <cell r="I1947" t="str">
            <v>Release Details by Territory</v>
          </cell>
          <cell r="J1947" t="str">
            <v>Related Release</v>
          </cell>
          <cell r="K1947" t="str">
            <v>Rights Agreement ID</v>
          </cell>
          <cell r="R1947" t="str">
            <v>ddexC:RightsAgreementId</v>
          </cell>
          <cell r="S1947" t="str">
            <v>A Composite containing details of Identifiers of a License, Claim, RightShare or contract for the MusicalWork(s) used in the Release.</v>
          </cell>
          <cell r="T1947" t="str">
            <v>0-1</v>
          </cell>
          <cell r="U1947" t="str">
            <v>-</v>
          </cell>
          <cell r="X1947" t="str">
            <v>UMGI approved</v>
          </cell>
          <cell r="Z1947" t="str">
            <v>Not used</v>
          </cell>
          <cell r="AB1947" t="str">
            <v>A Composite containing details of Identifiers of a License, Claim, RightShare or contract for the MusicalWork(s) used in the Release.</v>
          </cell>
        </row>
        <row r="1948">
          <cell r="A1948" t="str">
            <v>-\-</v>
          </cell>
          <cell r="B1948" t="str">
            <v>-</v>
          </cell>
          <cell r="C1948" t="str">
            <v>-</v>
          </cell>
          <cell r="D1948" t="str">
            <v>-</v>
          </cell>
          <cell r="E1948" t="str">
            <v>-</v>
          </cell>
          <cell r="F1948" t="str">
            <v>Release List\Release\Release Details by Territory\Related Release\Rights Agreement ID\MWLI</v>
          </cell>
          <cell r="G1948" t="str">
            <v>Release List</v>
          </cell>
          <cell r="H1948" t="str">
            <v>Release</v>
          </cell>
          <cell r="I1948" t="str">
            <v>Release Details by Territory</v>
          </cell>
          <cell r="J1948" t="str">
            <v>Related Release</v>
          </cell>
          <cell r="K1948" t="str">
            <v>Rights Agreement ID</v>
          </cell>
          <cell r="L1948" t="str">
            <v>MWLI</v>
          </cell>
          <cell r="R1948" t="str">
            <v>String</v>
          </cell>
          <cell r="S1948"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1948" t="str">
            <v>0-n</v>
          </cell>
          <cell r="U1948" t="str">
            <v>-</v>
          </cell>
          <cell r="X1948" t="str">
            <v>UMGI approved</v>
          </cell>
          <cell r="Z1948" t="str">
            <v>Not used</v>
          </cell>
          <cell r="AB1948"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1949">
          <cell r="A1949" t="str">
            <v>-\-</v>
          </cell>
          <cell r="B1949" t="str">
            <v>-</v>
          </cell>
          <cell r="C1949" t="str">
            <v>-</v>
          </cell>
          <cell r="D1949" t="str">
            <v>-</v>
          </cell>
          <cell r="E1949" t="str">
            <v>-</v>
          </cell>
          <cell r="F1949" t="str">
            <v>Release List\Release\Release Details by Territory\Related Release\Rights Agreement ID\Proprietary ID</v>
          </cell>
          <cell r="G1949" t="str">
            <v>Release List</v>
          </cell>
          <cell r="H1949" t="str">
            <v>Release</v>
          </cell>
          <cell r="I1949" t="str">
            <v>Release Details by Territory</v>
          </cell>
          <cell r="J1949" t="str">
            <v>Related Release</v>
          </cell>
          <cell r="K1949" t="str">
            <v>Rights Agreement ID</v>
          </cell>
          <cell r="L1949" t="str">
            <v>Proprietary ID</v>
          </cell>
          <cell r="R1949" t="str">
            <v>ddexC:ProprietaryId</v>
          </cell>
          <cell r="S1949" t="str">
            <v>A Composite containing details of a ProprietaryIdentifier of the License, Claim, RightShare or contract.</v>
          </cell>
          <cell r="T1949" t="str">
            <v>0-n</v>
          </cell>
          <cell r="U1949" t="str">
            <v>-</v>
          </cell>
          <cell r="X1949" t="str">
            <v>UMGI approved</v>
          </cell>
          <cell r="Z1949" t="str">
            <v>Not used</v>
          </cell>
          <cell r="AB1949" t="str">
            <v>A Composite containing details of a ProprietaryIdentifier of the License, Claim, RightShare or contract.</v>
          </cell>
        </row>
        <row r="1950">
          <cell r="A1950" t="str">
            <v>-\-</v>
          </cell>
          <cell r="B1950" t="str">
            <v>-</v>
          </cell>
          <cell r="C1950" t="str">
            <v>-</v>
          </cell>
          <cell r="D1950" t="str">
            <v>-</v>
          </cell>
          <cell r="E1950" t="str">
            <v>-</v>
          </cell>
          <cell r="F1950" t="str">
            <v>Release List\Release\Release Details by Territory\Related Release\Rights Agreement ID\Proprietary ID\Namespace</v>
          </cell>
          <cell r="G1950" t="str">
            <v>Release List</v>
          </cell>
          <cell r="H1950" t="str">
            <v>Release</v>
          </cell>
          <cell r="I1950" t="str">
            <v>Release Details by Territory</v>
          </cell>
          <cell r="J1950" t="str">
            <v>Related Release</v>
          </cell>
          <cell r="K1950" t="str">
            <v>Rights Agreement ID</v>
          </cell>
          <cell r="L1950" t="str">
            <v>Proprietary ID</v>
          </cell>
          <cell r="M1950" t="str">
            <v>Namespace</v>
          </cell>
          <cell r="R1950" t="str">
            <v>String</v>
          </cell>
          <cell r="S1950" t="str">
            <v>The Namespace of the ProprietaryId. This is represented in an XML schema as an XML Attribute.</v>
          </cell>
          <cell r="T1950">
            <v>1</v>
          </cell>
          <cell r="U1950" t="str">
            <v>-</v>
          </cell>
          <cell r="X1950" t="str">
            <v>UMGI approved</v>
          </cell>
          <cell r="Z1950" t="str">
            <v>Not used</v>
          </cell>
          <cell r="AB1950" t="str">
            <v>The Namespace of the ProprietaryId. This is represented in an XML schema as an XML Attribute.</v>
          </cell>
        </row>
        <row r="1951">
          <cell r="A1951" t="str">
            <v>-\-</v>
          </cell>
          <cell r="B1951" t="str">
            <v>-</v>
          </cell>
          <cell r="C1951" t="str">
            <v>-</v>
          </cell>
          <cell r="D1951" t="str">
            <v>-</v>
          </cell>
          <cell r="E1951" t="str">
            <v>-</v>
          </cell>
          <cell r="F1951" t="str">
            <v>Release List\Release\Release Details by Territory\Related Release\Release Relationship Type</v>
          </cell>
          <cell r="G1951" t="str">
            <v>Release List</v>
          </cell>
          <cell r="H1951" t="str">
            <v>Release</v>
          </cell>
          <cell r="I1951" t="str">
            <v>Release Details by Territory</v>
          </cell>
          <cell r="J1951" t="str">
            <v>Related Release</v>
          </cell>
          <cell r="K1951" t="str">
            <v>Release Relationship Type</v>
          </cell>
          <cell r="R1951" t="str">
            <v>ddexC:ReleaseRelationshipType</v>
          </cell>
          <cell r="S1951" t="str">
            <v>A Composite containing details of the Type of the relationship between the two Releases.</v>
          </cell>
          <cell r="T1951">
            <v>1</v>
          </cell>
          <cell r="U1951" t="str">
            <v>-</v>
          </cell>
          <cell r="X1951" t="str">
            <v>UMGI approved</v>
          </cell>
          <cell r="Z1951" t="str">
            <v>Not used</v>
          </cell>
          <cell r="AB1951" t="str">
            <v>A Composite containing details of the Type of the relationship between the two Releases.</v>
          </cell>
        </row>
        <row r="1952">
          <cell r="A1952" t="str">
            <v>-\-</v>
          </cell>
          <cell r="B1952" t="str">
            <v>-</v>
          </cell>
          <cell r="C1952" t="str">
            <v>-</v>
          </cell>
          <cell r="D1952" t="str">
            <v>-</v>
          </cell>
          <cell r="E1952" t="str">
            <v>-</v>
          </cell>
          <cell r="F1952" t="str">
            <v>Release List\Release\Release Details by Territory\Related Release\Release Relationship Type\Namespace</v>
          </cell>
          <cell r="G1952" t="str">
            <v>Release List</v>
          </cell>
          <cell r="H1952" t="str">
            <v>Release</v>
          </cell>
          <cell r="I1952" t="str">
            <v>Release Details by Territory</v>
          </cell>
          <cell r="J1952" t="str">
            <v>Related Release</v>
          </cell>
          <cell r="K1952" t="str">
            <v>Release Relationship Type</v>
          </cell>
          <cell r="L1952" t="str">
            <v>Namespace</v>
          </cell>
          <cell r="R1952" t="str">
            <v>String</v>
          </cell>
          <cell r="S1952" t="str">
            <v>The Namespace of the ReleaseRelationshipType. This is represented in an XML schema as an XML Attribute.</v>
          </cell>
          <cell r="T1952" t="str">
            <v>0-1</v>
          </cell>
          <cell r="U1952" t="str">
            <v>-</v>
          </cell>
          <cell r="X1952" t="str">
            <v>UMGI approved</v>
          </cell>
          <cell r="Z1952" t="str">
            <v>Not used</v>
          </cell>
          <cell r="AB1952" t="str">
            <v>The Namespace of the ReleaseRelationshipType. This is represented in an XML schema as an XML Attribute.</v>
          </cell>
        </row>
        <row r="1953">
          <cell r="A1953" t="str">
            <v>-\-</v>
          </cell>
          <cell r="B1953" t="str">
            <v>-</v>
          </cell>
          <cell r="C1953" t="str">
            <v>-</v>
          </cell>
          <cell r="D1953" t="str">
            <v>-</v>
          </cell>
          <cell r="E1953" t="str">
            <v>-</v>
          </cell>
          <cell r="F1953" t="str">
            <v>Release List\Release\Release Details by Territory\Related Release\Release Relationship Type\User Defined Value</v>
          </cell>
          <cell r="G1953" t="str">
            <v>Release List</v>
          </cell>
          <cell r="H1953" t="str">
            <v>Release</v>
          </cell>
          <cell r="I1953" t="str">
            <v>Release Details by Territory</v>
          </cell>
          <cell r="J1953" t="str">
            <v>Related Release</v>
          </cell>
          <cell r="K1953" t="str">
            <v>Release Relationship Type</v>
          </cell>
          <cell r="L1953" t="str">
            <v>User Defined Value</v>
          </cell>
          <cell r="R1953" t="str">
            <v>String</v>
          </cell>
          <cell r="S1953" t="str">
            <v>A UserDefined value of the ReleaseRelationshipType. This is represented in an XML schema as an XML Attribute.</v>
          </cell>
          <cell r="T1953" t="str">
            <v>0-1</v>
          </cell>
          <cell r="U1953" t="str">
            <v>-</v>
          </cell>
          <cell r="X1953" t="str">
            <v>UMGI approved</v>
          </cell>
          <cell r="Z1953" t="str">
            <v>Not used</v>
          </cell>
          <cell r="AB1953" t="str">
            <v>A UserDefined value of the ReleaseRelationshipType. This is represented in an XML schema as an XML Attribute.</v>
          </cell>
        </row>
        <row r="1954">
          <cell r="A1954" t="str">
            <v>-\-</v>
          </cell>
          <cell r="B1954" t="str">
            <v>-</v>
          </cell>
          <cell r="C1954" t="str">
            <v>-</v>
          </cell>
          <cell r="D1954" t="str">
            <v>-</v>
          </cell>
          <cell r="E1954" t="str">
            <v>-</v>
          </cell>
          <cell r="F1954" t="str">
            <v>Release List\Release\Release Details by Territory\Related Release\Release Date</v>
          </cell>
          <cell r="G1954" t="str">
            <v>Release List</v>
          </cell>
          <cell r="H1954" t="str">
            <v>Release</v>
          </cell>
          <cell r="I1954" t="str">
            <v>Release Details by Territory</v>
          </cell>
          <cell r="J1954" t="str">
            <v>Related Release</v>
          </cell>
          <cell r="K1954" t="str">
            <v>Release Date</v>
          </cell>
          <cell r="R1954" t="str">
            <v>ddexC:EventDate</v>
          </cell>
          <cell r="S1954" t="str">
            <v>A Composite containing details of the Date and Place of the Event in which the related Release is made available for Usage.</v>
          </cell>
          <cell r="T1954" t="str">
            <v>0-1</v>
          </cell>
          <cell r="U1954" t="str">
            <v>-</v>
          </cell>
          <cell r="X1954" t="str">
            <v>UMGI approved</v>
          </cell>
          <cell r="Z1954" t="str">
            <v>Not used</v>
          </cell>
          <cell r="AB1954" t="str">
            <v>A Composite containing details of the Date and Place of the Event in which the related Release is made available for Usage.</v>
          </cell>
        </row>
        <row r="1955">
          <cell r="A1955" t="str">
            <v>-\-</v>
          </cell>
          <cell r="B1955" t="str">
            <v>-</v>
          </cell>
          <cell r="C1955" t="str">
            <v>-</v>
          </cell>
          <cell r="D1955" t="str">
            <v>-</v>
          </cell>
          <cell r="E1955" t="str">
            <v>-</v>
          </cell>
          <cell r="F1955" t="str">
            <v>Release List\Release\Release Details by Territory\Related Release\Original Release Date</v>
          </cell>
          <cell r="G1955" t="str">
            <v>Release List</v>
          </cell>
          <cell r="H1955" t="str">
            <v>Release</v>
          </cell>
          <cell r="I1955" t="str">
            <v>Release Details by Territory</v>
          </cell>
          <cell r="J1955" t="str">
            <v>Related Release</v>
          </cell>
          <cell r="K1955" t="str">
            <v>Original Release Date</v>
          </cell>
          <cell r="R1955" t="str">
            <v>ddexC:EventDate</v>
          </cell>
          <cell r="S1955" t="str">
            <v>A Composite containing details of the Date and Place of the Event in which the Release was or will be first made available for Usage, whether for physical or electronic/online distribution (in ISO 8601:2004 format: YYYY-MM-DD).</v>
          </cell>
          <cell r="T1955" t="str">
            <v>0-1</v>
          </cell>
          <cell r="U1955" t="str">
            <v>-</v>
          </cell>
          <cell r="X1955" t="str">
            <v>UMGI approved</v>
          </cell>
          <cell r="Z1955" t="str">
            <v>Not used</v>
          </cell>
          <cell r="AB1955" t="str">
            <v>A Composite containing details of the Date and Place of the Event in which the Release was or will be first made available for Usage, whether for physical or electronic/online distribution (in ISO 8601:2004 format: YYYY-MM-DD).</v>
          </cell>
        </row>
        <row r="1956">
          <cell r="A1956" t="str">
            <v>product\prd_explicit</v>
          </cell>
          <cell r="B1956" t="str">
            <v>product</v>
          </cell>
          <cell r="C1956" t="str">
            <v>prd_explicit</v>
          </cell>
          <cell r="D1956" t="str">
            <v>Indicates whether a Product is explicit (Y) or not (N).</v>
          </cell>
          <cell r="E1956" t="str">
            <v xml:space="preserve">Should be Calculated:
If value is  "EXPLIC" for Explicit; should set "Y"
else "N"
</v>
          </cell>
          <cell r="F1956" t="str">
            <v>Release List\Release\Release Details by Territory\Parental Warning Type</v>
          </cell>
          <cell r="G1956" t="str">
            <v>Release List</v>
          </cell>
          <cell r="H1956" t="str">
            <v>Release</v>
          </cell>
          <cell r="I1956" t="str">
            <v>Release Details by Territory</v>
          </cell>
          <cell r="J1956" t="str">
            <v>Parental Warning Type</v>
          </cell>
          <cell r="R1956" t="str">
            <v>ddexC:ParentalWarningType</v>
          </cell>
          <cell r="S1956" t="str">
            <v>A Composite containing details of the classification of the Release according to advice which it carries about the level of explicitness or offensiveness of its content.</v>
          </cell>
          <cell r="T1956" t="str">
            <v>0-n</v>
          </cell>
          <cell r="U1956" t="str">
            <v>-</v>
          </cell>
          <cell r="W1956" t="str">
            <v>0.25</v>
          </cell>
          <cell r="X1956" t="str">
            <v>UMGI approved</v>
          </cell>
          <cell r="Z1956" t="str">
            <v>For product release :
If "NONAPP"  or null map to "NoAdviceAvailable"
If "EXPLIC" map to "Explicit"
If "CLEANX" map to "Explicit Content Edited"
Else "Unkown"</v>
          </cell>
          <cell r="AB1956" t="str">
            <v>A Composite containing details of the classification of the Release according to advice which it carries about the level of explicitness or offensiveness of its content.</v>
          </cell>
          <cell r="AC1956" t="str">
            <v>Y</v>
          </cell>
        </row>
        <row r="1957">
          <cell r="A1957" t="str">
            <v>\</v>
          </cell>
          <cell r="F1957" t="str">
            <v>Release List\Release\Release Details by Territory</v>
          </cell>
          <cell r="G1957" t="str">
            <v>Release List</v>
          </cell>
          <cell r="H1957" t="str">
            <v>Release</v>
          </cell>
          <cell r="I1957" t="str">
            <v>Release Details by Territory</v>
          </cell>
          <cell r="W1957" t="str">
            <v>0.25</v>
          </cell>
          <cell r="X1957" t="str">
            <v>UMGI approved</v>
          </cell>
          <cell r="Z1957" t="str">
            <v>For Track Release 
If "NONAPP"  or null map to "NoAdviceAvailable"
If "EXPLIC" map to "Explicit"
If "CLEANX" map to "Explicit Content Edited"
Else "Unkown"</v>
          </cell>
          <cell r="AB1957" t="str">
            <v>A Composite containing details of Descriptors and other attributes of the Release which may vary according to Territory of release.</v>
          </cell>
        </row>
        <row r="1958">
          <cell r="A1958" t="str">
            <v>-\-</v>
          </cell>
          <cell r="B1958" t="str">
            <v>-</v>
          </cell>
          <cell r="C1958" t="str">
            <v>-</v>
          </cell>
          <cell r="D1958" t="str">
            <v>-</v>
          </cell>
          <cell r="E1958" t="str">
            <v>-</v>
          </cell>
          <cell r="F1958" t="str">
            <v>Release List\Release\Release Details by Territory\Parental Warning Type\Namespace</v>
          </cell>
          <cell r="G1958" t="str">
            <v>Release List</v>
          </cell>
          <cell r="H1958" t="str">
            <v>Release</v>
          </cell>
          <cell r="I1958" t="str">
            <v>Release Details by Territory</v>
          </cell>
          <cell r="J1958" t="str">
            <v>Parental Warning Type</v>
          </cell>
          <cell r="K1958" t="str">
            <v>Namespace</v>
          </cell>
          <cell r="R1958" t="str">
            <v>String</v>
          </cell>
          <cell r="S1958" t="str">
            <v>The Namespace of the ParentalWarningType. This is represented in an XML schema as an XML Attribute.</v>
          </cell>
          <cell r="T1958" t="str">
            <v>0-1</v>
          </cell>
          <cell r="U1958" t="str">
            <v>-</v>
          </cell>
          <cell r="X1958" t="str">
            <v>UMGI approved</v>
          </cell>
          <cell r="Z1958" t="str">
            <v>Not used</v>
          </cell>
          <cell r="AB1958" t="str">
            <v>The Namespace of the ParentalWarningType. This is represented in an XML schema as an XML Attribute.</v>
          </cell>
        </row>
        <row r="1959">
          <cell r="A1959" t="str">
            <v>-\-</v>
          </cell>
          <cell r="B1959" t="str">
            <v>-</v>
          </cell>
          <cell r="C1959" t="str">
            <v>-</v>
          </cell>
          <cell r="D1959" t="str">
            <v>-</v>
          </cell>
          <cell r="E1959" t="str">
            <v>-</v>
          </cell>
          <cell r="F1959" t="str">
            <v>Release List\Release\Release Details by Territory\Parental Warning Type\User Defined Value</v>
          </cell>
          <cell r="G1959" t="str">
            <v>Release List</v>
          </cell>
          <cell r="H1959" t="str">
            <v>Release</v>
          </cell>
          <cell r="I1959" t="str">
            <v>Release Details by Territory</v>
          </cell>
          <cell r="J1959" t="str">
            <v>Parental Warning Type</v>
          </cell>
          <cell r="K1959" t="str">
            <v>User Defined Value</v>
          </cell>
          <cell r="R1959" t="str">
            <v>String</v>
          </cell>
          <cell r="S1959" t="str">
            <v>A UserDefined value of the ParentalWarningType. This is represented in an XML schema as an XML Attribute.</v>
          </cell>
          <cell r="T1959" t="str">
            <v>0-1</v>
          </cell>
          <cell r="U1959" t="str">
            <v>-</v>
          </cell>
          <cell r="X1959" t="str">
            <v>UMGI approved</v>
          </cell>
          <cell r="Z1959" t="str">
            <v>Not used</v>
          </cell>
          <cell r="AB1959" t="str">
            <v>A UserDefined value of the ParentalWarningType. This is represented in an XML schema as an XML Attribute.</v>
          </cell>
        </row>
        <row r="1960">
          <cell r="A1960" t="str">
            <v>-\-</v>
          </cell>
          <cell r="B1960" t="str">
            <v>-</v>
          </cell>
          <cell r="C1960" t="str">
            <v>-</v>
          </cell>
          <cell r="D1960" t="str">
            <v>-</v>
          </cell>
          <cell r="E1960" t="str">
            <v>-</v>
          </cell>
          <cell r="F1960" t="str">
            <v>Release List\Release\Release Details by Territory\AV Rating</v>
          </cell>
          <cell r="G1960" t="str">
            <v>Release List</v>
          </cell>
          <cell r="H1960" t="str">
            <v>Release</v>
          </cell>
          <cell r="I1960" t="str">
            <v>Release Details by Territory</v>
          </cell>
          <cell r="J1960" t="str">
            <v>AV Rating</v>
          </cell>
          <cell r="R1960" t="str">
            <v>ddexC:AvRating</v>
          </cell>
          <cell r="S1960" t="str">
            <v>A Composite containing details of a rating for the Release.</v>
          </cell>
          <cell r="T1960" t="str">
            <v>0-n</v>
          </cell>
          <cell r="U1960" t="str">
            <v>-</v>
          </cell>
          <cell r="W1960" t="str">
            <v>0.18</v>
          </cell>
          <cell r="X1960" t="str">
            <v>UMGI approved</v>
          </cell>
          <cell r="Z1960" t="str">
            <v>For longform only</v>
          </cell>
          <cell r="AB1960" t="str">
            <v>A Composite containing details of a rating for the Release.</v>
          </cell>
          <cell r="AC1960" t="str">
            <v>Y</v>
          </cell>
        </row>
        <row r="1961">
          <cell r="A1961" t="str">
            <v>product\prd_rating</v>
          </cell>
          <cell r="B1961" t="str">
            <v>product</v>
          </cell>
          <cell r="C1961" t="str">
            <v>prd_rating</v>
          </cell>
          <cell r="D1961" t="str">
            <v>Indicates rating of the video</v>
          </cell>
          <cell r="E1961" t="str">
            <v>Direct Mapping</v>
          </cell>
          <cell r="F1961" t="str">
            <v>Release List\Release\Release Details by Territory\AV Rating\Rating Text</v>
          </cell>
          <cell r="G1961" t="str">
            <v>Release List</v>
          </cell>
          <cell r="H1961" t="str">
            <v>Release</v>
          </cell>
          <cell r="I1961" t="str">
            <v>Release Details by Territory</v>
          </cell>
          <cell r="J1961" t="str">
            <v>AV Rating</v>
          </cell>
          <cell r="K1961" t="str">
            <v>Rating Text</v>
          </cell>
          <cell r="R1961" t="str">
            <v>String</v>
          </cell>
          <cell r="S1961" t="str">
            <v>The text of the AvRating.</v>
          </cell>
          <cell r="T1961">
            <v>1</v>
          </cell>
          <cell r="U1961" t="str">
            <v>-</v>
          </cell>
          <cell r="W1961" t="str">
            <v>0.18</v>
          </cell>
          <cell r="X1961" t="str">
            <v>UMGI approved</v>
          </cell>
          <cell r="Z1961" t="str">
            <v>For product Release : Direct Mapping</v>
          </cell>
          <cell r="AB1961" t="str">
            <v>The text of the AvRating.</v>
          </cell>
        </row>
        <row r="1962">
          <cell r="A1962" t="str">
            <v>\</v>
          </cell>
          <cell r="F1962" t="str">
            <v>Release List\Release\Release Details by Territory\AV Rating</v>
          </cell>
          <cell r="G1962" t="str">
            <v>Release List</v>
          </cell>
          <cell r="H1962" t="str">
            <v>Release</v>
          </cell>
          <cell r="I1962" t="str">
            <v>Release Details by Territory</v>
          </cell>
          <cell r="J1962" t="str">
            <v>AV Rating</v>
          </cell>
          <cell r="W1962" t="str">
            <v>0.18</v>
          </cell>
          <cell r="X1962" t="str">
            <v>UMGI approved</v>
          </cell>
          <cell r="Z1962" t="str">
            <v>For track Release : Direct mapping</v>
          </cell>
          <cell r="AB1962" t="str">
            <v>A Composite containing details of a rating for the Release.</v>
          </cell>
        </row>
        <row r="1963">
          <cell r="A1963" t="str">
            <v>-\-</v>
          </cell>
          <cell r="B1963" t="str">
            <v>-</v>
          </cell>
          <cell r="C1963" t="str">
            <v>-</v>
          </cell>
          <cell r="D1963" t="str">
            <v>-</v>
          </cell>
          <cell r="E1963" t="str">
            <v>-</v>
          </cell>
          <cell r="F1963" t="str">
            <v>Release List\Release\Release Details by Territory\AV Rating\Rating Agency</v>
          </cell>
          <cell r="G1963" t="str">
            <v>Release List</v>
          </cell>
          <cell r="H1963" t="str">
            <v>Release</v>
          </cell>
          <cell r="I1963" t="str">
            <v>Release Details by Territory</v>
          </cell>
          <cell r="J1963" t="str">
            <v>AV Rating</v>
          </cell>
          <cell r="K1963" t="str">
            <v>Rating Agency</v>
          </cell>
          <cell r="R1963" t="str">
            <v>ddexC:RatingAgency</v>
          </cell>
          <cell r="S1963" t="str">
            <v>A Composite containing details of an Organization that issues the AvRating.</v>
          </cell>
          <cell r="T1963">
            <v>1</v>
          </cell>
          <cell r="U1963" t="str">
            <v>-</v>
          </cell>
          <cell r="W1963" t="str">
            <v>0.18</v>
          </cell>
          <cell r="X1963" t="str">
            <v>UMGI approved</v>
          </cell>
          <cell r="Z1963" t="str">
            <v>Use UserDefined value</v>
          </cell>
          <cell r="AB1963" t="str">
            <v>A Composite containing details of an Organization that issues the AvRating.</v>
          </cell>
        </row>
        <row r="1964">
          <cell r="A1964" t="str">
            <v>-\-</v>
          </cell>
          <cell r="B1964" t="str">
            <v>-</v>
          </cell>
          <cell r="C1964" t="str">
            <v>-</v>
          </cell>
          <cell r="D1964" t="str">
            <v>-</v>
          </cell>
          <cell r="E1964" t="str">
            <v>-</v>
          </cell>
          <cell r="F1964" t="str">
            <v>Release List\Release\Release Details by Territory\AV Rating\Rating Agency\Namespace</v>
          </cell>
          <cell r="G1964" t="str">
            <v>Release List</v>
          </cell>
          <cell r="H1964" t="str">
            <v>Release</v>
          </cell>
          <cell r="I1964" t="str">
            <v>Release Details by Territory</v>
          </cell>
          <cell r="J1964" t="str">
            <v>AV Rating</v>
          </cell>
          <cell r="K1964" t="str">
            <v>Rating Agency</v>
          </cell>
          <cell r="L1964" t="str">
            <v>Namespace</v>
          </cell>
          <cell r="R1964" t="str">
            <v>String</v>
          </cell>
          <cell r="S1964" t="str">
            <v>The Namespace of the RatingAgency. This is represented in an XML schema as an XML Attribute.</v>
          </cell>
          <cell r="T1964" t="str">
            <v>0-1</v>
          </cell>
          <cell r="U1964" t="str">
            <v>-</v>
          </cell>
          <cell r="W1964" t="str">
            <v>0.18</v>
          </cell>
          <cell r="X1964" t="str">
            <v>UMGI approved</v>
          </cell>
          <cell r="Z1964" t="str">
            <v>Use UMGI DPID</v>
          </cell>
          <cell r="AB1964" t="str">
            <v>The Namespace of the RatingAgency. This is represented in an XML schema as an XML Attribute.</v>
          </cell>
        </row>
        <row r="1965">
          <cell r="A1965" t="str">
            <v>-\-</v>
          </cell>
          <cell r="B1965" t="str">
            <v>-</v>
          </cell>
          <cell r="C1965" t="str">
            <v>-</v>
          </cell>
          <cell r="D1965" t="str">
            <v>-</v>
          </cell>
          <cell r="E1965" t="str">
            <v>-</v>
          </cell>
          <cell r="F1965" t="str">
            <v>Release List\Release\Release Details by Territory\AV Rating\Rating Agency\User Defined Value</v>
          </cell>
          <cell r="G1965" t="str">
            <v>Release List</v>
          </cell>
          <cell r="H1965" t="str">
            <v>Release</v>
          </cell>
          <cell r="I1965" t="str">
            <v>Release Details by Territory</v>
          </cell>
          <cell r="J1965" t="str">
            <v>AV Rating</v>
          </cell>
          <cell r="K1965" t="str">
            <v>Rating Agency</v>
          </cell>
          <cell r="L1965" t="str">
            <v>User Defined Value</v>
          </cell>
          <cell r="R1965" t="str">
            <v>String</v>
          </cell>
          <cell r="S1965" t="str">
            <v>A UserDefined value of the RatingAgency. This is represented in an XML schema as an XML Attribute.</v>
          </cell>
          <cell r="T1965" t="str">
            <v>0-1</v>
          </cell>
          <cell r="U1965" t="str">
            <v>-</v>
          </cell>
          <cell r="W1965" t="str">
            <v>0.18</v>
          </cell>
          <cell r="X1965" t="str">
            <v>UMGI approved</v>
          </cell>
          <cell r="Z1965" t="str">
            <v>"Unkown"</v>
          </cell>
          <cell r="AB1965" t="str">
            <v>A UserDefined value of the RatingAgency. This is represented in an XML schema as an XML Attribute.</v>
          </cell>
        </row>
        <row r="1966">
          <cell r="A1966" t="str">
            <v>product\prd_e_marketing_tag</v>
          </cell>
          <cell r="B1966" t="str">
            <v>product</v>
          </cell>
          <cell r="C1966" t="str">
            <v>prd_e_marketing_tag</v>
          </cell>
          <cell r="D1966" t="str">
            <v>Product level free form text marketing blurb pertaining to associated release.</v>
          </cell>
          <cell r="E1966" t="str">
            <v>In DAVE mapping, this is marked as empty for UMGI, should require validation
Validated with Vanessa. Can populate with Value</v>
          </cell>
          <cell r="F1966" t="str">
            <v>Release List\Release\Release Details by Territory\Marketing Comment</v>
          </cell>
          <cell r="G1966" t="str">
            <v>Release List</v>
          </cell>
          <cell r="H1966" t="str">
            <v>Release</v>
          </cell>
          <cell r="I1966" t="str">
            <v>Release Details by Territory</v>
          </cell>
          <cell r="J1966" t="str">
            <v>Marketing Comment</v>
          </cell>
          <cell r="R1966" t="str">
            <v>ddexC:Comment</v>
          </cell>
          <cell r="S1966" t="str">
            <v>A Composite containing a Comment about the promotion and marketing of the Release.</v>
          </cell>
          <cell r="T1966" t="str">
            <v>0-1</v>
          </cell>
          <cell r="U1966" t="str">
            <v>-</v>
          </cell>
          <cell r="X1966" t="str">
            <v>UMGI approved</v>
          </cell>
          <cell r="Z1966" t="str">
            <v>For product release : Direct Mapping</v>
          </cell>
          <cell r="AB1966" t="str">
            <v>A Composite containing a Comment about the promotion and marketing of the Release.</v>
          </cell>
          <cell r="AC1966" t="str">
            <v>Y</v>
          </cell>
        </row>
        <row r="1967">
          <cell r="A1967" t="str">
            <v>\</v>
          </cell>
          <cell r="F1967" t="str">
            <v>Release List\Release\Release Details by Territory</v>
          </cell>
          <cell r="G1967" t="str">
            <v>Release List</v>
          </cell>
          <cell r="H1967" t="str">
            <v>Release</v>
          </cell>
          <cell r="I1967" t="str">
            <v>Release Details by Territory</v>
          </cell>
          <cell r="X1967" t="str">
            <v>UMGI approved</v>
          </cell>
          <cell r="Z1967" t="str">
            <v>For track release : Direct mapping</v>
          </cell>
          <cell r="AB1967" t="str">
            <v>A Composite containing details of Descriptors and other attributes of the Release which may vary according to Territory of release.</v>
          </cell>
        </row>
        <row r="1968">
          <cell r="A1968" t="str">
            <v>-\-</v>
          </cell>
          <cell r="B1968" t="str">
            <v>-</v>
          </cell>
          <cell r="C1968" t="str">
            <v>-</v>
          </cell>
          <cell r="D1968" t="str">
            <v>-</v>
          </cell>
          <cell r="E1968" t="str">
            <v>-</v>
          </cell>
          <cell r="F1968" t="str">
            <v>Release List\Release\Release Details by Territory\Marketing Comment\Language And Script Code</v>
          </cell>
          <cell r="G1968" t="str">
            <v>Release List</v>
          </cell>
          <cell r="H1968" t="str">
            <v>Release</v>
          </cell>
          <cell r="I1968" t="str">
            <v>Release Details by Territory</v>
          </cell>
          <cell r="J1968" t="str">
            <v>Marketing Comment</v>
          </cell>
          <cell r="K1968" t="str">
            <v>Language And Script Code</v>
          </cell>
          <cell r="R1968" t="str">
            <v>String</v>
          </cell>
          <cell r="S1968" t="str">
            <v>The Language and script of the Comment as defined in IETF RfC 4646. The default is the same as indicated for the containing composite. Language and Script are provided as lang[-scipt][-region][-variant]. This is represented in an XML schema as an XML Attribute.</v>
          </cell>
          <cell r="T1968" t="str">
            <v>0-1</v>
          </cell>
          <cell r="U1968" t="str">
            <v>-</v>
          </cell>
          <cell r="X1968" t="str">
            <v>UMGI approved</v>
          </cell>
          <cell r="Z1968" t="str">
            <v>Not used</v>
          </cell>
          <cell r="AB1968" t="str">
            <v>The Language and script of the Comment as defined in IETF RfC 4646. The default is the same as indicated for the containing composite. Language and Script are provided as lang[-scipt][-region][-variant]. This is represented in an XML schema as an XML Attribute.</v>
          </cell>
        </row>
        <row r="1969">
          <cell r="A1969" t="str">
            <v>-\-</v>
          </cell>
          <cell r="B1969" t="str">
            <v>-</v>
          </cell>
          <cell r="C1969" t="str">
            <v>-</v>
          </cell>
          <cell r="D1969" t="str">
            <v>-</v>
          </cell>
          <cell r="E1969" t="str">
            <v>-</v>
          </cell>
          <cell r="F1969" t="str">
            <v>Release List\Release\Release Details by Territory\Resource Group</v>
          </cell>
          <cell r="G1969" t="str">
            <v>Release List</v>
          </cell>
          <cell r="H1969" t="str">
            <v>Release</v>
          </cell>
          <cell r="I1969" t="str">
            <v>Release Details by Territory</v>
          </cell>
          <cell r="J1969" t="str">
            <v>Resource Group</v>
          </cell>
          <cell r="R1969" t="str">
            <v>ernm:ResourceGroup</v>
          </cell>
          <cell r="S1969" t="str">
            <v>A Composite containing details of a group of some or all of the Resources in the Release.</v>
          </cell>
          <cell r="T1969" t="str">
            <v>0-n</v>
          </cell>
          <cell r="U1969" t="str">
            <v>-</v>
          </cell>
          <cell r="X1969" t="str">
            <v>UMGI approved</v>
          </cell>
          <cell r="Y1969" t="str">
            <v>Y</v>
          </cell>
          <cell r="Z1969" t="str">
            <v xml:space="preserve">Release's Structure : The First Resource Group level is used to represent the release
</v>
          </cell>
          <cell r="AB1969" t="str">
            <v>A Composite containing details of a group of some or all of the Resources in the Release.</v>
          </cell>
          <cell r="AC1969" t="str">
            <v>Y</v>
          </cell>
        </row>
        <row r="1970">
          <cell r="A1970" t="str">
            <v>-\-</v>
          </cell>
          <cell r="B1970" t="str">
            <v>-</v>
          </cell>
          <cell r="C1970" t="str">
            <v>-</v>
          </cell>
          <cell r="D1970" t="str">
            <v>-</v>
          </cell>
          <cell r="E1970" t="str">
            <v>-</v>
          </cell>
          <cell r="F1970" t="str">
            <v>Release List\Release\Release Details by Territory\Resource Group\Language And Script Code</v>
          </cell>
          <cell r="G1970" t="str">
            <v>Release List</v>
          </cell>
          <cell r="H1970" t="str">
            <v>Release</v>
          </cell>
          <cell r="I1970" t="str">
            <v>Release Details by Territory</v>
          </cell>
          <cell r="J1970" t="str">
            <v>Resource Group</v>
          </cell>
          <cell r="K1970" t="str">
            <v>Language And Script Code</v>
          </cell>
          <cell r="R1970" t="str">
            <v>String</v>
          </cell>
          <cell r="S1970" t="str">
            <v>The Language and script for the Elements of the ResourceGroup as defined in IETF RfC 4646. The default is the same as indicated for the containing composite. Language and Script are provided as lang[-scipt][-region][-variant]. This is represented in an XML schema as an XML Attribute.</v>
          </cell>
          <cell r="T1970" t="str">
            <v>0-1</v>
          </cell>
          <cell r="U1970" t="str">
            <v>-</v>
          </cell>
          <cell r="X1970" t="str">
            <v>UMGI approved</v>
          </cell>
          <cell r="Z1970" t="str">
            <v>Not used</v>
          </cell>
          <cell r="AB1970" t="str">
            <v>The Language and script for the Elements of the ResourceGroup as defined in IETF RfC 4646. The default is the same as indicated for the containing composite. Language and Script are provided as lang[-scipt][-region][-variant]. This is represented in an XML schema as an XML Attribute.</v>
          </cell>
        </row>
        <row r="1971">
          <cell r="A1971" t="str">
            <v>\</v>
          </cell>
          <cell r="F1971" t="str">
            <v>Release List\Release\Release Details by Territory\Resource Group\Title</v>
          </cell>
          <cell r="G1971" t="str">
            <v>Release List</v>
          </cell>
          <cell r="H1971" t="str">
            <v>Release</v>
          </cell>
          <cell r="I1971" t="str">
            <v>Release Details by Territory</v>
          </cell>
          <cell r="J1971" t="str">
            <v>Resource Group</v>
          </cell>
          <cell r="K1971" t="str">
            <v>Title</v>
          </cell>
          <cell r="R1971" t="str">
            <v>ddexC:Title</v>
          </cell>
          <cell r="S1971" t="str">
            <v>A Composite containing details of a Title of the ResourceGroup. Typically this will apply to "sub" ResourceGroups within a hierarchy, e.g., different Albums in a Set.</v>
          </cell>
          <cell r="T1971" t="str">
            <v>0-n</v>
          </cell>
          <cell r="U1971" t="str">
            <v>-</v>
          </cell>
          <cell r="X1971" t="str">
            <v>UMGI approved</v>
          </cell>
          <cell r="Z1971" t="str">
            <v>Not used</v>
          </cell>
          <cell r="AB1971" t="str">
            <v>A Composite containing details of a Title of the ResourceGroup. Typically this will apply to "sub" ResourceGroups within a hierarchy, e.g., different Albums in a Set.</v>
          </cell>
        </row>
        <row r="1972">
          <cell r="A1972" t="str">
            <v>-\-</v>
          </cell>
          <cell r="B1972" t="str">
            <v>-</v>
          </cell>
          <cell r="C1972" t="str">
            <v>-</v>
          </cell>
          <cell r="D1972" t="str">
            <v>-</v>
          </cell>
          <cell r="E1972" t="str">
            <v>-</v>
          </cell>
          <cell r="F1972" t="str">
            <v>Release List\Release\Release Details by Territory\Resource Group\Title\Language And Script Code</v>
          </cell>
          <cell r="G1972" t="str">
            <v>Release List</v>
          </cell>
          <cell r="H1972" t="str">
            <v>Release</v>
          </cell>
          <cell r="I1972" t="str">
            <v>Release Details by Territory</v>
          </cell>
          <cell r="J1972" t="str">
            <v>Resource Group</v>
          </cell>
          <cell r="K1972" t="str">
            <v>Title</v>
          </cell>
          <cell r="L1972" t="str">
            <v>Language And Script Code</v>
          </cell>
          <cell r="R1972" t="str">
            <v>String</v>
          </cell>
          <cell r="S1972"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1972" t="str">
            <v>0-1</v>
          </cell>
          <cell r="U1972" t="str">
            <v>-</v>
          </cell>
          <cell r="X1972" t="str">
            <v>UMGI approved</v>
          </cell>
          <cell r="Z1972" t="str">
            <v>Not used</v>
          </cell>
          <cell r="AB1972"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1973">
          <cell r="A1973" t="str">
            <v>-\-</v>
          </cell>
          <cell r="B1973" t="str">
            <v>-</v>
          </cell>
          <cell r="C1973" t="str">
            <v>-</v>
          </cell>
          <cell r="D1973" t="str">
            <v>-</v>
          </cell>
          <cell r="E1973" t="str">
            <v>-</v>
          </cell>
          <cell r="F1973" t="str">
            <v>Release List\Release\Release Details by Territory\Resource Group\Title\Title Type</v>
          </cell>
          <cell r="G1973" t="str">
            <v>Release List</v>
          </cell>
          <cell r="H1973" t="str">
            <v>Release</v>
          </cell>
          <cell r="I1973" t="str">
            <v>Release Details by Territory</v>
          </cell>
          <cell r="J1973" t="str">
            <v>Resource Group</v>
          </cell>
          <cell r="K1973" t="str">
            <v>Title</v>
          </cell>
          <cell r="L1973" t="str">
            <v>Title Type</v>
          </cell>
          <cell r="R1973" t="str">
            <v>TitleType</v>
          </cell>
          <cell r="S1973"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1973" t="str">
            <v>0-1</v>
          </cell>
          <cell r="U1973" t="str">
            <v>-</v>
          </cell>
          <cell r="V1973" t="str">
            <v>A</v>
          </cell>
          <cell r="X1973" t="str">
            <v>UMGI approved</v>
          </cell>
          <cell r="Z1973" t="str">
            <v>Not used</v>
          </cell>
          <cell r="AB1973"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row>
        <row r="1974">
          <cell r="A1974" t="str">
            <v>-\-</v>
          </cell>
          <cell r="B1974" t="str">
            <v>-</v>
          </cell>
          <cell r="C1974" t="str">
            <v>-</v>
          </cell>
          <cell r="D1974" t="str">
            <v>-</v>
          </cell>
          <cell r="E1974" t="str">
            <v>-</v>
          </cell>
          <cell r="F1974" t="str">
            <v>Release List\Release\Release Details by Territory\Resource Group\Title\Title Text</v>
          </cell>
          <cell r="G1974" t="str">
            <v>Release List</v>
          </cell>
          <cell r="H1974" t="str">
            <v>Release</v>
          </cell>
          <cell r="I1974" t="str">
            <v>Release Details by Territory</v>
          </cell>
          <cell r="J1974" t="str">
            <v>Resource Group</v>
          </cell>
          <cell r="K1974" t="str">
            <v>Title</v>
          </cell>
          <cell r="L1974" t="str">
            <v>Title Text</v>
          </cell>
          <cell r="R1974" t="str">
            <v>ddexC:TitleText</v>
          </cell>
          <cell r="S1974" t="str">
            <v>A Composite containing the text of the Title.</v>
          </cell>
          <cell r="T1974">
            <v>1</v>
          </cell>
          <cell r="U1974" t="str">
            <v>-</v>
          </cell>
          <cell r="X1974" t="str">
            <v>UMGI approved</v>
          </cell>
          <cell r="Z1974" t="str">
            <v>Not used</v>
          </cell>
          <cell r="AB1974" t="str">
            <v>A Composite containing the text of the Title.</v>
          </cell>
        </row>
        <row r="1975">
          <cell r="A1975" t="str">
            <v>-\-</v>
          </cell>
          <cell r="B1975" t="str">
            <v>-</v>
          </cell>
          <cell r="C1975" t="str">
            <v>-</v>
          </cell>
          <cell r="D1975" t="str">
            <v>-</v>
          </cell>
          <cell r="E1975" t="str">
            <v>-</v>
          </cell>
          <cell r="F1975" t="str">
            <v>Release List\Release\Release Details by Territory\Resource Group\Title\Title Text\Language And Script Code</v>
          </cell>
          <cell r="G1975" t="str">
            <v>Release List</v>
          </cell>
          <cell r="H1975" t="str">
            <v>Release</v>
          </cell>
          <cell r="I1975" t="str">
            <v>Release Details by Territory</v>
          </cell>
          <cell r="J1975" t="str">
            <v>Resource Group</v>
          </cell>
          <cell r="K1975" t="str">
            <v>Title</v>
          </cell>
          <cell r="L1975" t="str">
            <v>Title Text</v>
          </cell>
          <cell r="M1975" t="str">
            <v>Language And Script Code</v>
          </cell>
          <cell r="R1975" t="str">
            <v>String</v>
          </cell>
          <cell r="S1975" t="str">
            <v>The Language and script of the TitleText as defined in IETF RfC 4646. The default is the same as indicated for the containing composite. Language and Script are provided as lang[-scipt][-region][-variant]. This is represented in an XML schema as an XML Attribute.</v>
          </cell>
          <cell r="T1975" t="str">
            <v>0-1</v>
          </cell>
          <cell r="U1975" t="str">
            <v>-</v>
          </cell>
          <cell r="X1975" t="str">
            <v>UMGI approved</v>
          </cell>
          <cell r="Z1975" t="str">
            <v>Not used</v>
          </cell>
          <cell r="AB1975" t="str">
            <v>The Language and script of the TitleText as defined in IETF RfC 4646. The default is the same as indicated for the containing composite. Language and Script are provided as lang[-scipt][-region][-variant]. This is represented in an XML schema as an XML Attribute.</v>
          </cell>
        </row>
        <row r="1976">
          <cell r="A1976" t="str">
            <v>-\-</v>
          </cell>
          <cell r="B1976" t="str">
            <v>-</v>
          </cell>
          <cell r="C1976" t="str">
            <v>-</v>
          </cell>
          <cell r="D1976" t="str">
            <v>-</v>
          </cell>
          <cell r="E1976" t="str">
            <v>-</v>
          </cell>
          <cell r="F1976" t="str">
            <v>Release List\Release\Release Details by Territory\Resource Group\Title\Sub Title</v>
          </cell>
          <cell r="G1976" t="str">
            <v>Release List</v>
          </cell>
          <cell r="H1976" t="str">
            <v>Release</v>
          </cell>
          <cell r="I1976" t="str">
            <v>Release Details by Territory</v>
          </cell>
          <cell r="J1976" t="str">
            <v>Resource Group</v>
          </cell>
          <cell r="K1976" t="str">
            <v>Title</v>
          </cell>
          <cell r="L1976" t="str">
            <v>Sub Title</v>
          </cell>
          <cell r="R1976" t="str">
            <v>ddexC:SubTitle</v>
          </cell>
          <cell r="S1976" t="str">
            <v>A Composite containing details of a SubTitle of the Title, including Titles of Versions used to differentiate different versions of the same Title, as required by the GRId and ISRC ReferenceDescriptiveMetadataSets.</v>
          </cell>
          <cell r="T1976" t="str">
            <v>0-n</v>
          </cell>
          <cell r="U1976" t="str">
            <v>-</v>
          </cell>
          <cell r="V1976" t="str">
            <v>A</v>
          </cell>
          <cell r="X1976" t="str">
            <v>UMGI approved</v>
          </cell>
          <cell r="Z1976" t="str">
            <v>Not used</v>
          </cell>
          <cell r="AB1976" t="str">
            <v>A Composite containing details of a SubTitle of the Title, including Titles of Versions used to differentiate different versions of the same Title, as required by the GRId and ISRC ReferenceDescriptiveMetadataSets.</v>
          </cell>
        </row>
        <row r="1977">
          <cell r="A1977" t="str">
            <v>-\-</v>
          </cell>
          <cell r="B1977" t="str">
            <v>-</v>
          </cell>
          <cell r="C1977" t="str">
            <v>-</v>
          </cell>
          <cell r="D1977" t="str">
            <v>-</v>
          </cell>
          <cell r="E1977" t="str">
            <v>-</v>
          </cell>
          <cell r="F1977" t="str">
            <v>Release List\Release\Release Details by Territory\Resource Group\Title\Sub Title\Language And Script Code</v>
          </cell>
          <cell r="G1977" t="str">
            <v>Release List</v>
          </cell>
          <cell r="H1977" t="str">
            <v>Release</v>
          </cell>
          <cell r="I1977" t="str">
            <v>Release Details by Territory</v>
          </cell>
          <cell r="J1977" t="str">
            <v>Resource Group</v>
          </cell>
          <cell r="K1977" t="str">
            <v>Title</v>
          </cell>
          <cell r="L1977" t="str">
            <v>Sub Title</v>
          </cell>
          <cell r="M1977" t="str">
            <v>Language And Script Code</v>
          </cell>
          <cell r="R1977" t="str">
            <v>String</v>
          </cell>
          <cell r="S1977" t="str">
            <v>The Language and script of the SubTitle as defined in IETF RfC 4646. The default is the same as indicated for the containing composite. Language and Script are provided as lang[-scipt][-region][-variant]. This is represented in an XML schema as an XML Attribute.</v>
          </cell>
          <cell r="T1977" t="str">
            <v>0-1</v>
          </cell>
          <cell r="U1977" t="str">
            <v>-</v>
          </cell>
          <cell r="V1977" t="str">
            <v>A</v>
          </cell>
          <cell r="X1977" t="str">
            <v>UMGI approved</v>
          </cell>
          <cell r="Z1977" t="str">
            <v>Not used</v>
          </cell>
          <cell r="AB1977" t="str">
            <v>The Language and script of the SubTitle as defined in IETF RfC 4646. The default is the same as indicated for the containing composite. Language and Script are provided as lang[-scipt][-region][-variant]. This is represented in an XML schema as an XML Attribute.</v>
          </cell>
        </row>
        <row r="1978">
          <cell r="A1978" t="str">
            <v>-\-</v>
          </cell>
          <cell r="B1978" t="str">
            <v>-</v>
          </cell>
          <cell r="C1978" t="str">
            <v>-</v>
          </cell>
          <cell r="D1978" t="str">
            <v>-</v>
          </cell>
          <cell r="E1978" t="str">
            <v>-</v>
          </cell>
          <cell r="F1978" t="str">
            <v>Release List\Release\Release Details by Territory\Resource Group\Title\Sub Title\Sub Title Type</v>
          </cell>
          <cell r="G1978" t="str">
            <v>Release List</v>
          </cell>
          <cell r="H1978" t="str">
            <v>Release</v>
          </cell>
          <cell r="I1978" t="str">
            <v>Release Details by Territory</v>
          </cell>
          <cell r="J1978" t="str">
            <v>Resource Group</v>
          </cell>
          <cell r="K1978" t="str">
            <v>Title</v>
          </cell>
          <cell r="L1978" t="str">
            <v>Sub Title</v>
          </cell>
          <cell r="M1978" t="str">
            <v>Sub Title Type</v>
          </cell>
          <cell r="R1978" t="str">
            <v>String</v>
          </cell>
          <cell r="S1978" t="str">
            <v>A Type of the SubTitle which defines its origin or the function it fulfils. This is represented in an XML schema as an XML Attribute.</v>
          </cell>
          <cell r="T1978" t="str">
            <v>0-1</v>
          </cell>
          <cell r="U1978" t="str">
            <v>-</v>
          </cell>
          <cell r="V1978" t="str">
            <v>A</v>
          </cell>
          <cell r="X1978" t="str">
            <v>UMGI approved</v>
          </cell>
          <cell r="Z1978" t="str">
            <v>Not used</v>
          </cell>
          <cell r="AB1978" t="str">
            <v>A Type of the SubTitle which defines its origin or the function it fulfils. This is represented in an XML schema as an XML Attribute.</v>
          </cell>
        </row>
        <row r="1979">
          <cell r="A1979" t="str">
            <v>-\-</v>
          </cell>
          <cell r="B1979" t="str">
            <v>-</v>
          </cell>
          <cell r="C1979" t="str">
            <v>-</v>
          </cell>
          <cell r="D1979" t="str">
            <v>-</v>
          </cell>
          <cell r="E1979" t="str">
            <v>-</v>
          </cell>
          <cell r="F1979" t="str">
            <v>Release List\Release\Release Details by Territory\Resource Group\Sequence Number</v>
          </cell>
          <cell r="G1979" t="str">
            <v>Release List</v>
          </cell>
          <cell r="H1979" t="str">
            <v>Release</v>
          </cell>
          <cell r="I1979" t="str">
            <v>Release Details by Territory</v>
          </cell>
          <cell r="J1979" t="str">
            <v>Resource Group</v>
          </cell>
          <cell r="K1979" t="str">
            <v>Sequence Number</v>
          </cell>
          <cell r="R1979" t="str">
            <v>Integer</v>
          </cell>
          <cell r="S1979" t="str">
            <v>The number indicating the order of the ResourceGroup within all ResourceGroups at this level. The default value is 1, and the value must be incremented by 1 for each ResourceGroup occurring at a particular level. The SequenceNumber is unique within its ResourceGroupLevelNumber.</v>
          </cell>
          <cell r="T1979" t="str">
            <v>0-1</v>
          </cell>
          <cell r="U1979" t="str">
            <v>-</v>
          </cell>
          <cell r="X1979" t="str">
            <v>UMGI approved</v>
          </cell>
          <cell r="Z1979" t="str">
            <v>Not used</v>
          </cell>
          <cell r="AB1979" t="str">
            <v>The number indicating the order of the ResourceGroup within all ResourceGroups at this level. The default value is 1, and the value must be incremented by 1 for each ResourceGroup occurring at a particular level. The SequenceNumber is unique within its ResourceGroupLevelNumber.</v>
          </cell>
        </row>
        <row r="1980">
          <cell r="A1980" t="str">
            <v>-\-</v>
          </cell>
          <cell r="B1980" t="str">
            <v>-</v>
          </cell>
          <cell r="C1980" t="str">
            <v>-</v>
          </cell>
          <cell r="D1980" t="str">
            <v>-</v>
          </cell>
          <cell r="E1980" t="str">
            <v>-</v>
          </cell>
          <cell r="F1980" t="str">
            <v>Release List\Release\Release Details by Territory\Resource Group\Display Artist</v>
          </cell>
          <cell r="G1980" t="str">
            <v>Release List</v>
          </cell>
          <cell r="H1980" t="str">
            <v>Release</v>
          </cell>
          <cell r="I1980" t="str">
            <v>Release Details by Territory</v>
          </cell>
          <cell r="J1980" t="str">
            <v>Resource Group</v>
          </cell>
          <cell r="K1980" t="str">
            <v>Display Artist</v>
          </cell>
          <cell r="R1980" t="str">
            <v>ddexC:DisplayArtist</v>
          </cell>
          <cell r="S1980" t="str">
            <v>A Composite containing details of the DisplayArtist for the ResourceGroup. The DisplayArtist may be described through Name, Identifier and Roles.</v>
          </cell>
          <cell r="T1980" t="str">
            <v>0-n</v>
          </cell>
          <cell r="U1980" t="str">
            <v>-</v>
          </cell>
          <cell r="X1980" t="str">
            <v>UMGI approved</v>
          </cell>
          <cell r="Z1980" t="str">
            <v>Not used</v>
          </cell>
          <cell r="AB1980" t="str">
            <v>A Composite containing details of the DisplayArtist for the ResourceGroup. The DisplayArtist may be described through Name, Identifier and Roles.</v>
          </cell>
        </row>
        <row r="1981">
          <cell r="A1981" t="str">
            <v>-\-</v>
          </cell>
          <cell r="B1981" t="str">
            <v>-</v>
          </cell>
          <cell r="C1981" t="str">
            <v>-</v>
          </cell>
          <cell r="D1981" t="str">
            <v>-</v>
          </cell>
          <cell r="E1981" t="str">
            <v>-</v>
          </cell>
          <cell r="F1981" t="str">
            <v>Release List\Release\Release Details by Territory\Resource Group\Display Artist\Sequence Number</v>
          </cell>
          <cell r="G1981" t="str">
            <v>Release List</v>
          </cell>
          <cell r="H1981" t="str">
            <v>Release</v>
          </cell>
          <cell r="I1981" t="str">
            <v>Release Details by Territory</v>
          </cell>
          <cell r="J1981" t="str">
            <v>Resource Group</v>
          </cell>
          <cell r="K1981" t="str">
            <v>Display Artist</v>
          </cell>
          <cell r="L1981" t="str">
            <v>Sequence Number</v>
          </cell>
          <cell r="R1981" t="str">
            <v>Integer</v>
          </cell>
          <cell r="S1981" t="str">
            <v>The number indicating the order of the DisplayArtist in a group of DisplayArtists. This is represented in an XML schema as an XML Attribute.</v>
          </cell>
          <cell r="T1981" t="str">
            <v>0-1</v>
          </cell>
          <cell r="U1981" t="str">
            <v>-</v>
          </cell>
          <cell r="X1981" t="str">
            <v>UMGI approved</v>
          </cell>
          <cell r="Z1981" t="str">
            <v>Not used</v>
          </cell>
          <cell r="AB1981" t="str">
            <v>The number indicating the order of the DisplayArtist in a group of DisplayArtists. This is represented in an XML schema as an XML Attribute.</v>
          </cell>
        </row>
        <row r="1982">
          <cell r="A1982" t="str">
            <v>-\-</v>
          </cell>
          <cell r="B1982" t="str">
            <v>-</v>
          </cell>
          <cell r="C1982" t="str">
            <v>-</v>
          </cell>
          <cell r="D1982" t="str">
            <v>-</v>
          </cell>
          <cell r="E1982" t="str">
            <v>-</v>
          </cell>
          <cell r="F1982" t="str">
            <v>Release List\Release\Release Details by Territory\Resource Group\Display Artist\XML Choice - PARTY</v>
          </cell>
          <cell r="G1982" t="str">
            <v>Release List</v>
          </cell>
          <cell r="H1982" t="str">
            <v>Release</v>
          </cell>
          <cell r="I1982" t="str">
            <v>Release Details by Territory</v>
          </cell>
          <cell r="J1982" t="str">
            <v>Resource Group</v>
          </cell>
          <cell r="K1982" t="str">
            <v>Display Artist</v>
          </cell>
          <cell r="L1982" t="str">
            <v>XML Choice - PARTY</v>
          </cell>
          <cell r="R1982" t="str">
            <v>-</v>
          </cell>
          <cell r="S1982" t="str">
            <v>An XmlComposite corresponding to the xs:choice element in an XML document or schema.</v>
          </cell>
          <cell r="T1982">
            <v>1</v>
          </cell>
          <cell r="U1982" t="str">
            <v>-</v>
          </cell>
          <cell r="X1982" t="str">
            <v>UMGI approved</v>
          </cell>
          <cell r="Z1982" t="str">
            <v>Not used</v>
          </cell>
          <cell r="AB1982" t="str">
            <v>An XmlComposite corresponding to the xs:choice element in an XML document or schema.</v>
          </cell>
        </row>
        <row r="1983">
          <cell r="A1983" t="str">
            <v>-\-</v>
          </cell>
          <cell r="B1983" t="str">
            <v>-</v>
          </cell>
          <cell r="C1983" t="str">
            <v>-</v>
          </cell>
          <cell r="D1983" t="str">
            <v>-</v>
          </cell>
          <cell r="E1983" t="str">
            <v>-</v>
          </cell>
          <cell r="F1983" t="str">
            <v>Release List\Release\Release Details by Territory\Resource Group\Display Artist\Artist Role</v>
          </cell>
          <cell r="G1983" t="str">
            <v>Release List</v>
          </cell>
          <cell r="H1983" t="str">
            <v>Release</v>
          </cell>
          <cell r="I1983" t="str">
            <v>Release Details by Territory</v>
          </cell>
          <cell r="J1983" t="str">
            <v>Resource Group</v>
          </cell>
          <cell r="K1983" t="str">
            <v>Display Artist</v>
          </cell>
          <cell r="L1983" t="str">
            <v>Artist Role</v>
          </cell>
          <cell r="R1983" t="str">
            <v>ddexC:ArtistRole</v>
          </cell>
          <cell r="S1983" t="str">
            <v>A Composite containing details of a role played by the DisplayArtist in relation to other DisplayArtists.</v>
          </cell>
          <cell r="T1983" t="str">
            <v>0-n</v>
          </cell>
          <cell r="U1983" t="str">
            <v>-</v>
          </cell>
          <cell r="X1983" t="str">
            <v>UMGI approved</v>
          </cell>
          <cell r="Z1983" t="str">
            <v>Not used</v>
          </cell>
          <cell r="AB1983" t="str">
            <v>A Composite containing details of a role played by the DisplayArtist in relation to other DisplayArtists.</v>
          </cell>
        </row>
        <row r="1984">
          <cell r="A1984" t="str">
            <v>-\-</v>
          </cell>
          <cell r="B1984" t="str">
            <v>-</v>
          </cell>
          <cell r="C1984" t="str">
            <v>-</v>
          </cell>
          <cell r="D1984" t="str">
            <v>-</v>
          </cell>
          <cell r="E1984" t="str">
            <v>-</v>
          </cell>
          <cell r="F1984" t="str">
            <v>Release List\Release\Release Details by Territory\Resource Group\Display Artist\Artist Role\Namespace</v>
          </cell>
          <cell r="G1984" t="str">
            <v>Release List</v>
          </cell>
          <cell r="H1984" t="str">
            <v>Release</v>
          </cell>
          <cell r="I1984" t="str">
            <v>Release Details by Territory</v>
          </cell>
          <cell r="J1984" t="str">
            <v>Resource Group</v>
          </cell>
          <cell r="K1984" t="str">
            <v>Display Artist</v>
          </cell>
          <cell r="L1984" t="str">
            <v>Artist Role</v>
          </cell>
          <cell r="M1984" t="str">
            <v>Namespace</v>
          </cell>
          <cell r="R1984" t="str">
            <v>String</v>
          </cell>
          <cell r="S1984" t="str">
            <v>The Namespace of the ArtistRole. This is represented in an XML schema as an XML Attribute.</v>
          </cell>
          <cell r="T1984" t="str">
            <v>0-1</v>
          </cell>
          <cell r="U1984" t="str">
            <v>-</v>
          </cell>
          <cell r="X1984" t="str">
            <v>UMGI approved</v>
          </cell>
          <cell r="Z1984" t="str">
            <v>Not used</v>
          </cell>
          <cell r="AB1984" t="str">
            <v>The Namespace of the ArtistRole. This is represented in an XML schema as an XML Attribute.</v>
          </cell>
        </row>
        <row r="1985">
          <cell r="A1985" t="str">
            <v>-\-</v>
          </cell>
          <cell r="B1985" t="str">
            <v>-</v>
          </cell>
          <cell r="C1985" t="str">
            <v>-</v>
          </cell>
          <cell r="D1985" t="str">
            <v>-</v>
          </cell>
          <cell r="E1985" t="str">
            <v>-</v>
          </cell>
          <cell r="F1985" t="str">
            <v>Release List\Release\Release Details by Territory\Resource Group\Display Artist\Artist Role\User Defined Value</v>
          </cell>
          <cell r="G1985" t="str">
            <v>Release List</v>
          </cell>
          <cell r="H1985" t="str">
            <v>Release</v>
          </cell>
          <cell r="I1985" t="str">
            <v>Release Details by Territory</v>
          </cell>
          <cell r="J1985" t="str">
            <v>Resource Group</v>
          </cell>
          <cell r="K1985" t="str">
            <v>Display Artist</v>
          </cell>
          <cell r="L1985" t="str">
            <v>Artist Role</v>
          </cell>
          <cell r="M1985" t="str">
            <v>User Defined Value</v>
          </cell>
          <cell r="R1985" t="str">
            <v>String</v>
          </cell>
          <cell r="S1985" t="str">
            <v>A UserDefined value of the ArtistRole. This is represented in an XML schema as an XML Attribute.</v>
          </cell>
          <cell r="T1985" t="str">
            <v>0-1</v>
          </cell>
          <cell r="U1985" t="str">
            <v>-</v>
          </cell>
          <cell r="X1985" t="str">
            <v>UMGI approved</v>
          </cell>
          <cell r="Z1985" t="str">
            <v>Not used</v>
          </cell>
          <cell r="AB1985" t="str">
            <v>A UserDefined value of the ArtistRole. This is represented in an XML schema as an XML Attribute.</v>
          </cell>
        </row>
        <row r="1986">
          <cell r="A1986" t="str">
            <v>-\-</v>
          </cell>
          <cell r="B1986" t="str">
            <v>-</v>
          </cell>
          <cell r="C1986" t="str">
            <v>-</v>
          </cell>
          <cell r="D1986" t="str">
            <v>-</v>
          </cell>
          <cell r="E1986" t="str">
            <v>-</v>
          </cell>
          <cell r="F1986" t="str">
            <v>Release List\Release\Release Details by Territory\Resource Group\Resource Contributor</v>
          </cell>
          <cell r="G1986" t="str">
            <v>Release List</v>
          </cell>
          <cell r="H1986" t="str">
            <v>Release</v>
          </cell>
          <cell r="I1986" t="str">
            <v>Release Details by Territory</v>
          </cell>
          <cell r="J1986" t="str">
            <v>Resource Group</v>
          </cell>
          <cell r="K1986" t="str">
            <v>Resource Contributor</v>
          </cell>
          <cell r="R1986" t="str">
            <v>ddexC:ResourceContributor</v>
          </cell>
          <cell r="S1986" t="str">
            <v>A Composite containing details of a Contributor to this ResourceGroup. This includes roles such as the compiler of the ResourceGroup, and may summarize details of Contributors to individual SoundRecordings or other content.</v>
          </cell>
          <cell r="T1986" t="str">
            <v>0-n</v>
          </cell>
          <cell r="U1986" t="str">
            <v>-</v>
          </cell>
          <cell r="X1986" t="str">
            <v>UMGI approved</v>
          </cell>
          <cell r="Z1986" t="str">
            <v>Not used</v>
          </cell>
          <cell r="AB1986" t="str">
            <v>A Composite containing details of a Contributor to this ResourceGroup. This includes roles such as the compiler of the ResourceGroup, and may summarize details of Contributors to individual SoundRecordings or other content.</v>
          </cell>
        </row>
        <row r="1987">
          <cell r="A1987" t="str">
            <v>-\-</v>
          </cell>
          <cell r="B1987" t="str">
            <v>-</v>
          </cell>
          <cell r="C1987" t="str">
            <v>-</v>
          </cell>
          <cell r="D1987" t="str">
            <v>-</v>
          </cell>
          <cell r="E1987" t="str">
            <v>-</v>
          </cell>
          <cell r="F1987" t="str">
            <v>Release List\Release\Release Details by Territory\Resource Group\Resource Contributor\Sequence Number</v>
          </cell>
          <cell r="G1987" t="str">
            <v>Release List</v>
          </cell>
          <cell r="H1987" t="str">
            <v>Release</v>
          </cell>
          <cell r="I1987" t="str">
            <v>Release Details by Territory</v>
          </cell>
          <cell r="J1987" t="str">
            <v>Resource Group</v>
          </cell>
          <cell r="K1987" t="str">
            <v>Resource Contributor</v>
          </cell>
          <cell r="L1987" t="str">
            <v>Sequence Number</v>
          </cell>
          <cell r="R1987" t="str">
            <v>Integer</v>
          </cell>
          <cell r="S1987" t="str">
            <v>The number indicating the order of the ResourceContributor in a group of ResourceContributors that have contributed to a Resource. This is represented in an XML schema as an XML Attribute.</v>
          </cell>
          <cell r="T1987" t="str">
            <v>0-1</v>
          </cell>
          <cell r="U1987" t="str">
            <v>-</v>
          </cell>
          <cell r="X1987" t="str">
            <v>UMGI approved</v>
          </cell>
          <cell r="Z1987" t="str">
            <v>Not used</v>
          </cell>
          <cell r="AB1987" t="str">
            <v>The number indicating the order of the ResourceContributor in a group of ResourceContributors that have contributed to a Resource. This is represented in an XML schema as an XML Attribute.</v>
          </cell>
        </row>
        <row r="1988">
          <cell r="A1988" t="str">
            <v>-\-</v>
          </cell>
          <cell r="B1988" t="str">
            <v>-</v>
          </cell>
          <cell r="C1988" t="str">
            <v>-</v>
          </cell>
          <cell r="D1988" t="str">
            <v>-</v>
          </cell>
          <cell r="E1988" t="str">
            <v>-</v>
          </cell>
          <cell r="F1988" t="str">
            <v>Release List\Release\Release Details by Territory\Resource Group\Resource Contributor\XML Choice - PARTY</v>
          </cell>
          <cell r="G1988" t="str">
            <v>Release List</v>
          </cell>
          <cell r="H1988" t="str">
            <v>Release</v>
          </cell>
          <cell r="I1988" t="str">
            <v>Release Details by Territory</v>
          </cell>
          <cell r="J1988" t="str">
            <v>Resource Group</v>
          </cell>
          <cell r="K1988" t="str">
            <v>Resource Contributor</v>
          </cell>
          <cell r="L1988" t="str">
            <v>XML Choice - PARTY</v>
          </cell>
          <cell r="R1988" t="str">
            <v>-</v>
          </cell>
          <cell r="S1988" t="str">
            <v>An XmlComposite corresponding to the xs:choice element in an XML document or schema.</v>
          </cell>
          <cell r="T1988">
            <v>1</v>
          </cell>
          <cell r="U1988" t="str">
            <v>-</v>
          </cell>
          <cell r="X1988" t="str">
            <v>UMGI approved</v>
          </cell>
          <cell r="Z1988" t="str">
            <v>Not used</v>
          </cell>
          <cell r="AB1988" t="str">
            <v>An XmlComposite corresponding to the xs:choice element in an XML document or schema.</v>
          </cell>
        </row>
        <row r="1989">
          <cell r="A1989" t="str">
            <v>-\-</v>
          </cell>
          <cell r="B1989" t="str">
            <v>-</v>
          </cell>
          <cell r="C1989" t="str">
            <v>-</v>
          </cell>
          <cell r="D1989" t="str">
            <v>-</v>
          </cell>
          <cell r="E1989" t="str">
            <v>-</v>
          </cell>
          <cell r="F1989" t="str">
            <v>Release List\Release\Release Details by Territory\Resource Group\Resource Contributor\Resource Contributor Role</v>
          </cell>
          <cell r="G1989" t="str">
            <v>Release List</v>
          </cell>
          <cell r="H1989" t="str">
            <v>Release</v>
          </cell>
          <cell r="I1989" t="str">
            <v>Release Details by Territory</v>
          </cell>
          <cell r="J1989" t="str">
            <v>Resource Group</v>
          </cell>
          <cell r="K1989" t="str">
            <v>Resource Contributor</v>
          </cell>
          <cell r="L1989" t="str">
            <v>Resource Contributor Role</v>
          </cell>
          <cell r="R1989" t="str">
            <v>ddexC:ResourceContributorRole</v>
          </cell>
          <cell r="S1989" t="str">
            <v>A Composite containing details of a role played by the Contributor.</v>
          </cell>
          <cell r="T1989" t="str">
            <v>0-n</v>
          </cell>
          <cell r="U1989" t="str">
            <v>-</v>
          </cell>
          <cell r="X1989" t="str">
            <v>UMGI approved</v>
          </cell>
          <cell r="Z1989" t="str">
            <v>Not used</v>
          </cell>
          <cell r="AB1989" t="str">
            <v>A Composite containing details of a role played by the Contributor.</v>
          </cell>
        </row>
        <row r="1990">
          <cell r="A1990" t="str">
            <v>-\-</v>
          </cell>
          <cell r="B1990" t="str">
            <v>-</v>
          </cell>
          <cell r="C1990" t="str">
            <v>-</v>
          </cell>
          <cell r="D1990" t="str">
            <v>-</v>
          </cell>
          <cell r="E1990" t="str">
            <v>-</v>
          </cell>
          <cell r="F1990" t="str">
            <v>Release List\Release\Release Details by Territory\Resource Group\Resource Contributor\Resource Contributor Role\Namespace</v>
          </cell>
          <cell r="G1990" t="str">
            <v>Release List</v>
          </cell>
          <cell r="H1990" t="str">
            <v>Release</v>
          </cell>
          <cell r="I1990" t="str">
            <v>Release Details by Territory</v>
          </cell>
          <cell r="J1990" t="str">
            <v>Resource Group</v>
          </cell>
          <cell r="K1990" t="str">
            <v>Resource Contributor</v>
          </cell>
          <cell r="L1990" t="str">
            <v>Resource Contributor Role</v>
          </cell>
          <cell r="M1990" t="str">
            <v>Namespace</v>
          </cell>
          <cell r="R1990" t="str">
            <v>String</v>
          </cell>
          <cell r="S1990" t="str">
            <v>The Namespace of the ResourceContributorRole. This is represented in an XML schema as an XML Attribute.</v>
          </cell>
          <cell r="T1990" t="str">
            <v>0-1</v>
          </cell>
          <cell r="U1990" t="str">
            <v>-</v>
          </cell>
          <cell r="X1990" t="str">
            <v>UMGI approved</v>
          </cell>
          <cell r="Z1990" t="str">
            <v>Not used</v>
          </cell>
          <cell r="AB1990" t="str">
            <v>The Namespace of the ResourceContributorRole. This is represented in an XML schema as an XML Attribute.</v>
          </cell>
        </row>
        <row r="1991">
          <cell r="A1991" t="str">
            <v>-\-</v>
          </cell>
          <cell r="B1991" t="str">
            <v>-</v>
          </cell>
          <cell r="C1991" t="str">
            <v>-</v>
          </cell>
          <cell r="D1991" t="str">
            <v>-</v>
          </cell>
          <cell r="E1991" t="str">
            <v>-</v>
          </cell>
          <cell r="F1991" t="str">
            <v>Release List\Release\Release Details by Territory\Resource Group\Resource Contributor\Resource Contributor Role\User Defined Value</v>
          </cell>
          <cell r="G1991" t="str">
            <v>Release List</v>
          </cell>
          <cell r="H1991" t="str">
            <v>Release</v>
          </cell>
          <cell r="I1991" t="str">
            <v>Release Details by Territory</v>
          </cell>
          <cell r="J1991" t="str">
            <v>Resource Group</v>
          </cell>
          <cell r="K1991" t="str">
            <v>Resource Contributor</v>
          </cell>
          <cell r="L1991" t="str">
            <v>Resource Contributor Role</v>
          </cell>
          <cell r="M1991" t="str">
            <v>User Defined Value</v>
          </cell>
          <cell r="R1991" t="str">
            <v>String</v>
          </cell>
          <cell r="S1991" t="str">
            <v>A UserDefined value of the ResourceContributorRole. This is represented in an XML schema as an XML Attribute.</v>
          </cell>
          <cell r="T1991" t="str">
            <v>0-1</v>
          </cell>
          <cell r="U1991" t="str">
            <v>-</v>
          </cell>
          <cell r="X1991" t="str">
            <v>UMGI approved</v>
          </cell>
          <cell r="Z1991" t="str">
            <v>Not used</v>
          </cell>
          <cell r="AB1991" t="str">
            <v>A UserDefined value of the ResourceContributorRole. This is represented in an XML schema as an XML Attribute.</v>
          </cell>
        </row>
        <row r="1992">
          <cell r="A1992" t="str">
            <v>-\-</v>
          </cell>
          <cell r="B1992" t="str">
            <v>-</v>
          </cell>
          <cell r="C1992" t="str">
            <v>-</v>
          </cell>
          <cell r="D1992" t="str">
            <v>-</v>
          </cell>
          <cell r="E1992" t="str">
            <v>-</v>
          </cell>
          <cell r="F1992" t="str">
            <v>Release List\Release\Release Details by Territory\Resource Group\Indirect Resource Contributor</v>
          </cell>
          <cell r="G1992" t="str">
            <v>Release List</v>
          </cell>
          <cell r="H1992" t="str">
            <v>Release</v>
          </cell>
          <cell r="I1992" t="str">
            <v>Release Details by Territory</v>
          </cell>
          <cell r="J1992" t="str">
            <v>Resource Group</v>
          </cell>
          <cell r="K1992" t="str">
            <v>Indirect Resource Contributor</v>
          </cell>
          <cell r="R1992" t="str">
            <v>ddexC:IndirectResourceContributor</v>
          </cell>
          <cell r="S1992" t="str">
            <v>A Composite containing details of an indirect Contributor to this ResourceGroup.</v>
          </cell>
          <cell r="T1992" t="str">
            <v>0-n</v>
          </cell>
          <cell r="U1992" t="str">
            <v>-</v>
          </cell>
          <cell r="X1992" t="str">
            <v>UMGI approved</v>
          </cell>
          <cell r="Z1992" t="str">
            <v>Not used</v>
          </cell>
          <cell r="AB1992" t="str">
            <v>A Composite containing details of an indirect Contributor to this ResourceGroup.</v>
          </cell>
        </row>
        <row r="1993">
          <cell r="A1993" t="str">
            <v>-\-</v>
          </cell>
          <cell r="B1993" t="str">
            <v>-</v>
          </cell>
          <cell r="C1993" t="str">
            <v>-</v>
          </cell>
          <cell r="D1993" t="str">
            <v>-</v>
          </cell>
          <cell r="E1993" t="str">
            <v>-</v>
          </cell>
          <cell r="F1993" t="str">
            <v>Release List\Release\Release Details by Territory\Resource Group\Indirect Resource Contributor\Sequence Number</v>
          </cell>
          <cell r="G1993" t="str">
            <v>Release List</v>
          </cell>
          <cell r="H1993" t="str">
            <v>Release</v>
          </cell>
          <cell r="I1993" t="str">
            <v>Release Details by Territory</v>
          </cell>
          <cell r="J1993" t="str">
            <v>Resource Group</v>
          </cell>
          <cell r="K1993" t="str">
            <v>Indirect Resource Contributor</v>
          </cell>
          <cell r="L1993" t="str">
            <v>Sequence Number</v>
          </cell>
          <cell r="R1993" t="str">
            <v>Integer</v>
          </cell>
          <cell r="S1993" t="str">
            <v>The number indicating the order of the indirect ResourceContributor in a group of ResourceContributors that have contributed to a Resource. This is represented in an XML schema as an XML Attribute.</v>
          </cell>
          <cell r="T1993" t="str">
            <v>0-1</v>
          </cell>
          <cell r="U1993" t="str">
            <v>-</v>
          </cell>
          <cell r="X1993" t="str">
            <v>UMGI approved</v>
          </cell>
          <cell r="Z1993" t="str">
            <v>Not used</v>
          </cell>
          <cell r="AB1993" t="str">
            <v>The number indicating the order of the indirect ResourceContributor in a group of ResourceContributors that have contributed to a Resource. This is represented in an XML schema as an XML Attribute.</v>
          </cell>
        </row>
        <row r="1994">
          <cell r="A1994" t="str">
            <v>-\-</v>
          </cell>
          <cell r="B1994" t="str">
            <v>-</v>
          </cell>
          <cell r="C1994" t="str">
            <v>-</v>
          </cell>
          <cell r="D1994" t="str">
            <v>-</v>
          </cell>
          <cell r="E1994" t="str">
            <v>-</v>
          </cell>
          <cell r="F1994" t="str">
            <v>Release List\Release\Release Details by Territory\Resource Group\Indirect Resource Contributor\XML Choice - PARTY</v>
          </cell>
          <cell r="G1994" t="str">
            <v>Release List</v>
          </cell>
          <cell r="H1994" t="str">
            <v>Release</v>
          </cell>
          <cell r="I1994" t="str">
            <v>Release Details by Territory</v>
          </cell>
          <cell r="J1994" t="str">
            <v>Resource Group</v>
          </cell>
          <cell r="K1994" t="str">
            <v>Indirect Resource Contributor</v>
          </cell>
          <cell r="L1994" t="str">
            <v>XML Choice - PARTY</v>
          </cell>
          <cell r="R1994" t="str">
            <v>-</v>
          </cell>
          <cell r="S1994" t="str">
            <v>An XmlComposite corresponding to the xs:choice element in an XML document or schema.</v>
          </cell>
          <cell r="T1994">
            <v>1</v>
          </cell>
          <cell r="U1994" t="str">
            <v>-</v>
          </cell>
          <cell r="X1994" t="str">
            <v>UMGI approved</v>
          </cell>
          <cell r="Z1994" t="str">
            <v>Not used</v>
          </cell>
          <cell r="AB1994" t="str">
            <v>An XmlComposite corresponding to the xs:choice element in an XML document or schema.</v>
          </cell>
        </row>
        <row r="1995">
          <cell r="A1995" t="str">
            <v>-\-</v>
          </cell>
          <cell r="B1995" t="str">
            <v>-</v>
          </cell>
          <cell r="C1995" t="str">
            <v>-</v>
          </cell>
          <cell r="D1995" t="str">
            <v>-</v>
          </cell>
          <cell r="E1995" t="str">
            <v>-</v>
          </cell>
          <cell r="F1995" t="str">
            <v>Release List\Release\Release Details by Territory\Resource Group\Indirect Resource Contributor\Indirect Resource Contributor Role</v>
          </cell>
          <cell r="G1995" t="str">
            <v>Release List</v>
          </cell>
          <cell r="H1995" t="str">
            <v>Release</v>
          </cell>
          <cell r="I1995" t="str">
            <v>Release Details by Territory</v>
          </cell>
          <cell r="J1995" t="str">
            <v>Resource Group</v>
          </cell>
          <cell r="K1995" t="str">
            <v>Indirect Resource Contributor</v>
          </cell>
          <cell r="L1995" t="str">
            <v>Indirect Resource Contributor Role</v>
          </cell>
          <cell r="R1995" t="str">
            <v>ddexC:MusicalWorkContributorRole</v>
          </cell>
          <cell r="S1995" t="str">
            <v>A Composite containing details of a role played by the indirect Contributor.</v>
          </cell>
          <cell r="T1995" t="str">
            <v>0-n</v>
          </cell>
          <cell r="U1995" t="str">
            <v>-</v>
          </cell>
          <cell r="X1995" t="str">
            <v>UMGI approved</v>
          </cell>
          <cell r="Z1995" t="str">
            <v>Not used</v>
          </cell>
          <cell r="AB1995" t="str">
            <v>A Composite containing details of a role played by the indirect Contributor.</v>
          </cell>
        </row>
        <row r="1996">
          <cell r="A1996" t="str">
            <v>-\-</v>
          </cell>
          <cell r="B1996" t="str">
            <v>-</v>
          </cell>
          <cell r="C1996" t="str">
            <v>-</v>
          </cell>
          <cell r="D1996" t="str">
            <v>-</v>
          </cell>
          <cell r="E1996" t="str">
            <v>-</v>
          </cell>
          <cell r="F1996" t="str">
            <v>Release List\Release\Release Details by Territory\Resource Group\Indirect Resource Contributor\Indirect Resource Contributor Role\Namespace</v>
          </cell>
          <cell r="G1996" t="str">
            <v>Release List</v>
          </cell>
          <cell r="H1996" t="str">
            <v>Release</v>
          </cell>
          <cell r="I1996" t="str">
            <v>Release Details by Territory</v>
          </cell>
          <cell r="J1996" t="str">
            <v>Resource Group</v>
          </cell>
          <cell r="K1996" t="str">
            <v>Indirect Resource Contributor</v>
          </cell>
          <cell r="L1996" t="str">
            <v>Indirect Resource Contributor Role</v>
          </cell>
          <cell r="M1996" t="str">
            <v>Namespace</v>
          </cell>
          <cell r="R1996" t="str">
            <v>String</v>
          </cell>
          <cell r="S1996" t="str">
            <v>The Namespace of the MusicalWorkContributorRole. This is represented in an XML schema as an XML Attribute.</v>
          </cell>
          <cell r="T1996" t="str">
            <v>0-1</v>
          </cell>
          <cell r="U1996" t="str">
            <v>-</v>
          </cell>
          <cell r="X1996" t="str">
            <v>UMGI approved</v>
          </cell>
          <cell r="Z1996" t="str">
            <v>Not used</v>
          </cell>
          <cell r="AB1996" t="str">
            <v>The Namespace of the MusicalWorkContributorRole. This is represented in an XML schema as an XML Attribute.</v>
          </cell>
        </row>
        <row r="1997">
          <cell r="A1997" t="str">
            <v>-\-</v>
          </cell>
          <cell r="B1997" t="str">
            <v>-</v>
          </cell>
          <cell r="C1997" t="str">
            <v>-</v>
          </cell>
          <cell r="D1997" t="str">
            <v>-</v>
          </cell>
          <cell r="E1997" t="str">
            <v>-</v>
          </cell>
          <cell r="F1997" t="str">
            <v>Release List\Release\Release Details by Territory\Resource Group\Indirect Resource Contributor\Indirect Resource Contributor Role\User Defined Value</v>
          </cell>
          <cell r="G1997" t="str">
            <v>Release List</v>
          </cell>
          <cell r="H1997" t="str">
            <v>Release</v>
          </cell>
          <cell r="I1997" t="str">
            <v>Release Details by Territory</v>
          </cell>
          <cell r="J1997" t="str">
            <v>Resource Group</v>
          </cell>
          <cell r="K1997" t="str">
            <v>Indirect Resource Contributor</v>
          </cell>
          <cell r="L1997" t="str">
            <v>Indirect Resource Contributor Role</v>
          </cell>
          <cell r="M1997" t="str">
            <v>User Defined Value</v>
          </cell>
          <cell r="R1997" t="str">
            <v>String</v>
          </cell>
          <cell r="S1997" t="str">
            <v>A UserDefined value of the MusicalWorkContributorRole. This is represented in an XML schema as an XML Attribute.</v>
          </cell>
          <cell r="T1997" t="str">
            <v>0-1</v>
          </cell>
          <cell r="U1997" t="str">
            <v>-</v>
          </cell>
          <cell r="X1997" t="str">
            <v>UMGI approved</v>
          </cell>
          <cell r="Z1997" t="str">
            <v>Not used</v>
          </cell>
          <cell r="AB1997" t="str">
            <v>A UserDefined value of the MusicalWorkContributorRole. This is represented in an XML schema as an XML Attribute.</v>
          </cell>
        </row>
        <row r="1998">
          <cell r="A1998" t="str">
            <v>-\-</v>
          </cell>
          <cell r="B1998" t="str">
            <v>-</v>
          </cell>
          <cell r="C1998" t="str">
            <v>-</v>
          </cell>
          <cell r="D1998" t="str">
            <v>-</v>
          </cell>
          <cell r="E1998" t="str">
            <v>-</v>
          </cell>
          <cell r="F1998" t="str">
            <v>Release List\Release\Release Details by Territory\Resource Group\Resource Group</v>
          </cell>
          <cell r="G1998" t="str">
            <v>Release List</v>
          </cell>
          <cell r="H1998" t="str">
            <v>Release</v>
          </cell>
          <cell r="I1998" t="str">
            <v>Release Details by Territory</v>
          </cell>
          <cell r="J1998" t="str">
            <v>Resource Group</v>
          </cell>
          <cell r="K1998" t="str">
            <v>Resource Group</v>
          </cell>
          <cell r="R1998" t="str">
            <v>ernm:ResourceGroup</v>
          </cell>
          <cell r="S1998" t="str">
            <v>A ResourceGroup contained within this ResourceGroup.</v>
          </cell>
          <cell r="T1998" t="str">
            <v>0-n</v>
          </cell>
          <cell r="U1998" t="str">
            <v>-</v>
          </cell>
          <cell r="X1998" t="str">
            <v>UMGI approved</v>
          </cell>
          <cell r="Z1998" t="str">
            <v>See FS document for better understanding of ResourceGroup and its usage.
This resource group level is used for Volume and Asset Group information.
An Asset Group will be provided on a Volume sublevel</v>
          </cell>
          <cell r="AB1998" t="str">
            <v>A ResourceGroup contained within this ResourceGroup.</v>
          </cell>
          <cell r="AC1998" t="str">
            <v>Y</v>
          </cell>
        </row>
        <row r="1999">
          <cell r="A1999" t="str">
            <v>-\-</v>
          </cell>
          <cell r="B1999" t="str">
            <v>-</v>
          </cell>
          <cell r="C1999" t="str">
            <v>-</v>
          </cell>
          <cell r="D1999" t="str">
            <v>-</v>
          </cell>
          <cell r="E1999" t="str">
            <v>-</v>
          </cell>
          <cell r="F1999" t="str">
            <v>Release List\Release\Release Details by Territory\Resource Group\Resource Group\Language And Script Code</v>
          </cell>
          <cell r="G1999" t="str">
            <v>Release List</v>
          </cell>
          <cell r="H1999" t="str">
            <v>Release</v>
          </cell>
          <cell r="I1999" t="str">
            <v>Release Details by Territory</v>
          </cell>
          <cell r="J1999" t="str">
            <v>Resource Group</v>
          </cell>
          <cell r="K1999" t="str">
            <v>Resource Group</v>
          </cell>
          <cell r="L1999" t="str">
            <v>Language And Script Code</v>
          </cell>
          <cell r="R1999" t="str">
            <v>String</v>
          </cell>
          <cell r="S1999" t="str">
            <v>The Language and script for the Elements of the ResourceGroup as defined in IETF RfC 4646. The default is the same as indicated for the containing composite. Language and Script are provided as lang[-scipt][-region][-variant]. This is represented in an XML schema as an XML Attribute.</v>
          </cell>
          <cell r="T1999" t="str">
            <v>0-1</v>
          </cell>
          <cell r="U1999" t="str">
            <v>-</v>
          </cell>
          <cell r="X1999" t="str">
            <v>UMGI approved</v>
          </cell>
          <cell r="Z1999" t="str">
            <v>Not used</v>
          </cell>
          <cell r="AB1999" t="str">
            <v>The Language and script for the Elements of the ResourceGroup as defined in IETF RfC 4646. The default is the same as indicated for the containing composite. Language and Script are provided as lang[-scipt][-region][-variant]. This is represented in an XML schema as an XML Attribute.</v>
          </cell>
        </row>
        <row r="2000">
          <cell r="A2000" t="str">
            <v>-\-</v>
          </cell>
          <cell r="B2000" t="str">
            <v>-</v>
          </cell>
          <cell r="C2000" t="str">
            <v>-</v>
          </cell>
          <cell r="D2000" t="str">
            <v>-</v>
          </cell>
          <cell r="E2000" t="str">
            <v>-</v>
          </cell>
          <cell r="F2000" t="str">
            <v>Release List\Release\Release Details by Territory\Resource Group\Resource Group\Title</v>
          </cell>
          <cell r="G2000" t="str">
            <v>Release List</v>
          </cell>
          <cell r="H2000" t="str">
            <v>Release</v>
          </cell>
          <cell r="I2000" t="str">
            <v>Release Details by Territory</v>
          </cell>
          <cell r="J2000" t="str">
            <v>Resource Group</v>
          </cell>
          <cell r="K2000" t="str">
            <v>Resource Group</v>
          </cell>
          <cell r="L2000" t="str">
            <v>Title</v>
          </cell>
          <cell r="R2000" t="str">
            <v>ddexC:Title</v>
          </cell>
          <cell r="S2000" t="str">
            <v>A Composite containing details of a Title of the ResourceGroup. Typically this will apply to "sub" ResourceGroups within a hierarchy, e.g., different Albums in a Set.</v>
          </cell>
          <cell r="T2000" t="str">
            <v>0-n</v>
          </cell>
          <cell r="U2000" t="str">
            <v>-</v>
          </cell>
          <cell r="X2000" t="str">
            <v>UMGI approved</v>
          </cell>
          <cell r="Z2000" t="str">
            <v>Used for AssetGroup only</v>
          </cell>
          <cell r="AB2000" t="str">
            <v>A Composite containing details of a Title of the ResourceGroup. Typically this will apply to "sub" ResourceGroups within a hierarchy, e.g., different Albums in a Set.</v>
          </cell>
          <cell r="AC2000" t="str">
            <v>Y</v>
          </cell>
        </row>
        <row r="2001">
          <cell r="A2001" t="str">
            <v>-\-</v>
          </cell>
          <cell r="B2001" t="str">
            <v>-</v>
          </cell>
          <cell r="C2001" t="str">
            <v>-</v>
          </cell>
          <cell r="D2001" t="str">
            <v>-</v>
          </cell>
          <cell r="E2001" t="str">
            <v>-</v>
          </cell>
          <cell r="F2001" t="str">
            <v>Release List\Release\Release Details by Territory\Resource Group\Resource Group\Title\Language And Script Code</v>
          </cell>
          <cell r="G2001" t="str">
            <v>Release List</v>
          </cell>
          <cell r="H2001" t="str">
            <v>Release</v>
          </cell>
          <cell r="I2001" t="str">
            <v>Release Details by Territory</v>
          </cell>
          <cell r="J2001" t="str">
            <v>Resource Group</v>
          </cell>
          <cell r="K2001" t="str">
            <v>Resource Group</v>
          </cell>
          <cell r="L2001" t="str">
            <v>Title</v>
          </cell>
          <cell r="M2001" t="str">
            <v>Language And Script Code</v>
          </cell>
          <cell r="R2001" t="str">
            <v>String</v>
          </cell>
          <cell r="S2001" t="str">
            <v>The Language and script for the Elements of the Title as defined in IETF RfC 4646. The default is the same as indicated for the containing composite. Language and Script are provided as lang[-scipt][-region][-variant]. This is represented in an XML schema as an XML Attribute.</v>
          </cell>
          <cell r="T2001" t="str">
            <v>0-1</v>
          </cell>
          <cell r="X2001" t="str">
            <v>UMGI approved</v>
          </cell>
          <cell r="Z2001" t="str">
            <v>Not used</v>
          </cell>
          <cell r="AB2001" t="str">
            <v>The Language and script for the Elements of the Title as defined in IETF RfC 4646. The default is the same as indicated for the containing composite. Language and Script are provided as lang[-scipt][-region][-variant]. This is represented in an XML schema as an XML Attribute.</v>
          </cell>
        </row>
        <row r="2002">
          <cell r="A2002" t="str">
            <v>-\-</v>
          </cell>
          <cell r="B2002" t="str">
            <v>-</v>
          </cell>
          <cell r="C2002" t="str">
            <v>-</v>
          </cell>
          <cell r="D2002" t="str">
            <v>-</v>
          </cell>
          <cell r="E2002" t="str">
            <v>-</v>
          </cell>
          <cell r="F2002" t="str">
            <v>Release List\Release\Release Details by Territory\Resource Group\Resource Group\Title\Title Type</v>
          </cell>
          <cell r="G2002" t="str">
            <v>Release List</v>
          </cell>
          <cell r="H2002" t="str">
            <v>Release</v>
          </cell>
          <cell r="I2002" t="str">
            <v>Release Details by Territory</v>
          </cell>
          <cell r="J2002" t="str">
            <v>Resource Group</v>
          </cell>
          <cell r="K2002" t="str">
            <v>Resource Group</v>
          </cell>
          <cell r="L2002" t="str">
            <v>Title</v>
          </cell>
          <cell r="M2002" t="str">
            <v>Title Type</v>
          </cell>
          <cell r="R2002" t="str">
            <v>TitleType</v>
          </cell>
          <cell r="S2002" t="str">
            <v>A Type of the Title which defines its origin or the function it fulfils in relation to a Creation. Note: A Title may fulfil more than one role. Example: "Help" may be both the OriginalTitle and the DisplayTitle for the well-known Beatles song. This is represented in an XML schema as an XML Attribute.</v>
          </cell>
          <cell r="T2002" t="str">
            <v>0-1</v>
          </cell>
          <cell r="V2002" t="str">
            <v>A</v>
          </cell>
          <cell r="X2002" t="str">
            <v>UMGI approved</v>
          </cell>
          <cell r="Z2002" t="str">
            <v>"GroupingTitle"</v>
          </cell>
          <cell r="AB2002" t="str">
            <v>A Type of the Title which defines its origin or the function it fulfils. 
Only the Grouping Title is provided in this field.</v>
          </cell>
          <cell r="AC2002" t="str">
            <v>Y</v>
          </cell>
        </row>
        <row r="2003">
          <cell r="A2003" t="str">
            <v>track\track_hierarchy_title</v>
          </cell>
          <cell r="B2003" t="str">
            <v>track</v>
          </cell>
          <cell r="C2003" t="str">
            <v>track_hierarchy_title</v>
          </cell>
          <cell r="D2003" t="str">
            <v>Hierarchical title of the track
For Classical titles
Populated for Classical tracks only, the hierarchy title field comprises multiple elements including the top level work title and version title (e.g. “Liturgy of St John Chrysostom, Op.31”)</v>
          </cell>
          <cell r="E2003" t="str">
            <v>Direct Mapping</v>
          </cell>
          <cell r="F2003" t="str">
            <v>Release List\Release\Release Details by Territory\Resource Group\Resource Group\Title\Title Text</v>
          </cell>
          <cell r="G2003" t="str">
            <v>Release List</v>
          </cell>
          <cell r="H2003" t="str">
            <v>Release</v>
          </cell>
          <cell r="I2003" t="str">
            <v>Release Details by Territory</v>
          </cell>
          <cell r="J2003" t="str">
            <v>Resource Group</v>
          </cell>
          <cell r="K2003" t="str">
            <v>Resource Group</v>
          </cell>
          <cell r="L2003" t="str">
            <v>Title</v>
          </cell>
          <cell r="M2003" t="str">
            <v>Title Text</v>
          </cell>
          <cell r="R2003" t="str">
            <v>ddexC:TitleText</v>
          </cell>
          <cell r="S2003" t="str">
            <v>A Composite containing the text of the Title.</v>
          </cell>
          <cell r="T2003">
            <v>1</v>
          </cell>
          <cell r="W2003" t="str">
            <v>0.19</v>
          </cell>
          <cell r="X2003" t="str">
            <v>UMGI approved</v>
          </cell>
          <cell r="Z2003" t="str">
            <v>Direct mapping</v>
          </cell>
          <cell r="AB2003" t="str">
            <v>A Composite containing the text of the Title.</v>
          </cell>
          <cell r="AC2003" t="str">
            <v>Y</v>
          </cell>
        </row>
        <row r="2004">
          <cell r="A2004" t="str">
            <v>\</v>
          </cell>
          <cell r="F2004" t="str">
            <v>Release List\Release\Release Details by Territory\Resource Group\Resource Group\Title\Title Text\Language And Script Code</v>
          </cell>
          <cell r="G2004" t="str">
            <v>Release List</v>
          </cell>
          <cell r="H2004" t="str">
            <v>Release</v>
          </cell>
          <cell r="I2004" t="str">
            <v>Release Details by Territory</v>
          </cell>
          <cell r="J2004" t="str">
            <v>Resource Group</v>
          </cell>
          <cell r="K2004" t="str">
            <v>Resource Group</v>
          </cell>
          <cell r="L2004" t="str">
            <v>Title</v>
          </cell>
          <cell r="M2004" t="str">
            <v>Title Text</v>
          </cell>
          <cell r="N2004" t="str">
            <v>Language And Script Code</v>
          </cell>
          <cell r="R2004" t="str">
            <v>String</v>
          </cell>
          <cell r="S2004" t="str">
            <v>The Language and script of the TitleText as defined in IETF RfC 4646. The default is the same as indicated for the containing composite. Language and Script are provided as lang[-scipt][-region][-variant]. This is represented in an XML schema as an XML Attribute.</v>
          </cell>
          <cell r="T2004" t="str">
            <v>0-1</v>
          </cell>
          <cell r="X2004" t="str">
            <v>UMGI approved</v>
          </cell>
          <cell r="Z2004" t="str">
            <v>Not used</v>
          </cell>
          <cell r="AB2004" t="str">
            <v>The Language and script of the TitleText as defined in IETF RfC 4646. The default is the same as indicated for the containing composite. Language and Script are provided as lang[-scipt][-region][-variant]. This is represented in an XML schema as an XML Attribute.</v>
          </cell>
        </row>
        <row r="2005">
          <cell r="A2005" t="str">
            <v>\</v>
          </cell>
          <cell r="F2005" t="str">
            <v>Release List\Release\Release Details by Territory\Resource Group\Resource Group\Title\Sub Title</v>
          </cell>
          <cell r="G2005" t="str">
            <v>Release List</v>
          </cell>
          <cell r="H2005" t="str">
            <v>Release</v>
          </cell>
          <cell r="I2005" t="str">
            <v>Release Details by Territory</v>
          </cell>
          <cell r="J2005" t="str">
            <v>Resource Group</v>
          </cell>
          <cell r="K2005" t="str">
            <v>Resource Group</v>
          </cell>
          <cell r="L2005" t="str">
            <v>Title</v>
          </cell>
          <cell r="M2005" t="str">
            <v>Sub Title</v>
          </cell>
          <cell r="R2005" t="str">
            <v>ddexC:SubTitle</v>
          </cell>
          <cell r="S2005" t="str">
            <v>A Composite containing details of a SubTitle of the Title, including Titles of Versions used to differentiate different versions of the same Title, as required by the GRId and ISRC ReferenceDescriptiveMetadataSets.</v>
          </cell>
          <cell r="T2005" t="str">
            <v>0-n</v>
          </cell>
          <cell r="V2005" t="str">
            <v>A</v>
          </cell>
          <cell r="W2005" t="str">
            <v>0.19</v>
          </cell>
          <cell r="X2005" t="str">
            <v>UMGI approved</v>
          </cell>
          <cell r="Z2005" t="str">
            <v>Not used</v>
          </cell>
          <cell r="AB2005" t="str">
            <v>A Composite containing details of a SubTitle of the Title, including Titles of Versions used to differentiate different versions of the same Title, as required by the GRId and ISRC ReferenceDescriptiveMetadataSets.</v>
          </cell>
        </row>
        <row r="2006">
          <cell r="A2006" t="str">
            <v>\</v>
          </cell>
          <cell r="F2006" t="str">
            <v>Release List\Release\Release Details by Territory\Resource Group\Resource Group\Title\Sub Title\Language And Script Code</v>
          </cell>
          <cell r="G2006" t="str">
            <v>Release List</v>
          </cell>
          <cell r="H2006" t="str">
            <v>Release</v>
          </cell>
          <cell r="I2006" t="str">
            <v>Release Details by Territory</v>
          </cell>
          <cell r="J2006" t="str">
            <v>Resource Group</v>
          </cell>
          <cell r="K2006" t="str">
            <v>Resource Group</v>
          </cell>
          <cell r="L2006" t="str">
            <v>Title</v>
          </cell>
          <cell r="M2006" t="str">
            <v>Sub Title</v>
          </cell>
          <cell r="N2006" t="str">
            <v>Language And Script Code</v>
          </cell>
          <cell r="R2006" t="str">
            <v>String</v>
          </cell>
          <cell r="S2006" t="str">
            <v>The Language and script of the SubTitle as defined in IETF RfC 4646. The default is the same as indicated for the containing composite. Language and Script are provided as lang[-scipt][-region][-variant]. This is represented in an XML schema as an XML Attribute.</v>
          </cell>
          <cell r="T2006" t="str">
            <v>0-1</v>
          </cell>
          <cell r="V2006" t="str">
            <v>A</v>
          </cell>
          <cell r="X2006" t="str">
            <v>UMGI approved</v>
          </cell>
          <cell r="Z2006" t="str">
            <v>Not used</v>
          </cell>
          <cell r="AB2006" t="str">
            <v>The Language and script of the SubTitle as defined in IETF RfC 4646. The default is the same as indicated for the containing composite. Language and Script are provided as lang[-scipt][-region][-variant]. This is represented in an XML schema as an XML Attribute.</v>
          </cell>
        </row>
        <row r="2007">
          <cell r="A2007" t="str">
            <v>\</v>
          </cell>
          <cell r="F2007" t="str">
            <v>Release List\Release\Release Details by Territory\Resource Group\Resource Group\Title\Sub Title\Sub Title Type</v>
          </cell>
          <cell r="G2007" t="str">
            <v>Release List</v>
          </cell>
          <cell r="H2007" t="str">
            <v>Release</v>
          </cell>
          <cell r="I2007" t="str">
            <v>Release Details by Territory</v>
          </cell>
          <cell r="J2007" t="str">
            <v>Resource Group</v>
          </cell>
          <cell r="K2007" t="str">
            <v>Resource Group</v>
          </cell>
          <cell r="L2007" t="str">
            <v>Title</v>
          </cell>
          <cell r="M2007" t="str">
            <v>Sub Title</v>
          </cell>
          <cell r="N2007" t="str">
            <v>Sub Title Type</v>
          </cell>
          <cell r="R2007" t="str">
            <v>String</v>
          </cell>
          <cell r="S2007" t="str">
            <v>A Type of the SubTitle which defines its origin or the function it fulfils. This is represented in an XML schema as an XML Attribute.</v>
          </cell>
          <cell r="T2007" t="str">
            <v>0-1</v>
          </cell>
          <cell r="V2007" t="str">
            <v>A</v>
          </cell>
          <cell r="X2007" t="str">
            <v>UMGI approved</v>
          </cell>
          <cell r="Z2007" t="str">
            <v>Not used</v>
          </cell>
          <cell r="AB2007" t="str">
            <v>A Type of the SubTitle which defines its origin or the function it fulfils. This is represented in an XML schema as an XML Attribute.</v>
          </cell>
        </row>
        <row r="2008">
          <cell r="A2008" t="str">
            <v>track\volume</v>
          </cell>
          <cell r="B2008" t="str">
            <v>track</v>
          </cell>
          <cell r="C2008" t="str">
            <v>volume</v>
          </cell>
          <cell r="D2008" t="str">
            <v>Sequence number of the disc within a multi_unit product set that the track appears on</v>
          </cell>
          <cell r="E2008" t="str">
            <v>Direct Mapping</v>
          </cell>
          <cell r="F2008" t="str">
            <v>Release List\Release\Release Details by Territory\Resource Group\Resource Group\Sequence Number</v>
          </cell>
          <cell r="G2008" t="str">
            <v>Release List</v>
          </cell>
          <cell r="H2008" t="str">
            <v>Release</v>
          </cell>
          <cell r="I2008" t="str">
            <v>Release Details by Territory</v>
          </cell>
          <cell r="J2008" t="str">
            <v>Resource Group</v>
          </cell>
          <cell r="K2008" t="str">
            <v>Resource Group</v>
          </cell>
          <cell r="L2008" t="str">
            <v>Sequence Number</v>
          </cell>
          <cell r="R2008" t="str">
            <v>Integer</v>
          </cell>
          <cell r="S2008" t="str">
            <v>The number indicating the order of the ResourceGroup within all ResourceGroups at this level. The default value is 1, and the value must be incremented by 1 for each ResourceGroup occurring at a particular level. The SequenceNumber is unique within its ResourceGroupLevelNumber.</v>
          </cell>
          <cell r="T2008" t="str">
            <v>0-1</v>
          </cell>
          <cell r="U2008" t="str">
            <v>-</v>
          </cell>
          <cell r="W2008" t="str">
            <v>0.21</v>
          </cell>
          <cell r="X2008" t="str">
            <v>UMGI approved</v>
          </cell>
          <cell r="Z2008" t="str">
            <v>Used for Volume sequencing only: Direct Mapping
Not used for track Release</v>
          </cell>
          <cell r="AB2008" t="str">
            <v>The number indicating the order of the ResourceGroup within all ResourceGroups at this level. The default value is 1, and the value must be incremented by 1 for each ResourceGroup occurring at a particular level. The SequenceNumber is unique within its ResourceGroupLevelNumber.
** Note, this element is optional</v>
          </cell>
          <cell r="AC2008" t="str">
            <v>Y</v>
          </cell>
        </row>
        <row r="2009">
          <cell r="A2009" t="str">
            <v>-\-</v>
          </cell>
          <cell r="B2009" t="str">
            <v>-</v>
          </cell>
          <cell r="C2009" t="str">
            <v>-</v>
          </cell>
          <cell r="D2009" t="str">
            <v>-</v>
          </cell>
          <cell r="E2009" t="str">
            <v>-</v>
          </cell>
          <cell r="F2009" t="str">
            <v>Release List\Release\Release Details by Territory\Resource Group\Resource Group\Display Artist</v>
          </cell>
          <cell r="G2009" t="str">
            <v>Release List</v>
          </cell>
          <cell r="H2009" t="str">
            <v>Release</v>
          </cell>
          <cell r="I2009" t="str">
            <v>Release Details by Territory</v>
          </cell>
          <cell r="J2009" t="str">
            <v>Resource Group</v>
          </cell>
          <cell r="K2009" t="str">
            <v>Resource Group</v>
          </cell>
          <cell r="L2009" t="str">
            <v>Display Artist</v>
          </cell>
          <cell r="R2009" t="str">
            <v>ddexC:DisplayArtist</v>
          </cell>
          <cell r="S2009" t="str">
            <v>A Composite containing details of the DisplayArtist for the ResourceGroup. The DisplayArtist may be described through Name, Identifier and Roles.</v>
          </cell>
          <cell r="T2009" t="str">
            <v>0-n</v>
          </cell>
          <cell r="U2009" t="str">
            <v>-</v>
          </cell>
          <cell r="X2009" t="str">
            <v>UMGI approved</v>
          </cell>
          <cell r="Z2009" t="str">
            <v>Not used</v>
          </cell>
          <cell r="AB2009" t="str">
            <v>A Composite containing details of the DisplayArtist for the ResourceGroup. The DisplayArtist may be described through Name, Identifier and Roles.</v>
          </cell>
        </row>
        <row r="2010">
          <cell r="A2010" t="str">
            <v>-\-</v>
          </cell>
          <cell r="B2010" t="str">
            <v>-</v>
          </cell>
          <cell r="C2010" t="str">
            <v>-</v>
          </cell>
          <cell r="D2010" t="str">
            <v>-</v>
          </cell>
          <cell r="E2010" t="str">
            <v>-</v>
          </cell>
          <cell r="F2010" t="str">
            <v>Release List\Release\Release Details by Territory\Resource Group\Resource Group\Display Artist\Sequence Number</v>
          </cell>
          <cell r="G2010" t="str">
            <v>Release List</v>
          </cell>
          <cell r="H2010" t="str">
            <v>Release</v>
          </cell>
          <cell r="I2010" t="str">
            <v>Release Details by Territory</v>
          </cell>
          <cell r="J2010" t="str">
            <v>Resource Group</v>
          </cell>
          <cell r="K2010" t="str">
            <v>Resource Group</v>
          </cell>
          <cell r="L2010" t="str">
            <v>Display Artist</v>
          </cell>
          <cell r="M2010" t="str">
            <v>Sequence Number</v>
          </cell>
          <cell r="R2010" t="str">
            <v>Integer</v>
          </cell>
          <cell r="S2010" t="str">
            <v>The number indicating the order of the DisplayArtist in a group of DisplayArtists. This is represented in an XML schema as an XML Attribute.</v>
          </cell>
          <cell r="T2010" t="str">
            <v>0-1</v>
          </cell>
          <cell r="U2010" t="str">
            <v>-</v>
          </cell>
          <cell r="X2010" t="str">
            <v>UMGI approved</v>
          </cell>
          <cell r="Z2010" t="str">
            <v>Not used</v>
          </cell>
          <cell r="AB2010" t="str">
            <v>The number indicating the order of the DisplayArtist in a group of DisplayArtists. This is represented in an XML schema as an XML Attribute.</v>
          </cell>
        </row>
        <row r="2011">
          <cell r="A2011" t="str">
            <v>-\-</v>
          </cell>
          <cell r="B2011" t="str">
            <v>-</v>
          </cell>
          <cell r="C2011" t="str">
            <v>-</v>
          </cell>
          <cell r="D2011" t="str">
            <v>-</v>
          </cell>
          <cell r="E2011" t="str">
            <v>-</v>
          </cell>
          <cell r="F2011" t="str">
            <v>Release List\Release\Release Details by Territory\Resource Group\Resource Group\Display Artist\XML Choice - PARTY</v>
          </cell>
          <cell r="G2011" t="str">
            <v>Release List</v>
          </cell>
          <cell r="H2011" t="str">
            <v>Release</v>
          </cell>
          <cell r="I2011" t="str">
            <v>Release Details by Territory</v>
          </cell>
          <cell r="J2011" t="str">
            <v>Resource Group</v>
          </cell>
          <cell r="K2011" t="str">
            <v>Resource Group</v>
          </cell>
          <cell r="L2011" t="str">
            <v>Display Artist</v>
          </cell>
          <cell r="M2011" t="str">
            <v>XML Choice - PARTY</v>
          </cell>
          <cell r="R2011" t="str">
            <v>-</v>
          </cell>
          <cell r="S2011" t="str">
            <v>An XmlComposite corresponding to the xs:choice element in an XML document or schema.</v>
          </cell>
          <cell r="T2011">
            <v>1</v>
          </cell>
          <cell r="U2011" t="str">
            <v>-</v>
          </cell>
          <cell r="X2011" t="str">
            <v>UMGI approved</v>
          </cell>
          <cell r="Z2011" t="str">
            <v>Not used</v>
          </cell>
          <cell r="AB2011" t="str">
            <v>An XmlComposite corresponding to the xs:choice element in an XML document or schema.</v>
          </cell>
        </row>
        <row r="2012">
          <cell r="A2012" t="str">
            <v>-\-</v>
          </cell>
          <cell r="B2012" t="str">
            <v>-</v>
          </cell>
          <cell r="C2012" t="str">
            <v>-</v>
          </cell>
          <cell r="D2012" t="str">
            <v>-</v>
          </cell>
          <cell r="E2012" t="str">
            <v>-</v>
          </cell>
          <cell r="F2012" t="str">
            <v>Release List\Release\Release Details by Territory\Resource Group\Resource Group\Display Artist\Artist Role</v>
          </cell>
          <cell r="G2012" t="str">
            <v>Release List</v>
          </cell>
          <cell r="H2012" t="str">
            <v>Release</v>
          </cell>
          <cell r="I2012" t="str">
            <v>Release Details by Territory</v>
          </cell>
          <cell r="J2012" t="str">
            <v>Resource Group</v>
          </cell>
          <cell r="K2012" t="str">
            <v>Resource Group</v>
          </cell>
          <cell r="L2012" t="str">
            <v>Display Artist</v>
          </cell>
          <cell r="M2012" t="str">
            <v>Artist Role</v>
          </cell>
          <cell r="R2012" t="str">
            <v>ddexC:ArtistRole</v>
          </cell>
          <cell r="S2012" t="str">
            <v>A Composite containing details of a role played by the DisplayArtist in relation to other DisplayArtists.</v>
          </cell>
          <cell r="T2012" t="str">
            <v>0-n</v>
          </cell>
          <cell r="U2012" t="str">
            <v>-</v>
          </cell>
          <cell r="X2012" t="str">
            <v>UMGI approved</v>
          </cell>
          <cell r="Z2012" t="str">
            <v>Not used</v>
          </cell>
          <cell r="AB2012" t="str">
            <v>A Composite containing details of a role played by the DisplayArtist in relation to other DisplayArtists.</v>
          </cell>
        </row>
        <row r="2013">
          <cell r="A2013" t="str">
            <v>-\-</v>
          </cell>
          <cell r="B2013" t="str">
            <v>-</v>
          </cell>
          <cell r="C2013" t="str">
            <v>-</v>
          </cell>
          <cell r="D2013" t="str">
            <v>-</v>
          </cell>
          <cell r="E2013" t="str">
            <v>-</v>
          </cell>
          <cell r="F2013" t="str">
            <v>Release List\Release\Release Details by Territory\Resource Group\Resource Group\Display Artist\Artist Role\Namespace</v>
          </cell>
          <cell r="G2013" t="str">
            <v>Release List</v>
          </cell>
          <cell r="H2013" t="str">
            <v>Release</v>
          </cell>
          <cell r="I2013" t="str">
            <v>Release Details by Territory</v>
          </cell>
          <cell r="J2013" t="str">
            <v>Resource Group</v>
          </cell>
          <cell r="K2013" t="str">
            <v>Resource Group</v>
          </cell>
          <cell r="L2013" t="str">
            <v>Display Artist</v>
          </cell>
          <cell r="M2013" t="str">
            <v>Artist Role</v>
          </cell>
          <cell r="N2013" t="str">
            <v>Namespace</v>
          </cell>
          <cell r="R2013" t="str">
            <v>String</v>
          </cell>
          <cell r="S2013" t="str">
            <v>The Namespace of the ArtistRole. This is represented in an XML schema as an XML Attribute.</v>
          </cell>
          <cell r="T2013" t="str">
            <v>0-1</v>
          </cell>
          <cell r="U2013" t="str">
            <v>-</v>
          </cell>
          <cell r="X2013" t="str">
            <v>UMGI approved</v>
          </cell>
          <cell r="Z2013" t="str">
            <v>Not used</v>
          </cell>
          <cell r="AB2013" t="str">
            <v>The Namespace of the ArtistRole. This is represented in an XML schema as an XML Attribute.</v>
          </cell>
        </row>
        <row r="2014">
          <cell r="A2014" t="str">
            <v>-\-</v>
          </cell>
          <cell r="B2014" t="str">
            <v>-</v>
          </cell>
          <cell r="C2014" t="str">
            <v>-</v>
          </cell>
          <cell r="D2014" t="str">
            <v>-</v>
          </cell>
          <cell r="E2014" t="str">
            <v>-</v>
          </cell>
          <cell r="F2014" t="str">
            <v>Release List\Release\Release Details by Territory\Resource Group\Resource Group\Display Artist\Artist Role\User Defined Value</v>
          </cell>
          <cell r="G2014" t="str">
            <v>Release List</v>
          </cell>
          <cell r="H2014" t="str">
            <v>Release</v>
          </cell>
          <cell r="I2014" t="str">
            <v>Release Details by Territory</v>
          </cell>
          <cell r="J2014" t="str">
            <v>Resource Group</v>
          </cell>
          <cell r="K2014" t="str">
            <v>Resource Group</v>
          </cell>
          <cell r="L2014" t="str">
            <v>Display Artist</v>
          </cell>
          <cell r="M2014" t="str">
            <v>Artist Role</v>
          </cell>
          <cell r="N2014" t="str">
            <v>User Defined Value</v>
          </cell>
          <cell r="R2014" t="str">
            <v>String</v>
          </cell>
          <cell r="S2014" t="str">
            <v>A UserDefined value of the ArtistRole. This is represented in an XML schema as an XML Attribute.</v>
          </cell>
          <cell r="T2014" t="str">
            <v>0-1</v>
          </cell>
          <cell r="U2014" t="str">
            <v>-</v>
          </cell>
          <cell r="X2014" t="str">
            <v>UMGI approved</v>
          </cell>
          <cell r="Z2014" t="str">
            <v>Not used</v>
          </cell>
          <cell r="AB2014" t="str">
            <v>A UserDefined value of the ArtistRole. This is represented in an XML schema as an XML Attribute.</v>
          </cell>
        </row>
        <row r="2015">
          <cell r="A2015" t="str">
            <v>-\-</v>
          </cell>
          <cell r="B2015" t="str">
            <v>-</v>
          </cell>
          <cell r="C2015" t="str">
            <v>-</v>
          </cell>
          <cell r="D2015" t="str">
            <v>-</v>
          </cell>
          <cell r="E2015" t="str">
            <v>-</v>
          </cell>
          <cell r="F2015" t="str">
            <v>Release List\Release\Release Details by Territory\Resource Group\Resource Group\Resource Contributor</v>
          </cell>
          <cell r="G2015" t="str">
            <v>Release List</v>
          </cell>
          <cell r="H2015" t="str">
            <v>Release</v>
          </cell>
          <cell r="I2015" t="str">
            <v>Release Details by Territory</v>
          </cell>
          <cell r="J2015" t="str">
            <v>Resource Group</v>
          </cell>
          <cell r="K2015" t="str">
            <v>Resource Group</v>
          </cell>
          <cell r="L2015" t="str">
            <v>Resource Contributor</v>
          </cell>
          <cell r="R2015" t="str">
            <v>ddexC:ResourceContributor</v>
          </cell>
          <cell r="S2015" t="str">
            <v>A Composite containing details of a Contributor to this ResourceGroup. This includes roles such as the compiler of the ResourceGroup, and may summarize details of Contributors to individual SoundRecordings or other content.</v>
          </cell>
          <cell r="T2015" t="str">
            <v>0-n</v>
          </cell>
          <cell r="U2015" t="str">
            <v>-</v>
          </cell>
          <cell r="X2015" t="str">
            <v>UMGI approved</v>
          </cell>
          <cell r="Z2015" t="str">
            <v>Not used</v>
          </cell>
          <cell r="AB2015" t="str">
            <v>A Composite containing details of a Contributor to this ResourceGroup. This includes roles such as the compiler of the ResourceGroup, and may summarize details of Contributors to individual SoundRecordings or other content.</v>
          </cell>
        </row>
        <row r="2016">
          <cell r="A2016" t="str">
            <v>-\-</v>
          </cell>
          <cell r="B2016" t="str">
            <v>-</v>
          </cell>
          <cell r="C2016" t="str">
            <v>-</v>
          </cell>
          <cell r="D2016" t="str">
            <v>-</v>
          </cell>
          <cell r="E2016" t="str">
            <v>-</v>
          </cell>
          <cell r="F2016" t="str">
            <v>Release List\Release\Release Details by Territory\Resource Group\Resource Group\Resource Contributor\Sequence Number</v>
          </cell>
          <cell r="G2016" t="str">
            <v>Release List</v>
          </cell>
          <cell r="H2016" t="str">
            <v>Release</v>
          </cell>
          <cell r="I2016" t="str">
            <v>Release Details by Territory</v>
          </cell>
          <cell r="J2016" t="str">
            <v>Resource Group</v>
          </cell>
          <cell r="K2016" t="str">
            <v>Resource Group</v>
          </cell>
          <cell r="L2016" t="str">
            <v>Resource Contributor</v>
          </cell>
          <cell r="M2016" t="str">
            <v>Sequence Number</v>
          </cell>
          <cell r="R2016" t="str">
            <v>Integer</v>
          </cell>
          <cell r="S2016" t="str">
            <v>The number indicating the order of the ResourceContributor in a group of ResourceContributors that have contributed to a Resource. This is represented in an XML schema as an XML Attribute.</v>
          </cell>
          <cell r="T2016" t="str">
            <v>0-1</v>
          </cell>
          <cell r="U2016" t="str">
            <v>-</v>
          </cell>
          <cell r="X2016" t="str">
            <v>UMGI approved</v>
          </cell>
          <cell r="Z2016" t="str">
            <v>Not used</v>
          </cell>
          <cell r="AB2016" t="str">
            <v>The number indicating the order of the ResourceContributor in a group of ResourceContributors that have contributed to a Resource. This is represented in an XML schema as an XML Attribute.</v>
          </cell>
        </row>
        <row r="2017">
          <cell r="A2017" t="str">
            <v>-\-</v>
          </cell>
          <cell r="B2017" t="str">
            <v>-</v>
          </cell>
          <cell r="C2017" t="str">
            <v>-</v>
          </cell>
          <cell r="D2017" t="str">
            <v>-</v>
          </cell>
          <cell r="E2017" t="str">
            <v>-</v>
          </cell>
          <cell r="F2017" t="str">
            <v>Release List\Release\Release Details by Territory\Resource Group\Resource Group\Resource Contributor\XML Choice - PARTY</v>
          </cell>
          <cell r="G2017" t="str">
            <v>Release List</v>
          </cell>
          <cell r="H2017" t="str">
            <v>Release</v>
          </cell>
          <cell r="I2017" t="str">
            <v>Release Details by Territory</v>
          </cell>
          <cell r="J2017" t="str">
            <v>Resource Group</v>
          </cell>
          <cell r="K2017" t="str">
            <v>Resource Group</v>
          </cell>
          <cell r="L2017" t="str">
            <v>Resource Contributor</v>
          </cell>
          <cell r="M2017" t="str">
            <v>XML Choice - PARTY</v>
          </cell>
          <cell r="R2017" t="str">
            <v>-</v>
          </cell>
          <cell r="S2017" t="str">
            <v>An XmlComposite corresponding to the xs:choice element in an XML document or schema.</v>
          </cell>
          <cell r="T2017">
            <v>1</v>
          </cell>
          <cell r="U2017" t="str">
            <v>-</v>
          </cell>
          <cell r="X2017" t="str">
            <v>UMGI approved</v>
          </cell>
          <cell r="Z2017" t="str">
            <v>Not used</v>
          </cell>
          <cell r="AB2017" t="str">
            <v>An XmlComposite corresponding to the xs:choice element in an XML document or schema.</v>
          </cell>
        </row>
        <row r="2018">
          <cell r="A2018" t="str">
            <v>-\-</v>
          </cell>
          <cell r="B2018" t="str">
            <v>-</v>
          </cell>
          <cell r="C2018" t="str">
            <v>-</v>
          </cell>
          <cell r="D2018" t="str">
            <v>-</v>
          </cell>
          <cell r="E2018" t="str">
            <v>-</v>
          </cell>
          <cell r="F2018" t="str">
            <v>Release List\Release\Release Details by Territory\Resource Group\Resource Group\Resource Contributor\Resource Contributor Role</v>
          </cell>
          <cell r="G2018" t="str">
            <v>Release List</v>
          </cell>
          <cell r="H2018" t="str">
            <v>Release</v>
          </cell>
          <cell r="I2018" t="str">
            <v>Release Details by Territory</v>
          </cell>
          <cell r="J2018" t="str">
            <v>Resource Group</v>
          </cell>
          <cell r="K2018" t="str">
            <v>Resource Group</v>
          </cell>
          <cell r="L2018" t="str">
            <v>Resource Contributor</v>
          </cell>
          <cell r="M2018" t="str">
            <v>Resource Contributor Role</v>
          </cell>
          <cell r="R2018" t="str">
            <v>ddexC:ResourceContributorRole</v>
          </cell>
          <cell r="S2018" t="str">
            <v>A Composite containing details of a role played by the Contributor.</v>
          </cell>
          <cell r="T2018" t="str">
            <v>0-n</v>
          </cell>
          <cell r="U2018" t="str">
            <v>-</v>
          </cell>
          <cell r="X2018" t="str">
            <v>UMGI approved</v>
          </cell>
          <cell r="Z2018" t="str">
            <v>Not used</v>
          </cell>
          <cell r="AB2018" t="str">
            <v>A Composite containing details of a role played by the Contributor.</v>
          </cell>
        </row>
        <row r="2019">
          <cell r="A2019" t="str">
            <v>-\-</v>
          </cell>
          <cell r="B2019" t="str">
            <v>-</v>
          </cell>
          <cell r="C2019" t="str">
            <v>-</v>
          </cell>
          <cell r="D2019" t="str">
            <v>-</v>
          </cell>
          <cell r="E2019" t="str">
            <v>-</v>
          </cell>
          <cell r="F2019" t="str">
            <v>Release List\Release\Release Details by Territory\Resource Group\Resource Group\Resource Contributor\Resource Contributor Role\Namespace</v>
          </cell>
          <cell r="G2019" t="str">
            <v>Release List</v>
          </cell>
          <cell r="H2019" t="str">
            <v>Release</v>
          </cell>
          <cell r="I2019" t="str">
            <v>Release Details by Territory</v>
          </cell>
          <cell r="J2019" t="str">
            <v>Resource Group</v>
          </cell>
          <cell r="K2019" t="str">
            <v>Resource Group</v>
          </cell>
          <cell r="L2019" t="str">
            <v>Resource Contributor</v>
          </cell>
          <cell r="M2019" t="str">
            <v>Resource Contributor Role</v>
          </cell>
          <cell r="N2019" t="str">
            <v>Namespace</v>
          </cell>
          <cell r="R2019" t="str">
            <v>String</v>
          </cell>
          <cell r="S2019" t="str">
            <v>The Namespace of the ResourceContributorRole. This is represented in an XML schema as an XML Attribute.</v>
          </cell>
          <cell r="T2019" t="str">
            <v>0-1</v>
          </cell>
          <cell r="U2019" t="str">
            <v>-</v>
          </cell>
          <cell r="X2019" t="str">
            <v>UMGI approved</v>
          </cell>
          <cell r="Z2019" t="str">
            <v>Not used</v>
          </cell>
          <cell r="AB2019" t="str">
            <v>The Namespace of the ResourceContributorRole. This is represented in an XML schema as an XML Attribute.</v>
          </cell>
        </row>
        <row r="2020">
          <cell r="A2020" t="str">
            <v>-\-</v>
          </cell>
          <cell r="B2020" t="str">
            <v>-</v>
          </cell>
          <cell r="C2020" t="str">
            <v>-</v>
          </cell>
          <cell r="D2020" t="str">
            <v>-</v>
          </cell>
          <cell r="E2020" t="str">
            <v>-</v>
          </cell>
          <cell r="F2020" t="str">
            <v>Release List\Release\Release Details by Territory\Resource Group\Resource Group\Resource Contributor\Resource Contributor Role\User Defined Value</v>
          </cell>
          <cell r="G2020" t="str">
            <v>Release List</v>
          </cell>
          <cell r="H2020" t="str">
            <v>Release</v>
          </cell>
          <cell r="I2020" t="str">
            <v>Release Details by Territory</v>
          </cell>
          <cell r="J2020" t="str">
            <v>Resource Group</v>
          </cell>
          <cell r="K2020" t="str">
            <v>Resource Group</v>
          </cell>
          <cell r="L2020" t="str">
            <v>Resource Contributor</v>
          </cell>
          <cell r="M2020" t="str">
            <v>Resource Contributor Role</v>
          </cell>
          <cell r="N2020" t="str">
            <v>User Defined Value</v>
          </cell>
          <cell r="R2020" t="str">
            <v>String</v>
          </cell>
          <cell r="S2020" t="str">
            <v>A UserDefined value of the ResourceContributorRole. This is represented in an XML schema as an XML Attribute.</v>
          </cell>
          <cell r="T2020" t="str">
            <v>0-1</v>
          </cell>
          <cell r="U2020" t="str">
            <v>-</v>
          </cell>
          <cell r="X2020" t="str">
            <v>UMGI approved</v>
          </cell>
          <cell r="Z2020" t="str">
            <v>Not used</v>
          </cell>
          <cell r="AB2020" t="str">
            <v>A UserDefined value of the ResourceContributorRole. This is represented in an XML schema as an XML Attribute.</v>
          </cell>
        </row>
        <row r="2021">
          <cell r="A2021" t="str">
            <v>-\-</v>
          </cell>
          <cell r="B2021" t="str">
            <v>-</v>
          </cell>
          <cell r="C2021" t="str">
            <v>-</v>
          </cell>
          <cell r="D2021" t="str">
            <v>-</v>
          </cell>
          <cell r="E2021" t="str">
            <v>-</v>
          </cell>
          <cell r="F2021" t="str">
            <v>Release List\Release\Release Details by Territory\Resource Group\Resource Group\Indirect Resource Contributor</v>
          </cell>
          <cell r="G2021" t="str">
            <v>Release List</v>
          </cell>
          <cell r="H2021" t="str">
            <v>Release</v>
          </cell>
          <cell r="I2021" t="str">
            <v>Release Details by Territory</v>
          </cell>
          <cell r="J2021" t="str">
            <v>Resource Group</v>
          </cell>
          <cell r="K2021" t="str">
            <v>Resource Group</v>
          </cell>
          <cell r="L2021" t="str">
            <v>Indirect Resource Contributor</v>
          </cell>
          <cell r="R2021" t="str">
            <v>ddexC:IndirectResourceContributor</v>
          </cell>
          <cell r="S2021" t="str">
            <v>A Composite containing details of an indirect Contributor to this ResourceGroup.</v>
          </cell>
          <cell r="T2021" t="str">
            <v>0-n</v>
          </cell>
          <cell r="U2021" t="str">
            <v>-</v>
          </cell>
          <cell r="X2021" t="str">
            <v>UMGI approved</v>
          </cell>
          <cell r="Z2021" t="str">
            <v>Not used</v>
          </cell>
          <cell r="AB2021" t="str">
            <v>A Composite containing details of an indirect Contributor to this ResourceGroup.</v>
          </cell>
        </row>
        <row r="2022">
          <cell r="A2022" t="str">
            <v>-\-</v>
          </cell>
          <cell r="B2022" t="str">
            <v>-</v>
          </cell>
          <cell r="C2022" t="str">
            <v>-</v>
          </cell>
          <cell r="D2022" t="str">
            <v>-</v>
          </cell>
          <cell r="E2022" t="str">
            <v>-</v>
          </cell>
          <cell r="F2022" t="str">
            <v>Release List\Release\Release Details by Territory\Resource Group\Resource Group\Indirect Resource Contributor\Sequence Number</v>
          </cell>
          <cell r="G2022" t="str">
            <v>Release List</v>
          </cell>
          <cell r="H2022" t="str">
            <v>Release</v>
          </cell>
          <cell r="I2022" t="str">
            <v>Release Details by Territory</v>
          </cell>
          <cell r="J2022" t="str">
            <v>Resource Group</v>
          </cell>
          <cell r="K2022" t="str">
            <v>Resource Group</v>
          </cell>
          <cell r="L2022" t="str">
            <v>Indirect Resource Contributor</v>
          </cell>
          <cell r="M2022" t="str">
            <v>Sequence Number</v>
          </cell>
          <cell r="R2022" t="str">
            <v>Integer</v>
          </cell>
          <cell r="S2022" t="str">
            <v>The number indicating the order of the indirect ResourceContributor in a group of ResourceContributors that have contributed to a Resource. This is represented in an XML schema as an XML Attribute.</v>
          </cell>
          <cell r="T2022" t="str">
            <v>0-1</v>
          </cell>
          <cell r="U2022" t="str">
            <v>-</v>
          </cell>
          <cell r="X2022" t="str">
            <v>UMGI approved</v>
          </cell>
          <cell r="Z2022" t="str">
            <v>Not used</v>
          </cell>
          <cell r="AB2022" t="str">
            <v>The number indicating the order of the indirect ResourceContributor in a group of ResourceContributors that have contributed to a Resource. This is represented in an XML schema as an XML Attribute.</v>
          </cell>
        </row>
        <row r="2023">
          <cell r="A2023" t="str">
            <v>-\-</v>
          </cell>
          <cell r="B2023" t="str">
            <v>-</v>
          </cell>
          <cell r="C2023" t="str">
            <v>-</v>
          </cell>
          <cell r="D2023" t="str">
            <v>-</v>
          </cell>
          <cell r="E2023" t="str">
            <v>-</v>
          </cell>
          <cell r="F2023" t="str">
            <v>Release List\Release\Release Details by Territory\Resource Group\Resource Group\Indirect Resource Contributor\XML Choice - PARTY</v>
          </cell>
          <cell r="G2023" t="str">
            <v>Release List</v>
          </cell>
          <cell r="H2023" t="str">
            <v>Release</v>
          </cell>
          <cell r="I2023" t="str">
            <v>Release Details by Territory</v>
          </cell>
          <cell r="J2023" t="str">
            <v>Resource Group</v>
          </cell>
          <cell r="K2023" t="str">
            <v>Resource Group</v>
          </cell>
          <cell r="L2023" t="str">
            <v>Indirect Resource Contributor</v>
          </cell>
          <cell r="M2023" t="str">
            <v>XML Choice - PARTY</v>
          </cell>
          <cell r="R2023" t="str">
            <v>-</v>
          </cell>
          <cell r="S2023" t="str">
            <v>An XmlComposite corresponding to the xs:choice element in an XML document or schema.</v>
          </cell>
          <cell r="T2023">
            <v>1</v>
          </cell>
          <cell r="U2023" t="str">
            <v>-</v>
          </cell>
          <cell r="X2023" t="str">
            <v>UMGI approved</v>
          </cell>
          <cell r="Z2023" t="str">
            <v>Not used</v>
          </cell>
          <cell r="AB2023" t="str">
            <v>An XmlComposite corresponding to the xs:choice element in an XML document or schema.</v>
          </cell>
        </row>
        <row r="2024">
          <cell r="A2024" t="str">
            <v>-\-</v>
          </cell>
          <cell r="B2024" t="str">
            <v>-</v>
          </cell>
          <cell r="C2024" t="str">
            <v>-</v>
          </cell>
          <cell r="D2024" t="str">
            <v>-</v>
          </cell>
          <cell r="E2024" t="str">
            <v>-</v>
          </cell>
          <cell r="F2024" t="str">
            <v>Release List\Release\Release Details by Territory\Resource Group\Resource Group\Indirect Resource Contributor\Indirect Resource Contributor Role</v>
          </cell>
          <cell r="G2024" t="str">
            <v>Release List</v>
          </cell>
          <cell r="H2024" t="str">
            <v>Release</v>
          </cell>
          <cell r="I2024" t="str">
            <v>Release Details by Territory</v>
          </cell>
          <cell r="J2024" t="str">
            <v>Resource Group</v>
          </cell>
          <cell r="K2024" t="str">
            <v>Resource Group</v>
          </cell>
          <cell r="L2024" t="str">
            <v>Indirect Resource Contributor</v>
          </cell>
          <cell r="M2024" t="str">
            <v>Indirect Resource Contributor Role</v>
          </cell>
          <cell r="R2024" t="str">
            <v>ddexC:MusicalWorkContributorRole</v>
          </cell>
          <cell r="S2024" t="str">
            <v>A Composite containing details of a role played by the indirect Contributor.</v>
          </cell>
          <cell r="T2024" t="str">
            <v>0-n</v>
          </cell>
          <cell r="U2024" t="str">
            <v>-</v>
          </cell>
          <cell r="X2024" t="str">
            <v>UMGI approved</v>
          </cell>
          <cell r="Z2024" t="str">
            <v>Not used</v>
          </cell>
          <cell r="AB2024" t="str">
            <v>A Composite containing details of a role played by the indirect Contributor.</v>
          </cell>
        </row>
        <row r="2025">
          <cell r="A2025" t="str">
            <v>-\-</v>
          </cell>
          <cell r="B2025" t="str">
            <v>-</v>
          </cell>
          <cell r="C2025" t="str">
            <v>-</v>
          </cell>
          <cell r="D2025" t="str">
            <v>-</v>
          </cell>
          <cell r="E2025" t="str">
            <v>-</v>
          </cell>
          <cell r="F2025" t="str">
            <v>Release List\Release\Release Details by Territory\Resource Group\Resource Group\Indirect Resource Contributor\Indirect Resource Contributor Role\Namespace</v>
          </cell>
          <cell r="G2025" t="str">
            <v>Release List</v>
          </cell>
          <cell r="H2025" t="str">
            <v>Release</v>
          </cell>
          <cell r="I2025" t="str">
            <v>Release Details by Territory</v>
          </cell>
          <cell r="J2025" t="str">
            <v>Resource Group</v>
          </cell>
          <cell r="K2025" t="str">
            <v>Resource Group</v>
          </cell>
          <cell r="L2025" t="str">
            <v>Indirect Resource Contributor</v>
          </cell>
          <cell r="M2025" t="str">
            <v>Indirect Resource Contributor Role</v>
          </cell>
          <cell r="N2025" t="str">
            <v>Namespace</v>
          </cell>
          <cell r="R2025" t="str">
            <v>String</v>
          </cell>
          <cell r="S2025" t="str">
            <v>The Namespace of the MusicalWorkContributorRole. This is represented in an XML schema as an XML Attribute.</v>
          </cell>
          <cell r="T2025" t="str">
            <v>0-1</v>
          </cell>
          <cell r="U2025" t="str">
            <v>-</v>
          </cell>
          <cell r="X2025" t="str">
            <v>UMGI approved</v>
          </cell>
          <cell r="Z2025" t="str">
            <v>Not used</v>
          </cell>
          <cell r="AB2025" t="str">
            <v>The Namespace of the MusicalWorkContributorRole. This is represented in an XML schema as an XML Attribute.</v>
          </cell>
        </row>
        <row r="2026">
          <cell r="A2026" t="str">
            <v>-\-</v>
          </cell>
          <cell r="B2026" t="str">
            <v>-</v>
          </cell>
          <cell r="C2026" t="str">
            <v>-</v>
          </cell>
          <cell r="D2026" t="str">
            <v>-</v>
          </cell>
          <cell r="E2026" t="str">
            <v>-</v>
          </cell>
          <cell r="F2026" t="str">
            <v>Release List\Release\Release Details by Territory\Resource Group\Resource Group\Indirect Resource Contributor\Indirect Resource Contributor Role\User Defined Value</v>
          </cell>
          <cell r="G2026" t="str">
            <v>Release List</v>
          </cell>
          <cell r="H2026" t="str">
            <v>Release</v>
          </cell>
          <cell r="I2026" t="str">
            <v>Release Details by Territory</v>
          </cell>
          <cell r="J2026" t="str">
            <v>Resource Group</v>
          </cell>
          <cell r="K2026" t="str">
            <v>Resource Group</v>
          </cell>
          <cell r="L2026" t="str">
            <v>Indirect Resource Contributor</v>
          </cell>
          <cell r="M2026" t="str">
            <v>Indirect Resource Contributor Role</v>
          </cell>
          <cell r="N2026" t="str">
            <v>User Defined Value</v>
          </cell>
          <cell r="R2026" t="str">
            <v>String</v>
          </cell>
          <cell r="S2026" t="str">
            <v>A UserDefined value of the MusicalWorkContributorRole. This is represented in an XML schema as an XML Attribute.</v>
          </cell>
          <cell r="T2026" t="str">
            <v>0-1</v>
          </cell>
          <cell r="U2026" t="str">
            <v>-</v>
          </cell>
          <cell r="X2026" t="str">
            <v>UMGI approved</v>
          </cell>
          <cell r="Z2026" t="str">
            <v>Not used</v>
          </cell>
          <cell r="AB2026" t="str">
            <v>A UserDefined value of the MusicalWorkContributorRole. This is represented in an XML schema as an XML Attribute.</v>
          </cell>
        </row>
        <row r="2027">
          <cell r="A2027" t="str">
            <v>-\-</v>
          </cell>
          <cell r="B2027" t="str">
            <v>-</v>
          </cell>
          <cell r="C2027" t="str">
            <v>-</v>
          </cell>
          <cell r="D2027" t="str">
            <v>-</v>
          </cell>
          <cell r="E2027" t="str">
            <v>-</v>
          </cell>
          <cell r="F2027" t="str">
            <v>Release List\Release\Release Details by Territory\Resource Group\XML Choice</v>
          </cell>
          <cell r="G2027" t="str">
            <v>Release List</v>
          </cell>
          <cell r="H2027" t="str">
            <v>Release</v>
          </cell>
          <cell r="I2027" t="str">
            <v>Release Details by Territory</v>
          </cell>
          <cell r="J2027" t="str">
            <v>Resource Group</v>
          </cell>
          <cell r="K2027" t="str">
            <v>XML Choice</v>
          </cell>
          <cell r="R2027" t="str">
            <v>-</v>
          </cell>
          <cell r="S2027" t="str">
            <v>An XmlComposite corresponding to the xs:choice element in an XML document or schema.</v>
          </cell>
          <cell r="T2027">
            <v>1</v>
          </cell>
          <cell r="U2027" t="str">
            <v>-</v>
          </cell>
          <cell r="X2027" t="str">
            <v>UMGI approved</v>
          </cell>
          <cell r="Z2027" t="str">
            <v>Use option A</v>
          </cell>
          <cell r="AB2027" t="str">
            <v>An XmlComposite corresponding to the xs:choice element in an XML document or schema.</v>
          </cell>
        </row>
        <row r="2028">
          <cell r="A2028" t="str">
            <v>-\-</v>
          </cell>
          <cell r="B2028" t="str">
            <v>-</v>
          </cell>
          <cell r="C2028" t="str">
            <v>-</v>
          </cell>
          <cell r="D2028" t="str">
            <v>-</v>
          </cell>
          <cell r="E2028" t="str">
            <v>-</v>
          </cell>
          <cell r="F2028" t="str">
            <v>Release List\Release\Release Details by Territory\Resource Group\A\Resource Group Content Item</v>
          </cell>
          <cell r="G2028" t="str">
            <v>Release List</v>
          </cell>
          <cell r="H2028" t="str">
            <v>Release</v>
          </cell>
          <cell r="I2028" t="str">
            <v>Release Details by Territory</v>
          </cell>
          <cell r="J2028" t="str">
            <v>Resource Group</v>
          </cell>
          <cell r="K2028" t="str">
            <v>A</v>
          </cell>
          <cell r="L2028" t="str">
            <v>Resource Group Content Item</v>
          </cell>
          <cell r="R2028" t="str">
            <v>ernm:ResourceGroupContentItem</v>
          </cell>
          <cell r="S2028" t="str">
            <v>A Composite containing details of a Resource contained in the ResourceGroup.</v>
          </cell>
          <cell r="T2028" t="str">
            <v>0-n</v>
          </cell>
          <cell r="U2028" t="str">
            <v>-</v>
          </cell>
          <cell r="X2028" t="str">
            <v>UMGI approved</v>
          </cell>
          <cell r="Z2028" t="str">
            <v>For Product Release :
Use one for each asset of Volume or the Asset Group.
Use one for cover (and vcover) on the first ResourceGroup level
Use one for booklet on the second ResourceGroup level
For Track Release :
Use one for the track on the first ResourceGroup level</v>
          </cell>
          <cell r="AB2028" t="str">
            <v>A Composite containing details of a Resource contained in the ResourceGroup. 
For a Volume Group: Tracks and bonus material of the volume
For a Work Group:  Tracks of the work
For a Product Release: Cover of the product
For a Track Release: Track of the release</v>
          </cell>
          <cell r="AC2028" t="str">
            <v>Y</v>
          </cell>
        </row>
        <row r="2029">
          <cell r="A2029" t="str">
            <v>track\track_number</v>
          </cell>
          <cell r="B2029" t="str">
            <v>track</v>
          </cell>
          <cell r="C2029" t="str">
            <v>track_number</v>
          </cell>
          <cell r="D2029" t="str">
            <v>Sequence number of the track as it appears on the product.</v>
          </cell>
          <cell r="E2029" t="str">
            <v>Direct Mapping</v>
          </cell>
          <cell r="F2029" t="str">
            <v>Release List\Release\Release Details by Territory\Resource Group\A\Resource Group Content Item\Sequence Number</v>
          </cell>
          <cell r="G2029" t="str">
            <v>Release List</v>
          </cell>
          <cell r="H2029" t="str">
            <v>Release</v>
          </cell>
          <cell r="I2029" t="str">
            <v>Release Details by Territory</v>
          </cell>
          <cell r="J2029" t="str">
            <v>Resource Group</v>
          </cell>
          <cell r="K2029" t="str">
            <v>A</v>
          </cell>
          <cell r="L2029" t="str">
            <v>Resource Group Content Item</v>
          </cell>
          <cell r="M2029" t="str">
            <v>Sequence Number</v>
          </cell>
          <cell r="R2029" t="str">
            <v>Integer</v>
          </cell>
          <cell r="S2029" t="str">
            <v>The number indicating the order of the ContentItem among all Resources within this ResourceGroup. This is analogous to the Track number on a SoundCarrier. Not all ResourceGroups necessarily have SequenceNumbers (it is most applicable to SoundRecordings and MusicalWorkVideos). The SequenceNumber is unique within its ResourceGroupLevelNumber.</v>
          </cell>
          <cell r="T2029" t="str">
            <v>0-1</v>
          </cell>
          <cell r="U2029" t="str">
            <v>-</v>
          </cell>
          <cell r="W2029" t="str">
            <v>0.21</v>
          </cell>
          <cell r="X2029" t="str">
            <v>UMGI approved</v>
          </cell>
          <cell r="Z2029" t="str">
            <v>Used for track sequencing within the Volume or the Asset Group
Not used for track release</v>
          </cell>
          <cell r="AB2029" t="str">
            <v>The number indicating the order of the ContentItem among all Resources within this ResourceGroup. This is analogous to the Track number on a SoundCarrier. Not all ResourceGroups necessarily have SequenceNumbers (it is most applicable to SoundRecordings and MusicalWorkVideos). The SequenceNumber is unique within its ResourceGroupLevelNumber.</v>
          </cell>
          <cell r="AC2029" t="str">
            <v>Y</v>
          </cell>
        </row>
        <row r="2030">
          <cell r="A2030" t="str">
            <v>-\-</v>
          </cell>
          <cell r="B2030" t="str">
            <v>-</v>
          </cell>
          <cell r="C2030" t="str">
            <v>-</v>
          </cell>
          <cell r="D2030" t="str">
            <v>-</v>
          </cell>
          <cell r="E2030" t="str">
            <v>-</v>
          </cell>
          <cell r="F2030" t="str">
            <v>Release List\Release\Release Details by Territory\Resource Group\A\Resource Group Content Item\Sequence Sub Number</v>
          </cell>
          <cell r="G2030" t="str">
            <v>Release List</v>
          </cell>
          <cell r="H2030" t="str">
            <v>Release</v>
          </cell>
          <cell r="I2030" t="str">
            <v>Release Details by Territory</v>
          </cell>
          <cell r="J2030" t="str">
            <v>Resource Group</v>
          </cell>
          <cell r="K2030" t="str">
            <v>A</v>
          </cell>
          <cell r="L2030" t="str">
            <v>Resource Group Content Item</v>
          </cell>
          <cell r="M2030" t="str">
            <v>Sequence Sub Number</v>
          </cell>
          <cell r="R2030" t="str">
            <v>Integer</v>
          </cell>
          <cell r="S2030" t="str">
            <v>The SequenceNumber within the SequenceNumber. Example: if a Track is subdivided into several numbered sections, these are numbered with a SequenceSubNumber. The SequenceSubNumber is unique within its SequenceNumber.</v>
          </cell>
          <cell r="T2030" t="str">
            <v>0-1</v>
          </cell>
          <cell r="U2030" t="str">
            <v>-</v>
          </cell>
          <cell r="X2030" t="str">
            <v>UMGI approved</v>
          </cell>
          <cell r="Z2030" t="str">
            <v>Not used</v>
          </cell>
          <cell r="AB2030" t="str">
            <v>The SequenceNumber within the SequenceNumber. Example: if a Track is subdivided into several numbered sections, these are numbered with a SequenceSubNumber. The SequenceSubNumber is unique within its SequenceNumber.</v>
          </cell>
        </row>
        <row r="2031">
          <cell r="A2031" t="str">
            <v>-\-</v>
          </cell>
          <cell r="B2031" t="str">
            <v>-</v>
          </cell>
          <cell r="C2031" t="str">
            <v>-</v>
          </cell>
          <cell r="D2031" t="str">
            <v>-</v>
          </cell>
          <cell r="E2031" t="str">
            <v>-</v>
          </cell>
          <cell r="F2031" t="str">
            <v>Release List\Release\Release Details by Territory\Resource Group\A\Resource Group Content Item\Resource Type</v>
          </cell>
          <cell r="G2031" t="str">
            <v>Release List</v>
          </cell>
          <cell r="H2031" t="str">
            <v>Release</v>
          </cell>
          <cell r="I2031" t="str">
            <v>Release Details by Territory</v>
          </cell>
          <cell r="J2031" t="str">
            <v>Resource Group</v>
          </cell>
          <cell r="K2031" t="str">
            <v>A</v>
          </cell>
          <cell r="L2031" t="str">
            <v>Resource Group Content Item</v>
          </cell>
          <cell r="M2031" t="str">
            <v>Resource Type</v>
          </cell>
          <cell r="R2031" t="str">
            <v>ddexC:ResourceType</v>
          </cell>
          <cell r="S2031" t="str">
            <v>A Composite containing details of the Type of the ContentItem.</v>
          </cell>
          <cell r="T2031" t="str">
            <v>0-n</v>
          </cell>
          <cell r="U2031" t="str">
            <v>-</v>
          </cell>
          <cell r="X2031" t="str">
            <v>UMGI approved</v>
          </cell>
          <cell r="Z2031" t="str">
            <v>Not used</v>
          </cell>
          <cell r="AB2031" t="str">
            <v>A Composite containing details of the Type of the ContentItem.</v>
          </cell>
        </row>
        <row r="2032">
          <cell r="A2032" t="str">
            <v>-\-</v>
          </cell>
          <cell r="B2032" t="str">
            <v>-</v>
          </cell>
          <cell r="C2032" t="str">
            <v>-</v>
          </cell>
          <cell r="D2032" t="str">
            <v>-</v>
          </cell>
          <cell r="E2032" t="str">
            <v>-</v>
          </cell>
          <cell r="F2032" t="str">
            <v>Release List\Release\Release Details by Territory\Resource Group\A\Resource Group Content Item\Resource Type\Namespace</v>
          </cell>
          <cell r="G2032" t="str">
            <v>Release List</v>
          </cell>
          <cell r="H2032" t="str">
            <v>Release</v>
          </cell>
          <cell r="I2032" t="str">
            <v>Release Details by Territory</v>
          </cell>
          <cell r="J2032" t="str">
            <v>Resource Group</v>
          </cell>
          <cell r="K2032" t="str">
            <v>A</v>
          </cell>
          <cell r="L2032" t="str">
            <v>Resource Group Content Item</v>
          </cell>
          <cell r="M2032" t="str">
            <v>Resource Type</v>
          </cell>
          <cell r="N2032" t="str">
            <v>Namespace</v>
          </cell>
          <cell r="R2032" t="str">
            <v>String</v>
          </cell>
          <cell r="S2032" t="str">
            <v>The Namespace of the ResourceType. This is represented in an XML schema as an XML Attribute.</v>
          </cell>
          <cell r="T2032" t="str">
            <v>0-1</v>
          </cell>
          <cell r="U2032" t="str">
            <v>-</v>
          </cell>
          <cell r="X2032" t="str">
            <v>UMGI approved</v>
          </cell>
          <cell r="Z2032" t="str">
            <v>Not used</v>
          </cell>
          <cell r="AB2032" t="str">
            <v>The Namespace of the ResourceType. This is represented in an XML schema as an XML Attribute.</v>
          </cell>
        </row>
        <row r="2033">
          <cell r="A2033" t="str">
            <v>-\-</v>
          </cell>
          <cell r="B2033" t="str">
            <v>-</v>
          </cell>
          <cell r="C2033" t="str">
            <v>-</v>
          </cell>
          <cell r="D2033" t="str">
            <v>-</v>
          </cell>
          <cell r="E2033" t="str">
            <v>-</v>
          </cell>
          <cell r="F2033" t="str">
            <v>Release List\Release\Release Details by Territory\Resource Group\A\Resource Group Content Item\Resource Type\User Defined Value</v>
          </cell>
          <cell r="G2033" t="str">
            <v>Release List</v>
          </cell>
          <cell r="H2033" t="str">
            <v>Release</v>
          </cell>
          <cell r="I2033" t="str">
            <v>Release Details by Territory</v>
          </cell>
          <cell r="J2033" t="str">
            <v>Resource Group</v>
          </cell>
          <cell r="K2033" t="str">
            <v>A</v>
          </cell>
          <cell r="L2033" t="str">
            <v>Resource Group Content Item</v>
          </cell>
          <cell r="M2033" t="str">
            <v>Resource Type</v>
          </cell>
          <cell r="N2033" t="str">
            <v>User Defined Value</v>
          </cell>
          <cell r="R2033" t="str">
            <v>String</v>
          </cell>
          <cell r="S2033" t="str">
            <v>A UserDefined value of the ResourceType. This is represented in an XML schema as an XML Attribute.</v>
          </cell>
          <cell r="T2033" t="str">
            <v>0-1</v>
          </cell>
          <cell r="U2033" t="str">
            <v>-</v>
          </cell>
          <cell r="X2033" t="str">
            <v>UMGI approved</v>
          </cell>
          <cell r="Z2033" t="str">
            <v>Not used</v>
          </cell>
          <cell r="AB2033" t="str">
            <v>A UserDefined value of the ResourceType. This is represented in an XML schema as an XML Attribute.</v>
          </cell>
        </row>
        <row r="2034">
          <cell r="A2034" t="str">
            <v>-\-</v>
          </cell>
          <cell r="B2034" t="str">
            <v>-</v>
          </cell>
          <cell r="C2034" t="str">
            <v>-</v>
          </cell>
          <cell r="D2034" t="str">
            <v>-</v>
          </cell>
          <cell r="E2034" t="str">
            <v>-</v>
          </cell>
          <cell r="F2034" t="str">
            <v>Release List\Release\Release Details by Territory\Resource Group\A\Resource Group Content Item\Release Resource Reference</v>
          </cell>
          <cell r="G2034" t="str">
            <v>Release List</v>
          </cell>
          <cell r="H2034" t="str">
            <v>Release</v>
          </cell>
          <cell r="I2034" t="str">
            <v>Release Details by Territory</v>
          </cell>
          <cell r="J2034" t="str">
            <v>Resource Group</v>
          </cell>
          <cell r="K2034" t="str">
            <v>A</v>
          </cell>
          <cell r="L2034" t="str">
            <v>Resource Group Content Item</v>
          </cell>
          <cell r="M2034" t="str">
            <v>Release Resource Reference</v>
          </cell>
          <cell r="R2034" t="str">
            <v>ddexC:ReleaseResourceReference</v>
          </cell>
          <cell r="S2034" t="str">
            <v>A Composite containing a ReleaseResourceReference for the ContentItem (specific to this Message). The LocalAnchorReference in this Composite is a string starting with the letter A.</v>
          </cell>
          <cell r="T2034">
            <v>1</v>
          </cell>
          <cell r="U2034" t="str">
            <v>-</v>
          </cell>
          <cell r="X2034" t="str">
            <v>UMGI approved</v>
          </cell>
          <cell r="Z2034" t="str">
            <v>To be populated with the DDEX Resource Reference</v>
          </cell>
          <cell r="AB2034" t="str">
            <v>A Composite containing a ReleaseResourceReference for the ContentItem (specific to this Message). The LocalAnchorReference in this Composite is a string starting with the letter A.</v>
          </cell>
          <cell r="AC2034" t="str">
            <v>Y</v>
          </cell>
        </row>
        <row r="2035">
          <cell r="A2035" t="str">
            <v>-\-</v>
          </cell>
          <cell r="B2035" t="str">
            <v>-</v>
          </cell>
          <cell r="C2035" t="str">
            <v>-</v>
          </cell>
          <cell r="D2035" t="str">
            <v>-</v>
          </cell>
          <cell r="E2035" t="str">
            <v>-</v>
          </cell>
          <cell r="F2035" t="str">
            <v>Release List\Release\Release Details by Territory\Resource Group\A\Resource Group Content Item\Release Resource Reference\Release Resource Type</v>
          </cell>
          <cell r="G2035" t="str">
            <v>Release List</v>
          </cell>
          <cell r="H2035" t="str">
            <v>Release</v>
          </cell>
          <cell r="I2035" t="str">
            <v>Release Details by Territory</v>
          </cell>
          <cell r="J2035" t="str">
            <v>Resource Group</v>
          </cell>
          <cell r="K2035" t="str">
            <v>A</v>
          </cell>
          <cell r="L2035" t="str">
            <v>Resource Group Content Item</v>
          </cell>
          <cell r="M2035" t="str">
            <v>Release Resource Reference</v>
          </cell>
          <cell r="N2035" t="str">
            <v>Release Resource Type</v>
          </cell>
          <cell r="R2035" t="str">
            <v>ReleaseResourceType</v>
          </cell>
          <cell r="S2035" t="str">
            <v>A Type of Resource in the context of a Release. This is represented in an XML schema as an XML Attribute.</v>
          </cell>
          <cell r="T2035" t="str">
            <v>0-1</v>
          </cell>
          <cell r="U2035" t="str">
            <v>-</v>
          </cell>
          <cell r="X2035" t="str">
            <v>UMGI approved</v>
          </cell>
          <cell r="Z2035" t="str">
            <v>"PrimaryResource" for SoundRecording and Video resources that are not Bonus track
"PrimaryResource" for mobile edit
"SecondaryResource" for other assets</v>
          </cell>
          <cell r="AB2035" t="str">
            <v xml:space="preserve">A Type of Resource in the context of a Release (Primary or Secondary). This is represented in an XML schema as an XML Attribute. </v>
          </cell>
          <cell r="AC2035" t="str">
            <v>Y</v>
          </cell>
        </row>
        <row r="2036">
          <cell r="A2036" t="str">
            <v>-\-</v>
          </cell>
          <cell r="B2036" t="str">
            <v>-</v>
          </cell>
          <cell r="C2036" t="str">
            <v>-</v>
          </cell>
          <cell r="D2036" t="str">
            <v>-</v>
          </cell>
          <cell r="E2036" t="str">
            <v>-</v>
          </cell>
          <cell r="F2036" t="str">
            <v>Release List\Release\Release Details by Territory\Resource Group\A\Resource Group Content Item\Linked Release Resource Reference</v>
          </cell>
          <cell r="G2036" t="str">
            <v>Release List</v>
          </cell>
          <cell r="H2036" t="str">
            <v>Release</v>
          </cell>
          <cell r="I2036" t="str">
            <v>Release Details by Territory</v>
          </cell>
          <cell r="J2036" t="str">
            <v>Resource Group</v>
          </cell>
          <cell r="K2036" t="str">
            <v>A</v>
          </cell>
          <cell r="L2036" t="str">
            <v>Resource Group Content Item</v>
          </cell>
          <cell r="M2036" t="str">
            <v>Linked Release Resource Reference</v>
          </cell>
          <cell r="R2036" t="str">
            <v>ddexC:LinkedReleaseResourceReference</v>
          </cell>
          <cell r="S2036" t="str">
            <v>A Composite containing details of a ReleaseResourceReference (specific to this Message) for a Resource which is linked to this ContentItem. Example: an Image, Text or NonMusicalWorkVideo associated with a SoundRecording. This LocalAnchorReference is a string starting with the letter A.</v>
          </cell>
          <cell r="T2036" t="str">
            <v>0-n</v>
          </cell>
          <cell r="U2036" t="str">
            <v>-</v>
          </cell>
          <cell r="X2036" t="str">
            <v>UMGI approved</v>
          </cell>
          <cell r="Z2036" t="str">
            <v>For Screengrab only : To be populated with the DDEX Resource Reference of the image asset of the screengrab</v>
          </cell>
          <cell r="AB2036" t="str">
            <v>A Composite containing details of a ReleaseResourceReference (specific to this Message) for a Resource which is linked to this ContentItem. Example: an Image, Text or NonMusicalWorkVideo associated with a SoundRecording. This LocalAnchorReference is a string starting with the letter A.</v>
          </cell>
          <cell r="AC2036" t="str">
            <v>Y</v>
          </cell>
        </row>
        <row r="2037">
          <cell r="A2037" t="str">
            <v>-\-</v>
          </cell>
          <cell r="B2037" t="str">
            <v>-</v>
          </cell>
          <cell r="C2037" t="str">
            <v>-</v>
          </cell>
          <cell r="D2037" t="str">
            <v>-</v>
          </cell>
          <cell r="E2037" t="str">
            <v>-</v>
          </cell>
          <cell r="F2037" t="str">
            <v>Release List\Release\Release Details by Territory\Resource Group\A\Resource Group Content Item\Linked Release Resource Reference\Link Description</v>
          </cell>
          <cell r="G2037" t="str">
            <v>Release List</v>
          </cell>
          <cell r="H2037" t="str">
            <v>Release</v>
          </cell>
          <cell r="I2037" t="str">
            <v>Release Details by Territory</v>
          </cell>
          <cell r="J2037" t="str">
            <v>Resource Group</v>
          </cell>
          <cell r="K2037" t="str">
            <v>A</v>
          </cell>
          <cell r="L2037" t="str">
            <v>Resource Group Content Item</v>
          </cell>
          <cell r="M2037" t="str">
            <v>Linked Release Resource Reference</v>
          </cell>
          <cell r="N2037" t="str">
            <v>Link Description</v>
          </cell>
          <cell r="R2037" t="str">
            <v>String</v>
          </cell>
          <cell r="S2037" t="str">
            <v>A Composite containing a Description of the link for the ReleaseResourceReference.</v>
          </cell>
          <cell r="T2037" t="str">
            <v>0-1</v>
          </cell>
          <cell r="U2037" t="str">
            <v>-</v>
          </cell>
          <cell r="X2037" t="str">
            <v>UMGI approved</v>
          </cell>
          <cell r="Z2037" t="str">
            <v>Not used</v>
          </cell>
          <cell r="AB2037" t="str">
            <v>A Composite containing a Description of the link for the ReleaseResourceReference.</v>
          </cell>
        </row>
        <row r="2038">
          <cell r="A2038" t="str">
            <v>-\-</v>
          </cell>
          <cell r="B2038" t="str">
            <v>-</v>
          </cell>
          <cell r="C2038" t="str">
            <v>-</v>
          </cell>
          <cell r="D2038" t="str">
            <v>-</v>
          </cell>
          <cell r="E2038" t="str">
            <v>-</v>
          </cell>
          <cell r="F2038" t="str">
            <v>Release List\Release\Release Details by Territory\Resource Group\A\Resource Group Content Item\Linked Release Resource Reference\Language And Script Code</v>
          </cell>
          <cell r="G2038" t="str">
            <v>Release List</v>
          </cell>
          <cell r="H2038" t="str">
            <v>Release</v>
          </cell>
          <cell r="I2038" t="str">
            <v>Release Details by Territory</v>
          </cell>
          <cell r="J2038" t="str">
            <v>Resource Group</v>
          </cell>
          <cell r="K2038" t="str">
            <v>A</v>
          </cell>
          <cell r="L2038" t="str">
            <v>Resource Group Content Item</v>
          </cell>
          <cell r="M2038" t="str">
            <v>Linked Release Resource Reference</v>
          </cell>
          <cell r="N2038" t="str">
            <v>Language And Script Code</v>
          </cell>
          <cell r="R2038" t="str">
            <v>String</v>
          </cell>
          <cell r="S2038" t="str">
            <v>The Language and script for the LinkDescription as defined in IETF RfC 4646. The default is the same as indicated for the containing composite. Language and Script are provided as lang[-scipt][-region][-variant]. This is represented in an XML schema as an XML Attribute.</v>
          </cell>
          <cell r="T2038" t="str">
            <v>0-1</v>
          </cell>
          <cell r="U2038" t="str">
            <v>-</v>
          </cell>
          <cell r="X2038" t="str">
            <v>UMGI approved</v>
          </cell>
          <cell r="Z2038" t="str">
            <v>Not used</v>
          </cell>
          <cell r="AB2038" t="str">
            <v>The Language and script for the LinkDescription as defined in IETF RfC 4646. The default is the same as indicated for the containing composite. Language and Script are provided as lang[-scipt][-region][-variant]. This is represented in an XML schema as an XML Attribute.</v>
          </cell>
        </row>
        <row r="2039">
          <cell r="A2039" t="str">
            <v>-\-</v>
          </cell>
          <cell r="B2039" t="str">
            <v>-</v>
          </cell>
          <cell r="C2039" t="str">
            <v>-</v>
          </cell>
          <cell r="D2039" t="str">
            <v>-</v>
          </cell>
          <cell r="E2039" t="str">
            <v>-</v>
          </cell>
          <cell r="F2039" t="str">
            <v>Release List\Release\Release Details by Territory\Resource Group\A\Resource Group Content Item\Duration</v>
          </cell>
          <cell r="G2039" t="str">
            <v>Release List</v>
          </cell>
          <cell r="H2039" t="str">
            <v>Release</v>
          </cell>
          <cell r="I2039" t="str">
            <v>Release Details by Territory</v>
          </cell>
          <cell r="J2039" t="str">
            <v>Resource Group</v>
          </cell>
          <cell r="K2039" t="str">
            <v>A</v>
          </cell>
          <cell r="L2039" t="str">
            <v>Resource Group Content Item</v>
          </cell>
          <cell r="M2039" t="str">
            <v>Duration</v>
          </cell>
          <cell r="R2039" t="str">
            <v>Duration</v>
          </cell>
          <cell r="S2039" t="str">
            <v>The Duration of the ContentItem featured, if it is a SoundRecording or Video (using the ISO 8601:2004 PT[[hhH]mmM]ssS format, where lower case characters indicate variables, upper case characters are part of the string, e.g. one hour, two minutes and three seconds would be PT1H2M3S). This Duration may be less than the normal Duration of the ContentItem, if only a part of it is included.</v>
          </cell>
          <cell r="T2039" t="str">
            <v>0-1</v>
          </cell>
          <cell r="U2039" t="str">
            <v>-</v>
          </cell>
          <cell r="X2039" t="str">
            <v>UMGI approved</v>
          </cell>
          <cell r="Z2039" t="str">
            <v>Not used</v>
          </cell>
          <cell r="AB2039" t="str">
            <v>The Duration of the ContentItem featured, if it is a SoundRecording or Video (using the ISO 8601:2004 PT[[hhH]mmM]ssS format, where lower case characters indicate variables, upper case characters are part of the string, e.g. one hour, two minutes and three seconds would be PT1H2M3S). This Duration may be less than the normal Duration of the ContentItem, if only a part of it is included.</v>
          </cell>
        </row>
        <row r="2040">
          <cell r="A2040" t="str">
            <v>-\-</v>
          </cell>
          <cell r="B2040" t="str">
            <v>-</v>
          </cell>
          <cell r="C2040" t="str">
            <v>-</v>
          </cell>
          <cell r="D2040" t="str">
            <v>-</v>
          </cell>
          <cell r="E2040" t="str">
            <v>-</v>
          </cell>
          <cell r="F2040" t="str">
            <v>Release List\Release\Release Details by Territory\Resource Group\A\Resource Group Content Item\Is Hidden Resource</v>
          </cell>
          <cell r="G2040" t="str">
            <v>Release List</v>
          </cell>
          <cell r="H2040" t="str">
            <v>Release</v>
          </cell>
          <cell r="I2040" t="str">
            <v>Release Details by Territory</v>
          </cell>
          <cell r="J2040" t="str">
            <v>Resource Group</v>
          </cell>
          <cell r="K2040" t="str">
            <v>A</v>
          </cell>
          <cell r="L2040" t="str">
            <v>Resource Group Content Item</v>
          </cell>
          <cell r="M2040" t="str">
            <v>Is Hidden Resource</v>
          </cell>
          <cell r="R2040" t="str">
            <v>Boolean</v>
          </cell>
          <cell r="S2040" t="str">
            <v>The Flag indicating whether a Resource in a Release is hidden in some way from the Consumer (=True) or not (=False).</v>
          </cell>
          <cell r="T2040" t="str">
            <v>0-1</v>
          </cell>
          <cell r="U2040" t="str">
            <v>-</v>
          </cell>
          <cell r="X2040" t="str">
            <v>UMGI approved</v>
          </cell>
          <cell r="Z2040" t="str">
            <v>Not used</v>
          </cell>
          <cell r="AB2040" t="str">
            <v>The Flag indicating whether a Resource in a Release is hidden in some way from the Consumer (=True) or not (=False).</v>
          </cell>
        </row>
        <row r="2041">
          <cell r="A2041" t="str">
            <v>-\-</v>
          </cell>
          <cell r="B2041" t="str">
            <v>-</v>
          </cell>
          <cell r="C2041" t="str">
            <v>-</v>
          </cell>
          <cell r="D2041" t="str">
            <v>-</v>
          </cell>
          <cell r="E2041" t="str">
            <v>-</v>
          </cell>
          <cell r="F2041" t="str">
            <v>Release List\Release\Release Details by Territory\Resource Group\A\Resource Group Content Item\Is Bonus Resource</v>
          </cell>
          <cell r="G2041" t="str">
            <v>Release List</v>
          </cell>
          <cell r="H2041" t="str">
            <v>Release</v>
          </cell>
          <cell r="I2041" t="str">
            <v>Release Details by Territory</v>
          </cell>
          <cell r="J2041" t="str">
            <v>Resource Group</v>
          </cell>
          <cell r="K2041" t="str">
            <v>A</v>
          </cell>
          <cell r="L2041" t="str">
            <v>Resource Group Content Item</v>
          </cell>
          <cell r="M2041" t="str">
            <v>Is Bonus Resource</v>
          </cell>
          <cell r="R2041" t="str">
            <v>Boolean</v>
          </cell>
          <cell r="S2041" t="str">
            <v>The Flag indicating whether a Resource in a Release is additional to those on the original Release of which this is a Version (=True) or not (=False).</v>
          </cell>
          <cell r="T2041" t="str">
            <v>0-1</v>
          </cell>
          <cell r="U2041" t="str">
            <v>-</v>
          </cell>
          <cell r="X2041" t="str">
            <v>UMGI approved</v>
          </cell>
          <cell r="Z2041" t="str">
            <v>"Y" For pre-order bonus tracks</v>
          </cell>
          <cell r="AB2041" t="str">
            <v>The Flag indicating whether the SoundRecording is additional to those on the original Release of which this is a Version (=True) or not (=False). Applicable to pre-order offers and not to be made available outside of the pre-order period ie. from release date.</v>
          </cell>
          <cell r="AC2041" t="str">
            <v>Y</v>
          </cell>
        </row>
        <row r="2042">
          <cell r="A2042" t="str">
            <v>-\-</v>
          </cell>
          <cell r="B2042" t="str">
            <v>-</v>
          </cell>
          <cell r="C2042" t="str">
            <v>-</v>
          </cell>
          <cell r="D2042" t="str">
            <v>-</v>
          </cell>
          <cell r="E2042" t="str">
            <v>-</v>
          </cell>
          <cell r="F2042" t="str">
            <v>Release List\Release\Release Details by Territory\Resource Group\B\Resource Group Resource Reference List</v>
          </cell>
          <cell r="G2042" t="str">
            <v>Release List</v>
          </cell>
          <cell r="H2042" t="str">
            <v>Release</v>
          </cell>
          <cell r="I2042" t="str">
            <v>Release Details by Territory</v>
          </cell>
          <cell r="J2042" t="str">
            <v>Resource Group</v>
          </cell>
          <cell r="K2042" t="str">
            <v>B</v>
          </cell>
          <cell r="L2042" t="str">
            <v>Resource Group Resource Reference List</v>
          </cell>
          <cell r="R2042" t="str">
            <v>ddexC:ResourceGroupResourceReferenceList</v>
          </cell>
          <cell r="S2042" t="str">
            <v>A Composite containing details of a Resource contained in the ResourceGroup.</v>
          </cell>
          <cell r="T2042" t="str">
            <v>0-1</v>
          </cell>
          <cell r="U2042" t="str">
            <v>-</v>
          </cell>
          <cell r="X2042" t="str">
            <v>UMGI approved</v>
          </cell>
          <cell r="Z2042" t="str">
            <v>Not used</v>
          </cell>
          <cell r="AB2042" t="str">
            <v>A Composite containing details of a Resource contained in the ResourceGroup.</v>
          </cell>
        </row>
        <row r="2043">
          <cell r="A2043" t="str">
            <v>-\-</v>
          </cell>
          <cell r="B2043" t="str">
            <v>-</v>
          </cell>
          <cell r="C2043" t="str">
            <v>-</v>
          </cell>
          <cell r="D2043" t="str">
            <v>-</v>
          </cell>
          <cell r="E2043" t="str">
            <v>-</v>
          </cell>
          <cell r="F2043" t="str">
            <v>Release List\Release\Release Details by Territory\Resource Group\B\Resource Group Resource Reference List\Resource Group Resource Reference</v>
          </cell>
          <cell r="G2043" t="str">
            <v>Release List</v>
          </cell>
          <cell r="H2043" t="str">
            <v>Release</v>
          </cell>
          <cell r="I2043" t="str">
            <v>Release Details by Territory</v>
          </cell>
          <cell r="J2043" t="str">
            <v>Resource Group</v>
          </cell>
          <cell r="K2043" t="str">
            <v>B</v>
          </cell>
          <cell r="L2043" t="str">
            <v>Resource Group Resource Reference List</v>
          </cell>
          <cell r="M2043" t="str">
            <v>Resource Group Resource Reference</v>
          </cell>
          <cell r="R2043" t="str">
            <v>LocalResourceAnchorReference</v>
          </cell>
          <cell r="S2043" t="str">
            <v>A Reference for a Resource (specific to this Message). This LocalAnchorReference is a string starting with the letter A.</v>
          </cell>
          <cell r="T2043" t="str">
            <v>1-n</v>
          </cell>
          <cell r="U2043" t="str">
            <v>-</v>
          </cell>
          <cell r="X2043" t="str">
            <v>UMGI approved</v>
          </cell>
          <cell r="Z2043" t="str">
            <v>Not used</v>
          </cell>
          <cell r="AB2043" t="str">
            <v>A Reference for a Resource (specific to this Message). This LocalAnchorReference is a string starting with the letter A.</v>
          </cell>
        </row>
        <row r="2044">
          <cell r="A2044" t="str">
            <v>-\-</v>
          </cell>
          <cell r="B2044" t="str">
            <v>-</v>
          </cell>
          <cell r="C2044" t="str">
            <v>-</v>
          </cell>
          <cell r="D2044" t="str">
            <v>-</v>
          </cell>
          <cell r="E2044" t="str">
            <v>-</v>
          </cell>
          <cell r="F2044" t="str">
            <v>Release List\Release\Release Details by Territory\Genre</v>
          </cell>
          <cell r="G2044" t="str">
            <v>Release List</v>
          </cell>
          <cell r="H2044" t="str">
            <v>Release</v>
          </cell>
          <cell r="I2044" t="str">
            <v>Release Details by Territory</v>
          </cell>
          <cell r="J2044" t="str">
            <v>Genre</v>
          </cell>
          <cell r="R2044" t="str">
            <v>ddexC:Genre</v>
          </cell>
          <cell r="S2044" t="str">
            <v>A Composite containing details of a Genre to which the Release belongs.</v>
          </cell>
          <cell r="T2044" t="str">
            <v>0-n</v>
          </cell>
          <cell r="U2044" t="str">
            <v>-</v>
          </cell>
          <cell r="X2044" t="str">
            <v>UMGI approved</v>
          </cell>
          <cell r="Z2044" t="str">
            <v>Use the local genre if it exists
if not use the core genre if it exists
else do not use</v>
          </cell>
          <cell r="AB2044" t="str">
            <v>A Composite containing details of a Genre to which the Release belongs.</v>
          </cell>
          <cell r="AC2044" t="str">
            <v>Y</v>
          </cell>
        </row>
        <row r="2045">
          <cell r="A2045" t="str">
            <v>-\-</v>
          </cell>
          <cell r="B2045" t="str">
            <v>-</v>
          </cell>
          <cell r="C2045" t="str">
            <v>-</v>
          </cell>
          <cell r="D2045" t="str">
            <v>-</v>
          </cell>
          <cell r="E2045" t="str">
            <v>-</v>
          </cell>
          <cell r="F2045" t="str">
            <v>Release List\Release\Release Details by Territory\Genre\Language And Script Code</v>
          </cell>
          <cell r="G2045" t="str">
            <v>Release List</v>
          </cell>
          <cell r="H2045" t="str">
            <v>Release</v>
          </cell>
          <cell r="I2045" t="str">
            <v>Release Details by Territory</v>
          </cell>
          <cell r="J2045" t="str">
            <v>Genre</v>
          </cell>
          <cell r="K2045" t="str">
            <v>Language And Script Code</v>
          </cell>
          <cell r="R2045" t="str">
            <v>String</v>
          </cell>
          <cell r="S2045" t="str">
            <v>The Language and script for the Elements of the Genre as defined in IETF RfC 4646. The default is the same as indicated for the containing composite. Language and Script are provided as lang[-scipt][-region][-variant]. This is represented in an XML schema as an XML Attribute.</v>
          </cell>
          <cell r="T2045" t="str">
            <v>0-1</v>
          </cell>
          <cell r="U2045" t="str">
            <v>-</v>
          </cell>
          <cell r="X2045" t="str">
            <v>UMGI approved</v>
          </cell>
          <cell r="Z2045" t="str">
            <v>Not used</v>
          </cell>
          <cell r="AB2045" t="str">
            <v>The Language and script for the Elements of the Genre as defined in IETF RfC 4646. The default is the same as indicated for the containing composite. Language and Script are provided as lang[-scipt][-region][-variant]. This is represented in an XML schema as an XML Attribute.</v>
          </cell>
        </row>
        <row r="2046">
          <cell r="A2046" t="str">
            <v>product\genre</v>
          </cell>
          <cell r="B2046" t="str">
            <v>product</v>
          </cell>
          <cell r="C2046" t="str">
            <v>genre</v>
          </cell>
          <cell r="D2046" t="str">
            <v>Genre for product</v>
          </cell>
          <cell r="E2046" t="str">
            <v>Direct Mapping</v>
          </cell>
          <cell r="F2046" t="str">
            <v>Release List\Release\Release Details by Territory\Genre\Genre Text</v>
          </cell>
          <cell r="G2046" t="str">
            <v>Release List</v>
          </cell>
          <cell r="H2046" t="str">
            <v>Release</v>
          </cell>
          <cell r="I2046" t="str">
            <v>Release Details by Territory</v>
          </cell>
          <cell r="J2046" t="str">
            <v>Genre</v>
          </cell>
          <cell r="K2046" t="str">
            <v>Genre Text</v>
          </cell>
          <cell r="R2046" t="str">
            <v>ddexC:Description</v>
          </cell>
          <cell r="S2046" t="str">
            <v>A Composite containing a Description of a genre or style (such as Musical, literary or audio-visual) with which a Creation is associated.</v>
          </cell>
          <cell r="T2046">
            <v>1</v>
          </cell>
          <cell r="U2046" t="str">
            <v>-</v>
          </cell>
          <cell r="X2046" t="str">
            <v>UMGI approved</v>
          </cell>
          <cell r="Y2046" t="str">
            <v>Y</v>
          </cell>
          <cell r="Z2046" t="str">
            <v>Use the local genre if it exists
if not use the core genre if it exists
else do not use</v>
          </cell>
          <cell r="AB2046" t="str">
            <v>A Composite containing a Description of a genre or style (such as Musical, literary or audio-visual) with which a Creation is associated.</v>
          </cell>
          <cell r="AC2046" t="str">
            <v>Y</v>
          </cell>
        </row>
        <row r="2047">
          <cell r="A2047" t="str">
            <v>-\-</v>
          </cell>
          <cell r="B2047" t="str">
            <v>-</v>
          </cell>
          <cell r="C2047" t="str">
            <v>-</v>
          </cell>
          <cell r="D2047" t="str">
            <v>-</v>
          </cell>
          <cell r="E2047" t="str">
            <v>-</v>
          </cell>
          <cell r="F2047" t="str">
            <v>Release List\Release\Release Details by Territory\Genre\Genre Text\Language And Script Code</v>
          </cell>
          <cell r="G2047" t="str">
            <v>Release List</v>
          </cell>
          <cell r="H2047" t="str">
            <v>Release</v>
          </cell>
          <cell r="I2047" t="str">
            <v>Release Details by Territory</v>
          </cell>
          <cell r="J2047" t="str">
            <v>Genre</v>
          </cell>
          <cell r="K2047" t="str">
            <v>Genre Text</v>
          </cell>
          <cell r="L2047" t="str">
            <v>Language And Script Code</v>
          </cell>
          <cell r="R2047" t="str">
            <v>String</v>
          </cell>
          <cell r="S2047" t="str">
            <v>The Language and script of the Description as defined in IETF RfC 4646. The default is the same as indicated for the containing composite. Language and Script are provided as lang[-scipt][-region][-variant]. This is represented in an XML schema as an XML Attribute.</v>
          </cell>
          <cell r="T2047" t="str">
            <v>0-1</v>
          </cell>
          <cell r="U2047" t="str">
            <v>-</v>
          </cell>
          <cell r="X2047" t="str">
            <v>UMGI approved</v>
          </cell>
          <cell r="Z2047" t="str">
            <v>Not used</v>
          </cell>
          <cell r="AB2047" t="str">
            <v>The Language and script of the Description as defined in IETF RfC 4646. The default is the same as indicated for the containing composite. Language and Script are provided as lang[-scipt][-region][-variant]. This is represented in an XML schema as an XML Attribute.</v>
          </cell>
        </row>
        <row r="2048">
          <cell r="A2048" t="str">
            <v>-\-</v>
          </cell>
          <cell r="B2048" t="str">
            <v>-</v>
          </cell>
          <cell r="C2048" t="str">
            <v>-</v>
          </cell>
          <cell r="D2048" t="str">
            <v>-</v>
          </cell>
          <cell r="E2048" t="str">
            <v>-</v>
          </cell>
          <cell r="F2048" t="str">
            <v>Release List\Release\Release Details by Territory\Genre\Sub Genre</v>
          </cell>
          <cell r="G2048" t="str">
            <v>Release List</v>
          </cell>
          <cell r="H2048" t="str">
            <v>Release</v>
          </cell>
          <cell r="I2048" t="str">
            <v>Release Details by Territory</v>
          </cell>
          <cell r="J2048" t="str">
            <v>Genre</v>
          </cell>
          <cell r="K2048" t="str">
            <v>Sub Genre</v>
          </cell>
          <cell r="R2048" t="str">
            <v>ddexC:Description</v>
          </cell>
          <cell r="S2048" t="str">
            <v>A Composite containing a Description of a secondary genre or style with which a Creation is associated.</v>
          </cell>
          <cell r="T2048" t="str">
            <v>0-1</v>
          </cell>
          <cell r="U2048" t="str">
            <v>-</v>
          </cell>
          <cell r="X2048" t="str">
            <v>UMGI approved</v>
          </cell>
          <cell r="Z2048" t="str">
            <v>Not used</v>
          </cell>
          <cell r="AB2048" t="str">
            <v>A Composite containing a Description of a secondary genre or style with which a Creation is associated.</v>
          </cell>
        </row>
        <row r="2049">
          <cell r="A2049" t="str">
            <v>-\-</v>
          </cell>
          <cell r="B2049" t="str">
            <v>-</v>
          </cell>
          <cell r="C2049" t="str">
            <v>-</v>
          </cell>
          <cell r="D2049" t="str">
            <v>-</v>
          </cell>
          <cell r="E2049" t="str">
            <v>-</v>
          </cell>
          <cell r="F2049" t="str">
            <v>Release List\Release\Release Details by Territory\Genre\Sub Genre\Language And Script Code</v>
          </cell>
          <cell r="G2049" t="str">
            <v>Release List</v>
          </cell>
          <cell r="H2049" t="str">
            <v>Release</v>
          </cell>
          <cell r="I2049" t="str">
            <v>Release Details by Territory</v>
          </cell>
          <cell r="J2049" t="str">
            <v>Genre</v>
          </cell>
          <cell r="K2049" t="str">
            <v>Sub Genre</v>
          </cell>
          <cell r="L2049" t="str">
            <v>Language And Script Code</v>
          </cell>
          <cell r="R2049" t="str">
            <v>String</v>
          </cell>
          <cell r="S2049" t="str">
            <v>The Language and script of the Description as defined in IETF RfC 4646. The default is the same as indicated for the containing composite. Language and Script are provided as lang[-scipt][-region][-variant]. This is represented in an XML schema as an XML Attribute.</v>
          </cell>
          <cell r="T2049" t="str">
            <v>0-1</v>
          </cell>
          <cell r="U2049" t="str">
            <v>-</v>
          </cell>
          <cell r="X2049" t="str">
            <v>UMGI approved</v>
          </cell>
          <cell r="Z2049" t="str">
            <v>Not used</v>
          </cell>
          <cell r="AB2049" t="str">
            <v>The Language and script of the Description as defined in IETF RfC 4646. The default is the same as indicated for the containing composite. Language and Script are provided as lang[-scipt][-region][-variant]. This is represented in an XML schema as an XML Attribute.</v>
          </cell>
        </row>
        <row r="2050">
          <cell r="A2050" t="str">
            <v>product\prd_original_release_year</v>
          </cell>
          <cell r="B2050" t="str">
            <v>product</v>
          </cell>
          <cell r="C2050" t="str">
            <v>prd_original_release_year</v>
          </cell>
          <cell r="D2050" t="str">
            <v>Indicates the original release year of the video</v>
          </cell>
          <cell r="E2050" t="str">
            <v>Direct Mapping</v>
          </cell>
          <cell r="F2050" t="str">
            <v>Release List\Release\Release Details by Territory\Original Release Date</v>
          </cell>
          <cell r="G2050" t="str">
            <v>Release List</v>
          </cell>
          <cell r="H2050" t="str">
            <v>Release</v>
          </cell>
          <cell r="I2050" t="str">
            <v>Release Details by Territory</v>
          </cell>
          <cell r="J2050" t="str">
            <v>Original Release Date</v>
          </cell>
          <cell r="R2050" t="str">
            <v>ddexC:EventDate</v>
          </cell>
          <cell r="S2050" t="str">
            <v>A Composite containing details of the Date and Place of the Event in which the Release was or will be first made available for Usage, whether for physical or electronic/online distribution (in ISO 8601:2004 format: YYYY-MM-DD).</v>
          </cell>
          <cell r="T2050" t="str">
            <v>0-1</v>
          </cell>
          <cell r="U2050" t="str">
            <v>-</v>
          </cell>
          <cell r="X2050" t="str">
            <v>UMGI approved</v>
          </cell>
          <cell r="Z2050" t="str">
            <v>Longform only
For Product Release : Direct mapping if available, to be formatted</v>
          </cell>
          <cell r="AB2050" t="str">
            <v>A Composite containing details of the Date and Place of the Event in which the Release was or will be first made available for Usage, whether for physical or electronic/online distribution (in ISO 8601:2004 format: YYYY-MM-DD).</v>
          </cell>
        </row>
        <row r="2051">
          <cell r="A2051" t="str">
            <v>\</v>
          </cell>
          <cell r="F2051" t="str">
            <v>Release List\Release\Release Details by Territory</v>
          </cell>
          <cell r="G2051" t="str">
            <v>Release List</v>
          </cell>
          <cell r="H2051" t="str">
            <v>Release</v>
          </cell>
          <cell r="I2051" t="str">
            <v>Release Details by Territory</v>
          </cell>
          <cell r="X2051" t="str">
            <v>UMGI approved</v>
          </cell>
          <cell r="Z2051" t="str">
            <v>Longform only
For Track Release : Direct mapping if available, to be formatted</v>
          </cell>
          <cell r="AB2051" t="str">
            <v>A Composite containing details of Descriptors and other attributes of the Release which may vary according to Territory of release.</v>
          </cell>
        </row>
        <row r="2052">
          <cell r="A2052" t="str">
            <v>\</v>
          </cell>
          <cell r="F2052" t="str">
            <v>Release List\Release\Release Details by Territory\Original Digital Release Date</v>
          </cell>
          <cell r="G2052" t="str">
            <v>Release List</v>
          </cell>
          <cell r="H2052" t="str">
            <v>Release</v>
          </cell>
          <cell r="I2052" t="str">
            <v>Release Details by Territory</v>
          </cell>
          <cell r="J2052" t="str">
            <v>Original Digital Release Date</v>
          </cell>
          <cell r="R2052" t="str">
            <v>ddexC:EventDate</v>
          </cell>
          <cell r="S2052" t="str">
            <v>A Composite containing details of the Date and Place of the Event in which the Release was or will be first made available in electronic/online format for Usage (in ISO 8601:2004 format: YYYY-MM-DD).</v>
          </cell>
          <cell r="T2052" t="str">
            <v>0-1</v>
          </cell>
          <cell r="U2052" t="str">
            <v>-</v>
          </cell>
          <cell r="X2052" t="str">
            <v>UMGI approved</v>
          </cell>
          <cell r="Z2052" t="str">
            <v>Not used</v>
          </cell>
          <cell r="AB2052" t="str">
            <v>A Composite containing details of the Date and Place of the Event in which the Release was or will be first made available in electronic/online format for Usage (in ISO 8601:2004 format: YYYY-MM-DD).</v>
          </cell>
        </row>
        <row r="2053">
          <cell r="A2053" t="str">
            <v>-\-</v>
          </cell>
          <cell r="B2053" t="str">
            <v>-</v>
          </cell>
          <cell r="C2053" t="str">
            <v>-</v>
          </cell>
          <cell r="D2053" t="str">
            <v>-</v>
          </cell>
          <cell r="E2053" t="str">
            <v>-</v>
          </cell>
          <cell r="F2053" t="str">
            <v>Release List\Release\Release Details by Territory\XML Choice - FILE</v>
          </cell>
          <cell r="G2053" t="str">
            <v>Release List</v>
          </cell>
          <cell r="H2053" t="str">
            <v>Release</v>
          </cell>
          <cell r="I2053" t="str">
            <v>Release Details by Territory</v>
          </cell>
          <cell r="J2053" t="str">
            <v>XML Choice - FILE</v>
          </cell>
          <cell r="R2053" t="str">
            <v>-</v>
          </cell>
          <cell r="S2053" t="str">
            <v>An XmlComposite corresponding to the xs:choice element in an XML document or schema.</v>
          </cell>
          <cell r="T2053" t="str">
            <v>0-1</v>
          </cell>
          <cell r="U2053" t="str">
            <v>-</v>
          </cell>
          <cell r="X2053" t="str">
            <v>UMGI approved</v>
          </cell>
          <cell r="Z2053" t="str">
            <v>Not used</v>
          </cell>
          <cell r="AB2053" t="str">
            <v>An XmlComposite corresponding to the xs:choice element in an XML document or schema.</v>
          </cell>
        </row>
        <row r="2054">
          <cell r="A2054" t="str">
            <v>-\-</v>
          </cell>
          <cell r="B2054" t="str">
            <v>-</v>
          </cell>
          <cell r="C2054" t="str">
            <v>-</v>
          </cell>
          <cell r="D2054" t="str">
            <v>-</v>
          </cell>
          <cell r="E2054" t="str">
            <v>-</v>
          </cell>
          <cell r="F2054" t="str">
            <v>Release List\Release\Release Details by Territory\Keywords</v>
          </cell>
          <cell r="G2054" t="str">
            <v>Release List</v>
          </cell>
          <cell r="H2054" t="str">
            <v>Release</v>
          </cell>
          <cell r="I2054" t="str">
            <v>Release Details by Territory</v>
          </cell>
          <cell r="J2054" t="str">
            <v>Keywords</v>
          </cell>
          <cell r="R2054" t="str">
            <v>ddexC:Keywords</v>
          </cell>
          <cell r="S2054" t="str">
            <v>A Composite containing details of a Description of the Release containing Keywords.</v>
          </cell>
          <cell r="T2054" t="str">
            <v>0-n</v>
          </cell>
          <cell r="U2054" t="str">
            <v>-</v>
          </cell>
          <cell r="V2054" t="str">
            <v>U</v>
          </cell>
          <cell r="X2054" t="str">
            <v>UMGI approved</v>
          </cell>
          <cell r="Z2054" t="str">
            <v>Not used</v>
          </cell>
          <cell r="AB2054" t="str">
            <v>A Composite containing details of a Description of the Release containing Keywords.</v>
          </cell>
        </row>
        <row r="2055">
          <cell r="A2055" t="str">
            <v>-\-</v>
          </cell>
          <cell r="B2055" t="str">
            <v>-</v>
          </cell>
          <cell r="C2055" t="str">
            <v>-</v>
          </cell>
          <cell r="D2055" t="str">
            <v>-</v>
          </cell>
          <cell r="E2055" t="str">
            <v>-</v>
          </cell>
          <cell r="F2055" t="str">
            <v>Release List\Release\Release Details by Territory\Keywords\Language And Script Code</v>
          </cell>
          <cell r="G2055" t="str">
            <v>Release List</v>
          </cell>
          <cell r="H2055" t="str">
            <v>Release</v>
          </cell>
          <cell r="I2055" t="str">
            <v>Release Details by Territory</v>
          </cell>
          <cell r="J2055" t="str">
            <v>Keywords</v>
          </cell>
          <cell r="K2055" t="str">
            <v>Language And Script Code</v>
          </cell>
          <cell r="R2055" t="str">
            <v>String</v>
          </cell>
          <cell r="S2055" t="str">
            <v>The Language and script of the Keywords as defined in IETF RfC 4646. The default is the same as indicated for the containing composite. Language and Script are provided as lang[-scipt][-region][-variant]. This is represented in an XML schema as an XML Attribute.</v>
          </cell>
          <cell r="T2055" t="str">
            <v>0-1</v>
          </cell>
          <cell r="U2055" t="str">
            <v>-</v>
          </cell>
          <cell r="X2055" t="str">
            <v>UMGI approved</v>
          </cell>
          <cell r="Z2055" t="str">
            <v>Not used</v>
          </cell>
          <cell r="AB2055" t="str">
            <v>The Language and script of the Keywords as defined in IETF RfC 4646. The default is the same as indicated for the containing composite. Language and Script are provided as lang[-scipt][-region][-variant]. This is represented in an XML schema as an XML Attribute.</v>
          </cell>
        </row>
        <row r="2056">
          <cell r="A2056" t="str">
            <v>product\prd_short_description</v>
          </cell>
          <cell r="B2056" t="str">
            <v>product</v>
          </cell>
          <cell r="C2056" t="str">
            <v>prd_short_description</v>
          </cell>
          <cell r="D2056" t="str">
            <v>Short decription of the video</v>
          </cell>
          <cell r="E2056" t="str">
            <v>Direct Mapping</v>
          </cell>
          <cell r="F2056" t="str">
            <v>Release List\Release\Release Details by Territory\Synopsis</v>
          </cell>
          <cell r="G2056" t="str">
            <v>Release List</v>
          </cell>
          <cell r="H2056" t="str">
            <v>Release</v>
          </cell>
          <cell r="I2056" t="str">
            <v>Release Details by Territory</v>
          </cell>
          <cell r="J2056" t="str">
            <v>Synopsis</v>
          </cell>
          <cell r="R2056" t="str">
            <v>ddexC:Synopsis</v>
          </cell>
          <cell r="S2056" t="str">
            <v>A Composite containing details of a Synopsis of the Release.</v>
          </cell>
          <cell r="T2056" t="str">
            <v>0-1</v>
          </cell>
          <cell r="U2056" t="str">
            <v>-</v>
          </cell>
          <cell r="X2056" t="str">
            <v>UMGI approved</v>
          </cell>
          <cell r="Z2056" t="str">
            <v>For Video only, product release : direct mapping</v>
          </cell>
          <cell r="AB2056" t="str">
            <v>A Composite containing details of a Synopsis of the Release.</v>
          </cell>
          <cell r="AC2056" t="str">
            <v>Y</v>
          </cell>
        </row>
        <row r="2057">
          <cell r="A2057" t="str">
            <v>\</v>
          </cell>
          <cell r="F2057" t="str">
            <v>Release List\Release\Release Details by Territory</v>
          </cell>
          <cell r="G2057" t="str">
            <v>Release List</v>
          </cell>
          <cell r="H2057" t="str">
            <v>Release</v>
          </cell>
          <cell r="I2057" t="str">
            <v>Release Details by Territory</v>
          </cell>
          <cell r="X2057" t="str">
            <v>UMGI approved</v>
          </cell>
          <cell r="Z2057" t="str">
            <v>For Video only, track release : direct mapping</v>
          </cell>
          <cell r="AB2057" t="str">
            <v>A Composite containing details of Descriptors and other attributes of the Release which may vary according to Territory of release.</v>
          </cell>
        </row>
        <row r="2058">
          <cell r="A2058" t="str">
            <v>-\-</v>
          </cell>
          <cell r="B2058" t="str">
            <v>-</v>
          </cell>
          <cell r="C2058" t="str">
            <v>-</v>
          </cell>
          <cell r="D2058" t="str">
            <v>-</v>
          </cell>
          <cell r="E2058" t="str">
            <v>-</v>
          </cell>
          <cell r="F2058" t="str">
            <v>Release List\Release\Release Details by Territory\Synopsis\Language And Script Code</v>
          </cell>
          <cell r="G2058" t="str">
            <v>Release List</v>
          </cell>
          <cell r="H2058" t="str">
            <v>Release</v>
          </cell>
          <cell r="I2058" t="str">
            <v>Release Details by Territory</v>
          </cell>
          <cell r="J2058" t="str">
            <v>Synopsis</v>
          </cell>
          <cell r="K2058" t="str">
            <v>Language And Script Code</v>
          </cell>
          <cell r="R2058" t="str">
            <v>String</v>
          </cell>
          <cell r="S2058" t="str">
            <v>The Language and script of the Synopsis as defined in IETF RfC 4646. The default is the same as indicated for the containing composite. Language and Script are provided as lang[-scipt][-region][-variant]. This is represented in an XML schema as an XML Attribute.</v>
          </cell>
          <cell r="T2058" t="str">
            <v>0-1</v>
          </cell>
          <cell r="U2058" t="str">
            <v>-</v>
          </cell>
          <cell r="X2058" t="str">
            <v>UMGI approved</v>
          </cell>
          <cell r="Z2058" t="str">
            <v>Not used</v>
          </cell>
          <cell r="AB2058" t="str">
            <v>The Language and script of the Synopsis as defined in IETF RfC 4646. The default is the same as indicated for the containing composite. Language and Script are provided as lang[-scipt][-region][-variant]. This is represented in an XML schema as an XML Attribute.</v>
          </cell>
        </row>
        <row r="2059">
          <cell r="A2059" t="str">
            <v>-\-</v>
          </cell>
          <cell r="B2059" t="str">
            <v>-</v>
          </cell>
          <cell r="C2059" t="str">
            <v>-</v>
          </cell>
          <cell r="D2059" t="str">
            <v>-</v>
          </cell>
          <cell r="E2059" t="str">
            <v>-</v>
          </cell>
          <cell r="F2059" t="str">
            <v>Release List\Release\Release Details by Territory\Character</v>
          </cell>
          <cell r="G2059" t="str">
            <v>Release List</v>
          </cell>
          <cell r="H2059" t="str">
            <v>Release</v>
          </cell>
          <cell r="I2059" t="str">
            <v>Release Details by Territory</v>
          </cell>
          <cell r="J2059" t="str">
            <v>Character</v>
          </cell>
          <cell r="R2059" t="str">
            <v>ddexC:Character</v>
          </cell>
          <cell r="S2059" t="str">
            <v>A Composite containing details of a Character in the Release. A Character may be described through Name, Identifier and Roles.</v>
          </cell>
          <cell r="T2059" t="str">
            <v>0-n</v>
          </cell>
          <cell r="U2059" t="str">
            <v>-</v>
          </cell>
          <cell r="X2059" t="str">
            <v>UMGI approved</v>
          </cell>
          <cell r="Z2059" t="str">
            <v>Not used</v>
          </cell>
          <cell r="AB2059" t="str">
            <v>A Composite containing details of a Character in the Release. A Character may be described through Name, Identifier and Roles.</v>
          </cell>
        </row>
        <row r="2060">
          <cell r="A2060" t="str">
            <v>-\-</v>
          </cell>
          <cell r="B2060" t="str">
            <v>-</v>
          </cell>
          <cell r="C2060" t="str">
            <v>-</v>
          </cell>
          <cell r="D2060" t="str">
            <v>-</v>
          </cell>
          <cell r="E2060" t="str">
            <v>-</v>
          </cell>
          <cell r="F2060" t="str">
            <v>Release List\Release\Release Details by Territory\Character\Sequence Number</v>
          </cell>
          <cell r="G2060" t="str">
            <v>Release List</v>
          </cell>
          <cell r="H2060" t="str">
            <v>Release</v>
          </cell>
          <cell r="I2060" t="str">
            <v>Release Details by Territory</v>
          </cell>
          <cell r="J2060" t="str">
            <v>Character</v>
          </cell>
          <cell r="K2060" t="str">
            <v>Sequence Number</v>
          </cell>
          <cell r="R2060" t="str">
            <v>Integer</v>
          </cell>
          <cell r="S2060" t="str">
            <v>The number indicating the order of the Character in a group of Characters. This is represented in an XML schema as an XML Attribute.</v>
          </cell>
          <cell r="T2060" t="str">
            <v>0-1</v>
          </cell>
          <cell r="U2060" t="str">
            <v>-</v>
          </cell>
          <cell r="X2060" t="str">
            <v>UMGI approved</v>
          </cell>
          <cell r="Z2060" t="str">
            <v>Not used</v>
          </cell>
          <cell r="AB2060" t="str">
            <v>The number indicating the order of the Character in a group of Characters. This is represented in an XML schema as an XML Attribute.</v>
          </cell>
        </row>
        <row r="2061">
          <cell r="A2061" t="str">
            <v>-\-</v>
          </cell>
          <cell r="B2061" t="str">
            <v>-</v>
          </cell>
          <cell r="C2061" t="str">
            <v>-</v>
          </cell>
          <cell r="D2061" t="str">
            <v>-</v>
          </cell>
          <cell r="E2061" t="str">
            <v>-</v>
          </cell>
          <cell r="F2061" t="str">
            <v>Release List\Release\Release Details by Territory\Character\XML Choice - PARTY</v>
          </cell>
          <cell r="G2061" t="str">
            <v>Release List</v>
          </cell>
          <cell r="H2061" t="str">
            <v>Release</v>
          </cell>
          <cell r="I2061" t="str">
            <v>Release Details by Territory</v>
          </cell>
          <cell r="J2061" t="str">
            <v>Character</v>
          </cell>
          <cell r="K2061" t="str">
            <v>XML Choice - PARTY</v>
          </cell>
          <cell r="R2061" t="str">
            <v>-</v>
          </cell>
          <cell r="S2061" t="str">
            <v>An XmlComposite corresponding to the xs:choice element in an XML document or schema.</v>
          </cell>
          <cell r="T2061">
            <v>1</v>
          </cell>
          <cell r="U2061" t="str">
            <v>-</v>
          </cell>
          <cell r="X2061" t="str">
            <v>UMGI approved</v>
          </cell>
          <cell r="Z2061" t="str">
            <v>Not used</v>
          </cell>
          <cell r="AB2061" t="str">
            <v>An XmlComposite corresponding to the xs:choice element in an XML document or schema.</v>
          </cell>
        </row>
        <row r="2062">
          <cell r="A2062" t="str">
            <v>-\-</v>
          </cell>
          <cell r="B2062" t="str">
            <v>-</v>
          </cell>
          <cell r="C2062" t="str">
            <v>-</v>
          </cell>
          <cell r="D2062" t="str">
            <v>-</v>
          </cell>
          <cell r="E2062" t="str">
            <v>-</v>
          </cell>
          <cell r="F2062" t="str">
            <v>Release List\Release\Release Details by Territory\Character\Resource Contributor</v>
          </cell>
          <cell r="G2062" t="str">
            <v>Release List</v>
          </cell>
          <cell r="H2062" t="str">
            <v>Release</v>
          </cell>
          <cell r="I2062" t="str">
            <v>Release Details by Territory</v>
          </cell>
          <cell r="J2062" t="str">
            <v>Character</v>
          </cell>
          <cell r="K2062" t="str">
            <v>Resource Contributor</v>
          </cell>
          <cell r="R2062" t="str">
            <v>ddexC:ResourceContributor</v>
          </cell>
          <cell r="S2062" t="str">
            <v>A Composite containing details of the Name, Identifier and role(s) of a Contributor.</v>
          </cell>
          <cell r="T2062" t="str">
            <v>0-1</v>
          </cell>
          <cell r="U2062" t="str">
            <v>-</v>
          </cell>
          <cell r="X2062" t="str">
            <v>UMGI approved</v>
          </cell>
          <cell r="Z2062" t="str">
            <v>Not used</v>
          </cell>
          <cell r="AB2062" t="str">
            <v>A Composite containing details of the Name, Identifier and role(s) of a Contributor.</v>
          </cell>
        </row>
        <row r="2063">
          <cell r="A2063" t="str">
            <v>-\-</v>
          </cell>
          <cell r="B2063" t="str">
            <v>-</v>
          </cell>
          <cell r="C2063" t="str">
            <v>-</v>
          </cell>
          <cell r="D2063" t="str">
            <v>-</v>
          </cell>
          <cell r="E2063" t="str">
            <v>-</v>
          </cell>
          <cell r="F2063" t="str">
            <v>Release List\Release\Release Details by Territory\Character\Resource Contributor\Sequence Number</v>
          </cell>
          <cell r="G2063" t="str">
            <v>Release List</v>
          </cell>
          <cell r="H2063" t="str">
            <v>Release</v>
          </cell>
          <cell r="I2063" t="str">
            <v>Release Details by Territory</v>
          </cell>
          <cell r="J2063" t="str">
            <v>Character</v>
          </cell>
          <cell r="K2063" t="str">
            <v>Resource Contributor</v>
          </cell>
          <cell r="L2063" t="str">
            <v>Sequence Number</v>
          </cell>
          <cell r="R2063" t="str">
            <v>Integer</v>
          </cell>
          <cell r="S2063" t="str">
            <v>The number indicating the order of the ResourceContributor in a group of ResourceContributors that have contributed to a Resource. This is represented in an XML schema as an XML Attribute.</v>
          </cell>
          <cell r="T2063" t="str">
            <v>0-1</v>
          </cell>
          <cell r="U2063" t="str">
            <v>-</v>
          </cell>
          <cell r="X2063" t="str">
            <v>UMGI approved</v>
          </cell>
          <cell r="Z2063" t="str">
            <v>Not used</v>
          </cell>
          <cell r="AB2063" t="str">
            <v>The number indicating the order of the ResourceContributor in a group of ResourceContributors that have contributed to a Resource. This is represented in an XML schema as an XML Attribute.</v>
          </cell>
        </row>
        <row r="2064">
          <cell r="A2064" t="str">
            <v>-\-</v>
          </cell>
          <cell r="B2064" t="str">
            <v>-</v>
          </cell>
          <cell r="C2064" t="str">
            <v>-</v>
          </cell>
          <cell r="D2064" t="str">
            <v>-</v>
          </cell>
          <cell r="E2064" t="str">
            <v>-</v>
          </cell>
          <cell r="F2064" t="str">
            <v>Release List\Release\Release Details by Territory\Character\Resource Contributor\XML Choice - PARTY</v>
          </cell>
          <cell r="G2064" t="str">
            <v>Release List</v>
          </cell>
          <cell r="H2064" t="str">
            <v>Release</v>
          </cell>
          <cell r="I2064" t="str">
            <v>Release Details by Territory</v>
          </cell>
          <cell r="J2064" t="str">
            <v>Character</v>
          </cell>
          <cell r="K2064" t="str">
            <v>Resource Contributor</v>
          </cell>
          <cell r="L2064" t="str">
            <v>XML Choice - PARTY</v>
          </cell>
          <cell r="R2064" t="str">
            <v>-</v>
          </cell>
          <cell r="S2064" t="str">
            <v>An XmlComposite corresponding to the xs:choice element in an XML document or schema.</v>
          </cell>
          <cell r="T2064">
            <v>1</v>
          </cell>
          <cell r="U2064" t="str">
            <v>-</v>
          </cell>
          <cell r="X2064" t="str">
            <v>UMGI approved</v>
          </cell>
          <cell r="Z2064" t="str">
            <v>Not used</v>
          </cell>
          <cell r="AB2064" t="str">
            <v>An XmlComposite corresponding to the xs:choice element in an XML document or schema.</v>
          </cell>
        </row>
        <row r="2065">
          <cell r="A2065" t="str">
            <v>-\-</v>
          </cell>
          <cell r="B2065" t="str">
            <v>-</v>
          </cell>
          <cell r="C2065" t="str">
            <v>-</v>
          </cell>
          <cell r="D2065" t="str">
            <v>-</v>
          </cell>
          <cell r="E2065" t="str">
            <v>-</v>
          </cell>
          <cell r="F2065" t="str">
            <v>Release List\Release\Release Details by Territory\Character\Resource Contributor\Resource Contributor Role</v>
          </cell>
          <cell r="G2065" t="str">
            <v>Release List</v>
          </cell>
          <cell r="H2065" t="str">
            <v>Release</v>
          </cell>
          <cell r="I2065" t="str">
            <v>Release Details by Territory</v>
          </cell>
          <cell r="J2065" t="str">
            <v>Character</v>
          </cell>
          <cell r="K2065" t="str">
            <v>Resource Contributor</v>
          </cell>
          <cell r="L2065" t="str">
            <v>Resource Contributor Role</v>
          </cell>
          <cell r="R2065" t="str">
            <v>ddexC:ResourceContributorRole</v>
          </cell>
          <cell r="S2065" t="str">
            <v>A Composite containing details of a role played by the Contributor.</v>
          </cell>
          <cell r="T2065" t="str">
            <v>0-n</v>
          </cell>
          <cell r="U2065" t="str">
            <v>-</v>
          </cell>
          <cell r="X2065" t="str">
            <v>UMGI approved</v>
          </cell>
          <cell r="Z2065" t="str">
            <v>Not used</v>
          </cell>
          <cell r="AB2065" t="str">
            <v>A Composite containing details of a role played by the Contributor.</v>
          </cell>
        </row>
        <row r="2066">
          <cell r="A2066" t="str">
            <v>-\-</v>
          </cell>
          <cell r="B2066" t="str">
            <v>-</v>
          </cell>
          <cell r="C2066" t="str">
            <v>-</v>
          </cell>
          <cell r="D2066" t="str">
            <v>-</v>
          </cell>
          <cell r="E2066" t="str">
            <v>-</v>
          </cell>
          <cell r="F2066" t="str">
            <v>Release List\Release\Release Details by Territory\Character\Resource Contributor\Resource Contributor Role\Namespace</v>
          </cell>
          <cell r="G2066" t="str">
            <v>Release List</v>
          </cell>
          <cell r="H2066" t="str">
            <v>Release</v>
          </cell>
          <cell r="I2066" t="str">
            <v>Release Details by Territory</v>
          </cell>
          <cell r="J2066" t="str">
            <v>Character</v>
          </cell>
          <cell r="K2066" t="str">
            <v>Resource Contributor</v>
          </cell>
          <cell r="L2066" t="str">
            <v>Resource Contributor Role</v>
          </cell>
          <cell r="M2066" t="str">
            <v>Namespace</v>
          </cell>
          <cell r="R2066" t="str">
            <v>String</v>
          </cell>
          <cell r="S2066" t="str">
            <v>The Namespace of the ResourceContributorRole. This is represented in an XML schema as an XML Attribute.</v>
          </cell>
          <cell r="T2066" t="str">
            <v>0-1</v>
          </cell>
          <cell r="U2066" t="str">
            <v>-</v>
          </cell>
          <cell r="X2066" t="str">
            <v>UMGI approved</v>
          </cell>
          <cell r="Z2066" t="str">
            <v>Not used</v>
          </cell>
          <cell r="AB2066" t="str">
            <v>The Namespace of the ResourceContributorRole. This is represented in an XML schema as an XML Attribute.</v>
          </cell>
        </row>
        <row r="2067">
          <cell r="A2067" t="str">
            <v>-\-</v>
          </cell>
          <cell r="B2067" t="str">
            <v>-</v>
          </cell>
          <cell r="C2067" t="str">
            <v>-</v>
          </cell>
          <cell r="D2067" t="str">
            <v>-</v>
          </cell>
          <cell r="E2067" t="str">
            <v>-</v>
          </cell>
          <cell r="F2067" t="str">
            <v>Release List\Release\Release Details by Territory\Character\Resource Contributor\Resource Contributor Role\User Defined Value</v>
          </cell>
          <cell r="G2067" t="str">
            <v>Release List</v>
          </cell>
          <cell r="H2067" t="str">
            <v>Release</v>
          </cell>
          <cell r="I2067" t="str">
            <v>Release Details by Territory</v>
          </cell>
          <cell r="J2067" t="str">
            <v>Character</v>
          </cell>
          <cell r="K2067" t="str">
            <v>Resource Contributor</v>
          </cell>
          <cell r="L2067" t="str">
            <v>Resource Contributor Role</v>
          </cell>
          <cell r="M2067" t="str">
            <v>User Defined Value</v>
          </cell>
          <cell r="R2067" t="str">
            <v>String</v>
          </cell>
          <cell r="S2067" t="str">
            <v>A UserDefined value of the ResourceContributorRole. This is represented in an XML schema as an XML Attribute.</v>
          </cell>
          <cell r="T2067" t="str">
            <v>0-1</v>
          </cell>
          <cell r="U2067" t="str">
            <v>-</v>
          </cell>
          <cell r="X2067" t="str">
            <v>UMGI approved</v>
          </cell>
          <cell r="Z2067" t="str">
            <v>Not used</v>
          </cell>
          <cell r="AB2067" t="str">
            <v>A UserDefined value of the ResourceContributorRole. This is represented in an XML schema as an XML Attribute.</v>
          </cell>
        </row>
        <row r="2068">
          <cell r="A2068" t="str">
            <v>-\-</v>
          </cell>
          <cell r="B2068" t="str">
            <v>-</v>
          </cell>
          <cell r="C2068" t="str">
            <v>-</v>
          </cell>
          <cell r="D2068" t="str">
            <v>-</v>
          </cell>
          <cell r="E2068" t="str">
            <v>-</v>
          </cell>
          <cell r="F2068" t="str">
            <v>Release List\Release\Release Details by Territory\Number Of Units Per Physical Release</v>
          </cell>
          <cell r="G2068" t="str">
            <v>Release List</v>
          </cell>
          <cell r="H2068" t="str">
            <v>Release</v>
          </cell>
          <cell r="I2068" t="str">
            <v>Release Details by Territory</v>
          </cell>
          <cell r="J2068" t="str">
            <v>Number Of Units Per Physical Release</v>
          </cell>
          <cell r="R2068" t="str">
            <v>Integer</v>
          </cell>
          <cell r="S2068" t="str">
            <v>A number of units (typically a CD or a DVD) contained in a physical Release. This Element is for boxed sets.</v>
          </cell>
          <cell r="T2068" t="str">
            <v>0-1</v>
          </cell>
          <cell r="U2068" t="str">
            <v>-</v>
          </cell>
          <cell r="X2068" t="str">
            <v>UMGI approved</v>
          </cell>
          <cell r="Z2068" t="str">
            <v>Not used</v>
          </cell>
          <cell r="AB2068" t="str">
            <v>A number of units (typically a CD or a DVD) contained in a physical Release. This Element is for boxed sets.</v>
          </cell>
        </row>
        <row r="2069">
          <cell r="A2069" t="str">
            <v>product\prd_length</v>
          </cell>
          <cell r="B2069" t="str">
            <v>product</v>
          </cell>
          <cell r="C2069" t="str">
            <v>prd_length</v>
          </cell>
          <cell r="D2069" t="str">
            <v>Total time of product  (per UPC) calculated from each track timing</v>
          </cell>
          <cell r="E2069" t="str">
            <v>Should be formatted as per XML requirement</v>
          </cell>
          <cell r="F2069" t="str">
            <v>Release List\Release\Duration</v>
          </cell>
          <cell r="G2069" t="str">
            <v>Release List</v>
          </cell>
          <cell r="H2069" t="str">
            <v>Release</v>
          </cell>
          <cell r="I2069" t="str">
            <v>Duration</v>
          </cell>
          <cell r="R2069" t="str">
            <v>Duration</v>
          </cell>
          <cell r="S2069" t="str">
            <v>The sum of the Durations of all Resources contained in the Release (using the ISO 8601:2004 PT[[hhH]mmM]ssS format, where lower case characters indicate variables, upper case characters are part of the string, e.g. one hour, two minutes and three seconds would be PT1H2M3S).</v>
          </cell>
          <cell r="T2069" t="str">
            <v>0-1</v>
          </cell>
          <cell r="U2069" t="str">
            <v>-</v>
          </cell>
          <cell r="W2069" t="str">
            <v>0.27</v>
          </cell>
          <cell r="X2069" t="str">
            <v>UMGI approved</v>
          </cell>
          <cell r="Z2069" t="str">
            <v>For Product Release :
If product_complete use the sum of all asset's duration
If not product_complete (ingestion mode = clean) use R2 total_time
Should be formatted as per XML requirement</v>
          </cell>
          <cell r="AA2069" t="str">
            <v>HH:MM:SS</v>
          </cell>
          <cell r="AB2069" t="str">
            <v>The sum of the Durations of all Resources contained in the Release (using the ISO 8601:2004 PT[[hhH]mmM]ssS format, where lower case characters indicate variables, upper case characters are part of the string, e.g. one hour, two minutes and three seconds would be PT1H2M3S).</v>
          </cell>
          <cell r="AC2069" t="str">
            <v>Y</v>
          </cell>
        </row>
        <row r="2070">
          <cell r="A2070" t="str">
            <v>\</v>
          </cell>
          <cell r="F2070" t="str">
            <v>Release List\Release</v>
          </cell>
          <cell r="G2070" t="str">
            <v>Release List</v>
          </cell>
          <cell r="H2070" t="str">
            <v>Release</v>
          </cell>
          <cell r="X2070" t="str">
            <v>UMGI approved</v>
          </cell>
          <cell r="Z2070" t="str">
            <v>For Track Release, direct mapping + formatting</v>
          </cell>
          <cell r="AB2070" t="str">
            <v>A Composite containing details of a DDEX Release.</v>
          </cell>
        </row>
        <row r="2071">
          <cell r="A2071" t="str">
            <v>-\-</v>
          </cell>
          <cell r="B2071" t="str">
            <v>-</v>
          </cell>
          <cell r="C2071" t="str">
            <v>-</v>
          </cell>
          <cell r="D2071" t="str">
            <v>-</v>
          </cell>
          <cell r="E2071" t="str">
            <v>-</v>
          </cell>
          <cell r="F2071" t="str">
            <v>Release List\Release\Rights Agreement ID</v>
          </cell>
          <cell r="G2071" t="str">
            <v>Release List</v>
          </cell>
          <cell r="H2071" t="str">
            <v>Release</v>
          </cell>
          <cell r="I2071" t="str">
            <v>Rights Agreement ID</v>
          </cell>
          <cell r="R2071" t="str">
            <v>ddexC:RightsAgreementId</v>
          </cell>
          <cell r="S2071" t="str">
            <v>A Composite containing details of Identifiers of a License, Claim, RightShare or contract for the MusicalWork(s) used in the Release.</v>
          </cell>
          <cell r="T2071" t="str">
            <v>0-1</v>
          </cell>
          <cell r="U2071" t="str">
            <v>-</v>
          </cell>
          <cell r="X2071" t="str">
            <v>UMGI approved</v>
          </cell>
          <cell r="Z2071" t="str">
            <v>Not used</v>
          </cell>
          <cell r="AB2071" t="str">
            <v>A Composite containing details of Identifiers of a License, Claim, RightShare or contract for the MusicalWork(s) used in the Release.</v>
          </cell>
        </row>
        <row r="2072">
          <cell r="A2072" t="str">
            <v>-\-</v>
          </cell>
          <cell r="B2072" t="str">
            <v>-</v>
          </cell>
          <cell r="C2072" t="str">
            <v>-</v>
          </cell>
          <cell r="D2072" t="str">
            <v>-</v>
          </cell>
          <cell r="E2072" t="str">
            <v>-</v>
          </cell>
          <cell r="F2072" t="str">
            <v>Release List\Release\Rights Agreement ID\MWLI</v>
          </cell>
          <cell r="G2072" t="str">
            <v>Release List</v>
          </cell>
          <cell r="H2072" t="str">
            <v>Release</v>
          </cell>
          <cell r="I2072" t="str">
            <v>Rights Agreement ID</v>
          </cell>
          <cell r="J2072" t="str">
            <v>MWLI</v>
          </cell>
          <cell r="R2072" t="str">
            <v>String</v>
          </cell>
          <cell r="S2072"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cell r="T2072" t="str">
            <v>0-n</v>
          </cell>
          <cell r="U2072" t="str">
            <v>-</v>
          </cell>
          <cell r="X2072" t="str">
            <v>UMGI approved</v>
          </cell>
          <cell r="Z2072" t="str">
            <v>Not used</v>
          </cell>
          <cell r="AB2072" t="str">
            <v>A MusicalWork License Identifier identifying a License. If the Composite is meant to describe a Claim, RightShare or contract, then the License relates to that Claim, RightShare or contract. A MWLI comprises four parts: one of the strings "M1" or "M2" or "M3" or "M4", followed by five alphanumeric characters, ten alphanumeric characters and one alphanumeric check character.</v>
          </cell>
        </row>
        <row r="2073">
          <cell r="A2073" t="str">
            <v>-\-</v>
          </cell>
          <cell r="B2073" t="str">
            <v>-</v>
          </cell>
          <cell r="C2073" t="str">
            <v>-</v>
          </cell>
          <cell r="D2073" t="str">
            <v>-</v>
          </cell>
          <cell r="E2073" t="str">
            <v>-</v>
          </cell>
          <cell r="F2073" t="str">
            <v>Release List\Release\Rights Agreement ID\Proprietary ID</v>
          </cell>
          <cell r="G2073" t="str">
            <v>Release List</v>
          </cell>
          <cell r="H2073" t="str">
            <v>Release</v>
          </cell>
          <cell r="I2073" t="str">
            <v>Rights Agreement ID</v>
          </cell>
          <cell r="J2073" t="str">
            <v>Proprietary ID</v>
          </cell>
          <cell r="R2073" t="str">
            <v>ddexC:ProprietaryId</v>
          </cell>
          <cell r="S2073" t="str">
            <v>A Composite containing details of a ProprietaryIdentifier of the License, Claim, RightShare or contract.</v>
          </cell>
          <cell r="T2073" t="str">
            <v>0-n</v>
          </cell>
          <cell r="U2073" t="str">
            <v>-</v>
          </cell>
          <cell r="X2073" t="str">
            <v>UMGI approved</v>
          </cell>
          <cell r="Z2073" t="str">
            <v>Not used</v>
          </cell>
          <cell r="AB2073" t="str">
            <v>A Composite containing details of a ProprietaryIdentifier of the License, Claim, RightShare or contract.</v>
          </cell>
        </row>
        <row r="2074">
          <cell r="A2074" t="str">
            <v>-\-</v>
          </cell>
          <cell r="B2074" t="str">
            <v>-</v>
          </cell>
          <cell r="C2074" t="str">
            <v>-</v>
          </cell>
          <cell r="D2074" t="str">
            <v>-</v>
          </cell>
          <cell r="E2074" t="str">
            <v>-</v>
          </cell>
          <cell r="F2074" t="str">
            <v>Release List\Release\Rights Agreement ID\Proprietary ID\Namespace</v>
          </cell>
          <cell r="G2074" t="str">
            <v>Release List</v>
          </cell>
          <cell r="H2074" t="str">
            <v>Release</v>
          </cell>
          <cell r="I2074" t="str">
            <v>Rights Agreement ID</v>
          </cell>
          <cell r="J2074" t="str">
            <v>Proprietary ID</v>
          </cell>
          <cell r="K2074" t="str">
            <v>Namespace</v>
          </cell>
          <cell r="R2074" t="str">
            <v>String</v>
          </cell>
          <cell r="S2074" t="str">
            <v>The Namespace of the ProprietaryId. This is represented in an XML schema as an XML Attribute.</v>
          </cell>
          <cell r="T2074">
            <v>1</v>
          </cell>
          <cell r="U2074" t="str">
            <v>-</v>
          </cell>
          <cell r="X2074" t="str">
            <v>UMGI approved</v>
          </cell>
          <cell r="Z2074" t="str">
            <v>Not used</v>
          </cell>
          <cell r="AB2074" t="str">
            <v>The Namespace of the ProprietaryId. This is represented in an XML schema as an XML Attribute.</v>
          </cell>
        </row>
        <row r="2075">
          <cell r="A2075" t="str">
            <v>-\-</v>
          </cell>
          <cell r="B2075" t="str">
            <v>-</v>
          </cell>
          <cell r="C2075" t="str">
            <v>-</v>
          </cell>
          <cell r="D2075" t="str">
            <v>-</v>
          </cell>
          <cell r="E2075" t="str">
            <v>-</v>
          </cell>
          <cell r="F2075" t="str">
            <v>Release List\Release\PLine</v>
          </cell>
          <cell r="G2075" t="str">
            <v>Release List</v>
          </cell>
          <cell r="H2075" t="str">
            <v>Release</v>
          </cell>
          <cell r="I2075" t="str">
            <v>PLine</v>
          </cell>
          <cell r="R2075" t="str">
            <v>ddexC:PLine</v>
          </cell>
          <cell r="S2075" t="str">
            <v>A Composite containing details of the PLine for the Release.</v>
          </cell>
          <cell r="T2075" t="str">
            <v>0-n</v>
          </cell>
          <cell r="U2075" t="str">
            <v>-</v>
          </cell>
          <cell r="V2075" t="str">
            <v>U</v>
          </cell>
          <cell r="X2075" t="str">
            <v>UMGI approved</v>
          </cell>
          <cell r="Z2075" t="str">
            <v>Use Pline Text</v>
          </cell>
          <cell r="AB2075" t="str">
            <v>A Composite containing details of the PLine for the Release.</v>
          </cell>
          <cell r="AC2075" t="str">
            <v>Y</v>
          </cell>
        </row>
        <row r="2076">
          <cell r="A2076" t="str">
            <v>-\-</v>
          </cell>
          <cell r="B2076" t="str">
            <v>-</v>
          </cell>
          <cell r="C2076" t="str">
            <v>-</v>
          </cell>
          <cell r="D2076" t="str">
            <v>-</v>
          </cell>
          <cell r="E2076" t="str">
            <v>-</v>
          </cell>
          <cell r="F2076" t="str">
            <v>Release List\Release\PLine\Language And Script Code</v>
          </cell>
          <cell r="G2076" t="str">
            <v>Release List</v>
          </cell>
          <cell r="H2076" t="str">
            <v>Release</v>
          </cell>
          <cell r="I2076" t="str">
            <v>PLine</v>
          </cell>
          <cell r="J2076" t="str">
            <v>Language And Script Code</v>
          </cell>
          <cell r="R2076" t="str">
            <v>String</v>
          </cell>
          <cell r="S2076" t="str">
            <v>The Language and script of the PLineText as defined in IETF RfC 4646. The default is the same as indicated for the containing composite. Language and Script are provided as lang[-scipt][-region][-variant]. This is represented in an XML schema as an XML Attribute.</v>
          </cell>
          <cell r="T2076" t="str">
            <v>0-1</v>
          </cell>
          <cell r="U2076" t="str">
            <v>-</v>
          </cell>
          <cell r="X2076" t="str">
            <v>UMGI approved</v>
          </cell>
          <cell r="Z2076" t="str">
            <v>Not used</v>
          </cell>
          <cell r="AB2076" t="str">
            <v>The Language and script of the PLineText as defined in IETF RfC 4646. The default is the same as indicated for the containing composite. Language and Script are provided as lang[-scipt][-region][-variant]. This is represented in an XML schema as an XML Attribute.</v>
          </cell>
        </row>
        <row r="2077">
          <cell r="A2077" t="str">
            <v>-\-</v>
          </cell>
          <cell r="B2077" t="str">
            <v>-</v>
          </cell>
          <cell r="C2077" t="str">
            <v>-</v>
          </cell>
          <cell r="D2077" t="str">
            <v>-</v>
          </cell>
          <cell r="E2077" t="str">
            <v>-</v>
          </cell>
          <cell r="F2077" t="str">
            <v>Release List\Release\PLine\Pline Type</v>
          </cell>
          <cell r="G2077" t="str">
            <v>Release List</v>
          </cell>
          <cell r="H2077" t="str">
            <v>Release</v>
          </cell>
          <cell r="I2077" t="str">
            <v>PLine</v>
          </cell>
          <cell r="J2077" t="str">
            <v>Pline Type</v>
          </cell>
          <cell r="R2077" t="str">
            <v>String</v>
          </cell>
          <cell r="S2077" t="str">
            <v>A Type of PLine. This is represented in an XML schema as an XML Attribute. If this Attribute is not provided, it is assumed that the PLine is a OriginalPLine.</v>
          </cell>
          <cell r="T2077" t="str">
            <v>0-1</v>
          </cell>
          <cell r="U2077" t="str">
            <v>-</v>
          </cell>
          <cell r="V2077" t="str">
            <v>A</v>
          </cell>
          <cell r="X2077" t="str">
            <v>UMGI approved</v>
          </cell>
          <cell r="Z2077" t="str">
            <v>Not used</v>
          </cell>
          <cell r="AB2077" t="str">
            <v>A Type of PLine. This is represented in an XML schema as an XML Attribute. If this Attribute is not provided, it is assumed that the PLine is a OriginalPLine.</v>
          </cell>
        </row>
        <row r="2078">
          <cell r="A2078" t="str">
            <v>-\-</v>
          </cell>
          <cell r="B2078" t="str">
            <v>-</v>
          </cell>
          <cell r="C2078" t="str">
            <v>-</v>
          </cell>
          <cell r="D2078" t="str">
            <v>-</v>
          </cell>
          <cell r="E2078" t="str">
            <v>-</v>
          </cell>
          <cell r="F2078" t="str">
            <v>Release List\Release\PLine\Year</v>
          </cell>
          <cell r="G2078" t="str">
            <v>Release List</v>
          </cell>
          <cell r="H2078" t="str">
            <v>Release</v>
          </cell>
          <cell r="I2078" t="str">
            <v>PLine</v>
          </cell>
          <cell r="J2078" t="str">
            <v>Year</v>
          </cell>
          <cell r="R2078" t="str">
            <v>Year</v>
          </cell>
          <cell r="S2078" t="str">
            <v>The Year of the PLine.</v>
          </cell>
          <cell r="T2078" t="str">
            <v>0-1</v>
          </cell>
          <cell r="U2078" t="str">
            <v>-</v>
          </cell>
          <cell r="X2078" t="str">
            <v>UMGI approved</v>
          </cell>
          <cell r="Z2078" t="str">
            <v>Not used</v>
          </cell>
          <cell r="AB2078" t="str">
            <v>The Year of the PLine.</v>
          </cell>
        </row>
        <row r="2079">
          <cell r="A2079" t="str">
            <v>-\-</v>
          </cell>
          <cell r="B2079" t="str">
            <v>-</v>
          </cell>
          <cell r="C2079" t="str">
            <v>-</v>
          </cell>
          <cell r="D2079" t="str">
            <v>-</v>
          </cell>
          <cell r="E2079" t="str">
            <v>-</v>
          </cell>
          <cell r="F2079" t="str">
            <v>Release List\Release\PLine\Pline Company</v>
          </cell>
          <cell r="G2079" t="str">
            <v>Release List</v>
          </cell>
          <cell r="H2079" t="str">
            <v>Release</v>
          </cell>
          <cell r="I2079" t="str">
            <v>PLine</v>
          </cell>
          <cell r="J2079" t="str">
            <v>Pline Company</v>
          </cell>
          <cell r="R2079" t="str">
            <v>ddex:PartyName</v>
          </cell>
          <cell r="S2079" t="str">
            <v>The Name of the company releasing the Creation. This may be an owner or a licensee of the Creation.</v>
          </cell>
          <cell r="T2079" t="str">
            <v>0-1</v>
          </cell>
          <cell r="U2079" t="str">
            <v>-</v>
          </cell>
          <cell r="V2079" t="str">
            <v>A</v>
          </cell>
          <cell r="X2079" t="str">
            <v>UMGI approved</v>
          </cell>
          <cell r="Z2079" t="str">
            <v>Not used</v>
          </cell>
          <cell r="AB2079" t="str">
            <v>The Name of the company releasing the Creation. This may be an owner or a licensee of the Creation.</v>
          </cell>
        </row>
        <row r="2080">
          <cell r="A2080" t="str">
            <v>product\p_line</v>
          </cell>
          <cell r="B2080" t="str">
            <v>product</v>
          </cell>
          <cell r="C2080" t="str">
            <v>p_line</v>
          </cell>
          <cell r="D2080" t="str">
            <v>Legal line for the product</v>
          </cell>
          <cell r="E2080" t="str">
            <v>Direct Mapping</v>
          </cell>
          <cell r="F2080" t="str">
            <v>Release List\Release\PLine\PLine Text</v>
          </cell>
          <cell r="G2080" t="str">
            <v>Release List</v>
          </cell>
          <cell r="H2080" t="str">
            <v>Release</v>
          </cell>
          <cell r="I2080" t="str">
            <v>PLine</v>
          </cell>
          <cell r="J2080" t="str">
            <v>PLine Text</v>
          </cell>
          <cell r="R2080" t="str">
            <v>String</v>
          </cell>
          <cell r="S2080" t="str">
            <v>The text of the PLine.</v>
          </cell>
          <cell r="T2080">
            <v>1</v>
          </cell>
          <cell r="U2080" t="str">
            <v>-</v>
          </cell>
          <cell r="X2080" t="str">
            <v>UMGI approved</v>
          </cell>
          <cell r="Z2080" t="str">
            <v>For product release : Direct mapping</v>
          </cell>
          <cell r="AB2080" t="str">
            <v>The text of the PLine.</v>
          </cell>
          <cell r="AC2080" t="str">
            <v>Y</v>
          </cell>
        </row>
        <row r="2081">
          <cell r="A2081" t="str">
            <v>\</v>
          </cell>
          <cell r="F2081" t="str">
            <v>Release List\Release\PLine</v>
          </cell>
          <cell r="G2081" t="str">
            <v>Release List</v>
          </cell>
          <cell r="H2081" t="str">
            <v>Release</v>
          </cell>
          <cell r="I2081" t="str">
            <v>PLine</v>
          </cell>
          <cell r="W2081" t="str">
            <v>0.27</v>
          </cell>
          <cell r="X2081" t="str">
            <v>UMGI approved</v>
          </cell>
          <cell r="Z2081" t="str">
            <v>For track release : Direct mapping, replace "(C)" by "(P)"</v>
          </cell>
          <cell r="AB2081" t="str">
            <v>A Composite containing details of the PLine for the Release.</v>
          </cell>
        </row>
        <row r="2082">
          <cell r="A2082" t="str">
            <v>-\-</v>
          </cell>
          <cell r="B2082" t="str">
            <v>-</v>
          </cell>
          <cell r="C2082" t="str">
            <v>-</v>
          </cell>
          <cell r="D2082" t="str">
            <v>-</v>
          </cell>
          <cell r="E2082" t="str">
            <v>-</v>
          </cell>
          <cell r="F2082" t="str">
            <v>Release List\Release\CLine</v>
          </cell>
          <cell r="G2082" t="str">
            <v>Release List</v>
          </cell>
          <cell r="H2082" t="str">
            <v>Release</v>
          </cell>
          <cell r="I2082" t="str">
            <v>CLine</v>
          </cell>
          <cell r="R2082" t="str">
            <v>ddexC:CLine</v>
          </cell>
          <cell r="S2082" t="str">
            <v>A Composite containing details of the CLine for the Release.</v>
          </cell>
          <cell r="T2082" t="str">
            <v>0-n</v>
          </cell>
          <cell r="U2082" t="str">
            <v>-</v>
          </cell>
          <cell r="V2082" t="str">
            <v>U</v>
          </cell>
          <cell r="X2082" t="str">
            <v>UMGI approved</v>
          </cell>
          <cell r="Z2082" t="str">
            <v xml:space="preserve">For video release only : Use Cline Text </v>
          </cell>
          <cell r="AB2082" t="str">
            <v>A Composite containing details of the CLine for the Release.</v>
          </cell>
          <cell r="AC2082" t="str">
            <v>Y</v>
          </cell>
        </row>
        <row r="2083">
          <cell r="A2083" t="str">
            <v>-\-</v>
          </cell>
          <cell r="B2083" t="str">
            <v>-</v>
          </cell>
          <cell r="C2083" t="str">
            <v>-</v>
          </cell>
          <cell r="D2083" t="str">
            <v>-</v>
          </cell>
          <cell r="E2083" t="str">
            <v>-</v>
          </cell>
          <cell r="F2083" t="str">
            <v>Release List\Release\CLine\Language And Script Code</v>
          </cell>
          <cell r="G2083" t="str">
            <v>Release List</v>
          </cell>
          <cell r="H2083" t="str">
            <v>Release</v>
          </cell>
          <cell r="I2083" t="str">
            <v>CLine</v>
          </cell>
          <cell r="J2083" t="str">
            <v>Language And Script Code</v>
          </cell>
          <cell r="R2083" t="str">
            <v>String</v>
          </cell>
          <cell r="S2083" t="str">
            <v>The Language and script of the CLineText as defined in IETF RfC 4646. The default is the same as indicated for the containing composite. Language and Script are provided as lang[-scipt][-region][-variant]. This is represented in an XML schema as an XML Attribute.</v>
          </cell>
          <cell r="T2083" t="str">
            <v>0-1</v>
          </cell>
          <cell r="U2083" t="str">
            <v>-</v>
          </cell>
          <cell r="X2083" t="str">
            <v>UMGI approved</v>
          </cell>
          <cell r="Z2083" t="str">
            <v>Not used</v>
          </cell>
          <cell r="AB2083" t="str">
            <v>The Language and script of the CLineText as defined in IETF RfC 4646. The default is the same as indicated for the containing composite. Language and Script are provided as lang[-scipt][-region][-variant]. This is represented in an XML schema as an XML Attribute.</v>
          </cell>
        </row>
        <row r="2084">
          <cell r="A2084" t="str">
            <v>-\-</v>
          </cell>
          <cell r="B2084" t="str">
            <v>-</v>
          </cell>
          <cell r="C2084" t="str">
            <v>-</v>
          </cell>
          <cell r="D2084" t="str">
            <v>-</v>
          </cell>
          <cell r="E2084" t="str">
            <v>-</v>
          </cell>
          <cell r="F2084" t="str">
            <v>Release List\Release\CLine\Year</v>
          </cell>
          <cell r="G2084" t="str">
            <v>Release List</v>
          </cell>
          <cell r="H2084" t="str">
            <v>Release</v>
          </cell>
          <cell r="I2084" t="str">
            <v>CLine</v>
          </cell>
          <cell r="J2084" t="str">
            <v>Year</v>
          </cell>
          <cell r="R2084" t="str">
            <v>Year</v>
          </cell>
          <cell r="S2084" t="str">
            <v>The Year of the CLine.</v>
          </cell>
          <cell r="T2084" t="str">
            <v>0-1</v>
          </cell>
          <cell r="U2084" t="str">
            <v>-</v>
          </cell>
          <cell r="V2084" t="str">
            <v>U</v>
          </cell>
          <cell r="X2084" t="str">
            <v>UMGI approved</v>
          </cell>
          <cell r="Z2084" t="str">
            <v>Not used</v>
          </cell>
          <cell r="AB2084" t="str">
            <v>The Year of the CLine.</v>
          </cell>
        </row>
        <row r="2085">
          <cell r="A2085" t="str">
            <v>-\-</v>
          </cell>
          <cell r="B2085" t="str">
            <v>-</v>
          </cell>
          <cell r="C2085" t="str">
            <v>-</v>
          </cell>
          <cell r="D2085" t="str">
            <v>-</v>
          </cell>
          <cell r="E2085" t="str">
            <v>-</v>
          </cell>
          <cell r="F2085" t="str">
            <v>Release List\Release\CLine\Cline Company</v>
          </cell>
          <cell r="G2085" t="str">
            <v>Release List</v>
          </cell>
          <cell r="H2085" t="str">
            <v>Release</v>
          </cell>
          <cell r="I2085" t="str">
            <v>CLine</v>
          </cell>
          <cell r="J2085" t="str">
            <v>Cline Company</v>
          </cell>
          <cell r="R2085" t="str">
            <v>ddex:PartyName</v>
          </cell>
          <cell r="S2085" t="str">
            <v>The Name of the company releasing the Creation. This may be an owner or a licensee of the Creation.</v>
          </cell>
          <cell r="T2085" t="str">
            <v>0-1</v>
          </cell>
          <cell r="U2085" t="str">
            <v>-</v>
          </cell>
          <cell r="V2085" t="str">
            <v>A</v>
          </cell>
          <cell r="X2085" t="str">
            <v>UMGI approved</v>
          </cell>
          <cell r="Z2085" t="str">
            <v>Not used</v>
          </cell>
          <cell r="AB2085" t="str">
            <v>The Name of the company releasing the Creation. This may be an owner or a licensee of the Creation.</v>
          </cell>
        </row>
        <row r="2086">
          <cell r="A2086" t="str">
            <v>product\c_line</v>
          </cell>
          <cell r="B2086" t="str">
            <v>product</v>
          </cell>
          <cell r="C2086" t="str">
            <v>c_line</v>
          </cell>
          <cell r="D2086" t="str">
            <v>Copyright notice displayed on artwork</v>
          </cell>
          <cell r="E2086" t="str">
            <v>Direct Mapping</v>
          </cell>
          <cell r="F2086" t="str">
            <v>Release List\Release\CLine\CLine Text</v>
          </cell>
          <cell r="G2086" t="str">
            <v>Release List</v>
          </cell>
          <cell r="H2086" t="str">
            <v>Release</v>
          </cell>
          <cell r="I2086" t="str">
            <v>CLine</v>
          </cell>
          <cell r="J2086" t="str">
            <v>CLine Text</v>
          </cell>
          <cell r="R2086" t="str">
            <v>String</v>
          </cell>
          <cell r="S2086" t="str">
            <v>The text of the CLine.</v>
          </cell>
          <cell r="T2086">
            <v>1</v>
          </cell>
          <cell r="U2086" t="str">
            <v>-</v>
          </cell>
          <cell r="X2086" t="str">
            <v>UMGI approved</v>
          </cell>
          <cell r="Z2086" t="str">
            <v>For product Release : Direct mapping</v>
          </cell>
          <cell r="AB2086" t="str">
            <v>The text of the CLine.</v>
          </cell>
          <cell r="AC2086" t="str">
            <v>Y</v>
          </cell>
        </row>
        <row r="2087">
          <cell r="A2087" t="str">
            <v>\</v>
          </cell>
          <cell r="F2087" t="str">
            <v>Release List\Release\CLine</v>
          </cell>
          <cell r="G2087" t="str">
            <v>Release List</v>
          </cell>
          <cell r="H2087" t="str">
            <v>Release</v>
          </cell>
          <cell r="I2087" t="str">
            <v>CLine</v>
          </cell>
          <cell r="W2087" t="str">
            <v>0.27</v>
          </cell>
          <cell r="X2087" t="str">
            <v>UMGI approved</v>
          </cell>
          <cell r="Z2087" t="str">
            <v>For Track Release : Direct mapping, replace "(P)" by "(C)"</v>
          </cell>
          <cell r="AB2087" t="str">
            <v>A Composite containing details of the CLine for the Release.</v>
          </cell>
        </row>
        <row r="2088">
          <cell r="A2088" t="str">
            <v>-\-</v>
          </cell>
          <cell r="B2088" t="str">
            <v>-</v>
          </cell>
          <cell r="C2088" t="str">
            <v>-</v>
          </cell>
          <cell r="D2088" t="str">
            <v>-</v>
          </cell>
          <cell r="E2088" t="str">
            <v>-</v>
          </cell>
          <cell r="F2088" t="str">
            <v>Release List\Release\Distribution Channel Page</v>
          </cell>
          <cell r="G2088" t="str">
            <v>Release List</v>
          </cell>
          <cell r="H2088" t="str">
            <v>Release</v>
          </cell>
          <cell r="I2088" t="str">
            <v>Distribution Channel Page</v>
          </cell>
          <cell r="R2088" t="str">
            <v>ddexC:WebPage</v>
          </cell>
          <cell r="S2088" t="str">
            <v>A Composite containing details of a WebPage for the DistributionChannel.</v>
          </cell>
          <cell r="T2088" t="str">
            <v>0-1</v>
          </cell>
          <cell r="U2088" t="str">
            <v>-</v>
          </cell>
          <cell r="V2088" t="str">
            <v>D</v>
          </cell>
          <cell r="X2088" t="str">
            <v>-</v>
          </cell>
          <cell r="Z2088" t="str">
            <v>-</v>
          </cell>
          <cell r="AB2088" t="str">
            <v>A Composite containing details of a WebPage for the DistributionChannel.</v>
          </cell>
        </row>
        <row r="2089">
          <cell r="A2089" t="str">
            <v>-\-</v>
          </cell>
          <cell r="B2089" t="str">
            <v>-</v>
          </cell>
          <cell r="C2089" t="str">
            <v>-</v>
          </cell>
          <cell r="D2089" t="str">
            <v>-</v>
          </cell>
          <cell r="E2089" t="str">
            <v>-</v>
          </cell>
          <cell r="F2089" t="str">
            <v>Release List\Release\Distribution Channel Page\Page Name</v>
          </cell>
          <cell r="G2089" t="str">
            <v>Release List</v>
          </cell>
          <cell r="H2089" t="str">
            <v>Release</v>
          </cell>
          <cell r="I2089" t="str">
            <v>Distribution Channel Page</v>
          </cell>
          <cell r="J2089" t="str">
            <v>Page Name</v>
          </cell>
          <cell r="R2089" t="str">
            <v>ddexC:Name</v>
          </cell>
          <cell r="S2089" t="str">
            <v>A Composite containing the Name of the WebPage.</v>
          </cell>
          <cell r="T2089" t="str">
            <v>0-1</v>
          </cell>
          <cell r="U2089" t="str">
            <v>-</v>
          </cell>
          <cell r="V2089" t="str">
            <v>D</v>
          </cell>
          <cell r="X2089" t="str">
            <v>-</v>
          </cell>
          <cell r="Z2089" t="str">
            <v>-</v>
          </cell>
          <cell r="AB2089" t="str">
            <v>A Composite containing the Name of the WebPage.</v>
          </cell>
        </row>
        <row r="2090">
          <cell r="A2090" t="str">
            <v>-\-</v>
          </cell>
          <cell r="B2090" t="str">
            <v>-</v>
          </cell>
          <cell r="C2090" t="str">
            <v>-</v>
          </cell>
          <cell r="D2090" t="str">
            <v>-</v>
          </cell>
          <cell r="E2090" t="str">
            <v>-</v>
          </cell>
          <cell r="F2090" t="str">
            <v>Release List\Release\Distribution Channel Page\Page Name\Language And Script Code</v>
          </cell>
          <cell r="G2090" t="str">
            <v>Release List</v>
          </cell>
          <cell r="H2090" t="str">
            <v>Release</v>
          </cell>
          <cell r="I2090" t="str">
            <v>Distribution Channel Page</v>
          </cell>
          <cell r="J2090" t="str">
            <v>Page Name</v>
          </cell>
          <cell r="K2090" t="str">
            <v>Language And Script Code</v>
          </cell>
          <cell r="R2090" t="str">
            <v>String</v>
          </cell>
          <cell r="S2090" t="str">
            <v>The Language and script of the Name as defined in IETF RfC 4646. The default is the same as indicated for the containing composite. Language and Script are provided as lang[-scipt][-region][-variant]. This is represented in an XML schema as an XML Attribute.</v>
          </cell>
          <cell r="T2090" t="str">
            <v>0-1</v>
          </cell>
          <cell r="U2090" t="str">
            <v>-</v>
          </cell>
          <cell r="V2090" t="str">
            <v>D</v>
          </cell>
          <cell r="X2090" t="str">
            <v>-</v>
          </cell>
          <cell r="Z2090" t="str">
            <v>-</v>
          </cell>
          <cell r="AB2090" t="str">
            <v>The Language and script of the Name as defined in IETF RfC 4646. The default is the same as indicated for the containing composite. Language and Script are provided as lang[-scipt][-region][-variant]. This is represented in an XML schema as an XML Attribute.</v>
          </cell>
        </row>
        <row r="2091">
          <cell r="A2091" t="str">
            <v>-\-</v>
          </cell>
          <cell r="B2091" t="str">
            <v>-</v>
          </cell>
          <cell r="C2091" t="str">
            <v>-</v>
          </cell>
          <cell r="D2091" t="str">
            <v>-</v>
          </cell>
          <cell r="E2091" t="str">
            <v>-</v>
          </cell>
          <cell r="F2091" t="str">
            <v>Release List\Release\Distribution Channel Page\URL</v>
          </cell>
          <cell r="G2091" t="str">
            <v>Release List</v>
          </cell>
          <cell r="H2091" t="str">
            <v>Release</v>
          </cell>
          <cell r="I2091" t="str">
            <v>Distribution Channel Page</v>
          </cell>
          <cell r="J2091" t="str">
            <v>URL</v>
          </cell>
          <cell r="R2091" t="str">
            <v>String</v>
          </cell>
          <cell r="S2091" t="str">
            <v>A URL of the WebPage.</v>
          </cell>
          <cell r="T2091" t="str">
            <v>0-1</v>
          </cell>
          <cell r="U2091" t="str">
            <v>-</v>
          </cell>
          <cell r="V2091" t="str">
            <v>D</v>
          </cell>
          <cell r="X2091" t="str">
            <v>-</v>
          </cell>
          <cell r="Z2091" t="str">
            <v>-</v>
          </cell>
          <cell r="AB2091" t="str">
            <v>A URL of the WebPage.</v>
          </cell>
        </row>
        <row r="2092">
          <cell r="A2092" t="str">
            <v>-\-</v>
          </cell>
          <cell r="B2092" t="str">
            <v>-</v>
          </cell>
          <cell r="C2092" t="str">
            <v>-</v>
          </cell>
          <cell r="D2092" t="str">
            <v>-</v>
          </cell>
          <cell r="E2092" t="str">
            <v>-</v>
          </cell>
          <cell r="F2092" t="str">
            <v>Release List\Release\Distribution Channel Page\User Name</v>
          </cell>
          <cell r="G2092" t="str">
            <v>Release List</v>
          </cell>
          <cell r="H2092" t="str">
            <v>Release</v>
          </cell>
          <cell r="I2092" t="str">
            <v>Distribution Channel Page</v>
          </cell>
          <cell r="J2092" t="str">
            <v>User Name</v>
          </cell>
          <cell r="R2092" t="str">
            <v>String</v>
          </cell>
          <cell r="S2092" t="str">
            <v>An Identifier of a computer user who is granted maintenance access to the WebPage.</v>
          </cell>
          <cell r="T2092" t="str">
            <v>0-1</v>
          </cell>
          <cell r="U2092" t="str">
            <v>-</v>
          </cell>
          <cell r="V2092" t="str">
            <v>D</v>
          </cell>
          <cell r="X2092" t="str">
            <v>-</v>
          </cell>
          <cell r="Z2092" t="str">
            <v>-</v>
          </cell>
          <cell r="AB2092" t="str">
            <v>An Identifier of a computer user who is granted maintenance access to the WebPage.</v>
          </cell>
        </row>
        <row r="2093">
          <cell r="A2093" t="str">
            <v>-\-</v>
          </cell>
          <cell r="B2093" t="str">
            <v>-</v>
          </cell>
          <cell r="C2093" t="str">
            <v>-</v>
          </cell>
          <cell r="D2093" t="str">
            <v>-</v>
          </cell>
          <cell r="E2093" t="str">
            <v>-</v>
          </cell>
          <cell r="F2093" t="str">
            <v>Release List\Release\Distribution Channel Page\Password</v>
          </cell>
          <cell r="G2093" t="str">
            <v>Release List</v>
          </cell>
          <cell r="H2093" t="str">
            <v>Release</v>
          </cell>
          <cell r="I2093" t="str">
            <v>Distribution Channel Page</v>
          </cell>
          <cell r="J2093" t="str">
            <v>Password</v>
          </cell>
          <cell r="R2093" t="str">
            <v>String</v>
          </cell>
          <cell r="S2093" t="str">
            <v>A Password needed to grant a user maintenance access to the WebPage in combination with the UserName.</v>
          </cell>
          <cell r="T2093" t="str">
            <v>0-1</v>
          </cell>
          <cell r="U2093" t="str">
            <v>-</v>
          </cell>
          <cell r="V2093" t="str">
            <v>D</v>
          </cell>
          <cell r="X2093" t="str">
            <v>-</v>
          </cell>
          <cell r="Z2093" t="str">
            <v>-</v>
          </cell>
          <cell r="AB2093" t="str">
            <v>A Password needed to grant a user maintenance access to the WebPage in combination with the UserName.</v>
          </cell>
        </row>
        <row r="2094">
          <cell r="A2094" t="str">
            <v>-\-</v>
          </cell>
          <cell r="B2094" t="str">
            <v>-</v>
          </cell>
          <cell r="C2094" t="str">
            <v>-</v>
          </cell>
          <cell r="D2094" t="str">
            <v>-</v>
          </cell>
          <cell r="E2094" t="str">
            <v>-</v>
          </cell>
          <cell r="F2094" t="str">
            <v>Release List\Release\Artist Profile Page</v>
          </cell>
          <cell r="G2094" t="str">
            <v>Release List</v>
          </cell>
          <cell r="H2094" t="str">
            <v>Release</v>
          </cell>
          <cell r="I2094" t="str">
            <v>Artist Profile Page</v>
          </cell>
          <cell r="R2094" t="str">
            <v>ddexC:WebPage</v>
          </cell>
          <cell r="S2094" t="str">
            <v>A Composite containing details of a WebPage for the Artist.</v>
          </cell>
          <cell r="T2094" t="str">
            <v>0-n</v>
          </cell>
          <cell r="U2094" t="str">
            <v>-</v>
          </cell>
          <cell r="V2094" t="str">
            <v>U</v>
          </cell>
          <cell r="X2094" t="str">
            <v>UMGI approved</v>
          </cell>
          <cell r="Z2094" t="str">
            <v>Not used</v>
          </cell>
          <cell r="AB2094" t="str">
            <v>A Composite containing details of a WebPage for the Artist.</v>
          </cell>
        </row>
        <row r="2095">
          <cell r="A2095" t="str">
            <v>-\-</v>
          </cell>
          <cell r="B2095" t="str">
            <v>-</v>
          </cell>
          <cell r="C2095" t="str">
            <v>-</v>
          </cell>
          <cell r="D2095" t="str">
            <v>-</v>
          </cell>
          <cell r="E2095" t="str">
            <v>-</v>
          </cell>
          <cell r="F2095" t="str">
            <v>Release List\Release\Artist Profile Page\Party Id</v>
          </cell>
          <cell r="G2095" t="str">
            <v>Release List</v>
          </cell>
          <cell r="H2095" t="str">
            <v>Release</v>
          </cell>
          <cell r="I2095" t="str">
            <v>Artist Profile Page</v>
          </cell>
          <cell r="J2095" t="str">
            <v>Party Id</v>
          </cell>
          <cell r="R2095" t="str">
            <v>ddexC:PartyId</v>
          </cell>
          <cell r="S2095" t="str">
            <v>A Composite containing details of the PartyId for a Party owning the WebPage. If no Namespace is given, the Identifier is a DdexPartyId (DPID). Note that DPIDs are not normally used to identify Artists, Producers or other Creators.</v>
          </cell>
          <cell r="T2095" t="str">
            <v>0-n</v>
          </cell>
          <cell r="U2095" t="str">
            <v>-</v>
          </cell>
          <cell r="V2095" t="str">
            <v>A</v>
          </cell>
          <cell r="X2095" t="str">
            <v>UMGI approved</v>
          </cell>
          <cell r="Z2095" t="str">
            <v>Not used</v>
          </cell>
          <cell r="AB2095" t="str">
            <v>A Composite containing details of the PartyId for a Party owning the WebPage. If no Namespace is given, the Identifier is a DdexPartyId (DPID). Note that DPIDs are not normally used to identify Artists, Producers or other Creators.</v>
          </cell>
        </row>
        <row r="2096">
          <cell r="A2096" t="str">
            <v>-\-</v>
          </cell>
          <cell r="B2096" t="str">
            <v>-</v>
          </cell>
          <cell r="C2096" t="str">
            <v>-</v>
          </cell>
          <cell r="D2096" t="str">
            <v>-</v>
          </cell>
          <cell r="E2096" t="str">
            <v>-</v>
          </cell>
          <cell r="F2096" t="str">
            <v>Release List\Release\Artist Profile Page\Party Id\Namespace</v>
          </cell>
          <cell r="G2096" t="str">
            <v>Release List</v>
          </cell>
          <cell r="H2096" t="str">
            <v>Release</v>
          </cell>
          <cell r="I2096" t="str">
            <v>Artist Profile Page</v>
          </cell>
          <cell r="J2096" t="str">
            <v>Party Id</v>
          </cell>
          <cell r="K2096" t="str">
            <v>Namespace</v>
          </cell>
          <cell r="R2096" t="str">
            <v>String</v>
          </cell>
          <cell r="S2096" t="str">
            <v>The Namespace of the PartyId if it belongs to a proprietary Party ID scheme. If the PartyId is a DPID, the Namespace Element must not be used. This is represented in an XML schema as an XML Attribute.</v>
          </cell>
          <cell r="T2096" t="str">
            <v>0-1</v>
          </cell>
          <cell r="U2096" t="str">
            <v>-</v>
          </cell>
          <cell r="V2096" t="str">
            <v>A</v>
          </cell>
          <cell r="X2096" t="str">
            <v>UMGI approved</v>
          </cell>
          <cell r="Z2096" t="str">
            <v>Not used</v>
          </cell>
          <cell r="AB2096" t="str">
            <v>The Namespace of the PartyId if it belongs to a proprietary Party ID scheme. If the PartyId is a DPID, the Namespace Element must not be used. This is represented in an XML schema as an XML Attribute.</v>
          </cell>
        </row>
        <row r="2097">
          <cell r="A2097" t="str">
            <v>-\-</v>
          </cell>
          <cell r="B2097" t="str">
            <v>-</v>
          </cell>
          <cell r="C2097" t="str">
            <v>-</v>
          </cell>
          <cell r="D2097" t="str">
            <v>-</v>
          </cell>
          <cell r="E2097" t="str">
            <v>-</v>
          </cell>
          <cell r="F2097" t="str">
            <v>Release List\Release\Artist Profile Page\ReleaseId</v>
          </cell>
          <cell r="G2097" t="str">
            <v>Release List</v>
          </cell>
          <cell r="H2097" t="str">
            <v>Release</v>
          </cell>
          <cell r="I2097" t="str">
            <v>Artist Profile Page</v>
          </cell>
          <cell r="J2097" t="str">
            <v>ReleaseId</v>
          </cell>
          <cell r="R2097" t="str">
            <v>ddexC:ReleaseId</v>
          </cell>
          <cell r="S2097" t="str">
            <v>A Composite containing details of ReleaseIds. If available, a GRid should always be used.</v>
          </cell>
          <cell r="T2097" t="str">
            <v>0-n</v>
          </cell>
          <cell r="U2097" t="str">
            <v>-</v>
          </cell>
          <cell r="V2097" t="str">
            <v>A</v>
          </cell>
          <cell r="X2097" t="str">
            <v>UMGI approved</v>
          </cell>
          <cell r="Z2097" t="str">
            <v>Not used</v>
          </cell>
          <cell r="AB2097" t="str">
            <v>A Composite containing details of ReleaseIds. If available, a GRid should always be used.</v>
          </cell>
        </row>
        <row r="2098">
          <cell r="A2098" t="str">
            <v>-\-</v>
          </cell>
          <cell r="B2098" t="str">
            <v>-</v>
          </cell>
          <cell r="C2098" t="str">
            <v>-</v>
          </cell>
          <cell r="D2098" t="str">
            <v>-</v>
          </cell>
          <cell r="E2098" t="str">
            <v>-</v>
          </cell>
          <cell r="F2098" t="str">
            <v>Release List\Release\Artist Profile Page\ReleaseId\Is Replaced</v>
          </cell>
          <cell r="G2098" t="str">
            <v>Release List</v>
          </cell>
          <cell r="H2098" t="str">
            <v>Release</v>
          </cell>
          <cell r="I2098" t="str">
            <v>Artist Profile Page</v>
          </cell>
          <cell r="J2098" t="str">
            <v>ReleaseId</v>
          </cell>
          <cell r="K2098" t="str">
            <v>Is Replaced</v>
          </cell>
          <cell r="R2098" t="str">
            <v>Boolean</v>
          </cell>
          <cell r="S2098" t="str">
            <v>The Flag indicating whether this Identifier is old and has been replaced by a new one (=True) or not (=False). The Flag may only be set to True when the new Identifier is also provided. If the Flag is not set, this Identifier is deemed to be the current one.</v>
          </cell>
          <cell r="T2098" t="str">
            <v>0-1</v>
          </cell>
          <cell r="U2098" t="str">
            <v>-</v>
          </cell>
          <cell r="V2098" t="str">
            <v>A</v>
          </cell>
          <cell r="X2098" t="str">
            <v>UMGI approved</v>
          </cell>
          <cell r="Z2098" t="str">
            <v>Not used</v>
          </cell>
          <cell r="AB2098" t="str">
            <v>The Flag indicating whether this Identifier is old and has been replaced by a new one (=True) or not (=False). The Flag may only be set to True when the new Identifier is also provided. If the Flag is not set, this Identifier is deemed to be the current one.</v>
          </cell>
        </row>
        <row r="2099">
          <cell r="A2099" t="str">
            <v>-\-</v>
          </cell>
          <cell r="B2099" t="str">
            <v>-</v>
          </cell>
          <cell r="C2099" t="str">
            <v>-</v>
          </cell>
          <cell r="D2099" t="str">
            <v>-</v>
          </cell>
          <cell r="E2099" t="str">
            <v>-</v>
          </cell>
          <cell r="F2099" t="str">
            <v>Release List\Release\Artist Profile Page\ReleaseId\GRid</v>
          </cell>
          <cell r="G2099" t="str">
            <v>Release List</v>
          </cell>
          <cell r="H2099" t="str">
            <v>Release</v>
          </cell>
          <cell r="I2099" t="str">
            <v>Artist Profile Page</v>
          </cell>
          <cell r="J2099" t="str">
            <v>ReleaseId</v>
          </cell>
          <cell r="K2099" t="str">
            <v>GRid</v>
          </cell>
          <cell r="R2099" t="str">
            <v>String</v>
          </cell>
          <cell r="S2099" t="str">
            <v>The GRid identifying the Release. This is the preferred Element and is mandatory if a GRid is available. A GRid comprises four parts: the string "A1", followed by five alphanumeric characters, ten alphanumeric characters and and one alphanumeric character.</v>
          </cell>
          <cell r="T2099" t="str">
            <v>0-1</v>
          </cell>
          <cell r="U2099" t="str">
            <v>-</v>
          </cell>
          <cell r="V2099" t="str">
            <v>A</v>
          </cell>
          <cell r="X2099" t="str">
            <v>UMGI approved</v>
          </cell>
          <cell r="Z2099" t="str">
            <v>Not used</v>
          </cell>
          <cell r="AB2099" t="str">
            <v>The GRid identifying the Release. This is the preferred Element and is mandatory if a GRid is available. A GRid comprises four parts: the string "A1", followed by five alphanumeric characters, ten alphanumeric characters and and one alphanumeric character.</v>
          </cell>
        </row>
        <row r="2100">
          <cell r="A2100" t="str">
            <v>-\-</v>
          </cell>
          <cell r="B2100" t="str">
            <v>-</v>
          </cell>
          <cell r="C2100" t="str">
            <v>-</v>
          </cell>
          <cell r="D2100" t="str">
            <v>-</v>
          </cell>
          <cell r="E2100" t="str">
            <v>-</v>
          </cell>
          <cell r="F2100" t="str">
            <v>Release List\Release\Artist Profile Page\ReleaseId\ISRC</v>
          </cell>
          <cell r="G2100" t="str">
            <v>Release List</v>
          </cell>
          <cell r="H2100" t="str">
            <v>Release</v>
          </cell>
          <cell r="I2100" t="str">
            <v>Artist Profile Page</v>
          </cell>
          <cell r="J2100" t="str">
            <v>ReleaseId</v>
          </cell>
          <cell r="K2100" t="str">
            <v>ISRC</v>
          </cell>
          <cell r="R2100" t="str">
            <v>String</v>
          </cell>
          <cell r="S2100"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100" t="str">
            <v>0-1</v>
          </cell>
          <cell r="U2100" t="str">
            <v>-</v>
          </cell>
          <cell r="V2100" t="str">
            <v>A</v>
          </cell>
          <cell r="X2100" t="str">
            <v>UMGI approved</v>
          </cell>
          <cell r="Z2100" t="str">
            <v>Not used</v>
          </cell>
          <cell r="AB2100"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101">
          <cell r="A2101" t="str">
            <v>-\-</v>
          </cell>
          <cell r="B2101" t="str">
            <v>-</v>
          </cell>
          <cell r="C2101" t="str">
            <v>-</v>
          </cell>
          <cell r="D2101" t="str">
            <v>-</v>
          </cell>
          <cell r="E2101" t="str">
            <v>-</v>
          </cell>
          <cell r="F2101" t="str">
            <v>Release List\Release\Artist Profile Page\ReleaseId\ICPN</v>
          </cell>
          <cell r="G2101" t="str">
            <v>Release List</v>
          </cell>
          <cell r="H2101" t="str">
            <v>Release</v>
          </cell>
          <cell r="I2101" t="str">
            <v>Artist Profile Page</v>
          </cell>
          <cell r="J2101" t="str">
            <v>ReleaseId</v>
          </cell>
          <cell r="K2101" t="str">
            <v>ICPN</v>
          </cell>
          <cell r="R2101" t="str">
            <v>ddexC:ICPN</v>
          </cell>
          <cell r="S2101" t="str">
            <v>A Composite containing details of the ICPN used as proxy for identification of the Release. Only applicable when the Release is an abstraction of a complete PhysicalProduct. An ICPN comprises 12 or 13 digits, depending whether it is an EAN (13) or a UPC (12).</v>
          </cell>
          <cell r="T2101" t="str">
            <v>0-1</v>
          </cell>
          <cell r="U2101" t="str">
            <v>-</v>
          </cell>
          <cell r="V2101" t="str">
            <v>A</v>
          </cell>
          <cell r="X2101" t="str">
            <v>UMGI approved</v>
          </cell>
          <cell r="Z2101" t="str">
            <v>Not used</v>
          </cell>
          <cell r="AB2101" t="str">
            <v>A Composite containing details of the ICPN used as proxy for identification of the Release. Only applicable when the Release is an abstraction of a complete PhysicalProduct. An ICPN comprises 12 or 13 digits, depending whether it is an EAN (13) or a UPC (12).</v>
          </cell>
        </row>
        <row r="2102">
          <cell r="A2102" t="str">
            <v>-\-</v>
          </cell>
          <cell r="B2102" t="str">
            <v>-</v>
          </cell>
          <cell r="C2102" t="str">
            <v>-</v>
          </cell>
          <cell r="D2102" t="str">
            <v>-</v>
          </cell>
          <cell r="E2102" t="str">
            <v>-</v>
          </cell>
          <cell r="F2102" t="str">
            <v>Release List\Release\Artist Profile Page\ReleaseId\ICPN\Is EAN</v>
          </cell>
          <cell r="G2102" t="str">
            <v>Release List</v>
          </cell>
          <cell r="H2102" t="str">
            <v>Release</v>
          </cell>
          <cell r="I2102" t="str">
            <v>Artist Profile Page</v>
          </cell>
          <cell r="J2102" t="str">
            <v>ReleaseId</v>
          </cell>
          <cell r="K2102" t="str">
            <v>ICPN</v>
          </cell>
          <cell r="L2102" t="str">
            <v>Is EAN</v>
          </cell>
          <cell r="R2102" t="str">
            <v>Boolean</v>
          </cell>
          <cell r="S2102" t="str">
            <v>The Flag indicating whether the ICPN is specifically an EAN (=True) or a UPC (=False). This is represented in an XML schema as an XML Attribute.</v>
          </cell>
          <cell r="T2102">
            <v>1</v>
          </cell>
          <cell r="U2102" t="str">
            <v>-</v>
          </cell>
          <cell r="V2102" t="str">
            <v>A</v>
          </cell>
          <cell r="X2102" t="str">
            <v>UMGI approved</v>
          </cell>
          <cell r="Z2102" t="str">
            <v>Not used</v>
          </cell>
          <cell r="AB2102" t="str">
            <v>The Flag indicating whether the ICPN is specifically an EAN (=True) or a UPC (=False). This is represented in an XML schema as an XML Attribute.</v>
          </cell>
        </row>
        <row r="2103">
          <cell r="A2103" t="str">
            <v>-\-</v>
          </cell>
          <cell r="B2103" t="str">
            <v>-</v>
          </cell>
          <cell r="C2103" t="str">
            <v>-</v>
          </cell>
          <cell r="D2103" t="str">
            <v>-</v>
          </cell>
          <cell r="E2103" t="str">
            <v>-</v>
          </cell>
          <cell r="F2103" t="str">
            <v>Release List\Release\Artist Profile Page\ReleaseId\Catalog Number</v>
          </cell>
          <cell r="G2103" t="str">
            <v>Release List</v>
          </cell>
          <cell r="H2103" t="str">
            <v>Release</v>
          </cell>
          <cell r="I2103" t="str">
            <v>Artist Profile Page</v>
          </cell>
          <cell r="J2103" t="str">
            <v>ReleaseId</v>
          </cell>
          <cell r="K2103" t="str">
            <v>Catalog Number</v>
          </cell>
          <cell r="R2103" t="str">
            <v>ddexC:CatalogNumber</v>
          </cell>
          <cell r="S2103" t="str">
            <v>A Composite containing details of the CatalogNumber of the Release.</v>
          </cell>
          <cell r="T2103" t="str">
            <v>0-1</v>
          </cell>
          <cell r="U2103" t="str">
            <v>-</v>
          </cell>
          <cell r="V2103" t="str">
            <v>A</v>
          </cell>
          <cell r="X2103" t="str">
            <v>UMGI approved</v>
          </cell>
          <cell r="Z2103" t="str">
            <v>Not used</v>
          </cell>
          <cell r="AB2103" t="str">
            <v>A Composite containing details of the CatalogNumber of the Release.</v>
          </cell>
        </row>
        <row r="2104">
          <cell r="A2104" t="str">
            <v>-\-</v>
          </cell>
          <cell r="B2104" t="str">
            <v>-</v>
          </cell>
          <cell r="C2104" t="str">
            <v>-</v>
          </cell>
          <cell r="D2104" t="str">
            <v>-</v>
          </cell>
          <cell r="E2104" t="str">
            <v>-</v>
          </cell>
          <cell r="F2104" t="str">
            <v>Release List\Release\Artist Profile Page\ReleaseId\Catalog Number\Namespace</v>
          </cell>
          <cell r="G2104" t="str">
            <v>Release List</v>
          </cell>
          <cell r="H2104" t="str">
            <v>Release</v>
          </cell>
          <cell r="I2104" t="str">
            <v>Artist Profile Page</v>
          </cell>
          <cell r="J2104" t="str">
            <v>ReleaseId</v>
          </cell>
          <cell r="K2104" t="str">
            <v>Catalog Number</v>
          </cell>
          <cell r="L2104" t="str">
            <v>Namespace</v>
          </cell>
          <cell r="R2104" t="str">
            <v>String</v>
          </cell>
          <cell r="S2104" t="str">
            <v>The Namespace of the CatalogNumber. This is represented in an XML schema as an XML Attribute.</v>
          </cell>
          <cell r="T2104">
            <v>1</v>
          </cell>
          <cell r="U2104" t="str">
            <v>-</v>
          </cell>
          <cell r="V2104" t="str">
            <v>A</v>
          </cell>
          <cell r="X2104" t="str">
            <v>UMGI approved</v>
          </cell>
          <cell r="Z2104" t="str">
            <v>Not used</v>
          </cell>
          <cell r="AB2104" t="str">
            <v>The Namespace of the CatalogNumber. This is represented in an XML schema as an XML Attribute.</v>
          </cell>
        </row>
        <row r="2105">
          <cell r="A2105" t="str">
            <v>-\-</v>
          </cell>
          <cell r="B2105" t="str">
            <v>-</v>
          </cell>
          <cell r="C2105" t="str">
            <v>-</v>
          </cell>
          <cell r="D2105" t="str">
            <v>-</v>
          </cell>
          <cell r="E2105" t="str">
            <v>-</v>
          </cell>
          <cell r="F2105" t="str">
            <v>Release List\Release\Artist Profile Page\ReleaseId\Proprietary ID</v>
          </cell>
          <cell r="G2105" t="str">
            <v>Release List</v>
          </cell>
          <cell r="H2105" t="str">
            <v>Release</v>
          </cell>
          <cell r="I2105" t="str">
            <v>Artist Profile Page</v>
          </cell>
          <cell r="J2105" t="str">
            <v>ReleaseId</v>
          </cell>
          <cell r="K2105" t="str">
            <v>Proprietary ID</v>
          </cell>
          <cell r="R2105" t="str">
            <v>ddexC:ProprietaryId</v>
          </cell>
          <cell r="S2105" t="str">
            <v>A Composite containing details of a ProprietaryIdentifier of the Release.</v>
          </cell>
          <cell r="T2105" t="str">
            <v>0-n</v>
          </cell>
          <cell r="U2105" t="str">
            <v>-</v>
          </cell>
          <cell r="V2105" t="str">
            <v>A</v>
          </cell>
          <cell r="X2105" t="str">
            <v>UMGI approved</v>
          </cell>
          <cell r="Z2105" t="str">
            <v>Not used</v>
          </cell>
          <cell r="AB2105" t="str">
            <v>A Composite containing details of a ProprietaryIdentifier of the Release.</v>
          </cell>
        </row>
        <row r="2106">
          <cell r="A2106" t="str">
            <v>-\-</v>
          </cell>
          <cell r="B2106" t="str">
            <v>-</v>
          </cell>
          <cell r="C2106" t="str">
            <v>-</v>
          </cell>
          <cell r="D2106" t="str">
            <v>-</v>
          </cell>
          <cell r="E2106" t="str">
            <v>-</v>
          </cell>
          <cell r="F2106" t="str">
            <v>Release List\Release\Artist Profile Page\ReleaseId\Proprietary ID\Namespace</v>
          </cell>
          <cell r="G2106" t="str">
            <v>Release List</v>
          </cell>
          <cell r="H2106" t="str">
            <v>Release</v>
          </cell>
          <cell r="I2106" t="str">
            <v>Artist Profile Page</v>
          </cell>
          <cell r="J2106" t="str">
            <v>ReleaseId</v>
          </cell>
          <cell r="K2106" t="str">
            <v>Proprietary ID</v>
          </cell>
          <cell r="L2106" t="str">
            <v>Namespace</v>
          </cell>
          <cell r="R2106" t="str">
            <v>String</v>
          </cell>
          <cell r="S2106" t="str">
            <v>The Namespace of the ProprietaryId. This is represented in an XML schema as an XML Attribute.</v>
          </cell>
          <cell r="T2106">
            <v>1</v>
          </cell>
          <cell r="U2106" t="str">
            <v>-</v>
          </cell>
          <cell r="V2106" t="str">
            <v>A</v>
          </cell>
          <cell r="X2106" t="str">
            <v>UMGI approved</v>
          </cell>
          <cell r="Z2106" t="str">
            <v>Not used</v>
          </cell>
          <cell r="AB2106" t="str">
            <v>The Namespace of the ProprietaryId. This is represented in an XML schema as an XML Attribute.</v>
          </cell>
        </row>
        <row r="2107">
          <cell r="A2107" t="str">
            <v>-\-</v>
          </cell>
          <cell r="B2107" t="str">
            <v>-</v>
          </cell>
          <cell r="C2107" t="str">
            <v>-</v>
          </cell>
          <cell r="D2107" t="str">
            <v>-</v>
          </cell>
          <cell r="E2107" t="str">
            <v>-</v>
          </cell>
          <cell r="F2107" t="str">
            <v>Release List\Release\Artist Profile Page\Page Name</v>
          </cell>
          <cell r="G2107" t="str">
            <v>Release List</v>
          </cell>
          <cell r="H2107" t="str">
            <v>Release</v>
          </cell>
          <cell r="I2107" t="str">
            <v>Artist Profile Page</v>
          </cell>
          <cell r="J2107" t="str">
            <v>Page Name</v>
          </cell>
          <cell r="R2107" t="str">
            <v>ddexC:Name</v>
          </cell>
          <cell r="S2107" t="str">
            <v>A Composite containing the Name of the WebPage.</v>
          </cell>
          <cell r="T2107" t="str">
            <v>0-1</v>
          </cell>
          <cell r="U2107" t="str">
            <v>-</v>
          </cell>
          <cell r="X2107" t="str">
            <v>UMGI approved</v>
          </cell>
          <cell r="Z2107" t="str">
            <v>Not used</v>
          </cell>
          <cell r="AB2107" t="str">
            <v>A Composite containing the Name of the WebPage.</v>
          </cell>
        </row>
        <row r="2108">
          <cell r="A2108" t="str">
            <v>-\-</v>
          </cell>
          <cell r="B2108" t="str">
            <v>-</v>
          </cell>
          <cell r="C2108" t="str">
            <v>-</v>
          </cell>
          <cell r="D2108" t="str">
            <v>-</v>
          </cell>
          <cell r="E2108" t="str">
            <v>-</v>
          </cell>
          <cell r="F2108" t="str">
            <v>Release List\Release\Artist Profile Page\Page Name\Language And Script Code</v>
          </cell>
          <cell r="G2108" t="str">
            <v>Release List</v>
          </cell>
          <cell r="H2108" t="str">
            <v>Release</v>
          </cell>
          <cell r="I2108" t="str">
            <v>Artist Profile Page</v>
          </cell>
          <cell r="J2108" t="str">
            <v>Page Name</v>
          </cell>
          <cell r="K2108" t="str">
            <v>Language And Script Code</v>
          </cell>
          <cell r="R2108" t="str">
            <v>String</v>
          </cell>
          <cell r="S2108" t="str">
            <v>The Language and script of the Name as defined in IETF RfC 4646. The default is the same as indicated for the containing composite. Language and Script are provided as lang[-scipt][-region][-variant]. This is represented in an XML schema as an XML Attribute.</v>
          </cell>
          <cell r="T2108" t="str">
            <v>0-1</v>
          </cell>
          <cell r="U2108" t="str">
            <v>-</v>
          </cell>
          <cell r="X2108" t="str">
            <v>UMGI approved</v>
          </cell>
          <cell r="Z2108" t="str">
            <v>Not used</v>
          </cell>
          <cell r="AB2108" t="str">
            <v>The Language and script of the Name as defined in IETF RfC 4646. The default is the same as indicated for the containing composite. Language and Script are provided as lang[-scipt][-region][-variant]. This is represented in an XML schema as an XML Attribute.</v>
          </cell>
        </row>
        <row r="2109">
          <cell r="A2109" t="str">
            <v>-\-</v>
          </cell>
          <cell r="B2109" t="str">
            <v>-</v>
          </cell>
          <cell r="C2109" t="str">
            <v>-</v>
          </cell>
          <cell r="D2109" t="str">
            <v>-</v>
          </cell>
          <cell r="E2109" t="str">
            <v>-</v>
          </cell>
          <cell r="F2109" t="str">
            <v>Release List\Release\Artist Profile Page\URL</v>
          </cell>
          <cell r="G2109" t="str">
            <v>Release List</v>
          </cell>
          <cell r="H2109" t="str">
            <v>Release</v>
          </cell>
          <cell r="I2109" t="str">
            <v>Artist Profile Page</v>
          </cell>
          <cell r="J2109" t="str">
            <v>URL</v>
          </cell>
          <cell r="R2109" t="str">
            <v>String</v>
          </cell>
          <cell r="S2109" t="str">
            <v>A URL of the WebPage.</v>
          </cell>
          <cell r="T2109" t="str">
            <v>0-1</v>
          </cell>
          <cell r="U2109" t="str">
            <v>-</v>
          </cell>
          <cell r="X2109" t="str">
            <v>UMGI approved</v>
          </cell>
          <cell r="Z2109" t="str">
            <v>Not used</v>
          </cell>
          <cell r="AB2109" t="str">
            <v>A URL of the WebPage.</v>
          </cell>
        </row>
        <row r="2110">
          <cell r="A2110" t="str">
            <v>-\-</v>
          </cell>
          <cell r="B2110" t="str">
            <v>-</v>
          </cell>
          <cell r="C2110" t="str">
            <v>-</v>
          </cell>
          <cell r="D2110" t="str">
            <v>-</v>
          </cell>
          <cell r="E2110" t="str">
            <v>-</v>
          </cell>
          <cell r="F2110" t="str">
            <v>Release List\Release\Artist Profile Page\User Name</v>
          </cell>
          <cell r="G2110" t="str">
            <v>Release List</v>
          </cell>
          <cell r="H2110" t="str">
            <v>Release</v>
          </cell>
          <cell r="I2110" t="str">
            <v>Artist Profile Page</v>
          </cell>
          <cell r="J2110" t="str">
            <v>User Name</v>
          </cell>
          <cell r="R2110" t="str">
            <v>String</v>
          </cell>
          <cell r="S2110" t="str">
            <v>An Identifier of a computer user who is granted maintenance access to the WebPage.</v>
          </cell>
          <cell r="T2110" t="str">
            <v>0-1</v>
          </cell>
          <cell r="U2110" t="str">
            <v>-</v>
          </cell>
          <cell r="X2110" t="str">
            <v>UMGI approved</v>
          </cell>
          <cell r="Z2110" t="str">
            <v>Not used</v>
          </cell>
          <cell r="AB2110" t="str">
            <v>An Identifier of a computer user who is granted maintenance access to the WebPage.</v>
          </cell>
        </row>
        <row r="2111">
          <cell r="A2111" t="str">
            <v>-\-</v>
          </cell>
          <cell r="B2111" t="str">
            <v>-</v>
          </cell>
          <cell r="C2111" t="str">
            <v>-</v>
          </cell>
          <cell r="D2111" t="str">
            <v>-</v>
          </cell>
          <cell r="E2111" t="str">
            <v>-</v>
          </cell>
          <cell r="F2111" t="str">
            <v>Release List\Release\Artist Profile Page\Password</v>
          </cell>
          <cell r="G2111" t="str">
            <v>Release List</v>
          </cell>
          <cell r="H2111" t="str">
            <v>Release</v>
          </cell>
          <cell r="I2111" t="str">
            <v>Artist Profile Page</v>
          </cell>
          <cell r="J2111" t="str">
            <v>Password</v>
          </cell>
          <cell r="R2111" t="str">
            <v>String</v>
          </cell>
          <cell r="S2111" t="str">
            <v>A Password needed to grant a user maintenance access to the WebPage in combination with the UserName.</v>
          </cell>
          <cell r="T2111" t="str">
            <v>0-1</v>
          </cell>
          <cell r="U2111" t="str">
            <v>-</v>
          </cell>
          <cell r="X2111" t="str">
            <v>UMGI approved</v>
          </cell>
          <cell r="Z2111" t="str">
            <v>Not used</v>
          </cell>
          <cell r="AB2111" t="str">
            <v>A Password needed to grant a user maintenance access to the WebPage in combination with the UserName.</v>
          </cell>
        </row>
        <row r="2112">
          <cell r="A2112" t="str">
            <v>-\-</v>
          </cell>
          <cell r="B2112" t="str">
            <v>-</v>
          </cell>
          <cell r="C2112" t="str">
            <v>-</v>
          </cell>
          <cell r="D2112" t="str">
            <v>-</v>
          </cell>
          <cell r="E2112" t="str">
            <v>-</v>
          </cell>
          <cell r="F2112" t="str">
            <v>_</v>
          </cell>
          <cell r="G2112" t="str">
            <v>_</v>
          </cell>
          <cell r="R2112" t="str">
            <v>-</v>
          </cell>
          <cell r="S2112" t="str">
            <v>-</v>
          </cell>
          <cell r="T2112" t="str">
            <v>-</v>
          </cell>
          <cell r="U2112" t="str">
            <v>-</v>
          </cell>
          <cell r="X2112" t="str">
            <v>-</v>
          </cell>
          <cell r="Z2112" t="str">
            <v>-</v>
          </cell>
          <cell r="AB2112" t="str">
            <v>-</v>
          </cell>
        </row>
        <row r="2113">
          <cell r="A2113" t="str">
            <v>-\-</v>
          </cell>
          <cell r="B2113" t="str">
            <v>-</v>
          </cell>
          <cell r="C2113" t="str">
            <v>-</v>
          </cell>
          <cell r="D2113" t="str">
            <v>-</v>
          </cell>
          <cell r="E2113" t="str">
            <v>-</v>
          </cell>
          <cell r="F2113" t="str">
            <v>Deal List</v>
          </cell>
          <cell r="G2113" t="str">
            <v>Deal List</v>
          </cell>
          <cell r="R2113" t="str">
            <v>ernm:DealList</v>
          </cell>
          <cell r="S2113" t="str">
            <v>A Composite containing details of one or more Deals governing the Usage of the Releases in the Message.</v>
          </cell>
          <cell r="T2113" t="str">
            <v>0-1</v>
          </cell>
          <cell r="U2113" t="str">
            <v>-</v>
          </cell>
          <cell r="X2113" t="str">
            <v>UMGI approved</v>
          </cell>
          <cell r="Y2113" t="str">
            <v>Y</v>
          </cell>
          <cell r="Z2113" t="str">
            <v>Always used</v>
          </cell>
          <cell r="AB2113" t="str">
            <v>A Composite containing details of one or more Deals governing the Usage of the Releases in the Message.</v>
          </cell>
          <cell r="AC2113" t="str">
            <v>Y</v>
          </cell>
        </row>
        <row r="2114">
          <cell r="A2114" t="str">
            <v>-\-</v>
          </cell>
          <cell r="B2114" t="str">
            <v>-</v>
          </cell>
          <cell r="C2114" t="str">
            <v>-</v>
          </cell>
          <cell r="D2114" t="str">
            <v>-</v>
          </cell>
          <cell r="E2114" t="str">
            <v>-</v>
          </cell>
          <cell r="F2114" t="str">
            <v>Deal List\Language And Script Code</v>
          </cell>
          <cell r="G2114" t="str">
            <v>Deal List</v>
          </cell>
          <cell r="H2114" t="str">
            <v>Language And Script Code</v>
          </cell>
          <cell r="R2114" t="str">
            <v>String</v>
          </cell>
          <cell r="S2114" t="str">
            <v>The Language and script for the Elements of the DealList as defined in IETF RfC 4646. The default is the same as indicated for the containing composite. Language and Script are provided as lang[-scipt][-region][-variant]. This is represented in an XML schema as an XML Attribute.</v>
          </cell>
          <cell r="T2114" t="str">
            <v>0-1</v>
          </cell>
          <cell r="U2114" t="str">
            <v>-</v>
          </cell>
          <cell r="X2114" t="str">
            <v>UMGI approved</v>
          </cell>
          <cell r="Z2114" t="str">
            <v>Not used</v>
          </cell>
          <cell r="AB2114" t="str">
            <v>The Language and script for the Elements of the DealList as defined in IETF RfC 4646. The default is the same as indicated for the containing composite. Language and Script are provided as lang[-scipt][-region][-variant]. This is represented in an XML schema as an XML Attribute.</v>
          </cell>
        </row>
        <row r="2115">
          <cell r="A2115" t="str">
            <v>-\-</v>
          </cell>
          <cell r="B2115" t="str">
            <v>-</v>
          </cell>
          <cell r="C2115" t="str">
            <v>-</v>
          </cell>
          <cell r="D2115" t="str">
            <v>-</v>
          </cell>
          <cell r="E2115" t="str">
            <v>-</v>
          </cell>
          <cell r="F2115" t="str">
            <v>Deal List\Release Deal</v>
          </cell>
          <cell r="G2115" t="str">
            <v>Deal List</v>
          </cell>
          <cell r="H2115" t="str">
            <v>Release Deal</v>
          </cell>
          <cell r="R2115" t="str">
            <v>ernm:ReleaseDeal</v>
          </cell>
          <cell r="S2115" t="str">
            <v>A Composite containing details of one or more Deals pertaining to one or more Releases.</v>
          </cell>
          <cell r="T2115" t="str">
            <v>0-n</v>
          </cell>
          <cell r="U2115" t="str">
            <v>-</v>
          </cell>
          <cell r="V2115" t="str">
            <v>U</v>
          </cell>
          <cell r="X2115" t="str">
            <v>UMGI approved</v>
          </cell>
          <cell r="Y2115" t="str">
            <v>Y</v>
          </cell>
          <cell r="Z2115" t="str">
            <v>Use One for Each release</v>
          </cell>
          <cell r="AB2115" t="str">
            <v>A Composite containing details of one or more Deals pertaining to one or more Releases.</v>
          </cell>
          <cell r="AC2115" t="str">
            <v>Y</v>
          </cell>
        </row>
        <row r="2116">
          <cell r="A2116" t="str">
            <v>-\-</v>
          </cell>
          <cell r="B2116" t="str">
            <v>-</v>
          </cell>
          <cell r="C2116" t="str">
            <v>-</v>
          </cell>
          <cell r="D2116" t="str">
            <v>-</v>
          </cell>
          <cell r="E2116" t="str">
            <v>-</v>
          </cell>
          <cell r="F2116" t="str">
            <v>Deal List\Release Deal\Language And Script Code</v>
          </cell>
          <cell r="G2116" t="str">
            <v>Deal List</v>
          </cell>
          <cell r="H2116" t="str">
            <v>Release Deal</v>
          </cell>
          <cell r="I2116" t="str">
            <v>Language And Script Code</v>
          </cell>
          <cell r="R2116" t="str">
            <v>String</v>
          </cell>
          <cell r="S2116" t="str">
            <v>The Language and script for the Elements of the ReleaseDeal as defined in IETF RfC 4646. The default is the same as indicated for the containing composite. Language and Script are provided as lang[-scipt][-region][-variant]. This is represented in an XML schema as an XML Attribute.</v>
          </cell>
          <cell r="T2116" t="str">
            <v>0-1</v>
          </cell>
          <cell r="U2116" t="str">
            <v>-</v>
          </cell>
          <cell r="X2116" t="str">
            <v>UMGI approved</v>
          </cell>
          <cell r="Z2116" t="str">
            <v>Not used</v>
          </cell>
          <cell r="AB2116" t="str">
            <v>The Language and script for the Elements of the ReleaseDeal as defined in IETF RfC 4646. The default is the same as indicated for the containing composite. Language and Script are provided as lang[-scipt][-region][-variant]. This is represented in an XML schema as an XML Attribute.</v>
          </cell>
        </row>
        <row r="2117">
          <cell r="A2117" t="str">
            <v>-\-</v>
          </cell>
          <cell r="B2117" t="str">
            <v>-</v>
          </cell>
          <cell r="C2117" t="str">
            <v>-</v>
          </cell>
          <cell r="D2117" t="str">
            <v>-</v>
          </cell>
          <cell r="E2117" t="str">
            <v>-</v>
          </cell>
          <cell r="F2117" t="str">
            <v>Deal List\Release Deal\XML Choice</v>
          </cell>
          <cell r="G2117" t="str">
            <v>Deal List</v>
          </cell>
          <cell r="H2117" t="str">
            <v>Release Deal</v>
          </cell>
          <cell r="I2117" t="str">
            <v>XML Choice</v>
          </cell>
          <cell r="R2117" t="str">
            <v>-</v>
          </cell>
          <cell r="S2117" t="str">
            <v>An XmlComposite corresponding to the xs:choice element in an XML document or schema.</v>
          </cell>
          <cell r="T2117">
            <v>1</v>
          </cell>
          <cell r="U2117" t="str">
            <v>-</v>
          </cell>
          <cell r="V2117" t="str">
            <v>D</v>
          </cell>
          <cell r="X2117" t="str">
            <v>-</v>
          </cell>
          <cell r="Z2117" t="str">
            <v>-</v>
          </cell>
          <cell r="AB2117" t="str">
            <v>An XmlComposite corresponding to the xs:choice element in an XML document or schema.</v>
          </cell>
        </row>
        <row r="2118">
          <cell r="A2118" t="str">
            <v>-\-</v>
          </cell>
          <cell r="B2118" t="str">
            <v>-</v>
          </cell>
          <cell r="C2118" t="str">
            <v>-</v>
          </cell>
          <cell r="D2118" t="str">
            <v>-</v>
          </cell>
          <cell r="E2118" t="str">
            <v>-</v>
          </cell>
          <cell r="F2118" t="str">
            <v>Deal List\Release Deal\A\Release ID</v>
          </cell>
          <cell r="G2118" t="str">
            <v>Deal List</v>
          </cell>
          <cell r="H2118" t="str">
            <v>Release Deal</v>
          </cell>
          <cell r="I2118" t="str">
            <v>A</v>
          </cell>
          <cell r="J2118" t="str">
            <v>Release ID</v>
          </cell>
          <cell r="R2118" t="str">
            <v>ddexC:ReleaseId</v>
          </cell>
          <cell r="S2118" t="str">
            <v>A Composite containing details of ReleaseIds of a Release to which the Deal(s) apply. If available, a GRid has to be used. If the Release contains only one SoundRecording, the ISRC of the SoundRecording may be used instead. If the Release is an abstraction of a complete PhysicalProduct (such as a CD Album), the ICPN of the PhysicalProduct may be used instead.</v>
          </cell>
          <cell r="T2118" t="str">
            <v>1-n</v>
          </cell>
          <cell r="U2118" t="str">
            <v>-</v>
          </cell>
          <cell r="V2118" t="str">
            <v>D</v>
          </cell>
          <cell r="X2118" t="str">
            <v>-</v>
          </cell>
          <cell r="Z2118" t="str">
            <v>-</v>
          </cell>
          <cell r="AB2118" t="str">
            <v>A Composite containing details of ReleaseIds of a Release to which the Deal(s) apply. If available, a GRid has to be used. If the Release contains only one SoundRecording, the ISRC of the SoundRecording may be used instead. If the Release is an abstraction of a complete PhysicalProduct (such as a CD Album), the ICPN of the PhysicalProduct may be used instead.</v>
          </cell>
        </row>
        <row r="2119">
          <cell r="A2119" t="str">
            <v>-\-</v>
          </cell>
          <cell r="B2119" t="str">
            <v>-</v>
          </cell>
          <cell r="C2119" t="str">
            <v>-</v>
          </cell>
          <cell r="D2119" t="str">
            <v>-</v>
          </cell>
          <cell r="E2119" t="str">
            <v>-</v>
          </cell>
          <cell r="F2119" t="str">
            <v>Deal List\Release Deal\A\Release ID\GRid</v>
          </cell>
          <cell r="G2119" t="str">
            <v>Deal List</v>
          </cell>
          <cell r="H2119" t="str">
            <v>Release Deal</v>
          </cell>
          <cell r="I2119" t="str">
            <v>A</v>
          </cell>
          <cell r="J2119" t="str">
            <v>Release ID</v>
          </cell>
          <cell r="K2119" t="str">
            <v>GRid</v>
          </cell>
          <cell r="R2119" t="str">
            <v>String</v>
          </cell>
          <cell r="S2119" t="str">
            <v>The GRid identifying the Release. This is the preferred Element and is mandatory if a GRid is available. A GRid comprises four parts: the string "A1", followed by five alphanumeric characters, ten alphanumeric characters and and one alphanumeric character.</v>
          </cell>
          <cell r="T2119" t="str">
            <v>0-1</v>
          </cell>
          <cell r="U2119" t="str">
            <v>-</v>
          </cell>
          <cell r="V2119" t="str">
            <v>D</v>
          </cell>
          <cell r="X2119" t="str">
            <v>-</v>
          </cell>
          <cell r="Z2119" t="str">
            <v>-</v>
          </cell>
          <cell r="AB2119" t="str">
            <v>The GRid identifying the Release. This is the preferred Element and is mandatory if a GRid is available. A GRid comprises four parts: the string "A1", followed by five alphanumeric characters, ten alphanumeric characters and and one alphanumeric character.</v>
          </cell>
        </row>
        <row r="2120">
          <cell r="A2120" t="str">
            <v>-\-</v>
          </cell>
          <cell r="B2120" t="str">
            <v>-</v>
          </cell>
          <cell r="C2120" t="str">
            <v>-</v>
          </cell>
          <cell r="D2120" t="str">
            <v>-</v>
          </cell>
          <cell r="E2120" t="str">
            <v>-</v>
          </cell>
          <cell r="F2120" t="str">
            <v>Deal List\Release Deal\A\Release ID\ISRC</v>
          </cell>
          <cell r="G2120" t="str">
            <v>Deal List</v>
          </cell>
          <cell r="H2120" t="str">
            <v>Release Deal</v>
          </cell>
          <cell r="I2120" t="str">
            <v>A</v>
          </cell>
          <cell r="J2120" t="str">
            <v>Release ID</v>
          </cell>
          <cell r="K2120" t="str">
            <v>ISRC</v>
          </cell>
          <cell r="R2120" t="str">
            <v>String</v>
          </cell>
          <cell r="S2120"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120" t="str">
            <v>0-1</v>
          </cell>
          <cell r="U2120" t="str">
            <v>-</v>
          </cell>
          <cell r="V2120" t="str">
            <v>D</v>
          </cell>
          <cell r="X2120" t="str">
            <v>-</v>
          </cell>
          <cell r="Z2120" t="str">
            <v>-</v>
          </cell>
          <cell r="AB2120"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121">
          <cell r="A2121" t="str">
            <v>-\-</v>
          </cell>
          <cell r="B2121" t="str">
            <v>-</v>
          </cell>
          <cell r="C2121" t="str">
            <v>-</v>
          </cell>
          <cell r="D2121" t="str">
            <v>-</v>
          </cell>
          <cell r="E2121" t="str">
            <v>-</v>
          </cell>
          <cell r="F2121" t="str">
            <v>Deal List\Release Deal\A\Release ID\ICPN</v>
          </cell>
          <cell r="G2121" t="str">
            <v>Deal List</v>
          </cell>
          <cell r="H2121" t="str">
            <v>Release Deal</v>
          </cell>
          <cell r="I2121" t="str">
            <v>A</v>
          </cell>
          <cell r="J2121" t="str">
            <v>Release ID</v>
          </cell>
          <cell r="K2121" t="str">
            <v>ICPN</v>
          </cell>
          <cell r="R2121" t="str">
            <v>ddexC:ICPN</v>
          </cell>
          <cell r="S2121" t="str">
            <v>A Composite containing details of the ICPN used as proxy for identification of the Release. Only applicable when the Release is an abstraction of a complete PhysicalProduct. An ICPN comprises 12 or 13 digits, depending whether it is an EAN (13) or a UPC (12).</v>
          </cell>
          <cell r="T2121" t="str">
            <v>0-1</v>
          </cell>
          <cell r="U2121" t="str">
            <v>-</v>
          </cell>
          <cell r="V2121" t="str">
            <v>D</v>
          </cell>
          <cell r="X2121" t="str">
            <v>-</v>
          </cell>
          <cell r="Z2121" t="str">
            <v>-</v>
          </cell>
          <cell r="AB2121" t="str">
            <v>A Composite containing details of the ICPN used as proxy for identification of the Release. Only applicable when the Release is an abstraction of a complete PhysicalProduct. An ICPN comprises 12 or 13 digits, depending whether it is an EAN (13) or a UPC (12).</v>
          </cell>
        </row>
        <row r="2122">
          <cell r="A2122" t="str">
            <v>-\-</v>
          </cell>
          <cell r="B2122" t="str">
            <v>-</v>
          </cell>
          <cell r="C2122" t="str">
            <v>-</v>
          </cell>
          <cell r="D2122" t="str">
            <v>-</v>
          </cell>
          <cell r="E2122" t="str">
            <v>-</v>
          </cell>
          <cell r="F2122" t="str">
            <v>Deal List\Release Deal\A\Release ID\ICPN\Is EAN</v>
          </cell>
          <cell r="G2122" t="str">
            <v>Deal List</v>
          </cell>
          <cell r="H2122" t="str">
            <v>Release Deal</v>
          </cell>
          <cell r="I2122" t="str">
            <v>A</v>
          </cell>
          <cell r="J2122" t="str">
            <v>Release ID</v>
          </cell>
          <cell r="K2122" t="str">
            <v>ICPN</v>
          </cell>
          <cell r="L2122" t="str">
            <v>Is EAN</v>
          </cell>
          <cell r="R2122" t="str">
            <v>Boolean</v>
          </cell>
          <cell r="S2122" t="str">
            <v>The Flag indicating whether the ICPN is specifically an EAN (=True) or a UPC (=False). This is represented in an XML schema as an XML Attribute.</v>
          </cell>
          <cell r="T2122">
            <v>1</v>
          </cell>
          <cell r="U2122" t="str">
            <v>-</v>
          </cell>
          <cell r="V2122" t="str">
            <v>D</v>
          </cell>
          <cell r="X2122" t="str">
            <v>-</v>
          </cell>
          <cell r="Z2122" t="str">
            <v>-</v>
          </cell>
          <cell r="AB2122" t="str">
            <v>The Flag indicating whether the ICPN is specifically an EAN (=True) or a UPC (=False). This is represented in an XML schema as an XML Attribute.</v>
          </cell>
        </row>
        <row r="2123">
          <cell r="A2123" t="str">
            <v>-\-</v>
          </cell>
          <cell r="B2123" t="str">
            <v>-</v>
          </cell>
          <cell r="C2123" t="str">
            <v>-</v>
          </cell>
          <cell r="D2123" t="str">
            <v>-</v>
          </cell>
          <cell r="E2123" t="str">
            <v>-</v>
          </cell>
          <cell r="F2123" t="str">
            <v>Deal List\Release Deal\A\Release ID\Catalog Number</v>
          </cell>
          <cell r="G2123" t="str">
            <v>Deal List</v>
          </cell>
          <cell r="H2123" t="str">
            <v>Release Deal</v>
          </cell>
          <cell r="I2123" t="str">
            <v>A</v>
          </cell>
          <cell r="J2123" t="str">
            <v>Release ID</v>
          </cell>
          <cell r="K2123" t="str">
            <v>Catalog Number</v>
          </cell>
          <cell r="R2123" t="str">
            <v>ddexC:CatalogNumber</v>
          </cell>
          <cell r="S2123" t="str">
            <v>A Composite containing details of the CatalogNumber of the Release.</v>
          </cell>
          <cell r="T2123" t="str">
            <v>0-1</v>
          </cell>
          <cell r="U2123" t="str">
            <v>-</v>
          </cell>
          <cell r="V2123" t="str">
            <v>D</v>
          </cell>
          <cell r="X2123" t="str">
            <v>-</v>
          </cell>
          <cell r="Z2123" t="str">
            <v>-</v>
          </cell>
          <cell r="AB2123" t="str">
            <v>A Composite containing details of the CatalogNumber of the Release.</v>
          </cell>
        </row>
        <row r="2124">
          <cell r="A2124" t="str">
            <v>-\-</v>
          </cell>
          <cell r="B2124" t="str">
            <v>-</v>
          </cell>
          <cell r="C2124" t="str">
            <v>-</v>
          </cell>
          <cell r="D2124" t="str">
            <v>-</v>
          </cell>
          <cell r="E2124" t="str">
            <v>-</v>
          </cell>
          <cell r="F2124" t="str">
            <v>Deal List\Release Deal\A\Release ID\Catalog Number\Namespace</v>
          </cell>
          <cell r="G2124" t="str">
            <v>Deal List</v>
          </cell>
          <cell r="H2124" t="str">
            <v>Release Deal</v>
          </cell>
          <cell r="I2124" t="str">
            <v>A</v>
          </cell>
          <cell r="J2124" t="str">
            <v>Release ID</v>
          </cell>
          <cell r="K2124" t="str">
            <v>Catalog Number</v>
          </cell>
          <cell r="L2124" t="str">
            <v>Namespace</v>
          </cell>
          <cell r="R2124" t="str">
            <v>String</v>
          </cell>
          <cell r="S2124" t="str">
            <v>The Namespace of the CatalogNumber. This is represented in an XML schema as an XML Attribute.</v>
          </cell>
          <cell r="T2124">
            <v>1</v>
          </cell>
          <cell r="U2124" t="str">
            <v>-</v>
          </cell>
          <cell r="V2124" t="str">
            <v>D</v>
          </cell>
          <cell r="X2124" t="str">
            <v>-</v>
          </cell>
          <cell r="Z2124" t="str">
            <v>-</v>
          </cell>
          <cell r="AB2124" t="str">
            <v>The Namespace of the CatalogNumber. This is represented in an XML schema as an XML Attribute.</v>
          </cell>
        </row>
        <row r="2125">
          <cell r="A2125" t="str">
            <v>-\-</v>
          </cell>
          <cell r="B2125" t="str">
            <v>-</v>
          </cell>
          <cell r="C2125" t="str">
            <v>-</v>
          </cell>
          <cell r="D2125" t="str">
            <v>-</v>
          </cell>
          <cell r="E2125" t="str">
            <v>-</v>
          </cell>
          <cell r="F2125" t="str">
            <v>Deal List\Release Deal\A\Release ID\Proprietary ID</v>
          </cell>
          <cell r="G2125" t="str">
            <v>Deal List</v>
          </cell>
          <cell r="H2125" t="str">
            <v>Release Deal</v>
          </cell>
          <cell r="I2125" t="str">
            <v>A</v>
          </cell>
          <cell r="J2125" t="str">
            <v>Release ID</v>
          </cell>
          <cell r="K2125" t="str">
            <v>Proprietary ID</v>
          </cell>
          <cell r="R2125" t="str">
            <v>ddexC:ProprietaryId</v>
          </cell>
          <cell r="S2125" t="str">
            <v>A Composite containing details of a ProprietaryIdentifier of the Release.</v>
          </cell>
          <cell r="T2125" t="str">
            <v>0-n</v>
          </cell>
          <cell r="U2125" t="str">
            <v>-</v>
          </cell>
          <cell r="V2125" t="str">
            <v>D</v>
          </cell>
          <cell r="X2125" t="str">
            <v>-</v>
          </cell>
          <cell r="Z2125" t="str">
            <v>-</v>
          </cell>
          <cell r="AB2125" t="str">
            <v>A Composite containing details of a ProprietaryIdentifier of the Release.</v>
          </cell>
        </row>
        <row r="2126">
          <cell r="A2126" t="str">
            <v>-\-</v>
          </cell>
          <cell r="B2126" t="str">
            <v>-</v>
          </cell>
          <cell r="C2126" t="str">
            <v>-</v>
          </cell>
          <cell r="D2126" t="str">
            <v>-</v>
          </cell>
          <cell r="E2126" t="str">
            <v>-</v>
          </cell>
          <cell r="F2126" t="str">
            <v>Deal List\Release Deal\A\Release ID\Proprietary ID\Namespace</v>
          </cell>
          <cell r="G2126" t="str">
            <v>Deal List</v>
          </cell>
          <cell r="H2126" t="str">
            <v>Release Deal</v>
          </cell>
          <cell r="I2126" t="str">
            <v>A</v>
          </cell>
          <cell r="J2126" t="str">
            <v>Release ID</v>
          </cell>
          <cell r="K2126" t="str">
            <v>Proprietary ID</v>
          </cell>
          <cell r="L2126" t="str">
            <v>Namespace</v>
          </cell>
          <cell r="R2126" t="str">
            <v>String</v>
          </cell>
          <cell r="S2126" t="str">
            <v>The Namespace of the ProprietaryId. This is represented in an XML schema as an XML Attribute.</v>
          </cell>
          <cell r="T2126">
            <v>1</v>
          </cell>
          <cell r="U2126" t="str">
            <v>-</v>
          </cell>
          <cell r="V2126" t="str">
            <v>D</v>
          </cell>
          <cell r="X2126" t="str">
            <v>-</v>
          </cell>
          <cell r="Z2126" t="str">
            <v>-</v>
          </cell>
          <cell r="AB2126" t="str">
            <v>The Namespace of the ProprietaryId. This is represented in an XML schema as an XML Attribute.</v>
          </cell>
        </row>
        <row r="2127">
          <cell r="A2127" t="str">
            <v>-\-</v>
          </cell>
          <cell r="B2127" t="str">
            <v>-</v>
          </cell>
          <cell r="C2127" t="str">
            <v>-</v>
          </cell>
          <cell r="D2127" t="str">
            <v>-</v>
          </cell>
          <cell r="E2127" t="str">
            <v>-</v>
          </cell>
          <cell r="F2127" t="str">
            <v>Deal List\Release Deal\Deal Release Reference</v>
          </cell>
          <cell r="G2127" t="str">
            <v>Deal List</v>
          </cell>
          <cell r="H2127" t="str">
            <v>Release Deal</v>
          </cell>
          <cell r="I2127" t="str">
            <v>Deal Release Reference</v>
          </cell>
          <cell r="R2127" t="str">
            <v>LocalReleaseAnchorReference</v>
          </cell>
          <cell r="S2127" t="str">
            <v>The Identifier (specific to the Message) of a Release in the Deal. This LocalAnchorReference is a string starting with the letter R.</v>
          </cell>
          <cell r="T2127" t="str">
            <v>1-n</v>
          </cell>
          <cell r="U2127" t="str">
            <v>-</v>
          </cell>
          <cell r="X2127" t="str">
            <v>UMGI approved</v>
          </cell>
          <cell r="Y2127" t="str">
            <v>Y</v>
          </cell>
          <cell r="Z2127" t="str">
            <v>To be populated by the DDEX ReleaseList/Release/ReleaseReference the Deal applies to</v>
          </cell>
          <cell r="AB2127" t="str">
            <v>The Identifier (specific to the Message) of a Release in the Deal. This LocalAnchorReference is a string starting with the letter R.</v>
          </cell>
          <cell r="AC2127" t="str">
            <v>Y</v>
          </cell>
        </row>
        <row r="2128">
          <cell r="A2128" t="str">
            <v>-\-</v>
          </cell>
          <cell r="B2128" t="str">
            <v>-</v>
          </cell>
          <cell r="C2128" t="str">
            <v>-</v>
          </cell>
          <cell r="D2128" t="str">
            <v>-</v>
          </cell>
          <cell r="E2128" t="str">
            <v>-</v>
          </cell>
          <cell r="F2128" t="str">
            <v>Deal List\Release Deal\Deal</v>
          </cell>
          <cell r="G2128" t="str">
            <v>Deal List</v>
          </cell>
          <cell r="H2128" t="str">
            <v>Release Deal</v>
          </cell>
          <cell r="I2128" t="str">
            <v>Deal</v>
          </cell>
          <cell r="R2128" t="str">
            <v>ernm:Deal</v>
          </cell>
          <cell r="S2128" t="str">
            <v>A Composite containing details of a Deal governing the Usage of all Releases identified in the ReleaseDeal Composite.</v>
          </cell>
          <cell r="T2128" t="str">
            <v>1-n</v>
          </cell>
          <cell r="U2128" t="str">
            <v>-</v>
          </cell>
          <cell r="X2128" t="str">
            <v>UMGI approved</v>
          </cell>
          <cell r="Y2128" t="str">
            <v>Y</v>
          </cell>
          <cell r="Z2128" t="str">
            <v>Use one deal per single [Pricing/ToU]interval/Territory/DSC Usage
For product local takedown use one Deal for the territory
For global takedown use one Deal for each territories 
For Product Release : Streaming Usages are not exported</v>
          </cell>
          <cell r="AB2128" t="str">
            <v>A Composite containing details of a Deal governing the Usage of all Releases identified in the ReleaseDeal Composite.</v>
          </cell>
          <cell r="AC2128" t="str">
            <v>Y</v>
          </cell>
        </row>
        <row r="2129">
          <cell r="A2129" t="str">
            <v>-\-</v>
          </cell>
          <cell r="B2129" t="str">
            <v>-</v>
          </cell>
          <cell r="C2129" t="str">
            <v>-</v>
          </cell>
          <cell r="D2129" t="str">
            <v>-</v>
          </cell>
          <cell r="E2129" t="str">
            <v>-</v>
          </cell>
          <cell r="F2129" t="str">
            <v>Deal List\Release Deal\Deal\Language And Script Code</v>
          </cell>
          <cell r="G2129" t="str">
            <v>Deal List</v>
          </cell>
          <cell r="H2129" t="str">
            <v>Release Deal</v>
          </cell>
          <cell r="I2129" t="str">
            <v>Deal</v>
          </cell>
          <cell r="J2129" t="str">
            <v>Language And Script Code</v>
          </cell>
          <cell r="R2129" t="str">
            <v>String</v>
          </cell>
          <cell r="S2129" t="str">
            <v>The Language and script for the Elements of the Deal as defined in IETF RfC 4646. The default is the same as indicated for the containing composite. Language and Script are provided as lang[-scipt][-region][-variant]. This is represented in an XML schema as an XML Attribute.</v>
          </cell>
          <cell r="T2129" t="str">
            <v>0-1</v>
          </cell>
          <cell r="U2129" t="str">
            <v>-</v>
          </cell>
          <cell r="X2129" t="str">
            <v>UMGI approved</v>
          </cell>
          <cell r="Z2129" t="str">
            <v>Not used</v>
          </cell>
          <cell r="AB2129" t="str">
            <v>The Language and script for the Elements of the Deal as defined in IETF RfC 4646. The default is the same as indicated for the containing composite. Language and Script are provided as lang[-scipt][-region][-variant]. This is represented in an XML schema as an XML Attribute.</v>
          </cell>
        </row>
        <row r="2130">
          <cell r="A2130" t="str">
            <v>prd_pricing\current_campaign</v>
          </cell>
          <cell r="B2130" t="str">
            <v>prd_pricing</v>
          </cell>
          <cell r="C2130" t="str">
            <v>current_campaign</v>
          </cell>
          <cell r="D2130" t="str">
            <v xml:space="preserve">When a price campaign is in effect, this is the marketing name for the current campaign.
</v>
          </cell>
          <cell r="E2130" t="str">
            <v>If the "current" Pricing interval is of type "CAMPAIGN"
Requires populatation of Campaign name</v>
          </cell>
          <cell r="F2130" t="str">
            <v>Deal List\Release Deal\Deal\Deal Reference</v>
          </cell>
          <cell r="G2130" t="str">
            <v>Deal List</v>
          </cell>
          <cell r="H2130" t="str">
            <v>Release Deal</v>
          </cell>
          <cell r="I2130" t="str">
            <v>Deal</v>
          </cell>
          <cell r="J2130" t="str">
            <v>Deal Reference</v>
          </cell>
          <cell r="R2130" t="str">
            <v>ddexC:DealReference</v>
          </cell>
          <cell r="S2130" t="str">
            <v>A Composite containing a Reference to a TextDocument containing details of the Deal (in the form of an Identifier, Name or Description).</v>
          </cell>
          <cell r="T2130" t="str">
            <v>0-n</v>
          </cell>
          <cell r="U2130" t="str">
            <v>-</v>
          </cell>
          <cell r="X2130" t="str">
            <v>UMGI approved</v>
          </cell>
          <cell r="Z2130" t="str">
            <v>If the price interval correspond to a price campaign : Direct Mapping</v>
          </cell>
          <cell r="AB2130" t="str">
            <v xml:space="preserve">When a price campaign is in effect, this is the 
marketing name for the current campaign. 
** Note this element is optional. </v>
          </cell>
          <cell r="AC2130" t="str">
            <v>Y</v>
          </cell>
        </row>
        <row r="2131">
          <cell r="A2131" t="str">
            <v>prd_pricing\new_campaign</v>
          </cell>
          <cell r="B2131" t="str">
            <v>prd_pricing</v>
          </cell>
          <cell r="C2131" t="str">
            <v>new_campaign</v>
          </cell>
          <cell r="D2131" t="str">
            <v>When a new, future price campaign is defined, this is the marketing name for the new campaign.</v>
          </cell>
          <cell r="E2131" t="str">
            <v>If there is a future  Pricing interval is of type "CAMPAIGN". This is the Campaign Name.
Requires populatation of Campaign name</v>
          </cell>
          <cell r="F2131" t="str">
            <v>Deal List\Release Deal\Deal</v>
          </cell>
          <cell r="G2131" t="str">
            <v>Deal List</v>
          </cell>
          <cell r="H2131" t="str">
            <v>Release Deal</v>
          </cell>
          <cell r="I2131" t="str">
            <v>Deal</v>
          </cell>
          <cell r="U2131" t="str">
            <v>-</v>
          </cell>
          <cell r="X2131" t="str">
            <v>UMGI approved</v>
          </cell>
          <cell r="Z2131" t="str">
            <v>If the price interval correspond to a price campaign : Direct Mapping</v>
          </cell>
          <cell r="AB2131" t="str">
            <v>A Composite containing details of a Deal governing the Usage of all Releases identified in the ReleaseDeal Composite.</v>
          </cell>
        </row>
        <row r="2132">
          <cell r="A2132" t="str">
            <v>track_pricing\current_campaign</v>
          </cell>
          <cell r="B2132" t="str">
            <v>track_pricing</v>
          </cell>
          <cell r="C2132" t="str">
            <v>current_campaign</v>
          </cell>
          <cell r="D2132" t="str">
            <v xml:space="preserve">When a price campaign is in effect, this is the marketing name for the current campaign.
</v>
          </cell>
          <cell r="E2132" t="str">
            <v>If the "current" Pricing interval is of type "CAMPAIGN"
Requires populatation of Campaign name</v>
          </cell>
          <cell r="F2132" t="str">
            <v>Deal List\Release Deal\Deal</v>
          </cell>
          <cell r="G2132" t="str">
            <v>Deal List</v>
          </cell>
          <cell r="H2132" t="str">
            <v>Release Deal</v>
          </cell>
          <cell r="I2132" t="str">
            <v>Deal</v>
          </cell>
          <cell r="U2132" t="str">
            <v>-</v>
          </cell>
          <cell r="X2132" t="str">
            <v>UMGI approved</v>
          </cell>
          <cell r="Z2132" t="str">
            <v>If the price interval correspond to a price campaign : Direct Mapping</v>
          </cell>
          <cell r="AB2132" t="str">
            <v>A Composite containing details of a Deal governing the Usage of all Releases identified in the ReleaseDeal Composite.</v>
          </cell>
        </row>
        <row r="2133">
          <cell r="A2133" t="str">
            <v>track_pricing\new_campaign</v>
          </cell>
          <cell r="B2133" t="str">
            <v>track_pricing</v>
          </cell>
          <cell r="C2133" t="str">
            <v>new_campaign</v>
          </cell>
          <cell r="D2133" t="str">
            <v>When a new, future price campaign is defined, this is the marketing name for the new campaign.</v>
          </cell>
          <cell r="E2133" t="str">
            <v>If there is a future  Pricing interval is of type "CAMPAIGN". This is the Campaign Name.
Requires populatation of Campaign name</v>
          </cell>
          <cell r="F2133" t="str">
            <v>Deal List\Release Deal\Deal</v>
          </cell>
          <cell r="G2133" t="str">
            <v>Deal List</v>
          </cell>
          <cell r="H2133" t="str">
            <v>Release Deal</v>
          </cell>
          <cell r="I2133" t="str">
            <v>Deal</v>
          </cell>
          <cell r="U2133" t="str">
            <v>-</v>
          </cell>
          <cell r="X2133" t="str">
            <v>UMGI approved</v>
          </cell>
          <cell r="Z2133" t="str">
            <v>If the price interval correspond to a price campaign : Direct Mapping</v>
          </cell>
          <cell r="AB2133" t="str">
            <v>A Composite containing details of a Deal governing the Usage of all Releases identified in the ReleaseDeal Composite.</v>
          </cell>
        </row>
        <row r="2134">
          <cell r="A2134" t="str">
            <v>-\-</v>
          </cell>
          <cell r="B2134" t="str">
            <v>-</v>
          </cell>
          <cell r="C2134" t="str">
            <v>-</v>
          </cell>
          <cell r="D2134" t="str">
            <v>-</v>
          </cell>
          <cell r="E2134" t="str">
            <v>-</v>
          </cell>
          <cell r="F2134" t="str">
            <v>Deal List\Release Deal\Deal\Deal Reference\Language And Script Code</v>
          </cell>
          <cell r="G2134" t="str">
            <v>Deal List</v>
          </cell>
          <cell r="H2134" t="str">
            <v>Release Deal</v>
          </cell>
          <cell r="I2134" t="str">
            <v>Deal</v>
          </cell>
          <cell r="J2134" t="str">
            <v>Deal Reference</v>
          </cell>
          <cell r="K2134" t="str">
            <v>Language And Script Code</v>
          </cell>
          <cell r="R2134" t="str">
            <v>String</v>
          </cell>
          <cell r="S2134" t="str">
            <v>The Language and script of the DealReference as defined in IETF RfC 4646. The default is the same as indicated for the containing composite. Language and Script are provided as lang[-scipt][-region][-variant]. This is represented in an XML schema as an XML Attribute.</v>
          </cell>
          <cell r="T2134" t="str">
            <v>0-1</v>
          </cell>
          <cell r="U2134" t="str">
            <v>-</v>
          </cell>
          <cell r="X2134" t="str">
            <v>UMGI approved</v>
          </cell>
          <cell r="Z2134" t="str">
            <v>Not used</v>
          </cell>
          <cell r="AB2134" t="str">
            <v>The Language and script of the DealReference as defined in IETF RfC 4646. The default is the same as indicated for the containing composite. Language and Script are provided as lang[-scipt][-region][-variant]. This is represented in an XML schema as an XML Attribute.</v>
          </cell>
        </row>
        <row r="2135">
          <cell r="A2135" t="str">
            <v>-\-</v>
          </cell>
          <cell r="B2135" t="str">
            <v>-</v>
          </cell>
          <cell r="C2135" t="str">
            <v>-</v>
          </cell>
          <cell r="D2135" t="str">
            <v>-</v>
          </cell>
          <cell r="E2135" t="str">
            <v>-</v>
          </cell>
          <cell r="F2135" t="str">
            <v>Deal List\Release Deal\Deal\Deal Terms</v>
          </cell>
          <cell r="G2135" t="str">
            <v>Deal List</v>
          </cell>
          <cell r="H2135" t="str">
            <v>Release Deal</v>
          </cell>
          <cell r="I2135" t="str">
            <v>Deal</v>
          </cell>
          <cell r="J2135" t="str">
            <v>Deal Terms</v>
          </cell>
          <cell r="R2135" t="str">
            <v>ernm:DealTerms</v>
          </cell>
          <cell r="S2135" t="str">
            <v>A Composite containing details of the terms of the Deal.</v>
          </cell>
          <cell r="T2135" t="str">
            <v>0-1</v>
          </cell>
          <cell r="U2135" t="str">
            <v>-</v>
          </cell>
          <cell r="X2135" t="str">
            <v>UMGI approved</v>
          </cell>
          <cell r="Y2135" t="str">
            <v>Y</v>
          </cell>
          <cell r="Z2135" t="str">
            <v>Use one</v>
          </cell>
          <cell r="AB2135" t="str">
            <v>A Composite containing details of the terms of the Deal.</v>
          </cell>
          <cell r="AC2135" t="str">
            <v>Y</v>
          </cell>
        </row>
        <row r="2136">
          <cell r="A2136" t="str">
            <v>-\-</v>
          </cell>
          <cell r="B2136" t="str">
            <v>-</v>
          </cell>
          <cell r="C2136" t="str">
            <v>-</v>
          </cell>
          <cell r="D2136" t="str">
            <v>-</v>
          </cell>
          <cell r="E2136" t="str">
            <v>-</v>
          </cell>
          <cell r="F2136" t="str">
            <v>Deal List\Release Deal\Deal\Deal Terms\Language And Script Code</v>
          </cell>
          <cell r="G2136" t="str">
            <v>Deal List</v>
          </cell>
          <cell r="H2136" t="str">
            <v>Release Deal</v>
          </cell>
          <cell r="I2136" t="str">
            <v>Deal</v>
          </cell>
          <cell r="J2136" t="str">
            <v>Deal Terms</v>
          </cell>
          <cell r="K2136" t="str">
            <v>Language And Script Code</v>
          </cell>
          <cell r="R2136" t="str">
            <v>String</v>
          </cell>
          <cell r="S2136" t="str">
            <v>The Language and script for the Elements of the DealTerms as defined in IETF RfC 4646. The default is the same as indicated for the containing composite. Language and Script are provided as lang[-scipt][-region][-variant]. This is represented in an XML schema as an XML Attribute.</v>
          </cell>
          <cell r="T2136" t="str">
            <v>0-1</v>
          </cell>
          <cell r="U2136" t="str">
            <v>-</v>
          </cell>
          <cell r="X2136" t="str">
            <v>UMGI approved</v>
          </cell>
          <cell r="Z2136" t="str">
            <v>Not used</v>
          </cell>
          <cell r="AB2136" t="str">
            <v>The Language and script for the Elements of the DealTerms as defined in IETF RfC 4646. The default is the same as indicated for the containing composite. Language and Script are provided as lang[-scipt][-region][-variant]. This is represented in an XML schema as an XML Attribute.</v>
          </cell>
        </row>
        <row r="2137">
          <cell r="A2137" t="str">
            <v>-\-</v>
          </cell>
          <cell r="B2137" t="str">
            <v>-</v>
          </cell>
          <cell r="C2137" t="str">
            <v>-</v>
          </cell>
          <cell r="D2137" t="str">
            <v>-</v>
          </cell>
          <cell r="E2137" t="str">
            <v>-</v>
          </cell>
          <cell r="F2137" t="str">
            <v>Deal List\Release Deal\Deal\Deal Terms\Commercial Model Type</v>
          </cell>
          <cell r="G2137" t="str">
            <v>Deal List</v>
          </cell>
          <cell r="H2137" t="str">
            <v>Release Deal</v>
          </cell>
          <cell r="I2137" t="str">
            <v>Deal</v>
          </cell>
          <cell r="J2137" t="str">
            <v>Deal Terms</v>
          </cell>
          <cell r="K2137" t="str">
            <v>Commercial Model Type</v>
          </cell>
          <cell r="R2137" t="str">
            <v>ddexC:CommercialModelType</v>
          </cell>
          <cell r="S2137" t="str">
            <v>A Composite containing details of the fundamental business model which applies to the Deal (e.g. SubscriptionModel and PayAsYouGoModel). The CommercialModelType indicates how the Consumer pays for the Service or Release.</v>
          </cell>
          <cell r="T2137" t="str">
            <v>0-n</v>
          </cell>
          <cell r="U2137" t="str">
            <v>-</v>
          </cell>
          <cell r="X2137" t="str">
            <v>UMGI approved</v>
          </cell>
          <cell r="Z2137" t="str">
            <v>Use if not sending takedown
Mapped as follow DSC/DDEX :
 A la Carte/Pay As You Go Model
Subscription/Subscription Model
Ad-funded/Advertisement Supported Model
No commercial model is provided if the Deal is "Deal Cancelled" or "Takedown"</v>
          </cell>
          <cell r="AB2137" t="str">
            <v>A Composite containing details of the fundamental business model which applies to the Deal (e.g. SubscriptionModel). The CommercialModelType indicates how the Consumer pays for the Service or Release.
** Note this element is optional (not provided with a take down)</v>
          </cell>
          <cell r="AC2137" t="str">
            <v>Y</v>
          </cell>
        </row>
        <row r="2138">
          <cell r="A2138" t="str">
            <v>-\-</v>
          </cell>
          <cell r="B2138" t="str">
            <v>-</v>
          </cell>
          <cell r="C2138" t="str">
            <v>-</v>
          </cell>
          <cell r="D2138" t="str">
            <v>-</v>
          </cell>
          <cell r="E2138" t="str">
            <v>-</v>
          </cell>
          <cell r="F2138" t="str">
            <v>Deal List\Release Deal\Deal\Deal Terms\Commercial Model Type\Namespace</v>
          </cell>
          <cell r="G2138" t="str">
            <v>Deal List</v>
          </cell>
          <cell r="H2138" t="str">
            <v>Release Deal</v>
          </cell>
          <cell r="I2138" t="str">
            <v>Deal</v>
          </cell>
          <cell r="J2138" t="str">
            <v>Deal Terms</v>
          </cell>
          <cell r="K2138" t="str">
            <v>Commercial Model Type</v>
          </cell>
          <cell r="L2138" t="str">
            <v>Namespace</v>
          </cell>
          <cell r="R2138" t="str">
            <v>String</v>
          </cell>
          <cell r="S2138" t="str">
            <v>The Namespace of the CommercialModelType. This is represented in an XML schema as an XML Attribute.</v>
          </cell>
          <cell r="T2138" t="str">
            <v>0-1</v>
          </cell>
          <cell r="U2138" t="str">
            <v>-</v>
          </cell>
          <cell r="X2138" t="str">
            <v>UMGI approved</v>
          </cell>
          <cell r="Z2138" t="str">
            <v>Not used</v>
          </cell>
          <cell r="AB2138" t="str">
            <v>The Namespace of the CommercialModelType. This is represented in an XML schema as an XML Attribute.</v>
          </cell>
        </row>
        <row r="2139">
          <cell r="A2139" t="str">
            <v>-\-</v>
          </cell>
          <cell r="B2139" t="str">
            <v>-</v>
          </cell>
          <cell r="C2139" t="str">
            <v>-</v>
          </cell>
          <cell r="D2139" t="str">
            <v>-</v>
          </cell>
          <cell r="E2139" t="str">
            <v>-</v>
          </cell>
          <cell r="F2139" t="str">
            <v>Deal List\Release Deal\Deal\Deal Terms\Commercial Model Type\User Defined Value</v>
          </cell>
          <cell r="G2139" t="str">
            <v>Deal List</v>
          </cell>
          <cell r="H2139" t="str">
            <v>Release Deal</v>
          </cell>
          <cell r="I2139" t="str">
            <v>Deal</v>
          </cell>
          <cell r="J2139" t="str">
            <v>Deal Terms</v>
          </cell>
          <cell r="K2139" t="str">
            <v>Commercial Model Type</v>
          </cell>
          <cell r="L2139" t="str">
            <v>User Defined Value</v>
          </cell>
          <cell r="R2139" t="str">
            <v>String</v>
          </cell>
          <cell r="S2139" t="str">
            <v>A UserDefined value of the CommercialModelType. This is represented in an XML schema as an XML Attribute.</v>
          </cell>
          <cell r="T2139" t="str">
            <v>0-1</v>
          </cell>
          <cell r="U2139" t="str">
            <v>-</v>
          </cell>
          <cell r="X2139" t="str">
            <v>UMGI approved</v>
          </cell>
          <cell r="Z2139" t="str">
            <v>Not used</v>
          </cell>
          <cell r="AB2139" t="str">
            <v>A UserDefined value of the CommercialModelType. This is represented in an XML schema as an XML Attribute.</v>
          </cell>
        </row>
        <row r="2140">
          <cell r="A2140" t="str">
            <v>-\-</v>
          </cell>
          <cell r="B2140" t="str">
            <v>-</v>
          </cell>
          <cell r="C2140" t="str">
            <v>-</v>
          </cell>
          <cell r="D2140" t="str">
            <v>-</v>
          </cell>
          <cell r="E2140" t="str">
            <v>-</v>
          </cell>
          <cell r="F2140" t="str">
            <v>Deal List\Release Deal\Deal\Deal Terms\XML Choice</v>
          </cell>
          <cell r="G2140" t="str">
            <v>Deal List</v>
          </cell>
          <cell r="H2140" t="str">
            <v>Release Deal</v>
          </cell>
          <cell r="I2140" t="str">
            <v>Deal</v>
          </cell>
          <cell r="J2140" t="str">
            <v>Deal Terms</v>
          </cell>
          <cell r="K2140" t="str">
            <v>XML Choice</v>
          </cell>
          <cell r="R2140" t="str">
            <v>-</v>
          </cell>
          <cell r="S2140" t="str">
            <v>An XmlComposite corresponding to the xs:choice element in an XML document or schema.</v>
          </cell>
          <cell r="T2140">
            <v>1</v>
          </cell>
          <cell r="U2140" t="str">
            <v>-</v>
          </cell>
          <cell r="X2140" t="str">
            <v>UMGI approved</v>
          </cell>
          <cell r="Z2140" t="str">
            <v>Use Option A for releases with rights
Use Option C for TakeDown
Use Option B for Track Release with no rights (e.g.bundle only) when the product is not takeDown</v>
          </cell>
          <cell r="AB2140" t="str">
            <v>An XmlComposite corresponding to the xs:choice element in an XML document or schema.</v>
          </cell>
        </row>
        <row r="2141">
          <cell r="A2141" t="str">
            <v>-\-</v>
          </cell>
          <cell r="B2141" t="str">
            <v>-</v>
          </cell>
          <cell r="C2141" t="str">
            <v>-</v>
          </cell>
          <cell r="D2141" t="str">
            <v>-</v>
          </cell>
          <cell r="E2141" t="str">
            <v>-</v>
          </cell>
          <cell r="F2141" t="str">
            <v>Deal List\Release Deal\Deal\Deal Terms\A\Usage</v>
          </cell>
          <cell r="G2141" t="str">
            <v>Deal List</v>
          </cell>
          <cell r="H2141" t="str">
            <v>Release Deal</v>
          </cell>
          <cell r="I2141" t="str">
            <v>Deal</v>
          </cell>
          <cell r="J2141" t="str">
            <v>Deal Terms</v>
          </cell>
          <cell r="K2141" t="str">
            <v>A</v>
          </cell>
          <cell r="L2141" t="str">
            <v>Usage</v>
          </cell>
          <cell r="R2141" t="str">
            <v>ddexC:Usage</v>
          </cell>
          <cell r="S2141" t="str">
            <v>A Composite containing the Types and number of Usages applicable to a Release to which the Deal applies.</v>
          </cell>
          <cell r="T2141" t="str">
            <v>1-n</v>
          </cell>
          <cell r="U2141" t="str">
            <v>-</v>
          </cell>
          <cell r="X2141" t="str">
            <v>UMGI approved</v>
          </cell>
          <cell r="Z2141" t="str">
            <v>Use one</v>
          </cell>
          <cell r="AB2141" t="str">
            <v>A Composite containing the Types and number of Usages applicable to a Release to which the Deal applies.</v>
          </cell>
          <cell r="AC2141" t="str">
            <v>Y</v>
          </cell>
        </row>
        <row r="2142">
          <cell r="A2142" t="str">
            <v>-\-</v>
          </cell>
          <cell r="B2142" t="str">
            <v>-</v>
          </cell>
          <cell r="C2142" t="str">
            <v>-</v>
          </cell>
          <cell r="D2142" t="str">
            <v>-</v>
          </cell>
          <cell r="E2142" t="str">
            <v>-</v>
          </cell>
          <cell r="F2142" t="str">
            <v>Deal List\Release Deal\Deal\Deal Terms\A\Usage\Use Type</v>
          </cell>
          <cell r="G2142" t="str">
            <v>Deal List</v>
          </cell>
          <cell r="H2142" t="str">
            <v>Release Deal</v>
          </cell>
          <cell r="I2142" t="str">
            <v>Deal</v>
          </cell>
          <cell r="J2142" t="str">
            <v>Deal Terms</v>
          </cell>
          <cell r="K2142" t="str">
            <v>A</v>
          </cell>
          <cell r="L2142" t="str">
            <v>Usage</v>
          </cell>
          <cell r="M2142" t="str">
            <v>Use Type</v>
          </cell>
          <cell r="R2142" t="str">
            <v>ddex:UseType</v>
          </cell>
          <cell r="S2142" t="str">
            <v>A Composite containing details of a nature of a Service, or a Release, as used by a Consumer.</v>
          </cell>
          <cell r="T2142" t="str">
            <v>1-n</v>
          </cell>
          <cell r="U2142" t="str">
            <v>-</v>
          </cell>
          <cell r="X2142" t="str">
            <v>UMGI approved</v>
          </cell>
          <cell r="Z2142" t="str">
            <v>Mapped as follow DSC/DDEX :
Permanent Download/Permanent Download
Time Limited Download/Conditional Download
Streaming/Stream</v>
          </cell>
          <cell r="AB2142" t="str">
            <v>A Composite containing details of a nature of a Service, or a Release, as used by a Consumer. Permanent Download, Conditional Download, Stream</v>
          </cell>
          <cell r="AC2142" t="str">
            <v>Y</v>
          </cell>
        </row>
        <row r="2143">
          <cell r="A2143" t="str">
            <v>-\-</v>
          </cell>
          <cell r="B2143" t="str">
            <v>-</v>
          </cell>
          <cell r="C2143" t="str">
            <v>-</v>
          </cell>
          <cell r="D2143" t="str">
            <v>-</v>
          </cell>
          <cell r="E2143" t="str">
            <v>-</v>
          </cell>
          <cell r="F2143" t="str">
            <v>Deal List\Release Deal\Deal\Deal Terms\A\Usage\Use Type\Namespace</v>
          </cell>
          <cell r="G2143" t="str">
            <v>Deal List</v>
          </cell>
          <cell r="H2143" t="str">
            <v>Release Deal</v>
          </cell>
          <cell r="I2143" t="str">
            <v>Deal</v>
          </cell>
          <cell r="J2143" t="str">
            <v>Deal Terms</v>
          </cell>
          <cell r="K2143" t="str">
            <v>A</v>
          </cell>
          <cell r="L2143" t="str">
            <v>Usage</v>
          </cell>
          <cell r="M2143" t="str">
            <v>Use Type</v>
          </cell>
          <cell r="N2143" t="str">
            <v>Namespace</v>
          </cell>
          <cell r="R2143" t="str">
            <v>String</v>
          </cell>
          <cell r="S2143" t="str">
            <v>The Namespace of the UseType. This is represented in an XML schema as an XML Attribute.</v>
          </cell>
          <cell r="T2143" t="str">
            <v>0-1</v>
          </cell>
          <cell r="U2143" t="str">
            <v>-</v>
          </cell>
          <cell r="X2143" t="str">
            <v>UMGI approved</v>
          </cell>
          <cell r="Z2143" t="str">
            <v>Not used</v>
          </cell>
          <cell r="AB2143" t="str">
            <v>The Namespace of the UseType. This is represented in an XML schema as an XML Attribute.</v>
          </cell>
        </row>
        <row r="2144">
          <cell r="A2144" t="str">
            <v>-\-</v>
          </cell>
          <cell r="B2144" t="str">
            <v>-</v>
          </cell>
          <cell r="C2144" t="str">
            <v>-</v>
          </cell>
          <cell r="D2144" t="str">
            <v>-</v>
          </cell>
          <cell r="E2144" t="str">
            <v>-</v>
          </cell>
          <cell r="F2144" t="str">
            <v>Deal List\Release Deal\Deal\Deal Terms\A\Usage\Use Type\User Defined Value</v>
          </cell>
          <cell r="G2144" t="str">
            <v>Deal List</v>
          </cell>
          <cell r="H2144" t="str">
            <v>Release Deal</v>
          </cell>
          <cell r="I2144" t="str">
            <v>Deal</v>
          </cell>
          <cell r="J2144" t="str">
            <v>Deal Terms</v>
          </cell>
          <cell r="K2144" t="str">
            <v>A</v>
          </cell>
          <cell r="L2144" t="str">
            <v>Usage</v>
          </cell>
          <cell r="M2144" t="str">
            <v>Use Type</v>
          </cell>
          <cell r="N2144" t="str">
            <v>User Defined Value</v>
          </cell>
          <cell r="R2144" t="str">
            <v>String</v>
          </cell>
          <cell r="S2144" t="str">
            <v>A UserDefined value of the UseType. This is represented in an XML schema as an XML Attribute.</v>
          </cell>
          <cell r="T2144" t="str">
            <v>0-1</v>
          </cell>
          <cell r="U2144" t="str">
            <v>-</v>
          </cell>
          <cell r="X2144" t="str">
            <v>UMGI approved</v>
          </cell>
          <cell r="Z2144" t="str">
            <v>Not used</v>
          </cell>
          <cell r="AB2144" t="str">
            <v>A UserDefined value of the UseType. This is represented in an XML schema as an XML Attribute.</v>
          </cell>
        </row>
        <row r="2145">
          <cell r="A2145" t="str">
            <v>-\-</v>
          </cell>
          <cell r="B2145" t="str">
            <v>-</v>
          </cell>
          <cell r="C2145" t="str">
            <v>-</v>
          </cell>
          <cell r="D2145" t="str">
            <v>-</v>
          </cell>
          <cell r="E2145" t="str">
            <v>-</v>
          </cell>
          <cell r="F2145" t="str">
            <v>Deal List\Release Deal\Deal\Deal Terms\A\Usage\User Interface Type</v>
          </cell>
          <cell r="G2145" t="str">
            <v>Deal List</v>
          </cell>
          <cell r="H2145" t="str">
            <v>Release Deal</v>
          </cell>
          <cell r="I2145" t="str">
            <v>Deal</v>
          </cell>
          <cell r="J2145" t="str">
            <v>Deal Terms</v>
          </cell>
          <cell r="K2145" t="str">
            <v>A</v>
          </cell>
          <cell r="L2145" t="str">
            <v>Usage</v>
          </cell>
          <cell r="M2145" t="str">
            <v>User Interface Type</v>
          </cell>
          <cell r="R2145" t="str">
            <v>ddexC:UserInterfaceType</v>
          </cell>
          <cell r="S2145" t="str">
            <v>A Composite containing details of a physical interface by which a Consumer is intended to use a Service or Release.</v>
          </cell>
          <cell r="T2145" t="str">
            <v>0-n</v>
          </cell>
          <cell r="U2145" t="str">
            <v>-</v>
          </cell>
          <cell r="X2145" t="str">
            <v>UMGI approved</v>
          </cell>
          <cell r="Z2145" t="str">
            <v>Not used</v>
          </cell>
          <cell r="AB2145" t="str">
            <v>A Composite containing details of a physical interface by which a Consumer is intended to use a Service or Release.</v>
          </cell>
        </row>
        <row r="2146">
          <cell r="A2146" t="str">
            <v>-\-</v>
          </cell>
          <cell r="B2146" t="str">
            <v>-</v>
          </cell>
          <cell r="C2146" t="str">
            <v>-</v>
          </cell>
          <cell r="D2146" t="str">
            <v>-</v>
          </cell>
          <cell r="E2146" t="str">
            <v>-</v>
          </cell>
          <cell r="F2146" t="str">
            <v>Deal List\Release Deal\Deal\Deal Terms\A\Usage\User Interface Type\Namespace</v>
          </cell>
          <cell r="G2146" t="str">
            <v>Deal List</v>
          </cell>
          <cell r="H2146" t="str">
            <v>Release Deal</v>
          </cell>
          <cell r="I2146" t="str">
            <v>Deal</v>
          </cell>
          <cell r="J2146" t="str">
            <v>Deal Terms</v>
          </cell>
          <cell r="K2146" t="str">
            <v>A</v>
          </cell>
          <cell r="L2146" t="str">
            <v>Usage</v>
          </cell>
          <cell r="M2146" t="str">
            <v>User Interface Type</v>
          </cell>
          <cell r="N2146" t="str">
            <v>Namespace</v>
          </cell>
          <cell r="R2146" t="str">
            <v>String</v>
          </cell>
          <cell r="S2146" t="str">
            <v>The Namespace of the UserInterfaceType. This is represented in an XML schema as an XML Attribute.</v>
          </cell>
          <cell r="T2146" t="str">
            <v>0-1</v>
          </cell>
          <cell r="U2146" t="str">
            <v>-</v>
          </cell>
          <cell r="X2146" t="str">
            <v>UMGI approved</v>
          </cell>
          <cell r="Z2146" t="str">
            <v>Not used</v>
          </cell>
          <cell r="AB2146" t="str">
            <v>The Namespace of the UserInterfaceType. This is represented in an XML schema as an XML Attribute.</v>
          </cell>
        </row>
        <row r="2147">
          <cell r="A2147" t="str">
            <v>-\-</v>
          </cell>
          <cell r="B2147" t="str">
            <v>-</v>
          </cell>
          <cell r="C2147" t="str">
            <v>-</v>
          </cell>
          <cell r="D2147" t="str">
            <v>-</v>
          </cell>
          <cell r="E2147" t="str">
            <v>-</v>
          </cell>
          <cell r="F2147" t="str">
            <v>Deal List\Release Deal\Deal\Deal Terms\A\Usage\User Interface Type\User Defined Value</v>
          </cell>
          <cell r="G2147" t="str">
            <v>Deal List</v>
          </cell>
          <cell r="H2147" t="str">
            <v>Release Deal</v>
          </cell>
          <cell r="I2147" t="str">
            <v>Deal</v>
          </cell>
          <cell r="J2147" t="str">
            <v>Deal Terms</v>
          </cell>
          <cell r="K2147" t="str">
            <v>A</v>
          </cell>
          <cell r="L2147" t="str">
            <v>Usage</v>
          </cell>
          <cell r="M2147" t="str">
            <v>User Interface Type</v>
          </cell>
          <cell r="N2147" t="str">
            <v>User Defined Value</v>
          </cell>
          <cell r="R2147" t="str">
            <v>String</v>
          </cell>
          <cell r="S2147" t="str">
            <v>A UserDefined value of the UserInterfaceType. This is represented in an XML schema as an XML Attribute.</v>
          </cell>
          <cell r="T2147" t="str">
            <v>0-1</v>
          </cell>
          <cell r="U2147" t="str">
            <v>-</v>
          </cell>
          <cell r="X2147" t="str">
            <v>UMGI approved</v>
          </cell>
          <cell r="Z2147" t="str">
            <v>Not used</v>
          </cell>
          <cell r="AB2147" t="str">
            <v>A UserDefined value of the UserInterfaceType. This is represented in an XML schema as an XML Attribute.</v>
          </cell>
        </row>
        <row r="2148">
          <cell r="A2148" t="str">
            <v>-\-</v>
          </cell>
          <cell r="B2148" t="str">
            <v>-</v>
          </cell>
          <cell r="C2148" t="str">
            <v>-</v>
          </cell>
          <cell r="D2148" t="str">
            <v>-</v>
          </cell>
          <cell r="E2148" t="str">
            <v>-</v>
          </cell>
          <cell r="F2148" t="str">
            <v>Deal List\Release Deal\Deal\Deal Terms\A\Usage\Distribution Channel Type</v>
          </cell>
          <cell r="G2148" t="str">
            <v>Deal List</v>
          </cell>
          <cell r="H2148" t="str">
            <v>Release Deal</v>
          </cell>
          <cell r="I2148" t="str">
            <v>Deal</v>
          </cell>
          <cell r="J2148" t="str">
            <v>Deal Terms</v>
          </cell>
          <cell r="K2148" t="str">
            <v>A</v>
          </cell>
          <cell r="L2148" t="str">
            <v>Usage</v>
          </cell>
          <cell r="M2148" t="str">
            <v>Distribution Channel Type</v>
          </cell>
          <cell r="R2148" t="str">
            <v>ddexC:DistributionChannelType</v>
          </cell>
          <cell r="S2148" t="str">
            <v>A Composite containing details of a distribution channel intended to be used to disseminate a Service or Release to a Consumer.</v>
          </cell>
          <cell r="T2148" t="str">
            <v>0-n</v>
          </cell>
          <cell r="U2148" t="str">
            <v>-</v>
          </cell>
          <cell r="W2148" t="str">
            <v>0.18</v>
          </cell>
          <cell r="X2148" t="str">
            <v>UMGI approved</v>
          </cell>
          <cell r="Z2148" t="str">
            <v>Mapped as follow DSC/DDEX : Use user defined value for both fixed line (Online) and mobile</v>
          </cell>
          <cell r="AB2148" t="str">
            <v>A Composite containing details of a distribution channel intended to be used to disseminate a Service or Release to a Consumer.</v>
          </cell>
          <cell r="AC2148" t="str">
            <v>Y</v>
          </cell>
        </row>
        <row r="2149">
          <cell r="A2149" t="str">
            <v>-\-</v>
          </cell>
          <cell r="B2149" t="str">
            <v>-</v>
          </cell>
          <cell r="C2149" t="str">
            <v>-</v>
          </cell>
          <cell r="D2149" t="str">
            <v>-</v>
          </cell>
          <cell r="E2149" t="str">
            <v>-</v>
          </cell>
          <cell r="F2149" t="str">
            <v>Deal List\Release Deal\Deal\Deal Terms\A\Usage\Distribution Channel Type\Namespace</v>
          </cell>
          <cell r="G2149" t="str">
            <v>Deal List</v>
          </cell>
          <cell r="H2149" t="str">
            <v>Release Deal</v>
          </cell>
          <cell r="I2149" t="str">
            <v>Deal</v>
          </cell>
          <cell r="J2149" t="str">
            <v>Deal Terms</v>
          </cell>
          <cell r="K2149" t="str">
            <v>A</v>
          </cell>
          <cell r="L2149" t="str">
            <v>Usage</v>
          </cell>
          <cell r="M2149" t="str">
            <v>Distribution Channel Type</v>
          </cell>
          <cell r="N2149" t="str">
            <v>Namespace</v>
          </cell>
          <cell r="R2149" t="str">
            <v>String</v>
          </cell>
          <cell r="S2149" t="str">
            <v>The Namespace of the DistributionChannelType. This is represented in an XML schema as an XML Attribute.</v>
          </cell>
          <cell r="T2149" t="str">
            <v>0-1</v>
          </cell>
          <cell r="U2149" t="str">
            <v>-</v>
          </cell>
          <cell r="W2149" t="str">
            <v>0.18</v>
          </cell>
          <cell r="X2149" t="str">
            <v>UMGI approved</v>
          </cell>
          <cell r="Z2149" t="str">
            <v>Use UMGI DPID</v>
          </cell>
          <cell r="AB2149" t="str">
            <v>The Namespace of the DistributionChannelType. This is represented in an XML schema as an XML Attribute.</v>
          </cell>
          <cell r="AC2149" t="str">
            <v>Y</v>
          </cell>
        </row>
        <row r="2150">
          <cell r="A2150" t="str">
            <v>-\-</v>
          </cell>
          <cell r="B2150" t="str">
            <v>-</v>
          </cell>
          <cell r="C2150" t="str">
            <v>-</v>
          </cell>
          <cell r="D2150" t="str">
            <v>-</v>
          </cell>
          <cell r="E2150" t="str">
            <v>-</v>
          </cell>
          <cell r="F2150" t="str">
            <v>Deal List\Release Deal\Deal\Deal Terms\A\Usage\Distribution Channel Type\User Defined Value</v>
          </cell>
          <cell r="G2150" t="str">
            <v>Deal List</v>
          </cell>
          <cell r="H2150" t="str">
            <v>Release Deal</v>
          </cell>
          <cell r="I2150" t="str">
            <v>Deal</v>
          </cell>
          <cell r="J2150" t="str">
            <v>Deal Terms</v>
          </cell>
          <cell r="K2150" t="str">
            <v>A</v>
          </cell>
          <cell r="L2150" t="str">
            <v>Usage</v>
          </cell>
          <cell r="M2150" t="str">
            <v>Distribution Channel Type</v>
          </cell>
          <cell r="N2150" t="str">
            <v>User Defined Value</v>
          </cell>
          <cell r="R2150" t="str">
            <v>String</v>
          </cell>
          <cell r="S2150" t="str">
            <v>A UserDefined value of the DistributionChannelType. This is represented in an XML schema as an XML Attribute.</v>
          </cell>
          <cell r="T2150" t="str">
            <v>0-1</v>
          </cell>
          <cell r="U2150" t="str">
            <v>-</v>
          </cell>
          <cell r="W2150" t="str">
            <v>0.26</v>
          </cell>
          <cell r="X2150" t="str">
            <v>UMGI approved</v>
          </cell>
          <cell r="Z2150" t="str">
            <v>Online = "FixedLine" or Mobile = "Mobile"</v>
          </cell>
          <cell r="AB2150" t="str">
            <v>A UserDefined value of the DistributionChannelType. This is represented in an XML schema as an XML Attribute.</v>
          </cell>
          <cell r="AC2150" t="str">
            <v>Y</v>
          </cell>
        </row>
        <row r="2151">
          <cell r="A2151" t="str">
            <v>-\-</v>
          </cell>
          <cell r="B2151" t="str">
            <v>-</v>
          </cell>
          <cell r="C2151" t="str">
            <v>-</v>
          </cell>
          <cell r="D2151" t="str">
            <v>-</v>
          </cell>
          <cell r="E2151" t="str">
            <v>-</v>
          </cell>
          <cell r="F2151" t="str">
            <v>Deal List\Release Deal\Deal\Deal Terms\A\Usage\Carrier Type</v>
          </cell>
          <cell r="G2151" t="str">
            <v>Deal List</v>
          </cell>
          <cell r="H2151" t="str">
            <v>Release Deal</v>
          </cell>
          <cell r="I2151" t="str">
            <v>Deal</v>
          </cell>
          <cell r="J2151" t="str">
            <v>Deal Terms</v>
          </cell>
          <cell r="K2151" t="str">
            <v>A</v>
          </cell>
          <cell r="L2151" t="str">
            <v>Usage</v>
          </cell>
          <cell r="M2151" t="str">
            <v>Carrier Type</v>
          </cell>
          <cell r="R2151" t="str">
            <v>ddexC:CarrierType</v>
          </cell>
          <cell r="S2151" t="str">
            <v>A Composite containing details of a Carrier.</v>
          </cell>
          <cell r="T2151" t="str">
            <v>0-n</v>
          </cell>
          <cell r="U2151" t="str">
            <v>-</v>
          </cell>
          <cell r="X2151" t="str">
            <v>UMGI approved</v>
          </cell>
          <cell r="Z2151" t="str">
            <v>Not used</v>
          </cell>
          <cell r="AB2151" t="str">
            <v>A Composite containing details of a Carrier.</v>
          </cell>
        </row>
        <row r="2152">
          <cell r="A2152" t="str">
            <v>-\-</v>
          </cell>
          <cell r="B2152" t="str">
            <v>-</v>
          </cell>
          <cell r="C2152" t="str">
            <v>-</v>
          </cell>
          <cell r="D2152" t="str">
            <v>-</v>
          </cell>
          <cell r="E2152" t="str">
            <v>-</v>
          </cell>
          <cell r="F2152" t="str">
            <v>Deal List\Release Deal\Deal\Deal Terms\A\Usage\Carrier Type\Namespace</v>
          </cell>
          <cell r="G2152" t="str">
            <v>Deal List</v>
          </cell>
          <cell r="H2152" t="str">
            <v>Release Deal</v>
          </cell>
          <cell r="I2152" t="str">
            <v>Deal</v>
          </cell>
          <cell r="J2152" t="str">
            <v>Deal Terms</v>
          </cell>
          <cell r="K2152" t="str">
            <v>A</v>
          </cell>
          <cell r="L2152" t="str">
            <v>Usage</v>
          </cell>
          <cell r="M2152" t="str">
            <v>Carrier Type</v>
          </cell>
          <cell r="N2152" t="str">
            <v>Namespace</v>
          </cell>
          <cell r="R2152" t="str">
            <v>String</v>
          </cell>
          <cell r="S2152" t="str">
            <v>The Namespace of the CarrierType. This is represented in an XML schema as an XML Attribute.</v>
          </cell>
          <cell r="T2152" t="str">
            <v>0-1</v>
          </cell>
          <cell r="U2152" t="str">
            <v>-</v>
          </cell>
          <cell r="X2152" t="str">
            <v>UMGI approved</v>
          </cell>
          <cell r="Z2152" t="str">
            <v>Not used</v>
          </cell>
          <cell r="AB2152" t="str">
            <v>The Namespace of the CarrierType. This is represented in an XML schema as an XML Attribute.</v>
          </cell>
        </row>
        <row r="2153">
          <cell r="A2153" t="str">
            <v>-\-</v>
          </cell>
          <cell r="B2153" t="str">
            <v>-</v>
          </cell>
          <cell r="C2153" t="str">
            <v>-</v>
          </cell>
          <cell r="D2153" t="str">
            <v>-</v>
          </cell>
          <cell r="E2153" t="str">
            <v>-</v>
          </cell>
          <cell r="F2153" t="str">
            <v>Deal List\Release Deal\Deal\Deal Terms\A\Usage\Carrier Type\User Defined Value</v>
          </cell>
          <cell r="G2153" t="str">
            <v>Deal List</v>
          </cell>
          <cell r="H2153" t="str">
            <v>Release Deal</v>
          </cell>
          <cell r="I2153" t="str">
            <v>Deal</v>
          </cell>
          <cell r="J2153" t="str">
            <v>Deal Terms</v>
          </cell>
          <cell r="K2153" t="str">
            <v>A</v>
          </cell>
          <cell r="L2153" t="str">
            <v>Usage</v>
          </cell>
          <cell r="M2153" t="str">
            <v>Carrier Type</v>
          </cell>
          <cell r="N2153" t="str">
            <v>User Defined Value</v>
          </cell>
          <cell r="R2153" t="str">
            <v>String</v>
          </cell>
          <cell r="S2153" t="str">
            <v>A UserDefined value of the CarrierType. This is represented in an XML schema as an XML Attribute.</v>
          </cell>
          <cell r="T2153" t="str">
            <v>0-1</v>
          </cell>
          <cell r="U2153" t="str">
            <v>-</v>
          </cell>
          <cell r="X2153" t="str">
            <v>UMGI approved</v>
          </cell>
          <cell r="Z2153" t="str">
            <v>Not used</v>
          </cell>
          <cell r="AB2153" t="str">
            <v>A UserDefined value of the CarrierType. This is represented in an XML schema as an XML Attribute.</v>
          </cell>
        </row>
        <row r="2154">
          <cell r="A2154" t="str">
            <v>-\-</v>
          </cell>
          <cell r="B2154" t="str">
            <v>-</v>
          </cell>
          <cell r="C2154" t="str">
            <v>-</v>
          </cell>
          <cell r="D2154" t="str">
            <v>-</v>
          </cell>
          <cell r="E2154" t="str">
            <v>-</v>
          </cell>
          <cell r="F2154" t="str">
            <v>Deal List\Release Deal\Deal\Deal Terms\A\Usage\Technical Instantiation</v>
          </cell>
          <cell r="G2154" t="str">
            <v>Deal List</v>
          </cell>
          <cell r="H2154" t="str">
            <v>Release Deal</v>
          </cell>
          <cell r="I2154" t="str">
            <v>Deal</v>
          </cell>
          <cell r="J2154" t="str">
            <v>Deal Terms</v>
          </cell>
          <cell r="K2154" t="str">
            <v>A</v>
          </cell>
          <cell r="L2154" t="str">
            <v>Usage</v>
          </cell>
          <cell r="M2154" t="str">
            <v>Technical Instantiation</v>
          </cell>
          <cell r="R2154" t="str">
            <v>ddexC:TechnicalInstantiation</v>
          </cell>
          <cell r="S2154" t="str">
            <v>A Composite containing technical details of the Release.</v>
          </cell>
          <cell r="T2154" t="str">
            <v>0-1</v>
          </cell>
          <cell r="U2154" t="str">
            <v>-</v>
          </cell>
          <cell r="X2154" t="str">
            <v>UMGI approved</v>
          </cell>
          <cell r="Z2154" t="str">
            <v>Not used</v>
          </cell>
          <cell r="AB2154" t="str">
            <v>A Composite containing technical details of the Release.</v>
          </cell>
        </row>
        <row r="2155">
          <cell r="A2155" t="str">
            <v>-\-</v>
          </cell>
          <cell r="B2155" t="str">
            <v>-</v>
          </cell>
          <cell r="C2155" t="str">
            <v>-</v>
          </cell>
          <cell r="D2155" t="str">
            <v>-</v>
          </cell>
          <cell r="E2155" t="str">
            <v>-</v>
          </cell>
          <cell r="F2155" t="str">
            <v>Deal List\Release Deal\Deal\Deal Terms\A\Usage\Technical Instantiation\DRM Enforcement Type</v>
          </cell>
          <cell r="G2155" t="str">
            <v>Deal List</v>
          </cell>
          <cell r="H2155" t="str">
            <v>Release Deal</v>
          </cell>
          <cell r="I2155" t="str">
            <v>Deal</v>
          </cell>
          <cell r="J2155" t="str">
            <v>Deal Terms</v>
          </cell>
          <cell r="K2155" t="str">
            <v>A</v>
          </cell>
          <cell r="L2155" t="str">
            <v>Usage</v>
          </cell>
          <cell r="M2155" t="str">
            <v>Technical Instantiation</v>
          </cell>
          <cell r="N2155" t="str">
            <v>DRM Enforcement Type</v>
          </cell>
          <cell r="R2155" t="str">
            <v>DrmEnforcementType</v>
          </cell>
          <cell r="S2155" t="str">
            <v>A Type of DRM enforcement.</v>
          </cell>
          <cell r="T2155" t="str">
            <v>0-1</v>
          </cell>
          <cell r="U2155" t="str">
            <v>-</v>
          </cell>
          <cell r="X2155" t="str">
            <v>UMGI approved</v>
          </cell>
          <cell r="Z2155" t="str">
            <v>Not used</v>
          </cell>
          <cell r="AB2155" t="str">
            <v>A Type of DRM enforcement.</v>
          </cell>
        </row>
        <row r="2156">
          <cell r="A2156" t="str">
            <v>-\-</v>
          </cell>
          <cell r="B2156" t="str">
            <v>-</v>
          </cell>
          <cell r="C2156" t="str">
            <v>-</v>
          </cell>
          <cell r="D2156" t="str">
            <v>-</v>
          </cell>
          <cell r="E2156" t="str">
            <v>-</v>
          </cell>
          <cell r="F2156" t="str">
            <v>Deal List\Release Deal\Deal\Deal Terms\A\Usage\Technical Instantiation\Video Definition Type</v>
          </cell>
          <cell r="G2156" t="str">
            <v>Deal List</v>
          </cell>
          <cell r="H2156" t="str">
            <v>Release Deal</v>
          </cell>
          <cell r="I2156" t="str">
            <v>Deal</v>
          </cell>
          <cell r="J2156" t="str">
            <v>Deal Terms</v>
          </cell>
          <cell r="K2156" t="str">
            <v>A</v>
          </cell>
          <cell r="L2156" t="str">
            <v>Usage</v>
          </cell>
          <cell r="M2156" t="str">
            <v>Technical Instantiation</v>
          </cell>
          <cell r="N2156" t="str">
            <v>Video Definition Type</v>
          </cell>
          <cell r="R2156" t="str">
            <v>VideoDefinitionType</v>
          </cell>
          <cell r="S2156" t="str">
            <v>A Type of resolution (or definition) in which a Video is provided.</v>
          </cell>
          <cell r="T2156" t="str">
            <v>0-1</v>
          </cell>
          <cell r="U2156" t="str">
            <v>-</v>
          </cell>
          <cell r="X2156" t="str">
            <v>UMGI approved</v>
          </cell>
          <cell r="Z2156" t="str">
            <v>Not used</v>
          </cell>
          <cell r="AB2156" t="str">
            <v>A Type of resolution (or definition) in which a Video is provided.</v>
          </cell>
        </row>
        <row r="2157">
          <cell r="A2157" t="str">
            <v>-\-</v>
          </cell>
          <cell r="B2157" t="str">
            <v>-</v>
          </cell>
          <cell r="C2157" t="str">
            <v>-</v>
          </cell>
          <cell r="D2157" t="str">
            <v>-</v>
          </cell>
          <cell r="E2157" t="str">
            <v>-</v>
          </cell>
          <cell r="F2157" t="str">
            <v>Deal List\Release Deal\Deal\Deal Terms\A\Usage\Technical Instantiation\Coding Type</v>
          </cell>
          <cell r="G2157" t="str">
            <v>Deal List</v>
          </cell>
          <cell r="H2157" t="str">
            <v>Release Deal</v>
          </cell>
          <cell r="I2157" t="str">
            <v>Deal</v>
          </cell>
          <cell r="J2157" t="str">
            <v>Deal Terms</v>
          </cell>
          <cell r="K2157" t="str">
            <v>A</v>
          </cell>
          <cell r="L2157" t="str">
            <v>Usage</v>
          </cell>
          <cell r="M2157" t="str">
            <v>Technical Instantiation</v>
          </cell>
          <cell r="N2157" t="str">
            <v>Coding Type</v>
          </cell>
          <cell r="R2157" t="str">
            <v>CodingType</v>
          </cell>
          <cell r="S2157" t="str">
            <v>A Type of coding used to encode a Resource.</v>
          </cell>
          <cell r="T2157" t="str">
            <v>0-1</v>
          </cell>
          <cell r="U2157" t="str">
            <v>-</v>
          </cell>
          <cell r="X2157" t="str">
            <v>UMGI approved</v>
          </cell>
          <cell r="Z2157" t="str">
            <v>Not used</v>
          </cell>
          <cell r="AB2157" t="str">
            <v>A Type of coding used to encode a Resource.</v>
          </cell>
        </row>
        <row r="2158">
          <cell r="A2158" t="str">
            <v>-\-</v>
          </cell>
          <cell r="B2158" t="str">
            <v>-</v>
          </cell>
          <cell r="C2158" t="str">
            <v>-</v>
          </cell>
          <cell r="D2158" t="str">
            <v>-</v>
          </cell>
          <cell r="E2158" t="str">
            <v>-</v>
          </cell>
          <cell r="F2158" t="str">
            <v>Deal List\Release Deal\Deal\Deal Terms\A\Usage\Technical Instantiation\Bit Rate</v>
          </cell>
          <cell r="G2158" t="str">
            <v>Deal List</v>
          </cell>
          <cell r="H2158" t="str">
            <v>Release Deal</v>
          </cell>
          <cell r="I2158" t="str">
            <v>Deal</v>
          </cell>
          <cell r="J2158" t="str">
            <v>Deal Terms</v>
          </cell>
          <cell r="K2158" t="str">
            <v>A</v>
          </cell>
          <cell r="L2158" t="str">
            <v>Usage</v>
          </cell>
          <cell r="M2158" t="str">
            <v>Technical Instantiation</v>
          </cell>
          <cell r="N2158" t="str">
            <v>Bit Rate</v>
          </cell>
          <cell r="R2158" t="str">
            <v>ddexC:BitRate</v>
          </cell>
          <cell r="S2158" t="str">
            <v>A Composite containing the BitRate for the audio data and a UnitOfMeasure (the default is kbps).</v>
          </cell>
          <cell r="T2158" t="str">
            <v>0-1</v>
          </cell>
          <cell r="U2158" t="str">
            <v>-</v>
          </cell>
          <cell r="X2158" t="str">
            <v>UMGI approved</v>
          </cell>
          <cell r="Z2158" t="str">
            <v>Not used</v>
          </cell>
          <cell r="AB2158" t="str">
            <v>A Composite containing the BitRate for the audio data and a UnitOfMeasure (the default is kbps).</v>
          </cell>
        </row>
        <row r="2159">
          <cell r="A2159" t="str">
            <v>-\-</v>
          </cell>
          <cell r="B2159" t="str">
            <v>-</v>
          </cell>
          <cell r="C2159" t="str">
            <v>-</v>
          </cell>
          <cell r="D2159" t="str">
            <v>-</v>
          </cell>
          <cell r="E2159" t="str">
            <v>-</v>
          </cell>
          <cell r="F2159" t="str">
            <v>Deal List\Release Deal\Deal\Deal Terms\A\Usage\Technical Instantiation\Bit Rate\Unit Of Measure</v>
          </cell>
          <cell r="G2159" t="str">
            <v>Deal List</v>
          </cell>
          <cell r="H2159" t="str">
            <v>Release Deal</v>
          </cell>
          <cell r="I2159" t="str">
            <v>Deal</v>
          </cell>
          <cell r="J2159" t="str">
            <v>Deal Terms</v>
          </cell>
          <cell r="K2159" t="str">
            <v>A</v>
          </cell>
          <cell r="L2159" t="str">
            <v>Usage</v>
          </cell>
          <cell r="M2159" t="str">
            <v>Technical Instantiation</v>
          </cell>
          <cell r="N2159" t="str">
            <v>Bit Rate</v>
          </cell>
          <cell r="O2159" t="str">
            <v>Unit Of Measure</v>
          </cell>
          <cell r="R2159" t="str">
            <v>UnitOfBitRate</v>
          </cell>
          <cell r="S2159" t="str">
            <v>The UnitOfMeasure of the BitRate. This is represented in an XML schema as an XML Attribute.</v>
          </cell>
          <cell r="T2159" t="str">
            <v>0-1</v>
          </cell>
          <cell r="U2159" t="str">
            <v>-</v>
          </cell>
          <cell r="X2159" t="str">
            <v>UMGI approved</v>
          </cell>
          <cell r="Z2159" t="str">
            <v>Not used</v>
          </cell>
          <cell r="AB2159" t="str">
            <v>The UnitOfMeasure of the BitRate. This is represented in an XML schema as an XML Attribute.</v>
          </cell>
        </row>
        <row r="2160">
          <cell r="A2160" t="str">
            <v>-\-</v>
          </cell>
          <cell r="B2160" t="str">
            <v>-</v>
          </cell>
          <cell r="C2160" t="str">
            <v>-</v>
          </cell>
          <cell r="D2160" t="str">
            <v>-</v>
          </cell>
          <cell r="E2160" t="str">
            <v>-</v>
          </cell>
          <cell r="F2160" t="str">
            <v>Deal List\Release Deal\Deal\Deal Terms\A\Usage\Number of Usages</v>
          </cell>
          <cell r="G2160" t="str">
            <v>Deal List</v>
          </cell>
          <cell r="H2160" t="str">
            <v>Release Deal</v>
          </cell>
          <cell r="I2160" t="str">
            <v>Deal</v>
          </cell>
          <cell r="J2160" t="str">
            <v>Deal Terms</v>
          </cell>
          <cell r="K2160" t="str">
            <v>A</v>
          </cell>
          <cell r="L2160" t="str">
            <v>Usage</v>
          </cell>
          <cell r="M2160" t="str">
            <v>Number of Usages</v>
          </cell>
          <cell r="R2160" t="str">
            <v>Integer</v>
          </cell>
          <cell r="S2160" t="str">
            <v>The number of times a Release can be used under the terms of the Deal.</v>
          </cell>
          <cell r="T2160" t="str">
            <v>0-1</v>
          </cell>
          <cell r="U2160" t="str">
            <v>-</v>
          </cell>
          <cell r="X2160" t="str">
            <v>UMGI approved</v>
          </cell>
          <cell r="Z2160" t="str">
            <v>Not used</v>
          </cell>
          <cell r="AB2160" t="str">
            <v>The number of times a Release can be used under the terms of the Deal.</v>
          </cell>
        </row>
        <row r="2161">
          <cell r="A2161" t="str">
            <v>-\-</v>
          </cell>
          <cell r="B2161" t="str">
            <v>-</v>
          </cell>
          <cell r="C2161" t="str">
            <v>-</v>
          </cell>
          <cell r="D2161" t="str">
            <v>-</v>
          </cell>
          <cell r="E2161" t="str">
            <v>-</v>
          </cell>
          <cell r="F2161" t="str">
            <v>Deal List\Release Deal\Deal\Deal Terms\B\All Deals Cancelled</v>
          </cell>
          <cell r="G2161" t="str">
            <v>Deal List</v>
          </cell>
          <cell r="H2161" t="str">
            <v>Release Deal</v>
          </cell>
          <cell r="I2161" t="str">
            <v>Deal</v>
          </cell>
          <cell r="J2161" t="str">
            <v>Deal Terms</v>
          </cell>
          <cell r="K2161" t="str">
            <v>B</v>
          </cell>
          <cell r="L2161" t="str">
            <v>All Deals Cancelled</v>
          </cell>
          <cell r="R2161" t="str">
            <v>Boolean</v>
          </cell>
          <cell r="S2161" t="str">
            <v>The Flag indicating whether all Deals are cancelled for the given Territories (=True) or not (=False). This Flag can be used in conjunction with a StartDate of a ValidityPeriod to indicate the point in time from which all Deals are cancelled.</v>
          </cell>
          <cell r="T2161" t="str">
            <v>0-1</v>
          </cell>
          <cell r="U2161" t="str">
            <v>-</v>
          </cell>
          <cell r="W2161" t="str">
            <v>0.27</v>
          </cell>
          <cell r="X2161" t="str">
            <v>UMGI approved</v>
          </cell>
          <cell r="Z2161" t="str">
            <v>Y, if the track has no rights but the product has right
Y, if the product has only streaming rights</v>
          </cell>
          <cell r="AB2161" t="str">
            <v>The Flag indicating whether all Deals are cancelled for the given Territories (=True) or not (=False). This Flag can be used in conjunction with a StartDate of a ValidityPeriod to indicate the point in time from which all Deals are cancelled. 
Used to indicate the track has no rights outside of the product bundle</v>
          </cell>
          <cell r="AC2161" t="str">
            <v>Y</v>
          </cell>
        </row>
        <row r="2162">
          <cell r="A2162" t="str">
            <v>product\type</v>
          </cell>
          <cell r="B2162" t="str">
            <v>product</v>
          </cell>
          <cell r="C2162" t="str">
            <v>type</v>
          </cell>
          <cell r="D2162" t="str">
            <v xml:space="preserve">Indicates whether the product is new, updated, deleted, has not changed, or is part of a snapshot. </v>
          </cell>
          <cell r="E2162" t="str">
            <v>-</v>
          </cell>
          <cell r="F2162" t="str">
            <v>Deal List\Release Deal\Deal\Deal Terms\C\Take Down</v>
          </cell>
          <cell r="G2162" t="str">
            <v>Deal List</v>
          </cell>
          <cell r="H2162" t="str">
            <v>Release Deal</v>
          </cell>
          <cell r="I2162" t="str">
            <v>Deal</v>
          </cell>
          <cell r="J2162" t="str">
            <v>Deal Terms</v>
          </cell>
          <cell r="K2162" t="str">
            <v>C</v>
          </cell>
          <cell r="L2162" t="str">
            <v>Take Down</v>
          </cell>
          <cell r="R2162" t="str">
            <v>Boolean</v>
          </cell>
          <cell r="S2162" t="str">
            <v>The Flag indicating whether all Releases referred to are to be taken down by the MessageRecipient. This includes that all Deals referred to in a specific Composite are cancelled and no information about the Releases should be displayed to the end user on the DSP's website (=True) or not (=False). This Flag can be used in conjunction with a StartDate of a ValidityPeriod to indicate the point in time from which all Deals are cancelled.</v>
          </cell>
          <cell r="T2162" t="str">
            <v>0-1</v>
          </cell>
          <cell r="U2162" t="str">
            <v>-</v>
          </cell>
          <cell r="X2162" t="str">
            <v>UMGI approved</v>
          </cell>
          <cell r="Z2162" t="str">
            <v>Y, if the product is taken down</v>
          </cell>
          <cell r="AB2162" t="str">
            <v>The Flag indicating whether all Releases referred to are to be taken down by the MessageRecipient. This includes that all Deals referred to in a specific Composite are cancelled and no information about the Releases should be displayed to the end user on the DSP's website (=True) or not (=False). This Flag can be used in conjunction with a StartDate of a ValidityPeriod to indicate the point in time from which all Deals are cancelled.</v>
          </cell>
          <cell r="AC2162" t="str">
            <v>Y</v>
          </cell>
        </row>
        <row r="2163">
          <cell r="A2163" t="str">
            <v>-\-</v>
          </cell>
          <cell r="B2163" t="str">
            <v>-</v>
          </cell>
          <cell r="C2163" t="str">
            <v>-</v>
          </cell>
          <cell r="D2163" t="str">
            <v>-</v>
          </cell>
          <cell r="E2163" t="str">
            <v>-</v>
          </cell>
          <cell r="F2163" t="str">
            <v>Deal List\Release Deal\Deal\Deal Terms\XML Choice - TERRITORY</v>
          </cell>
          <cell r="G2163" t="str">
            <v>Deal List</v>
          </cell>
          <cell r="H2163" t="str">
            <v>Release Deal</v>
          </cell>
          <cell r="I2163" t="str">
            <v>Deal</v>
          </cell>
          <cell r="J2163" t="str">
            <v>Deal Terms</v>
          </cell>
          <cell r="K2163" t="str">
            <v>XML Choice - TERRITORY</v>
          </cell>
          <cell r="R2163" t="str">
            <v>-</v>
          </cell>
          <cell r="S2163" t="str">
            <v>An XmlComposite corresponding to the xs:choice element in an XML document or schema.</v>
          </cell>
          <cell r="T2163">
            <v>1</v>
          </cell>
          <cell r="U2163" t="str">
            <v>-</v>
          </cell>
          <cell r="X2163" t="str">
            <v>UMGI approved</v>
          </cell>
          <cell r="Z2163" t="str">
            <v>Use Option A</v>
          </cell>
          <cell r="AB2163" t="str">
            <v>An XmlComposite corresponding to the xs:choice element in an XML document or schema.</v>
          </cell>
        </row>
        <row r="2164">
          <cell r="A2164" t="str">
            <v>product\territory</v>
          </cell>
          <cell r="B2164" t="str">
            <v>product</v>
          </cell>
          <cell r="C2164" t="str">
            <v>territory</v>
          </cell>
          <cell r="D2164" t="str">
            <v>-</v>
          </cell>
          <cell r="E2164" t="str">
            <v>-</v>
          </cell>
          <cell r="F2164" t="str">
            <v>Deal List\Release Deal\Deal\Deal Terms\A\Territory Code</v>
          </cell>
          <cell r="G2164" t="str">
            <v>Deal List</v>
          </cell>
          <cell r="H2164" t="str">
            <v>Release Deal</v>
          </cell>
          <cell r="I2164" t="str">
            <v>Deal</v>
          </cell>
          <cell r="J2164" t="str">
            <v>Deal Terms</v>
          </cell>
          <cell r="K2164" t="str">
            <v>A</v>
          </cell>
          <cell r="L2164" t="str">
            <v>Territory Code</v>
          </cell>
          <cell r="R2164" t="str">
            <v>ddexC:TerritoryCode</v>
          </cell>
          <cell r="S2164" t="str">
            <v>A Territory in which the Deal applies (represented by an ISO 3166-1 TerritoryCode). Either this Element or ExcludedTerritory must be present, but not both.</v>
          </cell>
          <cell r="T2164" t="str">
            <v>1-n</v>
          </cell>
          <cell r="U2164" t="str">
            <v>-</v>
          </cell>
          <cell r="W2164" t="str">
            <v>0.18</v>
          </cell>
          <cell r="X2164" t="str">
            <v>UMGI approved</v>
          </cell>
          <cell r="Y2164" t="str">
            <v>Y</v>
          </cell>
          <cell r="Z2164" t="str">
            <v>Direct Mapping</v>
          </cell>
          <cell r="AB2164" t="str">
            <v>Territory the deal applies to</v>
          </cell>
          <cell r="AC2164" t="str">
            <v>Y</v>
          </cell>
        </row>
        <row r="2165">
          <cell r="A2165" t="str">
            <v>-\-</v>
          </cell>
          <cell r="B2165" t="str">
            <v>-</v>
          </cell>
          <cell r="C2165" t="str">
            <v>-</v>
          </cell>
          <cell r="D2165" t="str">
            <v>-</v>
          </cell>
          <cell r="E2165" t="str">
            <v>-</v>
          </cell>
          <cell r="F2165" t="str">
            <v>Deal List\Release Deal\Deal\Deal Terms\B\Excluded Territory Code</v>
          </cell>
          <cell r="G2165" t="str">
            <v>Deal List</v>
          </cell>
          <cell r="H2165" t="str">
            <v>Release Deal</v>
          </cell>
          <cell r="I2165" t="str">
            <v>Deal</v>
          </cell>
          <cell r="J2165" t="str">
            <v>Deal Terms</v>
          </cell>
          <cell r="K2165" t="str">
            <v>B</v>
          </cell>
          <cell r="L2165" t="str">
            <v>Excluded Territory Code</v>
          </cell>
          <cell r="R2165" t="str">
            <v>ddexC:TerritoryCode</v>
          </cell>
          <cell r="S2165" t="str">
            <v>A Territory in which the Deal does not apply (represented by an ISO 3166-1 TerritoryCode). Either this Element or Territory must be present, but not both.</v>
          </cell>
          <cell r="T2165" t="str">
            <v>1-n</v>
          </cell>
          <cell r="U2165" t="str">
            <v>-</v>
          </cell>
          <cell r="X2165" t="str">
            <v>UMGI approved</v>
          </cell>
          <cell r="Z2165" t="str">
            <v>Not used</v>
          </cell>
          <cell r="AB2165" t="str">
            <v>A Territory in which the Deal does not apply (represented by an ISO 3166-1 TerritoryCode). Either this Element or Territory must be present, but not both.</v>
          </cell>
        </row>
        <row r="2166">
          <cell r="A2166" t="str">
            <v>-\-</v>
          </cell>
          <cell r="B2166" t="str">
            <v>-</v>
          </cell>
          <cell r="C2166" t="str">
            <v>-</v>
          </cell>
          <cell r="D2166" t="str">
            <v>-</v>
          </cell>
          <cell r="E2166" t="str">
            <v>-</v>
          </cell>
          <cell r="F2166" t="str">
            <v>Deal List\Release Deal\Deal\Deal Terms\XML Choice</v>
          </cell>
          <cell r="G2166" t="str">
            <v>Deal List</v>
          </cell>
          <cell r="H2166" t="str">
            <v>Release Deal</v>
          </cell>
          <cell r="I2166" t="str">
            <v>Deal</v>
          </cell>
          <cell r="J2166" t="str">
            <v>Deal Terms</v>
          </cell>
          <cell r="K2166" t="str">
            <v>XML Choice</v>
          </cell>
          <cell r="R2166" t="str">
            <v>-</v>
          </cell>
          <cell r="S2166" t="str">
            <v>An XmlComposite corresponding to the xs:choice element in an XML document or schema.</v>
          </cell>
          <cell r="T2166" t="str">
            <v>0-1</v>
          </cell>
          <cell r="U2166" t="str">
            <v>-</v>
          </cell>
          <cell r="X2166" t="str">
            <v>UMGI approved</v>
          </cell>
          <cell r="Z2166" t="str">
            <v>Not used</v>
          </cell>
          <cell r="AB2166" t="str">
            <v>An XmlComposite corresponding to the xs:choice element in an XML document or schema.</v>
          </cell>
        </row>
        <row r="2167">
          <cell r="A2167" t="str">
            <v>-\-</v>
          </cell>
          <cell r="B2167" t="str">
            <v>-</v>
          </cell>
          <cell r="C2167" t="str">
            <v>-</v>
          </cell>
          <cell r="D2167" t="str">
            <v>-</v>
          </cell>
          <cell r="E2167" t="str">
            <v>-</v>
          </cell>
          <cell r="F2167" t="str">
            <v>Deal List\Release Deal\Deal\Deal Terms\A\Distribution Channel</v>
          </cell>
          <cell r="G2167" t="str">
            <v>Deal List</v>
          </cell>
          <cell r="H2167" t="str">
            <v>Release Deal</v>
          </cell>
          <cell r="I2167" t="str">
            <v>Deal</v>
          </cell>
          <cell r="J2167" t="str">
            <v>Deal Terms</v>
          </cell>
          <cell r="K2167" t="str">
            <v>A</v>
          </cell>
          <cell r="L2167" t="str">
            <v>Distribution Channel</v>
          </cell>
          <cell r="R2167" t="str">
            <v>ddexC:DSP</v>
          </cell>
          <cell r="S2167" t="str">
            <v>A Composite containing details of the DSP through whose DistributionChannel the sales are permitted. If none are provided no limitations on the DistributionChannels are given.</v>
          </cell>
          <cell r="T2167" t="str">
            <v>1-n</v>
          </cell>
          <cell r="U2167" t="str">
            <v>-</v>
          </cell>
          <cell r="X2167" t="str">
            <v>UMGI approved</v>
          </cell>
          <cell r="Z2167" t="str">
            <v>Not used</v>
          </cell>
          <cell r="AB2167" t="str">
            <v>A Composite containing details of the DSP through whose DistributionChannel the sales are permitted. If none are provided no limitations on the DistributionChannels are given.</v>
          </cell>
        </row>
        <row r="2168">
          <cell r="A2168" t="str">
            <v>-\-</v>
          </cell>
          <cell r="B2168" t="str">
            <v>-</v>
          </cell>
          <cell r="C2168" t="str">
            <v>-</v>
          </cell>
          <cell r="D2168" t="str">
            <v>-</v>
          </cell>
          <cell r="E2168" t="str">
            <v>-</v>
          </cell>
          <cell r="F2168" t="str">
            <v>Deal List\Release Deal\Deal\Deal Terms\A\Distribution Channel\Language And Script Code</v>
          </cell>
          <cell r="G2168" t="str">
            <v>Deal List</v>
          </cell>
          <cell r="H2168" t="str">
            <v>Release Deal</v>
          </cell>
          <cell r="I2168" t="str">
            <v>Deal</v>
          </cell>
          <cell r="J2168" t="str">
            <v>Deal Terms</v>
          </cell>
          <cell r="K2168" t="str">
            <v>A</v>
          </cell>
          <cell r="L2168" t="str">
            <v>Distribution Channel</v>
          </cell>
          <cell r="M2168" t="str">
            <v>Language And Script Code</v>
          </cell>
          <cell r="R2168" t="str">
            <v>String</v>
          </cell>
          <cell r="S2168" t="str">
            <v>The Language and script for the Elements of the DSP as defined in IETF RfC 4646. The default is the same as indicated for the containing composite. Language and Script are provided as lang[-scipt][-region][-variant]. This is represented in an XML schema as an XML Attribute.</v>
          </cell>
          <cell r="T2168" t="str">
            <v>0-1</v>
          </cell>
          <cell r="U2168" t="str">
            <v>-</v>
          </cell>
          <cell r="X2168" t="str">
            <v>UMGI approved</v>
          </cell>
          <cell r="Z2168" t="str">
            <v>Not used</v>
          </cell>
          <cell r="AB2168" t="str">
            <v>The Language and script for the Elements of the DSP as defined in IETF RfC 4646. The default is the same as indicated for the containing composite. Language and Script are provided as lang[-scipt][-region][-variant]. This is represented in an XML schema as an XML Attribute.</v>
          </cell>
        </row>
        <row r="2169">
          <cell r="A2169" t="str">
            <v>-\-</v>
          </cell>
          <cell r="B2169" t="str">
            <v>-</v>
          </cell>
          <cell r="C2169" t="str">
            <v>-</v>
          </cell>
          <cell r="D2169" t="str">
            <v>-</v>
          </cell>
          <cell r="E2169" t="str">
            <v>-</v>
          </cell>
          <cell r="F2169" t="str">
            <v>Deal List\Release Deal\Deal\Deal Terms\A\Distribution Channel\XML Choice - PARTY</v>
          </cell>
          <cell r="G2169" t="str">
            <v>Deal List</v>
          </cell>
          <cell r="H2169" t="str">
            <v>Release Deal</v>
          </cell>
          <cell r="I2169" t="str">
            <v>Deal</v>
          </cell>
          <cell r="J2169" t="str">
            <v>Deal Terms</v>
          </cell>
          <cell r="K2169" t="str">
            <v>A</v>
          </cell>
          <cell r="L2169" t="str">
            <v>Distribution Channel</v>
          </cell>
          <cell r="M2169" t="str">
            <v>XML Choice - PARTY</v>
          </cell>
          <cell r="R2169" t="str">
            <v>-</v>
          </cell>
          <cell r="S2169" t="str">
            <v>An XmlComposite corresponding to the xs:choice element in an XML document or schema.</v>
          </cell>
          <cell r="T2169">
            <v>1</v>
          </cell>
          <cell r="U2169" t="str">
            <v>-</v>
          </cell>
          <cell r="X2169" t="str">
            <v>UMGI approved</v>
          </cell>
          <cell r="Z2169" t="str">
            <v>Not used</v>
          </cell>
          <cell r="AB2169" t="str">
            <v>An XmlComposite corresponding to the xs:choice element in an XML document or schema.</v>
          </cell>
        </row>
        <row r="2170">
          <cell r="A2170" t="str">
            <v>-\-</v>
          </cell>
          <cell r="B2170" t="str">
            <v>-</v>
          </cell>
          <cell r="C2170" t="str">
            <v>-</v>
          </cell>
          <cell r="D2170" t="str">
            <v>-</v>
          </cell>
          <cell r="E2170" t="str">
            <v>-</v>
          </cell>
          <cell r="F2170" t="str">
            <v>Deal List\Release Deal\Deal\Deal Terms\A\Distribution Channel\Trading Name</v>
          </cell>
          <cell r="G2170" t="str">
            <v>Deal List</v>
          </cell>
          <cell r="H2170" t="str">
            <v>Release Deal</v>
          </cell>
          <cell r="I2170" t="str">
            <v>Deal</v>
          </cell>
          <cell r="J2170" t="str">
            <v>Deal Terms</v>
          </cell>
          <cell r="K2170" t="str">
            <v>A</v>
          </cell>
          <cell r="L2170" t="str">
            <v>Distribution Channel</v>
          </cell>
          <cell r="M2170" t="str">
            <v>Trading Name</v>
          </cell>
          <cell r="R2170" t="str">
            <v>ddexC:Name</v>
          </cell>
          <cell r="S2170" t="str">
            <v>A Composite containing a TradingName of the DSP.</v>
          </cell>
          <cell r="T2170" t="str">
            <v>0-1</v>
          </cell>
          <cell r="U2170" t="str">
            <v>-</v>
          </cell>
          <cell r="X2170" t="str">
            <v>UMGI approved</v>
          </cell>
          <cell r="Z2170" t="str">
            <v>Not used</v>
          </cell>
          <cell r="AB2170" t="str">
            <v>A Composite containing a TradingName of the DSP.</v>
          </cell>
        </row>
        <row r="2171">
          <cell r="A2171" t="str">
            <v>-\-</v>
          </cell>
          <cell r="B2171" t="str">
            <v>-</v>
          </cell>
          <cell r="C2171" t="str">
            <v>-</v>
          </cell>
          <cell r="D2171" t="str">
            <v>-</v>
          </cell>
          <cell r="E2171" t="str">
            <v>-</v>
          </cell>
          <cell r="F2171" t="str">
            <v>Deal List\Release Deal\Deal\Deal Terms\A\Distribution Channel\Trading Name\Language And Script Code</v>
          </cell>
          <cell r="G2171" t="str">
            <v>Deal List</v>
          </cell>
          <cell r="H2171" t="str">
            <v>Release Deal</v>
          </cell>
          <cell r="I2171" t="str">
            <v>Deal</v>
          </cell>
          <cell r="J2171" t="str">
            <v>Deal Terms</v>
          </cell>
          <cell r="K2171" t="str">
            <v>A</v>
          </cell>
          <cell r="L2171" t="str">
            <v>Distribution Channel</v>
          </cell>
          <cell r="M2171" t="str">
            <v>Trading Name</v>
          </cell>
          <cell r="N2171" t="str">
            <v>Language And Script Code</v>
          </cell>
          <cell r="R2171" t="str">
            <v>String</v>
          </cell>
          <cell r="S2171" t="str">
            <v>The Language and script of the Name as defined in IETF RfC 4646. The default is the same as indicated for the containing composite. Language and Script are provided as lang[-scipt][-region][-variant]. This is represented in an XML schema as an XML Attribute.</v>
          </cell>
          <cell r="T2171" t="str">
            <v>0-1</v>
          </cell>
          <cell r="U2171" t="str">
            <v>-</v>
          </cell>
          <cell r="X2171" t="str">
            <v>UMGI approved</v>
          </cell>
          <cell r="Z2171" t="str">
            <v>Not used</v>
          </cell>
          <cell r="AB2171" t="str">
            <v>The Language and script of the Name as defined in IETF RfC 4646. The default is the same as indicated for the containing composite. Language and Script are provided as lang[-scipt][-region][-variant]. This is represented in an XML schema as an XML Attribute.</v>
          </cell>
        </row>
        <row r="2172">
          <cell r="A2172" t="str">
            <v>-\-</v>
          </cell>
          <cell r="B2172" t="str">
            <v>-</v>
          </cell>
          <cell r="C2172" t="str">
            <v>-</v>
          </cell>
          <cell r="D2172" t="str">
            <v>-</v>
          </cell>
          <cell r="E2172" t="str">
            <v>-</v>
          </cell>
          <cell r="F2172" t="str">
            <v>Deal List\Release Deal\Deal\Deal Terms\A\Distribution Channel\URL</v>
          </cell>
          <cell r="G2172" t="str">
            <v>Deal List</v>
          </cell>
          <cell r="H2172" t="str">
            <v>Release Deal</v>
          </cell>
          <cell r="I2172" t="str">
            <v>Deal</v>
          </cell>
          <cell r="J2172" t="str">
            <v>Deal Terms</v>
          </cell>
          <cell r="K2172" t="str">
            <v>A</v>
          </cell>
          <cell r="L2172" t="str">
            <v>Distribution Channel</v>
          </cell>
          <cell r="M2172" t="str">
            <v>URL</v>
          </cell>
          <cell r="R2172" t="str">
            <v>String</v>
          </cell>
          <cell r="S2172" t="str">
            <v>A URL for the DSP's web site.</v>
          </cell>
          <cell r="T2172" t="str">
            <v>0-n</v>
          </cell>
          <cell r="U2172" t="str">
            <v>-</v>
          </cell>
          <cell r="X2172" t="str">
            <v>UMGI approved</v>
          </cell>
          <cell r="Z2172" t="str">
            <v>Not used</v>
          </cell>
          <cell r="AB2172" t="str">
            <v>A URL for the DSP's web site.</v>
          </cell>
        </row>
        <row r="2173">
          <cell r="A2173" t="str">
            <v>-\-</v>
          </cell>
          <cell r="B2173" t="str">
            <v>-</v>
          </cell>
          <cell r="C2173" t="str">
            <v>-</v>
          </cell>
          <cell r="D2173" t="str">
            <v>-</v>
          </cell>
          <cell r="E2173" t="str">
            <v>-</v>
          </cell>
          <cell r="F2173" t="str">
            <v>Deal List\Release Deal\Deal\Deal Terms\A\Distribution Channel\Territory Code</v>
          </cell>
          <cell r="G2173" t="str">
            <v>Deal List</v>
          </cell>
          <cell r="H2173" t="str">
            <v>Release Deal</v>
          </cell>
          <cell r="I2173" t="str">
            <v>Deal</v>
          </cell>
          <cell r="J2173" t="str">
            <v>Deal Terms</v>
          </cell>
          <cell r="K2173" t="str">
            <v>A</v>
          </cell>
          <cell r="L2173" t="str">
            <v>Distribution Channel</v>
          </cell>
          <cell r="M2173" t="str">
            <v>Territory Code</v>
          </cell>
          <cell r="R2173" t="str">
            <v>ddexC:TerritoryCode</v>
          </cell>
          <cell r="S2173" t="str">
            <v>The Territory from which the DSP operates (represented by an ISO 3166-1 TerritoryCode). This Territory may differ from the one in which SalesTransactions occur.</v>
          </cell>
          <cell r="T2173" t="str">
            <v>0-1</v>
          </cell>
          <cell r="U2173" t="str">
            <v>-</v>
          </cell>
          <cell r="X2173" t="str">
            <v>UMGI approved</v>
          </cell>
          <cell r="Z2173" t="str">
            <v>Not used</v>
          </cell>
          <cell r="AB2173" t="str">
            <v>The Territory from which the DSP operates (represented by an ISO 3166-1 TerritoryCode). This Territory may differ from the one in which SalesTransactions occur.</v>
          </cell>
        </row>
        <row r="2174">
          <cell r="A2174" t="str">
            <v>-\-</v>
          </cell>
          <cell r="B2174" t="str">
            <v>-</v>
          </cell>
          <cell r="C2174" t="str">
            <v>-</v>
          </cell>
          <cell r="D2174" t="str">
            <v>-</v>
          </cell>
          <cell r="E2174" t="str">
            <v>-</v>
          </cell>
          <cell r="F2174" t="str">
            <v>Deal List\Release Deal\Deal\Deal Terms\B\Excluded Distribution Channel</v>
          </cell>
          <cell r="G2174" t="str">
            <v>Deal List</v>
          </cell>
          <cell r="H2174" t="str">
            <v>Release Deal</v>
          </cell>
          <cell r="I2174" t="str">
            <v>Deal</v>
          </cell>
          <cell r="J2174" t="str">
            <v>Deal Terms</v>
          </cell>
          <cell r="K2174" t="str">
            <v>B</v>
          </cell>
          <cell r="L2174" t="str">
            <v>Excluded Distribution Channel</v>
          </cell>
          <cell r="R2174" t="str">
            <v>ddexC:DSP</v>
          </cell>
          <cell r="S2174" t="str">
            <v>A Composite containing details of excluded DSP. This is used in an aggregator model where all agreed partners of the aggregators may use a ReleaseDeal, except those that are listed herein.</v>
          </cell>
          <cell r="T2174" t="str">
            <v>1-n</v>
          </cell>
          <cell r="U2174" t="str">
            <v>-</v>
          </cell>
          <cell r="X2174" t="str">
            <v>UMGI approved</v>
          </cell>
          <cell r="Z2174" t="str">
            <v>Not used</v>
          </cell>
          <cell r="AB2174" t="str">
            <v>A Composite containing details of excluded DSP. This is used in an aggregator model where all agreed partners of the aggregators may use a ReleaseDeal, except those that are listed herein.</v>
          </cell>
        </row>
        <row r="2175">
          <cell r="A2175" t="str">
            <v>-\-</v>
          </cell>
          <cell r="B2175" t="str">
            <v>-</v>
          </cell>
          <cell r="C2175" t="str">
            <v>-</v>
          </cell>
          <cell r="D2175" t="str">
            <v>-</v>
          </cell>
          <cell r="E2175" t="str">
            <v>-</v>
          </cell>
          <cell r="F2175" t="str">
            <v>Deal List\Release Deal\Deal\Deal Terms\B\Excluded Distribution Channel\Language And Script Code</v>
          </cell>
          <cell r="G2175" t="str">
            <v>Deal List</v>
          </cell>
          <cell r="H2175" t="str">
            <v>Release Deal</v>
          </cell>
          <cell r="I2175" t="str">
            <v>Deal</v>
          </cell>
          <cell r="J2175" t="str">
            <v>Deal Terms</v>
          </cell>
          <cell r="K2175" t="str">
            <v>B</v>
          </cell>
          <cell r="L2175" t="str">
            <v>Excluded Distribution Channel</v>
          </cell>
          <cell r="M2175" t="str">
            <v>Language And Script Code</v>
          </cell>
          <cell r="R2175" t="str">
            <v>String</v>
          </cell>
          <cell r="S2175" t="str">
            <v>The Language and script for the Elements of the DSP as defined in IETF RfC 4646. The default is the same as indicated for the containing composite. Language and Script are provided as lang[-scipt][-region][-variant]. This is represented in an XML schema as an XML Attribute.</v>
          </cell>
          <cell r="T2175" t="str">
            <v>0-1</v>
          </cell>
          <cell r="U2175" t="str">
            <v>-</v>
          </cell>
          <cell r="X2175" t="str">
            <v>UMGI approved</v>
          </cell>
          <cell r="Z2175" t="str">
            <v>Not used</v>
          </cell>
          <cell r="AB2175" t="str">
            <v>The Language and script for the Elements of the DSP as defined in IETF RfC 4646. The default is the same as indicated for the containing composite. Language and Script are provided as lang[-scipt][-region][-variant]. This is represented in an XML schema as an XML Attribute.</v>
          </cell>
        </row>
        <row r="2176">
          <cell r="A2176" t="str">
            <v>-\-</v>
          </cell>
          <cell r="B2176" t="str">
            <v>-</v>
          </cell>
          <cell r="C2176" t="str">
            <v>-</v>
          </cell>
          <cell r="D2176" t="str">
            <v>-</v>
          </cell>
          <cell r="E2176" t="str">
            <v>-</v>
          </cell>
          <cell r="F2176" t="str">
            <v>Deal List\Release Deal\Deal\Deal Terms\B\Excluded Distribution Channel\XML Choice - PARTY</v>
          </cell>
          <cell r="G2176" t="str">
            <v>Deal List</v>
          </cell>
          <cell r="H2176" t="str">
            <v>Release Deal</v>
          </cell>
          <cell r="I2176" t="str">
            <v>Deal</v>
          </cell>
          <cell r="J2176" t="str">
            <v>Deal Terms</v>
          </cell>
          <cell r="K2176" t="str">
            <v>B</v>
          </cell>
          <cell r="L2176" t="str">
            <v>Excluded Distribution Channel</v>
          </cell>
          <cell r="M2176" t="str">
            <v>XML Choice - PARTY</v>
          </cell>
          <cell r="R2176" t="str">
            <v>-</v>
          </cell>
          <cell r="S2176" t="str">
            <v>An XmlComposite corresponding to the xs:choice element in an XML document or schema.</v>
          </cell>
          <cell r="T2176">
            <v>1</v>
          </cell>
          <cell r="U2176" t="str">
            <v>-</v>
          </cell>
          <cell r="X2176" t="str">
            <v>UMGI approved</v>
          </cell>
          <cell r="Z2176" t="str">
            <v>Not used</v>
          </cell>
          <cell r="AB2176" t="str">
            <v>An XmlComposite corresponding to the xs:choice element in an XML document or schema.</v>
          </cell>
        </row>
        <row r="2177">
          <cell r="A2177" t="str">
            <v>-\-</v>
          </cell>
          <cell r="B2177" t="str">
            <v>-</v>
          </cell>
          <cell r="C2177" t="str">
            <v>-</v>
          </cell>
          <cell r="D2177" t="str">
            <v>-</v>
          </cell>
          <cell r="E2177" t="str">
            <v>-</v>
          </cell>
          <cell r="F2177" t="str">
            <v>Deal List\Release Deal\Deal\Deal Terms\B\Excluded Distribution Channel\Trading Name</v>
          </cell>
          <cell r="G2177" t="str">
            <v>Deal List</v>
          </cell>
          <cell r="H2177" t="str">
            <v>Release Deal</v>
          </cell>
          <cell r="I2177" t="str">
            <v>Deal</v>
          </cell>
          <cell r="J2177" t="str">
            <v>Deal Terms</v>
          </cell>
          <cell r="K2177" t="str">
            <v>B</v>
          </cell>
          <cell r="L2177" t="str">
            <v>Excluded Distribution Channel</v>
          </cell>
          <cell r="M2177" t="str">
            <v>Trading Name</v>
          </cell>
          <cell r="R2177" t="str">
            <v>ddexC:Name</v>
          </cell>
          <cell r="S2177" t="str">
            <v>A Composite containing a TradingName of the DSP.</v>
          </cell>
          <cell r="T2177" t="str">
            <v>0-1</v>
          </cell>
          <cell r="U2177" t="str">
            <v>-</v>
          </cell>
          <cell r="X2177" t="str">
            <v>UMGI approved</v>
          </cell>
          <cell r="Z2177" t="str">
            <v>Not used</v>
          </cell>
          <cell r="AB2177" t="str">
            <v>A Composite containing a TradingName of the DSP.</v>
          </cell>
        </row>
        <row r="2178">
          <cell r="A2178" t="str">
            <v>-\-</v>
          </cell>
          <cell r="B2178" t="str">
            <v>-</v>
          </cell>
          <cell r="C2178" t="str">
            <v>-</v>
          </cell>
          <cell r="D2178" t="str">
            <v>-</v>
          </cell>
          <cell r="E2178" t="str">
            <v>-</v>
          </cell>
          <cell r="F2178" t="str">
            <v>Deal List\Release Deal\Deal\Deal Terms\B\Excluded Distribution Channel\Trading Name\Language And Script Code</v>
          </cell>
          <cell r="G2178" t="str">
            <v>Deal List</v>
          </cell>
          <cell r="H2178" t="str">
            <v>Release Deal</v>
          </cell>
          <cell r="I2178" t="str">
            <v>Deal</v>
          </cell>
          <cell r="J2178" t="str">
            <v>Deal Terms</v>
          </cell>
          <cell r="K2178" t="str">
            <v>B</v>
          </cell>
          <cell r="L2178" t="str">
            <v>Excluded Distribution Channel</v>
          </cell>
          <cell r="M2178" t="str">
            <v>Trading Name</v>
          </cell>
          <cell r="N2178" t="str">
            <v>Language And Script Code</v>
          </cell>
          <cell r="R2178" t="str">
            <v>String</v>
          </cell>
          <cell r="S2178" t="str">
            <v>The Language and script of the Name as defined in IETF RfC 4646. The default is the same as indicated for the containing composite. Language and Script are provided as lang[-scipt][-region][-variant]. This is represented in an XML schema as an XML Attribute.</v>
          </cell>
          <cell r="T2178" t="str">
            <v>0-1</v>
          </cell>
          <cell r="U2178" t="str">
            <v>-</v>
          </cell>
          <cell r="X2178" t="str">
            <v>UMGI approved</v>
          </cell>
          <cell r="Z2178" t="str">
            <v>Not used</v>
          </cell>
          <cell r="AB2178" t="str">
            <v>The Language and script of the Name as defined in IETF RfC 4646. The default is the same as indicated for the containing composite. Language and Script are provided as lang[-scipt][-region][-variant]. This is represented in an XML schema as an XML Attribute.</v>
          </cell>
        </row>
        <row r="2179">
          <cell r="A2179" t="str">
            <v>-\-</v>
          </cell>
          <cell r="B2179" t="str">
            <v>-</v>
          </cell>
          <cell r="C2179" t="str">
            <v>-</v>
          </cell>
          <cell r="D2179" t="str">
            <v>-</v>
          </cell>
          <cell r="E2179" t="str">
            <v>-</v>
          </cell>
          <cell r="F2179" t="str">
            <v>Deal List\Release Deal\Deal\Deal Terms\B\Excluded Distribution Channel\URL</v>
          </cell>
          <cell r="G2179" t="str">
            <v>Deal List</v>
          </cell>
          <cell r="H2179" t="str">
            <v>Release Deal</v>
          </cell>
          <cell r="I2179" t="str">
            <v>Deal</v>
          </cell>
          <cell r="J2179" t="str">
            <v>Deal Terms</v>
          </cell>
          <cell r="K2179" t="str">
            <v>B</v>
          </cell>
          <cell r="L2179" t="str">
            <v>Excluded Distribution Channel</v>
          </cell>
          <cell r="M2179" t="str">
            <v>URL</v>
          </cell>
          <cell r="R2179" t="str">
            <v>String</v>
          </cell>
          <cell r="S2179" t="str">
            <v>A URL for the DSP's web site.</v>
          </cell>
          <cell r="T2179" t="str">
            <v>0-n</v>
          </cell>
          <cell r="U2179" t="str">
            <v>-</v>
          </cell>
          <cell r="X2179" t="str">
            <v>UMGI approved</v>
          </cell>
          <cell r="Z2179" t="str">
            <v>Not used</v>
          </cell>
          <cell r="AB2179" t="str">
            <v>A URL for the DSP's web site.</v>
          </cell>
        </row>
        <row r="2180">
          <cell r="A2180" t="str">
            <v>-\-</v>
          </cell>
          <cell r="B2180" t="str">
            <v>-</v>
          </cell>
          <cell r="C2180" t="str">
            <v>-</v>
          </cell>
          <cell r="D2180" t="str">
            <v>-</v>
          </cell>
          <cell r="E2180" t="str">
            <v>-</v>
          </cell>
          <cell r="F2180" t="str">
            <v>Deal List\Release Deal\Deal\Deal Terms\B\Excluded Distribution Channel\Territory Code</v>
          </cell>
          <cell r="G2180" t="str">
            <v>Deal List</v>
          </cell>
          <cell r="H2180" t="str">
            <v>Release Deal</v>
          </cell>
          <cell r="I2180" t="str">
            <v>Deal</v>
          </cell>
          <cell r="J2180" t="str">
            <v>Deal Terms</v>
          </cell>
          <cell r="K2180" t="str">
            <v>B</v>
          </cell>
          <cell r="L2180" t="str">
            <v>Excluded Distribution Channel</v>
          </cell>
          <cell r="M2180" t="str">
            <v>Territory Code</v>
          </cell>
          <cell r="R2180" t="str">
            <v>ddexC:TerritoryCode</v>
          </cell>
          <cell r="S2180" t="str">
            <v>The Territory from which the DSP operates (represented by an ISO 3166-1 TerritoryCode). This Territory may differ from the one in which SalesTransactions occur.</v>
          </cell>
          <cell r="T2180" t="str">
            <v>0-1</v>
          </cell>
          <cell r="U2180" t="str">
            <v>-</v>
          </cell>
          <cell r="X2180" t="str">
            <v>UMGI approved</v>
          </cell>
          <cell r="Z2180" t="str">
            <v>Not used</v>
          </cell>
          <cell r="AB2180" t="str">
            <v>The Territory from which the DSP operates (represented by an ISO 3166-1 TerritoryCode). This Territory may differ from the one in which SalesTransactions occur.</v>
          </cell>
        </row>
        <row r="2181">
          <cell r="A2181" t="str">
            <v>-\-</v>
          </cell>
          <cell r="B2181" t="str">
            <v>-</v>
          </cell>
          <cell r="C2181" t="str">
            <v>-</v>
          </cell>
          <cell r="D2181" t="str">
            <v>-</v>
          </cell>
          <cell r="E2181" t="str">
            <v>-</v>
          </cell>
          <cell r="F2181" t="str">
            <v>Deal List\Release Deal\Deal\Deal Terms\Price Information</v>
          </cell>
          <cell r="G2181" t="str">
            <v>Deal List</v>
          </cell>
          <cell r="H2181" t="str">
            <v>Release Deal</v>
          </cell>
          <cell r="I2181" t="str">
            <v>Deal</v>
          </cell>
          <cell r="J2181" t="str">
            <v>Deal Terms</v>
          </cell>
          <cell r="K2181" t="str">
            <v>Price Information</v>
          </cell>
          <cell r="R2181" t="str">
            <v>ddexC:PriceInformation</v>
          </cell>
          <cell r="S2181" t="str">
            <v>A Composite containing details of a Price. Note that this Price applies to all UseTypes referenced in this Composite.</v>
          </cell>
          <cell r="T2181" t="str">
            <v>0-n</v>
          </cell>
          <cell r="U2181" t="str">
            <v>-</v>
          </cell>
          <cell r="V2181" t="str">
            <v>U</v>
          </cell>
          <cell r="X2181" t="str">
            <v>UMGI approved</v>
          </cell>
          <cell r="Z2181" t="str">
            <v>Only one Price Information is provided with each Deal. Use Price Type
No price is provided if the Deal is "Deal Cancelled" or "Takedown"
No price is provided if BP configured to ignore price information</v>
          </cell>
          <cell r="AB2181" t="str">
            <v>A Composite containing details of a Price. Note that this Price applies to all UseTypes referenced in this Composite.</v>
          </cell>
          <cell r="AC2181" t="str">
            <v>Y</v>
          </cell>
        </row>
        <row r="2182">
          <cell r="A2182" t="str">
            <v>-\-</v>
          </cell>
          <cell r="B2182" t="str">
            <v>-</v>
          </cell>
          <cell r="C2182" t="str">
            <v>-</v>
          </cell>
          <cell r="D2182" t="str">
            <v>-</v>
          </cell>
          <cell r="E2182" t="str">
            <v>-</v>
          </cell>
          <cell r="F2182" t="str">
            <v>Deal List\Release Deal\Deal\Deal Terms\Price Information\Description</v>
          </cell>
          <cell r="G2182" t="str">
            <v>Deal List</v>
          </cell>
          <cell r="H2182" t="str">
            <v>Release Deal</v>
          </cell>
          <cell r="I2182" t="str">
            <v>Deal</v>
          </cell>
          <cell r="J2182" t="str">
            <v>Deal Terms</v>
          </cell>
          <cell r="K2182" t="str">
            <v>Price Information</v>
          </cell>
          <cell r="L2182" t="str">
            <v>Description</v>
          </cell>
          <cell r="R2182" t="str">
            <v>ddexC:Description</v>
          </cell>
          <cell r="S2182" t="str">
            <v>A Composite containing a Description of the differences between multiple PriceInformation Composites.</v>
          </cell>
          <cell r="T2182" t="str">
            <v>0-1</v>
          </cell>
          <cell r="U2182" t="str">
            <v>-</v>
          </cell>
          <cell r="X2182" t="str">
            <v>UMGI approved</v>
          </cell>
          <cell r="Z2182" t="str">
            <v>Not used</v>
          </cell>
          <cell r="AB2182" t="str">
            <v>A Composite containing a Description of the differences between multiple PriceInformation Composites.</v>
          </cell>
        </row>
        <row r="2183">
          <cell r="A2183" t="str">
            <v>-\-</v>
          </cell>
          <cell r="B2183" t="str">
            <v>-</v>
          </cell>
          <cell r="C2183" t="str">
            <v>-</v>
          </cell>
          <cell r="D2183" t="str">
            <v>-</v>
          </cell>
          <cell r="E2183" t="str">
            <v>-</v>
          </cell>
          <cell r="F2183" t="str">
            <v>Deal List\Release Deal\Deal\Deal Terms\Price Information\Description\Language And Script Code</v>
          </cell>
          <cell r="G2183" t="str">
            <v>Deal List</v>
          </cell>
          <cell r="H2183" t="str">
            <v>Release Deal</v>
          </cell>
          <cell r="I2183" t="str">
            <v>Deal</v>
          </cell>
          <cell r="J2183" t="str">
            <v>Deal Terms</v>
          </cell>
          <cell r="K2183" t="str">
            <v>Price Information</v>
          </cell>
          <cell r="L2183" t="str">
            <v>Description</v>
          </cell>
          <cell r="M2183" t="str">
            <v>Language And Script Code</v>
          </cell>
          <cell r="R2183" t="str">
            <v>String</v>
          </cell>
          <cell r="S2183" t="str">
            <v>The Language and script of the Description as defined in IETF RfC 4646. The default is the same as indicated for the containing composite. Language and Script are provided as lang[-scipt][-region][-variant]. This is represented in an XML schema as an XML Attribute.</v>
          </cell>
          <cell r="T2183" t="str">
            <v>0-1</v>
          </cell>
          <cell r="U2183" t="str">
            <v>-</v>
          </cell>
          <cell r="X2183" t="str">
            <v>UMGI approved</v>
          </cell>
          <cell r="Z2183" t="str">
            <v>Not used</v>
          </cell>
          <cell r="AB2183" t="str">
            <v>The Language and script of the Description as defined in IETF RfC 4646. The default is the same as indicated for the containing composite. Language and Script are provided as lang[-scipt][-region][-variant]. This is represented in an XML schema as an XML Attribute.</v>
          </cell>
        </row>
        <row r="2184">
          <cell r="A2184" t="str">
            <v>-\-</v>
          </cell>
          <cell r="B2184" t="str">
            <v>-</v>
          </cell>
          <cell r="C2184" t="str">
            <v>-</v>
          </cell>
          <cell r="D2184" t="str">
            <v>-</v>
          </cell>
          <cell r="E2184" t="str">
            <v>-</v>
          </cell>
          <cell r="F2184" t="str">
            <v>Deal List\Release Deal\Deal\Deal Terms\Price Information\Price Range Type</v>
          </cell>
          <cell r="G2184" t="str">
            <v>Deal List</v>
          </cell>
          <cell r="H2184" t="str">
            <v>Release Deal</v>
          </cell>
          <cell r="I2184" t="str">
            <v>Deal</v>
          </cell>
          <cell r="J2184" t="str">
            <v>Deal Terms</v>
          </cell>
          <cell r="K2184" t="str">
            <v>Price Information</v>
          </cell>
          <cell r="L2184" t="str">
            <v>Price Range Type</v>
          </cell>
          <cell r="R2184" t="str">
            <v>ddexC:PriceRangeType</v>
          </cell>
          <cell r="S2184" t="str">
            <v>A Composite containing a Type of Price according to its value range. Typical examples include "budget" and "front line".</v>
          </cell>
          <cell r="T2184" t="str">
            <v>0-1</v>
          </cell>
          <cell r="U2184" t="str">
            <v>-</v>
          </cell>
          <cell r="X2184" t="str">
            <v>UMGI approved</v>
          </cell>
          <cell r="Z2184" t="str">
            <v>Not used</v>
          </cell>
          <cell r="AB2184" t="str">
            <v>A Composite containing a Type of Price according to its value range. Typical examples include "budget" and "front line".</v>
          </cell>
        </row>
        <row r="2185">
          <cell r="A2185" t="str">
            <v>-\-</v>
          </cell>
          <cell r="B2185" t="str">
            <v>-</v>
          </cell>
          <cell r="C2185" t="str">
            <v>-</v>
          </cell>
          <cell r="D2185" t="str">
            <v>-</v>
          </cell>
          <cell r="E2185" t="str">
            <v>-</v>
          </cell>
          <cell r="F2185" t="str">
            <v>Deal List\Release Deal\Deal\Deal Terms\Price Information\Price Range Type\Namespace</v>
          </cell>
          <cell r="G2185" t="str">
            <v>Deal List</v>
          </cell>
          <cell r="H2185" t="str">
            <v>Release Deal</v>
          </cell>
          <cell r="I2185" t="str">
            <v>Deal</v>
          </cell>
          <cell r="J2185" t="str">
            <v>Deal Terms</v>
          </cell>
          <cell r="K2185" t="str">
            <v>Price Information</v>
          </cell>
          <cell r="L2185" t="str">
            <v>Price Range Type</v>
          </cell>
          <cell r="M2185" t="str">
            <v>Namespace</v>
          </cell>
          <cell r="R2185" t="str">
            <v>String</v>
          </cell>
          <cell r="S2185" t="str">
            <v>The Namespace of the PriceRangeType. This is represented in an XML schema as an XML Attribute.</v>
          </cell>
          <cell r="T2185">
            <v>1</v>
          </cell>
          <cell r="U2185" t="str">
            <v>-</v>
          </cell>
          <cell r="X2185" t="str">
            <v>UMGI approved</v>
          </cell>
          <cell r="Z2185" t="str">
            <v>Not used</v>
          </cell>
          <cell r="AB2185" t="str">
            <v>The Namespace of the PriceRangeType. This is represented in an XML schema as an XML Attribute.</v>
          </cell>
        </row>
        <row r="2186">
          <cell r="A2186" t="str">
            <v>prd_pricing\current_price_code</v>
          </cell>
          <cell r="B2186" t="str">
            <v>prd_pricing</v>
          </cell>
          <cell r="C2186" t="str">
            <v>current_price_code</v>
          </cell>
          <cell r="D2186" t="str">
            <v xml:space="preserve">Code representing the current effective minimum price point for the product. </v>
          </cell>
          <cell r="E2186" t="str">
            <v>This is the Price Code of the Pricing Interval which is valid for the requested Date (independent if it is a CAMPAIGN or BASELINE interval type)
NOTE: Pricing intervals should be retrieved for (Product, Country, BP)</v>
          </cell>
          <cell r="F2186" t="str">
            <v>Deal List\Release Deal\Deal\Deal Terms\Price Information\Price Type</v>
          </cell>
          <cell r="G2186" t="str">
            <v>Deal List</v>
          </cell>
          <cell r="H2186" t="str">
            <v>Release Deal</v>
          </cell>
          <cell r="I2186" t="str">
            <v>Deal</v>
          </cell>
          <cell r="J2186" t="str">
            <v>Deal Terms</v>
          </cell>
          <cell r="K2186" t="str">
            <v>Price Information</v>
          </cell>
          <cell r="L2186" t="str">
            <v>Price Type</v>
          </cell>
          <cell r="R2186" t="str">
            <v>ddexC:PriceType</v>
          </cell>
          <cell r="S2186" t="str">
            <v>A Composite containing further details of the Price. Often used to refine the PriceRangeType.</v>
          </cell>
          <cell r="T2186" t="str">
            <v>0-1</v>
          </cell>
          <cell r="U2186" t="str">
            <v>-</v>
          </cell>
          <cell r="X2186" t="str">
            <v>UMGI approved</v>
          </cell>
          <cell r="Z2186" t="str">
            <v>This is the Price Code of the Pricing Interval which is valid for the requested Date (independent if it is a CAMPAIGN or BASELINE interval type)
NOTE: Pricing intervals should be retrieved for (Product, Country, BP)</v>
          </cell>
          <cell r="AB2186" t="str">
            <v>A Composite containing further details of the Price. Often used to refine the PriceRangeType.</v>
          </cell>
          <cell r="AC2186" t="str">
            <v>Y</v>
          </cell>
        </row>
        <row r="2187">
          <cell r="A2187" t="str">
            <v>prd_pricing\current_campaign_end_price_code</v>
          </cell>
          <cell r="B2187" t="str">
            <v>prd_pricing</v>
          </cell>
          <cell r="C2187" t="str">
            <v>current_campaign_end_price_code</v>
          </cell>
          <cell r="D2187" t="str">
            <v>When a price campaign is in effect, this is the price code that will become the current price code when the current campaign ends, after the current campaign end date.</v>
          </cell>
          <cell r="E2187" t="str">
            <v>This is the Price code of the "Next" Pricing Interval
If value is NULL should set "Unpriced"</v>
          </cell>
          <cell r="F2187" t="str">
            <v>Deal List\Release Deal\Deal\Deal Terms\Price Information</v>
          </cell>
          <cell r="G2187" t="str">
            <v>Deal List</v>
          </cell>
          <cell r="H2187" t="str">
            <v>Release Deal</v>
          </cell>
          <cell r="I2187" t="str">
            <v>Deal</v>
          </cell>
          <cell r="J2187" t="str">
            <v>Deal Terms</v>
          </cell>
          <cell r="K2187" t="str">
            <v>Price Information</v>
          </cell>
          <cell r="U2187" t="str">
            <v>-</v>
          </cell>
          <cell r="X2187" t="str">
            <v>UMGI approved</v>
          </cell>
          <cell r="Z2187" t="str">
            <v>This is the Price code of the "Next" Pricing Interval
If value is NULL should set "Unpriced"</v>
          </cell>
          <cell r="AB2187" t="str">
            <v>A Composite containing details of a Price. Note that this Price applies to all UseTypes referenced in this Composite.</v>
          </cell>
        </row>
        <row r="2188">
          <cell r="A2188" t="str">
            <v>prd_pricing\new_campaign_end_price_code</v>
          </cell>
          <cell r="B2188" t="str">
            <v>prd_pricing</v>
          </cell>
          <cell r="C2188" t="str">
            <v>new_campaign_end_price_code</v>
          </cell>
          <cell r="D2188" t="str">
            <v>When a new, future price campaign is defined, this is the price code that will become the current price code when the campaign ends, after the campaign end date.</v>
          </cell>
          <cell r="E2188" t="str">
            <v>If there is a future  Pricing interval is of type "CAMPAIGN". This is the Price code of the Pricing Interval</v>
          </cell>
          <cell r="F2188" t="str">
            <v>Deal List\Release Deal\Deal\Deal Terms\Price Information</v>
          </cell>
          <cell r="G2188" t="str">
            <v>Deal List</v>
          </cell>
          <cell r="H2188" t="str">
            <v>Release Deal</v>
          </cell>
          <cell r="I2188" t="str">
            <v>Deal</v>
          </cell>
          <cell r="J2188" t="str">
            <v>Deal Terms</v>
          </cell>
          <cell r="K2188" t="str">
            <v>Price Information</v>
          </cell>
          <cell r="U2188" t="str">
            <v>-</v>
          </cell>
          <cell r="X2188" t="str">
            <v>UMGI approved</v>
          </cell>
          <cell r="Z2188" t="str">
            <v>If there is a future  Pricing interval is of type "CAMPAIGN". This is the Price code of the Pricing Interval</v>
          </cell>
          <cell r="AB2188" t="str">
            <v>A Composite containing details of a Price. Note that this Price applies to all UseTypes referenced in this Composite.</v>
          </cell>
        </row>
        <row r="2189">
          <cell r="A2189" t="str">
            <v>prd_pricing\new_price_code</v>
          </cell>
          <cell r="B2189" t="str">
            <v>prd_pricing</v>
          </cell>
          <cell r="C2189" t="str">
            <v>new_price_code</v>
          </cell>
          <cell r="D2189" t="str">
            <v>The new price code that will go into effect on the new effective date. When a new, future price campaign is defined, this is the new campaign price code.</v>
          </cell>
          <cell r="E2189" t="str">
            <v>This is the Price code of the "Next" Pricing Interval
CAN be EMPTY if not new Price Interval.
If value is NULL should set "Unpriced"</v>
          </cell>
          <cell r="F2189" t="str">
            <v>Deal List\Release Deal\Deal\Deal Terms\Price Information</v>
          </cell>
          <cell r="G2189" t="str">
            <v>Deal List</v>
          </cell>
          <cell r="H2189" t="str">
            <v>Release Deal</v>
          </cell>
          <cell r="I2189" t="str">
            <v>Deal</v>
          </cell>
          <cell r="J2189" t="str">
            <v>Deal Terms</v>
          </cell>
          <cell r="K2189" t="str">
            <v>Price Information</v>
          </cell>
          <cell r="U2189" t="str">
            <v>-</v>
          </cell>
          <cell r="X2189" t="str">
            <v>UMGI approved</v>
          </cell>
          <cell r="Z2189" t="str">
            <v>This is the Price code of the "Next" Pricing Interval
CAN be EMPTY if not new Price Interval.
If value is NULL should set "Unpriced"</v>
          </cell>
          <cell r="AB2189" t="str">
            <v>A Composite containing details of a Price. Note that this Price applies to all UseTypes referenced in this Composite.</v>
          </cell>
        </row>
        <row r="2190">
          <cell r="A2190" t="str">
            <v>track_pricing\current_price_code</v>
          </cell>
          <cell r="B2190" t="str">
            <v>track_pricing</v>
          </cell>
          <cell r="C2190" t="str">
            <v>current_price_code</v>
          </cell>
          <cell r="D2190" t="str">
            <v xml:space="preserve">Code representing the current effective minimum price point for the track. </v>
          </cell>
          <cell r="E2190" t="str">
            <v>This is the Price Code of the Pricing Interval which is valid for the requested Date (independent if it is a CAMPAIGN or BASELINE interval type)
NOTE: Pricing intervals should be retrieved for (Asset, Country, BP)
IF NULL set "Unpriced"</v>
          </cell>
          <cell r="F2190" t="str">
            <v>Deal List\Release Deal\Deal\Deal Terms\Price Information</v>
          </cell>
          <cell r="G2190" t="str">
            <v>Deal List</v>
          </cell>
          <cell r="H2190" t="str">
            <v>Release Deal</v>
          </cell>
          <cell r="I2190" t="str">
            <v>Deal</v>
          </cell>
          <cell r="J2190" t="str">
            <v>Deal Terms</v>
          </cell>
          <cell r="K2190" t="str">
            <v>Price Information</v>
          </cell>
          <cell r="U2190" t="str">
            <v>-</v>
          </cell>
          <cell r="X2190" t="str">
            <v>UMGI approved</v>
          </cell>
          <cell r="Z2190" t="str">
            <v>This is the Price Code of the Pricing Interval which is valid for the requested Date (independent if it is a CAMPAIGN or BASELINE interval type)
NOTE: Pricing intervals should be retrieved for (Asset, Country, BP)
IF NULL set "Unpriced"</v>
          </cell>
          <cell r="AB2190" t="str">
            <v>A Composite containing details of a Price. Note that this Price applies to all UseTypes referenced in this Composite.</v>
          </cell>
        </row>
        <row r="2191">
          <cell r="A2191" t="str">
            <v>track_pricing\current_campaign_end_price_code</v>
          </cell>
          <cell r="B2191" t="str">
            <v>track_pricing</v>
          </cell>
          <cell r="C2191" t="str">
            <v>current_campaign_end_price_code</v>
          </cell>
          <cell r="D2191" t="str">
            <v>When a price campaign is in effect, this is the price code that will become the current price code when the current campaign ends, after the current campaign end date.</v>
          </cell>
          <cell r="E2191" t="str">
            <v>This is the Price code of the "Next" Pricing Interval</v>
          </cell>
          <cell r="F2191" t="str">
            <v>Deal List\Release Deal\Deal\Deal Terms\Price Information</v>
          </cell>
          <cell r="G2191" t="str">
            <v>Deal List</v>
          </cell>
          <cell r="H2191" t="str">
            <v>Release Deal</v>
          </cell>
          <cell r="I2191" t="str">
            <v>Deal</v>
          </cell>
          <cell r="J2191" t="str">
            <v>Deal Terms</v>
          </cell>
          <cell r="K2191" t="str">
            <v>Price Information</v>
          </cell>
          <cell r="U2191" t="str">
            <v>-</v>
          </cell>
          <cell r="X2191" t="str">
            <v>UMGI approved</v>
          </cell>
          <cell r="Z2191" t="str">
            <v>This is the Price code of the "Next" Pricing Interval</v>
          </cell>
          <cell r="AB2191" t="str">
            <v>A Composite containing details of a Price. Note that this Price applies to all UseTypes referenced in this Composite.</v>
          </cell>
        </row>
        <row r="2192">
          <cell r="A2192" t="str">
            <v>track_pricing\new_campaign_end_price_code</v>
          </cell>
          <cell r="B2192" t="str">
            <v>track_pricing</v>
          </cell>
          <cell r="C2192" t="str">
            <v>new_campaign_end_price_code</v>
          </cell>
          <cell r="D2192" t="str">
            <v>When a new, future price campaign is defined, this is the price code that will become the current price code when the campaign ends, after the campaign end date.</v>
          </cell>
          <cell r="E2192" t="str">
            <v>If there is a future  Pricing interval is of type "CAMPAIGN". This is the Price code of the Pricing Interval</v>
          </cell>
          <cell r="F2192" t="str">
            <v>Deal List\Release Deal\Deal\Deal Terms\Price Information</v>
          </cell>
          <cell r="G2192" t="str">
            <v>Deal List</v>
          </cell>
          <cell r="H2192" t="str">
            <v>Release Deal</v>
          </cell>
          <cell r="I2192" t="str">
            <v>Deal</v>
          </cell>
          <cell r="J2192" t="str">
            <v>Deal Terms</v>
          </cell>
          <cell r="K2192" t="str">
            <v>Price Information</v>
          </cell>
          <cell r="U2192" t="str">
            <v>-</v>
          </cell>
          <cell r="X2192" t="str">
            <v>UMGI approved</v>
          </cell>
          <cell r="Z2192" t="str">
            <v>If there is a future  Pricing interval is of type "CAMPAIGN". This is the Price code of the Pricing Interval</v>
          </cell>
          <cell r="AB2192" t="str">
            <v>A Composite containing details of a Price. Note that this Price applies to all UseTypes referenced in this Composite.</v>
          </cell>
        </row>
        <row r="2193">
          <cell r="A2193" t="str">
            <v>track_pricing\new_price_code</v>
          </cell>
          <cell r="B2193" t="str">
            <v>track_pricing</v>
          </cell>
          <cell r="C2193" t="str">
            <v>new_price_code</v>
          </cell>
          <cell r="D2193" t="str">
            <v>The new price code that will go into effect on the new effective date. When a new, future price campaign is defined, this is the new campaign price code.</v>
          </cell>
          <cell r="E2193" t="str">
            <v>This is the Price code of the "Next" Pricing Interval
CAN be EMPTY if not new Price Interval.
If NULL set "Unpriced"</v>
          </cell>
          <cell r="F2193" t="str">
            <v>Deal List\Release Deal\Deal\Deal Terms\Price Information</v>
          </cell>
          <cell r="G2193" t="str">
            <v>Deal List</v>
          </cell>
          <cell r="H2193" t="str">
            <v>Release Deal</v>
          </cell>
          <cell r="I2193" t="str">
            <v>Deal</v>
          </cell>
          <cell r="J2193" t="str">
            <v>Deal Terms</v>
          </cell>
          <cell r="K2193" t="str">
            <v>Price Information</v>
          </cell>
          <cell r="U2193" t="str">
            <v>-</v>
          </cell>
          <cell r="X2193" t="str">
            <v>UMGI approved</v>
          </cell>
          <cell r="Z2193" t="str">
            <v>This is the Price code of the "Next" Pricing Interval
CAN be EMPTY if not new Price Interval.
If NULL set "Unpriced"</v>
          </cell>
          <cell r="AB2193" t="str">
            <v>A Composite containing details of a Price. Note that this Price applies to all UseTypes referenced in this Composite.</v>
          </cell>
        </row>
        <row r="2194">
          <cell r="A2194" t="str">
            <v>-\-</v>
          </cell>
          <cell r="B2194" t="str">
            <v>-</v>
          </cell>
          <cell r="C2194" t="str">
            <v>-</v>
          </cell>
          <cell r="D2194" t="str">
            <v>-</v>
          </cell>
          <cell r="E2194" t="str">
            <v>-</v>
          </cell>
          <cell r="F2194" t="str">
            <v>Deal List\Release Deal\Deal\Deal Terms\Price Information\Price Type\Namespace</v>
          </cell>
          <cell r="G2194" t="str">
            <v>Deal List</v>
          </cell>
          <cell r="H2194" t="str">
            <v>Release Deal</v>
          </cell>
          <cell r="I2194" t="str">
            <v>Deal</v>
          </cell>
          <cell r="J2194" t="str">
            <v>Deal Terms</v>
          </cell>
          <cell r="K2194" t="str">
            <v>Price Information</v>
          </cell>
          <cell r="L2194" t="str">
            <v>Price Type</v>
          </cell>
          <cell r="M2194" t="str">
            <v>Namespace</v>
          </cell>
          <cell r="R2194" t="str">
            <v>String</v>
          </cell>
          <cell r="S2194" t="str">
            <v>The Namespace of the PriceType. This is represented in an XML schema as an XML Attribute.</v>
          </cell>
          <cell r="T2194">
            <v>1</v>
          </cell>
          <cell r="U2194" t="str">
            <v>-</v>
          </cell>
          <cell r="X2194" t="str">
            <v>UMGI approved</v>
          </cell>
          <cell r="Z2194" t="str">
            <v>Use UMGI DPID</v>
          </cell>
          <cell r="AB2194" t="str">
            <v>The Namespace of the PriceType. This is represented in an XML schema as an XML Attribute.</v>
          </cell>
          <cell r="AC2194" t="str">
            <v>Y</v>
          </cell>
        </row>
        <row r="2195">
          <cell r="A2195" t="str">
            <v>-\-</v>
          </cell>
          <cell r="B2195" t="str">
            <v>-</v>
          </cell>
          <cell r="C2195" t="str">
            <v>-</v>
          </cell>
          <cell r="D2195" t="str">
            <v>-</v>
          </cell>
          <cell r="E2195" t="str">
            <v>-</v>
          </cell>
          <cell r="F2195" t="str">
            <v>Deal List\Release Deal\Deal\Deal Terms\Price Information\Wholesale Price Per Unit</v>
          </cell>
          <cell r="G2195" t="str">
            <v>Deal List</v>
          </cell>
          <cell r="H2195" t="str">
            <v>Release Deal</v>
          </cell>
          <cell r="I2195" t="str">
            <v>Deal</v>
          </cell>
          <cell r="J2195" t="str">
            <v>Deal Terms</v>
          </cell>
          <cell r="K2195" t="str">
            <v>Price Information</v>
          </cell>
          <cell r="L2195" t="str">
            <v>Wholesale Price Per Unit</v>
          </cell>
          <cell r="R2195" t="str">
            <v>ddexC:Price</v>
          </cell>
          <cell r="S2195" t="str">
            <v>A Composite containing details of a wholesale Price for a single unit of Usage. Note that this Price applies to all UseTypes referenced in a DealTerm Composite.</v>
          </cell>
          <cell r="T2195" t="str">
            <v>0-1</v>
          </cell>
          <cell r="U2195" t="str">
            <v>-</v>
          </cell>
          <cell r="X2195" t="str">
            <v>UMGI approved</v>
          </cell>
          <cell r="Z2195" t="str">
            <v>Not used</v>
          </cell>
          <cell r="AB2195" t="str">
            <v>A Composite containing details of a wholesale Price for a single unit of Usage. Note that this Price applies to all UseTypes referenced in a DealTerm Composite.</v>
          </cell>
        </row>
        <row r="2196">
          <cell r="A2196" t="str">
            <v>-\-</v>
          </cell>
          <cell r="B2196" t="str">
            <v>-</v>
          </cell>
          <cell r="C2196" t="str">
            <v>-</v>
          </cell>
          <cell r="D2196" t="str">
            <v>-</v>
          </cell>
          <cell r="E2196" t="str">
            <v>-</v>
          </cell>
          <cell r="F2196" t="str">
            <v>Deal List\Release Deal\Deal\Deal Terms\Price Information\Wholesale Price Per Unit\Currency Code</v>
          </cell>
          <cell r="G2196" t="str">
            <v>Deal List</v>
          </cell>
          <cell r="H2196" t="str">
            <v>Release Deal</v>
          </cell>
          <cell r="I2196" t="str">
            <v>Deal</v>
          </cell>
          <cell r="J2196" t="str">
            <v>Deal Terms</v>
          </cell>
          <cell r="K2196" t="str">
            <v>Price Information</v>
          </cell>
          <cell r="L2196" t="str">
            <v>Wholesale Price Per Unit</v>
          </cell>
          <cell r="M2196" t="str">
            <v>Currency Code</v>
          </cell>
          <cell r="R2196" t="str">
            <v>iso4217a:CurrencyCode</v>
          </cell>
          <cell r="S2196" t="str">
            <v>The Currency of the Price (represented by an ISO 4217 CurrencyCode). This is represented in an XML schema as an XML Attribute.</v>
          </cell>
          <cell r="T2196">
            <v>1</v>
          </cell>
          <cell r="U2196" t="str">
            <v>-</v>
          </cell>
          <cell r="X2196" t="str">
            <v>UMGI approved</v>
          </cell>
          <cell r="Z2196" t="str">
            <v>Not used</v>
          </cell>
          <cell r="AB2196" t="str">
            <v>The Currency of the Price (represented by an ISO 4217 CurrencyCode). This is represented in an XML schema as an XML Attribute.</v>
          </cell>
        </row>
        <row r="2197">
          <cell r="A2197" t="str">
            <v>-\-</v>
          </cell>
          <cell r="B2197" t="str">
            <v>-</v>
          </cell>
          <cell r="C2197" t="str">
            <v>-</v>
          </cell>
          <cell r="D2197" t="str">
            <v>-</v>
          </cell>
          <cell r="E2197" t="str">
            <v>-</v>
          </cell>
          <cell r="F2197" t="str">
            <v>Deal List\Release Deal\Deal\Deal Terms\Price Information\Bulk Order Wholesale Price Per Unit</v>
          </cell>
          <cell r="G2197" t="str">
            <v>Deal List</v>
          </cell>
          <cell r="H2197" t="str">
            <v>Release Deal</v>
          </cell>
          <cell r="I2197" t="str">
            <v>Deal</v>
          </cell>
          <cell r="J2197" t="str">
            <v>Deal Terms</v>
          </cell>
          <cell r="K2197" t="str">
            <v>Price Information</v>
          </cell>
          <cell r="L2197" t="str">
            <v>Bulk Order Wholesale Price Per Unit</v>
          </cell>
          <cell r="R2197" t="str">
            <v>ddexC:Price</v>
          </cell>
          <cell r="S2197" t="str">
            <v>A Composite containing details of a wholesale Price for a single unit. Note that the size of a bulk order is defined in the contract between MessageSender and the MessageRecipient.</v>
          </cell>
          <cell r="T2197" t="str">
            <v>0-1</v>
          </cell>
          <cell r="U2197" t="str">
            <v>-</v>
          </cell>
          <cell r="X2197" t="str">
            <v>UMGI approved</v>
          </cell>
          <cell r="Z2197" t="str">
            <v>Not used</v>
          </cell>
          <cell r="AB2197" t="str">
            <v>A Composite containing details of a wholesale Price for a single unit. Note that the size of a bulk order is defined in the contract between MessageSender and the MessageRecipient.</v>
          </cell>
        </row>
        <row r="2198">
          <cell r="A2198" t="str">
            <v>-\-</v>
          </cell>
          <cell r="B2198" t="str">
            <v>-</v>
          </cell>
          <cell r="C2198" t="str">
            <v>-</v>
          </cell>
          <cell r="D2198" t="str">
            <v>-</v>
          </cell>
          <cell r="E2198" t="str">
            <v>-</v>
          </cell>
          <cell r="F2198" t="str">
            <v>Deal List\Release Deal\Deal\Deal Terms\Price Information\Bulk Order Wholesale Price Per Unit\Currency Code</v>
          </cell>
          <cell r="G2198" t="str">
            <v>Deal List</v>
          </cell>
          <cell r="H2198" t="str">
            <v>Release Deal</v>
          </cell>
          <cell r="I2198" t="str">
            <v>Deal</v>
          </cell>
          <cell r="J2198" t="str">
            <v>Deal Terms</v>
          </cell>
          <cell r="K2198" t="str">
            <v>Price Information</v>
          </cell>
          <cell r="L2198" t="str">
            <v>Bulk Order Wholesale Price Per Unit</v>
          </cell>
          <cell r="M2198" t="str">
            <v>Currency Code</v>
          </cell>
          <cell r="R2198" t="str">
            <v>iso4217a:CurrencyCode</v>
          </cell>
          <cell r="S2198" t="str">
            <v>The Currency of the Price (represented by an ISO 4217 CurrencyCode). This is represented in an XML schema as an XML Attribute.</v>
          </cell>
          <cell r="T2198">
            <v>1</v>
          </cell>
          <cell r="U2198" t="str">
            <v>-</v>
          </cell>
          <cell r="X2198" t="str">
            <v>UMGI approved</v>
          </cell>
          <cell r="Z2198" t="str">
            <v>Not used</v>
          </cell>
          <cell r="AB2198" t="str">
            <v>The Currency of the Price (represented by an ISO 4217 CurrencyCode). This is represented in an XML schema as an XML Attribute.</v>
          </cell>
        </row>
        <row r="2199">
          <cell r="A2199" t="str">
            <v>-\-</v>
          </cell>
          <cell r="B2199" t="str">
            <v>-</v>
          </cell>
          <cell r="C2199" t="str">
            <v>-</v>
          </cell>
          <cell r="D2199" t="str">
            <v>-</v>
          </cell>
          <cell r="E2199" t="str">
            <v>-</v>
          </cell>
          <cell r="F2199" t="str">
            <v>Deal List\Release Deal\Deal\Deal Terms\Price Information\Suggested Retail Price</v>
          </cell>
          <cell r="G2199" t="str">
            <v>Deal List</v>
          </cell>
          <cell r="H2199" t="str">
            <v>Release Deal</v>
          </cell>
          <cell r="I2199" t="str">
            <v>Deal</v>
          </cell>
          <cell r="J2199" t="str">
            <v>Deal Terms</v>
          </cell>
          <cell r="K2199" t="str">
            <v>Price Information</v>
          </cell>
          <cell r="L2199" t="str">
            <v>Suggested Retail Price</v>
          </cell>
          <cell r="R2199" t="str">
            <v>ddexC:Price</v>
          </cell>
          <cell r="S2199" t="str">
            <v>A Composite containing details of a suggested retail Price.</v>
          </cell>
          <cell r="T2199" t="str">
            <v>0-1</v>
          </cell>
          <cell r="U2199" t="str">
            <v>-</v>
          </cell>
          <cell r="X2199" t="str">
            <v>UMGI approved</v>
          </cell>
          <cell r="Z2199" t="str">
            <v>Not used</v>
          </cell>
          <cell r="AB2199" t="str">
            <v>A Composite containing details of a suggested retail Price.</v>
          </cell>
        </row>
        <row r="2200">
          <cell r="A2200" t="str">
            <v>-\-</v>
          </cell>
          <cell r="B2200" t="str">
            <v>-</v>
          </cell>
          <cell r="C2200" t="str">
            <v>-</v>
          </cell>
          <cell r="D2200" t="str">
            <v>-</v>
          </cell>
          <cell r="E2200" t="str">
            <v>-</v>
          </cell>
          <cell r="F2200" t="str">
            <v>Deal List\Release Deal\Deal\Deal Terms\Price Information\Bulk Order Wholesale Price Per Unit\Currency Code</v>
          </cell>
          <cell r="G2200" t="str">
            <v>Deal List</v>
          </cell>
          <cell r="H2200" t="str">
            <v>Release Deal</v>
          </cell>
          <cell r="I2200" t="str">
            <v>Deal</v>
          </cell>
          <cell r="J2200" t="str">
            <v>Deal Terms</v>
          </cell>
          <cell r="K2200" t="str">
            <v>Price Information</v>
          </cell>
          <cell r="L2200" t="str">
            <v>Bulk Order Wholesale Price Per Unit</v>
          </cell>
          <cell r="M2200" t="str">
            <v>Currency Code</v>
          </cell>
          <cell r="R2200" t="str">
            <v>iso4217a:CurrencyCode</v>
          </cell>
          <cell r="S2200" t="str">
            <v>The Currency of the Price (represented by an ISO 4217 CurrencyCode). This is represented in an XML schema as an XML Attribute.</v>
          </cell>
          <cell r="T2200">
            <v>1</v>
          </cell>
          <cell r="U2200" t="str">
            <v>-</v>
          </cell>
          <cell r="X2200" t="str">
            <v>UMGI approved</v>
          </cell>
          <cell r="Z2200" t="str">
            <v>Not used</v>
          </cell>
          <cell r="AB2200" t="str">
            <v>The Currency of the Price (represented by an ISO 4217 CurrencyCode). This is represented in an XML schema as an XML Attribute.</v>
          </cell>
        </row>
        <row r="2201">
          <cell r="A2201" t="str">
            <v>-\-</v>
          </cell>
          <cell r="B2201" t="str">
            <v>-</v>
          </cell>
          <cell r="C2201" t="str">
            <v>-</v>
          </cell>
          <cell r="D2201" t="str">
            <v>-</v>
          </cell>
          <cell r="E2201" t="str">
            <v>-</v>
          </cell>
          <cell r="F2201" t="str">
            <v>Deal List\Release Deal\Deal\Deal Terms\XML Choice</v>
          </cell>
          <cell r="G2201" t="str">
            <v>Deal List</v>
          </cell>
          <cell r="H2201" t="str">
            <v>Release Deal</v>
          </cell>
          <cell r="I2201" t="str">
            <v>Deal</v>
          </cell>
          <cell r="J2201" t="str">
            <v>Deal Terms</v>
          </cell>
          <cell r="K2201" t="str">
            <v>XML Choice</v>
          </cell>
          <cell r="R2201" t="str">
            <v>-</v>
          </cell>
          <cell r="S2201" t="str">
            <v>An XmlComposite corresponding to the xs:choice element in an XML document or schema.</v>
          </cell>
          <cell r="T2201" t="str">
            <v>0-1</v>
          </cell>
          <cell r="U2201" t="str">
            <v>-</v>
          </cell>
          <cell r="X2201" t="str">
            <v>UMGI approved</v>
          </cell>
          <cell r="Z2201" t="str">
            <v>Not used</v>
          </cell>
          <cell r="AB2201" t="str">
            <v>An XmlComposite corresponding to the xs:choice element in an XML document or schema.</v>
          </cell>
        </row>
        <row r="2202">
          <cell r="A2202" t="str">
            <v>-\-</v>
          </cell>
          <cell r="B2202" t="str">
            <v>-</v>
          </cell>
          <cell r="C2202" t="str">
            <v>-</v>
          </cell>
          <cell r="D2202" t="str">
            <v>-</v>
          </cell>
          <cell r="E2202" t="str">
            <v>-</v>
          </cell>
          <cell r="F2202" t="str">
            <v>Deal List\Release Deal\Deal\Deal Terms\A\Is Promotional</v>
          </cell>
          <cell r="G2202" t="str">
            <v>Deal List</v>
          </cell>
          <cell r="H2202" t="str">
            <v>Release Deal</v>
          </cell>
          <cell r="I2202" t="str">
            <v>Deal</v>
          </cell>
          <cell r="J2202" t="str">
            <v>Deal Terms</v>
          </cell>
          <cell r="K2202" t="str">
            <v>A</v>
          </cell>
          <cell r="L2202" t="str">
            <v>Is Promotional</v>
          </cell>
          <cell r="R2202" t="str">
            <v>Boolean</v>
          </cell>
          <cell r="S2202" t="str">
            <v>The Flag indicating whether a special Deal is made between the Licensor and the Licensee (=True) or not (=False) regarding the royalties or payments due to be paid for Releases distributed under this Deal.</v>
          </cell>
          <cell r="T2202">
            <v>1</v>
          </cell>
          <cell r="U2202" t="str">
            <v>-</v>
          </cell>
          <cell r="X2202" t="str">
            <v>UMGI approved</v>
          </cell>
          <cell r="Z2202" t="str">
            <v>Not used</v>
          </cell>
          <cell r="AB2202" t="str">
            <v>The Flag indicating whether a special Deal is made between the Licensor and the Licensee (=True) or not (=False) regarding the royalties or payments due to be paid for Releases distributed under this Deal.</v>
          </cell>
        </row>
        <row r="2203">
          <cell r="A2203" t="str">
            <v>-\-</v>
          </cell>
          <cell r="B2203" t="str">
            <v>-</v>
          </cell>
          <cell r="C2203" t="str">
            <v>-</v>
          </cell>
          <cell r="D2203" t="str">
            <v>-</v>
          </cell>
          <cell r="E2203" t="str">
            <v>-</v>
          </cell>
          <cell r="F2203" t="str">
            <v>Deal List\Release Deal\Deal\Deal Terms\B\Promotional Code</v>
          </cell>
          <cell r="G2203" t="str">
            <v>Deal List</v>
          </cell>
          <cell r="H2203" t="str">
            <v>Release Deal</v>
          </cell>
          <cell r="I2203" t="str">
            <v>Deal</v>
          </cell>
          <cell r="J2203" t="str">
            <v>Deal Terms</v>
          </cell>
          <cell r="K2203" t="str">
            <v>B</v>
          </cell>
          <cell r="L2203" t="str">
            <v>Promotional Code</v>
          </cell>
          <cell r="R2203" t="str">
            <v>ddexC:PromotionalCode</v>
          </cell>
          <cell r="S2203" t="str">
            <v>A Composite containing details of a PromotionalCode.</v>
          </cell>
          <cell r="T2203">
            <v>1</v>
          </cell>
          <cell r="U2203" t="str">
            <v>-</v>
          </cell>
          <cell r="X2203" t="str">
            <v>UMGI approved</v>
          </cell>
          <cell r="Z2203" t="str">
            <v>Not used</v>
          </cell>
          <cell r="AB2203" t="str">
            <v>A Composite containing details of a PromotionalCode.</v>
          </cell>
        </row>
        <row r="2204">
          <cell r="A2204" t="str">
            <v>-\-</v>
          </cell>
          <cell r="B2204" t="str">
            <v>-</v>
          </cell>
          <cell r="C2204" t="str">
            <v>-</v>
          </cell>
          <cell r="D2204" t="str">
            <v>-</v>
          </cell>
          <cell r="E2204" t="str">
            <v>-</v>
          </cell>
          <cell r="F2204" t="str">
            <v>Deal List\Release Deal\Deal\Deal Terms\B\Promotional Code\Namespace</v>
          </cell>
          <cell r="G2204" t="str">
            <v>Deal List</v>
          </cell>
          <cell r="H2204" t="str">
            <v>Release Deal</v>
          </cell>
          <cell r="I2204" t="str">
            <v>Deal</v>
          </cell>
          <cell r="J2204" t="str">
            <v>Deal Terms</v>
          </cell>
          <cell r="K2204" t="str">
            <v>B</v>
          </cell>
          <cell r="L2204" t="str">
            <v>Promotional Code</v>
          </cell>
          <cell r="M2204" t="str">
            <v>Namespace</v>
          </cell>
          <cell r="R2204" t="str">
            <v>String</v>
          </cell>
          <cell r="S2204" t="str">
            <v>The Namespace of the PromotionalCode. This is represented in an XML schema as an XML Attribute.</v>
          </cell>
          <cell r="T2204" t="str">
            <v>0-1</v>
          </cell>
          <cell r="U2204" t="str">
            <v>-</v>
          </cell>
          <cell r="X2204" t="str">
            <v>UMGI approved</v>
          </cell>
          <cell r="Z2204" t="str">
            <v>Not used</v>
          </cell>
          <cell r="AB2204" t="str">
            <v>The Namespace of the PromotionalCode. This is represented in an XML schema as an XML Attribute.</v>
          </cell>
        </row>
        <row r="2205">
          <cell r="A2205" t="str">
            <v>-\-</v>
          </cell>
          <cell r="B2205" t="str">
            <v>-</v>
          </cell>
          <cell r="C2205" t="str">
            <v>-</v>
          </cell>
          <cell r="D2205" t="str">
            <v>-</v>
          </cell>
          <cell r="E2205" t="str">
            <v>-</v>
          </cell>
          <cell r="F2205" t="str">
            <v>Deal List\Release Deal\Deal\Deal Terms\Validity Period</v>
          </cell>
          <cell r="G2205" t="str">
            <v>Deal List</v>
          </cell>
          <cell r="H2205" t="str">
            <v>Release Deal</v>
          </cell>
          <cell r="I2205" t="str">
            <v>Deal</v>
          </cell>
          <cell r="J2205" t="str">
            <v>Deal Terms</v>
          </cell>
          <cell r="K2205" t="str">
            <v>Validity Period</v>
          </cell>
          <cell r="R2205" t="str">
            <v>ddexC:Period</v>
          </cell>
          <cell r="S2205"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cell r="T2205" t="str">
            <v>1-n</v>
          </cell>
          <cell r="U2205" t="str">
            <v>-</v>
          </cell>
          <cell r="V2205" t="str">
            <v>A</v>
          </cell>
          <cell r="X2205" t="str">
            <v>UMGI approved</v>
          </cell>
          <cell r="Y2205" t="str">
            <v>Y</v>
          </cell>
          <cell r="Z2205" t="str">
            <v>use Option A</v>
          </cell>
          <cell r="AB2205"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cell r="AC2205" t="str">
            <v>Y</v>
          </cell>
        </row>
        <row r="2206">
          <cell r="A2206" t="str">
            <v>prd_pricing\current_price_effective_date</v>
          </cell>
          <cell r="B2206" t="str">
            <v>prd_pricing</v>
          </cell>
          <cell r="C2206" t="str">
            <v>current_price_effective_date</v>
          </cell>
          <cell r="D2206" t="str">
            <v>Date on which the current price code went into effect.</v>
          </cell>
          <cell r="E2206" t="str">
            <v>This is the Begin date of the "current" price Interval.</v>
          </cell>
          <cell r="F2206" t="str">
            <v>Deal List\Release Deal\Deal\Deal Terms\Validity Period\A\Start Date</v>
          </cell>
          <cell r="G2206" t="str">
            <v>Deal List</v>
          </cell>
          <cell r="H2206" t="str">
            <v>Release Deal</v>
          </cell>
          <cell r="I2206" t="str">
            <v>Deal</v>
          </cell>
          <cell r="J2206" t="str">
            <v>Deal Terms</v>
          </cell>
          <cell r="K2206" t="str">
            <v>Validity Period</v>
          </cell>
          <cell r="L2206" t="str">
            <v>A</v>
          </cell>
          <cell r="M2206" t="str">
            <v>Start Date</v>
          </cell>
          <cell r="R2206" t="str">
            <v>ddexC:EventDate</v>
          </cell>
          <cell r="S2206" t="str">
            <v>A Composite containing details of the Date and Place of an Event that marks the beginning of the Period (in ISO 8601:2004 format: YYYY-MM-DD). The StartDate must be earlier than the EndDate if both are provided.</v>
          </cell>
          <cell r="T2206" t="str">
            <v>0-1</v>
          </cell>
          <cell r="U2206" t="str">
            <v>-</v>
          </cell>
          <cell r="X2206" t="str">
            <v>UMGI approved</v>
          </cell>
          <cell r="Y2206" t="str">
            <v>Y</v>
          </cell>
          <cell r="Z2206" t="str">
            <v>Begin date of the ToU/pricing Interval of the release (Track or product) .</v>
          </cell>
          <cell r="AB2206" t="str">
            <v>A Composite containing details of the Date and Place of an Event that marks the beginning of the Period (in ISO 8601:2004 format: YYYY-MM-DD). The StartDate must be earlier than the EndDate if both are provided.</v>
          </cell>
          <cell r="AC2206" t="str">
            <v>Y</v>
          </cell>
        </row>
        <row r="2207">
          <cell r="A2207" t="str">
            <v>prd_pricing\new_price_effective_date</v>
          </cell>
          <cell r="B2207" t="str">
            <v>prd_pricing</v>
          </cell>
          <cell r="C2207" t="str">
            <v>new_price_effective_date</v>
          </cell>
          <cell r="D2207" t="str">
            <v>The start date when the new price code will take effect. When a new, future price campaign is defined, this is the new campaign start date.</v>
          </cell>
          <cell r="E2207" t="str">
            <v>This is the Begin date of the "Next" price Interval.
CAN be EMPTY if not new Price Interval.</v>
          </cell>
          <cell r="F2207" t="str">
            <v>Deal List\Release Deal\Deal\Deal Terms\Validity Period\A</v>
          </cell>
          <cell r="G2207" t="str">
            <v>Deal List</v>
          </cell>
          <cell r="H2207" t="str">
            <v>Release Deal</v>
          </cell>
          <cell r="I2207" t="str">
            <v>Deal</v>
          </cell>
          <cell r="J2207" t="str">
            <v>Deal Terms</v>
          </cell>
          <cell r="K2207" t="str">
            <v>Validity Period</v>
          </cell>
          <cell r="L2207" t="str">
            <v>A</v>
          </cell>
          <cell r="U2207" t="str">
            <v>-</v>
          </cell>
          <cell r="AB2207"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08">
          <cell r="A2208" t="str">
            <v>track_pricing\current_price_effective_date</v>
          </cell>
          <cell r="B2208" t="str">
            <v>track_pricing</v>
          </cell>
          <cell r="C2208" t="str">
            <v>current_price_effective_date</v>
          </cell>
          <cell r="D2208" t="str">
            <v>Date on which the current price code went into effect.</v>
          </cell>
          <cell r="E2208" t="str">
            <v>This is the Begin date of the "current" price Interval.</v>
          </cell>
          <cell r="F2208" t="str">
            <v>Deal List\Release Deal\Deal\Deal Terms\Validity Period\A</v>
          </cell>
          <cell r="G2208" t="str">
            <v>Deal List</v>
          </cell>
          <cell r="H2208" t="str">
            <v>Release Deal</v>
          </cell>
          <cell r="I2208" t="str">
            <v>Deal</v>
          </cell>
          <cell r="J2208" t="str">
            <v>Deal Terms</v>
          </cell>
          <cell r="K2208" t="str">
            <v>Validity Period</v>
          </cell>
          <cell r="L2208" t="str">
            <v>A</v>
          </cell>
          <cell r="U2208" t="str">
            <v>-</v>
          </cell>
          <cell r="AB2208"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09">
          <cell r="A2209" t="str">
            <v>track_pricing\new_price_effective_date</v>
          </cell>
          <cell r="B2209" t="str">
            <v>track_pricing</v>
          </cell>
          <cell r="C2209" t="str">
            <v>new_price_effective_date</v>
          </cell>
          <cell r="D2209" t="str">
            <v>The start date when the new price code will take effect. When a new, future price campaign is defined, this is the new campaign start date.</v>
          </cell>
          <cell r="E2209" t="str">
            <v>This is the Begin date of the "Next" price Interval.
CAN be EMPTY if not new Price Interval.</v>
          </cell>
          <cell r="F2209" t="str">
            <v>Deal List\Release Deal\Deal\Deal Terms\Validity Period\A</v>
          </cell>
          <cell r="G2209" t="str">
            <v>Deal List</v>
          </cell>
          <cell r="H2209" t="str">
            <v>Release Deal</v>
          </cell>
          <cell r="I2209" t="str">
            <v>Deal</v>
          </cell>
          <cell r="J2209" t="str">
            <v>Deal Terms</v>
          </cell>
          <cell r="K2209" t="str">
            <v>Validity Period</v>
          </cell>
          <cell r="L2209" t="str">
            <v>A</v>
          </cell>
          <cell r="U2209" t="str">
            <v>-</v>
          </cell>
          <cell r="AB2209"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10">
          <cell r="A2210" t="str">
            <v>prd_pricing\current_campaign_end_date</v>
          </cell>
          <cell r="B2210" t="str">
            <v>prd_pricing</v>
          </cell>
          <cell r="C2210" t="str">
            <v>current_campaign_end_date</v>
          </cell>
          <cell r="D2210" t="str">
            <v>When a price campaign is in effect, this is the date when the campaign will end and the current campaign end price code becomes the current price code.</v>
          </cell>
          <cell r="E2210" t="str">
            <v xml:space="preserve">If the "current" Pricing interval is of type "CAMPAIGN"
The campaign end date is the Pricing interval end date
</v>
          </cell>
          <cell r="F2210" t="str">
            <v>Deal List\Release Deal\Deal\Deal Terms\Validity Period\A\End Date</v>
          </cell>
          <cell r="G2210" t="str">
            <v>Deal List</v>
          </cell>
          <cell r="H2210" t="str">
            <v>Release Deal</v>
          </cell>
          <cell r="I2210" t="str">
            <v>Deal</v>
          </cell>
          <cell r="J2210" t="str">
            <v>Deal Terms</v>
          </cell>
          <cell r="K2210" t="str">
            <v>Validity Period</v>
          </cell>
          <cell r="L2210" t="str">
            <v>A</v>
          </cell>
          <cell r="M2210" t="str">
            <v>End Date</v>
          </cell>
          <cell r="R2210" t="str">
            <v>ddexC:EventDate</v>
          </cell>
          <cell r="S2210" t="str">
            <v>A Composite containing details of the Date and Place of an Event that marks the end of the Period (in ISO 8601:2004 format: YYYY-MM-DD). The EndDate must be later than the StartDate if both are provided.</v>
          </cell>
          <cell r="T2210" t="str">
            <v>0-1</v>
          </cell>
          <cell r="U2210" t="str">
            <v>-</v>
          </cell>
          <cell r="X2210" t="str">
            <v>UMGI approved</v>
          </cell>
          <cell r="Z2210" t="str">
            <v>End date of the ToU/Pricing interval of the release (track or product)</v>
          </cell>
          <cell r="AB2210" t="str">
            <v xml:space="preserve">A Composite containing details of the Date and Place of an Event that marks the end of the Period (in ISO 8601:2004 format: YYYY-MM-DD). The EndDate must be later than the StartDate if both are provided.
** Note this element is optional, if not provided it indicates the period last indefinitely              </v>
          </cell>
          <cell r="AC2210" t="str">
            <v>Y</v>
          </cell>
        </row>
        <row r="2211">
          <cell r="A2211" t="str">
            <v>prd_pricing\new_campaign_end_date</v>
          </cell>
          <cell r="B2211" t="str">
            <v>prd_pricing</v>
          </cell>
          <cell r="C2211" t="str">
            <v>new_campaign_end_date</v>
          </cell>
          <cell r="D2211" t="str">
            <v>When a new, future price campaign is defined, this is the date when the new campaign will end and the new campaign end price code becomes the current price code</v>
          </cell>
          <cell r="E2211" t="str">
            <v xml:space="preserve">If there is a future  Pricing interval is of type "CAMPAIGN". 
The campaign end date is the Pricing interval end date
</v>
          </cell>
          <cell r="F2211" t="str">
            <v>Deal List\Release Deal\Deal\Deal Terms\Validity Period\A</v>
          </cell>
          <cell r="G2211" t="str">
            <v>Deal List</v>
          </cell>
          <cell r="H2211" t="str">
            <v>Release Deal</v>
          </cell>
          <cell r="I2211" t="str">
            <v>Deal</v>
          </cell>
          <cell r="J2211" t="str">
            <v>Deal Terms</v>
          </cell>
          <cell r="K2211" t="str">
            <v>Validity Period</v>
          </cell>
          <cell r="L2211" t="str">
            <v>A</v>
          </cell>
          <cell r="U2211" t="str">
            <v>-</v>
          </cell>
          <cell r="AB2211"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12">
          <cell r="A2212" t="str">
            <v>track_pricing\current_campaign_end_date</v>
          </cell>
          <cell r="B2212" t="str">
            <v>track_pricing</v>
          </cell>
          <cell r="C2212" t="str">
            <v>current_campaign_end_date</v>
          </cell>
          <cell r="D2212" t="str">
            <v>When a price campaign is in effect, this is the date when the campaign will end and the current campaign end price code becomes the current price code.</v>
          </cell>
          <cell r="E2212" t="str">
            <v xml:space="preserve">If the "current" Pricing interval is of type "CAMPAIGN"
The campaign end date is the Pricing interval end date
</v>
          </cell>
          <cell r="F2212" t="str">
            <v>Deal List\Release Deal\Deal\Deal Terms\Validity Period\A</v>
          </cell>
          <cell r="G2212" t="str">
            <v>Deal List</v>
          </cell>
          <cell r="H2212" t="str">
            <v>Release Deal</v>
          </cell>
          <cell r="I2212" t="str">
            <v>Deal</v>
          </cell>
          <cell r="J2212" t="str">
            <v>Deal Terms</v>
          </cell>
          <cell r="K2212" t="str">
            <v>Validity Period</v>
          </cell>
          <cell r="L2212" t="str">
            <v>A</v>
          </cell>
          <cell r="U2212" t="str">
            <v>-</v>
          </cell>
          <cell r="AB2212"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13">
          <cell r="A2213" t="str">
            <v>track_pricing\new_campaign_end_date</v>
          </cell>
          <cell r="B2213" t="str">
            <v>track_pricing</v>
          </cell>
          <cell r="C2213" t="str">
            <v>new_campaign_end_date</v>
          </cell>
          <cell r="D2213" t="str">
            <v>When a new, future price campaign is defined, this is the date when the new campaign will end and the new campaign end price code becomes the current price code</v>
          </cell>
          <cell r="E2213" t="str">
            <v xml:space="preserve">If there is a future  Pricing interval is of type "CAMPAIGN". 
The campaign end date is the Pricing interval end date
</v>
          </cell>
          <cell r="F2213" t="str">
            <v>Deal List\Release Deal\Deal\Deal Terms\Validity Period\A</v>
          </cell>
          <cell r="G2213" t="str">
            <v>Deal List</v>
          </cell>
          <cell r="H2213" t="str">
            <v>Release Deal</v>
          </cell>
          <cell r="I2213" t="str">
            <v>Deal</v>
          </cell>
          <cell r="J2213" t="str">
            <v>Deal Terms</v>
          </cell>
          <cell r="K2213" t="str">
            <v>Validity Period</v>
          </cell>
          <cell r="L2213" t="str">
            <v>A</v>
          </cell>
          <cell r="U2213" t="str">
            <v>-</v>
          </cell>
          <cell r="AB2213" t="str">
            <v>A Composite containing details about a Period of Time during which the Deal is valid. No StartDate in this Composite means that the Deal is valid as per contractual relationship between MessageSender and MessageRecipient. No EndDate in this Composite means that the Deal is valid until further notice.</v>
          </cell>
        </row>
        <row r="2214">
          <cell r="A2214" t="str">
            <v>-\-</v>
          </cell>
          <cell r="B2214" t="str">
            <v>-</v>
          </cell>
          <cell r="C2214" t="str">
            <v>-</v>
          </cell>
          <cell r="D2214" t="str">
            <v>-</v>
          </cell>
          <cell r="E2214" t="str">
            <v>-</v>
          </cell>
          <cell r="F2214" t="str">
            <v>Deal List\Release Deal\Deal\Deal Terms\Validity Period\B\Start Date Time</v>
          </cell>
          <cell r="G2214" t="str">
            <v>Deal List</v>
          </cell>
          <cell r="H2214" t="str">
            <v>Release Deal</v>
          </cell>
          <cell r="I2214" t="str">
            <v>Deal</v>
          </cell>
          <cell r="J2214" t="str">
            <v>Deal Terms</v>
          </cell>
          <cell r="K2214" t="str">
            <v>Validity Period</v>
          </cell>
          <cell r="L2214" t="str">
            <v>B</v>
          </cell>
          <cell r="M2214" t="str">
            <v>Start Date Time</v>
          </cell>
          <cell r="R2214" t="str">
            <v>ddexC:EventDateTime</v>
          </cell>
          <cell r="S2214" t="str">
            <v>A Composite containing details of the DateTime and Place of an Event that marks the beginning of the Period (in ISO 8601:2004 format: YYYY-DD-MMThh:mm:ss). The StartDateTime must be earlier than the EndDateTime if both are provided.</v>
          </cell>
          <cell r="T2214" t="str">
            <v>0-1</v>
          </cell>
          <cell r="U2214" t="str">
            <v>-</v>
          </cell>
          <cell r="V2214" t="str">
            <v>A</v>
          </cell>
          <cell r="X2214" t="str">
            <v>UMGI approved</v>
          </cell>
          <cell r="Z2214" t="str">
            <v>Not used</v>
          </cell>
          <cell r="AB2214" t="str">
            <v>A Composite containing details of the DateTime and Place of an Event that marks the beginning of the Period (in ISO 8601:2004 format: YYYY-DD-MMThh:mm:ss). The StartDateTime must be earlier than the EndDateTime if both are provided.</v>
          </cell>
        </row>
        <row r="2215">
          <cell r="A2215" t="str">
            <v>-\-</v>
          </cell>
          <cell r="B2215" t="str">
            <v>-</v>
          </cell>
          <cell r="C2215" t="str">
            <v>-</v>
          </cell>
          <cell r="D2215" t="str">
            <v>-</v>
          </cell>
          <cell r="E2215" t="str">
            <v>-</v>
          </cell>
          <cell r="F2215" t="str">
            <v>Deal List\Release Deal\Deal\Deal Terms\Validity Period\B\End Date Time</v>
          </cell>
          <cell r="G2215" t="str">
            <v>Deal List</v>
          </cell>
          <cell r="H2215" t="str">
            <v>Release Deal</v>
          </cell>
          <cell r="I2215" t="str">
            <v>Deal</v>
          </cell>
          <cell r="J2215" t="str">
            <v>Deal Terms</v>
          </cell>
          <cell r="K2215" t="str">
            <v>Validity Period</v>
          </cell>
          <cell r="L2215" t="str">
            <v>B</v>
          </cell>
          <cell r="M2215" t="str">
            <v>End Date Time</v>
          </cell>
          <cell r="R2215" t="str">
            <v>ddexC:EventDateTime</v>
          </cell>
          <cell r="S2215" t="str">
            <v>A Composite containing details of the DateTime and Place of an Event that marks the end of the Period (in ISO 8601:2004 format: YYYY-DD-MMThh:mm:ss). The EndDateTime must be later than the StartDateTime if both are provided.</v>
          </cell>
          <cell r="T2215" t="str">
            <v>0-1</v>
          </cell>
          <cell r="U2215" t="str">
            <v>-</v>
          </cell>
          <cell r="V2215" t="str">
            <v>A</v>
          </cell>
          <cell r="X2215" t="str">
            <v>UMGI approved</v>
          </cell>
          <cell r="Z2215" t="str">
            <v>Not used</v>
          </cell>
          <cell r="AB2215" t="str">
            <v>A Composite containing details of the DateTime and Place of an Event that marks the end of the Period (in ISO 8601:2004 format: YYYY-DD-MMThh:mm:ss). The EndDateTime must be later than the StartDateTime if both are provided.</v>
          </cell>
        </row>
        <row r="2216">
          <cell r="A2216" t="str">
            <v>-\-</v>
          </cell>
          <cell r="B2216" t="str">
            <v>-</v>
          </cell>
          <cell r="C2216" t="str">
            <v>-</v>
          </cell>
          <cell r="D2216" t="str">
            <v>-</v>
          </cell>
          <cell r="E2216" t="str">
            <v>-</v>
          </cell>
          <cell r="F2216" t="str">
            <v>Deal List\Release Deal\Deal\Deal Terms\Consumer Rental Period</v>
          </cell>
          <cell r="G2216" t="str">
            <v>Deal List</v>
          </cell>
          <cell r="H2216" t="str">
            <v>Release Deal</v>
          </cell>
          <cell r="I2216" t="str">
            <v>Deal</v>
          </cell>
          <cell r="J2216" t="str">
            <v>Deal Terms</v>
          </cell>
          <cell r="K2216" t="str">
            <v>Consumer Rental Period</v>
          </cell>
          <cell r="R2216" t="str">
            <v>ddexC:ConsumerRentalPeriod</v>
          </cell>
          <cell r="S2216" t="str">
            <v>A Composite containing details of a Period the DSP may rent something to a Customer.</v>
          </cell>
          <cell r="T2216" t="str">
            <v>0-1</v>
          </cell>
          <cell r="U2216" t="str">
            <v>-</v>
          </cell>
          <cell r="X2216" t="str">
            <v>UMGI approved</v>
          </cell>
          <cell r="Z2216" t="str">
            <v>Not used</v>
          </cell>
          <cell r="AB2216" t="str">
            <v>A Composite containing details of a Period the DSP may rent something to a Customer.</v>
          </cell>
        </row>
        <row r="2217">
          <cell r="A2217" t="str">
            <v>-\-</v>
          </cell>
          <cell r="B2217" t="str">
            <v>-</v>
          </cell>
          <cell r="C2217" t="str">
            <v>-</v>
          </cell>
          <cell r="D2217" t="str">
            <v>-</v>
          </cell>
          <cell r="E2217" t="str">
            <v>-</v>
          </cell>
          <cell r="F2217" t="str">
            <v>Deal List\Release Deal\Deal\Deal Terms\Consumer Rental Period\Is Extensible</v>
          </cell>
          <cell r="G2217" t="str">
            <v>Deal List</v>
          </cell>
          <cell r="H2217" t="str">
            <v>Release Deal</v>
          </cell>
          <cell r="I2217" t="str">
            <v>Deal</v>
          </cell>
          <cell r="J2217" t="str">
            <v>Deal Terms</v>
          </cell>
          <cell r="K2217" t="str">
            <v>Consumer Rental Period</v>
          </cell>
          <cell r="L2217" t="str">
            <v>Is Extensible</v>
          </cell>
          <cell r="R2217" t="str">
            <v>Boolean</v>
          </cell>
          <cell r="S2217" t="str">
            <v>A Flag indicating whether a Period can be extended after the end of a Deal (=True) or not (=False).</v>
          </cell>
          <cell r="T2217" t="str">
            <v>0-1</v>
          </cell>
          <cell r="U2217" t="str">
            <v>-</v>
          </cell>
          <cell r="X2217" t="str">
            <v>UMGI approved</v>
          </cell>
          <cell r="Z2217" t="str">
            <v>Not used</v>
          </cell>
          <cell r="AB2217" t="str">
            <v>A Flag indicating whether a Period can be extended after the end of a Deal (=True) or not (=False).</v>
          </cell>
        </row>
        <row r="2218">
          <cell r="A2218" t="str">
            <v>product\permanent_download_preorder_sales_start_date</v>
          </cell>
          <cell r="B2218" t="str">
            <v>product</v>
          </cell>
          <cell r="C2218" t="str">
            <v>permanent_download_preorder_sales_start_date</v>
          </cell>
          <cell r="D2218" t="str">
            <v>Date on which the pre-order campaign starts
** Note this element is optional.</v>
          </cell>
          <cell r="E2218" t="str">
            <v>Begin date of the preorder campaign</v>
          </cell>
          <cell r="F2218" t="str">
            <v>Deal List\Release Deal\Deal\Deal Terms\Pre-Order Release Date</v>
          </cell>
          <cell r="G2218" t="str">
            <v>Deal List</v>
          </cell>
          <cell r="H2218" t="str">
            <v>Release Deal</v>
          </cell>
          <cell r="I2218" t="str">
            <v>Deal</v>
          </cell>
          <cell r="J2218" t="str">
            <v>Deal Terms</v>
          </cell>
          <cell r="K2218" t="str">
            <v>Pre-Order Release Date</v>
          </cell>
          <cell r="R2218" t="str">
            <v>ddexC:EventDate</v>
          </cell>
          <cell r="S2218" t="str">
            <v>A Composite containing details of the Date and Place of the Event in which the related Release is made available for pre-ordering.</v>
          </cell>
          <cell r="T2218" t="str">
            <v>0-1</v>
          </cell>
          <cell r="U2218" t="str">
            <v>-</v>
          </cell>
          <cell r="W2218" t="str">
            <v>0.23</v>
          </cell>
          <cell r="X2218" t="str">
            <v>UMGI approved</v>
          </cell>
          <cell r="Z2218" t="str">
            <v>For product Release Only : If a pre-order campaign exists for the BP and if it is the first period Deal and only for permanent-donwload usages</v>
          </cell>
          <cell r="AB2218" t="str">
            <v>A Composite containing details of the Date and Place of the Event in which the related Release is made available for pre-ordering.</v>
          </cell>
          <cell r="AC2218" t="str">
            <v>Y</v>
          </cell>
        </row>
        <row r="2219">
          <cell r="A2219" t="str">
            <v>product\permanent_download_album_preorder_previews</v>
          </cell>
          <cell r="B2219" t="str">
            <v>product</v>
          </cell>
          <cell r="C2219" t="str">
            <v>permanent_download_album_preorder_previews</v>
          </cell>
          <cell r="D2219" t="str">
            <v>‘Y’ or ‘N’ depending on the preview permission. Y permits 30 secs audio/video previews during the pre-order sales period  and N restricts pre-order 30 secs audio/video previews</v>
          </cell>
          <cell r="E2219" t="str">
            <v>Set to Y, If  a pre-order campaign is set and previews allowed</v>
          </cell>
          <cell r="F2219" t="str">
            <v>Deal List\Release Deal\Deal\Deal Terms\Pre-Order Preview Date</v>
          </cell>
          <cell r="G2219" t="str">
            <v>Deal List</v>
          </cell>
          <cell r="H2219" t="str">
            <v>Release Deal</v>
          </cell>
          <cell r="I2219" t="str">
            <v>Deal</v>
          </cell>
          <cell r="J2219" t="str">
            <v>Deal Terms</v>
          </cell>
          <cell r="K2219" t="str">
            <v>Pre-Order Preview Date</v>
          </cell>
          <cell r="R2219" t="str">
            <v>ddexC:EventDate</v>
          </cell>
          <cell r="S2219" t="str">
            <v>A Composite containing details of the Date and Place of the Event in which the pre-ordered Release is made first available for previewing.</v>
          </cell>
          <cell r="T2219" t="str">
            <v>0-1</v>
          </cell>
          <cell r="U2219" t="str">
            <v>-</v>
          </cell>
          <cell r="V2219" t="str">
            <v>A</v>
          </cell>
          <cell r="W2219" t="str">
            <v>0.23</v>
          </cell>
          <cell r="X2219" t="str">
            <v>UMGI to review</v>
          </cell>
          <cell r="Z2219" t="str">
            <v>For product Release Only : If preorder_preview_available=Y and pre-order release date is sent (see above) for the BP, populate with pre-order begin_date
Else do not use</v>
          </cell>
          <cell r="AB2219" t="str">
            <v>A Composite containing details of the Date and Place of the Event in which the pre-ordered Release is made first available for previewing.</v>
          </cell>
          <cell r="AC2219" t="str">
            <v>Y</v>
          </cell>
        </row>
        <row r="2220">
          <cell r="A2220" t="str">
            <v>product\permanent_download_preorder_status</v>
          </cell>
          <cell r="B2220" t="str">
            <v>product</v>
          </cell>
          <cell r="C2220" t="str">
            <v>permanent_download_preorder_status</v>
          </cell>
          <cell r="D2220" t="str">
            <v>‘Y’ or ‘N’ depending on the pre-order campaign status
A Y value states that a pre-order campaign exists
A N value states that a pre-order campaign does not exist or has been deleted</v>
          </cell>
          <cell r="E2220" t="str">
            <v>Set to N, If no pre-order campaign is set.</v>
          </cell>
          <cell r="F2220" t="str">
            <v>Deal List\Release Deal\Deal\Deal Terms</v>
          </cell>
          <cell r="G2220" t="str">
            <v>Deal List</v>
          </cell>
          <cell r="H2220" t="str">
            <v>Release Deal</v>
          </cell>
          <cell r="I2220" t="str">
            <v>Deal</v>
          </cell>
          <cell r="J2220" t="str">
            <v>Deal Terms</v>
          </cell>
          <cell r="U2220" t="str">
            <v>-</v>
          </cell>
          <cell r="V2220" t="str">
            <v>A</v>
          </cell>
          <cell r="W2220" t="str">
            <v>0.23</v>
          </cell>
          <cell r="AB2220" t="str">
            <v>A Composite containing details of the terms of the Deal.</v>
          </cell>
        </row>
        <row r="2221">
          <cell r="A2221" t="str">
            <v>-\-</v>
          </cell>
          <cell r="B2221" t="str">
            <v>-</v>
          </cell>
          <cell r="C2221" t="str">
            <v>-</v>
          </cell>
          <cell r="D2221" t="str">
            <v>-</v>
          </cell>
          <cell r="E2221" t="str">
            <v>-</v>
          </cell>
          <cell r="F2221" t="str">
            <v>Deal List\Release Deal\Deal\Deal Terms\Is Exclusive</v>
          </cell>
          <cell r="G2221" t="str">
            <v>Deal List</v>
          </cell>
          <cell r="H2221" t="str">
            <v>Release Deal</v>
          </cell>
          <cell r="I2221" t="str">
            <v>Deal</v>
          </cell>
          <cell r="J2221" t="str">
            <v>Deal Terms</v>
          </cell>
          <cell r="K2221" t="str">
            <v>Is Exclusive</v>
          </cell>
          <cell r="R2221" t="str">
            <v>Boolean</v>
          </cell>
          <cell r="S2221" t="str">
            <v>The Flag indicating whether the Deal is exclusive (=True) or not (=False) to the MessageRecipient with respect to the relevant Territory(ies), Time(s) and Release(s). For other Territory(ies), or Time(s), other DSPs might be able to sell the Release(s). The exclusivity is in accordance with the agreement between the MessageSender and MessageRecipient.</v>
          </cell>
          <cell r="T2221" t="str">
            <v>0-1</v>
          </cell>
          <cell r="U2221" t="str">
            <v>-</v>
          </cell>
          <cell r="X2221" t="str">
            <v>UMGI approved</v>
          </cell>
          <cell r="Z2221" t="str">
            <v>Not used</v>
          </cell>
          <cell r="AB2221" t="str">
            <v>The Flag indicating whether the Deal is exclusive (=True) or not (=False) to the MessageRecipient with respect to the relevant Territory(ies), Time(s) and Release(s). For other Territory(ies), or Time(s), other DSPs might be able to sell the Release(s). The exclusivity is in accordance with the agreement between the MessageSender and MessageRecipient.</v>
          </cell>
        </row>
        <row r="2222">
          <cell r="A2222" t="str">
            <v>-\-</v>
          </cell>
          <cell r="B2222" t="str">
            <v>-</v>
          </cell>
          <cell r="C2222" t="str">
            <v>-</v>
          </cell>
          <cell r="D2222" t="str">
            <v>-</v>
          </cell>
          <cell r="E2222" t="str">
            <v>-</v>
          </cell>
          <cell r="F2222" t="str">
            <v>Deal List\Release Deal\Deal\Deal Terms\Related Release Offer Set</v>
          </cell>
          <cell r="G2222" t="str">
            <v>Deal List</v>
          </cell>
          <cell r="H2222" t="str">
            <v>Release Deal</v>
          </cell>
          <cell r="I2222" t="str">
            <v>Deal</v>
          </cell>
          <cell r="J2222" t="str">
            <v>Deal Terms</v>
          </cell>
          <cell r="K2222" t="str">
            <v>Related Release Offer Set</v>
          </cell>
          <cell r="R2222" t="str">
            <v>ernm:RelatedReleaseOfferSet</v>
          </cell>
          <cell r="S2222" t="str">
            <v>A Composite containing details of one or more offers related to the Release.</v>
          </cell>
          <cell r="T2222" t="str">
            <v>0-n</v>
          </cell>
          <cell r="U2222" t="str">
            <v>-</v>
          </cell>
          <cell r="X2222" t="str">
            <v>UMGI approved</v>
          </cell>
          <cell r="Z2222" t="str">
            <v>Not used</v>
          </cell>
          <cell r="AB2222" t="str">
            <v>A Composite containing details of one or more offers related to the Release.</v>
          </cell>
        </row>
        <row r="2223">
          <cell r="A2223" t="str">
            <v>-\-</v>
          </cell>
          <cell r="B2223" t="str">
            <v>-</v>
          </cell>
          <cell r="C2223" t="str">
            <v>-</v>
          </cell>
          <cell r="D2223" t="str">
            <v>-</v>
          </cell>
          <cell r="E2223" t="str">
            <v>-</v>
          </cell>
          <cell r="F2223" t="str">
            <v>Deal List\Release Deal\Deal\Deal Terms\Related Release Offer Set\Language And Script Code</v>
          </cell>
          <cell r="G2223" t="str">
            <v>Deal List</v>
          </cell>
          <cell r="H2223" t="str">
            <v>Release Deal</v>
          </cell>
          <cell r="I2223" t="str">
            <v>Deal</v>
          </cell>
          <cell r="J2223" t="str">
            <v>Deal Terms</v>
          </cell>
          <cell r="K2223" t="str">
            <v>Related Release Offer Set</v>
          </cell>
          <cell r="L2223" t="str">
            <v>Language And Script Code</v>
          </cell>
          <cell r="R2223" t="str">
            <v>String</v>
          </cell>
          <cell r="S2223" t="str">
            <v>The Language and script for the Elements of the RelatedReleaseOfferSet as defined in IETF RfC 4646. The default is the same as indicated for the containing composite. Language and Script are provided as lang[-scipt][-region][-variant]. This is represented in an XML schema as an XML Attribute.</v>
          </cell>
          <cell r="T2223" t="str">
            <v>0-1</v>
          </cell>
          <cell r="U2223" t="str">
            <v>-</v>
          </cell>
          <cell r="X2223" t="str">
            <v>UMGI approved</v>
          </cell>
          <cell r="Z2223" t="str">
            <v>Not used</v>
          </cell>
          <cell r="AB2223" t="str">
            <v>The Language and script for the Elements of the RelatedReleaseOfferSet as defined in IETF RfC 4646. The default is the same as indicated for the containing composite. Language and Script are provided as lang[-scipt][-region][-variant]. This is represented in an XML schema as an XML Attribute.</v>
          </cell>
        </row>
        <row r="2224">
          <cell r="A2224" t="str">
            <v>-\-</v>
          </cell>
          <cell r="B2224" t="str">
            <v>-</v>
          </cell>
          <cell r="C2224" t="str">
            <v>-</v>
          </cell>
          <cell r="D2224" t="str">
            <v>-</v>
          </cell>
          <cell r="E2224" t="str">
            <v>-</v>
          </cell>
          <cell r="F2224" t="str">
            <v>Deal List\Release Deal\Deal\Deal Terms\Related Release Offer Set\XML Choice</v>
          </cell>
          <cell r="G2224" t="str">
            <v>Deal List</v>
          </cell>
          <cell r="H2224" t="str">
            <v>Release Deal</v>
          </cell>
          <cell r="I2224" t="str">
            <v>Deal</v>
          </cell>
          <cell r="J2224" t="str">
            <v>Deal Terms</v>
          </cell>
          <cell r="K2224" t="str">
            <v>Related Release Offer Set</v>
          </cell>
          <cell r="L2224" t="str">
            <v>XML Choice</v>
          </cell>
          <cell r="R2224" t="str">
            <v>-</v>
          </cell>
          <cell r="S2224" t="str">
            <v>An XmlComposite corresponding to the xs:choice element in an XML document or schema.</v>
          </cell>
          <cell r="T2224">
            <v>1</v>
          </cell>
          <cell r="U2224" t="str">
            <v>-</v>
          </cell>
          <cell r="X2224" t="str">
            <v>UMGI approved</v>
          </cell>
          <cell r="Z2224" t="str">
            <v>Not used</v>
          </cell>
          <cell r="AB2224" t="str">
            <v>An XmlComposite corresponding to the xs:choice element in an XML document or schema.</v>
          </cell>
        </row>
        <row r="2225">
          <cell r="A2225" t="str">
            <v>-\-</v>
          </cell>
          <cell r="B2225" t="str">
            <v>-</v>
          </cell>
          <cell r="C2225" t="str">
            <v>-</v>
          </cell>
          <cell r="D2225" t="str">
            <v>-</v>
          </cell>
          <cell r="E2225" t="str">
            <v>-</v>
          </cell>
          <cell r="F2225" t="str">
            <v>Deal List\Release Deal\Deal\Deal Terms\Related Release Offer Set\A\Release ID</v>
          </cell>
          <cell r="G2225" t="str">
            <v>Deal List</v>
          </cell>
          <cell r="H2225" t="str">
            <v>Release Deal</v>
          </cell>
          <cell r="I2225" t="str">
            <v>Deal</v>
          </cell>
          <cell r="J2225" t="str">
            <v>Deal Terms</v>
          </cell>
          <cell r="K2225" t="str">
            <v>Related Release Offer Set</v>
          </cell>
          <cell r="L2225" t="str">
            <v>A</v>
          </cell>
          <cell r="M2225" t="str">
            <v>Release ID</v>
          </cell>
          <cell r="R2225" t="str">
            <v>ddexC:ReleaseId</v>
          </cell>
          <cell r="S2225" t="str">
            <v>A Composite containing details of ReleaseIds of the Release(s) for which the offer(s) are available.</v>
          </cell>
          <cell r="T2225" t="str">
            <v>1-n</v>
          </cell>
          <cell r="U2225" t="str">
            <v>-</v>
          </cell>
          <cell r="X2225" t="str">
            <v>UMGI approved</v>
          </cell>
          <cell r="Z2225" t="str">
            <v>Not used</v>
          </cell>
          <cell r="AB2225" t="str">
            <v>A Composite containing details of ReleaseIds of the Release(s) for which the offer(s) are available.</v>
          </cell>
        </row>
        <row r="2226">
          <cell r="A2226" t="str">
            <v>-\-</v>
          </cell>
          <cell r="B2226" t="str">
            <v>-</v>
          </cell>
          <cell r="C2226" t="str">
            <v>-</v>
          </cell>
          <cell r="D2226" t="str">
            <v>-</v>
          </cell>
          <cell r="E2226" t="str">
            <v>-</v>
          </cell>
          <cell r="F2226" t="str">
            <v>Deal List\Release Deal\Deal\Deal Terms\Related Release Offer Set\A\Release ID\GRid</v>
          </cell>
          <cell r="G2226" t="str">
            <v>Deal List</v>
          </cell>
          <cell r="H2226" t="str">
            <v>Release Deal</v>
          </cell>
          <cell r="I2226" t="str">
            <v>Deal</v>
          </cell>
          <cell r="J2226" t="str">
            <v>Deal Terms</v>
          </cell>
          <cell r="K2226" t="str">
            <v>Related Release Offer Set</v>
          </cell>
          <cell r="L2226" t="str">
            <v>A</v>
          </cell>
          <cell r="M2226" t="str">
            <v>Release ID</v>
          </cell>
          <cell r="N2226" t="str">
            <v>GRid</v>
          </cell>
          <cell r="R2226" t="str">
            <v>String</v>
          </cell>
          <cell r="S2226" t="str">
            <v>The GRid identifying the Release. This is the preferred Element and is mandatory if a GRid is available. A GRid comprises four parts: the string "A1", followed by five alphanumeric characters, ten alphanumeric characters and and one alphanumeric character.</v>
          </cell>
          <cell r="T2226" t="str">
            <v>0-1</v>
          </cell>
          <cell r="U2226" t="str">
            <v>-</v>
          </cell>
          <cell r="X2226" t="str">
            <v>UMGI approved</v>
          </cell>
          <cell r="Z2226" t="str">
            <v>Not used</v>
          </cell>
          <cell r="AB2226" t="str">
            <v>The GRid identifying the Release. This is the preferred Element and is mandatory if a GRid is available. A GRid comprises four parts: the string "A1", followed by five alphanumeric characters, ten alphanumeric characters and and one alphanumeric character.</v>
          </cell>
        </row>
        <row r="2227">
          <cell r="A2227" t="str">
            <v>-\-</v>
          </cell>
          <cell r="B2227" t="str">
            <v>-</v>
          </cell>
          <cell r="C2227" t="str">
            <v>-</v>
          </cell>
          <cell r="D2227" t="str">
            <v>-</v>
          </cell>
          <cell r="E2227" t="str">
            <v>-</v>
          </cell>
          <cell r="F2227" t="str">
            <v>Deal List\Release Deal\Deal\Deal Terms\Related Release Offer Set\A\Release ID\ISRC</v>
          </cell>
          <cell r="G2227" t="str">
            <v>Deal List</v>
          </cell>
          <cell r="H2227" t="str">
            <v>Release Deal</v>
          </cell>
          <cell r="I2227" t="str">
            <v>Deal</v>
          </cell>
          <cell r="J2227" t="str">
            <v>Deal Terms</v>
          </cell>
          <cell r="K2227" t="str">
            <v>Related Release Offer Set</v>
          </cell>
          <cell r="L2227" t="str">
            <v>A</v>
          </cell>
          <cell r="M2227" t="str">
            <v>Release ID</v>
          </cell>
          <cell r="N2227" t="str">
            <v>ISRC</v>
          </cell>
          <cell r="R2227" t="str">
            <v>String</v>
          </cell>
          <cell r="S222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227" t="str">
            <v>0-1</v>
          </cell>
          <cell r="U2227" t="str">
            <v>-</v>
          </cell>
          <cell r="X2227" t="str">
            <v>UMGI approved</v>
          </cell>
          <cell r="Z2227" t="str">
            <v>Not used</v>
          </cell>
          <cell r="AB2227"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228">
          <cell r="A2228" t="str">
            <v>-\-</v>
          </cell>
          <cell r="B2228" t="str">
            <v>-</v>
          </cell>
          <cell r="C2228" t="str">
            <v>-</v>
          </cell>
          <cell r="D2228" t="str">
            <v>-</v>
          </cell>
          <cell r="E2228" t="str">
            <v>-</v>
          </cell>
          <cell r="F2228" t="str">
            <v>Deal List\Release Deal\Deal\Deal Terms\Related Release Offer Set\A\Release ID\ICPN</v>
          </cell>
          <cell r="G2228" t="str">
            <v>Deal List</v>
          </cell>
          <cell r="H2228" t="str">
            <v>Release Deal</v>
          </cell>
          <cell r="I2228" t="str">
            <v>Deal</v>
          </cell>
          <cell r="J2228" t="str">
            <v>Deal Terms</v>
          </cell>
          <cell r="K2228" t="str">
            <v>Related Release Offer Set</v>
          </cell>
          <cell r="L2228" t="str">
            <v>A</v>
          </cell>
          <cell r="M2228" t="str">
            <v>Release ID</v>
          </cell>
          <cell r="N2228" t="str">
            <v>ICPN</v>
          </cell>
          <cell r="R2228" t="str">
            <v>ddexC:ICPN</v>
          </cell>
          <cell r="S2228" t="str">
            <v>A Composite containing details of the ICPN used as proxy for identification of the Release. Only applicable when the Release is an abstraction of a complete PhysicalProduct. An ICPN comprises 12 or 13 digits, depending whether it is an EAN (13) or a UPC (12).</v>
          </cell>
          <cell r="T2228" t="str">
            <v>0-1</v>
          </cell>
          <cell r="U2228" t="str">
            <v>-</v>
          </cell>
          <cell r="X2228" t="str">
            <v>UMGI approved</v>
          </cell>
          <cell r="Z2228" t="str">
            <v>Not used</v>
          </cell>
          <cell r="AB2228" t="str">
            <v>A Composite containing details of the ICPN used as proxy for identification of the Release. Only applicable when the Release is an abstraction of a complete PhysicalProduct. An ICPN comprises 12 or 13 digits, depending whether it is an EAN (13) or a UPC (12).</v>
          </cell>
        </row>
        <row r="2229">
          <cell r="A2229" t="str">
            <v>-\-</v>
          </cell>
          <cell r="B2229" t="str">
            <v>-</v>
          </cell>
          <cell r="C2229" t="str">
            <v>-</v>
          </cell>
          <cell r="D2229" t="str">
            <v>-</v>
          </cell>
          <cell r="E2229" t="str">
            <v>-</v>
          </cell>
          <cell r="F2229" t="str">
            <v>Deal List\Release Deal\Deal\Deal Terms\Related Release Offer Set\A\Release ID\ICPN\Is EAN</v>
          </cell>
          <cell r="G2229" t="str">
            <v>Deal List</v>
          </cell>
          <cell r="H2229" t="str">
            <v>Release Deal</v>
          </cell>
          <cell r="I2229" t="str">
            <v>Deal</v>
          </cell>
          <cell r="J2229" t="str">
            <v>Deal Terms</v>
          </cell>
          <cell r="K2229" t="str">
            <v>Related Release Offer Set</v>
          </cell>
          <cell r="L2229" t="str">
            <v>A</v>
          </cell>
          <cell r="M2229" t="str">
            <v>Release ID</v>
          </cell>
          <cell r="N2229" t="str">
            <v>ICPN</v>
          </cell>
          <cell r="O2229" t="str">
            <v>Is EAN</v>
          </cell>
          <cell r="R2229" t="str">
            <v>Boolean</v>
          </cell>
          <cell r="S2229" t="str">
            <v>The Flag indicating whether the ICPN is specifically an EAN (=True) or a UPC (=False). This is represented in an XML schema as an XML Attribute.</v>
          </cell>
          <cell r="T2229">
            <v>1</v>
          </cell>
          <cell r="U2229" t="str">
            <v>-</v>
          </cell>
          <cell r="X2229" t="str">
            <v>UMGI approved</v>
          </cell>
          <cell r="Z2229" t="str">
            <v>Not used</v>
          </cell>
          <cell r="AB2229" t="str">
            <v>The Flag indicating whether the ICPN is specifically an EAN (=True) or a UPC (=False). This is represented in an XML schema as an XML Attribute.</v>
          </cell>
        </row>
        <row r="2230">
          <cell r="A2230" t="str">
            <v>-\-</v>
          </cell>
          <cell r="B2230" t="str">
            <v>-</v>
          </cell>
          <cell r="C2230" t="str">
            <v>-</v>
          </cell>
          <cell r="D2230" t="str">
            <v>-</v>
          </cell>
          <cell r="E2230" t="str">
            <v>-</v>
          </cell>
          <cell r="F2230" t="str">
            <v>Deal List\Release Deal\Deal\Deal Terms\Related Release Offer Set\A\Release ID\Catalog Number</v>
          </cell>
          <cell r="G2230" t="str">
            <v>Deal List</v>
          </cell>
          <cell r="H2230" t="str">
            <v>Release Deal</v>
          </cell>
          <cell r="I2230" t="str">
            <v>Deal</v>
          </cell>
          <cell r="J2230" t="str">
            <v>Deal Terms</v>
          </cell>
          <cell r="K2230" t="str">
            <v>Related Release Offer Set</v>
          </cell>
          <cell r="L2230" t="str">
            <v>A</v>
          </cell>
          <cell r="M2230" t="str">
            <v>Release ID</v>
          </cell>
          <cell r="N2230" t="str">
            <v>Catalog Number</v>
          </cell>
          <cell r="R2230" t="str">
            <v>ddexC:CatalogNumber</v>
          </cell>
          <cell r="S2230" t="str">
            <v>A Composite containing details of the CatalogNumber of the Release.</v>
          </cell>
          <cell r="T2230" t="str">
            <v>0-1</v>
          </cell>
          <cell r="U2230" t="str">
            <v>-</v>
          </cell>
          <cell r="X2230" t="str">
            <v>UMGI approved</v>
          </cell>
          <cell r="Z2230" t="str">
            <v>Not used</v>
          </cell>
          <cell r="AB2230" t="str">
            <v>A Composite containing details of the CatalogNumber of the Release.</v>
          </cell>
        </row>
        <row r="2231">
          <cell r="A2231" t="str">
            <v>-\-</v>
          </cell>
          <cell r="B2231" t="str">
            <v>-</v>
          </cell>
          <cell r="C2231" t="str">
            <v>-</v>
          </cell>
          <cell r="D2231" t="str">
            <v>-</v>
          </cell>
          <cell r="E2231" t="str">
            <v>-</v>
          </cell>
          <cell r="F2231" t="str">
            <v>Deal List\Release Deal\Deal\Deal Terms\Related Release Offer Set\A\Release ID\Catalog Number\Namespace</v>
          </cell>
          <cell r="G2231" t="str">
            <v>Deal List</v>
          </cell>
          <cell r="H2231" t="str">
            <v>Release Deal</v>
          </cell>
          <cell r="I2231" t="str">
            <v>Deal</v>
          </cell>
          <cell r="J2231" t="str">
            <v>Deal Terms</v>
          </cell>
          <cell r="K2231" t="str">
            <v>Related Release Offer Set</v>
          </cell>
          <cell r="L2231" t="str">
            <v>A</v>
          </cell>
          <cell r="M2231" t="str">
            <v>Release ID</v>
          </cell>
          <cell r="N2231" t="str">
            <v>Catalog Number</v>
          </cell>
          <cell r="O2231" t="str">
            <v>Namespace</v>
          </cell>
          <cell r="R2231" t="str">
            <v>String</v>
          </cell>
          <cell r="S2231" t="str">
            <v>The Namespace of the CatalogNumber. This is represented in an XML schema as an XML Attribute.</v>
          </cell>
          <cell r="T2231">
            <v>1</v>
          </cell>
          <cell r="U2231" t="str">
            <v>-</v>
          </cell>
          <cell r="X2231" t="str">
            <v>UMGI approved</v>
          </cell>
          <cell r="Z2231" t="str">
            <v>Not used</v>
          </cell>
          <cell r="AB2231" t="str">
            <v>The Namespace of the CatalogNumber. This is represented in an XML schema as an XML Attribute.</v>
          </cell>
        </row>
        <row r="2232">
          <cell r="A2232" t="str">
            <v>-\-</v>
          </cell>
          <cell r="B2232" t="str">
            <v>-</v>
          </cell>
          <cell r="C2232" t="str">
            <v>-</v>
          </cell>
          <cell r="D2232" t="str">
            <v>-</v>
          </cell>
          <cell r="E2232" t="str">
            <v>-</v>
          </cell>
          <cell r="F2232" t="str">
            <v>Deal List\Release Deal\Deal\Deal Terms\Related Release Offer Set\A\Release ID\Proprietary ID</v>
          </cell>
          <cell r="G2232" t="str">
            <v>Deal List</v>
          </cell>
          <cell r="H2232" t="str">
            <v>Release Deal</v>
          </cell>
          <cell r="I2232" t="str">
            <v>Deal</v>
          </cell>
          <cell r="J2232" t="str">
            <v>Deal Terms</v>
          </cell>
          <cell r="K2232" t="str">
            <v>Related Release Offer Set</v>
          </cell>
          <cell r="L2232" t="str">
            <v>A</v>
          </cell>
          <cell r="M2232" t="str">
            <v>Release ID</v>
          </cell>
          <cell r="N2232" t="str">
            <v>Proprietary ID</v>
          </cell>
          <cell r="R2232" t="str">
            <v>ddexC:ProprietaryId</v>
          </cell>
          <cell r="S2232" t="str">
            <v>A Composite containing details of a ProprietaryIdentifier of the Release.</v>
          </cell>
          <cell r="T2232" t="str">
            <v>0-n</v>
          </cell>
          <cell r="U2232" t="str">
            <v>-</v>
          </cell>
          <cell r="X2232" t="str">
            <v>UMGI approved</v>
          </cell>
          <cell r="Z2232" t="str">
            <v>Not used</v>
          </cell>
          <cell r="AB2232" t="str">
            <v>A Composite containing details of a ProprietaryIdentifier of the Release.</v>
          </cell>
        </row>
        <row r="2233">
          <cell r="A2233" t="str">
            <v>-\-</v>
          </cell>
          <cell r="B2233" t="str">
            <v>-</v>
          </cell>
          <cell r="C2233" t="str">
            <v>-</v>
          </cell>
          <cell r="D2233" t="str">
            <v>-</v>
          </cell>
          <cell r="E2233" t="str">
            <v>-</v>
          </cell>
          <cell r="F2233" t="str">
            <v>Deal List\Release Deal\Deal\Deal Terms\Related Release Offer Set\A\Release ID\Proprietary ID\Namespace</v>
          </cell>
          <cell r="G2233" t="str">
            <v>Deal List</v>
          </cell>
          <cell r="H2233" t="str">
            <v>Release Deal</v>
          </cell>
          <cell r="I2233" t="str">
            <v>Deal</v>
          </cell>
          <cell r="J2233" t="str">
            <v>Deal Terms</v>
          </cell>
          <cell r="K2233" t="str">
            <v>Related Release Offer Set</v>
          </cell>
          <cell r="L2233" t="str">
            <v>A</v>
          </cell>
          <cell r="M2233" t="str">
            <v>Release ID</v>
          </cell>
          <cell r="N2233" t="str">
            <v>Proprietary ID</v>
          </cell>
          <cell r="O2233" t="str">
            <v>Namespace</v>
          </cell>
          <cell r="R2233" t="str">
            <v>String</v>
          </cell>
          <cell r="S2233" t="str">
            <v>The Namespace of the ProprietaryId. This is represented in an XML schema as an XML Attribute.</v>
          </cell>
          <cell r="T2233">
            <v>1</v>
          </cell>
          <cell r="U2233" t="str">
            <v>-</v>
          </cell>
          <cell r="X2233" t="str">
            <v>UMGI approved</v>
          </cell>
          <cell r="Z2233" t="str">
            <v>Not used</v>
          </cell>
          <cell r="AB2233" t="str">
            <v>The Namespace of the ProprietaryId. This is represented in an XML schema as an XML Attribute.</v>
          </cell>
        </row>
        <row r="2234">
          <cell r="A2234" t="str">
            <v>-\-</v>
          </cell>
          <cell r="B2234" t="str">
            <v>-</v>
          </cell>
          <cell r="C2234" t="str">
            <v>-</v>
          </cell>
          <cell r="D2234" t="str">
            <v>-</v>
          </cell>
          <cell r="E2234" t="str">
            <v>-</v>
          </cell>
          <cell r="F2234" t="str">
            <v>Deal List\Release Deal\Deal\Deal Terms\Related Release Offer Set\B\Release Description</v>
          </cell>
          <cell r="G2234" t="str">
            <v>Deal List</v>
          </cell>
          <cell r="H2234" t="str">
            <v>Release Deal</v>
          </cell>
          <cell r="I2234" t="str">
            <v>Deal</v>
          </cell>
          <cell r="J2234" t="str">
            <v>Deal Terms</v>
          </cell>
          <cell r="K2234" t="str">
            <v>Related Release Offer Set</v>
          </cell>
          <cell r="L2234" t="str">
            <v>B</v>
          </cell>
          <cell r="M2234" t="str">
            <v>Release Description</v>
          </cell>
          <cell r="R2234" t="str">
            <v>ddexC:Description</v>
          </cell>
          <cell r="S2234" t="str">
            <v>A Composite containing a Description of the Release(s) for which the offer(s) are available.This Element is designed to be used to describe entire collections or repertoires, and is not to be used to list individual Releases by ID or Title.</v>
          </cell>
          <cell r="T2234">
            <v>1</v>
          </cell>
          <cell r="U2234" t="str">
            <v>-</v>
          </cell>
          <cell r="X2234" t="str">
            <v>UMGI approved</v>
          </cell>
          <cell r="Z2234" t="str">
            <v>Not used</v>
          </cell>
          <cell r="AB2234" t="str">
            <v>A Composite containing a Description of the Release(s) for which the offer(s) are available.This Element is designed to be used to describe entire collections or repertoires, and is not to be used to list individual Releases by ID or Title.</v>
          </cell>
        </row>
        <row r="2235">
          <cell r="A2235" t="str">
            <v>-\-</v>
          </cell>
          <cell r="B2235" t="str">
            <v>-</v>
          </cell>
          <cell r="C2235" t="str">
            <v>-</v>
          </cell>
          <cell r="D2235" t="str">
            <v>-</v>
          </cell>
          <cell r="E2235" t="str">
            <v>-</v>
          </cell>
          <cell r="F2235" t="str">
            <v>Deal List\Release Deal\Deal\Deal Terms\Related Release Offer Set\B\Release Description\Language And Script Code</v>
          </cell>
          <cell r="G2235" t="str">
            <v>Deal List</v>
          </cell>
          <cell r="H2235" t="str">
            <v>Release Deal</v>
          </cell>
          <cell r="I2235" t="str">
            <v>Deal</v>
          </cell>
          <cell r="J2235" t="str">
            <v>Deal Terms</v>
          </cell>
          <cell r="K2235" t="str">
            <v>Related Release Offer Set</v>
          </cell>
          <cell r="L2235" t="str">
            <v>B</v>
          </cell>
          <cell r="M2235" t="str">
            <v>Release Description</v>
          </cell>
          <cell r="N2235" t="str">
            <v>Language And Script Code</v>
          </cell>
          <cell r="R2235" t="str">
            <v>String</v>
          </cell>
          <cell r="S2235" t="str">
            <v>The Language and script of the Description as defined in IETF RfC 4646. The default is the same as indicated for the containing composite. Language and Script are provided as lang[-scipt][-region][-variant]. This is represented in an XML schema as an XML Attribute.</v>
          </cell>
          <cell r="T2235" t="str">
            <v>0-1</v>
          </cell>
          <cell r="U2235" t="str">
            <v>-</v>
          </cell>
          <cell r="X2235" t="str">
            <v>UMGI approved</v>
          </cell>
          <cell r="Z2235" t="str">
            <v>Not used</v>
          </cell>
          <cell r="AB2235" t="str">
            <v>The Language and script of the Description as defined in IETF RfC 4646. The default is the same as indicated for the containing composite. Language and Script are provided as lang[-scipt][-region][-variant]. This is represented in an XML schema as an XML Attribute.</v>
          </cell>
        </row>
        <row r="2236">
          <cell r="A2236" t="str">
            <v>-\-</v>
          </cell>
          <cell r="B2236" t="str">
            <v>-</v>
          </cell>
          <cell r="C2236" t="str">
            <v>-</v>
          </cell>
          <cell r="D2236" t="str">
            <v>-</v>
          </cell>
          <cell r="E2236" t="str">
            <v>-</v>
          </cell>
          <cell r="F2236" t="str">
            <v>Deal List\Release Deal\Deal\Deal Terms\Related Release Offer Set\Deal</v>
          </cell>
          <cell r="G2236" t="str">
            <v>Deal List</v>
          </cell>
          <cell r="H2236" t="str">
            <v>Release Deal</v>
          </cell>
          <cell r="I2236" t="str">
            <v>Deal</v>
          </cell>
          <cell r="J2236" t="str">
            <v>Deal Terms</v>
          </cell>
          <cell r="K2236" t="str">
            <v>Related Release Offer Set</v>
          </cell>
          <cell r="L2236" t="str">
            <v>Deal</v>
          </cell>
          <cell r="R2236" t="str">
            <v>ernm:Deal</v>
          </cell>
          <cell r="S2236" t="str">
            <v>A Composite containing details of a Deal that is available as an offer related to the Release(s). If no Deal is provided, the parent Release and the Releases listed in the RelatedReleaseOfferSet are bundled and offered under the ReleaseOffer associated with the parent Release.</v>
          </cell>
          <cell r="T2236" t="str">
            <v>0-n</v>
          </cell>
          <cell r="U2236" t="str">
            <v>-</v>
          </cell>
          <cell r="X2236" t="str">
            <v>UMGI approved</v>
          </cell>
          <cell r="Z2236" t="str">
            <v>Not used</v>
          </cell>
          <cell r="AB2236" t="str">
            <v>A Composite containing details of a Deal that is available as an offer related to the Release(s). If no Deal is provided, the parent Release and the Releases listed in the RelatedReleaseOfferSet are bundled and offered under the ReleaseOffer associated with the parent Release.</v>
          </cell>
        </row>
        <row r="2237">
          <cell r="A2237" t="str">
            <v>-\-</v>
          </cell>
          <cell r="B2237" t="str">
            <v>-</v>
          </cell>
          <cell r="C2237" t="str">
            <v>-</v>
          </cell>
          <cell r="D2237" t="str">
            <v>-</v>
          </cell>
          <cell r="E2237" t="str">
            <v>-</v>
          </cell>
          <cell r="F2237" t="str">
            <v>Deal List\Release Deal\Deal\Deal Terms\Related Release Offer Set\Deal\Language And Script Code</v>
          </cell>
          <cell r="G2237" t="str">
            <v>Deal List</v>
          </cell>
          <cell r="H2237" t="str">
            <v>Release Deal</v>
          </cell>
          <cell r="I2237" t="str">
            <v>Deal</v>
          </cell>
          <cell r="J2237" t="str">
            <v>Deal Terms</v>
          </cell>
          <cell r="K2237" t="str">
            <v>Related Release Offer Set</v>
          </cell>
          <cell r="L2237" t="str">
            <v>Deal</v>
          </cell>
          <cell r="M2237" t="str">
            <v>Language And Script Code</v>
          </cell>
          <cell r="R2237" t="str">
            <v>String</v>
          </cell>
          <cell r="S2237" t="str">
            <v>The Language and script for the Elements of the Deal as defined in IETF RfC 4646. The default is the same as indicated for the containing composite. Language and Script are provided as lang[-scipt][-region][-variant]. This is represented in an XML schema as an XML Attribute.</v>
          </cell>
          <cell r="T2237" t="str">
            <v>0-1</v>
          </cell>
          <cell r="U2237" t="str">
            <v>-</v>
          </cell>
          <cell r="X2237" t="str">
            <v>UMGI approved</v>
          </cell>
          <cell r="Z2237" t="str">
            <v>Not used</v>
          </cell>
          <cell r="AB2237" t="str">
            <v>The Language and script for the Elements of the Deal as defined in IETF RfC 4646. The default is the same as indicated for the containing composite. Language and Script are provided as lang[-scipt][-region][-variant]. This is represented in an XML schema as an XML Attribute.</v>
          </cell>
        </row>
        <row r="2238">
          <cell r="A2238" t="str">
            <v>-\-</v>
          </cell>
          <cell r="B2238" t="str">
            <v>-</v>
          </cell>
          <cell r="C2238" t="str">
            <v>-</v>
          </cell>
          <cell r="D2238" t="str">
            <v>-</v>
          </cell>
          <cell r="E2238" t="str">
            <v>-</v>
          </cell>
          <cell r="F2238" t="str">
            <v>Deal List\Release Deal\Deal\Deal Terms\Related Release Offer Set\Deal\Deal Reference</v>
          </cell>
          <cell r="G2238" t="str">
            <v>Deal List</v>
          </cell>
          <cell r="H2238" t="str">
            <v>Release Deal</v>
          </cell>
          <cell r="I2238" t="str">
            <v>Deal</v>
          </cell>
          <cell r="J2238" t="str">
            <v>Deal Terms</v>
          </cell>
          <cell r="K2238" t="str">
            <v>Related Release Offer Set</v>
          </cell>
          <cell r="L2238" t="str">
            <v>Deal</v>
          </cell>
          <cell r="M2238" t="str">
            <v>Deal Reference</v>
          </cell>
          <cell r="R2238" t="str">
            <v>ddexC:DealReference</v>
          </cell>
          <cell r="S2238" t="str">
            <v>A Composite containing a Reference to a TextDocument containing details of the Deal (in the form of an Identifier, Name or Description).</v>
          </cell>
          <cell r="T2238" t="str">
            <v>0-n</v>
          </cell>
          <cell r="U2238" t="str">
            <v>-</v>
          </cell>
          <cell r="X2238" t="str">
            <v>UMGI approved</v>
          </cell>
          <cell r="Z2238" t="str">
            <v>Not used</v>
          </cell>
          <cell r="AB2238" t="str">
            <v>A Composite containing a Reference to a TextDocument containing details of the Deal (in the form of an Identifier, Name or Description).</v>
          </cell>
        </row>
        <row r="2239">
          <cell r="A2239" t="str">
            <v>-\-</v>
          </cell>
          <cell r="B2239" t="str">
            <v>-</v>
          </cell>
          <cell r="C2239" t="str">
            <v>-</v>
          </cell>
          <cell r="D2239" t="str">
            <v>-</v>
          </cell>
          <cell r="E2239" t="str">
            <v>-</v>
          </cell>
          <cell r="F2239" t="str">
            <v>Deal List\Release Deal\Deal\Deal Terms\Related Release Offer Set\Deal\Deal Reference\Language And Script Code</v>
          </cell>
          <cell r="G2239" t="str">
            <v>Deal List</v>
          </cell>
          <cell r="H2239" t="str">
            <v>Release Deal</v>
          </cell>
          <cell r="I2239" t="str">
            <v>Deal</v>
          </cell>
          <cell r="J2239" t="str">
            <v>Deal Terms</v>
          </cell>
          <cell r="K2239" t="str">
            <v>Related Release Offer Set</v>
          </cell>
          <cell r="L2239" t="str">
            <v>Deal</v>
          </cell>
          <cell r="M2239" t="str">
            <v>Deal Reference</v>
          </cell>
          <cell r="N2239" t="str">
            <v>Language And Script Code</v>
          </cell>
          <cell r="R2239" t="str">
            <v>String</v>
          </cell>
          <cell r="S2239" t="str">
            <v>The Language and script of the DealReference as defined in IETF RfC 4646. The default is the same as indicated for the containing composite. Language and Script are provided as lang[-scipt][-region][-variant]. This is represented in an XML schema as an XML Attribute.</v>
          </cell>
          <cell r="T2239" t="str">
            <v>0-1</v>
          </cell>
          <cell r="U2239" t="str">
            <v>-</v>
          </cell>
          <cell r="X2239" t="str">
            <v>UMGI approved</v>
          </cell>
          <cell r="Z2239" t="str">
            <v>Not used</v>
          </cell>
          <cell r="AB2239" t="str">
            <v>The Language and script of the DealReference as defined in IETF RfC 4646. The default is the same as indicated for the containing composite. Language and Script are provided as lang[-scipt][-region][-variant]. This is represented in an XML schema as an XML Attribute.</v>
          </cell>
        </row>
        <row r="2240">
          <cell r="A2240" t="str">
            <v>-\-</v>
          </cell>
          <cell r="B2240" t="str">
            <v>-</v>
          </cell>
          <cell r="C2240" t="str">
            <v>-</v>
          </cell>
          <cell r="D2240" t="str">
            <v>-</v>
          </cell>
          <cell r="E2240" t="str">
            <v>-</v>
          </cell>
          <cell r="F2240" t="str">
            <v>Deal List\Release Deal\Deal\Deal Terms\Related Release Offer Set\Deal\Resource Usage</v>
          </cell>
          <cell r="G2240" t="str">
            <v>Deal List</v>
          </cell>
          <cell r="H2240" t="str">
            <v>Release Deal</v>
          </cell>
          <cell r="I2240" t="str">
            <v>Deal</v>
          </cell>
          <cell r="J2240" t="str">
            <v>Deal Terms</v>
          </cell>
          <cell r="K2240" t="str">
            <v>Related Release Offer Set</v>
          </cell>
          <cell r="L2240" t="str">
            <v>Deal</v>
          </cell>
          <cell r="M2240" t="str">
            <v>Resource Usage</v>
          </cell>
          <cell r="R2240" t="str">
            <v>ernm:ResourceUsage</v>
          </cell>
          <cell r="S2240" t="str">
            <v>A Composite containing details of one or more Usages that govern a Resource in the Deal where the Usage of the Resource differs from the Usage of the other Resources in the same Release.</v>
          </cell>
          <cell r="T2240" t="str">
            <v>0-1</v>
          </cell>
          <cell r="U2240" t="str">
            <v>-</v>
          </cell>
          <cell r="X2240" t="str">
            <v>UMGI approved</v>
          </cell>
          <cell r="Z2240" t="str">
            <v>Not used</v>
          </cell>
          <cell r="AB2240" t="str">
            <v>A Composite containing details of one or more Usages that govern a Resource in the Deal where the Usage of the Resource differs from the Usage of the other Resources in the same Release.</v>
          </cell>
        </row>
        <row r="2241">
          <cell r="A2241" t="str">
            <v>-\-</v>
          </cell>
          <cell r="B2241" t="str">
            <v>-</v>
          </cell>
          <cell r="C2241" t="str">
            <v>-</v>
          </cell>
          <cell r="D2241" t="str">
            <v>-</v>
          </cell>
          <cell r="E2241" t="str">
            <v>-</v>
          </cell>
          <cell r="F2241" t="str">
            <v>Deal List\Release Deal\Deal\Deal Terms\Related Release Offer Set\Deal\Resource Usage\Deal Resource Reference</v>
          </cell>
          <cell r="G2241" t="str">
            <v>Deal List</v>
          </cell>
          <cell r="H2241" t="str">
            <v>Release Deal</v>
          </cell>
          <cell r="I2241" t="str">
            <v>Deal</v>
          </cell>
          <cell r="J2241" t="str">
            <v>Deal Terms</v>
          </cell>
          <cell r="K2241" t="str">
            <v>Related Release Offer Set</v>
          </cell>
          <cell r="L2241" t="str">
            <v>Deal</v>
          </cell>
          <cell r="M2241" t="str">
            <v>Resource Usage</v>
          </cell>
          <cell r="N2241" t="str">
            <v>Deal Resource Reference</v>
          </cell>
          <cell r="R2241" t="str">
            <v>LocalResourceAnchorReference</v>
          </cell>
          <cell r="S2241" t="str">
            <v>A Reference for a Resource (specific to this Message). This LocalAnchorReference is a string starting with the letter A.</v>
          </cell>
          <cell r="T2241" t="str">
            <v>0-n</v>
          </cell>
          <cell r="U2241" t="str">
            <v>-</v>
          </cell>
          <cell r="X2241" t="str">
            <v>UMGI approved</v>
          </cell>
          <cell r="Z2241" t="str">
            <v>Not used</v>
          </cell>
          <cell r="AB2241" t="str">
            <v>A Reference for a Resource (specific to this Message). This LocalAnchorReference is a string starting with the letter A.</v>
          </cell>
        </row>
        <row r="2242">
          <cell r="A2242" t="str">
            <v>-\-</v>
          </cell>
          <cell r="B2242" t="str">
            <v>-</v>
          </cell>
          <cell r="C2242" t="str">
            <v>-</v>
          </cell>
          <cell r="D2242" t="str">
            <v>-</v>
          </cell>
          <cell r="E2242" t="str">
            <v>-</v>
          </cell>
          <cell r="F2242" t="str">
            <v>Deal List\Release Deal\Deal\Deal Terms\Related Release Offer Set\Deal\Resource Usage\Release ID</v>
          </cell>
          <cell r="G2242" t="str">
            <v>Deal List</v>
          </cell>
          <cell r="H2242" t="str">
            <v>Release Deal</v>
          </cell>
          <cell r="I2242" t="str">
            <v>Deal</v>
          </cell>
          <cell r="J2242" t="str">
            <v>Deal Terms</v>
          </cell>
          <cell r="K2242" t="str">
            <v>Related Release Offer Set</v>
          </cell>
          <cell r="L2242" t="str">
            <v>Deal</v>
          </cell>
          <cell r="M2242" t="str">
            <v>Resource Usage</v>
          </cell>
          <cell r="N2242" t="str">
            <v>Release ID</v>
          </cell>
          <cell r="R2242" t="str">
            <v>ddexC:ReleaseId</v>
          </cell>
          <cell r="S2242" t="str">
            <v>A Composite containing details of ReleaseIds of a Release where the deal differs from the deal that applies to the Resource. If available, a GRid should always to be used. If the Release contains only one SoundRecording, the ISRC of the SoundRecording may be used instead. If the Release is an abstraction of a complete PhysicalProduct (such as a CD Album), the ICPN of the PhysicalProduct may be used instead.</v>
          </cell>
          <cell r="T2242" t="str">
            <v>0-n</v>
          </cell>
          <cell r="U2242" t="str">
            <v>-</v>
          </cell>
          <cell r="X2242" t="str">
            <v>UMGI approved</v>
          </cell>
          <cell r="Z2242" t="str">
            <v>Not used</v>
          </cell>
          <cell r="AB2242" t="str">
            <v>A Composite containing details of ReleaseIds of a Release where the deal differs from the deal that applies to the Resource. If available, a GRid should always to be used. If the Release contains only one SoundRecording, the ISRC of the SoundRecording may be used instead. If the Release is an abstraction of a complete PhysicalProduct (such as a CD Album), the ICPN of the PhysicalProduct may be used instead.</v>
          </cell>
        </row>
        <row r="2243">
          <cell r="A2243" t="str">
            <v>-\-</v>
          </cell>
          <cell r="B2243" t="str">
            <v>-</v>
          </cell>
          <cell r="C2243" t="str">
            <v>-</v>
          </cell>
          <cell r="D2243" t="str">
            <v>-</v>
          </cell>
          <cell r="E2243" t="str">
            <v>-</v>
          </cell>
          <cell r="F2243" t="str">
            <v>Deal List\Release Deal\Deal\Deal Terms\Related Release Offer Set\Deal\Resource Usage\Release ID\GRid</v>
          </cell>
          <cell r="G2243" t="str">
            <v>Deal List</v>
          </cell>
          <cell r="H2243" t="str">
            <v>Release Deal</v>
          </cell>
          <cell r="I2243" t="str">
            <v>Deal</v>
          </cell>
          <cell r="J2243" t="str">
            <v>Deal Terms</v>
          </cell>
          <cell r="K2243" t="str">
            <v>Related Release Offer Set</v>
          </cell>
          <cell r="L2243" t="str">
            <v>Deal</v>
          </cell>
          <cell r="M2243" t="str">
            <v>Resource Usage</v>
          </cell>
          <cell r="N2243" t="str">
            <v>Release ID</v>
          </cell>
          <cell r="O2243" t="str">
            <v>GRid</v>
          </cell>
          <cell r="R2243" t="str">
            <v>String</v>
          </cell>
          <cell r="S2243" t="str">
            <v>The GRid identifying the Release. This is the preferred Element and is mandatory if a GRid is available. A GRid comprises four parts: the string "A1", followed by five alphanumeric characters, ten alphanumeric characters and and one alphanumeric character.</v>
          </cell>
          <cell r="T2243" t="str">
            <v>0-1</v>
          </cell>
          <cell r="U2243" t="str">
            <v>-</v>
          </cell>
          <cell r="X2243" t="str">
            <v>UMGI approved</v>
          </cell>
          <cell r="Z2243" t="str">
            <v>Not used</v>
          </cell>
          <cell r="AB2243" t="str">
            <v>The GRid identifying the Release. This is the preferred Element and is mandatory if a GRid is available. A GRid comprises four parts: the string "A1", followed by five alphanumeric characters, ten alphanumeric characters and and one alphanumeric character.</v>
          </cell>
        </row>
        <row r="2244">
          <cell r="A2244" t="str">
            <v>-\-</v>
          </cell>
          <cell r="B2244" t="str">
            <v>-</v>
          </cell>
          <cell r="C2244" t="str">
            <v>-</v>
          </cell>
          <cell r="D2244" t="str">
            <v>-</v>
          </cell>
          <cell r="E2244" t="str">
            <v>-</v>
          </cell>
          <cell r="F2244" t="str">
            <v>Deal List\Release Deal\Deal\Deal Terms\Related Release Offer Set\Deal\Resource Usage\Release ID\ISRC</v>
          </cell>
          <cell r="G2244" t="str">
            <v>Deal List</v>
          </cell>
          <cell r="H2244" t="str">
            <v>Release Deal</v>
          </cell>
          <cell r="I2244" t="str">
            <v>Deal</v>
          </cell>
          <cell r="J2244" t="str">
            <v>Deal Terms</v>
          </cell>
          <cell r="K2244" t="str">
            <v>Related Release Offer Set</v>
          </cell>
          <cell r="L2244" t="str">
            <v>Deal</v>
          </cell>
          <cell r="M2244" t="str">
            <v>Resource Usage</v>
          </cell>
          <cell r="N2244" t="str">
            <v>Release ID</v>
          </cell>
          <cell r="O2244" t="str">
            <v>ISRC</v>
          </cell>
          <cell r="R2244" t="str">
            <v>String</v>
          </cell>
          <cell r="S2244"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244" t="str">
            <v>0-1</v>
          </cell>
          <cell r="U2244" t="str">
            <v>-</v>
          </cell>
          <cell r="X2244" t="str">
            <v>UMGI approved</v>
          </cell>
          <cell r="Z2244" t="str">
            <v>Not used</v>
          </cell>
          <cell r="AB2244"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245">
          <cell r="A2245" t="str">
            <v>-\-</v>
          </cell>
          <cell r="B2245" t="str">
            <v>-</v>
          </cell>
          <cell r="C2245" t="str">
            <v>-</v>
          </cell>
          <cell r="D2245" t="str">
            <v>-</v>
          </cell>
          <cell r="E2245" t="str">
            <v>-</v>
          </cell>
          <cell r="F2245" t="str">
            <v>Deal List\Release Deal\Deal\Deal Terms\Related Release Offer Set\Deal\Resource Usage\Release ID\ICPN</v>
          </cell>
          <cell r="G2245" t="str">
            <v>Deal List</v>
          </cell>
          <cell r="H2245" t="str">
            <v>Release Deal</v>
          </cell>
          <cell r="I2245" t="str">
            <v>Deal</v>
          </cell>
          <cell r="J2245" t="str">
            <v>Deal Terms</v>
          </cell>
          <cell r="K2245" t="str">
            <v>Related Release Offer Set</v>
          </cell>
          <cell r="L2245" t="str">
            <v>Deal</v>
          </cell>
          <cell r="M2245" t="str">
            <v>Resource Usage</v>
          </cell>
          <cell r="N2245" t="str">
            <v>Release ID</v>
          </cell>
          <cell r="O2245" t="str">
            <v>ICPN</v>
          </cell>
          <cell r="R2245" t="str">
            <v>ddexC:ICPN</v>
          </cell>
          <cell r="S2245" t="str">
            <v>A Composite containing details of the ICPN used as proxy for identification of the Release. Only applicable when the Release is an abstraction of a complete PhysicalProduct. An ICPN comprises 12 or 13 digits, depending whether it is an EAN (13) or a UPC (12).</v>
          </cell>
          <cell r="T2245" t="str">
            <v>0-1</v>
          </cell>
          <cell r="U2245" t="str">
            <v>-</v>
          </cell>
          <cell r="X2245" t="str">
            <v>UMGI approved</v>
          </cell>
          <cell r="Z2245" t="str">
            <v>Not used</v>
          </cell>
          <cell r="AB2245" t="str">
            <v>A Composite containing details of the ICPN used as proxy for identification of the Release. Only applicable when the Release is an abstraction of a complete PhysicalProduct. An ICPN comprises 12 or 13 digits, depending whether it is an EAN (13) or a UPC (12).</v>
          </cell>
        </row>
        <row r="2246">
          <cell r="A2246" t="str">
            <v>-\-</v>
          </cell>
          <cell r="B2246" t="str">
            <v>-</v>
          </cell>
          <cell r="C2246" t="str">
            <v>-</v>
          </cell>
          <cell r="D2246" t="str">
            <v>-</v>
          </cell>
          <cell r="E2246" t="str">
            <v>-</v>
          </cell>
          <cell r="F2246" t="str">
            <v>Deal List\Release Deal\Deal\Deal Terms\Related Release Offer Set\Deal\Resource Usage\Release ID\ICPN\Is Ean</v>
          </cell>
          <cell r="G2246" t="str">
            <v>Deal List</v>
          </cell>
          <cell r="H2246" t="str">
            <v>Release Deal</v>
          </cell>
          <cell r="I2246" t="str">
            <v>Deal</v>
          </cell>
          <cell r="J2246" t="str">
            <v>Deal Terms</v>
          </cell>
          <cell r="K2246" t="str">
            <v>Related Release Offer Set</v>
          </cell>
          <cell r="L2246" t="str">
            <v>Deal</v>
          </cell>
          <cell r="M2246" t="str">
            <v>Resource Usage</v>
          </cell>
          <cell r="N2246" t="str">
            <v>Release ID</v>
          </cell>
          <cell r="O2246" t="str">
            <v>ICPN</v>
          </cell>
          <cell r="P2246" t="str">
            <v>Is Ean</v>
          </cell>
          <cell r="R2246" t="str">
            <v>Boolean</v>
          </cell>
          <cell r="S2246" t="str">
            <v>The Flag indicating whether the ICPN is specifically an EAN (=True) or a UPC (=False). This is represented in an XML schema as an XML Attribute.</v>
          </cell>
          <cell r="T2246">
            <v>1</v>
          </cell>
          <cell r="U2246" t="str">
            <v>-</v>
          </cell>
          <cell r="X2246" t="str">
            <v>UMGI approved</v>
          </cell>
          <cell r="Z2246" t="str">
            <v>Not used</v>
          </cell>
          <cell r="AB2246" t="str">
            <v>The Flag indicating whether the ICPN is specifically an EAN (=True) or a UPC (=False). This is represented in an XML schema as an XML Attribute.</v>
          </cell>
        </row>
        <row r="2247">
          <cell r="A2247" t="str">
            <v>-\-</v>
          </cell>
          <cell r="B2247" t="str">
            <v>-</v>
          </cell>
          <cell r="C2247" t="str">
            <v>-</v>
          </cell>
          <cell r="D2247" t="str">
            <v>-</v>
          </cell>
          <cell r="E2247" t="str">
            <v>-</v>
          </cell>
          <cell r="F2247" t="str">
            <v>Deal List\Release Deal\Deal\Deal Terms\Related Release Offer Set\Deal\Resource Usage\Release ID\Catalog Number</v>
          </cell>
          <cell r="G2247" t="str">
            <v>Deal List</v>
          </cell>
          <cell r="H2247" t="str">
            <v>Release Deal</v>
          </cell>
          <cell r="I2247" t="str">
            <v>Deal</v>
          </cell>
          <cell r="J2247" t="str">
            <v>Deal Terms</v>
          </cell>
          <cell r="K2247" t="str">
            <v>Related Release Offer Set</v>
          </cell>
          <cell r="L2247" t="str">
            <v>Deal</v>
          </cell>
          <cell r="M2247" t="str">
            <v>Resource Usage</v>
          </cell>
          <cell r="N2247" t="str">
            <v>Release ID</v>
          </cell>
          <cell r="O2247" t="str">
            <v>Catalog Number</v>
          </cell>
          <cell r="R2247" t="str">
            <v>ddexC:CatalogNumber</v>
          </cell>
          <cell r="S2247" t="str">
            <v>A Composite containing details of the CatalogNumber of the Release.</v>
          </cell>
          <cell r="T2247" t="str">
            <v>0-1</v>
          </cell>
          <cell r="U2247" t="str">
            <v>-</v>
          </cell>
          <cell r="X2247" t="str">
            <v>UMGI approved</v>
          </cell>
          <cell r="Z2247" t="str">
            <v>Not used</v>
          </cell>
          <cell r="AB2247" t="str">
            <v>A Composite containing details of the CatalogNumber of the Release.</v>
          </cell>
        </row>
        <row r="2248">
          <cell r="A2248" t="str">
            <v>-\-</v>
          </cell>
          <cell r="B2248" t="str">
            <v>-</v>
          </cell>
          <cell r="C2248" t="str">
            <v>-</v>
          </cell>
          <cell r="D2248" t="str">
            <v>-</v>
          </cell>
          <cell r="E2248" t="str">
            <v>-</v>
          </cell>
          <cell r="F2248" t="str">
            <v>Deal List\Release Deal\Deal\Deal Terms\Related Release Offer Set\Deal\Resource Usage\Release ID\Catalog Number\Namespace</v>
          </cell>
          <cell r="G2248" t="str">
            <v>Deal List</v>
          </cell>
          <cell r="H2248" t="str">
            <v>Release Deal</v>
          </cell>
          <cell r="I2248" t="str">
            <v>Deal</v>
          </cell>
          <cell r="J2248" t="str">
            <v>Deal Terms</v>
          </cell>
          <cell r="K2248" t="str">
            <v>Related Release Offer Set</v>
          </cell>
          <cell r="L2248" t="str">
            <v>Deal</v>
          </cell>
          <cell r="M2248" t="str">
            <v>Resource Usage</v>
          </cell>
          <cell r="N2248" t="str">
            <v>Release ID</v>
          </cell>
          <cell r="O2248" t="str">
            <v>Catalog Number</v>
          </cell>
          <cell r="P2248" t="str">
            <v>Namespace</v>
          </cell>
          <cell r="R2248" t="str">
            <v>String</v>
          </cell>
          <cell r="S2248" t="str">
            <v>The Namespace of the CatalogNumber. This is represented in an XML schema as an XML Attribute.</v>
          </cell>
          <cell r="T2248">
            <v>1</v>
          </cell>
          <cell r="U2248" t="str">
            <v>-</v>
          </cell>
          <cell r="X2248" t="str">
            <v>UMGI approved</v>
          </cell>
          <cell r="Z2248" t="str">
            <v>Not used</v>
          </cell>
          <cell r="AB2248" t="str">
            <v>The Namespace of the CatalogNumber. This is represented in an XML schema as an XML Attribute.</v>
          </cell>
        </row>
        <row r="2249">
          <cell r="A2249" t="str">
            <v>-\-</v>
          </cell>
          <cell r="B2249" t="str">
            <v>-</v>
          </cell>
          <cell r="C2249" t="str">
            <v>-</v>
          </cell>
          <cell r="D2249" t="str">
            <v>-</v>
          </cell>
          <cell r="E2249" t="str">
            <v>-</v>
          </cell>
          <cell r="F2249" t="str">
            <v>Deal List\Release Deal\Deal\Deal Terms\Related Release Offer Set\Deal\Resource Usage\Release ID\Proprietary ID</v>
          </cell>
          <cell r="G2249" t="str">
            <v>Deal List</v>
          </cell>
          <cell r="H2249" t="str">
            <v>Release Deal</v>
          </cell>
          <cell r="I2249" t="str">
            <v>Deal</v>
          </cell>
          <cell r="J2249" t="str">
            <v>Deal Terms</v>
          </cell>
          <cell r="K2249" t="str">
            <v>Related Release Offer Set</v>
          </cell>
          <cell r="L2249" t="str">
            <v>Deal</v>
          </cell>
          <cell r="M2249" t="str">
            <v>Resource Usage</v>
          </cell>
          <cell r="N2249" t="str">
            <v>Release ID</v>
          </cell>
          <cell r="O2249" t="str">
            <v>Proprietary ID</v>
          </cell>
          <cell r="R2249" t="str">
            <v>ddexC:ProprietaryId</v>
          </cell>
          <cell r="S2249" t="str">
            <v>A Composite containing details of a ProprietaryIdentifier of the Release.</v>
          </cell>
          <cell r="T2249" t="str">
            <v>0-n</v>
          </cell>
          <cell r="U2249" t="str">
            <v>-</v>
          </cell>
          <cell r="X2249" t="str">
            <v>UMGI approved</v>
          </cell>
          <cell r="Z2249" t="str">
            <v>Not used</v>
          </cell>
          <cell r="AB2249" t="str">
            <v>A Composite containing details of a ProprietaryIdentifier of the Release.</v>
          </cell>
        </row>
        <row r="2250">
          <cell r="A2250" t="str">
            <v>-\-</v>
          </cell>
          <cell r="B2250" t="str">
            <v>-</v>
          </cell>
          <cell r="C2250" t="str">
            <v>-</v>
          </cell>
          <cell r="D2250" t="str">
            <v>-</v>
          </cell>
          <cell r="E2250" t="str">
            <v>-</v>
          </cell>
          <cell r="F2250" t="str">
            <v>Deal List\Release Deal\Deal\Deal Terms\Related Release Offer Set\Deal\Resource Usage\Release ID\Proprietary ID\Namespace</v>
          </cell>
          <cell r="G2250" t="str">
            <v>Deal List</v>
          </cell>
          <cell r="H2250" t="str">
            <v>Release Deal</v>
          </cell>
          <cell r="I2250" t="str">
            <v>Deal</v>
          </cell>
          <cell r="J2250" t="str">
            <v>Deal Terms</v>
          </cell>
          <cell r="K2250" t="str">
            <v>Related Release Offer Set</v>
          </cell>
          <cell r="L2250" t="str">
            <v>Deal</v>
          </cell>
          <cell r="M2250" t="str">
            <v>Resource Usage</v>
          </cell>
          <cell r="N2250" t="str">
            <v>Release ID</v>
          </cell>
          <cell r="O2250" t="str">
            <v>Proprietary ID</v>
          </cell>
          <cell r="P2250" t="str">
            <v>Namespace</v>
          </cell>
          <cell r="R2250" t="str">
            <v>String</v>
          </cell>
          <cell r="S2250" t="str">
            <v>The Namespace of the ProprietaryId. This is represented in an XML schema as an XML Attribute.</v>
          </cell>
          <cell r="T2250">
            <v>1</v>
          </cell>
          <cell r="U2250" t="str">
            <v>-</v>
          </cell>
          <cell r="X2250" t="str">
            <v>UMGI approved</v>
          </cell>
          <cell r="Z2250" t="str">
            <v>Not used</v>
          </cell>
          <cell r="AB2250" t="str">
            <v>The Namespace of the ProprietaryId. This is represented in an XML schema as an XML Attribute.</v>
          </cell>
        </row>
        <row r="2251">
          <cell r="A2251" t="str">
            <v>-\-</v>
          </cell>
          <cell r="B2251" t="str">
            <v>-</v>
          </cell>
          <cell r="C2251" t="str">
            <v>-</v>
          </cell>
          <cell r="D2251" t="str">
            <v>-</v>
          </cell>
          <cell r="E2251" t="str">
            <v>-</v>
          </cell>
          <cell r="F2251" t="str">
            <v>Deal List\Release Deal\Deal\Deal Terms\Related Release Offer Set\Deal\Resource Usage\Resource ID</v>
          </cell>
          <cell r="G2251" t="str">
            <v>Deal List</v>
          </cell>
          <cell r="H2251" t="str">
            <v>Release Deal</v>
          </cell>
          <cell r="I2251" t="str">
            <v>Deal</v>
          </cell>
          <cell r="J2251" t="str">
            <v>Deal Terms</v>
          </cell>
          <cell r="K2251" t="str">
            <v>Related Release Offer Set</v>
          </cell>
          <cell r="L2251" t="str">
            <v>Deal</v>
          </cell>
          <cell r="M2251" t="str">
            <v>Resource Usage</v>
          </cell>
          <cell r="N2251" t="str">
            <v>Resource ID</v>
          </cell>
          <cell r="R2251" t="str">
            <v>ddexC:ResourceId</v>
          </cell>
          <cell r="S2251" t="str">
            <v>A Composite containing details of ResourceIds of another Resource where the deal differs from the deal that applies to the Resource.</v>
          </cell>
          <cell r="T2251" t="str">
            <v>0-n</v>
          </cell>
          <cell r="U2251" t="str">
            <v>-</v>
          </cell>
          <cell r="X2251" t="str">
            <v>UMGI approved</v>
          </cell>
          <cell r="Z2251" t="str">
            <v>Not used</v>
          </cell>
          <cell r="AB2251" t="str">
            <v>A Composite containing details of ResourceIds of another Resource where the deal differs from the deal that applies to the Resource.</v>
          </cell>
        </row>
        <row r="2252">
          <cell r="A2252" t="str">
            <v>-\-</v>
          </cell>
          <cell r="B2252" t="str">
            <v>-</v>
          </cell>
          <cell r="C2252" t="str">
            <v>-</v>
          </cell>
          <cell r="D2252" t="str">
            <v>-</v>
          </cell>
          <cell r="E2252" t="str">
            <v>-</v>
          </cell>
          <cell r="F2252" t="str">
            <v>Deal List\Release Deal\Deal\Deal Terms\Related Release Offer Set\Deal\Resource Usage\Resource ID\ISRC</v>
          </cell>
          <cell r="G2252" t="str">
            <v>Deal List</v>
          </cell>
          <cell r="H2252" t="str">
            <v>Release Deal</v>
          </cell>
          <cell r="I2252" t="str">
            <v>Deal</v>
          </cell>
          <cell r="J2252" t="str">
            <v>Deal Terms</v>
          </cell>
          <cell r="K2252" t="str">
            <v>Related Release Offer Set</v>
          </cell>
          <cell r="L2252" t="str">
            <v>Deal</v>
          </cell>
          <cell r="M2252" t="str">
            <v>Resource Usage</v>
          </cell>
          <cell r="N2252" t="str">
            <v>Resource ID</v>
          </cell>
          <cell r="O2252" t="str">
            <v>ISRC</v>
          </cell>
          <cell r="R2252" t="str">
            <v>String</v>
          </cell>
          <cell r="S2252" t="str">
            <v>The ISRC (International Standard Recording Code as defined in ISO 3901) for the Resource. An ISRC comprises four parts: two characters, followed by three alphanumeric characters, then two digits and five digits.</v>
          </cell>
          <cell r="T2252" t="str">
            <v>0-1</v>
          </cell>
          <cell r="U2252" t="str">
            <v>-</v>
          </cell>
          <cell r="X2252" t="str">
            <v>UMGI approved</v>
          </cell>
          <cell r="Z2252" t="str">
            <v>Not used</v>
          </cell>
          <cell r="AB2252" t="str">
            <v>The ISRC (International Standard Recording Code as defined in ISO 3901) for the Resource. An ISRC comprises four parts: two characters, followed by three alphanumeric characters, then two digits and five digits.</v>
          </cell>
        </row>
        <row r="2253">
          <cell r="A2253" t="str">
            <v>-\-</v>
          </cell>
          <cell r="B2253" t="str">
            <v>-</v>
          </cell>
          <cell r="C2253" t="str">
            <v>-</v>
          </cell>
          <cell r="D2253" t="str">
            <v>-</v>
          </cell>
          <cell r="E2253" t="str">
            <v>-</v>
          </cell>
          <cell r="F2253" t="str">
            <v>Deal List\Release Deal\Deal\Deal Terms\Related Release Offer Set\Deal\Resource Usage\Resource ID\ISMN</v>
          </cell>
          <cell r="G2253" t="str">
            <v>Deal List</v>
          </cell>
          <cell r="H2253" t="str">
            <v>Release Deal</v>
          </cell>
          <cell r="I2253" t="str">
            <v>Deal</v>
          </cell>
          <cell r="J2253" t="str">
            <v>Deal Terms</v>
          </cell>
          <cell r="K2253" t="str">
            <v>Related Release Offer Set</v>
          </cell>
          <cell r="L2253" t="str">
            <v>Deal</v>
          </cell>
          <cell r="M2253" t="str">
            <v>Resource Usage</v>
          </cell>
          <cell r="N2253" t="str">
            <v>Resource ID</v>
          </cell>
          <cell r="O2253" t="str">
            <v>ISMN</v>
          </cell>
          <cell r="R2253" t="str">
            <v>String</v>
          </cell>
          <cell r="S2253" t="str">
            <v>The ISMN (International Standard Music Number defined in ISO 10957) for the Resource. An ISMN is a thirteen-digit number. Pre-2008 ISMNs, which had 10 characters and are now deprecated, are converted by replacing the initial letter ("M") with "979-0".</v>
          </cell>
          <cell r="T2253" t="str">
            <v>0-1</v>
          </cell>
          <cell r="U2253" t="str">
            <v>-</v>
          </cell>
          <cell r="X2253" t="str">
            <v>UMGI approved</v>
          </cell>
          <cell r="Z2253" t="str">
            <v>Not used</v>
          </cell>
          <cell r="AB2253" t="str">
            <v>The ISMN (International Standard Music Number defined in ISO 10957) for the Resource. An ISMN is a thirteen-digit number. Pre-2008 ISMNs, which had 10 characters and are now deprecated, are converted by replacing the initial letter ("M") with "979-0".</v>
          </cell>
        </row>
        <row r="2254">
          <cell r="A2254" t="str">
            <v>-\-</v>
          </cell>
          <cell r="B2254" t="str">
            <v>-</v>
          </cell>
          <cell r="C2254" t="str">
            <v>-</v>
          </cell>
          <cell r="D2254" t="str">
            <v>-</v>
          </cell>
          <cell r="E2254" t="str">
            <v>-</v>
          </cell>
          <cell r="F2254" t="str">
            <v>Deal List\Release Deal\Deal\Deal Terms\Related Release Offer Set\Deal\Resource Usage\Resource ID\ISAN</v>
          </cell>
          <cell r="G2254" t="str">
            <v>Deal List</v>
          </cell>
          <cell r="H2254" t="str">
            <v>Release Deal</v>
          </cell>
          <cell r="I2254" t="str">
            <v>Deal</v>
          </cell>
          <cell r="J2254" t="str">
            <v>Deal Terms</v>
          </cell>
          <cell r="K2254" t="str">
            <v>Related Release Offer Set</v>
          </cell>
          <cell r="L2254" t="str">
            <v>Deal</v>
          </cell>
          <cell r="M2254" t="str">
            <v>Resource Usage</v>
          </cell>
          <cell r="N2254" t="str">
            <v>Resource ID</v>
          </cell>
          <cell r="O2254" t="str">
            <v>ISAN</v>
          </cell>
          <cell r="R2254" t="str">
            <v>String</v>
          </cell>
          <cell r="S2254" t="str">
            <v>The ISAN (International Standard Audiovisual Number as defined in ISO 15706) for the Resource. An ISAN comprises four blocks of four hexadecimal charaters followed by a check character.</v>
          </cell>
          <cell r="T2254" t="str">
            <v>0-1</v>
          </cell>
          <cell r="U2254" t="str">
            <v>-</v>
          </cell>
          <cell r="X2254" t="str">
            <v>UMGI approved</v>
          </cell>
          <cell r="Z2254" t="str">
            <v>Not used</v>
          </cell>
          <cell r="AB2254" t="str">
            <v>The ISAN (International Standard Audiovisual Number as defined in ISO 15706) for the Resource. An ISAN comprises four blocks of four hexadecimal charaters followed by a check character.</v>
          </cell>
        </row>
        <row r="2255">
          <cell r="A2255" t="str">
            <v>-\-</v>
          </cell>
          <cell r="B2255" t="str">
            <v>-</v>
          </cell>
          <cell r="C2255" t="str">
            <v>-</v>
          </cell>
          <cell r="D2255" t="str">
            <v>-</v>
          </cell>
          <cell r="E2255" t="str">
            <v>-</v>
          </cell>
          <cell r="F2255" t="str">
            <v>Deal List\Release Deal\Deal\Deal Terms\Related Release Offer Set\Deal\Resource Usage\Resource ID\VISAN</v>
          </cell>
          <cell r="G2255" t="str">
            <v>Deal List</v>
          </cell>
          <cell r="H2255" t="str">
            <v>Release Deal</v>
          </cell>
          <cell r="I2255" t="str">
            <v>Deal</v>
          </cell>
          <cell r="J2255" t="str">
            <v>Deal Terms</v>
          </cell>
          <cell r="K2255" t="str">
            <v>Related Release Offer Set</v>
          </cell>
          <cell r="L2255" t="str">
            <v>Deal</v>
          </cell>
          <cell r="M2255" t="str">
            <v>Resource Usage</v>
          </cell>
          <cell r="N2255" t="str">
            <v>Resource ID</v>
          </cell>
          <cell r="O2255" t="str">
            <v>VISAN</v>
          </cell>
          <cell r="R2255" t="str">
            <v>String</v>
          </cell>
          <cell r="S2255"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cell r="T2255" t="str">
            <v>0-1</v>
          </cell>
          <cell r="U2255" t="str">
            <v>-</v>
          </cell>
          <cell r="X2255" t="str">
            <v>UMGI approved</v>
          </cell>
          <cell r="Z2255" t="str">
            <v>Not used</v>
          </cell>
          <cell r="AB2255"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row>
        <row r="2256">
          <cell r="A2256" t="str">
            <v>-\-</v>
          </cell>
          <cell r="B2256" t="str">
            <v>-</v>
          </cell>
          <cell r="C2256" t="str">
            <v>-</v>
          </cell>
          <cell r="D2256" t="str">
            <v>-</v>
          </cell>
          <cell r="E2256" t="str">
            <v>-</v>
          </cell>
          <cell r="F2256" t="str">
            <v>Deal List\Release Deal\Deal\Deal Terms\Related Release Offer Set\Deal\Resource Usage\Resource ID\ISBN</v>
          </cell>
          <cell r="G2256" t="str">
            <v>Deal List</v>
          </cell>
          <cell r="H2256" t="str">
            <v>Release Deal</v>
          </cell>
          <cell r="I2256" t="str">
            <v>Deal</v>
          </cell>
          <cell r="J2256" t="str">
            <v>Deal Terms</v>
          </cell>
          <cell r="K2256" t="str">
            <v>Related Release Offer Set</v>
          </cell>
          <cell r="L2256" t="str">
            <v>Deal</v>
          </cell>
          <cell r="M2256" t="str">
            <v>Resource Usage</v>
          </cell>
          <cell r="N2256" t="str">
            <v>Resource ID</v>
          </cell>
          <cell r="O2256" t="str">
            <v>ISBN</v>
          </cell>
          <cell r="R2256" t="str">
            <v>String</v>
          </cell>
          <cell r="S2256" t="str">
            <v>The ISBN (International Standard Book Number defined in ISO 2108) for the Resource. An ISBN is a 13-digit number. Pre-2007, ISBNs, which had 10-digits and are now deprecated, are converted by adding the prefix "978" and re-calculating the check character.</v>
          </cell>
          <cell r="T2256" t="str">
            <v>0-1</v>
          </cell>
          <cell r="U2256" t="str">
            <v>-</v>
          </cell>
          <cell r="X2256" t="str">
            <v>UMGI approved</v>
          </cell>
          <cell r="Z2256" t="str">
            <v>Not used</v>
          </cell>
          <cell r="AB2256" t="str">
            <v>The ISBN (International Standard Book Number defined in ISO 2108) for the Resource. An ISBN is a 13-digit number. Pre-2007, ISBNs, which had 10-digits and are now deprecated, are converted by adding the prefix "978" and re-calculating the check character.</v>
          </cell>
        </row>
        <row r="2257">
          <cell r="A2257" t="str">
            <v>-\-</v>
          </cell>
          <cell r="B2257" t="str">
            <v>-</v>
          </cell>
          <cell r="C2257" t="str">
            <v>-</v>
          </cell>
          <cell r="D2257" t="str">
            <v>-</v>
          </cell>
          <cell r="E2257" t="str">
            <v>-</v>
          </cell>
          <cell r="F2257" t="str">
            <v>Deal List\Release Deal\Deal\Deal Terms\Related Release Offer Set\Deal\Resource Usage\Resource ID\ISSN</v>
          </cell>
          <cell r="G2257" t="str">
            <v>Deal List</v>
          </cell>
          <cell r="H2257" t="str">
            <v>Release Deal</v>
          </cell>
          <cell r="I2257" t="str">
            <v>Deal</v>
          </cell>
          <cell r="J2257" t="str">
            <v>Deal Terms</v>
          </cell>
          <cell r="K2257" t="str">
            <v>Related Release Offer Set</v>
          </cell>
          <cell r="L2257" t="str">
            <v>Deal</v>
          </cell>
          <cell r="M2257" t="str">
            <v>Resource Usage</v>
          </cell>
          <cell r="N2257" t="str">
            <v>Resource ID</v>
          </cell>
          <cell r="O2257" t="str">
            <v>ISSN</v>
          </cell>
          <cell r="R2257" t="str">
            <v>String</v>
          </cell>
          <cell r="S2257" t="str">
            <v>The ISSN (International Standard Serial Number defined in ISO 3297) for the Resource. An ISSN comprises two groups of four digits, separated by a hyphen and a control digit.</v>
          </cell>
          <cell r="T2257" t="str">
            <v>0-1</v>
          </cell>
          <cell r="U2257" t="str">
            <v>-</v>
          </cell>
          <cell r="X2257" t="str">
            <v>UMGI approved</v>
          </cell>
          <cell r="Z2257" t="str">
            <v>Not used</v>
          </cell>
          <cell r="AB2257" t="str">
            <v>The ISSN (International Standard Serial Number defined in ISO 3297) for the Resource. An ISSN comprises two groups of four digits, separated by a hyphen and a control digit.</v>
          </cell>
        </row>
        <row r="2258">
          <cell r="A2258" t="str">
            <v>-\-</v>
          </cell>
          <cell r="B2258" t="str">
            <v>-</v>
          </cell>
          <cell r="C2258" t="str">
            <v>-</v>
          </cell>
          <cell r="D2258" t="str">
            <v>-</v>
          </cell>
          <cell r="E2258" t="str">
            <v>-</v>
          </cell>
          <cell r="F2258" t="str">
            <v>Deal List\Release Deal\Deal\Deal Terms\Related Release Offer Set\Deal\Resource Usage\Resource ID\SICI</v>
          </cell>
          <cell r="G2258" t="str">
            <v>Deal List</v>
          </cell>
          <cell r="H2258" t="str">
            <v>Release Deal</v>
          </cell>
          <cell r="I2258" t="str">
            <v>Deal</v>
          </cell>
          <cell r="J2258" t="str">
            <v>Deal Terms</v>
          </cell>
          <cell r="K2258" t="str">
            <v>Related Release Offer Set</v>
          </cell>
          <cell r="L2258" t="str">
            <v>Deal</v>
          </cell>
          <cell r="M2258" t="str">
            <v>Resource Usage</v>
          </cell>
          <cell r="N2258" t="str">
            <v>Resource ID</v>
          </cell>
          <cell r="O2258" t="str">
            <v>SICI</v>
          </cell>
          <cell r="R2258" t="str">
            <v>SICI</v>
          </cell>
          <cell r="S2258" t="str">
            <v>The SICI (Serial Item and Contribution Identifier defined in ANSI/NISO Z39.56-199) for the Resource.</v>
          </cell>
          <cell r="T2258" t="str">
            <v>0-1</v>
          </cell>
          <cell r="U2258" t="str">
            <v>-</v>
          </cell>
          <cell r="X2258" t="str">
            <v>UMGI approved</v>
          </cell>
          <cell r="Z2258" t="str">
            <v>Not used</v>
          </cell>
          <cell r="AB2258" t="str">
            <v>The SICI (Serial Item and Contribution Identifier defined in ANSI/NISO Z39.56-199) for the Resource.</v>
          </cell>
        </row>
        <row r="2259">
          <cell r="A2259" t="str">
            <v>-\-</v>
          </cell>
          <cell r="B2259" t="str">
            <v>-</v>
          </cell>
          <cell r="C2259" t="str">
            <v>-</v>
          </cell>
          <cell r="D2259" t="str">
            <v>-</v>
          </cell>
          <cell r="E2259" t="str">
            <v>-</v>
          </cell>
          <cell r="F2259" t="str">
            <v>Deal List\Release Deal\Deal\Deal Terms\Related Release Offer Set\Deal\Resource Usage\Resource ID\Catalog Number</v>
          </cell>
          <cell r="G2259" t="str">
            <v>Deal List</v>
          </cell>
          <cell r="H2259" t="str">
            <v>Release Deal</v>
          </cell>
          <cell r="I2259" t="str">
            <v>Deal</v>
          </cell>
          <cell r="J2259" t="str">
            <v>Deal Terms</v>
          </cell>
          <cell r="K2259" t="str">
            <v>Related Release Offer Set</v>
          </cell>
          <cell r="L2259" t="str">
            <v>Deal</v>
          </cell>
          <cell r="M2259" t="str">
            <v>Resource Usage</v>
          </cell>
          <cell r="N2259" t="str">
            <v>Resource ID</v>
          </cell>
          <cell r="O2259" t="str">
            <v>Catalog Number</v>
          </cell>
          <cell r="R2259" t="str">
            <v>ddexC:CatalogNumber</v>
          </cell>
          <cell r="S2259" t="str">
            <v>A Composite containing details of the CatalogNumber of the Resource.</v>
          </cell>
          <cell r="T2259" t="str">
            <v>0-1</v>
          </cell>
          <cell r="U2259" t="str">
            <v>-</v>
          </cell>
          <cell r="X2259" t="str">
            <v>UMGI approved</v>
          </cell>
          <cell r="Z2259" t="str">
            <v>Not used</v>
          </cell>
          <cell r="AB2259" t="str">
            <v>A Composite containing details of the CatalogNumber of the Resource.</v>
          </cell>
        </row>
        <row r="2260">
          <cell r="A2260" t="str">
            <v>-\-</v>
          </cell>
          <cell r="B2260" t="str">
            <v>-</v>
          </cell>
          <cell r="C2260" t="str">
            <v>-</v>
          </cell>
          <cell r="D2260" t="str">
            <v>-</v>
          </cell>
          <cell r="E2260" t="str">
            <v>-</v>
          </cell>
          <cell r="F2260" t="str">
            <v>Deal List\Release Deal\Deal\Deal Terms\Related Release Offer Set\Deal\Resource Usage\Resource ID\Catalog Number\Namespace</v>
          </cell>
          <cell r="G2260" t="str">
            <v>Deal List</v>
          </cell>
          <cell r="H2260" t="str">
            <v>Release Deal</v>
          </cell>
          <cell r="I2260" t="str">
            <v>Deal</v>
          </cell>
          <cell r="J2260" t="str">
            <v>Deal Terms</v>
          </cell>
          <cell r="K2260" t="str">
            <v>Related Release Offer Set</v>
          </cell>
          <cell r="L2260" t="str">
            <v>Deal</v>
          </cell>
          <cell r="M2260" t="str">
            <v>Resource Usage</v>
          </cell>
          <cell r="N2260" t="str">
            <v>Resource ID</v>
          </cell>
          <cell r="O2260" t="str">
            <v>Catalog Number</v>
          </cell>
          <cell r="P2260" t="str">
            <v>Namespace</v>
          </cell>
          <cell r="R2260" t="str">
            <v>String</v>
          </cell>
          <cell r="S2260" t="str">
            <v>The Namespace of the CatalogNumber. This is represented in an XML schema as an XML Attribute.</v>
          </cell>
          <cell r="T2260">
            <v>1</v>
          </cell>
          <cell r="U2260" t="str">
            <v>-</v>
          </cell>
          <cell r="X2260" t="str">
            <v>UMGI approved</v>
          </cell>
          <cell r="Z2260" t="str">
            <v>Not used</v>
          </cell>
          <cell r="AB2260" t="str">
            <v>The Namespace of the CatalogNumber. This is represented in an XML schema as an XML Attribute.</v>
          </cell>
        </row>
        <row r="2261">
          <cell r="A2261" t="str">
            <v>-\-</v>
          </cell>
          <cell r="B2261" t="str">
            <v>-</v>
          </cell>
          <cell r="C2261" t="str">
            <v>-</v>
          </cell>
          <cell r="D2261" t="str">
            <v>-</v>
          </cell>
          <cell r="E2261" t="str">
            <v>-</v>
          </cell>
          <cell r="F2261" t="str">
            <v>Deal List\Release Deal\Deal\Deal Terms\Related Release Offer Set\Deal\Resource Usage\Resource ID\Proprietary ID</v>
          </cell>
          <cell r="G2261" t="str">
            <v>Deal List</v>
          </cell>
          <cell r="H2261" t="str">
            <v>Release Deal</v>
          </cell>
          <cell r="I2261" t="str">
            <v>Deal</v>
          </cell>
          <cell r="J2261" t="str">
            <v>Deal Terms</v>
          </cell>
          <cell r="K2261" t="str">
            <v>Related Release Offer Set</v>
          </cell>
          <cell r="L2261" t="str">
            <v>Deal</v>
          </cell>
          <cell r="M2261" t="str">
            <v>Resource Usage</v>
          </cell>
          <cell r="N2261" t="str">
            <v>Resource ID</v>
          </cell>
          <cell r="O2261" t="str">
            <v>Proprietary ID</v>
          </cell>
          <cell r="R2261" t="str">
            <v>ddexC:ProprietaryId</v>
          </cell>
          <cell r="S2261" t="str">
            <v>A Composite containing details of a ProprietaryIdentifier of the Resource.</v>
          </cell>
          <cell r="T2261" t="str">
            <v>0-n</v>
          </cell>
          <cell r="U2261" t="str">
            <v>-</v>
          </cell>
          <cell r="X2261" t="str">
            <v>UMGI approved</v>
          </cell>
          <cell r="Z2261" t="str">
            <v>Not used</v>
          </cell>
          <cell r="AB2261" t="str">
            <v>A Composite containing details of a ProprietaryIdentifier of the Resource.</v>
          </cell>
        </row>
        <row r="2262">
          <cell r="A2262" t="str">
            <v>-\-</v>
          </cell>
          <cell r="B2262" t="str">
            <v>-</v>
          </cell>
          <cell r="C2262" t="str">
            <v>-</v>
          </cell>
          <cell r="D2262" t="str">
            <v>-</v>
          </cell>
          <cell r="E2262" t="str">
            <v>-</v>
          </cell>
          <cell r="F2262" t="str">
            <v>Deal List\Release Deal\Deal\Deal Terms\Related Release Offer Set\Deal\Resource Usage\Resource ID\Proprietary ID\Namespace</v>
          </cell>
          <cell r="G2262" t="str">
            <v>Deal List</v>
          </cell>
          <cell r="H2262" t="str">
            <v>Release Deal</v>
          </cell>
          <cell r="I2262" t="str">
            <v>Deal</v>
          </cell>
          <cell r="J2262" t="str">
            <v>Deal Terms</v>
          </cell>
          <cell r="K2262" t="str">
            <v>Related Release Offer Set</v>
          </cell>
          <cell r="L2262" t="str">
            <v>Deal</v>
          </cell>
          <cell r="M2262" t="str">
            <v>Resource Usage</v>
          </cell>
          <cell r="N2262" t="str">
            <v>Resource ID</v>
          </cell>
          <cell r="O2262" t="str">
            <v>Proprietary ID</v>
          </cell>
          <cell r="P2262" t="str">
            <v>Namespace</v>
          </cell>
          <cell r="R2262" t="str">
            <v>String</v>
          </cell>
          <cell r="S2262" t="str">
            <v>The Namespace of the ProprietaryId. This is represented in an XML schema as an XML Attribute.</v>
          </cell>
          <cell r="T2262">
            <v>1</v>
          </cell>
          <cell r="U2262" t="str">
            <v>-</v>
          </cell>
          <cell r="X2262" t="str">
            <v>UMGI approved</v>
          </cell>
          <cell r="Z2262" t="str">
            <v>Not used</v>
          </cell>
          <cell r="AB2262" t="str">
            <v>The Namespace of the ProprietaryId. This is represented in an XML schema as an XML Attribute.</v>
          </cell>
        </row>
        <row r="2263">
          <cell r="A2263" t="str">
            <v>-\-</v>
          </cell>
          <cell r="B2263" t="str">
            <v>-</v>
          </cell>
          <cell r="C2263" t="str">
            <v>-</v>
          </cell>
          <cell r="D2263" t="str">
            <v>-</v>
          </cell>
          <cell r="E2263" t="str">
            <v>-</v>
          </cell>
          <cell r="F2263" t="str">
            <v>Deal List\Release Deal\Deal\Deal Terms\Related Release Offer Set\Deal\Resource Usage\Usage</v>
          </cell>
          <cell r="G2263" t="str">
            <v>Deal List</v>
          </cell>
          <cell r="H2263" t="str">
            <v>Release Deal</v>
          </cell>
          <cell r="I2263" t="str">
            <v>Deal</v>
          </cell>
          <cell r="J2263" t="str">
            <v>Deal Terms</v>
          </cell>
          <cell r="K2263" t="str">
            <v>Related Release Offer Set</v>
          </cell>
          <cell r="L2263" t="str">
            <v>Deal</v>
          </cell>
          <cell r="M2263" t="str">
            <v>Resource Usage</v>
          </cell>
          <cell r="N2263" t="str">
            <v>Usage</v>
          </cell>
          <cell r="R2263" t="str">
            <v>ddexC:Usage</v>
          </cell>
          <cell r="S2263" t="str">
            <v>A Composite containing the Types and number of Usages applicable to the Resource.</v>
          </cell>
          <cell r="T2263" t="str">
            <v>1-n</v>
          </cell>
          <cell r="U2263" t="str">
            <v>-</v>
          </cell>
          <cell r="X2263" t="str">
            <v>UMGI approved</v>
          </cell>
          <cell r="Z2263" t="str">
            <v>Not used</v>
          </cell>
          <cell r="AB2263" t="str">
            <v>A Composite containing the Types and number of Usages applicable to the Resource.</v>
          </cell>
        </row>
        <row r="2264">
          <cell r="A2264" t="str">
            <v>-\-</v>
          </cell>
          <cell r="B2264" t="str">
            <v>-</v>
          </cell>
          <cell r="C2264" t="str">
            <v>-</v>
          </cell>
          <cell r="D2264" t="str">
            <v>-</v>
          </cell>
          <cell r="E2264" t="str">
            <v>-</v>
          </cell>
          <cell r="F2264" t="str">
            <v>Deal List\Release Deal\Deal\Deal Terms\Related Release Offer Set\Deal\Resource Usage\Usage\Use Type</v>
          </cell>
          <cell r="G2264" t="str">
            <v>Deal List</v>
          </cell>
          <cell r="H2264" t="str">
            <v>Release Deal</v>
          </cell>
          <cell r="I2264" t="str">
            <v>Deal</v>
          </cell>
          <cell r="J2264" t="str">
            <v>Deal Terms</v>
          </cell>
          <cell r="K2264" t="str">
            <v>Related Release Offer Set</v>
          </cell>
          <cell r="L2264" t="str">
            <v>Deal</v>
          </cell>
          <cell r="M2264" t="str">
            <v>Resource Usage</v>
          </cell>
          <cell r="N2264" t="str">
            <v>Usage</v>
          </cell>
          <cell r="O2264" t="str">
            <v>Use Type</v>
          </cell>
          <cell r="R2264" t="str">
            <v>ddexC:UseType</v>
          </cell>
          <cell r="S2264" t="str">
            <v>A Composite containing details of a nature of a Service, or a Release, as used by a Consumer.</v>
          </cell>
          <cell r="T2264" t="str">
            <v>1-n</v>
          </cell>
          <cell r="U2264" t="str">
            <v>-</v>
          </cell>
          <cell r="X2264" t="str">
            <v>UMGI approved</v>
          </cell>
          <cell r="Z2264" t="str">
            <v>Not used</v>
          </cell>
          <cell r="AB2264" t="str">
            <v>A Composite containing details of a nature of a Service, or a Release, as used by a Consumer.</v>
          </cell>
        </row>
        <row r="2265">
          <cell r="A2265" t="str">
            <v>-\-</v>
          </cell>
          <cell r="B2265" t="str">
            <v>-</v>
          </cell>
          <cell r="C2265" t="str">
            <v>-</v>
          </cell>
          <cell r="D2265" t="str">
            <v>-</v>
          </cell>
          <cell r="E2265" t="str">
            <v>-</v>
          </cell>
          <cell r="F2265" t="str">
            <v>Deal List\Release Deal\Deal\Deal Terms\Related Release Offer Set\Deal\Resource Usage\Usage\Use Type\Namespace</v>
          </cell>
          <cell r="G2265" t="str">
            <v>Deal List</v>
          </cell>
          <cell r="H2265" t="str">
            <v>Release Deal</v>
          </cell>
          <cell r="I2265" t="str">
            <v>Deal</v>
          </cell>
          <cell r="J2265" t="str">
            <v>Deal Terms</v>
          </cell>
          <cell r="K2265" t="str">
            <v>Related Release Offer Set</v>
          </cell>
          <cell r="L2265" t="str">
            <v>Deal</v>
          </cell>
          <cell r="M2265" t="str">
            <v>Resource Usage</v>
          </cell>
          <cell r="N2265" t="str">
            <v>Usage</v>
          </cell>
          <cell r="O2265" t="str">
            <v>Use Type</v>
          </cell>
          <cell r="P2265" t="str">
            <v>Namespace</v>
          </cell>
          <cell r="R2265" t="str">
            <v>String</v>
          </cell>
          <cell r="S2265" t="str">
            <v>The Namespace of the UseType. This is represented in an XML schema as an XML Attribute.</v>
          </cell>
          <cell r="T2265" t="str">
            <v>0-1</v>
          </cell>
          <cell r="U2265" t="str">
            <v>-</v>
          </cell>
          <cell r="X2265" t="str">
            <v>UMGI approved</v>
          </cell>
          <cell r="Z2265" t="str">
            <v>Not used</v>
          </cell>
          <cell r="AB2265" t="str">
            <v>The Namespace of the UseType. This is represented in an XML schema as an XML Attribute.</v>
          </cell>
        </row>
        <row r="2266">
          <cell r="A2266" t="str">
            <v>-\-</v>
          </cell>
          <cell r="B2266" t="str">
            <v>-</v>
          </cell>
          <cell r="C2266" t="str">
            <v>-</v>
          </cell>
          <cell r="D2266" t="str">
            <v>-</v>
          </cell>
          <cell r="E2266" t="str">
            <v>-</v>
          </cell>
          <cell r="F2266" t="str">
            <v>Deal List\Release Deal\Deal\Deal Terms\Related Release Offer Set\Deal\Resource Usage\Usage\Use Type\User Defined Value</v>
          </cell>
          <cell r="G2266" t="str">
            <v>Deal List</v>
          </cell>
          <cell r="H2266" t="str">
            <v>Release Deal</v>
          </cell>
          <cell r="I2266" t="str">
            <v>Deal</v>
          </cell>
          <cell r="J2266" t="str">
            <v>Deal Terms</v>
          </cell>
          <cell r="K2266" t="str">
            <v>Related Release Offer Set</v>
          </cell>
          <cell r="L2266" t="str">
            <v>Deal</v>
          </cell>
          <cell r="M2266" t="str">
            <v>Resource Usage</v>
          </cell>
          <cell r="N2266" t="str">
            <v>Usage</v>
          </cell>
          <cell r="O2266" t="str">
            <v>Use Type</v>
          </cell>
          <cell r="P2266" t="str">
            <v>User Defined Value</v>
          </cell>
          <cell r="R2266" t="str">
            <v>String</v>
          </cell>
          <cell r="S2266" t="str">
            <v>A UserDefined value of the UseType. This is represented in an XML schema as an XML Attribute.</v>
          </cell>
          <cell r="T2266" t="str">
            <v>0-1</v>
          </cell>
          <cell r="U2266" t="str">
            <v>-</v>
          </cell>
          <cell r="X2266" t="str">
            <v>UMGI approved</v>
          </cell>
          <cell r="Z2266" t="str">
            <v>Not used</v>
          </cell>
          <cell r="AB2266" t="str">
            <v>A UserDefined value of the UseType. This is represented in an XML schema as an XML Attribute.</v>
          </cell>
        </row>
        <row r="2267">
          <cell r="A2267" t="str">
            <v>-\-</v>
          </cell>
          <cell r="B2267" t="str">
            <v>-</v>
          </cell>
          <cell r="C2267" t="str">
            <v>-</v>
          </cell>
          <cell r="D2267" t="str">
            <v>-</v>
          </cell>
          <cell r="E2267" t="str">
            <v>-</v>
          </cell>
          <cell r="F2267" t="str">
            <v>Deal List\Release Deal\Deal\Deal Terms\Related Release Offer Set\Deal\Resource Usage\Usage\User Interface Type</v>
          </cell>
          <cell r="G2267" t="str">
            <v>Deal List</v>
          </cell>
          <cell r="H2267" t="str">
            <v>Release Deal</v>
          </cell>
          <cell r="I2267" t="str">
            <v>Deal</v>
          </cell>
          <cell r="J2267" t="str">
            <v>Deal Terms</v>
          </cell>
          <cell r="K2267" t="str">
            <v>Related Release Offer Set</v>
          </cell>
          <cell r="L2267" t="str">
            <v>Deal</v>
          </cell>
          <cell r="M2267" t="str">
            <v>Resource Usage</v>
          </cell>
          <cell r="N2267" t="str">
            <v>Usage</v>
          </cell>
          <cell r="O2267" t="str">
            <v>User Interface Type</v>
          </cell>
          <cell r="R2267" t="str">
            <v>ddexC:UserInterfaceType</v>
          </cell>
          <cell r="S2267" t="str">
            <v>A Composite containing details of a physical interface by which a Consumer is intended to use a Service or Release.</v>
          </cell>
          <cell r="T2267" t="str">
            <v>0-n</v>
          </cell>
          <cell r="U2267" t="str">
            <v>-</v>
          </cell>
          <cell r="X2267" t="str">
            <v>UMGI approved</v>
          </cell>
          <cell r="Z2267" t="str">
            <v>Not used</v>
          </cell>
          <cell r="AB2267" t="str">
            <v>A Composite containing details of a physical interface by which a Consumer is intended to use a Service or Release.</v>
          </cell>
        </row>
        <row r="2268">
          <cell r="A2268" t="str">
            <v>-\-</v>
          </cell>
          <cell r="B2268" t="str">
            <v>-</v>
          </cell>
          <cell r="C2268" t="str">
            <v>-</v>
          </cell>
          <cell r="D2268" t="str">
            <v>-</v>
          </cell>
          <cell r="E2268" t="str">
            <v>-</v>
          </cell>
          <cell r="F2268" t="str">
            <v>Deal List\Release Deal\Deal\Deal Terms\Related Release Offer Set\Deal\Resource Usage\Usage\User Interface Type\Namespace</v>
          </cell>
          <cell r="G2268" t="str">
            <v>Deal List</v>
          </cell>
          <cell r="H2268" t="str">
            <v>Release Deal</v>
          </cell>
          <cell r="I2268" t="str">
            <v>Deal</v>
          </cell>
          <cell r="J2268" t="str">
            <v>Deal Terms</v>
          </cell>
          <cell r="K2268" t="str">
            <v>Related Release Offer Set</v>
          </cell>
          <cell r="L2268" t="str">
            <v>Deal</v>
          </cell>
          <cell r="M2268" t="str">
            <v>Resource Usage</v>
          </cell>
          <cell r="N2268" t="str">
            <v>Usage</v>
          </cell>
          <cell r="O2268" t="str">
            <v>User Interface Type</v>
          </cell>
          <cell r="P2268" t="str">
            <v>Namespace</v>
          </cell>
          <cell r="R2268" t="str">
            <v>String</v>
          </cell>
          <cell r="S2268" t="str">
            <v>The Namespace of the UserInterfaceType. This is represented in an XML schema as an XML Attribute.</v>
          </cell>
          <cell r="T2268" t="str">
            <v>0-1</v>
          </cell>
          <cell r="U2268" t="str">
            <v>-</v>
          </cell>
          <cell r="X2268" t="str">
            <v>UMGI approved</v>
          </cell>
          <cell r="Z2268" t="str">
            <v>Not used</v>
          </cell>
          <cell r="AB2268" t="str">
            <v>The Namespace of the UserInterfaceType. This is represented in an XML schema as an XML Attribute.</v>
          </cell>
        </row>
        <row r="2269">
          <cell r="A2269" t="str">
            <v>-\-</v>
          </cell>
          <cell r="B2269" t="str">
            <v>-</v>
          </cell>
          <cell r="C2269" t="str">
            <v>-</v>
          </cell>
          <cell r="D2269" t="str">
            <v>-</v>
          </cell>
          <cell r="E2269" t="str">
            <v>-</v>
          </cell>
          <cell r="F2269" t="str">
            <v>Deal List\Release Deal\Deal\Deal Terms\Related Release Offer Set\Deal\Resource Usage\Usage\User Interface Type\User Defined Value</v>
          </cell>
          <cell r="G2269" t="str">
            <v>Deal List</v>
          </cell>
          <cell r="H2269" t="str">
            <v>Release Deal</v>
          </cell>
          <cell r="I2269" t="str">
            <v>Deal</v>
          </cell>
          <cell r="J2269" t="str">
            <v>Deal Terms</v>
          </cell>
          <cell r="K2269" t="str">
            <v>Related Release Offer Set</v>
          </cell>
          <cell r="L2269" t="str">
            <v>Deal</v>
          </cell>
          <cell r="M2269" t="str">
            <v>Resource Usage</v>
          </cell>
          <cell r="N2269" t="str">
            <v>Usage</v>
          </cell>
          <cell r="O2269" t="str">
            <v>User Interface Type</v>
          </cell>
          <cell r="P2269" t="str">
            <v>User Defined Value</v>
          </cell>
          <cell r="R2269" t="str">
            <v>String</v>
          </cell>
          <cell r="S2269" t="str">
            <v>A UserDefined value of the UserInterfaceType. This is represented in an XML schema as an XML Attribute.</v>
          </cell>
          <cell r="T2269" t="str">
            <v>0-1</v>
          </cell>
          <cell r="U2269" t="str">
            <v>-</v>
          </cell>
          <cell r="X2269" t="str">
            <v>UMGI approved</v>
          </cell>
          <cell r="Z2269" t="str">
            <v>Not used</v>
          </cell>
          <cell r="AB2269" t="str">
            <v>A UserDefined value of the UserInterfaceType. This is represented in an XML schema as an XML Attribute.</v>
          </cell>
        </row>
        <row r="2270">
          <cell r="A2270" t="str">
            <v>-\-</v>
          </cell>
          <cell r="B2270" t="str">
            <v>-</v>
          </cell>
          <cell r="C2270" t="str">
            <v>-</v>
          </cell>
          <cell r="D2270" t="str">
            <v>-</v>
          </cell>
          <cell r="E2270" t="str">
            <v>-</v>
          </cell>
          <cell r="F2270" t="str">
            <v>Deal List\Release Deal\Deal\Deal Terms\Related Release Offer Set\Deal\Resource Usage\Usage\Distribution Channel Type</v>
          </cell>
          <cell r="G2270" t="str">
            <v>Deal List</v>
          </cell>
          <cell r="H2270" t="str">
            <v>Release Deal</v>
          </cell>
          <cell r="I2270" t="str">
            <v>Deal</v>
          </cell>
          <cell r="J2270" t="str">
            <v>Deal Terms</v>
          </cell>
          <cell r="K2270" t="str">
            <v>Related Release Offer Set</v>
          </cell>
          <cell r="L2270" t="str">
            <v>Deal</v>
          </cell>
          <cell r="M2270" t="str">
            <v>Resource Usage</v>
          </cell>
          <cell r="N2270" t="str">
            <v>Usage</v>
          </cell>
          <cell r="O2270" t="str">
            <v>Distribution Channel Type</v>
          </cell>
          <cell r="R2270" t="str">
            <v>ddexC:DistributionChannelType</v>
          </cell>
          <cell r="S2270" t="str">
            <v>A Composite containing details of a distribution channel intended to be used to disseminate a Service or Release to a Consumer.</v>
          </cell>
          <cell r="T2270" t="str">
            <v>0-n</v>
          </cell>
          <cell r="U2270" t="str">
            <v>-</v>
          </cell>
          <cell r="X2270" t="str">
            <v>UMGI approved</v>
          </cell>
          <cell r="Z2270" t="str">
            <v>Not used</v>
          </cell>
          <cell r="AB2270" t="str">
            <v>A Composite containing details of a distribution channel intended to be used to disseminate a Service or Release to a Consumer.</v>
          </cell>
        </row>
        <row r="2271">
          <cell r="A2271" t="str">
            <v>-\-</v>
          </cell>
          <cell r="B2271" t="str">
            <v>-</v>
          </cell>
          <cell r="C2271" t="str">
            <v>-</v>
          </cell>
          <cell r="D2271" t="str">
            <v>-</v>
          </cell>
          <cell r="E2271" t="str">
            <v>-</v>
          </cell>
          <cell r="F2271" t="str">
            <v>Deal List\Release Deal\Deal\Deal Terms\Related Release Offer Set\Deal\Resource Usage\Usage\Distribution Channel Type\Namespace</v>
          </cell>
          <cell r="G2271" t="str">
            <v>Deal List</v>
          </cell>
          <cell r="H2271" t="str">
            <v>Release Deal</v>
          </cell>
          <cell r="I2271" t="str">
            <v>Deal</v>
          </cell>
          <cell r="J2271" t="str">
            <v>Deal Terms</v>
          </cell>
          <cell r="K2271" t="str">
            <v>Related Release Offer Set</v>
          </cell>
          <cell r="L2271" t="str">
            <v>Deal</v>
          </cell>
          <cell r="M2271" t="str">
            <v>Resource Usage</v>
          </cell>
          <cell r="N2271" t="str">
            <v>Usage</v>
          </cell>
          <cell r="O2271" t="str">
            <v>Distribution Channel Type</v>
          </cell>
          <cell r="P2271" t="str">
            <v>Namespace</v>
          </cell>
          <cell r="R2271" t="str">
            <v>String</v>
          </cell>
          <cell r="S2271" t="str">
            <v>The Namespace of the DistributionChannelType. This is represented in an XML schema as an XML Attribute.</v>
          </cell>
          <cell r="T2271" t="str">
            <v>0-1</v>
          </cell>
          <cell r="U2271" t="str">
            <v>-</v>
          </cell>
          <cell r="X2271" t="str">
            <v>UMGI approved</v>
          </cell>
          <cell r="Z2271" t="str">
            <v>Not used</v>
          </cell>
          <cell r="AB2271" t="str">
            <v>The Namespace of the DistributionChannelType. This is represented in an XML schema as an XML Attribute.</v>
          </cell>
        </row>
        <row r="2272">
          <cell r="A2272" t="str">
            <v>-\-</v>
          </cell>
          <cell r="B2272" t="str">
            <v>-</v>
          </cell>
          <cell r="C2272" t="str">
            <v>-</v>
          </cell>
          <cell r="D2272" t="str">
            <v>-</v>
          </cell>
          <cell r="E2272" t="str">
            <v>-</v>
          </cell>
          <cell r="F2272" t="str">
            <v>Deal List\Release Deal\Deal\Deal Terms\Related Release Offer Set\Deal\Resource Usage\Usage\Distribution Channel Type\User Defined Value</v>
          </cell>
          <cell r="G2272" t="str">
            <v>Deal List</v>
          </cell>
          <cell r="H2272" t="str">
            <v>Release Deal</v>
          </cell>
          <cell r="I2272" t="str">
            <v>Deal</v>
          </cell>
          <cell r="J2272" t="str">
            <v>Deal Terms</v>
          </cell>
          <cell r="K2272" t="str">
            <v>Related Release Offer Set</v>
          </cell>
          <cell r="L2272" t="str">
            <v>Deal</v>
          </cell>
          <cell r="M2272" t="str">
            <v>Resource Usage</v>
          </cell>
          <cell r="N2272" t="str">
            <v>Usage</v>
          </cell>
          <cell r="O2272" t="str">
            <v>Distribution Channel Type</v>
          </cell>
          <cell r="P2272" t="str">
            <v>User Defined Value</v>
          </cell>
          <cell r="R2272" t="str">
            <v>String</v>
          </cell>
          <cell r="S2272" t="str">
            <v>A UserDefined value of the DistributionChannelType. This is represented in an XML schema as an XML Attribute.</v>
          </cell>
          <cell r="T2272" t="str">
            <v>0-1</v>
          </cell>
          <cell r="U2272" t="str">
            <v>-</v>
          </cell>
          <cell r="X2272" t="str">
            <v>UMGI approved</v>
          </cell>
          <cell r="Z2272" t="str">
            <v>Not used</v>
          </cell>
          <cell r="AB2272" t="str">
            <v>A UserDefined value of the DistributionChannelType. This is represented in an XML schema as an XML Attribute.</v>
          </cell>
        </row>
        <row r="2273">
          <cell r="A2273" t="str">
            <v>-\-</v>
          </cell>
          <cell r="B2273" t="str">
            <v>-</v>
          </cell>
          <cell r="C2273" t="str">
            <v>-</v>
          </cell>
          <cell r="D2273" t="str">
            <v>-</v>
          </cell>
          <cell r="E2273" t="str">
            <v>-</v>
          </cell>
          <cell r="F2273" t="str">
            <v>Deal List\Release Deal\Deal\Deal Terms\Related Release Offer Set\Deal\Resource Usage\Usage\Carrier Type</v>
          </cell>
          <cell r="G2273" t="str">
            <v>Deal List</v>
          </cell>
          <cell r="H2273" t="str">
            <v>Release Deal</v>
          </cell>
          <cell r="I2273" t="str">
            <v>Deal</v>
          </cell>
          <cell r="J2273" t="str">
            <v>Deal Terms</v>
          </cell>
          <cell r="K2273" t="str">
            <v>Related Release Offer Set</v>
          </cell>
          <cell r="L2273" t="str">
            <v>Deal</v>
          </cell>
          <cell r="M2273" t="str">
            <v>Resource Usage</v>
          </cell>
          <cell r="N2273" t="str">
            <v>Usage</v>
          </cell>
          <cell r="O2273" t="str">
            <v>Carrier Type</v>
          </cell>
          <cell r="R2273" t="str">
            <v>ddexC:CarrierType</v>
          </cell>
          <cell r="S2273" t="str">
            <v>A Composite containing details of a Carrier.</v>
          </cell>
          <cell r="T2273" t="str">
            <v>0-n</v>
          </cell>
          <cell r="U2273" t="str">
            <v>-</v>
          </cell>
          <cell r="X2273" t="str">
            <v>UMGI approved</v>
          </cell>
          <cell r="Z2273" t="str">
            <v>Not used</v>
          </cell>
          <cell r="AB2273" t="str">
            <v>A Composite containing details of a Carrier.</v>
          </cell>
        </row>
        <row r="2274">
          <cell r="A2274" t="str">
            <v>-\-</v>
          </cell>
          <cell r="B2274" t="str">
            <v>-</v>
          </cell>
          <cell r="C2274" t="str">
            <v>-</v>
          </cell>
          <cell r="D2274" t="str">
            <v>-</v>
          </cell>
          <cell r="E2274" t="str">
            <v>-</v>
          </cell>
          <cell r="F2274" t="str">
            <v>Deal List\Release Deal\Deal\Deal Terms\Related Release Offer Set\Deal\Resource Usage\Usage\Carrier Type\Namespace</v>
          </cell>
          <cell r="G2274" t="str">
            <v>Deal List</v>
          </cell>
          <cell r="H2274" t="str">
            <v>Release Deal</v>
          </cell>
          <cell r="I2274" t="str">
            <v>Deal</v>
          </cell>
          <cell r="J2274" t="str">
            <v>Deal Terms</v>
          </cell>
          <cell r="K2274" t="str">
            <v>Related Release Offer Set</v>
          </cell>
          <cell r="L2274" t="str">
            <v>Deal</v>
          </cell>
          <cell r="M2274" t="str">
            <v>Resource Usage</v>
          </cell>
          <cell r="N2274" t="str">
            <v>Usage</v>
          </cell>
          <cell r="O2274" t="str">
            <v>Carrier Type</v>
          </cell>
          <cell r="P2274" t="str">
            <v>Namespace</v>
          </cell>
          <cell r="R2274" t="str">
            <v>String</v>
          </cell>
          <cell r="S2274" t="str">
            <v>The Namespace of the CarrierType. This is represented in an XML schema as an XML Attribute.</v>
          </cell>
          <cell r="T2274" t="str">
            <v>0-1</v>
          </cell>
          <cell r="U2274" t="str">
            <v>-</v>
          </cell>
          <cell r="X2274" t="str">
            <v>UMGI approved</v>
          </cell>
          <cell r="Z2274" t="str">
            <v>Not used</v>
          </cell>
          <cell r="AB2274" t="str">
            <v>The Namespace of the CarrierType. This is represented in an XML schema as an XML Attribute.</v>
          </cell>
        </row>
        <row r="2275">
          <cell r="A2275" t="str">
            <v>-\-</v>
          </cell>
          <cell r="B2275" t="str">
            <v>-</v>
          </cell>
          <cell r="C2275" t="str">
            <v>-</v>
          </cell>
          <cell r="D2275" t="str">
            <v>-</v>
          </cell>
          <cell r="E2275" t="str">
            <v>-</v>
          </cell>
          <cell r="F2275" t="str">
            <v>Deal List\Release Deal\Deal\Deal Terms\Related Release Offer Set\Deal\Resource Usage\Usage\Carrier Type\User Defined Value</v>
          </cell>
          <cell r="G2275" t="str">
            <v>Deal List</v>
          </cell>
          <cell r="H2275" t="str">
            <v>Release Deal</v>
          </cell>
          <cell r="I2275" t="str">
            <v>Deal</v>
          </cell>
          <cell r="J2275" t="str">
            <v>Deal Terms</v>
          </cell>
          <cell r="K2275" t="str">
            <v>Related Release Offer Set</v>
          </cell>
          <cell r="L2275" t="str">
            <v>Deal</v>
          </cell>
          <cell r="M2275" t="str">
            <v>Resource Usage</v>
          </cell>
          <cell r="N2275" t="str">
            <v>Usage</v>
          </cell>
          <cell r="O2275" t="str">
            <v>Carrier Type</v>
          </cell>
          <cell r="P2275" t="str">
            <v>User Defined Value</v>
          </cell>
          <cell r="R2275" t="str">
            <v>String</v>
          </cell>
          <cell r="S2275" t="str">
            <v>A UserDefined value of the CarrierType. This is represented in an XML schema as an XML Attribute.</v>
          </cell>
          <cell r="T2275" t="str">
            <v>0-1</v>
          </cell>
          <cell r="U2275" t="str">
            <v>-</v>
          </cell>
          <cell r="X2275" t="str">
            <v>UMGI approved</v>
          </cell>
          <cell r="Z2275" t="str">
            <v>Not used</v>
          </cell>
          <cell r="AB2275" t="str">
            <v>A UserDefined value of the CarrierType. This is represented in an XML schema as an XML Attribute.</v>
          </cell>
        </row>
        <row r="2276">
          <cell r="A2276" t="str">
            <v>-\-</v>
          </cell>
          <cell r="B2276" t="str">
            <v>-</v>
          </cell>
          <cell r="C2276" t="str">
            <v>-</v>
          </cell>
          <cell r="D2276" t="str">
            <v>-</v>
          </cell>
          <cell r="E2276" t="str">
            <v>-</v>
          </cell>
          <cell r="F2276" t="str">
            <v>Deal List\Release Deal\Deal\Deal Terms\Related Release Offer Set\Deal\Resource Usage\Usage\Technical Instantiation</v>
          </cell>
          <cell r="G2276" t="str">
            <v>Deal List</v>
          </cell>
          <cell r="H2276" t="str">
            <v>Release Deal</v>
          </cell>
          <cell r="I2276" t="str">
            <v>Deal</v>
          </cell>
          <cell r="J2276" t="str">
            <v>Deal Terms</v>
          </cell>
          <cell r="K2276" t="str">
            <v>Related Release Offer Set</v>
          </cell>
          <cell r="L2276" t="str">
            <v>Deal</v>
          </cell>
          <cell r="M2276" t="str">
            <v>Resource Usage</v>
          </cell>
          <cell r="N2276" t="str">
            <v>Usage</v>
          </cell>
          <cell r="O2276" t="str">
            <v>Technical Instantiation</v>
          </cell>
          <cell r="R2276" t="str">
            <v>ddexC:TechnicalInstantiation</v>
          </cell>
          <cell r="S2276" t="str">
            <v>A Composite containing technical details of the Release.</v>
          </cell>
          <cell r="T2276" t="str">
            <v>0-1</v>
          </cell>
          <cell r="U2276" t="str">
            <v>-</v>
          </cell>
          <cell r="X2276" t="str">
            <v>UMGI approved</v>
          </cell>
          <cell r="Z2276" t="str">
            <v>Not used</v>
          </cell>
          <cell r="AB2276" t="str">
            <v>A Composite containing technical details of the Release.</v>
          </cell>
        </row>
        <row r="2277">
          <cell r="A2277" t="str">
            <v>-\-</v>
          </cell>
          <cell r="B2277" t="str">
            <v>-</v>
          </cell>
          <cell r="C2277" t="str">
            <v>-</v>
          </cell>
          <cell r="D2277" t="str">
            <v>-</v>
          </cell>
          <cell r="E2277" t="str">
            <v>-</v>
          </cell>
          <cell r="F2277" t="str">
            <v>Deal List\Release Deal\Deal\Deal Terms\Related Release Offer Set\Deal\Resource Usage\Usage\Technical Instantiation\DRM Enforcement Type</v>
          </cell>
          <cell r="G2277" t="str">
            <v>Deal List</v>
          </cell>
          <cell r="H2277" t="str">
            <v>Release Deal</v>
          </cell>
          <cell r="I2277" t="str">
            <v>Deal</v>
          </cell>
          <cell r="J2277" t="str">
            <v>Deal Terms</v>
          </cell>
          <cell r="K2277" t="str">
            <v>Related Release Offer Set</v>
          </cell>
          <cell r="L2277" t="str">
            <v>Deal</v>
          </cell>
          <cell r="M2277" t="str">
            <v>Resource Usage</v>
          </cell>
          <cell r="N2277" t="str">
            <v>Usage</v>
          </cell>
          <cell r="O2277" t="str">
            <v>Technical Instantiation</v>
          </cell>
          <cell r="P2277" t="str">
            <v>DRM Enforcement Type</v>
          </cell>
          <cell r="R2277" t="str">
            <v>DrmEnforcementType</v>
          </cell>
          <cell r="S2277" t="str">
            <v>A Type of DRM enforcement.</v>
          </cell>
          <cell r="T2277" t="str">
            <v>0-1</v>
          </cell>
          <cell r="U2277" t="str">
            <v>-</v>
          </cell>
          <cell r="X2277" t="str">
            <v>UMGI approved</v>
          </cell>
          <cell r="Z2277" t="str">
            <v>Not used</v>
          </cell>
          <cell r="AB2277" t="str">
            <v>A Type of DRM enforcement.</v>
          </cell>
        </row>
        <row r="2278">
          <cell r="A2278" t="str">
            <v>-\-</v>
          </cell>
          <cell r="B2278" t="str">
            <v>-</v>
          </cell>
          <cell r="C2278" t="str">
            <v>-</v>
          </cell>
          <cell r="D2278" t="str">
            <v>-</v>
          </cell>
          <cell r="E2278" t="str">
            <v>-</v>
          </cell>
          <cell r="F2278" t="str">
            <v>Deal List\Release Deal\Deal\Deal Terms\Related Release Offer Set\Deal\Resource Usage\Usage\Technical Instantiation\Video Definition Type</v>
          </cell>
          <cell r="G2278" t="str">
            <v>Deal List</v>
          </cell>
          <cell r="H2278" t="str">
            <v>Release Deal</v>
          </cell>
          <cell r="I2278" t="str">
            <v>Deal</v>
          </cell>
          <cell r="J2278" t="str">
            <v>Deal Terms</v>
          </cell>
          <cell r="K2278" t="str">
            <v>Related Release Offer Set</v>
          </cell>
          <cell r="L2278" t="str">
            <v>Deal</v>
          </cell>
          <cell r="M2278" t="str">
            <v>Resource Usage</v>
          </cell>
          <cell r="N2278" t="str">
            <v>Usage</v>
          </cell>
          <cell r="O2278" t="str">
            <v>Technical Instantiation</v>
          </cell>
          <cell r="P2278" t="str">
            <v>Video Definition Type</v>
          </cell>
          <cell r="R2278" t="str">
            <v>VideoDefinitionType</v>
          </cell>
          <cell r="S2278" t="str">
            <v>A Type of resolution (or definition) in which a Video is provided.</v>
          </cell>
          <cell r="T2278" t="str">
            <v>0-1</v>
          </cell>
          <cell r="U2278" t="str">
            <v>-</v>
          </cell>
          <cell r="X2278" t="str">
            <v>UMGI approved</v>
          </cell>
          <cell r="Z2278" t="str">
            <v>Not used</v>
          </cell>
          <cell r="AB2278" t="str">
            <v>A Type of resolution (or definition) in which a Video is provided.</v>
          </cell>
        </row>
        <row r="2279">
          <cell r="A2279" t="str">
            <v>-\-</v>
          </cell>
          <cell r="B2279" t="str">
            <v>-</v>
          </cell>
          <cell r="C2279" t="str">
            <v>-</v>
          </cell>
          <cell r="D2279" t="str">
            <v>-</v>
          </cell>
          <cell r="E2279" t="str">
            <v>-</v>
          </cell>
          <cell r="F2279" t="str">
            <v>Deal List\Release Deal\Deal\Deal Terms\Related Release Offer Set\Deal\Resource Usage\Usage\Technical Instantiation\Coding Type</v>
          </cell>
          <cell r="G2279" t="str">
            <v>Deal List</v>
          </cell>
          <cell r="H2279" t="str">
            <v>Release Deal</v>
          </cell>
          <cell r="I2279" t="str">
            <v>Deal</v>
          </cell>
          <cell r="J2279" t="str">
            <v>Deal Terms</v>
          </cell>
          <cell r="K2279" t="str">
            <v>Related Release Offer Set</v>
          </cell>
          <cell r="L2279" t="str">
            <v>Deal</v>
          </cell>
          <cell r="M2279" t="str">
            <v>Resource Usage</v>
          </cell>
          <cell r="N2279" t="str">
            <v>Usage</v>
          </cell>
          <cell r="O2279" t="str">
            <v>Technical Instantiation</v>
          </cell>
          <cell r="P2279" t="str">
            <v>Coding Type</v>
          </cell>
          <cell r="R2279" t="str">
            <v>CodingType</v>
          </cell>
          <cell r="S2279" t="str">
            <v>A Type of coding used to encode a Resource.</v>
          </cell>
          <cell r="T2279" t="str">
            <v>0-1</v>
          </cell>
          <cell r="U2279" t="str">
            <v>-</v>
          </cell>
          <cell r="X2279" t="str">
            <v>UMGI approved</v>
          </cell>
          <cell r="Z2279" t="str">
            <v>Not used</v>
          </cell>
          <cell r="AB2279" t="str">
            <v>A Type of coding used to encode a Resource.</v>
          </cell>
        </row>
        <row r="2280">
          <cell r="A2280" t="str">
            <v>-\-</v>
          </cell>
          <cell r="B2280" t="str">
            <v>-</v>
          </cell>
          <cell r="C2280" t="str">
            <v>-</v>
          </cell>
          <cell r="D2280" t="str">
            <v>-</v>
          </cell>
          <cell r="E2280" t="str">
            <v>-</v>
          </cell>
          <cell r="F2280" t="str">
            <v>Deal List\Release Deal\Deal\Deal Terms\Related Release Offer Set\Deal\Resource Usage\Usage\Technical Instantiation\Bit Rate</v>
          </cell>
          <cell r="G2280" t="str">
            <v>Deal List</v>
          </cell>
          <cell r="H2280" t="str">
            <v>Release Deal</v>
          </cell>
          <cell r="I2280" t="str">
            <v>Deal</v>
          </cell>
          <cell r="J2280" t="str">
            <v>Deal Terms</v>
          </cell>
          <cell r="K2280" t="str">
            <v>Related Release Offer Set</v>
          </cell>
          <cell r="L2280" t="str">
            <v>Deal</v>
          </cell>
          <cell r="M2280" t="str">
            <v>Resource Usage</v>
          </cell>
          <cell r="N2280" t="str">
            <v>Usage</v>
          </cell>
          <cell r="O2280" t="str">
            <v>Technical Instantiation</v>
          </cell>
          <cell r="P2280" t="str">
            <v>Bit Rate</v>
          </cell>
          <cell r="R2280" t="str">
            <v>ddexC:BitRate</v>
          </cell>
          <cell r="S2280" t="str">
            <v>A Composite containing the BitRate for the audio data and a UnitOfMeasure (the default is kbps).</v>
          </cell>
          <cell r="T2280" t="str">
            <v>0-1</v>
          </cell>
          <cell r="U2280" t="str">
            <v>-</v>
          </cell>
          <cell r="X2280" t="str">
            <v>UMGI approved</v>
          </cell>
          <cell r="Z2280" t="str">
            <v>Not used</v>
          </cell>
          <cell r="AB2280" t="str">
            <v>A Composite containing the BitRate for the audio data and a UnitOfMeasure (the default is kbps).</v>
          </cell>
        </row>
        <row r="2281">
          <cell r="A2281" t="str">
            <v>-\-</v>
          </cell>
          <cell r="B2281" t="str">
            <v>-</v>
          </cell>
          <cell r="C2281" t="str">
            <v>-</v>
          </cell>
          <cell r="D2281" t="str">
            <v>-</v>
          </cell>
          <cell r="E2281" t="str">
            <v>-</v>
          </cell>
          <cell r="F2281" t="str">
            <v>Deal List\Release Deal\Deal\Deal Terms\Related Release Offer Set\Deal\Resource Usage\Usage\Technical Instantiation\Bit Rate\Unit Of Measure</v>
          </cell>
          <cell r="G2281" t="str">
            <v>Deal List</v>
          </cell>
          <cell r="H2281" t="str">
            <v>Release Deal</v>
          </cell>
          <cell r="I2281" t="str">
            <v>Deal</v>
          </cell>
          <cell r="J2281" t="str">
            <v>Deal Terms</v>
          </cell>
          <cell r="K2281" t="str">
            <v>Related Release Offer Set</v>
          </cell>
          <cell r="L2281" t="str">
            <v>Deal</v>
          </cell>
          <cell r="M2281" t="str">
            <v>Resource Usage</v>
          </cell>
          <cell r="N2281" t="str">
            <v>Usage</v>
          </cell>
          <cell r="O2281" t="str">
            <v>Technical Instantiation</v>
          </cell>
          <cell r="P2281" t="str">
            <v>Bit Rate</v>
          </cell>
          <cell r="Q2281" t="str">
            <v>Unit Of Measure</v>
          </cell>
          <cell r="R2281" t="str">
            <v>UnitOfBitRate</v>
          </cell>
          <cell r="S2281" t="str">
            <v>The UnitOfMeasure of the BitRate. This is represented in an XML schema as an XML Attribute.</v>
          </cell>
          <cell r="T2281" t="str">
            <v>0-1</v>
          </cell>
          <cell r="U2281" t="str">
            <v>-</v>
          </cell>
          <cell r="X2281" t="str">
            <v>UMGI approved</v>
          </cell>
          <cell r="Z2281" t="str">
            <v>Not used</v>
          </cell>
          <cell r="AB2281" t="str">
            <v>The UnitOfMeasure of the BitRate. This is represented in an XML schema as an XML Attribute.</v>
          </cell>
        </row>
        <row r="2282">
          <cell r="A2282" t="str">
            <v>-\-</v>
          </cell>
          <cell r="B2282" t="str">
            <v>-</v>
          </cell>
          <cell r="C2282" t="str">
            <v>-</v>
          </cell>
          <cell r="D2282" t="str">
            <v>-</v>
          </cell>
          <cell r="E2282" t="str">
            <v>-</v>
          </cell>
          <cell r="F2282" t="str">
            <v>Deal List\Release Deal\Deal\Deal Terms\Related Release Offer Set\Deal\Resource Usage\Usage\Number Of Usages</v>
          </cell>
          <cell r="G2282" t="str">
            <v>Deal List</v>
          </cell>
          <cell r="H2282" t="str">
            <v>Release Deal</v>
          </cell>
          <cell r="I2282" t="str">
            <v>Deal</v>
          </cell>
          <cell r="J2282" t="str">
            <v>Deal Terms</v>
          </cell>
          <cell r="K2282" t="str">
            <v>Related Release Offer Set</v>
          </cell>
          <cell r="L2282" t="str">
            <v>Deal</v>
          </cell>
          <cell r="M2282" t="str">
            <v>Resource Usage</v>
          </cell>
          <cell r="N2282" t="str">
            <v>Usage</v>
          </cell>
          <cell r="O2282" t="str">
            <v>Number Of Usages</v>
          </cell>
          <cell r="R2282" t="str">
            <v>Integer</v>
          </cell>
          <cell r="S2282" t="str">
            <v>The number of times a Release can be used under the terms of the Deal.</v>
          </cell>
          <cell r="T2282" t="str">
            <v>0-1</v>
          </cell>
          <cell r="U2282" t="str">
            <v>-</v>
          </cell>
          <cell r="X2282" t="str">
            <v>UMGI approved</v>
          </cell>
          <cell r="Z2282" t="str">
            <v>Not used</v>
          </cell>
          <cell r="AB2282" t="str">
            <v>The number of times a Release can be used under the terms of the Deal.</v>
          </cell>
        </row>
        <row r="2283">
          <cell r="A2283" t="str">
            <v>-\-</v>
          </cell>
          <cell r="B2283" t="str">
            <v>-</v>
          </cell>
          <cell r="C2283" t="str">
            <v>-</v>
          </cell>
          <cell r="D2283" t="str">
            <v>-</v>
          </cell>
          <cell r="E2283" t="str">
            <v>-</v>
          </cell>
          <cell r="F2283" t="str">
            <v>Deal List\Release Deal\Deal\Deal Terms\Related Release Offer Set\Deal\Deal Technical Resource Details Reference List</v>
          </cell>
          <cell r="G2283" t="str">
            <v>Deal List</v>
          </cell>
          <cell r="H2283" t="str">
            <v>Release Deal</v>
          </cell>
          <cell r="I2283" t="str">
            <v>Deal</v>
          </cell>
          <cell r="J2283" t="str">
            <v>Deal Terms</v>
          </cell>
          <cell r="K2283" t="str">
            <v>Related Release Offer Set</v>
          </cell>
          <cell r="L2283" t="str">
            <v>Deal</v>
          </cell>
          <cell r="M2283" t="str">
            <v>Deal Technical Resource Details Reference List</v>
          </cell>
          <cell r="R2283" t="str">
            <v>ernm:DealTechnicalResourceDetailsReferenceList</v>
          </cell>
          <cell r="S2283" t="str">
            <v>A Composite containing a list of DealTechnicalResourceDetailsReferences for the Deal.</v>
          </cell>
          <cell r="T2283" t="str">
            <v>0-1</v>
          </cell>
          <cell r="U2283" t="str">
            <v>-</v>
          </cell>
          <cell r="X2283" t="str">
            <v>UMGI approved</v>
          </cell>
          <cell r="Z2283" t="str">
            <v>Not used</v>
          </cell>
          <cell r="AB2283" t="str">
            <v>A Composite containing a list of DealTechnicalResourceDetailsReferences for the Deal.</v>
          </cell>
        </row>
        <row r="2284">
          <cell r="A2284" t="str">
            <v>-\-</v>
          </cell>
          <cell r="B2284" t="str">
            <v>-</v>
          </cell>
          <cell r="C2284" t="str">
            <v>-</v>
          </cell>
          <cell r="D2284" t="str">
            <v>-</v>
          </cell>
          <cell r="E2284" t="str">
            <v>-</v>
          </cell>
          <cell r="F2284" t="str">
            <v>Deal List\Release Deal\Deal\Deal Terms\Related Release Offer Set\Deal\Deal Technical Resource Details Reference List\Deal Technical Resource Details Reference</v>
          </cell>
          <cell r="G2284" t="str">
            <v>Deal List</v>
          </cell>
          <cell r="H2284" t="str">
            <v>Release Deal</v>
          </cell>
          <cell r="I2284" t="str">
            <v>Deal</v>
          </cell>
          <cell r="J2284" t="str">
            <v>Deal Terms</v>
          </cell>
          <cell r="K2284" t="str">
            <v>Related Release Offer Set</v>
          </cell>
          <cell r="L2284" t="str">
            <v>Deal</v>
          </cell>
          <cell r="M2284" t="str">
            <v>Deal Technical Resource Details Reference List</v>
          </cell>
          <cell r="N2284" t="str">
            <v>Deal Technical Resource Details Reference</v>
          </cell>
          <cell r="R2284" t="str">
            <v>LocalTechnicalResourceDetailsAnchorReference</v>
          </cell>
          <cell r="S2284" t="str">
            <v>A Reference for a Composite specifying technical details of a Resource (specific to this Message). This LocalAnchorReference is a string starting with the letter T.</v>
          </cell>
          <cell r="T2284" t="str">
            <v>1-n</v>
          </cell>
          <cell r="U2284" t="str">
            <v>-</v>
          </cell>
          <cell r="X2284" t="str">
            <v>UMGI approved</v>
          </cell>
          <cell r="Z2284" t="str">
            <v>Not used</v>
          </cell>
          <cell r="AB2284" t="str">
            <v>A Reference for a Composite specifying technical details of a Resource (specific to this Message). This LocalAnchorReference is a string starting with the letter T.</v>
          </cell>
        </row>
        <row r="2285">
          <cell r="A2285" t="str">
            <v>-\-</v>
          </cell>
          <cell r="B2285" t="str">
            <v>-</v>
          </cell>
          <cell r="C2285" t="str">
            <v>-</v>
          </cell>
          <cell r="D2285" t="str">
            <v>-</v>
          </cell>
          <cell r="E2285" t="str">
            <v>-</v>
          </cell>
          <cell r="F2285" t="str">
            <v>Deal List\Release Deal\Deal\Deal Terms\Physical Returns</v>
          </cell>
          <cell r="G2285" t="str">
            <v>Deal List</v>
          </cell>
          <cell r="H2285" t="str">
            <v>Release Deal</v>
          </cell>
          <cell r="I2285" t="str">
            <v>Deal</v>
          </cell>
          <cell r="J2285" t="str">
            <v>Deal Terms</v>
          </cell>
          <cell r="K2285" t="str">
            <v>Physical Returns</v>
          </cell>
          <cell r="R2285" t="str">
            <v>ernm:PhysicalReturns</v>
          </cell>
          <cell r="S2285" t="str">
            <v>A Composite containing details of physical returns.</v>
          </cell>
          <cell r="T2285" t="str">
            <v>0-1</v>
          </cell>
          <cell r="U2285" t="str">
            <v>-</v>
          </cell>
          <cell r="X2285" t="str">
            <v>UMGI approved</v>
          </cell>
          <cell r="Z2285" t="str">
            <v>Not used</v>
          </cell>
          <cell r="AB2285" t="str">
            <v>A Composite containing details of physical returns.</v>
          </cell>
        </row>
        <row r="2286">
          <cell r="A2286" t="str">
            <v>-\-</v>
          </cell>
          <cell r="B2286" t="str">
            <v>-</v>
          </cell>
          <cell r="C2286" t="str">
            <v>-</v>
          </cell>
          <cell r="D2286" t="str">
            <v>-</v>
          </cell>
          <cell r="E2286" t="str">
            <v>-</v>
          </cell>
          <cell r="F2286" t="str">
            <v>Deal List\Release Deal\Deal\Deal Terms\Physical Returns\Physical Returns Allowed</v>
          </cell>
          <cell r="G2286" t="str">
            <v>Deal List</v>
          </cell>
          <cell r="H2286" t="str">
            <v>Release Deal</v>
          </cell>
          <cell r="I2286" t="str">
            <v>Deal</v>
          </cell>
          <cell r="J2286" t="str">
            <v>Deal Terms</v>
          </cell>
          <cell r="K2286" t="str">
            <v>Physical Returns</v>
          </cell>
          <cell r="L2286" t="str">
            <v>Physical Returns Allowed</v>
          </cell>
          <cell r="R2286" t="str">
            <v>Boolean</v>
          </cell>
          <cell r="S2286" t="str">
            <v>The Flag indicating whether physical returns are allowed (=True) or not (=False).</v>
          </cell>
          <cell r="T2286">
            <v>1</v>
          </cell>
          <cell r="U2286" t="str">
            <v>-</v>
          </cell>
          <cell r="X2286" t="str">
            <v>UMGI approved</v>
          </cell>
          <cell r="Z2286" t="str">
            <v>Not used</v>
          </cell>
          <cell r="AB2286" t="str">
            <v>The Flag indicating whether physical returns are allowed (=True) or not (=False).</v>
          </cell>
        </row>
        <row r="2287">
          <cell r="A2287" t="str">
            <v>-\-</v>
          </cell>
          <cell r="B2287" t="str">
            <v>-</v>
          </cell>
          <cell r="C2287" t="str">
            <v>-</v>
          </cell>
          <cell r="D2287" t="str">
            <v>-</v>
          </cell>
          <cell r="E2287" t="str">
            <v>-</v>
          </cell>
          <cell r="F2287" t="str">
            <v>Deal List\Release Deal\Deal\Deal Terms\Physical Returns\Latest Date For Physical Returns</v>
          </cell>
          <cell r="G2287" t="str">
            <v>Deal List</v>
          </cell>
          <cell r="H2287" t="str">
            <v>Release Deal</v>
          </cell>
          <cell r="I2287" t="str">
            <v>Deal</v>
          </cell>
          <cell r="J2287" t="str">
            <v>Deal Terms</v>
          </cell>
          <cell r="K2287" t="str">
            <v>Physical Returns</v>
          </cell>
          <cell r="L2287" t="str">
            <v>Latest Date For Physical Returns</v>
          </cell>
          <cell r="R2287" t="str">
            <v>Date</v>
          </cell>
          <cell r="S2287" t="str">
            <v>A Date which is the latest one for physical returns (in ISO 8601:2004 format: YYYY-MM-DD).</v>
          </cell>
          <cell r="T2287" t="str">
            <v>0-1</v>
          </cell>
          <cell r="U2287" t="str">
            <v>-</v>
          </cell>
          <cell r="X2287" t="str">
            <v>UMGI approved</v>
          </cell>
          <cell r="Z2287" t="str">
            <v>Not used</v>
          </cell>
          <cell r="AB2287" t="str">
            <v>A Date which is the latest one for physical returns (in ISO 8601:2004 format: YYYY-MM-DD).</v>
          </cell>
        </row>
        <row r="2288">
          <cell r="A2288" t="str">
            <v>-\-</v>
          </cell>
          <cell r="B2288" t="str">
            <v>-</v>
          </cell>
          <cell r="C2288" t="str">
            <v>-</v>
          </cell>
          <cell r="D2288" t="str">
            <v>-</v>
          </cell>
          <cell r="E2288" t="str">
            <v>-</v>
          </cell>
          <cell r="F2288" t="str">
            <v>Deal List\Release Deal\Deal\Deal Terms\Number Of Products Per Carton</v>
          </cell>
          <cell r="G2288" t="str">
            <v>Deal List</v>
          </cell>
          <cell r="H2288" t="str">
            <v>Release Deal</v>
          </cell>
          <cell r="I2288" t="str">
            <v>Deal</v>
          </cell>
          <cell r="J2288" t="str">
            <v>Deal Terms</v>
          </cell>
          <cell r="K2288" t="str">
            <v>Number Of Products Per Carton</v>
          </cell>
          <cell r="R2288" t="str">
            <v>Integer</v>
          </cell>
          <cell r="S2288" t="str">
            <v>A number of Products per carton. This is the smallest number of Products that can be ordered.</v>
          </cell>
          <cell r="T2288" t="str">
            <v>0-1</v>
          </cell>
          <cell r="U2288" t="str">
            <v>-</v>
          </cell>
          <cell r="X2288" t="str">
            <v>UMGI approved</v>
          </cell>
          <cell r="Z2288" t="str">
            <v>Not used</v>
          </cell>
          <cell r="AB2288" t="str">
            <v>A number of Products per carton. This is the smallest number of Products that can be ordered.</v>
          </cell>
        </row>
        <row r="2289">
          <cell r="A2289" t="str">
            <v>-\-</v>
          </cell>
          <cell r="B2289" t="str">
            <v>-</v>
          </cell>
          <cell r="C2289" t="str">
            <v>-</v>
          </cell>
          <cell r="D2289" t="str">
            <v>-</v>
          </cell>
          <cell r="E2289" t="str">
            <v>-</v>
          </cell>
          <cell r="F2289" t="str">
            <v>Deal List\Release Deal\Deal\Deal Terms\Ugc Access Permission Rule</v>
          </cell>
          <cell r="G2289" t="str">
            <v>Deal List</v>
          </cell>
          <cell r="H2289" t="str">
            <v>Release Deal</v>
          </cell>
          <cell r="I2289" t="str">
            <v>Deal</v>
          </cell>
          <cell r="J2289" t="str">
            <v>Deal Terms</v>
          </cell>
          <cell r="K2289" t="str">
            <v>Ugc Access Permission Rule</v>
          </cell>
          <cell r="R2289" t="str">
            <v>ernm:UgcAccessPermissionRule</v>
          </cell>
          <cell r="S2289" t="str">
            <v>A Composite containing details of UserGeneratedContent permissions.</v>
          </cell>
          <cell r="T2289" t="str">
            <v>0-n</v>
          </cell>
          <cell r="U2289" t="str">
            <v>-</v>
          </cell>
          <cell r="V2289" t="str">
            <v>A</v>
          </cell>
          <cell r="X2289" t="str">
            <v>UMGI approved</v>
          </cell>
          <cell r="Z2289" t="str">
            <v>Not used</v>
          </cell>
          <cell r="AB2289" t="str">
            <v>A Composite containing details of UserGeneratedContent permissions.</v>
          </cell>
        </row>
        <row r="2290">
          <cell r="A2290" t="str">
            <v>-\-</v>
          </cell>
          <cell r="B2290" t="str">
            <v>-</v>
          </cell>
          <cell r="C2290" t="str">
            <v>-</v>
          </cell>
          <cell r="D2290" t="str">
            <v>-</v>
          </cell>
          <cell r="E2290" t="str">
            <v>-</v>
          </cell>
          <cell r="F2290" t="str">
            <v>Deal List\Release Deal\Deal\Deal Terms\Ugc Access Permission Rule\Condition</v>
          </cell>
          <cell r="G2290" t="str">
            <v>Deal List</v>
          </cell>
          <cell r="H2290" t="str">
            <v>Release Deal</v>
          </cell>
          <cell r="I2290" t="str">
            <v>Deal</v>
          </cell>
          <cell r="J2290" t="str">
            <v>Deal Terms</v>
          </cell>
          <cell r="K2290" t="str">
            <v>Ugc Access Permission Rule</v>
          </cell>
          <cell r="L2290" t="str">
            <v>Condition</v>
          </cell>
          <cell r="R2290" t="str">
            <v>ern:Condition</v>
          </cell>
          <cell r="S2290" t="str">
            <v>A Composite containing details of conditions.</v>
          </cell>
          <cell r="T2290" t="str">
            <v>1-n</v>
          </cell>
          <cell r="U2290" t="str">
            <v>-</v>
          </cell>
          <cell r="V2290" t="str">
            <v>A</v>
          </cell>
          <cell r="X2290" t="str">
            <v>UMGI approved</v>
          </cell>
          <cell r="Z2290" t="str">
            <v>Not used</v>
          </cell>
          <cell r="AB2290" t="str">
            <v>A Composite containing details of conditions.</v>
          </cell>
        </row>
        <row r="2291">
          <cell r="A2291" t="str">
            <v>-\-</v>
          </cell>
          <cell r="B2291" t="str">
            <v>-</v>
          </cell>
          <cell r="C2291" t="str">
            <v>-</v>
          </cell>
          <cell r="D2291" t="str">
            <v>-</v>
          </cell>
          <cell r="E2291" t="str">
            <v>-</v>
          </cell>
          <cell r="F2291" t="str">
            <v>Deal List\Release Deal\Deal\Deal Terms\Ugc Access Permission Rule\Condition\Value</v>
          </cell>
          <cell r="G2291" t="str">
            <v>Deal List</v>
          </cell>
          <cell r="H2291" t="str">
            <v>Release Deal</v>
          </cell>
          <cell r="I2291" t="str">
            <v>Deal</v>
          </cell>
          <cell r="J2291" t="str">
            <v>Deal Terms</v>
          </cell>
          <cell r="K2291" t="str">
            <v>Ugc Access Permission Rule</v>
          </cell>
          <cell r="L2291" t="str">
            <v>Condition</v>
          </cell>
          <cell r="M2291" t="str">
            <v>Value</v>
          </cell>
          <cell r="R2291" t="str">
            <v>Decimal</v>
          </cell>
          <cell r="S2291" t="str">
            <v>The numeric value of the condition.</v>
          </cell>
          <cell r="T2291">
            <v>1</v>
          </cell>
          <cell r="U2291" t="str">
            <v>-</v>
          </cell>
          <cell r="V2291" t="str">
            <v>A</v>
          </cell>
          <cell r="X2291" t="str">
            <v>UMGI approved</v>
          </cell>
          <cell r="Z2291" t="str">
            <v>Not used</v>
          </cell>
          <cell r="AB2291" t="str">
            <v>The numeric value of the condition.</v>
          </cell>
        </row>
        <row r="2292">
          <cell r="A2292" t="str">
            <v>-\-</v>
          </cell>
          <cell r="B2292" t="str">
            <v>-</v>
          </cell>
          <cell r="C2292" t="str">
            <v>-</v>
          </cell>
          <cell r="D2292" t="str">
            <v>-</v>
          </cell>
          <cell r="E2292" t="str">
            <v>-</v>
          </cell>
          <cell r="F2292" t="str">
            <v>Deal List\Release Deal\Deal\Deal Terms\Ugc Access Permission Rule\Condition\Unit</v>
          </cell>
          <cell r="G2292" t="str">
            <v>Deal List</v>
          </cell>
          <cell r="H2292" t="str">
            <v>Release Deal</v>
          </cell>
          <cell r="I2292" t="str">
            <v>Deal</v>
          </cell>
          <cell r="J2292" t="str">
            <v>Deal Terms</v>
          </cell>
          <cell r="K2292" t="str">
            <v>Ugc Access Permission Rule</v>
          </cell>
          <cell r="L2292" t="str">
            <v>Condition</v>
          </cell>
          <cell r="M2292" t="str">
            <v>Unit</v>
          </cell>
          <cell r="R2292" t="str">
            <v>ddex:UnitOfConditionValue</v>
          </cell>
          <cell r="S2292" t="str">
            <v>A UnitOfMeasure for the condition value.</v>
          </cell>
          <cell r="T2292">
            <v>1</v>
          </cell>
          <cell r="U2292" t="str">
            <v>-</v>
          </cell>
          <cell r="V2292" t="str">
            <v>A</v>
          </cell>
          <cell r="X2292" t="str">
            <v>UMGI approved</v>
          </cell>
          <cell r="Z2292" t="str">
            <v>Not used</v>
          </cell>
          <cell r="AB2292" t="str">
            <v>A UnitOfMeasure for the condition value.</v>
          </cell>
        </row>
        <row r="2293">
          <cell r="A2293" t="str">
            <v>-\-</v>
          </cell>
          <cell r="B2293" t="str">
            <v>-</v>
          </cell>
          <cell r="C2293" t="str">
            <v>-</v>
          </cell>
          <cell r="D2293" t="str">
            <v>-</v>
          </cell>
          <cell r="E2293" t="str">
            <v>-</v>
          </cell>
          <cell r="F2293" t="str">
            <v>Deal List\Release Deal\Deal\Deal Terms\Ugc Access Permission Rule\Condition\Relational Relator</v>
          </cell>
          <cell r="G2293" t="str">
            <v>Deal List</v>
          </cell>
          <cell r="H2293" t="str">
            <v>Release Deal</v>
          </cell>
          <cell r="I2293" t="str">
            <v>Deal</v>
          </cell>
          <cell r="J2293" t="str">
            <v>Deal Terms</v>
          </cell>
          <cell r="K2293" t="str">
            <v>Ugc Access Permission Rule</v>
          </cell>
          <cell r="L2293" t="str">
            <v>Condition</v>
          </cell>
          <cell r="M2293" t="str">
            <v>Relational Relator</v>
          </cell>
          <cell r="R2293" t="str">
            <v>ddex:RelationalRelator</v>
          </cell>
          <cell r="S2293" t="str">
            <v>A Relator expressing the accuracy of the condition value.</v>
          </cell>
          <cell r="T2293">
            <v>1</v>
          </cell>
          <cell r="U2293" t="str">
            <v>-</v>
          </cell>
          <cell r="V2293" t="str">
            <v>A</v>
          </cell>
          <cell r="X2293" t="str">
            <v>UMGI approved</v>
          </cell>
          <cell r="Z2293" t="str">
            <v>Not used</v>
          </cell>
          <cell r="AB2293" t="str">
            <v>A Relator expressing the accuracy of the condition value.</v>
          </cell>
        </row>
        <row r="2294">
          <cell r="A2294" t="str">
            <v>-\-</v>
          </cell>
          <cell r="B2294" t="str">
            <v>-</v>
          </cell>
          <cell r="C2294" t="str">
            <v>-</v>
          </cell>
          <cell r="D2294" t="str">
            <v>-</v>
          </cell>
          <cell r="E2294" t="str">
            <v>-</v>
          </cell>
          <cell r="F2294" t="str">
            <v>Deal List\Release Deal\Deal\Deal Terms\Ugc Access Permission Rule\XML Choice</v>
          </cell>
          <cell r="G2294" t="str">
            <v>Deal List</v>
          </cell>
          <cell r="H2294" t="str">
            <v>Release Deal</v>
          </cell>
          <cell r="I2294" t="str">
            <v>Deal</v>
          </cell>
          <cell r="J2294" t="str">
            <v>Deal Terms</v>
          </cell>
          <cell r="K2294" t="str">
            <v>Ugc Access Permission Rule</v>
          </cell>
          <cell r="L2294" t="str">
            <v>XML Choice</v>
          </cell>
          <cell r="R2294" t="str">
            <v>-</v>
          </cell>
          <cell r="S2294" t="str">
            <v>-</v>
          </cell>
          <cell r="T2294" t="str">
            <v>-</v>
          </cell>
          <cell r="U2294" t="str">
            <v>-</v>
          </cell>
          <cell r="V2294" t="str">
            <v>A</v>
          </cell>
          <cell r="X2294" t="str">
            <v>UMGI approved</v>
          </cell>
          <cell r="Z2294" t="str">
            <v>Not used</v>
          </cell>
          <cell r="AB2294" t="str">
            <v>-</v>
          </cell>
        </row>
        <row r="2295">
          <cell r="A2295" t="str">
            <v>-\-</v>
          </cell>
          <cell r="B2295" t="str">
            <v>-</v>
          </cell>
          <cell r="C2295" t="str">
            <v>-</v>
          </cell>
          <cell r="D2295" t="str">
            <v>-</v>
          </cell>
          <cell r="E2295" t="str">
            <v>-</v>
          </cell>
          <cell r="F2295" t="str">
            <v>Deal List\Release Deal\Deal\Deal Terms\Ugc Access Permission Rule\A\Access Blocking Requested</v>
          </cell>
          <cell r="G2295" t="str">
            <v>Deal List</v>
          </cell>
          <cell r="H2295" t="str">
            <v>Release Deal</v>
          </cell>
          <cell r="I2295" t="str">
            <v>Deal</v>
          </cell>
          <cell r="J2295" t="str">
            <v>Deal Terms</v>
          </cell>
          <cell r="K2295" t="str">
            <v>Ugc Access Permission Rule</v>
          </cell>
          <cell r="L2295" t="str">
            <v>A</v>
          </cell>
          <cell r="M2295" t="str">
            <v>Access Blocking Requested</v>
          </cell>
          <cell r="R2295" t="str">
            <v>Boolean</v>
          </cell>
          <cell r="S2295" t="str">
            <v>A Flag indicating whether a MessageRecipient shall block all access to the Release (=True) or not (=False).</v>
          </cell>
          <cell r="T2295">
            <v>1</v>
          </cell>
          <cell r="U2295" t="str">
            <v>-</v>
          </cell>
          <cell r="V2295" t="str">
            <v>A</v>
          </cell>
          <cell r="X2295" t="str">
            <v>UMGI approved</v>
          </cell>
          <cell r="Z2295" t="str">
            <v>Not used</v>
          </cell>
          <cell r="AB2295" t="str">
            <v>A Flag indicating whether a MessageRecipient shall block all access to the Release (=True) or not (=False).</v>
          </cell>
        </row>
        <row r="2296">
          <cell r="A2296" t="str">
            <v>-\-</v>
          </cell>
          <cell r="B2296" t="str">
            <v>-</v>
          </cell>
          <cell r="C2296" t="str">
            <v>-</v>
          </cell>
          <cell r="D2296" t="str">
            <v>-</v>
          </cell>
          <cell r="E2296" t="str">
            <v>-</v>
          </cell>
          <cell r="F2296" t="str">
            <v>Deal List\Release Deal\Deal\Deal Terms\Ugc Access Permission Rule\B\Access Limitation</v>
          </cell>
          <cell r="G2296" t="str">
            <v>Deal List</v>
          </cell>
          <cell r="H2296" t="str">
            <v>Release Deal</v>
          </cell>
          <cell r="I2296" t="str">
            <v>Deal</v>
          </cell>
          <cell r="J2296" t="str">
            <v>Deal Terms</v>
          </cell>
          <cell r="K2296" t="str">
            <v>Ugc Access Permission Rule</v>
          </cell>
          <cell r="L2296" t="str">
            <v>B</v>
          </cell>
          <cell r="M2296" t="str">
            <v>Access Limitation</v>
          </cell>
          <cell r="R2296" t="str">
            <v>ddex:AccessLimitation</v>
          </cell>
          <cell r="S2296" t="str">
            <v>A Type of limitation on the access of the UgcSite. This governs whether the content of UgcSites is only accessible to members/friends of the site or not.</v>
          </cell>
          <cell r="T2296" t="str">
            <v>0-1</v>
          </cell>
          <cell r="U2296" t="str">
            <v>-</v>
          </cell>
          <cell r="V2296" t="str">
            <v>A</v>
          </cell>
          <cell r="X2296" t="str">
            <v>UMGI approved</v>
          </cell>
          <cell r="Z2296" t="str">
            <v>Not used</v>
          </cell>
          <cell r="AB2296" t="str">
            <v>A Type of limitation on the access of the UgcSite. This governs whether the content of UgcSites is only accessible to members/friends of the site or not.</v>
          </cell>
        </row>
        <row r="2297">
          <cell r="A2297" t="str">
            <v>-\-</v>
          </cell>
          <cell r="B2297" t="str">
            <v>-</v>
          </cell>
          <cell r="C2297" t="str">
            <v>-</v>
          </cell>
          <cell r="D2297" t="str">
            <v>-</v>
          </cell>
          <cell r="E2297" t="str">
            <v>-</v>
          </cell>
          <cell r="F2297" t="str">
            <v>Deal List\Release Deal\Deal\Deal Terms\Ugc Access Permission Rule\B\Embedding Allowed</v>
          </cell>
          <cell r="G2297" t="str">
            <v>Deal List</v>
          </cell>
          <cell r="H2297" t="str">
            <v>Release Deal</v>
          </cell>
          <cell r="I2297" t="str">
            <v>Deal</v>
          </cell>
          <cell r="J2297" t="str">
            <v>Deal Terms</v>
          </cell>
          <cell r="K2297" t="str">
            <v>Ugc Access Permission Rule</v>
          </cell>
          <cell r="L2297" t="str">
            <v>B</v>
          </cell>
          <cell r="M2297" t="str">
            <v>Embedding Allowed</v>
          </cell>
          <cell r="R2297" t="str">
            <v>Boolean</v>
          </cell>
          <cell r="S2297" t="str">
            <v>A Flag indicating whether a user is allowed to embed a Release on his website outside the UgcSite (=True) or not (=False).</v>
          </cell>
          <cell r="T2297" t="str">
            <v>0-1</v>
          </cell>
          <cell r="U2297" t="str">
            <v>-</v>
          </cell>
          <cell r="V2297" t="str">
            <v>A</v>
          </cell>
          <cell r="X2297" t="str">
            <v>UMGI approved</v>
          </cell>
          <cell r="Z2297" t="str">
            <v>Not used</v>
          </cell>
          <cell r="AB2297" t="str">
            <v>A Flag indicating whether a user is allowed to embed a Release on his website outside the UgcSite (=True) or not (=False).</v>
          </cell>
        </row>
        <row r="2298">
          <cell r="A2298" t="str">
            <v>-\-</v>
          </cell>
          <cell r="B2298" t="str">
            <v>-</v>
          </cell>
          <cell r="C2298" t="str">
            <v>-</v>
          </cell>
          <cell r="D2298" t="str">
            <v>-</v>
          </cell>
          <cell r="E2298" t="str">
            <v>-</v>
          </cell>
          <cell r="F2298" t="str">
            <v>Deal List\Release Deal\Deal\Deal Terms\Ugc Access Permission Rule\B\User Rating Allowed</v>
          </cell>
          <cell r="G2298" t="str">
            <v>Deal List</v>
          </cell>
          <cell r="H2298" t="str">
            <v>Release Deal</v>
          </cell>
          <cell r="I2298" t="str">
            <v>Deal</v>
          </cell>
          <cell r="J2298" t="str">
            <v>Deal Terms</v>
          </cell>
          <cell r="K2298" t="str">
            <v>Ugc Access Permission Rule</v>
          </cell>
          <cell r="L2298" t="str">
            <v>B</v>
          </cell>
          <cell r="M2298" t="str">
            <v>User Rating Allowed</v>
          </cell>
          <cell r="R2298" t="str">
            <v>Boolean</v>
          </cell>
          <cell r="S2298" t="str">
            <v>A Flag indicating whether a user is allowed to provide a rating for the Release on the UgcSite (=True) or not (=False).</v>
          </cell>
          <cell r="T2298" t="str">
            <v>0-1</v>
          </cell>
          <cell r="U2298" t="str">
            <v>-</v>
          </cell>
          <cell r="V2298" t="str">
            <v>A</v>
          </cell>
          <cell r="X2298" t="str">
            <v>UMGI approved</v>
          </cell>
          <cell r="Z2298" t="str">
            <v>Not used</v>
          </cell>
          <cell r="AB2298" t="str">
            <v>A Flag indicating whether a user is allowed to provide a rating for the Release on the UgcSite (=True) or not (=False).</v>
          </cell>
        </row>
        <row r="2299">
          <cell r="A2299" t="str">
            <v>-\-</v>
          </cell>
          <cell r="B2299" t="str">
            <v>-</v>
          </cell>
          <cell r="C2299" t="str">
            <v>-</v>
          </cell>
          <cell r="D2299" t="str">
            <v>-</v>
          </cell>
          <cell r="E2299" t="str">
            <v>-</v>
          </cell>
          <cell r="F2299" t="str">
            <v>Deal List\Release Deal\Deal\Deal Terms\Ugc Access Permission Rule\B\User Comment Allowed</v>
          </cell>
          <cell r="G2299" t="str">
            <v>Deal List</v>
          </cell>
          <cell r="H2299" t="str">
            <v>Release Deal</v>
          </cell>
          <cell r="I2299" t="str">
            <v>Deal</v>
          </cell>
          <cell r="J2299" t="str">
            <v>Deal Terms</v>
          </cell>
          <cell r="K2299" t="str">
            <v>Ugc Access Permission Rule</v>
          </cell>
          <cell r="L2299" t="str">
            <v>B</v>
          </cell>
          <cell r="M2299" t="str">
            <v>User Comment Allowed</v>
          </cell>
          <cell r="R2299" t="str">
            <v>Boolean</v>
          </cell>
          <cell r="S2299" t="str">
            <v>A Flag indicating whether a user is allowed to provide a Comment for the Release on the UgcSite (=True) or not (=False).</v>
          </cell>
          <cell r="T2299" t="str">
            <v>0-1</v>
          </cell>
          <cell r="U2299" t="str">
            <v>-</v>
          </cell>
          <cell r="V2299" t="str">
            <v>A</v>
          </cell>
          <cell r="X2299" t="str">
            <v>UMGI approved</v>
          </cell>
          <cell r="Z2299" t="str">
            <v>Not used</v>
          </cell>
          <cell r="AB2299" t="str">
            <v>A Flag indicating whether a user is allowed to provide a Comment for the Release on the UgcSite (=True) or not (=False).</v>
          </cell>
        </row>
        <row r="2300">
          <cell r="A2300" t="str">
            <v>-\-</v>
          </cell>
          <cell r="B2300" t="str">
            <v>-</v>
          </cell>
          <cell r="C2300" t="str">
            <v>-</v>
          </cell>
          <cell r="D2300" t="str">
            <v>-</v>
          </cell>
          <cell r="E2300" t="str">
            <v>-</v>
          </cell>
          <cell r="F2300" t="str">
            <v>Deal List\Release Deal\Deal\Deal Terms\Ugc Access Permission Rule\B\User Responses Allowed</v>
          </cell>
          <cell r="G2300" t="str">
            <v>Deal List</v>
          </cell>
          <cell r="H2300" t="str">
            <v>Release Deal</v>
          </cell>
          <cell r="I2300" t="str">
            <v>Deal</v>
          </cell>
          <cell r="J2300" t="str">
            <v>Deal Terms</v>
          </cell>
          <cell r="K2300" t="str">
            <v>Ugc Access Permission Rule</v>
          </cell>
          <cell r="L2300" t="str">
            <v>B</v>
          </cell>
          <cell r="M2300" t="str">
            <v>User Responses Allowed</v>
          </cell>
          <cell r="R2300" t="str">
            <v>Boolean</v>
          </cell>
          <cell r="S2300" t="str">
            <v>A Flag indicating whether a user is allowed to provide a response to a Comment for the Release on the UgcSite (=True) or not (=False).</v>
          </cell>
          <cell r="T2300" t="str">
            <v>0-1</v>
          </cell>
          <cell r="U2300" t="str">
            <v>-</v>
          </cell>
          <cell r="V2300" t="str">
            <v>A</v>
          </cell>
          <cell r="X2300" t="str">
            <v>UMGI approved</v>
          </cell>
          <cell r="Z2300" t="str">
            <v>Not used</v>
          </cell>
          <cell r="AB2300" t="str">
            <v>A Flag indicating whether a user is allowed to provide a response to a Comment for the Release on the UgcSite (=True) or not (=False).</v>
          </cell>
        </row>
        <row r="2301">
          <cell r="A2301" t="str">
            <v>-\-</v>
          </cell>
          <cell r="B2301" t="str">
            <v>-</v>
          </cell>
          <cell r="C2301" t="str">
            <v>-</v>
          </cell>
          <cell r="D2301" t="str">
            <v>-</v>
          </cell>
          <cell r="E2301" t="str">
            <v>-</v>
          </cell>
          <cell r="F2301" t="str">
            <v>Deal List\Release Deal\Deal\Deal Terms\Ugc Access Permission Rule\B\Report Usage Requested</v>
          </cell>
          <cell r="G2301" t="str">
            <v>Deal List</v>
          </cell>
          <cell r="H2301" t="str">
            <v>Release Deal</v>
          </cell>
          <cell r="I2301" t="str">
            <v>Deal</v>
          </cell>
          <cell r="J2301" t="str">
            <v>Deal Terms</v>
          </cell>
          <cell r="K2301" t="str">
            <v>Ugc Access Permission Rule</v>
          </cell>
          <cell r="L2301" t="str">
            <v>B</v>
          </cell>
          <cell r="M2301" t="str">
            <v>Report Usage Requested</v>
          </cell>
          <cell r="R2301" t="str">
            <v>Boolean</v>
          </cell>
          <cell r="S2301" t="str">
            <v>A Flag indicating whether the MessageRecipient should report all uses of the Release to the MessageSender (=True) or not (=False).</v>
          </cell>
          <cell r="T2301" t="str">
            <v>0-1</v>
          </cell>
          <cell r="U2301" t="str">
            <v>-</v>
          </cell>
          <cell r="V2301" t="str">
            <v>A</v>
          </cell>
          <cell r="X2301" t="str">
            <v>UMGI approved</v>
          </cell>
          <cell r="Z2301" t="str">
            <v>Not used</v>
          </cell>
          <cell r="AB2301" t="str">
            <v>A Flag indicating whether the MessageRecipient should report all uses of the Release to the MessageSender (=True) or not (=False).</v>
          </cell>
        </row>
        <row r="2302">
          <cell r="A2302" t="str">
            <v>-\-</v>
          </cell>
          <cell r="B2302" t="str">
            <v>-</v>
          </cell>
          <cell r="C2302" t="str">
            <v>-</v>
          </cell>
          <cell r="D2302" t="str">
            <v>-</v>
          </cell>
          <cell r="E2302" t="str">
            <v>-</v>
          </cell>
          <cell r="F2302" t="str">
            <v>Deal List\Release Deal\Deal\Resource Usage</v>
          </cell>
          <cell r="G2302" t="str">
            <v>Deal List</v>
          </cell>
          <cell r="H2302" t="str">
            <v>Release Deal</v>
          </cell>
          <cell r="I2302" t="str">
            <v>Deal</v>
          </cell>
          <cell r="J2302" t="str">
            <v>Resource Usage</v>
          </cell>
          <cell r="R2302" t="str">
            <v>ernm:ResourceUsage</v>
          </cell>
          <cell r="S2302" t="str">
            <v>A Composite containing details of one or more Usages that govern a Resource in the Deal where the Usage of the Resource differs from the Usage of the other Resources in the same Release.</v>
          </cell>
          <cell r="T2302" t="str">
            <v>0-1</v>
          </cell>
          <cell r="U2302" t="str">
            <v>-</v>
          </cell>
          <cell r="X2302" t="str">
            <v>UMGI approved</v>
          </cell>
          <cell r="Z2302" t="str">
            <v>Not used</v>
          </cell>
          <cell r="AB2302" t="str">
            <v>A Composite containing details of one or more Usages that govern a Resource in the Deal where the Usage of the Resource differs from the Usage of the other Resources in the same Release.</v>
          </cell>
        </row>
        <row r="2303">
          <cell r="A2303" t="str">
            <v>-\-</v>
          </cell>
          <cell r="B2303" t="str">
            <v>-</v>
          </cell>
          <cell r="C2303" t="str">
            <v>-</v>
          </cell>
          <cell r="D2303" t="str">
            <v>-</v>
          </cell>
          <cell r="E2303" t="str">
            <v>-</v>
          </cell>
          <cell r="F2303" t="str">
            <v>Deal List\Release Deal\Deal\Resource Usage\Deal Resource Reference</v>
          </cell>
          <cell r="G2303" t="str">
            <v>Deal List</v>
          </cell>
          <cell r="H2303" t="str">
            <v>Release Deal</v>
          </cell>
          <cell r="I2303" t="str">
            <v>Deal</v>
          </cell>
          <cell r="J2303" t="str">
            <v>Resource Usage</v>
          </cell>
          <cell r="K2303" t="str">
            <v>Deal Resource Reference</v>
          </cell>
          <cell r="R2303" t="str">
            <v>LocalResourceAnchorReference</v>
          </cell>
          <cell r="S2303" t="str">
            <v>A Reference for a Resource (specific to this Message). This LocalAnchorReference is a string starting with the letter A.</v>
          </cell>
          <cell r="T2303" t="str">
            <v>0-n</v>
          </cell>
          <cell r="U2303" t="str">
            <v>-</v>
          </cell>
          <cell r="X2303" t="str">
            <v>UMGI approved</v>
          </cell>
          <cell r="Z2303" t="str">
            <v>Not used</v>
          </cell>
          <cell r="AB2303" t="str">
            <v>A Reference for a Resource (specific to this Message). This LocalAnchorReference is a string starting with the letter A.</v>
          </cell>
        </row>
        <row r="2304">
          <cell r="A2304" t="str">
            <v>-\-</v>
          </cell>
          <cell r="B2304" t="str">
            <v>-</v>
          </cell>
          <cell r="C2304" t="str">
            <v>-</v>
          </cell>
          <cell r="D2304" t="str">
            <v>-</v>
          </cell>
          <cell r="E2304" t="str">
            <v>-</v>
          </cell>
          <cell r="F2304" t="str">
            <v>Deal List\Release Deal\Deal\Resource Usage\Release ID</v>
          </cell>
          <cell r="G2304" t="str">
            <v>Deal List</v>
          </cell>
          <cell r="H2304" t="str">
            <v>Release Deal</v>
          </cell>
          <cell r="I2304" t="str">
            <v>Deal</v>
          </cell>
          <cell r="J2304" t="str">
            <v>Resource Usage</v>
          </cell>
          <cell r="K2304" t="str">
            <v>Release ID</v>
          </cell>
          <cell r="R2304" t="str">
            <v>ddexC:ReleaseId</v>
          </cell>
          <cell r="S2304" t="str">
            <v>A Composite containing details of ReleaseIds of a Release where the deal differs from the deal that applies to the Resource. If available, a GRid should always to be used. If the Release contains only one SoundRecording, the ISRC of the SoundRecording may be used instead. If the Release is an abstraction of a complete PhysicalProduct (such as a CD Album), the ICPN of the PhysicalProduct may be used instead.</v>
          </cell>
          <cell r="T2304" t="str">
            <v>0-n</v>
          </cell>
          <cell r="U2304" t="str">
            <v>-</v>
          </cell>
          <cell r="V2304" t="str">
            <v>D</v>
          </cell>
          <cell r="X2304" t="str">
            <v>-</v>
          </cell>
          <cell r="Z2304" t="str">
            <v>-</v>
          </cell>
          <cell r="AB2304" t="str">
            <v>A Composite containing details of ReleaseIds of a Release where the deal differs from the deal that applies to the Resource. If available, a GRid should always to be used. If the Release contains only one SoundRecording, the ISRC of the SoundRecording may be used instead. If the Release is an abstraction of a complete PhysicalProduct (such as a CD Album), the ICPN of the PhysicalProduct may be used instead.</v>
          </cell>
        </row>
        <row r="2305">
          <cell r="A2305" t="str">
            <v>-\-</v>
          </cell>
          <cell r="B2305" t="str">
            <v>-</v>
          </cell>
          <cell r="C2305" t="str">
            <v>-</v>
          </cell>
          <cell r="D2305" t="str">
            <v>-</v>
          </cell>
          <cell r="E2305" t="str">
            <v>-</v>
          </cell>
          <cell r="F2305" t="str">
            <v>Deal List\Release Deal\Deal\Resource Usage\Release ID\GRid</v>
          </cell>
          <cell r="G2305" t="str">
            <v>Deal List</v>
          </cell>
          <cell r="H2305" t="str">
            <v>Release Deal</v>
          </cell>
          <cell r="I2305" t="str">
            <v>Deal</v>
          </cell>
          <cell r="J2305" t="str">
            <v>Resource Usage</v>
          </cell>
          <cell r="K2305" t="str">
            <v>Release ID</v>
          </cell>
          <cell r="L2305" t="str">
            <v>GRid</v>
          </cell>
          <cell r="R2305" t="str">
            <v>String</v>
          </cell>
          <cell r="S2305" t="str">
            <v>The GRid identifying the Release. This is the preferred Element and is mandatory if a GRid is available. A GRid comprises four parts: the string "A1", followed by five alphanumeric characters, ten alphanumeric characters and and one alphanumeric character.</v>
          </cell>
          <cell r="T2305" t="str">
            <v>0-1</v>
          </cell>
          <cell r="U2305" t="str">
            <v>-</v>
          </cell>
          <cell r="V2305" t="str">
            <v>D</v>
          </cell>
          <cell r="X2305" t="str">
            <v>-</v>
          </cell>
          <cell r="Z2305" t="str">
            <v>-</v>
          </cell>
          <cell r="AB2305" t="str">
            <v>The GRid identifying the Release. This is the preferred Element and is mandatory if a GRid is available. A GRid comprises four parts: the string "A1", followed by five alphanumeric characters, ten alphanumeric characters and and one alphanumeric character.</v>
          </cell>
        </row>
        <row r="2306">
          <cell r="A2306" t="str">
            <v>-\-</v>
          </cell>
          <cell r="B2306" t="str">
            <v>-</v>
          </cell>
          <cell r="C2306" t="str">
            <v>-</v>
          </cell>
          <cell r="D2306" t="str">
            <v>-</v>
          </cell>
          <cell r="E2306" t="str">
            <v>-</v>
          </cell>
          <cell r="F2306" t="str">
            <v>Deal List\Release Deal\Deal\Resource Usage\Release ID\ISRC</v>
          </cell>
          <cell r="G2306" t="str">
            <v>Deal List</v>
          </cell>
          <cell r="H2306" t="str">
            <v>Release Deal</v>
          </cell>
          <cell r="I2306" t="str">
            <v>Deal</v>
          </cell>
          <cell r="J2306" t="str">
            <v>Resource Usage</v>
          </cell>
          <cell r="K2306" t="str">
            <v>Release ID</v>
          </cell>
          <cell r="L2306" t="str">
            <v>ISRC</v>
          </cell>
          <cell r="R2306" t="str">
            <v>String</v>
          </cell>
          <cell r="S2306"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306" t="str">
            <v>0-1</v>
          </cell>
          <cell r="U2306" t="str">
            <v>-</v>
          </cell>
          <cell r="V2306" t="str">
            <v>D</v>
          </cell>
          <cell r="X2306" t="str">
            <v>-</v>
          </cell>
          <cell r="Z2306" t="str">
            <v>-</v>
          </cell>
          <cell r="AB2306"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307">
          <cell r="A2307" t="str">
            <v>-\-</v>
          </cell>
          <cell r="B2307" t="str">
            <v>-</v>
          </cell>
          <cell r="C2307" t="str">
            <v>-</v>
          </cell>
          <cell r="D2307" t="str">
            <v>-</v>
          </cell>
          <cell r="E2307" t="str">
            <v>-</v>
          </cell>
          <cell r="F2307" t="str">
            <v>Deal List\Release Deal\Deal\Resource Usage\Release ID\ICPN</v>
          </cell>
          <cell r="G2307" t="str">
            <v>Deal List</v>
          </cell>
          <cell r="H2307" t="str">
            <v>Release Deal</v>
          </cell>
          <cell r="I2307" t="str">
            <v>Deal</v>
          </cell>
          <cell r="J2307" t="str">
            <v>Resource Usage</v>
          </cell>
          <cell r="K2307" t="str">
            <v>Release ID</v>
          </cell>
          <cell r="L2307" t="str">
            <v>ICPN</v>
          </cell>
          <cell r="R2307" t="str">
            <v>ddexC:ICPN</v>
          </cell>
          <cell r="S2307" t="str">
            <v>A Composite containing details of the ICPN used as proxy for identification of the Release. Only applicable when the Release is an abstraction of a complete PhysicalProduct. An ICPN comprises 12 or 13 digits, depending whether it is an EAN (13) or a UPC (12).</v>
          </cell>
          <cell r="T2307" t="str">
            <v>0-1</v>
          </cell>
          <cell r="U2307" t="str">
            <v>-</v>
          </cell>
          <cell r="V2307" t="str">
            <v>D</v>
          </cell>
          <cell r="X2307" t="str">
            <v>-</v>
          </cell>
          <cell r="Z2307" t="str">
            <v>-</v>
          </cell>
          <cell r="AB2307" t="str">
            <v>A Composite containing details of the ICPN used as proxy for identification of the Release. Only applicable when the Release is an abstraction of a complete PhysicalProduct. An ICPN comprises 12 or 13 digits, depending whether it is an EAN (13) or a UPC (12).</v>
          </cell>
        </row>
        <row r="2308">
          <cell r="A2308" t="str">
            <v>-\-</v>
          </cell>
          <cell r="B2308" t="str">
            <v>-</v>
          </cell>
          <cell r="C2308" t="str">
            <v>-</v>
          </cell>
          <cell r="D2308" t="str">
            <v>-</v>
          </cell>
          <cell r="E2308" t="str">
            <v>-</v>
          </cell>
          <cell r="F2308" t="str">
            <v>Deal List\Release Deal\Deal\Resource Usage\Release ID\ICPN\Is EAN</v>
          </cell>
          <cell r="G2308" t="str">
            <v>Deal List</v>
          </cell>
          <cell r="H2308" t="str">
            <v>Release Deal</v>
          </cell>
          <cell r="I2308" t="str">
            <v>Deal</v>
          </cell>
          <cell r="J2308" t="str">
            <v>Resource Usage</v>
          </cell>
          <cell r="K2308" t="str">
            <v>Release ID</v>
          </cell>
          <cell r="L2308" t="str">
            <v>ICPN</v>
          </cell>
          <cell r="M2308" t="str">
            <v>Is EAN</v>
          </cell>
          <cell r="R2308" t="str">
            <v>Boolean</v>
          </cell>
          <cell r="S2308" t="str">
            <v>The Flag indicating whether the ICPN is specifically an EAN (=True) or a UPC (=False). This is represented in an XML schema as an XML Attribute.</v>
          </cell>
          <cell r="T2308">
            <v>1</v>
          </cell>
          <cell r="U2308" t="str">
            <v>-</v>
          </cell>
          <cell r="V2308" t="str">
            <v>D</v>
          </cell>
          <cell r="X2308" t="str">
            <v>-</v>
          </cell>
          <cell r="Z2308" t="str">
            <v>-</v>
          </cell>
          <cell r="AB2308" t="str">
            <v>The Flag indicating whether the ICPN is specifically an EAN (=True) or a UPC (=False). This is represented in an XML schema as an XML Attribute.</v>
          </cell>
        </row>
        <row r="2309">
          <cell r="A2309" t="str">
            <v>-\-</v>
          </cell>
          <cell r="B2309" t="str">
            <v>-</v>
          </cell>
          <cell r="C2309" t="str">
            <v>-</v>
          </cell>
          <cell r="D2309" t="str">
            <v>-</v>
          </cell>
          <cell r="E2309" t="str">
            <v>-</v>
          </cell>
          <cell r="F2309" t="str">
            <v>Deal List\Release Deal\Deal\Resource Usage\Release ID\Catalog Number</v>
          </cell>
          <cell r="G2309" t="str">
            <v>Deal List</v>
          </cell>
          <cell r="H2309" t="str">
            <v>Release Deal</v>
          </cell>
          <cell r="I2309" t="str">
            <v>Deal</v>
          </cell>
          <cell r="J2309" t="str">
            <v>Resource Usage</v>
          </cell>
          <cell r="K2309" t="str">
            <v>Release ID</v>
          </cell>
          <cell r="L2309" t="str">
            <v>Catalog Number</v>
          </cell>
          <cell r="R2309" t="str">
            <v>ddexC:CatalogNumber</v>
          </cell>
          <cell r="S2309" t="str">
            <v>A Composite containing details of the CatalogNumber of the Release.</v>
          </cell>
          <cell r="T2309" t="str">
            <v>0-1</v>
          </cell>
          <cell r="U2309" t="str">
            <v>-</v>
          </cell>
          <cell r="V2309" t="str">
            <v>D</v>
          </cell>
          <cell r="X2309" t="str">
            <v>-</v>
          </cell>
          <cell r="Z2309" t="str">
            <v>-</v>
          </cell>
          <cell r="AB2309" t="str">
            <v>A Composite containing details of the CatalogNumber of the Release.</v>
          </cell>
        </row>
        <row r="2310">
          <cell r="A2310" t="str">
            <v>-\-</v>
          </cell>
          <cell r="B2310" t="str">
            <v>-</v>
          </cell>
          <cell r="C2310" t="str">
            <v>-</v>
          </cell>
          <cell r="D2310" t="str">
            <v>-</v>
          </cell>
          <cell r="E2310" t="str">
            <v>-</v>
          </cell>
          <cell r="F2310" t="str">
            <v>Deal List\Release Deal\Deal\Resource Usage\Release ID\Catalog Number\Namespace</v>
          </cell>
          <cell r="G2310" t="str">
            <v>Deal List</v>
          </cell>
          <cell r="H2310" t="str">
            <v>Release Deal</v>
          </cell>
          <cell r="I2310" t="str">
            <v>Deal</v>
          </cell>
          <cell r="J2310" t="str">
            <v>Resource Usage</v>
          </cell>
          <cell r="K2310" t="str">
            <v>Release ID</v>
          </cell>
          <cell r="L2310" t="str">
            <v>Catalog Number</v>
          </cell>
          <cell r="M2310" t="str">
            <v>Namespace</v>
          </cell>
          <cell r="R2310" t="str">
            <v>String</v>
          </cell>
          <cell r="S2310" t="str">
            <v>The Namespace of the CatalogNumber. This is represented in an XML schema as an XML Attribute.</v>
          </cell>
          <cell r="T2310">
            <v>1</v>
          </cell>
          <cell r="U2310" t="str">
            <v>-</v>
          </cell>
          <cell r="V2310" t="str">
            <v>D</v>
          </cell>
          <cell r="X2310" t="str">
            <v>-</v>
          </cell>
          <cell r="Z2310" t="str">
            <v>-</v>
          </cell>
          <cell r="AB2310" t="str">
            <v>The Namespace of the CatalogNumber. This is represented in an XML schema as an XML Attribute.</v>
          </cell>
        </row>
        <row r="2311">
          <cell r="A2311" t="str">
            <v>-\-</v>
          </cell>
          <cell r="B2311" t="str">
            <v>-</v>
          </cell>
          <cell r="C2311" t="str">
            <v>-</v>
          </cell>
          <cell r="D2311" t="str">
            <v>-</v>
          </cell>
          <cell r="E2311" t="str">
            <v>-</v>
          </cell>
          <cell r="F2311" t="str">
            <v>Deal List\Release Deal\Deal\Resource Usage\Release ID\Proprietary ID</v>
          </cell>
          <cell r="G2311" t="str">
            <v>Deal List</v>
          </cell>
          <cell r="H2311" t="str">
            <v>Release Deal</v>
          </cell>
          <cell r="I2311" t="str">
            <v>Deal</v>
          </cell>
          <cell r="J2311" t="str">
            <v>Resource Usage</v>
          </cell>
          <cell r="K2311" t="str">
            <v>Release ID</v>
          </cell>
          <cell r="L2311" t="str">
            <v>Proprietary ID</v>
          </cell>
          <cell r="R2311" t="str">
            <v>ddexC:ProprietaryId</v>
          </cell>
          <cell r="S2311" t="str">
            <v>A Composite containing details of a ProprietaryIdentifier of the Release.</v>
          </cell>
          <cell r="T2311" t="str">
            <v>0-n</v>
          </cell>
          <cell r="U2311" t="str">
            <v>-</v>
          </cell>
          <cell r="V2311" t="str">
            <v>D</v>
          </cell>
          <cell r="X2311" t="str">
            <v>-</v>
          </cell>
          <cell r="Z2311" t="str">
            <v>-</v>
          </cell>
          <cell r="AB2311" t="str">
            <v>A Composite containing details of a ProprietaryIdentifier of the Release.</v>
          </cell>
        </row>
        <row r="2312">
          <cell r="A2312" t="str">
            <v>-\-</v>
          </cell>
          <cell r="B2312" t="str">
            <v>-</v>
          </cell>
          <cell r="C2312" t="str">
            <v>-</v>
          </cell>
          <cell r="D2312" t="str">
            <v>-</v>
          </cell>
          <cell r="E2312" t="str">
            <v>-</v>
          </cell>
          <cell r="F2312" t="str">
            <v>Deal List\Release Deal\Deal\Resource Usage\Release ID\Proprietary ID\Namespace</v>
          </cell>
          <cell r="G2312" t="str">
            <v>Deal List</v>
          </cell>
          <cell r="H2312" t="str">
            <v>Release Deal</v>
          </cell>
          <cell r="I2312" t="str">
            <v>Deal</v>
          </cell>
          <cell r="J2312" t="str">
            <v>Resource Usage</v>
          </cell>
          <cell r="K2312" t="str">
            <v>Release ID</v>
          </cell>
          <cell r="L2312" t="str">
            <v>Proprietary ID</v>
          </cell>
          <cell r="M2312" t="str">
            <v>Namespace</v>
          </cell>
          <cell r="R2312" t="str">
            <v>String</v>
          </cell>
          <cell r="S2312" t="str">
            <v>The Namespace of the ProprietaryId. This is represented in an XML schema as an XML Attribute.</v>
          </cell>
          <cell r="T2312">
            <v>1</v>
          </cell>
          <cell r="U2312" t="str">
            <v>-</v>
          </cell>
          <cell r="V2312" t="str">
            <v>D</v>
          </cell>
          <cell r="X2312" t="str">
            <v>-</v>
          </cell>
          <cell r="Z2312" t="str">
            <v>-</v>
          </cell>
          <cell r="AB2312" t="str">
            <v>The Namespace of the ProprietaryId. This is represented in an XML schema as an XML Attribute.</v>
          </cell>
        </row>
        <row r="2313">
          <cell r="A2313" t="str">
            <v>-\-</v>
          </cell>
          <cell r="B2313" t="str">
            <v>-</v>
          </cell>
          <cell r="C2313" t="str">
            <v>-</v>
          </cell>
          <cell r="D2313" t="str">
            <v>-</v>
          </cell>
          <cell r="E2313" t="str">
            <v>-</v>
          </cell>
          <cell r="F2313" t="str">
            <v>Deal List\Release Deal\Deal\Resource Usage\Resource ID</v>
          </cell>
          <cell r="G2313" t="str">
            <v>Deal List</v>
          </cell>
          <cell r="H2313" t="str">
            <v>Release Deal</v>
          </cell>
          <cell r="I2313" t="str">
            <v>Deal</v>
          </cell>
          <cell r="J2313" t="str">
            <v>Resource Usage</v>
          </cell>
          <cell r="K2313" t="str">
            <v>Resource ID</v>
          </cell>
          <cell r="R2313" t="str">
            <v>ddexC:ResourceId</v>
          </cell>
          <cell r="S2313" t="str">
            <v>A Composite containing details of ResourceIds of another Resource where the deal differs from the deal that applies to the Resource.</v>
          </cell>
          <cell r="T2313" t="str">
            <v>0-n</v>
          </cell>
          <cell r="U2313" t="str">
            <v>-</v>
          </cell>
          <cell r="V2313" t="str">
            <v>D</v>
          </cell>
          <cell r="X2313" t="str">
            <v>-</v>
          </cell>
          <cell r="Z2313" t="str">
            <v>-</v>
          </cell>
          <cell r="AB2313" t="str">
            <v>A Composite containing details of ResourceIds of another Resource where the deal differs from the deal that applies to the Resource.</v>
          </cell>
        </row>
        <row r="2314">
          <cell r="A2314" t="str">
            <v>-\-</v>
          </cell>
          <cell r="B2314" t="str">
            <v>-</v>
          </cell>
          <cell r="C2314" t="str">
            <v>-</v>
          </cell>
          <cell r="D2314" t="str">
            <v>-</v>
          </cell>
          <cell r="E2314" t="str">
            <v>-</v>
          </cell>
          <cell r="F2314" t="str">
            <v>Deal List\Release Deal\Deal\Resource Usage\Resource ID\ISRC</v>
          </cell>
          <cell r="G2314" t="str">
            <v>Deal List</v>
          </cell>
          <cell r="H2314" t="str">
            <v>Release Deal</v>
          </cell>
          <cell r="I2314" t="str">
            <v>Deal</v>
          </cell>
          <cell r="J2314" t="str">
            <v>Resource Usage</v>
          </cell>
          <cell r="K2314" t="str">
            <v>Resource ID</v>
          </cell>
          <cell r="L2314" t="str">
            <v>ISRC</v>
          </cell>
          <cell r="R2314" t="str">
            <v>String</v>
          </cell>
          <cell r="S2314" t="str">
            <v>The ISRC (International Standard Recording Code as defined in ISO 3901) for the Resource. An ISRC comprises four parts: two characters, followed by three alphanumeric characters, then two digits and five digits.</v>
          </cell>
          <cell r="T2314" t="str">
            <v>0-1</v>
          </cell>
          <cell r="U2314" t="str">
            <v>-</v>
          </cell>
          <cell r="V2314" t="str">
            <v>D</v>
          </cell>
          <cell r="X2314" t="str">
            <v>-</v>
          </cell>
          <cell r="Z2314" t="str">
            <v>-</v>
          </cell>
          <cell r="AB2314" t="str">
            <v>The ISRC (International Standard Recording Code as defined in ISO 3901) for the Resource. An ISRC comprises four parts: two characters, followed by three alphanumeric characters, then two digits and five digits.</v>
          </cell>
        </row>
        <row r="2315">
          <cell r="A2315" t="str">
            <v>-\-</v>
          </cell>
          <cell r="B2315" t="str">
            <v>-</v>
          </cell>
          <cell r="C2315" t="str">
            <v>-</v>
          </cell>
          <cell r="D2315" t="str">
            <v>-</v>
          </cell>
          <cell r="E2315" t="str">
            <v>-</v>
          </cell>
          <cell r="F2315" t="str">
            <v>Deal List\Release Deal\Deal\Resource Usage\Resource ID\ISMN</v>
          </cell>
          <cell r="G2315" t="str">
            <v>Deal List</v>
          </cell>
          <cell r="H2315" t="str">
            <v>Release Deal</v>
          </cell>
          <cell r="I2315" t="str">
            <v>Deal</v>
          </cell>
          <cell r="J2315" t="str">
            <v>Resource Usage</v>
          </cell>
          <cell r="K2315" t="str">
            <v>Resource ID</v>
          </cell>
          <cell r="L2315" t="str">
            <v>ISMN</v>
          </cell>
          <cell r="R2315" t="str">
            <v>String</v>
          </cell>
          <cell r="S2315" t="str">
            <v>The ISMN (International Standard Music Number defined in ISO 10957) for the Resource. An ISMN is a thirteen-digit number. Pre-2008 ISMNs, which had 10 characters and are now deprecated, are converted by replacing the initial letter ("M") with "979-0".</v>
          </cell>
          <cell r="T2315" t="str">
            <v>0-1</v>
          </cell>
          <cell r="U2315" t="str">
            <v>-</v>
          </cell>
          <cell r="V2315" t="str">
            <v>D</v>
          </cell>
          <cell r="X2315" t="str">
            <v>-</v>
          </cell>
          <cell r="Z2315" t="str">
            <v>-</v>
          </cell>
          <cell r="AB2315" t="str">
            <v>The ISMN (International Standard Music Number defined in ISO 10957) for the Resource. An ISMN is a thirteen-digit number. Pre-2008 ISMNs, which had 10 characters and are now deprecated, are converted by replacing the initial letter ("M") with "979-0".</v>
          </cell>
        </row>
        <row r="2316">
          <cell r="A2316" t="str">
            <v>-\-</v>
          </cell>
          <cell r="B2316" t="str">
            <v>-</v>
          </cell>
          <cell r="C2316" t="str">
            <v>-</v>
          </cell>
          <cell r="D2316" t="str">
            <v>-</v>
          </cell>
          <cell r="E2316" t="str">
            <v>-</v>
          </cell>
          <cell r="F2316" t="str">
            <v>Deal List\Release Deal\Deal\Resource Usage\Resource ID\ISAN</v>
          </cell>
          <cell r="G2316" t="str">
            <v>Deal List</v>
          </cell>
          <cell r="H2316" t="str">
            <v>Release Deal</v>
          </cell>
          <cell r="I2316" t="str">
            <v>Deal</v>
          </cell>
          <cell r="J2316" t="str">
            <v>Resource Usage</v>
          </cell>
          <cell r="K2316" t="str">
            <v>Resource ID</v>
          </cell>
          <cell r="L2316" t="str">
            <v>ISAN</v>
          </cell>
          <cell r="R2316" t="str">
            <v>String</v>
          </cell>
          <cell r="S2316" t="str">
            <v>The ISAN (International Standard Audiovisual Number as defined in ISO 15706) for the Resource. An ISAN comprises four blocks of four hexadecimal charaters followed by a check character.</v>
          </cell>
          <cell r="T2316" t="str">
            <v>0-1</v>
          </cell>
          <cell r="U2316" t="str">
            <v>-</v>
          </cell>
          <cell r="V2316" t="str">
            <v>D</v>
          </cell>
          <cell r="X2316" t="str">
            <v>-</v>
          </cell>
          <cell r="Z2316" t="str">
            <v>-</v>
          </cell>
          <cell r="AB2316" t="str">
            <v>The ISAN (International Standard Audiovisual Number as defined in ISO 15706) for the Resource. An ISAN comprises four blocks of four hexadecimal charaters followed by a check character.</v>
          </cell>
        </row>
        <row r="2317">
          <cell r="A2317" t="str">
            <v>-\-</v>
          </cell>
          <cell r="B2317" t="str">
            <v>-</v>
          </cell>
          <cell r="C2317" t="str">
            <v>-</v>
          </cell>
          <cell r="D2317" t="str">
            <v>-</v>
          </cell>
          <cell r="E2317" t="str">
            <v>-</v>
          </cell>
          <cell r="F2317" t="str">
            <v>Deal List\Release Deal\Deal\Resource Usage\Resource ID\VISAN</v>
          </cell>
          <cell r="G2317" t="str">
            <v>Deal List</v>
          </cell>
          <cell r="H2317" t="str">
            <v>Release Deal</v>
          </cell>
          <cell r="I2317" t="str">
            <v>Deal</v>
          </cell>
          <cell r="J2317" t="str">
            <v>Resource Usage</v>
          </cell>
          <cell r="K2317" t="str">
            <v>Resource ID</v>
          </cell>
          <cell r="L2317" t="str">
            <v>VISAN</v>
          </cell>
          <cell r="R2317" t="str">
            <v>String</v>
          </cell>
          <cell r="S2317"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cell r="T2317" t="str">
            <v>0-1</v>
          </cell>
          <cell r="U2317" t="str">
            <v>-</v>
          </cell>
          <cell r="V2317" t="str">
            <v>D</v>
          </cell>
          <cell r="X2317" t="str">
            <v>-</v>
          </cell>
          <cell r="Z2317" t="str">
            <v>-</v>
          </cell>
          <cell r="AB2317" t="str">
            <v>The V-ISAN (Version Identifier of a International Standard Audiovisual Number as defined in ISO 15706-2) for the Resource. A V-ISAN comprises four blocks of four hexadecimal charaters followed by a check character, followed by two further blocks of four hexadecimal characters, followed by a further check character.</v>
          </cell>
        </row>
        <row r="2318">
          <cell r="A2318" t="str">
            <v>-\-</v>
          </cell>
          <cell r="B2318" t="str">
            <v>-</v>
          </cell>
          <cell r="C2318" t="str">
            <v>-</v>
          </cell>
          <cell r="D2318" t="str">
            <v>-</v>
          </cell>
          <cell r="E2318" t="str">
            <v>-</v>
          </cell>
          <cell r="F2318" t="str">
            <v>Deal List\Release Deal\Deal\Resource Usage\Resource ID\ISBN</v>
          </cell>
          <cell r="G2318" t="str">
            <v>Deal List</v>
          </cell>
          <cell r="H2318" t="str">
            <v>Release Deal</v>
          </cell>
          <cell r="I2318" t="str">
            <v>Deal</v>
          </cell>
          <cell r="J2318" t="str">
            <v>Resource Usage</v>
          </cell>
          <cell r="K2318" t="str">
            <v>Resource ID</v>
          </cell>
          <cell r="L2318" t="str">
            <v>ISBN</v>
          </cell>
          <cell r="R2318" t="str">
            <v>String</v>
          </cell>
          <cell r="S2318" t="str">
            <v>The ISBN (International Standard Book Number defined in ISO 2108) for the Resource. An ISBN is a 13-digit number. Pre-2007, ISBNs, which had 10-digits and are now deprecated, are converted by adding the prefix "978" and re-calculating the check character.</v>
          </cell>
          <cell r="T2318" t="str">
            <v>0-1</v>
          </cell>
          <cell r="U2318" t="str">
            <v>-</v>
          </cell>
          <cell r="V2318" t="str">
            <v>D</v>
          </cell>
          <cell r="X2318" t="str">
            <v>-</v>
          </cell>
          <cell r="Z2318" t="str">
            <v>-</v>
          </cell>
          <cell r="AB2318" t="str">
            <v>The ISBN (International Standard Book Number defined in ISO 2108) for the Resource. An ISBN is a 13-digit number. Pre-2007, ISBNs, which had 10-digits and are now deprecated, are converted by adding the prefix "978" and re-calculating the check character.</v>
          </cell>
        </row>
        <row r="2319">
          <cell r="A2319" t="str">
            <v>-\-</v>
          </cell>
          <cell r="B2319" t="str">
            <v>-</v>
          </cell>
          <cell r="C2319" t="str">
            <v>-</v>
          </cell>
          <cell r="D2319" t="str">
            <v>-</v>
          </cell>
          <cell r="E2319" t="str">
            <v>-</v>
          </cell>
          <cell r="F2319" t="str">
            <v>Deal List\Release Deal\Deal\Resource Usage\Resource ID\ISSN</v>
          </cell>
          <cell r="G2319" t="str">
            <v>Deal List</v>
          </cell>
          <cell r="H2319" t="str">
            <v>Release Deal</v>
          </cell>
          <cell r="I2319" t="str">
            <v>Deal</v>
          </cell>
          <cell r="J2319" t="str">
            <v>Resource Usage</v>
          </cell>
          <cell r="K2319" t="str">
            <v>Resource ID</v>
          </cell>
          <cell r="L2319" t="str">
            <v>ISSN</v>
          </cell>
          <cell r="R2319" t="str">
            <v>String</v>
          </cell>
          <cell r="S2319" t="str">
            <v>The ISSN (International Standard Serial Number defined in ISO 3297) for the Resource. An ISSN comprises two groups of four digits, separated by a hyphen and a control digit.</v>
          </cell>
          <cell r="T2319" t="str">
            <v>0-1</v>
          </cell>
          <cell r="U2319" t="str">
            <v>-</v>
          </cell>
          <cell r="V2319" t="str">
            <v>D</v>
          </cell>
          <cell r="X2319" t="str">
            <v>-</v>
          </cell>
          <cell r="Z2319" t="str">
            <v>-</v>
          </cell>
          <cell r="AB2319" t="str">
            <v>The ISSN (International Standard Serial Number defined in ISO 3297) for the Resource. An ISSN comprises two groups of four digits, separated by a hyphen and a control digit.</v>
          </cell>
        </row>
        <row r="2320">
          <cell r="A2320" t="str">
            <v>-\-</v>
          </cell>
          <cell r="B2320" t="str">
            <v>-</v>
          </cell>
          <cell r="C2320" t="str">
            <v>-</v>
          </cell>
          <cell r="D2320" t="str">
            <v>-</v>
          </cell>
          <cell r="E2320" t="str">
            <v>-</v>
          </cell>
          <cell r="F2320" t="str">
            <v>Deal List\Release Deal\Deal\Resource Usage\Resource ID\SICI</v>
          </cell>
          <cell r="G2320" t="str">
            <v>Deal List</v>
          </cell>
          <cell r="H2320" t="str">
            <v>Release Deal</v>
          </cell>
          <cell r="I2320" t="str">
            <v>Deal</v>
          </cell>
          <cell r="J2320" t="str">
            <v>Resource Usage</v>
          </cell>
          <cell r="K2320" t="str">
            <v>Resource ID</v>
          </cell>
          <cell r="L2320" t="str">
            <v>SICI</v>
          </cell>
          <cell r="R2320" t="str">
            <v>SICI</v>
          </cell>
          <cell r="S2320" t="str">
            <v>The SICI (Serial Item and Contribution Identifier defined in ANSI/NISO Z39.56-199) for the Resource.</v>
          </cell>
          <cell r="T2320" t="str">
            <v>0-1</v>
          </cell>
          <cell r="U2320" t="str">
            <v>-</v>
          </cell>
          <cell r="V2320" t="str">
            <v>D</v>
          </cell>
          <cell r="X2320" t="str">
            <v>-</v>
          </cell>
          <cell r="Z2320" t="str">
            <v>-</v>
          </cell>
          <cell r="AB2320" t="str">
            <v>The SICI (Serial Item and Contribution Identifier defined in ANSI/NISO Z39.56-199) for the Resource.</v>
          </cell>
        </row>
        <row r="2321">
          <cell r="A2321" t="str">
            <v>-\-</v>
          </cell>
          <cell r="B2321" t="str">
            <v>-</v>
          </cell>
          <cell r="C2321" t="str">
            <v>-</v>
          </cell>
          <cell r="D2321" t="str">
            <v>-</v>
          </cell>
          <cell r="E2321" t="str">
            <v>-</v>
          </cell>
          <cell r="F2321" t="str">
            <v>Deal List\Release Deal\Deal\Resource Usage\Resource ID\Catalog Number</v>
          </cell>
          <cell r="G2321" t="str">
            <v>Deal List</v>
          </cell>
          <cell r="H2321" t="str">
            <v>Release Deal</v>
          </cell>
          <cell r="I2321" t="str">
            <v>Deal</v>
          </cell>
          <cell r="J2321" t="str">
            <v>Resource Usage</v>
          </cell>
          <cell r="K2321" t="str">
            <v>Resource ID</v>
          </cell>
          <cell r="L2321" t="str">
            <v>Catalog Number</v>
          </cell>
          <cell r="R2321" t="str">
            <v>ddexC:CatalogNumber</v>
          </cell>
          <cell r="S2321" t="str">
            <v>A Composite containing details of the CatalogNumber of the Resource.</v>
          </cell>
          <cell r="T2321" t="str">
            <v>0-1</v>
          </cell>
          <cell r="U2321" t="str">
            <v>-</v>
          </cell>
          <cell r="V2321" t="str">
            <v>D</v>
          </cell>
          <cell r="X2321" t="str">
            <v>-</v>
          </cell>
          <cell r="Z2321" t="str">
            <v>-</v>
          </cell>
          <cell r="AB2321" t="str">
            <v>A Composite containing details of the CatalogNumber of the Resource.</v>
          </cell>
        </row>
        <row r="2322">
          <cell r="A2322" t="str">
            <v>-\-</v>
          </cell>
          <cell r="B2322" t="str">
            <v>-</v>
          </cell>
          <cell r="C2322" t="str">
            <v>-</v>
          </cell>
          <cell r="D2322" t="str">
            <v>-</v>
          </cell>
          <cell r="E2322" t="str">
            <v>-</v>
          </cell>
          <cell r="F2322" t="str">
            <v>Deal List\Release Deal\Deal\Resource Usage\Resource ID\Catalog Number\Namespace</v>
          </cell>
          <cell r="G2322" t="str">
            <v>Deal List</v>
          </cell>
          <cell r="H2322" t="str">
            <v>Release Deal</v>
          </cell>
          <cell r="I2322" t="str">
            <v>Deal</v>
          </cell>
          <cell r="J2322" t="str">
            <v>Resource Usage</v>
          </cell>
          <cell r="K2322" t="str">
            <v>Resource ID</v>
          </cell>
          <cell r="L2322" t="str">
            <v>Catalog Number</v>
          </cell>
          <cell r="M2322" t="str">
            <v>Namespace</v>
          </cell>
          <cell r="R2322" t="str">
            <v>String</v>
          </cell>
          <cell r="S2322" t="str">
            <v>The Namespace of the CatalogNumber. This is represented in an XML schema as an XML Attribute.</v>
          </cell>
          <cell r="T2322">
            <v>1</v>
          </cell>
          <cell r="U2322" t="str">
            <v>-</v>
          </cell>
          <cell r="V2322" t="str">
            <v>D</v>
          </cell>
          <cell r="X2322" t="str">
            <v>-</v>
          </cell>
          <cell r="Z2322" t="str">
            <v>-</v>
          </cell>
          <cell r="AB2322" t="str">
            <v>The Namespace of the CatalogNumber. This is represented in an XML schema as an XML Attribute.</v>
          </cell>
        </row>
        <row r="2323">
          <cell r="A2323" t="str">
            <v>-\-</v>
          </cell>
          <cell r="B2323" t="str">
            <v>-</v>
          </cell>
          <cell r="C2323" t="str">
            <v>-</v>
          </cell>
          <cell r="D2323" t="str">
            <v>-</v>
          </cell>
          <cell r="E2323" t="str">
            <v>-</v>
          </cell>
          <cell r="F2323" t="str">
            <v>Deal List\Release Deal\Deal\Resource Usage\Resource ID\Proprietary ID</v>
          </cell>
          <cell r="G2323" t="str">
            <v>Deal List</v>
          </cell>
          <cell r="H2323" t="str">
            <v>Release Deal</v>
          </cell>
          <cell r="I2323" t="str">
            <v>Deal</v>
          </cell>
          <cell r="J2323" t="str">
            <v>Resource Usage</v>
          </cell>
          <cell r="K2323" t="str">
            <v>Resource ID</v>
          </cell>
          <cell r="L2323" t="str">
            <v>Proprietary ID</v>
          </cell>
          <cell r="R2323" t="str">
            <v>ddexC:ProprietaryId</v>
          </cell>
          <cell r="S2323" t="str">
            <v>A Composite containing details of a ProprietaryIdentifier of the Resource.</v>
          </cell>
          <cell r="T2323" t="str">
            <v>0-n</v>
          </cell>
          <cell r="U2323" t="str">
            <v>-</v>
          </cell>
          <cell r="V2323" t="str">
            <v>D</v>
          </cell>
          <cell r="X2323" t="str">
            <v>-</v>
          </cell>
          <cell r="Z2323" t="str">
            <v>-</v>
          </cell>
          <cell r="AB2323" t="str">
            <v>A Composite containing details of a ProprietaryIdentifier of the Resource.</v>
          </cell>
        </row>
        <row r="2324">
          <cell r="A2324" t="str">
            <v>-\-</v>
          </cell>
          <cell r="B2324" t="str">
            <v>-</v>
          </cell>
          <cell r="C2324" t="str">
            <v>-</v>
          </cell>
          <cell r="D2324" t="str">
            <v>-</v>
          </cell>
          <cell r="E2324" t="str">
            <v>-</v>
          </cell>
          <cell r="F2324" t="str">
            <v>Deal List\Release Deal\Deal\Resource Usage\Resource ID\Proprietary ID\Namespace</v>
          </cell>
          <cell r="G2324" t="str">
            <v>Deal List</v>
          </cell>
          <cell r="H2324" t="str">
            <v>Release Deal</v>
          </cell>
          <cell r="I2324" t="str">
            <v>Deal</v>
          </cell>
          <cell r="J2324" t="str">
            <v>Resource Usage</v>
          </cell>
          <cell r="K2324" t="str">
            <v>Resource ID</v>
          </cell>
          <cell r="L2324" t="str">
            <v>Proprietary ID</v>
          </cell>
          <cell r="M2324" t="str">
            <v>Namespace</v>
          </cell>
          <cell r="R2324" t="str">
            <v>String</v>
          </cell>
          <cell r="S2324" t="str">
            <v>The Namespace of the ProprietaryId. This is represented in an XML schema as an XML Attribute.</v>
          </cell>
          <cell r="T2324">
            <v>1</v>
          </cell>
          <cell r="U2324" t="str">
            <v>-</v>
          </cell>
          <cell r="V2324" t="str">
            <v>D</v>
          </cell>
          <cell r="X2324" t="str">
            <v>-</v>
          </cell>
          <cell r="Z2324" t="str">
            <v>-</v>
          </cell>
          <cell r="AB2324" t="str">
            <v>The Namespace of the ProprietaryId. This is represented in an XML schema as an XML Attribute.</v>
          </cell>
        </row>
        <row r="2325">
          <cell r="A2325" t="str">
            <v>-\-</v>
          </cell>
          <cell r="B2325" t="str">
            <v>-</v>
          </cell>
          <cell r="C2325" t="str">
            <v>-</v>
          </cell>
          <cell r="D2325" t="str">
            <v>-</v>
          </cell>
          <cell r="E2325" t="str">
            <v>-</v>
          </cell>
          <cell r="F2325" t="str">
            <v>Deal List\Release Deal\Deal\Resource Usage\Usage</v>
          </cell>
          <cell r="G2325" t="str">
            <v>Deal List</v>
          </cell>
          <cell r="H2325" t="str">
            <v>Release Deal</v>
          </cell>
          <cell r="I2325" t="str">
            <v>Deal</v>
          </cell>
          <cell r="J2325" t="str">
            <v>Resource Usage</v>
          </cell>
          <cell r="K2325" t="str">
            <v>Usage</v>
          </cell>
          <cell r="R2325" t="str">
            <v>ddexC:Usage</v>
          </cell>
          <cell r="S2325" t="str">
            <v>A Composite containing the Types and number of Usages applicable to the Resource.</v>
          </cell>
          <cell r="T2325" t="str">
            <v>1-n</v>
          </cell>
          <cell r="U2325" t="str">
            <v>-</v>
          </cell>
          <cell r="X2325" t="str">
            <v>UMGI approved</v>
          </cell>
          <cell r="Z2325" t="str">
            <v>Not used</v>
          </cell>
          <cell r="AB2325" t="str">
            <v>A Composite containing the Types and number of Usages applicable to the Resource.</v>
          </cell>
        </row>
        <row r="2326">
          <cell r="A2326" t="str">
            <v>-\-</v>
          </cell>
          <cell r="B2326" t="str">
            <v>-</v>
          </cell>
          <cell r="C2326" t="str">
            <v>-</v>
          </cell>
          <cell r="D2326" t="str">
            <v>-</v>
          </cell>
          <cell r="E2326" t="str">
            <v>-</v>
          </cell>
          <cell r="F2326" t="str">
            <v>Deal List\Release Deal\Deal\Resource Usage\Usage\Use Type</v>
          </cell>
          <cell r="G2326" t="str">
            <v>Deal List</v>
          </cell>
          <cell r="H2326" t="str">
            <v>Release Deal</v>
          </cell>
          <cell r="I2326" t="str">
            <v>Deal</v>
          </cell>
          <cell r="J2326" t="str">
            <v>Resource Usage</v>
          </cell>
          <cell r="K2326" t="str">
            <v>Usage</v>
          </cell>
          <cell r="L2326" t="str">
            <v>Use Type</v>
          </cell>
          <cell r="R2326" t="str">
            <v>ddexC:UseType</v>
          </cell>
          <cell r="S2326" t="str">
            <v>A Composite containing details of a nature of a Service, or a Release, as used by a Consumer.</v>
          </cell>
          <cell r="T2326" t="str">
            <v>1-n</v>
          </cell>
          <cell r="U2326" t="str">
            <v>-</v>
          </cell>
          <cell r="X2326" t="str">
            <v>UMGI approved</v>
          </cell>
          <cell r="Z2326" t="str">
            <v>Not used</v>
          </cell>
          <cell r="AB2326" t="str">
            <v>A Composite containing details of a nature of a Service, or a Release, as used by a Consumer.</v>
          </cell>
        </row>
        <row r="2327">
          <cell r="A2327" t="str">
            <v>-\-</v>
          </cell>
          <cell r="B2327" t="str">
            <v>-</v>
          </cell>
          <cell r="C2327" t="str">
            <v>-</v>
          </cell>
          <cell r="D2327" t="str">
            <v>-</v>
          </cell>
          <cell r="E2327" t="str">
            <v>-</v>
          </cell>
          <cell r="F2327" t="str">
            <v>Deal List\Release Deal\Deal\Resource Usage\Usage\Use Type\Namespace</v>
          </cell>
          <cell r="G2327" t="str">
            <v>Deal List</v>
          </cell>
          <cell r="H2327" t="str">
            <v>Release Deal</v>
          </cell>
          <cell r="I2327" t="str">
            <v>Deal</v>
          </cell>
          <cell r="J2327" t="str">
            <v>Resource Usage</v>
          </cell>
          <cell r="K2327" t="str">
            <v>Usage</v>
          </cell>
          <cell r="L2327" t="str">
            <v>Use Type</v>
          </cell>
          <cell r="M2327" t="str">
            <v>Namespace</v>
          </cell>
          <cell r="R2327" t="str">
            <v>String</v>
          </cell>
          <cell r="S2327" t="str">
            <v>The Namespace of the UseType. This is represented in an XML schema as an XML Attribute.</v>
          </cell>
          <cell r="T2327" t="str">
            <v>0-1</v>
          </cell>
          <cell r="U2327" t="str">
            <v>-</v>
          </cell>
          <cell r="X2327" t="str">
            <v>UMGI approved</v>
          </cell>
          <cell r="Z2327" t="str">
            <v>Not used</v>
          </cell>
          <cell r="AB2327" t="str">
            <v>The Namespace of the UseType. This is represented in an XML schema as an XML Attribute.</v>
          </cell>
        </row>
        <row r="2328">
          <cell r="A2328" t="str">
            <v>-\-</v>
          </cell>
          <cell r="B2328" t="str">
            <v>-</v>
          </cell>
          <cell r="C2328" t="str">
            <v>-</v>
          </cell>
          <cell r="D2328" t="str">
            <v>-</v>
          </cell>
          <cell r="E2328" t="str">
            <v>-</v>
          </cell>
          <cell r="F2328" t="str">
            <v>Deal List\Release Deal\Deal\Resource Usage\Usage\Use Type\User Defined Value</v>
          </cell>
          <cell r="G2328" t="str">
            <v>Deal List</v>
          </cell>
          <cell r="H2328" t="str">
            <v>Release Deal</v>
          </cell>
          <cell r="I2328" t="str">
            <v>Deal</v>
          </cell>
          <cell r="J2328" t="str">
            <v>Resource Usage</v>
          </cell>
          <cell r="K2328" t="str">
            <v>Usage</v>
          </cell>
          <cell r="L2328" t="str">
            <v>Use Type</v>
          </cell>
          <cell r="M2328" t="str">
            <v>User Defined Value</v>
          </cell>
          <cell r="R2328" t="str">
            <v>String</v>
          </cell>
          <cell r="S2328" t="str">
            <v>A UserDefined value of the UseType. This is represented in an XML schema as an XML Attribute.</v>
          </cell>
          <cell r="T2328" t="str">
            <v>0-1</v>
          </cell>
          <cell r="U2328" t="str">
            <v>-</v>
          </cell>
          <cell r="X2328" t="str">
            <v>UMGI approved</v>
          </cell>
          <cell r="Z2328" t="str">
            <v>Not used</v>
          </cell>
          <cell r="AB2328" t="str">
            <v>A UserDefined value of the UseType. This is represented in an XML schema as an XML Attribute.</v>
          </cell>
        </row>
        <row r="2329">
          <cell r="A2329" t="str">
            <v>-\-</v>
          </cell>
          <cell r="B2329" t="str">
            <v>-</v>
          </cell>
          <cell r="C2329" t="str">
            <v>-</v>
          </cell>
          <cell r="D2329" t="str">
            <v>-</v>
          </cell>
          <cell r="E2329" t="str">
            <v>-</v>
          </cell>
          <cell r="F2329" t="str">
            <v>Deal List\Release Deal\Deal\Resource Usage\Usage\User Interface Type</v>
          </cell>
          <cell r="G2329" t="str">
            <v>Deal List</v>
          </cell>
          <cell r="H2329" t="str">
            <v>Release Deal</v>
          </cell>
          <cell r="I2329" t="str">
            <v>Deal</v>
          </cell>
          <cell r="J2329" t="str">
            <v>Resource Usage</v>
          </cell>
          <cell r="K2329" t="str">
            <v>Usage</v>
          </cell>
          <cell r="L2329" t="str">
            <v>User Interface Type</v>
          </cell>
          <cell r="R2329" t="str">
            <v>ddexC:UserInterfaceType</v>
          </cell>
          <cell r="S2329" t="str">
            <v>A Composite containing details of a physical interface by which a Consumer is intended to use a Service or Release.</v>
          </cell>
          <cell r="T2329" t="str">
            <v>0-n</v>
          </cell>
          <cell r="U2329" t="str">
            <v>-</v>
          </cell>
          <cell r="X2329" t="str">
            <v>UMGI approved</v>
          </cell>
          <cell r="Z2329" t="str">
            <v>Not used</v>
          </cell>
          <cell r="AB2329" t="str">
            <v>A Composite containing details of a physical interface by which a Consumer is intended to use a Service or Release.</v>
          </cell>
        </row>
        <row r="2330">
          <cell r="A2330" t="str">
            <v>-\-</v>
          </cell>
          <cell r="B2330" t="str">
            <v>-</v>
          </cell>
          <cell r="C2330" t="str">
            <v>-</v>
          </cell>
          <cell r="D2330" t="str">
            <v>-</v>
          </cell>
          <cell r="E2330" t="str">
            <v>-</v>
          </cell>
          <cell r="F2330" t="str">
            <v>Deal List\Release Deal\Deal\Resource Usage\Usage\User Interface Type\Namespace</v>
          </cell>
          <cell r="G2330" t="str">
            <v>Deal List</v>
          </cell>
          <cell r="H2330" t="str">
            <v>Release Deal</v>
          </cell>
          <cell r="I2330" t="str">
            <v>Deal</v>
          </cell>
          <cell r="J2330" t="str">
            <v>Resource Usage</v>
          </cell>
          <cell r="K2330" t="str">
            <v>Usage</v>
          </cell>
          <cell r="L2330" t="str">
            <v>User Interface Type</v>
          </cell>
          <cell r="M2330" t="str">
            <v>Namespace</v>
          </cell>
          <cell r="R2330" t="str">
            <v>String</v>
          </cell>
          <cell r="S2330" t="str">
            <v>The Namespace of the UserInterfaceType. This is represented in an XML schema as an XML Attribute.</v>
          </cell>
          <cell r="T2330" t="str">
            <v>0-1</v>
          </cell>
          <cell r="U2330" t="str">
            <v>-</v>
          </cell>
          <cell r="X2330" t="str">
            <v>UMGI approved</v>
          </cell>
          <cell r="Z2330" t="str">
            <v>Not used</v>
          </cell>
          <cell r="AB2330" t="str">
            <v>The Namespace of the UserInterfaceType. This is represented in an XML schema as an XML Attribute.</v>
          </cell>
        </row>
        <row r="2331">
          <cell r="A2331" t="str">
            <v>-\-</v>
          </cell>
          <cell r="B2331" t="str">
            <v>-</v>
          </cell>
          <cell r="C2331" t="str">
            <v>-</v>
          </cell>
          <cell r="D2331" t="str">
            <v>-</v>
          </cell>
          <cell r="E2331" t="str">
            <v>-</v>
          </cell>
          <cell r="F2331" t="str">
            <v>Deal List\Release Deal\Deal\Resource Usage\Usage\User Interface Type\User Defined Value</v>
          </cell>
          <cell r="G2331" t="str">
            <v>Deal List</v>
          </cell>
          <cell r="H2331" t="str">
            <v>Release Deal</v>
          </cell>
          <cell r="I2331" t="str">
            <v>Deal</v>
          </cell>
          <cell r="J2331" t="str">
            <v>Resource Usage</v>
          </cell>
          <cell r="K2331" t="str">
            <v>Usage</v>
          </cell>
          <cell r="L2331" t="str">
            <v>User Interface Type</v>
          </cell>
          <cell r="M2331" t="str">
            <v>User Defined Value</v>
          </cell>
          <cell r="R2331" t="str">
            <v>String</v>
          </cell>
          <cell r="S2331" t="str">
            <v>A UserDefined value of the UserInterfaceType. This is represented in an XML schema as an XML Attribute.</v>
          </cell>
          <cell r="T2331" t="str">
            <v>0-1</v>
          </cell>
          <cell r="U2331" t="str">
            <v>-</v>
          </cell>
          <cell r="X2331" t="str">
            <v>UMGI approved</v>
          </cell>
          <cell r="Z2331" t="str">
            <v>Not used</v>
          </cell>
          <cell r="AB2331" t="str">
            <v>A UserDefined value of the UserInterfaceType. This is represented in an XML schema as an XML Attribute.</v>
          </cell>
        </row>
        <row r="2332">
          <cell r="A2332" t="str">
            <v>-\-</v>
          </cell>
          <cell r="B2332" t="str">
            <v>-</v>
          </cell>
          <cell r="C2332" t="str">
            <v>-</v>
          </cell>
          <cell r="D2332" t="str">
            <v>-</v>
          </cell>
          <cell r="E2332" t="str">
            <v>-</v>
          </cell>
          <cell r="F2332" t="str">
            <v>Deal List\Release Deal\Deal\Resource Usage\Usage\Distribution Channel Type</v>
          </cell>
          <cell r="G2332" t="str">
            <v>Deal List</v>
          </cell>
          <cell r="H2332" t="str">
            <v>Release Deal</v>
          </cell>
          <cell r="I2332" t="str">
            <v>Deal</v>
          </cell>
          <cell r="J2332" t="str">
            <v>Resource Usage</v>
          </cell>
          <cell r="K2332" t="str">
            <v>Usage</v>
          </cell>
          <cell r="L2332" t="str">
            <v>Distribution Channel Type</v>
          </cell>
          <cell r="R2332" t="str">
            <v>ddexC:DistributionChannelType</v>
          </cell>
          <cell r="S2332" t="str">
            <v>A Composite containing details of a distribution channel intended to be used to disseminate a Service or Release to a Consumer.</v>
          </cell>
          <cell r="T2332" t="str">
            <v>0-n</v>
          </cell>
          <cell r="U2332" t="str">
            <v>-</v>
          </cell>
          <cell r="X2332" t="str">
            <v>UMGI approved</v>
          </cell>
          <cell r="Z2332" t="str">
            <v>Not used</v>
          </cell>
          <cell r="AB2332" t="str">
            <v>A Composite containing details of a distribution channel intended to be used to disseminate a Service or Release to a Consumer.</v>
          </cell>
        </row>
        <row r="2333">
          <cell r="A2333" t="str">
            <v>-\-</v>
          </cell>
          <cell r="B2333" t="str">
            <v>-</v>
          </cell>
          <cell r="C2333" t="str">
            <v>-</v>
          </cell>
          <cell r="D2333" t="str">
            <v>-</v>
          </cell>
          <cell r="E2333" t="str">
            <v>-</v>
          </cell>
          <cell r="F2333" t="str">
            <v>Deal List\Release Deal\Deal\Resource Usage\Usage\Distribution Channel Type\Namespace</v>
          </cell>
          <cell r="G2333" t="str">
            <v>Deal List</v>
          </cell>
          <cell r="H2333" t="str">
            <v>Release Deal</v>
          </cell>
          <cell r="I2333" t="str">
            <v>Deal</v>
          </cell>
          <cell r="J2333" t="str">
            <v>Resource Usage</v>
          </cell>
          <cell r="K2333" t="str">
            <v>Usage</v>
          </cell>
          <cell r="L2333" t="str">
            <v>Distribution Channel Type</v>
          </cell>
          <cell r="M2333" t="str">
            <v>Namespace</v>
          </cell>
          <cell r="R2333" t="str">
            <v>String</v>
          </cell>
          <cell r="S2333" t="str">
            <v>The Namespace of the DistributionChannelType. This is represented in an XML schema as an XML Attribute.</v>
          </cell>
          <cell r="T2333" t="str">
            <v>0-1</v>
          </cell>
          <cell r="U2333" t="str">
            <v>-</v>
          </cell>
          <cell r="X2333" t="str">
            <v>UMGI approved</v>
          </cell>
          <cell r="Z2333" t="str">
            <v>Not used</v>
          </cell>
          <cell r="AB2333" t="str">
            <v>The Namespace of the DistributionChannelType. This is represented in an XML schema as an XML Attribute.</v>
          </cell>
        </row>
        <row r="2334">
          <cell r="A2334" t="str">
            <v>-\-</v>
          </cell>
          <cell r="B2334" t="str">
            <v>-</v>
          </cell>
          <cell r="C2334" t="str">
            <v>-</v>
          </cell>
          <cell r="D2334" t="str">
            <v>-</v>
          </cell>
          <cell r="E2334" t="str">
            <v>-</v>
          </cell>
          <cell r="F2334" t="str">
            <v>Deal List\Release Deal\Deal\Resource Usage\Usage\Distribution Channel Type\User Defined Value</v>
          </cell>
          <cell r="G2334" t="str">
            <v>Deal List</v>
          </cell>
          <cell r="H2334" t="str">
            <v>Release Deal</v>
          </cell>
          <cell r="I2334" t="str">
            <v>Deal</v>
          </cell>
          <cell r="J2334" t="str">
            <v>Resource Usage</v>
          </cell>
          <cell r="K2334" t="str">
            <v>Usage</v>
          </cell>
          <cell r="L2334" t="str">
            <v>Distribution Channel Type</v>
          </cell>
          <cell r="M2334" t="str">
            <v>User Defined Value</v>
          </cell>
          <cell r="R2334" t="str">
            <v>String</v>
          </cell>
          <cell r="S2334" t="str">
            <v>A UserDefined value of the DistributionChannelType. This is represented in an XML schema as an XML Attribute.</v>
          </cell>
          <cell r="T2334" t="str">
            <v>0-1</v>
          </cell>
          <cell r="U2334" t="str">
            <v>-</v>
          </cell>
          <cell r="X2334" t="str">
            <v>UMGI approved</v>
          </cell>
          <cell r="Z2334" t="str">
            <v>Not used</v>
          </cell>
          <cell r="AB2334" t="str">
            <v>A UserDefined value of the DistributionChannelType. This is represented in an XML schema as an XML Attribute.</v>
          </cell>
        </row>
        <row r="2335">
          <cell r="A2335" t="str">
            <v>-\-</v>
          </cell>
          <cell r="B2335" t="str">
            <v>-</v>
          </cell>
          <cell r="C2335" t="str">
            <v>-</v>
          </cell>
          <cell r="D2335" t="str">
            <v>-</v>
          </cell>
          <cell r="E2335" t="str">
            <v>-</v>
          </cell>
          <cell r="F2335" t="str">
            <v>Deal List\Release Deal\Deal\Resource Usage\Usage\Carrier Type</v>
          </cell>
          <cell r="G2335" t="str">
            <v>Deal List</v>
          </cell>
          <cell r="H2335" t="str">
            <v>Release Deal</v>
          </cell>
          <cell r="I2335" t="str">
            <v>Deal</v>
          </cell>
          <cell r="J2335" t="str">
            <v>Resource Usage</v>
          </cell>
          <cell r="K2335" t="str">
            <v>Usage</v>
          </cell>
          <cell r="L2335" t="str">
            <v>Carrier Type</v>
          </cell>
          <cell r="R2335" t="str">
            <v>ddexC:CarrierType</v>
          </cell>
          <cell r="S2335" t="str">
            <v>A Composite containing details of a Carrier.</v>
          </cell>
          <cell r="T2335" t="str">
            <v>0-n</v>
          </cell>
          <cell r="U2335" t="str">
            <v>-</v>
          </cell>
          <cell r="X2335" t="str">
            <v>UMGI approved</v>
          </cell>
          <cell r="Z2335" t="str">
            <v>Not used</v>
          </cell>
          <cell r="AB2335" t="str">
            <v>A Composite containing details of a Carrier.</v>
          </cell>
        </row>
        <row r="2336">
          <cell r="A2336" t="str">
            <v>-\-</v>
          </cell>
          <cell r="B2336" t="str">
            <v>-</v>
          </cell>
          <cell r="C2336" t="str">
            <v>-</v>
          </cell>
          <cell r="D2336" t="str">
            <v>-</v>
          </cell>
          <cell r="E2336" t="str">
            <v>-</v>
          </cell>
          <cell r="F2336" t="str">
            <v>Deal List\Release Deal\Deal\Resource Usage\Usage\Carrier Type\Namespace</v>
          </cell>
          <cell r="G2336" t="str">
            <v>Deal List</v>
          </cell>
          <cell r="H2336" t="str">
            <v>Release Deal</v>
          </cell>
          <cell r="I2336" t="str">
            <v>Deal</v>
          </cell>
          <cell r="J2336" t="str">
            <v>Resource Usage</v>
          </cell>
          <cell r="K2336" t="str">
            <v>Usage</v>
          </cell>
          <cell r="L2336" t="str">
            <v>Carrier Type</v>
          </cell>
          <cell r="M2336" t="str">
            <v>Namespace</v>
          </cell>
          <cell r="R2336" t="str">
            <v>String</v>
          </cell>
          <cell r="S2336" t="str">
            <v>The Namespace of the CarrierType. This is represented in an XML schema as an XML Attribute.</v>
          </cell>
          <cell r="T2336" t="str">
            <v>0-1</v>
          </cell>
          <cell r="U2336" t="str">
            <v>-</v>
          </cell>
          <cell r="X2336" t="str">
            <v>UMGI approved</v>
          </cell>
          <cell r="Z2336" t="str">
            <v>Not used</v>
          </cell>
          <cell r="AB2336" t="str">
            <v>The Namespace of the CarrierType. This is represented in an XML schema as an XML Attribute.</v>
          </cell>
        </row>
        <row r="2337">
          <cell r="A2337" t="str">
            <v>-\-</v>
          </cell>
          <cell r="B2337" t="str">
            <v>-</v>
          </cell>
          <cell r="C2337" t="str">
            <v>-</v>
          </cell>
          <cell r="D2337" t="str">
            <v>-</v>
          </cell>
          <cell r="E2337" t="str">
            <v>-</v>
          </cell>
          <cell r="F2337" t="str">
            <v>Deal List\Release Deal\Deal\Resource Usage\Usage\Carrier Type\User Defined Value</v>
          </cell>
          <cell r="G2337" t="str">
            <v>Deal List</v>
          </cell>
          <cell r="H2337" t="str">
            <v>Release Deal</v>
          </cell>
          <cell r="I2337" t="str">
            <v>Deal</v>
          </cell>
          <cell r="J2337" t="str">
            <v>Resource Usage</v>
          </cell>
          <cell r="K2337" t="str">
            <v>Usage</v>
          </cell>
          <cell r="L2337" t="str">
            <v>Carrier Type</v>
          </cell>
          <cell r="M2337" t="str">
            <v>User Defined Value</v>
          </cell>
          <cell r="R2337" t="str">
            <v>String</v>
          </cell>
          <cell r="S2337" t="str">
            <v>A UserDefined value of the CarrierType. This is represented in an XML schema as an XML Attribute.</v>
          </cell>
          <cell r="T2337" t="str">
            <v>0-1</v>
          </cell>
          <cell r="U2337" t="str">
            <v>-</v>
          </cell>
          <cell r="X2337" t="str">
            <v>UMGI approved</v>
          </cell>
          <cell r="Z2337" t="str">
            <v>Not used</v>
          </cell>
          <cell r="AB2337" t="str">
            <v>A UserDefined value of the CarrierType. This is represented in an XML schema as an XML Attribute.</v>
          </cell>
        </row>
        <row r="2338">
          <cell r="A2338" t="str">
            <v>-\-</v>
          </cell>
          <cell r="B2338" t="str">
            <v>-</v>
          </cell>
          <cell r="C2338" t="str">
            <v>-</v>
          </cell>
          <cell r="D2338" t="str">
            <v>-</v>
          </cell>
          <cell r="E2338" t="str">
            <v>-</v>
          </cell>
          <cell r="F2338" t="str">
            <v>Deal List\Release Deal\Deal\Resource Usage\Usage\Technical Instantiation</v>
          </cell>
          <cell r="G2338" t="str">
            <v>Deal List</v>
          </cell>
          <cell r="H2338" t="str">
            <v>Release Deal</v>
          </cell>
          <cell r="I2338" t="str">
            <v>Deal</v>
          </cell>
          <cell r="J2338" t="str">
            <v>Resource Usage</v>
          </cell>
          <cell r="K2338" t="str">
            <v>Usage</v>
          </cell>
          <cell r="L2338" t="str">
            <v>Technical Instantiation</v>
          </cell>
          <cell r="R2338" t="str">
            <v>ddexC:TechnicalInstantiation</v>
          </cell>
          <cell r="S2338" t="str">
            <v>A Composite containing technical details of the Release.</v>
          </cell>
          <cell r="T2338" t="str">
            <v>0-1</v>
          </cell>
          <cell r="U2338" t="str">
            <v>-</v>
          </cell>
          <cell r="X2338" t="str">
            <v>UMGI approved</v>
          </cell>
          <cell r="Z2338" t="str">
            <v>Not used</v>
          </cell>
          <cell r="AB2338" t="str">
            <v>A Composite containing technical details of the Release.</v>
          </cell>
        </row>
        <row r="2339">
          <cell r="A2339" t="str">
            <v>-\-</v>
          </cell>
          <cell r="B2339" t="str">
            <v>-</v>
          </cell>
          <cell r="C2339" t="str">
            <v>-</v>
          </cell>
          <cell r="D2339" t="str">
            <v>-</v>
          </cell>
          <cell r="E2339" t="str">
            <v>-</v>
          </cell>
          <cell r="F2339" t="str">
            <v>Deal List\Release Deal\Deal\Resource Usage\Usage\Technical Instantiation\DRM Enforcement Type</v>
          </cell>
          <cell r="G2339" t="str">
            <v>Deal List</v>
          </cell>
          <cell r="H2339" t="str">
            <v>Release Deal</v>
          </cell>
          <cell r="I2339" t="str">
            <v>Deal</v>
          </cell>
          <cell r="J2339" t="str">
            <v>Resource Usage</v>
          </cell>
          <cell r="K2339" t="str">
            <v>Usage</v>
          </cell>
          <cell r="L2339" t="str">
            <v>Technical Instantiation</v>
          </cell>
          <cell r="M2339" t="str">
            <v>DRM Enforcement Type</v>
          </cell>
          <cell r="R2339" t="str">
            <v>DrmEnforcementType</v>
          </cell>
          <cell r="S2339" t="str">
            <v>A Type of DRM enforcement.</v>
          </cell>
          <cell r="T2339" t="str">
            <v>0-1</v>
          </cell>
          <cell r="U2339" t="str">
            <v>-</v>
          </cell>
          <cell r="X2339" t="str">
            <v>UMGI approved</v>
          </cell>
          <cell r="Z2339" t="str">
            <v>Not used</v>
          </cell>
          <cell r="AB2339" t="str">
            <v>A Type of DRM enforcement.</v>
          </cell>
        </row>
        <row r="2340">
          <cell r="A2340" t="str">
            <v>-\-</v>
          </cell>
          <cell r="B2340" t="str">
            <v>-</v>
          </cell>
          <cell r="C2340" t="str">
            <v>-</v>
          </cell>
          <cell r="D2340" t="str">
            <v>-</v>
          </cell>
          <cell r="E2340" t="str">
            <v>-</v>
          </cell>
          <cell r="F2340" t="str">
            <v>Deal List\Release Deal\Deal\Resource Usage\Usage\Technical Instantiation\Video Definition Type</v>
          </cell>
          <cell r="G2340" t="str">
            <v>Deal List</v>
          </cell>
          <cell r="H2340" t="str">
            <v>Release Deal</v>
          </cell>
          <cell r="I2340" t="str">
            <v>Deal</v>
          </cell>
          <cell r="J2340" t="str">
            <v>Resource Usage</v>
          </cell>
          <cell r="K2340" t="str">
            <v>Usage</v>
          </cell>
          <cell r="L2340" t="str">
            <v>Technical Instantiation</v>
          </cell>
          <cell r="M2340" t="str">
            <v>Video Definition Type</v>
          </cell>
          <cell r="R2340" t="str">
            <v>VideoDefinitionType</v>
          </cell>
          <cell r="S2340" t="str">
            <v>A Type of resolution (or definition) in which a Video is provided.</v>
          </cell>
          <cell r="T2340" t="str">
            <v>0-1</v>
          </cell>
          <cell r="U2340" t="str">
            <v>-</v>
          </cell>
          <cell r="X2340" t="str">
            <v>UMGI approved</v>
          </cell>
          <cell r="Z2340" t="str">
            <v>Not used</v>
          </cell>
          <cell r="AB2340" t="str">
            <v>A Type of resolution (or definition) in which a Video is provided.</v>
          </cell>
        </row>
        <row r="2341">
          <cell r="A2341" t="str">
            <v>-\-</v>
          </cell>
          <cell r="B2341" t="str">
            <v>-</v>
          </cell>
          <cell r="C2341" t="str">
            <v>-</v>
          </cell>
          <cell r="D2341" t="str">
            <v>-</v>
          </cell>
          <cell r="E2341" t="str">
            <v>-</v>
          </cell>
          <cell r="F2341" t="str">
            <v>Deal List\Release Deal\Deal\Resource Usage\Usage\Technical Instantiation\Coding Type</v>
          </cell>
          <cell r="G2341" t="str">
            <v>Deal List</v>
          </cell>
          <cell r="H2341" t="str">
            <v>Release Deal</v>
          </cell>
          <cell r="I2341" t="str">
            <v>Deal</v>
          </cell>
          <cell r="J2341" t="str">
            <v>Resource Usage</v>
          </cell>
          <cell r="K2341" t="str">
            <v>Usage</v>
          </cell>
          <cell r="L2341" t="str">
            <v>Technical Instantiation</v>
          </cell>
          <cell r="M2341" t="str">
            <v>Coding Type</v>
          </cell>
          <cell r="R2341" t="str">
            <v>CodingType</v>
          </cell>
          <cell r="S2341" t="str">
            <v>A Type of coding used to encode a Resource.</v>
          </cell>
          <cell r="T2341" t="str">
            <v>0-1</v>
          </cell>
          <cell r="U2341" t="str">
            <v>-</v>
          </cell>
          <cell r="X2341" t="str">
            <v>UMGI approved</v>
          </cell>
          <cell r="Z2341" t="str">
            <v>Not used</v>
          </cell>
          <cell r="AB2341" t="str">
            <v>A Type of coding used to encode a Resource.</v>
          </cell>
        </row>
        <row r="2342">
          <cell r="A2342" t="str">
            <v>-\-</v>
          </cell>
          <cell r="B2342" t="str">
            <v>-</v>
          </cell>
          <cell r="C2342" t="str">
            <v>-</v>
          </cell>
          <cell r="D2342" t="str">
            <v>-</v>
          </cell>
          <cell r="E2342" t="str">
            <v>-</v>
          </cell>
          <cell r="F2342" t="str">
            <v>Deal List\Release Deal\Deal\Resource Usage\Usage\Technical Instantiation\Bit Rate</v>
          </cell>
          <cell r="G2342" t="str">
            <v>Deal List</v>
          </cell>
          <cell r="H2342" t="str">
            <v>Release Deal</v>
          </cell>
          <cell r="I2342" t="str">
            <v>Deal</v>
          </cell>
          <cell r="J2342" t="str">
            <v>Resource Usage</v>
          </cell>
          <cell r="K2342" t="str">
            <v>Usage</v>
          </cell>
          <cell r="L2342" t="str">
            <v>Technical Instantiation</v>
          </cell>
          <cell r="M2342" t="str">
            <v>Bit Rate</v>
          </cell>
          <cell r="R2342" t="str">
            <v>ddexC:BitRate</v>
          </cell>
          <cell r="S2342" t="str">
            <v>A Composite containing the BitRate for the audio data and a UnitOfMeasure (the default is kbps).</v>
          </cell>
          <cell r="T2342" t="str">
            <v>0-1</v>
          </cell>
          <cell r="U2342" t="str">
            <v>-</v>
          </cell>
          <cell r="X2342" t="str">
            <v>UMGI approved</v>
          </cell>
          <cell r="Z2342" t="str">
            <v>Not used</v>
          </cell>
          <cell r="AB2342" t="str">
            <v>A Composite containing the BitRate for the audio data and a UnitOfMeasure (the default is kbps).</v>
          </cell>
        </row>
        <row r="2343">
          <cell r="A2343" t="str">
            <v>-\-</v>
          </cell>
          <cell r="B2343" t="str">
            <v>-</v>
          </cell>
          <cell r="C2343" t="str">
            <v>-</v>
          </cell>
          <cell r="D2343" t="str">
            <v>-</v>
          </cell>
          <cell r="E2343" t="str">
            <v>-</v>
          </cell>
          <cell r="F2343" t="str">
            <v>Deal List\Release Deal\Deal\Resource Usage\Usage\Technical Instantiation\Bit Rate\Unit Of Measure</v>
          </cell>
          <cell r="G2343" t="str">
            <v>Deal List</v>
          </cell>
          <cell r="H2343" t="str">
            <v>Release Deal</v>
          </cell>
          <cell r="I2343" t="str">
            <v>Deal</v>
          </cell>
          <cell r="J2343" t="str">
            <v>Resource Usage</v>
          </cell>
          <cell r="K2343" t="str">
            <v>Usage</v>
          </cell>
          <cell r="L2343" t="str">
            <v>Technical Instantiation</v>
          </cell>
          <cell r="M2343" t="str">
            <v>Bit Rate</v>
          </cell>
          <cell r="N2343" t="str">
            <v>Unit Of Measure</v>
          </cell>
          <cell r="R2343" t="str">
            <v>UnitOfBitRate</v>
          </cell>
          <cell r="S2343" t="str">
            <v>The UnitOfMeasure of the BitRate. This is represented in an XML schema as an XML Attribute.</v>
          </cell>
          <cell r="T2343" t="str">
            <v>0-1</v>
          </cell>
          <cell r="U2343" t="str">
            <v>-</v>
          </cell>
          <cell r="X2343" t="str">
            <v>UMGI approved</v>
          </cell>
          <cell r="Z2343" t="str">
            <v>Not used</v>
          </cell>
          <cell r="AB2343" t="str">
            <v>The UnitOfMeasure of the BitRate. This is represented in an XML schema as an XML Attribute.</v>
          </cell>
        </row>
        <row r="2344">
          <cell r="A2344" t="str">
            <v>-\-</v>
          </cell>
          <cell r="B2344" t="str">
            <v>-</v>
          </cell>
          <cell r="C2344" t="str">
            <v>-</v>
          </cell>
          <cell r="D2344" t="str">
            <v>-</v>
          </cell>
          <cell r="E2344" t="str">
            <v>-</v>
          </cell>
          <cell r="F2344" t="str">
            <v>Deal List\Release Deal\Deal\Resource Usage\Usage\Number of Usages</v>
          </cell>
          <cell r="G2344" t="str">
            <v>Deal List</v>
          </cell>
          <cell r="H2344" t="str">
            <v>Release Deal</v>
          </cell>
          <cell r="I2344" t="str">
            <v>Deal</v>
          </cell>
          <cell r="J2344" t="str">
            <v>Resource Usage</v>
          </cell>
          <cell r="K2344" t="str">
            <v>Usage</v>
          </cell>
          <cell r="L2344" t="str">
            <v>Number of Usages</v>
          </cell>
          <cell r="R2344" t="str">
            <v>Integer</v>
          </cell>
          <cell r="S2344" t="str">
            <v>The number of times a Release can be used under the terms of the Deal.</v>
          </cell>
          <cell r="T2344" t="str">
            <v>0-1</v>
          </cell>
          <cell r="U2344" t="str">
            <v>-</v>
          </cell>
          <cell r="X2344" t="str">
            <v>UMGI approved</v>
          </cell>
          <cell r="Z2344" t="str">
            <v>Not used</v>
          </cell>
          <cell r="AB2344" t="str">
            <v>The number of times a Release can be used under the terms of the Deal.</v>
          </cell>
        </row>
        <row r="2345">
          <cell r="A2345" t="str">
            <v>-\-</v>
          </cell>
          <cell r="B2345" t="str">
            <v>-</v>
          </cell>
          <cell r="C2345" t="str">
            <v>-</v>
          </cell>
          <cell r="D2345" t="str">
            <v>-</v>
          </cell>
          <cell r="E2345" t="str">
            <v>-</v>
          </cell>
          <cell r="F2345" t="str">
            <v>Deal List\Release Deal\Deal\Deal Technical Resource Details Reference List</v>
          </cell>
          <cell r="G2345" t="str">
            <v>Deal List</v>
          </cell>
          <cell r="H2345" t="str">
            <v>Release Deal</v>
          </cell>
          <cell r="I2345" t="str">
            <v>Deal</v>
          </cell>
          <cell r="J2345" t="str">
            <v>Deal Technical Resource Details Reference List</v>
          </cell>
          <cell r="R2345" t="str">
            <v>ernm:DealTechnicalResourceDetailsReferenceList</v>
          </cell>
          <cell r="S2345" t="str">
            <v>A Composite containing a list of DealTechnicalResourceDetailsReferences for the Deal.</v>
          </cell>
          <cell r="T2345" t="str">
            <v>0-1</v>
          </cell>
          <cell r="U2345" t="str">
            <v>-</v>
          </cell>
          <cell r="X2345" t="str">
            <v>UMGI approved</v>
          </cell>
          <cell r="Z2345" t="str">
            <v>Not used</v>
          </cell>
          <cell r="AB2345" t="str">
            <v>A Composite containing a list of DealTechnicalResourceDetailsReferences for the Deal.</v>
          </cell>
        </row>
        <row r="2346">
          <cell r="A2346" t="str">
            <v>-\-</v>
          </cell>
          <cell r="B2346" t="str">
            <v>-</v>
          </cell>
          <cell r="C2346" t="str">
            <v>-</v>
          </cell>
          <cell r="D2346" t="str">
            <v>-</v>
          </cell>
          <cell r="E2346" t="str">
            <v>-</v>
          </cell>
          <cell r="F2346" t="str">
            <v>Deal List\Release Deal\Deal\Deal Technical Resource Details Reference List\Deal Technical Resource Details Reference</v>
          </cell>
          <cell r="G2346" t="str">
            <v>Deal List</v>
          </cell>
          <cell r="H2346" t="str">
            <v>Release Deal</v>
          </cell>
          <cell r="I2346" t="str">
            <v>Deal</v>
          </cell>
          <cell r="J2346" t="str">
            <v>Deal Technical Resource Details Reference List</v>
          </cell>
          <cell r="K2346" t="str">
            <v>Deal Technical Resource Details Reference</v>
          </cell>
          <cell r="R2346" t="str">
            <v>LocalTechnicalResourceDetailsAnchorReference</v>
          </cell>
          <cell r="S2346" t="str">
            <v>A Reference for a Composite specifying technical details of a Resource (specific to this Message). This LocalAnchorReference is a string starting with the letter T.</v>
          </cell>
          <cell r="T2346" t="str">
            <v>1-n</v>
          </cell>
          <cell r="U2346" t="str">
            <v>-</v>
          </cell>
          <cell r="X2346" t="str">
            <v>UMGI approved</v>
          </cell>
          <cell r="Z2346" t="str">
            <v>Not used</v>
          </cell>
          <cell r="AB2346" t="str">
            <v>A Reference for a Composite specifying technical details of a Resource (specific to this Message). This LocalAnchorReference is a string starting with the letter T.</v>
          </cell>
        </row>
        <row r="2347">
          <cell r="A2347" t="str">
            <v>-\-</v>
          </cell>
          <cell r="B2347" t="str">
            <v>-</v>
          </cell>
          <cell r="C2347" t="str">
            <v>-</v>
          </cell>
          <cell r="D2347" t="str">
            <v>-</v>
          </cell>
          <cell r="E2347" t="str">
            <v>-</v>
          </cell>
          <cell r="F2347" t="str">
            <v>Deal List\Release Deal\Deal\Distribution Channel Page</v>
          </cell>
          <cell r="G2347" t="str">
            <v>Deal List</v>
          </cell>
          <cell r="H2347" t="str">
            <v>Release Deal</v>
          </cell>
          <cell r="I2347" t="str">
            <v>Deal</v>
          </cell>
          <cell r="J2347" t="str">
            <v>Distribution Channel Page</v>
          </cell>
          <cell r="R2347" t="str">
            <v>ddexC:WebPage</v>
          </cell>
          <cell r="S2347" t="str">
            <v>A Composite containing details of a WebPage for the DistributionChannel.</v>
          </cell>
          <cell r="T2347" t="str">
            <v>0-n</v>
          </cell>
          <cell r="U2347" t="str">
            <v>-</v>
          </cell>
          <cell r="V2347" t="str">
            <v>A</v>
          </cell>
          <cell r="X2347" t="str">
            <v>UMGI approved</v>
          </cell>
          <cell r="Z2347" t="str">
            <v>Not used</v>
          </cell>
          <cell r="AB2347" t="str">
            <v>A Composite containing details of a WebPage for the DistributionChannel.</v>
          </cell>
        </row>
        <row r="2348">
          <cell r="A2348" t="str">
            <v>-\-</v>
          </cell>
          <cell r="B2348" t="str">
            <v>-</v>
          </cell>
          <cell r="C2348" t="str">
            <v>-</v>
          </cell>
          <cell r="D2348" t="str">
            <v>-</v>
          </cell>
          <cell r="E2348" t="str">
            <v>-</v>
          </cell>
          <cell r="F2348" t="str">
            <v>Deal List\Release Deal\Deal\Distribution Channel Page\Party Id</v>
          </cell>
          <cell r="G2348" t="str">
            <v>Deal List</v>
          </cell>
          <cell r="H2348" t="str">
            <v>Release Deal</v>
          </cell>
          <cell r="I2348" t="str">
            <v>Deal</v>
          </cell>
          <cell r="J2348" t="str">
            <v>Distribution Channel Page</v>
          </cell>
          <cell r="K2348" t="str">
            <v>Party Id</v>
          </cell>
          <cell r="R2348" t="str">
            <v>ddexC:PartyId</v>
          </cell>
          <cell r="S2348" t="str">
            <v>A Composite containing details of the PartyId for a Party owning the WebPage. If no Namespace is given, the Identifier is a DdexPartyId (DPID). Note that DPIDs are not normally used to identify Artists, Producers or other Creators.</v>
          </cell>
          <cell r="T2348" t="str">
            <v>0-n</v>
          </cell>
          <cell r="U2348" t="str">
            <v>-</v>
          </cell>
          <cell r="V2348" t="str">
            <v>A</v>
          </cell>
          <cell r="X2348" t="str">
            <v>UMGI approved</v>
          </cell>
          <cell r="Z2348" t="str">
            <v>Not used</v>
          </cell>
          <cell r="AB2348" t="str">
            <v>A Composite containing details of the PartyId for a Party owning the WebPage. If no Namespace is given, the Identifier is a DdexPartyId (DPID). Note that DPIDs are not normally used to identify Artists, Producers or other Creators.</v>
          </cell>
        </row>
        <row r="2349">
          <cell r="A2349" t="str">
            <v>-\-</v>
          </cell>
          <cell r="B2349" t="str">
            <v>-</v>
          </cell>
          <cell r="C2349" t="str">
            <v>-</v>
          </cell>
          <cell r="D2349" t="str">
            <v>-</v>
          </cell>
          <cell r="E2349" t="str">
            <v>-</v>
          </cell>
          <cell r="F2349" t="str">
            <v>Deal List\Release Deal\Deal\Distribution Channel Page\Party Id\Namespace</v>
          </cell>
          <cell r="G2349" t="str">
            <v>Deal List</v>
          </cell>
          <cell r="H2349" t="str">
            <v>Release Deal</v>
          </cell>
          <cell r="I2349" t="str">
            <v>Deal</v>
          </cell>
          <cell r="J2349" t="str">
            <v>Distribution Channel Page</v>
          </cell>
          <cell r="K2349" t="str">
            <v>Party Id</v>
          </cell>
          <cell r="L2349" t="str">
            <v>Namespace</v>
          </cell>
          <cell r="R2349" t="str">
            <v>String</v>
          </cell>
          <cell r="S2349" t="str">
            <v>The Namespace of the PartyId if it belongs to a proprietary Party ID scheme. If the PartyId is a DPID, the Namespace Element must not be used. This is represented in an XML schema as an XML Attribute.</v>
          </cell>
          <cell r="T2349" t="str">
            <v>0-1</v>
          </cell>
          <cell r="U2349" t="str">
            <v>-</v>
          </cell>
          <cell r="V2349" t="str">
            <v>A</v>
          </cell>
          <cell r="X2349" t="str">
            <v>UMGI approved</v>
          </cell>
          <cell r="Z2349" t="str">
            <v>Not used</v>
          </cell>
          <cell r="AB2349" t="str">
            <v>The Namespace of the PartyId if it belongs to a proprietary Party ID scheme. If the PartyId is a DPID, the Namespace Element must not be used. This is represented in an XML schema as an XML Attribute.</v>
          </cell>
        </row>
        <row r="2350">
          <cell r="A2350" t="str">
            <v>-\-</v>
          </cell>
          <cell r="B2350" t="str">
            <v>-</v>
          </cell>
          <cell r="C2350" t="str">
            <v>-</v>
          </cell>
          <cell r="D2350" t="str">
            <v>-</v>
          </cell>
          <cell r="E2350" t="str">
            <v>-</v>
          </cell>
          <cell r="F2350" t="str">
            <v>Deal List\Release Deal\Deal\Distribution Channel Page\ReleaseId</v>
          </cell>
          <cell r="G2350" t="str">
            <v>Deal List</v>
          </cell>
          <cell r="H2350" t="str">
            <v>Release Deal</v>
          </cell>
          <cell r="I2350" t="str">
            <v>Deal</v>
          </cell>
          <cell r="J2350" t="str">
            <v>Distribution Channel Page</v>
          </cell>
          <cell r="K2350" t="str">
            <v>ReleaseId</v>
          </cell>
          <cell r="R2350" t="str">
            <v>ddexC:ReleaseId</v>
          </cell>
          <cell r="S2350" t="str">
            <v>A Composite containing details of ReleaseIds. If available, a GRid should always be used.</v>
          </cell>
          <cell r="T2350" t="str">
            <v>0-n</v>
          </cell>
          <cell r="U2350" t="str">
            <v>-</v>
          </cell>
          <cell r="V2350" t="str">
            <v>A</v>
          </cell>
          <cell r="X2350" t="str">
            <v>UMGI approved</v>
          </cell>
          <cell r="Z2350" t="str">
            <v>Not used</v>
          </cell>
          <cell r="AB2350" t="str">
            <v>A Composite containing details of ReleaseIds. If available, a GRid should always be used.</v>
          </cell>
        </row>
        <row r="2351">
          <cell r="A2351" t="str">
            <v>-\-</v>
          </cell>
          <cell r="B2351" t="str">
            <v>-</v>
          </cell>
          <cell r="C2351" t="str">
            <v>-</v>
          </cell>
          <cell r="D2351" t="str">
            <v>-</v>
          </cell>
          <cell r="E2351" t="str">
            <v>-</v>
          </cell>
          <cell r="F2351" t="str">
            <v>Deal List\Release Deal\Deal\Distribution Channel Page\ReleaseId\Is Replaced</v>
          </cell>
          <cell r="G2351" t="str">
            <v>Deal List</v>
          </cell>
          <cell r="H2351" t="str">
            <v>Release Deal</v>
          </cell>
          <cell r="I2351" t="str">
            <v>Deal</v>
          </cell>
          <cell r="J2351" t="str">
            <v>Distribution Channel Page</v>
          </cell>
          <cell r="K2351" t="str">
            <v>ReleaseId</v>
          </cell>
          <cell r="L2351" t="str">
            <v>Is Replaced</v>
          </cell>
          <cell r="R2351" t="str">
            <v>Boolean</v>
          </cell>
          <cell r="S2351" t="str">
            <v>The Flag indicating whether this Identifier is old and has been replaced by a new one (=True) or not (=False). The Flag may only be set to True when the new Identifier is also provided. If the Flag is not set, this Identifier is deemed to be the current one.</v>
          </cell>
          <cell r="T2351" t="str">
            <v>0-1</v>
          </cell>
          <cell r="U2351" t="str">
            <v>-</v>
          </cell>
          <cell r="V2351" t="str">
            <v>A</v>
          </cell>
          <cell r="X2351" t="str">
            <v>UMGI approved</v>
          </cell>
          <cell r="Z2351" t="str">
            <v>Not used</v>
          </cell>
          <cell r="AB2351" t="str">
            <v>The Flag indicating whether this Identifier is old and has been replaced by a new one (=True) or not (=False). The Flag may only be set to True when the new Identifier is also provided. If the Flag is not set, this Identifier is deemed to be the current one.</v>
          </cell>
        </row>
        <row r="2352">
          <cell r="A2352" t="str">
            <v>-\-</v>
          </cell>
          <cell r="B2352" t="str">
            <v>-</v>
          </cell>
          <cell r="C2352" t="str">
            <v>-</v>
          </cell>
          <cell r="D2352" t="str">
            <v>-</v>
          </cell>
          <cell r="E2352" t="str">
            <v>-</v>
          </cell>
          <cell r="F2352" t="str">
            <v>Deal List\Release Deal\Deal\Distribution Channel Page\ReleaseId\GRid</v>
          </cell>
          <cell r="G2352" t="str">
            <v>Deal List</v>
          </cell>
          <cell r="H2352" t="str">
            <v>Release Deal</v>
          </cell>
          <cell r="I2352" t="str">
            <v>Deal</v>
          </cell>
          <cell r="J2352" t="str">
            <v>Distribution Channel Page</v>
          </cell>
          <cell r="K2352" t="str">
            <v>ReleaseId</v>
          </cell>
          <cell r="L2352" t="str">
            <v>GRid</v>
          </cell>
          <cell r="R2352" t="str">
            <v>String</v>
          </cell>
          <cell r="S2352" t="str">
            <v>The GRid identifying the Release. This is the preferred Element and is mandatory if a GRid is available. A GRid comprises four parts: the string "A1", followed by five alphanumeric characters, ten alphanumeric characters and and one alphanumeric character.</v>
          </cell>
          <cell r="T2352" t="str">
            <v>0-1</v>
          </cell>
          <cell r="U2352" t="str">
            <v>-</v>
          </cell>
          <cell r="V2352" t="str">
            <v>A</v>
          </cell>
          <cell r="X2352" t="str">
            <v>UMGI approved</v>
          </cell>
          <cell r="Z2352" t="str">
            <v>Not used</v>
          </cell>
          <cell r="AB2352" t="str">
            <v>The GRid identifying the Release. This is the preferred Element and is mandatory if a GRid is available. A GRid comprises four parts: the string "A1", followed by five alphanumeric characters, ten alphanumeric characters and and one alphanumeric character.</v>
          </cell>
        </row>
        <row r="2353">
          <cell r="A2353" t="str">
            <v>-\-</v>
          </cell>
          <cell r="B2353" t="str">
            <v>-</v>
          </cell>
          <cell r="C2353" t="str">
            <v>-</v>
          </cell>
          <cell r="D2353" t="str">
            <v>-</v>
          </cell>
          <cell r="E2353" t="str">
            <v>-</v>
          </cell>
          <cell r="F2353" t="str">
            <v>Deal List\Release Deal\Deal\Distribution Channel Page\ReleaseId\ISRC</v>
          </cell>
          <cell r="G2353" t="str">
            <v>Deal List</v>
          </cell>
          <cell r="H2353" t="str">
            <v>Release Deal</v>
          </cell>
          <cell r="I2353" t="str">
            <v>Deal</v>
          </cell>
          <cell r="J2353" t="str">
            <v>Distribution Channel Page</v>
          </cell>
          <cell r="K2353" t="str">
            <v>ReleaseId</v>
          </cell>
          <cell r="L2353" t="str">
            <v>ISRC</v>
          </cell>
          <cell r="R2353" t="str">
            <v>String</v>
          </cell>
          <cell r="S2353"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cell r="T2353" t="str">
            <v>0-1</v>
          </cell>
          <cell r="U2353" t="str">
            <v>-</v>
          </cell>
          <cell r="V2353" t="str">
            <v>A</v>
          </cell>
          <cell r="X2353" t="str">
            <v>UMGI approved</v>
          </cell>
          <cell r="Z2353" t="str">
            <v>Not used</v>
          </cell>
          <cell r="AB2353" t="str">
            <v>The ISRC (International Standard Recording Code as defined in ISO 3901) used as proxy for identification of the Release. Only applicable when the Release only contains one SoundRecording or one MusicalWorkVideo. An ISRC comprises four parts: two characters, followed by three alphanumeric characters, then two digits and five digits.</v>
          </cell>
        </row>
        <row r="2354">
          <cell r="A2354" t="str">
            <v>-\-</v>
          </cell>
          <cell r="B2354" t="str">
            <v>-</v>
          </cell>
          <cell r="C2354" t="str">
            <v>-</v>
          </cell>
          <cell r="D2354" t="str">
            <v>-</v>
          </cell>
          <cell r="E2354" t="str">
            <v>-</v>
          </cell>
          <cell r="F2354" t="str">
            <v>Deal List\Release Deal\Deal\Distribution Channel Page\ReleaseId\ICPN</v>
          </cell>
          <cell r="G2354" t="str">
            <v>Deal List</v>
          </cell>
          <cell r="H2354" t="str">
            <v>Release Deal</v>
          </cell>
          <cell r="I2354" t="str">
            <v>Deal</v>
          </cell>
          <cell r="J2354" t="str">
            <v>Distribution Channel Page</v>
          </cell>
          <cell r="K2354" t="str">
            <v>ReleaseId</v>
          </cell>
          <cell r="L2354" t="str">
            <v>ICPN</v>
          </cell>
          <cell r="R2354" t="str">
            <v>ddexC:ICPN</v>
          </cell>
          <cell r="S2354" t="str">
            <v>A Composite containing details of the ICPN used as proxy for identification of the Release. Only applicable when the Release is an abstraction of a complete PhysicalProduct. An ICPN comprises 12 or 13 digits, depending whether it is an EAN (13) or a UPC (12).</v>
          </cell>
          <cell r="T2354" t="str">
            <v>0-1</v>
          </cell>
          <cell r="U2354" t="str">
            <v>-</v>
          </cell>
          <cell r="V2354" t="str">
            <v>A</v>
          </cell>
          <cell r="X2354" t="str">
            <v>UMGI approved</v>
          </cell>
          <cell r="Z2354" t="str">
            <v>Not used</v>
          </cell>
          <cell r="AB2354" t="str">
            <v>A Composite containing details of the ICPN used as proxy for identification of the Release. Only applicable when the Release is an abstraction of a complete PhysicalProduct. An ICPN comprises 12 or 13 digits, depending whether it is an EAN (13) or a UPC (12).</v>
          </cell>
        </row>
        <row r="2355">
          <cell r="A2355" t="str">
            <v>-\-</v>
          </cell>
          <cell r="B2355" t="str">
            <v>-</v>
          </cell>
          <cell r="C2355" t="str">
            <v>-</v>
          </cell>
          <cell r="D2355" t="str">
            <v>-</v>
          </cell>
          <cell r="E2355" t="str">
            <v>-</v>
          </cell>
          <cell r="F2355" t="str">
            <v>Deal List\Release Deal\Deal\Distribution Channel Page\ReleaseId\ICPN\Is EAN</v>
          </cell>
          <cell r="G2355" t="str">
            <v>Deal List</v>
          </cell>
          <cell r="H2355" t="str">
            <v>Release Deal</v>
          </cell>
          <cell r="I2355" t="str">
            <v>Deal</v>
          </cell>
          <cell r="J2355" t="str">
            <v>Distribution Channel Page</v>
          </cell>
          <cell r="K2355" t="str">
            <v>ReleaseId</v>
          </cell>
          <cell r="L2355" t="str">
            <v>ICPN</v>
          </cell>
          <cell r="M2355" t="str">
            <v>Is EAN</v>
          </cell>
          <cell r="R2355" t="str">
            <v>Boolean</v>
          </cell>
          <cell r="S2355" t="str">
            <v>The Flag indicating whether the ICPN is specifically an EAN (=True) or a UPC (=False). This is represented in an XML schema as an XML Attribute.</v>
          </cell>
          <cell r="T2355">
            <v>1</v>
          </cell>
          <cell r="U2355" t="str">
            <v>-</v>
          </cell>
          <cell r="V2355" t="str">
            <v>A</v>
          </cell>
          <cell r="X2355" t="str">
            <v>UMGI approved</v>
          </cell>
          <cell r="Z2355" t="str">
            <v>Not used</v>
          </cell>
          <cell r="AB2355" t="str">
            <v>The Flag indicating whether the ICPN is specifically an EAN (=True) or a UPC (=False). This is represented in an XML schema as an XML Attribute.</v>
          </cell>
        </row>
        <row r="2356">
          <cell r="A2356" t="str">
            <v>-\-</v>
          </cell>
          <cell r="B2356" t="str">
            <v>-</v>
          </cell>
          <cell r="C2356" t="str">
            <v>-</v>
          </cell>
          <cell r="D2356" t="str">
            <v>-</v>
          </cell>
          <cell r="E2356" t="str">
            <v>-</v>
          </cell>
          <cell r="F2356" t="str">
            <v>Deal List\Release Deal\Deal\Distribution Channel Page\ReleaseId\Catalog Number</v>
          </cell>
          <cell r="G2356" t="str">
            <v>Deal List</v>
          </cell>
          <cell r="H2356" t="str">
            <v>Release Deal</v>
          </cell>
          <cell r="I2356" t="str">
            <v>Deal</v>
          </cell>
          <cell r="J2356" t="str">
            <v>Distribution Channel Page</v>
          </cell>
          <cell r="K2356" t="str">
            <v>ReleaseId</v>
          </cell>
          <cell r="L2356" t="str">
            <v>Catalog Number</v>
          </cell>
          <cell r="R2356" t="str">
            <v>ddexC:CatalogNumber</v>
          </cell>
          <cell r="S2356" t="str">
            <v>A Composite containing details of the CatalogNumber of the Release.</v>
          </cell>
          <cell r="T2356" t="str">
            <v>0-1</v>
          </cell>
          <cell r="U2356" t="str">
            <v>-</v>
          </cell>
          <cell r="V2356" t="str">
            <v>A</v>
          </cell>
          <cell r="X2356" t="str">
            <v>UMGI approved</v>
          </cell>
          <cell r="Z2356" t="str">
            <v>Not used</v>
          </cell>
          <cell r="AB2356" t="str">
            <v>A Composite containing details of the CatalogNumber of the Release.</v>
          </cell>
        </row>
        <row r="2357">
          <cell r="A2357" t="str">
            <v>-\-</v>
          </cell>
          <cell r="B2357" t="str">
            <v>-</v>
          </cell>
          <cell r="C2357" t="str">
            <v>-</v>
          </cell>
          <cell r="D2357" t="str">
            <v>-</v>
          </cell>
          <cell r="E2357" t="str">
            <v>-</v>
          </cell>
          <cell r="F2357" t="str">
            <v>Deal List\Release Deal\Deal\Distribution Channel Page\ReleaseId\Catalog Number\Namespace</v>
          </cell>
          <cell r="G2357" t="str">
            <v>Deal List</v>
          </cell>
          <cell r="H2357" t="str">
            <v>Release Deal</v>
          </cell>
          <cell r="I2357" t="str">
            <v>Deal</v>
          </cell>
          <cell r="J2357" t="str">
            <v>Distribution Channel Page</v>
          </cell>
          <cell r="K2357" t="str">
            <v>ReleaseId</v>
          </cell>
          <cell r="L2357" t="str">
            <v>Catalog Number</v>
          </cell>
          <cell r="M2357" t="str">
            <v>Namespace</v>
          </cell>
          <cell r="R2357" t="str">
            <v>String</v>
          </cell>
          <cell r="S2357" t="str">
            <v>The Namespace of the CatalogNumber. This is represented in an XML schema as an XML Attribute.</v>
          </cell>
          <cell r="T2357">
            <v>1</v>
          </cell>
          <cell r="U2357" t="str">
            <v>-</v>
          </cell>
          <cell r="V2357" t="str">
            <v>A</v>
          </cell>
          <cell r="X2357" t="str">
            <v>UMGI approved</v>
          </cell>
          <cell r="Z2357" t="str">
            <v>Not used</v>
          </cell>
          <cell r="AB2357" t="str">
            <v>The Namespace of the CatalogNumber. This is represented in an XML schema as an XML Attribute.</v>
          </cell>
        </row>
        <row r="2358">
          <cell r="A2358" t="str">
            <v>-\-</v>
          </cell>
          <cell r="B2358" t="str">
            <v>-</v>
          </cell>
          <cell r="C2358" t="str">
            <v>-</v>
          </cell>
          <cell r="D2358" t="str">
            <v>-</v>
          </cell>
          <cell r="E2358" t="str">
            <v>-</v>
          </cell>
          <cell r="F2358" t="str">
            <v>Deal List\Release Deal\Deal\Distribution Channel Page\ReleaseId\Proprietary ID</v>
          </cell>
          <cell r="G2358" t="str">
            <v>Deal List</v>
          </cell>
          <cell r="H2358" t="str">
            <v>Release Deal</v>
          </cell>
          <cell r="I2358" t="str">
            <v>Deal</v>
          </cell>
          <cell r="J2358" t="str">
            <v>Distribution Channel Page</v>
          </cell>
          <cell r="K2358" t="str">
            <v>ReleaseId</v>
          </cell>
          <cell r="L2358" t="str">
            <v>Proprietary ID</v>
          </cell>
          <cell r="R2358" t="str">
            <v>ddexC:ProprietaryId</v>
          </cell>
          <cell r="S2358" t="str">
            <v>A Composite containing details of a ProprietaryIdentifier of the Release.</v>
          </cell>
          <cell r="T2358" t="str">
            <v>0-n</v>
          </cell>
          <cell r="U2358" t="str">
            <v>-</v>
          </cell>
          <cell r="V2358" t="str">
            <v>A</v>
          </cell>
          <cell r="X2358" t="str">
            <v>UMGI approved</v>
          </cell>
          <cell r="Z2358" t="str">
            <v>Not used</v>
          </cell>
          <cell r="AB2358" t="str">
            <v>A Composite containing details of a ProprietaryIdentifier of the Release.</v>
          </cell>
        </row>
        <row r="2359">
          <cell r="A2359" t="str">
            <v>-\-</v>
          </cell>
          <cell r="B2359" t="str">
            <v>-</v>
          </cell>
          <cell r="C2359" t="str">
            <v>-</v>
          </cell>
          <cell r="D2359" t="str">
            <v>-</v>
          </cell>
          <cell r="E2359" t="str">
            <v>-</v>
          </cell>
          <cell r="F2359" t="str">
            <v>Deal List\Release Deal\Deal\Distribution Channel Page\ReleaseId\Proprietary ID\Namespace</v>
          </cell>
          <cell r="G2359" t="str">
            <v>Deal List</v>
          </cell>
          <cell r="H2359" t="str">
            <v>Release Deal</v>
          </cell>
          <cell r="I2359" t="str">
            <v>Deal</v>
          </cell>
          <cell r="J2359" t="str">
            <v>Distribution Channel Page</v>
          </cell>
          <cell r="K2359" t="str">
            <v>ReleaseId</v>
          </cell>
          <cell r="L2359" t="str">
            <v>Proprietary ID</v>
          </cell>
          <cell r="M2359" t="str">
            <v>Namespace</v>
          </cell>
          <cell r="R2359" t="str">
            <v>String</v>
          </cell>
          <cell r="S2359" t="str">
            <v>The Namespace of the ProprietaryId. This is represented in an XML schema as an XML Attribute.</v>
          </cell>
          <cell r="T2359">
            <v>1</v>
          </cell>
          <cell r="U2359" t="str">
            <v>-</v>
          </cell>
          <cell r="V2359" t="str">
            <v>A</v>
          </cell>
          <cell r="X2359" t="str">
            <v>UMGI approved</v>
          </cell>
          <cell r="Z2359" t="str">
            <v>Not used</v>
          </cell>
          <cell r="AB2359" t="str">
            <v>The Namespace of the ProprietaryId. This is represented in an XML schema as an XML Attribute.</v>
          </cell>
        </row>
        <row r="2360">
          <cell r="A2360" t="str">
            <v>-\-</v>
          </cell>
          <cell r="B2360" t="str">
            <v>-</v>
          </cell>
          <cell r="C2360" t="str">
            <v>-</v>
          </cell>
          <cell r="D2360" t="str">
            <v>-</v>
          </cell>
          <cell r="E2360" t="str">
            <v>-</v>
          </cell>
          <cell r="F2360" t="str">
            <v>Deal List\Release Deal\Deal\Distribution Channel Page\Page Name</v>
          </cell>
          <cell r="G2360" t="str">
            <v>Deal List</v>
          </cell>
          <cell r="H2360" t="str">
            <v>Release Deal</v>
          </cell>
          <cell r="I2360" t="str">
            <v>Deal</v>
          </cell>
          <cell r="J2360" t="str">
            <v>Distribution Channel Page</v>
          </cell>
          <cell r="K2360" t="str">
            <v>Page Name</v>
          </cell>
          <cell r="R2360" t="str">
            <v>ddexC:Name</v>
          </cell>
          <cell r="S2360" t="str">
            <v>A Composite containing the Name of the WebPage.</v>
          </cell>
          <cell r="T2360" t="str">
            <v>0-1</v>
          </cell>
          <cell r="U2360" t="str">
            <v>-</v>
          </cell>
          <cell r="V2360" t="str">
            <v>A</v>
          </cell>
          <cell r="X2360" t="str">
            <v>UMGI approved</v>
          </cell>
          <cell r="Z2360" t="str">
            <v>Not used</v>
          </cell>
          <cell r="AB2360" t="str">
            <v>A Composite containing the Name of the WebPage.</v>
          </cell>
        </row>
        <row r="2361">
          <cell r="A2361" t="str">
            <v>-\-</v>
          </cell>
          <cell r="B2361" t="str">
            <v>-</v>
          </cell>
          <cell r="C2361" t="str">
            <v>-</v>
          </cell>
          <cell r="D2361" t="str">
            <v>-</v>
          </cell>
          <cell r="E2361" t="str">
            <v>-</v>
          </cell>
          <cell r="F2361" t="str">
            <v>Deal List\Release Deal\Deal\Distribution Channel Page\Page Name\Language And Script Code</v>
          </cell>
          <cell r="G2361" t="str">
            <v>Deal List</v>
          </cell>
          <cell r="H2361" t="str">
            <v>Release Deal</v>
          </cell>
          <cell r="I2361" t="str">
            <v>Deal</v>
          </cell>
          <cell r="J2361" t="str">
            <v>Distribution Channel Page</v>
          </cell>
          <cell r="K2361" t="str">
            <v>Page Name</v>
          </cell>
          <cell r="L2361" t="str">
            <v>Language And Script Code</v>
          </cell>
          <cell r="R2361" t="str">
            <v>String</v>
          </cell>
          <cell r="S2361" t="str">
            <v>The Language and script of the Name as defined in IETF RfC 4646. The default is the same as indicated for the containing composite. Language and Script are provided as lang[-scipt][-region][-variant]. This is represented in an XML schema as an XML Attribute.</v>
          </cell>
          <cell r="T2361" t="str">
            <v>0-1</v>
          </cell>
          <cell r="U2361" t="str">
            <v>-</v>
          </cell>
          <cell r="V2361" t="str">
            <v>A</v>
          </cell>
          <cell r="X2361" t="str">
            <v>UMGI approved</v>
          </cell>
          <cell r="Z2361" t="str">
            <v>Not used</v>
          </cell>
          <cell r="AB2361" t="str">
            <v>The Language and script of the Name as defined in IETF RfC 4646. The default is the same as indicated for the containing composite. Language and Script are provided as lang[-scipt][-region][-variant]. This is represented in an XML schema as an XML Attribute.</v>
          </cell>
        </row>
        <row r="2362">
          <cell r="A2362" t="str">
            <v>-\-</v>
          </cell>
          <cell r="B2362" t="str">
            <v>-</v>
          </cell>
          <cell r="C2362" t="str">
            <v>-</v>
          </cell>
          <cell r="D2362" t="str">
            <v>-</v>
          </cell>
          <cell r="E2362" t="str">
            <v>-</v>
          </cell>
          <cell r="F2362" t="str">
            <v>Deal List\Release Deal\Deal\Distribution Channel Page\URL</v>
          </cell>
          <cell r="G2362" t="str">
            <v>Deal List</v>
          </cell>
          <cell r="H2362" t="str">
            <v>Release Deal</v>
          </cell>
          <cell r="I2362" t="str">
            <v>Deal</v>
          </cell>
          <cell r="J2362" t="str">
            <v>Distribution Channel Page</v>
          </cell>
          <cell r="K2362" t="str">
            <v>URL</v>
          </cell>
          <cell r="R2362" t="str">
            <v>String</v>
          </cell>
          <cell r="S2362" t="str">
            <v>A URL of the WebPage.</v>
          </cell>
          <cell r="T2362" t="str">
            <v>0-1</v>
          </cell>
          <cell r="U2362" t="str">
            <v>-</v>
          </cell>
          <cell r="V2362" t="str">
            <v>A</v>
          </cell>
          <cell r="X2362" t="str">
            <v>UMGI approved</v>
          </cell>
          <cell r="Z2362" t="str">
            <v>Not used</v>
          </cell>
          <cell r="AB2362" t="str">
            <v>A URL of the WebPage.</v>
          </cell>
        </row>
        <row r="2363">
          <cell r="A2363" t="str">
            <v>-\-</v>
          </cell>
          <cell r="B2363" t="str">
            <v>-</v>
          </cell>
          <cell r="C2363" t="str">
            <v>-</v>
          </cell>
          <cell r="D2363" t="str">
            <v>-</v>
          </cell>
          <cell r="E2363" t="str">
            <v>-</v>
          </cell>
          <cell r="F2363" t="str">
            <v>Deal List\Release Deal\Deal\Distribution Channel Page\User Name</v>
          </cell>
          <cell r="G2363" t="str">
            <v>Deal List</v>
          </cell>
          <cell r="H2363" t="str">
            <v>Release Deal</v>
          </cell>
          <cell r="I2363" t="str">
            <v>Deal</v>
          </cell>
          <cell r="J2363" t="str">
            <v>Distribution Channel Page</v>
          </cell>
          <cell r="K2363" t="str">
            <v>User Name</v>
          </cell>
          <cell r="R2363" t="str">
            <v>String</v>
          </cell>
          <cell r="S2363" t="str">
            <v>An Identifier of a computer user who is granted maintenance access to the WebPage.</v>
          </cell>
          <cell r="T2363" t="str">
            <v>0-1</v>
          </cell>
          <cell r="U2363" t="str">
            <v>-</v>
          </cell>
          <cell r="V2363" t="str">
            <v>A</v>
          </cell>
          <cell r="X2363" t="str">
            <v>UMGI approved</v>
          </cell>
          <cell r="Z2363" t="str">
            <v>Not used</v>
          </cell>
          <cell r="AB2363" t="str">
            <v>An Identifier of a computer user who is granted maintenance access to the WebPage.</v>
          </cell>
        </row>
        <row r="2364">
          <cell r="A2364" t="str">
            <v>-\-</v>
          </cell>
          <cell r="B2364" t="str">
            <v>-</v>
          </cell>
          <cell r="C2364" t="str">
            <v>-</v>
          </cell>
          <cell r="D2364" t="str">
            <v>-</v>
          </cell>
          <cell r="E2364" t="str">
            <v>-</v>
          </cell>
          <cell r="F2364" t="str">
            <v>Deal List\Release Deal\Deal\Distribution Channel Page\Password</v>
          </cell>
          <cell r="G2364" t="str">
            <v>Deal List</v>
          </cell>
          <cell r="H2364" t="str">
            <v>Release Deal</v>
          </cell>
          <cell r="I2364" t="str">
            <v>Deal</v>
          </cell>
          <cell r="J2364" t="str">
            <v>Distribution Channel Page</v>
          </cell>
          <cell r="K2364" t="str">
            <v>Password</v>
          </cell>
          <cell r="R2364" t="str">
            <v>String</v>
          </cell>
          <cell r="S2364" t="str">
            <v>A Password needed to grant a user maintenance access to the WebPage in combination with the UserName.</v>
          </cell>
          <cell r="T2364" t="str">
            <v>0-1</v>
          </cell>
          <cell r="U2364" t="str">
            <v>-</v>
          </cell>
          <cell r="V2364" t="str">
            <v>A</v>
          </cell>
          <cell r="X2364" t="str">
            <v>UMGI approved</v>
          </cell>
          <cell r="Z2364" t="str">
            <v>Not used</v>
          </cell>
          <cell r="AB2364" t="str">
            <v>A Password needed to grant a user maintenance access to the WebPage in combination with the UserName.</v>
          </cell>
        </row>
        <row r="2365">
          <cell r="A2365" t="str">
            <v>-\-</v>
          </cell>
          <cell r="B2365" t="str">
            <v>-</v>
          </cell>
          <cell r="C2365" t="str">
            <v>-</v>
          </cell>
          <cell r="D2365" t="str">
            <v>-</v>
          </cell>
          <cell r="E2365" t="str">
            <v>-</v>
          </cell>
          <cell r="F2365" t="str">
            <v>Deal List\Release Deal\Effective Date</v>
          </cell>
          <cell r="G2365" t="str">
            <v>Deal List</v>
          </cell>
          <cell r="H2365" t="str">
            <v>Release Deal</v>
          </cell>
          <cell r="I2365" t="str">
            <v>Effective Date</v>
          </cell>
          <cell r="R2365" t="str">
            <v>Date</v>
          </cell>
          <cell r="S2365" t="str">
            <v>The Date at which the MessageRecipient is expected to cancel all Deals for the Release and replace them with the Deals provided within the current Message.</v>
          </cell>
          <cell r="T2365">
            <v>1</v>
          </cell>
          <cell r="U2365" t="str">
            <v>-</v>
          </cell>
          <cell r="X2365" t="str">
            <v>UMGI approved</v>
          </cell>
          <cell r="Y2365" t="str">
            <v>Y</v>
          </cell>
          <cell r="Z2365" t="str">
            <v>Creation time of the XML file</v>
          </cell>
          <cell r="AB2365" t="str">
            <v>Date on which all previous Deal information has to be replaced with this new Deal information</v>
          </cell>
          <cell r="AC2365" t="str">
            <v>Y</v>
          </cell>
        </row>
        <row r="2366">
          <cell r="A2366" t="str">
            <v>-\-</v>
          </cell>
          <cell r="B2366" t="str">
            <v>-</v>
          </cell>
          <cell r="C2366" t="str">
            <v>-</v>
          </cell>
          <cell r="D2366" t="str">
            <v>-</v>
          </cell>
          <cell r="E2366" t="str">
            <v>-</v>
          </cell>
          <cell r="F2366" t="str">
            <v>End</v>
          </cell>
          <cell r="G2366" t="str">
            <v>End</v>
          </cell>
          <cell r="R2366" t="str">
            <v>-</v>
          </cell>
          <cell r="S2366" t="str">
            <v>-</v>
          </cell>
          <cell r="T2366" t="str">
            <v>-</v>
          </cell>
          <cell r="U2366" t="str">
            <v>-</v>
          </cell>
          <cell r="X2366" t="str">
            <v>-</v>
          </cell>
          <cell r="Z2366" t="str">
            <v>-</v>
          </cell>
        </row>
        <row r="2367">
          <cell r="A2367" t="str">
            <v>\</v>
          </cell>
          <cell r="F2367" t="str">
            <v>End</v>
          </cell>
          <cell r="G2367" t="str">
            <v>End</v>
          </cell>
        </row>
      </sheetData>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DEX ERN 3.3 Summary"/>
      <sheetName val="meta_part"/>
      <sheetName val="ERN Main 3.3"/>
      <sheetName val="Feuil4"/>
      <sheetName val="Fulfilment"/>
      <sheetName val="Common ERN Composites"/>
      <sheetName val="UMGI Standard"/>
      <sheetName val="Dictionary and Mapping"/>
      <sheetName val="DDEX Allowed Values"/>
      <sheetName val="Contributor Role Mapping"/>
      <sheetName val="Contributor Role Mapping_full"/>
      <sheetName val="Artist Name Mapping"/>
      <sheetName val="Product Type mapping"/>
      <sheetName val="ProductConf_ReleaseHierarchy"/>
      <sheetName val="Codec Mapping"/>
      <sheetName val="Binary Naming Convention"/>
      <sheetName val="Mobile Exported ISRC"/>
      <sheetName val="DDEX parameters"/>
      <sheetName val="UMGI Standard to DDEX summary"/>
      <sheetName val="TOU mapping"/>
    </sheetNames>
    <sheetDataSet>
      <sheetData sheetId="0">
        <row r="39">
          <cell r="A39" t="str">
            <v>0.32</v>
          </cell>
        </row>
      </sheetData>
      <sheetData sheetId="1">
        <row r="1">
          <cell r="A1" t="str">
            <v>ID</v>
          </cell>
          <cell r="B1" t="str">
            <v>NAME</v>
          </cell>
          <cell r="C1" t="str">
            <v>OBJECT_TYPE</v>
          </cell>
          <cell r="D1" t="str">
            <v>P#</v>
          </cell>
        </row>
        <row r="2">
          <cell r="A2" t="str">
            <v>LOCAL_PRODUCT_status_local</v>
          </cell>
          <cell r="B2" t="str">
            <v>status_local</v>
          </cell>
          <cell r="C2" t="str">
            <v>LOCAL_PRODUCT</v>
          </cell>
          <cell r="D2">
            <v>182</v>
          </cell>
        </row>
        <row r="3">
          <cell r="A3" t="str">
            <v>LOCAL_PRODUCT_status_local_desc</v>
          </cell>
          <cell r="B3" t="str">
            <v>status_local_desc</v>
          </cell>
          <cell r="C3" t="str">
            <v>LOCAL_PRODUCT</v>
          </cell>
          <cell r="D3">
            <v>183</v>
          </cell>
        </row>
        <row r="4">
          <cell r="A4" t="str">
            <v>LOCAL_PRODUCT_target_unique_product_id</v>
          </cell>
          <cell r="B4" t="str">
            <v>target_unique_product_id</v>
          </cell>
          <cell r="C4" t="str">
            <v>LOCAL_PRODUCT</v>
          </cell>
          <cell r="D4">
            <v>184</v>
          </cell>
        </row>
        <row r="5">
          <cell r="A5" t="str">
            <v>LOCAL_PRODUCT_target_upc_no</v>
          </cell>
          <cell r="B5" t="str">
            <v>target_upc_no</v>
          </cell>
          <cell r="C5" t="str">
            <v>LOCAL_PRODUCT</v>
          </cell>
          <cell r="D5">
            <v>185</v>
          </cell>
        </row>
        <row r="6">
          <cell r="A6" t="str">
            <v>LOCAL_PRODUCT_title_override</v>
          </cell>
          <cell r="B6" t="str">
            <v>title_override</v>
          </cell>
          <cell r="C6" t="str">
            <v>LOCAL_PRODUCT</v>
          </cell>
          <cell r="D6">
            <v>186</v>
          </cell>
        </row>
        <row r="7">
          <cell r="A7" t="str">
            <v>LOCAL_PRODUCT_title_phonetic</v>
          </cell>
          <cell r="B7" t="str">
            <v>title_phonetic</v>
          </cell>
          <cell r="C7" t="str">
            <v>LOCAL_PRODUCT</v>
          </cell>
          <cell r="D7">
            <v>187</v>
          </cell>
        </row>
        <row r="8">
          <cell r="A8" t="str">
            <v>LOCAL_PRODUCT_title_translation</v>
          </cell>
          <cell r="B8" t="str">
            <v>title_translation</v>
          </cell>
          <cell r="C8" t="str">
            <v>LOCAL_PRODUCT</v>
          </cell>
          <cell r="D8">
            <v>188</v>
          </cell>
        </row>
        <row r="9">
          <cell r="A9" t="str">
            <v>LOCAL_PRODUCT_unique_prod_loc_id</v>
          </cell>
          <cell r="B9" t="str">
            <v>unique_prod_loc_id</v>
          </cell>
          <cell r="C9" t="str">
            <v>LOCAL_PRODUCT</v>
          </cell>
          <cell r="D9">
            <v>189</v>
          </cell>
        </row>
        <row r="10">
          <cell r="A10" t="str">
            <v>LOCAL_PRODUCT_unique_series_id</v>
          </cell>
          <cell r="B10" t="str">
            <v>unique_series_id</v>
          </cell>
          <cell r="C10" t="str">
            <v>LOCAL_PRODUCT</v>
          </cell>
          <cell r="D10">
            <v>190</v>
          </cell>
        </row>
        <row r="11">
          <cell r="A11" t="str">
            <v>LOCAL_PRODUCT_version_title</v>
          </cell>
          <cell r="B11" t="str">
            <v>version_title</v>
          </cell>
          <cell r="C11" t="str">
            <v>LOCAL_PRODUCT</v>
          </cell>
          <cell r="D11">
            <v>191</v>
          </cell>
        </row>
        <row r="12">
          <cell r="A12" t="str">
            <v>LOCAL_PRODUCT_version_title_override</v>
          </cell>
          <cell r="B12" t="str">
            <v>version_title_override</v>
          </cell>
          <cell r="C12" t="str">
            <v>LOCAL_PRODUCT</v>
          </cell>
          <cell r="D12">
            <v>192</v>
          </cell>
        </row>
        <row r="13">
          <cell r="A13" t="str">
            <v>LOCAL_PRODUCT_version_title_phonetic</v>
          </cell>
          <cell r="B13" t="str">
            <v>version_title_phonetic</v>
          </cell>
          <cell r="C13" t="str">
            <v>LOCAL_PRODUCT</v>
          </cell>
          <cell r="D13">
            <v>193</v>
          </cell>
        </row>
        <row r="14">
          <cell r="A14" t="str">
            <v>LOCAL_PRODUCT_version_title_translation</v>
          </cell>
          <cell r="B14" t="str">
            <v>version_title_translation</v>
          </cell>
          <cell r="C14" t="str">
            <v>LOCAL_PRODUCT</v>
          </cell>
          <cell r="D14">
            <v>194</v>
          </cell>
        </row>
        <row r="15">
          <cell r="A15" t="str">
            <v>LOCAL_PRODUCT_version_type</v>
          </cell>
          <cell r="B15" t="str">
            <v>version_type</v>
          </cell>
          <cell r="C15" t="str">
            <v>LOCAL_PRODUCT</v>
          </cell>
          <cell r="D15">
            <v>195</v>
          </cell>
        </row>
        <row r="16">
          <cell r="A16" t="str">
            <v>LOCAL_PRODUCT_video_long_description</v>
          </cell>
          <cell r="B16" t="str">
            <v>video_long_description</v>
          </cell>
          <cell r="C16" t="str">
            <v>LOCAL_PRODUCT</v>
          </cell>
          <cell r="D16">
            <v>196</v>
          </cell>
        </row>
        <row r="17">
          <cell r="A17" t="str">
            <v>LOCAL_PRODUCT_video_network</v>
          </cell>
          <cell r="B17" t="str">
            <v>video_network</v>
          </cell>
          <cell r="C17" t="str">
            <v>LOCAL_PRODUCT</v>
          </cell>
          <cell r="D17">
            <v>197</v>
          </cell>
        </row>
        <row r="18">
          <cell r="A18" t="str">
            <v>LOCAL_PRODUCT_video_original_release_year</v>
          </cell>
          <cell r="B18" t="str">
            <v>video_original_release_year</v>
          </cell>
          <cell r="C18" t="str">
            <v>LOCAL_PRODUCT</v>
          </cell>
          <cell r="D18">
            <v>198</v>
          </cell>
        </row>
        <row r="19">
          <cell r="A19" t="str">
            <v>LOCAL_PRODUCT_video_rating</v>
          </cell>
          <cell r="B19" t="str">
            <v>video_rating</v>
          </cell>
          <cell r="C19" t="str">
            <v>LOCAL_PRODUCT</v>
          </cell>
          <cell r="D19">
            <v>199</v>
          </cell>
        </row>
        <row r="20">
          <cell r="A20" t="str">
            <v>LOCAL_PRODUCT_video_season_id</v>
          </cell>
          <cell r="B20" t="str">
            <v>video_season_id</v>
          </cell>
          <cell r="C20" t="str">
            <v>LOCAL_PRODUCT</v>
          </cell>
          <cell r="D20">
            <v>200</v>
          </cell>
        </row>
        <row r="21">
          <cell r="A21" t="str">
            <v>LOCAL_PRODUCT_video_short_description</v>
          </cell>
          <cell r="B21" t="str">
            <v>video_short_description</v>
          </cell>
          <cell r="C21" t="str">
            <v>LOCAL_PRODUCT</v>
          </cell>
          <cell r="D21">
            <v>201</v>
          </cell>
        </row>
        <row r="22">
          <cell r="A22" t="str">
            <v>LOCAL_PRODUCT_vod_type_desc</v>
          </cell>
          <cell r="B22" t="str">
            <v>vod_type_desc</v>
          </cell>
          <cell r="C22" t="str">
            <v>LOCAL_PRODUCT</v>
          </cell>
          <cell r="D22">
            <v>202</v>
          </cell>
        </row>
        <row r="23">
          <cell r="A23" t="str">
            <v>LOCAL_PRODUCT_account_id</v>
          </cell>
          <cell r="B23" t="str">
            <v>account_id</v>
          </cell>
          <cell r="C23" t="str">
            <v>LOCAL_PRODUCT</v>
          </cell>
          <cell r="D23">
            <v>203</v>
          </cell>
        </row>
        <row r="24">
          <cell r="A24" t="str">
            <v>LOCAL_PRODUCT_artist_override</v>
          </cell>
          <cell r="B24" t="str">
            <v>artist_override</v>
          </cell>
          <cell r="C24" t="str">
            <v>LOCAL_PRODUCT</v>
          </cell>
          <cell r="D24">
            <v>204</v>
          </cell>
        </row>
        <row r="25">
          <cell r="A25" t="str">
            <v>LOCAL_PRODUCT_c_notice</v>
          </cell>
          <cell r="B25" t="str">
            <v>c_notice</v>
          </cell>
          <cell r="C25" t="str">
            <v>LOCAL_PRODUCT</v>
          </cell>
          <cell r="D25">
            <v>205</v>
          </cell>
        </row>
        <row r="26">
          <cell r="A26" t="str">
            <v>LOCAL_PRODUCT_c_notice_company_id</v>
          </cell>
          <cell r="B26" t="str">
            <v>c_notice_company_id</v>
          </cell>
          <cell r="C26" t="str">
            <v>LOCAL_PRODUCT</v>
          </cell>
          <cell r="D26">
            <v>206</v>
          </cell>
        </row>
        <row r="27">
          <cell r="A27" t="str">
            <v>LOCAL_PRODUCT_c_notice_extension</v>
          </cell>
          <cell r="B27" t="str">
            <v>c_notice_extension</v>
          </cell>
          <cell r="C27" t="str">
            <v>LOCAL_PRODUCT</v>
          </cell>
          <cell r="D27">
            <v>207</v>
          </cell>
        </row>
        <row r="28">
          <cell r="A28" t="str">
            <v>LOCAL_PRODUCT_c_notice_year</v>
          </cell>
          <cell r="B28" t="str">
            <v>c_notice_year</v>
          </cell>
          <cell r="C28" t="str">
            <v>LOCAL_PRODUCT</v>
          </cell>
          <cell r="D28">
            <v>208</v>
          </cell>
        </row>
        <row r="29">
          <cell r="A29" t="str">
            <v>LOCAL_PRODUCT_catalog_number</v>
          </cell>
          <cell r="B29" t="str">
            <v>catalog_number</v>
          </cell>
          <cell r="C29" t="str">
            <v>LOCAL_PRODUCT</v>
          </cell>
          <cell r="D29">
            <v>209</v>
          </cell>
        </row>
        <row r="30">
          <cell r="A30" t="str">
            <v>LOCAL_PRODUCT_catalogue_number</v>
          </cell>
          <cell r="B30" t="str">
            <v>catalogue_number</v>
          </cell>
          <cell r="C30" t="str">
            <v>LOCAL_PRODUCT</v>
          </cell>
          <cell r="D30">
            <v>210</v>
          </cell>
        </row>
        <row r="31">
          <cell r="A31" t="str">
            <v>LOCAL_PRODUCT_company_id</v>
          </cell>
          <cell r="B31" t="str">
            <v>company_id</v>
          </cell>
          <cell r="C31" t="str">
            <v>LOCAL_PRODUCT</v>
          </cell>
          <cell r="D31">
            <v>211</v>
          </cell>
        </row>
        <row r="32">
          <cell r="A32" t="str">
            <v>LOCAL_PRODUCT_company_id_local</v>
          </cell>
          <cell r="B32" t="str">
            <v>company_id_local</v>
          </cell>
          <cell r="C32" t="str">
            <v>LOCAL_PRODUCT</v>
          </cell>
          <cell r="D32">
            <v>212</v>
          </cell>
        </row>
        <row r="33">
          <cell r="A33" t="str">
            <v>LOCAL_PRODUCT_country_local_name</v>
          </cell>
          <cell r="B33" t="str">
            <v>country_local_name</v>
          </cell>
          <cell r="C33" t="str">
            <v>LOCAL_PRODUCT</v>
          </cell>
          <cell r="D33">
            <v>213</v>
          </cell>
        </row>
        <row r="34">
          <cell r="A34" t="str">
            <v>LOCAL_PRODUCT_country_name</v>
          </cell>
          <cell r="B34" t="str">
            <v>country_name</v>
          </cell>
          <cell r="C34" t="str">
            <v>LOCAL_PRODUCT</v>
          </cell>
          <cell r="D34">
            <v>214</v>
          </cell>
        </row>
        <row r="35">
          <cell r="A35" t="str">
            <v>LOCAL_PRODUCT_division_id</v>
          </cell>
          <cell r="B35" t="str">
            <v>division_id</v>
          </cell>
          <cell r="C35" t="str">
            <v>LOCAL_PRODUCT</v>
          </cell>
          <cell r="D35">
            <v>215</v>
          </cell>
        </row>
        <row r="36">
          <cell r="A36" t="str">
            <v>LOCAL_PRODUCT_division_id_local</v>
          </cell>
          <cell r="B36" t="str">
            <v>division_id_local</v>
          </cell>
          <cell r="C36" t="str">
            <v>LOCAL_PRODUCT</v>
          </cell>
          <cell r="D36">
            <v>216</v>
          </cell>
        </row>
        <row r="37">
          <cell r="A37" t="str">
            <v>LOCAL_PRODUCT_division_local_name</v>
          </cell>
          <cell r="B37" t="str">
            <v>division_local_name</v>
          </cell>
          <cell r="C37" t="str">
            <v>LOCAL_PRODUCT</v>
          </cell>
          <cell r="D37">
            <v>217</v>
          </cell>
        </row>
        <row r="38">
          <cell r="A38" t="str">
            <v>LOCAL_PRODUCT_division_name</v>
          </cell>
          <cell r="B38" t="str">
            <v>division_name</v>
          </cell>
          <cell r="C38" t="str">
            <v>LOCAL_PRODUCT</v>
          </cell>
          <cell r="D38">
            <v>218</v>
          </cell>
        </row>
        <row r="39">
          <cell r="A39" t="str">
            <v>LOCAL_PRODUCT_dq_status</v>
          </cell>
          <cell r="B39" t="str">
            <v>dq_status</v>
          </cell>
          <cell r="C39" t="str">
            <v>LOCAL_PRODUCT</v>
          </cell>
          <cell r="D39">
            <v>219</v>
          </cell>
        </row>
        <row r="40">
          <cell r="A40" t="str">
            <v>LOCAL_PRODUCT_dq_status_desc</v>
          </cell>
          <cell r="B40" t="str">
            <v>dq_status_desc</v>
          </cell>
          <cell r="C40" t="str">
            <v>LOCAL_PRODUCT</v>
          </cell>
          <cell r="D40">
            <v>220</v>
          </cell>
        </row>
        <row r="41">
          <cell r="A41" t="str">
            <v>LOCAL_PRODUCT_dq_status_local</v>
          </cell>
          <cell r="B41" t="str">
            <v>dq_status_local</v>
          </cell>
          <cell r="C41" t="str">
            <v>LOCAL_PRODUCT</v>
          </cell>
          <cell r="D41">
            <v>221</v>
          </cell>
        </row>
        <row r="42">
          <cell r="A42" t="str">
            <v>LOCAL_PRODUCT_dq_status_local_desc</v>
          </cell>
          <cell r="B42" t="str">
            <v>dq_status_local_desc</v>
          </cell>
          <cell r="C42" t="str">
            <v>LOCAL_PRODUCT</v>
          </cell>
          <cell r="D42">
            <v>222</v>
          </cell>
        </row>
        <row r="43">
          <cell r="A43" t="str">
            <v>LOCAL_PRODUCT_e_marketing_tag</v>
          </cell>
          <cell r="B43" t="str">
            <v>e_marketing_tag</v>
          </cell>
          <cell r="C43" t="str">
            <v>LOCAL_PRODUCT</v>
          </cell>
          <cell r="D43">
            <v>223</v>
          </cell>
        </row>
        <row r="44">
          <cell r="A44" t="str">
            <v>LOCAL_PRODUCT_e_release_label</v>
          </cell>
          <cell r="B44" t="str">
            <v>e_release_label</v>
          </cell>
          <cell r="C44" t="str">
            <v>LOCAL_PRODUCT</v>
          </cell>
          <cell r="D44">
            <v>224</v>
          </cell>
        </row>
        <row r="45">
          <cell r="A45" t="str">
            <v>LOCAL_PRODUCT_formatted_c_notice</v>
          </cell>
          <cell r="B45" t="str">
            <v>formatted_c_notice</v>
          </cell>
          <cell r="C45" t="str">
            <v>LOCAL_PRODUCT</v>
          </cell>
          <cell r="D45">
            <v>225</v>
          </cell>
        </row>
        <row r="46">
          <cell r="A46" t="str">
            <v>LOCAL_PRODUCT_formatted_p_notice</v>
          </cell>
          <cell r="B46" t="str">
            <v>formatted_p_notice</v>
          </cell>
          <cell r="C46" t="str">
            <v>LOCAL_PRODUCT</v>
          </cell>
          <cell r="D46">
            <v>226</v>
          </cell>
        </row>
        <row r="47">
          <cell r="A47" t="str">
            <v>LOCAL_PRODUCT_genre</v>
          </cell>
          <cell r="B47" t="str">
            <v>genre</v>
          </cell>
          <cell r="C47" t="str">
            <v>LOCAL_PRODUCT</v>
          </cell>
          <cell r="D47">
            <v>227</v>
          </cell>
        </row>
        <row r="48">
          <cell r="A48" t="str">
            <v>LOCAL_PRODUCT_genre_desc</v>
          </cell>
          <cell r="B48" t="str">
            <v>genre_desc</v>
          </cell>
          <cell r="C48" t="str">
            <v>LOCAL_PRODUCT</v>
          </cell>
          <cell r="D48">
            <v>228</v>
          </cell>
        </row>
        <row r="49">
          <cell r="A49" t="str">
            <v>LOCAL_PRODUCT_issuing_employee_name</v>
          </cell>
          <cell r="B49" t="str">
            <v>issuing_employee_name</v>
          </cell>
          <cell r="C49" t="str">
            <v>LOCAL_PRODUCT</v>
          </cell>
          <cell r="D49">
            <v>229</v>
          </cell>
        </row>
        <row r="50">
          <cell r="A50" t="str">
            <v>LOCAL_PRODUCT_label_id</v>
          </cell>
          <cell r="B50" t="str">
            <v>label_id</v>
          </cell>
          <cell r="C50" t="str">
            <v>LOCAL_PRODUCT</v>
          </cell>
          <cell r="D50">
            <v>230</v>
          </cell>
        </row>
        <row r="51">
          <cell r="A51" t="str">
            <v>LOCAL_PRODUCT_label_id_local</v>
          </cell>
          <cell r="B51" t="str">
            <v>label_id_local</v>
          </cell>
          <cell r="C51" t="str">
            <v>LOCAL_PRODUCT</v>
          </cell>
          <cell r="D51">
            <v>231</v>
          </cell>
        </row>
        <row r="52">
          <cell r="A52" t="str">
            <v>LOCAL_PRODUCT_label_local_name</v>
          </cell>
          <cell r="B52" t="str">
            <v>label_local_name</v>
          </cell>
          <cell r="C52" t="str">
            <v>LOCAL_PRODUCT</v>
          </cell>
          <cell r="D52">
            <v>232</v>
          </cell>
        </row>
        <row r="53">
          <cell r="A53" t="str">
            <v>LOCAL_PRODUCT_label_name</v>
          </cell>
          <cell r="B53" t="str">
            <v>label_name</v>
          </cell>
          <cell r="C53" t="str">
            <v>LOCAL_PRODUCT</v>
          </cell>
          <cell r="D53">
            <v>233</v>
          </cell>
        </row>
        <row r="54">
          <cell r="A54" t="str">
            <v>LOCAL_PRODUCT_mobile_artist</v>
          </cell>
          <cell r="B54" t="str">
            <v>mobile_artist</v>
          </cell>
          <cell r="C54" t="str">
            <v>LOCAL_PRODUCT</v>
          </cell>
          <cell r="D54">
            <v>234</v>
          </cell>
        </row>
        <row r="55">
          <cell r="A55" t="str">
            <v>LOCAL_PRODUCT_mobile_genre</v>
          </cell>
          <cell r="B55" t="str">
            <v>mobile_genre</v>
          </cell>
          <cell r="C55" t="str">
            <v>LOCAL_PRODUCT</v>
          </cell>
          <cell r="D55">
            <v>235</v>
          </cell>
        </row>
        <row r="56">
          <cell r="A56" t="str">
            <v>LOCAL_PRODUCT_mobile_title</v>
          </cell>
          <cell r="B56" t="str">
            <v>mobile_title</v>
          </cell>
          <cell r="C56" t="str">
            <v>LOCAL_PRODUCT</v>
          </cell>
          <cell r="D56">
            <v>236</v>
          </cell>
        </row>
        <row r="57">
          <cell r="A57" t="str">
            <v>LOCAL_PRODUCT_notes</v>
          </cell>
          <cell r="B57" t="str">
            <v>notes</v>
          </cell>
          <cell r="C57" t="str">
            <v>LOCAL_PRODUCT</v>
          </cell>
          <cell r="D57">
            <v>237</v>
          </cell>
        </row>
        <row r="58">
          <cell r="A58" t="str">
            <v>LOCAL_PRODUCT_npsc</v>
          </cell>
          <cell r="B58" t="str">
            <v>npsc</v>
          </cell>
          <cell r="C58" t="str">
            <v>LOCAL_PRODUCT</v>
          </cell>
          <cell r="D58">
            <v>238</v>
          </cell>
        </row>
        <row r="59">
          <cell r="A59" t="str">
            <v>LOCAL_PRODUCT_originating_company_id</v>
          </cell>
          <cell r="B59" t="str">
            <v>originating_company_id</v>
          </cell>
          <cell r="C59" t="str">
            <v>LOCAL_PRODUCT</v>
          </cell>
          <cell r="D59">
            <v>239</v>
          </cell>
        </row>
        <row r="60">
          <cell r="A60" t="str">
            <v>LOCAL_PRODUCT_originating_country_name</v>
          </cell>
          <cell r="B60" t="str">
            <v>originating_country_name</v>
          </cell>
          <cell r="C60" t="str">
            <v>LOCAL_PRODUCT</v>
          </cell>
          <cell r="D60">
            <v>240</v>
          </cell>
        </row>
        <row r="61">
          <cell r="A61" t="str">
            <v>LOCAL_PRODUCT_originating_division_id</v>
          </cell>
          <cell r="B61" t="str">
            <v>originating_division_id</v>
          </cell>
          <cell r="C61" t="str">
            <v>LOCAL_PRODUCT</v>
          </cell>
          <cell r="D61">
            <v>241</v>
          </cell>
        </row>
        <row r="62">
          <cell r="A62" t="str">
            <v>LOCAL_PRODUCT_originating_division_name</v>
          </cell>
          <cell r="B62" t="str">
            <v>originating_division_name</v>
          </cell>
          <cell r="C62" t="str">
            <v>LOCAL_PRODUCT</v>
          </cell>
          <cell r="D62">
            <v>242</v>
          </cell>
        </row>
        <row r="63">
          <cell r="A63" t="str">
            <v>LOCAL_PRODUCT_originating_label_id</v>
          </cell>
          <cell r="B63" t="str">
            <v>originating_label_id</v>
          </cell>
          <cell r="C63" t="str">
            <v>LOCAL_PRODUCT</v>
          </cell>
          <cell r="D63">
            <v>243</v>
          </cell>
        </row>
        <row r="64">
          <cell r="A64" t="str">
            <v>LOCAL_PRODUCT_originating_label_name</v>
          </cell>
          <cell r="B64" t="str">
            <v>originating_label_name</v>
          </cell>
          <cell r="C64" t="str">
            <v>LOCAL_PRODUCT</v>
          </cell>
          <cell r="D64">
            <v>244</v>
          </cell>
        </row>
        <row r="65">
          <cell r="A65" t="str">
            <v>LOCAL_PRODUCT_p_notice</v>
          </cell>
          <cell r="B65" t="str">
            <v>p_notice</v>
          </cell>
          <cell r="C65" t="str">
            <v>LOCAL_PRODUCT</v>
          </cell>
          <cell r="D65">
            <v>245</v>
          </cell>
        </row>
        <row r="66">
          <cell r="A66" t="str">
            <v>LOCAL_PRODUCT_p_notice_company_id</v>
          </cell>
          <cell r="B66" t="str">
            <v>p_notice_company_id</v>
          </cell>
          <cell r="C66" t="str">
            <v>LOCAL_PRODUCT</v>
          </cell>
          <cell r="D66">
            <v>246</v>
          </cell>
        </row>
        <row r="67">
          <cell r="A67" t="str">
            <v>LOCAL_PRODUCT_p_notice_compilation</v>
          </cell>
          <cell r="B67" t="str">
            <v>p_notice_compilation</v>
          </cell>
          <cell r="C67" t="str">
            <v>LOCAL_PRODUCT</v>
          </cell>
          <cell r="D67">
            <v>247</v>
          </cell>
        </row>
        <row r="68">
          <cell r="A68" t="str">
            <v>LOCAL_PRODUCT_p_notice_extension</v>
          </cell>
          <cell r="B68" t="str">
            <v>p_notice_extension</v>
          </cell>
          <cell r="C68" t="str">
            <v>LOCAL_PRODUCT</v>
          </cell>
          <cell r="D68">
            <v>248</v>
          </cell>
        </row>
        <row r="69">
          <cell r="A69" t="str">
            <v>LOCAL_PRODUCT_p_notice_year</v>
          </cell>
          <cell r="B69" t="str">
            <v>p_notice_year</v>
          </cell>
          <cell r="C69" t="str">
            <v>LOCAL_PRODUCT</v>
          </cell>
          <cell r="D69">
            <v>249</v>
          </cell>
        </row>
        <row r="70">
          <cell r="A70" t="str">
            <v>LOCAL_PRODUCT_product_note</v>
          </cell>
          <cell r="B70" t="str">
            <v>product_note</v>
          </cell>
          <cell r="C70" t="str">
            <v>LOCAL_PRODUCT</v>
          </cell>
          <cell r="D70">
            <v>250</v>
          </cell>
        </row>
        <row r="71">
          <cell r="A71" t="str">
            <v>LOCAL_PRODUCT_profile_id</v>
          </cell>
          <cell r="B71" t="str">
            <v>profile_id</v>
          </cell>
          <cell r="C71" t="str">
            <v>LOCAL_PRODUCT</v>
          </cell>
          <cell r="D71">
            <v>251</v>
          </cell>
        </row>
        <row r="72">
          <cell r="A72" t="str">
            <v>LOCAL_PRODUCT_proxy_meta_received</v>
          </cell>
          <cell r="B72" t="str">
            <v>proxy_meta_received</v>
          </cell>
          <cell r="C72" t="str">
            <v>LOCAL_PRODUCT</v>
          </cell>
          <cell r="D72">
            <v>252</v>
          </cell>
        </row>
        <row r="73">
          <cell r="A73" t="str">
            <v>LOCAL_PRODUCT_release_company_link_id</v>
          </cell>
          <cell r="B73" t="str">
            <v>release_company_link_id</v>
          </cell>
          <cell r="C73" t="str">
            <v>LOCAL_PRODUCT</v>
          </cell>
          <cell r="D73">
            <v>253</v>
          </cell>
        </row>
        <row r="74">
          <cell r="A74" t="str">
            <v>LOCAL_PRODUCT_release_local_id</v>
          </cell>
          <cell r="B74" t="str">
            <v>release_local_id</v>
          </cell>
          <cell r="C74" t="str">
            <v>LOCAL_PRODUCT</v>
          </cell>
          <cell r="D74">
            <v>254</v>
          </cell>
        </row>
        <row r="75">
          <cell r="A75" t="str">
            <v>LOCAL_PRODUCT_release_local_profile_id</v>
          </cell>
          <cell r="B75" t="str">
            <v>release_local_profile_id</v>
          </cell>
          <cell r="C75" t="str">
            <v>LOCAL_PRODUCT</v>
          </cell>
          <cell r="D75">
            <v>255</v>
          </cell>
        </row>
        <row r="76">
          <cell r="A76" t="str">
            <v>LOCAL_PRODUCT_release_profile_release_company_link_id</v>
          </cell>
          <cell r="B76" t="str">
            <v>release_profile_release_company_link_id</v>
          </cell>
          <cell r="C76" t="str">
            <v>LOCAL_PRODUCT</v>
          </cell>
          <cell r="D76">
            <v>256</v>
          </cell>
        </row>
        <row r="77">
          <cell r="A77" t="str">
            <v>LOCAL_PRODUCT_release_profile_release_local_id</v>
          </cell>
          <cell r="B77" t="str">
            <v>release_profile_release_local_id</v>
          </cell>
          <cell r="C77" t="str">
            <v>LOCAL_PRODUCT</v>
          </cell>
          <cell r="D77">
            <v>257</v>
          </cell>
        </row>
        <row r="78">
          <cell r="A78" t="str">
            <v>LOCAL_PRODUCT_release_release_grid</v>
          </cell>
          <cell r="B78" t="str">
            <v>release_release_grid</v>
          </cell>
          <cell r="C78" t="str">
            <v>LOCAL_PRODUCT</v>
          </cell>
          <cell r="D78">
            <v>258</v>
          </cell>
        </row>
        <row r="79">
          <cell r="A79" t="str">
            <v>LOCAL_PRODUCT_release_release_release_company_link_id</v>
          </cell>
          <cell r="B79" t="str">
            <v>release_release_release_company_link_id</v>
          </cell>
          <cell r="C79" t="str">
            <v>LOCAL_PRODUCT</v>
          </cell>
          <cell r="D79">
            <v>259</v>
          </cell>
        </row>
        <row r="80">
          <cell r="A80" t="str">
            <v>LOCAL_PRODUCT_release_release_release_id</v>
          </cell>
          <cell r="B80" t="str">
            <v>release_release_release_id</v>
          </cell>
          <cell r="C80" t="str">
            <v>LOCAL_PRODUCT</v>
          </cell>
          <cell r="D80">
            <v>260</v>
          </cell>
        </row>
        <row r="81">
          <cell r="A81" t="str">
            <v>LOCAL_PRODUCT_release_release_upc</v>
          </cell>
          <cell r="B81" t="str">
            <v>release_release_upc</v>
          </cell>
          <cell r="C81" t="str">
            <v>LOCAL_PRODUCT</v>
          </cell>
          <cell r="D81">
            <v>261</v>
          </cell>
        </row>
        <row r="82">
          <cell r="A82" t="str">
            <v>LOCAL_PRODUCT_series_id</v>
          </cell>
          <cell r="B82" t="str">
            <v>series_id</v>
          </cell>
          <cell r="C82" t="str">
            <v>LOCAL_PRODUCT</v>
          </cell>
          <cell r="D82">
            <v>262</v>
          </cell>
        </row>
        <row r="83">
          <cell r="A83" t="str">
            <v>LOCAL_PRODUCT_series_title</v>
          </cell>
          <cell r="B83" t="str">
            <v>series_title</v>
          </cell>
          <cell r="C83" t="str">
            <v>LOCAL_PRODUCT</v>
          </cell>
          <cell r="D83">
            <v>263</v>
          </cell>
        </row>
        <row r="84">
          <cell r="A84" t="str">
            <v>LOCAL_PRODUCT_service_id</v>
          </cell>
          <cell r="B84" t="str">
            <v>service_id</v>
          </cell>
          <cell r="C84" t="str">
            <v>LOCAL_PRODUCT</v>
          </cell>
          <cell r="D84">
            <v>264</v>
          </cell>
        </row>
        <row r="85">
          <cell r="A85" t="str">
            <v>LOCAL_PRODUCT_service_id_desc</v>
          </cell>
          <cell r="B85" t="str">
            <v>service_id_desc</v>
          </cell>
          <cell r="C85" t="str">
            <v>LOCAL_PRODUCT</v>
          </cell>
          <cell r="D85">
            <v>265</v>
          </cell>
        </row>
        <row r="86">
          <cell r="A86" t="str">
            <v>LOCAL_PRODUCT_status</v>
          </cell>
          <cell r="B86" t="str">
            <v>status</v>
          </cell>
          <cell r="C86" t="str">
            <v>LOCAL_PRODUCT</v>
          </cell>
          <cell r="D86">
            <v>266</v>
          </cell>
        </row>
        <row r="87">
          <cell r="A87" t="str">
            <v>PRODUCT_status_local_desc</v>
          </cell>
          <cell r="B87" t="str">
            <v>status_local_desc</v>
          </cell>
          <cell r="C87" t="str">
            <v>PRODUCT</v>
          </cell>
          <cell r="D87">
            <v>267</v>
          </cell>
        </row>
        <row r="88">
          <cell r="A88" t="str">
            <v>PRODUCT_thematic_category_desc</v>
          </cell>
          <cell r="B88" t="str">
            <v>thematic_category_desc</v>
          </cell>
          <cell r="C88" t="str">
            <v>PRODUCT</v>
          </cell>
          <cell r="D88">
            <v>268</v>
          </cell>
        </row>
        <row r="89">
          <cell r="A89" t="str">
            <v>PRODUCT_total_time</v>
          </cell>
          <cell r="B89" t="str">
            <v>total_time</v>
          </cell>
          <cell r="C89" t="str">
            <v>PRODUCT</v>
          </cell>
          <cell r="D89">
            <v>269</v>
          </cell>
        </row>
        <row r="90">
          <cell r="A90" t="str">
            <v>PRODUCT_total_tracks</v>
          </cell>
          <cell r="B90" t="str">
            <v>total_tracks</v>
          </cell>
          <cell r="C90" t="str">
            <v>PRODUCT</v>
          </cell>
          <cell r="D90">
            <v>270</v>
          </cell>
        </row>
        <row r="91">
          <cell r="A91" t="str">
            <v>PRODUCT_track_group_sequence_no</v>
          </cell>
          <cell r="B91" t="str">
            <v>track_group_sequence_no</v>
          </cell>
          <cell r="C91" t="str">
            <v>PRODUCT</v>
          </cell>
          <cell r="D91">
            <v>271</v>
          </cell>
        </row>
        <row r="92">
          <cell r="A92" t="str">
            <v>PRODUCT_unique_product_id</v>
          </cell>
          <cell r="B92" t="str">
            <v>unique_product_id</v>
          </cell>
          <cell r="C92" t="str">
            <v>PRODUCT</v>
          </cell>
          <cell r="D92">
            <v>272</v>
          </cell>
        </row>
        <row r="93">
          <cell r="A93" t="str">
            <v>PRODUCT_version_type</v>
          </cell>
          <cell r="B93" t="str">
            <v>version_type</v>
          </cell>
          <cell r="C93" t="str">
            <v>PRODUCT</v>
          </cell>
          <cell r="D93">
            <v>273</v>
          </cell>
        </row>
        <row r="94">
          <cell r="A94" t="str">
            <v>PRODUCT_video_type</v>
          </cell>
          <cell r="B94" t="str">
            <v>video_type</v>
          </cell>
          <cell r="C94" t="str">
            <v>PRODUCT</v>
          </cell>
          <cell r="D94">
            <v>274</v>
          </cell>
        </row>
        <row r="95">
          <cell r="A95" t="str">
            <v>PRODUCT_video_type_desc</v>
          </cell>
          <cell r="B95" t="str">
            <v>video_type_desc</v>
          </cell>
          <cell r="C95" t="str">
            <v>PRODUCT</v>
          </cell>
          <cell r="D95">
            <v>275</v>
          </cell>
        </row>
        <row r="96">
          <cell r="A96" t="str">
            <v>PRODUCT_availability_override_reason</v>
          </cell>
          <cell r="B96" t="str">
            <v>availability_override_reason</v>
          </cell>
          <cell r="C96" t="str">
            <v>PRODUCT</v>
          </cell>
          <cell r="D96">
            <v>276</v>
          </cell>
        </row>
        <row r="97">
          <cell r="A97" t="str">
            <v>PRODUCT_bonus_tracks</v>
          </cell>
          <cell r="B97" t="str">
            <v>bonus_tracks</v>
          </cell>
          <cell r="C97" t="str">
            <v>PRODUCT</v>
          </cell>
          <cell r="D97">
            <v>277</v>
          </cell>
        </row>
        <row r="98">
          <cell r="A98" t="str">
            <v>PRODUCT_c_notice</v>
          </cell>
          <cell r="B98" t="str">
            <v>c_notice</v>
          </cell>
          <cell r="C98" t="str">
            <v>PRODUCT</v>
          </cell>
          <cell r="D98">
            <v>278</v>
          </cell>
        </row>
        <row r="99">
          <cell r="A99" t="str">
            <v>PRODUCT_c_notice_company_id</v>
          </cell>
          <cell r="B99" t="str">
            <v>c_notice_company_id</v>
          </cell>
          <cell r="C99" t="str">
            <v>PRODUCT</v>
          </cell>
          <cell r="D99">
            <v>279</v>
          </cell>
        </row>
        <row r="100">
          <cell r="A100" t="str">
            <v>PRODUCT_c_notice_company_name</v>
          </cell>
          <cell r="B100" t="str">
            <v>c_notice_company_name</v>
          </cell>
          <cell r="C100" t="str">
            <v>PRODUCT</v>
          </cell>
          <cell r="D100">
            <v>280</v>
          </cell>
        </row>
        <row r="101">
          <cell r="A101" t="str">
            <v>PRODUCT_c_notice_company_no</v>
          </cell>
          <cell r="B101" t="str">
            <v>c_notice_company_no</v>
          </cell>
          <cell r="C101" t="str">
            <v>PRODUCT</v>
          </cell>
          <cell r="D101">
            <v>281</v>
          </cell>
        </row>
        <row r="102">
          <cell r="A102" t="str">
            <v>PRODUCT_c_notice_year</v>
          </cell>
          <cell r="B102" t="str">
            <v>c_notice_year</v>
          </cell>
          <cell r="C102" t="str">
            <v>PRODUCT</v>
          </cell>
          <cell r="D102">
            <v>282</v>
          </cell>
        </row>
        <row r="103">
          <cell r="A103" t="str">
            <v>PRODUCT_classical_category_desc</v>
          </cell>
          <cell r="B103" t="str">
            <v>classical_category_desc</v>
          </cell>
          <cell r="C103" t="str">
            <v>PRODUCT</v>
          </cell>
          <cell r="D103">
            <v>283</v>
          </cell>
        </row>
        <row r="104">
          <cell r="A104" t="str">
            <v>PRODUCT_classical_subcategory_desc</v>
          </cell>
          <cell r="B104" t="str">
            <v>classical_subcategory_desc</v>
          </cell>
          <cell r="C104" t="str">
            <v>PRODUCT</v>
          </cell>
          <cell r="D104">
            <v>284</v>
          </cell>
        </row>
        <row r="105">
          <cell r="A105" t="str">
            <v>PRODUCT_classics_and_jazz_music_type</v>
          </cell>
          <cell r="B105" t="str">
            <v>classics_and_jazz_music_type</v>
          </cell>
          <cell r="C105" t="str">
            <v>PRODUCT</v>
          </cell>
          <cell r="D105">
            <v>285</v>
          </cell>
        </row>
        <row r="106">
          <cell r="A106" t="str">
            <v>PRODUCT_company_id_core</v>
          </cell>
          <cell r="B106" t="str">
            <v>company_id_core</v>
          </cell>
          <cell r="C106" t="str">
            <v>PRODUCT</v>
          </cell>
          <cell r="D106">
            <v>286</v>
          </cell>
        </row>
        <row r="107">
          <cell r="A107" t="str">
            <v>PRODUCT_config_desc</v>
          </cell>
          <cell r="B107" t="str">
            <v>config_desc</v>
          </cell>
          <cell r="C107" t="str">
            <v>PRODUCT</v>
          </cell>
          <cell r="D107">
            <v>287</v>
          </cell>
        </row>
        <row r="108">
          <cell r="A108" t="str">
            <v>PRODUCT_config_id</v>
          </cell>
          <cell r="B108" t="str">
            <v>config_id</v>
          </cell>
          <cell r="C108" t="str">
            <v>PRODUCT</v>
          </cell>
          <cell r="D108">
            <v>288</v>
          </cell>
        </row>
        <row r="109">
          <cell r="A109" t="str">
            <v>PRODUCT_context_release_id</v>
          </cell>
          <cell r="B109" t="str">
            <v>context_release_id</v>
          </cell>
          <cell r="C109" t="str">
            <v>PRODUCT</v>
          </cell>
          <cell r="D109">
            <v>289</v>
          </cell>
        </row>
        <row r="110">
          <cell r="A110" t="str">
            <v>PRODUCT_context_upc</v>
          </cell>
          <cell r="B110" t="str">
            <v>context_upc</v>
          </cell>
          <cell r="C110" t="str">
            <v>PRODUCT</v>
          </cell>
          <cell r="D110">
            <v>290</v>
          </cell>
        </row>
        <row r="111">
          <cell r="A111" t="str">
            <v>PRODUCT_country_core_name</v>
          </cell>
          <cell r="B111" t="str">
            <v>country_core_name</v>
          </cell>
          <cell r="C111" t="str">
            <v>PRODUCT</v>
          </cell>
          <cell r="D111">
            <v>291</v>
          </cell>
        </row>
        <row r="112">
          <cell r="A112" t="str">
            <v>PRODUCT_cprs_price_band</v>
          </cell>
          <cell r="B112" t="str">
            <v>cprs_price_band</v>
          </cell>
          <cell r="C112" t="str">
            <v>PRODUCT</v>
          </cell>
          <cell r="D112">
            <v>292</v>
          </cell>
        </row>
        <row r="113">
          <cell r="A113" t="str">
            <v>PRODUCT_digital_format_desc</v>
          </cell>
          <cell r="B113" t="str">
            <v>digital_format_desc</v>
          </cell>
          <cell r="C113" t="str">
            <v>PRODUCT</v>
          </cell>
          <cell r="D113">
            <v>293</v>
          </cell>
        </row>
        <row r="114">
          <cell r="A114" t="str">
            <v>PRODUCT_division_core_name</v>
          </cell>
          <cell r="B114" t="str">
            <v>division_core_name</v>
          </cell>
          <cell r="C114" t="str">
            <v>PRODUCT</v>
          </cell>
          <cell r="D114">
            <v>294</v>
          </cell>
        </row>
        <row r="115">
          <cell r="A115" t="str">
            <v>PRODUCT_division_id_core</v>
          </cell>
          <cell r="B115" t="str">
            <v>division_id_core</v>
          </cell>
          <cell r="C115" t="str">
            <v>PRODUCT</v>
          </cell>
          <cell r="D115">
            <v>295</v>
          </cell>
        </row>
        <row r="116">
          <cell r="A116" t="str">
            <v>PRODUCT_external_production_status</v>
          </cell>
          <cell r="B116" t="str">
            <v>external_production_status</v>
          </cell>
          <cell r="C116" t="str">
            <v>PRODUCT</v>
          </cell>
          <cell r="D116">
            <v>296</v>
          </cell>
        </row>
        <row r="117">
          <cell r="A117" t="str">
            <v>PRODUCT_external_schedule_status</v>
          </cell>
          <cell r="B117" t="str">
            <v>external_schedule_status</v>
          </cell>
          <cell r="C117" t="str">
            <v>PRODUCT</v>
          </cell>
          <cell r="D117">
            <v>297</v>
          </cell>
        </row>
        <row r="118">
          <cell r="A118" t="str">
            <v>PRODUCT_formatted_c_notice</v>
          </cell>
          <cell r="B118" t="str">
            <v>formatted_c_notice</v>
          </cell>
          <cell r="C118" t="str">
            <v>PRODUCT</v>
          </cell>
          <cell r="D118">
            <v>298</v>
          </cell>
        </row>
        <row r="119">
          <cell r="A119" t="str">
            <v>PRODUCT_formatted_p_notice</v>
          </cell>
          <cell r="B119" t="str">
            <v>formatted_p_notice</v>
          </cell>
          <cell r="C119" t="str">
            <v>PRODUCT</v>
          </cell>
          <cell r="D119">
            <v>299</v>
          </cell>
        </row>
        <row r="120">
          <cell r="A120" t="str">
            <v>PRODUCT_label_core_name</v>
          </cell>
          <cell r="B120" t="str">
            <v>label_core_name</v>
          </cell>
          <cell r="C120" t="str">
            <v>PRODUCT</v>
          </cell>
          <cell r="D120">
            <v>300</v>
          </cell>
        </row>
        <row r="121">
          <cell r="A121" t="str">
            <v>PRODUCT_label_id_core</v>
          </cell>
          <cell r="B121" t="str">
            <v>label_id_core</v>
          </cell>
          <cell r="C121" t="str">
            <v>PRODUCT</v>
          </cell>
          <cell r="D121">
            <v>301</v>
          </cell>
        </row>
        <row r="122">
          <cell r="A122" t="str">
            <v>PRODUCT_language_name</v>
          </cell>
          <cell r="B122" t="str">
            <v>language_name</v>
          </cell>
          <cell r="C122" t="str">
            <v>PRODUCT</v>
          </cell>
          <cell r="D122">
            <v>302</v>
          </cell>
        </row>
        <row r="123">
          <cell r="A123" t="str">
            <v>PRODUCT_language_type_desc</v>
          </cell>
          <cell r="B123" t="str">
            <v>language_type_desc</v>
          </cell>
          <cell r="C123" t="str">
            <v>PRODUCT</v>
          </cell>
          <cell r="D123">
            <v>303</v>
          </cell>
        </row>
        <row r="124">
          <cell r="A124" t="str">
            <v>PRODUCT_mobile_cms_product_reference</v>
          </cell>
          <cell r="B124" t="str">
            <v>mobile_cms_product_reference</v>
          </cell>
          <cell r="C124" t="str">
            <v>PRODUCT</v>
          </cell>
          <cell r="D124">
            <v>304</v>
          </cell>
        </row>
        <row r="125">
          <cell r="A125" t="str">
            <v>PRODUCT_mobile_parent_isrc</v>
          </cell>
          <cell r="B125" t="str">
            <v>mobile_parent_isrc</v>
          </cell>
          <cell r="C125" t="str">
            <v>PRODUCT</v>
          </cell>
          <cell r="D125">
            <v>305</v>
          </cell>
        </row>
        <row r="126">
          <cell r="A126" t="str">
            <v>PRODUCT_mobile_parent_upc</v>
          </cell>
          <cell r="B126" t="str">
            <v>mobile_parent_upc</v>
          </cell>
          <cell r="C126" t="str">
            <v>PRODUCT</v>
          </cell>
          <cell r="D126">
            <v>306</v>
          </cell>
        </row>
        <row r="127">
          <cell r="A127" t="str">
            <v>PRODUCT_mobile_product_category</v>
          </cell>
          <cell r="B127" t="str">
            <v>mobile_product_category</v>
          </cell>
          <cell r="C127" t="str">
            <v>PRODUCT</v>
          </cell>
          <cell r="D127">
            <v>307</v>
          </cell>
        </row>
        <row r="128">
          <cell r="A128" t="str">
            <v>PRODUCT_mobile_voice_content</v>
          </cell>
          <cell r="B128" t="str">
            <v>mobile_voice_content</v>
          </cell>
          <cell r="C128" t="str">
            <v>PRODUCT</v>
          </cell>
          <cell r="D128">
            <v>308</v>
          </cell>
        </row>
        <row r="129">
          <cell r="A129" t="str">
            <v>PRODUCT_mobile_voice_genre</v>
          </cell>
          <cell r="B129" t="str">
            <v>mobile_voice_genre</v>
          </cell>
          <cell r="C129" t="str">
            <v>PRODUCT</v>
          </cell>
          <cell r="D129">
            <v>309</v>
          </cell>
        </row>
        <row r="130">
          <cell r="A130" t="str">
            <v>PRODUCT_mobile_voice_language</v>
          </cell>
          <cell r="B130" t="str">
            <v>mobile_voice_language</v>
          </cell>
          <cell r="C130" t="str">
            <v>PRODUCT</v>
          </cell>
          <cell r="D130">
            <v>310</v>
          </cell>
        </row>
        <row r="131">
          <cell r="A131" t="str">
            <v>PRODUCT_mobile_voice_style</v>
          </cell>
          <cell r="B131" t="str">
            <v>mobile_voice_style</v>
          </cell>
          <cell r="C131" t="str">
            <v>PRODUCT</v>
          </cell>
          <cell r="D131">
            <v>311</v>
          </cell>
        </row>
        <row r="132">
          <cell r="A132" t="str">
            <v>PRODUCT_mobile_voice_tag</v>
          </cell>
          <cell r="B132" t="str">
            <v>mobile_voice_tag</v>
          </cell>
          <cell r="C132" t="str">
            <v>PRODUCT</v>
          </cell>
          <cell r="D132">
            <v>312</v>
          </cell>
        </row>
        <row r="133">
          <cell r="A133" t="str">
            <v>PRODUCT_music_type_desc</v>
          </cell>
          <cell r="B133" t="str">
            <v>music_type_desc</v>
          </cell>
          <cell r="C133" t="str">
            <v>PRODUCT</v>
          </cell>
          <cell r="D133">
            <v>313</v>
          </cell>
        </row>
        <row r="134">
          <cell r="A134" t="str">
            <v>PRODUCT_number_cuts_total</v>
          </cell>
          <cell r="B134" t="str">
            <v>number_cuts_total</v>
          </cell>
          <cell r="C134" t="str">
            <v>PRODUCT</v>
          </cell>
          <cell r="D134">
            <v>314</v>
          </cell>
        </row>
        <row r="135">
          <cell r="A135" t="str">
            <v>PRODUCT_original_project_id</v>
          </cell>
          <cell r="B135" t="str">
            <v>original_project_id</v>
          </cell>
          <cell r="C135" t="str">
            <v>PRODUCT</v>
          </cell>
          <cell r="D135">
            <v>315</v>
          </cell>
        </row>
        <row r="136">
          <cell r="A136" t="str">
            <v>PRODUCT_originating_company_id</v>
          </cell>
          <cell r="B136" t="str">
            <v>originating_company_id</v>
          </cell>
          <cell r="C136" t="str">
            <v>PRODUCT</v>
          </cell>
          <cell r="D136">
            <v>316</v>
          </cell>
        </row>
        <row r="137">
          <cell r="A137" t="str">
            <v>PRODUCT_originating_country_name</v>
          </cell>
          <cell r="B137" t="str">
            <v>originating_country_name</v>
          </cell>
          <cell r="C137" t="str">
            <v>PRODUCT</v>
          </cell>
          <cell r="D137">
            <v>317</v>
          </cell>
        </row>
        <row r="138">
          <cell r="A138" t="str">
            <v>PRODUCT_originating_division_id</v>
          </cell>
          <cell r="B138" t="str">
            <v>originating_division_id</v>
          </cell>
          <cell r="C138" t="str">
            <v>PRODUCT</v>
          </cell>
          <cell r="D138">
            <v>318</v>
          </cell>
        </row>
        <row r="139">
          <cell r="A139" t="str">
            <v>PRODUCT_originating_division_name</v>
          </cell>
          <cell r="B139" t="str">
            <v>originating_division_name</v>
          </cell>
          <cell r="C139" t="str">
            <v>PRODUCT</v>
          </cell>
          <cell r="D139">
            <v>319</v>
          </cell>
        </row>
        <row r="140">
          <cell r="A140" t="str">
            <v>PRODUCT_originating_label_id</v>
          </cell>
          <cell r="B140" t="str">
            <v>originating_label_id</v>
          </cell>
          <cell r="C140" t="str">
            <v>PRODUCT</v>
          </cell>
          <cell r="D140">
            <v>320</v>
          </cell>
        </row>
        <row r="141">
          <cell r="A141" t="str">
            <v>PRODUCT_originating_label_name</v>
          </cell>
          <cell r="B141" t="str">
            <v>originating_label_name</v>
          </cell>
          <cell r="C141" t="str">
            <v>PRODUCT</v>
          </cell>
          <cell r="D141">
            <v>321</v>
          </cell>
        </row>
        <row r="142">
          <cell r="A142" t="str">
            <v>PRODUCT_p_notice</v>
          </cell>
          <cell r="B142" t="str">
            <v>p_notice</v>
          </cell>
          <cell r="C142" t="str">
            <v>PRODUCT</v>
          </cell>
          <cell r="D142">
            <v>322</v>
          </cell>
        </row>
        <row r="143">
          <cell r="A143" t="str">
            <v>PRODUCT_p_notice_company_id</v>
          </cell>
          <cell r="B143" t="str">
            <v>p_notice_company_id</v>
          </cell>
          <cell r="C143" t="str">
            <v>PRODUCT</v>
          </cell>
          <cell r="D143">
            <v>323</v>
          </cell>
        </row>
        <row r="144">
          <cell r="A144" t="str">
            <v>PRODUCT_p_notice_company_name</v>
          </cell>
          <cell r="B144" t="str">
            <v>p_notice_company_name</v>
          </cell>
          <cell r="C144" t="str">
            <v>PRODUCT</v>
          </cell>
          <cell r="D144">
            <v>324</v>
          </cell>
        </row>
        <row r="145">
          <cell r="A145" t="str">
            <v>PRODUCT_p_notice_company_no</v>
          </cell>
          <cell r="B145" t="str">
            <v>p_notice_company_no</v>
          </cell>
          <cell r="C145" t="str">
            <v>PRODUCT</v>
          </cell>
          <cell r="D145">
            <v>325</v>
          </cell>
        </row>
        <row r="146">
          <cell r="A146" t="str">
            <v>PRODUCT_p_notice_compilation</v>
          </cell>
          <cell r="B146" t="str">
            <v>p_notice_compilation</v>
          </cell>
          <cell r="C146" t="str">
            <v>PRODUCT</v>
          </cell>
          <cell r="D146">
            <v>326</v>
          </cell>
        </row>
        <row r="147">
          <cell r="A147" t="str">
            <v>PRODUCT_p_notice_year</v>
          </cell>
          <cell r="B147" t="str">
            <v>p_notice_year</v>
          </cell>
          <cell r="C147" t="str">
            <v>PRODUCT</v>
          </cell>
          <cell r="D147">
            <v>327</v>
          </cell>
        </row>
        <row r="148">
          <cell r="A148" t="str">
            <v>PRODUCT_package_indicator</v>
          </cell>
          <cell r="B148" t="str">
            <v>package_indicator</v>
          </cell>
          <cell r="C148" t="str">
            <v>PRODUCT</v>
          </cell>
          <cell r="D148">
            <v>328</v>
          </cell>
        </row>
        <row r="149">
          <cell r="A149" t="str">
            <v>PRODUCT_preorder_preview_available</v>
          </cell>
          <cell r="B149" t="str">
            <v>preorder_preview_available</v>
          </cell>
          <cell r="C149" t="str">
            <v>PRODUCT</v>
          </cell>
          <cell r="D149">
            <v>329</v>
          </cell>
        </row>
        <row r="150">
          <cell r="A150" t="str">
            <v>PRODUCT_primary_indicator</v>
          </cell>
          <cell r="B150" t="str">
            <v>primary_indicator</v>
          </cell>
          <cell r="C150" t="str">
            <v>PRODUCT</v>
          </cell>
          <cell r="D150">
            <v>330</v>
          </cell>
        </row>
        <row r="151">
          <cell r="A151" t="str">
            <v>PRODUCT_product_type_desc</v>
          </cell>
          <cell r="B151" t="str">
            <v>product_type_desc</v>
          </cell>
          <cell r="C151" t="str">
            <v>PRODUCT</v>
          </cell>
          <cell r="D151">
            <v>331</v>
          </cell>
        </row>
        <row r="152">
          <cell r="A152" t="str">
            <v>PRODUCT_project_id</v>
          </cell>
          <cell r="B152" t="str">
            <v>project_id</v>
          </cell>
          <cell r="C152" t="str">
            <v>PRODUCT</v>
          </cell>
          <cell r="D152">
            <v>332</v>
          </cell>
        </row>
        <row r="153">
          <cell r="A153" t="str">
            <v>PRODUCT_records_per_set</v>
          </cell>
          <cell r="B153" t="str">
            <v>records_per_set</v>
          </cell>
          <cell r="C153" t="str">
            <v>PRODUCT</v>
          </cell>
          <cell r="D153">
            <v>333</v>
          </cell>
        </row>
        <row r="154">
          <cell r="A154" t="str">
            <v>PRODUCT_release_id</v>
          </cell>
          <cell r="B154" t="str">
            <v>release_id</v>
          </cell>
          <cell r="C154" t="str">
            <v>PRODUCT</v>
          </cell>
          <cell r="D154">
            <v>334</v>
          </cell>
        </row>
        <row r="155">
          <cell r="A155" t="str">
            <v>PRODUCT_release_language_link_id</v>
          </cell>
          <cell r="B155" t="str">
            <v>release_language_link_id</v>
          </cell>
          <cell r="C155" t="str">
            <v>PRODUCT</v>
          </cell>
          <cell r="D155">
            <v>335</v>
          </cell>
        </row>
        <row r="156">
          <cell r="A156" t="str">
            <v>PRODUCT_release_language_release_id</v>
          </cell>
          <cell r="B156" t="str">
            <v>release_language_release_id</v>
          </cell>
          <cell r="C156" t="str">
            <v>PRODUCT</v>
          </cell>
          <cell r="D156">
            <v>336</v>
          </cell>
        </row>
        <row r="157">
          <cell r="A157" t="str">
            <v>PRODUCT_release_type_desc</v>
          </cell>
          <cell r="B157" t="str">
            <v>release_type_desc</v>
          </cell>
          <cell r="C157" t="str">
            <v>PRODUCT</v>
          </cell>
          <cell r="D157">
            <v>337</v>
          </cell>
        </row>
        <row r="158">
          <cell r="A158" t="str">
            <v>PRODUCT_soundtrack_indicator</v>
          </cell>
          <cell r="B158" t="str">
            <v>soundtrack_indicator</v>
          </cell>
          <cell r="C158" t="str">
            <v>PRODUCT</v>
          </cell>
          <cell r="D158">
            <v>338</v>
          </cell>
        </row>
        <row r="159">
          <cell r="A159" t="str">
            <v>PRODUCT_status</v>
          </cell>
          <cell r="B159" t="str">
            <v>status</v>
          </cell>
          <cell r="C159" t="str">
            <v>PRODUCT</v>
          </cell>
          <cell r="D159">
            <v>339</v>
          </cell>
        </row>
        <row r="160">
          <cell r="A160" t="str">
            <v>ASSET_track_pause_time</v>
          </cell>
          <cell r="B160" t="str">
            <v>track_pause_time</v>
          </cell>
          <cell r="C160" t="str">
            <v>ASSET</v>
          </cell>
          <cell r="D160">
            <v>1</v>
          </cell>
        </row>
        <row r="161">
          <cell r="A161" t="str">
            <v>ASSET_track_time</v>
          </cell>
          <cell r="B161" t="str">
            <v>track_time</v>
          </cell>
          <cell r="C161" t="str">
            <v>ASSET</v>
          </cell>
          <cell r="D161">
            <v>2</v>
          </cell>
        </row>
        <row r="162">
          <cell r="A162" t="str">
            <v>ASSET_track_title</v>
          </cell>
          <cell r="B162" t="str">
            <v>track_title</v>
          </cell>
          <cell r="C162" t="str">
            <v>ASSET</v>
          </cell>
          <cell r="D162">
            <v>3</v>
          </cell>
        </row>
        <row r="163">
          <cell r="A163" t="str">
            <v>ASSET_track_title_extension</v>
          </cell>
          <cell r="B163" t="str">
            <v>track_title_extension</v>
          </cell>
          <cell r="C163" t="str">
            <v>ASSET</v>
          </cell>
          <cell r="D163">
            <v>4</v>
          </cell>
        </row>
        <row r="164">
          <cell r="A164" t="str">
            <v>ASSET_track_title_extension_override</v>
          </cell>
          <cell r="B164" t="str">
            <v>track_title_extension_override</v>
          </cell>
          <cell r="C164" t="str">
            <v>ASSET</v>
          </cell>
          <cell r="D164">
            <v>5</v>
          </cell>
        </row>
        <row r="165">
          <cell r="A165" t="str">
            <v>ASSET_track_title_override</v>
          </cell>
          <cell r="B165" t="str">
            <v>track_title_override</v>
          </cell>
          <cell r="C165" t="str">
            <v>ASSET</v>
          </cell>
          <cell r="D165">
            <v>6</v>
          </cell>
        </row>
        <row r="166">
          <cell r="A166" t="str">
            <v>ASSET_track_version_title</v>
          </cell>
          <cell r="B166" t="str">
            <v>track_version_title</v>
          </cell>
          <cell r="C166" t="str">
            <v>ASSET</v>
          </cell>
          <cell r="D166">
            <v>7</v>
          </cell>
        </row>
        <row r="167">
          <cell r="A167" t="str">
            <v>ASSET_track_version_title_override</v>
          </cell>
          <cell r="B167" t="str">
            <v>track_version_title_override</v>
          </cell>
          <cell r="C167" t="str">
            <v>ASSET</v>
          </cell>
          <cell r="D167">
            <v>8</v>
          </cell>
        </row>
        <row r="168">
          <cell r="A168" t="str">
            <v>ASSET_unique_recording_id</v>
          </cell>
          <cell r="B168" t="str">
            <v>unique_recording_id</v>
          </cell>
          <cell r="C168" t="str">
            <v>ASSET</v>
          </cell>
          <cell r="D168">
            <v>9</v>
          </cell>
        </row>
        <row r="169">
          <cell r="A169" t="str">
            <v>ASSET_unique_work_id</v>
          </cell>
          <cell r="B169" t="str">
            <v>unique_work_id</v>
          </cell>
          <cell r="C169" t="str">
            <v>ASSET</v>
          </cell>
          <cell r="D169">
            <v>10</v>
          </cell>
        </row>
        <row r="170">
          <cell r="A170" t="str">
            <v>ASSET_version_title</v>
          </cell>
          <cell r="B170" t="str">
            <v>version_title</v>
          </cell>
          <cell r="C170" t="str">
            <v>ASSET</v>
          </cell>
          <cell r="D170">
            <v>11</v>
          </cell>
        </row>
        <row r="171">
          <cell r="A171" t="str">
            <v>ASSET_version_type</v>
          </cell>
          <cell r="B171" t="str">
            <v>version_type</v>
          </cell>
          <cell r="C171" t="str">
            <v>ASSET</v>
          </cell>
          <cell r="D171">
            <v>12</v>
          </cell>
        </row>
        <row r="172">
          <cell r="A172" t="str">
            <v>ASSET_video_production_no</v>
          </cell>
          <cell r="B172" t="str">
            <v>video_production_no</v>
          </cell>
          <cell r="C172" t="str">
            <v>ASSET</v>
          </cell>
          <cell r="D172">
            <v>13</v>
          </cell>
        </row>
        <row r="173">
          <cell r="A173" t="str">
            <v>ASSET_video_production_number</v>
          </cell>
          <cell r="B173" t="str">
            <v>video_production_number</v>
          </cell>
          <cell r="C173" t="str">
            <v>ASSET</v>
          </cell>
          <cell r="D173">
            <v>14</v>
          </cell>
        </row>
        <row r="174">
          <cell r="A174" t="str">
            <v>ASSET_video_type</v>
          </cell>
          <cell r="B174" t="str">
            <v>video_type</v>
          </cell>
          <cell r="C174" t="str">
            <v>ASSET</v>
          </cell>
          <cell r="D174">
            <v>15</v>
          </cell>
        </row>
        <row r="175">
          <cell r="A175" t="str">
            <v>ASSET_width</v>
          </cell>
          <cell r="B175" t="str">
            <v>width</v>
          </cell>
          <cell r="C175" t="str">
            <v>ASSET</v>
          </cell>
          <cell r="D175">
            <v>16</v>
          </cell>
        </row>
        <row r="176">
          <cell r="A176" t="str">
            <v>ASSET_analog_digital_code_desc</v>
          </cell>
          <cell r="B176" t="str">
            <v>analog_digital_code_desc</v>
          </cell>
          <cell r="C176" t="str">
            <v>ASSET</v>
          </cell>
          <cell r="D176">
            <v>17</v>
          </cell>
        </row>
        <row r="177">
          <cell r="A177" t="str">
            <v>ASSET_artist_override</v>
          </cell>
          <cell r="B177" t="str">
            <v>artist_override</v>
          </cell>
          <cell r="C177" t="str">
            <v>ASSET</v>
          </cell>
          <cell r="D177">
            <v>18</v>
          </cell>
        </row>
        <row r="178">
          <cell r="A178" t="str">
            <v>ASSET_asset_category</v>
          </cell>
          <cell r="B178" t="str">
            <v>asset_category</v>
          </cell>
          <cell r="C178" t="str">
            <v>ASSET</v>
          </cell>
          <cell r="D178">
            <v>19</v>
          </cell>
        </row>
        <row r="179">
          <cell r="A179" t="str">
            <v>ASSET_asset_category_desc</v>
          </cell>
          <cell r="B179" t="str">
            <v>asset_category_desc</v>
          </cell>
          <cell r="C179" t="str">
            <v>ASSET</v>
          </cell>
          <cell r="D179">
            <v>20</v>
          </cell>
        </row>
        <row r="180">
          <cell r="A180" t="str">
            <v>ASSET_asset_color_mode</v>
          </cell>
          <cell r="B180" t="str">
            <v>asset_color_mode</v>
          </cell>
          <cell r="C180" t="str">
            <v>ASSET</v>
          </cell>
          <cell r="D180">
            <v>21</v>
          </cell>
        </row>
        <row r="181">
          <cell r="A181" t="str">
            <v>ASSET_asset_format</v>
          </cell>
          <cell r="B181" t="str">
            <v>asset_format</v>
          </cell>
          <cell r="C181" t="str">
            <v>ASSET</v>
          </cell>
          <cell r="D181">
            <v>22</v>
          </cell>
        </row>
        <row r="182">
          <cell r="A182" t="str">
            <v>ASSET_asset_height</v>
          </cell>
          <cell r="B182" t="str">
            <v>asset_height</v>
          </cell>
          <cell r="C182" t="str">
            <v>ASSET</v>
          </cell>
          <cell r="D182">
            <v>23</v>
          </cell>
        </row>
        <row r="183">
          <cell r="A183" t="str">
            <v>ASSET_asset_measurement</v>
          </cell>
          <cell r="B183" t="str">
            <v>asset_measurement</v>
          </cell>
          <cell r="C183" t="str">
            <v>ASSET</v>
          </cell>
          <cell r="D183">
            <v>24</v>
          </cell>
        </row>
        <row r="184">
          <cell r="A184" t="str">
            <v>ASSET_asset_resolution</v>
          </cell>
          <cell r="B184" t="str">
            <v>asset_resolution</v>
          </cell>
          <cell r="C184" t="str">
            <v>ASSET</v>
          </cell>
          <cell r="D184">
            <v>25</v>
          </cell>
        </row>
        <row r="185">
          <cell r="A185" t="str">
            <v>ASSET_asset_width</v>
          </cell>
          <cell r="B185" t="str">
            <v>asset_width</v>
          </cell>
          <cell r="C185" t="str">
            <v>ASSET</v>
          </cell>
          <cell r="D185">
            <v>26</v>
          </cell>
        </row>
        <row r="186">
          <cell r="A186" t="str">
            <v>ASSET_available_indicator</v>
          </cell>
          <cell r="B186" t="str">
            <v>available_indicator</v>
          </cell>
          <cell r="C186" t="str">
            <v>ASSET</v>
          </cell>
          <cell r="D186">
            <v>27</v>
          </cell>
        </row>
        <row r="187">
          <cell r="A187" t="str">
            <v>ASSET_bit_depth</v>
          </cell>
          <cell r="B187" t="str">
            <v>bit_depth</v>
          </cell>
          <cell r="C187" t="str">
            <v>ASSET</v>
          </cell>
          <cell r="D187">
            <v>28</v>
          </cell>
        </row>
        <row r="188">
          <cell r="A188" t="str">
            <v>ASSET_category</v>
          </cell>
          <cell r="B188" t="str">
            <v>category</v>
          </cell>
          <cell r="C188" t="str">
            <v>ASSET</v>
          </cell>
          <cell r="D188">
            <v>29</v>
          </cell>
        </row>
        <row r="189">
          <cell r="A189" t="str">
            <v>ASSET_category_desc</v>
          </cell>
          <cell r="B189" t="str">
            <v>category_desc</v>
          </cell>
          <cell r="C189" t="str">
            <v>ASSET</v>
          </cell>
          <cell r="D189">
            <v>30</v>
          </cell>
        </row>
        <row r="190">
          <cell r="A190" t="str">
            <v>ASSET_clean_explicit_indicator</v>
          </cell>
          <cell r="B190" t="str">
            <v>clean_explicit_indicator</v>
          </cell>
          <cell r="C190" t="str">
            <v>ASSET</v>
          </cell>
          <cell r="D190">
            <v>31</v>
          </cell>
        </row>
        <row r="191">
          <cell r="A191" t="str">
            <v>ASSET_color_mode</v>
          </cell>
          <cell r="B191" t="str">
            <v>color_mode</v>
          </cell>
          <cell r="C191" t="str">
            <v>ASSET</v>
          </cell>
          <cell r="D191">
            <v>32</v>
          </cell>
        </row>
        <row r="192">
          <cell r="A192" t="str">
            <v>ASSET_company_id_core</v>
          </cell>
          <cell r="B192" t="str">
            <v>company_id_core</v>
          </cell>
          <cell r="C192" t="str">
            <v>ASSET</v>
          </cell>
          <cell r="D192">
            <v>33</v>
          </cell>
        </row>
        <row r="193">
          <cell r="A193" t="str">
            <v>ASSET_country_core_desc</v>
          </cell>
          <cell r="B193" t="str">
            <v>country_core_desc</v>
          </cell>
          <cell r="C193" t="str">
            <v>ASSET</v>
          </cell>
          <cell r="D193">
            <v>34</v>
          </cell>
        </row>
        <row r="194">
          <cell r="A194" t="str">
            <v>ASSET_disrc</v>
          </cell>
          <cell r="B194" t="str">
            <v>disrc</v>
          </cell>
          <cell r="C194" t="str">
            <v>ASSET</v>
          </cell>
          <cell r="D194">
            <v>35</v>
          </cell>
        </row>
        <row r="195">
          <cell r="A195" t="str">
            <v>ASSET_division_core_name</v>
          </cell>
          <cell r="B195" t="str">
            <v>division_core_name</v>
          </cell>
          <cell r="C195" t="str">
            <v>ASSET</v>
          </cell>
          <cell r="D195">
            <v>36</v>
          </cell>
        </row>
        <row r="196">
          <cell r="A196" t="str">
            <v>ASSET_division_id_core</v>
          </cell>
          <cell r="B196" t="str">
            <v>division_id_core</v>
          </cell>
          <cell r="C196" t="str">
            <v>ASSET</v>
          </cell>
          <cell r="D196">
            <v>37</v>
          </cell>
        </row>
        <row r="197">
          <cell r="A197" t="str">
            <v>ASSET_excerpt_start_time</v>
          </cell>
          <cell r="B197" t="str">
            <v>excerpt_start_time</v>
          </cell>
          <cell r="C197" t="str">
            <v>ASSET</v>
          </cell>
          <cell r="D197">
            <v>38</v>
          </cell>
        </row>
        <row r="198">
          <cell r="A198" t="str">
            <v>ASSET_format</v>
          </cell>
          <cell r="B198" t="str">
            <v>format</v>
          </cell>
          <cell r="C198" t="str">
            <v>ASSET</v>
          </cell>
          <cell r="D198">
            <v>39</v>
          </cell>
        </row>
        <row r="199">
          <cell r="A199" t="str">
            <v>ASSET_ghost_indicator</v>
          </cell>
          <cell r="B199" t="str">
            <v>ghost_indicator</v>
          </cell>
          <cell r="C199" t="str">
            <v>ASSET</v>
          </cell>
          <cell r="D199">
            <v>40</v>
          </cell>
        </row>
        <row r="200">
          <cell r="A200" t="str">
            <v>ASSET_height</v>
          </cell>
          <cell r="B200" t="str">
            <v>height</v>
          </cell>
          <cell r="C200" t="str">
            <v>ASSET</v>
          </cell>
          <cell r="D200">
            <v>41</v>
          </cell>
        </row>
        <row r="201">
          <cell r="A201" t="str">
            <v>ASSET_isan</v>
          </cell>
          <cell r="B201" t="str">
            <v>isan</v>
          </cell>
          <cell r="C201" t="str">
            <v>ASSET</v>
          </cell>
          <cell r="D201">
            <v>42</v>
          </cell>
        </row>
        <row r="202">
          <cell r="A202" t="str">
            <v>ASSET_label_core_desc</v>
          </cell>
          <cell r="B202" t="str">
            <v>label_core_desc</v>
          </cell>
          <cell r="C202" t="str">
            <v>ASSET</v>
          </cell>
          <cell r="D202">
            <v>43</v>
          </cell>
        </row>
        <row r="203">
          <cell r="A203" t="str">
            <v>ASSET_label_id_core</v>
          </cell>
          <cell r="B203" t="str">
            <v>label_id_core</v>
          </cell>
          <cell r="C203" t="str">
            <v>ASSET</v>
          </cell>
          <cell r="D203">
            <v>44</v>
          </cell>
        </row>
        <row r="204">
          <cell r="A204" t="str">
            <v>ASSET_link_version</v>
          </cell>
          <cell r="B204" t="str">
            <v>link_version</v>
          </cell>
          <cell r="C204" t="str">
            <v>ASSET</v>
          </cell>
          <cell r="D204">
            <v>45</v>
          </cell>
        </row>
        <row r="205">
          <cell r="A205" t="str">
            <v>ASSET_measurement</v>
          </cell>
          <cell r="B205" t="str">
            <v>measurement</v>
          </cell>
          <cell r="C205" t="str">
            <v>ASSET</v>
          </cell>
          <cell r="D205">
            <v>46</v>
          </cell>
        </row>
        <row r="206">
          <cell r="A206" t="str">
            <v>ASSET_mobile_cms_asset_reference</v>
          </cell>
          <cell r="B206" t="str">
            <v>mobile_cms_asset_reference</v>
          </cell>
          <cell r="C206" t="str">
            <v>ASSET</v>
          </cell>
          <cell r="D206">
            <v>47</v>
          </cell>
        </row>
        <row r="207">
          <cell r="A207" t="str">
            <v>ASSET_music_type</v>
          </cell>
          <cell r="B207" t="str">
            <v>music_type</v>
          </cell>
          <cell r="C207" t="str">
            <v>ASSET</v>
          </cell>
          <cell r="D207">
            <v>48</v>
          </cell>
        </row>
        <row r="208">
          <cell r="A208" t="str">
            <v>ASSET_original_project_id</v>
          </cell>
          <cell r="B208" t="str">
            <v>original_project_id</v>
          </cell>
          <cell r="C208" t="str">
            <v>ASSET</v>
          </cell>
          <cell r="D208">
            <v>49</v>
          </cell>
        </row>
        <row r="209">
          <cell r="A209" t="str">
            <v>ASSET_originating_company_id</v>
          </cell>
          <cell r="B209" t="str">
            <v>originating_company_id</v>
          </cell>
          <cell r="C209" t="str">
            <v>ASSET</v>
          </cell>
          <cell r="D209">
            <v>50</v>
          </cell>
        </row>
        <row r="210">
          <cell r="A210" t="str">
            <v>ASSET_originating_country_name</v>
          </cell>
          <cell r="B210" t="str">
            <v>originating_country_name</v>
          </cell>
          <cell r="C210" t="str">
            <v>ASSET</v>
          </cell>
          <cell r="D210">
            <v>51</v>
          </cell>
        </row>
        <row r="211">
          <cell r="A211" t="str">
            <v>ASSET_originating_division_id</v>
          </cell>
          <cell r="B211" t="str">
            <v>originating_division_id</v>
          </cell>
          <cell r="C211" t="str">
            <v>ASSET</v>
          </cell>
          <cell r="D211">
            <v>52</v>
          </cell>
        </row>
        <row r="212">
          <cell r="A212" t="str">
            <v>ASSET_originating_division_name</v>
          </cell>
          <cell r="B212" t="str">
            <v>originating_division_name</v>
          </cell>
          <cell r="C212" t="str">
            <v>ASSET</v>
          </cell>
          <cell r="D212">
            <v>53</v>
          </cell>
        </row>
        <row r="213">
          <cell r="A213" t="str">
            <v>ASSET_originating_label_id</v>
          </cell>
          <cell r="B213" t="str">
            <v>originating_label_id</v>
          </cell>
          <cell r="C213" t="str">
            <v>ASSET</v>
          </cell>
          <cell r="D213">
            <v>54</v>
          </cell>
        </row>
        <row r="214">
          <cell r="A214" t="str">
            <v>ASSET_originating_label_name</v>
          </cell>
          <cell r="B214" t="str">
            <v>originating_label_name</v>
          </cell>
          <cell r="C214" t="str">
            <v>ASSET</v>
          </cell>
          <cell r="D214">
            <v>55</v>
          </cell>
        </row>
        <row r="215">
          <cell r="A215" t="str">
            <v>ASSET_p_notice</v>
          </cell>
          <cell r="B215" t="str">
            <v>p_notice</v>
          </cell>
          <cell r="C215" t="str">
            <v>ASSET</v>
          </cell>
          <cell r="D215">
            <v>56</v>
          </cell>
        </row>
        <row r="216">
          <cell r="A216" t="str">
            <v>ASSET_p_notice_company_no</v>
          </cell>
          <cell r="B216" t="str">
            <v>p_notice_company_no</v>
          </cell>
          <cell r="C216" t="str">
            <v>ASSET</v>
          </cell>
          <cell r="D216">
            <v>57</v>
          </cell>
        </row>
        <row r="217">
          <cell r="A217" t="str">
            <v>ASSET_parent_isrc</v>
          </cell>
          <cell r="B217" t="str">
            <v>parent_isrc</v>
          </cell>
          <cell r="C217" t="str">
            <v>ASSET</v>
          </cell>
          <cell r="D217">
            <v>58</v>
          </cell>
        </row>
        <row r="218">
          <cell r="A218" t="str">
            <v>ASSET_parent_isrc_number</v>
          </cell>
          <cell r="B218" t="str">
            <v>parent_isrc_number</v>
          </cell>
          <cell r="C218" t="str">
            <v>ASSET</v>
          </cell>
          <cell r="D218">
            <v>59</v>
          </cell>
        </row>
        <row r="219">
          <cell r="A219" t="str">
            <v>ASSET_project_id</v>
          </cell>
          <cell r="B219" t="str">
            <v>project_id</v>
          </cell>
          <cell r="C219" t="str">
            <v>ASSET</v>
          </cell>
          <cell r="D219">
            <v>60</v>
          </cell>
        </row>
        <row r="220">
          <cell r="A220" t="str">
            <v>ASSET_recording_time_nu</v>
          </cell>
          <cell r="B220" t="str">
            <v>recording_time_nu</v>
          </cell>
          <cell r="C220" t="str">
            <v>ASSET</v>
          </cell>
          <cell r="D220">
            <v>61</v>
          </cell>
        </row>
        <row r="221">
          <cell r="A221" t="str">
            <v>ASSET_resolution</v>
          </cell>
          <cell r="B221" t="str">
            <v>resolution</v>
          </cell>
          <cell r="C221" t="str">
            <v>ASSET</v>
          </cell>
          <cell r="D221">
            <v>62</v>
          </cell>
        </row>
        <row r="222">
          <cell r="A222" t="str">
            <v>ASSET_resource_id</v>
          </cell>
          <cell r="B222" t="str">
            <v>resource_id</v>
          </cell>
          <cell r="C222" t="str">
            <v>ASSET</v>
          </cell>
          <cell r="D222">
            <v>63</v>
          </cell>
        </row>
        <row r="223">
          <cell r="A223" t="str">
            <v>ASSET_sample_credits</v>
          </cell>
          <cell r="B223" t="str">
            <v>sample_credits</v>
          </cell>
          <cell r="C223" t="str">
            <v>ASSET</v>
          </cell>
          <cell r="D223">
            <v>64</v>
          </cell>
        </row>
        <row r="224">
          <cell r="A224" t="str">
            <v>ASSET_sampling_frequency</v>
          </cell>
          <cell r="B224" t="str">
            <v>sampling_frequency</v>
          </cell>
          <cell r="C224" t="str">
            <v>ASSET</v>
          </cell>
          <cell r="D224">
            <v>65</v>
          </cell>
        </row>
        <row r="225">
          <cell r="A225" t="str">
            <v>ASSET_sequence_no</v>
          </cell>
          <cell r="B225" t="str">
            <v>sequence_no</v>
          </cell>
          <cell r="C225" t="str">
            <v>ASSET</v>
          </cell>
          <cell r="D225">
            <v>66</v>
          </cell>
        </row>
        <row r="226">
          <cell r="A226" t="str">
            <v>ASSET_session_live_studio_desc</v>
          </cell>
          <cell r="B226" t="str">
            <v>session_live_studio_desc</v>
          </cell>
          <cell r="C226" t="str">
            <v>ASSET</v>
          </cell>
          <cell r="D226">
            <v>67</v>
          </cell>
        </row>
        <row r="227">
          <cell r="A227" t="str">
            <v>ASSET_session_location_desc</v>
          </cell>
          <cell r="B227" t="str">
            <v>session_location_desc</v>
          </cell>
          <cell r="C227" t="str">
            <v>ASSET</v>
          </cell>
          <cell r="D227">
            <v>68</v>
          </cell>
        </row>
        <row r="228">
          <cell r="A228" t="str">
            <v>ASSET_session_name</v>
          </cell>
          <cell r="B228" t="str">
            <v>session_name</v>
          </cell>
          <cell r="C228" t="str">
            <v>ASSET</v>
          </cell>
          <cell r="D228">
            <v>69</v>
          </cell>
        </row>
        <row r="229">
          <cell r="A229" t="str">
            <v>ASSET_session_performance_type_desc</v>
          </cell>
          <cell r="B229" t="str">
            <v>session_performance_type_desc</v>
          </cell>
          <cell r="C229" t="str">
            <v>ASSET</v>
          </cell>
          <cell r="D229">
            <v>70</v>
          </cell>
        </row>
        <row r="230">
          <cell r="A230" t="str">
            <v>ASSET_session_setting_desc</v>
          </cell>
          <cell r="B230" t="str">
            <v>session_setting_desc</v>
          </cell>
          <cell r="C230" t="str">
            <v>ASSET</v>
          </cell>
          <cell r="D230">
            <v>71</v>
          </cell>
        </row>
        <row r="231">
          <cell r="A231" t="str">
            <v>ASSET_session_vocal_desc</v>
          </cell>
          <cell r="B231" t="str">
            <v>session_vocal_desc</v>
          </cell>
          <cell r="C231" t="str">
            <v>ASSET</v>
          </cell>
          <cell r="D231">
            <v>72</v>
          </cell>
        </row>
        <row r="232">
          <cell r="A232" t="str">
            <v>ASSET_technical_format_desc</v>
          </cell>
          <cell r="B232" t="str">
            <v>technical_format_desc</v>
          </cell>
          <cell r="C232" t="str">
            <v>ASSET</v>
          </cell>
          <cell r="D232">
            <v>73</v>
          </cell>
        </row>
        <row r="233">
          <cell r="A233" t="str">
            <v>ASSET_title</v>
          </cell>
          <cell r="B233" t="str">
            <v>title</v>
          </cell>
          <cell r="C233" t="str">
            <v>ASSET</v>
          </cell>
          <cell r="D233">
            <v>74</v>
          </cell>
        </row>
        <row r="234">
          <cell r="A234" t="str">
            <v>ASSET_title_extension</v>
          </cell>
          <cell r="B234" t="str">
            <v>title_extension</v>
          </cell>
          <cell r="C234" t="str">
            <v>ASSET</v>
          </cell>
          <cell r="D234">
            <v>75</v>
          </cell>
        </row>
        <row r="235">
          <cell r="A235" t="str">
            <v>ASSET_title_extension_override</v>
          </cell>
          <cell r="B235" t="str">
            <v>title_extension_override</v>
          </cell>
          <cell r="C235" t="str">
            <v>ASSET</v>
          </cell>
          <cell r="D235">
            <v>76</v>
          </cell>
        </row>
        <row r="236">
          <cell r="A236" t="str">
            <v>ASSET_track_artist_override</v>
          </cell>
          <cell r="B236" t="str">
            <v>track_artist_override</v>
          </cell>
          <cell r="C236" t="str">
            <v>ASSET</v>
          </cell>
          <cell r="D236">
            <v>77</v>
          </cell>
        </row>
        <row r="237">
          <cell r="A237" t="str">
            <v>ASSET_track_available_indicator</v>
          </cell>
          <cell r="B237" t="str">
            <v>track_available_indicator</v>
          </cell>
          <cell r="C237" t="str">
            <v>ASSET</v>
          </cell>
          <cell r="D237">
            <v>78</v>
          </cell>
        </row>
        <row r="238">
          <cell r="A238" t="str">
            <v>ASSET_track_group_id</v>
          </cell>
          <cell r="B238" t="str">
            <v>track_group_id</v>
          </cell>
          <cell r="C238" t="str">
            <v>ASSET</v>
          </cell>
          <cell r="D238">
            <v>79</v>
          </cell>
        </row>
        <row r="239">
          <cell r="A239" t="str">
            <v>ASSET_track_group_sequence_no</v>
          </cell>
          <cell r="B239" t="str">
            <v>track_group_sequence_no</v>
          </cell>
          <cell r="C239" t="str">
            <v>ASSET</v>
          </cell>
          <cell r="D239">
            <v>80</v>
          </cell>
        </row>
        <row r="240">
          <cell r="A240" t="str">
            <v>ASSET_GROUP_company_name</v>
          </cell>
          <cell r="B240" t="str">
            <v>company_name</v>
          </cell>
          <cell r="C240" t="str">
            <v>ASSET_GROUP</v>
          </cell>
          <cell r="D240">
            <v>81</v>
          </cell>
        </row>
        <row r="241">
          <cell r="A241" t="str">
            <v>ASSET_GROUP_formatted_pc_notice</v>
          </cell>
          <cell r="B241" t="str">
            <v>formatted_pc_notice</v>
          </cell>
          <cell r="C241" t="str">
            <v>ASSET_GROUP</v>
          </cell>
          <cell r="D241">
            <v>82</v>
          </cell>
        </row>
        <row r="242">
          <cell r="A242" t="str">
            <v>ASSET_GROUP_group_id</v>
          </cell>
          <cell r="B242" t="str">
            <v>group_id</v>
          </cell>
          <cell r="C242" t="str">
            <v>ASSET_GROUP</v>
          </cell>
          <cell r="D242">
            <v>83</v>
          </cell>
        </row>
        <row r="243">
          <cell r="A243" t="str">
            <v>ASSET_GROUP_group_type_desc</v>
          </cell>
          <cell r="B243" t="str">
            <v>group_type_desc</v>
          </cell>
          <cell r="C243" t="str">
            <v>ASSET_GROUP</v>
          </cell>
          <cell r="D243">
            <v>84</v>
          </cell>
        </row>
        <row r="244">
          <cell r="A244" t="str">
            <v>ASSET_GROUP_pc_notice</v>
          </cell>
          <cell r="B244" t="str">
            <v>pc_notice</v>
          </cell>
          <cell r="C244" t="str">
            <v>ASSET_GROUP</v>
          </cell>
          <cell r="D244">
            <v>85</v>
          </cell>
        </row>
        <row r="245">
          <cell r="A245" t="str">
            <v>ASSET_GROUP_pc_notice_extension</v>
          </cell>
          <cell r="B245" t="str">
            <v>pc_notice_extension</v>
          </cell>
          <cell r="C245" t="str">
            <v>ASSET_GROUP</v>
          </cell>
          <cell r="D245">
            <v>86</v>
          </cell>
        </row>
        <row r="246">
          <cell r="A246" t="str">
            <v>ASSET_GROUP_version_title</v>
          </cell>
          <cell r="B246" t="str">
            <v>version_title</v>
          </cell>
          <cell r="C246" t="str">
            <v>ASSET_GROUP</v>
          </cell>
          <cell r="D246">
            <v>87</v>
          </cell>
        </row>
        <row r="247">
          <cell r="A247" t="str">
            <v>ASSET_GROUP_work_id</v>
          </cell>
          <cell r="B247" t="str">
            <v>work_id</v>
          </cell>
          <cell r="C247" t="str">
            <v>ASSET_GROUP</v>
          </cell>
          <cell r="D247">
            <v>88</v>
          </cell>
        </row>
        <row r="248">
          <cell r="A248" t="str">
            <v>ASSET_GROUP_work_title</v>
          </cell>
          <cell r="B248" t="str">
            <v>work_title</v>
          </cell>
          <cell r="C248" t="str">
            <v>ASSET_GROUP</v>
          </cell>
          <cell r="D248">
            <v>89</v>
          </cell>
        </row>
        <row r="249">
          <cell r="A249" t="str">
            <v>ASSET_WORK_part_sequence_no</v>
          </cell>
          <cell r="B249" t="str">
            <v>part_sequence_no</v>
          </cell>
          <cell r="C249" t="str">
            <v>ASSET_WORK</v>
          </cell>
          <cell r="D249">
            <v>90</v>
          </cell>
        </row>
        <row r="250">
          <cell r="A250" t="str">
            <v>COMPONENT_componentTermsOfUse</v>
          </cell>
          <cell r="B250" t="str">
            <v>componentTermsOfUse</v>
          </cell>
          <cell r="C250" t="str">
            <v>COMPONENT</v>
          </cell>
          <cell r="D250">
            <v>91</v>
          </cell>
        </row>
        <row r="251">
          <cell r="A251" t="str">
            <v>COMPONENT_extra_track</v>
          </cell>
          <cell r="B251" t="str">
            <v>extra_track</v>
          </cell>
          <cell r="C251" t="str">
            <v>COMPONENT</v>
          </cell>
          <cell r="D251">
            <v>92</v>
          </cell>
        </row>
        <row r="252">
          <cell r="A252" t="str">
            <v>COMPONENT_ghost_indicator</v>
          </cell>
          <cell r="B252" t="str">
            <v>ghost_indicator</v>
          </cell>
          <cell r="C252" t="str">
            <v>COMPONENT</v>
          </cell>
          <cell r="D252">
            <v>93</v>
          </cell>
        </row>
        <row r="253">
          <cell r="A253" t="str">
            <v>COMPONENT_track_group_sequence_no</v>
          </cell>
          <cell r="B253" t="str">
            <v>track_group_sequence_no</v>
          </cell>
          <cell r="C253" t="str">
            <v>COMPONENT</v>
          </cell>
          <cell r="D253">
            <v>94</v>
          </cell>
        </row>
        <row r="254">
          <cell r="A254" t="str">
            <v>COMPONENT_track_available_indicator</v>
          </cell>
          <cell r="B254" t="str">
            <v>track_available_indicator</v>
          </cell>
          <cell r="C254" t="str">
            <v>COMPONENT</v>
          </cell>
          <cell r="D254">
            <v>95</v>
          </cell>
        </row>
        <row r="255">
          <cell r="A255" t="str">
            <v>COMPONENT_track_group_id</v>
          </cell>
          <cell r="B255" t="str">
            <v>track_group_id</v>
          </cell>
          <cell r="C255" t="str">
            <v>COMPONENT</v>
          </cell>
          <cell r="D255">
            <v>96</v>
          </cell>
        </row>
        <row r="256">
          <cell r="A256" t="str">
            <v>COMPONENT_sequence_no</v>
          </cell>
          <cell r="B256" t="str">
            <v>sequence_no</v>
          </cell>
          <cell r="C256" t="str">
            <v>COMPONENT</v>
          </cell>
          <cell r="D256">
            <v>97</v>
          </cell>
        </row>
        <row r="257">
          <cell r="A257" t="str">
            <v>INDEX_GROUP_description</v>
          </cell>
          <cell r="B257" t="str">
            <v>description</v>
          </cell>
          <cell r="C257" t="str">
            <v>INDEX_GROUP</v>
          </cell>
          <cell r="D257">
            <v>98</v>
          </cell>
        </row>
        <row r="258">
          <cell r="A258" t="str">
            <v>LOCAL_ASSET_account_id</v>
          </cell>
          <cell r="B258" t="str">
            <v>account_id</v>
          </cell>
          <cell r="C258" t="str">
            <v>LOCAL_ASSET</v>
          </cell>
          <cell r="D258">
            <v>99</v>
          </cell>
        </row>
        <row r="259">
          <cell r="A259" t="str">
            <v>LOCAL_ASSET_artist_override</v>
          </cell>
          <cell r="B259" t="str">
            <v>artist_override</v>
          </cell>
          <cell r="C259" t="str">
            <v>LOCAL_ASSET</v>
          </cell>
          <cell r="D259">
            <v>100</v>
          </cell>
        </row>
        <row r="260">
          <cell r="A260" t="str">
            <v>LOCAL_ASSET_aspect_ratio</v>
          </cell>
          <cell r="B260" t="str">
            <v>aspect_ratio</v>
          </cell>
          <cell r="C260" t="str">
            <v>LOCAL_ASSET</v>
          </cell>
          <cell r="D260">
            <v>101</v>
          </cell>
        </row>
        <row r="261">
          <cell r="A261" t="str">
            <v>LOCAL_ASSET_asset_description</v>
          </cell>
          <cell r="B261" t="str">
            <v>asset_description</v>
          </cell>
          <cell r="C261" t="str">
            <v>LOCAL_ASSET</v>
          </cell>
          <cell r="D261">
            <v>102</v>
          </cell>
        </row>
        <row r="262">
          <cell r="A262" t="str">
            <v>LOCAL_ASSET_company_id</v>
          </cell>
          <cell r="B262" t="str">
            <v>company_id</v>
          </cell>
          <cell r="C262" t="str">
            <v>LOCAL_ASSET</v>
          </cell>
          <cell r="D262">
            <v>103</v>
          </cell>
        </row>
        <row r="263">
          <cell r="A263" t="str">
            <v>LOCAL_ASSET_company_id_local</v>
          </cell>
          <cell r="B263" t="str">
            <v>company_id_local</v>
          </cell>
          <cell r="C263" t="str">
            <v>LOCAL_ASSET</v>
          </cell>
          <cell r="D263">
            <v>104</v>
          </cell>
        </row>
        <row r="264">
          <cell r="A264" t="str">
            <v>LOCAL_ASSET_company_name</v>
          </cell>
          <cell r="B264" t="str">
            <v>company_name</v>
          </cell>
          <cell r="C264" t="str">
            <v>LOCAL_ASSET</v>
          </cell>
          <cell r="D264">
            <v>105</v>
          </cell>
        </row>
        <row r="265">
          <cell r="A265" t="str">
            <v>LOCAL_ASSET_country_local_name</v>
          </cell>
          <cell r="B265" t="str">
            <v>country_local_name</v>
          </cell>
          <cell r="C265" t="str">
            <v>LOCAL_ASSET</v>
          </cell>
          <cell r="D265">
            <v>106</v>
          </cell>
        </row>
        <row r="266">
          <cell r="A266" t="str">
            <v>LOCAL_ASSET_country_name</v>
          </cell>
          <cell r="B266" t="str">
            <v>country_name</v>
          </cell>
          <cell r="C266" t="str">
            <v>LOCAL_ASSET</v>
          </cell>
          <cell r="D266">
            <v>107</v>
          </cell>
        </row>
        <row r="267">
          <cell r="A267" t="str">
            <v>LOCAL_ASSET_description</v>
          </cell>
          <cell r="B267" t="str">
            <v>description</v>
          </cell>
          <cell r="C267" t="str">
            <v>LOCAL_ASSET</v>
          </cell>
          <cell r="D267">
            <v>108</v>
          </cell>
        </row>
        <row r="268">
          <cell r="A268" t="str">
            <v>LOCAL_ASSET_division_id</v>
          </cell>
          <cell r="B268" t="str">
            <v>division_id</v>
          </cell>
          <cell r="C268" t="str">
            <v>LOCAL_ASSET</v>
          </cell>
          <cell r="D268">
            <v>109</v>
          </cell>
        </row>
        <row r="269">
          <cell r="A269" t="str">
            <v>LOCAL_ASSET_division_name</v>
          </cell>
          <cell r="B269" t="str">
            <v>division_name</v>
          </cell>
          <cell r="C269" t="str">
            <v>LOCAL_ASSET</v>
          </cell>
          <cell r="D269">
            <v>110</v>
          </cell>
        </row>
        <row r="270">
          <cell r="A270" t="str">
            <v>LOCAL_ASSET_dq_status</v>
          </cell>
          <cell r="B270" t="str">
            <v>dq_status</v>
          </cell>
          <cell r="C270" t="str">
            <v>LOCAL_ASSET</v>
          </cell>
          <cell r="D270">
            <v>111</v>
          </cell>
        </row>
        <row r="271">
          <cell r="A271" t="str">
            <v>LOCAL_ASSET_dq_status_desc</v>
          </cell>
          <cell r="B271" t="str">
            <v>dq_status_desc</v>
          </cell>
          <cell r="C271" t="str">
            <v>LOCAL_ASSET</v>
          </cell>
          <cell r="D271">
            <v>112</v>
          </cell>
        </row>
        <row r="272">
          <cell r="A272" t="str">
            <v>LOCAL_ASSET_dq_status_local</v>
          </cell>
          <cell r="B272" t="str">
            <v>dq_status_local</v>
          </cell>
          <cell r="C272" t="str">
            <v>LOCAL_ASSET</v>
          </cell>
          <cell r="D272">
            <v>113</v>
          </cell>
        </row>
        <row r="273">
          <cell r="A273" t="str">
            <v>LOCAL_ASSET_dq_status_local_desc</v>
          </cell>
          <cell r="B273" t="str">
            <v>dq_status_local_desc</v>
          </cell>
          <cell r="C273" t="str">
            <v>LOCAL_ASSET</v>
          </cell>
          <cell r="D273">
            <v>114</v>
          </cell>
        </row>
        <row r="274">
          <cell r="A274" t="str">
            <v>LOCAL_ASSET_e_marketing_tag</v>
          </cell>
          <cell r="B274" t="str">
            <v>e_marketing_tag</v>
          </cell>
          <cell r="C274" t="str">
            <v>LOCAL_ASSET</v>
          </cell>
          <cell r="D274">
            <v>115</v>
          </cell>
        </row>
        <row r="275">
          <cell r="A275" t="str">
            <v>LOCAL_ASSET_e_owning_label</v>
          </cell>
          <cell r="B275" t="str">
            <v>e_owning_label</v>
          </cell>
          <cell r="C275" t="str">
            <v>LOCAL_ASSET</v>
          </cell>
          <cell r="D275">
            <v>116</v>
          </cell>
        </row>
        <row r="276">
          <cell r="A276" t="str">
            <v>LOCAL_ASSET_e_release_label</v>
          </cell>
          <cell r="B276" t="str">
            <v>e_release_label</v>
          </cell>
          <cell r="C276" t="str">
            <v>LOCAL_ASSET</v>
          </cell>
          <cell r="D276">
            <v>117</v>
          </cell>
        </row>
        <row r="277">
          <cell r="A277" t="str">
            <v>LOCAL_ASSET_formatted_pc_notice</v>
          </cell>
          <cell r="B277" t="str">
            <v>formatted_pc_notice</v>
          </cell>
          <cell r="C277" t="str">
            <v>LOCAL_ASSET</v>
          </cell>
          <cell r="D277">
            <v>118</v>
          </cell>
        </row>
        <row r="278">
          <cell r="A278" t="str">
            <v>LOCAL_ASSET_genre</v>
          </cell>
          <cell r="B278" t="str">
            <v>genre</v>
          </cell>
          <cell r="C278" t="str">
            <v>LOCAL_ASSET</v>
          </cell>
          <cell r="D278">
            <v>119</v>
          </cell>
        </row>
        <row r="279">
          <cell r="A279" t="str">
            <v>LOCAL_ASSET_genre_desc</v>
          </cell>
          <cell r="B279" t="str">
            <v>genre_desc</v>
          </cell>
          <cell r="C279" t="str">
            <v>LOCAL_ASSET</v>
          </cell>
          <cell r="D279">
            <v>120</v>
          </cell>
        </row>
        <row r="280">
          <cell r="A280" t="str">
            <v>LOCAL_ASSET_isrc_type_desc</v>
          </cell>
          <cell r="B280" t="str">
            <v>isrc_type_desc</v>
          </cell>
          <cell r="C280" t="str">
            <v>LOCAL_ASSET</v>
          </cell>
          <cell r="D280">
            <v>121</v>
          </cell>
        </row>
        <row r="281">
          <cell r="A281" t="str">
            <v>LOCAL_ASSET_label_id</v>
          </cell>
          <cell r="B281" t="str">
            <v>label_id</v>
          </cell>
          <cell r="C281" t="str">
            <v>LOCAL_ASSET</v>
          </cell>
          <cell r="D281">
            <v>122</v>
          </cell>
        </row>
        <row r="282">
          <cell r="A282" t="str">
            <v>LOCAL_ASSET_label_name</v>
          </cell>
          <cell r="B282" t="str">
            <v>label_name</v>
          </cell>
          <cell r="C282" t="str">
            <v>LOCAL_ASSET</v>
          </cell>
          <cell r="D282">
            <v>123</v>
          </cell>
        </row>
        <row r="283">
          <cell r="A283" t="str">
            <v>LOCAL_ASSET_movie_rating</v>
          </cell>
          <cell r="B283" t="str">
            <v>movie_rating</v>
          </cell>
          <cell r="C283" t="str">
            <v>LOCAL_ASSET</v>
          </cell>
          <cell r="D283">
            <v>124</v>
          </cell>
        </row>
        <row r="284">
          <cell r="A284" t="str">
            <v>LOCAL_ASSET_originating_company_id</v>
          </cell>
          <cell r="B284" t="str">
            <v>originating_company_id</v>
          </cell>
          <cell r="C284" t="str">
            <v>LOCAL_ASSET</v>
          </cell>
          <cell r="D284">
            <v>125</v>
          </cell>
        </row>
        <row r="285">
          <cell r="A285" t="str">
            <v>LOCAL_ASSET_originating_country_name</v>
          </cell>
          <cell r="B285" t="str">
            <v>originating_country_name</v>
          </cell>
          <cell r="C285" t="str">
            <v>LOCAL_ASSET</v>
          </cell>
          <cell r="D285">
            <v>126</v>
          </cell>
        </row>
        <row r="286">
          <cell r="A286" t="str">
            <v>LOCAL_ASSET_originating_division_id</v>
          </cell>
          <cell r="B286" t="str">
            <v>originating_division_id</v>
          </cell>
          <cell r="C286" t="str">
            <v>LOCAL_ASSET</v>
          </cell>
          <cell r="D286">
            <v>127</v>
          </cell>
        </row>
        <row r="287">
          <cell r="A287" t="str">
            <v>LOCAL_ASSET_originating_division_name</v>
          </cell>
          <cell r="B287" t="str">
            <v>originating_division_name</v>
          </cell>
          <cell r="C287" t="str">
            <v>LOCAL_ASSET</v>
          </cell>
          <cell r="D287">
            <v>128</v>
          </cell>
        </row>
        <row r="288">
          <cell r="A288" t="str">
            <v>LOCAL_ASSET_originating_label_id</v>
          </cell>
          <cell r="B288" t="str">
            <v>originating_label_id</v>
          </cell>
          <cell r="C288" t="str">
            <v>LOCAL_ASSET</v>
          </cell>
          <cell r="D288">
            <v>129</v>
          </cell>
        </row>
        <row r="289">
          <cell r="A289" t="str">
            <v>LOCAL_ASSET_originating_label_name</v>
          </cell>
          <cell r="B289" t="str">
            <v>originating_label_name</v>
          </cell>
          <cell r="C289" t="str">
            <v>LOCAL_ASSET</v>
          </cell>
          <cell r="D289">
            <v>130</v>
          </cell>
        </row>
        <row r="290">
          <cell r="A290" t="str">
            <v>LOCAL_ASSET_override_preview_start_time</v>
          </cell>
          <cell r="B290" t="str">
            <v>override_preview_start_time</v>
          </cell>
          <cell r="C290" t="str">
            <v>LOCAL_ASSET</v>
          </cell>
          <cell r="D290">
            <v>131</v>
          </cell>
        </row>
        <row r="291">
          <cell r="A291" t="str">
            <v>LOCAL_ASSET_override_preview_start_time_fraction</v>
          </cell>
          <cell r="B291" t="str">
            <v>override_preview_start_time_fraction</v>
          </cell>
          <cell r="C291" t="str">
            <v>LOCAL_ASSET</v>
          </cell>
          <cell r="D291">
            <v>132</v>
          </cell>
        </row>
        <row r="292">
          <cell r="A292" t="str">
            <v>LOCAL_ASSET_owner_name</v>
          </cell>
          <cell r="B292" t="str">
            <v>owner_name</v>
          </cell>
          <cell r="C292" t="str">
            <v>LOCAL_ASSET</v>
          </cell>
          <cell r="D292">
            <v>133</v>
          </cell>
        </row>
        <row r="293">
          <cell r="A293" t="str">
            <v>LOCAL_ASSET_ownership_type</v>
          </cell>
          <cell r="B293" t="str">
            <v>ownership_type</v>
          </cell>
          <cell r="C293" t="str">
            <v>LOCAL_ASSET</v>
          </cell>
          <cell r="D293">
            <v>134</v>
          </cell>
        </row>
        <row r="294">
          <cell r="A294" t="str">
            <v>LOCAL_ASSET_ownership_type_desc</v>
          </cell>
          <cell r="B294" t="str">
            <v>ownership_type_desc</v>
          </cell>
          <cell r="C294" t="str">
            <v>LOCAL_ASSET</v>
          </cell>
          <cell r="D294">
            <v>135</v>
          </cell>
        </row>
        <row r="295">
          <cell r="A295" t="str">
            <v>LOCAL_ASSET_pc_notice_extension</v>
          </cell>
          <cell r="B295" t="str">
            <v>pc_notice_extension</v>
          </cell>
          <cell r="C295" t="str">
            <v>LOCAL_ASSET</v>
          </cell>
          <cell r="D295">
            <v>136</v>
          </cell>
        </row>
        <row r="296">
          <cell r="A296" t="str">
            <v>LOCAL_ASSET_preview_start_time</v>
          </cell>
          <cell r="B296" t="str">
            <v>preview_start_time</v>
          </cell>
          <cell r="C296" t="str">
            <v>LOCAL_ASSET</v>
          </cell>
          <cell r="D296">
            <v>137</v>
          </cell>
        </row>
        <row r="297">
          <cell r="A297" t="str">
            <v>LOCAL_ASSET_preview_start_time_fraction</v>
          </cell>
          <cell r="B297" t="str">
            <v>preview_start_time_fraction</v>
          </cell>
          <cell r="C297" t="str">
            <v>LOCAL_ASSET</v>
          </cell>
          <cell r="D297">
            <v>138</v>
          </cell>
        </row>
        <row r="298">
          <cell r="A298" t="str">
            <v>LOCAL_ASSET_preview_stop_time</v>
          </cell>
          <cell r="B298" t="str">
            <v>preview_stop_time</v>
          </cell>
          <cell r="C298" t="str">
            <v>LOCAL_ASSET</v>
          </cell>
          <cell r="D298">
            <v>139</v>
          </cell>
        </row>
        <row r="299">
          <cell r="A299" t="str">
            <v>LOCAL_ASSET_preview_stop_time_fraction</v>
          </cell>
          <cell r="B299" t="str">
            <v>preview_stop_time_fraction</v>
          </cell>
          <cell r="C299" t="str">
            <v>LOCAL_ASSET</v>
          </cell>
          <cell r="D299">
            <v>140</v>
          </cell>
        </row>
        <row r="300">
          <cell r="A300" t="str">
            <v>LOCAL_ASSET_rating_reason</v>
          </cell>
          <cell r="B300" t="str">
            <v>rating_reason</v>
          </cell>
          <cell r="C300" t="str">
            <v>LOCAL_ASSET</v>
          </cell>
          <cell r="D300">
            <v>141</v>
          </cell>
        </row>
        <row r="301">
          <cell r="A301" t="str">
            <v>LOCAL_ASSET_resource_company_link_id</v>
          </cell>
          <cell r="B301" t="str">
            <v>resource_company_link_id</v>
          </cell>
          <cell r="C301" t="str">
            <v>LOCAL_ASSET</v>
          </cell>
          <cell r="D301">
            <v>142</v>
          </cell>
        </row>
        <row r="302">
          <cell r="A302" t="str">
            <v>LOCAL_ASSET_resource_local_id</v>
          </cell>
          <cell r="B302" t="str">
            <v>resource_local_id</v>
          </cell>
          <cell r="C302" t="str">
            <v>LOCAL_ASSET</v>
          </cell>
          <cell r="D302">
            <v>143</v>
          </cell>
        </row>
        <row r="303">
          <cell r="A303" t="str">
            <v>LOCAL_ASSET_resource_release_grid</v>
          </cell>
          <cell r="B303" t="str">
            <v>resource_release_grid</v>
          </cell>
          <cell r="C303" t="str">
            <v>LOCAL_ASSET</v>
          </cell>
          <cell r="D303">
            <v>144</v>
          </cell>
        </row>
        <row r="304">
          <cell r="A304" t="str">
            <v>LOCAL_ASSET_resource_release_release_id</v>
          </cell>
          <cell r="B304" t="str">
            <v>resource_release_release_id</v>
          </cell>
          <cell r="C304" t="str">
            <v>LOCAL_ASSET</v>
          </cell>
          <cell r="D304">
            <v>145</v>
          </cell>
        </row>
        <row r="305">
          <cell r="A305" t="str">
            <v>LOCAL_ASSET_resource_release_resource_company_link_id</v>
          </cell>
          <cell r="B305" t="str">
            <v>resource_release_resource_company_link_id</v>
          </cell>
          <cell r="C305" t="str">
            <v>LOCAL_ASSET</v>
          </cell>
          <cell r="D305">
            <v>146</v>
          </cell>
        </row>
        <row r="306">
          <cell r="A306" t="str">
            <v>LOCAL_ASSET_resource_release_upc</v>
          </cell>
          <cell r="B306" t="str">
            <v>resource_release_upc</v>
          </cell>
          <cell r="C306" t="str">
            <v>LOCAL_ASSET</v>
          </cell>
          <cell r="D306">
            <v>147</v>
          </cell>
        </row>
        <row r="307">
          <cell r="A307" t="str">
            <v>LOCAL_ASSET_resource_resource_isrc</v>
          </cell>
          <cell r="B307" t="str">
            <v>resource_resource_isrc</v>
          </cell>
          <cell r="C307" t="str">
            <v>LOCAL_ASSET</v>
          </cell>
          <cell r="D307">
            <v>148</v>
          </cell>
        </row>
        <row r="308">
          <cell r="A308" t="str">
            <v>LOCAL_ASSET_resource_resource_resource_company_link_id</v>
          </cell>
          <cell r="B308" t="str">
            <v>resource_resource_resource_company_link_id</v>
          </cell>
          <cell r="C308" t="str">
            <v>LOCAL_ASSET</v>
          </cell>
          <cell r="D308">
            <v>149</v>
          </cell>
        </row>
        <row r="309">
          <cell r="A309" t="str">
            <v>LOCAL_ASSET_resource_resource_resource_id</v>
          </cell>
          <cell r="B309" t="str">
            <v>resource_resource_resource_id</v>
          </cell>
          <cell r="C309" t="str">
            <v>LOCAL_ASSET</v>
          </cell>
          <cell r="D309">
            <v>150</v>
          </cell>
        </row>
        <row r="310">
          <cell r="A310" t="str">
            <v>LOCAL_ASSET_rights_owner_desc</v>
          </cell>
          <cell r="B310" t="str">
            <v>rights_owner_desc</v>
          </cell>
          <cell r="C310" t="str">
            <v>LOCAL_ASSET</v>
          </cell>
          <cell r="D310">
            <v>151</v>
          </cell>
        </row>
        <row r="311">
          <cell r="A311" t="str">
            <v>LOCAL_ASSET_rights_type</v>
          </cell>
          <cell r="B311" t="str">
            <v>rights_type</v>
          </cell>
          <cell r="C311" t="str">
            <v>LOCAL_ASSET</v>
          </cell>
          <cell r="D311">
            <v>152</v>
          </cell>
        </row>
        <row r="312">
          <cell r="A312" t="str">
            <v>LOCAL_ASSET_rights_type_desc</v>
          </cell>
          <cell r="B312" t="str">
            <v>rights_type_desc</v>
          </cell>
          <cell r="C312" t="str">
            <v>LOCAL_ASSET</v>
          </cell>
          <cell r="D312">
            <v>153</v>
          </cell>
        </row>
        <row r="313">
          <cell r="A313" t="str">
            <v>LOCAL_ASSET_target_isrc_number</v>
          </cell>
          <cell r="B313" t="str">
            <v>target_isrc_number</v>
          </cell>
          <cell r="C313" t="str">
            <v>LOCAL_ASSET</v>
          </cell>
          <cell r="D313">
            <v>154</v>
          </cell>
        </row>
        <row r="314">
          <cell r="A314" t="str">
            <v>LOCAL_ASSET_target_unique_product_id</v>
          </cell>
          <cell r="B314" t="str">
            <v>target_unique_product_id</v>
          </cell>
          <cell r="C314" t="str">
            <v>LOCAL_ASSET</v>
          </cell>
          <cell r="D314">
            <v>155</v>
          </cell>
        </row>
        <row r="315">
          <cell r="A315" t="str">
            <v>LOCAL_ASSET_target_unique_recording_id</v>
          </cell>
          <cell r="B315" t="str">
            <v>target_unique_recording_id</v>
          </cell>
          <cell r="C315" t="str">
            <v>LOCAL_ASSET</v>
          </cell>
          <cell r="D315">
            <v>156</v>
          </cell>
        </row>
        <row r="316">
          <cell r="A316" t="str">
            <v>LOCAL_ASSET_target_upc_no</v>
          </cell>
          <cell r="B316" t="str">
            <v>target_upc_no</v>
          </cell>
          <cell r="C316" t="str">
            <v>LOCAL_ASSET</v>
          </cell>
          <cell r="D316">
            <v>157</v>
          </cell>
        </row>
        <row r="317">
          <cell r="A317" t="str">
            <v>LOCAL_ASSET_title</v>
          </cell>
          <cell r="B317" t="str">
            <v>title</v>
          </cell>
          <cell r="C317" t="str">
            <v>LOCAL_ASSET</v>
          </cell>
          <cell r="D317">
            <v>158</v>
          </cell>
        </row>
        <row r="318">
          <cell r="A318" t="str">
            <v>LOCAL_ASSET_title_extension</v>
          </cell>
          <cell r="B318" t="str">
            <v>title_extension</v>
          </cell>
          <cell r="C318" t="str">
            <v>LOCAL_ASSET</v>
          </cell>
          <cell r="D318">
            <v>159</v>
          </cell>
        </row>
        <row r="319">
          <cell r="A319" t="str">
            <v>LOCAL_ASSET_title_extension_override</v>
          </cell>
          <cell r="B319" t="str">
            <v>title_extension_override</v>
          </cell>
          <cell r="C319" t="str">
            <v>LOCAL_ASSET</v>
          </cell>
          <cell r="D319">
            <v>160</v>
          </cell>
        </row>
        <row r="320">
          <cell r="A320" t="str">
            <v>LOCAL_ASSET_title_override</v>
          </cell>
          <cell r="B320" t="str">
            <v>title_override</v>
          </cell>
          <cell r="C320" t="str">
            <v>LOCAL_ASSET</v>
          </cell>
          <cell r="D320">
            <v>161</v>
          </cell>
        </row>
        <row r="321">
          <cell r="A321" t="str">
            <v>LOCAL_ASSET_title_phonetic</v>
          </cell>
          <cell r="B321" t="str">
            <v>title_phonetic</v>
          </cell>
          <cell r="C321" t="str">
            <v>LOCAL_ASSET</v>
          </cell>
          <cell r="D321">
            <v>162</v>
          </cell>
        </row>
        <row r="322">
          <cell r="A322" t="str">
            <v>LOCAL_ASSET_track_title</v>
          </cell>
          <cell r="B322" t="str">
            <v>track_title</v>
          </cell>
          <cell r="C322" t="str">
            <v>LOCAL_ASSET</v>
          </cell>
          <cell r="D322">
            <v>163</v>
          </cell>
        </row>
        <row r="323">
          <cell r="A323" t="str">
            <v>LOCAL_ASSET_track_title_extension</v>
          </cell>
          <cell r="B323" t="str">
            <v>track_title_extension</v>
          </cell>
          <cell r="C323" t="str">
            <v>LOCAL_ASSET</v>
          </cell>
          <cell r="D323">
            <v>164</v>
          </cell>
        </row>
        <row r="324">
          <cell r="A324" t="str">
            <v>LOCAL_ASSET_track_title_phonetic</v>
          </cell>
          <cell r="B324" t="str">
            <v>track_title_phonetic</v>
          </cell>
          <cell r="C324" t="str">
            <v>LOCAL_ASSET</v>
          </cell>
          <cell r="D324">
            <v>165</v>
          </cell>
        </row>
        <row r="325">
          <cell r="A325" t="str">
            <v>LOCAL_ASSET_track_title_translation</v>
          </cell>
          <cell r="B325" t="str">
            <v>track_title_translation</v>
          </cell>
          <cell r="C325" t="str">
            <v>LOCAL_ASSET</v>
          </cell>
          <cell r="D325">
            <v>166</v>
          </cell>
        </row>
        <row r="326">
          <cell r="A326" t="str">
            <v>LOCAL_ASSET_track_version_title</v>
          </cell>
          <cell r="B326" t="str">
            <v>track_version_title</v>
          </cell>
          <cell r="C326" t="str">
            <v>LOCAL_ASSET</v>
          </cell>
          <cell r="D326">
            <v>167</v>
          </cell>
        </row>
        <row r="327">
          <cell r="A327" t="str">
            <v>LOCAL_ASSET_track_version_title_phonetic</v>
          </cell>
          <cell r="B327" t="str">
            <v>track_version_title_phonetic</v>
          </cell>
          <cell r="C327" t="str">
            <v>LOCAL_ASSET</v>
          </cell>
          <cell r="D327">
            <v>168</v>
          </cell>
        </row>
        <row r="328">
          <cell r="A328" t="str">
            <v>LOCAL_ASSET_track_version_title_translation</v>
          </cell>
          <cell r="B328" t="str">
            <v>track_version_title_translation</v>
          </cell>
          <cell r="C328" t="str">
            <v>LOCAL_ASSET</v>
          </cell>
          <cell r="D328">
            <v>169</v>
          </cell>
        </row>
        <row r="329">
          <cell r="A329" t="str">
            <v>LOCAL_ASSET_version_title</v>
          </cell>
          <cell r="B329" t="str">
            <v>version_title</v>
          </cell>
          <cell r="C329" t="str">
            <v>LOCAL_ASSET</v>
          </cell>
          <cell r="D329">
            <v>170</v>
          </cell>
        </row>
        <row r="330">
          <cell r="A330" t="str">
            <v>LOCAL_ASSET_version_title_override</v>
          </cell>
          <cell r="B330" t="str">
            <v>version_title_override</v>
          </cell>
          <cell r="C330" t="str">
            <v>LOCAL_ASSET</v>
          </cell>
          <cell r="D330">
            <v>171</v>
          </cell>
        </row>
        <row r="331">
          <cell r="A331" t="str">
            <v>LOCAL_ASSET_version_title_phonetic</v>
          </cell>
          <cell r="B331" t="str">
            <v>version_title_phonetic</v>
          </cell>
          <cell r="C331" t="str">
            <v>LOCAL_ASSET</v>
          </cell>
          <cell r="D331">
            <v>172</v>
          </cell>
        </row>
        <row r="332">
          <cell r="A332" t="str">
            <v>LOCAL_ASSET_version_type</v>
          </cell>
          <cell r="B332" t="str">
            <v>version_type</v>
          </cell>
          <cell r="C332" t="str">
            <v>LOCAL_ASSET</v>
          </cell>
          <cell r="D332">
            <v>173</v>
          </cell>
        </row>
        <row r="333">
          <cell r="A333" t="str">
            <v>LOCAL_ASSET_video_long_description</v>
          </cell>
          <cell r="B333" t="str">
            <v>video_long_description</v>
          </cell>
          <cell r="C333" t="str">
            <v>LOCAL_ASSET</v>
          </cell>
          <cell r="D333">
            <v>174</v>
          </cell>
        </row>
        <row r="334">
          <cell r="A334" t="str">
            <v>LOCAL_ASSET_video_network</v>
          </cell>
          <cell r="B334" t="str">
            <v>video_network</v>
          </cell>
          <cell r="C334" t="str">
            <v>LOCAL_ASSET</v>
          </cell>
          <cell r="D334">
            <v>175</v>
          </cell>
        </row>
        <row r="335">
          <cell r="A335" t="str">
            <v>LOCAL_ASSET_video_original_release_year</v>
          </cell>
          <cell r="B335" t="str">
            <v>video_original_release_year</v>
          </cell>
          <cell r="C335" t="str">
            <v>LOCAL_ASSET</v>
          </cell>
          <cell r="D335">
            <v>176</v>
          </cell>
        </row>
        <row r="336">
          <cell r="A336" t="str">
            <v>LOCAL_ASSET_video_rating</v>
          </cell>
          <cell r="B336" t="str">
            <v>video_rating</v>
          </cell>
          <cell r="C336" t="str">
            <v>LOCAL_ASSET</v>
          </cell>
          <cell r="D336">
            <v>177</v>
          </cell>
        </row>
        <row r="337">
          <cell r="A337" t="str">
            <v>LOCAL_ASSET_video_release_year</v>
          </cell>
          <cell r="B337" t="str">
            <v>video_release_year</v>
          </cell>
          <cell r="C337" t="str">
            <v>LOCAL_ASSET</v>
          </cell>
          <cell r="D337">
            <v>178</v>
          </cell>
        </row>
        <row r="338">
          <cell r="A338" t="str">
            <v>LOCAL_ASSET_video_season_id</v>
          </cell>
          <cell r="B338" t="str">
            <v>video_season_id</v>
          </cell>
          <cell r="C338" t="str">
            <v>LOCAL_ASSET</v>
          </cell>
          <cell r="D338">
            <v>179</v>
          </cell>
        </row>
        <row r="339">
          <cell r="A339" t="str">
            <v>LOCAL_ASSET_video_short_description</v>
          </cell>
          <cell r="B339" t="str">
            <v>video_short_description</v>
          </cell>
          <cell r="C339" t="str">
            <v>LOCAL_ASSET</v>
          </cell>
          <cell r="D339">
            <v>180</v>
          </cell>
        </row>
        <row r="340">
          <cell r="A340" t="str">
            <v>LOCAL_PRODUCT_status_desc</v>
          </cell>
          <cell r="B340" t="str">
            <v>status_desc</v>
          </cell>
          <cell r="C340" t="str">
            <v>LOCAL_PRODUCT</v>
          </cell>
          <cell r="D340">
            <v>181</v>
          </cell>
        </row>
        <row r="341">
          <cell r="A341" t="str">
            <v>ASSET_owning_rights_type</v>
          </cell>
          <cell r="B341" t="str">
            <v>owning_rights_type</v>
          </cell>
          <cell r="C341" t="str">
            <v>ASSET</v>
          </cell>
          <cell r="D341">
            <v>343</v>
          </cell>
        </row>
        <row r="342">
          <cell r="A342" t="str">
            <v>ASSET_owning_rights_type_desc</v>
          </cell>
          <cell r="B342" t="str">
            <v>owning_rights_type_desc</v>
          </cell>
          <cell r="C342" t="str">
            <v>ASSET</v>
          </cell>
          <cell r="D342">
            <v>344</v>
          </cell>
        </row>
        <row r="343">
          <cell r="A343" t="str">
            <v>PRODUCT_product_apple_vendor_id</v>
          </cell>
          <cell r="B343" t="str">
            <v>product_apple_vendor_id</v>
          </cell>
          <cell r="C343" t="str">
            <v>PRODUCT</v>
          </cell>
          <cell r="D343">
            <v>361</v>
          </cell>
        </row>
        <row r="344">
          <cell r="A344" t="str">
            <v>COMPONENT_component_apple_vendor_id</v>
          </cell>
          <cell r="B344" t="str">
            <v>component_apple_vendor_id</v>
          </cell>
          <cell r="C344" t="str">
            <v>COMPONENT</v>
          </cell>
          <cell r="D344">
            <v>362</v>
          </cell>
        </row>
        <row r="345">
          <cell r="A345" t="str">
            <v>LOCAL_PRODUCT_product_digital_title</v>
          </cell>
          <cell r="B345" t="str">
            <v>product_digital_title</v>
          </cell>
          <cell r="C345" t="str">
            <v>LOCAL_PRODUCT</v>
          </cell>
          <cell r="D345">
            <v>340</v>
          </cell>
        </row>
        <row r="346">
          <cell r="A346" t="str">
            <v>LOCAL_PRODUCT_product_digital_company</v>
          </cell>
          <cell r="B346" t="str">
            <v>product_digital_company</v>
          </cell>
          <cell r="C346" t="str">
            <v>LOCAL_PRODUCT</v>
          </cell>
          <cell r="D346">
            <v>341</v>
          </cell>
        </row>
        <row r="347">
          <cell r="A347" t="str">
            <v>LOCAL_ASSET_asset_digital_label</v>
          </cell>
          <cell r="B347" t="str">
            <v>asset_digital_label</v>
          </cell>
          <cell r="C347" t="str">
            <v>LOCAL_ASSET</v>
          </cell>
          <cell r="D347">
            <v>351</v>
          </cell>
        </row>
        <row r="348">
          <cell r="A348" t="str">
            <v>LOCAL_ASSET_asset_digital_version_title</v>
          </cell>
          <cell r="B348" t="str">
            <v>asset_digital_version_title</v>
          </cell>
          <cell r="C348" t="str">
            <v>LOCAL_ASSET</v>
          </cell>
          <cell r="D348">
            <v>352</v>
          </cell>
        </row>
        <row r="349">
          <cell r="A349" t="str">
            <v>LOCAL_ASSET_asset_digital_extension_title</v>
          </cell>
          <cell r="B349" t="str">
            <v>asset_digital_extension_title</v>
          </cell>
          <cell r="C349" t="str">
            <v>LOCAL_ASSET</v>
          </cell>
          <cell r="D349">
            <v>353</v>
          </cell>
        </row>
        <row r="350">
          <cell r="A350" t="str">
            <v>LOCAL_PRODUCT_product_digital_version_title</v>
          </cell>
          <cell r="B350" t="str">
            <v>product_digital_version_title</v>
          </cell>
          <cell r="C350" t="str">
            <v>LOCAL_PRODUCT</v>
          </cell>
          <cell r="D350">
            <v>342</v>
          </cell>
        </row>
        <row r="351">
          <cell r="A351" t="str">
            <v>LOCAL_ASSET_asset_digital_title</v>
          </cell>
          <cell r="B351" t="str">
            <v>asset_digital_title</v>
          </cell>
          <cell r="C351" t="str">
            <v>LOCAL_ASSET</v>
          </cell>
          <cell r="D351">
            <v>350</v>
          </cell>
        </row>
      </sheetData>
      <sheetData sheetId="2"/>
      <sheetData sheetId="3"/>
      <sheetData sheetId="4"/>
      <sheetData sheetId="5"/>
      <sheetData sheetId="6">
        <row r="4">
          <cell r="A4" t="str">
            <v>product_</v>
          </cell>
          <cell r="B4" t="str">
            <v>product</v>
          </cell>
          <cell r="D4" t="str">
            <v>1:1</v>
          </cell>
          <cell r="F4" t="str">
            <v>Top level container that groups all data elements. Root Element</v>
          </cell>
          <cell r="H4" t="str">
            <v>1.0</v>
          </cell>
        </row>
        <row r="5">
          <cell r="A5" t="str">
            <v>product_@upc</v>
          </cell>
          <cell r="B5" t="str">
            <v>product</v>
          </cell>
          <cell r="C5" t="str">
            <v>@upc</v>
          </cell>
          <cell r="D5" t="str">
            <v>1:1</v>
          </cell>
          <cell r="E5" t="str">
            <v>string(14)</v>
          </cell>
          <cell r="F5" t="str">
            <v>Associated 14-digit uniform product code used to identify each product and configuration.
The UPC must also be used (in addition to the ISRC) to identify the associated tracks in sales reporting.</v>
          </cell>
          <cell r="G5" t="str">
            <v>00731454007023</v>
          </cell>
          <cell r="H5" t="str">
            <v>1.0</v>
          </cell>
          <cell r="I5" t="str">
            <v>CLOSED</v>
          </cell>
          <cell r="K5" t="str">
            <v>PRODUCT_UPC</v>
          </cell>
          <cell r="L5" t="str">
            <v>PRODUCT</v>
          </cell>
          <cell r="M5" t="str">
            <v>UPC</v>
          </cell>
          <cell r="N5" t="str">
            <v>AMN_PRODUCT</v>
          </cell>
          <cell r="O5" t="str">
            <v>UPC</v>
          </cell>
          <cell r="T5" t="str">
            <v>R2</v>
          </cell>
          <cell r="U5" t="str">
            <v>Merges 2 fields (release.upc and release.context_upc) depending if product is Digital-only or a Digital-Physical Equivalent.</v>
          </cell>
        </row>
        <row r="6">
          <cell r="B6" t="str">
            <v>product</v>
          </cell>
          <cell r="C6" t="str">
            <v>type</v>
          </cell>
          <cell r="D6" t="str">
            <v>1:1</v>
          </cell>
          <cell r="E6" t="str">
            <v>string(9)</v>
          </cell>
          <cell r="F6" t="str">
            <v>Indicates whether the product is new, updated, deleted, has not changed, or is part of a snapshot. 
If all tracks are new, product level type = “new”. 
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H6" t="str">
            <v>1.0</v>
          </cell>
          <cell r="I6" t="str">
            <v>CLOSED</v>
          </cell>
          <cell r="J6" t="str">
            <v>Should be calculated by Delivery based on Packaging and Provisiong Directives</v>
          </cell>
          <cell r="K6" t="str">
            <v>_</v>
          </cell>
          <cell r="V6" t="str">
            <v>Calculated based on Differential Delivery Status of Product and Track.</v>
          </cell>
        </row>
        <row r="7">
          <cell r="A7" t="str">
            <v>product_territory</v>
          </cell>
          <cell r="B7" t="str">
            <v>product</v>
          </cell>
          <cell r="C7" t="str">
            <v>territory</v>
          </cell>
          <cell r="D7" t="str">
            <v>1:1</v>
          </cell>
          <cell r="E7" t="str">
            <v>string(2)</v>
          </cell>
          <cell r="F7" t="str">
            <v>The territory in which this content may be digitally released</v>
          </cell>
          <cell r="G7" t="str">
            <v>FR</v>
          </cell>
          <cell r="H7" t="str">
            <v>1.0</v>
          </cell>
          <cell r="I7" t="str">
            <v>CLOSED</v>
          </cell>
          <cell r="K7" t="str">
            <v>LOCAL PRODUCT_COUNTRY</v>
          </cell>
          <cell r="L7" t="str">
            <v>LOCAL PRODUCT</v>
          </cell>
          <cell r="M7" t="str">
            <v>COUNTRY</v>
          </cell>
          <cell r="N7" t="str">
            <v>AMN_LOCAL_PRODUCT</v>
          </cell>
          <cell r="O7" t="str">
            <v>COUNTRY</v>
          </cell>
          <cell r="T7" t="str">
            <v>R2</v>
          </cell>
        </row>
        <row r="8">
          <cell r="B8" t="str">
            <v>TRANSLATION</v>
          </cell>
          <cell r="C8" t="str">
            <v>prd_title</v>
          </cell>
          <cell r="F8" t="str">
            <v>Tag with Translation support</v>
          </cell>
          <cell r="H8" t="str">
            <v>1.0</v>
          </cell>
          <cell r="I8" t="str">
            <v>CLOSED</v>
          </cell>
          <cell r="J8" t="str">
            <v>See Rule</v>
          </cell>
          <cell r="K8" t="str">
            <v>_</v>
          </cell>
          <cell r="V8" t="str">
            <v xml:space="preserve">To be used only if Local Product is Translated
LOCAL PRODUCT has REQUIRES_TRANSLATION="Y"
</v>
          </cell>
        </row>
        <row r="9">
          <cell r="B9" t="str">
            <v>product</v>
          </cell>
          <cell r="C9" t="str">
            <v>prd_title</v>
          </cell>
          <cell r="D9" t="str">
            <v>1:1</v>
          </cell>
          <cell r="E9" t="str">
            <v>string(255)</v>
          </cell>
          <cell r="F9" t="str">
            <v>Full title of the product.
This Tag supports Translated content. In the Product is released in a Territory which the native language is not ISO Lating-1 or Latin-2 language.</v>
          </cell>
          <cell r="H9" t="str">
            <v>1.0</v>
          </cell>
          <cell r="I9" t="str">
            <v>CLOSED</v>
          </cell>
          <cell r="K9" t="str">
            <v>_</v>
          </cell>
        </row>
        <row r="10">
          <cell r="B10" t="str">
            <v>prd_title</v>
          </cell>
          <cell r="C10" t="str">
            <v>@translation</v>
          </cell>
          <cell r="D10" t="str">
            <v>0:1</v>
          </cell>
          <cell r="E10" t="str">
            <v>string</v>
          </cell>
          <cell r="F10" t="str">
            <v xml:space="preserve">Optional attribute, to be used in a territory which supports translations. (Asian Foreign Language Support)
This attribute can take the following values:
"english"; "phonetic_japanese"; "japanese"; "chinese";  "simplified_chinese";
Each Translated product title entry has a set of three fields: 
For Japanese Translated Territories:
The Traditional Japanese. phonetic and English (or the Native Language).
For Chinese Translated Territories:
The Traditional Chinese (Chinese). Simplified Chinese and English (or the Native Language).
The english field describes the product title in the native language using the Roman alphabet (From the originating or owner territory).
[Japanese support-only] The phonetic Japanese field provides the reading (furigana) of the product title in full-width katakana. 
[Chinese support-only] The simplified Chinese field provides the Chinese Mainland Characters.
The japenese or chinese field describes the product tile with a mixture of Traditional Japanese and Chinese symbols. 
</v>
          </cell>
          <cell r="H10" t="str">
            <v>1.0</v>
          </cell>
          <cell r="I10" t="str">
            <v>UPDATED</v>
          </cell>
          <cell r="K10" t="str">
            <v>_</v>
          </cell>
        </row>
        <row r="11">
          <cell r="A11" t="str">
            <v>product_prd_title</v>
          </cell>
          <cell r="B11" t="str">
            <v>product</v>
          </cell>
          <cell r="C11" t="str">
            <v>prd_title</v>
          </cell>
          <cell r="D11" t="str">
            <v>1:1</v>
          </cell>
          <cell r="E11" t="str">
            <v>string(255)</v>
          </cell>
          <cell r="F11" t="str">
            <v xml:space="preserve">Full title of the product when a Translation does not exist
NOTE: Takes in consideration Override Values </v>
          </cell>
          <cell r="G11" t="str">
            <v>Wolfgang Windgassen sings Wagner</v>
          </cell>
          <cell r="H11" t="str">
            <v>1.12</v>
          </cell>
          <cell r="I11" t="str">
            <v>UPDATED</v>
          </cell>
          <cell r="J11" t="str">
            <v>Overide Rules</v>
          </cell>
          <cell r="K11" t="str">
            <v>LOCAL PRODUCT_TITLE</v>
          </cell>
          <cell r="L11" t="str">
            <v>LOCAL PRODUCT</v>
          </cell>
          <cell r="M11" t="str">
            <v>TITLE</v>
          </cell>
          <cell r="N11" t="str">
            <v>AMN_LOCAL_PRODUCT</v>
          </cell>
          <cell r="O11" t="str">
            <v>TITLE</v>
          </cell>
          <cell r="T11" t="str">
            <v>R2</v>
          </cell>
          <cell r="V11" t="str">
            <v xml:space="preserve">Localized Product Title. Use of Overide as follow:
If TITLE OVERRIDE is EMPTY (or does Not exist) populate 
&lt;prd_title&gt; = LOCAL_PRODUCT.TITLE 
Else 
&lt;prd_title&gt; = LOCAL_PRODUCT.TITLE_OVERRIDE </v>
          </cell>
        </row>
        <row r="12">
          <cell r="A12" t="str">
            <v>_</v>
          </cell>
          <cell r="K12" t="str">
            <v>LOCAL PRODUCT_TITLE_OVERRIDE</v>
          </cell>
          <cell r="L12" t="str">
            <v>LOCAL PRODUCT</v>
          </cell>
          <cell r="M12" t="str">
            <v>TITLE_OVERRIDE</v>
          </cell>
          <cell r="N12" t="str">
            <v>METADATA</v>
          </cell>
          <cell r="O12" t="str">
            <v>title_override</v>
          </cell>
          <cell r="T12" t="str">
            <v>R2</v>
          </cell>
        </row>
        <row r="13">
          <cell r="A13" t="str">
            <v>prd_title_@translation</v>
          </cell>
          <cell r="B13" t="str">
            <v>prd_title</v>
          </cell>
          <cell r="C13" t="str">
            <v>@translation</v>
          </cell>
          <cell r="D13" t="str">
            <v>0:1</v>
          </cell>
          <cell r="E13" t="str">
            <v>string</v>
          </cell>
          <cell r="F13" t="str">
            <v>translation = "english"
NOTE: Takes in consideration Override Rules</v>
          </cell>
          <cell r="H13" t="str">
            <v>1.12</v>
          </cell>
          <cell r="I13" t="str">
            <v>UPDATED</v>
          </cell>
          <cell r="J13" t="str">
            <v>Overide Rules</v>
          </cell>
          <cell r="K13" t="str">
            <v>LOCAL PRODUCT_TITLE</v>
          </cell>
          <cell r="L13" t="str">
            <v>LOCAL PRODUCT</v>
          </cell>
          <cell r="M13" t="str">
            <v>TITLE</v>
          </cell>
          <cell r="N13" t="str">
            <v>AMN_LOCAL_PRODUCT</v>
          </cell>
          <cell r="O13" t="str">
            <v>TITLE</v>
          </cell>
          <cell r="T13" t="str">
            <v>R2</v>
          </cell>
          <cell r="V13" t="str">
            <v>To be used only if Local Product is Translated
LOCAL PRODUCT.TRANSLATION_STATUS is "Y" and TRANSLATION or PHONETIC values Exits.
Mapping Rules as per NORMAL Product Tile (which includes OVERRIDE Rules)</v>
          </cell>
        </row>
        <row r="14">
          <cell r="A14" t="str">
            <v>_</v>
          </cell>
          <cell r="K14" t="str">
            <v>LOCAL PRODUCT_TITLE_OVERRIDE</v>
          </cell>
          <cell r="L14" t="str">
            <v>LOCAL PRODUCT</v>
          </cell>
          <cell r="M14" t="str">
            <v>TITLE_OVERRIDE</v>
          </cell>
          <cell r="N14" t="str">
            <v>METADATA</v>
          </cell>
          <cell r="O14" t="str">
            <v>title_override</v>
          </cell>
          <cell r="T14" t="str">
            <v>R2</v>
          </cell>
        </row>
        <row r="15">
          <cell r="A15" t="str">
            <v>prd_title_@translation</v>
          </cell>
          <cell r="B15" t="str">
            <v>prd_title</v>
          </cell>
          <cell r="C15" t="str">
            <v>@translation</v>
          </cell>
          <cell r="D15" t="str">
            <v>0:1</v>
          </cell>
          <cell r="E15" t="str">
            <v>string</v>
          </cell>
          <cell r="F15" t="str">
            <v>translation = "language"
Current Traditional Asian language supported are "chinese"; "japanese"</v>
          </cell>
          <cell r="H15" t="str">
            <v>1.0</v>
          </cell>
          <cell r="I15" t="str">
            <v>UPDATED</v>
          </cell>
          <cell r="J15" t="str">
            <v>Translation Changes</v>
          </cell>
          <cell r="K15" t="str">
            <v>LOCAL PRODUCT_TITLE_TRANSLATION</v>
          </cell>
          <cell r="L15" t="str">
            <v>LOCAL PRODUCT</v>
          </cell>
          <cell r="M15" t="str">
            <v>TITLE_TRANSLATION</v>
          </cell>
          <cell r="N15" t="str">
            <v>METADATA</v>
          </cell>
          <cell r="O15" t="str">
            <v>title_translation</v>
          </cell>
          <cell r="T15" t="str">
            <v>INTERFACE</v>
          </cell>
          <cell r="V15" t="str">
            <v xml:space="preserve">To be used only if Local Product is Translated
LOCAL PRODUCT.TRANSLATION_STATUS
Language Attibute to be defaulted  based on translation lanaguage of the Country which has an available translation defined. Cab be "chinese" or "japanese"
</v>
          </cell>
        </row>
        <row r="16">
          <cell r="A16" t="str">
            <v>prd_title_@translation</v>
          </cell>
          <cell r="B16" t="str">
            <v>prd_title</v>
          </cell>
          <cell r="C16" t="str">
            <v>@translation</v>
          </cell>
          <cell r="D16" t="str">
            <v>0:1</v>
          </cell>
          <cell r="E16" t="str">
            <v>string</v>
          </cell>
          <cell r="F16" t="str">
            <v>translation = "phonetic_japanese"
(Optional - Valid only for JAPAN)</v>
          </cell>
          <cell r="H16" t="str">
            <v>1.0</v>
          </cell>
          <cell r="I16" t="str">
            <v>UPDATED</v>
          </cell>
          <cell r="J16" t="str">
            <v>Translation Changes</v>
          </cell>
          <cell r="K16" t="str">
            <v>LOCAL PRODUCT_TITLE_PHONETIC</v>
          </cell>
          <cell r="L16" t="str">
            <v>LOCAL PRODUCT</v>
          </cell>
          <cell r="M16" t="str">
            <v>TITLE_PHONETIC</v>
          </cell>
          <cell r="N16" t="str">
            <v>METADATA</v>
          </cell>
          <cell r="O16" t="str">
            <v>title_phonetic</v>
          </cell>
          <cell r="T16" t="str">
            <v>INTERFACE</v>
          </cell>
          <cell r="V16" t="str">
            <v>To be used only if Local Product is Translated
LOCAL PRODUCT.TRANSLATION_STATUS</v>
          </cell>
        </row>
        <row r="17">
          <cell r="A17" t="str">
            <v>prd_title_@translation</v>
          </cell>
          <cell r="B17" t="str">
            <v>prd_title</v>
          </cell>
          <cell r="C17" t="str">
            <v>@translation</v>
          </cell>
          <cell r="D17" t="str">
            <v>0:1</v>
          </cell>
          <cell r="E17" t="str">
            <v>string</v>
          </cell>
          <cell r="F17" t="str">
            <v>translation = "simplified_chinese"
(Optional - Valid only for Chinese Translated Territories)</v>
          </cell>
          <cell r="H17" t="str">
            <v>1.0</v>
          </cell>
          <cell r="I17" t="str">
            <v>UPDATED</v>
          </cell>
          <cell r="J17" t="str">
            <v>Translation Changes</v>
          </cell>
          <cell r="K17" t="str">
            <v>LOCAL PRODUCT_TITLE_PHONETIC</v>
          </cell>
          <cell r="L17" t="str">
            <v>LOCAL PRODUCT</v>
          </cell>
          <cell r="M17" t="str">
            <v>TITLE_PHONETIC</v>
          </cell>
          <cell r="N17" t="str">
            <v>METADATA</v>
          </cell>
          <cell r="O17" t="str">
            <v>title_phonetic</v>
          </cell>
          <cell r="T17" t="str">
            <v>INTERFACE</v>
          </cell>
          <cell r="V17" t="str">
            <v>To be used only if Local Product is Translated
LOCAL PRODUCT.TRANSLATION_STATUS</v>
          </cell>
        </row>
        <row r="18">
          <cell r="B18" t="str">
            <v>TRANSLATION</v>
          </cell>
          <cell r="C18" t="str">
            <v>prd_version_title</v>
          </cell>
          <cell r="F18" t="str">
            <v>Tag with Translation support</v>
          </cell>
          <cell r="H18" t="str">
            <v>1.0</v>
          </cell>
          <cell r="I18" t="str">
            <v>CLOSED</v>
          </cell>
          <cell r="J18" t="str">
            <v>See Rule</v>
          </cell>
          <cell r="K18" t="str">
            <v>_</v>
          </cell>
          <cell r="V18" t="str">
            <v xml:space="preserve">To be used only if Local Product is Translated
LOCAL PRODUCT has REQUIRES_TRANSLATION="Y"
</v>
          </cell>
        </row>
        <row r="19">
          <cell r="B19" t="str">
            <v>product</v>
          </cell>
          <cell r="C19" t="str">
            <v>prd_version_title</v>
          </cell>
          <cell r="D19" t="str">
            <v>1:1</v>
          </cell>
          <cell r="E19" t="str">
            <v>string(255)</v>
          </cell>
          <cell r="F19" t="str">
            <v>Version title of the product. Generally used to distinguish
different versions of the same album by the same artist (e.g., "Live from San Francisco", "Pump You Up Remix"). 
This Tag supports Translated content. In the Product is released in a Territory which the native language is not ISO Lating-1 or Latin-2 language.</v>
          </cell>
          <cell r="H19" t="str">
            <v>1.0</v>
          </cell>
          <cell r="I19" t="str">
            <v>CLOSED</v>
          </cell>
          <cell r="J19" t="str">
            <v>Notes only</v>
          </cell>
          <cell r="K19" t="str">
            <v>_</v>
          </cell>
        </row>
        <row r="20">
          <cell r="B20" t="str">
            <v>prd_version_title</v>
          </cell>
          <cell r="C20" t="str">
            <v>@translation</v>
          </cell>
          <cell r="D20" t="str">
            <v>0:1</v>
          </cell>
          <cell r="E20" t="str">
            <v>string</v>
          </cell>
          <cell r="F20" t="str">
            <v xml:space="preserve">Optional attribute, to be used in a territory which supports translations. 
(See Asian Foreign Language Support as per written in &lt;prd_title&gt;). 
Version Title only used for JAPAN
</v>
          </cell>
          <cell r="H20" t="str">
            <v>1.0</v>
          </cell>
          <cell r="I20" t="str">
            <v>CLOSED</v>
          </cell>
          <cell r="J20" t="str">
            <v>Notes only</v>
          </cell>
          <cell r="K20" t="str">
            <v>_</v>
          </cell>
        </row>
        <row r="21">
          <cell r="A21" t="str">
            <v>product_prd_version_title</v>
          </cell>
          <cell r="B21" t="str">
            <v>product</v>
          </cell>
          <cell r="C21" t="str">
            <v>prd_version_title</v>
          </cell>
          <cell r="D21" t="str">
            <v>1:1</v>
          </cell>
          <cell r="E21" t="str">
            <v>string(255)</v>
          </cell>
          <cell r="F21" t="str">
            <v xml:space="preserve">Version title of the product when a Translation does not exist
NOTE: Takes in consideration Override Values </v>
          </cell>
          <cell r="G21" t="str">
            <v>Remix</v>
          </cell>
          <cell r="H21" t="str">
            <v>1.12</v>
          </cell>
          <cell r="I21" t="str">
            <v>UPDATED</v>
          </cell>
          <cell r="J21" t="str">
            <v>Overide Rules</v>
          </cell>
          <cell r="K21" t="str">
            <v>LOCAL PRODUCT_VERSION_TITLE</v>
          </cell>
          <cell r="L21" t="str">
            <v>LOCAL PRODUCT</v>
          </cell>
          <cell r="M21" t="str">
            <v>VERSION_TITLE</v>
          </cell>
          <cell r="N21" t="str">
            <v>METADATA</v>
          </cell>
          <cell r="O21" t="str">
            <v>version_title</v>
          </cell>
          <cell r="T21" t="str">
            <v>R2</v>
          </cell>
          <cell r="V21" t="str">
            <v xml:space="preserve">Localized Product  VersionTitle. Use of Overide as follow:
IF VERSION TITLE OVERRIDE is EMPTY (or does Not Exist) 
populate with.VERSION_TITLE 
ELSE IF VERSION TITLE OVERRIDE = "[blank]" 
Set value to Empty 
ELSE 
Populate with VERSION_TITLE_OVERRIDE 
 </v>
          </cell>
        </row>
        <row r="22">
          <cell r="A22" t="str">
            <v>_</v>
          </cell>
          <cell r="K22" t="str">
            <v>LOCAL PRODUCT_VERSION_TITLE_OVERRIDE</v>
          </cell>
          <cell r="L22" t="str">
            <v>LOCAL PRODUCT</v>
          </cell>
          <cell r="M22" t="str">
            <v>VERSION_TITLE_OVERRIDE</v>
          </cell>
          <cell r="N22" t="str">
            <v>METADATA</v>
          </cell>
          <cell r="O22" t="str">
            <v>version_title_override</v>
          </cell>
          <cell r="T22" t="str">
            <v>R2</v>
          </cell>
        </row>
        <row r="23">
          <cell r="A23" t="str">
            <v>prd_version_title_@translation</v>
          </cell>
          <cell r="B23" t="str">
            <v>prd_version_title</v>
          </cell>
          <cell r="C23" t="str">
            <v>@translation</v>
          </cell>
          <cell r="D23" t="str">
            <v>0:1</v>
          </cell>
          <cell r="E23" t="str">
            <v>string</v>
          </cell>
          <cell r="F23" t="str">
            <v xml:space="preserve">translation = "english"
NOTE: Takes in consideration Override Values </v>
          </cell>
          <cell r="H23" t="str">
            <v>1.12</v>
          </cell>
          <cell r="I23" t="str">
            <v>UPDATED</v>
          </cell>
          <cell r="J23" t="str">
            <v>Overide Rules</v>
          </cell>
          <cell r="K23" t="str">
            <v>LOCAL PRODUCT_VERSION_TITLE</v>
          </cell>
          <cell r="L23" t="str">
            <v>LOCAL PRODUCT</v>
          </cell>
          <cell r="M23" t="str">
            <v>VERSION_TITLE</v>
          </cell>
          <cell r="N23" t="str">
            <v>METADATA</v>
          </cell>
          <cell r="O23" t="str">
            <v>version_title</v>
          </cell>
          <cell r="T23" t="str">
            <v>R2</v>
          </cell>
          <cell r="V23" t="str">
            <v xml:space="preserve">To be used only if Local Product is Translated
LOCAL PRODUCT.TRANSLATION_STATUS is "Y" and TRANSLATION or PHONETIC values Exits.
Mapping Rules as per NORMAL Product Version Tile (which includes OVERRIDE Rules)
</v>
          </cell>
        </row>
        <row r="24">
          <cell r="A24" t="str">
            <v>_@translation</v>
          </cell>
          <cell r="C24" t="str">
            <v>@translation</v>
          </cell>
          <cell r="K24" t="str">
            <v>LOCAL PRODUCT_VERSION_TITLE_OVERRIDE</v>
          </cell>
          <cell r="L24" t="str">
            <v>LOCAL PRODUCT</v>
          </cell>
          <cell r="M24" t="str">
            <v>VERSION_TITLE_OVERRIDE</v>
          </cell>
          <cell r="N24" t="str">
            <v>METADATA</v>
          </cell>
          <cell r="O24" t="str">
            <v>version_title_override</v>
          </cell>
          <cell r="T24" t="str">
            <v>R2</v>
          </cell>
        </row>
        <row r="25">
          <cell r="A25" t="str">
            <v>prd_version_title_@translation</v>
          </cell>
          <cell r="B25" t="str">
            <v>prd_version_title</v>
          </cell>
          <cell r="C25" t="str">
            <v>@translation</v>
          </cell>
          <cell r="D25" t="str">
            <v>0:1</v>
          </cell>
          <cell r="E25" t="str">
            <v>string</v>
          </cell>
          <cell r="F25" t="str">
            <v xml:space="preserve">translation = "language"
Current Traditional Asian language supported are "japanese".
</v>
          </cell>
          <cell r="H25" t="str">
            <v>1.0</v>
          </cell>
          <cell r="I25" t="str">
            <v>UPDATED</v>
          </cell>
          <cell r="J25" t="str">
            <v>Translation Changes</v>
          </cell>
          <cell r="K25" t="str">
            <v>LOCAL PRODUCT_VERSION_TITLE_TRANSLATION</v>
          </cell>
          <cell r="L25" t="str">
            <v>LOCAL PRODUCT</v>
          </cell>
          <cell r="M25" t="str">
            <v>VERSION_TITLE_TRANSLATION</v>
          </cell>
          <cell r="N25" t="str">
            <v>METADATA</v>
          </cell>
          <cell r="O25" t="str">
            <v>version_title_translation</v>
          </cell>
          <cell r="T25" t="str">
            <v>INTERFACE</v>
          </cell>
          <cell r="V25" t="str">
            <v>To be used only if Local Product is Translated
LOCAL PRODUCT.TRANSLATION_STATUS
Language Attibute to be defaulted  based on translation lanaguage of the Country which has an available translation defined.</v>
          </cell>
        </row>
        <row r="26">
          <cell r="A26" t="str">
            <v>prd_version_title_@translation</v>
          </cell>
          <cell r="B26" t="str">
            <v>prd_version_title</v>
          </cell>
          <cell r="C26" t="str">
            <v>@translation</v>
          </cell>
          <cell r="D26" t="str">
            <v>0:1</v>
          </cell>
          <cell r="E26" t="str">
            <v>string</v>
          </cell>
          <cell r="F26" t="str">
            <v>translation = "phonetic_japanese"
(Optional - Valid only for JAPAN)</v>
          </cell>
          <cell r="H26" t="str">
            <v>1.0</v>
          </cell>
          <cell r="I26" t="str">
            <v>UPDATED</v>
          </cell>
          <cell r="J26" t="str">
            <v>Translation Changes</v>
          </cell>
          <cell r="K26" t="str">
            <v>LOCAL PRODUCT_VERSION_TITLE_PHONETIC</v>
          </cell>
          <cell r="L26" t="str">
            <v>LOCAL PRODUCT</v>
          </cell>
          <cell r="M26" t="str">
            <v>VERSION_TITLE_PHONETIC</v>
          </cell>
          <cell r="N26" t="str">
            <v>METADATA</v>
          </cell>
          <cell r="O26" t="str">
            <v>version_title_phonetic</v>
          </cell>
          <cell r="T26" t="str">
            <v>INTERFACE</v>
          </cell>
          <cell r="V26" t="str">
            <v>To be used only if Local Product is Translated
LOCAL PRODUCT.TRANSLATION_STATUS</v>
          </cell>
        </row>
        <row r="27">
          <cell r="A27" t="str">
            <v>product_prd_configuration</v>
          </cell>
          <cell r="B27" t="str">
            <v>product</v>
          </cell>
          <cell r="C27" t="str">
            <v>prd_configuration</v>
          </cell>
          <cell r="D27" t="str">
            <v>1:1</v>
          </cell>
          <cell r="E27" t="str">
            <v>string(255)</v>
          </cell>
          <cell r="F27" t="str">
            <v>Indicates the product type of the product. For instance eSingle, eAlbum…</v>
          </cell>
          <cell r="G27" t="str">
            <v>eAlbum</v>
          </cell>
          <cell r="H27" t="str">
            <v>1.22</v>
          </cell>
          <cell r="I27" t="str">
            <v>NEW</v>
          </cell>
          <cell r="K27" t="str">
            <v>PRODUCT_PRODUCT_TYPE_DESCRIPTION</v>
          </cell>
          <cell r="L27" t="str">
            <v>PRODUCT</v>
          </cell>
          <cell r="M27" t="str">
            <v>PRODUCT_TYPE_DESCRIPTION</v>
          </cell>
          <cell r="N27" t="str">
            <v>AMN_PRODUCT_TYPE</v>
          </cell>
          <cell r="O27" t="str">
            <v>MEANING</v>
          </cell>
          <cell r="T27" t="str">
            <v>Platform</v>
          </cell>
          <cell r="V27" t="str">
            <v>Descrition of Product Type. Should be retrieved from Reference Table of Product Types.</v>
          </cell>
        </row>
        <row r="28">
          <cell r="A28" t="str">
            <v>product_prd_label_name</v>
          </cell>
          <cell r="B28" t="str">
            <v>product</v>
          </cell>
          <cell r="C28" t="str">
            <v>prd_label_name</v>
          </cell>
          <cell r="D28" t="str">
            <v>1:1</v>
          </cell>
          <cell r="E28" t="str">
            <v>string(255)</v>
          </cell>
          <cell r="F28" t="str">
            <v>Name of the label that is marketing the product</v>
          </cell>
          <cell r="G28" t="str">
            <v>Universal Music Division Classique</v>
          </cell>
          <cell r="H28" t="str">
            <v>1.0</v>
          </cell>
          <cell r="I28" t="str">
            <v>CLOSED</v>
          </cell>
          <cell r="K28" t="str">
            <v>LOCAL PRODUCT_E_RELEASE_LABEL</v>
          </cell>
          <cell r="L28" t="str">
            <v>LOCAL PRODUCT</v>
          </cell>
          <cell r="M28" t="str">
            <v>E_RELEASE_LABEL</v>
          </cell>
          <cell r="N28" t="str">
            <v>METADATA</v>
          </cell>
          <cell r="O28" t="str">
            <v>e_release_label</v>
          </cell>
          <cell r="T28" t="str">
            <v>R2</v>
          </cell>
          <cell r="V28" t="str">
            <v>If e_release_label  is empty use company name</v>
          </cell>
        </row>
        <row r="29">
          <cell r="A29" t="str">
            <v>_prd_label_name</v>
          </cell>
          <cell r="C29" t="str">
            <v>prd_label_name</v>
          </cell>
          <cell r="H29" t="str">
            <v>1.0</v>
          </cell>
          <cell r="I29" t="str">
            <v>CLOSED</v>
          </cell>
          <cell r="K29" t="str">
            <v>LOCAL PRODUCT_COMPANY</v>
          </cell>
          <cell r="L29" t="str">
            <v>LOCAL PRODUCT</v>
          </cell>
          <cell r="M29" t="str">
            <v>COMPANY</v>
          </cell>
          <cell r="N29" t="str">
            <v>AMN_LOCAL_PRODUCT</v>
          </cell>
          <cell r="O29" t="str">
            <v>COMPANY</v>
          </cell>
          <cell r="T29" t="str">
            <v>R2</v>
          </cell>
        </row>
        <row r="30">
          <cell r="A30" t="str">
            <v>product_set_count</v>
          </cell>
          <cell r="B30" t="str">
            <v>product</v>
          </cell>
          <cell r="C30" t="str">
            <v>set_count</v>
          </cell>
          <cell r="D30" t="str">
            <v>1:1</v>
          </cell>
          <cell r="E30" t="str">
            <v>string(2)</v>
          </cell>
          <cell r="F30" t="str">
            <v>Total number of component products</v>
          </cell>
          <cell r="G30">
            <v>1</v>
          </cell>
          <cell r="H30" t="str">
            <v>1.0</v>
          </cell>
          <cell r="I30" t="str">
            <v>CLOSED</v>
          </cell>
          <cell r="K30" t="str">
            <v>PRODUCT_COMPONENTS_COUNT</v>
          </cell>
          <cell r="L30" t="str">
            <v>PRODUCT</v>
          </cell>
          <cell r="M30" t="str">
            <v>COMPONENTS_COUNT</v>
          </cell>
          <cell r="N30" t="str">
            <v>METADATA</v>
          </cell>
          <cell r="O30" t="str">
            <v>components_count</v>
          </cell>
          <cell r="T30" t="str">
            <v>R2</v>
          </cell>
          <cell r="U30" t="str">
            <v>Requires calculation based on the Number of Track Groups attached to Release. If the Product is a Package it is the number of components in Package</v>
          </cell>
          <cell r="V30" t="str">
            <v>Requires calculation at AM side</v>
          </cell>
        </row>
        <row r="31">
          <cell r="A31" t="str">
            <v>product_track_count</v>
          </cell>
          <cell r="B31" t="str">
            <v>product</v>
          </cell>
          <cell r="C31" t="str">
            <v>track_count</v>
          </cell>
          <cell r="D31" t="str">
            <v>1:1</v>
          </cell>
          <cell r="E31" t="str">
            <v>int(3)</v>
          </cell>
          <cell r="F31" t="str">
            <v>Number of audio or video tracks assigned to the product</v>
          </cell>
          <cell r="G31">
            <v>12</v>
          </cell>
          <cell r="H31" t="str">
            <v>1.0</v>
          </cell>
          <cell r="I31" t="str">
            <v>CLOSED</v>
          </cell>
          <cell r="K31" t="str">
            <v>PRODUCT_TRACK_COUNT</v>
          </cell>
          <cell r="L31" t="str">
            <v>PRODUCT</v>
          </cell>
          <cell r="M31" t="str">
            <v>TRACK_COUNT</v>
          </cell>
          <cell r="N31" t="str">
            <v>METADATA</v>
          </cell>
          <cell r="O31" t="str">
            <v>total_tracks</v>
          </cell>
          <cell r="T31" t="str">
            <v>R2</v>
          </cell>
          <cell r="U31" t="str">
            <v>If Release is Package the value provided in R2 will be "0". This value is to be calculated based on the total number of tracks of all components</v>
          </cell>
          <cell r="V31" t="str">
            <v>Requires calculation at AM side</v>
          </cell>
        </row>
        <row r="32">
          <cell r="B32" t="str">
            <v>product</v>
          </cell>
          <cell r="C32" t="str">
            <v>complete_product</v>
          </cell>
          <cell r="D32" t="str">
            <v>1:1</v>
          </cell>
          <cell r="E32" t="str">
            <v>string(1)</v>
          </cell>
          <cell r="F32" t="str">
            <v xml:space="preserve">“Y” or “N” specifies whether all tracks for a given product have been delivered to the business partner. The complete delivery can happen in a single order or over time in multiple orders.
</v>
          </cell>
          <cell r="G32" t="str">
            <v>Y</v>
          </cell>
          <cell r="H32" t="str">
            <v>1.0</v>
          </cell>
          <cell r="I32" t="str">
            <v>CLOSED</v>
          </cell>
          <cell r="J32" t="str">
            <v>Default Value , as partial delivery not supported</v>
          </cell>
          <cell r="K32" t="str">
            <v>_</v>
          </cell>
          <cell r="T32" t="str">
            <v>DEFAULT</v>
          </cell>
          <cell r="V32" t="str">
            <v>Defaulted to "Y", as platform always does full delivery. Partial Delivery not implemented Phase 2.</v>
          </cell>
        </row>
        <row r="33">
          <cell r="A33" t="str">
            <v>product_prd_length</v>
          </cell>
          <cell r="B33" t="str">
            <v>product</v>
          </cell>
          <cell r="C33" t="str">
            <v>prd_length</v>
          </cell>
          <cell r="D33" t="str">
            <v>1:1</v>
          </cell>
          <cell r="E33" t="str">
            <v>string(6)
hh:mm:ss</v>
          </cell>
          <cell r="F33" t="str">
            <v>Total time of product  (per UPC) calculated from each track timing</v>
          </cell>
          <cell r="G33" t="str">
            <v>01:00:10</v>
          </cell>
          <cell r="H33" t="str">
            <v>1.0</v>
          </cell>
          <cell r="I33" t="str">
            <v>CLOSED</v>
          </cell>
          <cell r="K33" t="str">
            <v>PRODUCT_TOTAL_TIME</v>
          </cell>
          <cell r="L33" t="str">
            <v>PRODUCT</v>
          </cell>
          <cell r="M33" t="str">
            <v>TOTAL_TIME</v>
          </cell>
          <cell r="N33" t="str">
            <v>METADATA</v>
          </cell>
          <cell r="O33" t="str">
            <v>total_time</v>
          </cell>
          <cell r="T33" t="str">
            <v>R2</v>
          </cell>
          <cell r="U33" t="str">
            <v>If Release is Package the value provided in R2 will be "0". This value is to be calculated based on sum of  the total number of tracks of all components</v>
          </cell>
          <cell r="V33" t="str">
            <v>Should be formatted as per XML requirement</v>
          </cell>
        </row>
        <row r="34">
          <cell r="A34" t="str">
            <v>product_release_date</v>
          </cell>
          <cell r="B34" t="str">
            <v>product</v>
          </cell>
          <cell r="C34" t="str">
            <v>release_date</v>
          </cell>
          <cell r="D34" t="str">
            <v>1:1</v>
          </cell>
          <cell r="E34" t="str">
            <v>string
dd-mmm-yyyy</v>
          </cell>
          <cell r="F34" t="str">
            <v xml:space="preserve">Date on which the product may be made live on your service. 
NOTE: This element may not be populated when the product-level type is "delete". (Takedown)
</v>
          </cell>
          <cell r="G34" t="str">
            <v>26-Feb-2007</v>
          </cell>
          <cell r="H34" t="str">
            <v>1.0</v>
          </cell>
          <cell r="I34" t="str">
            <v>CLOSED</v>
          </cell>
          <cell r="J34" t="str">
            <v>Rights Directives</v>
          </cell>
          <cell r="K34" t="str">
            <v>PRODUCT CLEARENCE_BP_DISTRIBUTION_USAGE_EFFECTIVE_DATE</v>
          </cell>
          <cell r="L34" t="str">
            <v>PRODUCT CLEARENCE</v>
          </cell>
          <cell r="M34" t="str">
            <v>BP_DISTRIBUTION_USAGE_EFFECTIVE_DATE</v>
          </cell>
          <cell r="N34" t="str">
            <v>AMN_CLEARANCE_MANIFEST</v>
          </cell>
          <cell r="O34" t="str">
            <v>EFFECTIVE_DATE</v>
          </cell>
          <cell r="T34" t="str">
            <v>Platform</v>
          </cell>
          <cell r="V34" t="str">
            <v>Rights Directives</v>
          </cell>
        </row>
        <row r="35">
          <cell r="A35" t="str">
            <v>product_music_type</v>
          </cell>
          <cell r="B35" t="str">
            <v>product</v>
          </cell>
          <cell r="C35" t="str">
            <v>music_type</v>
          </cell>
          <cell r="D35" t="str">
            <v>1:1</v>
          </cell>
          <cell r="E35" t="str">
            <v>string(9)</v>
          </cell>
          <cell r="F35" t="str">
            <v>Repertoire type of the music (Pop or Classical)</v>
          </cell>
          <cell r="G35" t="str">
            <v>Classical</v>
          </cell>
          <cell r="H35" t="str">
            <v>1.22</v>
          </cell>
          <cell r="I35" t="str">
            <v>NEW</v>
          </cell>
          <cell r="K35" t="str">
            <v>PRODUCT_MUSIC_TYPE</v>
          </cell>
          <cell r="L35" t="str">
            <v>PRODUCT</v>
          </cell>
          <cell r="M35" t="str">
            <v>MUSIC_TYPE</v>
          </cell>
          <cell r="N35" t="str">
            <v>AMN_PRODUCT</v>
          </cell>
          <cell r="O35" t="str">
            <v>MUSIC_TYPE</v>
          </cell>
          <cell r="T35" t="str">
            <v>R2</v>
          </cell>
        </row>
        <row r="36">
          <cell r="A36" t="str">
            <v>product_genre</v>
          </cell>
          <cell r="B36" t="str">
            <v>product</v>
          </cell>
          <cell r="C36" t="str">
            <v>genre</v>
          </cell>
          <cell r="D36" t="str">
            <v>1:1</v>
          </cell>
          <cell r="E36" t="str">
            <v>string(255)</v>
          </cell>
          <cell r="F36" t="str">
            <v>Genre for product</v>
          </cell>
          <cell r="G36" t="str">
            <v>R&amp;B</v>
          </cell>
          <cell r="H36" t="str">
            <v>1.0</v>
          </cell>
          <cell r="I36" t="str">
            <v>CLOSED</v>
          </cell>
          <cell r="K36" t="str">
            <v>LOCAL PRODUCT_GENRE</v>
          </cell>
          <cell r="L36" t="str">
            <v>LOCAL PRODUCT</v>
          </cell>
          <cell r="M36" t="str">
            <v>GENRE</v>
          </cell>
          <cell r="N36" t="str">
            <v>METADATA</v>
          </cell>
          <cell r="O36" t="str">
            <v>genre_desc</v>
          </cell>
          <cell r="T36" t="str">
            <v>R2</v>
          </cell>
        </row>
        <row r="37">
          <cell r="A37" t="str">
            <v>product_series_name</v>
          </cell>
          <cell r="B37" t="str">
            <v>product</v>
          </cell>
          <cell r="C37" t="str">
            <v>series_name</v>
          </cell>
          <cell r="D37" t="str">
            <v>1:1</v>
          </cell>
          <cell r="E37" t="str">
            <v>string(255)</v>
          </cell>
          <cell r="F37" t="str">
            <v>Indicates the series e.g. “Originals” or “Double Decca” to which a classical product belongs.  May also be used to identify the series name for a television product.</v>
          </cell>
          <cell r="G37" t="str">
            <v>Spotlight</v>
          </cell>
          <cell r="H37" t="str">
            <v>1.0</v>
          </cell>
          <cell r="I37" t="str">
            <v>CLOSED</v>
          </cell>
          <cell r="K37" t="str">
            <v>LOCAL PRODUCT_SERIES_TITLE</v>
          </cell>
          <cell r="L37" t="str">
            <v>LOCAL PRODUCT</v>
          </cell>
          <cell r="M37" t="str">
            <v>SERIES_TITLE</v>
          </cell>
          <cell r="N37" t="str">
            <v>METADATA</v>
          </cell>
          <cell r="O37" t="str">
            <v>series_title</v>
          </cell>
          <cell r="T37" t="str">
            <v>R2</v>
          </cell>
        </row>
        <row r="38">
          <cell r="A38" t="str">
            <v>product_prd_season_id</v>
          </cell>
          <cell r="B38" t="str">
            <v>product</v>
          </cell>
          <cell r="C38" t="str">
            <v>prd_season_id</v>
          </cell>
          <cell r="D38" t="str">
            <v>0:1</v>
          </cell>
          <cell r="E38" t="str">
            <v>string</v>
          </cell>
          <cell r="F38" t="str">
            <v>The container ID of the season</v>
          </cell>
          <cell r="H38" t="str">
            <v>1.20</v>
          </cell>
          <cell r="I38" t="str">
            <v>NEW</v>
          </cell>
          <cell r="K38" t="str">
            <v>LOCAL PRODUCT_VIDEO_SEASON_ID</v>
          </cell>
          <cell r="L38" t="str">
            <v>LOCAL PRODUCT</v>
          </cell>
          <cell r="M38" t="str">
            <v>VIDEO_SEASON_ID</v>
          </cell>
          <cell r="N38" t="str">
            <v>METADATA</v>
          </cell>
          <cell r="O38" t="str">
            <v>video_season_id</v>
          </cell>
          <cell r="T38" t="str">
            <v>R2</v>
          </cell>
          <cell r="V38" t="str">
            <v>For longform products only</v>
          </cell>
        </row>
        <row r="39">
          <cell r="A39" t="str">
            <v>product_prd_explicit</v>
          </cell>
          <cell r="B39" t="str">
            <v>product</v>
          </cell>
          <cell r="C39" t="str">
            <v>prd_explicit</v>
          </cell>
          <cell r="D39" t="str">
            <v>1:1</v>
          </cell>
          <cell r="E39" t="str">
            <v>string(1)</v>
          </cell>
          <cell r="F39" t="str">
            <v>Indicates whether a Product is explicit (Y) or not (N).</v>
          </cell>
          <cell r="G39" t="str">
            <v>N</v>
          </cell>
          <cell r="H39" t="str">
            <v>1.14</v>
          </cell>
          <cell r="I39" t="str">
            <v>CLOSED</v>
          </cell>
          <cell r="K39" t="str">
            <v>LOCAL PRODUCT_EXPLICIT_LYRICS</v>
          </cell>
          <cell r="L39" t="str">
            <v>LOCAL PRODUCT</v>
          </cell>
          <cell r="M39" t="str">
            <v>EXPLICIT_LYRICS</v>
          </cell>
          <cell r="N39" t="str">
            <v>METADATA</v>
          </cell>
          <cell r="O39" t="str">
            <v>version_type</v>
          </cell>
          <cell r="T39" t="str">
            <v>R2</v>
          </cell>
          <cell r="V39" t="str">
            <v xml:space="preserve">Should be Calculated:
If value is  "EXPLIC" for Explicit; should set "Y"
else "N"
</v>
          </cell>
        </row>
        <row r="40">
          <cell r="A40" t="str">
            <v>product_prd_e_marketing_tag</v>
          </cell>
          <cell r="B40" t="str">
            <v>product</v>
          </cell>
          <cell r="C40" t="str">
            <v>prd_e_marketing_tag</v>
          </cell>
          <cell r="D40" t="str">
            <v>1:1</v>
          </cell>
          <cell r="E40" t="str">
            <v>string(512)</v>
          </cell>
          <cell r="F40" t="str">
            <v>Product level free form text marketing blurb pertaining to associated release.</v>
          </cell>
          <cell r="H40" t="str">
            <v>1.0</v>
          </cell>
          <cell r="I40" t="str">
            <v>CLOSED</v>
          </cell>
          <cell r="K40" t="str">
            <v>LOCAL PRODUCT_E_MARKETING_TAG</v>
          </cell>
          <cell r="L40" t="str">
            <v>LOCAL PRODUCT</v>
          </cell>
          <cell r="M40" t="str">
            <v>E_MARKETING_TAG</v>
          </cell>
          <cell r="N40" t="str">
            <v>METADATA</v>
          </cell>
          <cell r="O40" t="str">
            <v>e_marketing_tag</v>
          </cell>
          <cell r="T40" t="str">
            <v>R2</v>
          </cell>
          <cell r="V40" t="str">
            <v>In DAVE mapping, this is marked as empty for UMGI, should require validation
Validated with Vanessa. Can populate with Value</v>
          </cell>
        </row>
        <row r="41">
          <cell r="A41" t="str">
            <v>product_local_product_number</v>
          </cell>
          <cell r="B41" t="str">
            <v>product</v>
          </cell>
          <cell r="C41" t="str">
            <v>local_product_number</v>
          </cell>
          <cell r="D41" t="str">
            <v>1:1</v>
          </cell>
          <cell r="E41" t="str">
            <v>string(14)</v>
          </cell>
          <cell r="F41" t="str">
            <v>UMGI Product Catalogue Number. 
NOTE: Only used for Japan</v>
          </cell>
          <cell r="H41" t="str">
            <v>1.8</v>
          </cell>
          <cell r="I41" t="str">
            <v>UPDATED</v>
          </cell>
          <cell r="J41" t="str">
            <v>Japan Only</v>
          </cell>
          <cell r="K41" t="str">
            <v>LOCAL PRODUCT_EXTERNAL_CATALOG_NUMBER</v>
          </cell>
          <cell r="L41" t="str">
            <v>LOCAL PRODUCT</v>
          </cell>
          <cell r="M41" t="str">
            <v>EXTERNAL_CATALOG_NUMBER</v>
          </cell>
          <cell r="N41" t="str">
            <v>METADATA</v>
          </cell>
          <cell r="O41" t="str">
            <v>catalogue_number</v>
          </cell>
          <cell r="T41" t="str">
            <v>R2</v>
          </cell>
          <cell r="V41" t="str">
            <v>Map ONLY if Territory is Japan "JP"</v>
          </cell>
        </row>
        <row r="42">
          <cell r="A42" t="str">
            <v>product_p_line</v>
          </cell>
          <cell r="B42" t="str">
            <v>product</v>
          </cell>
          <cell r="C42" t="str">
            <v>p_line</v>
          </cell>
          <cell r="D42" t="str">
            <v>1:1</v>
          </cell>
          <cell r="E42" t="str">
            <v>string(512)</v>
          </cell>
          <cell r="F42" t="str">
            <v>Legal line for the product</v>
          </cell>
          <cell r="G42" t="str">
            <v>(P) 2007 Deutsche Grammophon GmbH, Hamburg</v>
          </cell>
          <cell r="H42" t="str">
            <v>1.6</v>
          </cell>
          <cell r="I42" t="str">
            <v>UPDATED</v>
          </cell>
          <cell r="K42" t="str">
            <v>LOCAL PRODUCT_P_NOTICE</v>
          </cell>
          <cell r="L42" t="str">
            <v>LOCAL PRODUCT</v>
          </cell>
          <cell r="M42" t="str">
            <v>P_NOTICE</v>
          </cell>
          <cell r="N42" t="str">
            <v>METADATA</v>
          </cell>
          <cell r="O42" t="str">
            <v>formatted_p_notice</v>
          </cell>
          <cell r="T42" t="str">
            <v>R2</v>
          </cell>
        </row>
        <row r="43">
          <cell r="A43" t="str">
            <v>product_c_line</v>
          </cell>
          <cell r="B43" t="str">
            <v>product</v>
          </cell>
          <cell r="C43" t="str">
            <v>c_line</v>
          </cell>
          <cell r="D43" t="str">
            <v>1:1</v>
          </cell>
          <cell r="E43" t="str">
            <v>string(512)</v>
          </cell>
          <cell r="F43" t="str">
            <v>Copyright notice displayed on artwork</v>
          </cell>
          <cell r="G43" t="str">
            <v>(C) 2007 Deutsche Grammophon GmbH, Hamburg</v>
          </cell>
          <cell r="H43" t="str">
            <v>1.6</v>
          </cell>
          <cell r="I43" t="str">
            <v>UPDATED</v>
          </cell>
          <cell r="K43" t="str">
            <v>LOCAL PRODUCT_C_NOTICE</v>
          </cell>
          <cell r="L43" t="str">
            <v>LOCAL PRODUCT</v>
          </cell>
          <cell r="M43" t="str">
            <v>C_NOTICE</v>
          </cell>
          <cell r="N43" t="str">
            <v>METADATA</v>
          </cell>
          <cell r="O43" t="str">
            <v>formatted_c_notice</v>
          </cell>
          <cell r="T43" t="str">
            <v>R2</v>
          </cell>
        </row>
        <row r="44">
          <cell r="A44" t="str">
            <v>product_network_name</v>
          </cell>
          <cell r="B44" t="str">
            <v>product</v>
          </cell>
          <cell r="C44" t="str">
            <v>network_name</v>
          </cell>
          <cell r="D44" t="str">
            <v>0:1</v>
          </cell>
          <cell r="E44" t="str">
            <v>string(6)</v>
          </cell>
          <cell r="F44" t="str">
            <v>Indicates the network name</v>
          </cell>
          <cell r="H44" t="str">
            <v>1.0</v>
          </cell>
          <cell r="I44" t="str">
            <v>CLOSED</v>
          </cell>
          <cell r="K44" t="str">
            <v>LOCAL PRODUCT_VIDEO_NETWORK</v>
          </cell>
          <cell r="L44" t="str">
            <v>LOCAL PRODUCT</v>
          </cell>
          <cell r="M44" t="str">
            <v>VIDEO_NETWORK</v>
          </cell>
          <cell r="N44" t="str">
            <v>METADATA</v>
          </cell>
          <cell r="O44" t="str">
            <v>video_network</v>
          </cell>
          <cell r="T44" t="str">
            <v>R2</v>
          </cell>
        </row>
        <row r="45">
          <cell r="A45" t="str">
            <v>product_prd_video_content_type</v>
          </cell>
          <cell r="B45" t="str">
            <v>product</v>
          </cell>
          <cell r="C45" t="str">
            <v>prd_video_content_type</v>
          </cell>
          <cell r="D45" t="str">
            <v>0:1</v>
          </cell>
          <cell r="E45" t="str">
            <v>string(6)</v>
          </cell>
          <cell r="F45" t="str">
            <v>Indicates the type of video</v>
          </cell>
          <cell r="G45" t="str">
            <v>Film</v>
          </cell>
          <cell r="H45" t="str">
            <v>1.20</v>
          </cell>
          <cell r="I45" t="str">
            <v>UPDATED</v>
          </cell>
          <cell r="K45" t="str">
            <v>PRODUCT_VIDEO_TYPE</v>
          </cell>
          <cell r="L45" t="str">
            <v>PRODUCT</v>
          </cell>
          <cell r="M45" t="str">
            <v>VIDEO_TYPE</v>
          </cell>
          <cell r="N45" t="str">
            <v>METADATA</v>
          </cell>
          <cell r="O45" t="str">
            <v>video_type_description</v>
          </cell>
          <cell r="T45" t="str">
            <v>R2</v>
          </cell>
          <cell r="V45" t="str">
            <v>For longform products only
Use the video type of the product with the following mapping:
TV ==&gt; Episodic
EPISODIC ==&gt; Episodic
FILM ==&gt; Film
CFILM ==&gt; Concert Film</v>
          </cell>
        </row>
        <row r="46">
          <cell r="A46" t="str">
            <v>product_prd_original_release_year</v>
          </cell>
          <cell r="B46" t="str">
            <v>product</v>
          </cell>
          <cell r="C46" t="str">
            <v>prd_original_release_year</v>
          </cell>
          <cell r="D46" t="str">
            <v>0:1</v>
          </cell>
          <cell r="E46" t="str">
            <v>string(4)</v>
          </cell>
          <cell r="F46" t="str">
            <v>Indicates the original release year of the video</v>
          </cell>
          <cell r="H46" t="str">
            <v>1.0</v>
          </cell>
          <cell r="I46" t="str">
            <v>CLOSED</v>
          </cell>
          <cell r="K46" t="str">
            <v>LOCAL PRODUCT_VIDEO_ORIGINAL_RELEASE_YEAR</v>
          </cell>
          <cell r="L46" t="str">
            <v>LOCAL PRODUCT</v>
          </cell>
          <cell r="M46" t="str">
            <v>VIDEO_ORIGINAL_RELEASE_YEAR</v>
          </cell>
          <cell r="N46" t="str">
            <v>METADATA</v>
          </cell>
          <cell r="O46" t="str">
            <v>video_original_release_year</v>
          </cell>
          <cell r="T46" t="str">
            <v>R2</v>
          </cell>
        </row>
        <row r="47">
          <cell r="A47" t="str">
            <v>product_prd_rating</v>
          </cell>
          <cell r="B47" t="str">
            <v>product</v>
          </cell>
          <cell r="C47" t="str">
            <v>prd_rating</v>
          </cell>
          <cell r="D47" t="str">
            <v>0:1</v>
          </cell>
          <cell r="E47" t="str">
            <v>string(6)</v>
          </cell>
          <cell r="F47" t="str">
            <v>Indicates rating of the video</v>
          </cell>
          <cell r="H47" t="str">
            <v>1.0</v>
          </cell>
          <cell r="I47" t="str">
            <v>CLOSED</v>
          </cell>
          <cell r="K47" t="str">
            <v>LOCAL PRODUCT_VIDEO_RATING</v>
          </cell>
          <cell r="L47" t="str">
            <v>LOCAL PRODUCT</v>
          </cell>
          <cell r="M47" t="str">
            <v>VIDEO_RATING</v>
          </cell>
          <cell r="N47" t="str">
            <v>METADATA</v>
          </cell>
          <cell r="O47" t="str">
            <v>video_rating</v>
          </cell>
          <cell r="T47" t="str">
            <v>R2</v>
          </cell>
        </row>
        <row r="48">
          <cell r="A48" t="str">
            <v>product_prd_short_description</v>
          </cell>
          <cell r="B48" t="str">
            <v>product</v>
          </cell>
          <cell r="C48" t="str">
            <v>prd_short_description</v>
          </cell>
          <cell r="D48" t="str">
            <v>0:1</v>
          </cell>
          <cell r="E48" t="str">
            <v>string(255)</v>
          </cell>
          <cell r="F48" t="str">
            <v>Short decription of the video</v>
          </cell>
          <cell r="H48" t="str">
            <v>1.0</v>
          </cell>
          <cell r="I48" t="str">
            <v>CLOSED</v>
          </cell>
          <cell r="K48" t="str">
            <v>LOCAL PRODUCT_VIDEO_SHORT_DESCRIPTION</v>
          </cell>
          <cell r="L48" t="str">
            <v>LOCAL PRODUCT</v>
          </cell>
          <cell r="M48" t="str">
            <v>VIDEO_SHORT_DESCRIPTION</v>
          </cell>
          <cell r="N48" t="str">
            <v>METADATA</v>
          </cell>
          <cell r="O48" t="str">
            <v>video_short_description</v>
          </cell>
          <cell r="T48" t="str">
            <v>R2</v>
          </cell>
        </row>
        <row r="49">
          <cell r="A49" t="str">
            <v>product_prd_long_description</v>
          </cell>
          <cell r="B49" t="str">
            <v>product</v>
          </cell>
          <cell r="C49" t="str">
            <v>prd_long_description</v>
          </cell>
          <cell r="D49" t="str">
            <v>0:1</v>
          </cell>
          <cell r="E49" t="str">
            <v>string(750)</v>
          </cell>
          <cell r="F49" t="str">
            <v>Long description of the video</v>
          </cell>
          <cell r="H49" t="str">
            <v>1.0</v>
          </cell>
          <cell r="I49" t="str">
            <v>CLOSED</v>
          </cell>
          <cell r="K49" t="str">
            <v>LOCAL PRODUCT_VIDEO_LONG_DESCRIPTION</v>
          </cell>
          <cell r="L49" t="str">
            <v>LOCAL PRODUCT</v>
          </cell>
          <cell r="M49" t="str">
            <v>VIDEO_LONG_DESCRIPTION</v>
          </cell>
          <cell r="N49" t="str">
            <v>METADATA</v>
          </cell>
          <cell r="O49" t="str">
            <v>video_long_description</v>
          </cell>
          <cell r="T49" t="str">
            <v>R2</v>
          </cell>
        </row>
        <row r="50">
          <cell r="A50" t="str">
            <v>product_permanent_download_album_preorder_previews</v>
          </cell>
          <cell r="B50" t="str">
            <v>product</v>
          </cell>
          <cell r="C50" t="str">
            <v>permanent_download_album_preorder_previews</v>
          </cell>
          <cell r="D50" t="str">
            <v>1:1</v>
          </cell>
          <cell r="E50" t="str">
            <v>string(1)</v>
          </cell>
          <cell r="F50" t="str">
            <v>‘Y’ or ‘N’ depending on the preview permission. Y permits 30 secs audio/video previews during the pre-order sales period  and N restricts pre-order 30 secs audio/video previews</v>
          </cell>
          <cell r="G50" t="str">
            <v>Y</v>
          </cell>
          <cell r="H50" t="str">
            <v>1.22</v>
          </cell>
          <cell r="I50" t="str">
            <v>NEW</v>
          </cell>
          <cell r="K50" t="str">
            <v>PRODUCT_IS_PREORDER_PREVIEW_AVAILABLE</v>
          </cell>
          <cell r="L50" t="str">
            <v>PRODUCT</v>
          </cell>
          <cell r="M50" t="str">
            <v>IS_PREORDER_PREVIEW_AVAILABLE</v>
          </cell>
          <cell r="N50" t="str">
            <v>METADATA</v>
          </cell>
          <cell r="P50" t="str">
            <v>PRODUCT</v>
          </cell>
          <cell r="Q50" t="str">
            <v>preorder_preview_available</v>
          </cell>
          <cell r="T50" t="str">
            <v>Platform</v>
          </cell>
          <cell r="V50" t="str">
            <v>Set to Y, If  a pre-order campaign is set and previews allowed</v>
          </cell>
        </row>
        <row r="51">
          <cell r="A51" t="str">
            <v>product_permanent_download_preorder_status</v>
          </cell>
          <cell r="B51" t="str">
            <v>product</v>
          </cell>
          <cell r="C51" t="str">
            <v>permanent_download_preorder_status</v>
          </cell>
          <cell r="D51" t="str">
            <v>1:1</v>
          </cell>
          <cell r="E51" t="str">
            <v>string(1)</v>
          </cell>
          <cell r="F51" t="str">
            <v>‘Y’ or ‘N’ depending on the pre-order campaign status
A Y value states that a pre-order campaign exists
A N value states that a pre-order campaign does not exist or has been deleted</v>
          </cell>
          <cell r="G51" t="str">
            <v>Y</v>
          </cell>
          <cell r="H51" t="str">
            <v>1.22</v>
          </cell>
          <cell r="I51" t="str">
            <v>NEW</v>
          </cell>
          <cell r="K51" t="str">
            <v>PRODUCT USAGE CAMPAIGN_BP_DISTRIBUTION_CAMPAIGN_TYPE</v>
          </cell>
          <cell r="L51" t="str">
            <v>PRODUCT USAGE CAMPAIGN</v>
          </cell>
          <cell r="M51" t="str">
            <v>BP_DISTRIBUTION_CAMPAIGN_TYPE</v>
          </cell>
          <cell r="N51" t="str">
            <v>AMN_DPM_CAMPAIGN</v>
          </cell>
          <cell r="O51" t="str">
            <v>DPM_CAMPAIGN_TYPE</v>
          </cell>
          <cell r="T51" t="str">
            <v>Platform</v>
          </cell>
          <cell r="V51" t="str">
            <v>Set to N, If no pre-order campaign is set.</v>
          </cell>
        </row>
        <row r="52">
          <cell r="A52" t="str">
            <v>product_permanent_download_preorder_sales_start_date</v>
          </cell>
          <cell r="B52" t="str">
            <v>product</v>
          </cell>
          <cell r="C52" t="str">
            <v>permanent_download_preorder_sales_start_date</v>
          </cell>
          <cell r="D52" t="str">
            <v>0:1</v>
          </cell>
          <cell r="E52" t="str">
            <v>string
dd-mmm-yyyy</v>
          </cell>
          <cell r="F52" t="str">
            <v>Date on which the pre-order campaign starts
** Note this element is optional.</v>
          </cell>
          <cell r="G52" t="str">
            <v>31-01-2007</v>
          </cell>
          <cell r="H52" t="str">
            <v>1.22</v>
          </cell>
          <cell r="I52" t="str">
            <v>NEW</v>
          </cell>
          <cell r="K52" t="str">
            <v>PRODUCT USAGE CAMPAIGN_BP_DISTRIBUTION_CAMPAIGN_BEGIN</v>
          </cell>
          <cell r="L52" t="str">
            <v>PRODUCT USAGE CAMPAIGN</v>
          </cell>
          <cell r="M52" t="str">
            <v>BP_DISTRIBUTION_CAMPAIGN_BEGIN</v>
          </cell>
          <cell r="N52" t="str">
            <v>AMN_DPM_CAMPAIGN</v>
          </cell>
          <cell r="O52" t="str">
            <v>BEGIN_DATE</v>
          </cell>
          <cell r="T52" t="str">
            <v>Platform</v>
          </cell>
          <cell r="V52" t="str">
            <v>Begin date of the preorder campaign</v>
          </cell>
        </row>
        <row r="53">
          <cell r="B53" t="str">
            <v>prd_pricing</v>
          </cell>
          <cell r="D53" t="str">
            <v>1:1</v>
          </cell>
          <cell r="F53" t="str">
            <v>“product” level container that groups product pricing data elements.</v>
          </cell>
          <cell r="K53" t="str">
            <v>_</v>
          </cell>
        </row>
        <row r="54">
          <cell r="A54" t="str">
            <v>prd_pricing_current_price_code</v>
          </cell>
          <cell r="B54" t="str">
            <v>prd_pricing</v>
          </cell>
          <cell r="C54" t="str">
            <v>current_price_code</v>
          </cell>
          <cell r="D54" t="str">
            <v>1:1</v>
          </cell>
          <cell r="E54" t="str">
            <v>string(50)</v>
          </cell>
          <cell r="F54" t="str">
            <v xml:space="preserve">Code representing the current effective minimum price point for the product. </v>
          </cell>
          <cell r="G54" t="str">
            <v>MP1</v>
          </cell>
          <cell r="H54" t="str">
            <v>1.0</v>
          </cell>
          <cell r="I54" t="str">
            <v>CLOSED</v>
          </cell>
          <cell r="J54" t="str">
            <v>Pricing Logic</v>
          </cell>
          <cell r="K54" t="str">
            <v>PRODUCT PRICE_PRICE_CODE</v>
          </cell>
          <cell r="L54" t="str">
            <v>PRODUCT PRICE</v>
          </cell>
          <cell r="M54" t="str">
            <v>PRICE_CODE</v>
          </cell>
          <cell r="N54" t="str">
            <v>PRC_INTERVAL</v>
          </cell>
          <cell r="O54" t="str">
            <v>PRICE_CODE</v>
          </cell>
          <cell r="T54" t="str">
            <v>Platform</v>
          </cell>
          <cell r="V54" t="str">
            <v>This is the Price Code of the Pricing Interval which is valid for the requested Date (independent if it is a CAMPAIGN or BASELINE interval type)
NOTE: Pricing intervals should be retrieved for (Product, Country, BP)</v>
          </cell>
        </row>
        <row r="55">
          <cell r="A55" t="str">
            <v>prd_pricing_current_price_effective_date</v>
          </cell>
          <cell r="B55" t="str">
            <v>prd_pricing</v>
          </cell>
          <cell r="C55" t="str">
            <v>current_price_effective_date</v>
          </cell>
          <cell r="D55" t="str">
            <v>1:1</v>
          </cell>
          <cell r="E55" t="str">
            <v>string
dd-mmm-yyyy</v>
          </cell>
          <cell r="F55" t="str">
            <v>Date on which the current price code went into effect.</v>
          </cell>
          <cell r="G55" t="str">
            <v>17-Jul-2008</v>
          </cell>
          <cell r="H55" t="str">
            <v>1.0</v>
          </cell>
          <cell r="I55" t="str">
            <v>CLOSED</v>
          </cell>
          <cell r="J55" t="str">
            <v>Pricing Logic</v>
          </cell>
          <cell r="K55" t="str">
            <v>PRODUCT PRICE_PRICE_START_DATE</v>
          </cell>
          <cell r="L55" t="str">
            <v>PRODUCT PRICE</v>
          </cell>
          <cell r="M55" t="str">
            <v>PRICE_START_DATE</v>
          </cell>
          <cell r="N55" t="str">
            <v>PRC_INTERVAL</v>
          </cell>
          <cell r="O55" t="str">
            <v>BEGIN_DATE</v>
          </cell>
          <cell r="T55" t="str">
            <v>Platform</v>
          </cell>
          <cell r="V55" t="str">
            <v>This is the Begin date of the "current" price Interval.</v>
          </cell>
        </row>
        <row r="56">
          <cell r="A56" t="str">
            <v>prd_pricing_current_campaign</v>
          </cell>
          <cell r="B56" t="str">
            <v>prd_pricing</v>
          </cell>
          <cell r="C56" t="str">
            <v>current_campaign</v>
          </cell>
          <cell r="D56" t="str">
            <v>0:1</v>
          </cell>
          <cell r="E56" t="str">
            <v>string(255)</v>
          </cell>
          <cell r="F56" t="str">
            <v xml:space="preserve">When a price campaign is in effect, this is the marketing name for the current campaign.
</v>
          </cell>
          <cell r="G56" t="str">
            <v>Universal Top 100 Artists</v>
          </cell>
          <cell r="H56" t="str">
            <v>1.0</v>
          </cell>
          <cell r="I56" t="str">
            <v>CLOSED</v>
          </cell>
          <cell r="J56" t="str">
            <v>Pricing Logic</v>
          </cell>
          <cell r="K56" t="str">
            <v>PRODUCT PRICE_CAMPAIGN_NAME</v>
          </cell>
          <cell r="L56" t="str">
            <v>PRODUCT PRICE</v>
          </cell>
          <cell r="M56" t="str">
            <v>CAMPAIGN_NAME</v>
          </cell>
          <cell r="N56" t="str">
            <v>PRC_INTERVAL</v>
          </cell>
          <cell r="O56" t="str">
            <v>NAME</v>
          </cell>
          <cell r="T56" t="str">
            <v>Platform</v>
          </cell>
          <cell r="V56" t="str">
            <v>If the "current" Pricing interval is of type "CAMPAIGN"
Requires populatation of Campaign name</v>
          </cell>
        </row>
        <row r="57">
          <cell r="A57" t="str">
            <v>current_campaign_@campaign_id</v>
          </cell>
          <cell r="B57" t="str">
            <v>current_campaign</v>
          </cell>
          <cell r="C57" t="str">
            <v>@campaign_id</v>
          </cell>
          <cell r="D57" t="str">
            <v>1:1</v>
          </cell>
          <cell r="F57" t="str">
            <v>Unique identifier associated to the price campaign.</v>
          </cell>
          <cell r="G57" t="str">
            <v>I702445</v>
          </cell>
          <cell r="H57" t="str">
            <v>1.0</v>
          </cell>
          <cell r="I57" t="str">
            <v>CLOSED</v>
          </cell>
          <cell r="J57" t="str">
            <v>Pricing Logic</v>
          </cell>
          <cell r="K57" t="str">
            <v>PRODUCT PRICE_CAMPAIGN_ID</v>
          </cell>
          <cell r="L57" t="str">
            <v>PRODUCT PRICE</v>
          </cell>
          <cell r="M57" t="str">
            <v>CAMPAIGN_ID</v>
          </cell>
          <cell r="N57" t="str">
            <v>PRC_INTERVAL</v>
          </cell>
          <cell r="O57" t="str">
            <v>CAMPAIGN_GROUP_ID</v>
          </cell>
          <cell r="T57" t="str">
            <v>Platform</v>
          </cell>
          <cell r="V57" t="str">
            <v xml:space="preserve">If the "current" Pricing interval is of type "CAMPAIGN"
Requires populatation of Campaign ID
</v>
          </cell>
        </row>
        <row r="58">
          <cell r="A58" t="str">
            <v>prd_pricing_current_campaign_end_date</v>
          </cell>
          <cell r="B58" t="str">
            <v>prd_pricing</v>
          </cell>
          <cell r="C58" t="str">
            <v>current_campaign_end_date</v>
          </cell>
          <cell r="D58" t="str">
            <v>0:1</v>
          </cell>
          <cell r="E58" t="str">
            <v>string
dd-mmm-yyyy</v>
          </cell>
          <cell r="F58" t="str">
            <v>When a price campaign is in effect, this is the date when the campaign will end and the current campaign end price code becomes the current price code.</v>
          </cell>
          <cell r="G58" t="str">
            <v>31-Jan-2007</v>
          </cell>
          <cell r="H58" t="str">
            <v>1.0</v>
          </cell>
          <cell r="I58" t="str">
            <v>CLOSED</v>
          </cell>
          <cell r="J58" t="str">
            <v>Pricing Logic</v>
          </cell>
          <cell r="K58" t="str">
            <v>PRODUCT PRICE_CAMPAIGN_END_DATE</v>
          </cell>
          <cell r="L58" t="str">
            <v>PRODUCT PRICE</v>
          </cell>
          <cell r="M58" t="str">
            <v>CAMPAIGN_END_DATE</v>
          </cell>
          <cell r="N58" t="str">
            <v>PRC_INTERVAL</v>
          </cell>
          <cell r="O58" t="str">
            <v>END_DATE</v>
          </cell>
          <cell r="T58" t="str">
            <v>Platform</v>
          </cell>
          <cell r="V58" t="str">
            <v xml:space="preserve">If the "current" Pricing interval is of type "CAMPAIGN"
The campaign end date is the Pricing interval end date
</v>
          </cell>
        </row>
        <row r="59">
          <cell r="A59" t="str">
            <v>prd_pricing_current_campaign_end_price_code</v>
          </cell>
          <cell r="B59" t="str">
            <v>prd_pricing</v>
          </cell>
          <cell r="C59" t="str">
            <v>current_campaign_end_price_code</v>
          </cell>
          <cell r="D59" t="str">
            <v>0:1</v>
          </cell>
          <cell r="E59" t="str">
            <v>string(50)</v>
          </cell>
          <cell r="F59" t="str">
            <v>When a price campaign is in effect, this is the price code that will become the current price code when the current campaign ends, after the current campaign end date.</v>
          </cell>
          <cell r="G59" t="str">
            <v>TP1</v>
          </cell>
          <cell r="H59" t="str">
            <v>1.0</v>
          </cell>
          <cell r="I59" t="str">
            <v>CLOSED</v>
          </cell>
          <cell r="J59" t="str">
            <v>Pricing Logic</v>
          </cell>
          <cell r="K59" t="str">
            <v>PRODUCT PRICE_PRICE_CODE</v>
          </cell>
          <cell r="L59" t="str">
            <v>PRODUCT PRICE</v>
          </cell>
          <cell r="M59" t="str">
            <v>PRICE_CODE</v>
          </cell>
          <cell r="N59" t="str">
            <v>PRC_INTERVAL</v>
          </cell>
          <cell r="O59" t="str">
            <v>PRICE_CODE</v>
          </cell>
          <cell r="T59" t="str">
            <v>Platform</v>
          </cell>
          <cell r="V59" t="str">
            <v>This is the Price code of the "Next" Pricing Interval
If value is NULL should set "Unpriced"</v>
          </cell>
        </row>
        <row r="60">
          <cell r="A60" t="str">
            <v>prd_pricing_new_campaign</v>
          </cell>
          <cell r="B60" t="str">
            <v>prd_pricing</v>
          </cell>
          <cell r="C60" t="str">
            <v>new_campaign</v>
          </cell>
          <cell r="D60" t="str">
            <v>0:1</v>
          </cell>
          <cell r="E60" t="str">
            <v>string(255)</v>
          </cell>
          <cell r="F60" t="str">
            <v>When a new, future price campaign is defined, this is the marketing name for the new campaign.</v>
          </cell>
          <cell r="H60" t="str">
            <v>1.0</v>
          </cell>
          <cell r="I60" t="str">
            <v>CLOSED</v>
          </cell>
          <cell r="J60" t="str">
            <v>Pricing Logic</v>
          </cell>
          <cell r="K60" t="str">
            <v>PRODUCT PRICE_CAMPAIGN_NAME</v>
          </cell>
          <cell r="L60" t="str">
            <v>PRODUCT PRICE</v>
          </cell>
          <cell r="M60" t="str">
            <v>CAMPAIGN_NAME</v>
          </cell>
          <cell r="N60" t="str">
            <v>PRC_INTERVAL</v>
          </cell>
          <cell r="O60" t="str">
            <v>NAME</v>
          </cell>
          <cell r="T60" t="str">
            <v>Platform</v>
          </cell>
          <cell r="V60" t="str">
            <v>If there is a future  Pricing interval is of type "CAMPAIGN". This is the Campaign Name.
Requires populatation of Campaign name</v>
          </cell>
        </row>
        <row r="61">
          <cell r="A61" t="str">
            <v>new_campaign_@campaign_id</v>
          </cell>
          <cell r="B61" t="str">
            <v>new_campaign</v>
          </cell>
          <cell r="C61" t="str">
            <v>@campaign_id</v>
          </cell>
          <cell r="D61" t="str">
            <v>1:1</v>
          </cell>
          <cell r="F61" t="str">
            <v>Unique identifier associated to the price campaign.</v>
          </cell>
          <cell r="H61" t="str">
            <v>1.0</v>
          </cell>
          <cell r="I61" t="str">
            <v>CLOSED</v>
          </cell>
          <cell r="J61" t="str">
            <v>Pricing Logic</v>
          </cell>
          <cell r="K61" t="str">
            <v>PRODUCT PRICE_CAMPAIGN_ID</v>
          </cell>
          <cell r="L61" t="str">
            <v>PRODUCT PRICE</v>
          </cell>
          <cell r="M61" t="str">
            <v>CAMPAIGN_ID</v>
          </cell>
          <cell r="N61" t="str">
            <v>PRC_INTERVAL</v>
          </cell>
          <cell r="O61" t="str">
            <v>CAMPAIGN_GROUP_ID</v>
          </cell>
          <cell r="T61" t="str">
            <v>Platform</v>
          </cell>
          <cell r="V61" t="str">
            <v xml:space="preserve">If there is a future  Pricing interval is of type "CAMPAIGN". This is the Campaign Name. 
Requires populatation of Campaign ID
</v>
          </cell>
        </row>
        <row r="62">
          <cell r="A62" t="str">
            <v>prd_pricing_new_campaign_end_date</v>
          </cell>
          <cell r="B62" t="str">
            <v>prd_pricing</v>
          </cell>
          <cell r="C62" t="str">
            <v>new_campaign_end_date</v>
          </cell>
          <cell r="D62" t="str">
            <v>0:1</v>
          </cell>
          <cell r="E62" t="str">
            <v>string
dd-mmm-yyyy</v>
          </cell>
          <cell r="F62" t="str">
            <v>When a new, future price campaign is defined, this is the date when the new campaign will end and the new campaign end price code becomes the current price code</v>
          </cell>
          <cell r="H62" t="str">
            <v>1.0</v>
          </cell>
          <cell r="I62" t="str">
            <v>CLOSED</v>
          </cell>
          <cell r="J62" t="str">
            <v>Pricing Logic</v>
          </cell>
          <cell r="K62" t="str">
            <v>PRODUCT PRICE_CAMPAIGN_END_DATE</v>
          </cell>
          <cell r="L62" t="str">
            <v>PRODUCT PRICE</v>
          </cell>
          <cell r="M62" t="str">
            <v>CAMPAIGN_END_DATE</v>
          </cell>
          <cell r="N62" t="str">
            <v>PRC_INTERVAL</v>
          </cell>
          <cell r="O62" t="str">
            <v>END_DATE</v>
          </cell>
          <cell r="T62" t="str">
            <v>Platform</v>
          </cell>
          <cell r="V62" t="str">
            <v xml:space="preserve">If there is a future  Pricing interval is of type "CAMPAIGN". 
The campaign end date is the Pricing interval end date
</v>
          </cell>
        </row>
        <row r="63">
          <cell r="A63" t="str">
            <v>prd_pricing_new_campaign_end_price_code</v>
          </cell>
          <cell r="B63" t="str">
            <v>prd_pricing</v>
          </cell>
          <cell r="C63" t="str">
            <v>new_campaign_end_price_code</v>
          </cell>
          <cell r="D63" t="str">
            <v>0:1</v>
          </cell>
          <cell r="E63" t="str">
            <v>string(50)</v>
          </cell>
          <cell r="F63" t="str">
            <v>When a new, future price campaign is defined, this is the price code that will become the current price code when the campaign ends, after the campaign end date.</v>
          </cell>
          <cell r="H63" t="str">
            <v>1.0</v>
          </cell>
          <cell r="I63" t="str">
            <v>CLOSED</v>
          </cell>
          <cell r="J63" t="str">
            <v>Pricing Logic</v>
          </cell>
          <cell r="K63" t="str">
            <v>PRODUCT PRICE_PRICE_CODE</v>
          </cell>
          <cell r="L63" t="str">
            <v>PRODUCT PRICE</v>
          </cell>
          <cell r="M63" t="str">
            <v>PRICE_CODE</v>
          </cell>
          <cell r="N63" t="str">
            <v>PRC_INTERVAL</v>
          </cell>
          <cell r="O63" t="str">
            <v>PRICE_CODE</v>
          </cell>
          <cell r="T63" t="str">
            <v>Platform</v>
          </cell>
          <cell r="V63" t="str">
            <v>If there is a future  Pricing interval is of type "CAMPAIGN". This is the Price code of the Pricing Interval</v>
          </cell>
        </row>
        <row r="64">
          <cell r="A64" t="str">
            <v>prd_pricing_new_price_code</v>
          </cell>
          <cell r="B64" t="str">
            <v>prd_pricing</v>
          </cell>
          <cell r="C64" t="str">
            <v>new_price_code</v>
          </cell>
          <cell r="D64" t="str">
            <v>1:1</v>
          </cell>
          <cell r="E64" t="str">
            <v>string(50)</v>
          </cell>
          <cell r="F64" t="str">
            <v>The new price code that will go into effect on the new effective date. When a new, future price campaign is defined, this is the new campaign price code.</v>
          </cell>
          <cell r="H64" t="str">
            <v>1.0</v>
          </cell>
          <cell r="I64" t="str">
            <v>CLOSED</v>
          </cell>
          <cell r="J64" t="str">
            <v>Pricing Logic</v>
          </cell>
          <cell r="K64" t="str">
            <v>PRODUCT PRICE_PRICE_CODE</v>
          </cell>
          <cell r="L64" t="str">
            <v>PRODUCT PRICE</v>
          </cell>
          <cell r="M64" t="str">
            <v>PRICE_CODE</v>
          </cell>
          <cell r="N64" t="str">
            <v>PRC_INTERVAL</v>
          </cell>
          <cell r="O64" t="str">
            <v>PRICE_CODE</v>
          </cell>
          <cell r="T64" t="str">
            <v>Platform</v>
          </cell>
          <cell r="V64" t="str">
            <v>This is the Price code of the "Next" Pricing Interval
CAN be EMPTY if not new Price Interval.
If value is NULL should set "Unpriced"</v>
          </cell>
        </row>
        <row r="65">
          <cell r="A65" t="str">
            <v>prd_pricing_new_price_effective_date</v>
          </cell>
          <cell r="B65" t="str">
            <v>prd_pricing</v>
          </cell>
          <cell r="C65" t="str">
            <v>new_price_effective_date</v>
          </cell>
          <cell r="D65" t="str">
            <v>1:1</v>
          </cell>
          <cell r="E65" t="str">
            <v>string
dd-mmm-yyyy</v>
          </cell>
          <cell r="F65" t="str">
            <v>The start date when the new price code will take effect. When a new, future price campaign is defined, this is the new campaign start date.</v>
          </cell>
          <cell r="H65" t="str">
            <v>1.0</v>
          </cell>
          <cell r="I65" t="str">
            <v>CLOSED</v>
          </cell>
          <cell r="J65" t="str">
            <v>Pricing Logic</v>
          </cell>
          <cell r="K65" t="str">
            <v>PRODUCT PRICE_PRICE_START_DATE</v>
          </cell>
          <cell r="L65" t="str">
            <v>PRODUCT PRICE</v>
          </cell>
          <cell r="M65" t="str">
            <v>PRICE_START_DATE</v>
          </cell>
          <cell r="N65" t="str">
            <v>PRC_INTERVAL</v>
          </cell>
          <cell r="O65" t="str">
            <v>BEGIN_DATE</v>
          </cell>
          <cell r="T65" t="str">
            <v>Platform</v>
          </cell>
          <cell r="V65" t="str">
            <v>This is the Begin date of the "Next" price Interval.
CAN be EMPTY if not new Price Interval.</v>
          </cell>
        </row>
        <row r="66">
          <cell r="B66" t="str">
            <v>TRANSLATION</v>
          </cell>
          <cell r="F66" t="str">
            <v>Tags with Translation support</v>
          </cell>
          <cell r="H66" t="str">
            <v>1.0</v>
          </cell>
          <cell r="J66" t="str">
            <v>See Rule</v>
          </cell>
          <cell r="K66" t="str">
            <v>_</v>
          </cell>
        </row>
        <row r="67">
          <cell r="B67" t="str">
            <v>product</v>
          </cell>
          <cell r="C67" t="str">
            <v>prd_contributors</v>
          </cell>
          <cell r="F67" t="str">
            <v>NORMAL CONTRIBUTOR TAGS
Valid for Local Products which are not Translated</v>
          </cell>
          <cell r="K67" t="str">
            <v>_</v>
          </cell>
          <cell r="V67" t="str">
            <v xml:space="preserve">LOCAL PRODUCT.REQUIRES_TRANSLATION="N"
</v>
          </cell>
        </row>
        <row r="68">
          <cell r="B68" t="str">
            <v>prd_contributors</v>
          </cell>
          <cell r="D68" t="str">
            <v>1:1</v>
          </cell>
          <cell r="F68" t="str">
            <v>“product” level container that groups product contributor data elements.</v>
          </cell>
          <cell r="K68" t="str">
            <v>_</v>
          </cell>
        </row>
        <row r="69">
          <cell r="A69" t="str">
            <v>prd_contributors_artist_name</v>
          </cell>
          <cell r="B69" t="str">
            <v>prd_contributors</v>
          </cell>
          <cell r="C69" t="str">
            <v>artist_name</v>
          </cell>
          <cell r="D69" t="str">
            <v>0:many</v>
          </cell>
          <cell r="E69" t="str">
            <v>string(255)</v>
          </cell>
          <cell r="F69" t="str">
            <v>For Pop Titles
If individual: {First Name} {Last Name}
If group: {Full Name}
For Classical titles
{Title} {First Name} {Last Name Prefix} {Last Name} {[Role Name]}</v>
          </cell>
          <cell r="G69" t="str">
            <v>Wolfgang Windgassen [Tenor]</v>
          </cell>
          <cell r="H69" t="str">
            <v>1.0</v>
          </cell>
          <cell r="I69" t="str">
            <v>CLOSED</v>
          </cell>
          <cell r="K69" t="str">
            <v>DETAILED IN CONTIBUITION MAPPING SHEET_</v>
          </cell>
          <cell r="L69" t="str">
            <v>DETAILED IN CONTIBUITION MAPPING SHEET</v>
          </cell>
        </row>
        <row r="70">
          <cell r="A70" t="str">
            <v>prd_contributors_featured_artist</v>
          </cell>
          <cell r="B70" t="str">
            <v>prd_contributors</v>
          </cell>
          <cell r="C70" t="str">
            <v>featured_artist</v>
          </cell>
          <cell r="D70" t="str">
            <v>0:many</v>
          </cell>
          <cell r="E70" t="str">
            <v>string(255)</v>
          </cell>
          <cell r="F70" t="str">
            <v>For Pop Titles
If individual: {First Name} {Last Name}
If group: {Full Name}
For Classical titles
{Title} {First Name} {Last Name Prefix} {Last Name} {[Role Name]}</v>
          </cell>
          <cell r="H70" t="str">
            <v>1.0</v>
          </cell>
          <cell r="I70" t="str">
            <v>CLOSED</v>
          </cell>
          <cell r="K70" t="str">
            <v>DETAILED IN CONTIBUITION MAPPING SHEET_</v>
          </cell>
          <cell r="L70" t="str">
            <v>DETAILED IN CONTIBUITION MAPPING SHEET</v>
          </cell>
        </row>
        <row r="71">
          <cell r="A71" t="str">
            <v>prd_contributors_conductor</v>
          </cell>
          <cell r="B71" t="str">
            <v>prd_contributors</v>
          </cell>
          <cell r="C71" t="str">
            <v>conductor</v>
          </cell>
          <cell r="D71" t="str">
            <v>0:many</v>
          </cell>
          <cell r="E71" t="str">
            <v>string(255)</v>
          </cell>
          <cell r="F71" t="str">
            <v>For Pop Titles
Other Artists associated with product
If individual: {First Name} {Last Name}
If group: {Full Name}
For Classical titles
{Title} {First Name} {Last Name Prefix} {Last Name} {[Role Name]}</v>
          </cell>
          <cell r="H71" t="str">
            <v>1.0</v>
          </cell>
          <cell r="I71" t="str">
            <v>CLOSED</v>
          </cell>
          <cell r="K71" t="str">
            <v>DETAILED IN CONTIBUITION MAPPING SHEET_</v>
          </cell>
          <cell r="L71" t="str">
            <v>DETAILED IN CONTIBUITION MAPPING SHEET</v>
          </cell>
        </row>
        <row r="72">
          <cell r="A72" t="str">
            <v>prd_contributors_performer</v>
          </cell>
          <cell r="B72" t="str">
            <v>prd_contributors</v>
          </cell>
          <cell r="C72" t="str">
            <v>performer</v>
          </cell>
          <cell r="D72" t="str">
            <v>0:many</v>
          </cell>
          <cell r="E72" t="str">
            <v>string(255)</v>
          </cell>
          <cell r="F72" t="str">
            <v>For Pop Titles
Other Artists associated with product
If individual: {First Name} {Last Name}
If group: {Full Name}
For Classical titles
{Title} {First Name} {Last Name Prefix} {Last Name} {[Role Name]}
For video products, video contributors and roles will be referenced under “performer”.</v>
          </cell>
          <cell r="G72" t="str">
            <v>Wolfgang Windgassen [Tenor]</v>
          </cell>
          <cell r="H72" t="str">
            <v>1.0</v>
          </cell>
          <cell r="I72" t="str">
            <v>CLOSED</v>
          </cell>
          <cell r="K72" t="str">
            <v>DETAILED IN CONTIBUITION MAPPING SHEET_</v>
          </cell>
          <cell r="L72" t="str">
            <v>DETAILED IN CONTIBUITION MAPPING SHEET</v>
          </cell>
        </row>
        <row r="73">
          <cell r="A73" t="str">
            <v>prd_contributors_composer</v>
          </cell>
          <cell r="B73" t="str">
            <v>prd_contributors</v>
          </cell>
          <cell r="C73" t="str">
            <v>composer</v>
          </cell>
          <cell r="D73" t="str">
            <v>0:many</v>
          </cell>
          <cell r="E73" t="str">
            <v>string(255)</v>
          </cell>
          <cell r="F73" t="str">
            <v>For Classical titles Only– note field order difference
{Last Name Prefix} {Last Name [, ] } {Title} {First Name} {[Role Name]}</v>
          </cell>
          <cell r="G73" t="str">
            <v>Wagner, Richard [Composer]</v>
          </cell>
          <cell r="H73" t="str">
            <v>1.0</v>
          </cell>
          <cell r="I73" t="str">
            <v>CLOSED</v>
          </cell>
          <cell r="K73" t="str">
            <v>DETAILED IN CONTIBUITION MAPPING SHEET_</v>
          </cell>
          <cell r="L73" t="str">
            <v>DETAILED IN CONTIBUITION MAPPING SHEET</v>
          </cell>
        </row>
        <row r="74">
          <cell r="A74" t="str">
            <v>prd_contributors_ensemble_orchestra</v>
          </cell>
          <cell r="B74" t="str">
            <v>prd_contributors</v>
          </cell>
          <cell r="C74" t="str">
            <v>ensemble_orchestra</v>
          </cell>
          <cell r="D74" t="str">
            <v>0:many</v>
          </cell>
          <cell r="E74" t="str">
            <v>string(255)</v>
          </cell>
          <cell r="F74" t="str">
            <v>For Pop Titles
If individual: {First Name} {Last Name}
If group: {Full Name}
For Classical titles
{Title} {First Name} {Last Name Prefix} {Last Name} {[Role Name]}</v>
          </cell>
          <cell r="H74" t="str">
            <v>1.0</v>
          </cell>
          <cell r="I74" t="str">
            <v>CLOSED</v>
          </cell>
          <cell r="K74" t="str">
            <v>DETAILED IN CONTIBUITION MAPPING SHEET_</v>
          </cell>
          <cell r="L74" t="str">
            <v>DETAILED IN CONTIBUITION MAPPING SHEET</v>
          </cell>
        </row>
        <row r="75">
          <cell r="A75" t="str">
            <v>prd_contributors_author</v>
          </cell>
          <cell r="B75" t="str">
            <v>prd_contributors</v>
          </cell>
          <cell r="C75" t="str">
            <v>author</v>
          </cell>
          <cell r="D75" t="str">
            <v>0:many</v>
          </cell>
          <cell r="E75" t="str">
            <v>string(255)</v>
          </cell>
          <cell r="F75" t="str">
            <v>For Classical titles Only– note field order difference
{Last Name Prefix} {Last Name [, ] } {Title} {First Name} {[Role Name]}</v>
          </cell>
          <cell r="G75" t="str">
            <v>Wagner, Richard [Author]</v>
          </cell>
          <cell r="H75" t="str">
            <v>1.1</v>
          </cell>
          <cell r="I75" t="str">
            <v>CLOSED</v>
          </cell>
          <cell r="K75" t="str">
            <v>DETAILED IN CONTIBUITION MAPPING SHEET_</v>
          </cell>
          <cell r="L75" t="str">
            <v>DETAILED IN CONTIBUITION MAPPING SHEET</v>
          </cell>
        </row>
        <row r="76">
          <cell r="B76" t="str">
            <v>product</v>
          </cell>
          <cell r="C76" t="str">
            <v>prd_contributors</v>
          </cell>
          <cell r="F76" t="str">
            <v>TRANSLATED CONTRIBUTOR TAGS 
Valid for Local Products which are Translated</v>
          </cell>
          <cell r="H76" t="str">
            <v>1.0</v>
          </cell>
          <cell r="I76" t="str">
            <v>CLOSED</v>
          </cell>
          <cell r="J76" t="str">
            <v>See Rule</v>
          </cell>
          <cell r="K76" t="str">
            <v>_</v>
          </cell>
          <cell r="V76" t="str">
            <v xml:space="preserve">LOCAL PRODUCT.REQUIRES_TRANSLATION="Y"
</v>
          </cell>
        </row>
        <row r="77">
          <cell r="B77" t="str">
            <v>prd_contributors</v>
          </cell>
          <cell r="D77" t="str">
            <v>1:1</v>
          </cell>
          <cell r="F77" t="str">
            <v>"product" container for product contributions specific metadata for Delivery countries with Translations.
Name, primary status, and roles for each artist. In this context, "contributor" may be any contributor including non-performing persons (e.g. producer), or groups (e.g. a band name). Individual artists should be listed separately and not grouped together (e.g., "Ella Fitzgerald", "Louis Armstrong" should be used instead of "Ella Fitzgerald and Louis Armstrong"), and individual members of a band may be listed (e.g. both "Harry Connick, Jr. Trio" (primary) and "Harry Connick, Jr." may bespecified for an album).
There is a 255-byte limit strictly enforced. This is 255 7-bit
characters (Roman alphabet) and as few as 71 characters if
Unicode (e.g., Japanese) characters are used.</v>
          </cell>
          <cell r="H77" t="str">
            <v>1.0</v>
          </cell>
          <cell r="I77" t="str">
            <v>CLOSED</v>
          </cell>
          <cell r="K77" t="str">
            <v>_</v>
          </cell>
        </row>
        <row r="78">
          <cell r="B78" t="str">
            <v>prd_contributors</v>
          </cell>
          <cell r="C78" t="str">
            <v>contributor</v>
          </cell>
          <cell r="D78" t="str">
            <v>1:many</v>
          </cell>
          <cell r="F78" t="str">
            <v>Container for Contributor (Artist) Information.</v>
          </cell>
          <cell r="H78" t="str">
            <v>1.0</v>
          </cell>
          <cell r="I78" t="str">
            <v>CLOSED</v>
          </cell>
          <cell r="K78" t="str">
            <v>_</v>
          </cell>
        </row>
        <row r="79">
          <cell r="B79" t="str">
            <v>contributor</v>
          </cell>
          <cell r="C79" t="str">
            <v>name</v>
          </cell>
          <cell r="D79" t="str">
            <v>1:1</v>
          </cell>
          <cell r="E79" t="str">
            <v>string(255)</v>
          </cell>
          <cell r="F79" t="str">
            <v>Name of Artist. 
Will have a different dependent on translation attribute</v>
          </cell>
          <cell r="H79" t="str">
            <v>1.0</v>
          </cell>
          <cell r="I79" t="str">
            <v>UPDATED</v>
          </cell>
          <cell r="K79" t="str">
            <v>_</v>
          </cell>
        </row>
        <row r="80">
          <cell r="A80" t="str">
            <v>name_@translation</v>
          </cell>
          <cell r="B80" t="str">
            <v>name</v>
          </cell>
          <cell r="C80" t="str">
            <v>@translation</v>
          </cell>
          <cell r="D80" t="str">
            <v>0:1</v>
          </cell>
          <cell r="E80" t="str">
            <v>string</v>
          </cell>
          <cell r="F80" t="str">
            <v xml:space="preserve">Defines the valid values for Translation Language. This attribute can take the following values:
"chinese"; "japanese"; "english"; "phonetic_japanese"; "simplified_chinese"
The following are Valid for Japanese Territory:
"english"; "japanese", "phonetic_japanese" 
The following are Valid for Chinese Territories:
"english",  "chinese", "simplified_chinese" 
</v>
          </cell>
          <cell r="G80" t="str">
            <v>japanese</v>
          </cell>
          <cell r="H80" t="str">
            <v>1.0</v>
          </cell>
          <cell r="I80" t="str">
            <v>UPDATED</v>
          </cell>
          <cell r="K80" t="str">
            <v>TALENT NAME_TRANSLATION_LANGUAGE</v>
          </cell>
          <cell r="L80" t="str">
            <v>TALENT NAME</v>
          </cell>
          <cell r="M80" t="str">
            <v>TRANSLATION_LANGUAGE</v>
          </cell>
          <cell r="T80" t="str">
            <v>Platform</v>
          </cell>
          <cell r="V80" t="str">
            <v>To be used only if Local Product is Translated
LOCAL PRODUCT.TRANSLATION_STATUS is "Y" and TRANSLATION or PHONETIC values Exits.</v>
          </cell>
        </row>
        <row r="81">
          <cell r="A81" t="str">
            <v>contributor_name</v>
          </cell>
          <cell r="B81" t="str">
            <v>contributor</v>
          </cell>
          <cell r="C81" t="str">
            <v>name</v>
          </cell>
          <cell r="D81" t="str">
            <v>0:1</v>
          </cell>
          <cell r="E81" t="str">
            <v>string</v>
          </cell>
          <cell r="F81" t="str">
            <v>translation = "english"</v>
          </cell>
          <cell r="H81" t="str">
            <v>1.0</v>
          </cell>
          <cell r="I81" t="str">
            <v>UPDATED</v>
          </cell>
          <cell r="K81" t="str">
            <v>TALENT NAME_FULL_NAME</v>
          </cell>
          <cell r="L81" t="str">
            <v>TALENT NAME</v>
          </cell>
          <cell r="M81" t="str">
            <v>FULL_NAME</v>
          </cell>
          <cell r="N81" t="str">
            <v>AMN_TALENT_NAME</v>
          </cell>
          <cell r="O81" t="str">
            <v>FORMATTED_NAME</v>
          </cell>
          <cell r="T81" t="str">
            <v>R2</v>
          </cell>
          <cell r="V81" t="str">
            <v>To be used only if Local Product is Translated
LOCAL PRODUCT.TRANSLATION_STATUS is "Y" and TRANSLATION or PHONETIC values Exits.</v>
          </cell>
        </row>
        <row r="82">
          <cell r="A82" t="str">
            <v>contributor_name</v>
          </cell>
          <cell r="B82" t="str">
            <v>contributor</v>
          </cell>
          <cell r="C82" t="str">
            <v>name</v>
          </cell>
          <cell r="D82" t="str">
            <v>0:1</v>
          </cell>
          <cell r="E82" t="str">
            <v>string</v>
          </cell>
          <cell r="F82" t="str">
            <v>translation = "phonetic_japanese"
NOTE: only present for Japanese Translations</v>
          </cell>
          <cell r="H82" t="str">
            <v>1.0</v>
          </cell>
          <cell r="I82" t="str">
            <v>UPDATED</v>
          </cell>
          <cell r="K82" t="str">
            <v>TALENT NAME_PHONETIC_TRANSLATION</v>
          </cell>
          <cell r="L82" t="str">
            <v>TALENT NAME</v>
          </cell>
          <cell r="M82" t="str">
            <v>PHONETIC_TRANSLATION</v>
          </cell>
          <cell r="N82" t="str">
            <v>AMN_TALENT_NAME</v>
          </cell>
          <cell r="O82" t="str">
            <v>PHONETIC_TRANSLATION</v>
          </cell>
          <cell r="T82" t="str">
            <v>INTERFACE</v>
          </cell>
          <cell r="V82" t="str">
            <v>To be used only if Local Product is Translated
LOCAL PRODUCT.TRANSLATION_STATUS is "Y" and TRANSLATION or PHONETIC values Exits.</v>
          </cell>
        </row>
        <row r="83">
          <cell r="A83" t="str">
            <v>contributor_name</v>
          </cell>
          <cell r="B83" t="str">
            <v>contributor</v>
          </cell>
          <cell r="C83" t="str">
            <v>name</v>
          </cell>
          <cell r="D83" t="str">
            <v>0:1</v>
          </cell>
          <cell r="E83" t="str">
            <v>string</v>
          </cell>
          <cell r="F83" t="str">
            <v>translation = "simplified_chinese"
NOTE: only present for Chinese Translations</v>
          </cell>
          <cell r="H83" t="str">
            <v>1.0</v>
          </cell>
          <cell r="I83" t="str">
            <v>UPDATED</v>
          </cell>
          <cell r="K83" t="str">
            <v>TALENT NAME_PHONETIC_TRANSLATION</v>
          </cell>
          <cell r="L83" t="str">
            <v>TALENT NAME</v>
          </cell>
          <cell r="M83" t="str">
            <v>PHONETIC_TRANSLATION</v>
          </cell>
          <cell r="N83" t="str">
            <v>AMN_TALENT_NAME</v>
          </cell>
          <cell r="O83" t="str">
            <v>PHONETIC_TRANSLATION</v>
          </cell>
          <cell r="T83" t="str">
            <v>INTERFACE</v>
          </cell>
          <cell r="V83" t="str">
            <v>To be used only if Local Product is Translated
LOCAL PRODUCT.TRANSLATION_STATUS is "Y" and TRANSLATION or PHONETIC values Exits.</v>
          </cell>
        </row>
        <row r="84">
          <cell r="A84" t="str">
            <v>contributor_name</v>
          </cell>
          <cell r="B84" t="str">
            <v>contributor</v>
          </cell>
          <cell r="C84" t="str">
            <v>name</v>
          </cell>
          <cell r="D84" t="str">
            <v>0:1</v>
          </cell>
          <cell r="E84" t="str">
            <v>string</v>
          </cell>
          <cell r="F84" t="str">
            <v>translation = "japanese"</v>
          </cell>
          <cell r="H84" t="str">
            <v>1.0</v>
          </cell>
          <cell r="I84" t="str">
            <v>UPDATED</v>
          </cell>
          <cell r="K84" t="str">
            <v>TALENT NAME_TRANSLATION</v>
          </cell>
          <cell r="L84" t="str">
            <v>TALENT NAME</v>
          </cell>
          <cell r="M84" t="str">
            <v>TRANSLATION</v>
          </cell>
          <cell r="N84" t="str">
            <v>AMN_TALENT_NAME</v>
          </cell>
          <cell r="O84" t="str">
            <v>TRANSLATION</v>
          </cell>
          <cell r="T84" t="str">
            <v>INTERFACE</v>
          </cell>
          <cell r="V84" t="str">
            <v>To be used only if Local Product is Translated
LOCAL PRODUCT.TRANSLATION_STATUS is "Y" and TRANSLATION or PHONETIC values Exits.</v>
          </cell>
        </row>
        <row r="85">
          <cell r="A85" t="str">
            <v>contributor_name</v>
          </cell>
          <cell r="B85" t="str">
            <v>contributor</v>
          </cell>
          <cell r="C85" t="str">
            <v>name</v>
          </cell>
          <cell r="D85" t="str">
            <v>0:1</v>
          </cell>
          <cell r="E85" t="str">
            <v>string</v>
          </cell>
          <cell r="F85" t="str">
            <v>translation = "chinese"</v>
          </cell>
          <cell r="H85" t="str">
            <v>1.0</v>
          </cell>
          <cell r="I85" t="str">
            <v>UPDATED</v>
          </cell>
          <cell r="K85" t="str">
            <v>TALENT NAME_TRANSLATION</v>
          </cell>
          <cell r="L85" t="str">
            <v>TALENT NAME</v>
          </cell>
          <cell r="M85" t="str">
            <v>TRANSLATION</v>
          </cell>
          <cell r="N85" t="str">
            <v>AMN_TALENT_NAME</v>
          </cell>
          <cell r="O85" t="str">
            <v>TRANSLATION</v>
          </cell>
          <cell r="T85" t="str">
            <v>INTERFACE</v>
          </cell>
          <cell r="V85" t="str">
            <v>To be used only if Local Product is Translated
LOCAL PRODUCT.TRANSLATION_STATUS is "Y" and TRANSLATION or PHONETIC values Exits.</v>
          </cell>
        </row>
        <row r="86">
          <cell r="B86" t="str">
            <v>contributor</v>
          </cell>
          <cell r="C86" t="str">
            <v>roles</v>
          </cell>
          <cell r="D86" t="str">
            <v>1:1</v>
          </cell>
          <cell r="F86" t="str">
            <v>"contributor" container for roles of a specific contribution in product.</v>
          </cell>
          <cell r="H86" t="str">
            <v>1.0</v>
          </cell>
          <cell r="I86" t="str">
            <v>CLOSED</v>
          </cell>
          <cell r="K86" t="str">
            <v>_</v>
          </cell>
        </row>
        <row r="87">
          <cell r="A87" t="str">
            <v>roles_role</v>
          </cell>
          <cell r="B87" t="str">
            <v>roles</v>
          </cell>
          <cell r="C87" t="str">
            <v>role</v>
          </cell>
          <cell r="D87" t="str">
            <v>1:many</v>
          </cell>
          <cell r="E87" t="str">
            <v>string(255)</v>
          </cell>
          <cell r="H87" t="str">
            <v>1.0</v>
          </cell>
          <cell r="I87" t="str">
            <v>CLOSED</v>
          </cell>
          <cell r="K87" t="str">
            <v>PRODUCT CONTRIBUTOR_ROLE</v>
          </cell>
          <cell r="L87" t="str">
            <v>PRODUCT CONTRIBUTOR</v>
          </cell>
          <cell r="M87" t="str">
            <v>ROLE</v>
          </cell>
          <cell r="N87" t="str">
            <v>AMN_PRODUCT_CONTRIB</v>
          </cell>
          <cell r="O87" t="str">
            <v>ROLE</v>
          </cell>
          <cell r="T87" t="str">
            <v>R2</v>
          </cell>
          <cell r="V87" t="str">
            <v xml:space="preserve">A unique Talent may have more than one contribution for this product. Should use TalentID and TalentNameId as keys to get all roles he is related to inside this product.
</v>
          </cell>
        </row>
        <row r="88">
          <cell r="A88" t="str">
            <v>contributor_primary</v>
          </cell>
          <cell r="B88" t="str">
            <v>contributor</v>
          </cell>
          <cell r="C88" t="str">
            <v>primary</v>
          </cell>
          <cell r="D88" t="str">
            <v>1:1</v>
          </cell>
          <cell r="E88" t="str">
            <v>boolean</v>
          </cell>
          <cell r="F88" t="str">
            <v>Primary status indicates whether or not the contributor role is main or primary.</v>
          </cell>
          <cell r="G88" t="str">
            <v>true</v>
          </cell>
          <cell r="H88" t="str">
            <v>1.0</v>
          </cell>
          <cell r="I88" t="str">
            <v>CLOSED</v>
          </cell>
          <cell r="K88" t="str">
            <v>PRODUCT CONTRIBUTOR_PRIMARY_INDICATOR</v>
          </cell>
          <cell r="L88" t="str">
            <v>PRODUCT CONTRIBUTOR</v>
          </cell>
          <cell r="M88" t="str">
            <v>PRIMARY_INDICATOR</v>
          </cell>
          <cell r="N88" t="str">
            <v>AMN_PRODUCT_CONTRIB</v>
          </cell>
          <cell r="O88" t="str">
            <v>PRIMARY_CONTRIBUTION</v>
          </cell>
          <cell r="T88" t="str">
            <v>R2</v>
          </cell>
          <cell r="V88" t="str">
            <v>If any contribution is flagged as Primary then the Contributor (Artist) has this as "true"</v>
          </cell>
        </row>
        <row r="89">
          <cell r="B89" t="str">
            <v>terms</v>
          </cell>
          <cell r="F89" t="str">
            <v xml:space="preserve">“product” level container that groups product terms of use data elements. </v>
          </cell>
          <cell r="H89" t="str">
            <v>1.0</v>
          </cell>
          <cell r="I89" t="str">
            <v>CLOSED</v>
          </cell>
          <cell r="K89" t="str">
            <v>_</v>
          </cell>
        </row>
        <row r="90">
          <cell r="B90" t="str">
            <v>terms</v>
          </cell>
          <cell r="C90" t="str">
            <v>note</v>
          </cell>
          <cell r="D90" t="str">
            <v>1:1</v>
          </cell>
          <cell r="E90" t="str">
            <v>string(510)</v>
          </cell>
          <cell r="F90" t="str">
            <v>Text field containing usage information</v>
          </cell>
          <cell r="H90" t="str">
            <v>1.0</v>
          </cell>
          <cell r="I90" t="str">
            <v>CLOSED</v>
          </cell>
          <cell r="J90" t="str">
            <v>default Empty - Not Supported</v>
          </cell>
          <cell r="K90" t="str">
            <v>_</v>
          </cell>
          <cell r="T90" t="str">
            <v>DEFALT</v>
          </cell>
          <cell r="V90" t="str">
            <v>Set as Empty Field</v>
          </cell>
        </row>
        <row r="91">
          <cell r="B91" t="str">
            <v>prd_associated_products</v>
          </cell>
          <cell r="F91" t="str">
            <v>“product” level container that groups associated products.</v>
          </cell>
          <cell r="H91" t="str">
            <v>1.0</v>
          </cell>
          <cell r="I91" t="str">
            <v>CLOSED</v>
          </cell>
          <cell r="K91" t="str">
            <v>_</v>
          </cell>
        </row>
        <row r="92">
          <cell r="A92" t="str">
            <v>prd_associated_products_prd_associated_product_id</v>
          </cell>
          <cell r="B92" t="str">
            <v>prd_associated_products</v>
          </cell>
          <cell r="C92" t="str">
            <v>prd_associated_product_id</v>
          </cell>
          <cell r="D92" t="str">
            <v>0:many</v>
          </cell>
          <cell r="E92" t="str">
            <v>string(14)</v>
          </cell>
          <cell r="F92" t="str">
            <v>Indicates associated product identifier(s), e.g. 14-digit UPC of the audio product that is associated to a video product.</v>
          </cell>
          <cell r="H92" t="str">
            <v>1.0</v>
          </cell>
          <cell r="I92" t="str">
            <v>CLOSED</v>
          </cell>
          <cell r="K92" t="str">
            <v>LOCAL PRODUCT_ASSOCIATED_PRODUCT_UPC</v>
          </cell>
          <cell r="L92" t="str">
            <v>LOCAL PRODUCT</v>
          </cell>
          <cell r="M92" t="str">
            <v>ASSOCIATED_PRODUCT_UPC</v>
          </cell>
          <cell r="N92" t="str">
            <v>R2ReleaseReleaseLink</v>
          </cell>
          <cell r="O92" t="str">
            <v>upc</v>
          </cell>
          <cell r="T92" t="str">
            <v>R2</v>
          </cell>
          <cell r="V92" t="str">
            <v>Multiple, should use ReleaseId from Local Product as key to get this metadata</v>
          </cell>
        </row>
        <row r="93">
          <cell r="B93" t="str">
            <v>asset_groups</v>
          </cell>
          <cell r="D93" t="str">
            <v>0:1</v>
          </cell>
          <cell r="F93" t="str">
            <v>“product” level container that allows for one or more asset groups to be specified
Applies to classical products only</v>
          </cell>
          <cell r="H93" t="str">
            <v>1.0</v>
          </cell>
          <cell r="I93" t="str">
            <v>CLOSED</v>
          </cell>
          <cell r="J93" t="str">
            <v>Applies to "Classic" products only</v>
          </cell>
          <cell r="K93" t="str">
            <v>_</v>
          </cell>
          <cell r="V93" t="str">
            <v>ONLY defined if Music Type is "CLASSIC"
PRODUCT.EXTERNAL_MUSIC_TYPE</v>
          </cell>
        </row>
        <row r="94">
          <cell r="B94" t="str">
            <v>asset_group</v>
          </cell>
          <cell r="D94" t="str">
            <v>1:many</v>
          </cell>
          <cell r="F94" t="str">
            <v>“asset_groups” level container that groups asset group identifier data elements
Applies to classical products only</v>
          </cell>
          <cell r="H94" t="str">
            <v>1.0</v>
          </cell>
          <cell r="I94" t="str">
            <v>CLOSED</v>
          </cell>
          <cell r="K94" t="str">
            <v>_</v>
          </cell>
          <cell r="V94" t="str">
            <v>Each Asset may be linked to an Asset Group.
Available Asset Groups should be identified through Assets.</v>
          </cell>
        </row>
        <row r="95">
          <cell r="A95" t="str">
            <v>asset_group_@asset_group_id</v>
          </cell>
          <cell r="B95" t="str">
            <v>asset_group</v>
          </cell>
          <cell r="C95" t="str">
            <v>@asset_group_id</v>
          </cell>
          <cell r="D95" t="str">
            <v>1:1</v>
          </cell>
          <cell r="E95" t="str">
            <v>string(12)</v>
          </cell>
          <cell r="F95" t="str">
            <v>Identification of the asset group</v>
          </cell>
          <cell r="G95" t="str">
            <v>04UMGAG00005</v>
          </cell>
          <cell r="H95" t="str">
            <v>1.0</v>
          </cell>
          <cell r="I95" t="str">
            <v>CLOSED</v>
          </cell>
          <cell r="K95" t="str">
            <v>ASSET GROUP_EXTERNAL_GROUP_ID</v>
          </cell>
          <cell r="L95" t="str">
            <v>ASSET GROUP</v>
          </cell>
          <cell r="M95" t="str">
            <v>EXTERNAL_GROUP_ID</v>
          </cell>
          <cell r="N95" t="str">
            <v>METADATA</v>
          </cell>
          <cell r="O95" t="str">
            <v>group_id</v>
          </cell>
          <cell r="T95" t="str">
            <v>R2</v>
          </cell>
        </row>
        <row r="96">
          <cell r="A96" t="str">
            <v>asset_group_asset_group_title</v>
          </cell>
          <cell r="B96" t="str">
            <v>asset_group</v>
          </cell>
          <cell r="C96" t="str">
            <v>asset_group_title</v>
          </cell>
          <cell r="D96" t="str">
            <v>1:1</v>
          </cell>
          <cell r="E96" t="str">
            <v>string(255)</v>
          </cell>
          <cell r="F96" t="str">
            <v>Indicates the asset group title</v>
          </cell>
          <cell r="G96" t="str">
            <v>Symphony, Op.3 , No.1 in D major</v>
          </cell>
          <cell r="H96" t="str">
            <v>1.0</v>
          </cell>
          <cell r="I96" t="str">
            <v>CLOSED</v>
          </cell>
          <cell r="K96" t="str">
            <v>ASSET GROUP_TITLE</v>
          </cell>
          <cell r="L96" t="str">
            <v>ASSET GROUP</v>
          </cell>
          <cell r="M96" t="str">
            <v>TITLE</v>
          </cell>
          <cell r="N96" t="str">
            <v>AMN_ASSET_GROUP</v>
          </cell>
          <cell r="O96" t="str">
            <v>TITLE</v>
          </cell>
          <cell r="T96" t="str">
            <v>R2</v>
          </cell>
        </row>
        <row r="97">
          <cell r="A97" t="str">
            <v>asset_group_asset_group_version_title</v>
          </cell>
          <cell r="B97" t="str">
            <v>asset_group</v>
          </cell>
          <cell r="C97" t="str">
            <v>asset_group_version_title</v>
          </cell>
          <cell r="D97" t="str">
            <v>1:1</v>
          </cell>
          <cell r="E97" t="str">
            <v>string(255)</v>
          </cell>
          <cell r="F97" t="str">
            <v>Indicates the asset group version title</v>
          </cell>
          <cell r="H97" t="str">
            <v>1.0</v>
          </cell>
          <cell r="I97" t="str">
            <v>CLOSED</v>
          </cell>
          <cell r="K97" t="str">
            <v>ASSET GROUP_VERSION_TITLE</v>
          </cell>
          <cell r="L97" t="str">
            <v>ASSET GROUP</v>
          </cell>
          <cell r="M97" t="str">
            <v>VERSION_TITLE</v>
          </cell>
          <cell r="N97" t="str">
            <v>METADATA</v>
          </cell>
          <cell r="O97" t="str">
            <v>version_title</v>
          </cell>
          <cell r="T97" t="str">
            <v>R2</v>
          </cell>
        </row>
        <row r="98">
          <cell r="B98" t="str">
            <v>asset_group_contributors</v>
          </cell>
          <cell r="D98" t="str">
            <v>1:1</v>
          </cell>
          <cell r="F98" t="str">
            <v xml:space="preserve">“asset_group” level container that groups asset_group product contributor data elements.
Applies to classical products only, </v>
          </cell>
          <cell r="H98" t="str">
            <v>1.0</v>
          </cell>
          <cell r="I98" t="str">
            <v>CLOSED</v>
          </cell>
          <cell r="K98" t="str">
            <v>_</v>
          </cell>
        </row>
        <row r="99">
          <cell r="A99" t="str">
            <v>asset_group_contributors_artist_name</v>
          </cell>
          <cell r="B99" t="str">
            <v>asset_group_contributors</v>
          </cell>
          <cell r="C99" t="str">
            <v>artist_name</v>
          </cell>
          <cell r="D99" t="str">
            <v>1:many</v>
          </cell>
          <cell r="E99" t="str">
            <v>string(255)</v>
          </cell>
          <cell r="F99" t="str">
            <v>For Classical titles
{Title} {First Name} {Last Name Prefix} {Last Name} {[Role Name]}</v>
          </cell>
          <cell r="G99" t="str">
            <v>The Academy of St. Martin in the Fields [Orchestra]</v>
          </cell>
          <cell r="H99" t="str">
            <v>1.0</v>
          </cell>
          <cell r="I99" t="str">
            <v>CLOSED</v>
          </cell>
          <cell r="K99" t="str">
            <v>DETAILED IN CONTIBUITION MAPPING SHEET_</v>
          </cell>
          <cell r="L99" t="str">
            <v>DETAILED IN CONTIBUITION MAPPING SHEET</v>
          </cell>
        </row>
        <row r="100">
          <cell r="A100" t="str">
            <v>asset_group_contributors_conductor</v>
          </cell>
          <cell r="B100" t="str">
            <v>asset_group_contributors</v>
          </cell>
          <cell r="C100" t="str">
            <v>conductor</v>
          </cell>
          <cell r="D100" t="str">
            <v>0:many</v>
          </cell>
          <cell r="E100" t="str">
            <v>string(255)</v>
          </cell>
          <cell r="F100" t="str">
            <v>For Classical titles
{Title} {First Name} {Last Name Prefix} {Last Name} {[Role Name]}</v>
          </cell>
          <cell r="G100" t="str">
            <v>Sir Neville Marriner [Conductor]</v>
          </cell>
          <cell r="H100" t="str">
            <v>1.0</v>
          </cell>
          <cell r="I100" t="str">
            <v>CLOSED</v>
          </cell>
          <cell r="K100" t="str">
            <v>DETAILED IN CONTIBUITION MAPPING SHEET_</v>
          </cell>
          <cell r="L100" t="str">
            <v>DETAILED IN CONTIBUITION MAPPING SHEET</v>
          </cell>
        </row>
        <row r="101">
          <cell r="A101" t="str">
            <v>asset_group_contributors_performer</v>
          </cell>
          <cell r="B101" t="str">
            <v>asset_group_contributors</v>
          </cell>
          <cell r="C101" t="str">
            <v>performer</v>
          </cell>
          <cell r="D101" t="str">
            <v>0:many</v>
          </cell>
          <cell r="E101" t="str">
            <v>string(255)</v>
          </cell>
          <cell r="F101" t="str">
            <v>For Classical titles
{Title} {First Name} {Last Name Prefix} {Last Name} {[Role Name]}</v>
          </cell>
          <cell r="H101" t="str">
            <v>1.0</v>
          </cell>
          <cell r="I101" t="str">
            <v>CLOSED</v>
          </cell>
          <cell r="K101" t="str">
            <v>DETAILED IN CONTIBUITION MAPPING SHEET_</v>
          </cell>
          <cell r="L101" t="str">
            <v>DETAILED IN CONTIBUITION MAPPING SHEET</v>
          </cell>
        </row>
        <row r="102">
          <cell r="A102" t="str">
            <v>asset_group_contributors_composer</v>
          </cell>
          <cell r="B102" t="str">
            <v>asset_group_contributors</v>
          </cell>
          <cell r="C102" t="str">
            <v>composer</v>
          </cell>
          <cell r="D102" t="str">
            <v>0:many</v>
          </cell>
          <cell r="E102" t="str">
            <v>string(255)</v>
          </cell>
          <cell r="F102" t="str">
            <v>For Classical titles Only– note field order difference
{Last Name Prefix} {Last Name [, ] } {Title} {First Name} {[Role Name]}</v>
          </cell>
          <cell r="G102" t="str">
            <v>Bach, Johann Christian [Composer]</v>
          </cell>
          <cell r="H102" t="str">
            <v>1.0</v>
          </cell>
          <cell r="I102" t="str">
            <v>CLOSED</v>
          </cell>
          <cell r="K102" t="str">
            <v>DETAILED IN CONTIBUITION MAPPING SHEET_</v>
          </cell>
          <cell r="L102" t="str">
            <v>DETAILED IN CONTIBUITION MAPPING SHEET</v>
          </cell>
        </row>
        <row r="103">
          <cell r="A103" t="str">
            <v>asset_group_contributors_abreviated_composer</v>
          </cell>
          <cell r="B103" t="str">
            <v>asset_group_contributors</v>
          </cell>
          <cell r="C103" t="str">
            <v>abreviated_composer</v>
          </cell>
          <cell r="D103" t="str">
            <v>0:many</v>
          </cell>
          <cell r="E103" t="str">
            <v>string(255)</v>
          </cell>
          <cell r="F103" t="str">
            <v>For Classical titles Only
{Abreviated Name}</v>
          </cell>
          <cell r="G103" t="str">
            <v>J.C. Bach</v>
          </cell>
          <cell r="H103" t="str">
            <v>1.0</v>
          </cell>
          <cell r="I103" t="str">
            <v>CLOSED</v>
          </cell>
          <cell r="K103" t="str">
            <v>DETAILED IN CONTIBUITION MAPPING SHEET_</v>
          </cell>
          <cell r="L103" t="str">
            <v>DETAILED IN CONTIBUITION MAPPING SHEET</v>
          </cell>
        </row>
        <row r="104">
          <cell r="A104" t="str">
            <v>asset_group_contributors_ensemble_orchestra</v>
          </cell>
          <cell r="B104" t="str">
            <v>asset_group_contributors</v>
          </cell>
          <cell r="C104" t="str">
            <v>ensemble_orchestra</v>
          </cell>
          <cell r="D104" t="str">
            <v>0:many</v>
          </cell>
          <cell r="E104" t="str">
            <v>string(255)</v>
          </cell>
          <cell r="F104" t="str">
            <v>For Classical titles
{Title} {First Name} {Last Name Prefix} {Last Name} {[Role Name]}</v>
          </cell>
          <cell r="G104" t="str">
            <v>The Academy of St. Martin in the Fields [Orchestra]</v>
          </cell>
          <cell r="H104" t="str">
            <v>1.0</v>
          </cell>
          <cell r="I104" t="str">
            <v>CLOSED</v>
          </cell>
          <cell r="K104" t="str">
            <v>DETAILED IN CONTIBUITION MAPPING SHEET_</v>
          </cell>
          <cell r="L104" t="str">
            <v>DETAILED IN CONTIBUITION MAPPING SHEET</v>
          </cell>
        </row>
        <row r="105">
          <cell r="A105" t="str">
            <v>asset_group_contributors_author</v>
          </cell>
          <cell r="B105" t="str">
            <v>asset_group_contributors</v>
          </cell>
          <cell r="C105" t="str">
            <v>author</v>
          </cell>
          <cell r="D105" t="str">
            <v>0:many</v>
          </cell>
          <cell r="E105" t="str">
            <v>string(255)</v>
          </cell>
          <cell r="F105" t="str">
            <v>For Classical titles Only– note field order difference
{Last Name Prefix} {Last Name [, ] } {Title} {First Name} {[Role Name]}</v>
          </cell>
          <cell r="G105" t="str">
            <v>Bach, Johann Christian [Author]</v>
          </cell>
          <cell r="H105" t="str">
            <v>1.1</v>
          </cell>
          <cell r="I105" t="str">
            <v>CLOSED</v>
          </cell>
          <cell r="K105" t="str">
            <v>DETAILED IN CONTIBUITION MAPPING SHEET_</v>
          </cell>
          <cell r="L105" t="str">
            <v>DETAILED IN CONTIBUITION MAPPING SHEET</v>
          </cell>
        </row>
        <row r="106">
          <cell r="B106" t="str">
            <v>video_languages</v>
          </cell>
          <cell r="D106" t="str">
            <v>0:1</v>
          </cell>
          <cell r="F106" t="str">
            <v xml:space="preserve">“video_languages” level container that groups languages of type "AUDIO" of the product
Applies to longform video products only, </v>
          </cell>
          <cell r="H106" t="str">
            <v>1.20</v>
          </cell>
          <cell r="I106" t="str">
            <v>NEW</v>
          </cell>
          <cell r="K106" t="str">
            <v>_</v>
          </cell>
        </row>
        <row r="107">
          <cell r="A107" t="str">
            <v>video_languages_language</v>
          </cell>
          <cell r="B107" t="str">
            <v>video_languages</v>
          </cell>
          <cell r="C107" t="str">
            <v>language</v>
          </cell>
          <cell r="D107" t="str">
            <v>1:many</v>
          </cell>
          <cell r="E107" t="str">
            <v>string(2)</v>
          </cell>
          <cell r="G107" t="str">
            <v>en</v>
          </cell>
          <cell r="H107" t="str">
            <v>1.20</v>
          </cell>
          <cell r="I107" t="str">
            <v>NEW</v>
          </cell>
          <cell r="K107" t="str">
            <v>PRODUCT LANGUAGE_PRODUCT_LANGUAGE_NAME</v>
          </cell>
          <cell r="L107" t="str">
            <v>PRODUCT LANGUAGE</v>
          </cell>
          <cell r="M107" t="str">
            <v>PRODUCT_LANGUAGE_NAME</v>
          </cell>
          <cell r="N107" t="str">
            <v>AMN_PRODUCT_LANGUAGE</v>
          </cell>
          <cell r="O107" t="str">
            <v>NAME</v>
          </cell>
          <cell r="T107" t="str">
            <v>R2</v>
          </cell>
          <cell r="V107" t="str">
            <v>For longform products only
Filter on languages with TYPE="AUDIO"</v>
          </cell>
        </row>
        <row r="108">
          <cell r="B108" t="str">
            <v>subtitle_languages</v>
          </cell>
          <cell r="D108" t="str">
            <v>0:1</v>
          </cell>
          <cell r="F108" t="str">
            <v xml:space="preserve">“video_languages” level container that groups languages of type "SUB" of the product
Applies to longform video products only, </v>
          </cell>
          <cell r="H108" t="str">
            <v>1.20</v>
          </cell>
          <cell r="I108" t="str">
            <v>NEW</v>
          </cell>
          <cell r="K108" t="str">
            <v>_</v>
          </cell>
        </row>
        <row r="109">
          <cell r="A109" t="str">
            <v>subtitle_languages_language</v>
          </cell>
          <cell r="B109" t="str">
            <v>subtitle_languages</v>
          </cell>
          <cell r="C109" t="str">
            <v>language</v>
          </cell>
          <cell r="D109" t="str">
            <v>1:many</v>
          </cell>
          <cell r="E109" t="str">
            <v>string(2)</v>
          </cell>
          <cell r="G109" t="str">
            <v>en</v>
          </cell>
          <cell r="H109" t="str">
            <v>1.20</v>
          </cell>
          <cell r="I109" t="str">
            <v>NEW</v>
          </cell>
          <cell r="K109" t="str">
            <v>PRODUCT LANGUAGE_PRODUCT_LANGUAGE_NAME</v>
          </cell>
          <cell r="L109" t="str">
            <v>PRODUCT LANGUAGE</v>
          </cell>
          <cell r="M109" t="str">
            <v>PRODUCT_LANGUAGE_NAME</v>
          </cell>
          <cell r="N109" t="str">
            <v>AMN_PRODUCT_LANGUAGE</v>
          </cell>
          <cell r="O109" t="str">
            <v>NAME</v>
          </cell>
          <cell r="T109" t="str">
            <v>R2</v>
          </cell>
          <cell r="V109" t="str">
            <v>For longform products only
Filter on languages with TYPE="SUB"</v>
          </cell>
        </row>
        <row r="110">
          <cell r="B110" t="str">
            <v>TRACK LEVEL</v>
          </cell>
          <cell r="K110" t="str">
            <v>_</v>
          </cell>
        </row>
        <row r="111">
          <cell r="B111" t="str">
            <v>tracks</v>
          </cell>
          <cell r="D111" t="str">
            <v>1:1</v>
          </cell>
          <cell r="F111" t="str">
            <v>“product” level container that allows for 1 or more tracks to be specified.</v>
          </cell>
          <cell r="H111" t="str">
            <v>1.0</v>
          </cell>
          <cell r="I111" t="str">
            <v>CLOSED</v>
          </cell>
          <cell r="K111" t="str">
            <v>_</v>
          </cell>
          <cell r="V111" t="str">
            <v>This information needs to be link through Component object. Only Asset types (which are linked to the Component) of "Audio" or "Video" should be referenced here.
Can also use the fact that there is a Sequence</v>
          </cell>
        </row>
        <row r="112">
          <cell r="B112" t="str">
            <v>track</v>
          </cell>
          <cell r="D112" t="str">
            <v>1:many</v>
          </cell>
          <cell r="F112" t="str">
            <v xml:space="preserve">“tracks” level container that groups all track data elements.
</v>
          </cell>
          <cell r="H112" t="str">
            <v>1.0</v>
          </cell>
          <cell r="I112" t="str">
            <v>CLOSED</v>
          </cell>
          <cell r="K112" t="str">
            <v>_</v>
          </cell>
        </row>
        <row r="113">
          <cell r="A113" t="str">
            <v>track_@isrc</v>
          </cell>
          <cell r="B113" t="str">
            <v>track</v>
          </cell>
          <cell r="C113" t="str">
            <v>@isrc</v>
          </cell>
          <cell r="D113" t="str">
            <v>1:1</v>
          </cell>
          <cell r="E113" t="str">
            <v>string(12)</v>
          </cell>
          <cell r="F113" t="str">
            <v>Attribute used to identify the recording.
The ISRC must also be used (in addition to the UPC) to identify the tracks in sales reporting</v>
          </cell>
          <cell r="G113" t="str">
            <v>DEF055604980</v>
          </cell>
          <cell r="H113" t="str">
            <v>1.20</v>
          </cell>
          <cell r="I113" t="str">
            <v>UPDATED</v>
          </cell>
          <cell r="K113" t="str">
            <v>ASSET_DISRC</v>
          </cell>
          <cell r="L113" t="str">
            <v>ASSET</v>
          </cell>
          <cell r="M113" t="str">
            <v>DISRC</v>
          </cell>
          <cell r="N113" t="str">
            <v>AMN_ASSET</v>
          </cell>
          <cell r="O113" t="str">
            <v>DISRC</v>
          </cell>
          <cell r="T113" t="str">
            <v>Platform</v>
          </cell>
        </row>
        <row r="114">
          <cell r="B114" t="str">
            <v>track</v>
          </cell>
          <cell r="C114" t="str">
            <v>type</v>
          </cell>
          <cell r="D114" t="str">
            <v>1:1</v>
          </cell>
          <cell r="E114" t="str">
            <v>string(9)</v>
          </cell>
          <cell r="F114" t="str">
            <v>Indicates whether the track is new, updated, deleted, has not changed, or is part of a snapshot. 
If one track is new and there are also updates, product level type = “update”, and track level type = “new” for only the track(s) added since the previous delivery.  
If tracks have changed since the previous delivery, product level type = “update” and track level type = “update” for the changed tracks and “no change” for the unaffected tracks.  
If a product has become partially unavailable, product level type = “update” and track level type = “delete” for tracks no longer available. 
If an entire product has become unavailable, product level type = “delete” and track level type = “delete” for all tracks. 
If no changes have occurred since the last issuance of the metadata file, product level type = “no change” and track level type = “no change” for all tracks.</v>
          </cell>
          <cell r="H114" t="str">
            <v>1.0</v>
          </cell>
          <cell r="I114" t="str">
            <v>CLOSED</v>
          </cell>
          <cell r="J114" t="str">
            <v>Should be calculated by Delivery based on Packaging and Provisiong Directives</v>
          </cell>
          <cell r="K114" t="str">
            <v>_</v>
          </cell>
          <cell r="T114" t="str">
            <v>Platform</v>
          </cell>
          <cell r="V114" t="str">
            <v>Calculated based on Differential Delivery Status of Product and Track.</v>
          </cell>
        </row>
        <row r="115">
          <cell r="A115" t="str">
            <v>track_volume</v>
          </cell>
          <cell r="B115" t="str">
            <v>track</v>
          </cell>
          <cell r="C115" t="str">
            <v>volume</v>
          </cell>
          <cell r="D115" t="str">
            <v>1:1</v>
          </cell>
          <cell r="E115" t="str">
            <v>string(2)</v>
          </cell>
          <cell r="F115" t="str">
            <v>Sequence number of the disc within a multi_unit product set that the track appears on</v>
          </cell>
          <cell r="G115" t="str">
            <v>1</v>
          </cell>
          <cell r="H115" t="str">
            <v>1.0</v>
          </cell>
          <cell r="I115" t="str">
            <v>CLOSED</v>
          </cell>
          <cell r="J115" t="str">
            <v>Package Support in AM</v>
          </cell>
          <cell r="K115" t="str">
            <v>COMPONENT_VOLUME</v>
          </cell>
          <cell r="L115" t="str">
            <v>COMPONENT</v>
          </cell>
          <cell r="M115" t="str">
            <v>VOLUME</v>
          </cell>
          <cell r="N115" t="str">
            <v>AMN_COMPONENT</v>
          </cell>
          <cell r="O115" t="str">
            <v>VOLUME</v>
          </cell>
          <cell r="T115" t="str">
            <v>R2</v>
          </cell>
          <cell r="U115" t="str">
            <v xml:space="preserve">Included Logic at Ingestion </v>
          </cell>
        </row>
        <row r="116">
          <cell r="A116" t="str">
            <v>track_track_number</v>
          </cell>
          <cell r="B116" t="str">
            <v>track</v>
          </cell>
          <cell r="C116" t="str">
            <v>track_number</v>
          </cell>
          <cell r="D116" t="str">
            <v>1:1</v>
          </cell>
          <cell r="E116" t="str">
            <v>string(2)</v>
          </cell>
          <cell r="F116" t="str">
            <v>Sequence number of the track as it appears on the product.</v>
          </cell>
          <cell r="G116" t="str">
            <v>12</v>
          </cell>
          <cell r="H116" t="str">
            <v>1.0</v>
          </cell>
          <cell r="I116" t="str">
            <v>UPDATED</v>
          </cell>
          <cell r="J116" t="str">
            <v>Package Support in AM</v>
          </cell>
          <cell r="K116" t="str">
            <v>COMPONENT_SEQUENCE_IN_VOLUME</v>
          </cell>
          <cell r="L116" t="str">
            <v>COMPONENT</v>
          </cell>
          <cell r="M116" t="str">
            <v>SEQUENCE_IN_VOLUME</v>
          </cell>
          <cell r="N116" t="str">
            <v>AMN_COMPONENT</v>
          </cell>
          <cell r="O116" t="str">
            <v>SEQUENCE_IN_VOLUME</v>
          </cell>
          <cell r="T116" t="str">
            <v>R2</v>
          </cell>
          <cell r="U116" t="str">
            <v xml:space="preserve">Included Logic at Ingestion </v>
          </cell>
        </row>
        <row r="117">
          <cell r="B117" t="str">
            <v>TRANSLATION</v>
          </cell>
          <cell r="C117" t="str">
            <v>track_title</v>
          </cell>
          <cell r="F117" t="str">
            <v>Tag with Translation support</v>
          </cell>
          <cell r="H117" t="str">
            <v>1.0</v>
          </cell>
          <cell r="I117" t="str">
            <v>CLOSED</v>
          </cell>
          <cell r="J117" t="str">
            <v>see Rule</v>
          </cell>
          <cell r="K117" t="str">
            <v>_</v>
          </cell>
          <cell r="V117" t="str">
            <v xml:space="preserve">LOCAL PRODUCT.REQUIRES_TRANSLATION="Y"
</v>
          </cell>
        </row>
        <row r="118">
          <cell r="B118" t="str">
            <v>track</v>
          </cell>
          <cell r="C118" t="str">
            <v>track_title</v>
          </cell>
          <cell r="D118" t="str">
            <v>1:1</v>
          </cell>
          <cell r="E118" t="str">
            <v>string(300)</v>
          </cell>
          <cell r="F118" t="str">
            <v>Title of the track
This Tag supports Translated content. In the Product is released in a Territory which the native language is not ISO Lating-1 or Latin-2 language, translation is supported</v>
          </cell>
          <cell r="H118" t="str">
            <v>1.0</v>
          </cell>
          <cell r="I118" t="str">
            <v>CLOSED</v>
          </cell>
          <cell r="J118" t="str">
            <v>Notes only</v>
          </cell>
          <cell r="K118" t="str">
            <v>_</v>
          </cell>
        </row>
        <row r="119">
          <cell r="B119" t="str">
            <v>track_title</v>
          </cell>
          <cell r="C119" t="str">
            <v>@translation</v>
          </cell>
          <cell r="D119" t="str">
            <v>0:1</v>
          </cell>
          <cell r="E119" t="str">
            <v>string</v>
          </cell>
          <cell r="F119" t="str">
            <v xml:space="preserve">Optional attribute, to be used in a territory which supports translations.
(See Asian Foreign Language Support as per written in &lt;prd_title&gt;). </v>
          </cell>
          <cell r="G119" t="str">
            <v>phonetic</v>
          </cell>
          <cell r="H119" t="str">
            <v>1.0</v>
          </cell>
          <cell r="I119" t="str">
            <v>CLOSED</v>
          </cell>
          <cell r="J119" t="str">
            <v>Notes only</v>
          </cell>
          <cell r="K119" t="str">
            <v>_</v>
          </cell>
        </row>
        <row r="120">
          <cell r="A120" t="str">
            <v>track_track_title</v>
          </cell>
          <cell r="B120" t="str">
            <v>track</v>
          </cell>
          <cell r="C120" t="str">
            <v>track_title</v>
          </cell>
          <cell r="D120" t="str">
            <v>1:1</v>
          </cell>
          <cell r="E120" t="str">
            <v>string(300)</v>
          </cell>
          <cell r="F120" t="str">
            <v>Title of the Track when a Translation does not exist. Attribute not populated</v>
          </cell>
          <cell r="G120" t="str">
            <v>"Allmächt'ger Vater, blick herab"</v>
          </cell>
          <cell r="H120" t="str">
            <v>1.0</v>
          </cell>
          <cell r="I120" t="str">
            <v>UPDATED</v>
          </cell>
          <cell r="J120" t="str">
            <v>Translation updates</v>
          </cell>
          <cell r="K120" t="str">
            <v>LOCAL ASSET_TRACK_TITLE</v>
          </cell>
          <cell r="L120" t="str">
            <v>LOCAL ASSET</v>
          </cell>
          <cell r="M120" t="str">
            <v>TRACK_TITLE</v>
          </cell>
          <cell r="N120" t="str">
            <v>METADATA</v>
          </cell>
          <cell r="O120" t="str">
            <v>track_title</v>
          </cell>
          <cell r="T120" t="str">
            <v>R2</v>
          </cell>
        </row>
        <row r="121">
          <cell r="A121" t="str">
            <v>track_title_@translation</v>
          </cell>
          <cell r="B121" t="str">
            <v>track_title</v>
          </cell>
          <cell r="C121" t="str">
            <v>@translation</v>
          </cell>
          <cell r="D121" t="str">
            <v>0:1</v>
          </cell>
          <cell r="E121" t="str">
            <v>string</v>
          </cell>
          <cell r="F121" t="str">
            <v>translation = "english"</v>
          </cell>
          <cell r="H121" t="str">
            <v>1.0</v>
          </cell>
          <cell r="I121" t="str">
            <v>UPDATED</v>
          </cell>
          <cell r="J121" t="str">
            <v>Translation updates</v>
          </cell>
          <cell r="K121" t="str">
            <v>LOCAL ASSET_TRACK_TITLE</v>
          </cell>
          <cell r="L121" t="str">
            <v>LOCAL ASSET</v>
          </cell>
          <cell r="M121" t="str">
            <v>TRACK_TITLE</v>
          </cell>
          <cell r="N121" t="str">
            <v>METADATA</v>
          </cell>
          <cell r="O121" t="str">
            <v>track_title</v>
          </cell>
          <cell r="T121" t="str">
            <v>R2</v>
          </cell>
          <cell r="V121" t="str">
            <v>To be used only if Local Product is Translated
LOCAL PRODUCT.TRANSLATION_STATUS is "Y" and TRANSLATION or PHONETIC values Exits.</v>
          </cell>
        </row>
        <row r="122">
          <cell r="A122" t="str">
            <v>track_title_@translation</v>
          </cell>
          <cell r="B122" t="str">
            <v>track_title</v>
          </cell>
          <cell r="C122" t="str">
            <v>@translation</v>
          </cell>
          <cell r="D122" t="str">
            <v>0:1</v>
          </cell>
          <cell r="E122" t="str">
            <v>string</v>
          </cell>
          <cell r="F122" t="str">
            <v>translation = "language"
Current language supported are "chinese"; "japanese"</v>
          </cell>
          <cell r="H122" t="str">
            <v>1.0</v>
          </cell>
          <cell r="I122" t="str">
            <v>UPDATED</v>
          </cell>
          <cell r="J122" t="str">
            <v>Translation updates</v>
          </cell>
          <cell r="K122" t="str">
            <v>LOCAL ASSET_TRACK_TITLE_TRANSLATION</v>
          </cell>
          <cell r="L122" t="str">
            <v>LOCAL ASSET</v>
          </cell>
          <cell r="M122" t="str">
            <v>TRACK_TITLE_TRANSLATION</v>
          </cell>
          <cell r="N122" t="str">
            <v>METADATA</v>
          </cell>
          <cell r="O122" t="str">
            <v>track_title_translation</v>
          </cell>
          <cell r="T122" t="str">
            <v>INTERFACE</v>
          </cell>
          <cell r="V122" t="str">
            <v>To be used only if Local Product is Translated
LOCAL PRODUCT.TRANSLATION_STATUS
Language Attibute to be defaulted  based on translation lanaguage of the Country which has an available translation defined.</v>
          </cell>
        </row>
        <row r="123">
          <cell r="A123" t="str">
            <v>track_title_@translation</v>
          </cell>
          <cell r="B123" t="str">
            <v>track_title</v>
          </cell>
          <cell r="C123" t="str">
            <v>@translation</v>
          </cell>
          <cell r="D123" t="str">
            <v>0:1</v>
          </cell>
          <cell r="E123" t="str">
            <v>string</v>
          </cell>
          <cell r="F123" t="str">
            <v>translation = "phonetic_japanese"
(Optional - Valid only for JAPAN)</v>
          </cell>
          <cell r="H123" t="str">
            <v>1.0</v>
          </cell>
          <cell r="I123" t="str">
            <v>UPDATED</v>
          </cell>
          <cell r="J123" t="str">
            <v>Translation updates</v>
          </cell>
          <cell r="K123" t="str">
            <v>LOCAL ASSET_TRACK_TITLE_PHONETIC</v>
          </cell>
          <cell r="L123" t="str">
            <v>LOCAL ASSET</v>
          </cell>
          <cell r="M123" t="str">
            <v>TRACK_TITLE_PHONETIC</v>
          </cell>
          <cell r="N123" t="str">
            <v>METADATA</v>
          </cell>
          <cell r="O123" t="str">
            <v>track_title_phonetic</v>
          </cell>
          <cell r="T123" t="str">
            <v>INTERFACE</v>
          </cell>
          <cell r="V123" t="str">
            <v>Translation Language = 'Japanese"</v>
          </cell>
        </row>
        <row r="124">
          <cell r="A124" t="str">
            <v>track_title_@translation</v>
          </cell>
          <cell r="B124" t="str">
            <v>track_title</v>
          </cell>
          <cell r="C124" t="str">
            <v>@translation</v>
          </cell>
          <cell r="D124" t="str">
            <v>0:1</v>
          </cell>
          <cell r="E124" t="str">
            <v>string</v>
          </cell>
          <cell r="F124" t="str">
            <v>translation = "simplified_chinese"
(Optional - Valid only for  Chinese Translated Territories)</v>
          </cell>
          <cell r="H124" t="str">
            <v>1.0</v>
          </cell>
          <cell r="I124" t="str">
            <v>UPDATED</v>
          </cell>
          <cell r="J124" t="str">
            <v>Translation updates</v>
          </cell>
          <cell r="K124" t="str">
            <v>LOCAL ASSET_TRACK_TITLE_PHONETIC</v>
          </cell>
          <cell r="L124" t="str">
            <v>LOCAL ASSET</v>
          </cell>
          <cell r="M124" t="str">
            <v>TRACK_TITLE_PHONETIC</v>
          </cell>
          <cell r="N124" t="str">
            <v>METADATA</v>
          </cell>
          <cell r="O124" t="str">
            <v>track_title_phonetic</v>
          </cell>
          <cell r="T124" t="str">
            <v>INTERFACE</v>
          </cell>
          <cell r="V124" t="str">
            <v>Translation Language = 'Chinese"</v>
          </cell>
        </row>
        <row r="125">
          <cell r="B125" t="str">
            <v>TRANSLATION</v>
          </cell>
          <cell r="C125" t="str">
            <v>track_version_title</v>
          </cell>
          <cell r="F125" t="str">
            <v>Tag with Translation support</v>
          </cell>
          <cell r="H125" t="str">
            <v>1.0</v>
          </cell>
          <cell r="I125" t="str">
            <v>CLOSED</v>
          </cell>
          <cell r="J125" t="str">
            <v>see Rule</v>
          </cell>
          <cell r="K125" t="str">
            <v>_</v>
          </cell>
          <cell r="V125" t="str">
            <v xml:space="preserve">LOCAL PRODUCT.REQUIRES_TRANSLATION="Y"
</v>
          </cell>
        </row>
        <row r="126">
          <cell r="B126" t="str">
            <v>track</v>
          </cell>
          <cell r="C126" t="str">
            <v>track_version_title</v>
          </cell>
          <cell r="D126" t="str">
            <v>1:1</v>
          </cell>
          <cell r="E126" t="str">
            <v>string(300)</v>
          </cell>
          <cell r="F126" t="str">
            <v>The version title of the track. Generally used to distinguish
different versions of the same song by the same artist (e.g., "Live from San Francisco", "Pump You Up Remix"). If not specified, it is left empty. 
This Tag supports Translated content. In the Product is released in a Territory which the native language is not ISO Lating-1 or Latin-2 language, translation is supported</v>
          </cell>
          <cell r="H126" t="str">
            <v>1.0</v>
          </cell>
          <cell r="I126" t="str">
            <v>CLOSED</v>
          </cell>
          <cell r="J126" t="str">
            <v>Notes only</v>
          </cell>
          <cell r="K126" t="str">
            <v>_</v>
          </cell>
        </row>
        <row r="127">
          <cell r="B127" t="str">
            <v>track_version_title</v>
          </cell>
          <cell r="C127" t="str">
            <v>@translation</v>
          </cell>
          <cell r="D127" t="str">
            <v>0:1</v>
          </cell>
          <cell r="E127" t="str">
            <v>string</v>
          </cell>
          <cell r="F127" t="str">
            <v xml:space="preserve">Optional attribute, to be used in a territory which supports translations.
(See Asian Foreign Language Support as per written in &lt;prd_title&gt;). 
Version Title only used for JAPAN
</v>
          </cell>
          <cell r="G127" t="str">
            <v>phonetic</v>
          </cell>
          <cell r="H127" t="str">
            <v>1.0</v>
          </cell>
          <cell r="I127" t="str">
            <v>CLOSED</v>
          </cell>
          <cell r="J127" t="str">
            <v>Notes only</v>
          </cell>
          <cell r="K127" t="str">
            <v>_</v>
          </cell>
        </row>
        <row r="128">
          <cell r="A128" t="str">
            <v>track_track_version_title</v>
          </cell>
          <cell r="B128" t="str">
            <v>track</v>
          </cell>
          <cell r="C128" t="str">
            <v>track_version_title</v>
          </cell>
          <cell r="D128" t="str">
            <v>1:1</v>
          </cell>
          <cell r="E128" t="str">
            <v>string(300)</v>
          </cell>
          <cell r="F128" t="str">
            <v>Title of the Track when a Translation does not exist. Attribute not populated</v>
          </cell>
          <cell r="G128" t="str">
            <v>Remix</v>
          </cell>
          <cell r="H128" t="str">
            <v>1.0</v>
          </cell>
          <cell r="I128" t="str">
            <v>UPDATED</v>
          </cell>
          <cell r="K128" t="str">
            <v>LOCAL ASSET_TRACK_VERSION_TITLE</v>
          </cell>
          <cell r="L128" t="str">
            <v>LOCAL ASSET</v>
          </cell>
          <cell r="M128" t="str">
            <v>TRACK_VERSION_TITLE</v>
          </cell>
          <cell r="N128" t="str">
            <v>METADATA</v>
          </cell>
          <cell r="O128" t="str">
            <v>track_version_title</v>
          </cell>
          <cell r="T128" t="str">
            <v>R2</v>
          </cell>
        </row>
        <row r="129">
          <cell r="A129" t="str">
            <v>track_version_title_@translation</v>
          </cell>
          <cell r="B129" t="str">
            <v>track_version_title</v>
          </cell>
          <cell r="C129" t="str">
            <v>@translation</v>
          </cell>
          <cell r="D129" t="str">
            <v>1:1</v>
          </cell>
          <cell r="E129" t="str">
            <v>string</v>
          </cell>
          <cell r="F129" t="str">
            <v>translation = "english"</v>
          </cell>
          <cell r="H129" t="str">
            <v>1.0</v>
          </cell>
          <cell r="I129" t="str">
            <v>UPDATED</v>
          </cell>
          <cell r="K129" t="str">
            <v>LOCAL ASSET_TRACK_VERSION_TITLE</v>
          </cell>
          <cell r="L129" t="str">
            <v>LOCAL ASSET</v>
          </cell>
          <cell r="M129" t="str">
            <v>TRACK_VERSION_TITLE</v>
          </cell>
          <cell r="N129" t="str">
            <v>METADATA</v>
          </cell>
          <cell r="O129" t="str">
            <v>track_version_title</v>
          </cell>
          <cell r="T129" t="str">
            <v>R2</v>
          </cell>
          <cell r="V129" t="str">
            <v>To be used only if Local Product is Translated
LOCAL PRODUCT.TRANSLATION_STATUS
For Native, using the Core Value</v>
          </cell>
        </row>
        <row r="130">
          <cell r="A130" t="str">
            <v>track_version_title_@translation</v>
          </cell>
          <cell r="B130" t="str">
            <v>track_version_title</v>
          </cell>
          <cell r="C130" t="str">
            <v>@translation</v>
          </cell>
          <cell r="D130" t="str">
            <v>1:1</v>
          </cell>
          <cell r="E130" t="str">
            <v>string</v>
          </cell>
          <cell r="F130" t="str">
            <v>translation = "language"
Current language supported is "japanese"</v>
          </cell>
          <cell r="H130" t="str">
            <v>1.0</v>
          </cell>
          <cell r="I130" t="str">
            <v>UPDATED</v>
          </cell>
          <cell r="K130" t="str">
            <v>LOCAL ASSET_TRACK_VERSION_TITLET_TRANSLATION</v>
          </cell>
          <cell r="L130" t="str">
            <v>LOCAL ASSET</v>
          </cell>
          <cell r="M130" t="str">
            <v>TRACK_VERSION_TITLET_TRANSLATION</v>
          </cell>
          <cell r="N130" t="str">
            <v>METADATA</v>
          </cell>
          <cell r="O130" t="str">
            <v>track_version_title_translation</v>
          </cell>
          <cell r="T130" t="str">
            <v>INTERFACE</v>
          </cell>
          <cell r="V130" t="str">
            <v>To be used only if Local Product is Translated
LOCAL PRODUCT.TRANSLATION_STATUS
Language Attibute to be defaulted  based on translation lanaguage of the Country which has an available translation defined.</v>
          </cell>
        </row>
        <row r="131">
          <cell r="A131" t="str">
            <v>track_version_title_@translation</v>
          </cell>
          <cell r="B131" t="str">
            <v>track_version_title</v>
          </cell>
          <cell r="C131" t="str">
            <v>@translation</v>
          </cell>
          <cell r="D131" t="str">
            <v>0:1</v>
          </cell>
          <cell r="E131" t="str">
            <v>string</v>
          </cell>
          <cell r="F131" t="str">
            <v>translation = "phonetic_japanese"
(Optional - Valid only for JAPAN)</v>
          </cell>
          <cell r="H131" t="str">
            <v>1.0</v>
          </cell>
          <cell r="I131" t="str">
            <v>UPDATED</v>
          </cell>
          <cell r="K131" t="str">
            <v>LOCAL ASSET_TRACK_VERSION_TITLE_PHONETIC</v>
          </cell>
          <cell r="L131" t="str">
            <v>LOCAL ASSET</v>
          </cell>
          <cell r="M131" t="str">
            <v>TRACK_VERSION_TITLE_PHONETIC</v>
          </cell>
          <cell r="N131" t="str">
            <v>METADATA</v>
          </cell>
          <cell r="O131" t="str">
            <v>track_version_title_phonetic</v>
          </cell>
          <cell r="T131" t="str">
            <v>INTERFACE</v>
          </cell>
          <cell r="V131" t="str">
            <v>To be used only if Local Product is Translated
LOCAL PRODUCT.TRANSLATION_STATUS</v>
          </cell>
        </row>
        <row r="132">
          <cell r="A132" t="str">
            <v>track_track_hierarchy_title</v>
          </cell>
          <cell r="B132" t="str">
            <v>track</v>
          </cell>
          <cell r="C132" t="str">
            <v>track_hierarchy_title</v>
          </cell>
          <cell r="D132" t="str">
            <v>1:1</v>
          </cell>
          <cell r="E132" t="str">
            <v>string(255)</v>
          </cell>
          <cell r="F132" t="str">
            <v xml:space="preserve">Hierarchical title of the track
For Classical titles
Populated for Classical tracks only, the hierarchy title field comprises multiple elements including the top level work title and version title (e.g. “Liturgy of St John Chrysostom, Op.31”)
</v>
          </cell>
          <cell r="G132" t="str">
            <v>Liturgy of St John Chrysostom, Op.31</v>
          </cell>
          <cell r="H132" t="str">
            <v>1.0</v>
          </cell>
          <cell r="I132" t="str">
            <v>CLOSED</v>
          </cell>
          <cell r="K132" t="str">
            <v>LOCAL ASSET_TRACK_TITLE_EXTENSION</v>
          </cell>
          <cell r="L132" t="str">
            <v>LOCAL ASSET</v>
          </cell>
          <cell r="M132" t="str">
            <v>TRACK_TITLE_EXTENSION</v>
          </cell>
          <cell r="N132" t="str">
            <v>METADATA</v>
          </cell>
          <cell r="O132" t="str">
            <v>track_title_extension</v>
          </cell>
          <cell r="T132" t="str">
            <v>R2</v>
          </cell>
          <cell r="V132" t="str">
            <v>Using Simple fields and Asset level Information as overides are considered in the RMS interface
Should only be populated for Classical  Tracks (Music Type of product is CLASSICAL)</v>
          </cell>
        </row>
        <row r="133">
          <cell r="A133" t="str">
            <v>track_asset_type</v>
          </cell>
          <cell r="B133" t="str">
            <v>track</v>
          </cell>
          <cell r="C133" t="str">
            <v>asset_type</v>
          </cell>
          <cell r="D133" t="str">
            <v>1:1</v>
          </cell>
          <cell r="E133" t="str">
            <v>string(255)</v>
          </cell>
          <cell r="F133" t="str">
            <v xml:space="preserve">Indicates the tracks type of asset, e.g. “AUDIO” or “VIDEO”.
</v>
          </cell>
          <cell r="G133" t="str">
            <v>AUDIO</v>
          </cell>
          <cell r="H133" t="str">
            <v>1.0</v>
          </cell>
          <cell r="I133" t="str">
            <v>CLOSED</v>
          </cell>
          <cell r="K133" t="str">
            <v>ASSET_ASSET_TYPE</v>
          </cell>
          <cell r="L133" t="str">
            <v>ASSET</v>
          </cell>
          <cell r="M133" t="str">
            <v>ASSET_TYPE</v>
          </cell>
          <cell r="N133" t="str">
            <v>AMN_ASSET</v>
          </cell>
          <cell r="O133" t="str">
            <v>ASSET_TYPE</v>
          </cell>
          <cell r="T133" t="str">
            <v>R2</v>
          </cell>
          <cell r="V133" t="str">
            <v>Only interested in AUDIO and VIDEO types</v>
          </cell>
        </row>
        <row r="134">
          <cell r="A134" t="str">
            <v>track_track_length</v>
          </cell>
          <cell r="B134" t="str">
            <v>track</v>
          </cell>
          <cell r="C134" t="str">
            <v>track_length</v>
          </cell>
          <cell r="D134" t="str">
            <v>1:1</v>
          </cell>
          <cell r="E134" t="str">
            <v>string
h:mm:ss</v>
          </cell>
          <cell r="F134" t="str">
            <v>Time of the recording as it appears on the product.</v>
          </cell>
          <cell r="G134" t="str">
            <v>0:08:09</v>
          </cell>
          <cell r="H134" t="str">
            <v>1.0</v>
          </cell>
          <cell r="I134" t="str">
            <v>CLOSED</v>
          </cell>
          <cell r="K134" t="str">
            <v>ASSET_TRACK_DURATION</v>
          </cell>
          <cell r="L134" t="str">
            <v>ASSET</v>
          </cell>
          <cell r="M134" t="str">
            <v>TRACK_DURATION</v>
          </cell>
          <cell r="N134" t="str">
            <v>METADATA</v>
          </cell>
          <cell r="O134" t="str">
            <v>track_time</v>
          </cell>
          <cell r="T134" t="str">
            <v>R2</v>
          </cell>
          <cell r="V134" t="str">
            <v>Using Track level Information as overides are considered in the R2 interface</v>
          </cell>
        </row>
        <row r="135">
          <cell r="A135" t="str">
            <v>track_track_label</v>
          </cell>
          <cell r="B135" t="str">
            <v>track</v>
          </cell>
          <cell r="C135" t="str">
            <v>track_label</v>
          </cell>
          <cell r="D135" t="str">
            <v>1:1</v>
          </cell>
          <cell r="E135" t="str">
            <v>string(255)</v>
          </cell>
          <cell r="F135" t="str">
            <v>Track level label</v>
          </cell>
          <cell r="G135" t="str">
            <v>Deutsche Grammophon (DG)</v>
          </cell>
          <cell r="H135" t="str">
            <v>1.9</v>
          </cell>
          <cell r="I135" t="str">
            <v>CLOSED</v>
          </cell>
          <cell r="K135" t="str">
            <v>LOCAL ASSET_E_RELEASE_LABEL</v>
          </cell>
          <cell r="L135" t="str">
            <v>LOCAL ASSET</v>
          </cell>
          <cell r="M135" t="str">
            <v>E_RELEASE_LABEL</v>
          </cell>
          <cell r="N135" t="str">
            <v>METADATA</v>
          </cell>
          <cell r="O135" t="str">
            <v>e_release_label</v>
          </cell>
          <cell r="T135" t="str">
            <v>R2</v>
          </cell>
          <cell r="V135" t="str">
            <v>If e_release_label  is empty use label name</v>
          </cell>
        </row>
        <row r="136">
          <cell r="A136" t="str">
            <v>_track_label</v>
          </cell>
          <cell r="C136" t="str">
            <v>track_label</v>
          </cell>
          <cell r="K136" t="str">
            <v>LOCAL ASSET_LABEL</v>
          </cell>
          <cell r="L136" t="str">
            <v>LOCAL ASSET</v>
          </cell>
          <cell r="M136" t="str">
            <v>LABEL</v>
          </cell>
          <cell r="N136" t="str">
            <v>METADATA</v>
          </cell>
          <cell r="O136" t="str">
            <v>label_name</v>
          </cell>
          <cell r="T136" t="str">
            <v>R2</v>
          </cell>
        </row>
        <row r="137">
          <cell r="A137" t="str">
            <v>track_track_explicit</v>
          </cell>
          <cell r="B137" t="str">
            <v>track</v>
          </cell>
          <cell r="C137" t="str">
            <v>track_explicit</v>
          </cell>
          <cell r="D137" t="str">
            <v>1:1</v>
          </cell>
          <cell r="E137" t="str">
            <v>string(10)</v>
          </cell>
          <cell r="F137" t="str">
            <v>Indicates whether a track is explicit (Y), edited (N), or neither (EMPTY).</v>
          </cell>
          <cell r="G137" t="str">
            <v>N</v>
          </cell>
          <cell r="H137" t="str">
            <v>1.14</v>
          </cell>
          <cell r="I137" t="str">
            <v>CLOSED</v>
          </cell>
          <cell r="K137" t="str">
            <v>LOCAL ASSET_EXPLICIT_LYRICS</v>
          </cell>
          <cell r="L137" t="str">
            <v>LOCAL ASSET</v>
          </cell>
          <cell r="M137" t="str">
            <v>EXPLICIT_LYRICS</v>
          </cell>
          <cell r="N137" t="str">
            <v>METADATA</v>
          </cell>
          <cell r="O137" t="str">
            <v>version_type</v>
          </cell>
          <cell r="T137" t="str">
            <v>R2</v>
          </cell>
          <cell r="V137" t="str">
            <v xml:space="preserve">Should be calculated based on R2 Values:
Values can be 
"EXPLIC" for Explicit; map to "Y"
CLEANX" for Edited;  map to "N"
"NONAPP" for Non-Applicable, Map to Empty
</v>
          </cell>
        </row>
        <row r="138">
          <cell r="A138" t="str">
            <v>track_track_genre</v>
          </cell>
          <cell r="B138" t="str">
            <v>track</v>
          </cell>
          <cell r="C138" t="str">
            <v>track_genre</v>
          </cell>
          <cell r="D138" t="str">
            <v>1:1</v>
          </cell>
          <cell r="E138" t="str">
            <v>string(255)</v>
          </cell>
          <cell r="F138" t="str">
            <v>Genre for the track</v>
          </cell>
          <cell r="G138" t="str">
            <v>Classical</v>
          </cell>
          <cell r="H138" t="str">
            <v>1.0</v>
          </cell>
          <cell r="I138" t="str">
            <v>CLOSED</v>
          </cell>
          <cell r="K138" t="str">
            <v>LOCAL ASSET_EXTERNAL_GENRE</v>
          </cell>
          <cell r="L138" t="str">
            <v>LOCAL ASSET</v>
          </cell>
          <cell r="M138" t="str">
            <v>EXTERNAL_GENRE</v>
          </cell>
          <cell r="N138" t="str">
            <v>METADATA</v>
          </cell>
          <cell r="O138" t="str">
            <v>genre_desc</v>
          </cell>
          <cell r="T138" t="str">
            <v>R2</v>
          </cell>
        </row>
        <row r="139">
          <cell r="A139" t="str">
            <v>track_track_e_marketing_tag</v>
          </cell>
          <cell r="B139" t="str">
            <v>track</v>
          </cell>
          <cell r="C139" t="str">
            <v>track_e_marketing_tag</v>
          </cell>
          <cell r="D139" t="str">
            <v>1:1</v>
          </cell>
          <cell r="E139" t="str">
            <v>string(512)</v>
          </cell>
          <cell r="F139" t="str">
            <v>Track level free form text marketing blurb pertaining to associated release.</v>
          </cell>
          <cell r="H139" t="str">
            <v>1.0</v>
          </cell>
          <cell r="I139" t="str">
            <v>CLOSED</v>
          </cell>
          <cell r="K139" t="str">
            <v>LOCAL ASSET_E_MARKETING_TAG</v>
          </cell>
          <cell r="L139" t="str">
            <v>LOCAL ASSET</v>
          </cell>
          <cell r="M139" t="str">
            <v>E_MARKETING_TAG</v>
          </cell>
          <cell r="N139" t="str">
            <v>METADATA</v>
          </cell>
          <cell r="O139" t="str">
            <v>e_marketing_tag</v>
          </cell>
          <cell r="T139" t="str">
            <v>R2</v>
          </cell>
        </row>
        <row r="140">
          <cell r="A140" t="str">
            <v>track_track_owning_label</v>
          </cell>
          <cell r="B140" t="str">
            <v>track</v>
          </cell>
          <cell r="C140" t="str">
            <v>track_owning_label</v>
          </cell>
          <cell r="D140" t="str">
            <v>1:1</v>
          </cell>
          <cell r="E140" t="str">
            <v>string(255)</v>
          </cell>
          <cell r="F140" t="str">
            <v>Indicates which company/studio owns the track</v>
          </cell>
          <cell r="H140" t="str">
            <v>1.0</v>
          </cell>
          <cell r="I140" t="str">
            <v>CLOSED</v>
          </cell>
          <cell r="K140" t="str">
            <v>LOCAL ASSET_E_OWNING_LABEL</v>
          </cell>
          <cell r="L140" t="str">
            <v>LOCAL ASSET</v>
          </cell>
          <cell r="M140" t="str">
            <v>E_OWNING_LABEL</v>
          </cell>
          <cell r="N140" t="str">
            <v>METADATA</v>
          </cell>
          <cell r="O140" t="str">
            <v>e_owning_label</v>
          </cell>
          <cell r="T140" t="str">
            <v>R2</v>
          </cell>
        </row>
        <row r="141">
          <cell r="A141" t="str">
            <v>track_p_line</v>
          </cell>
          <cell r="B141" t="str">
            <v>track</v>
          </cell>
          <cell r="C141" t="str">
            <v>p_line</v>
          </cell>
          <cell r="D141" t="str">
            <v>1:1</v>
          </cell>
          <cell r="E141" t="str">
            <v>string(512)</v>
          </cell>
          <cell r="F141" t="str">
            <v>Legal notice line for audio tracks</v>
          </cell>
          <cell r="G141" t="str">
            <v>(P) 1956 Deutsche Grammophon GmbH, Hamburg</v>
          </cell>
          <cell r="H141" t="str">
            <v>1,6</v>
          </cell>
          <cell r="I141" t="str">
            <v>UPDATED</v>
          </cell>
          <cell r="K141" t="str">
            <v>LOCAL ASSET_PC_NOTICE</v>
          </cell>
          <cell r="L141" t="str">
            <v>LOCAL ASSET</v>
          </cell>
          <cell r="M141" t="str">
            <v>PC_NOTICE</v>
          </cell>
          <cell r="N141" t="str">
            <v>METADATA</v>
          </cell>
          <cell r="O141" t="str">
            <v>formatted_pc_notice</v>
          </cell>
          <cell r="T141" t="str">
            <v>R2</v>
          </cell>
          <cell r="V141" t="str">
            <v>Should be empty for NON "AUDIO" else use mapping.</v>
          </cell>
        </row>
        <row r="142">
          <cell r="A142" t="str">
            <v>track_c_line</v>
          </cell>
          <cell r="B142" t="str">
            <v>track</v>
          </cell>
          <cell r="C142" t="str">
            <v>c_line</v>
          </cell>
          <cell r="D142" t="str">
            <v>1:1</v>
          </cell>
          <cell r="E142" t="str">
            <v>string(512)</v>
          </cell>
          <cell r="F142" t="str">
            <v>Legal notice line for non-audio tracks</v>
          </cell>
          <cell r="G142" t="str">
            <v>(C) 2003 Paramount Pictures</v>
          </cell>
          <cell r="H142" t="str">
            <v>1.10</v>
          </cell>
          <cell r="I142" t="str">
            <v>UPDATED</v>
          </cell>
          <cell r="J142" t="str">
            <v xml:space="preserve">JIRA AB-6284
Mapping Rule added </v>
          </cell>
          <cell r="K142" t="str">
            <v>LOCAL ASSET_PC_NOTICE</v>
          </cell>
          <cell r="L142" t="str">
            <v>LOCAL ASSET</v>
          </cell>
          <cell r="M142" t="str">
            <v>PC_NOTICE</v>
          </cell>
          <cell r="N142" t="str">
            <v>METADATA</v>
          </cell>
          <cell r="O142" t="str">
            <v>formatted_pc_notice</v>
          </cell>
          <cell r="T142" t="str">
            <v>R2</v>
          </cell>
          <cell r="V142" t="str">
            <v xml:space="preserve">Should be empty for NON "VIDEO" else use mapping
Requires correction of the Value.
Please change always the (x) to (C)  
</v>
          </cell>
        </row>
        <row r="143">
          <cell r="A143" t="str">
            <v>track_track_copyright_status</v>
          </cell>
          <cell r="B143" t="str">
            <v>track</v>
          </cell>
          <cell r="C143" t="str">
            <v>track_copyright_status</v>
          </cell>
          <cell r="D143" t="str">
            <v>0:1</v>
          </cell>
          <cell r="E143" t="str">
            <v>string(50)</v>
          </cell>
          <cell r="F143" t="str">
            <v xml:space="preserve">Information for non-commercial BPs
NOTE :Display the tag only if the BP is non-commercial
Indicates whether the track is owned by UMG
The possible values are:
  - Null
  - EXCLIC
  - NONUMG
  - ITCLIC
  - UMGOWN
  - NONEXC
</v>
          </cell>
          <cell r="G143" t="str">
            <v>UMGOWN</v>
          </cell>
          <cell r="H143" t="str">
            <v>1.15</v>
          </cell>
          <cell r="I143" t="str">
            <v>NEW</v>
          </cell>
          <cell r="J143" t="str">
            <v>CR_09_102</v>
          </cell>
          <cell r="K143" t="str">
            <v>LOCAL ASSET_OWNERSHIP_TYPE_CODE</v>
          </cell>
          <cell r="L143" t="str">
            <v>LOCAL ASSET</v>
          </cell>
          <cell r="M143" t="str">
            <v>OWNERSHIP_TYPE_CODE</v>
          </cell>
          <cell r="N143" t="str">
            <v>METADATA</v>
          </cell>
          <cell r="O143" t="str">
            <v>rights_type</v>
          </cell>
          <cell r="T143" t="str">
            <v>R2</v>
          </cell>
          <cell r="V143" t="str">
            <v>Should Only be Populated For non-commercial BPs only.
Should NOT appear (even empty) for Commercial BP</v>
          </cell>
        </row>
        <row r="144">
          <cell r="A144" t="str">
            <v>_track_copyright_status</v>
          </cell>
          <cell r="C144" t="str">
            <v>track_copyright_status</v>
          </cell>
          <cell r="K144" t="str">
            <v>BUSINESS PARTNER_IS_NON_COMMERCIAL</v>
          </cell>
          <cell r="L144" t="str">
            <v>BUSINESS PARTNER</v>
          </cell>
          <cell r="M144" t="str">
            <v>IS_NON_COMMERCIAL</v>
          </cell>
          <cell r="N144" t="str">
            <v>COR_PARTNER</v>
          </cell>
          <cell r="O144" t="str">
            <v>NON_COMMERCIAL</v>
          </cell>
          <cell r="T144" t="str">
            <v>R2</v>
          </cell>
        </row>
        <row r="145">
          <cell r="A145" t="str">
            <v>track_track_source</v>
          </cell>
          <cell r="B145" t="str">
            <v>track</v>
          </cell>
          <cell r="C145" t="str">
            <v>track_source</v>
          </cell>
          <cell r="D145" t="str">
            <v>0:1</v>
          </cell>
          <cell r="E145" t="str">
            <v>string(12)</v>
          </cell>
          <cell r="F145" t="str">
            <v>In the case of Mobile products (i.e. Ringtone), the track is a clip/edit from a master recording, in which case, the track_source element will refer to the ISRC of master recording.</v>
          </cell>
          <cell r="G145" t="str">
            <v>USPR39402457</v>
          </cell>
          <cell r="H145" t="str">
            <v>1.20</v>
          </cell>
          <cell r="I145" t="str">
            <v>UPDATED</v>
          </cell>
          <cell r="K145" t="str">
            <v>PRODUCT_MOBILE_PARENT_ISRC</v>
          </cell>
          <cell r="L145" t="str">
            <v>PRODUCT</v>
          </cell>
          <cell r="M145" t="str">
            <v>MOBILE_PARENT_ISRC</v>
          </cell>
          <cell r="N145" t="str">
            <v>METADATA</v>
          </cell>
          <cell r="O145" t="str">
            <v>mobile_parent_isrc</v>
          </cell>
          <cell r="T145" t="str">
            <v>R2</v>
          </cell>
        </row>
        <row r="146">
          <cell r="A146" t="str">
            <v>track_track_video_content_type</v>
          </cell>
          <cell r="B146" t="str">
            <v>track</v>
          </cell>
          <cell r="C146" t="str">
            <v>track_video_content_type</v>
          </cell>
          <cell r="D146" t="str">
            <v>0:1</v>
          </cell>
          <cell r="E146" t="str">
            <v>string(6)</v>
          </cell>
          <cell r="F146" t="str">
            <v>Indicates the type of video. Can be "TV" or "Movie".</v>
          </cell>
          <cell r="G146" t="str">
            <v>MOVIE</v>
          </cell>
          <cell r="H146" t="str">
            <v>1.20</v>
          </cell>
          <cell r="I146" t="str">
            <v>UPDATED</v>
          </cell>
          <cell r="K146" t="str">
            <v>ASSET_VIDEO_TYPE</v>
          </cell>
          <cell r="L146" t="str">
            <v>ASSET</v>
          </cell>
          <cell r="M146" t="str">
            <v>VIDEO_TYPE</v>
          </cell>
          <cell r="N146" t="str">
            <v>METADATA</v>
          </cell>
          <cell r="O146" t="str">
            <v>video_type</v>
          </cell>
          <cell r="T146" t="str">
            <v>R2</v>
          </cell>
          <cell r="V146" t="str">
            <v>For longform products only
If component type = "Film Trailer" or "Concert Trailer", use the value "Trailer"
Otherwise, use the video type of the product with the following mapping:
TV ==&gt; Episodic
EPISODIC ==&gt; Episodic
FILM ==&gt; Film
CFILM ==&gt; Concert Film</v>
          </cell>
        </row>
        <row r="147">
          <cell r="A147" t="str">
            <v>track_track_original_release_year</v>
          </cell>
          <cell r="B147" t="str">
            <v>track</v>
          </cell>
          <cell r="C147" t="str">
            <v>track_original_release_year</v>
          </cell>
          <cell r="D147" t="str">
            <v>0:1</v>
          </cell>
          <cell r="E147" t="str">
            <v>string(4)</v>
          </cell>
          <cell r="F147" t="str">
            <v>Indicates the original release year of the video</v>
          </cell>
          <cell r="G147" t="str">
            <v>2006</v>
          </cell>
          <cell r="H147" t="str">
            <v>1.0</v>
          </cell>
          <cell r="I147" t="str">
            <v>CLOSED</v>
          </cell>
          <cell r="K147" t="str">
            <v>LOCAL ASSET_VIDEO_ORIGINAL_RELEASE_YEAR</v>
          </cell>
          <cell r="L147" t="str">
            <v>LOCAL ASSET</v>
          </cell>
          <cell r="M147" t="str">
            <v>VIDEO_ORIGINAL_RELEASE_YEAR</v>
          </cell>
          <cell r="N147" t="str">
            <v>METADATA</v>
          </cell>
          <cell r="O147" t="str">
            <v>video_release_year</v>
          </cell>
          <cell r="T147" t="str">
            <v>R2</v>
          </cell>
        </row>
        <row r="148">
          <cell r="A148" t="str">
            <v>track_track_rating</v>
          </cell>
          <cell r="B148" t="str">
            <v>track</v>
          </cell>
          <cell r="C148" t="str">
            <v>track_rating</v>
          </cell>
          <cell r="D148" t="str">
            <v>0:1</v>
          </cell>
          <cell r="E148" t="str">
            <v>string(6)</v>
          </cell>
          <cell r="F148" t="str">
            <v>Indicates rating of the video</v>
          </cell>
          <cell r="G148" t="str">
            <v>TV-14</v>
          </cell>
          <cell r="H148" t="str">
            <v>1.20</v>
          </cell>
          <cell r="I148" t="str">
            <v>UPDATED</v>
          </cell>
          <cell r="K148" t="str">
            <v>LOCAL ASSET_VIDEO_RATING</v>
          </cell>
          <cell r="L148" t="str">
            <v>LOCAL ASSET</v>
          </cell>
          <cell r="M148" t="str">
            <v>VIDEO_RATING</v>
          </cell>
          <cell r="N148" t="str">
            <v>METADATA</v>
          </cell>
          <cell r="O148" t="str">
            <v>video_rating</v>
          </cell>
          <cell r="T148" t="str">
            <v>R2</v>
          </cell>
          <cell r="V148" t="str">
            <v>For longform products only
For Episodes only (video type = "TV" or "EPISODIC")</v>
          </cell>
        </row>
        <row r="149">
          <cell r="A149" t="str">
            <v>track_track_short_description</v>
          </cell>
          <cell r="B149" t="str">
            <v>track</v>
          </cell>
          <cell r="C149" t="str">
            <v>track_short_description</v>
          </cell>
          <cell r="D149" t="str">
            <v>0:1</v>
          </cell>
          <cell r="E149" t="str">
            <v>string(255)</v>
          </cell>
          <cell r="F149" t="str">
            <v>Short decription of the video</v>
          </cell>
          <cell r="G149" t="str">
            <v>The plan was flawless. (…)</v>
          </cell>
          <cell r="H149" t="str">
            <v>1.0</v>
          </cell>
          <cell r="I149" t="str">
            <v>CLOSED</v>
          </cell>
          <cell r="K149" t="str">
            <v>LOCAL ASSET_VIDEO_SHORT_DESCRIPTION</v>
          </cell>
          <cell r="L149" t="str">
            <v>LOCAL ASSET</v>
          </cell>
          <cell r="M149" t="str">
            <v>VIDEO_SHORT_DESCRIPTION</v>
          </cell>
          <cell r="N149" t="str">
            <v>METADATA</v>
          </cell>
          <cell r="O149" t="str">
            <v>video_short_description</v>
          </cell>
          <cell r="T149" t="str">
            <v>R2</v>
          </cell>
        </row>
        <row r="150">
          <cell r="A150" t="str">
            <v>track_track_long_description</v>
          </cell>
          <cell r="B150" t="str">
            <v>track</v>
          </cell>
          <cell r="C150" t="str">
            <v>track_long_description</v>
          </cell>
          <cell r="D150" t="str">
            <v>0:1</v>
          </cell>
          <cell r="E150" t="str">
            <v>string(750)</v>
          </cell>
          <cell r="F150" t="str">
            <v>Long description of the video</v>
          </cell>
          <cell r="G150" t="str">
            <v>The plan was flawless. (…)</v>
          </cell>
          <cell r="H150" t="str">
            <v>1.0</v>
          </cell>
          <cell r="I150" t="str">
            <v>CLOSED</v>
          </cell>
          <cell r="K150" t="str">
            <v>LOCAL ASSET_VIDEO_LONG_DESCRIPTION</v>
          </cell>
          <cell r="L150" t="str">
            <v>LOCAL ASSET</v>
          </cell>
          <cell r="M150" t="str">
            <v>VIDEO_LONG_DESCRIPTION</v>
          </cell>
          <cell r="N150" t="str">
            <v>METADATA</v>
          </cell>
          <cell r="O150" t="str">
            <v>video_long_description</v>
          </cell>
          <cell r="T150" t="str">
            <v>R2</v>
          </cell>
        </row>
        <row r="151">
          <cell r="A151" t="str">
            <v>track_track_container_id</v>
          </cell>
          <cell r="B151" t="str">
            <v>track</v>
          </cell>
          <cell r="C151" t="str">
            <v>track_container_id</v>
          </cell>
          <cell r="D151" t="str">
            <v>0:1</v>
          </cell>
          <cell r="E151" t="str">
            <v>string(128)</v>
          </cell>
          <cell r="F151" t="str">
            <v>Indicates Season</v>
          </cell>
          <cell r="G151" t="str">
            <v>NBC_OFFICE_SEASON_002</v>
          </cell>
          <cell r="H151" t="str">
            <v>1.20</v>
          </cell>
          <cell r="I151" t="str">
            <v>UPDATED</v>
          </cell>
          <cell r="K151" t="str">
            <v>LOCAL ASSET_VIDEO_EXTERNAL_SEASON_ID</v>
          </cell>
          <cell r="L151" t="str">
            <v>LOCAL ASSET</v>
          </cell>
          <cell r="M151" t="str">
            <v>VIDEO_EXTERNAL_SEASON_ID</v>
          </cell>
          <cell r="N151" t="str">
            <v>METADATA</v>
          </cell>
          <cell r="O151" t="str">
            <v>video_season_id</v>
          </cell>
          <cell r="T151" t="str">
            <v>R2</v>
          </cell>
          <cell r="V151" t="str">
            <v>For longform products only
For Episodes only (video type = "TV" or "EPISODIC")</v>
          </cell>
        </row>
        <row r="152">
          <cell r="A152" t="str">
            <v>track_episode_production_number</v>
          </cell>
          <cell r="B152" t="str">
            <v>track</v>
          </cell>
          <cell r="C152" t="str">
            <v>episode_production_number</v>
          </cell>
          <cell r="D152" t="str">
            <v>0:1</v>
          </cell>
          <cell r="E152" t="str">
            <v>string(50)</v>
          </cell>
          <cell r="F152" t="str">
            <v>Indicates Episode Production Number</v>
          </cell>
          <cell r="G152" t="str">
            <v>R2518</v>
          </cell>
          <cell r="H152" t="str">
            <v>1.20</v>
          </cell>
          <cell r="I152" t="str">
            <v>UPDATED</v>
          </cell>
          <cell r="K152" t="str">
            <v>ASSET_VIDEO_PRODUCTION_NUMBER</v>
          </cell>
          <cell r="L152" t="str">
            <v>ASSET</v>
          </cell>
          <cell r="M152" t="str">
            <v>VIDEO_PRODUCTION_NUMBER</v>
          </cell>
          <cell r="N152" t="str">
            <v>METADATA</v>
          </cell>
          <cell r="O152" t="str">
            <v>video_production_no</v>
          </cell>
          <cell r="T152" t="str">
            <v>R2</v>
          </cell>
          <cell r="V152" t="str">
            <v>For longform products only
For Episodes only (video type = "TV" or "EPISODIC")</v>
          </cell>
        </row>
        <row r="153">
          <cell r="A153" t="str">
            <v>track_track_production_company</v>
          </cell>
          <cell r="B153" t="str">
            <v>track</v>
          </cell>
          <cell r="C153" t="str">
            <v>track_production_company</v>
          </cell>
          <cell r="D153" t="str">
            <v>0:1</v>
          </cell>
          <cell r="E153" t="str">
            <v>string</v>
          </cell>
          <cell r="F153" t="str">
            <v>Indicates the production studio of the episode</v>
          </cell>
          <cell r="H153" t="str">
            <v>1.20</v>
          </cell>
          <cell r="I153" t="str">
            <v>NEW</v>
          </cell>
          <cell r="K153" t="str">
            <v>ASSET_PRODUCTION_STUDIO</v>
          </cell>
          <cell r="L153" t="str">
            <v>ASSET</v>
          </cell>
          <cell r="M153" t="str">
            <v>PRODUCTION_STUDIO</v>
          </cell>
          <cell r="N153" t="str">
            <v>METADATA</v>
          </cell>
          <cell r="O153" t="str">
            <v>session_setting_desc</v>
          </cell>
          <cell r="T153" t="str">
            <v>R2</v>
          </cell>
          <cell r="V153" t="str">
            <v>For longform products only</v>
          </cell>
        </row>
        <row r="154">
          <cell r="A154" t="str">
            <v>track_track_origin_country</v>
          </cell>
          <cell r="B154" t="str">
            <v>track</v>
          </cell>
          <cell r="C154" t="str">
            <v>track_origin_country</v>
          </cell>
          <cell r="D154" t="str">
            <v>0:1</v>
          </cell>
          <cell r="E154" t="str">
            <v>string(2)</v>
          </cell>
          <cell r="F154" t="str">
            <v>Indicates the originating country of the episode</v>
          </cell>
          <cell r="G154" t="str">
            <v>EN</v>
          </cell>
          <cell r="H154" t="str">
            <v>1.20</v>
          </cell>
          <cell r="I154" t="str">
            <v>NEW</v>
          </cell>
          <cell r="K154" t="str">
            <v>ASSET_COUNTRY</v>
          </cell>
          <cell r="L154" t="str">
            <v>ASSET</v>
          </cell>
          <cell r="M154" t="str">
            <v>COUNTRY</v>
          </cell>
          <cell r="N154" t="str">
            <v>AMN_ASSET</v>
          </cell>
          <cell r="O154" t="str">
            <v>OWNING_COUNTRY</v>
          </cell>
          <cell r="T154" t="str">
            <v>R2</v>
          </cell>
          <cell r="V154" t="str">
            <v>For longform products only</v>
          </cell>
        </row>
        <row r="155">
          <cell r="A155" t="str">
            <v>track_asset_group_id</v>
          </cell>
          <cell r="B155" t="str">
            <v>track</v>
          </cell>
          <cell r="C155" t="str">
            <v>asset_group_id</v>
          </cell>
          <cell r="D155" t="str">
            <v>0:1</v>
          </cell>
          <cell r="E155" t="str">
            <v>string(12)</v>
          </cell>
          <cell r="F155" t="str">
            <v xml:space="preserve">Indicates the asset group id this track belongs to.
Applies to classical products only, </v>
          </cell>
          <cell r="G155" t="str">
            <v>04UMGAG00005</v>
          </cell>
          <cell r="H155" t="str">
            <v>1.0</v>
          </cell>
          <cell r="I155" t="str">
            <v>CLOSED</v>
          </cell>
          <cell r="K155" t="str">
            <v>ASSET GROUP_EXTERNAL_GROUP_ID</v>
          </cell>
          <cell r="L155" t="str">
            <v>ASSET GROUP</v>
          </cell>
          <cell r="M155" t="str">
            <v>EXTERNAL_GROUP_ID</v>
          </cell>
          <cell r="N155" t="str">
            <v>METADATA</v>
          </cell>
          <cell r="O155" t="str">
            <v>group_id</v>
          </cell>
          <cell r="T155" t="str">
            <v>R2</v>
          </cell>
          <cell r="V155" t="str">
            <v>Only to be mapped if Asset is Classical 
ASSET.MUSIC_TYPE="CLASSIC"
Link to Asset Group must be done through Asset, which is part of Asset Group Detail (if Available) and then to Asset Group</v>
          </cell>
        </row>
        <row r="156">
          <cell r="A156" t="str">
            <v>track_permanent_download_preorder_only</v>
          </cell>
          <cell r="B156" t="str">
            <v>track</v>
          </cell>
          <cell r="C156" t="str">
            <v>permanent_download_preorder_only</v>
          </cell>
          <cell r="D156" t="str">
            <v>1:1</v>
          </cell>
          <cell r="E156" t="str">
            <v>string(1)</v>
          </cell>
          <cell r="F156" t="str">
            <v>‘Y’ or ‘N’ depending on the bonus track status for this track
Y denotes bonus tracks status should not be made available post-release date. The track should be removed from available tracklisting and no longer made available.</v>
          </cell>
          <cell r="G156" t="str">
            <v>Y</v>
          </cell>
          <cell r="H156" t="str">
            <v>1.22</v>
          </cell>
          <cell r="I156" t="str">
            <v>NEW</v>
          </cell>
          <cell r="K156" t="str">
            <v>PRODUCT_PRODUCT_BONUS_TRACKS</v>
          </cell>
          <cell r="L156" t="str">
            <v>PRODUCT</v>
          </cell>
          <cell r="M156" t="str">
            <v>PRODUCT_BONUS_TRACKS</v>
          </cell>
          <cell r="N156" t="str">
            <v>METADATA</v>
          </cell>
          <cell r="P156" t="str">
            <v>PRODUCT</v>
          </cell>
          <cell r="Q156" t="str">
            <v>bonus_tracks</v>
          </cell>
          <cell r="T156" t="str">
            <v>Platform</v>
          </cell>
          <cell r="V156" t="str">
            <v>The trakc is part of the bonus track list</v>
          </cell>
        </row>
        <row r="157">
          <cell r="B157" t="str">
            <v>track_pricing</v>
          </cell>
          <cell r="D157" t="str">
            <v>1:1</v>
          </cell>
          <cell r="F157" t="str">
            <v>“track” level container that groups track pricing data elements.</v>
          </cell>
          <cell r="H157" t="str">
            <v>1.0</v>
          </cell>
          <cell r="K157" t="str">
            <v>_</v>
          </cell>
        </row>
        <row r="158">
          <cell r="A158" t="str">
            <v>track_pricing_current_price_code</v>
          </cell>
          <cell r="B158" t="str">
            <v>track_pricing</v>
          </cell>
          <cell r="C158" t="str">
            <v>current_price_code</v>
          </cell>
          <cell r="D158" t="str">
            <v>1:1</v>
          </cell>
          <cell r="E158" t="str">
            <v>string(50)</v>
          </cell>
          <cell r="F158" t="str">
            <v xml:space="preserve">Code representing the current effective minimum price point for the track. </v>
          </cell>
          <cell r="H158" t="str">
            <v>1.0</v>
          </cell>
          <cell r="I158" t="str">
            <v>CLOSED</v>
          </cell>
          <cell r="J158" t="str">
            <v>Pricing Logic</v>
          </cell>
          <cell r="K158" t="str">
            <v>TRACK PRICE_PRICE_CODE</v>
          </cell>
          <cell r="L158" t="str">
            <v>TRACK PRICE</v>
          </cell>
          <cell r="M158" t="str">
            <v>PRICE_CODE</v>
          </cell>
          <cell r="N158" t="str">
            <v>PRC_INTERVAL</v>
          </cell>
          <cell r="O158" t="str">
            <v>PRICE_CODE</v>
          </cell>
          <cell r="T158" t="str">
            <v>Platform</v>
          </cell>
          <cell r="V158" t="str">
            <v>This is the Price Code of the Pricing Interval which is valid for the requested Date (independent if it is a CAMPAIGN or BASELINE interval type)
NOTE: Pricing intervals should be retrieved for (Asset, Country, BP)
IF NULL set "Unpriced"</v>
          </cell>
        </row>
        <row r="159">
          <cell r="A159" t="str">
            <v>track_pricing_current_price_effective_date</v>
          </cell>
          <cell r="B159" t="str">
            <v>track_pricing</v>
          </cell>
          <cell r="C159" t="str">
            <v>current_price_effective_date</v>
          </cell>
          <cell r="D159" t="str">
            <v>1:1</v>
          </cell>
          <cell r="E159" t="str">
            <v>string
dd-mmm-yyyy</v>
          </cell>
          <cell r="F159" t="str">
            <v>Date on which the current price code went into effect.</v>
          </cell>
          <cell r="H159" t="str">
            <v>1.0</v>
          </cell>
          <cell r="I159" t="str">
            <v>CLOSED</v>
          </cell>
          <cell r="J159" t="str">
            <v>Pricing Logic</v>
          </cell>
          <cell r="K159" t="str">
            <v>TRACK PRICE_PRICE_START_DATE</v>
          </cell>
          <cell r="L159" t="str">
            <v>TRACK PRICE</v>
          </cell>
          <cell r="M159" t="str">
            <v>PRICE_START_DATE</v>
          </cell>
          <cell r="N159" t="str">
            <v>PRC_INTERVAL</v>
          </cell>
          <cell r="O159" t="str">
            <v>BEGIN_DATE</v>
          </cell>
          <cell r="T159" t="str">
            <v>Platform</v>
          </cell>
          <cell r="V159" t="str">
            <v>This is the Begin date of the "current" price Interval.</v>
          </cell>
        </row>
        <row r="160">
          <cell r="A160" t="str">
            <v>track_pricing_current_campaign</v>
          </cell>
          <cell r="B160" t="str">
            <v>track_pricing</v>
          </cell>
          <cell r="C160" t="str">
            <v>current_campaign</v>
          </cell>
          <cell r="D160" t="str">
            <v>0:1</v>
          </cell>
          <cell r="E160" t="str">
            <v>string(255)</v>
          </cell>
          <cell r="F160" t="str">
            <v xml:space="preserve">When a price campaign is in effect, this is the marketing name for the current campaign.
</v>
          </cell>
          <cell r="H160" t="str">
            <v>1.0</v>
          </cell>
          <cell r="I160" t="str">
            <v>CLOSED</v>
          </cell>
          <cell r="J160" t="str">
            <v>Pricing Logic</v>
          </cell>
          <cell r="K160" t="str">
            <v>TRACK PRICE_CAMPAIGN_NAME</v>
          </cell>
          <cell r="L160" t="str">
            <v>TRACK PRICE</v>
          </cell>
          <cell r="M160" t="str">
            <v>CAMPAIGN_NAME</v>
          </cell>
          <cell r="N160" t="str">
            <v>PRC_INTERVAL</v>
          </cell>
          <cell r="O160" t="str">
            <v>NAME</v>
          </cell>
          <cell r="T160" t="str">
            <v>Platform</v>
          </cell>
          <cell r="V160" t="str">
            <v>If the "current" Pricing interval is of type "CAMPAIGN"
Requires populatation of Campaign name</v>
          </cell>
        </row>
        <row r="161">
          <cell r="A161" t="str">
            <v>current_campaign_@campaign_id</v>
          </cell>
          <cell r="B161" t="str">
            <v>current_campaign</v>
          </cell>
          <cell r="C161" t="str">
            <v>@campaign_id</v>
          </cell>
          <cell r="D161" t="str">
            <v>1:1</v>
          </cell>
          <cell r="F161" t="str">
            <v>Unique identifier associated to the price campaign.</v>
          </cell>
          <cell r="H161" t="str">
            <v>1.0</v>
          </cell>
          <cell r="I161" t="str">
            <v>CLOSED</v>
          </cell>
          <cell r="J161" t="str">
            <v>Pricing Logic</v>
          </cell>
          <cell r="K161" t="str">
            <v>TRACK PRICE_CAMPAIGN_ID</v>
          </cell>
          <cell r="L161" t="str">
            <v>TRACK PRICE</v>
          </cell>
          <cell r="M161" t="str">
            <v>CAMPAIGN_ID</v>
          </cell>
          <cell r="N161" t="str">
            <v>PRC_INTERVAL</v>
          </cell>
          <cell r="O161" t="str">
            <v>CAMPAIGN_GROUP_ID</v>
          </cell>
          <cell r="T161" t="str">
            <v>Platform</v>
          </cell>
          <cell r="V161" t="str">
            <v xml:space="preserve">If the "current" Pricing interval is of type "CAMPAIGN"
Requires populatation of Campaign ID
</v>
          </cell>
        </row>
        <row r="162">
          <cell r="A162" t="str">
            <v>track_pricing_current_campaign_end_date</v>
          </cell>
          <cell r="B162" t="str">
            <v>track_pricing</v>
          </cell>
          <cell r="C162" t="str">
            <v>current_campaign_end_date</v>
          </cell>
          <cell r="D162" t="str">
            <v>0:1</v>
          </cell>
          <cell r="E162" t="str">
            <v>string
dd-mmm-yyyy</v>
          </cell>
          <cell r="F162" t="str">
            <v>When a price campaign is in effect, this is the date when the campaign will end and the current campaign end price code becomes the current price code.</v>
          </cell>
          <cell r="H162" t="str">
            <v>1.0</v>
          </cell>
          <cell r="I162" t="str">
            <v>CLOSED</v>
          </cell>
          <cell r="J162" t="str">
            <v>Pricing Logic</v>
          </cell>
          <cell r="K162" t="str">
            <v>TRACK PRICE_CAMPAIGN_END_DATE</v>
          </cell>
          <cell r="L162" t="str">
            <v>TRACK PRICE</v>
          </cell>
          <cell r="M162" t="str">
            <v>CAMPAIGN_END_DATE</v>
          </cell>
          <cell r="N162" t="str">
            <v>PRC_INTERVAL</v>
          </cell>
          <cell r="O162" t="str">
            <v>END_DATE</v>
          </cell>
          <cell r="T162" t="str">
            <v>Platform</v>
          </cell>
          <cell r="V162" t="str">
            <v xml:space="preserve">If the "current" Pricing interval is of type "CAMPAIGN"
The campaign end date is the Pricing interval end date
</v>
          </cell>
        </row>
        <row r="163">
          <cell r="A163" t="str">
            <v>track_pricing_current_campaign_end_price_code</v>
          </cell>
          <cell r="B163" t="str">
            <v>track_pricing</v>
          </cell>
          <cell r="C163" t="str">
            <v>current_campaign_end_price_code</v>
          </cell>
          <cell r="D163" t="str">
            <v>0:1</v>
          </cell>
          <cell r="E163" t="str">
            <v>string(50)</v>
          </cell>
          <cell r="F163" t="str">
            <v>When a price campaign is in effect, this is the price code that will become the current price code when the current campaign ends, after the current campaign end date.</v>
          </cell>
          <cell r="H163" t="str">
            <v>1.0</v>
          </cell>
          <cell r="I163" t="str">
            <v>CLOSED</v>
          </cell>
          <cell r="J163" t="str">
            <v>Pricing Logic</v>
          </cell>
          <cell r="K163" t="str">
            <v>TRACK PRICE_PRICE_CODE</v>
          </cell>
          <cell r="L163" t="str">
            <v>TRACK PRICE</v>
          </cell>
          <cell r="M163" t="str">
            <v>PRICE_CODE</v>
          </cell>
          <cell r="N163" t="str">
            <v>PRC_INTERVAL</v>
          </cell>
          <cell r="O163" t="str">
            <v>PRICE_CODE</v>
          </cell>
          <cell r="T163" t="str">
            <v>Platform</v>
          </cell>
          <cell r="V163" t="str">
            <v>This is the Price code of the "Next" Pricing Interval</v>
          </cell>
        </row>
        <row r="164">
          <cell r="A164" t="str">
            <v>track_pricing_new_campaign</v>
          </cell>
          <cell r="B164" t="str">
            <v>track_pricing</v>
          </cell>
          <cell r="C164" t="str">
            <v>new_campaign</v>
          </cell>
          <cell r="D164" t="str">
            <v>0:1</v>
          </cell>
          <cell r="E164" t="str">
            <v>string(255)</v>
          </cell>
          <cell r="F164" t="str">
            <v>When a new, future price campaign is defined, this is the marketing name for the new campaign.</v>
          </cell>
          <cell r="H164" t="str">
            <v>1.0</v>
          </cell>
          <cell r="I164" t="str">
            <v>CLOSED</v>
          </cell>
          <cell r="J164" t="str">
            <v>Pricing Logic</v>
          </cell>
          <cell r="K164" t="str">
            <v>TRACK PRICE_CAMPAIGN_NAME</v>
          </cell>
          <cell r="L164" t="str">
            <v>TRACK PRICE</v>
          </cell>
          <cell r="M164" t="str">
            <v>CAMPAIGN_NAME</v>
          </cell>
          <cell r="N164" t="str">
            <v>PRC_INTERVAL</v>
          </cell>
          <cell r="O164" t="str">
            <v>NAME</v>
          </cell>
          <cell r="T164" t="str">
            <v>Platform</v>
          </cell>
          <cell r="V164" t="str">
            <v>If there is a future  Pricing interval is of type "CAMPAIGN". This is the Campaign Name.
Requires populatation of Campaign name</v>
          </cell>
        </row>
        <row r="165">
          <cell r="A165" t="str">
            <v>new_campaign_@campaign_id</v>
          </cell>
          <cell r="B165" t="str">
            <v>new_campaign</v>
          </cell>
          <cell r="C165" t="str">
            <v>@campaign_id</v>
          </cell>
          <cell r="D165" t="str">
            <v>1:1</v>
          </cell>
          <cell r="F165" t="str">
            <v>Unique identifier associated to the price campaign.</v>
          </cell>
          <cell r="H165" t="str">
            <v>1.0</v>
          </cell>
          <cell r="I165" t="str">
            <v>CLOSED</v>
          </cell>
          <cell r="J165" t="str">
            <v>Pricing Logic</v>
          </cell>
          <cell r="K165" t="str">
            <v>TRACK PRICE_CAMPAIGN_ID</v>
          </cell>
          <cell r="L165" t="str">
            <v>TRACK PRICE</v>
          </cell>
          <cell r="M165" t="str">
            <v>CAMPAIGN_ID</v>
          </cell>
          <cell r="N165" t="str">
            <v>PRC_INTERVAL</v>
          </cell>
          <cell r="O165" t="str">
            <v>CAMPAIGN_GROUP_ID</v>
          </cell>
          <cell r="T165" t="str">
            <v>Platform</v>
          </cell>
          <cell r="V165" t="str">
            <v xml:space="preserve">If there is a future  Pricing interval is of type "CAMPAIGN". This is the Campaign Name. 
Requires populatation of Campaign ID
</v>
          </cell>
        </row>
        <row r="166">
          <cell r="A166" t="str">
            <v>track_pricing_new_campaign_end_date</v>
          </cell>
          <cell r="B166" t="str">
            <v>track_pricing</v>
          </cell>
          <cell r="C166" t="str">
            <v>new_campaign_end_date</v>
          </cell>
          <cell r="D166" t="str">
            <v>0:1</v>
          </cell>
          <cell r="E166" t="str">
            <v>string
dd-mmm-yyyy</v>
          </cell>
          <cell r="F166" t="str">
            <v>When a new, future price campaign is defined, this is the date when the new campaign will end and the new campaign end price code becomes the current price code</v>
          </cell>
          <cell r="H166" t="str">
            <v>1.0</v>
          </cell>
          <cell r="I166" t="str">
            <v>CLOSED</v>
          </cell>
          <cell r="J166" t="str">
            <v>Pricing Logic</v>
          </cell>
          <cell r="K166" t="str">
            <v>TRACK PRICE_CAMPAIGN_END_DATE</v>
          </cell>
          <cell r="L166" t="str">
            <v>TRACK PRICE</v>
          </cell>
          <cell r="M166" t="str">
            <v>CAMPAIGN_END_DATE</v>
          </cell>
          <cell r="N166" t="str">
            <v>PRC_INTERVAL</v>
          </cell>
          <cell r="O166" t="str">
            <v>END_DATE</v>
          </cell>
          <cell r="T166" t="str">
            <v>Platform</v>
          </cell>
          <cell r="V166" t="str">
            <v xml:space="preserve">If there is a future  Pricing interval is of type "CAMPAIGN". 
The campaign end date is the Pricing interval end date
</v>
          </cell>
        </row>
        <row r="167">
          <cell r="A167" t="str">
            <v>track_pricing_new_campaign_end_price_code</v>
          </cell>
          <cell r="B167" t="str">
            <v>track_pricing</v>
          </cell>
          <cell r="C167" t="str">
            <v>new_campaign_end_price_code</v>
          </cell>
          <cell r="D167" t="str">
            <v>0:1</v>
          </cell>
          <cell r="E167" t="str">
            <v>string(50)</v>
          </cell>
          <cell r="F167" t="str">
            <v>When a new, future price campaign is defined, this is the price code that will become the current price code when the campaign ends, after the campaign end date.</v>
          </cell>
          <cell r="H167" t="str">
            <v>1.0</v>
          </cell>
          <cell r="I167" t="str">
            <v>CLOSED</v>
          </cell>
          <cell r="J167" t="str">
            <v>Pricing Logic</v>
          </cell>
          <cell r="K167" t="str">
            <v>TRACK PRICE_PRICE_CODE</v>
          </cell>
          <cell r="L167" t="str">
            <v>TRACK PRICE</v>
          </cell>
          <cell r="M167" t="str">
            <v>PRICE_CODE</v>
          </cell>
          <cell r="N167" t="str">
            <v>PRC_INTERVAL</v>
          </cell>
          <cell r="O167" t="str">
            <v>PRICE_CODE</v>
          </cell>
          <cell r="T167" t="str">
            <v>Platform</v>
          </cell>
          <cell r="V167" t="str">
            <v>If there is a future  Pricing interval is of type "CAMPAIGN". This is the Price code of the Pricing Interval</v>
          </cell>
        </row>
        <row r="168">
          <cell r="A168" t="str">
            <v>track_pricing_new_price_code</v>
          </cell>
          <cell r="B168" t="str">
            <v>track_pricing</v>
          </cell>
          <cell r="C168" t="str">
            <v>new_price_code</v>
          </cell>
          <cell r="D168" t="str">
            <v>1:1</v>
          </cell>
          <cell r="E168" t="str">
            <v>string(50)</v>
          </cell>
          <cell r="F168" t="str">
            <v>The new price code that will go into effect on the new effective date. When a new, future price campaign is defined, this is the new campaign price code.</v>
          </cell>
          <cell r="H168" t="str">
            <v>1.0</v>
          </cell>
          <cell r="I168" t="str">
            <v>CLOSED</v>
          </cell>
          <cell r="J168" t="str">
            <v>Pricing Logic</v>
          </cell>
          <cell r="K168" t="str">
            <v>TRACK PRICE_PRICE_CODE</v>
          </cell>
          <cell r="L168" t="str">
            <v>TRACK PRICE</v>
          </cell>
          <cell r="M168" t="str">
            <v>PRICE_CODE</v>
          </cell>
          <cell r="N168" t="str">
            <v>PRC_INTERVAL</v>
          </cell>
          <cell r="O168" t="str">
            <v>PRICE_CODE</v>
          </cell>
          <cell r="T168" t="str">
            <v>Platform</v>
          </cell>
          <cell r="V168" t="str">
            <v>This is the Price code of the "Next" Pricing Interval
CAN be EMPTY if not new Price Interval.
If NULL set "Unpriced"</v>
          </cell>
        </row>
        <row r="169">
          <cell r="A169" t="str">
            <v>track_pricing_new_price_effective_date</v>
          </cell>
          <cell r="B169" t="str">
            <v>track_pricing</v>
          </cell>
          <cell r="C169" t="str">
            <v>new_price_effective_date</v>
          </cell>
          <cell r="D169" t="str">
            <v>1:1</v>
          </cell>
          <cell r="E169" t="str">
            <v>string
dd-mmm-yyyy</v>
          </cell>
          <cell r="F169" t="str">
            <v>The start date when the new price code will take effect. When a new, future price campaign is defined, this is the new campaign start date.</v>
          </cell>
          <cell r="H169" t="str">
            <v>1.0</v>
          </cell>
          <cell r="I169" t="str">
            <v>CLOSED</v>
          </cell>
          <cell r="J169" t="str">
            <v>Pricing Logic</v>
          </cell>
          <cell r="K169" t="str">
            <v>TRACK PRICE_PRICE_START_DATE</v>
          </cell>
          <cell r="L169" t="str">
            <v>TRACK PRICE</v>
          </cell>
          <cell r="M169" t="str">
            <v>PRICE_START_DATE</v>
          </cell>
          <cell r="N169" t="str">
            <v>PRC_INTERVAL</v>
          </cell>
          <cell r="O169" t="str">
            <v>BEGIN_DATE</v>
          </cell>
          <cell r="T169" t="str">
            <v>Platform</v>
          </cell>
          <cell r="V169" t="str">
            <v>This is the Begin date of the "Next" price Interval.
CAN be EMPTY if not new Price Interval.</v>
          </cell>
        </row>
        <row r="170">
          <cell r="B170" t="str">
            <v>TRANSLATION</v>
          </cell>
          <cell r="F170" t="str">
            <v>Tags with Translation support</v>
          </cell>
          <cell r="H170" t="str">
            <v>1.0</v>
          </cell>
          <cell r="I170" t="str">
            <v>CLOSED</v>
          </cell>
          <cell r="J170" t="str">
            <v>see Rule</v>
          </cell>
          <cell r="K170" t="str">
            <v>_</v>
          </cell>
        </row>
        <row r="171">
          <cell r="B171" t="str">
            <v>track</v>
          </cell>
          <cell r="C171" t="str">
            <v>track_contributors</v>
          </cell>
          <cell r="F171" t="str">
            <v>NORMAL CONTRIBUTOR TAGS
Valid for Product which are not Translated</v>
          </cell>
          <cell r="K171" t="str">
            <v>_</v>
          </cell>
          <cell r="V171" t="str">
            <v xml:space="preserve">LOCAL PRODUCT.REQUIRES_TRANSLATION="N"
</v>
          </cell>
        </row>
        <row r="172">
          <cell r="B172" t="str">
            <v>track_contributors</v>
          </cell>
          <cell r="D172" t="str">
            <v>1:1</v>
          </cell>
          <cell r="F172" t="str">
            <v>“track” level container that groups track contributor data elements.</v>
          </cell>
          <cell r="K172" t="str">
            <v>_</v>
          </cell>
        </row>
        <row r="173">
          <cell r="A173" t="str">
            <v>track_contributors_artist_name</v>
          </cell>
          <cell r="B173" t="str">
            <v>track_contributors</v>
          </cell>
          <cell r="C173" t="str">
            <v>artist_name</v>
          </cell>
          <cell r="D173" t="str">
            <v>1:many</v>
          </cell>
          <cell r="E173" t="str">
            <v>string(255)</v>
          </cell>
          <cell r="F173" t="str">
            <v>If individual: {First Name} {Last Name}
If group: {Full Name}
For Long Video Titles
{Title} {First Name} {Last Name Prefix} {Last Name} {[Role Name]}
TAKES in CONSIDERATION OVERRIDE RULES</v>
          </cell>
          <cell r="G173" t="str">
            <v>Mark Wahlberg [actor]</v>
          </cell>
          <cell r="H173" t="str">
            <v>1.4</v>
          </cell>
          <cell r="I173" t="str">
            <v>UPDATED</v>
          </cell>
          <cell r="J173" t="str">
            <v>Updated mappinf to Take in consideration ARTIS OVERRIDE Rules</v>
          </cell>
          <cell r="K173" t="str">
            <v>LOCAL ASSET_ARTIST_OVERRIDE</v>
          </cell>
          <cell r="L173" t="str">
            <v>LOCAL ASSET</v>
          </cell>
          <cell r="M173" t="str">
            <v>ARTIST_OVERRIDE</v>
          </cell>
          <cell r="N173" t="str">
            <v>METADATA</v>
          </cell>
          <cell r="O173" t="str">
            <v>artist_override</v>
          </cell>
          <cell r="V173" t="str">
            <v>If LOCAL ASSET.ARTIST_OVERRIDE exists Take Value
ELSEIF ASSET.TRACK_ARTIST_OVERRIDE exists Take Value
ELSE Use Normal Contibution Rules</v>
          </cell>
        </row>
        <row r="174">
          <cell r="A174" t="str">
            <v>_artist_name</v>
          </cell>
          <cell r="C174" t="str">
            <v>artist_name</v>
          </cell>
          <cell r="K174" t="str">
            <v>ASSET_TRACK_ARTIST_OVERRIDE</v>
          </cell>
          <cell r="L174" t="str">
            <v>ASSET</v>
          </cell>
          <cell r="M174" t="str">
            <v>TRACK_ARTIST_OVERRIDE</v>
          </cell>
          <cell r="N174" t="str">
            <v>METADATA</v>
          </cell>
          <cell r="O174" t="str">
            <v>artist_override</v>
          </cell>
        </row>
        <row r="175">
          <cell r="A175" t="str">
            <v>_artist_name</v>
          </cell>
          <cell r="C175" t="str">
            <v>artist_name</v>
          </cell>
          <cell r="K175" t="str">
            <v>DETAILED IN CONTIBUITION MAPPING SHEET_</v>
          </cell>
          <cell r="L175" t="str">
            <v>DETAILED IN CONTIBUITION MAPPING SHEET</v>
          </cell>
        </row>
        <row r="176">
          <cell r="A176" t="str">
            <v>track_contributors_featured_artist</v>
          </cell>
          <cell r="B176" t="str">
            <v>track_contributors</v>
          </cell>
          <cell r="C176" t="str">
            <v>featured_artist</v>
          </cell>
          <cell r="D176" t="str">
            <v>0:many</v>
          </cell>
          <cell r="E176" t="str">
            <v>string(255)</v>
          </cell>
          <cell r="F176" t="str">
            <v>For Pop Titles
If individual: {First Name} {Last Name}
If group: {Full Name}
For Classical titles
{Title} {First Name} {Last Name Prefix} {Last Name} {[Role Name]}</v>
          </cell>
          <cell r="H176" t="str">
            <v>1.0</v>
          </cell>
          <cell r="I176" t="str">
            <v>CLOSED</v>
          </cell>
          <cell r="K176" t="str">
            <v>DETAILED IN CONTIBUITION MAPPING SHEET_</v>
          </cell>
          <cell r="L176" t="str">
            <v>DETAILED IN CONTIBUITION MAPPING SHEET</v>
          </cell>
        </row>
        <row r="177">
          <cell r="A177" t="str">
            <v>track_contributors_conductor</v>
          </cell>
          <cell r="B177" t="str">
            <v>track_contributors</v>
          </cell>
          <cell r="C177" t="str">
            <v>conductor</v>
          </cell>
          <cell r="D177" t="str">
            <v>0:many</v>
          </cell>
          <cell r="E177" t="str">
            <v>string(255)</v>
          </cell>
          <cell r="F177" t="str">
            <v>For Pop Titles
Other Artists associated with track
If individual: {First Name} {Last Name}
If group: {Full Name}
For Classical titles
{Title} {First Name} {Last Name Prefix} {Last Name} {[Role Name]}</v>
          </cell>
          <cell r="G177" t="str">
            <v>Sir Neville Marriner [Conductor]</v>
          </cell>
          <cell r="H177" t="str">
            <v>1.0</v>
          </cell>
          <cell r="I177" t="str">
            <v>CLOSED</v>
          </cell>
          <cell r="K177" t="str">
            <v>DETAILED IN CONTIBUITION MAPPING SHEET_</v>
          </cell>
          <cell r="L177" t="str">
            <v>DETAILED IN CONTIBUITION MAPPING SHEET</v>
          </cell>
        </row>
        <row r="178">
          <cell r="A178" t="str">
            <v>track_contributors_performer</v>
          </cell>
          <cell r="B178" t="str">
            <v>track_contributors</v>
          </cell>
          <cell r="C178" t="str">
            <v>performer</v>
          </cell>
          <cell r="D178" t="str">
            <v>0:many</v>
          </cell>
          <cell r="E178" t="str">
            <v>string(255)</v>
          </cell>
          <cell r="F178" t="str">
            <v>For Pop Titles
Other Artists associated with track
If individual: {First Name} {Last Name}
If group: {Full Name}
For Classical titles
{Title} {First Name} {Last Name Prefix} {Last Name} {[Role Name]}
For video products, video contributors and roles will be referenced under “performer”.</v>
          </cell>
          <cell r="G178" t="str">
            <v>Donna Powers [writer]</v>
          </cell>
          <cell r="H178" t="str">
            <v>1.0</v>
          </cell>
          <cell r="I178" t="str">
            <v>CLOSED</v>
          </cell>
          <cell r="K178" t="str">
            <v>DETAILED IN CONTIBUITION MAPPING SHEET_</v>
          </cell>
          <cell r="L178" t="str">
            <v>DETAILED IN CONTIBUITION MAPPING SHEET</v>
          </cell>
        </row>
        <row r="179">
          <cell r="A179" t="str">
            <v>track_contributors_composer</v>
          </cell>
          <cell r="B179" t="str">
            <v>track_contributors</v>
          </cell>
          <cell r="C179" t="str">
            <v>composer</v>
          </cell>
          <cell r="D179" t="str">
            <v>0:many</v>
          </cell>
          <cell r="E179" t="str">
            <v>string(255)</v>
          </cell>
          <cell r="F179" t="str">
            <v>For Classical titles Only– note field order difference
{Last Name Prefix} {Last Name [, ] } {Title} {First Name} {[Role Name]}</v>
          </cell>
          <cell r="G179" t="str">
            <v>Bach, Johann Christian [Composer]</v>
          </cell>
          <cell r="H179" t="str">
            <v>1.0</v>
          </cell>
          <cell r="I179" t="str">
            <v>CLOSED</v>
          </cell>
          <cell r="K179" t="str">
            <v>DETAILED IN CONTIBUITION MAPPING SHEET_</v>
          </cell>
          <cell r="L179" t="str">
            <v>DETAILED IN CONTIBUITION MAPPING SHEET</v>
          </cell>
        </row>
        <row r="180">
          <cell r="A180" t="str">
            <v>track_contributors_ensemble_orchestra</v>
          </cell>
          <cell r="B180" t="str">
            <v>track_contributors</v>
          </cell>
          <cell r="C180" t="str">
            <v>ensemble_orchestra</v>
          </cell>
          <cell r="D180" t="str">
            <v>0:many</v>
          </cell>
          <cell r="E180" t="str">
            <v>string(255)</v>
          </cell>
          <cell r="F180" t="str">
            <v>For Pop Titles
If individual: {First Name} {Last Name}
If group: {Full Name}
For Classical titles
{Title} {First Name} {Last Name Prefix} {Last Name} {[Role Name]}</v>
          </cell>
          <cell r="H180" t="str">
            <v>1.0</v>
          </cell>
          <cell r="I180" t="str">
            <v>CLOSED</v>
          </cell>
          <cell r="K180" t="str">
            <v>DETAILED IN CONTIBUITION MAPPING SHEET_</v>
          </cell>
          <cell r="L180" t="str">
            <v>DETAILED IN CONTIBUITION MAPPING SHEET</v>
          </cell>
        </row>
        <row r="181">
          <cell r="A181" t="str">
            <v>track_contributors_abreviated_composer</v>
          </cell>
          <cell r="B181" t="str">
            <v>track_contributors</v>
          </cell>
          <cell r="C181" t="str">
            <v>abreviated_composer</v>
          </cell>
          <cell r="D181" t="str">
            <v>0:many</v>
          </cell>
          <cell r="E181" t="str">
            <v>string(255)</v>
          </cell>
          <cell r="F181" t="str">
            <v>For Classical titles Only
{Abreviated Name}</v>
          </cell>
          <cell r="H181" t="str">
            <v>1.0</v>
          </cell>
          <cell r="I181" t="str">
            <v>CLOSED</v>
          </cell>
          <cell r="K181" t="str">
            <v>DETAILED IN CONTIBUITION MAPPING SHEET_</v>
          </cell>
          <cell r="L181" t="str">
            <v>DETAILED IN CONTIBUITION MAPPING SHEET</v>
          </cell>
        </row>
        <row r="182">
          <cell r="B182" t="str">
            <v>track_contributors</v>
          </cell>
          <cell r="C182" t="str">
            <v>author</v>
          </cell>
          <cell r="D182" t="str">
            <v>0:many</v>
          </cell>
          <cell r="E182" t="str">
            <v>string(255)</v>
          </cell>
          <cell r="F182" t="str">
            <v>For Classical titles Only– note field order difference
{Last Name Prefix} {Last Name [, ] } {Title} {First Name} {[Role Name]}</v>
          </cell>
          <cell r="G182" t="str">
            <v>Bach, Johann Christian [Author]</v>
          </cell>
          <cell r="K182" t="str">
            <v>_</v>
          </cell>
        </row>
        <row r="183">
          <cell r="B183" t="str">
            <v>track</v>
          </cell>
          <cell r="C183" t="str">
            <v>track_contributors</v>
          </cell>
          <cell r="F183" t="str">
            <v>TRANSLATED CONTRIBUTOR TAGS 
Valid for Products which are Translated</v>
          </cell>
          <cell r="H183" t="str">
            <v>1.0</v>
          </cell>
          <cell r="I183" t="str">
            <v>VALIDATE</v>
          </cell>
          <cell r="K183" t="str">
            <v>_</v>
          </cell>
          <cell r="V183" t="str">
            <v xml:space="preserve">LOCAL PRODUCT.REQUIRES_TRANSLATION="Y"
</v>
          </cell>
        </row>
        <row r="184">
          <cell r="B184" t="str">
            <v>track_contributors</v>
          </cell>
          <cell r="D184" t="str">
            <v>1:1</v>
          </cell>
          <cell r="F184" t="str">
            <v>"track" container for track contributions specific metadata for Delivery countries with Translations.
Name, primary status, and roles for each artist. In this context, "contributor" may be any contributor including non-performing persons (e.g. producer), or groups (e.g. a band name). Individual artists should be listed separately and not grouped together (e.g., "Ella Fitzgerald", "Louis Armstrong" should be used instead of "Ella Fitzgerald and Louis Armstrong"), and individual members of a band may be listed (e.g. both "Harry Connick, Jr. Trio" (primary) and "Harry Connick, Jr." may bespecified for an album).
There is a 255-byte limit strictly enforced. This is 255 7-bit
characters (Roman alphabet) and as few as 71 characters if
Unicode (e.g., Japanese) characters are used.</v>
          </cell>
          <cell r="H184" t="str">
            <v>1.0</v>
          </cell>
          <cell r="I184" t="str">
            <v>VALIDATE</v>
          </cell>
          <cell r="K184" t="str">
            <v>_</v>
          </cell>
        </row>
        <row r="185">
          <cell r="B185" t="str">
            <v>track_contributors</v>
          </cell>
          <cell r="C185" t="str">
            <v>contributor</v>
          </cell>
          <cell r="D185" t="str">
            <v>1:many</v>
          </cell>
          <cell r="F185" t="str">
            <v>Container for Contributor (Artist) Information.</v>
          </cell>
          <cell r="H185" t="str">
            <v>1.0</v>
          </cell>
          <cell r="I185" t="str">
            <v>VALIDATE</v>
          </cell>
          <cell r="K185" t="str">
            <v>_</v>
          </cell>
        </row>
        <row r="186">
          <cell r="B186" t="str">
            <v>contributor</v>
          </cell>
          <cell r="C186" t="str">
            <v>name</v>
          </cell>
          <cell r="D186" t="str">
            <v>1:1</v>
          </cell>
          <cell r="E186" t="str">
            <v>string(255)</v>
          </cell>
          <cell r="F186" t="str">
            <v>Name of Artist. 
Will have a different dependent on translation attribute</v>
          </cell>
          <cell r="H186" t="str">
            <v>1.0</v>
          </cell>
          <cell r="I186" t="str">
            <v>UPDATED</v>
          </cell>
          <cell r="K186" t="str">
            <v>_</v>
          </cell>
        </row>
        <row r="187">
          <cell r="A187" t="str">
            <v>name_@translation</v>
          </cell>
          <cell r="B187" t="str">
            <v>name</v>
          </cell>
          <cell r="C187" t="str">
            <v>@translation</v>
          </cell>
          <cell r="D187" t="str">
            <v>0:1</v>
          </cell>
          <cell r="E187" t="str">
            <v>string</v>
          </cell>
          <cell r="F187" t="str">
            <v xml:space="preserve">Defines the valid values for Translation Language. This attribute can take the following values:
"chinese"; "japanese"; "english"; "phonetic_japanese"; "simplified_chinese"
The following are Valid for Japanese Territory:
"english"; "japanese", "phonetic_japanese" 
The following are Valid for Chinese Territories:
"english",  "chinese", "simplified_chinese" 
</v>
          </cell>
          <cell r="G187" t="str">
            <v>japanese</v>
          </cell>
          <cell r="H187" t="str">
            <v>1.0</v>
          </cell>
          <cell r="I187" t="str">
            <v>UPDATED</v>
          </cell>
          <cell r="K187" t="str">
            <v>TALENT NAME_TRANSLATION_LANGUAGE</v>
          </cell>
          <cell r="L187" t="str">
            <v>TALENT NAME</v>
          </cell>
          <cell r="M187" t="str">
            <v>TRANSLATION_LANGUAGE</v>
          </cell>
          <cell r="T187" t="str">
            <v>Platform</v>
          </cell>
          <cell r="V187" t="str">
            <v>To be used only if Local Product is Translated
LOCAL PRODUCT.TRANSLATION_STATUS is "Y" and TRANSLATION or PHONETIC values Exits.</v>
          </cell>
        </row>
        <row r="188">
          <cell r="A188" t="str">
            <v>contributor_name</v>
          </cell>
          <cell r="B188" t="str">
            <v>contributor</v>
          </cell>
          <cell r="C188" t="str">
            <v>name</v>
          </cell>
          <cell r="D188" t="str">
            <v>0:1</v>
          </cell>
          <cell r="E188" t="str">
            <v>string</v>
          </cell>
          <cell r="F188" t="str">
            <v>translation = "english"</v>
          </cell>
          <cell r="H188" t="str">
            <v>1.0</v>
          </cell>
          <cell r="I188" t="str">
            <v>UPDATED</v>
          </cell>
          <cell r="K188" t="str">
            <v>TALENT NAME_FULL_NAME</v>
          </cell>
          <cell r="L188" t="str">
            <v>TALENT NAME</v>
          </cell>
          <cell r="M188" t="str">
            <v>FULL_NAME</v>
          </cell>
          <cell r="N188" t="str">
            <v>AMN_TALENT_NAME</v>
          </cell>
          <cell r="O188" t="str">
            <v>FORMATTED_NAME</v>
          </cell>
          <cell r="T188" t="str">
            <v>R2</v>
          </cell>
          <cell r="V188" t="str">
            <v>To be used only if Local Product is Translated
LOCAL PRODUCT.TRANSLATION_STATUS is "Y" and TRANSLATION or PHONETIC values Exits.</v>
          </cell>
        </row>
        <row r="189">
          <cell r="A189" t="str">
            <v>contributor_name</v>
          </cell>
          <cell r="B189" t="str">
            <v>contributor</v>
          </cell>
          <cell r="C189" t="str">
            <v>name</v>
          </cell>
          <cell r="D189" t="str">
            <v>0:1</v>
          </cell>
          <cell r="E189" t="str">
            <v>string</v>
          </cell>
          <cell r="F189" t="str">
            <v>translation = "phonetic_japanese"
NOTE: only present for Japanese Translations</v>
          </cell>
          <cell r="H189" t="str">
            <v>1.0</v>
          </cell>
          <cell r="I189" t="str">
            <v>UPDATED</v>
          </cell>
          <cell r="K189" t="str">
            <v>TALENT NAME_PHONETIC_TRANSLATION</v>
          </cell>
          <cell r="L189" t="str">
            <v>TALENT NAME</v>
          </cell>
          <cell r="M189" t="str">
            <v>PHONETIC_TRANSLATION</v>
          </cell>
          <cell r="N189" t="str">
            <v>AMN_TALENT_NAME</v>
          </cell>
          <cell r="O189" t="str">
            <v>PHONETIC_TRANSLATION</v>
          </cell>
          <cell r="T189" t="str">
            <v>INTERFACE</v>
          </cell>
          <cell r="V189" t="str">
            <v>To be used only if Local Product is Translated
LOCAL PRODUCT.TRANSLATION_STATUS is "Y" and TRANSLATION or PHONETIC values Exits.</v>
          </cell>
        </row>
        <row r="190">
          <cell r="A190" t="str">
            <v>contributor_name</v>
          </cell>
          <cell r="B190" t="str">
            <v>contributor</v>
          </cell>
          <cell r="C190" t="str">
            <v>name</v>
          </cell>
          <cell r="D190" t="str">
            <v>0:1</v>
          </cell>
          <cell r="E190" t="str">
            <v>string</v>
          </cell>
          <cell r="F190" t="str">
            <v>translation = "simplified_chinese"
NOTE: only present for Chinese Translations</v>
          </cell>
          <cell r="H190" t="str">
            <v>1.0</v>
          </cell>
          <cell r="I190" t="str">
            <v>UPDATED</v>
          </cell>
          <cell r="K190" t="str">
            <v>TALENT NAME_PHONETIC_TRANSLATION</v>
          </cell>
          <cell r="L190" t="str">
            <v>TALENT NAME</v>
          </cell>
          <cell r="M190" t="str">
            <v>PHONETIC_TRANSLATION</v>
          </cell>
          <cell r="N190" t="str">
            <v>AMN_TALENT_NAME</v>
          </cell>
          <cell r="O190" t="str">
            <v>PHONETIC_TRANSLATION</v>
          </cell>
          <cell r="T190" t="str">
            <v>INTERFACE</v>
          </cell>
          <cell r="V190" t="str">
            <v>To be used only if Local Product is Translated
LOCAL PRODUCT.TRANSLATION_STATUS is "Y" and TRANSLATION or PHONETIC values Exits.</v>
          </cell>
        </row>
        <row r="191">
          <cell r="A191" t="str">
            <v>contributor_name</v>
          </cell>
          <cell r="B191" t="str">
            <v>contributor</v>
          </cell>
          <cell r="C191" t="str">
            <v>name</v>
          </cell>
          <cell r="D191" t="str">
            <v>0:1</v>
          </cell>
          <cell r="E191" t="str">
            <v>string</v>
          </cell>
          <cell r="F191" t="str">
            <v>translation = "japanese"</v>
          </cell>
          <cell r="H191" t="str">
            <v>1.0</v>
          </cell>
          <cell r="I191" t="str">
            <v>UPDATED</v>
          </cell>
          <cell r="K191" t="str">
            <v>TALENT NAME_TRANSLATION</v>
          </cell>
          <cell r="L191" t="str">
            <v>TALENT NAME</v>
          </cell>
          <cell r="M191" t="str">
            <v>TRANSLATION</v>
          </cell>
          <cell r="N191" t="str">
            <v>AMN_TALENT_NAME</v>
          </cell>
          <cell r="O191" t="str">
            <v>TRANSLATION</v>
          </cell>
          <cell r="T191" t="str">
            <v>INTERFACE</v>
          </cell>
          <cell r="V191" t="str">
            <v>To be used only if Local Product is Translated
LOCAL PRODUCT.TRANSLATION_STATUS is "Y" and TRANSLATION or PHONETIC values Exits.</v>
          </cell>
        </row>
        <row r="192">
          <cell r="A192" t="str">
            <v>contributor_name</v>
          </cell>
          <cell r="B192" t="str">
            <v>contributor</v>
          </cell>
          <cell r="C192" t="str">
            <v>name</v>
          </cell>
          <cell r="D192" t="str">
            <v>0:1</v>
          </cell>
          <cell r="E192" t="str">
            <v>string</v>
          </cell>
          <cell r="F192" t="str">
            <v>translation = "chinese"</v>
          </cell>
          <cell r="H192" t="str">
            <v>1.0</v>
          </cell>
          <cell r="I192" t="str">
            <v>UPDATED</v>
          </cell>
          <cell r="K192" t="str">
            <v>TALENT NAME_TRANSLATION</v>
          </cell>
          <cell r="L192" t="str">
            <v>TALENT NAME</v>
          </cell>
          <cell r="M192" t="str">
            <v>TRANSLATION</v>
          </cell>
          <cell r="N192" t="str">
            <v>AMN_TALENT_NAME</v>
          </cell>
          <cell r="O192" t="str">
            <v>TRANSLATION</v>
          </cell>
          <cell r="T192" t="str">
            <v>INTERFACE</v>
          </cell>
          <cell r="V192" t="str">
            <v>To be used only if Local Product is Translated
LOCAL PRODUCT.TRANSLATION_STATUS is "Y" and TRANSLATION or PHONETIC values Exits.</v>
          </cell>
        </row>
        <row r="193">
          <cell r="B193" t="str">
            <v>contributor</v>
          </cell>
          <cell r="C193" t="str">
            <v>roles</v>
          </cell>
          <cell r="D193" t="str">
            <v>1:1</v>
          </cell>
          <cell r="F193" t="str">
            <v>"contributor" container for roles of a specific contribution in product.</v>
          </cell>
          <cell r="H193" t="str">
            <v>1.0</v>
          </cell>
          <cell r="I193" t="str">
            <v>CLOSED</v>
          </cell>
          <cell r="K193" t="str">
            <v>_</v>
          </cell>
        </row>
        <row r="194">
          <cell r="A194" t="str">
            <v>roles_role</v>
          </cell>
          <cell r="B194" t="str">
            <v>roles</v>
          </cell>
          <cell r="C194" t="str">
            <v>role</v>
          </cell>
          <cell r="D194" t="str">
            <v>1:many</v>
          </cell>
          <cell r="E194" t="str">
            <v>string(255)</v>
          </cell>
          <cell r="F194" t="str">
            <v>Role Name</v>
          </cell>
          <cell r="H194" t="str">
            <v>1.0</v>
          </cell>
          <cell r="I194" t="str">
            <v>CLOSED</v>
          </cell>
          <cell r="K194" t="str">
            <v>ASSET CONTRIBUTOR_ROLE</v>
          </cell>
          <cell r="L194" t="str">
            <v>ASSET CONTRIBUTOR</v>
          </cell>
          <cell r="M194" t="str">
            <v>ROLE</v>
          </cell>
          <cell r="N194" t="str">
            <v>AMN_ASSET_CONTRIB</v>
          </cell>
          <cell r="O194" t="str">
            <v>ROLE</v>
          </cell>
          <cell r="T194" t="str">
            <v>R2</v>
          </cell>
          <cell r="V194" t="str">
            <v xml:space="preserve">A unique Talent may have more than one contribution for this product. Should use TalentID and TalentNameId as keys to get all roles he is related to inside this product.
</v>
          </cell>
        </row>
        <row r="195">
          <cell r="A195" t="str">
            <v>contributor_primary</v>
          </cell>
          <cell r="B195" t="str">
            <v>contributor</v>
          </cell>
          <cell r="C195" t="str">
            <v>primary</v>
          </cell>
          <cell r="D195" t="str">
            <v>1:1</v>
          </cell>
          <cell r="E195" t="str">
            <v>boolean</v>
          </cell>
          <cell r="F195" t="str">
            <v>Primary status indicates whether or not the contributor role is main or primary.</v>
          </cell>
          <cell r="G195" t="str">
            <v>true</v>
          </cell>
          <cell r="H195" t="str">
            <v>1.0</v>
          </cell>
          <cell r="I195" t="str">
            <v>CLOSED</v>
          </cell>
          <cell r="K195" t="str">
            <v>ASSET CONTRIBUTOR_PRIMARY_INDICATOR</v>
          </cell>
          <cell r="L195" t="str">
            <v>ASSET CONTRIBUTOR</v>
          </cell>
          <cell r="M195" t="str">
            <v>PRIMARY_INDICATOR</v>
          </cell>
          <cell r="N195" t="str">
            <v>AMN_ASSET_CONTRIB</v>
          </cell>
          <cell r="O195" t="str">
            <v>PRIMARY_CONTRIBUTION</v>
          </cell>
          <cell r="T195" t="str">
            <v>R2</v>
          </cell>
          <cell r="V195" t="str">
            <v>If any contribution is flagged as Primary then the Contributor (Artist) has this as "true"</v>
          </cell>
        </row>
        <row r="196">
          <cell r="B196" t="str">
            <v>work_level</v>
          </cell>
          <cell r="D196" t="str">
            <v>0:1</v>
          </cell>
          <cell r="F196" t="str">
            <v>“track” level container that groups work data elements.
These are provided to indicate that, where the two titles differ, the piece performed on the track is part of a structured work (such as a symphony or sonata etc. which comprises several movements). Where contiguous tracks on the same album share the same parent_work_title, they could be grouped together and sold as a work. 
If the title is pop, these fields will be blank
For non-longform products only</v>
          </cell>
          <cell r="H196" t="str">
            <v>1.20</v>
          </cell>
          <cell r="I196" t="str">
            <v>UPDATED</v>
          </cell>
          <cell r="K196" t="str">
            <v>_</v>
          </cell>
          <cell r="V196" t="str">
            <v xml:space="preserve">These TAGS are only Populated for Classical Assets.
The Following Rules SHOULD also Apply for these Fields to be populated:
1. The work and parent work nodes are NOT populated when the Asset is linked to more than one work (this is a medley) 
2. When theAsset-Work (first level) work_level_code is 'VERSON', then the work_id and work_title is populated with the parent Work information and the parent nodes are blank 
3. When the recorded work's work_level_code is NOT 'VERSON', then the parent nodes will be populated with parent information (if it exists). Parent Work is always the first TOP LEVEL (work Level code) work.
</v>
          </cell>
        </row>
        <row r="197">
          <cell r="A197" t="str">
            <v>work_level_work_id</v>
          </cell>
          <cell r="B197" t="str">
            <v>work_level</v>
          </cell>
          <cell r="C197" t="str">
            <v>work_id</v>
          </cell>
          <cell r="D197" t="str">
            <v>1:1</v>
          </cell>
          <cell r="E197" t="str">
            <v>string(255)</v>
          </cell>
          <cell r="F197" t="str">
            <v>Unique ID associated with the work</v>
          </cell>
          <cell r="G197" t="str">
            <v>91003807485</v>
          </cell>
          <cell r="H197" t="str">
            <v>1.11</v>
          </cell>
          <cell r="I197" t="str">
            <v>UPDATED</v>
          </cell>
          <cell r="K197" t="str">
            <v>WORK_EXTERNAL_REF</v>
          </cell>
          <cell r="L197" t="str">
            <v>WORK</v>
          </cell>
          <cell r="M197" t="str">
            <v>EXTERNAL_REF</v>
          </cell>
          <cell r="N197" t="str">
            <v>AMN_IDENTIFIER</v>
          </cell>
          <cell r="O197" t="str">
            <v>EXTERNAL_REF</v>
          </cell>
          <cell r="T197" t="str">
            <v>R2</v>
          </cell>
        </row>
        <row r="198">
          <cell r="A198" t="str">
            <v>work_level_work_title</v>
          </cell>
          <cell r="B198" t="str">
            <v>work_level</v>
          </cell>
          <cell r="C198" t="str">
            <v>work_title</v>
          </cell>
          <cell r="D198" t="str">
            <v>1:1</v>
          </cell>
          <cell r="E198" t="str">
            <v>string(255)</v>
          </cell>
          <cell r="F198" t="str">
            <v>Title of the work</v>
          </cell>
          <cell r="G198" t="str">
            <v>1. Allegro con spirito</v>
          </cell>
          <cell r="H198" t="str">
            <v>1.11</v>
          </cell>
          <cell r="I198" t="str">
            <v>UPDATED</v>
          </cell>
          <cell r="K198" t="str">
            <v>WORK_WORK_TITLE</v>
          </cell>
          <cell r="L198" t="str">
            <v>WORK</v>
          </cell>
          <cell r="M198" t="str">
            <v>WORK_TITLE</v>
          </cell>
          <cell r="N198" t="str">
            <v>AMN_WORK</v>
          </cell>
          <cell r="O198" t="str">
            <v>WORK_TITLE</v>
          </cell>
          <cell r="T198" t="str">
            <v>R2</v>
          </cell>
        </row>
        <row r="199">
          <cell r="A199" t="str">
            <v>work_level_parent_work_id</v>
          </cell>
          <cell r="B199" t="str">
            <v>work_level</v>
          </cell>
          <cell r="C199" t="str">
            <v>parent_work_id</v>
          </cell>
          <cell r="D199" t="str">
            <v>1:1</v>
          </cell>
          <cell r="E199" t="str">
            <v>string(255)</v>
          </cell>
          <cell r="F199" t="str">
            <v>Unique ID associated with the work’s parent</v>
          </cell>
          <cell r="G199" t="str">
            <v>91003807482</v>
          </cell>
          <cell r="H199" t="str">
            <v>1.11</v>
          </cell>
          <cell r="I199" t="str">
            <v>UPDATED</v>
          </cell>
          <cell r="K199" t="str">
            <v>WORK_PARENT_WORK</v>
          </cell>
          <cell r="L199" t="str">
            <v>WORK</v>
          </cell>
          <cell r="M199" t="str">
            <v>PARENT_WORK</v>
          </cell>
          <cell r="N199" t="str">
            <v>AMN_WORK</v>
          </cell>
          <cell r="O199" t="str">
            <v>PARENT_WORK_ID</v>
          </cell>
          <cell r="T199" t="str">
            <v>R2</v>
          </cell>
          <cell r="V199" t="str">
            <v>Use Platform's Parent Work Internal Id to retrieve Parent Work Associated</v>
          </cell>
        </row>
        <row r="200">
          <cell r="A200" t="str">
            <v>work_level_</v>
          </cell>
          <cell r="B200" t="str">
            <v>work_level</v>
          </cell>
          <cell r="K200" t="str">
            <v>WORK_EXTERNAL_REF</v>
          </cell>
          <cell r="L200" t="str">
            <v>WORK</v>
          </cell>
          <cell r="M200" t="str">
            <v>EXTERNAL_REF</v>
          </cell>
          <cell r="N200" t="str">
            <v>AMN_IDENTIFIER</v>
          </cell>
          <cell r="O200" t="str">
            <v>EXTERNAL_REF</v>
          </cell>
        </row>
        <row r="201">
          <cell r="A201" t="str">
            <v>work_level_parent_work_title</v>
          </cell>
          <cell r="B201" t="str">
            <v>work_level</v>
          </cell>
          <cell r="C201" t="str">
            <v>parent_work_title</v>
          </cell>
          <cell r="D201" t="str">
            <v>1:1</v>
          </cell>
          <cell r="E201" t="str">
            <v>string(255)</v>
          </cell>
          <cell r="F201" t="str">
            <v>Title of Parent Work</v>
          </cell>
          <cell r="G201" t="str">
            <v>Symphony, Op.3 , No.1 in D major</v>
          </cell>
          <cell r="H201" t="str">
            <v>1.11</v>
          </cell>
          <cell r="I201" t="str">
            <v>UPDATED</v>
          </cell>
          <cell r="K201" t="str">
            <v>WORK_WORK_TITLE</v>
          </cell>
          <cell r="L201" t="str">
            <v>WORK</v>
          </cell>
          <cell r="M201" t="str">
            <v>WORK_TITLE</v>
          </cell>
          <cell r="N201" t="str">
            <v>AMN_WORK</v>
          </cell>
          <cell r="O201" t="str">
            <v>WORK_TITLE</v>
          </cell>
          <cell r="T201" t="str">
            <v>R2</v>
          </cell>
        </row>
        <row r="202">
          <cell r="B202" t="str">
            <v>work_level</v>
          </cell>
          <cell r="D202" t="str">
            <v>0:1</v>
          </cell>
          <cell r="F202" t="str">
            <v>“track” level container that groups work data elements.
It represents the works medley
For longform products only</v>
          </cell>
          <cell r="H202" t="str">
            <v>1.20</v>
          </cell>
          <cell r="I202" t="str">
            <v>NEW</v>
          </cell>
          <cell r="K202" t="str">
            <v>_</v>
          </cell>
          <cell r="V202" t="str">
            <v>These TAGS are only Populated for Longform assets</v>
          </cell>
        </row>
        <row r="203">
          <cell r="B203" t="str">
            <v>work_level</v>
          </cell>
          <cell r="C203" t="str">
            <v>work</v>
          </cell>
          <cell r="D203" t="str">
            <v>1:many</v>
          </cell>
          <cell r="F203" t="str">
            <v>"work" level container for each work of the medley</v>
          </cell>
          <cell r="H203" t="str">
            <v>1.20</v>
          </cell>
          <cell r="I203" t="str">
            <v>NEW</v>
          </cell>
          <cell r="K203" t="str">
            <v>_</v>
          </cell>
          <cell r="V203" t="str">
            <v>For longform products only</v>
          </cell>
        </row>
        <row r="204">
          <cell r="A204" t="str">
            <v>work_@seq</v>
          </cell>
          <cell r="B204" t="str">
            <v>work</v>
          </cell>
          <cell r="C204" t="str">
            <v>@seq</v>
          </cell>
          <cell r="D204" t="str">
            <v>1:1</v>
          </cell>
          <cell r="E204" t="str">
            <v>integer</v>
          </cell>
          <cell r="F204" t="str">
            <v>Sequence number of the work</v>
          </cell>
          <cell r="G204" t="str">
            <v>91003807485</v>
          </cell>
          <cell r="H204" t="str">
            <v>1.20</v>
          </cell>
          <cell r="I204" t="str">
            <v>NEW</v>
          </cell>
          <cell r="K204" t="str">
            <v>WORK_SEQUENCE</v>
          </cell>
          <cell r="L204" t="str">
            <v>WORK</v>
          </cell>
          <cell r="M204" t="str">
            <v>SEQUENCE</v>
          </cell>
          <cell r="N204" t="str">
            <v>AMN_WORK</v>
          </cell>
          <cell r="O204" t="str">
            <v>WORK_SEQUENCE</v>
          </cell>
          <cell r="T204" t="str">
            <v>R2</v>
          </cell>
          <cell r="V204" t="str">
            <v>For longform products only</v>
          </cell>
        </row>
        <row r="205">
          <cell r="A205" t="str">
            <v>work_work_id</v>
          </cell>
          <cell r="B205" t="str">
            <v>work</v>
          </cell>
          <cell r="C205" t="str">
            <v>work_id</v>
          </cell>
          <cell r="D205" t="str">
            <v>1:1</v>
          </cell>
          <cell r="E205" t="str">
            <v>integer</v>
          </cell>
          <cell r="F205" t="str">
            <v>Unique ID associated with the work</v>
          </cell>
          <cell r="G205" t="str">
            <v>91003807485</v>
          </cell>
          <cell r="H205" t="str">
            <v>1.20</v>
          </cell>
          <cell r="I205" t="str">
            <v>NEW</v>
          </cell>
          <cell r="K205" t="str">
            <v>WORK_EXTERNAL_REF</v>
          </cell>
          <cell r="L205" t="str">
            <v>WORK</v>
          </cell>
          <cell r="M205" t="str">
            <v>EXTERNAL_REF</v>
          </cell>
          <cell r="N205" t="str">
            <v>AMN_IDENTIFIER</v>
          </cell>
          <cell r="O205" t="str">
            <v>EXTERNAL_REF</v>
          </cell>
          <cell r="T205" t="str">
            <v>R2</v>
          </cell>
          <cell r="V205" t="str">
            <v>For longform products only</v>
          </cell>
        </row>
        <row r="206">
          <cell r="A206" t="str">
            <v>work_work_title</v>
          </cell>
          <cell r="B206" t="str">
            <v>work</v>
          </cell>
          <cell r="C206" t="str">
            <v>work_title</v>
          </cell>
          <cell r="D206" t="str">
            <v>1:1</v>
          </cell>
          <cell r="E206" t="str">
            <v>string(255)</v>
          </cell>
          <cell r="F206" t="str">
            <v>Title of the work</v>
          </cell>
          <cell r="G206" t="str">
            <v>91003807485</v>
          </cell>
          <cell r="H206" t="str">
            <v>1.20</v>
          </cell>
          <cell r="I206" t="str">
            <v>NEW</v>
          </cell>
          <cell r="K206" t="str">
            <v>WORK_TITLE</v>
          </cell>
          <cell r="L206" t="str">
            <v>WORK</v>
          </cell>
          <cell r="M206" t="str">
            <v>TITLE</v>
          </cell>
          <cell r="N206" t="str">
            <v>AMN_WORK</v>
          </cell>
          <cell r="O206" t="str">
            <v>WORK_TITLE</v>
          </cell>
          <cell r="T206" t="str">
            <v>R2</v>
          </cell>
          <cell r="V206" t="str">
            <v>For longform products only</v>
          </cell>
        </row>
        <row r="207">
          <cell r="B207" t="str">
            <v>work</v>
          </cell>
          <cell r="C207" t="str">
            <v>work_publishers</v>
          </cell>
          <cell r="D207" t="str">
            <v>1:1</v>
          </cell>
          <cell r="F207" t="str">
            <v>"work" level container for each publisher of the work</v>
          </cell>
          <cell r="H207" t="str">
            <v>1.20</v>
          </cell>
          <cell r="I207" t="str">
            <v>NEW</v>
          </cell>
          <cell r="K207" t="str">
            <v>_</v>
          </cell>
          <cell r="V207" t="str">
            <v>For longform products only</v>
          </cell>
        </row>
        <row r="208">
          <cell r="A208" t="str">
            <v>work_publishers_publisher</v>
          </cell>
          <cell r="B208" t="str">
            <v>work_publishers</v>
          </cell>
          <cell r="C208" t="str">
            <v>publisher</v>
          </cell>
          <cell r="D208" t="str">
            <v>0:many</v>
          </cell>
          <cell r="E208" t="str">
            <v>string(255)</v>
          </cell>
          <cell r="F208" t="str">
            <v>Publisher name</v>
          </cell>
          <cell r="H208" t="str">
            <v>1.20</v>
          </cell>
          <cell r="I208" t="str">
            <v>NEW</v>
          </cell>
          <cell r="K208" t="str">
            <v>PUBLISHER_NAME</v>
          </cell>
          <cell r="L208" t="str">
            <v>PUBLISHER</v>
          </cell>
          <cell r="M208" t="str">
            <v>NAME</v>
          </cell>
          <cell r="N208" t="str">
            <v>AMN_PUBLISHER</v>
          </cell>
          <cell r="O208" t="str">
            <v>PUBLISHER_NAME</v>
          </cell>
          <cell r="T208" t="str">
            <v>R2</v>
          </cell>
          <cell r="V208" t="str">
            <v>For longform products only</v>
          </cell>
        </row>
        <row r="209">
          <cell r="B209" t="str">
            <v>work</v>
          </cell>
          <cell r="C209" t="str">
            <v>contributors</v>
          </cell>
          <cell r="D209" t="str">
            <v>1:many</v>
          </cell>
          <cell r="F209" t="str">
            <v>"work" level container for each work of the medley</v>
          </cell>
          <cell r="H209" t="str">
            <v>1.20</v>
          </cell>
          <cell r="I209" t="str">
            <v>NEW</v>
          </cell>
          <cell r="K209" t="str">
            <v>_</v>
          </cell>
          <cell r="V209" t="str">
            <v>For longform products only</v>
          </cell>
        </row>
        <row r="210">
          <cell r="A210" t="str">
            <v>contributors_composer</v>
          </cell>
          <cell r="B210" t="str">
            <v>contributors</v>
          </cell>
          <cell r="C210" t="str">
            <v>composer</v>
          </cell>
          <cell r="D210" t="str">
            <v>0:many</v>
          </cell>
          <cell r="E210" t="str">
            <v>string(255)</v>
          </cell>
          <cell r="F210" t="str">
            <v>Composers of the work.
Format Details
{Display Name}
or 
If individual: {First Name} {Last Name}
If group: {Full Name}</v>
          </cell>
          <cell r="G210" t="str">
            <v>Donna Powers</v>
          </cell>
          <cell r="H210" t="str">
            <v>1.20</v>
          </cell>
          <cell r="I210" t="str">
            <v>NEW</v>
          </cell>
          <cell r="K210" t="str">
            <v>DETAILED IN CONTIBUITION MAPPING SHEET_</v>
          </cell>
          <cell r="L210" t="str">
            <v>DETAILED IN CONTIBUITION MAPPING SHEET</v>
          </cell>
          <cell r="V210" t="str">
            <v>For longform products only</v>
          </cell>
        </row>
        <row r="211">
          <cell r="A211" t="str">
            <v>contributors_abbreviated_composer</v>
          </cell>
          <cell r="B211" t="str">
            <v>contributors</v>
          </cell>
          <cell r="C211" t="str">
            <v>abbreviated_composer</v>
          </cell>
          <cell r="D211" t="str">
            <v>0:many</v>
          </cell>
          <cell r="E211" t="str">
            <v>string(255)</v>
          </cell>
          <cell r="F211" t="str">
            <v>Abbreviated composers of the work.
Format Details
{Display Name}
or 
If individual: {First Name} {Last Name}
If group: {Full Name}</v>
          </cell>
          <cell r="G211" t="str">
            <v>Donna Powers</v>
          </cell>
          <cell r="H211" t="str">
            <v>1.20</v>
          </cell>
          <cell r="I211" t="str">
            <v>NEW</v>
          </cell>
          <cell r="K211" t="str">
            <v>DETAILED IN CONTIBUITION MAPPING SHEET_</v>
          </cell>
          <cell r="L211" t="str">
            <v>DETAILED IN CONTIBUITION MAPPING SHEET</v>
          </cell>
          <cell r="V211" t="str">
            <v>For longform products only</v>
          </cell>
        </row>
        <row r="212">
          <cell r="A212" t="str">
            <v>contributors_author</v>
          </cell>
          <cell r="B212" t="str">
            <v>contributors</v>
          </cell>
          <cell r="C212" t="str">
            <v>author</v>
          </cell>
          <cell r="D212" t="str">
            <v>0:many</v>
          </cell>
          <cell r="E212" t="str">
            <v>string(255)</v>
          </cell>
          <cell r="F212" t="str">
            <v xml:space="preserve">For Pop Titles
Other artists associated with track
If individual: First and Last Name of artist
If group: Full name of artist/group 
For Classical titles – note field order difference
Last Name Prefix
Last Name [, ] 
Title
First Name
[Role Name]
** Note: only used for longform concert film products
</v>
          </cell>
          <cell r="H212" t="str">
            <v>1.22</v>
          </cell>
          <cell r="I212" t="str">
            <v>NEW</v>
          </cell>
          <cell r="K212" t="str">
            <v>DETAILED IN CONTIBUITION MAPPING SHEET_</v>
          </cell>
          <cell r="L212" t="str">
            <v>DETAILED IN CONTIBUITION MAPPING SHEET</v>
          </cell>
          <cell r="V212" t="str">
            <v>For longform products only</v>
          </cell>
        </row>
        <row r="213">
          <cell r="B213" t="str">
            <v>terms</v>
          </cell>
          <cell r="F213" t="str">
            <v xml:space="preserve">“track” level container that groups track level terms of use data elements. </v>
          </cell>
          <cell r="K213" t="str">
            <v>_</v>
          </cell>
        </row>
        <row r="214">
          <cell r="A214" t="str">
            <v>terms_download_singles_restriction</v>
          </cell>
          <cell r="B214" t="str">
            <v>terms</v>
          </cell>
          <cell r="C214" t="str">
            <v>download_singles_restriction</v>
          </cell>
          <cell r="D214" t="str">
            <v>1:1</v>
          </cell>
          <cell r="E214" t="str">
            <v>string(1)</v>
          </cell>
          <cell r="F214" t="str">
            <v>Y or N depending on the singles restriction status. A Y value states that this track must only be available as part of album bundle. The instruction should be applied for all current and future download usages, currently permanent and time-limited download.</v>
          </cell>
          <cell r="G214" t="str">
            <v>Y</v>
          </cell>
          <cell r="H214" t="str">
            <v>1.22</v>
          </cell>
          <cell r="I214" t="str">
            <v>NEW</v>
          </cell>
          <cell r="K214" t="str">
            <v>LOCAL ASSET_IS_ALBUM_ONLY</v>
          </cell>
          <cell r="L214" t="str">
            <v>LOCAL ASSET</v>
          </cell>
          <cell r="M214" t="str">
            <v>IS_ALBUM_ONLY</v>
          </cell>
          <cell r="N214" t="str">
            <v>AMN_LOCAL_ASSET</v>
          </cell>
          <cell r="O214" t="str">
            <v>IS_ALBUM_ONLY</v>
          </cell>
          <cell r="T214" t="str">
            <v>Platform</v>
          </cell>
          <cell r="V214" t="str">
            <v xml:space="preserve">If (IS_ALBUM_ONLY = Y and IS_ALBUM_ONLY_MANUALLY_MANAGED = N) or (IS_ALBUM_ONLY_MANUALLY_MANAGED = Y and MANUAL_IS_ALBUM_ONLY = Y) Set to Y
else Set to N </v>
          </cell>
        </row>
        <row r="215">
          <cell r="A215" t="str">
            <v>_</v>
          </cell>
          <cell r="K215" t="str">
            <v>LOCAL ASSET_IS_MANUAL_ALBUM_ONLY</v>
          </cell>
          <cell r="L215" t="str">
            <v>LOCAL ASSET</v>
          </cell>
          <cell r="M215" t="str">
            <v>IS_MANUAL_ALBUM_ONLY</v>
          </cell>
          <cell r="N215" t="str">
            <v>AMN_LOCAL_ASSET</v>
          </cell>
          <cell r="O215" t="str">
            <v>MANUAL_IS_ALBUM_ONLY</v>
          </cell>
          <cell r="T215" t="str">
            <v>Platform</v>
          </cell>
        </row>
        <row r="216">
          <cell r="A216" t="str">
            <v>_</v>
          </cell>
          <cell r="K216" t="str">
            <v>LOCAL ASSET_IS_MANUAL_ALBUM_ONLY_MANAGED</v>
          </cell>
          <cell r="L216" t="str">
            <v>LOCAL ASSET</v>
          </cell>
          <cell r="M216" t="str">
            <v>IS_MANUAL_ALBUM_ONLY_MANAGED</v>
          </cell>
          <cell r="N216" t="str">
            <v>AMN_LOCAL_ASSET</v>
          </cell>
          <cell r="O216" t="str">
            <v>IS_ALBUM_ONLY_MANUALLY_MANAGED</v>
          </cell>
          <cell r="T216" t="str">
            <v>Platform</v>
          </cell>
        </row>
        <row r="217">
          <cell r="B217" t="str">
            <v>terms_of_use</v>
          </cell>
          <cell r="D217" t="str">
            <v>1:1</v>
          </cell>
          <cell r="F217" t="str">
            <v>“terms” level container that groups the terms of use status for each exploit.  These are configured against usage permissions granted within your UMGI agreement.  A ‘Y’ or ‘N’ value indicates that the asset may/may not be used for the specified exploit.</v>
          </cell>
          <cell r="H217" t="str">
            <v>1.22</v>
          </cell>
          <cell r="I217" t="str">
            <v>NEW</v>
          </cell>
          <cell r="K217" t="str">
            <v>_</v>
          </cell>
        </row>
        <row r="218">
          <cell r="A218" t="str">
            <v>terms_of_use_a_la_carte_online_permanent_download</v>
          </cell>
          <cell r="B218" t="str">
            <v>terms_of_use</v>
          </cell>
          <cell r="C218" t="str">
            <v>a_la_carte_online_permanent_download</v>
          </cell>
          <cell r="D218" t="str">
            <v>1:1</v>
          </cell>
          <cell r="E218" t="str">
            <v>string(1)</v>
          </cell>
          <cell r="F218" t="str">
            <v>Y or N depending of the terms of use status for a la carte permanent downloads distributed online.</v>
          </cell>
          <cell r="H218" t="str">
            <v>1.22</v>
          </cell>
          <cell r="I218" t="str">
            <v>NEW</v>
          </cell>
          <cell r="K218" t="str">
            <v>Mapping as per ToU Mapping Rules_</v>
          </cell>
          <cell r="L218" t="str">
            <v>Mapping as per ToU Mapping Rules</v>
          </cell>
          <cell r="T218" t="str">
            <v>Platform</v>
          </cell>
          <cell r="V218" t="str">
            <v>Mapping as per Functional Rules</v>
          </cell>
        </row>
        <row r="219">
          <cell r="A219" t="str">
            <v>terms_of_use_a_la_carte_mobile_permanent_download</v>
          </cell>
          <cell r="B219" t="str">
            <v>terms_of_use</v>
          </cell>
          <cell r="C219" t="str">
            <v>a_la_carte_mobile_permanent_download</v>
          </cell>
          <cell r="D219" t="str">
            <v>1:1</v>
          </cell>
          <cell r="E219" t="str">
            <v>string(1)</v>
          </cell>
          <cell r="F219" t="str">
            <v>Y or N depending of the terms of use status for a la carte permanent downloads distributed to a mobile device.</v>
          </cell>
          <cell r="H219" t="str">
            <v>1.22</v>
          </cell>
          <cell r="I219" t="str">
            <v>NEW</v>
          </cell>
          <cell r="K219" t="str">
            <v>Mapping as per ToU Mapping Rules_</v>
          </cell>
          <cell r="L219" t="str">
            <v>Mapping as per ToU Mapping Rules</v>
          </cell>
          <cell r="T219" t="str">
            <v>Platform</v>
          </cell>
          <cell r="V219" t="str">
            <v>Mapping as per Functional Rules</v>
          </cell>
        </row>
        <row r="220">
          <cell r="A220" t="str">
            <v>terms_of_use_a_la_carte_online_time_limited_download</v>
          </cell>
          <cell r="B220" t="str">
            <v>terms_of_use</v>
          </cell>
          <cell r="C220" t="str">
            <v>a_la_carte_online_time_limited_download</v>
          </cell>
          <cell r="D220" t="str">
            <v>1:1</v>
          </cell>
          <cell r="E220" t="str">
            <v>string(1)</v>
          </cell>
          <cell r="F220" t="str">
            <v>Y or N depending of the terms of use status for a la carte time limited downloads distributed online.</v>
          </cell>
          <cell r="H220" t="str">
            <v>1.22</v>
          </cell>
          <cell r="I220" t="str">
            <v>NEW</v>
          </cell>
          <cell r="K220" t="str">
            <v>Mapping as per ToU Mapping Rules_</v>
          </cell>
          <cell r="L220" t="str">
            <v>Mapping as per ToU Mapping Rules</v>
          </cell>
          <cell r="T220" t="str">
            <v>Platform</v>
          </cell>
          <cell r="V220" t="str">
            <v>Mapping as per Functional Rules</v>
          </cell>
        </row>
        <row r="221">
          <cell r="A221" t="str">
            <v>terms_of_use_a_la_carte_mobile_time_limited_download</v>
          </cell>
          <cell r="B221" t="str">
            <v>terms_of_use</v>
          </cell>
          <cell r="C221" t="str">
            <v>a_la_carte_mobile_time_limited_download</v>
          </cell>
          <cell r="D221" t="str">
            <v>1:1</v>
          </cell>
          <cell r="E221" t="str">
            <v>string(1)</v>
          </cell>
          <cell r="F221" t="str">
            <v>Y or N depending of the terms of use status for a la carte time limited downloads distributed to a mobile device.</v>
          </cell>
          <cell r="H221" t="str">
            <v>1.22</v>
          </cell>
          <cell r="I221" t="str">
            <v>NEW</v>
          </cell>
          <cell r="K221" t="str">
            <v>Mapping as per ToU Mapping Rules_</v>
          </cell>
          <cell r="L221" t="str">
            <v>Mapping as per ToU Mapping Rules</v>
          </cell>
          <cell r="T221" t="str">
            <v>Platform</v>
          </cell>
          <cell r="V221" t="str">
            <v>Mapping as per Functional Rules</v>
          </cell>
        </row>
        <row r="222">
          <cell r="A222" t="str">
            <v>terms_of_use_a_la_carte_online_streaming</v>
          </cell>
          <cell r="B222" t="str">
            <v>terms_of_use</v>
          </cell>
          <cell r="C222" t="str">
            <v>a_la_carte_online_streaming</v>
          </cell>
          <cell r="D222" t="str">
            <v>1:1</v>
          </cell>
          <cell r="E222" t="str">
            <v>string(1)</v>
          </cell>
          <cell r="F222" t="str">
            <v>Y or N depending of the terms of use status for a la carte streaming distributed online.</v>
          </cell>
          <cell r="H222" t="str">
            <v>1.22</v>
          </cell>
          <cell r="I222" t="str">
            <v>NEW</v>
          </cell>
          <cell r="K222" t="str">
            <v>Mapping as per ToU Mapping Rules_</v>
          </cell>
          <cell r="L222" t="str">
            <v>Mapping as per ToU Mapping Rules</v>
          </cell>
          <cell r="T222" t="str">
            <v>Platform</v>
          </cell>
          <cell r="V222" t="str">
            <v>Mapping as per Functional Rules</v>
          </cell>
        </row>
        <row r="223">
          <cell r="A223" t="str">
            <v>terms_of_use_a_la_carte_mobile_streaming</v>
          </cell>
          <cell r="B223" t="str">
            <v>terms_of_use</v>
          </cell>
          <cell r="C223" t="str">
            <v>a_la_carte_mobile_streaming</v>
          </cell>
          <cell r="D223" t="str">
            <v>1:1</v>
          </cell>
          <cell r="E223" t="str">
            <v>string(1)</v>
          </cell>
          <cell r="F223" t="str">
            <v>Y or N depending of the terms of use status for a la carte streaming distributed to a mobile device.</v>
          </cell>
          <cell r="H223" t="str">
            <v>1.22</v>
          </cell>
          <cell r="I223" t="str">
            <v>NEW</v>
          </cell>
          <cell r="K223" t="str">
            <v>Mapping as per ToU Mapping Rules_</v>
          </cell>
          <cell r="L223" t="str">
            <v>Mapping as per ToU Mapping Rules</v>
          </cell>
          <cell r="T223" t="str">
            <v>Platform</v>
          </cell>
          <cell r="V223" t="str">
            <v>Mapping as per Functional Rules</v>
          </cell>
        </row>
        <row r="224">
          <cell r="A224" t="str">
            <v>terms_of_use_subscription_online_permanent_download</v>
          </cell>
          <cell r="B224" t="str">
            <v>terms_of_use</v>
          </cell>
          <cell r="C224" t="str">
            <v>subscription_online_permanent_download</v>
          </cell>
          <cell r="D224" t="str">
            <v>1:1</v>
          </cell>
          <cell r="E224" t="str">
            <v>string(1)</v>
          </cell>
          <cell r="F224" t="str">
            <v>Y or N depending of the terms of use status for subscription permanent downloads distributed online.</v>
          </cell>
          <cell r="H224" t="str">
            <v>1.22</v>
          </cell>
          <cell r="I224" t="str">
            <v>NEW</v>
          </cell>
          <cell r="K224" t="str">
            <v>Mapping as per ToU Mapping Rules_</v>
          </cell>
          <cell r="L224" t="str">
            <v>Mapping as per ToU Mapping Rules</v>
          </cell>
          <cell r="T224" t="str">
            <v>Platform</v>
          </cell>
          <cell r="V224" t="str">
            <v>Mapping as per Functional Rules</v>
          </cell>
        </row>
        <row r="225">
          <cell r="A225" t="str">
            <v>terms_of_use_subscription_mobile_permanent_download</v>
          </cell>
          <cell r="B225" t="str">
            <v>terms_of_use</v>
          </cell>
          <cell r="C225" t="str">
            <v>subscription_mobile_permanent_download</v>
          </cell>
          <cell r="D225" t="str">
            <v>1:1</v>
          </cell>
          <cell r="E225" t="str">
            <v>string(1)</v>
          </cell>
          <cell r="F225" t="str">
            <v>Y or N depending of the terms of use status for subscription permanent downloads distributed to a mobile device.</v>
          </cell>
          <cell r="H225" t="str">
            <v>1.22</v>
          </cell>
          <cell r="I225" t="str">
            <v>NEW</v>
          </cell>
          <cell r="K225" t="str">
            <v>Mapping as per ToU Mapping Rules_</v>
          </cell>
          <cell r="L225" t="str">
            <v>Mapping as per ToU Mapping Rules</v>
          </cell>
          <cell r="T225" t="str">
            <v>Platform</v>
          </cell>
          <cell r="V225" t="str">
            <v>Mapping as per Functional Rules</v>
          </cell>
        </row>
        <row r="226">
          <cell r="A226" t="str">
            <v>terms_of_use_subscription_online_time_limited_download</v>
          </cell>
          <cell r="B226" t="str">
            <v>terms_of_use</v>
          </cell>
          <cell r="C226" t="str">
            <v>subscription_online_time_limited_download</v>
          </cell>
          <cell r="D226" t="str">
            <v>1:1</v>
          </cell>
          <cell r="E226" t="str">
            <v>string(1)</v>
          </cell>
          <cell r="F226" t="str">
            <v>Y or N depending of the terms of use status for subscription time limited downloads distributed online.</v>
          </cell>
          <cell r="H226" t="str">
            <v>1.22</v>
          </cell>
          <cell r="I226" t="str">
            <v>NEW</v>
          </cell>
          <cell r="K226" t="str">
            <v>Mapping as per ToU Mapping Rules_</v>
          </cell>
          <cell r="L226" t="str">
            <v>Mapping as per ToU Mapping Rules</v>
          </cell>
          <cell r="T226" t="str">
            <v>Platform</v>
          </cell>
          <cell r="V226" t="str">
            <v>Mapping as per Functional Rules</v>
          </cell>
        </row>
        <row r="227">
          <cell r="A227" t="str">
            <v>terms_of_use_subscription_mobile_time_limited_download</v>
          </cell>
          <cell r="B227" t="str">
            <v>terms_of_use</v>
          </cell>
          <cell r="C227" t="str">
            <v>subscription_mobile_time_limited_download</v>
          </cell>
          <cell r="D227" t="str">
            <v>1:1</v>
          </cell>
          <cell r="E227" t="str">
            <v>string(1)</v>
          </cell>
          <cell r="F227" t="str">
            <v>Y or N depending of the terms of use status for subscription time limited downloads distributed to a mobile device.</v>
          </cell>
          <cell r="H227" t="str">
            <v>1.22</v>
          </cell>
          <cell r="I227" t="str">
            <v>NEW</v>
          </cell>
          <cell r="K227" t="str">
            <v>Mapping as per ToU Mapping Rules_</v>
          </cell>
          <cell r="L227" t="str">
            <v>Mapping as per ToU Mapping Rules</v>
          </cell>
          <cell r="T227" t="str">
            <v>Platform</v>
          </cell>
          <cell r="V227" t="str">
            <v>Mapping as per Functional Rules</v>
          </cell>
        </row>
        <row r="228">
          <cell r="A228" t="str">
            <v>terms_of_use_subscription_online_streaming</v>
          </cell>
          <cell r="B228" t="str">
            <v>terms_of_use</v>
          </cell>
          <cell r="C228" t="str">
            <v>subscription_online_streaming</v>
          </cell>
          <cell r="D228" t="str">
            <v>1:1</v>
          </cell>
          <cell r="E228" t="str">
            <v>string(1)</v>
          </cell>
          <cell r="F228" t="str">
            <v>Y or N depending of the terms of use status for subscription streaming distributed online.</v>
          </cell>
          <cell r="H228" t="str">
            <v>1.22</v>
          </cell>
          <cell r="I228" t="str">
            <v>NEW</v>
          </cell>
          <cell r="K228" t="str">
            <v>Mapping as per ToU Mapping Rules_</v>
          </cell>
          <cell r="L228" t="str">
            <v>Mapping as per ToU Mapping Rules</v>
          </cell>
          <cell r="T228" t="str">
            <v>Platform</v>
          </cell>
          <cell r="V228" t="str">
            <v>Mapping as per Functional Rules</v>
          </cell>
        </row>
        <row r="229">
          <cell r="A229" t="str">
            <v>terms_of_use_subscription_mobile_streaming</v>
          </cell>
          <cell r="B229" t="str">
            <v>terms_of_use</v>
          </cell>
          <cell r="C229" t="str">
            <v>subscription_mobile_streaming</v>
          </cell>
          <cell r="D229" t="str">
            <v>1:1</v>
          </cell>
          <cell r="E229" t="str">
            <v>string(1)</v>
          </cell>
          <cell r="F229" t="str">
            <v>Y or N depending of the terms of use status for subscription streaming distributed to a mobile device.</v>
          </cell>
          <cell r="H229" t="str">
            <v>1.22</v>
          </cell>
          <cell r="I229" t="str">
            <v>NEW</v>
          </cell>
          <cell r="K229" t="str">
            <v>Mapping as per ToU Mapping Rules_</v>
          </cell>
          <cell r="L229" t="str">
            <v>Mapping as per ToU Mapping Rules</v>
          </cell>
          <cell r="T229" t="str">
            <v>Platform</v>
          </cell>
          <cell r="V229" t="str">
            <v>Mapping as per Functional Rules</v>
          </cell>
        </row>
        <row r="230">
          <cell r="A230" t="str">
            <v>terms_of_use_adfunded_online_permanent_download</v>
          </cell>
          <cell r="B230" t="str">
            <v>terms_of_use</v>
          </cell>
          <cell r="C230" t="str">
            <v>adfunded_online_permanent_download</v>
          </cell>
          <cell r="D230" t="str">
            <v>1:1</v>
          </cell>
          <cell r="E230" t="str">
            <v>string(1)</v>
          </cell>
          <cell r="F230" t="str">
            <v>Y or N depending of the terms of use status for ad-funded permanent downloads distributed online.</v>
          </cell>
          <cell r="H230" t="str">
            <v>1.22</v>
          </cell>
          <cell r="I230" t="str">
            <v>NEW</v>
          </cell>
          <cell r="K230" t="str">
            <v>Mapping as per ToU Mapping Rules_</v>
          </cell>
          <cell r="L230" t="str">
            <v>Mapping as per ToU Mapping Rules</v>
          </cell>
          <cell r="T230" t="str">
            <v>Platform</v>
          </cell>
          <cell r="V230" t="str">
            <v>Mapping as per Functional Rules</v>
          </cell>
        </row>
        <row r="231">
          <cell r="A231" t="str">
            <v>terms_of_use_adfunded_mobile_permanent_download</v>
          </cell>
          <cell r="B231" t="str">
            <v>terms_of_use</v>
          </cell>
          <cell r="C231" t="str">
            <v>adfunded_mobile_permanent_download</v>
          </cell>
          <cell r="D231" t="str">
            <v>1:1</v>
          </cell>
          <cell r="E231" t="str">
            <v>string(1)</v>
          </cell>
          <cell r="F231" t="str">
            <v>Y or N depending of the terms of use status for ad-funded permanent downloads distributed to a mobile device.</v>
          </cell>
          <cell r="H231" t="str">
            <v>1.22</v>
          </cell>
          <cell r="I231" t="str">
            <v>NEW</v>
          </cell>
          <cell r="K231" t="str">
            <v>Mapping as per ToU Mapping Rules_</v>
          </cell>
          <cell r="L231" t="str">
            <v>Mapping as per ToU Mapping Rules</v>
          </cell>
          <cell r="T231" t="str">
            <v>Platform</v>
          </cell>
          <cell r="V231" t="str">
            <v>Mapping as per Functional Rules</v>
          </cell>
        </row>
        <row r="232">
          <cell r="A232" t="str">
            <v>terms_of_use_adfunded_online_time_limited_download</v>
          </cell>
          <cell r="B232" t="str">
            <v>terms_of_use</v>
          </cell>
          <cell r="C232" t="str">
            <v>adfunded_online_time_limited_download</v>
          </cell>
          <cell r="D232" t="str">
            <v>1:1</v>
          </cell>
          <cell r="E232" t="str">
            <v>string(1)</v>
          </cell>
          <cell r="F232" t="str">
            <v>Y or N depending of the terms of use status for ad-funded time limited downloads distributed online.</v>
          </cell>
          <cell r="H232" t="str">
            <v>1.22</v>
          </cell>
          <cell r="I232" t="str">
            <v>NEW</v>
          </cell>
          <cell r="K232" t="str">
            <v>Mapping as per ToU Mapping Rules_</v>
          </cell>
          <cell r="L232" t="str">
            <v>Mapping as per ToU Mapping Rules</v>
          </cell>
          <cell r="T232" t="str">
            <v>Platform</v>
          </cell>
          <cell r="V232" t="str">
            <v>Mapping as per Functional Rules</v>
          </cell>
        </row>
        <row r="233">
          <cell r="A233" t="str">
            <v>terms_of_use_adfunded_mobile_time_limited_download</v>
          </cell>
          <cell r="B233" t="str">
            <v>terms_of_use</v>
          </cell>
          <cell r="C233" t="str">
            <v>adfunded_mobile_time_limited_download</v>
          </cell>
          <cell r="D233" t="str">
            <v>1:1</v>
          </cell>
          <cell r="E233" t="str">
            <v>string(1)</v>
          </cell>
          <cell r="F233" t="str">
            <v>Y or N depending of the terms of use status for ad-funded time limited downloads distributed to a mobile device.</v>
          </cell>
          <cell r="H233" t="str">
            <v>1.22</v>
          </cell>
          <cell r="I233" t="str">
            <v>NEW</v>
          </cell>
          <cell r="K233" t="str">
            <v>Mapping as per ToU Mapping Rules_</v>
          </cell>
          <cell r="L233" t="str">
            <v>Mapping as per ToU Mapping Rules</v>
          </cell>
          <cell r="T233" t="str">
            <v>Platform</v>
          </cell>
          <cell r="V233" t="str">
            <v>Mapping as per Functional Rules</v>
          </cell>
        </row>
        <row r="234">
          <cell r="A234" t="str">
            <v>terms_of_use_adfunded_online_streaming</v>
          </cell>
          <cell r="B234" t="str">
            <v>terms_of_use</v>
          </cell>
          <cell r="C234" t="str">
            <v>adfunded_online_streaming</v>
          </cell>
          <cell r="D234" t="str">
            <v>1:1</v>
          </cell>
          <cell r="E234" t="str">
            <v>string(1)</v>
          </cell>
          <cell r="F234" t="str">
            <v>Y or N depending of the terms of use status for ad-funded streaming distributed online.</v>
          </cell>
          <cell r="H234" t="str">
            <v>1.22</v>
          </cell>
          <cell r="I234" t="str">
            <v>NEW</v>
          </cell>
          <cell r="K234" t="str">
            <v>Mapping as per ToU Mapping Rules_</v>
          </cell>
          <cell r="L234" t="str">
            <v>Mapping as per ToU Mapping Rules</v>
          </cell>
          <cell r="T234" t="str">
            <v>Platform</v>
          </cell>
          <cell r="V234" t="str">
            <v>Mapping as per Functional Rules</v>
          </cell>
        </row>
        <row r="235">
          <cell r="A235" t="str">
            <v>terms_of_use_adfunded_mobile_streaming</v>
          </cell>
          <cell r="B235" t="str">
            <v>terms_of_use</v>
          </cell>
          <cell r="C235" t="str">
            <v>adfunded_mobile_streaming</v>
          </cell>
          <cell r="D235" t="str">
            <v>1:1</v>
          </cell>
          <cell r="E235" t="str">
            <v>string(1)</v>
          </cell>
          <cell r="F235" t="str">
            <v>Y or N depending of the terms of use status for ad-funded streaming distributed to a mobile device.</v>
          </cell>
          <cell r="H235" t="str">
            <v>1.22</v>
          </cell>
          <cell r="I235" t="str">
            <v>NEW</v>
          </cell>
          <cell r="K235" t="str">
            <v>Mapping as per ToU Mapping Rules_</v>
          </cell>
          <cell r="L235" t="str">
            <v>Mapping as per ToU Mapping Rules</v>
          </cell>
          <cell r="T235" t="str">
            <v>Platform</v>
          </cell>
          <cell r="V235" t="str">
            <v>Mapping as per Functional Rules</v>
          </cell>
        </row>
        <row r="236">
          <cell r="B236" t="str">
            <v>terms</v>
          </cell>
          <cell r="C236" t="str">
            <v>note</v>
          </cell>
          <cell r="D236" t="str">
            <v>1:1</v>
          </cell>
          <cell r="E236" t="str">
            <v>string(510)</v>
          </cell>
          <cell r="F236" t="str">
            <v>Notes on a track level regarding Terms of Use.</v>
          </cell>
          <cell r="H236" t="str">
            <v>1.0</v>
          </cell>
          <cell r="I236" t="str">
            <v>CLOSED</v>
          </cell>
          <cell r="J236" t="str">
            <v>EMPTY - Not supported</v>
          </cell>
          <cell r="K236" t="str">
            <v>_</v>
          </cell>
          <cell r="T236" t="str">
            <v>DEFAULT</v>
          </cell>
          <cell r="V236" t="str">
            <v>EMPTY</v>
          </cell>
        </row>
        <row r="237">
          <cell r="B237" t="str">
            <v>associated_products</v>
          </cell>
          <cell r="F237" t="str">
            <v>track” level container that groups associated product identifier data elements.</v>
          </cell>
          <cell r="H237" t="str">
            <v>1.0</v>
          </cell>
          <cell r="I237" t="str">
            <v>CLOSED</v>
          </cell>
          <cell r="K237" t="str">
            <v>_</v>
          </cell>
        </row>
        <row r="238">
          <cell r="A238" t="str">
            <v>associated_products_associated_product_id</v>
          </cell>
          <cell r="B238" t="str">
            <v>associated_products</v>
          </cell>
          <cell r="C238" t="str">
            <v>associated_product_id</v>
          </cell>
          <cell r="D238" t="str">
            <v>0:many</v>
          </cell>
          <cell r="E238" t="str">
            <v>string(14)</v>
          </cell>
          <cell r="F238" t="str">
            <v>Indicates associated product identifier(s), e.g. 14-digit UPC of the audio product that is associated to a video product.</v>
          </cell>
          <cell r="H238" t="str">
            <v>1.0</v>
          </cell>
          <cell r="I238" t="str">
            <v>CLOSED</v>
          </cell>
          <cell r="K238" t="str">
            <v>LOCAL ASSET_ASSOCIATED_PRODUCT_UPC</v>
          </cell>
          <cell r="L238" t="str">
            <v>LOCAL ASSET</v>
          </cell>
          <cell r="M238" t="str">
            <v>ASSOCIATED_PRODUCT_UPC</v>
          </cell>
          <cell r="N238" t="str">
            <v>Resource Release Link</v>
          </cell>
          <cell r="O238" t="str">
            <v>upc</v>
          </cell>
          <cell r="T238" t="str">
            <v>R2</v>
          </cell>
          <cell r="V238" t="str">
            <v xml:space="preserve">Logic to link this soft-metadata tables is required. The join keys is the Release Id (R2) and Release Company Id
</v>
          </cell>
        </row>
        <row r="239">
          <cell r="B239" t="str">
            <v>associated_tracks</v>
          </cell>
          <cell r="F239" t="str">
            <v>track” level container that groups associated product identifier data elements.</v>
          </cell>
          <cell r="H239" t="str">
            <v>1.0</v>
          </cell>
          <cell r="I239" t="str">
            <v>CLOSED</v>
          </cell>
          <cell r="K239" t="str">
            <v>_</v>
          </cell>
        </row>
        <row r="240">
          <cell r="A240" t="str">
            <v>associated_tracks_associated_track_id</v>
          </cell>
          <cell r="B240" t="str">
            <v>associated_tracks</v>
          </cell>
          <cell r="C240" t="str">
            <v>associated_track_id</v>
          </cell>
          <cell r="D240" t="str">
            <v>0:many</v>
          </cell>
          <cell r="E240" t="str">
            <v>string(12)</v>
          </cell>
          <cell r="F240" t="str">
            <v>Indicates associated track identifier, e.g. 12-character ISRC of the audio track that is associated to a video product.</v>
          </cell>
          <cell r="H240" t="str">
            <v>1.0</v>
          </cell>
          <cell r="I240" t="str">
            <v>CLOSED</v>
          </cell>
          <cell r="K240" t="str">
            <v>LOCAL ASSET_ASSOCIATED_ASSET_ISRC</v>
          </cell>
          <cell r="L240" t="str">
            <v>LOCAL ASSET</v>
          </cell>
          <cell r="M240" t="str">
            <v>ASSOCIATED_ASSET_ISRC</v>
          </cell>
          <cell r="N240" t="str">
            <v>Resource Resource Link</v>
          </cell>
          <cell r="O240" t="str">
            <v>isrc</v>
          </cell>
          <cell r="T240" t="str">
            <v>R2</v>
          </cell>
          <cell r="V240" t="str">
            <v xml:space="preserve">Logic to link this soft-metadata tables is required. The join keys is the Resource Id (R2) and Resource Company Id (R2)
</v>
          </cell>
        </row>
        <row r="241">
          <cell r="A241" t="str">
            <v>track_aspect_ratio</v>
          </cell>
          <cell r="B241" t="str">
            <v>track</v>
          </cell>
          <cell r="C241" t="str">
            <v>aspect_ratio</v>
          </cell>
          <cell r="D241" t="str">
            <v>0:1</v>
          </cell>
          <cell r="E241" t="str">
            <v>string(6)</v>
          </cell>
          <cell r="F241" t="str">
            <v>Display dimensions for a video track 
Applies to LONGFORM products, optional</v>
          </cell>
          <cell r="G241" t="str">
            <v>4:3</v>
          </cell>
          <cell r="H241" t="str">
            <v>1.20</v>
          </cell>
          <cell r="I241" t="str">
            <v>REMOVED</v>
          </cell>
          <cell r="J241" t="str">
            <v>NOT USED YET</v>
          </cell>
          <cell r="K241" t="str">
            <v>LOCAL ASSET_ASPECT_RATIO</v>
          </cell>
          <cell r="L241" t="str">
            <v>LOCAL ASSET</v>
          </cell>
          <cell r="M241" t="str">
            <v>ASPECT_RATIO</v>
          </cell>
          <cell r="N241" t="str">
            <v>METADATA</v>
          </cell>
          <cell r="O241" t="str">
            <v>aspect_ratio</v>
          </cell>
          <cell r="T241" t="str">
            <v>R2</v>
          </cell>
        </row>
        <row r="242">
          <cell r="A242" t="str">
            <v>track_movie_rating</v>
          </cell>
          <cell r="B242" t="str">
            <v>track</v>
          </cell>
          <cell r="C242" t="str">
            <v>movie_rating</v>
          </cell>
          <cell r="D242" t="str">
            <v>0:1</v>
          </cell>
          <cell r="E242" t="str">
            <v>string(6)</v>
          </cell>
          <cell r="F242" t="str">
            <v>Rating assigned to a movie according to MPAA guidelines 
Applies to LONGFORM products, optional</v>
          </cell>
          <cell r="G242" t="str">
            <v>PG-13</v>
          </cell>
          <cell r="H242" t="str">
            <v>1.20</v>
          </cell>
          <cell r="I242" t="str">
            <v>UPDATED</v>
          </cell>
          <cell r="K242" t="str">
            <v>LOCAL ASSET_MOVIE_RATING</v>
          </cell>
          <cell r="L242" t="str">
            <v>LOCAL ASSET</v>
          </cell>
          <cell r="M242" t="str">
            <v>MOVIE_RATING</v>
          </cell>
          <cell r="N242" t="str">
            <v>METADATA</v>
          </cell>
          <cell r="O242" t="str">
            <v>movie_rating</v>
          </cell>
          <cell r="T242" t="str">
            <v>R2</v>
          </cell>
          <cell r="V242" t="str">
            <v>For longform products only
For Film/Concert only (video type = "FILM" or "CFILM")</v>
          </cell>
        </row>
        <row r="243">
          <cell r="A243" t="str">
            <v>track_movie_rating_reason</v>
          </cell>
          <cell r="B243" t="str">
            <v>track</v>
          </cell>
          <cell r="C243" t="str">
            <v>movie_rating_reason</v>
          </cell>
          <cell r="D243" t="str">
            <v>0:1</v>
          </cell>
          <cell r="E243" t="str">
            <v>string(255)</v>
          </cell>
          <cell r="F243" t="str">
            <v>Description of the movie rating given by the MPAA 
Applies to LONGFORM products, optional</v>
          </cell>
          <cell r="G243" t="str">
            <v>For some language and violence</v>
          </cell>
          <cell r="H243" t="str">
            <v>1.20</v>
          </cell>
          <cell r="I243" t="str">
            <v>UPDATED</v>
          </cell>
          <cell r="K243" t="str">
            <v>LOCAL ASSET_MOVIE_RATING_REASON</v>
          </cell>
          <cell r="L243" t="str">
            <v>LOCAL ASSET</v>
          </cell>
          <cell r="M243" t="str">
            <v>MOVIE_RATING_REASON</v>
          </cell>
          <cell r="N243" t="str">
            <v>METADATA</v>
          </cell>
          <cell r="O243" t="str">
            <v>rating_reason</v>
          </cell>
          <cell r="T243" t="str">
            <v>R2</v>
          </cell>
          <cell r="V243" t="str">
            <v>For longform products only
For Film/Concert only (video type = "FILM" or "CFILM")</v>
          </cell>
        </row>
        <row r="244">
          <cell r="B244" t="str">
            <v>video_languages</v>
          </cell>
          <cell r="D244" t="str">
            <v>0:1</v>
          </cell>
          <cell r="F244" t="str">
            <v xml:space="preserve">“track” level container that groups languages of type "AUDIO" of the component
Applies to longform video products only, </v>
          </cell>
          <cell r="H244" t="str">
            <v>1.20</v>
          </cell>
          <cell r="I244" t="str">
            <v>NEW</v>
          </cell>
          <cell r="K244" t="str">
            <v>_</v>
          </cell>
          <cell r="V244" t="str">
            <v>For longform products only</v>
          </cell>
        </row>
        <row r="245">
          <cell r="A245" t="str">
            <v>video_languages_language</v>
          </cell>
          <cell r="B245" t="str">
            <v>video_languages</v>
          </cell>
          <cell r="C245" t="str">
            <v>language</v>
          </cell>
          <cell r="D245" t="str">
            <v>1:many</v>
          </cell>
          <cell r="E245" t="str">
            <v>string(2)</v>
          </cell>
          <cell r="G245" t="str">
            <v>en</v>
          </cell>
          <cell r="H245" t="str">
            <v>1.20</v>
          </cell>
          <cell r="I245" t="str">
            <v>NEW</v>
          </cell>
          <cell r="K245" t="str">
            <v>COMPONENT LANGUAGE_COMPONENT_LANGUAGE_NAME</v>
          </cell>
          <cell r="L245" t="str">
            <v>COMPONENT LANGUAGE</v>
          </cell>
          <cell r="M245" t="str">
            <v>COMPONENT_LANGUAGE_NAME</v>
          </cell>
          <cell r="N245" t="str">
            <v>AMN_COMPONENT_LANGUAGE</v>
          </cell>
          <cell r="O245" t="str">
            <v>NAME</v>
          </cell>
          <cell r="T245" t="str">
            <v>R2</v>
          </cell>
          <cell r="V245" t="str">
            <v>For longform products only
Filter on languages with TYPE="AUDIO"</v>
          </cell>
        </row>
        <row r="246">
          <cell r="B246" t="str">
            <v>subtitle_languages</v>
          </cell>
          <cell r="D246" t="str">
            <v>0:1</v>
          </cell>
          <cell r="F246" t="str">
            <v xml:space="preserve">“track” level container that groups languages of type "SUB" of the component
Applies to longform video products only, </v>
          </cell>
          <cell r="H246" t="str">
            <v>1.20</v>
          </cell>
          <cell r="I246" t="str">
            <v>NEW</v>
          </cell>
          <cell r="K246" t="str">
            <v>_</v>
          </cell>
          <cell r="V246" t="str">
            <v>For longform products only</v>
          </cell>
        </row>
        <row r="247">
          <cell r="A247" t="str">
            <v>subtitle_languages_language</v>
          </cell>
          <cell r="B247" t="str">
            <v>subtitle_languages</v>
          </cell>
          <cell r="C247" t="str">
            <v>language</v>
          </cell>
          <cell r="D247" t="str">
            <v>1:many</v>
          </cell>
          <cell r="E247" t="str">
            <v>string(2)</v>
          </cell>
          <cell r="G247" t="str">
            <v>en</v>
          </cell>
          <cell r="H247" t="str">
            <v>1.20</v>
          </cell>
          <cell r="I247" t="str">
            <v>NEW</v>
          </cell>
          <cell r="K247" t="str">
            <v>COMPONENT LANGUAGE_COMPONENT_LANGUAGE_NAME</v>
          </cell>
          <cell r="L247" t="str">
            <v>COMPONENT LANGUAGE</v>
          </cell>
          <cell r="M247" t="str">
            <v>COMPONENT_LANGUAGE_NAME</v>
          </cell>
          <cell r="N247" t="str">
            <v>AMN_COMPONENT_LANGUAGE</v>
          </cell>
          <cell r="O247" t="str">
            <v>NAME</v>
          </cell>
          <cell r="T247" t="str">
            <v>R2</v>
          </cell>
          <cell r="V247" t="str">
            <v>For longform products only
Filter on languages with TYPE="SUB"</v>
          </cell>
        </row>
        <row r="248">
          <cell r="B248" t="str">
            <v>track</v>
          </cell>
          <cell r="C248" t="str">
            <v>language</v>
          </cell>
          <cell r="D248" t="str">
            <v>0:1</v>
          </cell>
          <cell r="E248" t="str">
            <v>string(255)</v>
          </cell>
          <cell r="F248" t="str">
            <v>Language description of the video soundtrack
Applies to LONGFORM products, optional</v>
          </cell>
          <cell r="G248" t="str">
            <v>English</v>
          </cell>
          <cell r="H248" t="str">
            <v>1.20</v>
          </cell>
          <cell r="I248" t="str">
            <v>REMOVED</v>
          </cell>
          <cell r="K248" t="str">
            <v>PRODUCT_PRODUCT_LANGUAGE_PRIMARY_INDICATOR</v>
          </cell>
          <cell r="L248" t="str">
            <v>PRODUCT</v>
          </cell>
          <cell r="M248" t="str">
            <v>PRODUCT_LANGUAGE_PRIMARY_INDICATOR</v>
          </cell>
          <cell r="N248" t="str">
            <v>R2ReleaseLanguageLink</v>
          </cell>
          <cell r="O248" t="str">
            <v>language_primary_indicator</v>
          </cell>
          <cell r="T248" t="str">
            <v>R2</v>
          </cell>
          <cell r="V248" t="str">
            <v>Use Language Name Where
(Primary Indicator ="Y" AND
Language Type="Audio")</v>
          </cell>
        </row>
        <row r="249">
          <cell r="C249" t="str">
            <v>language</v>
          </cell>
          <cell r="K249" t="str">
            <v>PRODUCT_PRODUCT_LANGUAGE_TYPE</v>
          </cell>
          <cell r="L249" t="str">
            <v>PRODUCT</v>
          </cell>
          <cell r="M249" t="str">
            <v>PRODUCT_LANGUAGE_TYPE</v>
          </cell>
          <cell r="N249" t="str">
            <v>R2ReleaseLanguageLink</v>
          </cell>
          <cell r="O249" t="str">
            <v>language_type_desc</v>
          </cell>
          <cell r="T249" t="str">
            <v>R2</v>
          </cell>
        </row>
        <row r="250">
          <cell r="C250" t="str">
            <v>language</v>
          </cell>
          <cell r="K250" t="str">
            <v>PRODUCT_PRODUCT_LANGUAGE_NAME</v>
          </cell>
          <cell r="L250" t="str">
            <v>PRODUCT</v>
          </cell>
          <cell r="M250" t="str">
            <v>PRODUCT_LANGUAGE_NAME</v>
          </cell>
          <cell r="N250" t="str">
            <v>R2ReleaseLanguageLink</v>
          </cell>
          <cell r="O250" t="str">
            <v>language_name</v>
          </cell>
          <cell r="T250" t="str">
            <v>R2</v>
          </cell>
        </row>
        <row r="251">
          <cell r="B251" t="str">
            <v>track</v>
          </cell>
          <cell r="C251" t="str">
            <v>subtitle_language</v>
          </cell>
          <cell r="D251" t="str">
            <v>0:1</v>
          </cell>
          <cell r="E251" t="str">
            <v>string(255)</v>
          </cell>
          <cell r="F251" t="str">
            <v>Language description of the video subtitles 
Applies to LONGFORM products, optional</v>
          </cell>
          <cell r="G251" t="str">
            <v>Spanish</v>
          </cell>
          <cell r="H251" t="str">
            <v>1.20</v>
          </cell>
          <cell r="I251" t="str">
            <v>REMOVED</v>
          </cell>
          <cell r="K251" t="str">
            <v>PRODUCT_PRODUCT_LANGUAGE_PRIMARY_INDICATOR</v>
          </cell>
          <cell r="L251" t="str">
            <v>PRODUCT</v>
          </cell>
          <cell r="M251" t="str">
            <v>PRODUCT_LANGUAGE_PRIMARY_INDICATOR</v>
          </cell>
          <cell r="N251" t="str">
            <v>R2ReleaseLanguageLink</v>
          </cell>
          <cell r="O251" t="str">
            <v>language_primary_indicator</v>
          </cell>
          <cell r="T251" t="str">
            <v>R2</v>
          </cell>
          <cell r="V251" t="str">
            <v>Use Language Name Where
(Primary Indicator ="Y" AND
Language Type="Subtitle")</v>
          </cell>
        </row>
        <row r="252">
          <cell r="C252" t="str">
            <v>subtitle_language</v>
          </cell>
          <cell r="K252" t="str">
            <v>PRODUCT_PRODUCT_LANGUAGE_TYPE</v>
          </cell>
          <cell r="L252" t="str">
            <v>PRODUCT</v>
          </cell>
          <cell r="M252" t="str">
            <v>PRODUCT_LANGUAGE_TYPE</v>
          </cell>
          <cell r="N252" t="str">
            <v>R2ReleaseLanguageLink</v>
          </cell>
          <cell r="O252" t="str">
            <v>language_type_desc</v>
          </cell>
          <cell r="T252" t="str">
            <v>R2</v>
          </cell>
        </row>
        <row r="253">
          <cell r="C253" t="str">
            <v>subtitle_language</v>
          </cell>
          <cell r="K253" t="str">
            <v>PRODUCT_PRODUCT_LANGUAGE_NAME</v>
          </cell>
          <cell r="L253" t="str">
            <v>PRODUCT</v>
          </cell>
          <cell r="M253" t="str">
            <v>PRODUCT_LANGUAGE_NAME</v>
          </cell>
          <cell r="N253" t="str">
            <v>R2ReleaseLanguageLink</v>
          </cell>
          <cell r="O253" t="str">
            <v>language_name</v>
          </cell>
          <cell r="T253" t="str">
            <v>R2</v>
          </cell>
        </row>
        <row r="254">
          <cell r="B254" t="str">
            <v>chapters</v>
          </cell>
          <cell r="D254" t="str">
            <v>0:1</v>
          </cell>
          <cell r="F254" t="str">
            <v>“track” level container that allows one or more indexes to be specified for a Track
Applies to LONGFORM products, optional</v>
          </cell>
          <cell r="H254" t="str">
            <v>1.20</v>
          </cell>
          <cell r="I254" t="str">
            <v>REMOVED</v>
          </cell>
          <cell r="K254" t="str">
            <v>_</v>
          </cell>
          <cell r="T254" t="str">
            <v>R2</v>
          </cell>
          <cell r="V254" t="str">
            <v>Index Group is linked to COMPONENT</v>
          </cell>
        </row>
        <row r="255">
          <cell r="B255" t="str">
            <v>chapter</v>
          </cell>
          <cell r="D255" t="str">
            <v>1:many</v>
          </cell>
          <cell r="F255" t="str">
            <v>"chapters" level container that groups all chapter/index data elements</v>
          </cell>
          <cell r="H255" t="str">
            <v>1.20</v>
          </cell>
          <cell r="I255" t="str">
            <v>REMOVED</v>
          </cell>
          <cell r="K255" t="str">
            <v>_</v>
          </cell>
          <cell r="T255" t="str">
            <v>R2</v>
          </cell>
        </row>
        <row r="256">
          <cell r="B256" t="str">
            <v>chapter</v>
          </cell>
          <cell r="C256" t="str">
            <v>@id</v>
          </cell>
          <cell r="D256" t="str">
            <v>1:1</v>
          </cell>
          <cell r="E256" t="str">
            <v>string(2)</v>
          </cell>
          <cell r="F256" t="str">
            <v>“id” attribute used to identify the chapter,
e.g. &lt;chapter id=”1”&gt;
Applies to LONGFORM products, optional</v>
          </cell>
          <cell r="G256" t="str">
            <v>2</v>
          </cell>
          <cell r="H256" t="str">
            <v>1.20</v>
          </cell>
          <cell r="I256" t="str">
            <v>REMOVED</v>
          </cell>
          <cell r="K256" t="str">
            <v>INDEX POINT_SEQUENCE</v>
          </cell>
          <cell r="L256" t="str">
            <v>INDEX POINT</v>
          </cell>
          <cell r="M256" t="str">
            <v>SEQUENCE</v>
          </cell>
          <cell r="N256" t="str">
            <v>AMN_INDEX_POINT</v>
          </cell>
          <cell r="O256" t="str">
            <v>INDEX_SEQUENCE</v>
          </cell>
          <cell r="T256" t="str">
            <v>R2</v>
          </cell>
        </row>
        <row r="257">
          <cell r="B257" t="str">
            <v>chapter</v>
          </cell>
          <cell r="C257" t="str">
            <v>chapter_starttime</v>
          </cell>
          <cell r="D257" t="str">
            <v>1:1</v>
          </cell>
          <cell r="E257" t="str">
            <v>string
hh:mm:ss</v>
          </cell>
          <cell r="F257" t="str">
            <v>The start time of the chapter
Applies to LONGFORM products, optional</v>
          </cell>
          <cell r="G257" t="str">
            <v>0:02:25</v>
          </cell>
          <cell r="H257" t="str">
            <v>1.20</v>
          </cell>
          <cell r="I257" t="str">
            <v>REMOVED</v>
          </cell>
          <cell r="K257" t="str">
            <v>INDEX POINT_START_TIME</v>
          </cell>
          <cell r="L257" t="str">
            <v>INDEX POINT</v>
          </cell>
          <cell r="M257" t="str">
            <v>START_TIME</v>
          </cell>
          <cell r="N257" t="str">
            <v>AMN_INDEX_POINT</v>
          </cell>
          <cell r="O257" t="str">
            <v>START_TIME</v>
          </cell>
          <cell r="T257" t="str">
            <v>R2</v>
          </cell>
        </row>
        <row r="258">
          <cell r="B258" t="str">
            <v>chapter</v>
          </cell>
          <cell r="C258" t="str">
            <v>chapter_title</v>
          </cell>
          <cell r="D258" t="str">
            <v>1:1</v>
          </cell>
          <cell r="E258" t="str">
            <v>string(255)</v>
          </cell>
          <cell r="F258" t="str">
            <v>The title to be displayed for the specified chapter 
If none is specified, a title of the form “Chapter n” is used where “n” is the chapter id.
Applies to LONGFORM products, optional</v>
          </cell>
          <cell r="G258" t="str">
            <v>Venice</v>
          </cell>
          <cell r="H258" t="str">
            <v>1.20</v>
          </cell>
          <cell r="I258" t="str">
            <v>REMOVED</v>
          </cell>
          <cell r="K258" t="str">
            <v>INDEX POINT_TITLE</v>
          </cell>
          <cell r="L258" t="str">
            <v>INDEX POINT</v>
          </cell>
          <cell r="M258" t="str">
            <v>TITLE</v>
          </cell>
          <cell r="N258" t="str">
            <v>AMN_INDEX_POINT</v>
          </cell>
          <cell r="O258" t="str">
            <v>TITLE</v>
          </cell>
          <cell r="T258" t="str">
            <v>R2</v>
          </cell>
          <cell r="V258" t="str">
            <v>If title is EMPTY Title to be created as: "Chapter n" is used where “n” is the chapter id.</v>
          </cell>
        </row>
        <row r="259">
          <cell r="C259" t="str">
            <v>chapter_title</v>
          </cell>
          <cell r="H259" t="str">
            <v>1.20</v>
          </cell>
          <cell r="I259" t="str">
            <v>REMOVED</v>
          </cell>
          <cell r="K259" t="str">
            <v>INDEX POINT_SEQUENCE</v>
          </cell>
          <cell r="L259" t="str">
            <v>INDEX POINT</v>
          </cell>
          <cell r="M259" t="str">
            <v>SEQUENCE</v>
          </cell>
          <cell r="N259" t="str">
            <v>AMN_INDEX_POINT</v>
          </cell>
          <cell r="O259" t="str">
            <v>INDEX_SEQUENCE</v>
          </cell>
          <cell r="T259" t="str">
            <v>R2</v>
          </cell>
        </row>
        <row r="260">
          <cell r="B260" t="str">
            <v>index_group</v>
          </cell>
          <cell r="D260" t="str">
            <v>0:1</v>
          </cell>
          <cell r="F260" t="str">
            <v xml:space="preserve">“track” level container that groups index points of the component
Applies to longform video products only, </v>
          </cell>
          <cell r="H260" t="str">
            <v>1.20</v>
          </cell>
          <cell r="I260" t="str">
            <v>NEW</v>
          </cell>
          <cell r="K260" t="str">
            <v>_</v>
          </cell>
          <cell r="V260" t="str">
            <v>For longform products only</v>
          </cell>
        </row>
        <row r="261">
          <cell r="B261" t="str">
            <v>index_group</v>
          </cell>
          <cell r="C261" t="str">
            <v>index_point</v>
          </cell>
          <cell r="D261" t="str">
            <v>0:1</v>
          </cell>
          <cell r="F261" t="str">
            <v xml:space="preserve">“index_group” level container that describes one index point
Applies to longform video products only, </v>
          </cell>
          <cell r="H261" t="str">
            <v>1.20</v>
          </cell>
          <cell r="I261" t="str">
            <v>NEW</v>
          </cell>
          <cell r="K261" t="str">
            <v>_</v>
          </cell>
          <cell r="V261" t="str">
            <v>For longform products only</v>
          </cell>
        </row>
        <row r="262">
          <cell r="A262" t="str">
            <v>index_point_@seq</v>
          </cell>
          <cell r="B262" t="str">
            <v>index_point</v>
          </cell>
          <cell r="C262" t="str">
            <v>@seq</v>
          </cell>
          <cell r="D262" t="str">
            <v>1:1</v>
          </cell>
          <cell r="E262" t="str">
            <v>integer</v>
          </cell>
          <cell r="F262" t="str">
            <v>Sequence number of the index point</v>
          </cell>
          <cell r="G262" t="str">
            <v>1</v>
          </cell>
          <cell r="H262" t="str">
            <v>1.20</v>
          </cell>
          <cell r="I262" t="str">
            <v>NEW</v>
          </cell>
          <cell r="K262" t="str">
            <v>INDEX POINT_SEQUENCE</v>
          </cell>
          <cell r="L262" t="str">
            <v>INDEX POINT</v>
          </cell>
          <cell r="M262" t="str">
            <v>SEQUENCE</v>
          </cell>
          <cell r="N262" t="str">
            <v>AMN_INDEX_POINT</v>
          </cell>
          <cell r="O262" t="str">
            <v>INDEX_SEQUENCE</v>
          </cell>
          <cell r="T262" t="str">
            <v>R2</v>
          </cell>
          <cell r="V262" t="str">
            <v>For longform products only</v>
          </cell>
        </row>
        <row r="263">
          <cell r="A263" t="str">
            <v>index_point_index_point_starttime</v>
          </cell>
          <cell r="B263" t="str">
            <v>index_point</v>
          </cell>
          <cell r="C263" t="str">
            <v>index_point_starttime</v>
          </cell>
          <cell r="D263" t="str">
            <v>1:1</v>
          </cell>
          <cell r="E263" t="str">
            <v>string(8)</v>
          </cell>
          <cell r="F263" t="str">
            <v>Start time of the index point, format (#)#:##:##</v>
          </cell>
          <cell r="G263" t="str">
            <v>0:05:27</v>
          </cell>
          <cell r="H263" t="str">
            <v>1.20</v>
          </cell>
          <cell r="I263" t="str">
            <v>NEW</v>
          </cell>
          <cell r="K263" t="str">
            <v>INDEX POINT_START_TIME</v>
          </cell>
          <cell r="L263" t="str">
            <v>INDEX POINT</v>
          </cell>
          <cell r="M263" t="str">
            <v>START_TIME</v>
          </cell>
          <cell r="N263" t="str">
            <v>AMN_INDEX_POINT</v>
          </cell>
          <cell r="O263" t="str">
            <v>START_TIME</v>
          </cell>
          <cell r="T263" t="str">
            <v>R2</v>
          </cell>
          <cell r="V263" t="str">
            <v>For longform products only</v>
          </cell>
        </row>
        <row r="264">
          <cell r="A264" t="str">
            <v>index_point_index_point_title</v>
          </cell>
          <cell r="B264" t="str">
            <v>index_point</v>
          </cell>
          <cell r="C264" t="str">
            <v>index_point_title</v>
          </cell>
          <cell r="D264" t="str">
            <v>1:1</v>
          </cell>
          <cell r="E264" t="str">
            <v>string(255)</v>
          </cell>
          <cell r="F264" t="str">
            <v>Title of the index point</v>
          </cell>
          <cell r="G264" t="str">
            <v>Down With Love</v>
          </cell>
          <cell r="H264" t="str">
            <v>1.20</v>
          </cell>
          <cell r="I264" t="str">
            <v>NEW</v>
          </cell>
          <cell r="K264" t="str">
            <v>INDEX POINT_TITLE</v>
          </cell>
          <cell r="L264" t="str">
            <v>INDEX POINT</v>
          </cell>
          <cell r="M264" t="str">
            <v>TITLE</v>
          </cell>
          <cell r="N264" t="str">
            <v>AMN_INDEX_POINT</v>
          </cell>
          <cell r="O264" t="str">
            <v>TITLE</v>
          </cell>
          <cell r="T264" t="str">
            <v>R2</v>
          </cell>
          <cell r="V264" t="str">
            <v>For longform products only</v>
          </cell>
        </row>
        <row r="265">
          <cell r="A265" t="str">
            <v>index_point_indexpoint_image_id</v>
          </cell>
          <cell r="B265" t="str">
            <v>index_point</v>
          </cell>
          <cell r="C265" t="str">
            <v>indexpoint_image_id</v>
          </cell>
          <cell r="D265" t="str">
            <v>1:1</v>
          </cell>
          <cell r="E265" t="str">
            <v>integer</v>
          </cell>
          <cell r="F265" t="str">
            <v>R2 internal image ID of the index point</v>
          </cell>
          <cell r="G265" t="str">
            <v>123456</v>
          </cell>
          <cell r="H265" t="str">
            <v>1.20</v>
          </cell>
          <cell r="I265" t="str">
            <v>NEW</v>
          </cell>
          <cell r="K265" t="str">
            <v>INDEX POINT_IMAGE_ASSET_ID</v>
          </cell>
          <cell r="L265" t="str">
            <v>INDEX POINT</v>
          </cell>
          <cell r="M265" t="str">
            <v>IMAGE_ASSET_ID</v>
          </cell>
          <cell r="N265" t="str">
            <v>AMN_INDEX_POINT</v>
          </cell>
          <cell r="O265" t="str">
            <v>ASSET_ID</v>
          </cell>
          <cell r="T265" t="str">
            <v>R2</v>
          </cell>
          <cell r="V265" t="str">
            <v>For longform products only</v>
          </cell>
        </row>
        <row r="266">
          <cell r="B266" t="str">
            <v>END TRACK</v>
          </cell>
        </row>
        <row r="267">
          <cell r="B267" t="str">
            <v>END PRODUCT</v>
          </cell>
        </row>
      </sheetData>
      <sheetData sheetId="7">
        <row r="3">
          <cell r="D3" t="str">
            <v>PRODUCT_REF</v>
          </cell>
          <cell r="E3" t="str">
            <v>PRODUCT</v>
          </cell>
          <cell r="F3" t="str">
            <v>REF</v>
          </cell>
          <cell r="H3" t="str">
            <v xml:space="preserve">Internal (i.e Digiplug) Product Reference Id. </v>
          </cell>
          <cell r="I3" t="str">
            <v>PRODUCT</v>
          </cell>
          <cell r="J3" t="str">
            <v>PRODUCT_REF</v>
          </cell>
          <cell r="K3" t="str">
            <v>Optional</v>
          </cell>
          <cell r="BC3" t="str">
            <v>EXPLICIT</v>
          </cell>
          <cell r="BD3" t="str">
            <v>AMN_PRODUCT</v>
          </cell>
          <cell r="BE3" t="str">
            <v>INTERNAL_REF</v>
          </cell>
          <cell r="BF3" t="str">
            <v>Platform</v>
          </cell>
          <cell r="BH3" t="str">
            <v>GENERATE</v>
          </cell>
        </row>
        <row r="4">
          <cell r="D4" t="str">
            <v>PRODUCT_EXTERNAL_REF</v>
          </cell>
          <cell r="E4" t="str">
            <v>PRODUCT</v>
          </cell>
          <cell r="F4" t="str">
            <v>EXTERNAL_REF</v>
          </cell>
          <cell r="H4" t="str">
            <v>External (i.e UMGI) Product Reference. This is the UPC, which should allow effectively manage the R2 account concept.</v>
          </cell>
          <cell r="I4" t="str">
            <v>PRODUCT</v>
          </cell>
          <cell r="J4" t="str">
            <v>PRODUCT_EXTERNAL_REF</v>
          </cell>
          <cell r="K4" t="str">
            <v>Locked</v>
          </cell>
          <cell r="L4" t="str">
            <v>x</v>
          </cell>
          <cell r="O4" t="str">
            <v>x</v>
          </cell>
          <cell r="AR4" t="str">
            <v>x</v>
          </cell>
          <cell r="BC4" t="str">
            <v>EXPLICIT</v>
          </cell>
          <cell r="BD4" t="str">
            <v>AMN_IDENTIFIER</v>
          </cell>
          <cell r="BE4" t="str">
            <v>EXTERNAL_REF</v>
          </cell>
          <cell r="BF4" t="str">
            <v>R2</v>
          </cell>
          <cell r="BG4" t="str">
            <v>NAME</v>
          </cell>
          <cell r="BH4" t="str">
            <v>R2</v>
          </cell>
          <cell r="BI4" t="str">
            <v>Release</v>
          </cell>
          <cell r="BJ4" t="str">
            <v>upc</v>
          </cell>
          <cell r="BK4" t="str">
            <v xml:space="preserve">We Have to be carefull with this, due to the Account. Release_id can NOT be used.
</v>
          </cell>
        </row>
        <row r="5">
          <cell r="D5" t="str">
            <v>_</v>
          </cell>
          <cell r="BF5" t="str">
            <v>R2</v>
          </cell>
          <cell r="BG5" t="str">
            <v>NEW</v>
          </cell>
          <cell r="BH5" t="str">
            <v>R2</v>
          </cell>
          <cell r="BI5" t="str">
            <v>Release</v>
          </cell>
          <cell r="BJ5" t="str">
            <v>context_upc</v>
          </cell>
          <cell r="BK5" t="str">
            <v>This field is to be used if Release is a Digital Equivalent. This is when context_type field is "E"</v>
          </cell>
        </row>
        <row r="6">
          <cell r="D6" t="str">
            <v>PRODUCT_CONTENT_PROVIDER</v>
          </cell>
          <cell r="E6" t="str">
            <v>PRODUCT</v>
          </cell>
          <cell r="F6" t="str">
            <v>CONTENT_PROVIDER</v>
          </cell>
          <cell r="G6" t="str">
            <v>x</v>
          </cell>
          <cell r="H6" t="str">
            <v>Indication of which Digiplug Organization to which this content belongs - For UMGI this is "UMGI"
For MOBILE usage and to be compliany with CMS Plug-ins, if set to "UMGI" should default "Universal Music" in Plug-In as RightHolder and "Universal Music Mobile" as ContentProvider.</v>
          </cell>
          <cell r="I6" t="str">
            <v>PRODUCT</v>
          </cell>
          <cell r="J6" t="str">
            <v>PRODUCT_CONTENT_PROVIDER</v>
          </cell>
          <cell r="K6" t="str">
            <v>Optional</v>
          </cell>
          <cell r="L6" t="str">
            <v>x</v>
          </cell>
          <cell r="O6" t="str">
            <v>x</v>
          </cell>
          <cell r="P6" t="str">
            <v>x</v>
          </cell>
          <cell r="R6" t="str">
            <v>x</v>
          </cell>
          <cell r="T6" t="str">
            <v>x</v>
          </cell>
          <cell r="U6" t="str">
            <v>Asset.rightHolder
RightHolder.name
ContentProvider.name</v>
          </cell>
          <cell r="V6" t="str">
            <v>x</v>
          </cell>
          <cell r="X6" t="str">
            <v>x</v>
          </cell>
          <cell r="Y6" t="str">
            <v>x</v>
          </cell>
          <cell r="Z6" t="str">
            <v>x</v>
          </cell>
          <cell r="AA6" t="str">
            <v>x</v>
          </cell>
          <cell r="AC6" t="str">
            <v>x</v>
          </cell>
          <cell r="AD6" t="str">
            <v>x</v>
          </cell>
          <cell r="AH6" t="str">
            <v>x</v>
          </cell>
          <cell r="BA6" t="str">
            <v>x</v>
          </cell>
          <cell r="BC6" t="str">
            <v>EXPLICIT</v>
          </cell>
          <cell r="BD6" t="str">
            <v>AMN_IDENTIFIER</v>
          </cell>
          <cell r="BE6" t="str">
            <v>CONTENT_PROVIDER</v>
          </cell>
          <cell r="BF6" t="str">
            <v>Platform</v>
          </cell>
          <cell r="BH6" t="str">
            <v>DEFAULT</v>
          </cell>
          <cell r="BK6" t="str">
            <v>Always set as "UMGI"</v>
          </cell>
        </row>
        <row r="7">
          <cell r="D7" t="str">
            <v>PRODUCT_SYSTEM_PROVIDER</v>
          </cell>
          <cell r="E7" t="str">
            <v>PRODUCT</v>
          </cell>
          <cell r="F7" t="str">
            <v>SYSTEM_PROVIDER</v>
          </cell>
          <cell r="G7" t="str">
            <v>x</v>
          </cell>
          <cell r="H7" t="str">
            <v>Indication of which External system from which this product is Originated.
NOTE: For MOBILE this information is provided by Proxy to CMS with values "DAVe US", "DAVe UK". Mobile Usage will not populate this in Platform.</v>
          </cell>
          <cell r="I7" t="str">
            <v>PRODUCT</v>
          </cell>
          <cell r="J7" t="str">
            <v>PRODUCT_SYSTEM_PROVIDER</v>
          </cell>
          <cell r="K7" t="str">
            <v>Platform</v>
          </cell>
          <cell r="BC7" t="str">
            <v>EXPLICIT</v>
          </cell>
          <cell r="BD7" t="str">
            <v>AMN_IDENTIFIER</v>
          </cell>
          <cell r="BE7" t="str">
            <v>SYSTEM_PROVIDER</v>
          </cell>
          <cell r="BF7" t="str">
            <v>Platform</v>
          </cell>
          <cell r="BH7" t="str">
            <v>DEFAULT</v>
          </cell>
          <cell r="BK7" t="str">
            <v>Should be set as "R2"</v>
          </cell>
        </row>
        <row r="8">
          <cell r="D8" t="str">
            <v>PRODUCT_INGEST_RULE</v>
          </cell>
          <cell r="E8" t="str">
            <v>PRODUCT</v>
          </cell>
          <cell r="F8" t="str">
            <v>INGEST_RULE</v>
          </cell>
          <cell r="G8" t="str">
            <v>x</v>
          </cell>
          <cell r="H8" t="str">
            <v>Digiplug "Integration" Tag which indicated the Ingestion Transformation Rule which was applied at ingestion for this Product.</v>
          </cell>
          <cell r="I8" t="str">
            <v>PRODUCT</v>
          </cell>
          <cell r="J8" t="str">
            <v>PRODUCT_INGEST_RULE</v>
          </cell>
          <cell r="K8" t="str">
            <v>Platform</v>
          </cell>
          <cell r="L8" t="str">
            <v>x</v>
          </cell>
          <cell r="BC8" t="str">
            <v>EXPLICIT</v>
          </cell>
          <cell r="BD8" t="str">
            <v>AMN_PRODUCT</v>
          </cell>
          <cell r="BE8" t="str">
            <v>INGEST_RULE</v>
          </cell>
          <cell r="BF8" t="str">
            <v>Platform</v>
          </cell>
          <cell r="BH8" t="str">
            <v>DEFAULT</v>
          </cell>
          <cell r="BK8" t="str">
            <v>Should be Set as per Ingest Rule applied. Values to be defined in concert with Integration.</v>
          </cell>
        </row>
        <row r="9">
          <cell r="D9" t="str">
            <v>PRODUCT_CREATION_DATE</v>
          </cell>
          <cell r="E9" t="str">
            <v>PRODUCT</v>
          </cell>
          <cell r="F9" t="str">
            <v>CREATION_DATE</v>
          </cell>
          <cell r="H9" t="str">
            <v>Creation Date of Product</v>
          </cell>
          <cell r="I9" t="str">
            <v>PRODUCT</v>
          </cell>
          <cell r="J9" t="str">
            <v>PRODUCT_CREATION_DATE</v>
          </cell>
          <cell r="K9" t="str">
            <v>Platform</v>
          </cell>
          <cell r="AJ9" t="str">
            <v>x</v>
          </cell>
          <cell r="AK9" t="str">
            <v>Creation Date</v>
          </cell>
          <cell r="AL9" t="str">
            <v>x</v>
          </cell>
          <cell r="BC9" t="str">
            <v>EXPLICIT</v>
          </cell>
          <cell r="BD9" t="str">
            <v>AMN_PRODUCT</v>
          </cell>
          <cell r="BE9" t="str">
            <v>CREATION_DATE</v>
          </cell>
          <cell r="BF9" t="str">
            <v>Platform</v>
          </cell>
          <cell r="BH9" t="str">
            <v>GENERATE</v>
          </cell>
        </row>
        <row r="10">
          <cell r="D10" t="str">
            <v>PRODUCT_UPDATE_DATE</v>
          </cell>
          <cell r="E10" t="str">
            <v>PRODUCT</v>
          </cell>
          <cell r="F10" t="str">
            <v>UPDATE_DATE</v>
          </cell>
          <cell r="H10" t="str">
            <v>Update Date of Product</v>
          </cell>
          <cell r="I10" t="str">
            <v>PRODUCT</v>
          </cell>
          <cell r="J10" t="str">
            <v>PRODUCT_UPDATE_DATE</v>
          </cell>
          <cell r="K10" t="str">
            <v>Platform</v>
          </cell>
          <cell r="BC10" t="str">
            <v>EXPLICIT</v>
          </cell>
          <cell r="BD10" t="str">
            <v>AMN_PRODUCT</v>
          </cell>
          <cell r="BE10" t="str">
            <v>UPDATE_DATE</v>
          </cell>
          <cell r="BF10" t="str">
            <v>Platform</v>
          </cell>
          <cell r="BH10" t="str">
            <v>GENERATE</v>
          </cell>
        </row>
        <row r="11">
          <cell r="D11" t="str">
            <v>PRODUCT_ID</v>
          </cell>
          <cell r="E11" t="str">
            <v>PRODUCT</v>
          </cell>
          <cell r="F11" t="str">
            <v>ID</v>
          </cell>
          <cell r="H11" t="str">
            <v>Internal (i.e Digiplug) Product Id</v>
          </cell>
          <cell r="I11" t="str">
            <v>PRODUCT</v>
          </cell>
          <cell r="J11" t="str">
            <v>PRODUCT_ID</v>
          </cell>
          <cell r="K11" t="str">
            <v>Optional</v>
          </cell>
          <cell r="O11" t="str">
            <v>x</v>
          </cell>
          <cell r="AN11" t="str">
            <v>x</v>
          </cell>
          <cell r="AS11" t="str">
            <v>x</v>
          </cell>
          <cell r="AY11" t="str">
            <v>x</v>
          </cell>
          <cell r="BC11" t="str">
            <v>EXPLICIT</v>
          </cell>
          <cell r="BD11" t="str">
            <v>AMN_PRODUCT</v>
          </cell>
          <cell r="BE11" t="str">
            <v>ID</v>
          </cell>
          <cell r="BF11" t="str">
            <v>Platform</v>
          </cell>
          <cell r="BH11" t="str">
            <v>GENERATE</v>
          </cell>
        </row>
        <row r="12">
          <cell r="D12" t="str">
            <v>PRODUCT_REPERTOIRE_PRODUCT_ID</v>
          </cell>
          <cell r="E12" t="str">
            <v>PRODUCT</v>
          </cell>
          <cell r="F12" t="str">
            <v>REPERTOIRE_PRODUCT_ID</v>
          </cell>
          <cell r="H12" t="str">
            <v>External (i.e UMGI) Product Id. This is the R2 Release Id</v>
          </cell>
          <cell r="I12" t="str">
            <v>PRODUCT</v>
          </cell>
          <cell r="J12" t="str">
            <v>PRODUCT_REPERTOIRE_PRODUCT_ID</v>
          </cell>
          <cell r="K12" t="str">
            <v>Platform</v>
          </cell>
          <cell r="AR12" t="str">
            <v>x</v>
          </cell>
          <cell r="BC12" t="str">
            <v>METADATA</v>
          </cell>
          <cell r="BD12" t="str">
            <v>PRODUCT</v>
          </cell>
          <cell r="BE12" t="str">
            <v>release_id</v>
          </cell>
          <cell r="BF12" t="str">
            <v>R2</v>
          </cell>
          <cell r="BG12" t="str">
            <v>NAME</v>
          </cell>
          <cell r="BH12" t="str">
            <v>R2</v>
          </cell>
          <cell r="BI12" t="str">
            <v>Release</v>
          </cell>
          <cell r="BJ12" t="str">
            <v>release_id</v>
          </cell>
        </row>
        <row r="13">
          <cell r="D13" t="str">
            <v>PRODUCT_RELEASE_PRODUCT_ID</v>
          </cell>
          <cell r="E13" t="str">
            <v>PRODUCT</v>
          </cell>
          <cell r="F13" t="str">
            <v>RELEASE_PRODUCT_ID</v>
          </cell>
          <cell r="H13" t="str">
            <v xml:space="preserve">External (i.e UMGI) Release Product Id. This is the CPRS Product Id
</v>
          </cell>
          <cell r="AT13" t="str">
            <v>x</v>
          </cell>
          <cell r="BC13" t="str">
            <v>EXPLICIT</v>
          </cell>
          <cell r="BD13" t="str">
            <v>INT_CPRS_PROD_RELEASE</v>
          </cell>
          <cell r="BE13" t="str">
            <v>CPRS_PRODUCT_ID</v>
          </cell>
          <cell r="BF13" t="str">
            <v>CPRS</v>
          </cell>
        </row>
        <row r="14">
          <cell r="D14" t="str">
            <v>PRODUCT_VERSION</v>
          </cell>
          <cell r="E14" t="str">
            <v>PRODUCT</v>
          </cell>
          <cell r="F14" t="str">
            <v>VERSION</v>
          </cell>
          <cell r="H14" t="str">
            <v>Internal (i.e Digiplug) Product Version Id</v>
          </cell>
          <cell r="I14" t="str">
            <v>PRODUCT</v>
          </cell>
          <cell r="J14" t="str">
            <v>PRODUCT_VERSION</v>
          </cell>
          <cell r="K14" t="str">
            <v>Optional</v>
          </cell>
          <cell r="L14" t="str">
            <v>x</v>
          </cell>
          <cell r="O14" t="str">
            <v>x</v>
          </cell>
          <cell r="AP14" t="str">
            <v>x</v>
          </cell>
          <cell r="AX14" t="str">
            <v>x</v>
          </cell>
          <cell r="BC14" t="str">
            <v>EXPLICIT</v>
          </cell>
          <cell r="BD14" t="str">
            <v>AMN_PRODUCT</v>
          </cell>
          <cell r="BE14" t="str">
            <v>VERSION_ID</v>
          </cell>
          <cell r="BF14" t="str">
            <v>Platform</v>
          </cell>
        </row>
        <row r="15">
          <cell r="D15" t="str">
            <v>PRODUCT_VERSION_TYPE</v>
          </cell>
          <cell r="E15" t="str">
            <v>PRODUCT</v>
          </cell>
          <cell r="F15" t="str">
            <v>VERSION_TYPE</v>
          </cell>
          <cell r="H15" t="str">
            <v xml:space="preserve">This is the Type of the Product Version. 
Can be "METADATA", "BINARY".
</v>
          </cell>
          <cell r="I15" t="str">
            <v>PRODUCT</v>
          </cell>
          <cell r="J15" t="str">
            <v>PRODUCT_VERSION_TYPE</v>
          </cell>
          <cell r="K15" t="str">
            <v>Platform</v>
          </cell>
          <cell r="L15" t="str">
            <v>x</v>
          </cell>
          <cell r="AP15" t="str">
            <v>x</v>
          </cell>
          <cell r="BC15" t="str">
            <v>EXPLICIT</v>
          </cell>
          <cell r="BD15" t="str">
            <v>AMN_VERSION</v>
          </cell>
          <cell r="BE15" t="str">
            <v>VERSION_TYPE</v>
          </cell>
          <cell r="BF15" t="str">
            <v>Platform</v>
          </cell>
        </row>
        <row r="16">
          <cell r="D16" t="str">
            <v>PRODUCT_VERSION_PRIORITY</v>
          </cell>
          <cell r="E16" t="str">
            <v>PRODUCT</v>
          </cell>
          <cell r="F16" t="str">
            <v>VERSION_PRIORITY</v>
          </cell>
          <cell r="H16" t="str">
            <v>This indicates the priority of thie Metadata Version, mainly for use by Delivery. Values can be MAJOR, MINOR</v>
          </cell>
          <cell r="L16" t="str">
            <v>x</v>
          </cell>
          <cell r="BC16" t="str">
            <v>EXPLICIT</v>
          </cell>
          <cell r="BD16" t="str">
            <v>AMN_VERSION</v>
          </cell>
          <cell r="BE16" t="str">
            <v>VERSION_PRIORITY</v>
          </cell>
          <cell r="BF16" t="str">
            <v>Platform</v>
          </cell>
        </row>
        <row r="17">
          <cell r="D17" t="str">
            <v>PRODUCT_VERSION_TIMESTAMP</v>
          </cell>
          <cell r="E17" t="str">
            <v>PRODUCT</v>
          </cell>
          <cell r="F17" t="str">
            <v>VERSION_TIMESTAMP</v>
          </cell>
          <cell r="H17" t="str">
            <v>This is the Product Version Creation Timestamp</v>
          </cell>
          <cell r="BC17" t="str">
            <v>EXPLICIT</v>
          </cell>
          <cell r="BD17" t="str">
            <v>AMN_VERSION</v>
          </cell>
          <cell r="BE17" t="str">
            <v xml:space="preserve">CREATION_TIMESTAMP </v>
          </cell>
          <cell r="BF17" t="str">
            <v>Platform</v>
          </cell>
        </row>
        <row r="18">
          <cell r="D18" t="str">
            <v>PRODUCT_STATUS_VERSION</v>
          </cell>
          <cell r="E18" t="str">
            <v>PRODUCT</v>
          </cell>
          <cell r="F18" t="str">
            <v>STATUS_VERSION</v>
          </cell>
          <cell r="H18" t="str">
            <v>Internal (i.e Digiplug) Product Status Version Id. This is based on the Id of the Product Status Audit</v>
          </cell>
          <cell r="L18" t="str">
            <v>x</v>
          </cell>
          <cell r="BC18" t="str">
            <v>EXPLICIT</v>
          </cell>
          <cell r="BD18" t="str">
            <v>AMN_PRD_STATUS_HIST</v>
          </cell>
          <cell r="BE18" t="str">
            <v>ID</v>
          </cell>
          <cell r="BF18" t="str">
            <v>Platform</v>
          </cell>
        </row>
        <row r="19">
          <cell r="D19" t="str">
            <v>PRODUCT_CLEARENCE_VERSION</v>
          </cell>
          <cell r="E19" t="str">
            <v>PRODUCT</v>
          </cell>
          <cell r="F19" t="str">
            <v>CLEARENCE_VERSION</v>
          </cell>
          <cell r="H19" t="str">
            <v>Internal (i.e Digiplug) Product Clearence Version Id. This tracks the last version of Clearences for the product</v>
          </cell>
          <cell r="L19" t="str">
            <v>x</v>
          </cell>
          <cell r="BC19" t="str">
            <v>EXPLICIT</v>
          </cell>
          <cell r="BD19" t="str">
            <v>AMN_PRD_CLR_VERSION</v>
          </cell>
          <cell r="BE19" t="str">
            <v>ID</v>
          </cell>
          <cell r="BF19" t="str">
            <v>Platform</v>
          </cell>
        </row>
        <row r="20">
          <cell r="D20" t="str">
            <v>PRODUCT_ACCOUNT</v>
          </cell>
          <cell r="E20" t="str">
            <v>PRODUCT</v>
          </cell>
          <cell r="F20" t="str">
            <v>ACCOUNT</v>
          </cell>
          <cell r="H20" t="str">
            <v>Indication of the Originating  Account (UMGI concept) Id of the Product. This Concept manages content which is NOT owned by UMG, but they have Distribution Deals. An UPC can be in 2 Accounts. This is the Orginating (FROM UMGI) perspective.</v>
          </cell>
          <cell r="I20" t="str">
            <v>PRODUCT</v>
          </cell>
          <cell r="J20" t="str">
            <v>PRODUCT_ACCOUNT</v>
          </cell>
          <cell r="K20" t="str">
            <v>Platform</v>
          </cell>
          <cell r="L20" t="str">
            <v>x</v>
          </cell>
          <cell r="AR20" t="str">
            <v>x</v>
          </cell>
          <cell r="BC20" t="str">
            <v>EXPLICIT</v>
          </cell>
          <cell r="BD20" t="str">
            <v>AMN_PRODUCT</v>
          </cell>
          <cell r="BE20" t="str">
            <v>ACCOUNT_ID</v>
          </cell>
          <cell r="BF20" t="str">
            <v>R2</v>
          </cell>
          <cell r="BG20" t="str">
            <v>NEW</v>
          </cell>
          <cell r="BH20" t="str">
            <v>R2</v>
          </cell>
          <cell r="BI20" t="str">
            <v>Release</v>
          </cell>
          <cell r="BJ20" t="str">
            <v>account_id</v>
          </cell>
          <cell r="BK20" t="str">
            <v>This is the Account from R2, indicating which "partition" its coming</v>
          </cell>
        </row>
        <row r="21">
          <cell r="D21" t="str">
            <v>PRODUCT_UPC</v>
          </cell>
          <cell r="E21" t="str">
            <v>PRODUCT</v>
          </cell>
          <cell r="F21" t="str">
            <v>UPC</v>
          </cell>
          <cell r="H21" t="str">
            <v>Universal Product Code. Associated 14-digit uniform product code used to identify each product and configuration.</v>
          </cell>
          <cell r="I21" t="str">
            <v>PRODUCT</v>
          </cell>
          <cell r="J21" t="str">
            <v>PRODUCT_UPC</v>
          </cell>
          <cell r="K21" t="str">
            <v>Locked</v>
          </cell>
          <cell r="L21" t="str">
            <v>x</v>
          </cell>
          <cell r="P21" t="str">
            <v>x</v>
          </cell>
          <cell r="R21" t="str">
            <v>x</v>
          </cell>
          <cell r="S21" t="str">
            <v>x</v>
          </cell>
          <cell r="T21" t="str">
            <v>x</v>
          </cell>
          <cell r="U21" t="str">
            <v>Asset.mobileUPC
Product.ExternalRef
Asset.ExternalRef</v>
          </cell>
          <cell r="V21" t="str">
            <v>x</v>
          </cell>
          <cell r="X21" t="str">
            <v>x</v>
          </cell>
          <cell r="Y21" t="str">
            <v>x</v>
          </cell>
          <cell r="Z21" t="str">
            <v>x</v>
          </cell>
          <cell r="AA21" t="str">
            <v>x</v>
          </cell>
          <cell r="AC21" t="str">
            <v>x</v>
          </cell>
          <cell r="AE21" t="str">
            <v>x</v>
          </cell>
          <cell r="AG21" t="str">
            <v>x</v>
          </cell>
          <cell r="AH21" t="str">
            <v>x</v>
          </cell>
          <cell r="AJ21" t="str">
            <v>x</v>
          </cell>
          <cell r="AK21" t="str">
            <v>UPC</v>
          </cell>
          <cell r="AL21" t="str">
            <v>x</v>
          </cell>
          <cell r="AN21" t="str">
            <v>x</v>
          </cell>
          <cell r="AO21" t="str">
            <v>x</v>
          </cell>
          <cell r="AP21" t="str">
            <v>x</v>
          </cell>
          <cell r="AR21" t="str">
            <v>x</v>
          </cell>
          <cell r="AS21" t="str">
            <v>x</v>
          </cell>
          <cell r="AT21" t="str">
            <v>x</v>
          </cell>
          <cell r="AX21" t="str">
            <v>x</v>
          </cell>
          <cell r="AY21" t="str">
            <v>x</v>
          </cell>
          <cell r="AZ21" t="str">
            <v>x</v>
          </cell>
          <cell r="BA21" t="str">
            <v>x</v>
          </cell>
          <cell r="BC21" t="str">
            <v>EXPLICIT</v>
          </cell>
          <cell r="BD21" t="str">
            <v>AMN_PRODUCT</v>
          </cell>
          <cell r="BE21" t="str">
            <v>UPC</v>
          </cell>
          <cell r="BF21" t="str">
            <v>R2</v>
          </cell>
          <cell r="BG21" t="str">
            <v>NAME</v>
          </cell>
          <cell r="BH21" t="str">
            <v>R2</v>
          </cell>
          <cell r="BI21" t="str">
            <v>Release</v>
          </cell>
          <cell r="BJ21" t="str">
            <v>upc</v>
          </cell>
        </row>
        <row r="22">
          <cell r="D22" t="str">
            <v>_</v>
          </cell>
          <cell r="BF22" t="str">
            <v>R2</v>
          </cell>
          <cell r="BG22" t="str">
            <v>NEW</v>
          </cell>
          <cell r="BH22" t="str">
            <v>R2</v>
          </cell>
          <cell r="BI22" t="str">
            <v>Release</v>
          </cell>
          <cell r="BJ22" t="str">
            <v>context_upc</v>
          </cell>
          <cell r="BK22" t="str">
            <v>This field is to be used if Release is a Digital Equivalent. This is when context_type field is "E"</v>
          </cell>
        </row>
        <row r="23">
          <cell r="D23" t="str">
            <v>PRODUCT_GRID</v>
          </cell>
          <cell r="E23" t="str">
            <v>PRODUCT</v>
          </cell>
          <cell r="F23" t="str">
            <v>GRID</v>
          </cell>
          <cell r="H23" t="str">
            <v>Global Release Id for the Product. Uniquely identifies a Digital Product.
NOTE: NOT Used externally by UMG at this moment</v>
          </cell>
          <cell r="I23" t="str">
            <v>PRODUCT</v>
          </cell>
          <cell r="J23" t="str">
            <v>PRODUCT_GRID</v>
          </cell>
          <cell r="K23" t="str">
            <v>Optional</v>
          </cell>
          <cell r="R23" t="str">
            <v>x</v>
          </cell>
          <cell r="T23" t="str">
            <v>x</v>
          </cell>
          <cell r="U23" t="str">
            <v>Product.grid</v>
          </cell>
          <cell r="W23" t="str">
            <v>x</v>
          </cell>
          <cell r="Y23" t="str">
            <v>x</v>
          </cell>
          <cell r="Z23" t="str">
            <v>x</v>
          </cell>
          <cell r="AB23" t="str">
            <v>x</v>
          </cell>
          <cell r="AH23" t="str">
            <v>x</v>
          </cell>
          <cell r="AR23" t="str">
            <v>x</v>
          </cell>
          <cell r="AS23" t="str">
            <v>x</v>
          </cell>
          <cell r="AY23" t="str">
            <v>x</v>
          </cell>
          <cell r="BC23" t="str">
            <v>EXPLICIT</v>
          </cell>
          <cell r="BD23" t="str">
            <v>AMN_PRODUCT</v>
          </cell>
          <cell r="BE23" t="str">
            <v>GRID</v>
          </cell>
          <cell r="BF23" t="str">
            <v>R2</v>
          </cell>
          <cell r="BG23" t="str">
            <v>NEW</v>
          </cell>
          <cell r="BH23" t="str">
            <v>R2</v>
          </cell>
          <cell r="BI23" t="str">
            <v>Release</v>
          </cell>
          <cell r="BJ23" t="str">
            <v>grid</v>
          </cell>
        </row>
        <row r="24">
          <cell r="D24" t="str">
            <v>PRODUCT_APPLE_VENDOR_ID</v>
          </cell>
          <cell r="E24" t="str">
            <v>PRODUCT</v>
          </cell>
          <cell r="F24" t="str">
            <v>APPLE_VENDOR_ID</v>
          </cell>
          <cell r="H24" t="str">
            <v xml:space="preserve">Unique Product Key to provide to Apple. Generated with UPC for new products (not Locked) in scope of Apple delivery. </v>
          </cell>
          <cell r="I24" t="str">
            <v>PRODUCT</v>
          </cell>
          <cell r="J24" t="str">
            <v>PRODUCT_APPLE_VENDOR_ID</v>
          </cell>
          <cell r="K24" t="str">
            <v>Optional</v>
          </cell>
          <cell r="L24" t="str">
            <v>x</v>
          </cell>
          <cell r="R24" t="str">
            <v>x</v>
          </cell>
          <cell r="AJ24" t="str">
            <v>x</v>
          </cell>
          <cell r="AK24" t="str">
            <v>Apple Vendor ID</v>
          </cell>
          <cell r="BC24" t="str">
            <v>METADATA</v>
          </cell>
          <cell r="BD24" t="str">
            <v>PRODUCT</v>
          </cell>
          <cell r="BE24" t="str">
            <v>apple_vendor_id</v>
          </cell>
          <cell r="BF24" t="str">
            <v>GENERATE</v>
          </cell>
          <cell r="BH24" t="str">
            <v>LOGIC</v>
          </cell>
        </row>
        <row r="25">
          <cell r="D25" t="str">
            <v>PRODUCT_DGP_CODE</v>
          </cell>
          <cell r="E25" t="str">
            <v>PRODUCT</v>
          </cell>
          <cell r="F25" t="str">
            <v>DGP_CODE</v>
          </cell>
          <cell r="H25" t="str">
            <v>Product Code created by the platform for Mobile Products. This is also used for CMS.  Generated by platform based on CMS rules.</v>
          </cell>
          <cell r="I25" t="str">
            <v>PRODUCT</v>
          </cell>
          <cell r="J25" t="str">
            <v>PRODUCT_DGP_CODE</v>
          </cell>
          <cell r="K25" t="str">
            <v>Locked</v>
          </cell>
          <cell r="T25" t="str">
            <v>x</v>
          </cell>
          <cell r="U25" t="str">
            <v>Product.DGPRef</v>
          </cell>
          <cell r="W25" t="str">
            <v>x</v>
          </cell>
          <cell r="X25" t="str">
            <v>x</v>
          </cell>
          <cell r="Y25" t="str">
            <v>x</v>
          </cell>
          <cell r="Z25" t="str">
            <v>x</v>
          </cell>
          <cell r="AA25" t="str">
            <v>x</v>
          </cell>
          <cell r="AB25" t="str">
            <v>x</v>
          </cell>
          <cell r="AC25" t="str">
            <v>x</v>
          </cell>
          <cell r="AD25" t="str">
            <v>x</v>
          </cell>
          <cell r="AE25" t="str">
            <v>x</v>
          </cell>
          <cell r="AF25" t="str">
            <v>x</v>
          </cell>
          <cell r="AH25" t="str">
            <v>x</v>
          </cell>
          <cell r="AJ25" t="str">
            <v>x</v>
          </cell>
          <cell r="AK25" t="str">
            <v>DGP</v>
          </cell>
          <cell r="AL25" t="str">
            <v>x</v>
          </cell>
          <cell r="AS25" t="str">
            <v>x</v>
          </cell>
          <cell r="AY25" t="str">
            <v>x</v>
          </cell>
          <cell r="BC25" t="str">
            <v>EXPLICIT</v>
          </cell>
          <cell r="BD25" t="str">
            <v>AMN_PRODUCT</v>
          </cell>
          <cell r="BE25" t="str">
            <v>DGP_CODE</v>
          </cell>
          <cell r="BF25" t="str">
            <v>PROXY</v>
          </cell>
          <cell r="BH25" t="str">
            <v>CMS</v>
          </cell>
          <cell r="BI25" t="str">
            <v>PRO_PRODUCT</v>
          </cell>
          <cell r="BJ25" t="str">
            <v>PRO_DGP_REFERENCE</v>
          </cell>
          <cell r="BK25" t="str">
            <v>This should be migrated from CMS, generated automatically by Proxy</v>
          </cell>
        </row>
        <row r="26">
          <cell r="D26" t="str">
            <v>PRODUCT_MOBILE_REF</v>
          </cell>
          <cell r="E26" t="str">
            <v>PRODUCT</v>
          </cell>
          <cell r="F26" t="str">
            <v>MOBILE_REF</v>
          </cell>
          <cell r="H26" t="str">
            <v>This is the Mobile Ref  (or Internal Product Id, as per CMS Reference) for maintaining CMS consistency. To be migrated and after go-live generated by platform in sync with CMS rules</v>
          </cell>
          <cell r="I26" t="str">
            <v>PRODUCT</v>
          </cell>
          <cell r="J26" t="str">
            <v>PRODUCT_MOBILE_REF</v>
          </cell>
          <cell r="K26" t="str">
            <v>Locked</v>
          </cell>
          <cell r="L26" t="str">
            <v>x</v>
          </cell>
          <cell r="T26" t="str">
            <v>x</v>
          </cell>
          <cell r="U26" t="str">
            <v>Product.cmsRef</v>
          </cell>
          <cell r="AC26" t="str">
            <v>x</v>
          </cell>
          <cell r="AE26" t="str">
            <v>x</v>
          </cell>
          <cell r="AJ26" t="str">
            <v>x</v>
          </cell>
          <cell r="AK26" t="str">
            <v>CMS Reference</v>
          </cell>
          <cell r="AL26" t="str">
            <v>x</v>
          </cell>
          <cell r="AS26" t="str">
            <v>x</v>
          </cell>
          <cell r="BC26" t="str">
            <v>EXPLICIT</v>
          </cell>
          <cell r="BD26" t="str">
            <v>AMN_PRODUCT</v>
          </cell>
          <cell r="BE26" t="str">
            <v>CMS_REF</v>
          </cell>
          <cell r="BF26" t="str">
            <v>GENERATE</v>
          </cell>
          <cell r="BH26" t="str">
            <v>CMS</v>
          </cell>
          <cell r="BI26" t="str">
            <v>PRO_PRODUCT</v>
          </cell>
          <cell r="BJ26" t="str">
            <v>PRO_CMS_REFERENCE</v>
          </cell>
        </row>
        <row r="27">
          <cell r="D27" t="str">
            <v>PRODUCT_PRODUCT_TYPE</v>
          </cell>
          <cell r="E27" t="str">
            <v>PRODUCT</v>
          </cell>
          <cell r="F27" t="str">
            <v>PRODUCT_TYPE</v>
          </cell>
          <cell r="G27" t="str">
            <v>x</v>
          </cell>
          <cell r="H27" t="str">
            <v>Identifies the Digiplug Product Configuraton (also called Product Configuration)</v>
          </cell>
          <cell r="I27" t="str">
            <v>PRODUCT</v>
          </cell>
          <cell r="J27" t="str">
            <v>PRODUCT_PRODUCT_TYPE</v>
          </cell>
          <cell r="K27" t="str">
            <v>Optional</v>
          </cell>
          <cell r="L27" t="str">
            <v>x</v>
          </cell>
          <cell r="O27" t="str">
            <v>x</v>
          </cell>
          <cell r="R27" t="str">
            <v>x</v>
          </cell>
          <cell r="S27" t="str">
            <v>x</v>
          </cell>
          <cell r="T27" t="str">
            <v>x</v>
          </cell>
          <cell r="U27" t="str">
            <v>ProductType.name</v>
          </cell>
          <cell r="AG27" t="str">
            <v>x</v>
          </cell>
          <cell r="AH27" t="str">
            <v>x</v>
          </cell>
          <cell r="AJ27" t="str">
            <v>x</v>
          </cell>
          <cell r="AK27" t="str">
            <v>DGP Config</v>
          </cell>
          <cell r="AP27" t="str">
            <v>x</v>
          </cell>
          <cell r="AR27" t="str">
            <v>x</v>
          </cell>
          <cell r="AY27" t="str">
            <v>x</v>
          </cell>
          <cell r="AZ27" t="str">
            <v>x</v>
          </cell>
          <cell r="BA27" t="str">
            <v>x</v>
          </cell>
          <cell r="BC27" t="str">
            <v>EXPLICIT</v>
          </cell>
          <cell r="BD27" t="str">
            <v>AMN_PRODUCT</v>
          </cell>
          <cell r="BE27" t="str">
            <v>PRODUCT_TYPE</v>
          </cell>
          <cell r="BF27" t="str">
            <v>R2</v>
          </cell>
          <cell r="BG27" t="str">
            <v>NAME</v>
          </cell>
          <cell r="BH27" t="str">
            <v>R2</v>
          </cell>
          <cell r="BI27" t="str">
            <v>Release</v>
          </cell>
          <cell r="BJ27" t="str">
            <v>config_id</v>
          </cell>
          <cell r="BK27" t="str">
            <v>Calculated based on R2 Configuration
For Physical Products in RMS which are released Digitally, does not require CPRS anymore</v>
          </cell>
        </row>
        <row r="28">
          <cell r="D28" t="str">
            <v>PRODUCT_REPERTOIRE_TYPE</v>
          </cell>
          <cell r="E28" t="str">
            <v>PRODUCT</v>
          </cell>
          <cell r="F28" t="str">
            <v>REPERTOIRE_TYPE</v>
          </cell>
          <cell r="G28" t="str">
            <v>x</v>
          </cell>
          <cell r="H28" t="str">
            <v>This is a categorization of the Repertoire for use on the BP configuration
Values can be:
Classical Core, Classical Crossover. Pop Core, Pop Crossover</v>
          </cell>
          <cell r="I28" t="str">
            <v>PRODUCT</v>
          </cell>
          <cell r="J28" t="str">
            <v>PRODUCT_REPERTOIRE_TYPE</v>
          </cell>
          <cell r="K28" t="str">
            <v>Locked</v>
          </cell>
          <cell r="L28" t="str">
            <v>x</v>
          </cell>
          <cell r="AR28" t="str">
            <v>x</v>
          </cell>
          <cell r="AT28" t="str">
            <v>x</v>
          </cell>
          <cell r="BC28" t="str">
            <v>EXPLICIT</v>
          </cell>
          <cell r="BD28" t="str">
            <v>AMN_PRODUCT</v>
          </cell>
          <cell r="BE28" t="str">
            <v>REPERTOIRE_TYPE</v>
          </cell>
          <cell r="BF28" t="str">
            <v>R2</v>
          </cell>
          <cell r="BH28" t="str">
            <v>R2</v>
          </cell>
          <cell r="BI28" t="str">
            <v>Release</v>
          </cell>
          <cell r="BJ28" t="str">
            <v>music_type</v>
          </cell>
          <cell r="BK28" t="str">
            <v>Value to be calculated based on these 2 fields (Music Type, C&amp;J Type).
Pop Core when ("POP", {EMPTY, Core Classics, Core Jazz})
Pop Crossover when ("POP", "Crossover")
Classics Core when ("CLASSIC",  {EMPTY, Core Classics, Core Jazz})
Classics Crossover when ("CLASSIC", "Crossover")</v>
          </cell>
        </row>
        <row r="29">
          <cell r="D29" t="str">
            <v>_</v>
          </cell>
          <cell r="BF29" t="str">
            <v>CPRS</v>
          </cell>
          <cell r="BH29" t="str">
            <v>CPRS</v>
          </cell>
          <cell r="BI29" t="str">
            <v>TRANS_CPRS_2</v>
          </cell>
          <cell r="BJ29" t="str">
            <v>PRODUCT_TYPE</v>
          </cell>
        </row>
        <row r="30">
          <cell r="D30" t="str">
            <v>PRODUCT_PRODUCT_TYPE_DESCRIPTION</v>
          </cell>
          <cell r="E30" t="str">
            <v>PRODUCT</v>
          </cell>
          <cell r="F30" t="str">
            <v>PRODUCT_TYPE_DESCRIPTION</v>
          </cell>
          <cell r="G30" t="str">
            <v>x</v>
          </cell>
          <cell r="H30" t="str">
            <v>This is a descriptive field for the Product Type (which is a Code)</v>
          </cell>
          <cell r="I30" t="str">
            <v>PRODUCT</v>
          </cell>
          <cell r="J30" t="str">
            <v>PRODUCT_PRODUCT_TYPE_DESCRIPTION</v>
          </cell>
          <cell r="K30" t="str">
            <v>Optional</v>
          </cell>
          <cell r="T30" t="str">
            <v>x</v>
          </cell>
          <cell r="U30" t="str">
            <v>ProductType.desc</v>
          </cell>
          <cell r="AJ30" t="str">
            <v>x</v>
          </cell>
          <cell r="AK30" t="str">
            <v>Product Type</v>
          </cell>
          <cell r="AL30" t="str">
            <v>x</v>
          </cell>
          <cell r="AO30" t="str">
            <v>x</v>
          </cell>
          <cell r="BC30" t="str">
            <v>EXPLICIT</v>
          </cell>
          <cell r="BD30" t="str">
            <v>AMN_PRODUCT_TYPE</v>
          </cell>
          <cell r="BE30" t="str">
            <v>MEANING</v>
          </cell>
          <cell r="BF30" t="str">
            <v>Platform</v>
          </cell>
          <cell r="BH30" t="str">
            <v>REF</v>
          </cell>
          <cell r="BK30" t="str">
            <v>Descrition of Product Type. Should be retrieved from Reference Table of Product Types.</v>
          </cell>
        </row>
        <row r="31">
          <cell r="D31" t="str">
            <v>PRODUCT_PRODUCT_CATEGORY</v>
          </cell>
          <cell r="E31" t="str">
            <v>PRODUCT</v>
          </cell>
          <cell r="F31" t="str">
            <v>PRODUCT_CATEGORY</v>
          </cell>
          <cell r="G31" t="str">
            <v>x</v>
          </cell>
          <cell r="H31" t="str">
            <v>This is the Category of the Product (associated to its Product Type) which is relevant for the distribution Product Model. This is a Reference Value. Can take the values of "ONLINE", "MOBILE".</v>
          </cell>
          <cell r="L31" t="str">
            <v>x</v>
          </cell>
          <cell r="BC31" t="str">
            <v>EXPLICIT</v>
          </cell>
          <cell r="BD31" t="str">
            <v>AMN_PRODUCT_TYPE</v>
          </cell>
          <cell r="BE31" t="str">
            <v>CATEGORY</v>
          </cell>
          <cell r="BF31" t="str">
            <v>Platform</v>
          </cell>
          <cell r="BH31" t="str">
            <v>REF</v>
          </cell>
        </row>
        <row r="32">
          <cell r="D32" t="str">
            <v>PRODUCT_MOBILE_TYPE</v>
          </cell>
          <cell r="E32" t="str">
            <v>PRODUCT</v>
          </cell>
          <cell r="F32" t="str">
            <v>MOBILE_TYPE</v>
          </cell>
          <cell r="G32" t="str">
            <v>x</v>
          </cell>
          <cell r="H32" t="str">
            <v xml:space="preserve">This is a Mobile specific Metadata, which will support the Migration  of CMS content. It relates to the R2/RMS Product Configuration. To be detailed in the Mobile Specs. Values can be "Music", "Voice", "Image", "Video".
</v>
          </cell>
          <cell r="I32" t="str">
            <v>PRODUCT</v>
          </cell>
          <cell r="J32" t="str">
            <v>PRODUCT_MOBILE_TYPE</v>
          </cell>
          <cell r="K32" t="str">
            <v>Optional</v>
          </cell>
          <cell r="L32" t="str">
            <v>x</v>
          </cell>
          <cell r="T32" t="str">
            <v>x</v>
          </cell>
          <cell r="U32" t="str">
            <v>Asset.Type</v>
          </cell>
          <cell r="W32" t="str">
            <v>x</v>
          </cell>
          <cell r="X32" t="str">
            <v>x</v>
          </cell>
          <cell r="AB32" t="str">
            <v>x</v>
          </cell>
          <cell r="AC32" t="str">
            <v>x</v>
          </cell>
          <cell r="AD32" t="str">
            <v>x</v>
          </cell>
          <cell r="AE32" t="str">
            <v>x</v>
          </cell>
          <cell r="AG32" t="str">
            <v>x</v>
          </cell>
          <cell r="AR32" t="str">
            <v>x</v>
          </cell>
          <cell r="BC32" t="str">
            <v>EXPLICIT</v>
          </cell>
          <cell r="BD32" t="str">
            <v>AMN_PRODUCT_TYPE</v>
          </cell>
          <cell r="BE32" t="str">
            <v>MOBILE_TYPE</v>
          </cell>
          <cell r="BF32" t="str">
            <v>R2</v>
          </cell>
          <cell r="BH32" t="str">
            <v>R2</v>
          </cell>
          <cell r="BI32" t="str">
            <v>Release</v>
          </cell>
          <cell r="BJ32" t="str">
            <v>config_id</v>
          </cell>
          <cell r="BK32" t="str">
            <v>Based on Platform Product Types.
"Music" is mapped to configs in:
Alert Tone
Realtone
Audio Half-Track
Mono-Poly
Ringbacktone
"Voice" is mapped to configs in:
SpeechTone
Ringbacktone(Voice)
Voice Mail/Voice Card
"Image" is mapped to configs in:
Wallpaper 
Animated Logo
"Video" is mapped to configs in:
Video Mastertone
Video Half-Track</v>
          </cell>
        </row>
        <row r="33">
          <cell r="D33" t="str">
            <v>PRODUCT_IS_PRICED</v>
          </cell>
          <cell r="E33" t="str">
            <v>PRODUCT</v>
          </cell>
          <cell r="F33" t="str">
            <v>IS_PRICED</v>
          </cell>
          <cell r="G33" t="str">
            <v>x</v>
          </cell>
          <cell r="H33" t="str">
            <v>This Flag will indicate if this Product Type and inerently this Product is Priced and managed by the pricing Model.</v>
          </cell>
          <cell r="L33" t="str">
            <v>x</v>
          </cell>
          <cell r="M33" t="str">
            <v>x</v>
          </cell>
          <cell r="BC33" t="str">
            <v>EXPLICIT</v>
          </cell>
          <cell r="BD33" t="str">
            <v>AMN_PRODUCT_TYPE</v>
          </cell>
          <cell r="BE33" t="str">
            <v>IS_MANAGED_BY_PRICING</v>
          </cell>
          <cell r="BF33" t="str">
            <v>MANUAL</v>
          </cell>
          <cell r="BH33" t="str">
            <v>MANUAL</v>
          </cell>
          <cell r="BK33" t="str">
            <v>Configuration set-up</v>
          </cell>
        </row>
        <row r="34">
          <cell r="D34" t="str">
            <v>PRODUCT_REPERTOIRE_OWNER_CONFIGURATION</v>
          </cell>
          <cell r="E34" t="str">
            <v>PRODUCT</v>
          </cell>
          <cell r="F34" t="str">
            <v>REPERTOIRE_OWNER_CONFIGURATION</v>
          </cell>
          <cell r="G34" t="str">
            <v>x</v>
          </cell>
          <cell r="H34" t="str">
            <v>Description of the Release Config as per Repertoire Owner.</v>
          </cell>
          <cell r="I34" t="str">
            <v>PRODUCT</v>
          </cell>
          <cell r="J34" t="str">
            <v>PRODUCT_REPERTOIRE_OWNER_CONFIGURATION</v>
          </cell>
          <cell r="K34" t="str">
            <v>Optional</v>
          </cell>
          <cell r="L34" t="str">
            <v>x</v>
          </cell>
          <cell r="AJ34" t="str">
            <v>x</v>
          </cell>
          <cell r="AK34" t="str">
            <v>R2 Product Configuration</v>
          </cell>
          <cell r="AO34" t="str">
            <v>x</v>
          </cell>
          <cell r="AP34" t="str">
            <v>x</v>
          </cell>
          <cell r="AR34" t="str">
            <v>x</v>
          </cell>
          <cell r="AY34" t="str">
            <v>x</v>
          </cell>
          <cell r="BC34" t="str">
            <v>METADATA</v>
          </cell>
          <cell r="BD34" t="str">
            <v>PRODUCT</v>
          </cell>
          <cell r="BE34" t="str">
            <v>config_desc</v>
          </cell>
          <cell r="BF34" t="str">
            <v>R2</v>
          </cell>
          <cell r="BH34" t="str">
            <v>R2</v>
          </cell>
          <cell r="BI34" t="str">
            <v>Release</v>
          </cell>
          <cell r="BJ34" t="str">
            <v>config_desc</v>
          </cell>
        </row>
        <row r="35">
          <cell r="D35" t="str">
            <v>PRODUCT_OWNING_COMPANY</v>
          </cell>
          <cell r="E35" t="str">
            <v>PRODUCT</v>
          </cell>
          <cell r="F35" t="str">
            <v>OWNING_COMPANY</v>
          </cell>
          <cell r="H35" t="str">
            <v>This is the Company name of the Repertoire Owner.  Example Geffen  or MCA .</v>
          </cell>
          <cell r="I35" t="str">
            <v>PRODUCT</v>
          </cell>
          <cell r="J35" t="str">
            <v>PRODUCT_OWNING_COMPANY</v>
          </cell>
          <cell r="K35" t="str">
            <v>Optional</v>
          </cell>
          <cell r="AJ35" t="str">
            <v>x</v>
          </cell>
          <cell r="AK35" t="str">
            <v>Owning Company
R2 Releasing Company
Data Admin Company [Pricing]
Company Label [Pricing]</v>
          </cell>
          <cell r="AL35" t="str">
            <v>x</v>
          </cell>
          <cell r="AO35" t="str">
            <v>x</v>
          </cell>
          <cell r="AR35" t="str">
            <v>x</v>
          </cell>
          <cell r="AY35" t="str">
            <v>x</v>
          </cell>
          <cell r="BC35" t="str">
            <v>EXPLICIT</v>
          </cell>
          <cell r="BD35" t="str">
            <v>AMN_PRODUCT</v>
          </cell>
          <cell r="BE35" t="str">
            <v>OWNING_COMPANY</v>
          </cell>
          <cell r="BF35" t="str">
            <v>R2</v>
          </cell>
          <cell r="BH35" t="str">
            <v>R2</v>
          </cell>
          <cell r="BI35" t="str">
            <v>Company Label</v>
          </cell>
          <cell r="BJ35" t="str">
            <v>company_name</v>
          </cell>
          <cell r="BK35" t="str">
            <v>Link Logic with 
Release.originating_company_id</v>
          </cell>
        </row>
        <row r="36">
          <cell r="D36" t="str">
            <v>PRODUCT_RELEASE_COMPANY</v>
          </cell>
          <cell r="E36" t="str">
            <v>PRODUCT</v>
          </cell>
          <cell r="F36" t="str">
            <v>RELEASE_COMPANY</v>
          </cell>
          <cell r="H36" t="str">
            <v>This is the Repertoire owner which is Taged by  the Release (or Scheduling) system. This is populated by CPRS, althouh it is the Owning Company from R2.</v>
          </cell>
          <cell r="I36" t="str">
            <v>PRODUCT</v>
          </cell>
          <cell r="J36" t="str">
            <v>PRODUCT_RELEASE_COMPANY</v>
          </cell>
          <cell r="K36" t="str">
            <v>Optional</v>
          </cell>
          <cell r="AJ36" t="str">
            <v>x</v>
          </cell>
          <cell r="AK36" t="str">
            <v>CPRS Repertoire Owner</v>
          </cell>
          <cell r="AL36" t="str">
            <v>x</v>
          </cell>
          <cell r="AT36" t="str">
            <v>x</v>
          </cell>
          <cell r="BC36" t="str">
            <v>EXPLICIT</v>
          </cell>
          <cell r="BD36" t="str">
            <v>AMN_PRODUCT</v>
          </cell>
          <cell r="BE36" t="str">
            <v>RELEASING_COMPANY</v>
          </cell>
          <cell r="BF36" t="str">
            <v>CPRS</v>
          </cell>
          <cell r="BH36" t="str">
            <v>CPRS</v>
          </cell>
          <cell r="BI36" t="str">
            <v>TRANS_CPRS_2</v>
          </cell>
          <cell r="BJ36" t="str">
            <v>CPRS_REPERTOIRE_OWNER</v>
          </cell>
        </row>
        <row r="37">
          <cell r="D37" t="str">
            <v>PRODUCT_RELEASE_TERRITORY</v>
          </cell>
          <cell r="E37" t="str">
            <v>PRODUCT</v>
          </cell>
          <cell r="F37" t="str">
            <v>RELEASE_TERRITORY</v>
          </cell>
          <cell r="G37" t="str">
            <v>x</v>
          </cell>
          <cell r="H37" t="str">
            <v>This is the Territory which owns the Release of this Product. Can be a Country or "International", which means delivered to all countries which has rights to deliver the product.</v>
          </cell>
          <cell r="I37" t="str">
            <v>PRODUCT</v>
          </cell>
          <cell r="J37" t="str">
            <v>PRODUCT_RELEASE_TERRITORY</v>
          </cell>
          <cell r="K37" t="str">
            <v>Optional</v>
          </cell>
          <cell r="L37" t="str">
            <v>x</v>
          </cell>
          <cell r="AK37" t="str">
            <v>Releasing Territory
International Only [Pricing]</v>
          </cell>
          <cell r="AL37" t="str">
            <v>x</v>
          </cell>
          <cell r="AT37" t="str">
            <v>x</v>
          </cell>
          <cell r="BC37" t="str">
            <v>EXPLICIT</v>
          </cell>
          <cell r="BD37" t="str">
            <v>AMN_PRODUCT</v>
          </cell>
          <cell r="BE37" t="str">
            <v>RELEASING_TERRITORY</v>
          </cell>
          <cell r="BF37" t="str">
            <v>CPRS</v>
          </cell>
          <cell r="BH37" t="str">
            <v>CPRS</v>
          </cell>
          <cell r="BI37" t="str">
            <v>TRANS_CPRS_2</v>
          </cell>
          <cell r="BJ37" t="str">
            <v>TERRITORY</v>
          </cell>
          <cell r="BK37" t="str">
            <v>NOTE: There is situations where the CPRS Release Territory is NOT a country. It is "International" Type.
The following values are possible:
“International”
“Deutsche Grammophon Intl” 
“Decca International”</v>
          </cell>
        </row>
        <row r="38">
          <cell r="D38" t="str">
            <v>PRODUCT_OWNING_COUNTRY</v>
          </cell>
          <cell r="E38" t="str">
            <v>PRODUCT</v>
          </cell>
          <cell r="F38" t="str">
            <v>OWNING_COUNTRY</v>
          </cell>
          <cell r="H38" t="str">
            <v>Country Code of the Repertoire Owner.</v>
          </cell>
          <cell r="I38" t="str">
            <v>PRODUCT</v>
          </cell>
          <cell r="J38" t="str">
            <v>PRODUCT_OWNING_COUNTRY</v>
          </cell>
          <cell r="K38" t="str">
            <v>Optional</v>
          </cell>
          <cell r="L38" t="str">
            <v>x</v>
          </cell>
          <cell r="R38" t="str">
            <v>x</v>
          </cell>
          <cell r="T38" t="str">
            <v>x</v>
          </cell>
          <cell r="V38" t="str">
            <v>x</v>
          </cell>
          <cell r="AJ38" t="str">
            <v>x</v>
          </cell>
          <cell r="AK38" t="str">
            <v>Owning Country</v>
          </cell>
          <cell r="AL38" t="str">
            <v>x</v>
          </cell>
          <cell r="AO38" t="str">
            <v>x</v>
          </cell>
          <cell r="AR38" t="str">
            <v>x</v>
          </cell>
          <cell r="AX38" t="str">
            <v>x</v>
          </cell>
          <cell r="AY38" t="str">
            <v>x</v>
          </cell>
          <cell r="AZ38" t="str">
            <v>x</v>
          </cell>
          <cell r="BC38" t="str">
            <v>EXPLICIT</v>
          </cell>
          <cell r="BD38" t="str">
            <v>AMN_PRODUCT</v>
          </cell>
          <cell r="BE38" t="str">
            <v>OWNING_COUNTRY</v>
          </cell>
          <cell r="BF38" t="str">
            <v>R2</v>
          </cell>
          <cell r="BG38" t="str">
            <v>NAME</v>
          </cell>
          <cell r="BH38" t="str">
            <v>R2</v>
          </cell>
          <cell r="BI38" t="str">
            <v>Release</v>
          </cell>
          <cell r="BJ38" t="str">
            <v>originating_country_id</v>
          </cell>
        </row>
        <row r="39">
          <cell r="D39" t="str">
            <v>PRODUCT_OWNING_DIVISION</v>
          </cell>
          <cell r="E39" t="str">
            <v>PRODUCT</v>
          </cell>
          <cell r="F39" t="str">
            <v>OWNING_DIVISION</v>
          </cell>
          <cell r="H39" t="str">
            <v>This is the Division name of the Repertoire Owner.  Example Dreamworks SKG.</v>
          </cell>
          <cell r="I39" t="str">
            <v>PRODUCT</v>
          </cell>
          <cell r="J39" t="str">
            <v>PRODUCT_OWNING_DIVISION</v>
          </cell>
          <cell r="K39" t="str">
            <v>Optional</v>
          </cell>
          <cell r="AR39" t="str">
            <v>x</v>
          </cell>
          <cell r="BC39" t="str">
            <v>METADATA</v>
          </cell>
          <cell r="BD39" t="str">
            <v>PRODUCT</v>
          </cell>
          <cell r="BE39" t="str">
            <v>originating_division_name</v>
          </cell>
          <cell r="BF39" t="str">
            <v>R2</v>
          </cell>
          <cell r="BG39" t="str">
            <v>NAME</v>
          </cell>
          <cell r="BH39" t="str">
            <v>R2</v>
          </cell>
          <cell r="BI39" t="str">
            <v>Release</v>
          </cell>
          <cell r="BJ39" t="str">
            <v>originating_division_name</v>
          </cell>
        </row>
        <row r="40">
          <cell r="D40" t="str">
            <v>PRODUCT_OWNING_LABEL</v>
          </cell>
          <cell r="E40" t="str">
            <v>PRODUCT</v>
          </cell>
          <cell r="F40" t="str">
            <v>OWNING_LABEL</v>
          </cell>
          <cell r="H40" t="str">
            <v xml:space="preserve">Label which has rights ownership for the product recording. </v>
          </cell>
          <cell r="I40" t="str">
            <v>PRODUCT</v>
          </cell>
          <cell r="J40" t="str">
            <v>PRODUCT_OWNING_LABEL</v>
          </cell>
          <cell r="K40" t="str">
            <v>Optional</v>
          </cell>
          <cell r="AJ40" t="str">
            <v>x</v>
          </cell>
          <cell r="AK40" t="str">
            <v>Label</v>
          </cell>
          <cell r="AR40" t="str">
            <v>x</v>
          </cell>
          <cell r="AY40" t="str">
            <v>x</v>
          </cell>
          <cell r="BC40" t="str">
            <v>METADATA</v>
          </cell>
          <cell r="BD40" t="str">
            <v>PRODUCT</v>
          </cell>
          <cell r="BE40" t="str">
            <v>originating_label_name</v>
          </cell>
          <cell r="BF40" t="str">
            <v>R2</v>
          </cell>
          <cell r="BG40" t="str">
            <v>NAME</v>
          </cell>
          <cell r="BH40" t="str">
            <v>R2</v>
          </cell>
          <cell r="BI40" t="str">
            <v>Release</v>
          </cell>
          <cell r="BJ40" t="str">
            <v>originating_label_name</v>
          </cell>
        </row>
        <row r="41">
          <cell r="D41" t="str">
            <v>PRODUCT_PRODUCT_CONFIGURATION</v>
          </cell>
          <cell r="E41" t="str">
            <v>PRODUCT</v>
          </cell>
          <cell r="F41" t="str">
            <v>PRODUCT_CONFIGURATION</v>
          </cell>
          <cell r="H41" t="str">
            <v>?</v>
          </cell>
          <cell r="I41" t="str">
            <v>PRODUCT</v>
          </cell>
          <cell r="J41" t="str">
            <v>PRODUCT_PRODUCT_CONFIGURATION</v>
          </cell>
          <cell r="K41" t="str">
            <v>Optional</v>
          </cell>
          <cell r="BC41" t="str">
            <v>EXPLICIT</v>
          </cell>
          <cell r="BD41" t="str">
            <v>AMN_PRODUCT</v>
          </cell>
          <cell r="BE41" t="str">
            <v>PRODUCT_CONFIGURATION</v>
          </cell>
          <cell r="BF41" t="str">
            <v>DEPRECATE</v>
          </cell>
          <cell r="BK41" t="str">
            <v>Unclear what this value means?</v>
          </cell>
        </row>
        <row r="42">
          <cell r="D42" t="str">
            <v>PRODUCT_IS_CONFIGURATION</v>
          </cell>
          <cell r="E42" t="str">
            <v>PRODUCT</v>
          </cell>
          <cell r="F42" t="str">
            <v>IS_CONFIGURATION</v>
          </cell>
          <cell r="H42" t="str">
            <v>?</v>
          </cell>
          <cell r="I42" t="str">
            <v>PRODUCT</v>
          </cell>
          <cell r="J42" t="str">
            <v>PRODUCT_IS_CONFIGURATION</v>
          </cell>
          <cell r="K42" t="str">
            <v>Optional</v>
          </cell>
          <cell r="BC42" t="str">
            <v>EXPLICIT</v>
          </cell>
          <cell r="BD42" t="str">
            <v>AMN_PRODUCT</v>
          </cell>
          <cell r="BE42" t="str">
            <v>IS_PRODUCT_CONFIGURATION</v>
          </cell>
          <cell r="BF42" t="str">
            <v>DEPRECATE</v>
          </cell>
          <cell r="BK42" t="str">
            <v>Unclear what this value means?</v>
          </cell>
        </row>
        <row r="43">
          <cell r="D43" t="str">
            <v>PRODUCT_TITLE</v>
          </cell>
          <cell r="E43" t="str">
            <v>PRODUCT</v>
          </cell>
          <cell r="F43" t="str">
            <v>TITLE</v>
          </cell>
          <cell r="H43" t="str">
            <v xml:space="preserve">Title of the product. This is the title provided by the repertoire owner.
For MOBILE this is also considered the Master Asset Title, or can also be used as Parent Album Title from which the Mobile Product is Derived.
</v>
          </cell>
          <cell r="I43" t="str">
            <v>PRODUCT</v>
          </cell>
          <cell r="J43" t="str">
            <v>PRODUCT_TITLE</v>
          </cell>
          <cell r="K43" t="str">
            <v>Optional</v>
          </cell>
          <cell r="P43" t="str">
            <v>x</v>
          </cell>
          <cell r="R43" t="str">
            <v>x</v>
          </cell>
          <cell r="S43" t="str">
            <v>x</v>
          </cell>
          <cell r="T43" t="str">
            <v>x</v>
          </cell>
          <cell r="U43" t="str">
            <v>Voice.speechTitle
Asset.title
Music.albumTitle
Voice.albumTitle</v>
          </cell>
          <cell r="X43" t="str">
            <v>x</v>
          </cell>
          <cell r="AB43" t="str">
            <v>x</v>
          </cell>
          <cell r="AE43" t="str">
            <v>x</v>
          </cell>
          <cell r="AH43" t="str">
            <v>x</v>
          </cell>
          <cell r="AJ43" t="str">
            <v>x</v>
          </cell>
          <cell r="AK43" t="str">
            <v>Product Title
Title</v>
          </cell>
          <cell r="AL43" t="str">
            <v>x</v>
          </cell>
          <cell r="AN43" t="str">
            <v>x</v>
          </cell>
          <cell r="AO43" t="str">
            <v>x</v>
          </cell>
          <cell r="AP43" t="str">
            <v>x</v>
          </cell>
          <cell r="AR43" t="str">
            <v>x</v>
          </cell>
          <cell r="AY43" t="str">
            <v>x</v>
          </cell>
          <cell r="BA43" t="str">
            <v>x</v>
          </cell>
          <cell r="BC43" t="str">
            <v>EXPLICIT</v>
          </cell>
          <cell r="BD43" t="str">
            <v>AMN_PRODUCT</v>
          </cell>
          <cell r="BE43" t="str">
            <v>TITLE</v>
          </cell>
          <cell r="BF43" t="str">
            <v>R2</v>
          </cell>
          <cell r="BH43" t="str">
            <v>R2</v>
          </cell>
          <cell r="BI43" t="str">
            <v>Release</v>
          </cell>
          <cell r="BJ43" t="str">
            <v>title</v>
          </cell>
          <cell r="BK43" t="str">
            <v>This is from the Originating Company Release</v>
          </cell>
        </row>
        <row r="44">
          <cell r="D44" t="str">
            <v>PRODUCT_VERSION_TITLE</v>
          </cell>
          <cell r="E44" t="str">
            <v>PRODUCT</v>
          </cell>
          <cell r="F44" t="str">
            <v>VERSION_TITLE</v>
          </cell>
          <cell r="H44" t="str">
            <v>Version Title of the product. This is the title provided by the repertoire owner. Generally used to distinguish different versions of the same album by the same artist (e.g., "Live from San Francisco", "Pump You Up Remix").</v>
          </cell>
          <cell r="I44" t="str">
            <v>PRODUCT</v>
          </cell>
          <cell r="J44" t="str">
            <v>PRODUCT_VERSION_TITLE</v>
          </cell>
          <cell r="K44" t="str">
            <v>Optional</v>
          </cell>
          <cell r="R44" t="str">
            <v>x</v>
          </cell>
          <cell r="S44" t="str">
            <v>x</v>
          </cell>
          <cell r="T44" t="str">
            <v>x</v>
          </cell>
          <cell r="U44" t="str">
            <v>Asset.versionTitle</v>
          </cell>
          <cell r="Y44" t="str">
            <v>x</v>
          </cell>
          <cell r="Z44" t="str">
            <v>x</v>
          </cell>
          <cell r="AE44" t="str">
            <v>x</v>
          </cell>
          <cell r="AH44" t="str">
            <v>x</v>
          </cell>
          <cell r="AJ44" t="str">
            <v>x</v>
          </cell>
          <cell r="AK44" t="str">
            <v>Version Title</v>
          </cell>
          <cell r="AL44" t="str">
            <v>x</v>
          </cell>
          <cell r="AO44" t="str">
            <v>x</v>
          </cell>
          <cell r="AR44" t="str">
            <v>x</v>
          </cell>
          <cell r="AY44" t="str">
            <v>x</v>
          </cell>
          <cell r="BA44" t="str">
            <v>x</v>
          </cell>
          <cell r="BC44" t="str">
            <v>EXPLICIT</v>
          </cell>
          <cell r="BD44" t="str">
            <v>AMN_PRODUCT</v>
          </cell>
          <cell r="BE44" t="str">
            <v>VERSION_TITLE</v>
          </cell>
          <cell r="BF44" t="str">
            <v>R2</v>
          </cell>
          <cell r="BH44" t="str">
            <v>R2</v>
          </cell>
          <cell r="BI44" t="str">
            <v>Release</v>
          </cell>
          <cell r="BJ44" t="str">
            <v>version_title</v>
          </cell>
          <cell r="BK44" t="str">
            <v>This is from the Originating Company Release</v>
          </cell>
        </row>
        <row r="45">
          <cell r="D45" t="str">
            <v>PRODUCT_MUSIC_TYPE</v>
          </cell>
          <cell r="E45" t="str">
            <v>PRODUCT</v>
          </cell>
          <cell r="F45" t="str">
            <v>MUSIC_TYPE</v>
          </cell>
          <cell r="G45" t="str">
            <v>x</v>
          </cell>
          <cell r="H45" t="str">
            <v>Classification of the Product. 
Indicates whether music is Pop or classical. 
Currently can be "POP", "CLASSICAL"</v>
          </cell>
          <cell r="I45" t="str">
            <v>PRODUCT</v>
          </cell>
          <cell r="J45" t="str">
            <v>PRODUCT_MUSIC_TYPE</v>
          </cell>
          <cell r="K45" t="str">
            <v>Locked</v>
          </cell>
          <cell r="L45" t="str">
            <v>x</v>
          </cell>
          <cell r="AJ45" t="str">
            <v>x</v>
          </cell>
          <cell r="AK45" t="str">
            <v>Music Type</v>
          </cell>
          <cell r="AL45" t="str">
            <v>x</v>
          </cell>
          <cell r="AO45" t="str">
            <v>x</v>
          </cell>
          <cell r="AR45" t="str">
            <v>x</v>
          </cell>
          <cell r="AY45" t="str">
            <v>x</v>
          </cell>
          <cell r="BC45" t="str">
            <v>EXPLICIT</v>
          </cell>
          <cell r="BD45" t="str">
            <v>AMN_PRODUCT</v>
          </cell>
          <cell r="BE45" t="str">
            <v>MUSIC_TYPE</v>
          </cell>
          <cell r="BF45" t="str">
            <v>R2</v>
          </cell>
          <cell r="BH45" t="str">
            <v>R2</v>
          </cell>
          <cell r="BI45" t="str">
            <v>Release</v>
          </cell>
          <cell r="BJ45" t="str">
            <v>music_type</v>
          </cell>
        </row>
        <row r="46">
          <cell r="D46" t="str">
            <v>PRODUCT_EXTERNAL_MUSIC_TYPE</v>
          </cell>
          <cell r="E46" t="str">
            <v>PRODUCT</v>
          </cell>
          <cell r="F46" t="str">
            <v>EXTERNAL_MUSIC_TYPE</v>
          </cell>
          <cell r="G46" t="str">
            <v>x</v>
          </cell>
          <cell r="H46" t="str">
            <v xml:space="preserve">Description of the External (R2) Product Music Type. </v>
          </cell>
          <cell r="I46" t="str">
            <v>PRODUCT</v>
          </cell>
          <cell r="J46" t="str">
            <v>PRODUCT_EXTERNAL_MUSIC_TYPE</v>
          </cell>
          <cell r="K46" t="str">
            <v>Optional</v>
          </cell>
          <cell r="L46" t="str">
            <v>x</v>
          </cell>
          <cell r="S46" t="str">
            <v>x</v>
          </cell>
          <cell r="AR46" t="str">
            <v>x</v>
          </cell>
          <cell r="BC46" t="str">
            <v>METADATA</v>
          </cell>
          <cell r="BD46" t="str">
            <v>PRODUCT</v>
          </cell>
          <cell r="BE46" t="str">
            <v>music_type_desc</v>
          </cell>
          <cell r="BF46" t="str">
            <v>R2</v>
          </cell>
          <cell r="BH46" t="str">
            <v>R2</v>
          </cell>
          <cell r="BI46" t="str">
            <v>Release</v>
          </cell>
          <cell r="BJ46" t="str">
            <v>music_type_desc</v>
          </cell>
        </row>
        <row r="47">
          <cell r="D47" t="str">
            <v>PRODUCT_EXTERNAL_CNJ_MUSIC_TYPE</v>
          </cell>
          <cell r="E47" t="str">
            <v>PRODUCT</v>
          </cell>
          <cell r="F47" t="str">
            <v>EXTERNAL_CNJ_MUSIC_TYPE</v>
          </cell>
          <cell r="G47" t="str">
            <v>x</v>
          </cell>
          <cell r="H47" t="str">
            <v>Music Type code identifying more clearly if a Product is Classics or Jazz. Values are "Core Classics", "Core Jazz", "Crossover". This value comes from CPRS.</v>
          </cell>
          <cell r="I47" t="str">
            <v>PRODUCT</v>
          </cell>
          <cell r="J47" t="str">
            <v>PRODUCT_EXTERNAL_CNJ_MUSIC_TYPE</v>
          </cell>
          <cell r="K47" t="str">
            <v>Optional</v>
          </cell>
          <cell r="L47" t="str">
            <v>x</v>
          </cell>
          <cell r="AT47" t="str">
            <v>x</v>
          </cell>
          <cell r="BC47" t="str">
            <v>METADATA</v>
          </cell>
          <cell r="BD47" t="str">
            <v>PRODUCT</v>
          </cell>
          <cell r="BE47" t="str">
            <v>classics_and_jazz_music_type</v>
          </cell>
          <cell r="BF47" t="str">
            <v>CPRS</v>
          </cell>
          <cell r="BH47" t="str">
            <v>CPRS</v>
          </cell>
          <cell r="BI47" t="str">
            <v>TRANS_CPRS_2</v>
          </cell>
          <cell r="BJ47" t="str">
            <v>PRODUCT_TYPE</v>
          </cell>
        </row>
        <row r="48">
          <cell r="D48" t="str">
            <v>PRODUCT_GENRE</v>
          </cell>
          <cell r="E48" t="str">
            <v>PRODUCT</v>
          </cell>
          <cell r="F48" t="str">
            <v>GENRE</v>
          </cell>
          <cell r="G48" t="str">
            <v>x</v>
          </cell>
          <cell r="H48" t="str">
            <v>This is the Genre  for the Product.</v>
          </cell>
          <cell r="I48" t="str">
            <v>PRODUCT</v>
          </cell>
          <cell r="J48" t="str">
            <v>PRODUCT_GENRE</v>
          </cell>
          <cell r="K48" t="str">
            <v>Optional</v>
          </cell>
          <cell r="R48" t="str">
            <v>x</v>
          </cell>
          <cell r="T48" t="str">
            <v>x</v>
          </cell>
          <cell r="U48" t="str">
            <v>Music.musicalGenre
Video.musicalGenre
Voice.musicalGenre</v>
          </cell>
          <cell r="V48" t="str">
            <v>x</v>
          </cell>
          <cell r="AD48" t="str">
            <v>x</v>
          </cell>
          <cell r="AG48" t="str">
            <v>x</v>
          </cell>
          <cell r="AJ48" t="str">
            <v>x</v>
          </cell>
          <cell r="AK48" t="str">
            <v>Product Genre</v>
          </cell>
          <cell r="AL48" t="str">
            <v>x</v>
          </cell>
          <cell r="AO48" t="str">
            <v>x</v>
          </cell>
          <cell r="AR48" t="str">
            <v>x</v>
          </cell>
          <cell r="AY48" t="str">
            <v>x</v>
          </cell>
          <cell r="AZ48" t="str">
            <v>x</v>
          </cell>
          <cell r="BA48" t="str">
            <v>x</v>
          </cell>
          <cell r="BC48" t="str">
            <v>EXPLICIT</v>
          </cell>
          <cell r="BD48" t="str">
            <v>AMN_PRODUCT</v>
          </cell>
          <cell r="BE48" t="str">
            <v>MUSIC_GENRE</v>
          </cell>
          <cell r="BF48" t="str">
            <v>R2</v>
          </cell>
          <cell r="BH48" t="str">
            <v>R2</v>
          </cell>
          <cell r="BI48" t="str">
            <v>Release</v>
          </cell>
          <cell r="BJ48" t="str">
            <v>genre_desc</v>
          </cell>
        </row>
        <row r="49">
          <cell r="D49" t="str">
            <v>PRODUCT_MAIN_ARTIST</v>
          </cell>
          <cell r="E49" t="str">
            <v>PRODUCT</v>
          </cell>
          <cell r="F49" t="str">
            <v>MAIN_ARTIST</v>
          </cell>
          <cell r="H49" t="str">
            <v>List of Main Artists for the Product. This is the /R2 agregreation of all primary contributions to product.</v>
          </cell>
          <cell r="I49" t="str">
            <v>PRODUCT</v>
          </cell>
          <cell r="J49" t="str">
            <v>PRODUCT_MAIN_ARTIST</v>
          </cell>
          <cell r="K49" t="str">
            <v>Optional</v>
          </cell>
          <cell r="L49" t="str">
            <v>x</v>
          </cell>
          <cell r="P49" t="str">
            <v>x</v>
          </cell>
          <cell r="AJ49" t="str">
            <v>x</v>
          </cell>
          <cell r="AK49" t="str">
            <v>Artist
Main Artist</v>
          </cell>
          <cell r="AL49" t="str">
            <v>x</v>
          </cell>
          <cell r="AO49" t="str">
            <v>x</v>
          </cell>
          <cell r="AP49" t="str">
            <v>x</v>
          </cell>
          <cell r="AR49" t="str">
            <v>x</v>
          </cell>
          <cell r="AY49" t="str">
            <v>x</v>
          </cell>
          <cell r="BC49" t="str">
            <v>EXPLICIT</v>
          </cell>
          <cell r="BD49" t="str">
            <v>AMN_PRODUCT</v>
          </cell>
          <cell r="BE49" t="str">
            <v>MAIN_ARTIST</v>
          </cell>
          <cell r="BF49" t="str">
            <v>R2</v>
          </cell>
          <cell r="BH49" t="str">
            <v>R2</v>
          </cell>
          <cell r="BI49" t="str">
            <v>Release</v>
          </cell>
          <cell r="BJ49" t="str">
            <v>artist_list</v>
          </cell>
        </row>
        <row r="50">
          <cell r="D50" t="str">
            <v>PRODUCT_PRODUCTION_STATUS</v>
          </cell>
          <cell r="E50" t="str">
            <v>PRODUCT</v>
          </cell>
          <cell r="F50" t="str">
            <v>PRODUCTION_STATUS</v>
          </cell>
          <cell r="G50" t="str">
            <v>x</v>
          </cell>
          <cell r="H50" t="str">
            <v xml:space="preserve">This is the Product Production Status. This is a calculated value based on CPRS status. Indicates the overall state of Product Production. Values can be "Not Started", 'Scheduled', 'Cancel', 'Complete', "Deleted" and "Error" . This field is obtained after "MILESTONE" and "PRODUCT" CPRS Notification.
The Default Value (AutoGenerated) should be "Not Started"
</v>
          </cell>
          <cell r="I50" t="str">
            <v>PRODUCT</v>
          </cell>
          <cell r="J50" t="str">
            <v>PRODUCT_PRODUCTION_STATUS</v>
          </cell>
          <cell r="K50" t="str">
            <v>Platform</v>
          </cell>
          <cell r="L50" t="str">
            <v>x</v>
          </cell>
          <cell r="M50" t="str">
            <v>x</v>
          </cell>
          <cell r="AT50" t="str">
            <v>x</v>
          </cell>
          <cell r="BC50" t="str">
            <v>EXPLICIT</v>
          </cell>
          <cell r="BD50" t="str">
            <v>AMN_PRODUCT</v>
          </cell>
          <cell r="BE50" t="str">
            <v>PRODUCTION_STATUS</v>
          </cell>
          <cell r="BF50" t="str">
            <v>CPRS</v>
          </cell>
          <cell r="BH50" t="str">
            <v>CPRS</v>
          </cell>
          <cell r="BI50" t="str">
            <v>TRANS_CPRS_2</v>
          </cell>
          <cell r="BJ50" t="str">
            <v>PRODUCT_STATUS</v>
          </cell>
          <cell r="BK50" t="str">
            <v xml:space="preserve">Calculated based on CPRS status fields, CPRS Status and CPRS Production Status
</v>
          </cell>
        </row>
        <row r="51">
          <cell r="D51" t="str">
            <v>_</v>
          </cell>
          <cell r="BF51" t="str">
            <v>CPRS</v>
          </cell>
          <cell r="BH51" t="str">
            <v>CPRS</v>
          </cell>
          <cell r="BI51" t="str">
            <v>TRANS_CPRS_2</v>
          </cell>
          <cell r="BJ51" t="str">
            <v xml:space="preserve">PRODUCTION_INITIATED_STATUS </v>
          </cell>
        </row>
        <row r="52">
          <cell r="D52" t="str">
            <v>PRODUCT_STATUS</v>
          </cell>
          <cell r="E52" t="str">
            <v>PRODUCT</v>
          </cell>
          <cell r="F52" t="str">
            <v>STATUS</v>
          </cell>
          <cell r="G52" t="str">
            <v>x</v>
          </cell>
          <cell r="H52" t="str">
            <v xml:space="preserve">Digiplug Platform Status for Product. This is calculated based on the different Product Lifecycle Status. Values are:
"Orderable" - Indicated if AT LEAST one local product is orderable; "Not Orderable"; "Expired "; "On Hold"; "Suspended", "Cancelled", "Binaries Ingested"
</v>
          </cell>
          <cell r="I52" t="str">
            <v>PRODUCT</v>
          </cell>
          <cell r="J52" t="str">
            <v>PRODUCT_STATUS</v>
          </cell>
          <cell r="K52" t="str">
            <v>Platform</v>
          </cell>
          <cell r="L52" t="str">
            <v>x</v>
          </cell>
          <cell r="M52" t="str">
            <v>x</v>
          </cell>
          <cell r="AJ52" t="str">
            <v>x</v>
          </cell>
          <cell r="AK52" t="str">
            <v>Product Status</v>
          </cell>
          <cell r="AL52" t="str">
            <v>x</v>
          </cell>
          <cell r="AP52" t="str">
            <v>x</v>
          </cell>
          <cell r="AY52" t="str">
            <v>x</v>
          </cell>
          <cell r="BC52" t="str">
            <v>DYNAMIC</v>
          </cell>
          <cell r="BF52" t="str">
            <v>Platform</v>
          </cell>
        </row>
        <row r="53">
          <cell r="D53" t="str">
            <v>PRODUCT_BINARY_STATUS</v>
          </cell>
          <cell r="E53" t="str">
            <v>PRODUCT</v>
          </cell>
          <cell r="F53" t="str">
            <v>BINARY_STATUS</v>
          </cell>
          <cell r="G53" t="str">
            <v>x</v>
          </cell>
          <cell r="H53" t="str">
            <v xml:space="preserve">Digiplug Platform Status for Binary Status of Product. Calculated: Indicates Completeness of Component Availability of Product. Values can be "Completed"; "Not Completed"
</v>
          </cell>
          <cell r="I53" t="str">
            <v>PRODUCT</v>
          </cell>
          <cell r="J53" t="str">
            <v>PRODUCT_BINARY_STATUS</v>
          </cell>
          <cell r="K53" t="str">
            <v>Platform</v>
          </cell>
          <cell r="L53" t="str">
            <v>x</v>
          </cell>
          <cell r="M53" t="str">
            <v>x</v>
          </cell>
          <cell r="AJ53" t="str">
            <v>x</v>
          </cell>
          <cell r="AK53" t="str">
            <v>Binary Completion</v>
          </cell>
          <cell r="BC53" t="str">
            <v>DYNAMIC</v>
          </cell>
          <cell r="BF53" t="str">
            <v>Platform</v>
          </cell>
        </row>
        <row r="54">
          <cell r="D54" t="str">
            <v>PRODUCT_REPERTOIRE_OWNER_STATUS</v>
          </cell>
          <cell r="E54" t="str">
            <v>PRODUCT</v>
          </cell>
          <cell r="F54" t="str">
            <v>REPERTOIRE_OWNER_STATUS</v>
          </cell>
          <cell r="G54" t="str">
            <v>x</v>
          </cell>
          <cell r="H54" t="str">
            <v>This is the Repertoire Product Status of the External System. This is for the owning company.</v>
          </cell>
          <cell r="I54" t="str">
            <v>PRODUCT</v>
          </cell>
          <cell r="J54" t="str">
            <v>PRODUCT_REPERTOIRE_OWNER_STATUS</v>
          </cell>
          <cell r="K54" t="str">
            <v>Platform</v>
          </cell>
          <cell r="L54" t="str">
            <v>x</v>
          </cell>
          <cell r="M54" t="str">
            <v>x</v>
          </cell>
          <cell r="AR54" t="str">
            <v>x</v>
          </cell>
          <cell r="AY54" t="str">
            <v>x</v>
          </cell>
          <cell r="BC54" t="str">
            <v>METADATA</v>
          </cell>
          <cell r="BD54" t="str">
            <v>PRODUCT</v>
          </cell>
          <cell r="BE54" t="str">
            <v>status</v>
          </cell>
          <cell r="BF54" t="str">
            <v>R2</v>
          </cell>
          <cell r="BG54" t="str">
            <v>NAME</v>
          </cell>
          <cell r="BH54" t="str">
            <v>R2</v>
          </cell>
          <cell r="BI54" t="str">
            <v>Release</v>
          </cell>
          <cell r="BJ54" t="str">
            <v>status</v>
          </cell>
          <cell r="BK54" t="str">
            <v>Should take the status from the Owning company</v>
          </cell>
        </row>
        <row r="55">
          <cell r="D55" t="str">
            <v>PRODUCT_EXTERNAL_PRODUCTION_STATUS</v>
          </cell>
          <cell r="E55" t="str">
            <v>PRODUCT</v>
          </cell>
          <cell r="F55" t="str">
            <v>EXTERNAL_PRODUCTION_STATUS</v>
          </cell>
          <cell r="G55" t="str">
            <v>x</v>
          </cell>
          <cell r="H55" t="str">
            <v xml:space="preserve">This is the External (CPRS) Production Initiated Status. This is obtained after the "MILESTONE" Notification. Values can be "Not Initiated" (Never populated), "Initiated", Cancelled", "Completed" </v>
          </cell>
          <cell r="I55" t="str">
            <v>PRODUCT</v>
          </cell>
          <cell r="J55" t="str">
            <v>PRODUCT_EXTERNAL_PRODUCTION_STATUS</v>
          </cell>
          <cell r="K55" t="str">
            <v>Platform</v>
          </cell>
          <cell r="L55" t="str">
            <v>x</v>
          </cell>
          <cell r="M55" t="str">
            <v>x</v>
          </cell>
          <cell r="AT55" t="str">
            <v>x</v>
          </cell>
          <cell r="BC55" t="str">
            <v>METADATA</v>
          </cell>
          <cell r="BD55" t="str">
            <v>PRODUCT</v>
          </cell>
          <cell r="BE55" t="str">
            <v>external_production_status</v>
          </cell>
          <cell r="BF55" t="str">
            <v>CPRS</v>
          </cell>
          <cell r="BH55" t="str">
            <v>CPRS</v>
          </cell>
          <cell r="BI55" t="str">
            <v>TRANS_CPRS_2</v>
          </cell>
          <cell r="BJ55" t="str">
            <v xml:space="preserve">PRODUCTION_INITIATED_STATUS </v>
          </cell>
          <cell r="BK55" t="str">
            <v>ID009</v>
          </cell>
        </row>
        <row r="56">
          <cell r="D56" t="str">
            <v>PRODUCT_EXTERNAL_SCHEDULE_STATUS</v>
          </cell>
          <cell r="E56" t="str">
            <v>PRODUCT</v>
          </cell>
          <cell r="F56" t="str">
            <v>EXTERNAL_SCHEDULE_STATUS</v>
          </cell>
          <cell r="G56" t="str">
            <v>x</v>
          </cell>
          <cell r="H56" t="str">
            <v xml:space="preserve">This is the External (CPRS) Product Status. This is obtained after the "PRODUCT" Notification. Values can be "In-Progress" (Never populated), "IScheduled", "Deleted", "Error" </v>
          </cell>
          <cell r="I56" t="str">
            <v>PRODUCT</v>
          </cell>
          <cell r="J56" t="str">
            <v>PRODUCT_EXTERNAL_SCHEDULE_STATUS</v>
          </cell>
          <cell r="K56" t="str">
            <v>Platform</v>
          </cell>
          <cell r="L56" t="str">
            <v>x</v>
          </cell>
          <cell r="M56" t="str">
            <v>x</v>
          </cell>
          <cell r="AT56" t="str">
            <v>x</v>
          </cell>
          <cell r="BC56" t="str">
            <v>METADATA</v>
          </cell>
          <cell r="BD56" t="str">
            <v>PRODUCT</v>
          </cell>
          <cell r="BE56" t="str">
            <v>external_schedule_status</v>
          </cell>
          <cell r="BF56" t="str">
            <v>CPRS</v>
          </cell>
          <cell r="BH56" t="str">
            <v>CPRS</v>
          </cell>
          <cell r="BI56" t="str">
            <v>TRANS_CPRS_2</v>
          </cell>
          <cell r="BJ56" t="str">
            <v>PRODUCT_STATUS</v>
          </cell>
          <cell r="BK56" t="str">
            <v>ID009</v>
          </cell>
        </row>
        <row r="57">
          <cell r="D57" t="str">
            <v>PRODUCT_RELEASE_AVAILABILITY</v>
          </cell>
          <cell r="E57" t="str">
            <v>PRODUCT</v>
          </cell>
          <cell r="F57" t="str">
            <v>RELEASE_AVAILABILITY</v>
          </cell>
          <cell r="G57" t="str">
            <v>x</v>
          </cell>
          <cell r="H57" t="str">
            <v>This is the Extrenal (CPRS) Release System's Config Type. Indicates of a Product is being Released Digitally, Physically or Both. This is used by R2 Interface (for pre-R2 Products) to identify when a Physical Product was released digitally by CPRS.
Values can be PHYSICAL, DIGITAL or PHYSDIGI</v>
          </cell>
          <cell r="AT57" t="str">
            <v>x</v>
          </cell>
          <cell r="BC57" t="str">
            <v>EXPLICIT</v>
          </cell>
          <cell r="BD57" t="str">
            <v>INT_CPRS_PROD_STATUS</v>
          </cell>
          <cell r="BE57" t="str">
            <v>CPRS_CONFIG_TYPE</v>
          </cell>
          <cell r="BF57" t="str">
            <v>CPRS</v>
          </cell>
          <cell r="BH57" t="str">
            <v>CPRS</v>
          </cell>
          <cell r="BK57" t="str">
            <v>Should be set as as Digital if product is Released Digitally In CPRS
LOGIC based on CPRS Availability</v>
          </cell>
        </row>
        <row r="58">
          <cell r="D58" t="str">
            <v>PRODUCT_APPROVED_REPERTOIRE</v>
          </cell>
          <cell r="E58" t="str">
            <v>PRODUCT</v>
          </cell>
          <cell r="F58" t="str">
            <v>APPROVED_REPERTOIRE</v>
          </cell>
          <cell r="H58" t="str">
            <v>Falg that Indicates if the Repetoire has been approved for Delivery. Values can be "Y", "N"</v>
          </cell>
          <cell r="I58" t="str">
            <v>PRODUCT</v>
          </cell>
          <cell r="J58" t="str">
            <v>PRODUCT_APPROVED_REPERTOIRE</v>
          </cell>
          <cell r="K58" t="str">
            <v>Platform</v>
          </cell>
          <cell r="L58" t="str">
            <v>x</v>
          </cell>
          <cell r="M58" t="str">
            <v>x</v>
          </cell>
          <cell r="AY58" t="str">
            <v>x</v>
          </cell>
          <cell r="BC58" t="str">
            <v>EXPLICIT</v>
          </cell>
          <cell r="BD58" t="str">
            <v>AMN_PRODUCT</v>
          </cell>
          <cell r="BE58" t="str">
            <v>APPROVED_REPERTOIRE</v>
          </cell>
          <cell r="BF58" t="str">
            <v>Platform</v>
          </cell>
          <cell r="BH58" t="str">
            <v>LOGIC</v>
          </cell>
          <cell r="BK58" t="str">
            <v>AM LOGIC to Apply</v>
          </cell>
        </row>
        <row r="59">
          <cell r="D59" t="str">
            <v>PRODUCT_IS_AVAILABLE</v>
          </cell>
          <cell r="E59" t="str">
            <v>PRODUCT</v>
          </cell>
          <cell r="F59" t="str">
            <v>IS_AVAILABLE</v>
          </cell>
          <cell r="H59" t="str">
            <v>Flag that indicates if the Product is Available for Distribution. Values can be "Y", "N"</v>
          </cell>
          <cell r="I59" t="str">
            <v>PRODUCT</v>
          </cell>
          <cell r="J59" t="str">
            <v>PRODUCT_IS_AVAILABLE</v>
          </cell>
          <cell r="K59" t="str">
            <v>Platform</v>
          </cell>
          <cell r="L59" t="str">
            <v>x</v>
          </cell>
          <cell r="M59" t="str">
            <v>x</v>
          </cell>
          <cell r="AY59" t="str">
            <v>x</v>
          </cell>
          <cell r="BC59" t="str">
            <v>EXPLICIT</v>
          </cell>
          <cell r="BD59" t="str">
            <v>AMN_PRODUCT</v>
          </cell>
          <cell r="BE59" t="str">
            <v>IS_AVAILABLE</v>
          </cell>
          <cell r="BF59" t="str">
            <v>Platform</v>
          </cell>
          <cell r="BH59" t="str">
            <v>LOGIC</v>
          </cell>
          <cell r="BK59" t="str">
            <v>AM LOGIC to Apply</v>
          </cell>
        </row>
        <row r="60">
          <cell r="D60" t="str">
            <v>PRODUCT_REMOVED_FROM_CATALOG</v>
          </cell>
          <cell r="E60" t="str">
            <v>PRODUCT</v>
          </cell>
          <cell r="F60" t="str">
            <v>REMOVED_FROM_CATALOG</v>
          </cell>
          <cell r="H60" t="str">
            <v xml:space="preserve">Flag that indicated if the Product has been removed from Catalog. This is triggered when R2 Status is "Terminated". Values can be "Y", "N".
</v>
          </cell>
          <cell r="I60" t="str">
            <v>PRODUCT</v>
          </cell>
          <cell r="J60" t="str">
            <v>PRODUCT_REMOVED_FROM_CATALOG</v>
          </cell>
          <cell r="K60" t="str">
            <v>Platform</v>
          </cell>
          <cell r="L60" t="str">
            <v>x</v>
          </cell>
          <cell r="M60" t="str">
            <v>x</v>
          </cell>
          <cell r="AR60" t="str">
            <v>x</v>
          </cell>
          <cell r="BC60" t="str">
            <v>EXPLICIT</v>
          </cell>
          <cell r="BD60" t="str">
            <v>AMN_PRODUCT</v>
          </cell>
          <cell r="BE60" t="str">
            <v>REMOVED_FROM_CATALOG</v>
          </cell>
          <cell r="BF60" t="str">
            <v>R2</v>
          </cell>
          <cell r="BG60" t="str">
            <v>NAME</v>
          </cell>
          <cell r="BH60" t="str">
            <v>R2</v>
          </cell>
          <cell r="BI60" t="str">
            <v>Release</v>
          </cell>
          <cell r="BJ60" t="str">
            <v>status</v>
          </cell>
          <cell r="BK60" t="str">
            <v>Triggered By "Terminated" status</v>
          </cell>
        </row>
        <row r="61">
          <cell r="D61" t="str">
            <v>PRODUCT_CLEARED_FOR_SALE</v>
          </cell>
          <cell r="E61" t="str">
            <v>PRODUCT</v>
          </cell>
          <cell r="F61" t="str">
            <v>CLEARED_FOR_SALE</v>
          </cell>
          <cell r="H61" t="str">
            <v>Flag that indicated if the Product has been cleared for Sale.Values can be "Y", "N"</v>
          </cell>
          <cell r="I61" t="str">
            <v>PRODUCT</v>
          </cell>
          <cell r="J61" t="str">
            <v>PRODUCT_CLEARED_FOR_SALE</v>
          </cell>
          <cell r="K61" t="str">
            <v>Platform</v>
          </cell>
          <cell r="L61" t="str">
            <v>x</v>
          </cell>
          <cell r="M61" t="str">
            <v>x</v>
          </cell>
          <cell r="AP61" t="str">
            <v>x</v>
          </cell>
          <cell r="AY61" t="str">
            <v>x</v>
          </cell>
          <cell r="BC61" t="str">
            <v>EXPLICIT</v>
          </cell>
          <cell r="BD61" t="str">
            <v>AMN_PRODUCT</v>
          </cell>
          <cell r="BE61" t="str">
            <v>CLEARED_FOR_SALE</v>
          </cell>
          <cell r="BF61" t="str">
            <v>Platform</v>
          </cell>
          <cell r="BH61" t="str">
            <v>LOGIC</v>
          </cell>
          <cell r="BK61" t="str">
            <v>AM LOGIC to Apply</v>
          </cell>
        </row>
        <row r="62">
          <cell r="D62" t="str">
            <v>PRODUCT_MANUAL_ON_HOLD</v>
          </cell>
          <cell r="E62" t="str">
            <v>PRODUCT</v>
          </cell>
          <cell r="F62" t="str">
            <v>MANUAL_ON_HOLD</v>
          </cell>
          <cell r="H62" t="str">
            <v>Flag that indicates that the Produc is ON Hold by Manual Action.</v>
          </cell>
          <cell r="I62" t="str">
            <v>PRODUCT</v>
          </cell>
          <cell r="J62" t="str">
            <v>PRODUCT_MANUAL_ON_HOLD</v>
          </cell>
          <cell r="K62" t="str">
            <v>Platform</v>
          </cell>
          <cell r="L62" t="str">
            <v>x</v>
          </cell>
          <cell r="M62" t="str">
            <v>x</v>
          </cell>
          <cell r="AJ62" t="str">
            <v>x</v>
          </cell>
          <cell r="AK62" t="str">
            <v>On hold</v>
          </cell>
          <cell r="AP62" t="str">
            <v>x</v>
          </cell>
          <cell r="BC62" t="str">
            <v>EXPLICIT</v>
          </cell>
          <cell r="BD62" t="str">
            <v>AMN_PRODUCT</v>
          </cell>
          <cell r="BE62" t="str">
            <v>MANUAL_ON_HOLD</v>
          </cell>
          <cell r="BF62" t="str">
            <v>Platform</v>
          </cell>
          <cell r="BH62" t="str">
            <v>DEFAULT</v>
          </cell>
          <cell r="BK62" t="str">
            <v>AM LOGIC to Apply</v>
          </cell>
        </row>
        <row r="63">
          <cell r="D63" t="str">
            <v>PRODUCT_TASK_ON_HOLD</v>
          </cell>
          <cell r="E63" t="str">
            <v>PRODUCT</v>
          </cell>
          <cell r="F63" t="str">
            <v>TASK_ON_HOLD</v>
          </cell>
          <cell r="H63" t="str">
            <v>Flag that indicates that the Produc is ON Hold because a User Task is Open.</v>
          </cell>
          <cell r="I63" t="str">
            <v>PRODUCT</v>
          </cell>
          <cell r="J63" t="str">
            <v>PRODUCT_TASK_ON_HOLD</v>
          </cell>
          <cell r="K63" t="str">
            <v>Platform</v>
          </cell>
          <cell r="L63" t="str">
            <v>x</v>
          </cell>
          <cell r="M63" t="str">
            <v>x</v>
          </cell>
          <cell r="AJ63" t="str">
            <v>x</v>
          </cell>
          <cell r="AK63" t="str">
            <v>On hold</v>
          </cell>
          <cell r="AP63" t="str">
            <v>x</v>
          </cell>
          <cell r="BC63" t="str">
            <v>EXPLICIT</v>
          </cell>
          <cell r="BD63" t="str">
            <v>AMN_PRODUCT</v>
          </cell>
          <cell r="BE63" t="str">
            <v>TASK_ON_HOLD</v>
          </cell>
          <cell r="BF63" t="str">
            <v>Platform</v>
          </cell>
          <cell r="BH63" t="str">
            <v>DEFAULT</v>
          </cell>
          <cell r="BK63" t="str">
            <v>AM LOGIC to Apply</v>
          </cell>
        </row>
        <row r="64">
          <cell r="D64" t="str">
            <v>PRODUCT_VALIDATED_BINARY</v>
          </cell>
          <cell r="E64" t="str">
            <v>PRODUCT</v>
          </cell>
          <cell r="F64" t="str">
            <v>VALIDATED_BINARY</v>
          </cell>
          <cell r="H64" t="str">
            <v>Flag that indicates that the External Repertoire has validated the Availability of the Product.</v>
          </cell>
          <cell r="I64" t="str">
            <v>PRODUCT</v>
          </cell>
          <cell r="J64" t="str">
            <v>PRODUCT_VALIDATED_BINARY</v>
          </cell>
          <cell r="K64" t="str">
            <v>Platform</v>
          </cell>
          <cell r="L64" t="str">
            <v>x</v>
          </cell>
          <cell r="M64" t="str">
            <v>x</v>
          </cell>
          <cell r="AR64" t="str">
            <v>x</v>
          </cell>
          <cell r="BC64" t="str">
            <v>EXPLICIT</v>
          </cell>
          <cell r="BD64" t="str">
            <v>AMN_PRODUCT</v>
          </cell>
          <cell r="BE64" t="str">
            <v>VALIDATED_BINARY</v>
          </cell>
          <cell r="BF64" t="str">
            <v>R2</v>
          </cell>
          <cell r="BG64" t="str">
            <v>NAME</v>
          </cell>
          <cell r="BH64" t="str">
            <v>R2</v>
          </cell>
          <cell r="BI64" t="str">
            <v>Release</v>
          </cell>
          <cell r="BJ64" t="str">
            <v>status</v>
          </cell>
          <cell r="BK64" t="str">
            <v>Product LifeCycle Status
Triggered By "Available" status</v>
          </cell>
        </row>
        <row r="65">
          <cell r="D65" t="str">
            <v>PRODUCT_COMPLETE_FOR_ORDER</v>
          </cell>
          <cell r="E65" t="str">
            <v>PRODUCT</v>
          </cell>
          <cell r="F65" t="str">
            <v>COMPLETE_FOR_ORDER</v>
          </cell>
          <cell r="H65" t="str">
            <v>Flag that indicates that the Product is Complete for Order. Values can be Y or N</v>
          </cell>
          <cell r="I65" t="str">
            <v>PRODUCT</v>
          </cell>
          <cell r="J65" t="str">
            <v>PRODUCT_COMPLETE_FOR_ORDER</v>
          </cell>
          <cell r="K65" t="str">
            <v>Platform</v>
          </cell>
          <cell r="L65" t="str">
            <v>x</v>
          </cell>
          <cell r="M65" t="str">
            <v>x</v>
          </cell>
          <cell r="AP65" t="str">
            <v>x</v>
          </cell>
          <cell r="AY65" t="str">
            <v>x</v>
          </cell>
          <cell r="BC65" t="str">
            <v>EXPLICIT</v>
          </cell>
          <cell r="BD65" t="str">
            <v>AMN_PRODUCT</v>
          </cell>
          <cell r="BE65" t="str">
            <v>COMPLETE_FOR_ORDER</v>
          </cell>
          <cell r="BF65" t="str">
            <v>Platform</v>
          </cell>
          <cell r="BH65" t="str">
            <v>LOGIC</v>
          </cell>
          <cell r="BK65" t="str">
            <v>AM LOGIC to Apply</v>
          </cell>
        </row>
        <row r="66">
          <cell r="D66" t="str">
            <v>PRODUCT_IS_ACTIVATED</v>
          </cell>
          <cell r="E66" t="str">
            <v>PRODUCT</v>
          </cell>
          <cell r="F66" t="str">
            <v>IS_ACTIVATED</v>
          </cell>
          <cell r="H66" t="str">
            <v>Falg to indicated if it has been activated. Only required for Special Mobile Products. Values can be Y or N</v>
          </cell>
          <cell r="I66" t="str">
            <v>PRODUCT</v>
          </cell>
          <cell r="J66" t="str">
            <v>PRODUCT_IS_ACTIVATED</v>
          </cell>
          <cell r="K66" t="str">
            <v>Platform</v>
          </cell>
          <cell r="L66" t="str">
            <v>x</v>
          </cell>
          <cell r="M66" t="str">
            <v>x</v>
          </cell>
          <cell r="BC66" t="str">
            <v>EXPLICIT</v>
          </cell>
          <cell r="BD66" t="str">
            <v>AMN_PRODUCT</v>
          </cell>
          <cell r="BE66" t="str">
            <v>IS_ACTIVATED</v>
          </cell>
          <cell r="BF66" t="str">
            <v>Platform</v>
          </cell>
          <cell r="BH66" t="str">
            <v>LOGIC</v>
          </cell>
          <cell r="BK66" t="str">
            <v xml:space="preserve">This should be based on AM Product Lifecycle - This is defined by Product Type.
</v>
          </cell>
        </row>
        <row r="67">
          <cell r="D67" t="str">
            <v>PRODUCT_AUTOMATIC_ON_HOLD</v>
          </cell>
          <cell r="E67" t="str">
            <v>PRODUCT</v>
          </cell>
          <cell r="F67" t="str">
            <v>AUTOMATIC_ON_HOLD</v>
          </cell>
          <cell r="H67" t="str">
            <v>Flag that indicates that the Product is ON Hold by Automatic Action. Triggered by CPRS status. Values can be Y or N</v>
          </cell>
          <cell r="I67" t="str">
            <v>PRODUCT</v>
          </cell>
          <cell r="J67" t="str">
            <v>PRODUCT_AUTOMATIC_ON_HOLD</v>
          </cell>
          <cell r="K67" t="str">
            <v>Platform</v>
          </cell>
          <cell r="L67" t="str">
            <v>x</v>
          </cell>
          <cell r="M67" t="str">
            <v>x</v>
          </cell>
          <cell r="AJ67" t="str">
            <v>x</v>
          </cell>
          <cell r="AK67" t="str">
            <v>On hold</v>
          </cell>
          <cell r="AP67" t="str">
            <v>x</v>
          </cell>
          <cell r="BC67" t="str">
            <v>EXPLICIT</v>
          </cell>
          <cell r="BD67" t="str">
            <v>AMN_PRODUCT</v>
          </cell>
          <cell r="BE67" t="str">
            <v>AUTOMATIC_ON_HOLD</v>
          </cell>
          <cell r="BF67" t="str">
            <v>Platform</v>
          </cell>
          <cell r="BH67" t="str">
            <v>LOGIC</v>
          </cell>
          <cell r="BK67" t="str">
            <v>AM LOGIC to Apply</v>
          </cell>
        </row>
        <row r="68">
          <cell r="D68" t="str">
            <v>PRODUCT_EXPIRY_DATE</v>
          </cell>
          <cell r="E68" t="str">
            <v>PRODUCT</v>
          </cell>
          <cell r="F68" t="str">
            <v>EXPIRY_DATE</v>
          </cell>
          <cell r="H68" t="str">
            <v>This is the Expiry Data for the Core Product.</v>
          </cell>
          <cell r="I68" t="str">
            <v>PRODUCT</v>
          </cell>
          <cell r="J68" t="str">
            <v>PRODUCT_EXPIRY_DATE</v>
          </cell>
          <cell r="K68" t="str">
            <v>Platform</v>
          </cell>
          <cell r="L68" t="str">
            <v>x</v>
          </cell>
          <cell r="AJ68" t="str">
            <v>x</v>
          </cell>
          <cell r="AK68" t="str">
            <v>Expiry Date</v>
          </cell>
          <cell r="BC68" t="str">
            <v>EXPLICIT</v>
          </cell>
          <cell r="BD68" t="str">
            <v>AMN_PRODUCT</v>
          </cell>
          <cell r="BE68" t="str">
            <v>EXPIRY_DATE</v>
          </cell>
          <cell r="BF68" t="str">
            <v>Platform</v>
          </cell>
          <cell r="BH68" t="str">
            <v>DAVE</v>
          </cell>
          <cell r="BI68" t="str">
            <v>PRODUCT_TERM_RULE</v>
          </cell>
          <cell r="BJ68" t="str">
            <v>TERM_DATE</v>
          </cell>
          <cell r="BK68" t="str">
            <v>LOGIC to be applied</v>
          </cell>
        </row>
        <row r="69">
          <cell r="D69" t="str">
            <v>PRODUCT_HOLD_PERIOD</v>
          </cell>
          <cell r="E69" t="str">
            <v>PRODUCT</v>
          </cell>
          <cell r="F69" t="str">
            <v>HOLD_PERIOD</v>
          </cell>
          <cell r="H69" t="str">
            <v>This indicates the Hold Period in Time to enforce a minimum period before the Sales Start Date that distribution will occur</v>
          </cell>
          <cell r="I69" t="str">
            <v>PRODUCT</v>
          </cell>
          <cell r="J69" t="str">
            <v>PRODUCT_HOLD_PERIOD</v>
          </cell>
          <cell r="K69" t="str">
            <v>Platform</v>
          </cell>
          <cell r="L69" t="str">
            <v>x</v>
          </cell>
          <cell r="AJ69" t="str">
            <v>x</v>
          </cell>
          <cell r="AK69" t="str">
            <v>Hold Period</v>
          </cell>
          <cell r="BC69" t="str">
            <v>EXPLICIT</v>
          </cell>
          <cell r="BD69" t="str">
            <v>AMN_PRODUCT</v>
          </cell>
          <cell r="BE69" t="str">
            <v>HOLD_PERIOD</v>
          </cell>
          <cell r="BF69" t="str">
            <v>Platform</v>
          </cell>
          <cell r="BH69" t="str">
            <v>DAVE</v>
          </cell>
          <cell r="BI69" t="str">
            <v>PRODUCT_TERM</v>
          </cell>
          <cell r="BJ69" t="str">
            <v>HOLD_DATE</v>
          </cell>
          <cell r="BK69" t="str">
            <v>LOGIC to be applied</v>
          </cell>
        </row>
        <row r="70">
          <cell r="D70" t="str">
            <v>PRODUCT_IS_ALBUM_ONLY</v>
          </cell>
          <cell r="E70" t="str">
            <v>PRODUCT</v>
          </cell>
          <cell r="F70" t="str">
            <v>IS_ALBUM_ONLY</v>
          </cell>
          <cell r="H70" t="str">
            <v>Flag that identifies if  the the Product Tracks can be sold independently of the Product, which guarantees that the Product can not  be unbundled. Values can be Y or N</v>
          </cell>
          <cell r="I70" t="str">
            <v>PRODUCT</v>
          </cell>
          <cell r="J70" t="str">
            <v>PRODUCT_IS_ALBUM_ONLY</v>
          </cell>
          <cell r="K70" t="str">
            <v>Optional</v>
          </cell>
          <cell r="L70" t="str">
            <v>x</v>
          </cell>
          <cell r="M70" t="str">
            <v>x</v>
          </cell>
          <cell r="R70" t="str">
            <v>x</v>
          </cell>
          <cell r="S70" t="str">
            <v>x</v>
          </cell>
          <cell r="AJ70" t="str">
            <v>x</v>
          </cell>
          <cell r="AK70" t="str">
            <v>Album Only</v>
          </cell>
          <cell r="AL70" t="str">
            <v>x</v>
          </cell>
          <cell r="BC70" t="str">
            <v>EXPLICIT</v>
          </cell>
          <cell r="BD70" t="str">
            <v>AMN_PRODUCT</v>
          </cell>
          <cell r="BE70" t="str">
            <v>IS_ALBUM_ONLY</v>
          </cell>
          <cell r="BF70" t="str">
            <v>Platform</v>
          </cell>
          <cell r="BH70" t="str">
            <v>DAVE</v>
          </cell>
          <cell r="BI70" t="str">
            <v>PRODUCT_TERM</v>
          </cell>
          <cell r="BJ70" t="str">
            <v>ALBUM_ONLY</v>
          </cell>
          <cell r="BK70" t="str">
            <v>LOGIC to be applied</v>
          </cell>
        </row>
        <row r="71">
          <cell r="D71" t="str">
            <v>PRODUCT_IS_RUSH</v>
          </cell>
          <cell r="E71" t="str">
            <v>PRODUCT</v>
          </cell>
          <cell r="F71" t="str">
            <v>IS_RUSH</v>
          </cell>
          <cell r="H71" t="str">
            <v>Delivery Priority Flag for Product. Values can be Y or N</v>
          </cell>
          <cell r="I71" t="str">
            <v>PRODUCT</v>
          </cell>
          <cell r="J71" t="str">
            <v>PRODUCT_IS_RUSH</v>
          </cell>
          <cell r="K71" t="str">
            <v>Platform</v>
          </cell>
          <cell r="L71" t="str">
            <v>x</v>
          </cell>
          <cell r="M71" t="str">
            <v>x</v>
          </cell>
          <cell r="AJ71" t="str">
            <v>x</v>
          </cell>
          <cell r="AK71" t="str">
            <v>Rush</v>
          </cell>
          <cell r="AL71" t="str">
            <v>x</v>
          </cell>
          <cell r="BC71" t="str">
            <v>EXPLICIT</v>
          </cell>
          <cell r="BD71" t="str">
            <v>AMN_PRODUCT</v>
          </cell>
          <cell r="BE71" t="str">
            <v>IS_RUSH</v>
          </cell>
          <cell r="BF71" t="str">
            <v>Platform</v>
          </cell>
          <cell r="BH71" t="str">
            <v>DEFAULT</v>
          </cell>
          <cell r="BK71" t="str">
            <v>AM LOGIC to Apply</v>
          </cell>
        </row>
        <row r="72">
          <cell r="D72" t="str">
            <v>PRODUCT_IS_HIGH_VISIBILITY</v>
          </cell>
          <cell r="E72" t="str">
            <v>PRODUCT</v>
          </cell>
          <cell r="F72" t="str">
            <v>IS_HIGH_VISIBILITY</v>
          </cell>
          <cell r="H72" t="str">
            <v>Delivery Priority Flag for Product. Values can be Y or N.</v>
          </cell>
          <cell r="I72" t="str">
            <v>PRODUCT</v>
          </cell>
          <cell r="J72" t="str">
            <v>PRODUCT_IS_HIGH_VISIBILITY</v>
          </cell>
          <cell r="K72" t="str">
            <v>Platform</v>
          </cell>
          <cell r="L72" t="str">
            <v>x</v>
          </cell>
          <cell r="M72" t="str">
            <v>x</v>
          </cell>
          <cell r="AJ72" t="str">
            <v>x</v>
          </cell>
          <cell r="AK72" t="str">
            <v>High Visibility</v>
          </cell>
          <cell r="AL72" t="str">
            <v>x</v>
          </cell>
          <cell r="BC72" t="str">
            <v>EXPLICIT</v>
          </cell>
          <cell r="BD72" t="str">
            <v>AMN_PRODUCT</v>
          </cell>
          <cell r="BE72" t="str">
            <v>IS_HIGH_VISIBILITY</v>
          </cell>
          <cell r="BF72" t="str">
            <v>Platform</v>
          </cell>
          <cell r="BH72" t="str">
            <v>DEFAULT</v>
          </cell>
          <cell r="BK72" t="str">
            <v>AM LOGIC to Apply</v>
          </cell>
        </row>
        <row r="73">
          <cell r="D73" t="str">
            <v>PRODUCT_IS_RESTRICTED</v>
          </cell>
          <cell r="E73" t="str">
            <v>PRODUCT</v>
          </cell>
          <cell r="F73" t="str">
            <v>IS_RESTRICTED</v>
          </cell>
          <cell r="H73" t="str">
            <v>Flag indicating that the Core Product has been restricted due to Artist Restriction Listing</v>
          </cell>
          <cell r="I73" t="str">
            <v>PRODUCT</v>
          </cell>
          <cell r="J73" t="str">
            <v>PRODUCT_IS_RESTRICTED</v>
          </cell>
          <cell r="K73" t="str">
            <v>Platform</v>
          </cell>
          <cell r="L73" t="str">
            <v>x</v>
          </cell>
          <cell r="M73" t="str">
            <v>x</v>
          </cell>
          <cell r="BC73" t="str">
            <v>EXPLICIT</v>
          </cell>
          <cell r="BD73" t="str">
            <v>AMN_PRODUCT</v>
          </cell>
          <cell r="BE73" t="str">
            <v>IS_RESTRICTED</v>
          </cell>
          <cell r="BF73" t="str">
            <v>Platform</v>
          </cell>
          <cell r="BH73" t="str">
            <v>DEFAULT</v>
          </cell>
          <cell r="BK73" t="str">
            <v>AM LOGIC to Apply</v>
          </cell>
        </row>
        <row r="74">
          <cell r="D74" t="str">
            <v>PRODUCT_IS_PREORDER_PREVIEW_AVAILABLE</v>
          </cell>
          <cell r="E74" t="str">
            <v>PRODUCT</v>
          </cell>
          <cell r="F74" t="str">
            <v>IS_PREORDER_PREVIEW_AVAILABLE</v>
          </cell>
          <cell r="H74" t="str">
            <v xml:space="preserve">Flag indicating that the Product makes available Pre-Order Previews. </v>
          </cell>
          <cell r="I74" t="str">
            <v>PRODUCT</v>
          </cell>
          <cell r="J74" t="str">
            <v>PRODUCT_IS_PREORDER_PREVIEW_AVAILABLE</v>
          </cell>
          <cell r="K74" t="str">
            <v>Optional</v>
          </cell>
          <cell r="L74" t="str">
            <v>x</v>
          </cell>
          <cell r="M74" t="str">
            <v>x</v>
          </cell>
          <cell r="R74" t="str">
            <v>x</v>
          </cell>
          <cell r="AJ74" t="str">
            <v>x</v>
          </cell>
          <cell r="AK74" t="str">
            <v>With Previews</v>
          </cell>
          <cell r="BC74" t="str">
            <v>METADATA</v>
          </cell>
          <cell r="BD74" t="str">
            <v>PRODUCT</v>
          </cell>
          <cell r="BE74" t="str">
            <v>preorder_preview_available</v>
          </cell>
          <cell r="BF74" t="str">
            <v>Platform</v>
          </cell>
          <cell r="BK74" t="str">
            <v>Calculated Internally by AM</v>
          </cell>
        </row>
        <row r="75">
          <cell r="D75" t="str">
            <v>PRODUCT_PREORDER_BONUS_TRACKS</v>
          </cell>
          <cell r="E75" t="str">
            <v>PRODUCT</v>
          </cell>
          <cell r="F75" t="str">
            <v>PREORDER_BONUS_TRACKS</v>
          </cell>
          <cell r="H75" t="str">
            <v>This is the List of Bonus Tracks available in a PreOrder for the Core product. Generated by AM.</v>
          </cell>
          <cell r="I75" t="str">
            <v>PRODUCT</v>
          </cell>
          <cell r="J75" t="str">
            <v>PRODUCT_BONUS_TRACKS</v>
          </cell>
          <cell r="K75" t="str">
            <v>Optional</v>
          </cell>
          <cell r="L75" t="str">
            <v>x</v>
          </cell>
          <cell r="R75" t="str">
            <v>x</v>
          </cell>
          <cell r="AJ75" t="str">
            <v>x</v>
          </cell>
          <cell r="AK75" t="str">
            <v>Bonus</v>
          </cell>
          <cell r="BC75" t="str">
            <v>METADATA</v>
          </cell>
          <cell r="BD75" t="str">
            <v>PRODUCT</v>
          </cell>
          <cell r="BE75" t="str">
            <v>bonus_tracks</v>
          </cell>
          <cell r="BF75" t="str">
            <v>Platform</v>
          </cell>
          <cell r="BK75" t="str">
            <v>Calculated Internally by AM</v>
          </cell>
        </row>
        <row r="76">
          <cell r="D76" t="str">
            <v>PRODUCT_INGESTION_LOCKED</v>
          </cell>
          <cell r="E76" t="str">
            <v>PRODUCT</v>
          </cell>
          <cell r="F76" t="str">
            <v>INGESTION_LOCKED</v>
          </cell>
          <cell r="H76" t="str">
            <v>Indicates if Ingestion of Binaries is Locked for this product. This should be set to true, when product is set to "Final" by R2 and all binaries have effectively been ingested by the product. Exceptional use cases can UNLOCK this product.</v>
          </cell>
          <cell r="I76" t="str">
            <v>PRODUCT</v>
          </cell>
          <cell r="J76" t="str">
            <v>PRODUCT_INGESTION_LOCKED</v>
          </cell>
          <cell r="K76" t="str">
            <v>Optional</v>
          </cell>
          <cell r="L76" t="str">
            <v>x</v>
          </cell>
          <cell r="M76" t="str">
            <v>x</v>
          </cell>
          <cell r="BC76" t="str">
            <v>EXPLICIT</v>
          </cell>
          <cell r="BD76" t="str">
            <v>AMN_PRODUCT</v>
          </cell>
          <cell r="BE76" t="str">
            <v>IS_INGESTION_LOCKED</v>
          </cell>
          <cell r="BF76" t="str">
            <v>Platform</v>
          </cell>
          <cell r="BH76" t="str">
            <v>DEFAULT</v>
          </cell>
          <cell r="BK76" t="str">
            <v>AM LOGIC to Apply</v>
          </cell>
        </row>
        <row r="77">
          <cell r="D77" t="str">
            <v>PRODUCT_PACKAGE_INDICATOR</v>
          </cell>
          <cell r="E77" t="str">
            <v>PRODUCT</v>
          </cell>
          <cell r="F77" t="str">
            <v>PACKAGE_INDICATOR</v>
          </cell>
          <cell r="H77" t="str">
            <v>Identifies this  products as a package (set) or a single carrier product. Values can be "Y" or "N"</v>
          </cell>
          <cell r="I77" t="str">
            <v>PRODUCT</v>
          </cell>
          <cell r="J77" t="str">
            <v>PRODUCT_PACKAGE_INDICATOR</v>
          </cell>
          <cell r="K77" t="str">
            <v>Locked</v>
          </cell>
          <cell r="L77" t="str">
            <v>x</v>
          </cell>
          <cell r="AR77" t="str">
            <v>x</v>
          </cell>
          <cell r="AT77" t="str">
            <v>x</v>
          </cell>
          <cell r="AY77" t="str">
            <v>x</v>
          </cell>
          <cell r="BC77" t="str">
            <v>EXPLICIT</v>
          </cell>
          <cell r="BD77" t="str">
            <v>AMN_PRODUCT</v>
          </cell>
          <cell r="BE77" t="str">
            <v>IS_PACKAGE</v>
          </cell>
          <cell r="BF77" t="str">
            <v>R2</v>
          </cell>
          <cell r="BH77" t="str">
            <v>R2</v>
          </cell>
          <cell r="BI77" t="str">
            <v>Release</v>
          </cell>
          <cell r="BJ77" t="str">
            <v>package_indicator</v>
          </cell>
        </row>
        <row r="78">
          <cell r="D78" t="str">
            <v>PRODUCT_BINARY_VERSION</v>
          </cell>
          <cell r="E78" t="str">
            <v>PRODUCT</v>
          </cell>
          <cell r="F78" t="str">
            <v>BINARY_VERSION</v>
          </cell>
          <cell r="H78" t="str">
            <v>Identifies the Binary Version of the Product. This value is incremented by 1 every time a new Master File is associated with an Asset of the Product.</v>
          </cell>
          <cell r="I78" t="str">
            <v>PRODUCT</v>
          </cell>
          <cell r="J78" t="str">
            <v>PRODUCT_BINARY_VERSION</v>
          </cell>
          <cell r="K78" t="str">
            <v>Optional</v>
          </cell>
          <cell r="L78" t="str">
            <v>x</v>
          </cell>
          <cell r="BC78" t="str">
            <v>EXPLICIT</v>
          </cell>
          <cell r="BD78" t="str">
            <v>AMN_PRODUCT</v>
          </cell>
          <cell r="BE78" t="str">
            <v>BINARY_VERSION</v>
          </cell>
          <cell r="BF78" t="str">
            <v>Platform</v>
          </cell>
          <cell r="BH78" t="str">
            <v>LOGIC</v>
          </cell>
          <cell r="BK78" t="str">
            <v>Based on Upload of Binary</v>
          </cell>
        </row>
        <row r="79">
          <cell r="D79" t="str">
            <v>PRODUCT_IS_DELIVERABLE</v>
          </cell>
          <cell r="E79" t="str">
            <v>PRODUCT</v>
          </cell>
          <cell r="F79" t="str">
            <v>IS_DELIVERABLE</v>
          </cell>
          <cell r="H79" t="str">
            <v>Flag which Indicates if this Product (based on Product Type) is a Valid product to be delivered. NOTE: Used for specific Mobile Products which are currently not delivered by Platform.</v>
          </cell>
          <cell r="M79" t="str">
            <v>x</v>
          </cell>
          <cell r="BC79" t="str">
            <v>EXPLICIT</v>
          </cell>
          <cell r="BD79" t="str">
            <v>AMN_PRODUCT_TYPE</v>
          </cell>
          <cell r="BE79" t="str">
            <v>IS_DELIVERABLE</v>
          </cell>
          <cell r="BF79" t="str">
            <v>Platform</v>
          </cell>
          <cell r="BH79" t="str">
            <v>REF</v>
          </cell>
          <cell r="BK79" t="str">
            <v>Reference Table on Product Type</v>
          </cell>
        </row>
        <row r="80">
          <cell r="D80" t="str">
            <v>PRODUCT_EXPLICIT_LYRICS</v>
          </cell>
          <cell r="E80" t="str">
            <v>PRODUCT</v>
          </cell>
          <cell r="F80" t="str">
            <v>EXPLICIT_LYRICS</v>
          </cell>
          <cell r="G80" t="str">
            <v>x</v>
          </cell>
          <cell r="H80" t="str">
            <v>Identification if a product contains expicit lyrics contents in its contents. This is calculated in R2 based on the existend of a explicit track. Values can be "EXPLIC" for Explicit; "CLEANX" for Edited; "NONAPP" for Non-Applicable</v>
          </cell>
          <cell r="I80" t="str">
            <v>PRODUCT</v>
          </cell>
          <cell r="J80" t="str">
            <v>PRODUCT_EXPLICIT_LYRICS</v>
          </cell>
          <cell r="K80" t="str">
            <v>Optional</v>
          </cell>
          <cell r="R80" t="str">
            <v>x</v>
          </cell>
          <cell r="T80" t="str">
            <v>x</v>
          </cell>
          <cell r="U80" t="str">
            <v>Asset.ExplicitLyrics</v>
          </cell>
          <cell r="X80" t="str">
            <v>x</v>
          </cell>
          <cell r="Y80" t="str">
            <v>x</v>
          </cell>
          <cell r="Z80" t="str">
            <v>x</v>
          </cell>
          <cell r="AH80" t="str">
            <v>x</v>
          </cell>
          <cell r="AK80" t="str">
            <v>Explicit Lyrics</v>
          </cell>
          <cell r="AL80" t="str">
            <v>x</v>
          </cell>
          <cell r="AO80" t="str">
            <v>x</v>
          </cell>
          <cell r="AR80" t="str">
            <v>x</v>
          </cell>
          <cell r="BA80" t="str">
            <v>x</v>
          </cell>
          <cell r="BC80" t="str">
            <v>METADATA</v>
          </cell>
          <cell r="BD80" t="str">
            <v>PRODUCT</v>
          </cell>
          <cell r="BE80" t="str">
            <v>version_type</v>
          </cell>
          <cell r="BF80" t="str">
            <v>R2</v>
          </cell>
          <cell r="BG80" t="str">
            <v>NEW</v>
          </cell>
          <cell r="BH80" t="str">
            <v>R2</v>
          </cell>
          <cell r="BI80" t="str">
            <v>Release</v>
          </cell>
          <cell r="BJ80" t="str">
            <v>version_type</v>
          </cell>
          <cell r="BK80" t="str">
            <v>May be calculated based directly on value from R2</v>
          </cell>
        </row>
        <row r="81">
          <cell r="D81" t="str">
            <v>PRODUCT_TRACK_COUNT</v>
          </cell>
          <cell r="E81" t="str">
            <v>PRODUCT</v>
          </cell>
          <cell r="F81" t="str">
            <v>TRACK_COUNT</v>
          </cell>
          <cell r="H81" t="str">
            <v xml:space="preserve">Total Number of Tracks in the Product.
NOTE: For Mobile Products this value should be Recalculated, as the R2 value will not reflect the Number of Components in the Platform.
</v>
          </cell>
          <cell r="I81" t="str">
            <v>PRODUCT</v>
          </cell>
          <cell r="J81" t="str">
            <v>PRODUCT_TRACK_COUNT</v>
          </cell>
          <cell r="K81" t="str">
            <v>Locked</v>
          </cell>
          <cell r="R81" t="str">
            <v>x</v>
          </cell>
          <cell r="S81" t="str">
            <v>x</v>
          </cell>
          <cell r="AJ81" t="str">
            <v>x</v>
          </cell>
          <cell r="AK81" t="str">
            <v>Track Count</v>
          </cell>
          <cell r="AL81" t="str">
            <v>x</v>
          </cell>
          <cell r="AO81" t="str">
            <v>x</v>
          </cell>
          <cell r="AR81" t="str">
            <v>x</v>
          </cell>
          <cell r="AX81" t="str">
            <v>x</v>
          </cell>
          <cell r="AZ81" t="str">
            <v>x</v>
          </cell>
          <cell r="BC81" t="str">
            <v>METADATA</v>
          </cell>
          <cell r="BD81" t="str">
            <v>PRODUCT</v>
          </cell>
          <cell r="BE81" t="str">
            <v>total_tracks</v>
          </cell>
          <cell r="BF81" t="str">
            <v>R2</v>
          </cell>
          <cell r="BG81" t="str">
            <v>NAME</v>
          </cell>
          <cell r="BH81" t="str">
            <v>R2</v>
          </cell>
          <cell r="BI81" t="str">
            <v>Release</v>
          </cell>
          <cell r="BJ81" t="str">
            <v>total_tracks</v>
          </cell>
          <cell r="BK81" t="str">
            <v>If Release is Package the value provided in R2 will be "0". This value is to be calculated based on the total number of tracks of all components
NOTE: For Mobile Products this value should be Recalculated, as the R2 value will not reflect the Number of Components in the Platform.</v>
          </cell>
        </row>
        <row r="82">
          <cell r="D82" t="str">
            <v>PRODUCT_TOTAL_TIME</v>
          </cell>
          <cell r="E82" t="str">
            <v>PRODUCT</v>
          </cell>
          <cell r="F82" t="str">
            <v>TOTAL_TIME</v>
          </cell>
          <cell r="H82" t="str">
            <v>Total Time for the Product. This is the sum of all Track Times.
If a Package should be the sum of the Total Track Times of all Child Products. This is expressed in seconds.</v>
          </cell>
          <cell r="I82" t="str">
            <v>PRODUCT</v>
          </cell>
          <cell r="J82" t="str">
            <v>PRODUCT_TOTAL_TIME</v>
          </cell>
          <cell r="K82" t="str">
            <v>Optional</v>
          </cell>
          <cell r="S82" t="str">
            <v>x</v>
          </cell>
          <cell r="AR82" t="str">
            <v>x</v>
          </cell>
          <cell r="BC82" t="str">
            <v>METADATA</v>
          </cell>
          <cell r="BD82" t="str">
            <v>PRODUCT</v>
          </cell>
          <cell r="BE82" t="str">
            <v>total_time</v>
          </cell>
          <cell r="BF82" t="str">
            <v>R2</v>
          </cell>
          <cell r="BH82" t="str">
            <v>R2</v>
          </cell>
          <cell r="BI82" t="str">
            <v>Release</v>
          </cell>
          <cell r="BJ82" t="str">
            <v>total_time</v>
          </cell>
        </row>
        <row r="83">
          <cell r="D83" t="str">
            <v>PRODUCT_EXTERNAL_COMPANY_ID</v>
          </cell>
          <cell r="E83" t="str">
            <v>PRODUCT</v>
          </cell>
          <cell r="F83" t="str">
            <v>EXTERNAL_COMPANY_ID</v>
          </cell>
          <cell r="H83" t="str">
            <v xml:space="preserve">This is the Company Id of the Repertoire Owner (Core).  </v>
          </cell>
          <cell r="I83" t="str">
            <v>PRODUCT</v>
          </cell>
          <cell r="J83" t="str">
            <v>PRODUCT_EXTERNAL_COMPANY_ID</v>
          </cell>
          <cell r="K83" t="str">
            <v>Platform</v>
          </cell>
          <cell r="AR83" t="str">
            <v>x</v>
          </cell>
          <cell r="AX83" t="str">
            <v>x</v>
          </cell>
          <cell r="BC83" t="str">
            <v>METADATA</v>
          </cell>
          <cell r="BD83" t="str">
            <v>PRODUCT</v>
          </cell>
          <cell r="BE83" t="str">
            <v>originating_company_id</v>
          </cell>
          <cell r="BF83" t="str">
            <v>R2</v>
          </cell>
          <cell r="BH83" t="str">
            <v>R2</v>
          </cell>
          <cell r="BI83" t="str">
            <v>Release</v>
          </cell>
          <cell r="BJ83" t="str">
            <v>originating_company_id</v>
          </cell>
        </row>
        <row r="84">
          <cell r="D84" t="str">
            <v>PRODUCT_EXTERNAL_DIVISION_ID</v>
          </cell>
          <cell r="E84" t="str">
            <v>PRODUCT</v>
          </cell>
          <cell r="F84" t="str">
            <v>EXTERNAL_DIVISION_ID</v>
          </cell>
          <cell r="H84" t="str">
            <v xml:space="preserve">This is the Division Id name of the Repertoire Owner.  </v>
          </cell>
          <cell r="I84" t="str">
            <v>PRODUCT</v>
          </cell>
          <cell r="J84" t="str">
            <v>PRODUCT_EXTERNAL_DIVISION_ID</v>
          </cell>
          <cell r="K84" t="str">
            <v>Platform</v>
          </cell>
          <cell r="AR84" t="str">
            <v>x</v>
          </cell>
          <cell r="AX84" t="str">
            <v>x</v>
          </cell>
          <cell r="BC84" t="str">
            <v>METADATA</v>
          </cell>
          <cell r="BD84" t="str">
            <v>PRODUCT</v>
          </cell>
          <cell r="BE84" t="str">
            <v>originating_division_id</v>
          </cell>
          <cell r="BF84" t="str">
            <v>R2</v>
          </cell>
          <cell r="BH84" t="str">
            <v>R2</v>
          </cell>
          <cell r="BI84" t="str">
            <v>Release</v>
          </cell>
          <cell r="BJ84" t="str">
            <v>originating_division_id</v>
          </cell>
        </row>
        <row r="85">
          <cell r="D85" t="str">
            <v>PRODUCT_EXTERNAL_LABEL_ID</v>
          </cell>
          <cell r="E85" t="str">
            <v>PRODUCT</v>
          </cell>
          <cell r="F85" t="str">
            <v>EXTERNAL_LABEL_ID</v>
          </cell>
          <cell r="H85" t="str">
            <v>This is the Label Id  of the Repertoire Owner.</v>
          </cell>
          <cell r="I85" t="str">
            <v>PRODUCT</v>
          </cell>
          <cell r="J85" t="str">
            <v>PRODUCT_EXTERNAL_LABEL_ID</v>
          </cell>
          <cell r="K85" t="str">
            <v>Platform</v>
          </cell>
          <cell r="AR85" t="str">
            <v>x</v>
          </cell>
          <cell r="AX85" t="str">
            <v>x</v>
          </cell>
          <cell r="BC85" t="str">
            <v>METADATA</v>
          </cell>
          <cell r="BD85" t="str">
            <v>PRODUCT</v>
          </cell>
          <cell r="BE85" t="str">
            <v>originating_label_id</v>
          </cell>
          <cell r="BF85" t="str">
            <v>R2</v>
          </cell>
          <cell r="BH85" t="str">
            <v>R2</v>
          </cell>
          <cell r="BI85" t="str">
            <v>Release</v>
          </cell>
          <cell r="BJ85" t="str">
            <v>originating_label_id</v>
          </cell>
        </row>
        <row r="86">
          <cell r="D86" t="str">
            <v>PRODUCT_EXTERNAL_COUNTRY_NAME</v>
          </cell>
          <cell r="E86" t="str">
            <v>PRODUCT</v>
          </cell>
          <cell r="F86" t="str">
            <v>EXTERNAL_COUNTRY_NAME</v>
          </cell>
          <cell r="H86" t="str">
            <v>This is the Country Name of the Repertoire Owner.</v>
          </cell>
          <cell r="I86" t="str">
            <v>PRODUCT</v>
          </cell>
          <cell r="J86" t="str">
            <v>PRODUCT_EXTERNAL_COUNTRY_NAME</v>
          </cell>
          <cell r="K86" t="str">
            <v>Platform</v>
          </cell>
          <cell r="AR86" t="str">
            <v>x</v>
          </cell>
          <cell r="BC86" t="str">
            <v>METADATA</v>
          </cell>
          <cell r="BD86" t="str">
            <v>PRODUCT</v>
          </cell>
          <cell r="BE86" t="str">
            <v>originating_country_name</v>
          </cell>
          <cell r="BF86" t="str">
            <v>R2</v>
          </cell>
          <cell r="BH86" t="str">
            <v>R2</v>
          </cell>
          <cell r="BI86" t="str">
            <v>Release</v>
          </cell>
          <cell r="BJ86" t="str">
            <v>originating_country_name</v>
          </cell>
        </row>
        <row r="87">
          <cell r="D87" t="str">
            <v>PRODUCT_EXTERNAL_TYPE</v>
          </cell>
          <cell r="E87" t="str">
            <v>PRODUCT</v>
          </cell>
          <cell r="F87" t="str">
            <v>EXTERNAL_TYPE</v>
          </cell>
          <cell r="G87" t="str">
            <v>x</v>
          </cell>
          <cell r="H87" t="str">
            <v>Description of the Release Type. This description relates to the code in Release_Type.</v>
          </cell>
          <cell r="I87" t="str">
            <v>PRODUCT</v>
          </cell>
          <cell r="J87" t="str">
            <v>PRODUCT_EXTERNAL_TYPE</v>
          </cell>
          <cell r="K87" t="str">
            <v>Optional</v>
          </cell>
          <cell r="L87" t="str">
            <v>x</v>
          </cell>
          <cell r="AR87" t="str">
            <v>x</v>
          </cell>
          <cell r="BC87" t="str">
            <v>METADATA</v>
          </cell>
          <cell r="BD87" t="str">
            <v>PRODUCT</v>
          </cell>
          <cell r="BE87" t="str">
            <v>release_type_desc</v>
          </cell>
          <cell r="BF87" t="str">
            <v>R2</v>
          </cell>
          <cell r="BG87" t="str">
            <v>NAME</v>
          </cell>
          <cell r="BH87" t="str">
            <v>R2</v>
          </cell>
          <cell r="BI87" t="str">
            <v>Release</v>
          </cell>
          <cell r="BJ87" t="str">
            <v>release_type_desc</v>
          </cell>
        </row>
        <row r="88">
          <cell r="D88" t="str">
            <v>PRODUCT_EXTERNAL_CONFIGURATION_ID</v>
          </cell>
          <cell r="E88" t="str">
            <v>PRODUCT</v>
          </cell>
          <cell r="F88" t="str">
            <v>EXTERNAL_CONFIGURATION_ID</v>
          </cell>
          <cell r="G88" t="str">
            <v>x</v>
          </cell>
          <cell r="H88" t="str">
            <v>Unique identifier of the Configuration of the product.  Example Album, Compact Disc, Video, Single, Cassette.</v>
          </cell>
          <cell r="I88" t="str">
            <v>PRODUCT</v>
          </cell>
          <cell r="J88" t="str">
            <v>PRODUCT_EXTERNAL_CONFIGURATION_ID</v>
          </cell>
          <cell r="K88" t="str">
            <v>Platform</v>
          </cell>
          <cell r="L88" t="str">
            <v>x</v>
          </cell>
          <cell r="AR88" t="str">
            <v>x</v>
          </cell>
          <cell r="BC88" t="str">
            <v>METADATA</v>
          </cell>
          <cell r="BD88" t="str">
            <v>PRODUCT</v>
          </cell>
          <cell r="BE88" t="str">
            <v>config_id</v>
          </cell>
          <cell r="BF88" t="str">
            <v>R2</v>
          </cell>
          <cell r="BH88" t="str">
            <v>R2</v>
          </cell>
          <cell r="BI88" t="str">
            <v>Release</v>
          </cell>
          <cell r="BJ88" t="str">
            <v>config_id</v>
          </cell>
        </row>
        <row r="89">
          <cell r="D89" t="str">
            <v>PRODUCT_PRODUCT_CONTEXT_UPC</v>
          </cell>
          <cell r="E89" t="str">
            <v>PRODUCT</v>
          </cell>
          <cell r="F89" t="str">
            <v>PRODUCT_CONTEXT_UPC</v>
          </cell>
          <cell r="H89" t="str">
            <v>UPC of the source, or context, physical release (or product) , present if the product is a physical-digital equivalent</v>
          </cell>
          <cell r="I89" t="str">
            <v>PRODUCT</v>
          </cell>
          <cell r="J89" t="str">
            <v>PRODUCT_PRODUCT_CONTEXT_UPC</v>
          </cell>
          <cell r="K89" t="str">
            <v>Platform</v>
          </cell>
          <cell r="AR89" t="str">
            <v>x</v>
          </cell>
          <cell r="BC89" t="str">
            <v>METADATA</v>
          </cell>
          <cell r="BD89" t="str">
            <v>PRODUCT</v>
          </cell>
          <cell r="BE89" t="str">
            <v>context_upc</v>
          </cell>
          <cell r="BF89" t="str">
            <v>R2</v>
          </cell>
          <cell r="BG89" t="str">
            <v>NEW</v>
          </cell>
          <cell r="BH89" t="str">
            <v>R2</v>
          </cell>
          <cell r="BI89" t="str">
            <v>Release</v>
          </cell>
          <cell r="BJ89" t="str">
            <v>context_upc</v>
          </cell>
        </row>
        <row r="90">
          <cell r="D90" t="str">
            <v>PRODUCT_PRODUCT_CONTEXT_EXTERNAL_ID</v>
          </cell>
          <cell r="E90" t="str">
            <v>PRODUCT</v>
          </cell>
          <cell r="F90" t="str">
            <v>PRODUCT_CONTEXT_EXTERNAL_ID</v>
          </cell>
          <cell r="H90" t="str">
            <v>External (i.e UMGI) Product Id for the Contextual (or Source) Product. This is the R2 id. Only present if product is a physical-didigital equivalent.</v>
          </cell>
          <cell r="I90" t="str">
            <v>PRODUCT</v>
          </cell>
          <cell r="J90" t="str">
            <v>PRODUCT_PRODUCT_CONTEXT_EXTERNAL_ID</v>
          </cell>
          <cell r="K90" t="str">
            <v>Platform</v>
          </cell>
          <cell r="AR90" t="str">
            <v>x</v>
          </cell>
          <cell r="BC90" t="str">
            <v>METADATA</v>
          </cell>
          <cell r="BD90" t="str">
            <v>PRODUCT</v>
          </cell>
          <cell r="BE90" t="str">
            <v>context_release_id</v>
          </cell>
          <cell r="BF90" t="str">
            <v>R2</v>
          </cell>
          <cell r="BG90" t="str">
            <v>NEW</v>
          </cell>
          <cell r="BH90" t="str">
            <v>R2</v>
          </cell>
          <cell r="BI90" t="str">
            <v>Release</v>
          </cell>
          <cell r="BJ90" t="str">
            <v>context_release_id</v>
          </cell>
        </row>
        <row r="91">
          <cell r="D91" t="str">
            <v>PRODUCT_COMPONENTS_COUNT</v>
          </cell>
          <cell r="E91" t="str">
            <v>PRODUCT</v>
          </cell>
          <cell r="F91" t="str">
            <v>COMPONENTS_COUNT</v>
          </cell>
          <cell r="H91" t="str">
            <v>Number of Volumes in the product.  Example 2 CD Set.</v>
          </cell>
          <cell r="I91" t="str">
            <v>PRODUCT</v>
          </cell>
          <cell r="J91" t="str">
            <v>PRODUCT_COMPONENTS_COUNT</v>
          </cell>
          <cell r="K91" t="str">
            <v>Locked</v>
          </cell>
          <cell r="R91" t="str">
            <v>x</v>
          </cell>
          <cell r="AJ91" t="str">
            <v>x</v>
          </cell>
          <cell r="AK91" t="str">
            <v>Set Count</v>
          </cell>
          <cell r="AL91" t="str">
            <v>x</v>
          </cell>
          <cell r="AR91" t="str">
            <v>x</v>
          </cell>
          <cell r="AZ91" t="str">
            <v>x</v>
          </cell>
          <cell r="BC91" t="str">
            <v>METADATA</v>
          </cell>
          <cell r="BD91" t="str">
            <v>PRODUCT</v>
          </cell>
          <cell r="BE91" t="str">
            <v>track_group_sequence_no</v>
          </cell>
          <cell r="BF91" t="str">
            <v>R2</v>
          </cell>
          <cell r="BG91" t="str">
            <v>LOGIC</v>
          </cell>
          <cell r="BH91" t="str">
            <v>R2</v>
          </cell>
          <cell r="BI91" t="str">
            <v>Track</v>
          </cell>
          <cell r="BJ91" t="str">
            <v>track_group_sequence_no</v>
          </cell>
          <cell r="BK91" t="str">
            <v xml:space="preserve">Requires calculation based on the Number of Track Groups attached to Release. 
If the Product is a Package it is a;lso requires the sum by Components in Package.
</v>
          </cell>
        </row>
        <row r="92">
          <cell r="D92" t="str">
            <v>_</v>
          </cell>
          <cell r="BF92" t="str">
            <v>R2</v>
          </cell>
          <cell r="BG92" t="str">
            <v>LOGIC</v>
          </cell>
          <cell r="BH92" t="str">
            <v>R2</v>
          </cell>
          <cell r="BI92" t="str">
            <v>Component</v>
          </cell>
          <cell r="BJ92" t="str">
            <v>sequence_no</v>
          </cell>
        </row>
        <row r="93">
          <cell r="D93" t="str">
            <v>PRODUCT_P_NOTICE_YEAR</v>
          </cell>
          <cell r="E93" t="str">
            <v>PRODUCT</v>
          </cell>
          <cell r="F93" t="str">
            <v>P_NOTICE_YEAR</v>
          </cell>
          <cell r="H93" t="str">
            <v>Date product was first published. Example 1999</v>
          </cell>
          <cell r="I93" t="str">
            <v>PRODUCT</v>
          </cell>
          <cell r="J93" t="str">
            <v>PRODUCT_P_NOTICE_YEAR</v>
          </cell>
          <cell r="K93" t="str">
            <v>Optional</v>
          </cell>
          <cell r="L93" t="str">
            <v>x</v>
          </cell>
          <cell r="AR93" t="str">
            <v>x</v>
          </cell>
          <cell r="BC93" t="str">
            <v>METADATA</v>
          </cell>
          <cell r="BD93" t="str">
            <v>PRODUCT</v>
          </cell>
          <cell r="BE93" t="str">
            <v>p_notice_year</v>
          </cell>
          <cell r="BF93" t="str">
            <v>R2</v>
          </cell>
          <cell r="BH93" t="str">
            <v>R2</v>
          </cell>
          <cell r="BI93" t="str">
            <v>Release</v>
          </cell>
          <cell r="BJ93" t="str">
            <v>p_notice_year</v>
          </cell>
        </row>
        <row r="94">
          <cell r="D94" t="str">
            <v>PRODUCT_P_NOTICE_COMPANY_ID</v>
          </cell>
          <cell r="E94" t="str">
            <v>PRODUCT</v>
          </cell>
          <cell r="F94" t="str">
            <v>P_NOTICE_COMPANY_ID</v>
          </cell>
          <cell r="H94" t="str">
            <v xml:space="preserve">Unique identifier for the P Notice Company.  Example MCA = 7899
</v>
          </cell>
          <cell r="I94" t="str">
            <v>PRODUCT</v>
          </cell>
          <cell r="J94" t="str">
            <v>PRODUCT_P_NOTICE_COMPANY_ID</v>
          </cell>
          <cell r="K94" t="str">
            <v>Optional</v>
          </cell>
          <cell r="L94" t="str">
            <v>x</v>
          </cell>
          <cell r="AR94" t="str">
            <v>x</v>
          </cell>
          <cell r="BC94" t="str">
            <v>METADATA</v>
          </cell>
          <cell r="BD94" t="str">
            <v>PRODUCT</v>
          </cell>
          <cell r="BE94" t="str">
            <v>p_notice_company_id</v>
          </cell>
          <cell r="BF94" t="str">
            <v>R2</v>
          </cell>
          <cell r="BG94" t="str">
            <v>NAME</v>
          </cell>
          <cell r="BH94" t="str">
            <v>R2</v>
          </cell>
          <cell r="BI94" t="str">
            <v>Release</v>
          </cell>
          <cell r="BJ94" t="str">
            <v>p_notice_company_id</v>
          </cell>
        </row>
        <row r="95">
          <cell r="D95" t="str">
            <v>PRODUCT_P_NOTICE_COMPANY_NAME</v>
          </cell>
          <cell r="E95" t="str">
            <v>PRODUCT</v>
          </cell>
          <cell r="F95" t="str">
            <v>P_NOTICE_COMPANY_NAME</v>
          </cell>
          <cell r="H95" t="str">
            <v>Name of the P Notice Company</v>
          </cell>
          <cell r="I95" t="str">
            <v>PRODUCT</v>
          </cell>
          <cell r="J95" t="str">
            <v>PRODUCT_P_NOTICE_COMPANY_NAME</v>
          </cell>
          <cell r="K95" t="str">
            <v>Optional</v>
          </cell>
          <cell r="AK95" t="str">
            <v>P Notice Company [Pricing]</v>
          </cell>
          <cell r="AL95" t="str">
            <v>x</v>
          </cell>
          <cell r="BC95" t="str">
            <v>METADATA</v>
          </cell>
          <cell r="BD95" t="str">
            <v>PRODUCT</v>
          </cell>
          <cell r="BE95" t="str">
            <v>p_notice_company_name</v>
          </cell>
          <cell r="BF95" t="str">
            <v>R2</v>
          </cell>
          <cell r="BG95" t="str">
            <v>NEW</v>
          </cell>
          <cell r="BH95" t="str">
            <v>R2</v>
          </cell>
          <cell r="BI95" t="str">
            <v>Release</v>
          </cell>
          <cell r="BJ95" t="str">
            <v>p_notice_company_name</v>
          </cell>
        </row>
        <row r="96">
          <cell r="D96" t="str">
            <v>PRODUCT_P_NOTICE</v>
          </cell>
          <cell r="E96" t="str">
            <v>PRODUCT</v>
          </cell>
          <cell r="F96" t="str">
            <v>P_NOTICE</v>
          </cell>
          <cell r="H96" t="str">
            <v>Formatted P Notice. Legal line for the product</v>
          </cell>
          <cell r="I96" t="str">
            <v>PRODUCT</v>
          </cell>
          <cell r="J96" t="str">
            <v>PRODUCT_P_NOTICE</v>
          </cell>
          <cell r="K96" t="str">
            <v>Optional</v>
          </cell>
          <cell r="L96" t="str">
            <v>x</v>
          </cell>
          <cell r="T96" t="str">
            <v>x</v>
          </cell>
          <cell r="U96" t="str">
            <v>Asset.repertoireOwner</v>
          </cell>
          <cell r="X96" t="str">
            <v>x</v>
          </cell>
          <cell r="Y96" t="str">
            <v>x</v>
          </cell>
          <cell r="Z96" t="str">
            <v>x</v>
          </cell>
          <cell r="AJ96" t="str">
            <v>x</v>
          </cell>
          <cell r="AK96" t="str">
            <v>P Line</v>
          </cell>
          <cell r="AL96" t="str">
            <v>x</v>
          </cell>
          <cell r="AR96" t="str">
            <v>x</v>
          </cell>
          <cell r="BA96" t="str">
            <v>x</v>
          </cell>
          <cell r="BC96" t="str">
            <v>METADATA</v>
          </cell>
          <cell r="BD96" t="str">
            <v>PRODUCT</v>
          </cell>
          <cell r="BE96" t="str">
            <v>formatted_p_notice</v>
          </cell>
          <cell r="BF96" t="str">
            <v>R2</v>
          </cell>
          <cell r="BG96" t="str">
            <v>NAME</v>
          </cell>
          <cell r="BH96" t="str">
            <v>R2</v>
          </cell>
          <cell r="BI96" t="str">
            <v>Release</v>
          </cell>
          <cell r="BJ96" t="str">
            <v>formatted_p_notice</v>
          </cell>
        </row>
        <row r="97">
          <cell r="D97" t="str">
            <v>PRODUCT_C_NOTICE_YEAR</v>
          </cell>
          <cell r="E97" t="str">
            <v>PRODUCT</v>
          </cell>
          <cell r="F97" t="str">
            <v>C_NOTICE_YEAR</v>
          </cell>
          <cell r="H97" t="str">
            <v>Artwork copyright Year.
NOTE: Also used to retrieve Mobile Product's Parent Product Release Year</v>
          </cell>
          <cell r="I97" t="str">
            <v>PRODUCT</v>
          </cell>
          <cell r="J97" t="str">
            <v>PRODUCT_C_NOTICE_YEAR</v>
          </cell>
          <cell r="K97" t="str">
            <v>Optional</v>
          </cell>
          <cell r="T97" t="str">
            <v>x</v>
          </cell>
          <cell r="X97" t="str">
            <v>x</v>
          </cell>
          <cell r="AR97" t="str">
            <v>x</v>
          </cell>
          <cell r="BC97" t="str">
            <v>METADATA</v>
          </cell>
          <cell r="BD97" t="str">
            <v>PRODUCT</v>
          </cell>
          <cell r="BE97" t="str">
            <v>c_notice_year</v>
          </cell>
          <cell r="BF97" t="str">
            <v>R2</v>
          </cell>
          <cell r="BH97" t="str">
            <v>R2</v>
          </cell>
          <cell r="BI97" t="str">
            <v>Release</v>
          </cell>
          <cell r="BJ97" t="str">
            <v>c_notice_year</v>
          </cell>
        </row>
        <row r="98">
          <cell r="D98" t="str">
            <v>PRODUCT_C_NOTICE_COMPANY_ID</v>
          </cell>
          <cell r="E98" t="str">
            <v>PRODUCT</v>
          </cell>
          <cell r="F98" t="str">
            <v>C_NOTICE_COMPANY_ID</v>
          </cell>
          <cell r="H98" t="str">
            <v>Unique identifier of the C Notice company.</v>
          </cell>
          <cell r="I98" t="str">
            <v>PRODUCT</v>
          </cell>
          <cell r="J98" t="str">
            <v>PRODUCT_C_NOTICE_COMPANY_ID</v>
          </cell>
          <cell r="K98" t="str">
            <v>Optional</v>
          </cell>
          <cell r="AR98" t="str">
            <v>x</v>
          </cell>
          <cell r="BC98" t="str">
            <v>METADATA</v>
          </cell>
          <cell r="BD98" t="str">
            <v>PRODUCT</v>
          </cell>
          <cell r="BE98" t="str">
            <v>c_notice_company_id</v>
          </cell>
          <cell r="BF98" t="str">
            <v>R2</v>
          </cell>
          <cell r="BG98" t="str">
            <v>NAME</v>
          </cell>
          <cell r="BH98" t="str">
            <v>R2</v>
          </cell>
          <cell r="BI98" t="str">
            <v>Release</v>
          </cell>
          <cell r="BJ98" t="str">
            <v>c_notice_company_id</v>
          </cell>
        </row>
        <row r="99">
          <cell r="D99" t="str">
            <v>PRODUCT_C_NOTICE_COMPANY_NAME</v>
          </cell>
          <cell r="E99" t="str">
            <v>PRODUCT</v>
          </cell>
          <cell r="F99" t="str">
            <v>C_NOTICE_COMPANY_NAME</v>
          </cell>
          <cell r="H99" t="str">
            <v>Name of the C Notice Company</v>
          </cell>
          <cell r="I99" t="str">
            <v>PRODUCT</v>
          </cell>
          <cell r="J99" t="str">
            <v>PRODUCT_C_NOTICE_COMPANY_NAME</v>
          </cell>
          <cell r="K99" t="str">
            <v>Optional</v>
          </cell>
          <cell r="BC99" t="str">
            <v>METADATA</v>
          </cell>
          <cell r="BD99" t="str">
            <v>PRODUCT</v>
          </cell>
          <cell r="BE99" t="str">
            <v>c_notice_company_name</v>
          </cell>
          <cell r="BF99" t="str">
            <v>R2</v>
          </cell>
          <cell r="BG99" t="str">
            <v>NEW</v>
          </cell>
          <cell r="BH99" t="str">
            <v>R2</v>
          </cell>
          <cell r="BI99" t="str">
            <v>Release</v>
          </cell>
          <cell r="BJ99" t="str">
            <v>c_notice_company_name</v>
          </cell>
        </row>
        <row r="100">
          <cell r="D100" t="str">
            <v>PRODUCT_C_NOTICE</v>
          </cell>
          <cell r="E100" t="str">
            <v>PRODUCT</v>
          </cell>
          <cell r="F100" t="str">
            <v>C_NOTICE</v>
          </cell>
          <cell r="H100" t="str">
            <v>Formatted C Notice. Copyright line displayed on artwork</v>
          </cell>
          <cell r="I100" t="str">
            <v>PRODUCT</v>
          </cell>
          <cell r="J100" t="str">
            <v>PRODUCT_C_NOTICE</v>
          </cell>
          <cell r="K100" t="str">
            <v>Optional</v>
          </cell>
          <cell r="AJ100" t="str">
            <v>x</v>
          </cell>
          <cell r="AK100" t="str">
            <v>C Line</v>
          </cell>
          <cell r="AL100" t="str">
            <v>x</v>
          </cell>
          <cell r="AR100" t="str">
            <v>x</v>
          </cell>
          <cell r="BC100" t="str">
            <v>METADATA</v>
          </cell>
          <cell r="BD100" t="str">
            <v>PRODUCT</v>
          </cell>
          <cell r="BE100" t="str">
            <v>formatted_c_notice</v>
          </cell>
          <cell r="BF100" t="str">
            <v>R2</v>
          </cell>
          <cell r="BG100" t="str">
            <v>NAME</v>
          </cell>
          <cell r="BH100" t="str">
            <v>R2</v>
          </cell>
          <cell r="BI100" t="str">
            <v>Release</v>
          </cell>
          <cell r="BJ100" t="str">
            <v>formatted_c_notice</v>
          </cell>
        </row>
        <row r="101">
          <cell r="D101" t="str">
            <v>PRODUCT_P_NOTICE_COMPILATION</v>
          </cell>
          <cell r="E101" t="str">
            <v>PRODUCT</v>
          </cell>
          <cell r="F101" t="str">
            <v>P_NOTICE_COMPILATION</v>
          </cell>
          <cell r="H101" t="str">
            <v>Text that identifies that this product is a compilation of previously released repertoire eg multi-artist compilation, single-artist compilation, or none.</v>
          </cell>
          <cell r="I101" t="str">
            <v>PRODUCT</v>
          </cell>
          <cell r="J101" t="str">
            <v>PRODUCT_P_NOTICE_COMPILATION</v>
          </cell>
          <cell r="K101" t="str">
            <v>Optional</v>
          </cell>
          <cell r="AR101" t="str">
            <v>x</v>
          </cell>
          <cell r="BC101" t="str">
            <v>METADATA</v>
          </cell>
          <cell r="BD101" t="str">
            <v>PRODUCT</v>
          </cell>
          <cell r="BE101" t="str">
            <v>p_notice_compilation</v>
          </cell>
          <cell r="BF101" t="str">
            <v>R2</v>
          </cell>
          <cell r="BH101" t="str">
            <v>R2</v>
          </cell>
          <cell r="BI101" t="str">
            <v>Release</v>
          </cell>
          <cell r="BJ101" t="str">
            <v>p_notice_compilation</v>
          </cell>
        </row>
        <row r="102">
          <cell r="D102" t="str">
            <v>PRODUCT_MOBILE_PRE_RELEASE</v>
          </cell>
          <cell r="E102" t="str">
            <v>PRODUCT</v>
          </cell>
          <cell r="F102" t="str">
            <v>MOBILE_PRE_RELEASE</v>
          </cell>
          <cell r="H102" t="str">
            <v>This flag indicates if the RMS/R2 product from which this product was created was a Pre-Release. This would indicate that there is an Extra Track with the Parent Asset Metadata. Values should be "Yes" or "No"</v>
          </cell>
          <cell r="I102" t="str">
            <v>PRODUCT</v>
          </cell>
          <cell r="J102" t="str">
            <v>PRODUCT_MOBILE_PRE_RELEASE</v>
          </cell>
          <cell r="K102" t="str">
            <v>Platform</v>
          </cell>
          <cell r="L102" t="str">
            <v>x</v>
          </cell>
          <cell r="AR102" t="str">
            <v>x</v>
          </cell>
          <cell r="BC102" t="str">
            <v>EXPLICIT</v>
          </cell>
          <cell r="BD102" t="str">
            <v>PRODUCT</v>
          </cell>
          <cell r="BE102" t="str">
            <v>IS_MOBILE_PRE_RELEASE</v>
          </cell>
          <cell r="BF102" t="str">
            <v>Platform</v>
          </cell>
          <cell r="BH102" t="str">
            <v>LOGIC</v>
          </cell>
          <cell r="BK102" t="str">
            <v xml:space="preserve">This field should be calculated on Ingestion based on RMS/R2 configurations which wiil indentify if it is a Pre-Release (extra track provided)
</v>
          </cell>
        </row>
        <row r="103">
          <cell r="D103" t="str">
            <v>PRODUCT_MOBILE_CATEGORY</v>
          </cell>
          <cell r="E103" t="str">
            <v>PRODUCT</v>
          </cell>
          <cell r="F103" t="str">
            <v>MOBILE_CATEGORY</v>
          </cell>
          <cell r="H103" t="str">
            <v>Category of the Mobile Product as provided by Proxy.
Values can be : "Animals", "Humor", "Classics", "Corporate" "Starts/Celebrities", "Love", "Music", "Sexy", "Concepts/Background", "Sports"</v>
          </cell>
          <cell r="I103" t="str">
            <v>PRODUCT</v>
          </cell>
          <cell r="J103" t="str">
            <v>PRODUCT_MOBILE_CATEGORY</v>
          </cell>
          <cell r="K103" t="str">
            <v>Optional</v>
          </cell>
          <cell r="T103" t="str">
            <v>x</v>
          </cell>
          <cell r="U103" t="str">
            <v>Asset.category
Category.name</v>
          </cell>
          <cell r="X103" t="str">
            <v>x</v>
          </cell>
          <cell r="AB103" t="str">
            <v>x</v>
          </cell>
          <cell r="AD103" t="str">
            <v>x</v>
          </cell>
          <cell r="AE103" t="str">
            <v>x</v>
          </cell>
          <cell r="AF103" t="str">
            <v>x</v>
          </cell>
          <cell r="AH103" t="str">
            <v>x</v>
          </cell>
          <cell r="AS103" t="str">
            <v>x</v>
          </cell>
          <cell r="BA103" t="str">
            <v>x</v>
          </cell>
          <cell r="BC103" t="str">
            <v>METADATA</v>
          </cell>
          <cell r="BD103" t="str">
            <v>PRODUCT</v>
          </cell>
          <cell r="BE103" t="str">
            <v>mobile_product_category</v>
          </cell>
          <cell r="BF103" t="str">
            <v>PROXY</v>
          </cell>
          <cell r="BH103" t="str">
            <v>PROXY</v>
          </cell>
          <cell r="BI103" t="str">
            <v>AttributeValue</v>
          </cell>
          <cell r="BJ103" t="str">
            <v>User_Category</v>
          </cell>
          <cell r="BK103" t="str">
            <v xml:space="preserve">If no user category is defined, the value is set to "Music". Filtered by TableName=Asset.
From DAVE orignally  - can be changed by PROXY user.
</v>
          </cell>
        </row>
        <row r="104">
          <cell r="D104" t="str">
            <v>PRODUCT_MOBILE_VOICE_TAG</v>
          </cell>
          <cell r="E104" t="str">
            <v>PRODUCT</v>
          </cell>
          <cell r="F104" t="str">
            <v>MOBILE_VOICE_TAG</v>
          </cell>
          <cell r="G104" t="str">
            <v>x</v>
          </cell>
          <cell r="H104" t="str">
            <v>Sub-Category of the Mobiel Product. Can be “Voice Mail” or “Voice Card”. This is the Product Type defined when on Upload of Master Asset.</v>
          </cell>
          <cell r="I104" t="str">
            <v>PRODUCT</v>
          </cell>
          <cell r="J104" t="str">
            <v>PRODUCT_MOBILE_VOICE_TAG</v>
          </cell>
          <cell r="K104" t="str">
            <v>Platform</v>
          </cell>
          <cell r="L104" t="str">
            <v>x</v>
          </cell>
          <cell r="AS104" t="str">
            <v>x</v>
          </cell>
          <cell r="BC104" t="str">
            <v>METADATA</v>
          </cell>
          <cell r="BD104" t="str">
            <v>PRODUCT</v>
          </cell>
          <cell r="BE104" t="str">
            <v>mobile_voice_tag</v>
          </cell>
          <cell r="BF104" t="str">
            <v>PROXY</v>
          </cell>
          <cell r="BH104" t="str">
            <v>PROXY</v>
          </cell>
          <cell r="BI104" t="str">
            <v>Product_Type</v>
          </cell>
          <cell r="BJ104" t="str">
            <v>Name</v>
          </cell>
          <cell r="BK104" t="str">
            <v>Link Logic with Edit Product Type, Edit, Asset</v>
          </cell>
        </row>
        <row r="105">
          <cell r="D105" t="str">
            <v>PRODUCT_MOBILE_VOICE_GENRE</v>
          </cell>
          <cell r="E105" t="str">
            <v>PRODUCT</v>
          </cell>
          <cell r="F105" t="str">
            <v>MOBILE_VOICE_GENRE</v>
          </cell>
          <cell r="H105" t="str">
            <v>Voice Genre of the Mobile Product. Values can be "Child", "Female", "Male", "Star"</v>
          </cell>
          <cell r="I105" t="str">
            <v>PRODUCT</v>
          </cell>
          <cell r="J105" t="str">
            <v>PRODUCT_MOBILE_VOICE_GENRE</v>
          </cell>
          <cell r="K105" t="str">
            <v>Optional</v>
          </cell>
          <cell r="T105" t="str">
            <v>x</v>
          </cell>
          <cell r="U105" t="str">
            <v>Voice.voiceGenre</v>
          </cell>
          <cell r="X105" t="str">
            <v>x</v>
          </cell>
          <cell r="AS105" t="str">
            <v>x</v>
          </cell>
          <cell r="BA105" t="str">
            <v>x</v>
          </cell>
          <cell r="BC105" t="str">
            <v>METADATA</v>
          </cell>
          <cell r="BD105" t="str">
            <v>PRODUCT</v>
          </cell>
          <cell r="BE105" t="str">
            <v>mobile_voice_genre</v>
          </cell>
          <cell r="BF105" t="str">
            <v>PROXY</v>
          </cell>
          <cell r="BH105" t="str">
            <v>PROXY</v>
          </cell>
          <cell r="BI105" t="str">
            <v>AttributeValue</v>
          </cell>
          <cell r="BJ105" t="str">
            <v>VoiceGenre</v>
          </cell>
          <cell r="BK105" t="str">
            <v>Should link with Mobile Product UPC</v>
          </cell>
        </row>
        <row r="106">
          <cell r="D106" t="str">
            <v>PRODUCT_MOBILE_VOICE_STYLE</v>
          </cell>
          <cell r="E106" t="str">
            <v>PRODUCT</v>
          </cell>
          <cell r="F106" t="str">
            <v>MOBILE_VOICE_STYLE</v>
          </cell>
          <cell r="H106" t="str">
            <v>Voice Style of the Mobile Product. Values can be "Accent", "Acting", "Dubbing", "Impersonation", Neutral", "Sexy"</v>
          </cell>
          <cell r="I106" t="str">
            <v>PRODUCT</v>
          </cell>
          <cell r="J106" t="str">
            <v>PRODUCT_MOBILE_VOICE_STYLE</v>
          </cell>
          <cell r="K106" t="str">
            <v>Optional</v>
          </cell>
          <cell r="T106" t="str">
            <v>x</v>
          </cell>
          <cell r="U106" t="str">
            <v>Voice.voiceStyle</v>
          </cell>
          <cell r="X106" t="str">
            <v>x</v>
          </cell>
          <cell r="AS106" t="str">
            <v>x</v>
          </cell>
          <cell r="BA106" t="str">
            <v>x</v>
          </cell>
          <cell r="BC106" t="str">
            <v>METADATA</v>
          </cell>
          <cell r="BD106" t="str">
            <v>PRODUCT</v>
          </cell>
          <cell r="BE106" t="str">
            <v>mobile_voice_style</v>
          </cell>
          <cell r="BF106" t="str">
            <v>PROXY</v>
          </cell>
          <cell r="BH106" t="str">
            <v>PROXY</v>
          </cell>
          <cell r="BI106" t="str">
            <v>AttributeValue</v>
          </cell>
          <cell r="BJ106" t="str">
            <v>VoiceStyle</v>
          </cell>
          <cell r="BK106" t="str">
            <v>Should link with Mobile Product UPC</v>
          </cell>
        </row>
        <row r="107">
          <cell r="D107" t="str">
            <v>PRODUCT_MOBILE_VOICE_LANGUAGE</v>
          </cell>
          <cell r="E107" t="str">
            <v>PRODUCT</v>
          </cell>
          <cell r="F107" t="str">
            <v>MOBILE_VOICE_LANGUAGE</v>
          </cell>
          <cell r="H107" t="str">
            <v>Voice Language of the Mobile Product.</v>
          </cell>
          <cell r="I107" t="str">
            <v>PRODUCT</v>
          </cell>
          <cell r="J107" t="str">
            <v>PRODUCT_MOBILE_VOICE_LANGUAGE</v>
          </cell>
          <cell r="K107" t="str">
            <v>Optional</v>
          </cell>
          <cell r="T107" t="str">
            <v>x</v>
          </cell>
          <cell r="U107" t="str">
            <v>Asset.language</v>
          </cell>
          <cell r="AS107" t="str">
            <v>x</v>
          </cell>
          <cell r="BC107" t="str">
            <v>METADATA</v>
          </cell>
          <cell r="BD107" t="str">
            <v>PRODUCT</v>
          </cell>
          <cell r="BE107" t="str">
            <v>mobile_voice_language</v>
          </cell>
          <cell r="BF107" t="str">
            <v>PROXY</v>
          </cell>
          <cell r="BH107" t="str">
            <v>PROXY</v>
          </cell>
          <cell r="BI107" t="str">
            <v>AttributeValue</v>
          </cell>
          <cell r="BJ107" t="str">
            <v>VoiceLanguage</v>
          </cell>
          <cell r="BK107" t="str">
            <v>Should link with Mobile Product UPC</v>
          </cell>
        </row>
        <row r="108">
          <cell r="D108" t="str">
            <v>PRODUCT_MOBILE_VOICE_CONTENT</v>
          </cell>
          <cell r="E108" t="str">
            <v>PRODUCT</v>
          </cell>
          <cell r="F108" t="str">
            <v>MOBILE_VOICE_CONTENT</v>
          </cell>
          <cell r="H108" t="str">
            <v>Voice Content of the Mobile Product. User free-text, which is the Written Text of the Voice Edit</v>
          </cell>
          <cell r="I108" t="str">
            <v>PRODUCT</v>
          </cell>
          <cell r="J108" t="str">
            <v>PRODUCT_MOBILE_VOICE_CONTENT</v>
          </cell>
          <cell r="K108" t="str">
            <v>Optional</v>
          </cell>
          <cell r="T108" t="str">
            <v>x</v>
          </cell>
          <cell r="U108" t="str">
            <v>Voice.speechContent</v>
          </cell>
          <cell r="X108" t="str">
            <v>x</v>
          </cell>
          <cell r="AS108" t="str">
            <v>x</v>
          </cell>
          <cell r="BA108" t="str">
            <v>x</v>
          </cell>
          <cell r="BC108" t="str">
            <v>METADATA</v>
          </cell>
          <cell r="BD108" t="str">
            <v>PRODUCT</v>
          </cell>
          <cell r="BE108" t="str">
            <v>mobile_voice_content</v>
          </cell>
          <cell r="BF108" t="str">
            <v>PROXY</v>
          </cell>
          <cell r="BH108" t="str">
            <v>PROXY</v>
          </cell>
          <cell r="BI108" t="str">
            <v>AttributeValue</v>
          </cell>
          <cell r="BJ108" t="str">
            <v>VoiceContent</v>
          </cell>
          <cell r="BK108" t="str">
            <v>Should link with Mobile Product UPC</v>
          </cell>
        </row>
        <row r="109">
          <cell r="D109" t="str">
            <v>PRODUCT_MOBILE_PARENT_UPC</v>
          </cell>
          <cell r="E109" t="str">
            <v>PRODUCT</v>
          </cell>
          <cell r="F109" t="str">
            <v>MOBILE_PARENT_UPC</v>
          </cell>
          <cell r="H109" t="str">
            <v xml:space="preserve">UPC of the Source Product from which this Mobile Product is Derived (It the UPC from which the Source Asset was retrieved)
</v>
          </cell>
          <cell r="I109" t="str">
            <v>PRODUCT</v>
          </cell>
          <cell r="J109" t="str">
            <v>PRODUCT_MOBILE_PARENT_UPC</v>
          </cell>
          <cell r="K109" t="str">
            <v>Optional</v>
          </cell>
          <cell r="L109" t="str">
            <v>x</v>
          </cell>
          <cell r="T109" t="str">
            <v>x</v>
          </cell>
          <cell r="U109" t="str">
            <v>CountryProp.sourceUpc</v>
          </cell>
          <cell r="X109" t="str">
            <v>x</v>
          </cell>
          <cell r="AB109" t="str">
            <v>x</v>
          </cell>
          <cell r="AE109" t="str">
            <v>x</v>
          </cell>
          <cell r="AS109" t="str">
            <v>x</v>
          </cell>
          <cell r="BA109" t="str">
            <v>x</v>
          </cell>
          <cell r="BC109" t="str">
            <v>METADATA</v>
          </cell>
          <cell r="BD109" t="str">
            <v>PRODUCT</v>
          </cell>
          <cell r="BE109" t="str">
            <v>mobile_parent_upc</v>
          </cell>
          <cell r="BF109" t="str">
            <v>PROXY</v>
          </cell>
          <cell r="BH109" t="str">
            <v>PROXY</v>
          </cell>
          <cell r="BI109" t="str">
            <v>CoreProduct</v>
          </cell>
          <cell r="BJ109" t="str">
            <v>UPC</v>
          </cell>
          <cell r="BK109" t="str">
            <v xml:space="preserve">UPC of the Source Product where Master Asset is. Proxy Logic to get Value. </v>
          </cell>
        </row>
        <row r="110">
          <cell r="D110" t="str">
            <v>PRODUCT_MOBILE_PARENT_ISRC</v>
          </cell>
          <cell r="E110" t="str">
            <v>PRODUCT</v>
          </cell>
          <cell r="F110" t="str">
            <v>MOBILE_PARENT_ISRC</v>
          </cell>
          <cell r="H110" t="str">
            <v>ISRC if the Source Asset from which this Mobile Product is derived, as for Mobile Products 1 only source MAY exist
In case an ''effective'' Master/Parent does not exist [Alert Tone, Voice Mail] this is populated with the Edit ISRC]</v>
          </cell>
          <cell r="I110" t="str">
            <v>PRODUCT</v>
          </cell>
          <cell r="J110" t="str">
            <v>PRODUCT_MOBILE_PARENT_ISRC</v>
          </cell>
          <cell r="K110" t="str">
            <v>Optional</v>
          </cell>
          <cell r="R110" t="str">
            <v>x</v>
          </cell>
          <cell r="S110" t="str">
            <v>x</v>
          </cell>
          <cell r="T110" t="str">
            <v>x</v>
          </cell>
          <cell r="U110" t="str">
            <v>Asset.isrc</v>
          </cell>
          <cell r="V110" t="str">
            <v>x</v>
          </cell>
          <cell r="X110" t="str">
            <v>x</v>
          </cell>
          <cell r="Y110" t="str">
            <v>x</v>
          </cell>
          <cell r="Z110" t="str">
            <v>x</v>
          </cell>
          <cell r="AB110" t="str">
            <v>x</v>
          </cell>
          <cell r="AC110" t="str">
            <v>x</v>
          </cell>
          <cell r="AD110" t="str">
            <v>x</v>
          </cell>
          <cell r="AG110" t="str">
            <v>x</v>
          </cell>
          <cell r="AH110" t="str">
            <v>x</v>
          </cell>
          <cell r="AJ110" t="str">
            <v>x</v>
          </cell>
          <cell r="AK110" t="str">
            <v>Source ISRC</v>
          </cell>
          <cell r="AS110" t="str">
            <v>x</v>
          </cell>
          <cell r="BA110" t="str">
            <v>x</v>
          </cell>
          <cell r="BC110" t="str">
            <v>METADATA</v>
          </cell>
          <cell r="BD110" t="str">
            <v>PRODUCT</v>
          </cell>
          <cell r="BE110" t="str">
            <v>mobile_parent_isrc</v>
          </cell>
          <cell r="BF110" t="str">
            <v>PROXY</v>
          </cell>
          <cell r="BH110" t="str">
            <v>PROXY</v>
          </cell>
          <cell r="BI110" t="str">
            <v>CoreProduct</v>
          </cell>
          <cell r="BJ110" t="str">
            <v>SourceAsset</v>
          </cell>
        </row>
        <row r="111">
          <cell r="D111" t="str">
            <v>PRODUCT_DIGITAL_FORMAT</v>
          </cell>
          <cell r="E111" t="str">
            <v>PRODUCT</v>
          </cell>
          <cell r="F111" t="str">
            <v>DIGITAL_FORMAT</v>
          </cell>
          <cell r="G111" t="str">
            <v>x</v>
          </cell>
          <cell r="H111" t="str">
            <v xml:space="preserve">Code Description for Analog and Digital products.  Examples include AAD for Analog Analog Digital. Links to code DIGITAL_FORMAT in R2. 
</v>
          </cell>
          <cell r="I111" t="str">
            <v>PRODUCT</v>
          </cell>
          <cell r="J111" t="str">
            <v>PRODUCT_DIGITAL_FORMAT</v>
          </cell>
          <cell r="K111" t="str">
            <v>Platform</v>
          </cell>
          <cell r="AR111" t="str">
            <v>x</v>
          </cell>
          <cell r="BC111" t="str">
            <v>METADATA</v>
          </cell>
          <cell r="BD111" t="str">
            <v>PRODUCT</v>
          </cell>
          <cell r="BE111" t="str">
            <v>digital_format_desc</v>
          </cell>
          <cell r="BF111" t="str">
            <v>R2</v>
          </cell>
          <cell r="BH111" t="str">
            <v>R2</v>
          </cell>
          <cell r="BI111" t="str">
            <v>Release</v>
          </cell>
          <cell r="BJ111" t="str">
            <v>digital_format_desc</v>
          </cell>
        </row>
        <row r="112">
          <cell r="D112" t="str">
            <v>PRODUCT_THEMATIC_CATEGORY</v>
          </cell>
          <cell r="E112" t="str">
            <v>PRODUCT</v>
          </cell>
          <cell r="F112" t="str">
            <v>THEMATIC_CATEGORY</v>
          </cell>
          <cell r="G112" t="str">
            <v>x</v>
          </cell>
          <cell r="H112" t="str">
            <v>Description of the Thematic Category Code.Describes the theme of the Product (Christmas , Adult Contemporary, Lifestyle, Popular Classics, Popular Opera and Soundtracks &amp; Shows) Links to code defined in THEMATIC_CATEGORY in R2.</v>
          </cell>
          <cell r="I112" t="str">
            <v>PRODUCT</v>
          </cell>
          <cell r="J112" t="str">
            <v>PRODUCT_THEMATIC_CATEGORY</v>
          </cell>
          <cell r="K112" t="str">
            <v>Platform</v>
          </cell>
          <cell r="AR112" t="str">
            <v>x</v>
          </cell>
          <cell r="BC112" t="str">
            <v>METADATA</v>
          </cell>
          <cell r="BD112" t="str">
            <v>PRODUCT</v>
          </cell>
          <cell r="BE112" t="str">
            <v>thematic_category_desc</v>
          </cell>
          <cell r="BF112" t="str">
            <v>R2</v>
          </cell>
          <cell r="BH112" t="str">
            <v>R2</v>
          </cell>
          <cell r="BI112" t="str">
            <v>Release</v>
          </cell>
          <cell r="BJ112" t="str">
            <v>thematic_category_desc</v>
          </cell>
        </row>
        <row r="113">
          <cell r="D113" t="str">
            <v>PRODUCT_CLASSICAL_CATEGORY</v>
          </cell>
          <cell r="E113" t="str">
            <v>PRODUCT</v>
          </cell>
          <cell r="F113" t="str">
            <v>CLASSICAL_CATEGORY</v>
          </cell>
          <cell r="G113" t="str">
            <v>x</v>
          </cell>
          <cell r="H113" t="str">
            <v xml:space="preserve">Description of Code for the Type of Classical Category which a Classical Work can be categorized into. Examples include: Chamber, Choral, Concerto, Instrumental Solo, Opera, Orchestra and Vocal. Links to code defined in CLASSICAL_CATEGORY in R2.
</v>
          </cell>
          <cell r="I113" t="str">
            <v>PRODUCT</v>
          </cell>
          <cell r="J113" t="str">
            <v>PRODUCT_CLASSICAL_CATEGORY</v>
          </cell>
          <cell r="K113" t="str">
            <v>Platform</v>
          </cell>
          <cell r="AR113" t="str">
            <v>x</v>
          </cell>
          <cell r="BC113" t="str">
            <v>METADATA</v>
          </cell>
          <cell r="BD113" t="str">
            <v>PRODUCT</v>
          </cell>
          <cell r="BE113" t="str">
            <v>classical_category_desc</v>
          </cell>
          <cell r="BF113" t="str">
            <v>R2</v>
          </cell>
          <cell r="BH113" t="str">
            <v>R2</v>
          </cell>
          <cell r="BI113" t="str">
            <v>Release</v>
          </cell>
          <cell r="BJ113" t="str">
            <v>classical_category_desc</v>
          </cell>
        </row>
        <row r="114">
          <cell r="D114" t="str">
            <v>PRODUCT_CLASSICAL_SUBCATEGORY</v>
          </cell>
          <cell r="E114" t="str">
            <v>PRODUCT</v>
          </cell>
          <cell r="F114" t="str">
            <v>CLASSICAL_SUBCATEGORY</v>
          </cell>
          <cell r="G114" t="str">
            <v>x</v>
          </cell>
          <cell r="H114" t="str">
            <v xml:space="preserve">Description of Code for Classical SubCategory. The Classical Work can be further categorized into a Subcategory after selecting a Classical Category. Each Classical Category has a unique list of Subcategory that the User can select from.  These values for the Classical Category "Choral" include:A Capella, Cantata, Madrigal, Mass, Motet, Oratorio, Other Sacred, Other Secular, Part-Song, Passion, Requiem, Secular Cantata. Links to code defined in CLASSICAL_SUBCATEGORY Code in R2.
</v>
          </cell>
          <cell r="I114" t="str">
            <v>PRODUCT</v>
          </cell>
          <cell r="J114" t="str">
            <v>PRODUCT_CLASSICAL_SUBCATEGORY</v>
          </cell>
          <cell r="K114" t="str">
            <v>Platform</v>
          </cell>
          <cell r="AR114" t="str">
            <v>x</v>
          </cell>
          <cell r="BC114" t="str">
            <v>METADATA</v>
          </cell>
          <cell r="BD114" t="str">
            <v>PRODUCT</v>
          </cell>
          <cell r="BE114" t="str">
            <v>classical_subcategory_desc</v>
          </cell>
          <cell r="BF114" t="str">
            <v>R2</v>
          </cell>
          <cell r="BH114" t="str">
            <v>R2</v>
          </cell>
          <cell r="BI114" t="str">
            <v>Release</v>
          </cell>
          <cell r="BJ114" t="str">
            <v>classical_subcategory_desc</v>
          </cell>
        </row>
        <row r="115">
          <cell r="D115" t="str">
            <v>PRODUCT_EXTERNAL_AVAILABILITY_OVERRIDE_REASON</v>
          </cell>
          <cell r="E115" t="str">
            <v>PRODUCT</v>
          </cell>
          <cell r="F115" t="str">
            <v>EXTERNAL_AVAILABILITY_OVERRIDE_REASON</v>
          </cell>
          <cell r="H115" t="str">
            <v>Free text field which traces the reason for a user in R2 to Override Availability Rules</v>
          </cell>
          <cell r="I115" t="str">
            <v>PRODUCT</v>
          </cell>
          <cell r="J115" t="str">
            <v>PRODUCT_EXTERNAL_AVAILABILITY_OVERRIDE_REASON</v>
          </cell>
          <cell r="K115" t="str">
            <v>Platform</v>
          </cell>
          <cell r="AR115" t="str">
            <v>x</v>
          </cell>
          <cell r="BC115" t="str">
            <v>METADATA</v>
          </cell>
          <cell r="BD115" t="str">
            <v>PRODUCT</v>
          </cell>
          <cell r="BE115" t="str">
            <v>availability_override_reason</v>
          </cell>
          <cell r="BF115" t="str">
            <v>R2</v>
          </cell>
          <cell r="BG115" t="str">
            <v>NEW</v>
          </cell>
          <cell r="BH115" t="str">
            <v>R2</v>
          </cell>
          <cell r="BI115" t="str">
            <v>Release</v>
          </cell>
          <cell r="BJ115" t="str">
            <v>availability_override_reason</v>
          </cell>
        </row>
        <row r="116">
          <cell r="D116" t="str">
            <v>PRODUCT_EXTERNAL_REPERTOIRE_PROJECT_ID</v>
          </cell>
          <cell r="E116" t="str">
            <v>PRODUCT</v>
          </cell>
          <cell r="F116" t="str">
            <v>EXTERNAL_REPERTOIRE_PROJECT_ID</v>
          </cell>
          <cell r="H116" t="str">
            <v>R2 Id to identify the Project . This project will contain this product.</v>
          </cell>
          <cell r="I116" t="str">
            <v>PRODUCT</v>
          </cell>
          <cell r="J116" t="str">
            <v>PRODUCT_EXTERNAL_REPERTOIRE_PROJECT_ID</v>
          </cell>
          <cell r="K116" t="str">
            <v>Platform</v>
          </cell>
          <cell r="AR116" t="str">
            <v>x</v>
          </cell>
          <cell r="BC116" t="str">
            <v>METADATA</v>
          </cell>
          <cell r="BD116" t="str">
            <v>PRODUCT</v>
          </cell>
          <cell r="BE116" t="str">
            <v>original_project_id</v>
          </cell>
          <cell r="BF116" t="str">
            <v>R2</v>
          </cell>
          <cell r="BG116" t="str">
            <v>NAME</v>
          </cell>
          <cell r="BH116" t="str">
            <v>R2</v>
          </cell>
          <cell r="BI116" t="str">
            <v>Release</v>
          </cell>
          <cell r="BJ116" t="str">
            <v>original_project_id</v>
          </cell>
        </row>
        <row r="117">
          <cell r="D117" t="str">
            <v>PRODUCT_SOUNDTRACK_INDICATOR</v>
          </cell>
          <cell r="E117" t="str">
            <v>PRODUCT</v>
          </cell>
          <cell r="F117" t="str">
            <v>SOUNDTRACK_INDICATOR</v>
          </cell>
          <cell r="H117" t="str">
            <v>Code that identifies that this product is a Sound Track product.  The valid values are "Y" or "N"</v>
          </cell>
          <cell r="I117" t="str">
            <v>PRODUCT</v>
          </cell>
          <cell r="J117" t="str">
            <v>PRODUCT_SOUNDTRACK_INDICATOR</v>
          </cell>
          <cell r="K117" t="str">
            <v>Platform</v>
          </cell>
          <cell r="AR117" t="str">
            <v>x</v>
          </cell>
          <cell r="BC117" t="str">
            <v>METADATA</v>
          </cell>
          <cell r="BD117" t="str">
            <v>PRODUCT</v>
          </cell>
          <cell r="BE117" t="str">
            <v>soundtrack_indicator</v>
          </cell>
          <cell r="BF117" t="str">
            <v>R2</v>
          </cell>
          <cell r="BH117" t="str">
            <v>R2</v>
          </cell>
          <cell r="BI117" t="str">
            <v>Release</v>
          </cell>
          <cell r="BJ117" t="str">
            <v>soundtrack_indicator</v>
          </cell>
        </row>
        <row r="118">
          <cell r="D118" t="str">
            <v>PRODUCT_VIDEO_TYPE_CODE</v>
          </cell>
          <cell r="E118" t="str">
            <v>PRODUCT</v>
          </cell>
          <cell r="F118" t="str">
            <v>VIDEO_TYPE_CODE</v>
          </cell>
          <cell r="G118" t="str">
            <v>x</v>
          </cell>
          <cell r="H118" t="str">
            <v>Code which identifies the type of the Video Asset. Values can be "TV", "EPISODIC", "FILM", "CFILM", "MVID".</v>
          </cell>
          <cell r="I118" t="str">
            <v>PRODUCT</v>
          </cell>
          <cell r="J118" t="str">
            <v>PRODUCT_VIDEO_TYPE_CODE</v>
          </cell>
          <cell r="K118" t="str">
            <v>Platform</v>
          </cell>
          <cell r="L118" t="str">
            <v>x</v>
          </cell>
          <cell r="AR118" t="str">
            <v>x</v>
          </cell>
          <cell r="BC118" t="str">
            <v>METADATA</v>
          </cell>
          <cell r="BD118" t="str">
            <v>PRODUCT</v>
          </cell>
          <cell r="BE118" t="str">
            <v>video_type</v>
          </cell>
          <cell r="BF118" t="str">
            <v>R2</v>
          </cell>
          <cell r="BH118" t="str">
            <v>R2</v>
          </cell>
          <cell r="BI118" t="str">
            <v>Release</v>
          </cell>
          <cell r="BJ118" t="str">
            <v>video_type</v>
          </cell>
        </row>
        <row r="119">
          <cell r="D119" t="str">
            <v>PRODUCT_VIDEO_TYPE</v>
          </cell>
          <cell r="E119" t="str">
            <v>PRODUCT</v>
          </cell>
          <cell r="F119" t="str">
            <v>VIDEO_TYPE</v>
          </cell>
          <cell r="G119" t="str">
            <v>x</v>
          </cell>
          <cell r="H119" t="str">
            <v>Description of Code which identifies the type of the Video Asset. Values can be "TV", "Episodic", "Film", "Concert Film", "Music Video".</v>
          </cell>
          <cell r="I119" t="str">
            <v>PRODUCT</v>
          </cell>
          <cell r="J119" t="str">
            <v>PRODUCT_VIDEO_TYPE</v>
          </cell>
          <cell r="K119" t="str">
            <v>Optional</v>
          </cell>
          <cell r="R119" t="str">
            <v>x</v>
          </cell>
          <cell r="S119" t="str">
            <v>x</v>
          </cell>
          <cell r="AR119" t="str">
            <v>x</v>
          </cell>
          <cell r="BC119" t="str">
            <v>METADATA</v>
          </cell>
          <cell r="BD119" t="str">
            <v>PRODUCT</v>
          </cell>
          <cell r="BE119" t="str">
            <v>video_type_desc</v>
          </cell>
          <cell r="BF119" t="str">
            <v>R2</v>
          </cell>
          <cell r="BG119" t="str">
            <v>NEW</v>
          </cell>
          <cell r="BH119" t="str">
            <v>R2</v>
          </cell>
          <cell r="BI119" t="str">
            <v>Release</v>
          </cell>
          <cell r="BJ119" t="str">
            <v>video_type_description</v>
          </cell>
        </row>
        <row r="120">
          <cell r="D120" t="str">
            <v>PRODUCT_PRODUCT_LANGUAGE_EXTERNAL_PRODUCT_ID</v>
          </cell>
          <cell r="E120" t="str">
            <v>PRODUCT</v>
          </cell>
          <cell r="F120" t="str">
            <v>PRODUCT_LANGUAGE_EXTERNAL_PRODUCT_ID</v>
          </cell>
          <cell r="H120" t="str">
            <v>External product Key which links all  Languages</v>
          </cell>
          <cell r="L120" t="str">
            <v>x</v>
          </cell>
          <cell r="AR120" t="str">
            <v>x</v>
          </cell>
          <cell r="BC120" t="str">
            <v>METADATA</v>
          </cell>
          <cell r="BE120" t="str">
            <v>release_id</v>
          </cell>
          <cell r="BF120" t="str">
            <v>R2</v>
          </cell>
          <cell r="BG120" t="str">
            <v>NEW</v>
          </cell>
          <cell r="BH120" t="str">
            <v>R2</v>
          </cell>
          <cell r="BI120" t="str">
            <v>Release Language Link</v>
          </cell>
          <cell r="BJ120" t="str">
            <v>release_id</v>
          </cell>
        </row>
        <row r="121">
          <cell r="D121" t="str">
            <v>PRODUCT_PRODUCT_LANGUAGE_LINK_IK</v>
          </cell>
          <cell r="E121" t="str">
            <v>PRODUCT</v>
          </cell>
          <cell r="F121" t="str">
            <v>PRODUCT_LANGUAGE_LINK_IK</v>
          </cell>
          <cell r="H121" t="str">
            <v>External Key which links a R2 Release with a Language</v>
          </cell>
          <cell r="L121" t="str">
            <v>x</v>
          </cell>
          <cell r="AR121" t="str">
            <v>x</v>
          </cell>
          <cell r="BC121" t="str">
            <v>METADATA</v>
          </cell>
          <cell r="BE121" t="str">
            <v>release_language_link_id</v>
          </cell>
          <cell r="BF121" t="str">
            <v>R2</v>
          </cell>
          <cell r="BG121" t="str">
            <v>NEW</v>
          </cell>
          <cell r="BH121" t="str">
            <v>R2</v>
          </cell>
          <cell r="BI121" t="str">
            <v>Release Language Link</v>
          </cell>
          <cell r="BJ121" t="str">
            <v>release_language_link_id</v>
          </cell>
          <cell r="BK121" t="str">
            <v>Pk of table. Multiple Values based on Release Id</v>
          </cell>
        </row>
        <row r="122">
          <cell r="D122" t="str">
            <v>PRODUCT_PRODUCT_LANGUAGE_PRIMARY_INDICATOR</v>
          </cell>
          <cell r="E122" t="str">
            <v>PRODUCT</v>
          </cell>
          <cell r="F122" t="str">
            <v>PRODUCT_LANGUAGE_PRIMARY_INDICATOR</v>
          </cell>
          <cell r="H122" t="str">
            <v xml:space="preserve">Primary Indicator for Audio or Subtltile Language used for Release
</v>
          </cell>
          <cell r="S122" t="str">
            <v>x</v>
          </cell>
          <cell r="AR122" t="str">
            <v>x</v>
          </cell>
          <cell r="BC122" t="str">
            <v>METADATA</v>
          </cell>
          <cell r="BE122" t="str">
            <v>language_primary_indicator</v>
          </cell>
          <cell r="BF122" t="str">
            <v>R2</v>
          </cell>
          <cell r="BG122" t="str">
            <v>NEW</v>
          </cell>
          <cell r="BH122" t="str">
            <v>R2</v>
          </cell>
          <cell r="BI122" t="str">
            <v>Release Language Link</v>
          </cell>
          <cell r="BJ122" t="str">
            <v>primary_indicator</v>
          </cell>
        </row>
        <row r="123">
          <cell r="D123" t="str">
            <v>PRODUCT_PRODUCT_LANGUAGE_TYPE</v>
          </cell>
          <cell r="E123" t="str">
            <v>PRODUCT</v>
          </cell>
          <cell r="F123" t="str">
            <v>PRODUCT_LANGUAGE_TYPE</v>
          </cell>
          <cell r="G123" t="str">
            <v>x</v>
          </cell>
          <cell r="H123" t="str">
            <v>Language Type Description.
Values can be "Audio" and "Subtitle"</v>
          </cell>
          <cell r="S123" t="str">
            <v>x</v>
          </cell>
          <cell r="AR123" t="str">
            <v>x</v>
          </cell>
          <cell r="BC123" t="str">
            <v>METADATA</v>
          </cell>
          <cell r="BE123" t="str">
            <v>language_type_desc</v>
          </cell>
          <cell r="BF123" t="str">
            <v>R2</v>
          </cell>
          <cell r="BG123" t="str">
            <v>NEW</v>
          </cell>
          <cell r="BH123" t="str">
            <v>R2</v>
          </cell>
          <cell r="BI123" t="str">
            <v>Release Language Link</v>
          </cell>
          <cell r="BJ123" t="str">
            <v>language_type_desc</v>
          </cell>
        </row>
        <row r="124">
          <cell r="D124" t="str">
            <v>PRODUCT_PRODUCT_LANGUAGE_NAME</v>
          </cell>
          <cell r="E124" t="str">
            <v>PRODUCT</v>
          </cell>
          <cell r="F124" t="str">
            <v>PRODUCT_LANGUAGE_NAME</v>
          </cell>
          <cell r="G124" t="str">
            <v>x</v>
          </cell>
          <cell r="H124" t="str">
            <v>Language Name
Examples" "Engligh", "Spanish"</v>
          </cell>
          <cell r="S124" t="str">
            <v>x</v>
          </cell>
          <cell r="AR124" t="str">
            <v>x</v>
          </cell>
          <cell r="BC124" t="str">
            <v>METADATA</v>
          </cell>
          <cell r="BE124" t="str">
            <v>language_name</v>
          </cell>
          <cell r="BF124" t="str">
            <v>R2</v>
          </cell>
          <cell r="BG124" t="str">
            <v>NEW</v>
          </cell>
          <cell r="BH124" t="str">
            <v>R2</v>
          </cell>
          <cell r="BI124" t="str">
            <v>Release Language Link</v>
          </cell>
          <cell r="BJ124" t="str">
            <v>language_name</v>
          </cell>
        </row>
        <row r="125">
          <cell r="D125" t="str">
            <v>PRODUCT PRICE_CURRENT_PRICE_CODE</v>
          </cell>
          <cell r="E125" t="str">
            <v>PRODUCT PRICE</v>
          </cell>
          <cell r="F125" t="str">
            <v>CURRENT_PRICE_CODE</v>
          </cell>
          <cell r="H125" t="str">
            <v xml:space="preserve">Code representing the current effective minimum price point for the product. </v>
          </cell>
          <cell r="BC125" t="str">
            <v>EXPLICIT</v>
          </cell>
          <cell r="BD125" t="str">
            <v>AMN_PRODUCT</v>
          </cell>
          <cell r="BE125" t="str">
            <v>PRICE_CODE</v>
          </cell>
          <cell r="BF125" t="str">
            <v>DEPRECATE</v>
          </cell>
          <cell r="BK125" t="str">
            <v>Price code at Core Product Leve</v>
          </cell>
        </row>
        <row r="126">
          <cell r="D126" t="str">
            <v>PRODUCT PACKAGE_PARENT_PRODUCT_REF</v>
          </cell>
          <cell r="E126" t="str">
            <v>PRODUCT PACKAGE</v>
          </cell>
          <cell r="F126" t="str">
            <v>PARENT_PRODUCT_REF</v>
          </cell>
          <cell r="H126" t="str">
            <v xml:space="preserve">Internal Reference to the Product which is the Parent of the Package
</v>
          </cell>
          <cell r="BC126" t="str">
            <v>EXPLICIT</v>
          </cell>
          <cell r="BD126" t="str">
            <v>AMN_PRODUCT</v>
          </cell>
          <cell r="BE126" t="str">
            <v>INTERNAL_REF</v>
          </cell>
          <cell r="BF126" t="str">
            <v>Platform</v>
          </cell>
          <cell r="BH126" t="str">
            <v>LOGIC</v>
          </cell>
          <cell r="BK126" t="str">
            <v>Match Logic to correct Product</v>
          </cell>
        </row>
        <row r="127">
          <cell r="D127" t="str">
            <v>PRODUCT PACKAGE_PARENT_PRODUCT_ID</v>
          </cell>
          <cell r="E127" t="str">
            <v>PRODUCT PACKAGE</v>
          </cell>
          <cell r="F127" t="str">
            <v>PARENT_PRODUCT_ID</v>
          </cell>
          <cell r="H127" t="str">
            <v>Internal Id to the Product which is the Parent of the Package</v>
          </cell>
          <cell r="AY127" t="str">
            <v>x</v>
          </cell>
          <cell r="BC127" t="str">
            <v>EXPLICIT</v>
          </cell>
          <cell r="BD127" t="str">
            <v>AMN_PACKAGE</v>
          </cell>
          <cell r="BE127" t="str">
            <v>PARENT_PRODUCT_ID</v>
          </cell>
          <cell r="BF127" t="str">
            <v>Platform</v>
          </cell>
          <cell r="BH127" t="str">
            <v>LOGIC</v>
          </cell>
          <cell r="BK127" t="str">
            <v>Match Logic to correct Product</v>
          </cell>
        </row>
        <row r="128">
          <cell r="D128" t="str">
            <v>PRODUCT PACKAGE_PARENT_PRODUCT_UPC</v>
          </cell>
          <cell r="E128" t="str">
            <v>PRODUCT PACKAGE</v>
          </cell>
          <cell r="F128" t="str">
            <v>PARENT_PRODUCT_UPC</v>
          </cell>
          <cell r="H128" t="str">
            <v>UPC for Product which is the Parent of the Package</v>
          </cell>
          <cell r="AR128" t="str">
            <v>x</v>
          </cell>
          <cell r="BC128" t="str">
            <v>EXPLICIT</v>
          </cell>
          <cell r="BD128" t="str">
            <v>AMN_PRODUCT</v>
          </cell>
          <cell r="BE128" t="str">
            <v>UPC</v>
          </cell>
          <cell r="BF128" t="str">
            <v>R2</v>
          </cell>
          <cell r="BG128" t="str">
            <v>NAME</v>
          </cell>
          <cell r="BH128" t="str">
            <v>R2</v>
          </cell>
          <cell r="BI128" t="str">
            <v>Component</v>
          </cell>
          <cell r="BJ128" t="str">
            <v>upc</v>
          </cell>
        </row>
        <row r="129">
          <cell r="D129" t="str">
            <v>PRODUCT PACKAGE_PARENT_PRODUCT_GRID</v>
          </cell>
          <cell r="E129" t="str">
            <v>PRODUCT PACKAGE</v>
          </cell>
          <cell r="F129" t="str">
            <v>PARENT_PRODUCT_GRID</v>
          </cell>
          <cell r="H129" t="str">
            <v>Global Release Id for the Producthich is the Parent of the Package</v>
          </cell>
          <cell r="K129" t="str">
            <v>Optional</v>
          </cell>
          <cell r="AR129" t="str">
            <v>x</v>
          </cell>
          <cell r="BC129" t="str">
            <v>EXPLICIT</v>
          </cell>
          <cell r="BD129" t="str">
            <v>AMN_PRODUCT</v>
          </cell>
          <cell r="BE129" t="str">
            <v>GRID</v>
          </cell>
          <cell r="BF129" t="str">
            <v>R2</v>
          </cell>
          <cell r="BG129" t="str">
            <v>NEW</v>
          </cell>
          <cell r="BH129" t="str">
            <v>R2</v>
          </cell>
          <cell r="BI129" t="str">
            <v>Component</v>
          </cell>
          <cell r="BJ129" t="str">
            <v>grid</v>
          </cell>
        </row>
        <row r="130">
          <cell r="D130" t="str">
            <v>PRODUCT PACKAGE_CHILD_PRODUCT_EXTERNAL_REF</v>
          </cell>
          <cell r="E130" t="str">
            <v>PRODUCT PACKAGE</v>
          </cell>
          <cell r="F130" t="str">
            <v>CHILD_PRODUCT_EXTERNAL_REF</v>
          </cell>
          <cell r="H130" t="str">
            <v>External (R2) Release Id, which is the Child of the Product</v>
          </cell>
          <cell r="I130" t="str">
            <v>CHILD_PRODUCT</v>
          </cell>
          <cell r="J130" t="str">
            <v>CHILD_PRODUCT_EXTERNAL_IDENTIFIER</v>
          </cell>
          <cell r="K130" t="str">
            <v>Optional</v>
          </cell>
          <cell r="AR130" t="str">
            <v>x</v>
          </cell>
          <cell r="BC130" t="str">
            <v>EXPLICIT</v>
          </cell>
          <cell r="BD130" t="str">
            <v>AMN_PACKAGE</v>
          </cell>
          <cell r="BE130" t="str">
            <v>CHILD_EXTERNAL_ID</v>
          </cell>
          <cell r="BF130" t="str">
            <v>R2</v>
          </cell>
          <cell r="BG130" t="str">
            <v>NAME</v>
          </cell>
          <cell r="BH130" t="str">
            <v>R2</v>
          </cell>
          <cell r="BI130" t="str">
            <v>Component</v>
          </cell>
          <cell r="BJ130" t="str">
            <v>component_release_id</v>
          </cell>
        </row>
        <row r="131">
          <cell r="D131" t="str">
            <v>PRODUCT PACKAGE_CHILD_PRODUCT_UPC</v>
          </cell>
          <cell r="E131" t="str">
            <v>PRODUCT PACKAGE</v>
          </cell>
          <cell r="F131" t="str">
            <v>CHILD_PRODUCT_UPC</v>
          </cell>
          <cell r="H131" t="str">
            <v>Product UPC for Child Products  if a Product is a package</v>
          </cell>
          <cell r="I131" t="str">
            <v>CHILD_PRODUCT</v>
          </cell>
          <cell r="J131" t="str">
            <v>CHILD_PRODUCT_UPC</v>
          </cell>
          <cell r="K131" t="str">
            <v>Locked</v>
          </cell>
          <cell r="AR131" t="str">
            <v>x</v>
          </cell>
          <cell r="AY131" t="str">
            <v>x</v>
          </cell>
          <cell r="BC131" t="str">
            <v>EXPLICIT</v>
          </cell>
          <cell r="BD131" t="str">
            <v>AMN_PACKAGE</v>
          </cell>
          <cell r="BE131" t="str">
            <v>CHILD_UPC</v>
          </cell>
          <cell r="BF131" t="str">
            <v>R2</v>
          </cell>
          <cell r="BH131" t="str">
            <v>R2</v>
          </cell>
          <cell r="BI131" t="str">
            <v>Component</v>
          </cell>
          <cell r="BJ131" t="str">
            <v>component_upc</v>
          </cell>
        </row>
        <row r="132">
          <cell r="D132" t="str">
            <v>PRODUCT PACKAGE_CHILD_PRODUCT_GRID</v>
          </cell>
          <cell r="E132" t="str">
            <v>PRODUCT PACKAGE</v>
          </cell>
          <cell r="F132" t="str">
            <v>CHILD_PRODUCT_GRID</v>
          </cell>
          <cell r="H132" t="str">
            <v>Global Release Id for the Product. Uniquely identifies a Digital Product.</v>
          </cell>
          <cell r="I132" t="str">
            <v>CHILD_PRODUCT</v>
          </cell>
          <cell r="J132" t="str">
            <v>CHILD_PRODUCT_GRID</v>
          </cell>
          <cell r="K132" t="str">
            <v>Optional</v>
          </cell>
          <cell r="AR132" t="str">
            <v>x</v>
          </cell>
          <cell r="AY132" t="str">
            <v>x</v>
          </cell>
          <cell r="BC132" t="str">
            <v>EXPLICIT</v>
          </cell>
          <cell r="BD132" t="str">
            <v>AMN_PACKAGE</v>
          </cell>
          <cell r="BE132" t="str">
            <v>CHILD_GRID</v>
          </cell>
          <cell r="BF132" t="str">
            <v>R2</v>
          </cell>
          <cell r="BG132" t="str">
            <v>NEW</v>
          </cell>
          <cell r="BH132" t="str">
            <v>R2</v>
          </cell>
          <cell r="BI132" t="str">
            <v>Component</v>
          </cell>
          <cell r="BJ132" t="str">
            <v>component_grid</v>
          </cell>
        </row>
        <row r="133">
          <cell r="D133" t="str">
            <v>PRODUCT PACKAGE_CHILD_PRODUCT_SEQUENCE</v>
          </cell>
          <cell r="E133" t="str">
            <v>PRODUCT PACKAGE</v>
          </cell>
          <cell r="F133" t="str">
            <v>CHILD_PRODUCT_SEQUENCE</v>
          </cell>
          <cell r="H133" t="str">
            <v xml:space="preserve">Sequence of Child Product in the Package product
</v>
          </cell>
          <cell r="I133" t="str">
            <v>CHILD_PRODUCT</v>
          </cell>
          <cell r="J133" t="str">
            <v xml:space="preserve">CHILD_PRODUCT_SEQUENCE
</v>
          </cell>
          <cell r="K133" t="str">
            <v>Locked</v>
          </cell>
          <cell r="AR133" t="str">
            <v>x</v>
          </cell>
          <cell r="AY133" t="str">
            <v>x</v>
          </cell>
          <cell r="BC133" t="str">
            <v>EXPLICIT</v>
          </cell>
          <cell r="BD133" t="str">
            <v>AMN_PACKAGE</v>
          </cell>
          <cell r="BE133" t="str">
            <v>PRODUCT_SEQUENCE</v>
          </cell>
          <cell r="BF133" t="str">
            <v>R2</v>
          </cell>
          <cell r="BH133" t="str">
            <v>R2</v>
          </cell>
          <cell r="BI133" t="str">
            <v>Component</v>
          </cell>
          <cell r="BJ133" t="str">
            <v>sequence_no</v>
          </cell>
        </row>
        <row r="134">
          <cell r="D134" t="str">
            <v>ASSET GROUP_REF</v>
          </cell>
          <cell r="E134" t="str">
            <v>ASSET GROUP</v>
          </cell>
          <cell r="F134" t="str">
            <v>REF</v>
          </cell>
          <cell r="H134" t="str">
            <v>Key Reference for the Internal Asset Group</v>
          </cell>
          <cell r="I134" t="str">
            <v>ASSET_GROUP</v>
          </cell>
          <cell r="J134" t="str">
            <v>ASSET_GROUP_REF</v>
          </cell>
          <cell r="K134" t="str">
            <v>Platform</v>
          </cell>
          <cell r="BC134" t="str">
            <v>EXPLICIT</v>
          </cell>
          <cell r="BD134" t="str">
            <v>AMN_ASSET_GROUP</v>
          </cell>
          <cell r="BE134" t="str">
            <v>INTERNAL_REF</v>
          </cell>
          <cell r="BF134" t="str">
            <v>Platform</v>
          </cell>
          <cell r="BH134" t="str">
            <v>GENERATE</v>
          </cell>
        </row>
        <row r="135">
          <cell r="D135" t="str">
            <v>ASSET GROUP_EXTERNAL_REF</v>
          </cell>
          <cell r="E135" t="str">
            <v>ASSET GROUP</v>
          </cell>
          <cell r="F135" t="str">
            <v>EXTERNAL_REF</v>
          </cell>
          <cell r="H135" t="str">
            <v xml:space="preserve">External Id (R2) for the the Resource Group
</v>
          </cell>
          <cell r="I135" t="str">
            <v>ASSET_GROUP</v>
          </cell>
          <cell r="J135" t="str">
            <v>ASSET_GROUP_EXTERNAL_REF</v>
          </cell>
          <cell r="K135" t="str">
            <v>Optional</v>
          </cell>
          <cell r="AR135" t="str">
            <v>x</v>
          </cell>
          <cell r="BC135" t="str">
            <v>EXPLICIT</v>
          </cell>
          <cell r="BD135" t="str">
            <v>AMN_IDENTIFIER</v>
          </cell>
          <cell r="BE135" t="str">
            <v>EXTERNAL_REF</v>
          </cell>
          <cell r="BF135" t="str">
            <v>R2</v>
          </cell>
          <cell r="BH135" t="str">
            <v>R2</v>
          </cell>
          <cell r="BI135" t="str">
            <v>Resource Group</v>
          </cell>
          <cell r="BJ135" t="str">
            <v>group_id</v>
          </cell>
          <cell r="BK135" t="str">
            <v>Equivalent of an ISRC #. Year, UMG, AG or VG, sequence number. Example 04UMGAG00032.</v>
          </cell>
        </row>
        <row r="136">
          <cell r="D136" t="str">
            <v>ASSET GROUP_CONTENT_PROVIDER</v>
          </cell>
          <cell r="E136" t="str">
            <v>ASSET GROUP</v>
          </cell>
          <cell r="F136" t="str">
            <v>CONTENT_PROVIDER</v>
          </cell>
          <cell r="G136" t="str">
            <v>x</v>
          </cell>
          <cell r="H136" t="str">
            <v>Indication of which Digiplug Organization to which this content belongs - For UMGI this is "UMGI"</v>
          </cell>
          <cell r="I136" t="str">
            <v>ASSET_GROUP</v>
          </cell>
          <cell r="J136" t="str">
            <v>ASSET_GROUP_CONTENT_PROVIDER</v>
          </cell>
          <cell r="K136" t="str">
            <v>Platform</v>
          </cell>
          <cell r="BC136" t="str">
            <v>EXPLICIT</v>
          </cell>
          <cell r="BD136" t="str">
            <v>AMN_IDENTIFIER</v>
          </cell>
          <cell r="BE136" t="str">
            <v>CONTENT_PROVIDER</v>
          </cell>
          <cell r="BF136" t="str">
            <v>Platform</v>
          </cell>
          <cell r="BH136" t="str">
            <v>DEFAULT</v>
          </cell>
          <cell r="BK136" t="str">
            <v>Should be populated with UMGI</v>
          </cell>
        </row>
        <row r="137">
          <cell r="D137" t="str">
            <v>ASSET GROUP_SYSTEM_PROVIDER</v>
          </cell>
          <cell r="E137" t="str">
            <v>ASSET GROUP</v>
          </cell>
          <cell r="F137" t="str">
            <v>SYSTEM_PROVIDER</v>
          </cell>
          <cell r="G137" t="str">
            <v>x</v>
          </cell>
          <cell r="H137" t="str">
            <v>Indication of which system or Provider component this product is Originated.</v>
          </cell>
          <cell r="I137" t="str">
            <v>ASSET_GROUP</v>
          </cell>
          <cell r="J137" t="str">
            <v>ASSET_GROUP_SYSTEM_PROVIDER</v>
          </cell>
          <cell r="K137" t="str">
            <v>Platform</v>
          </cell>
          <cell r="BC137" t="str">
            <v>EXPLICIT</v>
          </cell>
          <cell r="BD137" t="str">
            <v>AMN_IDENTIFIER</v>
          </cell>
          <cell r="BE137" t="str">
            <v>SYSTEM_PROVIDER</v>
          </cell>
          <cell r="BF137" t="str">
            <v>PLatform</v>
          </cell>
          <cell r="BH137" t="str">
            <v>DEFAULT</v>
          </cell>
          <cell r="BK137" t="str">
            <v>Should be populated with R2</v>
          </cell>
        </row>
        <row r="138">
          <cell r="D138" t="str">
            <v>ASSET GROUP_ID</v>
          </cell>
          <cell r="E138" t="str">
            <v>ASSET GROUP</v>
          </cell>
          <cell r="F138" t="str">
            <v>ID</v>
          </cell>
          <cell r="H138" t="str">
            <v>Internal Id (Digiplug) of theAsset Group</v>
          </cell>
          <cell r="I138" t="str">
            <v>ASSET_GROUP</v>
          </cell>
          <cell r="J138" t="str">
            <v>ASSET_GROUP_ID</v>
          </cell>
          <cell r="K138" t="str">
            <v>Platform</v>
          </cell>
          <cell r="BC138" t="str">
            <v>EXPLICIT</v>
          </cell>
          <cell r="BD138" t="str">
            <v>AMN_ASSET_GROUP</v>
          </cell>
          <cell r="BE138" t="str">
            <v>ID</v>
          </cell>
          <cell r="BF138" t="str">
            <v>Platform</v>
          </cell>
          <cell r="BH138" t="str">
            <v>GENERATE</v>
          </cell>
        </row>
        <row r="139">
          <cell r="D139" t="str">
            <v>ASSET GROUP_ACCOUNT</v>
          </cell>
          <cell r="E139" t="str">
            <v>ASSET GROUP</v>
          </cell>
          <cell r="F139" t="str">
            <v>ACCOUNT</v>
          </cell>
          <cell r="H139" t="str">
            <v>Indication of the Account (R2 concept) Id of the Product</v>
          </cell>
          <cell r="I139" t="str">
            <v>ASSET_GROUP</v>
          </cell>
          <cell r="J139" t="str">
            <v>ASSET_GROUP_ACCOUNT</v>
          </cell>
          <cell r="K139" t="str">
            <v>Platform</v>
          </cell>
          <cell r="AR139" t="str">
            <v>x</v>
          </cell>
          <cell r="BC139" t="str">
            <v>EXPLICIT</v>
          </cell>
          <cell r="BD139" t="str">
            <v>AMN_ASSET_GROUP</v>
          </cell>
          <cell r="BE139" t="str">
            <v>ACCOUNT_ID</v>
          </cell>
          <cell r="BF139" t="str">
            <v>R2</v>
          </cell>
          <cell r="BG139" t="str">
            <v>NEW</v>
          </cell>
          <cell r="BH139" t="str">
            <v>R2</v>
          </cell>
          <cell r="BI139" t="str">
            <v>Resource Group</v>
          </cell>
          <cell r="BJ139" t="str">
            <v>account_id</v>
          </cell>
          <cell r="BK139" t="str">
            <v>This is the Account from R2, indicating which "partition" its coming</v>
          </cell>
        </row>
        <row r="140">
          <cell r="D140" t="str">
            <v>ASSET GROUP_TITLE</v>
          </cell>
          <cell r="E140" t="str">
            <v>ASSET GROUP</v>
          </cell>
          <cell r="F140" t="str">
            <v>TITLE</v>
          </cell>
          <cell r="H140" t="str">
            <v>Full title of the asset group.</v>
          </cell>
          <cell r="I140" t="str">
            <v>ASSET_GROUP</v>
          </cell>
          <cell r="J140" t="str">
            <v>ASSET_GROUP_TITLE</v>
          </cell>
          <cell r="K140" t="str">
            <v>Optional</v>
          </cell>
          <cell r="R140" t="str">
            <v>x</v>
          </cell>
          <cell r="S140" t="str">
            <v>x</v>
          </cell>
          <cell r="AR140" t="str">
            <v>x</v>
          </cell>
          <cell r="BC140" t="str">
            <v>EXPLICIT</v>
          </cell>
          <cell r="BD140" t="str">
            <v>AMN_ASSET_GROUP</v>
          </cell>
          <cell r="BE140" t="str">
            <v>TITLE</v>
          </cell>
          <cell r="BF140" t="str">
            <v>R2</v>
          </cell>
          <cell r="BH140" t="str">
            <v>R2</v>
          </cell>
          <cell r="BI140" t="str">
            <v>Resource Group</v>
          </cell>
          <cell r="BJ140" t="str">
            <v>title</v>
          </cell>
          <cell r="BK140" t="str">
            <v>Only relevant the one which links to originating company</v>
          </cell>
        </row>
        <row r="141">
          <cell r="D141" t="str">
            <v>ASSET GROUP_VERSION_TITLE</v>
          </cell>
          <cell r="E141" t="str">
            <v>ASSET GROUP</v>
          </cell>
          <cell r="F141" t="str">
            <v>VERSION_TITLE</v>
          </cell>
          <cell r="H141" t="str">
            <v>Text that identifies the version title for the Asset Group.   Example Album Version, Live Version, Extended Version</v>
          </cell>
          <cell r="I141" t="str">
            <v>ASSET_GROUP</v>
          </cell>
          <cell r="J141" t="str">
            <v>ASSET_GROUP_VERSION_TITLE</v>
          </cell>
          <cell r="K141" t="str">
            <v>Optional</v>
          </cell>
          <cell r="S141" t="str">
            <v>x</v>
          </cell>
          <cell r="AR141" t="str">
            <v>x</v>
          </cell>
          <cell r="BC141" t="str">
            <v>METADATA</v>
          </cell>
          <cell r="BD141" t="str">
            <v>ASSET_GROUP</v>
          </cell>
          <cell r="BE141" t="str">
            <v>version_title</v>
          </cell>
          <cell r="BF141" t="str">
            <v>R2</v>
          </cell>
          <cell r="BH141" t="str">
            <v>R2</v>
          </cell>
          <cell r="BI141" t="str">
            <v>Resource Group</v>
          </cell>
          <cell r="BJ141" t="str">
            <v>version_title</v>
          </cell>
        </row>
        <row r="142">
          <cell r="D142" t="str">
            <v>ASSET GROUP_EXTERNAL_GROUP_ID</v>
          </cell>
          <cell r="E142" t="str">
            <v>ASSET GROUP</v>
          </cell>
          <cell r="F142" t="str">
            <v>EXTERNAL_GROUP_ID</v>
          </cell>
          <cell r="H142" t="str">
            <v>Group Id for Asset Group. Equivalent of an ISRC #. Year, UMG, AG or VG, sequence number. Example 04UMGAG00032.</v>
          </cell>
          <cell r="I142" t="str">
            <v>ASSET_GROUP</v>
          </cell>
          <cell r="J142" t="str">
            <v>ASSET_GROUP_EXTERNAL_GROUP_ID</v>
          </cell>
          <cell r="K142" t="str">
            <v>Optional</v>
          </cell>
          <cell r="S142" t="str">
            <v>x</v>
          </cell>
          <cell r="AR142" t="str">
            <v>x</v>
          </cell>
          <cell r="AZ142" t="str">
            <v>x</v>
          </cell>
          <cell r="BC142" t="str">
            <v>METADATA</v>
          </cell>
          <cell r="BD142" t="str">
            <v>ASSET_GROUP</v>
          </cell>
          <cell r="BE142" t="str">
            <v>group_id</v>
          </cell>
          <cell r="BF142" t="str">
            <v>R2</v>
          </cell>
          <cell r="BH142" t="str">
            <v>R2</v>
          </cell>
          <cell r="BI142" t="str">
            <v>Resource Group</v>
          </cell>
          <cell r="BJ142" t="str">
            <v>group_id</v>
          </cell>
          <cell r="BK142" t="str">
            <v>Equivalent of an ISRC #. Year, UMG, AG or VG, sequence number. Example 04UMGAG00032.</v>
          </cell>
        </row>
        <row r="143">
          <cell r="D143" t="str">
            <v>ASSET GROUP_OWNING_COMPANY</v>
          </cell>
          <cell r="E143" t="str">
            <v>ASSET GROUP</v>
          </cell>
          <cell r="F143" t="str">
            <v>OWNING_COMPANY</v>
          </cell>
          <cell r="H143" t="str">
            <v>Company to which the Asset Group belongs</v>
          </cell>
          <cell r="I143" t="str">
            <v>ASSET_GROUP</v>
          </cell>
          <cell r="J143" t="str">
            <v>ASSET_GROUP_OWNING_COMPANY</v>
          </cell>
          <cell r="K143" t="str">
            <v>Optional</v>
          </cell>
          <cell r="AR143" t="str">
            <v>x</v>
          </cell>
          <cell r="BC143" t="str">
            <v>METADATA</v>
          </cell>
          <cell r="BD143" t="str">
            <v>ASSET_GROUP</v>
          </cell>
          <cell r="BE143" t="str">
            <v>company_name</v>
          </cell>
          <cell r="BF143" t="str">
            <v>R2</v>
          </cell>
          <cell r="BH143" t="str">
            <v>R2</v>
          </cell>
          <cell r="BI143" t="str">
            <v>Company Label</v>
          </cell>
          <cell r="BJ143" t="str">
            <v>company_name</v>
          </cell>
          <cell r="BK143" t="str">
            <v>Link Logic with  
Release Group..company_id</v>
          </cell>
        </row>
        <row r="144">
          <cell r="D144" t="str">
            <v>ASSET GROUP_TYPE</v>
          </cell>
          <cell r="E144" t="str">
            <v>ASSET GROUP</v>
          </cell>
          <cell r="F144" t="str">
            <v>TYPE</v>
          </cell>
          <cell r="G144" t="str">
            <v>x</v>
          </cell>
          <cell r="H144" t="str">
            <v>Description of  Asset Group Type</v>
          </cell>
          <cell r="I144" t="str">
            <v>ASSET_GROUP</v>
          </cell>
          <cell r="J144" t="str">
            <v>ASSET_GROUP_TYPE</v>
          </cell>
          <cell r="K144" t="str">
            <v>Platform</v>
          </cell>
          <cell r="AR144" t="str">
            <v>x</v>
          </cell>
          <cell r="BC144" t="str">
            <v>METADATA</v>
          </cell>
          <cell r="BD144" t="str">
            <v>ASSET_GROUP</v>
          </cell>
          <cell r="BE144" t="str">
            <v>group_type_desc</v>
          </cell>
          <cell r="BF144" t="str">
            <v>R2</v>
          </cell>
          <cell r="BG144" t="str">
            <v>NEW</v>
          </cell>
          <cell r="BH144" t="str">
            <v>R2</v>
          </cell>
          <cell r="BI144" t="str">
            <v>Resource Group</v>
          </cell>
          <cell r="BJ144" t="str">
            <v>group_type_desc</v>
          </cell>
        </row>
        <row r="145">
          <cell r="D145" t="str">
            <v>ASSET GROUP_PC_NOTICE</v>
          </cell>
          <cell r="E145" t="str">
            <v>ASSET GROUP</v>
          </cell>
          <cell r="F145" t="str">
            <v>PC_NOTICE</v>
          </cell>
          <cell r="H145" t="str">
            <v xml:space="preserve">Text that identifies PC line  of the published work </v>
          </cell>
          <cell r="I145" t="str">
            <v>ASSET_GROUP</v>
          </cell>
          <cell r="J145" t="str">
            <v>ASSET_GROUP_PC_NOTICE</v>
          </cell>
          <cell r="K145" t="str">
            <v>Platform</v>
          </cell>
          <cell r="AR145" t="str">
            <v>x</v>
          </cell>
          <cell r="BC145" t="str">
            <v>METADATA</v>
          </cell>
          <cell r="BD145" t="str">
            <v>ASSET_GROUP</v>
          </cell>
          <cell r="BE145" t="str">
            <v>formatted_pc_notice</v>
          </cell>
          <cell r="BF145" t="str">
            <v>R2</v>
          </cell>
          <cell r="BG145" t="str">
            <v>NAME</v>
          </cell>
          <cell r="BH145" t="str">
            <v>R2</v>
          </cell>
          <cell r="BI145" t="str">
            <v>Resource Group</v>
          </cell>
          <cell r="BJ145" t="str">
            <v>formatted_pc_notice</v>
          </cell>
        </row>
        <row r="146">
          <cell r="D146" t="str">
            <v>ASSET GROUP_PC_NOTICE_EXTENSION</v>
          </cell>
          <cell r="E146" t="str">
            <v>ASSET GROUP</v>
          </cell>
          <cell r="F146" t="str">
            <v>PC_NOTICE_EXTENSION</v>
          </cell>
          <cell r="H146" t="str">
            <v>Text that identifies the Compilation PC Notice</v>
          </cell>
          <cell r="I146" t="str">
            <v>ASSET_GROUP</v>
          </cell>
          <cell r="J146" t="str">
            <v>ASSET_GROUP_PC_NOTICE_EXTENSION</v>
          </cell>
          <cell r="K146" t="str">
            <v>Platform</v>
          </cell>
          <cell r="AR146" t="str">
            <v>x</v>
          </cell>
          <cell r="BC146" t="str">
            <v>METADATA</v>
          </cell>
          <cell r="BD146" t="str">
            <v>ASSET_GROUP</v>
          </cell>
          <cell r="BE146" t="str">
            <v>pc_notice_extension</v>
          </cell>
          <cell r="BF146" t="str">
            <v>R2</v>
          </cell>
          <cell r="BG146" t="str">
            <v>NEW</v>
          </cell>
          <cell r="BH146" t="str">
            <v>R2</v>
          </cell>
          <cell r="BI146" t="str">
            <v>Resource Group</v>
          </cell>
          <cell r="BJ146" t="str">
            <v>pc_notice_extension</v>
          </cell>
        </row>
        <row r="147">
          <cell r="D147" t="str">
            <v>ASSET GROUP WORK_WORK_ID</v>
          </cell>
          <cell r="E147" t="str">
            <v>ASSET GROUP WORK</v>
          </cell>
          <cell r="F147" t="str">
            <v>WORK_ID</v>
          </cell>
          <cell r="H147" t="str">
            <v>Unique Platform identifier for the Work associated to this Asset Group.</v>
          </cell>
          <cell r="K147" t="str">
            <v>Optional</v>
          </cell>
          <cell r="L147" t="str">
            <v>x</v>
          </cell>
          <cell r="AR147" t="str">
            <v>x</v>
          </cell>
          <cell r="BC147" t="str">
            <v>EXPLICIT</v>
          </cell>
          <cell r="BD147" t="str">
            <v>AMN_WORK</v>
          </cell>
          <cell r="BE147" t="str">
            <v>ID</v>
          </cell>
          <cell r="BF147" t="str">
            <v>R2</v>
          </cell>
          <cell r="BG147" t="str">
            <v>NAME</v>
          </cell>
          <cell r="BH147" t="str">
            <v>R2</v>
          </cell>
          <cell r="BI147" t="str">
            <v>Resource Group</v>
          </cell>
          <cell r="BJ147" t="str">
            <v>work_id</v>
          </cell>
          <cell r="BK147" t="str">
            <v>Logic on ingestion to link correct Work to Asset Group.</v>
          </cell>
        </row>
        <row r="148">
          <cell r="D148" t="str">
            <v>ASSET GROUP DETAIL_ASSET_GROUP_ID</v>
          </cell>
          <cell r="E148" t="str">
            <v>ASSET GROUP DETAIL</v>
          </cell>
          <cell r="F148" t="str">
            <v>ASSET_GROUP_ID</v>
          </cell>
          <cell r="H148" t="str">
            <v>Reference to the INTERNAL Asset Group Id</v>
          </cell>
          <cell r="I148" t="str">
            <v>ASSET_GROUP_DETAIL</v>
          </cell>
          <cell r="J148" t="str">
            <v>ASSET_GROUP_DETAIL_ASSET_GROUP_ID</v>
          </cell>
          <cell r="K148" t="str">
            <v>Platform</v>
          </cell>
          <cell r="BC148" t="str">
            <v>EXPLICIT</v>
          </cell>
          <cell r="BD148" t="str">
            <v>AMN_ASSET_GROUP_DETAIL</v>
          </cell>
          <cell r="BE148" t="str">
            <v>ASSET_GROUP_ID</v>
          </cell>
          <cell r="BF148" t="str">
            <v>Platform</v>
          </cell>
          <cell r="BH148" t="str">
            <v>GENERATE</v>
          </cell>
        </row>
        <row r="149">
          <cell r="D149" t="str">
            <v>ASSET GROUP DETAIL_ASSET_ID</v>
          </cell>
          <cell r="E149" t="str">
            <v>ASSET GROUP DETAIL</v>
          </cell>
          <cell r="F149" t="str">
            <v>ASSET_ID</v>
          </cell>
          <cell r="H149" t="str">
            <v>Reference to the INTERNAL Asset which belongs to this group</v>
          </cell>
          <cell r="I149" t="str">
            <v>ASSET_GROUP_DETAIL</v>
          </cell>
          <cell r="J149" t="str">
            <v>ASSET_GROUP_DETAIL_ASSET_ID</v>
          </cell>
          <cell r="K149" t="str">
            <v>Platform</v>
          </cell>
          <cell r="L149" t="str">
            <v>x</v>
          </cell>
          <cell r="BC149" t="str">
            <v>EXPLICIT</v>
          </cell>
          <cell r="BD149" t="str">
            <v>AMN_ASSET_GROUP_DETAIL</v>
          </cell>
          <cell r="BE149" t="str">
            <v>ASSET_ID</v>
          </cell>
          <cell r="BF149" t="str">
            <v>Platform</v>
          </cell>
          <cell r="BH149" t="str">
            <v>GENERATE</v>
          </cell>
        </row>
        <row r="150">
          <cell r="D150" t="str">
            <v>ASSET GROUP DETAIL_ASSET_ISRC</v>
          </cell>
          <cell r="E150" t="str">
            <v>ASSET GROUP DETAIL</v>
          </cell>
          <cell r="F150" t="str">
            <v>ASSET_ISRC</v>
          </cell>
          <cell r="H150" t="str">
            <v>Reference to the Asset ISRC which belongs to this group</v>
          </cell>
          <cell r="I150" t="str">
            <v>ASSET_GROUP_DETAIL</v>
          </cell>
          <cell r="J150" t="str">
            <v>ASSET_GROUP_DETAIL_ASSET_ISRC</v>
          </cell>
          <cell r="K150" t="str">
            <v>Locked</v>
          </cell>
          <cell r="AR150" t="str">
            <v>x</v>
          </cell>
          <cell r="BC150" t="str">
            <v>EXPLICIT</v>
          </cell>
          <cell r="BD150" t="str">
            <v>AMN_ASSET</v>
          </cell>
          <cell r="BE150" t="str">
            <v>ISRC</v>
          </cell>
          <cell r="BF150" t="str">
            <v>R2</v>
          </cell>
          <cell r="BG150" t="str">
            <v>NEW</v>
          </cell>
          <cell r="BH150" t="str">
            <v>R2</v>
          </cell>
          <cell r="BI150" t="str">
            <v>Resource Group Detail</v>
          </cell>
          <cell r="BJ150" t="str">
            <v>isrc</v>
          </cell>
        </row>
        <row r="151">
          <cell r="D151" t="str">
            <v>ASSET GROUP DETAIL_ASSET_SEQUENCE</v>
          </cell>
          <cell r="E151" t="str">
            <v>ASSET GROUP DETAIL</v>
          </cell>
          <cell r="F151" t="str">
            <v>ASSET_SEQUENCE</v>
          </cell>
          <cell r="H151" t="str">
            <v>The sequence number of the Asset within the Asset Group.</v>
          </cell>
          <cell r="I151" t="str">
            <v>ASSET_GROUP_DETAIL</v>
          </cell>
          <cell r="J151" t="str">
            <v>ASSET_GROUP_DETAIL_ASSET_SEQUENCE</v>
          </cell>
          <cell r="K151" t="str">
            <v>Locked</v>
          </cell>
          <cell r="L151" t="str">
            <v>x</v>
          </cell>
          <cell r="R151" t="str">
            <v>x</v>
          </cell>
          <cell r="AR151" t="str">
            <v>x</v>
          </cell>
          <cell r="BC151" t="str">
            <v>EXPLICIT</v>
          </cell>
          <cell r="BD151" t="str">
            <v>AMN_ASSET_GROUP_DETAIL</v>
          </cell>
          <cell r="BE151" t="str">
            <v>ASSET_SEQUENCE</v>
          </cell>
          <cell r="BF151" t="str">
            <v>R2</v>
          </cell>
          <cell r="BH151" t="str">
            <v>R2</v>
          </cell>
          <cell r="BI151" t="str">
            <v>Resource Group Detail</v>
          </cell>
          <cell r="BJ151" t="str">
            <v>sequence_no</v>
          </cell>
        </row>
        <row r="152">
          <cell r="D152" t="str">
            <v>ASSET GROUP DETAIL_ASSET_DURATION</v>
          </cell>
          <cell r="E152" t="str">
            <v>ASSET GROUP DETAIL</v>
          </cell>
          <cell r="F152" t="str">
            <v>ASSET_DURATION</v>
          </cell>
          <cell r="H152" t="str">
            <v>Duration of the Asset in the Group</v>
          </cell>
          <cell r="I152" t="str">
            <v>ASSET_GROUP_DETAIL</v>
          </cell>
          <cell r="J152" t="str">
            <v>ASSET_GROUP_DETAIL_ASSET_DURATION</v>
          </cell>
          <cell r="K152" t="str">
            <v>Optional</v>
          </cell>
          <cell r="AR152" t="str">
            <v>x</v>
          </cell>
          <cell r="BC152" t="str">
            <v>EXPLICIT</v>
          </cell>
          <cell r="BD152" t="str">
            <v>AMN_ASSET_GROUP_DETAIL</v>
          </cell>
          <cell r="BE152" t="str">
            <v>DURATION</v>
          </cell>
          <cell r="BF152" t="str">
            <v>R2</v>
          </cell>
          <cell r="BG152" t="str">
            <v>NAME</v>
          </cell>
          <cell r="BH152" t="str">
            <v>R2</v>
          </cell>
          <cell r="BI152" t="str">
            <v>Resource Group Detail</v>
          </cell>
          <cell r="BJ152" t="str">
            <v>time</v>
          </cell>
        </row>
        <row r="153">
          <cell r="D153" t="str">
            <v>ASSET GROUP DETAIL_MAIN_ARTIST</v>
          </cell>
          <cell r="E153" t="str">
            <v>ASSET GROUP DETAIL</v>
          </cell>
          <cell r="F153" t="str">
            <v>MAIN_ARTIST</v>
          </cell>
          <cell r="H153" t="str">
            <v>Aggregation of the Main Artists  for this Asset in the Group</v>
          </cell>
          <cell r="I153" t="str">
            <v>ASSET_GROUP_DETAIL</v>
          </cell>
          <cell r="J153" t="str">
            <v>ASSET_GROUP_DETAIL_MAIN_ARTIST</v>
          </cell>
          <cell r="K153" t="str">
            <v>Optional</v>
          </cell>
          <cell r="AR153" t="str">
            <v>x</v>
          </cell>
          <cell r="BC153" t="str">
            <v>EXPLICIT</v>
          </cell>
          <cell r="BD153" t="str">
            <v>AMN_ASSET_GROUP_DETAIL</v>
          </cell>
          <cell r="BE153" t="str">
            <v>MAIN_ARTIST</v>
          </cell>
          <cell r="BF153" t="str">
            <v>R2</v>
          </cell>
          <cell r="BG153" t="str">
            <v>NAME</v>
          </cell>
          <cell r="BH153" t="str">
            <v>R2</v>
          </cell>
          <cell r="BI153" t="str">
            <v>Resource Group Detail</v>
          </cell>
          <cell r="BJ153" t="str">
            <v>artist_list</v>
          </cell>
        </row>
        <row r="154">
          <cell r="D154" t="str">
            <v>ASSET GROUP CONTRIBUTOR_ASSET_GROUP_ID</v>
          </cell>
          <cell r="E154" t="str">
            <v>ASSET GROUP CONTRIBUTOR</v>
          </cell>
          <cell r="F154" t="str">
            <v>ASSET_GROUP_ID</v>
          </cell>
          <cell r="H154" t="str">
            <v>Reference to the Asset Group to which this contibutor belongs</v>
          </cell>
          <cell r="I154" t="str">
            <v>CONTRIBUTION</v>
          </cell>
          <cell r="J154" t="str">
            <v>CONTRIBUTION_ASSET_GROUP_ID</v>
          </cell>
          <cell r="K154" t="str">
            <v>Platform</v>
          </cell>
          <cell r="BC154" t="str">
            <v>EXPLICIT</v>
          </cell>
          <cell r="BD154" t="str">
            <v>AMN_ASSET_GROUP_CONTRIB</v>
          </cell>
          <cell r="BE154" t="str">
            <v>ASSET_GROUP_ID</v>
          </cell>
          <cell r="BF154" t="str">
            <v>Platform</v>
          </cell>
          <cell r="BH154" t="str">
            <v>GENERATE</v>
          </cell>
        </row>
        <row r="155">
          <cell r="D155" t="str">
            <v>ASSET GROUP CONTRIBUTOR_TALENT_NAME_ID</v>
          </cell>
          <cell r="E155" t="str">
            <v>ASSET GROUP CONTRIBUTOR</v>
          </cell>
          <cell r="F155" t="str">
            <v>TALENT_NAME_ID</v>
          </cell>
          <cell r="H155" t="str">
            <v>Reference to Talent Name Id from Platform</v>
          </cell>
          <cell r="I155" t="str">
            <v>CONTRIBUTION</v>
          </cell>
          <cell r="J155" t="str">
            <v>CONTRIBUTION_TALENT_NAME_ID</v>
          </cell>
          <cell r="K155" t="str">
            <v>Optional</v>
          </cell>
          <cell r="BC155" t="str">
            <v>EXPLICIT</v>
          </cell>
          <cell r="BD155" t="str">
            <v>AMN_ASSET_GROUP_CONTRIB</v>
          </cell>
          <cell r="BE155" t="str">
            <v>TALENT_NAME_ID</v>
          </cell>
          <cell r="BF155" t="str">
            <v>Platform</v>
          </cell>
          <cell r="BH155" t="str">
            <v>GENERATE</v>
          </cell>
        </row>
        <row r="156">
          <cell r="D156" t="str">
            <v>ASSET GROUP CONTRIBUTOR_ROLE</v>
          </cell>
          <cell r="E156" t="str">
            <v>ASSET GROUP CONTRIBUTOR</v>
          </cell>
          <cell r="F156" t="str">
            <v>ROLE</v>
          </cell>
          <cell r="G156" t="str">
            <v>x</v>
          </cell>
          <cell r="H156" t="str">
            <v>Agregated Role for Contibution based on logic for Content Provider for Delivery.  Mapping can be found in "Contribution Mapping" Sheet.</v>
          </cell>
          <cell r="I156" t="str">
            <v>CONTRIBUTION</v>
          </cell>
          <cell r="J156" t="str">
            <v>CONTRIBUTION_ROLE</v>
          </cell>
          <cell r="K156" t="str">
            <v>Optional</v>
          </cell>
          <cell r="L156" t="str">
            <v>x</v>
          </cell>
          <cell r="S156" t="str">
            <v>x</v>
          </cell>
          <cell r="BC156" t="str">
            <v>EXPLICIT</v>
          </cell>
          <cell r="BD156" t="str">
            <v>AMN_ASSET_GROUP_CONTRIB</v>
          </cell>
          <cell r="BE156" t="str">
            <v>ROLE</v>
          </cell>
          <cell r="BF156" t="str">
            <v>Platform</v>
          </cell>
          <cell r="BH156" t="str">
            <v>LOGIC</v>
          </cell>
          <cell r="BK156" t="str">
            <v>Should be Using Contributior with repertoire_type=ASTGRP.
Check Contribition Mapping</v>
          </cell>
        </row>
        <row r="157">
          <cell r="D157" t="str">
            <v>ASSET GROUP CONTRIBUTOR_REPERTOIRE_ROLE</v>
          </cell>
          <cell r="E157" t="str">
            <v>ASSET GROUP CONTRIBUTOR</v>
          </cell>
          <cell r="F157" t="str">
            <v>REPERTOIRE_ROLE</v>
          </cell>
          <cell r="G157" t="str">
            <v>x</v>
          </cell>
          <cell r="H157" t="str">
            <v>Role description as per External System Repertoire</v>
          </cell>
          <cell r="I157" t="str">
            <v>CONTRIBUTION</v>
          </cell>
          <cell r="J157" t="str">
            <v>CONTRIBUTION_REPERTOIRE_ROLE</v>
          </cell>
          <cell r="K157" t="str">
            <v>Optional</v>
          </cell>
          <cell r="L157" t="str">
            <v>x</v>
          </cell>
          <cell r="S157" t="str">
            <v>x</v>
          </cell>
          <cell r="AR157" t="str">
            <v>x</v>
          </cell>
          <cell r="BC157" t="str">
            <v>EXPLICIT</v>
          </cell>
          <cell r="BD157" t="str">
            <v>AMN_ASSET_GROUP_CONTRIB</v>
          </cell>
          <cell r="BE157" t="str">
            <v>REPERTOIRE_ROLE</v>
          </cell>
          <cell r="BF157" t="str">
            <v>R2</v>
          </cell>
          <cell r="BG157" t="str">
            <v>NAME</v>
          </cell>
          <cell r="BH157" t="str">
            <v>R2</v>
          </cell>
          <cell r="BI157" t="str">
            <v>Contribution</v>
          </cell>
          <cell r="BJ157" t="str">
            <v>role_name</v>
          </cell>
        </row>
        <row r="158">
          <cell r="D158" t="str">
            <v>ASSET GROUP CONTRIBUTOR_PRIMARY_INDICATOR</v>
          </cell>
          <cell r="E158" t="str">
            <v>ASSET GROUP CONTRIBUTOR</v>
          </cell>
          <cell r="F158" t="str">
            <v>PRIMARY_INDICATOR</v>
          </cell>
          <cell r="H158" t="str">
            <v xml:space="preserve">Indicates whether the contribution is considered Primary or "Main" and not ("Secondary"). </v>
          </cell>
          <cell r="I158" t="str">
            <v>CONTRIBUTION</v>
          </cell>
          <cell r="J158" t="str">
            <v>CONTRIBUTION_PRIMARY_INDICATOR</v>
          </cell>
          <cell r="K158" t="str">
            <v>Optional</v>
          </cell>
          <cell r="L158" t="str">
            <v>x</v>
          </cell>
          <cell r="S158" t="str">
            <v>x</v>
          </cell>
          <cell r="AR158" t="str">
            <v>x</v>
          </cell>
          <cell r="BC158" t="str">
            <v>EXPLICIT</v>
          </cell>
          <cell r="BD158" t="str">
            <v>AMN_ASSET_GROUP_CONTRIB</v>
          </cell>
          <cell r="BE158" t="str">
            <v>PRIMARY_CONTRIBUTION</v>
          </cell>
          <cell r="BF158" t="str">
            <v>R2</v>
          </cell>
          <cell r="BG158" t="str">
            <v>NAME</v>
          </cell>
          <cell r="BH158" t="str">
            <v>R2</v>
          </cell>
          <cell r="BI158" t="str">
            <v>Contribution</v>
          </cell>
          <cell r="BJ158" t="str">
            <v>primary_indicator</v>
          </cell>
        </row>
        <row r="159">
          <cell r="D159" t="str">
            <v>ASSET GROUP CONTRIBUTOR_REPERTOIRE_CONTRIBUTION_ID</v>
          </cell>
          <cell r="E159" t="str">
            <v>ASSET GROUP CONTRIBUTOR</v>
          </cell>
          <cell r="F159" t="str">
            <v>REPERTOIRE_CONTRIBUTION_ID</v>
          </cell>
          <cell r="H159" t="str">
            <v>External Contribution Id. Don't We need this for Reference</v>
          </cell>
          <cell r="I159" t="str">
            <v>CONTRIBUTION</v>
          </cell>
          <cell r="J159" t="str">
            <v>CONTRIBUTION_REPERTOIRE_CONTRIBUTION_ID</v>
          </cell>
          <cell r="K159" t="str">
            <v>Platform</v>
          </cell>
          <cell r="L159" t="str">
            <v>x</v>
          </cell>
          <cell r="AR159" t="str">
            <v>x</v>
          </cell>
          <cell r="BC159" t="str">
            <v>EXPLICIT</v>
          </cell>
          <cell r="BD159" t="str">
            <v>AMN_ASSET_GROUP_CONTRIB</v>
          </cell>
          <cell r="BE159" t="str">
            <v>REPERTOIRE_CONTRIBUTION_ID</v>
          </cell>
          <cell r="BF159" t="str">
            <v>R2</v>
          </cell>
          <cell r="BG159" t="str">
            <v>NAME</v>
          </cell>
          <cell r="BH159" t="str">
            <v>R2</v>
          </cell>
          <cell r="BI159" t="str">
            <v>Contribution</v>
          </cell>
          <cell r="BJ159" t="str">
            <v>contribution_id</v>
          </cell>
        </row>
        <row r="160">
          <cell r="D160" t="str">
            <v>ASSET GROUP CONTRIBUTOR_LABEL_COPY_CREDIT</v>
          </cell>
          <cell r="E160" t="str">
            <v>ASSET GROUP CONTRIBUTOR</v>
          </cell>
          <cell r="F160" t="str">
            <v>LABEL_COPY_CREDIT</v>
          </cell>
          <cell r="H160" t="str">
            <v>Free-format text string to give the credit as it needs to appear on Label Copy. Can be left empty to prevent any credit for this contribution being printed.  Example - "Belinda Carlisle appears Courtesy of Chrysalis Records".</v>
          </cell>
          <cell r="I160" t="str">
            <v>CONTRIBUTION</v>
          </cell>
          <cell r="J160" t="str">
            <v>CONTRIBUTION_LABEL_COPY_CREDIT</v>
          </cell>
          <cell r="K160" t="str">
            <v>Optional</v>
          </cell>
          <cell r="AR160" t="str">
            <v>x</v>
          </cell>
          <cell r="BC160" t="str">
            <v>EXPLICIT</v>
          </cell>
          <cell r="BD160" t="str">
            <v>AMN_ASSET_GROUP_CONTRIB</v>
          </cell>
          <cell r="BE160" t="str">
            <v>LABEL_COPY_CREDIT</v>
          </cell>
          <cell r="BF160" t="str">
            <v>R2</v>
          </cell>
          <cell r="BH160" t="str">
            <v>R2</v>
          </cell>
          <cell r="BI160" t="str">
            <v>Contribution</v>
          </cell>
          <cell r="BJ160" t="str">
            <v>label_copy_credit</v>
          </cell>
        </row>
        <row r="161">
          <cell r="D161" t="str">
            <v>LOCAL PRODUCT_ID</v>
          </cell>
          <cell r="E161" t="str">
            <v>LOCAL PRODUCT</v>
          </cell>
          <cell r="F161" t="str">
            <v>ID</v>
          </cell>
          <cell r="H161" t="str">
            <v>Internal Id (Digiplug) for Local Product</v>
          </cell>
          <cell r="I161" t="str">
            <v>LOCAL_PRODUCT</v>
          </cell>
          <cell r="J161" t="str">
            <v>LOCAL_PRODUCT_ID</v>
          </cell>
          <cell r="K161" t="str">
            <v>Platform</v>
          </cell>
          <cell r="BC161" t="str">
            <v>EXPLICIT</v>
          </cell>
          <cell r="BD161" t="str">
            <v>AMN_LOCAL_PRODUCT</v>
          </cell>
          <cell r="BE161" t="str">
            <v>ID</v>
          </cell>
          <cell r="BF161" t="str">
            <v>Platform</v>
          </cell>
          <cell r="BH161" t="str">
            <v>GENERATE</v>
          </cell>
        </row>
        <row r="162">
          <cell r="D162" t="str">
            <v>LOCAL PRODUCT_CORE_PRODUCT_ID</v>
          </cell>
          <cell r="E162" t="str">
            <v>LOCAL PRODUCT</v>
          </cell>
          <cell r="F162" t="str">
            <v>CORE_PRODUCT_ID</v>
          </cell>
          <cell r="H162" t="str">
            <v>Reference to the Core Product which owns the Local Product</v>
          </cell>
          <cell r="I162" t="str">
            <v>LOCAL_PRODUCT</v>
          </cell>
          <cell r="J162" t="str">
            <v>LOCAL_PRODUCT_CORE_PRODUCT_ID</v>
          </cell>
          <cell r="K162" t="str">
            <v>Platform</v>
          </cell>
          <cell r="BC162" t="str">
            <v>EXPLICIT</v>
          </cell>
          <cell r="BD162" t="str">
            <v>AMN_LOCAL_PRODUCT</v>
          </cell>
          <cell r="BE162" t="str">
            <v>PRODUCT_ID</v>
          </cell>
          <cell r="BF162" t="str">
            <v>Platform</v>
          </cell>
          <cell r="BH162" t="str">
            <v>GENERATE</v>
          </cell>
        </row>
        <row r="163">
          <cell r="D163" t="str">
            <v>LOCAL PRODUCT_EXTERNAL_ID_COMPANY</v>
          </cell>
          <cell r="E163" t="str">
            <v>LOCAL PRODUCT</v>
          </cell>
          <cell r="F163" t="str">
            <v>EXTERNAL_ID_COMPANY</v>
          </cell>
          <cell r="H163" t="str">
            <v>External Id for Local Product (This is R2 Company Level Key)</v>
          </cell>
          <cell r="I163" t="str">
            <v>LOCAL_PRODUCT</v>
          </cell>
          <cell r="J163" t="str">
            <v>LOCAL_PRODUCT_EXTERNAL_ID_COMPANY</v>
          </cell>
          <cell r="K163" t="str">
            <v>Platform</v>
          </cell>
          <cell r="AR163" t="str">
            <v>x</v>
          </cell>
          <cell r="BC163" t="str">
            <v>METADATA</v>
          </cell>
          <cell r="BD163" t="str">
            <v>LOCAL_PRODUCT</v>
          </cell>
          <cell r="BE163" t="str">
            <v>release_company_link_id</v>
          </cell>
          <cell r="BF163" t="str">
            <v>R2</v>
          </cell>
          <cell r="BG163" t="str">
            <v>NEW</v>
          </cell>
          <cell r="BH163" t="str">
            <v>R2</v>
          </cell>
          <cell r="BI163" t="str">
            <v>Release</v>
          </cell>
          <cell r="BJ163" t="str">
            <v>release_company_link_id</v>
          </cell>
        </row>
        <row r="164">
          <cell r="D164" t="str">
            <v>LOCAL PRODUCT_EXTERNAL_ID_LOCAL</v>
          </cell>
          <cell r="E164" t="str">
            <v>LOCAL PRODUCT</v>
          </cell>
          <cell r="F164" t="str">
            <v>EXTERNAL_ID_LOCAL</v>
          </cell>
          <cell r="H164" t="str">
            <v xml:space="preserve">This is the external Key which indicated which Localized information is part of the LOCAL Product (or Company Product as per R2)
</v>
          </cell>
          <cell r="I164" t="str">
            <v>LOCAL_PRODUCT</v>
          </cell>
          <cell r="J164" t="str">
            <v>LOCAL_PRODUCT_EXTERNAL_ID_LOCAL</v>
          </cell>
          <cell r="K164" t="str">
            <v>Platform</v>
          </cell>
          <cell r="AR164" t="str">
            <v>x</v>
          </cell>
          <cell r="BC164" t="str">
            <v>METADATA</v>
          </cell>
          <cell r="BD164" t="str">
            <v>LOCAL_PRODUCT</v>
          </cell>
          <cell r="BE164" t="str">
            <v>release_local_id</v>
          </cell>
          <cell r="BF164" t="str">
            <v>R2</v>
          </cell>
          <cell r="BG164" t="str">
            <v>NAME</v>
          </cell>
          <cell r="BH164" t="str">
            <v>R2</v>
          </cell>
          <cell r="BI164" t="str">
            <v>Release</v>
          </cell>
          <cell r="BJ164" t="str">
            <v>release_local_id</v>
          </cell>
        </row>
        <row r="165">
          <cell r="D165" t="str">
            <v>LOCAL PRODUCT_ACCOUNT</v>
          </cell>
          <cell r="E165" t="str">
            <v>LOCAL PRODUCT</v>
          </cell>
          <cell r="F165" t="str">
            <v>ACCOUNT</v>
          </cell>
          <cell r="G165" t="str">
            <v>x</v>
          </cell>
          <cell r="H165" t="str">
            <v>Indication of the Account (R2 concept) Id of the Product</v>
          </cell>
          <cell r="I165" t="str">
            <v>LOCAL_PRODUCT</v>
          </cell>
          <cell r="J165" t="str">
            <v>LOCAL_PRODUCT_ACCOUNT</v>
          </cell>
          <cell r="K165" t="str">
            <v>Platform</v>
          </cell>
          <cell r="L165" t="str">
            <v>x</v>
          </cell>
          <cell r="AR165" t="str">
            <v>x</v>
          </cell>
          <cell r="BC165" t="str">
            <v>METADATA</v>
          </cell>
          <cell r="BD165" t="str">
            <v>LOCAL_PRODUCT</v>
          </cell>
          <cell r="BE165" t="str">
            <v>account_id</v>
          </cell>
          <cell r="BF165" t="str">
            <v>R2</v>
          </cell>
          <cell r="BG165" t="str">
            <v>NEW</v>
          </cell>
          <cell r="BH165" t="str">
            <v>R2</v>
          </cell>
          <cell r="BI165" t="str">
            <v>Release</v>
          </cell>
          <cell r="BJ165" t="str">
            <v>account_id</v>
          </cell>
          <cell r="BK165" t="str">
            <v>This is the Account from R2, indicating which "partition" its coming</v>
          </cell>
        </row>
        <row r="166">
          <cell r="D166" t="str">
            <v>LOCAL PRODUCT_CREATION_DATE</v>
          </cell>
          <cell r="E166" t="str">
            <v>LOCAL PRODUCT</v>
          </cell>
          <cell r="F166" t="str">
            <v>CREATION_DATE</v>
          </cell>
          <cell r="H166" t="str">
            <v>Creation Date of Local Product in Platfrom</v>
          </cell>
          <cell r="I166" t="str">
            <v>LOCAL_PRODUCT</v>
          </cell>
          <cell r="J166" t="str">
            <v>LOCAL_PRODUCT_CREATION_DATE</v>
          </cell>
          <cell r="K166" t="str">
            <v>Platform</v>
          </cell>
          <cell r="AJ166" t="str">
            <v>x</v>
          </cell>
          <cell r="AK166" t="str">
            <v>Creation Date</v>
          </cell>
          <cell r="AL166" t="str">
            <v>x</v>
          </cell>
          <cell r="BC166" t="str">
            <v>EXPLICIT</v>
          </cell>
          <cell r="BD166" t="str">
            <v>AMN_LOCAL_PRODUCT</v>
          </cell>
          <cell r="BE166" t="str">
            <v>CREATION_DATE</v>
          </cell>
          <cell r="BF166" t="str">
            <v>Platform</v>
          </cell>
          <cell r="BH166" t="str">
            <v>GENERATE</v>
          </cell>
        </row>
        <row r="167">
          <cell r="D167" t="str">
            <v>LOCAL PRODUCT_COMPANY</v>
          </cell>
          <cell r="E167" t="str">
            <v>LOCAL PRODUCT</v>
          </cell>
          <cell r="F167" t="str">
            <v>COMPANY</v>
          </cell>
          <cell r="H167" t="str">
            <v>This is the Company name of the Localized Product.  Example Geffen  or MCA .</v>
          </cell>
          <cell r="I167" t="str">
            <v>LOCAL_PRODUCT</v>
          </cell>
          <cell r="J167" t="str">
            <v>LOCAL_PRODUCT_COMPANY</v>
          </cell>
          <cell r="K167" t="str">
            <v>Optional</v>
          </cell>
          <cell r="R167" t="str">
            <v>x</v>
          </cell>
          <cell r="S167" t="str">
            <v>x</v>
          </cell>
          <cell r="T167" t="str">
            <v>x</v>
          </cell>
          <cell r="V167" t="str">
            <v>x</v>
          </cell>
          <cell r="X167" t="str">
            <v>x</v>
          </cell>
          <cell r="AJ167" t="str">
            <v>x</v>
          </cell>
          <cell r="AK167" t="str">
            <v>R2 Releasing Company
Company Label [Pricing]</v>
          </cell>
          <cell r="AL167" t="str">
            <v>x</v>
          </cell>
          <cell r="AR167" t="str">
            <v>x</v>
          </cell>
          <cell r="AZ167" t="str">
            <v>x</v>
          </cell>
          <cell r="BC167" t="str">
            <v>EXPLICIT</v>
          </cell>
          <cell r="BD167" t="str">
            <v>AMN_LOCAL_PRODUCT</v>
          </cell>
          <cell r="BE167" t="str">
            <v>COMPANY</v>
          </cell>
          <cell r="BF167" t="str">
            <v>R2</v>
          </cell>
          <cell r="BH167" t="str">
            <v>R2</v>
          </cell>
          <cell r="BI167" t="str">
            <v>Company Label</v>
          </cell>
          <cell r="BJ167" t="str">
            <v>company_name</v>
          </cell>
          <cell r="BK167" t="str">
            <v>Link Logic with  
Release.company_id</v>
          </cell>
        </row>
        <row r="168">
          <cell r="D168" t="str">
            <v>LOCAL PRODUCT_COUNTRY</v>
          </cell>
          <cell r="E168" t="str">
            <v>LOCAL PRODUCT</v>
          </cell>
          <cell r="F168" t="str">
            <v>COUNTRY</v>
          </cell>
          <cell r="G168" t="str">
            <v>x</v>
          </cell>
          <cell r="H168" t="str">
            <v>This is the Country Code of the Localized Product.</v>
          </cell>
          <cell r="I168" t="str">
            <v>LOCAL_PRODUCT</v>
          </cell>
          <cell r="J168" t="str">
            <v>LOCAL_PRODUCT_COUNTRY</v>
          </cell>
          <cell r="K168" t="str">
            <v>Optional</v>
          </cell>
          <cell r="S168" t="str">
            <v>x</v>
          </cell>
          <cell r="T168" t="str">
            <v>x</v>
          </cell>
          <cell r="U168" t="str">
            <v>CountryProp.countryCode
Country.code
productCountryProperty.countryProperty.countryCode</v>
          </cell>
          <cell r="W168" t="str">
            <v>x</v>
          </cell>
          <cell r="X168" t="str">
            <v>x</v>
          </cell>
          <cell r="Y168" t="str">
            <v>x</v>
          </cell>
          <cell r="Z168" t="str">
            <v>x</v>
          </cell>
          <cell r="AG168" t="str">
            <v>x</v>
          </cell>
          <cell r="AH168" t="str">
            <v>x</v>
          </cell>
          <cell r="AJ168" t="str">
            <v>x</v>
          </cell>
          <cell r="AK168" t="str">
            <v>Territory [Name In Product View]</v>
          </cell>
          <cell r="AO168" t="str">
            <v>x</v>
          </cell>
          <cell r="AR168" t="str">
            <v>x</v>
          </cell>
          <cell r="AX168" t="str">
            <v>x</v>
          </cell>
          <cell r="AZ168" t="str">
            <v>x</v>
          </cell>
          <cell r="BA168" t="str">
            <v>x</v>
          </cell>
          <cell r="BC168" t="str">
            <v>EXPLICIT</v>
          </cell>
          <cell r="BD168" t="str">
            <v>AMN_LOCAL_PRODUCT</v>
          </cell>
          <cell r="BE168" t="str">
            <v>COUNTRY</v>
          </cell>
          <cell r="BF168" t="str">
            <v>R2</v>
          </cell>
          <cell r="BG168" t="str">
            <v>NAME</v>
          </cell>
          <cell r="BH168" t="str">
            <v>R2</v>
          </cell>
          <cell r="BI168" t="str">
            <v>Release</v>
          </cell>
          <cell r="BJ168" t="str">
            <v>country_id</v>
          </cell>
        </row>
        <row r="169">
          <cell r="D169" t="str">
            <v>LOCAL PRODUCT_REQUIRES_TRANSLATION</v>
          </cell>
          <cell r="E169" t="str">
            <v>LOCAL PRODUCT</v>
          </cell>
          <cell r="F169" t="str">
            <v>REQUIRES_TRANSLATION</v>
          </cell>
          <cell r="G169" t="str">
            <v>x</v>
          </cell>
          <cell r="H169" t="str">
            <v xml:space="preserve">This is an indicator if this Local Product Requires a Translation(
Link is done with Country Code) and Provides status if Translation is COMPLETE.
It will be Y (true) if the Local product  needs a translation AND the translation has not been received 
It will be N (false) if the Local country does not need translation OR it a translation is REQUIRED for the Territory and the translation has been received
</v>
          </cell>
          <cell r="I169" t="str">
            <v>LOCAL_PRODUCT</v>
          </cell>
          <cell r="J169" t="str">
            <v>LOCAL_PRODUCT_REQUIRES_TRANSLATION</v>
          </cell>
          <cell r="K169" t="str">
            <v>Optional</v>
          </cell>
          <cell r="L169" t="str">
            <v>x</v>
          </cell>
          <cell r="M169" t="str">
            <v>x</v>
          </cell>
          <cell r="N169" t="str">
            <v>x</v>
          </cell>
          <cell r="R169" t="str">
            <v>x</v>
          </cell>
          <cell r="S169" t="str">
            <v>x</v>
          </cell>
          <cell r="AZ169" t="str">
            <v>x</v>
          </cell>
          <cell r="BC169" t="str">
            <v>EXPLICIT</v>
          </cell>
          <cell r="BD169" t="str">
            <v>AMN_AVAILABLE_TRANSLATION</v>
          </cell>
          <cell r="BE169" t="str">
            <v>TRANSLATED</v>
          </cell>
          <cell r="BF169" t="str">
            <v>Platform</v>
          </cell>
          <cell r="BH169" t="str">
            <v>MANUAL</v>
          </cell>
          <cell r="BK169" t="str">
            <v>This is the Reference</v>
          </cell>
        </row>
        <row r="170">
          <cell r="D170" t="str">
            <v>_</v>
          </cell>
          <cell r="BC170" t="str">
            <v>EXPLICIT</v>
          </cell>
          <cell r="BD170" t="str">
            <v>AMN_LOCAL_PRODUCT</v>
          </cell>
          <cell r="BE170" t="str">
            <v>REQUIRES_TRANSLATION</v>
          </cell>
          <cell r="BF170" t="str">
            <v>Platform</v>
          </cell>
          <cell r="BH170" t="str">
            <v>MANUAL</v>
          </cell>
          <cell r="BK170" t="str">
            <v xml:space="preserve">Populated by AM through Business Rules
</v>
          </cell>
        </row>
        <row r="171">
          <cell r="D171" t="str">
            <v>LOCAL PRODUCT_TRANSLATION_LANGUAGE</v>
          </cell>
          <cell r="E171" t="str">
            <v>LOCAL PRODUCT</v>
          </cell>
          <cell r="F171" t="str">
            <v>TRANSLATION_LANGUAGE</v>
          </cell>
          <cell r="G171" t="str">
            <v>x</v>
          </cell>
          <cell r="H171" t="str">
            <v>This is the Translation Language which should be provided for this country code.</v>
          </cell>
          <cell r="I171" t="str">
            <v>LOCAL_PRODUCT</v>
          </cell>
          <cell r="J171" t="str">
            <v>LOCAL_PRODUCT_TRANSLATION_LANGUAGE</v>
          </cell>
          <cell r="K171" t="str">
            <v>Optional</v>
          </cell>
          <cell r="L171" t="str">
            <v>x</v>
          </cell>
          <cell r="N171" t="str">
            <v>x</v>
          </cell>
          <cell r="S171" t="str">
            <v>x</v>
          </cell>
          <cell r="AP171" t="str">
            <v>x</v>
          </cell>
          <cell r="AZ171" t="str">
            <v>x</v>
          </cell>
          <cell r="BC171" t="str">
            <v>EXPLICIT</v>
          </cell>
          <cell r="BD171" t="str">
            <v>AMN_AVAILABLE_TRANSLATION</v>
          </cell>
          <cell r="BE171" t="str">
            <v>LANGUAGE_CODE</v>
          </cell>
          <cell r="BF171" t="str">
            <v>Platform</v>
          </cell>
          <cell r="BH171" t="str">
            <v>MANUAL</v>
          </cell>
          <cell r="BK171" t="str">
            <v>This is the Reference</v>
          </cell>
        </row>
        <row r="172">
          <cell r="D172" t="str">
            <v>_</v>
          </cell>
          <cell r="BC172" t="str">
            <v>EXPLICIT</v>
          </cell>
          <cell r="BD172" t="str">
            <v>AMN_LOCAL_PRODUCT</v>
          </cell>
          <cell r="BE172" t="str">
            <v>TRANSLATION_LANGUAGE</v>
          </cell>
          <cell r="BF172" t="str">
            <v>Platform</v>
          </cell>
          <cell r="BH172" t="str">
            <v>MANUAL</v>
          </cell>
          <cell r="BK172" t="str">
            <v xml:space="preserve">Populated by AM through Business Rules
</v>
          </cell>
        </row>
        <row r="173">
          <cell r="D173" t="str">
            <v>LOCAL PRODUCT_STATUS</v>
          </cell>
          <cell r="E173" t="str">
            <v>LOCAL PRODUCT</v>
          </cell>
          <cell r="F173" t="str">
            <v>STATUS</v>
          </cell>
          <cell r="G173" t="str">
            <v>x</v>
          </cell>
          <cell r="H173" t="str">
            <v xml:space="preserve">Digiplug Platform Status for Local Product. This is calculated based on the different Product Lifecycle Status. Values are:
"Orderable", "Not Orderable";"Cancelled"; "Expired "; "On Hold"; "Suspended"
</v>
          </cell>
          <cell r="I173" t="str">
            <v>LOCAL_PRODUCT</v>
          </cell>
          <cell r="J173" t="str">
            <v>LOCAL_PRODUCT_STATUS</v>
          </cell>
          <cell r="K173" t="str">
            <v>Platform</v>
          </cell>
          <cell r="L173" t="str">
            <v>x</v>
          </cell>
          <cell r="M173" t="str">
            <v>x</v>
          </cell>
          <cell r="AJ173" t="str">
            <v>x</v>
          </cell>
          <cell r="AK173" t="str">
            <v>Status
Local Status</v>
          </cell>
          <cell r="BC173" t="str">
            <v>DYNAMIC</v>
          </cell>
          <cell r="BF173" t="str">
            <v>Platform</v>
          </cell>
        </row>
        <row r="174">
          <cell r="D174" t="str">
            <v>LOCAL PRODUCT_TRANSLATION_STATUS</v>
          </cell>
          <cell r="E174" t="str">
            <v>LOCAL PRODUCT</v>
          </cell>
          <cell r="F174" t="str">
            <v>TRANSLATION_STATUS</v>
          </cell>
          <cell r="H174" t="str">
            <v>Indicates if the Product requires and has already been Translated</v>
          </cell>
          <cell r="I174" t="str">
            <v>LOCAL_PRODUCT</v>
          </cell>
          <cell r="J174" t="str">
            <v>LOCAL_PRODUCT_TRANSLATION_STATUS</v>
          </cell>
          <cell r="K174" t="str">
            <v>Platform</v>
          </cell>
          <cell r="L174" t="str">
            <v>x</v>
          </cell>
          <cell r="M174" t="str">
            <v>x</v>
          </cell>
          <cell r="N174" t="str">
            <v>x</v>
          </cell>
          <cell r="R174" t="str">
            <v>x</v>
          </cell>
          <cell r="S174" t="str">
            <v>x</v>
          </cell>
          <cell r="AP174" t="str">
            <v>x</v>
          </cell>
          <cell r="AZ174" t="str">
            <v>x</v>
          </cell>
          <cell r="BC174" t="str">
            <v>EXPLICIT</v>
          </cell>
          <cell r="BD174" t="str">
            <v>AMN_LOCAL_PRODUCT</v>
          </cell>
          <cell r="BE174" t="str">
            <v>IS_TRANSLATED</v>
          </cell>
          <cell r="BF174" t="str">
            <v>Platform</v>
          </cell>
          <cell r="BH174" t="str">
            <v>INTERFACE</v>
          </cell>
          <cell r="BK174" t="str">
            <v>Should always be "N" at Product Creation, to trigger Translation Interfaces</v>
          </cell>
        </row>
        <row r="175">
          <cell r="D175" t="str">
            <v>LOCAL PRODUCT_CLEARED_FOR_SALE</v>
          </cell>
          <cell r="E175" t="str">
            <v>LOCAL PRODUCT</v>
          </cell>
          <cell r="F175" t="str">
            <v>CLEARED_FOR_SALE</v>
          </cell>
          <cell r="H175" t="str">
            <v>Flag that indicated if the Product has been cleared for Sale.Values can be "Y", "N"</v>
          </cell>
          <cell r="I175" t="str">
            <v>LOCAL_PRODUCT</v>
          </cell>
          <cell r="J175" t="str">
            <v>LOCAL_PRODUCT_CLEARED_FOR_SALE</v>
          </cell>
          <cell r="K175" t="str">
            <v>Platform</v>
          </cell>
          <cell r="L175" t="str">
            <v>x</v>
          </cell>
          <cell r="M175" t="str">
            <v>x</v>
          </cell>
          <cell r="AP175" t="str">
            <v>x</v>
          </cell>
          <cell r="BC175" t="str">
            <v>EXPLICIT</v>
          </cell>
          <cell r="BD175" t="str">
            <v>AMN_LOCAL_PRODUCT</v>
          </cell>
          <cell r="BE175" t="str">
            <v>CLEARED_FOR_SALE</v>
          </cell>
          <cell r="BF175" t="str">
            <v>Platform</v>
          </cell>
          <cell r="BH175" t="str">
            <v>LOGIC</v>
          </cell>
        </row>
        <row r="176">
          <cell r="D176" t="str">
            <v>LOCAL PRODUCT_MANUAL_ON_HOLD</v>
          </cell>
          <cell r="E176" t="str">
            <v>LOCAL PRODUCT</v>
          </cell>
          <cell r="F176" t="str">
            <v>MANUAL_ON_HOLD</v>
          </cell>
          <cell r="H176" t="str">
            <v>Flag that indicates that the Product is ON Hold by Manual Action.
This is Managed at Release Level</v>
          </cell>
          <cell r="I176" t="str">
            <v>LOCAL_PRODUCT</v>
          </cell>
          <cell r="J176" t="str">
            <v>LOCAL_PRODUCT_MANUAL_ON_HOLD</v>
          </cell>
          <cell r="K176" t="str">
            <v>Platform</v>
          </cell>
          <cell r="L176" t="str">
            <v>x</v>
          </cell>
          <cell r="M176" t="str">
            <v>x</v>
          </cell>
          <cell r="AJ176" t="str">
            <v>x</v>
          </cell>
          <cell r="AK176" t="str">
            <v>On Hold</v>
          </cell>
          <cell r="AP176" t="str">
            <v>x</v>
          </cell>
          <cell r="BC176" t="str">
            <v>EXPLICIT</v>
          </cell>
          <cell r="BD176" t="str">
            <v>AMN_PRODUCT_RELEASE</v>
          </cell>
          <cell r="BE176" t="str">
            <v>MANUAL_ON_HOLD</v>
          </cell>
          <cell r="BF176" t="str">
            <v>Platform</v>
          </cell>
          <cell r="BH176" t="str">
            <v>LOGIC</v>
          </cell>
        </row>
        <row r="177">
          <cell r="D177" t="str">
            <v>LOCAL PRODUCT_TASK_ON_HOLD</v>
          </cell>
          <cell r="E177" t="str">
            <v>LOCAL PRODUCT</v>
          </cell>
          <cell r="F177" t="str">
            <v>TASK_ON_HOLD</v>
          </cell>
          <cell r="H177" t="str">
            <v>Flag that indicates that the Product is ON Hold because a User Task is Open.</v>
          </cell>
          <cell r="I177" t="str">
            <v>LOCAL_PRODUCT</v>
          </cell>
          <cell r="J177" t="str">
            <v>LOCAL_PRODUCT_TASK_ON_HOLD</v>
          </cell>
          <cell r="K177" t="str">
            <v>Platform</v>
          </cell>
          <cell r="L177" t="str">
            <v>x</v>
          </cell>
          <cell r="M177" t="str">
            <v>x</v>
          </cell>
          <cell r="AP177" t="str">
            <v>x</v>
          </cell>
          <cell r="BC177" t="str">
            <v>EXPLICIT</v>
          </cell>
          <cell r="BD177" t="str">
            <v>AMN_LOCAL_PRODUCT</v>
          </cell>
          <cell r="BE177" t="str">
            <v>TASK_ON_HOLD</v>
          </cell>
          <cell r="BF177" t="str">
            <v>Platform</v>
          </cell>
          <cell r="BH177" t="str">
            <v>LOGIC</v>
          </cell>
        </row>
        <row r="178">
          <cell r="D178" t="str">
            <v>LOCAL PRODUCT_AUTOMATIC_ON_HOLD</v>
          </cell>
          <cell r="E178" t="str">
            <v>LOCAL PRODUCT</v>
          </cell>
          <cell r="F178" t="str">
            <v>AUTOMATIC_ON_HOLD</v>
          </cell>
          <cell r="H178" t="str">
            <v>Flag that indicates that the Local Product is ON Hold by Automatic Action. Values can be Y or N
This is managed at Release Level</v>
          </cell>
          <cell r="I178" t="str">
            <v>LOCAL_PRODUCT</v>
          </cell>
          <cell r="J178" t="str">
            <v>LOCAL_PRODUCT_AUTOMATIC_ON_HOLD</v>
          </cell>
          <cell r="K178" t="str">
            <v>Platform</v>
          </cell>
          <cell r="L178" t="str">
            <v>x</v>
          </cell>
          <cell r="M178" t="str">
            <v>x</v>
          </cell>
          <cell r="AP178" t="str">
            <v>x</v>
          </cell>
          <cell r="BC178" t="str">
            <v>EXPLICIT</v>
          </cell>
          <cell r="BD178" t="str">
            <v>AMN_PRODUCT_RELEASE</v>
          </cell>
          <cell r="BE178" t="str">
            <v>AUTOMATIC_ON_HOLD</v>
          </cell>
          <cell r="BF178" t="str">
            <v>Platform</v>
          </cell>
          <cell r="BH178" t="str">
            <v>LOGIC</v>
          </cell>
        </row>
        <row r="179">
          <cell r="D179" t="str">
            <v>LOCAL PRODUCT_HAS_MOBILE_METADATA</v>
          </cell>
          <cell r="E179" t="str">
            <v>LOCAL PRODUCT</v>
          </cell>
          <cell r="F179" t="str">
            <v>HAS_MOBILE_METADATA</v>
          </cell>
          <cell r="H179" t="str">
            <v xml:space="preserve">Mobile Products Only
Indicates if the Mobile Metadata has been received for the Product (from Proxy), so it has Metadata complete for Delivery.
Influences Repertoire Approval status </v>
          </cell>
          <cell r="I179" t="str">
            <v>LOCAL_PRODUCT</v>
          </cell>
          <cell r="J179" t="str">
            <v>LOCAL_PRODUCT_PROXY_META_RECEIVED</v>
          </cell>
          <cell r="K179" t="str">
            <v>Platform</v>
          </cell>
          <cell r="L179" t="str">
            <v>x</v>
          </cell>
          <cell r="M179" t="str">
            <v>x</v>
          </cell>
          <cell r="AS179" t="str">
            <v>x</v>
          </cell>
          <cell r="BC179" t="str">
            <v>METADATA</v>
          </cell>
          <cell r="BD179" t="str">
            <v>LOCAL_PRODUCT</v>
          </cell>
          <cell r="BE179" t="str">
            <v>proxy_meta_received</v>
          </cell>
          <cell r="BF179" t="str">
            <v>PROXY</v>
          </cell>
          <cell r="BH179" t="str">
            <v>PROXY</v>
          </cell>
          <cell r="BK179" t="str">
            <v>Should be set to Y, when Metadata migrated from Proxy for this Local Product.</v>
          </cell>
        </row>
        <row r="180">
          <cell r="D180" t="str">
            <v>LOCAL PRODUCT_APPROVED_REPERTOIRE</v>
          </cell>
          <cell r="E180" t="str">
            <v>LOCAL PRODUCT</v>
          </cell>
          <cell r="F180" t="str">
            <v>APPROVED_REPERTOIRE</v>
          </cell>
          <cell r="H180" t="str">
            <v>Falg that Indicates if the Repetoire has been approved for Delivery. Values can be "Y", "N"</v>
          </cell>
          <cell r="I180" t="str">
            <v>LOCAL_PRODUCT</v>
          </cell>
          <cell r="J180" t="str">
            <v>LOCAL_PRODUCT_APPROVED_REPERTOIRE</v>
          </cell>
          <cell r="K180" t="str">
            <v>Platform</v>
          </cell>
          <cell r="L180" t="str">
            <v>x</v>
          </cell>
          <cell r="M180" t="str">
            <v>x</v>
          </cell>
          <cell r="AP180" t="str">
            <v>x</v>
          </cell>
          <cell r="BC180" t="str">
            <v>EXPLICIT</v>
          </cell>
          <cell r="BD180" t="str">
            <v>AMN_LOCAL_PRODUCT</v>
          </cell>
          <cell r="BE180" t="str">
            <v>APPROVED_REPERTOIRE</v>
          </cell>
          <cell r="BF180" t="str">
            <v>Platform</v>
          </cell>
          <cell r="BH180" t="str">
            <v>LOGIC</v>
          </cell>
        </row>
        <row r="181">
          <cell r="D181" t="str">
            <v>LOCAL PRODUCT_REPERTOIRE_STATUS</v>
          </cell>
          <cell r="E181" t="str">
            <v>LOCAL PRODUCT</v>
          </cell>
          <cell r="F181" t="str">
            <v>REPERTOIRE_STATUS</v>
          </cell>
          <cell r="H181" t="str">
            <v>This is the Extrenal Repertoire Status. This is the R2 Company level Status</v>
          </cell>
          <cell r="I181" t="str">
            <v>LOCAL_PRODUCT</v>
          </cell>
          <cell r="J181" t="str">
            <v>LOCAL_PRODUCT_REPERTOIRE_STATUS</v>
          </cell>
          <cell r="K181" t="str">
            <v>Platform</v>
          </cell>
          <cell r="L181" t="str">
            <v>x</v>
          </cell>
          <cell r="M181" t="str">
            <v>x</v>
          </cell>
          <cell r="AR181" t="str">
            <v>x</v>
          </cell>
          <cell r="BC181" t="str">
            <v>METADATA</v>
          </cell>
          <cell r="BD181" t="str">
            <v>LOCAL_PRODUCT</v>
          </cell>
          <cell r="BE181" t="str">
            <v>status</v>
          </cell>
          <cell r="BF181" t="str">
            <v>R2</v>
          </cell>
          <cell r="BG181" t="str">
            <v>NAME</v>
          </cell>
          <cell r="BH181" t="str">
            <v>R2</v>
          </cell>
          <cell r="BI181" t="str">
            <v>Release</v>
          </cell>
          <cell r="BJ181" t="str">
            <v>status</v>
          </cell>
          <cell r="BK181" t="str">
            <v>New Values</v>
          </cell>
        </row>
        <row r="182">
          <cell r="D182" t="str">
            <v>LOCAL PRODUCT_IS_RESTRICTED</v>
          </cell>
          <cell r="E182" t="str">
            <v>LOCAL PRODUCT</v>
          </cell>
          <cell r="F182" t="str">
            <v>IS_RESTRICTED</v>
          </cell>
          <cell r="H182" t="str">
            <v>Falg indicating that the Core Product has been restricted due to Artist Restriction Listing</v>
          </cell>
          <cell r="I182" t="str">
            <v>LOCAL_PRODUCT</v>
          </cell>
          <cell r="J182" t="str">
            <v>LOCAL_PRODUCT_IS_RESTRICTED</v>
          </cell>
          <cell r="K182" t="str">
            <v>Platform</v>
          </cell>
          <cell r="L182" t="str">
            <v>x</v>
          </cell>
          <cell r="M182" t="str">
            <v>x</v>
          </cell>
          <cell r="AP182" t="str">
            <v>x</v>
          </cell>
          <cell r="BC182" t="str">
            <v>EXPLICIT</v>
          </cell>
          <cell r="BD182" t="str">
            <v>AMN_LOCAL_PRODUCT</v>
          </cell>
          <cell r="BE182" t="str">
            <v>IS_RESTRICTED</v>
          </cell>
          <cell r="BF182" t="str">
            <v>Platform</v>
          </cell>
          <cell r="BH182" t="str">
            <v>LOGIC</v>
          </cell>
          <cell r="BK182" t="str">
            <v>AM Logic</v>
          </cell>
        </row>
        <row r="183">
          <cell r="D183" t="str">
            <v>LOCAL PRODUCT_EXPIRY_DATE</v>
          </cell>
          <cell r="E183" t="str">
            <v>LOCAL PRODUCT</v>
          </cell>
          <cell r="F183" t="str">
            <v>EXPIRY_DATE</v>
          </cell>
          <cell r="H183" t="str">
            <v>This is the Expiry Data for the Local Product.</v>
          </cell>
          <cell r="I183" t="str">
            <v>LOCAL_PRODUCT</v>
          </cell>
          <cell r="J183" t="str">
            <v>LOCAL_PRODUCT_EXPIRY_DATE</v>
          </cell>
          <cell r="K183" t="str">
            <v>Platform</v>
          </cell>
          <cell r="L183" t="str">
            <v>x</v>
          </cell>
          <cell r="AJ183" t="str">
            <v>x</v>
          </cell>
          <cell r="AK183" t="str">
            <v>Expiry Date</v>
          </cell>
          <cell r="BC183" t="str">
            <v>EXPLICIT</v>
          </cell>
          <cell r="BD183" t="str">
            <v>AMN_LOCAL_PRODUCT</v>
          </cell>
          <cell r="BE183" t="str">
            <v>EXPIRY_DATE</v>
          </cell>
          <cell r="BF183" t="str">
            <v>Platform</v>
          </cell>
          <cell r="BH183" t="str">
            <v>DAVE</v>
          </cell>
          <cell r="BI183" t="str">
            <v>PRODUCT_TERM_RULE</v>
          </cell>
          <cell r="BJ183" t="str">
            <v>TERM_DATE</v>
          </cell>
          <cell r="BK183" t="str">
            <v>LOGIC to be applied</v>
          </cell>
        </row>
        <row r="184">
          <cell r="D184" t="str">
            <v>LOCAL PRODUCT_IS_ALBUM_ONLY</v>
          </cell>
          <cell r="E184" t="str">
            <v>LOCAL PRODUCT</v>
          </cell>
          <cell r="F184" t="str">
            <v>IS_ALBUM_ONLY</v>
          </cell>
          <cell r="H184" t="str">
            <v>Flag that identifies if  the the Product Tracks can be sold independently of the Product for THIS Country, which guarantees that the Product can not  be unbundled. Values can be Y or N.
This is the AUTO Rule Generated Flag</v>
          </cell>
          <cell r="I184" t="str">
            <v>LOCAL_PRODUCT</v>
          </cell>
          <cell r="J184" t="str">
            <v>LOCAL_PRODUCT_IS_ALBUM_ONLY</v>
          </cell>
          <cell r="K184" t="str">
            <v>Optional</v>
          </cell>
          <cell r="L184" t="str">
            <v>x</v>
          </cell>
          <cell r="M184" t="str">
            <v>x</v>
          </cell>
          <cell r="R184" t="str">
            <v>x</v>
          </cell>
          <cell r="S184" t="str">
            <v>x</v>
          </cell>
          <cell r="BC184" t="str">
            <v>EXPLICIT</v>
          </cell>
          <cell r="BD184" t="str">
            <v>AMN_LOCAL_PRODUCT</v>
          </cell>
          <cell r="BE184" t="str">
            <v>IS_ALBUM_ONLY</v>
          </cell>
          <cell r="BF184" t="str">
            <v>Platform</v>
          </cell>
          <cell r="BH184" t="str">
            <v>DAVE</v>
          </cell>
          <cell r="BI184" t="str">
            <v>PRODUCT_TERM</v>
          </cell>
          <cell r="BJ184" t="str">
            <v>ALBUM_ONLY</v>
          </cell>
          <cell r="BK184" t="str">
            <v>LOGIC to be applied</v>
          </cell>
        </row>
        <row r="185">
          <cell r="D185" t="str">
            <v>LOCAL PRODUCT_TITLE</v>
          </cell>
          <cell r="E185" t="str">
            <v>LOCAL PRODUCT</v>
          </cell>
          <cell r="F185" t="str">
            <v>TITLE</v>
          </cell>
          <cell r="H185" t="str">
            <v>This is the Localized Product Title.</v>
          </cell>
          <cell r="I185" t="str">
            <v>LOCAL_PRODUCT</v>
          </cell>
          <cell r="J185" t="str">
            <v>LOCAL_PRODUCT_TITLE</v>
          </cell>
          <cell r="K185" t="str">
            <v>Optional</v>
          </cell>
          <cell r="N185" t="str">
            <v>x</v>
          </cell>
          <cell r="R185" t="str">
            <v>x</v>
          </cell>
          <cell r="S185" t="str">
            <v>x</v>
          </cell>
          <cell r="V185" t="str">
            <v>x</v>
          </cell>
          <cell r="AJ185" t="str">
            <v>x</v>
          </cell>
          <cell r="AK185" t="str">
            <v>Title [Local]</v>
          </cell>
          <cell r="AL185" t="str">
            <v>x</v>
          </cell>
          <cell r="AR185" t="str">
            <v>x</v>
          </cell>
          <cell r="AZ185" t="str">
            <v>x</v>
          </cell>
          <cell r="BC185" t="str">
            <v>EXPLICIT</v>
          </cell>
          <cell r="BD185" t="str">
            <v>AMN_LOCAL_PRODUCT</v>
          </cell>
          <cell r="BE185" t="str">
            <v>TITLE</v>
          </cell>
          <cell r="BF185" t="str">
            <v>R2</v>
          </cell>
          <cell r="BH185" t="str">
            <v>R2</v>
          </cell>
          <cell r="BI185" t="str">
            <v>Release</v>
          </cell>
          <cell r="BJ185" t="str">
            <v>title</v>
          </cell>
        </row>
        <row r="186">
          <cell r="D186" t="str">
            <v>LOCAL PRODUCT_TITLE_TRANSLATION</v>
          </cell>
          <cell r="E186" t="str">
            <v>LOCAL PRODUCT</v>
          </cell>
          <cell r="F186" t="str">
            <v>TITLE_TRANSLATION</v>
          </cell>
          <cell r="H186" t="str">
            <v xml:space="preserve">This is the Localized Product Title with Translation.
Populated after the Translation process is completed.
</v>
          </cell>
          <cell r="I186" t="str">
            <v>LOCAL_PRODUCT</v>
          </cell>
          <cell r="J186" t="str">
            <v>LOCAL_PRODUCT_TITLE_TRANSLATION</v>
          </cell>
          <cell r="K186" t="str">
            <v>Optional</v>
          </cell>
          <cell r="N186" t="str">
            <v>x</v>
          </cell>
          <cell r="R186" t="str">
            <v>x</v>
          </cell>
          <cell r="S186" t="str">
            <v>x</v>
          </cell>
          <cell r="AZ186" t="str">
            <v>x</v>
          </cell>
          <cell r="BC186" t="str">
            <v>METADATA</v>
          </cell>
          <cell r="BD186" t="str">
            <v>LOCAL_PRODUCT</v>
          </cell>
          <cell r="BE186" t="str">
            <v>title_translation</v>
          </cell>
          <cell r="BF186" t="str">
            <v>Platform</v>
          </cell>
          <cell r="BH186" t="str">
            <v>INTERFACE</v>
          </cell>
          <cell r="BK186" t="str">
            <v xml:space="preserve">Will include Translation for the Localized Title. </v>
          </cell>
        </row>
        <row r="187">
          <cell r="D187" t="str">
            <v>LOCAL PRODUCT_TITLE_OVERRIDE</v>
          </cell>
          <cell r="E187" t="str">
            <v>LOCAL PRODUCT</v>
          </cell>
          <cell r="F187" t="str">
            <v>TITLE_OVERRIDE</v>
          </cell>
          <cell r="H187" t="str">
            <v>Complete version (Overide) of the Localized product  title as it appears on the local product.</v>
          </cell>
          <cell r="I187" t="str">
            <v>LOCAL_PRODUCT</v>
          </cell>
          <cell r="J187" t="str">
            <v>LOCAL_PRODUCT_TITLE_OVERRIDE</v>
          </cell>
          <cell r="K187" t="str">
            <v>Optional</v>
          </cell>
          <cell r="R187" t="str">
            <v>x</v>
          </cell>
          <cell r="S187" t="str">
            <v>x</v>
          </cell>
          <cell r="V187" t="str">
            <v>x</v>
          </cell>
          <cell r="AR187" t="str">
            <v>x</v>
          </cell>
          <cell r="AZ187" t="str">
            <v>x</v>
          </cell>
          <cell r="BC187" t="str">
            <v>METADATA</v>
          </cell>
          <cell r="BD187" t="str">
            <v>LOCAL_PRODUCT</v>
          </cell>
          <cell r="BE187" t="str">
            <v>title_override</v>
          </cell>
          <cell r="BF187" t="str">
            <v>R2</v>
          </cell>
          <cell r="BH187" t="str">
            <v>R2</v>
          </cell>
          <cell r="BI187" t="str">
            <v>Release</v>
          </cell>
          <cell r="BJ187" t="str">
            <v>title_override</v>
          </cell>
        </row>
        <row r="188">
          <cell r="D188" t="str">
            <v>LOCAL PRODUCT_TITLE_PHONETIC</v>
          </cell>
          <cell r="E188" t="str">
            <v>LOCAL PRODUCT</v>
          </cell>
          <cell r="F188" t="str">
            <v>TITLE_PHONETIC</v>
          </cell>
          <cell r="H188" t="str">
            <v xml:space="preserve">Phonetic Translation for the Localized  product Title. 
Populated after the Translation process is completed.
</v>
          </cell>
          <cell r="I188" t="str">
            <v>LOCAL_PRODUCT</v>
          </cell>
          <cell r="J188" t="str">
            <v>LOCAL_PRODUCT_TITLE_PHONETIC</v>
          </cell>
          <cell r="K188" t="str">
            <v>Optional</v>
          </cell>
          <cell r="N188" t="str">
            <v>x</v>
          </cell>
          <cell r="R188" t="str">
            <v>x</v>
          </cell>
          <cell r="S188" t="str">
            <v>x</v>
          </cell>
          <cell r="AZ188" t="str">
            <v>x</v>
          </cell>
          <cell r="BC188" t="str">
            <v>METADATA</v>
          </cell>
          <cell r="BD188" t="str">
            <v>LOCAL_PRODUCT</v>
          </cell>
          <cell r="BE188" t="str">
            <v>title_phonetic</v>
          </cell>
          <cell r="BF188" t="str">
            <v>Platform</v>
          </cell>
          <cell r="BH188" t="str">
            <v>INTERFACE</v>
          </cell>
          <cell r="BK188" t="str">
            <v>Translation Interface</v>
          </cell>
        </row>
        <row r="189">
          <cell r="D189" t="str">
            <v>LOCAL PRODUCT_MOBILE_TITLE</v>
          </cell>
          <cell r="E189" t="str">
            <v>LOCAL PRODUCT</v>
          </cell>
          <cell r="F189" t="str">
            <v>MOBILE_TITLE</v>
          </cell>
          <cell r="H189" t="str">
            <v>Mobile Product Title to be displayed to End User for this Specific Country</v>
          </cell>
          <cell r="I189" t="str">
            <v>LOCAL_PRODUCT</v>
          </cell>
          <cell r="J189" t="str">
            <v>LOCAL_PRODUCT_MOBILE_TITLE</v>
          </cell>
          <cell r="K189" t="str">
            <v>Optional</v>
          </cell>
          <cell r="T189" t="str">
            <v>x</v>
          </cell>
          <cell r="U189" t="str">
            <v>titleTranslation.translation
Asset.title
Asset.translatedTitle
Asset.translationTitle</v>
          </cell>
          <cell r="W189" t="str">
            <v>x</v>
          </cell>
          <cell r="X189" t="str">
            <v>x</v>
          </cell>
          <cell r="Y189" t="str">
            <v>x</v>
          </cell>
          <cell r="Z189" t="str">
            <v>x</v>
          </cell>
          <cell r="AA189" t="str">
            <v>x</v>
          </cell>
          <cell r="AB189" t="str">
            <v>x</v>
          </cell>
          <cell r="AC189" t="str">
            <v>x</v>
          </cell>
          <cell r="AD189" t="str">
            <v>x</v>
          </cell>
          <cell r="AF189" t="str">
            <v>x</v>
          </cell>
          <cell r="AG189" t="str">
            <v>x</v>
          </cell>
          <cell r="AH189" t="str">
            <v>x</v>
          </cell>
          <cell r="AS189" t="str">
            <v>x</v>
          </cell>
          <cell r="BA189" t="str">
            <v>x</v>
          </cell>
          <cell r="BC189" t="str">
            <v>METADATA</v>
          </cell>
          <cell r="BD189" t="str">
            <v>LOCAL_PRODUCT</v>
          </cell>
          <cell r="BE189" t="str">
            <v>mobile_title</v>
          </cell>
          <cell r="BF189" t="str">
            <v>PROXY</v>
          </cell>
          <cell r="BH189" t="str">
            <v>PROXY</v>
          </cell>
          <cell r="BI189" t="str">
            <v>AttributeValue</v>
          </cell>
          <cell r="BJ189" t="str">
            <v>User_Track_Title</v>
          </cell>
          <cell r="BK189" t="str">
            <v xml:space="preserve">Migration Logic is Required for retrieving the correct Title for Country - THIS to be discussed with PROXY Team for Migration
</v>
          </cell>
        </row>
        <row r="190">
          <cell r="D190" t="str">
            <v>LOCAL PRODUCT_VERSION_TITLE</v>
          </cell>
          <cell r="E190" t="str">
            <v>LOCAL PRODUCT</v>
          </cell>
          <cell r="F190" t="str">
            <v>VERSION_TITLE</v>
          </cell>
          <cell r="H190" t="str">
            <v>Localized Version Title for the Product.</v>
          </cell>
          <cell r="I190" t="str">
            <v>LOCAL_PRODUCT</v>
          </cell>
          <cell r="J190" t="str">
            <v>LOCAL_PRODUCT_VERSION_TITLE</v>
          </cell>
          <cell r="K190" t="str">
            <v>Optional</v>
          </cell>
          <cell r="N190" t="str">
            <v>x</v>
          </cell>
          <cell r="R190" t="str">
            <v>x</v>
          </cell>
          <cell r="S190" t="str">
            <v>x</v>
          </cell>
          <cell r="V190" t="str">
            <v>x</v>
          </cell>
          <cell r="AR190" t="str">
            <v>x</v>
          </cell>
          <cell r="AZ190" t="str">
            <v>x</v>
          </cell>
          <cell r="BC190" t="str">
            <v>METADATA</v>
          </cell>
          <cell r="BD190" t="str">
            <v>LOCAL_PRODUCT</v>
          </cell>
          <cell r="BE190" t="str">
            <v>version_title</v>
          </cell>
          <cell r="BF190" t="str">
            <v>R2</v>
          </cell>
          <cell r="BH190" t="str">
            <v>R2</v>
          </cell>
          <cell r="BI190" t="str">
            <v>Release</v>
          </cell>
          <cell r="BJ190" t="str">
            <v>version_title</v>
          </cell>
        </row>
        <row r="191">
          <cell r="D191" t="str">
            <v>LOCAL PRODUCT_VERSION_TITLE_TRANSLATION</v>
          </cell>
          <cell r="E191" t="str">
            <v>LOCAL PRODUCT</v>
          </cell>
          <cell r="F191" t="str">
            <v>VERSION_TITLE_TRANSLATION</v>
          </cell>
          <cell r="H191" t="str">
            <v xml:space="preserve">Localized Version Title for the Product with Translations.
Populated after the Translation process is completed.
</v>
          </cell>
          <cell r="I191" t="str">
            <v>LOCAL_PRODUCT</v>
          </cell>
          <cell r="J191" t="str">
            <v>LOCAL_PRODUCT_VERSION_TITLE_TRANSLATION</v>
          </cell>
          <cell r="K191" t="str">
            <v>Optional</v>
          </cell>
          <cell r="N191" t="str">
            <v>x</v>
          </cell>
          <cell r="R191" t="str">
            <v>x</v>
          </cell>
          <cell r="S191" t="str">
            <v>x</v>
          </cell>
          <cell r="AZ191" t="str">
            <v>x</v>
          </cell>
          <cell r="BC191" t="str">
            <v>METADATA</v>
          </cell>
          <cell r="BD191" t="str">
            <v>LOCAL_PRODUCT</v>
          </cell>
          <cell r="BE191" t="str">
            <v>version_title_translation</v>
          </cell>
          <cell r="BF191" t="str">
            <v>Platform</v>
          </cell>
          <cell r="BH191" t="str">
            <v>INTERFACE</v>
          </cell>
          <cell r="BK191" t="str">
            <v xml:space="preserve">Will include Translation for the Localized Version Title. </v>
          </cell>
        </row>
        <row r="192">
          <cell r="D192" t="str">
            <v>LOCAL PRODUCT_VERSION_TITLE_OVERRIDE</v>
          </cell>
          <cell r="E192" t="str">
            <v>LOCAL PRODUCT</v>
          </cell>
          <cell r="F192" t="str">
            <v>VERSION_TITLE_OVERRIDE</v>
          </cell>
          <cell r="H192" t="str">
            <v>Complete version (Overide) of the localized version title as it appears on the local product.</v>
          </cell>
          <cell r="I192" t="str">
            <v>LOCAL_PRODUCT</v>
          </cell>
          <cell r="J192" t="str">
            <v>LOCAL_PRODUCT_VERSION_TITLE_OVERRIDE</v>
          </cell>
          <cell r="K192" t="str">
            <v>Optional</v>
          </cell>
          <cell r="R192" t="str">
            <v>x</v>
          </cell>
          <cell r="S192" t="str">
            <v>x</v>
          </cell>
          <cell r="V192" t="str">
            <v>x</v>
          </cell>
          <cell r="AR192" t="str">
            <v>x</v>
          </cell>
          <cell r="AZ192" t="str">
            <v>x</v>
          </cell>
          <cell r="BC192" t="str">
            <v>METADATA</v>
          </cell>
          <cell r="BD192" t="str">
            <v>LOCAL_PRODUCT</v>
          </cell>
          <cell r="BE192" t="str">
            <v>version_title_override</v>
          </cell>
          <cell r="BF192" t="str">
            <v>R2</v>
          </cell>
          <cell r="BH192" t="str">
            <v>R2</v>
          </cell>
          <cell r="BI192" t="str">
            <v>Release</v>
          </cell>
          <cell r="BJ192" t="str">
            <v>version_title_override</v>
          </cell>
        </row>
        <row r="193">
          <cell r="D193" t="str">
            <v>LOCAL PRODUCT_VERSION_TITLE_PHONETIC</v>
          </cell>
          <cell r="E193" t="str">
            <v>LOCAL PRODUCT</v>
          </cell>
          <cell r="F193" t="str">
            <v>VERSION_TITLE_PHONETIC</v>
          </cell>
          <cell r="H193" t="str">
            <v xml:space="preserve">Phonetic Translation for the Localized  product Version Title. Populated after the Translation process is completed.
</v>
          </cell>
          <cell r="I193" t="str">
            <v>LOCAL_PRODUCT</v>
          </cell>
          <cell r="J193" t="str">
            <v>LOCAL_PRODUCT_VERSION_TITLE_PHONETIC</v>
          </cell>
          <cell r="K193" t="str">
            <v>Optional</v>
          </cell>
          <cell r="N193" t="str">
            <v>x</v>
          </cell>
          <cell r="R193" t="str">
            <v>x</v>
          </cell>
          <cell r="S193" t="str">
            <v>x</v>
          </cell>
          <cell r="AZ193" t="str">
            <v>x</v>
          </cell>
          <cell r="BC193" t="str">
            <v>METADATA</v>
          </cell>
          <cell r="BD193" t="str">
            <v>LOCAL_PRODUCT</v>
          </cell>
          <cell r="BE193" t="str">
            <v>version_title_phonetic</v>
          </cell>
          <cell r="BF193" t="str">
            <v>Platform</v>
          </cell>
          <cell r="BH193" t="str">
            <v>INTERFACE</v>
          </cell>
          <cell r="BK193" t="str">
            <v>Translation Interface</v>
          </cell>
        </row>
        <row r="194">
          <cell r="D194" t="str">
            <v>LOCAL PRODUCT_ARTIST_OVERRIDE</v>
          </cell>
          <cell r="E194" t="str">
            <v>LOCAL PRODUCT</v>
          </cell>
          <cell r="F194" t="str">
            <v>ARTIST_OVERRIDE</v>
          </cell>
          <cell r="H194" t="str">
            <v>Artist List Override for Local version of Product</v>
          </cell>
          <cell r="I194" t="str">
            <v>LOCAL_PRODUCT</v>
          </cell>
          <cell r="J194" t="str">
            <v>LOCAL_PRODUCT_ARTIST_OVERRIDE</v>
          </cell>
          <cell r="K194" t="str">
            <v>Optional</v>
          </cell>
          <cell r="AR194" t="str">
            <v>x</v>
          </cell>
          <cell r="BC194" t="str">
            <v>METADATA</v>
          </cell>
          <cell r="BD194" t="str">
            <v>LOCAL_PRODUCT</v>
          </cell>
          <cell r="BE194" t="str">
            <v>artist_override</v>
          </cell>
          <cell r="BF194" t="str">
            <v>R2</v>
          </cell>
          <cell r="BG194" t="str">
            <v>NEW</v>
          </cell>
          <cell r="BH194" t="str">
            <v>R2</v>
          </cell>
          <cell r="BI194" t="str">
            <v>Release</v>
          </cell>
          <cell r="BJ194" t="str">
            <v>artist_override</v>
          </cell>
        </row>
        <row r="195">
          <cell r="D195" t="str">
            <v>LOCAL PRODUCT_MOBILE_ARTIST</v>
          </cell>
          <cell r="E195" t="str">
            <v>LOCAL PRODUCT</v>
          </cell>
          <cell r="F195" t="str">
            <v>MOBILE_ARTIST</v>
          </cell>
          <cell r="H195" t="str">
            <v>Mobile Product Artist to be displayed to End User for this specific country</v>
          </cell>
          <cell r="I195" t="str">
            <v>LOCAL_PRODUCT</v>
          </cell>
          <cell r="J195" t="str">
            <v>LOCAL_PRODUCT_MOBILE_ARTIST</v>
          </cell>
          <cell r="K195" t="str">
            <v>Optional</v>
          </cell>
          <cell r="T195" t="str">
            <v>x</v>
          </cell>
          <cell r="U195" t="str">
            <v>Asset.endUserArtist</v>
          </cell>
          <cell r="W195" t="str">
            <v>x</v>
          </cell>
          <cell r="X195" t="str">
            <v>x</v>
          </cell>
          <cell r="Y195" t="str">
            <v>x</v>
          </cell>
          <cell r="Z195" t="str">
            <v>x</v>
          </cell>
          <cell r="AA195" t="str">
            <v>x</v>
          </cell>
          <cell r="AC195" t="str">
            <v>x</v>
          </cell>
          <cell r="AD195" t="str">
            <v>x</v>
          </cell>
          <cell r="AE195" t="str">
            <v>x</v>
          </cell>
          <cell r="AF195" t="str">
            <v>x</v>
          </cell>
          <cell r="AG195" t="str">
            <v>x</v>
          </cell>
          <cell r="AH195" t="str">
            <v>x</v>
          </cell>
          <cell r="AS195" t="str">
            <v>x</v>
          </cell>
          <cell r="BA195" t="str">
            <v>x</v>
          </cell>
          <cell r="BC195" t="str">
            <v>METADATA</v>
          </cell>
          <cell r="BD195" t="str">
            <v>LOCAL_PRODUCT</v>
          </cell>
          <cell r="BE195" t="str">
            <v>mobile_artist</v>
          </cell>
          <cell r="BF195" t="str">
            <v>PROXY</v>
          </cell>
          <cell r="BH195" t="str">
            <v>PROXY</v>
          </cell>
          <cell r="BI195" t="str">
            <v>AttributeValue</v>
          </cell>
          <cell r="BJ195" t="str">
            <v>User_Artist_Name</v>
          </cell>
          <cell r="BK195" t="str">
            <v xml:space="preserve">Migration Logic is Required for retrieving the correct Title for Country - THIS to be discussed with PROXY Team for Migration
</v>
          </cell>
        </row>
        <row r="196">
          <cell r="D196" t="str">
            <v>LOCAL PRODUCT_EXPLICIT_LYRICS</v>
          </cell>
          <cell r="E196" t="str">
            <v>LOCAL PRODUCT</v>
          </cell>
          <cell r="F196" t="str">
            <v>EXPLICIT_LYRICS</v>
          </cell>
          <cell r="G196" t="str">
            <v>x</v>
          </cell>
          <cell r="H196" t="str">
            <v>Description of the  Version Type (explicit lyrics) for Local Product</v>
          </cell>
          <cell r="I196" t="str">
            <v>LOCAL_PRODUCT</v>
          </cell>
          <cell r="J196" t="str">
            <v>LOCAL_PRODUCT_EXPLICIT_LYRICS</v>
          </cell>
          <cell r="K196" t="str">
            <v>Optional</v>
          </cell>
          <cell r="S196" t="str">
            <v>x</v>
          </cell>
          <cell r="AR196" t="str">
            <v>x</v>
          </cell>
          <cell r="BC196" t="str">
            <v>METADATA</v>
          </cell>
          <cell r="BD196" t="str">
            <v>LOCAL_PRODUCT</v>
          </cell>
          <cell r="BE196" t="str">
            <v>version_type</v>
          </cell>
          <cell r="BF196" t="str">
            <v>R2</v>
          </cell>
          <cell r="BG196" t="str">
            <v>NEW</v>
          </cell>
          <cell r="BH196" t="str">
            <v>R2</v>
          </cell>
          <cell r="BI196" t="str">
            <v>Release</v>
          </cell>
          <cell r="BJ196" t="str">
            <v>version_type</v>
          </cell>
        </row>
        <row r="197">
          <cell r="D197" t="str">
            <v>LOCAL PRODUCT_DIVISION</v>
          </cell>
          <cell r="E197" t="str">
            <v>LOCAL PRODUCT</v>
          </cell>
          <cell r="F197" t="str">
            <v>DIVISION</v>
          </cell>
          <cell r="H197" t="str">
            <v>This is the Division name of the Localized product.  Example Dreamworks SKG.</v>
          </cell>
          <cell r="I197" t="str">
            <v>LOCAL_PRODUCT</v>
          </cell>
          <cell r="J197" t="str">
            <v>LOCAL_PRODUCT_DIVISION</v>
          </cell>
          <cell r="K197" t="str">
            <v>Platform</v>
          </cell>
          <cell r="AR197" t="str">
            <v>x</v>
          </cell>
          <cell r="BC197" t="str">
            <v>METADATA</v>
          </cell>
          <cell r="BD197" t="str">
            <v>LOCAL_PRODUCT</v>
          </cell>
          <cell r="BE197" t="str">
            <v>division_name</v>
          </cell>
          <cell r="BF197" t="str">
            <v>R2</v>
          </cell>
          <cell r="BG197" t="str">
            <v>NAME</v>
          </cell>
          <cell r="BH197" t="str">
            <v>R2</v>
          </cell>
          <cell r="BI197" t="str">
            <v>Release</v>
          </cell>
          <cell r="BJ197" t="str">
            <v>division_name</v>
          </cell>
        </row>
        <row r="198">
          <cell r="D198" t="str">
            <v>LOCAL PRODUCT_LABEL</v>
          </cell>
          <cell r="E198" t="str">
            <v>LOCAL PRODUCT</v>
          </cell>
          <cell r="F198" t="str">
            <v>LABEL</v>
          </cell>
          <cell r="H198" t="str">
            <v>This is the Label Name of the Localized Product.</v>
          </cell>
          <cell r="I198" t="str">
            <v>LOCAL_PRODUCT</v>
          </cell>
          <cell r="J198" t="str">
            <v>LOCAL_PRODUCT_LABEL</v>
          </cell>
          <cell r="K198" t="str">
            <v>Optional</v>
          </cell>
          <cell r="T198" t="str">
            <v>x</v>
          </cell>
          <cell r="U198" t="str">
            <v>CountryProp.label</v>
          </cell>
          <cell r="W198" t="str">
            <v>x</v>
          </cell>
          <cell r="AB198" t="str">
            <v>x</v>
          </cell>
          <cell r="AE198" t="str">
            <v>x</v>
          </cell>
          <cell r="AH198" t="str">
            <v>x</v>
          </cell>
          <cell r="AJ198" t="str">
            <v>x</v>
          </cell>
          <cell r="AK198" t="str">
            <v>Label [Local]</v>
          </cell>
          <cell r="AR198" t="str">
            <v>x</v>
          </cell>
          <cell r="BA198" t="str">
            <v>x</v>
          </cell>
          <cell r="BC198" t="str">
            <v>METADATA</v>
          </cell>
          <cell r="BD198" t="str">
            <v>LOCAL_PRODUCT</v>
          </cell>
          <cell r="BE198" t="str">
            <v>label_name</v>
          </cell>
          <cell r="BF198" t="str">
            <v>R2</v>
          </cell>
          <cell r="BG198" t="str">
            <v>NAME</v>
          </cell>
          <cell r="BH198" t="str">
            <v>R2</v>
          </cell>
          <cell r="BI198" t="str">
            <v>Release</v>
          </cell>
          <cell r="BJ198" t="str">
            <v>label_name</v>
          </cell>
        </row>
        <row r="199">
          <cell r="D199" t="str">
            <v>LOCAL PRODUCT_E_RELEASE_LABEL</v>
          </cell>
          <cell r="E199" t="str">
            <v>LOCAL PRODUCT</v>
          </cell>
          <cell r="F199" t="str">
            <v>E_RELEASE_LABEL</v>
          </cell>
          <cell r="H199" t="str">
            <v>Free form text field that will be used for E Release Label purposes for the Localized Product.</v>
          </cell>
          <cell r="I199" t="str">
            <v>LOCAL_PRODUCT</v>
          </cell>
          <cell r="J199" t="str">
            <v>LOCAL_PRODUCT_E_RELEASE_LABEL</v>
          </cell>
          <cell r="K199" t="str">
            <v>Optional</v>
          </cell>
          <cell r="R199" t="str">
            <v>x</v>
          </cell>
          <cell r="S199" t="str">
            <v>x</v>
          </cell>
          <cell r="V199" t="str">
            <v>x</v>
          </cell>
          <cell r="AR199" t="str">
            <v>x</v>
          </cell>
          <cell r="AZ199" t="str">
            <v>x</v>
          </cell>
          <cell r="BC199" t="str">
            <v>METADATA</v>
          </cell>
          <cell r="BD199" t="str">
            <v>LOCAL_PRODUCT</v>
          </cell>
          <cell r="BE199" t="str">
            <v>e_release_label</v>
          </cell>
          <cell r="BF199" t="str">
            <v>R2</v>
          </cell>
          <cell r="BH199" t="str">
            <v>R2</v>
          </cell>
          <cell r="BI199" t="str">
            <v>Release</v>
          </cell>
          <cell r="BJ199" t="str">
            <v>e_release_label</v>
          </cell>
        </row>
        <row r="200">
          <cell r="D200" t="str">
            <v>LOCAL PRODUCT_EXTERNAL_COUNTRY_NAME</v>
          </cell>
          <cell r="E200" t="str">
            <v>LOCAL PRODUCT</v>
          </cell>
          <cell r="F200" t="str">
            <v>EXTERNAL_COUNTRY_NAME</v>
          </cell>
          <cell r="H200" t="str">
            <v>This is the Country Name of the Localized Product.</v>
          </cell>
          <cell r="I200" t="str">
            <v>LOCAL_PRODUCT</v>
          </cell>
          <cell r="J200" t="str">
            <v>LOCAL_PRODUCT_EXTERNAL_COUNTRY_NAME</v>
          </cell>
          <cell r="K200" t="str">
            <v>Optional</v>
          </cell>
          <cell r="AR200" t="str">
            <v>x</v>
          </cell>
          <cell r="BC200" t="str">
            <v>METADATA</v>
          </cell>
          <cell r="BD200" t="str">
            <v>LOCAL_PRODUCT</v>
          </cell>
          <cell r="BE200" t="str">
            <v>country_name</v>
          </cell>
          <cell r="BF200" t="str">
            <v>R2</v>
          </cell>
          <cell r="BG200" t="str">
            <v>NAME</v>
          </cell>
          <cell r="BH200" t="str">
            <v>R2</v>
          </cell>
          <cell r="BI200" t="str">
            <v>Release</v>
          </cell>
          <cell r="BJ200" t="str">
            <v>country_name</v>
          </cell>
        </row>
        <row r="201">
          <cell r="D201" t="str">
            <v>LOCAL PRODUCT_EXTERNAL_COMPANY_ID</v>
          </cell>
          <cell r="E201" t="str">
            <v>LOCAL PRODUCT</v>
          </cell>
          <cell r="F201" t="str">
            <v>EXTERNAL_COMPANY_ID</v>
          </cell>
          <cell r="H201" t="str">
            <v xml:space="preserve">This is the Company code of the Localized Product.  </v>
          </cell>
          <cell r="I201" t="str">
            <v>LOCAL_PRODUCT</v>
          </cell>
          <cell r="J201" t="str">
            <v>LOCAL_PRODUCT_EXTERNAL_COMPANY_ID</v>
          </cell>
          <cell r="K201" t="str">
            <v>Platform</v>
          </cell>
          <cell r="AR201" t="str">
            <v>x</v>
          </cell>
          <cell r="AX201" t="str">
            <v>x</v>
          </cell>
          <cell r="BC201" t="str">
            <v>METADATA</v>
          </cell>
          <cell r="BD201" t="str">
            <v>LOCAL_PRODUCT</v>
          </cell>
          <cell r="BE201" t="str">
            <v>company_id</v>
          </cell>
          <cell r="BF201" t="str">
            <v>R2</v>
          </cell>
          <cell r="BG201" t="str">
            <v>NAME</v>
          </cell>
          <cell r="BH201" t="str">
            <v>R2</v>
          </cell>
          <cell r="BI201" t="str">
            <v>Release</v>
          </cell>
          <cell r="BJ201" t="str">
            <v>company_id</v>
          </cell>
        </row>
        <row r="202">
          <cell r="D202" t="str">
            <v>LOCAL PRODUCT_EXTERNAL_DIVISION_ID</v>
          </cell>
          <cell r="E202" t="str">
            <v>LOCAL PRODUCT</v>
          </cell>
          <cell r="F202" t="str">
            <v>EXTERNAL_DIVISION_ID</v>
          </cell>
          <cell r="H202" t="str">
            <v xml:space="preserve">This is the Division Code  of the Localized product.  </v>
          </cell>
          <cell r="I202" t="str">
            <v>LOCAL_PRODUCT</v>
          </cell>
          <cell r="J202" t="str">
            <v>LOCAL_PRODUCT_EXTERNAL_DIVISION_ID</v>
          </cell>
          <cell r="K202" t="str">
            <v>Platform</v>
          </cell>
          <cell r="AR202" t="str">
            <v>x</v>
          </cell>
          <cell r="AX202" t="str">
            <v>x</v>
          </cell>
          <cell r="BC202" t="str">
            <v>METADATA</v>
          </cell>
          <cell r="BD202" t="str">
            <v>LOCAL_PRODUCT</v>
          </cell>
          <cell r="BE202" t="str">
            <v>division_id</v>
          </cell>
          <cell r="BF202" t="str">
            <v>R2</v>
          </cell>
          <cell r="BG202" t="str">
            <v>NAME</v>
          </cell>
          <cell r="BH202" t="str">
            <v>R2</v>
          </cell>
          <cell r="BI202" t="str">
            <v>Release</v>
          </cell>
          <cell r="BJ202" t="str">
            <v>division_id</v>
          </cell>
        </row>
        <row r="203">
          <cell r="D203" t="str">
            <v>LOCAL PRODUCT_EXTERNAL_LABEL_ID</v>
          </cell>
          <cell r="E203" t="str">
            <v>LOCAL PRODUCT</v>
          </cell>
          <cell r="F203" t="str">
            <v>EXTERNAL_LABEL_ID</v>
          </cell>
          <cell r="H203" t="str">
            <v>This is the Label Code of the Localized Product.</v>
          </cell>
          <cell r="I203" t="str">
            <v>LOCAL_PRODUCT</v>
          </cell>
          <cell r="J203" t="str">
            <v>LOCAL_PRODUCT_EXTERNAL_LABEL_ID</v>
          </cell>
          <cell r="K203" t="str">
            <v>Optional</v>
          </cell>
          <cell r="T203" t="str">
            <v>x</v>
          </cell>
          <cell r="U203" t="str">
            <v>CountryProperty.label.id</v>
          </cell>
          <cell r="W203" t="str">
            <v>x</v>
          </cell>
          <cell r="AR203" t="str">
            <v>x</v>
          </cell>
          <cell r="AX203" t="str">
            <v>x</v>
          </cell>
          <cell r="BC203" t="str">
            <v>METADATA</v>
          </cell>
          <cell r="BD203" t="str">
            <v>LOCAL_PRODUCT</v>
          </cell>
          <cell r="BE203" t="str">
            <v>label_id</v>
          </cell>
          <cell r="BF203" t="str">
            <v>R2</v>
          </cell>
          <cell r="BG203" t="str">
            <v>NAME</v>
          </cell>
          <cell r="BH203" t="str">
            <v>R2</v>
          </cell>
          <cell r="BI203" t="str">
            <v>Release</v>
          </cell>
          <cell r="BJ203" t="str">
            <v>label_id</v>
          </cell>
        </row>
        <row r="204">
          <cell r="D204" t="str">
            <v>LOCAL PRODUCT_ISSUING_EMPLOYEE_NAME</v>
          </cell>
          <cell r="E204" t="str">
            <v>LOCAL PRODUCT</v>
          </cell>
          <cell r="F204" t="str">
            <v>ISSUING_EMPLOYEE_NAME</v>
          </cell>
          <cell r="H204" t="str">
            <v>Employee Name in R2 which issued this Local Product</v>
          </cell>
          <cell r="I204" t="str">
            <v>LOCAL_PRODUCT</v>
          </cell>
          <cell r="J204" t="str">
            <v>LOCAL_PRODUCT_ISSUING_EMPLOYEE_NAME</v>
          </cell>
          <cell r="K204" t="str">
            <v>Platform</v>
          </cell>
          <cell r="AR204" t="str">
            <v>x</v>
          </cell>
          <cell r="BC204" t="str">
            <v>METADATA</v>
          </cell>
          <cell r="BD204" t="str">
            <v>LOCAL_PRODUCT</v>
          </cell>
          <cell r="BE204" t="str">
            <v>issuing_employee_name</v>
          </cell>
          <cell r="BF204" t="str">
            <v>R2</v>
          </cell>
          <cell r="BG204" t="str">
            <v>NEW</v>
          </cell>
          <cell r="BH204" t="str">
            <v>R2</v>
          </cell>
          <cell r="BI204" t="str">
            <v>Release</v>
          </cell>
          <cell r="BJ204" t="str">
            <v>issuing_employee_name</v>
          </cell>
        </row>
        <row r="205">
          <cell r="D205" t="str">
            <v>LOCAL PRODUCT_E_MARKETING_TAG</v>
          </cell>
          <cell r="E205" t="str">
            <v>LOCAL PRODUCT</v>
          </cell>
          <cell r="F205" t="str">
            <v>E_MARKETING_TAG</v>
          </cell>
          <cell r="H205" t="str">
            <v>Free form text field that will be used for E Marketing purposes for the Localized Product.</v>
          </cell>
          <cell r="I205" t="str">
            <v>LOCAL_PRODUCT</v>
          </cell>
          <cell r="J205" t="str">
            <v>LOCAL_PRODUCT_E_MARKETING_TAG</v>
          </cell>
          <cell r="K205" t="str">
            <v>Optional</v>
          </cell>
          <cell r="S205" t="str">
            <v>x</v>
          </cell>
          <cell r="AR205" t="str">
            <v>x</v>
          </cell>
          <cell r="BC205" t="str">
            <v>METADATA</v>
          </cell>
          <cell r="BD205" t="str">
            <v>LOCAL_PRODUCT</v>
          </cell>
          <cell r="BE205" t="str">
            <v>e_marketing_tag</v>
          </cell>
          <cell r="BF205" t="str">
            <v>R2</v>
          </cell>
          <cell r="BH205" t="str">
            <v>R2</v>
          </cell>
          <cell r="BI205" t="str">
            <v>Release</v>
          </cell>
          <cell r="BJ205" t="str">
            <v>e_marketing_tag</v>
          </cell>
        </row>
        <row r="206">
          <cell r="D206" t="str">
            <v>LOCAL PRODUCT_P_NOTICE_COMPANY_NAME</v>
          </cell>
          <cell r="E206" t="str">
            <v>LOCAL PRODUCT</v>
          </cell>
          <cell r="F206" t="str">
            <v>P_NOTICE_COMPANY_NAME</v>
          </cell>
          <cell r="H206" t="str">
            <v>Name of the P Notice Company</v>
          </cell>
          <cell r="I206" t="str">
            <v>LOCAL_PRODUCT</v>
          </cell>
          <cell r="J206" t="str">
            <v>LOCAL_PRODUCT_P_NOTICE_COMPANY_NAME</v>
          </cell>
          <cell r="K206" t="str">
            <v>Optional</v>
          </cell>
          <cell r="AK206" t="str">
            <v>P Notice Company [Pricing]</v>
          </cell>
          <cell r="AL206" t="str">
            <v>x</v>
          </cell>
          <cell r="BC206" t="str">
            <v>METADATA</v>
          </cell>
          <cell r="BD206" t="str">
            <v>LOCAL_PRODUCT</v>
          </cell>
          <cell r="BE206" t="str">
            <v>p_notice_company_name</v>
          </cell>
          <cell r="BF206" t="str">
            <v>R2</v>
          </cell>
          <cell r="BG206" t="str">
            <v>NEW</v>
          </cell>
          <cell r="BH206" t="str">
            <v>R2</v>
          </cell>
          <cell r="BI206" t="str">
            <v>Release</v>
          </cell>
          <cell r="BJ206" t="str">
            <v>p_notice_company_name</v>
          </cell>
        </row>
        <row r="207">
          <cell r="D207" t="str">
            <v>LOCAL PRODUCT_P_NOTICE</v>
          </cell>
          <cell r="E207" t="str">
            <v>LOCAL PRODUCT</v>
          </cell>
          <cell r="F207" t="str">
            <v>P_NOTICE</v>
          </cell>
          <cell r="H207" t="str">
            <v>Formatted P Notice. Legal line for the product</v>
          </cell>
          <cell r="I207" t="str">
            <v>LOCAL_PRODUCT</v>
          </cell>
          <cell r="J207" t="str">
            <v>LOCAL_PRODUCT_P_NOTICE</v>
          </cell>
          <cell r="K207" t="str">
            <v>Optional</v>
          </cell>
          <cell r="L207" t="str">
            <v>x</v>
          </cell>
          <cell r="R207" t="str">
            <v>x</v>
          </cell>
          <cell r="S207" t="str">
            <v>x</v>
          </cell>
          <cell r="V207" t="str">
            <v>x</v>
          </cell>
          <cell r="AJ207" t="str">
            <v>x</v>
          </cell>
          <cell r="AK207" t="str">
            <v>P Line</v>
          </cell>
          <cell r="AL207" t="str">
            <v>x</v>
          </cell>
          <cell r="AR207" t="str">
            <v>x</v>
          </cell>
          <cell r="AZ207" t="str">
            <v>x</v>
          </cell>
          <cell r="BC207" t="str">
            <v>METADATA</v>
          </cell>
          <cell r="BD207" t="str">
            <v>LOCAL_PRODUCT</v>
          </cell>
          <cell r="BE207" t="str">
            <v>formatted_p_notice</v>
          </cell>
          <cell r="BF207" t="str">
            <v>R2</v>
          </cell>
          <cell r="BG207" t="str">
            <v>UPDATE</v>
          </cell>
          <cell r="BH207" t="str">
            <v>R2</v>
          </cell>
          <cell r="BI207" t="str">
            <v>Release</v>
          </cell>
          <cell r="BJ207" t="str">
            <v>formatted_p_notice</v>
          </cell>
          <cell r="BK207" t="str">
            <v>Changed to Local Product in R2. Should do the same in Dictionary</v>
          </cell>
        </row>
        <row r="208">
          <cell r="D208" t="str">
            <v>LOCAL PRODUCT_P_NOTICE_EXTENSION</v>
          </cell>
          <cell r="E208" t="str">
            <v>LOCAL PRODUCT</v>
          </cell>
          <cell r="F208" t="str">
            <v>P_NOTICE_EXTENSION</v>
          </cell>
          <cell r="H208" t="str">
            <v xml:space="preserve">Extension of p_notice. Text that identifies the originating company of the published work which should be used for Localized product.
</v>
          </cell>
          <cell r="I208" t="str">
            <v>LOCAL_PRODUCT</v>
          </cell>
          <cell r="J208" t="str">
            <v>LOCAL_PRODUCT_P_NOTICE_EXTENSION</v>
          </cell>
          <cell r="K208" t="str">
            <v>Optional</v>
          </cell>
          <cell r="AR208" t="str">
            <v>x</v>
          </cell>
          <cell r="BC208" t="str">
            <v>METADATA</v>
          </cell>
          <cell r="BD208" t="str">
            <v>LOCAL_PRODUCT</v>
          </cell>
          <cell r="BE208" t="str">
            <v>p_notice_extension</v>
          </cell>
          <cell r="BF208" t="str">
            <v>R2</v>
          </cell>
          <cell r="BH208" t="str">
            <v>R2</v>
          </cell>
          <cell r="BI208" t="str">
            <v>Release</v>
          </cell>
          <cell r="BJ208" t="str">
            <v>p_notice_extension</v>
          </cell>
        </row>
        <row r="209">
          <cell r="D209" t="str">
            <v>LOCAL PRODUCT_C_NOTICE_COMPANY_NAME</v>
          </cell>
          <cell r="E209" t="str">
            <v>LOCAL PRODUCT</v>
          </cell>
          <cell r="F209" t="str">
            <v>C_NOTICE_COMPANY_NAME</v>
          </cell>
          <cell r="H209" t="str">
            <v>Name of the C Notice Company</v>
          </cell>
          <cell r="I209" t="str">
            <v>LOCAL_PRODUCT</v>
          </cell>
          <cell r="J209" t="str">
            <v>LOCAL_PRODUCT_C_NOTICE_COMPANY_NAME</v>
          </cell>
          <cell r="K209" t="str">
            <v>Optional</v>
          </cell>
          <cell r="BC209" t="str">
            <v>METADATA</v>
          </cell>
          <cell r="BD209" t="str">
            <v>LOCAL_PRODUCT</v>
          </cell>
          <cell r="BE209" t="str">
            <v>c_notice_company_name</v>
          </cell>
          <cell r="BF209" t="str">
            <v>R2</v>
          </cell>
          <cell r="BG209" t="str">
            <v>NEW</v>
          </cell>
          <cell r="BH209" t="str">
            <v>R2</v>
          </cell>
          <cell r="BI209" t="str">
            <v>Release</v>
          </cell>
          <cell r="BJ209" t="str">
            <v>c_notice_company_name</v>
          </cell>
        </row>
        <row r="210">
          <cell r="D210" t="str">
            <v>LOCAL PRODUCT_C_NOTICE</v>
          </cell>
          <cell r="E210" t="str">
            <v>LOCAL PRODUCT</v>
          </cell>
          <cell r="F210" t="str">
            <v>C_NOTICE</v>
          </cell>
          <cell r="H210" t="str">
            <v>Formatted C Notice. Copyright line displayed on artwork</v>
          </cell>
          <cell r="I210" t="str">
            <v>LOCAL_PRODUCT</v>
          </cell>
          <cell r="J210" t="str">
            <v>LOCAL_PRODUCT_C_NOTICE</v>
          </cell>
          <cell r="K210" t="str">
            <v>Optional</v>
          </cell>
          <cell r="L210" t="str">
            <v>x</v>
          </cell>
          <cell r="R210" t="str">
            <v>x</v>
          </cell>
          <cell r="S210" t="str">
            <v>x</v>
          </cell>
          <cell r="AJ210" t="str">
            <v>x</v>
          </cell>
          <cell r="AK210" t="str">
            <v>C Line</v>
          </cell>
          <cell r="AL210" t="str">
            <v>x</v>
          </cell>
          <cell r="AR210" t="str">
            <v>x</v>
          </cell>
          <cell r="AZ210" t="str">
            <v>x</v>
          </cell>
          <cell r="BC210" t="str">
            <v>METADATA</v>
          </cell>
          <cell r="BD210" t="str">
            <v>LOCAL_PRODUCT</v>
          </cell>
          <cell r="BE210" t="str">
            <v>formatted_c_notice</v>
          </cell>
          <cell r="BF210" t="str">
            <v>R2</v>
          </cell>
          <cell r="BG210" t="str">
            <v>UPDATE</v>
          </cell>
          <cell r="BH210" t="str">
            <v>R2</v>
          </cell>
          <cell r="BI210" t="str">
            <v>Release</v>
          </cell>
          <cell r="BJ210" t="str">
            <v>formatted_c_notice</v>
          </cell>
          <cell r="BK210" t="str">
            <v>Changed to Local Product in R2. Should do the same in Dictionary</v>
          </cell>
        </row>
        <row r="211">
          <cell r="D211" t="str">
            <v>LOCAL PRODUCT_C_NOTICE_EXTENSION</v>
          </cell>
          <cell r="E211" t="str">
            <v>LOCAL PRODUCT</v>
          </cell>
          <cell r="F211" t="str">
            <v>C_NOTICE_EXTENSION</v>
          </cell>
          <cell r="H211" t="str">
            <v xml:space="preserve">Extension of c_notice. Text that identifies the originating company of the copyrighted work which should be used for Localized product.
</v>
          </cell>
          <cell r="I211" t="str">
            <v>LOCAL_PRODUCT</v>
          </cell>
          <cell r="J211" t="str">
            <v>LOCAL_PRODUCT_C_NOTICE_EXTENSION</v>
          </cell>
          <cell r="K211" t="str">
            <v>Optional</v>
          </cell>
          <cell r="AR211" t="str">
            <v>x</v>
          </cell>
          <cell r="BC211" t="str">
            <v>METADATA</v>
          </cell>
          <cell r="BD211" t="str">
            <v>LOCAL_PRODUCT</v>
          </cell>
          <cell r="BE211" t="str">
            <v>c_notice_extension</v>
          </cell>
          <cell r="BF211" t="str">
            <v>R2</v>
          </cell>
          <cell r="BH211" t="str">
            <v>R2</v>
          </cell>
          <cell r="BI211" t="str">
            <v>Release</v>
          </cell>
          <cell r="BJ211" t="str">
            <v>c_notice_extension</v>
          </cell>
        </row>
        <row r="212">
          <cell r="D212" t="str">
            <v>LOCAL PRODUCT_P_NOTICE_COMPILATION</v>
          </cell>
          <cell r="E212" t="str">
            <v>LOCAL PRODUCT</v>
          </cell>
          <cell r="F212" t="str">
            <v>P_NOTICE_COMPILATION</v>
          </cell>
          <cell r="H212" t="str">
            <v>Text that identifies that this product is a compilation of previously released repertoire eg multi-artist compilation, single-artist compilation, or none.</v>
          </cell>
          <cell r="I212" t="str">
            <v>LOCAL_PRODUCT</v>
          </cell>
          <cell r="J212" t="str">
            <v>LOCAL_PRODUCT_P_NOTICE_COMPILATION</v>
          </cell>
          <cell r="K212" t="str">
            <v>Optional</v>
          </cell>
          <cell r="L212" t="str">
            <v>x</v>
          </cell>
          <cell r="AR212" t="str">
            <v>x</v>
          </cell>
          <cell r="BC212" t="str">
            <v>METADATA</v>
          </cell>
          <cell r="BD212" t="str">
            <v>LOCAL_PRODUCT</v>
          </cell>
          <cell r="BE212" t="str">
            <v>p_notice_compilation</v>
          </cell>
          <cell r="BF212" t="str">
            <v>R2</v>
          </cell>
          <cell r="BH212" t="str">
            <v>R2</v>
          </cell>
          <cell r="BI212" t="str">
            <v>Release</v>
          </cell>
          <cell r="BJ212" t="str">
            <v>p_notice_compilation</v>
          </cell>
        </row>
        <row r="213">
          <cell r="D213" t="str">
            <v>LOCAL PRODUCT_EXTERNAL_GENRE_CODE</v>
          </cell>
          <cell r="E213" t="str">
            <v>LOCAL PRODUCT</v>
          </cell>
          <cell r="F213" t="str">
            <v>EXTERNAL_GENRE_CODE</v>
          </cell>
          <cell r="G213" t="str">
            <v>x</v>
          </cell>
          <cell r="H213" t="str">
            <v>This is the genre code for the Localized Product.</v>
          </cell>
          <cell r="I213" t="str">
            <v>LOCAL_PRODUCT</v>
          </cell>
          <cell r="J213" t="str">
            <v>LOCAL_PRODUCT_EXTERNAL_GENRE_CODE</v>
          </cell>
          <cell r="K213" t="str">
            <v>Platform</v>
          </cell>
          <cell r="AR213" t="str">
            <v>x</v>
          </cell>
          <cell r="BC213" t="str">
            <v>METADATA</v>
          </cell>
          <cell r="BD213" t="str">
            <v>LOCAL_PRODUCT</v>
          </cell>
          <cell r="BE213" t="str">
            <v>genre</v>
          </cell>
          <cell r="BF213" t="str">
            <v>R2</v>
          </cell>
          <cell r="BH213" t="str">
            <v>R2</v>
          </cell>
          <cell r="BI213" t="str">
            <v>Release</v>
          </cell>
          <cell r="BJ213" t="str">
            <v>genre</v>
          </cell>
        </row>
        <row r="214">
          <cell r="D214" t="str">
            <v>LOCAL PRODUCT_GENRE</v>
          </cell>
          <cell r="E214" t="str">
            <v>LOCAL PRODUCT</v>
          </cell>
          <cell r="F214" t="str">
            <v>GENRE</v>
          </cell>
          <cell r="G214" t="str">
            <v>x</v>
          </cell>
          <cell r="H214" t="str">
            <v>This is the genre for the Localized Product.</v>
          </cell>
          <cell r="I214" t="str">
            <v>LOCAL_PRODUCT</v>
          </cell>
          <cell r="J214" t="str">
            <v>LOCAL_PRODUCT_GENRE</v>
          </cell>
          <cell r="K214" t="str">
            <v>Optional</v>
          </cell>
          <cell r="S214" t="str">
            <v>x</v>
          </cell>
          <cell r="AJ214" t="str">
            <v>x</v>
          </cell>
          <cell r="AK214" t="str">
            <v>Product Genre</v>
          </cell>
          <cell r="AL214" t="str">
            <v>x</v>
          </cell>
          <cell r="AZ214" t="str">
            <v>x</v>
          </cell>
          <cell r="BC214" t="str">
            <v>METADATA</v>
          </cell>
          <cell r="BD214" t="str">
            <v>LOCAL_PRODUCT</v>
          </cell>
          <cell r="BE214" t="str">
            <v>genre_desc</v>
          </cell>
          <cell r="BF214" t="str">
            <v>R2</v>
          </cell>
          <cell r="BH214" t="str">
            <v>R2</v>
          </cell>
          <cell r="BI214" t="str">
            <v>Release</v>
          </cell>
          <cell r="BJ214" t="str">
            <v>genre_desc</v>
          </cell>
        </row>
        <row r="215">
          <cell r="D215" t="str">
            <v>LOCAL PRODUCT_MOBILE_GENRE</v>
          </cell>
          <cell r="E215" t="str">
            <v>LOCAL PRODUCT</v>
          </cell>
          <cell r="F215" t="str">
            <v>MOBILE_GENRE</v>
          </cell>
          <cell r="G215" t="str">
            <v>x</v>
          </cell>
          <cell r="H215" t="str">
            <v>Mobile Product Genre to be displayed to End User</v>
          </cell>
          <cell r="I215" t="str">
            <v>LOCAL_PRODUCT</v>
          </cell>
          <cell r="J215" t="str">
            <v>LOCAL_PRODUCT_MOBILE_GENRE</v>
          </cell>
          <cell r="K215" t="str">
            <v>Optional</v>
          </cell>
          <cell r="T215" t="str">
            <v>x</v>
          </cell>
          <cell r="U215" t="str">
            <v>Music.endUserMusicalGenre
Voice.endUserMusicalGenre
Video.endUserMusicalGenre</v>
          </cell>
          <cell r="W215" t="str">
            <v>x</v>
          </cell>
          <cell r="X215" t="str">
            <v>x</v>
          </cell>
          <cell r="Y215" t="str">
            <v>x</v>
          </cell>
          <cell r="Z215" t="str">
            <v>x</v>
          </cell>
          <cell r="AE215" t="str">
            <v>x</v>
          </cell>
          <cell r="AF215" t="str">
            <v>x</v>
          </cell>
          <cell r="AH215" t="str">
            <v>x</v>
          </cell>
          <cell r="AS215" t="str">
            <v>x</v>
          </cell>
          <cell r="BA215" t="str">
            <v>x</v>
          </cell>
          <cell r="BC215" t="str">
            <v>METADATA</v>
          </cell>
          <cell r="BD215" t="str">
            <v>LOCAL_PRODUCT</v>
          </cell>
          <cell r="BE215" t="str">
            <v>mobile_genre</v>
          </cell>
          <cell r="BF215" t="str">
            <v>PROXY</v>
          </cell>
          <cell r="BH215" t="str">
            <v>PROXY</v>
          </cell>
          <cell r="BI215" t="str">
            <v>AttributeValue</v>
          </cell>
          <cell r="BJ215" t="str">
            <v>User_Genre</v>
          </cell>
          <cell r="BK215" t="str">
            <v xml:space="preserve">Migration Logic is Required for retrieving the correct Title for Country - THIS to be discussed with PROXY Team
</v>
          </cell>
        </row>
        <row r="216">
          <cell r="D216" t="str">
            <v>LOCAL PRODUCT_EXTERNAL_CATALOG_NUMBER</v>
          </cell>
          <cell r="E216" t="str">
            <v>LOCAL PRODUCT</v>
          </cell>
          <cell r="F216" t="str">
            <v>EXTERNAL_CATALOG_NUMBER</v>
          </cell>
          <cell r="H216" t="str">
            <v>Product atalog number.  Formerly known in RMS as Product_id.  This number is entered manually by the User in RMS.</v>
          </cell>
          <cell r="I216" t="str">
            <v>LOCAL_PRODUCT</v>
          </cell>
          <cell r="J216" t="str">
            <v>LOCAL_PRODUCT_EXTERNAL_CATALOG_NUMBER</v>
          </cell>
          <cell r="K216" t="str">
            <v>Optional</v>
          </cell>
          <cell r="S216" t="str">
            <v>x</v>
          </cell>
          <cell r="AR216" t="str">
            <v>x</v>
          </cell>
          <cell r="AZ216" t="str">
            <v>x</v>
          </cell>
          <cell r="BC216" t="str">
            <v>METADATA</v>
          </cell>
          <cell r="BD216" t="str">
            <v>LOCAL_PRODUCT</v>
          </cell>
          <cell r="BE216" t="str">
            <v>catalog_number</v>
          </cell>
          <cell r="BF216" t="str">
            <v>R2</v>
          </cell>
          <cell r="BH216" t="str">
            <v>R2</v>
          </cell>
          <cell r="BI216" t="str">
            <v>Release</v>
          </cell>
          <cell r="BJ216" t="str">
            <v>catalogue_number</v>
          </cell>
        </row>
        <row r="217">
          <cell r="D217" t="str">
            <v>LOCAL PRODUCT_NPSC</v>
          </cell>
          <cell r="E217" t="str">
            <v>LOCAL PRODUCT</v>
          </cell>
          <cell r="F217" t="str">
            <v>NPSC</v>
          </cell>
          <cell r="H217" t="str">
            <v>The National Product Supplementary Code allocated for the Product.  In R2 Only to be used for Classical Products</v>
          </cell>
          <cell r="I217" t="str">
            <v>LOCAL_PRODUCT</v>
          </cell>
          <cell r="J217" t="str">
            <v>LOCAL_PRODUCT_NPSC</v>
          </cell>
          <cell r="K217" t="str">
            <v>Platform</v>
          </cell>
          <cell r="AR217" t="str">
            <v>x</v>
          </cell>
          <cell r="BC217" t="str">
            <v>METADATA</v>
          </cell>
          <cell r="BD217" t="str">
            <v>LOCAL_PRODUCT</v>
          </cell>
          <cell r="BE217" t="str">
            <v>npsc</v>
          </cell>
          <cell r="BF217" t="str">
            <v>R2</v>
          </cell>
          <cell r="BG217" t="str">
            <v>NEW</v>
          </cell>
          <cell r="BH217" t="str">
            <v>R2</v>
          </cell>
          <cell r="BI217" t="str">
            <v>Release</v>
          </cell>
          <cell r="BJ217" t="str">
            <v>npsc</v>
          </cell>
        </row>
        <row r="218">
          <cell r="D218" t="str">
            <v>LOCAL PRODUCT_REPERTOIRE_STATUS_CODE</v>
          </cell>
          <cell r="E218" t="str">
            <v>LOCAL PRODUCT</v>
          </cell>
          <cell r="F218" t="str">
            <v>REPERTOIRE_STATUS_CODE</v>
          </cell>
          <cell r="G218" t="str">
            <v>x</v>
          </cell>
          <cell r="H218" t="str">
            <v xml:space="preserve">Code for the R2 product status for  the localized Product.
</v>
          </cell>
          <cell r="I218" t="str">
            <v>LOCAL_PRODUCT</v>
          </cell>
          <cell r="J218" t="str">
            <v>LOCAL_PRODUCT_REPERTOIRE_STATUS_CODE</v>
          </cell>
          <cell r="K218" t="str">
            <v>Platform</v>
          </cell>
          <cell r="AR218" t="str">
            <v>x</v>
          </cell>
          <cell r="BC218" t="str">
            <v>METADATA</v>
          </cell>
          <cell r="BD218" t="str">
            <v>LOCAL_PRODUCT</v>
          </cell>
          <cell r="BE218" t="str">
            <v>status_desc</v>
          </cell>
          <cell r="BF218" t="str">
            <v>R2</v>
          </cell>
          <cell r="BG218" t="str">
            <v>NAME</v>
          </cell>
          <cell r="BH218" t="str">
            <v>R2</v>
          </cell>
          <cell r="BI218" t="str">
            <v>Release</v>
          </cell>
          <cell r="BJ218" t="str">
            <v>status_desc</v>
          </cell>
          <cell r="BK218" t="str">
            <v>New Values</v>
          </cell>
        </row>
        <row r="219">
          <cell r="D219" t="str">
            <v>LOCAL PRODUCT_REPERTOIRE_DQ_STATUS</v>
          </cell>
          <cell r="E219" t="str">
            <v>LOCAL PRODUCT</v>
          </cell>
          <cell r="F219" t="str">
            <v>REPERTOIRE_DQ_STATUS</v>
          </cell>
          <cell r="G219" t="str">
            <v>x</v>
          </cell>
          <cell r="H219" t="str">
            <v xml:space="preserve">The Data quality control status for  the localized Product.
</v>
          </cell>
          <cell r="I219" t="str">
            <v>LOCAL_PRODUCT</v>
          </cell>
          <cell r="J219" t="str">
            <v>LOCAL_PRODUCT_REPERTOIRE_DQ_STATUS</v>
          </cell>
          <cell r="K219" t="str">
            <v>Platform</v>
          </cell>
          <cell r="M219" t="str">
            <v>x</v>
          </cell>
          <cell r="AR219" t="str">
            <v>x</v>
          </cell>
          <cell r="BC219" t="str">
            <v>METADATA</v>
          </cell>
          <cell r="BD219" t="str">
            <v>LOCAL_PRODUCT</v>
          </cell>
          <cell r="BE219" t="str">
            <v>dq_status</v>
          </cell>
          <cell r="BF219" t="str">
            <v>R2</v>
          </cell>
          <cell r="BG219" t="str">
            <v>NAME</v>
          </cell>
          <cell r="BH219" t="str">
            <v>R2</v>
          </cell>
          <cell r="BI219" t="str">
            <v>Release</v>
          </cell>
          <cell r="BJ219" t="str">
            <v>dq_status</v>
          </cell>
          <cell r="BK219" t="str">
            <v>New Values</v>
          </cell>
        </row>
        <row r="220">
          <cell r="D220" t="str">
            <v>LOCAL PRODUCT_REPERTOIRE_DQ_STATUS_CODE</v>
          </cell>
          <cell r="E220" t="str">
            <v>LOCAL PRODUCT</v>
          </cell>
          <cell r="F220" t="str">
            <v>REPERTOIRE_DQ_STATUS_CODE</v>
          </cell>
          <cell r="G220" t="str">
            <v>x</v>
          </cell>
          <cell r="H220" t="str">
            <v xml:space="preserve">Code for the Data quality control status for  the localized Product.
</v>
          </cell>
          <cell r="I220" t="str">
            <v>LOCAL_PRODUCT</v>
          </cell>
          <cell r="J220" t="str">
            <v>LOCAL_PRODUCT_REPERTOIRE_DQ_STATUS_CODE</v>
          </cell>
          <cell r="K220" t="str">
            <v>Platform</v>
          </cell>
          <cell r="AR220" t="str">
            <v>x</v>
          </cell>
          <cell r="BC220" t="str">
            <v>METADATA</v>
          </cell>
          <cell r="BD220" t="str">
            <v>LOCAL_PRODUCT</v>
          </cell>
          <cell r="BE220" t="str">
            <v>dq_status_desc</v>
          </cell>
          <cell r="BF220" t="str">
            <v>R2</v>
          </cell>
          <cell r="BG220" t="str">
            <v>NAME</v>
          </cell>
          <cell r="BH220" t="str">
            <v>R2</v>
          </cell>
          <cell r="BI220" t="str">
            <v>Release</v>
          </cell>
          <cell r="BJ220" t="str">
            <v>dq_status_desc</v>
          </cell>
          <cell r="BK220" t="str">
            <v>New Values</v>
          </cell>
        </row>
        <row r="221">
          <cell r="D221" t="str">
            <v>LOCAL PRODUCT_PRODUCT_NOTES</v>
          </cell>
          <cell r="E221" t="str">
            <v>LOCAL PRODUCT</v>
          </cell>
          <cell r="F221" t="str">
            <v>PRODUCT_NOTES</v>
          </cell>
          <cell r="H221" t="str">
            <v>Free-format notes field on the Localized Product.</v>
          </cell>
          <cell r="I221" t="str">
            <v>LOCAL_PRODUCT</v>
          </cell>
          <cell r="J221" t="str">
            <v>LOCAL_PRODUCT_PRODUCT_NOTES</v>
          </cell>
          <cell r="K221" t="str">
            <v>Platform</v>
          </cell>
          <cell r="AR221" t="str">
            <v>x</v>
          </cell>
          <cell r="BC221" t="str">
            <v>METADATA</v>
          </cell>
          <cell r="BD221" t="str">
            <v>LOCAL_PRODUCT</v>
          </cell>
          <cell r="BE221" t="str">
            <v>notes</v>
          </cell>
          <cell r="BF221" t="str">
            <v>R2</v>
          </cell>
          <cell r="BG221" t="str">
            <v>NAME</v>
          </cell>
          <cell r="BH221" t="str">
            <v>R2</v>
          </cell>
          <cell r="BI221" t="str">
            <v>Release</v>
          </cell>
          <cell r="BJ221" t="str">
            <v>notes</v>
          </cell>
        </row>
        <row r="222">
          <cell r="D222" t="str">
            <v>LOCAL PRODUCT_VIDEO_ON_DEMAND_TYPE</v>
          </cell>
          <cell r="E222" t="str">
            <v>LOCAL PRODUCT</v>
          </cell>
          <cell r="F222" t="str">
            <v>VIDEO_ON_DEMAND_TYPE</v>
          </cell>
          <cell r="G222" t="str">
            <v>x</v>
          </cell>
          <cell r="H222" t="str">
            <v>Description of Video on Demand Type</v>
          </cell>
          <cell r="I222" t="str">
            <v>LOCAL_PRODUCT</v>
          </cell>
          <cell r="J222" t="str">
            <v>LOCAL_PRODUCT_VIDEO_ON_DEMAND_TYPE</v>
          </cell>
          <cell r="K222" t="str">
            <v>Platform</v>
          </cell>
          <cell r="AR222" t="str">
            <v>x</v>
          </cell>
          <cell r="BC222" t="str">
            <v>METADATA</v>
          </cell>
          <cell r="BD222" t="str">
            <v>LOCAL_PRODUCT</v>
          </cell>
          <cell r="BE222" t="str">
            <v>vod_type_desc</v>
          </cell>
          <cell r="BF222" t="str">
            <v>R2</v>
          </cell>
          <cell r="BH222" t="str">
            <v>R2</v>
          </cell>
          <cell r="BI222" t="str">
            <v>Release</v>
          </cell>
          <cell r="BJ222" t="str">
            <v>vod_type_desc</v>
          </cell>
        </row>
        <row r="223">
          <cell r="D223" t="str">
            <v>LOCAL PRODUCT_SERIES_ID</v>
          </cell>
          <cell r="E223" t="str">
            <v>LOCAL PRODUCT</v>
          </cell>
          <cell r="F223" t="str">
            <v>SERIES_ID</v>
          </cell>
          <cell r="H223" t="str">
            <v xml:space="preserve">Unique R2  id that identifies the Series that the product is part of.
</v>
          </cell>
          <cell r="I223" t="str">
            <v>LOCAL_PRODUCT</v>
          </cell>
          <cell r="J223" t="str">
            <v>LOCAL_PRODUCT_SERIES_ID</v>
          </cell>
          <cell r="K223" t="str">
            <v>Platform</v>
          </cell>
          <cell r="AR223" t="str">
            <v>x</v>
          </cell>
          <cell r="BC223" t="str">
            <v>METADATA</v>
          </cell>
          <cell r="BD223" t="str">
            <v>LOCAL_PRODUCT</v>
          </cell>
          <cell r="BE223" t="str">
            <v>series_id</v>
          </cell>
          <cell r="BF223" t="str">
            <v>R2</v>
          </cell>
          <cell r="BG223" t="str">
            <v>NAME</v>
          </cell>
          <cell r="BH223" t="str">
            <v>R2</v>
          </cell>
          <cell r="BI223" t="str">
            <v>Release</v>
          </cell>
          <cell r="BJ223" t="str">
            <v>series_id</v>
          </cell>
        </row>
        <row r="224">
          <cell r="D224" t="str">
            <v>LOCAL PRODUCT_SERIES_TITLE</v>
          </cell>
          <cell r="E224" t="str">
            <v>LOCAL PRODUCT</v>
          </cell>
          <cell r="F224" t="str">
            <v>SERIES_TITLE</v>
          </cell>
          <cell r="H224" t="str">
            <v>The title of the Product Series</v>
          </cell>
          <cell r="I224" t="str">
            <v>LOCAL_PRODUCT</v>
          </cell>
          <cell r="J224" t="str">
            <v>LOCAL_PRODUCT_SERIES_TITLE</v>
          </cell>
          <cell r="K224" t="str">
            <v>Optional</v>
          </cell>
          <cell r="S224" t="str">
            <v>x</v>
          </cell>
          <cell r="AJ224" t="str">
            <v>x</v>
          </cell>
          <cell r="AK224" t="str">
            <v>Series Name
Product Series [Pricing]</v>
          </cell>
          <cell r="AL224" t="str">
            <v>x</v>
          </cell>
          <cell r="AR224" t="str">
            <v>x</v>
          </cell>
          <cell r="BC224" t="str">
            <v>METADATA</v>
          </cell>
          <cell r="BD224" t="str">
            <v>LOCAL_PRODUCT</v>
          </cell>
          <cell r="BE224" t="str">
            <v>series_title</v>
          </cell>
          <cell r="BF224" t="str">
            <v>R2</v>
          </cell>
          <cell r="BH224" t="str">
            <v>R2</v>
          </cell>
          <cell r="BI224" t="str">
            <v>Release</v>
          </cell>
          <cell r="BJ224" t="str">
            <v>series_title</v>
          </cell>
        </row>
        <row r="225">
          <cell r="D225" t="str">
            <v>LOCAL PRODUCT_VIDEO_SEASON_ID</v>
          </cell>
          <cell r="E225" t="str">
            <v>LOCAL PRODUCT</v>
          </cell>
          <cell r="F225" t="str">
            <v>VIDEO_SEASON_ID</v>
          </cell>
          <cell r="H225" t="str">
            <v>Season identifier for the Video Product</v>
          </cell>
          <cell r="I225" t="str">
            <v>LOCAL_PRODUCT</v>
          </cell>
          <cell r="J225" t="str">
            <v>LOCAL_PRODUCT_VIDEO_SEASON_ID</v>
          </cell>
          <cell r="K225" t="str">
            <v>Optional</v>
          </cell>
          <cell r="R225" t="str">
            <v>x</v>
          </cell>
          <cell r="S225" t="str">
            <v>x</v>
          </cell>
          <cell r="AR225" t="str">
            <v>x</v>
          </cell>
          <cell r="BC225" t="str">
            <v>METADATA</v>
          </cell>
          <cell r="BD225" t="str">
            <v>LOCAL_PRODUCT</v>
          </cell>
          <cell r="BE225" t="str">
            <v>video_season_id</v>
          </cell>
          <cell r="BF225" t="str">
            <v>R2</v>
          </cell>
          <cell r="BH225" t="str">
            <v>R2</v>
          </cell>
          <cell r="BI225" t="str">
            <v>Release</v>
          </cell>
          <cell r="BJ225" t="str">
            <v>video_season_id</v>
          </cell>
        </row>
        <row r="226">
          <cell r="D226" t="str">
            <v>LOCAL PRODUCT_VIDEO_NETWORK</v>
          </cell>
          <cell r="E226" t="str">
            <v>LOCAL PRODUCT</v>
          </cell>
          <cell r="F226" t="str">
            <v>VIDEO_NETWORK</v>
          </cell>
          <cell r="G226" t="str">
            <v>x</v>
          </cell>
          <cell r="H226" t="str">
            <v xml:space="preserve">Video Network  for the Video Product </v>
          </cell>
          <cell r="I226" t="str">
            <v>LOCAL_PRODUCT</v>
          </cell>
          <cell r="J226" t="str">
            <v>LOCAL_PRODUCT_VIDEO_NETWORK</v>
          </cell>
          <cell r="K226" t="str">
            <v>Optional</v>
          </cell>
          <cell r="R226" t="str">
            <v>x</v>
          </cell>
          <cell r="S226" t="str">
            <v>x</v>
          </cell>
          <cell r="AR226" t="str">
            <v>x</v>
          </cell>
          <cell r="BC226" t="str">
            <v>METADATA</v>
          </cell>
          <cell r="BD226" t="str">
            <v>LOCAL_PRODUCT</v>
          </cell>
          <cell r="BE226" t="str">
            <v>video_network</v>
          </cell>
          <cell r="BF226" t="str">
            <v>R2</v>
          </cell>
          <cell r="BH226" t="str">
            <v>R2</v>
          </cell>
          <cell r="BI226" t="str">
            <v>Release</v>
          </cell>
          <cell r="BJ226" t="str">
            <v>video_network</v>
          </cell>
        </row>
        <row r="227">
          <cell r="D227" t="str">
            <v>LOCAL PRODUCT_VIDEO_ORIGINAL_RELEASE_YEAR</v>
          </cell>
          <cell r="E227" t="str">
            <v>LOCAL PRODUCT</v>
          </cell>
          <cell r="F227" t="str">
            <v>VIDEO_ORIGINAL_RELEASE_YEAR</v>
          </cell>
          <cell r="H227" t="str">
            <v>Indicates the original release year of the video</v>
          </cell>
          <cell r="I227" t="str">
            <v>LOCAL_PRODUCT</v>
          </cell>
          <cell r="J227" t="str">
            <v>LOCAL_PRODUCT_VIDEO_ORIGINAL_RELEASE_YEAR</v>
          </cell>
          <cell r="K227" t="str">
            <v>Optional</v>
          </cell>
          <cell r="R227" t="str">
            <v>x</v>
          </cell>
          <cell r="S227" t="str">
            <v>x</v>
          </cell>
          <cell r="AR227" t="str">
            <v>x</v>
          </cell>
          <cell r="BC227" t="str">
            <v>METADATA</v>
          </cell>
          <cell r="BD227" t="str">
            <v>LOCAL_PRODUCT</v>
          </cell>
          <cell r="BE227" t="str">
            <v>video_original_release_year</v>
          </cell>
          <cell r="BF227" t="str">
            <v>R2</v>
          </cell>
          <cell r="BH227" t="str">
            <v>R2</v>
          </cell>
          <cell r="BI227" t="str">
            <v>Release</v>
          </cell>
          <cell r="BJ227" t="str">
            <v>video_original_release_year</v>
          </cell>
        </row>
        <row r="228">
          <cell r="D228" t="str">
            <v>LOCAL PRODUCT_VIDEO_RATING</v>
          </cell>
          <cell r="E228" t="str">
            <v>LOCAL PRODUCT</v>
          </cell>
          <cell r="F228" t="str">
            <v>VIDEO_RATING</v>
          </cell>
          <cell r="G228" t="str">
            <v>x</v>
          </cell>
          <cell r="H228" t="str">
            <v>Rating of the Video Product</v>
          </cell>
          <cell r="I228" t="str">
            <v>LOCAL_PRODUCT</v>
          </cell>
          <cell r="J228" t="str">
            <v>LOCAL_PRODUCT_VIDEO_RATING</v>
          </cell>
          <cell r="K228" t="str">
            <v>Optional</v>
          </cell>
          <cell r="R228" t="str">
            <v>x</v>
          </cell>
          <cell r="S228" t="str">
            <v>x</v>
          </cell>
          <cell r="AR228" t="str">
            <v>x</v>
          </cell>
          <cell r="BC228" t="str">
            <v>METADATA</v>
          </cell>
          <cell r="BD228" t="str">
            <v>LOCAL_PRODUCT</v>
          </cell>
          <cell r="BE228" t="str">
            <v>video_rating</v>
          </cell>
          <cell r="BF228" t="str">
            <v>R2</v>
          </cell>
          <cell r="BH228" t="str">
            <v>R2</v>
          </cell>
          <cell r="BI228" t="str">
            <v>Release</v>
          </cell>
          <cell r="BJ228" t="str">
            <v>video_rating</v>
          </cell>
        </row>
        <row r="229">
          <cell r="D229" t="str">
            <v>LOCAL PRODUCT_VIDEO_SHORT_DESCRIPTION</v>
          </cell>
          <cell r="E229" t="str">
            <v>LOCAL PRODUCT</v>
          </cell>
          <cell r="F229" t="str">
            <v>VIDEO_SHORT_DESCRIPTION</v>
          </cell>
          <cell r="H229" t="str">
            <v>Short decription of the video</v>
          </cell>
          <cell r="I229" t="str">
            <v>LOCAL_PRODUCT</v>
          </cell>
          <cell r="J229" t="str">
            <v>LOCAL_PRODUCT_VIDEO_SHORT_DESCRIPTION</v>
          </cell>
          <cell r="K229" t="str">
            <v>Optional</v>
          </cell>
          <cell r="S229" t="str">
            <v>x</v>
          </cell>
          <cell r="AR229" t="str">
            <v>x</v>
          </cell>
          <cell r="BC229" t="str">
            <v>METADATA</v>
          </cell>
          <cell r="BD229" t="str">
            <v>LOCAL_PRODUCT</v>
          </cell>
          <cell r="BE229" t="str">
            <v>video_short_description</v>
          </cell>
          <cell r="BF229" t="str">
            <v>R2</v>
          </cell>
          <cell r="BH229" t="str">
            <v>R2</v>
          </cell>
          <cell r="BI229" t="str">
            <v>Release</v>
          </cell>
          <cell r="BJ229" t="str">
            <v>video_short_description</v>
          </cell>
        </row>
        <row r="230">
          <cell r="D230" t="str">
            <v>LOCAL PRODUCT_VIDEO_LONG_DESCRIPTION</v>
          </cell>
          <cell r="E230" t="str">
            <v>LOCAL PRODUCT</v>
          </cell>
          <cell r="F230" t="str">
            <v>VIDEO_LONG_DESCRIPTION</v>
          </cell>
          <cell r="H230" t="str">
            <v>Long description of the video</v>
          </cell>
          <cell r="I230" t="str">
            <v>LOCAL_PRODUCT</v>
          </cell>
          <cell r="J230" t="str">
            <v>LOCAL_PRODUCT_VIDEO_LONG_DESCRIPTION</v>
          </cell>
          <cell r="K230" t="str">
            <v>Optional</v>
          </cell>
          <cell r="S230" t="str">
            <v>x</v>
          </cell>
          <cell r="AR230" t="str">
            <v>x</v>
          </cell>
          <cell r="BC230" t="str">
            <v>METADATA</v>
          </cell>
          <cell r="BD230" t="str">
            <v>LOCAL_PRODUCT</v>
          </cell>
          <cell r="BE230" t="str">
            <v>video_long_description</v>
          </cell>
          <cell r="BF230" t="str">
            <v>R2</v>
          </cell>
          <cell r="BH230" t="str">
            <v>R2</v>
          </cell>
          <cell r="BI230" t="str">
            <v>Release</v>
          </cell>
          <cell r="BJ230" t="str">
            <v>video_long_description</v>
          </cell>
        </row>
        <row r="231">
          <cell r="D231" t="str">
            <v>LOCAL PRODUCT_PROFILE_PRODUCT_EXTERNAL_ID_COMPANY</v>
          </cell>
          <cell r="E231" t="str">
            <v>LOCAL PRODUCT</v>
          </cell>
          <cell r="F231" t="str">
            <v>PROFILE_PRODUCT_EXTERNAL_ID_COMPANY</v>
          </cell>
          <cell r="H231" t="str">
            <v>External product Key which links all  Profiles with a R2 Company Product</v>
          </cell>
          <cell r="AR231" t="str">
            <v>x</v>
          </cell>
          <cell r="BC231" t="str">
            <v>METADATA</v>
          </cell>
          <cell r="BE231" t="str">
            <v>release_company_link_id</v>
          </cell>
          <cell r="BF231" t="str">
            <v>R2</v>
          </cell>
          <cell r="BG231" t="str">
            <v>NEW</v>
          </cell>
          <cell r="BH231" t="str">
            <v>R2</v>
          </cell>
          <cell r="BI231" t="str">
            <v>Release Profile</v>
          </cell>
          <cell r="BJ231" t="str">
            <v>release_company_link_id</v>
          </cell>
        </row>
        <row r="232">
          <cell r="D232" t="str">
            <v>LOCAL PRODUCT_PROFILE_PRODUCT_EXTERNAL_ID_LOCAL</v>
          </cell>
          <cell r="E232" t="str">
            <v>LOCAL PRODUCT</v>
          </cell>
          <cell r="F232" t="str">
            <v>PROFILE_PRODUCT_EXTERNAL_ID_LOCAL</v>
          </cell>
          <cell r="H232" t="str">
            <v xml:space="preserve">External product Key which links all  Profiles with a R2 Local Product
</v>
          </cell>
          <cell r="AR232" t="str">
            <v>x</v>
          </cell>
          <cell r="BC232" t="str">
            <v>METADATA</v>
          </cell>
          <cell r="BE232" t="str">
            <v>release_local_id</v>
          </cell>
          <cell r="BF232" t="str">
            <v>R2</v>
          </cell>
          <cell r="BG232" t="str">
            <v>NEW</v>
          </cell>
          <cell r="BH232" t="str">
            <v>R2</v>
          </cell>
          <cell r="BI232" t="str">
            <v>Release Profile</v>
          </cell>
          <cell r="BJ232" t="str">
            <v>release_local_id</v>
          </cell>
        </row>
        <row r="233">
          <cell r="D233" t="str">
            <v>LOCAL PRODUCT_PROFILE_LINK_IK</v>
          </cell>
          <cell r="E233" t="str">
            <v>LOCAL PRODUCT</v>
          </cell>
          <cell r="F233" t="str">
            <v>PROFILE_LINK_IK</v>
          </cell>
          <cell r="H233" t="str">
            <v>External Key which links a R2 Release with a Profile</v>
          </cell>
          <cell r="AR233" t="str">
            <v>x</v>
          </cell>
          <cell r="BC233" t="str">
            <v>METADATA</v>
          </cell>
          <cell r="BE233" t="str">
            <v>release_local_profile_id</v>
          </cell>
          <cell r="BF233" t="str">
            <v>R2</v>
          </cell>
          <cell r="BG233" t="str">
            <v>NEW</v>
          </cell>
          <cell r="BH233" t="str">
            <v>R2</v>
          </cell>
          <cell r="BI233" t="str">
            <v>Release Profile</v>
          </cell>
          <cell r="BJ233" t="str">
            <v>release_local_profile_id</v>
          </cell>
          <cell r="BK233" t="str">
            <v>Key of table. Multiple Values based on Release Id</v>
          </cell>
        </row>
        <row r="234">
          <cell r="D234" t="str">
            <v>LOCAL PRODUCT_PROFILE_SERVICE_ID</v>
          </cell>
          <cell r="E234" t="str">
            <v>LOCAL PRODUCT</v>
          </cell>
          <cell r="F234" t="str">
            <v>PROFILE_SERVICE_ID</v>
          </cell>
          <cell r="H234" t="str">
            <v>Id of Social Network (or Service) to which this local Product should be associated</v>
          </cell>
          <cell r="R234" t="str">
            <v>x</v>
          </cell>
          <cell r="AR234" t="str">
            <v>x</v>
          </cell>
          <cell r="BC234" t="str">
            <v>METADATA</v>
          </cell>
          <cell r="BE234" t="str">
            <v>service_id</v>
          </cell>
          <cell r="BF234" t="str">
            <v>R2</v>
          </cell>
          <cell r="BG234" t="str">
            <v>NEW</v>
          </cell>
          <cell r="BH234" t="str">
            <v>R2</v>
          </cell>
          <cell r="BI234" t="str">
            <v>Release Profile</v>
          </cell>
          <cell r="BJ234" t="str">
            <v>service_id</v>
          </cell>
        </row>
        <row r="235">
          <cell r="D235" t="str">
            <v>LOCAL PRODUCT_PROFILE_SERVICE_NAME</v>
          </cell>
          <cell r="E235" t="str">
            <v>LOCAL PRODUCT</v>
          </cell>
          <cell r="F235" t="str">
            <v>PROFILE_SERVICE_NAME</v>
          </cell>
          <cell r="G235" t="str">
            <v>x</v>
          </cell>
          <cell r="H235" t="str">
            <v>Name of Social Network (or Service) to which this local Product should be associated</v>
          </cell>
          <cell r="AR235" t="str">
            <v>x</v>
          </cell>
          <cell r="BC235" t="str">
            <v>METADATA</v>
          </cell>
          <cell r="BE235" t="str">
            <v>service_id_desc</v>
          </cell>
          <cell r="BF235" t="str">
            <v>R2</v>
          </cell>
          <cell r="BG235" t="str">
            <v>NEW</v>
          </cell>
          <cell r="BH235" t="str">
            <v>R2</v>
          </cell>
          <cell r="BI235" t="str">
            <v>Release Profile</v>
          </cell>
          <cell r="BJ235" t="str">
            <v>service_id_desc</v>
          </cell>
        </row>
        <row r="236">
          <cell r="D236" t="str">
            <v>LOCAL PRODUCT_PROFILE_ID</v>
          </cell>
          <cell r="E236" t="str">
            <v>LOCAL PRODUCT</v>
          </cell>
          <cell r="F236" t="str">
            <v>PROFILE_ID</v>
          </cell>
          <cell r="H236" t="str">
            <v>Id of the Profile in the Service to which this local Product should be associated</v>
          </cell>
          <cell r="R236" t="str">
            <v>x</v>
          </cell>
          <cell r="AR236" t="str">
            <v>x</v>
          </cell>
          <cell r="BC236" t="str">
            <v>METADATA</v>
          </cell>
          <cell r="BE236" t="str">
            <v>profile_id</v>
          </cell>
          <cell r="BF236" t="str">
            <v>R2</v>
          </cell>
          <cell r="BG236" t="str">
            <v>NEW</v>
          </cell>
          <cell r="BH236" t="str">
            <v>R2</v>
          </cell>
          <cell r="BI236" t="str">
            <v>Release Profile</v>
          </cell>
          <cell r="BJ236" t="str">
            <v>profile_id</v>
          </cell>
        </row>
        <row r="237">
          <cell r="D237" t="str">
            <v>LOCAL PRODUCT_ASSOCIATED_PRODUCT_EXTERNAL_ID_COMPANY</v>
          </cell>
          <cell r="E237" t="str">
            <v>LOCAL PRODUCT</v>
          </cell>
          <cell r="F237" t="str">
            <v>ASSOCIATED_PRODUCT_EXTERNAL_ID_COMPANY</v>
          </cell>
          <cell r="H237" t="str">
            <v>Local External Product Id of Associated Products to this one.</v>
          </cell>
          <cell r="AR237" t="str">
            <v>x</v>
          </cell>
          <cell r="BC237" t="str">
            <v>METADATA</v>
          </cell>
          <cell r="BE237" t="str">
            <v xml:space="preserve">release_company_link_id </v>
          </cell>
          <cell r="BF237" t="str">
            <v>R2</v>
          </cell>
          <cell r="BG237" t="str">
            <v>NAME</v>
          </cell>
          <cell r="BH237" t="str">
            <v>R2</v>
          </cell>
          <cell r="BI237" t="str">
            <v xml:space="preserve">Release Release Link </v>
          </cell>
          <cell r="BJ237" t="str">
            <v xml:space="preserve">release_company_link_id </v>
          </cell>
          <cell r="BK237" t="str">
            <v>Join key is release_company_link_id with this local product</v>
          </cell>
        </row>
        <row r="238">
          <cell r="D238" t="str">
            <v>LOCAL PRODUCT_ASSOCIATED_PRODUCT_ID</v>
          </cell>
          <cell r="E238" t="str">
            <v>LOCAL PRODUCT</v>
          </cell>
          <cell r="F238" t="str">
            <v>ASSOCIATED_PRODUCT_ID</v>
          </cell>
          <cell r="H238" t="str">
            <v>R2 Product Id of Associated Products to this one.</v>
          </cell>
          <cell r="AR238" t="str">
            <v>x</v>
          </cell>
          <cell r="BC238" t="str">
            <v>METADATA</v>
          </cell>
          <cell r="BE238" t="str">
            <v>release_id</v>
          </cell>
          <cell r="BF238" t="str">
            <v>R2</v>
          </cell>
          <cell r="BG238" t="str">
            <v>NAME</v>
          </cell>
          <cell r="BH238" t="str">
            <v>R2</v>
          </cell>
          <cell r="BI238" t="str">
            <v xml:space="preserve">Release Release Link </v>
          </cell>
          <cell r="BJ238" t="str">
            <v>release_id</v>
          </cell>
        </row>
        <row r="239">
          <cell r="D239" t="str">
            <v>LOCAL PRODUCT_ASSOCIATED_PRODUCT_UPC</v>
          </cell>
          <cell r="E239" t="str">
            <v>LOCAL PRODUCT</v>
          </cell>
          <cell r="F239" t="str">
            <v>ASSOCIATED_PRODUCT_UPC</v>
          </cell>
          <cell r="H239" t="str">
            <v>UPC of Associated Products to this one.</v>
          </cell>
          <cell r="S239" t="str">
            <v>x</v>
          </cell>
          <cell r="AR239" t="str">
            <v>x</v>
          </cell>
          <cell r="BC239" t="str">
            <v>METADATA</v>
          </cell>
          <cell r="BE239" t="str">
            <v>upc</v>
          </cell>
          <cell r="BF239" t="str">
            <v>R2</v>
          </cell>
          <cell r="BG239" t="str">
            <v>NAME</v>
          </cell>
          <cell r="BH239" t="str">
            <v>R2</v>
          </cell>
          <cell r="BI239" t="str">
            <v xml:space="preserve">Release Release Link </v>
          </cell>
          <cell r="BJ239" t="str">
            <v>upc</v>
          </cell>
        </row>
        <row r="240">
          <cell r="D240" t="str">
            <v>LOCAL PRODUCT_ASSOCIATED_PRODUCT_GRID</v>
          </cell>
          <cell r="E240" t="str">
            <v>LOCAL PRODUCT</v>
          </cell>
          <cell r="F240" t="str">
            <v>ASSOCIATED_PRODUCT_GRID</v>
          </cell>
          <cell r="H240" t="str">
            <v>GRID of Associated Products to this one.</v>
          </cell>
          <cell r="AR240" t="str">
            <v>x</v>
          </cell>
          <cell r="BC240" t="str">
            <v>METADATA</v>
          </cell>
          <cell r="BE240" t="str">
            <v>grid</v>
          </cell>
          <cell r="BF240" t="str">
            <v>R2</v>
          </cell>
          <cell r="BG240" t="str">
            <v>NEW</v>
          </cell>
          <cell r="BH240" t="str">
            <v>R2</v>
          </cell>
          <cell r="BI240" t="str">
            <v xml:space="preserve">Release Release Link </v>
          </cell>
          <cell r="BJ240" t="str">
            <v>grid</v>
          </cell>
        </row>
        <row r="241">
          <cell r="D241" t="str">
            <v>PRODUCT CONTRIBUTOR_LOCAL_PRODUCT_ID</v>
          </cell>
          <cell r="E241" t="str">
            <v>PRODUCT CONTRIBUTOR</v>
          </cell>
          <cell r="F241" t="str">
            <v>LOCAL_PRODUCT_ID</v>
          </cell>
          <cell r="H241" t="str">
            <v>Reference to the Local Product to which this contibutor belongs</v>
          </cell>
          <cell r="I241" t="str">
            <v>CONTRIBUTION</v>
          </cell>
          <cell r="J241" t="str">
            <v>CONTRIBUTION_LOCAL_PRODUCT_ID</v>
          </cell>
          <cell r="K241" t="str">
            <v>Platform</v>
          </cell>
          <cell r="AZ241" t="str">
            <v>x</v>
          </cell>
          <cell r="BC241" t="str">
            <v>EXPLICIT</v>
          </cell>
          <cell r="BD241" t="str">
            <v>AMN_PRODUCT_CONTRIB</v>
          </cell>
          <cell r="BE241" t="str">
            <v>LOCAL_PRODUCT_ID</v>
          </cell>
          <cell r="BF241" t="str">
            <v>Platform</v>
          </cell>
          <cell r="BH241" t="str">
            <v>GENERATE</v>
          </cell>
        </row>
        <row r="242">
          <cell r="D242" t="str">
            <v>PRODUCT CONTRIBUTOR_TALENT_NAME_ID</v>
          </cell>
          <cell r="E242" t="str">
            <v>PRODUCT CONTRIBUTOR</v>
          </cell>
          <cell r="F242" t="str">
            <v>TALENT_NAME_ID</v>
          </cell>
          <cell r="H242" t="str">
            <v>Reference to Talent Name Id from Platform</v>
          </cell>
          <cell r="I242" t="str">
            <v>CONTRIBUTION</v>
          </cell>
          <cell r="J242" t="str">
            <v>CONTRIBUTION_TALENT_NAME_ID</v>
          </cell>
          <cell r="K242" t="str">
            <v>Platform</v>
          </cell>
          <cell r="L242" t="str">
            <v>x</v>
          </cell>
          <cell r="AZ242" t="str">
            <v>x</v>
          </cell>
          <cell r="BC242" t="str">
            <v>EXPLICIT</v>
          </cell>
          <cell r="BD242" t="str">
            <v>AMN_PRODUCT_CONTRIB</v>
          </cell>
          <cell r="BE242" t="str">
            <v>TALENT_NAME_ID</v>
          </cell>
          <cell r="BF242" t="str">
            <v>Platform</v>
          </cell>
          <cell r="BH242" t="str">
            <v>GENERATE</v>
          </cell>
        </row>
        <row r="243">
          <cell r="D243" t="str">
            <v>PRODUCT CONTRIBUTOR_ROLE</v>
          </cell>
          <cell r="E243" t="str">
            <v>PRODUCT CONTRIBUTOR</v>
          </cell>
          <cell r="F243" t="str">
            <v>ROLE</v>
          </cell>
          <cell r="G243" t="str">
            <v>x</v>
          </cell>
          <cell r="H243" t="str">
            <v>Agregated Role for Contibution based on logic for Content Provider for Delivery.  Mapping can be found in "Contribution Mapping" Sheet.</v>
          </cell>
          <cell r="I243" t="str">
            <v>CONTRIBUTION</v>
          </cell>
          <cell r="J243" t="str">
            <v>CONTRIBUTION_ROLE</v>
          </cell>
          <cell r="K243" t="str">
            <v>Optional</v>
          </cell>
          <cell r="L243" t="str">
            <v>x</v>
          </cell>
          <cell r="S243" t="str">
            <v>x</v>
          </cell>
          <cell r="AJ243" t="str">
            <v>x</v>
          </cell>
          <cell r="AK243" t="str">
            <v>Performer [Product]
Conductor [Product]
Composer [Product]
Artist [Product] (SEARCH)</v>
          </cell>
          <cell r="AL243" t="str">
            <v>x</v>
          </cell>
          <cell r="AO243" t="str">
            <v>x</v>
          </cell>
          <cell r="AZ243" t="str">
            <v>x</v>
          </cell>
          <cell r="BA243" t="str">
            <v>x</v>
          </cell>
          <cell r="BC243" t="str">
            <v>EXPLICIT</v>
          </cell>
          <cell r="BD243" t="str">
            <v>AMN_PRODUCT_CONTRIB</v>
          </cell>
          <cell r="BE243" t="str">
            <v>ROLE</v>
          </cell>
          <cell r="BF243" t="str">
            <v>Platform</v>
          </cell>
          <cell r="BH243" t="str">
            <v>LOGIC</v>
          </cell>
          <cell r="BK243" t="str">
            <v>Should be Using Contributors with repertoire_type=PRDCMP or PRODCT
Check Contribition Mapping</v>
          </cell>
        </row>
        <row r="244">
          <cell r="D244" t="str">
            <v>PRODUCT CONTRIBUTOR_REPERTOIRE_ROLE</v>
          </cell>
          <cell r="E244" t="str">
            <v>PRODUCT CONTRIBUTOR</v>
          </cell>
          <cell r="F244" t="str">
            <v>REPERTOIRE_ROLE</v>
          </cell>
          <cell r="H244" t="str">
            <v>Role description as per External System</v>
          </cell>
          <cell r="I244" t="str">
            <v>CONTRIBUTION</v>
          </cell>
          <cell r="J244" t="str">
            <v>CONTRIBUTION_REPERTOIRE_ROLE</v>
          </cell>
          <cell r="K244" t="str">
            <v>Optional</v>
          </cell>
          <cell r="L244" t="str">
            <v>x</v>
          </cell>
          <cell r="R244" t="str">
            <v>x</v>
          </cell>
          <cell r="S244" t="str">
            <v>x</v>
          </cell>
          <cell r="V244" t="str">
            <v>x</v>
          </cell>
          <cell r="AR244" t="str">
            <v>x</v>
          </cell>
          <cell r="BC244" t="str">
            <v>EXPLICIT</v>
          </cell>
          <cell r="BD244" t="str">
            <v>AMN_PRODUCT_CONTRIB</v>
          </cell>
          <cell r="BE244" t="str">
            <v>REPERTOIRE_ROLE</v>
          </cell>
          <cell r="BF244" t="str">
            <v>R2</v>
          </cell>
          <cell r="BG244" t="str">
            <v>NAME</v>
          </cell>
          <cell r="BH244" t="str">
            <v>R2</v>
          </cell>
          <cell r="BI244" t="str">
            <v>Contribution</v>
          </cell>
          <cell r="BJ244" t="str">
            <v>role_name</v>
          </cell>
        </row>
        <row r="245">
          <cell r="D245" t="str">
            <v>PRODUCT CONTRIBUTOR_PRIMARY_INDICATOR</v>
          </cell>
          <cell r="E245" t="str">
            <v>PRODUCT CONTRIBUTOR</v>
          </cell>
          <cell r="F245" t="str">
            <v>PRIMARY_INDICATOR</v>
          </cell>
          <cell r="H245" t="str">
            <v xml:space="preserve">Indicates whether the contribution is considered Primary or "Main" and not ("Secondary"). </v>
          </cell>
          <cell r="I245" t="str">
            <v>CONTRIBUTION</v>
          </cell>
          <cell r="J245" t="str">
            <v>CONTRIBUTION_PRIMARY_INDICATOR</v>
          </cell>
          <cell r="K245" t="str">
            <v>Optional</v>
          </cell>
          <cell r="L245" t="str">
            <v>x</v>
          </cell>
          <cell r="R245" t="str">
            <v>x</v>
          </cell>
          <cell r="S245" t="str">
            <v>x</v>
          </cell>
          <cell r="V245" t="str">
            <v>x</v>
          </cell>
          <cell r="AR245" t="str">
            <v>x</v>
          </cell>
          <cell r="AZ245" t="str">
            <v>x</v>
          </cell>
          <cell r="BC245" t="str">
            <v>EXPLICIT</v>
          </cell>
          <cell r="BD245" t="str">
            <v>AMN_PRODUCT_CONTRIB</v>
          </cell>
          <cell r="BE245" t="str">
            <v>PRIMARY_CONTRIBUTION</v>
          </cell>
          <cell r="BF245" t="str">
            <v>R2</v>
          </cell>
          <cell r="BG245" t="str">
            <v>NAME</v>
          </cell>
          <cell r="BH245" t="str">
            <v>R2</v>
          </cell>
          <cell r="BI245" t="str">
            <v>Contribution</v>
          </cell>
          <cell r="BJ245" t="str">
            <v>primary_indicator</v>
          </cell>
        </row>
        <row r="246">
          <cell r="D246" t="str">
            <v>PRODUCT CONTRIBUTOR_REPERTOIRE_CONTRIBUTION_ID</v>
          </cell>
          <cell r="E246" t="str">
            <v>PRODUCT CONTRIBUTOR</v>
          </cell>
          <cell r="F246" t="str">
            <v>REPERTOIRE_CONTRIBUTION_ID</v>
          </cell>
          <cell r="H246" t="str">
            <v>External Contribution Id. Don't We need this for Reference</v>
          </cell>
          <cell r="I246" t="str">
            <v>CONTRIBUTION</v>
          </cell>
          <cell r="J246" t="str">
            <v>CONTRIBUTION_REPERTOIRE_CONTRIBUTION_ID</v>
          </cell>
          <cell r="K246" t="str">
            <v>Platform</v>
          </cell>
          <cell r="L246" t="str">
            <v>x</v>
          </cell>
          <cell r="AR246" t="str">
            <v>x</v>
          </cell>
          <cell r="BC246" t="str">
            <v>EXPLICIT</v>
          </cell>
          <cell r="BD246" t="str">
            <v>AMN_PRODUCT_CONTRIB</v>
          </cell>
          <cell r="BE246" t="str">
            <v>REPERTOIRE_CONTRIBUTION_ID</v>
          </cell>
          <cell r="BF246" t="str">
            <v>R2</v>
          </cell>
          <cell r="BG246" t="str">
            <v>NAME</v>
          </cell>
          <cell r="BH246" t="str">
            <v>R2</v>
          </cell>
          <cell r="BI246" t="str">
            <v>Contribution</v>
          </cell>
          <cell r="BJ246" t="str">
            <v>contribution_id</v>
          </cell>
        </row>
        <row r="247">
          <cell r="D247" t="str">
            <v>PRODUCT CONTRIBUTOR_LABEL_COPY_CREDIT</v>
          </cell>
          <cell r="E247" t="str">
            <v>PRODUCT CONTRIBUTOR</v>
          </cell>
          <cell r="F247" t="str">
            <v>LABEL_COPY_CREDIT</v>
          </cell>
          <cell r="H247" t="str">
            <v>Free-format text string to give the credit as it needs to appear on Label Copy. Can be left empty to prevent any credit for this contribution being printed.  Example - "Belinda Carlisle appears Courtesy of Chrysalis Records".</v>
          </cell>
          <cell r="I247" t="str">
            <v>CONTRIBUTION</v>
          </cell>
          <cell r="J247" t="str">
            <v>CONTRIBUTION_LABEL_COPY_CREDIT</v>
          </cell>
          <cell r="K247" t="str">
            <v>Optional</v>
          </cell>
          <cell r="AR247" t="str">
            <v>x</v>
          </cell>
          <cell r="BC247" t="str">
            <v>EXPLICIT</v>
          </cell>
          <cell r="BD247" t="str">
            <v>AMN_PRODUCT_CONTRIB</v>
          </cell>
          <cell r="BE247" t="str">
            <v>LABEL_COPY_CREDIT</v>
          </cell>
          <cell r="BF247" t="str">
            <v>R2</v>
          </cell>
          <cell r="BH247" t="str">
            <v>R2</v>
          </cell>
          <cell r="BI247" t="str">
            <v>Contribution</v>
          </cell>
          <cell r="BJ247" t="str">
            <v>label_copy_credit</v>
          </cell>
        </row>
        <row r="248">
          <cell r="D248" t="str">
            <v>PRODUCT RELEASE_CREATION_DATE</v>
          </cell>
          <cell r="E248" t="str">
            <v>PRODUCT RELEASE</v>
          </cell>
          <cell r="F248" t="str">
            <v>CREATION_DATE</v>
          </cell>
          <cell r="H248" t="str">
            <v>This is the Creation Date for this Product Release.</v>
          </cell>
          <cell r="AT248" t="str">
            <v>x</v>
          </cell>
          <cell r="BC248" t="str">
            <v>EXPLICIT</v>
          </cell>
          <cell r="BD248" t="str">
            <v>AMN_PRODUCT_RELEASE</v>
          </cell>
          <cell r="BE248" t="str">
            <v>CREATION_DATE</v>
          </cell>
          <cell r="BF248" t="str">
            <v>Platform</v>
          </cell>
          <cell r="BH248" t="str">
            <v>DEFAULT</v>
          </cell>
        </row>
        <row r="249">
          <cell r="D249" t="str">
            <v>PRODUCT RELEASE_RELEASE_TERRITORY</v>
          </cell>
          <cell r="E249" t="str">
            <v>PRODUCT RELEASE</v>
          </cell>
          <cell r="F249" t="str">
            <v>RELEASE_TERRITORY</v>
          </cell>
          <cell r="H249" t="str">
            <v>This is the Releasing Terrirory for The Local product. This field makes the Link beetween a Release (DATA from CPRS and a Localized Product.</v>
          </cell>
          <cell r="AJ249" t="str">
            <v>x</v>
          </cell>
          <cell r="AK249" t="str">
            <v>Territories [Name in Prod View]
Shed [Pricing]</v>
          </cell>
          <cell r="AT249" t="str">
            <v>x</v>
          </cell>
          <cell r="AZ249" t="str">
            <v>x</v>
          </cell>
          <cell r="BC249" t="str">
            <v>EXPLICIT</v>
          </cell>
          <cell r="BD249" t="str">
            <v>AMN_PRODUCT_RELEASE</v>
          </cell>
          <cell r="BE249" t="str">
            <v>COUNTRY</v>
          </cell>
          <cell r="BF249" t="str">
            <v>CPRS</v>
          </cell>
          <cell r="BH249" t="str">
            <v>CPRS</v>
          </cell>
          <cell r="BI249" t="str">
            <v>TRANS_CPRS_2</v>
          </cell>
          <cell r="BJ249" t="str">
            <v>TERRITORY</v>
          </cell>
          <cell r="BK249" t="str">
            <v>This is the join key with Local Product.
NOTE: When the Releasing Territory is “International” Type the Release Date of the Core product should be ignored.</v>
          </cell>
        </row>
        <row r="250">
          <cell r="D250" t="str">
            <v>PRODUCT RELEASE_RELEASE_DATE</v>
          </cell>
          <cell r="E250" t="str">
            <v>PRODUCT RELEASE</v>
          </cell>
          <cell r="F250" t="str">
            <v>RELEASE_DATE</v>
          </cell>
          <cell r="H250" t="str">
            <v>This is the Release Date for The Local product. This is Populated by CPRS. This will be the Product Sales Start Date if NO campaigns are set.</v>
          </cell>
          <cell r="L250" t="str">
            <v>x</v>
          </cell>
          <cell r="O250" t="str">
            <v>x</v>
          </cell>
          <cell r="R250" t="str">
            <v>x</v>
          </cell>
          <cell r="S250" t="str">
            <v>x</v>
          </cell>
          <cell r="T250" t="str">
            <v>x</v>
          </cell>
          <cell r="U250" t="str">
            <v>CountryProperty.releaseStartDate
ProductCountryProperties.releaseStartDate</v>
          </cell>
          <cell r="V250" t="str">
            <v>x</v>
          </cell>
          <cell r="AB250" t="str">
            <v>x</v>
          </cell>
          <cell r="AJ250" t="str">
            <v>x</v>
          </cell>
          <cell r="AK250" t="str">
            <v>Product Release Date
Release Date
Start Date</v>
          </cell>
          <cell r="AL250" t="str">
            <v>x</v>
          </cell>
          <cell r="AO250" t="str">
            <v>x</v>
          </cell>
          <cell r="AP250" t="str">
            <v>x</v>
          </cell>
          <cell r="AT250" t="str">
            <v>x</v>
          </cell>
          <cell r="AZ250" t="str">
            <v>x</v>
          </cell>
          <cell r="BA250" t="str">
            <v>x</v>
          </cell>
          <cell r="BC250" t="str">
            <v>EXPLICIT</v>
          </cell>
          <cell r="BD250" t="str">
            <v>AMN_PRODUCT_RELEASE</v>
          </cell>
          <cell r="BE250" t="str">
            <v>RELEASE_DATE</v>
          </cell>
          <cell r="BF250" t="str">
            <v>CPRS</v>
          </cell>
          <cell r="BH250" t="str">
            <v>CPRS</v>
          </cell>
          <cell r="BI250" t="str">
            <v>TRANS_CPRS_2</v>
          </cell>
          <cell r="BJ250" t="str">
            <v>RELEASE_DATE</v>
          </cell>
        </row>
        <row r="251">
          <cell r="D251" t="str">
            <v>PRODUCT RELEASE_SALES_START_DATE</v>
          </cell>
          <cell r="E251" t="str">
            <v>PRODUCT RELEASE</v>
          </cell>
          <cell r="F251" t="str">
            <v>SALES_START_DATE</v>
          </cell>
          <cell r="H251" t="str">
            <v xml:space="preserve">Calculated "effective" Release date for this Local Product based on Release Date or Earliest Campaign for a Territory.
It is the Earliest Campaign Start Date if a Campaign, independednt of BP, exists for the terriroty; else it is the Territory specified Release Date in CPRS.
</v>
          </cell>
          <cell r="L251" t="str">
            <v>x</v>
          </cell>
          <cell r="R251" t="str">
            <v>x</v>
          </cell>
          <cell r="S251" t="str">
            <v>x</v>
          </cell>
          <cell r="T251" t="str">
            <v>x</v>
          </cell>
          <cell r="U251" t="str">
            <v>CountryProperty.releaseStartDate
ProductCountryProperties.releaseStartDate</v>
          </cell>
          <cell r="V251" t="str">
            <v>x</v>
          </cell>
          <cell r="AB251" t="str">
            <v>x</v>
          </cell>
          <cell r="AJ251" t="str">
            <v>x</v>
          </cell>
          <cell r="AK251" t="str">
            <v>Sales Start Date</v>
          </cell>
          <cell r="AL251" t="str">
            <v>x</v>
          </cell>
          <cell r="BC251" t="str">
            <v>DYNAMIC</v>
          </cell>
          <cell r="BD251" t="str">
            <v>AMN_PRODUCT_RELEASE</v>
          </cell>
          <cell r="BE251" t="str">
            <v>RELEASE_DATE</v>
          </cell>
          <cell r="BF251" t="str">
            <v>Platform</v>
          </cell>
        </row>
        <row r="252">
          <cell r="D252" t="str">
            <v>_</v>
          </cell>
          <cell r="BD252" t="str">
            <v>AMN_DPM_CAMPAIGN</v>
          </cell>
          <cell r="BE252" t="str">
            <v>BEGIN_DATE</v>
          </cell>
          <cell r="BF252" t="str">
            <v>Platform</v>
          </cell>
        </row>
        <row r="253">
          <cell r="D253" t="str">
            <v>PRODUCT RELEASE_RELEASE_LABEL</v>
          </cell>
          <cell r="E253" t="str">
            <v>PRODUCT RELEASE</v>
          </cell>
          <cell r="F253" t="str">
            <v>RELEASE_LABEL</v>
          </cell>
          <cell r="H253" t="str">
            <v>This is the Releasing Label for The product. This is Populated by CPRS. Based on R2 Label.</v>
          </cell>
          <cell r="AJ253" t="str">
            <v>x</v>
          </cell>
          <cell r="AK253" t="str">
            <v>Releasing Label
CPRS Releasing Label</v>
          </cell>
          <cell r="AT253" t="str">
            <v>x</v>
          </cell>
          <cell r="AY253" t="str">
            <v>x</v>
          </cell>
          <cell r="BC253" t="str">
            <v>EXPLICIT</v>
          </cell>
          <cell r="BD253" t="str">
            <v>AMN_PRODUCT_RELEASE</v>
          </cell>
          <cell r="BE253" t="str">
            <v>RELEASE_LABEL</v>
          </cell>
          <cell r="BF253" t="str">
            <v>CPRS</v>
          </cell>
          <cell r="BH253" t="str">
            <v>CPRS</v>
          </cell>
          <cell r="BI253" t="str">
            <v>TRANS_CPRS_2</v>
          </cell>
          <cell r="BJ253" t="str">
            <v>CPRS_RELEASING_LABEL</v>
          </cell>
        </row>
        <row r="254">
          <cell r="D254" t="str">
            <v>PRODUCT RELEASE_RELEASE_EXPIRE_DATE</v>
          </cell>
          <cell r="E254" t="str">
            <v>PRODUCT RELEASE</v>
          </cell>
          <cell r="F254" t="str">
            <v>RELEASE_EXPIRE_DATE</v>
          </cell>
          <cell r="H254" t="str">
            <v xml:space="preserve">This is the Completion Date for The Release of the Local product. </v>
          </cell>
          <cell r="L254" t="str">
            <v>x</v>
          </cell>
          <cell r="U254" t="str">
            <v>CountryProperty.releaseEndDate
ProductCountryProperties.releaseEndDate</v>
          </cell>
          <cell r="BA254" t="str">
            <v>x</v>
          </cell>
          <cell r="BC254" t="str">
            <v>EXPLICIT</v>
          </cell>
          <cell r="BD254" t="str">
            <v>AMN_PRODUCT_RELEASE</v>
          </cell>
          <cell r="BE254" t="str">
            <v>COMPLETION_DATE</v>
          </cell>
          <cell r="BF254" t="str">
            <v>Platform</v>
          </cell>
          <cell r="BH254" t="str">
            <v>DAVE</v>
          </cell>
          <cell r="BI254" t="str">
            <v>PRODUCT_TERM_RULE</v>
          </cell>
          <cell r="BJ254" t="str">
            <v>TERM_DATE</v>
          </cell>
          <cell r="BK254" t="str">
            <v>LOGIC:
where term_rule_type is expiry (i.e. the join with DAVe was successful)
Else logical open-ended</v>
          </cell>
        </row>
        <row r="255">
          <cell r="D255" t="str">
            <v>PRODUCT RELEASE_RELEASE_EXPIRY</v>
          </cell>
          <cell r="E255" t="str">
            <v>PRODUCT RELEASE</v>
          </cell>
          <cell r="F255" t="str">
            <v>RELEASE_EXPIRY</v>
          </cell>
          <cell r="H255" t="str">
            <v xml:space="preserve">This is a flag inidicating if the Local  Product should expire after the Completion Date. </v>
          </cell>
          <cell r="L255" t="str">
            <v>x</v>
          </cell>
          <cell r="BC255" t="str">
            <v>EXPLICIT</v>
          </cell>
          <cell r="BD255" t="str">
            <v>AMN_PRODUCT_RELEASE</v>
          </cell>
          <cell r="BE255" t="str">
            <v>EXPIRE_AFTER_COMPLETION</v>
          </cell>
          <cell r="BF255" t="str">
            <v>Platform</v>
          </cell>
          <cell r="BH255" t="str">
            <v>DAVE</v>
          </cell>
          <cell r="BI255" t="str">
            <v>PRODUCT_TERM_RULE</v>
          </cell>
          <cell r="BJ255" t="str">
            <v>TERM_DATE</v>
          </cell>
          <cell r="BK255" t="str">
            <v>LOGIC:
expiry date not null =&gt; Y, else N</v>
          </cell>
        </row>
        <row r="256">
          <cell r="D256" t="str">
            <v>PRODUCT RELEASE_RELEASE_IS_EXPIRED</v>
          </cell>
          <cell r="E256" t="str">
            <v>PRODUCT RELEASE</v>
          </cell>
          <cell r="F256" t="str">
            <v>RELEASE_IS_EXPIRED</v>
          </cell>
          <cell r="H256" t="str">
            <v>This is a Flag indicating if a Product Release Has expired</v>
          </cell>
          <cell r="L256" t="str">
            <v>x</v>
          </cell>
          <cell r="M256" t="str">
            <v>x</v>
          </cell>
          <cell r="BC256" t="str">
            <v>EXPLICIT</v>
          </cell>
          <cell r="BD256" t="str">
            <v>AMN_PRODUCT_RELEASE</v>
          </cell>
          <cell r="BE256" t="str">
            <v>IS_EXPIRED</v>
          </cell>
          <cell r="BF256" t="str">
            <v>Platform</v>
          </cell>
          <cell r="BH256" t="str">
            <v>DAVE</v>
          </cell>
          <cell r="BI256" t="str">
            <v>PRODUCT_TERM_RULE</v>
          </cell>
          <cell r="BJ256" t="str">
            <v>TERM_DATE</v>
          </cell>
          <cell r="BK256" t="str">
            <v>LOGIC:
term_date not null and in past =&gt; Y, else N</v>
          </cell>
        </row>
        <row r="257">
          <cell r="D257" t="str">
            <v>PRODUCT RELEASE_RELEASE_IS_ORDERABLE</v>
          </cell>
          <cell r="E257" t="str">
            <v>PRODUCT RELEASE</v>
          </cell>
          <cell r="F257" t="str">
            <v>RELEASE_IS_ORDERABLE</v>
          </cell>
          <cell r="H257" t="str">
            <v>This is a Flag indicating  if a Product is Orderable for this Release</v>
          </cell>
          <cell r="L257" t="str">
            <v>x</v>
          </cell>
          <cell r="M257" t="str">
            <v>x</v>
          </cell>
          <cell r="BC257" t="str">
            <v>EXPLICIT</v>
          </cell>
          <cell r="BD257" t="str">
            <v>AMN_PRODUCT_RELEASE</v>
          </cell>
          <cell r="BE257" t="str">
            <v>ORDERABLE</v>
          </cell>
          <cell r="BF257" t="str">
            <v>Platform</v>
          </cell>
          <cell r="BH257" t="str">
            <v>LOGIC</v>
          </cell>
          <cell r="BK257" t="str">
            <v>AM LOGIC to Apply</v>
          </cell>
        </row>
        <row r="258">
          <cell r="D258" t="str">
            <v>PRODUCT RELEASE_RUSH_RELEASE</v>
          </cell>
          <cell r="E258" t="str">
            <v>PRODUCT RELEASE</v>
          </cell>
          <cell r="F258" t="str">
            <v>RUSH_RELEASE</v>
          </cell>
          <cell r="H258" t="str">
            <v>Thiis is the Release Rush Flag</v>
          </cell>
          <cell r="L258" t="str">
            <v>x</v>
          </cell>
          <cell r="M258" t="str">
            <v>x</v>
          </cell>
          <cell r="BC258" t="str">
            <v>EXPLICIT</v>
          </cell>
          <cell r="BD258" t="str">
            <v>AMN_PRODUCT_RELEASE</v>
          </cell>
          <cell r="BE258" t="str">
            <v>RUSH</v>
          </cell>
          <cell r="BF258" t="str">
            <v>Platform</v>
          </cell>
        </row>
        <row r="259">
          <cell r="D259" t="str">
            <v>PRODUCT RELEASE_RUSH_RELEASE_DAYS</v>
          </cell>
          <cell r="E259" t="str">
            <v>PRODUCT RELEASE</v>
          </cell>
          <cell r="F259" t="str">
            <v>RUSH_RELEASE_DAYS</v>
          </cell>
          <cell r="H259" t="str">
            <v>Calculated Period for Rush. This is T (clicked moment)+Release Data+7 days.</v>
          </cell>
          <cell r="BC259" t="str">
            <v>EXPLICIT</v>
          </cell>
          <cell r="BD259" t="str">
            <v>AMN_PRODUCT_RELEASE</v>
          </cell>
          <cell r="BE259" t="str">
            <v>RUSH_DAYS</v>
          </cell>
          <cell r="BF259" t="str">
            <v>Platform</v>
          </cell>
          <cell r="BK259" t="str">
            <v>Possibly to remove</v>
          </cell>
        </row>
        <row r="260">
          <cell r="D260" t="str">
            <v>PRODUCT RELEASE_HIGH_VISIBILITY_RELEASE</v>
          </cell>
          <cell r="E260" t="str">
            <v>PRODUCT RELEASE</v>
          </cell>
          <cell r="F260" t="str">
            <v>HIGH_VISIBILITY_RELEASE</v>
          </cell>
          <cell r="H260" t="str">
            <v>Thiis is the Release High Visibility Flag</v>
          </cell>
          <cell r="L260" t="str">
            <v>x</v>
          </cell>
          <cell r="M260" t="str">
            <v>x</v>
          </cell>
          <cell r="BC260" t="str">
            <v>EXPLICIT</v>
          </cell>
          <cell r="BD260" t="str">
            <v>AMN_PRODUCT_RELEASE</v>
          </cell>
          <cell r="BE260" t="str">
            <v>HIGH_VISIBILITY</v>
          </cell>
          <cell r="BF260" t="str">
            <v>Platform</v>
          </cell>
        </row>
        <row r="261">
          <cell r="D261" t="str">
            <v>PRODUCT RELEASE_HIGH_VISIBILITY_RELEASE_DAYS</v>
          </cell>
          <cell r="E261" t="str">
            <v>PRODUCT RELEASE</v>
          </cell>
          <cell r="F261" t="str">
            <v>HIGH_VISIBILITY_RELEASE_DAYS</v>
          </cell>
          <cell r="H261" t="str">
            <v>Calculated Period for High Visibility.This is T (clicked moment)+Release Data+7 days</v>
          </cell>
          <cell r="BC261" t="str">
            <v>EXPLICIT</v>
          </cell>
          <cell r="BD261" t="str">
            <v>AMN_PRODUCT_RELEASE</v>
          </cell>
          <cell r="BE261" t="str">
            <v>HIGH_VISIBILITY_DAYS</v>
          </cell>
          <cell r="BF261" t="str">
            <v>Platform</v>
          </cell>
          <cell r="BK261" t="str">
            <v>Possibly to remove</v>
          </cell>
        </row>
        <row r="262">
          <cell r="D262" t="str">
            <v>PRODUCT RELEASE_RELEASE_ALBUM_ONLY</v>
          </cell>
          <cell r="E262" t="str">
            <v>PRODUCT RELEASE</v>
          </cell>
          <cell r="F262" t="str">
            <v>RELEASE_ALBUM_ONLY</v>
          </cell>
          <cell r="H262" t="str">
            <v>Flag that identifies if  the the Product Tracks can be sold independently of the Product for THIS Country, which guarantees that the Product can not  be unbundled. Values can be Y or N.</v>
          </cell>
          <cell r="L262" t="str">
            <v>x</v>
          </cell>
          <cell r="M262" t="str">
            <v>x</v>
          </cell>
          <cell r="AJ262" t="str">
            <v>x</v>
          </cell>
          <cell r="AK262" t="str">
            <v>Album Only</v>
          </cell>
          <cell r="AL262" t="str">
            <v>x</v>
          </cell>
          <cell r="BC262" t="str">
            <v>EXPLICIT</v>
          </cell>
          <cell r="BD262" t="str">
            <v>AMN_PRODUCT_RELEASE</v>
          </cell>
          <cell r="BE262" t="str">
            <v>IS_ALBUM_ONLY</v>
          </cell>
          <cell r="BF262" t="str">
            <v>Platform</v>
          </cell>
          <cell r="BH262" t="str">
            <v>DAVE</v>
          </cell>
          <cell r="BI262" t="str">
            <v>PRODUCT_TERM</v>
          </cell>
          <cell r="BJ262" t="str">
            <v>ALBUM_ONLY</v>
          </cell>
          <cell r="BK262" t="str">
            <v>LOGIC to be applied</v>
          </cell>
        </row>
        <row r="263">
          <cell r="D263" t="str">
            <v>PRODUCT RELEASE_DISTRIBUTION_ON_HOLD</v>
          </cell>
          <cell r="E263" t="str">
            <v>PRODUCT RELEASE</v>
          </cell>
          <cell r="F263" t="str">
            <v>DISTRIBUTION_ON_HOLD</v>
          </cell>
          <cell r="H263" t="str">
            <v>Flag that indicates that this Product/Country Distribution has been put On HLOD</v>
          </cell>
          <cell r="L263" t="str">
            <v>x</v>
          </cell>
          <cell r="M263" t="str">
            <v>x</v>
          </cell>
          <cell r="BC263" t="str">
            <v>EXPLICIT</v>
          </cell>
          <cell r="BD263" t="str">
            <v>AMN_PRODUCT_RELEASE</v>
          </cell>
          <cell r="BE263" t="str">
            <v>DISTRIBUTION_ON_HOLD</v>
          </cell>
          <cell r="BF263" t="str">
            <v>Platform</v>
          </cell>
          <cell r="BH263" t="str">
            <v>DEFAULT</v>
          </cell>
        </row>
        <row r="264">
          <cell r="D264" t="str">
            <v>PRODUCT RELEASE_MANUAL_ON_HOLD</v>
          </cell>
          <cell r="E264" t="str">
            <v>PRODUCT RELEASE</v>
          </cell>
          <cell r="F264" t="str">
            <v>MANUAL_ON_HOLD</v>
          </cell>
          <cell r="H264" t="str">
            <v>Flag that indicates that the Product  Release is  ON Hold by Manual Action.</v>
          </cell>
          <cell r="L264" t="str">
            <v>x</v>
          </cell>
          <cell r="M264" t="str">
            <v>x</v>
          </cell>
          <cell r="BC264" t="str">
            <v>EXPLICIT</v>
          </cell>
          <cell r="BD264" t="str">
            <v>AMN_PRODUCT_RELEASE</v>
          </cell>
          <cell r="BE264" t="str">
            <v>MANUAL_ON_HOLD</v>
          </cell>
          <cell r="BF264" t="str">
            <v>Platform</v>
          </cell>
          <cell r="BH264" t="str">
            <v>DEFAULT</v>
          </cell>
        </row>
        <row r="265">
          <cell r="D265" t="str">
            <v>PRODUCT RELEASE_TASK_ON_HOLD</v>
          </cell>
          <cell r="E265" t="str">
            <v>PRODUCT RELEASE</v>
          </cell>
          <cell r="F265" t="str">
            <v>TASK_ON_HOLD</v>
          </cell>
          <cell r="H265" t="str">
            <v>Flag that indicates that the Product Release is ON Hold because a User Task is Open.</v>
          </cell>
          <cell r="L265" t="str">
            <v>x</v>
          </cell>
          <cell r="M265" t="str">
            <v>x</v>
          </cell>
          <cell r="BC265" t="str">
            <v>EXPLICIT</v>
          </cell>
          <cell r="BD265" t="str">
            <v>AMN_PRODUCT_RELEASE</v>
          </cell>
          <cell r="BE265" t="str">
            <v>TASK_ON_HOLD</v>
          </cell>
          <cell r="BF265" t="str">
            <v>Platform</v>
          </cell>
          <cell r="BH265" t="str">
            <v>DEFAULT</v>
          </cell>
        </row>
        <row r="266">
          <cell r="D266" t="str">
            <v>PRODUCT RELEASE_AUTOMATIC_ON_HOLD</v>
          </cell>
          <cell r="E266" t="str">
            <v>PRODUCT RELEASE</v>
          </cell>
          <cell r="F266" t="str">
            <v>AUTOMATIC_ON_HOLD</v>
          </cell>
          <cell r="H266" t="str">
            <v>Flag that indicates that the Product Release is ON Hold by Automatic Action. Values can be Y or N</v>
          </cell>
          <cell r="L266" t="str">
            <v>x</v>
          </cell>
          <cell r="M266" t="str">
            <v>x</v>
          </cell>
          <cell r="BC266" t="str">
            <v>EXPLICIT</v>
          </cell>
          <cell r="BD266" t="str">
            <v>AMN_PRODUCT_RELEASE</v>
          </cell>
          <cell r="BE266" t="str">
            <v>AUTOMATIC_ON_HOLD</v>
          </cell>
          <cell r="BF266" t="str">
            <v>Platform</v>
          </cell>
          <cell r="BH266" t="str">
            <v>DEFAULT</v>
          </cell>
        </row>
        <row r="267">
          <cell r="D267" t="str">
            <v>PRODUCT RELEASE_IS_DUMMY</v>
          </cell>
          <cell r="E267" t="str">
            <v>PRODUCT RELEASE</v>
          </cell>
          <cell r="F267" t="str">
            <v>IS_DUMMY</v>
          </cell>
          <cell r="H267" t="str">
            <v>Flag which indicates if this Product Release for this Territory is a Dummy. This will be populated by Migration, as some Release Dates do NOT exist in CPRS for these products, although they have been delivered by DAVe. Can be overwritten by CPRS interface if New Release Date received.</v>
          </cell>
          <cell r="L267" t="str">
            <v>x</v>
          </cell>
          <cell r="M267" t="str">
            <v>x</v>
          </cell>
          <cell r="AT267" t="str">
            <v>x</v>
          </cell>
          <cell r="BC267" t="str">
            <v>EXPLICIT</v>
          </cell>
          <cell r="BD267" t="str">
            <v>AMN_PRODUCT_RELEASE</v>
          </cell>
          <cell r="BE267" t="str">
            <v>CPRS_DUMMY_RELEASE</v>
          </cell>
          <cell r="BF267" t="str">
            <v>CPRS</v>
          </cell>
          <cell r="BH267" t="str">
            <v>LOGIC</v>
          </cell>
          <cell r="BK267" t="str">
            <v>Populated Only by Migration if NO release in CPRS although delivered by DAVe internationally</v>
          </cell>
        </row>
        <row r="268">
          <cell r="D268" t="str">
            <v>PRODUCT RELEASE_RELEASE_COMMENTS</v>
          </cell>
          <cell r="E268" t="str">
            <v>PRODUCT RELEASE</v>
          </cell>
          <cell r="F268" t="str">
            <v>RELEASE_COMMENTS</v>
          </cell>
          <cell r="H268" t="str">
            <v>This is Local Release Comments. Used by Product Tasks.
This is populated by CPRS</v>
          </cell>
          <cell r="L268" t="str">
            <v>x</v>
          </cell>
          <cell r="AT268" t="str">
            <v>x</v>
          </cell>
          <cell r="BC268" t="str">
            <v>EXPLICIT</v>
          </cell>
          <cell r="BD268" t="str">
            <v>AMN_PRODUCT_TASK_MODEL</v>
          </cell>
          <cell r="BE268" t="str">
            <v>CPRS_COMMENT</v>
          </cell>
          <cell r="BF268" t="str">
            <v>CPRS</v>
          </cell>
        </row>
        <row r="269">
          <cell r="D269" t="str">
            <v>PRODUCT RELEASE_RELEASE_CORE_COMMENTS</v>
          </cell>
          <cell r="E269" t="str">
            <v>PRODUCT RELEASE</v>
          </cell>
          <cell r="F269" t="str">
            <v>RELEASE_CORE_COMMENTS</v>
          </cell>
          <cell r="H269" t="str">
            <v>This is CORE Release Comments. Used by Product Tasks.
This is populated by CPRS</v>
          </cell>
          <cell r="L269" t="str">
            <v>x</v>
          </cell>
          <cell r="AT269" t="str">
            <v>x</v>
          </cell>
          <cell r="BC269" t="str">
            <v>EXPLICIT</v>
          </cell>
          <cell r="BD269" t="str">
            <v>AMN_PRODUCT_TASK_MODEL</v>
          </cell>
          <cell r="BE269" t="str">
            <v>CPRS_CORE_COMMENT</v>
          </cell>
          <cell r="BF269" t="str">
            <v>CPRS</v>
          </cell>
        </row>
        <row r="270">
          <cell r="D270" t="str">
            <v>PRODUCT STATUS OVERRIDE_UPC</v>
          </cell>
          <cell r="E270" t="str">
            <v>PRODUCT STATUS OVERRIDE</v>
          </cell>
          <cell r="F270" t="str">
            <v>UPC</v>
          </cell>
          <cell r="H270" t="str">
            <v>This is the External Product Reference to which a External Status Override rule will be applied</v>
          </cell>
          <cell r="L270" t="str">
            <v>x</v>
          </cell>
          <cell r="BC270" t="str">
            <v>EXPLICIT</v>
          </cell>
          <cell r="BD270" t="str">
            <v>AMN_OVERRIDDEN_EXT_STATUS</v>
          </cell>
          <cell r="BE270" t="str">
            <v>EXTERNAL_PRODUCT_REF</v>
          </cell>
          <cell r="BF270" t="str">
            <v>MANUAL</v>
          </cell>
          <cell r="BH270" t="str">
            <v>LOGIC</v>
          </cell>
          <cell r="BK270" t="str">
            <v>This should be populated with the UPC of the Product which we want to override the external Status (DRAFT)</v>
          </cell>
        </row>
        <row r="271">
          <cell r="D271" t="str">
            <v>PRODUCT STATUS OVERRIDE_COUNTRY</v>
          </cell>
          <cell r="E271" t="str">
            <v>PRODUCT STATUS OVERRIDE</v>
          </cell>
          <cell r="F271" t="str">
            <v>COUNTRY</v>
          </cell>
          <cell r="H271" t="str">
            <v>This is the Country code  to which a External Status Overide will be applided to a Local Product. If This value is Empty it will apply to ALL localizations of this Product.</v>
          </cell>
          <cell r="L271" t="str">
            <v>x</v>
          </cell>
          <cell r="BC271" t="str">
            <v>EXPLICIT</v>
          </cell>
          <cell r="BD271" t="str">
            <v>AMN_OVERRIDDEN_EXT_STATUS</v>
          </cell>
          <cell r="BE271" t="str">
            <v>COUNTRY_CODE</v>
          </cell>
          <cell r="BF271" t="str">
            <v>MANUAL</v>
          </cell>
          <cell r="BH271" t="str">
            <v>LOGIC</v>
          </cell>
          <cell r="BK271" t="str">
            <v xml:space="preserve">This should be populated with the Country code of the Local Product which we want to override the external Status .
Can be set to NULL to apply to all Locals
</v>
          </cell>
        </row>
        <row r="272">
          <cell r="D272" t="str">
            <v>PRODUCT STATUS OVERRIDE_ORIGINAL_STATUS</v>
          </cell>
          <cell r="E272" t="str">
            <v>PRODUCT STATUS OVERRIDE</v>
          </cell>
          <cell r="F272" t="str">
            <v>ORIGINAL_STATUS</v>
          </cell>
          <cell r="H272" t="str">
            <v>This is the External Status MATCH which should be used to trigger the Overide.</v>
          </cell>
          <cell r="L272" t="str">
            <v>x</v>
          </cell>
          <cell r="BC272" t="str">
            <v>EXPLICIT</v>
          </cell>
          <cell r="BD272" t="str">
            <v>AMN_OVERRIDDEN_EXT_STATUS</v>
          </cell>
          <cell r="BE272" t="str">
            <v>ORIGINAL_STATUS</v>
          </cell>
          <cell r="BF272" t="str">
            <v>MANUAL</v>
          </cell>
          <cell r="BH272" t="str">
            <v>LOGIC</v>
          </cell>
          <cell r="BK272" t="str">
            <v>This is the R2 Status which should trigger the Override. 
Normally DRAFT per CR</v>
          </cell>
        </row>
        <row r="273">
          <cell r="D273" t="str">
            <v>PRODUCT STATUS OVERRIDE_OVERRIDE</v>
          </cell>
          <cell r="E273" t="str">
            <v>PRODUCT STATUS OVERRIDE</v>
          </cell>
          <cell r="F273" t="str">
            <v>OVERRIDE</v>
          </cell>
          <cell r="H273" t="str">
            <v>This is the Override External Status Values which the platform should consider when ingesting the product and calculating Platform Status Rules.</v>
          </cell>
          <cell r="L273" t="str">
            <v>x</v>
          </cell>
          <cell r="BC273" t="str">
            <v>EXPLICIT</v>
          </cell>
          <cell r="BD273" t="str">
            <v>AMN_OVERRIDDEN_EXT_STATUS</v>
          </cell>
          <cell r="BE273" t="str">
            <v>OVERRIDDEN_STATUS</v>
          </cell>
          <cell r="BF273" t="str">
            <v>MANUAL</v>
          </cell>
          <cell r="BH273" t="str">
            <v>LOGIC</v>
          </cell>
          <cell r="BK273" t="str">
            <v>This is the Override R2 Status to be used instead. 
Normally FINAL per CR</v>
          </cell>
        </row>
        <row r="274">
          <cell r="D274" t="str">
            <v>PRODUCT HISTORY_INTERNAL_REF</v>
          </cell>
          <cell r="E274" t="str">
            <v>PRODUCT HISTORY</v>
          </cell>
          <cell r="F274" t="str">
            <v>INTERNAL_REF</v>
          </cell>
          <cell r="H274" t="str">
            <v>This is the Internal Reference for the Product</v>
          </cell>
          <cell r="BC274" t="str">
            <v>EXPLICIT</v>
          </cell>
          <cell r="BD274" t="str">
            <v>AMN_AUDIT_LOG</v>
          </cell>
          <cell r="BE274" t="str">
            <v>INTERNAL_REF</v>
          </cell>
          <cell r="BF274" t="str">
            <v>Platform</v>
          </cell>
        </row>
        <row r="275">
          <cell r="D275" t="str">
            <v>PRODUCT HISTORY_UPC</v>
          </cell>
          <cell r="E275" t="str">
            <v>PRODUCT HISTORY</v>
          </cell>
          <cell r="F275" t="str">
            <v>UPC</v>
          </cell>
          <cell r="H275" t="str">
            <v>This is the Universal Product Code. Functional Key for the Product.</v>
          </cell>
          <cell r="AR275" t="str">
            <v>x</v>
          </cell>
          <cell r="BC275" t="str">
            <v>EXPLICIT</v>
          </cell>
          <cell r="BD275" t="str">
            <v>AMN_AUDIT_LOG</v>
          </cell>
          <cell r="BE275" t="str">
            <v>UPC</v>
          </cell>
          <cell r="BF275" t="str">
            <v>Platform</v>
          </cell>
        </row>
        <row r="276">
          <cell r="D276" t="str">
            <v>PRODUCT HISTORY_ISRC</v>
          </cell>
          <cell r="E276" t="str">
            <v>PRODUCT HISTORY</v>
          </cell>
          <cell r="F276" t="str">
            <v>ISRC</v>
          </cell>
          <cell r="H276" t="str">
            <v>Internation Standard Recording Code. Functional Key for an Asset.</v>
          </cell>
          <cell r="AJ276" t="str">
            <v>x</v>
          </cell>
          <cell r="AK276" t="str">
            <v>Ingestion Date [Asset]
(NOTE: Can use this History)</v>
          </cell>
          <cell r="AR276" t="str">
            <v>x</v>
          </cell>
          <cell r="BC276" t="str">
            <v>EXPLICIT</v>
          </cell>
          <cell r="BD276" t="str">
            <v>AMN_AUDIT_LOG</v>
          </cell>
          <cell r="BE276" t="str">
            <v>ISRC</v>
          </cell>
          <cell r="BF276" t="str">
            <v>Platform</v>
          </cell>
        </row>
        <row r="277">
          <cell r="D277" t="str">
            <v>PRODUCT HISTORY_FORMER_ISRC</v>
          </cell>
          <cell r="E277" t="str">
            <v>PRODUCT HISTORY</v>
          </cell>
          <cell r="F277" t="str">
            <v>FORMER_ISRC</v>
          </cell>
          <cell r="H277" t="str">
            <v>This is the Previous ISRC if an ISRC upgrade [Specially Mobile] has been ingested</v>
          </cell>
          <cell r="AR277" t="str">
            <v>x</v>
          </cell>
          <cell r="BC277" t="str">
            <v>EXPLICIT</v>
          </cell>
          <cell r="BD277" t="str">
            <v>AMN_AUDIT_ISRC_UPGRADE_DETAILS</v>
          </cell>
          <cell r="BE277" t="str">
            <v>FORMER_ISRC</v>
          </cell>
          <cell r="BF277" t="str">
            <v>Platform</v>
          </cell>
        </row>
        <row r="278">
          <cell r="D278" t="str">
            <v>PRODUCT HISTORY_COUNTRY</v>
          </cell>
          <cell r="E278" t="str">
            <v>PRODUCT HISTORY</v>
          </cell>
          <cell r="F278" t="str">
            <v>COUNTRY</v>
          </cell>
          <cell r="G278" t="str">
            <v>x</v>
          </cell>
          <cell r="H278" t="str">
            <v>Country Code of the Product.</v>
          </cell>
          <cell r="AR278" t="str">
            <v>x</v>
          </cell>
          <cell r="BC278" t="str">
            <v>EXPLICIT</v>
          </cell>
          <cell r="BD278" t="str">
            <v>AMN_AUDIT_LOG</v>
          </cell>
          <cell r="BE278" t="str">
            <v>COUNTRY_CODE</v>
          </cell>
          <cell r="BF278" t="str">
            <v>Platform</v>
          </cell>
        </row>
        <row r="279">
          <cell r="D279" t="str">
            <v>PRODUCT HISTORY_UPDATE_DATE</v>
          </cell>
          <cell r="E279" t="str">
            <v>PRODUCT HISTORY</v>
          </cell>
          <cell r="F279" t="str">
            <v>UPDATE_DATE</v>
          </cell>
          <cell r="H279" t="str">
            <v>Data of this Audit/History Entry for the Product.</v>
          </cell>
          <cell r="AJ279" t="str">
            <v>x</v>
          </cell>
          <cell r="AK279" t="str">
            <v>Ingestion Date [Asset]</v>
          </cell>
          <cell r="AP279" t="str">
            <v>x</v>
          </cell>
          <cell r="AR279" t="str">
            <v>x</v>
          </cell>
          <cell r="AS279" t="str">
            <v>x</v>
          </cell>
          <cell r="AT279" t="str">
            <v>x</v>
          </cell>
          <cell r="AU279" t="str">
            <v>x</v>
          </cell>
          <cell r="AV279" t="str">
            <v>x</v>
          </cell>
          <cell r="AZ279" t="str">
            <v>x</v>
          </cell>
          <cell r="BC279" t="str">
            <v>EXPLICIT</v>
          </cell>
          <cell r="BD279" t="str">
            <v>AMN_AUDIT_LOG</v>
          </cell>
          <cell r="BE279" t="str">
            <v>AUDIT_DATE</v>
          </cell>
          <cell r="BF279" t="str">
            <v>Platform</v>
          </cell>
        </row>
        <row r="280">
          <cell r="D280" t="str">
            <v>PRODUCT HISTORY_UPDATE_TYPE</v>
          </cell>
          <cell r="E280" t="str">
            <v>PRODUCT HISTORY</v>
          </cell>
          <cell r="F280" t="str">
            <v>UPDATE_TYPE</v>
          </cell>
          <cell r="G280" t="str">
            <v>x</v>
          </cell>
          <cell r="H280" t="str">
            <v>This identifies the Type of Update which was performed on the Product. (Metadata, Binary, Terms of Use, Orderability, Status, Release, Clearence</v>
          </cell>
          <cell r="AP280" t="str">
            <v>x</v>
          </cell>
          <cell r="AR280" t="str">
            <v>x</v>
          </cell>
          <cell r="AS280" t="str">
            <v>x</v>
          </cell>
          <cell r="AT280" t="str">
            <v>x</v>
          </cell>
          <cell r="AU280" t="str">
            <v>x</v>
          </cell>
          <cell r="AV280" t="str">
            <v>x</v>
          </cell>
          <cell r="AZ280" t="str">
            <v>x</v>
          </cell>
          <cell r="BC280" t="str">
            <v>EXPLICIT</v>
          </cell>
          <cell r="BD280" t="str">
            <v>AMN_AUDIT_LOG</v>
          </cell>
          <cell r="BE280" t="str">
            <v>AUDIT_TYPE</v>
          </cell>
          <cell r="BF280" t="str">
            <v>Platform</v>
          </cell>
        </row>
        <row r="281">
          <cell r="D281" t="str">
            <v>PRODUCT HISTORY_UPDATE_SUB_TYPE</v>
          </cell>
          <cell r="E281" t="str">
            <v>PRODUCT HISTORY</v>
          </cell>
          <cell r="F281" t="str">
            <v>UPDATE_SUB_TYPE</v>
          </cell>
          <cell r="G281" t="str">
            <v>x</v>
          </cell>
          <cell r="H281" t="str">
            <v xml:space="preserve">This identifies the Sub Type of Update which was performed on the Product. </v>
          </cell>
          <cell r="AP281" t="str">
            <v>x</v>
          </cell>
          <cell r="AR281" t="str">
            <v>x</v>
          </cell>
          <cell r="AS281" t="str">
            <v>x</v>
          </cell>
          <cell r="AT281" t="str">
            <v>x</v>
          </cell>
          <cell r="AU281" t="str">
            <v>x</v>
          </cell>
          <cell r="AV281" t="str">
            <v>x</v>
          </cell>
          <cell r="AZ281" t="str">
            <v>x</v>
          </cell>
          <cell r="BC281" t="str">
            <v>EXPLICIT</v>
          </cell>
          <cell r="BD281" t="str">
            <v>AMN_AUDIT_LOG</v>
          </cell>
          <cell r="BE281" t="str">
            <v>AUDIT_SUBTYPE</v>
          </cell>
          <cell r="BF281" t="str">
            <v>Platform</v>
          </cell>
        </row>
        <row r="282">
          <cell r="D282" t="str">
            <v>PRODUCT HISTORY_UPDATE_USER</v>
          </cell>
          <cell r="E282" t="str">
            <v>PRODUCT HISTORY</v>
          </cell>
          <cell r="F282" t="str">
            <v>UPDATE_USER</v>
          </cell>
          <cell r="H282" t="str">
            <v>This is the Username which performed an actions which triggered this product Update</v>
          </cell>
          <cell r="AP282" t="str">
            <v>x</v>
          </cell>
          <cell r="AR282" t="str">
            <v>x</v>
          </cell>
          <cell r="AS282" t="str">
            <v>x</v>
          </cell>
          <cell r="AT282" t="str">
            <v>x</v>
          </cell>
          <cell r="AU282" t="str">
            <v>x</v>
          </cell>
          <cell r="AV282" t="str">
            <v>x</v>
          </cell>
          <cell r="AZ282" t="str">
            <v>x</v>
          </cell>
          <cell r="BC282" t="str">
            <v>EXPLICIT</v>
          </cell>
          <cell r="BD282" t="str">
            <v>AMN_AUDIT_LOG</v>
          </cell>
          <cell r="BE282" t="str">
            <v>USERNAME</v>
          </cell>
          <cell r="BF282" t="str">
            <v>Platform</v>
          </cell>
        </row>
        <row r="283">
          <cell r="D283" t="str">
            <v>PRODUCT HISTORY_UPDATE_USER_LOGIN</v>
          </cell>
          <cell r="E283" t="str">
            <v>PRODUCT HISTORY</v>
          </cell>
          <cell r="F283" t="str">
            <v>UPDATE_USER_LOGIN</v>
          </cell>
          <cell r="H283" t="str">
            <v>This is the Application's User Login which performed an action which triggered this product update</v>
          </cell>
          <cell r="BC283" t="str">
            <v>EXPLICIT</v>
          </cell>
          <cell r="BD283" t="str">
            <v>AMN_AUDIT_LOG</v>
          </cell>
          <cell r="BE283" t="str">
            <v>USER_LOGIN</v>
          </cell>
          <cell r="BF283" t="str">
            <v>Platform</v>
          </cell>
        </row>
        <row r="284">
          <cell r="D284" t="str">
            <v>PRODUCT HISTORY_AUDIT_LEVEL</v>
          </cell>
          <cell r="E284" t="str">
            <v>PRODUCT HISTORY</v>
          </cell>
          <cell r="F284" t="str">
            <v>AUDIT_LEVEL</v>
          </cell>
          <cell r="G284" t="str">
            <v>x</v>
          </cell>
          <cell r="H284" t="str">
            <v>This indentifies the Audit Level for this Product History Id</v>
          </cell>
          <cell r="AP284" t="str">
            <v>x</v>
          </cell>
          <cell r="AR284" t="str">
            <v>x</v>
          </cell>
          <cell r="AS284" t="str">
            <v>x</v>
          </cell>
          <cell r="AT284" t="str">
            <v>x</v>
          </cell>
          <cell r="AU284" t="str">
            <v>x</v>
          </cell>
          <cell r="AV284" t="str">
            <v>x</v>
          </cell>
          <cell r="AZ284" t="str">
            <v>x</v>
          </cell>
          <cell r="BC284" t="str">
            <v>EXPLICIT</v>
          </cell>
          <cell r="BD284" t="str">
            <v>AMN_AUDIT_LOG</v>
          </cell>
          <cell r="BE284" t="str">
            <v>AUDIT_LEVEL</v>
          </cell>
          <cell r="BF284" t="str">
            <v>Platform</v>
          </cell>
        </row>
        <row r="285">
          <cell r="D285" t="str">
            <v>PRODUCT HISTORY_UPDATE_OPERATION</v>
          </cell>
          <cell r="E285" t="str">
            <v>PRODUCT HISTORY</v>
          </cell>
          <cell r="F285" t="str">
            <v>UPDATE_OPERATION</v>
          </cell>
          <cell r="G285" t="str">
            <v>x</v>
          </cell>
          <cell r="H285" t="str">
            <v>This identifes the Operation Performed on the product, based on the Type.Values can be: CLOSE, OPEN (For Task); BIND, UNBIND (for Binary), etc…</v>
          </cell>
          <cell r="AP285" t="str">
            <v>x</v>
          </cell>
          <cell r="AS285" t="str">
            <v>x</v>
          </cell>
          <cell r="AT285" t="str">
            <v>x</v>
          </cell>
          <cell r="AU285" t="str">
            <v>x</v>
          </cell>
          <cell r="AV285" t="str">
            <v>x</v>
          </cell>
          <cell r="AW285" t="str">
            <v>x</v>
          </cell>
          <cell r="BC285" t="str">
            <v>EXPLICIT</v>
          </cell>
          <cell r="BD285" t="str">
            <v>AMN_AUDIT_LOG</v>
          </cell>
          <cell r="BE285" t="str">
            <v>LOG_OPERATION</v>
          </cell>
          <cell r="BF285" t="str">
            <v>Platform</v>
          </cell>
        </row>
        <row r="286">
          <cell r="D286" t="str">
            <v>PRODUCT HISTORY_PRODUCT_VERSION</v>
          </cell>
          <cell r="E286" t="str">
            <v>PRODUCT HISTORY</v>
          </cell>
          <cell r="F286" t="str">
            <v>PRODUCT_VERSION</v>
          </cell>
          <cell r="H286" t="str">
            <v>Version of the Product  to which this Audit Entry refers to.</v>
          </cell>
          <cell r="AR286" t="str">
            <v>x</v>
          </cell>
          <cell r="AS286" t="str">
            <v>x</v>
          </cell>
          <cell r="AZ286" t="str">
            <v>x</v>
          </cell>
          <cell r="BC286" t="str">
            <v>EXPLICIT</v>
          </cell>
          <cell r="BD286" t="str">
            <v>AMN_AUDIT_LOG</v>
          </cell>
          <cell r="BE286" t="str">
            <v>VERSION_ID</v>
          </cell>
          <cell r="BF286" t="str">
            <v>Platform</v>
          </cell>
        </row>
        <row r="287">
          <cell r="D287" t="str">
            <v>PRODUCT HISTORY_PRODUCT_VERSION_CHANGE_ENTITY</v>
          </cell>
          <cell r="E287" t="str">
            <v>PRODUCT HISTORY</v>
          </cell>
          <cell r="F287" t="str">
            <v>PRODUCT_VERSION_CHANGE_ENTITY</v>
          </cell>
          <cell r="H287" t="str">
            <v>Indicates the Metadata Entiry from the AM Structure Metadata Dictionay which has changed</v>
          </cell>
          <cell r="AP287" t="str">
            <v>x</v>
          </cell>
          <cell r="BC287" t="str">
            <v>EXPLICIT</v>
          </cell>
          <cell r="BD287" t="str">
            <v>AMN_VERSION_MANIFEST</v>
          </cell>
          <cell r="BE287" t="str">
            <v>METADATA_DICTIONARY_ID</v>
          </cell>
          <cell r="BF287" t="str">
            <v>Platform</v>
          </cell>
        </row>
        <row r="288">
          <cell r="D288" t="str">
            <v>PRODUCT HISTORY_PRODUCT_VERSION_CHANGE_TYPE</v>
          </cell>
          <cell r="E288" t="str">
            <v>PRODUCT HISTORY</v>
          </cell>
          <cell r="F288" t="str">
            <v>PRODUCT_VERSION_CHANGE_TYPE</v>
          </cell>
          <cell r="H288" t="str">
            <v xml:space="preserve">Indicates the type of change for a AM Metadata Dictionay Key which is attached to this product Version Values can be "ADD", "UPDATE"
</v>
          </cell>
          <cell r="AP288" t="str">
            <v>x</v>
          </cell>
          <cell r="BC288" t="str">
            <v>EXPLICIT</v>
          </cell>
          <cell r="BD288" t="str">
            <v>AMN_VERSION_MANIFEST</v>
          </cell>
          <cell r="BE288" t="str">
            <v>ACTION_TYPE</v>
          </cell>
          <cell r="BF288" t="str">
            <v>Platform</v>
          </cell>
        </row>
        <row r="289">
          <cell r="D289" t="str">
            <v>PRODUCT HISTORY_PRODUCT_VERSION_CHANGE_VALUE</v>
          </cell>
          <cell r="E289" t="str">
            <v>PRODUCT HISTORY</v>
          </cell>
          <cell r="F289" t="str">
            <v>PRODUCT_VERSION_CHANGE_VALUE</v>
          </cell>
          <cell r="H289" t="str">
            <v xml:space="preserve">Indicates the Changed Value for a AM Metadata Dictionay Key 
</v>
          </cell>
          <cell r="AP289" t="str">
            <v>x</v>
          </cell>
          <cell r="BC289" t="str">
            <v>EXPLICIT</v>
          </cell>
          <cell r="BD289" t="str">
            <v>AMN_VERSION_MANIFEST</v>
          </cell>
          <cell r="BE289" t="str">
            <v>VERSION_VALUE</v>
          </cell>
          <cell r="BF289" t="str">
            <v>Platform</v>
          </cell>
        </row>
        <row r="290">
          <cell r="D290" t="str">
            <v>PRODUCT HISTORY_PRODUCT_STATUS_VERSION</v>
          </cell>
          <cell r="E290" t="str">
            <v>PRODUCT HISTORY</v>
          </cell>
          <cell r="F290" t="str">
            <v>PRODUCT_STATUS_VERSION</v>
          </cell>
          <cell r="H290" t="str">
            <v>Version of the Product Status State  to which this Audit Entry refers to.
Populated when there is a STATUS_CHANGE or PRODUCT_CREATED</v>
          </cell>
          <cell r="AP290" t="str">
            <v>x</v>
          </cell>
          <cell r="BC290" t="str">
            <v>EXPLICIT</v>
          </cell>
          <cell r="BD290" t="str">
            <v>AMN_PRD_STATUS_HIST</v>
          </cell>
          <cell r="BE290" t="str">
            <v>ID</v>
          </cell>
          <cell r="BF290" t="str">
            <v>Platform</v>
          </cell>
        </row>
        <row r="291">
          <cell r="D291" t="str">
            <v>PRODUCT HISTORY_PRODUCT_CLEARENCE_UPDATE</v>
          </cell>
          <cell r="E291" t="str">
            <v>PRODUCT HISTORY</v>
          </cell>
          <cell r="F291" t="str">
            <v>PRODUCT_CLEARENCE_UPDATE</v>
          </cell>
          <cell r="H291" t="str">
            <v>ID of the Product Clearance Operation which lead to this Audit Entry. Populated when there is a CLEARENCE_UPDATE</v>
          </cell>
          <cell r="AP291" t="str">
            <v>x</v>
          </cell>
          <cell r="BC291" t="str">
            <v>EXPLICIT</v>
          </cell>
          <cell r="BD291" t="str">
            <v>AMN_AUDIT_LOG</v>
          </cell>
          <cell r="BE291" t="str">
            <v>CLEARANCE_OPERATION_ID</v>
          </cell>
          <cell r="BF291" t="str">
            <v>Platform</v>
          </cell>
        </row>
        <row r="292">
          <cell r="D292" t="str">
            <v>PRODUCT HISTORY_PRODUCT_USAGE_CAMPAIGN_UPDATE</v>
          </cell>
          <cell r="E292" t="str">
            <v>PRODUCT HISTORY</v>
          </cell>
          <cell r="F292" t="str">
            <v>PRODUCT_USAGE_CAMPAIGN_UPDATE</v>
          </cell>
          <cell r="H292" t="str">
            <v>ID of the Product Usage Campaign (Terms of Use) which lead to this Audit Entry. Populated when there is a Usage Campaign which affects this product</v>
          </cell>
          <cell r="AP292" t="str">
            <v>x</v>
          </cell>
          <cell r="BC292" t="str">
            <v>EXPLICIT</v>
          </cell>
          <cell r="BD292" t="str">
            <v>AMN_AUDIT_CAMPAIGN_DETAILS</v>
          </cell>
          <cell r="BE292" t="str">
            <v>ID</v>
          </cell>
          <cell r="BF292" t="str">
            <v>Platform</v>
          </cell>
        </row>
        <row r="293">
          <cell r="D293" t="str">
            <v>PRODUCT HISTORY_PRODUCT_USAGE_CAMPAIGN_TYPE</v>
          </cell>
          <cell r="E293" t="str">
            <v>PRODUCT HISTORY</v>
          </cell>
          <cell r="F293" t="str">
            <v>PRODUCT_USAGE_CAMPAIGN_TYPE</v>
          </cell>
          <cell r="H293" t="str">
            <v>Type of Update of the Product Usage Campaign (Terms of Use) which lead to this Audit Entry. Populated when there is a Usage Campaign which affects this product</v>
          </cell>
          <cell r="AP293" t="str">
            <v>x</v>
          </cell>
          <cell r="BC293" t="str">
            <v>EXPLICIT</v>
          </cell>
          <cell r="BD293" t="str">
            <v>AMN_AUDIT_CAMPAIGN_DETAILS</v>
          </cell>
          <cell r="BE293" t="str">
            <v>UPDATE_TYPE</v>
          </cell>
          <cell r="BF293" t="str">
            <v>Platform</v>
          </cell>
        </row>
        <row r="294">
          <cell r="D294" t="str">
            <v>PRODUCT HISTORY_MASTER_FILE</v>
          </cell>
          <cell r="E294" t="str">
            <v>PRODUCT HISTORY</v>
          </cell>
          <cell r="F294" t="str">
            <v>MASTER_FILE</v>
          </cell>
          <cell r="H294" t="str">
            <v>Id of The Master File which lead tothis Audit Entry.
Populated when there is a BINARY_UPDATE.</v>
          </cell>
          <cell r="AS294" t="str">
            <v>x</v>
          </cell>
          <cell r="AU294" t="str">
            <v>x</v>
          </cell>
          <cell r="AV294" t="str">
            <v>x</v>
          </cell>
          <cell r="AW294" t="str">
            <v>x</v>
          </cell>
          <cell r="BC294" t="str">
            <v>EXPLICIT</v>
          </cell>
          <cell r="BD294" t="str">
            <v>AMN_AUDIT_LOG</v>
          </cell>
          <cell r="BE294" t="str">
            <v>FILE_ID</v>
          </cell>
          <cell r="BF294" t="str">
            <v>Platform</v>
          </cell>
        </row>
        <row r="295">
          <cell r="D295" t="str">
            <v>PRODUCT HISTORY_TASK</v>
          </cell>
          <cell r="E295" t="str">
            <v>PRODUCT HISTORY</v>
          </cell>
          <cell r="F295" t="str">
            <v>TASK</v>
          </cell>
          <cell r="H295" t="str">
            <v>Id of Task which lead to this Audit Entry.
Populated when there is a TASK_UPDATE</v>
          </cell>
          <cell r="BC295" t="str">
            <v>EXPLICIT</v>
          </cell>
          <cell r="BD295" t="str">
            <v>AMN_AUDIT_LOG</v>
          </cell>
          <cell r="BE295" t="str">
            <v>TASK_ID</v>
          </cell>
          <cell r="BF295" t="str">
            <v>Platform</v>
          </cell>
        </row>
        <row r="296">
          <cell r="D296" t="str">
            <v>PRODUCT VALIDATION RULE_CODE</v>
          </cell>
          <cell r="E296" t="str">
            <v>PRODUCT VALIDATION RULE</v>
          </cell>
          <cell r="F296" t="str">
            <v>CODE</v>
          </cell>
          <cell r="H296" t="str">
            <v>This is the Product Validation Rule Code.
These Validation Rule will be Applied by Asset Management on Ingesion of Product by AM; Provided by the Interface</v>
          </cell>
          <cell r="L296" t="str">
            <v>x</v>
          </cell>
          <cell r="AR296" t="str">
            <v>x</v>
          </cell>
          <cell r="BC296" t="str">
            <v>EXPLICIT</v>
          </cell>
          <cell r="BD296" t="str">
            <v>AMN_VALIDATION_RULES</v>
          </cell>
          <cell r="BE296" t="str">
            <v>RULE_CODE</v>
          </cell>
          <cell r="BF296" t="str">
            <v>Platform</v>
          </cell>
        </row>
        <row r="297">
          <cell r="D297" t="str">
            <v>PRODUCT VALIDATION RULE_TYPE</v>
          </cell>
          <cell r="E297" t="str">
            <v>PRODUCT VALIDATION RULE</v>
          </cell>
          <cell r="F297" t="str">
            <v>TYPE</v>
          </cell>
          <cell r="H297" t="str">
            <v xml:space="preserve">This is the Type of the Rule to be applied
NOT_NULL:: Indicates that a Field must NOT be NULL
REGEX: A Field much conform to a Regular Expression
NOT_BLANK:: Indicates a Field must NOT be Blank
METHOD: A Complex Business Rules must be applied
RESTRICTED_VALUE:: A field must contain a Value of a Defined List
</v>
          </cell>
          <cell r="L297" t="str">
            <v>x</v>
          </cell>
          <cell r="AR297" t="str">
            <v>x</v>
          </cell>
          <cell r="BC297" t="str">
            <v>EXPLICIT</v>
          </cell>
          <cell r="BD297" t="str">
            <v>AMN_VALIDATION_RULES</v>
          </cell>
          <cell r="BE297" t="str">
            <v>RULE_TYPE</v>
          </cell>
          <cell r="BF297" t="str">
            <v>Platform</v>
          </cell>
        </row>
        <row r="298">
          <cell r="D298" t="str">
            <v>PRODUCT VALIDATION RULE_OBJECT</v>
          </cell>
          <cell r="E298" t="str">
            <v>PRODUCT VALIDATION RULE</v>
          </cell>
          <cell r="F298" t="str">
            <v>OBJECT</v>
          </cell>
          <cell r="H298" t="str">
            <v>This is the Type of AM Object on which this rule will be applied</v>
          </cell>
          <cell r="L298" t="str">
            <v>x</v>
          </cell>
          <cell r="AR298" t="str">
            <v>x</v>
          </cell>
          <cell r="BC298" t="str">
            <v>EXPLICIT</v>
          </cell>
          <cell r="BD298" t="str">
            <v>AMN_VALIDATION_RULES</v>
          </cell>
          <cell r="BE298" t="str">
            <v>OBJECT_TYPE</v>
          </cell>
          <cell r="BF298" t="str">
            <v>Platform</v>
          </cell>
        </row>
        <row r="299">
          <cell r="D299" t="str">
            <v>PRODUCT VALIDATION RULE_IS_INGESTED</v>
          </cell>
          <cell r="E299" t="str">
            <v>PRODUCT VALIDATION RULE</v>
          </cell>
          <cell r="F299" t="str">
            <v>IS_INGESTED</v>
          </cell>
          <cell r="H299" t="str">
            <v>Flag which indicates if Product can still be Ingested if Rule Fails</v>
          </cell>
          <cell r="L299" t="str">
            <v>x</v>
          </cell>
          <cell r="M299" t="str">
            <v>x</v>
          </cell>
          <cell r="AR299" t="str">
            <v>x</v>
          </cell>
          <cell r="BC299" t="str">
            <v>EXPLICIT</v>
          </cell>
          <cell r="BD299" t="str">
            <v>AMN_VALIDATION_RULES</v>
          </cell>
          <cell r="BE299" t="str">
            <v>IS_INGESTED</v>
          </cell>
          <cell r="BF299" t="str">
            <v>Platform</v>
          </cell>
        </row>
        <row r="300">
          <cell r="D300" t="str">
            <v>PRODUCT VALIDATION RULE_TASK_NOTIFICATION</v>
          </cell>
          <cell r="E300" t="str">
            <v>PRODUCT VALIDATION RULE</v>
          </cell>
          <cell r="F300" t="str">
            <v>TASK_NOTIFICATION</v>
          </cell>
          <cell r="H300" t="str">
            <v>Indicates the Tasks or Notification to be created on Failure of Validation Rule.</v>
          </cell>
          <cell r="L300" t="str">
            <v>x</v>
          </cell>
          <cell r="AR300" t="str">
            <v>x</v>
          </cell>
          <cell r="BC300" t="str">
            <v>EXPLICIT</v>
          </cell>
          <cell r="BD300" t="str">
            <v>AMN_VALIDATION_RULES</v>
          </cell>
          <cell r="BE300" t="str">
            <v>TASK_OR_NOTIF</v>
          </cell>
          <cell r="BF300" t="str">
            <v>Platform</v>
          </cell>
        </row>
        <row r="301">
          <cell r="D301" t="str">
            <v>PRODUCT VALIDATION RULE_ERROR_CODE</v>
          </cell>
          <cell r="E301" t="str">
            <v>PRODUCT VALIDATION RULE</v>
          </cell>
          <cell r="F301" t="str">
            <v>ERROR_CODE</v>
          </cell>
          <cell r="G301" t="str">
            <v>x</v>
          </cell>
          <cell r="H301" t="str">
            <v xml:space="preserve">This is the Error Code which is thrown when this Validattion Rule fails.
</v>
          </cell>
          <cell r="L301" t="str">
            <v>x</v>
          </cell>
          <cell r="AR301" t="str">
            <v>x</v>
          </cell>
          <cell r="BC301" t="str">
            <v>EXPLICIT</v>
          </cell>
          <cell r="BD301" t="str">
            <v>AMN_VALIDATION_RULES</v>
          </cell>
          <cell r="BE301" t="str">
            <v>ERROR_CODE</v>
          </cell>
          <cell r="BF301" t="str">
            <v>Platform</v>
          </cell>
        </row>
        <row r="302">
          <cell r="D302" t="str">
            <v>PRODUCT INGEST HISTORY_ID</v>
          </cell>
          <cell r="E302" t="str">
            <v>PRODUCT INGEST HISTORY</v>
          </cell>
          <cell r="F302" t="str">
            <v>ID</v>
          </cell>
          <cell r="H302" t="str">
            <v xml:space="preserve">This is the Id of the Product Metadata Ingestion Entry for a Product. 
NOTE: There MAY be multiple Entries for the Same product, if metadata updates are ingested with multiple batches
</v>
          </cell>
          <cell r="AR302" t="str">
            <v>x</v>
          </cell>
          <cell r="BC302" t="str">
            <v>EXPLICIT</v>
          </cell>
          <cell r="BD302" t="str">
            <v>R2_MONITORING_UPC</v>
          </cell>
          <cell r="BE302" t="str">
            <v>ID</v>
          </cell>
          <cell r="BF302" t="str">
            <v>Platform</v>
          </cell>
        </row>
        <row r="303">
          <cell r="D303" t="str">
            <v>PRODUCT INGEST HISTORY_UPC</v>
          </cell>
          <cell r="E303" t="str">
            <v>PRODUCT INGEST HISTORY</v>
          </cell>
          <cell r="F303" t="str">
            <v>UPC</v>
          </cell>
          <cell r="H303" t="str">
            <v>This is the UPC of the Product being Ingested</v>
          </cell>
          <cell r="AR303" t="str">
            <v>x</v>
          </cell>
          <cell r="BC303" t="str">
            <v>EXPLICIT</v>
          </cell>
          <cell r="BD303" t="str">
            <v>R2_MONITORING_UPC</v>
          </cell>
          <cell r="BE303" t="str">
            <v>UPC</v>
          </cell>
          <cell r="BF303" t="str">
            <v>Platform</v>
          </cell>
        </row>
        <row r="304">
          <cell r="D304" t="str">
            <v>PRODUCT INGEST HISTORY_GRID</v>
          </cell>
          <cell r="E304" t="str">
            <v>PRODUCT INGEST HISTORY</v>
          </cell>
          <cell r="F304" t="str">
            <v>GRID</v>
          </cell>
          <cell r="H304" t="str">
            <v>This is the GRID of the Product being Ingested</v>
          </cell>
          <cell r="AR304" t="str">
            <v>x</v>
          </cell>
          <cell r="BC304" t="str">
            <v>EXPLICIT</v>
          </cell>
          <cell r="BD304" t="str">
            <v>R2_MONITORING_UPC</v>
          </cell>
          <cell r="BE304" t="str">
            <v>GRID</v>
          </cell>
          <cell r="BF304" t="str">
            <v>Platform</v>
          </cell>
        </row>
        <row r="305">
          <cell r="D305" t="str">
            <v>PRODUCT INGEST HISTORY_REPERTOIRE_PRODUCT_ID</v>
          </cell>
          <cell r="E305" t="str">
            <v>PRODUCT INGEST HISTORY</v>
          </cell>
          <cell r="F305" t="str">
            <v>REPERTOIRE_PRODUCT_ID</v>
          </cell>
          <cell r="H305" t="str">
            <v>This is the Id of the R2 Release which is being ingested</v>
          </cell>
          <cell r="AR305" t="str">
            <v>x</v>
          </cell>
          <cell r="BC305" t="str">
            <v>EXPLICIT</v>
          </cell>
          <cell r="BD305" t="str">
            <v>R2_MONITORING_UPC</v>
          </cell>
          <cell r="BE305" t="str">
            <v>RELEASE_ID</v>
          </cell>
          <cell r="BF305" t="str">
            <v>Platform</v>
          </cell>
        </row>
        <row r="306">
          <cell r="D306" t="str">
            <v>PRODUCT INGEST HISTORY_IGNORED_ACCOUNT</v>
          </cell>
          <cell r="E306" t="str">
            <v>PRODUCT INGEST HISTORY</v>
          </cell>
          <cell r="F306" t="str">
            <v>IGNORED_ACCOUNT</v>
          </cell>
          <cell r="H306" t="str">
            <v>This REF Table will identify which R2 Accounts will be ignored when performing a Product Ingestion.</v>
          </cell>
          <cell r="BC306" t="str">
            <v>EXPLICIT</v>
          </cell>
          <cell r="BD306" t="str">
            <v>R2_IGNORE_ACCOUNT</v>
          </cell>
          <cell r="BE306" t="str">
            <v>ACCOUNT_ID</v>
          </cell>
          <cell r="BF306" t="str">
            <v>MANUAL</v>
          </cell>
          <cell r="BH306" t="str">
            <v>MANUAL</v>
          </cell>
        </row>
        <row r="307">
          <cell r="D307" t="str">
            <v>PRODUCT INGEST HISTORY_IGNORE_REASON</v>
          </cell>
          <cell r="E307" t="str">
            <v>PRODUCT INGEST HISTORY</v>
          </cell>
          <cell r="F307" t="str">
            <v>IGNORE_REASON</v>
          </cell>
          <cell r="H307" t="str">
            <v>This REF Table will identify the reason why this Release was Ignored during ingestion. Example, could be BLACKLIST, ACCOUNT, CONFIG, etc..</v>
          </cell>
          <cell r="BC307" t="str">
            <v>EXPLICIT</v>
          </cell>
          <cell r="BD307" t="str">
            <v>R2_MONITORING_UPC</v>
          </cell>
          <cell r="BE307" t="str">
            <v>DISMISS_REASON</v>
          </cell>
          <cell r="BF307" t="str">
            <v>Platform</v>
          </cell>
        </row>
        <row r="308">
          <cell r="D308" t="str">
            <v>PRODUCT INGEST HISTORY_INGEST_WEIGHT</v>
          </cell>
          <cell r="E308" t="str">
            <v>PRODUCT INGEST HISTORY</v>
          </cell>
          <cell r="F308" t="str">
            <v>INGEST_WEIGHT</v>
          </cell>
          <cell r="H308" t="str">
            <v>This is a calculated Ingested Weight for the Product base on different associated Product Information</v>
          </cell>
          <cell r="BC308" t="str">
            <v>EXPLICIT</v>
          </cell>
          <cell r="BD308" t="str">
            <v>R2_MONITORING_UPC</v>
          </cell>
          <cell r="BE308" t="str">
            <v>TOTAL_WEIGHT</v>
          </cell>
          <cell r="BF308" t="str">
            <v>Platform</v>
          </cell>
        </row>
        <row r="309">
          <cell r="D309" t="str">
            <v>PRODUCT INGEST HISTORY_INGEST_BATCH</v>
          </cell>
          <cell r="E309" t="str">
            <v>PRODUCT INGEST HISTORY</v>
          </cell>
          <cell r="F309" t="str">
            <v>INGEST_BATCH</v>
          </cell>
          <cell r="H309" t="str">
            <v>This is the Name of the Ingest Batch (related to R2) which contains the Product Metadata to be ingested</v>
          </cell>
          <cell r="AR309" t="str">
            <v>x</v>
          </cell>
          <cell r="BC309" t="str">
            <v>EXPLICIT</v>
          </cell>
          <cell r="BD309" t="str">
            <v>R2_MONITORING_UPC</v>
          </cell>
          <cell r="BE309" t="str">
            <v>UPL_TAG</v>
          </cell>
          <cell r="BF309" t="str">
            <v>Platform</v>
          </cell>
        </row>
        <row r="310">
          <cell r="D310" t="str">
            <v>PRODUCT INGEST HISTORY_INGEST_BATCH_ID</v>
          </cell>
          <cell r="E310" t="str">
            <v>PRODUCT INGEST HISTORY</v>
          </cell>
          <cell r="F310" t="str">
            <v>INGEST_BATCH_ID</v>
          </cell>
          <cell r="H310" t="str">
            <v>This is the ID of the Ingest Batch which contains the Product Metadata to be ingested</v>
          </cell>
          <cell r="AR310" t="str">
            <v>x</v>
          </cell>
          <cell r="BC310" t="str">
            <v>EXPLICIT</v>
          </cell>
          <cell r="BD310" t="str">
            <v>R2_MONITORING_UPC</v>
          </cell>
          <cell r="BE310" t="str">
            <v>UPL_BATCH_ID</v>
          </cell>
          <cell r="BF310" t="str">
            <v>Platform</v>
          </cell>
        </row>
        <row r="311">
          <cell r="D311" t="str">
            <v>PRODUCT INGEST HISTORY_INGEST_DATE</v>
          </cell>
          <cell r="E311" t="str">
            <v>PRODUCT INGEST HISTORY</v>
          </cell>
          <cell r="F311" t="str">
            <v>INGEST_DATE</v>
          </cell>
          <cell r="H311" t="str">
            <v>This is the Date of the Ingest Action for this product</v>
          </cell>
          <cell r="AR311" t="str">
            <v>x</v>
          </cell>
          <cell r="BC311" t="str">
            <v>EXPLICIT</v>
          </cell>
          <cell r="BD311" t="str">
            <v>R2_MONITORING_UPC</v>
          </cell>
          <cell r="BE311" t="str">
            <v>INGEST_DATE</v>
          </cell>
          <cell r="BF311" t="str">
            <v>Platform</v>
          </cell>
        </row>
        <row r="312">
          <cell r="D312" t="str">
            <v>PRODUCT INGEST HISTORY_INGEST_STATUS</v>
          </cell>
          <cell r="E312" t="str">
            <v>PRODUCT INGEST HISTORY</v>
          </cell>
          <cell r="F312" t="str">
            <v>INGEST_STATUS</v>
          </cell>
          <cell r="H312" t="str">
            <v>This indicates the Status for this Ingest of this Product. 
Can be Y - if ingested successfully or N if Ingest Failed</v>
          </cell>
          <cell r="AR312" t="str">
            <v>x</v>
          </cell>
          <cell r="BC312" t="str">
            <v>EXPLICIT</v>
          </cell>
          <cell r="BD312" t="str">
            <v>R2_MONITORING_UPC</v>
          </cell>
          <cell r="BE312" t="str">
            <v>INGEST_STATUS</v>
          </cell>
          <cell r="BF312" t="str">
            <v>Platform</v>
          </cell>
        </row>
        <row r="313">
          <cell r="D313" t="str">
            <v>PRODUCT INGEST HISTORY_INGEST_OPERATION</v>
          </cell>
          <cell r="E313" t="str">
            <v>PRODUCT INGEST HISTORY</v>
          </cell>
          <cell r="F313" t="str">
            <v>INGEST_OPERATION</v>
          </cell>
          <cell r="H313" t="str">
            <v>This indicates if the Ingest is a Product Creation or Update</v>
          </cell>
          <cell r="AR313" t="str">
            <v>x</v>
          </cell>
          <cell r="BC313" t="str">
            <v>EXPLICIT</v>
          </cell>
          <cell r="BD313" t="str">
            <v>R2_MONITORING_UPC</v>
          </cell>
          <cell r="BE313" t="str">
            <v>OPERATION</v>
          </cell>
          <cell r="BF313" t="str">
            <v>Platform</v>
          </cell>
        </row>
        <row r="314">
          <cell r="D314" t="str">
            <v>PRODUCT INGEST HISTORY_INGEST_ERROR_STACK_ID</v>
          </cell>
          <cell r="E314" t="str">
            <v>PRODUCT INGEST HISTORY</v>
          </cell>
          <cell r="F314" t="str">
            <v>INGEST_ERROR_STACK_ID</v>
          </cell>
          <cell r="H314" t="str">
            <v>This is the ID of the Error Stack (Multiple Errors) which can be related to a Product (UPC) Ingestion. This ID links to the Product Metadata Ingest ID</v>
          </cell>
          <cell r="AR314" t="str">
            <v>x</v>
          </cell>
          <cell r="BC314" t="str">
            <v>EXPLICIT</v>
          </cell>
          <cell r="BD314" t="str">
            <v>R2_MONITORING_ERROR</v>
          </cell>
          <cell r="BE314" t="str">
            <v>PARENT_ID</v>
          </cell>
          <cell r="BF314" t="str">
            <v>Platform</v>
          </cell>
        </row>
        <row r="315">
          <cell r="D315" t="str">
            <v>PRODUCT INGEST HISTORY_INGEST_ERROR_CODE</v>
          </cell>
          <cell r="E315" t="str">
            <v>PRODUCT INGEST HISTORY</v>
          </cell>
          <cell r="F315" t="str">
            <v>INGEST_ERROR_CODE</v>
          </cell>
          <cell r="H315" t="str">
            <v>This is the Error code for one of the errors thrown when a Product Ingest Fails.</v>
          </cell>
          <cell r="AR315" t="str">
            <v>x</v>
          </cell>
          <cell r="BC315" t="str">
            <v>EXPLICIT</v>
          </cell>
          <cell r="BD315" t="str">
            <v>R2_MONITORING_ERROR</v>
          </cell>
          <cell r="BE315" t="str">
            <v>ERROR_CODE</v>
          </cell>
          <cell r="BF315" t="str">
            <v>Platform</v>
          </cell>
        </row>
        <row r="316">
          <cell r="D316" t="str">
            <v>PRODUCT INGEST HISTORY_INGEST_ERROR_DESCRIPTION</v>
          </cell>
          <cell r="E316" t="str">
            <v>PRODUCT INGEST HISTORY</v>
          </cell>
          <cell r="F316" t="str">
            <v>INGEST_ERROR_DESCRIPTION</v>
          </cell>
          <cell r="H316" t="str">
            <v>This is the Error Description for one of the errors thrown when a Product Ingest Fails.</v>
          </cell>
          <cell r="AR316" t="str">
            <v>x</v>
          </cell>
          <cell r="BC316" t="str">
            <v>EXPLICIT</v>
          </cell>
          <cell r="BD316" t="str">
            <v>R2_MONITORING_ERROR</v>
          </cell>
          <cell r="BE316" t="str">
            <v>DESCRIPTION</v>
          </cell>
          <cell r="BF316" t="str">
            <v>Platform</v>
          </cell>
        </row>
        <row r="317">
          <cell r="D317" t="str">
            <v>PRODUCT INGEST HISTORY_INGEST_ERROR_CAUSE_CODE</v>
          </cell>
          <cell r="E317" t="str">
            <v>PRODUCT INGEST HISTORY</v>
          </cell>
          <cell r="F317" t="str">
            <v>INGEST_ERROR_CAUSE_CODE</v>
          </cell>
          <cell r="H317" t="str">
            <v>This is the Error Cause code for one of the errors thrown when a Product Ingest Fails.</v>
          </cell>
          <cell r="AR317" t="str">
            <v>x</v>
          </cell>
          <cell r="BC317" t="str">
            <v>EXPLICIT</v>
          </cell>
          <cell r="BD317" t="str">
            <v>R2_MONITORING_ERROR</v>
          </cell>
          <cell r="BE317" t="str">
            <v>ERROR_CODE</v>
          </cell>
          <cell r="BF317" t="str">
            <v>Platform</v>
          </cell>
        </row>
        <row r="318">
          <cell r="D318" t="str">
            <v>PRODUCT INGEST HISTORY_INGEST_ERROR_CAUSE_STACK</v>
          </cell>
          <cell r="E318" t="str">
            <v>PRODUCT INGEST HISTORY</v>
          </cell>
          <cell r="F318" t="str">
            <v>INGEST_ERROR_CAUSE_STACK</v>
          </cell>
          <cell r="H318" t="str">
            <v>This is the Error Cause Stack for one of the errors thrown when a Product Ingest Fails.</v>
          </cell>
          <cell r="AR318" t="str">
            <v>x</v>
          </cell>
          <cell r="BC318" t="str">
            <v>EXPLICIT</v>
          </cell>
          <cell r="BD318" t="str">
            <v>R2_MONITORING_ERROR</v>
          </cell>
          <cell r="BE318" t="str">
            <v>CAUSE_BY_DESCRIPTION</v>
          </cell>
          <cell r="BF318" t="str">
            <v>Platform</v>
          </cell>
        </row>
        <row r="319">
          <cell r="D319" t="str">
            <v>PRODUCT INGEST HISTORY_COUNTRY</v>
          </cell>
          <cell r="E319" t="str">
            <v>PRODUCT INGEST HISTORY</v>
          </cell>
          <cell r="F319" t="str">
            <v>COUNTRY</v>
          </cell>
          <cell r="H319" t="str">
            <v xml:space="preserve">This is the Country Code for the LOCAL Product which was ingested. </v>
          </cell>
          <cell r="AR319" t="str">
            <v>x</v>
          </cell>
          <cell r="BC319" t="str">
            <v>EXPLICIT</v>
          </cell>
          <cell r="BD319" t="str">
            <v>R2_MONITORING_COUNTRY</v>
          </cell>
          <cell r="BE319" t="str">
            <v>COUNTRY</v>
          </cell>
          <cell r="BF319" t="str">
            <v>Platform</v>
          </cell>
        </row>
        <row r="320">
          <cell r="D320" t="str">
            <v>PRODUCT INGEST HISTORY_COUNTRY_INGEST_BATCH_ID</v>
          </cell>
          <cell r="E320" t="str">
            <v>PRODUCT INGEST HISTORY</v>
          </cell>
          <cell r="F320" t="str">
            <v>COUNTRY_INGEST_BATCH_ID</v>
          </cell>
          <cell r="H320" t="str">
            <v>This is the ID of the Ingest Batch which contains the LOCAL Product which was ingested</v>
          </cell>
          <cell r="AR320" t="str">
            <v>x</v>
          </cell>
          <cell r="BC320" t="str">
            <v>EXPLICIT</v>
          </cell>
          <cell r="BD320" t="str">
            <v>R2_MONITORING_COUNTRY</v>
          </cell>
          <cell r="BE320" t="str">
            <v>UPL_BATCH_ID</v>
          </cell>
          <cell r="BF320" t="str">
            <v>Platform</v>
          </cell>
        </row>
        <row r="321">
          <cell r="D321" t="str">
            <v>PRODUCT INGEST HISTORY_COUNTRY_INGEST_DATE</v>
          </cell>
          <cell r="E321" t="str">
            <v>PRODUCT INGEST HISTORY</v>
          </cell>
          <cell r="F321" t="str">
            <v>COUNTRY_INGEST_DATE</v>
          </cell>
          <cell r="H321" t="str">
            <v>This is the Date of the Ingest Action for this Local  product</v>
          </cell>
          <cell r="AR321" t="str">
            <v>x</v>
          </cell>
          <cell r="BC321" t="str">
            <v>EXPLICIT</v>
          </cell>
          <cell r="BD321" t="str">
            <v>R2_MONITORING_COUNTRY</v>
          </cell>
          <cell r="BE321" t="str">
            <v>INGEST_DATE</v>
          </cell>
          <cell r="BF321" t="str">
            <v>Platform</v>
          </cell>
        </row>
        <row r="322">
          <cell r="D322" t="str">
            <v>PRODUCT INGEST HISTORY_COUNTRY_INGEST_STATUS</v>
          </cell>
          <cell r="E322" t="str">
            <v>PRODUCT INGEST HISTORY</v>
          </cell>
          <cell r="F322" t="str">
            <v>COUNTRY_INGEST_STATUS</v>
          </cell>
          <cell r="H322" t="str">
            <v>This indicates the Status for this Ingest of this Local Product. 
Can be OK, FUNC_ERROR (for Functional Errors) or TECH_ERROR (for Technical Errors)</v>
          </cell>
          <cell r="AR322" t="str">
            <v>x</v>
          </cell>
          <cell r="BC322" t="str">
            <v>EXPLICIT</v>
          </cell>
          <cell r="BD322" t="str">
            <v>R2_MONITORING_COUNTRY</v>
          </cell>
          <cell r="BE322" t="str">
            <v>INGEST_STATUS</v>
          </cell>
          <cell r="BF322" t="str">
            <v>Platform</v>
          </cell>
        </row>
        <row r="323">
          <cell r="D323" t="str">
            <v>PRODUCT INGEST OVERRIDE_ID</v>
          </cell>
          <cell r="E323" t="str">
            <v>PRODUCT INGEST OVERRIDE</v>
          </cell>
          <cell r="F323" t="str">
            <v>ID</v>
          </cell>
          <cell r="H323" t="str">
            <v>This is an Product Ingestion Override performed by Operations, to correct an Ingestion Configuration Error. It will be triggered when a Product Configuration and Strtucture is "Corrected" to be ingested based on Platform Rules.</v>
          </cell>
          <cell r="BC323" t="str">
            <v>EXPLICIT</v>
          </cell>
          <cell r="BD323" t="str">
            <v>R2_UPC_EXCEPTION</v>
          </cell>
          <cell r="BE323" t="str">
            <v>ID</v>
          </cell>
          <cell r="BF323" t="str">
            <v>Platform</v>
          </cell>
        </row>
        <row r="324">
          <cell r="D324" t="str">
            <v>PRODUCT INGEST OVERRIDE_UPC</v>
          </cell>
          <cell r="E324" t="str">
            <v>PRODUCT INGEST OVERRIDE</v>
          </cell>
          <cell r="F324" t="str">
            <v>UPC</v>
          </cell>
          <cell r="H324" t="str">
            <v>This is the UPC of the Product being "corrected"</v>
          </cell>
          <cell r="AR324" t="str">
            <v>x</v>
          </cell>
          <cell r="BC324" t="str">
            <v>EXPLICIT</v>
          </cell>
          <cell r="BD324" t="str">
            <v>R2_UPC_EXCEPTION</v>
          </cell>
          <cell r="BE324" t="str">
            <v>UPC</v>
          </cell>
          <cell r="BF324" t="str">
            <v>Platform</v>
          </cell>
        </row>
        <row r="325">
          <cell r="D325" t="str">
            <v>PRODUCT INGEST OVERRIDE_PRODUCT_TYPE_OVERRIDE</v>
          </cell>
          <cell r="E325" t="str">
            <v>PRODUCT INGEST OVERRIDE</v>
          </cell>
          <cell r="F325" t="str">
            <v>PRODUCT_TYPE_OVERRIDE</v>
          </cell>
          <cell r="H325" t="str">
            <v>This is the Product Type Override to be defined by Ops to ingest this product</v>
          </cell>
          <cell r="BC325" t="str">
            <v>EXPLICIT</v>
          </cell>
          <cell r="BD325" t="str">
            <v>R2_UPC_EXCEPTION</v>
          </cell>
          <cell r="BE325" t="str">
            <v>PRODUCT_TYPE</v>
          </cell>
          <cell r="BF325" t="str">
            <v>Platform</v>
          </cell>
        </row>
        <row r="326">
          <cell r="D326" t="str">
            <v>PRODUCT INGEST OVERRIDE_DISCARDED_ISRC</v>
          </cell>
          <cell r="E326" t="str">
            <v>PRODUCT INGEST OVERRIDE</v>
          </cell>
          <cell r="F326" t="str">
            <v>DISCARDED_ISRC</v>
          </cell>
          <cell r="H326" t="str">
            <v>This is the ISRC (or Track or Release Resource) to be Discarded at ingestion to make this product compliant with Ingestion Rules.</v>
          </cell>
          <cell r="AR326" t="str">
            <v>x</v>
          </cell>
          <cell r="BC326" t="str">
            <v>EXPLICIT</v>
          </cell>
          <cell r="BD326" t="str">
            <v>R2_ISRC_EXCEPTION</v>
          </cell>
          <cell r="BE326" t="str">
            <v>ISRC</v>
          </cell>
          <cell r="BF326" t="str">
            <v>Platform</v>
          </cell>
        </row>
        <row r="327">
          <cell r="D327" t="str">
            <v>PRODUCT INGEST REQUEST_ID</v>
          </cell>
          <cell r="E327" t="str">
            <v>PRODUCT INGEST REQUEST</v>
          </cell>
          <cell r="F327" t="str">
            <v>ID</v>
          </cell>
          <cell r="H327" t="str">
            <v>This is the ID of a Specific Request to R2 for a Full ingest of a Product. This will trigger a R2 Interface to add this UPC to the next extract process.</v>
          </cell>
          <cell r="AR327" t="str">
            <v>x</v>
          </cell>
          <cell r="AT327" t="str">
            <v>x</v>
          </cell>
          <cell r="BC327" t="str">
            <v>EXPLICIT</v>
          </cell>
          <cell r="BD327" t="str">
            <v>R2_RELEASE_ORDER</v>
          </cell>
          <cell r="BE327" t="str">
            <v>ID</v>
          </cell>
          <cell r="BF327" t="str">
            <v>Platform</v>
          </cell>
        </row>
        <row r="328">
          <cell r="D328" t="str">
            <v>PRODUCT INGEST REQUEST_UPC</v>
          </cell>
          <cell r="E328" t="str">
            <v>PRODUCT INGEST REQUEST</v>
          </cell>
          <cell r="F328" t="str">
            <v>UPC</v>
          </cell>
          <cell r="H328" t="str">
            <v>This is the UPC of the Product Requested</v>
          </cell>
          <cell r="AR328" t="str">
            <v>x</v>
          </cell>
          <cell r="AT328" t="str">
            <v>x</v>
          </cell>
          <cell r="BC328" t="str">
            <v>EXPLICIT</v>
          </cell>
          <cell r="BD328" t="str">
            <v>R2_RELEASE_ORDER</v>
          </cell>
          <cell r="BE328" t="str">
            <v>UPC</v>
          </cell>
          <cell r="BF328" t="str">
            <v>Platform</v>
          </cell>
        </row>
        <row r="329">
          <cell r="D329" t="str">
            <v>PRODUCT INGEST REQUEST_UPDATE_DATE</v>
          </cell>
          <cell r="E329" t="str">
            <v>PRODUCT INGEST REQUEST</v>
          </cell>
          <cell r="F329" t="str">
            <v>UPDATE_DATE</v>
          </cell>
          <cell r="H329" t="str">
            <v>This is the date when this request was last updated</v>
          </cell>
          <cell r="AR329" t="str">
            <v>x</v>
          </cell>
          <cell r="AT329" t="str">
            <v>x</v>
          </cell>
          <cell r="BC329" t="str">
            <v>EXPLICIT</v>
          </cell>
          <cell r="BD329" t="str">
            <v>R2_RELEASE_ORDER</v>
          </cell>
          <cell r="BE329" t="str">
            <v>UPDATE_DATE</v>
          </cell>
          <cell r="BF329" t="str">
            <v>Platform</v>
          </cell>
        </row>
        <row r="330">
          <cell r="D330" t="str">
            <v>PRODUCT INGEST REQUEST_REQUEST_STATUS</v>
          </cell>
          <cell r="E330" t="str">
            <v>PRODUCT INGEST REQUEST</v>
          </cell>
          <cell r="F330" t="str">
            <v>REQUEST_STATUS</v>
          </cell>
          <cell r="H330" t="str">
            <v>This is the Status of Processing by the Ingestion interface of this request.</v>
          </cell>
          <cell r="AR330" t="str">
            <v>x</v>
          </cell>
          <cell r="AT330" t="str">
            <v>x</v>
          </cell>
          <cell r="BC330" t="str">
            <v>EXPLICIT</v>
          </cell>
          <cell r="BD330" t="str">
            <v>R2_RELEASE_ORDER</v>
          </cell>
          <cell r="BE330" t="str">
            <v>PROCESS_STATUS</v>
          </cell>
          <cell r="BF330" t="str">
            <v>Platform</v>
          </cell>
        </row>
        <row r="331">
          <cell r="D331" t="str">
            <v>RELEASE INGEST HISTORY_ID</v>
          </cell>
          <cell r="E331" t="str">
            <v>RELEASE INGEST HISTORY</v>
          </cell>
          <cell r="F331" t="str">
            <v>ID</v>
          </cell>
          <cell r="H331" t="str">
            <v xml:space="preserve">This is the Id of the Product Release Ingestion Entry for a Product. 
</v>
          </cell>
          <cell r="AR331" t="str">
            <v>x</v>
          </cell>
          <cell r="BC331" t="str">
            <v>EXPLICIT</v>
          </cell>
          <cell r="BD331" t="str">
            <v>INT_CPRS_LOG</v>
          </cell>
          <cell r="BE331" t="str">
            <v>ID</v>
          </cell>
          <cell r="BF331" t="str">
            <v>Platform</v>
          </cell>
        </row>
        <row r="332">
          <cell r="D332" t="str">
            <v>RELEASE INGEST HISTORY_UPC</v>
          </cell>
          <cell r="E332" t="str">
            <v>RELEASE INGEST HISTORY</v>
          </cell>
          <cell r="F332" t="str">
            <v>UPC</v>
          </cell>
          <cell r="H332" t="str">
            <v>This is the UPC of the Product Release being Ingested</v>
          </cell>
          <cell r="AR332" t="str">
            <v>x</v>
          </cell>
          <cell r="BC332" t="str">
            <v>EXPLICIT</v>
          </cell>
          <cell r="BD332" t="str">
            <v>INT_CPRS_LOG</v>
          </cell>
          <cell r="BE332" t="str">
            <v>UPC</v>
          </cell>
          <cell r="BF332" t="str">
            <v>Platform</v>
          </cell>
        </row>
        <row r="333">
          <cell r="D333" t="str">
            <v>RELEASE INGEST HISTORY_RELEASE_PRODUCT_ID</v>
          </cell>
          <cell r="E333" t="str">
            <v>RELEASE INGEST HISTORY</v>
          </cell>
          <cell r="F333" t="str">
            <v>RELEASE_PRODUCT_ID</v>
          </cell>
          <cell r="H333" t="str">
            <v>This is the Id of the CPRS Release which is being ingested</v>
          </cell>
          <cell r="AR333" t="str">
            <v>x</v>
          </cell>
          <cell r="BC333" t="str">
            <v>EXPLICIT</v>
          </cell>
          <cell r="BD333" t="str">
            <v>INT_CPRS_LOG</v>
          </cell>
          <cell r="BE333" t="str">
            <v>CPRS_PRODUCT_ID</v>
          </cell>
          <cell r="BF333" t="str">
            <v>CPRS</v>
          </cell>
        </row>
        <row r="334">
          <cell r="D334" t="str">
            <v>RELEASE INGEST HISTORY_INGEST_TYPE</v>
          </cell>
          <cell r="E334" t="str">
            <v>RELEASE INGEST HISTORY</v>
          </cell>
          <cell r="F334" t="str">
            <v>INGEST_TYPE</v>
          </cell>
          <cell r="H334" t="str">
            <v>This is the Type of CPRS Notification which triggers this Release Ingestion</v>
          </cell>
          <cell r="AR334" t="str">
            <v>x</v>
          </cell>
          <cell r="BC334" t="str">
            <v>EXPLICIT</v>
          </cell>
          <cell r="BD334" t="str">
            <v>INT_CPRS_LOG</v>
          </cell>
          <cell r="BE334" t="str">
            <v>NOTIFICATION_TYPE</v>
          </cell>
          <cell r="BF334" t="str">
            <v>CPRS</v>
          </cell>
        </row>
        <row r="335">
          <cell r="D335" t="str">
            <v>RELEASE INGEST HISTORY_INGEST_NOTIFICATION_ID</v>
          </cell>
          <cell r="E335" t="str">
            <v>RELEASE INGEST HISTORY</v>
          </cell>
          <cell r="F335" t="str">
            <v>INGEST_NOTIFICATION_ID</v>
          </cell>
          <cell r="H335" t="str">
            <v>This is the ID of the Ingest Notification which contains the Product Release  to be ingested</v>
          </cell>
          <cell r="AR335" t="str">
            <v>x</v>
          </cell>
          <cell r="BC335" t="str">
            <v>EXPLICIT</v>
          </cell>
          <cell r="BD335" t="str">
            <v>INT_CPRS_LOG</v>
          </cell>
          <cell r="BE335" t="str">
            <v>NOTIFICATION_ID</v>
          </cell>
          <cell r="BF335" t="str">
            <v>Platform</v>
          </cell>
        </row>
        <row r="336">
          <cell r="D336" t="str">
            <v>RELEASE INGEST HISTORY_INGEST_DATE</v>
          </cell>
          <cell r="E336" t="str">
            <v>RELEASE INGEST HISTORY</v>
          </cell>
          <cell r="F336" t="str">
            <v>INGEST_DATE</v>
          </cell>
          <cell r="H336" t="str">
            <v>This is the Date of the Ingest Action for this Release</v>
          </cell>
          <cell r="AT336" t="str">
            <v>x</v>
          </cell>
          <cell r="BC336" t="str">
            <v>EXPLICIT</v>
          </cell>
          <cell r="BD336" t="str">
            <v>INT_CPRS_LOG</v>
          </cell>
          <cell r="BE336" t="str">
            <v>CREATION_DATE</v>
          </cell>
          <cell r="BF336" t="str">
            <v>Platform</v>
          </cell>
        </row>
        <row r="337">
          <cell r="D337" t="str">
            <v>RELEASE INGEST HISTORY_INGEST_NOTIFICATION_STATUS</v>
          </cell>
          <cell r="E337" t="str">
            <v>RELEASE INGEST HISTORY</v>
          </cell>
          <cell r="F337" t="str">
            <v>INGEST_NOTIFICATION_STATUS</v>
          </cell>
          <cell r="H337" t="str">
            <v>This indicates the Status for the processing of this Release Notification</v>
          </cell>
          <cell r="AT337" t="str">
            <v>x</v>
          </cell>
          <cell r="BC337" t="str">
            <v>EXPLICIT</v>
          </cell>
          <cell r="BD337" t="str">
            <v>INT_CPRS_PROD_NOTIFICATION</v>
          </cell>
          <cell r="BE337" t="str">
            <v>STATUS</v>
          </cell>
          <cell r="BF337" t="str">
            <v>Platform</v>
          </cell>
        </row>
        <row r="338">
          <cell r="D338" t="str">
            <v>RELEASE INGEST HISTORY_INGEST_ERROR_CODE</v>
          </cell>
          <cell r="E338" t="str">
            <v>RELEASE INGEST HISTORY</v>
          </cell>
          <cell r="F338" t="str">
            <v>INGEST_ERROR_CODE</v>
          </cell>
          <cell r="H338" t="str">
            <v xml:space="preserve">This is the Error Code in case an Ingestion Failed through Integration.
</v>
          </cell>
          <cell r="AT338" t="str">
            <v>x</v>
          </cell>
          <cell r="BC338" t="str">
            <v>EXPLICIT</v>
          </cell>
          <cell r="BD338" t="str">
            <v>INT_CPRS_PROD_NOTIFICATION</v>
          </cell>
          <cell r="BE338" t="str">
            <v>ERROR_CODE</v>
          </cell>
          <cell r="BF338" t="str">
            <v>Platform</v>
          </cell>
        </row>
        <row r="339">
          <cell r="D339" t="str">
            <v>RELEASE INGEST HISTORY_INGEST_ERROR_DESCRIPTION</v>
          </cell>
          <cell r="E339" t="str">
            <v>RELEASE INGEST HISTORY</v>
          </cell>
          <cell r="F339" t="str">
            <v>INGEST_ERROR_DESCRIPTION</v>
          </cell>
          <cell r="H339" t="str">
            <v>This is the Error Description for one of the errors thrown when a Product Ingest Fails.</v>
          </cell>
          <cell r="AT339" t="str">
            <v>x</v>
          </cell>
          <cell r="BC339" t="str">
            <v>EXPLICIT</v>
          </cell>
          <cell r="BD339" t="str">
            <v>INT_CPRS_PROD_NOTIFICATION</v>
          </cell>
          <cell r="BE339" t="str">
            <v>LAST_ERROR_MESSAGE</v>
          </cell>
          <cell r="BF339" t="str">
            <v>Platform</v>
          </cell>
        </row>
        <row r="340">
          <cell r="D340" t="str">
            <v>RELEASE INGEST HISTORY_COUNTRY</v>
          </cell>
          <cell r="E340" t="str">
            <v>RELEASE INGEST HISTORY</v>
          </cell>
          <cell r="F340" t="str">
            <v>COUNTRY</v>
          </cell>
          <cell r="H340" t="str">
            <v xml:space="preserve">This is the Country Code for the LOCAL Product Release which was ingested. </v>
          </cell>
          <cell r="AT340" t="str">
            <v>x</v>
          </cell>
          <cell r="BC340" t="str">
            <v>EXPLICIT</v>
          </cell>
          <cell r="BD340" t="str">
            <v>INT_CPRS_LOG_COUNTRY</v>
          </cell>
          <cell r="BE340" t="str">
            <v>COUNTRY</v>
          </cell>
          <cell r="BF340" t="str">
            <v>CPRS</v>
          </cell>
        </row>
        <row r="341">
          <cell r="D341" t="str">
            <v>RELEASE INGEST HISTORY_RELEASE_DATE</v>
          </cell>
          <cell r="E341" t="str">
            <v>RELEASE INGEST HISTORY</v>
          </cell>
          <cell r="F341" t="str">
            <v>RELEASE_DATE</v>
          </cell>
          <cell r="H341" t="str">
            <v>This is the Release Date Ingested for this Local Product Release</v>
          </cell>
          <cell r="AT341" t="str">
            <v>x</v>
          </cell>
          <cell r="BC341" t="str">
            <v>EXPLICIT</v>
          </cell>
          <cell r="BD341" t="str">
            <v>INT_CPRS_LOG_COUNTRY</v>
          </cell>
          <cell r="BE341" t="str">
            <v>RELEASE_DATE</v>
          </cell>
          <cell r="BF341" t="str">
            <v>CPRS</v>
          </cell>
        </row>
        <row r="342">
          <cell r="D342" t="str">
            <v>RELEASE INGEST HISTORY_COUNTRY_INGEST_ID</v>
          </cell>
          <cell r="E342" t="str">
            <v>RELEASE INGEST HISTORY</v>
          </cell>
          <cell r="F342" t="str">
            <v>COUNTRY_INGEST_ID</v>
          </cell>
          <cell r="H342" t="str">
            <v>This is the ID of the Ingest Notification which contains the LOCAL Product Release which was ingested</v>
          </cell>
          <cell r="AT342" t="str">
            <v>x</v>
          </cell>
          <cell r="BC342" t="str">
            <v>EXPLICIT</v>
          </cell>
          <cell r="BD342" t="str">
            <v>INT_CPRS_LOG_COUNTRY</v>
          </cell>
          <cell r="BE342" t="str">
            <v>ID</v>
          </cell>
          <cell r="BF342" t="str">
            <v>Platform</v>
          </cell>
        </row>
        <row r="343">
          <cell r="D343" t="str">
            <v>RELEASE INGEST HISTORY_COUNTRY_INGEST_DATE</v>
          </cell>
          <cell r="E343" t="str">
            <v>RELEASE INGEST HISTORY</v>
          </cell>
          <cell r="F343" t="str">
            <v>COUNTRY_INGEST_DATE</v>
          </cell>
          <cell r="H343" t="str">
            <v>This is the Date of the Ingest Action for this Local  product Release</v>
          </cell>
          <cell r="AT343" t="str">
            <v>x</v>
          </cell>
          <cell r="BC343" t="str">
            <v>EXPLICIT</v>
          </cell>
          <cell r="BD343" t="str">
            <v>INT_CPRS_LOG_COUNTRY</v>
          </cell>
          <cell r="BE343" t="str">
            <v>CREATION_DATE</v>
          </cell>
          <cell r="BF343" t="str">
            <v>Platform</v>
          </cell>
        </row>
        <row r="344">
          <cell r="D344" t="str">
            <v>PRODUCT TYPE USAGE_PRODUCT_TYPE</v>
          </cell>
          <cell r="E344" t="str">
            <v>PRODUCT TYPE USAGE</v>
          </cell>
          <cell r="F344" t="str">
            <v>PRODUCT_TYPE</v>
          </cell>
          <cell r="G344" t="str">
            <v>x</v>
          </cell>
          <cell r="H344" t="str">
            <v>Product Type Key for Usage.</v>
          </cell>
          <cell r="BC344" t="str">
            <v>EXPLICIT</v>
          </cell>
          <cell r="BD344" t="str">
            <v>AMN_DEFAULT_RIGHT</v>
          </cell>
          <cell r="BE344" t="str">
            <v>PRODUCT_TYPE</v>
          </cell>
          <cell r="BF344" t="str">
            <v>Platform</v>
          </cell>
          <cell r="BH344" t="str">
            <v>REF</v>
          </cell>
          <cell r="BK344" t="str">
            <v>Key for Link to Usage List</v>
          </cell>
        </row>
        <row r="345">
          <cell r="D345" t="str">
            <v>PRODUCT TYPE USAGE_PRODUCT_TYPE_DEFAULT_USAGE</v>
          </cell>
          <cell r="E345" t="str">
            <v>PRODUCT TYPE USAGE</v>
          </cell>
          <cell r="F345" t="str">
            <v>PRODUCT_TYPE_DEFAULT_USAGE</v>
          </cell>
          <cell r="G345" t="str">
            <v>x</v>
          </cell>
          <cell r="H345" t="str">
            <v xml:space="preserve">DEFAULTS. Indicates the different usage Type  rights per Product Type.
</v>
          </cell>
          <cell r="L345" t="str">
            <v>x</v>
          </cell>
          <cell r="BC345" t="str">
            <v>EXPLICIT</v>
          </cell>
          <cell r="BD345" t="str">
            <v>AMN_DEFAULT_RIGHT</v>
          </cell>
          <cell r="BE345" t="str">
            <v>USAGE</v>
          </cell>
          <cell r="BF345" t="str">
            <v>Platform</v>
          </cell>
          <cell r="BH345" t="str">
            <v>REF</v>
          </cell>
        </row>
        <row r="346">
          <cell r="D346" t="str">
            <v>PRODUCT TYPE USAGE_PRODUCT_TYPE_AUTHORIZED_USAGE</v>
          </cell>
          <cell r="E346" t="str">
            <v>PRODUCT TYPE USAGE</v>
          </cell>
          <cell r="F346" t="str">
            <v>PRODUCT_TYPE_AUTHORIZED_USAGE</v>
          </cell>
          <cell r="G346" t="str">
            <v>x</v>
          </cell>
          <cell r="H346" t="str">
            <v>Indicates the authorized usage Type  rights per Product.</v>
          </cell>
          <cell r="L346" t="str">
            <v>x</v>
          </cell>
          <cell r="BC346" t="str">
            <v>EXPLICIT</v>
          </cell>
          <cell r="BD346" t="str">
            <v>AMN_AUTHORIZED_RIGHT</v>
          </cell>
          <cell r="BE346" t="str">
            <v>USAGE</v>
          </cell>
          <cell r="BF346" t="str">
            <v>Platform</v>
          </cell>
          <cell r="BH346" t="str">
            <v>DEFAULT</v>
          </cell>
        </row>
        <row r="347">
          <cell r="D347" t="str">
            <v>PRODUCT USAGE CAMPAIGN_BP_DISTRIBUTION_CAMPAIGN_PRODUCT</v>
          </cell>
          <cell r="E347" t="str">
            <v>PRODUCT USAGE CAMPAIGN</v>
          </cell>
          <cell r="F347" t="str">
            <v>BP_DISTRIBUTION_CAMPAIGN_PRODUCT</v>
          </cell>
          <cell r="H347" t="str">
            <v>Product Reference  to which this campaign is released.</v>
          </cell>
          <cell r="BC347" t="str">
            <v>EXPLICIT</v>
          </cell>
          <cell r="BD347" t="str">
            <v>AMN_DPM_CAMPAIGN</v>
          </cell>
          <cell r="BE347" t="str">
            <v>PRODUCT_REF</v>
          </cell>
          <cell r="BF347" t="str">
            <v>Platform</v>
          </cell>
          <cell r="BH347" t="str">
            <v>LOGIC</v>
          </cell>
        </row>
        <row r="348">
          <cell r="D348" t="str">
            <v>PRODUCT USAGE CAMPAIGN_BP_DISTRIBUTION_CAMPAIGN_COUNTRY</v>
          </cell>
          <cell r="E348" t="str">
            <v>PRODUCT USAGE CAMPAIGN</v>
          </cell>
          <cell r="F348" t="str">
            <v>BP_DISTRIBUTION_CAMPAIGN_COUNTRY</v>
          </cell>
          <cell r="H348" t="str">
            <v>Product Country (Local Product)  to which this campaign is released.</v>
          </cell>
          <cell r="AJ348" t="str">
            <v>x</v>
          </cell>
          <cell r="AK348" t="str">
            <v>Territory</v>
          </cell>
          <cell r="BC348" t="str">
            <v>EXPLICIT</v>
          </cell>
          <cell r="BD348" t="str">
            <v>AMN_DPM_CAMPAIGN</v>
          </cell>
          <cell r="BE348" t="str">
            <v>COUNTRY_CODE</v>
          </cell>
          <cell r="BF348" t="str">
            <v>Platform</v>
          </cell>
          <cell r="BH348" t="str">
            <v>DAVE</v>
          </cell>
          <cell r="BI348" t="str">
            <v>PARTNER_COUNTRY</v>
          </cell>
          <cell r="BJ348" t="str">
            <v>COUNTRY_ID</v>
          </cell>
        </row>
        <row r="349">
          <cell r="D349" t="str">
            <v>PRODUCT USAGE CAMPAIGN_BP_DISTRIBUTION_CAMPAIGN_PARTNER</v>
          </cell>
          <cell r="E349" t="str">
            <v>PRODUCT USAGE CAMPAIGN</v>
          </cell>
          <cell r="F349" t="str">
            <v>BP_DISTRIBUTION_CAMPAIGN_PARTNER</v>
          </cell>
          <cell r="H349" t="str">
            <v xml:space="preserve">Partner code to which this campaign is released for the Local Product.
</v>
          </cell>
          <cell r="AJ349" t="str">
            <v>x</v>
          </cell>
          <cell r="AK349" t="str">
            <v>Business Partner</v>
          </cell>
          <cell r="BC349" t="str">
            <v>EXPLICIT</v>
          </cell>
          <cell r="BD349" t="str">
            <v>AMN_DPM_CAMPAIGN</v>
          </cell>
          <cell r="BE349" t="str">
            <v>PARTNER_CODE</v>
          </cell>
          <cell r="BF349" t="str">
            <v>Platform</v>
          </cell>
          <cell r="BH349" t="str">
            <v>DAVE</v>
          </cell>
          <cell r="BI349" t="str">
            <v>PARTNER_COUNTRY</v>
          </cell>
          <cell r="BJ349" t="str">
            <v>PARTNER_ID</v>
          </cell>
          <cell r="BK349" t="str">
            <v>LOGIC to be applied</v>
          </cell>
        </row>
        <row r="350">
          <cell r="D350" t="str">
            <v>PRODUCT USAGE CAMPAIGN_BP_DISTRIBUTION_CAMPAIGN_TYPE</v>
          </cell>
          <cell r="E350" t="str">
            <v>PRODUCT USAGE CAMPAIGN</v>
          </cell>
          <cell r="F350" t="str">
            <v>BP_DISTRIBUTION_CAMPAIGN_TYPE</v>
          </cell>
          <cell r="G350" t="str">
            <v>x</v>
          </cell>
          <cell r="H350" t="str">
            <v xml:space="preserve">Distribution Campaign Type for (Country, BP) Pair. Will identify the actual Distribution for a BP.  There are 4 different types of campaigns: "Usage and Distribution", "Exclusivity" "Pre-Order".  There is a Begin and End Date associated.
</v>
          </cell>
          <cell r="AJ350" t="str">
            <v>x</v>
          </cell>
          <cell r="AK350" t="str">
            <v>Campaign Type
(Set Campaign Type)</v>
          </cell>
          <cell r="BC350" t="str">
            <v>EXPLICIT</v>
          </cell>
          <cell r="BD350" t="str">
            <v>AMN_DPM_CAMPAIGN</v>
          </cell>
          <cell r="BE350" t="str">
            <v>DPM_CAMPAIGN_TYPE</v>
          </cell>
          <cell r="BF350" t="str">
            <v>Platform</v>
          </cell>
          <cell r="BH350" t="str">
            <v>LOGIC</v>
          </cell>
          <cell r="BK350" t="str">
            <v>Based on AM vs DAVE Campaign Types</v>
          </cell>
        </row>
        <row r="351">
          <cell r="D351" t="str">
            <v>PRODUCT USAGE CAMPAIGN_BP_DISTRIBUTION_CAMPAIGN_BEGIN</v>
          </cell>
          <cell r="E351" t="str">
            <v>PRODUCT USAGE CAMPAIGN</v>
          </cell>
          <cell r="F351" t="str">
            <v>BP_DISTRIBUTION_CAMPAIGN_BEGIN</v>
          </cell>
          <cell r="H351" t="str">
            <v>Begin Date of the Campaign</v>
          </cell>
          <cell r="AJ351" t="str">
            <v>x</v>
          </cell>
          <cell r="AK351" t="str">
            <v xml:space="preserve">Start
Sales Start Date </v>
          </cell>
          <cell r="BC351" t="str">
            <v>EXPLICIT</v>
          </cell>
          <cell r="BD351" t="str">
            <v>AMN_DPM_CAMPAIGN</v>
          </cell>
          <cell r="BE351" t="str">
            <v>BEGIN_DATE</v>
          </cell>
          <cell r="BF351" t="str">
            <v>Platform</v>
          </cell>
          <cell r="BH351" t="str">
            <v>DAVE</v>
          </cell>
          <cell r="BI351" t="str">
            <v>PRODUCT_TERM_RULE</v>
          </cell>
          <cell r="BJ351" t="str">
            <v>DATE_CREATED</v>
          </cell>
          <cell r="BK351" t="str">
            <v>LOGIC</v>
          </cell>
        </row>
        <row r="352">
          <cell r="D352" t="str">
            <v>PRODUCT USAGE CAMPAIGN_BP_DISTRIBUTION_CAMPAIGN_END</v>
          </cell>
          <cell r="E352" t="str">
            <v>PRODUCT USAGE CAMPAIGN</v>
          </cell>
          <cell r="F352" t="str">
            <v>BP_DISTRIBUTION_CAMPAIGN_END</v>
          </cell>
          <cell r="H352" t="str">
            <v>End Date of the Campaign</v>
          </cell>
          <cell r="AJ352" t="str">
            <v>x</v>
          </cell>
          <cell r="AK352" t="str">
            <v>End</v>
          </cell>
          <cell r="BC352" t="str">
            <v>EXPLICIT</v>
          </cell>
          <cell r="BD352" t="str">
            <v>AMN_DPM_CAMPAIGN</v>
          </cell>
          <cell r="BE352" t="str">
            <v>END_DATE</v>
          </cell>
          <cell r="BF352" t="str">
            <v>Platform</v>
          </cell>
          <cell r="BH352" t="str">
            <v>DAVE</v>
          </cell>
          <cell r="BI352" t="str">
            <v>PRODUCT_TERM_RULE</v>
          </cell>
          <cell r="BJ352" t="str">
            <v>TERM_DATE</v>
          </cell>
          <cell r="BK352" t="str">
            <v>LOGIC</v>
          </cell>
        </row>
        <row r="353">
          <cell r="D353" t="str">
            <v>PRODUCT USAGE CAMPAIGN_BP_DISTRIBUTION_CAMPAIGN_USAGE</v>
          </cell>
          <cell r="E353" t="str">
            <v>PRODUCT USAGE CAMPAIGN</v>
          </cell>
          <cell r="F353" t="str">
            <v>BP_DISTRIBUTION_CAMPAIGN_USAGE</v>
          </cell>
          <cell r="G353" t="str">
            <v>x</v>
          </cell>
          <cell r="H353" t="str">
            <v>Indicates the different usage Type  rights for a specific Campaign</v>
          </cell>
          <cell r="BC353" t="str">
            <v>EXPLICIT</v>
          </cell>
          <cell r="BD353" t="str">
            <v>AMN_DPM_CAMPAIGN_USAGE</v>
          </cell>
          <cell r="BE353" t="str">
            <v>USAGE</v>
          </cell>
          <cell r="BF353" t="str">
            <v>Platform</v>
          </cell>
          <cell r="BH353" t="str">
            <v>LOGIC</v>
          </cell>
          <cell r="BK353" t="str">
            <v>Using Platform Defaults following Logic based on Product Type</v>
          </cell>
        </row>
        <row r="354">
          <cell r="D354" t="str">
            <v>PRODUCT USAGE CAMPAIGN_BP_DISTRIBUTION_CAMPAIGN_PREORDER_END</v>
          </cell>
          <cell r="E354" t="str">
            <v>PRODUCT USAGE CAMPAIGN</v>
          </cell>
          <cell r="F354" t="str">
            <v>BP_DISTRIBUTION_CAMPAIGN_PREORDER_END</v>
          </cell>
          <cell r="H354" t="str">
            <v xml:space="preserve">For a Pre-Order Campaign indicates the end-date for this campaign
</v>
          </cell>
          <cell r="BC354" t="str">
            <v>EXPLICIT</v>
          </cell>
          <cell r="BD354" t="str">
            <v>AMN_DPM_CAMPAIGN</v>
          </cell>
          <cell r="BE354" t="str">
            <v>PREORDER_END_DATE</v>
          </cell>
          <cell r="BF354" t="str">
            <v>Platform</v>
          </cell>
        </row>
        <row r="355">
          <cell r="D355" t="str">
            <v>TRACK USAGE CAMPAIGN_BP_DISTRIBUTION_CAMPAIGN_TRACK</v>
          </cell>
          <cell r="E355" t="str">
            <v>TRACK USAGE CAMPAIGN</v>
          </cell>
          <cell r="F355" t="str">
            <v>BP_DISTRIBUTION_CAMPAIGN_TRACK</v>
          </cell>
          <cell r="H355" t="str">
            <v>Track or Component Reference (Should be joined on Product, Country, BP)</v>
          </cell>
          <cell r="L355" t="str">
            <v>x</v>
          </cell>
          <cell r="S355" t="str">
            <v>x</v>
          </cell>
          <cell r="BC355" t="str">
            <v>DYNAMIC</v>
          </cell>
          <cell r="BF355" t="str">
            <v>Platform</v>
          </cell>
          <cell r="BH355" t="str">
            <v>LOGIC</v>
          </cell>
          <cell r="BK355" t="str">
            <v>Join logic</v>
          </cell>
        </row>
        <row r="356">
          <cell r="D356" t="str">
            <v>TRACK USAGE CAMPAIGN_BP_DISTRIBUTION_CAMPAIGN_BEGIN</v>
          </cell>
          <cell r="E356" t="str">
            <v>TRACK USAGE CAMPAIGN</v>
          </cell>
          <cell r="F356" t="str">
            <v>BP_DISTRIBUTION_CAMPAIGN_BEGIN</v>
          </cell>
          <cell r="H356" t="str">
            <v>Begin Date of the Campaign</v>
          </cell>
          <cell r="L356" t="str">
            <v>x</v>
          </cell>
          <cell r="AJ356" t="str">
            <v>x</v>
          </cell>
          <cell r="AK356" t="str">
            <v>Campaign Start [BP]
Start</v>
          </cell>
          <cell r="BC356" t="str">
            <v>EXPLICIT</v>
          </cell>
          <cell r="BD356" t="str">
            <v>AMN_CPM_CAMPAIGN</v>
          </cell>
          <cell r="BE356" t="str">
            <v>BEGIN_DATE</v>
          </cell>
          <cell r="BF356" t="str">
            <v>Platform</v>
          </cell>
          <cell r="BH356" t="str">
            <v>DAVE</v>
          </cell>
          <cell r="BI356" t="str">
            <v>ASSET_TERM_RULE</v>
          </cell>
          <cell r="BJ356" t="str">
            <v>DATE_CREATED</v>
          </cell>
          <cell r="BK356" t="str">
            <v>LOGIC</v>
          </cell>
        </row>
        <row r="357">
          <cell r="D357" t="str">
            <v>TRACK USAGE CAMPAIGN_BP_DISTRIBUTION_CAMPAIGN_END</v>
          </cell>
          <cell r="E357" t="str">
            <v>TRACK USAGE CAMPAIGN</v>
          </cell>
          <cell r="F357" t="str">
            <v>BP_DISTRIBUTION_CAMPAIGN_END</v>
          </cell>
          <cell r="H357" t="str">
            <v>End Date of the Campaign</v>
          </cell>
          <cell r="L357" t="str">
            <v>x</v>
          </cell>
          <cell r="AJ357" t="str">
            <v>x</v>
          </cell>
          <cell r="AK357" t="str">
            <v>Campaign End [BP]
End</v>
          </cell>
          <cell r="BC357" t="str">
            <v>EXPLICIT</v>
          </cell>
          <cell r="BD357" t="str">
            <v>AMN_CPM_CAMPAIGN</v>
          </cell>
          <cell r="BE357" t="str">
            <v>END_DATE</v>
          </cell>
          <cell r="BF357" t="str">
            <v>Platform</v>
          </cell>
          <cell r="BH357" t="str">
            <v>DAVE</v>
          </cell>
          <cell r="BI357" t="str">
            <v>ASSET_TERM_RULE</v>
          </cell>
          <cell r="BJ357" t="str">
            <v>TERM_DATE</v>
          </cell>
          <cell r="BK357" t="str">
            <v>LOGIC</v>
          </cell>
        </row>
        <row r="358">
          <cell r="D358" t="str">
            <v>TRACK USAGE CAMPAIGN_BP_DISTRIBUTION_CAMPAIGN_USAGE</v>
          </cell>
          <cell r="E358" t="str">
            <v>TRACK USAGE CAMPAIGN</v>
          </cell>
          <cell r="F358" t="str">
            <v>BP_DISTRIBUTION_CAMPAIGN_USAGE</v>
          </cell>
          <cell r="G358" t="str">
            <v>x</v>
          </cell>
          <cell r="H358" t="str">
            <v>Indicates the different usage Type  rights for a specific Campaign</v>
          </cell>
          <cell r="L358" t="str">
            <v>x</v>
          </cell>
          <cell r="S358" t="str">
            <v>x</v>
          </cell>
          <cell r="BC358" t="str">
            <v>EXPLICIT</v>
          </cell>
          <cell r="BD358" t="str">
            <v>AMN_CPM_CAMPAIGN_USAGE</v>
          </cell>
          <cell r="BE358" t="str">
            <v>USAGE</v>
          </cell>
          <cell r="BF358" t="str">
            <v>Platform</v>
          </cell>
          <cell r="BH358" t="str">
            <v>LOGIC</v>
          </cell>
          <cell r="BK358" t="str">
            <v>Using Platform Defaults following Logic based on Product Type</v>
          </cell>
        </row>
        <row r="359">
          <cell r="D359" t="str">
            <v>PRODUCT CLEARENCE_BP_DISTRIBUTION_USAGE _CLEARENCE_ID</v>
          </cell>
          <cell r="E359" t="str">
            <v>PRODUCT CLEARENCE</v>
          </cell>
          <cell r="F359" t="str">
            <v>BP_DISTRIBUTION_USAGE _CLEARENCE_ID</v>
          </cell>
          <cell r="H359" t="str">
            <v>Product Distribution Usage Clearence Operation</v>
          </cell>
          <cell r="L359" t="str">
            <v>x</v>
          </cell>
          <cell r="BC359" t="str">
            <v>EXPLICIT</v>
          </cell>
          <cell r="BD359" t="str">
            <v>AMN_CLEARANCE_MANIFEST</v>
          </cell>
          <cell r="BE359" t="str">
            <v>CLEARANCE_OPERATION_ID</v>
          </cell>
          <cell r="BF359" t="str">
            <v>Platform</v>
          </cell>
          <cell r="BH359" t="str">
            <v>GENERATE</v>
          </cell>
          <cell r="BK359" t="str">
            <v>Generated by Platform Scheduled Job
POST-Migration</v>
          </cell>
        </row>
        <row r="360">
          <cell r="D360" t="str">
            <v>PRODUCT CLEARENCE_BP_DISTRIBUTION_USAGE _CLEARENCE_TYPE</v>
          </cell>
          <cell r="E360" t="str">
            <v>PRODUCT CLEARENCE</v>
          </cell>
          <cell r="F360" t="str">
            <v>BP_DISTRIBUTION_USAGE _CLEARENCE_TYPE</v>
          </cell>
          <cell r="G360" t="str">
            <v>x</v>
          </cell>
          <cell r="H360" t="str">
            <v>Indicates Level of Application of Clearance 
Application Levels are: C, U, P, CU, CP, UP, CUP
Glossary: C - Country;  U - Usage; P - Partner</v>
          </cell>
          <cell r="L360" t="str">
            <v>x</v>
          </cell>
          <cell r="BC360" t="str">
            <v>EXPLICIT</v>
          </cell>
          <cell r="BD360" t="str">
            <v>AMN_PRODUCT_CLEARANCE</v>
          </cell>
          <cell r="BE360" t="str">
            <v>CLEARENCE_TYPE</v>
          </cell>
          <cell r="BF360" t="str">
            <v>Platform</v>
          </cell>
          <cell r="BH360" t="str">
            <v>GENERATE</v>
          </cell>
          <cell r="BK360" t="str">
            <v>Generated by Platform Scheduled Job
POST-Migration</v>
          </cell>
        </row>
        <row r="361">
          <cell r="D361" t="str">
            <v>PRODUCT CLEARENCE_BP_DISTRIBUTION_USAGE _PRODUCT</v>
          </cell>
          <cell r="E361" t="str">
            <v>PRODUCT CLEARENCE</v>
          </cell>
          <cell r="F361" t="str">
            <v>BP_DISTRIBUTION_USAGE _PRODUCT</v>
          </cell>
          <cell r="H361" t="str">
            <v>Product where the Clearent is applied</v>
          </cell>
          <cell r="L361" t="str">
            <v>x</v>
          </cell>
          <cell r="R361" t="str">
            <v>x</v>
          </cell>
          <cell r="S361" t="str">
            <v>x</v>
          </cell>
          <cell r="T361" t="str">
            <v>x</v>
          </cell>
          <cell r="V361" t="str">
            <v>x</v>
          </cell>
          <cell r="Y361" t="str">
            <v>x</v>
          </cell>
          <cell r="Z361" t="str">
            <v>x</v>
          </cell>
          <cell r="BC361" t="str">
            <v>EXPLICIT</v>
          </cell>
          <cell r="BD361" t="str">
            <v>AMN_PRODUCT_CLEARANCE</v>
          </cell>
          <cell r="BE361" t="str">
            <v>PRODUCT_REF</v>
          </cell>
          <cell r="BF361" t="str">
            <v>Platform</v>
          </cell>
          <cell r="BH361" t="str">
            <v>GENERATE</v>
          </cell>
          <cell r="BK361" t="str">
            <v>Generated by Platform Scheduled Job
POST-Migration</v>
          </cell>
        </row>
        <row r="362">
          <cell r="D362" t="str">
            <v>PRODUCT CLEARENCE_BP_DISTRIBUTION_USAGE _COUNTRY</v>
          </cell>
          <cell r="E362" t="str">
            <v>PRODUCT CLEARENCE</v>
          </cell>
          <cell r="F362" t="str">
            <v>BP_DISTRIBUTION_USAGE _COUNTRY</v>
          </cell>
          <cell r="H362" t="str">
            <v xml:space="preserve">Country of Localized Product to be delivered to BP. This can be EMPTY
</v>
          </cell>
          <cell r="L362" t="str">
            <v>x</v>
          </cell>
          <cell r="R362" t="str">
            <v>x</v>
          </cell>
          <cell r="S362" t="str">
            <v>x</v>
          </cell>
          <cell r="T362" t="str">
            <v>x</v>
          </cell>
          <cell r="U362" t="str">
            <v>CountryProp.countryCode</v>
          </cell>
          <cell r="V362" t="str">
            <v>x</v>
          </cell>
          <cell r="Y362" t="str">
            <v>x</v>
          </cell>
          <cell r="Z362" t="str">
            <v>x</v>
          </cell>
          <cell r="AH362" t="str">
            <v>x</v>
          </cell>
          <cell r="BC362" t="str">
            <v>EXPLICIT</v>
          </cell>
          <cell r="BD362" t="str">
            <v>AMN_PRODUCT_CLEARANCE</v>
          </cell>
          <cell r="BE362" t="str">
            <v>COUNTRY_CODE</v>
          </cell>
          <cell r="BF362" t="str">
            <v>Platform</v>
          </cell>
          <cell r="BH362" t="str">
            <v>GENERATE</v>
          </cell>
          <cell r="BK362" t="str">
            <v>Generated by Platform Scheduled Job
POST-Migration</v>
          </cell>
        </row>
        <row r="363">
          <cell r="D363" t="str">
            <v>PRODUCT CLEARENCE_BP_DISTRIBUTION_USAGE_PARTNER</v>
          </cell>
          <cell r="E363" t="str">
            <v>PRODUCT CLEARENCE</v>
          </cell>
          <cell r="F363" t="str">
            <v>BP_DISTRIBUTION_USAGE_PARTNER</v>
          </cell>
          <cell r="H363" t="str">
            <v>Business Parnter Code. This can be EMPTY</v>
          </cell>
          <cell r="L363" t="str">
            <v>x</v>
          </cell>
          <cell r="R363" t="str">
            <v>x</v>
          </cell>
          <cell r="S363" t="str">
            <v>x</v>
          </cell>
          <cell r="T363" t="str">
            <v>x</v>
          </cell>
          <cell r="V363" t="str">
            <v>x</v>
          </cell>
          <cell r="Y363" t="str">
            <v>x</v>
          </cell>
          <cell r="Z363" t="str">
            <v>x</v>
          </cell>
          <cell r="BC363" t="str">
            <v>EXPLICIT</v>
          </cell>
          <cell r="BD363" t="str">
            <v>AMN_PRODUCT_CLEARANCE</v>
          </cell>
          <cell r="BE363" t="str">
            <v>PARTNER_CODE</v>
          </cell>
          <cell r="BF363" t="str">
            <v>Platform</v>
          </cell>
          <cell r="BH363" t="str">
            <v>GENERATE</v>
          </cell>
          <cell r="BK363" t="str">
            <v>Generated by Platform Scheduled Job
POST-Migration</v>
          </cell>
        </row>
        <row r="364">
          <cell r="D364" t="str">
            <v>PRODUCT CLEARENCE_BP_DISTRIBUTION_USAGE</v>
          </cell>
          <cell r="E364" t="str">
            <v>PRODUCT CLEARENCE</v>
          </cell>
          <cell r="F364" t="str">
            <v>BP_DISTRIBUTION_USAGE</v>
          </cell>
          <cell r="G364" t="str">
            <v>x</v>
          </cell>
          <cell r="H364" t="str">
            <v>Usage Types for BP/Product.This can be EMPTY</v>
          </cell>
          <cell r="L364" t="str">
            <v>x</v>
          </cell>
          <cell r="S364" t="str">
            <v>x</v>
          </cell>
          <cell r="AJ364" t="str">
            <v>x</v>
          </cell>
          <cell r="AK364" t="str">
            <v>Terms of Use [Core]
Usage/Distribution Type</v>
          </cell>
          <cell r="AL364" t="str">
            <v>x</v>
          </cell>
          <cell r="BC364" t="str">
            <v>EXPLICIT</v>
          </cell>
          <cell r="BD364" t="str">
            <v>AMN_PRODUCT_CLEARANCE</v>
          </cell>
          <cell r="BE364" t="str">
            <v>USAGE</v>
          </cell>
          <cell r="BF364" t="str">
            <v>Platform</v>
          </cell>
          <cell r="BH364" t="str">
            <v>GENERATE</v>
          </cell>
          <cell r="BK364" t="str">
            <v>Generated by Platform Scheduled Job
POST-Migration</v>
          </cell>
        </row>
        <row r="365">
          <cell r="D365" t="str">
            <v>PRODUCT CLEARENCE_BP_DISTRIBUTION_USAGE_PREORDER_END</v>
          </cell>
          <cell r="E365" t="str">
            <v>PRODUCT CLEARENCE</v>
          </cell>
          <cell r="F365" t="str">
            <v>BP_DISTRIBUTION_USAGE_PREORDER_END</v>
          </cell>
          <cell r="H365" t="str">
            <v xml:space="preserve">For a Pre-Order Clearence, indicates the end-date for the PreOrder
</v>
          </cell>
          <cell r="R365" t="str">
            <v>x</v>
          </cell>
          <cell r="BC365" t="str">
            <v>EXPLICIT</v>
          </cell>
          <cell r="BD365" t="str">
            <v>AMN_PRODUCT_CLEARANCE</v>
          </cell>
          <cell r="BE365" t="str">
            <v>PREORDER_END_DATE</v>
          </cell>
          <cell r="BF365" t="str">
            <v>Platform</v>
          </cell>
        </row>
        <row r="366">
          <cell r="D366" t="str">
            <v>PRODUCT CLEARENCE_BP_DISTRIBUTION_USAGE_START_DATE</v>
          </cell>
          <cell r="E366" t="str">
            <v>PRODUCT CLEARENCE</v>
          </cell>
          <cell r="F366" t="str">
            <v>BP_DISTRIBUTION_USAGE_START_DATE</v>
          </cell>
          <cell r="H366" t="str">
            <v>Start Date for BP Usage Rights for this product</v>
          </cell>
          <cell r="L366" t="str">
            <v>x</v>
          </cell>
          <cell r="T366" t="str">
            <v>x</v>
          </cell>
          <cell r="U366" t="str">
            <v>CountryProperty.releaseStartDate
ProductCountryProperties.releaseStartDate</v>
          </cell>
          <cell r="V366" t="str">
            <v>x</v>
          </cell>
          <cell r="X366" t="str">
            <v>x</v>
          </cell>
          <cell r="Y366" t="str">
            <v>x</v>
          </cell>
          <cell r="Z366" t="str">
            <v>x</v>
          </cell>
          <cell r="AC366" t="str">
            <v>x</v>
          </cell>
          <cell r="AD366" t="str">
            <v>x</v>
          </cell>
          <cell r="AE366" t="str">
            <v>x</v>
          </cell>
          <cell r="AH366" t="str">
            <v>x</v>
          </cell>
          <cell r="BC366" t="str">
            <v>EXPLICIT</v>
          </cell>
          <cell r="BD366" t="str">
            <v>AMN_PRODUCT_CLEARANCE</v>
          </cell>
          <cell r="BE366" t="str">
            <v>START_DATE</v>
          </cell>
          <cell r="BF366" t="str">
            <v>Platform</v>
          </cell>
          <cell r="BH366" t="str">
            <v>GENERATE</v>
          </cell>
          <cell r="BK366" t="str">
            <v>Generated by Platform Scheduled Job
POST-Migration</v>
          </cell>
        </row>
        <row r="367">
          <cell r="D367" t="str">
            <v>PRODUCT CLEARENCE_BP_DISTRIBUTION_USAGE_END_DATE</v>
          </cell>
          <cell r="E367" t="str">
            <v>PRODUCT CLEARENCE</v>
          </cell>
          <cell r="F367" t="str">
            <v>BP_DISTRIBUTION_USAGE_END_DATE</v>
          </cell>
          <cell r="H367" t="str">
            <v>End Date for BP Usage Rights for this Product</v>
          </cell>
          <cell r="L367" t="str">
            <v>x</v>
          </cell>
          <cell r="T367" t="str">
            <v>x</v>
          </cell>
          <cell r="U367" t="str">
            <v>CountryProperty.releaseEndDate
ProductCountryProperties.releaseEndDate</v>
          </cell>
          <cell r="V367" t="str">
            <v>x</v>
          </cell>
          <cell r="X367" t="str">
            <v>x</v>
          </cell>
          <cell r="Y367" t="str">
            <v>x</v>
          </cell>
          <cell r="Z367" t="str">
            <v>x</v>
          </cell>
          <cell r="AC367" t="str">
            <v>x</v>
          </cell>
          <cell r="AE367" t="str">
            <v>x</v>
          </cell>
          <cell r="AH367" t="str">
            <v>x</v>
          </cell>
          <cell r="BC367" t="str">
            <v>EXPLICIT</v>
          </cell>
          <cell r="BD367" t="str">
            <v>AMN_PRODUCT_CLEARANCE</v>
          </cell>
          <cell r="BE367" t="str">
            <v>END_DATE</v>
          </cell>
          <cell r="BF367" t="str">
            <v>Platform</v>
          </cell>
          <cell r="BH367" t="str">
            <v>GENERATE</v>
          </cell>
          <cell r="BK367" t="str">
            <v>Generated by Platform Scheduled Job
POST-Migration</v>
          </cell>
        </row>
        <row r="368">
          <cell r="D368" t="str">
            <v>PRODUCT CLEARENCE_BP_DISTRIBUTION_USAGE_EFFECTIVE_DATE</v>
          </cell>
          <cell r="E368" t="str">
            <v>PRODUCT CLEARENCE</v>
          </cell>
          <cell r="F368" t="str">
            <v>BP_DISTRIBUTION_USAGE_EFFECTIVE_DATE</v>
          </cell>
          <cell r="H368" t="str">
            <v>Effective Date for BP Usage Rights for this Product. This is the Data when a Sale can start for this Product with a specific Right</v>
          </cell>
          <cell r="L368" t="str">
            <v>x</v>
          </cell>
          <cell r="R368" t="str">
            <v>x</v>
          </cell>
          <cell r="S368" t="str">
            <v>x</v>
          </cell>
          <cell r="AJ368" t="str">
            <v>x</v>
          </cell>
          <cell r="AK368" t="str">
            <v>Sales Start Date [BP]</v>
          </cell>
          <cell r="BC368" t="str">
            <v>EXPLICIT</v>
          </cell>
          <cell r="BD368" t="str">
            <v>AMN_CLEARANCE_MANIFEST</v>
          </cell>
          <cell r="BE368" t="str">
            <v>EFFECTIVE_DATE</v>
          </cell>
          <cell r="BF368" t="str">
            <v>Platform</v>
          </cell>
          <cell r="BH368" t="str">
            <v>LOGIC</v>
          </cell>
          <cell r="BK368" t="str">
            <v>LOGIC based on PRODUCT RELEASE Information - Latest Image</v>
          </cell>
        </row>
        <row r="369">
          <cell r="D369" t="str">
            <v>PRODUCT CLEARENCE HISTORY_PRODUCT_CLEARENCE_VERSION</v>
          </cell>
          <cell r="E369" t="str">
            <v>PRODUCT CLEARENCE HISTORY</v>
          </cell>
          <cell r="F369" t="str">
            <v>PRODUCT_CLEARENCE_VERSION</v>
          </cell>
          <cell r="H369" t="str">
            <v>This is the Version of the Product Clearence of which this Audit Entry  is a Trail</v>
          </cell>
          <cell r="BC369" t="str">
            <v>EXPLICIT</v>
          </cell>
          <cell r="BD369" t="str">
            <v>AMN_PRD_CLR_HIST</v>
          </cell>
          <cell r="BE369" t="str">
            <v>VERSION_ID</v>
          </cell>
          <cell r="BF369" t="str">
            <v>Platform</v>
          </cell>
          <cell r="BK369" t="str">
            <v>History</v>
          </cell>
        </row>
        <row r="370">
          <cell r="D370" t="str">
            <v>PRODUCT CLEARENCE HISTORY_TYPE</v>
          </cell>
          <cell r="E370" t="str">
            <v>PRODUCT CLEARENCE HISTORY</v>
          </cell>
          <cell r="F370" t="str">
            <v>TYPE</v>
          </cell>
          <cell r="G370" t="str">
            <v>x</v>
          </cell>
          <cell r="H370" t="str">
            <v>Indicates type of Clearence Update which is being audited
Can be ADD, REMOVE</v>
          </cell>
          <cell r="BC370" t="str">
            <v>EXPLICIT</v>
          </cell>
          <cell r="BD370" t="str">
            <v>AMN_PRD_CLR_HIST</v>
          </cell>
          <cell r="BE370" t="str">
            <v>CLR_TYPE</v>
          </cell>
          <cell r="BF370" t="str">
            <v>Platform</v>
          </cell>
          <cell r="BK370" t="str">
            <v>History</v>
          </cell>
        </row>
        <row r="371">
          <cell r="D371" t="str">
            <v>PRODUCT CLEARENCE HISTORY_BP_DISTRIBUTION_USAGE _COUNTRY</v>
          </cell>
          <cell r="E371" t="str">
            <v>PRODUCT CLEARENCE HISTORY</v>
          </cell>
          <cell r="F371" t="str">
            <v>BP_DISTRIBUTION_USAGE _COUNTRY</v>
          </cell>
          <cell r="H371" t="str">
            <v xml:space="preserve">Country Usage of Localized Product to be delivered to BP. This can be EMPTY
</v>
          </cell>
          <cell r="BC371" t="str">
            <v>EXPLICIT</v>
          </cell>
          <cell r="BD371" t="str">
            <v>AMN_PRD_CLR_HIST</v>
          </cell>
          <cell r="BE371" t="str">
            <v>COUNTRY_CODE</v>
          </cell>
          <cell r="BF371" t="str">
            <v>Platform</v>
          </cell>
          <cell r="BK371" t="str">
            <v>History</v>
          </cell>
        </row>
        <row r="372">
          <cell r="D372" t="str">
            <v>PRODUCT CLEARENCE HISTORY_BP_DISTRIBUTION_USAGE_PARTNER</v>
          </cell>
          <cell r="E372" t="str">
            <v>PRODUCT CLEARENCE HISTORY</v>
          </cell>
          <cell r="F372" t="str">
            <v>BP_DISTRIBUTION_USAGE_PARTNER</v>
          </cell>
          <cell r="H372" t="str">
            <v>Business Parnter Code. This can be EMPTY</v>
          </cell>
          <cell r="BC372" t="str">
            <v>EXPLICIT</v>
          </cell>
          <cell r="BD372" t="str">
            <v>AMN_PRD_CLR_HIST</v>
          </cell>
          <cell r="BE372" t="str">
            <v>PARTNER_CODE</v>
          </cell>
          <cell r="BF372" t="str">
            <v>Platform</v>
          </cell>
          <cell r="BK372" t="str">
            <v>History</v>
          </cell>
        </row>
        <row r="373">
          <cell r="D373" t="str">
            <v>PRODUCT CLEARENCE HISTORY_BP_DISTRIBUTION_USAGE</v>
          </cell>
          <cell r="E373" t="str">
            <v>PRODUCT CLEARENCE HISTORY</v>
          </cell>
          <cell r="F373" t="str">
            <v>BP_DISTRIBUTION_USAGE</v>
          </cell>
          <cell r="G373" t="str">
            <v>x</v>
          </cell>
          <cell r="H373" t="str">
            <v>Usage Types for BP/Product.This can be EMPTY</v>
          </cell>
          <cell r="AJ373" t="str">
            <v>x</v>
          </cell>
          <cell r="AK373" t="str">
            <v>Terms of Use [Core]
Usage/Distribution Type</v>
          </cell>
          <cell r="AL373" t="str">
            <v>x</v>
          </cell>
          <cell r="BC373" t="str">
            <v>EXPLICIT</v>
          </cell>
          <cell r="BD373" t="str">
            <v>AMN_PRD_CLR_HIST</v>
          </cell>
          <cell r="BE373" t="str">
            <v>USAGE</v>
          </cell>
          <cell r="BF373" t="str">
            <v>Platform</v>
          </cell>
          <cell r="BK373" t="str">
            <v>History</v>
          </cell>
        </row>
        <row r="374">
          <cell r="D374" t="str">
            <v>PRODUCT CLEARENCE HISTORY_BP_DISTRIBUTION_USAGE_START_DATE</v>
          </cell>
          <cell r="E374" t="str">
            <v>PRODUCT CLEARENCE HISTORY</v>
          </cell>
          <cell r="F374" t="str">
            <v>BP_DISTRIBUTION_USAGE_START_DATE</v>
          </cell>
          <cell r="H374" t="str">
            <v>Start Date for BP Usage Rights for this product</v>
          </cell>
          <cell r="BC374" t="str">
            <v>EXPLICIT</v>
          </cell>
          <cell r="BD374" t="str">
            <v>AMN_PRD_CLR_HIST</v>
          </cell>
          <cell r="BE374" t="str">
            <v>START_DATE</v>
          </cell>
          <cell r="BF374" t="str">
            <v>Platform</v>
          </cell>
          <cell r="BK374" t="str">
            <v>History</v>
          </cell>
        </row>
        <row r="375">
          <cell r="D375" t="str">
            <v>PRODUCT CLEARENCE MILESTONE_TYPE</v>
          </cell>
          <cell r="E375" t="str">
            <v>PRODUCT CLEARENCE MILESTONE</v>
          </cell>
          <cell r="F375" t="str">
            <v>TYPE</v>
          </cell>
          <cell r="H375" t="str">
            <v>This is the Type of Milestone to be triggered,
This can be "P" - PRODUCT and "C" for COMPONENT</v>
          </cell>
          <cell r="L375" t="str">
            <v>x</v>
          </cell>
          <cell r="BC375" t="str">
            <v>EXPLICIT</v>
          </cell>
          <cell r="BD375" t="str">
            <v>AMN_CLEARANCE_MILESTONE</v>
          </cell>
          <cell r="BE375" t="str">
            <v>MILESTONE_TYPE</v>
          </cell>
          <cell r="BF375" t="str">
            <v>Platform</v>
          </cell>
          <cell r="BH375" t="str">
            <v>LOGIC</v>
          </cell>
          <cell r="BK375" t="str">
            <v>Generated by Platform Scheduled Job</v>
          </cell>
        </row>
        <row r="376">
          <cell r="D376" t="str">
            <v>PRODUCT CLEARENCE MILESTONE_STATUS</v>
          </cell>
          <cell r="E376" t="str">
            <v>PRODUCT CLEARENCE MILESTONE</v>
          </cell>
          <cell r="F376" t="str">
            <v>STATUS</v>
          </cell>
          <cell r="H376" t="str">
            <v>This is the Status of the Clearence Milestone updated by the Clearence Scheduler.
Can be "Treated", "Untreated"</v>
          </cell>
          <cell r="L376" t="str">
            <v>x</v>
          </cell>
          <cell r="M376" t="str">
            <v>x</v>
          </cell>
          <cell r="BC376" t="str">
            <v>EXPLICIT</v>
          </cell>
          <cell r="BD376" t="str">
            <v>AMN_CLEARANCE_MILESTONE</v>
          </cell>
          <cell r="BE376" t="str">
            <v>MILESTONE_TYPE</v>
          </cell>
          <cell r="BF376" t="str">
            <v>Platform</v>
          </cell>
          <cell r="BH376" t="str">
            <v>LOGIC</v>
          </cell>
          <cell r="BK376" t="str">
            <v>Generated by Platform Scheduled Job</v>
          </cell>
        </row>
        <row r="377">
          <cell r="D377" t="str">
            <v>PRODUCT CLEARENCE MILESTONE_DATE</v>
          </cell>
          <cell r="E377" t="str">
            <v>PRODUCT CLEARENCE MILESTONE</v>
          </cell>
          <cell r="F377" t="str">
            <v>DATE</v>
          </cell>
          <cell r="H377" t="str">
            <v>This is the Date this Clearence Milestone should be triggered</v>
          </cell>
          <cell r="L377" t="str">
            <v>x</v>
          </cell>
          <cell r="BC377" t="str">
            <v>EXPLICIT</v>
          </cell>
          <cell r="BD377" t="str">
            <v>AMN_CLEARANCE_MILESTONE</v>
          </cell>
          <cell r="BE377" t="str">
            <v>ACTION_DATE</v>
          </cell>
          <cell r="BF377" t="str">
            <v>Platform</v>
          </cell>
          <cell r="BH377" t="str">
            <v>LOGIC</v>
          </cell>
          <cell r="BK377" t="str">
            <v>Generated by Platform Scheduled Job</v>
          </cell>
        </row>
        <row r="378">
          <cell r="D378" t="str">
            <v>PRODUCT CLEARENCE MILESTONE_PRODUCT</v>
          </cell>
          <cell r="E378" t="str">
            <v>PRODUCT CLEARENCE MILESTONE</v>
          </cell>
          <cell r="F378" t="str">
            <v>PRODUCT</v>
          </cell>
          <cell r="H378" t="str">
            <v>This is the ID of the Product for which the Clearence Milestone is effective</v>
          </cell>
          <cell r="L378" t="str">
            <v>x</v>
          </cell>
          <cell r="BC378" t="str">
            <v>EXPLICIT</v>
          </cell>
          <cell r="BD378" t="str">
            <v>AMN_CLEARANCE_MILESTONE</v>
          </cell>
          <cell r="BE378" t="str">
            <v>PRODUCT_ID</v>
          </cell>
          <cell r="BF378" t="str">
            <v>Platform</v>
          </cell>
          <cell r="BH378" t="str">
            <v>LOGIC</v>
          </cell>
          <cell r="BK378" t="str">
            <v>Generated by Platform Scheduled Job</v>
          </cell>
        </row>
        <row r="379">
          <cell r="D379" t="str">
            <v>PRODUCT CLEARENCE MILESTONE_COMPONENT</v>
          </cell>
          <cell r="E379" t="str">
            <v>PRODUCT CLEARENCE MILESTONE</v>
          </cell>
          <cell r="F379" t="str">
            <v>COMPONENT</v>
          </cell>
          <cell r="H379" t="str">
            <v>This is the ID of the Component for which the Clearence Milestone is effective</v>
          </cell>
          <cell r="L379" t="str">
            <v>x</v>
          </cell>
          <cell r="BC379" t="str">
            <v>EXPLICIT</v>
          </cell>
          <cell r="BD379" t="str">
            <v>AMN_CLEARANCE_MILESTONE</v>
          </cell>
          <cell r="BE379" t="str">
            <v>COMPONENT_ID</v>
          </cell>
          <cell r="BF379" t="str">
            <v>Platform</v>
          </cell>
          <cell r="BH379" t="str">
            <v>LOGIC</v>
          </cell>
          <cell r="BK379" t="str">
            <v>Generated by Platform Scheduled Job</v>
          </cell>
        </row>
        <row r="380">
          <cell r="D380" t="str">
            <v>COMPONENT_ID</v>
          </cell>
          <cell r="E380" t="str">
            <v>COMPONENT</v>
          </cell>
          <cell r="F380" t="str">
            <v>ID</v>
          </cell>
          <cell r="H380" t="str">
            <v>Internal (Digiplug) Component Id</v>
          </cell>
          <cell r="I380" t="str">
            <v>COMPONENT</v>
          </cell>
          <cell r="J380" t="str">
            <v>COMPONENT_ID</v>
          </cell>
          <cell r="K380" t="str">
            <v>Platform</v>
          </cell>
          <cell r="BC380" t="str">
            <v>EXPLICIT</v>
          </cell>
          <cell r="BD380" t="str">
            <v>AMN_COMPONENT</v>
          </cell>
          <cell r="BE380" t="str">
            <v>ID</v>
          </cell>
          <cell r="BF380" t="str">
            <v>Platform</v>
          </cell>
          <cell r="BH380" t="str">
            <v>GENERATE</v>
          </cell>
        </row>
        <row r="381">
          <cell r="D381" t="str">
            <v>COMPONENT_PRODUCT_ID</v>
          </cell>
          <cell r="E381" t="str">
            <v>COMPONENT</v>
          </cell>
          <cell r="F381" t="str">
            <v>PRODUCT_ID</v>
          </cell>
          <cell r="H381" t="str">
            <v>Link to the Product Id to which the Component is Attached</v>
          </cell>
          <cell r="I381" t="str">
            <v>COMPONENT</v>
          </cell>
          <cell r="J381" t="str">
            <v>COMPONENT_PRODUCT_ID</v>
          </cell>
          <cell r="K381" t="str">
            <v>Platform</v>
          </cell>
          <cell r="AZ381" t="str">
            <v>x</v>
          </cell>
          <cell r="BC381" t="str">
            <v>EXPLICIT</v>
          </cell>
          <cell r="BD381" t="str">
            <v>AMN_COMPONENT</v>
          </cell>
          <cell r="BE381" t="str">
            <v>PRODUCT_ID</v>
          </cell>
          <cell r="BF381" t="str">
            <v>Platform</v>
          </cell>
          <cell r="BH381" t="str">
            <v>GENERATE</v>
          </cell>
        </row>
        <row r="382">
          <cell r="D382" t="str">
            <v>COMPONENT_VOLUME</v>
          </cell>
          <cell r="E382" t="str">
            <v>COMPONENT</v>
          </cell>
          <cell r="F382" t="str">
            <v>VOLUME</v>
          </cell>
          <cell r="H382" t="str">
            <v>Indentifies the component sequence (for Package) or volume within a multi-carrier product that the track is on.</v>
          </cell>
          <cell r="I382" t="str">
            <v>COMPONENT</v>
          </cell>
          <cell r="J382" t="str">
            <v xml:space="preserve">COMPONENT_VOLUME
</v>
          </cell>
          <cell r="K382" t="str">
            <v>Locked</v>
          </cell>
          <cell r="P382" t="str">
            <v>x</v>
          </cell>
          <cell r="R382" t="str">
            <v>x</v>
          </cell>
          <cell r="S382" t="str">
            <v>x</v>
          </cell>
          <cell r="AJ382" t="str">
            <v>x</v>
          </cell>
          <cell r="AK382" t="str">
            <v>Vol.</v>
          </cell>
          <cell r="AO382" t="str">
            <v>x</v>
          </cell>
          <cell r="AR382" t="str">
            <v>x</v>
          </cell>
          <cell r="AY382" t="str">
            <v>x</v>
          </cell>
          <cell r="AZ382" t="str">
            <v>x</v>
          </cell>
          <cell r="BC382" t="str">
            <v>EXPLICIT</v>
          </cell>
          <cell r="BD382" t="str">
            <v>AMN_COMPONENT</v>
          </cell>
          <cell r="BE382" t="str">
            <v>VOLUME_SEQUENCE</v>
          </cell>
          <cell r="BF382" t="str">
            <v>R2</v>
          </cell>
          <cell r="BG382" t="str">
            <v>UPDATE</v>
          </cell>
          <cell r="BH382" t="str">
            <v>R2</v>
          </cell>
          <cell r="BI382" t="str">
            <v>Component</v>
          </cell>
          <cell r="BJ382" t="str">
            <v>sequence_no</v>
          </cell>
          <cell r="BK382" t="str">
            <v xml:space="preserve">If this is a Package Product, the Volume number should be calculated based on Component.sequence (in which the Track appears) plus adding the Track_group_sequence_no)
</v>
          </cell>
        </row>
        <row r="383">
          <cell r="D383" t="str">
            <v>_</v>
          </cell>
          <cell r="BF383" t="str">
            <v>R2</v>
          </cell>
          <cell r="BG383" t="str">
            <v>UPDATE</v>
          </cell>
          <cell r="BH383" t="str">
            <v>R2</v>
          </cell>
          <cell r="BI383" t="str">
            <v>Track</v>
          </cell>
          <cell r="BJ383" t="str">
            <v>track_group_sequence_no</v>
          </cell>
        </row>
        <row r="384">
          <cell r="D384" t="str">
            <v>COMPONENT_VOLUME_TITLE</v>
          </cell>
          <cell r="E384" t="str">
            <v>COMPONENT</v>
          </cell>
          <cell r="F384" t="str">
            <v>VOLUME_TITLE</v>
          </cell>
          <cell r="H384" t="str">
            <v xml:space="preserve">Volume Title. If it is a Package this should be defined by Child's Product Title, else should use new R2 field track_group_title
</v>
          </cell>
          <cell r="I384" t="str">
            <v>COMPONENT</v>
          </cell>
          <cell r="J384" t="str">
            <v>COMPONENT_VOLUME_TITLE</v>
          </cell>
          <cell r="K384" t="str">
            <v>Platform</v>
          </cell>
          <cell r="AR384" t="str">
            <v>x</v>
          </cell>
          <cell r="BC384" t="str">
            <v>EXPLICIT</v>
          </cell>
          <cell r="BD384" t="str">
            <v>AMN_COMPONENT</v>
          </cell>
          <cell r="BE384" t="str">
            <v>VOLUME_TITLE</v>
          </cell>
          <cell r="BF384" t="str">
            <v>R2</v>
          </cell>
          <cell r="BG384" t="str">
            <v>LOGIC</v>
          </cell>
          <cell r="BH384" t="str">
            <v>R2</v>
          </cell>
          <cell r="BI384" t="str">
            <v>Release</v>
          </cell>
          <cell r="BJ384" t="str">
            <v>title</v>
          </cell>
          <cell r="BK384" t="str">
            <v xml:space="preserve">If "Normal" Product use Track Group Information which comes  from the Originating Company  Release Track.
If a Product is a Package should use Child Release Title, else should use the track_group_title
</v>
          </cell>
        </row>
        <row r="385">
          <cell r="D385" t="str">
            <v>_</v>
          </cell>
          <cell r="BF385" t="str">
            <v>R2</v>
          </cell>
          <cell r="BG385" t="str">
            <v>NEW</v>
          </cell>
          <cell r="BH385" t="str">
            <v>R2</v>
          </cell>
          <cell r="BI385" t="str">
            <v>Track</v>
          </cell>
          <cell r="BJ385" t="str">
            <v>track_group_title</v>
          </cell>
        </row>
        <row r="386">
          <cell r="D386" t="str">
            <v>COMPONENT_VOLUME_VERSION_TITLE</v>
          </cell>
          <cell r="E386" t="str">
            <v>COMPONENT</v>
          </cell>
          <cell r="F386" t="str">
            <v>VOLUME_VERSION_TITLE</v>
          </cell>
          <cell r="H386" t="str">
            <v>Volume Version Title. If it is a Package this should be defined by Child's Product Title, else should use new R2 field track_group_version_title</v>
          </cell>
          <cell r="I386" t="str">
            <v>COMPONENT</v>
          </cell>
          <cell r="J386" t="str">
            <v>COMPONENT_VOLUME_VERSION_TITLE</v>
          </cell>
          <cell r="K386" t="str">
            <v>Platform</v>
          </cell>
          <cell r="AR386" t="str">
            <v>x</v>
          </cell>
          <cell r="BC386" t="str">
            <v>EXPLICIT</v>
          </cell>
          <cell r="BD386" t="str">
            <v>AMN_COMPONENT</v>
          </cell>
          <cell r="BE386" t="str">
            <v>VOLUME_VERSION_TITLE</v>
          </cell>
          <cell r="BF386" t="str">
            <v>R2</v>
          </cell>
          <cell r="BG386" t="str">
            <v>LOGIC</v>
          </cell>
          <cell r="BH386" t="str">
            <v>R2</v>
          </cell>
          <cell r="BI386" t="str">
            <v>Release</v>
          </cell>
          <cell r="BJ386" t="str">
            <v>version_title</v>
          </cell>
          <cell r="BK386" t="str">
            <v xml:space="preserve">If "Normal" Product use Track Group Information which comes  from the Originating Company  Release Track.
If a Product is a Package should use Child Release Version Title, else should use the track_group_version_title
</v>
          </cell>
        </row>
        <row r="387">
          <cell r="D387" t="str">
            <v>_</v>
          </cell>
          <cell r="BF387" t="str">
            <v>R2</v>
          </cell>
          <cell r="BG387" t="str">
            <v>NEW</v>
          </cell>
          <cell r="BH387" t="str">
            <v>R2</v>
          </cell>
          <cell r="BI387" t="str">
            <v>Track</v>
          </cell>
          <cell r="BJ387" t="str">
            <v>track_group_version_title</v>
          </cell>
        </row>
        <row r="388">
          <cell r="D388" t="str">
            <v>COMPONENT_VOLUME_UPC</v>
          </cell>
          <cell r="E388" t="str">
            <v>COMPONENT</v>
          </cell>
          <cell r="F388" t="str">
            <v>VOLUME_UPC</v>
          </cell>
          <cell r="H388" t="str">
            <v xml:space="preserve">If a Product is a Package, the Volume (or Child) product will have a UPC. This is the UPC for the child. </v>
          </cell>
          <cell r="I388" t="str">
            <v>COMPONENT</v>
          </cell>
          <cell r="J388" t="str">
            <v>COMPONENT_VOLUME_UPC</v>
          </cell>
          <cell r="K388" t="str">
            <v>Locked</v>
          </cell>
          <cell r="AR388" t="str">
            <v>x</v>
          </cell>
          <cell r="AT388" t="str">
            <v>x</v>
          </cell>
          <cell r="BC388" t="str">
            <v>EXPLICIT</v>
          </cell>
          <cell r="BD388" t="str">
            <v>AMN_COMPONENT</v>
          </cell>
          <cell r="BE388" t="str">
            <v>VOLUME_UPC</v>
          </cell>
          <cell r="BF388" t="str">
            <v>R2</v>
          </cell>
          <cell r="BH388" t="str">
            <v>R2</v>
          </cell>
          <cell r="BI388" t="str">
            <v>Component</v>
          </cell>
          <cell r="BJ388" t="str">
            <v>component_upc</v>
          </cell>
        </row>
        <row r="389">
          <cell r="D389" t="str">
            <v>COMPONENT_VOLUME_GRID</v>
          </cell>
          <cell r="E389" t="str">
            <v>COMPONENT</v>
          </cell>
          <cell r="F389" t="str">
            <v>VOLUME_GRID</v>
          </cell>
          <cell r="H389" t="str">
            <v xml:space="preserve">If a Product is a Package, the Volume (or Child) product MAY have a GRID. This is the GRID for the child. </v>
          </cell>
          <cell r="I389" t="str">
            <v>COMPONENT</v>
          </cell>
          <cell r="J389" t="str">
            <v>COMPONENT_VOLUME_GRID</v>
          </cell>
          <cell r="K389" t="str">
            <v>Optional</v>
          </cell>
          <cell r="AR389" t="str">
            <v>x</v>
          </cell>
          <cell r="BC389" t="str">
            <v>EXPLICIT</v>
          </cell>
          <cell r="BD389" t="str">
            <v>AMN_COMPONENT</v>
          </cell>
          <cell r="BE389" t="str">
            <v>VOLUME_GRID</v>
          </cell>
          <cell r="BF389" t="str">
            <v>R2</v>
          </cell>
          <cell r="BH389" t="str">
            <v>R2</v>
          </cell>
          <cell r="BI389" t="str">
            <v>Component</v>
          </cell>
          <cell r="BJ389" t="str">
            <v>component_grid</v>
          </cell>
        </row>
        <row r="390">
          <cell r="D390" t="str">
            <v>COMPONENT_TYPE</v>
          </cell>
          <cell r="E390" t="str">
            <v>COMPONENT</v>
          </cell>
          <cell r="F390" t="str">
            <v>TYPE</v>
          </cell>
          <cell r="G390" t="str">
            <v>x</v>
          </cell>
          <cell r="H390" t="str">
            <v>Digiplug's product Component Type. Example could be Cover Art, Audio, Video, etc…</v>
          </cell>
          <cell r="I390" t="str">
            <v>COMPONENT</v>
          </cell>
          <cell r="J390" t="str">
            <v>COMPONENT_TYPE</v>
          </cell>
          <cell r="K390" t="str">
            <v>Locked</v>
          </cell>
          <cell r="L390" t="str">
            <v>x</v>
          </cell>
          <cell r="O390" t="str">
            <v>x</v>
          </cell>
          <cell r="S390" t="str">
            <v>x</v>
          </cell>
          <cell r="AJ390" t="str">
            <v>x</v>
          </cell>
          <cell r="AK390" t="str">
            <v>Type</v>
          </cell>
          <cell r="AL390" t="str">
            <v>x</v>
          </cell>
          <cell r="AR390" t="str">
            <v>x</v>
          </cell>
          <cell r="AT390" t="str">
            <v>x</v>
          </cell>
          <cell r="AY390" t="str">
            <v>x</v>
          </cell>
          <cell r="BC390" t="str">
            <v>EXPLICIT</v>
          </cell>
          <cell r="BD390" t="str">
            <v>AMN_COMPONENT</v>
          </cell>
          <cell r="BE390" t="str">
            <v>COMPONENT_TYPE</v>
          </cell>
          <cell r="BF390" t="str">
            <v>R2</v>
          </cell>
          <cell r="BG390" t="str">
            <v>UPDATE</v>
          </cell>
          <cell r="BH390" t="str">
            <v>R2</v>
          </cell>
          <cell r="BI390" t="str">
            <v>Resource</v>
          </cell>
          <cell r="BJ390" t="str">
            <v>resource_type</v>
          </cell>
          <cell r="BK390" t="str">
            <v>Calculated using 3 fields. Check Product Configuration Mapping</v>
          </cell>
        </row>
        <row r="391">
          <cell r="D391" t="str">
            <v>_</v>
          </cell>
          <cell r="BF391" t="str">
            <v>R2</v>
          </cell>
          <cell r="BG391" t="str">
            <v>NAME</v>
          </cell>
          <cell r="BH391" t="str">
            <v>R2</v>
          </cell>
          <cell r="BI391" t="str">
            <v>Resource</v>
          </cell>
          <cell r="BJ391" t="str">
            <v>category</v>
          </cell>
          <cell r="BK391" t="str">
            <v>Calculated using 3 fields</v>
          </cell>
        </row>
        <row r="392">
          <cell r="D392" t="str">
            <v>_</v>
          </cell>
          <cell r="BF392" t="str">
            <v>R2</v>
          </cell>
          <cell r="BG392" t="str">
            <v>NAME</v>
          </cell>
          <cell r="BH392" t="str">
            <v>R2</v>
          </cell>
          <cell r="BI392" t="str">
            <v>Release</v>
          </cell>
          <cell r="BJ392" t="str">
            <v>release_type</v>
          </cell>
          <cell r="BK392" t="str">
            <v>Calculated using 3 fields</v>
          </cell>
        </row>
        <row r="393">
          <cell r="D393" t="str">
            <v>COMPONENT_TYPE_DESCRIPTION</v>
          </cell>
          <cell r="E393" t="str">
            <v>COMPONENT</v>
          </cell>
          <cell r="F393" t="str">
            <v>TYPE_DESCRIPTION</v>
          </cell>
          <cell r="H393" t="str">
            <v>This is the Component Type Descritpion</v>
          </cell>
          <cell r="AJ393" t="str">
            <v>x</v>
          </cell>
          <cell r="AK393" t="str">
            <v>Component Type</v>
          </cell>
          <cell r="BC393" t="str">
            <v>EXPLICIT</v>
          </cell>
          <cell r="BD393" t="str">
            <v>AMN_COMPONENT_TYPE</v>
          </cell>
          <cell r="BE393" t="str">
            <v>MEANING</v>
          </cell>
          <cell r="BF393" t="str">
            <v>Platform</v>
          </cell>
          <cell r="BH393" t="str">
            <v>REF</v>
          </cell>
          <cell r="BK393" t="str">
            <v>Reference</v>
          </cell>
        </row>
        <row r="394">
          <cell r="D394" t="str">
            <v>COMPONENT_SEQUENCE</v>
          </cell>
          <cell r="E394" t="str">
            <v>COMPONENT</v>
          </cell>
          <cell r="F394" t="str">
            <v>SEQUENCE</v>
          </cell>
          <cell r="H394" t="str">
            <v xml:space="preserve">Identified the sequence number of the component (Track Number in R2) in the Product. 
It should represent the sequence Number as it appears in Platform Product. 
It is NOT restarted per Volume Number (e.g. Volume 1 - Track 1; Volume 2 - Track 9)
Care should be taken for Non -Audio or Video Tracks (such as Cover Art, Booklet) which does not require a sequence inside the product.
</v>
          </cell>
          <cell r="I394" t="str">
            <v>COMPONENT</v>
          </cell>
          <cell r="J394" t="str">
            <v>COMPONENT_SEQUENCE</v>
          </cell>
          <cell r="K394" t="str">
            <v>Locked</v>
          </cell>
          <cell r="T394" t="str">
            <v>x</v>
          </cell>
          <cell r="U394" t="str">
            <v>Music.trackNumber
Voice.trackNumber</v>
          </cell>
          <cell r="AJ394" t="str">
            <v>x</v>
          </cell>
          <cell r="AK394" t="str">
            <v>Track</v>
          </cell>
          <cell r="AO394" t="str">
            <v>x</v>
          </cell>
          <cell r="AR394" t="str">
            <v>x</v>
          </cell>
          <cell r="BA394" t="str">
            <v>x</v>
          </cell>
          <cell r="BC394" t="str">
            <v>EXPLICIT</v>
          </cell>
          <cell r="BD394" t="str">
            <v>AMN_COMPONENT</v>
          </cell>
          <cell r="BE394" t="str">
            <v>COMPONENT_SEQUENCE</v>
          </cell>
          <cell r="BF394" t="str">
            <v>R2</v>
          </cell>
          <cell r="BG394" t="str">
            <v>UPDATE</v>
          </cell>
          <cell r="BH394" t="str">
            <v>R2</v>
          </cell>
          <cell r="BI394" t="str">
            <v>Track</v>
          </cell>
          <cell r="BJ394" t="str">
            <v>track_group_sequence_no</v>
          </cell>
          <cell r="BK394" t="str">
            <v>To get the Sequence # in the Platform Product, needs to be calculated taking in consideration the track_group_sequence_no and sequence_no</v>
          </cell>
        </row>
        <row r="395">
          <cell r="D395" t="str">
            <v>_</v>
          </cell>
          <cell r="BF395" t="str">
            <v>R2</v>
          </cell>
          <cell r="BG395" t="str">
            <v>UPDATE</v>
          </cell>
          <cell r="BH395" t="str">
            <v>R2</v>
          </cell>
          <cell r="BI395" t="str">
            <v>Track</v>
          </cell>
          <cell r="BJ395" t="str">
            <v>sequence_no</v>
          </cell>
        </row>
        <row r="396">
          <cell r="D396" t="str">
            <v>COMPONENT_SEQUENCE_IN_VOLUME</v>
          </cell>
          <cell r="E396" t="str">
            <v>COMPONENT</v>
          </cell>
          <cell r="F396" t="str">
            <v>SEQUENCE_IN_VOLUME</v>
          </cell>
          <cell r="H396" t="str">
            <v>Sequence in Volume - as it Appears in label copy of  Product
It should represent the sequence Number as it appears in Product. It is restarted per Volume Number 
(e.g. Volume 1 - Track 1; Volume 2 - Track 1</v>
          </cell>
          <cell r="I396" t="str">
            <v>COMPONENT</v>
          </cell>
          <cell r="J396" t="str">
            <v xml:space="preserve">COMPONENT_SEQUENCE_IN_VOLUME
</v>
          </cell>
          <cell r="K396" t="str">
            <v>Locked</v>
          </cell>
          <cell r="L396" t="str">
            <v>x</v>
          </cell>
          <cell r="P396" t="str">
            <v>x</v>
          </cell>
          <cell r="R396" t="str">
            <v>x</v>
          </cell>
          <cell r="S396" t="str">
            <v>x</v>
          </cell>
          <cell r="AR396" t="str">
            <v>x</v>
          </cell>
          <cell r="AY396" t="str">
            <v>x</v>
          </cell>
          <cell r="AZ396" t="str">
            <v>x</v>
          </cell>
          <cell r="BC396" t="str">
            <v>EXPLICIT</v>
          </cell>
          <cell r="BD396" t="str">
            <v>AMN_COMPONENT</v>
          </cell>
          <cell r="BE396" t="str">
            <v>SEQUENCE_IN_VOLUME</v>
          </cell>
          <cell r="BF396" t="str">
            <v>R2</v>
          </cell>
          <cell r="BG396" t="str">
            <v>UPDATE</v>
          </cell>
          <cell r="BH396" t="str">
            <v>R2</v>
          </cell>
          <cell r="BI396" t="str">
            <v>Component</v>
          </cell>
          <cell r="BJ396" t="str">
            <v>sequence_no</v>
          </cell>
          <cell r="BK396" t="str">
            <v xml:space="preserve">If this is a Package Product, the sequence in volume is based on Component.sequence (in which the original track appears) plus adding the Track_group_sequence_no). The sequence in group is then the R2 provided sequence_no
</v>
          </cell>
        </row>
        <row r="397">
          <cell r="D397" t="str">
            <v>_</v>
          </cell>
          <cell r="BF397" t="str">
            <v>R2</v>
          </cell>
          <cell r="BG397" t="str">
            <v>UPDATE</v>
          </cell>
          <cell r="BH397" t="str">
            <v>R2</v>
          </cell>
          <cell r="BI397" t="str">
            <v>Track</v>
          </cell>
          <cell r="BJ397" t="str">
            <v>track_group_sequence_no</v>
          </cell>
        </row>
        <row r="398">
          <cell r="D398" t="str">
            <v>_</v>
          </cell>
          <cell r="BF398" t="str">
            <v>R2</v>
          </cell>
          <cell r="BG398" t="str">
            <v>UPDATE</v>
          </cell>
          <cell r="BH398" t="str">
            <v>R2</v>
          </cell>
          <cell r="BI398" t="str">
            <v>Track</v>
          </cell>
          <cell r="BJ398" t="str">
            <v>sequence_no</v>
          </cell>
        </row>
        <row r="399">
          <cell r="D399" t="str">
            <v>COMPONENT_TITLE</v>
          </cell>
          <cell r="E399" t="str">
            <v>COMPONENT</v>
          </cell>
          <cell r="F399" t="str">
            <v>TITLE</v>
          </cell>
          <cell r="H399" t="str">
            <v xml:space="preserve">Component (which can be Track in R2) Title as it appers in product if Sequenced Resource. Should use Resource Title if Other
</v>
          </cell>
          <cell r="I399" t="str">
            <v>COMPONENT</v>
          </cell>
          <cell r="J399" t="str">
            <v>COMPONENT_TITLE</v>
          </cell>
          <cell r="K399" t="str">
            <v>Optional</v>
          </cell>
          <cell r="L399" t="str">
            <v>x</v>
          </cell>
          <cell r="P399" t="str">
            <v>x</v>
          </cell>
          <cell r="R399" t="str">
            <v>x</v>
          </cell>
          <cell r="AJ399" t="str">
            <v>x</v>
          </cell>
          <cell r="AK399" t="str">
            <v>Track Title</v>
          </cell>
          <cell r="AO399" t="str">
            <v>x</v>
          </cell>
          <cell r="AR399" t="str">
            <v>x</v>
          </cell>
          <cell r="AY399" t="str">
            <v>x</v>
          </cell>
          <cell r="BC399" t="str">
            <v>EXPLICIT</v>
          </cell>
          <cell r="BD399" t="str">
            <v>AMN_COMPONENT</v>
          </cell>
          <cell r="BE399" t="str">
            <v>TITLE</v>
          </cell>
          <cell r="BF399" t="str">
            <v>R2</v>
          </cell>
          <cell r="BG399" t="str">
            <v>LOGIC</v>
          </cell>
          <cell r="BH399" t="str">
            <v>R2</v>
          </cell>
          <cell r="BI399" t="str">
            <v>Track</v>
          </cell>
          <cell r="BJ399" t="str">
            <v>track_title</v>
          </cell>
          <cell r="BK399" t="str">
            <v>Should use originating company value</v>
          </cell>
        </row>
        <row r="400">
          <cell r="D400" t="str">
            <v>_</v>
          </cell>
          <cell r="BF400" t="str">
            <v>R2</v>
          </cell>
          <cell r="BG400" t="str">
            <v>LOGIC</v>
          </cell>
          <cell r="BH400" t="str">
            <v>R2</v>
          </cell>
          <cell r="BI400" t="str">
            <v>Resource</v>
          </cell>
          <cell r="BJ400" t="str">
            <v>title</v>
          </cell>
          <cell r="BK400" t="str">
            <v>Should use the unsequence resource (such as Cover Art). Originating Company</v>
          </cell>
        </row>
        <row r="401">
          <cell r="D401" t="str">
            <v>COMPONENT_INDEX_GROUP_ID</v>
          </cell>
          <cell r="E401" t="str">
            <v>COMPONENT</v>
          </cell>
          <cell r="F401" t="str">
            <v>INDEX_GROUP_ID</v>
          </cell>
          <cell r="H401" t="str">
            <v>Identifies the link between this Component and the Index Group to which this components is associated.
THIS IS OPTIONAL 
These are Internal Digiplug Ids</v>
          </cell>
          <cell r="K401" t="str">
            <v>Optional</v>
          </cell>
          <cell r="R401" t="str">
            <v>x</v>
          </cell>
          <cell r="S401" t="str">
            <v>x</v>
          </cell>
          <cell r="BC401" t="str">
            <v>EXPLICIT</v>
          </cell>
          <cell r="BD401" t="str">
            <v>AMN_COMPONENT</v>
          </cell>
          <cell r="BE401" t="str">
            <v>INDEX_GROUP_ID</v>
          </cell>
          <cell r="BF401" t="str">
            <v>Platform</v>
          </cell>
          <cell r="BH401" t="str">
            <v>GENERATE</v>
          </cell>
        </row>
        <row r="402">
          <cell r="D402" t="str">
            <v>COMPONENT_TRACK_GROUP_ID</v>
          </cell>
          <cell r="E402" t="str">
            <v>COMPONENT</v>
          </cell>
          <cell r="F402" t="str">
            <v>TRACK_GROUP_ID</v>
          </cell>
          <cell r="H402" t="str">
            <v>This is the R2 Track Group ID, to maintain reference of provided data.</v>
          </cell>
          <cell r="I402" t="str">
            <v>COMPONENT</v>
          </cell>
          <cell r="J402" t="str">
            <v>COMPONENT_TRACK_GROUP_ID</v>
          </cell>
          <cell r="K402" t="str">
            <v>Platform</v>
          </cell>
          <cell r="AR402" t="str">
            <v>x</v>
          </cell>
          <cell r="BC402" t="str">
            <v>METADATA</v>
          </cell>
          <cell r="BD402" t="str">
            <v>COMPONENT</v>
          </cell>
          <cell r="BE402" t="str">
            <v>track_group_id</v>
          </cell>
          <cell r="BF402" t="str">
            <v>R2</v>
          </cell>
          <cell r="BG402" t="str">
            <v>UPDATE</v>
          </cell>
          <cell r="BH402" t="str">
            <v>R2</v>
          </cell>
          <cell r="BI402" t="str">
            <v>Track</v>
          </cell>
          <cell r="BJ402" t="str">
            <v>track_group_id</v>
          </cell>
          <cell r="BK402" t="str">
            <v>Support Cross-Reference</v>
          </cell>
        </row>
        <row r="403">
          <cell r="D403" t="str">
            <v>COMPONENT_TRACK_GROUP_SEQUENCE</v>
          </cell>
          <cell r="E403" t="str">
            <v>COMPONENT</v>
          </cell>
          <cell r="F403" t="str">
            <v>TRACK_GROUP_SEQUENCE</v>
          </cell>
          <cell r="H403" t="str">
            <v>This is the R2 Track Group Sequence Number NOT Changed, to maintain reference of provided data.</v>
          </cell>
          <cell r="I403" t="str">
            <v>COMPONENT</v>
          </cell>
          <cell r="J403" t="str">
            <v>COMPONENT_TRACK_GROUP_SEQUENCE</v>
          </cell>
          <cell r="K403" t="str">
            <v>Platform</v>
          </cell>
          <cell r="AR403" t="str">
            <v>x</v>
          </cell>
          <cell r="AT403" t="str">
            <v>x</v>
          </cell>
          <cell r="BC403" t="str">
            <v>METADATA</v>
          </cell>
          <cell r="BD403" t="str">
            <v>COMPONENT</v>
          </cell>
          <cell r="BE403" t="str">
            <v>track_group_sequence_no</v>
          </cell>
          <cell r="BF403" t="str">
            <v>R2</v>
          </cell>
          <cell r="BG403" t="str">
            <v>UPDATE</v>
          </cell>
          <cell r="BH403" t="str">
            <v>R2</v>
          </cell>
          <cell r="BI403" t="str">
            <v>Track</v>
          </cell>
          <cell r="BJ403" t="str">
            <v>track_group_sequence_no</v>
          </cell>
          <cell r="BK403" t="str">
            <v>Support Cross-Reference</v>
          </cell>
        </row>
        <row r="404">
          <cell r="D404" t="str">
            <v>COMPONENT_SEQUENCE_IN_TRACK_GROUP</v>
          </cell>
          <cell r="E404" t="str">
            <v>COMPONENT</v>
          </cell>
          <cell r="F404" t="str">
            <v>SEQUENCE_IN_TRACK_GROUP</v>
          </cell>
          <cell r="H404" t="str">
            <v>This is the R2 Track Sequence Number NOT Changed, to maintain reference of provided data.</v>
          </cell>
          <cell r="I404" t="str">
            <v>COMPONENT</v>
          </cell>
          <cell r="J404" t="str">
            <v>COMPONENT_SEQUENCE_IN_TRACK_GROUP</v>
          </cell>
          <cell r="K404" t="str">
            <v>Platform</v>
          </cell>
          <cell r="AR404" t="str">
            <v>x</v>
          </cell>
          <cell r="AT404" t="str">
            <v>x</v>
          </cell>
          <cell r="BC404" t="str">
            <v>METADATA</v>
          </cell>
          <cell r="BD404" t="str">
            <v>COMPONENT</v>
          </cell>
          <cell r="BE404" t="str">
            <v>sequence_no</v>
          </cell>
          <cell r="BF404" t="str">
            <v>R2</v>
          </cell>
          <cell r="BG404" t="str">
            <v>UPDATE</v>
          </cell>
          <cell r="BH404" t="str">
            <v>R2</v>
          </cell>
          <cell r="BI404" t="str">
            <v>Track</v>
          </cell>
          <cell r="BJ404" t="str">
            <v>sequence_no</v>
          </cell>
          <cell r="BK404" t="str">
            <v>Support Cross-Reference</v>
          </cell>
        </row>
        <row r="405">
          <cell r="D405" t="str">
            <v>COMPONENT_BINARY_STATUS</v>
          </cell>
          <cell r="E405" t="str">
            <v>COMPONENT</v>
          </cell>
          <cell r="F405" t="str">
            <v>BINARY_STATUS</v>
          </cell>
          <cell r="G405" t="str">
            <v>x</v>
          </cell>
          <cell r="H405" t="str">
            <v>Indicates the status of abailability of the Binary Files associated to this Component (Track). Calculated value based on Assets Linked to Master File. 
Values are: "True", "false"</v>
          </cell>
          <cell r="K405" t="str">
            <v>Platform</v>
          </cell>
          <cell r="L405" t="str">
            <v>x</v>
          </cell>
          <cell r="AJ405" t="str">
            <v>x</v>
          </cell>
          <cell r="AK405" t="str">
            <v>Binary Completion</v>
          </cell>
          <cell r="AS405" t="str">
            <v>x</v>
          </cell>
          <cell r="AU405" t="str">
            <v>x</v>
          </cell>
          <cell r="AV405" t="str">
            <v>x</v>
          </cell>
          <cell r="AW405" t="str">
            <v>x</v>
          </cell>
          <cell r="BC405" t="str">
            <v>DYNAMIC</v>
          </cell>
          <cell r="BF405" t="str">
            <v>Platform</v>
          </cell>
          <cell r="BH405" t="str">
            <v>DEFAULT</v>
          </cell>
          <cell r="BK405" t="str">
            <v>Based on Binary Ingestion</v>
          </cell>
        </row>
        <row r="406">
          <cell r="D406" t="str">
            <v>COMPONENT_IS_ALBUM_ONLY</v>
          </cell>
          <cell r="E406" t="str">
            <v>COMPONENT</v>
          </cell>
          <cell r="F406" t="str">
            <v>IS_ALBUM_ONLY</v>
          </cell>
          <cell r="H406" t="str">
            <v>Flag which indicates that this Component (Track) can not be sold independently of the Album. This Overides any Possible Localized Product Restrictions of Album Only.</v>
          </cell>
          <cell r="I406" t="str">
            <v>COMPONENT</v>
          </cell>
          <cell r="J406" t="str">
            <v>COMPONENT_IS_ALBUM_ONLY</v>
          </cell>
          <cell r="K406" t="str">
            <v>Optional</v>
          </cell>
          <cell r="M406" t="str">
            <v>x</v>
          </cell>
          <cell r="R406" t="str">
            <v>x</v>
          </cell>
          <cell r="S406" t="str">
            <v>x</v>
          </cell>
          <cell r="AJ406" t="str">
            <v>x</v>
          </cell>
          <cell r="AK406" t="str">
            <v>Alb Only</v>
          </cell>
          <cell r="BC406" t="str">
            <v>EXPLICIT</v>
          </cell>
          <cell r="BD406" t="str">
            <v>AMN_COMPONENT</v>
          </cell>
          <cell r="BE406" t="str">
            <v>ALBUM_ONLY</v>
          </cell>
          <cell r="BF406" t="str">
            <v>Platform</v>
          </cell>
          <cell r="BH406" t="str">
            <v>DAVE</v>
          </cell>
          <cell r="BI406" t="str">
            <v>?</v>
          </cell>
        </row>
        <row r="407">
          <cell r="D407" t="str">
            <v>COMPONENT_IS_METADATA_ONLY</v>
          </cell>
          <cell r="E407" t="str">
            <v>COMPONENT</v>
          </cell>
          <cell r="F407" t="str">
            <v>IS_METADATA_ONLY</v>
          </cell>
          <cell r="H407" t="str">
            <v>This Falg indicates if this Component Type is METADATA only and will never be delivered. To Support, products which will never have asset, but require Metadata Delivery Only</v>
          </cell>
          <cell r="K407" t="str">
            <v>Platform</v>
          </cell>
          <cell r="L407" t="str">
            <v>x</v>
          </cell>
          <cell r="BC407" t="str">
            <v>EXPLICIT</v>
          </cell>
          <cell r="BD407" t="str">
            <v>AMN_COMPONENT_TYPE</v>
          </cell>
          <cell r="BE407" t="str">
            <v>IS_META_ONLY</v>
          </cell>
          <cell r="BF407" t="str">
            <v>Platform</v>
          </cell>
          <cell r="BH407" t="str">
            <v>REF</v>
          </cell>
        </row>
        <row r="408">
          <cell r="D408" t="str">
            <v>COMPONENT_TERMS_OF_USE_CHANGE</v>
          </cell>
          <cell r="E408" t="str">
            <v>COMPONENT</v>
          </cell>
          <cell r="F408" t="str">
            <v>TERMS_OF_USE_CHANGE</v>
          </cell>
          <cell r="H408" t="str">
            <v>Inidicates a change of Component Level terms of use for use by the delivery plug-ins</v>
          </cell>
          <cell r="I408" t="str">
            <v>COMPONENT</v>
          </cell>
          <cell r="J408" t="str">
            <v>COMPONENT_TERMS_OF_USE</v>
          </cell>
          <cell r="K408" t="str">
            <v>Optional</v>
          </cell>
          <cell r="L408" t="str">
            <v>x</v>
          </cell>
          <cell r="M408" t="str">
            <v>x</v>
          </cell>
          <cell r="R408" t="str">
            <v>x</v>
          </cell>
          <cell r="S408" t="str">
            <v>x</v>
          </cell>
          <cell r="BC408" t="str">
            <v>METADATA</v>
          </cell>
          <cell r="BD408" t="str">
            <v>COMPONENT</v>
          </cell>
          <cell r="BE408" t="str">
            <v>componentTermsOfUse</v>
          </cell>
          <cell r="BF408" t="str">
            <v>Platform</v>
          </cell>
        </row>
        <row r="409">
          <cell r="D409" t="str">
            <v>COMPONENT_EXTRA_TRACK</v>
          </cell>
          <cell r="E409" t="str">
            <v>COMPONENT</v>
          </cell>
          <cell r="F409" t="str">
            <v>EXTRA_TRACK</v>
          </cell>
          <cell r="H409" t="str">
            <v xml:space="preserve">Indicates that this is a ghost track which is not to be listed on the  Artwork.  </v>
          </cell>
          <cell r="I409" t="str">
            <v>COMPONENT</v>
          </cell>
          <cell r="J409" t="str">
            <v>COMPONENT_EXTRA_TRACK</v>
          </cell>
          <cell r="K409" t="str">
            <v>Platform</v>
          </cell>
          <cell r="AR409" t="str">
            <v>x</v>
          </cell>
          <cell r="BC409" t="str">
            <v>METADATA</v>
          </cell>
          <cell r="BD409" t="str">
            <v>COMPONENT</v>
          </cell>
          <cell r="BE409" t="str">
            <v>ghost_indicator</v>
          </cell>
          <cell r="BF409" t="str">
            <v>R2</v>
          </cell>
          <cell r="BG409" t="str">
            <v>NAME</v>
          </cell>
          <cell r="BH409" t="str">
            <v>R2</v>
          </cell>
          <cell r="BI409" t="str">
            <v>Track</v>
          </cell>
          <cell r="BJ409" t="str">
            <v>ghost_indicator</v>
          </cell>
        </row>
        <row r="410">
          <cell r="D410" t="str">
            <v>COMPONENT_TRACK_AVAILABLE_INDICATOR</v>
          </cell>
          <cell r="E410" t="str">
            <v>COMPONENT</v>
          </cell>
          <cell r="F410" t="str">
            <v>TRACK_AVAILABLE_INDICATOR</v>
          </cell>
          <cell r="H410" t="str">
            <v xml:space="preserve">Track Availability Indicator as provided by R2. This will be populated when all Track Resources (Primary and Image) are available.
</v>
          </cell>
          <cell r="I410" t="str">
            <v>COMPONENT</v>
          </cell>
          <cell r="J410" t="str">
            <v>COMPONENT_TRACK_AVAILABLE_INDICATOR</v>
          </cell>
          <cell r="K410" t="str">
            <v>Platform</v>
          </cell>
          <cell r="AR410" t="str">
            <v>x</v>
          </cell>
          <cell r="BC410" t="str">
            <v>METADATA</v>
          </cell>
          <cell r="BD410" t="str">
            <v>COMPONENT</v>
          </cell>
          <cell r="BE410" t="str">
            <v>track_available_indicator</v>
          </cell>
          <cell r="BF410" t="str">
            <v>R2</v>
          </cell>
          <cell r="BG410" t="str">
            <v>NEW</v>
          </cell>
          <cell r="BH410" t="str">
            <v>R2</v>
          </cell>
          <cell r="BI410" t="str">
            <v>Track</v>
          </cell>
          <cell r="BJ410" t="str">
            <v>track_available_indicator</v>
          </cell>
        </row>
        <row r="411">
          <cell r="D411" t="str">
            <v>INDEX GROUP_REF</v>
          </cell>
          <cell r="E411" t="str">
            <v>INDEX GROUP</v>
          </cell>
          <cell r="F411" t="str">
            <v>REF</v>
          </cell>
          <cell r="H411" t="str">
            <v>Internal (Digiplug) Reference for an Index Group</v>
          </cell>
          <cell r="I411" t="str">
            <v>INDEX_GROUP</v>
          </cell>
          <cell r="J411" t="str">
            <v>INDEX_GROUP_REF</v>
          </cell>
          <cell r="K411" t="str">
            <v>Platform</v>
          </cell>
          <cell r="BC411" t="str">
            <v>EXPLICIT</v>
          </cell>
          <cell r="BD411" t="str">
            <v>AMN_INDEX_GROUP</v>
          </cell>
          <cell r="BE411" t="str">
            <v>INTERNAL_REF</v>
          </cell>
          <cell r="BF411" t="str">
            <v>Platform</v>
          </cell>
          <cell r="BH411" t="str">
            <v>GENERATE</v>
          </cell>
        </row>
        <row r="412">
          <cell r="D412" t="str">
            <v>INDEX GROUP_EXTERNAL_REF</v>
          </cell>
          <cell r="E412" t="str">
            <v>INDEX GROUP</v>
          </cell>
          <cell r="F412" t="str">
            <v>EXTERNAL_REF</v>
          </cell>
          <cell r="H412" t="str">
            <v>External (UMGI) If ror the Index Group</v>
          </cell>
          <cell r="I412" t="str">
            <v>INDEX_GROUP</v>
          </cell>
          <cell r="J412" t="str">
            <v>INDEX_GROUP_EXTERNAL_REF</v>
          </cell>
          <cell r="K412" t="str">
            <v>Platform</v>
          </cell>
          <cell r="AR412" t="str">
            <v>x</v>
          </cell>
          <cell r="BC412" t="str">
            <v>EXPLICIT</v>
          </cell>
          <cell r="BD412" t="str">
            <v>AMN_IDENTIFIER</v>
          </cell>
          <cell r="BE412" t="str">
            <v>EXTERNAL_REF</v>
          </cell>
          <cell r="BF412" t="str">
            <v>R2</v>
          </cell>
          <cell r="BG412" t="str">
            <v>NEW</v>
          </cell>
          <cell r="BH412" t="str">
            <v>R2</v>
          </cell>
          <cell r="BI412" t="str">
            <v>Resource Index</v>
          </cell>
          <cell r="BJ412" t="str">
            <v>resource_index_group_id</v>
          </cell>
        </row>
        <row r="413">
          <cell r="D413" t="str">
            <v>INDEX GROUP_ID</v>
          </cell>
          <cell r="E413" t="str">
            <v>INDEX GROUP</v>
          </cell>
          <cell r="F413" t="str">
            <v>ID</v>
          </cell>
          <cell r="H413" t="str">
            <v>Internal (Digiplug) Id for an Index Group</v>
          </cell>
          <cell r="I413" t="str">
            <v>INDEX_GROUP</v>
          </cell>
          <cell r="J413" t="str">
            <v>INDEX_GROUP_ID</v>
          </cell>
          <cell r="K413" t="str">
            <v>Platform</v>
          </cell>
          <cell r="BC413" t="str">
            <v>EXPLICIT</v>
          </cell>
          <cell r="BD413" t="str">
            <v>AMN_INDEX_GROUP</v>
          </cell>
          <cell r="BE413" t="str">
            <v>ID</v>
          </cell>
          <cell r="BF413" t="str">
            <v>Platform</v>
          </cell>
          <cell r="BH413" t="str">
            <v>GENERATE</v>
          </cell>
        </row>
        <row r="414">
          <cell r="D414" t="str">
            <v>INDEX GROUP_CONTENT_PROVIDER</v>
          </cell>
          <cell r="E414" t="str">
            <v>INDEX GROUP</v>
          </cell>
          <cell r="F414" t="str">
            <v>CONTENT_PROVIDER</v>
          </cell>
          <cell r="G414" t="str">
            <v>x</v>
          </cell>
          <cell r="H414" t="str">
            <v>Indication of which Digiplug Organization to which this content belongs - For UMGI this is "UMGI"</v>
          </cell>
          <cell r="I414" t="str">
            <v>INDEX_GROUP</v>
          </cell>
          <cell r="J414" t="str">
            <v>INDEX_GROUP_CONTENT_PROVIDER</v>
          </cell>
          <cell r="K414" t="str">
            <v>Platform</v>
          </cell>
          <cell r="BC414" t="str">
            <v>EXPLICIT</v>
          </cell>
          <cell r="BD414" t="str">
            <v>AMN_IDENTIFIER</v>
          </cell>
          <cell r="BE414" t="str">
            <v>CONTENT_PROVIDER</v>
          </cell>
          <cell r="BF414" t="str">
            <v>Platform</v>
          </cell>
          <cell r="BH414" t="str">
            <v>DEFAULT</v>
          </cell>
          <cell r="BK414" t="str">
            <v>Should be Populated with "UMGI"</v>
          </cell>
        </row>
        <row r="415">
          <cell r="D415" t="str">
            <v>INDEX GROUP_SYSTEM_PROVIDER</v>
          </cell>
          <cell r="E415" t="str">
            <v>INDEX GROUP</v>
          </cell>
          <cell r="F415" t="str">
            <v>SYSTEM_PROVIDER</v>
          </cell>
          <cell r="G415" t="str">
            <v>x</v>
          </cell>
          <cell r="H415" t="str">
            <v>Indication of which system or Provider component this asset is Originated</v>
          </cell>
          <cell r="I415" t="str">
            <v>INDEX_GROUP</v>
          </cell>
          <cell r="J415" t="str">
            <v>INDEX_GROUP_SYSTEM_PROVIDER</v>
          </cell>
          <cell r="K415" t="str">
            <v>Platform</v>
          </cell>
          <cell r="BC415" t="str">
            <v>EXPLICIT</v>
          </cell>
          <cell r="BD415" t="str">
            <v>AMN_IDENTIFIER</v>
          </cell>
          <cell r="BE415" t="str">
            <v>SYSTEM_PROVIDER</v>
          </cell>
          <cell r="BF415" t="str">
            <v>Platform</v>
          </cell>
          <cell r="BH415" t="str">
            <v>DEFAULT</v>
          </cell>
          <cell r="BK415" t="str">
            <v>Should be Populated with "R2"</v>
          </cell>
        </row>
        <row r="416">
          <cell r="D416" t="str">
            <v>INDEX GROUP_DESCRIPTION</v>
          </cell>
          <cell r="E416" t="str">
            <v>INDEX GROUP</v>
          </cell>
          <cell r="F416" t="str">
            <v>DESCRIPTION</v>
          </cell>
          <cell r="H416" t="str">
            <v>Free Text Description of the Index Group. Could be used to Identify the Index Group</v>
          </cell>
          <cell r="I416" t="str">
            <v>INDEX_GROUP</v>
          </cell>
          <cell r="J416" t="str">
            <v>INDEX_GROUP_DESCRIPTION</v>
          </cell>
          <cell r="K416" t="str">
            <v>Platform</v>
          </cell>
          <cell r="AR416" t="str">
            <v>x</v>
          </cell>
          <cell r="BC416" t="str">
            <v>EXPLICIT</v>
          </cell>
          <cell r="BD416" t="str">
            <v>INDEX_GROUP</v>
          </cell>
          <cell r="BE416" t="str">
            <v>index_group_description</v>
          </cell>
          <cell r="BF416" t="str">
            <v>R2</v>
          </cell>
          <cell r="BG416" t="str">
            <v>NEW</v>
          </cell>
          <cell r="BH416" t="str">
            <v>R2</v>
          </cell>
          <cell r="BI416" t="str">
            <v>Resource Index</v>
          </cell>
          <cell r="BJ416" t="str">
            <v>description</v>
          </cell>
        </row>
        <row r="417">
          <cell r="D417" t="str">
            <v>INDEX POINT_ID</v>
          </cell>
          <cell r="E417" t="str">
            <v>INDEX POINT</v>
          </cell>
          <cell r="F417" t="str">
            <v>ID</v>
          </cell>
          <cell r="H417" t="str">
            <v>Internal (Digiplug) Id for an Index Group Detail</v>
          </cell>
          <cell r="I417" t="str">
            <v>INDEX_POINT</v>
          </cell>
          <cell r="J417" t="str">
            <v>INDEX_POINT_ID</v>
          </cell>
          <cell r="K417" t="str">
            <v>Platform</v>
          </cell>
          <cell r="BC417" t="str">
            <v>EXPLICIT</v>
          </cell>
          <cell r="BD417" t="str">
            <v>AMN_INDEX_POINT</v>
          </cell>
          <cell r="BE417" t="str">
            <v>ID</v>
          </cell>
          <cell r="BF417" t="str">
            <v>Platform</v>
          </cell>
          <cell r="BH417" t="str">
            <v>GENERATE</v>
          </cell>
        </row>
        <row r="418">
          <cell r="D418" t="str">
            <v>INDEX POINT_INDEX_GROUP_ID</v>
          </cell>
          <cell r="E418" t="str">
            <v>INDEX POINT</v>
          </cell>
          <cell r="F418" t="str">
            <v>INDEX_GROUP_ID</v>
          </cell>
          <cell r="H418" t="str">
            <v>Internal (Digiplug) Id for an Index Group to which this Index Point is grouped</v>
          </cell>
          <cell r="I418" t="str">
            <v>INDEX_POINT</v>
          </cell>
          <cell r="J418" t="str">
            <v>INDEX_POINT_INDEX_GROUP_ID</v>
          </cell>
          <cell r="K418" t="str">
            <v>Platform</v>
          </cell>
          <cell r="BC418" t="str">
            <v>EXPLICIT</v>
          </cell>
          <cell r="BD418" t="str">
            <v>AMN_INDEX_POINT</v>
          </cell>
          <cell r="BE418" t="str">
            <v>INDEX_GROUP_ID</v>
          </cell>
          <cell r="BF418" t="str">
            <v>Platform</v>
          </cell>
          <cell r="BH418" t="str">
            <v>GENERATE</v>
          </cell>
        </row>
        <row r="419">
          <cell r="D419" t="str">
            <v>INDEX POINT_SEQUENCE</v>
          </cell>
          <cell r="E419" t="str">
            <v>INDEX POINT</v>
          </cell>
          <cell r="F419" t="str">
            <v>SEQUENCE</v>
          </cell>
          <cell r="H419" t="str">
            <v>Sequence Number in Index Group to which this point belongs</v>
          </cell>
          <cell r="I419" t="str">
            <v>INDEX_POINT</v>
          </cell>
          <cell r="J419" t="str">
            <v>INDEX_POINT_SEQUENCE</v>
          </cell>
          <cell r="K419" t="str">
            <v>Optional</v>
          </cell>
          <cell r="R419" t="str">
            <v>x</v>
          </cell>
          <cell r="S419" t="str">
            <v>x</v>
          </cell>
          <cell r="AR419" t="str">
            <v>x</v>
          </cell>
          <cell r="BC419" t="str">
            <v>EXPLICIT</v>
          </cell>
          <cell r="BD419" t="str">
            <v>AMN_INDEX_POINT</v>
          </cell>
          <cell r="BE419" t="str">
            <v>INDEX_SEQUENCE</v>
          </cell>
          <cell r="BF419" t="str">
            <v>R2</v>
          </cell>
          <cell r="BG419" t="str">
            <v>NEW</v>
          </cell>
          <cell r="BH419" t="str">
            <v>R2</v>
          </cell>
          <cell r="BI419" t="str">
            <v>Resource Index</v>
          </cell>
          <cell r="BJ419" t="str">
            <v>sequence_no</v>
          </cell>
        </row>
        <row r="420">
          <cell r="D420" t="str">
            <v>INDEX POINT_TITLE</v>
          </cell>
          <cell r="E420" t="str">
            <v>INDEX POINT</v>
          </cell>
          <cell r="F420" t="str">
            <v>TITLE</v>
          </cell>
          <cell r="H420" t="str">
            <v>Title of Index Point</v>
          </cell>
          <cell r="I420" t="str">
            <v>INDEX_POINT</v>
          </cell>
          <cell r="J420" t="str">
            <v>INDEX_POINT_TITLE</v>
          </cell>
          <cell r="K420" t="str">
            <v>Optional</v>
          </cell>
          <cell r="R420" t="str">
            <v>x</v>
          </cell>
          <cell r="S420" t="str">
            <v>x</v>
          </cell>
          <cell r="AR420" t="str">
            <v>x</v>
          </cell>
          <cell r="BC420" t="str">
            <v>EXPLICIT</v>
          </cell>
          <cell r="BD420" t="str">
            <v>AMN_INDEX_POINT</v>
          </cell>
          <cell r="BE420" t="str">
            <v>TITLE</v>
          </cell>
          <cell r="BF420" t="str">
            <v>R2</v>
          </cell>
          <cell r="BG420" t="str">
            <v>NEW</v>
          </cell>
          <cell r="BH420" t="str">
            <v>R2</v>
          </cell>
          <cell r="BI420" t="str">
            <v>Resource Index</v>
          </cell>
          <cell r="BJ420" t="str">
            <v>title</v>
          </cell>
        </row>
        <row r="421">
          <cell r="D421" t="str">
            <v>INDEX POINT_START_TIME</v>
          </cell>
          <cell r="E421" t="str">
            <v>INDEX POINT</v>
          </cell>
          <cell r="F421" t="str">
            <v>START_TIME</v>
          </cell>
          <cell r="H421" t="str">
            <v>Start Time in Seconds of when this Intex Point Starts</v>
          </cell>
          <cell r="I421" t="str">
            <v>INDEX_POINT</v>
          </cell>
          <cell r="J421" t="str">
            <v>INDEX_POINT_START_TIME</v>
          </cell>
          <cell r="K421" t="str">
            <v>Optional</v>
          </cell>
          <cell r="R421" t="str">
            <v>x</v>
          </cell>
          <cell r="S421" t="str">
            <v>x</v>
          </cell>
          <cell r="AR421" t="str">
            <v>x</v>
          </cell>
          <cell r="BC421" t="str">
            <v>EXPLICIT</v>
          </cell>
          <cell r="BD421" t="str">
            <v>AMN_INDEX_POINT</v>
          </cell>
          <cell r="BE421" t="str">
            <v>START_TIME</v>
          </cell>
          <cell r="BF421" t="str">
            <v>R2</v>
          </cell>
          <cell r="BG421" t="str">
            <v>NEW</v>
          </cell>
          <cell r="BH421" t="str">
            <v>R2</v>
          </cell>
          <cell r="BI421" t="str">
            <v>Resource Index</v>
          </cell>
          <cell r="BJ421" t="str">
            <v>start_time</v>
          </cell>
        </row>
        <row r="422">
          <cell r="D422" t="str">
            <v>INDEX POINT_START_TIME_FRACTION</v>
          </cell>
          <cell r="E422" t="str">
            <v>INDEX POINT</v>
          </cell>
          <cell r="F422" t="str">
            <v>START_TIME_FRACTION</v>
          </cell>
          <cell r="H422" t="str">
            <v>Frames (if Video Resource) which this Index Group</v>
          </cell>
          <cell r="I422" t="str">
            <v>INDEX_POINT</v>
          </cell>
          <cell r="J422" t="str">
            <v>INDEX_POINT_START_TIME_FRACTION</v>
          </cell>
          <cell r="K422" t="str">
            <v>Optional</v>
          </cell>
          <cell r="AR422" t="str">
            <v>x</v>
          </cell>
          <cell r="BC422" t="str">
            <v>EXPLICIT</v>
          </cell>
          <cell r="BD422" t="str">
            <v>AMN_INDEX_POINT</v>
          </cell>
          <cell r="BE422" t="str">
            <v>START_TIME_FRAME</v>
          </cell>
          <cell r="BF422" t="str">
            <v>R2</v>
          </cell>
          <cell r="BG422" t="str">
            <v>NEW</v>
          </cell>
          <cell r="BH422" t="str">
            <v>R2</v>
          </cell>
          <cell r="BI422" t="str">
            <v>Resource Index</v>
          </cell>
          <cell r="BJ422" t="str">
            <v>start_time_fraction</v>
          </cell>
        </row>
        <row r="423">
          <cell r="D423" t="str">
            <v>INDEX POINT_IMAGE_ASSET_ID</v>
          </cell>
          <cell r="E423" t="str">
            <v>INDEX POINT</v>
          </cell>
          <cell r="F423" t="str">
            <v>IMAGE_ASSET_ID</v>
          </cell>
          <cell r="H423" t="str">
            <v>Reference to the IInternal Asset Id of Platform.
THIS is OPTIONAL</v>
          </cell>
          <cell r="I423" t="str">
            <v>INDEX_POINT</v>
          </cell>
          <cell r="J423" t="str">
            <v>INDEX_POINT_IMAGE_ASSET_ID</v>
          </cell>
          <cell r="K423" t="str">
            <v>Optional</v>
          </cell>
          <cell r="L423" t="str">
            <v>x</v>
          </cell>
          <cell r="R423" t="str">
            <v>x</v>
          </cell>
          <cell r="S423" t="str">
            <v>x</v>
          </cell>
          <cell r="BC423" t="str">
            <v>EXPLICIT</v>
          </cell>
          <cell r="BD423" t="str">
            <v>AMN_INDEX_POINT</v>
          </cell>
          <cell r="BE423" t="str">
            <v>ASSET_ID</v>
          </cell>
          <cell r="BF423" t="str">
            <v>Platform</v>
          </cell>
          <cell r="BH423" t="str">
            <v>GENERATE</v>
          </cell>
        </row>
        <row r="424">
          <cell r="D424" t="str">
            <v>RESOURCE_COMPONENT_ID</v>
          </cell>
          <cell r="E424" t="str">
            <v>RESOURCE</v>
          </cell>
          <cell r="F424" t="str">
            <v>COMPONENT_ID</v>
          </cell>
          <cell r="H424" t="str">
            <v>This is the Component Id, associated to this relationship
These are Internal Digiplug Ids</v>
          </cell>
          <cell r="I424" t="str">
            <v>RESOURCE</v>
          </cell>
          <cell r="J424" t="str">
            <v>RESOURCE_COMPONENT_ID</v>
          </cell>
          <cell r="K424" t="str">
            <v>Platform</v>
          </cell>
          <cell r="AR424" t="str">
            <v>x</v>
          </cell>
          <cell r="AS424" t="str">
            <v>x</v>
          </cell>
          <cell r="AU424" t="str">
            <v>x</v>
          </cell>
          <cell r="AV424" t="str">
            <v>x</v>
          </cell>
          <cell r="AW424" t="str">
            <v>x</v>
          </cell>
          <cell r="AY424" t="str">
            <v>x</v>
          </cell>
          <cell r="AZ424" t="str">
            <v>x</v>
          </cell>
          <cell r="BC424" t="str">
            <v>EXPLICIT</v>
          </cell>
          <cell r="BD424" t="str">
            <v>AMN_RESOURCE</v>
          </cell>
          <cell r="BE424" t="str">
            <v>COMPONENT_ID</v>
          </cell>
          <cell r="BF424" t="str">
            <v>Platform</v>
          </cell>
          <cell r="BH424" t="str">
            <v>GENERATE</v>
          </cell>
          <cell r="BK424" t="str">
            <v xml:space="preserve">This link with UMGI Model is thhrough Track.  One will have Multiple Resources for Track Images, and maybe for Mobile EDITS.
</v>
          </cell>
        </row>
        <row r="425">
          <cell r="D425" t="str">
            <v>RESOURCE_ASSET_ID</v>
          </cell>
          <cell r="E425" t="str">
            <v>RESOURCE</v>
          </cell>
          <cell r="F425" t="str">
            <v>ASSET_ID</v>
          </cell>
          <cell r="H425" t="str">
            <v>This is the Asset Id, associayed to the relationship
These are Internal Digiplug Ids</v>
          </cell>
          <cell r="I425" t="str">
            <v>RESOURCE</v>
          </cell>
          <cell r="J425" t="str">
            <v>RESOURCE_ASSET_ID</v>
          </cell>
          <cell r="K425" t="str">
            <v>Platform</v>
          </cell>
          <cell r="O425" t="str">
            <v>x</v>
          </cell>
          <cell r="AR425" t="str">
            <v>x</v>
          </cell>
          <cell r="AS425" t="str">
            <v>x</v>
          </cell>
          <cell r="AU425" t="str">
            <v>x</v>
          </cell>
          <cell r="AV425" t="str">
            <v>x</v>
          </cell>
          <cell r="AW425" t="str">
            <v>x</v>
          </cell>
          <cell r="AY425" t="str">
            <v>x</v>
          </cell>
          <cell r="AZ425" t="str">
            <v>x</v>
          </cell>
          <cell r="BC425" t="str">
            <v>EXPLICIT</v>
          </cell>
          <cell r="BD425" t="str">
            <v>AMN_RESOURCE</v>
          </cell>
          <cell r="BE425" t="str">
            <v>ASSET_ID</v>
          </cell>
          <cell r="BF425" t="str">
            <v>Platform</v>
          </cell>
          <cell r="BH425" t="str">
            <v>GENERATE</v>
          </cell>
        </row>
        <row r="426">
          <cell r="D426" t="str">
            <v>RESOURCE_PRIMARY</v>
          </cell>
          <cell r="E426" t="str">
            <v>RESOURCE</v>
          </cell>
          <cell r="F426" t="str">
            <v>PRIMARY</v>
          </cell>
          <cell r="H426" t="str">
            <v xml:space="preserve">This flag indicates if the Asset is the Primary one for this component. NOT being used. Asset Level one is the Important one. THIS is OPTIONAL
</v>
          </cell>
          <cell r="I426" t="str">
            <v>RESOURCE</v>
          </cell>
          <cell r="J426" t="str">
            <v>RESOURCE_PRIMARY</v>
          </cell>
          <cell r="K426" t="str">
            <v>Platform</v>
          </cell>
          <cell r="BC426" t="str">
            <v>EXPLICIT</v>
          </cell>
          <cell r="BD426" t="str">
            <v>AMN_RESOURCE</v>
          </cell>
          <cell r="BE426" t="str">
            <v>PRIMARY_RESOURCE</v>
          </cell>
          <cell r="BF426" t="str">
            <v>Platform</v>
          </cell>
          <cell r="BH426" t="str">
            <v>DEFAULT</v>
          </cell>
          <cell r="BK426" t="str">
            <v>NOT POPULATED TODAY</v>
          </cell>
        </row>
        <row r="427">
          <cell r="D427" t="str">
            <v>ASSET_REF</v>
          </cell>
          <cell r="E427" t="str">
            <v>ASSET</v>
          </cell>
          <cell r="F427" t="str">
            <v>REF</v>
          </cell>
          <cell r="H427" t="str">
            <v>Internal (i.e Digiplug) Product Id. Generated automatically with the creation of Asset.</v>
          </cell>
          <cell r="I427" t="str">
            <v>ASSET</v>
          </cell>
          <cell r="J427" t="str">
            <v>ASSET_REF</v>
          </cell>
          <cell r="K427" t="str">
            <v>Platform</v>
          </cell>
          <cell r="O427" t="str">
            <v>x</v>
          </cell>
          <cell r="BC427" t="str">
            <v>EXPLICIT</v>
          </cell>
          <cell r="BD427" t="str">
            <v>AMN_ASSET</v>
          </cell>
          <cell r="BE427" t="str">
            <v>INTERNAL_REF</v>
          </cell>
          <cell r="BF427" t="str">
            <v>Platform</v>
          </cell>
          <cell r="BH427" t="str">
            <v>GENERATE</v>
          </cell>
        </row>
        <row r="428">
          <cell r="D428" t="str">
            <v>ASSET_EXTERNAL_REF</v>
          </cell>
          <cell r="E428" t="str">
            <v>ASSET</v>
          </cell>
          <cell r="F428" t="str">
            <v>EXTERNAL_REF</v>
          </cell>
          <cell r="H428" t="str">
            <v xml:space="preserve">Internal (i.e Digiplug) Product Id. Mapped with the creation of Asset. For Mobile, this Reference should be used only for maitaining cross-reference with CMS. Should be ISRC. Not specifically used for UMGI.
</v>
          </cell>
          <cell r="I428" t="str">
            <v>ASSET</v>
          </cell>
          <cell r="J428" t="str">
            <v>ASSET_EXTERNAL_REF</v>
          </cell>
          <cell r="K428" t="str">
            <v>Optional</v>
          </cell>
          <cell r="AR428" t="str">
            <v>x</v>
          </cell>
          <cell r="BC428" t="str">
            <v>EXPLICIT</v>
          </cell>
          <cell r="BD428" t="str">
            <v>AMN_IDENTIFIER</v>
          </cell>
          <cell r="BE428" t="str">
            <v>EXTERNAL_REF</v>
          </cell>
          <cell r="BF428" t="str">
            <v>R2</v>
          </cell>
          <cell r="BG428" t="str">
            <v>NAME</v>
          </cell>
          <cell r="BH428" t="str">
            <v>R2</v>
          </cell>
          <cell r="BI428" t="str">
            <v>Resource</v>
          </cell>
          <cell r="BJ428" t="str">
            <v>isrc</v>
          </cell>
        </row>
        <row r="429">
          <cell r="D429" t="str">
            <v>ASSET_CONTENT_PROVIDER</v>
          </cell>
          <cell r="E429" t="str">
            <v>ASSET</v>
          </cell>
          <cell r="F429" t="str">
            <v>CONTENT_PROVIDER</v>
          </cell>
          <cell r="G429" t="str">
            <v>x</v>
          </cell>
          <cell r="H429" t="str">
            <v>Indication of which Digiplug Organization to which this content belongs - For UMGI this is "UMGI"</v>
          </cell>
          <cell r="I429" t="str">
            <v>ASSET</v>
          </cell>
          <cell r="J429" t="str">
            <v>ASSET_CONTENT_PROVIDER</v>
          </cell>
          <cell r="K429" t="str">
            <v>Optional</v>
          </cell>
          <cell r="O429" t="str">
            <v>x</v>
          </cell>
          <cell r="BC429" t="str">
            <v>EXPLICIT</v>
          </cell>
          <cell r="BD429" t="str">
            <v>AMN_IDENTIFIER</v>
          </cell>
          <cell r="BE429" t="str">
            <v>CONTENT_PROVIDER</v>
          </cell>
          <cell r="BF429" t="str">
            <v>Platform</v>
          </cell>
          <cell r="BH429" t="str">
            <v>DEFAULT</v>
          </cell>
          <cell r="BK429" t="str">
            <v>Always set as "UMGI"</v>
          </cell>
        </row>
        <row r="430">
          <cell r="D430" t="str">
            <v>ASSET_SYSTEM_PROVIDER</v>
          </cell>
          <cell r="E430" t="str">
            <v>ASSET</v>
          </cell>
          <cell r="F430" t="str">
            <v>SYSTEM_PROVIDER</v>
          </cell>
          <cell r="G430" t="str">
            <v>x</v>
          </cell>
          <cell r="H430" t="str">
            <v>Indication of which system or Provider component this asset is Originated</v>
          </cell>
          <cell r="I430" t="str">
            <v>ASSET</v>
          </cell>
          <cell r="J430" t="str">
            <v>ASSET_SYSTEM_PROVIDER</v>
          </cell>
          <cell r="K430" t="str">
            <v>Platform</v>
          </cell>
          <cell r="O430" t="str">
            <v>x</v>
          </cell>
          <cell r="U430" t="str">
            <v>Music.sourceType
Voice.sourceType
Video.sourceType</v>
          </cell>
          <cell r="BA430" t="str">
            <v>x</v>
          </cell>
          <cell r="BC430" t="str">
            <v>EXPLICIT</v>
          </cell>
          <cell r="BD430" t="str">
            <v>AMN_IDENTIFIER</v>
          </cell>
          <cell r="BE430" t="str">
            <v>SYSTEM_PROVIDER</v>
          </cell>
          <cell r="BF430" t="str">
            <v>Platform</v>
          </cell>
          <cell r="BH430" t="str">
            <v>DEFAULT</v>
          </cell>
          <cell r="BK430" t="str">
            <v>Always set as "R2"</v>
          </cell>
        </row>
        <row r="431">
          <cell r="D431" t="str">
            <v>ASSET_CREATION_DATE</v>
          </cell>
          <cell r="E431" t="str">
            <v>ASSET</v>
          </cell>
          <cell r="F431" t="str">
            <v>CREATION_DATE</v>
          </cell>
          <cell r="H431" t="str">
            <v>Internal Creation Date for Asset</v>
          </cell>
          <cell r="I431" t="str">
            <v>ASSET</v>
          </cell>
          <cell r="J431" t="str">
            <v>ASSET_CREATION_DATE</v>
          </cell>
          <cell r="K431" t="str">
            <v>Platform</v>
          </cell>
          <cell r="BC431" t="str">
            <v>EXPLICIT</v>
          </cell>
          <cell r="BD431" t="str">
            <v>AMN_ASSET</v>
          </cell>
          <cell r="BE431" t="str">
            <v>CREATION_DATE</v>
          </cell>
          <cell r="BF431" t="str">
            <v>Platform</v>
          </cell>
          <cell r="BH431" t="str">
            <v>GENERATE</v>
          </cell>
        </row>
        <row r="432">
          <cell r="D432" t="str">
            <v>ASSET_UPDATE_DATE</v>
          </cell>
          <cell r="E432" t="str">
            <v>ASSET</v>
          </cell>
          <cell r="F432" t="str">
            <v>UPDATE_DATE</v>
          </cell>
          <cell r="H432" t="str">
            <v>Internal Update Date for Asset</v>
          </cell>
          <cell r="I432" t="str">
            <v>ASSET</v>
          </cell>
          <cell r="J432" t="str">
            <v>ASSET_UPDATE_DATE</v>
          </cell>
          <cell r="K432" t="str">
            <v>Platform</v>
          </cell>
          <cell r="AJ432" t="str">
            <v>x</v>
          </cell>
          <cell r="AK432" t="str">
            <v>Creation Date</v>
          </cell>
          <cell r="BC432" t="str">
            <v>EXPLICIT</v>
          </cell>
          <cell r="BD432" t="str">
            <v>AMN_ASSET</v>
          </cell>
          <cell r="BE432" t="str">
            <v>UPDATE_DATE</v>
          </cell>
          <cell r="BF432" t="str">
            <v>Platform</v>
          </cell>
          <cell r="BH432" t="str">
            <v>GENERATE</v>
          </cell>
        </row>
        <row r="433">
          <cell r="D433" t="str">
            <v>ASSET_ID</v>
          </cell>
          <cell r="E433" t="str">
            <v>ASSET</v>
          </cell>
          <cell r="F433" t="str">
            <v>ID</v>
          </cell>
          <cell r="H433" t="str">
            <v>Internal (i.e Digiplug) Asset or Recording Id. Generated automatically with the creation of new version of the Asset.</v>
          </cell>
          <cell r="I433" t="str">
            <v>ASSET</v>
          </cell>
          <cell r="J433" t="str">
            <v>ASSET_ID</v>
          </cell>
          <cell r="K433" t="str">
            <v>Platform</v>
          </cell>
          <cell r="AN433" t="str">
            <v>x</v>
          </cell>
          <cell r="BC433" t="str">
            <v>EXPLICIT</v>
          </cell>
          <cell r="BD433" t="str">
            <v>AMN_ASSET</v>
          </cell>
          <cell r="BE433" t="str">
            <v>ID</v>
          </cell>
          <cell r="BF433" t="str">
            <v>Platform</v>
          </cell>
          <cell r="BH433" t="str">
            <v>GENERATE</v>
          </cell>
        </row>
        <row r="434">
          <cell r="D434" t="str">
            <v>ASSET_REPERTOIRE_ASSET_ID</v>
          </cell>
          <cell r="E434" t="str">
            <v>ASSET</v>
          </cell>
          <cell r="F434" t="str">
            <v>REPERTOIRE_ASSET_ID</v>
          </cell>
          <cell r="H434" t="str">
            <v>External (i.e UMGI) Asset or Recording Id. This will identify uniquely a Resource</v>
          </cell>
          <cell r="I434" t="str">
            <v>ASSET</v>
          </cell>
          <cell r="J434" t="str">
            <v>ASSET_REPERTOIRE_ASSET_ID</v>
          </cell>
          <cell r="K434" t="str">
            <v>Platform</v>
          </cell>
          <cell r="O434" t="str">
            <v>x</v>
          </cell>
          <cell r="AR434" t="str">
            <v>x</v>
          </cell>
          <cell r="BC434" t="str">
            <v>METADATA</v>
          </cell>
          <cell r="BD434" t="str">
            <v>ASSET</v>
          </cell>
          <cell r="BE434" t="str">
            <v>resource_id</v>
          </cell>
          <cell r="BF434" t="str">
            <v>R2</v>
          </cell>
          <cell r="BG434" t="str">
            <v>NAME</v>
          </cell>
          <cell r="BH434" t="str">
            <v>R2</v>
          </cell>
          <cell r="BI434" t="str">
            <v>Resource</v>
          </cell>
          <cell r="BJ434" t="str">
            <v>resource_id</v>
          </cell>
        </row>
        <row r="435">
          <cell r="D435" t="str">
            <v>ASSET_ACCOUNT</v>
          </cell>
          <cell r="E435" t="str">
            <v>ASSET</v>
          </cell>
          <cell r="F435" t="str">
            <v>ACCOUNT</v>
          </cell>
          <cell r="G435" t="str">
            <v>x</v>
          </cell>
          <cell r="H435" t="str">
            <v>Indication of the Account (R2 concept) Id of the Product</v>
          </cell>
          <cell r="I435" t="str">
            <v>ASSET</v>
          </cell>
          <cell r="J435" t="str">
            <v>ASSET_ACCOUNT</v>
          </cell>
          <cell r="K435" t="str">
            <v>Platform</v>
          </cell>
          <cell r="AR435" t="str">
            <v>x</v>
          </cell>
          <cell r="BC435" t="str">
            <v>EXPLICIT</v>
          </cell>
          <cell r="BD435" t="str">
            <v>AMN_ASSET</v>
          </cell>
          <cell r="BE435" t="str">
            <v>ACCOUNT_ID</v>
          </cell>
          <cell r="BF435" t="str">
            <v>R2</v>
          </cell>
          <cell r="BG435" t="str">
            <v>NEW</v>
          </cell>
          <cell r="BH435" t="str">
            <v>R2</v>
          </cell>
          <cell r="BI435" t="str">
            <v>Resource</v>
          </cell>
          <cell r="BJ435" t="str">
            <v>account_id</v>
          </cell>
          <cell r="BK435" t="str">
            <v>This is the Account from R2, indicating which "partition" its coming</v>
          </cell>
        </row>
        <row r="436">
          <cell r="D436" t="str">
            <v>ASSET_ISRC</v>
          </cell>
          <cell r="E436" t="str">
            <v>ASSET</v>
          </cell>
          <cell r="F436" t="str">
            <v>ISRC</v>
          </cell>
          <cell r="H436" t="str">
            <v xml:space="preserve">This is the ISRC (international standard recording code) for the track (if an audio or Video Asset). It also represents UMGI's Global Unique Identifier if the Asset is of other type (Image for Cover art).
The ISRC MAY NOT be unique for the same recording, as there is a international rule that allows different asset recordings to have the same ISRC if asset duration does not vary more than 10 seconds between each.
</v>
          </cell>
          <cell r="I436" t="str">
            <v>ASSET</v>
          </cell>
          <cell r="J436" t="str">
            <v>ASSET_ISRC</v>
          </cell>
          <cell r="K436" t="str">
            <v>Platform</v>
          </cell>
          <cell r="L436" t="str">
            <v>x</v>
          </cell>
          <cell r="O436" t="str">
            <v>x</v>
          </cell>
          <cell r="AJ436" t="str">
            <v>x</v>
          </cell>
          <cell r="AK436" t="str">
            <v>ISRC
Asset ISRC</v>
          </cell>
          <cell r="AL436" t="str">
            <v>x</v>
          </cell>
          <cell r="AN436" t="str">
            <v>x</v>
          </cell>
          <cell r="AO436" t="str">
            <v>x</v>
          </cell>
          <cell r="AP436" t="str">
            <v>x</v>
          </cell>
          <cell r="AR436" t="str">
            <v>x</v>
          </cell>
          <cell r="AS436" t="str">
            <v>x</v>
          </cell>
          <cell r="AY436" t="str">
            <v>x</v>
          </cell>
          <cell r="AZ436" t="str">
            <v>x</v>
          </cell>
          <cell r="BA436" t="str">
            <v>x</v>
          </cell>
          <cell r="BC436" t="str">
            <v>EXPLICIT</v>
          </cell>
          <cell r="BD436" t="str">
            <v>AMN_ASSET</v>
          </cell>
          <cell r="BE436" t="str">
            <v>ISRC</v>
          </cell>
          <cell r="BF436" t="str">
            <v>R2</v>
          </cell>
          <cell r="BG436" t="str">
            <v>NAME</v>
          </cell>
          <cell r="BH436" t="str">
            <v>R2</v>
          </cell>
          <cell r="BI436" t="str">
            <v>Resource</v>
          </cell>
          <cell r="BJ436" t="str">
            <v>isrc</v>
          </cell>
        </row>
        <row r="437">
          <cell r="D437" t="str">
            <v>ASSET_DISRC</v>
          </cell>
          <cell r="E437" t="str">
            <v>ASSET</v>
          </cell>
          <cell r="F437" t="str">
            <v>DISRC</v>
          </cell>
          <cell r="H437" t="str">
            <v>"Digitized" ISRC. This is to be generated based on the ISRC when the product is Created. Will be Locked hence the product is delivered once.</v>
          </cell>
          <cell r="I437" t="str">
            <v>ASSET</v>
          </cell>
          <cell r="J437" t="str">
            <v>ASSET_DISRC</v>
          </cell>
          <cell r="K437" t="str">
            <v>Locked</v>
          </cell>
          <cell r="L437" t="str">
            <v>x</v>
          </cell>
          <cell r="R437" t="str">
            <v>x</v>
          </cell>
          <cell r="S437" t="str">
            <v>x</v>
          </cell>
          <cell r="T437" t="str">
            <v>x</v>
          </cell>
          <cell r="U437" t="str">
            <v>Edit.isrc</v>
          </cell>
          <cell r="V437" t="str">
            <v>x</v>
          </cell>
          <cell r="AJ437" t="str">
            <v>x</v>
          </cell>
          <cell r="AK437" t="str">
            <v>DISRC</v>
          </cell>
          <cell r="AL437" t="str">
            <v>x</v>
          </cell>
          <cell r="BC437" t="str">
            <v>EXPLICIT</v>
          </cell>
          <cell r="BD437" t="str">
            <v>AMN_ASSET</v>
          </cell>
          <cell r="BE437" t="str">
            <v>DISRC</v>
          </cell>
          <cell r="BF437" t="str">
            <v>LOGIC</v>
          </cell>
          <cell r="BH437" t="str">
            <v>DAVE</v>
          </cell>
          <cell r="BI437" t="str">
            <v xml:space="preserve">DV_ASSET </v>
          </cell>
          <cell r="BJ437" t="str">
            <v>DISRC</v>
          </cell>
          <cell r="BK437" t="str">
            <v>DAVE - Available from Migration Only
AM Logic to populate</v>
          </cell>
        </row>
        <row r="438">
          <cell r="D438" t="str">
            <v>ASSET_APPLE_VENDOR_ID</v>
          </cell>
          <cell r="E438" t="str">
            <v>ASSET</v>
          </cell>
          <cell r="F438" t="str">
            <v>APPLE_VENDOR_ID</v>
          </cell>
          <cell r="H438" t="str">
            <v xml:space="preserve">Unique TRACK, Component Key to provide to Apple. Generated with UPC_ISRC for new products (not Locked) in scope of Apple delivery. 
</v>
          </cell>
          <cell r="I438" t="str">
            <v>ASSET</v>
          </cell>
          <cell r="J438" t="str">
            <v>ASSET_APPLE_VENDOR_ID</v>
          </cell>
          <cell r="K438" t="str">
            <v>Optional</v>
          </cell>
          <cell r="L438" t="str">
            <v>x</v>
          </cell>
          <cell r="R438" t="str">
            <v>x</v>
          </cell>
          <cell r="AJ438" t="str">
            <v>x</v>
          </cell>
          <cell r="AK438" t="str">
            <v>Apple Vendor ID</v>
          </cell>
          <cell r="BC438" t="str">
            <v>METADATA</v>
          </cell>
          <cell r="BD438" t="str">
            <v>ASSET</v>
          </cell>
          <cell r="BE438" t="str">
            <v>apple_vendor_id</v>
          </cell>
          <cell r="BF438" t="str">
            <v>GENERATE</v>
          </cell>
          <cell r="BH438" t="str">
            <v>LOGIC</v>
          </cell>
        </row>
        <row r="439">
          <cell r="D439" t="str">
            <v>ASSET_OWNING_COMPANY</v>
          </cell>
          <cell r="E439" t="str">
            <v>ASSET</v>
          </cell>
          <cell r="F439" t="str">
            <v>OWNING_COMPANY</v>
          </cell>
          <cell r="H439" t="str">
            <v>This is the Company name of the Core Asset.  Example Geffen  or MCA .</v>
          </cell>
          <cell r="I439" t="str">
            <v>ASSET</v>
          </cell>
          <cell r="J439" t="str">
            <v>ASSET_OWNING_COMPANY</v>
          </cell>
          <cell r="K439" t="str">
            <v>Optional</v>
          </cell>
          <cell r="S439" t="str">
            <v>x</v>
          </cell>
          <cell r="AJ439" t="str">
            <v>x</v>
          </cell>
          <cell r="AK439" t="str">
            <v>Owning Company
Data Admin Company [Pricing]</v>
          </cell>
          <cell r="AL439" t="str">
            <v>x</v>
          </cell>
          <cell r="AR439" t="str">
            <v>x</v>
          </cell>
          <cell r="AY439" t="str">
            <v>x</v>
          </cell>
          <cell r="BC439" t="str">
            <v>EXPLICIT</v>
          </cell>
          <cell r="BD439" t="str">
            <v>AMN_ASSET</v>
          </cell>
          <cell r="BE439" t="str">
            <v>OWNING_COMPANY</v>
          </cell>
          <cell r="BF439" t="str">
            <v>R2</v>
          </cell>
          <cell r="BH439" t="str">
            <v>R2</v>
          </cell>
          <cell r="BI439" t="str">
            <v>Company Label</v>
          </cell>
          <cell r="BJ439" t="str">
            <v>company_name</v>
          </cell>
          <cell r="BK439" t="str">
            <v>Company Label Link Logic with 
Resource.originating_company_id, Resource.orginating_country_id</v>
          </cell>
        </row>
        <row r="440">
          <cell r="D440" t="str">
            <v>ASSET_OWNING_DIVISION</v>
          </cell>
          <cell r="E440" t="str">
            <v>ASSET</v>
          </cell>
          <cell r="F440" t="str">
            <v>OWNING_DIVISION</v>
          </cell>
          <cell r="H440" t="str">
            <v>This is the Division name of the Core Asset.  Example Dreamworks SKG.</v>
          </cell>
          <cell r="I440" t="str">
            <v>ASSET</v>
          </cell>
          <cell r="J440" t="str">
            <v>ASSET_OWNING_DIVISION</v>
          </cell>
          <cell r="K440" t="str">
            <v>Platform</v>
          </cell>
          <cell r="AR440" t="str">
            <v>x</v>
          </cell>
          <cell r="BC440" t="str">
            <v>METADATA</v>
          </cell>
          <cell r="BD440" t="str">
            <v>ASSET</v>
          </cell>
          <cell r="BE440" t="str">
            <v>originating_division_name</v>
          </cell>
          <cell r="BF440" t="str">
            <v>R2</v>
          </cell>
          <cell r="BG440" t="str">
            <v>NAME</v>
          </cell>
          <cell r="BH440" t="str">
            <v>R2</v>
          </cell>
          <cell r="BI440" t="str">
            <v>Resource</v>
          </cell>
          <cell r="BJ440" t="str">
            <v>originating_division_name</v>
          </cell>
        </row>
        <row r="441">
          <cell r="D441" t="str">
            <v>ASSET_OWNING_LABEL</v>
          </cell>
          <cell r="E441" t="str">
            <v>ASSET</v>
          </cell>
          <cell r="F441" t="str">
            <v>OWNING_LABEL</v>
          </cell>
          <cell r="H441" t="str">
            <v>This is the Label Name of the Core Asset.</v>
          </cell>
          <cell r="I441" t="str">
            <v>ASSET</v>
          </cell>
          <cell r="J441" t="str">
            <v>ASSET_OWNING_LABEL</v>
          </cell>
          <cell r="K441" t="str">
            <v>Optional</v>
          </cell>
          <cell r="R441" t="str">
            <v>x</v>
          </cell>
          <cell r="AJ441" t="str">
            <v>x</v>
          </cell>
          <cell r="AK441" t="str">
            <v>Label</v>
          </cell>
          <cell r="AR441" t="str">
            <v>x</v>
          </cell>
          <cell r="AY441" t="str">
            <v>x</v>
          </cell>
          <cell r="BC441" t="str">
            <v>METADATA</v>
          </cell>
          <cell r="BD441" t="str">
            <v>ASSET</v>
          </cell>
          <cell r="BE441" t="str">
            <v>originating_label_name</v>
          </cell>
          <cell r="BF441" t="str">
            <v>R2</v>
          </cell>
          <cell r="BG441" t="str">
            <v>NAME</v>
          </cell>
          <cell r="BH441" t="str">
            <v>R2</v>
          </cell>
          <cell r="BI441" t="str">
            <v>Resource</v>
          </cell>
          <cell r="BJ441" t="str">
            <v>originating_label_name</v>
          </cell>
          <cell r="BK441" t="str">
            <v>Should be in Base Tables</v>
          </cell>
        </row>
        <row r="442">
          <cell r="D442" t="str">
            <v>ASSET_COUNTRY</v>
          </cell>
          <cell r="E442" t="str">
            <v>ASSET</v>
          </cell>
          <cell r="F442" t="str">
            <v>COUNTRY</v>
          </cell>
          <cell r="G442" t="str">
            <v>x</v>
          </cell>
          <cell r="H442" t="str">
            <v>This is the Country Code of the Core Asset.
NOTE:  Join to populate core fields which are derived from Local R2 Information (such as Title, Version Title) should be done based on the Core Company/Country of Product. This is a result of the Non-Mutualization of R2 Resources in the Platform. A Owning Release may contain Non-Owning Resources, but the local Metadata we're interested is that related to the Core Product.</v>
          </cell>
          <cell r="I442" t="str">
            <v>ASSET</v>
          </cell>
          <cell r="J442" t="str">
            <v>ASSET_COUNTRY</v>
          </cell>
          <cell r="K442" t="str">
            <v>Optional</v>
          </cell>
          <cell r="L442" t="str">
            <v>x</v>
          </cell>
          <cell r="S442" t="str">
            <v>x</v>
          </cell>
          <cell r="AJ442" t="str">
            <v>x</v>
          </cell>
          <cell r="AK442" t="str">
            <v>Owning Country</v>
          </cell>
          <cell r="AR442" t="str">
            <v>x</v>
          </cell>
          <cell r="AY442" t="str">
            <v>x</v>
          </cell>
          <cell r="BC442" t="str">
            <v>EXPLICIT</v>
          </cell>
          <cell r="BD442" t="str">
            <v>AMN_ASSET</v>
          </cell>
          <cell r="BE442" t="str">
            <v>OWNING_COUNTRY</v>
          </cell>
          <cell r="BF442" t="str">
            <v>R2</v>
          </cell>
          <cell r="BG442" t="str">
            <v>NAME</v>
          </cell>
          <cell r="BH442" t="str">
            <v>R2</v>
          </cell>
          <cell r="BI442" t="str">
            <v>Resouce</v>
          </cell>
          <cell r="BJ442" t="str">
            <v>originating_country_id</v>
          </cell>
          <cell r="BK442" t="str">
            <v>NOTE: (Asset Core Logic)
JOIN Logic for Core should be done with OWNING Release and NOT owning Resource
Link Logic with 
Release.originating_company_id</v>
          </cell>
        </row>
        <row r="443">
          <cell r="D443" t="str">
            <v>ASSET_ASSET_TYPE</v>
          </cell>
          <cell r="E443" t="str">
            <v>ASSET</v>
          </cell>
          <cell r="F443" t="str">
            <v>ASSET_TYPE</v>
          </cell>
          <cell r="G443" t="str">
            <v>x</v>
          </cell>
          <cell r="H443" t="str">
            <v>Code that identifies the type of asset or recording.  Valid values are AUDIO, VIDEO, IMAGE, OTHER.
Please see Product Config for Values</v>
          </cell>
          <cell r="I443" t="str">
            <v>ASSET</v>
          </cell>
          <cell r="J443" t="str">
            <v>ASSET_ASSET_TYPE</v>
          </cell>
          <cell r="K443" t="str">
            <v>Locked</v>
          </cell>
          <cell r="L443" t="str">
            <v>x</v>
          </cell>
          <cell r="O443" t="str">
            <v>x</v>
          </cell>
          <cell r="R443" t="str">
            <v>x</v>
          </cell>
          <cell r="S443" t="str">
            <v>x</v>
          </cell>
          <cell r="T443" t="str">
            <v>x</v>
          </cell>
          <cell r="W443" t="str">
            <v>x</v>
          </cell>
          <cell r="AJ443" t="str">
            <v>x</v>
          </cell>
          <cell r="AK443" t="str">
            <v>Asset Type</v>
          </cell>
          <cell r="AL443" t="str">
            <v>x</v>
          </cell>
          <cell r="AN443" t="str">
            <v>x</v>
          </cell>
          <cell r="AO443" t="str">
            <v>x</v>
          </cell>
          <cell r="AR443" t="str">
            <v>x</v>
          </cell>
          <cell r="AS443" t="str">
            <v>x</v>
          </cell>
          <cell r="AT443" t="str">
            <v>x</v>
          </cell>
          <cell r="AY443" t="str">
            <v>x</v>
          </cell>
          <cell r="AZ443" t="str">
            <v>x</v>
          </cell>
          <cell r="BC443" t="str">
            <v>EXPLICIT</v>
          </cell>
          <cell r="BD443" t="str">
            <v>AMN_ASSET</v>
          </cell>
          <cell r="BE443" t="str">
            <v>ASSET_TYPE</v>
          </cell>
          <cell r="BF443" t="str">
            <v>R2</v>
          </cell>
          <cell r="BG443" t="str">
            <v>NAME</v>
          </cell>
          <cell r="BH443" t="str">
            <v>R2</v>
          </cell>
          <cell r="BI443" t="str">
            <v>Resource</v>
          </cell>
          <cell r="BJ443" t="str">
            <v>resource_type</v>
          </cell>
          <cell r="BK443" t="str">
            <v>Calculated based on R2 Values</v>
          </cell>
        </row>
        <row r="444">
          <cell r="D444" t="str">
            <v>ASSET_PRIMARY</v>
          </cell>
          <cell r="E444" t="str">
            <v>ASSET</v>
          </cell>
          <cell r="F444" t="str">
            <v>PRIMARY</v>
          </cell>
          <cell r="H444" t="str">
            <v>This flag indicates if the Asset is Primary in this component/product. Used for the calculation of Binary completeness of Product and setting the Orderabiliry Status.</v>
          </cell>
          <cell r="I444" t="str">
            <v>ASSET</v>
          </cell>
          <cell r="J444" t="str">
            <v>ASSET_PRIMARY</v>
          </cell>
          <cell r="K444" t="str">
            <v>Platform</v>
          </cell>
          <cell r="L444" t="str">
            <v>x</v>
          </cell>
          <cell r="AR444" t="str">
            <v>x</v>
          </cell>
          <cell r="BC444" t="str">
            <v>EXPLICIT</v>
          </cell>
          <cell r="BD444" t="str">
            <v>AMN_ASSET</v>
          </cell>
          <cell r="BE444" t="str">
            <v>PRIMARY_RESOURCE</v>
          </cell>
          <cell r="BF444" t="str">
            <v>R2</v>
          </cell>
          <cell r="BG444" t="str">
            <v>NEW</v>
          </cell>
          <cell r="BH444" t="str">
            <v>LOGIC</v>
          </cell>
          <cell r="BI444" t="str">
            <v>Release Resource Link</v>
          </cell>
          <cell r="BJ444" t="str">
            <v>primary_indicator</v>
          </cell>
          <cell r="BK444" t="str">
            <v>For Product-Asset from R2 should use the Primary Indicator. (e.g Cover Art)
Should always be populated with "Y" for Track Assets (Main and Track Image)</v>
          </cell>
        </row>
        <row r="445">
          <cell r="D445" t="str">
            <v>_</v>
          </cell>
          <cell r="BF445" t="str">
            <v>Platform</v>
          </cell>
          <cell r="BH445" t="str">
            <v>DEFAULT</v>
          </cell>
        </row>
        <row r="446">
          <cell r="D446" t="str">
            <v>ASSET_CONTENT_TYPE</v>
          </cell>
          <cell r="E446" t="str">
            <v>ASSET</v>
          </cell>
          <cell r="F446" t="str">
            <v>CONTENT_TYPE</v>
          </cell>
          <cell r="G446" t="str">
            <v>x</v>
          </cell>
          <cell r="H446" t="str">
            <v>Indication of the Content Type for this Asset. E.g COVER, VCOVER, WPMOBILE, etc.. 
This Type  will allow different Edit Type to be specified, or ingested as per Product Configuration.</v>
          </cell>
          <cell r="BC446" t="str">
            <v>EXPLICIT</v>
          </cell>
          <cell r="BD446" t="str">
            <v>AMN_EDIT_TYPE_CONTENT_TYPE</v>
          </cell>
          <cell r="BE446" t="str">
            <v>CONTENT_TYPE</v>
          </cell>
          <cell r="BF446" t="str">
            <v>Platform</v>
          </cell>
          <cell r="BH446" t="str">
            <v>REF</v>
          </cell>
          <cell r="BK446" t="str">
            <v>Reference</v>
          </cell>
        </row>
        <row r="447">
          <cell r="D447" t="str">
            <v>ASSET_EDIT_TYPE</v>
          </cell>
          <cell r="E447" t="str">
            <v>ASSET</v>
          </cell>
          <cell r="F447" t="str">
            <v>EDIT_TYPE</v>
          </cell>
          <cell r="G447" t="str">
            <v>x</v>
          </cell>
          <cell r="H447" t="str">
            <v xml:space="preserve">Code that identifies the Input Type of the Asset. AUDIO_7S, AUDIO_FULLTRACK, etc… It represents in the FORMAT for this Asset.
Please see Product Configuration  for allowed Values
</v>
          </cell>
          <cell r="I447" t="str">
            <v>ASSET</v>
          </cell>
          <cell r="J447" t="str">
            <v>ASSET_EDIT_TYPE</v>
          </cell>
          <cell r="K447" t="str">
            <v>Platform</v>
          </cell>
          <cell r="L447" t="str">
            <v>x</v>
          </cell>
          <cell r="O447" t="str">
            <v>x</v>
          </cell>
          <cell r="U447" t="str">
            <v>File.Format
Edit.Format</v>
          </cell>
          <cell r="AJ447" t="str">
            <v>x</v>
          </cell>
          <cell r="AK447" t="str">
            <v>Edit Type</v>
          </cell>
          <cell r="AN447" t="str">
            <v>x</v>
          </cell>
          <cell r="AR447" t="str">
            <v>x</v>
          </cell>
          <cell r="AS447" t="str">
            <v>x</v>
          </cell>
          <cell r="AY447" t="str">
            <v>x</v>
          </cell>
          <cell r="BA447" t="str">
            <v>x</v>
          </cell>
          <cell r="BC447" t="str">
            <v>EXPLICIT</v>
          </cell>
          <cell r="BD447" t="str">
            <v>AMN_ASSET</v>
          </cell>
          <cell r="BE447" t="str">
            <v>EDIT_TYPE</v>
          </cell>
          <cell r="BF447" t="str">
            <v>R2</v>
          </cell>
          <cell r="BG447" t="str">
            <v>LOGIC</v>
          </cell>
          <cell r="BH447" t="str">
            <v>R2</v>
          </cell>
          <cell r="BI447" t="str">
            <v>Resource</v>
          </cell>
          <cell r="BJ447" t="str">
            <v>resource_type</v>
          </cell>
          <cell r="BK447" t="str">
            <v>Calculated based on Value of these Fields. Defined in Product Config</v>
          </cell>
        </row>
        <row r="448">
          <cell r="D448" t="str">
            <v>_</v>
          </cell>
          <cell r="BI448" t="str">
            <v>Resource</v>
          </cell>
          <cell r="BJ448" t="str">
            <v>category</v>
          </cell>
        </row>
        <row r="449">
          <cell r="D449" t="str">
            <v>_</v>
          </cell>
          <cell r="BI449" t="str">
            <v>Release</v>
          </cell>
          <cell r="BJ449" t="str">
            <v>config_id</v>
          </cell>
        </row>
        <row r="450">
          <cell r="D450" t="str">
            <v>ASSET_EDIT_TYPE_DESCRIPTION</v>
          </cell>
          <cell r="E450" t="str">
            <v>ASSET</v>
          </cell>
          <cell r="F450" t="str">
            <v>EDIT_TYPE_DESCRIPTION</v>
          </cell>
          <cell r="H450" t="str">
            <v>Description (or Meaning for Edit Type)</v>
          </cell>
          <cell r="K450" t="str">
            <v>Platform</v>
          </cell>
          <cell r="O450" t="str">
            <v>x</v>
          </cell>
          <cell r="AN450" t="str">
            <v>x</v>
          </cell>
          <cell r="BC450" t="str">
            <v>EXPLICIT</v>
          </cell>
          <cell r="BD450" t="str">
            <v>AMN_EDIT_TYPE</v>
          </cell>
          <cell r="BE450" t="str">
            <v>MEANING</v>
          </cell>
          <cell r="BF450" t="str">
            <v>Platform</v>
          </cell>
          <cell r="BH450" t="str">
            <v>REF</v>
          </cell>
          <cell r="BK450" t="str">
            <v>Reference</v>
          </cell>
        </row>
        <row r="451">
          <cell r="D451" t="str">
            <v>ASSET_IS_MASTER</v>
          </cell>
          <cell r="E451" t="str">
            <v>ASSET</v>
          </cell>
          <cell r="F451" t="str">
            <v>IS_MASTER</v>
          </cell>
          <cell r="H451" t="str">
            <v>Flag which indicates that this Asset is the Source (or Master Asset) for a Mobile Edit Asset. To Support Mobile Process.</v>
          </cell>
          <cell r="I451" t="str">
            <v>ASSET</v>
          </cell>
          <cell r="J451" t="str">
            <v>ASSET_IS_MASTER</v>
          </cell>
          <cell r="K451" t="str">
            <v>Platform</v>
          </cell>
          <cell r="L451" t="str">
            <v>x</v>
          </cell>
          <cell r="M451" t="str">
            <v>x</v>
          </cell>
          <cell r="AS451" t="str">
            <v>x</v>
          </cell>
          <cell r="BC451" t="str">
            <v>EXPLICIT</v>
          </cell>
          <cell r="BD451" t="str">
            <v>AMN_ASSET</v>
          </cell>
          <cell r="BE451" t="str">
            <v>IS_MASTER</v>
          </cell>
          <cell r="BF451" t="str">
            <v>Platform</v>
          </cell>
          <cell r="BH451" t="str">
            <v>LOGIC</v>
          </cell>
          <cell r="BK451" t="str">
            <v>Mobile Rules</v>
          </cell>
        </row>
        <row r="452">
          <cell r="D452" t="str">
            <v>ASSET_SOURCE_OF_MASTER</v>
          </cell>
          <cell r="E452" t="str">
            <v>ASSET</v>
          </cell>
          <cell r="F452" t="str">
            <v>SOURCE_OF_MASTER</v>
          </cell>
          <cell r="H452" t="str">
            <v>Id of the Platform Asset which is the "Source" for this Master Asset.OPTIONAL. 
Used to maintain tracebility of Asset which served as "copy" for the generation of Metadata.</v>
          </cell>
          <cell r="L452" t="str">
            <v>x</v>
          </cell>
          <cell r="BC452" t="str">
            <v>EXPLICIT</v>
          </cell>
          <cell r="BD452" t="str">
            <v>AMN_ASSET</v>
          </cell>
          <cell r="BE452" t="str">
            <v>SOURCE_ASSET_ID</v>
          </cell>
          <cell r="BF452" t="str">
            <v>Platform</v>
          </cell>
          <cell r="BH452" t="str">
            <v>LOGIC</v>
          </cell>
          <cell r="BK452" t="str">
            <v>Mobile Rules</v>
          </cell>
        </row>
        <row r="453">
          <cell r="D453" t="str">
            <v>ASSET_EXISTS_IN_REPERTOIRE_SYSTEM</v>
          </cell>
          <cell r="E453" t="str">
            <v>ASSET</v>
          </cell>
          <cell r="F453" t="str">
            <v>EXISTS_IN_REPERTOIRE_SYSTEM</v>
          </cell>
          <cell r="H453" t="str">
            <v>Flag which indicates if this Asset exists (is uniquely) referenced in the External system, or If it was "generated" by Product Ingestion Rules. (This is specially used to trace which Mobile Assets are generated by the Platform)</v>
          </cell>
          <cell r="I453" t="str">
            <v>ASSET</v>
          </cell>
          <cell r="J453" t="str">
            <v xml:space="preserve">ASSET_EXISTS_IN_EXTERNAL_SYSTEM </v>
          </cell>
          <cell r="K453" t="str">
            <v>Platform</v>
          </cell>
          <cell r="L453" t="str">
            <v>x</v>
          </cell>
          <cell r="M453" t="str">
            <v>x</v>
          </cell>
          <cell r="AR453" t="str">
            <v>x</v>
          </cell>
          <cell r="BC453" t="str">
            <v>EXPLICIT</v>
          </cell>
          <cell r="BD453" t="str">
            <v>AMN_ASSET</v>
          </cell>
          <cell r="BE453" t="str">
            <v>EXISTS_IN_EXTERNAL_SYSTEM</v>
          </cell>
          <cell r="BF453" t="str">
            <v>Platform</v>
          </cell>
          <cell r="BH453" t="str">
            <v>LOGIC</v>
          </cell>
          <cell r="BK453" t="str">
            <v>This is dependent on the Mobile Configuration and Mobile Product Ingestion rules. Should be "N" if an Asset is generated without reference to an explicit R2 Resource</v>
          </cell>
        </row>
        <row r="454">
          <cell r="D454" t="str">
            <v>ASSET_PARENT_ASSET_REF</v>
          </cell>
          <cell r="E454" t="str">
            <v>ASSET</v>
          </cell>
          <cell r="F454" t="str">
            <v>PARENT_ASSET_REF</v>
          </cell>
          <cell r="H454" t="str">
            <v>In case this asset is created based on another asset, it will identify the Parent Asset which this child asset relates to. This will also be the new Asset CMS Ref (for Plug-In support) for product which are only managed by the Platform.</v>
          </cell>
          <cell r="I454" t="str">
            <v>ASSET</v>
          </cell>
          <cell r="J454" t="str">
            <v>ASSET_PARENT_ASSET_REF</v>
          </cell>
          <cell r="K454" t="str">
            <v>Platform</v>
          </cell>
          <cell r="L454" t="str">
            <v>x</v>
          </cell>
          <cell r="AS454" t="str">
            <v>x</v>
          </cell>
          <cell r="BC454" t="str">
            <v>EXPLICIT</v>
          </cell>
          <cell r="BD454" t="str">
            <v>AMN_ASSET</v>
          </cell>
          <cell r="BE454" t="str">
            <v>MASTER_ASSET_REF</v>
          </cell>
          <cell r="BF454" t="str">
            <v>Platform</v>
          </cell>
          <cell r="BH454" t="str">
            <v>GENERATE</v>
          </cell>
        </row>
        <row r="455">
          <cell r="D455" t="str">
            <v>ASSET_MOBILE_REF</v>
          </cell>
          <cell r="E455" t="str">
            <v>ASSET</v>
          </cell>
          <cell r="F455" t="str">
            <v>MOBILE_REF</v>
          </cell>
          <cell r="H455" t="str">
            <v>This is the Mobile Ref  (or Internal Asset Id, as per CMS Reference) for maintaining CMS consistency. To be migrated and after go-live generated by platform in sync with CMS rules.
ONLY Used for MASTER Assets</v>
          </cell>
          <cell r="I455" t="str">
            <v>ASSET</v>
          </cell>
          <cell r="J455" t="str">
            <v>ASSET_MOBILE_REF</v>
          </cell>
          <cell r="K455" t="str">
            <v>Optional</v>
          </cell>
          <cell r="T455" t="str">
            <v>x</v>
          </cell>
          <cell r="U455" t="str">
            <v>Asset.cmsRef</v>
          </cell>
          <cell r="Y455" t="str">
            <v>x</v>
          </cell>
          <cell r="Z455" t="str">
            <v>x</v>
          </cell>
          <cell r="AA455" t="str">
            <v>x</v>
          </cell>
          <cell r="AE455" t="str">
            <v>x</v>
          </cell>
          <cell r="AK455" t="str">
            <v>CMS Reference (Asset)</v>
          </cell>
          <cell r="AL455" t="str">
            <v>x</v>
          </cell>
          <cell r="AS455" t="str">
            <v>x</v>
          </cell>
          <cell r="BA455" t="str">
            <v>x</v>
          </cell>
          <cell r="BC455" t="str">
            <v>EXPLICIT</v>
          </cell>
          <cell r="BD455" t="str">
            <v>ASSET</v>
          </cell>
          <cell r="BE455" t="str">
            <v>CMS_REF</v>
          </cell>
          <cell r="BF455" t="str">
            <v>GENERATE</v>
          </cell>
          <cell r="BH455" t="str">
            <v>CMS</v>
          </cell>
          <cell r="BI455" t="str">
            <v>ASS_ASSET</v>
          </cell>
          <cell r="BJ455" t="str">
            <v>ASS_CMS_REFERENCE</v>
          </cell>
          <cell r="BK455" t="str">
            <v>Valid for Master Asset Only</v>
          </cell>
        </row>
        <row r="456">
          <cell r="D456" t="str">
            <v>ASSET_PARENT_ASSET_ISRC</v>
          </cell>
          <cell r="E456" t="str">
            <v>ASSET</v>
          </cell>
          <cell r="F456" t="str">
            <v>PARENT_ASSET_ISRC</v>
          </cell>
          <cell r="H456" t="str">
            <v xml:space="preserve">In the case of Mobile products (i.e. Ringtone), a asset is a clip/edit from a master recording. This is the ISRC of master recording.
</v>
          </cell>
          <cell r="I456" t="str">
            <v>ASSET</v>
          </cell>
          <cell r="J456" t="str">
            <v>ASSET_PARENT_ASSET_ISRC</v>
          </cell>
          <cell r="K456" t="str">
            <v>Locked</v>
          </cell>
          <cell r="U456" t="str">
            <v>Asset.isrc</v>
          </cell>
          <cell r="AJ456" t="str">
            <v>x</v>
          </cell>
          <cell r="AK456" t="str">
            <v>Source ISRC</v>
          </cell>
          <cell r="AL456" t="str">
            <v>x</v>
          </cell>
          <cell r="AR456" t="str">
            <v>x</v>
          </cell>
          <cell r="AS456" t="str">
            <v>x</v>
          </cell>
          <cell r="BA456" t="str">
            <v>x</v>
          </cell>
          <cell r="BC456" t="str">
            <v>METADATA</v>
          </cell>
          <cell r="BD456" t="str">
            <v>ASSET</v>
          </cell>
          <cell r="BE456" t="str">
            <v>parent_isrc</v>
          </cell>
          <cell r="BF456" t="str">
            <v>R2</v>
          </cell>
          <cell r="BG456" t="str">
            <v>NAME</v>
          </cell>
          <cell r="BH456" t="str">
            <v>R2</v>
          </cell>
          <cell r="BI456" t="str">
            <v>Resource Excerpt</v>
          </cell>
          <cell r="BJ456" t="str">
            <v>parent_isrc</v>
          </cell>
          <cell r="BK456" t="str">
            <v>Link through Resource Excerpt.child_isrc = Resource.isrc or through the child resource_id</v>
          </cell>
        </row>
        <row r="457">
          <cell r="D457" t="str">
            <v>ASSET_MASTER_FILE_ID</v>
          </cell>
          <cell r="E457" t="str">
            <v>ASSET</v>
          </cell>
          <cell r="F457" t="str">
            <v>MASTER_FILE_ID</v>
          </cell>
          <cell r="H457" t="str">
            <v xml:space="preserve">Internal (i.e Digiplug) Media File Id which is associated to this asset.
An Asset will have it's Status of Binary Available "COMPLETE", only when the Master File Exists.
</v>
          </cell>
          <cell r="I457" t="str">
            <v>ASSET</v>
          </cell>
          <cell r="J457" t="str">
            <v>ASSET_MASTER_FILE_ID</v>
          </cell>
          <cell r="K457" t="str">
            <v>Platform</v>
          </cell>
          <cell r="L457" t="str">
            <v>x</v>
          </cell>
          <cell r="O457" t="str">
            <v>x</v>
          </cell>
          <cell r="AJ457" t="str">
            <v>x</v>
          </cell>
          <cell r="AK457" t="str">
            <v>Binary Available</v>
          </cell>
          <cell r="AS457" t="str">
            <v>x</v>
          </cell>
          <cell r="AU457" t="str">
            <v>x</v>
          </cell>
          <cell r="AV457" t="str">
            <v>x</v>
          </cell>
          <cell r="AW457" t="str">
            <v>x</v>
          </cell>
          <cell r="AY457" t="str">
            <v>x</v>
          </cell>
          <cell r="BC457" t="str">
            <v>EXPLICIT</v>
          </cell>
          <cell r="BD457" t="str">
            <v>AMN_ASSET</v>
          </cell>
          <cell r="BE457" t="str">
            <v>FILE_ID</v>
          </cell>
          <cell r="BF457" t="str">
            <v>Platform</v>
          </cell>
          <cell r="BH457" t="str">
            <v>LOGIC</v>
          </cell>
        </row>
        <row r="458">
          <cell r="D458" t="str">
            <v>ASSET_TITLE</v>
          </cell>
          <cell r="E458" t="str">
            <v>ASSET</v>
          </cell>
          <cell r="F458" t="str">
            <v>TITLE</v>
          </cell>
          <cell r="H458" t="str">
            <v>Local Full Title of the Asset. This value is for the owning territory (CORE).</v>
          </cell>
          <cell r="I458" t="str">
            <v>ASSET</v>
          </cell>
          <cell r="J458" t="str">
            <v>ASSET_TITLE</v>
          </cell>
          <cell r="K458" t="str">
            <v>Optional</v>
          </cell>
          <cell r="O458" t="str">
            <v>x</v>
          </cell>
          <cell r="AJ458" t="str">
            <v>x</v>
          </cell>
          <cell r="AK458" t="str">
            <v>Asset Title
Title</v>
          </cell>
          <cell r="AL458" t="str">
            <v>x</v>
          </cell>
          <cell r="AN458" t="str">
            <v>x</v>
          </cell>
          <cell r="AO458" t="str">
            <v>x</v>
          </cell>
          <cell r="AR458" t="str">
            <v>x</v>
          </cell>
          <cell r="AS458" t="str">
            <v>x</v>
          </cell>
          <cell r="AY458" t="str">
            <v>x</v>
          </cell>
          <cell r="BC458" t="str">
            <v>EXPLICIT</v>
          </cell>
          <cell r="BD458" t="str">
            <v>AMN_ASSET</v>
          </cell>
          <cell r="BE458" t="str">
            <v>TITLE</v>
          </cell>
          <cell r="BF458" t="str">
            <v>R2</v>
          </cell>
          <cell r="BH458" t="str">
            <v>R2</v>
          </cell>
          <cell r="BI458" t="str">
            <v>Resource</v>
          </cell>
          <cell r="BJ458" t="str">
            <v>title</v>
          </cell>
          <cell r="BK458" t="str">
            <v>Asset Core Logic
Should use CORRECT company(Local) value</v>
          </cell>
        </row>
        <row r="459">
          <cell r="D459" t="str">
            <v>ASSET_VERSION_TITLE</v>
          </cell>
          <cell r="E459" t="str">
            <v>ASSET</v>
          </cell>
          <cell r="F459" t="str">
            <v>VERSION_TITLE</v>
          </cell>
          <cell r="H459" t="str">
            <v>Local  Version Title of the Product. This value is for the owning territory (CORE).</v>
          </cell>
          <cell r="I459" t="str">
            <v>ASSET</v>
          </cell>
          <cell r="J459" t="str">
            <v>ASSET_VERSION_TITLE</v>
          </cell>
          <cell r="K459" t="str">
            <v>Optional</v>
          </cell>
          <cell r="O459" t="str">
            <v>x</v>
          </cell>
          <cell r="AJ459" t="str">
            <v>x</v>
          </cell>
          <cell r="AK459" t="str">
            <v>Asset Version Title
Version Title</v>
          </cell>
          <cell r="AL459" t="str">
            <v>x</v>
          </cell>
          <cell r="AN459" t="str">
            <v>x</v>
          </cell>
          <cell r="AO459" t="str">
            <v>x</v>
          </cell>
          <cell r="AR459" t="str">
            <v>x</v>
          </cell>
          <cell r="AY459" t="str">
            <v>x</v>
          </cell>
          <cell r="BC459" t="str">
            <v>EXPLICIT</v>
          </cell>
          <cell r="BD459" t="str">
            <v>AMN_ASSET</v>
          </cell>
          <cell r="BE459" t="str">
            <v>VERSION_TITLE</v>
          </cell>
          <cell r="BF459" t="str">
            <v>R2</v>
          </cell>
          <cell r="BH459" t="str">
            <v>R2</v>
          </cell>
          <cell r="BI459" t="str">
            <v>Resource</v>
          </cell>
          <cell r="BJ459" t="str">
            <v>version_title</v>
          </cell>
          <cell r="BK459" t="str">
            <v xml:space="preserve">Asset Core Logic
Should use CORRECT company(Local) value
</v>
          </cell>
        </row>
        <row r="460">
          <cell r="D460" t="str">
            <v>ASSET_DURATION</v>
          </cell>
          <cell r="E460" t="str">
            <v>ASSET</v>
          </cell>
          <cell r="F460" t="str">
            <v>DURATION</v>
          </cell>
          <cell r="H460" t="str">
            <v>The time elasped for the recording or asset.
Value in seconds
Only used for AUDIO and VIDEO Assets</v>
          </cell>
          <cell r="I460" t="str">
            <v>ASSET</v>
          </cell>
          <cell r="J460" t="str">
            <v>ASSET_DURATION</v>
          </cell>
          <cell r="K460" t="str">
            <v>Optional</v>
          </cell>
          <cell r="L460" t="str">
            <v>x</v>
          </cell>
          <cell r="AJ460" t="str">
            <v>x</v>
          </cell>
          <cell r="AK460" t="str">
            <v>Duration [Asset]</v>
          </cell>
          <cell r="AN460" t="str">
            <v>x</v>
          </cell>
          <cell r="AR460" t="str">
            <v>x</v>
          </cell>
          <cell r="AY460" t="str">
            <v>x</v>
          </cell>
          <cell r="BC460" t="str">
            <v>EXPLICIT</v>
          </cell>
          <cell r="BD460" t="str">
            <v>AMN_ASSET</v>
          </cell>
          <cell r="BE460" t="str">
            <v>DURATION</v>
          </cell>
          <cell r="BF460" t="str">
            <v>R2</v>
          </cell>
          <cell r="BG460" t="str">
            <v>NAME</v>
          </cell>
          <cell r="BH460" t="str">
            <v>R2</v>
          </cell>
          <cell r="BI460" t="str">
            <v>Resource</v>
          </cell>
          <cell r="BJ460" t="str">
            <v>time</v>
          </cell>
        </row>
        <row r="461">
          <cell r="D461" t="str">
            <v>ASSET_EFFECTIVE_DURATION</v>
          </cell>
          <cell r="E461" t="str">
            <v>ASSET</v>
          </cell>
          <cell r="F461" t="str">
            <v>EFFECTIVE_DURATION</v>
          </cell>
          <cell r="H461" t="str">
            <v>This is the effective duration (in seconds) of the Asset. It is populated by retrieving the Master File (Binary) bound to the Asset at binding time.</v>
          </cell>
          <cell r="I461" t="str">
            <v>ASSET</v>
          </cell>
          <cell r="J461" t="str">
            <v>ASSET_EFFECTIVE_DURATION</v>
          </cell>
          <cell r="K461" t="str">
            <v>Optional</v>
          </cell>
          <cell r="L461" t="str">
            <v>x</v>
          </cell>
          <cell r="P461" t="str">
            <v>x</v>
          </cell>
          <cell r="AR461" t="str">
            <v>x</v>
          </cell>
          <cell r="AS461" t="str">
            <v>x</v>
          </cell>
          <cell r="AU461" t="str">
            <v>x</v>
          </cell>
          <cell r="AV461" t="str">
            <v>x</v>
          </cell>
          <cell r="AW461" t="str">
            <v>x</v>
          </cell>
          <cell r="BC461" t="str">
            <v>EXPLICIT</v>
          </cell>
          <cell r="BD461" t="str">
            <v>AMN_ASSET</v>
          </cell>
          <cell r="BE461" t="str">
            <v>EFFECTIVE_DURATION</v>
          </cell>
          <cell r="BF461" t="str">
            <v>Platform</v>
          </cell>
          <cell r="BH461" t="str">
            <v>BINARY</v>
          </cell>
          <cell r="BK461" t="str">
            <v>This is populated after bind</v>
          </cell>
        </row>
        <row r="462">
          <cell r="D462" t="str">
            <v>ASSET_MUSIC_TYPE</v>
          </cell>
          <cell r="E462" t="str">
            <v>ASSET</v>
          </cell>
          <cell r="F462" t="str">
            <v>MUSIC_TYPE</v>
          </cell>
          <cell r="G462" t="str">
            <v>x</v>
          </cell>
          <cell r="H462" t="str">
            <v xml:space="preserve">Description of the asset Music Type. </v>
          </cell>
          <cell r="I462" t="str">
            <v>ASSET</v>
          </cell>
          <cell r="J462" t="str">
            <v>ASSET_MUSIC_TYPE</v>
          </cell>
          <cell r="K462" t="str">
            <v>Platform</v>
          </cell>
          <cell r="L462" t="str">
            <v>x</v>
          </cell>
          <cell r="AJ462" t="str">
            <v>x</v>
          </cell>
          <cell r="AK462" t="str">
            <v>Music Type</v>
          </cell>
          <cell r="AL462" t="str">
            <v>x</v>
          </cell>
          <cell r="AO462" t="str">
            <v>x</v>
          </cell>
          <cell r="AR462" t="str">
            <v>x</v>
          </cell>
          <cell r="BC462" t="str">
            <v>EXPLICIT</v>
          </cell>
          <cell r="BD462" t="str">
            <v>AMN_ASSET</v>
          </cell>
          <cell r="BE462" t="str">
            <v>MUSIC_TYPE</v>
          </cell>
          <cell r="BF462" t="str">
            <v>R2</v>
          </cell>
          <cell r="BH462" t="str">
            <v>R2</v>
          </cell>
          <cell r="BI462" t="str">
            <v>Resource</v>
          </cell>
          <cell r="BJ462" t="str">
            <v>music_type_desc</v>
          </cell>
        </row>
        <row r="463">
          <cell r="D463" t="str">
            <v>ASSET_MUSIC_GENRE</v>
          </cell>
          <cell r="E463" t="str">
            <v>ASSET</v>
          </cell>
          <cell r="F463" t="str">
            <v>MUSIC_GENRE</v>
          </cell>
          <cell r="G463" t="str">
            <v>x</v>
          </cell>
          <cell r="H463" t="str">
            <v xml:space="preserve">Description of Genre or Classification of the type of music as defined in each territory.  This value is for the owning territory (CORE).
</v>
          </cell>
          <cell r="I463" t="str">
            <v>ASSET</v>
          </cell>
          <cell r="J463" t="str">
            <v>ASSET_MUSIC_GENRE</v>
          </cell>
          <cell r="K463" t="str">
            <v>Optional</v>
          </cell>
          <cell r="R463" t="str">
            <v>x</v>
          </cell>
          <cell r="AJ463" t="str">
            <v>x</v>
          </cell>
          <cell r="AK463" t="str">
            <v>Genre</v>
          </cell>
          <cell r="AL463" t="str">
            <v>x</v>
          </cell>
          <cell r="AO463" t="str">
            <v>x</v>
          </cell>
          <cell r="AR463" t="str">
            <v>x</v>
          </cell>
          <cell r="AZ463" t="str">
            <v>x</v>
          </cell>
          <cell r="BC463" t="str">
            <v>EXPLICIT</v>
          </cell>
          <cell r="BD463" t="str">
            <v>AMN_ASSET</v>
          </cell>
          <cell r="BE463" t="str">
            <v>MUSIC_GENRE</v>
          </cell>
          <cell r="BF463" t="str">
            <v>R2</v>
          </cell>
          <cell r="BH463" t="str">
            <v>R2</v>
          </cell>
          <cell r="BI463" t="str">
            <v>Resource</v>
          </cell>
          <cell r="BJ463" t="str">
            <v>genre_desc</v>
          </cell>
          <cell r="BK463" t="str">
            <v xml:space="preserve">Asset Core Logic
Should use CORRECT company(Local) value
</v>
          </cell>
        </row>
        <row r="464">
          <cell r="D464" t="str">
            <v>ASSET_MAIN_ARTIST</v>
          </cell>
          <cell r="E464" t="str">
            <v>ASSET</v>
          </cell>
          <cell r="F464" t="str">
            <v>MAIN_ARTIST</v>
          </cell>
          <cell r="H464" t="str">
            <v>Agrgregation of the Main Contributors for this Recording.
Calculated Value.</v>
          </cell>
          <cell r="I464" t="str">
            <v>ASSET</v>
          </cell>
          <cell r="J464" t="str">
            <v>ASSET_MAIN_ARTIST</v>
          </cell>
          <cell r="K464" t="str">
            <v>Optional</v>
          </cell>
          <cell r="O464" t="str">
            <v>x</v>
          </cell>
          <cell r="AJ464" t="str">
            <v>x</v>
          </cell>
          <cell r="AK464" t="str">
            <v>Asset Artist
Artist [Track]</v>
          </cell>
          <cell r="AL464" t="str">
            <v>x</v>
          </cell>
          <cell r="AN464" t="str">
            <v>x</v>
          </cell>
          <cell r="AO464" t="str">
            <v>x</v>
          </cell>
          <cell r="AR464" t="str">
            <v>x</v>
          </cell>
          <cell r="AS464" t="str">
            <v>x</v>
          </cell>
          <cell r="AY464" t="str">
            <v>x</v>
          </cell>
          <cell r="BC464" t="str">
            <v>EXPLICIT</v>
          </cell>
          <cell r="BD464" t="str">
            <v>AMN_ASSET</v>
          </cell>
          <cell r="BE464" t="str">
            <v>MAIN_ARTIST</v>
          </cell>
          <cell r="BF464" t="str">
            <v>R2</v>
          </cell>
          <cell r="BH464" t="str">
            <v>R2</v>
          </cell>
          <cell r="BI464" t="str">
            <v>Resource</v>
          </cell>
          <cell r="BJ464" t="str">
            <v>artist_list</v>
          </cell>
          <cell r="BK464" t="str">
            <v xml:space="preserve">Asset Core Logic
Should use CORRECT company(Local) value
</v>
          </cell>
        </row>
        <row r="465">
          <cell r="D465" t="str">
            <v>ASSET_IS_BINARY_MODIFIED</v>
          </cell>
          <cell r="E465" t="str">
            <v>ASSET</v>
          </cell>
          <cell r="F465" t="str">
            <v>IS_BINARY_MODIFIED</v>
          </cell>
          <cell r="H465" t="str">
            <v>Transient flag to indicate that a Binary has changed between Orderable Valid Status</v>
          </cell>
          <cell r="K465" t="str">
            <v>Optional</v>
          </cell>
          <cell r="M465" t="str">
            <v>x</v>
          </cell>
          <cell r="AS465" t="str">
            <v>x</v>
          </cell>
          <cell r="AU465" t="str">
            <v>x</v>
          </cell>
          <cell r="AV465" t="str">
            <v>x</v>
          </cell>
          <cell r="AW465" t="str">
            <v>x</v>
          </cell>
          <cell r="BC465" t="str">
            <v>EXPLICIT</v>
          </cell>
          <cell r="BD465" t="str">
            <v>AMN_ASSET</v>
          </cell>
          <cell r="BE465" t="str">
            <v>IS_BINARY_MODIFIED</v>
          </cell>
          <cell r="BF465" t="str">
            <v>Platform</v>
          </cell>
        </row>
        <row r="466">
          <cell r="D466" t="str">
            <v>ASSET_CATEGORY</v>
          </cell>
          <cell r="E466" t="str">
            <v>ASSET</v>
          </cell>
          <cell r="F466" t="str">
            <v>CATEGORY</v>
          </cell>
          <cell r="G466" t="str">
            <v>x</v>
          </cell>
          <cell r="H466" t="str">
            <v>Description of the Asset Category provided by Repertoire owner. Can be Cover Art, Episodic Art, Poster Art, Screen Grab, etc..</v>
          </cell>
          <cell r="I466" t="str">
            <v>ASSET</v>
          </cell>
          <cell r="J466" t="str">
            <v>ASSET_CATEGORY</v>
          </cell>
          <cell r="K466" t="str">
            <v>Optional</v>
          </cell>
          <cell r="L466" t="str">
            <v>x</v>
          </cell>
          <cell r="R466" t="str">
            <v>x</v>
          </cell>
          <cell r="S466" t="str">
            <v>x</v>
          </cell>
          <cell r="AR466" t="str">
            <v>x</v>
          </cell>
          <cell r="AY466" t="str">
            <v>x</v>
          </cell>
          <cell r="BC466" t="str">
            <v>METADATA</v>
          </cell>
          <cell r="BD466" t="str">
            <v>ASSET</v>
          </cell>
          <cell r="BE466" t="str">
            <v>category_desc</v>
          </cell>
          <cell r="BF466" t="str">
            <v>R2</v>
          </cell>
          <cell r="BG466" t="str">
            <v>NAME</v>
          </cell>
          <cell r="BH466" t="str">
            <v>R2</v>
          </cell>
          <cell r="BI466" t="str">
            <v>Resource</v>
          </cell>
          <cell r="BJ466" t="str">
            <v>category_desc</v>
          </cell>
        </row>
        <row r="467">
          <cell r="D467" t="str">
            <v>ASSET_FORMAT</v>
          </cell>
          <cell r="E467" t="str">
            <v>ASSET</v>
          </cell>
          <cell r="F467" t="str">
            <v>FORMAT</v>
          </cell>
          <cell r="G467" t="str">
            <v>x</v>
          </cell>
          <cell r="H467" t="str">
            <v xml:space="preserve">Code  to properly identify the type of formats that the Asset will be formatted into.  Example: JPEG, TIFF, EPS, PS, Word, Text, PDF, RTF.
</v>
          </cell>
          <cell r="I467" t="str">
            <v>ASSET</v>
          </cell>
          <cell r="J467" t="str">
            <v>ASSET_FORMAT</v>
          </cell>
          <cell r="K467" t="str">
            <v>Optional</v>
          </cell>
          <cell r="AJ467" t="str">
            <v>x</v>
          </cell>
          <cell r="AK467" t="str">
            <v>Asset Format</v>
          </cell>
          <cell r="AR467" t="str">
            <v>x</v>
          </cell>
          <cell r="BC467" t="str">
            <v>METADATA</v>
          </cell>
          <cell r="BD467" t="str">
            <v>ASSET</v>
          </cell>
          <cell r="BE467" t="str">
            <v>format</v>
          </cell>
          <cell r="BF467" t="str">
            <v>R2</v>
          </cell>
          <cell r="BG467" t="str">
            <v>NAME</v>
          </cell>
          <cell r="BH467" t="str">
            <v>R2</v>
          </cell>
          <cell r="BI467" t="str">
            <v>Resource</v>
          </cell>
          <cell r="BJ467" t="str">
            <v>format</v>
          </cell>
        </row>
        <row r="468">
          <cell r="D468" t="str">
            <v>ASSET_PRODUCTION_STUDIO</v>
          </cell>
          <cell r="E468" t="str">
            <v>ASSET</v>
          </cell>
          <cell r="F468" t="str">
            <v>PRODUCTION_STUDIO</v>
          </cell>
          <cell r="H468" t="str">
            <v>Name of Production Studio where the recording was performed.</v>
          </cell>
          <cell r="I468" t="str">
            <v>ASSET</v>
          </cell>
          <cell r="J468" t="str">
            <v>ASSET_PRODUCTION_STUDIO</v>
          </cell>
          <cell r="K468" t="str">
            <v>Platform</v>
          </cell>
          <cell r="S468" t="str">
            <v>x</v>
          </cell>
          <cell r="AR468" t="str">
            <v>x</v>
          </cell>
          <cell r="BC468" t="str">
            <v>METADATA</v>
          </cell>
          <cell r="BD468" t="str">
            <v>ASSET</v>
          </cell>
          <cell r="BE468" t="str">
            <v>session_setting_desc</v>
          </cell>
          <cell r="BF468" t="str">
            <v>R2</v>
          </cell>
          <cell r="BG468" t="str">
            <v>NAME</v>
          </cell>
          <cell r="BH468" t="str">
            <v>R2</v>
          </cell>
          <cell r="BI468" t="str">
            <v>Resource</v>
          </cell>
          <cell r="BJ468" t="str">
            <v>session_setting_desc</v>
          </cell>
        </row>
        <row r="469">
          <cell r="D469" t="str">
            <v>ASSET_EXPLICIT_LYRICS</v>
          </cell>
          <cell r="E469" t="str">
            <v>ASSET</v>
          </cell>
          <cell r="F469" t="str">
            <v>EXPLICIT_LYRICS</v>
          </cell>
          <cell r="G469" t="str">
            <v>x</v>
          </cell>
          <cell r="H469" t="str">
            <v xml:space="preserve">Identification if a track contains expicit lyrics contents in its contents. Values can be "EXPLIC" for Explicit; "CLEANX" for Edited; "NONAPP" for Non-Applicable
</v>
          </cell>
          <cell r="I469" t="str">
            <v>ASSET</v>
          </cell>
          <cell r="J469" t="str">
            <v>ASSET_EXPLICIT_LYRICS</v>
          </cell>
          <cell r="K469" t="str">
            <v>Optional</v>
          </cell>
          <cell r="R469" t="str">
            <v>x</v>
          </cell>
          <cell r="AJ469" t="str">
            <v>x</v>
          </cell>
          <cell r="AK469" t="str">
            <v>Explicit Lyrics</v>
          </cell>
          <cell r="AL469" t="str">
            <v>x</v>
          </cell>
          <cell r="AR469" t="str">
            <v>x</v>
          </cell>
          <cell r="BC469" t="str">
            <v>METADATA</v>
          </cell>
          <cell r="BD469" t="str">
            <v>ASSET</v>
          </cell>
          <cell r="BE469" t="str">
            <v>version_type</v>
          </cell>
          <cell r="BF469" t="str">
            <v>R2</v>
          </cell>
          <cell r="BG469" t="str">
            <v>NAME</v>
          </cell>
          <cell r="BH469" t="str">
            <v>R2</v>
          </cell>
          <cell r="BI469" t="str">
            <v>Resource</v>
          </cell>
          <cell r="BJ469" t="str">
            <v>version_type</v>
          </cell>
          <cell r="BK469" t="str">
            <v>Calculated based on Value of Field</v>
          </cell>
        </row>
        <row r="470">
          <cell r="D470" t="str">
            <v>ASSET_TRACK_TITLE</v>
          </cell>
          <cell r="E470" t="str">
            <v>ASSET</v>
          </cell>
          <cell r="F470" t="str">
            <v>TRACK_TITLE</v>
          </cell>
          <cell r="H470" t="str">
            <v>Track Title as it appers in product. From Originating Country</v>
          </cell>
          <cell r="I470" t="str">
            <v>ASSET</v>
          </cell>
          <cell r="J470" t="str">
            <v>ASSET_TRACK_TITLE</v>
          </cell>
          <cell r="K470" t="str">
            <v>Optional</v>
          </cell>
          <cell r="R470" t="str">
            <v>x</v>
          </cell>
          <cell r="S470" t="str">
            <v>x</v>
          </cell>
          <cell r="AK470" t="str">
            <v>Title [Asset]</v>
          </cell>
          <cell r="AL470" t="str">
            <v>x</v>
          </cell>
          <cell r="AO470" t="str">
            <v>x</v>
          </cell>
          <cell r="AR470" t="str">
            <v>x</v>
          </cell>
          <cell r="BC470" t="str">
            <v>METADATA</v>
          </cell>
          <cell r="BD470" t="str">
            <v>ASSET</v>
          </cell>
          <cell r="BE470" t="str">
            <v>track_title</v>
          </cell>
          <cell r="BF470" t="str">
            <v>R2</v>
          </cell>
          <cell r="BG470" t="str">
            <v>NAME</v>
          </cell>
          <cell r="BH470" t="str">
            <v>R2</v>
          </cell>
          <cell r="BI470" t="str">
            <v>Track</v>
          </cell>
          <cell r="BJ470" t="str">
            <v>track_title</v>
          </cell>
          <cell r="BK470" t="str">
            <v xml:space="preserve">NOTE: (Track Core Logic)
JOIN Logic for Core should be done with OWNING Release and NOT owning Resource
Using Originating Company Id of Release
</v>
          </cell>
        </row>
        <row r="471">
          <cell r="D471" t="str">
            <v>ASSET_TRACK_VERSION_TITLE</v>
          </cell>
          <cell r="E471" t="str">
            <v>ASSET</v>
          </cell>
          <cell r="F471" t="str">
            <v>TRACK_VERSION_TITLE</v>
          </cell>
          <cell r="H471" t="str">
            <v>R2Track Version Title as it appers in product. From Originating Country</v>
          </cell>
          <cell r="I471" t="str">
            <v>ASSET</v>
          </cell>
          <cell r="J471" t="str">
            <v>ASSET_TRACK_VERSION_TITLE</v>
          </cell>
          <cell r="K471" t="str">
            <v>Optional</v>
          </cell>
          <cell r="S471" t="str">
            <v>x</v>
          </cell>
          <cell r="AK471" t="str">
            <v>Version Title [Asset]</v>
          </cell>
          <cell r="AL471" t="str">
            <v>x</v>
          </cell>
          <cell r="AO471" t="str">
            <v>x</v>
          </cell>
          <cell r="AR471" t="str">
            <v>x</v>
          </cell>
          <cell r="BC471" t="str">
            <v>METADATA</v>
          </cell>
          <cell r="BD471" t="str">
            <v>ASSET</v>
          </cell>
          <cell r="BE471" t="str">
            <v>track_version_title</v>
          </cell>
          <cell r="BF471" t="str">
            <v>R2</v>
          </cell>
          <cell r="BG471" t="str">
            <v>NAME</v>
          </cell>
          <cell r="BH471" t="str">
            <v>R2</v>
          </cell>
          <cell r="BI471" t="str">
            <v>Track</v>
          </cell>
          <cell r="BJ471" t="str">
            <v>track_version_title</v>
          </cell>
          <cell r="BK471" t="str">
            <v>Track Core Logic</v>
          </cell>
        </row>
        <row r="472">
          <cell r="D472" t="str">
            <v>ASSET_TRACK_TITLE_EXTENSION</v>
          </cell>
          <cell r="E472" t="str">
            <v>ASSET</v>
          </cell>
          <cell r="F472" t="str">
            <v>TRACK_TITLE_EXTENSION</v>
          </cell>
          <cell r="H472" t="str">
            <v>This field is only populated if a Work is part of a hierarchical structure.  It is set off in brackets and is comprised of the hierarchy of the parent Work(s).</v>
          </cell>
          <cell r="I472" t="str">
            <v>ASSET</v>
          </cell>
          <cell r="J472" t="str">
            <v>ASSET_TRACK_TITLE_EXTENSION</v>
          </cell>
          <cell r="K472" t="str">
            <v>Optional</v>
          </cell>
          <cell r="S472" t="str">
            <v>x</v>
          </cell>
          <cell r="AJ472" t="str">
            <v>x</v>
          </cell>
          <cell r="AK472" t="str">
            <v>Hierachy Title [Asset]
Hierachy Title [Pricing]</v>
          </cell>
          <cell r="AL472" t="str">
            <v>x</v>
          </cell>
          <cell r="AR472" t="str">
            <v>x</v>
          </cell>
          <cell r="BC472" t="str">
            <v>METADATA</v>
          </cell>
          <cell r="BD472" t="str">
            <v>ASSET</v>
          </cell>
          <cell r="BE472" t="str">
            <v>track_title_extension</v>
          </cell>
          <cell r="BF472" t="str">
            <v>R2</v>
          </cell>
          <cell r="BG472" t="str">
            <v>NAME</v>
          </cell>
          <cell r="BH472" t="str">
            <v>R2</v>
          </cell>
          <cell r="BI472" t="str">
            <v>Track</v>
          </cell>
          <cell r="BJ472" t="str">
            <v>track_title_extension</v>
          </cell>
          <cell r="BK472" t="str">
            <v>Track Core Logic</v>
          </cell>
        </row>
        <row r="473">
          <cell r="D473" t="str">
            <v>ASSET_TRACK_DURATION</v>
          </cell>
          <cell r="E473" t="str">
            <v>ASSET</v>
          </cell>
          <cell r="F473" t="str">
            <v>TRACK_DURATION</v>
          </cell>
          <cell r="H473" t="str">
            <v>Track Duration as it appers in product. 
Takes in consideration overide time rules
This is defined in seconds.</v>
          </cell>
          <cell r="I473" t="str">
            <v>ASSET</v>
          </cell>
          <cell r="J473" t="str">
            <v>ASSET_TRACK_DURATION</v>
          </cell>
          <cell r="K473" t="str">
            <v>Optional</v>
          </cell>
          <cell r="R473" t="str">
            <v>x</v>
          </cell>
          <cell r="S473" t="str">
            <v>x</v>
          </cell>
          <cell r="T473" t="str">
            <v>x</v>
          </cell>
          <cell r="U473" t="str">
            <v>Music.duration
Video.duration
Voice.duration</v>
          </cell>
          <cell r="AG473" t="str">
            <v>x</v>
          </cell>
          <cell r="AJ473" t="str">
            <v>x</v>
          </cell>
          <cell r="AK473" t="str">
            <v>Track Duration
Duration [Track]</v>
          </cell>
          <cell r="AL473" t="str">
            <v>x</v>
          </cell>
          <cell r="AO473" t="str">
            <v>x</v>
          </cell>
          <cell r="AR473" t="str">
            <v>x</v>
          </cell>
          <cell r="AZ473" t="str">
            <v>x</v>
          </cell>
          <cell r="BA473" t="str">
            <v>x</v>
          </cell>
          <cell r="BC473" t="str">
            <v>METADATA</v>
          </cell>
          <cell r="BD473" t="str">
            <v>ASSET</v>
          </cell>
          <cell r="BE473" t="str">
            <v>track_time</v>
          </cell>
          <cell r="BF473" t="str">
            <v>R2</v>
          </cell>
          <cell r="BG473" t="str">
            <v>NAME</v>
          </cell>
          <cell r="BH473" t="str">
            <v>R2</v>
          </cell>
          <cell r="BI473" t="str">
            <v>Track</v>
          </cell>
          <cell r="BJ473" t="str">
            <v>track_time</v>
          </cell>
          <cell r="BK473" t="str">
            <v>Track Core Logic</v>
          </cell>
        </row>
        <row r="474">
          <cell r="D474" t="str">
            <v>ASSET_TRACK_PAUSE_TIME</v>
          </cell>
          <cell r="E474" t="str">
            <v>ASSET</v>
          </cell>
          <cell r="F474" t="str">
            <v>TRACK_PAUSE_TIME</v>
          </cell>
          <cell r="H474" t="str">
            <v>Track Pause Time</v>
          </cell>
          <cell r="I474" t="str">
            <v>ASSET</v>
          </cell>
          <cell r="J474" t="str">
            <v>ASSET_TRACK_PAUSE_TIME</v>
          </cell>
          <cell r="K474" t="str">
            <v>Platform</v>
          </cell>
          <cell r="AR474" t="str">
            <v>x</v>
          </cell>
          <cell r="BC474" t="str">
            <v>METADATA</v>
          </cell>
          <cell r="BD474" t="str">
            <v>ASSET</v>
          </cell>
          <cell r="BE474" t="str">
            <v>track_pause_time</v>
          </cell>
          <cell r="BF474" t="str">
            <v>R2</v>
          </cell>
          <cell r="BG474" t="str">
            <v>NEW</v>
          </cell>
          <cell r="BH474" t="str">
            <v>R2</v>
          </cell>
          <cell r="BI474" t="str">
            <v>Track</v>
          </cell>
          <cell r="BJ474" t="str">
            <v>pause_time</v>
          </cell>
          <cell r="BK474" t="str">
            <v>Track Core Logic</v>
          </cell>
        </row>
        <row r="475">
          <cell r="D475" t="str">
            <v>ASSET_TRACK_ARTIST_OVERRIDE</v>
          </cell>
          <cell r="E475" t="str">
            <v>ASSET</v>
          </cell>
          <cell r="F475" t="str">
            <v>TRACK_ARTIST_OVERRIDE</v>
          </cell>
          <cell r="H475" t="str">
            <v>Core Artist Override for Track</v>
          </cell>
          <cell r="I475" t="str">
            <v>ASSET</v>
          </cell>
          <cell r="J475" t="str">
            <v>ASSET_TRACK_ARTIST_OVERRIDE</v>
          </cell>
          <cell r="K475" t="str">
            <v>Optional</v>
          </cell>
          <cell r="S475" t="str">
            <v>x</v>
          </cell>
          <cell r="AR475" t="str">
            <v>x</v>
          </cell>
          <cell r="BC475" t="str">
            <v>METADATA</v>
          </cell>
          <cell r="BD475" t="str">
            <v>ASSET</v>
          </cell>
          <cell r="BE475" t="str">
            <v>track_artist_override</v>
          </cell>
          <cell r="BF475" t="str">
            <v>R2</v>
          </cell>
          <cell r="BG475" t="str">
            <v>NEW</v>
          </cell>
          <cell r="BH475" t="str">
            <v>R2</v>
          </cell>
          <cell r="BI475" t="str">
            <v>Track</v>
          </cell>
          <cell r="BJ475" t="str">
            <v>artist_override</v>
          </cell>
          <cell r="BK475" t="str">
            <v>Track Core Logic</v>
          </cell>
        </row>
        <row r="476">
          <cell r="D476" t="str">
            <v>ASSET_TRACK_TITLE_OVERRIDE</v>
          </cell>
          <cell r="E476" t="str">
            <v>ASSET</v>
          </cell>
          <cell r="F476" t="str">
            <v>TRACK_TITLE_OVERRIDE</v>
          </cell>
          <cell r="H476" t="str">
            <v>Core Title Override for Track</v>
          </cell>
          <cell r="I476" t="str">
            <v>ASSET</v>
          </cell>
          <cell r="J476" t="str">
            <v>ASSET_TRACK_TITLE_OVERRIDE</v>
          </cell>
          <cell r="K476" t="str">
            <v>Platform</v>
          </cell>
          <cell r="AR476" t="str">
            <v>x</v>
          </cell>
          <cell r="BC476" t="str">
            <v>METADATA</v>
          </cell>
          <cell r="BD476" t="str">
            <v>ASSET</v>
          </cell>
          <cell r="BE476" t="str">
            <v>track_title_override</v>
          </cell>
          <cell r="BF476" t="str">
            <v>R2</v>
          </cell>
          <cell r="BG476" t="str">
            <v>NEW</v>
          </cell>
          <cell r="BH476" t="str">
            <v>R2</v>
          </cell>
          <cell r="BI476" t="str">
            <v>Track</v>
          </cell>
          <cell r="BJ476" t="str">
            <v>title_override</v>
          </cell>
          <cell r="BK476" t="str">
            <v>Track Core Logic</v>
          </cell>
        </row>
        <row r="477">
          <cell r="D477" t="str">
            <v>ASSET_TRACK_VERSION_TITLE_OVERRIDE</v>
          </cell>
          <cell r="E477" t="str">
            <v>ASSET</v>
          </cell>
          <cell r="F477" t="str">
            <v>TRACK_VERSION_TITLE_OVERRIDE</v>
          </cell>
          <cell r="H477" t="str">
            <v>Core Version Title Override for Track</v>
          </cell>
          <cell r="I477" t="str">
            <v>ASSET</v>
          </cell>
          <cell r="J477" t="str">
            <v>ASSET_TRACK_VERSION_TITLE_OVERRIDE</v>
          </cell>
          <cell r="K477" t="str">
            <v>Platform</v>
          </cell>
          <cell r="AR477" t="str">
            <v>x</v>
          </cell>
          <cell r="BC477" t="str">
            <v>METADATA</v>
          </cell>
          <cell r="BD477" t="str">
            <v>ASSET</v>
          </cell>
          <cell r="BE477" t="str">
            <v>track_version_title_override</v>
          </cell>
          <cell r="BF477" t="str">
            <v>R2</v>
          </cell>
          <cell r="BG477" t="str">
            <v>NEW</v>
          </cell>
          <cell r="BH477" t="str">
            <v>R2</v>
          </cell>
          <cell r="BI477" t="str">
            <v>Track</v>
          </cell>
          <cell r="BJ477" t="str">
            <v>version_title_override</v>
          </cell>
          <cell r="BK477" t="str">
            <v>Track Core Logic</v>
          </cell>
        </row>
        <row r="478">
          <cell r="D478" t="str">
            <v>ASSET_TRACK_TITLE_EXTENSION_OVERRIDE</v>
          </cell>
          <cell r="E478" t="str">
            <v>ASSET</v>
          </cell>
          <cell r="F478" t="str">
            <v>TRACK_TITLE_EXTENSION_OVERRIDE</v>
          </cell>
          <cell r="H478" t="str">
            <v>Core Title Extension Override for Track</v>
          </cell>
          <cell r="I478" t="str">
            <v>ASSET</v>
          </cell>
          <cell r="J478" t="str">
            <v>ASSET_TRACK_TITLE_EXTENSION_OVERRIDE</v>
          </cell>
          <cell r="K478" t="str">
            <v>Platform</v>
          </cell>
          <cell r="AR478" t="str">
            <v>x</v>
          </cell>
          <cell r="BC478" t="str">
            <v>METADATA</v>
          </cell>
          <cell r="BD478" t="str">
            <v>ASSET</v>
          </cell>
          <cell r="BE478" t="str">
            <v>track_title_extension_override</v>
          </cell>
          <cell r="BF478" t="str">
            <v>R2</v>
          </cell>
          <cell r="BG478" t="str">
            <v>NEW</v>
          </cell>
          <cell r="BH478" t="str">
            <v>R2</v>
          </cell>
          <cell r="BI478" t="str">
            <v>Track</v>
          </cell>
          <cell r="BJ478" t="str">
            <v>title_extension_override</v>
          </cell>
          <cell r="BK478" t="str">
            <v>Track Core Logic</v>
          </cell>
        </row>
        <row r="479">
          <cell r="D479" t="str">
            <v>ASSET_EXTERNAL_COMPANY_ID</v>
          </cell>
          <cell r="E479" t="str">
            <v>ASSET</v>
          </cell>
          <cell r="F479" t="str">
            <v>EXTERNAL_COMPANY_ID</v>
          </cell>
          <cell r="H479" t="str">
            <v>This is the Company code of the Core Asset</v>
          </cell>
          <cell r="I479" t="str">
            <v>ASSET</v>
          </cell>
          <cell r="J479" t="str">
            <v>ASSET_EXTERNAL_COMPANY_ID</v>
          </cell>
          <cell r="K479" t="str">
            <v>Platform</v>
          </cell>
          <cell r="AR479" t="str">
            <v>x</v>
          </cell>
          <cell r="BC479" t="str">
            <v>METADATA</v>
          </cell>
          <cell r="BD479" t="str">
            <v>ASSET</v>
          </cell>
          <cell r="BE479" t="str">
            <v>originating_company_id</v>
          </cell>
          <cell r="BF479" t="str">
            <v>R2</v>
          </cell>
          <cell r="BG479" t="str">
            <v>NAME</v>
          </cell>
          <cell r="BH479" t="str">
            <v>R2</v>
          </cell>
          <cell r="BI479" t="str">
            <v>Resource</v>
          </cell>
          <cell r="BJ479" t="str">
            <v>originating_company_id</v>
          </cell>
        </row>
        <row r="480">
          <cell r="D480" t="str">
            <v>ASSET_EXTERNAL_DIVISION_ID</v>
          </cell>
          <cell r="E480" t="str">
            <v>ASSET</v>
          </cell>
          <cell r="F480" t="str">
            <v>EXTERNAL_DIVISION_ID</v>
          </cell>
          <cell r="H480" t="str">
            <v>This is the Division Code  of the Core Asset.</v>
          </cell>
          <cell r="I480" t="str">
            <v>ASSET</v>
          </cell>
          <cell r="J480" t="str">
            <v>ASSET_EXTERNAL_DIVISION_ID</v>
          </cell>
          <cell r="K480" t="str">
            <v>Platform</v>
          </cell>
          <cell r="AR480" t="str">
            <v>x</v>
          </cell>
          <cell r="BC480" t="str">
            <v>METADATA</v>
          </cell>
          <cell r="BD480" t="str">
            <v>ASSET</v>
          </cell>
          <cell r="BE480" t="str">
            <v>originating_division_id</v>
          </cell>
          <cell r="BF480" t="str">
            <v>R2</v>
          </cell>
          <cell r="BG480" t="str">
            <v>NAME</v>
          </cell>
          <cell r="BH480" t="str">
            <v>R2</v>
          </cell>
          <cell r="BI480" t="str">
            <v>Resource</v>
          </cell>
          <cell r="BJ480" t="str">
            <v>originating_division_id</v>
          </cell>
        </row>
        <row r="481">
          <cell r="D481" t="str">
            <v>ASSET_EXTERNAL_LABEL_ID</v>
          </cell>
          <cell r="E481" t="str">
            <v>ASSET</v>
          </cell>
          <cell r="F481" t="str">
            <v>EXTERNAL_LABEL_ID</v>
          </cell>
          <cell r="H481" t="str">
            <v>This is the Label Code of the Core Asset.</v>
          </cell>
          <cell r="I481" t="str">
            <v>ASSET</v>
          </cell>
          <cell r="J481" t="str">
            <v>ASSET_EXTERNAL_LABEL_ID</v>
          </cell>
          <cell r="K481" t="str">
            <v>Platform</v>
          </cell>
          <cell r="AR481" t="str">
            <v>x</v>
          </cell>
          <cell r="BC481" t="str">
            <v>METADATA</v>
          </cell>
          <cell r="BD481" t="str">
            <v>ASSET</v>
          </cell>
          <cell r="BE481" t="str">
            <v>originating_label_id</v>
          </cell>
          <cell r="BF481" t="str">
            <v>R2</v>
          </cell>
          <cell r="BG481" t="str">
            <v>NAME</v>
          </cell>
          <cell r="BH481" t="str">
            <v>R2</v>
          </cell>
          <cell r="BI481" t="str">
            <v>Resource</v>
          </cell>
          <cell r="BJ481" t="str">
            <v>originating_label_id</v>
          </cell>
        </row>
        <row r="482">
          <cell r="D482" t="str">
            <v>ASSET_EXTERNAL_COUNTRY_NAME</v>
          </cell>
          <cell r="E482" t="str">
            <v>ASSET</v>
          </cell>
          <cell r="F482" t="str">
            <v>EXTERNAL_COUNTRY_NAME</v>
          </cell>
          <cell r="H482" t="str">
            <v>This is the Country Name of the Core  Asset.</v>
          </cell>
          <cell r="I482" t="str">
            <v>ASSET</v>
          </cell>
          <cell r="J482" t="str">
            <v>ASSET_EXTERNAL_COUNTRY_NAME</v>
          </cell>
          <cell r="K482" t="str">
            <v>Platform</v>
          </cell>
          <cell r="AR482" t="str">
            <v>x</v>
          </cell>
          <cell r="BC482" t="str">
            <v>METADATA</v>
          </cell>
          <cell r="BD482" t="str">
            <v>ASSET</v>
          </cell>
          <cell r="BE482" t="str">
            <v>originating_country_name</v>
          </cell>
          <cell r="BF482" t="str">
            <v>R2</v>
          </cell>
          <cell r="BG482" t="str">
            <v>NAME</v>
          </cell>
          <cell r="BH482" t="str">
            <v>R2</v>
          </cell>
          <cell r="BI482" t="str">
            <v>Resource</v>
          </cell>
          <cell r="BJ482" t="str">
            <v>originating_country_name</v>
          </cell>
        </row>
        <row r="483">
          <cell r="D483" t="str">
            <v>ASSET_EXTERNAL_PROJECT_ID</v>
          </cell>
          <cell r="E483" t="str">
            <v>ASSET</v>
          </cell>
          <cell r="F483" t="str">
            <v>EXTERNAL_PROJECT_ID</v>
          </cell>
          <cell r="H483" t="str">
            <v>Code assigned to identify the Project. This project will contain this product.</v>
          </cell>
          <cell r="I483" t="str">
            <v>ASSET</v>
          </cell>
          <cell r="J483" t="str">
            <v>ASSET_EXTERNAL_PROJECT_ID</v>
          </cell>
          <cell r="K483" t="str">
            <v>Platform</v>
          </cell>
          <cell r="AR483" t="str">
            <v>x</v>
          </cell>
          <cell r="BC483" t="str">
            <v>METADATA</v>
          </cell>
          <cell r="BD483" t="str">
            <v>ASSET</v>
          </cell>
          <cell r="BE483" t="str">
            <v>original_project_id</v>
          </cell>
          <cell r="BF483" t="str">
            <v>R2</v>
          </cell>
          <cell r="BH483" t="str">
            <v>R2</v>
          </cell>
          <cell r="BI483" t="str">
            <v>Resource</v>
          </cell>
          <cell r="BJ483" t="str">
            <v>original_project_id</v>
          </cell>
          <cell r="BK483" t="str">
            <v>Asset Core Logic</v>
          </cell>
        </row>
        <row r="484">
          <cell r="D484" t="str">
            <v>ASSET_EXTERNAL_MUSIC_TYPE_CODE</v>
          </cell>
          <cell r="E484" t="str">
            <v>ASSET</v>
          </cell>
          <cell r="F484" t="str">
            <v>EXTERNAL_MUSIC_TYPE_CODE</v>
          </cell>
          <cell r="G484" t="str">
            <v>x</v>
          </cell>
          <cell r="H484" t="str">
            <v xml:space="preserve">Classification of the Asset. Indicates whether music is Pop or classical.
</v>
          </cell>
          <cell r="I484" t="str">
            <v>ASSET</v>
          </cell>
          <cell r="J484" t="str">
            <v>ASSET_EXTERNAL_MUSIC_TYPE_CODE</v>
          </cell>
          <cell r="K484" t="str">
            <v>Platform</v>
          </cell>
          <cell r="L484" t="str">
            <v>x</v>
          </cell>
          <cell r="AR484" t="str">
            <v>x</v>
          </cell>
          <cell r="BC484" t="str">
            <v>METADATA</v>
          </cell>
          <cell r="BD484" t="str">
            <v>ASSET</v>
          </cell>
          <cell r="BE484" t="str">
            <v>music_type</v>
          </cell>
          <cell r="BF484" t="str">
            <v>R2</v>
          </cell>
          <cell r="BH484" t="str">
            <v>R2</v>
          </cell>
          <cell r="BI484" t="str">
            <v>Resource</v>
          </cell>
          <cell r="BJ484" t="str">
            <v>music_type</v>
          </cell>
          <cell r="BK484" t="str">
            <v>Asset Core Logic</v>
          </cell>
        </row>
        <row r="485">
          <cell r="D485" t="str">
            <v>ASSET_EXTERNAL_CATEGORY_CODE</v>
          </cell>
          <cell r="E485" t="str">
            <v>ASSET</v>
          </cell>
          <cell r="F485" t="str">
            <v>EXTERNAL_CATEGORY_CODE</v>
          </cell>
          <cell r="G485" t="str">
            <v>x</v>
          </cell>
          <cell r="H485" t="str">
            <v>Code that identifies the categorization of the type of Asset entered into R2.  Eaxmples are Cover Art, Publicity Photos, Title Treatment, Artist Logo, other…</v>
          </cell>
          <cell r="I485" t="str">
            <v>ASSET</v>
          </cell>
          <cell r="J485" t="str">
            <v>ASSET_EXTERNAL_CATEGORY_CODE</v>
          </cell>
          <cell r="K485" t="str">
            <v>Platform</v>
          </cell>
          <cell r="AR485" t="str">
            <v>x</v>
          </cell>
          <cell r="BC485" t="str">
            <v>METADATA</v>
          </cell>
          <cell r="BD485" t="str">
            <v>ASSET</v>
          </cell>
          <cell r="BE485" t="str">
            <v>category</v>
          </cell>
          <cell r="BF485" t="str">
            <v>R2</v>
          </cell>
          <cell r="BG485" t="str">
            <v>NAME</v>
          </cell>
          <cell r="BH485" t="str">
            <v>R2</v>
          </cell>
          <cell r="BI485" t="str">
            <v>Resource</v>
          </cell>
          <cell r="BJ485" t="str">
            <v>category</v>
          </cell>
          <cell r="BK485" t="str">
            <v>Asset Core Logic</v>
          </cell>
        </row>
        <row r="486">
          <cell r="D486" t="str">
            <v>ASSET_MOBILE_VERSION</v>
          </cell>
          <cell r="E486" t="str">
            <v>ASSET</v>
          </cell>
          <cell r="F486" t="str">
            <v>MOBILE_VERSION</v>
          </cell>
          <cell r="G486" t="str">
            <v>x</v>
          </cell>
          <cell r="H486" t="str">
            <v>Mobile Version of the Asset Edit. This should be Merged by AM, going out, althouh imputs should be separated.</v>
          </cell>
          <cell r="I486" t="str">
            <v>ASSET</v>
          </cell>
          <cell r="J486" t="str">
            <v>ASSET_MOBILE_VERSION</v>
          </cell>
          <cell r="K486" t="str">
            <v>Optional</v>
          </cell>
          <cell r="L486" t="str">
            <v>x</v>
          </cell>
          <cell r="T486" t="str">
            <v>x</v>
          </cell>
          <cell r="U486" t="str">
            <v>Music.version
Video.version
Voice.version</v>
          </cell>
          <cell r="AK486" t="str">
            <v>Mobile Version</v>
          </cell>
          <cell r="AL486" t="str">
            <v>x</v>
          </cell>
          <cell r="AR486" t="str">
            <v>x</v>
          </cell>
          <cell r="AS486" t="str">
            <v>x</v>
          </cell>
          <cell r="BA486" t="str">
            <v>x</v>
          </cell>
          <cell r="BC486" t="str">
            <v>METADATA</v>
          </cell>
          <cell r="BD486" t="str">
            <v>ASSET</v>
          </cell>
          <cell r="BE486" t="str">
            <v>link_version</v>
          </cell>
          <cell r="BF486" t="str">
            <v>R2</v>
          </cell>
          <cell r="BH486" t="str">
            <v>R2</v>
          </cell>
          <cell r="BI486" t="str">
            <v>Resource Excerpt</v>
          </cell>
          <cell r="BJ486" t="str">
            <v>link_version</v>
          </cell>
          <cell r="BK486" t="str">
            <v>Link through Resource Excerpt.child_isrc = Resource.isrc or through the child resource_id</v>
          </cell>
        </row>
        <row r="487">
          <cell r="D487" t="str">
            <v>_</v>
          </cell>
          <cell r="BC487" t="str">
            <v>METADATA</v>
          </cell>
          <cell r="BD487" t="str">
            <v>ASSET</v>
          </cell>
          <cell r="BE487" t="str">
            <v>proxy_mobile_version</v>
          </cell>
          <cell r="BF487" t="str">
            <v>PROXY</v>
          </cell>
          <cell r="BH487" t="str">
            <v>PROXY</v>
          </cell>
          <cell r="BI487" t="str">
            <v>Asset.Version</v>
          </cell>
          <cell r="BJ487" t="str">
            <v>name</v>
          </cell>
          <cell r="BK487" t="str">
            <v>Before R2 Migration from Proxy, This value is owned from Proxy. Possibly User Overide.</v>
          </cell>
        </row>
        <row r="488">
          <cell r="D488" t="str">
            <v>ASSET_MOBILE_EDIT_START_TIME</v>
          </cell>
          <cell r="E488" t="str">
            <v>ASSET</v>
          </cell>
          <cell r="F488" t="str">
            <v>MOBILE_EDIT_START_TIME</v>
          </cell>
          <cell r="H488" t="str">
            <v>This is the Start Time of the Edit from the Master Asset.
This should be Merged by AM, going out, althouh imputs should be separated.</v>
          </cell>
          <cell r="I488" t="str">
            <v>ASSET</v>
          </cell>
          <cell r="J488" t="str">
            <v>ASSET_MOBILE_EDIT_START_TIME</v>
          </cell>
          <cell r="K488" t="str">
            <v>Optional</v>
          </cell>
          <cell r="L488" t="str">
            <v>x</v>
          </cell>
          <cell r="T488" t="str">
            <v>x</v>
          </cell>
          <cell r="U488" t="str">
            <v>Edit.tcin</v>
          </cell>
          <cell r="AR488" t="str">
            <v>x</v>
          </cell>
          <cell r="AS488" t="str">
            <v>x</v>
          </cell>
          <cell r="BA488" t="str">
            <v>x</v>
          </cell>
          <cell r="BC488" t="str">
            <v>METADATA</v>
          </cell>
          <cell r="BD488" t="str">
            <v>ASSET</v>
          </cell>
          <cell r="BE488" t="str">
            <v>excerpt_start_time</v>
          </cell>
          <cell r="BF488" t="str">
            <v>R2</v>
          </cell>
          <cell r="BH488" t="str">
            <v>R2</v>
          </cell>
          <cell r="BI488" t="str">
            <v>Resource Excerpt</v>
          </cell>
          <cell r="BJ488" t="str">
            <v>excerpt_start_time</v>
          </cell>
          <cell r="BK488" t="str">
            <v>Link through Resource Excerpt.child_isrc = Resource.isrc or through the child resource_id</v>
          </cell>
        </row>
        <row r="489">
          <cell r="D489" t="str">
            <v>_</v>
          </cell>
          <cell r="BC489" t="str">
            <v>METADATA</v>
          </cell>
          <cell r="BD489" t="str">
            <v>ASSET</v>
          </cell>
          <cell r="BE489" t="str">
            <v>proxy_mobile_edit_start_time</v>
          </cell>
          <cell r="BF489" t="str">
            <v>PROXY</v>
          </cell>
          <cell r="BH489" t="str">
            <v>PROXY</v>
          </cell>
          <cell r="BI489" t="str">
            <v>AttributeValue</v>
          </cell>
          <cell r="BJ489" t="str">
            <v>User_TcEditIn</v>
          </cell>
          <cell r="BK489" t="str">
            <v>Before R2 Migration from Proxy, This value is owned from Proxy. Possibly User Overide.</v>
          </cell>
        </row>
        <row r="490">
          <cell r="D490" t="str">
            <v>ASSET_AVAILABLE_INDICATOR</v>
          </cell>
          <cell r="E490" t="str">
            <v>ASSET</v>
          </cell>
          <cell r="F490" t="str">
            <v>AVAILABLE_INDICATOR</v>
          </cell>
          <cell r="H490" t="str">
            <v>Indicates if Asset is Available as comunicated to R2 by Downstream systems</v>
          </cell>
          <cell r="I490" t="str">
            <v>ASSET</v>
          </cell>
          <cell r="J490" t="str">
            <v>ASSET_AVAILABLE_INDICATOR</v>
          </cell>
          <cell r="K490" t="str">
            <v>Platform</v>
          </cell>
          <cell r="M490" t="str">
            <v>x</v>
          </cell>
          <cell r="AR490" t="str">
            <v>x</v>
          </cell>
          <cell r="BC490" t="str">
            <v>METADATA</v>
          </cell>
          <cell r="BD490" t="str">
            <v>ASSET</v>
          </cell>
          <cell r="BE490" t="str">
            <v>available_indicator</v>
          </cell>
          <cell r="BF490" t="str">
            <v>R2</v>
          </cell>
          <cell r="BG490" t="str">
            <v>NEW</v>
          </cell>
          <cell r="BH490" t="str">
            <v>R2</v>
          </cell>
          <cell r="BI490" t="str">
            <v>Resource</v>
          </cell>
          <cell r="BJ490" t="str">
            <v>available_indicator</v>
          </cell>
        </row>
        <row r="491">
          <cell r="D491" t="str">
            <v>ASSET_SAMPLE_CREDITS</v>
          </cell>
          <cell r="E491" t="str">
            <v>ASSET</v>
          </cell>
          <cell r="F491" t="str">
            <v>SAMPLE_CREDITS</v>
          </cell>
          <cell r="H491" t="str">
            <v xml:space="preserve">Free-form textual field allowing user to expand on Credit information for samples.  Example Sting Courtesy of MCA Records 
</v>
          </cell>
          <cell r="I491" t="str">
            <v>ASSET</v>
          </cell>
          <cell r="J491" t="str">
            <v>ASSET_SAMPLE_CREDITS</v>
          </cell>
          <cell r="K491" t="str">
            <v>Platform</v>
          </cell>
          <cell r="AR491" t="str">
            <v>x</v>
          </cell>
          <cell r="BC491" t="str">
            <v>METADATA</v>
          </cell>
          <cell r="BD491" t="str">
            <v>ASSET</v>
          </cell>
          <cell r="BE491" t="str">
            <v>sample_credits</v>
          </cell>
          <cell r="BF491" t="str">
            <v>R2</v>
          </cell>
          <cell r="BH491" t="str">
            <v>R2</v>
          </cell>
          <cell r="BI491" t="str">
            <v>Resource</v>
          </cell>
          <cell r="BJ491" t="str">
            <v>sample_credits</v>
          </cell>
        </row>
        <row r="492">
          <cell r="D492" t="str">
            <v>ASSET_SESSION_NAME</v>
          </cell>
          <cell r="E492" t="str">
            <v>ASSET</v>
          </cell>
          <cell r="F492" t="str">
            <v>SESSION_NAME</v>
          </cell>
          <cell r="H492" t="str">
            <v>Textual identifier name for the session.</v>
          </cell>
          <cell r="I492" t="str">
            <v>ASSET</v>
          </cell>
          <cell r="J492" t="str">
            <v>ASSET_SESSION_NAME</v>
          </cell>
          <cell r="K492" t="str">
            <v>Platform</v>
          </cell>
          <cell r="AR492" t="str">
            <v>x</v>
          </cell>
          <cell r="BC492" t="str">
            <v>METADATA</v>
          </cell>
          <cell r="BD492" t="str">
            <v>ASSET</v>
          </cell>
          <cell r="BE492" t="str">
            <v>session_name</v>
          </cell>
          <cell r="BF492" t="str">
            <v>R2</v>
          </cell>
          <cell r="BH492" t="str">
            <v>R2</v>
          </cell>
          <cell r="BI492" t="str">
            <v>Resource</v>
          </cell>
          <cell r="BJ492" t="str">
            <v>session_name</v>
          </cell>
        </row>
        <row r="493">
          <cell r="D493" t="str">
            <v>ASSET_SESSION_LOCATION</v>
          </cell>
          <cell r="E493" t="str">
            <v>ASSET</v>
          </cell>
          <cell r="F493" t="str">
            <v>SESSION_LOCATION</v>
          </cell>
          <cell r="H493" t="str">
            <v>Textual name of the city, studio or other place in which  the recording was recorded.  Example Los Angeles</v>
          </cell>
          <cell r="I493" t="str">
            <v>ASSET</v>
          </cell>
          <cell r="J493" t="str">
            <v>ASSET_SESSION_LOCATION</v>
          </cell>
          <cell r="K493" t="str">
            <v>Platform</v>
          </cell>
          <cell r="AR493" t="str">
            <v>x</v>
          </cell>
          <cell r="BC493" t="str">
            <v>METADATA</v>
          </cell>
          <cell r="BD493" t="str">
            <v>ASSET</v>
          </cell>
          <cell r="BE493" t="str">
            <v>session_location_desc</v>
          </cell>
          <cell r="BF493" t="str">
            <v>R2</v>
          </cell>
          <cell r="BH493" t="str">
            <v>R2</v>
          </cell>
          <cell r="BI493" t="str">
            <v>Resource</v>
          </cell>
          <cell r="BJ493" t="str">
            <v>session_location_desc</v>
          </cell>
        </row>
        <row r="494">
          <cell r="D494" t="str">
            <v>ASSET_SESSION_VOCAL</v>
          </cell>
          <cell r="E494" t="str">
            <v>ASSET</v>
          </cell>
          <cell r="F494" t="str">
            <v>SESSION_VOCAL</v>
          </cell>
          <cell r="G494" t="str">
            <v>x</v>
          </cell>
          <cell r="H494" t="str">
            <v>Identifies if the recording contains a vocal performance and what type is it.  Example Vocalist or Instrumental</v>
          </cell>
          <cell r="I494" t="str">
            <v>ASSET</v>
          </cell>
          <cell r="J494" t="str">
            <v>ASSET_SESSION_VOCAL</v>
          </cell>
          <cell r="K494" t="str">
            <v>Platform</v>
          </cell>
          <cell r="AR494" t="str">
            <v>x</v>
          </cell>
          <cell r="BC494" t="str">
            <v>METADATA</v>
          </cell>
          <cell r="BD494" t="str">
            <v>ASSET</v>
          </cell>
          <cell r="BE494" t="str">
            <v>session_performance_type_desc</v>
          </cell>
          <cell r="BF494" t="str">
            <v>R2</v>
          </cell>
          <cell r="BG494" t="str">
            <v>NAME</v>
          </cell>
          <cell r="BH494" t="str">
            <v>R2</v>
          </cell>
          <cell r="BI494" t="str">
            <v>Resource</v>
          </cell>
          <cell r="BJ494" t="str">
            <v>session_performance_type_desc</v>
          </cell>
        </row>
        <row r="495">
          <cell r="D495" t="str">
            <v>ASSET_TECHNICAL_FORMAT</v>
          </cell>
          <cell r="E495" t="str">
            <v>ASSET</v>
          </cell>
          <cell r="F495" t="str">
            <v>TECHNICAL_FORMAT</v>
          </cell>
          <cell r="G495" t="str">
            <v>x</v>
          </cell>
          <cell r="H495" t="str">
            <v>Description of Code used to identify the method of the session recording. These indicate the format of Recording. Examples: Mono, Stereo, Surrond-Stereo, Quad, etc…Description of the Technical Format of the Recording.</v>
          </cell>
          <cell r="I495" t="str">
            <v>ASSET</v>
          </cell>
          <cell r="J495" t="str">
            <v>ASSET_TECHNICAL_FORMAT</v>
          </cell>
          <cell r="K495" t="str">
            <v>Platform</v>
          </cell>
          <cell r="AR495" t="str">
            <v>x</v>
          </cell>
          <cell r="BC495" t="str">
            <v>METADATA</v>
          </cell>
          <cell r="BD495" t="str">
            <v>ASSET</v>
          </cell>
          <cell r="BE495" t="str">
            <v>technical_format_desc</v>
          </cell>
          <cell r="BF495" t="str">
            <v>R2</v>
          </cell>
          <cell r="BH495" t="str">
            <v>R2</v>
          </cell>
          <cell r="BI495" t="str">
            <v>Resource</v>
          </cell>
          <cell r="BJ495" t="str">
            <v>technical_format_desc</v>
          </cell>
        </row>
        <row r="496">
          <cell r="D496" t="str">
            <v>ASSET_ANALOG_DIGITAL_CODE</v>
          </cell>
          <cell r="E496" t="str">
            <v>ASSET</v>
          </cell>
          <cell r="F496" t="str">
            <v>ANALOG_DIGITAL_CODE</v>
          </cell>
          <cell r="G496" t="str">
            <v>x</v>
          </cell>
          <cell r="H496" t="str">
            <v xml:space="preserve">Descripton of codes for Analog and Digital products.  Examples include AAD for Analog Analog Digital. </v>
          </cell>
          <cell r="I496" t="str">
            <v>ASSET</v>
          </cell>
          <cell r="J496" t="str">
            <v>ASSET_ANALOG_DIGITAL_CODE</v>
          </cell>
          <cell r="K496" t="str">
            <v>Platform</v>
          </cell>
          <cell r="AR496" t="str">
            <v>x</v>
          </cell>
          <cell r="BC496" t="str">
            <v>METADATA</v>
          </cell>
          <cell r="BD496" t="str">
            <v>ASSET</v>
          </cell>
          <cell r="BE496" t="str">
            <v>analog_digital_code_desc</v>
          </cell>
          <cell r="BF496" t="str">
            <v>R2</v>
          </cell>
          <cell r="BG496" t="str">
            <v>NEW</v>
          </cell>
          <cell r="BH496" t="str">
            <v>R2</v>
          </cell>
          <cell r="BI496" t="str">
            <v>Resource</v>
          </cell>
          <cell r="BJ496" t="str">
            <v>analog_digital_code_desc</v>
          </cell>
        </row>
        <row r="497">
          <cell r="D497" t="str">
            <v>ASSET_SAMPLING_FREQUENCY</v>
          </cell>
          <cell r="E497" t="str">
            <v>ASSET</v>
          </cell>
          <cell r="F497" t="str">
            <v>SAMPLING_FREQUENCY</v>
          </cell>
          <cell r="H497" t="str">
            <v>Identifies the number of samples per second taken from a analog signal to make a discrete signal. To be defined in kHZ.</v>
          </cell>
          <cell r="I497" t="str">
            <v>ASSET</v>
          </cell>
          <cell r="J497" t="str">
            <v>ASSET_SAMPLING_FREQUENCY</v>
          </cell>
          <cell r="K497" t="str">
            <v>Optional</v>
          </cell>
          <cell r="AR497" t="str">
            <v>x</v>
          </cell>
          <cell r="BC497" t="str">
            <v>METADATA</v>
          </cell>
          <cell r="BD497" t="str">
            <v>ASSET</v>
          </cell>
          <cell r="BE497" t="str">
            <v>sampling_frequency</v>
          </cell>
          <cell r="BF497" t="str">
            <v>R2</v>
          </cell>
          <cell r="BG497" t="str">
            <v>NEW</v>
          </cell>
          <cell r="BH497" t="str">
            <v>R2</v>
          </cell>
          <cell r="BI497" t="str">
            <v>Resource</v>
          </cell>
          <cell r="BJ497" t="str">
            <v>sampling_frequency</v>
          </cell>
        </row>
        <row r="498">
          <cell r="D498" t="str">
            <v>ASSET_BIT_DEPTH</v>
          </cell>
          <cell r="E498" t="str">
            <v>ASSET</v>
          </cell>
          <cell r="F498" t="str">
            <v>BIT_DEPTH</v>
          </cell>
          <cell r="G498" t="str">
            <v>x</v>
          </cell>
          <cell r="H498" t="str">
            <v>Number of bits the capturing of the asset was done (audio, image, et..).Examples: 16, 24</v>
          </cell>
          <cell r="I498" t="str">
            <v>ASSET</v>
          </cell>
          <cell r="J498" t="str">
            <v>ASSET_BIT_DEPTH</v>
          </cell>
          <cell r="K498" t="str">
            <v>Optional</v>
          </cell>
          <cell r="AR498" t="str">
            <v>x</v>
          </cell>
          <cell r="BC498" t="str">
            <v>METADATA</v>
          </cell>
          <cell r="BD498" t="str">
            <v>ASSET</v>
          </cell>
          <cell r="BE498" t="str">
            <v>bit_depth</v>
          </cell>
          <cell r="BF498" t="str">
            <v>R2</v>
          </cell>
          <cell r="BG498" t="str">
            <v>NEW</v>
          </cell>
          <cell r="BH498" t="str">
            <v>R2</v>
          </cell>
          <cell r="BI498" t="str">
            <v>Resource</v>
          </cell>
          <cell r="BJ498" t="str">
            <v>bit_depth</v>
          </cell>
        </row>
        <row r="499">
          <cell r="D499" t="str">
            <v>ASSET_COLOR_MODE</v>
          </cell>
          <cell r="E499" t="str">
            <v>ASSET</v>
          </cell>
          <cell r="F499" t="str">
            <v>COLOR_MODE</v>
          </cell>
          <cell r="G499" t="str">
            <v>x</v>
          </cell>
          <cell r="H499" t="str">
            <v xml:space="preserve">Code to properly identify the type of  Color Modes that the Asset will be produced in.  Example: CMYK, RGB, Gray, Black and White, Other
</v>
          </cell>
          <cell r="I499" t="str">
            <v>ASSET</v>
          </cell>
          <cell r="J499" t="str">
            <v>ASSET_COLOR_MODE</v>
          </cell>
          <cell r="K499" t="str">
            <v>Optional</v>
          </cell>
          <cell r="L499" t="str">
            <v>x</v>
          </cell>
          <cell r="AR499" t="str">
            <v>x</v>
          </cell>
          <cell r="BC499" t="str">
            <v>METADATA</v>
          </cell>
          <cell r="BD499" t="str">
            <v>ASSET</v>
          </cell>
          <cell r="BE499" t="str">
            <v>color_mode</v>
          </cell>
          <cell r="BF499" t="str">
            <v>R2</v>
          </cell>
          <cell r="BG499" t="str">
            <v>NAME</v>
          </cell>
          <cell r="BH499" t="str">
            <v>R2</v>
          </cell>
          <cell r="BI499" t="str">
            <v>Resource</v>
          </cell>
          <cell r="BJ499" t="str">
            <v>color_mode</v>
          </cell>
        </row>
        <row r="500">
          <cell r="D500" t="str">
            <v>ASSET_RESOLUTION</v>
          </cell>
          <cell r="E500" t="str">
            <v>ASSET</v>
          </cell>
          <cell r="F500" t="str">
            <v>RESOLUTION</v>
          </cell>
          <cell r="G500" t="str">
            <v>x</v>
          </cell>
          <cell r="H500" t="str">
            <v xml:space="preserve">Code to properly identify the type of  Resolution that the Asset will be produced in.  Example: 75 dpi, 120 dpi, 300 dpi, 800 dpi, 1200 dpi
</v>
          </cell>
          <cell r="I500" t="str">
            <v>ASSET</v>
          </cell>
          <cell r="J500" t="str">
            <v>ASSET_RESOLUTION</v>
          </cell>
          <cell r="K500" t="str">
            <v>Optional</v>
          </cell>
          <cell r="L500" t="str">
            <v>x</v>
          </cell>
          <cell r="AR500" t="str">
            <v>x</v>
          </cell>
          <cell r="AS500" t="str">
            <v>x</v>
          </cell>
          <cell r="BC500" t="str">
            <v>METADATA</v>
          </cell>
          <cell r="BD500" t="str">
            <v>ASSET</v>
          </cell>
          <cell r="BE500" t="str">
            <v>resolution</v>
          </cell>
          <cell r="BF500" t="str">
            <v>R2</v>
          </cell>
          <cell r="BG500" t="str">
            <v>NAME</v>
          </cell>
          <cell r="BH500" t="str">
            <v>R2</v>
          </cell>
          <cell r="BI500" t="str">
            <v>Resource</v>
          </cell>
          <cell r="BJ500" t="str">
            <v>resolution</v>
          </cell>
        </row>
        <row r="501">
          <cell r="D501" t="str">
            <v>ASSET_MEASUREMENT</v>
          </cell>
          <cell r="E501" t="str">
            <v>ASSET</v>
          </cell>
          <cell r="F501" t="str">
            <v>MEASUREMENT</v>
          </cell>
          <cell r="G501" t="str">
            <v>x</v>
          </cell>
          <cell r="H501" t="str">
            <v>Value to properly identify the type of  Measurement that the Asset will be produced in.  Example: inches, pixels</v>
          </cell>
          <cell r="I501" t="str">
            <v>ASSET</v>
          </cell>
          <cell r="J501" t="str">
            <v>ASSET_MEASUREMENT</v>
          </cell>
          <cell r="K501" t="str">
            <v>Optional</v>
          </cell>
          <cell r="L501" t="str">
            <v>x</v>
          </cell>
          <cell r="AR501" t="str">
            <v>x</v>
          </cell>
          <cell r="AS501" t="str">
            <v>x</v>
          </cell>
          <cell r="BC501" t="str">
            <v>METADATA</v>
          </cell>
          <cell r="BD501" t="str">
            <v>ASSET</v>
          </cell>
          <cell r="BE501" t="str">
            <v>measurement</v>
          </cell>
          <cell r="BF501" t="str">
            <v>R2</v>
          </cell>
          <cell r="BG501" t="str">
            <v>NAME</v>
          </cell>
          <cell r="BH501" t="str">
            <v>R2</v>
          </cell>
          <cell r="BI501" t="str">
            <v>Resource</v>
          </cell>
          <cell r="BJ501" t="str">
            <v>measurement</v>
          </cell>
        </row>
        <row r="502">
          <cell r="D502" t="str">
            <v>ASSET_HEIGHT</v>
          </cell>
          <cell r="E502" t="str">
            <v>ASSET</v>
          </cell>
          <cell r="F502" t="str">
            <v>HEIGHT</v>
          </cell>
          <cell r="H502" t="str">
            <v>Asset height in inches or pixels (Using Measurement)</v>
          </cell>
          <cell r="I502" t="str">
            <v>ASSET</v>
          </cell>
          <cell r="J502" t="str">
            <v>ASSET_HEIGHT</v>
          </cell>
          <cell r="K502" t="str">
            <v>Optional</v>
          </cell>
          <cell r="L502" t="str">
            <v>x</v>
          </cell>
          <cell r="AR502" t="str">
            <v>x</v>
          </cell>
          <cell r="AS502" t="str">
            <v>x</v>
          </cell>
          <cell r="BC502" t="str">
            <v>METADATA</v>
          </cell>
          <cell r="BD502" t="str">
            <v>ASSET</v>
          </cell>
          <cell r="BE502" t="str">
            <v>height</v>
          </cell>
          <cell r="BF502" t="str">
            <v>R2</v>
          </cell>
          <cell r="BG502" t="str">
            <v>NAME</v>
          </cell>
          <cell r="BH502" t="str">
            <v>R2</v>
          </cell>
          <cell r="BI502" t="str">
            <v>Resource</v>
          </cell>
          <cell r="BJ502" t="str">
            <v>height</v>
          </cell>
        </row>
        <row r="503">
          <cell r="D503" t="str">
            <v>ASSET_WIDTH</v>
          </cell>
          <cell r="E503" t="str">
            <v>ASSET</v>
          </cell>
          <cell r="F503" t="str">
            <v>WIDTH</v>
          </cell>
          <cell r="H503" t="str">
            <v>Asset width in inches or pixels (Using Measurement)</v>
          </cell>
          <cell r="I503" t="str">
            <v>ASSET</v>
          </cell>
          <cell r="J503" t="str">
            <v>ASSET_WIDTH</v>
          </cell>
          <cell r="K503" t="str">
            <v>Optional</v>
          </cell>
          <cell r="L503" t="str">
            <v>x</v>
          </cell>
          <cell r="AR503" t="str">
            <v>x</v>
          </cell>
          <cell r="AS503" t="str">
            <v>x</v>
          </cell>
          <cell r="BC503" t="str">
            <v>METADATA</v>
          </cell>
          <cell r="BD503" t="str">
            <v>ASSET</v>
          </cell>
          <cell r="BE503" t="str">
            <v>width</v>
          </cell>
          <cell r="BF503" t="str">
            <v>R2</v>
          </cell>
          <cell r="BG503" t="str">
            <v>NAME</v>
          </cell>
          <cell r="BH503" t="str">
            <v>R2</v>
          </cell>
          <cell r="BI503" t="str">
            <v>Resource</v>
          </cell>
          <cell r="BJ503" t="str">
            <v>width</v>
          </cell>
        </row>
        <row r="504">
          <cell r="D504" t="str">
            <v>ASSET_VIDEO_TYPE</v>
          </cell>
          <cell r="E504" t="str">
            <v>ASSET</v>
          </cell>
          <cell r="F504" t="str">
            <v>VIDEO_TYPE</v>
          </cell>
          <cell r="G504" t="str">
            <v>x</v>
          </cell>
          <cell r="H504" t="str">
            <v>Code which identifies the type of the Video Asset. Values can be "TV", "Episodic", "Film", "Concert Film", "Music Video".</v>
          </cell>
          <cell r="I504" t="str">
            <v>ASSET</v>
          </cell>
          <cell r="J504" t="str">
            <v>ASSET_VIDEO_TYPE</v>
          </cell>
          <cell r="K504" t="str">
            <v>Optional</v>
          </cell>
          <cell r="S504" t="str">
            <v>x</v>
          </cell>
          <cell r="AR504" t="str">
            <v>x</v>
          </cell>
          <cell r="BC504" t="str">
            <v>METADATA</v>
          </cell>
          <cell r="BD504" t="str">
            <v>ASSET</v>
          </cell>
          <cell r="BE504" t="str">
            <v>video_type</v>
          </cell>
          <cell r="BF504" t="str">
            <v>R2</v>
          </cell>
          <cell r="BH504" t="str">
            <v>R2</v>
          </cell>
          <cell r="BI504" t="str">
            <v>Resource</v>
          </cell>
          <cell r="BJ504" t="str">
            <v>video_type</v>
          </cell>
        </row>
        <row r="505">
          <cell r="D505" t="str">
            <v>ASSET_VIDEO_PRODUCTION_NUMBER</v>
          </cell>
          <cell r="E505" t="str">
            <v>ASSET</v>
          </cell>
          <cell r="F505" t="str">
            <v>VIDEO_PRODUCTION_NUMBER</v>
          </cell>
          <cell r="H505" t="str">
            <v>Video Production Number</v>
          </cell>
          <cell r="I505" t="str">
            <v>ASSET</v>
          </cell>
          <cell r="J505" t="str">
            <v>ASSET_VIDEO_PRODUCTION_NUMBER</v>
          </cell>
          <cell r="K505" t="str">
            <v>Optional</v>
          </cell>
          <cell r="R505" t="str">
            <v>x</v>
          </cell>
          <cell r="S505" t="str">
            <v>x</v>
          </cell>
          <cell r="AR505" t="str">
            <v>x</v>
          </cell>
          <cell r="BC505" t="str">
            <v>METADATA</v>
          </cell>
          <cell r="BD505" t="str">
            <v>ASSET</v>
          </cell>
          <cell r="BE505" t="str">
            <v>video_production_number</v>
          </cell>
          <cell r="BF505" t="str">
            <v>R2</v>
          </cell>
          <cell r="BG505" t="str">
            <v>NAME</v>
          </cell>
          <cell r="BH505" t="str">
            <v>R2</v>
          </cell>
          <cell r="BI505" t="str">
            <v>Resource</v>
          </cell>
          <cell r="BJ505" t="str">
            <v>video_production_number</v>
          </cell>
        </row>
        <row r="506">
          <cell r="D506" t="str">
            <v>ASSET_VIDEO_ISAN</v>
          </cell>
          <cell r="E506" t="str">
            <v>ASSET</v>
          </cell>
          <cell r="F506" t="str">
            <v>VIDEO_ISAN</v>
          </cell>
          <cell r="H506" t="str">
            <v>International Standard Audiovisual Number</v>
          </cell>
          <cell r="I506" t="str">
            <v>ASSET</v>
          </cell>
          <cell r="J506" t="str">
            <v>ASSET_VIDEO_ISAN</v>
          </cell>
          <cell r="K506" t="str">
            <v>Optional</v>
          </cell>
          <cell r="R506" t="str">
            <v>x</v>
          </cell>
          <cell r="AR506" t="str">
            <v>x</v>
          </cell>
          <cell r="BC506" t="str">
            <v>METADATA</v>
          </cell>
          <cell r="BD506" t="str">
            <v>ASSET</v>
          </cell>
          <cell r="BE506" t="str">
            <v>isan</v>
          </cell>
          <cell r="BF506" t="str">
            <v>R2</v>
          </cell>
          <cell r="BG506" t="str">
            <v>NEW</v>
          </cell>
          <cell r="BH506" t="str">
            <v>R2</v>
          </cell>
          <cell r="BI506" t="str">
            <v>Resource</v>
          </cell>
          <cell r="BJ506" t="str">
            <v>isan</v>
          </cell>
        </row>
        <row r="507">
          <cell r="D507" t="str">
            <v>ASSET WORK_WORK_ID</v>
          </cell>
          <cell r="E507" t="str">
            <v>ASSET WORK</v>
          </cell>
          <cell r="F507" t="str">
            <v>WORK_ID</v>
          </cell>
          <cell r="H507" t="str">
            <v>This is the Internal ID of the link between an Asset and Work.
NOTE: The UMGI Id is now referenced in WORK.EXTERNAL_REF</v>
          </cell>
          <cell r="K507" t="str">
            <v>Platform</v>
          </cell>
          <cell r="AR507" t="str">
            <v>x</v>
          </cell>
          <cell r="BC507" t="str">
            <v>EXPLICIT</v>
          </cell>
          <cell r="BD507" t="str">
            <v>AMN_ASSET_WORK</v>
          </cell>
          <cell r="BE507" t="str">
            <v>work_id</v>
          </cell>
          <cell r="BF507" t="str">
            <v>Platform</v>
          </cell>
          <cell r="BH507" t="str">
            <v>LOGIC</v>
          </cell>
          <cell r="BI507" t="str">
            <v>Resource Work Link</v>
          </cell>
          <cell r="BJ507" t="str">
            <v>work_id</v>
          </cell>
          <cell r="BK507" t="str">
            <v>Join key is Resource.resource_id</v>
          </cell>
        </row>
        <row r="508">
          <cell r="D508" t="str">
            <v>_</v>
          </cell>
          <cell r="AZ508" t="str">
            <v>x</v>
          </cell>
          <cell r="BF508" t="str">
            <v>Platform</v>
          </cell>
          <cell r="BH508" t="str">
            <v>LOGIC</v>
          </cell>
          <cell r="BI508" t="str">
            <v>Resource Work Link</v>
          </cell>
          <cell r="BJ508" t="str">
            <v>resource_id</v>
          </cell>
        </row>
        <row r="509">
          <cell r="D509" t="str">
            <v>ASSET BIND HISTORY_ID</v>
          </cell>
          <cell r="E509" t="str">
            <v>ASSET BIND HISTORY</v>
          </cell>
          <cell r="F509" t="str">
            <v>ID</v>
          </cell>
          <cell r="H509" t="str">
            <v xml:space="preserve">NOTE: This History is using a sub-set of Data managed as PRODUCT AUDIT. A View can Technicaly Deliver this information.
Internal Identifier of the Bind or Unbind Action.
</v>
          </cell>
          <cell r="AS509" t="str">
            <v>x</v>
          </cell>
          <cell r="AU509" t="str">
            <v>x</v>
          </cell>
          <cell r="AV509" t="str">
            <v>x</v>
          </cell>
          <cell r="AW509" t="str">
            <v>x</v>
          </cell>
          <cell r="BC509" t="str">
            <v>EXPLICIT</v>
          </cell>
          <cell r="BD509" t="str">
            <v>AMN_AUDIT_LOG</v>
          </cell>
          <cell r="BE509" t="str">
            <v>ID</v>
          </cell>
          <cell r="BF509" t="str">
            <v>Platform</v>
          </cell>
        </row>
        <row r="510">
          <cell r="D510" t="str">
            <v>ASSET BIND HISTORY_ASSET</v>
          </cell>
          <cell r="E510" t="str">
            <v>ASSET BIND HISTORY</v>
          </cell>
          <cell r="F510" t="str">
            <v>ASSET</v>
          </cell>
          <cell r="H510" t="str">
            <v>Asset Id for which the Bind Action was done. The Version Id to be linked is the Product Asset.</v>
          </cell>
          <cell r="L510" t="str">
            <v>x</v>
          </cell>
          <cell r="AS510" t="str">
            <v>x</v>
          </cell>
          <cell r="AU510" t="str">
            <v>x</v>
          </cell>
          <cell r="AV510" t="str">
            <v>x</v>
          </cell>
          <cell r="AW510" t="str">
            <v>x</v>
          </cell>
          <cell r="BC510" t="str">
            <v>EXPLICIT</v>
          </cell>
          <cell r="BD510" t="str">
            <v>AMN_AUDIT_LOG</v>
          </cell>
          <cell r="BE510" t="str">
            <v>ISRC</v>
          </cell>
          <cell r="BF510" t="str">
            <v>Platform</v>
          </cell>
          <cell r="BK510" t="str">
            <v>From Binary Migration Joins</v>
          </cell>
        </row>
        <row r="511">
          <cell r="D511" t="str">
            <v>_</v>
          </cell>
          <cell r="BD511" t="str">
            <v>AMN_AUDIT_LOG</v>
          </cell>
          <cell r="BE511" t="str">
            <v>VERSION_ID</v>
          </cell>
          <cell r="BF511" t="str">
            <v>Platform</v>
          </cell>
          <cell r="BK511" t="str">
            <v>From Binary Migration Joins</v>
          </cell>
        </row>
        <row r="512">
          <cell r="D512" t="str">
            <v>ASSET BIND HISTORY_MASTER_FILE</v>
          </cell>
          <cell r="E512" t="str">
            <v>ASSET BIND HISTORY</v>
          </cell>
          <cell r="F512" t="str">
            <v>MASTER_FILE</v>
          </cell>
          <cell r="H512" t="str">
            <v>Master File Id which the Bind /Unbind Action was done</v>
          </cell>
          <cell r="AS512" t="str">
            <v>x</v>
          </cell>
          <cell r="AU512" t="str">
            <v>x</v>
          </cell>
          <cell r="AV512" t="str">
            <v>x</v>
          </cell>
          <cell r="AW512" t="str">
            <v>x</v>
          </cell>
          <cell r="BC512" t="str">
            <v>EXPLICIT</v>
          </cell>
          <cell r="BD512" t="str">
            <v>AMN_AUDIT_LOG</v>
          </cell>
          <cell r="BE512" t="str">
            <v>FILE_ID</v>
          </cell>
          <cell r="BF512" t="str">
            <v>Platform</v>
          </cell>
          <cell r="BK512" t="str">
            <v>From Binary Migration Joins</v>
          </cell>
        </row>
        <row r="513">
          <cell r="D513" t="str">
            <v>ASSET BIND HISTORY_IS_ACTIVE</v>
          </cell>
          <cell r="E513" t="str">
            <v>ASSET BIND HISTORY</v>
          </cell>
          <cell r="F513" t="str">
            <v>IS_ACTIVE</v>
          </cell>
          <cell r="H513" t="str">
            <v>Flag which indicates if this is the Active Asset-File Bind.
NOTE: This can be a Calculated VALUE based on current "BIND" (without UNBIND) for this Master File.</v>
          </cell>
          <cell r="BC513" t="str">
            <v>DYNAMIC</v>
          </cell>
          <cell r="BF513" t="str">
            <v>Platform</v>
          </cell>
        </row>
        <row r="514">
          <cell r="D514" t="str">
            <v>ASSET BIND HISTORY_ACTION_TYPE</v>
          </cell>
          <cell r="E514" t="str">
            <v>ASSET BIND HISTORY</v>
          </cell>
          <cell r="F514" t="str">
            <v>ACTION_TYPE</v>
          </cell>
          <cell r="G514" t="str">
            <v>x</v>
          </cell>
          <cell r="H514" t="str">
            <v>Tipication of Actions. Values should be BIND or UNBIND</v>
          </cell>
          <cell r="AS514" t="str">
            <v>x</v>
          </cell>
          <cell r="AU514" t="str">
            <v>x</v>
          </cell>
          <cell r="AV514" t="str">
            <v>x</v>
          </cell>
          <cell r="AW514" t="str">
            <v>x</v>
          </cell>
          <cell r="BC514" t="str">
            <v>EXPLICIT</v>
          </cell>
          <cell r="BD514" t="str">
            <v>AMN_AUDIT_LOG</v>
          </cell>
          <cell r="BE514" t="str">
            <v>LOG_OPERATION</v>
          </cell>
          <cell r="BF514" t="str">
            <v>Platform</v>
          </cell>
          <cell r="BK514" t="str">
            <v>Should default Bind</v>
          </cell>
        </row>
        <row r="515">
          <cell r="D515" t="str">
            <v>ASSET BIND HISTORY_DATE</v>
          </cell>
          <cell r="E515" t="str">
            <v>ASSET BIND HISTORY</v>
          </cell>
          <cell r="F515" t="str">
            <v>DATE</v>
          </cell>
          <cell r="H515" t="str">
            <v>Date when Bind Unbind Action was done</v>
          </cell>
          <cell r="AJ515" t="str">
            <v>x</v>
          </cell>
          <cell r="AK515" t="str">
            <v>Ingestion Date [Asset]</v>
          </cell>
          <cell r="AS515" t="str">
            <v>x</v>
          </cell>
          <cell r="AU515" t="str">
            <v>x</v>
          </cell>
          <cell r="AV515" t="str">
            <v>x</v>
          </cell>
          <cell r="AW515" t="str">
            <v>x</v>
          </cell>
          <cell r="BC515" t="str">
            <v>EXPLICIT</v>
          </cell>
          <cell r="BD515" t="str">
            <v>AMN_AUDIT_LOG</v>
          </cell>
          <cell r="BE515" t="str">
            <v>AUDIT_DATE</v>
          </cell>
          <cell r="BF515" t="str">
            <v>Platform</v>
          </cell>
        </row>
        <row r="516">
          <cell r="D516" t="str">
            <v>ASSET BIND HISTORY_USER</v>
          </cell>
          <cell r="E516" t="str">
            <v>ASSET BIND HISTORY</v>
          </cell>
          <cell r="F516" t="str">
            <v>USER</v>
          </cell>
          <cell r="H516" t="str">
            <v>User  which did the Bind/Unbind Action, Will be empty for Interface driven Actions.</v>
          </cell>
          <cell r="BC516" t="str">
            <v>EXPLICIT</v>
          </cell>
          <cell r="BD516" t="str">
            <v>AMN_AUDIT_LOG</v>
          </cell>
          <cell r="BE516" t="str">
            <v>USERNAME</v>
          </cell>
          <cell r="BF516" t="str">
            <v>Platform</v>
          </cell>
        </row>
        <row r="517">
          <cell r="D517" t="str">
            <v>ASSET BIND HISTORY_SOURCE</v>
          </cell>
          <cell r="E517" t="str">
            <v>ASSET BIND HISTORY</v>
          </cell>
          <cell r="F517" t="str">
            <v>SOURCE</v>
          </cell>
          <cell r="G517" t="str">
            <v>x</v>
          </cell>
          <cell r="H517" t="str">
            <v xml:space="preserve">Source System which was used to perform Action AMPS, HAL, PROXY, MUVER. FTT or UI.
This is REQUIRED to be retrieved from the Interface Tables
</v>
          </cell>
          <cell r="AS517" t="str">
            <v>x</v>
          </cell>
          <cell r="AU517" t="str">
            <v>x</v>
          </cell>
          <cell r="AV517" t="str">
            <v>x</v>
          </cell>
          <cell r="AW517" t="str">
            <v>x</v>
          </cell>
          <cell r="BC517" t="str">
            <v>EXPLICIT</v>
          </cell>
          <cell r="BD517" t="str">
            <v>INT_BINARY_TRANSACTION</v>
          </cell>
          <cell r="BE517" t="str">
            <v>OWNING_SYSTEM</v>
          </cell>
        </row>
        <row r="518">
          <cell r="D518" t="str">
            <v>LOCAL ASSET_ID</v>
          </cell>
          <cell r="E518" t="str">
            <v>LOCAL ASSET</v>
          </cell>
          <cell r="F518" t="str">
            <v>ID</v>
          </cell>
          <cell r="H518" t="str">
            <v>Internal Id (Digiplug) for Local Asset</v>
          </cell>
          <cell r="I518" t="str">
            <v>LOCAL_ASSET</v>
          </cell>
          <cell r="J518" t="str">
            <v>LOCAL_ASSET_ID</v>
          </cell>
          <cell r="K518" t="str">
            <v>Platform</v>
          </cell>
          <cell r="BC518" t="str">
            <v>EXPLICIT</v>
          </cell>
          <cell r="BD518" t="str">
            <v>AMN_LOCAL_ASSET</v>
          </cell>
          <cell r="BE518" t="str">
            <v>ID</v>
          </cell>
          <cell r="BF518" t="str">
            <v>Platform</v>
          </cell>
          <cell r="BH518" t="str">
            <v>GENERATE</v>
          </cell>
        </row>
        <row r="519">
          <cell r="D519" t="str">
            <v>LOCAL ASSET_CORE_ASSET_ID</v>
          </cell>
          <cell r="E519" t="str">
            <v>LOCAL ASSET</v>
          </cell>
          <cell r="F519" t="str">
            <v>CORE_ASSET_ID</v>
          </cell>
          <cell r="H519" t="str">
            <v>Reference to the Core Product which owns the Local Product</v>
          </cell>
          <cell r="I519" t="str">
            <v>LOCAL_ASSET</v>
          </cell>
          <cell r="J519" t="str">
            <v>LOCAL_ASSET_CORE_ASSET_ID</v>
          </cell>
          <cell r="K519" t="str">
            <v>Platform</v>
          </cell>
          <cell r="AZ519" t="str">
            <v>x</v>
          </cell>
          <cell r="BC519" t="str">
            <v>EXPLICIT</v>
          </cell>
          <cell r="BD519" t="str">
            <v>AMN_LOCAL_ASSET</v>
          </cell>
          <cell r="BE519" t="str">
            <v>ASSET_ID</v>
          </cell>
          <cell r="BF519" t="str">
            <v>Platform</v>
          </cell>
          <cell r="BH519" t="str">
            <v>GENERATE</v>
          </cell>
        </row>
        <row r="520">
          <cell r="D520" t="str">
            <v>LOCAL ASSET_EXTERNAL_ID_COMPANY</v>
          </cell>
          <cell r="E520" t="str">
            <v>LOCAL ASSET</v>
          </cell>
          <cell r="F520" t="str">
            <v>EXTERNAL_ID_COMPANY</v>
          </cell>
          <cell r="H520" t="str">
            <v>External Id for Local Asset (This is R2 Company Level Key)</v>
          </cell>
          <cell r="I520" t="str">
            <v>LOCAL_ASSET</v>
          </cell>
          <cell r="J520" t="str">
            <v>LOCAL_ASSET_EXTERNAL_ID_COMPANY</v>
          </cell>
          <cell r="K520" t="str">
            <v>Platform</v>
          </cell>
          <cell r="AR520" t="str">
            <v>x</v>
          </cell>
          <cell r="BC520" t="str">
            <v>METADATA</v>
          </cell>
          <cell r="BD520" t="str">
            <v>LOCAL_ASSET</v>
          </cell>
          <cell r="BE520" t="str">
            <v>resource_company_link_id</v>
          </cell>
          <cell r="BF520" t="str">
            <v>R2</v>
          </cell>
          <cell r="BG520" t="str">
            <v>NEW</v>
          </cell>
          <cell r="BH520" t="str">
            <v>R2</v>
          </cell>
          <cell r="BI520" t="str">
            <v>Resource</v>
          </cell>
          <cell r="BJ520" t="str">
            <v>resource_company_link_id</v>
          </cell>
        </row>
        <row r="521">
          <cell r="D521" t="str">
            <v>LOCAL ASSET_EXTERNAL_ID_LOCAL</v>
          </cell>
          <cell r="E521" t="str">
            <v>LOCAL ASSET</v>
          </cell>
          <cell r="F521" t="str">
            <v>EXTERNAL_ID_LOCAL</v>
          </cell>
          <cell r="H521" t="str">
            <v>External Id for Local Asset (This is R2 Local Level Key)</v>
          </cell>
          <cell r="I521" t="str">
            <v>LOCAL_ASSET</v>
          </cell>
          <cell r="J521" t="str">
            <v>LOCAL_ASSET_EXTERNAL_ID_LOCAL</v>
          </cell>
          <cell r="K521" t="str">
            <v>Platform</v>
          </cell>
          <cell r="AR521" t="str">
            <v>x</v>
          </cell>
          <cell r="BC521" t="str">
            <v>METADATA</v>
          </cell>
          <cell r="BD521" t="str">
            <v>LOCAL_ASSET</v>
          </cell>
          <cell r="BE521" t="str">
            <v>resource_local_id</v>
          </cell>
          <cell r="BF521" t="str">
            <v>R2</v>
          </cell>
          <cell r="BG521" t="str">
            <v>NAME</v>
          </cell>
          <cell r="BH521" t="str">
            <v>R2</v>
          </cell>
          <cell r="BI521" t="str">
            <v>Resource</v>
          </cell>
          <cell r="BJ521" t="str">
            <v>resource_local_id</v>
          </cell>
        </row>
        <row r="522">
          <cell r="D522" t="str">
            <v>LOCAL ASSET_ACCOUNT</v>
          </cell>
          <cell r="E522" t="str">
            <v>LOCAL ASSET</v>
          </cell>
          <cell r="F522" t="str">
            <v>ACCOUNT</v>
          </cell>
          <cell r="H522" t="str">
            <v>Indication of the Account (R2 concept) Id of the Local Asset</v>
          </cell>
          <cell r="I522" t="str">
            <v>LOCAL_ASSET</v>
          </cell>
          <cell r="J522" t="str">
            <v>LOCAL_ASSET_ACCOUNT</v>
          </cell>
          <cell r="K522" t="str">
            <v>Platform</v>
          </cell>
          <cell r="AR522" t="str">
            <v>x</v>
          </cell>
          <cell r="BC522" t="str">
            <v>METADATA</v>
          </cell>
          <cell r="BD522" t="str">
            <v>LOCAL_ASSET</v>
          </cell>
          <cell r="BE522" t="str">
            <v>account_id</v>
          </cell>
          <cell r="BF522" t="str">
            <v>R2</v>
          </cell>
          <cell r="BG522" t="str">
            <v>NEW</v>
          </cell>
          <cell r="BH522" t="str">
            <v>R2</v>
          </cell>
          <cell r="BI522" t="str">
            <v>Resource</v>
          </cell>
          <cell r="BJ522" t="str">
            <v>account_id</v>
          </cell>
          <cell r="BK522" t="str">
            <v>This is the Account from R2, indicating which "partition" its coming</v>
          </cell>
        </row>
        <row r="523">
          <cell r="D523" t="str">
            <v>LOCAL ASSET_CREATION_DATE</v>
          </cell>
          <cell r="E523" t="str">
            <v>LOCAL ASSET</v>
          </cell>
          <cell r="F523" t="str">
            <v>CREATION_DATE</v>
          </cell>
          <cell r="H523" t="str">
            <v>Creation Date of Local Asset in Platform</v>
          </cell>
          <cell r="I523" t="str">
            <v>LOCAL_ASSET</v>
          </cell>
          <cell r="J523" t="str">
            <v>LOCAL_ASSET_CREATION_DATE</v>
          </cell>
          <cell r="K523" t="str">
            <v>Platform</v>
          </cell>
          <cell r="BC523" t="str">
            <v>EXPLICIT</v>
          </cell>
          <cell r="BD523" t="str">
            <v>AMN_LOCAL_ASSET</v>
          </cell>
          <cell r="BE523" t="str">
            <v>CREATION_DATE</v>
          </cell>
          <cell r="BF523" t="str">
            <v>Platform</v>
          </cell>
          <cell r="BH523" t="str">
            <v>GENERATE</v>
          </cell>
        </row>
        <row r="524">
          <cell r="D524" t="str">
            <v>LOCAL ASSET_COMPANY</v>
          </cell>
          <cell r="E524" t="str">
            <v>LOCAL ASSET</v>
          </cell>
          <cell r="F524" t="str">
            <v>COMPANY</v>
          </cell>
          <cell r="H524" t="str">
            <v>This is the Company name of the Localized Asset.</v>
          </cell>
          <cell r="I524" t="str">
            <v>LOCAL_ASSET</v>
          </cell>
          <cell r="J524" t="str">
            <v>LOCAL_ASSET_COMPANY</v>
          </cell>
          <cell r="K524" t="str">
            <v>Optional</v>
          </cell>
          <cell r="AR524" t="str">
            <v>x</v>
          </cell>
          <cell r="BC524" t="str">
            <v>METADATA</v>
          </cell>
          <cell r="BD524" t="str">
            <v>LOCAL_ASSET</v>
          </cell>
          <cell r="BE524" t="str">
            <v>company_name</v>
          </cell>
          <cell r="BF524" t="str">
            <v>R2</v>
          </cell>
          <cell r="BH524" t="str">
            <v>R2</v>
          </cell>
          <cell r="BI524" t="str">
            <v>Company Label</v>
          </cell>
          <cell r="BJ524" t="str">
            <v>company_name</v>
          </cell>
          <cell r="BK524" t="str">
            <v>Link Logic with 
Resource.company_id</v>
          </cell>
        </row>
        <row r="525">
          <cell r="D525" t="str">
            <v>LOCAL ASSET_DIVISION</v>
          </cell>
          <cell r="E525" t="str">
            <v>LOCAL ASSET</v>
          </cell>
          <cell r="F525" t="str">
            <v>DIVISION</v>
          </cell>
          <cell r="H525" t="str">
            <v>This is the DIVISION name of the Localized Asset.</v>
          </cell>
          <cell r="I525" t="str">
            <v>LOCAL_ASSET</v>
          </cell>
          <cell r="J525" t="str">
            <v>LOCAL_ASSET_DIVISION</v>
          </cell>
          <cell r="K525" t="str">
            <v>Optional</v>
          </cell>
          <cell r="AR525" t="str">
            <v>x</v>
          </cell>
          <cell r="BC525" t="str">
            <v>METADATA</v>
          </cell>
          <cell r="BD525" t="str">
            <v>LOCAL_ASSET</v>
          </cell>
          <cell r="BE525" t="str">
            <v>division_name</v>
          </cell>
          <cell r="BF525" t="str">
            <v>R2</v>
          </cell>
          <cell r="BG525" t="str">
            <v>NAME</v>
          </cell>
          <cell r="BH525" t="str">
            <v>R2</v>
          </cell>
          <cell r="BI525" t="str">
            <v>Resource</v>
          </cell>
          <cell r="BJ525" t="str">
            <v>division_name</v>
          </cell>
        </row>
        <row r="526">
          <cell r="D526" t="str">
            <v>LOCAL ASSET_LABEL</v>
          </cell>
          <cell r="E526" t="str">
            <v>LOCAL ASSET</v>
          </cell>
          <cell r="F526" t="str">
            <v>LABEL</v>
          </cell>
          <cell r="H526" t="str">
            <v>This is the LABEL name of the Localized Asset.</v>
          </cell>
          <cell r="I526" t="str">
            <v>LOCAL_ASSET</v>
          </cell>
          <cell r="J526" t="str">
            <v>LOCAL_ASSET_LABEL</v>
          </cell>
          <cell r="K526" t="str">
            <v>Optional</v>
          </cell>
          <cell r="S526" t="str">
            <v>x</v>
          </cell>
          <cell r="AR526" t="str">
            <v>x</v>
          </cell>
          <cell r="AZ526" t="str">
            <v>x</v>
          </cell>
          <cell r="BC526" t="str">
            <v>METADATA</v>
          </cell>
          <cell r="BD526" t="str">
            <v>LOCAL_ASSET</v>
          </cell>
          <cell r="BE526" t="str">
            <v>label_name</v>
          </cell>
          <cell r="BF526" t="str">
            <v>R2</v>
          </cell>
          <cell r="BG526" t="str">
            <v>NAME</v>
          </cell>
          <cell r="BH526" t="str">
            <v>R2</v>
          </cell>
          <cell r="BI526" t="str">
            <v>Resource</v>
          </cell>
          <cell r="BJ526" t="str">
            <v>label_name</v>
          </cell>
        </row>
        <row r="527">
          <cell r="D527" t="str">
            <v>LOCAL ASSET_COUNTRY</v>
          </cell>
          <cell r="E527" t="str">
            <v>LOCAL ASSET</v>
          </cell>
          <cell r="F527" t="str">
            <v>COUNTRY</v>
          </cell>
          <cell r="G527" t="str">
            <v>x</v>
          </cell>
          <cell r="H527" t="str">
            <v>This is the Country Code of the Localized Asset.</v>
          </cell>
          <cell r="I527" t="str">
            <v>LOCAL_ASSET</v>
          </cell>
          <cell r="J527" t="str">
            <v>LOCAL_ASSET_COUNTRY</v>
          </cell>
          <cell r="K527" t="str">
            <v>Optional</v>
          </cell>
          <cell r="AR527" t="str">
            <v>x</v>
          </cell>
          <cell r="BC527" t="str">
            <v>EXPLICIT</v>
          </cell>
          <cell r="BD527" t="str">
            <v>AMN_LOCAL_ASSET</v>
          </cell>
          <cell r="BE527" t="str">
            <v>COUNTRY</v>
          </cell>
          <cell r="BF527" t="str">
            <v>R2</v>
          </cell>
          <cell r="BG527" t="str">
            <v>NAME</v>
          </cell>
          <cell r="BH527" t="str">
            <v>R2</v>
          </cell>
          <cell r="BI527" t="str">
            <v>Resource</v>
          </cell>
          <cell r="BJ527" t="str">
            <v>country_id</v>
          </cell>
        </row>
        <row r="528">
          <cell r="D528" t="str">
            <v>LOCAL ASSET_IS_ALBUM_ONLY</v>
          </cell>
          <cell r="E528" t="str">
            <v>LOCAL ASSET</v>
          </cell>
          <cell r="F528" t="str">
            <v>IS_ALBUM_ONLY</v>
          </cell>
          <cell r="H528" t="str">
            <v>Flag which indicates that this Local Asset (Local Track) can not be sold independently of the Album. 
This Flag will automatically be set to True if the Asset has (OWNERSHIP_TYPE as "NONEXC" or Empty) OR (due to a Long (+ 10m) Pop Track)</v>
          </cell>
          <cell r="I528" t="str">
            <v>LOCAL_ASSET</v>
          </cell>
          <cell r="J528" t="str">
            <v>LOCAL_ASSET_IS_ALBUM_ONLY</v>
          </cell>
          <cell r="K528" t="str">
            <v>Optional</v>
          </cell>
          <cell r="L528" t="str">
            <v>x</v>
          </cell>
          <cell r="M528" t="str">
            <v>x</v>
          </cell>
          <cell r="R528" t="str">
            <v>x</v>
          </cell>
          <cell r="S528" t="str">
            <v>x</v>
          </cell>
          <cell r="AJ528" t="str">
            <v>x</v>
          </cell>
          <cell r="AK528" t="str">
            <v>Album Only</v>
          </cell>
          <cell r="BC528" t="str">
            <v>EXPLICIT</v>
          </cell>
          <cell r="BD528" t="str">
            <v>AMN_LOCAL_ASSET</v>
          </cell>
          <cell r="BE528" t="str">
            <v>IS_ALBUM_ONLY</v>
          </cell>
          <cell r="BF528" t="str">
            <v>Platform</v>
          </cell>
          <cell r="BH528" t="str">
            <v>DAVE</v>
          </cell>
          <cell r="BK528" t="str">
            <v>Track Album Only Flag rules</v>
          </cell>
        </row>
        <row r="529">
          <cell r="D529" t="str">
            <v>LOCAL ASSET_IS_MANUAL_ALBUM_ONLY</v>
          </cell>
          <cell r="E529" t="str">
            <v>LOCAL ASSET</v>
          </cell>
          <cell r="F529" t="str">
            <v>IS_MANUAL_ALBUM_ONLY</v>
          </cell>
          <cell r="H529" t="str">
            <v>This is the Manual Set of the Album Only flag, in case it is controlled by User</v>
          </cell>
          <cell r="I529" t="str">
            <v>LOCAL_ASSET</v>
          </cell>
          <cell r="J529" t="str">
            <v xml:space="preserve">LOCAL_ASSET_MANUAL_IS_ALBUM_ONLY
</v>
          </cell>
          <cell r="K529" t="str">
            <v>Optional</v>
          </cell>
          <cell r="L529" t="str">
            <v>x</v>
          </cell>
          <cell r="M529" t="str">
            <v>x</v>
          </cell>
          <cell r="R529" t="str">
            <v>x</v>
          </cell>
          <cell r="S529" t="str">
            <v>x</v>
          </cell>
          <cell r="AJ529" t="str">
            <v>x</v>
          </cell>
          <cell r="AK529" t="str">
            <v>Album Only</v>
          </cell>
          <cell r="BC529" t="str">
            <v>EXPLICIT</v>
          </cell>
          <cell r="BD529" t="str">
            <v>AMN_LOCAL_ASSET</v>
          </cell>
          <cell r="BE529" t="str">
            <v>MANUAL_IS_ALBUM_ONLY</v>
          </cell>
          <cell r="BF529" t="str">
            <v>Platform</v>
          </cell>
        </row>
        <row r="530">
          <cell r="D530" t="str">
            <v>LOCAL ASSET_IS_MANUAL_ALBUM_ONLY_MANAGED</v>
          </cell>
          <cell r="E530" t="str">
            <v>LOCAL ASSET</v>
          </cell>
          <cell r="F530" t="str">
            <v>IS_MANUAL_ALBUM_ONLY_MANAGED</v>
          </cell>
          <cell r="H530" t="str">
            <v>Indicates whether Album Only is controlled by Ingestion Rule (N) or Manually (Y)</v>
          </cell>
          <cell r="I530" t="str">
            <v>LOCAL_ASSET</v>
          </cell>
          <cell r="J530" t="str">
            <v>LOCAL_ASSET_IS_ALBUM_ONLY_MANUALLY_MANAGED</v>
          </cell>
          <cell r="K530" t="str">
            <v>Platform</v>
          </cell>
          <cell r="L530" t="str">
            <v>x</v>
          </cell>
          <cell r="M530" t="str">
            <v>x</v>
          </cell>
          <cell r="AJ530" t="str">
            <v>x</v>
          </cell>
          <cell r="AK530" t="str">
            <v>Album Only Ownership</v>
          </cell>
          <cell r="BC530" t="str">
            <v>EXPLICIT</v>
          </cell>
          <cell r="BD530" t="str">
            <v>AMN_LOCAL_ASSET</v>
          </cell>
          <cell r="BE530" t="str">
            <v>IS_ALBUM_ONLY_MANUALLY_MANAGED</v>
          </cell>
          <cell r="BF530" t="str">
            <v>Platform</v>
          </cell>
        </row>
        <row r="531">
          <cell r="D531" t="str">
            <v>LOCAL ASSET_IS_RIGHTS_TYPE_APPROVED</v>
          </cell>
          <cell r="E531" t="str">
            <v>LOCAL ASSET</v>
          </cell>
          <cell r="F531" t="str">
            <v>IS_RIGHTS_TYPE_APPROVED</v>
          </cell>
          <cell r="H531" t="str">
            <v>Flag which indicates if this Asset has had Its Rights Type approved for Distribution.</v>
          </cell>
          <cell r="L531" t="str">
            <v>x</v>
          </cell>
          <cell r="BC531" t="str">
            <v>EXPLICIT</v>
          </cell>
          <cell r="BD531" t="str">
            <v>AMN_LOCAL_ASSET</v>
          </cell>
          <cell r="BE531" t="str">
            <v>IS_RIGHTS_TYPE_APPROVED</v>
          </cell>
          <cell r="BF531" t="str">
            <v>R2</v>
          </cell>
          <cell r="BH531" t="str">
            <v>LOGIC</v>
          </cell>
          <cell r="BI531" t="str">
            <v>Resource</v>
          </cell>
          <cell r="BJ531" t="str">
            <v>rights_type</v>
          </cell>
          <cell r="BK531" t="str">
            <v>Logic based on the Type. Please see Business Rules</v>
          </cell>
        </row>
        <row r="532">
          <cell r="D532" t="str">
            <v>LOCAL ASSET_IS_ALBUM_ONLY_REASON_RIGHTS</v>
          </cell>
          <cell r="E532" t="str">
            <v>LOCAL ASSET</v>
          </cell>
          <cell r="F532" t="str">
            <v>IS_ALBUM_ONLY_REASON_RIGHTS</v>
          </cell>
          <cell r="H532" t="str">
            <v>Flag which indicates if the the Platform Album-Only has been originated by the Ingestion Rule related to Rights Type. Will be Y if true.</v>
          </cell>
          <cell r="I532" t="str">
            <v>LOCAL_ASSET</v>
          </cell>
          <cell r="J532" t="str">
            <v>LOCAL_ASSET_ALBUM_ONLY_RIGHTS_TYPE_ORIGIN</v>
          </cell>
          <cell r="K532" t="str">
            <v>Optional</v>
          </cell>
          <cell r="L532" t="str">
            <v>x</v>
          </cell>
          <cell r="M532" t="str">
            <v>x</v>
          </cell>
          <cell r="AJ532" t="str">
            <v>x</v>
          </cell>
          <cell r="AK532" t="str">
            <v>Platform Album-Only Origin</v>
          </cell>
          <cell r="BC532" t="str">
            <v>EXPLICIT</v>
          </cell>
          <cell r="BD532" t="str">
            <v>AMN_LOCAL_ASSET</v>
          </cell>
          <cell r="BE532" t="str">
            <v xml:space="preserve">RIGHT_TYPE_ORIGIN </v>
          </cell>
          <cell r="BF532" t="str">
            <v>Platform</v>
          </cell>
        </row>
        <row r="533">
          <cell r="D533" t="str">
            <v>LOCAL ASSET_IS_ALBUM_ONLY_REASON_TRACK_TIME_EXCEED</v>
          </cell>
          <cell r="E533" t="str">
            <v>LOCAL ASSET</v>
          </cell>
          <cell r="F533" t="str">
            <v>IS_ALBUM_ONLY_REASON_TRACK_TIME_EXCEED</v>
          </cell>
          <cell r="H533" t="str">
            <v>Flag which indicates if the the Platform Album-Only has been originated by the Ingestion Rule related to a POP product and the track duration exceeds 10 min, will be Y if trie</v>
          </cell>
          <cell r="I533" t="str">
            <v>LOCAL_ASSET</v>
          </cell>
          <cell r="J533" t="str">
            <v>LOCAL_ASSET_ALBUM_ONLY_TIME_EXCEED_ORIGIN</v>
          </cell>
          <cell r="K533" t="str">
            <v>Optional</v>
          </cell>
          <cell r="L533" t="str">
            <v>x</v>
          </cell>
          <cell r="M533" t="str">
            <v>x</v>
          </cell>
          <cell r="AJ533" t="str">
            <v>x</v>
          </cell>
          <cell r="AK533" t="str">
            <v>Platform Album-Only Origin</v>
          </cell>
          <cell r="BC533" t="str">
            <v>EXPLICIT</v>
          </cell>
          <cell r="BD533" t="str">
            <v>AMN_LOCAL_ASSET</v>
          </cell>
          <cell r="BE533" t="str">
            <v>TIME_EXCEED_ORIGIN</v>
          </cell>
          <cell r="BF533" t="str">
            <v>Platform</v>
          </cell>
        </row>
        <row r="534">
          <cell r="D534" t="str">
            <v>LOCAL ASSET_TITLE</v>
          </cell>
          <cell r="E534" t="str">
            <v>LOCAL ASSET</v>
          </cell>
          <cell r="F534" t="str">
            <v>TITLE</v>
          </cell>
          <cell r="H534" t="str">
            <v xml:space="preserve">Full Title of the Localized Asset or Recording. </v>
          </cell>
          <cell r="I534" t="str">
            <v>LOCAL_ASSET</v>
          </cell>
          <cell r="J534" t="str">
            <v>LOCAL_ASSET_TITLE</v>
          </cell>
          <cell r="K534" t="str">
            <v>Platform</v>
          </cell>
          <cell r="AK534" t="str">
            <v>Asset Title</v>
          </cell>
          <cell r="AL534" t="str">
            <v>x</v>
          </cell>
          <cell r="AR534" t="str">
            <v>x</v>
          </cell>
          <cell r="BC534" t="str">
            <v>EXPLICIT</v>
          </cell>
          <cell r="BD534" t="str">
            <v>AMN_LOCAL_ASSET</v>
          </cell>
          <cell r="BE534" t="str">
            <v>TITLE</v>
          </cell>
          <cell r="BF534" t="str">
            <v>R2</v>
          </cell>
          <cell r="BH534" t="str">
            <v>R2</v>
          </cell>
          <cell r="BI534" t="str">
            <v>Resource</v>
          </cell>
          <cell r="BJ534" t="str">
            <v>title</v>
          </cell>
          <cell r="BK534" t="str">
            <v xml:space="preserve">Translation Interface
Will include Translation for the Localized Title. Overriden after the Translation process is completed.
</v>
          </cell>
        </row>
        <row r="535">
          <cell r="D535" t="str">
            <v>LOCAL ASSET_VERSION_TITLE</v>
          </cell>
          <cell r="E535" t="str">
            <v>LOCAL ASSET</v>
          </cell>
          <cell r="F535" t="str">
            <v>VERSION_TITLE</v>
          </cell>
          <cell r="H535" t="str">
            <v>Version Title for the Localized Asset or Recording.</v>
          </cell>
          <cell r="I535" t="str">
            <v>LOCAL_ASSET</v>
          </cell>
          <cell r="J535" t="str">
            <v>LOCAL_ASSET_VERSION_TITLE</v>
          </cell>
          <cell r="K535" t="str">
            <v>Platform</v>
          </cell>
          <cell r="AK535" t="str">
            <v>Asset Version Title</v>
          </cell>
          <cell r="AL535" t="str">
            <v>x</v>
          </cell>
          <cell r="AR535" t="str">
            <v>x</v>
          </cell>
          <cell r="BC535" t="str">
            <v>METADATA</v>
          </cell>
          <cell r="BD535" t="str">
            <v>LOCAL_ASSET</v>
          </cell>
          <cell r="BE535" t="str">
            <v>version_title</v>
          </cell>
          <cell r="BF535" t="str">
            <v>R2</v>
          </cell>
          <cell r="BH535" t="str">
            <v>R2</v>
          </cell>
          <cell r="BI535" t="str">
            <v>Resource</v>
          </cell>
          <cell r="BJ535" t="str">
            <v>version_title</v>
          </cell>
        </row>
        <row r="536">
          <cell r="D536" t="str">
            <v>LOCAL ASSET_TITLE_EXTENSION</v>
          </cell>
          <cell r="E536" t="str">
            <v>LOCAL ASSET</v>
          </cell>
          <cell r="F536" t="str">
            <v>TITLE_EXTENSION</v>
          </cell>
          <cell r="H536" t="str">
            <v xml:space="preserve">Hierarchical Work Title.  This field is only populated if a Work is part of a hierarchical structure.  It is set off in brackets and is comprised of the hierarchy of the parent Work(s).
Only used for Classical </v>
          </cell>
          <cell r="I536" t="str">
            <v>LOCAL_ASSET</v>
          </cell>
          <cell r="J536" t="str">
            <v>LOCAL_ASSET_TITLE_EXTENSION</v>
          </cell>
          <cell r="K536" t="str">
            <v>Platform</v>
          </cell>
          <cell r="AR536" t="str">
            <v>x</v>
          </cell>
          <cell r="BC536" t="str">
            <v>METADATA</v>
          </cell>
          <cell r="BD536" t="str">
            <v>LOCAL_ASSET</v>
          </cell>
          <cell r="BE536" t="str">
            <v>title_extension</v>
          </cell>
          <cell r="BF536" t="str">
            <v>R2</v>
          </cell>
          <cell r="BH536" t="str">
            <v>R2</v>
          </cell>
          <cell r="BI536" t="str">
            <v>Resource</v>
          </cell>
          <cell r="BJ536" t="str">
            <v>title_extension</v>
          </cell>
        </row>
        <row r="537">
          <cell r="D537" t="str">
            <v>LOCAL ASSET_ARTIST_OVERRIDE</v>
          </cell>
          <cell r="E537" t="str">
            <v>LOCAL ASSET</v>
          </cell>
          <cell r="F537" t="str">
            <v>ARTIST_OVERRIDE</v>
          </cell>
          <cell r="H537" t="str">
            <v>Localized Artist Overide</v>
          </cell>
          <cell r="I537" t="str">
            <v>LOCAL_ASSET</v>
          </cell>
          <cell r="J537" t="str">
            <v>LOCAL_ASSET_ARTIST_OVERRIDE</v>
          </cell>
          <cell r="K537" t="str">
            <v>Optional</v>
          </cell>
          <cell r="S537" t="str">
            <v>x</v>
          </cell>
          <cell r="AR537" t="str">
            <v>x</v>
          </cell>
          <cell r="BC537" t="str">
            <v>METADATA</v>
          </cell>
          <cell r="BD537" t="str">
            <v>LOCAL_ASSET</v>
          </cell>
          <cell r="BE537" t="str">
            <v>artist_override</v>
          </cell>
          <cell r="BF537" t="str">
            <v>R2</v>
          </cell>
          <cell r="BG537" t="str">
            <v>NEW</v>
          </cell>
          <cell r="BH537" t="str">
            <v>R2</v>
          </cell>
          <cell r="BI537" t="str">
            <v>Resource</v>
          </cell>
          <cell r="BJ537" t="str">
            <v>artist_override</v>
          </cell>
        </row>
        <row r="538">
          <cell r="D538" t="str">
            <v>LOCAL ASSET_EXTERNAL_GENRE_CODE</v>
          </cell>
          <cell r="E538" t="str">
            <v>LOCAL ASSET</v>
          </cell>
          <cell r="F538" t="str">
            <v>EXTERNAL_GENRE_CODE</v>
          </cell>
          <cell r="H538" t="str">
            <v xml:space="preserve">Code of Genre or Classification of the type of music as defined in each territory. </v>
          </cell>
          <cell r="I538" t="str">
            <v>LOCAL_ASSET</v>
          </cell>
          <cell r="J538" t="str">
            <v>LOCAL_ASSET_EXTERNAL_GENRE_CODE</v>
          </cell>
          <cell r="K538" t="str">
            <v>Platform</v>
          </cell>
          <cell r="AR538" t="str">
            <v>x</v>
          </cell>
          <cell r="BC538" t="str">
            <v>METADATA</v>
          </cell>
          <cell r="BD538" t="str">
            <v>LOCAL_ASSET</v>
          </cell>
          <cell r="BE538" t="str">
            <v>genre</v>
          </cell>
          <cell r="BF538" t="str">
            <v>R2</v>
          </cell>
          <cell r="BH538" t="str">
            <v>R2</v>
          </cell>
          <cell r="BI538" t="str">
            <v>Resource</v>
          </cell>
          <cell r="BJ538" t="str">
            <v>genre</v>
          </cell>
        </row>
        <row r="539">
          <cell r="D539" t="str">
            <v>LOCAL ASSET_EXTERNAL_GENRE</v>
          </cell>
          <cell r="E539" t="str">
            <v>LOCAL ASSET</v>
          </cell>
          <cell r="F539" t="str">
            <v>EXTERNAL_GENRE</v>
          </cell>
          <cell r="H539" t="str">
            <v xml:space="preserve">Genre or Classification of the type of music as defined in each territory. (Description). </v>
          </cell>
          <cell r="I539" t="str">
            <v>LOCAL_ASSET</v>
          </cell>
          <cell r="J539" t="str">
            <v>LOCAL_ASSET_EXTERNAL_GENRE</v>
          </cell>
          <cell r="K539" t="str">
            <v>Optional</v>
          </cell>
          <cell r="S539" t="str">
            <v>x</v>
          </cell>
          <cell r="AR539" t="str">
            <v>x</v>
          </cell>
          <cell r="AZ539" t="str">
            <v>x</v>
          </cell>
          <cell r="BC539" t="str">
            <v>METADATA</v>
          </cell>
          <cell r="BD539" t="str">
            <v>LOCAL_ASSET</v>
          </cell>
          <cell r="BE539" t="str">
            <v>genre_desc</v>
          </cell>
          <cell r="BF539" t="str">
            <v>R2</v>
          </cell>
          <cell r="BH539" t="str">
            <v>R2</v>
          </cell>
          <cell r="BI539" t="str">
            <v>Resource</v>
          </cell>
          <cell r="BJ539" t="str">
            <v>genre_desc</v>
          </cell>
        </row>
        <row r="540">
          <cell r="D540" t="str">
            <v>LOCAL ASSET_VERSION_TITLE_OVERRIDE</v>
          </cell>
          <cell r="E540" t="str">
            <v>LOCAL ASSET</v>
          </cell>
          <cell r="F540" t="str">
            <v>VERSION_TITLE_OVERRIDE</v>
          </cell>
          <cell r="H540" t="str">
            <v>Local Overrides for Localized Version Title</v>
          </cell>
          <cell r="I540" t="str">
            <v>LOCAL_ASSET</v>
          </cell>
          <cell r="J540" t="str">
            <v>LOCAL_ASSET_VERSION_TITLE_OVERRIDE</v>
          </cell>
          <cell r="K540" t="str">
            <v>Platform</v>
          </cell>
          <cell r="AR540" t="str">
            <v>x</v>
          </cell>
          <cell r="BC540" t="str">
            <v>METADATA</v>
          </cell>
          <cell r="BD540" t="str">
            <v>LOCAL_ASSET</v>
          </cell>
          <cell r="BE540" t="str">
            <v>version_title_override</v>
          </cell>
          <cell r="BF540" t="str">
            <v>R2</v>
          </cell>
          <cell r="BG540" t="str">
            <v>NEW</v>
          </cell>
          <cell r="BH540" t="str">
            <v>R2</v>
          </cell>
          <cell r="BI540" t="str">
            <v>Resource</v>
          </cell>
          <cell r="BJ540" t="str">
            <v>version_title_override</v>
          </cell>
        </row>
        <row r="541">
          <cell r="D541" t="str">
            <v>LOCAL ASSET_TITLE_OVERRIDE</v>
          </cell>
          <cell r="E541" t="str">
            <v>LOCAL ASSET</v>
          </cell>
          <cell r="F541" t="str">
            <v>TITLE_OVERRIDE</v>
          </cell>
          <cell r="H541" t="str">
            <v>Local Overrides for Localized Title</v>
          </cell>
          <cell r="I541" t="str">
            <v>LOCAL_ASSET</v>
          </cell>
          <cell r="J541" t="str">
            <v>LOCAL_ASSET_TITLE_OVERRIDE</v>
          </cell>
          <cell r="K541" t="str">
            <v>Platform</v>
          </cell>
          <cell r="AR541" t="str">
            <v>x</v>
          </cell>
          <cell r="BC541" t="str">
            <v>METADATA</v>
          </cell>
          <cell r="BD541" t="str">
            <v>LOCAL_ASSET</v>
          </cell>
          <cell r="BE541" t="str">
            <v>title_override</v>
          </cell>
          <cell r="BF541" t="str">
            <v>R2</v>
          </cell>
          <cell r="BG541" t="str">
            <v>NEW</v>
          </cell>
          <cell r="BH541" t="str">
            <v>R2</v>
          </cell>
          <cell r="BI541" t="str">
            <v>Resource</v>
          </cell>
          <cell r="BJ541" t="str">
            <v>title_override</v>
          </cell>
        </row>
        <row r="542">
          <cell r="D542" t="str">
            <v>LOCAL ASSET_TITLE_EXTENSION_OVERRIDE</v>
          </cell>
          <cell r="E542" t="str">
            <v>LOCAL ASSET</v>
          </cell>
          <cell r="F542" t="str">
            <v>TITLE_EXTENSION_OVERRIDE</v>
          </cell>
          <cell r="H542" t="str">
            <v>Local Overrides for Localized Title Extension</v>
          </cell>
          <cell r="I542" t="str">
            <v>LOCAL_ASSET</v>
          </cell>
          <cell r="J542" t="str">
            <v>LOCAL_ASSET_TITLE_EXTENSION_OVERRIDE</v>
          </cell>
          <cell r="K542" t="str">
            <v>Platform</v>
          </cell>
          <cell r="AR542" t="str">
            <v>x</v>
          </cell>
          <cell r="BC542" t="str">
            <v>METADATA</v>
          </cell>
          <cell r="BD542" t="str">
            <v>LOCAL_ASSET</v>
          </cell>
          <cell r="BE542" t="str">
            <v>title_extension_override</v>
          </cell>
          <cell r="BF542" t="str">
            <v>R2</v>
          </cell>
          <cell r="BG542" t="str">
            <v>NEW</v>
          </cell>
          <cell r="BH542" t="str">
            <v>R2</v>
          </cell>
          <cell r="BI542" t="str">
            <v>Resource</v>
          </cell>
          <cell r="BJ542" t="str">
            <v>title_extension_override</v>
          </cell>
        </row>
        <row r="543">
          <cell r="D543" t="str">
            <v>LOCAL ASSET_TRACK_TITLE</v>
          </cell>
          <cell r="E543" t="str">
            <v>LOCAL ASSET</v>
          </cell>
          <cell r="F543" t="str">
            <v>TRACK_TITLE</v>
          </cell>
          <cell r="H543" t="str">
            <v>Track Title as it appers in product. 
Takes in consideration overide rules</v>
          </cell>
          <cell r="I543" t="str">
            <v>LOCAL_ASSET</v>
          </cell>
          <cell r="J543" t="str">
            <v>LOCAL_ASSET_TRACK_TITLE</v>
          </cell>
          <cell r="K543" t="str">
            <v>Optional</v>
          </cell>
          <cell r="N543" t="str">
            <v>x</v>
          </cell>
          <cell r="R543" t="str">
            <v>x</v>
          </cell>
          <cell r="S543" t="str">
            <v>x</v>
          </cell>
          <cell r="AR543" t="str">
            <v>x</v>
          </cell>
          <cell r="AZ543" t="str">
            <v>x</v>
          </cell>
          <cell r="BC543" t="str">
            <v>METADATA</v>
          </cell>
          <cell r="BD543" t="str">
            <v>LOCAL_ASSET</v>
          </cell>
          <cell r="BE543" t="str">
            <v>track_title</v>
          </cell>
          <cell r="BF543" t="str">
            <v>R2</v>
          </cell>
          <cell r="BG543" t="str">
            <v>NAME</v>
          </cell>
          <cell r="BH543" t="str">
            <v>R2</v>
          </cell>
          <cell r="BI543" t="str">
            <v>Track</v>
          </cell>
          <cell r="BJ543" t="str">
            <v>track_title</v>
          </cell>
          <cell r="BK543" t="str">
            <v>Using Company Id to Link to Track</v>
          </cell>
        </row>
        <row r="544">
          <cell r="D544" t="str">
            <v>LOCAL ASSET_TRACK_TITLE_TRANSLATION</v>
          </cell>
          <cell r="E544" t="str">
            <v>LOCAL ASSET</v>
          </cell>
          <cell r="F544" t="str">
            <v>TRACK_TITLE_TRANSLATION</v>
          </cell>
          <cell r="H544" t="str">
            <v>Track Title as it appers in product. 
Populated after the Translation process is completed.</v>
          </cell>
          <cell r="I544" t="str">
            <v>LOCAL_ASSET</v>
          </cell>
          <cell r="J544" t="str">
            <v>LOCAL_ASSET_TRACK_TITLE_TRANSLATION</v>
          </cell>
          <cell r="K544" t="str">
            <v>Optional</v>
          </cell>
          <cell r="N544" t="str">
            <v>x</v>
          </cell>
          <cell r="R544" t="str">
            <v>x</v>
          </cell>
          <cell r="S544" t="str">
            <v>x</v>
          </cell>
          <cell r="AZ544" t="str">
            <v>x</v>
          </cell>
          <cell r="BC544" t="str">
            <v>METADATA</v>
          </cell>
          <cell r="BD544" t="str">
            <v>LOCAL_ASSET</v>
          </cell>
          <cell r="BE544" t="str">
            <v>track_title_translation</v>
          </cell>
          <cell r="BF544" t="str">
            <v>Platform</v>
          </cell>
          <cell r="BH544" t="str">
            <v>INTERFACE</v>
          </cell>
          <cell r="BK544" t="str">
            <v>Populated by the Translation Interface</v>
          </cell>
        </row>
        <row r="545">
          <cell r="D545" t="str">
            <v>LOCAL ASSET_TRACK_TITLE_PHONETIC</v>
          </cell>
          <cell r="E545" t="str">
            <v>LOCAL ASSET</v>
          </cell>
          <cell r="F545" t="str">
            <v>TRACK_TITLE_PHONETIC</v>
          </cell>
          <cell r="H545" t="str">
            <v xml:space="preserve">Phonetic Translation for the Localized  Asset Title. 
Populated after the Translation process is completed.
</v>
          </cell>
          <cell r="I545" t="str">
            <v>LOCAL_ASSET</v>
          </cell>
          <cell r="J545" t="str">
            <v>LOCAL_ASSET_TRACK_TITLE_PHONETIC</v>
          </cell>
          <cell r="K545" t="str">
            <v>Optional</v>
          </cell>
          <cell r="N545" t="str">
            <v>x</v>
          </cell>
          <cell r="R545" t="str">
            <v>x</v>
          </cell>
          <cell r="S545" t="str">
            <v>x</v>
          </cell>
          <cell r="AZ545" t="str">
            <v>x</v>
          </cell>
          <cell r="BC545" t="str">
            <v>METADATA</v>
          </cell>
          <cell r="BD545" t="str">
            <v>LOCAL_ASSET</v>
          </cell>
          <cell r="BE545" t="str">
            <v>track_title_phonetic</v>
          </cell>
          <cell r="BF545" t="str">
            <v>Platform</v>
          </cell>
          <cell r="BH545" t="str">
            <v>INTERFACE</v>
          </cell>
          <cell r="BK545" t="str">
            <v>Populated by the Translation Interface</v>
          </cell>
        </row>
        <row r="546">
          <cell r="D546" t="str">
            <v>LOCAL ASSET_TRACK_VERSION_TITLE</v>
          </cell>
          <cell r="E546" t="str">
            <v>LOCAL ASSET</v>
          </cell>
          <cell r="F546" t="str">
            <v>TRACK_VERSION_TITLE</v>
          </cell>
          <cell r="H546" t="str">
            <v>Track Version Title as it appers in product. Takes in consideration overide rules</v>
          </cell>
          <cell r="I546" t="str">
            <v>LOCAL_ASSET</v>
          </cell>
          <cell r="J546" t="str">
            <v>LOCAL_ASSET_TRACK_VERSION_TITLE</v>
          </cell>
          <cell r="K546" t="str">
            <v>Optional</v>
          </cell>
          <cell r="N546" t="str">
            <v>x</v>
          </cell>
          <cell r="R546" t="str">
            <v>x</v>
          </cell>
          <cell r="S546" t="str">
            <v>x</v>
          </cell>
          <cell r="AR546" t="str">
            <v>x</v>
          </cell>
          <cell r="AZ546" t="str">
            <v>x</v>
          </cell>
          <cell r="BC546" t="str">
            <v>METADATA</v>
          </cell>
          <cell r="BD546" t="str">
            <v>LOCAL_ASSET</v>
          </cell>
          <cell r="BE546" t="str">
            <v>track_version_title</v>
          </cell>
          <cell r="BF546" t="str">
            <v>R2</v>
          </cell>
          <cell r="BG546" t="str">
            <v>NAME</v>
          </cell>
          <cell r="BH546" t="str">
            <v>R2</v>
          </cell>
          <cell r="BI546" t="str">
            <v>Track</v>
          </cell>
          <cell r="BJ546" t="str">
            <v>track_version_title</v>
          </cell>
          <cell r="BK546" t="str">
            <v>Using Company Id to Link to Track</v>
          </cell>
        </row>
        <row r="547">
          <cell r="D547" t="str">
            <v>LOCAL ASSET_TRACK_VERSION_TITLE_TRANSLATION</v>
          </cell>
          <cell r="E547" t="str">
            <v>LOCAL ASSET</v>
          </cell>
          <cell r="F547" t="str">
            <v>TRACK_VERSION_TITLE_TRANSLATION</v>
          </cell>
          <cell r="H547" t="str">
            <v>Track Version Title as it appers in product. 
Populated after the Translation process is completed.</v>
          </cell>
          <cell r="I547" t="str">
            <v>LOCAL_ASSET</v>
          </cell>
          <cell r="J547" t="str">
            <v>LOCAL_ASSET_TRACK_VERSION_TITLE_TRANSLATION</v>
          </cell>
          <cell r="K547" t="str">
            <v>Optional</v>
          </cell>
          <cell r="N547" t="str">
            <v>x</v>
          </cell>
          <cell r="R547" t="str">
            <v>x</v>
          </cell>
          <cell r="S547" t="str">
            <v>x</v>
          </cell>
          <cell r="AZ547" t="str">
            <v>x</v>
          </cell>
          <cell r="BC547" t="str">
            <v>METADATA</v>
          </cell>
          <cell r="BD547" t="str">
            <v>LOCAL_ASSET</v>
          </cell>
          <cell r="BE547" t="str">
            <v>track_version_title_translation</v>
          </cell>
          <cell r="BF547" t="str">
            <v>Platform</v>
          </cell>
          <cell r="BH547" t="str">
            <v>INTERFACE</v>
          </cell>
          <cell r="BK547" t="str">
            <v>Populated by the Translation Interface</v>
          </cell>
        </row>
        <row r="548">
          <cell r="D548" t="str">
            <v>LOCAL ASSET_TRACK_VERSION_TITLE_PHONETIC</v>
          </cell>
          <cell r="E548" t="str">
            <v>LOCAL ASSET</v>
          </cell>
          <cell r="F548" t="str">
            <v>TRACK_VERSION_TITLE_PHONETIC</v>
          </cell>
          <cell r="H548" t="str">
            <v xml:space="preserve">Phonetic Translation for the Localized  Asset Version Title. Populated after the Translation process is completed.
</v>
          </cell>
          <cell r="I548" t="str">
            <v>LOCAL_ASSET</v>
          </cell>
          <cell r="J548" t="str">
            <v>LOCAL_ASSET_TRACK_VERSION_TITLE_PHONETIC</v>
          </cell>
          <cell r="K548" t="str">
            <v>Optional</v>
          </cell>
          <cell r="N548" t="str">
            <v>x</v>
          </cell>
          <cell r="R548" t="str">
            <v>x</v>
          </cell>
          <cell r="S548" t="str">
            <v>x</v>
          </cell>
          <cell r="AZ548" t="str">
            <v>x</v>
          </cell>
          <cell r="BC548" t="str">
            <v>METADATA</v>
          </cell>
          <cell r="BD548" t="str">
            <v>LOCAL_ASSET</v>
          </cell>
          <cell r="BE548" t="str">
            <v>track_version_title_phonetic</v>
          </cell>
          <cell r="BF548" t="str">
            <v>Platform</v>
          </cell>
          <cell r="BH548" t="str">
            <v>INTERFACE</v>
          </cell>
          <cell r="BK548" t="str">
            <v>Populated by the Translation Interface</v>
          </cell>
        </row>
        <row r="549">
          <cell r="D549" t="str">
            <v>LOCAL ASSET_TRACK_TITLE_EXTENSION</v>
          </cell>
          <cell r="E549" t="str">
            <v>LOCAL ASSET</v>
          </cell>
          <cell r="F549" t="str">
            <v>TRACK_TITLE_EXTENSION</v>
          </cell>
          <cell r="H549" t="str">
            <v>This field is only populated if a Work is part of a hierarchical structure.  It is set off in brackets and is comprised of the hierarchy of the parent Work(s).
Takes in consideration overide rules</v>
          </cell>
          <cell r="I549" t="str">
            <v>LOCAL_ASSET</v>
          </cell>
          <cell r="J549" t="str">
            <v>LOCAL_ASSET_TRACK_TITLE_EXTENSION</v>
          </cell>
          <cell r="K549" t="str">
            <v>Optional</v>
          </cell>
          <cell r="S549" t="str">
            <v>x</v>
          </cell>
          <cell r="AR549" t="str">
            <v>x</v>
          </cell>
          <cell r="AZ549" t="str">
            <v>x</v>
          </cell>
          <cell r="BC549" t="str">
            <v>METADATA</v>
          </cell>
          <cell r="BD549" t="str">
            <v>LOCAL_ASSET</v>
          </cell>
          <cell r="BE549" t="str">
            <v>track_title_extension</v>
          </cell>
          <cell r="BF549" t="str">
            <v>R2</v>
          </cell>
          <cell r="BG549" t="str">
            <v>NAME</v>
          </cell>
          <cell r="BH549" t="str">
            <v>R2</v>
          </cell>
          <cell r="BI549" t="str">
            <v>Track</v>
          </cell>
          <cell r="BJ549" t="str">
            <v>track_title_extension</v>
          </cell>
          <cell r="BK549" t="str">
            <v>Using Company Id to Link to Track</v>
          </cell>
        </row>
        <row r="550">
          <cell r="D550" t="str">
            <v>LOCAL ASSET_OWNER_NAME</v>
          </cell>
          <cell r="E550" t="str">
            <v>LOCAL ASSET</v>
          </cell>
          <cell r="F550" t="str">
            <v>OWNER_NAME</v>
          </cell>
          <cell r="H550" t="str">
            <v>Name of og the ownership of the recording. Examples are Polydor Ltd. (UK),  Universal Music Ireland Ltd.</v>
          </cell>
          <cell r="I550" t="str">
            <v>LOCAL_ASSET</v>
          </cell>
          <cell r="J550" t="str">
            <v>LOCAL_ASSET_OWNER_NAME</v>
          </cell>
          <cell r="K550" t="str">
            <v>Optional</v>
          </cell>
          <cell r="AR550" t="str">
            <v>x</v>
          </cell>
          <cell r="BC550" t="str">
            <v>METADATA</v>
          </cell>
          <cell r="BD550" t="str">
            <v>LOCAL_ASSET</v>
          </cell>
          <cell r="BE550" t="str">
            <v>rights_owner_desc</v>
          </cell>
          <cell r="BF550" t="str">
            <v>R2</v>
          </cell>
          <cell r="BG550" t="str">
            <v>NAME</v>
          </cell>
          <cell r="BH550" t="str">
            <v>R2</v>
          </cell>
          <cell r="BI550" t="str">
            <v>Resource</v>
          </cell>
          <cell r="BJ550" t="str">
            <v>rights_owner_desc</v>
          </cell>
        </row>
        <row r="551">
          <cell r="D551" t="str">
            <v>LOCAL ASSET_OWNERSHIP_TYPE_CODE</v>
          </cell>
          <cell r="E551" t="str">
            <v>LOCAL ASSET</v>
          </cell>
          <cell r="F551" t="str">
            <v>OWNERSHIP_TYPE_CODE</v>
          </cell>
          <cell r="G551" t="str">
            <v>x</v>
          </cell>
          <cell r="H551" t="str">
            <v xml:space="preserve">Code that Indicates ownership of rights.  Example: EXCLIC, UMGOWN
</v>
          </cell>
          <cell r="I551" t="str">
            <v>LOCAL_ASSET</v>
          </cell>
          <cell r="J551" t="str">
            <v>LOCAL_ASSET_OWNERSHIP_TYPE_CODE</v>
          </cell>
          <cell r="K551" t="str">
            <v>Optional</v>
          </cell>
          <cell r="L551" t="str">
            <v>x</v>
          </cell>
          <cell r="S551" t="str">
            <v>x</v>
          </cell>
          <cell r="AR551" t="str">
            <v>x</v>
          </cell>
          <cell r="BC551" t="str">
            <v>METADATA</v>
          </cell>
          <cell r="BD551" t="str">
            <v>LOCAL_ASSET</v>
          </cell>
          <cell r="BE551" t="str">
            <v>rights_type</v>
          </cell>
          <cell r="BF551" t="str">
            <v>R2</v>
          </cell>
          <cell r="BG551" t="str">
            <v>NAME</v>
          </cell>
          <cell r="BH551" t="str">
            <v>R2</v>
          </cell>
          <cell r="BI551" t="str">
            <v>Resource</v>
          </cell>
          <cell r="BJ551" t="str">
            <v>rights_type</v>
          </cell>
        </row>
        <row r="552">
          <cell r="D552" t="str">
            <v>LOCAL ASSET_OWNERSHIP_TYPE</v>
          </cell>
          <cell r="E552" t="str">
            <v>LOCAL ASSET</v>
          </cell>
          <cell r="F552" t="str">
            <v>OWNERSHIP_TYPE</v>
          </cell>
          <cell r="G552" t="str">
            <v>x</v>
          </cell>
          <cell r="H552" t="str">
            <v>Description of the Ownership of rights Type. Example; Owned by UMG, Intercompany License</v>
          </cell>
          <cell r="I552" t="str">
            <v>LOCAL_ASSET</v>
          </cell>
          <cell r="J552" t="str">
            <v>LOCAL_ASSET_OWNERSHIP_TYPE</v>
          </cell>
          <cell r="K552" t="str">
            <v>Platform</v>
          </cell>
          <cell r="AJ552" t="str">
            <v>x</v>
          </cell>
          <cell r="AK552" t="str">
            <v>Rights Type</v>
          </cell>
          <cell r="AL552" t="str">
            <v>x</v>
          </cell>
          <cell r="AR552" t="str">
            <v>x</v>
          </cell>
          <cell r="BC552" t="str">
            <v>METADATA</v>
          </cell>
          <cell r="BD552" t="str">
            <v>LOCAL_ASSET</v>
          </cell>
          <cell r="BE552" t="str">
            <v>rights_type_desc</v>
          </cell>
          <cell r="BF552" t="str">
            <v>R2</v>
          </cell>
          <cell r="BG552" t="str">
            <v>NAME</v>
          </cell>
          <cell r="BH552" t="str">
            <v>R2</v>
          </cell>
          <cell r="BI552" t="str">
            <v>Resource</v>
          </cell>
          <cell r="BJ552" t="str">
            <v>rights_type_desc</v>
          </cell>
        </row>
        <row r="553">
          <cell r="D553" t="str">
            <v>LOCAL ASSET_DESCRIPTION</v>
          </cell>
          <cell r="E553" t="str">
            <v>LOCAL ASSET</v>
          </cell>
          <cell r="F553" t="str">
            <v>DESCRIPTION</v>
          </cell>
          <cell r="H553" t="str">
            <v>User Text entered to Identify the Asset</v>
          </cell>
          <cell r="I553" t="str">
            <v>LOCAL_ASSET</v>
          </cell>
          <cell r="J553" t="str">
            <v>LOCAL_ASSET_DESCRIPTION</v>
          </cell>
          <cell r="K553" t="str">
            <v>Optional</v>
          </cell>
          <cell r="AR553" t="str">
            <v>x</v>
          </cell>
          <cell r="AS553" t="str">
            <v>x</v>
          </cell>
          <cell r="BC553" t="str">
            <v>METADATA</v>
          </cell>
          <cell r="BD553" t="str">
            <v>LOCAL_ASSET</v>
          </cell>
          <cell r="BE553" t="str">
            <v>description</v>
          </cell>
          <cell r="BF553" t="str">
            <v>R2</v>
          </cell>
          <cell r="BG553" t="str">
            <v>NAME</v>
          </cell>
          <cell r="BH553" t="str">
            <v>R2</v>
          </cell>
          <cell r="BI553" t="str">
            <v>Resource</v>
          </cell>
          <cell r="BJ553" t="str">
            <v>description</v>
          </cell>
        </row>
        <row r="554">
          <cell r="D554" t="str">
            <v>LOCAL ASSET_EXTERNAL_DQ_STATUS_CODE</v>
          </cell>
          <cell r="E554" t="str">
            <v>LOCAL ASSET</v>
          </cell>
          <cell r="F554" t="str">
            <v>EXTERNAL_DQ_STATUS_CODE</v>
          </cell>
          <cell r="G554" t="str">
            <v>x</v>
          </cell>
          <cell r="H554" t="str">
            <v>The Data quality control status for  the localized asset.</v>
          </cell>
          <cell r="I554" t="str">
            <v>LOCAL_ASSET</v>
          </cell>
          <cell r="J554" t="str">
            <v>LOCAL_ASSET_EXTERNAL_DQ_STATUS_CODE</v>
          </cell>
          <cell r="K554" t="str">
            <v>Platform</v>
          </cell>
          <cell r="AR554" t="str">
            <v>x</v>
          </cell>
          <cell r="BC554" t="str">
            <v>METADATA</v>
          </cell>
          <cell r="BD554" t="str">
            <v>LOCAL_ASSET</v>
          </cell>
          <cell r="BE554" t="str">
            <v>dq_status</v>
          </cell>
          <cell r="BF554" t="str">
            <v>R2</v>
          </cell>
          <cell r="BG554" t="str">
            <v>NAME</v>
          </cell>
          <cell r="BH554" t="str">
            <v>R2</v>
          </cell>
          <cell r="BI554" t="str">
            <v>Resource</v>
          </cell>
          <cell r="BJ554" t="str">
            <v>dq_status</v>
          </cell>
        </row>
        <row r="555">
          <cell r="D555" t="str">
            <v>LOCAL ASSET_EXTERNAL_DQ_STATUS</v>
          </cell>
          <cell r="E555" t="str">
            <v>LOCAL ASSET</v>
          </cell>
          <cell r="F555" t="str">
            <v>EXTERNAL_DQ_STATUS</v>
          </cell>
          <cell r="G555" t="str">
            <v>x</v>
          </cell>
          <cell r="H555" t="str">
            <v>Code for the Data quality control status for  the localized asset.</v>
          </cell>
          <cell r="I555" t="str">
            <v>LOCAL_ASSET</v>
          </cell>
          <cell r="J555" t="str">
            <v>LOCAL_ASSET_EXTERNAL_DQ_STATUS</v>
          </cell>
          <cell r="K555" t="str">
            <v>Platform</v>
          </cell>
          <cell r="M555" t="str">
            <v>x</v>
          </cell>
          <cell r="AR555" t="str">
            <v>x</v>
          </cell>
          <cell r="BC555" t="str">
            <v>METADATA</v>
          </cell>
          <cell r="BD555" t="str">
            <v>LOCAL_ASSET</v>
          </cell>
          <cell r="BE555" t="str">
            <v>dq_status_desc</v>
          </cell>
          <cell r="BF555" t="str">
            <v>R2</v>
          </cell>
          <cell r="BG555" t="str">
            <v>NAME</v>
          </cell>
          <cell r="BH555" t="str">
            <v>R2</v>
          </cell>
          <cell r="BI555" t="str">
            <v>Resource</v>
          </cell>
          <cell r="BJ555" t="str">
            <v>dq_status_desc</v>
          </cell>
        </row>
        <row r="556">
          <cell r="D556" t="str">
            <v>LOCAL ASSET_EXTERNAL_COMPANY_ID</v>
          </cell>
          <cell r="E556" t="str">
            <v>LOCAL ASSET</v>
          </cell>
          <cell r="F556" t="str">
            <v>EXTERNAL_COMPANY_ID</v>
          </cell>
          <cell r="H556" t="str">
            <v>This is the Company code of the Localized Asset</v>
          </cell>
          <cell r="I556" t="str">
            <v>LOCAL_ASSET</v>
          </cell>
          <cell r="J556" t="str">
            <v>LOCAL_ASSET_EXTERNAL_COMPANY_ID</v>
          </cell>
          <cell r="K556" t="str">
            <v>Platform</v>
          </cell>
          <cell r="AR556" t="str">
            <v>x</v>
          </cell>
          <cell r="BC556" t="str">
            <v>METADATA</v>
          </cell>
          <cell r="BD556" t="str">
            <v>LOCAL_ASSET</v>
          </cell>
          <cell r="BE556" t="str">
            <v>company_id</v>
          </cell>
          <cell r="BF556" t="str">
            <v>R2</v>
          </cell>
          <cell r="BG556" t="str">
            <v>NAME</v>
          </cell>
          <cell r="BH556" t="str">
            <v>R2</v>
          </cell>
          <cell r="BI556" t="str">
            <v>Resource</v>
          </cell>
          <cell r="BJ556" t="str">
            <v>company_id</v>
          </cell>
        </row>
        <row r="557">
          <cell r="D557" t="str">
            <v>LOCAL ASSET_EXTERNAL_DIVISION_ID</v>
          </cell>
          <cell r="E557" t="str">
            <v>LOCAL ASSET</v>
          </cell>
          <cell r="F557" t="str">
            <v>EXTERNAL_DIVISION_ID</v>
          </cell>
          <cell r="H557" t="str">
            <v>This is the Label code of the Localized Asset</v>
          </cell>
          <cell r="I557" t="str">
            <v>LOCAL_ASSET</v>
          </cell>
          <cell r="J557" t="str">
            <v>LOCAL_ASSET_EXTERNAL_DIVISION_ID</v>
          </cell>
          <cell r="K557" t="str">
            <v>Platform</v>
          </cell>
          <cell r="AR557" t="str">
            <v>x</v>
          </cell>
          <cell r="BC557" t="str">
            <v>METADATA</v>
          </cell>
          <cell r="BD557" t="str">
            <v>LOCAL_ASSET</v>
          </cell>
          <cell r="BE557" t="str">
            <v>division_id</v>
          </cell>
          <cell r="BF557" t="str">
            <v>R2</v>
          </cell>
          <cell r="BG557" t="str">
            <v>NAME</v>
          </cell>
          <cell r="BH557" t="str">
            <v>R2</v>
          </cell>
          <cell r="BI557" t="str">
            <v>Resource</v>
          </cell>
          <cell r="BJ557" t="str">
            <v>division_id</v>
          </cell>
        </row>
        <row r="558">
          <cell r="D558" t="str">
            <v>LOCAL ASSET_EXTERNAL_LABEL_ID</v>
          </cell>
          <cell r="E558" t="str">
            <v>LOCAL ASSET</v>
          </cell>
          <cell r="F558" t="str">
            <v>EXTERNAL_LABEL_ID</v>
          </cell>
          <cell r="H558" t="str">
            <v>This is the Label code of the Localized Asset</v>
          </cell>
          <cell r="I558" t="str">
            <v>LOCAL_ASSET</v>
          </cell>
          <cell r="J558" t="str">
            <v>LOCAL_ASSET_EXTERNAL_LABEL_ID</v>
          </cell>
          <cell r="K558" t="str">
            <v>Optional</v>
          </cell>
          <cell r="S558" t="str">
            <v>x</v>
          </cell>
          <cell r="AR558" t="str">
            <v>x</v>
          </cell>
          <cell r="BC558" t="str">
            <v>METADATA</v>
          </cell>
          <cell r="BD558" t="str">
            <v>LOCAL_ASSET</v>
          </cell>
          <cell r="BE558" t="str">
            <v>label_id</v>
          </cell>
          <cell r="BF558" t="str">
            <v>R2</v>
          </cell>
          <cell r="BG558" t="str">
            <v>NAME</v>
          </cell>
          <cell r="BH558" t="str">
            <v>R2</v>
          </cell>
          <cell r="BI558" t="str">
            <v>Resource</v>
          </cell>
          <cell r="BJ558" t="str">
            <v>label_id</v>
          </cell>
        </row>
        <row r="559">
          <cell r="D559" t="str">
            <v>LOCAL ASSET_EXTERNAL_COUNTRY_NAME</v>
          </cell>
          <cell r="E559" t="str">
            <v>LOCAL ASSET</v>
          </cell>
          <cell r="F559" t="str">
            <v>EXTERNAL_COUNTRY_NAME</v>
          </cell>
          <cell r="H559" t="str">
            <v>This is the Country name of the Localized Asset.</v>
          </cell>
          <cell r="I559" t="str">
            <v>LOCAL_ASSET</v>
          </cell>
          <cell r="J559" t="str">
            <v>LOCAL_ASSET_EXTERNAL_COUNTRY_NAME</v>
          </cell>
          <cell r="K559" t="str">
            <v>Platform</v>
          </cell>
          <cell r="AR559" t="str">
            <v>x</v>
          </cell>
          <cell r="BC559" t="str">
            <v>METADATA</v>
          </cell>
          <cell r="BD559" t="str">
            <v>LOCAL_ASSET</v>
          </cell>
          <cell r="BE559" t="str">
            <v>country_name</v>
          </cell>
          <cell r="BF559" t="str">
            <v>R2</v>
          </cell>
          <cell r="BG559" t="str">
            <v>NAME</v>
          </cell>
          <cell r="BH559" t="str">
            <v>R2</v>
          </cell>
          <cell r="BI559" t="str">
            <v>Resource</v>
          </cell>
          <cell r="BJ559" t="str">
            <v>country_name</v>
          </cell>
        </row>
        <row r="560">
          <cell r="D560" t="str">
            <v>LOCAL ASSET_EXPLICIT_LYRICS</v>
          </cell>
          <cell r="E560" t="str">
            <v>LOCAL ASSET</v>
          </cell>
          <cell r="F560" t="str">
            <v>EXPLICIT_LYRICS</v>
          </cell>
          <cell r="G560" t="str">
            <v>x</v>
          </cell>
          <cell r="H560" t="str">
            <v xml:space="preserve">Identification if a  Track has been identified in a Territory to contain expicit lyrics  in its contents. Values can be "EXPLIC" for Explicit; "CLEANX" for Edited; "NONAPP" for Non-Applicable
</v>
          </cell>
          <cell r="I560" t="str">
            <v>LOCAL_ASSET</v>
          </cell>
          <cell r="J560" t="str">
            <v>LOCAL_ASSET_EXPLICIT_LYRICS</v>
          </cell>
          <cell r="K560" t="str">
            <v>Optional</v>
          </cell>
          <cell r="S560" t="str">
            <v>x</v>
          </cell>
          <cell r="AR560" t="str">
            <v>x</v>
          </cell>
          <cell r="BC560" t="str">
            <v>METADATA</v>
          </cell>
          <cell r="BD560" t="str">
            <v>LOCAL_ASSET</v>
          </cell>
          <cell r="BE560" t="str">
            <v>version_type</v>
          </cell>
          <cell r="BF560" t="str">
            <v>R2</v>
          </cell>
          <cell r="BG560" t="str">
            <v>NAME</v>
          </cell>
          <cell r="BH560" t="str">
            <v>R2</v>
          </cell>
          <cell r="BI560" t="str">
            <v>Resource</v>
          </cell>
          <cell r="BJ560" t="str">
            <v>version_type</v>
          </cell>
        </row>
        <row r="561">
          <cell r="D561" t="str">
            <v>LOCAL ASSET_E_OWNING_LABEL</v>
          </cell>
          <cell r="E561" t="str">
            <v>LOCAL ASSET</v>
          </cell>
          <cell r="F561" t="str">
            <v>E_OWNING_LABEL</v>
          </cell>
          <cell r="H561" t="str">
            <v xml:space="preserve">Free form text field that will be used for capturing the E Owner Label for the localized Asset.  </v>
          </cell>
          <cell r="I561" t="str">
            <v>LOCAL_ASSET</v>
          </cell>
          <cell r="J561" t="str">
            <v>LOCAL_ASSET_E_OWNING_LABEL</v>
          </cell>
          <cell r="K561" t="str">
            <v>Optional</v>
          </cell>
          <cell r="S561" t="str">
            <v>x</v>
          </cell>
          <cell r="AR561" t="str">
            <v>x</v>
          </cell>
          <cell r="AZ561" t="str">
            <v>x</v>
          </cell>
          <cell r="BC561" t="str">
            <v>METADATA</v>
          </cell>
          <cell r="BD561" t="str">
            <v>LOCAL_ASSET</v>
          </cell>
          <cell r="BE561" t="str">
            <v>e_owning_label</v>
          </cell>
          <cell r="BF561" t="str">
            <v>R2</v>
          </cell>
          <cell r="BH561" t="str">
            <v>R2</v>
          </cell>
          <cell r="BI561" t="str">
            <v>Resource</v>
          </cell>
          <cell r="BJ561" t="str">
            <v>e_owning_label</v>
          </cell>
        </row>
        <row r="562">
          <cell r="D562" t="str">
            <v>LOCAL ASSET_E_RELEASE_LABEL</v>
          </cell>
          <cell r="E562" t="str">
            <v>LOCAL ASSET</v>
          </cell>
          <cell r="F562" t="str">
            <v>E_RELEASE_LABEL</v>
          </cell>
          <cell r="H562" t="str">
            <v>Free form text field that will be used for E Release Label purposes for the Localized Asset.
NOTE: This is an R2 e-Use Override : e-Label</v>
          </cell>
          <cell r="I562" t="str">
            <v>LOCAL_ASSET</v>
          </cell>
          <cell r="J562" t="str">
            <v>LOCAL_ASSET_E_RELEASE_LABEL</v>
          </cell>
          <cell r="K562" t="str">
            <v>Optional</v>
          </cell>
          <cell r="R562" t="str">
            <v>x</v>
          </cell>
          <cell r="S562" t="str">
            <v>x</v>
          </cell>
          <cell r="AR562" t="str">
            <v>x</v>
          </cell>
          <cell r="AZ562" t="str">
            <v>x</v>
          </cell>
          <cell r="BC562" t="str">
            <v>METADATA</v>
          </cell>
          <cell r="BD562" t="str">
            <v>LOCAL_ASSET</v>
          </cell>
          <cell r="BE562" t="str">
            <v>e_release_label</v>
          </cell>
          <cell r="BF562" t="str">
            <v>R2</v>
          </cell>
          <cell r="BH562" t="str">
            <v>R2</v>
          </cell>
          <cell r="BI562" t="str">
            <v>Resource</v>
          </cell>
          <cell r="BJ562" t="str">
            <v>e_release_label</v>
          </cell>
        </row>
        <row r="563">
          <cell r="D563" t="str">
            <v>LOCAL ASSET_E_MARKETING_TAG</v>
          </cell>
          <cell r="E563" t="str">
            <v>LOCAL ASSET</v>
          </cell>
          <cell r="F563" t="str">
            <v>E_MARKETING_TAG</v>
          </cell>
          <cell r="H563" t="str">
            <v xml:space="preserve">Free form text field that will be used for E Marketing purposes for the Localized Asset.
NOTE: This is an R2 e-Use Override : e-Marketing Label
</v>
          </cell>
          <cell r="I563" t="str">
            <v>LOCAL_ASSET</v>
          </cell>
          <cell r="J563" t="str">
            <v>LOCAL_ASSET_E_MARKETING_TAG</v>
          </cell>
          <cell r="K563" t="str">
            <v>Optional</v>
          </cell>
          <cell r="S563" t="str">
            <v>x</v>
          </cell>
          <cell r="AR563" t="str">
            <v>x</v>
          </cell>
          <cell r="BC563" t="str">
            <v>METADATA</v>
          </cell>
          <cell r="BD563" t="str">
            <v>LOCAL_ASSET</v>
          </cell>
          <cell r="BE563" t="str">
            <v>e_marketing_tag</v>
          </cell>
          <cell r="BF563" t="str">
            <v>R2</v>
          </cell>
          <cell r="BH563" t="str">
            <v>R2</v>
          </cell>
          <cell r="BI563" t="str">
            <v>Resource</v>
          </cell>
          <cell r="BJ563" t="str">
            <v>e_marketing_tag</v>
          </cell>
        </row>
        <row r="564">
          <cell r="D564" t="str">
            <v>LOCAL ASSET_ASPECT_RATIO</v>
          </cell>
          <cell r="E564" t="str">
            <v>LOCAL ASSET</v>
          </cell>
          <cell r="F564" t="str">
            <v>ASPECT_RATIO</v>
          </cell>
          <cell r="G564" t="str">
            <v>x</v>
          </cell>
          <cell r="H564" t="str">
            <v>Aspect Ratio (Video)</v>
          </cell>
          <cell r="I564" t="str">
            <v>LOCAL_ASSET</v>
          </cell>
          <cell r="J564" t="str">
            <v>LOCAL_ASSET_ASPECT_RATIO</v>
          </cell>
          <cell r="K564" t="str">
            <v>Optional</v>
          </cell>
          <cell r="S564" t="str">
            <v>x</v>
          </cell>
          <cell r="AR564" t="str">
            <v>x</v>
          </cell>
          <cell r="BC564" t="str">
            <v>METADATA</v>
          </cell>
          <cell r="BD564" t="str">
            <v>LOCAL_ASSET</v>
          </cell>
          <cell r="BE564" t="str">
            <v>aspect_ratio</v>
          </cell>
          <cell r="BF564" t="str">
            <v>R2</v>
          </cell>
          <cell r="BH564" t="str">
            <v>R2</v>
          </cell>
          <cell r="BI564" t="str">
            <v>Resource</v>
          </cell>
          <cell r="BJ564" t="str">
            <v>aspect_ratio</v>
          </cell>
        </row>
        <row r="565">
          <cell r="D565" t="str">
            <v>LOCAL ASSET_PC_NOTICE_COMPANY_NAME</v>
          </cell>
          <cell r="E565" t="str">
            <v>LOCAL ASSET</v>
          </cell>
          <cell r="F565" t="str">
            <v>PC_NOTICE_COMPANY_NAME</v>
          </cell>
          <cell r="H565" t="str">
            <v>Name of the PC Notice Company</v>
          </cell>
          <cell r="I565" t="str">
            <v>LOCAL_ASSET</v>
          </cell>
          <cell r="J565" t="str">
            <v>LOCAL_ASSET_PC_NOTICE_COMPANY_NAME</v>
          </cell>
          <cell r="K565" t="str">
            <v>Optional</v>
          </cell>
          <cell r="AK565" t="str">
            <v>PC Notice Company [Pricing]</v>
          </cell>
          <cell r="AL565" t="str">
            <v>x</v>
          </cell>
          <cell r="BC565" t="str">
            <v>METADATA</v>
          </cell>
          <cell r="BD565" t="str">
            <v>LOCAL_ASSET</v>
          </cell>
          <cell r="BE565" t="str">
            <v>pc_notice_company_name</v>
          </cell>
          <cell r="BF565" t="str">
            <v>R2</v>
          </cell>
          <cell r="BG565" t="str">
            <v>NEW</v>
          </cell>
          <cell r="BH565" t="str">
            <v>R2</v>
          </cell>
          <cell r="BI565" t="str">
            <v>Resource</v>
          </cell>
          <cell r="BJ565" t="str">
            <v>pc_notice_company_name</v>
          </cell>
        </row>
        <row r="566">
          <cell r="D566" t="str">
            <v>LOCAL ASSET_PC_NOTICE</v>
          </cell>
          <cell r="E566" t="str">
            <v>LOCAL ASSET</v>
          </cell>
          <cell r="F566" t="str">
            <v>PC_NOTICE</v>
          </cell>
          <cell r="H566" t="str">
            <v>PC Notice for asset. 
If the PC Notice not Provided PC Notice Extension should be populated.</v>
          </cell>
          <cell r="I566" t="str">
            <v>LOCAL_ASSET</v>
          </cell>
          <cell r="J566" t="str">
            <v>LOCAL_ASSET_PC_NOTICE</v>
          </cell>
          <cell r="K566" t="str">
            <v>Optional</v>
          </cell>
          <cell r="L566" t="str">
            <v>x</v>
          </cell>
          <cell r="R566" t="str">
            <v>x</v>
          </cell>
          <cell r="S566" t="str">
            <v>x</v>
          </cell>
          <cell r="AJ566" t="str">
            <v>x</v>
          </cell>
          <cell r="AK566" t="str">
            <v>P/C
P/C Notice</v>
          </cell>
          <cell r="AR566" t="str">
            <v>x</v>
          </cell>
          <cell r="AZ566" t="str">
            <v>x</v>
          </cell>
          <cell r="BC566" t="str">
            <v>METADATA</v>
          </cell>
          <cell r="BD566" t="str">
            <v>LOCAL_ASSET</v>
          </cell>
          <cell r="BE566" t="str">
            <v>formatted_pc_notice</v>
          </cell>
          <cell r="BF566" t="str">
            <v>R2</v>
          </cell>
          <cell r="BG566" t="str">
            <v>NEW</v>
          </cell>
          <cell r="BH566" t="str">
            <v>R2</v>
          </cell>
          <cell r="BI566" t="str">
            <v>Resource</v>
          </cell>
          <cell r="BJ566" t="str">
            <v>formatted_pc_notice</v>
          </cell>
        </row>
        <row r="567">
          <cell r="D567" t="str">
            <v>LOCAL ASSET_PC_NOTICE_EXTENSION</v>
          </cell>
          <cell r="E567" t="str">
            <v>LOCAL ASSET</v>
          </cell>
          <cell r="F567" t="str">
            <v>PC_NOTICE_EXTENSION</v>
          </cell>
          <cell r="H567" t="str">
            <v>Text that identifies the originating company of the published work.  Example MCA Records.</v>
          </cell>
          <cell r="I567" t="str">
            <v>LOCAL_ASSET</v>
          </cell>
          <cell r="J567" t="str">
            <v>LOCAL_ASSET_PC_NOTICE_EXTENSION</v>
          </cell>
          <cell r="K567" t="str">
            <v>Optional</v>
          </cell>
          <cell r="AR567" t="str">
            <v>x</v>
          </cell>
          <cell r="BC567" t="str">
            <v>METADATA</v>
          </cell>
          <cell r="BD567" t="str">
            <v>LOCAL_ASSET</v>
          </cell>
          <cell r="BE567" t="str">
            <v>pc_notice_extension</v>
          </cell>
          <cell r="BF567" t="str">
            <v>R2</v>
          </cell>
          <cell r="BH567" t="str">
            <v>R2</v>
          </cell>
          <cell r="BI567" t="str">
            <v>Resource</v>
          </cell>
          <cell r="BJ567" t="str">
            <v>pc_notice_extension</v>
          </cell>
        </row>
        <row r="568">
          <cell r="D568" t="str">
            <v>LOCAL ASSET_VIDEO_ORIGINAL_RELEASE_YEAR</v>
          </cell>
          <cell r="E568" t="str">
            <v>LOCAL ASSET</v>
          </cell>
          <cell r="F568" t="str">
            <v>VIDEO_ORIGINAL_RELEASE_YEAR</v>
          </cell>
          <cell r="H568" t="str">
            <v>Indicates the original release year of the video track</v>
          </cell>
          <cell r="I568" t="str">
            <v>LOCAL_ASSET</v>
          </cell>
          <cell r="J568" t="str">
            <v>LOCAL_ASSET_VIDEO_ORIGINAL_RELEASE_YEAR</v>
          </cell>
          <cell r="K568" t="str">
            <v>Optional</v>
          </cell>
          <cell r="S568" t="str">
            <v>x</v>
          </cell>
          <cell r="AR568" t="str">
            <v>x</v>
          </cell>
          <cell r="BC568" t="str">
            <v>METADATA</v>
          </cell>
          <cell r="BD568" t="str">
            <v>LOCAL_ASSET</v>
          </cell>
          <cell r="BE568" t="str">
            <v>video_release_year</v>
          </cell>
          <cell r="BF568" t="str">
            <v>R2</v>
          </cell>
          <cell r="BG568" t="str">
            <v>NAME</v>
          </cell>
          <cell r="BH568" t="str">
            <v>R2</v>
          </cell>
          <cell r="BI568" t="str">
            <v>Resource</v>
          </cell>
          <cell r="BJ568" t="str">
            <v>video_release_year</v>
          </cell>
        </row>
        <row r="569">
          <cell r="D569" t="str">
            <v>LOCAL ASSET_VIDEO_RATING</v>
          </cell>
          <cell r="E569" t="str">
            <v>LOCAL ASSET</v>
          </cell>
          <cell r="F569" t="str">
            <v>VIDEO_RATING</v>
          </cell>
          <cell r="G569" t="str">
            <v>x</v>
          </cell>
          <cell r="H569" t="str">
            <v>Rating of the Video Track</v>
          </cell>
          <cell r="I569" t="str">
            <v>LOCAL_ASSET</v>
          </cell>
          <cell r="J569" t="str">
            <v>LOCAL_ASSET_VIDEO_RATING</v>
          </cell>
          <cell r="K569" t="str">
            <v>Optional</v>
          </cell>
          <cell r="S569" t="str">
            <v>x</v>
          </cell>
          <cell r="AR569" t="str">
            <v>x</v>
          </cell>
          <cell r="BC569" t="str">
            <v>METADATA</v>
          </cell>
          <cell r="BD569" t="str">
            <v>LOCAL_ASSET</v>
          </cell>
          <cell r="BE569" t="str">
            <v>video_rating</v>
          </cell>
          <cell r="BF569" t="str">
            <v>R2</v>
          </cell>
          <cell r="BH569" t="str">
            <v>R2</v>
          </cell>
          <cell r="BI569" t="str">
            <v>Resource</v>
          </cell>
          <cell r="BJ569" t="str">
            <v>video_rating</v>
          </cell>
        </row>
        <row r="570">
          <cell r="D570" t="str">
            <v>LOCAL ASSET_MOVIE_RATING</v>
          </cell>
          <cell r="E570" t="str">
            <v>LOCAL ASSET</v>
          </cell>
          <cell r="F570" t="str">
            <v>MOVIE_RATING</v>
          </cell>
          <cell r="G570" t="str">
            <v>x</v>
          </cell>
          <cell r="H570" t="str">
            <v>Rating of the Movie</v>
          </cell>
          <cell r="I570" t="str">
            <v>LOCAL_ASSET</v>
          </cell>
          <cell r="J570" t="str">
            <v>LOCAL_ASSET_MOVIE_RATING</v>
          </cell>
          <cell r="K570" t="str">
            <v>Optional</v>
          </cell>
          <cell r="R570" t="str">
            <v>x</v>
          </cell>
          <cell r="S570" t="str">
            <v>x</v>
          </cell>
          <cell r="AR570" t="str">
            <v>x</v>
          </cell>
          <cell r="BC570" t="str">
            <v>METADATA</v>
          </cell>
          <cell r="BD570" t="str">
            <v>LOCAL_ASSET</v>
          </cell>
          <cell r="BE570" t="str">
            <v>movie_rating</v>
          </cell>
          <cell r="BF570" t="str">
            <v>R2</v>
          </cell>
          <cell r="BG570" t="str">
            <v>NEW</v>
          </cell>
          <cell r="BH570" t="str">
            <v>R2</v>
          </cell>
          <cell r="BI570" t="str">
            <v>Resource</v>
          </cell>
          <cell r="BJ570" t="str">
            <v>movie_rating</v>
          </cell>
        </row>
        <row r="571">
          <cell r="D571" t="str">
            <v>LOCAL ASSET_MOVIE_RATING_REASON</v>
          </cell>
          <cell r="E571" t="str">
            <v>LOCAL ASSET</v>
          </cell>
          <cell r="F571" t="str">
            <v>MOVIE_RATING_REASON</v>
          </cell>
          <cell r="H571" t="str">
            <v>Reason for the Movie Rating</v>
          </cell>
          <cell r="I571" t="str">
            <v>LOCAL_ASSET</v>
          </cell>
          <cell r="J571" t="str">
            <v>LOCAL_ASSET_MOVIE_RATING_REASON</v>
          </cell>
          <cell r="K571" t="str">
            <v>Optional</v>
          </cell>
          <cell r="R571" t="str">
            <v>x</v>
          </cell>
          <cell r="S571" t="str">
            <v>x</v>
          </cell>
          <cell r="AR571" t="str">
            <v>x</v>
          </cell>
          <cell r="BC571" t="str">
            <v>METADATA</v>
          </cell>
          <cell r="BD571" t="str">
            <v>LOCAL_ASSET</v>
          </cell>
          <cell r="BE571" t="str">
            <v>rating_reason</v>
          </cell>
          <cell r="BF571" t="str">
            <v>R2</v>
          </cell>
          <cell r="BG571" t="str">
            <v>NEW</v>
          </cell>
          <cell r="BH571" t="str">
            <v>R2</v>
          </cell>
          <cell r="BI571" t="str">
            <v>Resource</v>
          </cell>
          <cell r="BJ571" t="str">
            <v>rating_reason</v>
          </cell>
        </row>
        <row r="572">
          <cell r="D572" t="str">
            <v>LOCAL ASSET_VIDEO_SHORT_DESCRIPTION</v>
          </cell>
          <cell r="E572" t="str">
            <v>LOCAL ASSET</v>
          </cell>
          <cell r="F572" t="str">
            <v>VIDEO_SHORT_DESCRIPTION</v>
          </cell>
          <cell r="H572" t="str">
            <v>Short decription of the video</v>
          </cell>
          <cell r="I572" t="str">
            <v>LOCAL_ASSET</v>
          </cell>
          <cell r="J572" t="str">
            <v>LOCAL_ASSET_VIDEO_SHORT_DESCRIPTION</v>
          </cell>
          <cell r="K572" t="str">
            <v>Optional</v>
          </cell>
          <cell r="R572" t="str">
            <v>x</v>
          </cell>
          <cell r="S572" t="str">
            <v>x</v>
          </cell>
          <cell r="AR572" t="str">
            <v>x</v>
          </cell>
          <cell r="BC572" t="str">
            <v>METADATA</v>
          </cell>
          <cell r="BD572" t="str">
            <v>LOCAL_ASSET</v>
          </cell>
          <cell r="BE572" t="str">
            <v>video_short_description</v>
          </cell>
          <cell r="BF572" t="str">
            <v>R2</v>
          </cell>
          <cell r="BH572" t="str">
            <v>R2</v>
          </cell>
          <cell r="BI572" t="str">
            <v>Resource</v>
          </cell>
          <cell r="BJ572" t="str">
            <v>video_short_description</v>
          </cell>
        </row>
        <row r="573">
          <cell r="D573" t="str">
            <v>LOCAL ASSET_VIDEO_LONG_DESCRIPTION</v>
          </cell>
          <cell r="E573" t="str">
            <v>LOCAL ASSET</v>
          </cell>
          <cell r="F573" t="str">
            <v>VIDEO_LONG_DESCRIPTION</v>
          </cell>
          <cell r="H573" t="str">
            <v>Long description of the video</v>
          </cell>
          <cell r="I573" t="str">
            <v>LOCAL_ASSET</v>
          </cell>
          <cell r="J573" t="str">
            <v>LOCAL_ASSET_VIDEO_LONG_DESCRIPTION</v>
          </cell>
          <cell r="K573" t="str">
            <v>Optional</v>
          </cell>
          <cell r="R573" t="str">
            <v>x</v>
          </cell>
          <cell r="S573" t="str">
            <v>x</v>
          </cell>
          <cell r="AR573" t="str">
            <v>x</v>
          </cell>
          <cell r="BC573" t="str">
            <v>METADATA</v>
          </cell>
          <cell r="BD573" t="str">
            <v>LOCAL_ASSET</v>
          </cell>
          <cell r="BE573" t="str">
            <v>video_long_description</v>
          </cell>
          <cell r="BF573" t="str">
            <v>R2</v>
          </cell>
          <cell r="BH573" t="str">
            <v>R2</v>
          </cell>
          <cell r="BI573" t="str">
            <v>Resource</v>
          </cell>
          <cell r="BJ573" t="str">
            <v>video_long_description</v>
          </cell>
        </row>
        <row r="574">
          <cell r="D574" t="str">
            <v>LOCAL ASSET_VIDEO_EXTERNAL_SEASON_ID</v>
          </cell>
          <cell r="E574" t="str">
            <v>LOCAL ASSET</v>
          </cell>
          <cell r="F574" t="str">
            <v>VIDEO_EXTERNAL_SEASON_ID</v>
          </cell>
          <cell r="H574" t="str">
            <v>Season identifier for the Video Track</v>
          </cell>
          <cell r="I574" t="str">
            <v>LOCAL_ASSET</v>
          </cell>
          <cell r="J574" t="str">
            <v>LOCAL_ASSET_VIDEO_EXTERNAL_SEASON_ID</v>
          </cell>
          <cell r="K574" t="str">
            <v>Optional</v>
          </cell>
          <cell r="S574" t="str">
            <v>x</v>
          </cell>
          <cell r="AR574" t="str">
            <v>x</v>
          </cell>
          <cell r="BC574" t="str">
            <v>METADATA</v>
          </cell>
          <cell r="BD574" t="str">
            <v>LOCAL_ASSET</v>
          </cell>
          <cell r="BE574" t="str">
            <v>video_season_id</v>
          </cell>
          <cell r="BF574" t="str">
            <v>R2</v>
          </cell>
          <cell r="BH574" t="str">
            <v>R2</v>
          </cell>
          <cell r="BI574" t="str">
            <v>Resource</v>
          </cell>
          <cell r="BJ574" t="str">
            <v>video_season_id</v>
          </cell>
        </row>
        <row r="575">
          <cell r="D575" t="str">
            <v>LOCAL ASSET_VIDEO_NETWORK</v>
          </cell>
          <cell r="E575" t="str">
            <v>LOCAL ASSET</v>
          </cell>
          <cell r="F575" t="str">
            <v>VIDEO_NETWORK</v>
          </cell>
          <cell r="G575" t="str">
            <v>x</v>
          </cell>
          <cell r="H575" t="str">
            <v>Video Network  for the Video Track</v>
          </cell>
          <cell r="I575" t="str">
            <v>LOCAL_ASSET</v>
          </cell>
          <cell r="J575" t="str">
            <v>LOCAL_ASSET_VIDEO_NETWORK</v>
          </cell>
          <cell r="K575" t="str">
            <v>Optional</v>
          </cell>
          <cell r="R575" t="str">
            <v>x</v>
          </cell>
          <cell r="S575" t="str">
            <v>x</v>
          </cell>
          <cell r="AR575" t="str">
            <v>x</v>
          </cell>
          <cell r="BC575" t="str">
            <v>METADATA</v>
          </cell>
          <cell r="BD575" t="str">
            <v>LOCAL_ASSET</v>
          </cell>
          <cell r="BE575" t="str">
            <v>video_network</v>
          </cell>
          <cell r="BF575" t="str">
            <v>R2</v>
          </cell>
          <cell r="BH575" t="str">
            <v>R2</v>
          </cell>
          <cell r="BI575" t="str">
            <v>Resource</v>
          </cell>
          <cell r="BJ575" t="str">
            <v>video_network</v>
          </cell>
        </row>
        <row r="576">
          <cell r="D576" t="str">
            <v>LOCAL ASSET_PREVIEW_START_TIME</v>
          </cell>
          <cell r="E576" t="str">
            <v>LOCAL ASSET</v>
          </cell>
          <cell r="F576" t="str">
            <v>PREVIEW_START_TIME</v>
          </cell>
          <cell r="H576" t="str">
            <v>Specifies the start time for a Video Asset Preview</v>
          </cell>
          <cell r="I576" t="str">
            <v>LOCAL_ASSET</v>
          </cell>
          <cell r="J576" t="str">
            <v>LOCAL_ASSET_PREVIEW_START_TIME</v>
          </cell>
          <cell r="K576" t="str">
            <v>Optional</v>
          </cell>
          <cell r="N576" t="str">
            <v>x</v>
          </cell>
          <cell r="R576" t="str">
            <v>x</v>
          </cell>
          <cell r="AR576" t="str">
            <v>x</v>
          </cell>
          <cell r="AZ576" t="str">
            <v>x</v>
          </cell>
          <cell r="BC576" t="str">
            <v>METADATA</v>
          </cell>
          <cell r="BD576" t="str">
            <v>LOCAL_ASSET</v>
          </cell>
          <cell r="BE576" t="str">
            <v>preview_start_time</v>
          </cell>
          <cell r="BF576" t="str">
            <v>R2</v>
          </cell>
          <cell r="BG576" t="str">
            <v>NEW</v>
          </cell>
          <cell r="BH576" t="str">
            <v>R2</v>
          </cell>
          <cell r="BI576" t="str">
            <v>Resource</v>
          </cell>
          <cell r="BJ576" t="str">
            <v>preview_start_time</v>
          </cell>
        </row>
        <row r="577">
          <cell r="D577" t="str">
            <v>LOCAL ASSET_OVERRIDE_PREVIEW_START_TIME</v>
          </cell>
          <cell r="E577" t="str">
            <v>LOCAL ASSET</v>
          </cell>
          <cell r="F577" t="str">
            <v>OVERRIDE_PREVIEW_START_TIME</v>
          </cell>
          <cell r="H577" t="str">
            <v>Specifies the start time for a Video Asset Preview
Translation Overrides. Populated after the Translation process is completed.</v>
          </cell>
          <cell r="I577" t="str">
            <v>LOCAL_ASSET</v>
          </cell>
          <cell r="J577" t="str">
            <v>LOCAL_ASSET_OVERRIDE_PREVIEW_START_TIME</v>
          </cell>
          <cell r="K577" t="str">
            <v>Optional</v>
          </cell>
          <cell r="N577" t="str">
            <v>x</v>
          </cell>
          <cell r="R577" t="str">
            <v>x</v>
          </cell>
          <cell r="AZ577" t="str">
            <v>x</v>
          </cell>
          <cell r="BC577" t="str">
            <v>METADATA</v>
          </cell>
          <cell r="BD577" t="str">
            <v>LOCAL_ASSET</v>
          </cell>
          <cell r="BE577" t="str">
            <v>override_preview_start_time</v>
          </cell>
          <cell r="BF577" t="str">
            <v>Platform</v>
          </cell>
          <cell r="BH577" t="str">
            <v>INTERFACE</v>
          </cell>
          <cell r="BK577" t="str">
            <v>Overide by Translation Interface
Populated by the Japanese Translation Interface</v>
          </cell>
        </row>
        <row r="578">
          <cell r="D578" t="str">
            <v>LOCAL ASSET_PREVIEW_START_TIME_FRACTION</v>
          </cell>
          <cell r="E578" t="str">
            <v>LOCAL ASSET</v>
          </cell>
          <cell r="F578" t="str">
            <v>PREVIEW_START_TIME_FRACTION</v>
          </cell>
          <cell r="H578" t="str">
            <v>Specifies the start frame for an Video Asset Preview</v>
          </cell>
          <cell r="I578" t="str">
            <v>LOCAL_ASSET</v>
          </cell>
          <cell r="J578" t="str">
            <v>LOCAL_ASSET_PREVIEW_START_TIME_FRACTION</v>
          </cell>
          <cell r="K578" t="str">
            <v>Optional</v>
          </cell>
          <cell r="AR578" t="str">
            <v>x</v>
          </cell>
          <cell r="BC578" t="str">
            <v>METADATA</v>
          </cell>
          <cell r="BD578" t="str">
            <v>LOCAL_ASSET</v>
          </cell>
          <cell r="BE578" t="str">
            <v>preview_start_time_fraction</v>
          </cell>
          <cell r="BF578" t="str">
            <v>R2</v>
          </cell>
          <cell r="BG578" t="str">
            <v>NEW</v>
          </cell>
          <cell r="BH578" t="str">
            <v>R2</v>
          </cell>
          <cell r="BI578" t="str">
            <v>Resource</v>
          </cell>
          <cell r="BJ578" t="str">
            <v>preview_start_time_fraction</v>
          </cell>
        </row>
        <row r="579">
          <cell r="D579" t="str">
            <v>LOCAL ASSET_PREVIEW_STOP_TIME</v>
          </cell>
          <cell r="E579" t="str">
            <v>LOCAL ASSET</v>
          </cell>
          <cell r="F579" t="str">
            <v>PREVIEW_STOP_TIME</v>
          </cell>
          <cell r="H579" t="str">
            <v>Specifies the stop time for a Video Asset Preview</v>
          </cell>
          <cell r="I579" t="str">
            <v>LOCAL_ASSET</v>
          </cell>
          <cell r="J579" t="str">
            <v>LOCAL_ASSET_PREVIEW_STOP_TIME</v>
          </cell>
          <cell r="K579" t="str">
            <v>Optional</v>
          </cell>
          <cell r="AR579" t="str">
            <v>x</v>
          </cell>
          <cell r="BC579" t="str">
            <v>METADATA</v>
          </cell>
          <cell r="BD579" t="str">
            <v>LOCAL_ASSET</v>
          </cell>
          <cell r="BE579" t="str">
            <v>preview_stop_time</v>
          </cell>
          <cell r="BF579" t="str">
            <v>R2</v>
          </cell>
          <cell r="BG579" t="str">
            <v>NEW</v>
          </cell>
          <cell r="BH579" t="str">
            <v>R2</v>
          </cell>
          <cell r="BI579" t="str">
            <v>Resource</v>
          </cell>
          <cell r="BJ579" t="str">
            <v>preview_stop_time</v>
          </cell>
        </row>
        <row r="580">
          <cell r="D580" t="str">
            <v>LOCAL ASSET_PREVIEW_STOP_TIME_FRACTION</v>
          </cell>
          <cell r="E580" t="str">
            <v>LOCAL ASSET</v>
          </cell>
          <cell r="F580" t="str">
            <v>PREVIEW_STOP_TIME_FRACTION</v>
          </cell>
          <cell r="H580" t="str">
            <v>Specifies the stop frame for an Video Asset Preview</v>
          </cell>
          <cell r="I580" t="str">
            <v>LOCAL_ASSET</v>
          </cell>
          <cell r="J580" t="str">
            <v>LOCAL_ASSET_PREVIEW_STOP_TIME_FRACTION</v>
          </cell>
          <cell r="K580" t="str">
            <v>Optional</v>
          </cell>
          <cell r="AR580" t="str">
            <v>x</v>
          </cell>
          <cell r="BC580" t="str">
            <v>METADATA</v>
          </cell>
          <cell r="BD580" t="str">
            <v>LOCAL_ASSET</v>
          </cell>
          <cell r="BE580" t="str">
            <v>preview_stop_time_fraction</v>
          </cell>
          <cell r="BF580" t="str">
            <v>R2</v>
          </cell>
          <cell r="BG580" t="str">
            <v>NEW</v>
          </cell>
          <cell r="BH580" t="str">
            <v>R2</v>
          </cell>
          <cell r="BI580" t="str">
            <v>Resource</v>
          </cell>
          <cell r="BJ580" t="str">
            <v>preview_stop_time_fraction</v>
          </cell>
        </row>
        <row r="581">
          <cell r="D581" t="str">
            <v>ASSET CONTRIBUTOR_LOCAL_PRODUCT_ID</v>
          </cell>
          <cell r="E581" t="str">
            <v>ASSET CONTRIBUTOR</v>
          </cell>
          <cell r="F581" t="str">
            <v>LOCAL_PRODUCT_ID</v>
          </cell>
          <cell r="H581" t="str">
            <v>Reference to the Local Asset to which this contibutor belongs</v>
          </cell>
          <cell r="I581" t="str">
            <v>CONTRIBUTION</v>
          </cell>
          <cell r="J581" t="str">
            <v>CONTRIBUTION_LOCAL_ASSET_ID</v>
          </cell>
          <cell r="K581" t="str">
            <v>Platform</v>
          </cell>
          <cell r="AZ581" t="str">
            <v>x</v>
          </cell>
          <cell r="BC581" t="str">
            <v>EXPLICIT</v>
          </cell>
          <cell r="BD581" t="str">
            <v>AMN_ASSET_CONTRIB</v>
          </cell>
          <cell r="BE581" t="str">
            <v>LOCAL_ASSET_ID</v>
          </cell>
          <cell r="BF581" t="str">
            <v>Platform</v>
          </cell>
          <cell r="BH581" t="str">
            <v>GENERATE</v>
          </cell>
        </row>
        <row r="582">
          <cell r="D582" t="str">
            <v>ASSET CONTRIBUTOR_TALENT_NAME_ID</v>
          </cell>
          <cell r="E582" t="str">
            <v>ASSET CONTRIBUTOR</v>
          </cell>
          <cell r="F582" t="str">
            <v>TALENT_NAME_ID</v>
          </cell>
          <cell r="H582" t="str">
            <v>Reference to Talent Name Id from Platform</v>
          </cell>
          <cell r="I582" t="str">
            <v>CONTRIBUTION</v>
          </cell>
          <cell r="J582" t="str">
            <v>CONTRIBUTION_TALENT_NAME_ID</v>
          </cell>
          <cell r="K582" t="str">
            <v>Platform</v>
          </cell>
          <cell r="L582" t="str">
            <v>x</v>
          </cell>
          <cell r="AZ582" t="str">
            <v>x</v>
          </cell>
          <cell r="BC582" t="str">
            <v>EXPLICIT</v>
          </cell>
          <cell r="BD582" t="str">
            <v>AMN_ASSET_CONTRIB</v>
          </cell>
          <cell r="BE582" t="str">
            <v>TEALENT_NAME_ID</v>
          </cell>
          <cell r="BF582" t="str">
            <v>Platform</v>
          </cell>
          <cell r="BH582" t="str">
            <v>GENERATE</v>
          </cell>
        </row>
        <row r="583">
          <cell r="D583" t="str">
            <v>ASSET CONTRIBUTOR_ROLE</v>
          </cell>
          <cell r="E583" t="str">
            <v>ASSET CONTRIBUTOR</v>
          </cell>
          <cell r="F583" t="str">
            <v>ROLE</v>
          </cell>
          <cell r="G583" t="str">
            <v>x</v>
          </cell>
          <cell r="H583" t="str">
            <v>Agregated Role for Contibution based on logic for Content Provider for Delivery.  Mapping can be found in "Contribution Mapping" Sheet.</v>
          </cell>
          <cell r="I583" t="str">
            <v>CONTRIBUTION</v>
          </cell>
          <cell r="J583" t="str">
            <v>CONTRIBUTION_ROLE</v>
          </cell>
          <cell r="K583" t="str">
            <v>Optional</v>
          </cell>
          <cell r="L583" t="str">
            <v>x</v>
          </cell>
          <cell r="S583" t="str">
            <v>x</v>
          </cell>
          <cell r="T583" t="str">
            <v>x</v>
          </cell>
          <cell r="U583" t="str">
            <v xml:space="preserve">Asset.artists
Asset.authors
Asset.composers
Music.artists
Music.ensembleOrchestra
Music.conductor
Music.composers
Music.featuredArtists
Voice.ensembleOrchestra
Voice.conductor
Voice.composers
Voice.featuredArtists
Video.composers
</v>
          </cell>
          <cell r="W583" t="str">
            <v>x</v>
          </cell>
          <cell r="X583" t="str">
            <v>x</v>
          </cell>
          <cell r="Y583" t="str">
            <v>x</v>
          </cell>
          <cell r="Z583" t="str">
            <v>x</v>
          </cell>
          <cell r="AB583" t="str">
            <v>x</v>
          </cell>
          <cell r="AC583" t="str">
            <v>x</v>
          </cell>
          <cell r="AD583" t="str">
            <v>x</v>
          </cell>
          <cell r="AE583" t="str">
            <v>x</v>
          </cell>
          <cell r="AF583" t="str">
            <v>x</v>
          </cell>
          <cell r="AH583" t="str">
            <v>x</v>
          </cell>
          <cell r="AJ583" t="str">
            <v>x</v>
          </cell>
          <cell r="AK583" t="str">
            <v>Artist [Track, Asset]
Featured Artist, Feat. Artist [Track]
Composer [Track]
Conductor [Track]
Performer [Track]
Conductor [Asset]
Performer [Asset]
Abbrev. Composer[Asset]</v>
          </cell>
          <cell r="AL583" t="str">
            <v>x</v>
          </cell>
          <cell r="AO583" t="str">
            <v>x</v>
          </cell>
          <cell r="AZ583" t="str">
            <v>x</v>
          </cell>
          <cell r="BC583" t="str">
            <v>EXPLICIT</v>
          </cell>
          <cell r="BD583" t="str">
            <v>AMN_ASSET_CONTRIB</v>
          </cell>
          <cell r="BE583" t="str">
            <v>ROLE</v>
          </cell>
          <cell r="BF583" t="str">
            <v>Platform</v>
          </cell>
          <cell r="BH583" t="str">
            <v>LOGIC</v>
          </cell>
          <cell r="BK583" t="str">
            <v>Should be Using Contributors with repertoire_type=RECORD and WORK
Check Contribition Mapping</v>
          </cell>
        </row>
        <row r="584">
          <cell r="D584" t="str">
            <v>ASSET CONTRIBUTOR_REPERTOIRE_ROLE</v>
          </cell>
          <cell r="E584" t="str">
            <v>ASSET CONTRIBUTOR</v>
          </cell>
          <cell r="F584" t="str">
            <v>REPERTOIRE_ROLE</v>
          </cell>
          <cell r="H584" t="str">
            <v>Role description as per External System</v>
          </cell>
          <cell r="I584" t="str">
            <v>CONTRIBUTION</v>
          </cell>
          <cell r="J584" t="str">
            <v>CONTRIBUTION_REPERTOIRE_ROLE</v>
          </cell>
          <cell r="K584" t="str">
            <v>Optional</v>
          </cell>
          <cell r="L584" t="str">
            <v>x</v>
          </cell>
          <cell r="S584" t="str">
            <v>x</v>
          </cell>
          <cell r="AR584" t="str">
            <v>x</v>
          </cell>
          <cell r="BC584" t="str">
            <v>EXPLICIT</v>
          </cell>
          <cell r="BD584" t="str">
            <v>AMN_ASSET_CONTRIB</v>
          </cell>
          <cell r="BE584" t="str">
            <v>REPERTOIRE_ROLE</v>
          </cell>
          <cell r="BF584" t="str">
            <v>R2</v>
          </cell>
          <cell r="BG584" t="str">
            <v>NAME</v>
          </cell>
          <cell r="BH584" t="str">
            <v>R2</v>
          </cell>
          <cell r="BI584" t="str">
            <v>Contribution</v>
          </cell>
          <cell r="BJ584" t="str">
            <v>role_name</v>
          </cell>
        </row>
        <row r="585">
          <cell r="D585" t="str">
            <v>ASSET CONTRIBUTOR_PRIMARY_INDICATOR</v>
          </cell>
          <cell r="E585" t="str">
            <v>ASSET CONTRIBUTOR</v>
          </cell>
          <cell r="F585" t="str">
            <v>PRIMARY_INDICATOR</v>
          </cell>
          <cell r="G585" t="str">
            <v>x</v>
          </cell>
          <cell r="H585" t="str">
            <v xml:space="preserve">Indicates whether the contribution is considered Primary or "Main" and not ("Secondary"). </v>
          </cell>
          <cell r="I585" t="str">
            <v>CONTRIBUTION</v>
          </cell>
          <cell r="J585" t="str">
            <v>CONTRIBUTION_PRIMARY_INDICATOR</v>
          </cell>
          <cell r="K585" t="str">
            <v>Optional</v>
          </cell>
          <cell r="L585" t="str">
            <v>x</v>
          </cell>
          <cell r="S585" t="str">
            <v>x</v>
          </cell>
          <cell r="AR585" t="str">
            <v>x</v>
          </cell>
          <cell r="AZ585" t="str">
            <v>x</v>
          </cell>
          <cell r="BC585" t="str">
            <v>EXPLICIT</v>
          </cell>
          <cell r="BD585" t="str">
            <v>AMN_ASSET_CONTRIB</v>
          </cell>
          <cell r="BE585" t="str">
            <v>PRIMARY_CONTRIBUTION</v>
          </cell>
          <cell r="BF585" t="str">
            <v>R2</v>
          </cell>
          <cell r="BG585" t="str">
            <v>NAME</v>
          </cell>
          <cell r="BH585" t="str">
            <v>R2</v>
          </cell>
          <cell r="BI585" t="str">
            <v>Contribution</v>
          </cell>
          <cell r="BJ585" t="str">
            <v>primary_indicator</v>
          </cell>
        </row>
        <row r="586">
          <cell r="D586" t="str">
            <v>ASSET CONTRIBUTOR_REPERTOIRE_CONTRIBUTION_ID</v>
          </cell>
          <cell r="E586" t="str">
            <v>ASSET CONTRIBUTOR</v>
          </cell>
          <cell r="F586" t="str">
            <v>REPERTOIRE_CONTRIBUTION_ID</v>
          </cell>
          <cell r="H586" t="str">
            <v>External Contribution Id. Don't We need this for Reference</v>
          </cell>
          <cell r="I586" t="str">
            <v>CONTRIBUTION</v>
          </cell>
          <cell r="J586" t="str">
            <v>CONTRIBUTION_REPERTOIRE_CONTRIBUTION_ID</v>
          </cell>
          <cell r="K586" t="str">
            <v>Platform</v>
          </cell>
          <cell r="AR586" t="str">
            <v>x</v>
          </cell>
          <cell r="BC586" t="str">
            <v>EXPLICIT</v>
          </cell>
          <cell r="BD586" t="str">
            <v>AMN_ASSET_CONTRIB</v>
          </cell>
          <cell r="BE586" t="str">
            <v>REPERTOIRE_CONTRIBUTION_ID</v>
          </cell>
          <cell r="BF586" t="str">
            <v>R2</v>
          </cell>
          <cell r="BG586" t="str">
            <v>NAME</v>
          </cell>
          <cell r="BH586" t="str">
            <v>R2</v>
          </cell>
          <cell r="BI586" t="str">
            <v>Contribution</v>
          </cell>
          <cell r="BJ586" t="str">
            <v>contribution_id</v>
          </cell>
        </row>
        <row r="587">
          <cell r="D587" t="str">
            <v>ASSET CONTRIBUTOR_LABEL_COPY_CREDIT</v>
          </cell>
          <cell r="E587" t="str">
            <v>ASSET CONTRIBUTOR</v>
          </cell>
          <cell r="F587" t="str">
            <v>LABEL_COPY_CREDIT</v>
          </cell>
          <cell r="H587" t="str">
            <v>Free-format text string to give the credit as it needs to appear on Label Copy. Can be left empty to prevent any credit for this contribution being printed.  Example - "Belinda Carlisle appears Courtesy of Chrysalis Records".</v>
          </cell>
          <cell r="I587" t="str">
            <v>CONTRIBUTION</v>
          </cell>
          <cell r="J587" t="str">
            <v>CONTRIBUTION_LABEL_COPY_CREDIT</v>
          </cell>
          <cell r="K587" t="str">
            <v>Optional</v>
          </cell>
          <cell r="AR587" t="str">
            <v>x</v>
          </cell>
          <cell r="BC587" t="str">
            <v>EXPLICIT</v>
          </cell>
          <cell r="BD587" t="str">
            <v>AMN_ASSET_CONTRIB</v>
          </cell>
          <cell r="BE587" t="str">
            <v>LABEL_COPY_CREDIT</v>
          </cell>
          <cell r="BF587" t="str">
            <v>R2</v>
          </cell>
          <cell r="BH587" t="str">
            <v>R2</v>
          </cell>
          <cell r="BI587" t="str">
            <v>Contribution</v>
          </cell>
          <cell r="BJ587" t="str">
            <v>label_copy_credit</v>
          </cell>
        </row>
        <row r="588">
          <cell r="D588" t="str">
            <v>LOCAL ASSET_ASSOCIATED_PRODUCT_EXTERNAL_ID</v>
          </cell>
          <cell r="E588" t="str">
            <v>LOCAL ASSET</v>
          </cell>
          <cell r="F588" t="str">
            <v>ASSOCIATED_PRODUCT_EXTERNAL_ID</v>
          </cell>
          <cell r="H588" t="str">
            <v>R2 Asset Id of Associated Products to this one. Key To find the correct Soft Metadata</v>
          </cell>
          <cell r="AR588" t="str">
            <v>x</v>
          </cell>
          <cell r="BC588" t="str">
            <v>METADATA</v>
          </cell>
          <cell r="BD588" t="str">
            <v>Resource Release Link</v>
          </cell>
          <cell r="BE588" t="str">
            <v>resource_company_link_id</v>
          </cell>
          <cell r="BF588" t="str">
            <v>R2</v>
          </cell>
          <cell r="BG588" t="str">
            <v>NEW</v>
          </cell>
          <cell r="BH588" t="str">
            <v>R2</v>
          </cell>
          <cell r="BI588" t="str">
            <v>Resource Release Link</v>
          </cell>
          <cell r="BJ588" t="str">
            <v>resource_company_link_id</v>
          </cell>
        </row>
        <row r="589">
          <cell r="D589" t="str">
            <v>LOCAL ASSET_ASSOCIATED_PRODUCT_ID</v>
          </cell>
          <cell r="E589" t="str">
            <v>LOCAL ASSET</v>
          </cell>
          <cell r="F589" t="str">
            <v>ASSOCIATED_PRODUCT_ID</v>
          </cell>
          <cell r="H589" t="str">
            <v>RMS Product Id of Associated Products to this Asset.</v>
          </cell>
          <cell r="AR589" t="str">
            <v>x</v>
          </cell>
          <cell r="BC589" t="str">
            <v>METADATA</v>
          </cell>
          <cell r="BD589" t="str">
            <v>Resource Release Link</v>
          </cell>
          <cell r="BE589" t="str">
            <v>release_id</v>
          </cell>
          <cell r="BF589" t="str">
            <v>R2</v>
          </cell>
          <cell r="BG589" t="str">
            <v>NAME</v>
          </cell>
          <cell r="BH589" t="str">
            <v>R2</v>
          </cell>
          <cell r="BI589" t="str">
            <v>Resource Release Link</v>
          </cell>
          <cell r="BJ589" t="str">
            <v>release_id</v>
          </cell>
          <cell r="BK589" t="str">
            <v>Join key is with Resource resource_company_link_id</v>
          </cell>
        </row>
        <row r="590">
          <cell r="D590" t="str">
            <v>LOCAL ASSET_ASSOCIATED_PRODUCT_UPC</v>
          </cell>
          <cell r="E590" t="str">
            <v>LOCAL ASSET</v>
          </cell>
          <cell r="F590" t="str">
            <v>ASSOCIATED_PRODUCT_UPC</v>
          </cell>
          <cell r="H590" t="str">
            <v>UPC of Associated Products to this Asset.</v>
          </cell>
          <cell r="S590" t="str">
            <v>x</v>
          </cell>
          <cell r="AR590" t="str">
            <v>x</v>
          </cell>
          <cell r="BC590" t="str">
            <v>METADATA</v>
          </cell>
          <cell r="BD590" t="str">
            <v>Resource Release Link</v>
          </cell>
          <cell r="BE590" t="str">
            <v>upc</v>
          </cell>
          <cell r="BF590" t="str">
            <v>R2</v>
          </cell>
          <cell r="BG590" t="str">
            <v>NAME</v>
          </cell>
          <cell r="BH590" t="str">
            <v>R2</v>
          </cell>
          <cell r="BI590" t="str">
            <v>Resource Release Link</v>
          </cell>
          <cell r="BJ590" t="str">
            <v>upc</v>
          </cell>
        </row>
        <row r="591">
          <cell r="D591" t="str">
            <v>LOCAL ASSET_ASSOCIATED_PRODUCT_GRID</v>
          </cell>
          <cell r="E591" t="str">
            <v>LOCAL ASSET</v>
          </cell>
          <cell r="F591" t="str">
            <v>ASSOCIATED_PRODUCT_GRID</v>
          </cell>
          <cell r="H591" t="str">
            <v>GRID of Associated Products to this one.</v>
          </cell>
          <cell r="AR591" t="str">
            <v>x</v>
          </cell>
          <cell r="BC591" t="str">
            <v>METADATA</v>
          </cell>
          <cell r="BD591" t="str">
            <v>Resource Release Link</v>
          </cell>
          <cell r="BE591" t="str">
            <v>grid</v>
          </cell>
          <cell r="BF591" t="str">
            <v>R2</v>
          </cell>
          <cell r="BG591" t="str">
            <v>NEW</v>
          </cell>
          <cell r="BH591" t="str">
            <v>R2</v>
          </cell>
          <cell r="BI591" t="str">
            <v>Resource Release Link</v>
          </cell>
          <cell r="BJ591" t="str">
            <v>grid</v>
          </cell>
        </row>
        <row r="592">
          <cell r="D592" t="str">
            <v>LOCAL ASSET_ASSOCIATED_ASSET_EXTERNAL_ID</v>
          </cell>
          <cell r="E592" t="str">
            <v>LOCAL ASSET</v>
          </cell>
          <cell r="F592" t="str">
            <v>ASSOCIATED_ASSET_EXTERNAL_ID</v>
          </cell>
          <cell r="H592" t="str">
            <v>R2 Asset Id of Associated Assets to this one. Key To find the correct Soft Metadata</v>
          </cell>
          <cell r="AR592" t="str">
            <v>x</v>
          </cell>
          <cell r="BC592" t="str">
            <v>METADATA</v>
          </cell>
          <cell r="BD592" t="str">
            <v>Resource Resource Link</v>
          </cell>
          <cell r="BE592" t="str">
            <v>resource_company_link_id</v>
          </cell>
          <cell r="BF592" t="str">
            <v>R2</v>
          </cell>
          <cell r="BG592" t="str">
            <v>NEW</v>
          </cell>
          <cell r="BH592" t="str">
            <v>R2</v>
          </cell>
          <cell r="BI592" t="str">
            <v>Resource Resource Link</v>
          </cell>
          <cell r="BJ592" t="str">
            <v>resource_company_link_id</v>
          </cell>
        </row>
        <row r="593">
          <cell r="D593" t="str">
            <v>LOCAL ASSET_ASSOCIATED_ASSET_ASSET_ID</v>
          </cell>
          <cell r="E593" t="str">
            <v>LOCAL ASSET</v>
          </cell>
          <cell r="F593" t="str">
            <v>ASSOCIATED_ASSET_ASSET_ID</v>
          </cell>
          <cell r="H593" t="str">
            <v>RMS Asset Id of Associated Assets to this Asset.</v>
          </cell>
          <cell r="AR593" t="str">
            <v>x</v>
          </cell>
          <cell r="BC593" t="str">
            <v>METADATA</v>
          </cell>
          <cell r="BD593" t="str">
            <v>Resource Resource Link</v>
          </cell>
          <cell r="BE593" t="str">
            <v>resource_id</v>
          </cell>
          <cell r="BF593" t="str">
            <v>R2</v>
          </cell>
          <cell r="BG593" t="str">
            <v>NAME</v>
          </cell>
          <cell r="BH593" t="str">
            <v>R2</v>
          </cell>
          <cell r="BI593" t="str">
            <v>Resource Resource Link</v>
          </cell>
          <cell r="BJ593" t="str">
            <v>resource_id</v>
          </cell>
          <cell r="BK593" t="str">
            <v>Join key is with Resource resource_company_link_id</v>
          </cell>
        </row>
        <row r="594">
          <cell r="D594" t="str">
            <v>LOCAL ASSET_ASSOCIATED_ASSET_ISRC</v>
          </cell>
          <cell r="E594" t="str">
            <v>LOCAL ASSET</v>
          </cell>
          <cell r="F594" t="str">
            <v>ASSOCIATED_ASSET_ISRC</v>
          </cell>
          <cell r="H594" t="str">
            <v>ISRC of Associated Assets to this Asset.</v>
          </cell>
          <cell r="AR594" t="str">
            <v>x</v>
          </cell>
          <cell r="BC594" t="str">
            <v>METADATA</v>
          </cell>
          <cell r="BD594" t="str">
            <v>Resource Resource Link</v>
          </cell>
          <cell r="BE594" t="str">
            <v>isrc</v>
          </cell>
          <cell r="BF594" t="str">
            <v>R2</v>
          </cell>
          <cell r="BG594" t="str">
            <v>NAME</v>
          </cell>
          <cell r="BH594" t="str">
            <v>R2</v>
          </cell>
          <cell r="BI594" t="str">
            <v>Resource Resource Link</v>
          </cell>
          <cell r="BJ594" t="str">
            <v>isrc</v>
          </cell>
        </row>
        <row r="595">
          <cell r="D595" t="str">
            <v>WORK_ID</v>
          </cell>
          <cell r="E595" t="str">
            <v>WORK</v>
          </cell>
          <cell r="F595" t="str">
            <v>ID</v>
          </cell>
          <cell r="H595" t="str">
            <v>This is the Id of the Work. This is the Platform's Internal Id</v>
          </cell>
          <cell r="I595" t="str">
            <v>ASSET_WORK</v>
          </cell>
          <cell r="J595" t="str">
            <v>ASSET_WORK_ID</v>
          </cell>
          <cell r="K595" t="str">
            <v>Platform</v>
          </cell>
          <cell r="AZ595" t="str">
            <v>x</v>
          </cell>
          <cell r="BC595" t="str">
            <v>EXPLICIT</v>
          </cell>
          <cell r="BD595" t="str">
            <v>AMN_WORK</v>
          </cell>
          <cell r="BE595" t="str">
            <v>ID</v>
          </cell>
          <cell r="BF595" t="str">
            <v>Platform</v>
          </cell>
          <cell r="BH595" t="str">
            <v>GENERATE</v>
          </cell>
        </row>
        <row r="596">
          <cell r="D596" t="str">
            <v>WORK_INTERNAL_REF</v>
          </cell>
          <cell r="E596" t="str">
            <v>WORK</v>
          </cell>
          <cell r="F596" t="str">
            <v>INTERNAL_REF</v>
          </cell>
          <cell r="H596" t="str">
            <v>This is the Internal (Digiplug) Work Reference</v>
          </cell>
          <cell r="I596" t="str">
            <v>ASSET_WORK</v>
          </cell>
          <cell r="J596" t="str">
            <v>ASSET_WORK_INTERNAL_REF</v>
          </cell>
          <cell r="K596" t="str">
            <v>Platform</v>
          </cell>
          <cell r="BC596" t="str">
            <v>EXPLICIT</v>
          </cell>
          <cell r="BD596" t="str">
            <v>AMN_WORK</v>
          </cell>
          <cell r="BE596" t="str">
            <v>INTERNAL_REF</v>
          </cell>
          <cell r="BF596" t="str">
            <v>Platform</v>
          </cell>
          <cell r="BH596" t="str">
            <v>GENERATE</v>
          </cell>
        </row>
        <row r="597">
          <cell r="D597" t="str">
            <v>WORK_EXTERNAL_REF</v>
          </cell>
          <cell r="E597" t="str">
            <v>WORK</v>
          </cell>
          <cell r="F597" t="str">
            <v>EXTERNAL_REF</v>
          </cell>
          <cell r="H597" t="str">
            <v>This is the External System's (R2 for UMGI) Work Id</v>
          </cell>
          <cell r="I597" t="str">
            <v>ASSET_WORK</v>
          </cell>
          <cell r="J597" t="str">
            <v>ASSET_WORK_EXTERNAL_ID</v>
          </cell>
          <cell r="K597" t="str">
            <v>Optional</v>
          </cell>
          <cell r="L597" t="str">
            <v>x</v>
          </cell>
          <cell r="S597" t="str">
            <v>x</v>
          </cell>
          <cell r="AJ597" t="str">
            <v>x</v>
          </cell>
          <cell r="AK597" t="str">
            <v>Unique Work ID</v>
          </cell>
          <cell r="AR597" t="str">
            <v>x</v>
          </cell>
          <cell r="AZ597" t="str">
            <v>x</v>
          </cell>
          <cell r="BC597" t="str">
            <v>EXPLICIT</v>
          </cell>
          <cell r="BD597" t="str">
            <v>AMN_IDENTIFIER</v>
          </cell>
          <cell r="BE597" t="str">
            <v>EXTERNAL_REF</v>
          </cell>
          <cell r="BF597" t="str">
            <v>R2</v>
          </cell>
          <cell r="BG597" t="str">
            <v>NEW</v>
          </cell>
          <cell r="BH597" t="str">
            <v>R2</v>
          </cell>
          <cell r="BI597" t="str">
            <v>Work</v>
          </cell>
          <cell r="BJ597" t="str">
            <v>work_id</v>
          </cell>
        </row>
        <row r="598">
          <cell r="D598" t="str">
            <v>WORK_CONTENT_PROVIDER</v>
          </cell>
          <cell r="E598" t="str">
            <v>WORK</v>
          </cell>
          <cell r="F598" t="str">
            <v>CONTENT_PROVIDER</v>
          </cell>
          <cell r="G598" t="str">
            <v>x</v>
          </cell>
          <cell r="H598" t="str">
            <v>Indication of which Organization to which this content belongs - For UMGI this is "UMGI"</v>
          </cell>
          <cell r="I598" t="str">
            <v>ASSET_WORK</v>
          </cell>
          <cell r="J598" t="str">
            <v>ASSET_WORK_CONTENT_PROVIDER</v>
          </cell>
          <cell r="K598" t="str">
            <v>Platform</v>
          </cell>
          <cell r="BC598" t="str">
            <v>EXPLICIT</v>
          </cell>
          <cell r="BD598" t="str">
            <v>AMN_IDENTIFIER</v>
          </cell>
          <cell r="BE598" t="str">
            <v>CONTENT_PROVIDER</v>
          </cell>
          <cell r="BF598" t="str">
            <v>Platform</v>
          </cell>
          <cell r="BH598" t="str">
            <v>DEFAULT</v>
          </cell>
          <cell r="BK598" t="str">
            <v>Should be populated by "UMGI"</v>
          </cell>
        </row>
        <row r="599">
          <cell r="D599" t="str">
            <v>WORK_SYSTEM_PROVIDER</v>
          </cell>
          <cell r="E599" t="str">
            <v>WORK</v>
          </cell>
          <cell r="F599" t="str">
            <v>SYSTEM_PROVIDER</v>
          </cell>
          <cell r="G599" t="str">
            <v>x</v>
          </cell>
          <cell r="H599" t="str">
            <v>Indication of which system or Provider component this Talent is Originated - For this field will always be populated with R2</v>
          </cell>
          <cell r="I599" t="str">
            <v>ASSET_WORK</v>
          </cell>
          <cell r="J599" t="str">
            <v>ASSET_WORK_SYSTEM_PROVIDER</v>
          </cell>
          <cell r="K599" t="str">
            <v>Platform</v>
          </cell>
          <cell r="BC599" t="str">
            <v>EXPLICIT</v>
          </cell>
          <cell r="BD599" t="str">
            <v>AMN_IDENTIFIER</v>
          </cell>
          <cell r="BE599" t="str">
            <v>SYSTEM_PROVIDER</v>
          </cell>
          <cell r="BF599" t="str">
            <v>Platform</v>
          </cell>
          <cell r="BH599" t="str">
            <v>DEFAULT</v>
          </cell>
          <cell r="BK599" t="str">
            <v>Should be populated by "R2"</v>
          </cell>
        </row>
        <row r="600">
          <cell r="D600" t="str">
            <v>WORK_CREATION_DATE</v>
          </cell>
          <cell r="E600" t="str">
            <v>WORK</v>
          </cell>
          <cell r="F600" t="str">
            <v>CREATION_DATE</v>
          </cell>
          <cell r="H600" t="str">
            <v>The Creation date for the Work</v>
          </cell>
          <cell r="BC600" t="str">
            <v>EXPLICIT</v>
          </cell>
          <cell r="BD600" t="str">
            <v>AMN_IDENTIFIER</v>
          </cell>
          <cell r="BE600" t="str">
            <v>CREATION_DATE</v>
          </cell>
        </row>
        <row r="601">
          <cell r="D601" t="str">
            <v>WORK_UPDATE_DATE</v>
          </cell>
          <cell r="E601" t="str">
            <v>WORK</v>
          </cell>
          <cell r="F601" t="str">
            <v>UPDATE_DATE</v>
          </cell>
          <cell r="H601" t="str">
            <v>The Update Date for the Work</v>
          </cell>
          <cell r="BC601" t="str">
            <v>EXPLICIT</v>
          </cell>
          <cell r="BD601" t="str">
            <v>AMN_IDENTIFIER</v>
          </cell>
          <cell r="BE601" t="str">
            <v>UPDATE_DATE</v>
          </cell>
        </row>
        <row r="602">
          <cell r="D602" t="str">
            <v>WORK_TITLE</v>
          </cell>
          <cell r="E602" t="str">
            <v>WORK</v>
          </cell>
          <cell r="F602" t="str">
            <v>TITLE</v>
          </cell>
          <cell r="H602" t="str">
            <v>This is the Title of the Work</v>
          </cell>
          <cell r="I602" t="str">
            <v>ASSET_WORK</v>
          </cell>
          <cell r="J602" t="str">
            <v>ASSET_WORK_TITLE</v>
          </cell>
          <cell r="K602" t="str">
            <v>Optional</v>
          </cell>
          <cell r="S602" t="str">
            <v>x</v>
          </cell>
          <cell r="AZ602" t="str">
            <v>x</v>
          </cell>
          <cell r="BC602" t="str">
            <v>EXPLICIT</v>
          </cell>
          <cell r="BD602" t="str">
            <v>AMN_WORK</v>
          </cell>
          <cell r="BE602" t="str">
            <v>WORK_TITLE</v>
          </cell>
          <cell r="BF602" t="str">
            <v>R2</v>
          </cell>
          <cell r="BH602" t="str">
            <v>R2</v>
          </cell>
          <cell r="BI602" t="str">
            <v>Work</v>
          </cell>
          <cell r="BJ602" t="str">
            <v>title</v>
          </cell>
        </row>
        <row r="603">
          <cell r="D603" t="str">
            <v>WORK_PARENT_WORK</v>
          </cell>
          <cell r="E603" t="str">
            <v>WORK</v>
          </cell>
          <cell r="F603" t="str">
            <v>PARENT_WORK</v>
          </cell>
          <cell r="H603" t="str">
            <v>This is the Parent work to this Work</v>
          </cell>
          <cell r="K603" t="str">
            <v>Optional</v>
          </cell>
          <cell r="L603" t="str">
            <v>x</v>
          </cell>
          <cell r="S603" t="str">
            <v>x</v>
          </cell>
          <cell r="AZ603" t="str">
            <v>x</v>
          </cell>
          <cell r="BC603" t="str">
            <v>EXPLICIT</v>
          </cell>
          <cell r="BD603" t="str">
            <v>AMN_WORK</v>
          </cell>
          <cell r="BE603" t="str">
            <v>PARENT_WORK_ID</v>
          </cell>
          <cell r="BF603" t="str">
            <v>Platform</v>
          </cell>
          <cell r="BH603" t="str">
            <v>LOGIC</v>
          </cell>
          <cell r="BI603" t="str">
            <v>Work</v>
          </cell>
          <cell r="BJ603" t="str">
            <v>parent_work_id</v>
          </cell>
          <cell r="BK603" t="str">
            <v>This is the internal Id of the Parent Work based on R2 parent work Id</v>
          </cell>
        </row>
        <row r="604">
          <cell r="D604" t="str">
            <v>WORK_SEQUENCE</v>
          </cell>
          <cell r="E604" t="str">
            <v>WORK</v>
          </cell>
          <cell r="F604" t="str">
            <v>SEQUENCE</v>
          </cell>
          <cell r="H604" t="str">
            <v>This is this Work's Part Sequence in a Parent work</v>
          </cell>
          <cell r="I604" t="str">
            <v>ASSET_WORK</v>
          </cell>
          <cell r="J604" t="str">
            <v>ASSET_WORK_SEQUENCE_IN_WORK</v>
          </cell>
          <cell r="K604" t="str">
            <v>Optional</v>
          </cell>
          <cell r="AZ604" t="str">
            <v>x</v>
          </cell>
          <cell r="BC604" t="str">
            <v>EXPLICIT</v>
          </cell>
          <cell r="BD604" t="str">
            <v>AMN_WORK</v>
          </cell>
          <cell r="BE604" t="str">
            <v>WORK_SEQUENCE</v>
          </cell>
          <cell r="BF604" t="str">
            <v>R2</v>
          </cell>
          <cell r="BH604" t="str">
            <v>R2</v>
          </cell>
          <cell r="BI604" t="str">
            <v>Work</v>
          </cell>
          <cell r="BJ604" t="str">
            <v>part_sequence_number</v>
          </cell>
        </row>
        <row r="605">
          <cell r="D605" t="str">
            <v>WORK_OWNING_COUNTRY</v>
          </cell>
          <cell r="E605" t="str">
            <v>WORK</v>
          </cell>
          <cell r="F605" t="str">
            <v>OWNING_COUNTRY</v>
          </cell>
          <cell r="H605" t="str">
            <v>This is the Originating or owning Country for this Work</v>
          </cell>
          <cell r="I605" t="str">
            <v>ASSET_WORK</v>
          </cell>
          <cell r="J605" t="str">
            <v>ASSET_WORK_ORIGINATING_COUNTRY</v>
          </cell>
          <cell r="K605" t="str">
            <v>Optional</v>
          </cell>
          <cell r="BC605" t="str">
            <v>EXPLICIT</v>
          </cell>
          <cell r="BD605" t="str">
            <v>AMN_WORK</v>
          </cell>
          <cell r="BE605" t="str">
            <v>ORIGINATING_COUNTRY</v>
          </cell>
          <cell r="BF605" t="str">
            <v>R2</v>
          </cell>
          <cell r="BH605" t="str">
            <v>R2</v>
          </cell>
          <cell r="BI605" t="str">
            <v>Work</v>
          </cell>
          <cell r="BJ605" t="str">
            <v>originating_country_id</v>
          </cell>
        </row>
        <row r="606">
          <cell r="D606" t="str">
            <v>WORK_LEVEL_CODE</v>
          </cell>
          <cell r="E606" t="str">
            <v>WORK</v>
          </cell>
          <cell r="F606" t="str">
            <v>LEVEL_CODE</v>
          </cell>
          <cell r="G606" t="str">
            <v>x</v>
          </cell>
          <cell r="H606" t="str">
            <v>This is the External System's Work Level Code. This indicates the hierarchy level of the work. Values can be:
PART, TOPLVL, VERSON</v>
          </cell>
          <cell r="I606" t="str">
            <v>ASSET_WORK</v>
          </cell>
          <cell r="J606" t="str">
            <v>ASSET_WORK_LEVEL_CODE</v>
          </cell>
          <cell r="K606" t="str">
            <v>Optional</v>
          </cell>
          <cell r="L606" t="str">
            <v>x</v>
          </cell>
          <cell r="AZ606" t="str">
            <v>x</v>
          </cell>
          <cell r="BC606" t="str">
            <v>EXPLICIT</v>
          </cell>
          <cell r="BD606" t="str">
            <v>AMN_WORK</v>
          </cell>
          <cell r="BE606" t="str">
            <v>LEVEL_CODE</v>
          </cell>
          <cell r="BF606" t="str">
            <v>R2</v>
          </cell>
          <cell r="BH606" t="str">
            <v>R2</v>
          </cell>
          <cell r="BI606" t="str">
            <v>Work</v>
          </cell>
          <cell r="BJ606" t="str">
            <v>work_level_code</v>
          </cell>
        </row>
        <row r="607">
          <cell r="D607" t="str">
            <v>WORK_LEVEL</v>
          </cell>
          <cell r="E607" t="str">
            <v>WORK</v>
          </cell>
          <cell r="F607" t="str">
            <v>LEVEL</v>
          </cell>
          <cell r="G607" t="str">
            <v>x</v>
          </cell>
          <cell r="H607" t="str">
            <v>This is the External System's Work Level. This indicates the hierarchy level of the work. Values can be:
Part, Top Level, Version</v>
          </cell>
          <cell r="I607" t="str">
            <v>ASSET_WORK</v>
          </cell>
          <cell r="J607" t="str">
            <v>ASSET_WORK_LEVEL_DESC</v>
          </cell>
          <cell r="K607" t="str">
            <v>Optional</v>
          </cell>
          <cell r="L607" t="str">
            <v>x</v>
          </cell>
          <cell r="BC607" t="str">
            <v>EXPLICIT</v>
          </cell>
          <cell r="BD607" t="str">
            <v>AMN_WORK</v>
          </cell>
          <cell r="BE607" t="str">
            <v>LEVEL_DESC</v>
          </cell>
          <cell r="BF607" t="str">
            <v>R2</v>
          </cell>
          <cell r="BH607" t="str">
            <v>R2</v>
          </cell>
          <cell r="BI607" t="str">
            <v>Work</v>
          </cell>
          <cell r="BJ607" t="str">
            <v>work_level_code_desc</v>
          </cell>
        </row>
        <row r="608">
          <cell r="D608" t="str">
            <v>WORK_EXTERNAL_LANGUAGE_CODE</v>
          </cell>
          <cell r="E608" t="str">
            <v>WORK</v>
          </cell>
          <cell r="F608" t="str">
            <v>EXTERNAL_LANGUAGE_CODE</v>
          </cell>
          <cell r="G608" t="str">
            <v>x</v>
          </cell>
          <cell r="H608" t="str">
            <v>This is the External System's Language Code. This indicates the Language the work was written in.</v>
          </cell>
          <cell r="I608" t="str">
            <v>ASSET_WORK</v>
          </cell>
          <cell r="J608" t="str">
            <v>ASSET_WORK_LANGUAGE_NO</v>
          </cell>
          <cell r="K608" t="str">
            <v>Optional</v>
          </cell>
          <cell r="BC608" t="str">
            <v>EXPLICIT</v>
          </cell>
          <cell r="BD608" t="str">
            <v>AMN_WORK</v>
          </cell>
          <cell r="BE608" t="str">
            <v>LANGUAGE_NO</v>
          </cell>
          <cell r="BF608" t="str">
            <v>R2</v>
          </cell>
          <cell r="BH608" t="str">
            <v>R2</v>
          </cell>
          <cell r="BI608" t="str">
            <v>Work</v>
          </cell>
          <cell r="BJ608" t="str">
            <v>language_no</v>
          </cell>
        </row>
        <row r="609">
          <cell r="D609" t="str">
            <v>WORK_EXTERNAL_LANGUAGE</v>
          </cell>
          <cell r="E609" t="str">
            <v>WORK</v>
          </cell>
          <cell r="F609" t="str">
            <v>EXTERNAL_LANGUAGE</v>
          </cell>
          <cell r="G609" t="str">
            <v>x</v>
          </cell>
          <cell r="H609" t="str">
            <v>This is the External System's Language Name or Description. This indicates the Language the work was written in.</v>
          </cell>
          <cell r="I609" t="str">
            <v>ASSET_WORK</v>
          </cell>
          <cell r="J609" t="str">
            <v>ASSET_WORK_LANGUAGE_DESC</v>
          </cell>
          <cell r="K609" t="str">
            <v>Optional</v>
          </cell>
          <cell r="BC609" t="str">
            <v>EXPLICIT</v>
          </cell>
          <cell r="BD609" t="str">
            <v>AMN_WORK</v>
          </cell>
          <cell r="BE609" t="str">
            <v>LANGUAGE_DESC</v>
          </cell>
          <cell r="BF609" t="str">
            <v>R2</v>
          </cell>
          <cell r="BH609" t="str">
            <v>R2</v>
          </cell>
          <cell r="BI609" t="str">
            <v>Work</v>
          </cell>
          <cell r="BJ609" t="str">
            <v>language_desc</v>
          </cell>
        </row>
        <row r="610">
          <cell r="D610" t="str">
            <v>LOCAL WORK_ID</v>
          </cell>
          <cell r="E610" t="str">
            <v>LOCAL WORK</v>
          </cell>
          <cell r="F610" t="str">
            <v>ID</v>
          </cell>
          <cell r="H610" t="str">
            <v>Internal Id (Digiplug) for Local Work. There will be a "Localization" of the Work based on Country</v>
          </cell>
          <cell r="I610" t="str">
            <v>LOCAL_WORK</v>
          </cell>
          <cell r="J610" t="str">
            <v>LOCAL_WORK_ID</v>
          </cell>
          <cell r="K610" t="str">
            <v>Platform</v>
          </cell>
          <cell r="BC610" t="str">
            <v>EXPLICIT</v>
          </cell>
          <cell r="BD610" t="str">
            <v>AMN_LOCAL_WORK</v>
          </cell>
          <cell r="BE610" t="str">
            <v>ID</v>
          </cell>
          <cell r="BF610" t="str">
            <v>Platform</v>
          </cell>
          <cell r="BH610" t="str">
            <v>GENERATE</v>
          </cell>
        </row>
        <row r="611">
          <cell r="D611" t="str">
            <v>LOCAL WORK_WORK_ID</v>
          </cell>
          <cell r="E611" t="str">
            <v>LOCAL WORK</v>
          </cell>
          <cell r="F611" t="str">
            <v>WORK_ID</v>
          </cell>
          <cell r="H611" t="str">
            <v>Internal Id (Digiplug) for Core Work</v>
          </cell>
          <cell r="BC611" t="str">
            <v>EXPLICIT</v>
          </cell>
          <cell r="BD611" t="str">
            <v>AMN_LOCAL_WORK</v>
          </cell>
          <cell r="BE611" t="str">
            <v>WORK_ID</v>
          </cell>
          <cell r="BF611" t="str">
            <v>Platform</v>
          </cell>
          <cell r="BH611" t="str">
            <v>GENERATE</v>
          </cell>
        </row>
        <row r="612">
          <cell r="D612" t="str">
            <v>LOCAL WORK_COUNTRY</v>
          </cell>
          <cell r="E612" t="str">
            <v>LOCAL WORK</v>
          </cell>
          <cell r="F612" t="str">
            <v>COUNTRY</v>
          </cell>
          <cell r="H612" t="str">
            <v>This is the Country of the Local Work</v>
          </cell>
          <cell r="I612" t="str">
            <v>LOCAL_WORK</v>
          </cell>
          <cell r="J612" t="str">
            <v>LOCAL_WORK_COUNTRY_CODE</v>
          </cell>
          <cell r="K612" t="str">
            <v>Optional</v>
          </cell>
          <cell r="BC612" t="str">
            <v>EXPLICIT</v>
          </cell>
          <cell r="BD612" t="str">
            <v>AMN_LOCAL_WORK</v>
          </cell>
          <cell r="BE612" t="str">
            <v>COUNTRY_CODE</v>
          </cell>
          <cell r="BF612" t="str">
            <v>R2</v>
          </cell>
          <cell r="BH612" t="str">
            <v>R2</v>
          </cell>
          <cell r="BI612" t="str">
            <v>Work</v>
          </cell>
          <cell r="BJ612" t="str">
            <v>country_id</v>
          </cell>
        </row>
        <row r="613">
          <cell r="D613" t="str">
            <v>LOCAL WORK PUBLISHER_LOCAL_WORK_ID</v>
          </cell>
          <cell r="E613" t="str">
            <v>LOCAL WORK PUBLISHER</v>
          </cell>
          <cell r="F613" t="str">
            <v>LOCAL_WORK_ID</v>
          </cell>
          <cell r="H613" t="str">
            <v>This is the Internal Id of the Local work to which this publsiher is related.</v>
          </cell>
          <cell r="BC613" t="str">
            <v>EXPLICIT</v>
          </cell>
          <cell r="BD613" t="str">
            <v>AMN_WORK_PUBLISHER</v>
          </cell>
          <cell r="BE613" t="str">
            <v>LOCAL_WORK_ID</v>
          </cell>
          <cell r="BF613" t="str">
            <v>Platform</v>
          </cell>
          <cell r="BH613" t="str">
            <v>LOGIC</v>
          </cell>
          <cell r="BI613" t="str">
            <v>Work Publisher</v>
          </cell>
          <cell r="BJ613" t="str">
            <v>work_country_link_id</v>
          </cell>
          <cell r="BK613" t="str">
            <v>Join with Publishers is done through this work id.</v>
          </cell>
        </row>
        <row r="614">
          <cell r="D614" t="str">
            <v>LOCAL WORK PUBLISHER_PUBLISHER_ID</v>
          </cell>
          <cell r="E614" t="str">
            <v>LOCAL WORK PUBLISHER</v>
          </cell>
          <cell r="F614" t="str">
            <v>PUBLISHER_ID</v>
          </cell>
          <cell r="H614" t="str">
            <v>This is the Internal Publisher Id</v>
          </cell>
          <cell r="BC614" t="str">
            <v>EXPLICIT</v>
          </cell>
          <cell r="BD614" t="str">
            <v>AMN_WORK_PUBLISHER</v>
          </cell>
          <cell r="BE614" t="str">
            <v>PUBLISHER_ID</v>
          </cell>
          <cell r="BF614" t="str">
            <v>Platform</v>
          </cell>
          <cell r="BH614" t="str">
            <v>LOGIC</v>
          </cell>
        </row>
        <row r="615">
          <cell r="D615" t="str">
            <v>PUBLISHER_ID</v>
          </cell>
          <cell r="E615" t="str">
            <v>PUBLISHER</v>
          </cell>
          <cell r="F615" t="str">
            <v>ID</v>
          </cell>
          <cell r="H615" t="str">
            <v>Internal (Digiplug)  Id</v>
          </cell>
          <cell r="I615" t="str">
            <v>WORK_PUBLISHER</v>
          </cell>
          <cell r="J615" t="str">
            <v>PUBLISHER_ID</v>
          </cell>
          <cell r="K615" t="str">
            <v>Platform</v>
          </cell>
          <cell r="BC615" t="str">
            <v>EXPLICIT</v>
          </cell>
          <cell r="BD615" t="str">
            <v>AMN_PUBLISHER</v>
          </cell>
          <cell r="BE615" t="str">
            <v>ID</v>
          </cell>
          <cell r="BF615" t="str">
            <v>Platform</v>
          </cell>
          <cell r="BH615" t="str">
            <v>GENERATE</v>
          </cell>
        </row>
        <row r="616">
          <cell r="D616" t="str">
            <v>PUBLISHER_INTERNAL_REF</v>
          </cell>
          <cell r="E616" t="str">
            <v>PUBLISHER</v>
          </cell>
          <cell r="F616" t="str">
            <v>INTERNAL_REF</v>
          </cell>
          <cell r="H616" t="str">
            <v>Internal (Digiplug) Publisher Reference Id</v>
          </cell>
          <cell r="I616" t="str">
            <v>WORK_PUBLISHER</v>
          </cell>
          <cell r="J616" t="str">
            <v>PUBLISHER_INTERNAL_REF</v>
          </cell>
          <cell r="K616" t="str">
            <v>Platform</v>
          </cell>
          <cell r="BC616" t="str">
            <v>EXPLICIT</v>
          </cell>
          <cell r="BD616" t="str">
            <v>AMN_PUBLISHER</v>
          </cell>
          <cell r="BE616" t="str">
            <v>INTERNAL_REF</v>
          </cell>
          <cell r="BF616" t="str">
            <v>Platform</v>
          </cell>
          <cell r="BH616" t="str">
            <v>GENERATE</v>
          </cell>
        </row>
        <row r="617">
          <cell r="D617" t="str">
            <v>PUBLISHER_EXTERNAL_REF</v>
          </cell>
          <cell r="E617" t="str">
            <v>PUBLISHER</v>
          </cell>
          <cell r="F617" t="str">
            <v>EXTERNAL_REF</v>
          </cell>
          <cell r="H617" t="str">
            <v>External System Publisher Id</v>
          </cell>
          <cell r="I617" t="str">
            <v>WORK_PUBLISHER</v>
          </cell>
          <cell r="J617" t="str">
            <v>PUBLISHER_EXTERNAL_ID</v>
          </cell>
          <cell r="K617" t="str">
            <v>Platform</v>
          </cell>
          <cell r="AR617" t="str">
            <v>x</v>
          </cell>
          <cell r="BC617" t="str">
            <v>EXPLICIT</v>
          </cell>
          <cell r="BD617" t="str">
            <v>AMN_IDENTIFIER</v>
          </cell>
          <cell r="BE617" t="str">
            <v>EXTERNAL_REF</v>
          </cell>
          <cell r="BF617" t="str">
            <v>R2</v>
          </cell>
          <cell r="BG617" t="str">
            <v>NEW</v>
          </cell>
          <cell r="BH617" t="str">
            <v>R2</v>
          </cell>
          <cell r="BI617" t="str">
            <v>Work Publisher</v>
          </cell>
          <cell r="BJ617" t="str">
            <v>publisher_id</v>
          </cell>
        </row>
        <row r="618">
          <cell r="D618" t="str">
            <v>PUBLISHER_CONTENT_PROVIDER</v>
          </cell>
          <cell r="E618" t="str">
            <v>PUBLISHER</v>
          </cell>
          <cell r="F618" t="str">
            <v>CONTENT_PROVIDER</v>
          </cell>
          <cell r="G618" t="str">
            <v>x</v>
          </cell>
          <cell r="H618" t="str">
            <v>Indication of which Organization to which this content belongs - For UMGI this is "UMGI"</v>
          </cell>
          <cell r="I618" t="str">
            <v>WORK_PUBLISHER</v>
          </cell>
          <cell r="J618" t="str">
            <v>PUBLISHER_CONTENT_PROVIDER</v>
          </cell>
          <cell r="K618" t="str">
            <v>Platform</v>
          </cell>
          <cell r="BC618" t="str">
            <v>EXPLICIT</v>
          </cell>
          <cell r="BD618" t="str">
            <v>AMN_IDENTIFIER</v>
          </cell>
          <cell r="BE618" t="str">
            <v>CONTENT_PROVIDER</v>
          </cell>
          <cell r="BF618" t="str">
            <v>Platform</v>
          </cell>
          <cell r="BH618" t="str">
            <v>DEFAULT</v>
          </cell>
          <cell r="BK618" t="str">
            <v>Should be populated by "UMGI"</v>
          </cell>
        </row>
        <row r="619">
          <cell r="D619" t="str">
            <v>PUBLISHER_SYSTEM_PROVIDER</v>
          </cell>
          <cell r="E619" t="str">
            <v>PUBLISHER</v>
          </cell>
          <cell r="F619" t="str">
            <v>SYSTEM_PROVIDER</v>
          </cell>
          <cell r="G619" t="str">
            <v>x</v>
          </cell>
          <cell r="H619" t="str">
            <v>Indication of which system or Provider component this Talent is Originated - For this field will always be populated with R2</v>
          </cell>
          <cell r="I619" t="str">
            <v>WORK_PUBLISHER</v>
          </cell>
          <cell r="J619" t="str">
            <v>PUBLISHER_SYSTEM_PROVIDER</v>
          </cell>
          <cell r="K619" t="str">
            <v>Platform</v>
          </cell>
          <cell r="BC619" t="str">
            <v>EXPLICIT</v>
          </cell>
          <cell r="BD619" t="str">
            <v>AMN_IDENTIFIER</v>
          </cell>
          <cell r="BE619" t="str">
            <v>SYSTEM_PROVIDER</v>
          </cell>
          <cell r="BF619" t="str">
            <v>Platform</v>
          </cell>
          <cell r="BH619" t="str">
            <v>DEFAULT</v>
          </cell>
          <cell r="BK619" t="str">
            <v>Should be populated by "R2"</v>
          </cell>
        </row>
        <row r="620">
          <cell r="D620" t="str">
            <v>PUBLISHER_CREATION_DATE</v>
          </cell>
          <cell r="E620" t="str">
            <v>PUBLISHER</v>
          </cell>
          <cell r="F620" t="str">
            <v>CREATION_DATE</v>
          </cell>
          <cell r="H620" t="str">
            <v xml:space="preserve">The Creation Date of the Publisher </v>
          </cell>
          <cell r="BC620" t="str">
            <v>EXPLICIT</v>
          </cell>
          <cell r="BD620" t="str">
            <v>AMN_IDENTIFIER</v>
          </cell>
          <cell r="BE620" t="str">
            <v>CREATION_DATE</v>
          </cell>
          <cell r="BF620" t="str">
            <v>Platform</v>
          </cell>
          <cell r="BH620" t="str">
            <v>GENERATE</v>
          </cell>
        </row>
        <row r="621">
          <cell r="D621" t="str">
            <v>PUBLISHER_UPDATE_DATE</v>
          </cell>
          <cell r="E621" t="str">
            <v>PUBLISHER</v>
          </cell>
          <cell r="F621" t="str">
            <v>UPDATE_DATE</v>
          </cell>
          <cell r="H621" t="str">
            <v>The Update Date for the Publisher</v>
          </cell>
          <cell r="BC621" t="str">
            <v>EXPLICIT</v>
          </cell>
          <cell r="BD621" t="str">
            <v>AMN_IDENTIFIER</v>
          </cell>
          <cell r="BE621" t="str">
            <v>UPDATE_DATE</v>
          </cell>
          <cell r="BF621" t="str">
            <v>Platform</v>
          </cell>
        </row>
        <row r="622">
          <cell r="D622" t="str">
            <v>PUBLISHER_NAME</v>
          </cell>
          <cell r="E622" t="str">
            <v>PUBLISHER</v>
          </cell>
          <cell r="F622" t="str">
            <v>NAME</v>
          </cell>
          <cell r="H622" t="str">
            <v>This is the Name of the Publisher</v>
          </cell>
          <cell r="I622" t="str">
            <v>WORK_PUBLISHER</v>
          </cell>
          <cell r="J622" t="str">
            <v>PUBLISHER_NAME</v>
          </cell>
          <cell r="K622" t="str">
            <v>Optional</v>
          </cell>
          <cell r="BC622" t="str">
            <v>EXPLICIT</v>
          </cell>
          <cell r="BD622" t="str">
            <v>AMN_PUBLISHER</v>
          </cell>
          <cell r="BE622" t="str">
            <v>PUBLISHER_NAME</v>
          </cell>
          <cell r="BF622" t="str">
            <v>R2</v>
          </cell>
          <cell r="BG622" t="str">
            <v>NEW</v>
          </cell>
          <cell r="BH622" t="str">
            <v>R2</v>
          </cell>
          <cell r="BI622" t="str">
            <v>Work Publisher</v>
          </cell>
          <cell r="BJ622" t="str">
            <v>publisher_name</v>
          </cell>
        </row>
        <row r="623">
          <cell r="D623" t="str">
            <v>TALENT_ID</v>
          </cell>
          <cell r="E623" t="str">
            <v>TALENT</v>
          </cell>
          <cell r="F623" t="str">
            <v>ID</v>
          </cell>
          <cell r="H623" t="str">
            <v>Internal (Digiplug)  Id</v>
          </cell>
          <cell r="I623" t="str">
            <v>TALENT</v>
          </cell>
          <cell r="J623" t="str">
            <v>TALENT_ID</v>
          </cell>
          <cell r="K623" t="str">
            <v>Platform</v>
          </cell>
          <cell r="AZ623" t="str">
            <v>x</v>
          </cell>
          <cell r="BC623" t="str">
            <v>EXPLICIT</v>
          </cell>
          <cell r="BD623" t="str">
            <v>AMN_TALENT</v>
          </cell>
          <cell r="BE623" t="str">
            <v>ID</v>
          </cell>
          <cell r="BF623" t="str">
            <v>Platform</v>
          </cell>
          <cell r="BH623" t="str">
            <v>GENERATE</v>
          </cell>
        </row>
        <row r="624">
          <cell r="D624" t="str">
            <v>TALENT_INTERNAL_REF</v>
          </cell>
          <cell r="E624" t="str">
            <v>TALENT</v>
          </cell>
          <cell r="F624" t="str">
            <v>INTERNAL_REF</v>
          </cell>
          <cell r="H624" t="str">
            <v>Internal (Digiplug) Talent Reference Id</v>
          </cell>
          <cell r="I624" t="str">
            <v>TALENT</v>
          </cell>
          <cell r="J624" t="str">
            <v>TALENT_INTERNAL_REF</v>
          </cell>
          <cell r="K624" t="str">
            <v>Optional</v>
          </cell>
          <cell r="T624" t="str">
            <v>x</v>
          </cell>
          <cell r="Y624" t="str">
            <v>x</v>
          </cell>
          <cell r="Z624" t="str">
            <v>x</v>
          </cell>
          <cell r="BC624" t="str">
            <v>EXPLICIT</v>
          </cell>
          <cell r="BD624" t="str">
            <v>AMN_TALENT</v>
          </cell>
          <cell r="BE624" t="str">
            <v>INTERNAL_REF</v>
          </cell>
          <cell r="BF624" t="str">
            <v>Platform</v>
          </cell>
          <cell r="BH624" t="str">
            <v>GENERATE</v>
          </cell>
        </row>
        <row r="625">
          <cell r="D625" t="str">
            <v>TALENT_EXTERNAL_REF</v>
          </cell>
          <cell r="E625" t="str">
            <v>TALENT</v>
          </cell>
          <cell r="F625" t="str">
            <v>EXTERNAL_REF</v>
          </cell>
          <cell r="H625" t="str">
            <v>External System Talent Id</v>
          </cell>
          <cell r="I625" t="str">
            <v>TALENT</v>
          </cell>
          <cell r="J625" t="str">
            <v>TALENT_EXTERNAL_REF</v>
          </cell>
          <cell r="K625" t="str">
            <v>Platform</v>
          </cell>
          <cell r="L625" t="str">
            <v>x</v>
          </cell>
          <cell r="AR625" t="str">
            <v>x</v>
          </cell>
          <cell r="BC625" t="str">
            <v>EXPLICIT</v>
          </cell>
          <cell r="BD625" t="str">
            <v>AMN_IDENTIFIER</v>
          </cell>
          <cell r="BE625" t="str">
            <v>EXTERNAL_REF</v>
          </cell>
          <cell r="BF625" t="str">
            <v>R2</v>
          </cell>
          <cell r="BG625" t="str">
            <v>NEW</v>
          </cell>
          <cell r="BH625" t="str">
            <v>R2</v>
          </cell>
          <cell r="BI625" t="str">
            <v>Contribution</v>
          </cell>
          <cell r="BJ625" t="str">
            <v>talent_id</v>
          </cell>
          <cell r="BK625" t="str">
            <v>All talents in Platform will be created from Contribution from R2</v>
          </cell>
        </row>
        <row r="626">
          <cell r="D626" t="str">
            <v>TALENT_CONTENT_PROVIDER</v>
          </cell>
          <cell r="E626" t="str">
            <v>TALENT</v>
          </cell>
          <cell r="F626" t="str">
            <v>CONTENT_PROVIDER</v>
          </cell>
          <cell r="G626" t="str">
            <v>x</v>
          </cell>
          <cell r="H626" t="str">
            <v>Indication of which Organization to which this content belongs - For UMGI this is "UMGI"</v>
          </cell>
          <cell r="I626" t="str">
            <v>TALENT</v>
          </cell>
          <cell r="J626" t="str">
            <v>TALENT_CONTENT_PROVIDER</v>
          </cell>
          <cell r="K626" t="str">
            <v>Platform</v>
          </cell>
          <cell r="BC626" t="str">
            <v>EXPLICIT</v>
          </cell>
          <cell r="BD626" t="str">
            <v>AMN_IDENTIFIER</v>
          </cell>
          <cell r="BE626" t="str">
            <v>CONTENT_PROVIDER</v>
          </cell>
          <cell r="BF626" t="str">
            <v>Platform</v>
          </cell>
          <cell r="BH626" t="str">
            <v>DEFAULT</v>
          </cell>
          <cell r="BK626" t="str">
            <v>Should be populated by "UMGI"</v>
          </cell>
        </row>
        <row r="627">
          <cell r="D627" t="str">
            <v>TALENT_SYSTEM_PROVIDER</v>
          </cell>
          <cell r="E627" t="str">
            <v>TALENT</v>
          </cell>
          <cell r="F627" t="str">
            <v>SYSTEM_PROVIDER</v>
          </cell>
          <cell r="G627" t="str">
            <v>x</v>
          </cell>
          <cell r="H627" t="str">
            <v>Indication of which system or Provider component this Talent is Originated - For this field will always be populated with R2</v>
          </cell>
          <cell r="I627" t="str">
            <v>TALENT</v>
          </cell>
          <cell r="J627" t="str">
            <v>TALENT_SYSTEM_PROVIDER</v>
          </cell>
          <cell r="K627" t="str">
            <v>Platform</v>
          </cell>
          <cell r="BC627" t="str">
            <v>EXPLICIT</v>
          </cell>
          <cell r="BD627" t="str">
            <v>AMN_IDENTIFIER</v>
          </cell>
          <cell r="BE627" t="str">
            <v>SYSTEM_PROVIDER</v>
          </cell>
          <cell r="BF627" t="str">
            <v>Platform</v>
          </cell>
          <cell r="BH627" t="str">
            <v>DEFAULT</v>
          </cell>
          <cell r="BK627" t="str">
            <v>Should be populated by "R2"</v>
          </cell>
        </row>
        <row r="628">
          <cell r="D628" t="str">
            <v>TALENT_CREATION_DATE</v>
          </cell>
          <cell r="E628" t="str">
            <v>TALENT</v>
          </cell>
          <cell r="F628" t="str">
            <v>CREATION_DATE</v>
          </cell>
          <cell r="H628" t="str">
            <v>Date of Creation of Talent in Digiplug Platform</v>
          </cell>
          <cell r="I628" t="str">
            <v>TALENT</v>
          </cell>
          <cell r="J628" t="str">
            <v>TALENT_CREATION_DATE</v>
          </cell>
          <cell r="K628" t="str">
            <v>Platform</v>
          </cell>
          <cell r="BC628" t="str">
            <v>EXPLICIT</v>
          </cell>
          <cell r="BD628" t="str">
            <v>AMN_TALENT</v>
          </cell>
          <cell r="BE628" t="str">
            <v>CREATION_DATE</v>
          </cell>
          <cell r="BF628" t="str">
            <v>Platform</v>
          </cell>
          <cell r="BH628" t="str">
            <v>GENERATE</v>
          </cell>
        </row>
        <row r="629">
          <cell r="D629" t="str">
            <v>TALENT_UPDATE_DATE</v>
          </cell>
          <cell r="E629" t="str">
            <v>TALENT</v>
          </cell>
          <cell r="F629" t="str">
            <v>UPDATE_DATE</v>
          </cell>
          <cell r="H629" t="str">
            <v>Date of Update of Talent in Platform</v>
          </cell>
          <cell r="BC629" t="str">
            <v>EXPLICIT</v>
          </cell>
          <cell r="BD629" t="str">
            <v>AMN_TALENT</v>
          </cell>
          <cell r="BE629" t="str">
            <v>UPDATE_DATE</v>
          </cell>
          <cell r="BF629" t="str">
            <v>Platform</v>
          </cell>
        </row>
        <row r="630">
          <cell r="D630" t="str">
            <v>TALENT NAME_ID</v>
          </cell>
          <cell r="E630" t="str">
            <v>TALENT NAME</v>
          </cell>
          <cell r="F630" t="str">
            <v>ID</v>
          </cell>
          <cell r="H630" t="str">
            <v>Internal (Digiplug) Talent Name Id</v>
          </cell>
          <cell r="I630" t="str">
            <v>TALENT_NAME</v>
          </cell>
          <cell r="J630" t="str">
            <v>TALENT_NAME_ID</v>
          </cell>
          <cell r="K630" t="str">
            <v>Platform</v>
          </cell>
          <cell r="BC630" t="str">
            <v>EXPLICIT</v>
          </cell>
          <cell r="BD630" t="str">
            <v>AMN_TALENT_NAME</v>
          </cell>
          <cell r="BE630" t="str">
            <v>ID</v>
          </cell>
          <cell r="BF630" t="str">
            <v>Platform</v>
          </cell>
          <cell r="BH630" t="str">
            <v>GENERATE</v>
          </cell>
        </row>
        <row r="631">
          <cell r="D631" t="str">
            <v>TALENT NAME_TALENT_ID</v>
          </cell>
          <cell r="E631" t="str">
            <v>TALENT NAME</v>
          </cell>
          <cell r="F631" t="str">
            <v>TALENT_ID</v>
          </cell>
          <cell r="H631" t="str">
            <v>Internal (Digiplug) Talent Name Id</v>
          </cell>
          <cell r="I631" t="str">
            <v>TALENT_NAME</v>
          </cell>
          <cell r="J631" t="str">
            <v>TALENT_NAME_TALENT_ID</v>
          </cell>
          <cell r="K631" t="str">
            <v>Platform</v>
          </cell>
          <cell r="L631" t="str">
            <v>x</v>
          </cell>
          <cell r="AZ631" t="str">
            <v>x</v>
          </cell>
          <cell r="BC631" t="str">
            <v>EXPLICIT</v>
          </cell>
          <cell r="BD631" t="str">
            <v>AMN_TALENT_NAME</v>
          </cell>
          <cell r="BE631" t="str">
            <v>TALENT_ID</v>
          </cell>
          <cell r="BF631" t="str">
            <v>Platform</v>
          </cell>
          <cell r="BH631" t="str">
            <v>GENERATE</v>
          </cell>
        </row>
        <row r="632">
          <cell r="D632" t="str">
            <v>TALENT NAME_INTERNAL_REF</v>
          </cell>
          <cell r="E632" t="str">
            <v>TALENT NAME</v>
          </cell>
          <cell r="F632" t="str">
            <v>INTERNAL_REF</v>
          </cell>
          <cell r="H632" t="str">
            <v>Internal Digiplug Talent Name Id</v>
          </cell>
          <cell r="I632" t="str">
            <v>TALENT_NAME</v>
          </cell>
          <cell r="J632" t="str">
            <v>TALENT_NAME_INTERNAL_REF</v>
          </cell>
          <cell r="K632" t="str">
            <v>Platform</v>
          </cell>
          <cell r="BC632" t="str">
            <v>EXPLICIT</v>
          </cell>
          <cell r="BD632" t="str">
            <v>AMN_TALENT_NAME</v>
          </cell>
          <cell r="BE632" t="str">
            <v>INTERNAL_REF</v>
          </cell>
          <cell r="BF632" t="str">
            <v>Platform</v>
          </cell>
          <cell r="BH632" t="str">
            <v>GENERATE</v>
          </cell>
        </row>
        <row r="633">
          <cell r="D633" t="str">
            <v>TALENT NAME_EXTERNAL_REF</v>
          </cell>
          <cell r="E633" t="str">
            <v>TALENT NAME</v>
          </cell>
          <cell r="F633" t="str">
            <v>EXTERNAL_REF</v>
          </cell>
          <cell r="H633" t="str">
            <v>External System (R2) Talent Id</v>
          </cell>
          <cell r="I633" t="str">
            <v>TALENT_NAME</v>
          </cell>
          <cell r="J633" t="str">
            <v>TALENT_NAME_EXTERNAL_REF</v>
          </cell>
          <cell r="K633" t="str">
            <v>Platform</v>
          </cell>
          <cell r="L633" t="str">
            <v>x</v>
          </cell>
          <cell r="N633" t="str">
            <v>x</v>
          </cell>
          <cell r="AR633" t="str">
            <v>x</v>
          </cell>
          <cell r="BC633" t="str">
            <v>EXPLICIT</v>
          </cell>
          <cell r="BD633" t="str">
            <v>AMN_IDENTIFIER</v>
          </cell>
          <cell r="BE633" t="str">
            <v>EXTERNAL_REF</v>
          </cell>
          <cell r="BF633" t="str">
            <v>R2</v>
          </cell>
          <cell r="BG633" t="str">
            <v>NEW</v>
          </cell>
          <cell r="BH633" t="str">
            <v>R2</v>
          </cell>
          <cell r="BI633" t="str">
            <v>Contribution</v>
          </cell>
          <cell r="BJ633" t="str">
            <v>talent_name_id</v>
          </cell>
          <cell r="BK633" t="str">
            <v>All talents in Platform will be created from Contribution from R2</v>
          </cell>
        </row>
        <row r="634">
          <cell r="D634" t="str">
            <v>TALENT NAME_CONTENT_PROVIDER</v>
          </cell>
          <cell r="E634" t="str">
            <v>TALENT NAME</v>
          </cell>
          <cell r="F634" t="str">
            <v>CONTENT_PROVIDER</v>
          </cell>
          <cell r="G634" t="str">
            <v>x</v>
          </cell>
          <cell r="H634" t="str">
            <v>Indication of which Organization to which this content belongs - For UMGI this is "UMGI"</v>
          </cell>
          <cell r="I634" t="str">
            <v>TALENT_NAME</v>
          </cell>
          <cell r="J634" t="str">
            <v>TALENT_NAME_CONTENT_PROVIDER</v>
          </cell>
          <cell r="K634" t="str">
            <v>Platform</v>
          </cell>
          <cell r="BC634" t="str">
            <v>EXPLICIT</v>
          </cell>
          <cell r="BD634" t="str">
            <v>AMN_IDENTIFIER</v>
          </cell>
          <cell r="BE634" t="str">
            <v>CONTENT_PROVIDER</v>
          </cell>
          <cell r="BF634" t="str">
            <v>Platform</v>
          </cell>
          <cell r="BH634" t="str">
            <v>DEFAULT</v>
          </cell>
          <cell r="BK634" t="str">
            <v>Should be populated by "UMGI"</v>
          </cell>
        </row>
        <row r="635">
          <cell r="D635" t="str">
            <v>TALENT NAME_SYSTEM_PROVIDER</v>
          </cell>
          <cell r="E635" t="str">
            <v>TALENT NAME</v>
          </cell>
          <cell r="F635" t="str">
            <v>SYSTEM_PROVIDER</v>
          </cell>
          <cell r="G635" t="str">
            <v>x</v>
          </cell>
          <cell r="H635" t="str">
            <v>Indication of which system or Provider component this Talent Name is Originated - For this field will always be populated with R2</v>
          </cell>
          <cell r="I635" t="str">
            <v>TALENT_NAME</v>
          </cell>
          <cell r="J635" t="str">
            <v>TALENT_NAME_SYSTEM_PROVIDER</v>
          </cell>
          <cell r="K635" t="str">
            <v>Platform</v>
          </cell>
          <cell r="BC635" t="str">
            <v>EXPLICIT</v>
          </cell>
          <cell r="BD635" t="str">
            <v>AMN_IDENTIFIER</v>
          </cell>
          <cell r="BE635" t="str">
            <v>SYSTEM_PROVIDER</v>
          </cell>
          <cell r="BF635" t="str">
            <v>Platform</v>
          </cell>
          <cell r="BH635" t="str">
            <v>DEFAULT</v>
          </cell>
          <cell r="BK635" t="str">
            <v>Should be populated by "R2"</v>
          </cell>
        </row>
        <row r="636">
          <cell r="D636" t="str">
            <v>TALENT NAME_CREATION_DATE</v>
          </cell>
          <cell r="E636" t="str">
            <v>TALENT NAME</v>
          </cell>
          <cell r="F636" t="str">
            <v>CREATION_DATE</v>
          </cell>
          <cell r="H636" t="str">
            <v>This is the Creation Date for this Talent Name</v>
          </cell>
          <cell r="BC636" t="str">
            <v>EXPLICIT</v>
          </cell>
          <cell r="BD636" t="str">
            <v>AMN_IDENTIFIER</v>
          </cell>
          <cell r="BE636" t="str">
            <v>CREATION_DATE</v>
          </cell>
          <cell r="BF636" t="str">
            <v>Platform</v>
          </cell>
          <cell r="BH636" t="str">
            <v>GENERATE</v>
          </cell>
        </row>
        <row r="637">
          <cell r="D637" t="str">
            <v>TALENT NAME_UPDATE_DATE</v>
          </cell>
          <cell r="E637" t="str">
            <v>TALENT NAME</v>
          </cell>
          <cell r="F637" t="str">
            <v>UPDATE_DATE</v>
          </cell>
          <cell r="H637" t="str">
            <v>This is the Update date of this Talent Name</v>
          </cell>
          <cell r="BC637" t="str">
            <v>EXPLICIT</v>
          </cell>
          <cell r="BD637" t="str">
            <v>AMN_IDENTIFIER</v>
          </cell>
          <cell r="BE637" t="str">
            <v>UPDATE_DATE</v>
          </cell>
          <cell r="BF637" t="str">
            <v>Platform</v>
          </cell>
        </row>
        <row r="638">
          <cell r="D638" t="str">
            <v>TALENT NAME_TITLE</v>
          </cell>
          <cell r="E638" t="str">
            <v>TALENT NAME</v>
          </cell>
          <cell r="F638" t="str">
            <v>TITLE</v>
          </cell>
          <cell r="H638" t="str">
            <v>The title used by the Talent eg "Sir", "Lord" etc.  Example Sir Elton John</v>
          </cell>
          <cell r="I638" t="str">
            <v>TALENT_NAME</v>
          </cell>
          <cell r="J638" t="str">
            <v>TALENT_NAME_TITLE</v>
          </cell>
          <cell r="K638" t="str">
            <v>Optional</v>
          </cell>
          <cell r="S638" t="str">
            <v>x</v>
          </cell>
          <cell r="AR638" t="str">
            <v>x</v>
          </cell>
          <cell r="BC638" t="str">
            <v>EXPLICIT</v>
          </cell>
          <cell r="BD638" t="str">
            <v>AMN_TALENT_NAME</v>
          </cell>
          <cell r="BE638" t="str">
            <v>TITLE</v>
          </cell>
          <cell r="BF638" t="str">
            <v>R2</v>
          </cell>
          <cell r="BH638" t="str">
            <v>R2</v>
          </cell>
          <cell r="BI638" t="str">
            <v>Contribution</v>
          </cell>
          <cell r="BJ638" t="str">
            <v>title</v>
          </cell>
        </row>
        <row r="639">
          <cell r="D639" t="str">
            <v>TALENT NAME_FIRST_NAME</v>
          </cell>
          <cell r="E639" t="str">
            <v>TALENT NAME</v>
          </cell>
          <cell r="F639" t="str">
            <v>FIRST_NAME</v>
          </cell>
          <cell r="H639" t="str">
            <v>The given names of the Talent.  Example Elton John = Elton</v>
          </cell>
          <cell r="I639" t="str">
            <v>TALENT_NAME</v>
          </cell>
          <cell r="J639" t="str">
            <v>TALENT_NAME_FIRST_NAME</v>
          </cell>
          <cell r="K639" t="str">
            <v>Optional</v>
          </cell>
          <cell r="S639" t="str">
            <v>x</v>
          </cell>
          <cell r="AR639" t="str">
            <v>x</v>
          </cell>
          <cell r="BC639" t="str">
            <v>EXPLICIT</v>
          </cell>
          <cell r="BD639" t="str">
            <v>AMN_TALENT_NAME</v>
          </cell>
          <cell r="BE639" t="str">
            <v>FIRST_NAME</v>
          </cell>
          <cell r="BF639" t="str">
            <v>R2</v>
          </cell>
          <cell r="BH639" t="str">
            <v>R2</v>
          </cell>
          <cell r="BI639" t="str">
            <v>Contribution</v>
          </cell>
          <cell r="BJ639" t="str">
            <v>first_name</v>
          </cell>
        </row>
        <row r="640">
          <cell r="D640" t="str">
            <v>TALENT NAME_LAST_NAME_PREFIX</v>
          </cell>
          <cell r="E640" t="str">
            <v>TALENT NAME</v>
          </cell>
          <cell r="F640" t="str">
            <v>LAST_NAME_PREFIX</v>
          </cell>
          <cell r="H640" t="str">
            <v>A middle name, or surname prefix. eg "van", "de" etc.  Example Manager Buddy De Franco</v>
          </cell>
          <cell r="I640" t="str">
            <v>TALENT_NAME</v>
          </cell>
          <cell r="J640" t="str">
            <v>TALENT_NAME_LAST_NAME_PREFIX</v>
          </cell>
          <cell r="K640" t="str">
            <v>Optional</v>
          </cell>
          <cell r="S640" t="str">
            <v>x</v>
          </cell>
          <cell r="AR640" t="str">
            <v>x</v>
          </cell>
          <cell r="BC640" t="str">
            <v>EXPLICIT</v>
          </cell>
          <cell r="BD640" t="str">
            <v>AMN_TALENT_NAME</v>
          </cell>
          <cell r="BE640" t="str">
            <v>LAST_NAME_PREFIX</v>
          </cell>
          <cell r="BF640" t="str">
            <v>R2</v>
          </cell>
          <cell r="BH640" t="str">
            <v>R2</v>
          </cell>
          <cell r="BI640" t="str">
            <v>Contribution</v>
          </cell>
          <cell r="BJ640" t="str">
            <v>last_name_prefix</v>
          </cell>
        </row>
        <row r="641">
          <cell r="D641" t="str">
            <v>TALENT NAME_LAST_NAME</v>
          </cell>
          <cell r="E641" t="str">
            <v>TALENT NAME</v>
          </cell>
          <cell r="F641" t="str">
            <v>LAST_NAME</v>
          </cell>
          <cell r="H641" t="str">
            <v>The surname of the Talent. Example Elton John = John</v>
          </cell>
          <cell r="I641" t="str">
            <v>TALENT_NAME</v>
          </cell>
          <cell r="J641" t="str">
            <v>TALENT_NAME_LAST_NAME</v>
          </cell>
          <cell r="K641" t="str">
            <v>Optional</v>
          </cell>
          <cell r="S641" t="str">
            <v>x</v>
          </cell>
          <cell r="AR641" t="str">
            <v>x</v>
          </cell>
          <cell r="BC641" t="str">
            <v>EXPLICIT</v>
          </cell>
          <cell r="BD641" t="str">
            <v>AMN_TALENT_NAME</v>
          </cell>
          <cell r="BE641" t="str">
            <v>LAST_NAME</v>
          </cell>
          <cell r="BF641" t="str">
            <v>R2</v>
          </cell>
          <cell r="BH641" t="str">
            <v>R2</v>
          </cell>
          <cell r="BI641" t="str">
            <v>Contribution</v>
          </cell>
          <cell r="BJ641" t="str">
            <v>last_name</v>
          </cell>
        </row>
        <row r="642">
          <cell r="D642" t="str">
            <v>TALENT NAME_FULL_NAME</v>
          </cell>
          <cell r="E642" t="str">
            <v>TALENT NAME</v>
          </cell>
          <cell r="F642" t="str">
            <v>FULL_NAME</v>
          </cell>
          <cell r="H642" t="str">
            <v>The full name of the talend, which agregated title, first name, last_name_prefix and last name.</v>
          </cell>
          <cell r="I642" t="str">
            <v>TALENT_NAME</v>
          </cell>
          <cell r="J642" t="str">
            <v>TALENT_NAME_FULL_NAME</v>
          </cell>
          <cell r="K642" t="str">
            <v>Optional</v>
          </cell>
          <cell r="R642" t="str">
            <v>x</v>
          </cell>
          <cell r="S642" t="str">
            <v>x</v>
          </cell>
          <cell r="T642" t="str">
            <v>x</v>
          </cell>
          <cell r="U642" t="str">
            <v xml:space="preserve">[Value] Asset.artists
[Value] Asset.authors
[Value] Asset.composers
[Value] Music.artists
[Value] Music.ensembleOrchestra
[Value] Music.conductor
[Value] Music.composers
[Value] Music.featuredArtists
[Value] Voice.ensembleOrchestra
[Value] Voice.conductor
[Value] Voice.composers
[Value] Voice.featuredArtists
[Value] Video.composers
</v>
          </cell>
          <cell r="V642" t="str">
            <v>x</v>
          </cell>
          <cell r="W642" t="str">
            <v>x</v>
          </cell>
          <cell r="X642" t="str">
            <v>x</v>
          </cell>
          <cell r="Y642" t="str">
            <v>x</v>
          </cell>
          <cell r="Z642" t="str">
            <v>x</v>
          </cell>
          <cell r="AB642" t="str">
            <v>x</v>
          </cell>
          <cell r="AC642" t="str">
            <v>x</v>
          </cell>
          <cell r="AD642" t="str">
            <v>x</v>
          </cell>
          <cell r="AE642" t="str">
            <v>x</v>
          </cell>
          <cell r="AF642" t="str">
            <v>x</v>
          </cell>
          <cell r="AH642" t="str">
            <v>x</v>
          </cell>
          <cell r="AJ642" t="str">
            <v>x</v>
          </cell>
          <cell r="AK642" t="str">
            <v xml:space="preserve">[Value] Conductor (Product)
[Value] Composer (Product)
[Value] Performer (Product)
[Value] Conductor (Track)
[Value] Composer (Track)
[Value] Performer (Track)
[Value] Featured Artist
[Value] Conductor
[Value] Performer
</v>
          </cell>
          <cell r="AL642" t="str">
            <v>x</v>
          </cell>
          <cell r="AO642" t="str">
            <v>x</v>
          </cell>
          <cell r="AR642" t="str">
            <v>x</v>
          </cell>
          <cell r="AZ642" t="str">
            <v>x</v>
          </cell>
          <cell r="BA642" t="str">
            <v>x</v>
          </cell>
          <cell r="BC642" t="str">
            <v>EXPLICIT</v>
          </cell>
          <cell r="BD642" t="str">
            <v>AMN_TALENT_NAME</v>
          </cell>
          <cell r="BE642" t="str">
            <v>FORMATTED_NAME</v>
          </cell>
          <cell r="BF642" t="str">
            <v>R2</v>
          </cell>
          <cell r="BH642" t="str">
            <v>R2</v>
          </cell>
          <cell r="BI642" t="str">
            <v>Contribution</v>
          </cell>
          <cell r="BJ642" t="str">
            <v>formatted_name</v>
          </cell>
        </row>
        <row r="643">
          <cell r="D643" t="str">
            <v>TALENT NAME_ABBREVIATED_NAME</v>
          </cell>
          <cell r="E643" t="str">
            <v>TALENT NAME</v>
          </cell>
          <cell r="F643" t="str">
            <v>ABBREVIATED_NAME</v>
          </cell>
          <cell r="H643" t="str">
            <v xml:space="preserve">Field used to store the abbreviated name of Talent.  Example Johann Sebastian Bach = J S Bach, Wolfgand Amadeus Mozart = Mozart
</v>
          </cell>
          <cell r="I643" t="str">
            <v>TALENT_NAME</v>
          </cell>
          <cell r="J643" t="str">
            <v>TALENT_NAME_ABBREVIATED_NAME</v>
          </cell>
          <cell r="K643" t="str">
            <v>Optional</v>
          </cell>
          <cell r="S643" t="str">
            <v>x</v>
          </cell>
          <cell r="AR643" t="str">
            <v>x</v>
          </cell>
          <cell r="BC643" t="str">
            <v>EXPLICIT</v>
          </cell>
          <cell r="BD643" t="str">
            <v>AMN_TALENT_NAME</v>
          </cell>
          <cell r="BE643" t="str">
            <v>ABREVIATED_NAME</v>
          </cell>
          <cell r="BF643" t="str">
            <v>R2</v>
          </cell>
          <cell r="BH643" t="str">
            <v>R2</v>
          </cell>
          <cell r="BI643" t="str">
            <v>Contribution</v>
          </cell>
          <cell r="BJ643" t="str">
            <v>abbreviated_name</v>
          </cell>
        </row>
        <row r="644">
          <cell r="D644" t="str">
            <v>TALENT NAME_DISPLAY_NAME</v>
          </cell>
          <cell r="E644" t="str">
            <v>TALENT NAME</v>
          </cell>
          <cell r="F644" t="str">
            <v>DISPLAY_NAME</v>
          </cell>
          <cell r="H644" t="str">
            <v>The display name in screen for this Talent Name</v>
          </cell>
          <cell r="I644" t="str">
            <v>TALENT_NAME</v>
          </cell>
          <cell r="J644" t="str">
            <v>TALENT_NAME_DISPLAY_NAME</v>
          </cell>
          <cell r="K644" t="str">
            <v>Optional</v>
          </cell>
          <cell r="AR644" t="str">
            <v>x</v>
          </cell>
          <cell r="BC644" t="str">
            <v>EXPLICIT</v>
          </cell>
          <cell r="BD644" t="str">
            <v>AMN_TALENT_NAME</v>
          </cell>
          <cell r="BE644" t="str">
            <v>DISPLAY_NAME</v>
          </cell>
          <cell r="BF644" t="str">
            <v>R2</v>
          </cell>
          <cell r="BH644" t="str">
            <v>R2</v>
          </cell>
          <cell r="BI644" t="str">
            <v>Contribution</v>
          </cell>
          <cell r="BJ644" t="str">
            <v>display_name</v>
          </cell>
        </row>
        <row r="645">
          <cell r="D645" t="str">
            <v>TALENT NAME_TRANSLATION_LANGUAGE</v>
          </cell>
          <cell r="E645" t="str">
            <v>TALENT NAME</v>
          </cell>
          <cell r="F645" t="str">
            <v>TRANSLATION_LANGUAGE</v>
          </cell>
          <cell r="H645" t="str">
            <v>This is the language code which is used for the Translated content of this Talent Name.</v>
          </cell>
          <cell r="I645" t="str">
            <v>TALENT_NAME</v>
          </cell>
          <cell r="J645" t="str">
            <v>TALENT_NAME_LANGUAGE_CODE</v>
          </cell>
          <cell r="K645" t="str">
            <v>Optional</v>
          </cell>
          <cell r="L645" t="str">
            <v>x</v>
          </cell>
          <cell r="N645" t="str">
            <v>x</v>
          </cell>
          <cell r="R645" t="str">
            <v>x</v>
          </cell>
          <cell r="S645" t="str">
            <v>x</v>
          </cell>
          <cell r="AZ645" t="str">
            <v>x</v>
          </cell>
          <cell r="BC645" t="str">
            <v>EXPLICIT</v>
          </cell>
          <cell r="BD645" t="str">
            <v>AMN_TALENT_NAME</v>
          </cell>
          <cell r="BE645" t="str">
            <v>LANGUAGE_CODE</v>
          </cell>
          <cell r="BF645" t="str">
            <v>Platform</v>
          </cell>
          <cell r="BH645" t="str">
            <v>INTERFACE</v>
          </cell>
          <cell r="BK645" t="str">
            <v>Translation Iterface</v>
          </cell>
        </row>
        <row r="646">
          <cell r="D646" t="str">
            <v>TALENT NAME_PHONETIC_TRANSLATION</v>
          </cell>
          <cell r="E646" t="str">
            <v>TALENT NAME</v>
          </cell>
          <cell r="F646" t="str">
            <v>PHONETIC_TRANSLATION</v>
          </cell>
          <cell r="H646" t="str">
            <v>The Phonetic Translation for this Talent Name</v>
          </cell>
          <cell r="I646" t="str">
            <v>TALENT_NAME</v>
          </cell>
          <cell r="J646" t="str">
            <v>TALENT_NAME_PHONETIC_TRANSLATION</v>
          </cell>
          <cell r="K646" t="str">
            <v>Optional</v>
          </cell>
          <cell r="N646" t="str">
            <v>x</v>
          </cell>
          <cell r="R646" t="str">
            <v>x</v>
          </cell>
          <cell r="S646" t="str">
            <v>x</v>
          </cell>
          <cell r="AZ646" t="str">
            <v>x</v>
          </cell>
          <cell r="BC646" t="str">
            <v>EXPLICIT</v>
          </cell>
          <cell r="BD646" t="str">
            <v>AMN_TALENT_NAME</v>
          </cell>
          <cell r="BE646" t="str">
            <v>PHONETIC_TRANSLATION</v>
          </cell>
          <cell r="BF646" t="str">
            <v>Platform</v>
          </cell>
          <cell r="BH646" t="str">
            <v>INTERFACE</v>
          </cell>
          <cell r="BK646" t="str">
            <v>Translation Iterface</v>
          </cell>
        </row>
        <row r="647">
          <cell r="D647" t="str">
            <v>TALENT NAME_TRANSLATION</v>
          </cell>
          <cell r="E647" t="str">
            <v>TALENT NAME</v>
          </cell>
          <cell r="F647" t="str">
            <v>TRANSLATION</v>
          </cell>
          <cell r="H647" t="str">
            <v>The Translated Value for this Talent</v>
          </cell>
          <cell r="I647" t="str">
            <v>TALENT_NAME</v>
          </cell>
          <cell r="J647" t="str">
            <v>TALENT_NAME_TRANSLATION</v>
          </cell>
          <cell r="K647" t="str">
            <v>Optional</v>
          </cell>
          <cell r="N647" t="str">
            <v>x</v>
          </cell>
          <cell r="R647" t="str">
            <v>x</v>
          </cell>
          <cell r="S647" t="str">
            <v>x</v>
          </cell>
          <cell r="AZ647" t="str">
            <v>x</v>
          </cell>
          <cell r="BC647" t="str">
            <v>EXPLICIT</v>
          </cell>
          <cell r="BD647" t="str">
            <v>AMN_TALENT_NAME</v>
          </cell>
          <cell r="BE647" t="str">
            <v>TRANSLATION</v>
          </cell>
          <cell r="BF647" t="str">
            <v>Platform</v>
          </cell>
          <cell r="BH647" t="str">
            <v>INTERFACE</v>
          </cell>
          <cell r="BK647" t="str">
            <v>Translation Iterface</v>
          </cell>
        </row>
        <row r="648">
          <cell r="D648" t="str">
            <v>RESTRICTED ARTIST_TALENT_EXTERNAL_REF</v>
          </cell>
          <cell r="E648" t="str">
            <v>RESTRICTED ARTIST</v>
          </cell>
          <cell r="F648" t="str">
            <v>TALENT_EXTERNAL_REF</v>
          </cell>
          <cell r="H648" t="str">
            <v>This is the Extenal Artist Id (R2 Talent Id) to which this Restriction is associated.. Should have a FK to TALENT.EXTERNAL_REF</v>
          </cell>
          <cell r="AR648" t="str">
            <v>x</v>
          </cell>
          <cell r="BC648" t="str">
            <v>EXPLICIT</v>
          </cell>
          <cell r="BD648" t="str">
            <v>AMN_RAL_RESTRICTION</v>
          </cell>
          <cell r="BE648" t="str">
            <v>ARTIST_EXTERNAL_ID</v>
          </cell>
          <cell r="BF648" t="str">
            <v>MANUAL</v>
          </cell>
          <cell r="BH648" t="str">
            <v>MANUAL</v>
          </cell>
        </row>
        <row r="649">
          <cell r="D649" t="str">
            <v>RESTRICTED ARTIST_CONTENT_PROVIDER</v>
          </cell>
          <cell r="E649" t="str">
            <v>RESTRICTED ARTIST</v>
          </cell>
          <cell r="F649" t="str">
            <v>CONTENT_PROVIDER</v>
          </cell>
          <cell r="G649" t="str">
            <v>x</v>
          </cell>
          <cell r="H649" t="str">
            <v>Indication of which Organization to which this content belongs - For UMGI this is "UMGI"</v>
          </cell>
          <cell r="BC649" t="str">
            <v>EXPLICIT</v>
          </cell>
          <cell r="BD649" t="str">
            <v>AMN_RAL_RESTRICTION</v>
          </cell>
          <cell r="BE649" t="str">
            <v>CONTENT_PROVIDER</v>
          </cell>
          <cell r="BF649" t="str">
            <v>MANUAL</v>
          </cell>
          <cell r="BH649" t="str">
            <v>MANUAL</v>
          </cell>
        </row>
        <row r="650">
          <cell r="D650" t="str">
            <v>RESTRICTED ARTIST_SYSTEM_PROVIDER</v>
          </cell>
          <cell r="E650" t="str">
            <v>RESTRICTED ARTIST</v>
          </cell>
          <cell r="F650" t="str">
            <v>SYSTEM_PROVIDER</v>
          </cell>
          <cell r="G650" t="str">
            <v>x</v>
          </cell>
          <cell r="H650" t="str">
            <v>Indication of which system or Provider component this Talent Name is Originated - For this field will always be populated with R2</v>
          </cell>
          <cell r="BC650" t="str">
            <v>EXPLICIT</v>
          </cell>
          <cell r="BD650" t="str">
            <v>AMN_RAL_RESTRICTION</v>
          </cell>
          <cell r="BE650" t="str">
            <v>SYSTEM_PROVIDER</v>
          </cell>
          <cell r="BF650" t="str">
            <v>MANUAL</v>
          </cell>
          <cell r="BH650" t="str">
            <v>MANUAL</v>
          </cell>
        </row>
        <row r="651">
          <cell r="D651" t="str">
            <v>RESTRICTED ARTIST_ARTIST_NAME</v>
          </cell>
          <cell r="E651" t="str">
            <v>RESTRICTED ARTIST</v>
          </cell>
          <cell r="F651" t="str">
            <v>ARTIST_NAME</v>
          </cell>
          <cell r="H651" t="str">
            <v>This is the Artist Name which should be restricted.</v>
          </cell>
          <cell r="L651" t="str">
            <v>x</v>
          </cell>
          <cell r="BC651" t="str">
            <v>EXPLICIT</v>
          </cell>
          <cell r="BD651" t="str">
            <v>AMN_RAL_RESTRICTION</v>
          </cell>
          <cell r="BE651" t="str">
            <v>ARTIST_NAME</v>
          </cell>
          <cell r="BF651" t="str">
            <v>MANUAL</v>
          </cell>
          <cell r="BH651" t="str">
            <v>MANUAL</v>
          </cell>
          <cell r="BK651" t="str">
            <v>Manual Set-up to Ops Script</v>
          </cell>
        </row>
        <row r="652">
          <cell r="D652" t="str">
            <v>RESTRICTED ARTIST_RESTRICTION_TYPE</v>
          </cell>
          <cell r="E652" t="str">
            <v>RESTRICTED ARTIST</v>
          </cell>
          <cell r="F652" t="str">
            <v>RESTRICTION_TYPE</v>
          </cell>
          <cell r="G652" t="str">
            <v>x</v>
          </cell>
          <cell r="H652" t="str">
            <v xml:space="preserve">This identifies the Restriction Type. 
Values can be: "Country", "Product_Type", "County and Product Type"
</v>
          </cell>
          <cell r="L652" t="str">
            <v>x</v>
          </cell>
          <cell r="BC652" t="str">
            <v>EXPLICIT</v>
          </cell>
          <cell r="BD652" t="str">
            <v>AMN_RAL_RESTRICTION</v>
          </cell>
          <cell r="BE652" t="str">
            <v>RESTRICTION_TYPE</v>
          </cell>
          <cell r="BF652" t="str">
            <v>MANUAL</v>
          </cell>
          <cell r="BH652" t="str">
            <v>MANUAL</v>
          </cell>
          <cell r="BK652" t="str">
            <v>Manual Set-up to Ops Script</v>
          </cell>
        </row>
        <row r="653">
          <cell r="D653" t="str">
            <v>RESTRICTED ARTIST_PRODUCT_TYPE</v>
          </cell>
          <cell r="E653" t="str">
            <v>RESTRICTED ARTIST</v>
          </cell>
          <cell r="F653" t="str">
            <v>PRODUCT_TYPE</v>
          </cell>
          <cell r="H653" t="str">
            <v>This is the product Type for which this Artist should be restricted.</v>
          </cell>
          <cell r="L653" t="str">
            <v>x</v>
          </cell>
          <cell r="BC653" t="str">
            <v>EXPLICIT</v>
          </cell>
          <cell r="BD653" t="str">
            <v>AMN_RAL_RESTRICTION</v>
          </cell>
          <cell r="BE653" t="str">
            <v>PRODUCT_TYPE</v>
          </cell>
          <cell r="BF653" t="str">
            <v>MANUAL</v>
          </cell>
          <cell r="BH653" t="str">
            <v>MANUAL</v>
          </cell>
          <cell r="BK653" t="str">
            <v>Manual Set-up to Ops Script</v>
          </cell>
        </row>
        <row r="654">
          <cell r="D654" t="str">
            <v>RESTRICTED ARTIST_COUNTRY</v>
          </cell>
          <cell r="E654" t="str">
            <v>RESTRICTED ARTIST</v>
          </cell>
          <cell r="F654" t="str">
            <v>COUNTRY</v>
          </cell>
          <cell r="G654" t="str">
            <v>x</v>
          </cell>
          <cell r="H654" t="str">
            <v>This is the Country to which this Artist should be restricted</v>
          </cell>
          <cell r="L654" t="str">
            <v>x</v>
          </cell>
          <cell r="BC654" t="str">
            <v>EXPLICIT</v>
          </cell>
          <cell r="BD654" t="str">
            <v>AMN_RAL_RESTRICTION</v>
          </cell>
          <cell r="BE654" t="str">
            <v>COUNTRY_CODE_FK</v>
          </cell>
          <cell r="BF654" t="str">
            <v>MANUAL</v>
          </cell>
          <cell r="BH654" t="str">
            <v>MANUAL</v>
          </cell>
          <cell r="BK654" t="str">
            <v>Manual Set-up to Ops Script</v>
          </cell>
        </row>
        <row r="655">
          <cell r="D655" t="str">
            <v>RESTRICTED ARTIST OVERRIDE_TALENT_EXTERNAL_REF</v>
          </cell>
          <cell r="E655" t="str">
            <v>RESTRICTED ARTIST OVERRIDE</v>
          </cell>
          <cell r="F655" t="str">
            <v>TALENT_EXTERNAL_REF</v>
          </cell>
          <cell r="H655" t="str">
            <v>This is the Extenal Artist Id (R2 Talent Id) to which this Restriction is associated.. Should have a FK to TALENT.EXTERNAL_REF</v>
          </cell>
          <cell r="AR655" t="str">
            <v>x</v>
          </cell>
          <cell r="BC655" t="str">
            <v>EXPLICIT</v>
          </cell>
          <cell r="BD655" t="str">
            <v>AMN_RAL_RESTRICTION_OVERRIDE</v>
          </cell>
          <cell r="BE655" t="str">
            <v>ARTIST_EXTERNAL_ID</v>
          </cell>
          <cell r="BF655" t="str">
            <v>MANUAL</v>
          </cell>
        </row>
        <row r="656">
          <cell r="D656" t="str">
            <v>RESTRICTED ARTIST OVERRIDE_PRODUCT</v>
          </cell>
          <cell r="E656" t="str">
            <v>RESTRICTED ARTIST OVERRIDE</v>
          </cell>
          <cell r="F656" t="str">
            <v>PRODUCT</v>
          </cell>
          <cell r="H656" t="str">
            <v>This the the Product to which the RAL override applys</v>
          </cell>
          <cell r="L656" t="str">
            <v>x</v>
          </cell>
          <cell r="BC656" t="str">
            <v>EXPLICIT</v>
          </cell>
          <cell r="BD656" t="str">
            <v>AMN_RAL_RESTRICTION_OVERRIDE</v>
          </cell>
          <cell r="BE656" t="str">
            <v>PRODUCT_FK</v>
          </cell>
          <cell r="BF656" t="str">
            <v>MANUAL</v>
          </cell>
          <cell r="BH656" t="str">
            <v>MANUAL</v>
          </cell>
          <cell r="BK656" t="str">
            <v>Manual Set-up to Ops Script</v>
          </cell>
        </row>
        <row r="657">
          <cell r="D657" t="str">
            <v>RESTRICTED ARTIST OVERRIDE_LOCAL_PRODUCT</v>
          </cell>
          <cell r="E657" t="str">
            <v>RESTRICTED ARTIST OVERRIDE</v>
          </cell>
          <cell r="F657" t="str">
            <v>LOCAL_PRODUCT</v>
          </cell>
          <cell r="H657" t="str">
            <v>This the the Local Product (Product, Counrty) to which the RAL override applys</v>
          </cell>
          <cell r="L657" t="str">
            <v>x</v>
          </cell>
          <cell r="BC657" t="str">
            <v>EXPLICIT</v>
          </cell>
          <cell r="BD657" t="str">
            <v>AMN_RAL_RESTRICTION_OVERRIDE</v>
          </cell>
          <cell r="BE657" t="str">
            <v>LOCAL_PRODUCT_FK</v>
          </cell>
          <cell r="BF657" t="str">
            <v>MANUAL</v>
          </cell>
          <cell r="BH657" t="str">
            <v>MANUAL</v>
          </cell>
          <cell r="BK657" t="str">
            <v>Manual Set-up to Ops Script</v>
          </cell>
        </row>
        <row r="658">
          <cell r="D658" t="str">
            <v>RESTRICTED ARTIST OVERRIDE_ARTIST_NAME</v>
          </cell>
          <cell r="E658" t="str">
            <v>RESTRICTED ARTIST OVERRIDE</v>
          </cell>
          <cell r="F658" t="str">
            <v>ARTIST_NAME</v>
          </cell>
          <cell r="H658" t="str">
            <v>This is the Artist Name, which was resticted, to which the Override should apply.</v>
          </cell>
          <cell r="L658" t="str">
            <v>x</v>
          </cell>
          <cell r="BC658" t="str">
            <v>EXPLICIT</v>
          </cell>
          <cell r="BD658" t="str">
            <v>AMN_RAL_RESTRICTION_OVERRIDE</v>
          </cell>
          <cell r="BE658" t="str">
            <v>ARTIST_NAME</v>
          </cell>
          <cell r="BF658" t="str">
            <v>MANUAL</v>
          </cell>
          <cell r="BH658" t="str">
            <v>MANUAL</v>
          </cell>
          <cell r="BK658" t="str">
            <v>Manual Set-up to Ops Script</v>
          </cell>
        </row>
        <row r="659">
          <cell r="D659" t="str">
            <v>RESTRICTED ARTIST OVERRIDE_RESTRICTION_STATUS</v>
          </cell>
          <cell r="E659" t="str">
            <v>RESTRICTED ARTIST OVERRIDE</v>
          </cell>
          <cell r="F659" t="str">
            <v>RESTRICTION_STATUS</v>
          </cell>
          <cell r="G659" t="str">
            <v>x</v>
          </cell>
          <cell r="H659" t="str">
            <v xml:space="preserve">This identifies the Status of the Restriction. Overriding an artist restriction means that the artist on a given product or (product, country) is for ever overridden.
Can be "Empty" - Not evaluated, "Confirmed" - Restriction confimed by User; "Overriden" - Restriction Overriden and will not be used.
</v>
          </cell>
          <cell r="L659" t="str">
            <v>x</v>
          </cell>
          <cell r="M659" t="str">
            <v>x</v>
          </cell>
          <cell r="BC659" t="str">
            <v>EXPLICIT</v>
          </cell>
          <cell r="BD659" t="str">
            <v>AMN_RAL_RESTRICTION_OVERRIDE</v>
          </cell>
          <cell r="BE659" t="str">
            <v>RESTRICTION_STATUS</v>
          </cell>
          <cell r="BF659" t="str">
            <v>MANUAL</v>
          </cell>
          <cell r="BH659" t="str">
            <v>MANUAL</v>
          </cell>
          <cell r="BK659" t="str">
            <v>Manual Set-up to Ops Script</v>
          </cell>
        </row>
        <row r="660">
          <cell r="D660" t="str">
            <v>RESTRICTED ARTIST OVERRIDE_MODIFICATION_DATE</v>
          </cell>
          <cell r="E660" t="str">
            <v>RESTRICTED ARTIST OVERRIDE</v>
          </cell>
          <cell r="F660" t="str">
            <v>MODIFICATION_DATE</v>
          </cell>
          <cell r="H660" t="str">
            <v>This is the Data when this Artist Overide was performed</v>
          </cell>
          <cell r="L660" t="str">
            <v>x</v>
          </cell>
          <cell r="BC660" t="str">
            <v>EXPLICIT</v>
          </cell>
          <cell r="BD660" t="str">
            <v>AMN_RAL_OVERRIDE_HISTORY</v>
          </cell>
          <cell r="BE660" t="str">
            <v>MODIFICATION_DATE</v>
          </cell>
          <cell r="BF660" t="str">
            <v>Platform</v>
          </cell>
        </row>
        <row r="661">
          <cell r="D661" t="str">
            <v>RESTRICTED ARTIST OVERRIDE_PREVIOUS_RESTRICTION_STATUS</v>
          </cell>
          <cell r="E661" t="str">
            <v>RESTRICTED ARTIST OVERRIDE</v>
          </cell>
          <cell r="F661" t="str">
            <v>PREVIOUS_RESTRICTION_STATUS</v>
          </cell>
          <cell r="H661" t="str">
            <v>This is the previous Restriction Status before the modification was applied.</v>
          </cell>
          <cell r="L661" t="str">
            <v>x</v>
          </cell>
          <cell r="M661" t="str">
            <v>x</v>
          </cell>
          <cell r="BC661" t="str">
            <v>EXPLICIT</v>
          </cell>
          <cell r="BD661" t="str">
            <v>AMN_RAL_OVERRIDE_HISTORY</v>
          </cell>
          <cell r="BE661" t="str">
            <v>OLD_STATUS</v>
          </cell>
          <cell r="BF661" t="str">
            <v>Platform</v>
          </cell>
        </row>
        <row r="662">
          <cell r="D662" t="str">
            <v>RESTRICTED ARTIST UPDATE_ID</v>
          </cell>
          <cell r="E662" t="str">
            <v>RESTRICTED ARTIST UPDATE</v>
          </cell>
          <cell r="F662" t="str">
            <v>ID</v>
          </cell>
          <cell r="H662" t="str">
            <v>This is the ID of the Action which should occurred to the RAL. These actions will be processed assyn by a Batch Process Run  to update the Products affected.</v>
          </cell>
          <cell r="BC662" t="str">
            <v>EXPLICIT</v>
          </cell>
          <cell r="BD662" t="str">
            <v>AMN_RAL_HISTORY</v>
          </cell>
          <cell r="BE662" t="str">
            <v>ID</v>
          </cell>
          <cell r="BF662" t="str">
            <v>Platform</v>
          </cell>
        </row>
        <row r="663">
          <cell r="D663" t="str">
            <v>RESTRICTED ARTIST UPDATE_UPDATE_DATE</v>
          </cell>
          <cell r="E663" t="str">
            <v>RESTRICTED ARTIST UPDATE</v>
          </cell>
          <cell r="F663" t="str">
            <v>UPDATE_DATE</v>
          </cell>
          <cell r="G663" t="str">
            <v>x</v>
          </cell>
          <cell r="H663" t="str">
            <v>This is the Date which this RAL update was requested</v>
          </cell>
          <cell r="BC663" t="str">
            <v>EXPLICIT</v>
          </cell>
          <cell r="BD663" t="str">
            <v>AMN_RAL_HISTORY</v>
          </cell>
          <cell r="BE663" t="str">
            <v>HISTORY_DATE</v>
          </cell>
          <cell r="BF663" t="str">
            <v>Platform</v>
          </cell>
        </row>
        <row r="664">
          <cell r="D664" t="str">
            <v>RESTRICTED ARTIST UPDATE_TYPE</v>
          </cell>
          <cell r="E664" t="str">
            <v>RESTRICTED ARTIST UPDATE</v>
          </cell>
          <cell r="F664" t="str">
            <v>TYPE</v>
          </cell>
          <cell r="G664" t="str">
            <v>x</v>
          </cell>
          <cell r="H664" t="str">
            <v>This is the type of Update action which occurred for the RAL
Values can be "ADD", "REMOVE"</v>
          </cell>
          <cell r="BC664" t="str">
            <v>EXPLICIT</v>
          </cell>
          <cell r="BD664" t="str">
            <v>AMN_RAL_HISTORY</v>
          </cell>
          <cell r="BE664" t="str">
            <v>ACTION</v>
          </cell>
          <cell r="BF664" t="str">
            <v>Platform</v>
          </cell>
        </row>
        <row r="665">
          <cell r="D665" t="str">
            <v>RESTRICTED ARTIST UPDATE_STATUS</v>
          </cell>
          <cell r="E665" t="str">
            <v>RESTRICTED ARTIST UPDATE</v>
          </cell>
          <cell r="F665" t="str">
            <v>STATUS</v>
          </cell>
          <cell r="G665" t="str">
            <v>x</v>
          </cell>
          <cell r="H665" t="str">
            <v>This is the Status of Treatment of the RAL update by the Batch.
Values can be "TREATED", "UNTREATED", "IGNORED"</v>
          </cell>
          <cell r="BC665" t="str">
            <v>EXPLICIT</v>
          </cell>
          <cell r="BD665" t="str">
            <v>AMN_RAL_HISTORY</v>
          </cell>
          <cell r="BE665" t="str">
            <v>STATUS</v>
          </cell>
          <cell r="BF665" t="str">
            <v>Platform</v>
          </cell>
        </row>
        <row r="666">
          <cell r="D666" t="str">
            <v>RESTRICTED ARTIST UPDATE_RESTRICTED_ARTIST</v>
          </cell>
          <cell r="E666" t="str">
            <v>RESTRICTED ARTIST UPDATE</v>
          </cell>
          <cell r="F666" t="str">
            <v>RESTRICTED_ARTIST</v>
          </cell>
          <cell r="H666" t="str">
            <v xml:space="preserve">This is the Restricted Artist Entity (Same Fields as RESTRICTED ARTIST)
</v>
          </cell>
          <cell r="BC666" t="str">
            <v>EXPLICIT</v>
          </cell>
          <cell r="BD666" t="str">
            <v>AMN_RAL_RESTRICTION</v>
          </cell>
          <cell r="BE666" t="str">
            <v>ID</v>
          </cell>
          <cell r="BF666" t="str">
            <v>Platform</v>
          </cell>
        </row>
        <row r="667">
          <cell r="D667" t="str">
            <v>RESTRICTED ARTIST UPDATE_UPDATE_BATCH</v>
          </cell>
          <cell r="E667" t="str">
            <v>RESTRICTED ARTIST UPDATE</v>
          </cell>
          <cell r="F667" t="str">
            <v>UPDATE_BATCH</v>
          </cell>
          <cell r="H667" t="str">
            <v>This is the ID of Batch Process which will treat the RAL updates</v>
          </cell>
          <cell r="BC667" t="str">
            <v>EXPLICIT</v>
          </cell>
          <cell r="BD667" t="str">
            <v>AMN_RAL_HISTORY</v>
          </cell>
          <cell r="BE667" t="str">
            <v>BATCH_ID</v>
          </cell>
          <cell r="BF667" t="str">
            <v>Platform</v>
          </cell>
        </row>
        <row r="668">
          <cell r="D668" t="str">
            <v>RESTRICTED ARTIST UPDATE_UPDATE_BATCH_START</v>
          </cell>
          <cell r="E668" t="str">
            <v>RESTRICTED ARTIST UPDATE</v>
          </cell>
          <cell r="F668" t="str">
            <v>UPDATE_BATCH_START</v>
          </cell>
          <cell r="H668" t="str">
            <v>This is the start date of Batch Process which will treat the RAL updates</v>
          </cell>
          <cell r="BC668" t="str">
            <v>EXPLICIT</v>
          </cell>
          <cell r="BD668" t="str">
            <v>AMN_RAL_BATCH</v>
          </cell>
          <cell r="BE668" t="str">
            <v>START_DATE</v>
          </cell>
          <cell r="BF668" t="str">
            <v>Platform</v>
          </cell>
        </row>
        <row r="669">
          <cell r="D669" t="str">
            <v>RESTRICTED ARTIST UPDATE_UPDATE_BATCH_END</v>
          </cell>
          <cell r="E669" t="str">
            <v>RESTRICTED ARTIST UPDATE</v>
          </cell>
          <cell r="F669" t="str">
            <v>UPDATE_BATCH_END</v>
          </cell>
          <cell r="H669" t="str">
            <v>This is the end date of Batch Process which will treat the RAL updates</v>
          </cell>
          <cell r="BC669" t="str">
            <v>EXPLICIT</v>
          </cell>
          <cell r="BD669" t="str">
            <v>AMN_RAL_BATCH</v>
          </cell>
          <cell r="BE669" t="str">
            <v>END_DATE</v>
          </cell>
          <cell r="BF669" t="str">
            <v>Platform</v>
          </cell>
        </row>
        <row r="670">
          <cell r="D670" t="str">
            <v>RESTRICTED ARTIST UPDATE_UPDATE_BATCH_STATUS</v>
          </cell>
          <cell r="E670" t="str">
            <v>RESTRICTED ARTIST UPDATE</v>
          </cell>
          <cell r="F670" t="str">
            <v>UPDATE_BATCH_STATUS</v>
          </cell>
          <cell r="G670" t="str">
            <v>x</v>
          </cell>
          <cell r="H670" t="str">
            <v>This is the status of Batch Process which will treat the RAL updates</v>
          </cell>
          <cell r="BC670" t="str">
            <v>EXPLICIT</v>
          </cell>
          <cell r="BD670" t="str">
            <v>AMN_RAL_BATCH</v>
          </cell>
          <cell r="BE670" t="str">
            <v>BATCH_STATUS</v>
          </cell>
          <cell r="BF670" t="str">
            <v>Platform</v>
          </cell>
        </row>
        <row r="671">
          <cell r="D671" t="str">
            <v>RESTRICTED ARTIST UPDATE_UPDATE_BATCH_MODE</v>
          </cell>
          <cell r="E671" t="str">
            <v>RESTRICTED ARTIST UPDATE</v>
          </cell>
          <cell r="F671" t="str">
            <v>UPDATE_BATCH_MODE</v>
          </cell>
          <cell r="G671" t="str">
            <v>x</v>
          </cell>
          <cell r="H671" t="str">
            <v>This is the Mode of Batch Process which will treat the RAL updates</v>
          </cell>
          <cell r="BC671" t="str">
            <v>EXPLICIT</v>
          </cell>
          <cell r="BD671" t="str">
            <v>AMN_RAL_HISTORY</v>
          </cell>
          <cell r="BE671" t="str">
            <v>BATCH_MODE</v>
          </cell>
          <cell r="BF671" t="str">
            <v>Platform</v>
          </cell>
        </row>
        <row r="672">
          <cell r="D672" t="str">
            <v>RESTRICTED ARTIST UPDATE_UPDATE_PRODUCT</v>
          </cell>
          <cell r="E672" t="str">
            <v>RESTRICTED ARTIST UPDATE</v>
          </cell>
          <cell r="F672" t="str">
            <v>UPDATE_PRODUCT</v>
          </cell>
          <cell r="H672" t="str">
            <v>This is the ID of Product which will be impacted by this RAL update</v>
          </cell>
          <cell r="BC672" t="str">
            <v>EXPLICIT</v>
          </cell>
          <cell r="BD672" t="str">
            <v>AMN_RAL_HISTORY_PRODUCT</v>
          </cell>
          <cell r="BE672" t="str">
            <v>PRODUCT_ID</v>
          </cell>
          <cell r="BF672" t="str">
            <v>Platform</v>
          </cell>
        </row>
        <row r="673">
          <cell r="D673" t="str">
            <v>RESTRICTED ARTIST UPDATE_UPDATE_PRODUCT_STATUS</v>
          </cell>
          <cell r="E673" t="str">
            <v>RESTRICTED ARTIST UPDATE</v>
          </cell>
          <cell r="F673" t="str">
            <v>UPDATE_PRODUCT_STATUS</v>
          </cell>
          <cell r="G673" t="str">
            <v>x</v>
          </cell>
          <cell r="H673" t="str">
            <v>This is the status of Product Update which will be impacted by this RAL update</v>
          </cell>
          <cell r="BC673" t="str">
            <v>EXPLICIT</v>
          </cell>
          <cell r="BD673" t="str">
            <v>AMN_RAL_HISTORY_PRODUCT</v>
          </cell>
          <cell r="BE673" t="str">
            <v>STATUS</v>
          </cell>
          <cell r="BF673" t="str">
            <v>Platform</v>
          </cell>
        </row>
        <row r="674">
          <cell r="D674" t="str">
            <v>PRODUCT STATUS UPDATE_ID</v>
          </cell>
          <cell r="E674" t="str">
            <v>PRODUCT STATUS UPDATE</v>
          </cell>
          <cell r="F674" t="str">
            <v>ID</v>
          </cell>
          <cell r="H674" t="str">
            <v>This is the ID of the Request for a Recalculation of the Product Orderability Status triggered by a action by ops</v>
          </cell>
          <cell r="BC674" t="str">
            <v>EXPLICIT</v>
          </cell>
          <cell r="BD674" t="str">
            <v>AMN_ORDERAB_REQUEST_UPC</v>
          </cell>
          <cell r="BE674" t="str">
            <v>ID</v>
          </cell>
          <cell r="BF674" t="str">
            <v>Platform</v>
          </cell>
        </row>
        <row r="675">
          <cell r="D675" t="str">
            <v>PRODUCT STATUS UPDATE_UPC</v>
          </cell>
          <cell r="E675" t="str">
            <v>PRODUCT STATUS UPDATE</v>
          </cell>
          <cell r="F675" t="str">
            <v>UPC</v>
          </cell>
          <cell r="H675" t="str">
            <v xml:space="preserve">This is the Product UPC for which this status update was requested.
</v>
          </cell>
          <cell r="AP675" t="str">
            <v>x</v>
          </cell>
          <cell r="BC675" t="str">
            <v>EXPLICIT</v>
          </cell>
          <cell r="BD675" t="str">
            <v>AMN_ORDERAB_REQUEST_UPC</v>
          </cell>
          <cell r="BE675" t="str">
            <v>UPC</v>
          </cell>
          <cell r="BF675" t="str">
            <v>MANUAL</v>
          </cell>
        </row>
        <row r="676">
          <cell r="D676" t="str">
            <v>PRODUCT STATUS UPDATE_OWNING_COUNTRY</v>
          </cell>
          <cell r="E676" t="str">
            <v>PRODUCT STATUS UPDATE</v>
          </cell>
          <cell r="F676" t="str">
            <v>OWNING_COUNTRY</v>
          </cell>
          <cell r="H676" t="str">
            <v>This is the Owning Country of the Product Being updated</v>
          </cell>
          <cell r="AP676" t="str">
            <v>x</v>
          </cell>
          <cell r="BC676" t="str">
            <v>EXPLICIT</v>
          </cell>
          <cell r="BD676" t="str">
            <v>AMN_ORDERAB_DETAILS</v>
          </cell>
          <cell r="BE676" t="str">
            <v>OWNING_COUNTRY</v>
          </cell>
          <cell r="BF676" t="str">
            <v>Platform</v>
          </cell>
        </row>
        <row r="677">
          <cell r="D677" t="str">
            <v>PRODUCT STATUS UPDATE_COUNTRY</v>
          </cell>
          <cell r="E677" t="str">
            <v>PRODUCT STATUS UPDATE</v>
          </cell>
          <cell r="F677" t="str">
            <v>COUNTRY</v>
          </cell>
          <cell r="H677" t="str">
            <v>This is one of Local Country of the Product Being updated</v>
          </cell>
          <cell r="AP677" t="str">
            <v>x</v>
          </cell>
          <cell r="BC677" t="str">
            <v>EXPLICIT</v>
          </cell>
          <cell r="BD677" t="str">
            <v>AMN_ORDERAB_DETAILS</v>
          </cell>
          <cell r="BE677" t="str">
            <v>COUNTRY</v>
          </cell>
          <cell r="BF677" t="str">
            <v>Platform</v>
          </cell>
        </row>
        <row r="678">
          <cell r="D678" t="str">
            <v>PRODUCT STATUS UPDATE_LOCAL_STATUS</v>
          </cell>
          <cell r="E678" t="str">
            <v>PRODUCT STATUS UPDATE</v>
          </cell>
          <cell r="F678" t="str">
            <v>LOCAL_STATUS</v>
          </cell>
          <cell r="H678" t="str">
            <v>This is the recalculated Local Status for this product</v>
          </cell>
          <cell r="M678" t="str">
            <v>x</v>
          </cell>
          <cell r="AP678" t="str">
            <v>x</v>
          </cell>
          <cell r="BC678" t="str">
            <v>EXPLICIT</v>
          </cell>
          <cell r="BD678" t="str">
            <v>AMN_ORDERAB_DETAILS</v>
          </cell>
          <cell r="BE678" t="str">
            <v>ORIGINAL_LOCAL_STATUS</v>
          </cell>
          <cell r="BF678" t="str">
            <v>Platform</v>
          </cell>
        </row>
        <row r="679">
          <cell r="D679" t="str">
            <v>PRODUCT STATUS UPDATE_GLOBAL_STATUS</v>
          </cell>
          <cell r="E679" t="str">
            <v>PRODUCT STATUS UPDATE</v>
          </cell>
          <cell r="F679" t="str">
            <v>GLOBAL_STATUS</v>
          </cell>
          <cell r="H679" t="str">
            <v>This is the recalculated Global Status for this product</v>
          </cell>
          <cell r="M679" t="str">
            <v>x</v>
          </cell>
          <cell r="AP679" t="str">
            <v>x</v>
          </cell>
          <cell r="BC679" t="str">
            <v>EXPLICIT</v>
          </cell>
          <cell r="BD679" t="str">
            <v>AMN_ORDERAB_DETAILS</v>
          </cell>
          <cell r="BE679" t="str">
            <v>ORIGINAL_CORE_STATUS</v>
          </cell>
          <cell r="BF679" t="str">
            <v>Platform</v>
          </cell>
        </row>
        <row r="680">
          <cell r="D680" t="str">
            <v>PRODUCT STATUS UPDATE_UPDATE_BATCH</v>
          </cell>
          <cell r="E680" t="str">
            <v>PRODUCT STATUS UPDATE</v>
          </cell>
          <cell r="F680" t="str">
            <v>UPDATE_BATCH</v>
          </cell>
          <cell r="H680" t="str">
            <v>This is the ID of Batch Process which will treat the Product Status updates</v>
          </cell>
          <cell r="BC680" t="str">
            <v>EXPLICIT</v>
          </cell>
          <cell r="BD680" t="str">
            <v>AMN_ORDERAB_BATCH</v>
          </cell>
          <cell r="BE680" t="str">
            <v>ID</v>
          </cell>
          <cell r="BF680" t="str">
            <v>Platform</v>
          </cell>
        </row>
        <row r="681">
          <cell r="D681" t="str">
            <v>PRODUCT STATUS UPDATE_UPDATE_BATCH_START</v>
          </cell>
          <cell r="E681" t="str">
            <v>PRODUCT STATUS UPDATE</v>
          </cell>
          <cell r="F681" t="str">
            <v>UPDATE_BATCH_START</v>
          </cell>
          <cell r="H681" t="str">
            <v>This is the start date of Batch Process which will treat the Status Update</v>
          </cell>
          <cell r="AP681" t="str">
            <v>x</v>
          </cell>
          <cell r="BC681" t="str">
            <v>EXPLICIT</v>
          </cell>
          <cell r="BD681" t="str">
            <v>AMN_ORDERAB_BATCH</v>
          </cell>
          <cell r="BE681" t="str">
            <v>START_DATE</v>
          </cell>
          <cell r="BF681" t="str">
            <v>Platform</v>
          </cell>
        </row>
        <row r="682">
          <cell r="D682" t="str">
            <v>PRODUCT STATUS UPDATE_UPDATE_BATCH_END</v>
          </cell>
          <cell r="E682" t="str">
            <v>PRODUCT STATUS UPDATE</v>
          </cell>
          <cell r="F682" t="str">
            <v>UPDATE_BATCH_END</v>
          </cell>
          <cell r="H682" t="str">
            <v>This is the end date of Batch Process which will treat the Status updates</v>
          </cell>
          <cell r="AP682" t="str">
            <v>x</v>
          </cell>
          <cell r="BC682" t="str">
            <v>EXPLICIT</v>
          </cell>
          <cell r="BD682" t="str">
            <v>AMN_ORDERAB_BATCH</v>
          </cell>
          <cell r="BE682" t="str">
            <v>END_DATE</v>
          </cell>
          <cell r="BF682" t="str">
            <v>Platform</v>
          </cell>
        </row>
        <row r="683">
          <cell r="D683" t="str">
            <v>PRODUCT STATUS UPDATE_UPDATE_BATCH_STATUS</v>
          </cell>
          <cell r="E683" t="str">
            <v>PRODUCT STATUS UPDATE</v>
          </cell>
          <cell r="F683" t="str">
            <v>UPDATE_BATCH_STATUS</v>
          </cell>
          <cell r="H683" t="str">
            <v>This is the status of Batch Process which will treat the Status updates</v>
          </cell>
          <cell r="AP683" t="str">
            <v>x</v>
          </cell>
          <cell r="BC683" t="str">
            <v>EXPLICIT</v>
          </cell>
          <cell r="BD683" t="str">
            <v>AMN_ORDERAB_BATCH</v>
          </cell>
          <cell r="BE683" t="str">
            <v>EXECUTION_STATUS</v>
          </cell>
          <cell r="BF683" t="str">
            <v>Platform</v>
          </cell>
        </row>
        <row r="684">
          <cell r="D684" t="str">
            <v>PRICE INTERVAL_INTERVAL_ID</v>
          </cell>
          <cell r="E684" t="str">
            <v>PRICE INTERVAL</v>
          </cell>
          <cell r="F684" t="str">
            <v>INTERVAL_ID</v>
          </cell>
          <cell r="H684" t="str">
            <v>This is the Price Interval Id. An interval will represent a price for a specific TIME interval.</v>
          </cell>
          <cell r="BC684" t="str">
            <v>EXPLICIT</v>
          </cell>
          <cell r="BD684" t="str">
            <v>PRC_INTERVAL</v>
          </cell>
          <cell r="BE684" t="str">
            <v>ID</v>
          </cell>
          <cell r="BF684" t="str">
            <v>Platform</v>
          </cell>
          <cell r="BH684" t="str">
            <v>GENERATE</v>
          </cell>
          <cell r="BK684" t="str">
            <v>Generation Logic</v>
          </cell>
        </row>
        <row r="685">
          <cell r="D685" t="str">
            <v>PRICE INTERVAL_START_DATE</v>
          </cell>
          <cell r="E685" t="str">
            <v>PRICE INTERVAL</v>
          </cell>
          <cell r="F685" t="str">
            <v>START_DATE</v>
          </cell>
          <cell r="H685" t="str">
            <v>This is the Start date of the Price Time Interval.</v>
          </cell>
          <cell r="BC685" t="str">
            <v>EXPLICIT</v>
          </cell>
          <cell r="BD685" t="str">
            <v>PRC_INTERVAL</v>
          </cell>
          <cell r="BE685" t="str">
            <v>BEGIN_DATE</v>
          </cell>
          <cell r="BF685" t="str">
            <v>Platform</v>
          </cell>
          <cell r="BH685" t="str">
            <v>DPS</v>
          </cell>
          <cell r="BI685" t="str">
            <v>DAV_PARTNER_PRODUCT_DIGITAL_PRC
DAV_PARTNER_ASSET_DIGITAL_PRC</v>
          </cell>
          <cell r="BJ685" t="str">
            <v>EFFECTIVE_DATE,
FUTURE_EFFECTIVE_DATE, 
FUTURE_CAMPAIGN_END_DATE</v>
          </cell>
          <cell r="BK685" t="str">
            <v>COMPLEX Migration Logic</v>
          </cell>
        </row>
        <row r="686">
          <cell r="D686" t="str">
            <v>PRICE INTERVAL_END_DATE</v>
          </cell>
          <cell r="E686" t="str">
            <v>PRICE INTERVAL</v>
          </cell>
          <cell r="F686" t="str">
            <v>END_DATE</v>
          </cell>
          <cell r="H686" t="str">
            <v>This is the End date of the Price Time Interval.</v>
          </cell>
          <cell r="AK686" t="str">
            <v>Effective Date</v>
          </cell>
          <cell r="AL686" t="str">
            <v>x</v>
          </cell>
          <cell r="BC686" t="str">
            <v>EXPLICIT</v>
          </cell>
          <cell r="BD686" t="str">
            <v>PRC_INTERVAL</v>
          </cell>
          <cell r="BE686" t="str">
            <v>END_DATE</v>
          </cell>
          <cell r="BF686" t="str">
            <v>Platform</v>
          </cell>
          <cell r="BH686" t="str">
            <v>DPS</v>
          </cell>
          <cell r="BI686" t="str">
            <v>DAV_PARTNER_PRODUCT_DIGITAL_PRC
DAV_PARTNER_ASSET_DIGITAL_PRC</v>
          </cell>
          <cell r="BJ686" t="str">
            <v>FUTURE_EFFECTIVE_DATE,
CURRENT_CAMPAIGN_END_DATE</v>
          </cell>
          <cell r="BK686" t="str">
            <v>COMPLEX Migration Logic</v>
          </cell>
        </row>
        <row r="687">
          <cell r="D687" t="str">
            <v>PRICE INTERVAL_PRICE_BAND</v>
          </cell>
          <cell r="E687" t="str">
            <v>PRICE INTERVAL</v>
          </cell>
          <cell r="F687" t="str">
            <v>PRICE_BAND</v>
          </cell>
          <cell r="G687" t="str">
            <v>x</v>
          </cell>
          <cell r="H687" t="str">
            <v>Indicated Sales Range for the Price Interval. It can be Top, Super Top, etc… It is the configuration used for the Pricing algoritm.</v>
          </cell>
          <cell r="BC687" t="str">
            <v>EXPLICIT</v>
          </cell>
          <cell r="BD687" t="str">
            <v>PRC_INTERVAL</v>
          </cell>
          <cell r="BE687" t="str">
            <v>PRICE_BAND</v>
          </cell>
          <cell r="BF687" t="str">
            <v>Platform</v>
          </cell>
          <cell r="BH687" t="str">
            <v>LOGIC</v>
          </cell>
          <cell r="BK687" t="str">
            <v>Logic - Platform Referential Lookup</v>
          </cell>
        </row>
        <row r="688">
          <cell r="D688" t="str">
            <v>PRICE INTERVAL_PRICE_CODE</v>
          </cell>
          <cell r="E688" t="str">
            <v>PRICE INTERVAL</v>
          </cell>
          <cell r="F688" t="str">
            <v>PRICE_CODE</v>
          </cell>
          <cell r="G688" t="str">
            <v>x</v>
          </cell>
          <cell r="H688" t="str">
            <v>This is the price code for the interval. It is the code that represents the minimum price point</v>
          </cell>
          <cell r="BC688" t="str">
            <v>EXPLICIT</v>
          </cell>
          <cell r="BD688" t="str">
            <v>PRC_INTERVAL</v>
          </cell>
          <cell r="BE688" t="str">
            <v>PRICE_CODE</v>
          </cell>
          <cell r="BF688" t="str">
            <v>Platform</v>
          </cell>
          <cell r="BH688" t="str">
            <v>DPS</v>
          </cell>
          <cell r="BI688" t="str">
            <v>DAV_PARTNER_PRODUCT_DIGITAL_PRC
DAV_PARTNER_ASSET_DIGITAL_PRC</v>
          </cell>
          <cell r="BJ688" t="str">
            <v>PRICE_CODE,
FUTURE_PRICE_CODE,
FUTURE _CAMPAIGN_END_PRICE_CODE,
CURRENT_CAMPAIGN_END_PRICE_CODE</v>
          </cell>
          <cell r="BK688" t="str">
            <v>COMPLEX Migration Logic</v>
          </cell>
        </row>
        <row r="689">
          <cell r="D689" t="str">
            <v>PRICE INTERVAL_PRICE_TYPE</v>
          </cell>
          <cell r="E689" t="str">
            <v>PRICE INTERVAL</v>
          </cell>
          <cell r="F689" t="str">
            <v>PRICE_TYPE</v>
          </cell>
          <cell r="G689" t="str">
            <v>x</v>
          </cell>
          <cell r="H689" t="str">
            <v>This code indicates which type of Entity this price interval is related to. Values can be "PRODUCT"  to support Product Prices or "ASSET" to support Track Prices.</v>
          </cell>
          <cell r="AJ689" t="str">
            <v>x</v>
          </cell>
          <cell r="AK689" t="str">
            <v>Type</v>
          </cell>
          <cell r="BC689" t="str">
            <v>EXPLICIT</v>
          </cell>
          <cell r="BD689" t="str">
            <v>PRC_INTERVAL</v>
          </cell>
          <cell r="BE689" t="str">
            <v>PRICE_CONFIGURATION</v>
          </cell>
          <cell r="BF689" t="str">
            <v>Platform</v>
          </cell>
          <cell r="BH689" t="str">
            <v>GENERATE</v>
          </cell>
          <cell r="BK689" t="str">
            <v>Generation Logic</v>
          </cell>
        </row>
        <row r="690">
          <cell r="D690" t="str">
            <v>PRICE INTERVAL_STATUS</v>
          </cell>
          <cell r="E690" t="str">
            <v>PRICE INTERVAL</v>
          </cell>
          <cell r="F690" t="str">
            <v>STATUS</v>
          </cell>
          <cell r="G690" t="str">
            <v>x</v>
          </cell>
          <cell r="H690" t="str">
            <v xml:space="preserve">This is the Status of the Price Interval. Can be "ACTIVE" or "INACTIVE".
</v>
          </cell>
          <cell r="M690" t="str">
            <v>x</v>
          </cell>
          <cell r="AJ690" t="str">
            <v>x</v>
          </cell>
          <cell r="AK690" t="str">
            <v>Campaign Status
Status</v>
          </cell>
          <cell r="AL690" t="str">
            <v>x</v>
          </cell>
          <cell r="BC690" t="str">
            <v>EXPLICIT</v>
          </cell>
          <cell r="BD690" t="str">
            <v>PRC_INTERVAL</v>
          </cell>
          <cell r="BE690" t="str">
            <v>INTERVAL_STATUS</v>
          </cell>
          <cell r="BF690" t="str">
            <v>Platform</v>
          </cell>
          <cell r="BH690" t="str">
            <v>GENERATE</v>
          </cell>
          <cell r="BK690" t="str">
            <v>Generation Logic</v>
          </cell>
        </row>
        <row r="691">
          <cell r="D691" t="str">
            <v>PRICE INTERVAL_TYPE</v>
          </cell>
          <cell r="E691" t="str">
            <v>PRICE INTERVAL</v>
          </cell>
          <cell r="F691" t="str">
            <v>TYPE</v>
          </cell>
          <cell r="G691" t="str">
            <v>x</v>
          </cell>
          <cell r="H691" t="str">
            <v xml:space="preserve">This indicates the type of Price Interval. It can be a Global Baseline price or Campaing Price. Values can be "BASELINE" or "CAMPAIGN".
</v>
          </cell>
          <cell r="AJ691" t="str">
            <v>x</v>
          </cell>
          <cell r="AK691" t="str">
            <v>Type</v>
          </cell>
          <cell r="BC691" t="str">
            <v>EXPLICIT</v>
          </cell>
          <cell r="BD691" t="str">
            <v>PRC_INTERVAL</v>
          </cell>
          <cell r="BE691" t="str">
            <v>INTERVAL_TYPE</v>
          </cell>
          <cell r="BF691" t="str">
            <v>Platform</v>
          </cell>
          <cell r="BH691" t="str">
            <v>GENERATE</v>
          </cell>
          <cell r="BK691" t="str">
            <v>Generation Logic</v>
          </cell>
        </row>
        <row r="692">
          <cell r="D692" t="str">
            <v>PRICE INTERVAL_NAME</v>
          </cell>
          <cell r="E692" t="str">
            <v>PRICE INTERVAL</v>
          </cell>
          <cell r="F692" t="str">
            <v>NAME</v>
          </cell>
          <cell r="H692" t="str">
            <v>This is the Price Interval Name. Should detail in case the Interval type is a Campaign, which is the campaign name this interval has.</v>
          </cell>
          <cell r="BC692" t="str">
            <v>EXPLICIT</v>
          </cell>
          <cell r="BD692" t="str">
            <v>PRC_INTERVAL</v>
          </cell>
          <cell r="BE692" t="str">
            <v>NAME</v>
          </cell>
          <cell r="BF692" t="str">
            <v>Platform</v>
          </cell>
          <cell r="BH692" t="str">
            <v>DPS</v>
          </cell>
          <cell r="BI692" t="str">
            <v>DAV_PARTNER_PRODUCT_DIGITAL_PRC
DAV_PARTNER_ASSET_DIGITAL_PRC</v>
          </cell>
          <cell r="BJ692" t="str">
            <v>CURRENT_CAMPAIGN_NAME,
FUTURE_CAMPAIGN_NAME</v>
          </cell>
          <cell r="BK692" t="str">
            <v>Migration Logic</v>
          </cell>
        </row>
        <row r="693">
          <cell r="D693" t="str">
            <v>PRICE INTERVAL_CAMPAIGN_GROUP</v>
          </cell>
          <cell r="E693" t="str">
            <v>PRICE INTERVAL</v>
          </cell>
          <cell r="F693" t="str">
            <v>CAMPAIGN_GROUP</v>
          </cell>
          <cell r="H693" t="str">
            <v>This is the ID of the Campaign Group for which this Price Interval is related</v>
          </cell>
          <cell r="BC693" t="str">
            <v>EXPLICIT</v>
          </cell>
          <cell r="BD693" t="str">
            <v>PRC_INTERVAL</v>
          </cell>
          <cell r="BE693" t="str">
            <v>CAMPAIGN_GROUP_ID</v>
          </cell>
          <cell r="BF693" t="str">
            <v>Platform</v>
          </cell>
          <cell r="BH693" t="str">
            <v>GENERATE</v>
          </cell>
          <cell r="BK693" t="str">
            <v>Migration Logic</v>
          </cell>
        </row>
        <row r="694">
          <cell r="D694" t="str">
            <v>PRICE INTERVAL_IS_ARCHIVED</v>
          </cell>
          <cell r="E694" t="str">
            <v>PRICE INTERVAL</v>
          </cell>
          <cell r="F694" t="str">
            <v>IS_ARCHIVED</v>
          </cell>
          <cell r="H694" t="str">
            <v>Flag which indicates if this Price Interval has been Archived</v>
          </cell>
          <cell r="M694" t="str">
            <v>x</v>
          </cell>
          <cell r="AJ694" t="str">
            <v>x</v>
          </cell>
          <cell r="AK694" t="str">
            <v>Archive</v>
          </cell>
          <cell r="BC694" t="str">
            <v>EXPLICIT</v>
          </cell>
          <cell r="BD694" t="str">
            <v>PRC_INTERVAL</v>
          </cell>
          <cell r="BE694" t="str">
            <v>IS_ARCHIVED</v>
          </cell>
          <cell r="BF694" t="str">
            <v>Platform</v>
          </cell>
        </row>
        <row r="695">
          <cell r="D695" t="str">
            <v>PRICE UPDATE_ID</v>
          </cell>
          <cell r="E695" t="str">
            <v>PRICE UPDATE</v>
          </cell>
          <cell r="F695" t="str">
            <v>ID</v>
          </cell>
          <cell r="H695" t="str">
            <v>This is the ID which represents a Pricing Update to be or already executed. This supports BP specific Lead time to communicate Pricing Update Events to Delivery</v>
          </cell>
          <cell r="BC695" t="str">
            <v>EXPLICIT</v>
          </cell>
          <cell r="BD695" t="str">
            <v>PRC_UPDATE_EVENT</v>
          </cell>
          <cell r="BE695" t="str">
            <v>ID</v>
          </cell>
          <cell r="BF695" t="str">
            <v>Platform</v>
          </cell>
        </row>
        <row r="696">
          <cell r="D696" t="str">
            <v>PRICE UPDATE_STATUS</v>
          </cell>
          <cell r="E696" t="str">
            <v>PRICE UPDATE</v>
          </cell>
          <cell r="F696" t="str">
            <v>STATUS</v>
          </cell>
          <cell r="G696" t="str">
            <v>x</v>
          </cell>
          <cell r="H696" t="str">
            <v>This is the Status of this Event. It will indicate if the event has already be treated.</v>
          </cell>
          <cell r="M696" t="str">
            <v>x</v>
          </cell>
          <cell r="BC696" t="str">
            <v>EXPLICIT</v>
          </cell>
          <cell r="BD696" t="str">
            <v>PRC_UPDATE_EVENT</v>
          </cell>
          <cell r="BE696" t="str">
            <v>STATUS</v>
          </cell>
          <cell r="BF696" t="str">
            <v>Platform</v>
          </cell>
        </row>
        <row r="697">
          <cell r="D697" t="str">
            <v>PRICE UPDATE_BUSINESS_REASON</v>
          </cell>
          <cell r="E697" t="str">
            <v>PRICE UPDATE</v>
          </cell>
          <cell r="F697" t="str">
            <v>BUSINESS_REASON</v>
          </cell>
          <cell r="H697" t="str">
            <v>This is the free-text with the Busines Reason for this Price Update</v>
          </cell>
          <cell r="AJ697" t="str">
            <v>x</v>
          </cell>
          <cell r="AK697" t="str">
            <v>Reason
Business Reasin</v>
          </cell>
          <cell r="BC697" t="str">
            <v>EXPLICIT</v>
          </cell>
          <cell r="BD697" t="str">
            <v>PRC_UPDATE_EVENT</v>
          </cell>
          <cell r="BE697" t="str">
            <v>BUSINESS_REASON</v>
          </cell>
          <cell r="BF697" t="str">
            <v>Platform</v>
          </cell>
        </row>
        <row r="698">
          <cell r="D698" t="str">
            <v>PRICE UPDATE_SCHEDULE_DATE</v>
          </cell>
          <cell r="E698" t="str">
            <v>PRICE UPDATE</v>
          </cell>
          <cell r="F698" t="str">
            <v>SCHEDULE_DATE</v>
          </cell>
          <cell r="H698" t="str">
            <v>In case the Price Update has a Lead Time to be communicated to BP, this is the Date which this update should be communicated</v>
          </cell>
          <cell r="AJ698" t="str">
            <v>x</v>
          </cell>
          <cell r="AK698" t="str">
            <v>Delivery Date</v>
          </cell>
          <cell r="BC698" t="str">
            <v>EXPLICIT</v>
          </cell>
          <cell r="BD698" t="str">
            <v>PRC_UPDATE_EVENT</v>
          </cell>
          <cell r="BE698" t="str">
            <v>SCHEDULE_WAKE_UP</v>
          </cell>
          <cell r="BF698" t="str">
            <v>Platform</v>
          </cell>
        </row>
        <row r="699">
          <cell r="D699" t="str">
            <v>PRICE UPDATE_PRODUCT</v>
          </cell>
          <cell r="E699" t="str">
            <v>PRICE UPDATE</v>
          </cell>
          <cell r="F699" t="str">
            <v>PRODUCT</v>
          </cell>
          <cell r="H699" t="str">
            <v>This is the Product Id for which a Price is Associated</v>
          </cell>
          <cell r="BC699" t="str">
            <v>EXPLICIT</v>
          </cell>
          <cell r="BD699" t="str">
            <v>PRC_UPDATE_EVENT</v>
          </cell>
          <cell r="BE699" t="str">
            <v>PRODUCT_ID</v>
          </cell>
          <cell r="BF699" t="str">
            <v>Platform</v>
          </cell>
        </row>
        <row r="700">
          <cell r="D700" t="str">
            <v>PRICE UPDATE_ASSET</v>
          </cell>
          <cell r="E700" t="str">
            <v>PRICE UPDATE</v>
          </cell>
          <cell r="F700" t="str">
            <v>ASSET</v>
          </cell>
          <cell r="H700" t="str">
            <v>This is the Internal Id of the Asset (or Track) Associated with this Track Price Change.</v>
          </cell>
          <cell r="BC700" t="str">
            <v>EXPLICIT</v>
          </cell>
          <cell r="BD700" t="str">
            <v>PRC_UPDATE_EVENT</v>
          </cell>
          <cell r="BE700" t="str">
            <v>ASSET_ID</v>
          </cell>
          <cell r="BF700" t="str">
            <v>Platform</v>
          </cell>
        </row>
        <row r="701">
          <cell r="D701" t="str">
            <v>PRICE UPDATE_COUNTRY</v>
          </cell>
          <cell r="E701" t="str">
            <v>PRICE UPDATE</v>
          </cell>
          <cell r="F701" t="str">
            <v>COUNTRY</v>
          </cell>
          <cell r="H701" t="str">
            <v>This is the Local Product Country for which a Price is Associated at the specific Time window.</v>
          </cell>
          <cell r="BC701" t="str">
            <v>EXPLICIT</v>
          </cell>
          <cell r="BD701" t="str">
            <v>PRC_UPDATE_EVENT</v>
          </cell>
          <cell r="BE701" t="str">
            <v>COUNTRY_CODE</v>
          </cell>
          <cell r="BF701" t="str">
            <v>Platform</v>
          </cell>
        </row>
        <row r="702">
          <cell r="D702" t="str">
            <v>PRICE UPDATE_BUSINESS_PARTNER</v>
          </cell>
          <cell r="E702" t="str">
            <v>PRICE UPDATE</v>
          </cell>
          <cell r="F702" t="str">
            <v>BUSINESS_PARTNER</v>
          </cell>
          <cell r="H702" t="str">
            <v>This is the BP Code of the BP Product for which a Price is Associated at the specific Time window.</v>
          </cell>
          <cell r="AJ702" t="str">
            <v>x</v>
          </cell>
          <cell r="AK702" t="str">
            <v>Partner to Deliver</v>
          </cell>
          <cell r="BC702" t="str">
            <v>EXPLICIT</v>
          </cell>
          <cell r="BD702" t="str">
            <v>PRC_UPDATE_EVENT</v>
          </cell>
          <cell r="BE702" t="str">
            <v>PARTNER_CODE</v>
          </cell>
          <cell r="BF702" t="str">
            <v>Platform</v>
          </cell>
        </row>
        <row r="703">
          <cell r="D703" t="str">
            <v>PRICE UPDATE_PRICE_INTERVAL</v>
          </cell>
          <cell r="E703" t="str">
            <v>PRICE UPDATE</v>
          </cell>
          <cell r="F703" t="str">
            <v>PRICE_INTERVAL</v>
          </cell>
          <cell r="H703" t="str">
            <v>This is the Price Time Interval which is a Temporal Bound Price for an Entity. This Interval is linked by (Product) (Product, Country) (Product, Country, BP).</v>
          </cell>
          <cell r="BC703" t="str">
            <v>EXPLICIT</v>
          </cell>
          <cell r="BD703" t="str">
            <v>PRC_UPDATE_EVENT</v>
          </cell>
          <cell r="BE703" t="str">
            <v>INTERVAL_ID</v>
          </cell>
          <cell r="BF703" t="str">
            <v>Platform</v>
          </cell>
        </row>
        <row r="704">
          <cell r="D704" t="str">
            <v>PRODUCT PRICE_PRODUCT_REF</v>
          </cell>
          <cell r="E704" t="str">
            <v>PRODUCT PRICE</v>
          </cell>
          <cell r="F704" t="str">
            <v>PRODUCT_REF</v>
          </cell>
          <cell r="H704" t="str">
            <v>This is the Product Id for which a Price is Associated at the specific Time window.</v>
          </cell>
          <cell r="K704" t="str">
            <v>Optional</v>
          </cell>
          <cell r="AK704" t="str">
            <v>UPC (Join)</v>
          </cell>
          <cell r="AL704" t="str">
            <v>x</v>
          </cell>
          <cell r="AX704" t="str">
            <v>x</v>
          </cell>
          <cell r="BC704" t="str">
            <v>EXPLICIT</v>
          </cell>
          <cell r="BD704" t="str">
            <v>PRC_PRODUCT_INTERVAL</v>
          </cell>
          <cell r="BE704" t="str">
            <v>PRODUCT_REF</v>
          </cell>
          <cell r="BF704" t="str">
            <v>Platform</v>
          </cell>
          <cell r="BH704" t="str">
            <v>LOGIC</v>
          </cell>
          <cell r="BK704" t="str">
            <v>Join Logic</v>
          </cell>
        </row>
        <row r="705">
          <cell r="D705" t="str">
            <v>PRODUCT PRICE_PRODUCT_VERSION</v>
          </cell>
          <cell r="E705" t="str">
            <v>PRODUCT PRICE</v>
          </cell>
          <cell r="F705" t="str">
            <v>PRODUCT_VERSION</v>
          </cell>
          <cell r="H705" t="str">
            <v>This is the Product Version for which a Price is Associated at the specific Time window. Should be linked to AM Identifier Version.</v>
          </cell>
          <cell r="K705" t="str">
            <v>Optional</v>
          </cell>
          <cell r="L705" t="str">
            <v>x</v>
          </cell>
          <cell r="AX705" t="str">
            <v>x</v>
          </cell>
          <cell r="BC705" t="str">
            <v>EXPLICIT</v>
          </cell>
          <cell r="BD705" t="str">
            <v>AMN_VERSION</v>
          </cell>
          <cell r="BE705" t="str">
            <v>VERSION_ID</v>
          </cell>
          <cell r="BF705" t="str">
            <v>Platform</v>
          </cell>
          <cell r="BH705" t="str">
            <v>LOGIC</v>
          </cell>
          <cell r="BK705" t="str">
            <v>Join Logic</v>
          </cell>
        </row>
        <row r="706">
          <cell r="D706" t="str">
            <v>PRODUCT PRICE_COUNTRY</v>
          </cell>
          <cell r="E706" t="str">
            <v>PRODUCT PRICE</v>
          </cell>
          <cell r="F706" t="str">
            <v>COUNTRY</v>
          </cell>
          <cell r="H706" t="str">
            <v>This is the Local Product Country for which a Price is Associated at the specific Time window.</v>
          </cell>
          <cell r="K706" t="str">
            <v>Optional</v>
          </cell>
          <cell r="L706" t="str">
            <v>x</v>
          </cell>
          <cell r="AJ706" t="str">
            <v>x</v>
          </cell>
          <cell r="AK706" t="str">
            <v>Owning Territory
Sheduled Territory</v>
          </cell>
          <cell r="AX706" t="str">
            <v>x</v>
          </cell>
          <cell r="BC706" t="str">
            <v>EXPLICIT</v>
          </cell>
          <cell r="BD706" t="str">
            <v>PRC_PARTNER_CNTY_INTERVAL</v>
          </cell>
          <cell r="BE706" t="str">
            <v>COUNTRY_CODE</v>
          </cell>
          <cell r="BF706" t="str">
            <v>Platform</v>
          </cell>
          <cell r="BH706" t="str">
            <v>DAVE</v>
          </cell>
          <cell r="BI706" t="str">
            <v>DAV_PARTNER_PRODUCT
DAV_PRODUCT_ASSET_LOCAL</v>
          </cell>
          <cell r="BJ706" t="str">
            <v>COUNTRY_ID</v>
          </cell>
          <cell r="BK706" t="str">
            <v>Migration Logic between DAVe and Platform (Partner Mapping)</v>
          </cell>
        </row>
        <row r="707">
          <cell r="D707" t="str">
            <v>PRODUCT PRICE_BUSINESS_PARTNER</v>
          </cell>
          <cell r="E707" t="str">
            <v>PRODUCT PRICE</v>
          </cell>
          <cell r="F707" t="str">
            <v>BUSINESS_PARTNER</v>
          </cell>
          <cell r="H707" t="str">
            <v>This is the BP Code of the BP Product for which a Price is Associated at the specific Time window.</v>
          </cell>
          <cell r="K707" t="str">
            <v>Optional</v>
          </cell>
          <cell r="L707" t="str">
            <v>x</v>
          </cell>
          <cell r="AJ707" t="str">
            <v>x</v>
          </cell>
          <cell r="AK707" t="str">
            <v>Business Partner</v>
          </cell>
          <cell r="AX707" t="str">
            <v>x</v>
          </cell>
          <cell r="BC707" t="str">
            <v>EXPLICIT</v>
          </cell>
          <cell r="BD707" t="str">
            <v>PRC_PARTNER_CNTY_INTERVAL</v>
          </cell>
          <cell r="BE707" t="str">
            <v>PARTNER_CODE</v>
          </cell>
          <cell r="BF707" t="str">
            <v>Platform</v>
          </cell>
          <cell r="BH707" t="str">
            <v>DAVE</v>
          </cell>
          <cell r="BI707" t="str">
            <v>TRANS_PARTNER_NAME</v>
          </cell>
          <cell r="BJ707" t="str">
            <v>ATLC_NAME</v>
          </cell>
          <cell r="BK707" t="str">
            <v>Migration Logic between DAVe and Platform (Partner Mapping)</v>
          </cell>
        </row>
        <row r="708">
          <cell r="D708" t="str">
            <v>PRODUCT PRICE_PRICE_INTERVAL</v>
          </cell>
          <cell r="E708" t="str">
            <v>PRODUCT PRICE</v>
          </cell>
          <cell r="F708" t="str">
            <v>PRICE_INTERVAL</v>
          </cell>
          <cell r="H708" t="str">
            <v>This is the Price Time Interval which is a Temporal Bound Price for an Entity. This Interval is linked by (Product) (Product, Country) (Product, Country, BP).</v>
          </cell>
          <cell r="K708" t="str">
            <v>Optional</v>
          </cell>
          <cell r="L708" t="str">
            <v>x</v>
          </cell>
          <cell r="BC708" t="str">
            <v>EXPLICIT</v>
          </cell>
          <cell r="BD708" t="str">
            <v>PRC_INTERVAL</v>
          </cell>
          <cell r="BE708" t="str">
            <v>ID</v>
          </cell>
          <cell r="BF708" t="str">
            <v>Platform</v>
          </cell>
          <cell r="BH708" t="str">
            <v>GENERATE</v>
          </cell>
          <cell r="BK708" t="str">
            <v>Join Keys</v>
          </cell>
        </row>
        <row r="709">
          <cell r="D709" t="str">
            <v>_</v>
          </cell>
          <cell r="BC709" t="str">
            <v>EXPLICIT</v>
          </cell>
          <cell r="BD709" t="str">
            <v>PRC_PRODUCT_INTERVAL</v>
          </cell>
          <cell r="BE709" t="str">
            <v>INTERVAL_ID</v>
          </cell>
          <cell r="BF709" t="str">
            <v>Platform</v>
          </cell>
          <cell r="BH709" t="str">
            <v>GENERATE</v>
          </cell>
        </row>
        <row r="710">
          <cell r="D710" t="str">
            <v>_</v>
          </cell>
          <cell r="BC710" t="str">
            <v>EXPLICIT</v>
          </cell>
          <cell r="BD710" t="str">
            <v>PRC_PARTNER_CNTY_INTERVAL</v>
          </cell>
          <cell r="BE710" t="str">
            <v>INTERVAL_ID</v>
          </cell>
          <cell r="BF710" t="str">
            <v>Platform</v>
          </cell>
          <cell r="BH710" t="str">
            <v>GENERATE</v>
          </cell>
        </row>
        <row r="711">
          <cell r="D711" t="str">
            <v>PRODUCT PRICE_TYPE</v>
          </cell>
          <cell r="E711" t="str">
            <v>PRODUCT PRICE</v>
          </cell>
          <cell r="F711" t="str">
            <v>TYPE</v>
          </cell>
          <cell r="H711" t="str">
            <v xml:space="preserve">Indicates if the Price is a Campaign or a Baseline. </v>
          </cell>
          <cell r="K711" t="str">
            <v>Optional</v>
          </cell>
          <cell r="AJ711" t="str">
            <v>x</v>
          </cell>
          <cell r="AK711" t="str">
            <v>Type</v>
          </cell>
          <cell r="BC711" t="str">
            <v>EXPLICIT</v>
          </cell>
          <cell r="BD711" t="str">
            <v>PRC_INTERVAL</v>
          </cell>
          <cell r="BE711" t="str">
            <v>INTERVAL_TYPE</v>
          </cell>
          <cell r="BF711" t="str">
            <v>Platform</v>
          </cell>
        </row>
        <row r="712">
          <cell r="D712" t="str">
            <v>PRODUCT PRICE_PRICE_BAND</v>
          </cell>
          <cell r="E712" t="str">
            <v>PRODUCT PRICE</v>
          </cell>
          <cell r="F712" t="str">
            <v>PRICE_BAND</v>
          </cell>
          <cell r="H712" t="str">
            <v>Indicated Sales Range for the product Price. It can be Top, Super Top, etc… It is the configuration used for the Pricing algoritm.</v>
          </cell>
          <cell r="K712" t="str">
            <v>Optional</v>
          </cell>
          <cell r="AJ712" t="str">
            <v>x</v>
          </cell>
          <cell r="AK712" t="str">
            <v>Price Band
Future Price Band</v>
          </cell>
          <cell r="BC712" t="str">
            <v>EXPLICIT</v>
          </cell>
          <cell r="BD712" t="str">
            <v>PRC_INTERVAL</v>
          </cell>
          <cell r="BE712" t="str">
            <v>PRICE_BAND</v>
          </cell>
          <cell r="BF712" t="str">
            <v>Platform</v>
          </cell>
        </row>
        <row r="713">
          <cell r="D713" t="str">
            <v>PRODUCT PRICE_PRICE_CODE</v>
          </cell>
          <cell r="E713" t="str">
            <v>PRODUCT PRICE</v>
          </cell>
          <cell r="F713" t="str">
            <v>PRICE_CODE</v>
          </cell>
          <cell r="H713" t="str">
            <v>This is the price codel. It is the code that represents the minimum price point for Product.</v>
          </cell>
          <cell r="K713" t="str">
            <v>Optional</v>
          </cell>
          <cell r="S713" t="str">
            <v>x</v>
          </cell>
          <cell r="AJ713" t="str">
            <v>x</v>
          </cell>
          <cell r="AK713" t="str">
            <v>Current Price Code [Product]
Price Code
Future Price Code</v>
          </cell>
          <cell r="AL713" t="str">
            <v>x</v>
          </cell>
          <cell r="AX713" t="str">
            <v>x</v>
          </cell>
          <cell r="BC713" t="str">
            <v>EXPLICIT</v>
          </cell>
          <cell r="BD713" t="str">
            <v>PRC_INTERVAL</v>
          </cell>
          <cell r="BE713" t="str">
            <v>PRICE_CODE</v>
          </cell>
          <cell r="BF713" t="str">
            <v>Platform</v>
          </cell>
        </row>
        <row r="714">
          <cell r="D714" t="str">
            <v>PRODUCT PRICE_PRICE_START_DATE</v>
          </cell>
          <cell r="E714" t="str">
            <v>PRODUCT PRICE</v>
          </cell>
          <cell r="F714" t="str">
            <v>PRICE_START_DATE</v>
          </cell>
          <cell r="H714" t="str">
            <v>Indicates the Start Date for this Product Price.</v>
          </cell>
          <cell r="K714" t="str">
            <v>Optional</v>
          </cell>
          <cell r="S714" t="str">
            <v>x</v>
          </cell>
          <cell r="AJ714" t="str">
            <v>x</v>
          </cell>
          <cell r="AK714" t="str">
            <v>Start
Effective Date</v>
          </cell>
          <cell r="AL714" t="str">
            <v>x</v>
          </cell>
          <cell r="AX714" t="str">
            <v>x</v>
          </cell>
          <cell r="BC714" t="str">
            <v>EXPLICIT</v>
          </cell>
          <cell r="BD714" t="str">
            <v>PRC_INTERVAL</v>
          </cell>
          <cell r="BE714" t="str">
            <v>BEGIN_DATE</v>
          </cell>
          <cell r="BF714" t="str">
            <v>Platform</v>
          </cell>
        </row>
        <row r="715">
          <cell r="D715" t="str">
            <v>PRODUCT PRICE_PRICE_END_DATE</v>
          </cell>
          <cell r="E715" t="str">
            <v>PRODUCT PRICE</v>
          </cell>
          <cell r="F715" t="str">
            <v>PRICE_END_DATE</v>
          </cell>
          <cell r="H715" t="str">
            <v>Indicates the End Date for this Product Price.</v>
          </cell>
          <cell r="K715" t="str">
            <v>Optional</v>
          </cell>
          <cell r="S715" t="str">
            <v>x</v>
          </cell>
          <cell r="AJ715" t="str">
            <v>x</v>
          </cell>
          <cell r="AK715" t="str">
            <v>End</v>
          </cell>
          <cell r="BC715" t="str">
            <v>EXPLICIT</v>
          </cell>
          <cell r="BD715" t="str">
            <v>PRC_INTERVAL</v>
          </cell>
          <cell r="BE715" t="str">
            <v>END_DATE</v>
          </cell>
          <cell r="BF715" t="str">
            <v>Platform</v>
          </cell>
        </row>
        <row r="716">
          <cell r="D716" t="str">
            <v>PRODUCT PRICE_CAMPAIGN_ID</v>
          </cell>
          <cell r="E716" t="str">
            <v>PRODUCT PRICE</v>
          </cell>
          <cell r="F716" t="str">
            <v>CAMPAIGN_ID</v>
          </cell>
          <cell r="H716" t="str">
            <v>The id of a Price Campaing.  A Campaign can be set for a (Product) (Product, Country) (Product, Country, BP).</v>
          </cell>
          <cell r="K716" t="str">
            <v>Optional</v>
          </cell>
          <cell r="S716" t="str">
            <v>x</v>
          </cell>
          <cell r="AJ716" t="str">
            <v>x</v>
          </cell>
          <cell r="AK716" t="str">
            <v>Campaign Id</v>
          </cell>
          <cell r="AL716" t="str">
            <v>x</v>
          </cell>
          <cell r="BC716" t="str">
            <v>EXPLICIT</v>
          </cell>
          <cell r="BD716" t="str">
            <v>PRC_INTERVAL</v>
          </cell>
          <cell r="BE716" t="str">
            <v>CAMPAIGN_GROUP_ID</v>
          </cell>
          <cell r="BF716" t="str">
            <v>Platform</v>
          </cell>
        </row>
        <row r="717">
          <cell r="D717" t="str">
            <v>PRODUCT PRICE_CAMPAIGN_NAME</v>
          </cell>
          <cell r="E717" t="str">
            <v>PRODUCT PRICE</v>
          </cell>
          <cell r="F717" t="str">
            <v>CAMPAIGN_NAME</v>
          </cell>
          <cell r="H717" t="str">
            <v>The Name of a Price Campaing.  A Campaign can be set for a (Product) (Product, Country) (Product, Country, BP).</v>
          </cell>
          <cell r="K717" t="str">
            <v>Optional</v>
          </cell>
          <cell r="S717" t="str">
            <v>x</v>
          </cell>
          <cell r="AJ717" t="str">
            <v>x</v>
          </cell>
          <cell r="AK717" t="str">
            <v>Campaign Name
Name</v>
          </cell>
          <cell r="AL717" t="str">
            <v>x</v>
          </cell>
          <cell r="BC717" t="str">
            <v>EXPLICIT</v>
          </cell>
          <cell r="BD717" t="str">
            <v>PRC_INTERVAL</v>
          </cell>
          <cell r="BE717" t="str">
            <v>NAME</v>
          </cell>
          <cell r="BF717" t="str">
            <v>Platform</v>
          </cell>
        </row>
        <row r="718">
          <cell r="D718" t="str">
            <v>PRODUCT PRICE_CAMPAIGN_START_DATE</v>
          </cell>
          <cell r="E718" t="str">
            <v>PRODUCT PRICE</v>
          </cell>
          <cell r="F718" t="str">
            <v>CAMPAIGN_START_DATE</v>
          </cell>
          <cell r="H718" t="str">
            <v>The start date for the Price Campaign. A Campaign can be set for a (Product) (Product, Country) (Product, Country, BP).</v>
          </cell>
          <cell r="K718" t="str">
            <v>Optional</v>
          </cell>
          <cell r="S718" t="str">
            <v>x</v>
          </cell>
          <cell r="AJ718" t="str">
            <v>x</v>
          </cell>
          <cell r="AK718" t="str">
            <v>Effective Date (From/To)
Start Date
Start</v>
          </cell>
          <cell r="AL718" t="str">
            <v>x</v>
          </cell>
          <cell r="BC718" t="str">
            <v>EXPLICIT</v>
          </cell>
          <cell r="BD718" t="str">
            <v>PRC_INTERVAL</v>
          </cell>
          <cell r="BE718" t="str">
            <v>BEGIN_DATE</v>
          </cell>
          <cell r="BF718" t="str">
            <v>Platform</v>
          </cell>
        </row>
        <row r="719">
          <cell r="D719" t="str">
            <v>PRODUCT PRICE_CAMPAIGN_END_DATE</v>
          </cell>
          <cell r="E719" t="str">
            <v>PRODUCT PRICE</v>
          </cell>
          <cell r="F719" t="str">
            <v>CAMPAIGN_END_DATE</v>
          </cell>
          <cell r="H719" t="str">
            <v>The end date for the Price Campaign.A Campaign can be set for a (Product) (Product, Country) (Product, Country, BP).</v>
          </cell>
          <cell r="K719" t="str">
            <v>Optional</v>
          </cell>
          <cell r="S719" t="str">
            <v>x</v>
          </cell>
          <cell r="AJ719" t="str">
            <v>x</v>
          </cell>
          <cell r="AK719" t="str">
            <v>End Date
End</v>
          </cell>
          <cell r="BC719" t="str">
            <v>EXPLICIT</v>
          </cell>
          <cell r="BD719" t="str">
            <v>PRC_INTERVAL</v>
          </cell>
          <cell r="BE719" t="str">
            <v>END_DATE</v>
          </cell>
          <cell r="BF719" t="str">
            <v>Platform</v>
          </cell>
        </row>
        <row r="720">
          <cell r="D720" t="str">
            <v>PRODUCT PRICE HISTORY_PRODUCT_ID</v>
          </cell>
          <cell r="E720" t="str">
            <v>PRODUCT PRICE HISTORY</v>
          </cell>
          <cell r="F720" t="str">
            <v>PRODUCT_ID</v>
          </cell>
          <cell r="H720" t="str">
            <v>This is the Internal Id of the Product Associated with this product Price Change.</v>
          </cell>
          <cell r="BC720" t="str">
            <v>EXPLICIT</v>
          </cell>
          <cell r="BD720" t="str">
            <v>PRC_PRODUCT_AUDIT_ENTRY</v>
          </cell>
          <cell r="BE720" t="str">
            <v>PRODUCT_ID</v>
          </cell>
          <cell r="BF720" t="str">
            <v>Platform</v>
          </cell>
        </row>
        <row r="721">
          <cell r="D721" t="str">
            <v>PRODUCT PRICE HISTORY_UPDATE_ID</v>
          </cell>
          <cell r="E721" t="str">
            <v>PRODUCT PRICE HISTORY</v>
          </cell>
          <cell r="F721" t="str">
            <v>UPDATE_ID</v>
          </cell>
          <cell r="H721" t="str">
            <v>This Id of the Product Price Change Audit Entry</v>
          </cell>
          <cell r="AJ721" t="str">
            <v>x</v>
          </cell>
          <cell r="AK721" t="str">
            <v>Audit ID</v>
          </cell>
          <cell r="AL721" t="str">
            <v>x</v>
          </cell>
          <cell r="BC721" t="str">
            <v>EXPLICIT</v>
          </cell>
          <cell r="BD721" t="str">
            <v>PRC_PRODUCT_AUDIT_ENTRY</v>
          </cell>
          <cell r="BE721" t="str">
            <v>AUDIT_ENTRY_ID</v>
          </cell>
          <cell r="BF721" t="str">
            <v>Platform</v>
          </cell>
        </row>
        <row r="722">
          <cell r="D722" t="str">
            <v>PRODUCT PRICE HISTORY_UPDATE_DATE</v>
          </cell>
          <cell r="E722" t="str">
            <v>PRODUCT PRICE HISTORY</v>
          </cell>
          <cell r="F722" t="str">
            <v>UPDATE_DATE</v>
          </cell>
          <cell r="H722" t="str">
            <v>This is the Date of the Product Price Change Audit Entry</v>
          </cell>
          <cell r="AJ722" t="str">
            <v>x</v>
          </cell>
          <cell r="AK722" t="str">
            <v>Campaign Change Request Date
Price Change Request Date
Date From/To
Audit Date</v>
          </cell>
          <cell r="AL722" t="str">
            <v>x</v>
          </cell>
          <cell r="BC722" t="str">
            <v>EXPLICIT</v>
          </cell>
          <cell r="BD722" t="str">
            <v>PRC_AUDIT_ENTRY</v>
          </cell>
          <cell r="BE722" t="str">
            <v>DATE_ENTRY</v>
          </cell>
          <cell r="BF722" t="str">
            <v>Platform</v>
          </cell>
        </row>
        <row r="723">
          <cell r="D723" t="str">
            <v>PRODUCT PRICE HISTORY_UPDATE_TYPE</v>
          </cell>
          <cell r="E723" t="str">
            <v>PRODUCT PRICE HISTORY</v>
          </cell>
          <cell r="F723" t="str">
            <v>UPDATE_TYPE</v>
          </cell>
          <cell r="G723" t="str">
            <v>x</v>
          </cell>
          <cell r="H723" t="str">
            <v>This is the Type of the Product Price Change 
E.g. "PRODUCT_PRICE_CHANGE", "PRODUCT_CREATED_CAMPAIGN", etc…</v>
          </cell>
          <cell r="AK723" t="str">
            <v>Event Type</v>
          </cell>
          <cell r="AL723" t="str">
            <v>x</v>
          </cell>
          <cell r="BC723" t="str">
            <v>EXPLICIT</v>
          </cell>
          <cell r="BD723" t="str">
            <v>PRC_AUDIT_ENTRY</v>
          </cell>
          <cell r="BE723" t="str">
            <v>EVENT_TYPE</v>
          </cell>
          <cell r="BF723" t="str">
            <v>Platform</v>
          </cell>
        </row>
        <row r="724">
          <cell r="D724" t="str">
            <v>PRODUCT PRICE HISTORY_UPDATE_REQUESTOR</v>
          </cell>
          <cell r="E724" t="str">
            <v>PRODUCT PRICE HISTORY</v>
          </cell>
          <cell r="F724" t="str">
            <v>UPDATE_REQUESTOR</v>
          </cell>
          <cell r="H724" t="str">
            <v>This is a Free Text Field to identify the name of the Requestor for this change.</v>
          </cell>
          <cell r="AJ724" t="str">
            <v>x</v>
          </cell>
          <cell r="AK724" t="str">
            <v>Request Name</v>
          </cell>
          <cell r="BC724" t="str">
            <v>EXPLICIT</v>
          </cell>
          <cell r="BD724" t="str">
            <v>PRC_AUDIT_ENTRY</v>
          </cell>
          <cell r="BE724" t="str">
            <v>REQ_NAME</v>
          </cell>
          <cell r="BF724" t="str">
            <v>MANUAL</v>
          </cell>
        </row>
        <row r="725">
          <cell r="D725" t="str">
            <v>PRODUCT PRICE HISTORY_UPDATE_USER</v>
          </cell>
          <cell r="E725" t="str">
            <v>PRODUCT PRICE HISTORY</v>
          </cell>
          <cell r="F725" t="str">
            <v>UPDATE_USER</v>
          </cell>
          <cell r="H725" t="str">
            <v>This is the User Id who performed the Price Change. This could be an AUTOMATIC or System user for Generated Prices</v>
          </cell>
          <cell r="AJ725" t="str">
            <v>x</v>
          </cell>
          <cell r="AK725" t="str">
            <v>UserName</v>
          </cell>
          <cell r="AL725" t="str">
            <v>x</v>
          </cell>
          <cell r="BC725" t="str">
            <v>EXPLICIT</v>
          </cell>
          <cell r="BD725" t="str">
            <v>PRC_AUDIT_ENTRY</v>
          </cell>
          <cell r="BE725" t="str">
            <v>USER_ID</v>
          </cell>
          <cell r="BF725" t="str">
            <v>Platform</v>
          </cell>
        </row>
        <row r="726">
          <cell r="D726" t="str">
            <v>PRODUCT PRICE HISTORY_UPDATE_NOTES</v>
          </cell>
          <cell r="E726" t="str">
            <v>PRODUCT PRICE HISTORY</v>
          </cell>
          <cell r="F726" t="str">
            <v>UPDATE_NOTES</v>
          </cell>
          <cell r="H726" t="str">
            <v>This is a Free Text Field to add Extra Notes to identify reason of change.</v>
          </cell>
          <cell r="AJ726" t="str">
            <v>x</v>
          </cell>
          <cell r="AK726" t="str">
            <v>Add Note
Notes</v>
          </cell>
          <cell r="BC726" t="str">
            <v>EXPLICIT</v>
          </cell>
          <cell r="BD726" t="str">
            <v>PRC_AUDIT_ENTRY</v>
          </cell>
          <cell r="BE726" t="str">
            <v>NOTE</v>
          </cell>
          <cell r="BF726" t="str">
            <v>MANUAL</v>
          </cell>
        </row>
        <row r="727">
          <cell r="D727" t="str">
            <v>PRODUCT TRACK PRICE HISTORY_UPDATE_ID</v>
          </cell>
          <cell r="E727" t="str">
            <v>PRODUCT TRACK PRICE HISTORY</v>
          </cell>
          <cell r="F727" t="str">
            <v>UPDATE_ID</v>
          </cell>
          <cell r="H727" t="str">
            <v>This is the Id of the Track Price Differerential  per Product when an Track Price Update occus. 
Effectively it is a Product Track Price History.</v>
          </cell>
          <cell r="BC727" t="str">
            <v>EXPLICIT</v>
          </cell>
          <cell r="BD727" t="str">
            <v>PRC_DIFFERENTIAL</v>
          </cell>
          <cell r="BE727" t="str">
            <v>ID</v>
          </cell>
          <cell r="BF727" t="str">
            <v>Platform</v>
          </cell>
        </row>
        <row r="728">
          <cell r="D728" t="str">
            <v>PRODUCT TRACK PRICE HISTORY_UPDATE_DATE</v>
          </cell>
          <cell r="E728" t="str">
            <v>PRODUCT TRACK PRICE HISTORY</v>
          </cell>
          <cell r="F728" t="str">
            <v>UPDATE_DATE</v>
          </cell>
          <cell r="H728" t="str">
            <v>This is the Date of the Track Price Changed for the Product</v>
          </cell>
          <cell r="BC728" t="str">
            <v>EXPLICIT</v>
          </cell>
          <cell r="BD728" t="str">
            <v>PRC_DIFFERENTIAL</v>
          </cell>
          <cell r="BE728" t="str">
            <v>UPDATE_DATE</v>
          </cell>
          <cell r="BF728" t="str">
            <v>Platform</v>
          </cell>
        </row>
        <row r="729">
          <cell r="D729" t="str">
            <v>PRODUCT TRACK PRICE HISTORY_PRODUCT</v>
          </cell>
          <cell r="E729" t="str">
            <v>PRODUCT TRACK PRICE HISTORY</v>
          </cell>
          <cell r="F729" t="str">
            <v>PRODUCT</v>
          </cell>
          <cell r="H729" t="str">
            <v>This is the Product Id for which this Track was updated</v>
          </cell>
          <cell r="BC729" t="str">
            <v>EXPLICIT</v>
          </cell>
          <cell r="BD729" t="str">
            <v>PRC_DIFFERENTIAL</v>
          </cell>
          <cell r="BE729" t="str">
            <v>PRODUCT_ID</v>
          </cell>
          <cell r="BF729" t="str">
            <v>Platform</v>
          </cell>
        </row>
        <row r="730">
          <cell r="D730" t="str">
            <v>PRODUCT TRACK PRICE HISTORY_COUNTRY</v>
          </cell>
          <cell r="E730" t="str">
            <v>PRODUCT TRACK PRICE HISTORY</v>
          </cell>
          <cell r="F730" t="str">
            <v>COUNTRY</v>
          </cell>
          <cell r="H730" t="str">
            <v>This is the Product/Country for which this Track was Updated</v>
          </cell>
          <cell r="BC730" t="str">
            <v>EXPLICIT</v>
          </cell>
          <cell r="BD730" t="str">
            <v>PRC_DIFFERENTIAL</v>
          </cell>
          <cell r="BE730" t="str">
            <v>COUNTRY_CODE</v>
          </cell>
          <cell r="BF730" t="str">
            <v>Platform</v>
          </cell>
        </row>
        <row r="731">
          <cell r="D731" t="str">
            <v>PRODUCT TRACK PRICE HISTORY_BUSINESS_PARTNER</v>
          </cell>
          <cell r="E731" t="str">
            <v>PRODUCT TRACK PRICE HISTORY</v>
          </cell>
          <cell r="F731" t="str">
            <v>BUSINESS_PARTNER</v>
          </cell>
          <cell r="H731" t="str">
            <v>This is the Product/Country/BP for which this Track was Updated</v>
          </cell>
          <cell r="BC731" t="str">
            <v>EXPLICIT</v>
          </cell>
          <cell r="BD731" t="str">
            <v>PRC_DIFFERENTIAL</v>
          </cell>
          <cell r="BE731" t="str">
            <v>PARTNER_CODE</v>
          </cell>
          <cell r="BF731" t="str">
            <v>Platform</v>
          </cell>
        </row>
        <row r="732">
          <cell r="D732" t="str">
            <v>PRODUCT TRACK PRICE HISTORY_ASSET</v>
          </cell>
          <cell r="E732" t="str">
            <v>PRODUCT TRACK PRICE HISTORY</v>
          </cell>
          <cell r="F732" t="str">
            <v>ASSET</v>
          </cell>
          <cell r="H732" t="str">
            <v>This is the Asset Id Of the Track which had a Price Update</v>
          </cell>
          <cell r="BC732" t="str">
            <v>EXPLICIT</v>
          </cell>
          <cell r="BD732" t="str">
            <v>PRC_DIFFERENTIAL</v>
          </cell>
          <cell r="BE732" t="str">
            <v>ASSET_ID</v>
          </cell>
          <cell r="BF732" t="str">
            <v>Platform</v>
          </cell>
        </row>
        <row r="733">
          <cell r="D733" t="str">
            <v>TRACK PRICE_ASSET_REF</v>
          </cell>
          <cell r="E733" t="str">
            <v>TRACK PRICE</v>
          </cell>
          <cell r="F733" t="str">
            <v>ASSET_REF</v>
          </cell>
          <cell r="H733" t="str">
            <v>This is the Asset Id (Internal Digiplug) for which a Price is Associated at the specific Time window.</v>
          </cell>
          <cell r="AJ733" t="str">
            <v>x</v>
          </cell>
          <cell r="AK733" t="str">
            <v>ISRC (join)</v>
          </cell>
          <cell r="BC733" t="str">
            <v>EXPLICIT</v>
          </cell>
          <cell r="BD733" t="str">
            <v>PRC_ASSET_INTERVAL</v>
          </cell>
          <cell r="BE733" t="str">
            <v>ASSET_REF</v>
          </cell>
          <cell r="BF733" t="str">
            <v>Platform</v>
          </cell>
          <cell r="BH733" t="str">
            <v>LOGIC</v>
          </cell>
          <cell r="BK733" t="str">
            <v>Join Logic</v>
          </cell>
        </row>
        <row r="734">
          <cell r="D734" t="str">
            <v>TRACK PRICE_ASSET_VERSION</v>
          </cell>
          <cell r="E734" t="str">
            <v>TRACK PRICE</v>
          </cell>
          <cell r="F734" t="str">
            <v>ASSET_VERSION</v>
          </cell>
          <cell r="H734" t="str">
            <v>This is the Asset Version for which a Price is Associated at the specific Time window. Should be linked to AM Identifier Version.</v>
          </cell>
          <cell r="BC734" t="str">
            <v>EXPLICIT</v>
          </cell>
          <cell r="BD734" t="str">
            <v>AMN_VERSION</v>
          </cell>
          <cell r="BE734" t="str">
            <v>VERSION_ID</v>
          </cell>
          <cell r="BF734" t="str">
            <v>Platform</v>
          </cell>
          <cell r="BH734" t="str">
            <v>LOGIC</v>
          </cell>
          <cell r="BK734" t="str">
            <v>Join Logic</v>
          </cell>
        </row>
        <row r="735">
          <cell r="D735" t="str">
            <v>TRACK PRICE_COUNTRY</v>
          </cell>
          <cell r="E735" t="str">
            <v>TRACK PRICE</v>
          </cell>
          <cell r="F735" t="str">
            <v>COUNTRY</v>
          </cell>
          <cell r="G735" t="str">
            <v>x</v>
          </cell>
          <cell r="H735" t="str">
            <v>This is the Local Asset Country for which a Price is Associated at the specific Time window.</v>
          </cell>
          <cell r="AJ735" t="str">
            <v>x</v>
          </cell>
          <cell r="AK735" t="str">
            <v>Scheduled Terriritory</v>
          </cell>
          <cell r="BC735" t="str">
            <v>EXPLICIT</v>
          </cell>
          <cell r="BD735" t="str">
            <v>PRC_PARTNER_CNTY_INTERVAL</v>
          </cell>
          <cell r="BE735" t="str">
            <v>COUNTRY_CODE</v>
          </cell>
          <cell r="BF735" t="str">
            <v>Platform</v>
          </cell>
          <cell r="BH735" t="str">
            <v>DAVE</v>
          </cell>
          <cell r="BI735" t="str">
            <v>DAV_PARTNER_PRODUCT
DAV_PRODUCT_ASSET_LOCAL</v>
          </cell>
          <cell r="BJ735" t="str">
            <v>COUNTRY_ID</v>
          </cell>
          <cell r="BK735" t="str">
            <v>Migration Logic between DAVe and Platform (Partner Mapping)</v>
          </cell>
        </row>
        <row r="736">
          <cell r="D736" t="str">
            <v>TRACK PRICE_BUSINESS_PARTNER</v>
          </cell>
          <cell r="E736" t="str">
            <v>TRACK PRICE</v>
          </cell>
          <cell r="F736" t="str">
            <v>BUSINESS_PARTNER</v>
          </cell>
          <cell r="H736" t="str">
            <v>This is the BP Code of the Asset for which a Price is Associated at the specific Time window.</v>
          </cell>
          <cell r="AJ736" t="str">
            <v>x</v>
          </cell>
          <cell r="AK736" t="str">
            <v>Business Partner</v>
          </cell>
          <cell r="BC736" t="str">
            <v>EXPLICIT</v>
          </cell>
          <cell r="BD736" t="str">
            <v>PRC_PARTNER_CNTY_INTERVAL</v>
          </cell>
          <cell r="BE736" t="str">
            <v>PARTNER_CODE</v>
          </cell>
          <cell r="BF736" t="str">
            <v>Platform</v>
          </cell>
          <cell r="BH736" t="str">
            <v>DAVE</v>
          </cell>
          <cell r="BI736" t="str">
            <v>TRANS_PARTNER_NAME</v>
          </cell>
          <cell r="BJ736" t="str">
            <v>ATLC_NAME</v>
          </cell>
          <cell r="BK736" t="str">
            <v>Migration Logic between DAVe and Platform (Partner Mapping)</v>
          </cell>
        </row>
        <row r="737">
          <cell r="D737" t="str">
            <v>TRACK PRICE_PRICE_INTERVAL</v>
          </cell>
          <cell r="E737" t="str">
            <v>TRACK PRICE</v>
          </cell>
          <cell r="F737" t="str">
            <v>PRICE_INTERVAL</v>
          </cell>
          <cell r="H737" t="str">
            <v>This is the Price Time Interval which is a Temporal Bound Price for an Entity. This Interval is linked by (Asset) (Asset, Country) (Asset, Country, BP).</v>
          </cell>
          <cell r="L737" t="str">
            <v>x</v>
          </cell>
          <cell r="S737" t="str">
            <v>x</v>
          </cell>
          <cell r="BC737" t="str">
            <v>EXPLICIT</v>
          </cell>
          <cell r="BD737" t="str">
            <v>PRC_INTERVAL</v>
          </cell>
          <cell r="BE737" t="str">
            <v>ID</v>
          </cell>
          <cell r="BF737" t="str">
            <v>Platform</v>
          </cell>
          <cell r="BH737" t="str">
            <v>GENERATE</v>
          </cell>
          <cell r="BK737" t="str">
            <v>Join Keys</v>
          </cell>
        </row>
        <row r="738">
          <cell r="D738" t="str">
            <v>_</v>
          </cell>
          <cell r="BC738" t="str">
            <v>EXPLICIT</v>
          </cell>
          <cell r="BD738" t="str">
            <v>PRC_ASSET_INTERVAL</v>
          </cell>
          <cell r="BE738" t="str">
            <v>INTERVAL_ID</v>
          </cell>
          <cell r="BF738" t="str">
            <v>Platform</v>
          </cell>
          <cell r="BH738" t="str">
            <v>GENERATE</v>
          </cell>
        </row>
        <row r="739">
          <cell r="D739" t="str">
            <v>_</v>
          </cell>
          <cell r="BC739" t="str">
            <v>EXPLICIT</v>
          </cell>
          <cell r="BD739" t="str">
            <v>PRC_PARTNER_CNTY_INTERVAL</v>
          </cell>
          <cell r="BE739" t="str">
            <v>INTERVAL_ID</v>
          </cell>
          <cell r="BF739" t="str">
            <v>Platform</v>
          </cell>
          <cell r="BH739" t="str">
            <v>GENERATE</v>
          </cell>
        </row>
        <row r="740">
          <cell r="D740" t="str">
            <v>TRACK PRICE_TYPE</v>
          </cell>
          <cell r="E740" t="str">
            <v>TRACK PRICE</v>
          </cell>
          <cell r="F740" t="str">
            <v>TYPE</v>
          </cell>
          <cell r="G740" t="str">
            <v>x</v>
          </cell>
          <cell r="H740" t="str">
            <v>Indicates if the Price is a Campaign or a Baseline. 
For a Track (or Asset) No Price Campaign.</v>
          </cell>
          <cell r="BC740" t="str">
            <v>EXPLICIT</v>
          </cell>
          <cell r="BD740" t="str">
            <v>PRC_INTERVAL</v>
          </cell>
          <cell r="BE740" t="str">
            <v>INTERVAL_TYPE</v>
          </cell>
          <cell r="BF740" t="str">
            <v>Platform</v>
          </cell>
        </row>
        <row r="741">
          <cell r="D741" t="str">
            <v>TRACK PRICE_PRICE_BAND</v>
          </cell>
          <cell r="E741" t="str">
            <v>TRACK PRICE</v>
          </cell>
          <cell r="F741" t="str">
            <v>PRICE_BAND</v>
          </cell>
          <cell r="H741" t="str">
            <v>Indicated Sales Range for the Asset Price. It can be Top, Super Top, etc… It is the configuration used for the Pricing algoritm.</v>
          </cell>
          <cell r="AJ741" t="str">
            <v>x</v>
          </cell>
          <cell r="AK741" t="str">
            <v>Price Band
Future Price Band</v>
          </cell>
          <cell r="BC741" t="str">
            <v>EXPLICIT</v>
          </cell>
          <cell r="BD741" t="str">
            <v>PRC_INTERVAL</v>
          </cell>
          <cell r="BE741" t="str">
            <v>PRICE_BAND</v>
          </cell>
          <cell r="BF741" t="str">
            <v>Platform</v>
          </cell>
        </row>
        <row r="742">
          <cell r="D742" t="str">
            <v>TRACK PRICE_PRICE_CODE</v>
          </cell>
          <cell r="E742" t="str">
            <v>TRACK PRICE</v>
          </cell>
          <cell r="F742" t="str">
            <v>PRICE_CODE</v>
          </cell>
          <cell r="H742" t="str">
            <v>This is the price codel. It is the code that represents the minimum price point for Track.</v>
          </cell>
          <cell r="S742" t="str">
            <v>x</v>
          </cell>
          <cell r="AJ742" t="str">
            <v>x</v>
          </cell>
          <cell r="AK742" t="str">
            <v>Price Code
Future Price Code</v>
          </cell>
          <cell r="BC742" t="str">
            <v>EXPLICIT</v>
          </cell>
          <cell r="BD742" t="str">
            <v>PRC_INTERVAL</v>
          </cell>
          <cell r="BE742" t="str">
            <v>PRICE_CODE</v>
          </cell>
          <cell r="BF742" t="str">
            <v>Platform</v>
          </cell>
        </row>
        <row r="743">
          <cell r="D743" t="str">
            <v>TRACK PRICE_PRICE_START_DATE</v>
          </cell>
          <cell r="E743" t="str">
            <v>TRACK PRICE</v>
          </cell>
          <cell r="F743" t="str">
            <v>PRICE_START_DATE</v>
          </cell>
          <cell r="H743" t="str">
            <v>Indicates the Start Date for this Track Price.</v>
          </cell>
          <cell r="S743" t="str">
            <v>x</v>
          </cell>
          <cell r="AJ743" t="str">
            <v>x</v>
          </cell>
          <cell r="AK743" t="str">
            <v>Effective Date</v>
          </cell>
          <cell r="BC743" t="str">
            <v>EXPLICIT</v>
          </cell>
          <cell r="BD743" t="str">
            <v>PRC_INTERVAL</v>
          </cell>
          <cell r="BE743" t="str">
            <v>BEGIN_DATE</v>
          </cell>
          <cell r="BF743" t="str">
            <v>Platform</v>
          </cell>
        </row>
        <row r="744">
          <cell r="D744" t="str">
            <v>TRACK PRICE_PRICE_END_DATE</v>
          </cell>
          <cell r="E744" t="str">
            <v>TRACK PRICE</v>
          </cell>
          <cell r="F744" t="str">
            <v>PRICE_END_DATE</v>
          </cell>
          <cell r="H744" t="str">
            <v>Indicates the End Date for this Track Price.</v>
          </cell>
          <cell r="AJ744" t="str">
            <v>x</v>
          </cell>
          <cell r="AK744" t="str">
            <v>End</v>
          </cell>
          <cell r="BC744" t="str">
            <v>EXPLICIT</v>
          </cell>
          <cell r="BD744" t="str">
            <v>PRC_INTERVAL</v>
          </cell>
          <cell r="BE744" t="str">
            <v>END_DATE</v>
          </cell>
          <cell r="BF744" t="str">
            <v>Platform</v>
          </cell>
        </row>
        <row r="745">
          <cell r="D745" t="str">
            <v>TRACK PRICE_CAMPAIGN_ID</v>
          </cell>
          <cell r="E745" t="str">
            <v>TRACK PRICE</v>
          </cell>
          <cell r="F745" t="str">
            <v>CAMPAIGN_ID</v>
          </cell>
          <cell r="H745" t="str">
            <v>The id of a Price Campaing.  A Campaign can be set for a (Asset) (Asset, Country) (Asset, Country, BP).</v>
          </cell>
          <cell r="S745" t="str">
            <v>x</v>
          </cell>
          <cell r="AJ745" t="str">
            <v>x</v>
          </cell>
          <cell r="AK745" t="str">
            <v>Campaign Id</v>
          </cell>
          <cell r="AL745" t="str">
            <v>x</v>
          </cell>
          <cell r="BC745" t="str">
            <v>EXPLICIT</v>
          </cell>
          <cell r="BD745" t="str">
            <v>PRC_INTERVAL</v>
          </cell>
          <cell r="BE745" t="str">
            <v>CAMPAIGN_GROUP_ID</v>
          </cell>
          <cell r="BF745" t="str">
            <v>Platform</v>
          </cell>
        </row>
        <row r="746">
          <cell r="D746" t="str">
            <v>TRACK PRICE_CAMPAIGN_NAME</v>
          </cell>
          <cell r="E746" t="str">
            <v>TRACK PRICE</v>
          </cell>
          <cell r="F746" t="str">
            <v>CAMPAIGN_NAME</v>
          </cell>
          <cell r="H746" t="str">
            <v>The Name of a Price Campaing.  A Campaign can be set for a (Asset) (Asset, Country) (Asset, Country, BP).</v>
          </cell>
          <cell r="S746" t="str">
            <v>x</v>
          </cell>
          <cell r="AJ746" t="str">
            <v>x</v>
          </cell>
          <cell r="AK746" t="str">
            <v>Campaign Name
Name</v>
          </cell>
          <cell r="AL746" t="str">
            <v>x</v>
          </cell>
          <cell r="BC746" t="str">
            <v>EXPLICIT</v>
          </cell>
          <cell r="BD746" t="str">
            <v>PRC_INTERVAL</v>
          </cell>
          <cell r="BE746" t="str">
            <v>NAME</v>
          </cell>
          <cell r="BF746" t="str">
            <v>Platform</v>
          </cell>
        </row>
        <row r="747">
          <cell r="D747" t="str">
            <v>TRACK PRICE_CAMPAIGN_START_DATE</v>
          </cell>
          <cell r="E747" t="str">
            <v>TRACK PRICE</v>
          </cell>
          <cell r="F747" t="str">
            <v>CAMPAIGN_START_DATE</v>
          </cell>
          <cell r="H747" t="str">
            <v>The start date for the Price Campaign. A Campaign can be set for a (Asset) (Asset, Country) (Asset, Country, BP).</v>
          </cell>
          <cell r="S747" t="str">
            <v>x</v>
          </cell>
          <cell r="AJ747" t="str">
            <v>x</v>
          </cell>
          <cell r="AK747" t="str">
            <v>Effective Date (From/To)
Start Date
Start</v>
          </cell>
          <cell r="AL747" t="str">
            <v>x</v>
          </cell>
          <cell r="BC747" t="str">
            <v>EXPLICIT</v>
          </cell>
          <cell r="BD747" t="str">
            <v>PRC_INTERVAL</v>
          </cell>
          <cell r="BE747" t="str">
            <v>BEGIN_DATE</v>
          </cell>
          <cell r="BF747" t="str">
            <v>Platform</v>
          </cell>
        </row>
        <row r="748">
          <cell r="D748" t="str">
            <v>TRACK PRICE_CAMPAIGN_END_DATE</v>
          </cell>
          <cell r="E748" t="str">
            <v>TRACK PRICE</v>
          </cell>
          <cell r="F748" t="str">
            <v>CAMPAIGN_END_DATE</v>
          </cell>
          <cell r="H748" t="str">
            <v>The end date for the Price Campaign.A Campaign can be set for a Asset) (Asset, Country) (Asset, Country, BP)..</v>
          </cell>
          <cell r="S748" t="str">
            <v>x</v>
          </cell>
          <cell r="AJ748" t="str">
            <v>x</v>
          </cell>
          <cell r="AK748" t="str">
            <v>End Date
End</v>
          </cell>
          <cell r="BC748" t="str">
            <v>EXPLICIT</v>
          </cell>
          <cell r="BD748" t="str">
            <v>PRC_INTERVAL</v>
          </cell>
          <cell r="BE748" t="str">
            <v>END_DATE</v>
          </cell>
          <cell r="BF748" t="str">
            <v>Platform</v>
          </cell>
        </row>
        <row r="749">
          <cell r="D749" t="str">
            <v>TRACK PRICE HISTORY_ASSET_ID</v>
          </cell>
          <cell r="E749" t="str">
            <v>TRACK PRICE HISTORY</v>
          </cell>
          <cell r="F749" t="str">
            <v>ASSET_ID</v>
          </cell>
          <cell r="H749" t="str">
            <v>This is the Internal Id of the Asset (or Track) Associated with this Track Price Change.</v>
          </cell>
          <cell r="BC749" t="str">
            <v>EXPLICIT</v>
          </cell>
          <cell r="BD749" t="str">
            <v>PRC_ASSET_AUDIT_ENTRY</v>
          </cell>
          <cell r="BE749" t="str">
            <v>PRODUCT_ID</v>
          </cell>
          <cell r="BF749" t="str">
            <v>Platform</v>
          </cell>
        </row>
        <row r="750">
          <cell r="D750" t="str">
            <v>TRACK PRICE HISTORY_UPDATE_ID</v>
          </cell>
          <cell r="E750" t="str">
            <v>TRACK PRICE HISTORY</v>
          </cell>
          <cell r="F750" t="str">
            <v>UPDATE_ID</v>
          </cell>
          <cell r="H750" t="str">
            <v>This Id of the Track Price Change Audit Entry</v>
          </cell>
          <cell r="AJ750" t="str">
            <v>x</v>
          </cell>
          <cell r="AK750" t="str">
            <v>Audit Id</v>
          </cell>
          <cell r="AL750" t="str">
            <v>x</v>
          </cell>
          <cell r="BC750" t="str">
            <v>EXPLICIT</v>
          </cell>
          <cell r="BD750" t="str">
            <v>PRC_ASSET_AUDIT_ENTRY</v>
          </cell>
          <cell r="BE750" t="str">
            <v>AUDIT_ENTRY_ID</v>
          </cell>
          <cell r="BF750" t="str">
            <v>Platform</v>
          </cell>
        </row>
        <row r="751">
          <cell r="D751" t="str">
            <v>TRACK PRICE HISTORY_UPDATE_DATE</v>
          </cell>
          <cell r="E751" t="str">
            <v>TRACK PRICE HISTORY</v>
          </cell>
          <cell r="F751" t="str">
            <v>UPDATE_DATE</v>
          </cell>
          <cell r="H751" t="str">
            <v>This is the Date of the Track Price Change Audit Entry</v>
          </cell>
          <cell r="AJ751" t="str">
            <v>x</v>
          </cell>
          <cell r="AK751" t="str">
            <v>Track Price Change Request Date
Date To/From
Audit Date</v>
          </cell>
          <cell r="AL751" t="str">
            <v>x</v>
          </cell>
          <cell r="BC751" t="str">
            <v>EXPLICIT</v>
          </cell>
          <cell r="BD751" t="str">
            <v>PRC_AUDIT_ENTRY</v>
          </cell>
          <cell r="BE751" t="str">
            <v>DATE_ENTRY</v>
          </cell>
          <cell r="BF751" t="str">
            <v>Platform</v>
          </cell>
        </row>
        <row r="752">
          <cell r="D752" t="str">
            <v>TRACK PRICE HISTORY_UPDATE_TYPE</v>
          </cell>
          <cell r="E752" t="str">
            <v>TRACK PRICE HISTORY</v>
          </cell>
          <cell r="F752" t="str">
            <v>UPDATE_TYPE</v>
          </cell>
          <cell r="G752" t="str">
            <v>x</v>
          </cell>
          <cell r="H752" t="str">
            <v xml:space="preserve">This is the Type of the Track  Price Change </v>
          </cell>
          <cell r="AJ752" t="str">
            <v>x</v>
          </cell>
          <cell r="AK752" t="str">
            <v>Event Type</v>
          </cell>
          <cell r="AL752" t="str">
            <v>x</v>
          </cell>
          <cell r="BC752" t="str">
            <v>EXPLICIT</v>
          </cell>
          <cell r="BD752" t="str">
            <v>PRC_AUDIT_ENTRY</v>
          </cell>
          <cell r="BE752" t="str">
            <v>EVENT_TYPE</v>
          </cell>
          <cell r="BF752" t="str">
            <v>Platform</v>
          </cell>
        </row>
        <row r="753">
          <cell r="D753" t="str">
            <v>TRACK PRICE HISTORY_UPDATE_REQUESTOR</v>
          </cell>
          <cell r="E753" t="str">
            <v>TRACK PRICE HISTORY</v>
          </cell>
          <cell r="F753" t="str">
            <v>UPDATE_REQUESTOR</v>
          </cell>
          <cell r="H753" t="str">
            <v>This is a Free Text Field to identify the name of the Requestor for this change.</v>
          </cell>
          <cell r="AJ753" t="str">
            <v>x</v>
          </cell>
          <cell r="AK753" t="str">
            <v>Request Name</v>
          </cell>
          <cell r="BC753" t="str">
            <v>EXPLICIT</v>
          </cell>
          <cell r="BD753" t="str">
            <v>PRC_AUDIT_ENTRY</v>
          </cell>
          <cell r="BE753" t="str">
            <v>REQ_NAME</v>
          </cell>
          <cell r="BF753" t="str">
            <v>MANUAL</v>
          </cell>
        </row>
        <row r="754">
          <cell r="D754" t="str">
            <v>TRACK PRICE HISTORY_UPDATE_USER</v>
          </cell>
          <cell r="E754" t="str">
            <v>TRACK PRICE HISTORY</v>
          </cell>
          <cell r="F754" t="str">
            <v>UPDATE_USER</v>
          </cell>
          <cell r="H754" t="str">
            <v>This is the User Id who performed the Price Change. This could be an AUTOMATIC or System user for Generated Prices</v>
          </cell>
          <cell r="AJ754" t="str">
            <v>x</v>
          </cell>
          <cell r="AK754" t="str">
            <v>User Name</v>
          </cell>
          <cell r="AL754" t="str">
            <v>x</v>
          </cell>
          <cell r="BC754" t="str">
            <v>EXPLICIT</v>
          </cell>
          <cell r="BD754" t="str">
            <v>PRC_AUDIT_ENTRY</v>
          </cell>
          <cell r="BE754" t="str">
            <v>USER_ID</v>
          </cell>
          <cell r="BF754" t="str">
            <v>Platform</v>
          </cell>
        </row>
        <row r="755">
          <cell r="D755" t="str">
            <v>TRACK PRICE HISTORY_UPDATE_NOTES</v>
          </cell>
          <cell r="E755" t="str">
            <v>TRACK PRICE HISTORY</v>
          </cell>
          <cell r="F755" t="str">
            <v>UPDATE_NOTES</v>
          </cell>
          <cell r="H755" t="str">
            <v>This is a Free Text Field to add Extra Notes to identify reason of change.</v>
          </cell>
          <cell r="AJ755" t="str">
            <v>x</v>
          </cell>
          <cell r="AK755" t="str">
            <v>Add Note
Notes</v>
          </cell>
          <cell r="BC755" t="str">
            <v>EXPLICIT</v>
          </cell>
          <cell r="BD755" t="str">
            <v>PRC_AUDIT_ENTRY</v>
          </cell>
          <cell r="BE755" t="str">
            <v>NOTE</v>
          </cell>
          <cell r="BF755" t="str">
            <v>MANUAL</v>
          </cell>
        </row>
        <row r="756">
          <cell r="D756" t="str">
            <v>PRODUCT PRICE REFERENTIAL_ID</v>
          </cell>
          <cell r="E756" t="str">
            <v>PRODUCT PRICE REFERENTIAL</v>
          </cell>
          <cell r="F756" t="str">
            <v>ID</v>
          </cell>
          <cell r="H756" t="str">
            <v>This is the internak Id which defines a Unique UMGI Price Codes Reference which can be used as a valid Price Code for Specific Product Price Calculation.</v>
          </cell>
          <cell r="BC756" t="str">
            <v>EXPLICIT</v>
          </cell>
          <cell r="BD756" t="str">
            <v>PRC_REFERENTIAL</v>
          </cell>
          <cell r="BE756" t="str">
            <v>ID</v>
          </cell>
          <cell r="BF756" t="str">
            <v>Platform</v>
          </cell>
          <cell r="BH756" t="str">
            <v>MANUAL</v>
          </cell>
        </row>
        <row r="757">
          <cell r="D757" t="str">
            <v>PRODUCT PRICE REFERENTIAL_PRICE_CODE</v>
          </cell>
          <cell r="E757" t="str">
            <v>PRODUCT PRICE REFERENTIAL</v>
          </cell>
          <cell r="F757" t="str">
            <v>PRICE_CODE</v>
          </cell>
          <cell r="G757" t="str">
            <v>x</v>
          </cell>
          <cell r="H757" t="str">
            <v>This is the Reference Price Code which is valid for specific Price Configuration Factors (Music Type, Price Band, Configuration Code, Component Code)</v>
          </cell>
          <cell r="BC757" t="str">
            <v>EXPLICIT</v>
          </cell>
          <cell r="BD757" t="str">
            <v>PRC_REFERENTIAL</v>
          </cell>
          <cell r="BE757" t="str">
            <v>PRICE_CODE</v>
          </cell>
          <cell r="BF757" t="str">
            <v>Platform</v>
          </cell>
          <cell r="BH757" t="str">
            <v>MANUAL</v>
          </cell>
        </row>
        <row r="758">
          <cell r="D758" t="str">
            <v>PRODUCT PRICE REFERENTIAL_DESCRIPTION</v>
          </cell>
          <cell r="E758" t="str">
            <v>PRODUCT PRICE REFERENTIAL</v>
          </cell>
          <cell r="F758" t="str">
            <v>DESCRIPTION</v>
          </cell>
          <cell r="H758" t="str">
            <v>This is the Description of the Price Code Reference</v>
          </cell>
          <cell r="BC758" t="str">
            <v>EXPLICIT</v>
          </cell>
          <cell r="BD758" t="str">
            <v>PRC_REFERENTIAL</v>
          </cell>
          <cell r="BE758" t="str">
            <v>DESCRIPTION</v>
          </cell>
          <cell r="BF758" t="str">
            <v>Platform</v>
          </cell>
          <cell r="BH758" t="str">
            <v>MANUAL</v>
          </cell>
        </row>
        <row r="759">
          <cell r="D759" t="str">
            <v>PRODUCT PRICE REFERENTIAL_MUSIC_TYPE</v>
          </cell>
          <cell r="E759" t="str">
            <v>PRODUCT PRICE REFERENTIAL</v>
          </cell>
          <cell r="F759" t="str">
            <v>MUSIC_TYPE</v>
          </cell>
          <cell r="G759" t="str">
            <v>x</v>
          </cell>
          <cell r="H759" t="str">
            <v>Price Factor: This is Music Type for which this Price Code Reference is Valid.</v>
          </cell>
          <cell r="BC759" t="str">
            <v>EXPLICIT</v>
          </cell>
          <cell r="BD759" t="str">
            <v>PRC_REFERENTIAL</v>
          </cell>
          <cell r="BE759" t="str">
            <v>MUSIC_TYPE</v>
          </cell>
          <cell r="BF759" t="str">
            <v>Platform</v>
          </cell>
          <cell r="BH759" t="str">
            <v>MANUAL</v>
          </cell>
        </row>
        <row r="760">
          <cell r="D760" t="str">
            <v>PRODUCT PRICE REFERENTIAL_PRICE_BAND</v>
          </cell>
          <cell r="E760" t="str">
            <v>PRODUCT PRICE REFERENTIAL</v>
          </cell>
          <cell r="F760" t="str">
            <v>PRICE_BAND</v>
          </cell>
          <cell r="G760" t="str">
            <v>x</v>
          </cell>
          <cell r="H760" t="str">
            <v>Price Factor: The Price Band is a representation of the Product perceived Value. Example: T for Top, M for Mid</v>
          </cell>
          <cell r="BC760" t="str">
            <v>EXPLICIT</v>
          </cell>
          <cell r="BD760" t="str">
            <v>PRC_REFERENTIAL</v>
          </cell>
          <cell r="BE760" t="str">
            <v>PRICE_BAND</v>
          </cell>
          <cell r="BF760" t="str">
            <v>Platform</v>
          </cell>
          <cell r="BH760" t="str">
            <v>MANUAL</v>
          </cell>
        </row>
        <row r="761">
          <cell r="D761" t="str">
            <v>PRODUCT PRICE REFERENTIAL_PRODUCT_PRICE_CONFIG</v>
          </cell>
          <cell r="E761" t="str">
            <v>PRODUCT PRICE REFERENTIAL</v>
          </cell>
          <cell r="F761" t="str">
            <v>PRODUCT_PRICE_CONFIG</v>
          </cell>
          <cell r="H761" t="str">
            <v xml:space="preserve">Price Factor: This is a Code which represents the quantity of content contained in the Product comparable to a Physical Configuration. This factor is calculated by mapping the lengths (in seconds) of every track on the Product to a Weighting Table. The Weights of all the tracks on the Product are summed to give an overall Product Weight
</v>
          </cell>
          <cell r="AK761" t="str">
            <v>Product Configuration</v>
          </cell>
          <cell r="AL761" t="str">
            <v>x</v>
          </cell>
          <cell r="BC761" t="str">
            <v>EXPLICIT</v>
          </cell>
          <cell r="BD761" t="str">
            <v>PRC_PRODUCT_CONFIGURATION</v>
          </cell>
          <cell r="BE761" t="str">
            <v>CODE</v>
          </cell>
          <cell r="BF761" t="str">
            <v>Platform</v>
          </cell>
          <cell r="BH761" t="str">
            <v>MANUAL</v>
          </cell>
        </row>
        <row r="762">
          <cell r="D762" t="str">
            <v>PRODUCT PRICE REFERENTIAL_COMPONENT_PRICE_CONFIG</v>
          </cell>
          <cell r="E762" t="str">
            <v>PRODUCT PRICE REFERENTIAL</v>
          </cell>
          <cell r="F762" t="str">
            <v>COMPONENT_PRICE_CONFIG</v>
          </cell>
          <cell r="H762" t="str">
            <v xml:space="preserve">Price Factor: This is also a Code which represents a different quantity of content contained in the Product comparable to a Physical component. This factor uses a different Product Weight table.
</v>
          </cell>
          <cell r="BC762" t="str">
            <v>EXPLICIT</v>
          </cell>
          <cell r="BD762" t="str">
            <v>PRC_COMPONENT_COUNT</v>
          </cell>
          <cell r="BE762" t="str">
            <v>CODE</v>
          </cell>
          <cell r="BF762" t="str">
            <v>Platform</v>
          </cell>
          <cell r="BH762" t="str">
            <v>MANUAL</v>
          </cell>
        </row>
        <row r="763">
          <cell r="D763" t="str">
            <v>PRODUCT PRICE REFERENTIAL_IS_CUSTOM_PRICE</v>
          </cell>
          <cell r="E763" t="str">
            <v>PRODUCT PRICE REFERENTIAL</v>
          </cell>
          <cell r="F763" t="str">
            <v>IS_CUSTOM_PRICE</v>
          </cell>
          <cell r="H763" t="str">
            <v>Flag which indicates if this Price Code is a Custom Price</v>
          </cell>
          <cell r="M763" t="str">
            <v>x</v>
          </cell>
          <cell r="BC763" t="str">
            <v>EXPLICIT</v>
          </cell>
          <cell r="BD763" t="str">
            <v>PRC_REFERENTIAL</v>
          </cell>
          <cell r="BE763" t="str">
            <v>CUSTOM_PRICE</v>
          </cell>
          <cell r="BF763" t="str">
            <v>Platform</v>
          </cell>
          <cell r="BH763" t="str">
            <v>MANUAL</v>
          </cell>
        </row>
        <row r="764">
          <cell r="D764" t="str">
            <v>PRODUCT PRICE REFERENTIAL_IS_VIDEO_PRICE</v>
          </cell>
          <cell r="E764" t="str">
            <v>PRODUCT PRICE REFERENTIAL</v>
          </cell>
          <cell r="F764" t="str">
            <v>IS_VIDEO_PRICE</v>
          </cell>
          <cell r="H764" t="str">
            <v>Flag which indicates if this Price Code is used for a Video Price</v>
          </cell>
          <cell r="M764" t="str">
            <v>x</v>
          </cell>
          <cell r="BC764" t="str">
            <v>EXPLICIT</v>
          </cell>
          <cell r="BD764" t="str">
            <v>PRC_REFERENTIAL</v>
          </cell>
          <cell r="BE764" t="str">
            <v>IS_VIDEO_PRODUCT</v>
          </cell>
          <cell r="BF764" t="str">
            <v>Platform</v>
          </cell>
          <cell r="BH764" t="str">
            <v>MANUAL</v>
          </cell>
        </row>
        <row r="765">
          <cell r="D765" t="str">
            <v>TRACK PRICE REFERENTIAL_PRICE_CODE</v>
          </cell>
          <cell r="E765" t="str">
            <v>TRACK PRICE REFERENTIAL</v>
          </cell>
          <cell r="F765" t="str">
            <v>PRICE_CODE</v>
          </cell>
          <cell r="G765" t="str">
            <v>x</v>
          </cell>
          <cell r="H765" t="str">
            <v>A Track Price Code is ALWAYS a calculated value, so there is no Referencial for Track Price Codes, although there is for a Track Price Factor which is used for the calculation. 
The Price Factors used for a Track Price are: (Music Type, Price Band, Asset Type, Track Length Code, Int/Local)</v>
          </cell>
          <cell r="BC765" t="str">
            <v>DYNAMIC</v>
          </cell>
          <cell r="BF765" t="str">
            <v>Platform</v>
          </cell>
        </row>
        <row r="766">
          <cell r="D766" t="str">
            <v>TRACK PRICE REFERENTIAL_ITUNES_PRICE_CODE_OVERRIDE</v>
          </cell>
          <cell r="E766" t="str">
            <v>TRACK PRICE REFERENTIAL</v>
          </cell>
          <cell r="F766" t="str">
            <v>ITUNES_PRICE_CODE_OVERRIDE</v>
          </cell>
          <cell r="G766" t="str">
            <v>x</v>
          </cell>
          <cell r="H766" t="str">
            <v>This is the ITunes Track Price Code override which should be sent to Itunes in certain situations. A mapping between UMGI price code and acceptable iTunes Price code will be sent</v>
          </cell>
          <cell r="R766" t="str">
            <v>x</v>
          </cell>
          <cell r="BC766" t="str">
            <v>EXPLICIT</v>
          </cell>
          <cell r="BD766" t="str">
            <v>PRC_PRICE_CODE_MAP</v>
          </cell>
          <cell r="BE766" t="str">
            <v>CUSTOMER_PRICE_CODE</v>
          </cell>
          <cell r="BF766" t="str">
            <v>MANUAL</v>
          </cell>
          <cell r="BH766" t="str">
            <v>MANUAL</v>
          </cell>
        </row>
        <row r="767">
          <cell r="D767" t="str">
            <v>TRACK PRICE REFERENTIAL_TRACK_LENGHT_CODE</v>
          </cell>
          <cell r="E767" t="str">
            <v>TRACK PRICE REFERENTIAL</v>
          </cell>
          <cell r="F767" t="str">
            <v>TRACK_LENGHT_CODE</v>
          </cell>
          <cell r="G767" t="str">
            <v>x</v>
          </cell>
          <cell r="H767" t="str">
            <v>Price Factor: This is a Code is calculated based on the Music Type and the length of the Track using a weighting refeference table. This is the most important Price Factor for a Track Price.</v>
          </cell>
          <cell r="AK767" t="str">
            <v>Track Length Code</v>
          </cell>
          <cell r="AL767" t="str">
            <v>x</v>
          </cell>
          <cell r="BC767" t="str">
            <v>EXPLICIT</v>
          </cell>
          <cell r="BD767" t="str">
            <v>PRC_TRACK_LENGTH</v>
          </cell>
          <cell r="BE767" t="str">
            <v>CODE</v>
          </cell>
          <cell r="BF767" t="str">
            <v>Platform</v>
          </cell>
          <cell r="BH767" t="str">
            <v>MANUAL</v>
          </cell>
        </row>
        <row r="768">
          <cell r="D768" t="str">
            <v>TRACK PRICE REFERENTIAL_TRACK_LENGHT_CODE_DESCRIPTION</v>
          </cell>
          <cell r="E768" t="str">
            <v>TRACK PRICE REFERENTIAL</v>
          </cell>
          <cell r="F768" t="str">
            <v>TRACK_LENGHT_CODE_DESCRIPTION</v>
          </cell>
          <cell r="H768" t="str">
            <v>This is the description of the code for this Track Pricing Factor.</v>
          </cell>
          <cell r="BC768" t="str">
            <v>EXPLICIT</v>
          </cell>
          <cell r="BD768" t="str">
            <v>PRC_TRACK_LENGTH</v>
          </cell>
          <cell r="BE768" t="str">
            <v>DESCRIPTION</v>
          </cell>
          <cell r="BF768" t="str">
            <v>Platform</v>
          </cell>
          <cell r="BH768" t="str">
            <v>MANUAL</v>
          </cell>
        </row>
        <row r="769">
          <cell r="D769" t="str">
            <v>TASK_ID</v>
          </cell>
          <cell r="E769" t="str">
            <v>TASK</v>
          </cell>
          <cell r="F769" t="str">
            <v>ID</v>
          </cell>
          <cell r="H769" t="str">
            <v xml:space="preserve">This is the Internal Id of a Task. A Task is a generic Task which will be related to a specific Task Model.
</v>
          </cell>
          <cell r="BC769" t="str">
            <v>EXPLICIT</v>
          </cell>
          <cell r="BD769" t="str">
            <v>TSK_TASK_INSTANCE</v>
          </cell>
          <cell r="BE769" t="str">
            <v>TASK_ID</v>
          </cell>
          <cell r="BF769" t="str">
            <v>Platform</v>
          </cell>
          <cell r="BH769" t="str">
            <v>GENERATE</v>
          </cell>
          <cell r="BK769" t="str">
            <v>Upload Tasks Only
Should only Be populated if No MASTER FILES associated to assets</v>
          </cell>
        </row>
        <row r="770">
          <cell r="D770" t="str">
            <v>TASK_NAME</v>
          </cell>
          <cell r="E770" t="str">
            <v>TASK</v>
          </cell>
          <cell r="F770" t="str">
            <v>NAME</v>
          </cell>
          <cell r="H770" t="str">
            <v>This is the Name of the Task</v>
          </cell>
          <cell r="BC770" t="str">
            <v>EXPLICIT</v>
          </cell>
          <cell r="BD770" t="str">
            <v>TSK_TASK_DEFINITION</v>
          </cell>
          <cell r="BE770" t="str">
            <v>NAME</v>
          </cell>
          <cell r="BF770" t="str">
            <v>Platform</v>
          </cell>
          <cell r="BH770" t="str">
            <v>GENERATE</v>
          </cell>
          <cell r="BK770" t="str">
            <v>Upload Tasks Only
Should only Be populated if No MASTER FILES associated to assets</v>
          </cell>
        </row>
        <row r="771">
          <cell r="D771" t="str">
            <v>TASK_CATEGORY</v>
          </cell>
          <cell r="E771" t="str">
            <v>TASK</v>
          </cell>
          <cell r="F771" t="str">
            <v>CATEGORY</v>
          </cell>
          <cell r="G771" t="str">
            <v>x</v>
          </cell>
          <cell r="H771" t="str">
            <v>This is the Category of the Base Task</v>
          </cell>
          <cell r="BC771" t="str">
            <v>EXPLICIT</v>
          </cell>
          <cell r="BD771" t="str">
            <v>TSK_TASK_DEFINITION</v>
          </cell>
          <cell r="BE771" t="str">
            <v>CLASS</v>
          </cell>
          <cell r="BF771" t="str">
            <v>Platform</v>
          </cell>
          <cell r="BH771" t="str">
            <v>GENERATE</v>
          </cell>
          <cell r="BK771" t="str">
            <v>Upload Tasks Only
Should only Be populated if No MASTER FILES associated to assets</v>
          </cell>
        </row>
        <row r="772">
          <cell r="D772" t="str">
            <v>TASK_STATE</v>
          </cell>
          <cell r="E772" t="str">
            <v>TASK</v>
          </cell>
          <cell r="F772" t="str">
            <v>STATE</v>
          </cell>
          <cell r="G772" t="str">
            <v>x</v>
          </cell>
          <cell r="H772" t="str">
            <v>This is the State of the Task. Values can be "Open", "Closed", "Assigned"</v>
          </cell>
          <cell r="M772" t="str">
            <v>x</v>
          </cell>
          <cell r="AJ772" t="str">
            <v>x</v>
          </cell>
          <cell r="AK772" t="str">
            <v>Closure Status
Action</v>
          </cell>
          <cell r="AN772" t="str">
            <v>x</v>
          </cell>
          <cell r="BC772" t="str">
            <v>EXPLICIT</v>
          </cell>
          <cell r="BD772" t="str">
            <v>TSK_TASK_INSTANCE</v>
          </cell>
          <cell r="BE772" t="str">
            <v>STATE</v>
          </cell>
          <cell r="BF772" t="str">
            <v>Platform</v>
          </cell>
          <cell r="BH772" t="str">
            <v>GENERATE</v>
          </cell>
          <cell r="BK772" t="str">
            <v>Upload Tasks Only
Should only Be populated if No MASTER FILES associated to assets</v>
          </cell>
        </row>
        <row r="773">
          <cell r="D773" t="str">
            <v>TASK_PRIORITY</v>
          </cell>
          <cell r="E773" t="str">
            <v>TASK</v>
          </cell>
          <cell r="F773" t="str">
            <v>PRIORITY</v>
          </cell>
          <cell r="G773" t="str">
            <v>x</v>
          </cell>
          <cell r="H773" t="str">
            <v>This is the Priority of the Task. Values can be "Normal" or "High"</v>
          </cell>
          <cell r="AJ773" t="str">
            <v>x</v>
          </cell>
          <cell r="AK773" t="str">
            <v>Priority</v>
          </cell>
          <cell r="AL773" t="str">
            <v>x</v>
          </cell>
          <cell r="BC773" t="str">
            <v>EXPLICIT</v>
          </cell>
          <cell r="BD773" t="str">
            <v>TSK_TASK_INSTANCE</v>
          </cell>
          <cell r="BE773" t="str">
            <v>PRIORITY</v>
          </cell>
          <cell r="BF773" t="str">
            <v>Platform</v>
          </cell>
          <cell r="BH773" t="str">
            <v>GENERATE</v>
          </cell>
          <cell r="BK773" t="str">
            <v>Upload Tasks Only
Should only Be populated if No MASTER FILES associated to assets</v>
          </cell>
        </row>
        <row r="774">
          <cell r="D774" t="str">
            <v>TASK_CREATION_DATE</v>
          </cell>
          <cell r="E774" t="str">
            <v>TASK</v>
          </cell>
          <cell r="F774" t="str">
            <v>CREATION_DATE</v>
          </cell>
          <cell r="H774" t="str">
            <v>This is the creation data for a Task.</v>
          </cell>
          <cell r="AJ774" t="str">
            <v>x</v>
          </cell>
          <cell r="AK774" t="str">
            <v>Raised date
Date raised [From/To]</v>
          </cell>
          <cell r="AL774" t="str">
            <v>x</v>
          </cell>
          <cell r="BC774" t="str">
            <v>EXPLICIT</v>
          </cell>
          <cell r="BD774" t="str">
            <v>TSK_TASK_INSTANCE</v>
          </cell>
          <cell r="BE774" t="str">
            <v>CREATION_DATE</v>
          </cell>
          <cell r="BF774" t="str">
            <v>Platform</v>
          </cell>
          <cell r="BH774" t="str">
            <v>GENERATE</v>
          </cell>
          <cell r="BK774" t="str">
            <v>Upload Tasks Only
Should only Be populated if No MASTER FILES associated to assets</v>
          </cell>
        </row>
        <row r="775">
          <cell r="D775" t="str">
            <v>TASK_ASSIGN_DATE</v>
          </cell>
          <cell r="E775" t="str">
            <v>TASK</v>
          </cell>
          <cell r="F775" t="str">
            <v>ASSIGN_DATE</v>
          </cell>
          <cell r="H775" t="str">
            <v>This is the Assign Date  of the Task to a specific User</v>
          </cell>
          <cell r="BC775" t="str">
            <v>EXPLICIT</v>
          </cell>
          <cell r="BD775" t="str">
            <v>TSK_TASK_INSTANCE</v>
          </cell>
          <cell r="BE775" t="str">
            <v>ASSIGN_DATE</v>
          </cell>
          <cell r="BF775" t="str">
            <v>Platform</v>
          </cell>
          <cell r="BH775" t="str">
            <v>GENERATE</v>
          </cell>
          <cell r="BK775" t="str">
            <v>Upload Tasks Only
Should only Be populated if No MASTER FILES associated to assets</v>
          </cell>
        </row>
        <row r="776">
          <cell r="D776" t="str">
            <v>TASK_DUE_DATE</v>
          </cell>
          <cell r="E776" t="str">
            <v>TASK</v>
          </cell>
          <cell r="F776" t="str">
            <v>DUE_DATE</v>
          </cell>
          <cell r="H776" t="str">
            <v>This is the Due Date for the Completion of the Task FUTURE, Not used currently.</v>
          </cell>
          <cell r="BC776" t="str">
            <v>EXPLICIT</v>
          </cell>
          <cell r="BD776" t="str">
            <v>TSK_TASK_INSTANCE</v>
          </cell>
          <cell r="BE776" t="str">
            <v>DUE_DATE</v>
          </cell>
          <cell r="BF776" t="str">
            <v>Platform</v>
          </cell>
          <cell r="BH776" t="str">
            <v>GENERATE</v>
          </cell>
          <cell r="BK776" t="str">
            <v>Upload Tasks Only
Should only Be populated if No MASTER FILES associated to assets</v>
          </cell>
        </row>
        <row r="777">
          <cell r="D777" t="str">
            <v>TASK_CLOSE_DATE</v>
          </cell>
          <cell r="E777" t="str">
            <v>TASK</v>
          </cell>
          <cell r="F777" t="str">
            <v>CLOSE_DATE</v>
          </cell>
          <cell r="H777" t="str">
            <v>This is the Date of Completion of the Task</v>
          </cell>
          <cell r="BC777" t="str">
            <v>EXPLICIT</v>
          </cell>
          <cell r="BD777" t="str">
            <v>TSK_TASK_INSTANCE</v>
          </cell>
          <cell r="BE777" t="str">
            <v>CLOSE_DATE</v>
          </cell>
          <cell r="BF777" t="str">
            <v>Platform</v>
          </cell>
          <cell r="BH777" t="str">
            <v>GENERATE</v>
          </cell>
          <cell r="BK777" t="str">
            <v>Upload Tasks Only
Should only Be populated if No MASTER FILES associated to assets</v>
          </cell>
        </row>
        <row r="778">
          <cell r="D778" t="str">
            <v>TASK_START_DATE</v>
          </cell>
          <cell r="E778" t="str">
            <v>TASK</v>
          </cell>
          <cell r="F778" t="str">
            <v>START_DATE</v>
          </cell>
          <cell r="H778" t="str">
            <v>This is the Start Date of Execution of the Task. FUTURE, Not used currently.</v>
          </cell>
          <cell r="BC778" t="str">
            <v>EXPLICIT</v>
          </cell>
          <cell r="BD778" t="str">
            <v>TSK_TASK_INSTANCE</v>
          </cell>
          <cell r="BE778" t="str">
            <v>START_DATE</v>
          </cell>
          <cell r="BF778" t="str">
            <v>Platform</v>
          </cell>
          <cell r="BH778" t="str">
            <v>GENERATE</v>
          </cell>
          <cell r="BK778" t="str">
            <v>Upload Tasks Only
Should only Be populated if No MASTER FILES associated to assets</v>
          </cell>
        </row>
        <row r="779">
          <cell r="D779" t="str">
            <v>TASK_END_DATE</v>
          </cell>
          <cell r="E779" t="str">
            <v>TASK</v>
          </cell>
          <cell r="F779" t="str">
            <v>END_DATE</v>
          </cell>
          <cell r="H779" t="str">
            <v>This is the End Date of Execution of the Task. FUTURE, Not used currently.</v>
          </cell>
          <cell r="BC779" t="str">
            <v>EXPLICIT</v>
          </cell>
          <cell r="BD779" t="str">
            <v>TSK_TASK_INSTANCE</v>
          </cell>
          <cell r="BE779" t="str">
            <v>END_DATE</v>
          </cell>
          <cell r="BF779" t="str">
            <v>Platform</v>
          </cell>
          <cell r="BH779" t="str">
            <v>GENERATE</v>
          </cell>
          <cell r="BK779" t="str">
            <v>Upload Tasks Only
Should only Be populated if No MASTER FILES associated to assets</v>
          </cell>
        </row>
        <row r="780">
          <cell r="D780" t="str">
            <v>TASK_ASSIGNED_USER_GROUP</v>
          </cell>
          <cell r="E780" t="str">
            <v>TASK</v>
          </cell>
          <cell r="F780" t="str">
            <v>ASSIGNED_USER_GROUP</v>
          </cell>
          <cell r="H780" t="str">
            <v>This is the User group  to which this task is Assigned.</v>
          </cell>
          <cell r="BC780" t="str">
            <v>EXPLICIT</v>
          </cell>
          <cell r="BD780" t="str">
            <v>TSK_TASK_INSTANCE</v>
          </cell>
          <cell r="BE780" t="str">
            <v>ASSIGNED_GROUP</v>
          </cell>
          <cell r="BF780" t="str">
            <v>Platform</v>
          </cell>
          <cell r="BH780" t="str">
            <v>GENERATE</v>
          </cell>
          <cell r="BK780" t="str">
            <v>Upload Tasks Only
Should only Be populated if No MASTER FILES associated to assets</v>
          </cell>
        </row>
        <row r="781">
          <cell r="D781" t="str">
            <v>TASK_ASSIGNED_USER</v>
          </cell>
          <cell r="E781" t="str">
            <v>TASK</v>
          </cell>
          <cell r="F781" t="str">
            <v>ASSIGNED_USER</v>
          </cell>
          <cell r="H781" t="str">
            <v>This is the User to which this task is Assigned.</v>
          </cell>
          <cell r="AJ781" t="str">
            <v>x</v>
          </cell>
          <cell r="AK781" t="str">
            <v>Assigned to</v>
          </cell>
          <cell r="AL781" t="str">
            <v>x</v>
          </cell>
          <cell r="BC781" t="str">
            <v>EXPLICIT</v>
          </cell>
          <cell r="BD781" t="str">
            <v>TSK_TASK_INSTANCE</v>
          </cell>
          <cell r="BE781" t="str">
            <v>ASSIGNED_USER</v>
          </cell>
          <cell r="BF781" t="str">
            <v>MANUAL</v>
          </cell>
          <cell r="BH781" t="str">
            <v>GENERATE</v>
          </cell>
          <cell r="BK781" t="str">
            <v>Upload Tasks Only
Should only Be populated if No MASTER FILES associated to assets</v>
          </cell>
        </row>
        <row r="782">
          <cell r="D782" t="str">
            <v>TASK_CLOSE_USER</v>
          </cell>
          <cell r="E782" t="str">
            <v>TASK</v>
          </cell>
          <cell r="F782" t="str">
            <v>CLOSE_USER</v>
          </cell>
          <cell r="H782" t="str">
            <v>This is the User which closed the Task</v>
          </cell>
          <cell r="BC782" t="str">
            <v>EXPLICIT</v>
          </cell>
          <cell r="BD782" t="str">
            <v>TSK_TASK_INSTANCE</v>
          </cell>
          <cell r="BE782" t="str">
            <v>CLOSE_USER_ID</v>
          </cell>
          <cell r="BF782" t="str">
            <v>Platform</v>
          </cell>
          <cell r="BH782" t="str">
            <v>GENERATE</v>
          </cell>
          <cell r="BK782" t="str">
            <v>Upload Tasks Only
Should only Be populated if No MASTER FILES associated to assets</v>
          </cell>
        </row>
        <row r="783">
          <cell r="D783" t="str">
            <v>TASK COMMENT_COMMENT_MESSAGE</v>
          </cell>
          <cell r="E783" t="str">
            <v>TASK COMMENT</v>
          </cell>
          <cell r="F783" t="str">
            <v>COMMENT_MESSAGE</v>
          </cell>
          <cell r="H783" t="str">
            <v>This is a Comment a Task.</v>
          </cell>
          <cell r="AJ783" t="str">
            <v>x</v>
          </cell>
          <cell r="AK783" t="str">
            <v>Comment</v>
          </cell>
          <cell r="BC783" t="str">
            <v>EXPLICIT</v>
          </cell>
          <cell r="BD783" t="str">
            <v>TSK_TASK_COMMENT</v>
          </cell>
          <cell r="BE783" t="str">
            <v>MESSAGE</v>
          </cell>
          <cell r="BF783" t="str">
            <v>Platform</v>
          </cell>
          <cell r="BH783" t="str">
            <v>GENERATE</v>
          </cell>
          <cell r="BK783" t="str">
            <v>Upload Tasks Only
Should only Be populated if No MASTER FILES associated to assets</v>
          </cell>
        </row>
        <row r="784">
          <cell r="D784" t="str">
            <v>PRODUCT TASK_ID</v>
          </cell>
          <cell r="E784" t="str">
            <v>PRODUCT TASK</v>
          </cell>
          <cell r="F784" t="str">
            <v>ID</v>
          </cell>
          <cell r="H784" t="str">
            <v xml:space="preserve">This is the Internal Id of a Product Task. A Task is created to resolve an issue or perform a task which is required for a Product to be delivered.
</v>
          </cell>
          <cell r="BC784" t="str">
            <v>EXPLICIT</v>
          </cell>
          <cell r="BD784" t="str">
            <v>AMN_PRODUCT_TASK_MODEL</v>
          </cell>
          <cell r="BE784" t="str">
            <v>ID</v>
          </cell>
          <cell r="BF784" t="str">
            <v>Platform</v>
          </cell>
          <cell r="BH784" t="str">
            <v>GENERATE</v>
          </cell>
          <cell r="BK784" t="str">
            <v>Upload Tasks Only
Should only Be populated if No MASTER FILES associated to assets</v>
          </cell>
        </row>
        <row r="785">
          <cell r="D785" t="str">
            <v>PRODUCT TASK_SYSTEM_PROVIDER</v>
          </cell>
          <cell r="E785" t="str">
            <v>PRODUCT TASK</v>
          </cell>
          <cell r="F785" t="str">
            <v>SYSTEM_PROVIDER</v>
          </cell>
          <cell r="H785" t="str">
            <v>This identifies the source system which drives task to be raised.
For UMGI values "R2"</v>
          </cell>
          <cell r="BC785" t="str">
            <v>EXPLICIT</v>
          </cell>
          <cell r="BD785" t="str">
            <v>AMN_PRODUCT_TASK_MODEL</v>
          </cell>
          <cell r="BE785" t="str">
            <v>SYSTEM_PROVIDER</v>
          </cell>
          <cell r="BF785" t="str">
            <v>Platform</v>
          </cell>
          <cell r="BH785" t="str">
            <v>GENERATE</v>
          </cell>
          <cell r="BK785" t="str">
            <v>Upload Tasks Only
Should only Be populated if No MASTER FILES associated to assets</v>
          </cell>
        </row>
        <row r="786">
          <cell r="D786" t="str">
            <v>PRODUCT TASK_CATEGORY</v>
          </cell>
          <cell r="E786" t="str">
            <v>PRODUCT TASK</v>
          </cell>
          <cell r="F786" t="str">
            <v>CATEGORY</v>
          </cell>
          <cell r="G786" t="str">
            <v>x</v>
          </cell>
          <cell r="H786" t="str">
            <v xml:space="preserve">This is the Task Category. It categorizes functionally in more details a group of Tasks. E.g. "Upload Binary", "CPRS Comment", etc..
</v>
          </cell>
          <cell r="AJ786" t="str">
            <v>x</v>
          </cell>
          <cell r="AK786" t="str">
            <v>Category</v>
          </cell>
          <cell r="AL786" t="str">
            <v>x</v>
          </cell>
          <cell r="AN786" t="str">
            <v>x</v>
          </cell>
          <cell r="BC786" t="str">
            <v>EXPLICIT</v>
          </cell>
          <cell r="BD786" t="str">
            <v>AMN_PRODUCT_TASK_MODEL</v>
          </cell>
          <cell r="BE786" t="str">
            <v>CATEGORY</v>
          </cell>
          <cell r="BF786" t="str">
            <v>Platform</v>
          </cell>
          <cell r="BH786" t="str">
            <v>GENERATE</v>
          </cell>
          <cell r="BK786" t="str">
            <v>Upload Tasks Only
Should only Be populated if No MASTER FILES associated to assets</v>
          </cell>
        </row>
        <row r="787">
          <cell r="D787" t="str">
            <v>PRODUCT TASK_TYPE</v>
          </cell>
          <cell r="E787" t="str">
            <v>PRODUCT TASK</v>
          </cell>
          <cell r="F787" t="str">
            <v>TYPE</v>
          </cell>
          <cell r="G787" t="str">
            <v>x</v>
          </cell>
          <cell r="H787" t="str">
            <v>This is the Type of Task. This is a sub-category of a Task and is dependent on the Category.
"Edit Upload"; "Audio Upload", etc..</v>
          </cell>
          <cell r="AJ787" t="str">
            <v>x</v>
          </cell>
          <cell r="AK787" t="str">
            <v>Type</v>
          </cell>
          <cell r="AL787" t="str">
            <v>x</v>
          </cell>
          <cell r="AN787" t="str">
            <v>x</v>
          </cell>
          <cell r="BC787" t="str">
            <v>EXPLICIT</v>
          </cell>
          <cell r="BD787" t="str">
            <v>AMN_PRODUCT_TASK_MODEL</v>
          </cell>
          <cell r="BE787" t="str">
            <v>TASK_TYPE</v>
          </cell>
          <cell r="BF787" t="str">
            <v>Platform</v>
          </cell>
          <cell r="BH787" t="str">
            <v>GENERATE</v>
          </cell>
          <cell r="BK787" t="str">
            <v>Upload Tasks Only
Should only Be populated if No MASTER FILES associated to assets</v>
          </cell>
        </row>
        <row r="788">
          <cell r="D788" t="str">
            <v>PRODUCT TASK_IS_VISIBLE</v>
          </cell>
          <cell r="E788" t="str">
            <v>PRODUCT TASK</v>
          </cell>
          <cell r="F788" t="str">
            <v>IS_VISIBLE</v>
          </cell>
          <cell r="H788" t="str">
            <v>This is a Flag which indicates if the Product Task is Visible in the UI.</v>
          </cell>
          <cell r="L788" t="str">
            <v>x</v>
          </cell>
          <cell r="M788" t="str">
            <v>x</v>
          </cell>
          <cell r="AL788" t="str">
            <v>x</v>
          </cell>
          <cell r="AN788" t="str">
            <v>x</v>
          </cell>
          <cell r="BC788" t="str">
            <v>EXPLICIT</v>
          </cell>
          <cell r="BD788" t="str">
            <v>AMN_PRODUCT_TASK_MODEL</v>
          </cell>
          <cell r="BE788" t="str">
            <v>UI_VISIBLE</v>
          </cell>
          <cell r="BF788" t="str">
            <v>Platform</v>
          </cell>
          <cell r="BH788" t="str">
            <v>GENERATE</v>
          </cell>
        </row>
        <row r="789">
          <cell r="D789" t="str">
            <v>PRODUCT TASK_PRODUCT_ID</v>
          </cell>
          <cell r="E789" t="str">
            <v>PRODUCT TASK</v>
          </cell>
          <cell r="F789" t="str">
            <v>PRODUCT_ID</v>
          </cell>
          <cell r="H789" t="str">
            <v>This is the Product Id (Internal Digiplug Product Id) to which this task is associated.</v>
          </cell>
          <cell r="AN789" t="str">
            <v>x</v>
          </cell>
          <cell r="BC789" t="str">
            <v>EXPLICIT</v>
          </cell>
          <cell r="BD789" t="str">
            <v>AMN_PRODUCT_TASK_MODEL</v>
          </cell>
          <cell r="BE789" t="str">
            <v>PRODUCT_ID</v>
          </cell>
          <cell r="BF789" t="str">
            <v>Platform</v>
          </cell>
          <cell r="BH789" t="str">
            <v>GENERATE</v>
          </cell>
          <cell r="BK789" t="str">
            <v>Upload Tasks Only
Should only Be populated if No MASTER FILES associated to assets</v>
          </cell>
        </row>
        <row r="790">
          <cell r="D790" t="str">
            <v>PRODUCT TASK_LOCAL_PRODUCT_ID</v>
          </cell>
          <cell r="E790" t="str">
            <v>PRODUCT TASK</v>
          </cell>
          <cell r="F790" t="str">
            <v>LOCAL_PRODUCT_ID</v>
          </cell>
          <cell r="H790" t="str">
            <v>This is the Local Product Id (Internal Digiplug Product Id) to which this task is MAY BE ALSO associated.</v>
          </cell>
          <cell r="BC790" t="str">
            <v>EXPLICIT</v>
          </cell>
          <cell r="BD790" t="str">
            <v>AMN_PRODUCT_TASK_MODEL</v>
          </cell>
          <cell r="BE790" t="str">
            <v>LOCAL_PRODUCT_ID</v>
          </cell>
          <cell r="BF790" t="str">
            <v>Platform</v>
          </cell>
          <cell r="BH790" t="str">
            <v>GENERATE</v>
          </cell>
          <cell r="BK790" t="str">
            <v>Upload Tasks Only
Should only Be populated if No MASTER FILES associated to assets</v>
          </cell>
        </row>
        <row r="791">
          <cell r="D791" t="str">
            <v>PRODUCT TASK_ASSET_ID</v>
          </cell>
          <cell r="E791" t="str">
            <v>PRODUCT TASK</v>
          </cell>
          <cell r="F791" t="str">
            <v>ASSET_ID</v>
          </cell>
          <cell r="H791" t="str">
            <v>This is the Asset Id (Internal Digiplug Asset Id) to which this task MAY BE ALSO associated.</v>
          </cell>
          <cell r="AN791" t="str">
            <v>x</v>
          </cell>
          <cell r="BC791" t="str">
            <v>EXPLICIT</v>
          </cell>
          <cell r="BD791" t="str">
            <v>AMN_PRODUCT_TASK_MODEL</v>
          </cell>
          <cell r="BE791" t="str">
            <v>ASSET_ID</v>
          </cell>
          <cell r="BF791" t="str">
            <v>Platform</v>
          </cell>
          <cell r="BH791" t="str">
            <v>GENERATE</v>
          </cell>
          <cell r="BK791" t="str">
            <v>Upload Tasks Only
Should only Be populated if No MASTER FILES associated to assets</v>
          </cell>
        </row>
        <row r="792">
          <cell r="D792" t="str">
            <v>PRODUCT TASK_ROLE_GROUP</v>
          </cell>
          <cell r="E792" t="str">
            <v>PRODUCT TASK</v>
          </cell>
          <cell r="F792" t="str">
            <v>ROLE_GROUP</v>
          </cell>
          <cell r="H792" t="str">
            <v>Used for Invalid Artist Task. Contribution Role Group which this Talent is related</v>
          </cell>
          <cell r="AR792" t="str">
            <v>x</v>
          </cell>
          <cell r="BC792" t="str">
            <v>EXPLICIT</v>
          </cell>
          <cell r="BD792" t="str">
            <v>AMN_PRODUCT_TASK_MODEL</v>
          </cell>
          <cell r="BE792" t="str">
            <v>ROLE_GROUP</v>
          </cell>
          <cell r="BF792" t="str">
            <v>Platform</v>
          </cell>
          <cell r="BK792" t="str">
            <v>Upload Tasks Only
Should only Be populated if No MASTER FILES associated to assets</v>
          </cell>
        </row>
        <row r="793">
          <cell r="D793" t="str">
            <v>PRODUCT TASK_ROLE_NAME</v>
          </cell>
          <cell r="E793" t="str">
            <v>PRODUCT TASK</v>
          </cell>
          <cell r="F793" t="str">
            <v>ROLE_NAME</v>
          </cell>
          <cell r="H793" t="str">
            <v>Used for Invalid Artist Task. Contribution Role Name which this Talent is related</v>
          </cell>
          <cell r="AR793" t="str">
            <v>x</v>
          </cell>
          <cell r="BC793" t="str">
            <v>EXPLICIT</v>
          </cell>
          <cell r="BD793" t="str">
            <v>AMN_PRODUCT_TASK_MODEL</v>
          </cell>
          <cell r="BE793" t="str">
            <v>ROLE_NAME</v>
          </cell>
          <cell r="BF793" t="str">
            <v>Platform</v>
          </cell>
          <cell r="BK793" t="str">
            <v>Upload Tasks Only
Should only Be populated if No MASTER FILES associated to assets</v>
          </cell>
        </row>
        <row r="794">
          <cell r="D794" t="str">
            <v>PRODUCT TASK_CURRENT_CPRS_COMMENT</v>
          </cell>
          <cell r="E794" t="str">
            <v>PRODUCT TASK</v>
          </cell>
          <cell r="F794" t="str">
            <v>CURRENT_CPRS_COMMENT</v>
          </cell>
          <cell r="H794" t="str">
            <v>Used for CPRS Comment Tasks. This is the Current LOCAL CPRS comment associated to the Task.</v>
          </cell>
          <cell r="AJ794" t="str">
            <v>x</v>
          </cell>
          <cell r="AK794" t="str">
            <v>Core CPRS current comment</v>
          </cell>
          <cell r="AT794" t="str">
            <v>x</v>
          </cell>
          <cell r="BC794" t="str">
            <v>EXPLICIT</v>
          </cell>
          <cell r="BD794" t="str">
            <v>AMN_PRODUCT_TASK_MODEL</v>
          </cell>
          <cell r="BE794" t="str">
            <v>CPRS_COMMENT</v>
          </cell>
          <cell r="BF794" t="str">
            <v>Platform</v>
          </cell>
        </row>
        <row r="795">
          <cell r="D795" t="str">
            <v>PRODUCT TASK_PREVIOUS_CPRS_COMMENT</v>
          </cell>
          <cell r="E795" t="str">
            <v>PRODUCT TASK</v>
          </cell>
          <cell r="F795" t="str">
            <v>PREVIOUS_CPRS_COMMENT</v>
          </cell>
          <cell r="H795" t="str">
            <v>Used for CPRS Comment Tasks. This is the Previous LOCAL CPRS comment associated to the Task.</v>
          </cell>
          <cell r="AJ795" t="str">
            <v>x</v>
          </cell>
          <cell r="AK795" t="str">
            <v>Core CPRS previous comment</v>
          </cell>
          <cell r="AT795" t="str">
            <v>x</v>
          </cell>
          <cell r="BC795" t="str">
            <v>EXPLICIT</v>
          </cell>
          <cell r="BD795" t="str">
            <v>AMN_PRODUCT_TASK_MODEL</v>
          </cell>
          <cell r="BE795" t="str">
            <v>PREVIOUS_CPRS_COMMENT</v>
          </cell>
          <cell r="BF795" t="str">
            <v>Platform</v>
          </cell>
        </row>
        <row r="796">
          <cell r="D796" t="str">
            <v>PRODUCT TASK_CURRENT_CPRS_CORE_COMMENT</v>
          </cell>
          <cell r="E796" t="str">
            <v>PRODUCT TASK</v>
          </cell>
          <cell r="F796" t="str">
            <v>CURRENT_CPRS_CORE_COMMENT</v>
          </cell>
          <cell r="H796" t="str">
            <v>Used for CPRS Comment Tasks. This is the Current CORE CPRS comment associated to the Task.</v>
          </cell>
          <cell r="AJ796" t="str">
            <v>x</v>
          </cell>
          <cell r="AK796" t="str">
            <v>Local CPRS current comment</v>
          </cell>
          <cell r="AT796" t="str">
            <v>x</v>
          </cell>
          <cell r="BC796" t="str">
            <v>EXPLICIT</v>
          </cell>
          <cell r="BD796" t="str">
            <v>AMN_PRODUCT_TASK_MODEL</v>
          </cell>
          <cell r="BE796" t="str">
            <v>CPRS_CORE_COMMENT</v>
          </cell>
          <cell r="BF796" t="str">
            <v>Platform</v>
          </cell>
        </row>
        <row r="797">
          <cell r="D797" t="str">
            <v>PRODUCT TASK_PREVIOUS_CPRS_CORE_COMMENT</v>
          </cell>
          <cell r="E797" t="str">
            <v>PRODUCT TASK</v>
          </cell>
          <cell r="F797" t="str">
            <v>PREVIOUS_CPRS_CORE_COMMENT</v>
          </cell>
          <cell r="H797" t="str">
            <v>Used for CPRS Comment Tasks. This is the Previous CORE CPRS comment associated to the Task.</v>
          </cell>
          <cell r="AJ797" t="str">
            <v>x</v>
          </cell>
          <cell r="AK797" t="str">
            <v>Local CPRS previous comment</v>
          </cell>
          <cell r="AT797" t="str">
            <v>x</v>
          </cell>
          <cell r="BC797" t="str">
            <v>EXPLICIT</v>
          </cell>
          <cell r="BD797" t="str">
            <v>AMN_PRODUCT_TASK_MODEL</v>
          </cell>
          <cell r="BE797" t="str">
            <v>PREVIOUS_CPRS_CORE_COMMENT</v>
          </cell>
          <cell r="BF797" t="str">
            <v>Platform</v>
          </cell>
        </row>
        <row r="798">
          <cell r="D798" t="str">
            <v>PRODUCT TASK_IS_TASK_IGNORED</v>
          </cell>
          <cell r="E798" t="str">
            <v>PRODUCT TASK</v>
          </cell>
          <cell r="F798" t="str">
            <v>IS_TASK_IGNORED</v>
          </cell>
          <cell r="H798" t="str">
            <v>Flag which indicates if this Task is ignored by the User.</v>
          </cell>
          <cell r="M798" t="str">
            <v>x</v>
          </cell>
          <cell r="BC798" t="str">
            <v>EXPLICIT</v>
          </cell>
          <cell r="BD798" t="str">
            <v>AMN_PRODUCT_TASK_MODEL</v>
          </cell>
          <cell r="BE798" t="str">
            <v>IS_TASK_IGNORED</v>
          </cell>
          <cell r="BF798" t="str">
            <v>Platform</v>
          </cell>
          <cell r="BH798" t="str">
            <v>GENERATE</v>
          </cell>
          <cell r="BK798" t="str">
            <v>Upload Tasks Only
Should only Be populated if No MASTER FILES associated to assets</v>
          </cell>
        </row>
        <row r="799">
          <cell r="D799" t="str">
            <v>PRODUCT TASK_IS_HIDDEN</v>
          </cell>
          <cell r="E799" t="str">
            <v>PRODUCT TASK</v>
          </cell>
          <cell r="F799" t="str">
            <v>IS_HIDDEN</v>
          </cell>
          <cell r="H799" t="str">
            <v>Flag which indicates if this Task is Hidden to the User, specially to not be visible in the FTT tool</v>
          </cell>
          <cell r="M799" t="str">
            <v>x</v>
          </cell>
          <cell r="AN799" t="str">
            <v>x</v>
          </cell>
          <cell r="BC799" t="str">
            <v>EXPLICIT</v>
          </cell>
          <cell r="BD799" t="str">
            <v>AMN_PRODUCT_TASK_MODEL</v>
          </cell>
          <cell r="BE799" t="str">
            <v>HIDDEN_TASK</v>
          </cell>
          <cell r="BF799" t="str">
            <v>Platform</v>
          </cell>
          <cell r="BH799" t="str">
            <v>GENERATE</v>
          </cell>
        </row>
        <row r="800">
          <cell r="D800" t="str">
            <v>NOTIFICATION_ID</v>
          </cell>
          <cell r="E800" t="str">
            <v>NOTIFICATION</v>
          </cell>
          <cell r="F800" t="str">
            <v>ID</v>
          </cell>
          <cell r="H800" t="str">
            <v>This is the Id of a Generic Platform Notifcation. It can be associated to a Product, an Asset, or a List of Products.</v>
          </cell>
          <cell r="AJ800" t="str">
            <v>x</v>
          </cell>
          <cell r="AK800" t="str">
            <v>Notification ID</v>
          </cell>
          <cell r="AL800" t="str">
            <v>x</v>
          </cell>
          <cell r="BC800" t="str">
            <v>EXPLICIT</v>
          </cell>
          <cell r="BD800" t="str">
            <v>COR_NOTIFICATION</v>
          </cell>
          <cell r="BE800" t="str">
            <v>ID</v>
          </cell>
          <cell r="BF800" t="str">
            <v>Platform</v>
          </cell>
        </row>
        <row r="801">
          <cell r="D801" t="str">
            <v>NOTIFICATION_CREATION_DATE</v>
          </cell>
          <cell r="E801" t="str">
            <v>NOTIFICATION</v>
          </cell>
          <cell r="F801" t="str">
            <v>CREATION_DATE</v>
          </cell>
          <cell r="H801" t="str">
            <v>The creation date for the Notification</v>
          </cell>
          <cell r="AJ801" t="str">
            <v>x</v>
          </cell>
          <cell r="AK801" t="str">
            <v>Sent
Date Sent [To/From]</v>
          </cell>
          <cell r="AL801" t="str">
            <v>x</v>
          </cell>
          <cell r="BC801" t="str">
            <v>EXPLICIT</v>
          </cell>
          <cell r="BD801" t="str">
            <v>COR_NOTIFICATION</v>
          </cell>
          <cell r="BE801" t="str">
            <v>CREATION_DATE</v>
          </cell>
          <cell r="BF801" t="str">
            <v>Platform</v>
          </cell>
        </row>
        <row r="802">
          <cell r="D802" t="str">
            <v>NOTIFICATION_STATUS</v>
          </cell>
          <cell r="E802" t="str">
            <v>NOTIFICATION</v>
          </cell>
          <cell r="F802" t="str">
            <v>STATUS</v>
          </cell>
          <cell r="G802" t="str">
            <v>x</v>
          </cell>
          <cell r="H802" t="str">
            <v>This is the Status of the Notification. Can be OPENED or VIEWED. Will be set to viewed by a User who reviews the notification in the UI.</v>
          </cell>
          <cell r="M802" t="str">
            <v>x</v>
          </cell>
          <cell r="AJ802" t="str">
            <v>x</v>
          </cell>
          <cell r="AK802" t="str">
            <v>Status</v>
          </cell>
          <cell r="AL802" t="str">
            <v>x</v>
          </cell>
          <cell r="BC802" t="str">
            <v>EXPLICIT</v>
          </cell>
          <cell r="BD802" t="str">
            <v>COR_NOTIFICATION</v>
          </cell>
          <cell r="BE802" t="str">
            <v>STATUS</v>
          </cell>
          <cell r="BF802" t="str">
            <v>Platform</v>
          </cell>
        </row>
        <row r="803">
          <cell r="D803" t="str">
            <v>NOTIFICATION _CATEGORY</v>
          </cell>
          <cell r="E803" t="str">
            <v xml:space="preserve">NOTIFICATION </v>
          </cell>
          <cell r="F803" t="str">
            <v>CATEGORY</v>
          </cell>
          <cell r="G803" t="str">
            <v>x</v>
          </cell>
          <cell r="H803" t="str">
            <v>Category of the Notifiication 
Value can be: INVALID_EXTERNAL_DATA, INVALID_MOBILE_DATA, INVALID_DISRC, BINARY_INGESTION, ORDER_VALIDATION,  PRICING, BATCH_DELIVRED,  BATCH_SPLIT,  PRODUCT_REJECTION,   TRANSLATION_NOT_RECEIVED</v>
          </cell>
          <cell r="AJ803" t="str">
            <v>x</v>
          </cell>
          <cell r="AK803" t="str">
            <v>Category</v>
          </cell>
          <cell r="AL803" t="str">
            <v>x</v>
          </cell>
          <cell r="BC803" t="str">
            <v>EXPLICIT</v>
          </cell>
          <cell r="BD803" t="str">
            <v>COR_NOTIFICATION_CONF</v>
          </cell>
          <cell r="BE803" t="str">
            <v>CATEGORY</v>
          </cell>
          <cell r="BF803" t="str">
            <v>Platform</v>
          </cell>
        </row>
        <row r="804">
          <cell r="D804" t="str">
            <v>NOTIFICATION _TYPE</v>
          </cell>
          <cell r="E804" t="str">
            <v xml:space="preserve">NOTIFICATION </v>
          </cell>
          <cell r="F804" t="str">
            <v>TYPE</v>
          </cell>
          <cell r="G804" t="str">
            <v>x</v>
          </cell>
          <cell r="H804" t="str">
            <v>Indicates the Type of Notification e.g. BP_ORDER_EMPTY. For each Category one may have multiple Type associated with a template.</v>
          </cell>
          <cell r="AJ804" t="str">
            <v>x</v>
          </cell>
          <cell r="AK804" t="str">
            <v>Type</v>
          </cell>
          <cell r="AL804" t="str">
            <v>x</v>
          </cell>
          <cell r="BC804" t="str">
            <v>EXPLICIT</v>
          </cell>
          <cell r="BD804" t="str">
            <v>COR_NOTIFICATION_CONF</v>
          </cell>
          <cell r="BE804" t="str">
            <v>NOTIF_TYPE</v>
          </cell>
          <cell r="BF804" t="str">
            <v>Platform</v>
          </cell>
        </row>
        <row r="805">
          <cell r="D805" t="str">
            <v>NOTIFICATION _TEMPLATE_NAME</v>
          </cell>
          <cell r="E805" t="str">
            <v xml:space="preserve">NOTIFICATION </v>
          </cell>
          <cell r="F805" t="str">
            <v>TEMPLATE_NAME</v>
          </cell>
          <cell r="G805" t="str">
            <v>x</v>
          </cell>
          <cell r="H805" t="str">
            <v>This is a Notification Template Name. Indicates the Message Template to use for the Notification. E.g notification_batchFulfilment</v>
          </cell>
          <cell r="BC805" t="str">
            <v>EXPLICIT</v>
          </cell>
          <cell r="BD805" t="str">
            <v>COR_NOTIFICATION_CONF</v>
          </cell>
          <cell r="BE805" t="str">
            <v>TEMPLATE_NAME</v>
          </cell>
          <cell r="BF805" t="str">
            <v>Platform</v>
          </cell>
        </row>
        <row r="806">
          <cell r="D806" t="str">
            <v>NOTIFICATION_TEMPLATE_PARAMTERS</v>
          </cell>
          <cell r="E806" t="str">
            <v>NOTIFICATION</v>
          </cell>
          <cell r="F806" t="str">
            <v>TEMPLATE_PARAMTERS</v>
          </cell>
          <cell r="H806" t="str">
            <v>This is the Parameters to be used by this Notification to Generate the Message.</v>
          </cell>
          <cell r="BC806" t="str">
            <v>EXPLICIT</v>
          </cell>
          <cell r="BD806" t="str">
            <v>COR_NOTIFICATION</v>
          </cell>
          <cell r="BE806" t="str">
            <v>PARAMETER</v>
          </cell>
          <cell r="BF806" t="str">
            <v>Platform</v>
          </cell>
        </row>
        <row r="807">
          <cell r="D807" t="str">
            <v>NOTIFICATION_MESSAGE</v>
          </cell>
          <cell r="E807" t="str">
            <v>NOTIFICATION</v>
          </cell>
          <cell r="F807" t="str">
            <v>MESSAGE</v>
          </cell>
          <cell r="H807" t="str">
            <v>This is the Generated Notification Message, based on a Template and Input Parameters</v>
          </cell>
          <cell r="BC807" t="str">
            <v>EXPLICIT</v>
          </cell>
          <cell r="BD807" t="str">
            <v>COR_NOTIFICATION</v>
          </cell>
          <cell r="BE807" t="str">
            <v>DETAILS</v>
          </cell>
          <cell r="BF807" t="str">
            <v>Platform</v>
          </cell>
        </row>
        <row r="808">
          <cell r="D808" t="str">
            <v>BUSINESS PARTNER_CODE</v>
          </cell>
          <cell r="E808" t="str">
            <v>BUSINESS PARTNER</v>
          </cell>
          <cell r="F808" t="str">
            <v>CODE</v>
          </cell>
          <cell r="H808" t="str">
            <v>Business Partner Code. Identifier in the Platform for BP. The business partner is the third-party actor that actually sells the content to its customers.</v>
          </cell>
          <cell r="O808" t="str">
            <v>x</v>
          </cell>
          <cell r="S808" t="str">
            <v>x</v>
          </cell>
          <cell r="AX808" t="str">
            <v>x</v>
          </cell>
          <cell r="AY808" t="str">
            <v>x</v>
          </cell>
          <cell r="BC808" t="str">
            <v>EXPLICIT</v>
          </cell>
          <cell r="BD808" t="str">
            <v>COR_PARTNER</v>
          </cell>
          <cell r="BE808" t="str">
            <v>CODE</v>
          </cell>
          <cell r="BF808" t="str">
            <v>Platform</v>
          </cell>
          <cell r="BH808" t="str">
            <v>MANUAL</v>
          </cell>
        </row>
        <row r="809">
          <cell r="D809" t="str">
            <v>BUSINESS PARTNER_NAME</v>
          </cell>
          <cell r="E809" t="str">
            <v>BUSINESS PARTNER</v>
          </cell>
          <cell r="F809" t="str">
            <v>NAME</v>
          </cell>
          <cell r="H809" t="str">
            <v>Business Partner Name</v>
          </cell>
          <cell r="S809" t="str">
            <v>x</v>
          </cell>
          <cell r="T809" t="str">
            <v>x</v>
          </cell>
          <cell r="U809" t="str">
            <v>Catalogue.name</v>
          </cell>
          <cell r="W809" t="str">
            <v>x</v>
          </cell>
          <cell r="X809" t="str">
            <v>x</v>
          </cell>
          <cell r="Y809" t="str">
            <v>x</v>
          </cell>
          <cell r="Z809" t="str">
            <v>x</v>
          </cell>
          <cell r="AA809" t="str">
            <v>x</v>
          </cell>
          <cell r="AB809" t="str">
            <v>x</v>
          </cell>
          <cell r="AC809" t="str">
            <v>x</v>
          </cell>
          <cell r="AD809" t="str">
            <v>x</v>
          </cell>
          <cell r="AE809" t="str">
            <v>x</v>
          </cell>
          <cell r="AG809" t="str">
            <v>x</v>
          </cell>
          <cell r="AH809" t="str">
            <v>x</v>
          </cell>
          <cell r="AJ809" t="str">
            <v>x</v>
          </cell>
          <cell r="AK809" t="str">
            <v>Name</v>
          </cell>
          <cell r="AL809" t="str">
            <v>x</v>
          </cell>
          <cell r="AX809" t="str">
            <v>x</v>
          </cell>
          <cell r="AY809" t="str">
            <v>x</v>
          </cell>
          <cell r="BC809" t="str">
            <v>EXPLICIT</v>
          </cell>
          <cell r="BD809" t="str">
            <v>COR_PARTNER</v>
          </cell>
          <cell r="BE809" t="str">
            <v>NAME</v>
          </cell>
          <cell r="BF809" t="str">
            <v>Platform</v>
          </cell>
          <cell r="BH809" t="str">
            <v>MANUAL</v>
          </cell>
        </row>
        <row r="810">
          <cell r="D810" t="str">
            <v>BUSINESS PARTNER_GROUP_NAME</v>
          </cell>
          <cell r="E810" t="str">
            <v>BUSINESS PARTNER</v>
          </cell>
          <cell r="F810" t="str">
            <v>GROUP_NAME</v>
          </cell>
          <cell r="H810" t="str">
            <v>Business Partner Ordering Group Name. This grouping information allows rationalization or splitting for Delivery.</v>
          </cell>
          <cell r="S810" t="str">
            <v>x</v>
          </cell>
          <cell r="AJ810" t="str">
            <v>x</v>
          </cell>
          <cell r="AK810" t="str">
            <v>Grouping
New Grouping</v>
          </cell>
          <cell r="AL810" t="str">
            <v>x</v>
          </cell>
          <cell r="AY810" t="str">
            <v>x</v>
          </cell>
          <cell r="BC810" t="str">
            <v>EXPLICIT</v>
          </cell>
          <cell r="BD810" t="str">
            <v>COR_ORDERING_GROUP</v>
          </cell>
          <cell r="BE810" t="str">
            <v>NAME</v>
          </cell>
          <cell r="BF810" t="str">
            <v>Platform</v>
          </cell>
          <cell r="BH810" t="str">
            <v>MANUAL</v>
          </cell>
        </row>
        <row r="811">
          <cell r="D811" t="str">
            <v>BUSINESS PARTNER_TYPE</v>
          </cell>
          <cell r="E811" t="str">
            <v>BUSINESS PARTNER</v>
          </cell>
          <cell r="F811" t="str">
            <v>TYPE</v>
          </cell>
          <cell r="H811" t="str">
            <v xml:space="preserve">This is the Type(s) of the Business Parner. A BP will be considered of type Audio, Video, or Mobile, or a combination of these.
</v>
          </cell>
          <cell r="BC811" t="str">
            <v>EXPLICIT</v>
          </cell>
          <cell r="BD811" t="str">
            <v>COR_PARTNER_TYPE</v>
          </cell>
          <cell r="BE811" t="str">
            <v>PARTNER_TYPE</v>
          </cell>
          <cell r="BF811" t="str">
            <v>Platform</v>
          </cell>
          <cell r="BH811" t="str">
            <v>MANUAL</v>
          </cell>
        </row>
        <row r="812">
          <cell r="D812" t="str">
            <v>BUSINESS PARTNER_TIER</v>
          </cell>
          <cell r="E812" t="str">
            <v>BUSINESS PARTNER</v>
          </cell>
          <cell r="F812" t="str">
            <v>TIER</v>
          </cell>
          <cell r="H812" t="str">
            <v>This provides an importance to the BP froma  revenue/business importance.
Values can be Tier 1, 2, 3.</v>
          </cell>
          <cell r="BC812" t="str">
            <v>EXPLICIT</v>
          </cell>
          <cell r="BD812" t="str">
            <v>COR_PARTNER</v>
          </cell>
          <cell r="BE812" t="str">
            <v>TIER</v>
          </cell>
          <cell r="BF812" t="str">
            <v>Platform</v>
          </cell>
          <cell r="BH812" t="str">
            <v>MANUAL</v>
          </cell>
        </row>
        <row r="813">
          <cell r="D813" t="str">
            <v>BUSINESS PARTNER_RANKING</v>
          </cell>
          <cell r="E813" t="str">
            <v>BUSINESS PARTNER</v>
          </cell>
          <cell r="F813" t="str">
            <v>RANKING</v>
          </cell>
          <cell r="H813" t="str">
            <v xml:space="preserve">This is the Ranking of the Business Partner. This is a CALCULATED value based on the Type, Tier and Mono/Multi of the BP and overall number used for Batch Ponderation.  Once this value is configured it will be taken into account in the “batch ponderation” which therefore will allow treating BPs according to their importance. BPs of Tier1, Audio  and Rush deliveries will be ranked higher and issues resolution will be more critical than for Tier 3 BPs, Video with Rush deliveries. 
</v>
          </cell>
          <cell r="BC813" t="str">
            <v>EXPLICIT</v>
          </cell>
          <cell r="BD813" t="str">
            <v>COR_PARTNER</v>
          </cell>
          <cell r="BE813" t="str">
            <v>RANKING</v>
          </cell>
          <cell r="BF813" t="str">
            <v>Platform</v>
          </cell>
          <cell r="BH813" t="str">
            <v>MANUAL</v>
          </cell>
        </row>
        <row r="814">
          <cell r="D814" t="str">
            <v>BUSINESS PARTNER_OWNER</v>
          </cell>
          <cell r="E814" t="str">
            <v>BUSINESS PARTNER</v>
          </cell>
          <cell r="F814" t="str">
            <v>OWNER</v>
          </cell>
          <cell r="H814" t="str">
            <v xml:space="preserve">This provides indication of the Operational  User Owner for this BP. Linked to Backup 1 and 2 Ops User, for Holiday Delegation from an Operation Perspective.
</v>
          </cell>
          <cell r="BC814" t="str">
            <v>EXPLICIT</v>
          </cell>
          <cell r="BD814" t="str">
            <v>COR_PARTNER</v>
          </cell>
          <cell r="BE814" t="str">
            <v>OWNER</v>
          </cell>
          <cell r="BF814" t="str">
            <v>Platform</v>
          </cell>
          <cell r="BH814" t="str">
            <v>MANUAL</v>
          </cell>
        </row>
        <row r="815">
          <cell r="D815" t="str">
            <v>BUSINESS PARTNER_STATUS</v>
          </cell>
          <cell r="E815" t="str">
            <v>BUSINESS PARTNER</v>
          </cell>
          <cell r="F815" t="str">
            <v>STATUS</v>
          </cell>
          <cell r="G815" t="str">
            <v>x</v>
          </cell>
          <cell r="H815" t="str">
            <v xml:space="preserve">Business Partner Status. The Status of the Business Partner can be "DRAFT", "LIVE"," DEACTIVATED", "ON TECH HOLD", "ON BUS HOLD"
</v>
          </cell>
          <cell r="M815" t="str">
            <v>x</v>
          </cell>
          <cell r="AJ815" t="str">
            <v>x</v>
          </cell>
          <cell r="AK815" t="str">
            <v>Status</v>
          </cell>
          <cell r="AL815" t="str">
            <v>x</v>
          </cell>
          <cell r="AY815" t="str">
            <v>x</v>
          </cell>
          <cell r="BC815" t="str">
            <v>EXPLICIT</v>
          </cell>
          <cell r="BD815" t="str">
            <v>COR_PARTNER</v>
          </cell>
          <cell r="BE815" t="str">
            <v>PARTNER_STATUS</v>
          </cell>
          <cell r="BF815" t="str">
            <v>Platform</v>
          </cell>
          <cell r="BH815" t="str">
            <v>MANUAL</v>
          </cell>
        </row>
        <row r="816">
          <cell r="D816" t="str">
            <v>BUSINESS PARTNER_DELIVERY_ON_HOLD</v>
          </cell>
          <cell r="E816" t="str">
            <v>BUSINESS PARTNER</v>
          </cell>
          <cell r="F816" t="str">
            <v>DELIVERY_ON_HOLD</v>
          </cell>
          <cell r="H816" t="str">
            <v xml:space="preserve">Flag which indicates if Delivery for this BP should be put ON HOLD
</v>
          </cell>
          <cell r="L816" t="str">
            <v>x</v>
          </cell>
          <cell r="M816" t="str">
            <v>x</v>
          </cell>
          <cell r="AJ816" t="str">
            <v>x</v>
          </cell>
          <cell r="AK816" t="str">
            <v>Status</v>
          </cell>
          <cell r="AL816" t="str">
            <v>x</v>
          </cell>
          <cell r="BC816" t="str">
            <v>EXPLICIT</v>
          </cell>
          <cell r="BD816" t="str">
            <v>COR_PARTNER</v>
          </cell>
          <cell r="BE816" t="str">
            <v>DELIVERY_ON_HOLD</v>
          </cell>
          <cell r="BF816" t="str">
            <v>Platform</v>
          </cell>
          <cell r="BH816" t="str">
            <v>MANUAL</v>
          </cell>
        </row>
        <row r="817">
          <cell r="D817" t="str">
            <v>BUSINESS PARTNER_GO_LIVE_DATE</v>
          </cell>
          <cell r="E817" t="str">
            <v>BUSINESS PARTNER</v>
          </cell>
          <cell r="F817" t="str">
            <v>GO_LIVE_DATE</v>
          </cell>
          <cell r="H817" t="str">
            <v>Business Partner Go Live Date</v>
          </cell>
          <cell r="AJ817" t="str">
            <v>x</v>
          </cell>
          <cell r="AK817" t="str">
            <v>Go Live
Go Live Date</v>
          </cell>
          <cell r="AY817" t="str">
            <v>x</v>
          </cell>
          <cell r="BC817" t="str">
            <v>EXPLICIT</v>
          </cell>
          <cell r="BD817" t="str">
            <v>COR_PARTNER</v>
          </cell>
          <cell r="BE817" t="str">
            <v>GO_LIVE_DATE</v>
          </cell>
          <cell r="BF817" t="str">
            <v>Platform</v>
          </cell>
          <cell r="BH817" t="str">
            <v>MANUAL</v>
          </cell>
        </row>
        <row r="818">
          <cell r="D818" t="str">
            <v>BUSINESS PARTNER_SET_UP_DATE</v>
          </cell>
          <cell r="E818" t="str">
            <v>BUSINESS PARTNER</v>
          </cell>
          <cell r="F818" t="str">
            <v>SET_UP_DATE</v>
          </cell>
          <cell r="H818" t="str">
            <v>Date when the Business Partner was Set-up</v>
          </cell>
          <cell r="AJ818" t="str">
            <v>x</v>
          </cell>
          <cell r="AK818" t="str">
            <v>Set Up
Set Up Date</v>
          </cell>
          <cell r="AY818" t="str">
            <v>x</v>
          </cell>
          <cell r="BC818" t="str">
            <v>EXPLICIT</v>
          </cell>
          <cell r="BD818" t="str">
            <v>COR_PARTNER</v>
          </cell>
          <cell r="BE818" t="str">
            <v>SETUP_DATE</v>
          </cell>
          <cell r="BF818" t="str">
            <v>Platform</v>
          </cell>
          <cell r="BH818" t="str">
            <v>MANUAL</v>
          </cell>
        </row>
        <row r="819">
          <cell r="D819" t="str">
            <v>BUSINESS PARTNER_UPDATE_DATE</v>
          </cell>
          <cell r="E819" t="str">
            <v>BUSINESS PARTNER</v>
          </cell>
          <cell r="F819" t="str">
            <v>UPDATE_DATE</v>
          </cell>
          <cell r="H819" t="str">
            <v>Date when BP was last updated</v>
          </cell>
          <cell r="AY819" t="str">
            <v>x</v>
          </cell>
          <cell r="BC819" t="str">
            <v>EXPLICIT</v>
          </cell>
          <cell r="BD819" t="str">
            <v>COR_PARTNER</v>
          </cell>
          <cell r="BE819" t="str">
            <v>UPDATE_DATE</v>
          </cell>
          <cell r="BF819" t="str">
            <v>Platform</v>
          </cell>
          <cell r="BH819" t="str">
            <v>MANUAL</v>
          </cell>
        </row>
        <row r="820">
          <cell r="D820" t="str">
            <v>BUSINESS PARTNER_IS_MONO_COUNTRY</v>
          </cell>
          <cell r="E820" t="str">
            <v>BUSINESS PARTNER</v>
          </cell>
          <cell r="F820" t="str">
            <v>IS_MONO_COUNTRY</v>
          </cell>
          <cell r="H820" t="str">
            <v xml:space="preserve">Flag which indicates if this BP is a Unique [Mono] Delivery Country BP
</v>
          </cell>
          <cell r="BC820" t="str">
            <v>EXPLICIT</v>
          </cell>
          <cell r="BD820" t="str">
            <v>COR_PARTNER</v>
          </cell>
          <cell r="BE820" t="str">
            <v>MONO_COUNTRY</v>
          </cell>
          <cell r="BF820" t="str">
            <v>Platform</v>
          </cell>
          <cell r="BH820" t="str">
            <v>MANUAL</v>
          </cell>
        </row>
        <row r="821">
          <cell r="D821" t="str">
            <v>BUSINESS PARTNER_IS_AGGREGATOR</v>
          </cell>
          <cell r="E821" t="str">
            <v>BUSINESS PARTNER</v>
          </cell>
          <cell r="F821" t="str">
            <v>IS_AGGREGATOR</v>
          </cell>
          <cell r="H821" t="str">
            <v>Indicates if the Business Partner is a Content Agregator. When True, allow retailers definition</v>
          </cell>
          <cell r="M821" t="str">
            <v>x</v>
          </cell>
          <cell r="AJ821" t="str">
            <v>x</v>
          </cell>
          <cell r="AK821" t="str">
            <v>Aggregator</v>
          </cell>
          <cell r="AY821" t="str">
            <v>x</v>
          </cell>
          <cell r="BC821" t="str">
            <v>EXPLICIT</v>
          </cell>
          <cell r="BD821" t="str">
            <v>COR_PARTNER</v>
          </cell>
          <cell r="BE821" t="str">
            <v>AGGREGATOR</v>
          </cell>
          <cell r="BF821" t="str">
            <v>MANUAL</v>
          </cell>
          <cell r="BH821" t="str">
            <v>MANUAL</v>
          </cell>
        </row>
        <row r="822">
          <cell r="D822" t="str">
            <v>BUSINESS PARTNER_IS_NON_COMMERCIAL</v>
          </cell>
          <cell r="E822" t="str">
            <v>BUSINESS PARTNER</v>
          </cell>
          <cell r="F822" t="str">
            <v>IS_NON_COMMERCIAL</v>
          </cell>
          <cell r="H822" t="str">
            <v>Indicates if the Business Partner is Non Commercial. Ordering will disregard distribution usage settings to receive the products. This is speciall relevant today for Audible Magic and Gracenote Business Partners.</v>
          </cell>
          <cell r="M822" t="str">
            <v>x</v>
          </cell>
          <cell r="S822" t="str">
            <v>x</v>
          </cell>
          <cell r="AJ822" t="str">
            <v>x</v>
          </cell>
          <cell r="AK822" t="str">
            <v>Non Commercial</v>
          </cell>
          <cell r="BC822" t="str">
            <v>EXPLICIT</v>
          </cell>
          <cell r="BD822" t="str">
            <v>COR_PARTNER</v>
          </cell>
          <cell r="BE822" t="str">
            <v>NON_COMMERCIAL</v>
          </cell>
          <cell r="BF822" t="str">
            <v>MANUAL</v>
          </cell>
          <cell r="BH822" t="str">
            <v>MANUAL</v>
          </cell>
        </row>
        <row r="823">
          <cell r="D823" t="str">
            <v>BUSINESS PARTNER_RETAILERS</v>
          </cell>
          <cell r="E823" t="str">
            <v>BUSINESS PARTNER</v>
          </cell>
          <cell r="F823" t="str">
            <v>RETAILERS</v>
          </cell>
          <cell r="H823" t="str">
            <v>Aggregated name of Retailers this Business Partner supports</v>
          </cell>
          <cell r="AJ823" t="str">
            <v>x</v>
          </cell>
          <cell r="AK823" t="str">
            <v>Retailers</v>
          </cell>
          <cell r="AY823" t="str">
            <v>x</v>
          </cell>
          <cell r="BC823" t="str">
            <v>EXPLICIT</v>
          </cell>
          <cell r="BD823" t="str">
            <v>COR_PARTNER</v>
          </cell>
          <cell r="BE823" t="str">
            <v>RETAILERS</v>
          </cell>
          <cell r="BF823" t="str">
            <v>MANUAL</v>
          </cell>
          <cell r="BH823" t="str">
            <v>MANUAL</v>
          </cell>
        </row>
        <row r="824">
          <cell r="D824" t="str">
            <v>BUSINESS PARTNER_SALES_REPORTING_ACCOUNT</v>
          </cell>
          <cell r="E824" t="str">
            <v>BUSINESS PARTNER</v>
          </cell>
          <cell r="F824" t="str">
            <v>SALES_REPORTING_ACCOUNT</v>
          </cell>
          <cell r="H824" t="str">
            <v>This is the ID for the Reporting Account for which this BP will send Product Sales Information</v>
          </cell>
          <cell r="AJ824" t="str">
            <v>x</v>
          </cell>
          <cell r="AK824" t="str">
            <v>Sales Reporting Account</v>
          </cell>
          <cell r="AX824" t="str">
            <v>x</v>
          </cell>
          <cell r="BC824" t="str">
            <v>EXPLICIT</v>
          </cell>
          <cell r="BD824" t="str">
            <v>COR_PARTNER</v>
          </cell>
          <cell r="BE824" t="str">
            <v>SALES_REPORTING_ACCOUNT</v>
          </cell>
          <cell r="BF824" t="str">
            <v>MANUAL</v>
          </cell>
          <cell r="BH824" t="str">
            <v>MANUAL</v>
          </cell>
        </row>
        <row r="825">
          <cell r="D825" t="str">
            <v>BUSINESS PARTNER HISTORY_BUSINESS_PARTNER</v>
          </cell>
          <cell r="E825" t="str">
            <v>BUSINESS PARTNER HISTORY</v>
          </cell>
          <cell r="F825" t="str">
            <v>BUSINESS_PARTNER</v>
          </cell>
          <cell r="H825" t="str">
            <v>Business Partner Code. Identifier for the BP Status Update History.</v>
          </cell>
          <cell r="BC825" t="str">
            <v>EXPLICIT</v>
          </cell>
          <cell r="BD825" t="str">
            <v>COR_PARTNER_HISTORY</v>
          </cell>
          <cell r="BE825" t="str">
            <v>PARTNER_CODE</v>
          </cell>
          <cell r="BF825" t="str">
            <v>Platform</v>
          </cell>
        </row>
        <row r="826">
          <cell r="D826" t="str">
            <v>BUSINESS PARTNER HISTORY_UPDATE_DATE</v>
          </cell>
          <cell r="E826" t="str">
            <v>BUSINESS PARTNER HISTORY</v>
          </cell>
          <cell r="F826" t="str">
            <v>UPDATE_DATE</v>
          </cell>
          <cell r="H826" t="str">
            <v>Date when the Business Partner was Updated</v>
          </cell>
          <cell r="AJ826" t="str">
            <v>x</v>
          </cell>
          <cell r="AK826" t="str">
            <v>Date</v>
          </cell>
          <cell r="BC826" t="str">
            <v>EXPLICIT</v>
          </cell>
          <cell r="BD826" t="str">
            <v>COR_PARTNER_HISTORY</v>
          </cell>
          <cell r="BE826" t="str">
            <v>UPDATE_DATE</v>
          </cell>
          <cell r="BF826" t="str">
            <v>Platform</v>
          </cell>
        </row>
        <row r="827">
          <cell r="D827" t="str">
            <v>BUSINESS PARTNER HISTORY_USER</v>
          </cell>
          <cell r="E827" t="str">
            <v>BUSINESS PARTNER HISTORY</v>
          </cell>
          <cell r="F827" t="str">
            <v>USER</v>
          </cell>
          <cell r="H827" t="str">
            <v>User which performed the Status Update.</v>
          </cell>
          <cell r="AJ827" t="str">
            <v>x</v>
          </cell>
          <cell r="AK827" t="str">
            <v>User ID</v>
          </cell>
          <cell r="BC827" t="str">
            <v>EXPLICIT</v>
          </cell>
          <cell r="BD827" t="str">
            <v>COR_PARTNER_HISTORY</v>
          </cell>
          <cell r="BE827" t="str">
            <v>USER_NAME</v>
          </cell>
          <cell r="BF827" t="str">
            <v>Platform</v>
          </cell>
        </row>
        <row r="828">
          <cell r="D828" t="str">
            <v>BUSINESS PARTNER HISTORY_STATUS</v>
          </cell>
          <cell r="E828" t="str">
            <v>BUSINESS PARTNER HISTORY</v>
          </cell>
          <cell r="F828" t="str">
            <v>STATUS</v>
          </cell>
          <cell r="G828" t="str">
            <v>x</v>
          </cell>
          <cell r="H828" t="str">
            <v>Status to which the Businese Partner was set.</v>
          </cell>
          <cell r="M828" t="str">
            <v>x</v>
          </cell>
          <cell r="AJ828" t="str">
            <v>x</v>
          </cell>
          <cell r="AK828" t="str">
            <v>New Status</v>
          </cell>
          <cell r="BC828" t="str">
            <v>EXPLICIT</v>
          </cell>
          <cell r="BD828" t="str">
            <v>COR_PARTNER_HISTORY</v>
          </cell>
          <cell r="BE828" t="str">
            <v>NEW_STATUS</v>
          </cell>
          <cell r="BF828" t="str">
            <v>Platform</v>
          </cell>
        </row>
        <row r="829">
          <cell r="D829" t="str">
            <v>BUSINESS PARTNER HISTORY_PREVIOUS_STATUS</v>
          </cell>
          <cell r="E829" t="str">
            <v>BUSINESS PARTNER HISTORY</v>
          </cell>
          <cell r="F829" t="str">
            <v>PREVIOUS_STATUS</v>
          </cell>
          <cell r="G829" t="str">
            <v>x</v>
          </cell>
          <cell r="H829" t="str">
            <v>Previous Status before the Business Partner was updated.</v>
          </cell>
          <cell r="M829" t="str">
            <v>x</v>
          </cell>
          <cell r="AJ829" t="str">
            <v>x</v>
          </cell>
          <cell r="AK829" t="str">
            <v>Old Status</v>
          </cell>
          <cell r="BC829" t="str">
            <v>EXPLICIT</v>
          </cell>
          <cell r="BD829" t="str">
            <v>COR_PARTNER_HISTORY</v>
          </cell>
          <cell r="BE829" t="str">
            <v>OLD_STATUS</v>
          </cell>
          <cell r="BF829" t="str">
            <v>Platform</v>
          </cell>
        </row>
        <row r="830">
          <cell r="D830" t="str">
            <v>BP GLOBAL CFG_ID</v>
          </cell>
          <cell r="E830" t="str">
            <v>BP GLOBAL CFG</v>
          </cell>
          <cell r="F830" t="str">
            <v>ID</v>
          </cell>
          <cell r="H830" t="str">
            <v>This is the ID of the Global Configuration of a Business Partner. This Global Configuration brings together a BP Ordering and Delivery configuration Together.</v>
          </cell>
          <cell r="O830" t="str">
            <v>x</v>
          </cell>
          <cell r="BC830" t="str">
            <v>EXPLICIT</v>
          </cell>
          <cell r="BD830" t="str">
            <v>COR_GLOBAL_CONFIG</v>
          </cell>
          <cell r="BE830" t="str">
            <v>ID</v>
          </cell>
          <cell r="BF830" t="str">
            <v>Platform</v>
          </cell>
          <cell r="BH830" t="str">
            <v>GENERATE</v>
          </cell>
        </row>
        <row r="831">
          <cell r="D831" t="str">
            <v>BP GLOBAL CFG_CREATION_DATE</v>
          </cell>
          <cell r="E831" t="str">
            <v>BP GLOBAL CFG</v>
          </cell>
          <cell r="F831" t="str">
            <v>CREATION_DATE</v>
          </cell>
          <cell r="H831" t="str">
            <v>This is the Creation Date of the BP Global Configuration.</v>
          </cell>
          <cell r="AJ831" t="str">
            <v>x</v>
          </cell>
          <cell r="AK831" t="str">
            <v>Created
Published
Publication Date</v>
          </cell>
          <cell r="BC831" t="str">
            <v>EXPLICIT</v>
          </cell>
          <cell r="BD831" t="str">
            <v>COR_GLOBAL_CONFIG</v>
          </cell>
          <cell r="BE831" t="str">
            <v>CREATION_DATE</v>
          </cell>
          <cell r="BF831" t="str">
            <v>Platform</v>
          </cell>
          <cell r="BH831" t="str">
            <v>GENERATE</v>
          </cell>
        </row>
        <row r="832">
          <cell r="D832" t="str">
            <v>BP GLOBAL CFG_VERSION</v>
          </cell>
          <cell r="E832" t="str">
            <v>BP GLOBAL CFG</v>
          </cell>
          <cell r="F832" t="str">
            <v>VERSION</v>
          </cell>
          <cell r="H832" t="str">
            <v>This is the version of the BP Global Configuration. This will be linked to the versions of the BP Delivery and Ordering Configuration.</v>
          </cell>
          <cell r="AJ832" t="str">
            <v>x</v>
          </cell>
          <cell r="AK832" t="str">
            <v>Version</v>
          </cell>
          <cell r="BC832" t="str">
            <v>EXPLICIT</v>
          </cell>
          <cell r="BD832" t="str">
            <v>COR_GLOBAL_CONFIG</v>
          </cell>
          <cell r="BE832" t="str">
            <v>VERSION</v>
          </cell>
          <cell r="BF832" t="str">
            <v>Platform</v>
          </cell>
          <cell r="BH832" t="str">
            <v>GENERATE</v>
          </cell>
        </row>
        <row r="833">
          <cell r="D833" t="str">
            <v>BP GLOBAL CFG_STATUS</v>
          </cell>
          <cell r="E833" t="str">
            <v>BP GLOBAL CFG</v>
          </cell>
          <cell r="F833" t="str">
            <v>STATUS</v>
          </cell>
          <cell r="G833" t="str">
            <v>x</v>
          </cell>
          <cell r="H833" t="str">
            <v xml:space="preserve">This is the Status of the Global Configuration. The statuse can be "Active", "Inactive", "Archived" and is calculated dynamically by the Dependent status of Ordering and Delivery.
</v>
          </cell>
          <cell r="M833" t="str">
            <v>x</v>
          </cell>
          <cell r="AJ833" t="str">
            <v>x</v>
          </cell>
          <cell r="AK833" t="str">
            <v>Status</v>
          </cell>
          <cell r="BC833" t="str">
            <v>DYNAMIC</v>
          </cell>
          <cell r="BF833" t="str">
            <v>Platform</v>
          </cell>
        </row>
        <row r="834">
          <cell r="D834" t="str">
            <v>BP GLOBAL CFG_BUSINESS_PARTNER</v>
          </cell>
          <cell r="E834" t="str">
            <v>BP GLOBAL CFG</v>
          </cell>
          <cell r="F834" t="str">
            <v>BUSINESS_PARTNER</v>
          </cell>
          <cell r="H834" t="str">
            <v>This is the BP Code to which this configuration is related.</v>
          </cell>
          <cell r="O834" t="str">
            <v>x</v>
          </cell>
          <cell r="BC834" t="str">
            <v>EXPLICIT</v>
          </cell>
          <cell r="BD834" t="str">
            <v>COR_GLOBAL_CONFIG</v>
          </cell>
          <cell r="BE834" t="str">
            <v>PARTNER_CODE</v>
          </cell>
          <cell r="BF834" t="str">
            <v>Platform</v>
          </cell>
          <cell r="BH834" t="str">
            <v>MANUAL</v>
          </cell>
        </row>
        <row r="835">
          <cell r="D835" t="str">
            <v>BP GLOBAL CFG_BUSINESS_PARTNER_STATUS</v>
          </cell>
          <cell r="E835" t="str">
            <v>BP GLOBAL CFG</v>
          </cell>
          <cell r="F835" t="str">
            <v>BUSINESS_PARTNER_STATUS</v>
          </cell>
          <cell r="G835" t="str">
            <v>x</v>
          </cell>
          <cell r="H835" t="str">
            <v>This is the Overall Status of the Partner</v>
          </cell>
          <cell r="M835" t="str">
            <v>x</v>
          </cell>
          <cell r="AJ835" t="str">
            <v>x</v>
          </cell>
          <cell r="AK835" t="str">
            <v>BP Status</v>
          </cell>
          <cell r="BC835" t="str">
            <v>EXPLICIT</v>
          </cell>
          <cell r="BD835" t="str">
            <v>COR_GLOBAL_CONFIG</v>
          </cell>
          <cell r="BE835" t="str">
            <v>PARTNER_STATUS</v>
          </cell>
          <cell r="BF835" t="str">
            <v>Platform</v>
          </cell>
          <cell r="BH835" t="str">
            <v>LOGIC</v>
          </cell>
        </row>
        <row r="836">
          <cell r="D836" t="str">
            <v>BP GLOBAL CFG_BP_DELIVERY_CFG_ID</v>
          </cell>
          <cell r="E836" t="str">
            <v>BP GLOBAL CFG</v>
          </cell>
          <cell r="F836" t="str">
            <v>BP_DELIVERY_CFG_ID</v>
          </cell>
          <cell r="H836" t="str">
            <v>This is the ID of the BP Delivery Configuration.</v>
          </cell>
          <cell r="AJ836" t="str">
            <v>x</v>
          </cell>
          <cell r="AK836" t="str">
            <v>Delivery [Parameters]</v>
          </cell>
          <cell r="BC836" t="str">
            <v>EXPLICIT</v>
          </cell>
          <cell r="BD836" t="str">
            <v>COR_GLOBAL_CONFIG</v>
          </cell>
          <cell r="BE836" t="str">
            <v>DELIVERY_CONFIG_ID</v>
          </cell>
          <cell r="BF836" t="str">
            <v>Platform</v>
          </cell>
          <cell r="BH836" t="str">
            <v>GENERATE</v>
          </cell>
        </row>
        <row r="837">
          <cell r="D837" t="str">
            <v>BP GLOBAL CFG_BP_ORDER_CFG_ID</v>
          </cell>
          <cell r="E837" t="str">
            <v>BP GLOBAL CFG</v>
          </cell>
          <cell r="F837" t="str">
            <v>BP_ORDER_CFG_ID</v>
          </cell>
          <cell r="H837" t="str">
            <v>This is the ID of the BPOrder Configuration.</v>
          </cell>
          <cell r="AJ837" t="str">
            <v>x</v>
          </cell>
          <cell r="AK837" t="str">
            <v>Ordering [Parameters]</v>
          </cell>
          <cell r="BC837" t="str">
            <v>EXPLICIT</v>
          </cell>
          <cell r="BD837" t="str">
            <v>COR_GLOBAL_CONFIG</v>
          </cell>
          <cell r="BE837" t="str">
            <v>ORDER_CONFIG_ID</v>
          </cell>
          <cell r="BF837" t="str">
            <v>Platform</v>
          </cell>
          <cell r="BH837" t="str">
            <v>GENERATE</v>
          </cell>
        </row>
        <row r="838">
          <cell r="D838" t="str">
            <v>BP GLOBAL CFG_USER</v>
          </cell>
          <cell r="E838" t="str">
            <v>BP GLOBAL CFG</v>
          </cell>
          <cell r="F838" t="str">
            <v>USER</v>
          </cell>
          <cell r="H838" t="str">
            <v>This is the ID of the User which performed the Last update to the BP Global Configuration</v>
          </cell>
          <cell r="AJ838" t="str">
            <v>x</v>
          </cell>
          <cell r="AK838" t="str">
            <v>User</v>
          </cell>
          <cell r="BC838" t="str">
            <v>EXPLICIT</v>
          </cell>
          <cell r="BD838" t="str">
            <v>COR_GLOBAL_CONFIG</v>
          </cell>
          <cell r="BE838" t="str">
            <v>USER_NAME</v>
          </cell>
          <cell r="BF838" t="str">
            <v>Platform</v>
          </cell>
          <cell r="BH838" t="str">
            <v>DEFAULT</v>
          </cell>
          <cell r="BK838" t="str">
            <v>Should default value to indicate Migrated content</v>
          </cell>
        </row>
        <row r="839">
          <cell r="D839" t="str">
            <v>BP GLOBAL CFG_COMMENTS</v>
          </cell>
          <cell r="E839" t="str">
            <v>BP GLOBAL CFG</v>
          </cell>
          <cell r="F839" t="str">
            <v>COMMENTS</v>
          </cell>
          <cell r="H839" t="str">
            <v>These are free field comments available for user who did last change of config</v>
          </cell>
          <cell r="AJ839" t="str">
            <v>x</v>
          </cell>
          <cell r="AK839" t="str">
            <v>Comment</v>
          </cell>
          <cell r="BC839" t="str">
            <v>EXPLICIT</v>
          </cell>
          <cell r="BD839" t="str">
            <v>COR_GLOBAL_CONFIG</v>
          </cell>
          <cell r="BE839" t="str">
            <v>COMMENTARY</v>
          </cell>
          <cell r="BF839" t="str">
            <v>Platform</v>
          </cell>
          <cell r="BK839" t="str">
            <v>Should default value to indicate Migrated content</v>
          </cell>
        </row>
        <row r="840">
          <cell r="D840" t="str">
            <v>ORDER PROCESSING MESSAGE_ID</v>
          </cell>
          <cell r="E840" t="str">
            <v>ORDER PROCESSING MESSAGE</v>
          </cell>
          <cell r="F840" t="str">
            <v>ID</v>
          </cell>
          <cell r="H840" t="str">
            <v>This is the ID of a Message from Asset Management which will trigger and Order Management or Distribution  activity</v>
          </cell>
          <cell r="L840" t="str">
            <v>x</v>
          </cell>
          <cell r="BC840" t="str">
            <v>EXPLICIT</v>
          </cell>
          <cell r="BD840" t="str">
            <v>OPM_MESSAGES</v>
          </cell>
          <cell r="BE840" t="str">
            <v>ID</v>
          </cell>
          <cell r="BF840" t="str">
            <v>Platform</v>
          </cell>
        </row>
        <row r="841">
          <cell r="D841" t="str">
            <v>ORDER PROCESSING MESSAGE_TYPE</v>
          </cell>
          <cell r="E841" t="str">
            <v>ORDER PROCESSING MESSAGE</v>
          </cell>
          <cell r="F841" t="str">
            <v>TYPE</v>
          </cell>
          <cell r="H841" t="str">
            <v>Ti is the Type of the Mesasage. The message type, such as meta_update, pricing, bp Update, will drive the actions taken by Distribution.</v>
          </cell>
          <cell r="L841" t="str">
            <v>x</v>
          </cell>
          <cell r="BC841" t="str">
            <v>EXPLICIT</v>
          </cell>
          <cell r="BD841" t="str">
            <v>OPM_MESSAGES</v>
          </cell>
          <cell r="BE841" t="str">
            <v>MESSAGE_TYPE</v>
          </cell>
          <cell r="BF841" t="str">
            <v>Platform</v>
          </cell>
        </row>
        <row r="842">
          <cell r="D842" t="str">
            <v>ORDER PROCESSING MESSAGE_IS_PROCESSED</v>
          </cell>
          <cell r="E842" t="str">
            <v>ORDER PROCESSING MESSAGE</v>
          </cell>
          <cell r="F842" t="str">
            <v>IS_PROCESSED</v>
          </cell>
          <cell r="H842" t="str">
            <v>Flag which indicates if this message has been processed</v>
          </cell>
          <cell r="L842" t="str">
            <v>x</v>
          </cell>
          <cell r="M842" t="str">
            <v>x</v>
          </cell>
          <cell r="BC842" t="str">
            <v>EXPLICIT</v>
          </cell>
          <cell r="BD842" t="str">
            <v>OPM_MESSAGES</v>
          </cell>
          <cell r="BE842" t="str">
            <v>PROCESSED</v>
          </cell>
          <cell r="BF842" t="str">
            <v>Platform</v>
          </cell>
        </row>
        <row r="843">
          <cell r="D843" t="str">
            <v>ORDER PROCESSING MESSAGE_PRODUCT_REF</v>
          </cell>
          <cell r="E843" t="str">
            <v>ORDER PROCESSING MESSAGE</v>
          </cell>
          <cell r="F843" t="str">
            <v>PRODUCT_REF</v>
          </cell>
          <cell r="H843" t="str">
            <v>This is the Product Ref to which this Message relates.
Can be ALL if all products are affected (such as BP messages)</v>
          </cell>
          <cell r="L843" t="str">
            <v>x</v>
          </cell>
          <cell r="BC843" t="str">
            <v>EXPLICIT</v>
          </cell>
          <cell r="BD843" t="str">
            <v>OPM_MESSAGES</v>
          </cell>
          <cell r="BE843" t="str">
            <v>PREF</v>
          </cell>
          <cell r="BF843" t="str">
            <v>Platform</v>
          </cell>
        </row>
        <row r="844">
          <cell r="D844" t="str">
            <v>ORDER PROCESSING MESSAGE_PRODUCT_VERSION</v>
          </cell>
          <cell r="E844" t="str">
            <v>ORDER PROCESSING MESSAGE</v>
          </cell>
          <cell r="F844" t="str">
            <v>PRODUCT_VERSION</v>
          </cell>
          <cell r="H844" t="str">
            <v>This is the ID of the Version to which thus Message relates.</v>
          </cell>
          <cell r="L844" t="str">
            <v>x</v>
          </cell>
          <cell r="BC844" t="str">
            <v>EXPLICIT</v>
          </cell>
          <cell r="BD844" t="str">
            <v>OPM_MESSAGES</v>
          </cell>
          <cell r="BE844" t="str">
            <v>VERSION_ID</v>
          </cell>
          <cell r="BF844" t="str">
            <v>Platform</v>
          </cell>
        </row>
        <row r="845">
          <cell r="D845" t="str">
            <v>ORDER PROCESSING MESSAGE_BUSINESS_PARTNER</v>
          </cell>
          <cell r="E845" t="str">
            <v>ORDER PROCESSING MESSAGE</v>
          </cell>
          <cell r="F845" t="str">
            <v>BUSINESS_PARTNER</v>
          </cell>
          <cell r="H845" t="str">
            <v>This is the Business Partner which is affected/drives this message. Relevant for Pricing and BP Updates</v>
          </cell>
          <cell r="L845" t="str">
            <v>x</v>
          </cell>
          <cell r="BC845" t="str">
            <v>EXPLICIT</v>
          </cell>
          <cell r="BD845" t="str">
            <v>OPM_MESSAGES</v>
          </cell>
          <cell r="BE845" t="str">
            <v>PARTNER_CODE</v>
          </cell>
          <cell r="BF845" t="str">
            <v>Platform</v>
          </cell>
        </row>
        <row r="846">
          <cell r="D846" t="str">
            <v>ORDER PROCESSING MESSAGE_COUNTRY</v>
          </cell>
          <cell r="E846" t="str">
            <v>ORDER PROCESSING MESSAGE</v>
          </cell>
          <cell r="F846" t="str">
            <v>COUNTRY</v>
          </cell>
          <cell r="H846" t="str">
            <v>This is the Territory which is impacted by this message. Relevant for Pricing Updates</v>
          </cell>
          <cell r="L846" t="str">
            <v>x</v>
          </cell>
          <cell r="BC846" t="str">
            <v>EXPLICIT</v>
          </cell>
          <cell r="BD846" t="str">
            <v>OPM_MESSAGES</v>
          </cell>
          <cell r="BE846" t="str">
            <v>COUNTRY_CODE</v>
          </cell>
          <cell r="BF846" t="str">
            <v>Platform</v>
          </cell>
        </row>
        <row r="847">
          <cell r="D847" t="str">
            <v>ORDER_ORDER_ID</v>
          </cell>
          <cell r="E847" t="str">
            <v>ORDER</v>
          </cell>
          <cell r="F847" t="str">
            <v>ORDER_ID</v>
          </cell>
          <cell r="H847" t="str">
            <v>This is the Platform's Order Id</v>
          </cell>
          <cell r="O847" t="str">
            <v>x</v>
          </cell>
          <cell r="AJ847" t="str">
            <v>x</v>
          </cell>
          <cell r="AK847" t="str">
            <v>Order ID</v>
          </cell>
          <cell r="AL847" t="str">
            <v>x</v>
          </cell>
          <cell r="AO847" t="str">
            <v>x</v>
          </cell>
          <cell r="BC847" t="str">
            <v>EXPLICIT</v>
          </cell>
          <cell r="BD847" t="str">
            <v>DST_ORDER</v>
          </cell>
          <cell r="BE847" t="str">
            <v>ID</v>
          </cell>
          <cell r="BF847" t="str">
            <v>Platform</v>
          </cell>
          <cell r="BH847" t="str">
            <v>GENERATE</v>
          </cell>
          <cell r="BK847" t="str">
            <v>Generation Logic</v>
          </cell>
        </row>
        <row r="848">
          <cell r="D848" t="str">
            <v>ORDER_TYPE</v>
          </cell>
          <cell r="E848" t="str">
            <v>ORDER</v>
          </cell>
          <cell r="F848" t="str">
            <v>TYPE</v>
          </cell>
          <cell r="G848" t="str">
            <v>x</v>
          </cell>
          <cell r="H848" t="str">
            <v>The type of the Order. Can be "CHERRY_PICKING", "BULK", "AUTO_ORDERING", "UPDATE", "REDELIVERY"</v>
          </cell>
          <cell r="O848" t="str">
            <v>x</v>
          </cell>
          <cell r="AJ848" t="str">
            <v>x</v>
          </cell>
          <cell r="AK848" t="str">
            <v>Delivery Type
Type</v>
          </cell>
          <cell r="AL848" t="str">
            <v>x</v>
          </cell>
          <cell r="BC848" t="str">
            <v>EXPLICIT</v>
          </cell>
          <cell r="BD848" t="str">
            <v>DST_ORDER</v>
          </cell>
          <cell r="BE848" t="str">
            <v>ORDER_TYPE</v>
          </cell>
          <cell r="BF848" t="str">
            <v>Platform</v>
          </cell>
          <cell r="BH848" t="str">
            <v>DAVE
DEFAULT</v>
          </cell>
          <cell r="BI848" t="str">
            <v>ORDER</v>
          </cell>
          <cell r="BJ848" t="str">
            <v>ORDER_PRIORITY, USER_ID, REDELIVERY</v>
          </cell>
          <cell r="BK848" t="str">
            <v>(Online) Mapping Logic
(Mobile) Migration Defaults</v>
          </cell>
        </row>
        <row r="849">
          <cell r="D849" t="str">
            <v>ORDER_UPDATE_TYPE</v>
          </cell>
          <cell r="E849" t="str">
            <v>ORDER</v>
          </cell>
          <cell r="F849" t="str">
            <v>UPDATE_TYPE</v>
          </cell>
          <cell r="G849" t="str">
            <v>x</v>
          </cell>
          <cell r="H849" t="str">
            <v xml:space="preserve">The Type of Update this Order Fulfills.  Values can be "METADATA". "PRICE", "BINARY", "BP_CONF", "RIGHTS". "ORDERABLE", "SUSPENDED", "NON_LONGER_SUSPENDED"
</v>
          </cell>
          <cell r="O849" t="str">
            <v>x</v>
          </cell>
          <cell r="BC849" t="str">
            <v>EXPLICIT</v>
          </cell>
          <cell r="BD849" t="str">
            <v>DST_ORDER</v>
          </cell>
          <cell r="BE849" t="str">
            <v>UPDATE_TYPE</v>
          </cell>
          <cell r="BF849" t="str">
            <v>Platform</v>
          </cell>
          <cell r="BH849" t="str">
            <v>LOGIC</v>
          </cell>
          <cell r="BK849" t="str">
            <v>Mapping Logic</v>
          </cell>
        </row>
        <row r="850">
          <cell r="D850" t="str">
            <v>ORDER_DELIVERY_TYPE</v>
          </cell>
          <cell r="E850" t="str">
            <v>ORDER</v>
          </cell>
          <cell r="F850" t="str">
            <v>DELIVERY_TYPE</v>
          </cell>
          <cell r="G850" t="str">
            <v>x</v>
          </cell>
          <cell r="H850" t="str">
            <v>The Type of Delivery this Order Fulfills. 
Values can be "order"</v>
          </cell>
          <cell r="BC850" t="str">
            <v>EXPLICIT</v>
          </cell>
          <cell r="BD850" t="str">
            <v>DST_ORDER</v>
          </cell>
          <cell r="BE850" t="str">
            <v>DTYPE</v>
          </cell>
          <cell r="BF850" t="str">
            <v>Platform</v>
          </cell>
          <cell r="BH850" t="str">
            <v>DEFAULT</v>
          </cell>
        </row>
        <row r="851">
          <cell r="D851" t="str">
            <v>ORDER_ENABLE_REDELIVERY</v>
          </cell>
          <cell r="E851" t="str">
            <v>ORDER</v>
          </cell>
          <cell r="F851" t="str">
            <v>ENABLE_REDELIVERY</v>
          </cell>
          <cell r="H851" t="str">
            <v>Flag which indicates wheather you one would like to do a FULL redelivery of products.</v>
          </cell>
          <cell r="M851" t="str">
            <v>x</v>
          </cell>
          <cell r="AJ851" t="str">
            <v>x</v>
          </cell>
          <cell r="AK851" t="str">
            <v>Enable Redelivery</v>
          </cell>
          <cell r="BC851" t="str">
            <v>EXPLICIT</v>
          </cell>
          <cell r="BD851" t="str">
            <v>DST_ORDER</v>
          </cell>
          <cell r="BE851" t="str">
            <v>ENABLE_REDELIVERY</v>
          </cell>
          <cell r="BF851" t="str">
            <v>Platform</v>
          </cell>
          <cell r="BH851" t="str">
            <v>DEFAULT</v>
          </cell>
          <cell r="BK851" t="str">
            <v>Migration Defaults as per AD</v>
          </cell>
        </row>
        <row r="852">
          <cell r="D852" t="str">
            <v>ORDER_ENABLE_DIFFERENTIAL_REDELIVERY</v>
          </cell>
          <cell r="E852" t="str">
            <v>ORDER</v>
          </cell>
          <cell r="F852" t="str">
            <v>ENABLE_DIFFERENTIAL_REDELIVERY</v>
          </cell>
          <cell r="H852" t="str">
            <v>Flag which indicates wheather you one would like to do a DIFFERENTIAL redelivery of products.</v>
          </cell>
          <cell r="M852" t="str">
            <v>x</v>
          </cell>
          <cell r="AJ852" t="str">
            <v>x</v>
          </cell>
          <cell r="AK852" t="str">
            <v>Differential</v>
          </cell>
          <cell r="BC852" t="str">
            <v>EXPLICIT</v>
          </cell>
          <cell r="BD852" t="str">
            <v>DST_ORDER</v>
          </cell>
          <cell r="BE852" t="str">
            <v>ENABLE_DIFFERENTIAL_REDELIVERY</v>
          </cell>
          <cell r="BF852" t="str">
            <v>Platform</v>
          </cell>
          <cell r="BH852" t="str">
            <v>DEFAULT</v>
          </cell>
          <cell r="BK852" t="str">
            <v>Migration Defaults as per AD</v>
          </cell>
        </row>
        <row r="853">
          <cell r="D853" t="str">
            <v>ORDER_STATUS</v>
          </cell>
          <cell r="E853" t="str">
            <v>ORDER</v>
          </cell>
          <cell r="F853" t="str">
            <v>STATUS</v>
          </cell>
          <cell r="G853" t="str">
            <v>x</v>
          </cell>
          <cell r="H853" t="str">
            <v>Status of the Order. 
Values Can be "DRAFT", "SUBMITTED",  "PROCESSING", "FINISHED". Finished indicates that Order was delivered.</v>
          </cell>
          <cell r="M853" t="str">
            <v>x</v>
          </cell>
          <cell r="O853" t="str">
            <v>x</v>
          </cell>
          <cell r="BC853" t="str">
            <v>EXPLICIT</v>
          </cell>
          <cell r="BD853" t="str">
            <v>DST_ORDER</v>
          </cell>
          <cell r="BE853" t="str">
            <v>ORDER_STATUS</v>
          </cell>
          <cell r="BF853" t="str">
            <v>Platform</v>
          </cell>
          <cell r="BH853" t="str">
            <v>DAVE
DEFAULT</v>
          </cell>
          <cell r="BI853" t="str">
            <v>ORDER</v>
          </cell>
          <cell r="BJ853" t="str">
            <v>ORDER_STATUS_ID</v>
          </cell>
          <cell r="BK853" t="str">
            <v>(Online) Mapping Logic 
(Mobile) Migration Defaults</v>
          </cell>
        </row>
        <row r="854">
          <cell r="D854" t="str">
            <v>ORDER_SUBMIT_DATE</v>
          </cell>
          <cell r="E854" t="str">
            <v>ORDER</v>
          </cell>
          <cell r="F854" t="str">
            <v>SUBMIT_DATE</v>
          </cell>
          <cell r="H854" t="str">
            <v>The date when the order was submitted</v>
          </cell>
          <cell r="O854" t="str">
            <v>x</v>
          </cell>
          <cell r="AJ854" t="str">
            <v>x</v>
          </cell>
          <cell r="AK854" t="str">
            <v>Order Date</v>
          </cell>
          <cell r="AL854" t="str">
            <v>x</v>
          </cell>
          <cell r="BC854" t="str">
            <v>EXPLICIT</v>
          </cell>
          <cell r="BD854" t="str">
            <v>DST_ORDER</v>
          </cell>
          <cell r="BE854" t="str">
            <v>SUBMIT_DATE</v>
          </cell>
          <cell r="BF854" t="str">
            <v>Platform</v>
          </cell>
          <cell r="BH854" t="str">
            <v>DAVE
CMS</v>
          </cell>
          <cell r="BI854" t="str">
            <v>ORDER
CMS_ORDER_HISTORY</v>
          </cell>
          <cell r="BJ854" t="str">
            <v>INSERT_DATE
PEO_FIRST_ORDERED_DATE,
PEO_LAST_ORDERED_DATE</v>
          </cell>
          <cell r="BK854" t="str">
            <v>(Online)
(Mobile) Migration Logic</v>
          </cell>
        </row>
        <row r="855">
          <cell r="D855" t="str">
            <v>ORDER_PRIORITY</v>
          </cell>
          <cell r="E855" t="str">
            <v>ORDER</v>
          </cell>
          <cell r="F855" t="str">
            <v>PRIORITY</v>
          </cell>
          <cell r="G855" t="str">
            <v>x</v>
          </cell>
          <cell r="H855" t="str">
            <v>This is an Optional Default Priority for the Order. 
Values can be "RUSH".</v>
          </cell>
          <cell r="AJ855" t="str">
            <v>x</v>
          </cell>
          <cell r="AK855" t="str">
            <v>Rush Order</v>
          </cell>
          <cell r="BC855" t="str">
            <v>EXPLICIT</v>
          </cell>
          <cell r="BD855" t="str">
            <v>DST_ORDER</v>
          </cell>
          <cell r="BE855" t="str">
            <v>PRIORITY</v>
          </cell>
          <cell r="BF855" t="str">
            <v>Platform</v>
          </cell>
          <cell r="BH855" t="str">
            <v>DEFAULT</v>
          </cell>
          <cell r="BK855" t="str">
            <v>Default Logic - Should be Standard</v>
          </cell>
        </row>
        <row r="856">
          <cell r="D856" t="str">
            <v>ORDER_DELIVERY_START_DATE</v>
          </cell>
          <cell r="E856" t="str">
            <v>ORDER</v>
          </cell>
          <cell r="F856" t="str">
            <v>DELIVERY_START_DATE</v>
          </cell>
          <cell r="H856" t="str">
            <v>Start Date for Order Delivery</v>
          </cell>
          <cell r="AJ856" t="str">
            <v>x</v>
          </cell>
          <cell r="AK856" t="str">
            <v>Delivery Date
Delivery Start
Delivery Start Date</v>
          </cell>
          <cell r="AL856" t="str">
            <v>x</v>
          </cell>
          <cell r="BC856" t="str">
            <v>EXPLICIT</v>
          </cell>
          <cell r="BD856" t="str">
            <v>DST_ORDER</v>
          </cell>
          <cell r="BE856" t="str">
            <v>START_DATE</v>
          </cell>
          <cell r="BF856" t="str">
            <v>Platform</v>
          </cell>
          <cell r="BH856" t="str">
            <v>DAVE
CMS</v>
          </cell>
          <cell r="BI856" t="str">
            <v>ORDER
CMS_ORDER_HISTORY</v>
          </cell>
          <cell r="BJ856" t="str">
            <v>BEGIN_PROCESSING_DATE
PEO_FIRST_ORDERED_DATE,
PEO_LAST_ORDERED_DATE</v>
          </cell>
          <cell r="BK856" t="str">
            <v>(Online)
(Mobile) Migration Logic</v>
          </cell>
        </row>
        <row r="857">
          <cell r="D857" t="str">
            <v>ORDER_DELIVERY_END_DATE</v>
          </cell>
          <cell r="E857" t="str">
            <v>ORDER</v>
          </cell>
          <cell r="F857" t="str">
            <v>DELIVERY_END_DATE</v>
          </cell>
          <cell r="H857" t="str">
            <v>End Date for Order Delivery, This is optional and will be used for Bulk Orders Only.</v>
          </cell>
          <cell r="O857" t="str">
            <v>x</v>
          </cell>
          <cell r="AJ857" t="str">
            <v>x</v>
          </cell>
          <cell r="AK857" t="str">
            <v>Delivery End
End Date</v>
          </cell>
          <cell r="BC857" t="str">
            <v>EXPLICIT</v>
          </cell>
          <cell r="BD857" t="str">
            <v>DST_ORDER</v>
          </cell>
          <cell r="BE857" t="str">
            <v>END_DATE</v>
          </cell>
          <cell r="BF857" t="str">
            <v>Platform</v>
          </cell>
          <cell r="BH857" t="str">
            <v>DAVE
CMS</v>
          </cell>
          <cell r="BI857" t="str">
            <v>ORDER
CMS_ORDER_HISTORY</v>
          </cell>
          <cell r="BJ857" t="str">
            <v>LAST_PROCESSING_DATE
PEO_FIRST_ORDERED_DATE,
PEO_LAST_ORDERED_DATE</v>
          </cell>
          <cell r="BK857" t="str">
            <v>(Online)
(Mobile) Migration Logic</v>
          </cell>
        </row>
        <row r="858">
          <cell r="D858" t="str">
            <v>ORDER_USER</v>
          </cell>
          <cell r="E858" t="str">
            <v>ORDER</v>
          </cell>
          <cell r="F858" t="str">
            <v>USER</v>
          </cell>
          <cell r="H858" t="str">
            <v>User Id who created the Order</v>
          </cell>
          <cell r="O858" t="str">
            <v>x</v>
          </cell>
          <cell r="S858" t="str">
            <v>x</v>
          </cell>
          <cell r="AJ858" t="str">
            <v>x</v>
          </cell>
          <cell r="AK858" t="str">
            <v>Username</v>
          </cell>
          <cell r="AL858" t="str">
            <v>x</v>
          </cell>
          <cell r="BC858" t="str">
            <v>EXPLICIT</v>
          </cell>
          <cell r="BD858" t="str">
            <v>DST_ORDER</v>
          </cell>
          <cell r="BE858" t="str">
            <v>USER_ID</v>
          </cell>
          <cell r="BF858" t="str">
            <v>Platform</v>
          </cell>
          <cell r="BH858" t="str">
            <v>DEFAULT</v>
          </cell>
          <cell r="BK858" t="str">
            <v>Migration default to a Migration "User"</v>
          </cell>
        </row>
        <row r="859">
          <cell r="D859" t="str">
            <v>ORDER_SORT_CRITERIA</v>
          </cell>
          <cell r="E859" t="str">
            <v>ORDER</v>
          </cell>
          <cell r="F859" t="str">
            <v>SORT_CRITERIA</v>
          </cell>
          <cell r="G859" t="str">
            <v>x</v>
          </cell>
          <cell r="H859" t="str">
            <v>This is the Product Sorting Options</v>
          </cell>
          <cell r="AJ859" t="str">
            <v>x</v>
          </cell>
          <cell r="AK859" t="str">
            <v>Sort By</v>
          </cell>
          <cell r="BC859" t="str">
            <v>EXPLICIT</v>
          </cell>
          <cell r="BD859" t="str">
            <v>DST_ORDER</v>
          </cell>
          <cell r="BE859" t="str">
            <v>ORDER_SORT_CRITERIA</v>
          </cell>
          <cell r="BF859" t="str">
            <v>Platform</v>
          </cell>
        </row>
        <row r="860">
          <cell r="D860" t="str">
            <v>ORDER_IS_POP_BEFORE_CLASSIC</v>
          </cell>
          <cell r="E860" t="str">
            <v>ORDER</v>
          </cell>
          <cell r="F860" t="str">
            <v>IS_POP_BEFORE_CLASSIC</v>
          </cell>
          <cell r="H860" t="str">
            <v>Flag which enables BULK order sort per Music Type.</v>
          </cell>
          <cell r="AJ860" t="str">
            <v>x</v>
          </cell>
          <cell r="AK860" t="str">
            <v>Sort By [Type]</v>
          </cell>
          <cell r="BC860" t="str">
            <v>EXPLICIT</v>
          </cell>
          <cell r="BD860" t="str">
            <v>DST_ORDER</v>
          </cell>
          <cell r="BE860" t="str">
            <v>ORDER_ISPOPBEFORE_CLASSIC</v>
          </cell>
          <cell r="BF860" t="str">
            <v>Platform</v>
          </cell>
          <cell r="BH860" t="str">
            <v>DEFAULT</v>
          </cell>
          <cell r="BK860" t="str">
            <v>Migration Defaults as per AD</v>
          </cell>
        </row>
        <row r="861">
          <cell r="D861" t="str">
            <v>ORDER_BATCH</v>
          </cell>
          <cell r="E861" t="str">
            <v>ORDER</v>
          </cell>
          <cell r="F861" t="str">
            <v>BATCH</v>
          </cell>
          <cell r="H861" t="str">
            <v xml:space="preserve">This is the Batch Id in which this Order will be packaged for Delivery.
</v>
          </cell>
          <cell r="O861" t="str">
            <v>x</v>
          </cell>
          <cell r="AK861" t="str">
            <v>Associated Orders
[Join Key for Batch Search]</v>
          </cell>
          <cell r="AL861" t="str">
            <v>x</v>
          </cell>
          <cell r="AP861" t="str">
            <v>x</v>
          </cell>
          <cell r="BC861" t="str">
            <v>EXPLICIT</v>
          </cell>
          <cell r="BD861" t="str">
            <v>DST_ORDER</v>
          </cell>
          <cell r="BE861" t="str">
            <v>BATCH_ID</v>
          </cell>
          <cell r="BF861" t="str">
            <v>Platform</v>
          </cell>
        </row>
        <row r="862">
          <cell r="D862" t="str">
            <v>ORDER_PLATFORM_SOURCE</v>
          </cell>
          <cell r="E862" t="str">
            <v>ORDER</v>
          </cell>
          <cell r="F862" t="str">
            <v>PLATFORM_SOURCE</v>
          </cell>
          <cell r="H862" t="str">
            <v>This identifies which system (DOC, Anthologic) created the Order</v>
          </cell>
          <cell r="O862" t="str">
            <v>x</v>
          </cell>
          <cell r="AJ862" t="str">
            <v>x</v>
          </cell>
          <cell r="AK862" t="str">
            <v>Platform</v>
          </cell>
          <cell r="AO862" t="str">
            <v>x</v>
          </cell>
          <cell r="BC862" t="str">
            <v>EXPLICIT</v>
          </cell>
          <cell r="BD862" t="str">
            <v>DST_ORDER</v>
          </cell>
          <cell r="BE862" t="str">
            <v>PLATFORM_SOURCE</v>
          </cell>
          <cell r="BF862" t="str">
            <v>Platform</v>
          </cell>
          <cell r="BH862" t="str">
            <v>DEFAULT</v>
          </cell>
          <cell r="BK862" t="str">
            <v>Migration Defaults as per AD</v>
          </cell>
        </row>
        <row r="863">
          <cell r="D863" t="str">
            <v>ORDER BATCH POLICY_MAX_BATCH_SIZE</v>
          </cell>
          <cell r="E863" t="str">
            <v>ORDER BATCH POLICY</v>
          </cell>
          <cell r="F863" t="str">
            <v>MAX_BATCH_SIZE</v>
          </cell>
          <cell r="H863" t="str">
            <v>Delivery Properties. Indicates the Max Batch Size.</v>
          </cell>
          <cell r="AJ863" t="str">
            <v>x</v>
          </cell>
          <cell r="AK863" t="str">
            <v>BP Batch Max Size</v>
          </cell>
          <cell r="BC863" t="str">
            <v>EXPLICIT</v>
          </cell>
          <cell r="BD863" t="str">
            <v>DST_ORDER</v>
          </cell>
          <cell r="BE863" t="str">
            <v>MAXSIZE</v>
          </cell>
          <cell r="BF863" t="str">
            <v>Platform</v>
          </cell>
        </row>
        <row r="864">
          <cell r="D864" t="str">
            <v>ORDER BATCH POLICY_NUMBER_OF_BATCHS_PER_DAY</v>
          </cell>
          <cell r="E864" t="str">
            <v>ORDER BATCH POLICY</v>
          </cell>
          <cell r="F864" t="str">
            <v>NUMBER_OF_BATCHS_PER_DAY</v>
          </cell>
          <cell r="H864" t="str">
            <v>Delivery Properties. Indicates the  Number of batches Per day for this order. Only used for Bulk Orders.</v>
          </cell>
          <cell r="AJ864" t="str">
            <v>x</v>
          </cell>
          <cell r="AK864" t="str">
            <v>BP Batch Max Size per day</v>
          </cell>
          <cell r="BC864" t="str">
            <v>EXPLICIT</v>
          </cell>
          <cell r="BD864" t="str">
            <v>DST_ORDER</v>
          </cell>
          <cell r="BE864" t="str">
            <v>NB_BATCH_PER_DAY</v>
          </cell>
          <cell r="BF864" t="str">
            <v>Platform</v>
          </cell>
        </row>
        <row r="865">
          <cell r="D865" t="str">
            <v>PRODUCT ORDER_PRODUCT_ORDER_ID</v>
          </cell>
          <cell r="E865" t="str">
            <v>PRODUCT ORDER</v>
          </cell>
          <cell r="F865" t="str">
            <v>PRODUCT_ORDER_ID</v>
          </cell>
          <cell r="H865" t="str">
            <v>This is the Product Order Id. Relates a Product to an Order</v>
          </cell>
          <cell r="BC865" t="str">
            <v>EXPLICIT</v>
          </cell>
          <cell r="BD865" t="str">
            <v>DST_SELECTED_PRODUCT</v>
          </cell>
          <cell r="BE865" t="str">
            <v>ID</v>
          </cell>
          <cell r="BF865" t="str">
            <v>Platform</v>
          </cell>
        </row>
        <row r="866">
          <cell r="D866" t="str">
            <v>PRODUCT ORDER_PRODUCT_REF</v>
          </cell>
          <cell r="E866" t="str">
            <v>PRODUCT ORDER</v>
          </cell>
          <cell r="F866" t="str">
            <v>PRODUCT_REF</v>
          </cell>
          <cell r="H866" t="str">
            <v>Platform's Internal Product Reference</v>
          </cell>
          <cell r="AK866" t="str">
            <v>UPC/DGP [Join Key]</v>
          </cell>
          <cell r="AL866" t="str">
            <v>x</v>
          </cell>
          <cell r="BC866" t="str">
            <v>EXPLICIT</v>
          </cell>
          <cell r="BD866" t="str">
            <v>DST_SELECTED_PRODUCT</v>
          </cell>
          <cell r="BE866" t="str">
            <v>PRODUCT_REF</v>
          </cell>
          <cell r="BF866" t="str">
            <v>Platform</v>
          </cell>
        </row>
        <row r="867">
          <cell r="D867" t="str">
            <v>PRODUCT ORDER_PRODUCT_ID</v>
          </cell>
          <cell r="E867" t="str">
            <v>PRODUCT ORDER</v>
          </cell>
          <cell r="F867" t="str">
            <v>PRODUCT_ID</v>
          </cell>
          <cell r="H867" t="str">
            <v>Internal Digplug Id for Core Product</v>
          </cell>
          <cell r="O867" t="str">
            <v>x</v>
          </cell>
          <cell r="BC867" t="str">
            <v>EXPLICIT</v>
          </cell>
          <cell r="BD867" t="str">
            <v>DST_SELECTED_PRODUCT</v>
          </cell>
          <cell r="BE867" t="str">
            <v>PRODUCT_ID</v>
          </cell>
          <cell r="BF867" t="str">
            <v>Platform</v>
          </cell>
        </row>
        <row r="868">
          <cell r="D868" t="str">
            <v>PRODUCT ORDER_ORDER_ID</v>
          </cell>
          <cell r="E868" t="str">
            <v>PRODUCT ORDER</v>
          </cell>
          <cell r="F868" t="str">
            <v>ORDER_ID</v>
          </cell>
          <cell r="H868" t="str">
            <v>This is the Id of the Order which contains this Product Order</v>
          </cell>
          <cell r="O868" t="str">
            <v>x</v>
          </cell>
          <cell r="AJ868" t="str">
            <v>x</v>
          </cell>
          <cell r="AK868" t="str">
            <v>Order Id</v>
          </cell>
          <cell r="BC868" t="str">
            <v>EXPLICIT</v>
          </cell>
          <cell r="BD868" t="str">
            <v>DST_SELECTED_PRODUCT</v>
          </cell>
          <cell r="BE868" t="str">
            <v>ORDER_ID</v>
          </cell>
          <cell r="BF868" t="str">
            <v>Platform</v>
          </cell>
        </row>
        <row r="869">
          <cell r="D869" t="str">
            <v>PRODUCT ORDER_IS_METADATA_ONLY</v>
          </cell>
          <cell r="E869" t="str">
            <v>PRODUCT ORDER</v>
          </cell>
          <cell r="F869" t="str">
            <v>IS_METADATA_ONLY</v>
          </cell>
          <cell r="H869" t="str">
            <v xml:space="preserve">Flag which indicates if this Product Order will just deliver Metadata.
</v>
          </cell>
          <cell r="M869" t="str">
            <v>x</v>
          </cell>
          <cell r="AJ869" t="str">
            <v>x</v>
          </cell>
          <cell r="AK869" t="str">
            <v xml:space="preserve">Meta Data Only </v>
          </cell>
          <cell r="BC869" t="str">
            <v>EXPLICIT</v>
          </cell>
          <cell r="BD869" t="str">
            <v>DST_SELECTED_PRODUCT</v>
          </cell>
          <cell r="BE869" t="str">
            <v>METADATA_ONLY</v>
          </cell>
          <cell r="BF869" t="str">
            <v>Platform</v>
          </cell>
        </row>
        <row r="870">
          <cell r="D870" t="str">
            <v>PRODUCT ORDER_PRODUCT_TYPE</v>
          </cell>
          <cell r="E870" t="str">
            <v>PRODUCT ORDER</v>
          </cell>
          <cell r="F870" t="str">
            <v>PRODUCT_TYPE</v>
          </cell>
          <cell r="H870" t="str">
            <v>Platform's Product Type of  the Product In Order</v>
          </cell>
          <cell r="O870" t="str">
            <v>x</v>
          </cell>
          <cell r="AJ870" t="str">
            <v>x</v>
          </cell>
          <cell r="AK870" t="str">
            <v>Product type</v>
          </cell>
          <cell r="BC870" t="str">
            <v>EXPLICIT</v>
          </cell>
          <cell r="BD870" t="str">
            <v>DST_SELECTED_PRODUCT</v>
          </cell>
          <cell r="BE870" t="str">
            <v>PRODUCT_TYPE</v>
          </cell>
          <cell r="BF870" t="str">
            <v>Platform</v>
          </cell>
        </row>
        <row r="871">
          <cell r="D871" t="str">
            <v>PRODUCT ORDER_MUSIC_TYPE</v>
          </cell>
          <cell r="E871" t="str">
            <v>PRODUCT ORDER</v>
          </cell>
          <cell r="F871" t="str">
            <v>MUSIC_TYPE</v>
          </cell>
          <cell r="H871" t="str">
            <v>Pltaform's Product Music Type of Product In Order</v>
          </cell>
          <cell r="AJ871" t="str">
            <v>x</v>
          </cell>
          <cell r="AK871" t="str">
            <v>Music Type</v>
          </cell>
          <cell r="BC871" t="str">
            <v>EXPLICIT</v>
          </cell>
          <cell r="BD871" t="str">
            <v>DST_SELECTED_PRODUCT</v>
          </cell>
          <cell r="BE871" t="str">
            <v>MUSIC_TYPE</v>
          </cell>
          <cell r="BF871" t="str">
            <v>Platform</v>
          </cell>
        </row>
        <row r="872">
          <cell r="D872" t="str">
            <v>PRODUCT ORDER_PRICE_DIFFERENTIAL</v>
          </cell>
          <cell r="E872" t="str">
            <v>PRODUCT ORDER</v>
          </cell>
          <cell r="F872" t="str">
            <v>PRICE_DIFFERENTIAL</v>
          </cell>
          <cell r="H872" t="str">
            <v>This is the Id of the Ticket indicating the Price Differential</v>
          </cell>
          <cell r="BC872" t="str">
            <v>EXPLICIT</v>
          </cell>
          <cell r="BD872" t="str">
            <v>DST_SELECTED_PRODUCT</v>
          </cell>
          <cell r="BE872" t="str">
            <v>DIFF_ID</v>
          </cell>
          <cell r="BF872" t="str">
            <v>Platform</v>
          </cell>
        </row>
        <row r="873">
          <cell r="D873" t="str">
            <v>PRODUCT ORDER_RELEASE_DATE</v>
          </cell>
          <cell r="E873" t="str">
            <v>PRODUCT ORDER</v>
          </cell>
          <cell r="F873" t="str">
            <v>RELEASE_DATE</v>
          </cell>
          <cell r="H873" t="str">
            <v>Just used for BULK.. This is the earliest Release Date for the Products. Allows sorting of Product.</v>
          </cell>
          <cell r="O873" t="str">
            <v>x</v>
          </cell>
          <cell r="AJ873" t="str">
            <v>x</v>
          </cell>
          <cell r="AK873" t="str">
            <v>Release Date</v>
          </cell>
          <cell r="BC873" t="str">
            <v>EXPLICIT</v>
          </cell>
          <cell r="BD873" t="str">
            <v>DST_SELECTED_PRODUCT</v>
          </cell>
          <cell r="BE873" t="str">
            <v>RELEASE_DATE</v>
          </cell>
          <cell r="BF873" t="str">
            <v>Platform</v>
          </cell>
        </row>
        <row r="874">
          <cell r="D874" t="str">
            <v>PRODUCT ORDER_PRODUCT_LIST_NAME</v>
          </cell>
          <cell r="E874" t="str">
            <v>PRODUCT ORDER</v>
          </cell>
          <cell r="F874" t="str">
            <v>PRODUCT_LIST_NAME</v>
          </cell>
          <cell r="H874" t="str">
            <v xml:space="preserve">Product List Name to which this Product Order Belongs. Used for Bulk.
</v>
          </cell>
          <cell r="AJ874" t="str">
            <v>x</v>
          </cell>
          <cell r="AK874" t="str">
            <v>List Name</v>
          </cell>
          <cell r="BC874" t="str">
            <v>EXPLICIT</v>
          </cell>
          <cell r="BD874" t="str">
            <v>DST_PRODUCT_LIST</v>
          </cell>
          <cell r="BE874" t="str">
            <v>NAME</v>
          </cell>
          <cell r="BF874" t="str">
            <v>Platform</v>
          </cell>
        </row>
        <row r="875">
          <cell r="D875" t="str">
            <v>PRODUCT ORDER_PRODUCT_LIST_SEQUENCE</v>
          </cell>
          <cell r="E875" t="str">
            <v>PRODUCT ORDER</v>
          </cell>
          <cell r="F875" t="str">
            <v>PRODUCT_LIST_SEQUENCE</v>
          </cell>
          <cell r="H875" t="str">
            <v>Sequence in Product List of this Product Order</v>
          </cell>
          <cell r="AJ875" t="str">
            <v>x</v>
          </cell>
          <cell r="AK875" t="str">
            <v>Delivery Sequence</v>
          </cell>
          <cell r="BC875" t="str">
            <v>EXPLICIT</v>
          </cell>
          <cell r="BD875" t="str">
            <v>DST_PRODUCT_LIST</v>
          </cell>
          <cell r="BE875" t="str">
            <v>INDX</v>
          </cell>
          <cell r="BF875" t="str">
            <v>Platform</v>
          </cell>
        </row>
        <row r="876">
          <cell r="D876" t="str">
            <v>PRODUCT ORDER_SELECTION_BASKET</v>
          </cell>
          <cell r="E876" t="str">
            <v>PRODUCT ORDER</v>
          </cell>
          <cell r="F876" t="str">
            <v>SELECTION_BASKET</v>
          </cell>
          <cell r="H876" t="str">
            <v>This is the Selection Order Basket which this Product Order is included.</v>
          </cell>
          <cell r="BC876" t="str">
            <v>EXPLICIT</v>
          </cell>
          <cell r="BD876" t="str">
            <v>DST_SELECTION</v>
          </cell>
          <cell r="BE876" t="str">
            <v>ID</v>
          </cell>
          <cell r="BF876" t="str">
            <v>Platform</v>
          </cell>
        </row>
        <row r="877">
          <cell r="D877" t="str">
            <v>BP PRODUCT ORDER BASKET_BASKET_ID</v>
          </cell>
          <cell r="E877" t="str">
            <v>BP PRODUCT ORDER BASKET</v>
          </cell>
          <cell r="F877" t="str">
            <v>BASKET_ID</v>
          </cell>
          <cell r="H877" t="str">
            <v>This is the DOC basket used for maintaining multiple session control of an Ordering Basket
NOTE: Used only in DOC</v>
          </cell>
          <cell r="AO877" t="str">
            <v>x</v>
          </cell>
          <cell r="BC877" t="str">
            <v>EXPLICIT</v>
          </cell>
          <cell r="BD877" t="str">
            <v>USR_DOC_BASKET</v>
          </cell>
          <cell r="BE877" t="str">
            <v>ID</v>
          </cell>
          <cell r="BF877" t="str">
            <v>Platform</v>
          </cell>
        </row>
        <row r="878">
          <cell r="D878" t="str">
            <v>BP PRODUCT ORDER BASKET_BUSINESS_PARTNER</v>
          </cell>
          <cell r="E878" t="str">
            <v>BP PRODUCT ORDER BASKET</v>
          </cell>
          <cell r="F878" t="str">
            <v>BUSINESS_PARTNER</v>
          </cell>
          <cell r="H878" t="str">
            <v>This is the BP to which this Basket belongs</v>
          </cell>
          <cell r="AO878" t="str">
            <v>x</v>
          </cell>
          <cell r="BC878" t="str">
            <v>EXPLICIT</v>
          </cell>
          <cell r="BD878" t="str">
            <v>USR_DOC_BASKET</v>
          </cell>
          <cell r="BE878" t="str">
            <v>PARTNER_CODE</v>
          </cell>
          <cell r="BF878" t="str">
            <v>Platform</v>
          </cell>
        </row>
        <row r="879">
          <cell r="D879" t="str">
            <v>BP PRODUCT ORDER BASKET_PRODUCT</v>
          </cell>
          <cell r="E879" t="str">
            <v>BP PRODUCT ORDER BASKET</v>
          </cell>
          <cell r="F879" t="str">
            <v>PRODUCT</v>
          </cell>
          <cell r="H879" t="str">
            <v>This is a Product in the BP Basket</v>
          </cell>
          <cell r="AO879" t="str">
            <v>x</v>
          </cell>
          <cell r="BC879" t="str">
            <v>EXPLICIT</v>
          </cell>
          <cell r="BD879" t="str">
            <v>USR_DOC_BASKET_PRODUCT</v>
          </cell>
          <cell r="BE879" t="str">
            <v>PRODUCT_ID</v>
          </cell>
          <cell r="BF879" t="str">
            <v>Platform</v>
          </cell>
        </row>
        <row r="880">
          <cell r="D880" t="str">
            <v>BP PRODUCT ORDER BASKET_USER</v>
          </cell>
          <cell r="E880" t="str">
            <v>BP PRODUCT ORDER BASKET</v>
          </cell>
          <cell r="F880" t="str">
            <v>USER</v>
          </cell>
          <cell r="H880" t="str">
            <v>This is the BP User which maintains this DOC Order Basket</v>
          </cell>
          <cell r="AO880" t="str">
            <v>x</v>
          </cell>
          <cell r="BC880" t="str">
            <v>EXPLICIT</v>
          </cell>
          <cell r="BD880" t="str">
            <v>USR_DOC_BASKET</v>
          </cell>
          <cell r="BE880" t="str">
            <v>USER_NAME</v>
          </cell>
          <cell r="BF880" t="str">
            <v>Platform</v>
          </cell>
        </row>
        <row r="881">
          <cell r="D881" t="str">
            <v>BP ORDER_BP_ORDER_ID</v>
          </cell>
          <cell r="E881" t="str">
            <v>BP ORDER</v>
          </cell>
          <cell r="F881" t="str">
            <v>BP_ORDER_ID</v>
          </cell>
          <cell r="H881" t="str">
            <v>This is the ID for the BP Order</v>
          </cell>
          <cell r="O881" t="str">
            <v>x</v>
          </cell>
          <cell r="BC881" t="str">
            <v>EXPLICIT</v>
          </cell>
          <cell r="BD881" t="str">
            <v>DST_PARTNER_ORDER</v>
          </cell>
          <cell r="BE881" t="str">
            <v>ID</v>
          </cell>
          <cell r="BF881" t="str">
            <v>Platform</v>
          </cell>
          <cell r="BH881" t="str">
            <v>GENERATE</v>
          </cell>
        </row>
        <row r="882">
          <cell r="D882" t="str">
            <v>BP ORDER_BUSINESS_PARTNER</v>
          </cell>
          <cell r="E882" t="str">
            <v>BP ORDER</v>
          </cell>
          <cell r="F882" t="str">
            <v>BUSINESS_PARTNER</v>
          </cell>
          <cell r="H882" t="str">
            <v>This is the BP code for the BP Order</v>
          </cell>
          <cell r="S882" t="str">
            <v>x</v>
          </cell>
          <cell r="AJ882" t="str">
            <v>x</v>
          </cell>
          <cell r="AK882" t="str">
            <v>Business Partner</v>
          </cell>
          <cell r="AL882" t="str">
            <v>x</v>
          </cell>
          <cell r="AO882" t="str">
            <v>x</v>
          </cell>
          <cell r="AP882" t="str">
            <v>x</v>
          </cell>
          <cell r="BC882" t="str">
            <v>EXPLICIT</v>
          </cell>
          <cell r="BD882" t="str">
            <v>DST_PARTNER_ORDER</v>
          </cell>
          <cell r="BE882" t="str">
            <v>PARTNER_CODE</v>
          </cell>
          <cell r="BF882" t="str">
            <v>Platform</v>
          </cell>
          <cell r="BH882" t="str">
            <v>LOGIC</v>
          </cell>
          <cell r="BK882" t="str">
            <v xml:space="preserve">Migration Logic - Correct Mapping should be done, and taking consideration to different Partner Model of Platform (Consolidation)
</v>
          </cell>
        </row>
        <row r="883">
          <cell r="D883" t="str">
            <v>BP ORDER_BP_GLOBAL_CFG_ID</v>
          </cell>
          <cell r="E883" t="str">
            <v>BP ORDER</v>
          </cell>
          <cell r="F883" t="str">
            <v>BP_GLOBAL_CFG_ID</v>
          </cell>
          <cell r="H883" t="str">
            <v>This is the ID for the BP Global Configuration</v>
          </cell>
          <cell r="BC883" t="str">
            <v>EXPLICIT</v>
          </cell>
          <cell r="BD883" t="str">
            <v>DST_PARTNER_ORDER</v>
          </cell>
          <cell r="BE883" t="str">
            <v>PARTNER_CONFIG_ID</v>
          </cell>
          <cell r="BF883" t="str">
            <v>Platform</v>
          </cell>
          <cell r="BH883" t="str">
            <v>LOGIC</v>
          </cell>
          <cell r="BK883" t="str">
            <v>Migration Logic</v>
          </cell>
        </row>
        <row r="884">
          <cell r="D884" t="str">
            <v>BP ORDER_ORDER_ID</v>
          </cell>
          <cell r="E884" t="str">
            <v>BP ORDER</v>
          </cell>
          <cell r="F884" t="str">
            <v>ORDER_ID</v>
          </cell>
          <cell r="H884" t="str">
            <v>Parent Order Id from which this BP Order was created</v>
          </cell>
          <cell r="O884" t="str">
            <v>x</v>
          </cell>
          <cell r="S884" t="str">
            <v>x</v>
          </cell>
          <cell r="AJ884" t="str">
            <v>x</v>
          </cell>
          <cell r="AK884" t="str">
            <v>Order ID</v>
          </cell>
          <cell r="AP884" t="str">
            <v>x</v>
          </cell>
          <cell r="BC884" t="str">
            <v>EXPLICIT</v>
          </cell>
          <cell r="BD884" t="str">
            <v>DST_PARTNER_ORDER</v>
          </cell>
          <cell r="BE884" t="str">
            <v>ORDER_ID</v>
          </cell>
          <cell r="BF884" t="str">
            <v>Platform</v>
          </cell>
          <cell r="BH884" t="str">
            <v>LOGIC</v>
          </cell>
          <cell r="BK884" t="str">
            <v>Platform Lookup Logic</v>
          </cell>
        </row>
        <row r="885">
          <cell r="D885" t="str">
            <v>BP ORDER_ORDER_TYPE</v>
          </cell>
          <cell r="E885" t="str">
            <v>BP ORDER</v>
          </cell>
          <cell r="F885" t="str">
            <v>ORDER_TYPE</v>
          </cell>
          <cell r="G885" t="str">
            <v>x</v>
          </cell>
          <cell r="H885" t="str">
            <v>Inherited from Parent Order</v>
          </cell>
          <cell r="O885" t="str">
            <v>x</v>
          </cell>
          <cell r="BC885" t="str">
            <v>EXPLICIT</v>
          </cell>
          <cell r="BD885" t="str">
            <v>DST_PARTNER_ORDER</v>
          </cell>
          <cell r="BE885" t="str">
            <v>ORDER_TYPE</v>
          </cell>
          <cell r="BF885" t="str">
            <v>Platform</v>
          </cell>
          <cell r="BH885" t="str">
            <v>DAVE
DEFAULT</v>
          </cell>
          <cell r="BI885" t="str">
            <v>ORDER</v>
          </cell>
          <cell r="BJ885" t="str">
            <v>ORDER_PRIORITY</v>
          </cell>
          <cell r="BK885" t="str">
            <v>(Online) Mapping Logic
(Mobile) Migration Defaults</v>
          </cell>
        </row>
        <row r="886">
          <cell r="D886" t="str">
            <v>BP ORDER_UPDATE_TYPE</v>
          </cell>
          <cell r="E886" t="str">
            <v>BP ORDER</v>
          </cell>
          <cell r="F886" t="str">
            <v>UPDATE_TYPE</v>
          </cell>
          <cell r="G886" t="str">
            <v>x</v>
          </cell>
          <cell r="H886" t="str">
            <v>Inherited from Parent Order</v>
          </cell>
          <cell r="O886" t="str">
            <v>x</v>
          </cell>
          <cell r="BC886" t="str">
            <v>EXPLICIT</v>
          </cell>
          <cell r="BD886" t="str">
            <v>DST_PARTNER_ORDER</v>
          </cell>
          <cell r="BE886" t="str">
            <v>UPDATE_TYPE</v>
          </cell>
          <cell r="BF886" t="str">
            <v>Platform</v>
          </cell>
        </row>
        <row r="887">
          <cell r="D887" t="str">
            <v>BP ORDER_ORDER_STATUS</v>
          </cell>
          <cell r="E887" t="str">
            <v>BP ORDER</v>
          </cell>
          <cell r="F887" t="str">
            <v>ORDER_STATUS</v>
          </cell>
          <cell r="G887" t="str">
            <v>x</v>
          </cell>
          <cell r="H887" t="str">
            <v>BP Order Status. 
Values can be "SUBMITTED", "CAPACITY_FAILED" "PROCESSING", "FINISHED"</v>
          </cell>
          <cell r="M887" t="str">
            <v>x</v>
          </cell>
          <cell r="O887" t="str">
            <v>x</v>
          </cell>
          <cell r="AJ887" t="str">
            <v>x</v>
          </cell>
          <cell r="AK887" t="str">
            <v>BP Order Status</v>
          </cell>
          <cell r="AL887" t="str">
            <v>x</v>
          </cell>
          <cell r="BC887" t="str">
            <v>EXPLICIT</v>
          </cell>
          <cell r="BD887" t="str">
            <v>DST_PARTNER_ORDER</v>
          </cell>
          <cell r="BE887" t="str">
            <v>ORDER_STATUS</v>
          </cell>
          <cell r="BF887" t="str">
            <v>Platform</v>
          </cell>
          <cell r="BH887" t="str">
            <v>DEFAULT</v>
          </cell>
          <cell r="BK887" t="str">
            <v>Should probably Default as "Complete"</v>
          </cell>
        </row>
        <row r="888">
          <cell r="D888" t="str">
            <v>BP ORDER_VALIDATION_STATUS</v>
          </cell>
          <cell r="E888" t="str">
            <v>BP ORDER</v>
          </cell>
          <cell r="F888" t="str">
            <v>VALIDATION_STATUS</v>
          </cell>
          <cell r="H888" t="str">
            <v>BP Order Validation status.
Indicates the status of the execution of the Validation Process for this BP Order</v>
          </cell>
          <cell r="M888" t="str">
            <v>x</v>
          </cell>
          <cell r="BC888" t="str">
            <v>EXPLICIT</v>
          </cell>
          <cell r="BD888" t="str">
            <v>DST_PARTNER_ORDER</v>
          </cell>
          <cell r="BE888" t="str">
            <v>VALIDATION_STATUS</v>
          </cell>
          <cell r="BF888" t="str">
            <v>Platform</v>
          </cell>
          <cell r="BH888" t="str">
            <v>DEFAULT</v>
          </cell>
          <cell r="BK888" t="str">
            <v>Migration Defaults</v>
          </cell>
        </row>
        <row r="889">
          <cell r="D889" t="str">
            <v>BP ORDER_VALIDATION_FAILED</v>
          </cell>
          <cell r="E889" t="str">
            <v>BP ORDER</v>
          </cell>
          <cell r="F889" t="str">
            <v>VALIDATION_FAILED</v>
          </cell>
          <cell r="H889" t="str">
            <v>Flag which indicates that there was a Technical Error during the Validation Process for the BP Order</v>
          </cell>
          <cell r="BC889" t="str">
            <v>EXPLICIT</v>
          </cell>
          <cell r="BD889" t="str">
            <v>DST_PARTNER_ORDER</v>
          </cell>
          <cell r="BE889" t="str">
            <v>PROCESING_FAILED</v>
          </cell>
          <cell r="BF889" t="str">
            <v>Platform</v>
          </cell>
          <cell r="BH889" t="str">
            <v>DEFAULT</v>
          </cell>
          <cell r="BK889" t="str">
            <v>Migration Defaults</v>
          </cell>
        </row>
        <row r="890">
          <cell r="D890" t="str">
            <v>BP ORDER_FINISHED_STATUS</v>
          </cell>
          <cell r="E890" t="str">
            <v>BP ORDER</v>
          </cell>
          <cell r="F890" t="str">
            <v>FINISHED_STATUS</v>
          </cell>
          <cell r="H890" t="str">
            <v>Status which indicates why the order Finished. It takes the following values:"DELETED" - Order was deleted, "EMPTY" - Order was Empty , "DELIVERED" - Order was successfully delivered.</v>
          </cell>
          <cell r="M890" t="str">
            <v>x</v>
          </cell>
          <cell r="O890" t="str">
            <v>x</v>
          </cell>
          <cell r="BC890" t="str">
            <v>EXPLICIT</v>
          </cell>
          <cell r="BD890" t="str">
            <v>DST_PARTNER_ORDER</v>
          </cell>
          <cell r="BE890" t="str">
            <v>FINISHED_STATUS</v>
          </cell>
          <cell r="BF890" t="str">
            <v>Platform</v>
          </cell>
          <cell r="BH890" t="str">
            <v>DEFAULT</v>
          </cell>
          <cell r="BK890" t="str">
            <v>Migration Defaults</v>
          </cell>
        </row>
        <row r="891">
          <cell r="D891" t="str">
            <v>BP ORDER_ENABLE_REDELIVERY</v>
          </cell>
          <cell r="E891" t="str">
            <v>BP ORDER</v>
          </cell>
          <cell r="F891" t="str">
            <v>ENABLE_REDELIVERY</v>
          </cell>
          <cell r="H891" t="str">
            <v>Inherited from Parent Order
Flag which indicates wheather you can redelivery the products, previsoulsly delivered for cherry pick orders to this BP.</v>
          </cell>
          <cell r="M891" t="str">
            <v>x</v>
          </cell>
          <cell r="BC891" t="str">
            <v>EXPLICIT</v>
          </cell>
          <cell r="BD891" t="str">
            <v>DST_PARTNER_ORDER</v>
          </cell>
          <cell r="BE891" t="str">
            <v>ENABLE_REDELIVERY</v>
          </cell>
          <cell r="BF891" t="str">
            <v>Platform</v>
          </cell>
          <cell r="BH891" t="str">
            <v>DEFAULT</v>
          </cell>
          <cell r="BK891" t="str">
            <v>Migration Defaults</v>
          </cell>
        </row>
        <row r="892">
          <cell r="D892" t="str">
            <v>BP ORDER_ENABLE_DIFFERENTIAL_REDELIVERY</v>
          </cell>
          <cell r="E892" t="str">
            <v>BP ORDER</v>
          </cell>
          <cell r="F892" t="str">
            <v>ENABLE_DIFFERENTIAL_REDELIVERY</v>
          </cell>
          <cell r="H892" t="str">
            <v>Flag which indicates wheather you one would like to do a DIFFERENTIAL redelivery of products.</v>
          </cell>
          <cell r="M892" t="str">
            <v>x</v>
          </cell>
          <cell r="BC892" t="str">
            <v>EXPLICIT</v>
          </cell>
          <cell r="BD892" t="str">
            <v>DST_PARTNER_ORDER</v>
          </cell>
          <cell r="BE892" t="str">
            <v>ENABLE_DIFFERENTIAL_REDELIVERY</v>
          </cell>
          <cell r="BF892" t="str">
            <v>Platform</v>
          </cell>
          <cell r="BH892" t="str">
            <v>DEFAULT</v>
          </cell>
          <cell r="BK892" t="str">
            <v>Migration Defaults</v>
          </cell>
        </row>
        <row r="893">
          <cell r="D893" t="str">
            <v>CATALOGUE ITEM ORDER_CATALOGUE_ITEM_ID</v>
          </cell>
          <cell r="E893" t="str">
            <v>CATALOGUE ITEM ORDER</v>
          </cell>
          <cell r="F893" t="str">
            <v>CATALOGUE_ITEM_ID</v>
          </cell>
          <cell r="H893" t="str">
            <v>Link to the CATALOGUE ITEM</v>
          </cell>
          <cell r="BC893" t="str">
            <v>EXPLICIT</v>
          </cell>
          <cell r="BD893" t="str">
            <v>DST_COMMAND_CATALOGUE_ITEM</v>
          </cell>
          <cell r="BE893" t="str">
            <v>CATALOGUE_ITEM_ID</v>
          </cell>
          <cell r="BF893" t="str">
            <v>Platform</v>
          </cell>
        </row>
        <row r="894">
          <cell r="D894" t="str">
            <v>CATALOGUE ITEM ORDER_ORDER_ID</v>
          </cell>
          <cell r="E894" t="str">
            <v>CATALOGUE ITEM ORDER</v>
          </cell>
          <cell r="F894" t="str">
            <v>ORDER_ID</v>
          </cell>
          <cell r="H894" t="str">
            <v>Id of Order which has affected a catalogue Item.</v>
          </cell>
          <cell r="BC894" t="str">
            <v>EXPLICIT</v>
          </cell>
          <cell r="BD894" t="str">
            <v>DST_COMMAND_CATALOGUE_ITEM</v>
          </cell>
          <cell r="BE894" t="str">
            <v>ORDER_ID</v>
          </cell>
          <cell r="BF894" t="str">
            <v>Platform</v>
          </cell>
        </row>
        <row r="895">
          <cell r="D895" t="str">
            <v>CATALOGUE ITEM_CATALOGUE_ITEM_ID</v>
          </cell>
          <cell r="E895" t="str">
            <v>CATALOGUE ITEM</v>
          </cell>
          <cell r="F895" t="str">
            <v>CATALOGUE_ITEM_ID</v>
          </cell>
          <cell r="H895" t="str">
            <v>This is the id of the Catalogue Item (It represents a Product in a BP Catalogue)</v>
          </cell>
          <cell r="O895" t="str">
            <v>x</v>
          </cell>
          <cell r="AP895" t="str">
            <v>x</v>
          </cell>
          <cell r="AX895" t="str">
            <v>x</v>
          </cell>
          <cell r="BC895" t="str">
            <v>EXPLICIT</v>
          </cell>
          <cell r="BD895" t="str">
            <v>DST_CATALOGUE_ITEM</v>
          </cell>
          <cell r="BE895" t="str">
            <v>ID</v>
          </cell>
          <cell r="BF895" t="str">
            <v>Platform</v>
          </cell>
          <cell r="BH895" t="str">
            <v>GENERATE</v>
          </cell>
        </row>
        <row r="896">
          <cell r="D896" t="str">
            <v>CATALOGUE ITEM_PRODUCT_REF</v>
          </cell>
          <cell r="E896" t="str">
            <v>CATALOGUE ITEM</v>
          </cell>
          <cell r="F896" t="str">
            <v>PRODUCT_REF</v>
          </cell>
          <cell r="H896" t="str">
            <v>Internal Reference of the Product</v>
          </cell>
          <cell r="O896" t="str">
            <v>x</v>
          </cell>
          <cell r="AX896" t="str">
            <v>x</v>
          </cell>
          <cell r="BC896" t="str">
            <v>EXPLICIT</v>
          </cell>
          <cell r="BD896" t="str">
            <v>DST_CATALOGUE_ITEM</v>
          </cell>
          <cell r="BE896" t="str">
            <v>PRODUCT_REF</v>
          </cell>
          <cell r="BF896" t="str">
            <v>Platform</v>
          </cell>
          <cell r="BH896" t="str">
            <v>DAVE
CMS</v>
          </cell>
          <cell r="BI896" t="str">
            <v>PARTNER_PRODUCT
CMS_ORDER_HISTORY</v>
          </cell>
          <cell r="BJ896" t="str">
            <v>UPC
PRO_EXTERNAL_REFERENCE</v>
          </cell>
          <cell r="BK896" t="str">
            <v>Join Logic</v>
          </cell>
        </row>
        <row r="897">
          <cell r="D897" t="str">
            <v>CATALOGUE ITEM_BUSINESS_PARTNER</v>
          </cell>
          <cell r="E897" t="str">
            <v>CATALOGUE ITEM</v>
          </cell>
          <cell r="F897" t="str">
            <v>BUSINESS_PARTNER</v>
          </cell>
          <cell r="H897" t="str">
            <v>Code of the Business Partner which has this Catalogue Product</v>
          </cell>
          <cell r="AO897" t="str">
            <v>x</v>
          </cell>
          <cell r="AP897" t="str">
            <v>x</v>
          </cell>
          <cell r="AY897" t="str">
            <v>x</v>
          </cell>
          <cell r="BC897" t="str">
            <v>EXPLICIT</v>
          </cell>
          <cell r="BD897" t="str">
            <v>DST_CATALOGUE_ITEM</v>
          </cell>
          <cell r="BE897" t="str">
            <v>PARTNER_CODE</v>
          </cell>
          <cell r="BF897" t="str">
            <v>Platform</v>
          </cell>
          <cell r="BH897" t="str">
            <v>DAVE</v>
          </cell>
          <cell r="BI897" t="str">
            <v>PARTNER_PRODUCT</v>
          </cell>
          <cell r="BJ897" t="str">
            <v>PARTNER_ID</v>
          </cell>
          <cell r="BK897" t="str">
            <v>Join Logic</v>
          </cell>
        </row>
        <row r="898">
          <cell r="D898" t="str">
            <v>CATALOGUE ITEM_BP_ORDERING_CONFIG</v>
          </cell>
          <cell r="E898" t="str">
            <v>CATALOGUE ITEM</v>
          </cell>
          <cell r="F898" t="str">
            <v>BP_ORDERING_CONFIG</v>
          </cell>
          <cell r="H898" t="str">
            <v xml:space="preserve">This is the BP Ordering Configuration at time of Catalogue Insertion.
</v>
          </cell>
          <cell r="BC898" t="str">
            <v>EXPLICIT</v>
          </cell>
          <cell r="BD898" t="str">
            <v>DST_CATALOGUE_ITEM</v>
          </cell>
          <cell r="BE898" t="str">
            <v>ORDER_CONFIG_ID</v>
          </cell>
          <cell r="BF898" t="str">
            <v>Platform</v>
          </cell>
          <cell r="BH898" t="str">
            <v>LOGIC</v>
          </cell>
        </row>
        <row r="899">
          <cell r="D899" t="str">
            <v>CATALOGUE ITEM_UPC</v>
          </cell>
          <cell r="E899" t="str">
            <v>CATALOGUE ITEM</v>
          </cell>
          <cell r="F899" t="str">
            <v>UPC</v>
          </cell>
          <cell r="H899" t="str">
            <v>This is the UPC of the Delivered BP Product</v>
          </cell>
          <cell r="AO899" t="str">
            <v>x</v>
          </cell>
          <cell r="AP899" t="str">
            <v>x</v>
          </cell>
          <cell r="AX899" t="str">
            <v>x</v>
          </cell>
          <cell r="AY899" t="str">
            <v>x</v>
          </cell>
          <cell r="BC899" t="str">
            <v>EXPLICIT</v>
          </cell>
          <cell r="BD899" t="str">
            <v>DST_CATALOGUE_ITEM</v>
          </cell>
          <cell r="BE899" t="str">
            <v>UPC</v>
          </cell>
          <cell r="BF899" t="str">
            <v>Platform</v>
          </cell>
          <cell r="BH899" t="str">
            <v>DAVE
CMS</v>
          </cell>
          <cell r="BI899" t="str">
            <v>PARTNER_PRODUCT
CMS_ORDER_HISTORY</v>
          </cell>
          <cell r="BJ899" t="str">
            <v>UPC
ASS_MOBILE_UPC</v>
          </cell>
          <cell r="BK899" t="str">
            <v>(Online) Join Logic
(Mobile) Join Logic</v>
          </cell>
        </row>
        <row r="900">
          <cell r="D900" t="str">
            <v>CATALOGUE ITEM_PRODUCT_TYPE</v>
          </cell>
          <cell r="E900" t="str">
            <v>CATALOGUE ITEM</v>
          </cell>
          <cell r="F900" t="str">
            <v>PRODUCT_TYPE</v>
          </cell>
          <cell r="G900" t="str">
            <v>x</v>
          </cell>
          <cell r="H900" t="str">
            <v xml:space="preserve">This is the Platform's Product Type for this Delivered BP product.
</v>
          </cell>
          <cell r="AY900" t="str">
            <v>x</v>
          </cell>
          <cell r="BC900" t="str">
            <v>EXPLICIT</v>
          </cell>
          <cell r="BD900" t="str">
            <v>DST_CATALOGUE_ITEM</v>
          </cell>
          <cell r="BE900" t="str">
            <v>PRODUCT_TYPE</v>
          </cell>
          <cell r="BF900" t="str">
            <v>Platform</v>
          </cell>
          <cell r="BH900" t="str">
            <v>LOGIC</v>
          </cell>
        </row>
        <row r="901">
          <cell r="D901" t="str">
            <v>CATALOGUE ITEM_BINARY_VERSION</v>
          </cell>
          <cell r="E901" t="str">
            <v>CATALOGUE ITEM</v>
          </cell>
          <cell r="F901" t="str">
            <v>BINARY_VERSION</v>
          </cell>
          <cell r="H901" t="str">
            <v>This is the Id of the Binary Version of this Product</v>
          </cell>
          <cell r="BC901" t="str">
            <v>EXPLICIT</v>
          </cell>
          <cell r="BD901" t="str">
            <v>DST_CATALOGUE_ITEM</v>
          </cell>
          <cell r="BE901" t="str">
            <v>BINARY_VERSION_ID</v>
          </cell>
          <cell r="BF901" t="str">
            <v>Platform</v>
          </cell>
        </row>
        <row r="902">
          <cell r="D902" t="str">
            <v>CATALOGUE ITEM_CURRENT_DELIVERY_CONFIG</v>
          </cell>
          <cell r="E902" t="str">
            <v>CATALOGUE ITEM</v>
          </cell>
          <cell r="F902" t="str">
            <v>CURRENT_DELIVERY_CONFIG</v>
          </cell>
          <cell r="H902" t="str">
            <v>This is the ID of the Partner's Current Delivery Configuration</v>
          </cell>
          <cell r="BC902" t="str">
            <v>EXPLICIT</v>
          </cell>
          <cell r="BD902" t="str">
            <v>DST_CATALOGUE_ITEM</v>
          </cell>
          <cell r="BE902" t="str">
            <v>DELIVERY_CONFIG_ID</v>
          </cell>
          <cell r="BF902" t="str">
            <v>Platform</v>
          </cell>
          <cell r="BH902" t="str">
            <v>LOGIC</v>
          </cell>
          <cell r="BK902" t="str">
            <v>Platform Delivery Configuration  Id releated to Partner</v>
          </cell>
        </row>
        <row r="903">
          <cell r="D903" t="str">
            <v>CATALOGUE ITEM_TARGET_DEIVERY_CONFIG</v>
          </cell>
          <cell r="E903" t="str">
            <v>CATALOGUE ITEM</v>
          </cell>
          <cell r="F903" t="str">
            <v>TARGET_DEIVERY_CONFIG</v>
          </cell>
          <cell r="H903" t="str">
            <v>This is the ID of the Partners Target Delivery Configuration.</v>
          </cell>
          <cell r="BC903" t="str">
            <v>EXPLICIT</v>
          </cell>
          <cell r="BD903" t="str">
            <v>DST_CATALOGUE_ITEM</v>
          </cell>
          <cell r="BE903" t="str">
            <v>TARGET_PLATFORM_ID</v>
          </cell>
          <cell r="BF903" t="str">
            <v>Platform</v>
          </cell>
          <cell r="BH903" t="str">
            <v>LOGIC</v>
          </cell>
          <cell r="BK903" t="str">
            <v>Platform Delivery Configuration  Id releated to Partner</v>
          </cell>
        </row>
        <row r="904">
          <cell r="D904" t="str">
            <v>CATALOGUE ITEM_SYNC_STATUS</v>
          </cell>
          <cell r="E904" t="str">
            <v>CATALOGUE ITEM</v>
          </cell>
          <cell r="F904" t="str">
            <v>SYNC_STATUS</v>
          </cell>
          <cell r="G904" t="str">
            <v>x</v>
          </cell>
          <cell r="H904" t="str">
            <v xml:space="preserve">This is the Catalogue Syncronization Status. Used to track the changes in a catalgue item which have not yet been refelected on the Platform of the BP. Values can be "UNSYNC", "BEING_SYNC", "SYNC".
</v>
          </cell>
          <cell r="M904" t="str">
            <v>x</v>
          </cell>
          <cell r="AO904" t="str">
            <v>x</v>
          </cell>
          <cell r="AP904" t="str">
            <v>x</v>
          </cell>
          <cell r="AY904" t="str">
            <v>x</v>
          </cell>
          <cell r="BC904" t="str">
            <v>EXPLICIT</v>
          </cell>
          <cell r="BD904" t="str">
            <v>DST_CATALOGUE_ITEM</v>
          </cell>
          <cell r="BE904" t="str">
            <v>SYNC_STATUS</v>
          </cell>
          <cell r="BF904" t="str">
            <v>Platform</v>
          </cell>
          <cell r="BH904" t="str">
            <v>DEFAULT</v>
          </cell>
          <cell r="BK904" t="str">
            <v>Migration Defaults</v>
          </cell>
        </row>
        <row r="905">
          <cell r="D905" t="str">
            <v>CATALOGUE ITEM_INSERTION_STATUS</v>
          </cell>
          <cell r="E905" t="str">
            <v>CATALOGUE ITEM</v>
          </cell>
          <cell r="F905" t="str">
            <v>INSERTION_STATUS</v>
          </cell>
          <cell r="G905" t="str">
            <v>x</v>
          </cell>
          <cell r="H905" t="str">
            <v xml:space="preserve">This status is used to track insertion and removal of a product in the catalogue. It can be the following values: "TO BE INSERTED", "CANCELLED", "INSERTED", "TO BE TAKEN DOWN", "TAKEN DOWN".
</v>
          </cell>
          <cell r="M905" t="str">
            <v>x</v>
          </cell>
          <cell r="AP905" t="str">
            <v>x</v>
          </cell>
          <cell r="AY905" t="str">
            <v>x</v>
          </cell>
          <cell r="BC905" t="str">
            <v>EXPLICIT</v>
          </cell>
          <cell r="BD905" t="str">
            <v>DST_CATALOGUE_ITEM</v>
          </cell>
          <cell r="BE905" t="str">
            <v>INSERTION_FLAG</v>
          </cell>
          <cell r="BF905" t="str">
            <v>Platform</v>
          </cell>
          <cell r="BH905" t="str">
            <v>DAVE
DEFAULT</v>
          </cell>
          <cell r="BI905" t="str">
            <v>PARTNER_PRODUCT_CALC</v>
          </cell>
          <cell r="BJ905" t="str">
            <v>P_ORDERED_STATUS_ID</v>
          </cell>
          <cell r="BK905" t="str">
            <v>(Online) Migration Logic - based on DAVe Status
(Mobile) Migration Defaults</v>
          </cell>
        </row>
        <row r="906">
          <cell r="D906" t="str">
            <v>CATALOGUE ITEM_IS_SUSPENDED</v>
          </cell>
          <cell r="E906" t="str">
            <v>CATALOGUE ITEM</v>
          </cell>
          <cell r="F906" t="str">
            <v>IS_SUSPENDED</v>
          </cell>
          <cell r="H906" t="str">
            <v>Flag used to trigger the Staging of updates when a Product is suspended.</v>
          </cell>
          <cell r="M906" t="str">
            <v>x</v>
          </cell>
          <cell r="BC906" t="str">
            <v>EXPLICIT</v>
          </cell>
          <cell r="BD906" t="str">
            <v>DST_CATALOGUE_ITEM</v>
          </cell>
          <cell r="BE906" t="str">
            <v>SUSPENDED</v>
          </cell>
          <cell r="BF906" t="str">
            <v>Platform</v>
          </cell>
          <cell r="BH906" t="str">
            <v>DEFAULT</v>
          </cell>
        </row>
        <row r="907">
          <cell r="D907" t="str">
            <v>CATALOGUE ITEM_INSERTED_PRODUCT_VERSION</v>
          </cell>
          <cell r="E907" t="str">
            <v>CATALOGUE ITEM</v>
          </cell>
          <cell r="F907" t="str">
            <v>INSERTED_PRODUCT_VERSION</v>
          </cell>
          <cell r="H907" t="str">
            <v>This is the Product Version which is currently in the Catalogue of the BP</v>
          </cell>
          <cell r="AX907" t="str">
            <v>x</v>
          </cell>
          <cell r="AY907" t="str">
            <v>x</v>
          </cell>
          <cell r="BC907" t="str">
            <v>EXPLICIT</v>
          </cell>
          <cell r="BD907" t="str">
            <v>DST_CATALOGUE_ITEM</v>
          </cell>
          <cell r="BE907" t="str">
            <v>INSERTED_PRODUCT_ID</v>
          </cell>
          <cell r="BF907" t="str">
            <v>Platform</v>
          </cell>
          <cell r="BH907" t="str">
            <v>DAVE
CMS</v>
          </cell>
          <cell r="BI907" t="str">
            <v>PARTNER_PRODUCT
CMS_ORDER_HISTORY</v>
          </cell>
          <cell r="BJ907" t="str">
            <v>UPC
PRO_EXTERNAL_REFERENCE</v>
          </cell>
          <cell r="BK907" t="str">
            <v>Join Logic. NOTE: This refers to Platform Product VERSION</v>
          </cell>
        </row>
        <row r="908">
          <cell r="D908" t="str">
            <v>CATALOGUE ITEM_TARGET_PRODUCT_VERSION</v>
          </cell>
          <cell r="E908" t="str">
            <v>CATALOGUE ITEM</v>
          </cell>
          <cell r="F908" t="str">
            <v>TARGET_PRODUCT_VERSION</v>
          </cell>
          <cell r="H908" t="str">
            <v>This is the FUTURE Product Version which  is currently being syncronized.</v>
          </cell>
          <cell r="BC908" t="str">
            <v>EXPLICIT</v>
          </cell>
          <cell r="BD908" t="str">
            <v>DST_CATALOGUE_ITEM</v>
          </cell>
          <cell r="BE908" t="str">
            <v>TARGET_PRODUCT_ID</v>
          </cell>
          <cell r="BF908" t="str">
            <v>Platform</v>
          </cell>
          <cell r="BH908" t="str">
            <v>DAVE
CMS</v>
          </cell>
          <cell r="BI908" t="str">
            <v>PARTNER_PRODUCT
CMS_ORDER_HISTORY</v>
          </cell>
          <cell r="BJ908" t="str">
            <v>UPC
PRO_EXTERNAL_REFERENCE</v>
          </cell>
          <cell r="BK908" t="str">
            <v>Join Logic. NOTE: This refers to Platform Product VERSION</v>
          </cell>
        </row>
        <row r="909">
          <cell r="D909" t="str">
            <v>CATALOGUE ITEM_CREATION_DATE</v>
          </cell>
          <cell r="E909" t="str">
            <v>CATALOGUE ITEM</v>
          </cell>
          <cell r="F909" t="str">
            <v>CREATION_DATE</v>
          </cell>
          <cell r="H909" t="str">
            <v>Date when this Item entered the Catalogue</v>
          </cell>
          <cell r="BC909" t="str">
            <v>EXPLICIT</v>
          </cell>
          <cell r="BD909" t="str">
            <v>DST_CATALOGUE_ITEM</v>
          </cell>
          <cell r="BE909" t="str">
            <v>INSERTION_DATE</v>
          </cell>
          <cell r="BF909" t="str">
            <v>Platform</v>
          </cell>
          <cell r="BH909" t="str">
            <v>DEFAULT</v>
          </cell>
          <cell r="BK909" t="str">
            <v>Generate on Migration</v>
          </cell>
        </row>
        <row r="910">
          <cell r="D910" t="str">
            <v>CATALOGUE ITEM_UPDATE_DATE</v>
          </cell>
          <cell r="E910" t="str">
            <v>CATALOGUE ITEM</v>
          </cell>
          <cell r="F910" t="str">
            <v>UPDATE_DATE</v>
          </cell>
          <cell r="H910" t="str">
            <v>Date when this item was last updated</v>
          </cell>
          <cell r="AX910" t="str">
            <v>x</v>
          </cell>
          <cell r="BC910" t="str">
            <v>EXPLICIT</v>
          </cell>
          <cell r="BD910" t="str">
            <v>DST_CATALOGUE_ITEM</v>
          </cell>
          <cell r="BE910" t="str">
            <v>UPDATE_DATE</v>
          </cell>
          <cell r="BF910" t="str">
            <v>Platform</v>
          </cell>
          <cell r="BH910" t="str">
            <v>DEFAULT</v>
          </cell>
          <cell r="BK910" t="str">
            <v>Generate on Migration</v>
          </cell>
        </row>
        <row r="911">
          <cell r="D911" t="str">
            <v>CATALOGUE ITEM COUNTRY HISTORY_COUNTRY</v>
          </cell>
          <cell r="E911" t="str">
            <v>CATALOGUE ITEM COUNTRY HISTORY</v>
          </cell>
          <cell r="F911" t="str">
            <v>COUNTRY</v>
          </cell>
          <cell r="G911" t="str">
            <v>x</v>
          </cell>
          <cell r="H911" t="str">
            <v>Catalogue Item Country for which this history is related</v>
          </cell>
          <cell r="AP911" t="str">
            <v>x</v>
          </cell>
          <cell r="AY911" t="str">
            <v>x</v>
          </cell>
          <cell r="BC911" t="str">
            <v>EXPLICIT</v>
          </cell>
          <cell r="BD911" t="str">
            <v>DST_CATALOGUE_ITEM_HISTORY</v>
          </cell>
          <cell r="BE911" t="str">
            <v>COUNTRY</v>
          </cell>
          <cell r="BF911" t="str">
            <v>Platform</v>
          </cell>
          <cell r="BH911" t="str">
            <v>DAVE</v>
          </cell>
          <cell r="BI911" t="str">
            <v>PARTNER_PRODUCT</v>
          </cell>
          <cell r="BJ911" t="str">
            <v>PARTNER_COUNTRY_ID</v>
          </cell>
          <cell r="BK911" t="str">
            <v xml:space="preserve">This indicates delivery of Partner/Country. Can should be taken for Platform BP. Should join to Country of Partner.
</v>
          </cell>
        </row>
        <row r="912">
          <cell r="D912" t="str">
            <v>CATALOGUE ITEM COUNTRY HISTORY_TAKEDOWN_STATUS</v>
          </cell>
          <cell r="E912" t="str">
            <v>CATALOGUE ITEM COUNTRY HISTORY</v>
          </cell>
          <cell r="F912" t="str">
            <v>TAKEDOWN_STATUS</v>
          </cell>
          <cell r="G912" t="str">
            <v>x</v>
          </cell>
          <cell r="H912" t="str">
            <v>This is the Take Down Status for this Country Catalogue Item</v>
          </cell>
          <cell r="AP912" t="str">
            <v>x</v>
          </cell>
          <cell r="BC912" t="str">
            <v>EXPLICIT</v>
          </cell>
          <cell r="BD912" t="str">
            <v>DST_CATALOGUE_ITEM_HISTORY</v>
          </cell>
          <cell r="BE912" t="str">
            <v>TAKEN_DOWN_STATUS</v>
          </cell>
          <cell r="BF912" t="str">
            <v>Platform</v>
          </cell>
          <cell r="BH912" t="str">
            <v>DEFAULT</v>
          </cell>
        </row>
        <row r="913">
          <cell r="D913" t="str">
            <v>CATALOGUE ITEM COUNTRY HISTORY_FIRST_ORDER</v>
          </cell>
          <cell r="E913" t="str">
            <v>CATALOGUE ITEM COUNTRY HISTORY</v>
          </cell>
          <cell r="F913" t="str">
            <v>FIRST_ORDER</v>
          </cell>
          <cell r="H913" t="str">
            <v>This is the Order Id which this BP Product was First Delivered</v>
          </cell>
          <cell r="AP913" t="str">
            <v>x</v>
          </cell>
          <cell r="BC913" t="str">
            <v>EXPLICIT</v>
          </cell>
          <cell r="BD913" t="str">
            <v>DST_CATALOGUE_ITEM_HISTORY</v>
          </cell>
          <cell r="BE913" t="str">
            <v>FIRST_ORDER_ID</v>
          </cell>
          <cell r="BF913" t="str">
            <v>Platform</v>
          </cell>
          <cell r="BH913" t="str">
            <v>DAVE
CMS</v>
          </cell>
          <cell r="BI913" t="str">
            <v>PARTNER_PRODUCT
CMS_ORDER_HISTORY</v>
          </cell>
          <cell r="BJ913" t="str">
            <v xml:space="preserve">P_FIRST_ORDER_DATE </v>
          </cell>
        </row>
        <row r="914">
          <cell r="D914" t="str">
            <v>CATALOGUE ITEM COUNTRY HISTORY_FIRST_DELIVERY_BATCH</v>
          </cell>
          <cell r="E914" t="str">
            <v>CATALOGUE ITEM COUNTRY HISTORY</v>
          </cell>
          <cell r="F914" t="str">
            <v>FIRST_DELIVERY_BATCH</v>
          </cell>
          <cell r="H914" t="str">
            <v>This is the Batch Id where the Product was first delivered</v>
          </cell>
          <cell r="AP914" t="str">
            <v>x</v>
          </cell>
          <cell r="AY914" t="str">
            <v>x</v>
          </cell>
          <cell r="BC914" t="str">
            <v>EXPLICIT</v>
          </cell>
          <cell r="BD914" t="str">
            <v>DST_CATALOGUE_ITEM_HISTORY</v>
          </cell>
          <cell r="BE914" t="str">
            <v>FIRST_BATCH_ID</v>
          </cell>
          <cell r="BF914" t="str">
            <v>Platform</v>
          </cell>
          <cell r="BH914" t="str">
            <v>LOGIC</v>
          </cell>
        </row>
        <row r="915">
          <cell r="D915" t="str">
            <v>CATALOGUE ITEM COUNTRY HISTORY_FIRST_DELIVERY_DATE</v>
          </cell>
          <cell r="E915" t="str">
            <v>CATALOGUE ITEM COUNTRY HISTORY</v>
          </cell>
          <cell r="F915" t="str">
            <v>FIRST_DELIVERY_DATE</v>
          </cell>
          <cell r="H915" t="str">
            <v>Date when this item was first delivered to BP</v>
          </cell>
          <cell r="AP915" t="str">
            <v>x</v>
          </cell>
          <cell r="AY915" t="str">
            <v>x</v>
          </cell>
          <cell r="BC915" t="str">
            <v>EXPLICIT</v>
          </cell>
          <cell r="BD915" t="str">
            <v>DST_CATALOGUE_ITEM_HISTORY</v>
          </cell>
          <cell r="BE915" t="str">
            <v>FIRST_DELIVERY_DATE</v>
          </cell>
          <cell r="BF915" t="str">
            <v>Platform</v>
          </cell>
          <cell r="BH915" t="str">
            <v>LOGIC</v>
          </cell>
        </row>
        <row r="916">
          <cell r="D916" t="str">
            <v>CATALOGUE ITEM COUNTRY HISTORY_LAST_ORDER</v>
          </cell>
          <cell r="E916" t="str">
            <v>CATALOGUE ITEM COUNTRY HISTORY</v>
          </cell>
          <cell r="F916" t="str">
            <v>LAST_ORDER</v>
          </cell>
          <cell r="H916" t="str">
            <v>This is the Order Id which this BP Product was Last Delivered</v>
          </cell>
          <cell r="AP916" t="str">
            <v>x</v>
          </cell>
          <cell r="BC916" t="str">
            <v>EXPLICIT</v>
          </cell>
          <cell r="BD916" t="str">
            <v>DST_CATALOGUE_ITEM_HISTORY</v>
          </cell>
          <cell r="BE916" t="str">
            <v>LAST_ORDER_ID</v>
          </cell>
          <cell r="BF916" t="str">
            <v>Platform</v>
          </cell>
          <cell r="BH916" t="str">
            <v>DAVE
CMS</v>
          </cell>
          <cell r="BI916" t="str">
            <v>PARTNER_PRODUCT
CMS_ORDER_HISTORY</v>
          </cell>
          <cell r="BJ916" t="str">
            <v xml:space="preserve">P_LAST_ORDER_DATE </v>
          </cell>
        </row>
        <row r="917">
          <cell r="D917" t="str">
            <v>CATALOGUE ITEM COUNTRY HISTORY_LAST_DELIVERY_BATCH</v>
          </cell>
          <cell r="E917" t="str">
            <v>CATALOGUE ITEM COUNTRY HISTORY</v>
          </cell>
          <cell r="F917" t="str">
            <v>LAST_DELIVERY_BATCH</v>
          </cell>
          <cell r="H917" t="str">
            <v>This is the Batch Id where the Product was last delivered</v>
          </cell>
          <cell r="AP917" t="str">
            <v>x</v>
          </cell>
          <cell r="AY917" t="str">
            <v>x</v>
          </cell>
          <cell r="BC917" t="str">
            <v>EXPLICIT</v>
          </cell>
          <cell r="BD917" t="str">
            <v>DST_CATALOGUE_ITEM_HISTORY</v>
          </cell>
          <cell r="BE917" t="str">
            <v>LAST_BATCH_ID</v>
          </cell>
          <cell r="BF917" t="str">
            <v>Platform</v>
          </cell>
          <cell r="BH917" t="str">
            <v>LOGIC</v>
          </cell>
        </row>
        <row r="918">
          <cell r="D918" t="str">
            <v>CATALOGUE ITEM COUNTRY HISTORY_LAST_DELIVERY_DATE</v>
          </cell>
          <cell r="E918" t="str">
            <v>CATALOGUE ITEM COUNTRY HISTORY</v>
          </cell>
          <cell r="F918" t="str">
            <v>LAST_DELIVERY_DATE</v>
          </cell>
          <cell r="H918" t="str">
            <v>Date when this item was last delivered to BP</v>
          </cell>
          <cell r="AP918" t="str">
            <v>x</v>
          </cell>
          <cell r="AY918" t="str">
            <v>x</v>
          </cell>
          <cell r="BC918" t="str">
            <v>EXPLICIT</v>
          </cell>
          <cell r="BD918" t="str">
            <v>DST_CATALOGUE_ITEM_HISTORY</v>
          </cell>
          <cell r="BE918" t="str">
            <v>LAST_DELIVERY_DATE</v>
          </cell>
          <cell r="BF918" t="str">
            <v>Platform</v>
          </cell>
          <cell r="BH918" t="str">
            <v>LOGIC</v>
          </cell>
        </row>
        <row r="919">
          <cell r="D919" t="str">
            <v>CATALOGUE ITEM COUNTRY HISTORY_FIRST_TAKEDOWN_DATE</v>
          </cell>
          <cell r="E919" t="str">
            <v>CATALOGUE ITEM COUNTRY HISTORY</v>
          </cell>
          <cell r="F919" t="str">
            <v>FIRST_TAKEDOWN_DATE</v>
          </cell>
          <cell r="H919" t="str">
            <v>Data when this Country Item was first taken down to the BP</v>
          </cell>
          <cell r="BC919" t="str">
            <v>EXPLICIT</v>
          </cell>
          <cell r="BD919" t="str">
            <v>DST_CATALOGUE_ITEM_HISTORY</v>
          </cell>
          <cell r="BE919" t="str">
            <v>FIRST_TAKE_DOWN_DATE</v>
          </cell>
          <cell r="BF919" t="str">
            <v>Platform</v>
          </cell>
          <cell r="BH919" t="str">
            <v>LOGIC</v>
          </cell>
        </row>
        <row r="920">
          <cell r="D920" t="str">
            <v>CATALOGUE ITEM COUNTRY HISTORY_LAST_TAKEDOWN_DATE</v>
          </cell>
          <cell r="E920" t="str">
            <v>CATALOGUE ITEM COUNTRY HISTORY</v>
          </cell>
          <cell r="F920" t="str">
            <v>LAST_TAKEDOWN_DATE</v>
          </cell>
          <cell r="H920" t="str">
            <v>Date when this Country was last taken down to the BP</v>
          </cell>
          <cell r="AP920" t="str">
            <v>x</v>
          </cell>
          <cell r="BC920" t="str">
            <v>EXPLICIT</v>
          </cell>
          <cell r="BD920" t="str">
            <v>DST_CATALOGUE_ITEM_HISTORY</v>
          </cell>
          <cell r="BE920" t="str">
            <v>LAST_TAKE_DOWN_DATE</v>
          </cell>
          <cell r="BF920" t="str">
            <v>Platform</v>
          </cell>
          <cell r="BH920" t="str">
            <v>LOGIC</v>
          </cell>
        </row>
        <row r="921">
          <cell r="D921" t="str">
            <v>CATALOGUE ITEM COUNTRY RIGHTS_COUNTRY</v>
          </cell>
          <cell r="E921" t="str">
            <v>CATALOGUE ITEM COUNTRY RIGHTS</v>
          </cell>
          <cell r="F921" t="str">
            <v>COUNTRY</v>
          </cell>
          <cell r="G921" t="str">
            <v>x</v>
          </cell>
          <cell r="H921" t="str">
            <v xml:space="preserve">This is country for which this Catalogue Item Rights has been updated.
</v>
          </cell>
          <cell r="AJ921" t="str">
            <v>x</v>
          </cell>
          <cell r="AK921" t="str">
            <v>Territory</v>
          </cell>
          <cell r="AL921" t="str">
            <v>x</v>
          </cell>
          <cell r="AP921" t="str">
            <v>x</v>
          </cell>
          <cell r="AX921" t="str">
            <v>x</v>
          </cell>
          <cell r="AY921" t="str">
            <v>x</v>
          </cell>
          <cell r="BC921" t="str">
            <v>EXPLICIT</v>
          </cell>
          <cell r="BD921" t="str">
            <v>DST_CATALOGUE_ITEM_COUNTRY_R</v>
          </cell>
          <cell r="BE921" t="str">
            <v>COUNTRY</v>
          </cell>
          <cell r="BF921" t="str">
            <v>Platform</v>
          </cell>
          <cell r="BH921" t="str">
            <v>DAVE</v>
          </cell>
          <cell r="BI921" t="str">
            <v>PARTNER_PRODUCT</v>
          </cell>
          <cell r="BJ921" t="str">
            <v>PARTNER_COUNTRY_ID</v>
          </cell>
          <cell r="BK921" t="str">
            <v xml:space="preserve">This indicates delivery of Partner/Country. Can should be taken for Platform BP. Should join to Country of Partner.
</v>
          </cell>
        </row>
        <row r="922">
          <cell r="D922" t="str">
            <v>CATALOGUE ITEM COUNTRY RIGHTS_IS_SUSPENDED</v>
          </cell>
          <cell r="E922" t="str">
            <v>CATALOGUE ITEM COUNTRY RIGHTS</v>
          </cell>
          <cell r="F922" t="str">
            <v>IS_SUSPENDED</v>
          </cell>
          <cell r="H922" t="str">
            <v>Flag used to trigger the Staging of updates when a Local Product is suspended.</v>
          </cell>
          <cell r="M922" t="str">
            <v>x</v>
          </cell>
          <cell r="AX922" t="str">
            <v>x</v>
          </cell>
          <cell r="AY922" t="str">
            <v>x</v>
          </cell>
          <cell r="BC922" t="str">
            <v>EXPLICIT</v>
          </cell>
          <cell r="BD922" t="str">
            <v>DST_CATALOGUE_ITEM_COUNTRY_R</v>
          </cell>
          <cell r="BE922" t="str">
            <v>SUSPENDED</v>
          </cell>
          <cell r="BF922" t="str">
            <v>Platform</v>
          </cell>
          <cell r="BH922" t="str">
            <v>DEFAULT</v>
          </cell>
        </row>
        <row r="923">
          <cell r="D923" t="str">
            <v>CATALOGUE ITEM COUNTRY RIGHTS_IS_SYNC</v>
          </cell>
          <cell r="E923" t="str">
            <v>CATALOGUE ITEM COUNTRY RIGHTS</v>
          </cell>
          <cell r="F923" t="str">
            <v>IS_SYNC</v>
          </cell>
          <cell r="H923" t="str">
            <v>Flag to indicate if this Country Catalogue It is syncronized. Supports the country Level sync.</v>
          </cell>
          <cell r="M923" t="str">
            <v>x</v>
          </cell>
          <cell r="BC923" t="str">
            <v>EXPLICIT</v>
          </cell>
          <cell r="BD923" t="str">
            <v>DST_CATALOGUE_ITEM_COUNTRY_R</v>
          </cell>
          <cell r="BE923" t="str">
            <v>SYNCHRONIZED</v>
          </cell>
          <cell r="BF923" t="str">
            <v>Platform</v>
          </cell>
        </row>
        <row r="924">
          <cell r="D924" t="str">
            <v>CATALOGUE ITEM COUNTRY RIGHTS_RELEASE_DATE</v>
          </cell>
          <cell r="E924" t="str">
            <v>CATALOGUE ITEM COUNTRY RIGHTS</v>
          </cell>
          <cell r="F924" t="str">
            <v>RELEASE_DATE</v>
          </cell>
          <cell r="H924" t="str">
            <v>This is the Sales Start Date communicated to the BP through the Catalogue Item for the BP Country.</v>
          </cell>
          <cell r="AP924" t="str">
            <v>x</v>
          </cell>
          <cell r="AX924" t="str">
            <v>x</v>
          </cell>
          <cell r="AY924" t="str">
            <v>x</v>
          </cell>
          <cell r="BC924" t="str">
            <v>EXPLICIT</v>
          </cell>
          <cell r="BD924" t="str">
            <v>DST_CATALOGUE_ITEM_COUNTRY_R</v>
          </cell>
          <cell r="BE924" t="str">
            <v>RELEASE_DATE</v>
          </cell>
          <cell r="BF924" t="str">
            <v>Platform</v>
          </cell>
          <cell r="BH924" t="str">
            <v>LOGIC</v>
          </cell>
          <cell r="BK924" t="str">
            <v>Join with Platform Release Date</v>
          </cell>
        </row>
        <row r="925">
          <cell r="D925" t="str">
            <v>CATALOGUE ITEM COUNTRY RIGHTS_USAGE</v>
          </cell>
          <cell r="E925" t="str">
            <v>CATALOGUE ITEM COUNTRY RIGHTS</v>
          </cell>
          <cell r="F925" t="str">
            <v>USAGE</v>
          </cell>
          <cell r="G925" t="str">
            <v>x</v>
          </cell>
          <cell r="H925" t="str">
            <v>This is the 1  Usages comunicated to the BP through the catalogue Item for the BP Country.. Multiple rows should exist if multiple USAGES are available.</v>
          </cell>
          <cell r="AP925" t="str">
            <v>x</v>
          </cell>
          <cell r="AY925" t="str">
            <v>x</v>
          </cell>
          <cell r="BC925" t="str">
            <v>EXPLICIT</v>
          </cell>
          <cell r="BD925" t="str">
            <v>DST_CATALOGUE_ITEM_COUNTRY_R</v>
          </cell>
          <cell r="BE925" t="str">
            <v>USAGE</v>
          </cell>
          <cell r="BF925" t="str">
            <v>Platform</v>
          </cell>
          <cell r="BH925" t="str">
            <v>LOGIC</v>
          </cell>
          <cell r="BK925" t="str">
            <v>Using Platform Defaults following Logic based on Product Type</v>
          </cell>
        </row>
        <row r="926">
          <cell r="D926" t="str">
            <v>CATALOGUE ITEM COUNTRY RIGHTS_DELIVERED_DATE</v>
          </cell>
          <cell r="E926" t="str">
            <v>CATALOGUE ITEM COUNTRY RIGHTS</v>
          </cell>
          <cell r="F926" t="str">
            <v>DELIVERED_DATE</v>
          </cell>
          <cell r="H926" t="str">
            <v>This is the Latest Insertion Date in the "country" level catlogue for this Product at this BP.</v>
          </cell>
          <cell r="AJ926" t="str">
            <v>x</v>
          </cell>
          <cell r="AK926" t="str">
            <v>Delivery Date</v>
          </cell>
          <cell r="AL926" t="str">
            <v>x</v>
          </cell>
          <cell r="AP926" t="str">
            <v>x</v>
          </cell>
          <cell r="AX926" t="str">
            <v>x</v>
          </cell>
          <cell r="AY926" t="str">
            <v>x</v>
          </cell>
          <cell r="BC926" t="str">
            <v>EXPLICIT</v>
          </cell>
          <cell r="BD926" t="str">
            <v>DST_CATALOGUE_ITEM_COUNTRY_R</v>
          </cell>
          <cell r="BE926" t="str">
            <v>INSERTION_DATE</v>
          </cell>
          <cell r="BF926" t="str">
            <v>Platform</v>
          </cell>
          <cell r="BH926" t="str">
            <v>LOGIC</v>
          </cell>
          <cell r="BK926" t="str">
            <v>Using Platform Defaults following Logic based on Product Type</v>
          </cell>
        </row>
        <row r="927">
          <cell r="D927" t="str">
            <v>CATALOGUE ITEM COUNTRY PRICE_COUNTRY</v>
          </cell>
          <cell r="E927" t="str">
            <v>CATALOGUE ITEM COUNTRY PRICE</v>
          </cell>
          <cell r="F927" t="str">
            <v>COUNTRY</v>
          </cell>
          <cell r="G927" t="str">
            <v>x</v>
          </cell>
          <cell r="H927" t="str">
            <v xml:space="preserve">This is country for which this Catalogue Item Price has been updated.
</v>
          </cell>
          <cell r="AP927" t="str">
            <v>x</v>
          </cell>
          <cell r="AX927" t="str">
            <v>x</v>
          </cell>
          <cell r="AY927" t="str">
            <v>x</v>
          </cell>
          <cell r="BC927" t="str">
            <v>EXPLICIT</v>
          </cell>
          <cell r="BD927" t="str">
            <v>DST_CATALOGUE_ITEM_HISTORY</v>
          </cell>
          <cell r="BE927" t="str">
            <v>COUNTRY</v>
          </cell>
          <cell r="BF927" t="str">
            <v>Platform</v>
          </cell>
        </row>
        <row r="928">
          <cell r="D928" t="str">
            <v>CATALOGUE ITEM COUNTRY PRICE_EFFECTIVE_DATE</v>
          </cell>
          <cell r="E928" t="str">
            <v>CATALOGUE ITEM COUNTRY PRICE</v>
          </cell>
          <cell r="F928" t="str">
            <v>EFFECTIVE_DATE</v>
          </cell>
          <cell r="H928" t="str">
            <v>This is the Current Price Effective Date communicated to the BP through the Catalogue Item for the BP Country.</v>
          </cell>
          <cell r="AP928" t="str">
            <v>x</v>
          </cell>
          <cell r="AX928" t="str">
            <v>x</v>
          </cell>
          <cell r="AY928" t="str">
            <v>x</v>
          </cell>
          <cell r="BC928" t="str">
            <v>EXPLICIT</v>
          </cell>
          <cell r="BD928" t="str">
            <v>DST_CATALOGUE_ITEM_HISTORY</v>
          </cell>
          <cell r="BE928" t="str">
            <v>PRICE_EFFECTIVE_DATE</v>
          </cell>
          <cell r="BF928" t="str">
            <v>Platform</v>
          </cell>
          <cell r="BH928" t="str">
            <v>LOGIC</v>
          </cell>
        </row>
        <row r="929">
          <cell r="D929" t="str">
            <v>CATALOGUE ITEM COUNTRY PRICE_PRICE_CODE</v>
          </cell>
          <cell r="E929" t="str">
            <v>CATALOGUE ITEM COUNTRY PRICE</v>
          </cell>
          <cell r="F929" t="str">
            <v>PRICE_CODE</v>
          </cell>
          <cell r="G929" t="str">
            <v>x</v>
          </cell>
          <cell r="H929" t="str">
            <v>This is the Current Price code comunicated to the BP through the catalogue Item for the BP Country.</v>
          </cell>
          <cell r="AP929" t="str">
            <v>x</v>
          </cell>
          <cell r="AX929" t="str">
            <v>x</v>
          </cell>
          <cell r="AY929" t="str">
            <v>x</v>
          </cell>
          <cell r="BC929" t="str">
            <v>EXPLICIT</v>
          </cell>
          <cell r="BD929" t="str">
            <v>DST_CATALOGUE_ITEM_HISTORY</v>
          </cell>
          <cell r="BE929" t="str">
            <v>PRICE_CODE</v>
          </cell>
          <cell r="BF929" t="str">
            <v>Platform</v>
          </cell>
          <cell r="BH929" t="str">
            <v>LOGIC</v>
          </cell>
        </row>
        <row r="930">
          <cell r="D930" t="str">
            <v>CATALOGUE ITEM COUNTRY PRICE_DELIVERED_DATE</v>
          </cell>
          <cell r="E930" t="str">
            <v>CATALOGUE ITEM COUNTRY PRICE</v>
          </cell>
          <cell r="F930" t="str">
            <v>DELIVERED_DATE</v>
          </cell>
          <cell r="H930" t="str">
            <v>This is the delivery date for the "country" level Catalogue for a  Current Price code comunicated to the BP through the catalogue Item for the BP Country.</v>
          </cell>
          <cell r="AX930" t="str">
            <v>x</v>
          </cell>
          <cell r="AY930" t="str">
            <v>x</v>
          </cell>
          <cell r="BC930" t="str">
            <v>EXPLICIT</v>
          </cell>
          <cell r="BD930" t="str">
            <v>DST_CATALOGUE_ITEM_HISTORY</v>
          </cell>
          <cell r="BE930" t="str">
            <v>LAST_DELIVERY_DATE</v>
          </cell>
          <cell r="BF930" t="str">
            <v>Platform</v>
          </cell>
        </row>
        <row r="931">
          <cell r="D931" t="str">
            <v>SYNC INSTRUCTION_SYNC_ID</v>
          </cell>
          <cell r="E931" t="str">
            <v>SYNC INSTRUCTION</v>
          </cell>
          <cell r="F931" t="str">
            <v>SYNC_ID</v>
          </cell>
          <cell r="H931" t="str">
            <v>ID of the Syncronization Intsructions</v>
          </cell>
          <cell r="O931" t="str">
            <v>x</v>
          </cell>
          <cell r="AP931" t="str">
            <v>x</v>
          </cell>
          <cell r="BC931" t="str">
            <v>EXPLICIT</v>
          </cell>
          <cell r="BD931" t="str">
            <v>DST_SYNC_INSTRUCTION</v>
          </cell>
          <cell r="BE931" t="str">
            <v>ID</v>
          </cell>
          <cell r="BF931" t="str">
            <v>Platform</v>
          </cell>
          <cell r="BH931" t="str">
            <v>GENERATE</v>
          </cell>
          <cell r="BK931" t="str">
            <v>Migration Logic</v>
          </cell>
        </row>
        <row r="932">
          <cell r="D932" t="str">
            <v>SYNC INSTRUCTION_CREATION_DATE</v>
          </cell>
          <cell r="E932" t="str">
            <v>SYNC INSTRUCTION</v>
          </cell>
          <cell r="F932" t="str">
            <v>CREATION_DATE</v>
          </cell>
          <cell r="H932" t="str">
            <v>This is the Date this Sync Instruction was Created</v>
          </cell>
          <cell r="AP932" t="str">
            <v>x</v>
          </cell>
          <cell r="BC932" t="str">
            <v>EXPLICIT</v>
          </cell>
          <cell r="BD932" t="str">
            <v>DST_SYNC_INSTRUCTION</v>
          </cell>
          <cell r="BE932" t="str">
            <v>CREATION_DATE</v>
          </cell>
          <cell r="BF932" t="str">
            <v>Platform</v>
          </cell>
          <cell r="BH932" t="str">
            <v>DEFAULT</v>
          </cell>
          <cell r="BK932" t="str">
            <v>Migration Date</v>
          </cell>
        </row>
        <row r="933">
          <cell r="D933" t="str">
            <v>SYNC INSTRUCTION_CATALOGUE_ITEM</v>
          </cell>
          <cell r="E933" t="str">
            <v>SYNC INSTRUCTION</v>
          </cell>
          <cell r="F933" t="str">
            <v>CATALOGUE_ITEM</v>
          </cell>
          <cell r="H933" t="str">
            <v>Catalogue Item. Which this Instructions is syncronizing.</v>
          </cell>
          <cell r="O933" t="str">
            <v>x</v>
          </cell>
          <cell r="AP933" t="str">
            <v>x</v>
          </cell>
          <cell r="BC933" t="str">
            <v>EXPLICIT</v>
          </cell>
          <cell r="BD933" t="str">
            <v>DST_SYNC_INSTRUCTION</v>
          </cell>
          <cell r="BE933" t="str">
            <v>CATALOG_ITEM_ID</v>
          </cell>
          <cell r="BF933" t="str">
            <v>Platform</v>
          </cell>
          <cell r="BH933" t="str">
            <v>LOGIC</v>
          </cell>
          <cell r="BK933" t="str">
            <v>Platform Join</v>
          </cell>
        </row>
        <row r="934">
          <cell r="D934" t="str">
            <v>SYNC INSTRUCTION_BP_GLOBAL_CONFIG</v>
          </cell>
          <cell r="E934" t="str">
            <v>SYNC INSTRUCTION</v>
          </cell>
          <cell r="F934" t="str">
            <v>BP_GLOBAL_CONFIG</v>
          </cell>
          <cell r="H934" t="str">
            <v>This is the ID for the BP Global Configuration, which defines the BP Delivery configuration used to Sync the BP.</v>
          </cell>
          <cell r="BC934" t="str">
            <v>EXPLICIT</v>
          </cell>
          <cell r="BD934" t="str">
            <v>DST_SYNC_INSTRUCTION</v>
          </cell>
          <cell r="BE934" t="str">
            <v>PARTNER_CONFIG_ID</v>
          </cell>
          <cell r="BF934" t="str">
            <v>Platform</v>
          </cell>
          <cell r="BH934" t="str">
            <v>LOGIC</v>
          </cell>
          <cell r="BK934" t="str">
            <v>Mapping Logic</v>
          </cell>
        </row>
        <row r="935">
          <cell r="D935" t="str">
            <v>SYNC INSTRUCTION_BP_DELIVERY_CONFIG</v>
          </cell>
          <cell r="E935" t="str">
            <v>SYNC INSTRUCTION</v>
          </cell>
          <cell r="F935" t="str">
            <v>BP_DELIVERY_CONFIG</v>
          </cell>
          <cell r="H935" t="str">
            <v>BP Delivery Configuration</v>
          </cell>
          <cell r="O935" t="str">
            <v>x</v>
          </cell>
          <cell r="AM935" t="str">
            <v>x</v>
          </cell>
          <cell r="BC935" t="str">
            <v>EXPLICIT</v>
          </cell>
          <cell r="BD935" t="str">
            <v>DST_SYNC_INSTRUCTION</v>
          </cell>
          <cell r="BE935" t="str">
            <v>DELIVERY_CONFIG_ID</v>
          </cell>
          <cell r="BF935" t="str">
            <v>Platform</v>
          </cell>
          <cell r="BH935" t="str">
            <v>LOGIC</v>
          </cell>
          <cell r="BK935" t="str">
            <v>Mapping Logic</v>
          </cell>
        </row>
        <row r="936">
          <cell r="D936" t="str">
            <v>SYNC INSTRUCTION_BP_ORDERING_CONFIG</v>
          </cell>
          <cell r="E936" t="str">
            <v>SYNC INSTRUCTION</v>
          </cell>
          <cell r="F936" t="str">
            <v>BP_ORDERING_CONFIG</v>
          </cell>
          <cell r="H936" t="str">
            <v>This is the BP Ordering Configuration at time of Batch Creation.</v>
          </cell>
          <cell r="BC936" t="str">
            <v>EXPLICIT</v>
          </cell>
          <cell r="BD936" t="str">
            <v>DST_SYNC_INSTRUCTION</v>
          </cell>
          <cell r="BE936" t="str">
            <v>ORDER_CONFIG_ID</v>
          </cell>
          <cell r="BF936" t="str">
            <v>Platform</v>
          </cell>
          <cell r="BH936" t="str">
            <v>LOGIC</v>
          </cell>
        </row>
        <row r="937">
          <cell r="D937" t="str">
            <v>SYNC INSTRUCTION_TYPE</v>
          </cell>
          <cell r="E937" t="str">
            <v>SYNC INSTRUCTION</v>
          </cell>
          <cell r="F937" t="str">
            <v>TYPE</v>
          </cell>
          <cell r="G937" t="str">
            <v>x</v>
          </cell>
          <cell r="H937" t="str">
            <v>This is the Type of the Sync Instruction. Should be "New", "Update" ,"Takedown"</v>
          </cell>
          <cell r="AP937" t="str">
            <v>x</v>
          </cell>
          <cell r="BC937" t="str">
            <v>EXPLICIT</v>
          </cell>
          <cell r="BD937" t="str">
            <v>DST_SYNC_INSTRUCTION</v>
          </cell>
          <cell r="BE937" t="str">
            <v>PARTNER_DELIVERY_TYPE</v>
          </cell>
          <cell r="BF937" t="str">
            <v>Platform</v>
          </cell>
          <cell r="BH937" t="str">
            <v>LOGIC</v>
          </cell>
          <cell r="BK937" t="str">
            <v>Mapping Logic</v>
          </cell>
        </row>
        <row r="938">
          <cell r="D938" t="str">
            <v>SYNC INSTRUCTION_MODE</v>
          </cell>
          <cell r="E938" t="str">
            <v>SYNC INSTRUCTION</v>
          </cell>
          <cell r="F938" t="str">
            <v>MODE</v>
          </cell>
          <cell r="G938" t="str">
            <v>x</v>
          </cell>
          <cell r="H938" t="str">
            <v>This indicates if the Delivery is Metadata Only or NOT. 
Values are: FULL_SYNC, METADATA_SYNC, BINARY_SYNC</v>
          </cell>
          <cell r="BC938" t="str">
            <v>EXPLICIT</v>
          </cell>
          <cell r="BD938" t="str">
            <v>DST_SYNC_INSTRUCTION</v>
          </cell>
          <cell r="BE938" t="str">
            <v>SYNC_MODE</v>
          </cell>
          <cell r="BF938" t="str">
            <v>Platform</v>
          </cell>
          <cell r="BH938" t="str">
            <v>DEFAULT</v>
          </cell>
          <cell r="BK938" t="str">
            <v>Mapping Defaults as Per AD</v>
          </cell>
        </row>
        <row r="939">
          <cell r="D939" t="str">
            <v>SYNC INSTRUCTION_TYPE</v>
          </cell>
          <cell r="E939" t="str">
            <v>SYNC INSTRUCTION</v>
          </cell>
          <cell r="F939" t="str">
            <v>TYPE</v>
          </cell>
          <cell r="BC939" t="str">
            <v>EXPLICIT</v>
          </cell>
          <cell r="BD939" t="str">
            <v>DST_SYNC_INSTRUCTION</v>
          </cell>
          <cell r="BE939" t="str">
            <v>SYNC_TYPE</v>
          </cell>
          <cell r="BF939" t="str">
            <v>Platform</v>
          </cell>
          <cell r="BH939" t="str">
            <v>DEFAULT</v>
          </cell>
          <cell r="BK939" t="str">
            <v>Mapping Defaults as Per AD</v>
          </cell>
        </row>
        <row r="940">
          <cell r="D940" t="str">
            <v>SYNC INSTRUCTION_IS_RIGHTS_SYNC</v>
          </cell>
          <cell r="E940" t="str">
            <v>SYNC INSTRUCTION</v>
          </cell>
          <cell r="F940" t="str">
            <v>IS_RIGHTS_SYNC</v>
          </cell>
          <cell r="H940" t="str">
            <v>Flas which indicates if rights update is associated to instruction.</v>
          </cell>
          <cell r="M940" t="str">
            <v>x</v>
          </cell>
          <cell r="BC940" t="str">
            <v>EXPLICIT</v>
          </cell>
          <cell r="BD940" t="str">
            <v>DST_SYNC_INSTRUCTION</v>
          </cell>
          <cell r="BE940" t="str">
            <v>SYNC_RIGHTS</v>
          </cell>
          <cell r="BF940" t="str">
            <v>Platform</v>
          </cell>
          <cell r="BH940" t="str">
            <v>DEFAULT</v>
          </cell>
          <cell r="BK940" t="str">
            <v>Mapping Defaults as Per AD</v>
          </cell>
        </row>
        <row r="941">
          <cell r="D941" t="str">
            <v>SYNC INSTRUCTION_PRIORITY</v>
          </cell>
          <cell r="E941" t="str">
            <v>SYNC INSTRUCTION</v>
          </cell>
          <cell r="F941" t="str">
            <v>PRIORITY</v>
          </cell>
          <cell r="G941" t="str">
            <v>x</v>
          </cell>
          <cell r="H941" t="str">
            <v>The priority of the instruction. Can be LOW, STANDARD, TOP.</v>
          </cell>
          <cell r="O941" t="str">
            <v>x</v>
          </cell>
          <cell r="BC941" t="str">
            <v>EXPLICIT</v>
          </cell>
          <cell r="BD941" t="str">
            <v>DST_SYNC_INSTRUCTION</v>
          </cell>
          <cell r="BE941" t="str">
            <v>PRIORITY</v>
          </cell>
          <cell r="BF941" t="str">
            <v>Platform</v>
          </cell>
          <cell r="BH941" t="str">
            <v>DEFAULT</v>
          </cell>
          <cell r="BK941" t="str">
            <v>Mapping Defaults as Per AD</v>
          </cell>
        </row>
        <row r="942">
          <cell r="D942" t="str">
            <v>SYNC INSTRUCTION_STATUS</v>
          </cell>
          <cell r="E942" t="str">
            <v>SYNC INSTRUCTION</v>
          </cell>
          <cell r="F942" t="str">
            <v>STATUS</v>
          </cell>
          <cell r="G942" t="str">
            <v>x</v>
          </cell>
          <cell r="H942" t="str">
            <v>Sysn Intruction Status. "Accepted", "Batched", "Provisioned", "Packaging", "Provisioning", "Packaged", "Delivery". "Delivered"</v>
          </cell>
          <cell r="M942" t="str">
            <v>x</v>
          </cell>
          <cell r="O942" t="str">
            <v>x</v>
          </cell>
          <cell r="AJ942" t="str">
            <v>x</v>
          </cell>
          <cell r="AK942" t="str">
            <v>Status</v>
          </cell>
          <cell r="AL942" t="str">
            <v>x</v>
          </cell>
          <cell r="AO942" t="str">
            <v>x</v>
          </cell>
          <cell r="AP942" t="str">
            <v>x</v>
          </cell>
          <cell r="BC942" t="str">
            <v>EXPLICIT</v>
          </cell>
          <cell r="BD942" t="str">
            <v>DST_SYNC_INSTRUCTION</v>
          </cell>
          <cell r="BE942" t="str">
            <v>STATUS</v>
          </cell>
          <cell r="BF942" t="str">
            <v>Platform</v>
          </cell>
          <cell r="BH942" t="str">
            <v>DAVE
DEFAULT</v>
          </cell>
          <cell r="BI942" t="str">
            <v>ORDER_ITEM</v>
          </cell>
          <cell r="BJ942" t="str">
            <v>ORDER_ITEM_STATUS_ID</v>
          </cell>
          <cell r="BK942" t="str">
            <v xml:space="preserve">(Online) Mapping Logic with DAVe status
(Mobile) Migration Defaults
</v>
          </cell>
        </row>
        <row r="943">
          <cell r="D943" t="str">
            <v>SYNC INSTRUCTION_PRODUCT_REF</v>
          </cell>
          <cell r="E943" t="str">
            <v>SYNC INSTRUCTION</v>
          </cell>
          <cell r="F943" t="str">
            <v>PRODUCT_REF</v>
          </cell>
          <cell r="H943" t="str">
            <v>Product Internal Reference which this instruction updates</v>
          </cell>
          <cell r="O943" t="str">
            <v>x</v>
          </cell>
          <cell r="BC943" t="str">
            <v>EXPLICIT</v>
          </cell>
          <cell r="BD943" t="str">
            <v>DST_SYNC_INSTRUCTION</v>
          </cell>
          <cell r="BE943" t="str">
            <v>PRODUCT_REF</v>
          </cell>
          <cell r="BF943" t="str">
            <v>Platform</v>
          </cell>
          <cell r="BH943" t="str">
            <v>DAVE
CMS</v>
          </cell>
          <cell r="BI943" t="str">
            <v>PARTNER_PRODUCT
CMS_ORDER_HISTORY</v>
          </cell>
          <cell r="BJ943" t="str">
            <v>UPC
PRO_EXTERNAL_REFERENCE</v>
          </cell>
          <cell r="BK943" t="str">
            <v>Join Logic</v>
          </cell>
        </row>
        <row r="944">
          <cell r="D944" t="str">
            <v>SYNC INSTRUCTION_PRODUCT_ID</v>
          </cell>
          <cell r="E944" t="str">
            <v>SYNC INSTRUCTION</v>
          </cell>
          <cell r="F944" t="str">
            <v>PRODUCT_ID</v>
          </cell>
          <cell r="H944" t="str">
            <v>This is the Version Id of the Product to be delivered as per AM.</v>
          </cell>
          <cell r="O944" t="str">
            <v>x</v>
          </cell>
          <cell r="BC944" t="str">
            <v>EXPLICIT</v>
          </cell>
          <cell r="BD944" t="str">
            <v>DST_SYNC_INSTRUCTION</v>
          </cell>
          <cell r="BE944" t="str">
            <v>PRODUCT_ID</v>
          </cell>
          <cell r="BF944" t="str">
            <v>Platform</v>
          </cell>
          <cell r="BH944" t="str">
            <v>DAVE
CMS</v>
          </cell>
          <cell r="BI944" t="str">
            <v>PARTNER_PRODUCT
CMS_ORDER_HISTORY</v>
          </cell>
          <cell r="BJ944" t="str">
            <v>UPC
PRO_EXTERNAL_REFERENCE</v>
          </cell>
          <cell r="BK944" t="str">
            <v>Join Logic</v>
          </cell>
        </row>
        <row r="945">
          <cell r="D945" t="str">
            <v>SYNC INSTRUCTION_ORDER</v>
          </cell>
          <cell r="E945" t="str">
            <v>SYNC INSTRUCTION</v>
          </cell>
          <cell r="F945" t="str">
            <v>ORDER</v>
          </cell>
          <cell r="H945" t="str">
            <v>Id of the Order which trigger this sync Instruction</v>
          </cell>
          <cell r="O945" t="str">
            <v>x</v>
          </cell>
          <cell r="AJ945" t="str">
            <v>x</v>
          </cell>
          <cell r="AK945" t="str">
            <v>Order Id</v>
          </cell>
          <cell r="AO945" t="str">
            <v>x</v>
          </cell>
          <cell r="BC945" t="str">
            <v>EXPLICIT</v>
          </cell>
          <cell r="BD945" t="str">
            <v>DST_SYNC_INSTRUCTION</v>
          </cell>
          <cell r="BE945" t="str">
            <v>ORDER_ID</v>
          </cell>
          <cell r="BF945" t="str">
            <v>Platform</v>
          </cell>
          <cell r="BH945" t="str">
            <v>LOGIC</v>
          </cell>
          <cell r="BK945" t="str">
            <v>Join with other Migration Values</v>
          </cell>
        </row>
        <row r="946">
          <cell r="D946" t="str">
            <v>SYNC INSTRUCTION_PARTNER_ORDER</v>
          </cell>
          <cell r="E946" t="str">
            <v>SYNC INSTRUCTION</v>
          </cell>
          <cell r="F946" t="str">
            <v>PARTNER_ORDER</v>
          </cell>
          <cell r="H946" t="str">
            <v>Id of the Partner Order which trigger this sync Instruction</v>
          </cell>
          <cell r="O946" t="str">
            <v>x</v>
          </cell>
          <cell r="BC946" t="str">
            <v>EXPLICIT</v>
          </cell>
          <cell r="BD946" t="str">
            <v>DST_SYNC_INSTRUCTION</v>
          </cell>
          <cell r="BE946" t="str">
            <v>PARTNER_ORDER_ID</v>
          </cell>
          <cell r="BF946" t="str">
            <v>Platform</v>
          </cell>
          <cell r="BH946" t="str">
            <v>LOGIC</v>
          </cell>
          <cell r="BK946" t="str">
            <v>Join with other Migration Values</v>
          </cell>
        </row>
        <row r="947">
          <cell r="D947" t="str">
            <v>SYNC INSTRUCTION_HOLD_DATE</v>
          </cell>
          <cell r="E947" t="str">
            <v>SYNC INSTRUCTION</v>
          </cell>
          <cell r="F947" t="str">
            <v>HOLD_DATE</v>
          </cell>
          <cell r="H947" t="str">
            <v>When Delivery of Product can Start. Calculated as Release Date (Earliest Date for BP/Country) minus Hold Back period</v>
          </cell>
          <cell r="O947" t="str">
            <v>x</v>
          </cell>
          <cell r="BC947" t="str">
            <v>EXPLICIT</v>
          </cell>
          <cell r="BD947" t="str">
            <v>DST_SYNC_INSTRUCTION</v>
          </cell>
          <cell r="BE947" t="str">
            <v>HOLD_DATE</v>
          </cell>
          <cell r="BF947" t="str">
            <v>Platform</v>
          </cell>
        </row>
        <row r="948">
          <cell r="D948" t="str">
            <v>SYNC INSTRUCTION_IS_SUSPENDED</v>
          </cell>
          <cell r="E948" t="str">
            <v>SYNC INSTRUCTION</v>
          </cell>
          <cell r="F948" t="str">
            <v>IS_SUSPENDED</v>
          </cell>
          <cell r="H948" t="str">
            <v>Flag used to trigger the Staging of updates when a Product is suspended.</v>
          </cell>
          <cell r="M948" t="str">
            <v>x</v>
          </cell>
          <cell r="O948" t="str">
            <v>x</v>
          </cell>
          <cell r="BC948" t="str">
            <v>EXPLICIT</v>
          </cell>
          <cell r="BD948" t="str">
            <v>DST_SYNC_INSTRUCTION</v>
          </cell>
          <cell r="BE948" t="str">
            <v>SUSPENDED</v>
          </cell>
          <cell r="BF948" t="str">
            <v>Platform</v>
          </cell>
          <cell r="BH948" t="str">
            <v>DEFAULT</v>
          </cell>
          <cell r="BK948" t="str">
            <v>Mapping Defaults as Per AD</v>
          </cell>
        </row>
        <row r="949">
          <cell r="D949" t="str">
            <v>SYNC INSTRUCTION_IS_HIGH_VISIBILITY</v>
          </cell>
          <cell r="E949" t="str">
            <v>SYNC INSTRUCTION</v>
          </cell>
          <cell r="F949" t="str">
            <v>IS_HIGH_VISIBILITY</v>
          </cell>
          <cell r="H949" t="str">
            <v>Flag which indicates if this sync instruction deliveres a High Visibility Product.</v>
          </cell>
          <cell r="M949" t="str">
            <v>x</v>
          </cell>
          <cell r="O949" t="str">
            <v>x</v>
          </cell>
          <cell r="BC949" t="str">
            <v>EXPLICIT</v>
          </cell>
          <cell r="BD949" t="str">
            <v>DST_SYNC_INSTRUCTION</v>
          </cell>
          <cell r="BE949" t="str">
            <v>IS_PRE_ORDERABLE</v>
          </cell>
          <cell r="BF949" t="str">
            <v>Platform</v>
          </cell>
        </row>
        <row r="950">
          <cell r="D950" t="str">
            <v>SYNC INSTRUCTION_RELEASE_DATE</v>
          </cell>
          <cell r="E950" t="str">
            <v>SYNC INSTRUCTION</v>
          </cell>
          <cell r="F950" t="str">
            <v>RELEASE_DATE</v>
          </cell>
          <cell r="H950" t="str">
            <v>This is the Product Release Date, being delivered with this Sync. Represents the Minimum Release Date for the Different Territories being delivered.</v>
          </cell>
          <cell r="BC950" t="str">
            <v>EXPLICIT</v>
          </cell>
          <cell r="BD950" t="str">
            <v>DST_SYNC_INSTRUCTION</v>
          </cell>
          <cell r="BE950" t="str">
            <v>STREET_DATE</v>
          </cell>
          <cell r="BF950" t="str">
            <v>Platform</v>
          </cell>
        </row>
        <row r="951">
          <cell r="D951" t="str">
            <v>SYNC INSTRUCTION_IS_PRE_ORDER</v>
          </cell>
          <cell r="E951" t="str">
            <v>SYNC INSTRUCTION</v>
          </cell>
          <cell r="F951" t="str">
            <v>IS_PRE_ORDER</v>
          </cell>
          <cell r="H951" t="str">
            <v>Flas which indicates if this sync instrcution delivers a Pre Order</v>
          </cell>
          <cell r="M951" t="str">
            <v>x</v>
          </cell>
          <cell r="BC951" t="str">
            <v>EXPLICIT</v>
          </cell>
          <cell r="BD951" t="str">
            <v>DST_SYNC_INSTRUCTION</v>
          </cell>
          <cell r="BE951" t="str">
            <v>PRE_ORDER_END_DATE</v>
          </cell>
          <cell r="BF951" t="str">
            <v>Platform</v>
          </cell>
        </row>
        <row r="952">
          <cell r="D952" t="str">
            <v>SYNC INSTRUCTION_IS_OUT_OF_SYNC</v>
          </cell>
          <cell r="E952" t="str">
            <v>SYNC INSTRUCTION</v>
          </cell>
          <cell r="F952" t="str">
            <v>IS_OUT_OF_SYNC</v>
          </cell>
          <cell r="H952" t="str">
            <v>This is a Flag to indicte if the Sync Instruction is Out of Sync</v>
          </cell>
          <cell r="M952" t="str">
            <v>x</v>
          </cell>
          <cell r="AP952" t="str">
            <v>x</v>
          </cell>
          <cell r="BC952" t="str">
            <v>EXPLICIT</v>
          </cell>
          <cell r="BD952" t="str">
            <v>DST_SYNC_INSTRUCTION</v>
          </cell>
          <cell r="BE952" t="str">
            <v>IS_OUT_OF_SYNC</v>
          </cell>
          <cell r="BF952" t="str">
            <v>Platform</v>
          </cell>
        </row>
        <row r="953">
          <cell r="D953" t="str">
            <v>SYNC INSTRUCTION_PRE_ORDER_END_DATE</v>
          </cell>
          <cell r="E953" t="str">
            <v>SYNC INSTRUCTION</v>
          </cell>
          <cell r="F953" t="str">
            <v>PRE_ORDER_END_DATE</v>
          </cell>
          <cell r="H953" t="str">
            <v>This is the End Date of the Pre Order in case of a Pre Order Sync Instruction</v>
          </cell>
          <cell r="BC953" t="str">
            <v>EXPLICIT</v>
          </cell>
          <cell r="BD953" t="str">
            <v>DST_SYNC_INSTRUCTION</v>
          </cell>
          <cell r="BE953" t="str">
            <v>IS_HIGH_VISIBILITY</v>
          </cell>
          <cell r="BF953" t="str">
            <v>Platform</v>
          </cell>
          <cell r="BH953" t="str">
            <v>DEFAULT</v>
          </cell>
          <cell r="BK953" t="str">
            <v>Mapping Defaults as Per AD</v>
          </cell>
        </row>
        <row r="954">
          <cell r="D954" t="str">
            <v>SYNC INSTRUCTION_DELIVERY_START_DATE</v>
          </cell>
          <cell r="E954" t="str">
            <v>SYNC INSTRUCTION</v>
          </cell>
          <cell r="F954" t="str">
            <v>DELIVERY_START_DATE</v>
          </cell>
          <cell r="H954" t="str">
            <v>Delivery start date for the instructions</v>
          </cell>
          <cell r="O954" t="str">
            <v>x</v>
          </cell>
          <cell r="BC954" t="str">
            <v>EXPLICIT</v>
          </cell>
          <cell r="BD954" t="str">
            <v>DST_SYNC_INSTRUCTION</v>
          </cell>
          <cell r="BE954" t="str">
            <v>DELIVERY_START_DATE</v>
          </cell>
          <cell r="BF954" t="str">
            <v>Platform</v>
          </cell>
          <cell r="BH954" t="str">
            <v>DAVE
CMS</v>
          </cell>
          <cell r="BI954" t="str">
            <v>ORDER_ITEM
CMS_ORDER_HISTORY</v>
          </cell>
          <cell r="BJ954" t="str">
            <v>COMPLETE_DATE
PEO_FIRST_ORDERED_DATE, PEO_LAST_ORDERED_DATE</v>
          </cell>
          <cell r="BK954" t="str">
            <v xml:space="preserve">
(Mobile) Migration Logic</v>
          </cell>
        </row>
        <row r="955">
          <cell r="D955" t="str">
            <v>SYNC INSTRUCTION_DELIVERY_END_DATE</v>
          </cell>
          <cell r="E955" t="str">
            <v>SYNC INSTRUCTION</v>
          </cell>
          <cell r="F955" t="str">
            <v>DELIVERY_END_DATE</v>
          </cell>
          <cell r="H955" t="str">
            <v>Delivery end date for the instructions</v>
          </cell>
          <cell r="O955" t="str">
            <v>x</v>
          </cell>
          <cell r="AJ955" t="str">
            <v>x</v>
          </cell>
          <cell r="AK955" t="str">
            <v>Delivery Date</v>
          </cell>
          <cell r="AL955" t="str">
            <v>x</v>
          </cell>
          <cell r="AP955" t="str">
            <v>x</v>
          </cell>
          <cell r="BC955" t="str">
            <v>EXPLICIT</v>
          </cell>
          <cell r="BD955" t="str">
            <v>DST_SYNC_INSTRUCTION</v>
          </cell>
          <cell r="BE955" t="str">
            <v>DELIVERY_END_DATE</v>
          </cell>
          <cell r="BF955" t="str">
            <v>Platform</v>
          </cell>
          <cell r="BH955" t="str">
            <v>DAVE
CMS</v>
          </cell>
          <cell r="BI955" t="str">
            <v>ORDER_ITEM
CMS_ORDER_HISTORY</v>
          </cell>
          <cell r="BJ955" t="str">
            <v>COMPLETE_DATE
PEO_FIRST_ORDERED_DATE, PEO_LAST_ORDERED_DATE</v>
          </cell>
          <cell r="BK955" t="str">
            <v xml:space="preserve">
(Mobile) Migration Logic</v>
          </cell>
        </row>
        <row r="956">
          <cell r="D956" t="str">
            <v>SYNC INSTRUCTION_PROVISIONING_REQUEST</v>
          </cell>
          <cell r="E956" t="str">
            <v>SYNC INSTRUCTION</v>
          </cell>
          <cell r="F956" t="str">
            <v>PROVISIONING_REQUEST</v>
          </cell>
          <cell r="H956" t="str">
            <v>Product Provisioning Request associated to the instructions</v>
          </cell>
          <cell r="BC956" t="str">
            <v>EXPLICIT</v>
          </cell>
          <cell r="BD956" t="str">
            <v>DST_SYNC_INSTRUCTION</v>
          </cell>
          <cell r="BE956" t="str">
            <v>PROVISIONING_REQUEST_ID</v>
          </cell>
          <cell r="BF956" t="str">
            <v>Platform</v>
          </cell>
        </row>
        <row r="957">
          <cell r="D957" t="str">
            <v>SYNC INSTRUCTION_PROVISIONING_START</v>
          </cell>
          <cell r="E957" t="str">
            <v>SYNC INSTRUCTION</v>
          </cell>
          <cell r="F957" t="str">
            <v>PROVISIONING_START</v>
          </cell>
          <cell r="H957" t="str">
            <v>This indicates when Provisioning Started for This Sync</v>
          </cell>
          <cell r="AP957" t="str">
            <v>x</v>
          </cell>
          <cell r="BC957" t="str">
            <v>EXPLICIT</v>
          </cell>
          <cell r="BD957" t="str">
            <v>DST_SYNC_INSTRUCTION</v>
          </cell>
          <cell r="BE957" t="str">
            <v>PROVISIONING_START</v>
          </cell>
          <cell r="BF957" t="str">
            <v>Platform</v>
          </cell>
        </row>
        <row r="958">
          <cell r="D958" t="str">
            <v>SYNC INSTRUCTION_PROVISIONING_END</v>
          </cell>
          <cell r="E958" t="str">
            <v>SYNC INSTRUCTION</v>
          </cell>
          <cell r="F958" t="str">
            <v>PROVISIONING_END</v>
          </cell>
          <cell r="H958" t="str">
            <v>This indicates when Provisioning Ended for This Sync</v>
          </cell>
          <cell r="AP958" t="str">
            <v>x</v>
          </cell>
          <cell r="BC958" t="str">
            <v>EXPLICIT</v>
          </cell>
          <cell r="BD958" t="str">
            <v>DST_SYNC_INSTRUCTION</v>
          </cell>
          <cell r="BE958" t="str">
            <v>PROVISIONING_END</v>
          </cell>
          <cell r="BF958" t="str">
            <v>Platform</v>
          </cell>
        </row>
        <row r="959">
          <cell r="D959" t="str">
            <v>SYNC INSTRUCTION_BATCH_ID</v>
          </cell>
          <cell r="E959" t="str">
            <v>SYNC INSTRUCTION</v>
          </cell>
          <cell r="F959" t="str">
            <v>BATCH_ID</v>
          </cell>
          <cell r="H959" t="str">
            <v>This is the Batch Id which will contain the Sync instruction</v>
          </cell>
          <cell r="O959" t="str">
            <v>x</v>
          </cell>
          <cell r="AJ959" t="str">
            <v>x</v>
          </cell>
          <cell r="AK959" t="str">
            <v>Batch Id</v>
          </cell>
          <cell r="AM959" t="str">
            <v>x</v>
          </cell>
          <cell r="AP959" t="str">
            <v>x</v>
          </cell>
          <cell r="BC959" t="str">
            <v>EXPLICIT</v>
          </cell>
          <cell r="BD959" t="str">
            <v>DST_SYNC_INSTRUCTION</v>
          </cell>
          <cell r="BE959" t="str">
            <v>BATCH_ID</v>
          </cell>
          <cell r="BF959" t="str">
            <v>Platform</v>
          </cell>
          <cell r="BH959" t="str">
            <v>LOGIC</v>
          </cell>
          <cell r="BK959" t="str">
            <v>Join with other Migration Values</v>
          </cell>
        </row>
        <row r="960">
          <cell r="D960" t="str">
            <v>SYNC INSTRUCTION_WEIGHT</v>
          </cell>
          <cell r="E960" t="str">
            <v>SYNC INSTRUCTION</v>
          </cell>
          <cell r="F960" t="str">
            <v>WEIGHT</v>
          </cell>
          <cell r="H960" t="str">
            <v>Estimated Size (in MB) of Sync Instructions</v>
          </cell>
          <cell r="AP960" t="str">
            <v>x</v>
          </cell>
          <cell r="BC960" t="str">
            <v>EXPLICIT</v>
          </cell>
          <cell r="BD960" t="str">
            <v>DST_SYNC_INSTRUCTION</v>
          </cell>
          <cell r="BE960" t="str">
            <v>WEIGHT</v>
          </cell>
          <cell r="BF960" t="str">
            <v>Platform</v>
          </cell>
        </row>
        <row r="961">
          <cell r="D961" t="str">
            <v>SYNC INSTRUCTION_BATCH_SCHEDULING</v>
          </cell>
          <cell r="E961" t="str">
            <v>SYNC INSTRUCTION</v>
          </cell>
          <cell r="F961" t="str">
            <v>BATCH_SCHEDULING</v>
          </cell>
          <cell r="BC961" t="str">
            <v>EXPLICIT</v>
          </cell>
          <cell r="BD961" t="str">
            <v>DST_SYNC_INSTRUCTION</v>
          </cell>
          <cell r="BE961" t="str">
            <v>BATCH_SCHEDULING</v>
          </cell>
          <cell r="BF961" t="str">
            <v>Platform</v>
          </cell>
        </row>
        <row r="962">
          <cell r="D962" t="str">
            <v>SYNC INSTRUCTION_PACKAGING_START</v>
          </cell>
          <cell r="E962" t="str">
            <v>SYNC INSTRUCTION</v>
          </cell>
          <cell r="F962" t="str">
            <v>PACKAGING_START</v>
          </cell>
          <cell r="H962" t="str">
            <v>This indicates when Packaging Started for This Sync</v>
          </cell>
          <cell r="AP962" t="str">
            <v>x</v>
          </cell>
          <cell r="BC962" t="str">
            <v>EXPLICIT</v>
          </cell>
          <cell r="BD962" t="str">
            <v>DST_SYNC_INSTRUCTION</v>
          </cell>
          <cell r="BE962" t="str">
            <v>PACKAGING_START</v>
          </cell>
          <cell r="BF962" t="str">
            <v>Platform</v>
          </cell>
        </row>
        <row r="963">
          <cell r="D963" t="str">
            <v>SYNC INSTRUCTION_PACKAGING_END</v>
          </cell>
          <cell r="E963" t="str">
            <v>SYNC INSTRUCTION</v>
          </cell>
          <cell r="F963" t="str">
            <v>PACKAGING_END</v>
          </cell>
          <cell r="H963" t="str">
            <v>This indicates when Packaging End for This Sync</v>
          </cell>
          <cell r="AP963" t="str">
            <v>x</v>
          </cell>
          <cell r="BC963" t="str">
            <v>EXPLICIT</v>
          </cell>
          <cell r="BD963" t="str">
            <v>DST_SYNC_INSTRUCTION</v>
          </cell>
          <cell r="BE963" t="str">
            <v>PACKAGING_END</v>
          </cell>
          <cell r="BF963" t="str">
            <v>Platform</v>
          </cell>
        </row>
        <row r="964">
          <cell r="D964" t="str">
            <v>SYNC INSTRUCTION_PACKAGING_SUCCESS</v>
          </cell>
          <cell r="E964" t="str">
            <v>SYNC INSTRUCTION</v>
          </cell>
          <cell r="F964" t="str">
            <v>PACKAGING_SUCCESS</v>
          </cell>
          <cell r="H964" t="str">
            <v>Product-level Packaging Step Success. Used for Batch Split in case of Packaging Error</v>
          </cell>
          <cell r="AP964" t="str">
            <v>x</v>
          </cell>
          <cell r="BC964" t="str">
            <v>EXPLICIT</v>
          </cell>
          <cell r="BD964" t="str">
            <v>DST_SYNC_INSTRUCTION</v>
          </cell>
          <cell r="BE964" t="str">
            <v>PKG_SUCCEEDED</v>
          </cell>
          <cell r="BF964" t="str">
            <v>Platform</v>
          </cell>
          <cell r="BH964" t="str">
            <v>DEFAULT</v>
          </cell>
          <cell r="BK964" t="str">
            <v>Mapping Defaults as per AD team definition</v>
          </cell>
        </row>
        <row r="965">
          <cell r="D965" t="str">
            <v>SYNC INSTRUCTION_HAS_ERROR</v>
          </cell>
          <cell r="E965" t="str">
            <v>SYNC INSTRUCTION</v>
          </cell>
          <cell r="F965" t="str">
            <v>HAS_ERROR</v>
          </cell>
          <cell r="H965" t="str">
            <v>This is a Flag to indicated if the Batch is In error</v>
          </cell>
          <cell r="M965" t="str">
            <v>x</v>
          </cell>
          <cell r="AP965" t="str">
            <v>x</v>
          </cell>
          <cell r="BC965" t="str">
            <v>EXPLICIT</v>
          </cell>
          <cell r="BD965" t="str">
            <v>DST_SYNC_INSTRUCTION</v>
          </cell>
          <cell r="BE965" t="str">
            <v>IS_ERROR</v>
          </cell>
          <cell r="BF965" t="str">
            <v>Platform</v>
          </cell>
        </row>
        <row r="966">
          <cell r="D966" t="str">
            <v>SYNC INSTRUCTION_ERROR_MSG</v>
          </cell>
          <cell r="E966" t="str">
            <v>SYNC INSTRUCTION</v>
          </cell>
          <cell r="F966" t="str">
            <v>ERROR_MSG</v>
          </cell>
          <cell r="H966" t="str">
            <v>If there is a Packaging Error, this will include the Pug-In Name and the Technical Exception which occurred.</v>
          </cell>
          <cell r="AP966" t="str">
            <v>x</v>
          </cell>
          <cell r="BC966" t="str">
            <v>EXPLICIT</v>
          </cell>
          <cell r="BD966" t="str">
            <v>DST_SYNC_INSTRUCTION</v>
          </cell>
          <cell r="BE966" t="str">
            <v>ERROR_MSG</v>
          </cell>
          <cell r="BF966" t="str">
            <v>Platform</v>
          </cell>
        </row>
        <row r="967">
          <cell r="D967" t="str">
            <v>SYNC INSTRUCTION COUNTRY RIGHTS_COUNTRY</v>
          </cell>
          <cell r="E967" t="str">
            <v>SYNC INSTRUCTION COUNTRY RIGHTS</v>
          </cell>
          <cell r="F967" t="str">
            <v>COUNTRY</v>
          </cell>
          <cell r="G967" t="str">
            <v>x</v>
          </cell>
          <cell r="H967" t="str">
            <v xml:space="preserve">This is BP/Product Country Rights for which this Sync Instruction  Catalogue Item Rights has been updated.
</v>
          </cell>
          <cell r="O967" t="str">
            <v>x</v>
          </cell>
          <cell r="AX967" t="str">
            <v>x</v>
          </cell>
          <cell r="AY967" t="str">
            <v>x</v>
          </cell>
          <cell r="BC967" t="str">
            <v>EXPLICIT</v>
          </cell>
          <cell r="BD967" t="str">
            <v>DST_SYNC_INSTR_COUNTRY_R</v>
          </cell>
          <cell r="BE967" t="str">
            <v>COUNTRY</v>
          </cell>
          <cell r="BF967" t="str">
            <v>Platform</v>
          </cell>
        </row>
        <row r="968">
          <cell r="D968" t="str">
            <v>SYNC INSTRUCTION COUNTRY RIGHTS_RELEASE_DATE</v>
          </cell>
          <cell r="E968" t="str">
            <v>SYNC INSTRUCTION COUNTRY RIGHTS</v>
          </cell>
          <cell r="F968" t="str">
            <v>RELEASE_DATE</v>
          </cell>
          <cell r="H968" t="str">
            <v>This is the Sales Start Date to be communicated to the BP through the Sync Instruction for the BP Country.</v>
          </cell>
          <cell r="AX968" t="str">
            <v>x</v>
          </cell>
          <cell r="AY968" t="str">
            <v>x</v>
          </cell>
          <cell r="BC968" t="str">
            <v>EXPLICIT</v>
          </cell>
          <cell r="BD968" t="str">
            <v>DST_SYNC_INSTR_COUNTRY_R</v>
          </cell>
          <cell r="BE968" t="str">
            <v>USAGE</v>
          </cell>
          <cell r="BF968" t="str">
            <v>Platform</v>
          </cell>
        </row>
        <row r="969">
          <cell r="D969" t="str">
            <v>SYNC INSTRUCTION COUNTRY RIGHTS_USAGE</v>
          </cell>
          <cell r="E969" t="str">
            <v>SYNC INSTRUCTION COUNTRY RIGHTS</v>
          </cell>
          <cell r="F969" t="str">
            <v>USAGE</v>
          </cell>
          <cell r="G969" t="str">
            <v>x</v>
          </cell>
          <cell r="H969" t="str">
            <v>This is the  Usages to be comunicated to the BP through this sync instrcution for the BP Country. Multiple rows should exist if multiple USAGES are available.</v>
          </cell>
          <cell r="O969" t="str">
            <v>x</v>
          </cell>
          <cell r="AY969" t="str">
            <v>x</v>
          </cell>
          <cell r="BC969" t="str">
            <v>EXPLICIT</v>
          </cell>
          <cell r="BD969" t="str">
            <v>DST_SYNC_INSTR_COUNTRY_R</v>
          </cell>
          <cell r="BE969" t="str">
            <v>RELEASE_DATE</v>
          </cell>
          <cell r="BF969" t="str">
            <v>Platform</v>
          </cell>
        </row>
        <row r="970">
          <cell r="D970" t="str">
            <v>SYNC INSTRUCTION COUNTRY RIGHTS_PRE_ORDER_START_DATE</v>
          </cell>
          <cell r="E970" t="str">
            <v>SYNC INSTRUCTION COUNTRY RIGHTS</v>
          </cell>
          <cell r="F970" t="str">
            <v>PRE_ORDER_START_DATE</v>
          </cell>
          <cell r="H970" t="str">
            <v xml:space="preserve">This is the Pre-Order Start date to be comunicated to the BP through this sync instrcution for the BP Country ( in case of a Pre Order Sync)
</v>
          </cell>
          <cell r="AX970" t="str">
            <v>x</v>
          </cell>
          <cell r="AY970" t="str">
            <v>x</v>
          </cell>
          <cell r="BC970" t="str">
            <v>EXPLICIT</v>
          </cell>
          <cell r="BD970" t="str">
            <v>DST_SYNC_INSTR_COUNTRY_R</v>
          </cell>
          <cell r="BE970" t="str">
            <v>PRE_ORDER_START_DATE</v>
          </cell>
          <cell r="BF970" t="str">
            <v>Platform</v>
          </cell>
        </row>
        <row r="971">
          <cell r="D971" t="str">
            <v>SYNC INSTRUCTION COUNTRY RIGHTS_PRE_ORDER_END_DATE</v>
          </cell>
          <cell r="E971" t="str">
            <v>SYNC INSTRUCTION COUNTRY RIGHTS</v>
          </cell>
          <cell r="F971" t="str">
            <v>PRE_ORDER_END_DATE</v>
          </cell>
          <cell r="H971" t="str">
            <v xml:space="preserve">This is the Pre-Order End date to be comunicated to the BP through this sync instrcution for the BP Country ( in case of a Pre Order Sync)
</v>
          </cell>
          <cell r="BC971" t="str">
            <v>EXPLICIT</v>
          </cell>
          <cell r="BD971" t="str">
            <v>DST_SYNC_INSTR_COUNTRY_R</v>
          </cell>
          <cell r="BE971" t="str">
            <v>PRE_ORDER_END_DATE</v>
          </cell>
          <cell r="BF971" t="str">
            <v>Platform</v>
          </cell>
        </row>
        <row r="972">
          <cell r="D972" t="str">
            <v>PROVISIONING DIRECTIVE_SYNC_INSTRUCTION</v>
          </cell>
          <cell r="E972" t="str">
            <v>PROVISIONING DIRECTIVE</v>
          </cell>
          <cell r="F972" t="str">
            <v>SYNC_INSTRUCTION</v>
          </cell>
          <cell r="H972" t="str">
            <v>This is the Id of the Sync Instruction to which this Directive is linked</v>
          </cell>
          <cell r="BC972" t="str">
            <v>EXPLICIT</v>
          </cell>
          <cell r="BD972" t="str">
            <v>DST_PROVISIONING_DIRECTIVE</v>
          </cell>
          <cell r="BE972" t="str">
            <v>SYNC_INSTRUCTION_ID</v>
          </cell>
          <cell r="BF972" t="str">
            <v>Platform</v>
          </cell>
        </row>
        <row r="973">
          <cell r="D973" t="str">
            <v>PROVISIONING DIRECTIVE_IS_FULL_PRODUCT</v>
          </cell>
          <cell r="E973" t="str">
            <v>PROVISIONING DIRECTIVE</v>
          </cell>
          <cell r="F973" t="str">
            <v>IS_FULL_PRODUCT</v>
          </cell>
          <cell r="H973" t="str">
            <v>Flag which indicates if the Full Product requires provisioning</v>
          </cell>
          <cell r="M973" t="str">
            <v>x</v>
          </cell>
          <cell r="BC973" t="str">
            <v>EXPLICIT</v>
          </cell>
          <cell r="BD973" t="str">
            <v>DST_PROVISIONING_DIRECTIVE</v>
          </cell>
          <cell r="BE973" t="str">
            <v>ALL_PRODUCT</v>
          </cell>
          <cell r="BF973" t="str">
            <v>Platform</v>
          </cell>
        </row>
        <row r="974">
          <cell r="D974" t="str">
            <v>PROVISIONING DIRECTIVE_COMPONENT_ID</v>
          </cell>
          <cell r="E974" t="str">
            <v>PROVISIONING DIRECTIVE</v>
          </cell>
          <cell r="F974" t="str">
            <v>COMPONENT_ID</v>
          </cell>
          <cell r="H974" t="str">
            <v>This is the Internal Id of the Component to Deliver in case it is Partial Product Provisioning</v>
          </cell>
          <cell r="BC974" t="str">
            <v>EXPLICIT</v>
          </cell>
          <cell r="BD974" t="str">
            <v>DST_PROVISIONING_DIRECTIVE</v>
          </cell>
          <cell r="BE974" t="str">
            <v>COMPONENT_ID</v>
          </cell>
          <cell r="BF974" t="str">
            <v>Platform</v>
          </cell>
        </row>
        <row r="975">
          <cell r="D975" t="str">
            <v>PROVISIONING DIRECTIVE_BP_PLATFORM_MNG_LINE</v>
          </cell>
          <cell r="E975" t="str">
            <v>PROVISIONING DIRECTIVE</v>
          </cell>
          <cell r="F975" t="str">
            <v>BP_PLATFORM_MNG_LINE</v>
          </cell>
          <cell r="H975" t="str">
            <v>This is the ID of the MNF Line which delivers this component</v>
          </cell>
          <cell r="BC975" t="str">
            <v>EXPLICIT</v>
          </cell>
          <cell r="BD975" t="str">
            <v>DST_PROVISIONING_DIRECTIVE</v>
          </cell>
          <cell r="BE975" t="str">
            <v>PARTNER_PLF_MNG_LINE_ID</v>
          </cell>
          <cell r="BF975" t="str">
            <v>Platform</v>
          </cell>
        </row>
        <row r="976">
          <cell r="D976" t="str">
            <v>PACKAGING DIRECTIVE_SYNC_INSTRUCTION</v>
          </cell>
          <cell r="E976" t="str">
            <v>PACKAGING DIRECTIVE</v>
          </cell>
          <cell r="F976" t="str">
            <v>SYNC_INSTRUCTION</v>
          </cell>
          <cell r="H976" t="str">
            <v>This is the Id of the Sync Instruction to which this Directive is linked</v>
          </cell>
          <cell r="BC976" t="str">
            <v>EXPLICIT</v>
          </cell>
          <cell r="BD976" t="str">
            <v>DST_PACKAGING_DIRECTIVE</v>
          </cell>
          <cell r="BE976" t="str">
            <v>SYNC_INSTRUCTION_ID</v>
          </cell>
          <cell r="BF976" t="str">
            <v>Platform</v>
          </cell>
        </row>
        <row r="977">
          <cell r="D977" t="str">
            <v>PACKAGING DIRECTIVE_IS_FULL_PRODUCT</v>
          </cell>
          <cell r="E977" t="str">
            <v>PACKAGING DIRECTIVE</v>
          </cell>
          <cell r="F977" t="str">
            <v>IS_FULL_PRODUCT</v>
          </cell>
          <cell r="H977" t="str">
            <v>Flag which indicates if the Full Product requires Packaging</v>
          </cell>
          <cell r="M977" t="str">
            <v>x</v>
          </cell>
          <cell r="BC977" t="str">
            <v>EXPLICIT</v>
          </cell>
          <cell r="BD977" t="str">
            <v>DST_PACKAGING_DIRECTIVE</v>
          </cell>
          <cell r="BE977" t="str">
            <v>ALL_PRODUCT</v>
          </cell>
          <cell r="BF977" t="str">
            <v>Platform</v>
          </cell>
        </row>
        <row r="978">
          <cell r="D978" t="str">
            <v>PACKAGING DIRECTIVE_TYPE</v>
          </cell>
          <cell r="E978" t="str">
            <v>PACKAGING DIRECTIVE</v>
          </cell>
          <cell r="F978" t="str">
            <v>TYPE</v>
          </cell>
          <cell r="H978" t="str">
            <v>This indicates the Type of Directive. 
Values can be NEW, UPDATE</v>
          </cell>
          <cell r="BC978" t="str">
            <v>EXPLICIT</v>
          </cell>
          <cell r="BD978" t="str">
            <v>DST_PACKAGING_DIRECTIVE</v>
          </cell>
          <cell r="BE978" t="str">
            <v>DIRECTIVE_TYPE</v>
          </cell>
          <cell r="BF978" t="str">
            <v>Platform</v>
          </cell>
        </row>
        <row r="979">
          <cell r="D979" t="str">
            <v>PACKAGING DIRECTIVE_SCOPE</v>
          </cell>
          <cell r="E979" t="str">
            <v>PACKAGING DIRECTIVE</v>
          </cell>
          <cell r="F979" t="str">
            <v>SCOPE</v>
          </cell>
          <cell r="G979" t="str">
            <v>x</v>
          </cell>
          <cell r="H979" t="str">
            <v>This ishould indicate the Scope (Product or Component) of the Packaging Directive.</v>
          </cell>
          <cell r="BC979" t="str">
            <v>EXPLICIT</v>
          </cell>
          <cell r="BD979" t="str">
            <v>DST_PACKAGING_DIRECTIVE</v>
          </cell>
          <cell r="BE979" t="str">
            <v>SCOPE_DETAIL</v>
          </cell>
          <cell r="BF979" t="str">
            <v>Platform</v>
          </cell>
        </row>
        <row r="980">
          <cell r="D980" t="str">
            <v>PACKAGING DIRECTIVE_COMPONENT_ID</v>
          </cell>
          <cell r="E980" t="str">
            <v>PACKAGING DIRECTIVE</v>
          </cell>
          <cell r="F980" t="str">
            <v>COMPONENT_ID</v>
          </cell>
          <cell r="H980" t="str">
            <v>This is the Internal Id of the Component to Deliver in case the packaging scope is Component</v>
          </cell>
          <cell r="BC980" t="str">
            <v>EXPLICIT</v>
          </cell>
          <cell r="BD980" t="str">
            <v>DST_PACKAGING_DIRECTIVE</v>
          </cell>
          <cell r="BE980" t="str">
            <v>COMPONENT_ID</v>
          </cell>
          <cell r="BF980" t="str">
            <v>Platform</v>
          </cell>
        </row>
        <row r="981">
          <cell r="D981" t="str">
            <v>RIGHTS DIRECTIVE_SYNC_INSTRUCTION</v>
          </cell>
          <cell r="E981" t="str">
            <v>RIGHTS DIRECTIVE</v>
          </cell>
          <cell r="F981" t="str">
            <v>SYNC_INSTRUCTION</v>
          </cell>
          <cell r="H981" t="str">
            <v>This is the Id of the Sync Instruction to which this Directive is linked</v>
          </cell>
          <cell r="BC981" t="str">
            <v>EXPLICIT</v>
          </cell>
          <cell r="BD981" t="str">
            <v>DST_RIGHT_PKG_DIRECTIVE</v>
          </cell>
          <cell r="BE981" t="str">
            <v>SYNC_INSTRUCTION_ID</v>
          </cell>
          <cell r="BF981" t="str">
            <v>Platform</v>
          </cell>
          <cell r="BH981" t="str">
            <v>LOGIC</v>
          </cell>
          <cell r="BK981" t="str">
            <v>Mapping with other Migrated Values</v>
          </cell>
        </row>
        <row r="982">
          <cell r="D982" t="str">
            <v>RIGHTS DIRECTIVE_COUNTRY</v>
          </cell>
          <cell r="E982" t="str">
            <v>RIGHTS DIRECTIVE</v>
          </cell>
          <cell r="F982" t="str">
            <v>COUNTRY</v>
          </cell>
          <cell r="G982" t="str">
            <v>x</v>
          </cell>
          <cell r="H982" t="str">
            <v>This is the Country for which these Rights Directives are related</v>
          </cell>
          <cell r="S982" t="str">
            <v>x</v>
          </cell>
          <cell r="BC982" t="str">
            <v>EXPLICIT</v>
          </cell>
          <cell r="BD982" t="str">
            <v>DST_RIGHT_PKG_DIRECTIVE</v>
          </cell>
          <cell r="BE982" t="str">
            <v>COUNTRY</v>
          </cell>
          <cell r="BF982" t="str">
            <v>Platform</v>
          </cell>
          <cell r="BH982" t="str">
            <v>DAVE
CMS</v>
          </cell>
          <cell r="BI982" t="str">
            <v>PARTNER_PRODUCT</v>
          </cell>
          <cell r="BJ982" t="str">
            <v>COUNTRY_ID</v>
          </cell>
          <cell r="BK982" t="str">
            <v>(Online) Mapping Logic
(Mobile) Mapping Logic</v>
          </cell>
        </row>
        <row r="983">
          <cell r="D983" t="str">
            <v>RIGHTS DIRECTIVE_TYPE</v>
          </cell>
          <cell r="E983" t="str">
            <v>RIGHTS DIRECTIVE</v>
          </cell>
          <cell r="F983" t="str">
            <v>TYPE</v>
          </cell>
          <cell r="G983" t="str">
            <v>x</v>
          </cell>
          <cell r="H983" t="str">
            <v xml:space="preserve">This indicates the Type of Directive. 
Values can be NEW, UPDATE, NO_CHANGE, LOSS_OF_RIGHTS
</v>
          </cell>
          <cell r="S983" t="str">
            <v>x</v>
          </cell>
          <cell r="BC983" t="str">
            <v>EXPLICIT</v>
          </cell>
          <cell r="BD983" t="str">
            <v>DST_RIGHT_PKG_DIRECTIVE</v>
          </cell>
          <cell r="BE983" t="str">
            <v>DIRECTIVE_TYPE</v>
          </cell>
          <cell r="BF983" t="str">
            <v>Platform</v>
          </cell>
          <cell r="BH983" t="str">
            <v>DEFAULT</v>
          </cell>
          <cell r="BK983" t="str">
            <v>Migration Defaults as per AD</v>
          </cell>
        </row>
        <row r="984">
          <cell r="D984" t="str">
            <v>RIGHTS DIRECTIVE_SALES_START_DATE</v>
          </cell>
          <cell r="E984" t="str">
            <v>RIGHTS DIRECTIVE</v>
          </cell>
          <cell r="F984" t="str">
            <v>SALES_START_DATE</v>
          </cell>
          <cell r="H984" t="str">
            <v>This is the Sales Start Date which this Directives deliver</v>
          </cell>
          <cell r="S984" t="str">
            <v>x</v>
          </cell>
          <cell r="BC984" t="str">
            <v>EXPLICIT</v>
          </cell>
          <cell r="BD984" t="str">
            <v>DST_RIGHT_PKG_DIRECTIVE</v>
          </cell>
          <cell r="BE984" t="str">
            <v>SALES_START_DATE</v>
          </cell>
          <cell r="BF984" t="str">
            <v>Platform</v>
          </cell>
          <cell r="BH984" t="str">
            <v>DEFAULT</v>
          </cell>
          <cell r="BK984" t="str">
            <v>Migration Date</v>
          </cell>
        </row>
        <row r="985">
          <cell r="D985" t="str">
            <v>BATCH_ID</v>
          </cell>
          <cell r="E985" t="str">
            <v>BATCH</v>
          </cell>
          <cell r="F985" t="str">
            <v>ID</v>
          </cell>
          <cell r="H985" t="str">
            <v>This is the Id of a Batch. The batch is the "delivery box" which will group products contained in an Order for a Business Partner</v>
          </cell>
          <cell r="O985" t="str">
            <v>x</v>
          </cell>
          <cell r="S985" t="str">
            <v>x</v>
          </cell>
          <cell r="AJ985" t="str">
            <v>x</v>
          </cell>
          <cell r="AK985" t="str">
            <v>Batch ID</v>
          </cell>
          <cell r="AL985" t="str">
            <v>x</v>
          </cell>
          <cell r="AM985" t="str">
            <v>x</v>
          </cell>
          <cell r="AP985" t="str">
            <v>x</v>
          </cell>
          <cell r="BC985" t="str">
            <v>EXPLICIT</v>
          </cell>
          <cell r="BD985" t="str">
            <v>DST_BATCH</v>
          </cell>
          <cell r="BE985" t="str">
            <v>ID</v>
          </cell>
          <cell r="BF985" t="str">
            <v>Platform</v>
          </cell>
          <cell r="BH985" t="str">
            <v>GENERATE</v>
          </cell>
        </row>
        <row r="986">
          <cell r="D986" t="str">
            <v>BATCH_CREATION_DATE</v>
          </cell>
          <cell r="E986" t="str">
            <v>BATCH</v>
          </cell>
          <cell r="F986" t="str">
            <v>CREATION_DATE</v>
          </cell>
          <cell r="H986" t="str">
            <v>This is the Creation Date for this Batch</v>
          </cell>
          <cell r="BC986" t="str">
            <v>EXPLICIT</v>
          </cell>
          <cell r="BD986" t="str">
            <v>DST_BATCH</v>
          </cell>
          <cell r="BE986" t="str">
            <v>CREATION_DATE</v>
          </cell>
          <cell r="BF986" t="str">
            <v>Platform</v>
          </cell>
          <cell r="BH986" t="str">
            <v>DEFAULT</v>
          </cell>
          <cell r="BK986" t="str">
            <v>Migration Date</v>
          </cell>
        </row>
        <row r="987">
          <cell r="D987" t="str">
            <v>BATCH_BP_GLOBAL_CONFIG</v>
          </cell>
          <cell r="E987" t="str">
            <v>BATCH</v>
          </cell>
          <cell r="F987" t="str">
            <v>BP_GLOBAL_CONFIG</v>
          </cell>
          <cell r="H987" t="str">
            <v>This is the Global Configuration of the BP. It will identify the BP and the Delivery Platform which this BP Order is to be delivered</v>
          </cell>
          <cell r="O987" t="str">
            <v>x</v>
          </cell>
          <cell r="AP987" t="str">
            <v>x</v>
          </cell>
          <cell r="BC987" t="str">
            <v>EXPLICIT</v>
          </cell>
          <cell r="BD987" t="str">
            <v>DST_BATCH</v>
          </cell>
          <cell r="BE987" t="str">
            <v>PARTNER_CONFIG_ID</v>
          </cell>
          <cell r="BF987" t="str">
            <v>Platform</v>
          </cell>
          <cell r="BH987" t="str">
            <v>DAVE
CMS</v>
          </cell>
          <cell r="BI987" t="str">
            <v>ORDER
CMS_ORDER_HISTORY</v>
          </cell>
          <cell r="BJ987" t="str">
            <v>DESTINATION_PARTNER_COUNTRY_ID</v>
          </cell>
          <cell r="BK987" t="str">
            <v>(Online) Join With Partner Info
(Mobile) Join With Partner Info</v>
          </cell>
        </row>
        <row r="988">
          <cell r="D988" t="str">
            <v>BATCH_BP_ORDERING_CONFIG</v>
          </cell>
          <cell r="E988" t="str">
            <v>BATCH</v>
          </cell>
          <cell r="F988" t="str">
            <v>BP_ORDERING_CONFIG</v>
          </cell>
          <cell r="H988" t="str">
            <v>This is the BP Ordering Configuration at time of Batch Creation.</v>
          </cell>
          <cell r="BC988" t="str">
            <v>EXPLICIT</v>
          </cell>
          <cell r="BD988" t="str">
            <v>DST_BATCH</v>
          </cell>
          <cell r="BE988" t="str">
            <v>ORDER_CONFIG_ID</v>
          </cell>
          <cell r="BF988" t="str">
            <v>Platform</v>
          </cell>
        </row>
        <row r="989">
          <cell r="D989" t="str">
            <v>BATCH_TYPE</v>
          </cell>
          <cell r="E989" t="str">
            <v>BATCH</v>
          </cell>
          <cell r="F989" t="str">
            <v>TYPE</v>
          </cell>
          <cell r="G989" t="str">
            <v>x</v>
          </cell>
          <cell r="H989" t="str">
            <v>Thi is the Type of a "Batch".Can be "PUBLIC" or "PRIVATE"</v>
          </cell>
          <cell r="BC989" t="str">
            <v>EXPLICIT</v>
          </cell>
          <cell r="BD989" t="str">
            <v>DST_BATCH</v>
          </cell>
          <cell r="BE989" t="str">
            <v>BATCH_TYPE</v>
          </cell>
          <cell r="BF989" t="str">
            <v>Platform</v>
          </cell>
          <cell r="BH989" t="str">
            <v>LOGIC</v>
          </cell>
          <cell r="BK989" t="str">
            <v>Mapping Defaults as Per AD</v>
          </cell>
        </row>
        <row r="990">
          <cell r="D990" t="str">
            <v>BATCH_CATEGORY</v>
          </cell>
          <cell r="E990" t="str">
            <v>BATCH</v>
          </cell>
          <cell r="F990" t="str">
            <v>CATEGORY</v>
          </cell>
          <cell r="G990" t="str">
            <v>x</v>
          </cell>
          <cell r="H990" t="str">
            <v>The Category of the Batch.  Can be of type "INSERTION", "UPDATES", "TAKEDOWN"</v>
          </cell>
          <cell r="AP990" t="str">
            <v>x</v>
          </cell>
          <cell r="BC990" t="str">
            <v>EXPLICIT</v>
          </cell>
          <cell r="BD990" t="str">
            <v>DST_BATCH</v>
          </cell>
          <cell r="BE990" t="str">
            <v>BATCH_CATEGORY</v>
          </cell>
          <cell r="BF990" t="str">
            <v>Platform</v>
          </cell>
          <cell r="BH990" t="str">
            <v>LOGIC</v>
          </cell>
          <cell r="BK990" t="str">
            <v>Mapping Defaults as Per AD</v>
          </cell>
        </row>
        <row r="991">
          <cell r="D991" t="str">
            <v>BATCH_STATUS</v>
          </cell>
          <cell r="E991" t="str">
            <v>BATCH</v>
          </cell>
          <cell r="F991" t="str">
            <v>STATUS</v>
          </cell>
          <cell r="G991" t="str">
            <v>x</v>
          </cell>
          <cell r="H991" t="str">
            <v xml:space="preserve">This is the Status of the Batch. Provides visibility on the progress of the delivery of this batch. Values can be "Accepted", :Provisioning", "Provisioned", "Packaging", "Packaging_Error", "Packaged", "Delivery", "Delivered", "Notify", "Notification_Error", "Notified".
</v>
          </cell>
          <cell r="M991" t="str">
            <v>x</v>
          </cell>
          <cell r="AJ991" t="str">
            <v>x</v>
          </cell>
          <cell r="AK991" t="str">
            <v>Batch Status
Status</v>
          </cell>
          <cell r="AL991" t="str">
            <v>x</v>
          </cell>
          <cell r="AP991" t="str">
            <v>x</v>
          </cell>
          <cell r="BC991" t="str">
            <v>EXPLICIT</v>
          </cell>
          <cell r="BD991" t="str">
            <v>DST_BATCH</v>
          </cell>
          <cell r="BE991" t="str">
            <v>BATCH_STATUS</v>
          </cell>
          <cell r="BF991" t="str">
            <v>Platform</v>
          </cell>
          <cell r="BH991" t="str">
            <v>DAVE
DEFAULT</v>
          </cell>
          <cell r="BI991" t="str">
            <v>ORDER_BATCH</v>
          </cell>
          <cell r="BJ991" t="str">
            <v>ORDER_BATCH_STATUS_ID</v>
          </cell>
          <cell r="BK991" t="str">
            <v>Mapping for Online (DAVe)
Defaults for Mobile</v>
          </cell>
        </row>
        <row r="992">
          <cell r="D992" t="str">
            <v>BATCH_LAST_STATUS_UPDATE</v>
          </cell>
          <cell r="E992" t="str">
            <v>BATCH</v>
          </cell>
          <cell r="F992" t="str">
            <v>LAST_STATUS_UPDATE</v>
          </cell>
          <cell r="H992" t="str">
            <v>This is the Date that the Batch Status has been updated</v>
          </cell>
          <cell r="AP992" t="str">
            <v>x</v>
          </cell>
          <cell r="BC992" t="str">
            <v>EXPLICIT</v>
          </cell>
          <cell r="BD992" t="str">
            <v>DST_BATCH</v>
          </cell>
          <cell r="BE992" t="str">
            <v>LAST_STATUS_UPDATE</v>
          </cell>
          <cell r="BF992" t="str">
            <v>Platform</v>
          </cell>
          <cell r="BH992" t="str">
            <v>DEFAULT</v>
          </cell>
          <cell r="BK992" t="str">
            <v>Migration Date</v>
          </cell>
        </row>
        <row r="993">
          <cell r="D993" t="str">
            <v>BATCH_DELIVERY_CHANNEL</v>
          </cell>
          <cell r="E993" t="str">
            <v>BATCH</v>
          </cell>
          <cell r="F993" t="str">
            <v>DELIVERY_CHANNEL</v>
          </cell>
          <cell r="H993" t="str">
            <v>Thi is the Instance of the BP Platform to which this batch is to be delivered.</v>
          </cell>
          <cell r="BC993" t="str">
            <v>EXPLICIT</v>
          </cell>
          <cell r="BD993" t="str">
            <v>DST_BATCH</v>
          </cell>
          <cell r="BE993" t="str">
            <v>DELIVERY_CHANNEL_ID</v>
          </cell>
          <cell r="BF993" t="str">
            <v>Platform</v>
          </cell>
          <cell r="BH993" t="str">
            <v>DAVE
CMS</v>
          </cell>
          <cell r="BI993" t="str">
            <v>ORDER
CMS_ORDER_HISTORY</v>
          </cell>
          <cell r="BJ993" t="str">
            <v>DESTINATION_PARTNER_COUNTRY_ID</v>
          </cell>
          <cell r="BK993" t="str">
            <v>(Online) Join With Partner Info
(Mobile) Join With Partner Info</v>
          </cell>
        </row>
        <row r="994">
          <cell r="D994" t="str">
            <v>BATCH_VISIBILITY</v>
          </cell>
          <cell r="E994" t="str">
            <v>BATCH</v>
          </cell>
          <cell r="F994" t="str">
            <v>VISIBILITY</v>
          </cell>
          <cell r="H994" t="str">
            <v>Indicates the High Visibility Status of the Batch. Indicates that the Batch contains products with High Visibility</v>
          </cell>
          <cell r="BC994" t="str">
            <v>EXPLICIT</v>
          </cell>
          <cell r="BD994" t="str">
            <v>DST_BATCH</v>
          </cell>
          <cell r="BE994" t="str">
            <v>VISIBILITY</v>
          </cell>
          <cell r="BF994" t="str">
            <v>Platform</v>
          </cell>
          <cell r="BH994" t="str">
            <v>DEFAULT</v>
          </cell>
        </row>
        <row r="995">
          <cell r="D995" t="str">
            <v>BATCH_IS_HIGH_VISIBILITY</v>
          </cell>
          <cell r="E995" t="str">
            <v>BATCH</v>
          </cell>
          <cell r="F995" t="str">
            <v>IS_HIGH_VISIBILITY</v>
          </cell>
          <cell r="H995" t="str">
            <v>Flag which identifies if this Batch is of High Visibility.</v>
          </cell>
          <cell r="M995" t="str">
            <v>x</v>
          </cell>
          <cell r="AP995" t="str">
            <v>x</v>
          </cell>
          <cell r="BC995" t="str">
            <v>EXPLICIT</v>
          </cell>
          <cell r="BD995" t="str">
            <v>DST_BATCH</v>
          </cell>
          <cell r="BE995" t="str">
            <v>HIGH_VISIBILITY</v>
          </cell>
          <cell r="BF995" t="str">
            <v>Platform</v>
          </cell>
          <cell r="BH995" t="str">
            <v>DEFAULT</v>
          </cell>
        </row>
        <row r="996">
          <cell r="D996" t="str">
            <v>BATCH_WEIGHT</v>
          </cell>
          <cell r="E996" t="str">
            <v>BATCH</v>
          </cell>
          <cell r="F996" t="str">
            <v>WEIGHT</v>
          </cell>
          <cell r="H996" t="str">
            <v>Estimated Size (in MB) of the Batch</v>
          </cell>
          <cell r="AM996" t="str">
            <v>x</v>
          </cell>
          <cell r="AP996" t="str">
            <v>x</v>
          </cell>
          <cell r="BC996" t="str">
            <v>EXPLICIT</v>
          </cell>
          <cell r="BD996" t="str">
            <v>DST_BATCH</v>
          </cell>
          <cell r="BE996" t="str">
            <v>WEIGHT</v>
          </cell>
          <cell r="BF996" t="str">
            <v>Platform</v>
          </cell>
        </row>
        <row r="997">
          <cell r="D997" t="str">
            <v>BATCH_LOCK_STATUS</v>
          </cell>
          <cell r="E997" t="str">
            <v>BATCH</v>
          </cell>
          <cell r="F997" t="str">
            <v>LOCK_STATUS</v>
          </cell>
          <cell r="G997" t="str">
            <v>x</v>
          </cell>
          <cell r="H997" t="str">
            <v>Status which indicates if a PUBLIC batch is open or closed for Auto-Batching. Values can be OPEN, CLOSED</v>
          </cell>
          <cell r="BC997" t="str">
            <v>EXPLICIT</v>
          </cell>
          <cell r="BD997" t="str">
            <v>DST_BATCH</v>
          </cell>
          <cell r="BE997" t="str">
            <v>LOCK_STATUS</v>
          </cell>
          <cell r="BF997" t="str">
            <v>Platform</v>
          </cell>
          <cell r="BH997" t="str">
            <v>DEFAULT</v>
          </cell>
          <cell r="BK997" t="str">
            <v>Mapping Defaults as Per AD</v>
          </cell>
        </row>
        <row r="998">
          <cell r="D998" t="str">
            <v>BATCH_PRIORITY</v>
          </cell>
          <cell r="E998" t="str">
            <v>BATCH</v>
          </cell>
          <cell r="F998" t="str">
            <v>PRIORITY</v>
          </cell>
          <cell r="G998" t="str">
            <v>x</v>
          </cell>
          <cell r="H998" t="str">
            <v>The Priority defines the time window for the delivery of the Order. Can take values of "Top", "Standard", Low". Inidicates the "Service Quality" of the Delivery.</v>
          </cell>
          <cell r="AK998" t="str">
            <v>Priority</v>
          </cell>
          <cell r="AL998" t="str">
            <v>x</v>
          </cell>
          <cell r="AP998" t="str">
            <v>x</v>
          </cell>
          <cell r="BC998" t="str">
            <v>EXPLICIT</v>
          </cell>
          <cell r="BD998" t="str">
            <v>DST_BATCH</v>
          </cell>
          <cell r="BE998" t="str">
            <v>PRIORITY</v>
          </cell>
          <cell r="BF998" t="str">
            <v>Platform</v>
          </cell>
          <cell r="BH998" t="str">
            <v>LOGIC</v>
          </cell>
          <cell r="BK998" t="str">
            <v>Mapping Defaults as Per AD</v>
          </cell>
        </row>
        <row r="999">
          <cell r="D999" t="str">
            <v>BATCH_START_DATE</v>
          </cell>
          <cell r="E999" t="str">
            <v>BATCH</v>
          </cell>
          <cell r="F999" t="str">
            <v>START_DATE</v>
          </cell>
          <cell r="H999" t="str">
            <v>Indicates the Deliery Start Date for this Batch according to the BP Order which it delivers.</v>
          </cell>
          <cell r="AK999" t="str">
            <v>Delivery Date [From/To]</v>
          </cell>
          <cell r="AL999" t="str">
            <v>x</v>
          </cell>
          <cell r="BC999" t="str">
            <v>EXPLICIT</v>
          </cell>
          <cell r="BD999" t="str">
            <v>DST_BATCH</v>
          </cell>
          <cell r="BE999" t="str">
            <v>START_DATE</v>
          </cell>
          <cell r="BF999" t="str">
            <v>Platform</v>
          </cell>
          <cell r="BH999" t="str">
            <v>DAVE
CMS</v>
          </cell>
          <cell r="BI999" t="str">
            <v>ORDER_BATCH
CMS_ORDER_HISTORY</v>
          </cell>
          <cell r="BJ999" t="str">
            <v>LAST_PROCESSING_DATE</v>
          </cell>
        </row>
        <row r="1000">
          <cell r="D1000" t="str">
            <v>BATCH_END_DATE</v>
          </cell>
          <cell r="E1000" t="str">
            <v>BATCH</v>
          </cell>
          <cell r="F1000" t="str">
            <v>END_DATE</v>
          </cell>
          <cell r="H1000" t="str">
            <v>Indicates the Deliery End Date for this Batch according to the BP Order which it delivers.</v>
          </cell>
          <cell r="BC1000" t="str">
            <v>EXPLICIT</v>
          </cell>
          <cell r="BD1000" t="str">
            <v>DST_BATCH</v>
          </cell>
          <cell r="BE1000" t="str">
            <v>END_DATE</v>
          </cell>
          <cell r="BF1000" t="str">
            <v>Platform</v>
          </cell>
          <cell r="BH1000" t="str">
            <v>DAVE
CMS</v>
          </cell>
          <cell r="BI1000" t="str">
            <v>ORDER_BATCH
CMS_ORDER_HISTORY</v>
          </cell>
          <cell r="BJ1000" t="str">
            <v>LAST_PROCESSING_DATE</v>
          </cell>
          <cell r="BK1000" t="str">
            <v xml:space="preserve">
(Mobile) Mapping Rules</v>
          </cell>
        </row>
        <row r="1001">
          <cell r="D1001" t="str">
            <v>BATCH_HOLD_DATE</v>
          </cell>
          <cell r="E1001" t="str">
            <v>BATCH</v>
          </cell>
          <cell r="F1001" t="str">
            <v>HOLD_DATE</v>
          </cell>
          <cell r="H1001" t="str">
            <v>This is the HOLD date of the Products contained in the Batch. Will only be used when all Products HOLD Date is the same.</v>
          </cell>
          <cell r="BC1001" t="str">
            <v>EXPLICIT</v>
          </cell>
          <cell r="BD1001" t="str">
            <v>DST_BATCH</v>
          </cell>
          <cell r="BE1001" t="str">
            <v>HOLD_DATE</v>
          </cell>
          <cell r="BF1001" t="str">
            <v>Platform</v>
          </cell>
        </row>
        <row r="1002">
          <cell r="D1002" t="str">
            <v>BATCH_PROVISIONING_START</v>
          </cell>
          <cell r="E1002" t="str">
            <v>BATCH</v>
          </cell>
          <cell r="F1002" t="str">
            <v>PROVISIONING_START</v>
          </cell>
          <cell r="H1002" t="str">
            <v>This indicates when Provisioning Started for This Batch</v>
          </cell>
          <cell r="AP1002" t="str">
            <v>x</v>
          </cell>
          <cell r="BC1002" t="str">
            <v>EXPLICIT</v>
          </cell>
          <cell r="BD1002" t="str">
            <v>DST_BATCH</v>
          </cell>
          <cell r="BE1002" t="str">
            <v>PROVISIONING_START</v>
          </cell>
          <cell r="BF1002" t="str">
            <v>Platform</v>
          </cell>
        </row>
        <row r="1003">
          <cell r="D1003" t="str">
            <v>BATCH_PROVISIONING_END</v>
          </cell>
          <cell r="E1003" t="str">
            <v>BATCH</v>
          </cell>
          <cell r="F1003" t="str">
            <v>PROVISIONING_END</v>
          </cell>
          <cell r="H1003" t="str">
            <v>This indicates when Provisioning Ended for This Batch</v>
          </cell>
          <cell r="AP1003" t="str">
            <v>x</v>
          </cell>
          <cell r="BC1003" t="str">
            <v>EXPLICIT</v>
          </cell>
          <cell r="BD1003" t="str">
            <v>DST_BATCH</v>
          </cell>
          <cell r="BE1003" t="str">
            <v>PROVISIONING_END</v>
          </cell>
          <cell r="BF1003" t="str">
            <v>Platform</v>
          </cell>
        </row>
        <row r="1004">
          <cell r="D1004" t="str">
            <v>BATCH_PACKAGING_START</v>
          </cell>
          <cell r="E1004" t="str">
            <v>BATCH</v>
          </cell>
          <cell r="F1004" t="str">
            <v>PACKAGING_START</v>
          </cell>
          <cell r="H1004" t="str">
            <v>This indicates when Packaging Started for This Batch</v>
          </cell>
          <cell r="S1004" t="str">
            <v>x</v>
          </cell>
          <cell r="AP1004" t="str">
            <v>x</v>
          </cell>
          <cell r="BC1004" t="str">
            <v>EXPLICIT</v>
          </cell>
          <cell r="BD1004" t="str">
            <v>DST_BATCH</v>
          </cell>
          <cell r="BE1004" t="str">
            <v>PACKAGING_START</v>
          </cell>
          <cell r="BF1004" t="str">
            <v>Platform</v>
          </cell>
        </row>
        <row r="1005">
          <cell r="D1005" t="str">
            <v>BATCH_PACKAGING_END</v>
          </cell>
          <cell r="E1005" t="str">
            <v>BATCH</v>
          </cell>
          <cell r="F1005" t="str">
            <v>PACKAGING_END</v>
          </cell>
          <cell r="H1005" t="str">
            <v>This indicates when Packaging End for This Batch</v>
          </cell>
          <cell r="AP1005" t="str">
            <v>x</v>
          </cell>
          <cell r="BC1005" t="str">
            <v>EXPLICIT</v>
          </cell>
          <cell r="BD1005" t="str">
            <v>DST_BATCH</v>
          </cell>
          <cell r="BE1005" t="str">
            <v>PACKAGING_END</v>
          </cell>
          <cell r="BF1005" t="str">
            <v>Platform</v>
          </cell>
        </row>
        <row r="1006">
          <cell r="D1006" t="str">
            <v>BATCH_TRANSFER_START</v>
          </cell>
          <cell r="E1006" t="str">
            <v>BATCH</v>
          </cell>
          <cell r="F1006" t="str">
            <v>TRANSFER_START</v>
          </cell>
          <cell r="H1006" t="str">
            <v>This indicates when Delivery Transfer Started for This Batch</v>
          </cell>
          <cell r="AP1006" t="str">
            <v>x</v>
          </cell>
          <cell r="BC1006" t="str">
            <v>EXPLICIT</v>
          </cell>
          <cell r="BD1006" t="str">
            <v>DST_BATCH</v>
          </cell>
          <cell r="BE1006" t="str">
            <v>START_TRANSFERT_DATE</v>
          </cell>
          <cell r="BF1006" t="str">
            <v>Platform</v>
          </cell>
        </row>
        <row r="1007">
          <cell r="D1007" t="str">
            <v>BATCH_TRANSFER_END</v>
          </cell>
          <cell r="E1007" t="str">
            <v>BATCH</v>
          </cell>
          <cell r="F1007" t="str">
            <v>TRANSFER_END</v>
          </cell>
          <cell r="H1007" t="str">
            <v>This indicates when Delivery Tranfer Ended for This Batch</v>
          </cell>
          <cell r="AP1007" t="str">
            <v>x</v>
          </cell>
          <cell r="BC1007" t="str">
            <v>EXPLICIT</v>
          </cell>
          <cell r="BD1007" t="str">
            <v>DST_BATCH</v>
          </cell>
          <cell r="BE1007" t="str">
            <v>END_TRANSFERT_DATE</v>
          </cell>
          <cell r="BF1007" t="str">
            <v>Platform</v>
          </cell>
        </row>
        <row r="1008">
          <cell r="D1008" t="str">
            <v>BATCH_HAS_ERROR</v>
          </cell>
          <cell r="E1008" t="str">
            <v>BATCH</v>
          </cell>
          <cell r="F1008" t="str">
            <v>HAS_ERROR</v>
          </cell>
          <cell r="H1008" t="str">
            <v>This is a Flag to indicated if the Batch Has at least 5 Sync Instructions in Error.</v>
          </cell>
          <cell r="M1008" t="str">
            <v>x</v>
          </cell>
          <cell r="AP1008" t="str">
            <v>x</v>
          </cell>
          <cell r="BC1008" t="str">
            <v>EXPLICIT</v>
          </cell>
          <cell r="BD1008" t="str">
            <v>DST_BATCH</v>
          </cell>
          <cell r="BE1008" t="str">
            <v>IS_ERROR</v>
          </cell>
          <cell r="BF1008" t="str">
            <v>Platform</v>
          </cell>
        </row>
        <row r="1009">
          <cell r="D1009" t="str">
            <v>BATCH_IS_OUT_OF_SYNC</v>
          </cell>
          <cell r="E1009" t="str">
            <v>BATCH</v>
          </cell>
          <cell r="F1009" t="str">
            <v>IS_OUT_OF_SYNC</v>
          </cell>
          <cell r="H1009" t="str">
            <v>This is a Flag to indicte if the Batch is Out of Sync with Provisioning.</v>
          </cell>
          <cell r="M1009" t="str">
            <v>x</v>
          </cell>
          <cell r="AP1009" t="str">
            <v>x</v>
          </cell>
          <cell r="BC1009" t="str">
            <v>EXPLICIT</v>
          </cell>
          <cell r="BD1009" t="str">
            <v>DST_BATCH</v>
          </cell>
          <cell r="BE1009" t="str">
            <v>IS_OUT_OF_SYNC</v>
          </cell>
          <cell r="BF1009" t="str">
            <v>Platform</v>
          </cell>
        </row>
        <row r="1010">
          <cell r="D1010" t="str">
            <v>BATCH_ERROR</v>
          </cell>
          <cell r="E1010" t="str">
            <v>BATCH</v>
          </cell>
          <cell r="F1010" t="str">
            <v>ERROR</v>
          </cell>
          <cell r="H1010" t="str">
            <v>This is the Error Code which occurred if an Error occurred in the Delivery of this Batch.</v>
          </cell>
          <cell r="AP1010" t="str">
            <v>x</v>
          </cell>
          <cell r="BC1010" t="str">
            <v>EXPLICIT</v>
          </cell>
          <cell r="BD1010" t="str">
            <v>DST_BATCH</v>
          </cell>
          <cell r="BE1010" t="str">
            <v>ERROR_CODE</v>
          </cell>
          <cell r="BF1010" t="str">
            <v>Platform</v>
          </cell>
        </row>
        <row r="1011">
          <cell r="D1011" t="str">
            <v>BATCH_MANIFEST_PACK</v>
          </cell>
          <cell r="E1011" t="str">
            <v>BATCH</v>
          </cell>
          <cell r="F1011" t="str">
            <v>MANIFEST_PACK</v>
          </cell>
          <cell r="H1011" t="str">
            <v>This is the id of the ZIP file which includes all the Manifests for this Batch.</v>
          </cell>
          <cell r="AJ1011" t="str">
            <v>x</v>
          </cell>
          <cell r="AK1011" t="str">
            <v>[Used in Batch Details]
"With Manifest" Filter in UI Table</v>
          </cell>
          <cell r="AM1011" t="str">
            <v>x</v>
          </cell>
          <cell r="BC1011" t="str">
            <v>EXPLICIT</v>
          </cell>
          <cell r="BD1011" t="str">
            <v>DST_BATCH</v>
          </cell>
          <cell r="BE1011" t="str">
            <v>MANIFESTS_ZIP_FILE_ID</v>
          </cell>
          <cell r="BF1011" t="str">
            <v>Platform</v>
          </cell>
        </row>
        <row r="1012">
          <cell r="D1012" t="str">
            <v>BATCH_DELIVERY_DATE</v>
          </cell>
          <cell r="E1012" t="str">
            <v>BATCH</v>
          </cell>
          <cell r="F1012" t="str">
            <v>DELIVERY_DATE</v>
          </cell>
          <cell r="H1012" t="str">
            <v xml:space="preserve">Indicates the Calculated and "Effective" Delivery date for the Batch.
</v>
          </cell>
          <cell r="AJ1012" t="str">
            <v>x</v>
          </cell>
          <cell r="AK1012" t="str">
            <v>Delivery Date</v>
          </cell>
          <cell r="BC1012" t="str">
            <v>EXPLICIT</v>
          </cell>
          <cell r="BD1012" t="str">
            <v>DST_BATCH</v>
          </cell>
          <cell r="BE1012" t="str">
            <v>DELIVERY_DATE</v>
          </cell>
          <cell r="BF1012" t="str">
            <v>Platform</v>
          </cell>
          <cell r="BH1012" t="str">
            <v>DAVE
CMS</v>
          </cell>
          <cell r="BI1012" t="str">
            <v>ORDER_BATCH
CMS_ORDER_HISTORY</v>
          </cell>
          <cell r="BJ1012" t="str">
            <v>LAST_PROCESSING_DATE</v>
          </cell>
          <cell r="BK1012" t="str">
            <v xml:space="preserve">
(Mobile) Mapping Rules</v>
          </cell>
        </row>
        <row r="1013">
          <cell r="D1013" t="str">
            <v>BATCH_DELIVERY_STATUS</v>
          </cell>
          <cell r="E1013" t="str">
            <v>BATCH</v>
          </cell>
          <cell r="F1013" t="str">
            <v>DELIVERY_STATUS</v>
          </cell>
          <cell r="H1013" t="str">
            <v>UCS Download Status for the Batch. 
ONLY UMGI UCS</v>
          </cell>
          <cell r="M1013" t="str">
            <v>x</v>
          </cell>
          <cell r="AM1013" t="str">
            <v>x</v>
          </cell>
          <cell r="BC1013" t="str">
            <v>EXPLICIT</v>
          </cell>
          <cell r="BD1013" t="str">
            <v>DST_BATCH</v>
          </cell>
          <cell r="BE1013" t="str">
            <v>DOWNLOAD_STATUS</v>
          </cell>
          <cell r="BF1013" t="str">
            <v>Platform</v>
          </cell>
          <cell r="BH1013" t="str">
            <v>DAVE
DEFAULT</v>
          </cell>
          <cell r="BI1013" t="str">
            <v>ORDER_BATCH</v>
          </cell>
          <cell r="BJ1013" t="str">
            <v>ORDER_BATCH_STATUS_ID</v>
          </cell>
          <cell r="BK1013" t="str">
            <v>(Online) Mapping  Logic
(Mobile) Defaults as per AD</v>
          </cell>
        </row>
        <row r="1014">
          <cell r="D1014" t="str">
            <v>BATCH_FIRST_AVAILABILITY_DATE</v>
          </cell>
          <cell r="E1014" t="str">
            <v>BATCH</v>
          </cell>
          <cell r="F1014" t="str">
            <v>FIRST_AVAILABILITY_DATE</v>
          </cell>
          <cell r="H1014" t="str">
            <v>First Availability Date of this Batch in UCS for the BP
ONLY UMGI UCS</v>
          </cell>
          <cell r="L1014" t="str">
            <v>x</v>
          </cell>
          <cell r="AM1014" t="str">
            <v>x</v>
          </cell>
          <cell r="BC1014" t="str">
            <v>EXPLICIT</v>
          </cell>
          <cell r="BD1014" t="str">
            <v>DST_BATCH</v>
          </cell>
          <cell r="BE1014" t="str">
            <v>UCS_FIRST_AVAILABILITY_DATE</v>
          </cell>
          <cell r="BF1014" t="str">
            <v>Platform</v>
          </cell>
        </row>
        <row r="1015">
          <cell r="D1015" t="str">
            <v>BATCH_FIRST_ACCESSED_DATE</v>
          </cell>
          <cell r="E1015" t="str">
            <v>BATCH</v>
          </cell>
          <cell r="F1015" t="str">
            <v>FIRST_ACCESSED_DATE</v>
          </cell>
          <cell r="H1015" t="str">
            <v>First Accessed Date of this Batch in UCS
ONLY UMGI UCS</v>
          </cell>
          <cell r="L1015" t="str">
            <v>x</v>
          </cell>
          <cell r="AM1015" t="str">
            <v>x</v>
          </cell>
          <cell r="BC1015" t="str">
            <v>EXPLICIT</v>
          </cell>
          <cell r="BD1015" t="str">
            <v>DST_BATCH</v>
          </cell>
          <cell r="BE1015" t="str">
            <v>UCS_FIRST_ACCESSED_DATE</v>
          </cell>
          <cell r="BF1015" t="str">
            <v>Platform</v>
          </cell>
        </row>
        <row r="1016">
          <cell r="D1016" t="str">
            <v>BATCH_DELETION_NOTIFICATION_SENT</v>
          </cell>
          <cell r="E1016" t="str">
            <v>BATCH</v>
          </cell>
          <cell r="F1016" t="str">
            <v>DELETION_NOTIFICATION_SENT</v>
          </cell>
          <cell r="H1016" t="str">
            <v>Flag which indicates that that a UCS Batch has Expired and a delivery Notification Sent to the BP
ONLY UMGI UCS</v>
          </cell>
          <cell r="L1016" t="str">
            <v>x</v>
          </cell>
          <cell r="M1016" t="str">
            <v>x</v>
          </cell>
          <cell r="AM1016" t="str">
            <v>x</v>
          </cell>
          <cell r="BC1016" t="str">
            <v>EXPLICIT</v>
          </cell>
          <cell r="BD1016" t="str">
            <v>DST_BATCH</v>
          </cell>
          <cell r="BE1016" t="str">
            <v>UCS_DELETION_NOTIFICATION</v>
          </cell>
          <cell r="BF1016" t="str">
            <v>Platform</v>
          </cell>
        </row>
        <row r="1017">
          <cell r="D1017" t="str">
            <v>BATCH_USER_ACTION</v>
          </cell>
          <cell r="E1017" t="str">
            <v>BATCH</v>
          </cell>
          <cell r="F1017" t="str">
            <v>USER_ACTION</v>
          </cell>
          <cell r="H1017" t="str">
            <v>This id tracks the Manual User Actions performed on this batch.
 It identifies the User and the Update date.</v>
          </cell>
          <cell r="AP1017" t="str">
            <v>x</v>
          </cell>
          <cell r="BC1017" t="str">
            <v>EXPLICIT</v>
          </cell>
          <cell r="BD1017" t="str">
            <v>DST_BATCH_ACTION</v>
          </cell>
          <cell r="BE1017" t="str">
            <v>ID</v>
          </cell>
          <cell r="BF1017" t="str">
            <v>Platform</v>
          </cell>
        </row>
        <row r="1018">
          <cell r="D1018" t="str">
            <v>BATCH_USER_ACTION_TYPE</v>
          </cell>
          <cell r="E1018" t="str">
            <v>BATCH</v>
          </cell>
          <cell r="F1018" t="str">
            <v>USER_ACTION_TYPE</v>
          </cell>
          <cell r="G1018" t="str">
            <v>x</v>
          </cell>
          <cell r="H1018" t="str">
            <v>This is the Type of the User Action</v>
          </cell>
          <cell r="BC1018" t="str">
            <v>EXPLICIT</v>
          </cell>
          <cell r="BD1018" t="str">
            <v>DST_BATCH_ACTION</v>
          </cell>
          <cell r="BE1018" t="str">
            <v>DTYPE</v>
          </cell>
          <cell r="BF1018" t="str">
            <v>Platform</v>
          </cell>
        </row>
        <row r="1019">
          <cell r="D1019" t="str">
            <v>BATCH RISK ASSESSMENT_ID</v>
          </cell>
          <cell r="E1019" t="str">
            <v>BATCH RISK ASSESSMENT</v>
          </cell>
          <cell r="F1019" t="str">
            <v>ID</v>
          </cell>
          <cell r="H1019" t="str">
            <v>This is the Id of the Risk Assessment Request which is triggered for a Batch. This Request will assess the Risk of a Late Delivery of a Batch.</v>
          </cell>
          <cell r="BC1019" t="str">
            <v>EXPLICIT</v>
          </cell>
          <cell r="BD1019" t="str">
            <v>RSK_REQUEST</v>
          </cell>
          <cell r="BE1019" t="str">
            <v>ID</v>
          </cell>
          <cell r="BF1019" t="str">
            <v>Platform</v>
          </cell>
        </row>
        <row r="1020">
          <cell r="D1020" t="str">
            <v>BATCH RISK ASSESSMENT_CREATION_DATE</v>
          </cell>
          <cell r="E1020" t="str">
            <v>BATCH RISK ASSESSMENT</v>
          </cell>
          <cell r="F1020" t="str">
            <v>CREATION_DATE</v>
          </cell>
          <cell r="H1020" t="str">
            <v>This is the Creation Date for this Risk Assessment Request</v>
          </cell>
          <cell r="BC1020" t="str">
            <v>EXPLICIT</v>
          </cell>
          <cell r="BD1020" t="str">
            <v>RSK_REQUEST</v>
          </cell>
          <cell r="BE1020" t="str">
            <v>CREATION_DATE</v>
          </cell>
          <cell r="BF1020" t="str">
            <v>Platform</v>
          </cell>
        </row>
        <row r="1021">
          <cell r="D1021" t="str">
            <v>BATCH RISK ASSESSMENT_BATCH</v>
          </cell>
          <cell r="E1021" t="str">
            <v>BATCH RISK ASSESSMENT</v>
          </cell>
          <cell r="F1021" t="str">
            <v>BATCH</v>
          </cell>
          <cell r="H1021" t="str">
            <v>This is the Batch Id, for which the assemenet request is releated</v>
          </cell>
          <cell r="BC1021" t="str">
            <v>EXPLICIT</v>
          </cell>
          <cell r="BD1021" t="str">
            <v>RSK_REQUEST</v>
          </cell>
          <cell r="BE1021" t="str">
            <v>SOURCE_ID</v>
          </cell>
          <cell r="BF1021" t="str">
            <v>Platform</v>
          </cell>
        </row>
        <row r="1022">
          <cell r="D1022" t="str">
            <v>BATCH RISK ASSESSMENT_STATUS</v>
          </cell>
          <cell r="E1022" t="str">
            <v>BATCH RISK ASSESSMENT</v>
          </cell>
          <cell r="F1022" t="str">
            <v>STATUS</v>
          </cell>
          <cell r="H1022" t="str">
            <v xml:space="preserve">This is the Status of the Request. Could be "Pending", "Complete".
</v>
          </cell>
          <cell r="M1022" t="str">
            <v>x</v>
          </cell>
          <cell r="BC1022" t="str">
            <v>EXPLICIT</v>
          </cell>
          <cell r="BD1022" t="str">
            <v>RSK_REQUEST</v>
          </cell>
          <cell r="BE1022" t="str">
            <v>STATUS</v>
          </cell>
          <cell r="BF1022" t="str">
            <v>Platform</v>
          </cell>
        </row>
        <row r="1023">
          <cell r="D1023" t="str">
            <v>BATCH RISK ASSESSMENT_RISK</v>
          </cell>
          <cell r="E1023" t="str">
            <v>BATCH RISK ASSESSMENT</v>
          </cell>
          <cell r="F1023" t="str">
            <v>RISK</v>
          </cell>
          <cell r="H1023" t="str">
            <v>This is the Default Risk for this Batch.</v>
          </cell>
          <cell r="BC1023" t="str">
            <v>EXPLICIT</v>
          </cell>
          <cell r="BD1023" t="str">
            <v>RSK_REQUEST</v>
          </cell>
          <cell r="BE1023" t="str">
            <v>RISK</v>
          </cell>
          <cell r="BF1023" t="str">
            <v>Platform</v>
          </cell>
        </row>
        <row r="1024">
          <cell r="D1024" t="str">
            <v>BATCH RISK ASSESSMENT_UPDATE_DATE</v>
          </cell>
          <cell r="E1024" t="str">
            <v>BATCH RISK ASSESSMENT</v>
          </cell>
          <cell r="F1024" t="str">
            <v>UPDATE_DATE</v>
          </cell>
          <cell r="H1024" t="str">
            <v>This is the Update date of this request</v>
          </cell>
          <cell r="BC1024" t="str">
            <v>EXPLICIT</v>
          </cell>
          <cell r="BD1024" t="str">
            <v>RSK_REQUEST</v>
          </cell>
          <cell r="BE1024" t="str">
            <v>LAST_UPDATE_DATE</v>
          </cell>
          <cell r="BF1024" t="str">
            <v>Platform</v>
          </cell>
        </row>
        <row r="1025">
          <cell r="D1025" t="str">
            <v>BATCH RISK ASSESSMENT METRICS_ID</v>
          </cell>
          <cell r="E1025" t="str">
            <v>BATCH RISK ASSESSMENT METRICS</v>
          </cell>
          <cell r="F1025" t="str">
            <v>ID</v>
          </cell>
          <cell r="H1025" t="str">
            <v>This is the ID of the BATCH Delivery Risk Metric to be used to assess the Distribution Risk for a Batch to be NOT delivered as planned. Defined by Business Partner Type. UCS, iTunes, Mobile.</v>
          </cell>
          <cell r="BC1025" t="str">
            <v>EXPLICIT</v>
          </cell>
          <cell r="BD1025" t="str">
            <v>RSK_DST_METRICS_PROPERTY</v>
          </cell>
          <cell r="BE1025" t="str">
            <v>ID</v>
          </cell>
          <cell r="BF1025" t="str">
            <v>Platform</v>
          </cell>
        </row>
        <row r="1026">
          <cell r="D1026" t="str">
            <v>BATCH RISK ASSESSMENT METRICS_METRIC</v>
          </cell>
          <cell r="E1026" t="str">
            <v>BATCH RISK ASSESSMENT METRICS</v>
          </cell>
          <cell r="F1026" t="str">
            <v>METRIC</v>
          </cell>
          <cell r="H1026" t="str">
            <v>This is the Name (KEY) of the Metric to be used to assess Risk. This can be configurable and extended.</v>
          </cell>
          <cell r="BC1026" t="str">
            <v>EXPLICIT</v>
          </cell>
          <cell r="BD1026" t="str">
            <v>RSK_DST_METRICS_PROPERTY</v>
          </cell>
          <cell r="BE1026" t="str">
            <v>KEY</v>
          </cell>
          <cell r="BF1026" t="str">
            <v>Platform</v>
          </cell>
        </row>
        <row r="1027">
          <cell r="D1027" t="str">
            <v>BATCH RISK ASSESSMENT METRICS_VALUE</v>
          </cell>
          <cell r="E1027" t="str">
            <v>BATCH RISK ASSESSMENT METRICS</v>
          </cell>
          <cell r="F1027" t="str">
            <v>VALUE</v>
          </cell>
          <cell r="H1027" t="str">
            <v>This is theValue for the Metric to be used for the Risk Assessment. This is set by Operations.</v>
          </cell>
          <cell r="AP1027" t="str">
            <v>x</v>
          </cell>
          <cell r="BC1027" t="str">
            <v>EXPLICIT</v>
          </cell>
          <cell r="BD1027" t="str">
            <v>RSK_DST_METRICS_PROPERTY</v>
          </cell>
          <cell r="BE1027" t="str">
            <v>VALUE</v>
          </cell>
          <cell r="BF1027" t="str">
            <v>Platform</v>
          </cell>
        </row>
        <row r="1028">
          <cell r="D1028" t="str">
            <v>BATCH RISK_ID</v>
          </cell>
          <cell r="E1028" t="str">
            <v>BATCH RISK</v>
          </cell>
          <cell r="F1028" t="str">
            <v>ID</v>
          </cell>
          <cell r="H1028" t="str">
            <v xml:space="preserve">This is the ID of  Calculated Risk for this Batch. 
The Risk starts to be Calculated dependent on the Priority of Batch. For High priority: 6h before end dat; Medium &amp; Low priority: 24h before end date. </v>
          </cell>
          <cell r="BC1028" t="str">
            <v>EXPLICIT</v>
          </cell>
          <cell r="BD1028" t="str">
            <v>RSK_BATCH_RISK</v>
          </cell>
          <cell r="BE1028" t="str">
            <v>ID</v>
          </cell>
          <cell r="BF1028" t="str">
            <v>Platform</v>
          </cell>
        </row>
        <row r="1029">
          <cell r="D1029" t="str">
            <v>BATCH RISK_CREATION_DATE</v>
          </cell>
          <cell r="E1029" t="str">
            <v>BATCH RISK</v>
          </cell>
          <cell r="F1029" t="str">
            <v>CREATION_DATE</v>
          </cell>
          <cell r="H1029" t="str">
            <v>This is the creation date for this Batch Risk</v>
          </cell>
          <cell r="BC1029" t="str">
            <v>EXPLICIT</v>
          </cell>
          <cell r="BD1029" t="str">
            <v>RSK_BATCH_RISK</v>
          </cell>
          <cell r="BE1029" t="str">
            <v>CREATION_DATE</v>
          </cell>
          <cell r="BF1029" t="str">
            <v>Platform</v>
          </cell>
        </row>
        <row r="1030">
          <cell r="D1030" t="str">
            <v>BATCH RISK_UPDATE_DATE</v>
          </cell>
          <cell r="E1030" t="str">
            <v>BATCH RISK</v>
          </cell>
          <cell r="F1030" t="str">
            <v>UPDATE_DATE</v>
          </cell>
          <cell r="H1030" t="str">
            <v>This is the Date of update of this Batch Risk.</v>
          </cell>
          <cell r="BC1030" t="str">
            <v>EXPLICIT</v>
          </cell>
          <cell r="BD1030" t="str">
            <v>RSK_BATCH_RISK</v>
          </cell>
          <cell r="BE1030" t="str">
            <v>UPDATE_DATE</v>
          </cell>
          <cell r="BF1030" t="str">
            <v>Platform</v>
          </cell>
        </row>
        <row r="1031">
          <cell r="D1031" t="str">
            <v>BATCH RISK_RISK</v>
          </cell>
          <cell r="E1031" t="str">
            <v>BATCH RISK</v>
          </cell>
          <cell r="F1031" t="str">
            <v>RISK</v>
          </cell>
          <cell r="H1031" t="str">
            <v>This is the Calculated Risk for this Batch.  Can be Low, Medium on High.
The Calculated Risk is dependent of different inputs, specially the Remaining Time (RT) for Due Date (calculated at diff checkpoints and based on  Metrics) and # of Sync Errors in Batch.</v>
          </cell>
          <cell r="BC1031" t="str">
            <v>EXPLICIT</v>
          </cell>
          <cell r="BD1031" t="str">
            <v>RSK_BATCH_RISK</v>
          </cell>
          <cell r="BE1031" t="str">
            <v>RISK</v>
          </cell>
          <cell r="BF1031" t="str">
            <v>Platform</v>
          </cell>
        </row>
        <row r="1032">
          <cell r="D1032" t="str">
            <v>BATCH RANK ASSESSMENT_ID</v>
          </cell>
          <cell r="E1032" t="str">
            <v>BATCH RANK ASSESSMENT</v>
          </cell>
          <cell r="F1032" t="str">
            <v>ID</v>
          </cell>
          <cell r="H1032" t="str">
            <v xml:space="preserve">This is the Id of the Rank Assessment Request which is triggered for a Batch. This Request will assess the Business Weight (Importance) of of a Batch due be handled by Operations. This is related to the Business Importance of the Business Partner for which this Batch is related.
</v>
          </cell>
          <cell r="BC1032" t="str">
            <v>EXPLICIT</v>
          </cell>
          <cell r="BD1032" t="str">
            <v>RSK_REQUEST</v>
          </cell>
          <cell r="BE1032" t="str">
            <v>ID</v>
          </cell>
          <cell r="BF1032" t="str">
            <v>Platform</v>
          </cell>
        </row>
        <row r="1033">
          <cell r="D1033" t="str">
            <v>BATCH RANK ASSESSMENT_CREATION_DATE</v>
          </cell>
          <cell r="E1033" t="str">
            <v>BATCH RANK ASSESSMENT</v>
          </cell>
          <cell r="F1033" t="str">
            <v>CREATION_DATE</v>
          </cell>
          <cell r="H1033" t="str">
            <v>This is the Creation Date for this Rank Assessment Request</v>
          </cell>
          <cell r="BC1033" t="str">
            <v>EXPLICIT</v>
          </cell>
          <cell r="BD1033" t="str">
            <v>RKG_RANKING_REQUEST</v>
          </cell>
          <cell r="BE1033" t="str">
            <v>CREATION_DATE</v>
          </cell>
          <cell r="BF1033" t="str">
            <v>Platform</v>
          </cell>
        </row>
        <row r="1034">
          <cell r="D1034" t="str">
            <v>BATCH RANK ASSESSMENT_BATCH</v>
          </cell>
          <cell r="E1034" t="str">
            <v>BATCH RANK ASSESSMENT</v>
          </cell>
          <cell r="F1034" t="str">
            <v>BATCH</v>
          </cell>
          <cell r="H1034" t="str">
            <v>This is the Batch Id, for which the assemenet request is releated</v>
          </cell>
          <cell r="BC1034" t="str">
            <v>EXPLICIT</v>
          </cell>
          <cell r="BD1034" t="str">
            <v>RKG_RANKING_REQUEST</v>
          </cell>
          <cell r="BE1034" t="str">
            <v>SRC_BATCH_ID</v>
          </cell>
          <cell r="BF1034" t="str">
            <v>Platform</v>
          </cell>
        </row>
        <row r="1035">
          <cell r="D1035" t="str">
            <v>BATCH RANK ASSESSMENT_BUSINESS_PARTNER</v>
          </cell>
          <cell r="E1035" t="str">
            <v>BATCH RANK ASSESSMENT</v>
          </cell>
          <cell r="F1035" t="str">
            <v>BUSINESS_PARTNER</v>
          </cell>
          <cell r="H1035" t="str">
            <v>This is the Business Partner for which this Batch.</v>
          </cell>
          <cell r="BC1035" t="str">
            <v>EXPLICIT</v>
          </cell>
          <cell r="BD1035" t="str">
            <v>RKG_RANKING_REQUEST</v>
          </cell>
          <cell r="BE1035" t="str">
            <v>SRC_PARTNER_CODE</v>
          </cell>
          <cell r="BF1035" t="str">
            <v>Platform</v>
          </cell>
        </row>
        <row r="1036">
          <cell r="D1036" t="str">
            <v>BATCH RANK ASSESSMENT_STATUS</v>
          </cell>
          <cell r="E1036" t="str">
            <v>BATCH RANK ASSESSMENT</v>
          </cell>
          <cell r="F1036" t="str">
            <v>STATUS</v>
          </cell>
          <cell r="H1036" t="str">
            <v xml:space="preserve">This is the Status of the Request. Could be "Pending", "Complete".
</v>
          </cell>
          <cell r="M1036" t="str">
            <v>x</v>
          </cell>
          <cell r="BC1036" t="str">
            <v>EXPLICIT</v>
          </cell>
          <cell r="BD1036" t="str">
            <v>RKG_RANKING_REQUEST</v>
          </cell>
          <cell r="BE1036" t="str">
            <v>STATUS</v>
          </cell>
          <cell r="BF1036" t="str">
            <v>Platform</v>
          </cell>
        </row>
        <row r="1037">
          <cell r="D1037" t="str">
            <v>BATCH RANK ASSESSMENT_RANK</v>
          </cell>
          <cell r="E1037" t="str">
            <v>BATCH RANK ASSESSMENT</v>
          </cell>
          <cell r="F1037" t="str">
            <v>RANK</v>
          </cell>
          <cell r="H1037" t="str">
            <v>This is the calculated Rank for this Batch.</v>
          </cell>
          <cell r="BC1037" t="str">
            <v>EXPLICIT</v>
          </cell>
          <cell r="BD1037" t="str">
            <v>RKG_RANKING_REQUEST</v>
          </cell>
          <cell r="BE1037" t="str">
            <v>BATCH_WEIGHTING</v>
          </cell>
          <cell r="BF1037" t="str">
            <v>Platform</v>
          </cell>
        </row>
        <row r="1038">
          <cell r="D1038" t="str">
            <v>BATCH RANK ASSESSMENT_UPDATE_DATE</v>
          </cell>
          <cell r="E1038" t="str">
            <v>BATCH RANK ASSESSMENT</v>
          </cell>
          <cell r="F1038" t="str">
            <v>UPDATE_DATE</v>
          </cell>
          <cell r="H1038" t="str">
            <v>This is the Update date of this request</v>
          </cell>
          <cell r="BC1038" t="str">
            <v>EXPLICIT</v>
          </cell>
          <cell r="BD1038" t="str">
            <v>RKG_RANKING_REQUEST</v>
          </cell>
          <cell r="BE1038" t="str">
            <v>LAST_UPDATE_DATE</v>
          </cell>
          <cell r="BF1038" t="str">
            <v>Platform</v>
          </cell>
        </row>
        <row r="1039">
          <cell r="D1039" t="str">
            <v>BATCH RANK ASSESSMENT METRICS_ID</v>
          </cell>
          <cell r="E1039" t="str">
            <v>BATCH RANK ASSESSMENT METRICS</v>
          </cell>
          <cell r="F1039" t="str">
            <v>ID</v>
          </cell>
          <cell r="H1039" t="str">
            <v>This is the ID of the BATCH Delivery RankMetric to be used to assess the RANK for a Batch to be managed/prioritised by OPS. It is a WEIGHT based on a Batch Order Type, Proiority. Visibility.</v>
          </cell>
          <cell r="BC1039" t="str">
            <v>EXPLICIT</v>
          </cell>
          <cell r="BD1039" t="str">
            <v>RKG_CONFIG</v>
          </cell>
          <cell r="BE1039" t="str">
            <v>ID</v>
          </cell>
          <cell r="BF1039" t="str">
            <v>Platform</v>
          </cell>
        </row>
        <row r="1040">
          <cell r="D1040" t="str">
            <v>BATCH RANK ASSESSMENT METRICS_METRIC</v>
          </cell>
          <cell r="E1040" t="str">
            <v>BATCH RANK ASSESSMENT METRICS</v>
          </cell>
          <cell r="F1040" t="str">
            <v>METRIC</v>
          </cell>
          <cell r="H1040" t="str">
            <v>This is the Name (KEY) of the Metric to be used to assess Rank. This can be configurable and extended.
Example:PRIORITY_TOP , TYPE_NEW</v>
          </cell>
          <cell r="BC1040" t="str">
            <v>EXPLICIT</v>
          </cell>
          <cell r="BD1040" t="str">
            <v>RKG_CONFIG</v>
          </cell>
          <cell r="BE1040" t="str">
            <v>KEY</v>
          </cell>
          <cell r="BF1040" t="str">
            <v>Platform</v>
          </cell>
        </row>
        <row r="1041">
          <cell r="D1041" t="str">
            <v>BATCH RANK ASSESSMENT METRICS_VALUE</v>
          </cell>
          <cell r="E1041" t="str">
            <v>BATCH RANK ASSESSMENT METRICS</v>
          </cell>
          <cell r="F1041" t="str">
            <v>VALUE</v>
          </cell>
          <cell r="H1041" t="str">
            <v>This is theValue for the Metric to be used for the Rank Assessment. This is configurable.</v>
          </cell>
          <cell r="AP1041" t="str">
            <v>x</v>
          </cell>
          <cell r="BC1041" t="str">
            <v>EXPLICIT</v>
          </cell>
          <cell r="BD1041" t="str">
            <v>RKG_CONFIG</v>
          </cell>
          <cell r="BE1041" t="str">
            <v>VALUE</v>
          </cell>
          <cell r="BF1041" t="str">
            <v>Platform</v>
          </cell>
        </row>
        <row r="1042">
          <cell r="D1042" t="str">
            <v>BATCH RANK_ID</v>
          </cell>
          <cell r="E1042" t="str">
            <v>BATCH RANK</v>
          </cell>
          <cell r="F1042" t="str">
            <v>ID</v>
          </cell>
          <cell r="H1042" t="str">
            <v>This is the ID of  Calculated RANK for this Batch. 
The RANK is Calculated dependent on the delivery status of the Batch - Normally in ERROR.  To be used by OPS as an indication of “weighted importance”. The OPS team will be able to sort the batches in error by this “weighted importance” so that they can act in priority on the more important deliveries</v>
          </cell>
          <cell r="BC1042" t="str">
            <v>EXPLICIT</v>
          </cell>
          <cell r="BD1042" t="str">
            <v>RKG_BATCH_WEIGHTING</v>
          </cell>
          <cell r="BE1042" t="str">
            <v>ID</v>
          </cell>
          <cell r="BF1042" t="str">
            <v>Platform</v>
          </cell>
        </row>
        <row r="1043">
          <cell r="D1043" t="str">
            <v>BATCH RANK_CREATION_DATE</v>
          </cell>
          <cell r="E1043" t="str">
            <v>BATCH RANK</v>
          </cell>
          <cell r="F1043" t="str">
            <v>CREATION_DATE</v>
          </cell>
          <cell r="H1043" t="str">
            <v>This is the creation date for this Batch Rank</v>
          </cell>
          <cell r="BC1043" t="str">
            <v>EXPLICIT</v>
          </cell>
          <cell r="BD1043" t="str">
            <v>RKG_BATCH_WEIGHTING</v>
          </cell>
          <cell r="BE1043" t="str">
            <v>CREATION_DATE</v>
          </cell>
          <cell r="BF1043" t="str">
            <v>Platform</v>
          </cell>
        </row>
        <row r="1044">
          <cell r="D1044" t="str">
            <v>BATCH RANK_UPDATE_DATE</v>
          </cell>
          <cell r="E1044" t="str">
            <v>BATCH RANK</v>
          </cell>
          <cell r="F1044" t="str">
            <v>UPDATE_DATE</v>
          </cell>
          <cell r="H1044" t="str">
            <v>This is the Date of update of this Batch Risk.</v>
          </cell>
          <cell r="BC1044" t="str">
            <v>EXPLICIT</v>
          </cell>
          <cell r="BD1044" t="str">
            <v>RKG_BATCH_WEIGHTING</v>
          </cell>
          <cell r="BE1044" t="str">
            <v>UPDATE_DATE</v>
          </cell>
          <cell r="BF1044" t="str">
            <v>Platform</v>
          </cell>
        </row>
        <row r="1045">
          <cell r="D1045" t="str">
            <v>BATCH RANK_RANK</v>
          </cell>
          <cell r="E1045" t="str">
            <v>BATCH RANK</v>
          </cell>
          <cell r="F1045" t="str">
            <v>RANK</v>
          </cell>
          <cell r="H1045" t="str">
            <v xml:space="preserve">This is the Calculated RANK for this Batch.  Will be a Weighted Numeric Values, based on different BP and Batch inputs and will indicate the "Business Importance" for the batch,
</v>
          </cell>
          <cell r="AP1045" t="str">
            <v>x</v>
          </cell>
          <cell r="BC1045" t="str">
            <v>EXPLICIT</v>
          </cell>
          <cell r="BD1045" t="str">
            <v>RKG_BATCH_WEIGHTING</v>
          </cell>
          <cell r="BE1045" t="str">
            <v>BATCH_WEIGHTING</v>
          </cell>
          <cell r="BF1045" t="str">
            <v>Platform</v>
          </cell>
        </row>
        <row r="1046">
          <cell r="D1046" t="str">
            <v>BATCH RANK_BP_RANK</v>
          </cell>
          <cell r="E1046" t="str">
            <v>BATCH RANK</v>
          </cell>
          <cell r="F1046" t="str">
            <v>BP_RANK</v>
          </cell>
          <cell r="H1046" t="str">
            <v>This is the Rank of the BP for which this Batch is related</v>
          </cell>
          <cell r="AP1046" t="str">
            <v>x</v>
          </cell>
          <cell r="BC1046" t="str">
            <v>EXPLICIT</v>
          </cell>
          <cell r="BD1046" t="str">
            <v>RKG_BATCH_WEIGHTING</v>
          </cell>
          <cell r="BE1046" t="str">
            <v>BP_RANKING</v>
          </cell>
          <cell r="BF1046" t="str">
            <v>Platform</v>
          </cell>
        </row>
        <row r="1047">
          <cell r="D1047" t="str">
            <v>SYNC PROVISIONING REQUEST_ID</v>
          </cell>
          <cell r="E1047" t="str">
            <v>SYNC PROVISIONING REQUEST</v>
          </cell>
          <cell r="F1047" t="str">
            <v>ID</v>
          </cell>
          <cell r="H1047" t="str">
            <v>This is the Id of a Provisioning Request.</v>
          </cell>
          <cell r="BC1047" t="str">
            <v>EXPLICIT</v>
          </cell>
          <cell r="BD1047" t="str">
            <v>PRV_REQUEST</v>
          </cell>
          <cell r="BE1047" t="str">
            <v>ID</v>
          </cell>
          <cell r="BF1047" t="str">
            <v>Platform</v>
          </cell>
        </row>
        <row r="1048">
          <cell r="D1048" t="str">
            <v>SYNC PROVISIONING REQUEST_TYPE</v>
          </cell>
          <cell r="E1048" t="str">
            <v>SYNC PROVISIONING REQUEST</v>
          </cell>
          <cell r="F1048" t="str">
            <v>TYPE</v>
          </cell>
          <cell r="G1048" t="str">
            <v>x</v>
          </cell>
          <cell r="H1048" t="str">
            <v>This will indicate that this Provisioning Request is of type
"SYNC  PROVISIONING REQUEST" (Will take value of SIPR)</v>
          </cell>
          <cell r="BC1048" t="str">
            <v>EXPLICIT</v>
          </cell>
          <cell r="BD1048" t="str">
            <v>PRV_REQUEST</v>
          </cell>
          <cell r="BE1048" t="str">
            <v>ENTITY_CLASS</v>
          </cell>
          <cell r="BF1048" t="str">
            <v>Platform</v>
          </cell>
        </row>
        <row r="1049">
          <cell r="D1049" t="str">
            <v>SYNC PROVISIONING REQUEST_SYNC_INSTRUCTION</v>
          </cell>
          <cell r="E1049" t="str">
            <v>SYNC PROVISIONING REQUEST</v>
          </cell>
          <cell r="F1049" t="str">
            <v>SYNC_INSTRUCTION</v>
          </cell>
          <cell r="H1049" t="str">
            <v>This is the Id of the Sync Instruction which Requires Provisioning</v>
          </cell>
          <cell r="O1049" t="str">
            <v>x</v>
          </cell>
          <cell r="BC1049" t="str">
            <v>EXPLICIT</v>
          </cell>
          <cell r="BD1049" t="str">
            <v>PRV_REQUEST</v>
          </cell>
          <cell r="BE1049" t="str">
            <v>SOURCE_KEY</v>
          </cell>
          <cell r="BF1049" t="str">
            <v>Platform</v>
          </cell>
        </row>
        <row r="1050">
          <cell r="D1050" t="str">
            <v>SYNC PROVISIONING REQUEST_FILE_PROVISIONING_REQUEST</v>
          </cell>
          <cell r="E1050" t="str">
            <v>SYNC PROVISIONING REQUEST</v>
          </cell>
          <cell r="F1050" t="str">
            <v>FILE_PROVISIONING_REQUEST</v>
          </cell>
          <cell r="H1050" t="str">
            <v>This is the ID of the File Provisioning Request Associated to this Sync Provisioning Request.</v>
          </cell>
          <cell r="O1050" t="str">
            <v>x</v>
          </cell>
          <cell r="BC1050" t="str">
            <v>EXPLICIT</v>
          </cell>
          <cell r="BD1050" t="str">
            <v>PRV_REQUEST</v>
          </cell>
          <cell r="BE1050" t="str">
            <v>DESTINATION_KEY</v>
          </cell>
          <cell r="BF1050" t="str">
            <v>Platform</v>
          </cell>
        </row>
        <row r="1051">
          <cell r="D1051" t="str">
            <v>FILE PROVISIONING REQUEST_ID</v>
          </cell>
          <cell r="E1051" t="str">
            <v>FILE PROVISIONING REQUEST</v>
          </cell>
          <cell r="F1051" t="str">
            <v>ID</v>
          </cell>
          <cell r="H1051" t="str">
            <v>This is the Id of a Provisioning Request.</v>
          </cell>
          <cell r="O1051" t="str">
            <v>x</v>
          </cell>
          <cell r="BC1051" t="str">
            <v>EXPLICIT</v>
          </cell>
          <cell r="BD1051" t="str">
            <v>PRV_REQUEST</v>
          </cell>
          <cell r="BE1051" t="str">
            <v>ID</v>
          </cell>
          <cell r="BF1051" t="str">
            <v>Platform</v>
          </cell>
        </row>
        <row r="1052">
          <cell r="D1052" t="str">
            <v>FILE PROVISIONING REQUEST_TYPE</v>
          </cell>
          <cell r="E1052" t="str">
            <v>FILE PROVISIONING REQUEST</v>
          </cell>
          <cell r="F1052" t="str">
            <v>TYPE</v>
          </cell>
          <cell r="G1052" t="str">
            <v>x</v>
          </cell>
          <cell r="H1052" t="str">
            <v>This will indicate that this Provisioning Request is of type
"FILE PROVISIONING REQUEST" (Will take value of FPR)</v>
          </cell>
          <cell r="BC1052" t="str">
            <v>EXPLICIT</v>
          </cell>
          <cell r="BD1052" t="str">
            <v>PRV_REQUEST</v>
          </cell>
          <cell r="BE1052" t="str">
            <v>ENTITY_CLASS</v>
          </cell>
          <cell r="BF1052" t="str">
            <v>Platform</v>
          </cell>
        </row>
        <row r="1053">
          <cell r="D1053" t="str">
            <v>FILE PROVISIONING REQUEST_SYNC_PROVISIONING_REQUEST</v>
          </cell>
          <cell r="E1053" t="str">
            <v>FILE PROVISIONING REQUEST</v>
          </cell>
          <cell r="F1053" t="str">
            <v>SYNC_PROVISIONING_REQUEST</v>
          </cell>
          <cell r="H1053" t="str">
            <v>This is the ID of the Sync Instruction Provisioning Request</v>
          </cell>
          <cell r="BC1053" t="str">
            <v>EXPLICIT</v>
          </cell>
          <cell r="BD1053" t="str">
            <v>PRV_REQUEST</v>
          </cell>
          <cell r="BE1053" t="str">
            <v>SOURCE_KEY</v>
          </cell>
          <cell r="BF1053" t="str">
            <v>Platform</v>
          </cell>
        </row>
        <row r="1054">
          <cell r="D1054" t="str">
            <v>FILE PROVISIONING REQUEST_MANUFACTURED_FILE</v>
          </cell>
          <cell r="E1054" t="str">
            <v>FILE PROVISIONING REQUEST</v>
          </cell>
          <cell r="F1054" t="str">
            <v>MANUFACTURED_FILE</v>
          </cell>
          <cell r="H1054" t="str">
            <v>This is the of the Manufactured File to be Provisioned</v>
          </cell>
          <cell r="S1054" t="str">
            <v>x</v>
          </cell>
          <cell r="BC1054" t="str">
            <v>EXPLICIT</v>
          </cell>
          <cell r="BD1054" t="str">
            <v>PRV_REQUEST</v>
          </cell>
          <cell r="BE1054" t="str">
            <v>DESTINATION_KEY</v>
          </cell>
          <cell r="BF1054" t="str">
            <v>Platform</v>
          </cell>
        </row>
        <row r="1055">
          <cell r="D1055" t="str">
            <v>PROVISIONING REQUEST_ID</v>
          </cell>
          <cell r="E1055" t="str">
            <v>PROVISIONING REQUEST</v>
          </cell>
          <cell r="F1055" t="str">
            <v>ID</v>
          </cell>
          <cell r="H1055" t="str">
            <v>This is the Id of a Provisioning Request. A PRV Request can be used in a Polymorphic way and may represent to Function Entities currently in the Platform.</v>
          </cell>
          <cell r="O1055" t="str">
            <v>x</v>
          </cell>
          <cell r="BC1055" t="str">
            <v>EXPLICIT</v>
          </cell>
          <cell r="BD1055" t="str">
            <v>PRV_REQUEST</v>
          </cell>
          <cell r="BE1055" t="str">
            <v>ID</v>
          </cell>
          <cell r="BF1055" t="str">
            <v>Platform</v>
          </cell>
        </row>
        <row r="1056">
          <cell r="D1056" t="str">
            <v>PROVISIONING REQUEST_TYPE</v>
          </cell>
          <cell r="E1056" t="str">
            <v>PROVISIONING REQUEST</v>
          </cell>
          <cell r="F1056" t="str">
            <v>TYPE</v>
          </cell>
          <cell r="H1056" t="str">
            <v>Can be FPR - File Prv Request, SIPR - Sync Instruction Prv Request. Can take other values in the future.</v>
          </cell>
          <cell r="BC1056" t="str">
            <v>EXPLICIT</v>
          </cell>
          <cell r="BD1056" t="str">
            <v>PRV_REQUEST</v>
          </cell>
          <cell r="BE1056" t="str">
            <v>ENTITY_CLASS</v>
          </cell>
          <cell r="BF1056" t="str">
            <v>Platform</v>
          </cell>
        </row>
        <row r="1057">
          <cell r="D1057" t="str">
            <v>PROVISIONING REQUEST_SOURCE_KEY</v>
          </cell>
          <cell r="E1057" t="str">
            <v>PROVISIONING REQUEST</v>
          </cell>
          <cell r="F1057" t="str">
            <v>SOURCE_KEY</v>
          </cell>
          <cell r="H1057" t="str">
            <v>Dependent on class -
For FPR will be SIPR ID,
For SIPR wiil be Sync Instrcution</v>
          </cell>
          <cell r="BC1057" t="str">
            <v>EXPLICIT</v>
          </cell>
          <cell r="BD1057" t="str">
            <v>PRV_REQUEST</v>
          </cell>
          <cell r="BE1057" t="str">
            <v>SOURCE_KEY</v>
          </cell>
          <cell r="BF1057" t="str">
            <v>Platform</v>
          </cell>
        </row>
        <row r="1058">
          <cell r="D1058" t="str">
            <v>PROVISIONING REQUEST_DESTINATION_KEY</v>
          </cell>
          <cell r="E1058" t="str">
            <v>PROVISIONING REQUEST</v>
          </cell>
          <cell r="F1058" t="str">
            <v>DESTINATION_KEY</v>
          </cell>
          <cell r="H1058" t="str">
            <v>Dependent on class - 
For FPR will be the Manuf File ID,  
For SIPR wiil be FPR Id</v>
          </cell>
          <cell r="BC1058" t="str">
            <v>EXPLICIT</v>
          </cell>
          <cell r="BD1058" t="str">
            <v>PRV_REQUEST</v>
          </cell>
          <cell r="BE1058" t="str">
            <v>DESTINATION_KEY</v>
          </cell>
          <cell r="BF1058" t="str">
            <v>Platform</v>
          </cell>
        </row>
        <row r="1059">
          <cell r="D1059" t="str">
            <v>PROVISIONING REQUEST_CREATION_DATE</v>
          </cell>
          <cell r="E1059" t="str">
            <v>PROVISIONING REQUEST</v>
          </cell>
          <cell r="F1059" t="str">
            <v>CREATION_DATE</v>
          </cell>
          <cell r="H1059" t="str">
            <v>This is the creation date for this request</v>
          </cell>
          <cell r="BC1059" t="str">
            <v>EXPLICIT</v>
          </cell>
          <cell r="BD1059" t="str">
            <v>PRV_REQUEST</v>
          </cell>
          <cell r="BE1059" t="str">
            <v>CREATION_TIME</v>
          </cell>
          <cell r="BF1059" t="str">
            <v>Platform</v>
          </cell>
        </row>
        <row r="1060">
          <cell r="D1060" t="str">
            <v>PROVISIONING REQUEST_UPDATE_DATE</v>
          </cell>
          <cell r="E1060" t="str">
            <v>PROVISIONING REQUEST</v>
          </cell>
          <cell r="F1060" t="str">
            <v>UPDATE_DATE</v>
          </cell>
          <cell r="H1060" t="str">
            <v>This is the Update date of this request</v>
          </cell>
          <cell r="O1060" t="str">
            <v>x</v>
          </cell>
          <cell r="BC1060" t="str">
            <v>EXPLICIT</v>
          </cell>
          <cell r="BD1060" t="str">
            <v>PRV_REQUEST</v>
          </cell>
          <cell r="BE1060" t="str">
            <v>UPDATE_TIME</v>
          </cell>
          <cell r="BF1060" t="str">
            <v>Platform</v>
          </cell>
        </row>
        <row r="1061">
          <cell r="D1061" t="str">
            <v>PROVISIONING REQUEST_STATUS</v>
          </cell>
          <cell r="E1061" t="str">
            <v>PROVISIONING REQUEST</v>
          </cell>
          <cell r="F1061" t="str">
            <v>STATUS</v>
          </cell>
          <cell r="G1061" t="str">
            <v>x</v>
          </cell>
          <cell r="H1061" t="str">
            <v xml:space="preserve">This is the Status of the request. Can take the following Values:
"FINISHED", "PENDING", "INPROGRESS", "ERROR", "CANCEL", "TO_RETRY", "TO_DELETE", "HOLD"
</v>
          </cell>
          <cell r="M1061" t="str">
            <v>x</v>
          </cell>
          <cell r="O1061" t="str">
            <v>x</v>
          </cell>
          <cell r="BC1061" t="str">
            <v>EXPLICIT</v>
          </cell>
          <cell r="BD1061" t="str">
            <v>PRV_REQUEST</v>
          </cell>
          <cell r="BE1061" t="str">
            <v>STATUS</v>
          </cell>
          <cell r="BF1061" t="str">
            <v>Platform</v>
          </cell>
        </row>
        <row r="1062">
          <cell r="D1062" t="str">
            <v>PROVISIONING REQUEST_PRIORITY_LEVEL</v>
          </cell>
          <cell r="E1062" t="str">
            <v>PROVISIONING REQUEST</v>
          </cell>
          <cell r="F1062" t="str">
            <v>PRIORITY_LEVEL</v>
          </cell>
          <cell r="G1062" t="str">
            <v>x</v>
          </cell>
          <cell r="H1062" t="str">
            <v>Manufacturing Priority.This comes from Batch
RUSH (1), STANDARD (5), BULK(10)</v>
          </cell>
          <cell r="O1062" t="str">
            <v>x</v>
          </cell>
          <cell r="BC1062" t="str">
            <v>EXPLICIT</v>
          </cell>
          <cell r="BD1062" t="str">
            <v>PRV_REQUEST</v>
          </cell>
          <cell r="BE1062" t="str">
            <v>PRIORITY_LEVEL</v>
          </cell>
          <cell r="BF1062" t="str">
            <v>Platform</v>
          </cell>
        </row>
        <row r="1063">
          <cell r="D1063" t="str">
            <v>PROVISIONING REQUEST_PRIORITY_START_TIME</v>
          </cell>
          <cell r="E1063" t="str">
            <v>PROVISIONING REQUEST</v>
          </cell>
          <cell r="F1063" t="str">
            <v>PRIORITY_START_TIME</v>
          </cell>
          <cell r="H1063" t="str">
            <v>This is the delivery start date of Batch to which the MR is related</v>
          </cell>
          <cell r="BC1063" t="str">
            <v>EXPLICIT</v>
          </cell>
          <cell r="BD1063" t="str">
            <v>PRV_REQUEST</v>
          </cell>
          <cell r="BE1063" t="str">
            <v>PRIORITY_START_DATE</v>
          </cell>
          <cell r="BF1063" t="str">
            <v>Platform</v>
          </cell>
        </row>
        <row r="1064">
          <cell r="D1064" t="str">
            <v>PROVISIONING REQUEST_PRIORITY_DUE_TIME</v>
          </cell>
          <cell r="E1064" t="str">
            <v>PROVISIONING REQUEST</v>
          </cell>
          <cell r="F1064" t="str">
            <v>PRIORITY_DUE_TIME</v>
          </cell>
          <cell r="H1064" t="str">
            <v>This is the expected Manufactured due date</v>
          </cell>
          <cell r="BC1064" t="str">
            <v>EXPLICIT</v>
          </cell>
          <cell r="BD1064" t="str">
            <v>PRV_REQUEST</v>
          </cell>
          <cell r="BE1064" t="str">
            <v>PRIORITY_DUE_TIME</v>
          </cell>
          <cell r="BF1064" t="str">
            <v>Platform</v>
          </cell>
        </row>
        <row r="1065">
          <cell r="D1065" t="str">
            <v>PROVISIONING REQUEST_METADATA</v>
          </cell>
          <cell r="E1065" t="str">
            <v>PROVISIONING REQUEST</v>
          </cell>
          <cell r="F1065" t="str">
            <v>METADATA</v>
          </cell>
          <cell r="H1065" t="str">
            <v>Blob of Data which represents asset/product METADATA associated to the Request</v>
          </cell>
          <cell r="BC1065" t="str">
            <v>EXPLICIT</v>
          </cell>
          <cell r="BD1065" t="str">
            <v>PRV_REQUEST</v>
          </cell>
          <cell r="BE1065" t="str">
            <v>METADATA</v>
          </cell>
          <cell r="BF1065" t="str">
            <v>Platform</v>
          </cell>
        </row>
        <row r="1066">
          <cell r="D1066" t="str">
            <v>PROVISIONING REQUEST_METADATA_MD5</v>
          </cell>
          <cell r="E1066" t="str">
            <v>PROVISIONING REQUEST</v>
          </cell>
          <cell r="F1066" t="str">
            <v>METADATA_MD5</v>
          </cell>
          <cell r="H1066" t="str">
            <v>This is the MD5 of the Metadata populated in the Request</v>
          </cell>
          <cell r="BC1066" t="str">
            <v>EXPLICIT</v>
          </cell>
          <cell r="BD1066" t="str">
            <v>PRV_REQUEST</v>
          </cell>
          <cell r="BE1066" t="str">
            <v>METADATA_MD5</v>
          </cell>
          <cell r="BF1066" t="str">
            <v>Platform</v>
          </cell>
        </row>
        <row r="1067">
          <cell r="D1067" t="str">
            <v>PROVISIONING REQUEST_PRODUCT</v>
          </cell>
          <cell r="E1067" t="str">
            <v>PROVISIONING REQUEST</v>
          </cell>
          <cell r="F1067" t="str">
            <v>PRODUCT</v>
          </cell>
          <cell r="H1067" t="str">
            <v>This is the Internal (Platform) Id for a Product Version.</v>
          </cell>
          <cell r="BC1067" t="str">
            <v>EXPLICIT</v>
          </cell>
          <cell r="BD1067" t="str">
            <v>PRV_REQUEST</v>
          </cell>
          <cell r="BE1067" t="str">
            <v>PRODUCT_ID</v>
          </cell>
          <cell r="BF1067" t="str">
            <v>Platform</v>
          </cell>
        </row>
        <row r="1068">
          <cell r="D1068" t="str">
            <v>PROVISIONING REQUEST_MASTER_FILE</v>
          </cell>
          <cell r="E1068" t="str">
            <v>PROVISIONING REQUEST</v>
          </cell>
          <cell r="F1068" t="str">
            <v>MASTER_FILE</v>
          </cell>
          <cell r="H1068" t="str">
            <v>This is the Id of the Master File</v>
          </cell>
          <cell r="BC1068" t="str">
            <v>EXPLICIT</v>
          </cell>
          <cell r="BD1068" t="str">
            <v>PRV_REQUEST</v>
          </cell>
          <cell r="BE1068" t="str">
            <v>MASTER_FILE_ID</v>
          </cell>
          <cell r="BF1068" t="str">
            <v>Platform</v>
          </cell>
        </row>
        <row r="1069">
          <cell r="D1069" t="str">
            <v>PROVISIONING REQUEST_MANUFACTURING_LINE</v>
          </cell>
          <cell r="E1069" t="str">
            <v>PROVISIONING REQUEST</v>
          </cell>
          <cell r="F1069" t="str">
            <v>MANUFACTURING_LINE</v>
          </cell>
          <cell r="H1069" t="str">
            <v>This is the ID of the Manufaturing Line</v>
          </cell>
          <cell r="BC1069" t="str">
            <v>EXPLICIT</v>
          </cell>
          <cell r="BD1069" t="str">
            <v>PRV_REQUEST</v>
          </cell>
          <cell r="BE1069" t="str">
            <v>MNF_ML_ID</v>
          </cell>
          <cell r="BF1069" t="str">
            <v>Platform</v>
          </cell>
        </row>
        <row r="1070">
          <cell r="D1070" t="str">
            <v>PROVISIONING REQUEST_ASSET</v>
          </cell>
          <cell r="E1070" t="str">
            <v>PROVISIONING REQUEST</v>
          </cell>
          <cell r="F1070" t="str">
            <v>ASSET</v>
          </cell>
          <cell r="H1070" t="str">
            <v>This is the ID of the Asset</v>
          </cell>
          <cell r="BC1070" t="str">
            <v>EXPLICIT</v>
          </cell>
          <cell r="BD1070" t="str">
            <v>PRV_REQUEST</v>
          </cell>
          <cell r="BE1070" t="str">
            <v>ASSET_ID</v>
          </cell>
          <cell r="BF1070" t="str">
            <v>Platform</v>
          </cell>
        </row>
        <row r="1071">
          <cell r="D1071" t="str">
            <v>PROVISIONING REQUEST_INFO</v>
          </cell>
          <cell r="E1071" t="str">
            <v>PROVISIONING REQUEST</v>
          </cell>
          <cell r="F1071" t="str">
            <v>INFO</v>
          </cell>
          <cell r="H1071" t="str">
            <v>Complementary System Comments</v>
          </cell>
          <cell r="BC1071" t="str">
            <v>EXPLICIT</v>
          </cell>
          <cell r="BD1071" t="str">
            <v>PRV_REQUEST</v>
          </cell>
          <cell r="BE1071" t="str">
            <v>INFORMATION</v>
          </cell>
          <cell r="BF1071" t="str">
            <v>Platform</v>
          </cell>
        </row>
        <row r="1072">
          <cell r="D1072" t="str">
            <v>TRANSFER REQUEST_ID</v>
          </cell>
          <cell r="E1072" t="str">
            <v>TRANSFER REQUEST</v>
          </cell>
          <cell r="F1072" t="str">
            <v>ID</v>
          </cell>
          <cell r="H1072" t="str">
            <v>This is the ID of the Transfer Request</v>
          </cell>
          <cell r="AP1072" t="str">
            <v>x</v>
          </cell>
          <cell r="BC1072" t="str">
            <v>EXPLICIT</v>
          </cell>
          <cell r="BD1072" t="str">
            <v>TRF_REQUEST</v>
          </cell>
          <cell r="BE1072" t="str">
            <v>ID</v>
          </cell>
          <cell r="BF1072" t="str">
            <v>Platform</v>
          </cell>
        </row>
        <row r="1073">
          <cell r="D1073" t="str">
            <v>TRANSFER REQUEST_CLASS</v>
          </cell>
          <cell r="E1073" t="str">
            <v>TRANSFER REQUEST</v>
          </cell>
          <cell r="F1073" t="str">
            <v>CLASS</v>
          </cell>
          <cell r="G1073" t="str">
            <v>x</v>
          </cell>
          <cell r="H1073" t="str">
            <v xml:space="preserve">Indication of the Class of this Request.
"ManuTR" for MNF File Transfer Request
"MasterTR" for Master File Transfer Request
</v>
          </cell>
          <cell r="AP1073" t="str">
            <v>x</v>
          </cell>
          <cell r="BC1073" t="str">
            <v>EXPLICIT</v>
          </cell>
          <cell r="BD1073" t="str">
            <v>TRF_REQUEST</v>
          </cell>
          <cell r="BE1073" t="str">
            <v>CLASS</v>
          </cell>
          <cell r="BF1073" t="str">
            <v>Platform</v>
          </cell>
        </row>
        <row r="1074">
          <cell r="D1074" t="str">
            <v>TRANSFER REQUEST_TYPE</v>
          </cell>
          <cell r="E1074" t="str">
            <v>TRANSFER REQUEST</v>
          </cell>
          <cell r="F1074" t="str">
            <v>TYPE</v>
          </cell>
          <cell r="G1074" t="str">
            <v>x</v>
          </cell>
          <cell r="H1074" t="str">
            <v>Indicates the Type of  the Request
Can be "M" for Manual or "A" for Automatic</v>
          </cell>
          <cell r="BC1074" t="str">
            <v>EXPLICIT</v>
          </cell>
          <cell r="BD1074" t="str">
            <v>TRF_REQUEST</v>
          </cell>
          <cell r="BE1074" t="str">
            <v>REQ_TYPE</v>
          </cell>
          <cell r="BF1074" t="str">
            <v>Platform</v>
          </cell>
        </row>
        <row r="1075">
          <cell r="D1075" t="str">
            <v>TRANSFER REQUEST_TRANSFER_TYPE</v>
          </cell>
          <cell r="E1075" t="str">
            <v>TRANSFER REQUEST</v>
          </cell>
          <cell r="F1075" t="str">
            <v>TRANSFER_TYPE</v>
          </cell>
          <cell r="G1075" t="str">
            <v>x</v>
          </cell>
          <cell r="H1075" t="str">
            <v>Indicates the Type of Transfer this request will execute
Will be "D" for Download - Currently the one used
Can be "U" for Upload - FUTURE use</v>
          </cell>
          <cell r="BC1075" t="str">
            <v>EXPLICIT</v>
          </cell>
          <cell r="BD1075" t="str">
            <v>TRF_REQUEST</v>
          </cell>
          <cell r="BE1075" t="str">
            <v>TRANSFER_TYPE</v>
          </cell>
          <cell r="BF1075" t="str">
            <v>Platform</v>
          </cell>
        </row>
        <row r="1076">
          <cell r="D1076" t="str">
            <v>TRANSFER REQUEST_KEY</v>
          </cell>
          <cell r="E1076" t="str">
            <v>TRANSFER REQUEST</v>
          </cell>
          <cell r="F1076" t="str">
            <v>KEY</v>
          </cell>
          <cell r="H1076" t="str">
            <v>A defined business value to indentify more clearly the categorization of Request
Current Value "STOCK"</v>
          </cell>
          <cell r="BC1076" t="str">
            <v>EXPLICIT</v>
          </cell>
          <cell r="BD1076" t="str">
            <v>TRF_REQUEST</v>
          </cell>
          <cell r="BE1076" t="str">
            <v>BUSINESS_KEY</v>
          </cell>
          <cell r="BF1076" t="str">
            <v>Platform</v>
          </cell>
        </row>
        <row r="1077">
          <cell r="D1077" t="str">
            <v>TRANSFER REQUEST_CONTEXT</v>
          </cell>
          <cell r="E1077" t="str">
            <v>TRANSFER REQUEST</v>
          </cell>
          <cell r="F1077" t="str">
            <v>CONTEXT</v>
          </cell>
          <cell r="H1077" t="str">
            <v>This is the ID of the File Context of the Transfer
Currentlty will be MASTER_FILE_ID for Master Transfers
Or MNF_FILE_ID for Manufactured Transfer</v>
          </cell>
          <cell r="BC1077" t="str">
            <v>EXPLICIT</v>
          </cell>
          <cell r="BD1077" t="str">
            <v>TRF_REQUEST</v>
          </cell>
          <cell r="BE1077" t="str">
            <v>CONTEXT_ID</v>
          </cell>
          <cell r="BF1077" t="str">
            <v>Platform</v>
          </cell>
        </row>
        <row r="1078">
          <cell r="D1078" t="str">
            <v>TRANSFER REQUEST_SOURCE</v>
          </cell>
          <cell r="E1078" t="str">
            <v>TRANSFER REQUEST</v>
          </cell>
          <cell r="F1078" t="str">
            <v>SOURCE</v>
          </cell>
          <cell r="H1078" t="str">
            <v>This is the ID of the Source Entity to Transfer
MASTER_FILE_ID or MNF_FILE_ID</v>
          </cell>
          <cell r="BC1078" t="str">
            <v>EXPLICIT</v>
          </cell>
          <cell r="BD1078" t="str">
            <v>TRF_REQUEST</v>
          </cell>
          <cell r="BE1078" t="str">
            <v>SOURCE_ID</v>
          </cell>
          <cell r="BF1078" t="str">
            <v>Platform</v>
          </cell>
        </row>
        <row r="1079">
          <cell r="D1079" t="str">
            <v>TRANSFER REQUEST_TARGET</v>
          </cell>
          <cell r="E1079" t="str">
            <v>TRANSFER REQUEST</v>
          </cell>
          <cell r="F1079" t="str">
            <v>TARGET</v>
          </cell>
          <cell r="H1079" t="str">
            <v>This should the ID of the Target Object to Transfer
NOT USED currently</v>
          </cell>
          <cell r="BC1079" t="str">
            <v>EXPLICIT</v>
          </cell>
          <cell r="BD1079" t="str">
            <v>TRF_REQUEST</v>
          </cell>
          <cell r="BE1079" t="str">
            <v>DESTINATION_ID</v>
          </cell>
          <cell r="BF1079" t="str">
            <v>Platform</v>
          </cell>
        </row>
        <row r="1080">
          <cell r="D1080" t="str">
            <v>TRANSFER REQUEST_TARGET_PATH</v>
          </cell>
          <cell r="E1080" t="str">
            <v>TRANSFER REQUEST</v>
          </cell>
          <cell r="F1080" t="str">
            <v>TARGET_PATH</v>
          </cell>
          <cell r="H1080" t="str">
            <v xml:space="preserve">This is the User Local Path where the Target File will be Transferred.
</v>
          </cell>
          <cell r="AP1080" t="str">
            <v>x</v>
          </cell>
          <cell r="BC1080" t="str">
            <v>EXPLICIT</v>
          </cell>
          <cell r="BD1080" t="str">
            <v>TRF_REQUEST</v>
          </cell>
          <cell r="BE1080" t="str">
            <v>FILE_PATH</v>
          </cell>
          <cell r="BF1080" t="str">
            <v>Platform</v>
          </cell>
        </row>
        <row r="1081">
          <cell r="D1081" t="str">
            <v>TRANSFER REQUEST_FILE_NAME</v>
          </cell>
          <cell r="E1081" t="str">
            <v>TRANSFER REQUEST</v>
          </cell>
          <cell r="F1081" t="str">
            <v>FILE_NAME</v>
          </cell>
          <cell r="H1081" t="str">
            <v>This is the File Name of the File Transferred</v>
          </cell>
          <cell r="BC1081" t="str">
            <v>EXPLICIT</v>
          </cell>
          <cell r="BD1081" t="str">
            <v>TRF_REQUEST</v>
          </cell>
          <cell r="BE1081" t="str">
            <v>FILE_NAME</v>
          </cell>
          <cell r="BF1081" t="str">
            <v>Platform</v>
          </cell>
        </row>
        <row r="1082">
          <cell r="D1082" t="str">
            <v>TRANSFER REQUEST_STATUS</v>
          </cell>
          <cell r="E1082" t="str">
            <v>TRANSFER REQUEST</v>
          </cell>
          <cell r="F1082" t="str">
            <v>STATUS</v>
          </cell>
          <cell r="G1082" t="str">
            <v>x</v>
          </cell>
          <cell r="H1082" t="str">
            <v xml:space="preserve">This is the Status of the request. Can take the following Values:
"FINISHED", "PENDING", "INPROGRESS", "ERROR", "CANCEL", "TO_RETRY", "TO_DELETE", "HOLD"
</v>
          </cell>
          <cell r="M1082" t="str">
            <v>x</v>
          </cell>
          <cell r="AP1082" t="str">
            <v>x</v>
          </cell>
          <cell r="BC1082" t="str">
            <v>EXPLICIT</v>
          </cell>
          <cell r="BD1082" t="str">
            <v>TRF_REQUEST</v>
          </cell>
          <cell r="BE1082" t="str">
            <v>STATUS</v>
          </cell>
          <cell r="BF1082" t="str">
            <v>Platform</v>
          </cell>
        </row>
        <row r="1083">
          <cell r="D1083" t="str">
            <v>TRANSFER REQUEST_MESSAGE</v>
          </cell>
          <cell r="E1083" t="str">
            <v>TRANSFER REQUEST</v>
          </cell>
          <cell r="F1083" t="str">
            <v>MESSAGE</v>
          </cell>
          <cell r="H1083" t="str">
            <v>Ad-hoc Message which can be populated by User</v>
          </cell>
          <cell r="BC1083" t="str">
            <v>EXPLICIT</v>
          </cell>
          <cell r="BD1083" t="str">
            <v>TRF_REQUEST</v>
          </cell>
          <cell r="BE1083" t="str">
            <v>MESSAGE</v>
          </cell>
          <cell r="BF1083" t="str">
            <v>Platform</v>
          </cell>
        </row>
        <row r="1084">
          <cell r="D1084" t="str">
            <v>TRANSFER REQUEST_PERCENTAGE</v>
          </cell>
          <cell r="E1084" t="str">
            <v>TRANSFER REQUEST</v>
          </cell>
          <cell r="F1084" t="str">
            <v>PERCENTAGE</v>
          </cell>
          <cell r="H1084" t="str">
            <v>Percentage of Completion of the Transfer Request</v>
          </cell>
          <cell r="BC1084" t="str">
            <v>EXPLICIT</v>
          </cell>
          <cell r="BD1084" t="str">
            <v>TRF_REQUEST</v>
          </cell>
          <cell r="BE1084" t="str">
            <v>PERCENTAGE</v>
          </cell>
          <cell r="BF1084" t="str">
            <v>Platform</v>
          </cell>
        </row>
        <row r="1085">
          <cell r="D1085" t="str">
            <v>TRANSFER REQUEST_PRIORITY_LEVEL</v>
          </cell>
          <cell r="E1085" t="str">
            <v>TRANSFER REQUEST</v>
          </cell>
          <cell r="F1085" t="str">
            <v>PRIORITY_LEVEL</v>
          </cell>
          <cell r="G1085" t="str">
            <v>x</v>
          </cell>
          <cell r="H1085" t="str">
            <v>Request Priority. Values can be "High", Medium, Low</v>
          </cell>
          <cell r="BC1085" t="str">
            <v>EXPLICIT</v>
          </cell>
          <cell r="BD1085" t="str">
            <v>TRF_REQUEST</v>
          </cell>
          <cell r="BE1085" t="str">
            <v>PRIORITY_LEVEL</v>
          </cell>
          <cell r="BF1085" t="str">
            <v>Platform</v>
          </cell>
        </row>
        <row r="1086">
          <cell r="D1086" t="str">
            <v>TRANSFER REQUEST_PRIORITY_DUE_DATE</v>
          </cell>
          <cell r="E1086" t="str">
            <v>TRANSFER REQUEST</v>
          </cell>
          <cell r="F1086" t="str">
            <v>PRIORITY_DUE_DATE</v>
          </cell>
          <cell r="H1086" t="str">
            <v>This is the start date coming from the Batch</v>
          </cell>
          <cell r="BC1086" t="str">
            <v>EXPLICIT</v>
          </cell>
          <cell r="BD1086" t="str">
            <v>TRF_REQUEST</v>
          </cell>
          <cell r="BE1086" t="str">
            <v>PRIORITY_DUE_DATE</v>
          </cell>
          <cell r="BF1086" t="str">
            <v>Platform</v>
          </cell>
        </row>
        <row r="1087">
          <cell r="D1087" t="str">
            <v>TRANSFER REQUEST_PRIORITY_START_DATE</v>
          </cell>
          <cell r="E1087" t="str">
            <v>TRANSFER REQUEST</v>
          </cell>
          <cell r="F1087" t="str">
            <v>PRIORITY_START_DATE</v>
          </cell>
          <cell r="H1087" t="str">
            <v>This is the expected Request due date</v>
          </cell>
          <cell r="BC1087" t="str">
            <v>EXPLICIT</v>
          </cell>
          <cell r="BD1087" t="str">
            <v>TRF_REQUEST</v>
          </cell>
          <cell r="BE1087" t="str">
            <v>PRIORITY_START_DATE</v>
          </cell>
          <cell r="BF1087" t="str">
            <v>Platform</v>
          </cell>
        </row>
        <row r="1088">
          <cell r="D1088" t="str">
            <v>TRANSFER REQUEST_RETRY_START_DATE</v>
          </cell>
          <cell r="E1088" t="str">
            <v>TRANSFER REQUEST</v>
          </cell>
          <cell r="F1088" t="str">
            <v>RETRY_START_DATE</v>
          </cell>
          <cell r="H1088" t="str">
            <v>This indicates the Number of Retries performed this request</v>
          </cell>
          <cell r="BC1088" t="str">
            <v>EXPLICIT</v>
          </cell>
          <cell r="BD1088" t="str">
            <v>TRF_REQUEST</v>
          </cell>
          <cell r="BE1088" t="str">
            <v>RETRY_START_DATE</v>
          </cell>
          <cell r="BF1088" t="str">
            <v>Platform</v>
          </cell>
        </row>
        <row r="1089">
          <cell r="D1089" t="str">
            <v>TRANSFER REQUEST_RETRY_NUMBER</v>
          </cell>
          <cell r="E1089" t="str">
            <v>TRANSFER REQUEST</v>
          </cell>
          <cell r="F1089" t="str">
            <v>RETRY_NUMBER</v>
          </cell>
          <cell r="H1089" t="str">
            <v>This is the due date until when the retry  can start</v>
          </cell>
          <cell r="AP1089" t="str">
            <v>x</v>
          </cell>
          <cell r="BC1089" t="str">
            <v>EXPLICIT</v>
          </cell>
          <cell r="BD1089" t="str">
            <v>TRF_REQUEST</v>
          </cell>
          <cell r="BE1089" t="str">
            <v>RETRY_NUMBER</v>
          </cell>
          <cell r="BF1089" t="str">
            <v>Platform</v>
          </cell>
        </row>
        <row r="1090">
          <cell r="D1090" t="str">
            <v>TRANSFER REQUEST_CREATION_USER</v>
          </cell>
          <cell r="E1090" t="str">
            <v>TRANSFER REQUEST</v>
          </cell>
          <cell r="F1090" t="str">
            <v>CREATION_USER</v>
          </cell>
          <cell r="H1090" t="str">
            <v>User Id which created this Manual TRF Request</v>
          </cell>
          <cell r="BC1090" t="str">
            <v>EXPLICIT</v>
          </cell>
          <cell r="BD1090" t="str">
            <v>TRF_REQUEST</v>
          </cell>
          <cell r="BE1090" t="str">
            <v>CREATION_USER_ID</v>
          </cell>
          <cell r="BF1090" t="str">
            <v>Platform</v>
          </cell>
        </row>
        <row r="1091">
          <cell r="D1091" t="str">
            <v>TRANSFER REQUEST_CREATION_DATE</v>
          </cell>
          <cell r="E1091" t="str">
            <v>TRANSFER REQUEST</v>
          </cell>
          <cell r="F1091" t="str">
            <v>CREATION_DATE</v>
          </cell>
          <cell r="H1091" t="str">
            <v>Date when this Manual TRF Request was created</v>
          </cell>
          <cell r="BC1091" t="str">
            <v>EXPLICIT</v>
          </cell>
          <cell r="BD1091" t="str">
            <v>TRF_REQUEST</v>
          </cell>
          <cell r="BE1091" t="str">
            <v>CREATION_DATE</v>
          </cell>
          <cell r="BF1091" t="str">
            <v>Platform</v>
          </cell>
        </row>
        <row r="1092">
          <cell r="D1092" t="str">
            <v>TRANSFER REQUEST_ASSIGNED_GROUP</v>
          </cell>
          <cell r="E1092" t="str">
            <v>TRANSFER REQUEST</v>
          </cell>
          <cell r="F1092" t="str">
            <v>ASSIGNED_GROUP</v>
          </cell>
          <cell r="H1092" t="str">
            <v>User Group Id to which this Manual TRF request is assigned</v>
          </cell>
          <cell r="BC1092" t="str">
            <v>EXPLICIT</v>
          </cell>
          <cell r="BD1092" t="str">
            <v>TRF_REQUEST</v>
          </cell>
          <cell r="BE1092" t="str">
            <v>ASSIGNED_GROUP</v>
          </cell>
          <cell r="BF1092" t="str">
            <v>Platform</v>
          </cell>
        </row>
        <row r="1093">
          <cell r="D1093" t="str">
            <v>TRANSFER REQUEST_ASSIGNED_USER</v>
          </cell>
          <cell r="E1093" t="str">
            <v>TRANSFER REQUEST</v>
          </cell>
          <cell r="F1093" t="str">
            <v>ASSIGNED_USER</v>
          </cell>
          <cell r="H1093" t="str">
            <v>User  Id to which this Manual TRF request is assigned</v>
          </cell>
          <cell r="BC1093" t="str">
            <v>EXPLICIT</v>
          </cell>
          <cell r="BD1093" t="str">
            <v>TRF_REQUEST</v>
          </cell>
          <cell r="BE1093" t="str">
            <v>ASSIGNED_USER</v>
          </cell>
          <cell r="BF1093" t="str">
            <v>Platform</v>
          </cell>
        </row>
        <row r="1094">
          <cell r="D1094" t="str">
            <v>TRANSFER REQUEST_LAST_UPDATE_DATE</v>
          </cell>
          <cell r="E1094" t="str">
            <v>TRANSFER REQUEST</v>
          </cell>
          <cell r="F1094" t="str">
            <v>LAST_UPDATE_DATE</v>
          </cell>
          <cell r="H1094" t="str">
            <v>Date when this request was last updated</v>
          </cell>
          <cell r="AP1094" t="str">
            <v>x</v>
          </cell>
          <cell r="BC1094" t="str">
            <v>EXPLICIT</v>
          </cell>
          <cell r="BD1094" t="str">
            <v>TRF_REQUEST</v>
          </cell>
          <cell r="BE1094" t="str">
            <v>LAST_UPDATE_DATE</v>
          </cell>
          <cell r="BF1094" t="str">
            <v>Platform</v>
          </cell>
        </row>
        <row r="1095">
          <cell r="D1095" t="str">
            <v>TRANSFER REQUEST_LAST_ASSIGN_USER</v>
          </cell>
          <cell r="E1095" t="str">
            <v>TRANSFER REQUEST</v>
          </cell>
          <cell r="F1095" t="str">
            <v>LAST_ASSIGN_USER</v>
          </cell>
          <cell r="H1095" t="str">
            <v>This is the User Id which was last assignee of this request</v>
          </cell>
          <cell r="BC1095" t="str">
            <v>EXPLICIT</v>
          </cell>
          <cell r="BD1095" t="str">
            <v>TRF_REQUEST</v>
          </cell>
          <cell r="BE1095" t="str">
            <v>LAST_ASSIGN_USER_ID</v>
          </cell>
          <cell r="BF1095" t="str">
            <v>Platform</v>
          </cell>
        </row>
        <row r="1096">
          <cell r="D1096" t="str">
            <v>TRANSFER REQUEST_LAST_ASSIGN_DATE</v>
          </cell>
          <cell r="E1096" t="str">
            <v>TRANSFER REQUEST</v>
          </cell>
          <cell r="F1096" t="str">
            <v>LAST_ASSIGN_DATE</v>
          </cell>
          <cell r="H1096" t="str">
            <v>This is the date when this Request was last assigned</v>
          </cell>
          <cell r="BC1096" t="str">
            <v>EXPLICIT</v>
          </cell>
          <cell r="BD1096" t="str">
            <v>TRF_REQUEST</v>
          </cell>
          <cell r="BE1096" t="str">
            <v>LAST_ASSIGN_DATE</v>
          </cell>
          <cell r="BF1096" t="str">
            <v>Platform</v>
          </cell>
        </row>
        <row r="1097">
          <cell r="D1097" t="str">
            <v>DAILY_DELIVERY_PLAN_DAY</v>
          </cell>
          <cell r="E1097" t="str">
            <v>DAILY_DELIVERY_PLAN</v>
          </cell>
          <cell r="F1097" t="str">
            <v>DAY</v>
          </cell>
          <cell r="H1097" t="str">
            <v>This is the Day of the Delivery Plan</v>
          </cell>
          <cell r="BC1097" t="str">
            <v>EXPLICIT</v>
          </cell>
          <cell r="BD1097" t="str">
            <v>DST_DAILY_PLANNING</v>
          </cell>
          <cell r="BE1097" t="str">
            <v>DAY</v>
          </cell>
          <cell r="BF1097" t="str">
            <v>Platform</v>
          </cell>
        </row>
        <row r="1098">
          <cell r="D1098" t="str">
            <v>DAILY_DELIVERY_PLAN_BUSY_WEIGHT</v>
          </cell>
          <cell r="E1098" t="str">
            <v>DAILY_DELIVERY_PLAN</v>
          </cell>
          <cell r="F1098" t="str">
            <v>BUSY_WEIGHT</v>
          </cell>
          <cell r="H1098" t="str">
            <v>This is the current Booked capacity for the day (in MB).</v>
          </cell>
          <cell r="BC1098" t="str">
            <v>EXPLICIT</v>
          </cell>
          <cell r="BD1098" t="str">
            <v>DST_DAILY_PLANNING</v>
          </cell>
          <cell r="BE1098" t="str">
            <v>BUSY_WEIGHT</v>
          </cell>
          <cell r="BF1098" t="str">
            <v>Platform</v>
          </cell>
        </row>
        <row r="1099">
          <cell r="D1099" t="str">
            <v>DAILY_ALLOCATED_CAPACITY_DAILY_DELIVERY_PLAN</v>
          </cell>
          <cell r="E1099" t="str">
            <v>DAILY_ALLOCATED_CAPACITY</v>
          </cell>
          <cell r="F1099" t="str">
            <v>DAILY_DELIVERY_PLAN</v>
          </cell>
          <cell r="H1099" t="str">
            <v>Rge Daily Delivery Plan for which this capacity was allocated</v>
          </cell>
          <cell r="BC1099" t="str">
            <v>EXPLICIT</v>
          </cell>
          <cell r="BD1099" t="str">
            <v>DST_CAPACITY_LEASE</v>
          </cell>
          <cell r="BE1099" t="str">
            <v>DAILY_PLANNING_ID</v>
          </cell>
          <cell r="BF1099" t="str">
            <v>Platform</v>
          </cell>
        </row>
        <row r="1100">
          <cell r="D1100" t="str">
            <v>DAILY_ALLOCATED_CAPACITY_BATCH_ID</v>
          </cell>
          <cell r="E1100" t="str">
            <v>DAILY_ALLOCATED_CAPACITY</v>
          </cell>
          <cell r="F1100" t="str">
            <v>BATCH_ID</v>
          </cell>
          <cell r="H1100" t="str">
            <v>The Batch Id which allocated this Capacity</v>
          </cell>
          <cell r="BC1100" t="str">
            <v>EXPLICIT</v>
          </cell>
          <cell r="BD1100" t="str">
            <v>DST_CAPACITY_LEASE</v>
          </cell>
          <cell r="BE1100" t="str">
            <v>BATCH_ID</v>
          </cell>
          <cell r="BF1100" t="str">
            <v>Platform</v>
          </cell>
        </row>
        <row r="1101">
          <cell r="D1101" t="str">
            <v>DAILY_ALLOCATED_CAPACITY_ALLOCATED_CAPACITY</v>
          </cell>
          <cell r="E1101" t="str">
            <v>DAILY_ALLOCATED_CAPACITY</v>
          </cell>
          <cell r="F1101" t="str">
            <v>ALLOCATED_CAPACITY</v>
          </cell>
          <cell r="H1101" t="str">
            <v>Estimated Size (in MB) of the Allocated  Capacity Required for the delivery of the Batch.</v>
          </cell>
          <cell r="BC1101" t="str">
            <v>EXPLICIT</v>
          </cell>
          <cell r="BD1101" t="str">
            <v>DST_CAPACITY_LEASE</v>
          </cell>
          <cell r="BE1101" t="str">
            <v>CAPACITY_SPACE</v>
          </cell>
          <cell r="BF1101" t="str">
            <v>Platform</v>
          </cell>
        </row>
        <row r="1102">
          <cell r="D1102" t="str">
            <v>DAILY_ALLOCATED_CAPACITY_STATUS</v>
          </cell>
          <cell r="E1102" t="str">
            <v>DAILY_ALLOCATED_CAPACITY</v>
          </cell>
          <cell r="F1102" t="str">
            <v>STATUS</v>
          </cell>
          <cell r="G1102" t="str">
            <v>x</v>
          </cell>
          <cell r="H1102" t="str">
            <v xml:space="preserve">Status of the Allocated Daily Capacity. 
Values can RESERVED, FREE
RESERVED is used to indicate that the allocated capacity lease has been taken into account: capacity is booked.
FREE indicates that the allication is cancelled (un-batching, cancellation)
</v>
          </cell>
          <cell r="M1102" t="str">
            <v>x</v>
          </cell>
          <cell r="BC1102" t="str">
            <v>EXPLICIT</v>
          </cell>
          <cell r="BD1102" t="str">
            <v>DST_CAPACITY_LEASE</v>
          </cell>
          <cell r="BE1102" t="str">
            <v>STATUS</v>
          </cell>
          <cell r="BF1102" t="str">
            <v>Platform</v>
          </cell>
        </row>
        <row r="1103">
          <cell r="D1103" t="str">
            <v>DELIVERY PRODUCT ARTIFACT_ID</v>
          </cell>
          <cell r="E1103" t="str">
            <v>DELIVERY PRODUCT ARTIFACT</v>
          </cell>
          <cell r="F1103" t="str">
            <v>ID</v>
          </cell>
          <cell r="H1103" t="str">
            <v>Relates a SYNC INSTRUCTION (Product focused) to the Delivery Items which the Syn Instructions.</v>
          </cell>
          <cell r="BC1103" t="str">
            <v>EXPLICIT</v>
          </cell>
          <cell r="BD1103" t="str">
            <v>DST_DELIVERY_PROD_ARTIFACT</v>
          </cell>
          <cell r="BE1103" t="str">
            <v>ID</v>
          </cell>
          <cell r="BF1103" t="str">
            <v>Platform</v>
          </cell>
        </row>
        <row r="1104">
          <cell r="D1104" t="str">
            <v>DELIVERY PRODUCT ARTIFACT_SYNC_INSTRUCTION</v>
          </cell>
          <cell r="E1104" t="str">
            <v>DELIVERY PRODUCT ARTIFACT</v>
          </cell>
          <cell r="F1104" t="str">
            <v>SYNC_INSTRUCTION</v>
          </cell>
          <cell r="H1104" t="str">
            <v>Sync Instruction being delivered</v>
          </cell>
          <cell r="BC1104" t="str">
            <v>EXPLICIT</v>
          </cell>
          <cell r="BD1104" t="str">
            <v>DST_DELIVERY_PROD_ARTIFACT</v>
          </cell>
          <cell r="BE1104" t="str">
            <v>SYNC_INSTRUCTION_ID</v>
          </cell>
          <cell r="BF1104" t="str">
            <v>Platform</v>
          </cell>
        </row>
        <row r="1105">
          <cell r="D1105" t="str">
            <v>DELIVERY PRODUCT ARTIFACT_DELIVERY_ITEM</v>
          </cell>
          <cell r="E1105" t="str">
            <v>DELIVERY PRODUCT ARTIFACT</v>
          </cell>
          <cell r="F1105" t="str">
            <v>DELIVERY_ITEM</v>
          </cell>
          <cell r="H1105" t="str">
            <v>This is the Delivery Items which fulfill the syn Instructions</v>
          </cell>
          <cell r="BC1105" t="str">
            <v>EXPLICIT</v>
          </cell>
          <cell r="BD1105" t="str">
            <v>DST_DELIVERY_PROD_ARTIFACT</v>
          </cell>
          <cell r="BE1105" t="str">
            <v>DELIVERY_ITEM_ID</v>
          </cell>
          <cell r="BF1105" t="str">
            <v>Platform</v>
          </cell>
        </row>
        <row r="1106">
          <cell r="D1106" t="str">
            <v>DELIVERY PRODUCT ARTIFACT_IS_DELIIVERED</v>
          </cell>
          <cell r="E1106" t="str">
            <v>DELIVERY PRODUCT ARTIFACT</v>
          </cell>
          <cell r="F1106" t="str">
            <v>IS_DELIIVERED</v>
          </cell>
          <cell r="H1106" t="str">
            <v>Flag which indicates if this Product Artifact is Completely Delivered. Can be "Y" or "N".</v>
          </cell>
          <cell r="M1106" t="str">
            <v>x</v>
          </cell>
          <cell r="BC1106" t="str">
            <v>EXPLICIT</v>
          </cell>
          <cell r="BD1106" t="str">
            <v>DST_DELIVERY_PROD_ARTIFACT</v>
          </cell>
          <cell r="BE1106" t="str">
            <v>DELIVERED</v>
          </cell>
          <cell r="BF1106" t="str">
            <v>Platform</v>
          </cell>
        </row>
        <row r="1107">
          <cell r="D1107" t="str">
            <v>DELIVERY PRODUCT ARTIFACT_ERROR_MESSAGE</v>
          </cell>
          <cell r="E1107" t="str">
            <v>DELIVERY PRODUCT ARTIFACT</v>
          </cell>
          <cell r="F1107" t="str">
            <v>ERROR_MESSAGE</v>
          </cell>
          <cell r="H1107" t="str">
            <v>This is populated with the Delivery error Message provided the Delivery Plug-In.
OPTIONAL</v>
          </cell>
          <cell r="BC1107" t="str">
            <v>EXPLICIT</v>
          </cell>
          <cell r="BD1107" t="str">
            <v>DST_DELIVERY_PROD_ARTIFACT</v>
          </cell>
          <cell r="BE1107" t="str">
            <v>DELIVERY_MESSAGE</v>
          </cell>
          <cell r="BF1107" t="str">
            <v>Platform</v>
          </cell>
        </row>
        <row r="1108">
          <cell r="D1108" t="str">
            <v>DELIVERY ITEM_ID</v>
          </cell>
          <cell r="E1108" t="str">
            <v>DELIVERY ITEM</v>
          </cell>
          <cell r="F1108" t="str">
            <v>ID</v>
          </cell>
          <cell r="H1108" t="str">
            <v>This is the Delivery Item. Indicates a unique Delivered File (ITEM) to the Business Partner.</v>
          </cell>
          <cell r="BC1108" t="str">
            <v>EXPLICIT</v>
          </cell>
          <cell r="BD1108" t="str">
            <v>DST_DELIVERY_ITEM</v>
          </cell>
          <cell r="BE1108" t="str">
            <v>ID</v>
          </cell>
          <cell r="BF1108" t="str">
            <v>Platform</v>
          </cell>
        </row>
        <row r="1109">
          <cell r="D1109" t="str">
            <v>DELIVERY ITEM_DELIVERY_GROUP</v>
          </cell>
          <cell r="E1109" t="str">
            <v>DELIVERY ITEM</v>
          </cell>
          <cell r="F1109" t="str">
            <v>DELIVERY_GROUP</v>
          </cell>
          <cell r="H1109" t="str">
            <v xml:space="preserve">Represents a Packaging Group of Delivery Items. An Item may be delivered in a group and it serves as precedence or constrains for other groups. </v>
          </cell>
          <cell r="BC1109" t="str">
            <v>EXPLICIT</v>
          </cell>
          <cell r="BD1109" t="str">
            <v>DST_DELIVERY_ITEM</v>
          </cell>
          <cell r="BE1109" t="str">
            <v>DELIVERY_ITEMS_GROUP_ID</v>
          </cell>
          <cell r="BF1109" t="str">
            <v>Platform</v>
          </cell>
        </row>
        <row r="1110">
          <cell r="D1110" t="str">
            <v>DELIVERY ITEM_DELIVERY_GROUP_RANK</v>
          </cell>
          <cell r="E1110" t="str">
            <v>DELIVERY ITEM</v>
          </cell>
          <cell r="F1110" t="str">
            <v>DELIVERY_GROUP_RANK</v>
          </cell>
          <cell r="H1110" t="str">
            <v>This is the RANK (or level of the Group) which this delivery belongs to. It helps Packaging indicating Structure (Parent, Child) between Delivery Groups and Items In delivery groups.</v>
          </cell>
          <cell r="BC1110" t="str">
            <v>EXPLICIT</v>
          </cell>
          <cell r="BD1110" t="str">
            <v>DST_DELIVERY_ITEMS_GROUP</v>
          </cell>
          <cell r="BE1110" t="str">
            <v>RANK</v>
          </cell>
          <cell r="BF1110" t="str">
            <v>Platform</v>
          </cell>
        </row>
        <row r="1111">
          <cell r="D1111" t="str">
            <v>DELIVERY ITEM_SCOPE</v>
          </cell>
          <cell r="E1111" t="str">
            <v>DELIVERY ITEM</v>
          </cell>
          <cell r="F1111" t="str">
            <v>SCOPE</v>
          </cell>
          <cell r="G1111" t="str">
            <v>x</v>
          </cell>
          <cell r="H1111" t="str">
            <v xml:space="preserve">This is the Scope of this Delivery Item, Can be BATCH or PRODUCT.
</v>
          </cell>
          <cell r="AM1111" t="str">
            <v>x</v>
          </cell>
          <cell r="AP1111" t="str">
            <v>x</v>
          </cell>
          <cell r="BC1111" t="str">
            <v>EXPLICIT</v>
          </cell>
          <cell r="BD1111" t="str">
            <v>DST_DELIVERY_ITEM</v>
          </cell>
          <cell r="BE1111" t="str">
            <v>SCOPE</v>
          </cell>
          <cell r="BF1111" t="str">
            <v>Platform</v>
          </cell>
        </row>
        <row r="1112">
          <cell r="D1112" t="str">
            <v>DELIVERY ITEM_BATCH</v>
          </cell>
          <cell r="E1112" t="str">
            <v>DELIVERY ITEM</v>
          </cell>
          <cell r="F1112" t="str">
            <v>BATCH</v>
          </cell>
          <cell r="H1112" t="str">
            <v>Batch  ID which delivers this Item</v>
          </cell>
          <cell r="AM1112" t="str">
            <v>x</v>
          </cell>
          <cell r="AP1112" t="str">
            <v>x</v>
          </cell>
          <cell r="BC1112" t="str">
            <v>EXPLICIT</v>
          </cell>
          <cell r="BD1112" t="str">
            <v>DST_DELIVERY_ITEM</v>
          </cell>
          <cell r="BE1112" t="str">
            <v>BATCH_ID</v>
          </cell>
          <cell r="BF1112" t="str">
            <v>Platform</v>
          </cell>
        </row>
        <row r="1113">
          <cell r="D1113" t="str">
            <v>DELIVERY ITEM_PRODUCT_VERSION</v>
          </cell>
          <cell r="E1113" t="str">
            <v>DELIVERY ITEM</v>
          </cell>
          <cell r="F1113" t="str">
            <v>PRODUCT_VERSION</v>
          </cell>
          <cell r="H1113" t="str">
            <v>This is the Product Id associated to the Delivery Item when the Scope of the Item is PRODUCT.</v>
          </cell>
          <cell r="O1113" t="str">
            <v>x</v>
          </cell>
          <cell r="BC1113" t="str">
            <v>EXPLICIT</v>
          </cell>
          <cell r="BD1113" t="str">
            <v>DST_DELIVERY_ITEM</v>
          </cell>
          <cell r="BE1113" t="str">
            <v>PRODUCT_ID</v>
          </cell>
          <cell r="BF1113" t="str">
            <v>Platform</v>
          </cell>
        </row>
        <row r="1114">
          <cell r="D1114" t="str">
            <v>DELIVERY ITEM_STATUS</v>
          </cell>
          <cell r="E1114" t="str">
            <v>DELIVERY ITEM</v>
          </cell>
          <cell r="F1114" t="str">
            <v>STATUS</v>
          </cell>
          <cell r="G1114" t="str">
            <v>x</v>
          </cell>
          <cell r="H1114" t="str">
            <v>This is the Status of the Delivery Item. Can be "PENDING", "DONE", "ERROR"</v>
          </cell>
          <cell r="M1114" t="str">
            <v>x</v>
          </cell>
          <cell r="AP1114" t="str">
            <v>x</v>
          </cell>
          <cell r="BC1114" t="str">
            <v>EXPLICIT</v>
          </cell>
          <cell r="BD1114" t="str">
            <v>DST_DELIVERY_ITEM</v>
          </cell>
          <cell r="BE1114" t="str">
            <v>STATUS</v>
          </cell>
          <cell r="BF1114" t="str">
            <v>Platform</v>
          </cell>
        </row>
        <row r="1115">
          <cell r="D1115" t="str">
            <v>DELIVERY ITEM_DELIVERY_DATE</v>
          </cell>
          <cell r="E1115" t="str">
            <v>DELIVERY ITEM</v>
          </cell>
          <cell r="F1115" t="str">
            <v>DELIVERY_DATE</v>
          </cell>
          <cell r="H1115" t="str">
            <v>The Date of Delivery of the Item</v>
          </cell>
          <cell r="AP1115" t="str">
            <v>x</v>
          </cell>
          <cell r="BC1115" t="str">
            <v>EXPLICIT</v>
          </cell>
          <cell r="BD1115" t="str">
            <v>DST_DELIVERY_ITEM</v>
          </cell>
          <cell r="BE1115" t="str">
            <v>DELIVERY_DATE</v>
          </cell>
          <cell r="BF1115" t="str">
            <v>Platform</v>
          </cell>
        </row>
        <row r="1116">
          <cell r="D1116" t="str">
            <v>DELIVERY ITEM_TRANSFER_START</v>
          </cell>
          <cell r="E1116" t="str">
            <v>DELIVERY ITEM</v>
          </cell>
          <cell r="F1116" t="str">
            <v>TRANSFER_START</v>
          </cell>
          <cell r="H1116" t="str">
            <v>This indicates when Delivery Transfer Started for This Item</v>
          </cell>
          <cell r="O1116" t="str">
            <v>x</v>
          </cell>
          <cell r="BC1116" t="str">
            <v>EXPLICIT</v>
          </cell>
          <cell r="BD1116" t="str">
            <v>DST_DELIVERY_ITEM</v>
          </cell>
          <cell r="BE1116" t="str">
            <v>START_TRANSFERT_DATE</v>
          </cell>
          <cell r="BF1116" t="str">
            <v>Platform</v>
          </cell>
        </row>
        <row r="1117">
          <cell r="D1117" t="str">
            <v>DELIVERY ITEM_TRANSFER_END</v>
          </cell>
          <cell r="E1117" t="str">
            <v>DELIVERY ITEM</v>
          </cell>
          <cell r="F1117" t="str">
            <v>TRANSFER_END</v>
          </cell>
          <cell r="H1117" t="str">
            <v>This indicates when Delivery Tranfer Ended for This Item</v>
          </cell>
          <cell r="O1117" t="str">
            <v>x</v>
          </cell>
          <cell r="T1117" t="str">
            <v>x</v>
          </cell>
          <cell r="U1117" t="str">
            <v>Export.date</v>
          </cell>
          <cell r="AC1117" t="str">
            <v>x</v>
          </cell>
          <cell r="BC1117" t="str">
            <v>EXPLICIT</v>
          </cell>
          <cell r="BD1117" t="str">
            <v>DST_DELIVERY_ITEM</v>
          </cell>
          <cell r="BE1117" t="str">
            <v>END_TRANSFERT_DATE</v>
          </cell>
          <cell r="BF1117" t="str">
            <v>Platform</v>
          </cell>
        </row>
        <row r="1118">
          <cell r="D1118" t="str">
            <v>DELIVERY ITEM_DOWNLOAD_STATUS</v>
          </cell>
          <cell r="E1118" t="str">
            <v>DELIVERY ITEM</v>
          </cell>
          <cell r="F1118" t="str">
            <v>DOWNLOAD_STATUS</v>
          </cell>
          <cell r="G1118" t="str">
            <v>x</v>
          </cell>
          <cell r="H1118" t="str">
            <v xml:space="preserve">Indicates if this Delivery Item File has beed Downloaded. Used for PULL (Today, only UCS).
Values can be "DELIVERED", "ACCESSED", "EXPIRED", "RECEIVED".
</v>
          </cell>
          <cell r="M1118" t="str">
            <v>x</v>
          </cell>
          <cell r="AM1118" t="str">
            <v>x</v>
          </cell>
          <cell r="AP1118" t="str">
            <v>x</v>
          </cell>
          <cell r="BC1118" t="str">
            <v>EXPLICIT</v>
          </cell>
          <cell r="BD1118" t="str">
            <v>DST_DELIVERY_ITEM</v>
          </cell>
          <cell r="BE1118" t="str">
            <v>DOWNLOAD_STATUS</v>
          </cell>
          <cell r="BF1118" t="str">
            <v>Platform</v>
          </cell>
        </row>
        <row r="1119">
          <cell r="D1119" t="str">
            <v>DELIVERY ITEM_LAST_ACCESS</v>
          </cell>
          <cell r="E1119" t="str">
            <v>DELIVERY ITEM</v>
          </cell>
          <cell r="F1119" t="str">
            <v>LAST_ACCESS</v>
          </cell>
          <cell r="H1119" t="str">
            <v>Indicates the Date which this delivery Item was been  last accessed. Used for Pull (Today, Only UCS)</v>
          </cell>
          <cell r="AM1119" t="str">
            <v>x</v>
          </cell>
          <cell r="AP1119" t="str">
            <v>x</v>
          </cell>
          <cell r="BC1119" t="str">
            <v>EXPLICIT</v>
          </cell>
          <cell r="BD1119" t="str">
            <v>DST_DELIVERY_ITEM</v>
          </cell>
          <cell r="BE1119" t="str">
            <v>LAST_ACCESS</v>
          </cell>
          <cell r="BF1119" t="str">
            <v>Platform</v>
          </cell>
        </row>
        <row r="1120">
          <cell r="D1120" t="str">
            <v>DELIVERY ITEM_LAST_UDPATE</v>
          </cell>
          <cell r="E1120" t="str">
            <v>DELIVERY ITEM</v>
          </cell>
          <cell r="F1120" t="str">
            <v>LAST_UDPATE</v>
          </cell>
          <cell r="H1120" t="str">
            <v>Indicates the Date which this delivery Item was been  last Updated.</v>
          </cell>
          <cell r="AM1120" t="str">
            <v>x</v>
          </cell>
          <cell r="AP1120" t="str">
            <v>x</v>
          </cell>
          <cell r="BC1120" t="str">
            <v>EXPLICIT</v>
          </cell>
          <cell r="BD1120" t="str">
            <v>DST_DELIVERY_ITEM</v>
          </cell>
          <cell r="BE1120" t="str">
            <v>LAST_UPDATE</v>
          </cell>
          <cell r="BF1120" t="str">
            <v>Platform</v>
          </cell>
        </row>
        <row r="1121">
          <cell r="D1121" t="str">
            <v>DELIVERY ITEM_DELIVERY_POINT</v>
          </cell>
          <cell r="E1121" t="str">
            <v>DELIVERY ITEM</v>
          </cell>
          <cell r="F1121" t="str">
            <v>DELIVERY_POINT</v>
          </cell>
          <cell r="H1121" t="str">
            <v>This indicates to which Delivery End Point this Item was delivered.</v>
          </cell>
          <cell r="O1121" t="str">
            <v>x</v>
          </cell>
          <cell r="AM1121" t="str">
            <v>x</v>
          </cell>
          <cell r="BC1121" t="str">
            <v>EXPLICIT</v>
          </cell>
          <cell r="BD1121" t="str">
            <v>DST_DELIVERY_ITEM</v>
          </cell>
          <cell r="BE1121" t="str">
            <v>DELIVERY_END_POINT_ID</v>
          </cell>
          <cell r="BF1121" t="str">
            <v>Platform</v>
          </cell>
        </row>
        <row r="1122">
          <cell r="D1122" t="str">
            <v>DELIVERY ITEM_TYPE</v>
          </cell>
          <cell r="E1122" t="str">
            <v>DELIVERY ITEM</v>
          </cell>
          <cell r="F1122" t="str">
            <v>TYPE</v>
          </cell>
          <cell r="G1122" t="str">
            <v>x</v>
          </cell>
          <cell r="H1122" t="str">
            <v xml:space="preserve">This is the Custom Type of Delivery Item
FOR UCS: Values should be "Audio", "Video","Images", "Metadata", "Fullfiment", "Cover" as per UMGI Fullfilment spec. 
Calculated based as FULLFILMENT XML
For OPS: Values are Binary, Manifest ca;lculated based on IS_MANIFEST flag.
</v>
          </cell>
          <cell r="AM1122" t="str">
            <v>x</v>
          </cell>
          <cell r="AP1122" t="str">
            <v>x</v>
          </cell>
          <cell r="BC1122" t="str">
            <v>EXPLICIT</v>
          </cell>
          <cell r="BD1122" t="str">
            <v>DST_DELIVERY_ITEM</v>
          </cell>
          <cell r="BE1122" t="str">
            <v>CUSTOM_TYPE</v>
          </cell>
          <cell r="BF1122" t="str">
            <v>Platform</v>
          </cell>
        </row>
        <row r="1123">
          <cell r="D1123" t="str">
            <v>DELIVERY ITEM_IS_MANIFEST</v>
          </cell>
          <cell r="E1123" t="str">
            <v>DELIVERY ITEM</v>
          </cell>
          <cell r="F1123" t="str">
            <v>IS_MANIFEST</v>
          </cell>
          <cell r="H1123" t="str">
            <v>Flag which indicates if this Delivery Item is a MANIFEST file</v>
          </cell>
          <cell r="M1123" t="str">
            <v>x</v>
          </cell>
          <cell r="AM1123" t="str">
            <v>x</v>
          </cell>
          <cell r="AP1123" t="str">
            <v>x</v>
          </cell>
          <cell r="BC1123" t="str">
            <v>EXPLICIT</v>
          </cell>
          <cell r="BD1123" t="str">
            <v>DST_DELIVERY_ITEM</v>
          </cell>
          <cell r="BE1123" t="str">
            <v>MANIFEST</v>
          </cell>
          <cell r="BF1123" t="str">
            <v>Platform</v>
          </cell>
        </row>
        <row r="1124">
          <cell r="D1124" t="str">
            <v>DELIVERY ITEM_IS_DELIVERABLE</v>
          </cell>
          <cell r="E1124" t="str">
            <v>DELIVERY ITEM</v>
          </cell>
          <cell r="F1124" t="str">
            <v>IS_DELIVERABLE</v>
          </cell>
          <cell r="H1124" t="str">
            <v>Flag which indicates if this Delivery Item is Deliverable for the BP. 
There are scenarios where a Delivery Item is created but NOT delvered, typically Manifest-Only.</v>
          </cell>
          <cell r="M1124" t="str">
            <v>x</v>
          </cell>
          <cell r="AP1124" t="str">
            <v>x</v>
          </cell>
          <cell r="BC1124" t="str">
            <v>EXPLICIT</v>
          </cell>
          <cell r="BD1124" t="str">
            <v>DST_DELIVERY_ITEM</v>
          </cell>
          <cell r="BE1124" t="str">
            <v>IS_DELIVERABLE</v>
          </cell>
          <cell r="BF1124" t="str">
            <v>Platform</v>
          </cell>
        </row>
        <row r="1125">
          <cell r="D1125" t="str">
            <v>DELIVERY ITEM_AUTO_RETRY</v>
          </cell>
          <cell r="E1125" t="str">
            <v>DELIVERY ITEM</v>
          </cell>
          <cell r="F1125" t="str">
            <v>AUTO_RETRY</v>
          </cell>
          <cell r="H1125" t="str">
            <v xml:space="preserve">This is a flag indicating if Retry is enabled. Can be Yes, No or If Fixable.
</v>
          </cell>
          <cell r="L1125" t="str">
            <v>x</v>
          </cell>
          <cell r="BC1125" t="str">
            <v>EXPLICIT</v>
          </cell>
          <cell r="BD1125" t="str">
            <v>DST_DELIVERY_ITEM</v>
          </cell>
          <cell r="BE1125" t="str">
            <v>RETRY_FLAG</v>
          </cell>
          <cell r="BF1125" t="str">
            <v>Platform</v>
          </cell>
        </row>
        <row r="1126">
          <cell r="D1126" t="str">
            <v>DELIVERY ITEM_RETRY_ATTEMPTS</v>
          </cell>
          <cell r="E1126" t="str">
            <v>DELIVERY ITEM</v>
          </cell>
          <cell r="F1126" t="str">
            <v>RETRY_ATTEMPTS</v>
          </cell>
          <cell r="H1126" t="str">
            <v>Number of Retry Attempts to perform</v>
          </cell>
          <cell r="L1126" t="str">
            <v>x</v>
          </cell>
          <cell r="BC1126" t="str">
            <v>EXPLICIT</v>
          </cell>
          <cell r="BD1126" t="str">
            <v>DST_DELIVERY_ITEM</v>
          </cell>
          <cell r="BE1126" t="str">
            <v xml:space="preserve">RETRY_ATTEMPTS </v>
          </cell>
          <cell r="BF1126" t="str">
            <v>Platform</v>
          </cell>
        </row>
        <row r="1127">
          <cell r="D1127" t="str">
            <v>DELIVERY ITEM_RETRY_DATE</v>
          </cell>
          <cell r="E1127" t="str">
            <v>DELIVERY ITEM</v>
          </cell>
          <cell r="F1127" t="str">
            <v>RETRY_DATE</v>
          </cell>
          <cell r="H1127" t="str">
            <v>Depicts the date from which the retry can take place</v>
          </cell>
          <cell r="L1127" t="str">
            <v>x</v>
          </cell>
          <cell r="BC1127" t="str">
            <v>EXPLICIT</v>
          </cell>
          <cell r="BD1127" t="str">
            <v>DST_DELIVERY_ITEM</v>
          </cell>
          <cell r="BE1127" t="str">
            <v>RETRY_DATE</v>
          </cell>
          <cell r="BF1127" t="str">
            <v>Platform</v>
          </cell>
        </row>
        <row r="1128">
          <cell r="D1128" t="str">
            <v>DELIVERY ITEM_RETRY_FIRST_ATTEMPT_DATE</v>
          </cell>
          <cell r="E1128" t="str">
            <v>DELIVERY ITEM</v>
          </cell>
          <cell r="F1128" t="str">
            <v>RETRY_FIRST_ATTEMPT_DATE</v>
          </cell>
          <cell r="H1128" t="str">
            <v>Depict the date at which the first delivery attempt has started</v>
          </cell>
          <cell r="L1128" t="str">
            <v>x</v>
          </cell>
          <cell r="BC1128" t="str">
            <v>EXPLICIT</v>
          </cell>
          <cell r="BD1128" t="str">
            <v>DST_DELIVERY_ITEM</v>
          </cell>
          <cell r="BE1128" t="str">
            <v>RETRY_FIRST_ATTEMPT_DATE</v>
          </cell>
          <cell r="BF1128" t="str">
            <v>Platform</v>
          </cell>
        </row>
        <row r="1129">
          <cell r="D1129" t="str">
            <v>DELIVERY ITEM_FILE</v>
          </cell>
          <cell r="E1129" t="str">
            <v>DELIVERY ITEM</v>
          </cell>
          <cell r="F1129" t="str">
            <v>FILE</v>
          </cell>
          <cell r="H1129" t="str">
            <v>Id of the the VIRTUAL file which is delivered (This can be a Package of Files (zip), a Manufactured fule or just one Manifest File).</v>
          </cell>
          <cell r="O1129" t="str">
            <v>x</v>
          </cell>
          <cell r="AM1129" t="str">
            <v>x</v>
          </cell>
          <cell r="AP1129" t="str">
            <v>x</v>
          </cell>
          <cell r="BC1129" t="str">
            <v>EXPLICIT</v>
          </cell>
          <cell r="BD1129" t="str">
            <v>DST_DELIVERY_ITEM</v>
          </cell>
          <cell r="BE1129" t="str">
            <v>FILE_ID</v>
          </cell>
          <cell r="BF1129" t="str">
            <v>Platform</v>
          </cell>
        </row>
        <row r="1130">
          <cell r="D1130" t="str">
            <v>DELIVERY ITEM_FILE_NAME</v>
          </cell>
          <cell r="E1130" t="str">
            <v>DELIVERY ITEM</v>
          </cell>
          <cell r="F1130" t="str">
            <v>FILE_NAME</v>
          </cell>
          <cell r="H1130" t="str">
            <v>File Name of the Delivered File</v>
          </cell>
          <cell r="O1130" t="str">
            <v>x</v>
          </cell>
          <cell r="AM1130" t="str">
            <v>x</v>
          </cell>
          <cell r="BC1130" t="str">
            <v>EXPLICIT</v>
          </cell>
          <cell r="BD1130" t="str">
            <v>DST_DELIVERY_ITEM</v>
          </cell>
          <cell r="BE1130" t="str">
            <v>FILE_NAME</v>
          </cell>
          <cell r="BF1130" t="str">
            <v>Platform</v>
          </cell>
        </row>
        <row r="1131">
          <cell r="D1131" t="str">
            <v>DELIVERY ITEM_FILE_SIZE</v>
          </cell>
          <cell r="E1131" t="str">
            <v>DELIVERY ITEM</v>
          </cell>
          <cell r="F1131" t="str">
            <v>FILE_SIZE</v>
          </cell>
          <cell r="H1131" t="str">
            <v>File Size of the Delivered File</v>
          </cell>
          <cell r="O1131" t="str">
            <v>x</v>
          </cell>
          <cell r="BC1131" t="str">
            <v>EXPLICIT</v>
          </cell>
          <cell r="BD1131" t="str">
            <v>DST_DELIVERY_ITEM</v>
          </cell>
          <cell r="BE1131" t="str">
            <v>FILE_SIZE</v>
          </cell>
          <cell r="BF1131" t="str">
            <v>Platform</v>
          </cell>
        </row>
        <row r="1132">
          <cell r="D1132" t="str">
            <v>DELIVERY ITEM_LOGICAL_FILE_NAME</v>
          </cell>
          <cell r="E1132" t="str">
            <v>DELIVERY ITEM</v>
          </cell>
          <cell r="F1132" t="str">
            <v>LOGICAL_FILE_NAME</v>
          </cell>
          <cell r="H1132" t="str">
            <v>This is the file name used in the UI to retrieve the Manifest related</v>
          </cell>
          <cell r="AM1132" t="str">
            <v>x</v>
          </cell>
          <cell r="BC1132" t="str">
            <v>EXPLICIT</v>
          </cell>
          <cell r="BD1132" t="str">
            <v>DST_DELIVERY_ITEM</v>
          </cell>
          <cell r="BE1132" t="str">
            <v>LOGICAL_FILE_NAME</v>
          </cell>
          <cell r="BF1132" t="str">
            <v>Platform</v>
          </cell>
        </row>
        <row r="1133">
          <cell r="D1133" t="str">
            <v>DELIVERY ITEM_ERROR_DESCRIPTION</v>
          </cell>
          <cell r="E1133" t="str">
            <v>DELIVERY ITEM</v>
          </cell>
          <cell r="F1133" t="str">
            <v>ERROR_DESCRIPTION</v>
          </cell>
          <cell r="H1133" t="str">
            <v>In case of Delivery Error of this Item, this will be the Description and Exception of the LAST Attempted Delivery Error.</v>
          </cell>
          <cell r="BC1133" t="str">
            <v>EXPLICIT</v>
          </cell>
          <cell r="BD1133" t="str">
            <v>DST_DELIVERY_ITEM</v>
          </cell>
          <cell r="BE1133" t="str">
            <v>ERROR_DESCRIPTION</v>
          </cell>
          <cell r="BF1133" t="str">
            <v>Platform</v>
          </cell>
        </row>
        <row r="1134">
          <cell r="D1134" t="str">
            <v>DELIVERY ITEM_LOG_FILE</v>
          </cell>
          <cell r="E1134" t="str">
            <v>DELIVERY ITEM</v>
          </cell>
          <cell r="F1134" t="str">
            <v>LOG_FILE</v>
          </cell>
          <cell r="BC1134" t="str">
            <v>EXPLICIT</v>
          </cell>
          <cell r="BD1134" t="str">
            <v>DST_DELIVERY_ITEM</v>
          </cell>
          <cell r="BE1134" t="str">
            <v>LOG_FILE_ID</v>
          </cell>
          <cell r="BF1134" t="str">
            <v>Platform</v>
          </cell>
        </row>
        <row r="1135">
          <cell r="D1135" t="str">
            <v>DELIVERY ITEM TRANSACTION_ID</v>
          </cell>
          <cell r="E1135" t="str">
            <v>DELIVERY ITEM TRANSACTION</v>
          </cell>
          <cell r="F1135" t="str">
            <v>ID</v>
          </cell>
          <cell r="H1135" t="str">
            <v>This tracks all the Delivery [Transfer] attempts for a Delivery Item</v>
          </cell>
          <cell r="AP1135" t="str">
            <v>x</v>
          </cell>
          <cell r="BC1135" t="str">
            <v>EXPLICIT</v>
          </cell>
          <cell r="BD1135" t="str">
            <v>DST_DELIVERY_TRANSACTION</v>
          </cell>
          <cell r="BE1135" t="str">
            <v>ID</v>
          </cell>
          <cell r="BF1135" t="str">
            <v>Platform</v>
          </cell>
        </row>
        <row r="1136">
          <cell r="D1136" t="str">
            <v>DELIVERY ITEM TRANSACTION_STATUS</v>
          </cell>
          <cell r="E1136" t="str">
            <v>DELIVERY ITEM TRANSACTION</v>
          </cell>
          <cell r="F1136" t="str">
            <v>STATUS</v>
          </cell>
          <cell r="H1136" t="str">
            <v>Indicates the Status of this Delivery Transaction for this item. Values can be "Pending", "Transfering", "Done", "Error"</v>
          </cell>
          <cell r="M1136" t="str">
            <v>x</v>
          </cell>
          <cell r="AP1136" t="str">
            <v>x</v>
          </cell>
          <cell r="BC1136" t="str">
            <v>EXPLICIT</v>
          </cell>
          <cell r="BD1136" t="str">
            <v>DST_DELIVERY_TRANSACTION</v>
          </cell>
          <cell r="BE1136" t="str">
            <v>STATUS</v>
          </cell>
          <cell r="BF1136" t="str">
            <v>Platform</v>
          </cell>
        </row>
        <row r="1137">
          <cell r="D1137" t="str">
            <v>DELIVERY ITEM TRANSACTION_TRANSACTION_DETAILS</v>
          </cell>
          <cell r="E1137" t="str">
            <v>DELIVERY ITEM TRANSACTION</v>
          </cell>
          <cell r="F1137" t="str">
            <v>TRANSACTION_DETAILS</v>
          </cell>
          <cell r="H1137" t="str">
            <v>This is Extra l Information, related to the Delivery Process, such as start and end date, which can provide extra information about the delivery.</v>
          </cell>
          <cell r="AP1137" t="str">
            <v>x</v>
          </cell>
          <cell r="BC1137" t="str">
            <v>EXPLICIT</v>
          </cell>
          <cell r="BD1137" t="str">
            <v>DST_DELIVERY_TRANSACTION</v>
          </cell>
          <cell r="BE1137" t="str">
            <v>TRANSAC_PARAM</v>
          </cell>
          <cell r="BF1137" t="str">
            <v>Platform</v>
          </cell>
        </row>
        <row r="1138">
          <cell r="D1138" t="str">
            <v>DELIVERY ITEM TRANSACTION_IS_FIXABLE</v>
          </cell>
          <cell r="E1138" t="str">
            <v>DELIVERY ITEM TRANSACTION</v>
          </cell>
          <cell r="F1138" t="str">
            <v>IS_FIXABLE</v>
          </cell>
          <cell r="H1138" t="str">
            <v>Flag indicating if Delivery Item Transaction can be fixed by retry</v>
          </cell>
          <cell r="AP1138" t="str">
            <v>x</v>
          </cell>
          <cell r="BC1138" t="str">
            <v>EXPLICIT</v>
          </cell>
          <cell r="BD1138" t="str">
            <v>DST_DELIVERY_TRANSACTION</v>
          </cell>
          <cell r="BE1138" t="str">
            <v>FIXABLE</v>
          </cell>
          <cell r="BF1138" t="str">
            <v>Platform</v>
          </cell>
        </row>
        <row r="1139">
          <cell r="D1139" t="str">
            <v>DELIVERY ITEM TRANSACTION_CREATION_DATE</v>
          </cell>
          <cell r="E1139" t="str">
            <v>DELIVERY ITEM TRANSACTION</v>
          </cell>
          <cell r="F1139" t="str">
            <v>CREATION_DATE</v>
          </cell>
          <cell r="H1139" t="str">
            <v>This is the date of creation of this Delivery Transaction</v>
          </cell>
          <cell r="AP1139" t="str">
            <v>x</v>
          </cell>
          <cell r="BC1139" t="str">
            <v>EXPLICIT</v>
          </cell>
          <cell r="BD1139" t="str">
            <v>DST_DELIVERY_TRANSACTION</v>
          </cell>
          <cell r="BE1139" t="str">
            <v>CREATION</v>
          </cell>
          <cell r="BF1139" t="str">
            <v>Platform</v>
          </cell>
        </row>
        <row r="1140">
          <cell r="D1140" t="str">
            <v>DELIVERY ITEM TRANSACTION_LAST_UPDATE_DATE</v>
          </cell>
          <cell r="E1140" t="str">
            <v>DELIVERY ITEM TRANSACTION</v>
          </cell>
          <cell r="F1140" t="str">
            <v>LAST_UPDATE_DATE</v>
          </cell>
          <cell r="H1140" t="str">
            <v>This is the date of the last update of this Delivery Transaction</v>
          </cell>
          <cell r="AP1140" t="str">
            <v>x</v>
          </cell>
          <cell r="BC1140" t="str">
            <v>EXPLICIT</v>
          </cell>
          <cell r="BD1140" t="str">
            <v>DST_DELIVERY_TRANSACTION</v>
          </cell>
          <cell r="BE1140" t="str">
            <v>LAST_UPDATE</v>
          </cell>
          <cell r="BF1140" t="str">
            <v>Platform</v>
          </cell>
        </row>
        <row r="1141">
          <cell r="D1141" t="str">
            <v>DELIVERY ITEM TRANSACTION_TECHNICAL_DETAILS</v>
          </cell>
          <cell r="E1141" t="str">
            <v>DELIVERY ITEM TRANSACTION</v>
          </cell>
          <cell r="F1141" t="str">
            <v>TECHNICAL_DETAILS</v>
          </cell>
          <cell r="H1141" t="str">
            <v>This is Extra Technical Information, related to the Delivery End Point, such as FTP details, Delivery Plug-In, which can provide extra information about the delivery</v>
          </cell>
          <cell r="AP1141" t="str">
            <v>x</v>
          </cell>
          <cell r="BC1141" t="str">
            <v>EXPLICIT</v>
          </cell>
          <cell r="BD1141" t="str">
            <v>DST_DELIVERY_TRANSACTION</v>
          </cell>
          <cell r="BE1141" t="str">
            <v>END_POINT_PARAM</v>
          </cell>
          <cell r="BF1141" t="str">
            <v>Platform</v>
          </cell>
        </row>
        <row r="1142">
          <cell r="D1142" t="str">
            <v>DELIVERY ITEM TRANSACTION_ERROR_CODE</v>
          </cell>
          <cell r="E1142" t="str">
            <v>DELIVERY ITEM TRANSACTION</v>
          </cell>
          <cell r="F1142" t="str">
            <v>ERROR_CODE</v>
          </cell>
          <cell r="H1142" t="str">
            <v>This is the list of External Error Codes, provided by the Delivery mechanism during this transaction.</v>
          </cell>
          <cell r="AP1142" t="str">
            <v>x</v>
          </cell>
          <cell r="BC1142" t="str">
            <v>EXPLICIT</v>
          </cell>
          <cell r="BD1142" t="str">
            <v>DST_DELIVERY_TRANSACTION</v>
          </cell>
          <cell r="BE1142" t="str">
            <v>RETURN_CODE</v>
          </cell>
          <cell r="BF1142" t="str">
            <v>Platform</v>
          </cell>
        </row>
        <row r="1143">
          <cell r="D1143" t="str">
            <v>DELIVERY ITEM TRANSACTION_LOG_TRACE</v>
          </cell>
          <cell r="E1143" t="str">
            <v>DELIVERY ITEM TRANSACTION</v>
          </cell>
          <cell r="F1143" t="str">
            <v>LOG_TRACE</v>
          </cell>
          <cell r="H1143" t="str">
            <v>This is the LOG trace from the Delivery Mechanism.
i.e iTunes Transporter Log</v>
          </cell>
          <cell r="AP1143" t="str">
            <v>x</v>
          </cell>
          <cell r="BC1143" t="str">
            <v>EXPLICIT</v>
          </cell>
          <cell r="BD1143" t="str">
            <v>DST_DELIVERY_TRANSACTION</v>
          </cell>
          <cell r="BE1143" t="str">
            <v>LOG_TRACE</v>
          </cell>
          <cell r="BF1143" t="str">
            <v>Platform</v>
          </cell>
        </row>
        <row r="1144">
          <cell r="D1144" t="str">
            <v>DISTRIBUTION HISTORY_ID</v>
          </cell>
          <cell r="E1144" t="str">
            <v>DISTRIBUTION HISTORY</v>
          </cell>
          <cell r="F1144" t="str">
            <v>ID</v>
          </cell>
          <cell r="H1144" t="str">
            <v>This is the Id of this Distribution Event (Action)  being audited</v>
          </cell>
          <cell r="BC1144" t="str">
            <v>EXPLICIT</v>
          </cell>
          <cell r="BD1144" t="str">
            <v>DST_AUDIT_TRAIL</v>
          </cell>
          <cell r="BE1144" t="str">
            <v>ID</v>
          </cell>
          <cell r="BF1144" t="str">
            <v>Platform</v>
          </cell>
        </row>
        <row r="1145">
          <cell r="D1145" t="str">
            <v>DISTRIBUTION HISTORY_DATE</v>
          </cell>
          <cell r="E1145" t="str">
            <v>DISTRIBUTION HISTORY</v>
          </cell>
          <cell r="F1145" t="str">
            <v>DATE</v>
          </cell>
          <cell r="H1145" t="str">
            <v>This is the Date of the event traced</v>
          </cell>
          <cell r="AP1145" t="str">
            <v>x</v>
          </cell>
          <cell r="BC1145" t="str">
            <v>EXPLICIT</v>
          </cell>
          <cell r="BD1145" t="str">
            <v>DST_AUDIT_TRAIL</v>
          </cell>
          <cell r="BE1145" t="str">
            <v>AUDIT_DATE</v>
          </cell>
          <cell r="BF1145" t="str">
            <v>Platform</v>
          </cell>
        </row>
        <row r="1146">
          <cell r="D1146" t="str">
            <v>DISTRIBUTION HISTORY_USER</v>
          </cell>
          <cell r="E1146" t="str">
            <v>DISTRIBUTION HISTORY</v>
          </cell>
          <cell r="F1146" t="str">
            <v>USER</v>
          </cell>
          <cell r="H1146" t="str">
            <v>This is the User which executed this event</v>
          </cell>
          <cell r="AP1146" t="str">
            <v>x</v>
          </cell>
          <cell r="BC1146" t="str">
            <v>EXPLICIT</v>
          </cell>
          <cell r="BD1146" t="str">
            <v>DST_AUDIT_TRAIL</v>
          </cell>
          <cell r="BE1146" t="str">
            <v>USER_ID</v>
          </cell>
          <cell r="BF1146" t="str">
            <v>Platform</v>
          </cell>
        </row>
        <row r="1147">
          <cell r="D1147" t="str">
            <v>DISTRIBUTION HISTORY_ACTION</v>
          </cell>
          <cell r="E1147" t="str">
            <v>DISTRIBUTION HISTORY</v>
          </cell>
          <cell r="F1147" t="str">
            <v>ACTION</v>
          </cell>
          <cell r="G1147" t="str">
            <v>x</v>
          </cell>
          <cell r="H1147" t="str">
            <v>This is the code for the Action which occurred in distribution for this product</v>
          </cell>
          <cell r="AP1147" t="str">
            <v>x</v>
          </cell>
          <cell r="BC1147" t="str">
            <v>EXPLICIT</v>
          </cell>
          <cell r="BD1147" t="str">
            <v>DST_AUDIT_TRAIL</v>
          </cell>
          <cell r="BE1147" t="str">
            <v>ACTION_TYPE</v>
          </cell>
          <cell r="BF1147" t="str">
            <v>Platform</v>
          </cell>
        </row>
        <row r="1148">
          <cell r="D1148" t="str">
            <v>DISTRIBUTION HISTORY_DESCRIPTION</v>
          </cell>
          <cell r="E1148" t="str">
            <v>DISTRIBUTION HISTORY</v>
          </cell>
          <cell r="F1148" t="str">
            <v>DESCRIPTION</v>
          </cell>
          <cell r="H1148" t="str">
            <v>This is the Description of the Action which impacted Distribution</v>
          </cell>
          <cell r="AP1148" t="str">
            <v>x</v>
          </cell>
          <cell r="BC1148" t="str">
            <v>EXPLICIT</v>
          </cell>
          <cell r="BD1148" t="str">
            <v>DST_AUDIT_TRAIL</v>
          </cell>
          <cell r="BE1148" t="str">
            <v>DESCRIPTION</v>
          </cell>
          <cell r="BF1148" t="str">
            <v>Platform</v>
          </cell>
        </row>
        <row r="1149">
          <cell r="D1149" t="str">
            <v>DISTRIBUTION HISTORY_PRODUCT</v>
          </cell>
          <cell r="E1149" t="str">
            <v>DISTRIBUTION HISTORY</v>
          </cell>
          <cell r="F1149" t="str">
            <v>PRODUCT</v>
          </cell>
          <cell r="H1149" t="str">
            <v>This is the Internal Reference (ID) of the Product to which this Distribution Event is related.
OPTIONAL - Product Information only relevant for Product "focus" Events</v>
          </cell>
          <cell r="AP1149" t="str">
            <v>x</v>
          </cell>
          <cell r="BC1149" t="str">
            <v>EXPLICIT</v>
          </cell>
          <cell r="BD1149" t="str">
            <v>DST_AUDIT_TRAIL</v>
          </cell>
          <cell r="BE1149" t="str">
            <v>PRODUCT_REF</v>
          </cell>
          <cell r="BF1149" t="str">
            <v>Platform</v>
          </cell>
        </row>
        <row r="1150">
          <cell r="D1150" t="str">
            <v>DISTRIBUTION HISTORY_PRODUCT_METADATA_VERSION</v>
          </cell>
          <cell r="E1150" t="str">
            <v>DISTRIBUTION HISTORY</v>
          </cell>
          <cell r="F1150" t="str">
            <v>PRODUCT_METADATA_VERSION</v>
          </cell>
          <cell r="H1150" t="str">
            <v>This is the Internal Id of the Product Metadata Version.
OPTIONAL - Product Information only relevant for Product "focus" Events</v>
          </cell>
          <cell r="AP1150" t="str">
            <v>x</v>
          </cell>
          <cell r="BC1150" t="str">
            <v>EXPLICIT</v>
          </cell>
          <cell r="BD1150" t="str">
            <v>DST_AUDIT_TRAIL</v>
          </cell>
          <cell r="BE1150" t="str">
            <v>PDT_META_VERSION</v>
          </cell>
          <cell r="BF1150" t="str">
            <v>Platform</v>
          </cell>
        </row>
        <row r="1151">
          <cell r="D1151" t="str">
            <v>DISTRIBUTION HISTORY_PRODUCT_BINARY_VERSION</v>
          </cell>
          <cell r="E1151" t="str">
            <v>DISTRIBUTION HISTORY</v>
          </cell>
          <cell r="F1151" t="str">
            <v>PRODUCT_BINARY_VERSION</v>
          </cell>
          <cell r="H1151" t="str">
            <v>This is the Internal Id of the Product Binary Version.
OPTIONAL - Product Information only relevant for Product "focus" Events</v>
          </cell>
          <cell r="AP1151" t="str">
            <v>x</v>
          </cell>
          <cell r="BC1151" t="str">
            <v>EXPLICIT</v>
          </cell>
          <cell r="BD1151" t="str">
            <v>DST_AUDIT_TRAIL</v>
          </cell>
          <cell r="BE1151" t="str">
            <v>PDT_BIN_VERSION</v>
          </cell>
          <cell r="BF1151" t="str">
            <v>Platform</v>
          </cell>
        </row>
        <row r="1152">
          <cell r="D1152" t="str">
            <v>DISTRIBUTION HISTORY_PRODUCT_RIGHTS_VERSION</v>
          </cell>
          <cell r="E1152" t="str">
            <v>DISTRIBUTION HISTORY</v>
          </cell>
          <cell r="F1152" t="str">
            <v>PRODUCT_RIGHTS_VERSION</v>
          </cell>
          <cell r="H1152" t="str">
            <v>This is the Internal Id of the Product Distribution Rights Version.
OPTIONAL - Product Information only relevant for Product "focus" Events</v>
          </cell>
          <cell r="AP1152" t="str">
            <v>x</v>
          </cell>
          <cell r="BC1152" t="str">
            <v>EXPLICIT</v>
          </cell>
          <cell r="BD1152" t="str">
            <v>DST_AUDIT_TRAIL</v>
          </cell>
          <cell r="BE1152" t="str">
            <v>PDT_RIGHT_VERSION</v>
          </cell>
          <cell r="BF1152" t="str">
            <v>Platform</v>
          </cell>
        </row>
        <row r="1153">
          <cell r="D1153" t="str">
            <v>DISTRIBUTION HISTORY_BUSINESS_PARTNER</v>
          </cell>
          <cell r="E1153" t="str">
            <v>DISTRIBUTION HISTORY</v>
          </cell>
          <cell r="F1153" t="str">
            <v>BUSINESS_PARTNER</v>
          </cell>
          <cell r="H1153" t="str">
            <v>This is the BP Code to which this Distribution Event is related.
OPTIONAL - BP Information NOT relevant for certain Events</v>
          </cell>
          <cell r="AP1153" t="str">
            <v>x</v>
          </cell>
          <cell r="BC1153" t="str">
            <v>EXPLICIT</v>
          </cell>
          <cell r="BD1153" t="str">
            <v>DST_AUDIT_TRAIL</v>
          </cell>
          <cell r="BE1153" t="str">
            <v>PARTNER_CODE</v>
          </cell>
          <cell r="BF1153" t="str">
            <v>Platform</v>
          </cell>
        </row>
        <row r="1154">
          <cell r="D1154" t="str">
            <v>DISTRIBUTION HISTORY_BUSINESS_PARTNER_CONFIG</v>
          </cell>
          <cell r="E1154" t="str">
            <v>DISTRIBUTION HISTORY</v>
          </cell>
          <cell r="F1154" t="str">
            <v>BUSINESS_PARTNER_CONFIG</v>
          </cell>
          <cell r="H1154" t="str">
            <v>This is the BP Configuration Id to which this Distribution Event is related.
OPTIONAL - BP Information NOT relevant for certain Events</v>
          </cell>
          <cell r="AP1154" t="str">
            <v>x</v>
          </cell>
          <cell r="BC1154" t="str">
            <v>EXPLICIT</v>
          </cell>
          <cell r="BD1154" t="str">
            <v>DST_AUDIT_TRAIL</v>
          </cell>
          <cell r="BE1154" t="str">
            <v>PARTNER_CONFIG_ID</v>
          </cell>
          <cell r="BF1154" t="str">
            <v>Platform</v>
          </cell>
        </row>
        <row r="1155">
          <cell r="D1155" t="str">
            <v>DISTRIBUTION HISTORY_IS_ACK</v>
          </cell>
          <cell r="E1155" t="str">
            <v>DISTRIBUTION HISTORY</v>
          </cell>
          <cell r="F1155" t="str">
            <v>IS_ACK</v>
          </cell>
          <cell r="H1155" t="str">
            <v>Flag which indicates if this audit event is to be notified externally to the Platform; though a Notification.
FUTURE USE</v>
          </cell>
          <cell r="BC1155" t="str">
            <v>EXPLICIT</v>
          </cell>
          <cell r="BD1155" t="str">
            <v>DST_AUDIT_TRAIL</v>
          </cell>
          <cell r="BE1155" t="str">
            <v>IS_ACKNOWLEDGED</v>
          </cell>
          <cell r="BF1155" t="str">
            <v>Platform</v>
          </cell>
        </row>
        <row r="1156">
          <cell r="D1156" t="str">
            <v>DISTRIBUTION HISTORY_ORDER_OLD</v>
          </cell>
          <cell r="E1156" t="str">
            <v>DISTRIBUTION HISTORY</v>
          </cell>
          <cell r="F1156" t="str">
            <v>ORDER_OLD</v>
          </cell>
          <cell r="H1156" t="str">
            <v>This is the Old Order Id to which this audit event refers to.
OPTIONAL- Order Information only required in certain actions</v>
          </cell>
          <cell r="AP1156" t="str">
            <v>x</v>
          </cell>
          <cell r="BC1156" t="str">
            <v>EXPLICIT</v>
          </cell>
          <cell r="BD1156" t="str">
            <v>DST_AUDIT_TRAIL</v>
          </cell>
          <cell r="BE1156" t="str">
            <v>OLD_ORDER_ID</v>
          </cell>
          <cell r="BF1156" t="str">
            <v>Platform</v>
          </cell>
        </row>
        <row r="1157">
          <cell r="D1157" t="str">
            <v>DISTRIBUTION HISTORY_ORDER_NEW</v>
          </cell>
          <cell r="E1157" t="str">
            <v>DISTRIBUTION HISTORY</v>
          </cell>
          <cell r="F1157" t="str">
            <v>ORDER_NEW</v>
          </cell>
          <cell r="H1157" t="str">
            <v>This is the New Order Id to which this audit event refers to.
OPTIONAL- Order Information only required in certain actions</v>
          </cell>
          <cell r="AP1157" t="str">
            <v>x</v>
          </cell>
          <cell r="BC1157" t="str">
            <v>EXPLICIT</v>
          </cell>
          <cell r="BD1157" t="str">
            <v>DST_AUDIT_TRAIL</v>
          </cell>
          <cell r="BE1157" t="str">
            <v>NEW_ORDER_ID</v>
          </cell>
          <cell r="BF1157" t="str">
            <v>Platform</v>
          </cell>
        </row>
        <row r="1158">
          <cell r="D1158" t="str">
            <v>DISTRIBUTION HISTORY_BP_ORDER_OLD</v>
          </cell>
          <cell r="E1158" t="str">
            <v>DISTRIBUTION HISTORY</v>
          </cell>
          <cell r="F1158" t="str">
            <v>BP_ORDER_OLD</v>
          </cell>
          <cell r="H1158" t="str">
            <v>This is the Old BP Order Id to which this audit event refers to.
OPTIONAL- Order Information only required in certain actions</v>
          </cell>
          <cell r="AP1158" t="str">
            <v>x</v>
          </cell>
          <cell r="BC1158" t="str">
            <v>EXPLICIT</v>
          </cell>
          <cell r="BD1158" t="str">
            <v>DST_AUDIT_TRAIL</v>
          </cell>
          <cell r="BE1158" t="str">
            <v>OLD_PARTNER_ORDER_ID</v>
          </cell>
          <cell r="BF1158" t="str">
            <v>Platform</v>
          </cell>
        </row>
        <row r="1159">
          <cell r="D1159" t="str">
            <v>DISTRIBUTION HISTORY_BP_ORDER_NEW</v>
          </cell>
          <cell r="E1159" t="str">
            <v>DISTRIBUTION HISTORY</v>
          </cell>
          <cell r="F1159" t="str">
            <v>BP_ORDER_NEW</v>
          </cell>
          <cell r="H1159" t="str">
            <v>This is the New BP Order Id to which this audit event refers to.
OPTIONAL- Order Information only required in certain actions</v>
          </cell>
          <cell r="AP1159" t="str">
            <v>x</v>
          </cell>
          <cell r="BC1159" t="str">
            <v>EXPLICIT</v>
          </cell>
          <cell r="BD1159" t="str">
            <v>DST_AUDIT_TRAIL</v>
          </cell>
          <cell r="BE1159" t="str">
            <v>NEW_PARTNER_ORDER_ID</v>
          </cell>
          <cell r="BF1159" t="str">
            <v>Platform</v>
          </cell>
        </row>
        <row r="1160">
          <cell r="D1160" t="str">
            <v>DISTRIBUTION HISTORY_CATALOGUE_ITEM</v>
          </cell>
          <cell r="E1160" t="str">
            <v>DISTRIBUTION HISTORY</v>
          </cell>
          <cell r="F1160" t="str">
            <v>CATALOGUE_ITEM</v>
          </cell>
          <cell r="H1160" t="str">
            <v xml:space="preserve">This is the Catalogue Item Id to which this audit event refers to.
OPTIONAL- Catalogue  Information only required in certain actions
</v>
          </cell>
          <cell r="AP1160" t="str">
            <v>x</v>
          </cell>
          <cell r="BC1160" t="str">
            <v>EXPLICIT</v>
          </cell>
          <cell r="BD1160" t="str">
            <v>DST_AUDIT_TRAIL</v>
          </cell>
          <cell r="BE1160" t="str">
            <v>CATALOGUE_ITEM_ID</v>
          </cell>
          <cell r="BF1160" t="str">
            <v>Platform</v>
          </cell>
        </row>
        <row r="1161">
          <cell r="D1161" t="str">
            <v>DISTRIBUTION HISTORY_SYNC_INITIAL</v>
          </cell>
          <cell r="E1161" t="str">
            <v>DISTRIBUTION HISTORY</v>
          </cell>
          <cell r="F1161" t="str">
            <v>SYNC_INITIAL</v>
          </cell>
          <cell r="H1161" t="str">
            <v>This is the Initial (Before Action) Sync Instruction to which this audit event refers to.
OPTIONAL- Sync Information only required in certain actions</v>
          </cell>
          <cell r="AP1161" t="str">
            <v>x</v>
          </cell>
          <cell r="BC1161" t="str">
            <v>EXPLICIT</v>
          </cell>
          <cell r="BD1161" t="str">
            <v>DST_AUDIT_TRAIL</v>
          </cell>
          <cell r="BE1161" t="str">
            <v xml:space="preserve">SYNC_INSTR_BEFORE_ID </v>
          </cell>
          <cell r="BF1161" t="str">
            <v>Platform</v>
          </cell>
        </row>
        <row r="1162">
          <cell r="D1162" t="str">
            <v>DISTRIBUTION HISTORY_SYNC_NEW</v>
          </cell>
          <cell r="E1162" t="str">
            <v>DISTRIBUTION HISTORY</v>
          </cell>
          <cell r="F1162" t="str">
            <v>SYNC_NEW</v>
          </cell>
          <cell r="H1162" t="str">
            <v>This is the Current (New) Sync Instruction to which this audit event refers to.
OPTIONAL- Sync Information only required in certain actions</v>
          </cell>
          <cell r="AP1162" t="str">
            <v>x</v>
          </cell>
          <cell r="BC1162" t="str">
            <v>EXPLICIT</v>
          </cell>
          <cell r="BD1162" t="str">
            <v>DST_AUDIT_TRAIL</v>
          </cell>
          <cell r="BE1162" t="str">
            <v xml:space="preserve">SYNC_INSTR_AFTER_ID </v>
          </cell>
          <cell r="BF1162" t="str">
            <v>Platform</v>
          </cell>
        </row>
        <row r="1163">
          <cell r="D1163" t="str">
            <v>DISTRIBUTION HISTORY_SYNC_INITIAL_DELIVERY_END_DATE</v>
          </cell>
          <cell r="E1163" t="str">
            <v>DISTRIBUTION HISTORY</v>
          </cell>
          <cell r="F1163" t="str">
            <v>SYNC_INITIAL_DELIVERY_END_DATE</v>
          </cell>
          <cell r="H1163" t="str">
            <v>This is the Delivery End date of the Initial (Before Action)  Sync Instruction to which this audit event refers to.
OPTIONAL- Sync Information only required in certain actions</v>
          </cell>
          <cell r="AP1163" t="str">
            <v>x</v>
          </cell>
          <cell r="BC1163" t="str">
            <v>EXPLICIT</v>
          </cell>
          <cell r="BD1163" t="str">
            <v>DST_AUDIT_TRAIL</v>
          </cell>
          <cell r="BE1163" t="str">
            <v>SYNC_INSTR_BEFORE_ENDDATE</v>
          </cell>
          <cell r="BF1163" t="str">
            <v>Platform</v>
          </cell>
        </row>
        <row r="1164">
          <cell r="D1164" t="str">
            <v>DISTRIBUTION HISTORY_SYNC_INITIAL_STREET_DATE</v>
          </cell>
          <cell r="E1164" t="str">
            <v>DISTRIBUTION HISTORY</v>
          </cell>
          <cell r="F1164" t="str">
            <v>SYNC_INITIAL_STREET_DATE</v>
          </cell>
          <cell r="H1164" t="str">
            <v>This is the Street Date of the Initial (Before Action)  Sync Instruction to which this audit event refers to.
OPTIONAL- Sync Information only required in certain actions</v>
          </cell>
          <cell r="AP1164" t="str">
            <v>x</v>
          </cell>
          <cell r="BC1164" t="str">
            <v>EXPLICIT</v>
          </cell>
          <cell r="BD1164" t="str">
            <v>DST_AUDIT_TRAIL</v>
          </cell>
          <cell r="BE1164" t="str">
            <v xml:space="preserve">SYNC_INSTR_BEFORE_STREETDATE </v>
          </cell>
          <cell r="BF1164" t="str">
            <v>Platform</v>
          </cell>
        </row>
        <row r="1165">
          <cell r="D1165" t="str">
            <v>DISTRIBUTION HISTORY_SYNC_INITIAL_WEIGHT</v>
          </cell>
          <cell r="E1165" t="str">
            <v>DISTRIBUTION HISTORY</v>
          </cell>
          <cell r="F1165" t="str">
            <v>SYNC_INITIAL_WEIGHT</v>
          </cell>
          <cell r="H1165" t="str">
            <v>This is the Weight of the Initial (Before Action)  Sync Instruction to which this audit event refers to.
OPTIONAL- Sync Information only required in certain actions</v>
          </cell>
          <cell r="AP1165" t="str">
            <v>x</v>
          </cell>
          <cell r="BC1165" t="str">
            <v>EXPLICIT</v>
          </cell>
          <cell r="BD1165" t="str">
            <v>DST_AUDIT_TRAIL</v>
          </cell>
          <cell r="BE1165" t="str">
            <v xml:space="preserve">SYNC_INSTR_BEFORE_WEIGHT </v>
          </cell>
          <cell r="BF1165" t="str">
            <v>Platform</v>
          </cell>
        </row>
        <row r="1166">
          <cell r="D1166" t="str">
            <v>DISTRIBUTION HISTORY_SYNC_NEW_DELIVERY_END_DATE</v>
          </cell>
          <cell r="E1166" t="str">
            <v>DISTRIBUTION HISTORY</v>
          </cell>
          <cell r="F1166" t="str">
            <v>SYNC_NEW_DELIVERY_END_DATE</v>
          </cell>
          <cell r="H1166" t="str">
            <v>This is the Delivery End date of the New (After Action)  Sync Instruction to which this audit event refers to.
OPTIONAL- Sync Information only required in certain actions</v>
          </cell>
          <cell r="AP1166" t="str">
            <v>x</v>
          </cell>
          <cell r="BC1166" t="str">
            <v>EXPLICIT</v>
          </cell>
          <cell r="BD1166" t="str">
            <v>DST_AUDIT_TRAIL</v>
          </cell>
          <cell r="BE1166" t="str">
            <v>SYNC_INSTR_BEFORE_ENDDATE</v>
          </cell>
          <cell r="BF1166" t="str">
            <v>Platform</v>
          </cell>
        </row>
        <row r="1167">
          <cell r="D1167" t="str">
            <v>DISTRIBUTION HISTORY_SYNC_NEW_STREET_DATE</v>
          </cell>
          <cell r="E1167" t="str">
            <v>DISTRIBUTION HISTORY</v>
          </cell>
          <cell r="F1167" t="str">
            <v>SYNC_NEW_STREET_DATE</v>
          </cell>
          <cell r="H1167" t="str">
            <v>This is the Street Date of the New (After Action)  Sync Instruction to which this audit event refers to.
OPTIONAL- Sync Information only required in certain actions</v>
          </cell>
          <cell r="AP1167" t="str">
            <v>x</v>
          </cell>
          <cell r="BC1167" t="str">
            <v>EXPLICIT</v>
          </cell>
          <cell r="BD1167" t="str">
            <v>DST_AUDIT_TRAIL</v>
          </cell>
          <cell r="BE1167" t="str">
            <v xml:space="preserve">SYNC_INSTR_BEFORE_STREETDATE </v>
          </cell>
          <cell r="BF1167" t="str">
            <v>Platform</v>
          </cell>
        </row>
        <row r="1168">
          <cell r="D1168" t="str">
            <v>DISTRIBUTION HISTORY_SYNC_NEW_WEIGHT</v>
          </cell>
          <cell r="E1168" t="str">
            <v>DISTRIBUTION HISTORY</v>
          </cell>
          <cell r="F1168" t="str">
            <v>SYNC_NEW_WEIGHT</v>
          </cell>
          <cell r="H1168" t="str">
            <v>This is the Weight of the New (After Action)  Sync Instruction to which this audit event refers to.
OPTIONAL- Sync Information only required in certain actions</v>
          </cell>
          <cell r="AP1168" t="str">
            <v>x</v>
          </cell>
          <cell r="BC1168" t="str">
            <v>EXPLICIT</v>
          </cell>
          <cell r="BD1168" t="str">
            <v>DST_AUDIT_TRAIL</v>
          </cell>
          <cell r="BE1168" t="str">
            <v xml:space="preserve">SYNC_INSTR_BEFORE_WEIGHT </v>
          </cell>
          <cell r="BF1168" t="str">
            <v>Platform</v>
          </cell>
        </row>
        <row r="1169">
          <cell r="D1169" t="str">
            <v>DISTRIBUTION HISTORY_BATCH_ORIGINATING</v>
          </cell>
          <cell r="E1169" t="str">
            <v>DISTRIBUTION HISTORY</v>
          </cell>
          <cell r="F1169" t="str">
            <v>BATCH_ORIGINATING</v>
          </cell>
          <cell r="H1169" t="str">
            <v>This is the originating Batch Id to which this audit event refers to.
OPTIONAL- Batch Information only required in certain actions</v>
          </cell>
          <cell r="AP1169" t="str">
            <v>x</v>
          </cell>
          <cell r="BC1169" t="str">
            <v>EXPLICIT</v>
          </cell>
          <cell r="BD1169" t="str">
            <v>DST_AUDIT_TRAIL</v>
          </cell>
          <cell r="BE1169" t="str">
            <v xml:space="preserve">ORIGIN_BATCH_ID </v>
          </cell>
          <cell r="BF1169" t="str">
            <v>Platform</v>
          </cell>
        </row>
        <row r="1170">
          <cell r="D1170" t="str">
            <v>DISTRIBUTION HISTORY_BATCH_DESTINATION</v>
          </cell>
          <cell r="E1170" t="str">
            <v>DISTRIBUTION HISTORY</v>
          </cell>
          <cell r="F1170" t="str">
            <v>BATCH_DESTINATION</v>
          </cell>
          <cell r="H1170" t="str">
            <v>This is the Destination Batch Id to which this audit event refers to.
OPTIONAL- Batch Information only required in certain actions</v>
          </cell>
          <cell r="AP1170" t="str">
            <v>x</v>
          </cell>
          <cell r="BC1170" t="str">
            <v>EXPLICIT</v>
          </cell>
          <cell r="BD1170" t="str">
            <v>DST_AUDIT_TRAIL</v>
          </cell>
          <cell r="BE1170" t="str">
            <v xml:space="preserve">DEST_BATCH_ID </v>
          </cell>
          <cell r="BF1170" t="str">
            <v>Platform</v>
          </cell>
        </row>
        <row r="1171">
          <cell r="D1171" t="str">
            <v>DISTRIBUTION HISTORY_BATCH_ORIGINATING_WEIGHT</v>
          </cell>
          <cell r="E1171" t="str">
            <v>DISTRIBUTION HISTORY</v>
          </cell>
          <cell r="F1171" t="str">
            <v>BATCH_ORIGINATING_WEIGHT</v>
          </cell>
          <cell r="H1171" t="str">
            <v>This is the originating Batch Weight to which this audit event refers to.
OPTIONAL- Batch Information only required in certain actions</v>
          </cell>
          <cell r="AP1171" t="str">
            <v>x</v>
          </cell>
          <cell r="BC1171" t="str">
            <v>EXPLICIT</v>
          </cell>
          <cell r="BD1171" t="str">
            <v>DST_AUDIT_TRAIL</v>
          </cell>
          <cell r="BE1171" t="str">
            <v xml:space="preserve">ORIGIN_BATCH_WEIGHT </v>
          </cell>
          <cell r="BF1171" t="str">
            <v>Platform</v>
          </cell>
        </row>
        <row r="1172">
          <cell r="D1172" t="str">
            <v>DISTRIBUTION HISTORY_BATCH_ORIGINATING_SIZE</v>
          </cell>
          <cell r="E1172" t="str">
            <v>DISTRIBUTION HISTORY</v>
          </cell>
          <cell r="F1172" t="str">
            <v>BATCH_ORIGINATING_SIZE</v>
          </cell>
          <cell r="H1172" t="str">
            <v>This is the originating Batch Size to which this audit event refers to.</v>
          </cell>
          <cell r="AP1172" t="str">
            <v>x</v>
          </cell>
          <cell r="BC1172" t="str">
            <v>EXPLICIT</v>
          </cell>
          <cell r="BD1172" t="str">
            <v>DST_AUDIT_TRAIL</v>
          </cell>
          <cell r="BE1172" t="str">
            <v>ORIGIN_BATCH_SIZE</v>
          </cell>
          <cell r="BF1172" t="str">
            <v>Platform</v>
          </cell>
        </row>
        <row r="1173">
          <cell r="D1173" t="str">
            <v>DISTRIBUTION HISTORY_BATCH_DESTINATION_WEIGHT</v>
          </cell>
          <cell r="E1173" t="str">
            <v>DISTRIBUTION HISTORY</v>
          </cell>
          <cell r="F1173" t="str">
            <v>BATCH_DESTINATION_WEIGHT</v>
          </cell>
          <cell r="H1173" t="str">
            <v>This is the destination Batch Weight to which this audit event refers to.</v>
          </cell>
          <cell r="AP1173" t="str">
            <v>x</v>
          </cell>
          <cell r="BC1173" t="str">
            <v>EXPLICIT</v>
          </cell>
          <cell r="BD1173" t="str">
            <v>DST_AUDIT_TRAIL</v>
          </cell>
          <cell r="BE1173" t="str">
            <v xml:space="preserve">DEST_BATCH_WEIGHT </v>
          </cell>
          <cell r="BF1173" t="str">
            <v>Platform</v>
          </cell>
        </row>
        <row r="1174">
          <cell r="D1174" t="str">
            <v>DISTRIBUTION HISTORY_BATCH_DESTINATION_SIZE</v>
          </cell>
          <cell r="E1174" t="str">
            <v>DISTRIBUTION HISTORY</v>
          </cell>
          <cell r="F1174" t="str">
            <v>BATCH_DESTINATION_SIZE</v>
          </cell>
          <cell r="H1174" t="str">
            <v>This is the originating Batch Size to which this audit event refers to.
OPTIONAL- Batch Information only required in certain actions</v>
          </cell>
          <cell r="AP1174" t="str">
            <v>x</v>
          </cell>
          <cell r="BC1174" t="str">
            <v>EXPLICIT</v>
          </cell>
          <cell r="BD1174" t="str">
            <v>DST_AUDIT_TRAIL</v>
          </cell>
          <cell r="BE1174" t="str">
            <v>DEST_BATCH_SIZE</v>
          </cell>
          <cell r="BF1174" t="str">
            <v>Platform</v>
          </cell>
        </row>
        <row r="1175">
          <cell r="D1175" t="str">
            <v>PLATFORM_ID</v>
          </cell>
          <cell r="E1175" t="str">
            <v>PLATFORM</v>
          </cell>
          <cell r="F1175" t="str">
            <v>ID</v>
          </cell>
          <cell r="H1175" t="str">
            <v>This is the Id of the Technical Platform Template. This template defines the Provisioning Strategy and Mapping and respresents and possible Instance of a Platform Entity for a BP. A template is defined in order to ease the customisation to each BP using the same packaging specification. It contains the largest possible set of compatible provisioning specs.</v>
          </cell>
          <cell r="BC1175" t="str">
            <v>EXPLICIT</v>
          </cell>
          <cell r="BD1175" t="str">
            <v>COR_PTT_REF</v>
          </cell>
          <cell r="BE1175" t="str">
            <v>ID</v>
          </cell>
          <cell r="BF1175" t="str">
            <v>Platform</v>
          </cell>
        </row>
        <row r="1176">
          <cell r="D1176" t="str">
            <v>PLATFORM_NAME</v>
          </cell>
          <cell r="E1176" t="str">
            <v>PLATFORM</v>
          </cell>
          <cell r="F1176" t="str">
            <v>NAME</v>
          </cell>
          <cell r="G1176" t="str">
            <v>x</v>
          </cell>
          <cell r="H1176" t="str">
            <v>This is the name of the Platform Template.
Example: TP-ITUNE, TP-DAVE, TP-MUSIWAVE</v>
          </cell>
          <cell r="U1176" t="str">
            <v>Platform.name</v>
          </cell>
          <cell r="BC1176" t="str">
            <v>EXPLICIT</v>
          </cell>
          <cell r="BD1176" t="str">
            <v>COR_PTT_REF</v>
          </cell>
          <cell r="BE1176" t="str">
            <v>NAME</v>
          </cell>
          <cell r="BF1176" t="str">
            <v>MANUAL</v>
          </cell>
        </row>
        <row r="1177">
          <cell r="D1177" t="str">
            <v>PLATFORM_PACKAGING_PLUGIN</v>
          </cell>
          <cell r="E1177" t="str">
            <v>PLATFORM</v>
          </cell>
          <cell r="F1177" t="str">
            <v>PACKAGING_PLUGIN</v>
          </cell>
          <cell r="G1177" t="str">
            <v>x</v>
          </cell>
          <cell r="H1177" t="str">
            <v>This represents the Packaging Specification for this Technical Platform. The fields represents the Packaging Plug-In Code Name (Bean) . Examples: "DaveStandardPlugin"</v>
          </cell>
          <cell r="BC1177" t="str">
            <v>EXPLICIT</v>
          </cell>
          <cell r="BD1177" t="str">
            <v>COR_PTT_VERSION</v>
          </cell>
          <cell r="BE1177" t="str">
            <v>PLUGIN_BEAN</v>
          </cell>
          <cell r="BF1177" t="str">
            <v>MANUAL</v>
          </cell>
        </row>
        <row r="1178">
          <cell r="D1178" t="str">
            <v>PLATFORM_VERSION</v>
          </cell>
          <cell r="E1178" t="str">
            <v>PLATFORM</v>
          </cell>
          <cell r="F1178" t="str">
            <v>VERSION</v>
          </cell>
          <cell r="H1178" t="str">
            <v>This is the Version of this Platform. Incremental numeric value</v>
          </cell>
          <cell r="BC1178" t="str">
            <v>EXPLICIT</v>
          </cell>
          <cell r="BD1178" t="str">
            <v>COR_PTT_VERSION</v>
          </cell>
          <cell r="BE1178" t="str">
            <v>VERSION</v>
          </cell>
          <cell r="BF1178" t="str">
            <v>Platform</v>
          </cell>
        </row>
        <row r="1179">
          <cell r="D1179" t="str">
            <v>PLATFORM_VERSION_ID</v>
          </cell>
          <cell r="E1179" t="str">
            <v>PLATFORM</v>
          </cell>
          <cell r="F1179" t="str">
            <v>VERSION_ID</v>
          </cell>
          <cell r="H1179" t="str">
            <v>This is the ID of the Version of the Platform. It is a Version of a Technical Platform which will be linked to the BP</v>
          </cell>
          <cell r="BC1179" t="str">
            <v>EXPLICIT</v>
          </cell>
          <cell r="BD1179" t="str">
            <v>COR_PTT_VERSION</v>
          </cell>
          <cell r="BE1179" t="str">
            <v>ID</v>
          </cell>
          <cell r="BF1179" t="str">
            <v>Platform</v>
          </cell>
        </row>
        <row r="1180">
          <cell r="D1180" t="str">
            <v>PLATFORM_VERSION_STATUS</v>
          </cell>
          <cell r="E1180" t="str">
            <v>PLATFORM</v>
          </cell>
          <cell r="F1180" t="str">
            <v>VERSION_STATUS</v>
          </cell>
          <cell r="H1180" t="str">
            <v xml:space="preserve">This is the Status of this version. Can be VALID or INVALID </v>
          </cell>
          <cell r="BC1180" t="str">
            <v>EXPLICIT</v>
          </cell>
          <cell r="BD1180" t="str">
            <v>COR_PTT_VERSION</v>
          </cell>
          <cell r="BE1180" t="str">
            <v>STATUS</v>
          </cell>
          <cell r="BF1180" t="str">
            <v>Platform</v>
          </cell>
        </row>
        <row r="1181">
          <cell r="D1181" t="str">
            <v>PLATFORM PRODUCT TYPE_ID</v>
          </cell>
          <cell r="E1181" t="str">
            <v>PLATFORM PRODUCT TYPE</v>
          </cell>
          <cell r="F1181" t="str">
            <v>ID</v>
          </cell>
          <cell r="H1181" t="str">
            <v>This is the Id of a Platform Product Provisioning Specification.</v>
          </cell>
          <cell r="BC1181" t="str">
            <v>EXPLICIT</v>
          </cell>
          <cell r="BD1181" t="str">
            <v>COR_PLATFORM_PRD_TYPE</v>
          </cell>
          <cell r="BE1181" t="str">
            <v>ID</v>
          </cell>
          <cell r="BF1181" t="str">
            <v>Platform</v>
          </cell>
        </row>
        <row r="1182">
          <cell r="D1182" t="str">
            <v>PLATFORM PRODUCT TYPE_PLATFORM</v>
          </cell>
          <cell r="E1182" t="str">
            <v>PLATFORM PRODUCT TYPE</v>
          </cell>
          <cell r="F1182" t="str">
            <v>PLATFORM</v>
          </cell>
          <cell r="H1182" t="str">
            <v>This is the Platform id to which this Product PRV Spec is related.</v>
          </cell>
          <cell r="BC1182" t="str">
            <v>EXPLICIT</v>
          </cell>
          <cell r="BD1182" t="str">
            <v>COR_PLATFORM_PRD_TYPE</v>
          </cell>
          <cell r="BE1182" t="str">
            <v>TECHNICAL_PLATFORM_ID</v>
          </cell>
          <cell r="BF1182" t="str">
            <v>MANUAL</v>
          </cell>
        </row>
        <row r="1183">
          <cell r="D1183" t="str">
            <v>PLATFORM PRODUCT TYPE_PRODUCT_TYPE</v>
          </cell>
          <cell r="E1183" t="str">
            <v>PLATFORM PRODUCT TYPE</v>
          </cell>
          <cell r="F1183" t="str">
            <v>PRODUCT_TYPE</v>
          </cell>
          <cell r="G1183" t="str">
            <v>x</v>
          </cell>
          <cell r="H1183" t="str">
            <v>This is the Platform's Product Type Code.</v>
          </cell>
          <cell r="T1183" t="str">
            <v>x</v>
          </cell>
          <cell r="U1183" t="str">
            <v>Platform.ProductType</v>
          </cell>
          <cell r="W1183" t="str">
            <v>x</v>
          </cell>
          <cell r="Y1183" t="str">
            <v>x</v>
          </cell>
          <cell r="Z1183" t="str">
            <v>x</v>
          </cell>
          <cell r="BC1183" t="str">
            <v>EXPLICIT</v>
          </cell>
          <cell r="BD1183" t="str">
            <v>COR_PLATFORM_PRD_TYPE</v>
          </cell>
          <cell r="BE1183" t="str">
            <v>PRODUCT_TYPE</v>
          </cell>
          <cell r="BF1183" t="str">
            <v>MANUAL</v>
          </cell>
        </row>
        <row r="1184">
          <cell r="D1184" t="str">
            <v>PLATFORM PRODUCT TYPE_PRODUCT_TYPE_ALIAS</v>
          </cell>
          <cell r="E1184" t="str">
            <v>PLATFORM PRODUCT TYPE</v>
          </cell>
          <cell r="F1184" t="str">
            <v>PRODUCT_TYPE_ALIAS</v>
          </cell>
          <cell r="G1184" t="str">
            <v>x</v>
          </cell>
          <cell r="H1184" t="str">
            <v>This is an alias or "mapping" for the Product Type.
An ALIAS is an "Alternative" Name.
 It should represent the mapping between the Platform's and the BP Product Type as most of the delivery specifications identify each product with a keyword.  This keyword should  be stored as an alias at the product type level of the platform.</v>
          </cell>
          <cell r="T1184" t="str">
            <v>x</v>
          </cell>
          <cell r="U1184" t="str">
            <v>PlatformProductType.alias</v>
          </cell>
          <cell r="W1184" t="str">
            <v>x</v>
          </cell>
          <cell r="X1184" t="str">
            <v>x</v>
          </cell>
          <cell r="Y1184" t="str">
            <v>x</v>
          </cell>
          <cell r="Z1184" t="str">
            <v>x</v>
          </cell>
          <cell r="AA1184" t="str">
            <v>x</v>
          </cell>
          <cell r="AC1184" t="str">
            <v>x</v>
          </cell>
          <cell r="AD1184" t="str">
            <v>x</v>
          </cell>
          <cell r="AE1184" t="str">
            <v>x</v>
          </cell>
          <cell r="AF1184" t="str">
            <v>x</v>
          </cell>
          <cell r="AG1184" t="str">
            <v>x</v>
          </cell>
          <cell r="AH1184" t="str">
            <v>x</v>
          </cell>
          <cell r="BC1184" t="str">
            <v>EXPLICIT</v>
          </cell>
          <cell r="BD1184" t="str">
            <v>COR_PLATFORM_PRD_TYPE</v>
          </cell>
          <cell r="BE1184" t="str">
            <v>ALIAS</v>
          </cell>
          <cell r="BF1184" t="str">
            <v>MANUAL</v>
          </cell>
        </row>
        <row r="1185">
          <cell r="D1185" t="str">
            <v>PLATFORM MFG LINE_ID</v>
          </cell>
          <cell r="E1185" t="str">
            <v>PLATFORM MFG LINE</v>
          </cell>
          <cell r="F1185" t="str">
            <v>ID</v>
          </cell>
          <cell r="H1185" t="str">
            <v>This is the id of a Platform Manufacturing Line. It represents the possible provisioning specifications for a Platform, Product, Component. Each component provisioning spec is detailed in terms of hierarchy manufacturing lines, potentially completed with a custom processing profile.</v>
          </cell>
          <cell r="BC1185" t="str">
            <v>EXPLICIT</v>
          </cell>
          <cell r="BD1185" t="str">
            <v>COR_PLATFORM_MNG_LINE</v>
          </cell>
          <cell r="BE1185" t="str">
            <v>ID</v>
          </cell>
          <cell r="BF1185" t="str">
            <v>Platform</v>
          </cell>
        </row>
        <row r="1186">
          <cell r="D1186" t="str">
            <v>PLATFORM MFG LINE_EDIT_TYPE</v>
          </cell>
          <cell r="E1186" t="str">
            <v>PLATFORM MFG LINE</v>
          </cell>
          <cell r="F1186" t="str">
            <v>EDIT_TYPE</v>
          </cell>
          <cell r="G1186" t="str">
            <v>x</v>
          </cell>
          <cell r="H1186" t="str">
            <v xml:space="preserve">This is the Edit Type (Asset Input) to which this ML can be applied. An edit type is associated to the Asset whichh belongs to a Component.
</v>
          </cell>
          <cell r="L1186" t="str">
            <v>x</v>
          </cell>
          <cell r="S1186" t="str">
            <v>x</v>
          </cell>
          <cell r="T1186" t="str">
            <v>x</v>
          </cell>
          <cell r="AE1186" t="str">
            <v>x</v>
          </cell>
          <cell r="BC1186" t="str">
            <v>EXPLICIT</v>
          </cell>
          <cell r="BD1186" t="str">
            <v>COR_PLATFORM_MNG_LINE</v>
          </cell>
          <cell r="BE1186" t="str">
            <v>EDIT_TYPE</v>
          </cell>
          <cell r="BF1186" t="str">
            <v>MANUAL</v>
          </cell>
        </row>
        <row r="1187">
          <cell r="D1187" t="str">
            <v>PLATFORM MFG LINE_FORMAT_NAME</v>
          </cell>
          <cell r="E1187" t="str">
            <v>PLATFORM MFG LINE</v>
          </cell>
          <cell r="F1187" t="str">
            <v>FORMAT_NAME</v>
          </cell>
          <cell r="H1187" t="str">
            <v>This is the name of the Manufacturing Line. It defines a File Format which should be provisioned for this product. It normally refers to the technical parameters of the File. 
E.g.  "mp3_56kbps_22050hz_16bits_mono_15s"</v>
          </cell>
          <cell r="S1187" t="str">
            <v>x</v>
          </cell>
          <cell r="T1187" t="str">
            <v>x</v>
          </cell>
          <cell r="U1187" t="str">
            <v>PlatformFormat.name</v>
          </cell>
          <cell r="AE1187" t="str">
            <v>x</v>
          </cell>
          <cell r="BC1187" t="str">
            <v>EXPLICIT</v>
          </cell>
          <cell r="BD1187" t="str">
            <v>COR_PLATFORM_MNG_LINE</v>
          </cell>
          <cell r="BE1187" t="str">
            <v>NAME</v>
          </cell>
          <cell r="BF1187" t="str">
            <v>MANUAL</v>
          </cell>
        </row>
        <row r="1188">
          <cell r="D1188" t="str">
            <v>PLATFORM MFG LINE_FORMAT_ALIAS</v>
          </cell>
          <cell r="E1188" t="str">
            <v>PLATFORM MFG LINE</v>
          </cell>
          <cell r="F1188" t="str">
            <v>FORMAT_ALIAS</v>
          </cell>
          <cell r="G1188" t="str">
            <v>x</v>
          </cell>
          <cell r="H1188" t="str">
            <v>This is an alias or "mapping" for the ML Name of the Platform. It represents a different  name for the for this "Format".
Example: for  "mid_spm_16t" there is alias "SPMIDI"</v>
          </cell>
          <cell r="S1188" t="str">
            <v>x</v>
          </cell>
          <cell r="T1188" t="str">
            <v>x</v>
          </cell>
          <cell r="U1188" t="str">
            <v>PlatformFormat.alias</v>
          </cell>
          <cell r="W1188" t="str">
            <v>x</v>
          </cell>
          <cell r="X1188" t="str">
            <v>x</v>
          </cell>
          <cell r="Y1188" t="str">
            <v>x</v>
          </cell>
          <cell r="Z1188" t="str">
            <v>x</v>
          </cell>
          <cell r="AA1188" t="str">
            <v>x</v>
          </cell>
          <cell r="AB1188" t="str">
            <v>x</v>
          </cell>
          <cell r="AC1188" t="str">
            <v>x</v>
          </cell>
          <cell r="AD1188" t="str">
            <v>x</v>
          </cell>
          <cell r="AE1188" t="str">
            <v>x</v>
          </cell>
          <cell r="AF1188" t="str">
            <v>x</v>
          </cell>
          <cell r="AH1188" t="str">
            <v>x</v>
          </cell>
          <cell r="BC1188" t="str">
            <v>EXPLICIT</v>
          </cell>
          <cell r="BD1188" t="str">
            <v>COR_PLATFORM_MNG_LINE</v>
          </cell>
          <cell r="BE1188" t="str">
            <v>ALIAS</v>
          </cell>
          <cell r="BF1188" t="str">
            <v>MANUAL</v>
          </cell>
        </row>
        <row r="1189">
          <cell r="D1189" t="str">
            <v>PLATFORM MFG LINE_USAGE</v>
          </cell>
          <cell r="E1189" t="str">
            <v>PLATFORM MFG LINE</v>
          </cell>
          <cell r="F1189" t="str">
            <v>USAGE</v>
          </cell>
          <cell r="G1189" t="str">
            <v>x</v>
          </cell>
          <cell r="H1189" t="str">
            <v xml:space="preserve">This represents the meaning (or Type) of the manufacturing line in the context of the package. Can be DATA, WEBPREVIEW, WAPPREVIEW
</v>
          </cell>
          <cell r="S1189" t="str">
            <v>x</v>
          </cell>
          <cell r="T1189" t="str">
            <v>x</v>
          </cell>
          <cell r="U1189" t="str">
            <v>PlatformFormat.usage</v>
          </cell>
          <cell r="Y1189" t="str">
            <v>x</v>
          </cell>
          <cell r="Z1189" t="str">
            <v>x</v>
          </cell>
          <cell r="AC1189" t="str">
            <v>x</v>
          </cell>
          <cell r="AD1189" t="str">
            <v>x</v>
          </cell>
          <cell r="AE1189" t="str">
            <v>x</v>
          </cell>
          <cell r="AF1189" t="str">
            <v>x</v>
          </cell>
          <cell r="AH1189" t="str">
            <v>x</v>
          </cell>
          <cell r="BC1189" t="str">
            <v>EXPLICIT</v>
          </cell>
          <cell r="BD1189" t="str">
            <v>COR_PLATFORM_MNG_LINE</v>
          </cell>
          <cell r="BE1189" t="str">
            <v>USAGE</v>
          </cell>
          <cell r="BF1189" t="str">
            <v>MANUAL</v>
          </cell>
        </row>
        <row r="1190">
          <cell r="D1190" t="str">
            <v>PLATFORM MFG LINE_MANUFACTURING_LINE</v>
          </cell>
          <cell r="E1190" t="str">
            <v>PLATFORM MFG LINE</v>
          </cell>
          <cell r="F1190" t="str">
            <v>MANUFACTURING_LINE</v>
          </cell>
          <cell r="H1190" t="str">
            <v xml:space="preserve">Id of the Manufacturing line. </v>
          </cell>
          <cell r="BC1190" t="str">
            <v>EXPLICIT</v>
          </cell>
          <cell r="BD1190" t="str">
            <v>COR_PLATFORM_MNG_LINE</v>
          </cell>
          <cell r="BE1190" t="str">
            <v>MANUFACTURING_LINE_ID</v>
          </cell>
          <cell r="BF1190" t="str">
            <v>Platform</v>
          </cell>
        </row>
        <row r="1191">
          <cell r="D1191" t="str">
            <v>PLATFORM MFG LINE_TEMPLATE_MANUFACTURING_LINE</v>
          </cell>
          <cell r="E1191" t="str">
            <v>PLATFORM MFG LINE</v>
          </cell>
          <cell r="F1191" t="str">
            <v>TEMPLATE_MANUFACTURING_LINE</v>
          </cell>
          <cell r="H1191" t="str">
            <v>Id of the Template Manufacturing Line</v>
          </cell>
          <cell r="BC1191" t="str">
            <v>EXPLICIT</v>
          </cell>
          <cell r="BD1191" t="str">
            <v>COR_PLATFORM_MNG_LINE</v>
          </cell>
          <cell r="BE1191" t="str">
            <v>TEMPLATE_MANUFACTURING_LINE_ID</v>
          </cell>
          <cell r="BF1191" t="str">
            <v>Platform</v>
          </cell>
        </row>
        <row r="1192">
          <cell r="D1192" t="str">
            <v>PLATFORM MFG LINE_PARENT_PLATFORM_MFG_LINE</v>
          </cell>
          <cell r="E1192" t="str">
            <v>PLATFORM MFG LINE</v>
          </cell>
          <cell r="F1192" t="str">
            <v>PARENT_PLATFORM_MFG_LINE</v>
          </cell>
          <cell r="H1192" t="str">
            <v>Id of the Parent Platform Manufacturing Line</v>
          </cell>
          <cell r="BC1192" t="str">
            <v>EXPLICIT</v>
          </cell>
          <cell r="BD1192" t="str">
            <v>COR_PLATFORM_MNG_LINE</v>
          </cell>
          <cell r="BE1192" t="str">
            <v>PARENT_PLATFORM_MFG_LINE_ID</v>
          </cell>
          <cell r="BF1192" t="str">
            <v>Platform</v>
          </cell>
        </row>
        <row r="1193">
          <cell r="D1193" t="str">
            <v>PLATFORM DEVICE_ID</v>
          </cell>
          <cell r="E1193" t="str">
            <v>PLATFORM DEVICE</v>
          </cell>
          <cell r="F1193" t="str">
            <v>ID</v>
          </cell>
          <cell r="H1193" t="str">
            <v>This is the ID of a Platform Device (or Handset). Some mobile delivery specifications contain references to devices.  In that case, not only the products (metadata and binaries) are delivered, but also their compatibility, binary by binary, with devices.</v>
          </cell>
          <cell r="BC1193" t="str">
            <v>EXPLICIT</v>
          </cell>
          <cell r="BD1193" t="str">
            <v>COR_PLATFORM_HANDSET</v>
          </cell>
          <cell r="BE1193" t="str">
            <v>ID</v>
          </cell>
          <cell r="BF1193" t="str">
            <v>Platform</v>
          </cell>
        </row>
        <row r="1194">
          <cell r="D1194" t="str">
            <v>PLATFORM DEVICE_PLATFORM</v>
          </cell>
          <cell r="E1194" t="str">
            <v>PLATFORM DEVICE</v>
          </cell>
          <cell r="F1194" t="str">
            <v>PLATFORM</v>
          </cell>
          <cell r="H1194" t="str">
            <v>This is the ID of the Technical Platform.</v>
          </cell>
          <cell r="BC1194" t="str">
            <v>EXPLICIT</v>
          </cell>
          <cell r="BD1194" t="str">
            <v>COR_PLATFORM_HANDSET</v>
          </cell>
          <cell r="BE1194" t="str">
            <v>TECHNICAL_PLATFORM_ID</v>
          </cell>
          <cell r="BF1194" t="str">
            <v>Platform</v>
          </cell>
        </row>
        <row r="1195">
          <cell r="D1195" t="str">
            <v>PLATFORM DEVICE_DEVICE</v>
          </cell>
          <cell r="E1195" t="str">
            <v>PLATFORM DEVICE</v>
          </cell>
          <cell r="F1195" t="str">
            <v>DEVICE</v>
          </cell>
          <cell r="H1195" t="str">
            <v>This is the ID of the Device (or Handset) in Provisioning</v>
          </cell>
          <cell r="T1195" t="str">
            <v>x</v>
          </cell>
          <cell r="U1195" t="str">
            <v>PlatformHandset.id</v>
          </cell>
          <cell r="W1195" t="str">
            <v>x</v>
          </cell>
          <cell r="BC1195" t="str">
            <v>EXPLICIT</v>
          </cell>
          <cell r="BD1195" t="str">
            <v>COR_PLATFORM_HANDSET</v>
          </cell>
          <cell r="BE1195" t="str">
            <v>HANDSET_ID</v>
          </cell>
          <cell r="BF1195" t="str">
            <v>Platform</v>
          </cell>
        </row>
        <row r="1196">
          <cell r="D1196" t="str">
            <v>PLATFORM DEVICE_DEVICE_NAME_ALIAS</v>
          </cell>
          <cell r="E1196" t="str">
            <v>PLATFORM DEVICE</v>
          </cell>
          <cell r="F1196" t="str">
            <v>DEVICE_NAME_ALIAS</v>
          </cell>
          <cell r="G1196" t="str">
            <v>x</v>
          </cell>
          <cell r="H1196" t="str">
            <v>This is an Alternative Name for the Device</v>
          </cell>
          <cell r="T1196" t="str">
            <v>x</v>
          </cell>
          <cell r="U1196" t="str">
            <v>PlatformHandset.replacementName
PlatformHandset.HandsetName</v>
          </cell>
          <cell r="W1196" t="str">
            <v>x</v>
          </cell>
          <cell r="AE1196" t="str">
            <v>x</v>
          </cell>
          <cell r="BC1196" t="str">
            <v>EXPLICIT</v>
          </cell>
          <cell r="BD1196" t="str">
            <v>COR_PLATFORM_HANDSET</v>
          </cell>
          <cell r="BE1196" t="str">
            <v>HANDSET_ALIAS</v>
          </cell>
          <cell r="BF1196" t="str">
            <v>MANUAL</v>
          </cell>
        </row>
        <row r="1197">
          <cell r="D1197" t="str">
            <v>PLATFORM DEVICE_DEVICE_BRAND_ALIAS</v>
          </cell>
          <cell r="E1197" t="str">
            <v>PLATFORM DEVICE</v>
          </cell>
          <cell r="F1197" t="str">
            <v>DEVICE_BRAND_ALIAS</v>
          </cell>
          <cell r="G1197" t="str">
            <v>x</v>
          </cell>
          <cell r="H1197" t="str">
            <v>This is an Alternative Name for the Device Brand</v>
          </cell>
          <cell r="T1197" t="str">
            <v>x</v>
          </cell>
          <cell r="U1197" t="str">
            <v>PlatformHandset.BrandName</v>
          </cell>
          <cell r="W1197" t="str">
            <v>x</v>
          </cell>
          <cell r="BC1197" t="str">
            <v>EXPLICIT</v>
          </cell>
          <cell r="BD1197" t="str">
            <v>COR_PLATFORM_HANDSET</v>
          </cell>
          <cell r="BE1197" t="str">
            <v>BRAND_ALIAS</v>
          </cell>
          <cell r="BF1197" t="str">
            <v>MANUAL</v>
          </cell>
        </row>
        <row r="1198">
          <cell r="D1198" t="str">
            <v>PLATFORM DEVICE MFG LINE_ID</v>
          </cell>
          <cell r="E1198" t="str">
            <v>PLATFORM DEVICE MFG LINE</v>
          </cell>
          <cell r="F1198" t="str">
            <v>ID</v>
          </cell>
          <cell r="H1198" t="str">
            <v>This is the ID of the Platform Device Manufacturing Line.</v>
          </cell>
          <cell r="BC1198" t="str">
            <v>EXPLICIT</v>
          </cell>
          <cell r="BD1198" t="str">
            <v>COR_HANDSET_MNG_LINE</v>
          </cell>
          <cell r="BE1198" t="str">
            <v>ID</v>
          </cell>
          <cell r="BF1198" t="str">
            <v>Platform</v>
          </cell>
        </row>
        <row r="1199">
          <cell r="D1199" t="str">
            <v>PLATFORM DEVICE MFG LINE_PLATFORM_DEVICE</v>
          </cell>
          <cell r="E1199" t="str">
            <v>PLATFORM DEVICE MFG LINE</v>
          </cell>
          <cell r="F1199" t="str">
            <v>PLATFORM_DEVICE</v>
          </cell>
          <cell r="H1199" t="str">
            <v>This is the id of the Platform Device</v>
          </cell>
          <cell r="U1199" t="str">
            <v xml:space="preserve"> </v>
          </cell>
          <cell r="BC1199" t="str">
            <v>EXPLICIT</v>
          </cell>
          <cell r="BD1199" t="str">
            <v>COR_HANDSET_MNG_LINE</v>
          </cell>
          <cell r="BE1199" t="str">
            <v>PLATFORM_MNG_LINE_ID</v>
          </cell>
          <cell r="BF1199" t="str">
            <v>Platform</v>
          </cell>
        </row>
        <row r="1200">
          <cell r="D1200" t="str">
            <v>PLATFORM DEVICE MFG LINE_PLATFORM_MFG_LINE</v>
          </cell>
          <cell r="E1200" t="str">
            <v>PLATFORM DEVICE MFG LINE</v>
          </cell>
          <cell r="F1200" t="str">
            <v>PLATFORM_MFG_LINE</v>
          </cell>
          <cell r="H1200" t="str">
            <v>This is the ID of the Platform Manufacturing Line linked to this Platform Device.</v>
          </cell>
          <cell r="BC1200" t="str">
            <v>EXPLICIT</v>
          </cell>
          <cell r="BD1200" t="str">
            <v>COR_HANDSET_MNG_LINE</v>
          </cell>
          <cell r="BE1200" t="str">
            <v>PLATFORM_HANDSET_ID</v>
          </cell>
          <cell r="BF1200" t="str">
            <v>Platform</v>
          </cell>
        </row>
        <row r="1201">
          <cell r="D1201" t="str">
            <v>BP DELIVERY CFG_ID</v>
          </cell>
          <cell r="E1201" t="str">
            <v>BP DELIVERY CFG</v>
          </cell>
          <cell r="F1201" t="str">
            <v>ID</v>
          </cell>
          <cell r="H1201" t="str">
            <v>This is the ID of the BP Delivery  Configuration to be used for this  BP. It links the correct BP Global Configuration with the BP Delivery Configuration.</v>
          </cell>
          <cell r="AM1201" t="str">
            <v>x</v>
          </cell>
          <cell r="BC1201" t="str">
            <v>EXPLICIT</v>
          </cell>
          <cell r="BD1201" t="str">
            <v>COR_DELIVERY_CONFIG</v>
          </cell>
          <cell r="BE1201" t="str">
            <v>ID</v>
          </cell>
          <cell r="BF1201" t="str">
            <v>Platform</v>
          </cell>
        </row>
        <row r="1202">
          <cell r="D1202" t="str">
            <v>BP DELIVERY CFG_BUSINESS_PARTNER</v>
          </cell>
          <cell r="E1202" t="str">
            <v>BP DELIVERY CFG</v>
          </cell>
          <cell r="F1202" t="str">
            <v>BUSINESS_PARTNER</v>
          </cell>
          <cell r="G1202" t="str">
            <v>x</v>
          </cell>
          <cell r="H1202" t="str">
            <v>This is the Code of the BP to which this platfrom is owned.</v>
          </cell>
          <cell r="BC1202" t="str">
            <v>EXPLICIT</v>
          </cell>
          <cell r="BD1202" t="str">
            <v>COR_DELIVERY_CONFIG</v>
          </cell>
          <cell r="BE1202" t="str">
            <v>PARTNER_CODE</v>
          </cell>
          <cell r="BF1202" t="str">
            <v>MANUAL</v>
          </cell>
        </row>
        <row r="1203">
          <cell r="D1203" t="str">
            <v>BP DELIVERY CFG_VERSION</v>
          </cell>
          <cell r="E1203" t="str">
            <v>BP DELIVERY CFG</v>
          </cell>
          <cell r="F1203" t="str">
            <v>VERSION</v>
          </cell>
          <cell r="H1203" t="str">
            <v>This is the Version of the BP Delivery Configuration. Linked to the version of the BP Global Configuration</v>
          </cell>
          <cell r="AJ1203" t="str">
            <v>x</v>
          </cell>
          <cell r="AK1203" t="str">
            <v>Version</v>
          </cell>
          <cell r="BC1203" t="str">
            <v>EXPLICIT</v>
          </cell>
          <cell r="BD1203" t="str">
            <v>COR_DELIVERY_CONFIG</v>
          </cell>
          <cell r="BE1203" t="str">
            <v>VERSION</v>
          </cell>
          <cell r="BF1203" t="str">
            <v>Platform</v>
          </cell>
        </row>
        <row r="1204">
          <cell r="D1204" t="str">
            <v>BP DELIVERY CFG_STATUS</v>
          </cell>
          <cell r="E1204" t="str">
            <v>BP DELIVERY CFG</v>
          </cell>
          <cell r="F1204" t="str">
            <v>STATUS</v>
          </cell>
          <cell r="G1204" t="str">
            <v>x</v>
          </cell>
          <cell r="H1204" t="str">
            <v>This is the Status of the Delivery Configuration. The Values of the Status can be "DRAFT" or "VALID"</v>
          </cell>
          <cell r="M1204" t="str">
            <v>x</v>
          </cell>
          <cell r="AJ1204" t="str">
            <v>x</v>
          </cell>
          <cell r="AK1204" t="str">
            <v>Status
Parameter Validation</v>
          </cell>
          <cell r="BC1204" t="str">
            <v>EXPLICIT</v>
          </cell>
          <cell r="BD1204" t="str">
            <v>COR_DELIVERY_CONFIG</v>
          </cell>
          <cell r="BE1204" t="str">
            <v>CONFIG_STATUS</v>
          </cell>
          <cell r="BF1204" t="str">
            <v>Platform</v>
          </cell>
        </row>
        <row r="1205">
          <cell r="D1205" t="str">
            <v>BP DELIVERY CFG_CREATION_DATE</v>
          </cell>
          <cell r="E1205" t="str">
            <v>BP DELIVERY CFG</v>
          </cell>
          <cell r="F1205" t="str">
            <v>CREATION_DATE</v>
          </cell>
          <cell r="H1205" t="str">
            <v>This is the Creation Date of the BP Platform. Linked to the Creation date of the BP Delivery Configuration.</v>
          </cell>
          <cell r="BC1205" t="str">
            <v>EXPLICIT</v>
          </cell>
          <cell r="BD1205" t="str">
            <v>COR_DELIVERY_CONFIG</v>
          </cell>
          <cell r="BE1205" t="str">
            <v>CREATION_DATE</v>
          </cell>
          <cell r="BF1205" t="str">
            <v>Platform</v>
          </cell>
        </row>
        <row r="1206">
          <cell r="D1206" t="str">
            <v>BP DELIVERY CFG_STATUS_DATE</v>
          </cell>
          <cell r="E1206" t="str">
            <v>BP DELIVERY CFG</v>
          </cell>
          <cell r="F1206" t="str">
            <v>STATUS_DATE</v>
          </cell>
          <cell r="H1206" t="str">
            <v>This is the Status Date of the BP Platform. Indicates when this BP Platform had the lastest Status Change. Linked to the Status date of the BP Delivery Configuration.</v>
          </cell>
          <cell r="AJ1206" t="str">
            <v>x</v>
          </cell>
          <cell r="AK1206" t="str">
            <v>Last Save</v>
          </cell>
          <cell r="BC1206" t="str">
            <v>EXPLICIT</v>
          </cell>
          <cell r="BD1206" t="str">
            <v>COR_DELIVERY_CONFIG</v>
          </cell>
          <cell r="BE1206" t="str">
            <v>STATUS_DATE</v>
          </cell>
          <cell r="BF1206" t="str">
            <v>Platform</v>
          </cell>
        </row>
        <row r="1207">
          <cell r="D1207" t="str">
            <v>BP DELIVERY CFG_IS_METADATA_ONLY</v>
          </cell>
          <cell r="E1207" t="str">
            <v>BP DELIVERY CFG</v>
          </cell>
          <cell r="F1207" t="str">
            <v>IS_METADATA_ONLY</v>
          </cell>
          <cell r="H1207" t="str">
            <v>Indicates of this BP Delivery Configuration is Metadata Only</v>
          </cell>
          <cell r="M1207" t="str">
            <v>x</v>
          </cell>
          <cell r="AJ1207" t="str">
            <v>x</v>
          </cell>
          <cell r="AK1207" t="str">
            <v>Metadata Only</v>
          </cell>
          <cell r="BC1207" t="str">
            <v>EXPLICIT</v>
          </cell>
          <cell r="BD1207" t="str">
            <v>COR_DELIVERY_CONFIG</v>
          </cell>
          <cell r="BE1207" t="str">
            <v>METADATA_ONLY</v>
          </cell>
          <cell r="BF1207" t="str">
            <v>Platform</v>
          </cell>
        </row>
        <row r="1208">
          <cell r="D1208" t="str">
            <v>BP PLATFORM_ID</v>
          </cell>
          <cell r="E1208" t="str">
            <v>BP PLATFORM</v>
          </cell>
          <cell r="F1208" t="str">
            <v>ID</v>
          </cell>
          <cell r="H1208" t="str">
            <v>This is the BP Platform. It represents a Customization of a specific Platfrom for a specific BP.</v>
          </cell>
          <cell r="BC1208" t="str">
            <v>EXPLICIT</v>
          </cell>
          <cell r="BD1208" t="str">
            <v>COR_DELIVERY_PLATFORM</v>
          </cell>
          <cell r="BE1208" t="str">
            <v>ID</v>
          </cell>
          <cell r="BF1208" t="str">
            <v>Platform</v>
          </cell>
        </row>
        <row r="1209">
          <cell r="D1209" t="str">
            <v>BP PLATFORM_NAME</v>
          </cell>
          <cell r="E1209" t="str">
            <v>BP PLATFORM</v>
          </cell>
          <cell r="F1209" t="str">
            <v>NAME</v>
          </cell>
          <cell r="H1209" t="str">
            <v>This is the name of the BP Platfom</v>
          </cell>
          <cell r="BC1209" t="str">
            <v>EXPLICIT</v>
          </cell>
          <cell r="BD1209" t="str">
            <v>COR_DELIVERY_PLATFORM</v>
          </cell>
          <cell r="BE1209" t="str">
            <v>NAME</v>
          </cell>
          <cell r="BF1209" t="str">
            <v>Platform</v>
          </cell>
        </row>
        <row r="1210">
          <cell r="D1210" t="str">
            <v>BP PLATFORM_BP_DELIVERY_CFG_ID</v>
          </cell>
          <cell r="E1210" t="str">
            <v>BP PLATFORM</v>
          </cell>
          <cell r="F1210" t="str">
            <v>BP_DELIVERY_CFG_ID</v>
          </cell>
          <cell r="H1210" t="str">
            <v>This is the ID of the BP Delivery  Configuration to be used for this  BP. It links the correct BP Global Configuration with the BP Delivery Configuration.</v>
          </cell>
          <cell r="BC1210" t="str">
            <v>EXPLICIT</v>
          </cell>
          <cell r="BD1210" t="str">
            <v>COR_DELIVERY_PLATFORM</v>
          </cell>
          <cell r="BE1210" t="str">
            <v>DELIVERY_CONFIG_ID</v>
          </cell>
          <cell r="BF1210" t="str">
            <v>Platform</v>
          </cell>
        </row>
        <row r="1211">
          <cell r="D1211" t="str">
            <v>BP PLATFORM_PLATFORM</v>
          </cell>
          <cell r="E1211" t="str">
            <v>BP PLATFORM</v>
          </cell>
          <cell r="F1211" t="str">
            <v>PLATFORM</v>
          </cell>
          <cell r="H1211" t="str">
            <v>This is the ID of the Platform to be used by the BP</v>
          </cell>
          <cell r="BC1211" t="str">
            <v>EXPLICIT</v>
          </cell>
          <cell r="BD1211" t="str">
            <v>COR_DELIVERY_PLATFORM</v>
          </cell>
          <cell r="BE1211" t="str">
            <v>TECHNICAL_PLATFORM_ID</v>
          </cell>
          <cell r="BF1211" t="str">
            <v>Platform</v>
          </cell>
        </row>
        <row r="1212">
          <cell r="D1212" t="str">
            <v>BP PLATFORM PRODUCT TYPE_BP_PLATFORM_PRODUCT_TYPE</v>
          </cell>
          <cell r="E1212" t="str">
            <v>BP PLATFORM PRODUCT TYPE</v>
          </cell>
          <cell r="F1212" t="str">
            <v>BP_PLATFORM_PRODUCT_TYPE</v>
          </cell>
          <cell r="H1212" t="str">
            <v>This is the Platform Product Type to which this BP Delivery customization is linked.</v>
          </cell>
          <cell r="AJ1212" t="str">
            <v>x</v>
          </cell>
          <cell r="AK1212" t="str">
            <v>Product Types 
[Delivery, Ordering Params]</v>
          </cell>
          <cell r="BC1212" t="str">
            <v>EXPLICIT</v>
          </cell>
          <cell r="BD1212" t="str">
            <v>COR_PARTNER_PLF_PRD_TYPE</v>
          </cell>
          <cell r="BE1212" t="str">
            <v>ID</v>
          </cell>
          <cell r="BF1212" t="str">
            <v>Platform</v>
          </cell>
        </row>
        <row r="1213">
          <cell r="D1213" t="str">
            <v>BP PLATFORM PRODUCT TYPE_BP_PLATFORM</v>
          </cell>
          <cell r="E1213" t="str">
            <v>BP PLATFORM PRODUCT TYPE</v>
          </cell>
          <cell r="F1213" t="str">
            <v>BP_PLATFORM</v>
          </cell>
          <cell r="H1213" t="str">
            <v xml:space="preserve">This is the ID of the BP Platform to which this custmization is lnked.
</v>
          </cell>
          <cell r="BC1213" t="str">
            <v>EXPLICIT</v>
          </cell>
          <cell r="BD1213" t="str">
            <v>COR_PARTNER_PLF_PRD_TYPE</v>
          </cell>
          <cell r="BE1213" t="str">
            <v>DELIVERY_PLATFORM_ID</v>
          </cell>
          <cell r="BF1213" t="str">
            <v>Platform</v>
          </cell>
        </row>
        <row r="1214">
          <cell r="D1214" t="str">
            <v>BP PLATFORM PRODUCT TYPE_PLATFORM_PRODUCT_TYPE</v>
          </cell>
          <cell r="E1214" t="str">
            <v>BP PLATFORM PRODUCT TYPE</v>
          </cell>
          <cell r="F1214" t="str">
            <v>PLATFORM_PRODUCT_TYPE</v>
          </cell>
          <cell r="H1214" t="str">
            <v>This is the Platform Product Type to which this BP Delivery customization is linked.</v>
          </cell>
          <cell r="BC1214" t="str">
            <v>EXPLICIT</v>
          </cell>
          <cell r="BD1214" t="str">
            <v>COR_PARTNER_PLF_PRD_TYPE</v>
          </cell>
          <cell r="BE1214" t="str">
            <v>PLATFORM_PRD_TYPE_ID</v>
          </cell>
          <cell r="BF1214" t="str">
            <v>Platform</v>
          </cell>
        </row>
        <row r="1215">
          <cell r="D1215" t="str">
            <v>BP PLATFORM PRODUCT TYPE_IS_TAGGED</v>
          </cell>
          <cell r="E1215" t="str">
            <v>BP PLATFORM PRODUCT TYPE</v>
          </cell>
          <cell r="F1215" t="str">
            <v>IS_TAGGED</v>
          </cell>
          <cell r="H1215" t="str">
            <v>Indicates the the ML Tag (Pop, Classical) should be taken in consideration.</v>
          </cell>
          <cell r="M1215" t="str">
            <v>x</v>
          </cell>
          <cell r="BC1215" t="str">
            <v>EXPLICIT</v>
          </cell>
          <cell r="BD1215" t="str">
            <v>COR_PARTNER_PLF_PRD_TYPE</v>
          </cell>
          <cell r="BE1215" t="str">
            <v>IS_TAGGED</v>
          </cell>
          <cell r="BF1215" t="str">
            <v>MANUAL</v>
          </cell>
        </row>
        <row r="1216">
          <cell r="D1216" t="str">
            <v>BP PLATFORM PRODUCT TYPE_ESTIMATE_WEIGHT</v>
          </cell>
          <cell r="E1216" t="str">
            <v>BP PLATFORM PRODUCT TYPE</v>
          </cell>
          <cell r="F1216" t="str">
            <v>ESTIMATE_WEIGHT</v>
          </cell>
          <cell r="H1216" t="str">
            <v>This is the estimated weight per product type for a BP</v>
          </cell>
        </row>
        <row r="1217">
          <cell r="D1217" t="str">
            <v>BP PLATFORM COMPONENT TYPE_BP_PLATFORM_COMPONENT_TYPE</v>
          </cell>
          <cell r="E1217" t="str">
            <v>BP PLATFORM COMPONENT TYPE</v>
          </cell>
          <cell r="F1217" t="str">
            <v>BP_PLATFORM_COMPONENT_TYPE</v>
          </cell>
          <cell r="H1217" t="str">
            <v>This is the Platform Component to which this BP Delivery customization is linked.</v>
          </cell>
          <cell r="AJ1217" t="str">
            <v>x</v>
          </cell>
          <cell r="AK1217" t="str">
            <v>Component Type
[Delivery, Ordering Params]</v>
          </cell>
          <cell r="BC1217" t="str">
            <v>EXPLICIT</v>
          </cell>
          <cell r="BD1217" t="str">
            <v>COR_PARTNER_PLF_RES_TYPE</v>
          </cell>
          <cell r="BE1217" t="str">
            <v>ID</v>
          </cell>
          <cell r="BF1217" t="str">
            <v>Platform</v>
          </cell>
        </row>
        <row r="1218">
          <cell r="D1218" t="str">
            <v>BP PLATFORM COMPONENT TYPE_BP_PLATFORM_PRODUCT_TYPE</v>
          </cell>
          <cell r="E1218" t="str">
            <v>BP PLATFORM COMPONENT TYPE</v>
          </cell>
          <cell r="F1218" t="str">
            <v>BP_PLATFORM_PRODUCT_TYPE</v>
          </cell>
          <cell r="H1218" t="str">
            <v>This is the id of the BP Platform Product to which this BP Platform Component  is Linked</v>
          </cell>
          <cell r="BC1218" t="str">
            <v>EXPLICIT</v>
          </cell>
          <cell r="BD1218" t="str">
            <v>COR_PARTNER_PLF_RES_TYPE</v>
          </cell>
          <cell r="BE1218" t="str">
            <v>PARTNER_PLF_PRD_TYPE_ID</v>
          </cell>
          <cell r="BF1218" t="str">
            <v>Platform</v>
          </cell>
        </row>
        <row r="1219">
          <cell r="D1219" t="str">
            <v>BP PLATFORM COMPONENT TYPE_COMPONENT_TYPE</v>
          </cell>
          <cell r="E1219" t="str">
            <v>BP PLATFORM COMPONENT TYPE</v>
          </cell>
          <cell r="F1219" t="str">
            <v>COMPONENT_TYPE</v>
          </cell>
          <cell r="H1219" t="str">
            <v>This is the Component Type of this BP Platform Component</v>
          </cell>
          <cell r="BC1219" t="str">
            <v>EXPLICIT</v>
          </cell>
          <cell r="BD1219" t="str">
            <v>COR_PARTNER_PLF_RES_TYPE</v>
          </cell>
          <cell r="BE1219" t="str">
            <v>RESOURCE_TYPE</v>
          </cell>
          <cell r="BF1219" t="str">
            <v>MANUAL</v>
          </cell>
        </row>
        <row r="1220">
          <cell r="D1220" t="str">
            <v>BP PLATFORM COMPONENT TYPE_BP_PLATFORM_MFG_LINE_SET</v>
          </cell>
          <cell r="E1220" t="str">
            <v>BP PLATFORM COMPONENT TYPE</v>
          </cell>
          <cell r="F1220" t="str">
            <v>BP_PLATFORM_MFG_LINE_SET</v>
          </cell>
          <cell r="H1220" t="str">
            <v>This is the id of the Platform Manufacturing set, which is the group of ML which manufacture and deliver the component.</v>
          </cell>
          <cell r="BC1220" t="str">
            <v>EXPLICIT</v>
          </cell>
          <cell r="BD1220" t="str">
            <v>COR_PARTNER_PLF_RES_TYPE</v>
          </cell>
          <cell r="BE1220" t="str">
            <v>PARTNER_PLF_ML_SET_ID</v>
          </cell>
          <cell r="BF1220" t="str">
            <v>Platform</v>
          </cell>
        </row>
        <row r="1221">
          <cell r="D1221" t="str">
            <v>BP PLATFORM MFG LINE SET_ID</v>
          </cell>
          <cell r="E1221" t="str">
            <v>BP PLATFORM MFG LINE SET</v>
          </cell>
          <cell r="F1221" t="str">
            <v>ID</v>
          </cell>
          <cell r="H1221" t="str">
            <v>This is the Id of the Platform Manufacturing Line set. This groups all ML for a Component.</v>
          </cell>
          <cell r="BC1221" t="str">
            <v>EXPLICIT</v>
          </cell>
          <cell r="BD1221" t="str">
            <v>COR_PARTNER_PLF_ML_SET</v>
          </cell>
          <cell r="BE1221" t="str">
            <v>ID</v>
          </cell>
          <cell r="BF1221" t="str">
            <v>Platform</v>
          </cell>
        </row>
        <row r="1222">
          <cell r="D1222" t="str">
            <v>BP PLATFORM MFG LINE SET_BP_PLATFORM_COMPONENT_TYPE</v>
          </cell>
          <cell r="E1222" t="str">
            <v>BP PLATFORM MFG LINE SET</v>
          </cell>
          <cell r="F1222" t="str">
            <v>BP_PLATFORM_COMPONENT_TYPE</v>
          </cell>
          <cell r="H1222" t="str">
            <v>This is the Type of the Component which this BP delivers</v>
          </cell>
          <cell r="BC1222" t="str">
            <v>EXPLICIT</v>
          </cell>
          <cell r="BD1222" t="str">
            <v>COR_PARTNER_PLF_ML_SET</v>
          </cell>
          <cell r="BE1222" t="str">
            <v>RESOURCE_TYPE</v>
          </cell>
          <cell r="BF1222" t="str">
            <v>Platform</v>
          </cell>
        </row>
        <row r="1223">
          <cell r="D1223" t="str">
            <v>BP PLATFORM MFG LINE SET_BP_PLATFORM_MFG_LINE_SET_NAME</v>
          </cell>
          <cell r="E1223" t="str">
            <v>BP PLATFORM MFG LINE SET</v>
          </cell>
          <cell r="F1223" t="str">
            <v>BP_PLATFORM_MFG_LINE_SET_NAME</v>
          </cell>
          <cell r="H1223" t="str">
            <v>This is the Name for the Manyfacturing Line Set</v>
          </cell>
          <cell r="AJ1223" t="str">
            <v>x</v>
          </cell>
          <cell r="AK1223" t="str">
            <v>Maufacturing Line Set
[Delivery, Ordering Params]</v>
          </cell>
          <cell r="BC1223" t="str">
            <v>EXPLICIT</v>
          </cell>
          <cell r="BD1223" t="str">
            <v>COR_PARTNER_PLF_ML_SET</v>
          </cell>
          <cell r="BE1223" t="str">
            <v>NAME</v>
          </cell>
          <cell r="BF1223" t="str">
            <v>MANUAL</v>
          </cell>
        </row>
        <row r="1224">
          <cell r="D1224" t="str">
            <v>BP PLATFORM MFG LINE SET_BP_PLATFORM</v>
          </cell>
          <cell r="E1224" t="str">
            <v>BP PLATFORM MFG LINE SET</v>
          </cell>
          <cell r="F1224" t="str">
            <v>BP_PLATFORM</v>
          </cell>
          <cell r="H1224" t="str">
            <v>This is the ID of the Platform to be used by the BP</v>
          </cell>
          <cell r="BC1224" t="str">
            <v>EXPLICIT</v>
          </cell>
          <cell r="BD1224" t="str">
            <v>COR_PARTNER_PLF_ML_SET</v>
          </cell>
          <cell r="BE1224" t="str">
            <v>DELIVERY_PLATFORM_ID</v>
          </cell>
          <cell r="BF1224" t="str">
            <v>Platform</v>
          </cell>
        </row>
        <row r="1225">
          <cell r="D1225" t="str">
            <v>BP PLATFORM MFG LINE_PLATFORM_MFG_LINE</v>
          </cell>
          <cell r="E1225" t="str">
            <v>BP PLATFORM MFG LINE</v>
          </cell>
          <cell r="F1225" t="str">
            <v>PLATFORM_MFG_LINE</v>
          </cell>
          <cell r="H1225" t="str">
            <v>This is the Id of the Platform ML used by this BP</v>
          </cell>
          <cell r="BC1225" t="str">
            <v>EXPLICIT</v>
          </cell>
          <cell r="BD1225" t="str">
            <v>COR_PARTNER_PLF_MNG_LINE</v>
          </cell>
          <cell r="BE1225" t="str">
            <v>PLATFORM_MNG_LINE_ID</v>
          </cell>
          <cell r="BF1225" t="str">
            <v>Platform</v>
          </cell>
        </row>
        <row r="1226">
          <cell r="D1226" t="str">
            <v>BP PLATFORM MFG LINE_BP_PLATFORM_MFG_LINE_SET</v>
          </cell>
          <cell r="E1226" t="str">
            <v>BP PLATFORM MFG LINE</v>
          </cell>
          <cell r="F1226" t="str">
            <v>BP_PLATFORM_MFG_LINE_SET</v>
          </cell>
          <cell r="H1226" t="str">
            <v>Thi is the id of the BP Platform Manufacturing Line set used for this BP Platform</v>
          </cell>
          <cell r="BC1226" t="str">
            <v>EXPLICIT</v>
          </cell>
          <cell r="BD1226" t="str">
            <v>COR_PARTNER_PLF_MNG_LINE</v>
          </cell>
          <cell r="BE1226" t="str">
            <v>PARTNER_PLF_ML_SET_ID</v>
          </cell>
          <cell r="BF1226" t="str">
            <v>Platform</v>
          </cell>
        </row>
        <row r="1227">
          <cell r="D1227" t="str">
            <v>BP PLATFORM MFG LINE_BP_PLATFORM_MFG_LINE_PARENT</v>
          </cell>
          <cell r="E1227" t="str">
            <v>BP PLATFORM MFG LINE</v>
          </cell>
          <cell r="F1227" t="str">
            <v>BP_PLATFORM_MFG_LINE_PARENT</v>
          </cell>
          <cell r="H1227" t="str">
            <v>This is the Id of the BP Parent ML used for this BP Platform ML</v>
          </cell>
          <cell r="BC1227" t="str">
            <v>EXPLICIT</v>
          </cell>
          <cell r="BD1227" t="str">
            <v>COR_PARTNER_PLF_MNG_LINE</v>
          </cell>
          <cell r="BE1227" t="str">
            <v>PARTNER_PLF_PARENT_ML_ID</v>
          </cell>
          <cell r="BF1227" t="str">
            <v>Platform</v>
          </cell>
        </row>
        <row r="1228">
          <cell r="D1228" t="str">
            <v>BP PLATFORM MFG LINE_BP_PLATFORM_MFG_LINE_EXTENSION_PROFILE</v>
          </cell>
          <cell r="E1228" t="str">
            <v>BP PLATFORM MFG LINE</v>
          </cell>
          <cell r="F1228" t="str">
            <v>BP_PLATFORM_MFG_LINE_EXTENSION_PROFILE</v>
          </cell>
          <cell r="H1228" t="str">
            <v>This is the Id of the BP ML Unit which Customizes the ML</v>
          </cell>
          <cell r="BC1228" t="str">
            <v>EXPLICIT</v>
          </cell>
          <cell r="BD1228" t="str">
            <v>COR_PARTNER_PLF_MNG_LINE</v>
          </cell>
          <cell r="BE1228" t="str">
            <v>PARTNER_CUS_PROFILE_ID</v>
          </cell>
          <cell r="BF1228" t="str">
            <v>Platform</v>
          </cell>
        </row>
        <row r="1229">
          <cell r="D1229" t="str">
            <v>BP PLATFORM MFG LINE_TAG</v>
          </cell>
          <cell r="E1229" t="str">
            <v>BP PLATFORM MFG LINE</v>
          </cell>
          <cell r="F1229" t="str">
            <v>TAG</v>
          </cell>
          <cell r="H1229" t="str">
            <v>Indicates the TYPE of ML for certain products. Values are NULL, POP, CLASSICAL, ALL</v>
          </cell>
          <cell r="BC1229" t="str">
            <v>EXPLICIT</v>
          </cell>
          <cell r="BD1229" t="str">
            <v>COR_PARTNER_PLF_MNG_LINE</v>
          </cell>
          <cell r="BE1229" t="str">
            <v>TAG</v>
          </cell>
          <cell r="BF1229" t="str">
            <v>MANUAL</v>
          </cell>
        </row>
        <row r="1230">
          <cell r="D1230" t="str">
            <v>BP PLATFORM MFG LINE EXTENSION_ML EXTENSION</v>
          </cell>
          <cell r="E1230" t="str">
            <v>BP PLATFORM MFG LINE EXTENSION</v>
          </cell>
          <cell r="F1230" t="str">
            <v>ML EXTENSION</v>
          </cell>
          <cell r="H1230" t="str">
            <v>This is the id of the BP ML UNIT which extends (or customizes) different ML.</v>
          </cell>
          <cell r="BC1230" t="str">
            <v>EXPLICIT</v>
          </cell>
          <cell r="BD1230" t="str">
            <v>COR_PARTNER_PLF_CUS_PROFILE</v>
          </cell>
          <cell r="BE1230" t="str">
            <v>CUS_UNIT_ID</v>
          </cell>
          <cell r="BF1230" t="str">
            <v>Platform</v>
          </cell>
        </row>
        <row r="1231">
          <cell r="D1231" t="str">
            <v>BP PLATFORM MFG LINE EXTENSION_PLATFORM</v>
          </cell>
          <cell r="E1231" t="str">
            <v>BP PLATFORM MFG LINE EXTENSION</v>
          </cell>
          <cell r="F1231" t="str">
            <v>PLATFORM</v>
          </cell>
          <cell r="H1231" t="str">
            <v xml:space="preserve">This is the id of the BP Platform's </v>
          </cell>
          <cell r="BC1231" t="str">
            <v>EXPLICIT</v>
          </cell>
          <cell r="BD1231" t="str">
            <v>COR_PARTNER_PLF_CUS_PROFILE</v>
          </cell>
          <cell r="BE1231" t="str">
            <v>DELIVERY_PLATFORM_ID</v>
          </cell>
          <cell r="BF1231" t="str">
            <v>Platform</v>
          </cell>
        </row>
        <row r="1232">
          <cell r="D1232" t="str">
            <v>BP PLATFORM MFG LINE EXTENSION_ALIAS</v>
          </cell>
          <cell r="E1232" t="str">
            <v>BP PLATFORM MFG LINE EXTENSION</v>
          </cell>
          <cell r="F1232" t="str">
            <v>ALIAS</v>
          </cell>
          <cell r="H1232" t="str">
            <v>BP Name for the ML Unit</v>
          </cell>
          <cell r="S1232" t="str">
            <v>x</v>
          </cell>
          <cell r="BC1232" t="str">
            <v>EXPLICIT</v>
          </cell>
          <cell r="BD1232" t="str">
            <v>COR_PARTNER_PLF_CUS_PROFILE</v>
          </cell>
          <cell r="BE1232" t="str">
            <v>ALIAS</v>
          </cell>
          <cell r="BF1232" t="str">
            <v>MANUAL</v>
          </cell>
        </row>
        <row r="1233">
          <cell r="D1233" t="str">
            <v>BP PLATFORM MFG LINE EXTENSION_EXTENSION_NAME</v>
          </cell>
          <cell r="E1233" t="str">
            <v>BP PLATFORM MFG LINE EXTENSION</v>
          </cell>
          <cell r="F1233" t="str">
            <v>EXTENSION_NAME</v>
          </cell>
          <cell r="H1233" t="str">
            <v>This is the name of the ML Unit, e.g. "FADE CUT"</v>
          </cell>
          <cell r="BC1233" t="str">
            <v>EXPLICIT</v>
          </cell>
          <cell r="BD1233" t="str">
            <v>COR_PARTNER_PLF_CUS_PROFILE</v>
          </cell>
          <cell r="BE1233" t="str">
            <v>UNIT_NAME</v>
          </cell>
          <cell r="BF1233" t="str">
            <v>Platform</v>
          </cell>
        </row>
        <row r="1234">
          <cell r="D1234" t="str">
            <v>BP PLATFORM DEVICE_PLATFORM_DEVICE</v>
          </cell>
          <cell r="E1234" t="str">
            <v>BP PLATFORM DEVICE</v>
          </cell>
          <cell r="F1234" t="str">
            <v>PLATFORM_DEVICE</v>
          </cell>
          <cell r="H1234" t="str">
            <v xml:space="preserve">This is the Platform Device to which this BP Delivery customization is linked.
</v>
          </cell>
          <cell r="BC1234" t="str">
            <v>EXPLICIT</v>
          </cell>
          <cell r="BD1234" t="str">
            <v>COR_DELIVERY_PLF_HANDSET</v>
          </cell>
          <cell r="BE1234" t="str">
            <v>PLATFORM_HANDSET_ID</v>
          </cell>
          <cell r="BF1234" t="str">
            <v>Platform</v>
          </cell>
        </row>
        <row r="1235">
          <cell r="D1235" t="str">
            <v>BP PLATFORM DEVICE_BP_PLATFORM</v>
          </cell>
          <cell r="E1235" t="str">
            <v>BP PLATFORM DEVICE</v>
          </cell>
          <cell r="F1235" t="str">
            <v>BP_PLATFORM</v>
          </cell>
          <cell r="H1235" t="str">
            <v xml:space="preserve">This is the ID of the BP Platform to which this custmization is lnked.
</v>
          </cell>
          <cell r="BC1235" t="str">
            <v>EXPLICIT</v>
          </cell>
          <cell r="BD1235" t="str">
            <v>COR_DELIVERY_PLF_HANDSET</v>
          </cell>
          <cell r="BE1235" t="str">
            <v>DELIVERY_PLATFORM_ID</v>
          </cell>
          <cell r="BF1235" t="str">
            <v>Platform</v>
          </cell>
        </row>
        <row r="1236">
          <cell r="D1236" t="str">
            <v>BP PLATFORM DEVICE MFG LINE_BP_PLATFORM_DEVICE</v>
          </cell>
          <cell r="E1236" t="str">
            <v>BP PLATFORM DEVICE MFG LINE</v>
          </cell>
          <cell r="F1236" t="str">
            <v>BP_PLATFORM_DEVICE</v>
          </cell>
          <cell r="H1236" t="str">
            <v>This is the ID of the BP Platform Device</v>
          </cell>
          <cell r="BC1236" t="str">
            <v>EXPLICIT</v>
          </cell>
          <cell r="BD1236" t="str">
            <v>COR_PARTNER_HADNSET_MNG_LINE</v>
          </cell>
          <cell r="BE1236" t="str">
            <v>DELIVERY_PLF_HANDSET_ID</v>
          </cell>
          <cell r="BF1236" t="str">
            <v>Platform</v>
          </cell>
        </row>
        <row r="1237">
          <cell r="D1237" t="str">
            <v>BP PLATFORM DEVICE MFG LINE_BP_PLATFORM_MFG_LINE</v>
          </cell>
          <cell r="E1237" t="str">
            <v>BP PLATFORM DEVICE MFG LINE</v>
          </cell>
          <cell r="F1237" t="str">
            <v>BP_PLATFORM_MFG_LINE</v>
          </cell>
          <cell r="H1237" t="str">
            <v>This is the ID of the Manufacturing line for this BP Device</v>
          </cell>
          <cell r="BC1237" t="str">
            <v>EXPLICIT</v>
          </cell>
          <cell r="BD1237" t="str">
            <v>COR_PARTNER_HADNSET_MNG_LINE</v>
          </cell>
          <cell r="BE1237" t="str">
            <v>PARTNER_PLF_MNG_LINE_ID</v>
          </cell>
          <cell r="BF1237" t="str">
            <v>Platform</v>
          </cell>
        </row>
        <row r="1238">
          <cell r="D1238" t="str">
            <v>CHANNEL_ID</v>
          </cell>
          <cell r="E1238" t="str">
            <v>CHANNEL</v>
          </cell>
          <cell r="F1238" t="str">
            <v>ID</v>
          </cell>
          <cell r="H1238" t="str">
            <v>A Channel is an Instance of a BP PLATFORM. It is linked to a BP Platform and defines in detail the parameters for a Delivery of a BP. This is the ID of the Channel.</v>
          </cell>
          <cell r="BC1238" t="str">
            <v>EXPLICIT</v>
          </cell>
          <cell r="BD1238" t="str">
            <v>COR_DELIVERY_CHANNEL</v>
          </cell>
          <cell r="BE1238" t="str">
            <v>ID</v>
          </cell>
          <cell r="BF1238" t="str">
            <v>Platform</v>
          </cell>
        </row>
        <row r="1239">
          <cell r="D1239" t="str">
            <v>CHANNEL_BP_PLATFORM</v>
          </cell>
          <cell r="E1239" t="str">
            <v>CHANNEL</v>
          </cell>
          <cell r="F1239" t="str">
            <v>BP_PLATFORM</v>
          </cell>
          <cell r="H1239" t="str">
            <v>This is the BP Platform to which this Delivery Channel is linked.</v>
          </cell>
          <cell r="AM1239" t="str">
            <v>x</v>
          </cell>
          <cell r="BC1239" t="str">
            <v>EXPLICIT</v>
          </cell>
          <cell r="BD1239" t="str">
            <v>COR_DELIVERY_CHANNEL</v>
          </cell>
          <cell r="BE1239" t="str">
            <v>DELIVERY_PLATFORM_ID</v>
          </cell>
          <cell r="BF1239" t="str">
            <v>Platform</v>
          </cell>
        </row>
        <row r="1240">
          <cell r="D1240" t="str">
            <v>CHANNEL_NAME</v>
          </cell>
          <cell r="E1240" t="str">
            <v>CHANNEL</v>
          </cell>
          <cell r="F1240" t="str">
            <v>NAME</v>
          </cell>
          <cell r="H1240" t="str">
            <v>This is the name of the Delivery Channel</v>
          </cell>
          <cell r="BC1240" t="str">
            <v>EXPLICIT</v>
          </cell>
          <cell r="BD1240" t="str">
            <v>COR_DELIVERY_CHANNEL</v>
          </cell>
          <cell r="BE1240" t="str">
            <v>CHANNEL_NAME</v>
          </cell>
          <cell r="BF1240" t="str">
            <v>MANUAL</v>
          </cell>
        </row>
        <row r="1241">
          <cell r="D1241" t="str">
            <v>CHANNEL_INDEX</v>
          </cell>
          <cell r="E1241" t="str">
            <v>CHANNEL</v>
          </cell>
          <cell r="F1241" t="str">
            <v>INDEX</v>
          </cell>
          <cell r="H1241" t="str">
            <v>Sequence of Channel for a Delivery</v>
          </cell>
          <cell r="BC1241" t="str">
            <v>EXPLICIT</v>
          </cell>
          <cell r="BD1241" t="str">
            <v>COR_DELIVERY_CHANNEL</v>
          </cell>
          <cell r="BE1241" t="str">
            <v>CHANNEL_INDEX</v>
          </cell>
          <cell r="BF1241" t="str">
            <v>MANUAL</v>
          </cell>
        </row>
        <row r="1242">
          <cell r="D1242" t="str">
            <v>CHANNEL CFG_PROPERTY_NAME</v>
          </cell>
          <cell r="E1242" t="str">
            <v>CHANNEL CFG</v>
          </cell>
          <cell r="F1242" t="str">
            <v>PROPERTY_NAME</v>
          </cell>
          <cell r="H1242" t="str">
            <v>This is a Property Name of the Packaging Plug-In</v>
          </cell>
          <cell r="AM1242" t="str">
            <v>x</v>
          </cell>
          <cell r="BC1242" t="str">
            <v>EXPLICIT</v>
          </cell>
          <cell r="BD1242" t="str">
            <v>COR_CHANNEL_PROPERTY</v>
          </cell>
          <cell r="BE1242" t="str">
            <v>NAME</v>
          </cell>
          <cell r="BF1242" t="str">
            <v>MANUAL</v>
          </cell>
        </row>
        <row r="1243">
          <cell r="D1243" t="str">
            <v>CHANNEL CFG_PROPERTY_VALUE</v>
          </cell>
          <cell r="E1243" t="str">
            <v>CHANNEL CFG</v>
          </cell>
          <cell r="F1243" t="str">
            <v>PROPERTY_VALUE</v>
          </cell>
          <cell r="H1243" t="str">
            <v>This is a Value  of the Property of the Packaging Plug-In</v>
          </cell>
          <cell r="AM1243" t="str">
            <v>x</v>
          </cell>
          <cell r="BC1243" t="str">
            <v>EXPLICIT</v>
          </cell>
          <cell r="BD1243" t="str">
            <v>COR_CHANNEL_PROPERTY</v>
          </cell>
          <cell r="BE1243" t="str">
            <v>VALUE</v>
          </cell>
          <cell r="BF1243" t="str">
            <v>MANUAL</v>
          </cell>
        </row>
        <row r="1244">
          <cell r="D1244" t="str">
            <v>CHANNEL NOTIFICATION  CFG_NOTIFICATION_PLUGIN</v>
          </cell>
          <cell r="E1244" t="str">
            <v>CHANNEL NOTIFICATION  CFG</v>
          </cell>
          <cell r="F1244" t="str">
            <v>NOTIFICATION_PLUGIN</v>
          </cell>
          <cell r="G1244" t="str">
            <v>x</v>
          </cell>
          <cell r="H1244" t="str">
            <v>This represents the Notification Specification to be used  for this  Channel. The fields represents the Notification  Plug-In Code Name (Bean) . Examples: "standardDeliveryNotificationPlugin"
There is ONLY one Notification Channel.</v>
          </cell>
          <cell r="BC1244" t="str">
            <v>EXPLICIT</v>
          </cell>
          <cell r="BD1244" t="str">
            <v>COR_DELIVERY_CHANNEL</v>
          </cell>
          <cell r="BE1244" t="str">
            <v>NOTIFICATION_PLUGIN_BEAN</v>
          </cell>
          <cell r="BF1244" t="str">
            <v>MANUAL</v>
          </cell>
        </row>
        <row r="1245">
          <cell r="D1245" t="str">
            <v>CHANNEL NOTIFICATION  CFG_PROPERTY_NAME</v>
          </cell>
          <cell r="E1245" t="str">
            <v>CHANNEL NOTIFICATION  CFG</v>
          </cell>
          <cell r="F1245" t="str">
            <v>PROPERTY_NAME</v>
          </cell>
          <cell r="H1245" t="str">
            <v>This is a Property Name of the Notfication Plug-In</v>
          </cell>
          <cell r="T1245" t="str">
            <v>x</v>
          </cell>
          <cell r="U1245" t="str">
            <v>Export.user.email</v>
          </cell>
          <cell r="AA1245" t="str">
            <v>x</v>
          </cell>
          <cell r="AC1245" t="str">
            <v>x</v>
          </cell>
          <cell r="BC1245" t="str">
            <v>EXPLICIT</v>
          </cell>
          <cell r="BD1245" t="str">
            <v>COR_NOTIF_CHANNEL_PROPERTY</v>
          </cell>
          <cell r="BE1245" t="str">
            <v>NAME</v>
          </cell>
          <cell r="BF1245" t="str">
            <v>MANUAL</v>
          </cell>
        </row>
        <row r="1246">
          <cell r="D1246" t="str">
            <v>CHANNEL NOTIFICATION  CFG_PROPERTY_VALUE</v>
          </cell>
          <cell r="E1246" t="str">
            <v>CHANNEL NOTIFICATION  CFG</v>
          </cell>
          <cell r="F1246" t="str">
            <v>PROPERTY_VALUE</v>
          </cell>
          <cell r="H1246" t="str">
            <v>This is a Value  of the Property of the Notfication Plug-In</v>
          </cell>
          <cell r="T1246" t="str">
            <v>x</v>
          </cell>
          <cell r="U1246" t="str">
            <v>Export.user.email</v>
          </cell>
          <cell r="AA1246" t="str">
            <v>x</v>
          </cell>
          <cell r="AC1246" t="str">
            <v>x</v>
          </cell>
          <cell r="BC1246" t="str">
            <v>EXPLICIT</v>
          </cell>
          <cell r="BD1246" t="str">
            <v>COR_NOTIF_CHANNEL_PROPERTY</v>
          </cell>
          <cell r="BE1246" t="str">
            <v>VALUE</v>
          </cell>
          <cell r="BF1246" t="str">
            <v>MANUAL</v>
          </cell>
        </row>
        <row r="1247">
          <cell r="D1247" t="str">
            <v>CHANNEL DELIVERY CFG_DELIVERY_PLUGIN</v>
          </cell>
          <cell r="E1247" t="str">
            <v>CHANNEL DELIVERY CFG</v>
          </cell>
          <cell r="F1247" t="str">
            <v>DELIVERY_PLUGIN</v>
          </cell>
          <cell r="G1247" t="str">
            <v>x</v>
          </cell>
          <cell r="H1247" t="str">
            <v>This represents the Delivery Specification to be used  for this  Channel. The fields represents the Delivery Plug-In Code Name (Bean) . Examples: "standardDeliveryNotificationPlugin"
There is Multiple Delivery Channels</v>
          </cell>
          <cell r="BC1247" t="str">
            <v>EXPLICIT</v>
          </cell>
          <cell r="BD1247" t="str">
            <v>COR_DELIVERY_END_POINT</v>
          </cell>
          <cell r="BE1247" t="str">
            <v>DELIVERY_PLUGIN_BEAN</v>
          </cell>
          <cell r="BF1247" t="str">
            <v>MANUAL</v>
          </cell>
        </row>
        <row r="1248">
          <cell r="D1248" t="str">
            <v>CHANNEL DELIVERY CFG_IS_PULL_DELIVERY</v>
          </cell>
          <cell r="E1248" t="str">
            <v>CHANNEL DELIVERY CFG</v>
          </cell>
          <cell r="F1248" t="str">
            <v>IS_PULL_DELIVERY</v>
          </cell>
          <cell r="H1248" t="str">
            <v>Flag which indicates if this end point is a PULL endpoint</v>
          </cell>
          <cell r="M1248" t="str">
            <v>x</v>
          </cell>
          <cell r="O1248" t="str">
            <v>x</v>
          </cell>
          <cell r="BC1248" t="str">
            <v>EXPLICIT</v>
          </cell>
          <cell r="BD1248" t="str">
            <v>COR_DELIVERY_END_POINT</v>
          </cell>
          <cell r="BE1248" t="str">
            <v>IS_PULL_DELIVERY_TYPE</v>
          </cell>
          <cell r="BF1248" t="str">
            <v>MANUAL</v>
          </cell>
        </row>
        <row r="1249">
          <cell r="D1249" t="str">
            <v>CHANNEL DELIVERY CFG_DELIVERY_ENDPOINT_NAME</v>
          </cell>
          <cell r="E1249" t="str">
            <v>CHANNEL DELIVERY CFG</v>
          </cell>
          <cell r="F1249" t="str">
            <v>DELIVERY_ENDPOINT_NAME</v>
          </cell>
          <cell r="H1249" t="str">
            <v>This is the name of the Delivery End Point.</v>
          </cell>
          <cell r="AM1249" t="str">
            <v>x</v>
          </cell>
          <cell r="BC1249" t="str">
            <v>EXPLICIT</v>
          </cell>
          <cell r="BD1249" t="str">
            <v>COR_DELIVERY_END_POINT</v>
          </cell>
          <cell r="BE1249" t="str">
            <v>NAME</v>
          </cell>
          <cell r="BF1249" t="str">
            <v>MANUAL</v>
          </cell>
        </row>
        <row r="1250">
          <cell r="D1250" t="str">
            <v>CHANNEL DELIVERY CFG_DELIVERY_ENDPOINT_PROPERTY_NAME</v>
          </cell>
          <cell r="E1250" t="str">
            <v>CHANNEL DELIVERY CFG</v>
          </cell>
          <cell r="F1250" t="str">
            <v>DELIVERY_ENDPOINT_PROPERTY_NAME</v>
          </cell>
          <cell r="H1250" t="str">
            <v>This is a Property Name of the Delivery Plug-In</v>
          </cell>
          <cell r="BC1250" t="str">
            <v>EXPLICIT</v>
          </cell>
          <cell r="BD1250" t="str">
            <v>COR_END_POINT_PROPERTY</v>
          </cell>
          <cell r="BE1250" t="str">
            <v>NAME</v>
          </cell>
          <cell r="BF1250" t="str">
            <v>MANUAL</v>
          </cell>
        </row>
        <row r="1251">
          <cell r="D1251" t="str">
            <v>CHANNEL DELIVERY CFG_DELIVERY_ENDPOINT_PROPERTY_VALUE</v>
          </cell>
          <cell r="E1251" t="str">
            <v>CHANNEL DELIVERY CFG</v>
          </cell>
          <cell r="F1251" t="str">
            <v>DELIVERY_ENDPOINT_PROPERTY_VALUE</v>
          </cell>
          <cell r="H1251" t="str">
            <v>This is a Value  of the Property of the DeliveryPlug-In</v>
          </cell>
          <cell r="BC1251" t="str">
            <v>EXPLICIT</v>
          </cell>
          <cell r="BD1251" t="str">
            <v>COR_END_POINT_PROPERTY</v>
          </cell>
          <cell r="BE1251" t="str">
            <v>VALUE</v>
          </cell>
          <cell r="BF1251" t="str">
            <v>MANUAL</v>
          </cell>
        </row>
        <row r="1252">
          <cell r="D1252" t="str">
            <v>BP ORDER CFG_ID</v>
          </cell>
          <cell r="E1252" t="str">
            <v>BP ORDER CFG</v>
          </cell>
          <cell r="F1252" t="str">
            <v>ID</v>
          </cell>
          <cell r="H1252" t="str">
            <v>This is the ID of the BP Order Configuration to be used for this  BP. It links the correct BP Global Configuration with the BP Ordering Configuration.</v>
          </cell>
          <cell r="BC1252" t="str">
            <v>EXPLICIT</v>
          </cell>
          <cell r="BD1252" t="str">
            <v>COR_ORDER_CONFIG</v>
          </cell>
          <cell r="BE1252" t="str">
            <v>ID</v>
          </cell>
          <cell r="BF1252" t="str">
            <v>Platform</v>
          </cell>
        </row>
        <row r="1253">
          <cell r="D1253" t="str">
            <v>BP ORDER CFG_BUSINESS_PARTNER</v>
          </cell>
          <cell r="E1253" t="str">
            <v>BP ORDER CFG</v>
          </cell>
          <cell r="F1253" t="str">
            <v>BUSINESS_PARTNER</v>
          </cell>
          <cell r="G1253" t="str">
            <v>x</v>
          </cell>
          <cell r="H1253" t="str">
            <v xml:space="preserve">This is the Code of the BP to which this order configuration is owned.
</v>
          </cell>
          <cell r="BC1253" t="str">
            <v>EXPLICIT</v>
          </cell>
          <cell r="BD1253" t="str">
            <v>COR_ORDER_CONFIG</v>
          </cell>
          <cell r="BE1253" t="str">
            <v>PARTNER_CODE</v>
          </cell>
          <cell r="BF1253" t="str">
            <v>Platform</v>
          </cell>
        </row>
        <row r="1254">
          <cell r="D1254" t="str">
            <v>BP ORDER CFG_VERSION</v>
          </cell>
          <cell r="E1254" t="str">
            <v>BP ORDER CFG</v>
          </cell>
          <cell r="F1254" t="str">
            <v>VERSION</v>
          </cell>
          <cell r="H1254" t="str">
            <v xml:space="preserve">This is the Version of the BP Order Configuration. </v>
          </cell>
          <cell r="AJ1254" t="str">
            <v>x</v>
          </cell>
          <cell r="AK1254" t="str">
            <v>Version</v>
          </cell>
          <cell r="BC1254" t="str">
            <v>EXPLICIT</v>
          </cell>
          <cell r="BD1254" t="str">
            <v>COR_ORDER_CONFIG</v>
          </cell>
          <cell r="BE1254" t="str">
            <v>VERSION</v>
          </cell>
          <cell r="BF1254" t="str">
            <v>Platform</v>
          </cell>
        </row>
        <row r="1255">
          <cell r="D1255" t="str">
            <v>BP ORDER CFG_STATUS</v>
          </cell>
          <cell r="E1255" t="str">
            <v>BP ORDER CFG</v>
          </cell>
          <cell r="F1255" t="str">
            <v>STATUS</v>
          </cell>
          <cell r="G1255" t="str">
            <v>x</v>
          </cell>
          <cell r="H1255" t="str">
            <v>This is the Status of the Configuration. The Values of the Status can be "DRAFT" or "VALID"</v>
          </cell>
          <cell r="M1255" t="str">
            <v>x</v>
          </cell>
          <cell r="AJ1255" t="str">
            <v>x</v>
          </cell>
          <cell r="AK1255" t="str">
            <v>Status
Parameter Validation</v>
          </cell>
          <cell r="BC1255" t="str">
            <v>EXPLICIT</v>
          </cell>
          <cell r="BD1255" t="str">
            <v>COR_ORDER_CONFIG</v>
          </cell>
          <cell r="BE1255" t="str">
            <v>CONFIG_STATUS</v>
          </cell>
          <cell r="BF1255" t="str">
            <v>Platform</v>
          </cell>
        </row>
        <row r="1256">
          <cell r="D1256" t="str">
            <v>BP ORDER CFG_CREATION_DATE</v>
          </cell>
          <cell r="E1256" t="str">
            <v>BP ORDER CFG</v>
          </cell>
          <cell r="F1256" t="str">
            <v>CREATION_DATE</v>
          </cell>
          <cell r="H1256" t="str">
            <v>This is the Creation Date of the Configuration.</v>
          </cell>
          <cell r="BC1256" t="str">
            <v>EXPLICIT</v>
          </cell>
          <cell r="BD1256" t="str">
            <v>COR_ORDER_CONFIG</v>
          </cell>
          <cell r="BE1256" t="str">
            <v>CREATION_DATE</v>
          </cell>
          <cell r="BF1256" t="str">
            <v>Platform</v>
          </cell>
        </row>
        <row r="1257">
          <cell r="D1257" t="str">
            <v>BP ORDER CFG_STATUS_DATE</v>
          </cell>
          <cell r="E1257" t="str">
            <v>BP ORDER CFG</v>
          </cell>
          <cell r="F1257" t="str">
            <v>STATUS_DATE</v>
          </cell>
          <cell r="H1257" t="str">
            <v xml:space="preserve">This is the Status Date of the BP Order Configuration. Indicates when this BP Conf had the lastest Status Change. </v>
          </cell>
          <cell r="AJ1257" t="str">
            <v>x</v>
          </cell>
          <cell r="AK1257" t="str">
            <v>Status Date
Last Save</v>
          </cell>
          <cell r="BC1257" t="str">
            <v>EXPLICIT</v>
          </cell>
          <cell r="BD1257" t="str">
            <v>COR_ORDER_CONFIG</v>
          </cell>
          <cell r="BE1257" t="str">
            <v>STATUS_DATE</v>
          </cell>
          <cell r="BF1257" t="str">
            <v>Platform</v>
          </cell>
        </row>
        <row r="1258">
          <cell r="D1258" t="str">
            <v>BP ORDER CFG_HAS_AUTO_ORDER</v>
          </cell>
          <cell r="E1258" t="str">
            <v>BP ORDER CFG</v>
          </cell>
          <cell r="F1258" t="str">
            <v>HAS_AUTO_ORDER</v>
          </cell>
          <cell r="H1258" t="str">
            <v>This is a Flag which indicates if this configuration supports Auto Ordering.</v>
          </cell>
          <cell r="M1258" t="str">
            <v>x</v>
          </cell>
          <cell r="AJ1258" t="str">
            <v>x</v>
          </cell>
          <cell r="AK1258" t="str">
            <v>Auto-Ordering Status
Auto Ordering
Manual Ordering</v>
          </cell>
          <cell r="BC1258" t="str">
            <v>EXPLICIT</v>
          </cell>
          <cell r="BD1258" t="str">
            <v>COR_ORDER_CONFIG</v>
          </cell>
          <cell r="BE1258" t="str">
            <v>AUTO_ORDERING</v>
          </cell>
          <cell r="BF1258" t="str">
            <v>MANUAL</v>
          </cell>
        </row>
        <row r="1259">
          <cell r="D1259" t="str">
            <v>BP ORDER CFG_ARTISTS</v>
          </cell>
          <cell r="E1259" t="str">
            <v>BP ORDER CFG</v>
          </cell>
          <cell r="F1259" t="str">
            <v>ARTISTS</v>
          </cell>
          <cell r="BC1259" t="str">
            <v>EXPLICIT</v>
          </cell>
          <cell r="BD1259" t="str">
            <v>COR_ORDER_CONFIG</v>
          </cell>
          <cell r="BE1259" t="str">
            <v>ARTISTS</v>
          </cell>
          <cell r="BF1259" t="str">
            <v>MANUAL</v>
          </cell>
        </row>
        <row r="1260">
          <cell r="D1260" t="str">
            <v>BP ORDER CFG COUNTRY_COUNTRY</v>
          </cell>
          <cell r="E1260" t="str">
            <v>BP ORDER CFG COUNTRY</v>
          </cell>
          <cell r="F1260" t="str">
            <v>COUNTRY</v>
          </cell>
          <cell r="G1260" t="str">
            <v>x</v>
          </cell>
          <cell r="H1260" t="str">
            <v xml:space="preserve">This is Country Permission for this BP Order Config
</v>
          </cell>
          <cell r="S1260" t="str">
            <v>x</v>
          </cell>
          <cell r="T1260" t="str">
            <v>x</v>
          </cell>
          <cell r="U1260" t="str">
            <v>Catlogue.country</v>
          </cell>
          <cell r="Y1260" t="str">
            <v>x</v>
          </cell>
          <cell r="Z1260" t="str">
            <v>x</v>
          </cell>
          <cell r="AC1260" t="str">
            <v>x</v>
          </cell>
          <cell r="AJ1260" t="str">
            <v>x</v>
          </cell>
          <cell r="AK1260" t="str">
            <v>Territories
Territory</v>
          </cell>
          <cell r="AY1260" t="str">
            <v>x</v>
          </cell>
          <cell r="BC1260" t="str">
            <v>EXPLICIT</v>
          </cell>
          <cell r="BD1260" t="str">
            <v>COR_ORDER_CONFIG_COUNTRY</v>
          </cell>
          <cell r="BE1260" t="str">
            <v>COUNTRY_CODE</v>
          </cell>
          <cell r="BF1260" t="str">
            <v>MANUAL</v>
          </cell>
        </row>
        <row r="1261">
          <cell r="D1261" t="str">
            <v>BP ORDER CFG REPERTOIRE_MUSIC_TYPE</v>
          </cell>
          <cell r="E1261" t="str">
            <v>BP ORDER CFG REPERTOIRE</v>
          </cell>
          <cell r="F1261" t="str">
            <v>MUSIC_TYPE</v>
          </cell>
          <cell r="G1261" t="str">
            <v>x</v>
          </cell>
          <cell r="H1261" t="str">
            <v xml:space="preserve">This is the Repertoire Permission for this BP Order Configuration. Product Classification (Music Type).  Values can be "Pop Core", "Pop CrossOver" Classics Core", "Classics Crossover".
</v>
          </cell>
          <cell r="AJ1261" t="str">
            <v>x</v>
          </cell>
          <cell r="AK1261" t="str">
            <v>Permissions [Repertoire]</v>
          </cell>
          <cell r="BC1261" t="str">
            <v>EXPLICIT</v>
          </cell>
          <cell r="BD1261" t="str">
            <v>COR_ORDER_REPERTOIRE</v>
          </cell>
          <cell r="BE1261" t="str">
            <v>MUSIC_TYPE</v>
          </cell>
          <cell r="BF1261" t="str">
            <v>MANUAL</v>
          </cell>
        </row>
        <row r="1262">
          <cell r="D1262" t="str">
            <v>BP ORDER CFG REPERTOIRE_HAS_AUTO_ORDER</v>
          </cell>
          <cell r="E1262" t="str">
            <v>BP ORDER CFG REPERTOIRE</v>
          </cell>
          <cell r="F1262" t="str">
            <v>HAS_AUTO_ORDER</v>
          </cell>
          <cell r="H1262" t="str">
            <v>This is a Flag which indicates if this configuration supports Auto Ordering at Repertoire level.</v>
          </cell>
          <cell r="M1262" t="str">
            <v>x</v>
          </cell>
          <cell r="AJ1262" t="str">
            <v>x</v>
          </cell>
          <cell r="AK1262" t="str">
            <v>Auto Ordering</v>
          </cell>
          <cell r="BC1262" t="str">
            <v>EXPLICIT</v>
          </cell>
          <cell r="BD1262" t="str">
            <v>COR_ORDER_REPERTOIRE</v>
          </cell>
          <cell r="BE1262" t="str">
            <v>AUTO_ORDERING</v>
          </cell>
          <cell r="BF1262" t="str">
            <v>MANUAL</v>
          </cell>
        </row>
        <row r="1263">
          <cell r="D1263" t="str">
            <v>BP ORDER CFG PRODUCT TYPE_PRODUCT_TYPE</v>
          </cell>
          <cell r="E1263" t="str">
            <v>BP ORDER CFG PRODUCT TYPE</v>
          </cell>
          <cell r="F1263" t="str">
            <v>PRODUCT_TYPE</v>
          </cell>
          <cell r="H1263" t="str">
            <v>This is the Product Type Permission for this BP Order Configuration.Field represents the Plaftom's Product Type. The NOTE: UI Partner Type (Audio, Video, Mobile) is derived from the Different product Type.</v>
          </cell>
          <cell r="S1263" t="str">
            <v>x</v>
          </cell>
          <cell r="AJ1263" t="str">
            <v>x</v>
          </cell>
          <cell r="AK1263" t="str">
            <v>Product Types</v>
          </cell>
          <cell r="AL1263" t="str">
            <v>x</v>
          </cell>
          <cell r="BC1263" t="str">
            <v>EXPLICIT</v>
          </cell>
          <cell r="BD1263" t="str">
            <v>COR_ORDER_PRODUCT_TYPE</v>
          </cell>
          <cell r="BE1263" t="str">
            <v>PRODUCT_TYPE</v>
          </cell>
          <cell r="BF1263" t="str">
            <v>MANUAL</v>
          </cell>
        </row>
        <row r="1264">
          <cell r="D1264" t="str">
            <v>BP ORDER CFG PRODUCT TYPE_HAS_AUTO_ORDER</v>
          </cell>
          <cell r="E1264" t="str">
            <v>BP ORDER CFG PRODUCT TYPE</v>
          </cell>
          <cell r="F1264" t="str">
            <v>HAS_AUTO_ORDER</v>
          </cell>
          <cell r="H1264" t="str">
            <v>This is a Flag which indicates if this configuration supports Auto Ordering at Product Type level.</v>
          </cell>
          <cell r="M1264" t="str">
            <v>x</v>
          </cell>
          <cell r="AJ1264" t="str">
            <v>x</v>
          </cell>
          <cell r="AK1264" t="str">
            <v>Auto Ordering
Auto-ordering</v>
          </cell>
          <cell r="BC1264" t="str">
            <v>EXPLICIT</v>
          </cell>
          <cell r="BD1264" t="str">
            <v>COR_ORDER_PRODUCT_TYPE</v>
          </cell>
          <cell r="BE1264" t="str">
            <v>AUTO_ORDERING</v>
          </cell>
          <cell r="BF1264" t="str">
            <v>MANUAL</v>
          </cell>
        </row>
        <row r="1265">
          <cell r="D1265" t="str">
            <v>BP ORDER CFG PRODUCT TYPE_HOLD_BACK_PERIOD</v>
          </cell>
          <cell r="E1265" t="str">
            <v>BP ORDER CFG PRODUCT TYPE</v>
          </cell>
          <cell r="F1265" t="str">
            <v>HOLD_BACK_PERIOD</v>
          </cell>
          <cell r="H1265" t="str">
            <v>The hold back period of a product for a BP defines the maximum This represents the number of days before the release date  the BP is allowed to receive the product.  It represents the level of confidence of the content owner towards the BP</v>
          </cell>
          <cell r="AJ1265" t="str">
            <v>x</v>
          </cell>
          <cell r="AK1265" t="str">
            <v>Hold Time</v>
          </cell>
          <cell r="BC1265" t="str">
            <v>EXPLICIT</v>
          </cell>
          <cell r="BD1265" t="str">
            <v>COR_ORDER_PRODUCT_TYPE</v>
          </cell>
          <cell r="BE1265" t="str">
            <v>HOLD_BACK_PERIOD</v>
          </cell>
          <cell r="BF1265" t="str">
            <v>MANUAL</v>
          </cell>
        </row>
        <row r="1266">
          <cell r="D1266" t="str">
            <v>BP ORDER CFG PRODUCT TYPE_INGEST_LEAD_TIME</v>
          </cell>
          <cell r="E1266" t="str">
            <v>BP ORDER CFG PRODUCT TYPE</v>
          </cell>
          <cell r="F1266" t="str">
            <v>INGEST_LEAD_TIME</v>
          </cell>
          <cell r="H1266" t="str">
            <v>The ingest lead time is the amount of time the BP requires after delivery to make the product available to its customers.</v>
          </cell>
          <cell r="AJ1266" t="str">
            <v>x</v>
          </cell>
          <cell r="AK1266" t="str">
            <v>Ingest Time</v>
          </cell>
          <cell r="BC1266" t="str">
            <v>EXPLICIT</v>
          </cell>
          <cell r="BD1266" t="str">
            <v>COR_ORDER_PRODUCT_TYPE</v>
          </cell>
          <cell r="BE1266" t="str">
            <v>INGEST_LEAD_TIME</v>
          </cell>
          <cell r="BF1266" t="str">
            <v>MANUAL</v>
          </cell>
        </row>
        <row r="1267">
          <cell r="D1267" t="str">
            <v>BP ORDER CFG PRODUCT TYPE USAGE_USAGE</v>
          </cell>
          <cell r="E1267" t="str">
            <v>BP ORDER CFG PRODUCT TYPE USAGE</v>
          </cell>
          <cell r="F1267" t="str">
            <v>USAGE</v>
          </cell>
          <cell r="G1267" t="str">
            <v>x</v>
          </cell>
          <cell r="H1267" t="str">
            <v>Configuration Refinement for Product Type Usage Permissions.</v>
          </cell>
          <cell r="S1267" t="str">
            <v>x</v>
          </cell>
          <cell r="AJ1267" t="str">
            <v>x</v>
          </cell>
          <cell r="AK1267" t="str">
            <v>Terms of Use
Usage Type
Distribution Type
Usage and Distribution Types</v>
          </cell>
          <cell r="AL1267" t="str">
            <v>x</v>
          </cell>
          <cell r="BC1267" t="str">
            <v>EXPLICIT</v>
          </cell>
          <cell r="BD1267" t="str">
            <v>COR_ORDER_USAGE</v>
          </cell>
          <cell r="BE1267" t="str">
            <v>USAGE</v>
          </cell>
          <cell r="BF1267" t="str">
            <v>MANUAL</v>
          </cell>
        </row>
        <row r="1268">
          <cell r="D1268" t="str">
            <v>BP ORDER CFG RAL_ARTIST_REF</v>
          </cell>
          <cell r="E1268" t="str">
            <v>BP ORDER CFG RAL</v>
          </cell>
          <cell r="F1268" t="str">
            <v>ARTIST_REF</v>
          </cell>
          <cell r="H1268" t="str">
            <v>This is the Restrict Artist which should not be allowed for the BP.</v>
          </cell>
          <cell r="AJ1268" t="str">
            <v>x</v>
          </cell>
          <cell r="AK1268" t="str">
            <v>Artist [Artist Restrictions]</v>
          </cell>
          <cell r="BC1268" t="str">
            <v>EXPLICIT</v>
          </cell>
          <cell r="BD1268" t="str">
            <v>COR_ORDER_RAL</v>
          </cell>
          <cell r="BE1268" t="str">
            <v>ARTIST_REF</v>
          </cell>
          <cell r="BF1268" t="str">
            <v>MANUAL</v>
          </cell>
        </row>
        <row r="1269">
          <cell r="D1269" t="str">
            <v>BP ORDER CFG BATCH POLICY_RUSH_MAX_BATCH_SIZE</v>
          </cell>
          <cell r="E1269" t="str">
            <v>BP ORDER CFG BATCH POLICY</v>
          </cell>
          <cell r="F1269" t="str">
            <v>RUSH_MAX_BATCH_SIZE</v>
          </cell>
          <cell r="H1269" t="str">
            <v>A max batch size (in DGP units) for top priority batches. It has nothing to do with capacity, since it doesn’t restrict the number of products deliverable per unit of time.  It just allows adjusting the size of the batches sent to the BPs, but not their size.</v>
          </cell>
          <cell r="AJ1269" t="str">
            <v>x</v>
          </cell>
          <cell r="AK1269" t="str">
            <v>Max Batch Size (DGP Units)
[Top Priority Batches]</v>
          </cell>
          <cell r="BC1269" t="str">
            <v>EXPLICIT</v>
          </cell>
          <cell r="BD1269" t="str">
            <v>COR_PARTNER</v>
          </cell>
          <cell r="BE1269" t="str">
            <v>MAX_TOP_BATCH_SIZE</v>
          </cell>
          <cell r="BF1269" t="str">
            <v>MANUAL</v>
          </cell>
        </row>
        <row r="1270">
          <cell r="D1270" t="str">
            <v>BP ORDER CFG BATCH POLICY_STANDARD_MAX_BATCH_SIZE</v>
          </cell>
          <cell r="E1270" t="str">
            <v>BP ORDER CFG BATCH POLICY</v>
          </cell>
          <cell r="F1270" t="str">
            <v>STANDARD_MAX_BATCH_SIZE</v>
          </cell>
          <cell r="H1270" t="str">
            <v>This represents the Max batch size (in DGP Units) for standard batches</v>
          </cell>
          <cell r="AJ1270" t="str">
            <v>x</v>
          </cell>
          <cell r="AK1270" t="str">
            <v>Max Batch Size (DGP Units)
[Standard Priority Batches]</v>
          </cell>
          <cell r="BC1270" t="str">
            <v>EXPLICIT</v>
          </cell>
          <cell r="BD1270" t="str">
            <v>COR_PARTNER</v>
          </cell>
          <cell r="BE1270" t="str">
            <v>MAX_STD_BATCH_SIZE</v>
          </cell>
          <cell r="BF1270" t="str">
            <v>MANUAL</v>
          </cell>
        </row>
        <row r="1271">
          <cell r="D1271" t="str">
            <v>BP ORDER CFG BATCH POLICY_BULK_LOW_MAX_BATCH_SIZE</v>
          </cell>
          <cell r="E1271" t="str">
            <v>BP ORDER CFG BATCH POLICY</v>
          </cell>
          <cell r="F1271" t="str">
            <v>BULK_LOW_MAX_BATCH_SIZE</v>
          </cell>
          <cell r="H1271" t="str">
            <v>This represents the max batch size (in DGP Units) for bulk batches. Default from Wizard</v>
          </cell>
          <cell r="AJ1271" t="str">
            <v>x</v>
          </cell>
          <cell r="AK1271" t="str">
            <v>Max Batch Size (DGP Units)
[Bulk Low Priority Batches]</v>
          </cell>
          <cell r="BC1271" t="str">
            <v>EXPLICIT</v>
          </cell>
          <cell r="BD1271" t="str">
            <v>COR_PARTNER</v>
          </cell>
          <cell r="BE1271" t="str">
            <v>MAX_LOW_BATCH_SIZE</v>
          </cell>
          <cell r="BF1271" t="str">
            <v>MANUAL</v>
          </cell>
        </row>
        <row r="1272">
          <cell r="D1272" t="str">
            <v>BP ORDER CFG BATCH POLICY_MAX_BATCH_PER_DAY</v>
          </cell>
          <cell r="E1272" t="str">
            <v>BP ORDER CFG BATCH POLICY</v>
          </cell>
          <cell r="F1272" t="str">
            <v>MAX_BATCH_PER_DAY</v>
          </cell>
          <cell r="H1272" t="str">
            <v>This represents the number of batches per day for bulk orders. Default from Wizard.</v>
          </cell>
          <cell r="AJ1272" t="str">
            <v>x</v>
          </cell>
          <cell r="AK1272" t="str">
            <v>Max. Number of Batches per Day</v>
          </cell>
          <cell r="BC1272" t="str">
            <v>EXPLICIT</v>
          </cell>
          <cell r="BD1272" t="str">
            <v>COR_PARTNER</v>
          </cell>
          <cell r="BE1272" t="str">
            <v>MAX_BATCH_PER_DAY</v>
          </cell>
          <cell r="BF1272" t="str">
            <v>MANUAL</v>
          </cell>
        </row>
        <row r="1273">
          <cell r="D1273" t="str">
            <v>USER_ID</v>
          </cell>
          <cell r="E1273" t="str">
            <v>USER</v>
          </cell>
          <cell r="F1273" t="str">
            <v>ID</v>
          </cell>
          <cell r="H1273" t="str">
            <v>This is the ID of a Platform User</v>
          </cell>
          <cell r="O1273" t="str">
            <v>x</v>
          </cell>
          <cell r="BC1273" t="str">
            <v>EXPLICIT</v>
          </cell>
          <cell r="BD1273" t="str">
            <v>IDT_USER</v>
          </cell>
          <cell r="BE1273" t="str">
            <v>ID</v>
          </cell>
          <cell r="BF1273" t="str">
            <v>Platform</v>
          </cell>
        </row>
        <row r="1274">
          <cell r="D1274" t="str">
            <v>USER_USER_NAME</v>
          </cell>
          <cell r="E1274" t="str">
            <v>USER</v>
          </cell>
          <cell r="F1274" t="str">
            <v>USER_NAME</v>
          </cell>
          <cell r="H1274" t="str">
            <v>This is the User's User Name in the Platform</v>
          </cell>
          <cell r="O1274" t="str">
            <v>x</v>
          </cell>
          <cell r="AJ1274" t="str">
            <v>x</v>
          </cell>
          <cell r="AK1274" t="str">
            <v>User Name</v>
          </cell>
          <cell r="BC1274" t="str">
            <v>EXPLICIT</v>
          </cell>
          <cell r="BD1274" t="str">
            <v>IDT_USER</v>
          </cell>
          <cell r="BE1274" t="str">
            <v>NAME</v>
          </cell>
          <cell r="BF1274" t="str">
            <v>MANUAL</v>
          </cell>
        </row>
        <row r="1275">
          <cell r="D1275" t="str">
            <v>USER_PASSWORD</v>
          </cell>
          <cell r="E1275" t="str">
            <v>USER</v>
          </cell>
          <cell r="F1275" t="str">
            <v>PASSWORD</v>
          </cell>
          <cell r="H1275" t="str">
            <v>This is the User's Password in the Platform</v>
          </cell>
          <cell r="BC1275" t="str">
            <v>EXPLICIT</v>
          </cell>
          <cell r="BD1275" t="str">
            <v>IDT_USER</v>
          </cell>
          <cell r="BE1275" t="str">
            <v>PASSWORD</v>
          </cell>
          <cell r="BF1275" t="str">
            <v>MANUAL</v>
          </cell>
        </row>
        <row r="1276">
          <cell r="D1276" t="str">
            <v>USER_FIRST_NAME</v>
          </cell>
          <cell r="E1276" t="str">
            <v>USER</v>
          </cell>
          <cell r="F1276" t="str">
            <v>FIRST_NAME</v>
          </cell>
          <cell r="H1276" t="str">
            <v>This is the First Name of the User</v>
          </cell>
          <cell r="AJ1276" t="str">
            <v>x</v>
          </cell>
          <cell r="AK1276" t="str">
            <v>First Name</v>
          </cell>
          <cell r="BC1276" t="str">
            <v>EXPLICIT</v>
          </cell>
          <cell r="BD1276" t="str">
            <v>USR_EXTENSION</v>
          </cell>
          <cell r="BE1276" t="str">
            <v>FIRST_NAME</v>
          </cell>
          <cell r="BF1276" t="str">
            <v>MANUAL</v>
          </cell>
        </row>
        <row r="1277">
          <cell r="D1277" t="str">
            <v>USER_LAST_NAME</v>
          </cell>
          <cell r="E1277" t="str">
            <v>USER</v>
          </cell>
          <cell r="F1277" t="str">
            <v>LAST_NAME</v>
          </cell>
          <cell r="H1277" t="str">
            <v>This is the Last Name of the User</v>
          </cell>
          <cell r="AJ1277" t="str">
            <v>x</v>
          </cell>
          <cell r="AK1277" t="str">
            <v>Last Name</v>
          </cell>
          <cell r="BC1277" t="str">
            <v>EXPLICIT</v>
          </cell>
          <cell r="BD1277" t="str">
            <v>USR_EXTENSION</v>
          </cell>
          <cell r="BE1277" t="str">
            <v>LAST_NAME</v>
          </cell>
          <cell r="BF1277" t="str">
            <v>MANUAL</v>
          </cell>
        </row>
        <row r="1278">
          <cell r="D1278" t="str">
            <v>USER_EMAIL</v>
          </cell>
          <cell r="E1278" t="str">
            <v>USER</v>
          </cell>
          <cell r="F1278" t="str">
            <v>EMAIL</v>
          </cell>
          <cell r="H1278" t="str">
            <v>This is the email of the User</v>
          </cell>
          <cell r="AJ1278" t="str">
            <v>x</v>
          </cell>
          <cell r="AK1278" t="str">
            <v>Email</v>
          </cell>
          <cell r="BC1278" t="str">
            <v>EXPLICIT</v>
          </cell>
          <cell r="BD1278" t="str">
            <v>USR_EXTENSION</v>
          </cell>
          <cell r="BE1278" t="str">
            <v>EMAIL</v>
          </cell>
          <cell r="BF1278" t="str">
            <v>MANUAL</v>
          </cell>
        </row>
        <row r="1279">
          <cell r="D1279" t="str">
            <v>USER_IS_ENABLED</v>
          </cell>
          <cell r="E1279" t="str">
            <v>USER</v>
          </cell>
          <cell r="F1279" t="str">
            <v>IS_ENABLED</v>
          </cell>
          <cell r="H1279" t="str">
            <v>Flag which indicates if the User is Active</v>
          </cell>
          <cell r="M1279" t="str">
            <v>x</v>
          </cell>
          <cell r="BC1279" t="str">
            <v>EXPLICIT</v>
          </cell>
          <cell r="BD1279" t="str">
            <v>IDT_USER</v>
          </cell>
          <cell r="BE1279" t="str">
            <v>ENABLED</v>
          </cell>
          <cell r="BF1279" t="str">
            <v>MANUAL</v>
          </cell>
        </row>
        <row r="1280">
          <cell r="D1280" t="str">
            <v>USER GROUP_ID</v>
          </cell>
          <cell r="E1280" t="str">
            <v>USER GROUP</v>
          </cell>
          <cell r="F1280" t="str">
            <v>ID</v>
          </cell>
          <cell r="H1280" t="str">
            <v>This is the Id of a User Group</v>
          </cell>
          <cell r="BC1280" t="str">
            <v>EXPLICIT</v>
          </cell>
          <cell r="BD1280" t="str">
            <v>IDT_GROUP</v>
          </cell>
          <cell r="BE1280" t="str">
            <v>ID</v>
          </cell>
          <cell r="BF1280" t="str">
            <v>Platform</v>
          </cell>
        </row>
        <row r="1281">
          <cell r="D1281" t="str">
            <v>USER GROUP_GROUP_NAME</v>
          </cell>
          <cell r="E1281" t="str">
            <v>USER GROUP</v>
          </cell>
          <cell r="F1281" t="str">
            <v>GROUP_NAME</v>
          </cell>
          <cell r="H1281" t="str">
            <v>This is the Name of the Group</v>
          </cell>
          <cell r="AJ1281" t="str">
            <v>x</v>
          </cell>
          <cell r="AK1281" t="str">
            <v>Roles</v>
          </cell>
          <cell r="BC1281" t="str">
            <v>EXPLICIT</v>
          </cell>
          <cell r="BD1281" t="str">
            <v>IDT_GROUP</v>
          </cell>
          <cell r="BE1281" t="str">
            <v>NAME</v>
          </cell>
          <cell r="BF1281" t="str">
            <v>MANUAL</v>
          </cell>
        </row>
        <row r="1282">
          <cell r="D1282" t="str">
            <v>USER GROUP_GROUP_TYPE</v>
          </cell>
          <cell r="E1282" t="str">
            <v>USER GROUP</v>
          </cell>
          <cell r="F1282" t="str">
            <v>GROUP_TYPE</v>
          </cell>
          <cell r="H1282" t="str">
            <v>This indicates the Type of Group</v>
          </cell>
          <cell r="BC1282" t="str">
            <v>EXPLICIT</v>
          </cell>
          <cell r="BD1282" t="str">
            <v>IDT_GROUP_TYPE</v>
          </cell>
          <cell r="BE1282" t="str">
            <v>NAME</v>
          </cell>
          <cell r="BF1282" t="str">
            <v>MANUAL</v>
          </cell>
        </row>
        <row r="1283">
          <cell r="D1283" t="str">
            <v>USER GROUP_MEMBERSHIP</v>
          </cell>
          <cell r="E1283" t="str">
            <v>USER GROUP</v>
          </cell>
          <cell r="F1283" t="str">
            <v>MEMBERSHIP</v>
          </cell>
          <cell r="H1283" t="str">
            <v>This links the User to a Group</v>
          </cell>
          <cell r="BC1283" t="str">
            <v>EXPLICIT</v>
          </cell>
          <cell r="BD1283" t="str">
            <v>IDT_MEMBERSHIP</v>
          </cell>
          <cell r="BE1283" t="str">
            <v>ID</v>
          </cell>
          <cell r="BF1283" t="str">
            <v>Platform</v>
          </cell>
        </row>
        <row r="1284">
          <cell r="D1284" t="str">
            <v>USER AUTHORITY_ID</v>
          </cell>
          <cell r="E1284" t="str">
            <v>USER AUTHORITY</v>
          </cell>
          <cell r="F1284" t="str">
            <v>ID</v>
          </cell>
          <cell r="H1284" t="str">
            <v>This is the ID of the Authority (or Permission) of a User</v>
          </cell>
          <cell r="BC1284" t="str">
            <v>EXPLICIT</v>
          </cell>
          <cell r="BD1284" t="str">
            <v>IDT_AUTHORITY</v>
          </cell>
          <cell r="BE1284" t="str">
            <v>ID</v>
          </cell>
          <cell r="BF1284" t="str">
            <v>Platform</v>
          </cell>
        </row>
        <row r="1285">
          <cell r="D1285" t="str">
            <v>USER AUTHORITY_USER</v>
          </cell>
          <cell r="E1285" t="str">
            <v>USER AUTHORITY</v>
          </cell>
          <cell r="F1285" t="str">
            <v>USER</v>
          </cell>
          <cell r="H1285" t="str">
            <v>This is the ID of the User with this Permission</v>
          </cell>
          <cell r="BC1285" t="str">
            <v>EXPLICIT</v>
          </cell>
          <cell r="BD1285" t="str">
            <v>IDT_USER_AUTHORITY</v>
          </cell>
          <cell r="BE1285" t="str">
            <v>USER_ID</v>
          </cell>
          <cell r="BF1285" t="str">
            <v>Platform</v>
          </cell>
        </row>
        <row r="1286">
          <cell r="D1286" t="str">
            <v>USER AUTHORITY_GROUP</v>
          </cell>
          <cell r="E1286" t="str">
            <v>USER AUTHORITY</v>
          </cell>
          <cell r="F1286" t="str">
            <v>GROUP</v>
          </cell>
          <cell r="H1286" t="str">
            <v>This is the ID of the Group which provides Permissions</v>
          </cell>
          <cell r="BC1286" t="str">
            <v>EXPLICIT</v>
          </cell>
          <cell r="BD1286" t="str">
            <v>IDT_GROUP_AUTHORITY</v>
          </cell>
          <cell r="BE1286" t="str">
            <v>GROUP_ID</v>
          </cell>
          <cell r="BF1286" t="str">
            <v>Platform</v>
          </cell>
        </row>
        <row r="1287">
          <cell r="D1287" t="str">
            <v>USER AUTHORITY_IS_ENABLED</v>
          </cell>
          <cell r="E1287" t="str">
            <v>USER AUTHORITY</v>
          </cell>
          <cell r="F1287" t="str">
            <v>IS_ENABLED</v>
          </cell>
          <cell r="H1287" t="str">
            <v>Flag which indicates if the User Permission is Active</v>
          </cell>
          <cell r="M1287" t="str">
            <v>x</v>
          </cell>
          <cell r="BC1287" t="str">
            <v>EXPLICIT</v>
          </cell>
          <cell r="BD1287" t="str">
            <v>IDT_AUTHORITY</v>
          </cell>
          <cell r="BE1287" t="str">
            <v>ENABLED</v>
          </cell>
          <cell r="BF1287" t="str">
            <v>MANUAL</v>
          </cell>
        </row>
        <row r="1288">
          <cell r="D1288" t="str">
            <v>USER AUTHORITY_CLASS</v>
          </cell>
          <cell r="E1288" t="str">
            <v>USER AUTHORITY</v>
          </cell>
          <cell r="F1288" t="str">
            <v>CLASS</v>
          </cell>
          <cell r="G1288" t="str">
            <v>x</v>
          </cell>
          <cell r="H1288" t="str">
            <v>This is the Type of Authority (or Permission). 
Can be NAVIGATE or DATA</v>
          </cell>
          <cell r="BC1288" t="str">
            <v>EXPLICIT</v>
          </cell>
          <cell r="BD1288" t="str">
            <v>IDT_AUTHORITY</v>
          </cell>
          <cell r="BE1288" t="str">
            <v>CLASS</v>
          </cell>
          <cell r="BF1288" t="str">
            <v>Platform</v>
          </cell>
        </row>
        <row r="1289">
          <cell r="D1289" t="str">
            <v>USER NAVIGATE AUTHORITY_NAME</v>
          </cell>
          <cell r="E1289" t="str">
            <v>USER NAVIGATE AUTHORITY</v>
          </cell>
          <cell r="F1289" t="str">
            <v>NAME</v>
          </cell>
          <cell r="G1289" t="str">
            <v>x</v>
          </cell>
          <cell r="H1289" t="str">
            <v>This is the Name of a Navigate Permission E.g. "ASSIGN_TASK", "SET_ON_HOLD"</v>
          </cell>
          <cell r="BC1289" t="str">
            <v>EXPLICIT</v>
          </cell>
          <cell r="BD1289" t="str">
            <v>IDT_AUTHORITY</v>
          </cell>
          <cell r="BE1289" t="str">
            <v>NAME</v>
          </cell>
          <cell r="BF1289" t="str">
            <v>MANUAL</v>
          </cell>
        </row>
        <row r="1290">
          <cell r="D1290" t="str">
            <v>USER DATA AUTHORITY_BUSINESS_AREA</v>
          </cell>
          <cell r="E1290" t="str">
            <v>USER DATA AUTHORITY</v>
          </cell>
          <cell r="F1290" t="str">
            <v>BUSINESS_AREA</v>
          </cell>
          <cell r="G1290" t="str">
            <v>x</v>
          </cell>
          <cell r="H1290" t="str">
            <v>This is the Busines Area for a Data Permision
e.g. Product</v>
          </cell>
          <cell r="AJ1290" t="str">
            <v>x</v>
          </cell>
          <cell r="AK1290" t="str">
            <v>Data Permission</v>
          </cell>
          <cell r="BC1290" t="str">
            <v>EXPLICIT</v>
          </cell>
          <cell r="BD1290" t="str">
            <v>USR_OWNERSHIP_PERMISSION</v>
          </cell>
          <cell r="BE1290" t="str">
            <v>BUSINESS_AREA</v>
          </cell>
          <cell r="BF1290" t="str">
            <v>MANUAL</v>
          </cell>
        </row>
        <row r="1291">
          <cell r="D1291" t="str">
            <v>USER DATA AUTHORITY_ENTITY</v>
          </cell>
          <cell r="E1291" t="str">
            <v>USER DATA AUTHORITY</v>
          </cell>
          <cell r="F1291" t="str">
            <v>ENTITY</v>
          </cell>
          <cell r="H1291" t="str">
            <v>This is the Data Entity for this Permission
e.g UK (for United Kindgdom)</v>
          </cell>
          <cell r="AJ1291" t="str">
            <v>x</v>
          </cell>
          <cell r="AK1291" t="str">
            <v>Data Permission</v>
          </cell>
          <cell r="BC1291" t="str">
            <v>EXPLICIT</v>
          </cell>
          <cell r="BD1291" t="str">
            <v>USR_OWNERSHIP_PERMISSION</v>
          </cell>
          <cell r="BE1291" t="str">
            <v>ENTITY_CODE</v>
          </cell>
          <cell r="BF1291" t="str">
            <v>MANUAL</v>
          </cell>
        </row>
        <row r="1292">
          <cell r="D1292" t="str">
            <v>USER DATA AUTHORITY_RULE</v>
          </cell>
          <cell r="E1292" t="str">
            <v>USER DATA AUTHORITY</v>
          </cell>
          <cell r="F1292" t="str">
            <v>RULE</v>
          </cell>
          <cell r="H1292" t="str">
            <v>This is the Rule to apply to this Data entity.
E.g. Scheduled territory</v>
          </cell>
          <cell r="AJ1292" t="str">
            <v>x</v>
          </cell>
          <cell r="AK1292" t="str">
            <v>Data Permission</v>
          </cell>
          <cell r="BC1292" t="str">
            <v>EXPLICIT</v>
          </cell>
          <cell r="BD1292" t="str">
            <v>USR_OWNERSHIP_PERMISSION</v>
          </cell>
          <cell r="BE1292" t="str">
            <v>RULE</v>
          </cell>
          <cell r="BF1292" t="str">
            <v>MANUAL</v>
          </cell>
        </row>
        <row r="1293">
          <cell r="D1293" t="str">
            <v>MANUFACTURING CAPABILITY_ID</v>
          </cell>
          <cell r="E1293" t="str">
            <v>MANUFACTURING CAPABILITY</v>
          </cell>
          <cell r="F1293" t="str">
            <v>ID</v>
          </cell>
          <cell r="H1293" t="str">
            <v>This is the ID of a Manufacturing Capability. Indicates the Available Capabilities in terms of Manufacturing.</v>
          </cell>
          <cell r="BC1293" t="str">
            <v>EXPLICIT</v>
          </cell>
          <cell r="BD1293" t="str">
            <v>MNF_CAPABILITY</v>
          </cell>
          <cell r="BE1293" t="str">
            <v>ID</v>
          </cell>
          <cell r="BF1293" t="str">
            <v>Platform</v>
          </cell>
        </row>
        <row r="1294">
          <cell r="D1294" t="str">
            <v>MANUFACTURING CAPABILITY_NAME</v>
          </cell>
          <cell r="E1294" t="str">
            <v>MANUFACTURING CAPABILITY</v>
          </cell>
          <cell r="F1294" t="str">
            <v>NAME</v>
          </cell>
          <cell r="H1294" t="str">
            <v>This is the Name of the Manufacturing Capability. 
Normally the name reflects the Major Manuf Unit</v>
          </cell>
          <cell r="BC1294" t="str">
            <v>EXPLICIT</v>
          </cell>
          <cell r="BD1294" t="str">
            <v>MNF_CAPABILITY</v>
          </cell>
          <cell r="BE1294" t="str">
            <v>NAME</v>
          </cell>
          <cell r="BF1294" t="str">
            <v>Platform</v>
          </cell>
        </row>
        <row r="1295">
          <cell r="D1295" t="str">
            <v>MANUFACTURING CAPABILITY_DEFINITION</v>
          </cell>
          <cell r="E1295" t="str">
            <v>MANUFACTURING CAPABILITY</v>
          </cell>
          <cell r="F1295" t="str">
            <v>DEFINITION</v>
          </cell>
          <cell r="H1295" t="str">
            <v>This is the Name of the Definition of this Manufacturing Capability. E.g all/all</v>
          </cell>
          <cell r="BC1295" t="str">
            <v>EXPLICIT</v>
          </cell>
          <cell r="BD1295" t="str">
            <v>MNF_DEFINITION</v>
          </cell>
          <cell r="BE1295" t="str">
            <v>NAME</v>
          </cell>
          <cell r="BF1295" t="str">
            <v>Platform</v>
          </cell>
        </row>
        <row r="1296">
          <cell r="D1296" t="str">
            <v>MANUFACTURING CAPABILITY_IS_ENABLED</v>
          </cell>
          <cell r="E1296" t="str">
            <v>MANUFACTURING CAPABILITY</v>
          </cell>
          <cell r="F1296" t="str">
            <v>IS_ENABLED</v>
          </cell>
          <cell r="H1296" t="str">
            <v>Flag which indicates if this Capability Definition is Enabled</v>
          </cell>
          <cell r="M1296" t="str">
            <v>x</v>
          </cell>
          <cell r="BC1296" t="str">
            <v>EXPLICIT</v>
          </cell>
          <cell r="BD1296" t="str">
            <v>MNF_DEFINITION_CAPABILITY</v>
          </cell>
          <cell r="BE1296" t="str">
            <v>ENABLED</v>
          </cell>
          <cell r="BF1296" t="str">
            <v>Platform</v>
          </cell>
        </row>
        <row r="1297">
          <cell r="D1297" t="str">
            <v>MANUFACTURING CAPABILITY_MEDIA_TYPE</v>
          </cell>
          <cell r="E1297" t="str">
            <v>MANUFACTURING CAPABILITY</v>
          </cell>
          <cell r="F1297" t="str">
            <v>MEDIA_TYPE</v>
          </cell>
          <cell r="G1297" t="str">
            <v>x</v>
          </cell>
          <cell r="H1297" t="str">
            <v>This is the Media Type for which this capability is available
Values can be "AUDIO", "VIDEO", "IMAGE"</v>
          </cell>
          <cell r="BC1297" t="str">
            <v>EXPLICIT</v>
          </cell>
          <cell r="BD1297" t="str">
            <v>MNF_CAPABILITY</v>
          </cell>
          <cell r="BE1297" t="str">
            <v>MEDIA_TYPE</v>
          </cell>
          <cell r="BF1297" t="str">
            <v>Platform</v>
          </cell>
        </row>
        <row r="1298">
          <cell r="D1298" t="str">
            <v>MANUFACTURING CAPABILITY_CONTENT_TYPE</v>
          </cell>
          <cell r="E1298" t="str">
            <v>MANUFACTURING CAPABILITY</v>
          </cell>
          <cell r="F1298" t="str">
            <v>CONTENT_TYPE</v>
          </cell>
          <cell r="G1298" t="str">
            <v>x</v>
          </cell>
          <cell r="H1298" t="str">
            <v>This is the Content Type (MIME Type) for which this capability is available</v>
          </cell>
          <cell r="BC1298" t="str">
            <v>EXPLICIT</v>
          </cell>
          <cell r="BD1298" t="str">
            <v>MNF_CAPABILITY</v>
          </cell>
          <cell r="BE1298" t="str">
            <v>CONTENT_TYPE</v>
          </cell>
          <cell r="BF1298" t="str">
            <v>Platform</v>
          </cell>
        </row>
        <row r="1299">
          <cell r="D1299" t="str">
            <v>MANUFACTURING CAPABILITY_DESCRIPTION</v>
          </cell>
          <cell r="E1299" t="str">
            <v>MANUFACTURING CAPABILITY</v>
          </cell>
          <cell r="F1299" t="str">
            <v>DESCRIPTION</v>
          </cell>
          <cell r="H1299" t="str">
            <v>This is a free-text Description of this Manuf Capability</v>
          </cell>
          <cell r="BC1299" t="str">
            <v>EXPLICIT</v>
          </cell>
          <cell r="BD1299" t="str">
            <v>MNF_CAPABILITY</v>
          </cell>
          <cell r="BE1299" t="str">
            <v>DESCRIPTION</v>
          </cell>
          <cell r="BF1299" t="str">
            <v>Platform</v>
          </cell>
        </row>
        <row r="1300">
          <cell r="D1300" t="str">
            <v>MANUFACTURING LINE_ID</v>
          </cell>
          <cell r="E1300" t="str">
            <v>MANUFACTURING LINE</v>
          </cell>
          <cell r="F1300" t="str">
            <v>ID</v>
          </cell>
          <cell r="H1300" t="str">
            <v>This is the ID of a Manufaturing line. This represents the processing to be applied to a File to create a specific encode.</v>
          </cell>
          <cell r="O1300" t="str">
            <v>x</v>
          </cell>
          <cell r="BC1300" t="str">
            <v>EXPLICIT</v>
          </cell>
          <cell r="BD1300" t="str">
            <v>MNF_ML</v>
          </cell>
          <cell r="BE1300" t="str">
            <v>ID</v>
          </cell>
          <cell r="BF1300" t="str">
            <v>Platform</v>
          </cell>
        </row>
        <row r="1301">
          <cell r="D1301" t="str">
            <v>MANUFACTURING LINE_VERSION</v>
          </cell>
          <cell r="E1301" t="str">
            <v>MANUFACTURING LINE</v>
          </cell>
          <cell r="F1301" t="str">
            <v>VERSION</v>
          </cell>
          <cell r="H1301" t="str">
            <v>This is the Version for this ML. Should be a counter based on updates of the ML</v>
          </cell>
          <cell r="BC1301" t="str">
            <v>EXPLICIT</v>
          </cell>
          <cell r="BD1301" t="str">
            <v>MNF_ML</v>
          </cell>
          <cell r="BE1301" t="str">
            <v>VERSION_NUMBER</v>
          </cell>
          <cell r="BF1301" t="str">
            <v>Platform</v>
          </cell>
        </row>
        <row r="1302">
          <cell r="D1302" t="str">
            <v>MANUFACTURING LINE_BUSINESS_KEY</v>
          </cell>
          <cell r="E1302" t="str">
            <v>MANUFACTURING LINE</v>
          </cell>
          <cell r="F1302" t="str">
            <v>BUSINESS_KEY</v>
          </cell>
          <cell r="H1302" t="str">
            <v>This is unique Numeric Key that identifies/details the version of this ML. It is unique across the MLs and MLTs, but shared by all the versions of a given ML(T)</v>
          </cell>
          <cell r="BC1302" t="str">
            <v>EXPLICIT</v>
          </cell>
          <cell r="BD1302" t="str">
            <v>MNF_ML</v>
          </cell>
          <cell r="BE1302" t="str">
            <v>BUSINESS_KEY</v>
          </cell>
          <cell r="BF1302" t="str">
            <v>Platform</v>
          </cell>
        </row>
        <row r="1303">
          <cell r="D1303" t="str">
            <v>MANUFACTURING LINE_UPDATE_DATE</v>
          </cell>
          <cell r="E1303" t="str">
            <v>MANUFACTURING LINE</v>
          </cell>
          <cell r="F1303" t="str">
            <v>UPDATE_DATE</v>
          </cell>
          <cell r="H1303" t="str">
            <v>This is the date on which this Manufactured Line was Updated</v>
          </cell>
          <cell r="BC1303" t="str">
            <v>EXPLICIT</v>
          </cell>
          <cell r="BD1303" t="str">
            <v>MNF_ML</v>
          </cell>
          <cell r="BE1303" t="str">
            <v>UPDATE_DATE</v>
          </cell>
          <cell r="BF1303" t="str">
            <v>Platform</v>
          </cell>
        </row>
        <row r="1304">
          <cell r="D1304" t="str">
            <v>MANUFACTURING LINE_NAME</v>
          </cell>
          <cell r="E1304" t="str">
            <v>MANUFACTURING LINE</v>
          </cell>
          <cell r="F1304" t="str">
            <v>NAME</v>
          </cell>
          <cell r="H1304" t="str">
            <v>This is the Name of the Manufacturing line. 
E.g. "wav_ADPCM_11025hz_4bit_mono_7s"</v>
          </cell>
          <cell r="O1304" t="str">
            <v>x</v>
          </cell>
          <cell r="U1304" t="str">
            <v>Format.name</v>
          </cell>
          <cell r="BC1304" t="str">
            <v>EXPLICIT</v>
          </cell>
          <cell r="BD1304" t="str">
            <v>MNF_ML</v>
          </cell>
          <cell r="BE1304" t="str">
            <v>NAME</v>
          </cell>
          <cell r="BF1304" t="str">
            <v>MANUAL</v>
          </cell>
        </row>
        <row r="1305">
          <cell r="D1305" t="str">
            <v>MANUFACTURING LINE_DESCRIPTION</v>
          </cell>
          <cell r="E1305" t="str">
            <v>MANUFACTURING LINE</v>
          </cell>
          <cell r="F1305" t="str">
            <v>DESCRIPTION</v>
          </cell>
          <cell r="H1305" t="str">
            <v>This is the Description of the Manufacturing Line.
E.g. "Alerttone ADPCM  11025hz 4bits  7s mono ext wav"</v>
          </cell>
          <cell r="T1305" t="str">
            <v>x</v>
          </cell>
          <cell r="U1305" t="str">
            <v>Format.descrption</v>
          </cell>
          <cell r="W1305" t="str">
            <v>x</v>
          </cell>
          <cell r="BC1305" t="str">
            <v>EXPLICIT</v>
          </cell>
          <cell r="BD1305" t="str">
            <v>MNF_ML</v>
          </cell>
          <cell r="BE1305" t="str">
            <v>DESCRIPTION</v>
          </cell>
          <cell r="BF1305" t="str">
            <v>MANUAL</v>
          </cell>
        </row>
        <row r="1306">
          <cell r="D1306" t="str">
            <v>MANUFACTURING LINE_EXTENSION_OVERRIDE</v>
          </cell>
          <cell r="E1306" t="str">
            <v>MANUFACTURING LINE</v>
          </cell>
          <cell r="F1306" t="str">
            <v>EXTENSION_OVERRIDE</v>
          </cell>
          <cell r="H1306" t="str">
            <v xml:space="preserve">This is the File Extension Override which should be used for this ML. 
</v>
          </cell>
          <cell r="U1306" t="str">
            <v>Format.extension</v>
          </cell>
          <cell r="BC1306" t="str">
            <v>EXPLICIT</v>
          </cell>
          <cell r="BD1306" t="str">
            <v>MNF_ML</v>
          </cell>
          <cell r="BE1306" t="str">
            <v>OVERRIDE_EXTENSION</v>
          </cell>
          <cell r="BF1306" t="str">
            <v>MANUAL</v>
          </cell>
        </row>
        <row r="1307">
          <cell r="D1307" t="str">
            <v>MANUFACTURING LINE_STATUS</v>
          </cell>
          <cell r="E1307" t="str">
            <v>MANUFACTURING LINE</v>
          </cell>
          <cell r="F1307" t="str">
            <v>STATUS</v>
          </cell>
          <cell r="G1307" t="str">
            <v>x</v>
          </cell>
          <cell r="H1307" t="str">
            <v>This is the Status of the Mfg Line 
Values: "VALIDATED", "DRAFT", "PUBLISHED"</v>
          </cell>
          <cell r="M1307" t="str">
            <v>x</v>
          </cell>
          <cell r="BC1307" t="str">
            <v>EXPLICIT</v>
          </cell>
          <cell r="BD1307" t="str">
            <v>MNF_ML</v>
          </cell>
          <cell r="BE1307" t="str">
            <v>STATUS</v>
          </cell>
          <cell r="BF1307" t="str">
            <v>Platform</v>
          </cell>
        </row>
        <row r="1308">
          <cell r="D1308" t="str">
            <v>MANUFACTURING LINE_PRIORITY</v>
          </cell>
          <cell r="E1308" t="str">
            <v>MANUFACTURING LINE</v>
          </cell>
          <cell r="F1308" t="str">
            <v>PRIORITY</v>
          </cell>
          <cell r="H1308" t="str">
            <v>This is the Priority of the ML. Is used to clarify which Manufacturing File to send to BP, in case multiple ML exist and only the Most priority is "desired"</v>
          </cell>
          <cell r="BC1308" t="str">
            <v>EXPLICIT</v>
          </cell>
          <cell r="BD1308" t="str">
            <v>MNF_ML</v>
          </cell>
          <cell r="BE1308" t="str">
            <v>PRIORITY</v>
          </cell>
          <cell r="BF1308" t="str">
            <v>Platform</v>
          </cell>
        </row>
        <row r="1309">
          <cell r="D1309" t="str">
            <v>MANUFACTURING LINE_MEDIA_TYPE</v>
          </cell>
          <cell r="E1309" t="str">
            <v>MANUFACTURING LINE</v>
          </cell>
          <cell r="F1309" t="str">
            <v>MEDIA_TYPE</v>
          </cell>
          <cell r="G1309" t="str">
            <v>x</v>
          </cell>
          <cell r="H1309" t="str">
            <v>This is the Media Type to which the ML relates to: 
Can be "AUDIO", "VIDEO", "IMAGE"</v>
          </cell>
          <cell r="U1309" t="str">
            <v>Format.type</v>
          </cell>
          <cell r="BC1309" t="str">
            <v>EXPLICIT</v>
          </cell>
          <cell r="BD1309" t="str">
            <v>MNF_ML</v>
          </cell>
          <cell r="BE1309" t="str">
            <v>MEDIA_TYPE</v>
          </cell>
          <cell r="BF1309" t="str">
            <v>MANUAL</v>
          </cell>
        </row>
        <row r="1310">
          <cell r="D1310" t="str">
            <v>MANUFACTURING LINE_EDIT_TYPE</v>
          </cell>
          <cell r="E1310" t="str">
            <v>MANUFACTURING LINE</v>
          </cell>
          <cell r="F1310" t="str">
            <v>EDIT_TYPE</v>
          </cell>
          <cell r="G1310" t="str">
            <v>x</v>
          </cell>
          <cell r="H1310" t="str">
            <v>This is the Edit Type to which this ML relates to. This is linked to the ASSET.EDIT_TYPE</v>
          </cell>
          <cell r="BC1310" t="str">
            <v>EXPLICIT</v>
          </cell>
          <cell r="BD1310" t="str">
            <v>MNF_ML</v>
          </cell>
          <cell r="BE1310" t="str">
            <v>EDIT_TYPE</v>
          </cell>
          <cell r="BF1310" t="str">
            <v>MANUAL</v>
          </cell>
        </row>
        <row r="1311">
          <cell r="D1311" t="str">
            <v>MANUFACTURING LINE_MFG_LINE_TEMPLATE</v>
          </cell>
          <cell r="E1311" t="str">
            <v>MANUFACTURING LINE</v>
          </cell>
          <cell r="F1311" t="str">
            <v>MFG_LINE_TEMPLATE</v>
          </cell>
          <cell r="H1311" t="str">
            <v>This is the ML Template ID, in case a Template was used to create this ML</v>
          </cell>
          <cell r="BC1311" t="str">
            <v>EXPLICIT</v>
          </cell>
          <cell r="BD1311" t="str">
            <v>MNF_ML</v>
          </cell>
          <cell r="BE1311" t="str">
            <v>ML_TEMPLATE_ID</v>
          </cell>
          <cell r="BF1311" t="str">
            <v>Platform</v>
          </cell>
        </row>
        <row r="1312">
          <cell r="D1312" t="str">
            <v>MANUFACTURING LINE_QA_CONFIG</v>
          </cell>
          <cell r="E1312" t="str">
            <v>MANUFACTURING LINE</v>
          </cell>
          <cell r="F1312" t="str">
            <v>QA_CONFIG</v>
          </cell>
          <cell r="H1312" t="str">
            <v>This is the id of the QA Configuration used for this ML
OPTIONAL</v>
          </cell>
          <cell r="BC1312" t="str">
            <v>EXPLICIT</v>
          </cell>
          <cell r="BD1312" t="str">
            <v>MNF_ML</v>
          </cell>
          <cell r="BE1312" t="str">
            <v>QA_CFG_ID</v>
          </cell>
          <cell r="BF1312" t="str">
            <v>Platform</v>
          </cell>
        </row>
        <row r="1313">
          <cell r="D1313" t="str">
            <v>MANUFACTURING LINE_ID3_CONFIG</v>
          </cell>
          <cell r="E1313" t="str">
            <v>MANUFACTURING LINE</v>
          </cell>
          <cell r="F1313" t="str">
            <v>ID3_CONFIG</v>
          </cell>
          <cell r="H1313" t="str">
            <v>This is the id of the ID3 Configuration used for this ML
OPTIONAL</v>
          </cell>
          <cell r="BC1313" t="str">
            <v>EXPLICIT</v>
          </cell>
          <cell r="BD1313" t="str">
            <v>MNF_ML</v>
          </cell>
          <cell r="BE1313" t="str">
            <v>ID3_CFG_ID</v>
          </cell>
          <cell r="BF1313" t="str">
            <v>Platform</v>
          </cell>
        </row>
        <row r="1314">
          <cell r="D1314" t="str">
            <v>MANUFACTURING LINE UPDATE_ID</v>
          </cell>
          <cell r="E1314" t="str">
            <v>MANUFACTURING LINE UPDATE</v>
          </cell>
          <cell r="F1314" t="str">
            <v>ID</v>
          </cell>
          <cell r="H1314" t="str">
            <v>This is the ID of the Manuf Line which was updated or added</v>
          </cell>
          <cell r="AP1314" t="str">
            <v>x</v>
          </cell>
          <cell r="BC1314" t="str">
            <v>EXPLICIT</v>
          </cell>
          <cell r="BD1314" t="str">
            <v xml:space="preserve">BPR_ML_INGESTION_EVENT </v>
          </cell>
          <cell r="BE1314" t="str">
            <v>ML_ID</v>
          </cell>
          <cell r="BF1314" t="str">
            <v>Platform</v>
          </cell>
        </row>
        <row r="1315">
          <cell r="D1315" t="str">
            <v>MANUFACTURING LINE UPDATE_BUSINESS_KEY</v>
          </cell>
          <cell r="E1315" t="str">
            <v>MANUFACTURING LINE UPDATE</v>
          </cell>
          <cell r="F1315" t="str">
            <v>BUSINESS_KEY</v>
          </cell>
          <cell r="H1315" t="str">
            <v xml:space="preserve">This is the Business ID which identifies this ML Update.
</v>
          </cell>
          <cell r="BC1315" t="str">
            <v>EXPLICIT</v>
          </cell>
          <cell r="BD1315" t="str">
            <v xml:space="preserve">BPR_ML_INGESTION_EVENT </v>
          </cell>
          <cell r="BE1315" t="str">
            <v>ML_BUSINESS_KEY</v>
          </cell>
          <cell r="BF1315" t="str">
            <v>Platform</v>
          </cell>
        </row>
        <row r="1316">
          <cell r="D1316" t="str">
            <v>MANUFACTURING LINE UPDATE_CREATION_DATE</v>
          </cell>
          <cell r="E1316" t="str">
            <v>MANUFACTURING LINE UPDATE</v>
          </cell>
          <cell r="F1316" t="str">
            <v>CREATION_DATE</v>
          </cell>
          <cell r="H1316" t="str">
            <v>This is the Date when this ML was created or Updated</v>
          </cell>
          <cell r="AP1316" t="str">
            <v>x</v>
          </cell>
          <cell r="BC1316" t="str">
            <v>EXPLICIT</v>
          </cell>
          <cell r="BD1316" t="str">
            <v xml:space="preserve">BPR_ML_INGESTION_EVENT </v>
          </cell>
          <cell r="BE1316" t="str">
            <v>CREATION_DATE</v>
          </cell>
          <cell r="BF1316" t="str">
            <v>Platform</v>
          </cell>
        </row>
        <row r="1317">
          <cell r="D1317" t="str">
            <v>MANUFACTURING LINE UPDATE_USER</v>
          </cell>
          <cell r="E1317" t="str">
            <v>MANUFACTURING LINE UPDATE</v>
          </cell>
          <cell r="F1317" t="str">
            <v>USER</v>
          </cell>
          <cell r="H1317" t="str">
            <v>This is the User which requested the Ingestion of this New/Updated ML</v>
          </cell>
          <cell r="AP1317" t="str">
            <v>x</v>
          </cell>
          <cell r="BC1317" t="str">
            <v>EXPLICIT</v>
          </cell>
          <cell r="BD1317" t="str">
            <v xml:space="preserve">BPR_ML_INGESTION_EVENT </v>
          </cell>
          <cell r="BE1317" t="str">
            <v>USER_ID</v>
          </cell>
          <cell r="BF1317" t="str">
            <v>Platform</v>
          </cell>
        </row>
        <row r="1318">
          <cell r="D1318" t="str">
            <v>MANUFACTURING LINE UPDATE_NAME</v>
          </cell>
          <cell r="E1318" t="str">
            <v>MANUFACTURING LINE UPDATE</v>
          </cell>
          <cell r="F1318" t="str">
            <v>NAME</v>
          </cell>
          <cell r="H1318" t="str">
            <v>This is the Name of the Manufacturing line. 
E.g. "wav_ADPCM_11025hz_4bit_mono_7s"</v>
          </cell>
          <cell r="AP1318" t="str">
            <v>x</v>
          </cell>
          <cell r="BC1318" t="str">
            <v>EXPLICIT</v>
          </cell>
          <cell r="BD1318" t="str">
            <v xml:space="preserve">BPR_ML_INGESTION_EVENT </v>
          </cell>
          <cell r="BE1318" t="str">
            <v>ML_NAME</v>
          </cell>
          <cell r="BF1318" t="str">
            <v>Platform</v>
          </cell>
        </row>
        <row r="1319">
          <cell r="D1319" t="str">
            <v>MANUFACTURING LINE UPDATE_VERSION</v>
          </cell>
          <cell r="E1319" t="str">
            <v>MANUFACTURING LINE UPDATE</v>
          </cell>
          <cell r="F1319" t="str">
            <v>VERSION</v>
          </cell>
          <cell r="H1319" t="str">
            <v>This is the New Version Number for this Updated/Created ML</v>
          </cell>
          <cell r="BC1319" t="str">
            <v>EXPLICIT</v>
          </cell>
          <cell r="BD1319" t="str">
            <v xml:space="preserve">BPR_ML_INGESTION_EVENT </v>
          </cell>
          <cell r="BE1319" t="str">
            <v>ML_NEW_VERSION</v>
          </cell>
          <cell r="BF1319" t="str">
            <v>Platform</v>
          </cell>
        </row>
        <row r="1320">
          <cell r="D1320" t="str">
            <v>MANUFACTURING LINE UPDATE_TYPE</v>
          </cell>
          <cell r="E1320" t="str">
            <v>MANUFACTURING LINE UPDATE</v>
          </cell>
          <cell r="F1320" t="str">
            <v>TYPE</v>
          </cell>
          <cell r="G1320" t="str">
            <v>x</v>
          </cell>
          <cell r="H1320" t="str">
            <v>This is the Type of Ingest for this ML
Values can be ADD or UPDATE</v>
          </cell>
          <cell r="AP1320" t="str">
            <v>x</v>
          </cell>
          <cell r="BC1320" t="str">
            <v>EXPLICIT</v>
          </cell>
          <cell r="BD1320" t="str">
            <v xml:space="preserve">BPR_ML_INGESTION_EVENT </v>
          </cell>
          <cell r="BE1320" t="str">
            <v xml:space="preserve">ACTION_TYPE </v>
          </cell>
          <cell r="BF1320" t="str">
            <v>Platform</v>
          </cell>
        </row>
        <row r="1321">
          <cell r="D1321" t="str">
            <v>MANUFACTURING LINE UPDATE_STATUS</v>
          </cell>
          <cell r="E1321" t="str">
            <v>MANUFACTURING LINE UPDATE</v>
          </cell>
          <cell r="F1321" t="str">
            <v>STATUS</v>
          </cell>
          <cell r="G1321" t="str">
            <v>x</v>
          </cell>
          <cell r="H1321" t="str">
            <v xml:space="preserve">This is the Status of the Ingestion process for this ML
Values can be "Pending Confirmation"; "Pending"; "Done"; "Error".
</v>
          </cell>
          <cell r="M1321" t="str">
            <v>x</v>
          </cell>
          <cell r="AP1321" t="str">
            <v>x</v>
          </cell>
          <cell r="BC1321" t="str">
            <v>EXPLICIT</v>
          </cell>
          <cell r="BD1321" t="str">
            <v xml:space="preserve">BPR_ML_INGESTION_EVENT </v>
          </cell>
          <cell r="BE1321" t="str">
            <v>STATUS</v>
          </cell>
          <cell r="BF1321" t="str">
            <v>Platform</v>
          </cell>
        </row>
        <row r="1322">
          <cell r="D1322" t="str">
            <v>MANUFACTURING LINE UPDATE_UPDATE_DETAILS</v>
          </cell>
          <cell r="E1322" t="str">
            <v>MANUFACTURING LINE UPDATE</v>
          </cell>
          <cell r="F1322" t="str">
            <v>UPDATE_DETAILS</v>
          </cell>
          <cell r="H1322" t="str">
            <v>This details the Update Performed on the ML</v>
          </cell>
          <cell r="BC1322" t="str">
            <v>EXPLICIT</v>
          </cell>
          <cell r="BD1322" t="str">
            <v xml:space="preserve">BPR_ML_INGESTION_EVENT </v>
          </cell>
          <cell r="BE1322" t="str">
            <v>UPDATES</v>
          </cell>
          <cell r="BF1322" t="str">
            <v>Platform</v>
          </cell>
        </row>
        <row r="1323">
          <cell r="D1323" t="str">
            <v>MANUFACTURING LINE UPDATE_INGEST_SOURCE_FILE</v>
          </cell>
          <cell r="E1323" t="str">
            <v>MANUFACTURING LINE UPDATE</v>
          </cell>
          <cell r="F1323" t="str">
            <v>INGEST_SOURCE_FILE</v>
          </cell>
          <cell r="H1323" t="str">
            <v>This is the Repository Id of the File (Excel) which was used in the Ingestion process</v>
          </cell>
          <cell r="AP1323" t="str">
            <v>x</v>
          </cell>
          <cell r="BC1323" t="str">
            <v>EXPLICIT</v>
          </cell>
          <cell r="BD1323" t="str">
            <v xml:space="preserve">BPR_ML_INGESTION_EVENT </v>
          </cell>
          <cell r="BE1323" t="str">
            <v xml:space="preserve">INGESTED_FILE_ID </v>
          </cell>
          <cell r="BF1323" t="str">
            <v>Platform</v>
          </cell>
        </row>
        <row r="1324">
          <cell r="D1324" t="str">
            <v>MANUFACTURING LINE UPDATE_INGEST_REPORT_FILE</v>
          </cell>
          <cell r="E1324" t="str">
            <v>MANUFACTURING LINE UPDATE</v>
          </cell>
          <cell r="F1324" t="str">
            <v>INGEST_REPORT_FILE</v>
          </cell>
          <cell r="H1324" t="str">
            <v>This is the Repository Id of the Report File which describes the BP and Product UPC which were impacted by the ML change.</v>
          </cell>
          <cell r="AP1324" t="str">
            <v>x</v>
          </cell>
          <cell r="BC1324" t="str">
            <v>EXPLICIT</v>
          </cell>
          <cell r="BD1324" t="str">
            <v xml:space="preserve">BPR_ML_INGESTION_EVENT </v>
          </cell>
          <cell r="BE1324" t="str">
            <v>REPORT_FILE_ID</v>
          </cell>
          <cell r="BF1324" t="str">
            <v>Platform</v>
          </cell>
        </row>
        <row r="1325">
          <cell r="D1325" t="str">
            <v>MANUFACTURING LINE UPDATE_IS_DRY_RUN</v>
          </cell>
          <cell r="E1325" t="str">
            <v>MANUFACTURING LINE UPDATE</v>
          </cell>
          <cell r="F1325" t="str">
            <v>IS_DRY_RUN</v>
          </cell>
          <cell r="H1325" t="str">
            <v xml:space="preserve">Flag which indicated if this is a Test Execution of the ML ingestion.
</v>
          </cell>
          <cell r="M1325" t="str">
            <v>x</v>
          </cell>
          <cell r="AP1325" t="str">
            <v>x</v>
          </cell>
          <cell r="BC1325" t="str">
            <v>EXPLICIT</v>
          </cell>
          <cell r="BD1325" t="str">
            <v xml:space="preserve">BPR_ML_INGESTION_EVENT </v>
          </cell>
          <cell r="BE1325" t="str">
            <v>DRY_RUN</v>
          </cell>
          <cell r="BF1325" t="str">
            <v>Platform</v>
          </cell>
        </row>
        <row r="1326">
          <cell r="D1326" t="str">
            <v>MANUFACTURING ID3 CONFIG_ID</v>
          </cell>
          <cell r="E1326" t="str">
            <v>MANUFACTURING ID3 CONFIG</v>
          </cell>
          <cell r="F1326" t="str">
            <v>ID</v>
          </cell>
          <cell r="H1326" t="str">
            <v>This is the ID of the ID3 Configuration which can be used with a ML</v>
          </cell>
          <cell r="BC1326" t="str">
            <v>EXPLICIT</v>
          </cell>
          <cell r="BD1326" t="str">
            <v>MNF_ID3_CFG</v>
          </cell>
          <cell r="BE1326" t="str">
            <v>ID</v>
          </cell>
          <cell r="BF1326" t="str">
            <v>Platform</v>
          </cell>
        </row>
        <row r="1327">
          <cell r="D1327" t="str">
            <v>MANUFACTURING ID3 CONFIG_IS_ENABLED</v>
          </cell>
          <cell r="E1327" t="str">
            <v>MANUFACTURING ID3 CONFIG</v>
          </cell>
          <cell r="F1327" t="str">
            <v>IS_ENABLED</v>
          </cell>
          <cell r="H1327" t="str">
            <v>Flag which indicates if this Configuratiion is Enabled</v>
          </cell>
          <cell r="M1327" t="str">
            <v>x</v>
          </cell>
          <cell r="BC1327" t="str">
            <v>EXPLICIT</v>
          </cell>
          <cell r="BD1327" t="str">
            <v>MNF_ID3_CFG</v>
          </cell>
          <cell r="BE1327" t="str">
            <v>ENABLE</v>
          </cell>
          <cell r="BF1327" t="str">
            <v>MANUAL</v>
          </cell>
        </row>
        <row r="1328">
          <cell r="D1328" t="str">
            <v>MANUFACTURING ID3 CONFIG_ID3_FIELD</v>
          </cell>
          <cell r="E1328" t="str">
            <v>MANUFACTURING ID3 CONFIG</v>
          </cell>
          <cell r="F1328" t="str">
            <v>ID3_FIELD</v>
          </cell>
          <cell r="H1328" t="str">
            <v>ID3 Field Name related to this configuration</v>
          </cell>
          <cell r="BC1328" t="str">
            <v>EXPLICIT</v>
          </cell>
          <cell r="BD1328" t="str">
            <v>MNF_ID3_PARAMETER</v>
          </cell>
          <cell r="BE1328" t="str">
            <v>ID3_FIELD</v>
          </cell>
          <cell r="BF1328" t="str">
            <v>MANUAL</v>
          </cell>
        </row>
        <row r="1329">
          <cell r="D1329" t="str">
            <v>MANUFACTURING ID3 CONFIG_ID3_FIELD_ENABLED</v>
          </cell>
          <cell r="E1329" t="str">
            <v>MANUFACTURING ID3 CONFIG</v>
          </cell>
          <cell r="F1329" t="str">
            <v>ID3_FIELD_ENABLED</v>
          </cell>
          <cell r="H1329" t="str">
            <v>Flag which indicates if this ID3 Field is enable for this configuration</v>
          </cell>
          <cell r="M1329" t="str">
            <v>x</v>
          </cell>
          <cell r="BC1329" t="str">
            <v>EXPLICIT</v>
          </cell>
          <cell r="BD1329" t="str">
            <v>MNF_ID3_PARAMETER</v>
          </cell>
          <cell r="BE1329" t="str">
            <v>ENABLE</v>
          </cell>
          <cell r="BF1329" t="str">
            <v>MANUAL</v>
          </cell>
        </row>
        <row r="1330">
          <cell r="D1330" t="str">
            <v>MANUFACTURING ID3 CONFIG_ID3_FIELD_MAX_LENGTH</v>
          </cell>
          <cell r="E1330" t="str">
            <v>MANUFACTURING ID3 CONFIG</v>
          </cell>
          <cell r="F1330" t="str">
            <v>ID3_FIELD_MAX_LENGTH</v>
          </cell>
          <cell r="H1330" t="str">
            <v>Max Length allowed for this ID3 Field for this configuration</v>
          </cell>
          <cell r="BC1330" t="str">
            <v>EXPLICIT</v>
          </cell>
          <cell r="BD1330" t="str">
            <v>MNF_ID3_PARAMETER</v>
          </cell>
          <cell r="BE1330" t="str">
            <v>MAX_LENGTH</v>
          </cell>
          <cell r="BF1330" t="str">
            <v>MANUAL</v>
          </cell>
        </row>
        <row r="1331">
          <cell r="D1331" t="str">
            <v>MANUFACTURING QA CONFIG_ID</v>
          </cell>
          <cell r="E1331" t="str">
            <v>MANUFACTURING QA CONFIG</v>
          </cell>
          <cell r="F1331" t="str">
            <v>ID</v>
          </cell>
          <cell r="H1331" t="str">
            <v>This is the ID of the QA Configuration which can be used with a ML</v>
          </cell>
          <cell r="BC1331" t="str">
            <v>EXPLICIT</v>
          </cell>
          <cell r="BD1331" t="str">
            <v>MNF_QA_CFG</v>
          </cell>
          <cell r="BE1331" t="str">
            <v>ID</v>
          </cell>
          <cell r="BF1331" t="str">
            <v>Platform</v>
          </cell>
        </row>
        <row r="1332">
          <cell r="D1332" t="str">
            <v>MANUFACTURING QA CONFIG_REQ_TYPE</v>
          </cell>
          <cell r="E1332" t="str">
            <v>MANUFACTURING QA CONFIG</v>
          </cell>
          <cell r="F1332" t="str">
            <v>REQ_TYPE</v>
          </cell>
          <cell r="G1332" t="str">
            <v>x</v>
          </cell>
          <cell r="H1332" t="str">
            <v>This indicates if the request is Automatic or Manual</v>
          </cell>
          <cell r="BC1332" t="str">
            <v>EXPLICIT</v>
          </cell>
          <cell r="BD1332" t="str">
            <v>MNF_QA_CFG</v>
          </cell>
          <cell r="BE1332" t="str">
            <v>REQ_TYPE</v>
          </cell>
          <cell r="BF1332" t="str">
            <v>MANUAL</v>
          </cell>
        </row>
        <row r="1333">
          <cell r="D1333" t="str">
            <v>MANUFACTURING QA CONFIG_AUTO_RATE</v>
          </cell>
          <cell r="E1333" t="str">
            <v>MANUFACTURING QA CONFIG</v>
          </cell>
          <cell r="F1333" t="str">
            <v>AUTO_RATE</v>
          </cell>
          <cell r="H1333" t="str">
            <v>This is the Automatic Quality Assurance Rate (Percentage of Manufacturing for which QA should be executed) for the ML</v>
          </cell>
          <cell r="BC1333" t="str">
            <v>EXPLICIT</v>
          </cell>
          <cell r="BD1333" t="str">
            <v>MNF_QA_CFG</v>
          </cell>
          <cell r="BE1333" t="str">
            <v>AUTO_RATE</v>
          </cell>
          <cell r="BF1333" t="str">
            <v>MANUAL</v>
          </cell>
        </row>
        <row r="1334">
          <cell r="D1334" t="str">
            <v>MANUFACTURING QA CONFIG_MANUAL_RATE</v>
          </cell>
          <cell r="E1334" t="str">
            <v>MANUFACTURING QA CONFIG</v>
          </cell>
          <cell r="F1334" t="str">
            <v>MANUAL_RATE</v>
          </cell>
          <cell r="H1334" t="str">
            <v>This is the Manual Quality Assurance Rate (Percentage of Manufacturing for which QA should be executed) for the ML</v>
          </cell>
          <cell r="BC1334" t="str">
            <v>EXPLICIT</v>
          </cell>
          <cell r="BD1334" t="str">
            <v>MNF_QA_CFG</v>
          </cell>
          <cell r="BE1334" t="str">
            <v>MANUAL_RATE</v>
          </cell>
          <cell r="BF1334" t="str">
            <v>MANUAL</v>
          </cell>
        </row>
        <row r="1335">
          <cell r="D1335" t="str">
            <v>MANUFACTURING QA CONFIG_MANUAL_BLOCKING</v>
          </cell>
          <cell r="E1335" t="str">
            <v>MANUFACTURING QA CONFIG</v>
          </cell>
          <cell r="F1335" t="str">
            <v>MANUAL_BLOCKING</v>
          </cell>
          <cell r="H1335" t="str">
            <v>Flag which indicates the the Request should be blocked until QA is done</v>
          </cell>
          <cell r="BC1335" t="str">
            <v>EXPLICIT</v>
          </cell>
          <cell r="BD1335" t="str">
            <v>MNF_QA_CFG</v>
          </cell>
          <cell r="BE1335" t="str">
            <v>MANUAL_BLOCKING</v>
          </cell>
          <cell r="BF1335" t="str">
            <v>MANUAL</v>
          </cell>
        </row>
        <row r="1336">
          <cell r="D1336" t="str">
            <v>MANUFACTURING QA CONFIG_MANUAL_TRIGGER_REQUEST</v>
          </cell>
          <cell r="E1336" t="str">
            <v>MANUFACTURING QA CONFIG</v>
          </cell>
          <cell r="F1336" t="str">
            <v>MANUAL_TRIGGER_REQUEST</v>
          </cell>
          <cell r="H1336" t="str">
            <v>Flag which indicates if the MR should be retriggered when QA is BAD.</v>
          </cell>
          <cell r="M1336" t="str">
            <v>x</v>
          </cell>
          <cell r="BC1336" t="str">
            <v>EXPLICIT</v>
          </cell>
          <cell r="BD1336" t="str">
            <v>MNF_QA_CFG</v>
          </cell>
          <cell r="BE1336" t="str">
            <v>MANUAL_TRIGGER_REQUEST</v>
          </cell>
          <cell r="BF1336" t="str">
            <v>MANUAL</v>
          </cell>
        </row>
        <row r="1337">
          <cell r="D1337" t="str">
            <v>MANUFACTURING QA CONFIG_MANUAL_ALLOW_MASTER_DOWNLOAD</v>
          </cell>
          <cell r="E1337" t="str">
            <v>MANUFACTURING QA CONFIG</v>
          </cell>
          <cell r="F1337" t="str">
            <v>MANUAL_ALLOW_MASTER_DOWNLOAD</v>
          </cell>
          <cell r="H1337" t="str">
            <v>Flag which indicates User is allowed to download MASTER during Manual QA.</v>
          </cell>
          <cell r="M1337" t="str">
            <v>x</v>
          </cell>
          <cell r="BC1337" t="str">
            <v>EXPLICIT</v>
          </cell>
          <cell r="BD1337" t="str">
            <v>MNF_QA_CFG</v>
          </cell>
          <cell r="BE1337" t="str">
            <v>MANUAL_ALLOW_MASTER_DOWNLOAD</v>
          </cell>
          <cell r="BF1337" t="str">
            <v>MANUAL</v>
          </cell>
        </row>
        <row r="1338">
          <cell r="D1338" t="str">
            <v>MANUFACTURING QA CONFIG_MANUAL_GROUP_ID</v>
          </cell>
          <cell r="E1338" t="str">
            <v>MANUFACTURING QA CONFIG</v>
          </cell>
          <cell r="F1338" t="str">
            <v>MANUAL_GROUP_ID</v>
          </cell>
          <cell r="H1338" t="str">
            <v>User Group Id which should do Manual QA</v>
          </cell>
          <cell r="BC1338" t="str">
            <v>EXPLICIT</v>
          </cell>
          <cell r="BD1338" t="str">
            <v>MNF_QA_CFG</v>
          </cell>
          <cell r="BE1338" t="str">
            <v>MANUAL_GROUP_ID</v>
          </cell>
          <cell r="BF1338" t="str">
            <v>Platform</v>
          </cell>
        </row>
        <row r="1339">
          <cell r="D1339" t="str">
            <v>MANUFACTURING QA CONFIG_QA_PARAMETER</v>
          </cell>
          <cell r="E1339" t="str">
            <v>MANUFACTURING QA CONFIG</v>
          </cell>
          <cell r="F1339" t="str">
            <v>QA_PARAMETER</v>
          </cell>
          <cell r="H1339" t="str">
            <v>QA Parameter  Name related to this configuration</v>
          </cell>
          <cell r="BC1339" t="str">
            <v>EXPLICIT</v>
          </cell>
          <cell r="BD1339" t="str">
            <v>MNF_QA_PARAMETER</v>
          </cell>
          <cell r="BE1339" t="str">
            <v>NAME</v>
          </cell>
          <cell r="BF1339" t="str">
            <v>MANUAL</v>
          </cell>
        </row>
        <row r="1340">
          <cell r="D1340" t="str">
            <v>MANUFACTURING QA CONFIG_QA_PARAMETER_ENABLED</v>
          </cell>
          <cell r="E1340" t="str">
            <v>MANUFACTURING QA CONFIG</v>
          </cell>
          <cell r="F1340" t="str">
            <v>QA_PARAMETER_ENABLED</v>
          </cell>
          <cell r="H1340" t="str">
            <v>Flag which indicates if this QA Parameter is enable for this configuration</v>
          </cell>
          <cell r="M1340" t="str">
            <v>x</v>
          </cell>
          <cell r="BC1340" t="str">
            <v>EXPLICIT</v>
          </cell>
          <cell r="BD1340" t="str">
            <v>MNF_QA_PARAMETER</v>
          </cell>
          <cell r="BE1340" t="str">
            <v>ENABLE</v>
          </cell>
          <cell r="BF1340" t="str">
            <v>MANUAL</v>
          </cell>
        </row>
        <row r="1341">
          <cell r="D1341" t="str">
            <v>MANUFACTURING QA CONFIG_QA_PARAMETER_TYPE</v>
          </cell>
          <cell r="E1341" t="str">
            <v>MANUFACTURING QA CONFIG</v>
          </cell>
          <cell r="F1341" t="str">
            <v>QA_PARAMETER_TYPE</v>
          </cell>
          <cell r="H1341" t="str">
            <v>Type of the QA Parameter</v>
          </cell>
          <cell r="BC1341" t="str">
            <v>EXPLICIT</v>
          </cell>
          <cell r="BD1341" t="str">
            <v>MNF_QA_PARAMETER</v>
          </cell>
          <cell r="BE1341" t="str">
            <v>PARAMETER_TYPE</v>
          </cell>
          <cell r="BF1341" t="str">
            <v>MANUAL</v>
          </cell>
        </row>
        <row r="1342">
          <cell r="D1342" t="str">
            <v>MANUFACTURING QA CONFIG_QA_PARAMETER_EXACT_MATCH</v>
          </cell>
          <cell r="E1342" t="str">
            <v>MANUFACTURING QA CONFIG</v>
          </cell>
          <cell r="F1342" t="str">
            <v>QA_PARAMETER_EXACT_MATCH</v>
          </cell>
          <cell r="H1342" t="str">
            <v>Exact Match for the QA Parameter</v>
          </cell>
          <cell r="BC1342" t="str">
            <v>EXPLICIT</v>
          </cell>
          <cell r="BD1342" t="str">
            <v>MNF_QA_PARAMETER</v>
          </cell>
          <cell r="BE1342" t="str">
            <v>EXACT_VALUE</v>
          </cell>
          <cell r="BF1342" t="str">
            <v>MANUAL</v>
          </cell>
        </row>
        <row r="1343">
          <cell r="D1343" t="str">
            <v>MANUFACTURING QA CONFIG_QA_PARAMETER_MAX_VALUE</v>
          </cell>
          <cell r="E1343" t="str">
            <v>MANUFACTURING QA CONFIG</v>
          </cell>
          <cell r="F1343" t="str">
            <v>QA_PARAMETER_MAX_VALUE</v>
          </cell>
          <cell r="H1343" t="str">
            <v>Max Value Allowed for the QA Parameter</v>
          </cell>
          <cell r="BC1343" t="str">
            <v>EXPLICIT</v>
          </cell>
          <cell r="BD1343" t="str">
            <v>MNF_QA_PARAMETER</v>
          </cell>
          <cell r="BE1343" t="str">
            <v>MIN_VALUE</v>
          </cell>
          <cell r="BF1343" t="str">
            <v>MANUAL</v>
          </cell>
        </row>
        <row r="1344">
          <cell r="D1344" t="str">
            <v>MANUFACTURING QA CONFIG_QA_PARAMETER_MIN_VALUE</v>
          </cell>
          <cell r="E1344" t="str">
            <v>MANUFACTURING QA CONFIG</v>
          </cell>
          <cell r="F1344" t="str">
            <v>QA_PARAMETER_MIN_VALUE</v>
          </cell>
          <cell r="H1344" t="str">
            <v>Min Value Allowed for the QA Parameter</v>
          </cell>
          <cell r="BC1344" t="str">
            <v>EXPLICIT</v>
          </cell>
          <cell r="BD1344" t="str">
            <v>MNF_QA_PARAMETER</v>
          </cell>
          <cell r="BE1344" t="str">
            <v>MAX_VALUE</v>
          </cell>
          <cell r="BF1344" t="str">
            <v>MANUAL</v>
          </cell>
        </row>
        <row r="1345">
          <cell r="D1345" t="str">
            <v>MANUFACTURING UNIT_ID</v>
          </cell>
          <cell r="E1345" t="str">
            <v>MANUFACTURING UNIT</v>
          </cell>
          <cell r="F1345" t="str">
            <v>ID</v>
          </cell>
          <cell r="H1345" t="str">
            <v>This is the ID of a Manufaturing Unit. This represents one Manufacturing Actionto be applied to a File to create a specific encode. A ML will be based on 1 or more Manufcaturing Units.</v>
          </cell>
          <cell r="BC1345" t="str">
            <v>EXPLICIT</v>
          </cell>
          <cell r="BD1345" t="str">
            <v>MNF_ML_UNIT</v>
          </cell>
          <cell r="BE1345" t="str">
            <v>ID</v>
          </cell>
          <cell r="BF1345" t="str">
            <v>Platform</v>
          </cell>
        </row>
        <row r="1346">
          <cell r="D1346" t="str">
            <v>MANUFACTURING UNIT_TYPE</v>
          </cell>
          <cell r="E1346" t="str">
            <v>MANUFACTURING UNIT</v>
          </cell>
          <cell r="F1346" t="str">
            <v>TYPE</v>
          </cell>
          <cell r="G1346" t="str">
            <v>x</v>
          </cell>
          <cell r="H1346" t="str">
            <v>This is the Type of Mfg Unit. This is based on the existence or not of the link to a FORMAT or DSPU or DRM</v>
          </cell>
          <cell r="BC1346" t="str">
            <v>EXPLICIT</v>
          </cell>
          <cell r="BD1346" t="str">
            <v>MNF_UNIT_DEFINITION</v>
          </cell>
          <cell r="BE1346" t="str">
            <v>UNIT_TYPE</v>
          </cell>
          <cell r="BF1346" t="str">
            <v>MANUAL</v>
          </cell>
        </row>
        <row r="1347">
          <cell r="D1347" t="str">
            <v>MANUFACTURING UNIT_NAME</v>
          </cell>
          <cell r="E1347" t="str">
            <v>MANUFACTURING UNIT</v>
          </cell>
          <cell r="F1347" t="str">
            <v>NAME</v>
          </cell>
          <cell r="H1347" t="str">
            <v>This is the Name of the ML Unit
e.g. "addstart"</v>
          </cell>
          <cell r="S1347" t="str">
            <v>x</v>
          </cell>
          <cell r="BC1347" t="str">
            <v>EXPLICIT</v>
          </cell>
          <cell r="BD1347" t="str">
            <v>MNF_UNIT_DEFINITION</v>
          </cell>
          <cell r="BE1347" t="str">
            <v>NAME</v>
          </cell>
          <cell r="BF1347" t="str">
            <v>MANUAL</v>
          </cell>
        </row>
        <row r="1348">
          <cell r="D1348" t="str">
            <v>MANUFACTURING UNIT_MEDIA_TYPE</v>
          </cell>
          <cell r="E1348" t="str">
            <v>MANUFACTURING UNIT</v>
          </cell>
          <cell r="F1348" t="str">
            <v>MEDIA_TYPE</v>
          </cell>
          <cell r="G1348" t="str">
            <v>x</v>
          </cell>
          <cell r="H1348" t="str">
            <v>This is the Media Type this ML Unit applies to:
Values can be "AUDIO", "VIDEO", "IMAGE"</v>
          </cell>
          <cell r="BC1348" t="str">
            <v>EXPLICIT</v>
          </cell>
          <cell r="BD1348" t="str">
            <v>MNF_UNIT_DEFINITION</v>
          </cell>
          <cell r="BE1348" t="str">
            <v>MEDIA_TYPE</v>
          </cell>
          <cell r="BF1348" t="str">
            <v>MANUAL</v>
          </cell>
        </row>
        <row r="1349">
          <cell r="D1349" t="str">
            <v>MANUFACTURING UNIT_DEFINITION</v>
          </cell>
          <cell r="E1349" t="str">
            <v>MANUFACTURING UNIT</v>
          </cell>
          <cell r="F1349" t="str">
            <v>DEFINITION</v>
          </cell>
          <cell r="H1349" t="str">
            <v>This is the TRANSCODER definition for this Manufacturing Unit</v>
          </cell>
          <cell r="S1349" t="str">
            <v>x</v>
          </cell>
          <cell r="BC1349" t="str">
            <v>EXPLICIT</v>
          </cell>
          <cell r="BD1349" t="str">
            <v>MNF_UNIT_DEFINITION</v>
          </cell>
          <cell r="BE1349" t="str">
            <v>DEFINITION</v>
          </cell>
          <cell r="BF1349" t="str">
            <v>MANUAL</v>
          </cell>
        </row>
        <row r="1350">
          <cell r="D1350" t="str">
            <v>MANUFACTURING UNIT_IDX</v>
          </cell>
          <cell r="E1350" t="str">
            <v>MANUFACTURING UNIT</v>
          </cell>
          <cell r="F1350" t="str">
            <v>IDX</v>
          </cell>
          <cell r="H1350" t="str">
            <v>This is the Order of Processing which this MU should be applied to the ML.</v>
          </cell>
          <cell r="BC1350" t="str">
            <v>EXPLICIT</v>
          </cell>
          <cell r="BD1350" t="str">
            <v>MNF_ML_UNIT</v>
          </cell>
          <cell r="BE1350" t="str">
            <v>IDX</v>
          </cell>
          <cell r="BF1350" t="str">
            <v>Platform</v>
          </cell>
        </row>
        <row r="1351">
          <cell r="D1351" t="str">
            <v>MANUFACTURING UNIT_FORMAT</v>
          </cell>
          <cell r="E1351" t="str">
            <v>MANUFACTURING UNIT</v>
          </cell>
          <cell r="F1351" t="str">
            <v>FORMAT</v>
          </cell>
          <cell r="H1351" t="str">
            <v>This is the ID of the Format this ML Unit represents.</v>
          </cell>
          <cell r="BC1351" t="str">
            <v>EXPLICIT</v>
          </cell>
          <cell r="BD1351" t="str">
            <v>MNF_ML_UNIT</v>
          </cell>
          <cell r="BE1351" t="str">
            <v>FORMAT_ID</v>
          </cell>
          <cell r="BF1351" t="str">
            <v>Platform</v>
          </cell>
        </row>
        <row r="1352">
          <cell r="D1352" t="str">
            <v>MANUFACTURING UNIT_DSPU</v>
          </cell>
          <cell r="E1352" t="str">
            <v>MANUFACTURING UNIT</v>
          </cell>
          <cell r="F1352" t="str">
            <v>DSPU</v>
          </cell>
          <cell r="H1352" t="str">
            <v>This is the ID of the Digital Signal Processing Unit the ML Unit represents.</v>
          </cell>
          <cell r="BC1352" t="str">
            <v>EXPLICIT</v>
          </cell>
          <cell r="BD1352" t="str">
            <v>MNF_ML_UNIT</v>
          </cell>
          <cell r="BE1352" t="str">
            <v>DSPU_ID</v>
          </cell>
          <cell r="BF1352" t="str">
            <v>Platform</v>
          </cell>
        </row>
        <row r="1353">
          <cell r="D1353" t="str">
            <v>MANUFACTURING UNIT_DRM</v>
          </cell>
          <cell r="E1353" t="str">
            <v>MANUFACTURING UNIT</v>
          </cell>
          <cell r="F1353" t="str">
            <v>DRM</v>
          </cell>
          <cell r="H1353" t="str">
            <v>This is the ID of the Digital Rights Management Unit the ML Unit Represents.</v>
          </cell>
          <cell r="BC1353" t="str">
            <v>EXPLICIT</v>
          </cell>
          <cell r="BD1353" t="str">
            <v>MNF_ML_UNIT</v>
          </cell>
          <cell r="BE1353" t="str">
            <v>DRM_ID</v>
          </cell>
          <cell r="BF1353" t="str">
            <v>Platform</v>
          </cell>
        </row>
        <row r="1354">
          <cell r="D1354" t="str">
            <v>MANUFACTURING UNIT FORMAT_MIME_TYPE</v>
          </cell>
          <cell r="E1354" t="str">
            <v>MANUFACTURING UNIT FORMAT</v>
          </cell>
          <cell r="F1354" t="str">
            <v>MIME_TYPE</v>
          </cell>
          <cell r="H1354" t="str">
            <v>This is the MIME Type for the Format
e.g "audio/x-ms-wma"</v>
          </cell>
          <cell r="U1354" t="str">
            <v>Format.mimeType</v>
          </cell>
          <cell r="BC1354" t="str">
            <v>EXPLICIT</v>
          </cell>
          <cell r="BD1354" t="str">
            <v>MNF_FORMAT</v>
          </cell>
          <cell r="BE1354" t="str">
            <v>CONTENT_TYPE</v>
          </cell>
          <cell r="BF1354" t="str">
            <v>Platform</v>
          </cell>
        </row>
        <row r="1355">
          <cell r="D1355" t="str">
            <v>MANUFACTURING UNIT FORMAT_AUDIO_CODEC</v>
          </cell>
          <cell r="E1355" t="str">
            <v>MANUFACTURING UNIT FORMAT</v>
          </cell>
          <cell r="F1355" t="str">
            <v>AUDIO_CODEC</v>
          </cell>
          <cell r="H1355" t="str">
            <v>Codec used for Audio Media File, 
Example "wma9lsl"</v>
          </cell>
          <cell r="U1355" t="str">
            <v>AudioFormat.codec
VideoFormat.audioCodec</v>
          </cell>
          <cell r="BC1355" t="str">
            <v>EXPLICIT</v>
          </cell>
          <cell r="BD1355" t="str">
            <v>MNF_FORMAT</v>
          </cell>
          <cell r="BE1355" t="str">
            <v>AUDIO_CODEC</v>
          </cell>
          <cell r="BF1355" t="str">
            <v>Platform</v>
          </cell>
        </row>
        <row r="1356">
          <cell r="D1356" t="str">
            <v>MANUFACTURING UNIT FORMAT_CHANNELS</v>
          </cell>
          <cell r="E1356" t="str">
            <v>MANUFACTURING UNIT FORMAT</v>
          </cell>
          <cell r="F1356" t="str">
            <v>CHANNELS</v>
          </cell>
          <cell r="H1356" t="str">
            <v>Channels used for the Audio: 
Examples "stereo", "mono"</v>
          </cell>
          <cell r="U1356" t="str">
            <v>AudioFormat.formatChannel
VideoFormat.formatChannel</v>
          </cell>
          <cell r="BC1356" t="str">
            <v>EXPLICIT</v>
          </cell>
          <cell r="BD1356" t="str">
            <v>MNF_FORMAT</v>
          </cell>
          <cell r="BE1356" t="str">
            <v>CHANNELS</v>
          </cell>
          <cell r="BF1356" t="str">
            <v>Platform</v>
          </cell>
        </row>
        <row r="1357">
          <cell r="D1357" t="str">
            <v>MANUFACTURING UNIT FORMAT_SAMPLING_RATE</v>
          </cell>
          <cell r="E1357" t="str">
            <v>MANUFACTURING UNIT FORMAT</v>
          </cell>
          <cell r="F1357" t="str">
            <v>SAMPLING_RATE</v>
          </cell>
          <cell r="H1357" t="str">
            <v>Sampling Frequency (Hz)</v>
          </cell>
          <cell r="U1357" t="str">
            <v>AudioFormat.samplingRate
VideoFormat.audioSamplingRate</v>
          </cell>
          <cell r="BC1357" t="str">
            <v>EXPLICIT</v>
          </cell>
          <cell r="BD1357" t="str">
            <v>MNF_FORMAT</v>
          </cell>
          <cell r="BE1357" t="str">
            <v>SAMPLING_RATE</v>
          </cell>
          <cell r="BF1357" t="str">
            <v>Platform</v>
          </cell>
        </row>
        <row r="1358">
          <cell r="D1358" t="str">
            <v>MANUFACTURING UNIT FORMAT_SAMPLING_RESOLUTION</v>
          </cell>
          <cell r="E1358" t="str">
            <v>MANUFACTURING UNIT FORMAT</v>
          </cell>
          <cell r="F1358" t="str">
            <v>SAMPLING_RESOLUTION</v>
          </cell>
          <cell r="H1358" t="str">
            <v>Sampling Resolution - Number of bits used in sampling 
e.g. 16, 32</v>
          </cell>
          <cell r="U1358" t="str">
            <v>AudioFormat.resolution
VideoFormat.audioSamplingRate</v>
          </cell>
          <cell r="BC1358" t="str">
            <v>EXPLICIT</v>
          </cell>
          <cell r="BD1358" t="str">
            <v>MNF_FORMAT</v>
          </cell>
          <cell r="BE1358" t="str">
            <v>SAMPLING_RESOLUTION</v>
          </cell>
          <cell r="BF1358" t="str">
            <v>Platform</v>
          </cell>
        </row>
        <row r="1359">
          <cell r="D1359" t="str">
            <v>MANUFACTURING UNIT FORMAT_AUDIO_BIT_RATE</v>
          </cell>
          <cell r="E1359" t="str">
            <v>MANUFACTURING UNIT FORMAT</v>
          </cell>
          <cell r="F1359" t="str">
            <v>AUDIO_BIT_RATE</v>
          </cell>
          <cell r="H1359" t="str">
            <v>Number of Bits in Sample</v>
          </cell>
          <cell r="U1359" t="str">
            <v>AudioFormat.bitRate
VideoFormat.audioBitRate</v>
          </cell>
          <cell r="BC1359" t="str">
            <v>EXPLICIT</v>
          </cell>
          <cell r="BD1359" t="str">
            <v>MNF_FORMAT</v>
          </cell>
          <cell r="BE1359" t="str">
            <v>AUDIO_BIT_RATE</v>
          </cell>
          <cell r="BF1359" t="str">
            <v>Platform</v>
          </cell>
        </row>
        <row r="1360">
          <cell r="D1360" t="str">
            <v>MANUFACTURING UNIT FORMAT_AUDIO_SIZE_LIMIT</v>
          </cell>
          <cell r="E1360" t="str">
            <v>MANUFACTURING UNIT FORMAT</v>
          </cell>
          <cell r="F1360" t="str">
            <v>AUDIO_SIZE_LIMIT</v>
          </cell>
          <cell r="H1360" t="str">
            <v>Limit of Bytes for Max Size of an Audio</v>
          </cell>
          <cell r="U1360" t="str">
            <v>AudioFormat.weight</v>
          </cell>
          <cell r="BC1360" t="str">
            <v>EXPLICIT</v>
          </cell>
          <cell r="BD1360" t="str">
            <v>MNF_FORMAT</v>
          </cell>
          <cell r="BE1360" t="str">
            <v>AUDIO_SIZE_LIMIT</v>
          </cell>
          <cell r="BF1360" t="str">
            <v>Platform</v>
          </cell>
        </row>
        <row r="1361">
          <cell r="D1361" t="str">
            <v>MANUFACTURING UNIT FORMAT_IMAGE_CODEC</v>
          </cell>
          <cell r="E1361" t="str">
            <v>MANUFACTURING UNIT FORMAT</v>
          </cell>
          <cell r="F1361" t="str">
            <v>IMAGE_CODEC</v>
          </cell>
          <cell r="G1361" t="str">
            <v>x</v>
          </cell>
          <cell r="H1361" t="str">
            <v>The codec used for the Video Image
e.g. "mpeg4"</v>
          </cell>
          <cell r="U1361" t="str">
            <v>VideoFormat.videoCodec</v>
          </cell>
          <cell r="BC1361" t="str">
            <v>EXPLICIT</v>
          </cell>
          <cell r="BD1361" t="str">
            <v>MNF_FORMAT</v>
          </cell>
          <cell r="BE1361" t="str">
            <v>IMAGE_CODEC</v>
          </cell>
          <cell r="BF1361" t="str">
            <v>Platform</v>
          </cell>
        </row>
        <row r="1362">
          <cell r="D1362" t="str">
            <v>MANUFACTURING UNIT FORMAT_HEIGHT</v>
          </cell>
          <cell r="E1362" t="str">
            <v>MANUFACTURING UNIT FORMAT</v>
          </cell>
          <cell r="F1362" t="str">
            <v>HEIGHT</v>
          </cell>
          <cell r="H1362" t="str">
            <v xml:space="preserve">The height of the Image </v>
          </cell>
          <cell r="U1362" t="str">
            <v>GraphicFormat.width
VideoFormat.videoWidth</v>
          </cell>
          <cell r="BC1362" t="str">
            <v>EXPLICIT</v>
          </cell>
          <cell r="BD1362" t="str">
            <v>MNF_FORMAT</v>
          </cell>
          <cell r="BE1362" t="str">
            <v>HEIGHT</v>
          </cell>
          <cell r="BF1362" t="str">
            <v>Platform</v>
          </cell>
        </row>
        <row r="1363">
          <cell r="D1363" t="str">
            <v>MANUFACTURING UNIT FORMAT_WIDTH</v>
          </cell>
          <cell r="E1363" t="str">
            <v>MANUFACTURING UNIT FORMAT</v>
          </cell>
          <cell r="F1363" t="str">
            <v>WIDTH</v>
          </cell>
          <cell r="H1363" t="str">
            <v xml:space="preserve">The widhth of the Image </v>
          </cell>
          <cell r="U1363" t="str">
            <v>GraphicFormat.height
VideoFormat.videoHeight</v>
          </cell>
          <cell r="BC1363" t="str">
            <v>EXPLICIT</v>
          </cell>
          <cell r="BD1363" t="str">
            <v>MNF_FORMAT</v>
          </cell>
          <cell r="BE1363" t="str">
            <v>WIDTH</v>
          </cell>
          <cell r="BF1363" t="str">
            <v>Platform</v>
          </cell>
        </row>
        <row r="1364">
          <cell r="D1364" t="str">
            <v>MANUFACTURING UNIT FORMAT_RESIZE_DIRECTIVE</v>
          </cell>
          <cell r="E1364" t="str">
            <v>MANUFACTURING UNIT FORMAT</v>
          </cell>
          <cell r="F1364" t="str">
            <v>RESIZE_DIRECTIVE</v>
          </cell>
          <cell r="H1364" t="str">
            <v>Resizing directive from master 
e.g "stretch"</v>
          </cell>
          <cell r="BC1364" t="str">
            <v>EXPLICIT</v>
          </cell>
          <cell r="BD1364" t="str">
            <v>MNF_FORMAT</v>
          </cell>
          <cell r="BE1364" t="str">
            <v>RESIZE_DIRECTIVE</v>
          </cell>
          <cell r="BF1364" t="str">
            <v>Platform</v>
          </cell>
        </row>
        <row r="1365">
          <cell r="D1365" t="str">
            <v>MANUFACTURING UNIT FORMAT_IMAGE_SIZE_LIMIT</v>
          </cell>
          <cell r="E1365" t="str">
            <v>MANUFACTURING UNIT FORMAT</v>
          </cell>
          <cell r="F1365" t="str">
            <v>IMAGE_SIZE_LIMIT</v>
          </cell>
          <cell r="H1365" t="str">
            <v>Limit of Bytes for Max Size of an Image</v>
          </cell>
          <cell r="U1365" t="str">
            <v>VideoFormat.maxWeight</v>
          </cell>
          <cell r="BC1365" t="str">
            <v>EXPLICIT</v>
          </cell>
          <cell r="BD1365" t="str">
            <v>MNF_FORMAT</v>
          </cell>
          <cell r="BE1365" t="str">
            <v>IMAGE_SIZE_LIMIT</v>
          </cell>
          <cell r="BF1365" t="str">
            <v>Platform</v>
          </cell>
        </row>
        <row r="1366">
          <cell r="D1366" t="str">
            <v>MANUFACTURING UNIT FORMAT_FRAME_RATE</v>
          </cell>
          <cell r="E1366" t="str">
            <v>MANUFACTURING UNIT FORMAT</v>
          </cell>
          <cell r="F1366" t="str">
            <v>FRAME_RATE</v>
          </cell>
          <cell r="H1366" t="str">
            <v>Frames Sampling Frequency  (fps)</v>
          </cell>
          <cell r="U1366" t="str">
            <v>VideoFormay.videoMaxFps</v>
          </cell>
          <cell r="BC1366" t="str">
            <v>EXPLICIT</v>
          </cell>
          <cell r="BD1366" t="str">
            <v>MNF_FORMAT</v>
          </cell>
          <cell r="BE1366" t="str">
            <v>FRAME_RATE</v>
          </cell>
          <cell r="BF1366" t="str">
            <v>Platform</v>
          </cell>
        </row>
        <row r="1367">
          <cell r="D1367" t="str">
            <v>MANUFACTURING UNIT FORMAT_VIDEO_BIT_RATE</v>
          </cell>
          <cell r="E1367" t="str">
            <v>MANUFACTURING UNIT FORMAT</v>
          </cell>
          <cell r="F1367" t="str">
            <v>VIDEO_BIT_RATE</v>
          </cell>
          <cell r="H1367" t="str">
            <v>Number of Bits in Sample</v>
          </cell>
          <cell r="U1367" t="str">
            <v>VideoFormat.bitRate</v>
          </cell>
          <cell r="BC1367" t="str">
            <v>EXPLICIT</v>
          </cell>
          <cell r="BD1367" t="str">
            <v>MNF_FORMAT</v>
          </cell>
          <cell r="BE1367" t="str">
            <v>VIDEO_BIT_RATE</v>
          </cell>
          <cell r="BF1367" t="str">
            <v>Platform</v>
          </cell>
        </row>
        <row r="1368">
          <cell r="D1368" t="str">
            <v>MANUFACTURING UNIT FORMAT_ID3_CONFIG</v>
          </cell>
          <cell r="E1368" t="str">
            <v>MANUFACTURING UNIT FORMAT</v>
          </cell>
          <cell r="F1368" t="str">
            <v>ID3_CONFIG</v>
          </cell>
          <cell r="H1368" t="str">
            <v>This is the id of the ID3 Configuration used for this ML UNIT
OPTIONAL</v>
          </cell>
          <cell r="BC1368" t="str">
            <v>EXPLICIT</v>
          </cell>
          <cell r="BD1368" t="str">
            <v>MNF_FORMAT</v>
          </cell>
          <cell r="BE1368" t="str">
            <v>ID3_CFG_ID</v>
          </cell>
          <cell r="BF1368" t="str">
            <v>Platform</v>
          </cell>
        </row>
        <row r="1369">
          <cell r="D1369" t="str">
            <v>MASTER FILE FORMAT_ID</v>
          </cell>
          <cell r="E1369" t="str">
            <v>MASTER FILE FORMAT</v>
          </cell>
          <cell r="F1369" t="str">
            <v>ID</v>
          </cell>
          <cell r="H1369" t="str">
            <v>This is the ID of a MASTER Format. This is the Definition of a Format which a Master File may be ingested with.</v>
          </cell>
          <cell r="BC1369" t="str">
            <v>EXPLICIT</v>
          </cell>
          <cell r="BD1369" t="str">
            <v>PRV_MASTER_FORMAT_DEFINITION</v>
          </cell>
          <cell r="BE1369" t="str">
            <v>ID</v>
          </cell>
          <cell r="BF1369" t="str">
            <v>Platform</v>
          </cell>
        </row>
        <row r="1370">
          <cell r="D1370" t="str">
            <v>MASTER FILE FORMAT_CREATION_DATE</v>
          </cell>
          <cell r="E1370" t="str">
            <v>MASTER FILE FORMAT</v>
          </cell>
          <cell r="F1370" t="str">
            <v>CREATION_DATE</v>
          </cell>
          <cell r="H1370" t="str">
            <v>This is the Date of Creation of this Format</v>
          </cell>
          <cell r="BC1370" t="str">
            <v>EXPLICIT</v>
          </cell>
          <cell r="BD1370" t="str">
            <v>PRV_MASTER_FORMAT_DEFINITION</v>
          </cell>
          <cell r="BE1370" t="str">
            <v>CREATION_DATE</v>
          </cell>
          <cell r="BF1370" t="str">
            <v>Platform</v>
          </cell>
        </row>
        <row r="1371">
          <cell r="D1371" t="str">
            <v>MASTER FILE FORMAT_VERSION</v>
          </cell>
          <cell r="E1371" t="str">
            <v>MASTER FILE FORMAT</v>
          </cell>
          <cell r="F1371" t="str">
            <v>VERSION</v>
          </cell>
          <cell r="H1371" t="str">
            <v>This is the Version Update of this Format</v>
          </cell>
          <cell r="BC1371" t="str">
            <v>EXPLICIT</v>
          </cell>
          <cell r="BD1371" t="str">
            <v>PRV_MASTER_FORMAT_DEFINITION</v>
          </cell>
          <cell r="BE1371" t="str">
            <v>VERSION</v>
          </cell>
          <cell r="BF1371" t="str">
            <v>Platform</v>
          </cell>
        </row>
        <row r="1372">
          <cell r="D1372" t="str">
            <v>MASTER FILE FORMAT_BUSINESS_ID</v>
          </cell>
          <cell r="E1372" t="str">
            <v>MASTER FILE FORMAT</v>
          </cell>
          <cell r="F1372" t="str">
            <v>BUSINESS_ID</v>
          </cell>
          <cell r="H1372" t="str">
            <v>This is the Functional Id which represents this Format</v>
          </cell>
          <cell r="BC1372" t="str">
            <v>EXPLICIT</v>
          </cell>
          <cell r="BD1372" t="str">
            <v>PRV_MASTER_FORMAT_DEFINITION</v>
          </cell>
          <cell r="BE1372" t="str">
            <v>BUSINESS_ID</v>
          </cell>
          <cell r="BF1372" t="str">
            <v>MANUAL</v>
          </cell>
        </row>
        <row r="1373">
          <cell r="D1373" t="str">
            <v>MASTER FILE FORMAT_MEDIA_TYPE</v>
          </cell>
          <cell r="E1373" t="str">
            <v>MASTER FILE FORMAT</v>
          </cell>
          <cell r="F1373" t="str">
            <v>MEDIA_TYPE</v>
          </cell>
          <cell r="G1373" t="str">
            <v>x</v>
          </cell>
          <cell r="H1373" t="str">
            <v>This is the Media Type of this Format.
Values can be "AUDIO", "VIDEO", "IMAGE"</v>
          </cell>
          <cell r="BC1373" t="str">
            <v>EXPLICIT</v>
          </cell>
          <cell r="BD1373" t="str">
            <v>PRV_MASTER_FORMAT_DEFINITION</v>
          </cell>
          <cell r="BE1373" t="str">
            <v>MEDIA_TYPE</v>
          </cell>
          <cell r="BF1373" t="str">
            <v>MANUAL</v>
          </cell>
        </row>
        <row r="1374">
          <cell r="D1374" t="str">
            <v>MASTER FILE FORMAT_EDIT_TYPE</v>
          </cell>
          <cell r="E1374" t="str">
            <v>MASTER FILE FORMAT</v>
          </cell>
          <cell r="F1374" t="str">
            <v>EDIT_TYPE</v>
          </cell>
          <cell r="G1374" t="str">
            <v>x</v>
          </cell>
          <cell r="H1374" t="str">
            <v>This is the Asset Typpe/Cataegory this Format is Associated</v>
          </cell>
          <cell r="BC1374" t="str">
            <v>EXPLICIT</v>
          </cell>
          <cell r="BD1374" t="str">
            <v>PRV_MASTER_FORMAT_DEFINITION</v>
          </cell>
          <cell r="BE1374" t="str">
            <v>EDIT_TYPE</v>
          </cell>
          <cell r="BF1374" t="str">
            <v>MANUAL</v>
          </cell>
        </row>
        <row r="1375">
          <cell r="D1375" t="str">
            <v>MASTER FILE FORMAT_DEFINITION</v>
          </cell>
          <cell r="E1375" t="str">
            <v>MASTER FILE FORMAT</v>
          </cell>
          <cell r="F1375" t="str">
            <v>DEFINITION</v>
          </cell>
          <cell r="H1375" t="str">
            <v>This is the TRANSCODER definition for this Format</v>
          </cell>
          <cell r="BC1375" t="str">
            <v>EXPLICIT</v>
          </cell>
          <cell r="BD1375" t="str">
            <v>PRV_MASTER_FORMAT_DEFINITION</v>
          </cell>
          <cell r="BE1375" t="str">
            <v>DEFINITION</v>
          </cell>
          <cell r="BF1375" t="str">
            <v>MANUAL</v>
          </cell>
        </row>
        <row r="1376">
          <cell r="D1376" t="str">
            <v>MASTER FILE FORMAT_IS_ENABLED</v>
          </cell>
          <cell r="E1376" t="str">
            <v>MASTER FILE FORMAT</v>
          </cell>
          <cell r="F1376" t="str">
            <v>IS_ENABLED</v>
          </cell>
          <cell r="H1376" t="str">
            <v>Flag which indicates if this Format is Active</v>
          </cell>
          <cell r="M1376" t="str">
            <v>x</v>
          </cell>
          <cell r="BC1376" t="str">
            <v>EXPLICIT</v>
          </cell>
          <cell r="BD1376" t="str">
            <v>PRV_MASTER_FORMAT_DEFINITION</v>
          </cell>
          <cell r="BE1376" t="str">
            <v>IS_ENABLE</v>
          </cell>
          <cell r="BF1376" t="str">
            <v>MANUAL</v>
          </cell>
        </row>
        <row r="1377">
          <cell r="D1377" t="str">
            <v>MANUFACTURING UNIT DSPU_NAME</v>
          </cell>
          <cell r="E1377" t="str">
            <v>MANUFACTURING UNIT DSPU</v>
          </cell>
          <cell r="F1377" t="str">
            <v>NAME</v>
          </cell>
          <cell r="H1377" t="str">
            <v>This is the name of the DSP Unit 
e.g. "fadecut"</v>
          </cell>
          <cell r="BC1377" t="str">
            <v>EXPLICIT</v>
          </cell>
          <cell r="BD1377" t="str">
            <v>MNF_DSPU</v>
          </cell>
          <cell r="BE1377" t="str">
            <v>NAME</v>
          </cell>
          <cell r="BF1377" t="str">
            <v>Platform</v>
          </cell>
        </row>
        <row r="1378">
          <cell r="D1378" t="str">
            <v>MANUFACTURING UNIT DRM_NAME</v>
          </cell>
          <cell r="E1378" t="str">
            <v>MANUFACTURING UNIT DRM</v>
          </cell>
          <cell r="F1378" t="str">
            <v>NAME</v>
          </cell>
          <cell r="H1378" t="str">
            <v>This is the name of the DRM Unit 
e.g. "smafcopystatus"</v>
          </cell>
          <cell r="BC1378" t="str">
            <v>EXPLICIT</v>
          </cell>
          <cell r="BD1378" t="str">
            <v>MNF_DRM</v>
          </cell>
          <cell r="BE1378" t="str">
            <v>NAME</v>
          </cell>
          <cell r="BF1378" t="str">
            <v>Platform</v>
          </cell>
        </row>
        <row r="1379">
          <cell r="D1379" t="str">
            <v>MANUFACTURING UNIT DRM_PROFILE</v>
          </cell>
          <cell r="E1379" t="str">
            <v>MANUFACTURING UNIT DRM</v>
          </cell>
          <cell r="F1379" t="str">
            <v>PROFILE</v>
          </cell>
          <cell r="H1379" t="str">
            <v>This is the profile to define of the DRM Unit 
e.g. "save no send"</v>
          </cell>
          <cell r="BC1379" t="str">
            <v>EXPLICIT</v>
          </cell>
          <cell r="BD1379" t="str">
            <v>MNF_DRM</v>
          </cell>
          <cell r="BE1379" t="str">
            <v>PROFILE</v>
          </cell>
          <cell r="BF1379" t="str">
            <v>Platform</v>
          </cell>
        </row>
        <row r="1380">
          <cell r="D1380" t="str">
            <v>MANUFACTURING UNIT PARAMETER_CLASS</v>
          </cell>
          <cell r="E1380" t="str">
            <v>MANUFACTURING UNIT PARAMETER</v>
          </cell>
          <cell r="F1380" t="str">
            <v>CLASS</v>
          </cell>
          <cell r="G1380" t="str">
            <v>x</v>
          </cell>
          <cell r="H1380" t="str">
            <v>This is the Category of the Parameter.
E.g. BIMAGEPARAM</v>
          </cell>
          <cell r="BC1380" t="str">
            <v>EXPLICIT</v>
          </cell>
          <cell r="BD1380" t="str">
            <v>MNF_PARAMETER</v>
          </cell>
          <cell r="BE1380" t="str">
            <v>CLASS</v>
          </cell>
          <cell r="BF1380" t="str">
            <v>MANUAL</v>
          </cell>
        </row>
        <row r="1381">
          <cell r="D1381" t="str">
            <v>MANUFACTURING UNIT PARAMETER_NAME</v>
          </cell>
          <cell r="E1381" t="str">
            <v>MANUFACTURING UNIT PARAMETER</v>
          </cell>
          <cell r="F1381" t="str">
            <v>NAME</v>
          </cell>
          <cell r="G1381" t="str">
            <v>x</v>
          </cell>
          <cell r="H1381" t="str">
            <v>This is name of EXTRA  MU parameter, This provides more detailed parameters to the MU.
E.g "resolution"</v>
          </cell>
          <cell r="BC1381" t="str">
            <v>EXPLICIT</v>
          </cell>
          <cell r="BD1381" t="str">
            <v>MNF_PARAMETER</v>
          </cell>
          <cell r="BE1381" t="str">
            <v>NAME</v>
          </cell>
          <cell r="BF1381" t="str">
            <v>MANUAL</v>
          </cell>
        </row>
        <row r="1382">
          <cell r="D1382" t="str">
            <v>MANUFACTURING UNIT PARAMETER_VALUE</v>
          </cell>
          <cell r="E1382" t="str">
            <v>MANUFACTURING UNIT PARAMETER</v>
          </cell>
          <cell r="F1382" t="str">
            <v>VALUE</v>
          </cell>
          <cell r="H1382" t="str">
            <v>This is the Value for the Parameter</v>
          </cell>
          <cell r="BC1382" t="str">
            <v>EXPLICIT</v>
          </cell>
          <cell r="BD1382" t="str">
            <v>MNF_PARAMETER</v>
          </cell>
          <cell r="BE1382" t="str">
            <v>VALUE</v>
          </cell>
          <cell r="BF1382" t="str">
            <v>MANUAL</v>
          </cell>
        </row>
        <row r="1383">
          <cell r="D1383" t="str">
            <v>MANUFACTURING PREVIEWS CONFIG_ID</v>
          </cell>
          <cell r="E1383" t="str">
            <v>MANUFACTURING PREVIEWS CONFIG</v>
          </cell>
          <cell r="F1383" t="str">
            <v>ID</v>
          </cell>
          <cell r="H1383" t="str">
            <v>This is the ID of a Unique MFG Configuration for the Preview Creation for different Anthologic Application</v>
          </cell>
          <cell r="BC1383" t="str">
            <v>EXPLICIT</v>
          </cell>
          <cell r="BD1383" t="str">
            <v>MNF_CONFIG_ML_PREVIEW</v>
          </cell>
          <cell r="BE1383" t="str">
            <v>ID</v>
          </cell>
          <cell r="BF1383" t="str">
            <v>Platform</v>
          </cell>
        </row>
        <row r="1384">
          <cell r="D1384" t="str">
            <v>MANUFACTURING PREVIEWS CONFIG_APPLICATION</v>
          </cell>
          <cell r="E1384" t="str">
            <v>MANUFACTURING PREVIEWS CONFIG</v>
          </cell>
          <cell r="F1384" t="str">
            <v>APPLICATION</v>
          </cell>
          <cell r="H1384" t="str">
            <v>This is the Application for which this Previews Configuration is Valid
Values can be "DOC", "ANTHOLOGIC", :CENTRAL_CATALOG"</v>
          </cell>
          <cell r="BC1384" t="str">
            <v>EXPLICIT</v>
          </cell>
          <cell r="BD1384" t="str">
            <v>MNF_CONFIG_ML_PREVIEW</v>
          </cell>
          <cell r="BE1384" t="str">
            <v>APP_NAME</v>
          </cell>
          <cell r="BF1384" t="str">
            <v>MANUAL</v>
          </cell>
        </row>
        <row r="1385">
          <cell r="D1385" t="str">
            <v>MANUFACTURING PREVIEWS CONFIG_ASSET_TYPE</v>
          </cell>
          <cell r="E1385" t="str">
            <v>MANUFACTURING PREVIEWS CONFIG</v>
          </cell>
          <cell r="F1385" t="str">
            <v>ASSET_TYPE</v>
          </cell>
          <cell r="H1385" t="str">
            <v>This is the Asset Type for which this configuration is Valid</v>
          </cell>
          <cell r="BC1385" t="str">
            <v>EXPLICIT</v>
          </cell>
          <cell r="BD1385" t="str">
            <v>MNF_CONFIG_ML_PREVIEW</v>
          </cell>
          <cell r="BE1385" t="str">
            <v>ASSET_TYPE</v>
          </cell>
          <cell r="BF1385" t="str">
            <v>MANUAL</v>
          </cell>
        </row>
        <row r="1386">
          <cell r="D1386" t="str">
            <v>MANUFACTURING PREVIEWS CONFIG_MUSIC_TYPE</v>
          </cell>
          <cell r="E1386" t="str">
            <v>MANUFACTURING PREVIEWS CONFIG</v>
          </cell>
          <cell r="F1386" t="str">
            <v>MUSIC_TYPE</v>
          </cell>
          <cell r="H1386" t="str">
            <v>This is the Music Type of the Asset for which this configuration is Valid</v>
          </cell>
          <cell r="BC1386" t="str">
            <v>EXPLICIT</v>
          </cell>
          <cell r="BD1386" t="str">
            <v>MNF_CONFIG_ML_PREVIEW</v>
          </cell>
          <cell r="BE1386" t="str">
            <v>MUSIC_TYPE</v>
          </cell>
          <cell r="BF1386" t="str">
            <v>MANUAL</v>
          </cell>
        </row>
        <row r="1387">
          <cell r="D1387" t="str">
            <v>MANUFACTURING PREVIEWS CONFIG_EDIT_TYPE</v>
          </cell>
          <cell r="E1387" t="str">
            <v>MANUFACTURING PREVIEWS CONFIG</v>
          </cell>
          <cell r="F1387" t="str">
            <v>EDIT_TYPE</v>
          </cell>
          <cell r="H1387" t="str">
            <v>This is the Edit Type for for which this configuration is Valid</v>
          </cell>
          <cell r="BC1387" t="str">
            <v>EXPLICIT</v>
          </cell>
          <cell r="BD1387" t="str">
            <v>MNF_CONFIG_ML_PREVIEW</v>
          </cell>
          <cell r="BE1387" t="str">
            <v>EDIT_TYPE</v>
          </cell>
          <cell r="BF1387" t="str">
            <v>MANUAL</v>
          </cell>
        </row>
        <row r="1388">
          <cell r="D1388" t="str">
            <v>MANUFACTURING PREVIEWS CONFIG_MANUFACTURING_LINE</v>
          </cell>
          <cell r="E1388" t="str">
            <v>MANUFACTURING PREVIEWS CONFIG</v>
          </cell>
          <cell r="F1388" t="str">
            <v>MANUFACTURING_LINE</v>
          </cell>
          <cell r="H1388" t="str">
            <v>This is the ID of the MNF line for this Preview</v>
          </cell>
          <cell r="BC1388" t="str">
            <v>EXPLICIT</v>
          </cell>
          <cell r="BD1388" t="str">
            <v>MNF_CONFIG_ML_PREVIEW</v>
          </cell>
          <cell r="BE1388" t="str">
            <v>ML_ID</v>
          </cell>
          <cell r="BF1388" t="str">
            <v>MANUAL</v>
          </cell>
        </row>
        <row r="1389">
          <cell r="D1389" t="str">
            <v>MANUFACTURING PREVIEWS CONFIG_MANUFACTURING_LINE_NAME</v>
          </cell>
          <cell r="E1389" t="str">
            <v>MANUFACTURING PREVIEWS CONFIG</v>
          </cell>
          <cell r="F1389" t="str">
            <v>MANUFACTURING_LINE_NAME</v>
          </cell>
          <cell r="H1389" t="str">
            <v>This is the Name of the MNF line for this Preview</v>
          </cell>
          <cell r="BC1389" t="str">
            <v>EXPLICIT</v>
          </cell>
          <cell r="BD1389" t="str">
            <v>MNF_CONFIG_ML_PREVIEW</v>
          </cell>
          <cell r="BE1389" t="str">
            <v>ML_NAME</v>
          </cell>
          <cell r="BF1389" t="str">
            <v>MANUAL</v>
          </cell>
        </row>
        <row r="1390">
          <cell r="D1390" t="str">
            <v>DEVICE_ID</v>
          </cell>
          <cell r="E1390" t="str">
            <v>DEVICE</v>
          </cell>
          <cell r="F1390" t="str">
            <v>ID</v>
          </cell>
          <cell r="H1390" t="str">
            <v>This is the Id of a Device (or Mobile Handset)</v>
          </cell>
          <cell r="BC1390" t="str">
            <v>EXPLICIT</v>
          </cell>
          <cell r="BD1390" t="str">
            <v>PRV_HANDSET</v>
          </cell>
          <cell r="BE1390" t="str">
            <v>ID</v>
          </cell>
          <cell r="BF1390" t="str">
            <v>Platform</v>
          </cell>
        </row>
        <row r="1391">
          <cell r="D1391" t="str">
            <v>DEVICE_NAME</v>
          </cell>
          <cell r="E1391" t="str">
            <v>DEVICE</v>
          </cell>
          <cell r="F1391" t="str">
            <v>NAME</v>
          </cell>
          <cell r="H1391" t="str">
            <v>This is the Name of the Handset,e.g. N7650r100</v>
          </cell>
          <cell r="BC1391" t="str">
            <v>EXPLICIT</v>
          </cell>
          <cell r="BD1391" t="str">
            <v>PRV_HANDSET</v>
          </cell>
          <cell r="BE1391" t="str">
            <v>HANDSET_NAME</v>
          </cell>
          <cell r="BF1391" t="str">
            <v>MANUAL</v>
          </cell>
        </row>
        <row r="1392">
          <cell r="D1392" t="str">
            <v>DEVICE_BRAND</v>
          </cell>
          <cell r="E1392" t="str">
            <v>DEVICE</v>
          </cell>
          <cell r="F1392" t="str">
            <v>BRAND</v>
          </cell>
          <cell r="H1392" t="str">
            <v>This is the Brand Name of the Handset e.g Nokia</v>
          </cell>
          <cell r="BC1392" t="str">
            <v>EXPLICIT</v>
          </cell>
          <cell r="BD1392" t="str">
            <v>PRV_BRAND</v>
          </cell>
          <cell r="BE1392" t="str">
            <v>NAME</v>
          </cell>
          <cell r="BF1392" t="str">
            <v>MANUAL</v>
          </cell>
        </row>
        <row r="1393">
          <cell r="D1393" t="str">
            <v>DEVICE_SCREEN_WIDTH</v>
          </cell>
          <cell r="E1393" t="str">
            <v>DEVICE</v>
          </cell>
          <cell r="F1393" t="str">
            <v>SCREEN_WIDTH</v>
          </cell>
          <cell r="H1393" t="str">
            <v>This is the width of the Handset Screen</v>
          </cell>
          <cell r="BC1393" t="str">
            <v>EXPLICIT</v>
          </cell>
          <cell r="BD1393" t="str">
            <v>PRV_HANDSET</v>
          </cell>
          <cell r="BE1393" t="str">
            <v>SCREEN_WIDTH</v>
          </cell>
          <cell r="BF1393" t="str">
            <v>MANUAL</v>
          </cell>
        </row>
        <row r="1394">
          <cell r="D1394" t="str">
            <v>DEVICE_BROWSING_WIDTH</v>
          </cell>
          <cell r="E1394" t="str">
            <v>DEVICE</v>
          </cell>
          <cell r="F1394" t="str">
            <v>BROWSING_WIDTH</v>
          </cell>
          <cell r="H1394" t="str">
            <v>This is the Width of the Browsing Screen</v>
          </cell>
          <cell r="BC1394" t="str">
            <v>EXPLICIT</v>
          </cell>
          <cell r="BD1394" t="str">
            <v>PRV_HANDSET</v>
          </cell>
          <cell r="BE1394" t="str">
            <v>BROWSING_WIDTH</v>
          </cell>
          <cell r="BF1394" t="str">
            <v>MANUAL</v>
          </cell>
        </row>
        <row r="1395">
          <cell r="D1395" t="str">
            <v>DEVICE_SUPPORTS_HTML</v>
          </cell>
          <cell r="E1395" t="str">
            <v>DEVICE</v>
          </cell>
          <cell r="F1395" t="str">
            <v>SUPPORTS_HTML</v>
          </cell>
          <cell r="H1395" t="str">
            <v>Flag which indicates if Handset has HTML suppot</v>
          </cell>
          <cell r="BC1395" t="str">
            <v>EXPLICIT</v>
          </cell>
          <cell r="BD1395" t="str">
            <v>PRV_HANDSET</v>
          </cell>
          <cell r="BE1395" t="str">
            <v>HTML_SUPPORT</v>
          </cell>
          <cell r="BF1395" t="str">
            <v>MANUAL</v>
          </cell>
        </row>
        <row r="1396">
          <cell r="D1396" t="str">
            <v>DEVICE_SUPPORTS_WML</v>
          </cell>
          <cell r="E1396" t="str">
            <v>DEVICE</v>
          </cell>
          <cell r="F1396" t="str">
            <v>SUPPORTS_WML</v>
          </cell>
          <cell r="H1396" t="str">
            <v>Flag which indicates if Handset has WML suppot</v>
          </cell>
          <cell r="BC1396" t="str">
            <v>EXPLICIT</v>
          </cell>
          <cell r="BD1396" t="str">
            <v>PRV_HANDSET</v>
          </cell>
          <cell r="BE1396" t="str">
            <v>WML_SUPPORT</v>
          </cell>
          <cell r="BF1396" t="str">
            <v>MANUAL</v>
          </cell>
        </row>
        <row r="1397">
          <cell r="D1397" t="str">
            <v>DEVICE_SUPPORTS_XHTML_CSS</v>
          </cell>
          <cell r="E1397" t="str">
            <v>DEVICE</v>
          </cell>
          <cell r="F1397" t="str">
            <v>SUPPORTS_XHTML_CSS</v>
          </cell>
          <cell r="H1397" t="str">
            <v>Flag which indicates if Handset has XHTML CSS suppot</v>
          </cell>
          <cell r="BC1397" t="str">
            <v>EXPLICIT</v>
          </cell>
          <cell r="BD1397" t="str">
            <v>PRV_HANDSET</v>
          </cell>
          <cell r="BE1397" t="str">
            <v>XHTML_CSS_SUPPORT</v>
          </cell>
          <cell r="BF1397" t="str">
            <v>MANUAL</v>
          </cell>
        </row>
        <row r="1398">
          <cell r="D1398" t="str">
            <v>DEVICE_SUPPORTS_XHTML_FORM</v>
          </cell>
          <cell r="E1398" t="str">
            <v>DEVICE</v>
          </cell>
          <cell r="F1398" t="str">
            <v>SUPPORTS_XHTML_FORM</v>
          </cell>
          <cell r="H1398" t="str">
            <v>Flag which indicates if Handset has XHTML FORM suppot</v>
          </cell>
          <cell r="BC1398" t="str">
            <v>EXPLICIT</v>
          </cell>
          <cell r="BD1398" t="str">
            <v>PRV_HANDSET</v>
          </cell>
          <cell r="BE1398" t="str">
            <v>XHTML_FORM_SUPPORT</v>
          </cell>
          <cell r="BF1398" t="str">
            <v>MANUAL</v>
          </cell>
        </row>
        <row r="1399">
          <cell r="D1399" t="str">
            <v>DEVICE_SUPPORTS_XHTML_TABLE</v>
          </cell>
          <cell r="E1399" t="str">
            <v>DEVICE</v>
          </cell>
          <cell r="F1399" t="str">
            <v>SUPPORTS_XHTML_TABLE</v>
          </cell>
          <cell r="H1399" t="str">
            <v>Flag which indicates if Handset has XHTML TABLE suppot</v>
          </cell>
          <cell r="BC1399" t="str">
            <v>EXPLICIT</v>
          </cell>
          <cell r="BD1399" t="str">
            <v>PRV_HANDSET</v>
          </cell>
          <cell r="BE1399" t="str">
            <v>XHTML_TABLE_SUPPORT</v>
          </cell>
          <cell r="BF1399" t="str">
            <v>MANUAL</v>
          </cell>
        </row>
        <row r="1400">
          <cell r="D1400" t="str">
            <v>DEVICE_DECK_SIZE</v>
          </cell>
          <cell r="E1400" t="str">
            <v>DEVICE</v>
          </cell>
          <cell r="F1400" t="str">
            <v>DECK_SIZE</v>
          </cell>
          <cell r="H1400" t="str">
            <v>Indicates the Handset page weight, which is the maximum amount of Kbytes that the wap browser is capable to deal with in a single response chunk</v>
          </cell>
          <cell r="BC1400" t="str">
            <v>EXPLICIT</v>
          </cell>
          <cell r="BD1400" t="str">
            <v>PRV_HANDSET</v>
          </cell>
          <cell r="BE1400" t="str">
            <v>MAX_DECK_SIZE</v>
          </cell>
          <cell r="BF1400" t="str">
            <v>MANUAL</v>
          </cell>
        </row>
        <row r="1401">
          <cell r="D1401" t="str">
            <v>DEVICE_VALIDITY</v>
          </cell>
          <cell r="E1401" t="str">
            <v>DEVICE</v>
          </cell>
          <cell r="F1401" t="str">
            <v>VALIDITY</v>
          </cell>
          <cell r="H1401" t="str">
            <v>Flag? Is it Lifetime Validity?</v>
          </cell>
          <cell r="BC1401" t="str">
            <v>EXPLICIT</v>
          </cell>
          <cell r="BD1401" t="str">
            <v>PRV_HANDSET</v>
          </cell>
          <cell r="BE1401" t="str">
            <v>VALIDITY</v>
          </cell>
          <cell r="BF1401" t="str">
            <v>MANUAL</v>
          </cell>
        </row>
        <row r="1402">
          <cell r="D1402" t="str">
            <v>DEVICE MANUFACTURING LINE_DEVICE</v>
          </cell>
          <cell r="E1402" t="str">
            <v>DEVICE MANUFACTURING LINE</v>
          </cell>
          <cell r="F1402" t="str">
            <v>DEVICE</v>
          </cell>
          <cell r="H1402" t="str">
            <v>This is the ID of the Device</v>
          </cell>
          <cell r="BC1402" t="str">
            <v>EXPLICIT</v>
          </cell>
          <cell r="BD1402" t="str">
            <v>PRV_HANDSET_MANU_LINE</v>
          </cell>
          <cell r="BE1402" t="str">
            <v>HANDSET_ID</v>
          </cell>
          <cell r="BF1402" t="str">
            <v>Platform</v>
          </cell>
        </row>
        <row r="1403">
          <cell r="D1403" t="str">
            <v>DEVICE MANUFACTURING LINE_MANUFACTURING_LINE</v>
          </cell>
          <cell r="E1403" t="str">
            <v>DEVICE MANUFACTURING LINE</v>
          </cell>
          <cell r="F1403" t="str">
            <v>MANUFACTURING_LINE</v>
          </cell>
          <cell r="H1403" t="str">
            <v>This is the ID of the Manufacturring Line which are supported for this Device</v>
          </cell>
          <cell r="BC1403" t="str">
            <v>EXPLICIT</v>
          </cell>
          <cell r="BD1403" t="str">
            <v>PRV_HANDSET_MANU_LINE</v>
          </cell>
          <cell r="BE1403" t="str">
            <v>MANUFACTURING_LINE_ID</v>
          </cell>
          <cell r="BF1403" t="str">
            <v>MANUAL</v>
          </cell>
        </row>
        <row r="1404">
          <cell r="D1404" t="str">
            <v>DEVICE USER AGENT_ID</v>
          </cell>
          <cell r="E1404" t="str">
            <v>DEVICE USER AGENT</v>
          </cell>
          <cell r="F1404" t="str">
            <v>ID</v>
          </cell>
          <cell r="H1404" t="str">
            <v>This is the Id of a Handset User Agent. A User Agent is an HTTP HEADER Value which is used to differentiate between different Handset Models.</v>
          </cell>
          <cell r="BC1404" t="str">
            <v>EXPLICIT</v>
          </cell>
          <cell r="BD1404" t="str">
            <v>PRV_HANDSET_USER_AGENT</v>
          </cell>
          <cell r="BE1404" t="str">
            <v>USER_AGENT_ID</v>
          </cell>
          <cell r="BF1404" t="str">
            <v>Platform</v>
          </cell>
        </row>
        <row r="1405">
          <cell r="D1405" t="str">
            <v>DEVICE USER AGENT_HANDSET</v>
          </cell>
          <cell r="E1405" t="str">
            <v>DEVICE USER AGENT</v>
          </cell>
          <cell r="F1405" t="str">
            <v>HANDSET</v>
          </cell>
          <cell r="H1405" t="str">
            <v>This is the Handset which uses the User Agent</v>
          </cell>
          <cell r="BC1405" t="str">
            <v>EXPLICIT</v>
          </cell>
          <cell r="BD1405" t="str">
            <v>PRV_HANDSET_USER_AGENT</v>
          </cell>
          <cell r="BE1405" t="str">
            <v>HANDSET_ID</v>
          </cell>
          <cell r="BF1405" t="str">
            <v>Platform</v>
          </cell>
        </row>
        <row r="1406">
          <cell r="D1406" t="str">
            <v>DEVICE USER AGENT_NAME</v>
          </cell>
          <cell r="E1406" t="str">
            <v>DEVICE USER AGENT</v>
          </cell>
          <cell r="F1406" t="str">
            <v>NAME</v>
          </cell>
          <cell r="H1406" t="str">
            <v>This is the Name of the Handset User Agent (User Agent String)
e.g.  Nokia7650/1.0 SymbianOS/6.1 Series60/0.9 Profile/MIDP-1.0 Configuration/CLDC-1.0</v>
          </cell>
          <cell r="T1406" t="str">
            <v>x</v>
          </cell>
          <cell r="W1406" t="str">
            <v>x</v>
          </cell>
          <cell r="BC1406" t="str">
            <v>EXPLICIT</v>
          </cell>
          <cell r="BD1406" t="str">
            <v>PRV_USER_AGENT</v>
          </cell>
          <cell r="BE1406" t="str">
            <v>NAME</v>
          </cell>
          <cell r="BF1406" t="str">
            <v>MANUAL</v>
          </cell>
        </row>
        <row r="1407">
          <cell r="D1407" t="str">
            <v>DEVICE USER AGENT_PROFILE</v>
          </cell>
          <cell r="E1407" t="str">
            <v>DEVICE USER AGENT</v>
          </cell>
          <cell r="F1407" t="str">
            <v>PROFILE</v>
          </cell>
          <cell r="H1407" t="str">
            <v xml:space="preserve">This is the User Agent Profile. A profile captures capability and preference information for wireless handset devices. This is an XML file which describes the capabilities of a mobile handset, including Vendor, Model, Screensize, Multimedia Capabilities, Character Set support, etc.. This Field is a pointer to the Profile File.
e.g. http://nds.nokia.com/uaprof/N7650r100.xml
</v>
          </cell>
          <cell r="T1407" t="str">
            <v>x</v>
          </cell>
          <cell r="W1407" t="str">
            <v>x</v>
          </cell>
          <cell r="BC1407" t="str">
            <v>EXPLICIT</v>
          </cell>
          <cell r="BD1407" t="str">
            <v>PRV_USER_AGENT</v>
          </cell>
          <cell r="BE1407" t="str">
            <v>PROFILE</v>
          </cell>
          <cell r="BF1407" t="str">
            <v>MANUAL</v>
          </cell>
        </row>
        <row r="1408">
          <cell r="D1408" t="str">
            <v>DEVICE DELIVERY METHOD_ID</v>
          </cell>
          <cell r="E1408" t="str">
            <v>DEVICE DELIVERY METHOD</v>
          </cell>
          <cell r="F1408" t="str">
            <v>ID</v>
          </cell>
          <cell r="H1408" t="str">
            <v>This is the ID of the Handset Delivery Method</v>
          </cell>
          <cell r="BC1408" t="str">
            <v>EXPLICIT</v>
          </cell>
          <cell r="BD1408" t="str">
            <v>PRV_HANDSET_DELIVERY_METHOD</v>
          </cell>
          <cell r="BE1408" t="str">
            <v>ID</v>
          </cell>
          <cell r="BF1408" t="str">
            <v>Platform</v>
          </cell>
        </row>
        <row r="1409">
          <cell r="D1409" t="str">
            <v>DEVICE DELIVERY METHOD_HANDSET</v>
          </cell>
          <cell r="E1409" t="str">
            <v>DEVICE DELIVERY METHOD</v>
          </cell>
          <cell r="F1409" t="str">
            <v>HANDSET</v>
          </cell>
          <cell r="H1409" t="str">
            <v>This is the Handset which uses the User Agent</v>
          </cell>
          <cell r="BC1409" t="str">
            <v>EXPLICIT</v>
          </cell>
          <cell r="BD1409" t="str">
            <v>PRV_HANDSET_DELIVERY_METHOD</v>
          </cell>
          <cell r="BE1409" t="str">
            <v>HANDSET_ID</v>
          </cell>
          <cell r="BF1409" t="str">
            <v>Platform</v>
          </cell>
        </row>
        <row r="1410">
          <cell r="D1410" t="str">
            <v>DEVICE DELIVERY METHOD_NAME</v>
          </cell>
          <cell r="E1410" t="str">
            <v>DEVICE DELIVERY METHOD</v>
          </cell>
          <cell r="F1410" t="str">
            <v>NAME</v>
          </cell>
          <cell r="H1410" t="str">
            <v>This is the Name of the Handset Delivery Method</v>
          </cell>
          <cell r="BC1410" t="str">
            <v>EXPLICIT</v>
          </cell>
          <cell r="BD1410" t="str">
            <v>PRV_DELIVERY_METHOD</v>
          </cell>
          <cell r="BE1410" t="str">
            <v>NAME</v>
          </cell>
          <cell r="BF1410" t="str">
            <v>MANUAL</v>
          </cell>
        </row>
        <row r="1411">
          <cell r="D1411" t="str">
            <v>DEVICE DELIVERY METHOD_DESCRIPTION</v>
          </cell>
          <cell r="E1411" t="str">
            <v>DEVICE DELIVERY METHOD</v>
          </cell>
          <cell r="F1411" t="str">
            <v>DESCRIPTION</v>
          </cell>
          <cell r="H1411" t="str">
            <v>This is the Description of the Delivery Method</v>
          </cell>
          <cell r="BC1411" t="str">
            <v>EXPLICIT</v>
          </cell>
          <cell r="BD1411" t="str">
            <v>PRV_DELIVERY_METHOD</v>
          </cell>
          <cell r="BE1411" t="str">
            <v>DESCRIPTION</v>
          </cell>
          <cell r="BF1411" t="str">
            <v>MANUAL</v>
          </cell>
        </row>
        <row r="1412">
          <cell r="D1412" t="str">
            <v>MANUFACTURING REQUEST_ID</v>
          </cell>
          <cell r="E1412" t="str">
            <v>MANUFACTURING REQUEST</v>
          </cell>
          <cell r="F1412" t="str">
            <v>ID</v>
          </cell>
          <cell r="H1412" t="str">
            <v>This is the Internal Id of the Manufacturing Req</v>
          </cell>
          <cell r="O1412" t="str">
            <v>x</v>
          </cell>
          <cell r="AP1412" t="str">
            <v>x</v>
          </cell>
          <cell r="BC1412" t="str">
            <v>EXPLICIT</v>
          </cell>
          <cell r="BD1412" t="str">
            <v>MNF_REQUEST</v>
          </cell>
          <cell r="BE1412" t="str">
            <v>ID</v>
          </cell>
          <cell r="BF1412" t="str">
            <v>Platform</v>
          </cell>
        </row>
        <row r="1413">
          <cell r="D1413" t="str">
            <v>MANUFACTURING REQUEST_CLASS</v>
          </cell>
          <cell r="E1413" t="str">
            <v>MANUFACTURING REQUEST</v>
          </cell>
          <cell r="F1413" t="str">
            <v>CLASS</v>
          </cell>
          <cell r="G1413" t="str">
            <v>x</v>
          </cell>
          <cell r="H1413" t="str">
            <v>This will be Base(BMR)  - Base Manuf Request or (PMR) Prv Manuf Request.</v>
          </cell>
          <cell r="O1413" t="str">
            <v>x</v>
          </cell>
          <cell r="BC1413" t="str">
            <v>EXPLICIT</v>
          </cell>
          <cell r="BD1413" t="str">
            <v>MNF_REQUEST</v>
          </cell>
          <cell r="BE1413" t="str">
            <v>CLASS</v>
          </cell>
          <cell r="BF1413" t="str">
            <v>Platform</v>
          </cell>
        </row>
        <row r="1414">
          <cell r="D1414" t="str">
            <v>MANUFACTURING REQUEST_CREATION_DATE</v>
          </cell>
          <cell r="E1414" t="str">
            <v>MANUFACTURING REQUEST</v>
          </cell>
          <cell r="F1414" t="str">
            <v>CREATION_DATE</v>
          </cell>
          <cell r="H1414" t="str">
            <v>Date of Creation of this Request</v>
          </cell>
          <cell r="BC1414" t="str">
            <v>EXPLICIT</v>
          </cell>
          <cell r="BD1414" t="str">
            <v>MNF_REQUEST</v>
          </cell>
          <cell r="BE1414" t="str">
            <v>CREATION_DATE</v>
          </cell>
          <cell r="BF1414" t="str">
            <v>Platform</v>
          </cell>
        </row>
        <row r="1415">
          <cell r="D1415" t="str">
            <v>MANUFACTURING REQUEST_UPDATE_DATE</v>
          </cell>
          <cell r="E1415" t="str">
            <v>MANUFACTURING REQUEST</v>
          </cell>
          <cell r="F1415" t="str">
            <v>UPDATE_DATE</v>
          </cell>
          <cell r="H1415" t="str">
            <v>Date when this request was last updated</v>
          </cell>
          <cell r="O1415" t="str">
            <v>x</v>
          </cell>
          <cell r="AP1415" t="str">
            <v>x</v>
          </cell>
          <cell r="BC1415" t="str">
            <v>EXPLICIT</v>
          </cell>
          <cell r="BD1415" t="str">
            <v>MNF_REQUEST</v>
          </cell>
          <cell r="BE1415" t="str">
            <v>LAST_UPDATE_DATE</v>
          </cell>
          <cell r="BF1415" t="str">
            <v>Platform</v>
          </cell>
        </row>
        <row r="1416">
          <cell r="D1416" t="str">
            <v>MANUFACTURING REQUEST_KEY</v>
          </cell>
          <cell r="E1416" t="str">
            <v>MANUFACTURING REQUEST</v>
          </cell>
          <cell r="F1416" t="str">
            <v>KEY</v>
          </cell>
          <cell r="H1416" t="str">
            <v>Will be the Manufacture File Id in case this MNF request delivers a PRV request</v>
          </cell>
          <cell r="O1416" t="str">
            <v>x</v>
          </cell>
          <cell r="BC1416" t="str">
            <v>EXPLICIT</v>
          </cell>
          <cell r="BD1416" t="str">
            <v>MNF_REQUEST</v>
          </cell>
          <cell r="BE1416" t="str">
            <v>BUSINESS_KEY</v>
          </cell>
          <cell r="BF1416" t="str">
            <v>Platform</v>
          </cell>
        </row>
        <row r="1417">
          <cell r="D1417" t="str">
            <v>MANUFACTURING REQUEST_MASTER_FILE</v>
          </cell>
          <cell r="E1417" t="str">
            <v>MANUFACTURING REQUEST</v>
          </cell>
          <cell r="F1417" t="str">
            <v>MASTER_FILE</v>
          </cell>
          <cell r="H1417" t="str">
            <v>This is the ID of the Master File</v>
          </cell>
          <cell r="O1417" t="str">
            <v>x</v>
          </cell>
          <cell r="BC1417" t="str">
            <v>EXPLICIT</v>
          </cell>
          <cell r="BD1417" t="str">
            <v>MNF_REQUEST</v>
          </cell>
          <cell r="BE1417" t="str">
            <v>SOURCE_ID</v>
          </cell>
          <cell r="BF1417" t="str">
            <v>Platform</v>
          </cell>
        </row>
        <row r="1418">
          <cell r="D1418" t="str">
            <v>MANUFACTURING REQUEST_MASTER_MEDIA_TYPE</v>
          </cell>
          <cell r="E1418" t="str">
            <v>MANUFACTURING REQUEST</v>
          </cell>
          <cell r="F1418" t="str">
            <v>MASTER_MEDIA_TYPE</v>
          </cell>
          <cell r="G1418" t="str">
            <v>x</v>
          </cell>
          <cell r="H1418" t="str">
            <v>This is the Media Type of the Master. Can be "AUDIO", "VIDEO", "IMAGE".</v>
          </cell>
          <cell r="BC1418" t="str">
            <v>EXPLICIT</v>
          </cell>
          <cell r="BD1418" t="str">
            <v>MNF_REQUEST</v>
          </cell>
          <cell r="BE1418" t="str">
            <v>SRC_MEDIA_TYPE</v>
          </cell>
          <cell r="BF1418" t="str">
            <v>Platform</v>
          </cell>
        </row>
        <row r="1419">
          <cell r="D1419" t="str">
            <v>MANUFACTURING REQUEST_MASTER_CONTENT_TYPE</v>
          </cell>
          <cell r="E1419" t="str">
            <v>MANUFACTURING REQUEST</v>
          </cell>
          <cell r="F1419" t="str">
            <v>MASTER_CONTENT_TYPE</v>
          </cell>
          <cell r="G1419" t="str">
            <v>x</v>
          </cell>
          <cell r="H1419" t="str">
            <v>This is the Content Type of the Master. It is the MIME type of the content. E.g. "audio/wav"</v>
          </cell>
          <cell r="BC1419" t="str">
            <v>EXPLICIT</v>
          </cell>
          <cell r="BD1419" t="str">
            <v>MNF_REQUEST</v>
          </cell>
          <cell r="BE1419" t="str">
            <v>SRC_CONTENT_TYPE</v>
          </cell>
          <cell r="BF1419" t="str">
            <v>Platform</v>
          </cell>
        </row>
        <row r="1420">
          <cell r="D1420" t="str">
            <v>MANUFACTURING REQUEST_MANUFACTURING_LINE</v>
          </cell>
          <cell r="E1420" t="str">
            <v>MANUFACTURING REQUEST</v>
          </cell>
          <cell r="F1420" t="str">
            <v>MANUFACTURING_LINE</v>
          </cell>
          <cell r="H1420" t="str">
            <v>This is the ID of the Manufacturing line used for this request</v>
          </cell>
          <cell r="AP1420" t="str">
            <v>x</v>
          </cell>
          <cell r="BC1420" t="str">
            <v>EXPLICIT</v>
          </cell>
          <cell r="BD1420" t="str">
            <v>MNF_REQUEST</v>
          </cell>
          <cell r="BE1420" t="str">
            <v>LINE_ID</v>
          </cell>
          <cell r="BF1420" t="str">
            <v>Platform</v>
          </cell>
        </row>
        <row r="1421">
          <cell r="D1421" t="str">
            <v>MANUFACTURING REQUEST_MANUFACTURED_FILE</v>
          </cell>
          <cell r="E1421" t="str">
            <v>MANUFACTURING REQUEST</v>
          </cell>
          <cell r="F1421" t="str">
            <v>MANUFACTURED_FILE</v>
          </cell>
          <cell r="H1421" t="str">
            <v>This is the id of the "future" Manufactured File</v>
          </cell>
          <cell r="O1421" t="str">
            <v>x</v>
          </cell>
          <cell r="BC1421" t="str">
            <v>EXPLICIT</v>
          </cell>
          <cell r="BD1421" t="str">
            <v>MNF_REQUEST</v>
          </cell>
          <cell r="BE1421" t="str">
            <v>DESTINATION_ID</v>
          </cell>
          <cell r="BF1421" t="str">
            <v>Platform</v>
          </cell>
        </row>
        <row r="1422">
          <cell r="D1422" t="str">
            <v>MANUFACTURING REQUEST_MANUFACTURED_MEDIA_TYPE</v>
          </cell>
          <cell r="E1422" t="str">
            <v>MANUFACTURING REQUEST</v>
          </cell>
          <cell r="F1422" t="str">
            <v>MANUFACTURED_MEDIA_TYPE</v>
          </cell>
          <cell r="G1422" t="str">
            <v>x</v>
          </cell>
          <cell r="H1422" t="str">
            <v>This is the Media Type of the Manuf File. Can be "AUDIO", "VIDEO", IMAGE".</v>
          </cell>
          <cell r="BC1422" t="str">
            <v>EXPLICIT</v>
          </cell>
          <cell r="BD1422" t="str">
            <v>MNF_REQUEST</v>
          </cell>
          <cell r="BE1422" t="str">
            <v>DEST_MEDIA_TYPE</v>
          </cell>
          <cell r="BF1422" t="str">
            <v>Platform</v>
          </cell>
        </row>
        <row r="1423">
          <cell r="D1423" t="str">
            <v>MANUFACTURING REQUEST_MANUFACTURED_CONTENT_TYPE</v>
          </cell>
          <cell r="E1423" t="str">
            <v>MANUFACTURING REQUEST</v>
          </cell>
          <cell r="F1423" t="str">
            <v>MANUFACTURED_CONTENT_TYPE</v>
          </cell>
          <cell r="G1423" t="str">
            <v>x</v>
          </cell>
          <cell r="H1423" t="str">
            <v>This is the Content Type of the Manuf File. It is the MIME type of the content. E.g. "audio/wav"</v>
          </cell>
          <cell r="BC1423" t="str">
            <v>EXPLICIT</v>
          </cell>
          <cell r="BD1423" t="str">
            <v>MNF_REQUEST</v>
          </cell>
          <cell r="BE1423" t="str">
            <v>DEST_CONTENT_TYPE</v>
          </cell>
          <cell r="BF1423" t="str">
            <v>Platform</v>
          </cell>
        </row>
        <row r="1424">
          <cell r="D1424" t="str">
            <v>MANUFACTURING REQUEST_MANUFACTURING_CAPABILITY</v>
          </cell>
          <cell r="E1424" t="str">
            <v>MANUFACTURING REQUEST</v>
          </cell>
          <cell r="F1424" t="str">
            <v>MANUFACTURING_CAPABILITY</v>
          </cell>
          <cell r="G1424" t="str">
            <v>x</v>
          </cell>
          <cell r="H1424" t="str">
            <v>This is ID of Manufacturing Capability Used. This describes the Manfucaturing  which is to be manufactured.</v>
          </cell>
          <cell r="BC1424" t="str">
            <v>EXPLICIT</v>
          </cell>
          <cell r="BD1424" t="str">
            <v>MNF_REQUEST</v>
          </cell>
          <cell r="BE1424" t="str">
            <v>CAPABILITY_ID</v>
          </cell>
          <cell r="BF1424" t="str">
            <v>Platform</v>
          </cell>
        </row>
        <row r="1425">
          <cell r="D1425" t="str">
            <v>MANUFACTURING REQUEST_CATEGORY</v>
          </cell>
          <cell r="E1425" t="str">
            <v>MANUFACTURING REQUEST</v>
          </cell>
          <cell r="F1425" t="str">
            <v>CATEGORY</v>
          </cell>
          <cell r="H1425" t="str">
            <v>FUTURE USE: Catgorization of the Request for OPS</v>
          </cell>
          <cell r="AP1425" t="str">
            <v>x</v>
          </cell>
          <cell r="BC1425" t="str">
            <v>EXPLICIT</v>
          </cell>
          <cell r="BD1425" t="str">
            <v>MNF_REQUEST</v>
          </cell>
          <cell r="BE1425" t="str">
            <v>CATEGORY</v>
          </cell>
          <cell r="BF1425" t="str">
            <v>Platform</v>
          </cell>
        </row>
        <row r="1426">
          <cell r="D1426" t="str">
            <v>MANUFACTURING REQUEST_TYPE</v>
          </cell>
          <cell r="E1426" t="str">
            <v>MANUFACTURING REQUEST</v>
          </cell>
          <cell r="F1426" t="str">
            <v>TYPE</v>
          </cell>
          <cell r="G1426" t="str">
            <v>x</v>
          </cell>
          <cell r="H1426" t="str">
            <v>Indicates if the Request is Manual ("M") or Automatic ("A")</v>
          </cell>
          <cell r="AP1426" t="str">
            <v>x</v>
          </cell>
          <cell r="BC1426" t="str">
            <v>EXPLICIT</v>
          </cell>
          <cell r="BD1426" t="str">
            <v>MNF_REQUEST</v>
          </cell>
          <cell r="BE1426" t="str">
            <v>REQ_TYPE</v>
          </cell>
          <cell r="BF1426" t="str">
            <v>Platform</v>
          </cell>
        </row>
        <row r="1427">
          <cell r="D1427" t="str">
            <v>MANUFACTURING REQUEST_MESSAGE</v>
          </cell>
          <cell r="E1427" t="str">
            <v>MANUFACTURING REQUEST</v>
          </cell>
          <cell r="F1427" t="str">
            <v>MESSAGE</v>
          </cell>
          <cell r="H1427" t="str">
            <v>Ad-Hoc Message which can be provided with the Request</v>
          </cell>
          <cell r="BC1427" t="str">
            <v>EXPLICIT</v>
          </cell>
          <cell r="BD1427" t="str">
            <v>MNF_REQUEST</v>
          </cell>
          <cell r="BE1427" t="str">
            <v>MESSAGE</v>
          </cell>
          <cell r="BF1427" t="str">
            <v>Platform</v>
          </cell>
        </row>
        <row r="1428">
          <cell r="D1428" t="str">
            <v>MANUFACTURING REQUEST_PRIORITY_GROUP</v>
          </cell>
          <cell r="E1428" t="str">
            <v>MANUFACTURING REQUEST</v>
          </cell>
          <cell r="F1428" t="str">
            <v>PRIORITY_GROUP</v>
          </cell>
          <cell r="H1428" t="str">
            <v>Represents a Priority "Bucket"</v>
          </cell>
          <cell r="BC1428" t="str">
            <v>EXPLICIT</v>
          </cell>
          <cell r="BD1428" t="str">
            <v>MNF_REQUEST</v>
          </cell>
          <cell r="BE1428" t="str">
            <v>PRIORITY_GROUP</v>
          </cell>
          <cell r="BF1428" t="str">
            <v>Platform</v>
          </cell>
        </row>
        <row r="1429">
          <cell r="D1429" t="str">
            <v>MANUFACTURING REQUEST_PRIORITY_LEVEL</v>
          </cell>
          <cell r="E1429" t="str">
            <v>MANUFACTURING REQUEST</v>
          </cell>
          <cell r="F1429" t="str">
            <v>PRIORITY_LEVEL</v>
          </cell>
          <cell r="G1429" t="str">
            <v>x</v>
          </cell>
          <cell r="H1429" t="str">
            <v>Manufacturing Priority.This comes from Batch
RUSH (1), STANDARD (5), BULK(10)</v>
          </cell>
          <cell r="AP1429" t="str">
            <v>x</v>
          </cell>
          <cell r="BC1429" t="str">
            <v>EXPLICIT</v>
          </cell>
          <cell r="BD1429" t="str">
            <v>MNF_REQUEST</v>
          </cell>
          <cell r="BE1429" t="str">
            <v>PRIORITY_LEVEL</v>
          </cell>
          <cell r="BF1429" t="str">
            <v>Platform</v>
          </cell>
        </row>
        <row r="1430">
          <cell r="D1430" t="str">
            <v>MANUFACTURING REQUEST_PRIORITY_START_DATE</v>
          </cell>
          <cell r="E1430" t="str">
            <v>MANUFACTURING REQUEST</v>
          </cell>
          <cell r="F1430" t="str">
            <v>PRIORITY_START_DATE</v>
          </cell>
          <cell r="H1430" t="str">
            <v>This is the delivery start date of Batch to which the MR is related</v>
          </cell>
          <cell r="AP1430" t="str">
            <v>x</v>
          </cell>
          <cell r="BC1430" t="str">
            <v>EXPLICIT</v>
          </cell>
          <cell r="BD1430" t="str">
            <v>MNF_REQUEST</v>
          </cell>
          <cell r="BE1430" t="str">
            <v>PRIORITY_START_DATE</v>
          </cell>
          <cell r="BF1430" t="str">
            <v>Platform</v>
          </cell>
        </row>
        <row r="1431">
          <cell r="D1431" t="str">
            <v>MANUFACTURING REQUEST_PRIORITY_DUE_DATE</v>
          </cell>
          <cell r="E1431" t="str">
            <v>MANUFACTURING REQUEST</v>
          </cell>
          <cell r="F1431" t="str">
            <v>PRIORITY_DUE_DATE</v>
          </cell>
          <cell r="H1431" t="str">
            <v>This is the expected Manufactured due date</v>
          </cell>
          <cell r="AP1431" t="str">
            <v>x</v>
          </cell>
          <cell r="BC1431" t="str">
            <v>EXPLICIT</v>
          </cell>
          <cell r="BD1431" t="str">
            <v>MNF_REQUEST</v>
          </cell>
          <cell r="BE1431" t="str">
            <v>PRIORITY_DUE_DATE</v>
          </cell>
          <cell r="BF1431" t="str">
            <v>Platform</v>
          </cell>
        </row>
        <row r="1432">
          <cell r="D1432" t="str">
            <v>MANUFACTURING REQUEST_RETRY_NUMBER</v>
          </cell>
          <cell r="E1432" t="str">
            <v>MANUFACTURING REQUEST</v>
          </cell>
          <cell r="F1432" t="str">
            <v>RETRY_NUMBER</v>
          </cell>
          <cell r="H1432" t="str">
            <v>This indicates the Number of Retries performed this request</v>
          </cell>
          <cell r="BC1432" t="str">
            <v>EXPLICIT</v>
          </cell>
          <cell r="BD1432" t="str">
            <v>MNF_REQUEST</v>
          </cell>
          <cell r="BE1432" t="str">
            <v>RETRY_NUMBER</v>
          </cell>
          <cell r="BF1432" t="str">
            <v>Platform</v>
          </cell>
        </row>
        <row r="1433">
          <cell r="D1433" t="str">
            <v>MANUFACTURING REQUEST_RETRY_START_DATE</v>
          </cell>
          <cell r="E1433" t="str">
            <v>MANUFACTURING REQUEST</v>
          </cell>
          <cell r="F1433" t="str">
            <v>RETRY_START_DATE</v>
          </cell>
          <cell r="H1433" t="str">
            <v>This is the due date until when the retry  can start</v>
          </cell>
          <cell r="BC1433" t="str">
            <v>EXPLICIT</v>
          </cell>
          <cell r="BD1433" t="str">
            <v>MNF_REQUEST</v>
          </cell>
          <cell r="BE1433" t="str">
            <v>RETRY_DUE_DATE</v>
          </cell>
          <cell r="BF1433" t="str">
            <v>Platform</v>
          </cell>
        </row>
        <row r="1434">
          <cell r="D1434" t="str">
            <v>MANUFACTURING REQUEST_PERCENTAGE</v>
          </cell>
          <cell r="E1434" t="str">
            <v>MANUFACTURING REQUEST</v>
          </cell>
          <cell r="F1434" t="str">
            <v>PERCENTAGE</v>
          </cell>
          <cell r="H1434" t="str">
            <v>Global Completion Percentage of Request</v>
          </cell>
          <cell r="BC1434" t="str">
            <v>EXPLICIT</v>
          </cell>
          <cell r="BD1434" t="str">
            <v>MNF_REQUEST</v>
          </cell>
          <cell r="BE1434" t="str">
            <v>PERCENTAGE</v>
          </cell>
          <cell r="BF1434" t="str">
            <v>Platform</v>
          </cell>
        </row>
        <row r="1435">
          <cell r="D1435" t="str">
            <v>MANUFACTURING REQUEST_STATUS</v>
          </cell>
          <cell r="E1435" t="str">
            <v>MANUFACTURING REQUEST</v>
          </cell>
          <cell r="F1435" t="str">
            <v>STATUS</v>
          </cell>
          <cell r="G1435" t="str">
            <v>x</v>
          </cell>
          <cell r="H1435" t="str">
            <v xml:space="preserve">This is the Status of the request. Can take the following Values:
"FINISHED", "PENDING", "INPROGRESS", "ERROR", "CANCEL", "TO_RETRY", "TO_DELETE", "HOLD"
</v>
          </cell>
          <cell r="M1435" t="str">
            <v>x</v>
          </cell>
          <cell r="O1435" t="str">
            <v>x</v>
          </cell>
          <cell r="AP1435" t="str">
            <v>x</v>
          </cell>
          <cell r="BC1435" t="str">
            <v>EXPLICIT</v>
          </cell>
          <cell r="BD1435" t="str">
            <v>MNF_REQUEST</v>
          </cell>
          <cell r="BE1435" t="str">
            <v>STATUS</v>
          </cell>
          <cell r="BF1435" t="str">
            <v>Platform</v>
          </cell>
        </row>
        <row r="1436">
          <cell r="D1436" t="str">
            <v>MANUFACTURING REQUEST_PROGRESS_PERCENTAGE</v>
          </cell>
          <cell r="E1436" t="str">
            <v>MANUFACTURING REQUEST</v>
          </cell>
          <cell r="F1436" t="str">
            <v>PROGRESS_PERCENTAGE</v>
          </cell>
          <cell r="H1436" t="str">
            <v xml:space="preserve">Completion Percentage of Manuf Step </v>
          </cell>
          <cell r="BC1436" t="str">
            <v>EXPLICIT</v>
          </cell>
          <cell r="BD1436" t="str">
            <v>MNF_REQUEST</v>
          </cell>
          <cell r="BE1436" t="str">
            <v>PROGRESS_PERCENTAGE</v>
          </cell>
          <cell r="BF1436" t="str">
            <v>Platform</v>
          </cell>
        </row>
        <row r="1437">
          <cell r="D1437" t="str">
            <v>MANUFACTURING REQUEST_PROGRESS_STEP</v>
          </cell>
          <cell r="E1437" t="str">
            <v>MANUFACTURING REQUEST</v>
          </cell>
          <cell r="F1437" t="str">
            <v>PROGRESS_STEP</v>
          </cell>
          <cell r="G1437" t="str">
            <v>x</v>
          </cell>
          <cell r="H1437" t="str">
            <v xml:space="preserve">This is the Status of Progress of the Manufacturing. Values can be, "CREATED",  ""DOWNLOAD", "TRANSCODE", QA", "DRM", UPLOAD".
</v>
          </cell>
          <cell r="AP1437" t="str">
            <v>x</v>
          </cell>
          <cell r="BC1437" t="str">
            <v>EXPLICIT</v>
          </cell>
          <cell r="BD1437" t="str">
            <v>MNF_REQUEST</v>
          </cell>
          <cell r="BE1437" t="str">
            <v>PROGRESS_STATUS</v>
          </cell>
          <cell r="BF1437" t="str">
            <v>Platform</v>
          </cell>
        </row>
        <row r="1438">
          <cell r="D1438" t="str">
            <v>MANUFACTURING REQUEST_LOCK_ENTITY</v>
          </cell>
          <cell r="E1438" t="str">
            <v>MANUFACTURING REQUEST</v>
          </cell>
          <cell r="F1438" t="str">
            <v>LOCK_ENTITY</v>
          </cell>
          <cell r="H1438" t="str">
            <v>This is the ID of the MNF definition used by Request</v>
          </cell>
          <cell r="BC1438" t="str">
            <v>EXPLICIT</v>
          </cell>
          <cell r="BD1438" t="str">
            <v>MNF_REQUEST</v>
          </cell>
          <cell r="BE1438" t="str">
            <v>LOCK_ENTITY</v>
          </cell>
          <cell r="BF1438" t="str">
            <v>Platform</v>
          </cell>
        </row>
        <row r="1439">
          <cell r="D1439" t="str">
            <v>MANUFACTURING REQUEST_LOCK_OWNER</v>
          </cell>
          <cell r="E1439" t="str">
            <v>MANUFACTURING REQUEST</v>
          </cell>
          <cell r="F1439" t="str">
            <v>LOCK_OWNER</v>
          </cell>
          <cell r="H1439" t="str">
            <v>Node Id where MNF is taking place</v>
          </cell>
          <cell r="BC1439" t="str">
            <v>EXPLICIT</v>
          </cell>
          <cell r="BD1439" t="str">
            <v>MNF_REQUEST</v>
          </cell>
          <cell r="BE1439" t="str">
            <v>LOCK_OWNER</v>
          </cell>
          <cell r="BF1439" t="str">
            <v>Platform</v>
          </cell>
        </row>
        <row r="1440">
          <cell r="D1440" t="str">
            <v>MANUFACTURING REQUEST_LOCK_CORRELATION_TIME</v>
          </cell>
          <cell r="E1440" t="str">
            <v>MANUFACTURING REQUEST</v>
          </cell>
          <cell r="F1440" t="str">
            <v>LOCK_CORRELATION_TIME</v>
          </cell>
          <cell r="H1440" t="str">
            <v>Correlation Id for the Lock</v>
          </cell>
          <cell r="BC1440" t="str">
            <v>EXPLICIT</v>
          </cell>
          <cell r="BD1440" t="str">
            <v>MNF_REQUEST</v>
          </cell>
          <cell r="BE1440" t="str">
            <v>LOCK_CORRELATION_TIME</v>
          </cell>
          <cell r="BF1440" t="str">
            <v>Platform</v>
          </cell>
        </row>
        <row r="1441">
          <cell r="D1441" t="str">
            <v>MANUFACTURING REQUEST_LOCK_TIME</v>
          </cell>
          <cell r="E1441" t="str">
            <v>MANUFACTURING REQUEST</v>
          </cell>
          <cell r="F1441" t="str">
            <v>LOCK_TIME</v>
          </cell>
          <cell r="H1441" t="str">
            <v>Timestamp for lock of the MNF request</v>
          </cell>
          <cell r="BC1441" t="str">
            <v>EXPLICIT</v>
          </cell>
          <cell r="BD1441" t="str">
            <v>MNF_REQUEST</v>
          </cell>
          <cell r="BE1441" t="str">
            <v>LOCK_TIME</v>
          </cell>
          <cell r="BF1441" t="str">
            <v>Platform</v>
          </cell>
        </row>
        <row r="1442">
          <cell r="D1442" t="str">
            <v>MANUFACTURING REQUEST_METADATA</v>
          </cell>
          <cell r="E1442" t="str">
            <v>MANUFACTURING REQUEST</v>
          </cell>
          <cell r="F1442" t="str">
            <v>METADATA</v>
          </cell>
          <cell r="H1442" t="str">
            <v>Blob of Data which represents asset/product METADATA associated to the File - This will be used for id3 tags</v>
          </cell>
          <cell r="BC1442" t="str">
            <v>EXPLICIT</v>
          </cell>
          <cell r="BD1442" t="str">
            <v>MNF_REQUEST</v>
          </cell>
          <cell r="BE1442" t="str">
            <v>METADATA</v>
          </cell>
          <cell r="BF1442" t="str">
            <v>Platform</v>
          </cell>
        </row>
        <row r="1443">
          <cell r="D1443" t="str">
            <v>MANUFACTURING REQUEST_FILE_TECH_PARAMETERS</v>
          </cell>
          <cell r="E1443" t="str">
            <v>MANUFACTURING REQUEST</v>
          </cell>
          <cell r="F1443" t="str">
            <v>FILE_TECH_PARAMETERS</v>
          </cell>
          <cell r="H1443" t="str">
            <v>This is a BLOB of data the represents the file's Technical Parameters. The detailed Model of these are described in FILE TECH PARAMETERS. This Represents the MNF File, and is the 
results of MNF</v>
          </cell>
          <cell r="BC1443" t="str">
            <v>EXPLICIT</v>
          </cell>
          <cell r="BD1443" t="str">
            <v>MNF_REQUEST</v>
          </cell>
          <cell r="BE1443" t="str">
            <v>TECH_PARAMS</v>
          </cell>
          <cell r="BF1443" t="str">
            <v>Platform</v>
          </cell>
        </row>
        <row r="1444">
          <cell r="D1444" t="str">
            <v>MANUFACTURING REQUEST_CREATION_USER</v>
          </cell>
          <cell r="E1444" t="str">
            <v>MANUFACTURING REQUEST</v>
          </cell>
          <cell r="F1444" t="str">
            <v>CREATION_USER</v>
          </cell>
          <cell r="H1444" t="str">
            <v>User Id which created this Manual MNF Request</v>
          </cell>
          <cell r="BC1444" t="str">
            <v>EXPLICIT</v>
          </cell>
          <cell r="BD1444" t="str">
            <v>MNF_REQUEST</v>
          </cell>
          <cell r="BE1444" t="str">
            <v>CREATION_USER_ID</v>
          </cell>
          <cell r="BF1444" t="str">
            <v>Platform</v>
          </cell>
        </row>
        <row r="1445">
          <cell r="D1445" t="str">
            <v>MANUFACTURING REQUEST_ASSIGNED_GROUP</v>
          </cell>
          <cell r="E1445" t="str">
            <v>MANUFACTURING REQUEST</v>
          </cell>
          <cell r="F1445" t="str">
            <v>ASSIGNED_GROUP</v>
          </cell>
          <cell r="H1445" t="str">
            <v>User Group Id to which this Manual MNF request is assigned</v>
          </cell>
          <cell r="BC1445" t="str">
            <v>EXPLICIT</v>
          </cell>
          <cell r="BD1445" t="str">
            <v>MNF_REQUEST</v>
          </cell>
          <cell r="BE1445" t="str">
            <v>ASSIGNED_GROUP</v>
          </cell>
          <cell r="BF1445" t="str">
            <v>Platform</v>
          </cell>
        </row>
        <row r="1446">
          <cell r="D1446" t="str">
            <v>MANUFACTURING REQUEST_ASSIGNED_USER</v>
          </cell>
          <cell r="E1446" t="str">
            <v>MANUFACTURING REQUEST</v>
          </cell>
          <cell r="F1446" t="str">
            <v>ASSIGNED_USER</v>
          </cell>
          <cell r="H1446" t="str">
            <v>User  Id to which this Manual MNF request is assigned</v>
          </cell>
          <cell r="BC1446" t="str">
            <v>EXPLICIT</v>
          </cell>
          <cell r="BD1446" t="str">
            <v>MNF_REQUEST</v>
          </cell>
          <cell r="BE1446" t="str">
            <v>ASSIGNED_USER</v>
          </cell>
          <cell r="BF1446" t="str">
            <v>Platform</v>
          </cell>
        </row>
        <row r="1447">
          <cell r="D1447" t="str">
            <v>MANUFACTURING REQUEST_LAST_UPDATE_DATE</v>
          </cell>
          <cell r="E1447" t="str">
            <v>MANUFACTURING REQUEST</v>
          </cell>
          <cell r="F1447" t="str">
            <v>LAST_UPDATE_DATE</v>
          </cell>
          <cell r="H1447" t="str">
            <v>Date when this request was last updated</v>
          </cell>
          <cell r="BC1447" t="str">
            <v>EXPLICIT</v>
          </cell>
          <cell r="BD1447" t="str">
            <v>MNF_REQUEST</v>
          </cell>
          <cell r="BE1447" t="str">
            <v>LAST_UPDATE_DATE</v>
          </cell>
          <cell r="BF1447" t="str">
            <v>Platform</v>
          </cell>
        </row>
        <row r="1448">
          <cell r="D1448" t="str">
            <v>MANUFACTURING REQUEST_LAST_ASSIGN_USER</v>
          </cell>
          <cell r="E1448" t="str">
            <v>MANUFACTURING REQUEST</v>
          </cell>
          <cell r="F1448" t="str">
            <v>LAST_ASSIGN_USER</v>
          </cell>
          <cell r="H1448" t="str">
            <v>This is the User Id which was last assignee of this request</v>
          </cell>
          <cell r="BC1448" t="str">
            <v>EXPLICIT</v>
          </cell>
          <cell r="BD1448" t="str">
            <v>MNF_REQUEST</v>
          </cell>
          <cell r="BE1448" t="str">
            <v>LAST_ASSIGN_USER_ID</v>
          </cell>
          <cell r="BF1448" t="str">
            <v>Platform</v>
          </cell>
        </row>
        <row r="1449">
          <cell r="D1449" t="str">
            <v>MANUFACTURING REQUEST_LAST_ASSIGN_DATE</v>
          </cell>
          <cell r="E1449" t="str">
            <v>MANUFACTURING REQUEST</v>
          </cell>
          <cell r="F1449" t="str">
            <v>LAST_ASSIGN_DATE</v>
          </cell>
          <cell r="H1449" t="str">
            <v>This is the date when this Request was last assigned</v>
          </cell>
          <cell r="BC1449" t="str">
            <v>EXPLICIT</v>
          </cell>
          <cell r="BD1449" t="str">
            <v>MNF_REQUEST</v>
          </cell>
          <cell r="BE1449" t="str">
            <v>LAST_ASSIGN_DATE</v>
          </cell>
          <cell r="BF1449" t="str">
            <v>Platform</v>
          </cell>
        </row>
        <row r="1450">
          <cell r="D1450" t="str">
            <v>QUALITY ASSURANCE REQUEST_ID</v>
          </cell>
          <cell r="E1450" t="str">
            <v>QUALITY ASSURANCE REQUEST</v>
          </cell>
          <cell r="F1450" t="str">
            <v>ID</v>
          </cell>
          <cell r="H1450" t="str">
            <v>This is the ID of the QA Request</v>
          </cell>
          <cell r="AP1450" t="str">
            <v>x</v>
          </cell>
          <cell r="BC1450" t="str">
            <v>EXPLICIT</v>
          </cell>
          <cell r="BD1450" t="str">
            <v>MNF_QA_REQUEST</v>
          </cell>
          <cell r="BE1450" t="str">
            <v>ID</v>
          </cell>
          <cell r="BF1450" t="str">
            <v>Platform</v>
          </cell>
        </row>
        <row r="1451">
          <cell r="D1451" t="str">
            <v>QUALITY ASSURANCE REQUEST_CLASS</v>
          </cell>
          <cell r="E1451" t="str">
            <v>QUALITY ASSURANCE REQUEST</v>
          </cell>
          <cell r="F1451" t="str">
            <v>CLASS</v>
          </cell>
          <cell r="G1451" t="str">
            <v>x</v>
          </cell>
          <cell r="H1451" t="str">
            <v xml:space="preserve">Identifies the categorization of the QA Request.
Will be "Master" (PRV_MASTER) or "Manufactured" (PRV_MANU).
</v>
          </cell>
          <cell r="BC1451" t="str">
            <v>EXPLICIT</v>
          </cell>
          <cell r="BD1451" t="str">
            <v>MNF_QA_REQUEST</v>
          </cell>
          <cell r="BE1451" t="str">
            <v>CLASS</v>
          </cell>
          <cell r="BF1451" t="str">
            <v>Platform</v>
          </cell>
        </row>
        <row r="1452">
          <cell r="D1452" t="str">
            <v>QUALITY ASSURANCE REQUEST_KEY</v>
          </cell>
          <cell r="E1452" t="str">
            <v>QUALITY ASSURANCE REQUEST</v>
          </cell>
          <cell r="F1452" t="str">
            <v>KEY</v>
          </cell>
          <cell r="H1452" t="str">
            <v>FUTURE USE: A defined business value to indetify more clearly the ownership of request.</v>
          </cell>
          <cell r="BC1452" t="str">
            <v>EXPLICIT</v>
          </cell>
          <cell r="BD1452" t="str">
            <v>MNF_QA_REQUEST</v>
          </cell>
          <cell r="BE1452" t="str">
            <v>BUSINESS_KEY</v>
          </cell>
          <cell r="BF1452" t="str">
            <v>Platform</v>
          </cell>
        </row>
        <row r="1453">
          <cell r="D1453" t="str">
            <v>QUALITY ASSURANCE REQUEST_CATEGORY</v>
          </cell>
          <cell r="E1453" t="str">
            <v>QUALITY ASSURANCE REQUEST</v>
          </cell>
          <cell r="F1453" t="str">
            <v>CATEGORY</v>
          </cell>
          <cell r="H1453" t="str">
            <v>FUTURE USE: Catgorization of the Request for OPS</v>
          </cell>
          <cell r="BC1453" t="str">
            <v>EXPLICIT</v>
          </cell>
          <cell r="BD1453" t="str">
            <v>MNF_QA_REQUEST</v>
          </cell>
          <cell r="BE1453" t="str">
            <v>CATEGORY</v>
          </cell>
          <cell r="BF1453" t="str">
            <v>Platform</v>
          </cell>
        </row>
        <row r="1454">
          <cell r="D1454" t="str">
            <v>QUALITY ASSURANCE REQUEST_TYPE</v>
          </cell>
          <cell r="E1454" t="str">
            <v>QUALITY ASSURANCE REQUEST</v>
          </cell>
          <cell r="F1454" t="str">
            <v>TYPE</v>
          </cell>
          <cell r="H1454" t="str">
            <v>Indicates if Manual or Automatic</v>
          </cell>
          <cell r="BC1454" t="str">
            <v>EXPLICIT</v>
          </cell>
          <cell r="BD1454" t="str">
            <v>MNF_QA_REQUEST</v>
          </cell>
          <cell r="BE1454" t="str">
            <v>REQ_TYPE</v>
          </cell>
          <cell r="BF1454" t="str">
            <v>Platform</v>
          </cell>
        </row>
        <row r="1455">
          <cell r="D1455" t="str">
            <v>QUALITY ASSURANCE REQUEST_MASTER_FILE</v>
          </cell>
          <cell r="E1455" t="str">
            <v>QUALITY ASSURANCE REQUEST</v>
          </cell>
          <cell r="F1455" t="str">
            <v>MASTER_FILE</v>
          </cell>
          <cell r="H1455" t="str">
            <v>This is the ID of the Master if request type is MASTER</v>
          </cell>
          <cell r="BC1455" t="str">
            <v>EXPLICIT</v>
          </cell>
          <cell r="BD1455" t="str">
            <v>MNF_QA_REQUEST</v>
          </cell>
          <cell r="BE1455" t="str">
            <v>SOURCE_ID</v>
          </cell>
          <cell r="BF1455" t="str">
            <v>Platform</v>
          </cell>
        </row>
        <row r="1456">
          <cell r="D1456" t="str">
            <v>QUALITY ASSURANCE REQUEST_MANUFACTURED_FILE</v>
          </cell>
          <cell r="E1456" t="str">
            <v>QUALITY ASSURANCE REQUEST</v>
          </cell>
          <cell r="F1456" t="str">
            <v>MANUFACTURED_FILE</v>
          </cell>
          <cell r="H1456" t="str">
            <v>This is the ID of the Manufactured if request type is MANUF</v>
          </cell>
          <cell r="BC1456" t="str">
            <v>EXPLICIT</v>
          </cell>
          <cell r="BD1456" t="str">
            <v>MNF_QA_REQUEST</v>
          </cell>
          <cell r="BE1456" t="str">
            <v>SOURCE_ID</v>
          </cell>
          <cell r="BF1456" t="str">
            <v>Platform</v>
          </cell>
        </row>
        <row r="1457">
          <cell r="D1457" t="str">
            <v>QUALITY ASSURANCE REQUEST_MANUFACTURING_LINE</v>
          </cell>
          <cell r="E1457" t="str">
            <v>QUALITY ASSURANCE REQUEST</v>
          </cell>
          <cell r="F1457" t="str">
            <v>MANUFACTURING_LINE</v>
          </cell>
          <cell r="H1457" t="str">
            <v>This is the ID of the Manufacturing line used for this request</v>
          </cell>
          <cell r="AP1457" t="str">
            <v>x</v>
          </cell>
          <cell r="BC1457" t="str">
            <v>EXPLICIT</v>
          </cell>
          <cell r="BD1457" t="str">
            <v>MNF_QA_REQUEST</v>
          </cell>
          <cell r="BE1457" t="str">
            <v>LINE_ID</v>
          </cell>
          <cell r="BF1457" t="str">
            <v>Platform</v>
          </cell>
        </row>
        <row r="1458">
          <cell r="D1458" t="str">
            <v>QUALITY ASSURANCE REQUEST_MESSAGE</v>
          </cell>
          <cell r="E1458" t="str">
            <v>QUALITY ASSURANCE REQUEST</v>
          </cell>
          <cell r="F1458" t="str">
            <v>MESSAGE</v>
          </cell>
          <cell r="H1458" t="str">
            <v>Ad-hoc Message which can be populated by User</v>
          </cell>
          <cell r="AP1458" t="str">
            <v>x</v>
          </cell>
          <cell r="BC1458" t="str">
            <v>EXPLICIT</v>
          </cell>
          <cell r="BD1458" t="str">
            <v>MNF_QA_REQUEST</v>
          </cell>
          <cell r="BE1458" t="str">
            <v>MESSAGE</v>
          </cell>
          <cell r="BF1458" t="str">
            <v>Platform</v>
          </cell>
        </row>
        <row r="1459">
          <cell r="D1459" t="str">
            <v>QUALITY ASSURANCE REQUEST_PERCENTAGE</v>
          </cell>
          <cell r="E1459" t="str">
            <v>QUALITY ASSURANCE REQUEST</v>
          </cell>
          <cell r="F1459" t="str">
            <v>PERCENTAGE</v>
          </cell>
          <cell r="H1459" t="str">
            <v>Percentage of Completion of the QA Request</v>
          </cell>
          <cell r="BC1459" t="str">
            <v>EXPLICIT</v>
          </cell>
          <cell r="BD1459" t="str">
            <v>MNF_QA_REQUEST</v>
          </cell>
          <cell r="BE1459" t="str">
            <v>PERCENTAGE</v>
          </cell>
          <cell r="BF1459" t="str">
            <v>Platform</v>
          </cell>
        </row>
        <row r="1460">
          <cell r="D1460" t="str">
            <v>QUALITY ASSURANCE REQUEST_STATUS</v>
          </cell>
          <cell r="E1460" t="str">
            <v>QUALITY ASSURANCE REQUEST</v>
          </cell>
          <cell r="F1460" t="str">
            <v>STATUS</v>
          </cell>
          <cell r="G1460" t="str">
            <v>x</v>
          </cell>
          <cell r="H1460" t="str">
            <v xml:space="preserve">This is the Status of the request. Can take the following Values:
"FINISHED", "PENDING", "INPROGRESS", "ERROR", "CANCEL", "TO_RETRY", "TO_DELETE", "HOLD"
</v>
          </cell>
          <cell r="M1460" t="str">
            <v>x</v>
          </cell>
          <cell r="AP1460" t="str">
            <v>x</v>
          </cell>
          <cell r="BC1460" t="str">
            <v>EXPLICIT</v>
          </cell>
          <cell r="BD1460" t="str">
            <v>MNF_QA_REQUEST</v>
          </cell>
          <cell r="BE1460" t="str">
            <v>STATUS</v>
          </cell>
          <cell r="BF1460" t="str">
            <v>Platform</v>
          </cell>
        </row>
        <row r="1461">
          <cell r="D1461" t="str">
            <v>QUALITY ASSURANCE REQUEST_SUCCESS</v>
          </cell>
          <cell r="E1461" t="str">
            <v>QUALITY ASSURANCE REQUEST</v>
          </cell>
          <cell r="F1461" t="str">
            <v>SUCCESS</v>
          </cell>
          <cell r="H1461" t="str">
            <v>Flag which indicates the success of the QA.</v>
          </cell>
          <cell r="M1461" t="str">
            <v>x</v>
          </cell>
          <cell r="AP1461" t="str">
            <v>x</v>
          </cell>
          <cell r="BC1461" t="str">
            <v>EXPLICIT</v>
          </cell>
          <cell r="BD1461" t="str">
            <v>MNF_QA_REQUEST</v>
          </cell>
          <cell r="BE1461" t="str">
            <v>SUCCESS</v>
          </cell>
          <cell r="BF1461" t="str">
            <v>Platform</v>
          </cell>
        </row>
        <row r="1462">
          <cell r="D1462" t="str">
            <v>QUALITY ASSURANCE REQUEST_RESULT</v>
          </cell>
          <cell r="E1462" t="str">
            <v>QUALITY ASSURANCE REQUEST</v>
          </cell>
          <cell r="F1462" t="str">
            <v>RESULT</v>
          </cell>
          <cell r="H1462" t="str">
            <v>Report of the Auto QA</v>
          </cell>
          <cell r="BC1462" t="str">
            <v>EXPLICIT</v>
          </cell>
          <cell r="BD1462" t="str">
            <v>MNF_QA_REQUEST</v>
          </cell>
          <cell r="BE1462" t="str">
            <v>RESULT</v>
          </cell>
          <cell r="BF1462" t="str">
            <v>Platform</v>
          </cell>
        </row>
        <row r="1463">
          <cell r="D1463" t="str">
            <v>QUALITY ASSURANCE REQUEST_LOCK_ENTITY</v>
          </cell>
          <cell r="E1463" t="str">
            <v>QUALITY ASSURANCE REQUEST</v>
          </cell>
          <cell r="F1463" t="str">
            <v>LOCK_ENTITY</v>
          </cell>
          <cell r="H1463" t="str">
            <v>This is the ID of the MNF definition used by Request</v>
          </cell>
          <cell r="BC1463" t="str">
            <v>EXPLICIT</v>
          </cell>
          <cell r="BD1463" t="str">
            <v>MNF_QA_REQUEST</v>
          </cell>
          <cell r="BE1463" t="str">
            <v>LOCK_ENTITY</v>
          </cell>
          <cell r="BF1463" t="str">
            <v>Platform</v>
          </cell>
        </row>
        <row r="1464">
          <cell r="D1464" t="str">
            <v>QUALITY ASSURANCE REQUEST_LOCK_OWNER</v>
          </cell>
          <cell r="E1464" t="str">
            <v>QUALITY ASSURANCE REQUEST</v>
          </cell>
          <cell r="F1464" t="str">
            <v>LOCK_OWNER</v>
          </cell>
          <cell r="H1464" t="str">
            <v>Node Id where MNF is taking place</v>
          </cell>
          <cell r="BC1464" t="str">
            <v>EXPLICIT</v>
          </cell>
          <cell r="BD1464" t="str">
            <v>MNF_QA_REQUEST</v>
          </cell>
          <cell r="BE1464" t="str">
            <v>LOCK_OWNER</v>
          </cell>
          <cell r="BF1464" t="str">
            <v>Platform</v>
          </cell>
        </row>
        <row r="1465">
          <cell r="D1465" t="str">
            <v>QUALITY ASSURANCE REQUEST_LOCK_CORRELATION_TIME</v>
          </cell>
          <cell r="E1465" t="str">
            <v>QUALITY ASSURANCE REQUEST</v>
          </cell>
          <cell r="F1465" t="str">
            <v>LOCK_CORRELATION_TIME</v>
          </cell>
          <cell r="H1465" t="str">
            <v>Correlation Id for the Lock</v>
          </cell>
          <cell r="BC1465" t="str">
            <v>EXPLICIT</v>
          </cell>
          <cell r="BD1465" t="str">
            <v>MNF_QA_REQUEST</v>
          </cell>
          <cell r="BE1465" t="str">
            <v>LOCK_CORRELATION_TIME</v>
          </cell>
          <cell r="BF1465" t="str">
            <v>Platform</v>
          </cell>
        </row>
        <row r="1466">
          <cell r="D1466" t="str">
            <v>QUALITY ASSURANCE REQUEST_LOCK_TIME</v>
          </cell>
          <cell r="E1466" t="str">
            <v>QUALITY ASSURANCE REQUEST</v>
          </cell>
          <cell r="F1466" t="str">
            <v>LOCK_TIME</v>
          </cell>
          <cell r="H1466" t="str">
            <v>Timestamp for lock of the MNF request</v>
          </cell>
          <cell r="BC1466" t="str">
            <v>EXPLICIT</v>
          </cell>
          <cell r="BD1466" t="str">
            <v>MNF_QA_REQUEST</v>
          </cell>
          <cell r="BE1466" t="str">
            <v>LOCK_TIME</v>
          </cell>
          <cell r="BF1466" t="str">
            <v>Platform</v>
          </cell>
        </row>
        <row r="1467">
          <cell r="D1467" t="str">
            <v>QUALITY ASSURANCE REQUEST_BLOCKING</v>
          </cell>
          <cell r="E1467" t="str">
            <v>QUALITY ASSURANCE REQUEST</v>
          </cell>
          <cell r="F1467" t="str">
            <v>BLOCKING</v>
          </cell>
          <cell r="H1467" t="str">
            <v>Indicates if QA is blocking the Manufacturing Request.</v>
          </cell>
          <cell r="M1467" t="str">
            <v>x</v>
          </cell>
          <cell r="AP1467" t="str">
            <v>x</v>
          </cell>
          <cell r="BC1467" t="str">
            <v>EXPLICIT</v>
          </cell>
          <cell r="BD1467" t="str">
            <v>MNF_QA_REQUEST</v>
          </cell>
          <cell r="BE1467" t="str">
            <v>BLOCKING</v>
          </cell>
          <cell r="BF1467" t="str">
            <v>Platform</v>
          </cell>
        </row>
        <row r="1468">
          <cell r="D1468" t="str">
            <v>QUALITY ASSURANCE REQUEST_PRIORITY_LEVEL</v>
          </cell>
          <cell r="E1468" t="str">
            <v>QUALITY ASSURANCE REQUEST</v>
          </cell>
          <cell r="F1468" t="str">
            <v>PRIORITY_LEVEL</v>
          </cell>
          <cell r="G1468" t="str">
            <v>x</v>
          </cell>
          <cell r="H1468" t="str">
            <v>Request Priority. Values can be "High", Medium, Low</v>
          </cell>
          <cell r="BC1468" t="str">
            <v>EXPLICIT</v>
          </cell>
          <cell r="BD1468" t="str">
            <v>MNF_QA_REQUEST</v>
          </cell>
          <cell r="BE1468" t="str">
            <v>PRIORITY_LEVEL</v>
          </cell>
          <cell r="BF1468" t="str">
            <v>Platform</v>
          </cell>
        </row>
        <row r="1469">
          <cell r="D1469" t="str">
            <v>QUALITY ASSURANCE REQUEST_PRIORITY_DUE_DATE</v>
          </cell>
          <cell r="E1469" t="str">
            <v>QUALITY ASSURANCE REQUEST</v>
          </cell>
          <cell r="F1469" t="str">
            <v>PRIORITY_DUE_DATE</v>
          </cell>
          <cell r="H1469" t="str">
            <v>This is the start date coming from the Batch</v>
          </cell>
          <cell r="AP1469" t="str">
            <v>x</v>
          </cell>
          <cell r="BC1469" t="str">
            <v>EXPLICIT</v>
          </cell>
          <cell r="BD1469" t="str">
            <v>MNF_QA_REQUEST</v>
          </cell>
          <cell r="BE1469" t="str">
            <v>PRIORITY_DUE_DATE</v>
          </cell>
          <cell r="BF1469" t="str">
            <v>Platform</v>
          </cell>
        </row>
        <row r="1470">
          <cell r="D1470" t="str">
            <v>QUALITY ASSURANCE REQUEST_PRIORITY_START_DATE</v>
          </cell>
          <cell r="E1470" t="str">
            <v>QUALITY ASSURANCE REQUEST</v>
          </cell>
          <cell r="F1470" t="str">
            <v>PRIORITY_START_DATE</v>
          </cell>
          <cell r="H1470" t="str">
            <v>This is the expected Request due date</v>
          </cell>
          <cell r="BC1470" t="str">
            <v>EXPLICIT</v>
          </cell>
          <cell r="BD1470" t="str">
            <v>MNF_QA_REQUEST</v>
          </cell>
          <cell r="BE1470" t="str">
            <v>PRIORITY_START_DATE</v>
          </cell>
          <cell r="BF1470" t="str">
            <v>Platform</v>
          </cell>
        </row>
        <row r="1471">
          <cell r="D1471" t="str">
            <v>QUALITY ASSURANCE REQUEST_RETRY_START_DATE</v>
          </cell>
          <cell r="E1471" t="str">
            <v>QUALITY ASSURANCE REQUEST</v>
          </cell>
          <cell r="F1471" t="str">
            <v>RETRY_START_DATE</v>
          </cell>
          <cell r="H1471" t="str">
            <v>This indicates the Number of Retries performed this request</v>
          </cell>
          <cell r="BC1471" t="str">
            <v>EXPLICIT</v>
          </cell>
          <cell r="BD1471" t="str">
            <v>MNF_QA_REQUEST</v>
          </cell>
          <cell r="BE1471" t="str">
            <v>RETRY_START_DATE</v>
          </cell>
          <cell r="BF1471" t="str">
            <v>Platform</v>
          </cell>
        </row>
        <row r="1472">
          <cell r="D1472" t="str">
            <v>QUALITY ASSURANCE REQUEST_RETRY_NUMBER</v>
          </cell>
          <cell r="E1472" t="str">
            <v>QUALITY ASSURANCE REQUEST</v>
          </cell>
          <cell r="F1472" t="str">
            <v>RETRY_NUMBER</v>
          </cell>
          <cell r="H1472" t="str">
            <v>This is the due date until when the retry  can start</v>
          </cell>
          <cell r="BC1472" t="str">
            <v>EXPLICIT</v>
          </cell>
          <cell r="BD1472" t="str">
            <v>MNF_QA_REQUEST</v>
          </cell>
          <cell r="BE1472" t="str">
            <v>RETRY_NUMBER</v>
          </cell>
          <cell r="BF1472" t="str">
            <v>Platform</v>
          </cell>
        </row>
        <row r="1473">
          <cell r="D1473" t="str">
            <v>QUALITY ASSURANCE REQUEST_CREATION_USER</v>
          </cell>
          <cell r="E1473" t="str">
            <v>QUALITY ASSURANCE REQUEST</v>
          </cell>
          <cell r="F1473" t="str">
            <v>CREATION_USER</v>
          </cell>
          <cell r="H1473" t="str">
            <v>User Id which created this Manual MNF Request</v>
          </cell>
          <cell r="BC1473" t="str">
            <v>EXPLICIT</v>
          </cell>
          <cell r="BD1473" t="str">
            <v>MNF_QA_REQUEST</v>
          </cell>
          <cell r="BE1473" t="str">
            <v>CREATION_USER_ID</v>
          </cell>
          <cell r="BF1473" t="str">
            <v>Platform</v>
          </cell>
        </row>
        <row r="1474">
          <cell r="D1474" t="str">
            <v>QUALITY ASSURANCE REQUEST_CREATION_DATE</v>
          </cell>
          <cell r="E1474" t="str">
            <v>QUALITY ASSURANCE REQUEST</v>
          </cell>
          <cell r="F1474" t="str">
            <v>CREATION_DATE</v>
          </cell>
          <cell r="H1474" t="str">
            <v>Date when this Manual MNF Request was created</v>
          </cell>
          <cell r="AP1474" t="str">
            <v>x</v>
          </cell>
          <cell r="BC1474" t="str">
            <v>EXPLICIT</v>
          </cell>
          <cell r="BD1474" t="str">
            <v>MNF_QA_REQUEST</v>
          </cell>
          <cell r="BE1474" t="str">
            <v>CREATION_DATE</v>
          </cell>
          <cell r="BF1474" t="str">
            <v>Platform</v>
          </cell>
        </row>
        <row r="1475">
          <cell r="D1475" t="str">
            <v>QUALITY ASSURANCE REQUEST_ASSIGNED_GROUP</v>
          </cell>
          <cell r="E1475" t="str">
            <v>QUALITY ASSURANCE REQUEST</v>
          </cell>
          <cell r="F1475" t="str">
            <v>ASSIGNED_GROUP</v>
          </cell>
          <cell r="H1475" t="str">
            <v>User Group Id to which this Manual MNF request is assigned</v>
          </cell>
          <cell r="AP1475" t="str">
            <v>x</v>
          </cell>
          <cell r="BC1475" t="str">
            <v>EXPLICIT</v>
          </cell>
          <cell r="BD1475" t="str">
            <v>MNF_QA_REQUEST</v>
          </cell>
          <cell r="BE1475" t="str">
            <v>ASSIGNED_GROUP</v>
          </cell>
          <cell r="BF1475" t="str">
            <v>Platform</v>
          </cell>
        </row>
        <row r="1476">
          <cell r="D1476" t="str">
            <v>QUALITY ASSURANCE REQUEST_ASSIGNED_USER</v>
          </cell>
          <cell r="E1476" t="str">
            <v>QUALITY ASSURANCE REQUEST</v>
          </cell>
          <cell r="F1476" t="str">
            <v>ASSIGNED_USER</v>
          </cell>
          <cell r="H1476" t="str">
            <v>User  Id to which this Manual MNF request is assigned</v>
          </cell>
          <cell r="AP1476" t="str">
            <v>x</v>
          </cell>
          <cell r="BC1476" t="str">
            <v>EXPLICIT</v>
          </cell>
          <cell r="BD1476" t="str">
            <v>MNF_QA_REQUEST</v>
          </cell>
          <cell r="BE1476" t="str">
            <v>ASSIGNED_USER</v>
          </cell>
          <cell r="BF1476" t="str">
            <v>Platform</v>
          </cell>
        </row>
        <row r="1477">
          <cell r="D1477" t="str">
            <v>QUALITY ASSURANCE REQUEST_LAST_UPDATE_DATE</v>
          </cell>
          <cell r="E1477" t="str">
            <v>QUALITY ASSURANCE REQUEST</v>
          </cell>
          <cell r="F1477" t="str">
            <v>LAST_UPDATE_DATE</v>
          </cell>
          <cell r="H1477" t="str">
            <v>Date when this request was last updated</v>
          </cell>
          <cell r="AP1477" t="str">
            <v>x</v>
          </cell>
          <cell r="BC1477" t="str">
            <v>EXPLICIT</v>
          </cell>
          <cell r="BD1477" t="str">
            <v>MNF_QA_REQUEST</v>
          </cell>
          <cell r="BE1477" t="str">
            <v>LAST_UPDATE_DATE</v>
          </cell>
          <cell r="BF1477" t="str">
            <v>Platform</v>
          </cell>
        </row>
        <row r="1478">
          <cell r="D1478" t="str">
            <v>QUALITY ASSURANCE REQUEST_LAST_ASSIGN_USER</v>
          </cell>
          <cell r="E1478" t="str">
            <v>QUALITY ASSURANCE REQUEST</v>
          </cell>
          <cell r="F1478" t="str">
            <v>LAST_ASSIGN_USER</v>
          </cell>
          <cell r="H1478" t="str">
            <v>This is the User Id which was last assignee of this request</v>
          </cell>
          <cell r="BC1478" t="str">
            <v>EXPLICIT</v>
          </cell>
          <cell r="BD1478" t="str">
            <v>MNF_QA_REQUEST</v>
          </cell>
          <cell r="BE1478" t="str">
            <v>LAST_ASSIGN_USER_ID</v>
          </cell>
          <cell r="BF1478" t="str">
            <v>Platform</v>
          </cell>
        </row>
        <row r="1479">
          <cell r="D1479" t="str">
            <v>QUALITY ASSURANCE REQUEST_LAST_ASSIGN_DATE</v>
          </cell>
          <cell r="E1479" t="str">
            <v>QUALITY ASSURANCE REQUEST</v>
          </cell>
          <cell r="F1479" t="str">
            <v>LAST_ASSIGN_DATE</v>
          </cell>
          <cell r="H1479" t="str">
            <v>This is the date when this Request was last assigned</v>
          </cell>
          <cell r="BC1479" t="str">
            <v>EXPLICIT</v>
          </cell>
          <cell r="BD1479" t="str">
            <v>MNF_QA_REQUEST</v>
          </cell>
          <cell r="BE1479" t="str">
            <v>LAST_ASSIGN_DATE</v>
          </cell>
          <cell r="BF1479" t="str">
            <v>Platform</v>
          </cell>
        </row>
        <row r="1480">
          <cell r="D1480" t="str">
            <v>MASTER FILE_FILE_ID</v>
          </cell>
          <cell r="E1480" t="str">
            <v>MASTER FILE</v>
          </cell>
          <cell r="F1480" t="str">
            <v>FILE_ID</v>
          </cell>
          <cell r="H1480" t="str">
            <v>This is the Internal Id of the master File</v>
          </cell>
          <cell r="O1480" t="str">
            <v>x</v>
          </cell>
          <cell r="AS1480" t="str">
            <v>x</v>
          </cell>
          <cell r="AU1480" t="str">
            <v>x</v>
          </cell>
          <cell r="AV1480" t="str">
            <v>x</v>
          </cell>
          <cell r="AW1480" t="str">
            <v>x</v>
          </cell>
          <cell r="AY1480" t="str">
            <v>x</v>
          </cell>
          <cell r="BC1480" t="str">
            <v>EXPLICIT</v>
          </cell>
          <cell r="BD1480" t="str">
            <v>PRV_MASTER_FILE</v>
          </cell>
          <cell r="BE1480" t="str">
            <v>ID</v>
          </cell>
          <cell r="BF1480" t="str">
            <v>Platform</v>
          </cell>
          <cell r="BH1480" t="str">
            <v>GENERATE</v>
          </cell>
        </row>
        <row r="1481">
          <cell r="D1481" t="str">
            <v>MASTER FILE_REPOSITORY_ID</v>
          </cell>
          <cell r="E1481" t="str">
            <v>MASTER FILE</v>
          </cell>
          <cell r="F1481" t="str">
            <v>REPOSITORY_ID</v>
          </cell>
          <cell r="H1481" t="str">
            <v>This is the ID of the Master File in the Platform's Repository.</v>
          </cell>
          <cell r="O1481" t="str">
            <v>x</v>
          </cell>
          <cell r="BC1481" t="str">
            <v>EXPLICIT</v>
          </cell>
          <cell r="BD1481" t="str">
            <v>PRV_MASTER_FILE</v>
          </cell>
          <cell r="BE1481" t="str">
            <v>REPOSITORY_ENTITY_ID</v>
          </cell>
          <cell r="BF1481" t="str">
            <v>Platform</v>
          </cell>
          <cell r="BH1481" t="str">
            <v>MAP</v>
          </cell>
          <cell r="BK1481" t="str">
            <v>Should MAP to what is Migrated in Reporsitory.</v>
          </cell>
        </row>
        <row r="1482">
          <cell r="D1482" t="str">
            <v>MASTER FILE_STATUS</v>
          </cell>
          <cell r="E1482" t="str">
            <v>MASTER FILE</v>
          </cell>
          <cell r="F1482" t="str">
            <v>STATUS</v>
          </cell>
          <cell r="G1482" t="str">
            <v>x</v>
          </cell>
          <cell r="H1482" t="str">
            <v xml:space="preserve">This is the Status of the Master File.
Values can be "PUBLISHED", "ERROR", "PENDING", "TODELETE".
</v>
          </cell>
          <cell r="M1482" t="str">
            <v>x</v>
          </cell>
          <cell r="AP1482" t="str">
            <v>x</v>
          </cell>
          <cell r="BC1482" t="str">
            <v>EXPLICIT</v>
          </cell>
          <cell r="BD1482" t="str">
            <v>PRV_MASTER_FILE</v>
          </cell>
          <cell r="BE1482" t="str">
            <v>FILE_STATUS</v>
          </cell>
          <cell r="BF1482" t="str">
            <v>Platform</v>
          </cell>
          <cell r="BH1482" t="str">
            <v>DEFAULT</v>
          </cell>
          <cell r="BK1482" t="str">
            <v>Should default as per AD after Migration.</v>
          </cell>
        </row>
        <row r="1483">
          <cell r="D1483" t="str">
            <v>MASTER FILE_MASTER_FORMAT</v>
          </cell>
          <cell r="E1483" t="str">
            <v>MASTER FILE</v>
          </cell>
          <cell r="F1483" t="str">
            <v>MASTER_FORMAT</v>
          </cell>
          <cell r="G1483" t="str">
            <v>x</v>
          </cell>
          <cell r="H1483" t="str">
            <v>This is the defintion [Format XML Snippet] of the  Format for which this Master File is related. Link to a Master Format ID. This format definition will be used to perfrom Master File Validations</v>
          </cell>
          <cell r="AP1483" t="str">
            <v>x</v>
          </cell>
          <cell r="BC1483" t="str">
            <v>EXPLICIT</v>
          </cell>
          <cell r="BD1483" t="str">
            <v>PRV_MASTER_FORMAT_DEFINITION</v>
          </cell>
          <cell r="BE1483" t="str">
            <v>DEFINITION</v>
          </cell>
          <cell r="BF1483" t="str">
            <v>Platform</v>
          </cell>
          <cell r="BH1483" t="str">
            <v>BINARY</v>
          </cell>
          <cell r="BK1483" t="str">
            <v>Migration Logic based in Binary Ingested Info</v>
          </cell>
        </row>
        <row r="1484">
          <cell r="D1484" t="str">
            <v>MASTER FILE_MASTER_FORMAT_VERSION</v>
          </cell>
          <cell r="E1484" t="str">
            <v>MASTER FILE</v>
          </cell>
          <cell r="F1484" t="str">
            <v>MASTER_FORMAT_VERSION</v>
          </cell>
          <cell r="H1484" t="str">
            <v xml:space="preserve">This is the version of the Master Format used for this master File.
</v>
          </cell>
          <cell r="BC1484" t="str">
            <v>EXPLICIT</v>
          </cell>
          <cell r="BD1484" t="str">
            <v>PRV_MASTER_FORMAT_DEFINITION</v>
          </cell>
          <cell r="BE1484" t="str">
            <v>VERSION</v>
          </cell>
          <cell r="BF1484" t="str">
            <v>Platform</v>
          </cell>
        </row>
        <row r="1485">
          <cell r="D1485" t="str">
            <v>MASTER FILE_CREATION_DATE</v>
          </cell>
          <cell r="E1485" t="str">
            <v>MASTER FILE</v>
          </cell>
          <cell r="F1485" t="str">
            <v>CREATION_DATE</v>
          </cell>
          <cell r="H1485" t="str">
            <v>This is the Date of Creation of the Master File</v>
          </cell>
          <cell r="BC1485" t="str">
            <v>EXPLICIT</v>
          </cell>
          <cell r="BD1485" t="str">
            <v>PRV_MASTER_FILE</v>
          </cell>
          <cell r="BE1485" t="str">
            <v>CREATION_DATE</v>
          </cell>
          <cell r="BF1485" t="str">
            <v>Platform</v>
          </cell>
          <cell r="BH1485" t="str">
            <v>GENERATE</v>
          </cell>
        </row>
        <row r="1486">
          <cell r="D1486" t="str">
            <v>MASTER FILE_UPLOAD_DATE</v>
          </cell>
          <cell r="E1486" t="str">
            <v>MASTER FILE</v>
          </cell>
          <cell r="F1486" t="str">
            <v>UPLOAD_DATE</v>
          </cell>
          <cell r="H1486" t="str">
            <v>This is the Date of Upload of Binary Master File</v>
          </cell>
          <cell r="O1486" t="str">
            <v>x</v>
          </cell>
          <cell r="AJ1486" t="str">
            <v>x</v>
          </cell>
          <cell r="AK1486" t="str">
            <v>Ingestion Date</v>
          </cell>
          <cell r="AS1486" t="str">
            <v>x</v>
          </cell>
          <cell r="AU1486" t="str">
            <v>x</v>
          </cell>
          <cell r="AV1486" t="str">
            <v>x</v>
          </cell>
          <cell r="AW1486" t="str">
            <v>x</v>
          </cell>
          <cell r="BC1486" t="str">
            <v>EXPLICIT</v>
          </cell>
          <cell r="BD1486" t="str">
            <v>PRV_MASTER_FILE</v>
          </cell>
          <cell r="BE1486" t="str">
            <v>UPLOAD_DATE</v>
          </cell>
          <cell r="BF1486" t="str">
            <v>Platform</v>
          </cell>
          <cell r="BH1486" t="str">
            <v>GENERATE</v>
          </cell>
        </row>
        <row r="1487">
          <cell r="D1487" t="str">
            <v>MASTER FILE_UPLOAD_SOURCE</v>
          </cell>
          <cell r="E1487" t="str">
            <v>MASTER FILE</v>
          </cell>
          <cell r="F1487" t="str">
            <v>UPLOAD_SOURCE</v>
          </cell>
          <cell r="G1487" t="str">
            <v>x</v>
          </cell>
          <cell r="H1487" t="str">
            <v>Source System from where this Master File was Ingested
Values can be: "HAL", "AMPS", "MUVER", "PROXY", ?</v>
          </cell>
          <cell r="O1487" t="str">
            <v>x</v>
          </cell>
          <cell r="AS1487" t="str">
            <v>x</v>
          </cell>
          <cell r="AU1487" t="str">
            <v>x</v>
          </cell>
          <cell r="AV1487" t="str">
            <v>x</v>
          </cell>
          <cell r="AW1487" t="str">
            <v>x</v>
          </cell>
          <cell r="BC1487" t="str">
            <v>EXPLICIT</v>
          </cell>
          <cell r="BD1487" t="str">
            <v>PRV_UPLOAD_SOURCE</v>
          </cell>
          <cell r="BE1487" t="str">
            <v>NAME</v>
          </cell>
          <cell r="BF1487" t="str">
            <v>Platform</v>
          </cell>
          <cell r="BH1487" t="str">
            <v>LOGIC</v>
          </cell>
          <cell r="BK1487" t="str">
            <v>Migration Logic based on Source System from where Binaries where migrated</v>
          </cell>
        </row>
        <row r="1488">
          <cell r="D1488" t="str">
            <v>MASTER FILE_FILENAME</v>
          </cell>
          <cell r="E1488" t="str">
            <v>MASTER FILE</v>
          </cell>
          <cell r="F1488" t="str">
            <v>FILENAME</v>
          </cell>
          <cell r="H1488" t="str">
            <v>File Name for the master file Ingested</v>
          </cell>
          <cell r="BC1488" t="str">
            <v>EXPLICIT</v>
          </cell>
          <cell r="BD1488" t="str">
            <v>PRV_MASTER_FILE</v>
          </cell>
          <cell r="BE1488" t="str">
            <v>FILE_NAME</v>
          </cell>
          <cell r="BF1488" t="str">
            <v>Platform</v>
          </cell>
          <cell r="BH1488" t="str">
            <v>BINARY</v>
          </cell>
          <cell r="BK1488" t="str">
            <v>Migration Logic based in Binary Ingested Info</v>
          </cell>
        </row>
        <row r="1489">
          <cell r="D1489" t="str">
            <v>MASTER FILE_UPDATE_DATE</v>
          </cell>
          <cell r="E1489" t="str">
            <v>MASTER FILE</v>
          </cell>
          <cell r="F1489" t="str">
            <v>UPDATE_DATE</v>
          </cell>
          <cell r="H1489" t="str">
            <v>Update Date of the Master File</v>
          </cell>
          <cell r="BC1489" t="str">
            <v>EXPLICIT</v>
          </cell>
          <cell r="BD1489" t="str">
            <v>PRV_MASTER_FILE</v>
          </cell>
          <cell r="BE1489" t="str">
            <v>UPDATE_DATE</v>
          </cell>
          <cell r="BF1489" t="str">
            <v>Platform</v>
          </cell>
          <cell r="BH1489" t="str">
            <v>GENERATE</v>
          </cell>
        </row>
        <row r="1490">
          <cell r="D1490" t="str">
            <v>MASTER FILE_FILESIZE</v>
          </cell>
          <cell r="E1490" t="str">
            <v>MASTER FILE</v>
          </cell>
          <cell r="F1490" t="str">
            <v>FILESIZE</v>
          </cell>
          <cell r="H1490" t="str">
            <v>File Size for the master file</v>
          </cell>
          <cell r="O1490" t="str">
            <v>x</v>
          </cell>
          <cell r="AP1490" t="str">
            <v>x</v>
          </cell>
          <cell r="AS1490" t="str">
            <v>x</v>
          </cell>
          <cell r="AU1490" t="str">
            <v>x</v>
          </cell>
          <cell r="AV1490" t="str">
            <v>x</v>
          </cell>
          <cell r="AW1490" t="str">
            <v>x</v>
          </cell>
          <cell r="BC1490" t="str">
            <v>EXPLICIT</v>
          </cell>
          <cell r="BD1490" t="str">
            <v>PRV_MASTER_FILE</v>
          </cell>
          <cell r="BE1490" t="str">
            <v>FILE_SIZE</v>
          </cell>
          <cell r="BF1490" t="str">
            <v>Platform</v>
          </cell>
          <cell r="BH1490" t="str">
            <v>BINARY</v>
          </cell>
          <cell r="BK1490" t="str">
            <v>Migration Logic based in Binary Ingested Info</v>
          </cell>
        </row>
        <row r="1491">
          <cell r="D1491" t="str">
            <v>MASTER FILE_MD5CHECKSUM</v>
          </cell>
          <cell r="E1491" t="str">
            <v>MASTER FILE</v>
          </cell>
          <cell r="F1491" t="str">
            <v>MD5CHECKSUM</v>
          </cell>
          <cell r="H1491" t="str">
            <v>MD5 checksum value of the master File</v>
          </cell>
          <cell r="O1491" t="str">
            <v>x</v>
          </cell>
          <cell r="AS1491" t="str">
            <v>x</v>
          </cell>
          <cell r="AU1491" t="str">
            <v>x</v>
          </cell>
          <cell r="AV1491" t="str">
            <v>x</v>
          </cell>
          <cell r="AW1491" t="str">
            <v>x</v>
          </cell>
          <cell r="BC1491" t="str">
            <v>EXPLICIT</v>
          </cell>
          <cell r="BD1491" t="str">
            <v>PRV_MASTER_FILE</v>
          </cell>
          <cell r="BE1491" t="str">
            <v>MD5SUM</v>
          </cell>
          <cell r="BF1491" t="str">
            <v>Platform</v>
          </cell>
          <cell r="BH1491" t="str">
            <v>BINARY</v>
          </cell>
          <cell r="BK1491" t="str">
            <v>Migration Logic based in Binary Ingested Info</v>
          </cell>
        </row>
        <row r="1492">
          <cell r="D1492" t="str">
            <v>MASTER FILE_DELETE</v>
          </cell>
          <cell r="E1492" t="str">
            <v>MASTER FILE</v>
          </cell>
          <cell r="F1492" t="str">
            <v>DELETE</v>
          </cell>
          <cell r="H1492" t="str">
            <v>Flag which indicates that the Media File should be removed from the Content Repository</v>
          </cell>
          <cell r="M1492" t="str">
            <v>x</v>
          </cell>
          <cell r="BC1492" t="str">
            <v>EXPLICIT</v>
          </cell>
          <cell r="BD1492" t="str">
            <v>PRV_MASTER_FILE</v>
          </cell>
          <cell r="BE1492" t="str">
            <v>TO_DELETE</v>
          </cell>
          <cell r="BF1492" t="str">
            <v>Platform</v>
          </cell>
          <cell r="BH1492" t="str">
            <v>DEFAULT</v>
          </cell>
        </row>
        <row r="1493">
          <cell r="D1493" t="str">
            <v>MASTER FILE_ASSET_TYPE</v>
          </cell>
          <cell r="E1493" t="str">
            <v>MASTER FILE</v>
          </cell>
          <cell r="F1493" t="str">
            <v>ASSET_TYPE</v>
          </cell>
          <cell r="G1493" t="str">
            <v>x</v>
          </cell>
          <cell r="H1493" t="str">
            <v>Indicates the Type of Content which this file represents: Can be AUDIO, VIDEO, IMAGE</v>
          </cell>
          <cell r="BC1493" t="str">
            <v>EXPLICIT</v>
          </cell>
          <cell r="BD1493" t="str">
            <v>PRV_MASTER_FILE</v>
          </cell>
          <cell r="BE1493" t="str">
            <v>ASSET_TYPE</v>
          </cell>
          <cell r="BF1493" t="str">
            <v>Platform</v>
          </cell>
        </row>
        <row r="1494">
          <cell r="D1494" t="str">
            <v>MASTER FILE_MEDIA_TYPE</v>
          </cell>
          <cell r="E1494" t="str">
            <v>MASTER FILE</v>
          </cell>
          <cell r="F1494" t="str">
            <v>MEDIA_TYPE</v>
          </cell>
          <cell r="H1494" t="str">
            <v>This is the Type of Media of the File.
Values can be "IMAGE", "VIDEO", "AUDIO"</v>
          </cell>
          <cell r="AP1494" t="str">
            <v>x</v>
          </cell>
          <cell r="BC1494" t="str">
            <v>EXPLICIT</v>
          </cell>
          <cell r="BD1494" t="str">
            <v>PRV_MASTER_FILE</v>
          </cell>
          <cell r="BE1494" t="str">
            <v>MEDIA_TYPE</v>
          </cell>
          <cell r="BF1494" t="str">
            <v>Platform</v>
          </cell>
          <cell r="BH1494" t="str">
            <v>BINARY</v>
          </cell>
          <cell r="BK1494" t="str">
            <v>Migration Logic based in Binary Ingested Info</v>
          </cell>
        </row>
        <row r="1495">
          <cell r="D1495" t="str">
            <v>MASTER FILE_EDIT_TYPE</v>
          </cell>
          <cell r="E1495" t="str">
            <v>MASTER FILE</v>
          </cell>
          <cell r="F1495" t="str">
            <v>EDIT_TYPE</v>
          </cell>
          <cell r="G1495" t="str">
            <v>x</v>
          </cell>
          <cell r="H1495" t="str">
            <v>Edit (aka as Innput Type) for this Master File. This will indicate the FORMAT expected and Validated for this Master. Example values can be:
AUDIO_FULLTRACK, AUDIO_30S, etc..</v>
          </cell>
          <cell r="O1495" t="str">
            <v>x</v>
          </cell>
          <cell r="AP1495" t="str">
            <v>x</v>
          </cell>
          <cell r="BC1495" t="str">
            <v>EXPLICIT</v>
          </cell>
          <cell r="BD1495" t="str">
            <v>PRV_MASTER_FILE</v>
          </cell>
          <cell r="BE1495" t="str">
            <v>INPUT_TYPE</v>
          </cell>
          <cell r="BF1495" t="str">
            <v>Platform</v>
          </cell>
          <cell r="BH1495" t="str">
            <v>BINARY</v>
          </cell>
          <cell r="BK1495" t="str">
            <v>Migration Logic based in Binary Ingested Info</v>
          </cell>
        </row>
        <row r="1496">
          <cell r="D1496" t="str">
            <v>MASTER FILE_TECHNICAL_PARAMETERS</v>
          </cell>
          <cell r="E1496" t="str">
            <v>MASTER FILE</v>
          </cell>
          <cell r="F1496" t="str">
            <v>TECHNICAL_PARAMETERS</v>
          </cell>
          <cell r="H1496" t="str">
            <v xml:space="preserve">This is a BLOB of data the represents the file's Technical Parameters. The detailed Model of these are described in FILE TECH PARAMETERS
</v>
          </cell>
          <cell r="AS1496" t="str">
            <v>x</v>
          </cell>
          <cell r="AU1496" t="str">
            <v>x</v>
          </cell>
          <cell r="AV1496" t="str">
            <v>x</v>
          </cell>
          <cell r="AW1496" t="str">
            <v>x</v>
          </cell>
          <cell r="AY1496" t="str">
            <v>x</v>
          </cell>
          <cell r="BC1496" t="str">
            <v>EXPLICIT</v>
          </cell>
          <cell r="BD1496" t="str">
            <v>PRV_MASTER_FILE</v>
          </cell>
          <cell r="BE1496" t="str">
            <v>TECH_PARAMS</v>
          </cell>
          <cell r="BF1496" t="str">
            <v>Platform</v>
          </cell>
        </row>
        <row r="1497">
          <cell r="D1497" t="str">
            <v>MASTER FILE_METADATA</v>
          </cell>
          <cell r="E1497" t="str">
            <v>MASTER FILE</v>
          </cell>
          <cell r="F1497" t="str">
            <v>METADATA</v>
          </cell>
          <cell r="H1497" t="str">
            <v>Blob of Data which represents METADATA associated to the File.  Will be EMPTY.</v>
          </cell>
          <cell r="BC1497" t="str">
            <v>EXPLICIT</v>
          </cell>
          <cell r="BD1497" t="str">
            <v>PRV_MASTER_FILE</v>
          </cell>
          <cell r="BE1497" t="str">
            <v>METADATA</v>
          </cell>
          <cell r="BF1497" t="str">
            <v>Platform</v>
          </cell>
          <cell r="BK1497" t="str">
            <v>Migration Logic based in Binary Ingested Info or Data</v>
          </cell>
        </row>
        <row r="1498">
          <cell r="D1498" t="str">
            <v>MANUFACTURED FILE_ID</v>
          </cell>
          <cell r="E1498" t="str">
            <v>MANUFACTURED FILE</v>
          </cell>
          <cell r="F1498" t="str">
            <v>ID</v>
          </cell>
          <cell r="H1498" t="str">
            <v>This is the Internal Id of the Manufactured File</v>
          </cell>
          <cell r="O1498" t="str">
            <v>x</v>
          </cell>
          <cell r="BC1498" t="str">
            <v>EXPLICIT</v>
          </cell>
          <cell r="BD1498" t="str">
            <v>PRV_MANUFACTURED_FILE</v>
          </cell>
          <cell r="BE1498" t="str">
            <v>ID</v>
          </cell>
          <cell r="BF1498" t="str">
            <v>Platform</v>
          </cell>
        </row>
        <row r="1499">
          <cell r="D1499" t="str">
            <v>MANUFACTURED FILE_CREATION_DATE</v>
          </cell>
          <cell r="E1499" t="str">
            <v>MANUFACTURED FILE</v>
          </cell>
          <cell r="F1499" t="str">
            <v>CREATION_DATE</v>
          </cell>
          <cell r="H1499" t="str">
            <v>This is the Creation date of this Manufactured File</v>
          </cell>
          <cell r="BC1499" t="str">
            <v>EXPLICIT</v>
          </cell>
          <cell r="BD1499" t="str">
            <v>PRV_MANUFACTURED_FILE</v>
          </cell>
          <cell r="BE1499" t="str">
            <v>CREATION_DATE</v>
          </cell>
          <cell r="BF1499" t="str">
            <v>Platform</v>
          </cell>
        </row>
        <row r="1500">
          <cell r="D1500" t="str">
            <v>MANUFACTURED FILE_UPDATE_DATE</v>
          </cell>
          <cell r="E1500" t="str">
            <v>MANUFACTURED FILE</v>
          </cell>
          <cell r="F1500" t="str">
            <v>UPDATE_DATE</v>
          </cell>
          <cell r="H1500" t="str">
            <v>This is the Update date of this Manufactured File</v>
          </cell>
          <cell r="O1500" t="str">
            <v>x</v>
          </cell>
          <cell r="BC1500" t="str">
            <v>EXPLICIT</v>
          </cell>
          <cell r="BD1500" t="str">
            <v>PRV_MANUFACTURED_FILE</v>
          </cell>
          <cell r="BE1500" t="str">
            <v>UPDATE_DATE</v>
          </cell>
          <cell r="BF1500" t="str">
            <v>Platform</v>
          </cell>
        </row>
        <row r="1501">
          <cell r="D1501" t="str">
            <v>MANUFACTURED FILE_STATUS</v>
          </cell>
          <cell r="E1501" t="str">
            <v>MANUFACTURED FILE</v>
          </cell>
          <cell r="F1501" t="str">
            <v>STATUS</v>
          </cell>
          <cell r="G1501" t="str">
            <v>x</v>
          </cell>
          <cell r="BC1501" t="str">
            <v>EXPLICIT</v>
          </cell>
          <cell r="BD1501" t="str">
            <v>PRV_MANUFACTURED_FILE</v>
          </cell>
          <cell r="BE1501" t="str">
            <v>STATUS</v>
          </cell>
          <cell r="BF1501" t="str">
            <v>Platform</v>
          </cell>
        </row>
        <row r="1502">
          <cell r="D1502" t="str">
            <v>MANUFACTURED FILE_STATUS</v>
          </cell>
          <cell r="E1502" t="str">
            <v>MANUFACTURED FILE</v>
          </cell>
          <cell r="F1502" t="str">
            <v>STATUS</v>
          </cell>
          <cell r="G1502" t="str">
            <v>x</v>
          </cell>
          <cell r="H1502" t="str">
            <v xml:space="preserve">This is the Status of the Master File.
Values can be "PUBLISHED", "ERROR", "PENDING", "TODELETE".
</v>
          </cell>
          <cell r="M1502" t="str">
            <v>x</v>
          </cell>
          <cell r="O1502" t="str">
            <v>x</v>
          </cell>
          <cell r="BC1502" t="str">
            <v>EXPLICIT</v>
          </cell>
          <cell r="BD1502" t="str">
            <v>PRV_MANUFACTURED_FILE</v>
          </cell>
          <cell r="BE1502" t="str">
            <v>FILE_STATUS</v>
          </cell>
          <cell r="BF1502" t="str">
            <v>Platform</v>
          </cell>
          <cell r="BH1502" t="str">
            <v>DEFAULT</v>
          </cell>
          <cell r="BK1502" t="str">
            <v>Should default as per AD after Migration.</v>
          </cell>
        </row>
        <row r="1503">
          <cell r="D1503" t="str">
            <v>MANUFACTURED FILE_PRIORITY</v>
          </cell>
          <cell r="E1503" t="str">
            <v>MANUFACTURED FILE</v>
          </cell>
          <cell r="F1503" t="str">
            <v>PRIORITY</v>
          </cell>
          <cell r="H1503" t="str">
            <v>This is the Manufacturing Priority for this Manufactured file.</v>
          </cell>
          <cell r="BC1503" t="str">
            <v>EXPLICIT</v>
          </cell>
          <cell r="BD1503" t="str">
            <v>PRV_MANUFACTURED_FILE</v>
          </cell>
          <cell r="BE1503" t="str">
            <v>PRIORITY</v>
          </cell>
          <cell r="BF1503" t="str">
            <v>Platform</v>
          </cell>
        </row>
        <row r="1504">
          <cell r="D1504" t="str">
            <v>MANUFACTURED FILE_PRIORITY_LEVEL</v>
          </cell>
          <cell r="E1504" t="str">
            <v>MANUFACTURED FILE</v>
          </cell>
          <cell r="F1504" t="str">
            <v>PRIORITY_LEVEL</v>
          </cell>
          <cell r="H1504" t="str">
            <v>Manufacturing Priority.This comes from Batch
RUSH (1), STANDARD (5), BULK(10)</v>
          </cell>
          <cell r="BC1504" t="str">
            <v>EXPLICIT</v>
          </cell>
          <cell r="BD1504" t="str">
            <v>PRV_MANUFACTURED_FILE</v>
          </cell>
          <cell r="BE1504" t="str">
            <v>PRIORITY_LEVEL</v>
          </cell>
          <cell r="BF1504" t="str">
            <v>Platform</v>
          </cell>
        </row>
        <row r="1505">
          <cell r="D1505" t="str">
            <v>MANUFACTURED FILE_PRIORITY_START_TIME</v>
          </cell>
          <cell r="E1505" t="str">
            <v>MANUFACTURED FILE</v>
          </cell>
          <cell r="F1505" t="str">
            <v>PRIORITY_START_TIME</v>
          </cell>
          <cell r="H1505" t="str">
            <v>This is the delivery start date of Batch to which the MR is related</v>
          </cell>
          <cell r="BC1505" t="str">
            <v>EXPLICIT</v>
          </cell>
          <cell r="BD1505" t="str">
            <v>PRV_MANUFACTURED_FILE</v>
          </cell>
          <cell r="BE1505" t="str">
            <v>PRIORITY_START_TIME</v>
          </cell>
          <cell r="BF1505" t="str">
            <v>Platform</v>
          </cell>
        </row>
        <row r="1506">
          <cell r="D1506" t="str">
            <v>MANUFACTURED FILE_PRIORITY_DUE_TIME</v>
          </cell>
          <cell r="E1506" t="str">
            <v>MANUFACTURED FILE</v>
          </cell>
          <cell r="F1506" t="str">
            <v>PRIORITY_DUE_TIME</v>
          </cell>
          <cell r="H1506" t="str">
            <v>This is the expected Manufactured due date</v>
          </cell>
          <cell r="AP1506" t="str">
            <v>x</v>
          </cell>
          <cell r="BC1506" t="str">
            <v>EXPLICIT</v>
          </cell>
          <cell r="BD1506" t="str">
            <v>PRV_MANUFACTURED_FILE</v>
          </cell>
          <cell r="BE1506" t="str">
            <v>PRIORITY_DUE_TIME</v>
          </cell>
          <cell r="BF1506" t="str">
            <v>Platform</v>
          </cell>
        </row>
        <row r="1507">
          <cell r="D1507" t="str">
            <v>MANUFACTURED FILE_MASTER_FILE</v>
          </cell>
          <cell r="E1507" t="str">
            <v>MANUFACTURED FILE</v>
          </cell>
          <cell r="F1507" t="str">
            <v>MASTER_FILE</v>
          </cell>
          <cell r="H1507" t="str">
            <v>This is the ID of the Master File which was used to create this Manufactured File.</v>
          </cell>
          <cell r="O1507" t="str">
            <v>x</v>
          </cell>
          <cell r="BC1507" t="str">
            <v>EXPLICIT</v>
          </cell>
          <cell r="BD1507" t="str">
            <v>PRV_MANUFACTURED_FILE</v>
          </cell>
          <cell r="BE1507" t="str">
            <v>MASTER_FILE_ID</v>
          </cell>
          <cell r="BF1507" t="str">
            <v>Platform</v>
          </cell>
        </row>
        <row r="1508">
          <cell r="D1508" t="str">
            <v>MANUFACTURED FILE_REQUESTED_DATE</v>
          </cell>
          <cell r="E1508" t="str">
            <v>MANUFACTURED FILE</v>
          </cell>
          <cell r="F1508" t="str">
            <v>REQUESTED_DATE</v>
          </cell>
          <cell r="H1508" t="str">
            <v>This is the date on which this Manufactured File was requested to be manufacture</v>
          </cell>
          <cell r="BC1508" t="str">
            <v>EXPLICIT</v>
          </cell>
          <cell r="BD1508" t="str">
            <v>PRV_MANUFACTURED_FILE</v>
          </cell>
          <cell r="BE1508" t="str">
            <v>REQUESTED_DATE</v>
          </cell>
          <cell r="BF1508" t="str">
            <v>Platform</v>
          </cell>
        </row>
        <row r="1509">
          <cell r="D1509" t="str">
            <v>MANUFACTURED FILE_MANUFACTURING_REQUEST</v>
          </cell>
          <cell r="E1509" t="str">
            <v>MANUFACTURED FILE</v>
          </cell>
          <cell r="F1509" t="str">
            <v>MANUFACTURING_REQUEST</v>
          </cell>
          <cell r="H1509" t="str">
            <v>This is the ID of the Manufacturing File Request</v>
          </cell>
          <cell r="BC1509" t="str">
            <v>EXPLICIT</v>
          </cell>
          <cell r="BD1509" t="str">
            <v>PRV_MANUFACTURED_FILE</v>
          </cell>
          <cell r="BE1509" t="str">
            <v>MNF_REQUEST_ID</v>
          </cell>
          <cell r="BF1509" t="str">
            <v>Platform</v>
          </cell>
        </row>
        <row r="1510">
          <cell r="D1510" t="str">
            <v>MANUFACTURED FILE_MANUFACTURING_LINE</v>
          </cell>
          <cell r="E1510" t="str">
            <v>MANUFACTURED FILE</v>
          </cell>
          <cell r="F1510" t="str">
            <v>MANUFACTURING_LINE</v>
          </cell>
          <cell r="H1510" t="str">
            <v>This is the Manufacturing Line used to create this Manufactured File.</v>
          </cell>
          <cell r="O1510" t="str">
            <v>x</v>
          </cell>
          <cell r="AP1510" t="str">
            <v>x</v>
          </cell>
          <cell r="BC1510" t="str">
            <v>EXPLICIT</v>
          </cell>
          <cell r="BD1510" t="str">
            <v>PRV_MANUFACTURED_FILE</v>
          </cell>
          <cell r="BE1510" t="str">
            <v>ML_ID</v>
          </cell>
          <cell r="BF1510" t="str">
            <v>Platform</v>
          </cell>
        </row>
        <row r="1511">
          <cell r="D1511" t="str">
            <v>MANUFACTURED FILE_PRODUCT_ID</v>
          </cell>
          <cell r="E1511" t="str">
            <v>MANUFACTURED FILE</v>
          </cell>
          <cell r="F1511" t="str">
            <v>PRODUCT_ID</v>
          </cell>
          <cell r="H1511" t="str">
            <v>Internal product Id to which this File is Assiociated.
OPTIONAL</v>
          </cell>
          <cell r="O1511" t="str">
            <v>x</v>
          </cell>
          <cell r="BC1511" t="str">
            <v>EXPLICIT</v>
          </cell>
          <cell r="BD1511" t="str">
            <v>PRV_MANUFACTURED_FILE</v>
          </cell>
          <cell r="BE1511" t="str">
            <v>PRODUCT_ID</v>
          </cell>
          <cell r="BF1511" t="str">
            <v>Platform</v>
          </cell>
        </row>
        <row r="1512">
          <cell r="D1512" t="str">
            <v>MANUFACTURED FILE_ASSET_ID</v>
          </cell>
          <cell r="E1512" t="str">
            <v>MANUFACTURED FILE</v>
          </cell>
          <cell r="F1512" t="str">
            <v>ASSET_ID</v>
          </cell>
          <cell r="H1512" t="str">
            <v>Internal Asset Id to which this File is Assiociated
OPTIONAL</v>
          </cell>
          <cell r="O1512" t="str">
            <v>x</v>
          </cell>
          <cell r="AP1512" t="str">
            <v>x</v>
          </cell>
          <cell r="BC1512" t="str">
            <v>EXPLICIT</v>
          </cell>
          <cell r="BD1512" t="str">
            <v>PRV_MANUFACTURED_FILE</v>
          </cell>
          <cell r="BE1512" t="str">
            <v>ASSET_ID</v>
          </cell>
          <cell r="BF1512" t="str">
            <v>Platform</v>
          </cell>
        </row>
        <row r="1513">
          <cell r="D1513" t="str">
            <v>MANUFACTURED FILE_FILE_NAME</v>
          </cell>
          <cell r="E1513" t="str">
            <v>MANUFACTURED FILE</v>
          </cell>
          <cell r="F1513" t="str">
            <v>FILE_NAME</v>
          </cell>
          <cell r="H1513" t="str">
            <v>Name of the Manufactured file in the Platform.</v>
          </cell>
          <cell r="BC1513" t="str">
            <v>EXPLICIT</v>
          </cell>
          <cell r="BD1513" t="str">
            <v>PRV_MANUFACTURED_FILE</v>
          </cell>
          <cell r="BE1513" t="str">
            <v>FILE_NAME</v>
          </cell>
          <cell r="BF1513" t="str">
            <v>Platform</v>
          </cell>
        </row>
        <row r="1514">
          <cell r="D1514" t="str">
            <v>MANUFACTURED FILE_FILE_EXTENSION</v>
          </cell>
          <cell r="E1514" t="str">
            <v>MANUFACTURED FILE</v>
          </cell>
          <cell r="F1514" t="str">
            <v>FILE_EXTENSION</v>
          </cell>
          <cell r="H1514" t="str">
            <v>Extension of the Manufactured file in the Platform. E.g. wav, pdf, etc..</v>
          </cell>
          <cell r="BC1514" t="str">
            <v>EXPLICIT</v>
          </cell>
          <cell r="BD1514" t="str">
            <v>PRV_MANUFACTURED_FILE</v>
          </cell>
          <cell r="BE1514" t="str">
            <v>FILE_NAME</v>
          </cell>
          <cell r="BF1514" t="str">
            <v>Platform</v>
          </cell>
        </row>
        <row r="1515">
          <cell r="D1515" t="str">
            <v>MANUFACTURED FILE_MIME_TYPE</v>
          </cell>
          <cell r="E1515" t="str">
            <v>MANUFACTURED FILE</v>
          </cell>
          <cell r="F1515" t="str">
            <v>MIME_TYPE</v>
          </cell>
          <cell r="H1515" t="str">
            <v>MIME type of the Manufactured file. 
E.g "audio/x-ms-wma"</v>
          </cell>
          <cell r="BC1515" t="str">
            <v>EXPLICIT</v>
          </cell>
          <cell r="BD1515" t="str">
            <v>PRV_MANUFACTURED_FILE</v>
          </cell>
          <cell r="BE1515" t="str">
            <v>MIME_TYPE</v>
          </cell>
          <cell r="BF1515" t="str">
            <v>Platform</v>
          </cell>
        </row>
        <row r="1516">
          <cell r="D1516" t="str">
            <v>MANUFACTURED FILE_MEDIA_TYPE</v>
          </cell>
          <cell r="E1516" t="str">
            <v>MANUFACTURED FILE</v>
          </cell>
          <cell r="F1516" t="str">
            <v>MEDIA_TYPE</v>
          </cell>
          <cell r="H1516" t="str">
            <v>This is the Media Type of the Manuf File.
Values can be "AUDIO", "VIDEO", "IMAGE"</v>
          </cell>
          <cell r="U1516" t="str">
            <v>Format.type</v>
          </cell>
          <cell r="AP1516" t="str">
            <v>x</v>
          </cell>
          <cell r="BC1516" t="str">
            <v>EXPLICIT</v>
          </cell>
          <cell r="BD1516" t="str">
            <v>PRV_MANUFACTURED_FILE</v>
          </cell>
          <cell r="BE1516" t="str">
            <v>MEDIA_TYPE</v>
          </cell>
          <cell r="BF1516" t="str">
            <v>Platform</v>
          </cell>
          <cell r="BK1516" t="str">
            <v>Migration Logic based in Binary Ingested Info</v>
          </cell>
        </row>
        <row r="1517">
          <cell r="D1517" t="str">
            <v>MANUFACTURED FILE_FILESIZE</v>
          </cell>
          <cell r="E1517" t="str">
            <v>MANUFACTURED FILE</v>
          </cell>
          <cell r="F1517" t="str">
            <v>FILESIZE</v>
          </cell>
          <cell r="H1517" t="str">
            <v>File Size for the file</v>
          </cell>
          <cell r="O1517" t="str">
            <v>x</v>
          </cell>
          <cell r="AP1517" t="str">
            <v>x</v>
          </cell>
          <cell r="BC1517" t="str">
            <v>EXPLICIT</v>
          </cell>
          <cell r="BD1517" t="str">
            <v>PRV_MANUFACTURED_FILE</v>
          </cell>
          <cell r="BE1517" t="str">
            <v>FILE_SIZE</v>
          </cell>
          <cell r="BF1517" t="str">
            <v>Platform</v>
          </cell>
        </row>
        <row r="1518">
          <cell r="D1518" t="str">
            <v>MANUFACTURED FILE_MD5CHECKSUM</v>
          </cell>
          <cell r="E1518" t="str">
            <v>MANUFACTURED FILE</v>
          </cell>
          <cell r="F1518" t="str">
            <v>MD5CHECKSUM</v>
          </cell>
          <cell r="H1518" t="str">
            <v>MD5 checksum value of the File</v>
          </cell>
          <cell r="O1518" t="str">
            <v>x</v>
          </cell>
          <cell r="BC1518" t="str">
            <v>EXPLICIT</v>
          </cell>
          <cell r="BD1518" t="str">
            <v>PRV_MANUFACTURED_FILE</v>
          </cell>
          <cell r="BE1518" t="str">
            <v>MD5SUM</v>
          </cell>
          <cell r="BF1518" t="str">
            <v>Platform</v>
          </cell>
        </row>
        <row r="1519">
          <cell r="D1519" t="str">
            <v>MANUFACTURED FILE_IS_CLIP</v>
          </cell>
          <cell r="E1519" t="str">
            <v>MANUFACTURED FILE</v>
          </cell>
          <cell r="F1519" t="str">
            <v>IS_CLIP</v>
          </cell>
          <cell r="H1519" t="str">
            <v>Flag which indicates if this Manufacture file is a Clip (extract) of a Master.</v>
          </cell>
          <cell r="BC1519" t="str">
            <v>EXPLICIT</v>
          </cell>
          <cell r="BD1519" t="str">
            <v>PRV_MANUFACTURED_FILE</v>
          </cell>
          <cell r="BE1519" t="str">
            <v>IS_CLIP</v>
          </cell>
          <cell r="BF1519" t="str">
            <v>Platform</v>
          </cell>
        </row>
        <row r="1520">
          <cell r="D1520" t="str">
            <v>MANUFACTURED FILE_HAS_QA</v>
          </cell>
          <cell r="E1520" t="str">
            <v>MANUFACTURED FILE</v>
          </cell>
          <cell r="F1520" t="str">
            <v>HAS_QA</v>
          </cell>
          <cell r="H1520" t="str">
            <v>Flag which indicates if this Manufacture file has been through Quality Assurance</v>
          </cell>
          <cell r="BC1520" t="str">
            <v>EXPLICIT</v>
          </cell>
          <cell r="BD1520" t="str">
            <v>PRV_MANUFACTURED_FILE</v>
          </cell>
          <cell r="BE1520" t="str">
            <v>HAS_QA</v>
          </cell>
          <cell r="BF1520" t="str">
            <v>Platform</v>
          </cell>
        </row>
        <row r="1521">
          <cell r="D1521" t="str">
            <v>MANUFACTURED FILE_TECHNICAL_PARAMETERS</v>
          </cell>
          <cell r="E1521" t="str">
            <v>MANUFACTURED FILE</v>
          </cell>
          <cell r="F1521" t="str">
            <v>TECHNICAL_PARAMETERS</v>
          </cell>
          <cell r="H1521" t="str">
            <v xml:space="preserve">This is a BLOB of data the represents the file's Technical Parameters. The detailed Model of these are described in FILE TECH PARAMETERS
</v>
          </cell>
          <cell r="BC1521" t="str">
            <v>EXPLICIT</v>
          </cell>
          <cell r="BD1521" t="str">
            <v>PRV_MANUFACTURED_FILE</v>
          </cell>
          <cell r="BE1521" t="str">
            <v>TECH_PARAMS</v>
          </cell>
          <cell r="BF1521" t="str">
            <v>Platform</v>
          </cell>
        </row>
        <row r="1522">
          <cell r="D1522" t="str">
            <v>MANUFACTURED FILE_METADATA</v>
          </cell>
          <cell r="E1522" t="str">
            <v>MANUFACTURED FILE</v>
          </cell>
          <cell r="F1522" t="str">
            <v>METADATA</v>
          </cell>
          <cell r="H1522" t="str">
            <v>Blob of Data which represents METADATA associated to the Fole, joined with  FILE being ingested.  Will be used for population of ID3 Tags.</v>
          </cell>
          <cell r="BC1522" t="str">
            <v>EXPLICIT</v>
          </cell>
          <cell r="BD1522" t="str">
            <v>PRV_MANUFACTURED_FILE</v>
          </cell>
          <cell r="BE1522" t="str">
            <v>METADATA</v>
          </cell>
          <cell r="BF1522" t="str">
            <v>Platform</v>
          </cell>
          <cell r="BK1522" t="str">
            <v>Migration Logic based in Binary Ingested Info or Data</v>
          </cell>
        </row>
        <row r="1523">
          <cell r="D1523" t="str">
            <v>FILE TECH PARAMETERS_FILE_ID</v>
          </cell>
          <cell r="E1523" t="str">
            <v>FILE TECH PARAMETERS</v>
          </cell>
          <cell r="F1523" t="str">
            <v>FILE_ID</v>
          </cell>
          <cell r="H1523" t="str">
            <v>This is the File ID to which these Technical Parameters relate to.
They can be releated to a MASTER file or MANUFACTURED file. This is to maintain visibility of certain important Fields required for communication for Downstream systems.</v>
          </cell>
          <cell r="O1523" t="str">
            <v>x</v>
          </cell>
          <cell r="BC1523" t="str">
            <v>EXPLICIT</v>
          </cell>
          <cell r="BD1523" t="str">
            <v>PRV_MASTER_FILE</v>
          </cell>
          <cell r="BE1523" t="str">
            <v>ID</v>
          </cell>
          <cell r="BF1523" t="str">
            <v>Platform</v>
          </cell>
        </row>
        <row r="1524">
          <cell r="D1524" t="str">
            <v>_</v>
          </cell>
          <cell r="BC1524" t="str">
            <v>EXPLICIT</v>
          </cell>
          <cell r="BD1524" t="str">
            <v>PRV_MANUFACTURED_FILE</v>
          </cell>
          <cell r="BE1524" t="str">
            <v>ID</v>
          </cell>
          <cell r="BF1524" t="str">
            <v>Platform</v>
          </cell>
        </row>
        <row r="1525">
          <cell r="D1525" t="str">
            <v>FILE TECH PARAMETERS_CONTENT_TYPE</v>
          </cell>
          <cell r="E1525" t="str">
            <v>FILE TECH PARAMETERS</v>
          </cell>
          <cell r="F1525" t="str">
            <v>CONTENT_TYPE</v>
          </cell>
          <cell r="G1525" t="str">
            <v>x</v>
          </cell>
          <cell r="H1525" t="str">
            <v xml:space="preserve">Mime Type Value of File. Examples: image/tif; audio/x-wav. 
</v>
          </cell>
          <cell r="T1525" t="str">
            <v>x</v>
          </cell>
          <cell r="U1525" t="str">
            <v>Format.mimeType</v>
          </cell>
          <cell r="W1525" t="str">
            <v>x</v>
          </cell>
          <cell r="X1525" t="str">
            <v>x</v>
          </cell>
          <cell r="AD1525" t="str">
            <v>x</v>
          </cell>
          <cell r="AE1525" t="str">
            <v>x</v>
          </cell>
          <cell r="AY1525" t="str">
            <v>x</v>
          </cell>
          <cell r="BC1525" t="str">
            <v>IMPLICIT</v>
          </cell>
          <cell r="BE1525" t="str">
            <v>TECH_PARAMS</v>
          </cell>
          <cell r="BF1525" t="str">
            <v>Platform</v>
          </cell>
        </row>
        <row r="1526">
          <cell r="D1526" t="str">
            <v>FILE TECH PARAMETERS_EXTENSION</v>
          </cell>
          <cell r="E1526" t="str">
            <v>FILE TECH PARAMETERS</v>
          </cell>
          <cell r="F1526" t="str">
            <v>EXTENSION</v>
          </cell>
          <cell r="G1526" t="str">
            <v>x</v>
          </cell>
          <cell r="H1526" t="str">
            <v xml:space="preserve">This is the Extension of the File. E.g. JPG, TIF. This can also indicate the format for the media file. </v>
          </cell>
          <cell r="S1526" t="str">
            <v>x</v>
          </cell>
          <cell r="T1526" t="str">
            <v>x</v>
          </cell>
          <cell r="U1526" t="str">
            <v>Format.extension</v>
          </cell>
          <cell r="W1526" t="str">
            <v>x</v>
          </cell>
          <cell r="X1526" t="str">
            <v>x</v>
          </cell>
          <cell r="Y1526" t="str">
            <v>x</v>
          </cell>
          <cell r="Z1526" t="str">
            <v>x</v>
          </cell>
          <cell r="AA1526" t="str">
            <v>x</v>
          </cell>
          <cell r="AB1526" t="str">
            <v>x</v>
          </cell>
          <cell r="AC1526" t="str">
            <v>x</v>
          </cell>
          <cell r="AD1526" t="str">
            <v>x</v>
          </cell>
          <cell r="AE1526" t="str">
            <v>x</v>
          </cell>
          <cell r="AF1526" t="str">
            <v>x</v>
          </cell>
          <cell r="AG1526" t="str">
            <v>x</v>
          </cell>
          <cell r="AR1526" t="str">
            <v>x</v>
          </cell>
          <cell r="AS1526" t="str">
            <v>x</v>
          </cell>
          <cell r="AU1526" t="str">
            <v>x</v>
          </cell>
          <cell r="AV1526" t="str">
            <v>x</v>
          </cell>
          <cell r="AW1526" t="str">
            <v>x</v>
          </cell>
          <cell r="AY1526" t="str">
            <v>x</v>
          </cell>
          <cell r="BC1526" t="str">
            <v>IMPLICIT</v>
          </cell>
          <cell r="BE1526" t="str">
            <v>TECH_PARAMS</v>
          </cell>
          <cell r="BF1526" t="str">
            <v>Platform</v>
          </cell>
        </row>
        <row r="1527">
          <cell r="D1527" t="str">
            <v>FILE TECH PARAMETERS_SIZE</v>
          </cell>
          <cell r="E1527" t="str">
            <v>FILE TECH PARAMETERS</v>
          </cell>
          <cell r="F1527" t="str">
            <v>SIZE</v>
          </cell>
          <cell r="H1527" t="str">
            <v>This is the Effective Size of the File</v>
          </cell>
          <cell r="O1527" t="str">
            <v>x</v>
          </cell>
          <cell r="R1527" t="str">
            <v>x</v>
          </cell>
          <cell r="T1527" t="str">
            <v>x</v>
          </cell>
          <cell r="U1527" t="str">
            <v>File.size</v>
          </cell>
          <cell r="X1527" t="str">
            <v>x</v>
          </cell>
          <cell r="BC1527" t="str">
            <v>IMPLICIT</v>
          </cell>
          <cell r="BE1527" t="str">
            <v>TECH_PARAMS</v>
          </cell>
          <cell r="BF1527" t="str">
            <v>Platform</v>
          </cell>
        </row>
        <row r="1528">
          <cell r="D1528" t="str">
            <v>FILE TECH PARAMETERS_MD5CHECKSUM</v>
          </cell>
          <cell r="E1528" t="str">
            <v>FILE TECH PARAMETERS</v>
          </cell>
          <cell r="F1528" t="str">
            <v>MD5CHECKSUM</v>
          </cell>
          <cell r="H1528" t="str">
            <v>This is the MD5 Checksum of the File</v>
          </cell>
          <cell r="O1528" t="str">
            <v>x</v>
          </cell>
          <cell r="R1528" t="str">
            <v>x</v>
          </cell>
          <cell r="S1528" t="str">
            <v>x</v>
          </cell>
          <cell r="T1528" t="str">
            <v>x</v>
          </cell>
          <cell r="V1528" t="str">
            <v>x</v>
          </cell>
          <cell r="X1528" t="str">
            <v>x</v>
          </cell>
          <cell r="BC1528" t="str">
            <v>IMPLICIT</v>
          </cell>
          <cell r="BE1528" t="str">
            <v>TECH_PARAMS</v>
          </cell>
          <cell r="BF1528" t="str">
            <v>Platform</v>
          </cell>
        </row>
        <row r="1529">
          <cell r="D1529" t="str">
            <v>FILE TECH PARAMETERS_BIT_RATE</v>
          </cell>
          <cell r="E1529" t="str">
            <v>FILE TECH PARAMETERS</v>
          </cell>
          <cell r="F1529" t="str">
            <v>BIT_RATE</v>
          </cell>
          <cell r="H1529" t="str">
            <v>This is represents amount of information, or detail, that is stored per unit of time of a audio recording. Values in bps.
This is for NORMAL AUDIO</v>
          </cell>
          <cell r="S1529" t="str">
            <v>x</v>
          </cell>
          <cell r="T1529" t="str">
            <v>x</v>
          </cell>
          <cell r="U1529" t="str">
            <v>AudioFormat.bitrate</v>
          </cell>
          <cell r="AS1529" t="str">
            <v>x</v>
          </cell>
          <cell r="BC1529" t="str">
            <v>IMPLICIT</v>
          </cell>
          <cell r="BE1529" t="str">
            <v>TECH_PARAMS</v>
          </cell>
          <cell r="BF1529" t="str">
            <v>Platform</v>
          </cell>
        </row>
        <row r="1530">
          <cell r="D1530" t="str">
            <v>FILE TECH PARAMETERS_BIT_DEPTH</v>
          </cell>
          <cell r="E1530" t="str">
            <v>FILE TECH PARAMETERS</v>
          </cell>
          <cell r="F1530" t="str">
            <v>BIT_DEPTH</v>
          </cell>
          <cell r="H1530" t="str">
            <v>Number of bits the capturing of the asset was done (audio, image, et..).Examples: 16, 24
This is for NORMAL AUDIO.</v>
          </cell>
          <cell r="T1530" t="str">
            <v>x</v>
          </cell>
          <cell r="U1530" t="str">
            <v>AudioFormat.resolution</v>
          </cell>
          <cell r="X1530" t="str">
            <v>x</v>
          </cell>
          <cell r="Y1530" t="str">
            <v>x</v>
          </cell>
          <cell r="Z1530" t="str">
            <v>x</v>
          </cell>
          <cell r="AR1530" t="str">
            <v>x</v>
          </cell>
          <cell r="BC1530" t="str">
            <v>IMPLICIT</v>
          </cell>
          <cell r="BE1530" t="str">
            <v>TECH_PARAMS</v>
          </cell>
          <cell r="BF1530" t="str">
            <v>Platform</v>
          </cell>
        </row>
        <row r="1531">
          <cell r="D1531" t="str">
            <v>FILE TECH PARAMETERS_SAMPLING_RATE</v>
          </cell>
          <cell r="E1531" t="str">
            <v>FILE TECH PARAMETERS</v>
          </cell>
          <cell r="F1531" t="str">
            <v>SAMPLING_RATE</v>
          </cell>
          <cell r="H1531" t="str">
            <v>Sampling Frequency (Hz) for Audio Medial File
THIS is for NORMAL AUDIO.</v>
          </cell>
          <cell r="T1531" t="str">
            <v>x</v>
          </cell>
          <cell r="U1531" t="str">
            <v>AudioFormat.samplingRate</v>
          </cell>
          <cell r="X1531" t="str">
            <v>x</v>
          </cell>
          <cell r="AS1531" t="str">
            <v>x</v>
          </cell>
          <cell r="BC1531" t="str">
            <v>IMPLICIT</v>
          </cell>
          <cell r="BE1531" t="str">
            <v>TECH_PARAMS</v>
          </cell>
          <cell r="BF1531" t="str">
            <v>Platform</v>
          </cell>
        </row>
        <row r="1532">
          <cell r="D1532" t="str">
            <v>FILE TECH PARAMETERS_SAMPLING_RESOLUTION</v>
          </cell>
          <cell r="E1532" t="str">
            <v>FILE TECH PARAMETERS</v>
          </cell>
          <cell r="F1532" t="str">
            <v>SAMPLING_RESOLUTION</v>
          </cell>
          <cell r="H1532" t="str">
            <v>Number of bits for capturing of the Audio media file (bits) or Video Audio (kbps)
NORMAL AUDIO.</v>
          </cell>
          <cell r="T1532" t="str">
            <v>x</v>
          </cell>
          <cell r="U1532" t="str">
            <v>AudioFormat.samplingResolution</v>
          </cell>
          <cell r="AS1532" t="str">
            <v>x</v>
          </cell>
          <cell r="BC1532" t="str">
            <v>IMPLICIT</v>
          </cell>
          <cell r="BE1532" t="str">
            <v>TECH_PARAMS</v>
          </cell>
          <cell r="BF1532" t="str">
            <v>Platform</v>
          </cell>
        </row>
        <row r="1533">
          <cell r="D1533" t="str">
            <v>FILE TECH PARAMETERS_IS_DURATION_CHANGED</v>
          </cell>
          <cell r="E1533" t="str">
            <v>FILE TECH PARAMETERS</v>
          </cell>
          <cell r="F1533" t="str">
            <v>IS_DURATION_CHANGED</v>
          </cell>
          <cell r="H1533" t="str">
            <v xml:space="preserve">Boolean which indicates if the duration has changed from the original.
</v>
          </cell>
          <cell r="M1533" t="str">
            <v>x</v>
          </cell>
          <cell r="AR1533" t="str">
            <v>x</v>
          </cell>
          <cell r="AS1533" t="str">
            <v>x</v>
          </cell>
          <cell r="AV1533" t="str">
            <v>x</v>
          </cell>
          <cell r="BC1533" t="str">
            <v>IMPLICIT</v>
          </cell>
          <cell r="BE1533" t="str">
            <v>TECH_PARAMS</v>
          </cell>
          <cell r="BF1533" t="str">
            <v>Platform</v>
          </cell>
        </row>
        <row r="1534">
          <cell r="D1534" t="str">
            <v>FILE TECH PARAMETERS_IMAGE_COLOR_MODE</v>
          </cell>
          <cell r="E1534" t="str">
            <v>FILE TECH PARAMETERS</v>
          </cell>
          <cell r="F1534" t="str">
            <v>IMAGE_COLOR_MODE</v>
          </cell>
          <cell r="H1534" t="str">
            <v>Color Mode for Images: Example CMYK, RGB, etc..</v>
          </cell>
          <cell r="S1534" t="str">
            <v>x</v>
          </cell>
          <cell r="U1534" t="str">
            <v>GraphicFormat.colors</v>
          </cell>
          <cell r="AR1534" t="str">
            <v>x</v>
          </cell>
          <cell r="AS1534" t="str">
            <v>x</v>
          </cell>
          <cell r="AV1534" t="str">
            <v>x</v>
          </cell>
          <cell r="BC1534" t="str">
            <v>IMPLICIT</v>
          </cell>
          <cell r="BE1534" t="str">
            <v>TECH_PARAMS</v>
          </cell>
          <cell r="BF1534" t="str">
            <v>Platform</v>
          </cell>
        </row>
        <row r="1535">
          <cell r="D1535" t="str">
            <v>FILE TECH PARAMETERS_IMAGE_RESOLUTION</v>
          </cell>
          <cell r="E1535" t="str">
            <v>FILE TECH PARAMETERS</v>
          </cell>
          <cell r="F1535" t="str">
            <v>IMAGE_RESOLUTION</v>
          </cell>
          <cell r="H1535" t="str">
            <v>Resolution of Image file defined in DPI</v>
          </cell>
          <cell r="S1535" t="str">
            <v>x</v>
          </cell>
          <cell r="T1535" t="str">
            <v>x</v>
          </cell>
          <cell r="Y1535" t="str">
            <v>x</v>
          </cell>
          <cell r="Z1535" t="str">
            <v>x</v>
          </cell>
          <cell r="AR1535" t="str">
            <v>x</v>
          </cell>
          <cell r="AS1535" t="str">
            <v>x</v>
          </cell>
          <cell r="AV1535" t="str">
            <v>x</v>
          </cell>
          <cell r="BC1535" t="str">
            <v>IMPLICIT</v>
          </cell>
          <cell r="BE1535" t="str">
            <v>TECH_PARAMS</v>
          </cell>
          <cell r="BF1535" t="str">
            <v>Platform</v>
          </cell>
        </row>
        <row r="1536">
          <cell r="D1536" t="str">
            <v>FILE TECH PARAMETERS_IMAGE_HEIGHT</v>
          </cell>
          <cell r="E1536" t="str">
            <v>FILE TECH PARAMETERS</v>
          </cell>
          <cell r="F1536" t="str">
            <v>IMAGE_HEIGHT</v>
          </cell>
          <cell r="H1536" t="str">
            <v>Defined in Pixels</v>
          </cell>
          <cell r="S1536" t="str">
            <v>x</v>
          </cell>
          <cell r="T1536" t="str">
            <v>x</v>
          </cell>
          <cell r="U1536" t="str">
            <v>GraphicFormat.height</v>
          </cell>
          <cell r="W1536" t="str">
            <v>x</v>
          </cell>
          <cell r="X1536" t="str">
            <v>x</v>
          </cell>
          <cell r="Y1536" t="str">
            <v>x</v>
          </cell>
          <cell r="Z1536" t="str">
            <v>x</v>
          </cell>
          <cell r="AR1536" t="str">
            <v>x</v>
          </cell>
          <cell r="AS1536" t="str">
            <v>x</v>
          </cell>
          <cell r="AV1536" t="str">
            <v>x</v>
          </cell>
          <cell r="BC1536" t="str">
            <v>IMPLICIT</v>
          </cell>
          <cell r="BE1536" t="str">
            <v>TECH_PARAMS</v>
          </cell>
          <cell r="BF1536" t="str">
            <v>Platform</v>
          </cell>
        </row>
        <row r="1537">
          <cell r="D1537" t="str">
            <v>FILE TECH PARAMETERS_IMAGE_WIDTH</v>
          </cell>
          <cell r="E1537" t="str">
            <v>FILE TECH PARAMETERS</v>
          </cell>
          <cell r="F1537" t="str">
            <v>IMAGE_WIDTH</v>
          </cell>
          <cell r="H1537" t="str">
            <v>Defined in Pixels</v>
          </cell>
          <cell r="S1537" t="str">
            <v>x</v>
          </cell>
          <cell r="T1537" t="str">
            <v>x</v>
          </cell>
          <cell r="U1537" t="str">
            <v>GraphicFormat.width</v>
          </cell>
          <cell r="W1537" t="str">
            <v>x</v>
          </cell>
          <cell r="X1537" t="str">
            <v>x</v>
          </cell>
          <cell r="Y1537" t="str">
            <v>x</v>
          </cell>
          <cell r="Z1537" t="str">
            <v>x</v>
          </cell>
          <cell r="AR1537" t="str">
            <v>x</v>
          </cell>
          <cell r="AS1537" t="str">
            <v>x</v>
          </cell>
          <cell r="AV1537" t="str">
            <v>x</v>
          </cell>
          <cell r="BC1537" t="str">
            <v>IMPLICIT</v>
          </cell>
          <cell r="BE1537" t="str">
            <v>TECH_PARAMS</v>
          </cell>
          <cell r="BF1537" t="str">
            <v>Platform</v>
          </cell>
        </row>
        <row r="1538">
          <cell r="D1538" t="str">
            <v>FILE TECH PARAMETERS_IMAGE_RESIZE_DIRECTIVE</v>
          </cell>
          <cell r="E1538" t="str">
            <v>FILE TECH PARAMETERS</v>
          </cell>
          <cell r="F1538" t="str">
            <v>IMAGE_RESIZE_DIRECTIVE</v>
          </cell>
          <cell r="H1538" t="str">
            <v>This is the resize directive applied to the file. E.g. "stretch"</v>
          </cell>
          <cell r="AV1538" t="str">
            <v>x</v>
          </cell>
          <cell r="BC1538" t="str">
            <v>IMPLICIT</v>
          </cell>
          <cell r="BE1538" t="str">
            <v>TECH_PARAMS</v>
          </cell>
          <cell r="BF1538" t="str">
            <v>Platform</v>
          </cell>
        </row>
        <row r="1539">
          <cell r="D1539" t="str">
            <v>FILE TECH PARAMETERS_AUDIO_CODEC</v>
          </cell>
          <cell r="E1539" t="str">
            <v>FILE TECH PARAMETERS</v>
          </cell>
          <cell r="F1539" t="str">
            <v>AUDIO_CODEC</v>
          </cell>
          <cell r="G1539" t="str">
            <v>x</v>
          </cell>
          <cell r="H1539" t="str">
            <v>Codec used for Audio Media File, Example PCM, AC3. Can also be used for the Audio Stream of a Video Asset.</v>
          </cell>
          <cell r="S1539" t="str">
            <v>x</v>
          </cell>
          <cell r="T1539" t="str">
            <v>x</v>
          </cell>
          <cell r="U1539" t="str">
            <v>AudioFormat.codec</v>
          </cell>
          <cell r="X1539" t="str">
            <v>x</v>
          </cell>
          <cell r="AS1539" t="str">
            <v>x</v>
          </cell>
          <cell r="AW1539" t="str">
            <v>x</v>
          </cell>
          <cell r="BC1539" t="str">
            <v>IMPLICIT</v>
          </cell>
          <cell r="BE1539" t="str">
            <v>TECH_PARAMS</v>
          </cell>
          <cell r="BF1539" t="str">
            <v>Platform</v>
          </cell>
        </row>
        <row r="1540">
          <cell r="D1540" t="str">
            <v>FILE TECH PARAMETERS_AUDIO_DURATION</v>
          </cell>
          <cell r="E1540" t="str">
            <v>FILE TECH PARAMETERS</v>
          </cell>
          <cell r="F1540" t="str">
            <v>AUDIO_DURATION</v>
          </cell>
          <cell r="H1540" t="str">
            <v>If the file represents an Audio Asset this is duration of the Content in seconds</v>
          </cell>
          <cell r="T1540" t="str">
            <v>x</v>
          </cell>
          <cell r="U1540" t="str">
            <v>AudioFormat.duration</v>
          </cell>
          <cell r="X1540" t="str">
            <v>x</v>
          </cell>
          <cell r="Y1540" t="str">
            <v>x</v>
          </cell>
          <cell r="Z1540" t="str">
            <v>x</v>
          </cell>
          <cell r="AE1540" t="str">
            <v>x</v>
          </cell>
          <cell r="AS1540" t="str">
            <v>x</v>
          </cell>
          <cell r="AW1540" t="str">
            <v>x</v>
          </cell>
          <cell r="BC1540" t="str">
            <v>IMPLICIT</v>
          </cell>
          <cell r="BE1540" t="str">
            <v>TECH_PARAMS</v>
          </cell>
          <cell r="BF1540" t="str">
            <v>Platform</v>
          </cell>
        </row>
        <row r="1541">
          <cell r="D1541" t="str">
            <v>FILE TECH PARAMETERS_AUDIO_CHANNELS</v>
          </cell>
          <cell r="E1541" t="str">
            <v>FILE TECH PARAMETERS</v>
          </cell>
          <cell r="F1541" t="str">
            <v>AUDIO_CHANNELS</v>
          </cell>
          <cell r="G1541" t="str">
            <v>x</v>
          </cell>
          <cell r="H1541" t="str">
            <v>Channels used for the Audio: Stereo, Mono</v>
          </cell>
          <cell r="T1541" t="str">
            <v>x</v>
          </cell>
          <cell r="U1541" t="str">
            <v>AudioFormat.formatChannel
VideoFormal.formatChannel</v>
          </cell>
          <cell r="X1541" t="str">
            <v>x</v>
          </cell>
          <cell r="AW1541" t="str">
            <v>x</v>
          </cell>
          <cell r="BC1541" t="str">
            <v>IMPLICIT</v>
          </cell>
          <cell r="BE1541" t="str">
            <v>TECH_PARAMS</v>
          </cell>
          <cell r="BF1541" t="str">
            <v>Platform</v>
          </cell>
        </row>
        <row r="1542">
          <cell r="D1542" t="str">
            <v>FILE TECH PARAMETERS_AUDIO_SAMPLING_RATE</v>
          </cell>
          <cell r="E1542" t="str">
            <v>FILE TECH PARAMETERS</v>
          </cell>
          <cell r="F1542" t="str">
            <v>AUDIO_SAMPLING_RATE</v>
          </cell>
          <cell r="H1542" t="str">
            <v>Sampling Frequency (Hz)</v>
          </cell>
          <cell r="T1542" t="str">
            <v>x</v>
          </cell>
          <cell r="U1542" t="str">
            <v>VideoFromat.audioSamplingRate</v>
          </cell>
          <cell r="X1542" t="str">
            <v>x</v>
          </cell>
          <cell r="AS1542" t="str">
            <v>x</v>
          </cell>
          <cell r="AW1542" t="str">
            <v>x</v>
          </cell>
          <cell r="BC1542" t="str">
            <v>IMPLICIT</v>
          </cell>
          <cell r="BE1542" t="str">
            <v>TECH_PARAMS</v>
          </cell>
          <cell r="BF1542" t="str">
            <v>Platform</v>
          </cell>
        </row>
        <row r="1543">
          <cell r="D1543" t="str">
            <v>FILE TECH PARAMETERS_VIDEO_CODEC</v>
          </cell>
          <cell r="E1543" t="str">
            <v>FILE TECH PARAMETERS</v>
          </cell>
          <cell r="F1543" t="str">
            <v>VIDEO_CODEC</v>
          </cell>
          <cell r="G1543" t="str">
            <v>x</v>
          </cell>
          <cell r="H1543" t="str">
            <v>Codec used for Video Media File</v>
          </cell>
          <cell r="S1543" t="str">
            <v>x</v>
          </cell>
          <cell r="T1543" t="str">
            <v>x</v>
          </cell>
          <cell r="U1543" t="str">
            <v>VideoFromat.videoCodec</v>
          </cell>
          <cell r="X1543" t="str">
            <v>x</v>
          </cell>
          <cell r="AS1543" t="str">
            <v>x</v>
          </cell>
          <cell r="AU1543" t="str">
            <v>x</v>
          </cell>
          <cell r="BC1543" t="str">
            <v>IMPLICIT</v>
          </cell>
          <cell r="BE1543" t="str">
            <v>TECH_PARAMS</v>
          </cell>
          <cell r="BF1543" t="str">
            <v>Platform</v>
          </cell>
        </row>
        <row r="1544">
          <cell r="D1544" t="str">
            <v>FILE TECH PARAMETERS_VIDEO_DURATION</v>
          </cell>
          <cell r="E1544" t="str">
            <v>FILE TECH PARAMETERS</v>
          </cell>
          <cell r="F1544" t="str">
            <v>VIDEO_DURATION</v>
          </cell>
          <cell r="H1544" t="str">
            <v>If the file represents an Video Asset this is duration of the Content in seconds</v>
          </cell>
          <cell r="T1544" t="str">
            <v>x</v>
          </cell>
          <cell r="U1544" t="str">
            <v>VideoFormat.maxDuration</v>
          </cell>
          <cell r="X1544" t="str">
            <v>x</v>
          </cell>
          <cell r="Y1544" t="str">
            <v>x</v>
          </cell>
          <cell r="Z1544" t="str">
            <v>x</v>
          </cell>
          <cell r="AS1544" t="str">
            <v>x</v>
          </cell>
          <cell r="AU1544" t="str">
            <v>x</v>
          </cell>
          <cell r="BC1544" t="str">
            <v>IMPLICIT</v>
          </cell>
          <cell r="BE1544" t="str">
            <v>TECH_PARAMS</v>
          </cell>
          <cell r="BF1544" t="str">
            <v>Platform</v>
          </cell>
        </row>
        <row r="1545">
          <cell r="D1545" t="str">
            <v>FILE TECH PARAMETERS_VIDEO_BIT_RATE</v>
          </cell>
          <cell r="E1545" t="str">
            <v>FILE TECH PARAMETERS</v>
          </cell>
          <cell r="F1545" t="str">
            <v>VIDEO_BIT_RATE</v>
          </cell>
          <cell r="H1545" t="str">
            <v>This is the Bit Rate of the Video Stream in a Video Asset.
Value in Mbps</v>
          </cell>
          <cell r="S1545" t="str">
            <v>x</v>
          </cell>
          <cell r="T1545" t="str">
            <v>x</v>
          </cell>
          <cell r="U1545" t="str">
            <v>VideoFormat.videoBitRate</v>
          </cell>
          <cell r="X1545" t="str">
            <v>x</v>
          </cell>
          <cell r="AS1545" t="str">
            <v>x</v>
          </cell>
          <cell r="AU1545" t="str">
            <v>x</v>
          </cell>
          <cell r="BC1545" t="str">
            <v>IMPLICIT</v>
          </cell>
          <cell r="BE1545" t="str">
            <v>TECH_PARAMS</v>
          </cell>
          <cell r="BF1545" t="str">
            <v>Platform</v>
          </cell>
        </row>
        <row r="1546">
          <cell r="D1546" t="str">
            <v>FILE TECH PARAMETERS_VIDEO_HEIGHT</v>
          </cell>
          <cell r="E1546" t="str">
            <v>FILE TECH PARAMETERS</v>
          </cell>
          <cell r="F1546" t="str">
            <v>VIDEO_HEIGHT</v>
          </cell>
          <cell r="H1546" t="str">
            <v xml:space="preserve">This is the Height of the Image of a Visual Stream. Defined in Pixels.
</v>
          </cell>
          <cell r="T1546" t="str">
            <v>x</v>
          </cell>
          <cell r="U1546" t="str">
            <v>VideoFormat.videoHeight</v>
          </cell>
          <cell r="X1546" t="str">
            <v>x</v>
          </cell>
          <cell r="Y1546" t="str">
            <v>x</v>
          </cell>
          <cell r="Z1546" t="str">
            <v>x</v>
          </cell>
          <cell r="AU1546" t="str">
            <v>x</v>
          </cell>
          <cell r="BC1546" t="str">
            <v>IMPLICIT</v>
          </cell>
          <cell r="BE1546" t="str">
            <v>TECH_PARAMS</v>
          </cell>
          <cell r="BF1546" t="str">
            <v>Platform</v>
          </cell>
        </row>
        <row r="1547">
          <cell r="D1547" t="str">
            <v>FILE TECH PARAMETERS_VIDEO_WIDTH</v>
          </cell>
          <cell r="E1547" t="str">
            <v>FILE TECH PARAMETERS</v>
          </cell>
          <cell r="F1547" t="str">
            <v>VIDEO_WIDTH</v>
          </cell>
          <cell r="H1547" t="str">
            <v xml:space="preserve">This is the Width of the Image of a Visual Stream. Defined in Pixels.
</v>
          </cell>
          <cell r="T1547" t="str">
            <v>x</v>
          </cell>
          <cell r="U1547" t="str">
            <v>VideoFormat.videoWidth</v>
          </cell>
          <cell r="X1547" t="str">
            <v>x</v>
          </cell>
          <cell r="Y1547" t="str">
            <v>x</v>
          </cell>
          <cell r="Z1547" t="str">
            <v>x</v>
          </cell>
          <cell r="AU1547" t="str">
            <v>x</v>
          </cell>
          <cell r="BC1547" t="str">
            <v>IMPLICIT</v>
          </cell>
          <cell r="BE1547" t="str">
            <v>TECH_PARAMS</v>
          </cell>
          <cell r="BF1547" t="str">
            <v>Platform</v>
          </cell>
        </row>
        <row r="1548">
          <cell r="D1548" t="str">
            <v>FILE TECH PARAMETERS_VIDEO_FRAME_RATE</v>
          </cell>
          <cell r="E1548" t="str">
            <v>FILE TECH PARAMETERS</v>
          </cell>
          <cell r="F1548" t="str">
            <v>VIDEO_FRAME_RATE</v>
          </cell>
          <cell r="H1548" t="str">
            <v>Frame Rate for Video. Value in fps</v>
          </cell>
          <cell r="T1548" t="str">
            <v>x</v>
          </cell>
          <cell r="U1548" t="str">
            <v>VideoFormat.videoMaxFps</v>
          </cell>
          <cell r="X1548" t="str">
            <v>x</v>
          </cell>
          <cell r="AS1548" t="str">
            <v>x</v>
          </cell>
          <cell r="AU1548" t="str">
            <v>x</v>
          </cell>
          <cell r="BC1548" t="str">
            <v>IMPLICIT</v>
          </cell>
          <cell r="BE1548" t="str">
            <v>TECH_PARAMS</v>
          </cell>
          <cell r="BF1548" t="str">
            <v>Platform</v>
          </cell>
        </row>
        <row r="1549">
          <cell r="D1549" t="str">
            <v>FILE TECH PARAMETERS_COMPRESSION</v>
          </cell>
          <cell r="E1549" t="str">
            <v>FILE TECH PARAMETERS</v>
          </cell>
          <cell r="F1549" t="str">
            <v>COMPRESSION</v>
          </cell>
          <cell r="H1549" t="str">
            <v>Compression Method used for the Media File</v>
          </cell>
          <cell r="AV1549" t="str">
            <v>x</v>
          </cell>
          <cell r="BC1549" t="str">
            <v>IMPLICIT</v>
          </cell>
          <cell r="BE1549" t="str">
            <v>TECH_PARAMS</v>
          </cell>
          <cell r="BF1549" t="str">
            <v>Platform</v>
          </cell>
        </row>
        <row r="1550">
          <cell r="D1550" t="str">
            <v>FILE TECH PARAMETERS_ID3_TYPE</v>
          </cell>
          <cell r="E1550" t="str">
            <v>FILE TECH PARAMETERS</v>
          </cell>
          <cell r="F1550" t="str">
            <v>ID3_TYPE</v>
          </cell>
          <cell r="H1550" t="str">
            <v>Indicated the Type of Id3 tags used in the file. This indicates the version of the ID3 Tags used.</v>
          </cell>
          <cell r="AV1550" t="str">
            <v>x</v>
          </cell>
          <cell r="BC1550" t="str">
            <v>IMPLICIT</v>
          </cell>
          <cell r="BE1550" t="str">
            <v>TECH_PARAMS</v>
          </cell>
          <cell r="BF1550" t="str">
            <v>Platform</v>
          </cell>
        </row>
        <row r="1551">
          <cell r="D1551" t="str">
            <v>BINARY INGEST REQUEST_ID</v>
          </cell>
          <cell r="E1551" t="str">
            <v>BINARY INGEST REQUEST</v>
          </cell>
          <cell r="F1551" t="str">
            <v>ID</v>
          </cell>
          <cell r="H1551" t="str">
            <v>This is the Id of the Ingestion Bundle Request. This is for both FTT and Interfaces.</v>
          </cell>
          <cell r="AN1551" t="str">
            <v>x</v>
          </cell>
          <cell r="AS1551" t="str">
            <v>x</v>
          </cell>
          <cell r="AU1551" t="str">
            <v>x</v>
          </cell>
          <cell r="AV1551" t="str">
            <v>x</v>
          </cell>
          <cell r="AW1551" t="str">
            <v>x</v>
          </cell>
          <cell r="BC1551" t="str">
            <v>EXPLICIT</v>
          </cell>
          <cell r="BD1551" t="str">
            <v>PRV_INGESTION_REQUEST</v>
          </cell>
          <cell r="BE1551" t="str">
            <v>ID</v>
          </cell>
          <cell r="BF1551" t="str">
            <v>Platform</v>
          </cell>
        </row>
        <row r="1552">
          <cell r="D1552" t="str">
            <v>BINARY INGEST REQUEST_REQUESTED_DATE</v>
          </cell>
          <cell r="E1552" t="str">
            <v>BINARY INGEST REQUEST</v>
          </cell>
          <cell r="F1552" t="str">
            <v>REQUESTED_DATE</v>
          </cell>
          <cell r="H1552" t="str">
            <v>This is the Date the Ingestion Request was made</v>
          </cell>
          <cell r="AN1552" t="str">
            <v>x</v>
          </cell>
          <cell r="AS1552" t="str">
            <v>x</v>
          </cell>
          <cell r="AU1552" t="str">
            <v>x</v>
          </cell>
          <cell r="AV1552" t="str">
            <v>x</v>
          </cell>
          <cell r="AW1552" t="str">
            <v>x</v>
          </cell>
          <cell r="BC1552" t="str">
            <v>EXPLICIT</v>
          </cell>
          <cell r="BD1552" t="str">
            <v>PRV_INGESTION_REQUEST</v>
          </cell>
          <cell r="BE1552" t="str">
            <v>REQUEST_DATE</v>
          </cell>
          <cell r="BF1552" t="str">
            <v>Platform</v>
          </cell>
        </row>
        <row r="1553">
          <cell r="D1553" t="str">
            <v>BINARY INGEST REQUEST_REQUESTED_BY</v>
          </cell>
          <cell r="E1553" t="str">
            <v>BINARY INGEST REQUEST</v>
          </cell>
          <cell r="F1553" t="str">
            <v>REQUESTED_BY</v>
          </cell>
          <cell r="H1553" t="str">
            <v>This is the User Id (FTT) or System which requested this Bundle ingestion.</v>
          </cell>
          <cell r="AN1553" t="str">
            <v>x</v>
          </cell>
          <cell r="AS1553" t="str">
            <v>x</v>
          </cell>
          <cell r="AU1553" t="str">
            <v>x</v>
          </cell>
          <cell r="AV1553" t="str">
            <v>x</v>
          </cell>
          <cell r="AW1553" t="str">
            <v>x</v>
          </cell>
          <cell r="BC1553" t="str">
            <v>EXPLICIT</v>
          </cell>
          <cell r="BD1553" t="str">
            <v>PRV_INGESTION_REQUEST</v>
          </cell>
          <cell r="BE1553" t="str">
            <v>REQUESTED_BY</v>
          </cell>
          <cell r="BF1553" t="str">
            <v>Platform</v>
          </cell>
        </row>
        <row r="1554">
          <cell r="D1554" t="str">
            <v>BINARY INGEST REQUEST_BULK_ID</v>
          </cell>
          <cell r="E1554" t="str">
            <v>BINARY INGEST REQUEST</v>
          </cell>
          <cell r="F1554" t="str">
            <v>BULK_ID</v>
          </cell>
          <cell r="H1554" t="str">
            <v>This is the BULK id created for the Ingestion Request</v>
          </cell>
          <cell r="AN1554" t="str">
            <v>x</v>
          </cell>
          <cell r="AS1554" t="str">
            <v>x</v>
          </cell>
          <cell r="AU1554" t="str">
            <v>x</v>
          </cell>
          <cell r="AV1554" t="str">
            <v>x</v>
          </cell>
          <cell r="AW1554" t="str">
            <v>x</v>
          </cell>
          <cell r="BC1554" t="str">
            <v>EXPLICIT</v>
          </cell>
          <cell r="BD1554" t="str">
            <v>PRV_INGESTION_REQUEST</v>
          </cell>
          <cell r="BE1554" t="str">
            <v>BULK_ID</v>
          </cell>
          <cell r="BF1554" t="str">
            <v>Platform</v>
          </cell>
        </row>
        <row r="1555">
          <cell r="D1555" t="str">
            <v>BINARY INGEST REQUEST_STATUS</v>
          </cell>
          <cell r="E1555" t="str">
            <v>BINARY INGEST REQUEST</v>
          </cell>
          <cell r="F1555" t="str">
            <v>STATUS</v>
          </cell>
          <cell r="H1555" t="str">
            <v>This is the Status of the Ingestion Request
Values can be "Pending", "To Process", In Progress", "Finished", "Error"</v>
          </cell>
          <cell r="M1555" t="str">
            <v>x</v>
          </cell>
          <cell r="AN1555" t="str">
            <v>x</v>
          </cell>
          <cell r="AS1555" t="str">
            <v>x</v>
          </cell>
          <cell r="AU1555" t="str">
            <v>x</v>
          </cell>
          <cell r="AV1555" t="str">
            <v>x</v>
          </cell>
          <cell r="AW1555" t="str">
            <v>x</v>
          </cell>
          <cell r="BC1555" t="str">
            <v>EXPLICIT</v>
          </cell>
          <cell r="BD1555" t="str">
            <v>PRV_INGESTION_REQUEST</v>
          </cell>
          <cell r="BE1555" t="str">
            <v>INGESTION_REQUEST_STATUS</v>
          </cell>
          <cell r="BF1555" t="str">
            <v>Platform</v>
          </cell>
        </row>
        <row r="1556">
          <cell r="D1556" t="str">
            <v>BINARY INGEST REQUEST_UPDATE_DATE</v>
          </cell>
          <cell r="E1556" t="str">
            <v>BINARY INGEST REQUEST</v>
          </cell>
          <cell r="F1556" t="str">
            <v>UPDATE_DATE</v>
          </cell>
          <cell r="H1556" t="str">
            <v>This is the Date when an update was done to the request</v>
          </cell>
          <cell r="AN1556" t="str">
            <v>x</v>
          </cell>
          <cell r="AS1556" t="str">
            <v>x</v>
          </cell>
          <cell r="AU1556" t="str">
            <v>x</v>
          </cell>
          <cell r="AV1556" t="str">
            <v>x</v>
          </cell>
          <cell r="AW1556" t="str">
            <v>x</v>
          </cell>
          <cell r="BC1556" t="str">
            <v>EXPLICIT</v>
          </cell>
          <cell r="BD1556" t="str">
            <v>PRV_INGESTION_REQUEST</v>
          </cell>
          <cell r="BE1556" t="str">
            <v>LAST_UPDATED_DATE</v>
          </cell>
          <cell r="BF1556" t="str">
            <v>Platform</v>
          </cell>
        </row>
        <row r="1557">
          <cell r="D1557" t="str">
            <v>BINARY INGEST REQUEST_ERROR_MESSAGE</v>
          </cell>
          <cell r="E1557" t="str">
            <v>BINARY INGEST REQUEST</v>
          </cell>
          <cell r="F1557" t="str">
            <v>ERROR_MESSAGE</v>
          </cell>
          <cell r="H1557" t="str">
            <v>In case of Errors, the maintains  XML Snippet date with the Errors which occurred with this request.</v>
          </cell>
          <cell r="AN1557" t="str">
            <v>x</v>
          </cell>
          <cell r="AS1557" t="str">
            <v>x</v>
          </cell>
          <cell r="AU1557" t="str">
            <v>x</v>
          </cell>
          <cell r="AV1557" t="str">
            <v>x</v>
          </cell>
          <cell r="AW1557" t="str">
            <v>x</v>
          </cell>
          <cell r="BC1557" t="str">
            <v>EXPLICIT</v>
          </cell>
          <cell r="BD1557" t="str">
            <v>PRV_INGESTION_REQUEST</v>
          </cell>
          <cell r="BE1557" t="str">
            <v>ERRORS</v>
          </cell>
          <cell r="BF1557" t="str">
            <v>Platform</v>
          </cell>
        </row>
        <row r="1558">
          <cell r="D1558" t="str">
            <v>AUDIO INGEST VALIDATION FORMAT_ID</v>
          </cell>
          <cell r="E1558" t="str">
            <v>AUDIO INGEST VALIDATION FORMAT</v>
          </cell>
          <cell r="F1558" t="str">
            <v>ID</v>
          </cell>
          <cell r="G1558" t="str">
            <v>x</v>
          </cell>
          <cell r="H1558" t="str">
            <v>This is the ID of Audio Format Ingest Validation; which will be performed for Binaries being ingested in the Platform.</v>
          </cell>
          <cell r="L1558" t="str">
            <v>x</v>
          </cell>
          <cell r="AN1558" t="str">
            <v>x</v>
          </cell>
          <cell r="AS1558" t="str">
            <v>x</v>
          </cell>
          <cell r="AV1558" t="str">
            <v>x</v>
          </cell>
          <cell r="AW1558" t="str">
            <v>x</v>
          </cell>
          <cell r="BC1558" t="str">
            <v>EXPLICIT</v>
          </cell>
          <cell r="BD1558" t="str">
            <v>PRV_MASTER_FORMAT_DEFINITION</v>
          </cell>
          <cell r="BE1558" t="str">
            <v>ID</v>
          </cell>
          <cell r="BF1558" t="str">
            <v>Platform</v>
          </cell>
        </row>
        <row r="1559">
          <cell r="D1559" t="str">
            <v>AUDIO INGEST VALIDATION FORMAT_EDIT_TYPE</v>
          </cell>
          <cell r="E1559" t="str">
            <v>AUDIO INGEST VALIDATION FORMAT</v>
          </cell>
          <cell r="F1559" t="str">
            <v>EDIT_TYPE</v>
          </cell>
          <cell r="G1559" t="str">
            <v>x</v>
          </cell>
          <cell r="H1559" t="str">
            <v>This is the Edit Type for for which this format is Valid</v>
          </cell>
          <cell r="L1559" t="str">
            <v>x</v>
          </cell>
          <cell r="AN1559" t="str">
            <v>x</v>
          </cell>
          <cell r="AS1559" t="str">
            <v>x</v>
          </cell>
          <cell r="AV1559" t="str">
            <v>x</v>
          </cell>
          <cell r="AW1559" t="str">
            <v>x</v>
          </cell>
          <cell r="BC1559" t="str">
            <v>EXPLICIT</v>
          </cell>
          <cell r="BD1559" t="str">
            <v>PRV_MASTER_FORMAT_DEFINITION</v>
          </cell>
          <cell r="BE1559" t="str">
            <v>EDIT_TYPE</v>
          </cell>
          <cell r="BF1559" t="str">
            <v>MANUAL</v>
          </cell>
        </row>
        <row r="1560">
          <cell r="D1560" t="str">
            <v>AUDIO INGEST VALIDATION FORMAT_MIME_TYPE</v>
          </cell>
          <cell r="E1560" t="str">
            <v>AUDIO INGEST VALIDATION FORMAT</v>
          </cell>
          <cell r="F1560" t="str">
            <v>MIME_TYPE</v>
          </cell>
          <cell r="G1560" t="str">
            <v>x</v>
          </cell>
          <cell r="H1560" t="str">
            <v>This is the MIME Type for the Format
e.g "audio/x-ms-wma"</v>
          </cell>
          <cell r="L1560" t="str">
            <v>x</v>
          </cell>
          <cell r="AN1560" t="str">
            <v>x</v>
          </cell>
          <cell r="AS1560" t="str">
            <v>x</v>
          </cell>
          <cell r="AV1560" t="str">
            <v>x</v>
          </cell>
          <cell r="AW1560" t="str">
            <v>x</v>
          </cell>
          <cell r="BC1560" t="str">
            <v>IMPLICIT</v>
          </cell>
          <cell r="BE1560" t="str">
            <v>MASTER_FORMAT_DEFINITION</v>
          </cell>
          <cell r="BF1560" t="str">
            <v>MANUAL</v>
          </cell>
        </row>
        <row r="1561">
          <cell r="D1561" t="str">
            <v>AUDIO INGEST VALIDATION FORMAT_CODEC</v>
          </cell>
          <cell r="E1561" t="str">
            <v>AUDIO INGEST VALIDATION FORMAT</v>
          </cell>
          <cell r="F1561" t="str">
            <v>CODEC</v>
          </cell>
          <cell r="G1561" t="str">
            <v>x</v>
          </cell>
          <cell r="H1561" t="str">
            <v xml:space="preserve">Codec of The format for the Audio Media File, Example PCM, AC3. 
</v>
          </cell>
          <cell r="L1561" t="str">
            <v>x</v>
          </cell>
          <cell r="AN1561" t="str">
            <v>x</v>
          </cell>
          <cell r="AS1561" t="str">
            <v>x</v>
          </cell>
          <cell r="AV1561" t="str">
            <v>x</v>
          </cell>
          <cell r="AW1561" t="str">
            <v>x</v>
          </cell>
          <cell r="BC1561" t="str">
            <v>IMPLICIT</v>
          </cell>
          <cell r="BE1561" t="str">
            <v>MASTER_FORMAT_DEFINITION</v>
          </cell>
          <cell r="BF1561" t="str">
            <v>MANUAL</v>
          </cell>
        </row>
        <row r="1562">
          <cell r="D1562" t="str">
            <v>AUDIO INGEST VALIDATION FORMAT_CHANNELS</v>
          </cell>
          <cell r="E1562" t="str">
            <v>AUDIO INGEST VALIDATION FORMAT</v>
          </cell>
          <cell r="F1562" t="str">
            <v>CHANNELS</v>
          </cell>
          <cell r="G1562" t="str">
            <v>x</v>
          </cell>
          <cell r="H1562" t="str">
            <v>Channels used for the Audio Format: Stereo, Mono</v>
          </cell>
          <cell r="L1562" t="str">
            <v>x</v>
          </cell>
          <cell r="AN1562" t="str">
            <v>x</v>
          </cell>
          <cell r="AS1562" t="str">
            <v>x</v>
          </cell>
          <cell r="AV1562" t="str">
            <v>x</v>
          </cell>
          <cell r="AW1562" t="str">
            <v>x</v>
          </cell>
          <cell r="BC1562" t="str">
            <v>IMPLICIT</v>
          </cell>
          <cell r="BE1562" t="str">
            <v>MASTER_FORMAT_DEFINITION</v>
          </cell>
          <cell r="BF1562" t="str">
            <v>MANUAL</v>
          </cell>
        </row>
        <row r="1563">
          <cell r="D1563" t="str">
            <v>AUDIO INGEST VALIDATION FORMAT_SAMPLING_RATE</v>
          </cell>
          <cell r="E1563" t="str">
            <v>AUDIO INGEST VALIDATION FORMAT</v>
          </cell>
          <cell r="F1563" t="str">
            <v>SAMPLING_RATE</v>
          </cell>
          <cell r="G1563" t="str">
            <v>x</v>
          </cell>
          <cell r="H1563" t="str">
            <v>Sampling Frequency (Hz)</v>
          </cell>
          <cell r="L1563" t="str">
            <v>x</v>
          </cell>
          <cell r="AN1563" t="str">
            <v>x</v>
          </cell>
          <cell r="AS1563" t="str">
            <v>x</v>
          </cell>
          <cell r="AV1563" t="str">
            <v>x</v>
          </cell>
          <cell r="AW1563" t="str">
            <v>x</v>
          </cell>
          <cell r="BC1563" t="str">
            <v>IMPLICIT</v>
          </cell>
          <cell r="BE1563" t="str">
            <v>MASTER_FORMAT_DEFINITION</v>
          </cell>
          <cell r="BF1563" t="str">
            <v>MANUAL</v>
          </cell>
        </row>
        <row r="1564">
          <cell r="D1564" t="str">
            <v>AUDIO INGEST VALIDATION FORMAT_RESOLUTION</v>
          </cell>
          <cell r="E1564" t="str">
            <v>AUDIO INGEST VALIDATION FORMAT</v>
          </cell>
          <cell r="F1564" t="str">
            <v>RESOLUTION</v>
          </cell>
          <cell r="G1564" t="str">
            <v>x</v>
          </cell>
          <cell r="H1564" t="str">
            <v>Number of bits the capturing of the asset was done (audio, image, et..).Examples: 16, 24
This is for NORMAL AUDIO.</v>
          </cell>
          <cell r="L1564" t="str">
            <v>x</v>
          </cell>
          <cell r="AN1564" t="str">
            <v>x</v>
          </cell>
          <cell r="AS1564" t="str">
            <v>x</v>
          </cell>
          <cell r="AV1564" t="str">
            <v>x</v>
          </cell>
          <cell r="AW1564" t="str">
            <v>x</v>
          </cell>
          <cell r="BC1564" t="str">
            <v>IMPLICIT</v>
          </cell>
          <cell r="BE1564" t="str">
            <v>MASTER_FORMAT_DEFINITION</v>
          </cell>
          <cell r="BF1564" t="str">
            <v>MANUAL</v>
          </cell>
        </row>
        <row r="1565">
          <cell r="D1565" t="str">
            <v>AUDIO INGEST VALIDATION FORMAT_MAX_DURATION</v>
          </cell>
          <cell r="E1565" t="str">
            <v>AUDIO INGEST VALIDATION FORMAT</v>
          </cell>
          <cell r="F1565" t="str">
            <v>MAX_DURATION</v>
          </cell>
          <cell r="G1565" t="str">
            <v>x</v>
          </cell>
          <cell r="H1565" t="str">
            <v>This is the Maximum duration (time) for this Audio Format</v>
          </cell>
          <cell r="L1565" t="str">
            <v>x</v>
          </cell>
          <cell r="AN1565" t="str">
            <v>x</v>
          </cell>
          <cell r="AS1565" t="str">
            <v>x</v>
          </cell>
          <cell r="AV1565" t="str">
            <v>x</v>
          </cell>
          <cell r="AW1565" t="str">
            <v>x</v>
          </cell>
          <cell r="BC1565" t="str">
            <v>IMPLICIT</v>
          </cell>
          <cell r="BE1565" t="str">
            <v>MASTER_FORMAT_DEFINITION</v>
          </cell>
          <cell r="BF1565" t="str">
            <v>MANUAL</v>
          </cell>
        </row>
        <row r="1566">
          <cell r="D1566" t="str">
            <v>IMAGE INGEST VALIDATION FORMAT_ID</v>
          </cell>
          <cell r="E1566" t="str">
            <v>IMAGE INGEST VALIDATION FORMAT</v>
          </cell>
          <cell r="F1566" t="str">
            <v>ID</v>
          </cell>
          <cell r="G1566" t="str">
            <v>x</v>
          </cell>
          <cell r="H1566" t="str">
            <v>This is the ID of Image Format Ingest Validation; which will be performed for Binaries being ingested in the Platform.</v>
          </cell>
          <cell r="L1566" t="str">
            <v>x</v>
          </cell>
          <cell r="AN1566" t="str">
            <v>x</v>
          </cell>
          <cell r="AS1566" t="str">
            <v>x</v>
          </cell>
          <cell r="AV1566" t="str">
            <v>x</v>
          </cell>
          <cell r="BC1566" t="str">
            <v>EXPLICIT</v>
          </cell>
          <cell r="BD1566" t="str">
            <v>PRV_MASTER_FORMAT_DEFINITION</v>
          </cell>
          <cell r="BE1566" t="str">
            <v>ID</v>
          </cell>
          <cell r="BF1566" t="str">
            <v>Platform</v>
          </cell>
        </row>
        <row r="1567">
          <cell r="D1567" t="str">
            <v>IMAGE INGEST VALIDATION FORMAT_EDIT_TYPE</v>
          </cell>
          <cell r="E1567" t="str">
            <v>IMAGE INGEST VALIDATION FORMAT</v>
          </cell>
          <cell r="F1567" t="str">
            <v>EDIT_TYPE</v>
          </cell>
          <cell r="G1567" t="str">
            <v>x</v>
          </cell>
          <cell r="H1567" t="str">
            <v>This is the Edit Type for for which this format is Valid</v>
          </cell>
          <cell r="L1567" t="str">
            <v>x</v>
          </cell>
          <cell r="AN1567" t="str">
            <v>x</v>
          </cell>
          <cell r="AS1567" t="str">
            <v>x</v>
          </cell>
          <cell r="AV1567" t="str">
            <v>x</v>
          </cell>
          <cell r="BC1567" t="str">
            <v>EXPLICIT</v>
          </cell>
          <cell r="BD1567" t="str">
            <v>PRV_MASTER_FORMAT_DEFINITION</v>
          </cell>
          <cell r="BE1567" t="str">
            <v>EDIT_TYPE</v>
          </cell>
          <cell r="BF1567" t="str">
            <v>MANUAL</v>
          </cell>
        </row>
        <row r="1568">
          <cell r="D1568" t="str">
            <v>IMAGE INGEST VALIDATION FORMAT_MIME_TYPE</v>
          </cell>
          <cell r="E1568" t="str">
            <v>IMAGE INGEST VALIDATION FORMAT</v>
          </cell>
          <cell r="F1568" t="str">
            <v>MIME_TYPE</v>
          </cell>
          <cell r="G1568" t="str">
            <v>x</v>
          </cell>
          <cell r="H1568" t="str">
            <v>This is the MIME Type for the Format
e.g "audio/x-ms-wma"</v>
          </cell>
          <cell r="L1568" t="str">
            <v>x</v>
          </cell>
          <cell r="AN1568" t="str">
            <v>x</v>
          </cell>
          <cell r="AS1568" t="str">
            <v>x</v>
          </cell>
          <cell r="AV1568" t="str">
            <v>x</v>
          </cell>
          <cell r="BC1568" t="str">
            <v>IMPLICIT</v>
          </cell>
          <cell r="BE1568" t="str">
            <v>MASTER_FORMAT_DEFINITION</v>
          </cell>
          <cell r="BF1568" t="str">
            <v>MANUAL</v>
          </cell>
        </row>
        <row r="1569">
          <cell r="D1569" t="str">
            <v>IMAGE INGEST VALIDATION FORMAT_COLOR_MODE</v>
          </cell>
          <cell r="E1569" t="str">
            <v>IMAGE INGEST VALIDATION FORMAT</v>
          </cell>
          <cell r="F1569" t="str">
            <v>COLOR_MODE</v>
          </cell>
          <cell r="G1569" t="str">
            <v>x</v>
          </cell>
          <cell r="H1569" t="str">
            <v>This is the accepted Color Mode for this Asste File</v>
          </cell>
          <cell r="L1569" t="str">
            <v>x</v>
          </cell>
          <cell r="AN1569" t="str">
            <v>x</v>
          </cell>
          <cell r="AS1569" t="str">
            <v>x</v>
          </cell>
          <cell r="AV1569" t="str">
            <v>x</v>
          </cell>
          <cell r="BC1569" t="str">
            <v>IMPLICIT</v>
          </cell>
          <cell r="BE1569" t="str">
            <v>MASTER_FORMAT_DEFINITION</v>
          </cell>
          <cell r="BF1569" t="str">
            <v>MANUAL</v>
          </cell>
        </row>
        <row r="1570">
          <cell r="D1570" t="str">
            <v>IMAGE INGEST VALIDATION FORMAT_FORMAT</v>
          </cell>
          <cell r="E1570" t="str">
            <v>IMAGE INGEST VALIDATION FORMAT</v>
          </cell>
          <cell r="F1570" t="str">
            <v>FORMAT</v>
          </cell>
          <cell r="G1570" t="str">
            <v>x</v>
          </cell>
          <cell r="H1570" t="str">
            <v>This is the Format (e.g. JPG, GIF) for the accepted Media File</v>
          </cell>
          <cell r="L1570" t="str">
            <v>x</v>
          </cell>
          <cell r="AN1570" t="str">
            <v>x</v>
          </cell>
          <cell r="AS1570" t="str">
            <v>x</v>
          </cell>
          <cell r="AV1570" t="str">
            <v>x</v>
          </cell>
          <cell r="BC1570" t="str">
            <v>IMPLICIT</v>
          </cell>
          <cell r="BE1570" t="str">
            <v>MASTER_FORMAT_DEFINITION</v>
          </cell>
          <cell r="BF1570" t="str">
            <v>MANUAL</v>
          </cell>
        </row>
        <row r="1571">
          <cell r="D1571" t="str">
            <v>IMAGE INGEST VALIDATION FORMAT_COMPRESSION_MODE</v>
          </cell>
          <cell r="E1571" t="str">
            <v>IMAGE INGEST VALIDATION FORMAT</v>
          </cell>
          <cell r="F1571" t="str">
            <v>COMPRESSION_MODE</v>
          </cell>
          <cell r="G1571" t="str">
            <v>x</v>
          </cell>
          <cell r="H1571" t="str">
            <v xml:space="preserve">This is the compression Mode for the accepted Media File Format.
</v>
          </cell>
          <cell r="L1571" t="str">
            <v>x</v>
          </cell>
          <cell r="AN1571" t="str">
            <v>x</v>
          </cell>
          <cell r="AS1571" t="str">
            <v>x</v>
          </cell>
          <cell r="AV1571" t="str">
            <v>x</v>
          </cell>
          <cell r="BC1571" t="str">
            <v>IMPLICIT</v>
          </cell>
          <cell r="BE1571" t="str">
            <v>MASTER_FORMAT_DEFINITION</v>
          </cell>
          <cell r="BF1571" t="str">
            <v>MANUAL</v>
          </cell>
        </row>
        <row r="1572">
          <cell r="D1572" t="str">
            <v>IMAGE INGEST VALIDATION FORMAT_MIN_WIDTH</v>
          </cell>
          <cell r="E1572" t="str">
            <v>IMAGE INGEST VALIDATION FORMAT</v>
          </cell>
          <cell r="F1572" t="str">
            <v>MIN_WIDTH</v>
          </cell>
          <cell r="G1572" t="str">
            <v>x</v>
          </cell>
          <cell r="H1572" t="str">
            <v>This is the Valid Min Width for this format</v>
          </cell>
          <cell r="L1572" t="str">
            <v>x</v>
          </cell>
          <cell r="AN1572" t="str">
            <v>x</v>
          </cell>
          <cell r="AS1572" t="str">
            <v>x</v>
          </cell>
          <cell r="AV1572" t="str">
            <v>x</v>
          </cell>
          <cell r="BC1572" t="str">
            <v>IMPLICIT</v>
          </cell>
          <cell r="BE1572" t="str">
            <v>MASTER_FORMAT_DEFINITION</v>
          </cell>
          <cell r="BF1572" t="str">
            <v>MANUAL</v>
          </cell>
        </row>
        <row r="1573">
          <cell r="D1573" t="str">
            <v>IMAGE INGEST VALIDATION FORMAT_MAX_WIDTH</v>
          </cell>
          <cell r="E1573" t="str">
            <v>IMAGE INGEST VALIDATION FORMAT</v>
          </cell>
          <cell r="F1573" t="str">
            <v>MAX_WIDTH</v>
          </cell>
          <cell r="G1573" t="str">
            <v>x</v>
          </cell>
          <cell r="H1573" t="str">
            <v>This is the Valid Max Width for this format</v>
          </cell>
          <cell r="L1573" t="str">
            <v>x</v>
          </cell>
          <cell r="AN1573" t="str">
            <v>x</v>
          </cell>
          <cell r="AS1573" t="str">
            <v>x</v>
          </cell>
          <cell r="AV1573" t="str">
            <v>x</v>
          </cell>
          <cell r="BC1573" t="str">
            <v>IMPLICIT</v>
          </cell>
          <cell r="BE1573" t="str">
            <v>MASTER_FORMAT_DEFINITION</v>
          </cell>
          <cell r="BF1573" t="str">
            <v>MANUAL</v>
          </cell>
        </row>
        <row r="1574">
          <cell r="D1574" t="str">
            <v>IMAGE INGEST VALIDATION FORMAT_MIN_HEIGHT</v>
          </cell>
          <cell r="E1574" t="str">
            <v>IMAGE INGEST VALIDATION FORMAT</v>
          </cell>
          <cell r="F1574" t="str">
            <v>MIN_HEIGHT</v>
          </cell>
          <cell r="G1574" t="str">
            <v>x</v>
          </cell>
          <cell r="H1574" t="str">
            <v>This is the Valid Min Height for this format</v>
          </cell>
          <cell r="L1574" t="str">
            <v>x</v>
          </cell>
          <cell r="AN1574" t="str">
            <v>x</v>
          </cell>
          <cell r="AS1574" t="str">
            <v>x</v>
          </cell>
          <cell r="AV1574" t="str">
            <v>x</v>
          </cell>
          <cell r="BC1574" t="str">
            <v>IMPLICIT</v>
          </cell>
          <cell r="BE1574" t="str">
            <v>MASTER_FORMAT_DEFINITION</v>
          </cell>
          <cell r="BF1574" t="str">
            <v>MANUAL</v>
          </cell>
        </row>
        <row r="1575">
          <cell r="D1575" t="str">
            <v>IMAGE INGEST VALIDATION FORMAT_MAX_HEIGHT</v>
          </cell>
          <cell r="E1575" t="str">
            <v>IMAGE INGEST VALIDATION FORMAT</v>
          </cell>
          <cell r="F1575" t="str">
            <v>MAX_HEIGHT</v>
          </cell>
          <cell r="G1575" t="str">
            <v>x</v>
          </cell>
          <cell r="H1575" t="str">
            <v>This is the Valid Max Height for this format</v>
          </cell>
          <cell r="L1575" t="str">
            <v>x</v>
          </cell>
          <cell r="AN1575" t="str">
            <v>x</v>
          </cell>
          <cell r="AS1575" t="str">
            <v>x</v>
          </cell>
          <cell r="AV1575" t="str">
            <v>x</v>
          </cell>
          <cell r="BC1575" t="str">
            <v>IMPLICIT</v>
          </cell>
          <cell r="BE1575" t="str">
            <v>MASTER_FORMAT_DEFINITION</v>
          </cell>
          <cell r="BF1575" t="str">
            <v>MANUAL</v>
          </cell>
        </row>
        <row r="1576">
          <cell r="D1576" t="str">
            <v>IMAGE INGEST VALIDATION FORMAT_MIN_RESOLUTION</v>
          </cell>
          <cell r="E1576" t="str">
            <v>IMAGE INGEST VALIDATION FORMAT</v>
          </cell>
          <cell r="F1576" t="str">
            <v>MIN_RESOLUTION</v>
          </cell>
          <cell r="G1576" t="str">
            <v>x</v>
          </cell>
          <cell r="H1576" t="str">
            <v>This is the Valid Min Resolution for this format</v>
          </cell>
          <cell r="L1576" t="str">
            <v>x</v>
          </cell>
          <cell r="AN1576" t="str">
            <v>x</v>
          </cell>
          <cell r="AS1576" t="str">
            <v>x</v>
          </cell>
          <cell r="AV1576" t="str">
            <v>x</v>
          </cell>
          <cell r="BC1576" t="str">
            <v>IMPLICIT</v>
          </cell>
          <cell r="BE1576" t="str">
            <v>MASTER_FORMAT_DEFINITION</v>
          </cell>
          <cell r="BF1576" t="str">
            <v>MANUAL</v>
          </cell>
        </row>
        <row r="1577">
          <cell r="D1577" t="str">
            <v>IMAGE INGEST VALIDATION FORMAT_MAX_RESOLUTION</v>
          </cell>
          <cell r="E1577" t="str">
            <v>IMAGE INGEST VALIDATION FORMAT</v>
          </cell>
          <cell r="F1577" t="str">
            <v>MAX_RESOLUTION</v>
          </cell>
          <cell r="G1577" t="str">
            <v>x</v>
          </cell>
          <cell r="H1577" t="str">
            <v>This is the Valid Max Resolution for this format</v>
          </cell>
          <cell r="L1577" t="str">
            <v>x</v>
          </cell>
          <cell r="AN1577" t="str">
            <v>x</v>
          </cell>
          <cell r="AS1577" t="str">
            <v>x</v>
          </cell>
          <cell r="AV1577" t="str">
            <v>x</v>
          </cell>
          <cell r="BC1577" t="str">
            <v>IMPLICIT</v>
          </cell>
          <cell r="BE1577" t="str">
            <v>MASTER_FORMAT_DEFINITION</v>
          </cell>
          <cell r="BF1577" t="str">
            <v>MANUAL</v>
          </cell>
        </row>
        <row r="1578">
          <cell r="D1578" t="str">
            <v>VIDEO INGEST VALIDATION FORMAT_ID</v>
          </cell>
          <cell r="E1578" t="str">
            <v>VIDEO INGEST VALIDATION FORMAT</v>
          </cell>
          <cell r="F1578" t="str">
            <v>ID</v>
          </cell>
          <cell r="G1578" t="str">
            <v>x</v>
          </cell>
          <cell r="H1578" t="str">
            <v>This is the ID of Video Format Ingest Validation; which will be performed for Binaries being ingested in the Platform.</v>
          </cell>
          <cell r="L1578" t="str">
            <v>x</v>
          </cell>
          <cell r="AN1578" t="str">
            <v>x</v>
          </cell>
          <cell r="AS1578" t="str">
            <v>x</v>
          </cell>
          <cell r="AU1578" t="str">
            <v>x</v>
          </cell>
          <cell r="BC1578" t="str">
            <v>EXPLICIT</v>
          </cell>
          <cell r="BD1578" t="str">
            <v>PRV_MASTER_FORMAT_DEFINITION</v>
          </cell>
          <cell r="BE1578" t="str">
            <v>ID</v>
          </cell>
          <cell r="BF1578" t="str">
            <v>Platform</v>
          </cell>
        </row>
        <row r="1579">
          <cell r="D1579" t="str">
            <v>VIDEO INGEST VALIDATION FORMAT_EDIT_TYPE</v>
          </cell>
          <cell r="E1579" t="str">
            <v>VIDEO INGEST VALIDATION FORMAT</v>
          </cell>
          <cell r="F1579" t="str">
            <v>EDIT_TYPE</v>
          </cell>
          <cell r="G1579" t="str">
            <v>x</v>
          </cell>
          <cell r="H1579" t="str">
            <v>This is the Edit Type for for which this format is Valid</v>
          </cell>
          <cell r="L1579" t="str">
            <v>x</v>
          </cell>
          <cell r="AN1579" t="str">
            <v>x</v>
          </cell>
          <cell r="AS1579" t="str">
            <v>x</v>
          </cell>
          <cell r="AU1579" t="str">
            <v>x</v>
          </cell>
          <cell r="BC1579" t="str">
            <v>EXPLICIT</v>
          </cell>
          <cell r="BD1579" t="str">
            <v>PRV_MASTER_FORMAT_DEFINITION</v>
          </cell>
          <cell r="BE1579" t="str">
            <v>EDIT_TYPE</v>
          </cell>
          <cell r="BF1579" t="str">
            <v>MANUAL</v>
          </cell>
        </row>
        <row r="1580">
          <cell r="D1580" t="str">
            <v>VIDEO INGEST VALIDATION FORMAT_MIME_TYPE</v>
          </cell>
          <cell r="E1580" t="str">
            <v>VIDEO INGEST VALIDATION FORMAT</v>
          </cell>
          <cell r="F1580" t="str">
            <v>MIME_TYPE</v>
          </cell>
          <cell r="G1580" t="str">
            <v>x</v>
          </cell>
          <cell r="H1580" t="str">
            <v>This is the MIME Type for the Format
e.g "video/mpeg"</v>
          </cell>
          <cell r="L1580" t="str">
            <v>x</v>
          </cell>
          <cell r="AN1580" t="str">
            <v>x</v>
          </cell>
          <cell r="AS1580" t="str">
            <v>x</v>
          </cell>
          <cell r="AU1580" t="str">
            <v>x</v>
          </cell>
          <cell r="BC1580" t="str">
            <v>IMPLICIT</v>
          </cell>
          <cell r="BE1580" t="str">
            <v>MASTER_FORMAT_DEFINITION</v>
          </cell>
          <cell r="BF1580" t="str">
            <v>MANUAL</v>
          </cell>
        </row>
        <row r="1581">
          <cell r="D1581" t="str">
            <v>VIDEO INGEST VALIDATION FORMAT_VIDEO_CODEC</v>
          </cell>
          <cell r="E1581" t="str">
            <v>VIDEO INGEST VALIDATION FORMAT</v>
          </cell>
          <cell r="F1581" t="str">
            <v>VIDEO_CODEC</v>
          </cell>
          <cell r="G1581" t="str">
            <v>x</v>
          </cell>
          <cell r="H1581" t="str">
            <v xml:space="preserve">Video Codec of The format for the Video Media File, Example MPEG-2. 
</v>
          </cell>
          <cell r="L1581" t="str">
            <v>x</v>
          </cell>
          <cell r="AN1581" t="str">
            <v>x</v>
          </cell>
          <cell r="AS1581" t="str">
            <v>x</v>
          </cell>
          <cell r="AU1581" t="str">
            <v>x</v>
          </cell>
          <cell r="BC1581" t="str">
            <v>IMPLICIT</v>
          </cell>
          <cell r="BE1581" t="str">
            <v>MASTER_FORMAT_DEFINITION</v>
          </cell>
          <cell r="BF1581" t="str">
            <v>MANUAL</v>
          </cell>
        </row>
        <row r="1582">
          <cell r="D1582" t="str">
            <v>VIDEO INGEST VALIDATION FORMAT_VIDEO_IMAGE_HEIGHT</v>
          </cell>
          <cell r="E1582" t="str">
            <v>VIDEO INGEST VALIDATION FORMAT</v>
          </cell>
          <cell r="F1582" t="str">
            <v>VIDEO_IMAGE_HEIGHT</v>
          </cell>
          <cell r="G1582" t="str">
            <v>x</v>
          </cell>
          <cell r="H1582" t="str">
            <v>Height Size of Video Image for Format (Pixels)</v>
          </cell>
          <cell r="L1582" t="str">
            <v>x</v>
          </cell>
          <cell r="AN1582" t="str">
            <v>x</v>
          </cell>
          <cell r="AS1582" t="str">
            <v>x</v>
          </cell>
          <cell r="AU1582" t="str">
            <v>x</v>
          </cell>
          <cell r="BC1582" t="str">
            <v>IMPLICIT</v>
          </cell>
          <cell r="BE1582" t="str">
            <v>MASTER_FORMAT_DEFINITION</v>
          </cell>
          <cell r="BF1582" t="str">
            <v>MANUAL</v>
          </cell>
        </row>
        <row r="1583">
          <cell r="D1583" t="str">
            <v>VIDEO INGEST VALIDATION FORMAT_VIDEO_IMAGE_WIDTH</v>
          </cell>
          <cell r="E1583" t="str">
            <v>VIDEO INGEST VALIDATION FORMAT</v>
          </cell>
          <cell r="F1583" t="str">
            <v>VIDEO_IMAGE_WIDTH</v>
          </cell>
          <cell r="G1583" t="str">
            <v>x</v>
          </cell>
          <cell r="H1583" t="str">
            <v>Width Size of Video Image for Format (Pixels)</v>
          </cell>
          <cell r="L1583" t="str">
            <v>x</v>
          </cell>
          <cell r="AN1583" t="str">
            <v>x</v>
          </cell>
          <cell r="AS1583" t="str">
            <v>x</v>
          </cell>
          <cell r="AU1583" t="str">
            <v>x</v>
          </cell>
          <cell r="BC1583" t="str">
            <v>IMPLICIT</v>
          </cell>
          <cell r="BE1583" t="str">
            <v>MASTER_FORMAT_DEFINITION</v>
          </cell>
          <cell r="BF1583" t="str">
            <v>MANUAL</v>
          </cell>
        </row>
        <row r="1584">
          <cell r="D1584" t="str">
            <v>VIDEO INGEST VALIDATION FORMAT_VIDEO_BIT_RATE</v>
          </cell>
          <cell r="E1584" t="str">
            <v>VIDEO INGEST VALIDATION FORMAT</v>
          </cell>
          <cell r="F1584" t="str">
            <v>VIDEO_BIT_RATE</v>
          </cell>
          <cell r="G1584" t="str">
            <v>x</v>
          </cell>
          <cell r="H1584" t="str">
            <v>This is the Bit Rate of the Video Stream in a Video Format.
Value in Mbps</v>
          </cell>
          <cell r="L1584" t="str">
            <v>x</v>
          </cell>
          <cell r="AN1584" t="str">
            <v>x</v>
          </cell>
          <cell r="AS1584" t="str">
            <v>x</v>
          </cell>
          <cell r="AU1584" t="str">
            <v>x</v>
          </cell>
          <cell r="BC1584" t="str">
            <v>IMPLICIT</v>
          </cell>
          <cell r="BE1584" t="str">
            <v>MASTER_FORMAT_DEFINITION</v>
          </cell>
          <cell r="BF1584" t="str">
            <v>MANUAL</v>
          </cell>
        </row>
        <row r="1585">
          <cell r="D1585" t="str">
            <v>VIDEO INGEST VALIDATION FORMAT_VIDEO_FRAME_RATE</v>
          </cell>
          <cell r="E1585" t="str">
            <v>VIDEO INGEST VALIDATION FORMAT</v>
          </cell>
          <cell r="F1585" t="str">
            <v>VIDEO_FRAME_RATE</v>
          </cell>
          <cell r="G1585" t="str">
            <v>x</v>
          </cell>
          <cell r="H1585" t="str">
            <v>Frame Rate for Video. Value in fps</v>
          </cell>
          <cell r="L1585" t="str">
            <v>x</v>
          </cell>
          <cell r="AN1585" t="str">
            <v>x</v>
          </cell>
          <cell r="AS1585" t="str">
            <v>x</v>
          </cell>
          <cell r="AU1585" t="str">
            <v>x</v>
          </cell>
          <cell r="BC1585" t="str">
            <v>IMPLICIT</v>
          </cell>
          <cell r="BE1585" t="str">
            <v>MASTER_FORMAT_DEFINITION</v>
          </cell>
          <cell r="BF1585" t="str">
            <v>MANUAL</v>
          </cell>
        </row>
        <row r="1586">
          <cell r="D1586" t="str">
            <v>VIDEO INGEST VALIDATION FORMAT_VIDEO_GOP_STRUCTURE</v>
          </cell>
          <cell r="E1586" t="str">
            <v>VIDEO INGEST VALIDATION FORMAT</v>
          </cell>
          <cell r="F1586" t="str">
            <v>VIDEO_GOP_STRUCTURE</v>
          </cell>
          <cell r="G1586" t="str">
            <v>x</v>
          </cell>
          <cell r="H1586" t="str">
            <v>This is the Video GOP Structure for the Format</v>
          </cell>
          <cell r="L1586" t="str">
            <v>x</v>
          </cell>
          <cell r="AN1586" t="str">
            <v>x</v>
          </cell>
          <cell r="AS1586" t="str">
            <v>x</v>
          </cell>
          <cell r="AU1586" t="str">
            <v>x</v>
          </cell>
          <cell r="BC1586" t="str">
            <v>IMPLICIT</v>
          </cell>
          <cell r="BE1586" t="str">
            <v>MASTER_FORMAT_DEFINITION</v>
          </cell>
          <cell r="BF1586" t="str">
            <v>MANUAL</v>
          </cell>
        </row>
        <row r="1587">
          <cell r="D1587" t="str">
            <v>VIDEO INGEST VALIDATION FORMAT_AUDIO_CODEC</v>
          </cell>
          <cell r="E1587" t="str">
            <v>VIDEO INGEST VALIDATION FORMAT</v>
          </cell>
          <cell r="F1587" t="str">
            <v>AUDIO_CODEC</v>
          </cell>
          <cell r="G1587" t="str">
            <v>x</v>
          </cell>
          <cell r="H1587" t="str">
            <v xml:space="preserve">Audio Codec of The format for the Video Media File, Example AC3
</v>
          </cell>
          <cell r="L1587" t="str">
            <v>x</v>
          </cell>
          <cell r="AN1587" t="str">
            <v>x</v>
          </cell>
          <cell r="AS1587" t="str">
            <v>x</v>
          </cell>
          <cell r="AU1587" t="str">
            <v>x</v>
          </cell>
          <cell r="BC1587" t="str">
            <v>IMPLICIT</v>
          </cell>
          <cell r="BE1587" t="str">
            <v>MASTER_FORMAT_DEFINITION</v>
          </cell>
          <cell r="BF1587" t="str">
            <v>MANUAL</v>
          </cell>
        </row>
        <row r="1588">
          <cell r="D1588" t="str">
            <v>VIDEO INGEST VALIDATION FORMAT_AUDIO_CHANNELS</v>
          </cell>
          <cell r="E1588" t="str">
            <v>VIDEO INGEST VALIDATION FORMAT</v>
          </cell>
          <cell r="F1588" t="str">
            <v>AUDIO_CHANNELS</v>
          </cell>
          <cell r="G1588" t="str">
            <v>x</v>
          </cell>
          <cell r="H1588" t="str">
            <v>Channels used for the Audio Format: Stereo, Mono</v>
          </cell>
          <cell r="L1588" t="str">
            <v>x</v>
          </cell>
          <cell r="AN1588" t="str">
            <v>x</v>
          </cell>
          <cell r="AS1588" t="str">
            <v>x</v>
          </cell>
          <cell r="AU1588" t="str">
            <v>x</v>
          </cell>
          <cell r="BC1588" t="str">
            <v>IMPLICIT</v>
          </cell>
          <cell r="BE1588" t="str">
            <v>MASTER_FORMAT_DEFINITION</v>
          </cell>
          <cell r="BF1588" t="str">
            <v>MANUAL</v>
          </cell>
        </row>
        <row r="1589">
          <cell r="D1589" t="str">
            <v>VIDEO INGEST VALIDATION FORMAT_AUDIO_SAMPLING_RATE</v>
          </cell>
          <cell r="E1589" t="str">
            <v>VIDEO INGEST VALIDATION FORMAT</v>
          </cell>
          <cell r="F1589" t="str">
            <v>AUDIO_SAMPLING_RATE</v>
          </cell>
          <cell r="G1589" t="str">
            <v>x</v>
          </cell>
          <cell r="H1589" t="str">
            <v>Sampling Frequency (Hz)</v>
          </cell>
          <cell r="L1589" t="str">
            <v>x</v>
          </cell>
          <cell r="AN1589" t="str">
            <v>x</v>
          </cell>
          <cell r="AS1589" t="str">
            <v>x</v>
          </cell>
          <cell r="AU1589" t="str">
            <v>x</v>
          </cell>
          <cell r="BC1589" t="str">
            <v>IMPLICIT</v>
          </cell>
          <cell r="BE1589" t="str">
            <v>MASTER_FORMAT_DEFINITION</v>
          </cell>
          <cell r="BF1589" t="str">
            <v>MANUAL</v>
          </cell>
        </row>
        <row r="1590">
          <cell r="D1590" t="str">
            <v>VIDEO INGEST VALIDATION FORMAT_AUDIO_BIT_RATE</v>
          </cell>
          <cell r="E1590" t="str">
            <v>VIDEO INGEST VALIDATION FORMAT</v>
          </cell>
          <cell r="F1590" t="str">
            <v>AUDIO_BIT_RATE</v>
          </cell>
          <cell r="G1590" t="str">
            <v>x</v>
          </cell>
          <cell r="H1590" t="str">
            <v>This is the Bit Rate of the Audio Stream in a Video Asset.
Value in kbps</v>
          </cell>
          <cell r="L1590" t="str">
            <v>x</v>
          </cell>
          <cell r="AN1590" t="str">
            <v>x</v>
          </cell>
          <cell r="AS1590" t="str">
            <v>x</v>
          </cell>
          <cell r="AU1590" t="str">
            <v>x</v>
          </cell>
          <cell r="BC1590" t="str">
            <v>IMPLICIT</v>
          </cell>
          <cell r="BE1590" t="str">
            <v>MASTER_FORMAT_DEFINITION</v>
          </cell>
          <cell r="BF1590" t="str">
            <v>MANUAL</v>
          </cell>
        </row>
        <row r="1591">
          <cell r="D1591" t="str">
            <v>BINARY INGEST HISTORY_INGEST_ID</v>
          </cell>
          <cell r="E1591" t="str">
            <v>BINARY INGEST HISTORY</v>
          </cell>
          <cell r="F1591" t="str">
            <v>INGEST_ID</v>
          </cell>
          <cell r="H1591" t="str">
            <v>Internal Id which will trace uniquely each Binary Ingestion Action</v>
          </cell>
          <cell r="BC1591" t="str">
            <v>EXPLICIT</v>
          </cell>
          <cell r="BD1591" t="str">
            <v>PRV_INGEST_HISTORY</v>
          </cell>
          <cell r="BE1591" t="str">
            <v>ID</v>
          </cell>
          <cell r="BF1591" t="str">
            <v>Platform</v>
          </cell>
          <cell r="BH1591" t="str">
            <v>GENERATE</v>
          </cell>
        </row>
        <row r="1592">
          <cell r="D1592" t="str">
            <v>BINARY INGEST HISTORY_INGEST_DATE</v>
          </cell>
          <cell r="E1592" t="str">
            <v>BINARY INGEST HISTORY</v>
          </cell>
          <cell r="F1592" t="str">
            <v>INGEST_DATE</v>
          </cell>
          <cell r="H1592" t="str">
            <v>This is the Date when the ingest Request was Created.
NOTE: For FTT ingestions, these transations do not go through the integration tables, so LOG_DATE for a Creation (STARTED) of a Bulk</v>
          </cell>
          <cell r="O1592" t="str">
            <v>x</v>
          </cell>
          <cell r="AP1592" t="str">
            <v>x</v>
          </cell>
          <cell r="AS1592" t="str">
            <v>x</v>
          </cell>
          <cell r="AU1592" t="str">
            <v>x</v>
          </cell>
          <cell r="AV1592" t="str">
            <v>x</v>
          </cell>
          <cell r="AW1592" t="str">
            <v>x</v>
          </cell>
          <cell r="BC1592" t="str">
            <v>EXPLICIT</v>
          </cell>
          <cell r="BD1592" t="str">
            <v>PRV_INGEST_HISTORY</v>
          </cell>
          <cell r="BE1592" t="str">
            <v>LOG_DATE</v>
          </cell>
          <cell r="BF1592" t="str">
            <v>Platform</v>
          </cell>
          <cell r="BH1592" t="str">
            <v>BINARY</v>
          </cell>
          <cell r="BK1592" t="str">
            <v>Migration Logic based in Binary Ingested Info or Data</v>
          </cell>
        </row>
        <row r="1593">
          <cell r="D1593" t="str">
            <v>BINARY INGEST HISTORY_INGEST_DATE</v>
          </cell>
          <cell r="E1593" t="str">
            <v>BINARY INGEST HISTORY</v>
          </cell>
          <cell r="F1593" t="str">
            <v>INGEST_DATE</v>
          </cell>
          <cell r="H1593" t="str">
            <v>This is the Date when the ingest Request was Created</v>
          </cell>
          <cell r="AS1593" t="str">
            <v>x</v>
          </cell>
          <cell r="AU1593" t="str">
            <v>x</v>
          </cell>
          <cell r="AV1593" t="str">
            <v>x</v>
          </cell>
          <cell r="AW1593" t="str">
            <v>x</v>
          </cell>
          <cell r="BC1593" t="str">
            <v>EXPLICIT</v>
          </cell>
          <cell r="BD1593" t="str">
            <v>INT_BINARY_TRANSACTION</v>
          </cell>
          <cell r="BE1593" t="str">
            <v>CREATION_DATE</v>
          </cell>
          <cell r="BF1593" t="str">
            <v>Platform</v>
          </cell>
          <cell r="BH1593" t="str">
            <v>BINARY</v>
          </cell>
          <cell r="BK1593" t="str">
            <v>Migration Logic based in Binary Ingested Info or Data</v>
          </cell>
        </row>
        <row r="1594">
          <cell r="D1594" t="str">
            <v>BINARY INGEST HISTORY_INGEST_OPERATION_DATE</v>
          </cell>
          <cell r="E1594" t="str">
            <v>BINARY INGEST HISTORY</v>
          </cell>
          <cell r="F1594" t="str">
            <v>INGEST_OPERATION_DATE</v>
          </cell>
          <cell r="H1594" t="str">
            <v>Date Time stamp of when the Ingest actions was performed</v>
          </cell>
          <cell r="AN1594" t="str">
            <v>x</v>
          </cell>
          <cell r="AY1594" t="str">
            <v>x</v>
          </cell>
          <cell r="BC1594" t="str">
            <v>EXPLICIT</v>
          </cell>
          <cell r="BD1594" t="str">
            <v>PRV_INGEST_HISTORY</v>
          </cell>
          <cell r="BE1594" t="str">
            <v>LOG_DATE</v>
          </cell>
          <cell r="BF1594" t="str">
            <v>Platform</v>
          </cell>
          <cell r="BH1594" t="str">
            <v>GENERATE</v>
          </cell>
        </row>
        <row r="1595">
          <cell r="D1595" t="str">
            <v>BINARY INGEST HISTORY_INGEST_OPERATION</v>
          </cell>
          <cell r="E1595" t="str">
            <v>BINARY INGEST HISTORY</v>
          </cell>
          <cell r="F1595" t="str">
            <v>INGEST_OPERATION</v>
          </cell>
          <cell r="H1595" t="str">
            <v>Code of the Ingest operation being logged.</v>
          </cell>
          <cell r="AN1595" t="str">
            <v>x</v>
          </cell>
          <cell r="BC1595" t="str">
            <v>EXPLICIT</v>
          </cell>
          <cell r="BD1595" t="str">
            <v>PRV_INGEST_HISTORY</v>
          </cell>
          <cell r="BE1595" t="str">
            <v>OPERATION</v>
          </cell>
          <cell r="BF1595" t="str">
            <v>Platform</v>
          </cell>
        </row>
        <row r="1596">
          <cell r="D1596" t="str">
            <v>BINARY INGEST HISTORY_INGEST_STATUS</v>
          </cell>
          <cell r="E1596" t="str">
            <v>BINARY INGEST HISTORY</v>
          </cell>
          <cell r="F1596" t="str">
            <v>INGEST_STATUS</v>
          </cell>
          <cell r="H1596" t="str">
            <v>This is the Status of this Ingestion 
NOTE: For FTT ingestions, these transations do not go through the integration tables, so LOG_DATE for a finished Ingestion  (FINISHEDOK, FINISHEDER) of a Bulk</v>
          </cell>
          <cell r="M1596" t="str">
            <v>x</v>
          </cell>
          <cell r="O1596" t="str">
            <v>x</v>
          </cell>
          <cell r="AN1596" t="str">
            <v>x</v>
          </cell>
          <cell r="AP1596" t="str">
            <v>x</v>
          </cell>
          <cell r="BC1596" t="str">
            <v>EXPLICIT</v>
          </cell>
          <cell r="BD1596" t="str">
            <v>PRV_INGEST_HISTORY</v>
          </cell>
          <cell r="BE1596" t="str">
            <v>OPERATION</v>
          </cell>
          <cell r="BF1596" t="str">
            <v>Platform</v>
          </cell>
        </row>
        <row r="1597">
          <cell r="D1597" t="str">
            <v>BINARY INGEST HISTORY_</v>
          </cell>
          <cell r="E1597" t="str">
            <v>BINARY INGEST HISTORY</v>
          </cell>
          <cell r="AS1597" t="str">
            <v>x</v>
          </cell>
          <cell r="AU1597" t="str">
            <v>x</v>
          </cell>
          <cell r="AV1597" t="str">
            <v>x</v>
          </cell>
          <cell r="AW1597" t="str">
            <v>x</v>
          </cell>
          <cell r="BC1597" t="str">
            <v>EXPLICIT</v>
          </cell>
          <cell r="BD1597" t="str">
            <v>INT_BINARY_TRANSACTION</v>
          </cell>
          <cell r="BE1597" t="str">
            <v>STATUS</v>
          </cell>
          <cell r="BF1597" t="str">
            <v>Platform</v>
          </cell>
        </row>
        <row r="1598">
          <cell r="D1598" t="str">
            <v>BINARY INGEST HISTORY_INGEST_HAS_CONTENT_ERROR</v>
          </cell>
          <cell r="E1598" t="str">
            <v>BINARY INGEST HISTORY</v>
          </cell>
          <cell r="F1598" t="str">
            <v>INGEST_HAS_CONTENT_ERROR</v>
          </cell>
          <cell r="H1598" t="str">
            <v>Flag which indicates if there has been an Error with the Media Content which was requested to be ingested
Used by SLA</v>
          </cell>
          <cell r="L1598" t="str">
            <v>x</v>
          </cell>
          <cell r="M1598" t="str">
            <v>x</v>
          </cell>
          <cell r="O1598" t="str">
            <v>x</v>
          </cell>
          <cell r="AP1598" t="str">
            <v>x</v>
          </cell>
          <cell r="AS1598" t="str">
            <v>x</v>
          </cell>
          <cell r="AU1598" t="str">
            <v>x</v>
          </cell>
          <cell r="AV1598" t="str">
            <v>x</v>
          </cell>
          <cell r="AW1598" t="str">
            <v>x</v>
          </cell>
          <cell r="BC1598" t="str">
            <v>EXPLICIT</v>
          </cell>
          <cell r="BD1598" t="str">
            <v>INT_BINARY_TRANSACTION</v>
          </cell>
          <cell r="BE1598" t="str">
            <v>INGEST_CONTENT_ERROR</v>
          </cell>
          <cell r="BF1598" t="str">
            <v>Platform</v>
          </cell>
        </row>
        <row r="1599">
          <cell r="D1599" t="str">
            <v>BINARY INGEST HISTORY_INGEST_ERROR</v>
          </cell>
          <cell r="E1599" t="str">
            <v>BINARY INGEST HISTORY</v>
          </cell>
          <cell r="F1599" t="str">
            <v>INGEST_ERROR</v>
          </cell>
          <cell r="H1599" t="str">
            <v>This is the Error in case an Ingestion Failed
NOTE: For FTT ingestions, these transations do not go through the integration tables, so operation code will indicate the error: e.g (ERTECHVERF) for a Technical Validation Error</v>
          </cell>
          <cell r="O1599" t="str">
            <v>x</v>
          </cell>
          <cell r="AN1599" t="str">
            <v>x</v>
          </cell>
          <cell r="AP1599" t="str">
            <v>x</v>
          </cell>
          <cell r="AS1599" t="str">
            <v>x</v>
          </cell>
          <cell r="AU1599" t="str">
            <v>x</v>
          </cell>
          <cell r="AV1599" t="str">
            <v>x</v>
          </cell>
          <cell r="AW1599" t="str">
            <v>x</v>
          </cell>
          <cell r="BC1599" t="str">
            <v>EXPLICIT</v>
          </cell>
          <cell r="BD1599" t="str">
            <v>PRV_INGEST_HISTORY</v>
          </cell>
          <cell r="BE1599" t="str">
            <v>OPERATION</v>
          </cell>
          <cell r="BF1599" t="str">
            <v>Platform</v>
          </cell>
        </row>
        <row r="1600">
          <cell r="D1600" t="str">
            <v>BINARY INGEST HISTORY_</v>
          </cell>
          <cell r="E1600" t="str">
            <v>BINARY INGEST HISTORY</v>
          </cell>
          <cell r="AS1600" t="str">
            <v>x</v>
          </cell>
          <cell r="AU1600" t="str">
            <v>x</v>
          </cell>
          <cell r="AV1600" t="str">
            <v>x</v>
          </cell>
          <cell r="AW1600" t="str">
            <v>x</v>
          </cell>
          <cell r="BC1600" t="str">
            <v>EXPLICIT</v>
          </cell>
          <cell r="BD1600" t="str">
            <v>INT_BINARY_TRANSACTION</v>
          </cell>
          <cell r="BE1600" t="str">
            <v>TRANSACTION_ERROR</v>
          </cell>
          <cell r="BF1600" t="str">
            <v>Platform</v>
          </cell>
        </row>
        <row r="1601">
          <cell r="D1601" t="str">
            <v>BINARY INGEST HISTORY_INGEST_ERROR_CODE</v>
          </cell>
          <cell r="E1601" t="str">
            <v>BINARY INGEST HISTORY</v>
          </cell>
          <cell r="F1601" t="str">
            <v>INGEST_ERROR_CODE</v>
          </cell>
          <cell r="H1601" t="str">
            <v xml:space="preserve">This is the Error CODE in case an Ingestion Failed through Integration.
NOTE: For FTT ingestions, these transations do not go through the integration tables
</v>
          </cell>
          <cell r="AN1601" t="str">
            <v>x</v>
          </cell>
          <cell r="AP1601" t="str">
            <v>x</v>
          </cell>
          <cell r="AS1601" t="str">
            <v>x</v>
          </cell>
          <cell r="AU1601" t="str">
            <v>x</v>
          </cell>
          <cell r="AV1601" t="str">
            <v>x</v>
          </cell>
          <cell r="AW1601" t="str">
            <v>x</v>
          </cell>
          <cell r="BC1601" t="str">
            <v>EXPLICIT</v>
          </cell>
          <cell r="BD1601" t="str">
            <v>INT_BINARY_TRANSACTION</v>
          </cell>
          <cell r="BE1601" t="str">
            <v>ERROR_CODE</v>
          </cell>
          <cell r="BF1601" t="str">
            <v>Platform</v>
          </cell>
        </row>
        <row r="1602">
          <cell r="D1602" t="str">
            <v>BINARY INGEST HISTORY_BULK_FILE</v>
          </cell>
          <cell r="E1602" t="str">
            <v>BINARY INGEST HISTORY</v>
          </cell>
          <cell r="F1602" t="str">
            <v>BULK_FILE</v>
          </cell>
          <cell r="H1602" t="str">
            <v>This is the Bulk for which this ingest history refers</v>
          </cell>
          <cell r="O1602" t="str">
            <v>x</v>
          </cell>
          <cell r="AS1602" t="str">
            <v>x</v>
          </cell>
          <cell r="AU1602" t="str">
            <v>x</v>
          </cell>
          <cell r="AV1602" t="str">
            <v>x</v>
          </cell>
          <cell r="AW1602" t="str">
            <v>x</v>
          </cell>
          <cell r="BC1602" t="str">
            <v>EXPLICIT</v>
          </cell>
          <cell r="BD1602" t="str">
            <v>PRV_INGEST_HISTORY</v>
          </cell>
          <cell r="BE1602" t="str">
            <v>BULK_ID</v>
          </cell>
          <cell r="BF1602" t="str">
            <v>Platform</v>
          </cell>
          <cell r="BK1602" t="str">
            <v>Migration Logic based in Binary Ingested Info or Data</v>
          </cell>
        </row>
        <row r="1603">
          <cell r="D1603" t="str">
            <v>BINARY INGEST HISTORY_</v>
          </cell>
          <cell r="E1603" t="str">
            <v>BINARY INGEST HISTORY</v>
          </cell>
          <cell r="BC1603" t="str">
            <v>EXPLICIT</v>
          </cell>
          <cell r="BD1603" t="str">
            <v>INT_BINARY_TRANSACTION</v>
          </cell>
          <cell r="BE1603" t="str">
            <v>BULK_ID</v>
          </cell>
          <cell r="BF1603" t="str">
            <v>Platform</v>
          </cell>
        </row>
        <row r="1604">
          <cell r="D1604" t="str">
            <v>BINARY INGEST HISTORY_MASTER_FILE</v>
          </cell>
          <cell r="E1604" t="str">
            <v>BINARY INGEST HISTORY</v>
          </cell>
          <cell r="F1604" t="str">
            <v>MASTER_FILE</v>
          </cell>
          <cell r="H1604" t="str">
            <v>Master File Id which was ingested</v>
          </cell>
          <cell r="O1604" t="str">
            <v>x</v>
          </cell>
          <cell r="AP1604" t="str">
            <v>x</v>
          </cell>
          <cell r="BC1604" t="str">
            <v>EXPLICIT</v>
          </cell>
          <cell r="BD1604" t="str">
            <v>PRV_INGEST_HISTORY</v>
          </cell>
          <cell r="BE1604" t="str">
            <v>MASTER_FILE_ID</v>
          </cell>
          <cell r="BF1604" t="str">
            <v>Platform</v>
          </cell>
          <cell r="BH1604" t="str">
            <v>MATCH</v>
          </cell>
        </row>
        <row r="1605">
          <cell r="D1605" t="str">
            <v>BINARY INGEST HISTORY_UPC</v>
          </cell>
          <cell r="E1605" t="str">
            <v>BINARY INGEST HISTORY</v>
          </cell>
          <cell r="F1605" t="str">
            <v>UPC</v>
          </cell>
          <cell r="H1605" t="str">
            <v>UPC of  Product Associated  to this Ingest.
Can be Optional</v>
          </cell>
          <cell r="O1605" t="str">
            <v>x</v>
          </cell>
          <cell r="AN1605" t="str">
            <v>x</v>
          </cell>
          <cell r="AP1605" t="str">
            <v>x</v>
          </cell>
          <cell r="AS1605" t="str">
            <v>x</v>
          </cell>
          <cell r="AU1605" t="str">
            <v>x</v>
          </cell>
          <cell r="AV1605" t="str">
            <v>x</v>
          </cell>
          <cell r="AW1605" t="str">
            <v>x</v>
          </cell>
          <cell r="BC1605" t="str">
            <v>EXPLICIT</v>
          </cell>
          <cell r="BD1605" t="str">
            <v>PRV_INGEST_HISTORY</v>
          </cell>
          <cell r="BE1605" t="str">
            <v>PRODUCT_UPC</v>
          </cell>
          <cell r="BF1605" t="str">
            <v>Platform</v>
          </cell>
          <cell r="BH1605" t="str">
            <v>BINARY</v>
          </cell>
          <cell r="BK1605" t="str">
            <v>Metadata Associated to the Binary</v>
          </cell>
        </row>
        <row r="1606">
          <cell r="D1606" t="str">
            <v>BINARY INGEST HISTORY_ISRC</v>
          </cell>
          <cell r="E1606" t="str">
            <v>BINARY INGEST HISTORY</v>
          </cell>
          <cell r="F1606" t="str">
            <v>ISRC</v>
          </cell>
          <cell r="H1606" t="str">
            <v>ISRC of  Asset Associated  to this Ingest.
Can be Optional - e.g Mobile Edits without ISRC</v>
          </cell>
          <cell r="O1606" t="str">
            <v>x</v>
          </cell>
          <cell r="AN1606" t="str">
            <v>x</v>
          </cell>
          <cell r="AP1606" t="str">
            <v>x</v>
          </cell>
          <cell r="AS1606" t="str">
            <v>x</v>
          </cell>
          <cell r="AU1606" t="str">
            <v>x</v>
          </cell>
          <cell r="AV1606" t="str">
            <v>x</v>
          </cell>
          <cell r="AW1606" t="str">
            <v>x</v>
          </cell>
          <cell r="BC1606" t="str">
            <v>EXPLICIT</v>
          </cell>
          <cell r="BD1606" t="str">
            <v>PRV_INGEST_HISTORY</v>
          </cell>
          <cell r="BE1606" t="str">
            <v>ASSET_ISRC</v>
          </cell>
          <cell r="BF1606" t="str">
            <v>Platform</v>
          </cell>
          <cell r="BH1606" t="str">
            <v>BINARY</v>
          </cell>
          <cell r="BK1606" t="str">
            <v>Metadata Associated to the Binary</v>
          </cell>
        </row>
        <row r="1607">
          <cell r="D1607" t="str">
            <v>BINARY INGEST HISTORY_INGEST_ASSET_TYPE</v>
          </cell>
          <cell r="E1607" t="str">
            <v>BINARY INGEST HISTORY</v>
          </cell>
          <cell r="F1607" t="str">
            <v>INGEST_ASSET_TYPE</v>
          </cell>
          <cell r="G1607" t="str">
            <v>x</v>
          </cell>
          <cell r="H1607" t="str">
            <v>ASSET Type of the file which served as source for Ingest
Audio, Video, Image.</v>
          </cell>
          <cell r="AS1607" t="str">
            <v>x</v>
          </cell>
          <cell r="AU1607" t="str">
            <v>x</v>
          </cell>
          <cell r="AV1607" t="str">
            <v>x</v>
          </cell>
          <cell r="AW1607" t="str">
            <v>x</v>
          </cell>
          <cell r="BC1607" t="str">
            <v>EXPLICIT</v>
          </cell>
          <cell r="BD1607" t="str">
            <v>PRV_INGEST_HISTORY</v>
          </cell>
          <cell r="BE1607" t="str">
            <v>ASSET_TYPE</v>
          </cell>
          <cell r="BF1607" t="str">
            <v>Platform</v>
          </cell>
          <cell r="BH1607" t="str">
            <v>BINARY</v>
          </cell>
          <cell r="BK1607" t="str">
            <v>Migration Logic based in Binary Ingested Info or Data</v>
          </cell>
        </row>
        <row r="1608">
          <cell r="D1608" t="str">
            <v>BINARY INGEST HISTORY_INGEST_SOURCE_SYSTEM</v>
          </cell>
          <cell r="E1608" t="str">
            <v>BINARY INGEST HISTORY</v>
          </cell>
          <cell r="F1608" t="str">
            <v>INGEST_SOURCE_SYSTEM</v>
          </cell>
          <cell r="G1608" t="str">
            <v>x</v>
          </cell>
          <cell r="H1608" t="str">
            <v>Source system which provided the Source Files for Ingest. This is the UPLOAD source linked to the Master File or Bulk File.
This is ONLY used when FTT NOT used.</v>
          </cell>
          <cell r="AP1608" t="str">
            <v>x</v>
          </cell>
          <cell r="AS1608" t="str">
            <v>x</v>
          </cell>
          <cell r="AU1608" t="str">
            <v>x</v>
          </cell>
          <cell r="AV1608" t="str">
            <v>x</v>
          </cell>
          <cell r="AW1608" t="str">
            <v>x</v>
          </cell>
          <cell r="AY1608" t="str">
            <v>x</v>
          </cell>
          <cell r="BC1608" t="str">
            <v>EXPLICIT</v>
          </cell>
          <cell r="BD1608" t="str">
            <v>PRV_UPLOAD_SOURCE</v>
          </cell>
          <cell r="BE1608" t="str">
            <v>NAME</v>
          </cell>
          <cell r="BF1608" t="str">
            <v>Platform</v>
          </cell>
          <cell r="BH1608" t="str">
            <v>BINARY</v>
          </cell>
          <cell r="BK1608" t="str">
            <v xml:space="preserve">Migration Logic based on Source System from where Binaries where migrated
</v>
          </cell>
        </row>
        <row r="1609">
          <cell r="D1609" t="str">
            <v>BINARY INGEST HISTORY_</v>
          </cell>
          <cell r="E1609" t="str">
            <v>BINARY INGEST HISTORY</v>
          </cell>
          <cell r="AS1609" t="str">
            <v>x</v>
          </cell>
          <cell r="AU1609" t="str">
            <v>x</v>
          </cell>
          <cell r="AV1609" t="str">
            <v>x</v>
          </cell>
          <cell r="AW1609" t="str">
            <v>x</v>
          </cell>
          <cell r="AY1609" t="str">
            <v>x</v>
          </cell>
          <cell r="BC1609" t="str">
            <v>EXPLICIT</v>
          </cell>
          <cell r="BD1609" t="str">
            <v>INT_BINARY_TRANSACTION</v>
          </cell>
          <cell r="BE1609" t="str">
            <v>OWNING_SYSTEM</v>
          </cell>
          <cell r="BF1609" t="str">
            <v>Platform</v>
          </cell>
        </row>
        <row r="1610">
          <cell r="D1610" t="str">
            <v>BINARY INGEST HISTORY_IS_MANUAL</v>
          </cell>
          <cell r="E1610" t="str">
            <v>BINARY INGEST HISTORY</v>
          </cell>
          <cell r="F1610" t="str">
            <v>IS_MANUAL</v>
          </cell>
          <cell r="H1610" t="str">
            <v xml:space="preserve">Indicates if Ingestion/Upload was done manually or in an automatic fashio through system interfaces. Values should be Manual or Automatic. Can be derived from Source System.
Values are "Y, "N"
</v>
          </cell>
          <cell r="M1610" t="str">
            <v>x</v>
          </cell>
          <cell r="BC1610" t="str">
            <v>EXPLICIT</v>
          </cell>
          <cell r="BD1610" t="str">
            <v>PRV_UPLOAD_SOURCE</v>
          </cell>
          <cell r="BE1610" t="str">
            <v>IS_MANUAL</v>
          </cell>
          <cell r="BF1610" t="str">
            <v>Platform</v>
          </cell>
          <cell r="BH1610" t="str">
            <v>REF</v>
          </cell>
        </row>
        <row r="1611">
          <cell r="D1611" t="str">
            <v>BINARY INGEST HISTORY_INGEST_USER</v>
          </cell>
          <cell r="E1611" t="str">
            <v>BINARY INGEST HISTORY</v>
          </cell>
          <cell r="F1611" t="str">
            <v>INGEST_USER</v>
          </cell>
          <cell r="H1611" t="str">
            <v>User of system which did the Ingest. 
This is only required if Ingest was manual (Used by FTT).</v>
          </cell>
          <cell r="O1611" t="str">
            <v>x</v>
          </cell>
          <cell r="BC1611" t="str">
            <v>EXPLICIT</v>
          </cell>
          <cell r="BD1611" t="str">
            <v>PRV_UPLOAD_SOURCE</v>
          </cell>
          <cell r="BE1611" t="str">
            <v>NAME</v>
          </cell>
          <cell r="BF1611" t="str">
            <v>Platform</v>
          </cell>
          <cell r="BH1611" t="str">
            <v>DEFAULT</v>
          </cell>
          <cell r="BK1611" t="str">
            <v>Should Default a Migration specific Value</v>
          </cell>
        </row>
        <row r="1612">
          <cell r="D1612" t="str">
            <v>BINARY INGEST HISTORY_INGEST_GUID</v>
          </cell>
          <cell r="E1612" t="str">
            <v>BINARY INGEST HISTORY</v>
          </cell>
          <cell r="F1612" t="str">
            <v>INGEST_GUID</v>
          </cell>
          <cell r="H1612" t="str">
            <v>Global Universal ID which Traces the Ingestion Id for this Master File - Can be unique per file or shared if this file was created from a Bundle of Files. Normally provided by EXTERNAL System.</v>
          </cell>
          <cell r="AS1612" t="str">
            <v>x</v>
          </cell>
          <cell r="AU1612" t="str">
            <v>x</v>
          </cell>
          <cell r="AV1612" t="str">
            <v>x</v>
          </cell>
          <cell r="AW1612" t="str">
            <v>x</v>
          </cell>
          <cell r="BC1612" t="str">
            <v>EXPLICIT</v>
          </cell>
          <cell r="BD1612" t="str">
            <v>PRV_INGEST_HISTORY</v>
          </cell>
          <cell r="BE1612" t="str">
            <v>GUID</v>
          </cell>
          <cell r="BF1612" t="str">
            <v>Platform</v>
          </cell>
          <cell r="BH1612" t="str">
            <v>BINARY</v>
          </cell>
          <cell r="BK1612" t="str">
            <v>Migration Logic based in Binary Ingested Info or Data</v>
          </cell>
        </row>
        <row r="1613">
          <cell r="D1613" t="str">
            <v>BINARY INGEST HISTORY_INGEST_TRANSACTION</v>
          </cell>
          <cell r="E1613" t="str">
            <v>BINARY INGEST HISTORY</v>
          </cell>
          <cell r="F1613" t="str">
            <v>INGEST_TRANSACTION</v>
          </cell>
          <cell r="H1613" t="str">
            <v>This is the ID which will trace the System Transaction for which this ingest History is related.</v>
          </cell>
          <cell r="O1613" t="str">
            <v>x</v>
          </cell>
          <cell r="AS1613" t="str">
            <v>x</v>
          </cell>
          <cell r="AU1613" t="str">
            <v>x</v>
          </cell>
          <cell r="AV1613" t="str">
            <v>x</v>
          </cell>
          <cell r="AW1613" t="str">
            <v>x</v>
          </cell>
          <cell r="BC1613" t="str">
            <v>EXPLICIT</v>
          </cell>
          <cell r="BD1613" t="str">
            <v>INT_BINARY_TRANSACTION</v>
          </cell>
          <cell r="BE1613" t="str">
            <v>ID</v>
          </cell>
          <cell r="BF1613" t="str">
            <v>Platform</v>
          </cell>
        </row>
        <row r="1614">
          <cell r="D1614" t="str">
            <v>BINARY INGEST HISTORY_INGEST_BUNDLE_TYPE</v>
          </cell>
          <cell r="E1614" t="str">
            <v>BINARY INGEST HISTORY</v>
          </cell>
          <cell r="F1614" t="str">
            <v>INGEST_BUNDLE_TYPE</v>
          </cell>
          <cell r="H1614" t="str">
            <v>This is the Type of Bundle which was ingested. This is dependent on the Ingest Source System</v>
          </cell>
          <cell r="O1614" t="str">
            <v>x</v>
          </cell>
          <cell r="AS1614" t="str">
            <v>x</v>
          </cell>
          <cell r="AU1614" t="str">
            <v>x</v>
          </cell>
          <cell r="AV1614" t="str">
            <v>x</v>
          </cell>
          <cell r="AW1614" t="str">
            <v>x</v>
          </cell>
          <cell r="BC1614" t="str">
            <v>EXPLICIT</v>
          </cell>
          <cell r="BD1614" t="str">
            <v>INT_BINARY_TRANSACTION</v>
          </cell>
          <cell r="BE1614" t="str">
            <v>TYPE</v>
          </cell>
          <cell r="BF1614" t="str">
            <v>Platform</v>
          </cell>
        </row>
        <row r="1615">
          <cell r="D1615" t="str">
            <v>BULK FILE_FILE_ID</v>
          </cell>
          <cell r="E1615" t="str">
            <v>BULK FILE</v>
          </cell>
          <cell r="F1615" t="str">
            <v>FILE_ID</v>
          </cell>
          <cell r="H1615" t="str">
            <v>This is the Internal Id of the Bulk File (ZIP) to be ingested</v>
          </cell>
          <cell r="AS1615" t="str">
            <v>x</v>
          </cell>
          <cell r="AU1615" t="str">
            <v>x</v>
          </cell>
          <cell r="AV1615" t="str">
            <v>x</v>
          </cell>
          <cell r="AW1615" t="str">
            <v>x</v>
          </cell>
          <cell r="BC1615" t="str">
            <v>EXPLICIT</v>
          </cell>
          <cell r="BD1615" t="str">
            <v>PRV_BULK_FILE</v>
          </cell>
          <cell r="BE1615" t="str">
            <v>ID</v>
          </cell>
          <cell r="BF1615" t="str">
            <v>Platform</v>
          </cell>
        </row>
        <row r="1616">
          <cell r="D1616" t="str">
            <v>BULK FILE_REPOSITORY_ID</v>
          </cell>
          <cell r="E1616" t="str">
            <v>BULK FILE</v>
          </cell>
          <cell r="F1616" t="str">
            <v>REPOSITORY_ID</v>
          </cell>
          <cell r="H1616" t="str">
            <v>This is the ID of the Bulk File in the Platform's Repository.</v>
          </cell>
          <cell r="AS1616" t="str">
            <v>x</v>
          </cell>
          <cell r="AU1616" t="str">
            <v>x</v>
          </cell>
          <cell r="AV1616" t="str">
            <v>x</v>
          </cell>
          <cell r="AW1616" t="str">
            <v>x</v>
          </cell>
          <cell r="BC1616" t="str">
            <v>EXPLICIT</v>
          </cell>
          <cell r="BD1616" t="str">
            <v>PRV_BULK_FILE</v>
          </cell>
          <cell r="BE1616" t="str">
            <v>REPOSITORY_ENTITY_ID</v>
          </cell>
          <cell r="BF1616" t="str">
            <v>Platform</v>
          </cell>
        </row>
        <row r="1617">
          <cell r="D1617" t="str">
            <v>BULK FILE_UPLOAD_DATE</v>
          </cell>
          <cell r="E1617" t="str">
            <v>BULK FILE</v>
          </cell>
          <cell r="F1617" t="str">
            <v>UPLOAD_DATE</v>
          </cell>
          <cell r="H1617" t="str">
            <v>This is the Date of Upload of Binary Master File</v>
          </cell>
          <cell r="AS1617" t="str">
            <v>x</v>
          </cell>
          <cell r="AU1617" t="str">
            <v>x</v>
          </cell>
          <cell r="AV1617" t="str">
            <v>x</v>
          </cell>
          <cell r="AW1617" t="str">
            <v>x</v>
          </cell>
          <cell r="BC1617" t="str">
            <v>EXPLICIT</v>
          </cell>
          <cell r="BD1617" t="str">
            <v>PRV_BULK_FILE</v>
          </cell>
          <cell r="BE1617" t="str">
            <v>UPLOAD_DATE</v>
          </cell>
          <cell r="BF1617" t="str">
            <v>Platform</v>
          </cell>
        </row>
        <row r="1618">
          <cell r="D1618" t="str">
            <v>BULK FILE_UPLOAD_SOURCE</v>
          </cell>
          <cell r="E1618" t="str">
            <v>BULK FILE</v>
          </cell>
          <cell r="F1618" t="str">
            <v>UPLOAD_SOURCE</v>
          </cell>
          <cell r="G1618" t="str">
            <v>x</v>
          </cell>
          <cell r="H1618" t="str">
            <v>Source System from where this Master File was Ingested</v>
          </cell>
          <cell r="AS1618" t="str">
            <v>x</v>
          </cell>
          <cell r="AU1618" t="str">
            <v>x</v>
          </cell>
          <cell r="AV1618" t="str">
            <v>x</v>
          </cell>
          <cell r="AW1618" t="str">
            <v>x</v>
          </cell>
          <cell r="BC1618" t="str">
            <v>EXPLICIT</v>
          </cell>
          <cell r="BD1618" t="str">
            <v>PRV_UPLOAD_SOURCE</v>
          </cell>
          <cell r="BE1618" t="str">
            <v>NAME</v>
          </cell>
          <cell r="BF1618" t="str">
            <v>Platform</v>
          </cell>
        </row>
        <row r="1619">
          <cell r="D1619" t="str">
            <v>BULK FILE_STATUS</v>
          </cell>
          <cell r="E1619" t="str">
            <v>BULK FILE</v>
          </cell>
          <cell r="F1619" t="str">
            <v>STATUS</v>
          </cell>
          <cell r="H1619" t="str">
            <v>Status of processing of the Bulk File</v>
          </cell>
          <cell r="M1619" t="str">
            <v>x</v>
          </cell>
          <cell r="BC1619" t="str">
            <v>EXPLICIT</v>
          </cell>
          <cell r="BD1619" t="str">
            <v>PRV_BULK_FILE</v>
          </cell>
          <cell r="BE1619" t="str">
            <v>STATUS</v>
          </cell>
          <cell r="BF1619" t="str">
            <v>Platform</v>
          </cell>
        </row>
        <row r="1620">
          <cell r="D1620" t="str">
            <v>BULK FILE CONTENT_ID</v>
          </cell>
          <cell r="E1620" t="str">
            <v>BULK FILE CONTENT</v>
          </cell>
          <cell r="F1620" t="str">
            <v>ID</v>
          </cell>
          <cell r="H1620" t="str">
            <v>This is the Internal Id of the Bulk File Content. For each Bulk there may be multiple Master files (ISRC in UPC).</v>
          </cell>
          <cell r="BC1620" t="str">
            <v>EXPLICIT</v>
          </cell>
          <cell r="BD1620" t="str">
            <v>PRV_BULK_FILE_CFG</v>
          </cell>
          <cell r="BE1620" t="str">
            <v>ID</v>
          </cell>
          <cell r="BF1620" t="str">
            <v>Platform</v>
          </cell>
        </row>
        <row r="1621">
          <cell r="D1621" t="str">
            <v>BULK FILE CONTENT_BULK_FILE</v>
          </cell>
          <cell r="E1621" t="str">
            <v>BULK FILE CONTENT</v>
          </cell>
          <cell r="F1621" t="str">
            <v>BULK_FILE</v>
          </cell>
          <cell r="H1621" t="str">
            <v>This is the Id of the Bulk file to which this content is related</v>
          </cell>
          <cell r="BC1621" t="str">
            <v>EXPLICIT</v>
          </cell>
          <cell r="BD1621" t="str">
            <v>PRV_BULK_FILE_CFG</v>
          </cell>
          <cell r="BE1621" t="str">
            <v>BULK_FILE_ID</v>
          </cell>
          <cell r="BF1621" t="str">
            <v>Platform</v>
          </cell>
        </row>
        <row r="1622">
          <cell r="D1622" t="str">
            <v>BULK FILE CONTENT_INDEX</v>
          </cell>
          <cell r="E1622" t="str">
            <v>BULK FILE CONTENT</v>
          </cell>
          <cell r="F1622" t="str">
            <v>INDEX</v>
          </cell>
          <cell r="H1622" t="str">
            <v>This is the sequence of the Bulk Content in the Overall Bulk (0..N)</v>
          </cell>
          <cell r="BC1622" t="str">
            <v>EXPLICIT</v>
          </cell>
          <cell r="BD1622" t="str">
            <v>PRV_BULK_FILE_CFG</v>
          </cell>
          <cell r="BE1622" t="str">
            <v>FILE_INDEX</v>
          </cell>
          <cell r="BF1622" t="str">
            <v>Platform</v>
          </cell>
        </row>
        <row r="1623">
          <cell r="D1623" t="str">
            <v>BULK FILE CONTENT_FILE_TYPE</v>
          </cell>
          <cell r="E1623" t="str">
            <v>BULK FILE CONTENT</v>
          </cell>
          <cell r="F1623" t="str">
            <v>FILE_TYPE</v>
          </cell>
          <cell r="H1623" t="str">
            <v>This is the Asset Type of the File being ingested.
Can be "AUDIO", "VIDEO", "IMAGE"</v>
          </cell>
          <cell r="BC1623" t="str">
            <v>EXPLICIT</v>
          </cell>
          <cell r="BD1623" t="str">
            <v>PRV_BULK_FILE_CFG</v>
          </cell>
          <cell r="BE1623" t="str">
            <v>ASSET_TYPE</v>
          </cell>
          <cell r="BF1623" t="str">
            <v>Platform</v>
          </cell>
        </row>
        <row r="1624">
          <cell r="D1624" t="str">
            <v>BULK FILE CONTENT_MASTER_FILE</v>
          </cell>
          <cell r="E1624" t="str">
            <v>BULK FILE CONTENT</v>
          </cell>
          <cell r="F1624" t="str">
            <v>MASTER_FILE</v>
          </cell>
          <cell r="H1624" t="str">
            <v>This is the Id of the MASTER file to which this Bulk File content is related</v>
          </cell>
          <cell r="BC1624" t="str">
            <v>EXPLICIT</v>
          </cell>
          <cell r="BD1624" t="str">
            <v>PRV_BULK_FILE_CFG</v>
          </cell>
          <cell r="BE1624" t="str">
            <v>MASTER_FILE_ID</v>
          </cell>
          <cell r="BF1624" t="str">
            <v>Platform</v>
          </cell>
        </row>
        <row r="1625">
          <cell r="D1625" t="str">
            <v>BULK FILE CONTENT_UPC</v>
          </cell>
          <cell r="E1625" t="str">
            <v>BULK FILE CONTENT</v>
          </cell>
          <cell r="F1625" t="str">
            <v>UPC</v>
          </cell>
          <cell r="H1625" t="str">
            <v>This is the UPC this Bulk File Content is related to</v>
          </cell>
          <cell r="BC1625" t="str">
            <v>EXPLICIT</v>
          </cell>
          <cell r="BD1625" t="str">
            <v>PRV_BULK_FILE_CFG</v>
          </cell>
          <cell r="BE1625" t="str">
            <v>PRODUCT_UPC</v>
          </cell>
          <cell r="BF1625" t="str">
            <v>Platform</v>
          </cell>
        </row>
        <row r="1626">
          <cell r="D1626" t="str">
            <v>BULK FILE CONTENT_ISRC</v>
          </cell>
          <cell r="E1626" t="str">
            <v>BULK FILE CONTENT</v>
          </cell>
          <cell r="F1626" t="str">
            <v>ISRC</v>
          </cell>
          <cell r="H1626" t="str">
            <v>This is the ISRC this Bulk File Content is related to</v>
          </cell>
          <cell r="BC1626" t="str">
            <v>EXPLICIT</v>
          </cell>
          <cell r="BD1626" t="str">
            <v>PRV_BULK_FILE_CFG</v>
          </cell>
          <cell r="BE1626" t="str">
            <v>ASSET_ISRC</v>
          </cell>
          <cell r="BF1626" t="str">
            <v>Platform</v>
          </cell>
        </row>
        <row r="1627">
          <cell r="D1627" t="str">
            <v>BULK FILE CONTENT_MD5_CHECKSUM</v>
          </cell>
          <cell r="E1627" t="str">
            <v>BULK FILE CONTENT</v>
          </cell>
          <cell r="F1627" t="str">
            <v>MD5_CHECKSUM</v>
          </cell>
          <cell r="H1627" t="str">
            <v>This is the MD5 Checksum of the Bulk File Content</v>
          </cell>
          <cell r="BC1627" t="str">
            <v>EXPLICIT</v>
          </cell>
          <cell r="BD1627" t="str">
            <v>PRV_BULK_FILE_CFG</v>
          </cell>
          <cell r="BE1627" t="str">
            <v>CHECKSUM</v>
          </cell>
          <cell r="BF1627" t="str">
            <v>Platform</v>
          </cell>
        </row>
        <row r="1628">
          <cell r="D1628" t="str">
            <v>BULK FILE CONTENT_ZIP_PATH</v>
          </cell>
          <cell r="E1628" t="str">
            <v>BULK FILE CONTENT</v>
          </cell>
          <cell r="F1628" t="str">
            <v>ZIP_PATH</v>
          </cell>
          <cell r="H1628" t="str">
            <v>This is the path in the  Bulk File (Zip)  of this Bulk Content</v>
          </cell>
          <cell r="BC1628" t="str">
            <v>EXPLICIT</v>
          </cell>
          <cell r="BD1628" t="str">
            <v>PRV_BULK_FILE_CFG</v>
          </cell>
          <cell r="BE1628" t="str">
            <v>FILE_ZIP_PATH</v>
          </cell>
          <cell r="BF1628" t="str">
            <v>Platform</v>
          </cell>
        </row>
        <row r="1629">
          <cell r="D1629" t="str">
            <v>BULK FILE CONTENT_ORIGINAL_FILE_NAME</v>
          </cell>
          <cell r="E1629" t="str">
            <v>BULK FILE CONTENT</v>
          </cell>
          <cell r="F1629" t="str">
            <v>ORIGINAL_FILE_NAME</v>
          </cell>
          <cell r="H1629" t="str">
            <v>This is the Original File name in the Zip</v>
          </cell>
          <cell r="BC1629" t="str">
            <v>EXPLICIT</v>
          </cell>
          <cell r="BD1629" t="str">
            <v>PRV_BULK_FILE_CFG</v>
          </cell>
          <cell r="BE1629" t="str">
            <v>ORIGINAL_FILE_NAME</v>
          </cell>
          <cell r="BF1629" t="str">
            <v>Platform</v>
          </cell>
        </row>
        <row r="1630">
          <cell r="D1630" t="str">
            <v>REPOSITORY CONTENT_ID</v>
          </cell>
          <cell r="E1630" t="str">
            <v>REPOSITORY CONTENT</v>
          </cell>
          <cell r="F1630" t="str">
            <v>ID</v>
          </cell>
          <cell r="H1630" t="str">
            <v>This is the ID of the Repository Entity</v>
          </cell>
          <cell r="BC1630" t="str">
            <v>EXPLICIT</v>
          </cell>
          <cell r="BD1630" t="str">
            <v>REP_CONTENT</v>
          </cell>
          <cell r="BE1630" t="str">
            <v>ID</v>
          </cell>
          <cell r="BF1630" t="str">
            <v>Platform</v>
          </cell>
        </row>
        <row r="1631">
          <cell r="D1631" t="str">
            <v>REPOSITORY CONTENT_MIME_TYPE</v>
          </cell>
          <cell r="E1631" t="str">
            <v>REPOSITORY CONTENT</v>
          </cell>
          <cell r="F1631" t="str">
            <v>MIME_TYPE</v>
          </cell>
          <cell r="G1631" t="str">
            <v>x</v>
          </cell>
          <cell r="H1631" t="str">
            <v>This is the Name of MIME Type for this Repository Content</v>
          </cell>
          <cell r="AS1631" t="str">
            <v>x</v>
          </cell>
          <cell r="AU1631" t="str">
            <v>x</v>
          </cell>
          <cell r="AV1631" t="str">
            <v>x</v>
          </cell>
          <cell r="AW1631" t="str">
            <v>x</v>
          </cell>
          <cell r="BC1631" t="str">
            <v>EXPLICIT</v>
          </cell>
          <cell r="BD1631" t="str">
            <v>REP_MIME_TYPE</v>
          </cell>
          <cell r="BE1631" t="str">
            <v>NAME</v>
          </cell>
          <cell r="BF1631" t="str">
            <v>Platform</v>
          </cell>
        </row>
        <row r="1632">
          <cell r="D1632" t="str">
            <v>REPOSITORY CONTENT_MD5</v>
          </cell>
          <cell r="E1632" t="str">
            <v>REPOSITORY CONTENT</v>
          </cell>
          <cell r="F1632" t="str">
            <v>MD5</v>
          </cell>
          <cell r="H1632" t="str">
            <v>This is the MD5 Checkshum for this Repository Entity</v>
          </cell>
          <cell r="BC1632" t="str">
            <v>EXPLICIT</v>
          </cell>
          <cell r="BD1632" t="str">
            <v>REP_CONTENT</v>
          </cell>
          <cell r="BE1632" t="str">
            <v>MD5</v>
          </cell>
          <cell r="BF1632" t="str">
            <v>Platform</v>
          </cell>
        </row>
        <row r="1633">
          <cell r="D1633" t="str">
            <v>REPOSITORY CONTENT_CREATION_DATE</v>
          </cell>
          <cell r="E1633" t="str">
            <v>REPOSITORY CONTENT</v>
          </cell>
          <cell r="F1633" t="str">
            <v>CREATION_DATE</v>
          </cell>
          <cell r="H1633" t="str">
            <v>This is the Creation date of the Repository Entity</v>
          </cell>
          <cell r="AS1633" t="str">
            <v>x</v>
          </cell>
          <cell r="AU1633" t="str">
            <v>x</v>
          </cell>
          <cell r="AV1633" t="str">
            <v>x</v>
          </cell>
          <cell r="AW1633" t="str">
            <v>x</v>
          </cell>
          <cell r="BC1633" t="str">
            <v>EXPLICIT</v>
          </cell>
          <cell r="BD1633" t="str">
            <v>REP_CONTENT</v>
          </cell>
          <cell r="BE1633" t="str">
            <v>CREATION_DATE</v>
          </cell>
          <cell r="BF1633" t="str">
            <v>Platform</v>
          </cell>
        </row>
        <row r="1634">
          <cell r="D1634" t="str">
            <v>REPOSITORY CONTENT_UPDATE_DATE</v>
          </cell>
          <cell r="E1634" t="str">
            <v>REPOSITORY CONTENT</v>
          </cell>
          <cell r="F1634" t="str">
            <v>UPDATE_DATE</v>
          </cell>
          <cell r="H1634" t="str">
            <v>This is the Update date of the Repository Entity</v>
          </cell>
          <cell r="BC1634" t="str">
            <v>EXPLICIT</v>
          </cell>
          <cell r="BD1634" t="str">
            <v>REP_CONTENT</v>
          </cell>
          <cell r="BE1634" t="str">
            <v>UPDATE_DATE</v>
          </cell>
          <cell r="BF1634" t="str">
            <v>Platform</v>
          </cell>
        </row>
        <row r="1635">
          <cell r="D1635" t="str">
            <v>REPOSITORY VIRTUAL FILE_ID</v>
          </cell>
          <cell r="E1635" t="str">
            <v>REPOSITORY VIRTUAL FILE</v>
          </cell>
          <cell r="F1635" t="str">
            <v>ID</v>
          </cell>
          <cell r="H1635" t="str">
            <v>This is the ID of a Repository Virtual File</v>
          </cell>
          <cell r="BC1635" t="str">
            <v>EXPLICIT</v>
          </cell>
          <cell r="BD1635" t="str">
            <v>REP_VFD</v>
          </cell>
          <cell r="BE1635" t="str">
            <v>ID</v>
          </cell>
          <cell r="BF1635" t="str">
            <v>Platform</v>
          </cell>
        </row>
        <row r="1636">
          <cell r="D1636" t="str">
            <v>REPOSITORY VIRTUAL FILE_DEFINITION</v>
          </cell>
          <cell r="E1636" t="str">
            <v>REPOSITORY VIRTUAL FILE</v>
          </cell>
          <cell r="F1636" t="str">
            <v>DEFINITION</v>
          </cell>
          <cell r="H1636" t="str">
            <v xml:space="preserve">This is the Definition of the Virtual File. </v>
          </cell>
          <cell r="BC1636" t="str">
            <v>EXPLICIT</v>
          </cell>
          <cell r="BD1636" t="str">
            <v>REP_VFD</v>
          </cell>
          <cell r="BE1636" t="str">
            <v>DEFINITION</v>
          </cell>
          <cell r="BF1636" t="str">
            <v>Platform</v>
          </cell>
        </row>
        <row r="1637">
          <cell r="D1637" t="str">
            <v>REPOSITORY FILE_ID</v>
          </cell>
          <cell r="E1637" t="str">
            <v>REPOSITORY FILE</v>
          </cell>
          <cell r="F1637" t="str">
            <v>ID</v>
          </cell>
          <cell r="H1637" t="str">
            <v>This is the ID of a Repository File</v>
          </cell>
          <cell r="AS1637" t="str">
            <v>x</v>
          </cell>
          <cell r="AU1637" t="str">
            <v>x</v>
          </cell>
          <cell r="AV1637" t="str">
            <v>x</v>
          </cell>
          <cell r="AW1637" t="str">
            <v>x</v>
          </cell>
          <cell r="BC1637" t="str">
            <v>EXPLICIT</v>
          </cell>
          <cell r="BD1637" t="str">
            <v>REP_FILE</v>
          </cell>
          <cell r="BE1637" t="str">
            <v>ID</v>
          </cell>
          <cell r="BF1637" t="str">
            <v>Platform</v>
          </cell>
        </row>
        <row r="1638">
          <cell r="D1638" t="str">
            <v>REPOSITORY FILE_REPOSITORY_CONTENT</v>
          </cell>
          <cell r="E1638" t="str">
            <v>REPOSITORY FILE</v>
          </cell>
          <cell r="F1638" t="str">
            <v>REPOSITORY_CONTENT</v>
          </cell>
          <cell r="H1638" t="str">
            <v>This is the ID of a Repository Content this File is Related</v>
          </cell>
          <cell r="AS1638" t="str">
            <v>x</v>
          </cell>
          <cell r="AU1638" t="str">
            <v>x</v>
          </cell>
          <cell r="AV1638" t="str">
            <v>x</v>
          </cell>
          <cell r="AW1638" t="str">
            <v>x</v>
          </cell>
          <cell r="BC1638" t="str">
            <v>EXPLICIT</v>
          </cell>
          <cell r="BD1638" t="str">
            <v>REP_FILE</v>
          </cell>
          <cell r="BE1638" t="str">
            <v>CONTENT_ID</v>
          </cell>
          <cell r="BF1638" t="str">
            <v>Platform</v>
          </cell>
        </row>
        <row r="1639">
          <cell r="D1639" t="str">
            <v>REPOSITORY FILE_REPOSITORY_VIRTUAL_FILE</v>
          </cell>
          <cell r="E1639" t="str">
            <v>REPOSITORY FILE</v>
          </cell>
          <cell r="F1639" t="str">
            <v>REPOSITORY_VIRTUAL_FILE</v>
          </cell>
          <cell r="H1639" t="str">
            <v>This is the ID of a Repository Virtual File this file is Related</v>
          </cell>
          <cell r="BC1639" t="str">
            <v>EXPLICIT</v>
          </cell>
          <cell r="BD1639" t="str">
            <v>REP_FILE</v>
          </cell>
          <cell r="BE1639" t="str">
            <v>VDF_ID</v>
          </cell>
          <cell r="BF1639" t="str">
            <v>Platform</v>
          </cell>
        </row>
        <row r="1640">
          <cell r="D1640" t="str">
            <v>REPOSITORY FILE_STATUS</v>
          </cell>
          <cell r="E1640" t="str">
            <v>REPOSITORY FILE</v>
          </cell>
          <cell r="F1640" t="str">
            <v>STATUS</v>
          </cell>
          <cell r="H1640" t="str">
            <v>This is the Status of the Repository File.
Values can be "PUBLISHED", "REQUIRED", etc..</v>
          </cell>
          <cell r="M1640" t="str">
            <v>x</v>
          </cell>
          <cell r="AP1640" t="str">
            <v>x</v>
          </cell>
          <cell r="BC1640" t="str">
            <v>EXPLICIT</v>
          </cell>
          <cell r="BD1640" t="str">
            <v>REP_FILE</v>
          </cell>
          <cell r="BE1640" t="str">
            <v>STATE</v>
          </cell>
          <cell r="BF1640" t="str">
            <v>Platform</v>
          </cell>
        </row>
        <row r="1641">
          <cell r="D1641" t="str">
            <v>REPOSITORY FILE_TAG</v>
          </cell>
          <cell r="E1641" t="str">
            <v>REPOSITORY FILE</v>
          </cell>
          <cell r="F1641" t="str">
            <v>TAG</v>
          </cell>
          <cell r="H1641" t="str">
            <v>This is a File Tag which provides a better categorization of Repository File., such as MASTER, PRODUCT, etc..</v>
          </cell>
          <cell r="AP1641" t="str">
            <v>x</v>
          </cell>
          <cell r="AS1641" t="str">
            <v>x</v>
          </cell>
          <cell r="AU1641" t="str">
            <v>x</v>
          </cell>
          <cell r="AV1641" t="str">
            <v>x</v>
          </cell>
          <cell r="AW1641" t="str">
            <v>x</v>
          </cell>
          <cell r="BC1641" t="str">
            <v>EXPLICIT</v>
          </cell>
          <cell r="BD1641" t="str">
            <v>REP_FILE</v>
          </cell>
          <cell r="BE1641" t="str">
            <v>TAG</v>
          </cell>
          <cell r="BF1641" t="str">
            <v>Platform</v>
          </cell>
        </row>
        <row r="1642">
          <cell r="D1642" t="str">
            <v>REPOSITORY FILE_CREATION_DATE</v>
          </cell>
          <cell r="E1642" t="str">
            <v>REPOSITORY FILE</v>
          </cell>
          <cell r="F1642" t="str">
            <v>CREATION_DATE</v>
          </cell>
          <cell r="H1642" t="str">
            <v>This is the Creation Date for the Rep File</v>
          </cell>
          <cell r="AP1642" t="str">
            <v>x</v>
          </cell>
          <cell r="AS1642" t="str">
            <v>x</v>
          </cell>
          <cell r="AU1642" t="str">
            <v>x</v>
          </cell>
          <cell r="AV1642" t="str">
            <v>x</v>
          </cell>
          <cell r="AW1642" t="str">
            <v>x</v>
          </cell>
          <cell r="BC1642" t="str">
            <v>EXPLICIT</v>
          </cell>
          <cell r="BD1642" t="str">
            <v>REP_FILE</v>
          </cell>
          <cell r="BE1642" t="str">
            <v>CREATION_DATE</v>
          </cell>
          <cell r="BF1642" t="str">
            <v>Platform</v>
          </cell>
        </row>
        <row r="1643">
          <cell r="D1643" t="str">
            <v>REPOSITORY FILE_CREATED_BY</v>
          </cell>
          <cell r="E1643" t="str">
            <v>REPOSITORY FILE</v>
          </cell>
          <cell r="F1643" t="str">
            <v>CREATED_BY</v>
          </cell>
          <cell r="H1643" t="str">
            <v>Indication of System/Component which created File
NOTE: For Migrated Files this will be "MIGRATION"</v>
          </cell>
          <cell r="BC1643" t="str">
            <v>EXPLICIT</v>
          </cell>
          <cell r="BD1643" t="str">
            <v>REP_FILE</v>
          </cell>
          <cell r="BE1643" t="str">
            <v>CREATED_BY</v>
          </cell>
          <cell r="BF1643" t="str">
            <v>Platform</v>
          </cell>
        </row>
        <row r="1644">
          <cell r="D1644" t="str">
            <v>REPOSITORY FILE_UPDATE_DATE</v>
          </cell>
          <cell r="E1644" t="str">
            <v>REPOSITORY FILE</v>
          </cell>
          <cell r="F1644" t="str">
            <v>UPDATE_DATE</v>
          </cell>
          <cell r="H1644" t="str">
            <v>This is the Update Date for the Rep File</v>
          </cell>
          <cell r="BC1644" t="str">
            <v>EXPLICIT</v>
          </cell>
          <cell r="BD1644" t="str">
            <v>REP_FILE</v>
          </cell>
          <cell r="BE1644" t="str">
            <v>UPDATE_DATE</v>
          </cell>
          <cell r="BF1644" t="str">
            <v>Platform</v>
          </cell>
        </row>
        <row r="1645">
          <cell r="D1645" t="str">
            <v>REPOSITORY FILE_EXPIRY_DATE</v>
          </cell>
          <cell r="E1645" t="str">
            <v>REPOSITORY FILE</v>
          </cell>
          <cell r="F1645" t="str">
            <v>EXPIRY_DATE</v>
          </cell>
          <cell r="H1645" t="str">
            <v>This is the Date of Expiry of this Rep File</v>
          </cell>
          <cell r="AP1645" t="str">
            <v>x</v>
          </cell>
          <cell r="BC1645" t="str">
            <v>EXPLICIT</v>
          </cell>
          <cell r="BD1645" t="str">
            <v>REP_FILE</v>
          </cell>
          <cell r="BE1645" t="str">
            <v>EXPIRY_DATE</v>
          </cell>
          <cell r="BF1645" t="str">
            <v>Platform</v>
          </cell>
        </row>
        <row r="1646">
          <cell r="D1646" t="str">
            <v>REPOSITORY FILE_IS_DELETABLE</v>
          </cell>
          <cell r="E1646" t="str">
            <v>REPOSITORY FILE</v>
          </cell>
          <cell r="F1646" t="str">
            <v>IS_DELETABLE</v>
          </cell>
          <cell r="H1646" t="str">
            <v>Flag which indicates if this Rep File can be Deleted</v>
          </cell>
          <cell r="M1646" t="str">
            <v>x</v>
          </cell>
          <cell r="BC1646" t="str">
            <v>EXPLICIT</v>
          </cell>
          <cell r="BD1646" t="str">
            <v>REF_FILE</v>
          </cell>
          <cell r="BE1646" t="str">
            <v>DELETABLE</v>
          </cell>
          <cell r="BF1646" t="str">
            <v>Platform</v>
          </cell>
        </row>
        <row r="1647">
          <cell r="D1647" t="str">
            <v>REPOSITORY FILE_IS_ARCHIVE_FILE</v>
          </cell>
          <cell r="E1647" t="str">
            <v>REPOSITORY FILE</v>
          </cell>
          <cell r="F1647" t="str">
            <v>IS_ARCHIVE_FILE</v>
          </cell>
          <cell r="H1647" t="str">
            <v>Flag which indicates if this Rep File is an Archive</v>
          </cell>
          <cell r="M1647" t="str">
            <v>x</v>
          </cell>
          <cell r="AP1647" t="str">
            <v>x</v>
          </cell>
          <cell r="BC1647" t="str">
            <v>EXPLICIT</v>
          </cell>
          <cell r="BD1647" t="str">
            <v>REF_FILE</v>
          </cell>
          <cell r="BE1647" t="str">
            <v>ARCHIVE</v>
          </cell>
          <cell r="BF1647" t="str">
            <v>Platform</v>
          </cell>
        </row>
        <row r="1648">
          <cell r="D1648" t="str">
            <v>REPORT_ID</v>
          </cell>
          <cell r="E1648" t="str">
            <v>REPORT</v>
          </cell>
          <cell r="F1648" t="str">
            <v>ID</v>
          </cell>
          <cell r="H1648" t="str">
            <v>This is the Id of a Application Report</v>
          </cell>
          <cell r="BC1648" t="str">
            <v>EXPLICIT</v>
          </cell>
          <cell r="BD1648" t="str">
            <v>RPT_REPORT</v>
          </cell>
          <cell r="BE1648" t="str">
            <v>ID</v>
          </cell>
          <cell r="BF1648" t="str">
            <v>Platform</v>
          </cell>
        </row>
        <row r="1649">
          <cell r="D1649" t="str">
            <v>REPORT_NAME</v>
          </cell>
          <cell r="E1649" t="str">
            <v>REPORT</v>
          </cell>
          <cell r="F1649" t="str">
            <v>NAME</v>
          </cell>
          <cell r="H1649" t="str">
            <v>This is the Report Name</v>
          </cell>
          <cell r="AJ1649" t="str">
            <v>x</v>
          </cell>
          <cell r="AK1649" t="str">
            <v>Report Name</v>
          </cell>
          <cell r="BC1649" t="str">
            <v>EXPLICIT</v>
          </cell>
          <cell r="BD1649" t="str">
            <v>RPT_REPORT</v>
          </cell>
          <cell r="BE1649" t="str">
            <v>REPORT_NAME</v>
          </cell>
          <cell r="BF1649" t="str">
            <v>Platform</v>
          </cell>
        </row>
        <row r="1650">
          <cell r="D1650" t="str">
            <v>REPORT_STATUS</v>
          </cell>
          <cell r="E1650" t="str">
            <v>REPORT</v>
          </cell>
          <cell r="F1650" t="str">
            <v>STATUS</v>
          </cell>
          <cell r="H1650" t="str">
            <v>This is the Status of the Report,
Values can be "NEW", "NORMAL", "DEPRECATED"</v>
          </cell>
          <cell r="M1650" t="str">
            <v>x</v>
          </cell>
          <cell r="BC1650" t="str">
            <v>EXPLICIT</v>
          </cell>
          <cell r="BD1650" t="str">
            <v>RPT_REPORT</v>
          </cell>
          <cell r="BE1650" t="str">
            <v>STATUS</v>
          </cell>
          <cell r="BF1650" t="str">
            <v>Platform</v>
          </cell>
        </row>
        <row r="1651">
          <cell r="D1651" t="str">
            <v>REPORT_APPLICATION</v>
          </cell>
          <cell r="E1651" t="str">
            <v>REPORT</v>
          </cell>
          <cell r="F1651" t="str">
            <v>APPLICATION</v>
          </cell>
          <cell r="H1651" t="str">
            <v>This indicates from which UI application this report is driven, current values are DSC and OPS</v>
          </cell>
        </row>
        <row r="1652">
          <cell r="D1652" t="str">
            <v>REPORT_IS_AVAILABLE</v>
          </cell>
          <cell r="E1652" t="str">
            <v>REPORT</v>
          </cell>
          <cell r="F1652" t="str">
            <v>IS_AVAILABLE</v>
          </cell>
          <cell r="H1652" t="str">
            <v>Flag which indicates if the Report is available</v>
          </cell>
          <cell r="M1652" t="str">
            <v>x</v>
          </cell>
          <cell r="BC1652" t="str">
            <v>EXPLICIT</v>
          </cell>
          <cell r="BD1652" t="str">
            <v>RPT_REPORT</v>
          </cell>
          <cell r="BE1652" t="str">
            <v>IS_AVAILABLE</v>
          </cell>
          <cell r="BF1652" t="str">
            <v>Platform</v>
          </cell>
        </row>
        <row r="1653">
          <cell r="D1653" t="str">
            <v>REPORT_IS_ADHOC</v>
          </cell>
          <cell r="E1653" t="str">
            <v>REPORT</v>
          </cell>
          <cell r="F1653" t="str">
            <v>IS_ADHOC</v>
          </cell>
          <cell r="H1653" t="str">
            <v>Flag which indicates if this is an Ad Hoc Report (Run on Demand)</v>
          </cell>
          <cell r="M1653" t="str">
            <v>x</v>
          </cell>
          <cell r="AJ1653" t="str">
            <v>x</v>
          </cell>
          <cell r="AK1653" t="str">
            <v>Ad Hoc Reports [Screen Section]</v>
          </cell>
          <cell r="BC1653" t="str">
            <v>EXPLICIT</v>
          </cell>
          <cell r="BD1653" t="str">
            <v>RPT_REPORT</v>
          </cell>
          <cell r="BE1653" t="str">
            <v>IS_ADHOC</v>
          </cell>
          <cell r="BF1653" t="str">
            <v>Platform</v>
          </cell>
        </row>
        <row r="1654">
          <cell r="D1654" t="str">
            <v>REPORT_IS_SCHEDULED</v>
          </cell>
          <cell r="E1654" t="str">
            <v>REPORT</v>
          </cell>
          <cell r="F1654" t="str">
            <v>IS_SCHEDULED</v>
          </cell>
          <cell r="H1654" t="str">
            <v>Flag which indicates if this is a Schedule Report</v>
          </cell>
          <cell r="M1654" t="str">
            <v>x</v>
          </cell>
          <cell r="AJ1654" t="str">
            <v>x</v>
          </cell>
          <cell r="AK1654" t="str">
            <v>Scheduled Reports [Screen Section]</v>
          </cell>
          <cell r="BC1654" t="str">
            <v>EXPLICIT</v>
          </cell>
          <cell r="BD1654" t="str">
            <v>RPT_REPORT</v>
          </cell>
          <cell r="BE1654" t="str">
            <v>IS_SCHEDULED</v>
          </cell>
          <cell r="BF1654" t="str">
            <v>Platform</v>
          </cell>
        </row>
        <row r="1655">
          <cell r="D1655" t="str">
            <v>REPORT_TEMPLATE</v>
          </cell>
          <cell r="E1655" t="str">
            <v>REPORT</v>
          </cell>
          <cell r="F1655" t="str">
            <v>TEMPLATE</v>
          </cell>
          <cell r="H1655" t="str">
            <v>This is the Name of the Template Layout which should be used to generate the Report</v>
          </cell>
          <cell r="AJ1655" t="str">
            <v>x</v>
          </cell>
          <cell r="AK1655" t="str">
            <v>Schedule [based on ID]</v>
          </cell>
          <cell r="BC1655" t="str">
            <v>EXPLICIT</v>
          </cell>
          <cell r="BD1655" t="str">
            <v>RPT_REPORT</v>
          </cell>
          <cell r="BE1655" t="str">
            <v>TEMPLATE_NAME</v>
          </cell>
          <cell r="BF1655" t="str">
            <v>Platform</v>
          </cell>
        </row>
        <row r="1656">
          <cell r="D1656" t="str">
            <v>REPORT_SCHEDULE_JOB</v>
          </cell>
          <cell r="E1656" t="str">
            <v>REPORT</v>
          </cell>
          <cell r="F1656" t="str">
            <v>SCHEDULE_JOB</v>
          </cell>
          <cell r="H1656" t="str">
            <v>This is the ID of the Job which sheduled the generation of this Report.</v>
          </cell>
          <cell r="BC1656" t="str">
            <v>EXPLICIT</v>
          </cell>
          <cell r="BD1656" t="str">
            <v>RPT_REPORT</v>
          </cell>
          <cell r="BE1656" t="str">
            <v>SCHEDULED_JOB_ID</v>
          </cell>
          <cell r="BF1656" t="str">
            <v>Platform</v>
          </cell>
        </row>
        <row r="1657">
          <cell r="D1657" t="str">
            <v>REPORT PARAMETER_NAME</v>
          </cell>
          <cell r="E1657" t="str">
            <v>REPORT PARAMETER</v>
          </cell>
          <cell r="F1657" t="str">
            <v>NAME</v>
          </cell>
          <cell r="H1657" t="str">
            <v>This is the Name of the Report Parameter</v>
          </cell>
          <cell r="BC1657" t="str">
            <v>EXPLICIT</v>
          </cell>
          <cell r="BD1657" t="str">
            <v>RPT_PARAMETER</v>
          </cell>
          <cell r="BE1657" t="str">
            <v>PARAMETER_NAME</v>
          </cell>
          <cell r="BF1657" t="str">
            <v>Platform</v>
          </cell>
        </row>
        <row r="1658">
          <cell r="D1658" t="str">
            <v>REPORT PARAMETER_DATATYPE</v>
          </cell>
          <cell r="E1658" t="str">
            <v>REPORT PARAMETER</v>
          </cell>
          <cell r="F1658" t="str">
            <v>DATATYPE</v>
          </cell>
          <cell r="G1658" t="str">
            <v>x</v>
          </cell>
          <cell r="H1658" t="str">
            <v>This is the Type of Date of the Parameter. E.g CHAR, NUMBER</v>
          </cell>
          <cell r="BC1658" t="str">
            <v>EXPLICIT</v>
          </cell>
          <cell r="BD1658" t="str">
            <v>RPT_PARAMETER</v>
          </cell>
          <cell r="BE1658" t="str">
            <v>DATATYPE</v>
          </cell>
          <cell r="BF1658" t="str">
            <v>Platform</v>
          </cell>
        </row>
        <row r="1659">
          <cell r="D1659" t="str">
            <v>REPORT PARAMETER_IS_MANDATORY</v>
          </cell>
          <cell r="E1659" t="str">
            <v>REPORT PARAMETER</v>
          </cell>
          <cell r="F1659" t="str">
            <v>IS_MANDATORY</v>
          </cell>
          <cell r="H1659" t="str">
            <v>This is a flag which indicates if this Parameter is Required</v>
          </cell>
          <cell r="M1659" t="str">
            <v>x</v>
          </cell>
          <cell r="BC1659" t="str">
            <v>EXPLICIT</v>
          </cell>
          <cell r="BD1659" t="str">
            <v>RPT_PARAMETER</v>
          </cell>
          <cell r="BE1659" t="str">
            <v>MANDATORY</v>
          </cell>
          <cell r="BF1659" t="str">
            <v>Platform</v>
          </cell>
        </row>
        <row r="1660">
          <cell r="D1660" t="str">
            <v>REPORT PARAMETER_IS_MULTI_VALUED</v>
          </cell>
          <cell r="E1660" t="str">
            <v>REPORT PARAMETER</v>
          </cell>
          <cell r="F1660" t="str">
            <v>IS_MULTI_VALUED</v>
          </cell>
          <cell r="H1660" t="str">
            <v>This is a Flag which indicates if this Parameter is Multi Valued</v>
          </cell>
          <cell r="M1660" t="str">
            <v>x</v>
          </cell>
          <cell r="BC1660" t="str">
            <v>EXPLICIT</v>
          </cell>
          <cell r="BD1660" t="str">
            <v>RPT_PARAMETER</v>
          </cell>
          <cell r="BE1660" t="str">
            <v>MULTI_VALUES</v>
          </cell>
          <cell r="BF1660" t="str">
            <v>Platform</v>
          </cell>
        </row>
        <row r="1661">
          <cell r="D1661" t="str">
            <v>REPORT PARAMETER_FORMAT</v>
          </cell>
          <cell r="E1661" t="str">
            <v>REPORT PARAMETER</v>
          </cell>
          <cell r="F1661" t="str">
            <v>FORMAT</v>
          </cell>
          <cell r="H1661" t="str">
            <v>This is the Formmating Mask for the Parameter</v>
          </cell>
          <cell r="BC1661" t="str">
            <v>EXPLICIT</v>
          </cell>
          <cell r="BD1661" t="str">
            <v>RPT_PARAMETER</v>
          </cell>
          <cell r="BE1661" t="str">
            <v>FORMAT_MASK</v>
          </cell>
          <cell r="BF1661" t="str">
            <v>Platform</v>
          </cell>
        </row>
        <row r="1662">
          <cell r="D1662" t="str">
            <v>REPORT PARAMETER_LOV</v>
          </cell>
          <cell r="E1662" t="str">
            <v>REPORT PARAMETER</v>
          </cell>
          <cell r="F1662" t="str">
            <v>LOV</v>
          </cell>
          <cell r="H1662" t="str">
            <v>This is the Name of The LOV(List Of Values) for this Paramter</v>
          </cell>
          <cell r="BC1662" t="str">
            <v>EXPLICIT</v>
          </cell>
          <cell r="BD1662" t="str">
            <v>RPT_PARAMETER</v>
          </cell>
          <cell r="BE1662" t="str">
            <v>LOV_NAME</v>
          </cell>
          <cell r="BF1662" t="str">
            <v>Platform</v>
          </cell>
        </row>
        <row r="1663">
          <cell r="D1663" t="str">
            <v>LOCAL REPORT_GLOBAL_REPORT</v>
          </cell>
          <cell r="E1663" t="str">
            <v>LOCAL REPORT</v>
          </cell>
          <cell r="F1663" t="str">
            <v>GLOBAL_REPORT</v>
          </cell>
          <cell r="H1663" t="str">
            <v>This is the Global Report ID from which this Localized version is derived</v>
          </cell>
          <cell r="BC1663" t="str">
            <v>EXPLICIT</v>
          </cell>
          <cell r="BD1663" t="str">
            <v>RPT_REPORT_LOCAL</v>
          </cell>
          <cell r="BE1663" t="str">
            <v>REPORT_ID</v>
          </cell>
          <cell r="BF1663" t="str">
            <v>Platform</v>
          </cell>
        </row>
        <row r="1664">
          <cell r="D1664" t="str">
            <v>LOCAL REPORT_LANGUAGE</v>
          </cell>
          <cell r="E1664" t="str">
            <v>LOCAL REPORT</v>
          </cell>
          <cell r="F1664" t="str">
            <v>LANGUAGE</v>
          </cell>
          <cell r="H1664" t="str">
            <v>This is the Language of the Localized Report</v>
          </cell>
          <cell r="BC1664" t="str">
            <v>EXPLICIT</v>
          </cell>
          <cell r="BD1664" t="str">
            <v>RPT_REPORT_LOCAL</v>
          </cell>
          <cell r="BE1664" t="str">
            <v>LANGUAGE</v>
          </cell>
          <cell r="BF1664" t="str">
            <v>Platform</v>
          </cell>
        </row>
        <row r="1665">
          <cell r="D1665" t="str">
            <v>LOCAL REPORT_COMMENTS</v>
          </cell>
          <cell r="E1665" t="str">
            <v>LOCAL REPORT</v>
          </cell>
          <cell r="F1665" t="str">
            <v>COMMENTS</v>
          </cell>
          <cell r="H1665" t="str">
            <v>This is General Description Comments for this Report in the Localized Labguage</v>
          </cell>
          <cell r="AJ1665" t="str">
            <v>x</v>
          </cell>
          <cell r="AK1665" t="str">
            <v>Description</v>
          </cell>
          <cell r="BC1665" t="str">
            <v>EXPLICIT</v>
          </cell>
          <cell r="BD1665" t="str">
            <v>RPT_REPORT_LOCAL</v>
          </cell>
          <cell r="BE1665" t="str">
            <v>COMMENTS</v>
          </cell>
          <cell r="BF1665" t="str">
            <v>Platform</v>
          </cell>
        </row>
        <row r="1666">
          <cell r="D1666" t="str">
            <v>LOCAL REPORT PARAMETER_GLOBAL_PARAMETER</v>
          </cell>
          <cell r="E1666" t="str">
            <v>LOCAL REPORT PARAMETER</v>
          </cell>
          <cell r="F1666" t="str">
            <v>GLOBAL_PARAMETER</v>
          </cell>
          <cell r="H1666" t="str">
            <v>This is the Global Report Parameter ID from which this Localized version is derived</v>
          </cell>
          <cell r="BC1666" t="str">
            <v>EXPLICIT</v>
          </cell>
          <cell r="BD1666" t="str">
            <v>RPT_PARAMETER_LOCAL</v>
          </cell>
          <cell r="BE1666" t="str">
            <v>PARAMETER_ID</v>
          </cell>
          <cell r="BF1666" t="str">
            <v>Platform</v>
          </cell>
        </row>
        <row r="1667">
          <cell r="D1667" t="str">
            <v>LOCAL REPORT PARAMETER_LANGUAGE</v>
          </cell>
          <cell r="E1667" t="str">
            <v>LOCAL REPORT PARAMETER</v>
          </cell>
          <cell r="F1667" t="str">
            <v>LANGUAGE</v>
          </cell>
          <cell r="H1667" t="str">
            <v>This is the Language of the Localized Report Parameter</v>
          </cell>
          <cell r="BC1667" t="str">
            <v>EXPLICIT</v>
          </cell>
          <cell r="BD1667" t="str">
            <v>RPT_PARAMETER_LOCAL</v>
          </cell>
          <cell r="BE1667" t="str">
            <v>LANGUAGE</v>
          </cell>
          <cell r="BF1667" t="str">
            <v>Platform</v>
          </cell>
        </row>
        <row r="1668">
          <cell r="D1668" t="str">
            <v>LOCAL REPORT PARAMETER_COMMENTS</v>
          </cell>
          <cell r="E1668" t="str">
            <v>LOCAL REPORT PARAMETER</v>
          </cell>
          <cell r="F1668" t="str">
            <v>COMMENTS</v>
          </cell>
          <cell r="H1668" t="str">
            <v>This is General Description Comments for this Report Parameter in the Localized Labguage</v>
          </cell>
          <cell r="BC1668" t="str">
            <v>EXPLICIT</v>
          </cell>
          <cell r="BD1668" t="str">
            <v>RPT_PARAMETER_LOCAL</v>
          </cell>
          <cell r="BE1668" t="str">
            <v>COMMENTS</v>
          </cell>
          <cell r="BF1668" t="str">
            <v>Platform</v>
          </cell>
        </row>
        <row r="1669">
          <cell r="D1669" t="str">
            <v>REPORT REQUEST_ID</v>
          </cell>
          <cell r="E1669" t="str">
            <v>REPORT REQUEST</v>
          </cell>
          <cell r="F1669" t="str">
            <v>ID</v>
          </cell>
          <cell r="H1669" t="str">
            <v>This is the ID of a Report Request</v>
          </cell>
          <cell r="BC1669" t="str">
            <v>EXPLICIT</v>
          </cell>
          <cell r="BD1669" t="str">
            <v>RPT_REQUEST</v>
          </cell>
          <cell r="BE1669" t="str">
            <v>ID</v>
          </cell>
          <cell r="BF1669" t="str">
            <v>Platform</v>
          </cell>
        </row>
        <row r="1670">
          <cell r="D1670" t="str">
            <v>REPORT REQUEST_REPORT</v>
          </cell>
          <cell r="E1670" t="str">
            <v>REPORT REQUEST</v>
          </cell>
          <cell r="F1670" t="str">
            <v>REPORT</v>
          </cell>
          <cell r="H1670" t="str">
            <v>This is the ID of the Report Requested</v>
          </cell>
          <cell r="BC1670" t="str">
            <v>EXPLICIT</v>
          </cell>
          <cell r="BD1670" t="str">
            <v>RPT_REQUEST</v>
          </cell>
          <cell r="BE1670" t="str">
            <v>REPORT_ID</v>
          </cell>
          <cell r="BF1670" t="str">
            <v>Platform</v>
          </cell>
        </row>
        <row r="1671">
          <cell r="D1671" t="str">
            <v>REPORT REQUEST_REQUEST_DATETIME</v>
          </cell>
          <cell r="E1671" t="str">
            <v>REPORT REQUEST</v>
          </cell>
          <cell r="F1671" t="str">
            <v>REQUEST_DATETIME</v>
          </cell>
          <cell r="H1671" t="str">
            <v>This is the Date/Time when the Request was made</v>
          </cell>
          <cell r="AJ1671" t="str">
            <v>x</v>
          </cell>
          <cell r="AK1671" t="str">
            <v>Last Generated</v>
          </cell>
          <cell r="BC1671" t="str">
            <v>EXPLICIT</v>
          </cell>
          <cell r="BD1671" t="str">
            <v>RPT_REQUEST</v>
          </cell>
          <cell r="BE1671" t="str">
            <v>REQUEST_TIME</v>
          </cell>
          <cell r="BF1671" t="str">
            <v>Platform</v>
          </cell>
        </row>
        <row r="1672">
          <cell r="D1672" t="str">
            <v>REPORT REQUEST_REQUEST_USER</v>
          </cell>
          <cell r="E1672" t="str">
            <v>REPORT REQUEST</v>
          </cell>
          <cell r="F1672" t="str">
            <v>REQUEST_USER</v>
          </cell>
          <cell r="H1672" t="str">
            <v>This is the ID of the User which requested this report</v>
          </cell>
          <cell r="AJ1672" t="str">
            <v>x</v>
          </cell>
          <cell r="AK1672" t="str">
            <v>Username</v>
          </cell>
          <cell r="BC1672" t="str">
            <v>EXPLICIT</v>
          </cell>
          <cell r="BD1672" t="str">
            <v>RPT_REQUEST</v>
          </cell>
          <cell r="BE1672" t="str">
            <v>USER_ID</v>
          </cell>
          <cell r="BF1672" t="str">
            <v>Platform</v>
          </cell>
        </row>
        <row r="1673">
          <cell r="D1673" t="str">
            <v>REPORT REQUEST_STATUS</v>
          </cell>
          <cell r="E1673" t="str">
            <v>REPORT REQUEST</v>
          </cell>
          <cell r="F1673" t="str">
            <v>STATUS</v>
          </cell>
          <cell r="H1673" t="str">
            <v xml:space="preserve">This is the Status of the Report request. </v>
          </cell>
          <cell r="M1673" t="str">
            <v>x</v>
          </cell>
          <cell r="AJ1673" t="str">
            <v>x</v>
          </cell>
          <cell r="AK1673" t="str">
            <v>History [When Complete]</v>
          </cell>
          <cell r="BC1673" t="str">
            <v>EXPLICIT</v>
          </cell>
          <cell r="BD1673" t="str">
            <v>RPT_REQUEST</v>
          </cell>
          <cell r="BE1673" t="str">
            <v>REQUEST_STATUS</v>
          </cell>
          <cell r="BF1673" t="str">
            <v>Platform</v>
          </cell>
        </row>
        <row r="1674">
          <cell r="D1674" t="str">
            <v>REPORT REQUEST PARAMETER_NAME</v>
          </cell>
          <cell r="E1674" t="str">
            <v>REPORT REQUEST PARAMETER</v>
          </cell>
          <cell r="F1674" t="str">
            <v>NAME</v>
          </cell>
          <cell r="H1674" t="str">
            <v>This is the Name of the Report Parameter used for the  Request</v>
          </cell>
          <cell r="BC1674" t="str">
            <v>EXPLICIT</v>
          </cell>
          <cell r="BD1674" t="str">
            <v>RPT_REQUEST_PARAMETER</v>
          </cell>
          <cell r="BE1674" t="str">
            <v>PARAMETER_NAME</v>
          </cell>
          <cell r="BF1674" t="str">
            <v>Platform</v>
          </cell>
        </row>
        <row r="1675">
          <cell r="D1675" t="str">
            <v>REPORT REQUEST PARAMETER_VALUE</v>
          </cell>
          <cell r="E1675" t="str">
            <v>REPORT REQUEST PARAMETER</v>
          </cell>
          <cell r="F1675" t="str">
            <v>VALUE</v>
          </cell>
          <cell r="H1675" t="str">
            <v>This is the Value of the Report Parameter used in the Request</v>
          </cell>
          <cell r="BC1675" t="str">
            <v>EXPLICIT</v>
          </cell>
          <cell r="BD1675" t="str">
            <v>RPT_REQUEST_PARAMETER</v>
          </cell>
          <cell r="BE1675" t="str">
            <v>VALUE</v>
          </cell>
          <cell r="BF1675" t="str">
            <v>Platform</v>
          </cell>
        </row>
        <row r="1676">
          <cell r="D1676" t="str">
            <v>SCHEDULED JOB_ID</v>
          </cell>
          <cell r="E1676" t="str">
            <v>SCHEDULED JOB</v>
          </cell>
          <cell r="F1676" t="str">
            <v>ID</v>
          </cell>
          <cell r="H1676" t="str">
            <v>This is the Id of a Defined Application Scheduled Process</v>
          </cell>
          <cell r="L1676" t="str">
            <v>x</v>
          </cell>
          <cell r="BC1676" t="str">
            <v>EXPLICIT</v>
          </cell>
          <cell r="BD1676" t="str">
            <v>SCD_JOB_DEFINITION</v>
          </cell>
          <cell r="BE1676" t="str">
            <v>ID</v>
          </cell>
          <cell r="BF1676" t="str">
            <v>Platform</v>
          </cell>
        </row>
        <row r="1677">
          <cell r="D1677" t="str">
            <v>SCHEDULED JOB_NAME</v>
          </cell>
          <cell r="E1677" t="str">
            <v>SCHEDULED JOB</v>
          </cell>
          <cell r="F1677" t="str">
            <v>NAME</v>
          </cell>
          <cell r="H1677" t="str">
            <v>This is the Name of the Job</v>
          </cell>
          <cell r="L1677" t="str">
            <v>x</v>
          </cell>
          <cell r="BC1677" t="str">
            <v>EXPLICIT</v>
          </cell>
          <cell r="BD1677" t="str">
            <v>SCD_JOB_DEFINITION</v>
          </cell>
          <cell r="BE1677" t="str">
            <v>NAME</v>
          </cell>
          <cell r="BF1677" t="str">
            <v>MANUAL</v>
          </cell>
        </row>
        <row r="1678">
          <cell r="D1678" t="str">
            <v>SCHEDULED JOB_GROUP</v>
          </cell>
          <cell r="E1678" t="str">
            <v>SCHEDULED JOB</v>
          </cell>
          <cell r="F1678" t="str">
            <v>GROUP</v>
          </cell>
          <cell r="H1678" t="str">
            <v>This is the Name the Logical Application Group to which this Job belongs</v>
          </cell>
          <cell r="L1678" t="str">
            <v>x</v>
          </cell>
          <cell r="BC1678" t="str">
            <v>EXPLICIT</v>
          </cell>
          <cell r="BD1678" t="str">
            <v>SCD_JOB_DEFINITION</v>
          </cell>
          <cell r="BE1678" t="str">
            <v>GROUP_NAME</v>
          </cell>
          <cell r="BF1678" t="str">
            <v>MANUAL</v>
          </cell>
        </row>
        <row r="1679">
          <cell r="D1679" t="str">
            <v>SCHEDULED JOB_SCOPE</v>
          </cell>
          <cell r="E1679" t="str">
            <v>SCHEDULED JOB</v>
          </cell>
          <cell r="F1679" t="str">
            <v>SCOPE</v>
          </cell>
          <cell r="H1679" t="str">
            <v xml:space="preserve">Indicates the Execution scope for this Job. Can be LOCAL or CLUSTER
</v>
          </cell>
          <cell r="BC1679" t="str">
            <v>EXPLICIT</v>
          </cell>
          <cell r="BD1679" t="str">
            <v>SCD_JOB_DEFINITION</v>
          </cell>
          <cell r="BE1679" t="str">
            <v>SCOPE</v>
          </cell>
          <cell r="BF1679" t="str">
            <v>MANUAL</v>
          </cell>
        </row>
        <row r="1680">
          <cell r="D1680" t="str">
            <v>SCHEDULED JOB_PRIORITY</v>
          </cell>
          <cell r="E1680" t="str">
            <v>SCHEDULED JOB</v>
          </cell>
          <cell r="F1680" t="str">
            <v>PRIORITY</v>
          </cell>
          <cell r="H1680" t="str">
            <v>This is the execution priority for this Scheduled Job</v>
          </cell>
          <cell r="BC1680" t="str">
            <v>EXPLICIT</v>
          </cell>
          <cell r="BD1680" t="str">
            <v>SCD_JOB_DEFINITION</v>
          </cell>
          <cell r="BE1680" t="str">
            <v>PRIORITY</v>
          </cell>
          <cell r="BF1680" t="str">
            <v>MANUAL</v>
          </cell>
        </row>
        <row r="1681">
          <cell r="D1681" t="str">
            <v>SCHEDULED JOB_COMMAND</v>
          </cell>
          <cell r="E1681" t="str">
            <v>SCHEDULED JOB</v>
          </cell>
          <cell r="F1681" t="str">
            <v>COMMAND</v>
          </cell>
          <cell r="H1681" t="str">
            <v>This is the Cron Tab command which defines this job</v>
          </cell>
          <cell r="BC1681" t="str">
            <v>EXPLICIT</v>
          </cell>
          <cell r="BD1681" t="str">
            <v>SCD_JOB_DEFINITION</v>
          </cell>
          <cell r="BE1681" t="str">
            <v>CRON</v>
          </cell>
          <cell r="BF1681" t="str">
            <v>MANUAL</v>
          </cell>
        </row>
        <row r="1682">
          <cell r="D1682" t="str">
            <v>SCHEDULED JOB_INSTANCE_ID</v>
          </cell>
          <cell r="E1682" t="str">
            <v>SCHEDULED JOB</v>
          </cell>
          <cell r="F1682" t="str">
            <v>INSTANCE_ID</v>
          </cell>
          <cell r="H1682" t="str">
            <v>This is the Id of an Execution Instance of this Job</v>
          </cell>
          <cell r="BC1682" t="str">
            <v>EXPLICIT</v>
          </cell>
          <cell r="BD1682" t="str">
            <v>SCD_JOB_INSTANCE</v>
          </cell>
          <cell r="BE1682" t="str">
            <v>ID</v>
          </cell>
          <cell r="BF1682" t="str">
            <v>Platform</v>
          </cell>
        </row>
        <row r="1683">
          <cell r="D1683" t="str">
            <v>SCHEDULED JOB_STATUS</v>
          </cell>
          <cell r="E1683" t="str">
            <v>SCHEDULED JOB</v>
          </cell>
          <cell r="F1683" t="str">
            <v>STATUS</v>
          </cell>
          <cell r="H1683" t="str">
            <v>This is the Execution Status of the Job</v>
          </cell>
          <cell r="M1683" t="str">
            <v>x</v>
          </cell>
          <cell r="BC1683" t="str">
            <v>EXPLICIT</v>
          </cell>
          <cell r="BD1683" t="str">
            <v>SCD_JOB_INSTANCE</v>
          </cell>
          <cell r="BE1683" t="str">
            <v>STATE</v>
          </cell>
          <cell r="BF1683" t="str">
            <v>Platform</v>
          </cell>
        </row>
        <row r="1684">
          <cell r="D1684" t="str">
            <v>SCHEDULED JOB_SCHEDULED_DATE</v>
          </cell>
          <cell r="E1684" t="str">
            <v>SCHEDULED JOB</v>
          </cell>
          <cell r="F1684" t="str">
            <v>SCHEDULED_DATE</v>
          </cell>
          <cell r="H1684" t="str">
            <v>This is the date/time the Job was Scehduled</v>
          </cell>
          <cell r="BC1684" t="str">
            <v>EXPLICIT</v>
          </cell>
          <cell r="BD1684" t="str">
            <v>SCD_JOB_INSTANCE</v>
          </cell>
          <cell r="BE1684" t="str">
            <v>SCHEDULED_DATE</v>
          </cell>
          <cell r="BF1684" t="str">
            <v>Platform</v>
          </cell>
        </row>
        <row r="1685">
          <cell r="D1685" t="str">
            <v>SCHEDULED JOB_START_DATE</v>
          </cell>
          <cell r="E1685" t="str">
            <v>SCHEDULED JOB</v>
          </cell>
          <cell r="F1685" t="str">
            <v>START_DATE</v>
          </cell>
          <cell r="H1685" t="str">
            <v>This is the execution start date/time of the Job</v>
          </cell>
          <cell r="BC1685" t="str">
            <v>EXPLICIT</v>
          </cell>
          <cell r="BD1685" t="str">
            <v>SCD_JOB_INSTANCE</v>
          </cell>
          <cell r="BE1685" t="str">
            <v>START_DATE</v>
          </cell>
          <cell r="BF1685" t="str">
            <v>Platform</v>
          </cell>
        </row>
        <row r="1686">
          <cell r="D1686" t="str">
            <v>SCHEDULED JOB_END_DATE</v>
          </cell>
          <cell r="E1686" t="str">
            <v>SCHEDULED JOB</v>
          </cell>
          <cell r="F1686" t="str">
            <v>END_DATE</v>
          </cell>
          <cell r="H1686" t="str">
            <v>This is the execution stop date/time of the Job</v>
          </cell>
          <cell r="BC1686" t="str">
            <v>EXPLICIT</v>
          </cell>
          <cell r="BD1686" t="str">
            <v>SCD_JOB_INSTANCE</v>
          </cell>
          <cell r="BE1686" t="str">
            <v>END_DATE</v>
          </cell>
          <cell r="BF1686" t="str">
            <v>Platform</v>
          </cell>
        </row>
        <row r="1687">
          <cell r="D1687" t="str">
            <v>APPLICATION EVENT_ID</v>
          </cell>
          <cell r="E1687" t="str">
            <v>APPLICATION EVENT</v>
          </cell>
          <cell r="F1687" t="str">
            <v>ID</v>
          </cell>
          <cell r="H1687" t="str">
            <v>This is the ID of an Application Event. It indicates a significant change of status of an Application Component</v>
          </cell>
          <cell r="BC1687" t="str">
            <v>EXPLICIT</v>
          </cell>
          <cell r="BD1687" t="str">
            <v>EDA_EVENT</v>
          </cell>
          <cell r="BE1687" t="str">
            <v>ID</v>
          </cell>
          <cell r="BF1687" t="str">
            <v>Platform</v>
          </cell>
        </row>
        <row r="1688">
          <cell r="D1688" t="str">
            <v>APPLICATION EVENT_CREATION_DATE</v>
          </cell>
          <cell r="E1688" t="str">
            <v>APPLICATION EVENT</v>
          </cell>
          <cell r="F1688" t="str">
            <v>CREATION_DATE</v>
          </cell>
          <cell r="H1688" t="str">
            <v>This is the Creation Date for the Event</v>
          </cell>
          <cell r="BC1688" t="str">
            <v>EXPLICIT</v>
          </cell>
          <cell r="BD1688" t="str">
            <v>EDA_EVENT</v>
          </cell>
          <cell r="BE1688" t="str">
            <v>CREATION_DATE</v>
          </cell>
          <cell r="BF1688" t="str">
            <v>Platform</v>
          </cell>
        </row>
        <row r="1689">
          <cell r="D1689" t="str">
            <v>APPLICATION EVENT_CATEGORY</v>
          </cell>
          <cell r="E1689" t="str">
            <v>APPLICATION EVENT</v>
          </cell>
          <cell r="F1689" t="str">
            <v>CATEGORY</v>
          </cell>
          <cell r="H1689" t="str">
            <v>This is the Applicative domain (i.e.: business module of the source application) which triggered the event</v>
          </cell>
          <cell r="BC1689" t="str">
            <v>EXPLICIT</v>
          </cell>
          <cell r="BD1689" t="str">
            <v>EDA_EVENT</v>
          </cell>
          <cell r="BE1689" t="str">
            <v>CATEGORY</v>
          </cell>
          <cell r="BF1689" t="str">
            <v>Platform</v>
          </cell>
        </row>
        <row r="1690">
          <cell r="D1690" t="str">
            <v>APPLICATION EVENT_SUB_CATEGORY</v>
          </cell>
          <cell r="E1690" t="str">
            <v>APPLICATION EVENT</v>
          </cell>
          <cell r="F1690" t="str">
            <v>SUB_CATEGORY</v>
          </cell>
          <cell r="H1690" t="str">
            <v>This is the Applicative sub domain (Sub module) which triggered the event.</v>
          </cell>
          <cell r="BC1690" t="str">
            <v>EXPLICIT</v>
          </cell>
          <cell r="BD1690" t="str">
            <v>EDA_EVENT</v>
          </cell>
          <cell r="BE1690" t="str">
            <v>SUBCATEGORY</v>
          </cell>
          <cell r="BF1690" t="str">
            <v>Platform</v>
          </cell>
        </row>
        <row r="1691">
          <cell r="D1691" t="str">
            <v>APPLICATION EVENT_COMMAND</v>
          </cell>
          <cell r="E1691" t="str">
            <v>APPLICATION EVENT</v>
          </cell>
          <cell r="F1691" t="str">
            <v>COMMAND</v>
          </cell>
          <cell r="H1691" t="str">
            <v>This is the Name/Event which occurred.</v>
          </cell>
          <cell r="BC1691" t="str">
            <v>EXPLICIT</v>
          </cell>
          <cell r="BD1691" t="str">
            <v>EDA_EVENT</v>
          </cell>
          <cell r="BE1691" t="str">
            <v>COMMAND</v>
          </cell>
          <cell r="BF1691" t="str">
            <v>Platform</v>
          </cell>
        </row>
        <row r="1692">
          <cell r="D1692" t="str">
            <v>APPLICATION EVENT_ADDON</v>
          </cell>
          <cell r="E1692" t="str">
            <v>APPLICATION EVENT</v>
          </cell>
          <cell r="F1692" t="str">
            <v>ADDON</v>
          </cell>
          <cell r="H1692" t="str">
            <v>Addition information of the Event.</v>
          </cell>
          <cell r="BC1692" t="str">
            <v>EXPLICIT</v>
          </cell>
          <cell r="BD1692" t="str">
            <v>EDA_EVENT</v>
          </cell>
          <cell r="BE1692" t="str">
            <v>ADDON</v>
          </cell>
          <cell r="BF1692" t="str">
            <v>Platform</v>
          </cell>
        </row>
        <row r="1693">
          <cell r="D1693" t="str">
            <v>APPLICATION EVENT_KEY</v>
          </cell>
          <cell r="E1693" t="str">
            <v>APPLICATION EVENT</v>
          </cell>
          <cell r="F1693" t="str">
            <v>KEY</v>
          </cell>
          <cell r="H1693" t="str">
            <v>This is the ID of the Object this Event stands for.</v>
          </cell>
          <cell r="BC1693" t="str">
            <v>EXPLICIT</v>
          </cell>
          <cell r="BD1693" t="str">
            <v>EDA_EVENT</v>
          </cell>
          <cell r="BE1693" t="str">
            <v>KEY</v>
          </cell>
          <cell r="BF1693" t="str">
            <v>Platform</v>
          </cell>
        </row>
        <row r="1694">
          <cell r="D1694" t="str">
            <v>APPLICATION EVENT_SOURCE</v>
          </cell>
          <cell r="E1694" t="str">
            <v>APPLICATION EVENT</v>
          </cell>
          <cell r="F1694" t="str">
            <v>SOURCE</v>
          </cell>
          <cell r="H1694" t="str">
            <v>This is the Name of the Application Service (Bean) which triggered this event.</v>
          </cell>
          <cell r="BC1694" t="str">
            <v>EXPLICIT</v>
          </cell>
          <cell r="BD1694" t="str">
            <v>EDA_EVENT</v>
          </cell>
          <cell r="BE1694" t="str">
            <v>SOURCE</v>
          </cell>
          <cell r="BF1694" t="str">
            <v>Platform</v>
          </cell>
        </row>
        <row r="1695">
          <cell r="D1695" t="str">
            <v>APPLICATION EVENT_MESSAGE</v>
          </cell>
          <cell r="E1695" t="str">
            <v>APPLICATION EVENT</v>
          </cell>
          <cell r="F1695" t="str">
            <v>MESSAGE</v>
          </cell>
          <cell r="H1695" t="str">
            <v>This is a Custom message allowing commenting an event.</v>
          </cell>
          <cell r="BC1695" t="str">
            <v>EXPLICIT</v>
          </cell>
          <cell r="BD1695" t="str">
            <v>EDA_EVENT</v>
          </cell>
          <cell r="BE1695" t="str">
            <v>MESSAGE</v>
          </cell>
          <cell r="BF1695" t="str">
            <v>Platform</v>
          </cell>
        </row>
        <row r="1696">
          <cell r="D1696" t="str">
            <v>PRODUCT LANGUAGE_ID</v>
          </cell>
          <cell r="E1696" t="str">
            <v>PRODUCT LANGUAGE</v>
          </cell>
          <cell r="F1696" t="str">
            <v>ID</v>
          </cell>
          <cell r="H1696" t="str">
            <v>Internal (Digiplug) ID</v>
          </cell>
        </row>
        <row r="1697">
          <cell r="D1697" t="str">
            <v>PRODUCT LANGUAGE_PRODUCT_ID</v>
          </cell>
          <cell r="E1697" t="str">
            <v>PRODUCT LANGUAGE</v>
          </cell>
          <cell r="F1697" t="str">
            <v>PRODUCT_ID</v>
          </cell>
          <cell r="H1697" t="str">
            <v>ID of the product the language refers to</v>
          </cell>
        </row>
        <row r="1698">
          <cell r="D1698" t="str">
            <v>PRODUCT LANGUAGE_PRODUCT_LANGUAGE_EXTERNAL_PRODUCT_ID</v>
          </cell>
          <cell r="E1698" t="str">
            <v>PRODUCT LANGUAGE</v>
          </cell>
          <cell r="F1698" t="str">
            <v>PRODUCT_LANGUAGE_EXTERNAL_PRODUCT_ID</v>
          </cell>
          <cell r="H1698" t="str">
            <v>External product Key which links all  Languages</v>
          </cell>
          <cell r="L1698" t="str">
            <v>x</v>
          </cell>
        </row>
        <row r="1699">
          <cell r="D1699" t="str">
            <v>PRODUCT LANGUAGE_PRODUCT_LANGUAGE_LINK_IK</v>
          </cell>
          <cell r="E1699" t="str">
            <v>PRODUCT LANGUAGE</v>
          </cell>
          <cell r="F1699" t="str">
            <v>PRODUCT_LANGUAGE_LINK_IK</v>
          </cell>
          <cell r="H1699" t="str">
            <v>External Key which links a R2 Release with a Language</v>
          </cell>
          <cell r="L1699" t="str">
            <v>x</v>
          </cell>
        </row>
        <row r="1700">
          <cell r="D1700" t="str">
            <v>PRODUCT LANGUAGE_PRODUCT_LANGUAGE_PRIMARY_INDICATOR</v>
          </cell>
          <cell r="E1700" t="str">
            <v>PRODUCT LANGUAGE</v>
          </cell>
          <cell r="F1700" t="str">
            <v>PRODUCT_LANGUAGE_PRIMARY_INDICATOR</v>
          </cell>
          <cell r="H1700" t="str">
            <v xml:space="preserve">Primary Indicator for Audio or Subtltile Language used for Release
</v>
          </cell>
          <cell r="S1700" t="str">
            <v>x</v>
          </cell>
        </row>
        <row r="1701">
          <cell r="D1701" t="str">
            <v>PRODUCT LANGUAGE_PRODUCT_LANGUAGE_TYPE</v>
          </cell>
          <cell r="E1701" t="str">
            <v>PRODUCT LANGUAGE</v>
          </cell>
          <cell r="F1701" t="str">
            <v>PRODUCT_LANGUAGE_TYPE</v>
          </cell>
          <cell r="G1701" t="str">
            <v>x</v>
          </cell>
          <cell r="H1701" t="str">
            <v>Language Type Description.
Values can be "Audio" and "Subtitle"</v>
          </cell>
          <cell r="S1701" t="str">
            <v>x</v>
          </cell>
        </row>
        <row r="1702">
          <cell r="D1702" t="str">
            <v>PRODUCT LANGUAGE_PRODUCT_LANGUAGE_NAME</v>
          </cell>
          <cell r="E1702" t="str">
            <v>PRODUCT LANGUAGE</v>
          </cell>
          <cell r="F1702" t="str">
            <v>PRODUCT_LANGUAGE_NAME</v>
          </cell>
          <cell r="G1702" t="str">
            <v>x</v>
          </cell>
          <cell r="H1702" t="str">
            <v>Language Name
Examples" "Engligh", "Spanish"</v>
          </cell>
          <cell r="S1702" t="str">
            <v>x</v>
          </cell>
        </row>
        <row r="1703">
          <cell r="D1703" t="str">
            <v>COMPONENT LANGUAGE_ID</v>
          </cell>
          <cell r="E1703" t="str">
            <v>COMPONENT LANGUAGE</v>
          </cell>
          <cell r="F1703" t="str">
            <v>ID</v>
          </cell>
          <cell r="H1703" t="str">
            <v>Internal (Digiplug) ID</v>
          </cell>
        </row>
        <row r="1704">
          <cell r="D1704" t="str">
            <v>COMPONENT LANGUAGE_COMPONENT_ID</v>
          </cell>
          <cell r="E1704" t="str">
            <v>COMPONENT LANGUAGE</v>
          </cell>
          <cell r="F1704" t="str">
            <v>COMPONENT_ID</v>
          </cell>
          <cell r="H1704" t="str">
            <v>ID of the component the language refers to</v>
          </cell>
        </row>
        <row r="1705">
          <cell r="D1705" t="str">
            <v>COMPONENT LANGUAGE_COMPONENT_LANGUAGE_EXTERNAL_PRODUCT_ID</v>
          </cell>
          <cell r="E1705" t="str">
            <v>COMPONENT LANGUAGE</v>
          </cell>
          <cell r="F1705" t="str">
            <v>COMPONENT_LANGUAGE_EXTERNAL_PRODUCT_ID</v>
          </cell>
          <cell r="H1705" t="str">
            <v>External product Key which links all  Languages</v>
          </cell>
          <cell r="L1705" t="str">
            <v>x</v>
          </cell>
        </row>
        <row r="1706">
          <cell r="D1706" t="str">
            <v>COMPONENT LANGUAGE_COMPONENT_LANGUAGE_LINK_IK</v>
          </cell>
          <cell r="E1706" t="str">
            <v>COMPONENT LANGUAGE</v>
          </cell>
          <cell r="F1706" t="str">
            <v>COMPONENT_LANGUAGE_LINK_IK</v>
          </cell>
          <cell r="H1706" t="str">
            <v>External Key which links a R2 Release with a Language</v>
          </cell>
          <cell r="L1706" t="str">
            <v>x</v>
          </cell>
        </row>
        <row r="1707">
          <cell r="D1707" t="str">
            <v>COMPONENT LANGUAGE_COMPONENT_LANGUAGE_PRIMARY_INDICATOR</v>
          </cell>
          <cell r="E1707" t="str">
            <v>COMPONENT LANGUAGE</v>
          </cell>
          <cell r="F1707" t="str">
            <v>COMPONENT_LANGUAGE_PRIMARY_INDICATOR</v>
          </cell>
          <cell r="H1707" t="str">
            <v xml:space="preserve">Primary Indicator for Audio or Subtltile Language used for Release
</v>
          </cell>
          <cell r="S1707" t="str">
            <v>x</v>
          </cell>
        </row>
        <row r="1708">
          <cell r="D1708" t="str">
            <v>COMPONENT LANGUAGE_COMPONENT_LANGUAGE_TYPE</v>
          </cell>
          <cell r="E1708" t="str">
            <v>COMPONENT LANGUAGE</v>
          </cell>
          <cell r="F1708" t="str">
            <v>COMPONENT_LANGUAGE_TYPE</v>
          </cell>
          <cell r="G1708" t="str">
            <v>x</v>
          </cell>
          <cell r="H1708" t="str">
            <v>Language Type Description.
Values can be "Audio" and "Subtitle"</v>
          </cell>
          <cell r="S1708" t="str">
            <v>x</v>
          </cell>
        </row>
        <row r="1709">
          <cell r="D1709" t="str">
            <v>COMPONENT LANGUAGE_COMPONENT_LANGUAGE_NAME</v>
          </cell>
          <cell r="E1709" t="str">
            <v>COMPONENT LANGUAGE</v>
          </cell>
          <cell r="F1709" t="str">
            <v>COMPONENT_LANGUAGE_NAME</v>
          </cell>
          <cell r="G1709" t="str">
            <v>x</v>
          </cell>
          <cell r="H1709" t="str">
            <v>Language Name
Examples" "Engligh", "Spanish"</v>
          </cell>
          <cell r="S1709" t="str">
            <v>x</v>
          </cell>
        </row>
        <row r="1710">
          <cell r="D1710" t="str">
            <v>WORK CONTRIBUTOR_WORK_ID</v>
          </cell>
          <cell r="E1710" t="str">
            <v>WORK CONTRIBUTOR</v>
          </cell>
          <cell r="F1710" t="str">
            <v>WORK_ID</v>
          </cell>
          <cell r="H1710" t="str">
            <v>Reference to the Local Work to which this contibutor belongs</v>
          </cell>
          <cell r="I1710" t="str">
            <v>CONTRIBUTION</v>
          </cell>
          <cell r="J1710" t="str">
            <v>CONTRIBUTION_LOCAL_PRODUCT_ID</v>
          </cell>
          <cell r="K1710" t="str">
            <v>Platform</v>
          </cell>
          <cell r="BC1710" t="str">
            <v>EXPLICIT</v>
          </cell>
          <cell r="BD1710" t="str">
            <v>AMN_PRODUCT_CONTRIB</v>
          </cell>
          <cell r="BE1710" t="str">
            <v>LOCAL_WORK_ID</v>
          </cell>
          <cell r="BF1710" t="str">
            <v>Platform</v>
          </cell>
          <cell r="BH1710" t="str">
            <v>GENERATE</v>
          </cell>
        </row>
        <row r="1711">
          <cell r="D1711" t="str">
            <v>WORK CONTRIBUTOR_TALENT_NAME_ID</v>
          </cell>
          <cell r="E1711" t="str">
            <v>WORK CONTRIBUTOR</v>
          </cell>
          <cell r="F1711" t="str">
            <v>TALENT_NAME_ID</v>
          </cell>
          <cell r="H1711" t="str">
            <v>Reference to Talent Name Id from Platform</v>
          </cell>
          <cell r="I1711" t="str">
            <v>CONTRIBUTION</v>
          </cell>
          <cell r="J1711" t="str">
            <v>CONTRIBUTION_TALENT_NAME_ID</v>
          </cell>
          <cell r="K1711" t="str">
            <v>Platform</v>
          </cell>
          <cell r="L1711" t="str">
            <v>x</v>
          </cell>
          <cell r="BC1711" t="str">
            <v>EXPLICIT</v>
          </cell>
          <cell r="BD1711" t="str">
            <v>AMN_PRODUCT_CONTRIB</v>
          </cell>
          <cell r="BE1711" t="str">
            <v>TALENT_NAME_ID</v>
          </cell>
          <cell r="BF1711" t="str">
            <v>Platform</v>
          </cell>
          <cell r="BH1711" t="str">
            <v>GENERATE</v>
          </cell>
        </row>
        <row r="1712">
          <cell r="D1712" t="str">
            <v>WORK CONTRIBUTOR_ROLE</v>
          </cell>
          <cell r="E1712" t="str">
            <v>WORK CONTRIBUTOR</v>
          </cell>
          <cell r="F1712" t="str">
            <v>ROLE</v>
          </cell>
          <cell r="G1712" t="str">
            <v>x</v>
          </cell>
          <cell r="H1712" t="str">
            <v>Agregated Role for Contibution based on logic for Content Provider for Delivery.  Mapping can be found in "Contribution Mapping" Sheet.</v>
          </cell>
          <cell r="I1712" t="str">
            <v>CONTRIBUTION</v>
          </cell>
          <cell r="J1712" t="str">
            <v>CONTRIBUTION_ROLE</v>
          </cell>
          <cell r="K1712" t="str">
            <v>Optional</v>
          </cell>
          <cell r="L1712" t="str">
            <v>x</v>
          </cell>
          <cell r="S1712" t="str">
            <v>x</v>
          </cell>
          <cell r="AJ1712" t="str">
            <v>x</v>
          </cell>
          <cell r="AK1712" t="str">
            <v>Performer [Product]
Conductor [Product]
Composer [Product]
Artist [Product] (SEARCH)</v>
          </cell>
          <cell r="AL1712" t="str">
            <v>x</v>
          </cell>
          <cell r="AO1712" t="str">
            <v>x</v>
          </cell>
          <cell r="BC1712" t="str">
            <v>EXPLICIT</v>
          </cell>
          <cell r="BD1712" t="str">
            <v>AMN_PRODUCT_CONTRIB</v>
          </cell>
          <cell r="BE1712" t="str">
            <v>ROLE</v>
          </cell>
          <cell r="BF1712" t="str">
            <v>Platform</v>
          </cell>
          <cell r="BH1712" t="str">
            <v>LOGIC</v>
          </cell>
          <cell r="BK1712" t="str">
            <v>Should be Using Contributors with repertoire_type=PRDCMP or PRODCT
Check Contribition Mapping</v>
          </cell>
        </row>
        <row r="1713">
          <cell r="D1713" t="str">
            <v>WORK CONTRIBUTOR_REPERTOIRE_ROLE</v>
          </cell>
          <cell r="E1713" t="str">
            <v>WORK CONTRIBUTOR</v>
          </cell>
          <cell r="F1713" t="str">
            <v>REPERTOIRE_ROLE</v>
          </cell>
          <cell r="H1713" t="str">
            <v>Role description as per External System</v>
          </cell>
          <cell r="I1713" t="str">
            <v>CONTRIBUTION</v>
          </cell>
          <cell r="J1713" t="str">
            <v>CONTRIBUTION_REPERTOIRE_ROLE</v>
          </cell>
          <cell r="K1713" t="str">
            <v>Optional</v>
          </cell>
          <cell r="L1713" t="str">
            <v>x</v>
          </cell>
          <cell r="S1713" t="str">
            <v>x</v>
          </cell>
          <cell r="BC1713" t="str">
            <v>EXPLICIT</v>
          </cell>
          <cell r="BD1713" t="str">
            <v>AMN_WORK_CONTRIB</v>
          </cell>
          <cell r="BE1713" t="str">
            <v>REPERTOIRE_ROLE</v>
          </cell>
          <cell r="BF1713" t="str">
            <v>R2</v>
          </cell>
          <cell r="BG1713" t="str">
            <v>NAME</v>
          </cell>
          <cell r="BH1713" t="str">
            <v>R2</v>
          </cell>
          <cell r="BI1713" t="str">
            <v>Contribution</v>
          </cell>
          <cell r="BJ1713" t="str">
            <v>role_name</v>
          </cell>
        </row>
        <row r="1714">
          <cell r="D1714" t="str">
            <v>WORK CONTRIBUTOR_PRIMARY_INDICATOR</v>
          </cell>
          <cell r="E1714" t="str">
            <v>WORK CONTRIBUTOR</v>
          </cell>
          <cell r="F1714" t="str">
            <v>PRIMARY_INDICATOR</v>
          </cell>
          <cell r="H1714" t="str">
            <v xml:space="preserve">Indicates whether the contribution is considered Primary or "Main" and not ("Secondary"). </v>
          </cell>
          <cell r="I1714" t="str">
            <v>CONTRIBUTION</v>
          </cell>
          <cell r="J1714" t="str">
            <v>CONTRIBUTION_PRIMARY_INDICATOR</v>
          </cell>
          <cell r="K1714" t="str">
            <v>Optional</v>
          </cell>
          <cell r="L1714" t="str">
            <v>x</v>
          </cell>
          <cell r="S1714" t="str">
            <v>x</v>
          </cell>
          <cell r="BC1714" t="str">
            <v>EXPLICIT</v>
          </cell>
          <cell r="BD1714" t="str">
            <v>AMN_PRODUCT_CONTRIB</v>
          </cell>
          <cell r="BE1714" t="str">
            <v>PRIMARY_CONTRIBUTION</v>
          </cell>
          <cell r="BF1714" t="str">
            <v>R2</v>
          </cell>
          <cell r="BG1714" t="str">
            <v>NAME</v>
          </cell>
          <cell r="BH1714" t="str">
            <v>R2</v>
          </cell>
          <cell r="BI1714" t="str">
            <v>Contribution</v>
          </cell>
          <cell r="BJ1714" t="str">
            <v>primary_indicator</v>
          </cell>
        </row>
        <row r="1715">
          <cell r="D1715" t="str">
            <v>WORK CONTRIBUTOR_REPERTOIRE_CONTRIBUTION_ID</v>
          </cell>
          <cell r="E1715" t="str">
            <v>WORK CONTRIBUTOR</v>
          </cell>
          <cell r="F1715" t="str">
            <v>REPERTOIRE_CONTRIBUTION_ID</v>
          </cell>
          <cell r="H1715" t="str">
            <v>External Contribution Id. Don't We need this for Reference</v>
          </cell>
          <cell r="I1715" t="str">
            <v>CONTRIBUTION</v>
          </cell>
          <cell r="J1715" t="str">
            <v>CONTRIBUTION_REPERTOIRE_CONTRIBUTION_ID</v>
          </cell>
          <cell r="K1715" t="str">
            <v>Platform</v>
          </cell>
          <cell r="L1715" t="str">
            <v>x</v>
          </cell>
          <cell r="BC1715" t="str">
            <v>EXPLICIT</v>
          </cell>
          <cell r="BD1715" t="str">
            <v>AMN_PRODUCT_CONTRIB</v>
          </cell>
          <cell r="BE1715" t="str">
            <v>REPERTOIRE_CONTRIBUTION_ID</v>
          </cell>
          <cell r="BF1715" t="str">
            <v>R2</v>
          </cell>
          <cell r="BG1715" t="str">
            <v>NAME</v>
          </cell>
          <cell r="BH1715" t="str">
            <v>R2</v>
          </cell>
          <cell r="BI1715" t="str">
            <v>Contribution</v>
          </cell>
          <cell r="BJ1715" t="str">
            <v>contribution_id</v>
          </cell>
        </row>
        <row r="1716">
          <cell r="D1716" t="str">
            <v>WORK CONTRIBUTOR_LABEL_COPY_CREDIT</v>
          </cell>
          <cell r="E1716" t="str">
            <v>WORK CONTRIBUTOR</v>
          </cell>
          <cell r="F1716" t="str">
            <v>LABEL_COPY_CREDIT</v>
          </cell>
          <cell r="H1716" t="str">
            <v>Free-format text string to give the credit as it needs to appear on Label Copy. Can be left empty to prevent any credit for this contribution being printed.  Example - "Belinda Carlisle appears Courtesy of Chrysalis Records".</v>
          </cell>
          <cell r="I1716" t="str">
            <v>CONTRIBUTION</v>
          </cell>
          <cell r="J1716" t="str">
            <v>CONTRIBUTION_LABEL_COPY_CREDIT</v>
          </cell>
          <cell r="K1716" t="str">
            <v>Optional</v>
          </cell>
          <cell r="BC1716" t="str">
            <v>EXPLICIT</v>
          </cell>
          <cell r="BD1716" t="str">
            <v>AMN_PRODUCT_CONTRIB</v>
          </cell>
          <cell r="BE1716" t="str">
            <v>LABEL_COPY_CREDIT</v>
          </cell>
          <cell r="BF1716" t="str">
            <v>R2</v>
          </cell>
          <cell r="BH1716" t="str">
            <v>R2</v>
          </cell>
          <cell r="BI1716" t="str">
            <v>Contribution</v>
          </cell>
          <cell r="BJ1716" t="str">
            <v>label_copy_credit</v>
          </cell>
        </row>
      </sheetData>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uilhem Cousy" refreshedDate="40969.57917222222" createdVersion="4" refreshedVersion="4" minRefreshableVersion="3" recordCount="2363">
  <cacheSource type="worksheet">
    <worksheetSource name="ddex_mapping"/>
  </cacheSource>
  <cacheFields count="3">
    <cacheField name="Status" numFmtId="0">
      <sharedItems containsBlank="1" count="8">
        <m/>
        <s v="UMGI approved"/>
        <s v="-"/>
        <s v="UMGI to review"/>
        <s v="DGP in progress"/>
        <s v="DGP to review" u="1"/>
        <s v="DGP to review " u="1"/>
        <s v="UMGI approved " u="1"/>
      </sharedItems>
    </cacheField>
    <cacheField name="DSC mandatory" numFmtId="0">
      <sharedItems containsBlank="1"/>
    </cacheField>
    <cacheField name="Upstream rules" numFmtId="0">
      <sharedItems containsBlank="1" count="477" longText="1">
        <m/>
        <s v="&quot;2011/ern-main/33&quot;"/>
        <s v="Not used"/>
        <s v="-"/>
        <s v="Mandatory"/>
        <s v="Direct Mapping"/>
        <s v="Concatenate batch id and catalog item id (separate with _)"/>
        <s v="&quot;Metadata_&quot;+partner_name+&quot;_&quot;+delivery_type(new,update)+&quot;_&quot;+UPC+&quot;_&quot;+Date+&quot;.xml&quot;"/>
        <s v="Use Party ID and Party Name"/>
        <s v="Use Digiplug DPID"/>
        <s v="Used with full Name"/>
        <s v="&quot;Digiplug&quot;"/>
        <s v="Use UMGI DPID"/>
        <s v="&quot;Universal Music Group International&quot;"/>
        <s v="Use the BP DPID (Configured in BP conf)"/>
        <s v="Platform time when creating the message"/>
        <s v="&quot;LiveMessage&quot; or &quot;TestMessage&quot; should be configurable"/>
        <s v="If first delivery of the product then “OriginalMessage”._x000a_Else &quot;UpdateMessage&quot;"/>
        <s v="Use for Film and Concert assets only"/>
        <s v="Use one for each index image asset"/>
        <s v="To be generated by the platform"/>
        <s v="&quot;StandardCueSheet&quot;"/>
        <s v="Use one"/>
        <s v="Use Option B"/>
        <s v="Use proprietary ID"/>
        <s v="Direct mapping, use the DISRC of the asset refenced by the asset_id of the cue (IMAGE)"/>
        <s v="Use TitleText"/>
        <s v="Direct mapping with conversion to the ISO 8601:2004 PT[[hhH]mmM]ssS "/>
        <s v="Use one for each audio asset_x000a_For mobile only one edit is exported but all generated binaries will be linked to this resource (see Mobile exported ISRC)"/>
        <s v="Use for classical tracks only : &quot;MusicalWorkSoundRecording&quot;"/>
        <s v="Use DISRC to identify the asset"/>
        <s v="For non Mobile Direct Mapping"/>
        <s v="For mobile edits only "/>
        <s v="Concatenate A with the DSC asset id"/>
        <s v="Use title and sub title"/>
        <s v="Use the core values :_x000a_Direct mapping"/>
        <s v="Use the core value : direct mapping"/>
        <s v="Y if the track is part of the bonus track list, N otherwise"/>
        <s v="Use one for each territory delivered to the BP"/>
        <s v="Use territory code"/>
        <s v="Provides the local title defined for the territory_x000a__x000a_For translated countries provides the 2 additional translated titles if available :_x000a_- The translated title_x000a_- The phonetic title , use the Title Type &quot;TranslatedTitle&quot; _x000a__x000a_For classical tracks with title extension provides an additional title &quot;DisplayTitle&quot; and another of type &quot;GroupingTitle&quot;"/>
        <s v="If translated country and Phonetic title set to &quot;TranslatedTitle&quot;_x000a_If translated country and translated title set to &quot;TranslatedTitle&quot;_x000a_For classical tracks with title extension set to &quot;DisplayTitle&quot;_x000a_For classical tracks with title extension set to &quot;Grouping&quot;_x000a_Not used otherwise"/>
        <s v="If not translated :_x000a_Direct Mapping_x000a_If translated : _x000a_use track_title_translation or track_title_phonetic"/>
        <s v="For classical track when providing the &quot;GroupingTitle&quot;_x000a_direct mapping"/>
        <s v="For classical track when providing the &quot;DisplayTitle&quot;_x000a_Concatenate : _x000a_the first (lowest contrib sequence) Composer contribution abbreviated name + &quot;:&quot; if it exists_x000a_+ asset_digital_extension_title + &quot;-&quot; if it exists (if asset_digital_extension_title  = &quot;_&quot; or &quot; &quot; then omit it)_x000a_+ asset_digital_title"/>
        <s v="If translated country use the translated language code _x000a_&quot;zh&quot; for chinese_x000a_“jp-Jpan” for japanese translation_x000a_&quot;jp-Hrkt&quot; for japanese phonetic translation"/>
        <s v="Always provide asset digital version title :  Direct Mapping_x000a__x000a_If translated and available : _x000a_use track_version_title_translation and track_version_title_phonetic"/>
        <s v="Use one for each artist to be displayed (detailled in Contributor Role Mapping)"/>
        <s v="Order the contributors as following _x000a_For primary contributors : Use the lowest R2 sequence number _x000a_For non primary : Use the max of the sequence number for primary contributors + lowest R2 sequence number of the current contributor_x000a_For both if any duplicate exists : Use the ranking rule_x000a_    Rank for a talent name = minimum (RoleRank * 1000 + sequence number) of all contributor with this Talent Name_x000a_    If different contributor have the same rank use the alphabetical order_x000a_See Contributor Role Mapping"/>
        <s v="Use party Name"/>
        <s v="Detailled in contributor name mapping Sheet_x000a_For translated countries use the 2 translated artist name"/>
        <s v="Detailled in contributor name mapping Sheet"/>
        <s v="Detailled in contributor role mapping Sheet"/>
        <s v="For classical track only, use &quot;UserDefined&quot; when providing the R2 role"/>
        <s v="For classical track when providing Repertoire Role, use UMGI DPID"/>
        <s v="For classical tracks when providing the Repertoire Role, Direct Mapping_x000a_Might be used for DSC role having no equivalent in DDEX_x000a_"/>
        <s v="Use for Classical contributors only, see Contributor Role Mapping"/>
        <s v="Use for Classical contributors only, see Contributor Role Mapping_x000a_Order the contributors as following _x000a_For primary contributors : Use the lowest R2 sequence number _x000a_For non primary : Use the max of the sequence number for primary contributors + lowest R2 sequence number of the current contributor_x000a_For both if any duplicate exists : Use the ranking rule_x000a_    Rank for a talent name = minimum (RoleRank * 1000 + sequence number) of all contributor with this Talent Name_x000a_    If different contributor have the same rank use the alphabetical order_x000a_See Contributor Role Mapping"/>
        <s v="Use for Classical contributors and publisher only, see Contributor Role Mapping"/>
        <s v="Direct Mapping_x000a_Use one label for owning label and one for digital label_x000a_Specify accordingly the label Type below"/>
        <s v="&quot;ReleaseLabel&quot; or &quot;OwningLabel&quot;"/>
        <s v="Use only if Non commercial BP"/>
        <s v="Use Full Name"/>
        <s v="Use A"/>
        <s v="Always true if Right Controller is provided"/>
        <s v="Use pLine Text"/>
        <s v="Mandatory for REALTONE, HTAUDIO, RBT, HTVIDEO, VIDEOTONE_x000a_Use only if mobile_parent_isrc is available for SPEECHTONE, ALERTONE, VOICERBT, VOICEMAIL"/>
        <s v="Use ISRC"/>
        <s v="Use the local genre if it exists_x000a_if not use the core genre if it exists_x000a_else do not use"/>
        <s v="If &quot;NONAPP&quot;  or null map to &quot;NoAdviceAvailable&quot;_x000a_If &quot;EXPLIC&quot; map to &quot;Explicit&quot;_x000a_If &quot;CLEANX&quot; map to &quot;Explicit Content Edited&quot;_x000a_Else &quot;Unkown&quot;"/>
        <s v="Use one for each manufactured file for the asset"/>
        <s v="Concatenate &quot;T&quot; and the country_code and the Resource identifier and the manufactured file id"/>
        <s v="Extract codec value_x000a_Mapping DSC/DDEX provided in Codec Mapping sheet"/>
        <s v="Extract BitRate value"/>
        <s v="&quot;Kbps&quot;"/>
        <s v="Extract number of channel : mapped DSC/ERN as follow_x000a_1 / 1_x000a_stereo / 2_x000a_mono / 1_x000a_forcestereo / 2_x000a_jointstereo / 2_x000a_If other do not use"/>
        <s v="Extract SamplingRate value"/>
        <s v="&quot;Hz&quot;"/>
        <s v="Extract bits per sample"/>
        <s v="Extract duration"/>
        <s v="&quot;Yes&quot; if the file is manufactured for preview usage (WEB_PREVIEW or WAP_PREVIEW)_x000a_Else &quot;No&quot;"/>
        <s v="Use only if the file is manufactured for preview usage (WEB_PREVIEW or WAP_PREVIEW)"/>
        <s v="Extract start point of the preview"/>
        <s v="Extract end point of the preview"/>
        <s v="&quot;Informative&quot;"/>
        <s v="Always used"/>
        <s v="Manufactured File Name as per Design Doc for Naming Standards"/>
        <s v="&quot;MD5&quot;"/>
        <s v="Use one for each video assetFor mobile only one edit is exported but all generated binaries will be linked to this resource (see Mobile exported ISRC)_x000a_"/>
        <s v="For Classical tracks only : use &quot;ShortFormMusicalWorkVideo&quot;_x000a_Longform only. Map DSC/DDEX as follow :_x000a_TV/Episode_x000a_Film/Feature Film"/>
        <s v="For mobile products only"/>
        <s v="Use VideoCueSheetReference if video has CueeSheet (ie Index point) (Film &amp; concert assets)"/>
        <s v="Use one for each CueSheet of the asset"/>
        <s v="Use CueSheet identifier defined above"/>
        <s v="Use the core values : Direct mapping"/>
        <s v="For longform products only_x000a_Filter on languages with TYPE=&quot;AUDIO&quot;_x000a_Provide one for each language of the list"/>
        <s v="Only for longform"/>
        <s v="&quot;Yes&quot;"/>
        <s v="Use one for each artist to be displayed"/>
        <s v="See Artist Name Mapping sheet"/>
        <s v="See Contributor Role Mapping sheet"/>
        <s v="Use for classical track only when providing Repertoire Role : &quot;UserDefined&quot;"/>
        <s v="Only used for classical track when providing Repertoire Role : use UMGI DPID"/>
        <s v="Use for classical track when providing Repertoire Role : Direct Mapping_x000a_Might be used for DSC role having no equivalent in DDEX"/>
        <s v="Use for Classical contributors only, see Contributor Role Mapping_x000a_For primary contributors : Use the lowest R2 sequence number _x000a_For non primary : Use the max of the sequence number for primary contributors + lowest R2 sequence number of the current contributor_x000a_For both if any duplicate exists : Use the ranking rule_x000a_    Rank for a talent name = minimum (RoleRank * 1000 + sequence number) of all contributor with this Talent Name_x000a_    If different contributor have the same rank use the alphabetical order_x000a_See Contributor Role Mapping"/>
        <s v="Use for longform only with  Label Name Type &quot;Production company&quot;"/>
        <s v="&quot;ReleaseLabel&quot; or &quot;OwningLabel&quot; or &quot;Production company&quot;"/>
        <s v="Use if rights_type"/>
        <s v="Use ISRC tag"/>
        <s v="For longform only"/>
        <s v="Use UserDefined value"/>
        <s v="&quot;Unkown&quot;"/>
        <s v="Use CLine Text"/>
        <s v="Extract the video codec_x000a_Mapping DSC/DDEX provided in Codec Mapping sheet"/>
        <s v="Extract video bit rate"/>
        <s v="Extract Frame rate"/>
        <s v="&quot;Hz(interlaced)&quot;"/>
        <s v="Extract Height"/>
        <s v="&quot;Pixel&quot;"/>
        <s v="Extract Width"/>
        <s v="Extract Aspect ratio by dividing height by width ( keep 2 digits after ,)"/>
        <s v="Do not use"/>
        <s v="Extract audio bit rate"/>
        <s v="Extract audio sampling rate"/>
        <s v="Use one for each cover, vcover, screengrab, wallpaper and animlogo_x000a_For mobile only one edit is exported but all generated binaries will be linked to this resource (see Mobile exported ISRC)_x000a_If Video Single product, the screengrab has to be duplicated as a vCover (to be moved in resource group)"/>
        <s v="Use Title Text and Sub Title"/>
        <s v="Use the core values: Direct mapping"/>
        <s v="Use one for each country delivered to the BP"/>
        <s v="Use one for each contributor"/>
        <s v="Extract codec value"/>
        <s v="Extract Aspect ratio by dividing height by width (Keep 2 digits after ,)"/>
        <s v="Extract Color Depth"/>
        <s v="Extract resolution"/>
        <s v="Use one for each booklet assets"/>
        <s v="Use &quot;Non Interactive Booklet&quot;"/>
        <s v="Use one for each episode asset"/>
        <s v="Use one for each product when metadata video_season_id exists (the metadata exists only for the core)"/>
        <s v="Use ICPN"/>
        <s v="Use for longform TV only (video type = &quot;TV&quot; or &quot;EPISODIC&quot;)"/>
        <s v="&quot;N&quot;"/>
        <s v="&quot;Season&quot;"/>
        <s v="Concatenate X with the asset id"/>
        <s v="Use the title text for longform episode if the metadata series_title exists"/>
        <s v="Use for video episode"/>
        <s v="Use one for video episode"/>
        <s v="Use the reference created for the video asset which is part of the season"/>
        <s v="Use one Release for the product_x000a_Use one Track Realease for each sequenced (except trailer) asset of the product wheter sellable as a single or not_x000a_There is no track release for mobile products"/>
        <s v="For online product : _x000a_    Use ICPN for product release, _x000a_    Use Proprietary ID for track release_x000a_For mobile product :_x000a_    Use proprietary ID"/>
        <s v="For fulltrack product only Direct Mapping"/>
        <s v="Use for mobile releases (DGP_Code when available else UPC)_x000a_And for Track release (UPC_DISRC_VolNb_TrackNb) : VolNb on 2 digits, TrackNb on 3 digits"/>
        <s v="Concatenate R with the product id for Product release_x000a_Concatenate R with the asset id for Track release"/>
        <s v="Use the core values below"/>
        <s v="For product Release : Direct mapping, use the core territory value"/>
        <s v="For Track Release : Direct mapping, use the core territory value"/>
        <s v="Use option A"/>
        <s v="Use one for each resource of the product"/>
        <s v="For each asset of the Release populate  with the DDEX ResourceList/…/Resource Reference"/>
        <s v="&quot;PrimaryResource&quot; for SoundRecording and Video resources that are not Bonus or Hidden track_x000a_&quot;SecondaryResource&quot; for Image, Text and &quot;bonus&quot; tracks"/>
        <s v="For product Release : Use mapping defined in &quot;Release Type mapping&quot; sheet_x000a_For Track Release Set to &quot;Track Release&quot;"/>
        <s v="For product release: If classical, set User defined value to &quot;ClassicalRelease&quot;"/>
        <s v="For track or product release: If classical, set User defined value to &quot;ClassicalRelease&quot;"/>
        <s v="For longform products only (use is not relevant as the product type already contains this information)_x000a_Use the video type of the product with the following mapping:_x000a_TV ==&gt; Episode_x000a_EPISODIC ==&gt; Episode_x000a_FILM ==&gt; Feature Film_x000a_CFILM ==&gt; Concert Video"/>
        <s v="Use If longform product with video_type_desc, set to &quot;video type&quot;_x000a_or If Classical Release"/>
        <s v="For classical track or product &quot;ClassicalRelease&quot;"/>
        <s v="For product Release : Direct mapping_x000a_Use digital_company_x000a_Except for Germany territory use the label_name"/>
        <s v="For Track Release Direct Mapping"/>
        <s v="Direct Mapping If metadata video_network exists for the product"/>
        <s v="Depending on the label source &quot;Release Label&quot; or &quot;Network&quot;"/>
        <s v="Provides the local title defined for the territory_x000a__x000a_For translated countries provides the 2 additional translated titles if available :_x000a_- The translated title_x000a_- The phonetic title , use the Title Type &quot;TranslatedTitle&quot; _x000a__x000a_For classical track releases with title extension provides an additional title &quot;DisplayTitle&quot; and another of type &quot;GroupingTitle&quot;"/>
        <s v="For product release : Direct mapping "/>
        <s v="For track release : Apply same rules as Resource Title"/>
        <s v="Use one for each artist to be displayed_x000a_Detailled in contributor name mapping sheet and contributor role mapping sheet"/>
        <s v="For product Release: _x000a_Order the contributors as following _x000a_For primary contributors : Use the lowest R2 sequence number _x000a_For non primary : Use the max of the sequence number for primary contributors + lowest R2 sequence number of the current contributor_x000a_For both if any duplicate exists : Use the ranking rule_x000a_    Rank for a talent name = minimum (RoleRank * 1000 + sequence number) of all contributor with this Talent Name_x000a_    If different contributor have the same rank use the alphabetical order_x000a_See Contributor Role Mapping"/>
        <s v="For Track Release:_x000a_Order the contributors as following _x000a_For primary contributors : Use the lowest R2 sequence number _x000a_For non primary : Use the max of the sequence number for primary contributors + lowest R2 sequence number of the current contributor_x000a_For both if any duplicate exists : Use the ranking rule_x000a_    Rank for a talent name = minimum (RoleRank * 1000 + sequence number) of all contributor with this Talent Name_x000a_    If different contributor have the same rank use the alphabetical order_x000a_See Contributor Role Mapping"/>
        <s v="For product release :_x000a_If &quot;NONAPP&quot;  or null map to &quot;NoAdviceAvailable&quot;_x000a_If &quot;EXPLIC&quot; map to &quot;Explicit&quot;_x000a_If &quot;CLEANX&quot; map to &quot;Explicit Content Edited&quot;_x000a_Else &quot;Unkown&quot;"/>
        <s v="For Track Release _x000a_If &quot;NONAPP&quot;  or null map to &quot;NoAdviceAvailable&quot;_x000a_If &quot;EXPLIC&quot; map to &quot;Explicit&quot;_x000a_If &quot;CLEANX&quot; map to &quot;Explicit Content Edited&quot;_x000a_Else &quot;Unkown&quot;"/>
        <s v="For product Release : Direct Mapping"/>
        <s v="For track Release : Direct mapping"/>
        <s v="Release's Structure : The First Resource Group level is used to represent the release"/>
        <s v="See FS document for better understanding of ResourceGroup and its usage._x000a_This resource group level is used for Volume and Asset Group information._x000a_An Asset Group will be provided on a Volume sublevel"/>
        <s v="Used for AssetGroup only"/>
        <s v="&quot;GroupingTitle&quot;"/>
        <s v="Used for Volume sequencing only: Direct Mapping_x000a_Not used for track Release"/>
        <s v="For Product Release :_x000a_Use one for each asset of Volume or the Asset Group._x000a_Use one for cover (and vcover) on the first ResourceGroup level_x000a_Use one for booklet on the second ResourceGroup level_x000a_For Track Release :_x000a_Use one for the track on the first ResourceGroup level"/>
        <s v="Used for track sequencing within the Volume or the Asset Group_x000a_Not used for track release"/>
        <s v="To be populated with the DDEX Resource Reference"/>
        <s v="&quot;PrimaryResource&quot; for SoundRecording and Video resources that are not Bonus track_x000a_&quot;PrimaryResource&quot; for mobile edit_x000a_&quot;SecondaryResource&quot; for other assets"/>
        <s v="For Screengrab only : To be populated with the DDEX Resource Reference of the image asset of the screengrab"/>
        <s v="&quot;Y&quot; For pre-order bonus tracks"/>
        <s v="Longform only_x000a_For Product Release : Direct mapping if available, to be formatted"/>
        <s v="Longform only_x000a_For Track Release : Direct mapping if available, to be formatted"/>
        <s v="For Video only, product release : direct mapping"/>
        <s v="For Video only, track release : direct mapping"/>
        <s v="For Product Release :_x000a_If product_complete use the sum of all asset's duration_x000a_If not product_complete use R2 total_time_x000a_Should be formatted as per XML requirement"/>
        <s v="For Track Release, direct mapping + formatting"/>
        <s v="For video release only : Use Cline Text "/>
        <s v="Use One for Each release"/>
        <s v="To be populated by the DDEX ReleaseList/Release/ReleaseReference the Deal applies to"/>
        <s v="Use one deal per single [Pricing/ToU]interval/Territory/DSC Usage_x000a_For product local takedown use one Deal for the territory_x000a_For global takedown use one Deal for each territories _x000a_For Product Release : Streaming Usages are not exported"/>
        <s v="If the price interval correspond to a price campaign : Direct Mapping"/>
        <s v="Use if not sending takedown_x000a_Mapped as follow DSC/DDEX :_x000a_ A la Carte/Pay As You Go Model_x000a_Subscription/Subscription Model_x000a_Ad-funded/Advertisement Supported Model_x000a_No commercial model is provided if the Deal is &quot;Deal Cancelled&quot; or &quot;Takedown&quot;"/>
        <s v="Use Option A for releases with rights_x000a_Use Option C for TakeDown_x000a_Use Option B for Track Release with no rights (e.g.bundle only) when the product is not takeDown"/>
        <s v="Mapped as follow DSC/DDEX :_x000a_Permanent Download/Permanent Download_x000a_Time Limited Download/Conditional Download_x000a_Streaming/Stream"/>
        <s v="Mapped as follow DSC/DDEX : Use user defined value for both fixed line (Online) and mobile"/>
        <s v="Online = &quot;Fixed line&quot; or Mobile = &quot;Mobile&quot;"/>
        <s v="Y, if the track has no rights but the product has right"/>
        <s v="Y, if the product is taken down"/>
        <s v="Only one Price Information is provided with each Deal. Use Price Type_x000a_No price is provided if the Deal is &quot;Deal Cancelled&quot; or &quot;Takedown&quot;_x000a_No price is provided if BP configured to ignore price information"/>
        <s v="This is the Price Code of the Pricing Interval which is valid for the requested Date (independent if it is a CAMPAIGN or BASELINE interval type)_x000a__x000a_NOTE: Pricing intervals should be retrieved for (Product, Country, BP)"/>
        <s v="This is the Price code of the &quot;Next&quot; Pricing Interval_x000a_If value is NULL should set &quot;Unpriced&quot;"/>
        <s v="If there is a future  Pricing interval is of type &quot;CAMPAIGN&quot;. This is the Price code of the Pricing Interval"/>
        <s v="This is the Price code of the &quot;Next&quot; Pricing Interval_x000a_CAN be EMPTY if not new Price Interval._x000a_If value is NULL should set &quot;Unpriced&quot;"/>
        <s v="This is the Price Code of the Pricing Interval which is valid for the requested Date (independent if it is a CAMPAIGN or BASELINE interval type)_x000a__x000a_NOTE: Pricing intervals should be retrieved for (Asset, Country, BP)_x000a__x000a_IF NULL set &quot;Unpriced&quot;"/>
        <s v="This is the Price code of the &quot;Next&quot; Pricing Interval"/>
        <s v="This is the Price code of the &quot;Next&quot; Pricing Interval_x000a_CAN be EMPTY if not new Price Interval._x000a_If NULL set &quot;Unpriced&quot;"/>
        <s v="Begin date of the ToU/pricing Interval of the release (Track or product) ."/>
        <s v="End date of the ToU/Pricing interval of the release (track or product)"/>
        <s v="For product Release Only : If a pre-order campaign exists for the BP and if it is the first period Deal and only for permanent-donwload usages"/>
        <s v="For product Release Only : If preorder_preview_available=Y and pre-order release date is sent (see above) for the BP, populate with pre-order begin_date_x000a_Else do not use"/>
        <s v="Creation time of the XML file"/>
        <s v="If translated country and Phonetic title set to &quot;TranslatedTitle&quot;_x000a_If translated country and translated title set to &quot;TranslatedTitle&quot;_x000a_Not used otherwise" u="1"/>
        <s v="For classical track : use &quot;UserDefined&quot; value with &quot;ParentWork&quot; and &quot;PartWork&quot;_x000a_For longform : use &quot;TvProductionWork&quot;  for Episode and &quot;VideoProductionWork&quot; for film and concert_x000a_For asset group use &quot;UserDefined&quot; value with &quot;ResourceGroup&quot;" u="1"/>
        <s v="Direct Mapping_x000a_Use one label for owning label and one for digital label_x000a_Specify accordingly the label Type below_x000a_Note for Germany territory use the label_name if it exists instead of the digital_label, if not exists do not use" u="1"/>
        <s v="As per release profile recommendation, resource group should be used to handle the product structure." u="1"/>
        <s v="For Track Release : Direct mapping if available, to be formatted" u="1"/>
        <s v="Begin date of the ToU/pricing Interval of the release (Track or akbum) ." u="1"/>
        <s v="For classical tracks and asset group use &quot;UMG&quot;" u="1"/>
        <s v="Concatenate T with the manufactured file id" u="1"/>
        <s v="For translated countries use the 2 translated titles if available :_x000a_- The translated title_x000a_- The phonetic title , use the Title Type &quot;PhoneticTitle&quot; _x000a_If translation is not available or not translated country use the local title defined for the territory" u="1"/>
        <s v="Direct mapping if available, to be formatted" u="1"/>
        <s v="For Track Release _x000a_Mapped as following DSC/DDEX :_x000a_&quot;EXPLIC&quot;/&quot;Explicit&quot;_x000a_Other/&quot;Not explicit&quot;" u="1"/>
        <s v="Concatenate &quot;T&quot; and ID" u="1"/>
        <s v="if version_title_override is &quot;[blank]&quot; then do not use_x000a_else if version_title_override exists then version_title_override_x000a_else version_title" u="1"/>
        <s v="1 for direct work_x000a_2 for parent work" u="1"/>
        <s v="If product_complete use the DSC calculated duration_x000a_If not product_complete use R2 total_time_x000a_Should be formatted as per XML requirement" u="1"/>
        <s v="Use for Film and Concert only" u="1"/>
        <s v="For product Release : Direct mapping_x000a_For Germany use the e_release_label if it exists, if not do not use_x000a_ote for Germany territory use the label_name if it exists instead of the digital_label, if not exists export the local label (CHECK INGROOVES)" u="1"/>
        <s v="Use for Classical track with  Work and parent work" u="1"/>
        <s v="For classical track when providing the &quot;AlternativeTitle&quot;" u="1"/>
        <s v="Mapping to be defined between DSC product type and DDEX Release Type_x000a_Severall DDEX Releasetype maps into one DSC product type or use UserdefinedValue_x000a__x000a_For Track Release i.e. If (IS_ALBUM_ONLY = Y and IS_ALBUM_ONLY_MANUALLY_MANAGED = N) or (IS_ALBUM_ONLY_MANUALLY_MANAGED = Y and MANUAL_IS_ALBUM_ONLY = Y) Set to &quot;Track Release&quot;_x000a__x000a_" u="1"/>
        <s v="Y, if the track becomes bundle only " u="1"/>
        <s v="Direct mapping, use the ISRC of the asset refenced by the asset_id of the cue (IMAGE)" u="1"/>
        <s v="For translated countries use the 2 translated titles if available :_x000a_- The translated title_x000a_- The phonetic title , use the Title Type &quot;TranslatedTitle&quot; _x000a_If translation is not available or not translated country use the local title defined for the territory_x000a_For classical tracks with title extension use an additional title &quot;AlternativeTitle&quot;" u="1"/>
        <s v="Concatenate &quot;T&quot; and manufactured file ID" u="1"/>
        <s v="Is it the same for all territories ?" u="1"/>
        <s v="For classical track when providing the &quot;ExtensionTitle&quot;" u="1"/>
        <s v="Longform only. Map DSC/DDEX as follow :_x000a_TV/Episode_x000a_Film/Feature Film" u="1"/>
        <s v="Provides the local title defined for the territory_x000a__x000a_For translated countries provides the 2 additional translated titles if available :_x000a_- The translated title_x000a_- The phonetic title , use the Title Type &quot;TranslatedTitle&quot; _x000a__x000a_For classical tracks with title extension provides an additional title &quot;FormalTitle&quot; and another of type &quot;GroupingTitle&quot;" u="1"/>
        <s v="Use one for each CueSheet" u="1"/>
        <s v="If Global TakeDown set to Worldwide_x000a_Else Direct Mapping" u="1"/>
        <s v="For classical track : &quot;PartWork&quot;" u="1"/>
        <s v="If translated country and Phonetic title set to &quot;PhoneticTitle &quot;_x000a_If translated country and translated title set to &quot;TranslatedTitle&quot;_x000a_For classical tracks with title extension set to &quot;ExtensionTitle&quot;_x000a_Not used otherwise" u="1"/>
        <s v="Only used for classical track when providing Repertoire Role : &quot;R2&quot;" u="1"/>
        <s v="For mobile products only, If mobile_parent_isrc is available, Direct mapping" u="1"/>
        <s v="Use one Realease for each &quot;primary&quot; asset of the release wheter sellable as a single or not" u="1"/>
        <s v="If preorder_preview_available=Y and pre-order campaign exists for the BP, populate with pre-order begin_date_x000a_Else do not use" u="1"/>
        <s v="UCS path of the manufactured file" u="1"/>
        <s v="CheckSum of Manufactured File" u="1"/>
        <s v="For translated countries use the 2 translated titles if available :_x000a_- The translated title_x000a_- The phonetic title , use the Title Type &quot;PhoneticTitle&quot; _x000a_If translation is not available or not translated country use the local title defined for the territory_x000a_For classical tracks use an additional &quot;AlternativeTitle&quot;" u="1"/>
        <s v="Use one for each audio asset" u="1"/>
        <s v="Use only if some track of the product do not have the usage specified in the Deal" u="1"/>
        <s v="Rule to be defined" u="1"/>
        <s v="UMG" u="1"/>
        <s v="Use one for each video asset" u="1"/>
        <s v="Direct Mapping + formatting" u="1"/>
        <s v="For classical tracks when providing the &quot;Alternative Title&quot;" u="1"/>
        <s v="Use for track rights" u="1"/>
        <s v="Used only for mobile product" u="1"/>
        <s v="Use the ISRC of the asset" u="1"/>
        <s v="For Product Release :_x000a_Mapped as following DSC/DDEX :_x000a_&quot;EXPLIC&quot;/&quot;Explicit&quot;_x000a_Other/&quot;Not Explicit&quot;" u="1"/>
        <s v="Use Genre Text Tag only" u="1"/>
        <s v="Use only if classical track" u="1"/>
        <s v="If a pre-order campaign exists for the BP" u="1"/>
        <s v="Populated from the codec defined in the tech_param of the manufactured file" u="1"/>
        <s v="For video only" u="1"/>
        <s v="Use one for each cover, vcover or screengrab._x000a_If Video Single product, the screengrab has to be duplicated as a vCover (to be moved in resource group)" u="1"/>
        <s v="Use one for the part work" u="1"/>
        <s v="Use the core local value_x000a_if override exists then use track_version_title_override_x000a_else use track_version_title_x000a_Does it applies for Image title ?" u="1"/>
        <s v="As per Release Profile recommendation, should be used for screen capture" u="1"/>
        <s v="For Track Release _x000a_If &quot;NONAPP&quot;  or null map to &quot;Unkown&quot;_x000a_If &quot;EXPLIC&quot; map to &quot;Explicit&quot;_x000a_If &quot;CLEANX&quot; map to &quot;Explicit Content Edited&quot;_x000a_Else not used" u="1"/>
        <s v="For classical only if track_title_extension is available use Title Text. Send only if the product contains all the tracks composing the asset group" u="1"/>
        <s v="Extract Year from the cline text" u="1"/>
        <s v="Extract Year from the pline text" u="1"/>
        <s v="If translated country and Phonetic title set to &quot;PhoneticTitle &quot;_x000a_If translated country and translated title set to &quot;TranslatedTitle&quot;_x000a_Not used otherwise" u="1"/>
        <s v="Extract the video codec" u="1"/>
        <s v="Use one for each cover, vcover or screengrab._x000a_If Video Single product, the screengrab has to be duplicated as a vCover" u="1"/>
        <s v="Fulfillment file to be analyzed" u="1"/>
        <s v="Only one Price Information is provided with each Deal. Use Price Type" u="1"/>
        <s v="Extract the audio codec" u="1"/>
        <s v="Use one for each track not having the Deal usage" u="1"/>
        <s v="If preorder_preview_available=Y and pre-order campaign exists for the BP, populate with pre-order begin_date_x000a_Else use partner release_date" u="1"/>
        <s v="If not translated :_x000a_Direct mapping_x000a_If translated : _x000a_use track_title_translation and track_title_phonetic" u="1"/>
        <s v="&quot;UMG&quot;" u="1"/>
        <s v="If e_release_label  is empty use company name_x000a_or UMG ?" u="1"/>
        <s v="If translated country and Phonetic title set to &quot;TranslatedTitle&quot;_x000a_If translated country and translated title set to &quot;TranslatedTitle&quot;_x000a_For classical track or product when providing the &quot;AlternativeTitle&quot; use &quot;AlternativeTitle&quot;_x000a_Not used otherwise" u="1"/>
        <s v="Use the core value_x000a_if override exists then use track_version_title_override_x000a_else use track_version_title_x000a_Does it applies for Image title ?" u="1"/>
        <s v="If translated country and Phonetic Title use the translated language code _x000a_&quot;zh&quot; for chinese_x000a_“jp-Jpan” for japanese translation_x000a_&quot;jp-Hrkt&quot; for japanese phonetic translation" u="1"/>
        <s v="Use only if classical track for work related to work_id and parent_work_id" u="1"/>
        <s v="Use for Longform only" u="1"/>
        <s v="For longform products only, use role &quot;MusicPublisher&quot; if the artist is a publisher" u="1"/>
        <s v="Use Option 1" u="1"/>
        <s v="Used for Volume of packaged products" u="1"/>
        <s v="To be populated with by concatenating W+ dsc work id" u="1"/>
        <s v="For mobile edits only" u="1"/>
        <s v="Use option A, investigate to not send it" u="1"/>
        <s v="Order the Talent names by rank the sequence number is the rank._x000a_Rank for a talent name = minimum (RoleRank * 100 + sequence number) of all contributor with this Talent Name_x000a_See Contributor Role Mapping" u="1"/>
        <s v="For asset group : Direct Mapping" u="1"/>
        <s v="Use the work identifier defined above" u="1"/>
        <s v="&quot;3.3&quot;" u="1"/>
        <s v="&quot;UMGI&quot;" u="1"/>
        <s v="For classical track : use UMGI DPID" u="1"/>
        <s v="If translated country and Phonetic title set to &quot;TranslatedTitle&quot;_x000a_If translated country and translated title set to &quot;TranslatedTitle&quot;_x000a_For classical track when providing the &quot;AlternativeTitle&quot; use &quot;AlternativeTitle&quot;_x000a_Not used otherwise" u="1"/>
        <s v="Use one for each contributor of the asset group level" u="1"/>
        <s v="If not translated :_x000a_If track_version_title_override is &quot;[blank]&quot; then do not use_x000a_else if track_version_title_override exists then track_title_override_x000a_else track_version_title_x000a_If translated and available : _x000a_use track_version_title_translation and track_version_title_phonetic" u="1"/>
        <s v="&quot;NotAvailable&quot;" u="1"/>
        <s v="??" u="1"/>
        <s v="Use one for each cover, vcover or screengrab" u="1"/>
        <s v="Creation date of the current XML" u="1"/>
        <s v="Y, if the product is taken down_x000a_Y, if the track lose rights (No right campaign start)" u="1"/>
        <s v="Use the work identifier defined above for the &quot;part work&quot;" u="1"/>
        <s v="Not used (But mandatory)" u="1"/>
        <s v="For classical track when providing Repertoire Role, use &quot;R2&quot;" u="1"/>
        <s v="&quot;Fixed line&quot; or &quot;Mobile&quot;" u="1"/>
        <s v="For Longform products only, direct mapping" u="1"/>
        <s v="Use for Longform and/or classical track only" u="1"/>
        <s v="Use one &quot;UserDefined&quot; value" u="1"/>
        <s v="If preorder_preview_available=Y and pre-order release date is sent (see above) for the BP, populate with pre-order begin_date_x000a_Else do not use" u="1"/>
        <s v="Mapped as following DSC/DDEX :_x000a_&quot;EXPLIC&quot;/&quot;Y&quot;_x000a_Other/&quot;N&quot; ?" u="1"/>
        <s v="Detailled in contributor name mapping Sheet_x000a_There will be one DisplayArtist for each artist that has to be displayed by the BP" u="1"/>
        <s v="For the product Release : Direct mapping" u="1"/>
        <s v="If longform product with video_type_desc, set to &quot;video type&quot;_x000a_If Classical Release" u="1"/>
        <s v="Use the core values;_x000a_if override exists then use track_title_override_x000a_else use track_title" u="1"/>
        <s v="Used for Volume sequencing only: Direct Mapping" u="1"/>
        <s v="&quot;Primary&quot; if primary artist, else not used" u="1"/>
        <s v="Concatenate &quot;A&quot; and asset ID" u="1"/>
        <s v="Longform only" u="1"/>
        <s v="Use Option A for releases with rights_x000a_Use Option B for TakeDown_x000a_Use Option C for Track Release bundle only " u="1"/>
        <s v="Use one for each contributor not to be displayed" u="1"/>
        <s v="Use DSC Product ToU for album release_x000a_Use track ToU for track release_x000a_Mapped as follow DSC/DDEX :_x000a_ A la Carte/Pay As You Go Model_x000a_Subscription/Subscription Model_x000a_Ad-funded/Advertisement Supported Model" u="1"/>
        <s v="Use &quot;UserDefined&quot; value with &quot;PartWork&quot;_x000a_For longform : use &quot;TvProductionWork&quot;  for Episode and &quot;VideoProductionWork&quot; for film and concert" u="1"/>
        <s v="Only used when providing Repertoire Role : use UMGI DPID" u="1"/>
        <s v="If &quot;NONAPP&quot;  or null map to &quot;Unkown&quot;_x000a_If &quot;EXPLIC&quot; map to &quot;Explicit&quot;_x000a_If &quot;CLEANX&quot; map to &quot;Explicit Content Edited&quot;_x000a_Else not used" u="1"/>
        <s v="UCS (or FTP) path of the manufactured file" u="1"/>
        <s v="For classical tracks use &quot;PartWork&quot; for work and &quot;ParentWork&quot; for parent work_x000a_For asset group use &quot;ResourceGroup&quot;" u="1"/>
        <s v="Use the core local value_x000a_if override exists then use track_version_title_override_x000a_else use track_version_title" u="1"/>
        <s v="For Product Release : Direct mapping if available, to be formatted" u="1"/>
        <s v="Use one for each product when metadata video_season_id exists (the metadata exists only for the core locale)" u="1"/>
        <s v="Use fulfillment date" u="1"/>
        <s v="If metadata exists at local or core level Use Genre Text Tag only_x000a_Else do not use" u="1"/>
        <s v="Use one for english name and for translation if translated country" u="1"/>
        <s v="For longform products only_x000a_Use the video type of the product with the following mapping:_x000a_TV ==&gt; Episode_x000a_EPISODIC ==&gt; Episode_x000a_FILM ==&gt; Feature Film_x000a_CFILM ==&gt; Concert Video" u="1"/>
        <s v="If any contribution is flagged as Primary then the Namespace will be &quot;Primary&quot;" u="1"/>
        <s v="Calculated based on Differential Delivery Status of Product and Track. See UMGI Standard rules._x000a_If all tracks are new, product level type = “new”._x000a_If only product level information has changed since the previous delivery, product level type = “update” and track level type = “no change”._x000a__x000a_If only tracks have changed since the previous delivery, product level type = “no change” and track level type = “update” for the changed tracks and “no change” for the unaffected tracks.  " u="1"/>
        <s v="Not used (it is mandatory)" u="1"/>
        <s v="Only one synopsis is usable in DDEX" u="1"/>
        <s v="Use one for the &quot;part work&quot;" u="1"/>
        <s v="As per release profile recommandation, one FormalTitle and one DisplayTitle should be sent." u="1"/>
        <s v="Use the title text if the metadata series_title exists" u="1"/>
        <s v="Use for mobile with parent isrc" u="1"/>
        <s v="Used when providing Repertoire Role : Direct mapping_x000a_Might be used for DSC role having no equivalent in DDEX" u="1"/>
        <s v="Use DISRC to identify the asset_x000a_" u="1"/>
        <s v="If not translated :_x000a_Direct Mapping_x000a_If translated and available : _x000a_use track_version_title_translation and track_version_title_phonetic" u="1"/>
        <s v="If &quot;NONAPP&quot;  map to &quot;Unkown&quot;_x000a_If &quot;EXPLIC&quot; map to &quot;Explicit&quot;_x000a_If &quot;CLEANX&quot; map to &quot;Explicit Content Edited&quot;" u="1"/>
        <s v="Use one for each asset of the Resource Group" u="1"/>
        <s v="Extract number of channel" u="1"/>
        <s v="Use the core value_x000a_if override exists then use track_version_title_override_x000a_else use track_version_title" u="1"/>
        <s v="Not used (UMGI Standard export the original release Year)" u="1"/>
        <s v="If translated country and Phonetic Title use the translated language code _x000a_&quot;zh&quot; for chinese_x000a_&quot;ja&quot; for japanese" u="1"/>
        <s v="Provides the local title defined for the territory_x000a__x000a_For translated countries provides the 2 additional translated titles if available :_x000a_- The translated title_x000a_- The phonetic title , use the Title Type &quot;TranslatedTitle&quot; _x000a__x000a_For classical track releases with title extension provides an additional title &quot;FormalTitle&quot; and another of type &quot;GroupingTitle&quot;" u="1"/>
        <s v="For Track Release Direct Mapping_x000a_For Germany use the asset label if exists else do not use" u="1"/>
        <s v="If Global TakeDown (product terminated) set to Worldwide_x000a_Else Direct Mapping" u="1"/>
        <s v="To be used for Cl" u="1"/>
        <s v="Direct Mapping_x000a_If local exist send it, if not and core exists then use core" u="1"/>
        <s v="If not translated :_x000a_if prd_title_override exists then prd_title_override_x000a_else prd_title_x000a_If translated :_x000a_Use title_translation and title_phonetic" u="1"/>
        <s v="Extract Aspect ratio" u="1"/>
        <s v="For only product only Direct Mapping" u="1"/>
        <s v="For classical track : use one for the work directly linked to the asset and one for the top level work_x000a_For longform track (episode, film, concert) : use one" u="1"/>
        <s v="If not translated :_x000a_If track_title_override exists then track_title_override_x000a_else track_title_x000a_If translated : _x000a_use track_title_translation and track_title_phonetic" u="1"/>
        <s v="Use for mobile releases (DGP_Code when available) _x000a_And for Track release (UPC_DISRC_Vol_TrackNb)" u="1"/>
        <s v="Used for track sequencing within the Volume or the Asset Group" u="1"/>
        <s v="Use the work identifier defined above for the &quot;part work&quot; or the &quot;parent work&quot;" u="1"/>
        <s v="Use ICPN for product release, use Proprietary ID for track release" u="1"/>
        <s v="Use " u="1"/>
        <s v="For product Release : Direct mapping_x000a_For Germany use the e_release_label if it exists, if not do not use" u="1"/>
        <s v="For non longform track : use one for the first work directly linked to the asset (sequence_no=1)_x000a_For longform track (episode, film, concert) : use one for each work" u="1"/>
        <s v="For classical track when providing the &quot;FormalTitle&quot;_x000a_Concatenate : _x000a_the first (lowest contrib sequence) Composer contribution abbreviated name + &quot;:&quot; if it exists_x000a_+ asset_digital_extension_title + &quot;-&quot; if it exists (if asset_digital_extension_title  = &quot;_&quot; or &quot; &quot; then omit it)_x000a_+ asset_digital_title" u="1"/>
        <s v="Y, if the track becomes bundle only or _x000a_the track has no rights but the product has right" u="1"/>
        <s v="Use the DDEX identifier" u="1"/>
        <s v="Direct Mapping_x000a_Use one label for owning label and one for release label_x000a_Use one for Network_name if available with type Network_x000a_Specify accordingly the label Type below" u="1"/>
        <s v="Use if not sending takedown_x000a_Mapped as follow DSC/DDEX :_x000a_ A la Carte/Pay As You Go Model_x000a_Subscription/Subscription Model_x000a_Ad-funded/Advertisement Supported Model_x000a_No price is provided if the Deal is &quot;Deal Cancelled&quot; or &quot;Takedown&quot;" u="1"/>
        <s v="Direct Mapping_x000a_Use one label for owning label and one for release label_x000a_Specify accordingly the label Type below" u="1"/>
        <s v="If title_override exists then prd_title_override_x000a_else prd_title" u="1"/>
        <s v="Use one for each contributor of the work _x000a_Use one for each publisher" u="1"/>
        <s v="For Product Release :_x000a_If product_complete use the DSC calculated duration_x000a_If not product_complete use R2 total_time_x000a_Should be formatted as per XML requirement" u="1"/>
        <s v="Use the identifier of the works related to the video" u="1"/>
        <s v="Use one for the work directly linked to the asset and and one for the top level work if different" u="1"/>
        <s v="Direct Mapping, also used for mobile" u="1"/>
        <s v="To be used" u="1"/>
        <s v="If translated country and Phonetic title set to &quot;TranslatedTitle&quot;_x000a_If translated country and translated title set to &quot;TranslatedTitle&quot;_x000a_For classical tracks with title extension set to &quot;AlternativeTitle&quot;_x000a_Not used otherwise" u="1"/>
        <s v="If translated country and Phonetic title set to &quot;TranslatedTitle&quot;_x000a_If translated country and translated title set to &quot;TranslatedTitle&quot;_x000a_For classical tracks with title extension set to &quot;FormalTitle&quot;_x000a_For classical tracks with title extension set to &quot;Grouping&quot;_x000a_Not used otherwise" u="1"/>
        <s v="Use for mobile releases (DGP_Code when available) _x000a_And for Track release (UPC_DISRC_VolNb_TrackNb) : VolNb on 2 digits, TrackNb on 3 digits" u="1"/>
        <s v="Use one for each classical or longform asset when metadata season_id exists_x000a_Use one for each product when video_season_id exists" u="1"/>
        <s v="End date of the ToU/Pricing interval of the release (track or album)" u="1"/>
        <s v="Mapped as follow DSC/DDEX :_x000a_Online/Internet_x000a_Mobile/Mobile telephone" u="1"/>
        <s v="Use title text" u="1"/>
        <s v="For part work Direct Mapping" u="1"/>
        <s v="Product TakeDown_x000a_    Global : use one deal &quot;Takedown&quot;_x000a_    Local : use one deal &quot;Takedown&quot;for each territory to be taken down_x000a_Track Release &quot;Takedown&quot;_x000a_    Local : use one deal &quot;DealCancelled&quot; for each territory where the track is bundle only_x000a_Not takedown :_x000a_    Album Release : use one deal per single product Pricing/ToU interval_x000a_    Track Release : use one deal per single track Pricing/ToU interval" u="1"/>
        <s v="Work sequence" u="1"/>
        <s v="Use one for each classical or longform asset" u="1"/>
        <s v="Direct Mapping Use when the resource group content item correspond to the index images resource group" u="1"/>
        <s v="Use for Classical contributors that requires specific treatment (Composer), see Contributor Role Mapping" u="1"/>
        <s v="Use one for each contributor of the asset group level_x000a_Use one for each publisher" u="1"/>
        <s v="If not translated :_x000a_If track_version_title_override is &quot;[blank]&quot; then do not use_x000a_else if track_version_title_override exists then track_title_override_x000a_else track_version_title_x000a_If translated : _x000a_use track_version_title_translation and track_version_title_phonetic" u="1"/>
        <s v="Use one for each track_x000a_To be populated by the DDEX ResourceList/.../ResourceReference the Usage applies to" u="1"/>
        <s v="Use one for each artist to be displayed_x000a_For Track Releases, use the same rules used to set the contributions at resource level" u="1"/>
        <s v="For product Release: _x000a_Order the Talent names by rank the sequence number is the rank._x000a_Rank for a talent name = minimum (RoleRank * 100 + sequence number) of all contributor with this Talent Name_x000a_See Contributor Role Mapping" u="1"/>
        <s v="For translated countries use the 2 translated titles if available :_x000a_- The translated title_x000a_- The phonetic title , use the Title Type &quot;PhoneticTitle&quot; _x000a_If translation is not available or not translated country use the local title defined for the territory_x000a_For classical tracks with title extension use an additional title &quot;ExtensionTitle&quot;" u="1"/>
        <s v="Extract Year from the pline text_x000a_Metadata exists in DSC, rule to be defined" u="1"/>
        <s v="Use DSC product ToU for album release_x000a_Use DSC track ToU for track release_x000a_If the BP as rights, use one ddex usage for each ToU avaible for the BP" u="1"/>
        <s v="Dire" u="1"/>
        <s v="If not translated :_x000a_If track_title_override exists then track_title_override_x000a_else track_title_x000a_If translated : _x000a_use track_title_translation or track_title_phonetic" u="1"/>
        <s v="Use VideoCueSheetReference if video has CueeSheet (ie Index point)" u="1"/>
        <s v="Use one for each cover, vcover, screengrab, wallpaper and animlogo_x000a_If Video Single product, the screengrab has to be duplicated as a vCover (to be moved in resource group)" u="1"/>
        <s v="For product release :_x000a_If &quot;NONAPP&quot;  or null map to &quot;Unkown&quot;_x000a_If &quot;EXPLIC&quot; map to &quot;Explicit&quot;_x000a_If &quot;CLEANX&quot; map to &quot;Explicit Content Edited&quot;_x000a_Else not used" u="1"/>
        <s v="If not translated :_x000a_If version_title_override is &quot;[blank]&quot; the do not use_x000a_else if version_title_override exists version_title_override_x000a_else version_title_x000a_If translated :_x000a_Use version_title_translation and version_title_phonetic" u="1"/>
        <s v="Used when providing Repertoire Role : Direct mapping" u="1"/>
        <s v="Use for tracks with work associated" u="1"/>
        <s v="Use Year and CLine Text" u="1"/>
        <s v="Use Year and pLine Text" u="1"/>
        <s v="If not translated :_x000a_Direct mapping_x000a_If translated : _x000a_use track_version_title_translation and track_version_title_phonetic" u="1"/>
        <s v="To be populated by the DDEX ResourceList/…/Resource Reference" u="1"/>
        <s v="For track release: If classical, set User defined value to &quot;ClassicalRelease&quot;" u="1"/>
        <s v="Product TakeDown_x000a_    Global : use one deal &quot;Takedown&quot;_x000a_    Local : use one deal &quot;Takedown&quot;for each territory to be taken down_x000a_Track Release &quot;Takedown&quot;_x000a_    Local : use one deal &quot;DealCancelled&quot; for each territory where the track is bundle only_x000a_Not takedown :_x000a_    Album Release : use one deal per single product Pricing/ToU interval_x000a_    Track Release : use ene deal per single track Pricing/ToU interval_x000a_" u="1"/>
        <s v="For Video only, direct mapping" u="1"/>
        <s v="For longform products only_x000a_Filter on languages with TYPE=&quot;AUDIO&quot;" u="1"/>
        <s v="If translated country and Phonetic title set to &quot;PhoneticTitle &quot;_x000a_Not used otherwise" u="1"/>
        <s v="Mapped as follow DSC/DDEX :_x000a_Permanent Download/Permanent Download_x000a_Time Limited Download/Conditional Download_x000a_Streaming/On Demand Stream" u="1"/>
        <s v="For part work and parent work Direct Mapping" u="1"/>
        <s v="Direct mapping (use AMN_WORK ID to link to the identifier)" u="1"/>
        <s v="If longform product with video_type_desc, set to &quot;video type&quot;" u="1"/>
        <s v="For Video only, both are exported in UMGI Standard but only one synopsis is allowed" u="1"/>
        <s v="As per Release profile recommendation, should be used to represent structure of the release (packaged product)" u="1"/>
        <s v="Use DSC track ToU _x000a_If the BP as rights, use one ddex usage for each ToU avaible for the BP" u="1"/>
        <s v="&quot;PrimaryResource&quot; for SoundRecording and Video resources that are not Bonus or Hidden track_x000a_&quot;SecondaryResource&quot; for Image, Text and &quot;bonus&quot;, &quot;hidden&quot; tracks" u="1"/>
        <s v="Use one Realease for each sequenced (except trailer) asset of the release wheter sellable as a single or not" u="1"/>
        <s v="If a pre-order campaign exists for the BP and if it is the first period Deal and only for permanent-donwload usages" u="1"/>
        <s v="Use the identifier of the work related to the video" u="1"/>
        <s v="Use for mobile releases (DGP_Code when available) and Track release (UPC_DISRC)_x000a_Mobile with no DGP code to be reviewed" u="1"/>
        <s v="See FS document for better understanding of ResourceGroup and its usage" u="1"/>
        <s v="Might be used for DSC role having no equivalent in DDEX" u="1"/>
        <s v="Use only if the product contains classical track or for long form product" u="1"/>
        <s v="For classical track : use one for the work directly linked to the asset and one for the parent work_x000a_For longform track (episode, film, concert) : use one_x000a_For Resource Group : use one" u="1"/>
        <s v="Expected time of delivery ?" u="1"/>
        <s v="For Track Release:_x000a_Order the Talent names by rank the sequence number is the rank._x000a_Rank for a talent name = minimum (RoleRank * 100 + sequence number) of all contributor with this Talent Name_x000a_See Contributor Role Mapping" u="1"/>
        <s v="Available ?" u="1"/>
        <s v="Use CueSheet identifier defined in the file" u="1"/>
        <s v="Use the local genre if it exists_x000a_else use the core genre " u="1"/>
        <s v="Use one for each contributor of the work _x000a_Use one for each publisher_x000a__x000a_If No Composer/ Author or Publisher is available use the #unknown# artist full name (including #) and do not provide any role" u="1"/>
        <s v="For classical track only, use &quot;UserDefined&quot;" u="1"/>
        <s v="Use one deal per single [Pricing/ToU]interval/Territory/DSC Usage_x000a_For product local takedown use one Deal for the territory_x000a_For global takedown use one Deal for all territories_x000a_For Product Release : Streaming Usages are not exported" u="1"/>
        <s v="Might be used for longform" u="1"/>
        <s v="Use one for the &quot;part work&quot; and one for the &quot;parent work&quot;" u="1"/>
        <s v="As per release profile recommandation, one FormalTitle and one DisplayTitle should be sent._x000a_For package products, use Title text and if version_title is available use SubTitle" u="1"/>
        <s v="Use for classical track with Resource Group : &quot;UserDefined&quot;" u="1"/>
        <s v="Use the core local values;_x000a_if override exists then use track_title_override_x000a_else use track_title" u="1"/>
        <s v="Only used when providing Repertoire Role : &quot;R2&quot;" u="1"/>
        <s v="Tbd" u="1"/>
        <s v="Use role &quot;MusicPublisher&quot; if the artist is a publisher" u="1"/>
        <s v="To be defined" u="1"/>
        <s v="Use only if the product contains classical track or for long form product_x000a_Use if the product contains tracks with asset group" u="1"/>
        <s v="&quot;DSC&quot;" u="1"/>
        <s v="Use for Classical contributors only, see Contributor Role Mapping_x000a_Order the Talent names by rank the sequence number is the rank._x000a_Rank for a talent name = minimum (RoleRank * 100 + sequence number) of all contributor with this Talent Name_x000a_See Contributor Role Mapping" u="1"/>
        <s v="For online product : Use ICPN for product release, Use Proprietary ID for track release_x000a_For mobile product : Use proprietary ID (DGP code)" u="1"/>
        <s v="Use only for tracks with a work related to work_id" u="1"/>
        <s v="Longform only Direct mapping" u="1"/>
        <s v="Use for mobile releases (DGP_code) and Track release" u="1"/>
        <s v="Mapped as follow DSC/DDEX : Use user defined value for both fixed line and mobil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63">
  <r>
    <x v="0"/>
    <m/>
    <x v="0"/>
  </r>
  <r>
    <x v="1"/>
    <m/>
    <x v="1"/>
  </r>
  <r>
    <x v="1"/>
    <m/>
    <x v="2"/>
  </r>
  <r>
    <x v="1"/>
    <m/>
    <x v="2"/>
  </r>
  <r>
    <x v="1"/>
    <m/>
    <x v="2"/>
  </r>
  <r>
    <x v="2"/>
    <m/>
    <x v="3"/>
  </r>
  <r>
    <x v="1"/>
    <s v="Y"/>
    <x v="4"/>
  </r>
  <r>
    <x v="1"/>
    <m/>
    <x v="2"/>
  </r>
  <r>
    <x v="1"/>
    <s v="Y"/>
    <x v="5"/>
  </r>
  <r>
    <x v="1"/>
    <s v="Y"/>
    <x v="6"/>
  </r>
  <r>
    <x v="1"/>
    <s v="Y"/>
    <x v="7"/>
  </r>
  <r>
    <x v="1"/>
    <s v="Y"/>
    <x v="8"/>
  </r>
  <r>
    <x v="1"/>
    <m/>
    <x v="2"/>
  </r>
  <r>
    <x v="1"/>
    <s v="Y"/>
    <x v="9"/>
  </r>
  <r>
    <x v="1"/>
    <m/>
    <x v="2"/>
  </r>
  <r>
    <x v="1"/>
    <s v="Y"/>
    <x v="10"/>
  </r>
  <r>
    <x v="1"/>
    <m/>
    <x v="2"/>
  </r>
  <r>
    <x v="1"/>
    <s v="Y"/>
    <x v="11"/>
  </r>
  <r>
    <x v="1"/>
    <m/>
    <x v="2"/>
  </r>
  <r>
    <x v="1"/>
    <m/>
    <x v="2"/>
  </r>
  <r>
    <x v="1"/>
    <m/>
    <x v="2"/>
  </r>
  <r>
    <x v="1"/>
    <m/>
    <x v="2"/>
  </r>
  <r>
    <x v="1"/>
    <m/>
    <x v="2"/>
  </r>
  <r>
    <x v="1"/>
    <m/>
    <x v="2"/>
  </r>
  <r>
    <x v="1"/>
    <m/>
    <x v="2"/>
  </r>
  <r>
    <x v="1"/>
    <m/>
    <x v="2"/>
  </r>
  <r>
    <x v="1"/>
    <m/>
    <x v="2"/>
  </r>
  <r>
    <x v="1"/>
    <m/>
    <x v="2"/>
  </r>
  <r>
    <x v="1"/>
    <m/>
    <x v="2"/>
  </r>
  <r>
    <x v="1"/>
    <m/>
    <x v="2"/>
  </r>
  <r>
    <x v="1"/>
    <m/>
    <x v="2"/>
  </r>
  <r>
    <x v="1"/>
    <m/>
    <x v="2"/>
  </r>
  <r>
    <x v="1"/>
    <s v="Y"/>
    <x v="8"/>
  </r>
  <r>
    <x v="1"/>
    <m/>
    <x v="2"/>
  </r>
  <r>
    <x v="1"/>
    <s v="Y"/>
    <x v="12"/>
  </r>
  <r>
    <x v="1"/>
    <m/>
    <x v="2"/>
  </r>
  <r>
    <x v="1"/>
    <s v="Y"/>
    <x v="10"/>
  </r>
  <r>
    <x v="1"/>
    <m/>
    <x v="2"/>
  </r>
  <r>
    <x v="1"/>
    <s v="Y"/>
    <x v="13"/>
  </r>
  <r>
    <x v="1"/>
    <m/>
    <x v="2"/>
  </r>
  <r>
    <x v="1"/>
    <m/>
    <x v="2"/>
  </r>
  <r>
    <x v="1"/>
    <m/>
    <x v="2"/>
  </r>
  <r>
    <x v="1"/>
    <m/>
    <x v="2"/>
  </r>
  <r>
    <x v="1"/>
    <m/>
    <x v="2"/>
  </r>
  <r>
    <x v="1"/>
    <m/>
    <x v="2"/>
  </r>
  <r>
    <x v="1"/>
    <m/>
    <x v="2"/>
  </r>
  <r>
    <x v="1"/>
    <m/>
    <x v="2"/>
  </r>
  <r>
    <x v="1"/>
    <m/>
    <x v="2"/>
  </r>
  <r>
    <x v="1"/>
    <m/>
    <x v="2"/>
  </r>
  <r>
    <x v="1"/>
    <m/>
    <x v="2"/>
  </r>
  <r>
    <x v="1"/>
    <m/>
    <x v="2"/>
  </r>
  <r>
    <x v="1"/>
    <m/>
    <x v="2"/>
  </r>
  <r>
    <x v="1"/>
    <m/>
    <x v="2"/>
  </r>
  <r>
    <x v="1"/>
    <s v="Y"/>
    <x v="8"/>
  </r>
  <r>
    <x v="1"/>
    <m/>
    <x v="2"/>
  </r>
  <r>
    <x v="1"/>
    <s v="Y"/>
    <x v="14"/>
  </r>
  <r>
    <x v="1"/>
    <m/>
    <x v="2"/>
  </r>
  <r>
    <x v="1"/>
    <s v="Y"/>
    <x v="10"/>
  </r>
  <r>
    <x v="1"/>
    <m/>
    <x v="2"/>
  </r>
  <r>
    <x v="1"/>
    <s v="Y"/>
    <x v="5"/>
  </r>
  <r>
    <x v="1"/>
    <m/>
    <x v="2"/>
  </r>
  <r>
    <x v="1"/>
    <m/>
    <x v="2"/>
  </r>
  <r>
    <x v="1"/>
    <m/>
    <x v="2"/>
  </r>
  <r>
    <x v="1"/>
    <m/>
    <x v="2"/>
  </r>
  <r>
    <x v="1"/>
    <m/>
    <x v="2"/>
  </r>
  <r>
    <x v="1"/>
    <m/>
    <x v="2"/>
  </r>
  <r>
    <x v="1"/>
    <m/>
    <x v="2"/>
  </r>
  <r>
    <x v="1"/>
    <m/>
    <x v="2"/>
  </r>
  <r>
    <x v="1"/>
    <m/>
    <x v="2"/>
  </r>
  <r>
    <x v="1"/>
    <m/>
    <x v="2"/>
  </r>
  <r>
    <x v="1"/>
    <m/>
    <x v="2"/>
  </r>
  <r>
    <x v="1"/>
    <m/>
    <x v="2"/>
  </r>
  <r>
    <x v="1"/>
    <m/>
    <x v="2"/>
  </r>
  <r>
    <x v="1"/>
    <m/>
    <x v="2"/>
  </r>
  <r>
    <x v="1"/>
    <s v="Y"/>
    <x v="15"/>
  </r>
  <r>
    <x v="1"/>
    <m/>
    <x v="2"/>
  </r>
  <r>
    <x v="1"/>
    <m/>
    <x v="2"/>
  </r>
  <r>
    <x v="1"/>
    <m/>
    <x v="2"/>
  </r>
  <r>
    <x v="1"/>
    <m/>
    <x v="2"/>
  </r>
  <r>
    <x v="1"/>
    <m/>
    <x v="2"/>
  </r>
  <r>
    <x v="1"/>
    <m/>
    <x v="2"/>
  </r>
  <r>
    <x v="1"/>
    <m/>
    <x v="2"/>
  </r>
  <r>
    <x v="1"/>
    <m/>
    <x v="2"/>
  </r>
  <r>
    <x v="1"/>
    <m/>
    <x v="2"/>
  </r>
  <r>
    <x v="1"/>
    <m/>
    <x v="2"/>
  </r>
  <r>
    <x v="1"/>
    <m/>
    <x v="2"/>
  </r>
  <r>
    <x v="1"/>
    <m/>
    <x v="2"/>
  </r>
  <r>
    <x v="1"/>
    <m/>
    <x v="2"/>
  </r>
  <r>
    <x v="1"/>
    <s v="Y"/>
    <x v="16"/>
  </r>
  <r>
    <x v="2"/>
    <m/>
    <x v="3"/>
  </r>
  <r>
    <x v="1"/>
    <s v="Y"/>
    <x v="17"/>
  </r>
  <r>
    <x v="2"/>
    <m/>
    <x v="3"/>
  </r>
  <r>
    <x v="1"/>
    <m/>
    <x v="2"/>
  </r>
  <r>
    <x v="1"/>
    <m/>
    <x v="2"/>
  </r>
  <r>
    <x v="1"/>
    <m/>
    <x v="2"/>
  </r>
  <r>
    <x v="1"/>
    <m/>
    <x v="2"/>
  </r>
  <r>
    <x v="1"/>
    <m/>
    <x v="2"/>
  </r>
  <r>
    <x v="1"/>
    <m/>
    <x v="2"/>
  </r>
  <r>
    <x v="1"/>
    <m/>
    <x v="2"/>
  </r>
  <r>
    <x v="1"/>
    <m/>
    <x v="2"/>
  </r>
  <r>
    <x v="2"/>
    <m/>
    <x v="3"/>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2"/>
    <m/>
    <x v="3"/>
  </r>
  <r>
    <x v="2"/>
    <m/>
    <x v="3"/>
  </r>
  <r>
    <x v="2"/>
    <m/>
    <x v="3"/>
  </r>
  <r>
    <x v="2"/>
    <m/>
    <x v="3"/>
  </r>
  <r>
    <x v="2"/>
    <m/>
    <x v="3"/>
  </r>
  <r>
    <x v="1"/>
    <m/>
    <x v="18"/>
  </r>
  <r>
    <x v="1"/>
    <m/>
    <x v="19"/>
  </r>
  <r>
    <x v="1"/>
    <m/>
    <x v="2"/>
  </r>
  <r>
    <x v="1"/>
    <m/>
    <x v="2"/>
  </r>
  <r>
    <x v="1"/>
    <m/>
    <x v="20"/>
  </r>
  <r>
    <x v="1"/>
    <m/>
    <x v="21"/>
  </r>
  <r>
    <x v="1"/>
    <m/>
    <x v="2"/>
  </r>
  <r>
    <x v="1"/>
    <m/>
    <x v="2"/>
  </r>
  <r>
    <x v="1"/>
    <m/>
    <x v="22"/>
  </r>
  <r>
    <x v="1"/>
    <m/>
    <x v="2"/>
  </r>
  <r>
    <x v="1"/>
    <m/>
    <x v="2"/>
  </r>
  <r>
    <x v="1"/>
    <m/>
    <x v="2"/>
  </r>
  <r>
    <x v="1"/>
    <m/>
    <x v="2"/>
  </r>
  <r>
    <x v="1"/>
    <m/>
    <x v="2"/>
  </r>
  <r>
    <x v="1"/>
    <m/>
    <x v="2"/>
  </r>
  <r>
    <x v="1"/>
    <m/>
    <x v="2"/>
  </r>
  <r>
    <x v="1"/>
    <m/>
    <x v="2"/>
  </r>
  <r>
    <x v="1"/>
    <m/>
    <x v="2"/>
  </r>
  <r>
    <x v="1"/>
    <m/>
    <x v="2"/>
  </r>
  <r>
    <x v="1"/>
    <m/>
    <x v="2"/>
  </r>
  <r>
    <x v="1"/>
    <m/>
    <x v="2"/>
  </r>
  <r>
    <x v="1"/>
    <m/>
    <x v="2"/>
  </r>
  <r>
    <x v="1"/>
    <m/>
    <x v="2"/>
  </r>
  <r>
    <x v="1"/>
    <m/>
    <x v="2"/>
  </r>
  <r>
    <x v="1"/>
    <m/>
    <x v="2"/>
  </r>
  <r>
    <x v="1"/>
    <m/>
    <x v="23"/>
  </r>
  <r>
    <x v="1"/>
    <m/>
    <x v="2"/>
  </r>
  <r>
    <x v="1"/>
    <m/>
    <x v="2"/>
  </r>
  <r>
    <x v="1"/>
    <m/>
    <x v="2"/>
  </r>
  <r>
    <x v="1"/>
    <m/>
    <x v="2"/>
  </r>
  <r>
    <x v="1"/>
    <m/>
    <x v="2"/>
  </r>
  <r>
    <x v="1"/>
    <m/>
    <x v="24"/>
  </r>
  <r>
    <x v="1"/>
    <m/>
    <x v="2"/>
  </r>
  <r>
    <x v="1"/>
    <m/>
    <x v="2"/>
  </r>
  <r>
    <x v="1"/>
    <m/>
    <x v="2"/>
  </r>
  <r>
    <x v="1"/>
    <m/>
    <x v="2"/>
  </r>
  <r>
    <x v="1"/>
    <m/>
    <x v="2"/>
  </r>
  <r>
    <x v="1"/>
    <m/>
    <x v="2"/>
  </r>
  <r>
    <x v="1"/>
    <m/>
    <x v="2"/>
  </r>
  <r>
    <x v="1"/>
    <m/>
    <x v="2"/>
  </r>
  <r>
    <x v="1"/>
    <m/>
    <x v="2"/>
  </r>
  <r>
    <x v="1"/>
    <m/>
    <x v="2"/>
  </r>
  <r>
    <x v="1"/>
    <m/>
    <x v="2"/>
  </r>
  <r>
    <x v="1"/>
    <m/>
    <x v="2"/>
  </r>
  <r>
    <x v="1"/>
    <m/>
    <x v="25"/>
  </r>
  <r>
    <x v="1"/>
    <m/>
    <x v="12"/>
  </r>
  <r>
    <x v="1"/>
    <m/>
    <x v="26"/>
  </r>
  <r>
    <x v="1"/>
    <m/>
    <x v="2"/>
  </r>
  <r>
    <x v="1"/>
    <m/>
    <x v="2"/>
  </r>
  <r>
    <x v="1"/>
    <m/>
    <x v="5"/>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7"/>
  </r>
  <r>
    <x v="1"/>
    <m/>
    <x v="2"/>
  </r>
  <r>
    <x v="1"/>
    <m/>
    <x v="2"/>
  </r>
  <r>
    <x v="1"/>
    <m/>
    <x v="2"/>
  </r>
  <r>
    <x v="1"/>
    <m/>
    <x v="2"/>
  </r>
  <r>
    <x v="1"/>
    <m/>
    <x v="2"/>
  </r>
  <r>
    <x v="1"/>
    <m/>
    <x v="2"/>
  </r>
  <r>
    <x v="1"/>
    <m/>
    <x v="2"/>
  </r>
  <r>
    <x v="1"/>
    <m/>
    <x v="2"/>
  </r>
  <r>
    <x v="1"/>
    <m/>
    <x v="2"/>
  </r>
  <r>
    <x v="1"/>
    <m/>
    <x v="2"/>
  </r>
  <r>
    <x v="1"/>
    <m/>
    <x v="2"/>
  </r>
  <r>
    <x v="1"/>
    <m/>
    <x v="2"/>
  </r>
  <r>
    <x v="1"/>
    <m/>
    <x v="2"/>
  </r>
  <r>
    <x v="2"/>
    <m/>
    <x v="3"/>
  </r>
  <r>
    <x v="1"/>
    <s v="Y"/>
    <x v="4"/>
  </r>
  <r>
    <x v="1"/>
    <m/>
    <x v="2"/>
  </r>
  <r>
    <x v="1"/>
    <m/>
    <x v="28"/>
  </r>
  <r>
    <x v="1"/>
    <m/>
    <x v="2"/>
  </r>
  <r>
    <x v="1"/>
    <m/>
    <x v="2"/>
  </r>
  <r>
    <x v="1"/>
    <m/>
    <x v="29"/>
  </r>
  <r>
    <x v="1"/>
    <m/>
    <x v="2"/>
  </r>
  <r>
    <x v="1"/>
    <m/>
    <x v="2"/>
  </r>
  <r>
    <x v="1"/>
    <m/>
    <x v="2"/>
  </r>
  <r>
    <x v="1"/>
    <m/>
    <x v="30"/>
  </r>
  <r>
    <x v="1"/>
    <m/>
    <x v="2"/>
  </r>
  <r>
    <x v="1"/>
    <m/>
    <x v="31"/>
  </r>
  <r>
    <x v="1"/>
    <m/>
    <x v="2"/>
  </r>
  <r>
    <x v="1"/>
    <m/>
    <x v="2"/>
  </r>
  <r>
    <x v="1"/>
    <m/>
    <x v="32"/>
  </r>
  <r>
    <x v="1"/>
    <m/>
    <x v="12"/>
  </r>
  <r>
    <x v="1"/>
    <m/>
    <x v="2"/>
  </r>
  <r>
    <x v="1"/>
    <m/>
    <x v="2"/>
  </r>
  <r>
    <x v="1"/>
    <m/>
    <x v="2"/>
  </r>
  <r>
    <x v="1"/>
    <m/>
    <x v="2"/>
  </r>
  <r>
    <x v="1"/>
    <m/>
    <x v="2"/>
  </r>
  <r>
    <x v="1"/>
    <m/>
    <x v="2"/>
  </r>
  <r>
    <x v="1"/>
    <m/>
    <x v="2"/>
  </r>
  <r>
    <x v="1"/>
    <m/>
    <x v="33"/>
  </r>
  <r>
    <x v="1"/>
    <m/>
    <x v="34"/>
  </r>
  <r>
    <x v="1"/>
    <m/>
    <x v="2"/>
  </r>
  <r>
    <x v="1"/>
    <s v="Y"/>
    <x v="35"/>
  </r>
  <r>
    <x v="1"/>
    <m/>
    <x v="2"/>
  </r>
  <r>
    <x v="1"/>
    <m/>
    <x v="36"/>
  </r>
  <r>
    <x v="1"/>
    <m/>
    <x v="2"/>
  </r>
  <r>
    <x v="1"/>
    <m/>
    <x v="2"/>
  </r>
  <r>
    <x v="1"/>
    <m/>
    <x v="2"/>
  </r>
  <r>
    <x v="1"/>
    <m/>
    <x v="2"/>
  </r>
  <r>
    <x v="1"/>
    <m/>
    <x v="2"/>
  </r>
  <r>
    <x v="1"/>
    <m/>
    <x v="2"/>
  </r>
  <r>
    <x v="1"/>
    <m/>
    <x v="2"/>
  </r>
  <r>
    <x v="1"/>
    <m/>
    <x v="2"/>
  </r>
  <r>
    <x v="1"/>
    <s v="Y"/>
    <x v="37"/>
  </r>
  <r>
    <x v="1"/>
    <m/>
    <x v="2"/>
  </r>
  <r>
    <x v="1"/>
    <m/>
    <x v="2"/>
  </r>
  <r>
    <x v="1"/>
    <m/>
    <x v="2"/>
  </r>
  <r>
    <x v="1"/>
    <m/>
    <x v="2"/>
  </r>
  <r>
    <x v="1"/>
    <m/>
    <x v="2"/>
  </r>
  <r>
    <x v="1"/>
    <s v="Y"/>
    <x v="5"/>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s v="Y"/>
    <x v="38"/>
  </r>
  <r>
    <x v="1"/>
    <m/>
    <x v="2"/>
  </r>
  <r>
    <x v="1"/>
    <m/>
    <x v="39"/>
  </r>
  <r>
    <x v="1"/>
    <s v="Y"/>
    <x v="5"/>
  </r>
  <r>
    <x v="1"/>
    <m/>
    <x v="2"/>
  </r>
  <r>
    <x v="1"/>
    <m/>
    <x v="40"/>
  </r>
  <r>
    <x v="1"/>
    <m/>
    <x v="2"/>
  </r>
  <r>
    <x v="1"/>
    <m/>
    <x v="41"/>
  </r>
  <r>
    <x v="1"/>
    <s v="Y"/>
    <x v="42"/>
  </r>
  <r>
    <x v="1"/>
    <m/>
    <x v="43"/>
  </r>
  <r>
    <x v="1"/>
    <m/>
    <x v="44"/>
  </r>
  <r>
    <x v="1"/>
    <m/>
    <x v="45"/>
  </r>
  <r>
    <x v="1"/>
    <m/>
    <x v="46"/>
  </r>
  <r>
    <x v="1"/>
    <m/>
    <x v="45"/>
  </r>
  <r>
    <x v="1"/>
    <m/>
    <x v="2"/>
  </r>
  <r>
    <x v="1"/>
    <m/>
    <x v="47"/>
  </r>
  <r>
    <x v="1"/>
    <m/>
    <x v="48"/>
  </r>
  <r>
    <x v="1"/>
    <m/>
    <x v="49"/>
  </r>
  <r>
    <x v="1"/>
    <m/>
    <x v="2"/>
  </r>
  <r>
    <x v="1"/>
    <m/>
    <x v="2"/>
  </r>
  <r>
    <x v="1"/>
    <m/>
    <x v="50"/>
  </r>
  <r>
    <x v="1"/>
    <m/>
    <x v="51"/>
  </r>
  <r>
    <x v="1"/>
    <m/>
    <x v="51"/>
  </r>
  <r>
    <x v="1"/>
    <m/>
    <x v="2"/>
  </r>
  <r>
    <x v="1"/>
    <m/>
    <x v="2"/>
  </r>
  <r>
    <x v="1"/>
    <m/>
    <x v="2"/>
  </r>
  <r>
    <x v="1"/>
    <m/>
    <x v="2"/>
  </r>
  <r>
    <x v="1"/>
    <m/>
    <x v="51"/>
  </r>
  <r>
    <x v="1"/>
    <m/>
    <x v="2"/>
  </r>
  <r>
    <x v="1"/>
    <m/>
    <x v="51"/>
  </r>
  <r>
    <x v="1"/>
    <m/>
    <x v="2"/>
  </r>
  <r>
    <x v="1"/>
    <m/>
    <x v="51"/>
  </r>
  <r>
    <x v="1"/>
    <m/>
    <x v="2"/>
  </r>
  <r>
    <x v="1"/>
    <m/>
    <x v="51"/>
  </r>
  <r>
    <x v="1"/>
    <m/>
    <x v="2"/>
  </r>
  <r>
    <x v="1"/>
    <m/>
    <x v="2"/>
  </r>
  <r>
    <x v="1"/>
    <m/>
    <x v="2"/>
  </r>
  <r>
    <x v="1"/>
    <m/>
    <x v="52"/>
  </r>
  <r>
    <x v="1"/>
    <m/>
    <x v="53"/>
  </r>
  <r>
    <x v="1"/>
    <m/>
    <x v="54"/>
  </r>
  <r>
    <x v="1"/>
    <m/>
    <x v="55"/>
  </r>
  <r>
    <x v="1"/>
    <m/>
    <x v="2"/>
  </r>
  <r>
    <x v="1"/>
    <m/>
    <x v="2"/>
  </r>
  <r>
    <x v="1"/>
    <m/>
    <x v="2"/>
  </r>
  <r>
    <x v="1"/>
    <m/>
    <x v="2"/>
  </r>
  <r>
    <x v="1"/>
    <m/>
    <x v="2"/>
  </r>
  <r>
    <x v="1"/>
    <m/>
    <x v="2"/>
  </r>
  <r>
    <x v="1"/>
    <m/>
    <x v="56"/>
  </r>
  <r>
    <x v="1"/>
    <m/>
    <x v="57"/>
  </r>
  <r>
    <x v="1"/>
    <m/>
    <x v="56"/>
  </r>
  <r>
    <x v="1"/>
    <m/>
    <x v="2"/>
  </r>
  <r>
    <x v="1"/>
    <m/>
    <x v="2"/>
  </r>
  <r>
    <x v="1"/>
    <m/>
    <x v="50"/>
  </r>
  <r>
    <x v="1"/>
    <m/>
    <x v="51"/>
  </r>
  <r>
    <x v="1"/>
    <m/>
    <x v="51"/>
  </r>
  <r>
    <x v="1"/>
    <m/>
    <x v="2"/>
  </r>
  <r>
    <x v="1"/>
    <m/>
    <x v="2"/>
  </r>
  <r>
    <x v="1"/>
    <m/>
    <x v="2"/>
  </r>
  <r>
    <x v="1"/>
    <m/>
    <x v="2"/>
  </r>
  <r>
    <x v="1"/>
    <m/>
    <x v="51"/>
  </r>
  <r>
    <x v="1"/>
    <m/>
    <x v="2"/>
  </r>
  <r>
    <x v="1"/>
    <m/>
    <x v="51"/>
  </r>
  <r>
    <x v="1"/>
    <m/>
    <x v="2"/>
  </r>
  <r>
    <x v="1"/>
    <m/>
    <x v="51"/>
  </r>
  <r>
    <x v="1"/>
    <m/>
    <x v="2"/>
  </r>
  <r>
    <x v="1"/>
    <m/>
    <x v="51"/>
  </r>
  <r>
    <x v="1"/>
    <m/>
    <x v="2"/>
  </r>
  <r>
    <x v="1"/>
    <m/>
    <x v="2"/>
  </r>
  <r>
    <x v="1"/>
    <m/>
    <x v="2"/>
  </r>
  <r>
    <x v="1"/>
    <m/>
    <x v="58"/>
  </r>
  <r>
    <x v="1"/>
    <m/>
    <x v="58"/>
  </r>
  <r>
    <x v="1"/>
    <m/>
    <x v="58"/>
  </r>
  <r>
    <x v="1"/>
    <m/>
    <x v="2"/>
  </r>
  <r>
    <x v="1"/>
    <m/>
    <x v="2"/>
  </r>
  <r>
    <x v="1"/>
    <m/>
    <x v="2"/>
  </r>
  <r>
    <x v="1"/>
    <m/>
    <x v="2"/>
  </r>
  <r>
    <x v="1"/>
    <m/>
    <x v="59"/>
  </r>
  <r>
    <x v="1"/>
    <m/>
    <x v="2"/>
  </r>
  <r>
    <x v="1"/>
    <m/>
    <x v="60"/>
  </r>
  <r>
    <x v="1"/>
    <m/>
    <x v="61"/>
  </r>
  <r>
    <x v="1"/>
    <m/>
    <x v="2"/>
  </r>
  <r>
    <x v="1"/>
    <m/>
    <x v="49"/>
  </r>
  <r>
    <x v="1"/>
    <m/>
    <x v="2"/>
  </r>
  <r>
    <x v="1"/>
    <m/>
    <x v="2"/>
  </r>
  <r>
    <x v="1"/>
    <m/>
    <x v="62"/>
  </r>
  <r>
    <x v="1"/>
    <m/>
    <x v="2"/>
  </r>
  <r>
    <x v="1"/>
    <m/>
    <x v="5"/>
  </r>
  <r>
    <x v="1"/>
    <m/>
    <x v="2"/>
  </r>
  <r>
    <x v="1"/>
    <m/>
    <x v="2"/>
  </r>
  <r>
    <x v="1"/>
    <m/>
    <x v="2"/>
  </r>
  <r>
    <x v="1"/>
    <m/>
    <x v="2"/>
  </r>
  <r>
    <x v="1"/>
    <m/>
    <x v="2"/>
  </r>
  <r>
    <x v="1"/>
    <m/>
    <x v="2"/>
  </r>
  <r>
    <x v="1"/>
    <m/>
    <x v="2"/>
  </r>
  <r>
    <x v="1"/>
    <m/>
    <x v="2"/>
  </r>
  <r>
    <x v="1"/>
    <m/>
    <x v="2"/>
  </r>
  <r>
    <x v="1"/>
    <m/>
    <x v="2"/>
  </r>
  <r>
    <x v="1"/>
    <m/>
    <x v="2"/>
  </r>
  <r>
    <x v="1"/>
    <m/>
    <x v="2"/>
  </r>
  <r>
    <x v="1"/>
    <m/>
    <x v="2"/>
  </r>
  <r>
    <x v="1"/>
    <m/>
    <x v="2"/>
  </r>
  <r>
    <x v="1"/>
    <m/>
    <x v="63"/>
  </r>
  <r>
    <x v="1"/>
    <m/>
    <x v="64"/>
  </r>
  <r>
    <x v="1"/>
    <m/>
    <x v="2"/>
  </r>
  <r>
    <x v="1"/>
    <m/>
    <x v="2"/>
  </r>
  <r>
    <x v="1"/>
    <m/>
    <x v="2"/>
  </r>
  <r>
    <x v="1"/>
    <m/>
    <x v="65"/>
  </r>
  <r>
    <x v="1"/>
    <m/>
    <x v="2"/>
  </r>
  <r>
    <x v="1"/>
    <m/>
    <x v="2"/>
  </r>
  <r>
    <x v="1"/>
    <m/>
    <x v="2"/>
  </r>
  <r>
    <x v="1"/>
    <m/>
    <x v="2"/>
  </r>
  <r>
    <x v="1"/>
    <m/>
    <x v="5"/>
  </r>
  <r>
    <x v="1"/>
    <m/>
    <x v="2"/>
  </r>
  <r>
    <x v="1"/>
    <m/>
    <x v="2"/>
  </r>
  <r>
    <x v="1"/>
    <m/>
    <x v="2"/>
  </r>
  <r>
    <x v="1"/>
    <m/>
    <x v="66"/>
  </r>
  <r>
    <x v="1"/>
    <m/>
    <x v="67"/>
  </r>
  <r>
    <x v="1"/>
    <m/>
    <x v="2"/>
  </r>
  <r>
    <x v="1"/>
    <m/>
    <x v="2"/>
  </r>
  <r>
    <x v="1"/>
    <m/>
    <x v="5"/>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5"/>
  </r>
  <r>
    <x v="1"/>
    <m/>
    <x v="2"/>
  </r>
  <r>
    <x v="1"/>
    <m/>
    <x v="68"/>
  </r>
  <r>
    <x v="1"/>
    <m/>
    <x v="2"/>
  </r>
  <r>
    <x v="1"/>
    <m/>
    <x v="68"/>
  </r>
  <r>
    <x v="1"/>
    <m/>
    <x v="2"/>
  </r>
  <r>
    <x v="1"/>
    <m/>
    <x v="2"/>
  </r>
  <r>
    <x v="1"/>
    <m/>
    <x v="2"/>
  </r>
  <r>
    <x v="1"/>
    <s v="Y"/>
    <x v="69"/>
  </r>
  <r>
    <x v="1"/>
    <m/>
    <x v="2"/>
  </r>
  <r>
    <x v="1"/>
    <m/>
    <x v="2"/>
  </r>
  <r>
    <x v="1"/>
    <m/>
    <x v="2"/>
  </r>
  <r>
    <x v="1"/>
    <m/>
    <x v="2"/>
  </r>
  <r>
    <x v="1"/>
    <m/>
    <x v="2"/>
  </r>
  <r>
    <x v="1"/>
    <m/>
    <x v="2"/>
  </r>
  <r>
    <x v="1"/>
    <m/>
    <x v="2"/>
  </r>
  <r>
    <x v="1"/>
    <m/>
    <x v="70"/>
  </r>
  <r>
    <x v="1"/>
    <m/>
    <x v="2"/>
  </r>
  <r>
    <x v="1"/>
    <s v="Y"/>
    <x v="71"/>
  </r>
  <r>
    <x v="1"/>
    <m/>
    <x v="2"/>
  </r>
  <r>
    <x v="1"/>
    <m/>
    <x v="2"/>
  </r>
  <r>
    <x v="1"/>
    <m/>
    <x v="2"/>
  </r>
  <r>
    <x v="1"/>
    <m/>
    <x v="2"/>
  </r>
  <r>
    <x v="1"/>
    <m/>
    <x v="2"/>
  </r>
  <r>
    <x v="1"/>
    <m/>
    <x v="2"/>
  </r>
  <r>
    <x v="1"/>
    <m/>
    <x v="2"/>
  </r>
  <r>
    <x v="1"/>
    <m/>
    <x v="72"/>
  </r>
  <r>
    <x v="1"/>
    <m/>
    <x v="2"/>
  </r>
  <r>
    <x v="1"/>
    <m/>
    <x v="2"/>
  </r>
  <r>
    <x v="1"/>
    <m/>
    <x v="5"/>
  </r>
  <r>
    <x v="1"/>
    <m/>
    <x v="73"/>
  </r>
  <r>
    <x v="1"/>
    <m/>
    <x v="74"/>
  </r>
  <r>
    <x v="1"/>
    <m/>
    <x v="75"/>
  </r>
  <r>
    <x v="1"/>
    <m/>
    <x v="76"/>
  </r>
  <r>
    <x v="1"/>
    <m/>
    <x v="77"/>
  </r>
  <r>
    <x v="1"/>
    <m/>
    <x v="78"/>
  </r>
  <r>
    <x v="1"/>
    <s v="Y"/>
    <x v="79"/>
  </r>
  <r>
    <x v="1"/>
    <m/>
    <x v="2"/>
  </r>
  <r>
    <x v="1"/>
    <m/>
    <x v="2"/>
  </r>
  <r>
    <x v="1"/>
    <m/>
    <x v="80"/>
  </r>
  <r>
    <x v="1"/>
    <m/>
    <x v="81"/>
  </r>
  <r>
    <x v="1"/>
    <m/>
    <x v="2"/>
  </r>
  <r>
    <x v="1"/>
    <m/>
    <x v="2"/>
  </r>
  <r>
    <x v="1"/>
    <m/>
    <x v="82"/>
  </r>
  <r>
    <x v="1"/>
    <m/>
    <x v="83"/>
  </r>
  <r>
    <x v="1"/>
    <m/>
    <x v="2"/>
  </r>
  <r>
    <x v="1"/>
    <m/>
    <x v="2"/>
  </r>
  <r>
    <x v="1"/>
    <m/>
    <x v="2"/>
  </r>
  <r>
    <x v="1"/>
    <m/>
    <x v="84"/>
  </r>
  <r>
    <x v="1"/>
    <m/>
    <x v="2"/>
  </r>
  <r>
    <x v="1"/>
    <m/>
    <x v="2"/>
  </r>
  <r>
    <x v="1"/>
    <m/>
    <x v="2"/>
  </r>
  <r>
    <x v="1"/>
    <m/>
    <x v="2"/>
  </r>
  <r>
    <x v="1"/>
    <m/>
    <x v="2"/>
  </r>
  <r>
    <x v="1"/>
    <m/>
    <x v="2"/>
  </r>
  <r>
    <x v="1"/>
    <m/>
    <x v="23"/>
  </r>
  <r>
    <x v="1"/>
    <m/>
    <x v="2"/>
  </r>
  <r>
    <x v="1"/>
    <m/>
    <x v="2"/>
  </r>
  <r>
    <x v="1"/>
    <m/>
    <x v="85"/>
  </r>
  <r>
    <x v="1"/>
    <s v="Y"/>
    <x v="86"/>
  </r>
  <r>
    <x v="1"/>
    <m/>
    <x v="2"/>
  </r>
  <r>
    <x v="1"/>
    <m/>
    <x v="85"/>
  </r>
  <r>
    <x v="1"/>
    <s v="Y"/>
    <x v="5"/>
  </r>
  <r>
    <x v="1"/>
    <m/>
    <x v="87"/>
  </r>
  <r>
    <x v="1"/>
    <m/>
    <x v="2"/>
  </r>
  <r>
    <x v="1"/>
    <m/>
    <x v="2"/>
  </r>
  <r>
    <x v="1"/>
    <m/>
    <x v="2"/>
  </r>
  <r>
    <x v="1"/>
    <m/>
    <x v="2"/>
  </r>
  <r>
    <x v="1"/>
    <m/>
    <x v="2"/>
  </r>
  <r>
    <x v="1"/>
    <m/>
    <x v="2"/>
  </r>
  <r>
    <x v="1"/>
    <m/>
    <x v="2"/>
  </r>
  <r>
    <x v="1"/>
    <m/>
    <x v="2"/>
  </r>
  <r>
    <x v="1"/>
    <m/>
    <x v="2"/>
  </r>
  <r>
    <x v="1"/>
    <m/>
    <x v="2"/>
  </r>
  <r>
    <x v="1"/>
    <m/>
    <x v="2"/>
  </r>
  <r>
    <x v="1"/>
    <m/>
    <x v="2"/>
  </r>
  <r>
    <x v="1"/>
    <m/>
    <x v="2"/>
  </r>
  <r>
    <x v="1"/>
    <m/>
    <x v="2"/>
  </r>
  <r>
    <x v="1"/>
    <m/>
    <x v="2"/>
  </r>
  <r>
    <x v="1"/>
    <m/>
    <x v="2"/>
  </r>
  <r>
    <x v="2"/>
    <m/>
    <x v="3"/>
  </r>
  <r>
    <x v="2"/>
    <m/>
    <x v="3"/>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88"/>
  </r>
  <r>
    <x v="1"/>
    <m/>
    <x v="2"/>
  </r>
  <r>
    <x v="1"/>
    <m/>
    <x v="2"/>
  </r>
  <r>
    <x v="1"/>
    <m/>
    <x v="89"/>
  </r>
  <r>
    <x v="1"/>
    <m/>
    <x v="2"/>
  </r>
  <r>
    <x v="1"/>
    <m/>
    <x v="2"/>
  </r>
  <r>
    <x v="1"/>
    <m/>
    <x v="2"/>
  </r>
  <r>
    <x v="1"/>
    <m/>
    <x v="30"/>
  </r>
  <r>
    <x v="1"/>
    <m/>
    <x v="2"/>
  </r>
  <r>
    <x v="1"/>
    <m/>
    <x v="5"/>
  </r>
  <r>
    <x v="1"/>
    <m/>
    <x v="2"/>
  </r>
  <r>
    <x v="1"/>
    <m/>
    <x v="2"/>
  </r>
  <r>
    <x v="1"/>
    <m/>
    <x v="2"/>
  </r>
  <r>
    <x v="1"/>
    <m/>
    <x v="2"/>
  </r>
  <r>
    <x v="1"/>
    <m/>
    <x v="90"/>
  </r>
  <r>
    <x v="1"/>
    <m/>
    <x v="12"/>
  </r>
  <r>
    <x v="1"/>
    <m/>
    <x v="2"/>
  </r>
  <r>
    <x v="1"/>
    <m/>
    <x v="2"/>
  </r>
  <r>
    <x v="1"/>
    <m/>
    <x v="2"/>
  </r>
  <r>
    <x v="1"/>
    <m/>
    <x v="2"/>
  </r>
  <r>
    <x v="1"/>
    <m/>
    <x v="2"/>
  </r>
  <r>
    <x v="1"/>
    <m/>
    <x v="2"/>
  </r>
  <r>
    <x v="1"/>
    <m/>
    <x v="2"/>
  </r>
  <r>
    <x v="1"/>
    <m/>
    <x v="33"/>
  </r>
  <r>
    <x v="1"/>
    <m/>
    <x v="91"/>
  </r>
  <r>
    <x v="1"/>
    <m/>
    <x v="92"/>
  </r>
  <r>
    <x v="1"/>
    <m/>
    <x v="93"/>
  </r>
  <r>
    <x v="1"/>
    <m/>
    <x v="2"/>
  </r>
  <r>
    <x v="1"/>
    <m/>
    <x v="2"/>
  </r>
  <r>
    <x v="1"/>
    <m/>
    <x v="34"/>
  </r>
  <r>
    <x v="1"/>
    <m/>
    <x v="2"/>
  </r>
  <r>
    <x v="1"/>
    <s v="Y"/>
    <x v="94"/>
  </r>
  <r>
    <x v="1"/>
    <m/>
    <x v="2"/>
  </r>
  <r>
    <x v="1"/>
    <m/>
    <x v="36"/>
  </r>
  <r>
    <x v="1"/>
    <m/>
    <x v="2"/>
  </r>
  <r>
    <x v="1"/>
    <m/>
    <x v="2"/>
  </r>
  <r>
    <x v="1"/>
    <m/>
    <x v="2"/>
  </r>
  <r>
    <x v="1"/>
    <m/>
    <x v="2"/>
  </r>
  <r>
    <x v="1"/>
    <m/>
    <x v="2"/>
  </r>
  <r>
    <x v="1"/>
    <m/>
    <x v="2"/>
  </r>
  <r>
    <x v="1"/>
    <m/>
    <x v="2"/>
  </r>
  <r>
    <x v="1"/>
    <m/>
    <x v="2"/>
  </r>
  <r>
    <x v="1"/>
    <m/>
    <x v="2"/>
  </r>
  <r>
    <x v="1"/>
    <m/>
    <x v="37"/>
  </r>
  <r>
    <x v="1"/>
    <m/>
    <x v="2"/>
  </r>
  <r>
    <x v="1"/>
    <m/>
    <x v="2"/>
  </r>
  <r>
    <x v="1"/>
    <m/>
    <x v="2"/>
  </r>
  <r>
    <x v="1"/>
    <m/>
    <x v="95"/>
  </r>
  <r>
    <x v="1"/>
    <s v="Y"/>
    <x v="5"/>
  </r>
  <r>
    <x v="1"/>
    <m/>
    <x v="2"/>
  </r>
  <r>
    <x v="1"/>
    <m/>
    <x v="2"/>
  </r>
  <r>
    <x v="1"/>
    <m/>
    <x v="2"/>
  </r>
  <r>
    <x v="1"/>
    <m/>
    <x v="2"/>
  </r>
  <r>
    <x v="1"/>
    <m/>
    <x v="2"/>
  </r>
  <r>
    <x v="1"/>
    <m/>
    <x v="2"/>
  </r>
  <r>
    <x v="1"/>
    <m/>
    <x v="2"/>
  </r>
  <r>
    <x v="1"/>
    <m/>
    <x v="2"/>
  </r>
  <r>
    <x v="1"/>
    <m/>
    <x v="2"/>
  </r>
  <r>
    <x v="1"/>
    <m/>
    <x v="2"/>
  </r>
  <r>
    <x v="1"/>
    <m/>
    <x v="2"/>
  </r>
  <r>
    <x v="1"/>
    <m/>
    <x v="2"/>
  </r>
  <r>
    <x v="1"/>
    <m/>
    <x v="2"/>
  </r>
  <r>
    <x v="1"/>
    <m/>
    <x v="2"/>
  </r>
  <r>
    <x v="1"/>
    <m/>
    <x v="22"/>
  </r>
  <r>
    <x v="1"/>
    <m/>
    <x v="2"/>
  </r>
  <r>
    <x v="1"/>
    <m/>
    <x v="2"/>
  </r>
  <r>
    <x v="1"/>
    <m/>
    <x v="2"/>
  </r>
  <r>
    <x v="1"/>
    <m/>
    <x v="2"/>
  </r>
  <r>
    <x v="1"/>
    <m/>
    <x v="2"/>
  </r>
  <r>
    <x v="1"/>
    <m/>
    <x v="2"/>
  </r>
  <r>
    <x v="1"/>
    <m/>
    <x v="2"/>
  </r>
  <r>
    <x v="1"/>
    <m/>
    <x v="2"/>
  </r>
  <r>
    <x v="1"/>
    <m/>
    <x v="2"/>
  </r>
  <r>
    <x v="1"/>
    <m/>
    <x v="2"/>
  </r>
  <r>
    <x v="1"/>
    <m/>
    <x v="2"/>
  </r>
  <r>
    <x v="1"/>
    <m/>
    <x v="2"/>
  </r>
  <r>
    <x v="1"/>
    <m/>
    <x v="96"/>
  </r>
  <r>
    <x v="1"/>
    <m/>
    <x v="97"/>
  </r>
  <r>
    <x v="1"/>
    <m/>
    <x v="2"/>
  </r>
  <r>
    <x v="1"/>
    <m/>
    <x v="2"/>
  </r>
  <r>
    <x v="1"/>
    <m/>
    <x v="5"/>
  </r>
  <r>
    <x v="1"/>
    <m/>
    <x v="2"/>
  </r>
  <r>
    <x v="1"/>
    <m/>
    <x v="2"/>
  </r>
  <r>
    <x v="1"/>
    <m/>
    <x v="2"/>
  </r>
  <r>
    <x v="1"/>
    <s v="Y"/>
    <x v="38"/>
  </r>
  <r>
    <x v="1"/>
    <m/>
    <x v="2"/>
  </r>
  <r>
    <x v="1"/>
    <m/>
    <x v="39"/>
  </r>
  <r>
    <x v="1"/>
    <s v="Y"/>
    <x v="5"/>
  </r>
  <r>
    <x v="1"/>
    <m/>
    <x v="2"/>
  </r>
  <r>
    <x v="1"/>
    <m/>
    <x v="40"/>
  </r>
  <r>
    <x v="1"/>
    <m/>
    <x v="2"/>
  </r>
  <r>
    <x v="1"/>
    <m/>
    <x v="41"/>
  </r>
  <r>
    <x v="1"/>
    <s v="Y"/>
    <x v="42"/>
  </r>
  <r>
    <x v="1"/>
    <m/>
    <x v="43"/>
  </r>
  <r>
    <x v="1"/>
    <m/>
    <x v="44"/>
  </r>
  <r>
    <x v="1"/>
    <m/>
    <x v="45"/>
  </r>
  <r>
    <x v="1"/>
    <m/>
    <x v="46"/>
  </r>
  <r>
    <x v="1"/>
    <m/>
    <x v="45"/>
  </r>
  <r>
    <x v="1"/>
    <m/>
    <x v="2"/>
  </r>
  <r>
    <x v="1"/>
    <m/>
    <x v="98"/>
  </r>
  <r>
    <x v="1"/>
    <m/>
    <x v="48"/>
  </r>
  <r>
    <x v="1"/>
    <m/>
    <x v="99"/>
  </r>
  <r>
    <x v="0"/>
    <m/>
    <x v="0"/>
  </r>
  <r>
    <x v="0"/>
    <m/>
    <x v="0"/>
  </r>
  <r>
    <x v="0"/>
    <m/>
    <x v="0"/>
  </r>
  <r>
    <x v="0"/>
    <m/>
    <x v="0"/>
  </r>
  <r>
    <x v="0"/>
    <m/>
    <x v="0"/>
  </r>
  <r>
    <x v="0"/>
    <m/>
    <x v="0"/>
  </r>
  <r>
    <x v="0"/>
    <m/>
    <x v="0"/>
  </r>
  <r>
    <x v="0"/>
    <m/>
    <x v="0"/>
  </r>
  <r>
    <x v="0"/>
    <m/>
    <x v="0"/>
  </r>
  <r>
    <x v="0"/>
    <m/>
    <x v="0"/>
  </r>
  <r>
    <x v="0"/>
    <m/>
    <x v="0"/>
  </r>
  <r>
    <x v="0"/>
    <m/>
    <x v="0"/>
  </r>
  <r>
    <x v="0"/>
    <m/>
    <x v="0"/>
  </r>
  <r>
    <x v="0"/>
    <m/>
    <x v="0"/>
  </r>
  <r>
    <x v="0"/>
    <m/>
    <x v="0"/>
  </r>
  <r>
    <x v="0"/>
    <m/>
    <x v="0"/>
  </r>
  <r>
    <x v="0"/>
    <m/>
    <x v="0"/>
  </r>
  <r>
    <x v="0"/>
    <m/>
    <x v="0"/>
  </r>
  <r>
    <x v="0"/>
    <m/>
    <x v="0"/>
  </r>
  <r>
    <x v="1"/>
    <m/>
    <x v="100"/>
  </r>
  <r>
    <x v="1"/>
    <m/>
    <x v="101"/>
  </r>
  <r>
    <x v="1"/>
    <m/>
    <x v="102"/>
  </r>
  <r>
    <x v="1"/>
    <m/>
    <x v="103"/>
  </r>
  <r>
    <x v="1"/>
    <m/>
    <x v="2"/>
  </r>
  <r>
    <x v="1"/>
    <m/>
    <x v="2"/>
  </r>
  <r>
    <x v="1"/>
    <m/>
    <x v="2"/>
  </r>
  <r>
    <x v="1"/>
    <m/>
    <x v="2"/>
  </r>
  <r>
    <x v="1"/>
    <m/>
    <x v="2"/>
  </r>
  <r>
    <x v="1"/>
    <m/>
    <x v="2"/>
  </r>
  <r>
    <x v="1"/>
    <m/>
    <x v="56"/>
  </r>
  <r>
    <x v="1"/>
    <m/>
    <x v="104"/>
  </r>
  <r>
    <x v="1"/>
    <m/>
    <x v="56"/>
  </r>
  <r>
    <x v="0"/>
    <m/>
    <x v="0"/>
  </r>
  <r>
    <x v="0"/>
    <m/>
    <x v="0"/>
  </r>
  <r>
    <x v="0"/>
    <m/>
    <x v="50"/>
  </r>
  <r>
    <x v="0"/>
    <m/>
    <x v="51"/>
  </r>
  <r>
    <x v="0"/>
    <m/>
    <x v="51"/>
  </r>
  <r>
    <x v="0"/>
    <m/>
    <x v="0"/>
  </r>
  <r>
    <x v="0"/>
    <m/>
    <x v="0"/>
  </r>
  <r>
    <x v="0"/>
    <m/>
    <x v="0"/>
  </r>
  <r>
    <x v="0"/>
    <m/>
    <x v="0"/>
  </r>
  <r>
    <x v="0"/>
    <m/>
    <x v="51"/>
  </r>
  <r>
    <x v="0"/>
    <m/>
    <x v="0"/>
  </r>
  <r>
    <x v="0"/>
    <m/>
    <x v="51"/>
  </r>
  <r>
    <x v="0"/>
    <m/>
    <x v="0"/>
  </r>
  <r>
    <x v="0"/>
    <m/>
    <x v="51"/>
  </r>
  <r>
    <x v="0"/>
    <m/>
    <x v="0"/>
  </r>
  <r>
    <x v="0"/>
    <m/>
    <x v="51"/>
  </r>
  <r>
    <x v="0"/>
    <m/>
    <x v="0"/>
  </r>
  <r>
    <x v="0"/>
    <m/>
    <x v="0"/>
  </r>
  <r>
    <x v="0"/>
    <m/>
    <x v="0"/>
  </r>
  <r>
    <x v="1"/>
    <m/>
    <x v="58"/>
  </r>
  <r>
    <x v="1"/>
    <m/>
    <x v="58"/>
  </r>
  <r>
    <x v="1"/>
    <m/>
    <x v="58"/>
  </r>
  <r>
    <x v="1"/>
    <m/>
    <x v="2"/>
  </r>
  <r>
    <x v="1"/>
    <m/>
    <x v="2"/>
  </r>
  <r>
    <x v="1"/>
    <m/>
    <x v="2"/>
  </r>
  <r>
    <x v="1"/>
    <m/>
    <x v="2"/>
  </r>
  <r>
    <x v="1"/>
    <m/>
    <x v="59"/>
  </r>
  <r>
    <x v="1"/>
    <m/>
    <x v="105"/>
  </r>
  <r>
    <x v="1"/>
    <m/>
    <x v="2"/>
  </r>
  <r>
    <x v="1"/>
    <m/>
    <x v="106"/>
  </r>
  <r>
    <x v="1"/>
    <m/>
    <x v="107"/>
  </r>
  <r>
    <x v="1"/>
    <m/>
    <x v="2"/>
  </r>
  <r>
    <x v="1"/>
    <m/>
    <x v="2"/>
  </r>
  <r>
    <x v="1"/>
    <m/>
    <x v="2"/>
  </r>
  <r>
    <x v="1"/>
    <m/>
    <x v="2"/>
  </r>
  <r>
    <x v="3"/>
    <m/>
    <x v="62"/>
  </r>
  <r>
    <x v="1"/>
    <m/>
    <x v="2"/>
  </r>
  <r>
    <x v="3"/>
    <m/>
    <x v="5"/>
  </r>
  <r>
    <x v="1"/>
    <m/>
    <x v="2"/>
  </r>
  <r>
    <x v="1"/>
    <m/>
    <x v="2"/>
  </r>
  <r>
    <x v="1"/>
    <m/>
    <x v="2"/>
  </r>
  <r>
    <x v="1"/>
    <m/>
    <x v="2"/>
  </r>
  <r>
    <x v="1"/>
    <m/>
    <x v="2"/>
  </r>
  <r>
    <x v="1"/>
    <m/>
    <x v="2"/>
  </r>
  <r>
    <x v="1"/>
    <m/>
    <x v="2"/>
  </r>
  <r>
    <x v="1"/>
    <m/>
    <x v="2"/>
  </r>
  <r>
    <x v="1"/>
    <m/>
    <x v="2"/>
  </r>
  <r>
    <x v="1"/>
    <m/>
    <x v="2"/>
  </r>
  <r>
    <x v="1"/>
    <m/>
    <x v="2"/>
  </r>
  <r>
    <x v="1"/>
    <m/>
    <x v="2"/>
  </r>
  <r>
    <x v="1"/>
    <m/>
    <x v="2"/>
  </r>
  <r>
    <x v="1"/>
    <m/>
    <x v="2"/>
  </r>
  <r>
    <x v="1"/>
    <m/>
    <x v="2"/>
  </r>
  <r>
    <x v="1"/>
    <m/>
    <x v="64"/>
  </r>
  <r>
    <x v="1"/>
    <m/>
    <x v="2"/>
  </r>
  <r>
    <x v="1"/>
    <m/>
    <x v="2"/>
  </r>
  <r>
    <x v="1"/>
    <m/>
    <x v="2"/>
  </r>
  <r>
    <x v="1"/>
    <m/>
    <x v="65"/>
  </r>
  <r>
    <x v="1"/>
    <m/>
    <x v="2"/>
  </r>
  <r>
    <x v="1"/>
    <m/>
    <x v="2"/>
  </r>
  <r>
    <x v="1"/>
    <m/>
    <x v="2"/>
  </r>
  <r>
    <x v="1"/>
    <m/>
    <x v="2"/>
  </r>
  <r>
    <x v="1"/>
    <m/>
    <x v="5"/>
  </r>
  <r>
    <x v="1"/>
    <m/>
    <x v="2"/>
  </r>
  <r>
    <x v="1"/>
    <m/>
    <x v="2"/>
  </r>
  <r>
    <x v="1"/>
    <m/>
    <x v="2"/>
  </r>
  <r>
    <x v="1"/>
    <m/>
    <x v="66"/>
  </r>
  <r>
    <x v="1"/>
    <m/>
    <x v="108"/>
  </r>
  <r>
    <x v="1"/>
    <m/>
    <x v="2"/>
  </r>
  <r>
    <x v="1"/>
    <m/>
    <x v="2"/>
  </r>
  <r>
    <x v="1"/>
    <m/>
    <x v="5"/>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5"/>
  </r>
  <r>
    <x v="1"/>
    <m/>
    <x v="2"/>
  </r>
  <r>
    <x v="1"/>
    <m/>
    <x v="68"/>
  </r>
  <r>
    <x v="1"/>
    <m/>
    <x v="2"/>
  </r>
  <r>
    <x v="1"/>
    <m/>
    <x v="68"/>
  </r>
  <r>
    <x v="1"/>
    <m/>
    <x v="2"/>
  </r>
  <r>
    <x v="1"/>
    <m/>
    <x v="2"/>
  </r>
  <r>
    <x v="1"/>
    <m/>
    <x v="2"/>
  </r>
  <r>
    <x v="1"/>
    <s v="Y"/>
    <x v="69"/>
  </r>
  <r>
    <x v="1"/>
    <m/>
    <x v="2"/>
  </r>
  <r>
    <x v="1"/>
    <m/>
    <x v="2"/>
  </r>
  <r>
    <x v="1"/>
    <m/>
    <x v="109"/>
  </r>
  <r>
    <x v="1"/>
    <m/>
    <x v="5"/>
  </r>
  <r>
    <x v="1"/>
    <m/>
    <x v="5"/>
  </r>
  <r>
    <x v="1"/>
    <m/>
    <x v="5"/>
  </r>
  <r>
    <x v="1"/>
    <m/>
    <x v="110"/>
  </r>
  <r>
    <x v="1"/>
    <m/>
    <x v="12"/>
  </r>
  <r>
    <x v="1"/>
    <m/>
    <x v="111"/>
  </r>
  <r>
    <x v="1"/>
    <m/>
    <x v="2"/>
  </r>
  <r>
    <x v="1"/>
    <m/>
    <x v="2"/>
  </r>
  <r>
    <x v="1"/>
    <m/>
    <x v="2"/>
  </r>
  <r>
    <x v="1"/>
    <m/>
    <x v="2"/>
  </r>
  <r>
    <x v="1"/>
    <m/>
    <x v="2"/>
  </r>
  <r>
    <x v="1"/>
    <m/>
    <x v="5"/>
  </r>
  <r>
    <x v="1"/>
    <m/>
    <x v="2"/>
  </r>
  <r>
    <x v="1"/>
    <m/>
    <x v="112"/>
  </r>
  <r>
    <x v="1"/>
    <m/>
    <x v="2"/>
  </r>
  <r>
    <x v="1"/>
    <m/>
    <x v="2"/>
  </r>
  <r>
    <x v="1"/>
    <m/>
    <x v="2"/>
  </r>
  <r>
    <x v="1"/>
    <m/>
    <x v="5"/>
  </r>
  <r>
    <x v="1"/>
    <m/>
    <x v="70"/>
  </r>
  <r>
    <x v="1"/>
    <m/>
    <x v="2"/>
  </r>
  <r>
    <x v="1"/>
    <s v="Y"/>
    <x v="71"/>
  </r>
  <r>
    <x v="1"/>
    <m/>
    <x v="2"/>
  </r>
  <r>
    <x v="1"/>
    <m/>
    <x v="2"/>
  </r>
  <r>
    <x v="1"/>
    <m/>
    <x v="2"/>
  </r>
  <r>
    <x v="1"/>
    <m/>
    <x v="2"/>
  </r>
  <r>
    <x v="1"/>
    <m/>
    <x v="2"/>
  </r>
  <r>
    <x v="1"/>
    <m/>
    <x v="2"/>
  </r>
  <r>
    <x v="1"/>
    <m/>
    <x v="2"/>
  </r>
  <r>
    <x v="1"/>
    <m/>
    <x v="2"/>
  </r>
  <r>
    <x v="1"/>
    <m/>
    <x v="2"/>
  </r>
  <r>
    <x v="1"/>
    <m/>
    <x v="113"/>
  </r>
  <r>
    <x v="1"/>
    <m/>
    <x v="2"/>
  </r>
  <r>
    <x v="1"/>
    <m/>
    <x v="2"/>
  </r>
  <r>
    <x v="1"/>
    <m/>
    <x v="5"/>
  </r>
  <r>
    <x v="1"/>
    <m/>
    <x v="114"/>
  </r>
  <r>
    <x v="1"/>
    <m/>
    <x v="74"/>
  </r>
  <r>
    <x v="1"/>
    <m/>
    <x v="115"/>
  </r>
  <r>
    <x v="1"/>
    <m/>
    <x v="116"/>
  </r>
  <r>
    <x v="1"/>
    <m/>
    <x v="117"/>
  </r>
  <r>
    <x v="1"/>
    <m/>
    <x v="118"/>
  </r>
  <r>
    <x v="1"/>
    <m/>
    <x v="119"/>
  </r>
  <r>
    <x v="1"/>
    <m/>
    <x v="118"/>
  </r>
  <r>
    <x v="1"/>
    <m/>
    <x v="120"/>
  </r>
  <r>
    <x v="4"/>
    <m/>
    <x v="121"/>
  </r>
  <r>
    <x v="4"/>
    <m/>
    <x v="121"/>
  </r>
  <r>
    <x v="1"/>
    <m/>
    <x v="72"/>
  </r>
  <r>
    <x v="1"/>
    <m/>
    <x v="2"/>
  </r>
  <r>
    <x v="1"/>
    <m/>
    <x v="2"/>
  </r>
  <r>
    <x v="1"/>
    <m/>
    <x v="2"/>
  </r>
  <r>
    <x v="1"/>
    <m/>
    <x v="122"/>
  </r>
  <r>
    <x v="1"/>
    <m/>
    <x v="74"/>
  </r>
  <r>
    <x v="1"/>
    <m/>
    <x v="75"/>
  </r>
  <r>
    <x v="1"/>
    <m/>
    <x v="123"/>
  </r>
  <r>
    <x v="1"/>
    <m/>
    <x v="77"/>
  </r>
  <r>
    <x v="1"/>
    <m/>
    <x v="78"/>
  </r>
  <r>
    <x v="1"/>
    <s v="Y"/>
    <x v="79"/>
  </r>
  <r>
    <x v="1"/>
    <m/>
    <x v="2"/>
  </r>
  <r>
    <x v="1"/>
    <m/>
    <x v="2"/>
  </r>
  <r>
    <x v="1"/>
    <m/>
    <x v="80"/>
  </r>
  <r>
    <x v="1"/>
    <m/>
    <x v="81"/>
  </r>
  <r>
    <x v="1"/>
    <m/>
    <x v="2"/>
  </r>
  <r>
    <x v="1"/>
    <m/>
    <x v="2"/>
  </r>
  <r>
    <x v="1"/>
    <m/>
    <x v="82"/>
  </r>
  <r>
    <x v="1"/>
    <m/>
    <x v="83"/>
  </r>
  <r>
    <x v="1"/>
    <m/>
    <x v="2"/>
  </r>
  <r>
    <x v="1"/>
    <m/>
    <x v="2"/>
  </r>
  <r>
    <x v="1"/>
    <m/>
    <x v="2"/>
  </r>
  <r>
    <x v="1"/>
    <m/>
    <x v="84"/>
  </r>
  <r>
    <x v="1"/>
    <m/>
    <x v="2"/>
  </r>
  <r>
    <x v="1"/>
    <m/>
    <x v="2"/>
  </r>
  <r>
    <x v="1"/>
    <m/>
    <x v="2"/>
  </r>
  <r>
    <x v="1"/>
    <m/>
    <x v="2"/>
  </r>
  <r>
    <x v="1"/>
    <m/>
    <x v="2"/>
  </r>
  <r>
    <x v="1"/>
    <m/>
    <x v="2"/>
  </r>
  <r>
    <x v="1"/>
    <m/>
    <x v="23"/>
  </r>
  <r>
    <x v="1"/>
    <m/>
    <x v="2"/>
  </r>
  <r>
    <x v="1"/>
    <m/>
    <x v="2"/>
  </r>
  <r>
    <x v="1"/>
    <m/>
    <x v="85"/>
  </r>
  <r>
    <x v="1"/>
    <s v="Y"/>
    <x v="86"/>
  </r>
  <r>
    <x v="1"/>
    <m/>
    <x v="2"/>
  </r>
  <r>
    <x v="1"/>
    <m/>
    <x v="85"/>
  </r>
  <r>
    <x v="1"/>
    <s v="Y"/>
    <x v="5"/>
  </r>
  <r>
    <x v="1"/>
    <s v="Y"/>
    <x v="87"/>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2"/>
    <m/>
    <x v="3"/>
  </r>
  <r>
    <x v="2"/>
    <m/>
    <x v="3"/>
  </r>
  <r>
    <x v="2"/>
    <m/>
    <x v="3"/>
  </r>
  <r>
    <x v="2"/>
    <m/>
    <x v="3"/>
  </r>
  <r>
    <x v="1"/>
    <m/>
    <x v="124"/>
  </r>
  <r>
    <x v="1"/>
    <m/>
    <x v="2"/>
  </r>
  <r>
    <x v="1"/>
    <m/>
    <x v="2"/>
  </r>
  <r>
    <x v="1"/>
    <m/>
    <x v="2"/>
  </r>
  <r>
    <x v="1"/>
    <m/>
    <x v="2"/>
  </r>
  <r>
    <x v="1"/>
    <m/>
    <x v="2"/>
  </r>
  <r>
    <x v="1"/>
    <m/>
    <x v="2"/>
  </r>
  <r>
    <x v="1"/>
    <m/>
    <x v="24"/>
  </r>
  <r>
    <x v="1"/>
    <m/>
    <x v="2"/>
  </r>
  <r>
    <x v="1"/>
    <s v="Y"/>
    <x v="5"/>
  </r>
  <r>
    <x v="1"/>
    <m/>
    <x v="12"/>
  </r>
  <r>
    <x v="1"/>
    <m/>
    <x v="33"/>
  </r>
  <r>
    <x v="1"/>
    <m/>
    <x v="125"/>
  </r>
  <r>
    <x v="1"/>
    <m/>
    <x v="2"/>
  </r>
  <r>
    <x v="1"/>
    <m/>
    <x v="2"/>
  </r>
  <r>
    <x v="1"/>
    <s v="Y"/>
    <x v="126"/>
  </r>
  <r>
    <x v="1"/>
    <m/>
    <x v="2"/>
  </r>
  <r>
    <x v="1"/>
    <m/>
    <x v="126"/>
  </r>
  <r>
    <x v="1"/>
    <m/>
    <x v="2"/>
  </r>
  <r>
    <x v="1"/>
    <m/>
    <x v="2"/>
  </r>
  <r>
    <x v="1"/>
    <m/>
    <x v="2"/>
  </r>
  <r>
    <x v="1"/>
    <m/>
    <x v="127"/>
  </r>
  <r>
    <x v="1"/>
    <m/>
    <x v="2"/>
  </r>
  <r>
    <x v="1"/>
    <m/>
    <x v="39"/>
  </r>
  <r>
    <x v="1"/>
    <s v="Y"/>
    <x v="5"/>
  </r>
  <r>
    <x v="1"/>
    <m/>
    <x v="2"/>
  </r>
  <r>
    <x v="1"/>
    <m/>
    <x v="128"/>
  </r>
  <r>
    <x v="1"/>
    <m/>
    <x v="48"/>
  </r>
  <r>
    <x v="1"/>
    <m/>
    <x v="49"/>
  </r>
  <r>
    <x v="1"/>
    <m/>
    <x v="2"/>
  </r>
  <r>
    <x v="1"/>
    <m/>
    <x v="2"/>
  </r>
  <r>
    <x v="1"/>
    <m/>
    <x v="128"/>
  </r>
  <r>
    <x v="1"/>
    <m/>
    <x v="51"/>
  </r>
  <r>
    <x v="1"/>
    <m/>
    <x v="51"/>
  </r>
  <r>
    <x v="1"/>
    <m/>
    <x v="2"/>
  </r>
  <r>
    <x v="1"/>
    <m/>
    <x v="2"/>
  </r>
  <r>
    <x v="1"/>
    <m/>
    <x v="2"/>
  </r>
  <r>
    <x v="1"/>
    <m/>
    <x v="2"/>
  </r>
  <r>
    <x v="1"/>
    <m/>
    <x v="51"/>
  </r>
  <r>
    <x v="1"/>
    <m/>
    <x v="2"/>
  </r>
  <r>
    <x v="1"/>
    <m/>
    <x v="51"/>
  </r>
  <r>
    <x v="1"/>
    <m/>
    <x v="2"/>
  </r>
  <r>
    <x v="1"/>
    <m/>
    <x v="51"/>
  </r>
  <r>
    <x v="1"/>
    <m/>
    <x v="2"/>
  </r>
  <r>
    <x v="1"/>
    <m/>
    <x v="51"/>
  </r>
  <r>
    <x v="1"/>
    <m/>
    <x v="2"/>
  </r>
  <r>
    <x v="1"/>
    <m/>
    <x v="2"/>
  </r>
  <r>
    <x v="1"/>
    <m/>
    <x v="2"/>
  </r>
  <r>
    <x v="1"/>
    <m/>
    <x v="52"/>
  </r>
  <r>
    <x v="1"/>
    <m/>
    <x v="2"/>
  </r>
  <r>
    <x v="1"/>
    <m/>
    <x v="2"/>
  </r>
  <r>
    <x v="1"/>
    <m/>
    <x v="2"/>
  </r>
  <r>
    <x v="1"/>
    <m/>
    <x v="2"/>
  </r>
  <r>
    <x v="1"/>
    <m/>
    <x v="2"/>
  </r>
  <r>
    <x v="1"/>
    <m/>
    <x v="2"/>
  </r>
  <r>
    <x v="1"/>
    <m/>
    <x v="2"/>
  </r>
  <r>
    <x v="1"/>
    <m/>
    <x v="2"/>
  </r>
  <r>
    <x v="1"/>
    <m/>
    <x v="112"/>
  </r>
  <r>
    <x v="1"/>
    <m/>
    <x v="2"/>
  </r>
  <r>
    <x v="1"/>
    <m/>
    <x v="2"/>
  </r>
  <r>
    <x v="1"/>
    <m/>
    <x v="2"/>
  </r>
  <r>
    <x v="1"/>
    <m/>
    <x v="5"/>
  </r>
  <r>
    <x v="1"/>
    <m/>
    <x v="2"/>
  </r>
  <r>
    <x v="1"/>
    <m/>
    <x v="2"/>
  </r>
  <r>
    <x v="1"/>
    <m/>
    <x v="2"/>
  </r>
  <r>
    <x v="1"/>
    <m/>
    <x v="2"/>
  </r>
  <r>
    <x v="1"/>
    <m/>
    <x v="2"/>
  </r>
  <r>
    <x v="1"/>
    <m/>
    <x v="2"/>
  </r>
  <r>
    <x v="1"/>
    <m/>
    <x v="2"/>
  </r>
  <r>
    <x v="1"/>
    <m/>
    <x v="2"/>
  </r>
  <r>
    <x v="1"/>
    <m/>
    <x v="2"/>
  </r>
  <r>
    <x v="1"/>
    <m/>
    <x v="2"/>
  </r>
  <r>
    <x v="1"/>
    <m/>
    <x v="2"/>
  </r>
  <r>
    <x v="1"/>
    <m/>
    <x v="2"/>
  </r>
  <r>
    <x v="1"/>
    <m/>
    <x v="68"/>
  </r>
  <r>
    <x v="1"/>
    <m/>
    <x v="2"/>
  </r>
  <r>
    <x v="1"/>
    <m/>
    <x v="68"/>
  </r>
  <r>
    <x v="1"/>
    <m/>
    <x v="2"/>
  </r>
  <r>
    <x v="1"/>
    <m/>
    <x v="2"/>
  </r>
  <r>
    <x v="1"/>
    <m/>
    <x v="2"/>
  </r>
  <r>
    <x v="1"/>
    <s v="Y"/>
    <x v="69"/>
  </r>
  <r>
    <x v="1"/>
    <m/>
    <x v="2"/>
  </r>
  <r>
    <x v="1"/>
    <m/>
    <x v="2"/>
  </r>
  <r>
    <x v="1"/>
    <m/>
    <x v="70"/>
  </r>
  <r>
    <x v="1"/>
    <m/>
    <x v="2"/>
  </r>
  <r>
    <x v="1"/>
    <s v="Y"/>
    <x v="71"/>
  </r>
  <r>
    <x v="1"/>
    <m/>
    <x v="2"/>
  </r>
  <r>
    <x v="1"/>
    <m/>
    <x v="2"/>
  </r>
  <r>
    <x v="1"/>
    <m/>
    <x v="2"/>
  </r>
  <r>
    <x v="1"/>
    <m/>
    <x v="2"/>
  </r>
  <r>
    <x v="1"/>
    <m/>
    <x v="2"/>
  </r>
  <r>
    <x v="1"/>
    <m/>
    <x v="2"/>
  </r>
  <r>
    <x v="1"/>
    <m/>
    <x v="2"/>
  </r>
  <r>
    <x v="1"/>
    <m/>
    <x v="129"/>
  </r>
  <r>
    <x v="1"/>
    <m/>
    <x v="2"/>
  </r>
  <r>
    <x v="1"/>
    <m/>
    <x v="2"/>
  </r>
  <r>
    <x v="1"/>
    <m/>
    <x v="5"/>
  </r>
  <r>
    <x v="1"/>
    <m/>
    <x v="117"/>
  </r>
  <r>
    <x v="1"/>
    <m/>
    <x v="118"/>
  </r>
  <r>
    <x v="1"/>
    <m/>
    <x v="119"/>
  </r>
  <r>
    <x v="1"/>
    <m/>
    <x v="118"/>
  </r>
  <r>
    <x v="1"/>
    <m/>
    <x v="130"/>
  </r>
  <r>
    <x v="1"/>
    <m/>
    <x v="131"/>
  </r>
  <r>
    <x v="1"/>
    <m/>
    <x v="132"/>
  </r>
  <r>
    <x v="1"/>
    <m/>
    <x v="80"/>
  </r>
  <r>
    <x v="1"/>
    <m/>
    <x v="2"/>
  </r>
  <r>
    <x v="1"/>
    <m/>
    <x v="2"/>
  </r>
  <r>
    <x v="1"/>
    <m/>
    <x v="2"/>
  </r>
  <r>
    <x v="1"/>
    <m/>
    <x v="2"/>
  </r>
  <r>
    <x v="1"/>
    <m/>
    <x v="2"/>
  </r>
  <r>
    <x v="1"/>
    <m/>
    <x v="2"/>
  </r>
  <r>
    <x v="1"/>
    <m/>
    <x v="2"/>
  </r>
  <r>
    <x v="1"/>
    <m/>
    <x v="2"/>
  </r>
  <r>
    <x v="1"/>
    <m/>
    <x v="2"/>
  </r>
  <r>
    <x v="1"/>
    <m/>
    <x v="2"/>
  </r>
  <r>
    <x v="1"/>
    <m/>
    <x v="2"/>
  </r>
  <r>
    <x v="1"/>
    <m/>
    <x v="2"/>
  </r>
  <r>
    <x v="1"/>
    <m/>
    <x v="23"/>
  </r>
  <r>
    <x v="1"/>
    <m/>
    <x v="2"/>
  </r>
  <r>
    <x v="1"/>
    <m/>
    <x v="2"/>
  </r>
  <r>
    <x v="1"/>
    <m/>
    <x v="85"/>
  </r>
  <r>
    <x v="1"/>
    <s v="Y"/>
    <x v="86"/>
  </r>
  <r>
    <x v="1"/>
    <m/>
    <x v="2"/>
  </r>
  <r>
    <x v="1"/>
    <m/>
    <x v="85"/>
  </r>
  <r>
    <x v="1"/>
    <s v="Y"/>
    <x v="5"/>
  </r>
  <r>
    <x v="1"/>
    <s v="Y"/>
    <x v="87"/>
  </r>
  <r>
    <x v="1"/>
    <m/>
    <x v="2"/>
  </r>
  <r>
    <x v="1"/>
    <m/>
    <x v="2"/>
  </r>
  <r>
    <x v="1"/>
    <m/>
    <x v="2"/>
  </r>
  <r>
    <x v="1"/>
    <m/>
    <x v="2"/>
  </r>
  <r>
    <x v="1"/>
    <m/>
    <x v="2"/>
  </r>
  <r>
    <x v="1"/>
    <m/>
    <x v="2"/>
  </r>
  <r>
    <x v="1"/>
    <m/>
    <x v="2"/>
  </r>
  <r>
    <x v="1"/>
    <m/>
    <x v="2"/>
  </r>
  <r>
    <x v="1"/>
    <m/>
    <x v="2"/>
  </r>
  <r>
    <x v="0"/>
    <m/>
    <x v="0"/>
  </r>
  <r>
    <x v="2"/>
    <m/>
    <x v="3"/>
  </r>
  <r>
    <x v="1"/>
    <m/>
    <x v="133"/>
  </r>
  <r>
    <x v="1"/>
    <m/>
    <x v="2"/>
  </r>
  <r>
    <x v="1"/>
    <m/>
    <x v="2"/>
  </r>
  <r>
    <x v="1"/>
    <m/>
    <x v="134"/>
  </r>
  <r>
    <x v="1"/>
    <m/>
    <x v="2"/>
  </r>
  <r>
    <x v="1"/>
    <m/>
    <x v="2"/>
  </r>
  <r>
    <x v="1"/>
    <m/>
    <x v="2"/>
  </r>
  <r>
    <x v="1"/>
    <m/>
    <x v="24"/>
  </r>
  <r>
    <x v="1"/>
    <m/>
    <x v="2"/>
  </r>
  <r>
    <x v="1"/>
    <m/>
    <x v="2"/>
  </r>
  <r>
    <x v="1"/>
    <m/>
    <x v="2"/>
  </r>
  <r>
    <x v="1"/>
    <m/>
    <x v="2"/>
  </r>
  <r>
    <x v="1"/>
    <s v="Y"/>
    <x v="5"/>
  </r>
  <r>
    <x v="1"/>
    <m/>
    <x v="12"/>
  </r>
  <r>
    <x v="1"/>
    <m/>
    <x v="2"/>
  </r>
  <r>
    <x v="1"/>
    <m/>
    <x v="2"/>
  </r>
  <r>
    <x v="1"/>
    <m/>
    <x v="2"/>
  </r>
  <r>
    <x v="1"/>
    <m/>
    <x v="2"/>
  </r>
  <r>
    <x v="1"/>
    <m/>
    <x v="2"/>
  </r>
  <r>
    <x v="1"/>
    <m/>
    <x v="2"/>
  </r>
  <r>
    <x v="1"/>
    <m/>
    <x v="2"/>
  </r>
  <r>
    <x v="1"/>
    <m/>
    <x v="33"/>
  </r>
  <r>
    <x v="1"/>
    <m/>
    <x v="2"/>
  </r>
  <r>
    <x v="1"/>
    <m/>
    <x v="2"/>
  </r>
  <r>
    <x v="1"/>
    <m/>
    <x v="2"/>
  </r>
  <r>
    <x v="1"/>
    <m/>
    <x v="2"/>
  </r>
  <r>
    <x v="1"/>
    <m/>
    <x v="2"/>
  </r>
  <r>
    <x v="1"/>
    <m/>
    <x v="2"/>
  </r>
  <r>
    <x v="1"/>
    <m/>
    <x v="2"/>
  </r>
  <r>
    <x v="1"/>
    <m/>
    <x v="2"/>
  </r>
  <r>
    <x v="1"/>
    <m/>
    <x v="2"/>
  </r>
  <r>
    <x v="1"/>
    <m/>
    <x v="2"/>
  </r>
  <r>
    <x v="1"/>
    <m/>
    <x v="2"/>
  </r>
  <r>
    <x v="1"/>
    <m/>
    <x v="2"/>
  </r>
  <r>
    <x v="1"/>
    <m/>
    <x v="2"/>
  </r>
  <r>
    <x v="1"/>
    <m/>
    <x v="2"/>
  </r>
  <r>
    <x v="1"/>
    <m/>
    <x v="125"/>
  </r>
  <r>
    <x v="1"/>
    <m/>
    <x v="2"/>
  </r>
  <r>
    <x v="1"/>
    <m/>
    <x v="2"/>
  </r>
  <r>
    <x v="1"/>
    <s v="Y"/>
    <x v="94"/>
  </r>
  <r>
    <x v="1"/>
    <m/>
    <x v="2"/>
  </r>
  <r>
    <x v="1"/>
    <m/>
    <x v="36"/>
  </r>
  <r>
    <x v="1"/>
    <m/>
    <x v="2"/>
  </r>
  <r>
    <x v="1"/>
    <m/>
    <x v="2"/>
  </r>
  <r>
    <x v="1"/>
    <m/>
    <x v="2"/>
  </r>
  <r>
    <x v="1"/>
    <s v="Y"/>
    <x v="127"/>
  </r>
  <r>
    <x v="1"/>
    <m/>
    <x v="2"/>
  </r>
  <r>
    <x v="1"/>
    <m/>
    <x v="39"/>
  </r>
  <r>
    <x v="1"/>
    <s v="Y"/>
    <x v="5"/>
  </r>
  <r>
    <x v="1"/>
    <m/>
    <x v="2"/>
  </r>
  <r>
    <x v="1"/>
    <m/>
    <x v="128"/>
  </r>
  <r>
    <x v="1"/>
    <m/>
    <x v="48"/>
  </r>
  <r>
    <x v="1"/>
    <m/>
    <x v="49"/>
  </r>
  <r>
    <x v="1"/>
    <m/>
    <x v="2"/>
  </r>
  <r>
    <x v="1"/>
    <m/>
    <x v="2"/>
  </r>
  <r>
    <x v="1"/>
    <m/>
    <x v="128"/>
  </r>
  <r>
    <x v="1"/>
    <m/>
    <x v="51"/>
  </r>
  <r>
    <x v="1"/>
    <m/>
    <x v="51"/>
  </r>
  <r>
    <x v="1"/>
    <m/>
    <x v="2"/>
  </r>
  <r>
    <x v="1"/>
    <m/>
    <x v="2"/>
  </r>
  <r>
    <x v="1"/>
    <m/>
    <x v="2"/>
  </r>
  <r>
    <x v="1"/>
    <m/>
    <x v="2"/>
  </r>
  <r>
    <x v="1"/>
    <m/>
    <x v="51"/>
  </r>
  <r>
    <x v="1"/>
    <m/>
    <x v="2"/>
  </r>
  <r>
    <x v="1"/>
    <m/>
    <x v="51"/>
  </r>
  <r>
    <x v="1"/>
    <m/>
    <x v="2"/>
  </r>
  <r>
    <x v="1"/>
    <m/>
    <x v="51"/>
  </r>
  <r>
    <x v="1"/>
    <m/>
    <x v="2"/>
  </r>
  <r>
    <x v="1"/>
    <m/>
    <x v="51"/>
  </r>
  <r>
    <x v="1"/>
    <m/>
    <x v="2"/>
  </r>
  <r>
    <x v="1"/>
    <m/>
    <x v="2"/>
  </r>
  <r>
    <x v="1"/>
    <m/>
    <x v="2"/>
  </r>
  <r>
    <x v="1"/>
    <m/>
    <x v="52"/>
  </r>
  <r>
    <x v="1"/>
    <m/>
    <x v="2"/>
  </r>
  <r>
    <x v="1"/>
    <m/>
    <x v="2"/>
  </r>
  <r>
    <x v="1"/>
    <m/>
    <x v="2"/>
  </r>
  <r>
    <x v="1"/>
    <m/>
    <x v="2"/>
  </r>
  <r>
    <x v="1"/>
    <m/>
    <x v="2"/>
  </r>
  <r>
    <x v="1"/>
    <m/>
    <x v="2"/>
  </r>
  <r>
    <x v="1"/>
    <m/>
    <x v="2"/>
  </r>
  <r>
    <x v="1"/>
    <m/>
    <x v="2"/>
  </r>
  <r>
    <x v="1"/>
    <m/>
    <x v="112"/>
  </r>
  <r>
    <x v="1"/>
    <m/>
    <x v="2"/>
  </r>
  <r>
    <x v="1"/>
    <m/>
    <x v="2"/>
  </r>
  <r>
    <x v="1"/>
    <m/>
    <x v="2"/>
  </r>
  <r>
    <x v="1"/>
    <m/>
    <x v="5"/>
  </r>
  <r>
    <x v="1"/>
    <m/>
    <x v="2"/>
  </r>
  <r>
    <x v="1"/>
    <m/>
    <x v="2"/>
  </r>
  <r>
    <x v="1"/>
    <m/>
    <x v="2"/>
  </r>
  <r>
    <x v="1"/>
    <m/>
    <x v="2"/>
  </r>
  <r>
    <x v="1"/>
    <m/>
    <x v="2"/>
  </r>
  <r>
    <x v="1"/>
    <m/>
    <x v="2"/>
  </r>
  <r>
    <x v="1"/>
    <m/>
    <x v="2"/>
  </r>
  <r>
    <x v="1"/>
    <m/>
    <x v="2"/>
  </r>
  <r>
    <x v="1"/>
    <m/>
    <x v="2"/>
  </r>
  <r>
    <x v="1"/>
    <m/>
    <x v="2"/>
  </r>
  <r>
    <x v="1"/>
    <m/>
    <x v="68"/>
  </r>
  <r>
    <x v="1"/>
    <m/>
    <x v="2"/>
  </r>
  <r>
    <x v="1"/>
    <m/>
    <x v="68"/>
  </r>
  <r>
    <x v="1"/>
    <m/>
    <x v="2"/>
  </r>
  <r>
    <x v="1"/>
    <m/>
    <x v="2"/>
  </r>
  <r>
    <x v="1"/>
    <m/>
    <x v="2"/>
  </r>
  <r>
    <x v="1"/>
    <s v="Y"/>
    <x v="69"/>
  </r>
  <r>
    <x v="1"/>
    <m/>
    <x v="2"/>
  </r>
  <r>
    <x v="1"/>
    <m/>
    <x v="2"/>
  </r>
  <r>
    <x v="1"/>
    <m/>
    <x v="70"/>
  </r>
  <r>
    <x v="1"/>
    <m/>
    <x v="2"/>
  </r>
  <r>
    <x v="1"/>
    <s v="Y"/>
    <x v="71"/>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3"/>
  </r>
  <r>
    <x v="1"/>
    <m/>
    <x v="2"/>
  </r>
  <r>
    <x v="1"/>
    <m/>
    <x v="2"/>
  </r>
  <r>
    <x v="1"/>
    <m/>
    <x v="85"/>
  </r>
  <r>
    <x v="1"/>
    <s v="Y"/>
    <x v="86"/>
  </r>
  <r>
    <x v="1"/>
    <m/>
    <x v="2"/>
  </r>
  <r>
    <x v="1"/>
    <m/>
    <x v="85"/>
  </r>
  <r>
    <x v="1"/>
    <s v="Y"/>
    <x v="5"/>
  </r>
  <r>
    <x v="1"/>
    <m/>
    <x v="87"/>
  </r>
  <r>
    <x v="1"/>
    <m/>
    <x v="2"/>
  </r>
  <r>
    <x v="1"/>
    <m/>
    <x v="2"/>
  </r>
  <r>
    <x v="1"/>
    <m/>
    <x v="2"/>
  </r>
  <r>
    <x v="1"/>
    <m/>
    <x v="2"/>
  </r>
  <r>
    <x v="1"/>
    <m/>
    <x v="2"/>
  </r>
  <r>
    <x v="1"/>
    <m/>
    <x v="2"/>
  </r>
  <r>
    <x v="1"/>
    <m/>
    <x v="2"/>
  </r>
  <r>
    <x v="1"/>
    <m/>
    <x v="2"/>
  </r>
  <r>
    <x v="1"/>
    <m/>
    <x v="2"/>
  </r>
  <r>
    <x v="2"/>
    <m/>
    <x v="3"/>
  </r>
  <r>
    <x v="2"/>
    <m/>
    <x v="3"/>
  </r>
  <r>
    <x v="2"/>
    <m/>
    <x v="3"/>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0"/>
    <m/>
    <x v="0"/>
  </r>
  <r>
    <x v="0"/>
    <m/>
    <x v="0"/>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2"/>
    <m/>
    <x v="3"/>
  </r>
  <r>
    <x v="2"/>
    <m/>
    <x v="3"/>
  </r>
  <r>
    <x v="2"/>
    <m/>
    <x v="3"/>
  </r>
  <r>
    <x v="1"/>
    <m/>
    <x v="135"/>
  </r>
  <r>
    <x v="1"/>
    <m/>
    <x v="2"/>
  </r>
  <r>
    <x v="1"/>
    <m/>
    <x v="136"/>
  </r>
  <r>
    <x v="1"/>
    <m/>
    <x v="2"/>
  </r>
  <r>
    <x v="1"/>
    <m/>
    <x v="137"/>
  </r>
  <r>
    <x v="1"/>
    <m/>
    <x v="2"/>
  </r>
  <r>
    <x v="1"/>
    <m/>
    <x v="2"/>
  </r>
  <r>
    <x v="1"/>
    <m/>
    <x v="2"/>
  </r>
  <r>
    <x v="1"/>
    <m/>
    <x v="2"/>
  </r>
  <r>
    <x v="1"/>
    <m/>
    <x v="138"/>
  </r>
  <r>
    <x v="1"/>
    <m/>
    <x v="139"/>
  </r>
  <r>
    <x v="1"/>
    <m/>
    <x v="2"/>
  </r>
  <r>
    <x v="1"/>
    <m/>
    <x v="2"/>
  </r>
  <r>
    <x v="1"/>
    <m/>
    <x v="2"/>
  </r>
  <r>
    <x v="1"/>
    <m/>
    <x v="2"/>
  </r>
  <r>
    <x v="1"/>
    <m/>
    <x v="140"/>
  </r>
  <r>
    <x v="1"/>
    <m/>
    <x v="2"/>
  </r>
  <r>
    <x v="1"/>
    <m/>
    <x v="2"/>
  </r>
  <r>
    <x v="1"/>
    <m/>
    <x v="141"/>
  </r>
  <r>
    <x v="1"/>
    <m/>
    <x v="142"/>
  </r>
  <r>
    <x v="1"/>
    <m/>
    <x v="2"/>
  </r>
  <r>
    <x v="1"/>
    <m/>
    <x v="2"/>
  </r>
  <r>
    <x v="1"/>
    <m/>
    <x v="5"/>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143"/>
  </r>
  <r>
    <x v="1"/>
    <m/>
    <x v="144"/>
  </r>
  <r>
    <x v="1"/>
    <m/>
    <x v="145"/>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2"/>
    <m/>
    <x v="3"/>
  </r>
  <r>
    <x v="1"/>
    <s v="Y"/>
    <x v="4"/>
  </r>
  <r>
    <x v="1"/>
    <m/>
    <x v="2"/>
  </r>
  <r>
    <x v="1"/>
    <s v="Y"/>
    <x v="146"/>
  </r>
  <r>
    <x v="1"/>
    <m/>
    <x v="2"/>
  </r>
  <r>
    <x v="1"/>
    <s v="Y"/>
    <x v="147"/>
  </r>
  <r>
    <x v="1"/>
    <m/>
    <x v="2"/>
  </r>
  <r>
    <x v="1"/>
    <m/>
    <x v="2"/>
  </r>
  <r>
    <x v="1"/>
    <m/>
    <x v="2"/>
  </r>
  <r>
    <x v="1"/>
    <m/>
    <x v="148"/>
  </r>
  <r>
    <x v="1"/>
    <m/>
    <x v="139"/>
  </r>
  <r>
    <x v="1"/>
    <m/>
    <x v="2"/>
  </r>
  <r>
    <x v="1"/>
    <m/>
    <x v="2"/>
  </r>
  <r>
    <x v="1"/>
    <m/>
    <x v="149"/>
  </r>
  <r>
    <x v="1"/>
    <m/>
    <x v="12"/>
  </r>
  <r>
    <x v="1"/>
    <s v="Y"/>
    <x v="150"/>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151"/>
  </r>
  <r>
    <x v="1"/>
    <m/>
    <x v="2"/>
  </r>
  <r>
    <x v="1"/>
    <s v="Y"/>
    <x v="152"/>
  </r>
  <r>
    <x v="1"/>
    <m/>
    <x v="153"/>
  </r>
  <r>
    <x v="1"/>
    <m/>
    <x v="2"/>
  </r>
  <r>
    <x v="1"/>
    <m/>
    <x v="152"/>
  </r>
  <r>
    <x v="1"/>
    <m/>
    <x v="153"/>
  </r>
  <r>
    <x v="1"/>
    <m/>
    <x v="2"/>
  </r>
  <r>
    <x v="1"/>
    <m/>
    <x v="154"/>
  </r>
  <r>
    <x v="1"/>
    <m/>
    <x v="155"/>
  </r>
  <r>
    <x v="1"/>
    <m/>
    <x v="156"/>
  </r>
  <r>
    <x v="1"/>
    <s v="Y"/>
    <x v="157"/>
  </r>
  <r>
    <x v="1"/>
    <m/>
    <x v="2"/>
  </r>
  <r>
    <x v="1"/>
    <m/>
    <x v="2"/>
  </r>
  <r>
    <x v="1"/>
    <m/>
    <x v="2"/>
  </r>
  <r>
    <x v="1"/>
    <m/>
    <x v="2"/>
  </r>
  <r>
    <x v="1"/>
    <m/>
    <x v="2"/>
  </r>
  <r>
    <x v="1"/>
    <m/>
    <x v="2"/>
  </r>
  <r>
    <x v="1"/>
    <m/>
    <x v="2"/>
  </r>
  <r>
    <x v="1"/>
    <s v="Y"/>
    <x v="158"/>
  </r>
  <r>
    <x v="1"/>
    <m/>
    <x v="159"/>
  </r>
  <r>
    <x v="1"/>
    <m/>
    <x v="160"/>
  </r>
  <r>
    <x v="1"/>
    <m/>
    <x v="161"/>
  </r>
  <r>
    <x v="1"/>
    <m/>
    <x v="162"/>
  </r>
  <r>
    <x v="1"/>
    <m/>
    <x v="163"/>
  </r>
  <r>
    <x v="1"/>
    <s v="Y"/>
    <x v="38"/>
  </r>
  <r>
    <x v="1"/>
    <m/>
    <x v="2"/>
  </r>
  <r>
    <x v="1"/>
    <m/>
    <x v="154"/>
  </r>
  <r>
    <x v="1"/>
    <s v="Y"/>
    <x v="5"/>
  </r>
  <r>
    <x v="1"/>
    <m/>
    <x v="2"/>
  </r>
  <r>
    <x v="1"/>
    <m/>
    <x v="2"/>
  </r>
  <r>
    <x v="1"/>
    <m/>
    <x v="2"/>
  </r>
  <r>
    <x v="3"/>
    <m/>
    <x v="164"/>
  </r>
  <r>
    <x v="1"/>
    <m/>
    <x v="165"/>
  </r>
  <r>
    <x v="1"/>
    <m/>
    <x v="166"/>
  </r>
  <r>
    <x v="1"/>
    <m/>
    <x v="2"/>
  </r>
  <r>
    <x v="1"/>
    <m/>
    <x v="167"/>
  </r>
  <r>
    <x v="1"/>
    <m/>
    <x v="2"/>
  </r>
  <r>
    <x v="1"/>
    <m/>
    <x v="2"/>
  </r>
  <r>
    <x v="1"/>
    <m/>
    <x v="2"/>
  </r>
  <r>
    <x v="1"/>
    <m/>
    <x v="2"/>
  </r>
  <r>
    <x v="1"/>
    <m/>
    <x v="168"/>
  </r>
  <r>
    <x v="1"/>
    <m/>
    <x v="2"/>
  </r>
  <r>
    <x v="1"/>
    <m/>
    <x v="41"/>
  </r>
  <r>
    <x v="1"/>
    <s v="Y"/>
    <x v="169"/>
  </r>
  <r>
    <x v="1"/>
    <m/>
    <x v="170"/>
  </r>
  <r>
    <x v="1"/>
    <m/>
    <x v="45"/>
  </r>
  <r>
    <x v="1"/>
    <m/>
    <x v="169"/>
  </r>
  <r>
    <x v="1"/>
    <m/>
    <x v="170"/>
  </r>
  <r>
    <x v="1"/>
    <m/>
    <x v="45"/>
  </r>
  <r>
    <x v="1"/>
    <m/>
    <x v="2"/>
  </r>
  <r>
    <x v="1"/>
    <m/>
    <x v="171"/>
  </r>
  <r>
    <x v="1"/>
    <m/>
    <x v="172"/>
  </r>
  <r>
    <x v="1"/>
    <m/>
    <x v="173"/>
  </r>
  <r>
    <x v="1"/>
    <m/>
    <x v="49"/>
  </r>
  <r>
    <x v="1"/>
    <m/>
    <x v="2"/>
  </r>
  <r>
    <x v="1"/>
    <m/>
    <x v="2"/>
  </r>
  <r>
    <x v="1"/>
    <m/>
    <x v="98"/>
  </r>
  <r>
    <x v="1"/>
    <m/>
    <x v="51"/>
  </r>
  <r>
    <x v="1"/>
    <m/>
    <x v="51"/>
  </r>
  <r>
    <x v="1"/>
    <m/>
    <x v="2"/>
  </r>
  <r>
    <x v="1"/>
    <m/>
    <x v="2"/>
  </r>
  <r>
    <x v="1"/>
    <m/>
    <x v="2"/>
  </r>
  <r>
    <x v="1"/>
    <m/>
    <x v="2"/>
  </r>
  <r>
    <x v="1"/>
    <m/>
    <x v="51"/>
  </r>
  <r>
    <x v="1"/>
    <m/>
    <x v="2"/>
  </r>
  <r>
    <x v="1"/>
    <m/>
    <x v="51"/>
  </r>
  <r>
    <x v="1"/>
    <m/>
    <x v="2"/>
  </r>
  <r>
    <x v="1"/>
    <m/>
    <x v="51"/>
  </r>
  <r>
    <x v="1"/>
    <m/>
    <x v="2"/>
  </r>
  <r>
    <x v="1"/>
    <m/>
    <x v="51"/>
  </r>
  <r>
    <x v="1"/>
    <m/>
    <x v="2"/>
  </r>
  <r>
    <x v="1"/>
    <m/>
    <x v="2"/>
  </r>
  <r>
    <x v="1"/>
    <m/>
    <x v="2"/>
  </r>
  <r>
    <x v="1"/>
    <m/>
    <x v="52"/>
  </r>
  <r>
    <x v="1"/>
    <m/>
    <x v="102"/>
  </r>
  <r>
    <x v="1"/>
    <m/>
    <x v="103"/>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s v="Y"/>
    <x v="174"/>
  </r>
  <r>
    <x v="1"/>
    <s v="Y"/>
    <x v="175"/>
  </r>
  <r>
    <x v="1"/>
    <m/>
    <x v="2"/>
  </r>
  <r>
    <x v="1"/>
    <m/>
    <x v="2"/>
  </r>
  <r>
    <x v="1"/>
    <m/>
    <x v="109"/>
  </r>
  <r>
    <x v="1"/>
    <m/>
    <x v="176"/>
  </r>
  <r>
    <x v="1"/>
    <m/>
    <x v="177"/>
  </r>
  <r>
    <x v="1"/>
    <m/>
    <x v="110"/>
  </r>
  <r>
    <x v="1"/>
    <m/>
    <x v="12"/>
  </r>
  <r>
    <x v="1"/>
    <m/>
    <x v="111"/>
  </r>
  <r>
    <x v="1"/>
    <m/>
    <x v="176"/>
  </r>
  <r>
    <x v="1"/>
    <m/>
    <x v="177"/>
  </r>
  <r>
    <x v="1"/>
    <m/>
    <x v="2"/>
  </r>
  <r>
    <x v="1"/>
    <s v="Y"/>
    <x v="178"/>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179"/>
  </r>
  <r>
    <x v="1"/>
    <m/>
    <x v="2"/>
  </r>
  <r>
    <x v="1"/>
    <m/>
    <x v="180"/>
  </r>
  <r>
    <x v="1"/>
    <m/>
    <x v="2"/>
  </r>
  <r>
    <x v="1"/>
    <m/>
    <x v="181"/>
  </r>
  <r>
    <x v="1"/>
    <m/>
    <x v="5"/>
  </r>
  <r>
    <x v="1"/>
    <m/>
    <x v="2"/>
  </r>
  <r>
    <x v="1"/>
    <m/>
    <x v="2"/>
  </r>
  <r>
    <x v="1"/>
    <m/>
    <x v="2"/>
  </r>
  <r>
    <x v="1"/>
    <m/>
    <x v="2"/>
  </r>
  <r>
    <x v="1"/>
    <m/>
    <x v="18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154"/>
  </r>
  <r>
    <x v="1"/>
    <m/>
    <x v="183"/>
  </r>
  <r>
    <x v="1"/>
    <m/>
    <x v="184"/>
  </r>
  <r>
    <x v="1"/>
    <m/>
    <x v="2"/>
  </r>
  <r>
    <x v="1"/>
    <m/>
    <x v="2"/>
  </r>
  <r>
    <x v="1"/>
    <m/>
    <x v="2"/>
  </r>
  <r>
    <x v="1"/>
    <m/>
    <x v="2"/>
  </r>
  <r>
    <x v="1"/>
    <m/>
    <x v="185"/>
  </r>
  <r>
    <x v="1"/>
    <m/>
    <x v="186"/>
  </r>
  <r>
    <x v="1"/>
    <m/>
    <x v="187"/>
  </r>
  <r>
    <x v="1"/>
    <m/>
    <x v="2"/>
  </r>
  <r>
    <x v="1"/>
    <m/>
    <x v="2"/>
  </r>
  <r>
    <x v="1"/>
    <m/>
    <x v="2"/>
  </r>
  <r>
    <x v="1"/>
    <m/>
    <x v="2"/>
  </r>
  <r>
    <x v="1"/>
    <m/>
    <x v="188"/>
  </r>
  <r>
    <x v="1"/>
    <m/>
    <x v="2"/>
  </r>
  <r>
    <x v="1"/>
    <m/>
    <x v="2"/>
  </r>
  <r>
    <x v="1"/>
    <s v="Y"/>
    <x v="68"/>
  </r>
  <r>
    <x v="1"/>
    <m/>
    <x v="2"/>
  </r>
  <r>
    <x v="1"/>
    <s v="Y"/>
    <x v="68"/>
  </r>
  <r>
    <x v="1"/>
    <m/>
    <x v="2"/>
  </r>
  <r>
    <x v="1"/>
    <m/>
    <x v="2"/>
  </r>
  <r>
    <x v="1"/>
    <m/>
    <x v="2"/>
  </r>
  <r>
    <x v="1"/>
    <m/>
    <x v="189"/>
  </r>
  <r>
    <x v="1"/>
    <m/>
    <x v="190"/>
  </r>
  <r>
    <x v="1"/>
    <m/>
    <x v="2"/>
  </r>
  <r>
    <x v="1"/>
    <m/>
    <x v="2"/>
  </r>
  <r>
    <x v="1"/>
    <m/>
    <x v="2"/>
  </r>
  <r>
    <x v="1"/>
    <m/>
    <x v="2"/>
  </r>
  <r>
    <x v="1"/>
    <m/>
    <x v="191"/>
  </r>
  <r>
    <x v="1"/>
    <m/>
    <x v="192"/>
  </r>
  <r>
    <x v="1"/>
    <m/>
    <x v="2"/>
  </r>
  <r>
    <x v="1"/>
    <m/>
    <x v="2"/>
  </r>
  <r>
    <x v="1"/>
    <m/>
    <x v="2"/>
  </r>
  <r>
    <x v="1"/>
    <m/>
    <x v="2"/>
  </r>
  <r>
    <x v="1"/>
    <m/>
    <x v="2"/>
  </r>
  <r>
    <x v="1"/>
    <m/>
    <x v="2"/>
  </r>
  <r>
    <x v="1"/>
    <m/>
    <x v="2"/>
  </r>
  <r>
    <x v="1"/>
    <m/>
    <x v="2"/>
  </r>
  <r>
    <x v="1"/>
    <m/>
    <x v="2"/>
  </r>
  <r>
    <x v="1"/>
    <m/>
    <x v="2"/>
  </r>
  <r>
    <x v="1"/>
    <m/>
    <x v="2"/>
  </r>
  <r>
    <x v="1"/>
    <s v="Y"/>
    <x v="193"/>
  </r>
  <r>
    <x v="1"/>
    <m/>
    <x v="194"/>
  </r>
  <r>
    <x v="1"/>
    <m/>
    <x v="2"/>
  </r>
  <r>
    <x v="1"/>
    <m/>
    <x v="2"/>
  </r>
  <r>
    <x v="1"/>
    <m/>
    <x v="2"/>
  </r>
  <r>
    <x v="1"/>
    <m/>
    <x v="2"/>
  </r>
  <r>
    <x v="1"/>
    <m/>
    <x v="65"/>
  </r>
  <r>
    <x v="1"/>
    <m/>
    <x v="2"/>
  </r>
  <r>
    <x v="1"/>
    <m/>
    <x v="2"/>
  </r>
  <r>
    <x v="1"/>
    <m/>
    <x v="2"/>
  </r>
  <r>
    <x v="1"/>
    <m/>
    <x v="2"/>
  </r>
  <r>
    <x v="1"/>
    <m/>
    <x v="176"/>
  </r>
  <r>
    <x v="1"/>
    <m/>
    <x v="177"/>
  </r>
  <r>
    <x v="1"/>
    <m/>
    <x v="195"/>
  </r>
  <r>
    <x v="1"/>
    <m/>
    <x v="2"/>
  </r>
  <r>
    <x v="1"/>
    <m/>
    <x v="2"/>
  </r>
  <r>
    <x v="1"/>
    <m/>
    <x v="2"/>
  </r>
  <r>
    <x v="1"/>
    <m/>
    <x v="176"/>
  </r>
  <r>
    <x v="1"/>
    <m/>
    <x v="177"/>
  </r>
  <r>
    <x v="2"/>
    <m/>
    <x v="3"/>
  </r>
  <r>
    <x v="2"/>
    <m/>
    <x v="3"/>
  </r>
  <r>
    <x v="2"/>
    <m/>
    <x v="3"/>
  </r>
  <r>
    <x v="2"/>
    <m/>
    <x v="3"/>
  </r>
  <r>
    <x v="2"/>
    <m/>
    <x v="3"/>
  </r>
  <r>
    <x v="2"/>
    <m/>
    <x v="3"/>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2"/>
    <m/>
    <x v="3"/>
  </r>
  <r>
    <x v="1"/>
    <s v="Y"/>
    <x v="85"/>
  </r>
  <r>
    <x v="1"/>
    <m/>
    <x v="2"/>
  </r>
  <r>
    <x v="1"/>
    <s v="Y"/>
    <x v="196"/>
  </r>
  <r>
    <x v="1"/>
    <m/>
    <x v="2"/>
  </r>
  <r>
    <x v="2"/>
    <m/>
    <x v="3"/>
  </r>
  <r>
    <x v="2"/>
    <m/>
    <x v="3"/>
  </r>
  <r>
    <x v="2"/>
    <m/>
    <x v="3"/>
  </r>
  <r>
    <x v="2"/>
    <m/>
    <x v="3"/>
  </r>
  <r>
    <x v="2"/>
    <m/>
    <x v="3"/>
  </r>
  <r>
    <x v="2"/>
    <m/>
    <x v="3"/>
  </r>
  <r>
    <x v="2"/>
    <m/>
    <x v="3"/>
  </r>
  <r>
    <x v="2"/>
    <m/>
    <x v="3"/>
  </r>
  <r>
    <x v="2"/>
    <m/>
    <x v="3"/>
  </r>
  <r>
    <x v="2"/>
    <m/>
    <x v="3"/>
  </r>
  <r>
    <x v="1"/>
    <s v="Y"/>
    <x v="197"/>
  </r>
  <r>
    <x v="1"/>
    <s v="Y"/>
    <x v="198"/>
  </r>
  <r>
    <x v="1"/>
    <m/>
    <x v="2"/>
  </r>
  <r>
    <x v="1"/>
    <m/>
    <x v="199"/>
  </r>
  <r>
    <x v="1"/>
    <m/>
    <x v="199"/>
  </r>
  <r>
    <x v="1"/>
    <m/>
    <x v="199"/>
  </r>
  <r>
    <x v="1"/>
    <m/>
    <x v="199"/>
  </r>
  <r>
    <x v="1"/>
    <m/>
    <x v="2"/>
  </r>
  <r>
    <x v="1"/>
    <s v="Y"/>
    <x v="22"/>
  </r>
  <r>
    <x v="1"/>
    <m/>
    <x v="2"/>
  </r>
  <r>
    <x v="1"/>
    <m/>
    <x v="200"/>
  </r>
  <r>
    <x v="1"/>
    <m/>
    <x v="2"/>
  </r>
  <r>
    <x v="1"/>
    <m/>
    <x v="2"/>
  </r>
  <r>
    <x v="1"/>
    <m/>
    <x v="201"/>
  </r>
  <r>
    <x v="1"/>
    <m/>
    <x v="22"/>
  </r>
  <r>
    <x v="1"/>
    <m/>
    <x v="202"/>
  </r>
  <r>
    <x v="1"/>
    <m/>
    <x v="2"/>
  </r>
  <r>
    <x v="1"/>
    <m/>
    <x v="2"/>
  </r>
  <r>
    <x v="1"/>
    <m/>
    <x v="2"/>
  </r>
  <r>
    <x v="1"/>
    <m/>
    <x v="2"/>
  </r>
  <r>
    <x v="1"/>
    <m/>
    <x v="2"/>
  </r>
  <r>
    <x v="1"/>
    <m/>
    <x v="203"/>
  </r>
  <r>
    <x v="1"/>
    <m/>
    <x v="12"/>
  </r>
  <r>
    <x v="1"/>
    <m/>
    <x v="204"/>
  </r>
  <r>
    <x v="1"/>
    <m/>
    <x v="2"/>
  </r>
  <r>
    <x v="1"/>
    <m/>
    <x v="2"/>
  </r>
  <r>
    <x v="1"/>
    <m/>
    <x v="2"/>
  </r>
  <r>
    <x v="1"/>
    <m/>
    <x v="2"/>
  </r>
  <r>
    <x v="1"/>
    <m/>
    <x v="2"/>
  </r>
  <r>
    <x v="1"/>
    <m/>
    <x v="2"/>
  </r>
  <r>
    <x v="1"/>
    <m/>
    <x v="2"/>
  </r>
  <r>
    <x v="1"/>
    <m/>
    <x v="2"/>
  </r>
  <r>
    <x v="1"/>
    <m/>
    <x v="2"/>
  </r>
  <r>
    <x v="1"/>
    <m/>
    <x v="2"/>
  </r>
  <r>
    <x v="1"/>
    <m/>
    <x v="205"/>
  </r>
  <r>
    <x v="1"/>
    <m/>
    <x v="206"/>
  </r>
  <r>
    <x v="1"/>
    <m/>
    <x v="154"/>
  </r>
  <r>
    <x v="1"/>
    <s v="Y"/>
    <x v="5"/>
  </r>
  <r>
    <x v="1"/>
    <m/>
    <x v="2"/>
  </r>
  <r>
    <x v="1"/>
    <m/>
    <x v="2"/>
  </r>
  <r>
    <x v="1"/>
    <m/>
    <x v="2"/>
  </r>
  <r>
    <x v="1"/>
    <m/>
    <x v="2"/>
  </r>
  <r>
    <x v="1"/>
    <m/>
    <x v="2"/>
  </r>
  <r>
    <x v="1"/>
    <m/>
    <x v="2"/>
  </r>
  <r>
    <x v="1"/>
    <m/>
    <x v="2"/>
  </r>
  <r>
    <x v="1"/>
    <m/>
    <x v="2"/>
  </r>
  <r>
    <x v="1"/>
    <m/>
    <x v="2"/>
  </r>
  <r>
    <x v="1"/>
    <m/>
    <x v="2"/>
  </r>
  <r>
    <x v="1"/>
    <m/>
    <x v="2"/>
  </r>
  <r>
    <x v="1"/>
    <m/>
    <x v="2"/>
  </r>
  <r>
    <x v="1"/>
    <m/>
    <x v="2"/>
  </r>
  <r>
    <x v="1"/>
    <m/>
    <x v="2"/>
  </r>
  <r>
    <x v="1"/>
    <m/>
    <x v="2"/>
  </r>
  <r>
    <x v="1"/>
    <m/>
    <x v="2"/>
  </r>
  <r>
    <x v="1"/>
    <m/>
    <x v="207"/>
  </r>
  <r>
    <x v="1"/>
    <m/>
    <x v="2"/>
  </r>
  <r>
    <x v="1"/>
    <m/>
    <x v="2"/>
  </r>
  <r>
    <x v="1"/>
    <m/>
    <x v="2"/>
  </r>
  <r>
    <x v="1"/>
    <m/>
    <x v="2"/>
  </r>
  <r>
    <x v="1"/>
    <m/>
    <x v="208"/>
  </r>
  <r>
    <x v="1"/>
    <m/>
    <x v="209"/>
  </r>
  <r>
    <x v="1"/>
    <m/>
    <x v="210"/>
  </r>
  <r>
    <x v="1"/>
    <m/>
    <x v="211"/>
  </r>
  <r>
    <x v="1"/>
    <m/>
    <x v="212"/>
  </r>
  <r>
    <x v="1"/>
    <m/>
    <x v="213"/>
  </r>
  <r>
    <x v="1"/>
    <m/>
    <x v="210"/>
  </r>
  <r>
    <x v="1"/>
    <m/>
    <x v="214"/>
  </r>
  <r>
    <x v="1"/>
    <m/>
    <x v="12"/>
  </r>
  <r>
    <x v="1"/>
    <m/>
    <x v="2"/>
  </r>
  <r>
    <x v="1"/>
    <m/>
    <x v="2"/>
  </r>
  <r>
    <x v="1"/>
    <m/>
    <x v="2"/>
  </r>
  <r>
    <x v="1"/>
    <m/>
    <x v="2"/>
  </r>
  <r>
    <x v="1"/>
    <m/>
    <x v="2"/>
  </r>
  <r>
    <x v="1"/>
    <m/>
    <x v="2"/>
  </r>
  <r>
    <x v="1"/>
    <m/>
    <x v="2"/>
  </r>
  <r>
    <x v="1"/>
    <m/>
    <x v="2"/>
  </r>
  <r>
    <x v="1"/>
    <m/>
    <x v="2"/>
  </r>
  <r>
    <x v="1"/>
    <m/>
    <x v="2"/>
  </r>
  <r>
    <x v="1"/>
    <s v="Y"/>
    <x v="154"/>
  </r>
  <r>
    <x v="1"/>
    <s v="Y"/>
    <x v="215"/>
  </r>
  <r>
    <x v="0"/>
    <m/>
    <x v="0"/>
  </r>
  <r>
    <x v="0"/>
    <m/>
    <x v="0"/>
  </r>
  <r>
    <x v="0"/>
    <m/>
    <x v="0"/>
  </r>
  <r>
    <x v="1"/>
    <m/>
    <x v="216"/>
  </r>
  <r>
    <x v="0"/>
    <m/>
    <x v="0"/>
  </r>
  <r>
    <x v="0"/>
    <m/>
    <x v="0"/>
  </r>
  <r>
    <x v="0"/>
    <m/>
    <x v="0"/>
  </r>
  <r>
    <x v="1"/>
    <m/>
    <x v="2"/>
  </r>
  <r>
    <x v="1"/>
    <m/>
    <x v="2"/>
  </r>
  <r>
    <x v="1"/>
    <m/>
    <x v="2"/>
  </r>
  <r>
    <x v="1"/>
    <m/>
    <x v="2"/>
  </r>
  <r>
    <x v="1"/>
    <m/>
    <x v="217"/>
  </r>
  <r>
    <x v="3"/>
    <m/>
    <x v="218"/>
  </r>
  <r>
    <x v="0"/>
    <m/>
    <x v="0"/>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2"/>
    <m/>
    <x v="3"/>
  </r>
  <r>
    <x v="2"/>
    <m/>
    <x v="3"/>
  </r>
  <r>
    <x v="2"/>
    <m/>
    <x v="3"/>
  </r>
  <r>
    <x v="2"/>
    <m/>
    <x v="3"/>
  </r>
  <r>
    <x v="2"/>
    <m/>
    <x v="3"/>
  </r>
  <r>
    <x v="2"/>
    <m/>
    <x v="3"/>
  </r>
  <r>
    <x v="2"/>
    <m/>
    <x v="3"/>
  </r>
  <r>
    <x v="2"/>
    <m/>
    <x v="3"/>
  </r>
  <r>
    <x v="2"/>
    <m/>
    <x v="3"/>
  </r>
  <r>
    <x v="2"/>
    <m/>
    <x v="3"/>
  </r>
  <r>
    <x v="2"/>
    <m/>
    <x v="3"/>
  </r>
  <r>
    <x v="2"/>
    <m/>
    <x v="3"/>
  </r>
  <r>
    <x v="2"/>
    <m/>
    <x v="3"/>
  </r>
  <r>
    <x v="2"/>
    <m/>
    <x v="3"/>
  </r>
  <r>
    <x v="2"/>
    <m/>
    <x v="3"/>
  </r>
  <r>
    <x v="2"/>
    <m/>
    <x v="3"/>
  </r>
  <r>
    <x v="2"/>
    <m/>
    <x v="3"/>
  </r>
  <r>
    <x v="2"/>
    <m/>
    <x v="3"/>
  </r>
  <r>
    <x v="2"/>
    <m/>
    <x v="3"/>
  </r>
  <r>
    <x v="2"/>
    <m/>
    <x v="3"/>
  </r>
  <r>
    <x v="2"/>
    <m/>
    <x v="3"/>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m/>
    <x v="2"/>
  </r>
  <r>
    <x v="1"/>
    <s v="Y"/>
    <x v="2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location ref="A65:B69" firstHeaderRow="1" firstDataRow="1" firstDataCol="1"/>
  <pivotFields count="3">
    <pivotField axis="axisRow" showAll="0">
      <items count="9">
        <item h="1" sd="0" x="2"/>
        <item sd="0" x="4"/>
        <item sd="0" m="1" x="5"/>
        <item sd="0" x="1"/>
        <item m="1" x="7"/>
        <item sd="0" x="3"/>
        <item h="1" sd="0" x="0"/>
        <item m="1" x="6"/>
        <item t="default"/>
      </items>
    </pivotField>
    <pivotField showAll="0" defaultSubtotal="0"/>
    <pivotField axis="axisRow" dataField="1" showAll="0" countASubtotal="1">
      <items count="478">
        <item x="3"/>
        <item x="11"/>
        <item m="1" x="470"/>
        <item x="87"/>
        <item x="139"/>
        <item m="1" x="333"/>
        <item m="1" x="443"/>
        <item x="60"/>
        <item x="106"/>
        <item m="1" x="292"/>
        <item m="1" x="309"/>
        <item x="13"/>
        <item x="188"/>
        <item m="1" x="315"/>
        <item m="1" x="233"/>
        <item x="85"/>
        <item m="1" x="462"/>
        <item m="1" x="223"/>
        <item m="1" x="278"/>
        <item m="1" x="441"/>
        <item m="1" x="225"/>
        <item m="1" x="352"/>
        <item m="1" x="257"/>
        <item x="33"/>
        <item x="167"/>
        <item x="51"/>
        <item x="50"/>
        <item m="1" x="328"/>
        <item x="52"/>
        <item x="5"/>
        <item m="1" x="264"/>
        <item m="1" x="229"/>
        <item x="166"/>
        <item m="1" x="409"/>
        <item x="27"/>
        <item m="1" x="372"/>
        <item m="1" x="390"/>
        <item m="1" x="388"/>
        <item m="1" x="241"/>
        <item m="1" x="402"/>
        <item m="1" x="452"/>
        <item m="1" x="281"/>
        <item m="1" x="282"/>
        <item m="1" x="280"/>
        <item m="1" x="376"/>
        <item m="1" x="434"/>
        <item m="1" x="350"/>
        <item m="1" x="323"/>
        <item m="1" x="228"/>
        <item m="1" x="440"/>
        <item m="1" x="286"/>
        <item m="1" x="362"/>
        <item m="1" x="272"/>
        <item m="1" x="351"/>
        <item m="1" x="293"/>
        <item m="1" x="370"/>
        <item m="1" x="439"/>
        <item m="1" x="348"/>
        <item m="1" x="373"/>
        <item m="1" x="377"/>
        <item m="1" x="412"/>
        <item m="1" x="424"/>
        <item m="1" x="255"/>
        <item m="1" x="234"/>
        <item x="210"/>
        <item m="1" x="391"/>
        <item m="1" x="435"/>
        <item m="1" x="367"/>
        <item m="1" x="296"/>
        <item m="1" x="232"/>
        <item m="1" x="244"/>
        <item m="1" x="335"/>
        <item m="1" x="246"/>
        <item x="4"/>
        <item x="86"/>
        <item m="1" x="403"/>
        <item m="1" x="436"/>
        <item m="1" x="327"/>
        <item m="1" x="239"/>
        <item m="1" x="449"/>
        <item m="1" x="460"/>
        <item x="2"/>
        <item m="1" x="366"/>
        <item m="1" x="287"/>
        <item m="1" x="354"/>
        <item x="15"/>
        <item m="1" x="432"/>
        <item m="1" x="261"/>
        <item x="99"/>
        <item x="100"/>
        <item m="1" x="466"/>
        <item x="213"/>
        <item x="214"/>
        <item x="211"/>
        <item x="209"/>
        <item x="212"/>
        <item x="208"/>
        <item m="1" x="468"/>
        <item x="20"/>
        <item x="197"/>
        <item m="1" x="430"/>
        <item m="1" x="302"/>
        <item x="185"/>
        <item m="1" x="397"/>
        <item m="1" x="262"/>
        <item m="1" x="382"/>
        <item x="134"/>
        <item x="112"/>
        <item m="1" x="455"/>
        <item x="30"/>
        <item m="1" x="418"/>
        <item m="1" x="338"/>
        <item m="1" x="442"/>
        <item m="1" x="235"/>
        <item x="105"/>
        <item m="1" x="266"/>
        <item m="1" x="270"/>
        <item m="1" x="381"/>
        <item x="67"/>
        <item x="98"/>
        <item m="1" x="363"/>
        <item m="1" x="259"/>
        <item x="133"/>
        <item m="1" x="408"/>
        <item m="1" x="401"/>
        <item x="128"/>
        <item m="1" x="337"/>
        <item m="1" x="312"/>
        <item x="127"/>
        <item m="1" x="316"/>
        <item m="1" x="248"/>
        <item x="19"/>
        <item x="196"/>
        <item x="155"/>
        <item x="38"/>
        <item m="1" x="413"/>
        <item m="1" x="263"/>
        <item m="1" x="395"/>
        <item m="1" x="254"/>
        <item m="1" x="271"/>
        <item m="1" x="450"/>
        <item m="1" x="300"/>
        <item x="154"/>
        <item m="1" x="336"/>
        <item x="23"/>
        <item x="8"/>
        <item x="49"/>
        <item x="65"/>
        <item x="24"/>
        <item x="39"/>
        <item m="1" x="344"/>
        <item m="1" x="277"/>
        <item m="1" x="464"/>
        <item x="151"/>
        <item m="1" x="387"/>
        <item m="1" x="268"/>
        <item m="1" x="456"/>
        <item x="68"/>
        <item m="1" x="357"/>
        <item m="1" x="307"/>
        <item x="34"/>
        <item m="1" x="404"/>
        <item x="125"/>
        <item x="26"/>
        <item m="1" x="421"/>
        <item m="1" x="427"/>
        <item m="1" x="428"/>
        <item m="1" x="267"/>
        <item x="10"/>
        <item x="37"/>
        <item m="1" x="318"/>
        <item m="1" x="240"/>
        <item x="0"/>
        <item m="1" x="360"/>
        <item m="1" x="472"/>
        <item m="1" x="475"/>
        <item x="18"/>
        <item m="1" x="276"/>
        <item m="1" x="283"/>
        <item m="1" x="420"/>
        <item m="1" x="313"/>
        <item m="1" x="417"/>
        <item m="1" x="273"/>
        <item x="91"/>
        <item x="92"/>
        <item x="95"/>
        <item m="1" x="407"/>
        <item m="1" x="341"/>
        <item x="135"/>
        <item m="1" x="346"/>
        <item x="137"/>
        <item x="138"/>
        <item x="140"/>
        <item x="142"/>
        <item x="143"/>
        <item x="144"/>
        <item x="145"/>
        <item m="1" x="444"/>
        <item m="1" x="396"/>
        <item m="1" x="447"/>
        <item m="1" x="304"/>
        <item x="161"/>
        <item m="1" x="308"/>
        <item x="16"/>
        <item m="1" x="469"/>
        <item m="1" x="451"/>
        <item m="1" x="411"/>
        <item m="1" x="463"/>
        <item m="1" x="237"/>
        <item m="1" x="299"/>
        <item m="1" x="465"/>
        <item m="1" x="359"/>
        <item m="1" x="221"/>
        <item m="1" x="226"/>
        <item m="1" x="343"/>
        <item x="25"/>
        <item x="31"/>
        <item x="90"/>
        <item m="1" x="331"/>
        <item m="1" x="365"/>
        <item m="1" x="458"/>
        <item m="1" x="321"/>
        <item x="55"/>
        <item x="61"/>
        <item x="64"/>
        <item m="1" x="253"/>
        <item x="70"/>
        <item m="1" x="231"/>
        <item x="129"/>
        <item x="73"/>
        <item x="74"/>
        <item x="76"/>
        <item x="79"/>
        <item x="80"/>
        <item x="81"/>
        <item x="82"/>
        <item x="83"/>
        <item m="1" x="347"/>
        <item m="1" x="317"/>
        <item m="1" x="342"/>
        <item m="1" x="298"/>
        <item x="22"/>
        <item m="1" x="446"/>
        <item x="96"/>
        <item x="97"/>
        <item x="101"/>
        <item m="1" x="252"/>
        <item x="103"/>
        <item m="1" x="285"/>
        <item m="1" x="295"/>
        <item x="136"/>
        <item m="1" x="378"/>
        <item m="1" x="433"/>
        <item m="1" x="406"/>
        <item x="202"/>
        <item m="1" x="290"/>
        <item m="1" x="260"/>
        <item m="1" x="289"/>
        <item m="1" x="325"/>
        <item m="1" x="314"/>
        <item x="219"/>
        <item x="7"/>
        <item x="17"/>
        <item m="1" x="437"/>
        <item m="1" x="306"/>
        <item x="21"/>
        <item m="1" x="334"/>
        <item m="1" x="297"/>
        <item m="1" x="461"/>
        <item m="1" x="380"/>
        <item m="1" x="416"/>
        <item m="1" x="251"/>
        <item m="1" x="245"/>
        <item m="1" x="222"/>
        <item m="1" x="243"/>
        <item m="1" x="364"/>
        <item x="77"/>
        <item x="78"/>
        <item m="1" x="256"/>
        <item x="93"/>
        <item x="94"/>
        <item x="36"/>
        <item m="1" x="291"/>
        <item m="1" x="429"/>
        <item x="107"/>
        <item x="62"/>
        <item m="1" x="358"/>
        <item x="108"/>
        <item m="1" x="227"/>
        <item m="1" x="284"/>
        <item x="114"/>
        <item x="115"/>
        <item x="117"/>
        <item x="118"/>
        <item x="119"/>
        <item m="1" x="374"/>
        <item m="1" x="454"/>
        <item m="1" x="288"/>
        <item x="122"/>
        <item x="123"/>
        <item m="1" x="275"/>
        <item x="126"/>
        <item x="131"/>
        <item x="132"/>
        <item x="141"/>
        <item x="146"/>
        <item m="1" x="375"/>
        <item x="150"/>
        <item x="152"/>
        <item x="153"/>
        <item x="156"/>
        <item x="158"/>
        <item m="1" x="383"/>
        <item m="1" x="369"/>
        <item x="169"/>
        <item x="177"/>
        <item m="1" x="414"/>
        <item m="1" x="329"/>
        <item m="1" x="269"/>
        <item m="1" x="230"/>
        <item m="1" x="274"/>
        <item x="176"/>
        <item m="1" x="353"/>
        <item m="1" x="448"/>
        <item m="1" x="356"/>
        <item m="1" x="301"/>
        <item x="187"/>
        <item m="1" x="345"/>
        <item m="1" x="224"/>
        <item x="191"/>
        <item x="192"/>
        <item m="1" x="393"/>
        <item x="194"/>
        <item m="1" x="459"/>
        <item x="199"/>
        <item m="1" x="389"/>
        <item x="201"/>
        <item m="1" x="386"/>
        <item x="206"/>
        <item m="1" x="249"/>
        <item x="207"/>
        <item x="215"/>
        <item x="216"/>
        <item x="63"/>
        <item m="1" x="320"/>
        <item x="42"/>
        <item m="1" x="361"/>
        <item m="1" x="410"/>
        <item x="59"/>
        <item m="1" x="371"/>
        <item m="1" x="236"/>
        <item x="165"/>
        <item x="1"/>
        <item x="35"/>
        <item m="1" x="398"/>
        <item m="1" x="220"/>
        <item m="1" x="419"/>
        <item m="1" x="400"/>
        <item x="159"/>
        <item m="1" x="431"/>
        <item x="164"/>
        <item x="9"/>
        <item x="12"/>
        <item x="14"/>
        <item m="1" x="426"/>
        <item m="1" x="384"/>
        <item m="1" x="405"/>
        <item m="1" x="392"/>
        <item m="1" x="349"/>
        <item m="1" x="467"/>
        <item m="1" x="340"/>
        <item m="1" x="425"/>
        <item m="1" x="339"/>
        <item m="1" x="310"/>
        <item m="1" x="250"/>
        <item x="29"/>
        <item m="1" x="303"/>
        <item m="1" x="473"/>
        <item m="1" x="355"/>
        <item m="1" x="319"/>
        <item m="1" x="242"/>
        <item m="1" x="238"/>
        <item x="47"/>
        <item x="53"/>
        <item x="54"/>
        <item x="58"/>
        <item x="66"/>
        <item x="89"/>
        <item m="1" x="324"/>
        <item m="1" x="474"/>
        <item m="1" x="394"/>
        <item m="1" x="258"/>
        <item m="1" x="311"/>
        <item m="1" x="265"/>
        <item x="102"/>
        <item m="1" x="422"/>
        <item x="147"/>
        <item x="148"/>
        <item x="149"/>
        <item x="157"/>
        <item x="160"/>
        <item m="1" x="330"/>
        <item x="163"/>
        <item m="1" x="294"/>
        <item x="171"/>
        <item m="1" x="423"/>
        <item m="1" x="279"/>
        <item x="110"/>
        <item x="111"/>
        <item x="178"/>
        <item x="179"/>
        <item x="180"/>
        <item x="181"/>
        <item m="1" x="332"/>
        <item x="183"/>
        <item m="1" x="379"/>
        <item x="186"/>
        <item x="189"/>
        <item x="190"/>
        <item x="195"/>
        <item x="198"/>
        <item x="200"/>
        <item m="1" x="476"/>
        <item m="1" x="322"/>
        <item m="1" x="445"/>
        <item m="1" x="326"/>
        <item x="56"/>
        <item x="109"/>
        <item x="6"/>
        <item m="1" x="438"/>
        <item m="1" x="457"/>
        <item m="1" x="247"/>
        <item m="1" x="399"/>
        <item x="43"/>
        <item m="1" x="385"/>
        <item x="45"/>
        <item x="46"/>
        <item x="75"/>
        <item x="120"/>
        <item x="130"/>
        <item m="1" x="368"/>
        <item x="170"/>
        <item x="182"/>
        <item x="184"/>
        <item x="203"/>
        <item x="204"/>
        <item x="205"/>
        <item x="28"/>
        <item x="32"/>
        <item x="40"/>
        <item x="41"/>
        <item x="44"/>
        <item m="1" x="305"/>
        <item m="1" x="471"/>
        <item x="69"/>
        <item x="71"/>
        <item x="72"/>
        <item x="84"/>
        <item x="88"/>
        <item x="113"/>
        <item x="116"/>
        <item x="121"/>
        <item x="124"/>
        <item x="162"/>
        <item x="168"/>
        <item m="1" x="415"/>
        <item m="1" x="453"/>
        <item x="174"/>
        <item x="175"/>
        <item x="193"/>
        <item x="217"/>
        <item x="218"/>
        <item x="48"/>
        <item x="57"/>
        <item x="104"/>
        <item x="172"/>
        <item x="173"/>
        <item t="countA"/>
      </items>
    </pivotField>
  </pivotFields>
  <rowFields count="2">
    <field x="0"/>
    <field x="2"/>
  </rowFields>
  <rowItems count="4">
    <i>
      <x v="1"/>
    </i>
    <i>
      <x v="3"/>
    </i>
    <i>
      <x v="5"/>
    </i>
    <i t="grand">
      <x/>
    </i>
  </rowItems>
  <colItems count="1">
    <i/>
  </colItems>
  <dataFields count="1">
    <dataField name="Nombre de Upstream rul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List1121" displayName="List1121" ref="A2:U89" totalsRowShown="0" headerRowDxfId="31" dataDxfId="29" headerRowBorderDxfId="30">
  <autoFilter ref="A2:U89"/>
  <tableColumns count="21">
    <tableColumn id="2" name="ERN Mapping Status" dataDxfId="28"/>
    <tableColumn id="1" name="Parent Node" dataDxfId="27"/>
    <tableColumn id="3" name="Child Node_x000a_Attribute Name" dataDxfId="26"/>
    <tableColumn id="4" name="#" dataDxfId="25"/>
    <tableColumn id="5" name="Type" dataDxfId="24"/>
    <tableColumn id="6" name="Description" dataDxfId="23"/>
    <tableColumn id="7" name="Sample" dataDxfId="22"/>
    <tableColumn id="8" name="#2" dataDxfId="21"/>
    <tableColumn id="9" name="Status" dataDxfId="20"/>
    <tableColumn id="10" name="Version Details" dataDxfId="19"/>
    <tableColumn id="11" name="Entity" dataDxfId="18"/>
    <tableColumn id="12" name="Name" dataDxfId="17"/>
    <tableColumn id="13" name="Database_x000a_Object" dataDxfId="16"/>
    <tableColumn id="14" name="Database_x000a_Field Name" dataDxfId="15"/>
    <tableColumn id="15" name="AM_x000a_Objet Name" dataDxfId="14"/>
    <tableColumn id="16" name="AM _x000a_Object Field Name" dataDxfId="13"/>
    <tableColumn id="17" name="Delivery_x000a_Object Name" dataDxfId="12"/>
    <tableColumn id="18" name="Delivery_x000a_Object Field Name" dataDxfId="11"/>
    <tableColumn id="19" name="SYS" dataDxfId="10"/>
    <tableColumn id="20" name="Comments" dataDxfId="9"/>
    <tableColumn id="21" name="Rules Description" dataDxfId="8"/>
  </tableColumns>
  <tableStyleInfo showFirstColumn="0" showLastColumn="0" showRowStripes="1" showColumnStripes="0"/>
</table>
</file>

<file path=xl/tables/table2.xml><?xml version="1.0" encoding="utf-8"?>
<table xmlns="http://schemas.openxmlformats.org/spreadsheetml/2006/main" id="2" name="List1" displayName="List1" ref="B2:B201" totalsRowShown="0" headerRowDxfId="7" dataDxfId="5" headerRowBorderDxfId="6">
  <autoFilter ref="B2:B201"/>
  <tableColumns count="1">
    <tableColumn id="1" name="Parent Node" dataDxfId="4"/>
  </tableColumns>
  <tableStyleInfo showFirstColumn="0" showLastColumn="0" showRowStripes="1" showColumnStripes="0"/>
</table>
</file>

<file path=xl/tables/table3.xml><?xml version="1.0" encoding="utf-8"?>
<table xmlns="http://schemas.openxmlformats.org/spreadsheetml/2006/main" id="3" name="List14" displayName="List14" ref="B2:B163" totalsRowShown="0" headerRowDxfId="3" dataDxfId="1" headerRowBorderDxfId="2">
  <tableColumns count="1">
    <tableColumn id="1" name="Parent Nod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U1958"/>
  <sheetViews>
    <sheetView showGridLines="0" zoomScale="70" zoomScaleNormal="70" workbookViewId="0">
      <selection activeCell="C72" sqref="C72"/>
    </sheetView>
  </sheetViews>
  <sheetFormatPr defaultColWidth="9.140625" defaultRowHeight="12.75"/>
  <cols>
    <col min="1" max="1" width="21" customWidth="1"/>
    <col min="2" max="2" width="30" customWidth="1"/>
    <col min="3" max="3" width="15.7109375" bestFit="1" customWidth="1"/>
    <col min="4" max="4" width="60.5703125" customWidth="1"/>
    <col min="5" max="5" width="20.28515625" customWidth="1"/>
    <col min="6" max="6" width="24.85546875" customWidth="1"/>
    <col min="7" max="7" width="19.42578125" customWidth="1"/>
    <col min="8" max="8" width="24" customWidth="1"/>
    <col min="9" max="9" width="20.140625" customWidth="1"/>
    <col min="10" max="10" width="15.28515625" customWidth="1"/>
    <col min="11" max="11" width="8.85546875" customWidth="1"/>
    <col min="12" max="12" width="9.5703125" bestFit="1" customWidth="1"/>
    <col min="13" max="13" width="42" bestFit="1" customWidth="1"/>
    <col min="14" max="14" width="34.5703125" bestFit="1" customWidth="1"/>
    <col min="15" max="15" width="4.28515625" customWidth="1"/>
    <col min="16" max="16" width="37.140625" bestFit="1" customWidth="1"/>
    <col min="17" max="17" width="14.42578125" bestFit="1" customWidth="1"/>
    <col min="18" max="18" width="187.85546875" bestFit="1" customWidth="1"/>
    <col min="19" max="19" width="112" bestFit="1" customWidth="1"/>
    <col min="20" max="20" width="82.140625" bestFit="1" customWidth="1"/>
    <col min="21" max="21" width="122.42578125" bestFit="1" customWidth="1"/>
    <col min="22" max="22" width="77.42578125" bestFit="1" customWidth="1"/>
    <col min="23" max="23" width="255.7109375" bestFit="1" customWidth="1"/>
    <col min="24" max="24" width="35.85546875" bestFit="1" customWidth="1"/>
    <col min="25" max="25" width="41" bestFit="1" customWidth="1"/>
    <col min="26" max="26" width="66.28515625" bestFit="1" customWidth="1"/>
    <col min="27" max="27" width="48.85546875" bestFit="1" customWidth="1"/>
    <col min="28" max="28" width="110" bestFit="1" customWidth="1"/>
    <col min="29" max="29" width="135" bestFit="1" customWidth="1"/>
    <col min="30" max="30" width="47.28515625" bestFit="1" customWidth="1"/>
    <col min="31" max="31" width="17.7109375" bestFit="1" customWidth="1"/>
    <col min="32" max="32" width="31.140625" bestFit="1" customWidth="1"/>
    <col min="33" max="33" width="47.7109375" bestFit="1" customWidth="1"/>
    <col min="34" max="34" width="70.5703125" bestFit="1" customWidth="1"/>
    <col min="35" max="35" width="114.85546875" bestFit="1" customWidth="1"/>
    <col min="36" max="36" width="79.5703125" bestFit="1" customWidth="1"/>
    <col min="37" max="37" width="78.28515625" bestFit="1" customWidth="1"/>
    <col min="38" max="38" width="121" bestFit="1" customWidth="1"/>
    <col min="39" max="39" width="182.5703125" bestFit="1" customWidth="1"/>
    <col min="40" max="40" width="94.42578125" bestFit="1" customWidth="1"/>
    <col min="41" max="41" width="73.140625" bestFit="1" customWidth="1"/>
    <col min="42" max="42" width="30.140625" bestFit="1" customWidth="1"/>
    <col min="43" max="44" width="34.5703125" bestFit="1" customWidth="1"/>
    <col min="45" max="45" width="155.28515625" bestFit="1" customWidth="1"/>
    <col min="46" max="46" width="164" bestFit="1" customWidth="1"/>
    <col min="47" max="47" width="74" bestFit="1" customWidth="1"/>
    <col min="48" max="48" width="192.5703125" bestFit="1" customWidth="1"/>
    <col min="49" max="49" width="48.28515625" bestFit="1" customWidth="1"/>
    <col min="50" max="50" width="255" bestFit="1" customWidth="1"/>
    <col min="51" max="51" width="91.7109375" bestFit="1" customWidth="1"/>
    <col min="52" max="52" width="32.5703125" bestFit="1" customWidth="1"/>
    <col min="53" max="53" width="116.7109375" bestFit="1" customWidth="1"/>
    <col min="54" max="54" width="45" bestFit="1" customWidth="1"/>
    <col min="55" max="55" width="84.5703125" bestFit="1" customWidth="1"/>
    <col min="56" max="56" width="62" bestFit="1" customWidth="1"/>
    <col min="57" max="57" width="85.42578125" bestFit="1" customWidth="1"/>
    <col min="58" max="58" width="67.140625" bestFit="1" customWidth="1"/>
    <col min="59" max="59" width="87.28515625" bestFit="1" customWidth="1"/>
    <col min="60" max="60" width="145.42578125" bestFit="1" customWidth="1"/>
    <col min="61" max="61" width="165.85546875" bestFit="1" customWidth="1"/>
    <col min="62" max="62" width="255.7109375" bestFit="1" customWidth="1"/>
    <col min="63" max="63" width="233.140625" bestFit="1" customWidth="1"/>
    <col min="64" max="64" width="135.85546875" bestFit="1" customWidth="1"/>
    <col min="65" max="65" width="152.85546875" bestFit="1" customWidth="1"/>
    <col min="66" max="66" width="113.140625" bestFit="1" customWidth="1"/>
    <col min="67" max="67" width="64.28515625" bestFit="1" customWidth="1"/>
    <col min="68" max="68" width="88.85546875" bestFit="1" customWidth="1"/>
    <col min="69" max="69" width="116.28515625" bestFit="1" customWidth="1"/>
    <col min="70" max="70" width="181.5703125" bestFit="1" customWidth="1"/>
    <col min="71" max="71" width="144.85546875" bestFit="1" customWidth="1"/>
    <col min="72" max="72" width="36" bestFit="1" customWidth="1"/>
    <col min="73" max="73" width="16.7109375" bestFit="1" customWidth="1"/>
    <col min="74" max="74" width="79.7109375" bestFit="1" customWidth="1"/>
    <col min="75" max="75" width="12.85546875" bestFit="1" customWidth="1"/>
    <col min="76" max="76" width="72" bestFit="1" customWidth="1"/>
    <col min="77" max="77" width="78.140625" bestFit="1" customWidth="1"/>
    <col min="78" max="78" width="164.42578125" bestFit="1" customWidth="1"/>
    <col min="79" max="79" width="65.85546875" bestFit="1" customWidth="1"/>
    <col min="80" max="80" width="255.7109375" bestFit="1" customWidth="1"/>
    <col min="81" max="81" width="62.85546875" bestFit="1" customWidth="1"/>
    <col min="82" max="82" width="30.5703125" bestFit="1" customWidth="1"/>
    <col min="83" max="83" width="11.140625" bestFit="1" customWidth="1"/>
    <col min="84" max="84" width="63.5703125" bestFit="1" customWidth="1"/>
    <col min="85" max="85" width="76.28515625" bestFit="1" customWidth="1"/>
    <col min="86" max="86" width="40.5703125" bestFit="1" customWidth="1"/>
    <col min="87" max="87" width="45.7109375" bestFit="1" customWidth="1"/>
    <col min="88" max="88" width="255.7109375" bestFit="1" customWidth="1"/>
    <col min="89" max="89" width="20.7109375" bestFit="1" customWidth="1"/>
    <col min="90" max="90" width="35.28515625" bestFit="1" customWidth="1"/>
    <col min="91" max="91" width="40.5703125" bestFit="1" customWidth="1"/>
    <col min="92" max="92" width="5.7109375" customWidth="1"/>
    <col min="93" max="93" width="56.42578125" bestFit="1" customWidth="1"/>
    <col min="94" max="94" width="125.42578125" bestFit="1" customWidth="1"/>
    <col min="95" max="95" width="142.140625" bestFit="1" customWidth="1"/>
    <col min="96" max="96" width="97.7109375" bestFit="1" customWidth="1"/>
    <col min="97" max="97" width="255.7109375" bestFit="1" customWidth="1"/>
    <col min="98" max="98" width="232.140625" bestFit="1" customWidth="1"/>
    <col min="99" max="99" width="15.85546875" bestFit="1" customWidth="1"/>
    <col min="100" max="100" width="35.42578125" bestFit="1" customWidth="1"/>
    <col min="101" max="101" width="97.140625" bestFit="1" customWidth="1"/>
    <col min="102" max="102" width="72.85546875" bestFit="1" customWidth="1"/>
    <col min="103" max="103" width="58.7109375" bestFit="1" customWidth="1"/>
    <col min="104" max="104" width="57.28515625" bestFit="1" customWidth="1"/>
    <col min="105" max="105" width="13.140625" bestFit="1" customWidth="1"/>
    <col min="106" max="106" width="6.85546875" customWidth="1"/>
    <col min="107" max="107" width="6.28515625" customWidth="1"/>
    <col min="108" max="108" width="34" bestFit="1" customWidth="1"/>
    <col min="109" max="109" width="16.7109375" bestFit="1" customWidth="1"/>
    <col min="110" max="110" width="45.7109375" bestFit="1" customWidth="1"/>
    <col min="111" max="111" width="35.28515625" bestFit="1" customWidth="1"/>
    <col min="112" max="112" width="161.140625" bestFit="1" customWidth="1"/>
    <col min="113" max="113" width="232.42578125" bestFit="1" customWidth="1"/>
    <col min="114" max="114" width="99.7109375" bestFit="1" customWidth="1"/>
    <col min="115" max="115" width="33.42578125" bestFit="1" customWidth="1"/>
    <col min="116" max="116" width="74" bestFit="1" customWidth="1"/>
    <col min="117" max="117" width="22" bestFit="1" customWidth="1"/>
    <col min="118" max="118" width="27.28515625" bestFit="1" customWidth="1"/>
    <col min="119" max="119" width="72.140625" bestFit="1" customWidth="1"/>
    <col min="120" max="120" width="11.5703125" bestFit="1" customWidth="1"/>
    <col min="121" max="121" width="42.5703125" bestFit="1" customWidth="1"/>
    <col min="122" max="122" width="51.42578125" bestFit="1" customWidth="1"/>
    <col min="123" max="123" width="32.5703125" bestFit="1" customWidth="1"/>
    <col min="124" max="124" width="36.28515625" bestFit="1" customWidth="1"/>
    <col min="125" max="125" width="49.7109375" bestFit="1" customWidth="1"/>
    <col min="126" max="126" width="144.42578125" bestFit="1" customWidth="1"/>
    <col min="127" max="127" width="32.140625" bestFit="1" customWidth="1"/>
    <col min="128" max="128" width="53.140625" bestFit="1" customWidth="1"/>
    <col min="129" max="129" width="58.28515625" bestFit="1" customWidth="1"/>
    <col min="130" max="130" width="49.7109375" bestFit="1" customWidth="1"/>
    <col min="131" max="131" width="50.5703125" bestFit="1" customWidth="1"/>
    <col min="132" max="132" width="30.5703125" bestFit="1" customWidth="1"/>
    <col min="133" max="133" width="39.28515625" bestFit="1" customWidth="1"/>
    <col min="134" max="134" width="28.5703125" bestFit="1" customWidth="1"/>
    <col min="135" max="135" width="45.7109375" bestFit="1" customWidth="1"/>
    <col min="136" max="136" width="50.28515625" bestFit="1" customWidth="1"/>
    <col min="137" max="137" width="120.140625" bestFit="1" customWidth="1"/>
    <col min="138" max="138" width="32.5703125" bestFit="1" customWidth="1"/>
    <col min="139" max="139" width="101.5703125" bestFit="1" customWidth="1"/>
    <col min="140" max="140" width="98.7109375" bestFit="1" customWidth="1"/>
    <col min="141" max="141" width="28.85546875" bestFit="1" customWidth="1"/>
    <col min="142" max="142" width="78.5703125" bestFit="1" customWidth="1"/>
    <col min="143" max="143" width="14.5703125" bestFit="1" customWidth="1"/>
    <col min="144" max="144" width="15.42578125" bestFit="1" customWidth="1"/>
    <col min="145" max="145" width="119.28515625" bestFit="1" customWidth="1"/>
    <col min="146" max="146" width="15.42578125" bestFit="1" customWidth="1"/>
    <col min="147" max="147" width="32.140625" bestFit="1" customWidth="1"/>
    <col min="148" max="148" width="18.140625" bestFit="1" customWidth="1"/>
    <col min="149" max="149" width="16.7109375" bestFit="1" customWidth="1"/>
    <col min="150" max="151" width="20.5703125" bestFit="1" customWidth="1"/>
    <col min="152" max="152" width="117.140625" bestFit="1" customWidth="1"/>
    <col min="153" max="153" width="151.5703125" bestFit="1" customWidth="1"/>
    <col min="154" max="154" width="100.28515625" bestFit="1" customWidth="1"/>
    <col min="155" max="155" width="29.28515625" bestFit="1" customWidth="1"/>
    <col min="156" max="156" width="26.42578125" bestFit="1" customWidth="1"/>
    <col min="157" max="157" width="29.140625" bestFit="1" customWidth="1"/>
    <col min="158" max="158" width="59.140625" bestFit="1" customWidth="1"/>
    <col min="159" max="159" width="88.28515625" bestFit="1" customWidth="1"/>
    <col min="160" max="160" width="55.42578125" bestFit="1" customWidth="1"/>
    <col min="161" max="161" width="41" bestFit="1" customWidth="1"/>
    <col min="162" max="162" width="24" bestFit="1" customWidth="1"/>
    <col min="163" max="163" width="14.85546875" bestFit="1" customWidth="1"/>
    <col min="164" max="164" width="30.7109375" bestFit="1" customWidth="1"/>
    <col min="165" max="165" width="15.42578125" bestFit="1" customWidth="1"/>
    <col min="166" max="166" width="75.7109375" bestFit="1" customWidth="1"/>
    <col min="167" max="167" width="27.28515625" bestFit="1" customWidth="1"/>
    <col min="168" max="168" width="26.85546875" bestFit="1" customWidth="1"/>
    <col min="169" max="169" width="32.140625" bestFit="1" customWidth="1"/>
    <col min="170" max="170" width="22.42578125" bestFit="1" customWidth="1"/>
    <col min="171" max="171" width="61" bestFit="1" customWidth="1"/>
    <col min="172" max="172" width="88.28515625" bestFit="1" customWidth="1"/>
    <col min="173" max="173" width="39.5703125" bestFit="1" customWidth="1"/>
    <col min="174" max="174" width="7.7109375" customWidth="1"/>
    <col min="175" max="175" width="15.28515625" bestFit="1" customWidth="1"/>
  </cols>
  <sheetData>
    <row r="1" spans="1:6" ht="15.75">
      <c r="A1" s="1994" t="s">
        <v>10570</v>
      </c>
      <c r="B1" s="1994"/>
      <c r="C1" s="1994"/>
      <c r="D1" s="1994"/>
    </row>
    <row r="2" spans="1:6" ht="15.75">
      <c r="A2" s="2000" t="s">
        <v>31</v>
      </c>
      <c r="B2" s="2001"/>
      <c r="C2" s="2001"/>
      <c r="D2" s="2002"/>
    </row>
    <row r="3" spans="1:6" ht="15.75">
      <c r="A3" s="10"/>
      <c r="B3" s="10"/>
      <c r="C3" s="10"/>
      <c r="D3" s="10"/>
    </row>
    <row r="4" spans="1:6" ht="15.75">
      <c r="A4" s="1998" t="s">
        <v>10571</v>
      </c>
      <c r="B4" s="1998"/>
      <c r="C4" s="1998"/>
      <c r="D4" s="1998"/>
    </row>
    <row r="5" spans="1:6" ht="15.75">
      <c r="A5" s="3"/>
      <c r="B5" s="2"/>
      <c r="C5" s="2"/>
    </row>
    <row r="6" spans="1:6" ht="15.75">
      <c r="A6" s="1999" t="s">
        <v>41</v>
      </c>
      <c r="B6" s="1999"/>
      <c r="C6" s="1999"/>
      <c r="D6" s="1999"/>
      <c r="F6" s="1107" t="s">
        <v>9791</v>
      </c>
    </row>
    <row r="7" spans="1:6" ht="15.75">
      <c r="A7" s="6" t="s">
        <v>34</v>
      </c>
      <c r="B7" s="7" t="s">
        <v>32</v>
      </c>
      <c r="C7" s="8" t="s">
        <v>33</v>
      </c>
      <c r="D7" s="9" t="s">
        <v>24</v>
      </c>
    </row>
    <row r="8" spans="1:6" ht="15.75" hidden="1">
      <c r="A8" s="688" t="s">
        <v>35</v>
      </c>
      <c r="B8" s="689">
        <v>40843</v>
      </c>
      <c r="C8" s="688" t="s">
        <v>37</v>
      </c>
      <c r="D8" s="690" t="s">
        <v>36</v>
      </c>
    </row>
    <row r="9" spans="1:6" ht="15.75" hidden="1">
      <c r="A9" s="688" t="s">
        <v>1541</v>
      </c>
      <c r="B9" s="689">
        <v>40851</v>
      </c>
      <c r="C9" s="688" t="s">
        <v>37</v>
      </c>
      <c r="D9" s="690" t="s">
        <v>1547</v>
      </c>
    </row>
    <row r="10" spans="1:6" ht="15.75" hidden="1">
      <c r="A10" s="688" t="s">
        <v>8799</v>
      </c>
      <c r="B10" s="689">
        <v>40864</v>
      </c>
      <c r="C10" s="688" t="s">
        <v>37</v>
      </c>
      <c r="D10" s="690" t="s">
        <v>8800</v>
      </c>
    </row>
    <row r="11" spans="1:6" ht="31.5" hidden="1">
      <c r="A11" s="688" t="s">
        <v>9038</v>
      </c>
      <c r="B11" s="689">
        <v>40870</v>
      </c>
      <c r="C11" s="688" t="s">
        <v>37</v>
      </c>
      <c r="D11" s="690" t="s">
        <v>9039</v>
      </c>
    </row>
    <row r="12" spans="1:6" ht="15.75" hidden="1">
      <c r="A12" s="688" t="s">
        <v>9112</v>
      </c>
      <c r="B12" s="689">
        <v>40875</v>
      </c>
      <c r="C12" s="688" t="s">
        <v>37</v>
      </c>
      <c r="D12" s="690" t="s">
        <v>9113</v>
      </c>
    </row>
    <row r="13" spans="1:6" ht="31.5" hidden="1">
      <c r="A13" s="688" t="s">
        <v>9146</v>
      </c>
      <c r="B13" s="689">
        <v>40878</v>
      </c>
      <c r="C13" s="688" t="s">
        <v>37</v>
      </c>
      <c r="D13" s="690" t="s">
        <v>9147</v>
      </c>
    </row>
    <row r="14" spans="1:6" ht="15.75" hidden="1">
      <c r="A14" s="688" t="s">
        <v>9209</v>
      </c>
      <c r="B14" s="689">
        <v>40885</v>
      </c>
      <c r="C14" s="688" t="s">
        <v>37</v>
      </c>
      <c r="D14" s="690" t="s">
        <v>9208</v>
      </c>
    </row>
    <row r="15" spans="1:6" ht="15.75" hidden="1">
      <c r="A15" s="688" t="s">
        <v>9219</v>
      </c>
      <c r="B15" s="689">
        <v>40890</v>
      </c>
      <c r="C15" s="688" t="s">
        <v>37</v>
      </c>
      <c r="D15" s="690" t="s">
        <v>9246</v>
      </c>
    </row>
    <row r="16" spans="1:6" ht="31.5" hidden="1">
      <c r="A16" s="688" t="s">
        <v>9251</v>
      </c>
      <c r="B16" s="689">
        <v>40892</v>
      </c>
      <c r="C16" s="688" t="s">
        <v>37</v>
      </c>
      <c r="D16" s="690" t="s">
        <v>9252</v>
      </c>
    </row>
    <row r="17" spans="1:4" ht="31.5" hidden="1">
      <c r="A17" s="688" t="s">
        <v>9477</v>
      </c>
      <c r="B17" s="689">
        <v>40898</v>
      </c>
      <c r="C17" s="688" t="s">
        <v>37</v>
      </c>
      <c r="D17" s="690" t="s">
        <v>9478</v>
      </c>
    </row>
    <row r="18" spans="1:4" ht="31.5" hidden="1">
      <c r="A18" s="688" t="s">
        <v>9479</v>
      </c>
      <c r="B18" s="689">
        <v>40911</v>
      </c>
      <c r="C18" s="688" t="s">
        <v>37</v>
      </c>
      <c r="D18" s="690" t="s">
        <v>9544</v>
      </c>
    </row>
    <row r="19" spans="1:4" ht="31.5" hidden="1">
      <c r="A19" s="688" t="s">
        <v>9551</v>
      </c>
      <c r="B19" s="689">
        <v>40921</v>
      </c>
      <c r="C19" s="688" t="s">
        <v>37</v>
      </c>
      <c r="D19" s="690" t="s">
        <v>9555</v>
      </c>
    </row>
    <row r="20" spans="1:4" ht="78.75" hidden="1">
      <c r="A20" s="688" t="s">
        <v>9630</v>
      </c>
      <c r="B20" s="689">
        <v>40927</v>
      </c>
      <c r="C20" s="688" t="s">
        <v>37</v>
      </c>
      <c r="D20" s="690" t="s">
        <v>9650</v>
      </c>
    </row>
    <row r="21" spans="1:4" ht="15.75" hidden="1">
      <c r="A21" s="688" t="s">
        <v>9665</v>
      </c>
      <c r="B21" s="689">
        <v>40928</v>
      </c>
      <c r="C21" s="688" t="s">
        <v>37</v>
      </c>
      <c r="D21" s="690" t="s">
        <v>9666</v>
      </c>
    </row>
    <row r="22" spans="1:4" ht="94.5" hidden="1">
      <c r="A22" s="688" t="s">
        <v>9672</v>
      </c>
      <c r="B22" s="689">
        <v>40931</v>
      </c>
      <c r="C22" s="688" t="s">
        <v>37</v>
      </c>
      <c r="D22" s="690" t="s">
        <v>9675</v>
      </c>
    </row>
    <row r="23" spans="1:4" ht="31.5" hidden="1">
      <c r="A23" s="1123" t="s">
        <v>9677</v>
      </c>
      <c r="B23" s="689">
        <v>40934</v>
      </c>
      <c r="C23" s="688" t="s">
        <v>37</v>
      </c>
      <c r="D23" s="690" t="s">
        <v>9678</v>
      </c>
    </row>
    <row r="24" spans="1:4" ht="110.25" hidden="1">
      <c r="A24" s="1123" t="s">
        <v>9679</v>
      </c>
      <c r="B24" s="689">
        <v>40938</v>
      </c>
      <c r="C24" s="688" t="s">
        <v>37</v>
      </c>
      <c r="D24" s="690" t="s">
        <v>9703</v>
      </c>
    </row>
    <row r="25" spans="1:4" ht="126" hidden="1">
      <c r="A25" s="1123" t="s">
        <v>9738</v>
      </c>
      <c r="B25" s="689">
        <v>40945</v>
      </c>
      <c r="C25" s="688" t="s">
        <v>37</v>
      </c>
      <c r="D25" s="690" t="s">
        <v>9789</v>
      </c>
    </row>
    <row r="26" spans="1:4" ht="78.75" hidden="1">
      <c r="A26" s="1123" t="s">
        <v>9790</v>
      </c>
      <c r="B26" s="689">
        <v>40947</v>
      </c>
      <c r="C26" s="688" t="s">
        <v>37</v>
      </c>
      <c r="D26" s="690" t="s">
        <v>9814</v>
      </c>
    </row>
    <row r="27" spans="1:4" ht="47.25" hidden="1">
      <c r="A27" s="1123" t="s">
        <v>9815</v>
      </c>
      <c r="B27" s="689">
        <v>40948</v>
      </c>
      <c r="C27" s="688" t="s">
        <v>37</v>
      </c>
      <c r="D27" s="690" t="s">
        <v>9821</v>
      </c>
    </row>
    <row r="28" spans="1:4" ht="78.75" hidden="1">
      <c r="A28" s="1123" t="s">
        <v>9910</v>
      </c>
      <c r="B28" s="689">
        <v>40953</v>
      </c>
      <c r="C28" s="688" t="s">
        <v>37</v>
      </c>
      <c r="D28" s="690" t="s">
        <v>9944</v>
      </c>
    </row>
    <row r="29" spans="1:4" ht="15.75" hidden="1">
      <c r="A29" s="1123" t="s">
        <v>9950</v>
      </c>
      <c r="B29" s="689">
        <v>40953</v>
      </c>
      <c r="C29" s="688" t="s">
        <v>37</v>
      </c>
      <c r="D29" s="690" t="s">
        <v>9954</v>
      </c>
    </row>
    <row r="30" spans="1:4" ht="141.75" hidden="1">
      <c r="A30" s="1123" t="s">
        <v>9956</v>
      </c>
      <c r="B30" s="689">
        <v>40959</v>
      </c>
      <c r="C30" s="688" t="s">
        <v>37</v>
      </c>
      <c r="D30" s="690" t="s">
        <v>10007</v>
      </c>
    </row>
    <row r="31" spans="1:4" ht="47.25" hidden="1">
      <c r="A31" s="1123" t="s">
        <v>10065</v>
      </c>
      <c r="B31" s="689">
        <v>40962</v>
      </c>
      <c r="C31" s="688" t="s">
        <v>37</v>
      </c>
      <c r="D31" s="690" t="s">
        <v>10081</v>
      </c>
    </row>
    <row r="32" spans="1:4" ht="47.25" hidden="1">
      <c r="A32" s="1123" t="s">
        <v>10082</v>
      </c>
      <c r="B32" s="689">
        <v>40968</v>
      </c>
      <c r="C32" s="688" t="s">
        <v>37</v>
      </c>
      <c r="D32" s="690" t="s">
        <v>10132</v>
      </c>
    </row>
    <row r="33" spans="1:4" ht="63" hidden="1">
      <c r="A33" s="1123" t="s">
        <v>10133</v>
      </c>
      <c r="B33" s="689">
        <v>40969</v>
      </c>
      <c r="C33" s="688" t="s">
        <v>37</v>
      </c>
      <c r="D33" s="690" t="s">
        <v>10151</v>
      </c>
    </row>
    <row r="34" spans="1:4" ht="141.75" hidden="1">
      <c r="A34" s="1123" t="s">
        <v>10155</v>
      </c>
      <c r="B34" s="689">
        <v>40975</v>
      </c>
      <c r="C34" s="688" t="s">
        <v>37</v>
      </c>
      <c r="D34" s="690" t="s">
        <v>10220</v>
      </c>
    </row>
    <row r="35" spans="1:4" ht="63" hidden="1">
      <c r="A35" s="1123" t="s">
        <v>10222</v>
      </c>
      <c r="B35" s="689">
        <v>40981</v>
      </c>
      <c r="C35" s="688" t="s">
        <v>37</v>
      </c>
      <c r="D35" s="690" t="s">
        <v>10232</v>
      </c>
    </row>
    <row r="36" spans="1:4" ht="31.5" hidden="1">
      <c r="A36" s="1123" t="s">
        <v>10294</v>
      </c>
      <c r="B36" s="689">
        <v>40983</v>
      </c>
      <c r="C36" s="688" t="s">
        <v>37</v>
      </c>
      <c r="D36" s="690" t="s">
        <v>10295</v>
      </c>
    </row>
    <row r="37" spans="1:4" ht="15.75" hidden="1">
      <c r="A37" s="1123" t="s">
        <v>10297</v>
      </c>
      <c r="B37" s="689">
        <v>40994</v>
      </c>
      <c r="C37" s="688" t="s">
        <v>37</v>
      </c>
      <c r="D37" s="690" t="s">
        <v>10304</v>
      </c>
    </row>
    <row r="38" spans="1:4" ht="110.25" hidden="1">
      <c r="A38" s="1123" t="s">
        <v>10306</v>
      </c>
      <c r="B38" s="689">
        <v>40996</v>
      </c>
      <c r="C38" s="688" t="s">
        <v>37</v>
      </c>
      <c r="D38" s="690" t="s">
        <v>10309</v>
      </c>
    </row>
    <row r="39" spans="1:4" ht="15.75">
      <c r="A39" s="1123" t="s">
        <v>10310</v>
      </c>
      <c r="B39" s="689">
        <v>41002</v>
      </c>
      <c r="C39" s="688" t="s">
        <v>37</v>
      </c>
      <c r="D39" s="690" t="s">
        <v>10311</v>
      </c>
    </row>
    <row r="40" spans="1:4" ht="31.5">
      <c r="A40" s="1123" t="s">
        <v>10315</v>
      </c>
      <c r="B40" s="689">
        <v>41051</v>
      </c>
      <c r="C40" s="688" t="s">
        <v>37</v>
      </c>
      <c r="D40" s="690" t="s">
        <v>10316</v>
      </c>
    </row>
    <row r="41" spans="1:4" ht="110.25">
      <c r="A41" s="1123" t="s">
        <v>10317</v>
      </c>
      <c r="B41" s="689">
        <v>41053</v>
      </c>
      <c r="C41" s="688" t="s">
        <v>37</v>
      </c>
      <c r="D41" s="690" t="s">
        <v>10341</v>
      </c>
    </row>
    <row r="42" spans="1:4" ht="47.25">
      <c r="A42" s="1123" t="s">
        <v>10342</v>
      </c>
      <c r="B42" s="689">
        <v>41106</v>
      </c>
      <c r="C42" s="688" t="s">
        <v>37</v>
      </c>
      <c r="D42" s="690" t="s">
        <v>10344</v>
      </c>
    </row>
    <row r="43" spans="1:4" ht="31.5">
      <c r="A43" s="1123" t="s">
        <v>10563</v>
      </c>
      <c r="B43" s="689">
        <v>41129</v>
      </c>
      <c r="C43" s="688" t="s">
        <v>10564</v>
      </c>
      <c r="D43" s="690" t="s">
        <v>10565</v>
      </c>
    </row>
    <row r="44" spans="1:4" ht="15.75">
      <c r="B44" s="4"/>
      <c r="C44" s="4"/>
    </row>
    <row r="45" spans="1:4" ht="15.75">
      <c r="A45" s="5" t="s">
        <v>40</v>
      </c>
      <c r="B45" s="1999" t="s">
        <v>39</v>
      </c>
      <c r="C45" s="1999"/>
      <c r="D45" s="1999"/>
    </row>
    <row r="46" spans="1:4" ht="15.75">
      <c r="A46" s="112" t="s">
        <v>10572</v>
      </c>
      <c r="B46" s="1996" t="s">
        <v>10573</v>
      </c>
      <c r="C46" s="1997"/>
      <c r="D46" s="1997"/>
    </row>
    <row r="47" spans="1:4" ht="25.5">
      <c r="A47" s="112" t="s">
        <v>1542</v>
      </c>
      <c r="B47" s="1996" t="s">
        <v>10574</v>
      </c>
      <c r="C47" s="1997"/>
      <c r="D47" s="1997"/>
    </row>
    <row r="48" spans="1:4" ht="15.75">
      <c r="A48" s="112" t="s">
        <v>1543</v>
      </c>
      <c r="B48" s="1996" t="s">
        <v>10575</v>
      </c>
      <c r="C48" s="1997"/>
      <c r="D48" s="1997"/>
    </row>
    <row r="49" spans="1:4" ht="25.5">
      <c r="A49" s="112" t="s">
        <v>8795</v>
      </c>
      <c r="B49" s="1996" t="s">
        <v>8797</v>
      </c>
      <c r="C49" s="1997"/>
      <c r="D49" s="1997"/>
    </row>
    <row r="50" spans="1:4" ht="15.75">
      <c r="A50" s="112" t="s">
        <v>8796</v>
      </c>
      <c r="B50" s="1996" t="s">
        <v>8798</v>
      </c>
      <c r="C50" s="1997"/>
      <c r="D50" s="1997"/>
    </row>
    <row r="51" spans="1:4" ht="15.75">
      <c r="A51" s="112" t="s">
        <v>9632</v>
      </c>
      <c r="B51" s="1996" t="s">
        <v>9631</v>
      </c>
      <c r="C51" s="1997"/>
      <c r="D51" s="1997"/>
    </row>
    <row r="52" spans="1:4" ht="25.5">
      <c r="A52" s="112" t="s">
        <v>9661</v>
      </c>
      <c r="B52" s="1996" t="s">
        <v>9662</v>
      </c>
      <c r="C52" s="1997"/>
      <c r="D52" s="1997"/>
    </row>
    <row r="53" spans="1:4" ht="15.75" customHeight="1">
      <c r="A53" s="112" t="s">
        <v>10063</v>
      </c>
      <c r="B53" s="1996" t="s">
        <v>10064</v>
      </c>
      <c r="C53" s="1997"/>
      <c r="D53" s="1997"/>
    </row>
    <row r="54" spans="1:4" ht="15.75" customHeight="1">
      <c r="A54" s="112" t="s">
        <v>10079</v>
      </c>
      <c r="B54" s="1996" t="s">
        <v>10080</v>
      </c>
      <c r="C54" s="1997"/>
      <c r="D54" s="1997"/>
    </row>
    <row r="55" spans="1:4" ht="15.75" customHeight="1">
      <c r="A55" s="112" t="s">
        <v>10126</v>
      </c>
      <c r="B55" s="1996" t="s">
        <v>10127</v>
      </c>
      <c r="C55" s="1997"/>
      <c r="D55" s="1997"/>
    </row>
    <row r="56" spans="1:4" ht="15.75" customHeight="1">
      <c r="A56" s="112" t="s">
        <v>10161</v>
      </c>
      <c r="B56" s="1996" t="s">
        <v>10160</v>
      </c>
      <c r="C56" s="1997"/>
      <c r="D56" s="1997"/>
    </row>
    <row r="57" spans="1:4" ht="15.75" customHeight="1">
      <c r="A57" s="112" t="s">
        <v>10292</v>
      </c>
      <c r="B57" s="1996" t="s">
        <v>10293</v>
      </c>
      <c r="C57" s="1997"/>
      <c r="D57" s="1997"/>
    </row>
    <row r="58" spans="1:4">
      <c r="A58" s="1"/>
      <c r="B58" s="1"/>
      <c r="C58" s="1"/>
    </row>
    <row r="59" spans="1:4">
      <c r="A59" s="1995" t="s">
        <v>0</v>
      </c>
      <c r="B59" s="1995"/>
      <c r="C59" s="1995"/>
      <c r="D59" s="1995"/>
    </row>
    <row r="60" spans="1:4">
      <c r="A60" s="109" t="s">
        <v>38</v>
      </c>
      <c r="B60" s="2004" t="s">
        <v>10576</v>
      </c>
      <c r="C60" s="2004"/>
      <c r="D60" s="2004"/>
    </row>
    <row r="61" spans="1:4">
      <c r="A61" s="544" t="s">
        <v>38</v>
      </c>
      <c r="B61" s="2003" t="s">
        <v>10577</v>
      </c>
      <c r="C61" s="2003"/>
      <c r="D61" s="2003"/>
    </row>
    <row r="62" spans="1:4">
      <c r="A62" s="976" t="s">
        <v>38</v>
      </c>
      <c r="B62" s="2003" t="s">
        <v>9546</v>
      </c>
      <c r="C62" s="2003"/>
      <c r="D62" s="2003"/>
    </row>
    <row r="64" spans="1:4">
      <c r="A64" s="1995" t="s">
        <v>9249</v>
      </c>
      <c r="B64" s="1995"/>
      <c r="C64" s="1995"/>
      <c r="D64" s="1995"/>
    </row>
    <row r="65" spans="1:2">
      <c r="A65" s="866" t="s">
        <v>10568</v>
      </c>
      <c r="B65" t="s">
        <v>9250</v>
      </c>
    </row>
    <row r="66" spans="1:2">
      <c r="A66" s="867" t="s">
        <v>9105</v>
      </c>
      <c r="B66" s="868">
        <v>2</v>
      </c>
    </row>
    <row r="67" spans="1:2">
      <c r="A67" s="867" t="s">
        <v>9102</v>
      </c>
      <c r="B67" s="868">
        <v>2246</v>
      </c>
    </row>
    <row r="68" spans="1:2">
      <c r="A68" s="867" t="s">
        <v>9101</v>
      </c>
      <c r="B68" s="868">
        <v>4</v>
      </c>
    </row>
    <row r="69" spans="1:2">
      <c r="A69" s="867" t="s">
        <v>10569</v>
      </c>
      <c r="B69" s="868">
        <v>2252</v>
      </c>
    </row>
    <row r="345" spans="20:20">
      <c r="T345" t="s">
        <v>9766</v>
      </c>
    </row>
    <row r="351" spans="20:20">
      <c r="T351" t="s">
        <v>9765</v>
      </c>
    </row>
    <row r="354" spans="20:20">
      <c r="T354" t="s">
        <v>9764</v>
      </c>
    </row>
    <row r="366" spans="20:20">
      <c r="T366" t="s">
        <v>1723</v>
      </c>
    </row>
    <row r="368" spans="20:20">
      <c r="T368" t="s">
        <v>9763</v>
      </c>
    </row>
    <row r="383" spans="20:20">
      <c r="T383" t="s">
        <v>1744</v>
      </c>
    </row>
    <row r="397" spans="20:20">
      <c r="T397" t="s">
        <v>9767</v>
      </c>
    </row>
    <row r="398" spans="20:20">
      <c r="T398" t="s">
        <v>9768</v>
      </c>
    </row>
    <row r="402" spans="20:20">
      <c r="T402" t="s">
        <v>9769</v>
      </c>
    </row>
    <row r="413" spans="20:20">
      <c r="T413" t="s">
        <v>9770</v>
      </c>
    </row>
    <row r="416" spans="20:20">
      <c r="T416" t="s">
        <v>9771</v>
      </c>
    </row>
    <row r="418" spans="19:21" ht="51">
      <c r="T418" s="1066" t="s">
        <v>9773</v>
      </c>
    </row>
    <row r="420" spans="19:21">
      <c r="T420" t="s">
        <v>9772</v>
      </c>
    </row>
    <row r="421" spans="19:21" ht="38.25">
      <c r="S421" s="1066" t="s">
        <v>9775</v>
      </c>
      <c r="T421" t="s">
        <v>9774</v>
      </c>
      <c r="U421" t="s">
        <v>1778</v>
      </c>
    </row>
    <row r="1947" spans="16:17">
      <c r="P1947" s="804"/>
      <c r="Q1947" s="804"/>
    </row>
    <row r="1948" spans="16:17">
      <c r="P1948" s="804"/>
      <c r="Q1948" s="804" t="s">
        <v>9202</v>
      </c>
    </row>
    <row r="1949" spans="16:17">
      <c r="P1949" s="804"/>
      <c r="Q1949" s="804"/>
    </row>
    <row r="1950" spans="16:17">
      <c r="P1950" s="804"/>
      <c r="Q1950" s="804"/>
    </row>
    <row r="1951" spans="16:17">
      <c r="P1951" s="804"/>
      <c r="Q1951" s="804"/>
    </row>
    <row r="1952" spans="16:17">
      <c r="P1952" s="804"/>
      <c r="Q1952" s="804"/>
    </row>
    <row r="1953" spans="16:17">
      <c r="P1953" s="804"/>
      <c r="Q1953" s="804"/>
    </row>
    <row r="1954" spans="16:17">
      <c r="P1954" s="804"/>
      <c r="Q1954" s="804" t="s">
        <v>9203</v>
      </c>
    </row>
    <row r="1955" spans="16:17">
      <c r="P1955" s="804"/>
      <c r="Q1955" s="804"/>
    </row>
    <row r="1956" spans="16:17">
      <c r="P1956" s="804"/>
      <c r="Q1956" s="804"/>
    </row>
    <row r="1957" spans="16:17">
      <c r="P1957" s="804"/>
      <c r="Q1957" s="804"/>
    </row>
    <row r="1958" spans="16:17">
      <c r="P1958" s="804"/>
      <c r="Q1958" s="804"/>
    </row>
  </sheetData>
  <mergeCells count="22">
    <mergeCell ref="A64:D64"/>
    <mergeCell ref="B62:D62"/>
    <mergeCell ref="B45:D45"/>
    <mergeCell ref="B60:D60"/>
    <mergeCell ref="B61:D61"/>
    <mergeCell ref="B51:D51"/>
    <mergeCell ref="B52:D52"/>
    <mergeCell ref="B53:D53"/>
    <mergeCell ref="B54:D54"/>
    <mergeCell ref="B55:D55"/>
    <mergeCell ref="B57:D57"/>
    <mergeCell ref="A1:D1"/>
    <mergeCell ref="A59:D59"/>
    <mergeCell ref="B46:D46"/>
    <mergeCell ref="B47:D47"/>
    <mergeCell ref="B48:D48"/>
    <mergeCell ref="A4:D4"/>
    <mergeCell ref="A6:D6"/>
    <mergeCell ref="B49:D49"/>
    <mergeCell ref="B50:D50"/>
    <mergeCell ref="A2:D2"/>
    <mergeCell ref="B56:D56"/>
  </mergeCells>
  <phoneticPr fontId="26" type="noConversion"/>
  <hyperlinks>
    <hyperlink ref="A46" location="'ERN Main 3.5'!A1" display="ERN Main 3.5"/>
    <hyperlink ref="A47" location="'Common ERN Composites'!A1" display="Common ERN Composite"/>
    <hyperlink ref="A48" location="'DDEX Allowed Values'!A1" display="DDEX Allowed Values"/>
    <hyperlink ref="A49" location="'Contributor Role Mapping'!L1C1" display="Contributor Role Mapping"/>
    <hyperlink ref="A50" location="'Artist Name Mapping'!L1C1" display="Artist Name Mapping"/>
    <hyperlink ref="A51" location="'Product Type mapping'!A1" display="Product Type Mapping"/>
    <hyperlink ref="A52" location="ProductConf_ReleaseHierarchy!A1" display="ProductConf_ReleaseHierarchy"/>
    <hyperlink ref="A53" location="'Codec Mapping'!A1" display="Codec Mapping"/>
    <hyperlink ref="A54" location="'Codec Mapping'!A1" display="Codec Mapping"/>
    <hyperlink ref="A55" location="'Binary Naming Convention'!L1C1" display="Binary Naming Convention"/>
    <hyperlink ref="A56" location="'DDEX parameters'!A1" display="DDEX parameters"/>
    <hyperlink ref="A57" location="'UMGI Standard to DDEX summary'!A1" display="UMGI Standard to DDEX summary"/>
  </hyperlinks>
  <printOptions horizontalCentered="1"/>
  <pageMargins left="0.7" right="0.7" top="1" bottom="0.75" header="0.5" footer="0.3"/>
  <pageSetup orientation="landscape" r:id="rId2"/>
  <headerFooter>
    <oddFooter>&amp;L&amp;"Arial,Italic"&amp;9&amp;F&amp;CPage &amp;P of &amp;N&amp;R&amp;"Arial,Italic"&amp;9Last Updated: 08-Dec-2009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D351"/>
  <sheetViews>
    <sheetView topLeftCell="A337" workbookViewId="0">
      <selection activeCell="B349" sqref="B349"/>
    </sheetView>
  </sheetViews>
  <sheetFormatPr defaultColWidth="11.42578125" defaultRowHeight="12.75"/>
  <cols>
    <col min="1" max="1" width="20.42578125" customWidth="1"/>
    <col min="2" max="2" width="24.28515625" customWidth="1"/>
    <col min="3" max="3" width="17" bestFit="1" customWidth="1"/>
  </cols>
  <sheetData>
    <row r="1" spans="1:4">
      <c r="A1" t="s">
        <v>2762</v>
      </c>
      <c r="B1" t="s">
        <v>2116</v>
      </c>
      <c r="C1" t="s">
        <v>3776</v>
      </c>
      <c r="D1" t="s">
        <v>9826</v>
      </c>
    </row>
    <row r="2" spans="1:4">
      <c r="A2" t="str">
        <f>CONCATENATE(C2,"_",B2)</f>
        <v>LOCAL_PRODUCT_status_local</v>
      </c>
      <c r="B2" t="s">
        <v>9827</v>
      </c>
      <c r="C2" t="s">
        <v>3377</v>
      </c>
      <c r="D2">
        <v>182</v>
      </c>
    </row>
    <row r="3" spans="1:4">
      <c r="A3" t="str">
        <f t="shared" ref="A3:A66" si="0">CONCATENATE(C3,"_",B3)</f>
        <v>LOCAL_PRODUCT_status_local_desc</v>
      </c>
      <c r="B3" t="s">
        <v>9828</v>
      </c>
      <c r="C3" t="s">
        <v>3377</v>
      </c>
      <c r="D3">
        <v>183</v>
      </c>
    </row>
    <row r="4" spans="1:4">
      <c r="A4" t="str">
        <f t="shared" si="0"/>
        <v>LOCAL_PRODUCT_target_unique_product_id</v>
      </c>
      <c r="B4" t="s">
        <v>9829</v>
      </c>
      <c r="C4" t="s">
        <v>3377</v>
      </c>
      <c r="D4">
        <v>184</v>
      </c>
    </row>
    <row r="5" spans="1:4">
      <c r="A5" t="str">
        <f t="shared" si="0"/>
        <v>LOCAL_PRODUCT_target_upc_no</v>
      </c>
      <c r="B5" t="s">
        <v>9830</v>
      </c>
      <c r="C5" t="s">
        <v>3377</v>
      </c>
      <c r="D5">
        <v>185</v>
      </c>
    </row>
    <row r="6" spans="1:4">
      <c r="A6" t="str">
        <f t="shared" si="0"/>
        <v>LOCAL_PRODUCT_title_override</v>
      </c>
      <c r="B6" t="s">
        <v>1922</v>
      </c>
      <c r="C6" t="s">
        <v>3377</v>
      </c>
      <c r="D6">
        <v>186</v>
      </c>
    </row>
    <row r="7" spans="1:4">
      <c r="A7" t="str">
        <f t="shared" si="0"/>
        <v>LOCAL_PRODUCT_title_phonetic</v>
      </c>
      <c r="B7" t="s">
        <v>1933</v>
      </c>
      <c r="C7" t="s">
        <v>3377</v>
      </c>
      <c r="D7">
        <v>187</v>
      </c>
    </row>
    <row r="8" spans="1:4">
      <c r="A8" t="str">
        <f t="shared" si="0"/>
        <v>LOCAL_PRODUCT_title_translation</v>
      </c>
      <c r="B8" t="s">
        <v>1928</v>
      </c>
      <c r="C8" t="s">
        <v>3377</v>
      </c>
      <c r="D8">
        <v>188</v>
      </c>
    </row>
    <row r="9" spans="1:4">
      <c r="A9" t="str">
        <f t="shared" si="0"/>
        <v>LOCAL_PRODUCT_unique_prod_loc_id</v>
      </c>
      <c r="B9" t="s">
        <v>9831</v>
      </c>
      <c r="C9" t="s">
        <v>3377</v>
      </c>
      <c r="D9">
        <v>189</v>
      </c>
    </row>
    <row r="10" spans="1:4">
      <c r="A10" t="str">
        <f t="shared" si="0"/>
        <v>LOCAL_PRODUCT_unique_series_id</v>
      </c>
      <c r="B10" t="s">
        <v>9832</v>
      </c>
      <c r="C10" t="s">
        <v>3377</v>
      </c>
      <c r="D10">
        <v>190</v>
      </c>
    </row>
    <row r="11" spans="1:4">
      <c r="A11" t="str">
        <f t="shared" si="0"/>
        <v>LOCAL_PRODUCT_version_title</v>
      </c>
      <c r="B11" t="s">
        <v>1943</v>
      </c>
      <c r="C11" t="s">
        <v>3377</v>
      </c>
      <c r="D11">
        <v>191</v>
      </c>
    </row>
    <row r="12" spans="1:4">
      <c r="A12" t="str">
        <f t="shared" si="0"/>
        <v>LOCAL_PRODUCT_version_title_override</v>
      </c>
      <c r="B12" t="s">
        <v>1946</v>
      </c>
      <c r="C12" t="s">
        <v>3377</v>
      </c>
      <c r="D12">
        <v>192</v>
      </c>
    </row>
    <row r="13" spans="1:4">
      <c r="A13" t="str">
        <f t="shared" si="0"/>
        <v>LOCAL_PRODUCT_version_title_phonetic</v>
      </c>
      <c r="B13" t="s">
        <v>1954</v>
      </c>
      <c r="C13" t="s">
        <v>3377</v>
      </c>
      <c r="D13">
        <v>193</v>
      </c>
    </row>
    <row r="14" spans="1:4">
      <c r="A14" t="str">
        <f t="shared" si="0"/>
        <v>LOCAL_PRODUCT_version_title_translation</v>
      </c>
      <c r="B14" t="s">
        <v>1951</v>
      </c>
      <c r="C14" t="s">
        <v>3377</v>
      </c>
      <c r="D14">
        <v>194</v>
      </c>
    </row>
    <row r="15" spans="1:4">
      <c r="A15" t="str">
        <f t="shared" si="0"/>
        <v>LOCAL_PRODUCT_version_type</v>
      </c>
      <c r="B15" t="s">
        <v>1877</v>
      </c>
      <c r="C15" t="s">
        <v>3377</v>
      </c>
      <c r="D15">
        <v>195</v>
      </c>
    </row>
    <row r="16" spans="1:4">
      <c r="A16" t="str">
        <f t="shared" si="0"/>
        <v>LOCAL_PRODUCT_video_long_description</v>
      </c>
      <c r="B16" t="s">
        <v>2077</v>
      </c>
      <c r="C16" t="s">
        <v>3377</v>
      </c>
      <c r="D16">
        <v>196</v>
      </c>
    </row>
    <row r="17" spans="1:4">
      <c r="A17" t="str">
        <f t="shared" si="0"/>
        <v>LOCAL_PRODUCT_video_network</v>
      </c>
      <c r="B17" t="s">
        <v>2053</v>
      </c>
      <c r="C17" t="s">
        <v>3377</v>
      </c>
      <c r="D17">
        <v>197</v>
      </c>
    </row>
    <row r="18" spans="1:4">
      <c r="A18" t="str">
        <f t="shared" si="0"/>
        <v>LOCAL_PRODUCT_video_original_release_year</v>
      </c>
      <c r="B18" t="s">
        <v>2064</v>
      </c>
      <c r="C18" t="s">
        <v>3377</v>
      </c>
      <c r="D18">
        <v>198</v>
      </c>
    </row>
    <row r="19" spans="1:4">
      <c r="A19" t="str">
        <f t="shared" si="0"/>
        <v>LOCAL_PRODUCT_video_rating</v>
      </c>
      <c r="B19" t="s">
        <v>2068</v>
      </c>
      <c r="C19" t="s">
        <v>3377</v>
      </c>
      <c r="D19">
        <v>199</v>
      </c>
    </row>
    <row r="20" spans="1:4">
      <c r="A20" t="str">
        <f t="shared" si="0"/>
        <v>LOCAL_PRODUCT_video_season_id</v>
      </c>
      <c r="B20" t="s">
        <v>2019</v>
      </c>
      <c r="C20" t="s">
        <v>3377</v>
      </c>
      <c r="D20">
        <v>200</v>
      </c>
    </row>
    <row r="21" spans="1:4">
      <c r="A21" t="str">
        <f t="shared" si="0"/>
        <v>LOCAL_PRODUCT_video_short_description</v>
      </c>
      <c r="B21" t="s">
        <v>2072</v>
      </c>
      <c r="C21" t="s">
        <v>3377</v>
      </c>
      <c r="D21">
        <v>201</v>
      </c>
    </row>
    <row r="22" spans="1:4">
      <c r="A22" t="str">
        <f t="shared" si="0"/>
        <v>LOCAL_PRODUCT_vod_type_desc</v>
      </c>
      <c r="B22" t="s">
        <v>3572</v>
      </c>
      <c r="C22" t="s">
        <v>3377</v>
      </c>
      <c r="D22">
        <v>202</v>
      </c>
    </row>
    <row r="23" spans="1:4">
      <c r="A23" t="str">
        <f t="shared" si="0"/>
        <v>LOCAL_PRODUCT_account_id</v>
      </c>
      <c r="B23" t="s">
        <v>2803</v>
      </c>
      <c r="C23" t="s">
        <v>3377</v>
      </c>
      <c r="D23">
        <v>203</v>
      </c>
    </row>
    <row r="24" spans="1:4">
      <c r="A24" t="str">
        <f t="shared" si="0"/>
        <v>LOCAL_PRODUCT_artist_override</v>
      </c>
      <c r="B24" t="s">
        <v>1749</v>
      </c>
      <c r="C24" t="s">
        <v>3377</v>
      </c>
      <c r="D24">
        <v>204</v>
      </c>
    </row>
    <row r="25" spans="1:4">
      <c r="A25" t="str">
        <f t="shared" si="0"/>
        <v>LOCAL_PRODUCT_c_notice</v>
      </c>
      <c r="B25" t="s">
        <v>9833</v>
      </c>
      <c r="C25" t="s">
        <v>3377</v>
      </c>
      <c r="D25">
        <v>205</v>
      </c>
    </row>
    <row r="26" spans="1:4">
      <c r="A26" t="str">
        <f t="shared" si="0"/>
        <v>LOCAL_PRODUCT_c_notice_company_id</v>
      </c>
      <c r="B26" t="s">
        <v>3148</v>
      </c>
      <c r="C26" t="s">
        <v>3377</v>
      </c>
      <c r="D26">
        <v>206</v>
      </c>
    </row>
    <row r="27" spans="1:4">
      <c r="A27" t="str">
        <f t="shared" si="0"/>
        <v>LOCAL_PRODUCT_c_notice_extension</v>
      </c>
      <c r="B27" t="s">
        <v>3531</v>
      </c>
      <c r="C27" t="s">
        <v>3377</v>
      </c>
      <c r="D27">
        <v>207</v>
      </c>
    </row>
    <row r="28" spans="1:4">
      <c r="A28" t="str">
        <f t="shared" si="0"/>
        <v>LOCAL_PRODUCT_c_notice_year</v>
      </c>
      <c r="B28" t="s">
        <v>3144</v>
      </c>
      <c r="C28" t="s">
        <v>3377</v>
      </c>
      <c r="D28">
        <v>208</v>
      </c>
    </row>
    <row r="29" spans="1:4">
      <c r="A29" t="str">
        <f t="shared" si="0"/>
        <v>LOCAL_PRODUCT_catalog_number</v>
      </c>
      <c r="B29" t="s">
        <v>3548</v>
      </c>
      <c r="C29" t="s">
        <v>3377</v>
      </c>
      <c r="D29">
        <v>209</v>
      </c>
    </row>
    <row r="30" spans="1:4">
      <c r="A30" t="str">
        <f t="shared" si="0"/>
        <v>LOCAL_PRODUCT_catalogue_number</v>
      </c>
      <c r="B30" t="s">
        <v>2037</v>
      </c>
      <c r="C30" t="s">
        <v>3377</v>
      </c>
      <c r="D30">
        <v>210</v>
      </c>
    </row>
    <row r="31" spans="1:4">
      <c r="A31" t="str">
        <f t="shared" si="0"/>
        <v>LOCAL_PRODUCT_company_id</v>
      </c>
      <c r="B31" t="s">
        <v>3503</v>
      </c>
      <c r="C31" t="s">
        <v>3377</v>
      </c>
      <c r="D31">
        <v>211</v>
      </c>
    </row>
    <row r="32" spans="1:4">
      <c r="A32" t="str">
        <f t="shared" si="0"/>
        <v>LOCAL_PRODUCT_company_id_local</v>
      </c>
      <c r="B32" t="s">
        <v>9834</v>
      </c>
      <c r="C32" t="s">
        <v>3377</v>
      </c>
      <c r="D32">
        <v>212</v>
      </c>
    </row>
    <row r="33" spans="1:4">
      <c r="A33" t="str">
        <f t="shared" si="0"/>
        <v>LOCAL_PRODUCT_country_local_name</v>
      </c>
      <c r="B33" t="s">
        <v>9835</v>
      </c>
      <c r="C33" t="s">
        <v>3377</v>
      </c>
      <c r="D33">
        <v>213</v>
      </c>
    </row>
    <row r="34" spans="1:4">
      <c r="A34" t="str">
        <f t="shared" si="0"/>
        <v>LOCAL_PRODUCT_country_name</v>
      </c>
      <c r="B34" t="s">
        <v>3500</v>
      </c>
      <c r="C34" t="s">
        <v>3377</v>
      </c>
      <c r="D34">
        <v>214</v>
      </c>
    </row>
    <row r="35" spans="1:4">
      <c r="A35" t="str">
        <f t="shared" si="0"/>
        <v>LOCAL_PRODUCT_division_id</v>
      </c>
      <c r="B35" t="s">
        <v>3506</v>
      </c>
      <c r="C35" t="s">
        <v>3377</v>
      </c>
      <c r="D35">
        <v>215</v>
      </c>
    </row>
    <row r="36" spans="1:4">
      <c r="A36" t="str">
        <f t="shared" si="0"/>
        <v>LOCAL_PRODUCT_division_id_local</v>
      </c>
      <c r="B36" t="s">
        <v>9836</v>
      </c>
      <c r="C36" t="s">
        <v>3377</v>
      </c>
      <c r="D36">
        <v>216</v>
      </c>
    </row>
    <row r="37" spans="1:4">
      <c r="A37" t="str">
        <f t="shared" si="0"/>
        <v>LOCAL_PRODUCT_division_local_name</v>
      </c>
      <c r="B37" t="s">
        <v>9837</v>
      </c>
      <c r="C37" t="s">
        <v>3377</v>
      </c>
      <c r="D37">
        <v>217</v>
      </c>
    </row>
    <row r="38" spans="1:4">
      <c r="A38" t="str">
        <f t="shared" si="0"/>
        <v>LOCAL_PRODUCT_division_name</v>
      </c>
      <c r="B38" t="s">
        <v>3491</v>
      </c>
      <c r="C38" t="s">
        <v>3377</v>
      </c>
      <c r="D38">
        <v>218</v>
      </c>
    </row>
    <row r="39" spans="1:4">
      <c r="A39" t="str">
        <f t="shared" si="0"/>
        <v>LOCAL_PRODUCT_dq_status</v>
      </c>
      <c r="B39" t="s">
        <v>3560</v>
      </c>
      <c r="C39" t="s">
        <v>3377</v>
      </c>
      <c r="D39">
        <v>219</v>
      </c>
    </row>
    <row r="40" spans="1:4">
      <c r="A40" t="str">
        <f t="shared" si="0"/>
        <v>LOCAL_PRODUCT_dq_status_desc</v>
      </c>
      <c r="B40" t="s">
        <v>3564</v>
      </c>
      <c r="C40" t="s">
        <v>3377</v>
      </c>
      <c r="D40">
        <v>220</v>
      </c>
    </row>
    <row r="41" spans="1:4">
      <c r="A41" t="str">
        <f t="shared" si="0"/>
        <v>LOCAL_PRODUCT_dq_status_local</v>
      </c>
      <c r="B41" t="s">
        <v>9838</v>
      </c>
      <c r="C41" t="s">
        <v>3377</v>
      </c>
      <c r="D41">
        <v>221</v>
      </c>
    </row>
    <row r="42" spans="1:4">
      <c r="A42" t="str">
        <f t="shared" si="0"/>
        <v>LOCAL_PRODUCT_dq_status_local_desc</v>
      </c>
      <c r="B42" t="s">
        <v>9839</v>
      </c>
      <c r="C42" t="s">
        <v>3377</v>
      </c>
      <c r="D42">
        <v>222</v>
      </c>
    </row>
    <row r="43" spans="1:4">
      <c r="A43" t="str">
        <f t="shared" si="0"/>
        <v>LOCAL_PRODUCT_e_marketing_tag</v>
      </c>
      <c r="B43" t="s">
        <v>1863</v>
      </c>
      <c r="C43" t="s">
        <v>3377</v>
      </c>
      <c r="D43">
        <v>223</v>
      </c>
    </row>
    <row r="44" spans="1:4">
      <c r="A44" t="str">
        <f t="shared" si="0"/>
        <v>LOCAL_PRODUCT_e_release_label</v>
      </c>
      <c r="B44" t="s">
        <v>1831</v>
      </c>
      <c r="C44" t="s">
        <v>3377</v>
      </c>
      <c r="D44">
        <v>224</v>
      </c>
    </row>
    <row r="45" spans="1:4">
      <c r="A45" t="str">
        <f t="shared" si="0"/>
        <v>LOCAL_PRODUCT_formatted_c_notice</v>
      </c>
      <c r="B45" t="s">
        <v>2048</v>
      </c>
      <c r="C45" t="s">
        <v>3377</v>
      </c>
      <c r="D45">
        <v>225</v>
      </c>
    </row>
    <row r="46" spans="1:4">
      <c r="A46" t="str">
        <f t="shared" si="0"/>
        <v>LOCAL_PRODUCT_formatted_p_notice</v>
      </c>
      <c r="B46" t="s">
        <v>2043</v>
      </c>
      <c r="C46" t="s">
        <v>3377</v>
      </c>
      <c r="D46">
        <v>226</v>
      </c>
    </row>
    <row r="47" spans="1:4">
      <c r="A47" t="str">
        <f t="shared" si="0"/>
        <v>LOCAL_PRODUCT_genre</v>
      </c>
      <c r="B47" t="s">
        <v>1871</v>
      </c>
      <c r="C47" t="s">
        <v>3377</v>
      </c>
      <c r="D47">
        <v>227</v>
      </c>
    </row>
    <row r="48" spans="1:4">
      <c r="A48" t="str">
        <f t="shared" si="0"/>
        <v>LOCAL_PRODUCT_genre_desc</v>
      </c>
      <c r="B48" t="s">
        <v>2010</v>
      </c>
      <c r="C48" t="s">
        <v>3377</v>
      </c>
      <c r="D48">
        <v>228</v>
      </c>
    </row>
    <row r="49" spans="1:4">
      <c r="A49" t="str">
        <f t="shared" si="0"/>
        <v>LOCAL_PRODUCT_issuing_employee_name</v>
      </c>
      <c r="B49" t="s">
        <v>3515</v>
      </c>
      <c r="C49" t="s">
        <v>3377</v>
      </c>
      <c r="D49">
        <v>229</v>
      </c>
    </row>
    <row r="50" spans="1:4">
      <c r="A50" t="str">
        <f t="shared" si="0"/>
        <v>LOCAL_PRODUCT_label_id</v>
      </c>
      <c r="B50" t="s">
        <v>3511</v>
      </c>
      <c r="C50" t="s">
        <v>3377</v>
      </c>
      <c r="D50">
        <v>230</v>
      </c>
    </row>
    <row r="51" spans="1:4">
      <c r="A51" t="str">
        <f t="shared" si="0"/>
        <v>LOCAL_PRODUCT_label_id_local</v>
      </c>
      <c r="B51" t="s">
        <v>9840</v>
      </c>
      <c r="C51" t="s">
        <v>3377</v>
      </c>
      <c r="D51">
        <v>231</v>
      </c>
    </row>
    <row r="52" spans="1:4">
      <c r="A52" t="str">
        <f t="shared" si="0"/>
        <v>LOCAL_PRODUCT_label_local_name</v>
      </c>
      <c r="B52" t="s">
        <v>9841</v>
      </c>
      <c r="C52" t="s">
        <v>3377</v>
      </c>
      <c r="D52">
        <v>232</v>
      </c>
    </row>
    <row r="53" spans="1:4">
      <c r="A53" t="str">
        <f t="shared" si="0"/>
        <v>LOCAL_PRODUCT_label_name</v>
      </c>
      <c r="B53" t="s">
        <v>2299</v>
      </c>
      <c r="C53" t="s">
        <v>3377</v>
      </c>
      <c r="D53">
        <v>233</v>
      </c>
    </row>
    <row r="54" spans="1:4">
      <c r="A54" t="str">
        <f t="shared" si="0"/>
        <v>LOCAL_PRODUCT_mobile_artist</v>
      </c>
      <c r="B54" t="s">
        <v>3484</v>
      </c>
      <c r="C54" t="s">
        <v>3377</v>
      </c>
      <c r="D54">
        <v>234</v>
      </c>
    </row>
    <row r="55" spans="1:4">
      <c r="A55" t="str">
        <f t="shared" si="0"/>
        <v>LOCAL_PRODUCT_mobile_genre</v>
      </c>
      <c r="B55" t="s">
        <v>3543</v>
      </c>
      <c r="C55" t="s">
        <v>3377</v>
      </c>
      <c r="D55">
        <v>235</v>
      </c>
    </row>
    <row r="56" spans="1:4">
      <c r="A56" t="str">
        <f t="shared" si="0"/>
        <v>LOCAL_PRODUCT_mobile_title</v>
      </c>
      <c r="B56" t="s">
        <v>3466</v>
      </c>
      <c r="C56" t="s">
        <v>3377</v>
      </c>
      <c r="D56">
        <v>236</v>
      </c>
    </row>
    <row r="57" spans="1:4">
      <c r="A57" t="str">
        <f t="shared" si="0"/>
        <v>LOCAL_PRODUCT_notes</v>
      </c>
      <c r="B57" t="s">
        <v>3568</v>
      </c>
      <c r="C57" t="s">
        <v>3377</v>
      </c>
      <c r="D57">
        <v>237</v>
      </c>
    </row>
    <row r="58" spans="1:4">
      <c r="A58" t="str">
        <f t="shared" si="0"/>
        <v>LOCAL_PRODUCT_npsc</v>
      </c>
      <c r="B58" t="s">
        <v>3552</v>
      </c>
      <c r="C58" t="s">
        <v>3377</v>
      </c>
      <c r="D58">
        <v>238</v>
      </c>
    </row>
    <row r="59" spans="1:4">
      <c r="A59" t="str">
        <f t="shared" si="0"/>
        <v>LOCAL_PRODUCT_originating_company_id</v>
      </c>
      <c r="B59" t="s">
        <v>3092</v>
      </c>
      <c r="C59" t="s">
        <v>3377</v>
      </c>
      <c r="D59">
        <v>239</v>
      </c>
    </row>
    <row r="60" spans="1:4">
      <c r="A60" t="str">
        <f t="shared" si="0"/>
        <v>LOCAL_PRODUCT_originating_country_name</v>
      </c>
      <c r="B60" t="s">
        <v>3104</v>
      </c>
      <c r="C60" t="s">
        <v>3377</v>
      </c>
      <c r="D60">
        <v>240</v>
      </c>
    </row>
    <row r="61" spans="1:4">
      <c r="A61" t="str">
        <f t="shared" si="0"/>
        <v>LOCAL_PRODUCT_originating_division_id</v>
      </c>
      <c r="B61" t="s">
        <v>3096</v>
      </c>
      <c r="C61" t="s">
        <v>3377</v>
      </c>
      <c r="D61">
        <v>241</v>
      </c>
    </row>
    <row r="62" spans="1:4">
      <c r="A62" t="str">
        <f t="shared" si="0"/>
        <v>LOCAL_PRODUCT_originating_division_name</v>
      </c>
      <c r="B62" t="s">
        <v>2910</v>
      </c>
      <c r="C62" t="s">
        <v>3377</v>
      </c>
      <c r="D62">
        <v>242</v>
      </c>
    </row>
    <row r="63" spans="1:4">
      <c r="A63" t="str">
        <f t="shared" si="0"/>
        <v>LOCAL_PRODUCT_originating_label_id</v>
      </c>
      <c r="B63" t="s">
        <v>3100</v>
      </c>
      <c r="C63" t="s">
        <v>3377</v>
      </c>
      <c r="D63">
        <v>243</v>
      </c>
    </row>
    <row r="64" spans="1:4">
      <c r="A64" t="str">
        <f t="shared" si="0"/>
        <v>LOCAL_PRODUCT_originating_label_name</v>
      </c>
      <c r="B64" t="s">
        <v>2915</v>
      </c>
      <c r="C64" t="s">
        <v>3377</v>
      </c>
      <c r="D64">
        <v>244</v>
      </c>
    </row>
    <row r="65" spans="1:4">
      <c r="A65" t="str">
        <f t="shared" si="0"/>
        <v>LOCAL_PRODUCT_p_notice</v>
      </c>
      <c r="B65" t="s">
        <v>9842</v>
      </c>
      <c r="C65" t="s">
        <v>3377</v>
      </c>
      <c r="D65">
        <v>245</v>
      </c>
    </row>
    <row r="66" spans="1:4">
      <c r="A66" t="str">
        <f t="shared" si="0"/>
        <v>LOCAL_PRODUCT_p_notice_company_id</v>
      </c>
      <c r="B66" t="s">
        <v>3130</v>
      </c>
      <c r="C66" t="s">
        <v>3377</v>
      </c>
      <c r="D66">
        <v>246</v>
      </c>
    </row>
    <row r="67" spans="1:4">
      <c r="A67" t="str">
        <f t="shared" ref="A67:A130" si="1">CONCATENATE(C67,"_",B67)</f>
        <v>LOCAL_PRODUCT_p_notice_compilation</v>
      </c>
      <c r="B67" t="s">
        <v>3159</v>
      </c>
      <c r="C67" t="s">
        <v>3377</v>
      </c>
      <c r="D67">
        <v>247</v>
      </c>
    </row>
    <row r="68" spans="1:4">
      <c r="A68" t="str">
        <f t="shared" si="1"/>
        <v>LOCAL_PRODUCT_p_notice_extension</v>
      </c>
      <c r="B68" t="s">
        <v>3525</v>
      </c>
      <c r="C68" t="s">
        <v>3377</v>
      </c>
      <c r="D68">
        <v>248</v>
      </c>
    </row>
    <row r="69" spans="1:4">
      <c r="A69" t="str">
        <f t="shared" si="1"/>
        <v>LOCAL_PRODUCT_p_notice_year</v>
      </c>
      <c r="B69" t="s">
        <v>3126</v>
      </c>
      <c r="C69" t="s">
        <v>3377</v>
      </c>
      <c r="D69">
        <v>249</v>
      </c>
    </row>
    <row r="70" spans="1:4">
      <c r="A70" t="str">
        <f t="shared" si="1"/>
        <v>LOCAL_PRODUCT_product_note</v>
      </c>
      <c r="B70" t="s">
        <v>9843</v>
      </c>
      <c r="C70" t="s">
        <v>3377</v>
      </c>
      <c r="D70">
        <v>250</v>
      </c>
    </row>
    <row r="71" spans="1:4">
      <c r="A71" t="str">
        <f t="shared" si="1"/>
        <v>LOCAL_PRODUCT_profile_id</v>
      </c>
      <c r="B71" t="s">
        <v>3607</v>
      </c>
      <c r="C71" t="s">
        <v>3377</v>
      </c>
      <c r="D71">
        <v>251</v>
      </c>
    </row>
    <row r="72" spans="1:4">
      <c r="A72" t="str">
        <f t="shared" si="1"/>
        <v>LOCAL_PRODUCT_proxy_meta_received</v>
      </c>
      <c r="B72" t="s">
        <v>3436</v>
      </c>
      <c r="C72" t="s">
        <v>3377</v>
      </c>
      <c r="D72">
        <v>252</v>
      </c>
    </row>
    <row r="73" spans="1:4">
      <c r="A73" t="str">
        <f t="shared" si="1"/>
        <v>LOCAL_PRODUCT_release_company_link_id</v>
      </c>
      <c r="B73" t="s">
        <v>3385</v>
      </c>
      <c r="C73" t="s">
        <v>3377</v>
      </c>
      <c r="D73">
        <v>253</v>
      </c>
    </row>
    <row r="74" spans="1:4">
      <c r="A74" t="str">
        <f t="shared" si="1"/>
        <v>LOCAL_PRODUCT_release_local_id</v>
      </c>
      <c r="B74" t="s">
        <v>3389</v>
      </c>
      <c r="C74" t="s">
        <v>3377</v>
      </c>
      <c r="D74">
        <v>254</v>
      </c>
    </row>
    <row r="75" spans="1:4">
      <c r="A75" t="str">
        <f t="shared" si="1"/>
        <v>LOCAL_PRODUCT_release_local_profile_id</v>
      </c>
      <c r="B75" t="s">
        <v>3597</v>
      </c>
      <c r="C75" t="s">
        <v>3377</v>
      </c>
      <c r="D75">
        <v>255</v>
      </c>
    </row>
    <row r="76" spans="1:4">
      <c r="A76" t="str">
        <f t="shared" si="1"/>
        <v>LOCAL_PRODUCT_release_profile_release_company_link_id</v>
      </c>
      <c r="B76" t="s">
        <v>9844</v>
      </c>
      <c r="C76" t="s">
        <v>3377</v>
      </c>
      <c r="D76">
        <v>256</v>
      </c>
    </row>
    <row r="77" spans="1:4">
      <c r="A77" t="str">
        <f t="shared" si="1"/>
        <v>LOCAL_PRODUCT_release_profile_release_local_id</v>
      </c>
      <c r="B77" t="s">
        <v>9845</v>
      </c>
      <c r="C77" t="s">
        <v>3377</v>
      </c>
      <c r="D77">
        <v>257</v>
      </c>
    </row>
    <row r="78" spans="1:4">
      <c r="A78" t="str">
        <f t="shared" si="1"/>
        <v>LOCAL_PRODUCT_release_release_grid</v>
      </c>
      <c r="B78" t="s">
        <v>9846</v>
      </c>
      <c r="C78" t="s">
        <v>3377</v>
      </c>
      <c r="D78">
        <v>258</v>
      </c>
    </row>
    <row r="79" spans="1:4">
      <c r="A79" t="str">
        <f t="shared" si="1"/>
        <v>LOCAL_PRODUCT_release_release_release_company_link_id</v>
      </c>
      <c r="B79" t="s">
        <v>9847</v>
      </c>
      <c r="C79" t="s">
        <v>3377</v>
      </c>
      <c r="D79">
        <v>259</v>
      </c>
    </row>
    <row r="80" spans="1:4">
      <c r="A80" t="str">
        <f t="shared" si="1"/>
        <v>LOCAL_PRODUCT_release_release_release_id</v>
      </c>
      <c r="B80" t="s">
        <v>9848</v>
      </c>
      <c r="C80" t="s">
        <v>3377</v>
      </c>
      <c r="D80">
        <v>260</v>
      </c>
    </row>
    <row r="81" spans="1:4">
      <c r="A81" t="str">
        <f t="shared" si="1"/>
        <v>LOCAL_PRODUCT_release_release_upc</v>
      </c>
      <c r="B81" t="s">
        <v>9849</v>
      </c>
      <c r="C81" t="s">
        <v>3377</v>
      </c>
      <c r="D81">
        <v>261</v>
      </c>
    </row>
    <row r="82" spans="1:4">
      <c r="A82" t="str">
        <f t="shared" si="1"/>
        <v>LOCAL_PRODUCT_series_id</v>
      </c>
      <c r="B82" t="s">
        <v>3576</v>
      </c>
      <c r="C82" t="s">
        <v>3377</v>
      </c>
      <c r="D82">
        <v>262</v>
      </c>
    </row>
    <row r="83" spans="1:4">
      <c r="A83" t="str">
        <f t="shared" si="1"/>
        <v>LOCAL_PRODUCT_series_title</v>
      </c>
      <c r="B83" t="s">
        <v>2015</v>
      </c>
      <c r="C83" t="s">
        <v>3377</v>
      </c>
      <c r="D83">
        <v>263</v>
      </c>
    </row>
    <row r="84" spans="1:4">
      <c r="A84" t="str">
        <f t="shared" si="1"/>
        <v>LOCAL_PRODUCT_service_id</v>
      </c>
      <c r="B84" t="s">
        <v>3601</v>
      </c>
      <c r="C84" t="s">
        <v>3377</v>
      </c>
      <c r="D84">
        <v>264</v>
      </c>
    </row>
    <row r="85" spans="1:4">
      <c r="A85" t="str">
        <f t="shared" si="1"/>
        <v>LOCAL_PRODUCT_service_id_desc</v>
      </c>
      <c r="B85" t="s">
        <v>3604</v>
      </c>
      <c r="C85" t="s">
        <v>3377</v>
      </c>
      <c r="D85">
        <v>265</v>
      </c>
    </row>
    <row r="86" spans="1:4">
      <c r="A86" t="str">
        <f t="shared" si="1"/>
        <v>LOCAL_PRODUCT_status</v>
      </c>
      <c r="B86" t="s">
        <v>2972</v>
      </c>
      <c r="C86" t="s">
        <v>3377</v>
      </c>
      <c r="D86">
        <v>266</v>
      </c>
    </row>
    <row r="87" spans="1:4">
      <c r="A87" t="str">
        <f t="shared" si="1"/>
        <v>PRODUCT_status_local_desc</v>
      </c>
      <c r="B87" t="s">
        <v>9828</v>
      </c>
      <c r="C87" t="s">
        <v>1740</v>
      </c>
      <c r="D87">
        <v>267</v>
      </c>
    </row>
    <row r="88" spans="1:4">
      <c r="A88" t="str">
        <f t="shared" si="1"/>
        <v>PRODUCT_thematic_category_desc</v>
      </c>
      <c r="B88" t="s">
        <v>3220</v>
      </c>
      <c r="C88" t="s">
        <v>1740</v>
      </c>
      <c r="D88">
        <v>268</v>
      </c>
    </row>
    <row r="89" spans="1:4">
      <c r="A89" t="str">
        <f t="shared" si="1"/>
        <v>PRODUCT_total_time</v>
      </c>
      <c r="B89" t="s">
        <v>1992</v>
      </c>
      <c r="C89" t="s">
        <v>1740</v>
      </c>
      <c r="D89">
        <v>269</v>
      </c>
    </row>
    <row r="90" spans="1:4">
      <c r="A90" t="str">
        <f t="shared" si="1"/>
        <v>PRODUCT_total_tracks</v>
      </c>
      <c r="B90" t="s">
        <v>1979</v>
      </c>
      <c r="C90" t="s">
        <v>1740</v>
      </c>
      <c r="D90">
        <v>270</v>
      </c>
    </row>
    <row r="91" spans="1:4">
      <c r="A91" t="str">
        <f t="shared" si="1"/>
        <v>PRODUCT_track_group_sequence_no</v>
      </c>
      <c r="B91" t="s">
        <v>3121</v>
      </c>
      <c r="C91" t="s">
        <v>1740</v>
      </c>
      <c r="D91">
        <v>271</v>
      </c>
    </row>
    <row r="92" spans="1:4">
      <c r="A92" t="str">
        <f t="shared" si="1"/>
        <v>PRODUCT_unique_product_id</v>
      </c>
      <c r="B92" t="s">
        <v>9850</v>
      </c>
      <c r="C92" t="s">
        <v>1740</v>
      </c>
      <c r="D92">
        <v>272</v>
      </c>
    </row>
    <row r="93" spans="1:4">
      <c r="A93" t="str">
        <f t="shared" si="1"/>
        <v>PRODUCT_version_type</v>
      </c>
      <c r="B93" t="s">
        <v>1877</v>
      </c>
      <c r="C93" t="s">
        <v>1740</v>
      </c>
      <c r="D93">
        <v>273</v>
      </c>
    </row>
    <row r="94" spans="1:4">
      <c r="A94" t="str">
        <f t="shared" si="1"/>
        <v>PRODUCT_video_type</v>
      </c>
      <c r="B94" t="s">
        <v>2332</v>
      </c>
      <c r="C94" t="s">
        <v>1740</v>
      </c>
      <c r="D94">
        <v>274</v>
      </c>
    </row>
    <row r="95" spans="1:4">
      <c r="A95" t="str">
        <f t="shared" si="1"/>
        <v>PRODUCT_video_type_desc</v>
      </c>
      <c r="B95" t="s">
        <v>3245</v>
      </c>
      <c r="C95" t="s">
        <v>1740</v>
      </c>
      <c r="D95">
        <v>275</v>
      </c>
    </row>
    <row r="96" spans="1:4">
      <c r="A96" t="str">
        <f t="shared" si="1"/>
        <v>PRODUCT_availability_override_reason</v>
      </c>
      <c r="B96" t="s">
        <v>3232</v>
      </c>
      <c r="C96" t="s">
        <v>1740</v>
      </c>
      <c r="D96">
        <v>276</v>
      </c>
    </row>
    <row r="97" spans="1:4">
      <c r="A97" t="str">
        <f t="shared" si="1"/>
        <v>PRODUCT_bonus_tracks</v>
      </c>
      <c r="B97" t="s">
        <v>1741</v>
      </c>
      <c r="C97" t="s">
        <v>1740</v>
      </c>
      <c r="D97">
        <v>277</v>
      </c>
    </row>
    <row r="98" spans="1:4">
      <c r="A98" t="str">
        <f t="shared" si="1"/>
        <v>PRODUCT_c_notice</v>
      </c>
      <c r="B98" t="s">
        <v>9833</v>
      </c>
      <c r="C98" t="s">
        <v>1740</v>
      </c>
      <c r="D98">
        <v>278</v>
      </c>
    </row>
    <row r="99" spans="1:4">
      <c r="A99" t="str">
        <f t="shared" si="1"/>
        <v>PRODUCT_c_notice_company_id</v>
      </c>
      <c r="B99" t="s">
        <v>3148</v>
      </c>
      <c r="C99" t="s">
        <v>1740</v>
      </c>
      <c r="D99">
        <v>279</v>
      </c>
    </row>
    <row r="100" spans="1:4">
      <c r="A100" t="str">
        <f t="shared" si="1"/>
        <v>PRODUCT_c_notice_company_name</v>
      </c>
      <c r="B100" t="s">
        <v>3152</v>
      </c>
      <c r="C100" t="s">
        <v>1740</v>
      </c>
      <c r="D100">
        <v>280</v>
      </c>
    </row>
    <row r="101" spans="1:4">
      <c r="A101" t="str">
        <f t="shared" si="1"/>
        <v>PRODUCT_c_notice_company_no</v>
      </c>
      <c r="B101" t="s">
        <v>9851</v>
      </c>
      <c r="C101" t="s">
        <v>1740</v>
      </c>
      <c r="D101">
        <v>281</v>
      </c>
    </row>
    <row r="102" spans="1:4">
      <c r="A102" t="str">
        <f t="shared" si="1"/>
        <v>PRODUCT_c_notice_year</v>
      </c>
      <c r="B102" t="s">
        <v>3144</v>
      </c>
      <c r="C102" t="s">
        <v>1740</v>
      </c>
      <c r="D102">
        <v>282</v>
      </c>
    </row>
    <row r="103" spans="1:4">
      <c r="A103" t="str">
        <f t="shared" si="1"/>
        <v>PRODUCT_classical_category_desc</v>
      </c>
      <c r="B103" t="s">
        <v>3224</v>
      </c>
      <c r="C103" t="s">
        <v>1740</v>
      </c>
      <c r="D103">
        <v>283</v>
      </c>
    </row>
    <row r="104" spans="1:4">
      <c r="A104" t="str">
        <f t="shared" si="1"/>
        <v>PRODUCT_classical_subcategory_desc</v>
      </c>
      <c r="B104" t="s">
        <v>3228</v>
      </c>
      <c r="C104" t="s">
        <v>1740</v>
      </c>
      <c r="D104">
        <v>284</v>
      </c>
    </row>
    <row r="105" spans="1:4">
      <c r="A105" t="str">
        <f t="shared" si="1"/>
        <v>PRODUCT_classics_and_jazz_music_type</v>
      </c>
      <c r="B105" t="s">
        <v>2944</v>
      </c>
      <c r="C105" t="s">
        <v>1740</v>
      </c>
      <c r="D105">
        <v>285</v>
      </c>
    </row>
    <row r="106" spans="1:4">
      <c r="A106" t="str">
        <f t="shared" si="1"/>
        <v>PRODUCT_company_id_core</v>
      </c>
      <c r="B106" t="s">
        <v>9852</v>
      </c>
      <c r="C106" t="s">
        <v>1740</v>
      </c>
      <c r="D106">
        <v>286</v>
      </c>
    </row>
    <row r="107" spans="1:4">
      <c r="A107" t="str">
        <f t="shared" si="1"/>
        <v>PRODUCT_config_desc</v>
      </c>
      <c r="B107" t="s">
        <v>2880</v>
      </c>
      <c r="C107" t="s">
        <v>1740</v>
      </c>
      <c r="D107">
        <v>287</v>
      </c>
    </row>
    <row r="108" spans="1:4">
      <c r="A108" t="str">
        <f t="shared" si="1"/>
        <v>PRODUCT_config_id</v>
      </c>
      <c r="B108" t="s">
        <v>2848</v>
      </c>
      <c r="C108" t="s">
        <v>1740</v>
      </c>
      <c r="D108">
        <v>288</v>
      </c>
    </row>
    <row r="109" spans="1:4">
      <c r="A109" t="str">
        <f t="shared" si="1"/>
        <v>PRODUCT_context_release_id</v>
      </c>
      <c r="B109" t="s">
        <v>3118</v>
      </c>
      <c r="C109" t="s">
        <v>1740</v>
      </c>
      <c r="D109">
        <v>289</v>
      </c>
    </row>
    <row r="110" spans="1:4">
      <c r="A110" t="str">
        <f t="shared" si="1"/>
        <v>PRODUCT_context_upc</v>
      </c>
      <c r="B110" t="s">
        <v>2740</v>
      </c>
      <c r="C110" t="s">
        <v>1740</v>
      </c>
      <c r="D110">
        <v>290</v>
      </c>
    </row>
    <row r="111" spans="1:4">
      <c r="A111" t="str">
        <f t="shared" si="1"/>
        <v>PRODUCT_country_core_name</v>
      </c>
      <c r="B111" t="s">
        <v>9853</v>
      </c>
      <c r="C111" t="s">
        <v>1740</v>
      </c>
      <c r="D111">
        <v>291</v>
      </c>
    </row>
    <row r="112" spans="1:4">
      <c r="A112" t="str">
        <f t="shared" si="1"/>
        <v>PRODUCT_cprs_price_band</v>
      </c>
      <c r="B112" t="s">
        <v>9854</v>
      </c>
      <c r="C112" t="s">
        <v>1740</v>
      </c>
      <c r="D112">
        <v>292</v>
      </c>
    </row>
    <row r="113" spans="1:4">
      <c r="A113" t="str">
        <f t="shared" si="1"/>
        <v>PRODUCT_digital_format_desc</v>
      </c>
      <c r="B113" t="s">
        <v>3216</v>
      </c>
      <c r="C113" t="s">
        <v>1740</v>
      </c>
      <c r="D113">
        <v>293</v>
      </c>
    </row>
    <row r="114" spans="1:4">
      <c r="A114" t="str">
        <f t="shared" si="1"/>
        <v>PRODUCT_division_core_name</v>
      </c>
      <c r="B114" t="s">
        <v>9855</v>
      </c>
      <c r="C114" t="s">
        <v>1740</v>
      </c>
      <c r="D114">
        <v>294</v>
      </c>
    </row>
    <row r="115" spans="1:4">
      <c r="A115" t="str">
        <f t="shared" si="1"/>
        <v>PRODUCT_division_id_core</v>
      </c>
      <c r="B115" t="s">
        <v>9856</v>
      </c>
      <c r="C115" t="s">
        <v>1740</v>
      </c>
      <c r="D115">
        <v>295</v>
      </c>
    </row>
    <row r="116" spans="1:4">
      <c r="A116" t="str">
        <f t="shared" si="1"/>
        <v>PRODUCT_external_production_status</v>
      </c>
      <c r="B116" t="s">
        <v>2977</v>
      </c>
      <c r="C116" t="s">
        <v>1740</v>
      </c>
      <c r="D116">
        <v>296</v>
      </c>
    </row>
    <row r="117" spans="1:4">
      <c r="A117" t="str">
        <f t="shared" si="1"/>
        <v>PRODUCT_external_schedule_status</v>
      </c>
      <c r="B117" t="s">
        <v>2982</v>
      </c>
      <c r="C117" t="s">
        <v>1740</v>
      </c>
      <c r="D117">
        <v>297</v>
      </c>
    </row>
    <row r="118" spans="1:4">
      <c r="A118" t="str">
        <f t="shared" si="1"/>
        <v>PRODUCT_formatted_c_notice</v>
      </c>
      <c r="B118" t="s">
        <v>2048</v>
      </c>
      <c r="C118" t="s">
        <v>1740</v>
      </c>
      <c r="D118">
        <v>298</v>
      </c>
    </row>
    <row r="119" spans="1:4">
      <c r="A119" t="str">
        <f t="shared" si="1"/>
        <v>PRODUCT_formatted_p_notice</v>
      </c>
      <c r="B119" t="s">
        <v>2043</v>
      </c>
      <c r="C119" t="s">
        <v>1740</v>
      </c>
      <c r="D119">
        <v>299</v>
      </c>
    </row>
    <row r="120" spans="1:4">
      <c r="A120" t="str">
        <f t="shared" si="1"/>
        <v>PRODUCT_label_core_name</v>
      </c>
      <c r="B120" t="s">
        <v>9857</v>
      </c>
      <c r="C120" t="s">
        <v>1740</v>
      </c>
      <c r="D120">
        <v>300</v>
      </c>
    </row>
    <row r="121" spans="1:4">
      <c r="A121" t="str">
        <f t="shared" si="1"/>
        <v>PRODUCT_label_id_core</v>
      </c>
      <c r="B121" t="s">
        <v>9858</v>
      </c>
      <c r="C121" t="s">
        <v>1740</v>
      </c>
      <c r="D121">
        <v>301</v>
      </c>
    </row>
    <row r="122" spans="1:4">
      <c r="A122" t="str">
        <f t="shared" si="1"/>
        <v>PRODUCT_language_name</v>
      </c>
      <c r="B122" t="s">
        <v>2512</v>
      </c>
      <c r="C122" t="s">
        <v>1740</v>
      </c>
      <c r="D122">
        <v>302</v>
      </c>
    </row>
    <row r="123" spans="1:4">
      <c r="A123" t="str">
        <f t="shared" si="1"/>
        <v>PRODUCT_language_type_desc</v>
      </c>
      <c r="B123" t="s">
        <v>2511</v>
      </c>
      <c r="C123" t="s">
        <v>1740</v>
      </c>
      <c r="D123">
        <v>303</v>
      </c>
    </row>
    <row r="124" spans="1:4">
      <c r="A124" t="str">
        <f t="shared" si="1"/>
        <v>PRODUCT_mobile_cms_product_reference</v>
      </c>
      <c r="B124" t="s">
        <v>9859</v>
      </c>
      <c r="C124" t="s">
        <v>1740</v>
      </c>
      <c r="D124">
        <v>304</v>
      </c>
    </row>
    <row r="125" spans="1:4">
      <c r="A125" t="str">
        <f t="shared" si="1"/>
        <v>PRODUCT_mobile_parent_isrc</v>
      </c>
      <c r="B125" t="s">
        <v>1857</v>
      </c>
      <c r="C125" t="s">
        <v>1740</v>
      </c>
      <c r="D125">
        <v>305</v>
      </c>
    </row>
    <row r="126" spans="1:4">
      <c r="A126" t="str">
        <f t="shared" si="1"/>
        <v>PRODUCT_mobile_parent_upc</v>
      </c>
      <c r="B126" t="s">
        <v>3208</v>
      </c>
      <c r="C126" t="s">
        <v>1740</v>
      </c>
      <c r="D126">
        <v>306</v>
      </c>
    </row>
    <row r="127" spans="1:4">
      <c r="A127" t="str">
        <f t="shared" si="1"/>
        <v>PRODUCT_mobile_product_category</v>
      </c>
      <c r="B127" t="s">
        <v>3169</v>
      </c>
      <c r="C127" t="s">
        <v>1740</v>
      </c>
      <c r="D127">
        <v>307</v>
      </c>
    </row>
    <row r="128" spans="1:4">
      <c r="A128" t="str">
        <f t="shared" si="1"/>
        <v>PRODUCT_mobile_voice_content</v>
      </c>
      <c r="B128" t="s">
        <v>3202</v>
      </c>
      <c r="C128" t="s">
        <v>1740</v>
      </c>
      <c r="D128">
        <v>308</v>
      </c>
    </row>
    <row r="129" spans="1:4">
      <c r="A129" t="str">
        <f t="shared" si="1"/>
        <v>PRODUCT_mobile_voice_genre</v>
      </c>
      <c r="B129" t="s">
        <v>3183</v>
      </c>
      <c r="C129" t="s">
        <v>1740</v>
      </c>
      <c r="D129">
        <v>309</v>
      </c>
    </row>
    <row r="130" spans="1:4">
      <c r="A130" t="str">
        <f t="shared" si="1"/>
        <v>PRODUCT_mobile_voice_language</v>
      </c>
      <c r="B130" t="s">
        <v>3196</v>
      </c>
      <c r="C130" t="s">
        <v>1740</v>
      </c>
      <c r="D130">
        <v>310</v>
      </c>
    </row>
    <row r="131" spans="1:4">
      <c r="A131" t="str">
        <f t="shared" ref="A131:A194" si="2">CONCATENATE(C131,"_",B131)</f>
        <v>PRODUCT_mobile_voice_style</v>
      </c>
      <c r="B131" t="s">
        <v>3190</v>
      </c>
      <c r="C131" t="s">
        <v>1740</v>
      </c>
      <c r="D131">
        <v>311</v>
      </c>
    </row>
    <row r="132" spans="1:4">
      <c r="A132" t="str">
        <f t="shared" si="2"/>
        <v>PRODUCT_mobile_voice_tag</v>
      </c>
      <c r="B132" t="s">
        <v>3176</v>
      </c>
      <c r="C132" t="s">
        <v>1740</v>
      </c>
      <c r="D132">
        <v>312</v>
      </c>
    </row>
    <row r="133" spans="1:4">
      <c r="A133" t="str">
        <f t="shared" si="2"/>
        <v>PRODUCT_music_type_desc</v>
      </c>
      <c r="B133" t="s">
        <v>2940</v>
      </c>
      <c r="C133" t="s">
        <v>1740</v>
      </c>
      <c r="D133">
        <v>313</v>
      </c>
    </row>
    <row r="134" spans="1:4">
      <c r="A134" t="str">
        <f t="shared" si="2"/>
        <v>PRODUCT_number_cuts_total</v>
      </c>
      <c r="B134" t="s">
        <v>9860</v>
      </c>
      <c r="C134" t="s">
        <v>1740</v>
      </c>
      <c r="D134">
        <v>314</v>
      </c>
    </row>
    <row r="135" spans="1:4">
      <c r="A135" t="str">
        <f t="shared" si="2"/>
        <v>PRODUCT_original_project_id</v>
      </c>
      <c r="B135" t="s">
        <v>3236</v>
      </c>
      <c r="C135" t="s">
        <v>1740</v>
      </c>
      <c r="D135">
        <v>315</v>
      </c>
    </row>
    <row r="136" spans="1:4">
      <c r="A136" t="str">
        <f t="shared" si="2"/>
        <v>PRODUCT_originating_company_id</v>
      </c>
      <c r="B136" t="s">
        <v>3092</v>
      </c>
      <c r="C136" t="s">
        <v>1740</v>
      </c>
      <c r="D136">
        <v>316</v>
      </c>
    </row>
    <row r="137" spans="1:4">
      <c r="A137" t="str">
        <f t="shared" si="2"/>
        <v>PRODUCT_originating_country_name</v>
      </c>
      <c r="B137" t="s">
        <v>3104</v>
      </c>
      <c r="C137" t="s">
        <v>1740</v>
      </c>
      <c r="D137">
        <v>317</v>
      </c>
    </row>
    <row r="138" spans="1:4">
      <c r="A138" t="str">
        <f t="shared" si="2"/>
        <v>PRODUCT_originating_division_id</v>
      </c>
      <c r="B138" t="s">
        <v>3096</v>
      </c>
      <c r="C138" t="s">
        <v>1740</v>
      </c>
      <c r="D138">
        <v>318</v>
      </c>
    </row>
    <row r="139" spans="1:4">
      <c r="A139" t="str">
        <f t="shared" si="2"/>
        <v>PRODUCT_originating_division_name</v>
      </c>
      <c r="B139" t="s">
        <v>2910</v>
      </c>
      <c r="C139" t="s">
        <v>1740</v>
      </c>
      <c r="D139">
        <v>319</v>
      </c>
    </row>
    <row r="140" spans="1:4">
      <c r="A140" t="str">
        <f t="shared" si="2"/>
        <v>PRODUCT_originating_label_id</v>
      </c>
      <c r="B140" t="s">
        <v>3100</v>
      </c>
      <c r="C140" t="s">
        <v>1740</v>
      </c>
      <c r="D140">
        <v>320</v>
      </c>
    </row>
    <row r="141" spans="1:4">
      <c r="A141" t="str">
        <f t="shared" si="2"/>
        <v>PRODUCT_originating_label_name</v>
      </c>
      <c r="B141" t="s">
        <v>2915</v>
      </c>
      <c r="C141" t="s">
        <v>1740</v>
      </c>
      <c r="D141">
        <v>321</v>
      </c>
    </row>
    <row r="142" spans="1:4">
      <c r="A142" t="str">
        <f t="shared" si="2"/>
        <v>PRODUCT_p_notice</v>
      </c>
      <c r="B142" t="s">
        <v>9842</v>
      </c>
      <c r="C142" t="s">
        <v>1740</v>
      </c>
      <c r="D142">
        <v>322</v>
      </c>
    </row>
    <row r="143" spans="1:4">
      <c r="A143" t="str">
        <f t="shared" si="2"/>
        <v>PRODUCT_p_notice_company_id</v>
      </c>
      <c r="B143" t="s">
        <v>3130</v>
      </c>
      <c r="C143" t="s">
        <v>1740</v>
      </c>
      <c r="D143">
        <v>323</v>
      </c>
    </row>
    <row r="144" spans="1:4">
      <c r="A144" t="str">
        <f t="shared" si="2"/>
        <v>PRODUCT_p_notice_company_name</v>
      </c>
      <c r="B144" t="s">
        <v>3136</v>
      </c>
      <c r="C144" t="s">
        <v>1740</v>
      </c>
      <c r="D144">
        <v>324</v>
      </c>
    </row>
    <row r="145" spans="1:4">
      <c r="A145" t="str">
        <f t="shared" si="2"/>
        <v>PRODUCT_p_notice_company_no</v>
      </c>
      <c r="B145" t="s">
        <v>9861</v>
      </c>
      <c r="C145" t="s">
        <v>1740</v>
      </c>
      <c r="D145">
        <v>325</v>
      </c>
    </row>
    <row r="146" spans="1:4">
      <c r="A146" t="str">
        <f t="shared" si="2"/>
        <v>PRODUCT_p_notice_compilation</v>
      </c>
      <c r="B146" t="s">
        <v>3159</v>
      </c>
      <c r="C146" t="s">
        <v>1740</v>
      </c>
      <c r="D146">
        <v>326</v>
      </c>
    </row>
    <row r="147" spans="1:4">
      <c r="A147" t="str">
        <f t="shared" si="2"/>
        <v>PRODUCT_p_notice_year</v>
      </c>
      <c r="B147" t="s">
        <v>3126</v>
      </c>
      <c r="C147" t="s">
        <v>1740</v>
      </c>
      <c r="D147">
        <v>327</v>
      </c>
    </row>
    <row r="148" spans="1:4">
      <c r="A148" t="str">
        <f t="shared" si="2"/>
        <v>PRODUCT_package_indicator</v>
      </c>
      <c r="B148" t="s">
        <v>3070</v>
      </c>
      <c r="C148" t="s">
        <v>1740</v>
      </c>
      <c r="D148">
        <v>328</v>
      </c>
    </row>
    <row r="149" spans="1:4">
      <c r="A149" t="str">
        <f t="shared" si="2"/>
        <v>PRODUCT_preorder_preview_available</v>
      </c>
      <c r="B149" t="s">
        <v>2081</v>
      </c>
      <c r="C149" t="s">
        <v>1740</v>
      </c>
      <c r="D149">
        <v>329</v>
      </c>
    </row>
    <row r="150" spans="1:4">
      <c r="A150" t="str">
        <f t="shared" si="2"/>
        <v>PRODUCT_primary_indicator</v>
      </c>
      <c r="B150" t="s">
        <v>3255</v>
      </c>
      <c r="C150" t="s">
        <v>1740</v>
      </c>
      <c r="D150">
        <v>330</v>
      </c>
    </row>
    <row r="151" spans="1:4">
      <c r="A151" t="str">
        <f t="shared" si="2"/>
        <v>PRODUCT_product_type_desc</v>
      </c>
      <c r="B151" t="s">
        <v>9862</v>
      </c>
      <c r="C151" t="s">
        <v>1740</v>
      </c>
      <c r="D151">
        <v>331</v>
      </c>
    </row>
    <row r="152" spans="1:4">
      <c r="A152" t="str">
        <f t="shared" si="2"/>
        <v>PRODUCT_project_id</v>
      </c>
      <c r="B152" t="s">
        <v>9863</v>
      </c>
      <c r="C152" t="s">
        <v>1740</v>
      </c>
      <c r="D152">
        <v>332</v>
      </c>
    </row>
    <row r="153" spans="1:4">
      <c r="A153" t="str">
        <f t="shared" si="2"/>
        <v>PRODUCT_records_per_set</v>
      </c>
      <c r="B153" t="s">
        <v>9864</v>
      </c>
      <c r="C153" t="s">
        <v>1740</v>
      </c>
      <c r="D153">
        <v>333</v>
      </c>
    </row>
    <row r="154" spans="1:4">
      <c r="A154" t="str">
        <f t="shared" si="2"/>
        <v>PRODUCT_release_id</v>
      </c>
      <c r="B154" t="s">
        <v>2768</v>
      </c>
      <c r="C154" t="s">
        <v>1740</v>
      </c>
      <c r="D154">
        <v>334</v>
      </c>
    </row>
    <row r="155" spans="1:4">
      <c r="A155" t="str">
        <f t="shared" si="2"/>
        <v>PRODUCT_release_language_link_id</v>
      </c>
      <c r="B155" t="s">
        <v>3252</v>
      </c>
      <c r="C155" t="s">
        <v>1740</v>
      </c>
      <c r="D155">
        <v>335</v>
      </c>
    </row>
    <row r="156" spans="1:4">
      <c r="A156" t="str">
        <f t="shared" si="2"/>
        <v>PRODUCT_release_language_release_id</v>
      </c>
      <c r="B156" t="s">
        <v>9865</v>
      </c>
      <c r="C156" t="s">
        <v>1740</v>
      </c>
      <c r="D156">
        <v>336</v>
      </c>
    </row>
    <row r="157" spans="1:4">
      <c r="A157" t="str">
        <f t="shared" si="2"/>
        <v>PRODUCT_release_type_desc</v>
      </c>
      <c r="B157" t="s">
        <v>3108</v>
      </c>
      <c r="C157" t="s">
        <v>1740</v>
      </c>
      <c r="D157">
        <v>337</v>
      </c>
    </row>
    <row r="158" spans="1:4">
      <c r="A158" t="str">
        <f t="shared" si="2"/>
        <v>PRODUCT_soundtrack_indicator</v>
      </c>
      <c r="B158" t="s">
        <v>3240</v>
      </c>
      <c r="C158" t="s">
        <v>1740</v>
      </c>
      <c r="D158">
        <v>338</v>
      </c>
    </row>
    <row r="159" spans="1:4">
      <c r="A159" t="str">
        <f t="shared" si="2"/>
        <v>PRODUCT_status</v>
      </c>
      <c r="B159" t="s">
        <v>2972</v>
      </c>
      <c r="C159" t="s">
        <v>1740</v>
      </c>
      <c r="D159">
        <v>339</v>
      </c>
    </row>
    <row r="160" spans="1:4">
      <c r="A160" t="str">
        <f t="shared" si="2"/>
        <v>ASSET_track_pause_time</v>
      </c>
      <c r="B160" t="s">
        <v>4257</v>
      </c>
      <c r="C160" t="s">
        <v>1746</v>
      </c>
      <c r="D160">
        <v>1</v>
      </c>
    </row>
    <row r="161" spans="1:4">
      <c r="A161" t="str">
        <f t="shared" si="2"/>
        <v>ASSET_track_time</v>
      </c>
      <c r="B161" t="s">
        <v>1745</v>
      </c>
      <c r="C161" t="s">
        <v>1746</v>
      </c>
      <c r="D161">
        <v>2</v>
      </c>
    </row>
    <row r="162" spans="1:4">
      <c r="A162" t="str">
        <f t="shared" si="2"/>
        <v>ASSET_track_title</v>
      </c>
      <c r="B162" t="s">
        <v>1720</v>
      </c>
      <c r="C162" t="s">
        <v>1746</v>
      </c>
      <c r="D162">
        <v>3</v>
      </c>
    </row>
    <row r="163" spans="1:4">
      <c r="A163" t="str">
        <f t="shared" si="2"/>
        <v>ASSET_track_title_extension</v>
      </c>
      <c r="B163" t="s">
        <v>2284</v>
      </c>
      <c r="C163" t="s">
        <v>1746</v>
      </c>
      <c r="D163">
        <v>4</v>
      </c>
    </row>
    <row r="164" spans="1:4">
      <c r="A164" t="str">
        <f t="shared" si="2"/>
        <v>ASSET_track_title_extension_override</v>
      </c>
      <c r="B164" t="s">
        <v>4272</v>
      </c>
      <c r="C164" t="s">
        <v>1746</v>
      </c>
      <c r="D164">
        <v>5</v>
      </c>
    </row>
    <row r="165" spans="1:4">
      <c r="A165" t="str">
        <f t="shared" si="2"/>
        <v>ASSET_track_title_override</v>
      </c>
      <c r="B165" t="s">
        <v>4264</v>
      </c>
      <c r="C165" t="s">
        <v>1746</v>
      </c>
      <c r="D165">
        <v>6</v>
      </c>
    </row>
    <row r="166" spans="1:4">
      <c r="A166" t="str">
        <f t="shared" si="2"/>
        <v>ASSET_track_version_title</v>
      </c>
      <c r="B166" t="s">
        <v>1727</v>
      </c>
      <c r="C166" t="s">
        <v>1746</v>
      </c>
      <c r="D166">
        <v>7</v>
      </c>
    </row>
    <row r="167" spans="1:4">
      <c r="A167" t="str">
        <f t="shared" si="2"/>
        <v>ASSET_track_version_title_override</v>
      </c>
      <c r="B167" t="s">
        <v>4268</v>
      </c>
      <c r="C167" t="s">
        <v>1746</v>
      </c>
      <c r="D167">
        <v>8</v>
      </c>
    </row>
    <row r="168" spans="1:4">
      <c r="A168" t="str">
        <f t="shared" si="2"/>
        <v>ASSET_unique_recording_id</v>
      </c>
      <c r="B168" t="s">
        <v>9866</v>
      </c>
      <c r="C168" t="s">
        <v>1746</v>
      </c>
      <c r="D168">
        <v>9</v>
      </c>
    </row>
    <row r="169" spans="1:4">
      <c r="A169" t="str">
        <f t="shared" si="2"/>
        <v>ASSET_unique_work_id</v>
      </c>
      <c r="B169" t="s">
        <v>9867</v>
      </c>
      <c r="C169" t="s">
        <v>1746</v>
      </c>
      <c r="D169">
        <v>10</v>
      </c>
    </row>
    <row r="170" spans="1:4">
      <c r="A170" t="str">
        <f t="shared" si="2"/>
        <v>ASSET_version_title</v>
      </c>
      <c r="B170" t="s">
        <v>1943</v>
      </c>
      <c r="C170" t="s">
        <v>1746</v>
      </c>
      <c r="D170">
        <v>11</v>
      </c>
    </row>
    <row r="171" spans="1:4">
      <c r="A171" t="str">
        <f t="shared" si="2"/>
        <v>ASSET_version_type</v>
      </c>
      <c r="B171" t="s">
        <v>1877</v>
      </c>
      <c r="C171" t="s">
        <v>1746</v>
      </c>
      <c r="D171">
        <v>12</v>
      </c>
    </row>
    <row r="172" spans="1:4">
      <c r="A172" t="str">
        <f t="shared" si="2"/>
        <v>ASSET_video_production_no</v>
      </c>
      <c r="B172" t="s">
        <v>2351</v>
      </c>
      <c r="C172" t="s">
        <v>1746</v>
      </c>
      <c r="D172">
        <v>13</v>
      </c>
    </row>
    <row r="173" spans="1:4">
      <c r="A173" t="str">
        <f t="shared" si="2"/>
        <v>ASSET_video_production_number</v>
      </c>
      <c r="B173" t="s">
        <v>4366</v>
      </c>
      <c r="C173" t="s">
        <v>1746</v>
      </c>
      <c r="D173">
        <v>14</v>
      </c>
    </row>
    <row r="174" spans="1:4">
      <c r="A174" t="str">
        <f t="shared" si="2"/>
        <v>ASSET_video_type</v>
      </c>
      <c r="B174" t="s">
        <v>2332</v>
      </c>
      <c r="C174" t="s">
        <v>1746</v>
      </c>
      <c r="D174">
        <v>15</v>
      </c>
    </row>
    <row r="175" spans="1:4">
      <c r="A175" t="str">
        <f t="shared" si="2"/>
        <v>ASSET_width</v>
      </c>
      <c r="B175" t="s">
        <v>4363</v>
      </c>
      <c r="C175" t="s">
        <v>1746</v>
      </c>
      <c r="D175">
        <v>16</v>
      </c>
    </row>
    <row r="176" spans="1:4">
      <c r="A176" t="str">
        <f t="shared" si="2"/>
        <v>ASSET_analog_digital_code_desc</v>
      </c>
      <c r="B176" t="s">
        <v>4335</v>
      </c>
      <c r="C176" t="s">
        <v>1746</v>
      </c>
      <c r="D176">
        <v>17</v>
      </c>
    </row>
    <row r="177" spans="1:4">
      <c r="A177" t="str">
        <f t="shared" si="2"/>
        <v>ASSET_artist_override</v>
      </c>
      <c r="B177" t="s">
        <v>1749</v>
      </c>
      <c r="C177" t="s">
        <v>1746</v>
      </c>
      <c r="D177">
        <v>18</v>
      </c>
    </row>
    <row r="178" spans="1:4">
      <c r="A178" t="str">
        <f t="shared" si="2"/>
        <v>ASSET_asset_category</v>
      </c>
      <c r="B178" t="s">
        <v>9868</v>
      </c>
      <c r="C178" t="s">
        <v>1746</v>
      </c>
      <c r="D178">
        <v>19</v>
      </c>
    </row>
    <row r="179" spans="1:4">
      <c r="A179" t="str">
        <f t="shared" si="2"/>
        <v>ASSET_asset_category_desc</v>
      </c>
      <c r="B179" t="s">
        <v>9869</v>
      </c>
      <c r="C179" t="s">
        <v>1746</v>
      </c>
      <c r="D179">
        <v>20</v>
      </c>
    </row>
    <row r="180" spans="1:4">
      <c r="A180" t="str">
        <f t="shared" si="2"/>
        <v>ASSET_asset_color_mode</v>
      </c>
      <c r="B180" t="s">
        <v>9870</v>
      </c>
      <c r="C180" t="s">
        <v>1746</v>
      </c>
      <c r="D180">
        <v>21</v>
      </c>
    </row>
    <row r="181" spans="1:4">
      <c r="A181" t="str">
        <f t="shared" si="2"/>
        <v>ASSET_asset_format</v>
      </c>
      <c r="B181" t="s">
        <v>9871</v>
      </c>
      <c r="C181" t="s">
        <v>1746</v>
      </c>
      <c r="D181">
        <v>22</v>
      </c>
    </row>
    <row r="182" spans="1:4">
      <c r="A182" t="str">
        <f t="shared" si="2"/>
        <v>ASSET_asset_height</v>
      </c>
      <c r="B182" t="s">
        <v>9872</v>
      </c>
      <c r="C182" t="s">
        <v>1746</v>
      </c>
      <c r="D182">
        <v>23</v>
      </c>
    </row>
    <row r="183" spans="1:4">
      <c r="A183" t="str">
        <f t="shared" si="2"/>
        <v>ASSET_asset_measurement</v>
      </c>
      <c r="B183" t="s">
        <v>9873</v>
      </c>
      <c r="C183" t="s">
        <v>1746</v>
      </c>
      <c r="D183">
        <v>24</v>
      </c>
    </row>
    <row r="184" spans="1:4">
      <c r="A184" t="str">
        <f t="shared" si="2"/>
        <v>ASSET_asset_resolution</v>
      </c>
      <c r="B184" t="s">
        <v>9874</v>
      </c>
      <c r="C184" t="s">
        <v>1746</v>
      </c>
      <c r="D184">
        <v>25</v>
      </c>
    </row>
    <row r="185" spans="1:4">
      <c r="A185" t="str">
        <f t="shared" si="2"/>
        <v>ASSET_asset_width</v>
      </c>
      <c r="B185" t="s">
        <v>9875</v>
      </c>
      <c r="C185" t="s">
        <v>1746</v>
      </c>
      <c r="D185">
        <v>26</v>
      </c>
    </row>
    <row r="186" spans="1:4">
      <c r="A186" t="str">
        <f t="shared" si="2"/>
        <v>ASSET_available_indicator</v>
      </c>
      <c r="B186" t="s">
        <v>4311</v>
      </c>
      <c r="C186" t="s">
        <v>1746</v>
      </c>
      <c r="D186">
        <v>27</v>
      </c>
    </row>
    <row r="187" spans="1:4">
      <c r="A187" t="str">
        <f t="shared" si="2"/>
        <v>ASSET_bit_depth</v>
      </c>
      <c r="B187" t="s">
        <v>4343</v>
      </c>
      <c r="C187" t="s">
        <v>1746</v>
      </c>
      <c r="D187">
        <v>28</v>
      </c>
    </row>
    <row r="188" spans="1:4">
      <c r="A188" t="str">
        <f t="shared" si="2"/>
        <v>ASSET_category</v>
      </c>
      <c r="B188" t="s">
        <v>4000</v>
      </c>
      <c r="C188" t="s">
        <v>1746</v>
      </c>
      <c r="D188">
        <v>29</v>
      </c>
    </row>
    <row r="189" spans="1:4">
      <c r="A189" t="str">
        <f t="shared" si="2"/>
        <v>ASSET_category_desc</v>
      </c>
      <c r="B189" t="s">
        <v>4230</v>
      </c>
      <c r="C189" t="s">
        <v>1746</v>
      </c>
      <c r="D189">
        <v>30</v>
      </c>
    </row>
    <row r="190" spans="1:4">
      <c r="A190" t="str">
        <f t="shared" si="2"/>
        <v>ASSET_clean_explicit_indicator</v>
      </c>
      <c r="B190" t="s">
        <v>9876</v>
      </c>
      <c r="C190" t="s">
        <v>1746</v>
      </c>
      <c r="D190">
        <v>31</v>
      </c>
    </row>
    <row r="191" spans="1:4">
      <c r="A191" t="str">
        <f t="shared" si="2"/>
        <v>ASSET_color_mode</v>
      </c>
      <c r="B191" t="s">
        <v>4347</v>
      </c>
      <c r="C191" t="s">
        <v>1746</v>
      </c>
      <c r="D191">
        <v>32</v>
      </c>
    </row>
    <row r="192" spans="1:4">
      <c r="A192" t="str">
        <f t="shared" si="2"/>
        <v>ASSET_company_id_core</v>
      </c>
      <c r="B192" t="s">
        <v>9852</v>
      </c>
      <c r="C192" t="s">
        <v>1746</v>
      </c>
      <c r="D192">
        <v>33</v>
      </c>
    </row>
    <row r="193" spans="1:4">
      <c r="A193" t="str">
        <f t="shared" si="2"/>
        <v>ASSET_country_core_desc</v>
      </c>
      <c r="B193" t="s">
        <v>9877</v>
      </c>
      <c r="C193" t="s">
        <v>1746</v>
      </c>
      <c r="D193">
        <v>34</v>
      </c>
    </row>
    <row r="194" spans="1:4">
      <c r="A194" t="str">
        <f t="shared" si="2"/>
        <v>ASSET_disrc</v>
      </c>
      <c r="B194" t="s">
        <v>9115</v>
      </c>
      <c r="C194" t="s">
        <v>1746</v>
      </c>
      <c r="D194">
        <v>35</v>
      </c>
    </row>
    <row r="195" spans="1:4">
      <c r="A195" t="str">
        <f t="shared" ref="A195:A258" si="3">CONCATENATE(C195,"_",B195)</f>
        <v>ASSET_division_core_name</v>
      </c>
      <c r="B195" t="s">
        <v>9855</v>
      </c>
      <c r="C195" t="s">
        <v>1746</v>
      </c>
      <c r="D195">
        <v>36</v>
      </c>
    </row>
    <row r="196" spans="1:4">
      <c r="A196" t="str">
        <f t="shared" si="3"/>
        <v>ASSET_division_id_core</v>
      </c>
      <c r="B196" t="s">
        <v>9856</v>
      </c>
      <c r="C196" t="s">
        <v>1746</v>
      </c>
      <c r="D196">
        <v>37</v>
      </c>
    </row>
    <row r="197" spans="1:4">
      <c r="A197" t="str">
        <f t="shared" si="3"/>
        <v>ASSET_excerpt_start_time</v>
      </c>
      <c r="B197" t="s">
        <v>4305</v>
      </c>
      <c r="C197" t="s">
        <v>1746</v>
      </c>
      <c r="D197">
        <v>38</v>
      </c>
    </row>
    <row r="198" spans="1:4">
      <c r="A198" t="str">
        <f t="shared" si="3"/>
        <v>ASSET_format</v>
      </c>
      <c r="B198" t="s">
        <v>4235</v>
      </c>
      <c r="C198" t="s">
        <v>1746</v>
      </c>
      <c r="D198">
        <v>39</v>
      </c>
    </row>
    <row r="199" spans="1:4">
      <c r="A199" t="str">
        <f t="shared" si="3"/>
        <v>ASSET_ghost_indicator</v>
      </c>
      <c r="B199" t="s">
        <v>4049</v>
      </c>
      <c r="C199" t="s">
        <v>1746</v>
      </c>
      <c r="D199">
        <v>40</v>
      </c>
    </row>
    <row r="200" spans="1:4">
      <c r="A200" t="str">
        <f t="shared" si="3"/>
        <v>ASSET_height</v>
      </c>
      <c r="B200" t="s">
        <v>4359</v>
      </c>
      <c r="C200" t="s">
        <v>1746</v>
      </c>
      <c r="D200">
        <v>41</v>
      </c>
    </row>
    <row r="201" spans="1:4">
      <c r="A201" t="str">
        <f t="shared" si="3"/>
        <v>ASSET_isan</v>
      </c>
      <c r="B201" t="s">
        <v>4370</v>
      </c>
      <c r="C201" t="s">
        <v>1746</v>
      </c>
      <c r="D201">
        <v>42</v>
      </c>
    </row>
    <row r="202" spans="1:4">
      <c r="A202" t="str">
        <f t="shared" si="3"/>
        <v>ASSET_label_core_desc</v>
      </c>
      <c r="B202" t="s">
        <v>9878</v>
      </c>
      <c r="C202" t="s">
        <v>1746</v>
      </c>
      <c r="D202">
        <v>43</v>
      </c>
    </row>
    <row r="203" spans="1:4">
      <c r="A203" t="str">
        <f t="shared" si="3"/>
        <v>ASSET_label_id_core</v>
      </c>
      <c r="B203" t="s">
        <v>9858</v>
      </c>
      <c r="C203" t="s">
        <v>1746</v>
      </c>
      <c r="D203">
        <v>44</v>
      </c>
    </row>
    <row r="204" spans="1:4">
      <c r="A204" t="str">
        <f t="shared" si="3"/>
        <v>ASSET_link_version</v>
      </c>
      <c r="B204" t="s">
        <v>4297</v>
      </c>
      <c r="C204" t="s">
        <v>1746</v>
      </c>
      <c r="D204">
        <v>45</v>
      </c>
    </row>
    <row r="205" spans="1:4">
      <c r="A205" t="str">
        <f t="shared" si="3"/>
        <v>ASSET_measurement</v>
      </c>
      <c r="B205" t="s">
        <v>4355</v>
      </c>
      <c r="C205" t="s">
        <v>1746</v>
      </c>
      <c r="D205">
        <v>46</v>
      </c>
    </row>
    <row r="206" spans="1:4">
      <c r="A206" t="str">
        <f t="shared" si="3"/>
        <v>ASSET_mobile_cms_asset_reference</v>
      </c>
      <c r="B206" t="s">
        <v>9879</v>
      </c>
      <c r="C206" t="s">
        <v>1746</v>
      </c>
      <c r="D206">
        <v>47</v>
      </c>
    </row>
    <row r="207" spans="1:4">
      <c r="A207" t="str">
        <f t="shared" si="3"/>
        <v>ASSET_music_type</v>
      </c>
      <c r="B207" t="s">
        <v>2004</v>
      </c>
      <c r="C207" t="s">
        <v>1746</v>
      </c>
      <c r="D207">
        <v>48</v>
      </c>
    </row>
    <row r="208" spans="1:4">
      <c r="A208" t="str">
        <f t="shared" si="3"/>
        <v>ASSET_original_project_id</v>
      </c>
      <c r="B208" t="s">
        <v>3236</v>
      </c>
      <c r="C208" t="s">
        <v>1746</v>
      </c>
      <c r="D208">
        <v>49</v>
      </c>
    </row>
    <row r="209" spans="1:4">
      <c r="A209" t="str">
        <f t="shared" si="3"/>
        <v>ASSET_originating_company_id</v>
      </c>
      <c r="B209" t="s">
        <v>3092</v>
      </c>
      <c r="C209" t="s">
        <v>1746</v>
      </c>
      <c r="D209">
        <v>50</v>
      </c>
    </row>
    <row r="210" spans="1:4">
      <c r="A210" t="str">
        <f t="shared" si="3"/>
        <v>ASSET_originating_country_name</v>
      </c>
      <c r="B210" t="s">
        <v>3104</v>
      </c>
      <c r="C210" t="s">
        <v>1746</v>
      </c>
      <c r="D210">
        <v>51</v>
      </c>
    </row>
    <row r="211" spans="1:4">
      <c r="A211" t="str">
        <f t="shared" si="3"/>
        <v>ASSET_originating_division_id</v>
      </c>
      <c r="B211" t="s">
        <v>3096</v>
      </c>
      <c r="C211" t="s">
        <v>1746</v>
      </c>
      <c r="D211">
        <v>52</v>
      </c>
    </row>
    <row r="212" spans="1:4">
      <c r="A212" t="str">
        <f t="shared" si="3"/>
        <v>ASSET_originating_division_name</v>
      </c>
      <c r="B212" t="s">
        <v>2910</v>
      </c>
      <c r="C212" t="s">
        <v>1746</v>
      </c>
      <c r="D212">
        <v>53</v>
      </c>
    </row>
    <row r="213" spans="1:4">
      <c r="A213" t="str">
        <f t="shared" si="3"/>
        <v>ASSET_originating_label_id</v>
      </c>
      <c r="B213" t="s">
        <v>3100</v>
      </c>
      <c r="C213" t="s">
        <v>1746</v>
      </c>
      <c r="D213">
        <v>54</v>
      </c>
    </row>
    <row r="214" spans="1:4">
      <c r="A214" t="str">
        <f t="shared" si="3"/>
        <v>ASSET_originating_label_name</v>
      </c>
      <c r="B214" t="s">
        <v>2915</v>
      </c>
      <c r="C214" t="s">
        <v>1746</v>
      </c>
      <c r="D214">
        <v>55</v>
      </c>
    </row>
    <row r="215" spans="1:4">
      <c r="A215" t="str">
        <f t="shared" si="3"/>
        <v>ASSET_p_notice</v>
      </c>
      <c r="B215" t="s">
        <v>9842</v>
      </c>
      <c r="C215" t="s">
        <v>1746</v>
      </c>
      <c r="D215">
        <v>56</v>
      </c>
    </row>
    <row r="216" spans="1:4">
      <c r="A216" t="str">
        <f t="shared" si="3"/>
        <v>ASSET_p_notice_company_no</v>
      </c>
      <c r="B216" t="s">
        <v>9861</v>
      </c>
      <c r="C216" t="s">
        <v>1746</v>
      </c>
      <c r="D216">
        <v>57</v>
      </c>
    </row>
    <row r="217" spans="1:4">
      <c r="A217" t="str">
        <f t="shared" si="3"/>
        <v>ASSET_parent_isrc</v>
      </c>
      <c r="B217" t="s">
        <v>4196</v>
      </c>
      <c r="C217" t="s">
        <v>1746</v>
      </c>
      <c r="D217">
        <v>58</v>
      </c>
    </row>
    <row r="218" spans="1:4">
      <c r="A218" t="str">
        <f t="shared" si="3"/>
        <v>ASSET_parent_isrc_number</v>
      </c>
      <c r="B218" t="s">
        <v>9880</v>
      </c>
      <c r="C218" t="s">
        <v>1746</v>
      </c>
      <c r="D218">
        <v>59</v>
      </c>
    </row>
    <row r="219" spans="1:4">
      <c r="A219" t="str">
        <f t="shared" si="3"/>
        <v>ASSET_project_id</v>
      </c>
      <c r="B219" t="s">
        <v>9863</v>
      </c>
      <c r="C219" t="s">
        <v>1746</v>
      </c>
      <c r="D219">
        <v>60</v>
      </c>
    </row>
    <row r="220" spans="1:4">
      <c r="A220" t="str">
        <f t="shared" si="3"/>
        <v>ASSET_recording_time_nu</v>
      </c>
      <c r="B220" t="s">
        <v>9881</v>
      </c>
      <c r="C220" t="s">
        <v>1746</v>
      </c>
      <c r="D220">
        <v>61</v>
      </c>
    </row>
    <row r="221" spans="1:4">
      <c r="A221" t="str">
        <f t="shared" si="3"/>
        <v>ASSET_resolution</v>
      </c>
      <c r="B221" t="s">
        <v>4351</v>
      </c>
      <c r="C221" t="s">
        <v>1746</v>
      </c>
      <c r="D221">
        <v>62</v>
      </c>
    </row>
    <row r="222" spans="1:4">
      <c r="A222" t="str">
        <f t="shared" si="3"/>
        <v>ASSET_resource_id</v>
      </c>
      <c r="B222" t="s">
        <v>4121</v>
      </c>
      <c r="C222" t="s">
        <v>1746</v>
      </c>
      <c r="D222">
        <v>63</v>
      </c>
    </row>
    <row r="223" spans="1:4">
      <c r="A223" t="str">
        <f t="shared" si="3"/>
        <v>ASSET_sample_credits</v>
      </c>
      <c r="B223" t="s">
        <v>4315</v>
      </c>
      <c r="C223" t="s">
        <v>1746</v>
      </c>
      <c r="D223">
        <v>64</v>
      </c>
    </row>
    <row r="224" spans="1:4">
      <c r="A224" t="str">
        <f t="shared" si="3"/>
        <v>ASSET_sampling_frequency</v>
      </c>
      <c r="B224" t="s">
        <v>4339</v>
      </c>
      <c r="C224" t="s">
        <v>1746</v>
      </c>
      <c r="D224">
        <v>65</v>
      </c>
    </row>
    <row r="225" spans="1:4">
      <c r="A225" t="str">
        <f t="shared" si="3"/>
        <v>ASSET_sequence_no</v>
      </c>
      <c r="B225" t="s">
        <v>1851</v>
      </c>
      <c r="C225" t="s">
        <v>1746</v>
      </c>
      <c r="D225">
        <v>66</v>
      </c>
    </row>
    <row r="226" spans="1:4">
      <c r="A226" t="str">
        <f t="shared" si="3"/>
        <v>ASSET_session_live_studio_desc</v>
      </c>
      <c r="B226" t="s">
        <v>9882</v>
      </c>
      <c r="C226" t="s">
        <v>1746</v>
      </c>
      <c r="D226">
        <v>67</v>
      </c>
    </row>
    <row r="227" spans="1:4">
      <c r="A227" t="str">
        <f t="shared" si="3"/>
        <v>ASSET_session_location_desc</v>
      </c>
      <c r="B227" t="s">
        <v>4323</v>
      </c>
      <c r="C227" t="s">
        <v>1746</v>
      </c>
      <c r="D227">
        <v>68</v>
      </c>
    </row>
    <row r="228" spans="1:4">
      <c r="A228" t="str">
        <f t="shared" si="3"/>
        <v>ASSET_session_name</v>
      </c>
      <c r="B228" t="s">
        <v>4319</v>
      </c>
      <c r="C228" t="s">
        <v>1746</v>
      </c>
      <c r="D228">
        <v>69</v>
      </c>
    </row>
    <row r="229" spans="1:4">
      <c r="A229" t="str">
        <f t="shared" si="3"/>
        <v>ASSET_session_performance_type_desc</v>
      </c>
      <c r="B229" t="s">
        <v>4327</v>
      </c>
      <c r="C229" t="s">
        <v>1746</v>
      </c>
      <c r="D229">
        <v>70</v>
      </c>
    </row>
    <row r="230" spans="1:4">
      <c r="A230" t="str">
        <f t="shared" si="3"/>
        <v>ASSET_session_setting_desc</v>
      </c>
      <c r="B230" t="s">
        <v>2355</v>
      </c>
      <c r="C230" t="s">
        <v>1746</v>
      </c>
      <c r="D230">
        <v>71</v>
      </c>
    </row>
    <row r="231" spans="1:4">
      <c r="A231" t="str">
        <f t="shared" si="3"/>
        <v>ASSET_session_vocal_desc</v>
      </c>
      <c r="B231" t="s">
        <v>9883</v>
      </c>
      <c r="C231" t="s">
        <v>1746</v>
      </c>
      <c r="D231">
        <v>72</v>
      </c>
    </row>
    <row r="232" spans="1:4">
      <c r="A232" t="str">
        <f t="shared" si="3"/>
        <v>ASSET_technical_format_desc</v>
      </c>
      <c r="B232" t="s">
        <v>4331</v>
      </c>
      <c r="C232" t="s">
        <v>1746</v>
      </c>
      <c r="D232">
        <v>73</v>
      </c>
    </row>
    <row r="233" spans="1:4">
      <c r="A233" t="str">
        <f t="shared" si="3"/>
        <v>ASSET_title</v>
      </c>
      <c r="B233" t="s">
        <v>1698</v>
      </c>
      <c r="C233" t="s">
        <v>1746</v>
      </c>
      <c r="D233">
        <v>74</v>
      </c>
    </row>
    <row r="234" spans="1:4">
      <c r="A234" t="str">
        <f t="shared" si="3"/>
        <v>ASSET_title_extension</v>
      </c>
      <c r="B234" t="s">
        <v>4448</v>
      </c>
      <c r="C234" t="s">
        <v>1746</v>
      </c>
      <c r="D234">
        <v>75</v>
      </c>
    </row>
    <row r="235" spans="1:4">
      <c r="A235" t="str">
        <f t="shared" si="3"/>
        <v>ASSET_title_extension_override</v>
      </c>
      <c r="B235" t="s">
        <v>4273</v>
      </c>
      <c r="C235" t="s">
        <v>1746</v>
      </c>
      <c r="D235">
        <v>76</v>
      </c>
    </row>
    <row r="236" spans="1:4">
      <c r="A236" t="str">
        <f t="shared" si="3"/>
        <v>ASSET_track_artist_override</v>
      </c>
      <c r="B236" t="s">
        <v>4260</v>
      </c>
      <c r="C236" t="s">
        <v>1746</v>
      </c>
      <c r="D236">
        <v>77</v>
      </c>
    </row>
    <row r="237" spans="1:4">
      <c r="A237" t="str">
        <f t="shared" si="3"/>
        <v>ASSET_track_available_indicator</v>
      </c>
      <c r="B237" t="s">
        <v>4053</v>
      </c>
      <c r="C237" t="s">
        <v>1746</v>
      </c>
      <c r="D237">
        <v>78</v>
      </c>
    </row>
    <row r="238" spans="1:4">
      <c r="A238" t="str">
        <f t="shared" si="3"/>
        <v>ASSET_track_group_id</v>
      </c>
      <c r="B238" t="s">
        <v>4025</v>
      </c>
      <c r="C238" t="s">
        <v>1746</v>
      </c>
      <c r="D238">
        <v>79</v>
      </c>
    </row>
    <row r="239" spans="1:4">
      <c r="A239" t="str">
        <f t="shared" si="3"/>
        <v>ASSET_track_group_sequence_no</v>
      </c>
      <c r="B239" t="s">
        <v>3121</v>
      </c>
      <c r="C239" t="s">
        <v>1746</v>
      </c>
      <c r="D239">
        <v>80</v>
      </c>
    </row>
    <row r="240" spans="1:4">
      <c r="A240" t="str">
        <f t="shared" si="3"/>
        <v>ASSET_GROUP_company_name</v>
      </c>
      <c r="B240" t="s">
        <v>2887</v>
      </c>
      <c r="C240" t="s">
        <v>3291</v>
      </c>
      <c r="D240">
        <v>81</v>
      </c>
    </row>
    <row r="241" spans="1:4">
      <c r="A241" t="str">
        <f t="shared" si="3"/>
        <v>ASSET_GROUP_formatted_pc_notice</v>
      </c>
      <c r="B241" t="s">
        <v>1841</v>
      </c>
      <c r="C241" t="s">
        <v>3291</v>
      </c>
      <c r="D241">
        <v>82</v>
      </c>
    </row>
    <row r="242" spans="1:4">
      <c r="A242" t="str">
        <f t="shared" si="3"/>
        <v>ASSET_GROUP_group_id</v>
      </c>
      <c r="B242" t="s">
        <v>2215</v>
      </c>
      <c r="C242" t="s">
        <v>3291</v>
      </c>
      <c r="D242">
        <v>83</v>
      </c>
    </row>
    <row r="243" spans="1:4">
      <c r="A243" t="str">
        <f t="shared" si="3"/>
        <v>ASSET_GROUP_group_type_desc</v>
      </c>
      <c r="B243" t="s">
        <v>3320</v>
      </c>
      <c r="C243" t="s">
        <v>3291</v>
      </c>
      <c r="D243">
        <v>84</v>
      </c>
    </row>
    <row r="244" spans="1:4">
      <c r="A244" t="str">
        <f t="shared" si="3"/>
        <v>ASSET_GROUP_pc_notice</v>
      </c>
      <c r="B244" t="s">
        <v>9884</v>
      </c>
      <c r="C244" t="s">
        <v>3291</v>
      </c>
      <c r="D244">
        <v>85</v>
      </c>
    </row>
    <row r="245" spans="1:4">
      <c r="A245" t="str">
        <f t="shared" si="3"/>
        <v>ASSET_GROUP_pc_notice_extension</v>
      </c>
      <c r="B245" t="s">
        <v>3326</v>
      </c>
      <c r="C245" t="s">
        <v>3291</v>
      </c>
      <c r="D245">
        <v>86</v>
      </c>
    </row>
    <row r="246" spans="1:4">
      <c r="A246" t="str">
        <f t="shared" si="3"/>
        <v>ASSET_GROUP_version_title</v>
      </c>
      <c r="B246" t="s">
        <v>1943</v>
      </c>
      <c r="C246" t="s">
        <v>3291</v>
      </c>
      <c r="D246">
        <v>87</v>
      </c>
    </row>
    <row r="247" spans="1:4">
      <c r="A247" t="str">
        <f t="shared" si="3"/>
        <v>ASSET_GROUP_work_id</v>
      </c>
      <c r="B247" t="s">
        <v>1682</v>
      </c>
      <c r="C247" t="s">
        <v>3291</v>
      </c>
      <c r="D247">
        <v>88</v>
      </c>
    </row>
    <row r="248" spans="1:4">
      <c r="A248" t="str">
        <f t="shared" si="3"/>
        <v>ASSET_GROUP_work_title</v>
      </c>
      <c r="B248" t="s">
        <v>1692</v>
      </c>
      <c r="C248" t="s">
        <v>3291</v>
      </c>
      <c r="D248">
        <v>89</v>
      </c>
    </row>
    <row r="249" spans="1:4">
      <c r="A249" t="str">
        <f t="shared" si="3"/>
        <v>ASSET_WORK_part_sequence_no</v>
      </c>
      <c r="B249" t="s">
        <v>9885</v>
      </c>
      <c r="C249" t="s">
        <v>4579</v>
      </c>
      <c r="D249">
        <v>90</v>
      </c>
    </row>
    <row r="250" spans="1:4">
      <c r="A250" t="str">
        <f t="shared" si="3"/>
        <v>COMPONENT_componentTermsOfUse</v>
      </c>
      <c r="B250" t="s">
        <v>4045</v>
      </c>
      <c r="C250" t="s">
        <v>2249</v>
      </c>
      <c r="D250">
        <v>91</v>
      </c>
    </row>
    <row r="251" spans="1:4">
      <c r="A251" t="str">
        <f t="shared" si="3"/>
        <v>COMPONENT_extra_track</v>
      </c>
      <c r="B251" t="s">
        <v>9886</v>
      </c>
      <c r="C251" t="s">
        <v>2249</v>
      </c>
      <c r="D251">
        <v>92</v>
      </c>
    </row>
    <row r="252" spans="1:4">
      <c r="A252" t="str">
        <f t="shared" si="3"/>
        <v>COMPONENT_ghost_indicator</v>
      </c>
      <c r="B252" t="s">
        <v>4049</v>
      </c>
      <c r="C252" t="s">
        <v>2249</v>
      </c>
      <c r="D252">
        <v>93</v>
      </c>
    </row>
    <row r="253" spans="1:4">
      <c r="A253" t="str">
        <f t="shared" si="3"/>
        <v>COMPONENT_track_group_sequence_no</v>
      </c>
      <c r="B253" t="s">
        <v>3121</v>
      </c>
      <c r="C253" t="s">
        <v>2249</v>
      </c>
      <c r="D253">
        <v>94</v>
      </c>
    </row>
    <row r="254" spans="1:4">
      <c r="A254" t="str">
        <f t="shared" si="3"/>
        <v>COMPONENT_track_available_indicator</v>
      </c>
      <c r="B254" t="s">
        <v>4053</v>
      </c>
      <c r="C254" t="s">
        <v>2249</v>
      </c>
      <c r="D254">
        <v>95</v>
      </c>
    </row>
    <row r="255" spans="1:4">
      <c r="A255" t="str">
        <f t="shared" si="3"/>
        <v>COMPONENT_track_group_id</v>
      </c>
      <c r="B255" t="s">
        <v>4025</v>
      </c>
      <c r="C255" t="s">
        <v>2249</v>
      </c>
      <c r="D255">
        <v>96</v>
      </c>
    </row>
    <row r="256" spans="1:4">
      <c r="A256" t="str">
        <f t="shared" si="3"/>
        <v>COMPONENT_sequence_no</v>
      </c>
      <c r="B256" t="s">
        <v>1851</v>
      </c>
      <c r="C256" t="s">
        <v>2249</v>
      </c>
      <c r="D256">
        <v>97</v>
      </c>
    </row>
    <row r="257" spans="1:4">
      <c r="A257" t="str">
        <f t="shared" si="3"/>
        <v>INDEX_GROUP_description</v>
      </c>
      <c r="B257" t="s">
        <v>4073</v>
      </c>
      <c r="C257" t="s">
        <v>4056</v>
      </c>
      <c r="D257">
        <v>98</v>
      </c>
    </row>
    <row r="258" spans="1:4">
      <c r="A258" t="str">
        <f t="shared" si="3"/>
        <v>LOCAL_ASSET_account_id</v>
      </c>
      <c r="B258" t="s">
        <v>2803</v>
      </c>
      <c r="C258" t="s">
        <v>1725</v>
      </c>
      <c r="D258">
        <v>99</v>
      </c>
    </row>
    <row r="259" spans="1:4">
      <c r="A259" t="str">
        <f t="shared" ref="A259:A322" si="4">CONCATENATE(C259,"_",B259)</f>
        <v>LOCAL_ASSET_artist_override</v>
      </c>
      <c r="B259" t="s">
        <v>1749</v>
      </c>
      <c r="C259" t="s">
        <v>1725</v>
      </c>
      <c r="D259">
        <v>100</v>
      </c>
    </row>
    <row r="260" spans="1:4">
      <c r="A260" t="str">
        <f t="shared" si="4"/>
        <v>LOCAL_ASSET_aspect_ratio</v>
      </c>
      <c r="B260" t="s">
        <v>2483</v>
      </c>
      <c r="C260" t="s">
        <v>1725</v>
      </c>
      <c r="D260">
        <v>101</v>
      </c>
    </row>
    <row r="261" spans="1:4">
      <c r="A261" t="str">
        <f t="shared" si="4"/>
        <v>LOCAL_ASSET_asset_description</v>
      </c>
      <c r="B261" t="s">
        <v>9887</v>
      </c>
      <c r="C261" t="s">
        <v>1725</v>
      </c>
      <c r="D261">
        <v>102</v>
      </c>
    </row>
    <row r="262" spans="1:4">
      <c r="A262" t="str">
        <f t="shared" si="4"/>
        <v>LOCAL_ASSET_company_id</v>
      </c>
      <c r="B262" t="s">
        <v>3503</v>
      </c>
      <c r="C262" t="s">
        <v>1725</v>
      </c>
      <c r="D262">
        <v>103</v>
      </c>
    </row>
    <row r="263" spans="1:4">
      <c r="A263" t="str">
        <f t="shared" si="4"/>
        <v>LOCAL_ASSET_company_id_local</v>
      </c>
      <c r="B263" t="s">
        <v>9834</v>
      </c>
      <c r="C263" t="s">
        <v>1725</v>
      </c>
      <c r="D263">
        <v>104</v>
      </c>
    </row>
    <row r="264" spans="1:4">
      <c r="A264" t="str">
        <f t="shared" si="4"/>
        <v>LOCAL_ASSET_company_name</v>
      </c>
      <c r="B264" t="s">
        <v>2887</v>
      </c>
      <c r="C264" t="s">
        <v>1725</v>
      </c>
      <c r="D264">
        <v>105</v>
      </c>
    </row>
    <row r="265" spans="1:4">
      <c r="A265" t="str">
        <f t="shared" si="4"/>
        <v>LOCAL_ASSET_country_local_name</v>
      </c>
      <c r="B265" t="s">
        <v>9835</v>
      </c>
      <c r="C265" t="s">
        <v>1725</v>
      </c>
      <c r="D265">
        <v>106</v>
      </c>
    </row>
    <row r="266" spans="1:4">
      <c r="A266" t="str">
        <f t="shared" si="4"/>
        <v>LOCAL_ASSET_country_name</v>
      </c>
      <c r="B266" t="s">
        <v>3500</v>
      </c>
      <c r="C266" t="s">
        <v>1725</v>
      </c>
      <c r="D266">
        <v>107</v>
      </c>
    </row>
    <row r="267" spans="1:4">
      <c r="A267" t="str">
        <f t="shared" si="4"/>
        <v>LOCAL_ASSET_description</v>
      </c>
      <c r="B267" t="s">
        <v>4073</v>
      </c>
      <c r="C267" t="s">
        <v>1725</v>
      </c>
      <c r="D267">
        <v>108</v>
      </c>
    </row>
    <row r="268" spans="1:4">
      <c r="A268" t="str">
        <f t="shared" si="4"/>
        <v>LOCAL_ASSET_division_id</v>
      </c>
      <c r="B268" t="s">
        <v>3506</v>
      </c>
      <c r="C268" t="s">
        <v>1725</v>
      </c>
      <c r="D268">
        <v>109</v>
      </c>
    </row>
    <row r="269" spans="1:4">
      <c r="A269" t="str">
        <f t="shared" si="4"/>
        <v>LOCAL_ASSET_division_name</v>
      </c>
      <c r="B269" t="s">
        <v>3491</v>
      </c>
      <c r="C269" t="s">
        <v>1725</v>
      </c>
      <c r="D269">
        <v>110</v>
      </c>
    </row>
    <row r="270" spans="1:4">
      <c r="A270" t="str">
        <f t="shared" si="4"/>
        <v>LOCAL_ASSET_dq_status</v>
      </c>
      <c r="B270" t="s">
        <v>3560</v>
      </c>
      <c r="C270" t="s">
        <v>1725</v>
      </c>
      <c r="D270">
        <v>111</v>
      </c>
    </row>
    <row r="271" spans="1:4">
      <c r="A271" t="str">
        <f t="shared" si="4"/>
        <v>LOCAL_ASSET_dq_status_desc</v>
      </c>
      <c r="B271" t="s">
        <v>3564</v>
      </c>
      <c r="C271" t="s">
        <v>1725</v>
      </c>
      <c r="D271">
        <v>112</v>
      </c>
    </row>
    <row r="272" spans="1:4">
      <c r="A272" t="str">
        <f t="shared" si="4"/>
        <v>LOCAL_ASSET_dq_status_local</v>
      </c>
      <c r="B272" t="s">
        <v>9838</v>
      </c>
      <c r="C272" t="s">
        <v>1725</v>
      </c>
      <c r="D272">
        <v>113</v>
      </c>
    </row>
    <row r="273" spans="1:4">
      <c r="A273" t="str">
        <f t="shared" si="4"/>
        <v>LOCAL_ASSET_dq_status_local_desc</v>
      </c>
      <c r="B273" t="s">
        <v>9839</v>
      </c>
      <c r="C273" t="s">
        <v>1725</v>
      </c>
      <c r="D273">
        <v>114</v>
      </c>
    </row>
    <row r="274" spans="1:4">
      <c r="A274" t="str">
        <f t="shared" si="4"/>
        <v>LOCAL_ASSET_e_marketing_tag</v>
      </c>
      <c r="B274" t="s">
        <v>1863</v>
      </c>
      <c r="C274" t="s">
        <v>1725</v>
      </c>
      <c r="D274">
        <v>115</v>
      </c>
    </row>
    <row r="275" spans="1:4">
      <c r="A275" t="str">
        <f t="shared" si="4"/>
        <v>LOCAL_ASSET_e_owning_label</v>
      </c>
      <c r="B275" t="s">
        <v>2305</v>
      </c>
      <c r="C275" t="s">
        <v>1725</v>
      </c>
      <c r="D275">
        <v>116</v>
      </c>
    </row>
    <row r="276" spans="1:4">
      <c r="A276" t="str">
        <f t="shared" si="4"/>
        <v>LOCAL_ASSET_e_release_label</v>
      </c>
      <c r="B276" t="s">
        <v>1831</v>
      </c>
      <c r="C276" t="s">
        <v>1725</v>
      </c>
      <c r="D276">
        <v>117</v>
      </c>
    </row>
    <row r="277" spans="1:4">
      <c r="A277" t="str">
        <f t="shared" si="4"/>
        <v>LOCAL_ASSET_formatted_pc_notice</v>
      </c>
      <c r="B277" t="s">
        <v>1841</v>
      </c>
      <c r="C277" t="s">
        <v>1725</v>
      </c>
      <c r="D277">
        <v>118</v>
      </c>
    </row>
    <row r="278" spans="1:4">
      <c r="A278" t="str">
        <f t="shared" si="4"/>
        <v>LOCAL_ASSET_genre</v>
      </c>
      <c r="B278" t="s">
        <v>1871</v>
      </c>
      <c r="C278" t="s">
        <v>1725</v>
      </c>
      <c r="D278">
        <v>119</v>
      </c>
    </row>
    <row r="279" spans="1:4">
      <c r="A279" t="str">
        <f t="shared" si="4"/>
        <v>LOCAL_ASSET_genre_desc</v>
      </c>
      <c r="B279" t="s">
        <v>2010</v>
      </c>
      <c r="C279" t="s">
        <v>1725</v>
      </c>
      <c r="D279">
        <v>120</v>
      </c>
    </row>
    <row r="280" spans="1:4">
      <c r="A280" t="str">
        <f t="shared" si="4"/>
        <v>LOCAL_ASSET_isrc_type_desc</v>
      </c>
      <c r="B280" t="s">
        <v>9888</v>
      </c>
      <c r="C280" t="s">
        <v>1725</v>
      </c>
      <c r="D280">
        <v>121</v>
      </c>
    </row>
    <row r="281" spans="1:4">
      <c r="A281" t="str">
        <f t="shared" si="4"/>
        <v>LOCAL_ASSET_label_id</v>
      </c>
      <c r="B281" t="s">
        <v>3511</v>
      </c>
      <c r="C281" t="s">
        <v>1725</v>
      </c>
      <c r="D281">
        <v>122</v>
      </c>
    </row>
    <row r="282" spans="1:4">
      <c r="A282" t="str">
        <f t="shared" si="4"/>
        <v>LOCAL_ASSET_label_name</v>
      </c>
      <c r="B282" t="s">
        <v>2299</v>
      </c>
      <c r="C282" t="s">
        <v>1725</v>
      </c>
      <c r="D282">
        <v>123</v>
      </c>
    </row>
    <row r="283" spans="1:4">
      <c r="A283" t="str">
        <f t="shared" si="4"/>
        <v>LOCAL_ASSET_movie_rating</v>
      </c>
      <c r="B283" t="s">
        <v>2489</v>
      </c>
      <c r="C283" t="s">
        <v>1725</v>
      </c>
      <c r="D283">
        <v>124</v>
      </c>
    </row>
    <row r="284" spans="1:4">
      <c r="A284" t="str">
        <f t="shared" si="4"/>
        <v>LOCAL_ASSET_originating_company_id</v>
      </c>
      <c r="B284" t="s">
        <v>3092</v>
      </c>
      <c r="C284" t="s">
        <v>1725</v>
      </c>
      <c r="D284">
        <v>125</v>
      </c>
    </row>
    <row r="285" spans="1:4">
      <c r="A285" t="str">
        <f t="shared" si="4"/>
        <v>LOCAL_ASSET_originating_country_name</v>
      </c>
      <c r="B285" t="s">
        <v>3104</v>
      </c>
      <c r="C285" t="s">
        <v>1725</v>
      </c>
      <c r="D285">
        <v>126</v>
      </c>
    </row>
    <row r="286" spans="1:4">
      <c r="A286" t="str">
        <f t="shared" si="4"/>
        <v>LOCAL_ASSET_originating_division_id</v>
      </c>
      <c r="B286" t="s">
        <v>3096</v>
      </c>
      <c r="C286" t="s">
        <v>1725</v>
      </c>
      <c r="D286">
        <v>127</v>
      </c>
    </row>
    <row r="287" spans="1:4">
      <c r="A287" t="str">
        <f t="shared" si="4"/>
        <v>LOCAL_ASSET_originating_division_name</v>
      </c>
      <c r="B287" t="s">
        <v>2910</v>
      </c>
      <c r="C287" t="s">
        <v>1725</v>
      </c>
      <c r="D287">
        <v>128</v>
      </c>
    </row>
    <row r="288" spans="1:4">
      <c r="A288" t="str">
        <f t="shared" si="4"/>
        <v>LOCAL_ASSET_originating_label_id</v>
      </c>
      <c r="B288" t="s">
        <v>3100</v>
      </c>
      <c r="C288" t="s">
        <v>1725</v>
      </c>
      <c r="D288">
        <v>129</v>
      </c>
    </row>
    <row r="289" spans="1:4">
      <c r="A289" t="str">
        <f t="shared" si="4"/>
        <v>LOCAL_ASSET_originating_label_name</v>
      </c>
      <c r="B289" t="s">
        <v>2915</v>
      </c>
      <c r="C289" t="s">
        <v>1725</v>
      </c>
      <c r="D289">
        <v>130</v>
      </c>
    </row>
    <row r="290" spans="1:4">
      <c r="A290" t="str">
        <f t="shared" si="4"/>
        <v>LOCAL_ASSET_override_preview_start_time</v>
      </c>
      <c r="B290" t="s">
        <v>4546</v>
      </c>
      <c r="C290" t="s">
        <v>1725</v>
      </c>
      <c r="D290">
        <v>131</v>
      </c>
    </row>
    <row r="291" spans="1:4">
      <c r="A291" t="str">
        <f t="shared" si="4"/>
        <v>LOCAL_ASSET_override_preview_start_time_fraction</v>
      </c>
      <c r="B291" t="s">
        <v>9889</v>
      </c>
      <c r="C291" t="s">
        <v>1725</v>
      </c>
      <c r="D291">
        <v>132</v>
      </c>
    </row>
    <row r="292" spans="1:4">
      <c r="A292" t="str">
        <f t="shared" si="4"/>
        <v>LOCAL_ASSET_owner_name</v>
      </c>
      <c r="B292" t="s">
        <v>9890</v>
      </c>
      <c r="C292" t="s">
        <v>1725</v>
      </c>
      <c r="D292">
        <v>133</v>
      </c>
    </row>
    <row r="293" spans="1:4">
      <c r="A293" t="str">
        <f t="shared" si="4"/>
        <v>LOCAL_ASSET_ownership_type</v>
      </c>
      <c r="B293" t="s">
        <v>9891</v>
      </c>
      <c r="C293" t="s">
        <v>1725</v>
      </c>
      <c r="D293">
        <v>134</v>
      </c>
    </row>
    <row r="294" spans="1:4">
      <c r="A294" t="str">
        <f t="shared" si="4"/>
        <v>LOCAL_ASSET_ownership_type_desc</v>
      </c>
      <c r="B294" t="s">
        <v>9892</v>
      </c>
      <c r="C294" t="s">
        <v>1725</v>
      </c>
      <c r="D294">
        <v>135</v>
      </c>
    </row>
    <row r="295" spans="1:4">
      <c r="A295" t="str">
        <f t="shared" si="4"/>
        <v>LOCAL_ASSET_pc_notice_extension</v>
      </c>
      <c r="B295" t="s">
        <v>3326</v>
      </c>
      <c r="C295" t="s">
        <v>1725</v>
      </c>
      <c r="D295">
        <v>136</v>
      </c>
    </row>
    <row r="296" spans="1:4">
      <c r="A296" t="str">
        <f t="shared" si="4"/>
        <v>LOCAL_ASSET_preview_start_time</v>
      </c>
      <c r="B296" t="s">
        <v>4542</v>
      </c>
      <c r="C296" t="s">
        <v>1725</v>
      </c>
      <c r="D296">
        <v>137</v>
      </c>
    </row>
    <row r="297" spans="1:4">
      <c r="A297" t="str">
        <f t="shared" si="4"/>
        <v>LOCAL_ASSET_preview_start_time_fraction</v>
      </c>
      <c r="B297" t="s">
        <v>4551</v>
      </c>
      <c r="C297" t="s">
        <v>1725</v>
      </c>
      <c r="D297">
        <v>138</v>
      </c>
    </row>
    <row r="298" spans="1:4">
      <c r="A298" t="str">
        <f t="shared" si="4"/>
        <v>LOCAL_ASSET_preview_stop_time</v>
      </c>
      <c r="B298" t="s">
        <v>4555</v>
      </c>
      <c r="C298" t="s">
        <v>1725</v>
      </c>
      <c r="D298">
        <v>139</v>
      </c>
    </row>
    <row r="299" spans="1:4">
      <c r="A299" t="str">
        <f t="shared" si="4"/>
        <v>LOCAL_ASSET_preview_stop_time_fraction</v>
      </c>
      <c r="B299" t="s">
        <v>4559</v>
      </c>
      <c r="C299" t="s">
        <v>1725</v>
      </c>
      <c r="D299">
        <v>140</v>
      </c>
    </row>
    <row r="300" spans="1:4">
      <c r="A300" t="str">
        <f t="shared" si="4"/>
        <v>LOCAL_ASSET_rating_reason</v>
      </c>
      <c r="B300" t="s">
        <v>2498</v>
      </c>
      <c r="C300" t="s">
        <v>1725</v>
      </c>
      <c r="D300">
        <v>141</v>
      </c>
    </row>
    <row r="301" spans="1:4">
      <c r="A301" t="str">
        <f t="shared" si="4"/>
        <v>LOCAL_ASSET_resource_company_link_id</v>
      </c>
      <c r="B301" t="s">
        <v>4399</v>
      </c>
      <c r="C301" t="s">
        <v>1725</v>
      </c>
      <c r="D301">
        <v>142</v>
      </c>
    </row>
    <row r="302" spans="1:4">
      <c r="A302" t="str">
        <f t="shared" si="4"/>
        <v>LOCAL_ASSET_resource_local_id</v>
      </c>
      <c r="B302" t="s">
        <v>4402</v>
      </c>
      <c r="C302" t="s">
        <v>1725</v>
      </c>
      <c r="D302">
        <v>143</v>
      </c>
    </row>
    <row r="303" spans="1:4">
      <c r="A303" t="str">
        <f t="shared" si="4"/>
        <v>LOCAL_ASSET_resource_release_grid</v>
      </c>
      <c r="B303" t="s">
        <v>9893</v>
      </c>
      <c r="C303" t="s">
        <v>1725</v>
      </c>
      <c r="D303">
        <v>144</v>
      </c>
    </row>
    <row r="304" spans="1:4">
      <c r="A304" t="str">
        <f t="shared" si="4"/>
        <v>LOCAL_ASSET_resource_release_release_id</v>
      </c>
      <c r="B304" t="s">
        <v>9894</v>
      </c>
      <c r="C304" t="s">
        <v>1725</v>
      </c>
      <c r="D304">
        <v>145</v>
      </c>
    </row>
    <row r="305" spans="1:4">
      <c r="A305" t="str">
        <f t="shared" si="4"/>
        <v>LOCAL_ASSET_resource_release_resource_company_link_id</v>
      </c>
      <c r="B305" t="s">
        <v>9895</v>
      </c>
      <c r="C305" t="s">
        <v>1725</v>
      </c>
      <c r="D305">
        <v>146</v>
      </c>
    </row>
    <row r="306" spans="1:4">
      <c r="A306" t="str">
        <f t="shared" si="4"/>
        <v>LOCAL_ASSET_resource_release_upc</v>
      </c>
      <c r="B306" t="s">
        <v>9896</v>
      </c>
      <c r="C306" t="s">
        <v>1725</v>
      </c>
      <c r="D306">
        <v>147</v>
      </c>
    </row>
    <row r="307" spans="1:4">
      <c r="A307" t="str">
        <f t="shared" si="4"/>
        <v>LOCAL_ASSET_resource_resource_isrc</v>
      </c>
      <c r="B307" t="s">
        <v>9897</v>
      </c>
      <c r="C307" t="s">
        <v>1725</v>
      </c>
      <c r="D307">
        <v>148</v>
      </c>
    </row>
    <row r="308" spans="1:4">
      <c r="A308" t="str">
        <f t="shared" si="4"/>
        <v>LOCAL_ASSET_resource_resource_resource_company_link_id</v>
      </c>
      <c r="B308" t="s">
        <v>9898</v>
      </c>
      <c r="C308" t="s">
        <v>1725</v>
      </c>
      <c r="D308">
        <v>149</v>
      </c>
    </row>
    <row r="309" spans="1:4">
      <c r="A309" t="str">
        <f t="shared" si="4"/>
        <v>LOCAL_ASSET_resource_resource_resource_id</v>
      </c>
      <c r="B309" t="s">
        <v>9899</v>
      </c>
      <c r="C309" t="s">
        <v>1725</v>
      </c>
      <c r="D309">
        <v>150</v>
      </c>
    </row>
    <row r="310" spans="1:4">
      <c r="A310" t="str">
        <f t="shared" si="4"/>
        <v>LOCAL_ASSET_rights_owner_desc</v>
      </c>
      <c r="B310" t="s">
        <v>4482</v>
      </c>
      <c r="C310" t="s">
        <v>1725</v>
      </c>
      <c r="D310">
        <v>151</v>
      </c>
    </row>
    <row r="311" spans="1:4">
      <c r="A311" t="str">
        <f t="shared" si="4"/>
        <v>LOCAL_ASSET_rights_type</v>
      </c>
      <c r="B311" t="s">
        <v>2321</v>
      </c>
      <c r="C311" t="s">
        <v>1725</v>
      </c>
      <c r="D311">
        <v>152</v>
      </c>
    </row>
    <row r="312" spans="1:4">
      <c r="A312" t="str">
        <f t="shared" si="4"/>
        <v>LOCAL_ASSET_rights_type_desc</v>
      </c>
      <c r="B312" t="s">
        <v>4488</v>
      </c>
      <c r="C312" t="s">
        <v>1725</v>
      </c>
      <c r="D312">
        <v>153</v>
      </c>
    </row>
    <row r="313" spans="1:4">
      <c r="A313" t="str">
        <f t="shared" si="4"/>
        <v>LOCAL_ASSET_target_isrc_number</v>
      </c>
      <c r="B313" t="s">
        <v>9900</v>
      </c>
      <c r="C313" t="s">
        <v>1725</v>
      </c>
      <c r="D313">
        <v>154</v>
      </c>
    </row>
    <row r="314" spans="1:4">
      <c r="A314" t="str">
        <f t="shared" si="4"/>
        <v>LOCAL_ASSET_target_unique_product_id</v>
      </c>
      <c r="B314" t="s">
        <v>9829</v>
      </c>
      <c r="C314" t="s">
        <v>1725</v>
      </c>
      <c r="D314">
        <v>155</v>
      </c>
    </row>
    <row r="315" spans="1:4">
      <c r="A315" t="str">
        <f t="shared" si="4"/>
        <v>LOCAL_ASSET_target_unique_recording_id</v>
      </c>
      <c r="B315" t="s">
        <v>9901</v>
      </c>
      <c r="C315" t="s">
        <v>1725</v>
      </c>
      <c r="D315">
        <v>156</v>
      </c>
    </row>
    <row r="316" spans="1:4">
      <c r="A316" t="str">
        <f t="shared" si="4"/>
        <v>LOCAL_ASSET_target_upc_no</v>
      </c>
      <c r="B316" t="s">
        <v>9830</v>
      </c>
      <c r="C316" t="s">
        <v>1725</v>
      </c>
      <c r="D316">
        <v>157</v>
      </c>
    </row>
    <row r="317" spans="1:4">
      <c r="A317" t="str">
        <f t="shared" si="4"/>
        <v>LOCAL_ASSET_title</v>
      </c>
      <c r="B317" t="s">
        <v>1698</v>
      </c>
      <c r="C317" t="s">
        <v>1725</v>
      </c>
      <c r="D317">
        <v>158</v>
      </c>
    </row>
    <row r="318" spans="1:4">
      <c r="A318" t="str">
        <f t="shared" si="4"/>
        <v>LOCAL_ASSET_title_extension</v>
      </c>
      <c r="B318" t="s">
        <v>4448</v>
      </c>
      <c r="C318" t="s">
        <v>1725</v>
      </c>
      <c r="D318">
        <v>159</v>
      </c>
    </row>
    <row r="319" spans="1:4">
      <c r="A319" t="str">
        <f t="shared" si="4"/>
        <v>LOCAL_ASSET_title_extension_override</v>
      </c>
      <c r="B319" t="s">
        <v>4273</v>
      </c>
      <c r="C319" t="s">
        <v>1725</v>
      </c>
      <c r="D319">
        <v>160</v>
      </c>
    </row>
    <row r="320" spans="1:4">
      <c r="A320" t="str">
        <f t="shared" si="4"/>
        <v>LOCAL_ASSET_title_override</v>
      </c>
      <c r="B320" t="s">
        <v>1922</v>
      </c>
      <c r="C320" t="s">
        <v>1725</v>
      </c>
      <c r="D320">
        <v>161</v>
      </c>
    </row>
    <row r="321" spans="1:4">
      <c r="A321" t="str">
        <f t="shared" si="4"/>
        <v>LOCAL_ASSET_title_phonetic</v>
      </c>
      <c r="B321" t="s">
        <v>1933</v>
      </c>
      <c r="C321" t="s">
        <v>1725</v>
      </c>
      <c r="D321">
        <v>162</v>
      </c>
    </row>
    <row r="322" spans="1:4">
      <c r="A322" t="str">
        <f t="shared" si="4"/>
        <v>LOCAL_ASSET_track_title</v>
      </c>
      <c r="B322" t="s">
        <v>1720</v>
      </c>
      <c r="C322" t="s">
        <v>1725</v>
      </c>
      <c r="D322">
        <v>163</v>
      </c>
    </row>
    <row r="323" spans="1:4">
      <c r="A323" t="str">
        <f t="shared" ref="A323:A351" si="5">CONCATENATE(C323,"_",B323)</f>
        <v>LOCAL_ASSET_track_title_extension</v>
      </c>
      <c r="B323" t="s">
        <v>2284</v>
      </c>
      <c r="C323" t="s">
        <v>1725</v>
      </c>
      <c r="D323">
        <v>164</v>
      </c>
    </row>
    <row r="324" spans="1:4">
      <c r="A324" t="str">
        <f t="shared" si="5"/>
        <v>LOCAL_ASSET_track_title_phonetic</v>
      </c>
      <c r="B324" t="s">
        <v>2267</v>
      </c>
      <c r="C324" t="s">
        <v>1725</v>
      </c>
      <c r="D324">
        <v>165</v>
      </c>
    </row>
    <row r="325" spans="1:4">
      <c r="A325" t="str">
        <f t="shared" si="5"/>
        <v>LOCAL_ASSET_track_title_translation</v>
      </c>
      <c r="B325" t="s">
        <v>2265</v>
      </c>
      <c r="C325" t="s">
        <v>1725</v>
      </c>
      <c r="D325">
        <v>166</v>
      </c>
    </row>
    <row r="326" spans="1:4">
      <c r="A326" t="str">
        <f t="shared" si="5"/>
        <v>LOCAL_ASSET_track_version_title</v>
      </c>
      <c r="B326" t="s">
        <v>1727</v>
      </c>
      <c r="C326" t="s">
        <v>1725</v>
      </c>
      <c r="D326">
        <v>167</v>
      </c>
    </row>
    <row r="327" spans="1:4">
      <c r="A327" t="str">
        <f t="shared" si="5"/>
        <v>LOCAL_ASSET_track_version_title_phonetic</v>
      </c>
      <c r="B327" t="s">
        <v>2279</v>
      </c>
      <c r="C327" t="s">
        <v>1725</v>
      </c>
      <c r="D327">
        <v>168</v>
      </c>
    </row>
    <row r="328" spans="1:4">
      <c r="A328" t="str">
        <f t="shared" si="5"/>
        <v>LOCAL_ASSET_track_version_title_translation</v>
      </c>
      <c r="B328" t="s">
        <v>2277</v>
      </c>
      <c r="C328" t="s">
        <v>1725</v>
      </c>
      <c r="D328">
        <v>169</v>
      </c>
    </row>
    <row r="329" spans="1:4">
      <c r="A329" t="str">
        <f t="shared" si="5"/>
        <v>LOCAL_ASSET_version_title</v>
      </c>
      <c r="B329" t="s">
        <v>1943</v>
      </c>
      <c r="C329" t="s">
        <v>1725</v>
      </c>
      <c r="D329">
        <v>170</v>
      </c>
    </row>
    <row r="330" spans="1:4">
      <c r="A330" t="str">
        <f t="shared" si="5"/>
        <v>LOCAL_ASSET_version_title_override</v>
      </c>
      <c r="B330" t="s">
        <v>1946</v>
      </c>
      <c r="C330" t="s">
        <v>1725</v>
      </c>
      <c r="D330">
        <v>171</v>
      </c>
    </row>
    <row r="331" spans="1:4">
      <c r="A331" t="str">
        <f t="shared" si="5"/>
        <v>LOCAL_ASSET_version_title_phonetic</v>
      </c>
      <c r="B331" t="s">
        <v>1954</v>
      </c>
      <c r="C331" t="s">
        <v>1725</v>
      </c>
      <c r="D331">
        <v>172</v>
      </c>
    </row>
    <row r="332" spans="1:4">
      <c r="A332" t="str">
        <f t="shared" si="5"/>
        <v>LOCAL_ASSET_version_type</v>
      </c>
      <c r="B332" t="s">
        <v>1877</v>
      </c>
      <c r="C332" t="s">
        <v>1725</v>
      </c>
      <c r="D332">
        <v>173</v>
      </c>
    </row>
    <row r="333" spans="1:4">
      <c r="A333" t="str">
        <f t="shared" si="5"/>
        <v>LOCAL_ASSET_video_long_description</v>
      </c>
      <c r="B333" t="s">
        <v>2077</v>
      </c>
      <c r="C333" t="s">
        <v>1725</v>
      </c>
      <c r="D333">
        <v>174</v>
      </c>
    </row>
    <row r="334" spans="1:4">
      <c r="A334" t="str">
        <f t="shared" si="5"/>
        <v>LOCAL_ASSET_video_network</v>
      </c>
      <c r="B334" t="s">
        <v>2053</v>
      </c>
      <c r="C334" t="s">
        <v>1725</v>
      </c>
      <c r="D334">
        <v>175</v>
      </c>
    </row>
    <row r="335" spans="1:4">
      <c r="A335" t="str">
        <f t="shared" si="5"/>
        <v>LOCAL_ASSET_video_original_release_year</v>
      </c>
      <c r="B335" t="s">
        <v>2064</v>
      </c>
      <c r="C335" t="s">
        <v>1725</v>
      </c>
      <c r="D335">
        <v>176</v>
      </c>
    </row>
    <row r="336" spans="1:4">
      <c r="A336" t="str">
        <f t="shared" si="5"/>
        <v>LOCAL_ASSET_video_rating</v>
      </c>
      <c r="B336" t="s">
        <v>2068</v>
      </c>
      <c r="C336" t="s">
        <v>1725</v>
      </c>
      <c r="D336">
        <v>177</v>
      </c>
    </row>
    <row r="337" spans="1:4">
      <c r="A337" t="str">
        <f t="shared" si="5"/>
        <v>LOCAL_ASSET_video_release_year</v>
      </c>
      <c r="B337" t="s">
        <v>2336</v>
      </c>
      <c r="C337" t="s">
        <v>1725</v>
      </c>
      <c r="D337">
        <v>178</v>
      </c>
    </row>
    <row r="338" spans="1:4">
      <c r="A338" t="str">
        <f t="shared" si="5"/>
        <v>LOCAL_ASSET_video_season_id</v>
      </c>
      <c r="B338" t="s">
        <v>2019</v>
      </c>
      <c r="C338" t="s">
        <v>1725</v>
      </c>
      <c r="D338">
        <v>179</v>
      </c>
    </row>
    <row r="339" spans="1:4">
      <c r="A339" t="str">
        <f t="shared" si="5"/>
        <v>LOCAL_ASSET_video_short_description</v>
      </c>
      <c r="B339" t="s">
        <v>2072</v>
      </c>
      <c r="C339" t="s">
        <v>1725</v>
      </c>
      <c r="D339">
        <v>180</v>
      </c>
    </row>
    <row r="340" spans="1:4">
      <c r="A340" t="str">
        <f t="shared" si="5"/>
        <v>LOCAL_PRODUCT_status_desc</v>
      </c>
      <c r="B340" t="s">
        <v>3556</v>
      </c>
      <c r="C340" t="s">
        <v>3377</v>
      </c>
      <c r="D340">
        <v>181</v>
      </c>
    </row>
    <row r="341" spans="1:4">
      <c r="A341" t="str">
        <f t="shared" si="5"/>
        <v>ASSET_owning_rights_type</v>
      </c>
      <c r="B341" t="s">
        <v>9902</v>
      </c>
      <c r="C341" t="s">
        <v>1746</v>
      </c>
      <c r="D341">
        <v>343</v>
      </c>
    </row>
    <row r="342" spans="1:4">
      <c r="A342" t="str">
        <f t="shared" si="5"/>
        <v>ASSET_owning_rights_type_desc</v>
      </c>
      <c r="B342" t="s">
        <v>9903</v>
      </c>
      <c r="C342" t="s">
        <v>1746</v>
      </c>
      <c r="D342">
        <v>344</v>
      </c>
    </row>
    <row r="343" spans="1:4">
      <c r="A343" t="str">
        <f t="shared" si="5"/>
        <v>PRODUCT_product_apple_vendor_id</v>
      </c>
      <c r="B343" t="s">
        <v>9904</v>
      </c>
      <c r="C343" t="s">
        <v>1740</v>
      </c>
      <c r="D343">
        <v>361</v>
      </c>
    </row>
    <row r="344" spans="1:4">
      <c r="A344" t="str">
        <f t="shared" si="5"/>
        <v>COMPONENT_component_apple_vendor_id</v>
      </c>
      <c r="B344" t="s">
        <v>9905</v>
      </c>
      <c r="C344" t="s">
        <v>2249</v>
      </c>
      <c r="D344">
        <v>362</v>
      </c>
    </row>
    <row r="345" spans="1:4">
      <c r="A345" t="str">
        <f t="shared" si="5"/>
        <v>LOCAL_PRODUCT_product_digital_title</v>
      </c>
      <c r="B345" t="s">
        <v>9565</v>
      </c>
      <c r="C345" t="s">
        <v>3377</v>
      </c>
      <c r="D345">
        <v>340</v>
      </c>
    </row>
    <row r="346" spans="1:4">
      <c r="A346" t="str">
        <f t="shared" si="5"/>
        <v>LOCAL_PRODUCT_product_digital_company</v>
      </c>
      <c r="B346" t="s">
        <v>9906</v>
      </c>
      <c r="C346" t="s">
        <v>3377</v>
      </c>
      <c r="D346">
        <v>341</v>
      </c>
    </row>
    <row r="347" spans="1:4">
      <c r="A347" t="str">
        <f t="shared" si="5"/>
        <v>LOCAL_ASSET_asset_digital_label</v>
      </c>
      <c r="B347" t="s">
        <v>9673</v>
      </c>
      <c r="C347" t="s">
        <v>1725</v>
      </c>
      <c r="D347">
        <v>351</v>
      </c>
    </row>
    <row r="348" spans="1:4">
      <c r="A348" t="str">
        <f t="shared" si="5"/>
        <v>LOCAL_ASSET_asset_digital_version_title</v>
      </c>
      <c r="B348" t="s">
        <v>9560</v>
      </c>
      <c r="C348" t="s">
        <v>1725</v>
      </c>
      <c r="D348">
        <v>352</v>
      </c>
    </row>
    <row r="349" spans="1:4">
      <c r="A349" t="str">
        <f t="shared" si="5"/>
        <v>LOCAL_ASSET_asset_digital_extension_title</v>
      </c>
      <c r="B349" t="s">
        <v>9818</v>
      </c>
      <c r="C349" t="s">
        <v>1725</v>
      </c>
      <c r="D349">
        <v>353</v>
      </c>
    </row>
    <row r="350" spans="1:4">
      <c r="A350" t="str">
        <f t="shared" si="5"/>
        <v>LOCAL_PRODUCT_product_digital_version_title</v>
      </c>
      <c r="B350" t="s">
        <v>9566</v>
      </c>
      <c r="C350" t="s">
        <v>3377</v>
      </c>
      <c r="D350">
        <v>342</v>
      </c>
    </row>
    <row r="351" spans="1:4">
      <c r="A351" t="str">
        <f t="shared" si="5"/>
        <v>LOCAL_ASSET_asset_digital_title</v>
      </c>
      <c r="B351" t="s">
        <v>9559</v>
      </c>
      <c r="C351" t="s">
        <v>1725</v>
      </c>
      <c r="D351">
        <v>350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dimension ref="A1:AX3527"/>
  <sheetViews>
    <sheetView showGridLines="0" tabSelected="1" zoomScale="85" zoomScaleNormal="85" workbookViewId="0">
      <pane ySplit="2" topLeftCell="A3" activePane="bottomLeft" state="frozen"/>
      <selection sqref="A1:G1"/>
      <selection pane="bottomLeft" activeCell="R1387" sqref="R1387:R1388"/>
    </sheetView>
  </sheetViews>
  <sheetFormatPr defaultColWidth="9.140625" defaultRowHeight="12.75" outlineLevelRow="6" outlineLevelCol="1"/>
  <cols>
    <col min="1" max="4" width="4.85546875" style="50" customWidth="1"/>
    <col min="5" max="10" width="4.7109375" style="50" customWidth="1"/>
    <col min="11" max="11" width="15.5703125" style="50" bestFit="1" customWidth="1"/>
    <col min="12" max="12" width="32.85546875" style="130" customWidth="1" outlineLevel="1"/>
    <col min="13" max="13" width="52.42578125" style="12" customWidth="1" outlineLevel="1"/>
    <col min="14" max="14" width="5.7109375" style="825" customWidth="1"/>
    <col min="15" max="16" width="2.7109375" style="62" customWidth="1"/>
    <col min="17" max="17" width="5" style="1122" customWidth="1"/>
    <col min="18" max="19" width="15.140625" style="1043" customWidth="1" outlineLevel="1"/>
    <col min="20" max="20" width="55.85546875" style="1043" customWidth="1" outlineLevel="1"/>
    <col min="21" max="21" width="28" style="1043" customWidth="1" outlineLevel="1"/>
    <col min="22" max="22" width="50.5703125" style="1043" customWidth="1" outlineLevel="1"/>
    <col min="23" max="23" width="8.140625" style="1043" customWidth="1"/>
    <col min="24" max="24" width="3.140625" style="63" customWidth="1"/>
    <col min="25" max="25" width="6.5703125" style="63" hidden="1" customWidth="1"/>
    <col min="26" max="26" width="10.85546875" style="18" hidden="1" customWidth="1" outlineLevel="1"/>
    <col min="27" max="27" width="29.140625" style="18" hidden="1" customWidth="1" outlineLevel="1"/>
    <col min="28" max="28" width="39" style="18" hidden="1" customWidth="1" outlineLevel="1"/>
    <col min="29" max="29" width="5.7109375" style="18" hidden="1" customWidth="1" outlineLevel="1"/>
    <col min="30" max="30" width="33.85546875" style="18" customWidth="1" collapsed="1"/>
    <col min="31" max="31" width="2.7109375" style="19" customWidth="1"/>
    <col min="32" max="33" width="14.7109375" style="18" hidden="1" customWidth="1" outlineLevel="1"/>
    <col min="34" max="34" width="24.28515625" style="18" bestFit="1" customWidth="1" collapsed="1"/>
    <col min="35" max="35" width="2.7109375" style="19" customWidth="1"/>
    <col min="36" max="36" width="15.7109375" style="806" hidden="1" customWidth="1"/>
    <col min="37" max="37" width="12.140625" style="12" hidden="1" customWidth="1" outlineLevel="1"/>
    <col min="38" max="38" width="19.28515625" style="12" hidden="1" customWidth="1" outlineLevel="1"/>
    <col min="39" max="39" width="43.140625" style="12" hidden="1" customWidth="1" outlineLevel="1"/>
    <col min="40" max="40" width="36.7109375" style="12" customWidth="1" collapsed="1"/>
    <col min="41" max="41" width="3.28515625" style="19" customWidth="1"/>
    <col min="42" max="42" width="19.7109375" style="12" hidden="1" customWidth="1" outlineLevel="1"/>
    <col min="43" max="44" width="29.5703125" style="12" hidden="1" customWidth="1" outlineLevel="1"/>
    <col min="45" max="45" width="6.28515625" style="12" hidden="1" customWidth="1" outlineLevel="1"/>
    <col min="46" max="46" width="8.42578125" style="12" hidden="1" customWidth="1" outlineLevel="1"/>
    <col min="47" max="47" width="8.28515625" style="12" hidden="1" customWidth="1" outlineLevel="1"/>
    <col min="48" max="48" width="4.5703125" style="12" hidden="1" customWidth="1" outlineLevel="1"/>
    <col min="49" max="49" width="17.5703125" style="12" customWidth="1" collapsed="1"/>
    <col min="50" max="50" width="9.140625" style="50" customWidth="1"/>
    <col min="51" max="16384" width="9.140625" style="50"/>
  </cols>
  <sheetData>
    <row r="1" spans="1:49" s="12" customFormat="1" ht="29.25" customHeight="1">
      <c r="A1" s="1101" t="s">
        <v>2557</v>
      </c>
      <c r="B1" s="108" t="s">
        <v>10580</v>
      </c>
      <c r="C1" s="691"/>
      <c r="D1" s="691"/>
      <c r="E1" s="691"/>
      <c r="F1" s="691"/>
      <c r="G1" s="691"/>
      <c r="H1" s="691"/>
      <c r="I1" s="691"/>
      <c r="J1" s="691"/>
      <c r="K1" s="691"/>
      <c r="L1" s="691"/>
      <c r="M1" s="692"/>
      <c r="N1" s="693"/>
      <c r="O1" s="1104" t="s">
        <v>1680</v>
      </c>
      <c r="P1" s="1106"/>
      <c r="Q1" s="1124" t="s">
        <v>9913</v>
      </c>
      <c r="R1" s="2033" t="s">
        <v>1546</v>
      </c>
      <c r="S1" s="2034"/>
      <c r="T1" s="2034"/>
      <c r="U1" s="2034"/>
      <c r="V1" s="2034"/>
      <c r="W1" s="1112" t="s">
        <v>9746</v>
      </c>
      <c r="X1" s="837" t="s">
        <v>1680</v>
      </c>
      <c r="Y1" s="837" t="s">
        <v>1680</v>
      </c>
      <c r="Z1" s="2045" t="s">
        <v>28</v>
      </c>
      <c r="AA1" s="2046"/>
      <c r="AB1" s="2046"/>
      <c r="AC1" s="2046"/>
      <c r="AD1" s="2046"/>
      <c r="AE1" s="1104" t="s">
        <v>1680</v>
      </c>
      <c r="AF1" s="2047" t="s">
        <v>1538</v>
      </c>
      <c r="AG1" s="2048"/>
      <c r="AH1" s="2048"/>
      <c r="AI1" s="1104" t="s">
        <v>1680</v>
      </c>
      <c r="AJ1" s="694" t="s">
        <v>1680</v>
      </c>
      <c r="AK1" s="2049" t="s">
        <v>11</v>
      </c>
      <c r="AL1" s="2050"/>
      <c r="AM1" s="2050"/>
      <c r="AN1" s="2051"/>
      <c r="AO1" s="1040" t="s">
        <v>1680</v>
      </c>
      <c r="AP1" s="2052" t="s">
        <v>10</v>
      </c>
      <c r="AQ1" s="2053"/>
      <c r="AR1" s="2053"/>
      <c r="AS1" s="2053"/>
      <c r="AT1" s="2053"/>
      <c r="AU1" s="2053"/>
      <c r="AV1" s="2053"/>
      <c r="AW1" s="2054"/>
    </row>
    <row r="2" spans="1:49" s="111" customFormat="1" ht="45">
      <c r="A2" s="1102" t="s">
        <v>2557</v>
      </c>
      <c r="B2" s="1103" t="s">
        <v>9745</v>
      </c>
      <c r="C2" s="1087"/>
      <c r="D2" s="1087"/>
      <c r="E2" s="1087"/>
      <c r="F2" s="1087"/>
      <c r="G2" s="1087"/>
      <c r="H2" s="1087"/>
      <c r="I2" s="1087"/>
      <c r="J2" s="1087"/>
      <c r="K2" s="1087"/>
      <c r="L2" s="1088"/>
      <c r="M2" s="1089"/>
      <c r="N2" s="1090"/>
      <c r="O2" s="695"/>
      <c r="P2" s="1106" t="s">
        <v>9742</v>
      </c>
      <c r="Q2" s="1125"/>
      <c r="R2" s="838" t="s">
        <v>405</v>
      </c>
      <c r="S2" s="838" t="s">
        <v>10004</v>
      </c>
      <c r="T2" s="838" t="s">
        <v>406</v>
      </c>
      <c r="U2" s="838" t="s">
        <v>9708</v>
      </c>
      <c r="V2" s="838" t="s">
        <v>9740</v>
      </c>
      <c r="W2" s="838" t="s">
        <v>1778</v>
      </c>
      <c r="X2" s="839"/>
      <c r="Y2" s="839" t="s">
        <v>1680</v>
      </c>
      <c r="Z2" s="1044" t="s">
        <v>9671</v>
      </c>
      <c r="AA2" s="1052" t="s">
        <v>1536</v>
      </c>
      <c r="AB2" s="1052" t="s">
        <v>1537</v>
      </c>
      <c r="AC2" s="1052" t="s">
        <v>9825</v>
      </c>
      <c r="AD2" s="1044" t="s">
        <v>1544</v>
      </c>
      <c r="AE2" s="698"/>
      <c r="AF2" s="1045" t="s">
        <v>1539</v>
      </c>
      <c r="AG2" s="1045" t="s">
        <v>30</v>
      </c>
      <c r="AH2" s="1045" t="s">
        <v>1540</v>
      </c>
      <c r="AI2" s="698"/>
      <c r="AJ2" s="979" t="s">
        <v>1680</v>
      </c>
      <c r="AK2" s="1046" t="s">
        <v>7</v>
      </c>
      <c r="AL2" s="1053" t="s">
        <v>8</v>
      </c>
      <c r="AM2" s="1047" t="s">
        <v>24</v>
      </c>
      <c r="AN2" s="1047" t="s">
        <v>1545</v>
      </c>
      <c r="AO2" s="1048"/>
      <c r="AP2" s="1054" t="s">
        <v>1</v>
      </c>
      <c r="AQ2" s="1054" t="s">
        <v>1548</v>
      </c>
      <c r="AR2" s="1054" t="s">
        <v>1549</v>
      </c>
      <c r="AS2" s="1054" t="s">
        <v>2</v>
      </c>
      <c r="AT2" s="1054" t="s">
        <v>3</v>
      </c>
      <c r="AU2" s="1054" t="s">
        <v>4</v>
      </c>
      <c r="AV2" s="1054" t="s">
        <v>5</v>
      </c>
      <c r="AW2" s="1054" t="s">
        <v>6</v>
      </c>
    </row>
    <row r="3" spans="1:49" s="11" customFormat="1" ht="12.75" customHeight="1">
      <c r="A3" s="1988" t="s">
        <v>2557</v>
      </c>
      <c r="B3" s="696"/>
      <c r="C3" s="696"/>
      <c r="D3" s="696"/>
      <c r="E3" s="696"/>
      <c r="F3" s="696"/>
      <c r="G3" s="696"/>
      <c r="H3" s="696"/>
      <c r="I3" s="696"/>
      <c r="J3" s="696"/>
      <c r="K3" s="696"/>
      <c r="L3" s="696" t="s">
        <v>1680</v>
      </c>
      <c r="M3" s="696" t="s">
        <v>1680</v>
      </c>
      <c r="N3" s="697" t="s">
        <v>1680</v>
      </c>
      <c r="O3" s="698" t="s">
        <v>1680</v>
      </c>
      <c r="P3" s="698"/>
      <c r="Q3" s="1118"/>
      <c r="R3" s="1116"/>
      <c r="S3" s="1116"/>
      <c r="T3" s="1116"/>
      <c r="U3" s="1041"/>
      <c r="V3" s="1041"/>
      <c r="W3" s="1041"/>
      <c r="X3" s="700" t="s">
        <v>1680</v>
      </c>
      <c r="Y3" s="700" t="s">
        <v>1680</v>
      </c>
      <c r="Z3" s="698" t="s">
        <v>1680</v>
      </c>
      <c r="AA3" s="702" t="s">
        <v>1680</v>
      </c>
      <c r="AB3" s="698" t="s">
        <v>1680</v>
      </c>
      <c r="AC3" s="698"/>
      <c r="AD3" s="702" t="s">
        <v>1680</v>
      </c>
      <c r="AE3" s="698" t="s">
        <v>1680</v>
      </c>
      <c r="AF3" s="698" t="s">
        <v>1680</v>
      </c>
      <c r="AG3" s="698" t="s">
        <v>1680</v>
      </c>
      <c r="AH3" s="702" t="s">
        <v>1680</v>
      </c>
      <c r="AI3" s="698" t="s">
        <v>1680</v>
      </c>
      <c r="AJ3" s="1064" t="s">
        <v>1680</v>
      </c>
      <c r="AK3" s="698" t="s">
        <v>1680</v>
      </c>
      <c r="AL3" s="702" t="s">
        <v>1680</v>
      </c>
      <c r="AM3" s="698" t="s">
        <v>1680</v>
      </c>
      <c r="AN3" s="702" t="s">
        <v>1680</v>
      </c>
      <c r="AO3" s="698" t="s">
        <v>1680</v>
      </c>
      <c r="AP3" s="698" t="s">
        <v>1680</v>
      </c>
      <c r="AQ3" s="702" t="s">
        <v>1680</v>
      </c>
      <c r="AR3" s="698" t="s">
        <v>1680</v>
      </c>
      <c r="AS3" s="702" t="s">
        <v>1680</v>
      </c>
      <c r="AT3" s="698" t="s">
        <v>1680</v>
      </c>
      <c r="AU3" s="702" t="s">
        <v>1680</v>
      </c>
      <c r="AV3" s="698" t="s">
        <v>1680</v>
      </c>
      <c r="AW3" s="702" t="s">
        <v>1680</v>
      </c>
    </row>
    <row r="4" spans="1:49" s="11" customFormat="1" ht="59.25" customHeight="1">
      <c r="A4" s="64" t="s">
        <v>407</v>
      </c>
      <c r="B4" s="1409"/>
      <c r="C4" s="1409"/>
      <c r="D4" s="1409"/>
      <c r="E4" s="1409"/>
      <c r="F4" s="1409"/>
      <c r="G4" s="1409"/>
      <c r="H4" s="1409"/>
      <c r="I4" s="1409"/>
      <c r="J4" s="1409"/>
      <c r="K4" s="1410"/>
      <c r="L4" s="84" t="s">
        <v>408</v>
      </c>
      <c r="M4" s="84" t="s">
        <v>409</v>
      </c>
      <c r="N4" s="27">
        <v>1</v>
      </c>
      <c r="O4" s="701" t="s">
        <v>1680</v>
      </c>
      <c r="P4" s="701"/>
      <c r="Q4" s="1118"/>
      <c r="R4" s="1060" t="s">
        <v>9102</v>
      </c>
      <c r="S4" s="1132"/>
      <c r="T4" s="1060" t="s">
        <v>10612</v>
      </c>
      <c r="U4" s="1993" t="s">
        <v>10612</v>
      </c>
      <c r="V4" s="1060" t="s">
        <v>409</v>
      </c>
      <c r="W4" s="1060" t="s">
        <v>1778</v>
      </c>
      <c r="X4" s="1078" t="s">
        <v>1680</v>
      </c>
      <c r="Y4" s="134" t="str">
        <f t="shared" ref="Y4:Y73" si="0">IF(AJ4&lt;&gt;"-_-",VLOOKUP(AJ4,umgi_meta,11,FALSE),"")</f>
        <v/>
      </c>
      <c r="Z4" s="1091" t="s">
        <v>1680</v>
      </c>
      <c r="AA4" s="1091" t="s">
        <v>1680</v>
      </c>
      <c r="AB4" s="1091" t="s">
        <v>1680</v>
      </c>
      <c r="AC4" s="20" t="str">
        <f t="shared" ref="AC4:AC73" si="1">IF(Z4="METADATA",VLOOKUP(CONCATENATE(AA4,"_",AB4),meta_part,4,FALSE),"")</f>
        <v/>
      </c>
      <c r="AD4" s="1091" t="s">
        <v>1680</v>
      </c>
      <c r="AE4" s="1080" t="s">
        <v>1680</v>
      </c>
      <c r="AF4" s="1091" t="s">
        <v>1680</v>
      </c>
      <c r="AG4" s="1091" t="s">
        <v>1680</v>
      </c>
      <c r="AH4" s="1091" t="s">
        <v>1680</v>
      </c>
      <c r="AI4" s="1080" t="s">
        <v>1680</v>
      </c>
      <c r="AJ4" s="541" t="str">
        <f>CONCATENATE(AK4,"_",AL4)</f>
        <v>-_-</v>
      </c>
      <c r="AK4" s="1091" t="s">
        <v>1680</v>
      </c>
      <c r="AL4" s="1091" t="s">
        <v>1680</v>
      </c>
      <c r="AM4" s="1091" t="s">
        <v>1680</v>
      </c>
      <c r="AN4" s="1091" t="s">
        <v>1680</v>
      </c>
      <c r="AO4" s="1079" t="s">
        <v>1680</v>
      </c>
      <c r="AP4" s="1091" t="s">
        <v>1680</v>
      </c>
      <c r="AQ4" s="1091" t="s">
        <v>1680</v>
      </c>
      <c r="AR4" s="1091" t="s">
        <v>1680</v>
      </c>
      <c r="AS4" s="1091" t="s">
        <v>1680</v>
      </c>
      <c r="AT4" s="1091" t="s">
        <v>1680</v>
      </c>
      <c r="AU4" s="1091" t="s">
        <v>1680</v>
      </c>
      <c r="AV4" s="1091" t="s">
        <v>1680</v>
      </c>
      <c r="AW4" s="1091" t="s">
        <v>1680</v>
      </c>
    </row>
    <row r="5" spans="1:49" s="11" customFormat="1" ht="12.75" customHeight="1">
      <c r="A5" s="64" t="s">
        <v>1550</v>
      </c>
      <c r="B5" s="1409"/>
      <c r="C5" s="1409"/>
      <c r="D5" s="1409"/>
      <c r="E5" s="1409"/>
      <c r="F5" s="1409"/>
      <c r="G5" s="1409"/>
      <c r="H5" s="1409"/>
      <c r="I5" s="1409"/>
      <c r="J5" s="1409"/>
      <c r="K5" s="1410"/>
      <c r="L5" s="84" t="s">
        <v>408</v>
      </c>
      <c r="M5" s="84" t="s">
        <v>1551</v>
      </c>
      <c r="N5" s="27" t="s">
        <v>412</v>
      </c>
      <c r="O5" s="701" t="s">
        <v>1680</v>
      </c>
      <c r="P5" s="701"/>
      <c r="Q5" s="1117"/>
      <c r="R5" s="1060" t="s">
        <v>9102</v>
      </c>
      <c r="S5" s="1132"/>
      <c r="T5" s="1060" t="s">
        <v>9100</v>
      </c>
      <c r="U5" s="1993"/>
      <c r="V5" s="1060"/>
      <c r="W5" s="1060"/>
      <c r="X5" s="1078" t="s">
        <v>1680</v>
      </c>
      <c r="Y5" s="134" t="str">
        <f t="shared" si="0"/>
        <v/>
      </c>
      <c r="Z5" s="1091" t="s">
        <v>1680</v>
      </c>
      <c r="AA5" s="1091" t="s">
        <v>1680</v>
      </c>
      <c r="AB5" s="1091" t="s">
        <v>1680</v>
      </c>
      <c r="AC5" s="20" t="str">
        <f t="shared" si="1"/>
        <v/>
      </c>
      <c r="AD5" s="1091" t="s">
        <v>1680</v>
      </c>
      <c r="AE5" s="1080" t="s">
        <v>1680</v>
      </c>
      <c r="AF5" s="1091" t="s">
        <v>1680</v>
      </c>
      <c r="AG5" s="1091" t="s">
        <v>1680</v>
      </c>
      <c r="AH5" s="1091" t="s">
        <v>1680</v>
      </c>
      <c r="AI5" s="1080" t="s">
        <v>1680</v>
      </c>
      <c r="AJ5" s="541" t="str">
        <f t="shared" ref="AJ5:AJ74" si="2">CONCATENATE(AK5,"_",AL5)</f>
        <v>-_-</v>
      </c>
      <c r="AK5" s="1091" t="s">
        <v>1680</v>
      </c>
      <c r="AL5" s="1091" t="s">
        <v>1680</v>
      </c>
      <c r="AM5" s="1091" t="s">
        <v>1680</v>
      </c>
      <c r="AN5" s="1091" t="s">
        <v>1680</v>
      </c>
      <c r="AO5" s="1079" t="s">
        <v>1680</v>
      </c>
      <c r="AP5" s="1091" t="s">
        <v>1680</v>
      </c>
      <c r="AQ5" s="1091" t="s">
        <v>1680</v>
      </c>
      <c r="AR5" s="1091" t="s">
        <v>1680</v>
      </c>
      <c r="AS5" s="1091" t="s">
        <v>1680</v>
      </c>
      <c r="AT5" s="1091" t="s">
        <v>1680</v>
      </c>
      <c r="AU5" s="1091" t="s">
        <v>1680</v>
      </c>
      <c r="AV5" s="1091" t="s">
        <v>1680</v>
      </c>
      <c r="AW5" s="1091" t="s">
        <v>1680</v>
      </c>
    </row>
    <row r="6" spans="1:49" s="11" customFormat="1" ht="12.75" customHeight="1">
      <c r="A6" s="64" t="s">
        <v>1552</v>
      </c>
      <c r="B6" s="1409"/>
      <c r="C6" s="1409"/>
      <c r="D6" s="1409"/>
      <c r="E6" s="1409"/>
      <c r="F6" s="1409"/>
      <c r="G6" s="1409"/>
      <c r="H6" s="1409"/>
      <c r="I6" s="1409"/>
      <c r="J6" s="1409"/>
      <c r="K6" s="1410"/>
      <c r="L6" s="84" t="s">
        <v>408</v>
      </c>
      <c r="M6" s="84" t="s">
        <v>1553</v>
      </c>
      <c r="N6" s="27" t="s">
        <v>412</v>
      </c>
      <c r="O6" s="701" t="s">
        <v>1680</v>
      </c>
      <c r="P6" s="701"/>
      <c r="Q6" s="1117"/>
      <c r="R6" s="1060" t="s">
        <v>9102</v>
      </c>
      <c r="S6" s="1132"/>
      <c r="T6" s="1060" t="s">
        <v>9100</v>
      </c>
      <c r="U6" s="1060"/>
      <c r="V6" s="1060"/>
      <c r="W6" s="1060"/>
      <c r="X6" s="1078" t="s">
        <v>1680</v>
      </c>
      <c r="Y6" s="134" t="str">
        <f t="shared" si="0"/>
        <v/>
      </c>
      <c r="Z6" s="1091" t="s">
        <v>1680</v>
      </c>
      <c r="AA6" s="1091" t="s">
        <v>1680</v>
      </c>
      <c r="AB6" s="1091" t="s">
        <v>1680</v>
      </c>
      <c r="AC6" s="20" t="str">
        <f t="shared" si="1"/>
        <v/>
      </c>
      <c r="AD6" s="1091" t="s">
        <v>1680</v>
      </c>
      <c r="AE6" s="1080" t="s">
        <v>1680</v>
      </c>
      <c r="AF6" s="1091" t="s">
        <v>1680</v>
      </c>
      <c r="AG6" s="1091" t="s">
        <v>1680</v>
      </c>
      <c r="AH6" s="1091" t="s">
        <v>1680</v>
      </c>
      <c r="AI6" s="1080" t="s">
        <v>1680</v>
      </c>
      <c r="AJ6" s="541" t="str">
        <f t="shared" si="2"/>
        <v>-_-</v>
      </c>
      <c r="AK6" s="1091" t="s">
        <v>1680</v>
      </c>
      <c r="AL6" s="1091" t="s">
        <v>1680</v>
      </c>
      <c r="AM6" s="1091" t="s">
        <v>1680</v>
      </c>
      <c r="AN6" s="1091" t="s">
        <v>1680</v>
      </c>
      <c r="AO6" s="1079" t="s">
        <v>1680</v>
      </c>
      <c r="AP6" s="1091" t="s">
        <v>1680</v>
      </c>
      <c r="AQ6" s="1091" t="s">
        <v>1680</v>
      </c>
      <c r="AR6" s="1091" t="s">
        <v>1680</v>
      </c>
      <c r="AS6" s="1091" t="s">
        <v>1680</v>
      </c>
      <c r="AT6" s="1091" t="s">
        <v>1680</v>
      </c>
      <c r="AU6" s="1091" t="s">
        <v>1680</v>
      </c>
      <c r="AV6" s="1091" t="s">
        <v>1680</v>
      </c>
      <c r="AW6" s="1091" t="s">
        <v>1680</v>
      </c>
    </row>
    <row r="7" spans="1:49" s="11" customFormat="1" ht="12.75" customHeight="1">
      <c r="A7" s="64" t="s">
        <v>410</v>
      </c>
      <c r="B7" s="706"/>
      <c r="C7" s="706"/>
      <c r="D7" s="706"/>
      <c r="E7" s="706"/>
      <c r="F7" s="706"/>
      <c r="G7" s="706"/>
      <c r="H7" s="706"/>
      <c r="I7" s="706"/>
      <c r="J7" s="706"/>
      <c r="K7" s="707"/>
      <c r="L7" s="24" t="s">
        <v>408</v>
      </c>
      <c r="M7" s="542" t="s">
        <v>411</v>
      </c>
      <c r="N7" s="27" t="s">
        <v>412</v>
      </c>
      <c r="O7" s="702" t="s">
        <v>1680</v>
      </c>
      <c r="P7" s="702"/>
      <c r="Q7" s="1118"/>
      <c r="R7" s="1060" t="s">
        <v>9102</v>
      </c>
      <c r="S7" s="1132"/>
      <c r="T7" s="1060" t="s">
        <v>9100</v>
      </c>
      <c r="U7" s="1060"/>
      <c r="V7" s="1060"/>
      <c r="W7" s="1060"/>
      <c r="X7" s="1078" t="s">
        <v>1680</v>
      </c>
      <c r="Y7" s="134" t="str">
        <f t="shared" si="0"/>
        <v/>
      </c>
      <c r="Z7" s="1079" t="s">
        <v>1680</v>
      </c>
      <c r="AA7" s="1079" t="s">
        <v>1680</v>
      </c>
      <c r="AB7" s="1079" t="s">
        <v>1680</v>
      </c>
      <c r="AC7" s="20" t="str">
        <f t="shared" si="1"/>
        <v/>
      </c>
      <c r="AD7" s="1079" t="s">
        <v>1680</v>
      </c>
      <c r="AE7" s="1076" t="s">
        <v>1680</v>
      </c>
      <c r="AF7" s="1079" t="s">
        <v>1680</v>
      </c>
      <c r="AG7" s="1079" t="s">
        <v>1680</v>
      </c>
      <c r="AH7" s="1079" t="s">
        <v>1680</v>
      </c>
      <c r="AI7" s="1076" t="s">
        <v>1680</v>
      </c>
      <c r="AJ7" s="541" t="str">
        <f t="shared" si="2"/>
        <v>-_-</v>
      </c>
      <c r="AK7" s="1079" t="s">
        <v>1680</v>
      </c>
      <c r="AL7" s="1079" t="s">
        <v>1680</v>
      </c>
      <c r="AM7" s="1079" t="s">
        <v>1680</v>
      </c>
      <c r="AN7" s="1079" t="s">
        <v>1680</v>
      </c>
      <c r="AO7" s="1079" t="s">
        <v>1680</v>
      </c>
      <c r="AP7" s="1079" t="s">
        <v>1680</v>
      </c>
      <c r="AQ7" s="1079" t="s">
        <v>1680</v>
      </c>
      <c r="AR7" s="1079" t="s">
        <v>1680</v>
      </c>
      <c r="AS7" s="1079" t="s">
        <v>1680</v>
      </c>
      <c r="AT7" s="1079" t="s">
        <v>1680</v>
      </c>
      <c r="AU7" s="1079" t="s">
        <v>1680</v>
      </c>
      <c r="AV7" s="1079" t="s">
        <v>1680</v>
      </c>
      <c r="AW7" s="1079" t="s">
        <v>1680</v>
      </c>
    </row>
    <row r="8" spans="1:49" s="11" customFormat="1" ht="12.75" customHeight="1">
      <c r="A8" s="1988" t="s">
        <v>2557</v>
      </c>
      <c r="B8" s="696"/>
      <c r="C8" s="696"/>
      <c r="D8" s="696"/>
      <c r="E8" s="696"/>
      <c r="F8" s="696"/>
      <c r="G8" s="696"/>
      <c r="H8" s="696"/>
      <c r="I8" s="698"/>
      <c r="J8" s="698"/>
      <c r="K8" s="698"/>
      <c r="L8" s="703" t="s">
        <v>1680</v>
      </c>
      <c r="M8" s="704" t="s">
        <v>1680</v>
      </c>
      <c r="N8" s="697" t="s">
        <v>1680</v>
      </c>
      <c r="O8" s="697" t="s">
        <v>1680</v>
      </c>
      <c r="P8" s="697"/>
      <c r="Q8" s="1119"/>
      <c r="R8" s="1081" t="s">
        <v>1680</v>
      </c>
      <c r="S8" s="1081"/>
      <c r="T8" s="1081" t="s">
        <v>1680</v>
      </c>
      <c r="U8" s="1081"/>
      <c r="V8" s="1060"/>
      <c r="W8" s="1081"/>
      <c r="X8" s="1078" t="s">
        <v>1680</v>
      </c>
      <c r="Y8" s="134" t="str">
        <f t="shared" si="0"/>
        <v/>
      </c>
      <c r="Z8" s="1079" t="s">
        <v>1680</v>
      </c>
      <c r="AA8" s="1079" t="s">
        <v>1680</v>
      </c>
      <c r="AB8" s="1079" t="s">
        <v>1680</v>
      </c>
      <c r="AC8" s="20" t="str">
        <f t="shared" si="1"/>
        <v/>
      </c>
      <c r="AD8" s="1079" t="s">
        <v>1680</v>
      </c>
      <c r="AE8" s="1076" t="s">
        <v>1680</v>
      </c>
      <c r="AF8" s="1079" t="s">
        <v>1680</v>
      </c>
      <c r="AG8" s="1079" t="s">
        <v>1680</v>
      </c>
      <c r="AH8" s="1079" t="s">
        <v>1680</v>
      </c>
      <c r="AI8" s="1076" t="s">
        <v>1680</v>
      </c>
      <c r="AJ8" s="541" t="str">
        <f t="shared" si="2"/>
        <v>-_-</v>
      </c>
      <c r="AK8" s="1079" t="s">
        <v>1680</v>
      </c>
      <c r="AL8" s="1079" t="s">
        <v>1680</v>
      </c>
      <c r="AM8" s="1079" t="s">
        <v>1680</v>
      </c>
      <c r="AN8" s="1079" t="s">
        <v>1680</v>
      </c>
      <c r="AO8" s="1079" t="s">
        <v>1680</v>
      </c>
      <c r="AP8" s="1079" t="s">
        <v>1680</v>
      </c>
      <c r="AQ8" s="1079" t="s">
        <v>1680</v>
      </c>
      <c r="AR8" s="1079" t="s">
        <v>1680</v>
      </c>
      <c r="AS8" s="1079" t="s">
        <v>1680</v>
      </c>
      <c r="AT8" s="1079" t="s">
        <v>1680</v>
      </c>
      <c r="AU8" s="1079" t="s">
        <v>1680</v>
      </c>
      <c r="AV8" s="1079" t="s">
        <v>1680</v>
      </c>
      <c r="AW8" s="1079" t="s">
        <v>1680</v>
      </c>
    </row>
    <row r="9" spans="1:49" s="11" customFormat="1" ht="12.75" customHeight="1">
      <c r="A9" s="23" t="s">
        <v>413</v>
      </c>
      <c r="B9" s="764"/>
      <c r="C9" s="764"/>
      <c r="D9" s="764"/>
      <c r="E9" s="764"/>
      <c r="F9" s="764"/>
      <c r="G9" s="764"/>
      <c r="H9" s="764"/>
      <c r="I9" s="764"/>
      <c r="J9" s="764"/>
      <c r="K9" s="763"/>
      <c r="L9" s="24" t="s">
        <v>42</v>
      </c>
      <c r="M9" s="542" t="s">
        <v>43</v>
      </c>
      <c r="N9" s="25">
        <v>1</v>
      </c>
      <c r="O9" s="701" t="s">
        <v>1680</v>
      </c>
      <c r="P9" s="701"/>
      <c r="Q9" s="1117"/>
      <c r="R9" s="1060" t="s">
        <v>9102</v>
      </c>
      <c r="S9" s="1132" t="s">
        <v>1778</v>
      </c>
      <c r="T9" s="1060" t="s">
        <v>9201</v>
      </c>
      <c r="U9" s="1060" t="s">
        <v>9709</v>
      </c>
      <c r="V9" s="1060" t="s">
        <v>43</v>
      </c>
      <c r="W9" s="1060" t="s">
        <v>1778</v>
      </c>
      <c r="X9" s="1078" t="s">
        <v>1680</v>
      </c>
      <c r="Y9" s="134" t="str">
        <f t="shared" si="0"/>
        <v/>
      </c>
      <c r="Z9" s="1079" t="s">
        <v>1680</v>
      </c>
      <c r="AA9" s="1079" t="s">
        <v>1680</v>
      </c>
      <c r="AB9" s="1079" t="s">
        <v>1680</v>
      </c>
      <c r="AC9" s="20" t="str">
        <f t="shared" si="1"/>
        <v/>
      </c>
      <c r="AD9" s="1079" t="s">
        <v>1680</v>
      </c>
      <c r="AE9" s="1080" t="s">
        <v>1680</v>
      </c>
      <c r="AF9" s="1079" t="s">
        <v>1680</v>
      </c>
      <c r="AG9" s="1079" t="s">
        <v>1680</v>
      </c>
      <c r="AH9" s="1079" t="s">
        <v>1680</v>
      </c>
      <c r="AI9" s="1080" t="s">
        <v>1680</v>
      </c>
      <c r="AJ9" s="541" t="str">
        <f t="shared" si="2"/>
        <v>-_-</v>
      </c>
      <c r="AK9" s="1079" t="s">
        <v>1680</v>
      </c>
      <c r="AL9" s="1079" t="s">
        <v>1680</v>
      </c>
      <c r="AM9" s="1079" t="s">
        <v>1680</v>
      </c>
      <c r="AN9" s="1079" t="s">
        <v>1680</v>
      </c>
      <c r="AO9" s="1079" t="s">
        <v>1680</v>
      </c>
      <c r="AP9" s="1079" t="s">
        <v>1680</v>
      </c>
      <c r="AQ9" s="1079" t="s">
        <v>1680</v>
      </c>
      <c r="AR9" s="1079" t="s">
        <v>1680</v>
      </c>
      <c r="AS9" s="1079" t="s">
        <v>1680</v>
      </c>
      <c r="AT9" s="1079" t="s">
        <v>1680</v>
      </c>
      <c r="AU9" s="1079" t="s">
        <v>1680</v>
      </c>
      <c r="AV9" s="1079" t="s">
        <v>1680</v>
      </c>
      <c r="AW9" s="1079" t="s">
        <v>1680</v>
      </c>
    </row>
    <row r="10" spans="1:49" s="11" customFormat="1" ht="12.75" customHeight="1" outlineLevel="1">
      <c r="A10" s="1989" t="s">
        <v>413</v>
      </c>
      <c r="B10" s="64" t="s">
        <v>410</v>
      </c>
      <c r="C10" s="706"/>
      <c r="D10" s="706"/>
      <c r="E10" s="706"/>
      <c r="F10" s="706"/>
      <c r="G10" s="706"/>
      <c r="H10" s="706"/>
      <c r="I10" s="706"/>
      <c r="J10" s="706"/>
      <c r="K10" s="707"/>
      <c r="L10" s="24" t="s">
        <v>408</v>
      </c>
      <c r="M10" s="542" t="s">
        <v>414</v>
      </c>
      <c r="N10" s="27" t="s">
        <v>412</v>
      </c>
      <c r="O10" s="702" t="s">
        <v>1680</v>
      </c>
      <c r="P10" s="702"/>
      <c r="Q10" s="1118"/>
      <c r="R10" s="1060" t="s">
        <v>9102</v>
      </c>
      <c r="S10" s="1132"/>
      <c r="T10" s="1060" t="s">
        <v>9100</v>
      </c>
      <c r="U10" s="1060"/>
      <c r="V10" s="1060"/>
      <c r="W10" s="1060"/>
      <c r="X10" s="1078" t="s">
        <v>1680</v>
      </c>
      <c r="Y10" s="134" t="str">
        <f t="shared" si="0"/>
        <v/>
      </c>
      <c r="Z10" s="1079" t="s">
        <v>1680</v>
      </c>
      <c r="AA10" s="1079" t="s">
        <v>1680</v>
      </c>
      <c r="AB10" s="1079" t="s">
        <v>1680</v>
      </c>
      <c r="AC10" s="20" t="str">
        <f t="shared" si="1"/>
        <v/>
      </c>
      <c r="AD10" s="1079" t="s">
        <v>1680</v>
      </c>
      <c r="AE10" s="1076" t="s">
        <v>1680</v>
      </c>
      <c r="AF10" s="1079" t="s">
        <v>1680</v>
      </c>
      <c r="AG10" s="1079" t="s">
        <v>1680</v>
      </c>
      <c r="AH10" s="1079" t="s">
        <v>1680</v>
      </c>
      <c r="AI10" s="1076" t="s">
        <v>1680</v>
      </c>
      <c r="AJ10" s="541" t="str">
        <f t="shared" si="2"/>
        <v>-_-</v>
      </c>
      <c r="AK10" s="1079" t="s">
        <v>1680</v>
      </c>
      <c r="AL10" s="1079" t="s">
        <v>1680</v>
      </c>
      <c r="AM10" s="1079" t="s">
        <v>1680</v>
      </c>
      <c r="AN10" s="1079" t="s">
        <v>1680</v>
      </c>
      <c r="AO10" s="1079" t="s">
        <v>1680</v>
      </c>
      <c r="AP10" s="1079" t="s">
        <v>1680</v>
      </c>
      <c r="AQ10" s="1079" t="s">
        <v>1680</v>
      </c>
      <c r="AR10" s="1079" t="s">
        <v>1680</v>
      </c>
      <c r="AS10" s="1079" t="s">
        <v>1680</v>
      </c>
      <c r="AT10" s="1079" t="s">
        <v>1680</v>
      </c>
      <c r="AU10" s="1079" t="s">
        <v>1680</v>
      </c>
      <c r="AV10" s="1079" t="s">
        <v>1680</v>
      </c>
      <c r="AW10" s="1079" t="s">
        <v>1680</v>
      </c>
    </row>
    <row r="11" spans="1:49" s="11" customFormat="1" ht="25.5" customHeight="1" outlineLevel="1">
      <c r="A11" s="1411" t="s">
        <v>413</v>
      </c>
      <c r="B11" s="26" t="s">
        <v>415</v>
      </c>
      <c r="C11" s="815"/>
      <c r="D11" s="815"/>
      <c r="E11" s="815"/>
      <c r="F11" s="815"/>
      <c r="G11" s="815"/>
      <c r="H11" s="815"/>
      <c r="I11" s="815"/>
      <c r="J11" s="815"/>
      <c r="K11" s="822"/>
      <c r="L11" s="24" t="s">
        <v>408</v>
      </c>
      <c r="M11" s="542" t="s">
        <v>416</v>
      </c>
      <c r="N11" s="25">
        <v>1</v>
      </c>
      <c r="O11" s="701" t="s">
        <v>1680</v>
      </c>
      <c r="P11" s="701"/>
      <c r="Q11" s="1117"/>
      <c r="R11" s="1060" t="s">
        <v>9102</v>
      </c>
      <c r="S11" s="1132" t="s">
        <v>1778</v>
      </c>
      <c r="T11" s="1060" t="s">
        <v>1690</v>
      </c>
      <c r="U11" s="1060" t="s">
        <v>9711</v>
      </c>
      <c r="V11" s="1060" t="s">
        <v>416</v>
      </c>
      <c r="W11" s="1060" t="s">
        <v>1778</v>
      </c>
      <c r="X11" s="1078" t="s">
        <v>1680</v>
      </c>
      <c r="Y11" s="134" t="str">
        <f t="shared" si="0"/>
        <v/>
      </c>
      <c r="Z11" s="20" t="s">
        <v>2733</v>
      </c>
      <c r="AA11" s="20" t="s">
        <v>5500</v>
      </c>
      <c r="AB11" s="20" t="s">
        <v>2762</v>
      </c>
      <c r="AC11" s="20" t="str">
        <f t="shared" si="1"/>
        <v/>
      </c>
      <c r="AD11" s="1079" t="s">
        <v>1680</v>
      </c>
      <c r="AE11" s="1080" t="s">
        <v>1680</v>
      </c>
      <c r="AF11" s="20" t="s">
        <v>28</v>
      </c>
      <c r="AG11" s="1079" t="s">
        <v>1680</v>
      </c>
      <c r="AH11" s="1079" t="s">
        <v>1680</v>
      </c>
      <c r="AI11" s="1080" t="s">
        <v>1680</v>
      </c>
      <c r="AJ11" s="541" t="str">
        <f t="shared" si="2"/>
        <v>-_-</v>
      </c>
      <c r="AK11" s="1079" t="s">
        <v>1680</v>
      </c>
      <c r="AL11" s="1079" t="s">
        <v>1680</v>
      </c>
      <c r="AM11" s="1079" t="s">
        <v>1680</v>
      </c>
      <c r="AN11" s="1079" t="s">
        <v>1680</v>
      </c>
      <c r="AO11" s="1079" t="s">
        <v>1680</v>
      </c>
      <c r="AP11" s="1079" t="s">
        <v>1680</v>
      </c>
      <c r="AQ11" s="1079" t="s">
        <v>1680</v>
      </c>
      <c r="AR11" s="1079" t="s">
        <v>1680</v>
      </c>
      <c r="AS11" s="1079" t="s">
        <v>1680</v>
      </c>
      <c r="AT11" s="1079" t="s">
        <v>1680</v>
      </c>
      <c r="AU11" s="1079" t="s">
        <v>1680</v>
      </c>
      <c r="AV11" s="1079" t="s">
        <v>1680</v>
      </c>
      <c r="AW11" s="1079" t="s">
        <v>1680</v>
      </c>
    </row>
    <row r="12" spans="1:49" s="11" customFormat="1" ht="12.75" customHeight="1" outlineLevel="1">
      <c r="A12" s="1411" t="s">
        <v>413</v>
      </c>
      <c r="B12" s="26" t="s">
        <v>417</v>
      </c>
      <c r="C12" s="815"/>
      <c r="D12" s="815"/>
      <c r="E12" s="815"/>
      <c r="F12" s="815"/>
      <c r="G12" s="815"/>
      <c r="H12" s="815"/>
      <c r="I12" s="815"/>
      <c r="J12" s="815"/>
      <c r="K12" s="822"/>
      <c r="L12" s="24" t="s">
        <v>408</v>
      </c>
      <c r="M12" s="542" t="s">
        <v>44</v>
      </c>
      <c r="N12" s="25">
        <v>1</v>
      </c>
      <c r="O12" s="701" t="s">
        <v>1680</v>
      </c>
      <c r="P12" s="701"/>
      <c r="Q12" s="1118" t="s">
        <v>9815</v>
      </c>
      <c r="R12" s="1060" t="s">
        <v>9102</v>
      </c>
      <c r="S12" s="1132" t="s">
        <v>1778</v>
      </c>
      <c r="T12" s="1060" t="s">
        <v>9816</v>
      </c>
      <c r="U12" s="1060" t="s">
        <v>9710</v>
      </c>
      <c r="V12" s="1133" t="s">
        <v>44</v>
      </c>
      <c r="W12" s="1060" t="s">
        <v>1778</v>
      </c>
      <c r="X12" s="1078" t="s">
        <v>1680</v>
      </c>
      <c r="Y12" s="134" t="e">
        <f t="shared" si="0"/>
        <v>#N/A</v>
      </c>
      <c r="Z12" s="20" t="s">
        <v>2733</v>
      </c>
      <c r="AA12" s="20" t="s">
        <v>9537</v>
      </c>
      <c r="AB12" s="20" t="s">
        <v>2762</v>
      </c>
      <c r="AC12" s="20" t="str">
        <f t="shared" si="1"/>
        <v/>
      </c>
      <c r="AD12" s="1079" t="s">
        <v>1680</v>
      </c>
      <c r="AE12" s="1080" t="s">
        <v>1680</v>
      </c>
      <c r="AF12" s="20" t="s">
        <v>28</v>
      </c>
      <c r="AG12" s="1079" t="s">
        <v>1680</v>
      </c>
      <c r="AH12" s="1079" t="s">
        <v>1680</v>
      </c>
      <c r="AI12" s="1080" t="s">
        <v>1680</v>
      </c>
      <c r="AJ12" s="541" t="str">
        <f t="shared" si="2"/>
        <v>fulfillment_work_order_id</v>
      </c>
      <c r="AK12" s="20" t="s">
        <v>9288</v>
      </c>
      <c r="AL12" s="20" t="s">
        <v>9308</v>
      </c>
      <c r="AM12" s="1079" t="s">
        <v>1680</v>
      </c>
      <c r="AN12" s="1079" t="s">
        <v>1680</v>
      </c>
      <c r="AO12" s="1079" t="s">
        <v>1680</v>
      </c>
      <c r="AP12" s="1079" t="s">
        <v>1680</v>
      </c>
      <c r="AQ12" s="1079" t="s">
        <v>1680</v>
      </c>
      <c r="AR12" s="1079" t="s">
        <v>1680</v>
      </c>
      <c r="AS12" s="1079" t="s">
        <v>1680</v>
      </c>
      <c r="AT12" s="1079" t="s">
        <v>1680</v>
      </c>
      <c r="AU12" s="1079" t="s">
        <v>1680</v>
      </c>
      <c r="AV12" s="1079" t="s">
        <v>1680</v>
      </c>
      <c r="AW12" s="1079" t="s">
        <v>1680</v>
      </c>
    </row>
    <row r="13" spans="1:49" s="34" customFormat="1" ht="76.5" customHeight="1" outlineLevel="1">
      <c r="A13" s="1411" t="s">
        <v>413</v>
      </c>
      <c r="B13" s="26" t="s">
        <v>418</v>
      </c>
      <c r="C13" s="1412"/>
      <c r="D13" s="1412"/>
      <c r="E13" s="1412"/>
      <c r="F13" s="1412"/>
      <c r="G13" s="1412"/>
      <c r="H13" s="1412"/>
      <c r="I13" s="1412"/>
      <c r="J13" s="1412"/>
      <c r="K13" s="1413"/>
      <c r="L13" s="24" t="s">
        <v>408</v>
      </c>
      <c r="M13" s="542" t="s">
        <v>419</v>
      </c>
      <c r="N13" s="27" t="s">
        <v>412</v>
      </c>
      <c r="O13" s="1076" t="s">
        <v>1680</v>
      </c>
      <c r="P13" s="1076"/>
      <c r="Q13" s="1118" t="s">
        <v>10342</v>
      </c>
      <c r="R13" s="1307" t="s">
        <v>9102</v>
      </c>
      <c r="S13" s="1307" t="s">
        <v>1778</v>
      </c>
      <c r="T13" s="1307" t="s">
        <v>10343</v>
      </c>
      <c r="U13" s="1307" t="s">
        <v>9712</v>
      </c>
      <c r="V13" s="1133" t="s">
        <v>419</v>
      </c>
      <c r="W13" s="1307" t="s">
        <v>1778</v>
      </c>
      <c r="X13" s="1078" t="s">
        <v>1680</v>
      </c>
      <c r="Y13" s="134" t="str">
        <f t="shared" si="0"/>
        <v/>
      </c>
      <c r="Z13" s="1079" t="s">
        <v>1680</v>
      </c>
      <c r="AA13" s="1079" t="s">
        <v>1680</v>
      </c>
      <c r="AB13" s="1079" t="s">
        <v>1680</v>
      </c>
      <c r="AC13" s="20" t="str">
        <f t="shared" si="1"/>
        <v/>
      </c>
      <c r="AD13" s="1079" t="s">
        <v>1680</v>
      </c>
      <c r="AE13" s="1076" t="s">
        <v>1680</v>
      </c>
      <c r="AF13" s="1079" t="s">
        <v>1680</v>
      </c>
      <c r="AG13" s="1079" t="s">
        <v>1680</v>
      </c>
      <c r="AH13" s="1079" t="s">
        <v>1680</v>
      </c>
      <c r="AI13" s="1076" t="s">
        <v>1680</v>
      </c>
      <c r="AJ13" s="541" t="str">
        <f t="shared" si="2"/>
        <v>-_-</v>
      </c>
      <c r="AK13" s="1079" t="s">
        <v>1680</v>
      </c>
      <c r="AL13" s="1079" t="s">
        <v>1680</v>
      </c>
      <c r="AM13" s="1079" t="s">
        <v>1680</v>
      </c>
      <c r="AN13" s="1079" t="s">
        <v>1680</v>
      </c>
      <c r="AO13" s="1079" t="s">
        <v>1680</v>
      </c>
      <c r="AP13" s="1079" t="s">
        <v>1680</v>
      </c>
      <c r="AQ13" s="1079" t="s">
        <v>1680</v>
      </c>
      <c r="AR13" s="1079" t="s">
        <v>1680</v>
      </c>
      <c r="AS13" s="1079" t="s">
        <v>1680</v>
      </c>
      <c r="AT13" s="1079" t="s">
        <v>1680</v>
      </c>
      <c r="AU13" s="1079" t="s">
        <v>1680</v>
      </c>
      <c r="AV13" s="1079" t="s">
        <v>1680</v>
      </c>
      <c r="AW13" s="1079" t="s">
        <v>1680</v>
      </c>
    </row>
    <row r="14" spans="1:49" s="11" customFormat="1" ht="12.75" customHeight="1" outlineLevel="1">
      <c r="A14" s="1069" t="s">
        <v>413</v>
      </c>
      <c r="B14" s="26" t="s">
        <v>420</v>
      </c>
      <c r="C14" s="815"/>
      <c r="D14" s="815"/>
      <c r="E14" s="815"/>
      <c r="F14" s="815"/>
      <c r="G14" s="815"/>
      <c r="H14" s="815"/>
      <c r="I14" s="815"/>
      <c r="J14" s="815"/>
      <c r="K14" s="822"/>
      <c r="L14" s="24" t="s">
        <v>45</v>
      </c>
      <c r="M14" s="542" t="s">
        <v>46</v>
      </c>
      <c r="N14" s="25">
        <v>1</v>
      </c>
      <c r="O14" s="701" t="s">
        <v>1680</v>
      </c>
      <c r="P14" s="701"/>
      <c r="Q14" s="1117"/>
      <c r="R14" s="1060" t="s">
        <v>9102</v>
      </c>
      <c r="S14" s="1132" t="s">
        <v>1778</v>
      </c>
      <c r="T14" s="1060" t="s">
        <v>9110</v>
      </c>
      <c r="U14" s="1060" t="s">
        <v>9709</v>
      </c>
      <c r="V14" s="1133" t="s">
        <v>46</v>
      </c>
      <c r="W14" s="1060" t="s">
        <v>1778</v>
      </c>
      <c r="X14" s="1078" t="s">
        <v>1680</v>
      </c>
      <c r="Y14" s="134" t="str">
        <f t="shared" si="0"/>
        <v/>
      </c>
      <c r="Z14" s="1079" t="s">
        <v>1680</v>
      </c>
      <c r="AA14" s="1079" t="s">
        <v>1680</v>
      </c>
      <c r="AB14" s="1079" t="s">
        <v>1680</v>
      </c>
      <c r="AC14" s="20" t="str">
        <f t="shared" si="1"/>
        <v/>
      </c>
      <c r="AD14" s="1079" t="s">
        <v>1680</v>
      </c>
      <c r="AE14" s="1080" t="s">
        <v>1680</v>
      </c>
      <c r="AF14" s="1079" t="s">
        <v>1680</v>
      </c>
      <c r="AG14" s="1079" t="s">
        <v>1680</v>
      </c>
      <c r="AH14" s="1079" t="s">
        <v>1680</v>
      </c>
      <c r="AI14" s="1080" t="s">
        <v>1680</v>
      </c>
      <c r="AJ14" s="541" t="str">
        <f t="shared" si="2"/>
        <v>-_-</v>
      </c>
      <c r="AK14" s="1079" t="s">
        <v>1680</v>
      </c>
      <c r="AL14" s="1079" t="s">
        <v>1680</v>
      </c>
      <c r="AM14" s="1079" t="s">
        <v>1680</v>
      </c>
      <c r="AN14" s="1079" t="s">
        <v>1680</v>
      </c>
      <c r="AO14" s="1079" t="s">
        <v>1680</v>
      </c>
      <c r="AP14" s="1079" t="s">
        <v>1680</v>
      </c>
      <c r="AQ14" s="1079" t="s">
        <v>1680</v>
      </c>
      <c r="AR14" s="1079" t="s">
        <v>1680</v>
      </c>
      <c r="AS14" s="1079" t="s">
        <v>1680</v>
      </c>
      <c r="AT14" s="1079" t="s">
        <v>1680</v>
      </c>
      <c r="AU14" s="1079" t="s">
        <v>1680</v>
      </c>
      <c r="AV14" s="1079" t="s">
        <v>1680</v>
      </c>
      <c r="AW14" s="1079" t="s">
        <v>1680</v>
      </c>
    </row>
    <row r="15" spans="1:49" s="11" customFormat="1" ht="12.75" customHeight="1" outlineLevel="2">
      <c r="A15" s="1990" t="s">
        <v>413</v>
      </c>
      <c r="B15" s="705" t="s">
        <v>420</v>
      </c>
      <c r="C15" s="64" t="s">
        <v>410</v>
      </c>
      <c r="D15" s="706"/>
      <c r="E15" s="706"/>
      <c r="F15" s="706"/>
      <c r="G15" s="706"/>
      <c r="H15" s="706"/>
      <c r="I15" s="706"/>
      <c r="J15" s="706"/>
      <c r="K15" s="707"/>
      <c r="L15" s="24" t="s">
        <v>408</v>
      </c>
      <c r="M15" s="542" t="s">
        <v>421</v>
      </c>
      <c r="N15" s="27" t="s">
        <v>412</v>
      </c>
      <c r="O15" s="702" t="s">
        <v>1680</v>
      </c>
      <c r="P15" s="702"/>
      <c r="Q15" s="1118"/>
      <c r="R15" s="1060" t="s">
        <v>9102</v>
      </c>
      <c r="S15" s="1132"/>
      <c r="T15" s="1060" t="s">
        <v>9100</v>
      </c>
      <c r="U15" s="1060"/>
      <c r="V15" s="1060"/>
      <c r="W15" s="1060"/>
      <c r="X15" s="1078" t="s">
        <v>1680</v>
      </c>
      <c r="Y15" s="134" t="str">
        <f t="shared" si="0"/>
        <v/>
      </c>
      <c r="Z15" s="1079" t="s">
        <v>1680</v>
      </c>
      <c r="AA15" s="1079" t="s">
        <v>1680</v>
      </c>
      <c r="AB15" s="1079" t="s">
        <v>1680</v>
      </c>
      <c r="AC15" s="20" t="str">
        <f t="shared" si="1"/>
        <v/>
      </c>
      <c r="AD15" s="1079" t="s">
        <v>1680</v>
      </c>
      <c r="AE15" s="1076" t="s">
        <v>1680</v>
      </c>
      <c r="AF15" s="1079" t="s">
        <v>1680</v>
      </c>
      <c r="AG15" s="1079" t="s">
        <v>1680</v>
      </c>
      <c r="AH15" s="1079" t="s">
        <v>1680</v>
      </c>
      <c r="AI15" s="1076" t="s">
        <v>1680</v>
      </c>
      <c r="AJ15" s="541" t="str">
        <f t="shared" si="2"/>
        <v>-_-</v>
      </c>
      <c r="AK15" s="1079" t="s">
        <v>1680</v>
      </c>
      <c r="AL15" s="1079" t="s">
        <v>1680</v>
      </c>
      <c r="AM15" s="1079" t="s">
        <v>1680</v>
      </c>
      <c r="AN15" s="1079" t="s">
        <v>1680</v>
      </c>
      <c r="AO15" s="1079" t="s">
        <v>1680</v>
      </c>
      <c r="AP15" s="1079" t="s">
        <v>1680</v>
      </c>
      <c r="AQ15" s="1079" t="s">
        <v>1680</v>
      </c>
      <c r="AR15" s="1079" t="s">
        <v>1680</v>
      </c>
      <c r="AS15" s="1079" t="s">
        <v>1680</v>
      </c>
      <c r="AT15" s="1079" t="s">
        <v>1680</v>
      </c>
      <c r="AU15" s="1079" t="s">
        <v>1680</v>
      </c>
      <c r="AV15" s="1079" t="s">
        <v>1680</v>
      </c>
      <c r="AW15" s="1079" t="s">
        <v>1680</v>
      </c>
    </row>
    <row r="16" spans="1:49" s="11" customFormat="1" ht="63.75" customHeight="1" outlineLevel="2">
      <c r="A16" s="1069" t="s">
        <v>413</v>
      </c>
      <c r="B16" s="708" t="s">
        <v>420</v>
      </c>
      <c r="C16" s="26" t="s">
        <v>422</v>
      </c>
      <c r="D16" s="815"/>
      <c r="E16" s="815"/>
      <c r="F16" s="815"/>
      <c r="G16" s="815"/>
      <c r="H16" s="815"/>
      <c r="I16" s="815"/>
      <c r="J16" s="815"/>
      <c r="K16" s="822"/>
      <c r="L16" s="24" t="s">
        <v>47</v>
      </c>
      <c r="M16" s="542" t="s">
        <v>423</v>
      </c>
      <c r="N16" s="25">
        <v>1</v>
      </c>
      <c r="O16" s="701" t="s">
        <v>1680</v>
      </c>
      <c r="P16" s="701"/>
      <c r="Q16" s="1117"/>
      <c r="R16" s="1060" t="s">
        <v>9102</v>
      </c>
      <c r="S16" s="1132" t="s">
        <v>1778</v>
      </c>
      <c r="T16" s="1060" t="s">
        <v>9690</v>
      </c>
      <c r="U16" s="1060" t="s">
        <v>9713</v>
      </c>
      <c r="V16" s="1133" t="s">
        <v>423</v>
      </c>
      <c r="W16" s="1060" t="s">
        <v>1778</v>
      </c>
      <c r="X16" s="1078" t="s">
        <v>1680</v>
      </c>
      <c r="Y16" s="134" t="str">
        <f t="shared" si="0"/>
        <v/>
      </c>
      <c r="Z16" s="20" t="s">
        <v>9634</v>
      </c>
      <c r="AA16" s="1079" t="s">
        <v>1680</v>
      </c>
      <c r="AB16" s="1079" t="s">
        <v>1680</v>
      </c>
      <c r="AC16" s="20" t="str">
        <f t="shared" si="1"/>
        <v/>
      </c>
      <c r="AD16" s="1079" t="s">
        <v>1680</v>
      </c>
      <c r="AE16" s="1080" t="s">
        <v>1680</v>
      </c>
      <c r="AF16" s="1079" t="s">
        <v>1680</v>
      </c>
      <c r="AG16" s="1079" t="s">
        <v>1680</v>
      </c>
      <c r="AH16" s="1079" t="s">
        <v>1680</v>
      </c>
      <c r="AI16" s="1080" t="s">
        <v>1680</v>
      </c>
      <c r="AJ16" s="541" t="str">
        <f t="shared" si="2"/>
        <v>-_-</v>
      </c>
      <c r="AK16" s="1079" t="s">
        <v>1680</v>
      </c>
      <c r="AL16" s="1079" t="s">
        <v>1680</v>
      </c>
      <c r="AM16" s="1079" t="s">
        <v>1680</v>
      </c>
      <c r="AN16" s="1079" t="s">
        <v>1680</v>
      </c>
      <c r="AO16" s="1079" t="s">
        <v>1680</v>
      </c>
      <c r="AP16" s="1079" t="s">
        <v>1680</v>
      </c>
      <c r="AQ16" s="1079" t="s">
        <v>1680</v>
      </c>
      <c r="AR16" s="1079" t="s">
        <v>1680</v>
      </c>
      <c r="AS16" s="1079" t="s">
        <v>1680</v>
      </c>
      <c r="AT16" s="1079" t="s">
        <v>1680</v>
      </c>
      <c r="AU16" s="1079" t="s">
        <v>1680</v>
      </c>
      <c r="AV16" s="1079" t="s">
        <v>1680</v>
      </c>
      <c r="AW16" s="1079" t="s">
        <v>1680</v>
      </c>
    </row>
    <row r="17" spans="1:49" s="11" customFormat="1" ht="12.75" customHeight="1" outlineLevel="3">
      <c r="A17" s="1990" t="s">
        <v>413</v>
      </c>
      <c r="B17" s="709" t="s">
        <v>420</v>
      </c>
      <c r="C17" s="710" t="s">
        <v>422</v>
      </c>
      <c r="D17" s="64" t="s">
        <v>424</v>
      </c>
      <c r="E17" s="706"/>
      <c r="F17" s="706"/>
      <c r="G17" s="706"/>
      <c r="H17" s="706"/>
      <c r="I17" s="706"/>
      <c r="J17" s="706"/>
      <c r="K17" s="707"/>
      <c r="L17" s="24" t="s">
        <v>408</v>
      </c>
      <c r="M17" s="542" t="s">
        <v>425</v>
      </c>
      <c r="N17" s="27" t="s">
        <v>412</v>
      </c>
      <c r="O17" s="702" t="s">
        <v>1680</v>
      </c>
      <c r="P17" s="702"/>
      <c r="Q17" s="1118"/>
      <c r="R17" s="1060" t="s">
        <v>9102</v>
      </c>
      <c r="S17" s="1132"/>
      <c r="T17" s="1060" t="s">
        <v>9100</v>
      </c>
      <c r="U17" s="1060"/>
      <c r="V17" s="1060"/>
      <c r="W17" s="1060"/>
      <c r="X17" s="1078" t="s">
        <v>1680</v>
      </c>
      <c r="Y17" s="134" t="str">
        <f t="shared" si="0"/>
        <v/>
      </c>
      <c r="Z17" s="1079" t="s">
        <v>1680</v>
      </c>
      <c r="AA17" s="1079" t="s">
        <v>1680</v>
      </c>
      <c r="AB17" s="1079" t="s">
        <v>1680</v>
      </c>
      <c r="AC17" s="20" t="str">
        <f t="shared" si="1"/>
        <v/>
      </c>
      <c r="AD17" s="1079" t="s">
        <v>1680</v>
      </c>
      <c r="AE17" s="1076" t="s">
        <v>1680</v>
      </c>
      <c r="AF17" s="1079" t="s">
        <v>1680</v>
      </c>
      <c r="AG17" s="1079" t="s">
        <v>1680</v>
      </c>
      <c r="AH17" s="1079" t="s">
        <v>1680</v>
      </c>
      <c r="AI17" s="1076" t="s">
        <v>1680</v>
      </c>
      <c r="AJ17" s="541" t="str">
        <f t="shared" si="2"/>
        <v>-_-</v>
      </c>
      <c r="AK17" s="1079" t="s">
        <v>1680</v>
      </c>
      <c r="AL17" s="1079" t="s">
        <v>1680</v>
      </c>
      <c r="AM17" s="1079" t="s">
        <v>1680</v>
      </c>
      <c r="AN17" s="1079" t="s">
        <v>1680</v>
      </c>
      <c r="AO17" s="1079" t="s">
        <v>1680</v>
      </c>
      <c r="AP17" s="1079" t="s">
        <v>1680</v>
      </c>
      <c r="AQ17" s="1079" t="s">
        <v>1680</v>
      </c>
      <c r="AR17" s="1079" t="s">
        <v>1680</v>
      </c>
      <c r="AS17" s="1079" t="s">
        <v>1680</v>
      </c>
      <c r="AT17" s="1079" t="s">
        <v>1680</v>
      </c>
      <c r="AU17" s="1079" t="s">
        <v>1680</v>
      </c>
      <c r="AV17" s="1079" t="s">
        <v>1680</v>
      </c>
      <c r="AW17" s="1079" t="s">
        <v>1680</v>
      </c>
    </row>
    <row r="18" spans="1:49" s="11" customFormat="1" ht="12.75" customHeight="1" outlineLevel="3">
      <c r="A18" s="1990" t="s">
        <v>413</v>
      </c>
      <c r="B18" s="709"/>
      <c r="C18" s="710" t="s">
        <v>422</v>
      </c>
      <c r="D18" s="64" t="s">
        <v>10348</v>
      </c>
      <c r="E18" s="706"/>
      <c r="F18" s="706"/>
      <c r="G18" s="706"/>
      <c r="H18" s="706"/>
      <c r="I18" s="706"/>
      <c r="J18" s="706"/>
      <c r="K18" s="707"/>
      <c r="L18" s="24" t="s">
        <v>457</v>
      </c>
      <c r="M18" s="542" t="s">
        <v>10349</v>
      </c>
      <c r="N18" s="1312" t="s">
        <v>10355</v>
      </c>
      <c r="O18" s="702"/>
      <c r="P18" s="701" t="s">
        <v>539</v>
      </c>
      <c r="Q18" s="1118" t="s">
        <v>10563</v>
      </c>
      <c r="R18" s="1301"/>
      <c r="S18" s="1301"/>
      <c r="T18" s="1301"/>
      <c r="U18" s="1301"/>
      <c r="V18" s="1301"/>
      <c r="W18" s="1301"/>
      <c r="X18" s="1078"/>
      <c r="Y18" s="134"/>
      <c r="Z18" s="1079"/>
      <c r="AA18" s="1079"/>
      <c r="AB18" s="1079"/>
      <c r="AC18" s="20"/>
      <c r="AD18" s="1079"/>
      <c r="AE18" s="1076"/>
      <c r="AF18" s="1079"/>
      <c r="AG18" s="1079"/>
      <c r="AH18" s="1079"/>
      <c r="AI18" s="1076"/>
      <c r="AJ18" s="541"/>
      <c r="AK18" s="1079"/>
      <c r="AL18" s="1079"/>
      <c r="AM18" s="1079"/>
      <c r="AN18" s="1079"/>
      <c r="AO18" s="1079"/>
      <c r="AP18" s="1079"/>
      <c r="AQ18" s="1079"/>
      <c r="AR18" s="1079"/>
      <c r="AS18" s="1079"/>
      <c r="AT18" s="1079"/>
      <c r="AU18" s="1079"/>
      <c r="AV18" s="1079"/>
      <c r="AW18" s="1079"/>
    </row>
    <row r="19" spans="1:49" s="11" customFormat="1" ht="12.75" customHeight="1" outlineLevel="3">
      <c r="A19" s="1990" t="s">
        <v>413</v>
      </c>
      <c r="B19" s="709"/>
      <c r="C19" s="710" t="s">
        <v>422</v>
      </c>
      <c r="D19" s="64" t="s">
        <v>10347</v>
      </c>
      <c r="E19" s="706"/>
      <c r="F19" s="1308"/>
      <c r="G19" s="1308"/>
      <c r="H19" s="1308"/>
      <c r="I19" s="1308"/>
      <c r="J19" s="1308"/>
      <c r="K19" s="1309"/>
      <c r="L19" s="30" t="s">
        <v>457</v>
      </c>
      <c r="M19" s="542" t="s">
        <v>10350</v>
      </c>
      <c r="N19" s="1312" t="s">
        <v>10355</v>
      </c>
      <c r="O19" s="702"/>
      <c r="P19" s="701" t="s">
        <v>539</v>
      </c>
      <c r="Q19" s="1118" t="s">
        <v>10563</v>
      </c>
      <c r="R19" s="1301"/>
      <c r="S19" s="1301"/>
      <c r="T19" s="1301"/>
      <c r="U19" s="1301"/>
      <c r="V19" s="1301"/>
      <c r="W19" s="1301"/>
      <c r="X19" s="1078"/>
      <c r="Y19" s="134"/>
      <c r="Z19" s="1079"/>
      <c r="AA19" s="1079"/>
      <c r="AB19" s="1079"/>
      <c r="AC19" s="20"/>
      <c r="AD19" s="1079"/>
      <c r="AE19" s="1076"/>
      <c r="AF19" s="1079"/>
      <c r="AG19" s="1079"/>
      <c r="AH19" s="1079"/>
      <c r="AI19" s="1076"/>
      <c r="AJ19" s="541"/>
      <c r="AK19" s="1079"/>
      <c r="AL19" s="1079"/>
      <c r="AM19" s="1079"/>
      <c r="AN19" s="1079"/>
      <c r="AO19" s="1079"/>
      <c r="AP19" s="1079"/>
      <c r="AQ19" s="1079"/>
      <c r="AR19" s="1079"/>
      <c r="AS19" s="1079"/>
      <c r="AT19" s="1079"/>
      <c r="AU19" s="1079"/>
      <c r="AV19" s="1079"/>
      <c r="AW19" s="1079"/>
    </row>
    <row r="20" spans="1:49" s="11" customFormat="1" ht="25.5" customHeight="1" outlineLevel="2">
      <c r="A20" s="1069" t="s">
        <v>413</v>
      </c>
      <c r="B20" s="708" t="s">
        <v>420</v>
      </c>
      <c r="C20" s="2012" t="s">
        <v>426</v>
      </c>
      <c r="D20" s="2069"/>
      <c r="E20" s="2069"/>
      <c r="F20" s="711"/>
      <c r="G20" s="711"/>
      <c r="H20" s="711"/>
      <c r="I20" s="711"/>
      <c r="J20" s="711"/>
      <c r="K20" s="712"/>
      <c r="L20" s="30" t="s">
        <v>79</v>
      </c>
      <c r="M20" s="542" t="s">
        <v>427</v>
      </c>
      <c r="N20" s="27" t="s">
        <v>412</v>
      </c>
      <c r="O20" s="702" t="s">
        <v>1680</v>
      </c>
      <c r="P20" s="702"/>
      <c r="Q20" s="1118"/>
      <c r="R20" s="1060" t="s">
        <v>9102</v>
      </c>
      <c r="S20" s="1132" t="s">
        <v>1778</v>
      </c>
      <c r="T20" s="1060" t="s">
        <v>9109</v>
      </c>
      <c r="U20" s="1060" t="s">
        <v>9709</v>
      </c>
      <c r="V20" s="1133" t="s">
        <v>427</v>
      </c>
      <c r="W20" s="1060" t="s">
        <v>1778</v>
      </c>
      <c r="X20" s="1078" t="s">
        <v>1680</v>
      </c>
      <c r="Y20" s="134" t="str">
        <f t="shared" si="0"/>
        <v/>
      </c>
      <c r="Z20" s="1079" t="s">
        <v>1680</v>
      </c>
      <c r="AA20" s="1079" t="s">
        <v>1680</v>
      </c>
      <c r="AB20" s="1079" t="s">
        <v>1680</v>
      </c>
      <c r="AC20" s="20" t="str">
        <f t="shared" si="1"/>
        <v/>
      </c>
      <c r="AD20" s="1079" t="s">
        <v>1680</v>
      </c>
      <c r="AE20" s="1076" t="s">
        <v>1680</v>
      </c>
      <c r="AF20" s="1079" t="s">
        <v>1680</v>
      </c>
      <c r="AG20" s="1079" t="s">
        <v>1680</v>
      </c>
      <c r="AH20" s="1079" t="s">
        <v>1680</v>
      </c>
      <c r="AI20" s="1076" t="s">
        <v>1680</v>
      </c>
      <c r="AJ20" s="541" t="str">
        <f t="shared" si="2"/>
        <v>-_-</v>
      </c>
      <c r="AK20" s="1079" t="s">
        <v>1680</v>
      </c>
      <c r="AL20" s="1079" t="s">
        <v>1680</v>
      </c>
      <c r="AM20" s="1079" t="s">
        <v>1680</v>
      </c>
      <c r="AN20" s="1079" t="s">
        <v>1680</v>
      </c>
      <c r="AO20" s="1079" t="s">
        <v>1680</v>
      </c>
      <c r="AP20" s="1079" t="s">
        <v>1680</v>
      </c>
      <c r="AQ20" s="1079" t="s">
        <v>1680</v>
      </c>
      <c r="AR20" s="1079" t="s">
        <v>1680</v>
      </c>
      <c r="AS20" s="1079" t="s">
        <v>1680</v>
      </c>
      <c r="AT20" s="1079" t="s">
        <v>1680</v>
      </c>
      <c r="AU20" s="1079" t="s">
        <v>1680</v>
      </c>
      <c r="AV20" s="1079" t="s">
        <v>1680</v>
      </c>
      <c r="AW20" s="1079" t="s">
        <v>1680</v>
      </c>
    </row>
    <row r="21" spans="1:49" s="11" customFormat="1" ht="12.75" customHeight="1" outlineLevel="3">
      <c r="A21" s="1069" t="s">
        <v>413</v>
      </c>
      <c r="B21" s="708" t="s">
        <v>420</v>
      </c>
      <c r="C21" s="821" t="s">
        <v>426</v>
      </c>
      <c r="D21" s="82" t="s">
        <v>410</v>
      </c>
      <c r="E21" s="713"/>
      <c r="F21" s="713"/>
      <c r="G21" s="713"/>
      <c r="H21" s="713"/>
      <c r="I21" s="713"/>
      <c r="J21" s="713"/>
      <c r="K21" s="822"/>
      <c r="L21" s="81" t="s">
        <v>408</v>
      </c>
      <c r="M21" s="542" t="s">
        <v>1413</v>
      </c>
      <c r="N21" s="17" t="s">
        <v>412</v>
      </c>
      <c r="O21" s="702" t="s">
        <v>1680</v>
      </c>
      <c r="P21" s="702"/>
      <c r="Q21" s="1118"/>
      <c r="R21" s="1060" t="s">
        <v>9102</v>
      </c>
      <c r="S21" s="1132"/>
      <c r="T21" s="1060" t="s">
        <v>9522</v>
      </c>
      <c r="U21" s="1060"/>
      <c r="V21" s="1060"/>
      <c r="W21" s="1060"/>
      <c r="X21" s="1078" t="s">
        <v>1680</v>
      </c>
      <c r="Y21" s="134" t="str">
        <f t="shared" si="0"/>
        <v/>
      </c>
      <c r="Z21" s="1079" t="s">
        <v>1680</v>
      </c>
      <c r="AA21" s="1079" t="s">
        <v>1680</v>
      </c>
      <c r="AB21" s="1079" t="s">
        <v>1680</v>
      </c>
      <c r="AC21" s="20" t="str">
        <f t="shared" si="1"/>
        <v/>
      </c>
      <c r="AD21" s="1079" t="s">
        <v>1680</v>
      </c>
      <c r="AE21" s="1076" t="s">
        <v>1680</v>
      </c>
      <c r="AF21" s="1079" t="s">
        <v>1680</v>
      </c>
      <c r="AG21" s="1079" t="s">
        <v>1680</v>
      </c>
      <c r="AH21" s="1079" t="s">
        <v>1680</v>
      </c>
      <c r="AI21" s="1076" t="s">
        <v>1680</v>
      </c>
      <c r="AJ21" s="541" t="str">
        <f t="shared" si="2"/>
        <v>-_-</v>
      </c>
      <c r="AK21" s="1079" t="s">
        <v>1680</v>
      </c>
      <c r="AL21" s="1079" t="s">
        <v>1680</v>
      </c>
      <c r="AM21" s="1079" t="s">
        <v>1680</v>
      </c>
      <c r="AN21" s="1079" t="s">
        <v>1680</v>
      </c>
      <c r="AO21" s="1079" t="s">
        <v>1680</v>
      </c>
      <c r="AP21" s="1079" t="s">
        <v>1680</v>
      </c>
      <c r="AQ21" s="1079" t="s">
        <v>1680</v>
      </c>
      <c r="AR21" s="1079" t="s">
        <v>1680</v>
      </c>
      <c r="AS21" s="1079" t="s">
        <v>1680</v>
      </c>
      <c r="AT21" s="1079" t="s">
        <v>1680</v>
      </c>
      <c r="AU21" s="1079" t="s">
        <v>1680</v>
      </c>
      <c r="AV21" s="1079" t="s">
        <v>1680</v>
      </c>
      <c r="AW21" s="1079" t="s">
        <v>1680</v>
      </c>
    </row>
    <row r="22" spans="1:49" s="11" customFormat="1" ht="25.5" customHeight="1" outlineLevel="3">
      <c r="A22" s="1069" t="s">
        <v>413</v>
      </c>
      <c r="B22" s="708" t="s">
        <v>420</v>
      </c>
      <c r="C22" s="714" t="s">
        <v>426</v>
      </c>
      <c r="D22" s="76" t="s">
        <v>1412</v>
      </c>
      <c r="E22" s="815"/>
      <c r="F22" s="815"/>
      <c r="G22" s="815"/>
      <c r="H22" s="815"/>
      <c r="I22" s="815"/>
      <c r="J22" s="815"/>
      <c r="K22" s="822"/>
      <c r="L22" s="102" t="s">
        <v>296</v>
      </c>
      <c r="M22" s="542" t="s">
        <v>399</v>
      </c>
      <c r="N22" s="101">
        <v>1</v>
      </c>
      <c r="O22" s="702" t="s">
        <v>1680</v>
      </c>
      <c r="P22" s="702"/>
      <c r="Q22" s="1118"/>
      <c r="R22" s="1060" t="s">
        <v>9102</v>
      </c>
      <c r="S22" s="1132" t="s">
        <v>1778</v>
      </c>
      <c r="T22" s="1060" t="s">
        <v>8349</v>
      </c>
      <c r="U22" s="1060" t="s">
        <v>8349</v>
      </c>
      <c r="V22" s="1133" t="s">
        <v>9969</v>
      </c>
      <c r="W22" s="1060" t="s">
        <v>1778</v>
      </c>
      <c r="X22" s="1078" t="s">
        <v>1680</v>
      </c>
      <c r="Y22" s="134" t="str">
        <f t="shared" si="0"/>
        <v/>
      </c>
      <c r="Z22" s="1079" t="s">
        <v>1680</v>
      </c>
      <c r="AA22" s="1079" t="s">
        <v>1680</v>
      </c>
      <c r="AB22" s="1079" t="s">
        <v>1680</v>
      </c>
      <c r="AC22" s="20" t="str">
        <f t="shared" si="1"/>
        <v/>
      </c>
      <c r="AD22" s="1079" t="s">
        <v>1680</v>
      </c>
      <c r="AE22" s="1076" t="s">
        <v>1680</v>
      </c>
      <c r="AF22" s="1079" t="s">
        <v>1680</v>
      </c>
      <c r="AG22" s="1079" t="s">
        <v>1680</v>
      </c>
      <c r="AH22" s="1079" t="s">
        <v>1680</v>
      </c>
      <c r="AI22" s="1076" t="s">
        <v>1680</v>
      </c>
      <c r="AJ22" s="541" t="str">
        <f t="shared" si="2"/>
        <v>-_-</v>
      </c>
      <c r="AK22" s="1079" t="s">
        <v>1680</v>
      </c>
      <c r="AL22" s="1079" t="s">
        <v>1680</v>
      </c>
      <c r="AM22" s="1079" t="s">
        <v>1680</v>
      </c>
      <c r="AN22" s="1079" t="s">
        <v>1680</v>
      </c>
      <c r="AO22" s="1079" t="s">
        <v>1680</v>
      </c>
      <c r="AP22" s="1079" t="s">
        <v>1680</v>
      </c>
      <c r="AQ22" s="1079" t="s">
        <v>1680</v>
      </c>
      <c r="AR22" s="1079" t="s">
        <v>1680</v>
      </c>
      <c r="AS22" s="1079" t="s">
        <v>1680</v>
      </c>
      <c r="AT22" s="1079" t="s">
        <v>1680</v>
      </c>
      <c r="AU22" s="1079" t="s">
        <v>1680</v>
      </c>
      <c r="AV22" s="1079" t="s">
        <v>1680</v>
      </c>
      <c r="AW22" s="1079" t="s">
        <v>1680</v>
      </c>
    </row>
    <row r="23" spans="1:49" s="11" customFormat="1" ht="12.75" customHeight="1" outlineLevel="3">
      <c r="A23" s="1069" t="s">
        <v>413</v>
      </c>
      <c r="B23" s="708" t="s">
        <v>420</v>
      </c>
      <c r="C23" s="714" t="s">
        <v>426</v>
      </c>
      <c r="D23" s="715" t="s">
        <v>1412</v>
      </c>
      <c r="E23" s="82" t="s">
        <v>410</v>
      </c>
      <c r="F23" s="815"/>
      <c r="G23" s="815"/>
      <c r="H23" s="815"/>
      <c r="I23" s="815"/>
      <c r="J23" s="815"/>
      <c r="K23" s="822"/>
      <c r="L23" s="81" t="s">
        <v>408</v>
      </c>
      <c r="M23" s="542" t="s">
        <v>430</v>
      </c>
      <c r="N23" s="17" t="s">
        <v>412</v>
      </c>
      <c r="O23" s="702" t="s">
        <v>1680</v>
      </c>
      <c r="P23" s="702"/>
      <c r="Q23" s="1118"/>
      <c r="R23" s="1060" t="s">
        <v>9102</v>
      </c>
      <c r="S23" s="1132"/>
      <c r="T23" s="1060" t="s">
        <v>9522</v>
      </c>
      <c r="U23" s="1060"/>
      <c r="V23" s="1060"/>
      <c r="W23" s="1060"/>
      <c r="X23" s="1078" t="s">
        <v>1680</v>
      </c>
      <c r="Y23" s="134" t="str">
        <f t="shared" si="0"/>
        <v/>
      </c>
      <c r="Z23" s="1079" t="s">
        <v>1680</v>
      </c>
      <c r="AA23" s="1079" t="s">
        <v>1680</v>
      </c>
      <c r="AB23" s="1079" t="s">
        <v>1680</v>
      </c>
      <c r="AC23" s="20" t="str">
        <f t="shared" si="1"/>
        <v/>
      </c>
      <c r="AD23" s="1079" t="s">
        <v>1680</v>
      </c>
      <c r="AE23" s="1076" t="s">
        <v>1680</v>
      </c>
      <c r="AF23" s="1079" t="s">
        <v>1680</v>
      </c>
      <c r="AG23" s="1079" t="s">
        <v>1680</v>
      </c>
      <c r="AH23" s="1079" t="s">
        <v>1680</v>
      </c>
      <c r="AI23" s="1076" t="s">
        <v>1680</v>
      </c>
      <c r="AJ23" s="541" t="str">
        <f t="shared" si="2"/>
        <v>-_-</v>
      </c>
      <c r="AK23" s="1079" t="s">
        <v>1680</v>
      </c>
      <c r="AL23" s="1079" t="s">
        <v>1680</v>
      </c>
      <c r="AM23" s="1079" t="s">
        <v>1680</v>
      </c>
      <c r="AN23" s="1079" t="s">
        <v>1680</v>
      </c>
      <c r="AO23" s="1079" t="s">
        <v>1680</v>
      </c>
      <c r="AP23" s="1079" t="s">
        <v>1680</v>
      </c>
      <c r="AQ23" s="1079" t="s">
        <v>1680</v>
      </c>
      <c r="AR23" s="1079" t="s">
        <v>1680</v>
      </c>
      <c r="AS23" s="1079" t="s">
        <v>1680</v>
      </c>
      <c r="AT23" s="1079" t="s">
        <v>1680</v>
      </c>
      <c r="AU23" s="1079" t="s">
        <v>1680</v>
      </c>
      <c r="AV23" s="1079" t="s">
        <v>1680</v>
      </c>
      <c r="AW23" s="1079" t="s">
        <v>1680</v>
      </c>
    </row>
    <row r="24" spans="1:49" s="11" customFormat="1" ht="12.75" customHeight="1" outlineLevel="3">
      <c r="A24" s="1069" t="s">
        <v>413</v>
      </c>
      <c r="B24" s="708" t="s">
        <v>420</v>
      </c>
      <c r="C24" s="714" t="s">
        <v>426</v>
      </c>
      <c r="D24" s="76" t="s">
        <v>1411</v>
      </c>
      <c r="E24" s="815"/>
      <c r="F24" s="815"/>
      <c r="G24" s="815"/>
      <c r="H24" s="815"/>
      <c r="I24" s="815"/>
      <c r="J24" s="815"/>
      <c r="K24" s="822"/>
      <c r="L24" s="81" t="s">
        <v>408</v>
      </c>
      <c r="M24" s="542" t="s">
        <v>1410</v>
      </c>
      <c r="N24" s="75" t="s">
        <v>412</v>
      </c>
      <c r="O24" s="702" t="s">
        <v>1680</v>
      </c>
      <c r="P24" s="702"/>
      <c r="Q24" s="1118"/>
      <c r="R24" s="1060" t="s">
        <v>9102</v>
      </c>
      <c r="S24" s="1132"/>
      <c r="T24" s="1060" t="s">
        <v>9522</v>
      </c>
      <c r="U24" s="1060"/>
      <c r="V24" s="1060"/>
      <c r="W24" s="1060"/>
      <c r="X24" s="1078" t="s">
        <v>1680</v>
      </c>
      <c r="Y24" s="134" t="str">
        <f t="shared" si="0"/>
        <v/>
      </c>
      <c r="Z24" s="1079" t="s">
        <v>1680</v>
      </c>
      <c r="AA24" s="1079" t="s">
        <v>1680</v>
      </c>
      <c r="AB24" s="1079" t="s">
        <v>1680</v>
      </c>
      <c r="AC24" s="20" t="str">
        <f t="shared" si="1"/>
        <v/>
      </c>
      <c r="AD24" s="1079" t="s">
        <v>1680</v>
      </c>
      <c r="AE24" s="1076" t="s">
        <v>1680</v>
      </c>
      <c r="AF24" s="1079" t="s">
        <v>1680</v>
      </c>
      <c r="AG24" s="1079" t="s">
        <v>1680</v>
      </c>
      <c r="AH24" s="1079" t="s">
        <v>1680</v>
      </c>
      <c r="AI24" s="1076" t="s">
        <v>1680</v>
      </c>
      <c r="AJ24" s="541" t="str">
        <f t="shared" si="2"/>
        <v>-_-</v>
      </c>
      <c r="AK24" s="1079" t="s">
        <v>1680</v>
      </c>
      <c r="AL24" s="1079" t="s">
        <v>1680</v>
      </c>
      <c r="AM24" s="1079" t="s">
        <v>1680</v>
      </c>
      <c r="AN24" s="1079" t="s">
        <v>1680</v>
      </c>
      <c r="AO24" s="1079" t="s">
        <v>1680</v>
      </c>
      <c r="AP24" s="1079" t="s">
        <v>1680</v>
      </c>
      <c r="AQ24" s="1079" t="s">
        <v>1680</v>
      </c>
      <c r="AR24" s="1079" t="s">
        <v>1680</v>
      </c>
      <c r="AS24" s="1079" t="s">
        <v>1680</v>
      </c>
      <c r="AT24" s="1079" t="s">
        <v>1680</v>
      </c>
      <c r="AU24" s="1079" t="s">
        <v>1680</v>
      </c>
      <c r="AV24" s="1079" t="s">
        <v>1680</v>
      </c>
      <c r="AW24" s="1079" t="s">
        <v>1680</v>
      </c>
    </row>
    <row r="25" spans="1:49" s="11" customFormat="1" ht="12.75" customHeight="1" outlineLevel="3">
      <c r="A25" s="1069" t="s">
        <v>413</v>
      </c>
      <c r="B25" s="708" t="s">
        <v>420</v>
      </c>
      <c r="C25" s="716" t="s">
        <v>426</v>
      </c>
      <c r="D25" s="76" t="s">
        <v>1409</v>
      </c>
      <c r="E25" s="815"/>
      <c r="F25" s="815"/>
      <c r="G25" s="815"/>
      <c r="H25" s="815"/>
      <c r="I25" s="815"/>
      <c r="J25" s="815"/>
      <c r="K25" s="822"/>
      <c r="L25" s="81" t="s">
        <v>296</v>
      </c>
      <c r="M25" s="542" t="s">
        <v>1408</v>
      </c>
      <c r="N25" s="75" t="s">
        <v>412</v>
      </c>
      <c r="O25" s="702" t="s">
        <v>1680</v>
      </c>
      <c r="P25" s="702"/>
      <c r="Q25" s="1118"/>
      <c r="R25" s="1060" t="s">
        <v>9102</v>
      </c>
      <c r="S25" s="1132"/>
      <c r="T25" s="1060" t="s">
        <v>9522</v>
      </c>
      <c r="U25" s="1060"/>
      <c r="V25" s="1060"/>
      <c r="W25" s="1060"/>
      <c r="X25" s="1078" t="s">
        <v>1680</v>
      </c>
      <c r="Y25" s="134" t="str">
        <f t="shared" si="0"/>
        <v/>
      </c>
      <c r="Z25" s="1079" t="s">
        <v>1680</v>
      </c>
      <c r="AA25" s="1079" t="s">
        <v>1680</v>
      </c>
      <c r="AB25" s="1079" t="s">
        <v>1680</v>
      </c>
      <c r="AC25" s="20" t="str">
        <f t="shared" si="1"/>
        <v/>
      </c>
      <c r="AD25" s="1079" t="s">
        <v>1680</v>
      </c>
      <c r="AE25" s="1076" t="s">
        <v>1680</v>
      </c>
      <c r="AF25" s="1079" t="s">
        <v>1680</v>
      </c>
      <c r="AG25" s="1079" t="s">
        <v>1680</v>
      </c>
      <c r="AH25" s="1079" t="s">
        <v>1680</v>
      </c>
      <c r="AI25" s="1076" t="s">
        <v>1680</v>
      </c>
      <c r="AJ25" s="541" t="str">
        <f t="shared" si="2"/>
        <v>-_-</v>
      </c>
      <c r="AK25" s="1079" t="s">
        <v>1680</v>
      </c>
      <c r="AL25" s="1079" t="s">
        <v>1680</v>
      </c>
      <c r="AM25" s="1079" t="s">
        <v>1680</v>
      </c>
      <c r="AN25" s="1079" t="s">
        <v>1680</v>
      </c>
      <c r="AO25" s="1079" t="s">
        <v>1680</v>
      </c>
      <c r="AP25" s="1079" t="s">
        <v>1680</v>
      </c>
      <c r="AQ25" s="1079" t="s">
        <v>1680</v>
      </c>
      <c r="AR25" s="1079" t="s">
        <v>1680</v>
      </c>
      <c r="AS25" s="1079" t="s">
        <v>1680</v>
      </c>
      <c r="AT25" s="1079" t="s">
        <v>1680</v>
      </c>
      <c r="AU25" s="1079" t="s">
        <v>1680</v>
      </c>
      <c r="AV25" s="1079" t="s">
        <v>1680</v>
      </c>
      <c r="AW25" s="1079" t="s">
        <v>1680</v>
      </c>
    </row>
    <row r="26" spans="1:49" s="11" customFormat="1" ht="12.75" customHeight="1" outlineLevel="3">
      <c r="A26" s="1069" t="s">
        <v>413</v>
      </c>
      <c r="B26" s="708" t="s">
        <v>420</v>
      </c>
      <c r="C26" s="716" t="s">
        <v>426</v>
      </c>
      <c r="D26" s="715" t="s">
        <v>1409</v>
      </c>
      <c r="E26" s="82" t="s">
        <v>410</v>
      </c>
      <c r="F26" s="815"/>
      <c r="G26" s="815"/>
      <c r="H26" s="815"/>
      <c r="I26" s="815"/>
      <c r="J26" s="815"/>
      <c r="K26" s="822"/>
      <c r="L26" s="81" t="s">
        <v>408</v>
      </c>
      <c r="M26" s="542" t="s">
        <v>430</v>
      </c>
      <c r="N26" s="17" t="s">
        <v>412</v>
      </c>
      <c r="O26" s="702" t="s">
        <v>1680</v>
      </c>
      <c r="P26" s="702"/>
      <c r="Q26" s="1118"/>
      <c r="R26" s="1060" t="s">
        <v>9102</v>
      </c>
      <c r="S26" s="1132"/>
      <c r="T26" s="1060" t="s">
        <v>9522</v>
      </c>
      <c r="U26" s="1060"/>
      <c r="V26" s="1060"/>
      <c r="W26" s="1060"/>
      <c r="X26" s="1078" t="s">
        <v>1680</v>
      </c>
      <c r="Y26" s="134" t="str">
        <f t="shared" si="0"/>
        <v/>
      </c>
      <c r="Z26" s="1079" t="s">
        <v>1680</v>
      </c>
      <c r="AA26" s="1079" t="s">
        <v>1680</v>
      </c>
      <c r="AB26" s="1079" t="s">
        <v>1680</v>
      </c>
      <c r="AC26" s="20" t="str">
        <f t="shared" si="1"/>
        <v/>
      </c>
      <c r="AD26" s="1079" t="s">
        <v>1680</v>
      </c>
      <c r="AE26" s="1076" t="s">
        <v>1680</v>
      </c>
      <c r="AF26" s="1079" t="s">
        <v>1680</v>
      </c>
      <c r="AG26" s="1079" t="s">
        <v>1680</v>
      </c>
      <c r="AH26" s="1079" t="s">
        <v>1680</v>
      </c>
      <c r="AI26" s="1076" t="s">
        <v>1680</v>
      </c>
      <c r="AJ26" s="541" t="str">
        <f t="shared" si="2"/>
        <v>-_-</v>
      </c>
      <c r="AK26" s="1079" t="s">
        <v>1680</v>
      </c>
      <c r="AL26" s="1079" t="s">
        <v>1680</v>
      </c>
      <c r="AM26" s="1079" t="s">
        <v>1680</v>
      </c>
      <c r="AN26" s="1079" t="s">
        <v>1680</v>
      </c>
      <c r="AO26" s="1079" t="s">
        <v>1680</v>
      </c>
      <c r="AP26" s="1079" t="s">
        <v>1680</v>
      </c>
      <c r="AQ26" s="1079" t="s">
        <v>1680</v>
      </c>
      <c r="AR26" s="1079" t="s">
        <v>1680</v>
      </c>
      <c r="AS26" s="1079" t="s">
        <v>1680</v>
      </c>
      <c r="AT26" s="1079" t="s">
        <v>1680</v>
      </c>
      <c r="AU26" s="1079" t="s">
        <v>1680</v>
      </c>
      <c r="AV26" s="1079" t="s">
        <v>1680</v>
      </c>
      <c r="AW26" s="1079" t="s">
        <v>1680</v>
      </c>
    </row>
    <row r="27" spans="1:49" s="11" customFormat="1" ht="12.75" customHeight="1" outlineLevel="3">
      <c r="A27" s="1069" t="s">
        <v>413</v>
      </c>
      <c r="B27" s="708" t="s">
        <v>420</v>
      </c>
      <c r="C27" s="716" t="s">
        <v>426</v>
      </c>
      <c r="D27" s="76" t="s">
        <v>1407</v>
      </c>
      <c r="E27" s="815"/>
      <c r="F27" s="815"/>
      <c r="G27" s="815"/>
      <c r="H27" s="815"/>
      <c r="I27" s="815"/>
      <c r="J27" s="815"/>
      <c r="K27" s="822"/>
      <c r="L27" s="81" t="s">
        <v>296</v>
      </c>
      <c r="M27" s="542" t="s">
        <v>1406</v>
      </c>
      <c r="N27" s="75" t="s">
        <v>412</v>
      </c>
      <c r="O27" s="702" t="s">
        <v>1680</v>
      </c>
      <c r="P27" s="702"/>
      <c r="Q27" s="1118"/>
      <c r="R27" s="1060" t="s">
        <v>9102</v>
      </c>
      <c r="S27" s="1132"/>
      <c r="T27" s="1060" t="s">
        <v>9522</v>
      </c>
      <c r="U27" s="1060"/>
      <c r="V27" s="1060"/>
      <c r="W27" s="1060"/>
      <c r="X27" s="1078" t="s">
        <v>1680</v>
      </c>
      <c r="Y27" s="134" t="str">
        <f t="shared" si="0"/>
        <v/>
      </c>
      <c r="Z27" s="1079" t="s">
        <v>1680</v>
      </c>
      <c r="AA27" s="1079" t="s">
        <v>1680</v>
      </c>
      <c r="AB27" s="1079" t="s">
        <v>1680</v>
      </c>
      <c r="AC27" s="20" t="str">
        <f t="shared" si="1"/>
        <v/>
      </c>
      <c r="AD27" s="1079" t="s">
        <v>1680</v>
      </c>
      <c r="AE27" s="1076" t="s">
        <v>1680</v>
      </c>
      <c r="AF27" s="1079" t="s">
        <v>1680</v>
      </c>
      <c r="AG27" s="1079" t="s">
        <v>1680</v>
      </c>
      <c r="AH27" s="1079" t="s">
        <v>1680</v>
      </c>
      <c r="AI27" s="1076" t="s">
        <v>1680</v>
      </c>
      <c r="AJ27" s="541" t="str">
        <f t="shared" si="2"/>
        <v>-_-</v>
      </c>
      <c r="AK27" s="1079" t="s">
        <v>1680</v>
      </c>
      <c r="AL27" s="1079" t="s">
        <v>1680</v>
      </c>
      <c r="AM27" s="1079" t="s">
        <v>1680</v>
      </c>
      <c r="AN27" s="1079" t="s">
        <v>1680</v>
      </c>
      <c r="AO27" s="1079" t="s">
        <v>1680</v>
      </c>
      <c r="AP27" s="1079" t="s">
        <v>1680</v>
      </c>
      <c r="AQ27" s="1079" t="s">
        <v>1680</v>
      </c>
      <c r="AR27" s="1079" t="s">
        <v>1680</v>
      </c>
      <c r="AS27" s="1079" t="s">
        <v>1680</v>
      </c>
      <c r="AT27" s="1079" t="s">
        <v>1680</v>
      </c>
      <c r="AU27" s="1079" t="s">
        <v>1680</v>
      </c>
      <c r="AV27" s="1079" t="s">
        <v>1680</v>
      </c>
      <c r="AW27" s="1079" t="s">
        <v>1680</v>
      </c>
    </row>
    <row r="28" spans="1:49" s="11" customFormat="1" ht="12.75" customHeight="1" outlineLevel="3">
      <c r="A28" s="1069" t="s">
        <v>413</v>
      </c>
      <c r="B28" s="708" t="s">
        <v>420</v>
      </c>
      <c r="C28" s="716" t="s">
        <v>426</v>
      </c>
      <c r="D28" s="715" t="s">
        <v>1407</v>
      </c>
      <c r="E28" s="82" t="s">
        <v>410</v>
      </c>
      <c r="F28" s="711"/>
      <c r="G28" s="711"/>
      <c r="H28" s="711"/>
      <c r="I28" s="711"/>
      <c r="J28" s="711"/>
      <c r="K28" s="712"/>
      <c r="L28" s="81" t="s">
        <v>408</v>
      </c>
      <c r="M28" s="542" t="s">
        <v>430</v>
      </c>
      <c r="N28" s="17" t="s">
        <v>412</v>
      </c>
      <c r="O28" s="702" t="s">
        <v>1680</v>
      </c>
      <c r="P28" s="702"/>
      <c r="Q28" s="1118"/>
      <c r="R28" s="1060" t="s">
        <v>9102</v>
      </c>
      <c r="S28" s="1132"/>
      <c r="T28" s="1060" t="s">
        <v>9522</v>
      </c>
      <c r="U28" s="1060"/>
      <c r="V28" s="1060"/>
      <c r="W28" s="1060"/>
      <c r="X28" s="1078" t="s">
        <v>1680</v>
      </c>
      <c r="Y28" s="134" t="str">
        <f t="shared" si="0"/>
        <v/>
      </c>
      <c r="Z28" s="1079" t="s">
        <v>1680</v>
      </c>
      <c r="AA28" s="1079" t="s">
        <v>1680</v>
      </c>
      <c r="AB28" s="1079" t="s">
        <v>1680</v>
      </c>
      <c r="AC28" s="20" t="str">
        <f t="shared" si="1"/>
        <v/>
      </c>
      <c r="AD28" s="1079" t="s">
        <v>1680</v>
      </c>
      <c r="AE28" s="1076" t="s">
        <v>1680</v>
      </c>
      <c r="AF28" s="1079" t="s">
        <v>1680</v>
      </c>
      <c r="AG28" s="1079" t="s">
        <v>1680</v>
      </c>
      <c r="AH28" s="1079" t="s">
        <v>1680</v>
      </c>
      <c r="AI28" s="1076" t="s">
        <v>1680</v>
      </c>
      <c r="AJ28" s="541" t="str">
        <f t="shared" si="2"/>
        <v>-_-</v>
      </c>
      <c r="AK28" s="1079" t="s">
        <v>1680</v>
      </c>
      <c r="AL28" s="1079" t="s">
        <v>1680</v>
      </c>
      <c r="AM28" s="1079" t="s">
        <v>1680</v>
      </c>
      <c r="AN28" s="1079" t="s">
        <v>1680</v>
      </c>
      <c r="AO28" s="1079" t="s">
        <v>1680</v>
      </c>
      <c r="AP28" s="1079" t="s">
        <v>1680</v>
      </c>
      <c r="AQ28" s="1079" t="s">
        <v>1680</v>
      </c>
      <c r="AR28" s="1079" t="s">
        <v>1680</v>
      </c>
      <c r="AS28" s="1079" t="s">
        <v>1680</v>
      </c>
      <c r="AT28" s="1079" t="s">
        <v>1680</v>
      </c>
      <c r="AU28" s="1079" t="s">
        <v>1680</v>
      </c>
      <c r="AV28" s="1079" t="s">
        <v>1680</v>
      </c>
      <c r="AW28" s="1079" t="s">
        <v>1680</v>
      </c>
    </row>
    <row r="29" spans="1:49" s="11" customFormat="1" ht="12.75" customHeight="1" outlineLevel="3">
      <c r="A29" s="1069" t="s">
        <v>413</v>
      </c>
      <c r="B29" s="708" t="s">
        <v>420</v>
      </c>
      <c r="C29" s="716" t="s">
        <v>426</v>
      </c>
      <c r="D29" s="76" t="s">
        <v>1405</v>
      </c>
      <c r="E29" s="815"/>
      <c r="F29" s="711"/>
      <c r="G29" s="711"/>
      <c r="H29" s="711"/>
      <c r="I29" s="711"/>
      <c r="J29" s="711"/>
      <c r="K29" s="712"/>
      <c r="L29" s="81" t="s">
        <v>296</v>
      </c>
      <c r="M29" s="542" t="s">
        <v>1404</v>
      </c>
      <c r="N29" s="75" t="s">
        <v>412</v>
      </c>
      <c r="O29" s="702" t="s">
        <v>1680</v>
      </c>
      <c r="P29" s="702"/>
      <c r="Q29" s="1118"/>
      <c r="R29" s="1060" t="s">
        <v>9102</v>
      </c>
      <c r="S29" s="1132"/>
      <c r="T29" s="1060" t="s">
        <v>9522</v>
      </c>
      <c r="U29" s="1060"/>
      <c r="V29" s="1060"/>
      <c r="W29" s="1060"/>
      <c r="X29" s="1078" t="s">
        <v>1680</v>
      </c>
      <c r="Y29" s="134" t="str">
        <f t="shared" si="0"/>
        <v/>
      </c>
      <c r="Z29" s="1079" t="s">
        <v>1680</v>
      </c>
      <c r="AA29" s="1079" t="s">
        <v>1680</v>
      </c>
      <c r="AB29" s="1079" t="s">
        <v>1680</v>
      </c>
      <c r="AC29" s="20" t="str">
        <f t="shared" si="1"/>
        <v/>
      </c>
      <c r="AD29" s="1079" t="s">
        <v>1680</v>
      </c>
      <c r="AE29" s="1076" t="s">
        <v>1680</v>
      </c>
      <c r="AF29" s="1079" t="s">
        <v>1680</v>
      </c>
      <c r="AG29" s="1079" t="s">
        <v>1680</v>
      </c>
      <c r="AH29" s="1079" t="s">
        <v>1680</v>
      </c>
      <c r="AI29" s="1076" t="s">
        <v>1680</v>
      </c>
      <c r="AJ29" s="541" t="str">
        <f t="shared" si="2"/>
        <v>-_-</v>
      </c>
      <c r="AK29" s="1079" t="s">
        <v>1680</v>
      </c>
      <c r="AL29" s="1079" t="s">
        <v>1680</v>
      </c>
      <c r="AM29" s="1079" t="s">
        <v>1680</v>
      </c>
      <c r="AN29" s="1079" t="s">
        <v>1680</v>
      </c>
      <c r="AO29" s="1079" t="s">
        <v>1680</v>
      </c>
      <c r="AP29" s="1079" t="s">
        <v>1680</v>
      </c>
      <c r="AQ29" s="1079" t="s">
        <v>1680</v>
      </c>
      <c r="AR29" s="1079" t="s">
        <v>1680</v>
      </c>
      <c r="AS29" s="1079" t="s">
        <v>1680</v>
      </c>
      <c r="AT29" s="1079" t="s">
        <v>1680</v>
      </c>
      <c r="AU29" s="1079" t="s">
        <v>1680</v>
      </c>
      <c r="AV29" s="1079" t="s">
        <v>1680</v>
      </c>
      <c r="AW29" s="1079" t="s">
        <v>1680</v>
      </c>
    </row>
    <row r="30" spans="1:49" s="11" customFormat="1" ht="12.75" customHeight="1" outlineLevel="3">
      <c r="A30" s="1069" t="s">
        <v>413</v>
      </c>
      <c r="B30" s="708" t="s">
        <v>420</v>
      </c>
      <c r="C30" s="716" t="s">
        <v>426</v>
      </c>
      <c r="D30" s="715" t="s">
        <v>1405</v>
      </c>
      <c r="E30" s="82" t="s">
        <v>410</v>
      </c>
      <c r="F30" s="711"/>
      <c r="G30" s="711"/>
      <c r="H30" s="711"/>
      <c r="I30" s="711"/>
      <c r="J30" s="711"/>
      <c r="K30" s="712"/>
      <c r="L30" s="81" t="s">
        <v>408</v>
      </c>
      <c r="M30" s="542" t="s">
        <v>430</v>
      </c>
      <c r="N30" s="17" t="s">
        <v>412</v>
      </c>
      <c r="O30" s="702" t="s">
        <v>1680</v>
      </c>
      <c r="P30" s="702"/>
      <c r="Q30" s="1118"/>
      <c r="R30" s="1060" t="s">
        <v>9102</v>
      </c>
      <c r="S30" s="1132"/>
      <c r="T30" s="1060" t="s">
        <v>9522</v>
      </c>
      <c r="U30" s="1060"/>
      <c r="V30" s="1060"/>
      <c r="W30" s="1060"/>
      <c r="X30" s="1078" t="s">
        <v>1680</v>
      </c>
      <c r="Y30" s="134" t="str">
        <f t="shared" si="0"/>
        <v/>
      </c>
      <c r="Z30" s="1079" t="s">
        <v>1680</v>
      </c>
      <c r="AA30" s="1079" t="s">
        <v>1680</v>
      </c>
      <c r="AB30" s="1079" t="s">
        <v>1680</v>
      </c>
      <c r="AC30" s="20" t="str">
        <f t="shared" si="1"/>
        <v/>
      </c>
      <c r="AD30" s="1079" t="s">
        <v>1680</v>
      </c>
      <c r="AE30" s="1076" t="s">
        <v>1680</v>
      </c>
      <c r="AF30" s="1079" t="s">
        <v>1680</v>
      </c>
      <c r="AG30" s="1079" t="s">
        <v>1680</v>
      </c>
      <c r="AH30" s="1079" t="s">
        <v>1680</v>
      </c>
      <c r="AI30" s="1076" t="s">
        <v>1680</v>
      </c>
      <c r="AJ30" s="541" t="str">
        <f t="shared" si="2"/>
        <v>-_-</v>
      </c>
      <c r="AK30" s="1079" t="s">
        <v>1680</v>
      </c>
      <c r="AL30" s="1079" t="s">
        <v>1680</v>
      </c>
      <c r="AM30" s="1079" t="s">
        <v>1680</v>
      </c>
      <c r="AN30" s="1079" t="s">
        <v>1680</v>
      </c>
      <c r="AO30" s="1079" t="s">
        <v>1680</v>
      </c>
      <c r="AP30" s="1079" t="s">
        <v>1680</v>
      </c>
      <c r="AQ30" s="1079" t="s">
        <v>1680</v>
      </c>
      <c r="AR30" s="1079" t="s">
        <v>1680</v>
      </c>
      <c r="AS30" s="1079" t="s">
        <v>1680</v>
      </c>
      <c r="AT30" s="1079" t="s">
        <v>1680</v>
      </c>
      <c r="AU30" s="1079" t="s">
        <v>1680</v>
      </c>
      <c r="AV30" s="1079" t="s">
        <v>1680</v>
      </c>
      <c r="AW30" s="1079" t="s">
        <v>1680</v>
      </c>
    </row>
    <row r="31" spans="1:49" s="11" customFormat="1" ht="12.75" customHeight="1" outlineLevel="3">
      <c r="A31" s="1069" t="s">
        <v>413</v>
      </c>
      <c r="B31" s="708" t="s">
        <v>420</v>
      </c>
      <c r="C31" s="716" t="s">
        <v>426</v>
      </c>
      <c r="D31" s="76" t="s">
        <v>1403</v>
      </c>
      <c r="E31" s="815"/>
      <c r="F31" s="815"/>
      <c r="G31" s="815"/>
      <c r="H31" s="815"/>
      <c r="I31" s="815"/>
      <c r="J31" s="815"/>
      <c r="K31" s="822"/>
      <c r="L31" s="81" t="s">
        <v>296</v>
      </c>
      <c r="M31" s="542" t="s">
        <v>1402</v>
      </c>
      <c r="N31" s="75" t="s">
        <v>412</v>
      </c>
      <c r="O31" s="702" t="s">
        <v>1680</v>
      </c>
      <c r="P31" s="702"/>
      <c r="Q31" s="1118"/>
      <c r="R31" s="1060" t="s">
        <v>9102</v>
      </c>
      <c r="S31" s="1132"/>
      <c r="T31" s="1060" t="s">
        <v>9522</v>
      </c>
      <c r="U31" s="1060"/>
      <c r="V31" s="1060"/>
      <c r="W31" s="1060"/>
      <c r="X31" s="1078" t="s">
        <v>1680</v>
      </c>
      <c r="Y31" s="134" t="str">
        <f t="shared" si="0"/>
        <v/>
      </c>
      <c r="Z31" s="1079" t="s">
        <v>1680</v>
      </c>
      <c r="AA31" s="1079" t="s">
        <v>1680</v>
      </c>
      <c r="AB31" s="1079" t="s">
        <v>1680</v>
      </c>
      <c r="AC31" s="20" t="str">
        <f t="shared" si="1"/>
        <v/>
      </c>
      <c r="AD31" s="1079" t="s">
        <v>1680</v>
      </c>
      <c r="AE31" s="1076" t="s">
        <v>1680</v>
      </c>
      <c r="AF31" s="1079" t="s">
        <v>1680</v>
      </c>
      <c r="AG31" s="1079" t="s">
        <v>1680</v>
      </c>
      <c r="AH31" s="1079" t="s">
        <v>1680</v>
      </c>
      <c r="AI31" s="1076" t="s">
        <v>1680</v>
      </c>
      <c r="AJ31" s="541" t="str">
        <f t="shared" si="2"/>
        <v>-_-</v>
      </c>
      <c r="AK31" s="1079" t="s">
        <v>1680</v>
      </c>
      <c r="AL31" s="1079" t="s">
        <v>1680</v>
      </c>
      <c r="AM31" s="1079" t="s">
        <v>1680</v>
      </c>
      <c r="AN31" s="1079" t="s">
        <v>1680</v>
      </c>
      <c r="AO31" s="1079" t="s">
        <v>1680</v>
      </c>
      <c r="AP31" s="1079" t="s">
        <v>1680</v>
      </c>
      <c r="AQ31" s="1079" t="s">
        <v>1680</v>
      </c>
      <c r="AR31" s="1079" t="s">
        <v>1680</v>
      </c>
      <c r="AS31" s="1079" t="s">
        <v>1680</v>
      </c>
      <c r="AT31" s="1079" t="s">
        <v>1680</v>
      </c>
      <c r="AU31" s="1079" t="s">
        <v>1680</v>
      </c>
      <c r="AV31" s="1079" t="s">
        <v>1680</v>
      </c>
      <c r="AW31" s="1079" t="s">
        <v>1680</v>
      </c>
    </row>
    <row r="32" spans="1:49" s="11" customFormat="1" ht="12.75" customHeight="1" outlineLevel="3">
      <c r="A32" s="1069" t="s">
        <v>413</v>
      </c>
      <c r="B32" s="708" t="s">
        <v>420</v>
      </c>
      <c r="C32" s="716" t="s">
        <v>426</v>
      </c>
      <c r="D32" s="715" t="s">
        <v>1403</v>
      </c>
      <c r="E32" s="82" t="s">
        <v>410</v>
      </c>
      <c r="F32" s="815"/>
      <c r="G32" s="815"/>
      <c r="H32" s="815"/>
      <c r="I32" s="815"/>
      <c r="J32" s="815"/>
      <c r="K32" s="822"/>
      <c r="L32" s="81" t="s">
        <v>408</v>
      </c>
      <c r="M32" s="542" t="s">
        <v>430</v>
      </c>
      <c r="N32" s="17" t="s">
        <v>412</v>
      </c>
      <c r="O32" s="702" t="s">
        <v>1680</v>
      </c>
      <c r="P32" s="702"/>
      <c r="Q32" s="1118"/>
      <c r="R32" s="1060" t="s">
        <v>9102</v>
      </c>
      <c r="S32" s="1132"/>
      <c r="T32" s="1060" t="s">
        <v>9522</v>
      </c>
      <c r="U32" s="1060"/>
      <c r="V32" s="1060"/>
      <c r="W32" s="1060"/>
      <c r="X32" s="1078" t="s">
        <v>1680</v>
      </c>
      <c r="Y32" s="134" t="str">
        <f t="shared" si="0"/>
        <v/>
      </c>
      <c r="Z32" s="1079" t="s">
        <v>1680</v>
      </c>
      <c r="AA32" s="1079" t="s">
        <v>1680</v>
      </c>
      <c r="AB32" s="1079" t="s">
        <v>1680</v>
      </c>
      <c r="AC32" s="20" t="str">
        <f t="shared" si="1"/>
        <v/>
      </c>
      <c r="AD32" s="1079" t="s">
        <v>1680</v>
      </c>
      <c r="AE32" s="1076" t="s">
        <v>1680</v>
      </c>
      <c r="AF32" s="1079" t="s">
        <v>1680</v>
      </c>
      <c r="AG32" s="1079" t="s">
        <v>1680</v>
      </c>
      <c r="AH32" s="1079" t="s">
        <v>1680</v>
      </c>
      <c r="AI32" s="1076" t="s">
        <v>1680</v>
      </c>
      <c r="AJ32" s="541" t="str">
        <f t="shared" si="2"/>
        <v>-_-</v>
      </c>
      <c r="AK32" s="1079" t="s">
        <v>1680</v>
      </c>
      <c r="AL32" s="1079" t="s">
        <v>1680</v>
      </c>
      <c r="AM32" s="1079" t="s">
        <v>1680</v>
      </c>
      <c r="AN32" s="1079" t="s">
        <v>1680</v>
      </c>
      <c r="AO32" s="1079" t="s">
        <v>1680</v>
      </c>
      <c r="AP32" s="1079" t="s">
        <v>1680</v>
      </c>
      <c r="AQ32" s="1079" t="s">
        <v>1680</v>
      </c>
      <c r="AR32" s="1079" t="s">
        <v>1680</v>
      </c>
      <c r="AS32" s="1079" t="s">
        <v>1680</v>
      </c>
      <c r="AT32" s="1079" t="s">
        <v>1680</v>
      </c>
      <c r="AU32" s="1079" t="s">
        <v>1680</v>
      </c>
      <c r="AV32" s="1079" t="s">
        <v>1680</v>
      </c>
      <c r="AW32" s="1079" t="s">
        <v>1680</v>
      </c>
    </row>
    <row r="33" spans="1:49" s="11" customFormat="1" ht="12.75" customHeight="1" outlineLevel="3">
      <c r="A33" s="1069" t="s">
        <v>413</v>
      </c>
      <c r="B33" s="708" t="s">
        <v>420</v>
      </c>
      <c r="C33" s="716" t="s">
        <v>426</v>
      </c>
      <c r="D33" s="76" t="s">
        <v>1401</v>
      </c>
      <c r="E33" s="815"/>
      <c r="F33" s="815"/>
      <c r="G33" s="815"/>
      <c r="H33" s="815"/>
      <c r="I33" s="815"/>
      <c r="J33" s="815"/>
      <c r="K33" s="822"/>
      <c r="L33" s="81" t="s">
        <v>296</v>
      </c>
      <c r="M33" s="542" t="s">
        <v>1400</v>
      </c>
      <c r="N33" s="75" t="s">
        <v>412</v>
      </c>
      <c r="O33" s="702" t="s">
        <v>1680</v>
      </c>
      <c r="P33" s="702"/>
      <c r="Q33" s="1118"/>
      <c r="R33" s="1060" t="s">
        <v>9102</v>
      </c>
      <c r="S33" s="1132"/>
      <c r="T33" s="1060" t="s">
        <v>9522</v>
      </c>
      <c r="U33" s="1060"/>
      <c r="V33" s="1060"/>
      <c r="W33" s="1060"/>
      <c r="X33" s="1078" t="s">
        <v>1680</v>
      </c>
      <c r="Y33" s="134" t="str">
        <f t="shared" si="0"/>
        <v/>
      </c>
      <c r="Z33" s="1079" t="s">
        <v>1680</v>
      </c>
      <c r="AA33" s="1079" t="s">
        <v>1680</v>
      </c>
      <c r="AB33" s="1079" t="s">
        <v>1680</v>
      </c>
      <c r="AC33" s="20" t="str">
        <f t="shared" si="1"/>
        <v/>
      </c>
      <c r="AD33" s="1079" t="s">
        <v>1680</v>
      </c>
      <c r="AE33" s="1076" t="s">
        <v>1680</v>
      </c>
      <c r="AF33" s="1079" t="s">
        <v>1680</v>
      </c>
      <c r="AG33" s="1079" t="s">
        <v>1680</v>
      </c>
      <c r="AH33" s="1079" t="s">
        <v>1680</v>
      </c>
      <c r="AI33" s="1076" t="s">
        <v>1680</v>
      </c>
      <c r="AJ33" s="541" t="str">
        <f t="shared" si="2"/>
        <v>-_-</v>
      </c>
      <c r="AK33" s="1079" t="s">
        <v>1680</v>
      </c>
      <c r="AL33" s="1079" t="s">
        <v>1680</v>
      </c>
      <c r="AM33" s="1079" t="s">
        <v>1680</v>
      </c>
      <c r="AN33" s="1079" t="s">
        <v>1680</v>
      </c>
      <c r="AO33" s="1079" t="s">
        <v>1680</v>
      </c>
      <c r="AP33" s="1079" t="s">
        <v>1680</v>
      </c>
      <c r="AQ33" s="1079" t="s">
        <v>1680</v>
      </c>
      <c r="AR33" s="1079" t="s">
        <v>1680</v>
      </c>
      <c r="AS33" s="1079" t="s">
        <v>1680</v>
      </c>
      <c r="AT33" s="1079" t="s">
        <v>1680</v>
      </c>
      <c r="AU33" s="1079" t="s">
        <v>1680</v>
      </c>
      <c r="AV33" s="1079" t="s">
        <v>1680</v>
      </c>
      <c r="AW33" s="1079" t="s">
        <v>1680</v>
      </c>
    </row>
    <row r="34" spans="1:49" s="11" customFormat="1" ht="12.75" customHeight="1" outlineLevel="3">
      <c r="A34" s="1069" t="s">
        <v>413</v>
      </c>
      <c r="B34" s="708" t="s">
        <v>420</v>
      </c>
      <c r="C34" s="717" t="s">
        <v>426</v>
      </c>
      <c r="D34" s="717" t="s">
        <v>1401</v>
      </c>
      <c r="E34" s="98" t="s">
        <v>410</v>
      </c>
      <c r="F34" s="718"/>
      <c r="G34" s="718"/>
      <c r="H34" s="718"/>
      <c r="I34" s="718"/>
      <c r="J34" s="718"/>
      <c r="K34" s="718"/>
      <c r="L34" s="81" t="s">
        <v>408</v>
      </c>
      <c r="M34" s="542" t="s">
        <v>430</v>
      </c>
      <c r="N34" s="87" t="s">
        <v>412</v>
      </c>
      <c r="O34" s="702" t="s">
        <v>1680</v>
      </c>
      <c r="P34" s="702"/>
      <c r="Q34" s="1118"/>
      <c r="R34" s="1060" t="s">
        <v>9102</v>
      </c>
      <c r="S34" s="1132"/>
      <c r="T34" s="1060" t="s">
        <v>9522</v>
      </c>
      <c r="U34" s="1060"/>
      <c r="V34" s="1060"/>
      <c r="W34" s="1060"/>
      <c r="X34" s="1078" t="s">
        <v>1680</v>
      </c>
      <c r="Y34" s="134" t="str">
        <f t="shared" si="0"/>
        <v/>
      </c>
      <c r="Z34" s="1079" t="s">
        <v>1680</v>
      </c>
      <c r="AA34" s="1079" t="s">
        <v>1680</v>
      </c>
      <c r="AB34" s="1079" t="s">
        <v>1680</v>
      </c>
      <c r="AC34" s="20" t="str">
        <f t="shared" si="1"/>
        <v/>
      </c>
      <c r="AD34" s="1079" t="s">
        <v>1680</v>
      </c>
      <c r="AE34" s="1076" t="s">
        <v>1680</v>
      </c>
      <c r="AF34" s="1079" t="s">
        <v>1680</v>
      </c>
      <c r="AG34" s="1079" t="s">
        <v>1680</v>
      </c>
      <c r="AH34" s="1079" t="s">
        <v>1680</v>
      </c>
      <c r="AI34" s="1076" t="s">
        <v>1680</v>
      </c>
      <c r="AJ34" s="541" t="str">
        <f t="shared" si="2"/>
        <v>-_-</v>
      </c>
      <c r="AK34" s="1079" t="s">
        <v>1680</v>
      </c>
      <c r="AL34" s="1079" t="s">
        <v>1680</v>
      </c>
      <c r="AM34" s="1079" t="s">
        <v>1680</v>
      </c>
      <c r="AN34" s="1079" t="s">
        <v>1680</v>
      </c>
      <c r="AO34" s="1079" t="s">
        <v>1680</v>
      </c>
      <c r="AP34" s="1079" t="s">
        <v>1680</v>
      </c>
      <c r="AQ34" s="1079" t="s">
        <v>1680</v>
      </c>
      <c r="AR34" s="1079" t="s">
        <v>1680</v>
      </c>
      <c r="AS34" s="1079" t="s">
        <v>1680</v>
      </c>
      <c r="AT34" s="1079" t="s">
        <v>1680</v>
      </c>
      <c r="AU34" s="1079" t="s">
        <v>1680</v>
      </c>
      <c r="AV34" s="1079" t="s">
        <v>1680</v>
      </c>
      <c r="AW34" s="1079" t="s">
        <v>1680</v>
      </c>
    </row>
    <row r="35" spans="1:49" s="11" customFormat="1" ht="12.75" customHeight="1" outlineLevel="2">
      <c r="A35" s="1069" t="s">
        <v>413</v>
      </c>
      <c r="B35" s="708" t="s">
        <v>420</v>
      </c>
      <c r="C35" s="31" t="s">
        <v>428</v>
      </c>
      <c r="D35" s="711"/>
      <c r="E35" s="711"/>
      <c r="F35" s="711"/>
      <c r="G35" s="711"/>
      <c r="H35" s="711"/>
      <c r="I35" s="711"/>
      <c r="J35" s="711"/>
      <c r="K35" s="712"/>
      <c r="L35" s="30" t="s">
        <v>296</v>
      </c>
      <c r="M35" s="542" t="s">
        <v>429</v>
      </c>
      <c r="N35" s="27" t="s">
        <v>412</v>
      </c>
      <c r="O35" s="702" t="s">
        <v>1680</v>
      </c>
      <c r="P35" s="702"/>
      <c r="Q35" s="1118"/>
      <c r="R35" s="1060" t="s">
        <v>9102</v>
      </c>
      <c r="S35" s="1132"/>
      <c r="T35" s="1060" t="s">
        <v>9522</v>
      </c>
      <c r="U35" s="1060"/>
      <c r="V35" s="1060"/>
      <c r="W35" s="1060"/>
      <c r="X35" s="1078" t="s">
        <v>1680</v>
      </c>
      <c r="Y35" s="134" t="str">
        <f t="shared" si="0"/>
        <v/>
      </c>
      <c r="Z35" s="1079" t="s">
        <v>1680</v>
      </c>
      <c r="AA35" s="1079" t="s">
        <v>1680</v>
      </c>
      <c r="AB35" s="1079" t="s">
        <v>1680</v>
      </c>
      <c r="AC35" s="20" t="str">
        <f t="shared" si="1"/>
        <v/>
      </c>
      <c r="AD35" s="1079" t="s">
        <v>1680</v>
      </c>
      <c r="AE35" s="1076" t="s">
        <v>1680</v>
      </c>
      <c r="AF35" s="1079" t="s">
        <v>1680</v>
      </c>
      <c r="AG35" s="1079" t="s">
        <v>1680</v>
      </c>
      <c r="AH35" s="1079" t="s">
        <v>1680</v>
      </c>
      <c r="AI35" s="1076" t="s">
        <v>1680</v>
      </c>
      <c r="AJ35" s="541" t="str">
        <f t="shared" si="2"/>
        <v>-_-</v>
      </c>
      <c r="AK35" s="1079" t="s">
        <v>1680</v>
      </c>
      <c r="AL35" s="1079" t="s">
        <v>1680</v>
      </c>
      <c r="AM35" s="1079" t="s">
        <v>1680</v>
      </c>
      <c r="AN35" s="1079" t="s">
        <v>1680</v>
      </c>
      <c r="AO35" s="1079" t="s">
        <v>1680</v>
      </c>
      <c r="AP35" s="1079" t="s">
        <v>1680</v>
      </c>
      <c r="AQ35" s="1079" t="s">
        <v>1680</v>
      </c>
      <c r="AR35" s="1079" t="s">
        <v>1680</v>
      </c>
      <c r="AS35" s="1079" t="s">
        <v>1680</v>
      </c>
      <c r="AT35" s="1079" t="s">
        <v>1680</v>
      </c>
      <c r="AU35" s="1079" t="s">
        <v>1680</v>
      </c>
      <c r="AV35" s="1079" t="s">
        <v>1680</v>
      </c>
      <c r="AW35" s="1079" t="s">
        <v>1680</v>
      </c>
    </row>
    <row r="36" spans="1:49" s="11" customFormat="1" ht="12.75" customHeight="1" outlineLevel="3">
      <c r="A36" s="1069" t="s">
        <v>413</v>
      </c>
      <c r="B36" s="717" t="s">
        <v>420</v>
      </c>
      <c r="C36" s="719" t="s">
        <v>428</v>
      </c>
      <c r="D36" s="64" t="s">
        <v>410</v>
      </c>
      <c r="E36" s="711"/>
      <c r="F36" s="711"/>
      <c r="G36" s="711"/>
      <c r="H36" s="711"/>
      <c r="I36" s="711"/>
      <c r="J36" s="711"/>
      <c r="K36" s="712"/>
      <c r="L36" s="30" t="s">
        <v>408</v>
      </c>
      <c r="M36" s="542" t="s">
        <v>430</v>
      </c>
      <c r="N36" s="27" t="s">
        <v>412</v>
      </c>
      <c r="O36" s="702" t="s">
        <v>1680</v>
      </c>
      <c r="P36" s="702"/>
      <c r="Q36" s="1118"/>
      <c r="R36" s="1060" t="s">
        <v>9102</v>
      </c>
      <c r="S36" s="1132"/>
      <c r="T36" s="1060" t="s">
        <v>9522</v>
      </c>
      <c r="U36" s="1060"/>
      <c r="V36" s="1060"/>
      <c r="W36" s="1060"/>
      <c r="X36" s="1078" t="s">
        <v>1680</v>
      </c>
      <c r="Y36" s="134" t="str">
        <f t="shared" si="0"/>
        <v/>
      </c>
      <c r="Z36" s="1079" t="s">
        <v>1680</v>
      </c>
      <c r="AA36" s="1079" t="s">
        <v>1680</v>
      </c>
      <c r="AB36" s="1079" t="s">
        <v>1680</v>
      </c>
      <c r="AC36" s="20" t="str">
        <f t="shared" si="1"/>
        <v/>
      </c>
      <c r="AD36" s="1079" t="s">
        <v>1680</v>
      </c>
      <c r="AE36" s="1076" t="s">
        <v>1680</v>
      </c>
      <c r="AF36" s="1079" t="s">
        <v>1680</v>
      </c>
      <c r="AG36" s="1079" t="s">
        <v>1680</v>
      </c>
      <c r="AH36" s="1079" t="s">
        <v>1680</v>
      </c>
      <c r="AI36" s="1076" t="s">
        <v>1680</v>
      </c>
      <c r="AJ36" s="541" t="str">
        <f t="shared" si="2"/>
        <v>-_-</v>
      </c>
      <c r="AK36" s="1079" t="s">
        <v>1680</v>
      </c>
      <c r="AL36" s="1079" t="s">
        <v>1680</v>
      </c>
      <c r="AM36" s="1079" t="s">
        <v>1680</v>
      </c>
      <c r="AN36" s="1079" t="s">
        <v>1680</v>
      </c>
      <c r="AO36" s="1079" t="s">
        <v>1680</v>
      </c>
      <c r="AP36" s="1079" t="s">
        <v>1680</v>
      </c>
      <c r="AQ36" s="1079" t="s">
        <v>1680</v>
      </c>
      <c r="AR36" s="1079" t="s">
        <v>1680</v>
      </c>
      <c r="AS36" s="1079" t="s">
        <v>1680</v>
      </c>
      <c r="AT36" s="1079" t="s">
        <v>1680</v>
      </c>
      <c r="AU36" s="1079" t="s">
        <v>1680</v>
      </c>
      <c r="AV36" s="1079" t="s">
        <v>1680</v>
      </c>
      <c r="AW36" s="1079" t="s">
        <v>1680</v>
      </c>
    </row>
    <row r="37" spans="1:49" s="11" customFormat="1" ht="25.5" customHeight="1" outlineLevel="1">
      <c r="A37" s="1069" t="s">
        <v>413</v>
      </c>
      <c r="B37" s="26" t="s">
        <v>431</v>
      </c>
      <c r="C37" s="815"/>
      <c r="D37" s="815"/>
      <c r="E37" s="815"/>
      <c r="F37" s="815"/>
      <c r="G37" s="815"/>
      <c r="H37" s="815"/>
      <c r="I37" s="815"/>
      <c r="J37" s="815"/>
      <c r="K37" s="822"/>
      <c r="L37" s="24" t="s">
        <v>45</v>
      </c>
      <c r="M37" s="542" t="s">
        <v>432</v>
      </c>
      <c r="N37" s="27" t="s">
        <v>412</v>
      </c>
      <c r="O37" s="702" t="s">
        <v>1680</v>
      </c>
      <c r="P37" s="702"/>
      <c r="Q37" s="1118"/>
      <c r="R37" s="1060" t="s">
        <v>9102</v>
      </c>
      <c r="S37" s="1132" t="s">
        <v>1778</v>
      </c>
      <c r="T37" s="1060" t="s">
        <v>9110</v>
      </c>
      <c r="U37" s="1060" t="s">
        <v>9709</v>
      </c>
      <c r="V37" s="1133" t="s">
        <v>432</v>
      </c>
      <c r="W37" s="1060" t="s">
        <v>1778</v>
      </c>
      <c r="X37" s="1078" t="s">
        <v>1680</v>
      </c>
      <c r="Y37" s="134" t="str">
        <f t="shared" si="0"/>
        <v/>
      </c>
      <c r="Z37" s="1079" t="s">
        <v>1680</v>
      </c>
      <c r="AA37" s="1079" t="s">
        <v>1680</v>
      </c>
      <c r="AB37" s="1079" t="s">
        <v>1680</v>
      </c>
      <c r="AC37" s="20" t="str">
        <f t="shared" si="1"/>
        <v/>
      </c>
      <c r="AD37" s="1079" t="s">
        <v>1680</v>
      </c>
      <c r="AE37" s="1076" t="s">
        <v>1680</v>
      </c>
      <c r="AF37" s="1079" t="s">
        <v>1680</v>
      </c>
      <c r="AG37" s="1079" t="s">
        <v>1680</v>
      </c>
      <c r="AH37" s="1079" t="s">
        <v>1680</v>
      </c>
      <c r="AI37" s="1076" t="s">
        <v>1680</v>
      </c>
      <c r="AJ37" s="541" t="str">
        <f t="shared" si="2"/>
        <v>-_-</v>
      </c>
      <c r="AK37" s="1079" t="s">
        <v>1680</v>
      </c>
      <c r="AL37" s="1079" t="s">
        <v>1680</v>
      </c>
      <c r="AM37" s="1079" t="s">
        <v>1680</v>
      </c>
      <c r="AN37" s="1079" t="s">
        <v>1680</v>
      </c>
      <c r="AO37" s="1079" t="s">
        <v>1680</v>
      </c>
      <c r="AP37" s="1079" t="s">
        <v>1680</v>
      </c>
      <c r="AQ37" s="1079" t="s">
        <v>1680</v>
      </c>
      <c r="AR37" s="1079" t="s">
        <v>1680</v>
      </c>
      <c r="AS37" s="1079" t="s">
        <v>1680</v>
      </c>
      <c r="AT37" s="1079" t="s">
        <v>1680</v>
      </c>
      <c r="AU37" s="1079" t="s">
        <v>1680</v>
      </c>
      <c r="AV37" s="1079" t="s">
        <v>1680</v>
      </c>
      <c r="AW37" s="1079" t="s">
        <v>1680</v>
      </c>
    </row>
    <row r="38" spans="1:49" s="11" customFormat="1" ht="12.75" customHeight="1" outlineLevel="2">
      <c r="A38" s="1990" t="s">
        <v>413</v>
      </c>
      <c r="B38" s="705" t="s">
        <v>431</v>
      </c>
      <c r="C38" s="64" t="s">
        <v>410</v>
      </c>
      <c r="D38" s="706"/>
      <c r="E38" s="706"/>
      <c r="F38" s="706"/>
      <c r="G38" s="706"/>
      <c r="H38" s="706"/>
      <c r="I38" s="706"/>
      <c r="J38" s="706"/>
      <c r="K38" s="707"/>
      <c r="L38" s="24" t="s">
        <v>408</v>
      </c>
      <c r="M38" s="542" t="s">
        <v>421</v>
      </c>
      <c r="N38" s="27" t="s">
        <v>412</v>
      </c>
      <c r="O38" s="702" t="s">
        <v>1680</v>
      </c>
      <c r="P38" s="702"/>
      <c r="Q38" s="1118"/>
      <c r="R38" s="1060" t="s">
        <v>9102</v>
      </c>
      <c r="S38" s="1132"/>
      <c r="T38" s="1060" t="s">
        <v>9522</v>
      </c>
      <c r="U38" s="1060"/>
      <c r="V38" s="1060"/>
      <c r="W38" s="1060"/>
      <c r="X38" s="1078" t="s">
        <v>1680</v>
      </c>
      <c r="Y38" s="134" t="str">
        <f t="shared" si="0"/>
        <v/>
      </c>
      <c r="Z38" s="1079" t="s">
        <v>1680</v>
      </c>
      <c r="AA38" s="1079" t="s">
        <v>1680</v>
      </c>
      <c r="AB38" s="1079" t="s">
        <v>1680</v>
      </c>
      <c r="AC38" s="20" t="str">
        <f t="shared" si="1"/>
        <v/>
      </c>
      <c r="AD38" s="1079" t="s">
        <v>1680</v>
      </c>
      <c r="AE38" s="1076" t="s">
        <v>1680</v>
      </c>
      <c r="AF38" s="1079" t="s">
        <v>1680</v>
      </c>
      <c r="AG38" s="1079" t="s">
        <v>1680</v>
      </c>
      <c r="AH38" s="1079" t="s">
        <v>1680</v>
      </c>
      <c r="AI38" s="1076" t="s">
        <v>1680</v>
      </c>
      <c r="AJ38" s="541" t="str">
        <f t="shared" si="2"/>
        <v>-_-</v>
      </c>
      <c r="AK38" s="1079" t="s">
        <v>1680</v>
      </c>
      <c r="AL38" s="1079" t="s">
        <v>1680</v>
      </c>
      <c r="AM38" s="1079" t="s">
        <v>1680</v>
      </c>
      <c r="AN38" s="1079" t="s">
        <v>1680</v>
      </c>
      <c r="AO38" s="1079" t="s">
        <v>1680</v>
      </c>
      <c r="AP38" s="1079" t="s">
        <v>1680</v>
      </c>
      <c r="AQ38" s="1079" t="s">
        <v>1680</v>
      </c>
      <c r="AR38" s="1079" t="s">
        <v>1680</v>
      </c>
      <c r="AS38" s="1079" t="s">
        <v>1680</v>
      </c>
      <c r="AT38" s="1079" t="s">
        <v>1680</v>
      </c>
      <c r="AU38" s="1079" t="s">
        <v>1680</v>
      </c>
      <c r="AV38" s="1079" t="s">
        <v>1680</v>
      </c>
      <c r="AW38" s="1079" t="s">
        <v>1680</v>
      </c>
    </row>
    <row r="39" spans="1:49" s="11" customFormat="1" ht="63.75" customHeight="1" outlineLevel="2">
      <c r="A39" s="1069" t="s">
        <v>413</v>
      </c>
      <c r="B39" s="708" t="s">
        <v>431</v>
      </c>
      <c r="C39" s="31" t="s">
        <v>422</v>
      </c>
      <c r="D39" s="815"/>
      <c r="E39" s="815"/>
      <c r="F39" s="815"/>
      <c r="G39" s="815"/>
      <c r="H39" s="815"/>
      <c r="I39" s="815"/>
      <c r="J39" s="815"/>
      <c r="K39" s="822"/>
      <c r="L39" s="24" t="s">
        <v>47</v>
      </c>
      <c r="M39" s="542" t="s">
        <v>423</v>
      </c>
      <c r="N39" s="25">
        <v>1</v>
      </c>
      <c r="O39" s="701" t="s">
        <v>1680</v>
      </c>
      <c r="P39" s="701"/>
      <c r="Q39" s="1117"/>
      <c r="R39" s="1060" t="s">
        <v>9102</v>
      </c>
      <c r="S39" s="1132" t="s">
        <v>1778</v>
      </c>
      <c r="T39" s="1060" t="s">
        <v>9689</v>
      </c>
      <c r="U39" s="1060" t="s">
        <v>9714</v>
      </c>
      <c r="V39" s="1133" t="s">
        <v>423</v>
      </c>
      <c r="W39" s="1060" t="s">
        <v>1778</v>
      </c>
      <c r="X39" s="1078" t="s">
        <v>1680</v>
      </c>
      <c r="Y39" s="134" t="str">
        <f t="shared" si="0"/>
        <v/>
      </c>
      <c r="Z39" s="20" t="s">
        <v>9634</v>
      </c>
      <c r="AA39" s="1079" t="s">
        <v>1680</v>
      </c>
      <c r="AB39" s="1079" t="s">
        <v>1680</v>
      </c>
      <c r="AC39" s="20" t="str">
        <f t="shared" si="1"/>
        <v/>
      </c>
      <c r="AD39" s="1079" t="s">
        <v>1680</v>
      </c>
      <c r="AE39" s="1080" t="s">
        <v>1680</v>
      </c>
      <c r="AF39" s="1079" t="s">
        <v>1680</v>
      </c>
      <c r="AG39" s="1079" t="s">
        <v>1680</v>
      </c>
      <c r="AH39" s="1079" t="s">
        <v>1680</v>
      </c>
      <c r="AI39" s="1080" t="s">
        <v>1680</v>
      </c>
      <c r="AJ39" s="541" t="str">
        <f t="shared" si="2"/>
        <v>-_-</v>
      </c>
      <c r="AK39" s="1079" t="s">
        <v>1680</v>
      </c>
      <c r="AL39" s="1079" t="s">
        <v>1680</v>
      </c>
      <c r="AM39" s="1079" t="s">
        <v>1680</v>
      </c>
      <c r="AN39" s="1079" t="s">
        <v>1680</v>
      </c>
      <c r="AO39" s="1079" t="s">
        <v>1680</v>
      </c>
      <c r="AP39" s="1079" t="s">
        <v>1680</v>
      </c>
      <c r="AQ39" s="1079" t="s">
        <v>1680</v>
      </c>
      <c r="AR39" s="1079" t="s">
        <v>1680</v>
      </c>
      <c r="AS39" s="1079" t="s">
        <v>1680</v>
      </c>
      <c r="AT39" s="1079" t="s">
        <v>1680</v>
      </c>
      <c r="AU39" s="1079" t="s">
        <v>1680</v>
      </c>
      <c r="AV39" s="1079" t="s">
        <v>1680</v>
      </c>
      <c r="AW39" s="1079" t="s">
        <v>1680</v>
      </c>
    </row>
    <row r="40" spans="1:49" s="11" customFormat="1" ht="12.75" customHeight="1" outlineLevel="3">
      <c r="A40" s="1069" t="s">
        <v>413</v>
      </c>
      <c r="B40" s="716" t="s">
        <v>431</v>
      </c>
      <c r="C40" s="1401" t="s">
        <v>422</v>
      </c>
      <c r="D40" s="44" t="s">
        <v>424</v>
      </c>
      <c r="E40" s="706"/>
      <c r="F40" s="706"/>
      <c r="G40" s="706"/>
      <c r="H40" s="706"/>
      <c r="I40" s="706"/>
      <c r="J40" s="706"/>
      <c r="K40" s="707"/>
      <c r="L40" s="24" t="s">
        <v>408</v>
      </c>
      <c r="M40" s="542" t="s">
        <v>425</v>
      </c>
      <c r="N40" s="27" t="s">
        <v>412</v>
      </c>
      <c r="O40" s="702" t="s">
        <v>1680</v>
      </c>
      <c r="P40" s="702"/>
      <c r="Q40" s="1118"/>
      <c r="R40" s="1060" t="s">
        <v>9102</v>
      </c>
      <c r="S40" s="1132"/>
      <c r="T40" s="1060" t="s">
        <v>9100</v>
      </c>
      <c r="U40" s="1060"/>
      <c r="V40" s="1060"/>
      <c r="W40" s="1060"/>
      <c r="X40" s="1078" t="s">
        <v>1680</v>
      </c>
      <c r="Y40" s="134" t="str">
        <f t="shared" si="0"/>
        <v/>
      </c>
      <c r="Z40" s="1079" t="s">
        <v>1680</v>
      </c>
      <c r="AA40" s="1079" t="s">
        <v>1680</v>
      </c>
      <c r="AB40" s="1079" t="s">
        <v>1680</v>
      </c>
      <c r="AC40" s="20" t="str">
        <f t="shared" si="1"/>
        <v/>
      </c>
      <c r="AD40" s="1079" t="s">
        <v>1680</v>
      </c>
      <c r="AE40" s="1076" t="s">
        <v>1680</v>
      </c>
      <c r="AF40" s="1079" t="s">
        <v>1680</v>
      </c>
      <c r="AG40" s="1079" t="s">
        <v>1680</v>
      </c>
      <c r="AH40" s="1079" t="s">
        <v>1680</v>
      </c>
      <c r="AI40" s="1076" t="s">
        <v>1680</v>
      </c>
      <c r="AJ40" s="541" t="str">
        <f t="shared" si="2"/>
        <v>-_-</v>
      </c>
      <c r="AK40" s="1079" t="s">
        <v>1680</v>
      </c>
      <c r="AL40" s="1079" t="s">
        <v>1680</v>
      </c>
      <c r="AM40" s="1079" t="s">
        <v>1680</v>
      </c>
      <c r="AN40" s="1079" t="s">
        <v>1680</v>
      </c>
      <c r="AO40" s="1079" t="s">
        <v>1680</v>
      </c>
      <c r="AP40" s="1079" t="s">
        <v>1680</v>
      </c>
      <c r="AQ40" s="1079" t="s">
        <v>1680</v>
      </c>
      <c r="AR40" s="1079" t="s">
        <v>1680</v>
      </c>
      <c r="AS40" s="1079" t="s">
        <v>1680</v>
      </c>
      <c r="AT40" s="1079" t="s">
        <v>1680</v>
      </c>
      <c r="AU40" s="1079" t="s">
        <v>1680</v>
      </c>
      <c r="AV40" s="1079" t="s">
        <v>1680</v>
      </c>
      <c r="AW40" s="1079" t="s">
        <v>1680</v>
      </c>
    </row>
    <row r="41" spans="1:49" s="11" customFormat="1" ht="12.75" customHeight="1" outlineLevel="3">
      <c r="A41" s="1069" t="s">
        <v>413</v>
      </c>
      <c r="B41" s="716" t="s">
        <v>431</v>
      </c>
      <c r="C41" s="1402" t="s">
        <v>422</v>
      </c>
      <c r="D41" s="44" t="s">
        <v>10348</v>
      </c>
      <c r="E41" s="706"/>
      <c r="F41" s="1308"/>
      <c r="G41" s="1308"/>
      <c r="H41" s="1308"/>
      <c r="I41" s="1308"/>
      <c r="J41" s="1308"/>
      <c r="K41" s="1309"/>
      <c r="L41" s="30" t="s">
        <v>457</v>
      </c>
      <c r="M41" s="542" t="s">
        <v>10399</v>
      </c>
      <c r="N41" s="1312" t="s">
        <v>10355</v>
      </c>
      <c r="O41" s="702"/>
      <c r="P41" s="701" t="s">
        <v>539</v>
      </c>
      <c r="Q41" s="1118" t="s">
        <v>10563</v>
      </c>
      <c r="R41" s="1301"/>
      <c r="S41" s="1301"/>
      <c r="T41" s="1301"/>
      <c r="U41" s="1301"/>
      <c r="V41" s="1301"/>
      <c r="W41" s="1301"/>
      <c r="X41" s="1078"/>
      <c r="Y41" s="134"/>
      <c r="Z41" s="1079"/>
      <c r="AA41" s="1079"/>
      <c r="AB41" s="1079"/>
      <c r="AC41" s="20"/>
      <c r="AD41" s="1079"/>
      <c r="AE41" s="1076"/>
      <c r="AF41" s="1079"/>
      <c r="AG41" s="1079"/>
      <c r="AH41" s="1079"/>
      <c r="AI41" s="1076"/>
      <c r="AJ41" s="541"/>
      <c r="AK41" s="1079"/>
      <c r="AL41" s="1079"/>
      <c r="AM41" s="1079"/>
      <c r="AN41" s="1079"/>
      <c r="AO41" s="1079"/>
      <c r="AP41" s="1079"/>
      <c r="AQ41" s="1079"/>
      <c r="AR41" s="1079"/>
      <c r="AS41" s="1079"/>
      <c r="AT41" s="1079"/>
      <c r="AU41" s="1079"/>
      <c r="AV41" s="1079"/>
      <c r="AW41" s="1079"/>
    </row>
    <row r="42" spans="1:49" s="11" customFormat="1" ht="12.75" customHeight="1" outlineLevel="3">
      <c r="A42" s="1069" t="s">
        <v>413</v>
      </c>
      <c r="B42" s="716" t="s">
        <v>431</v>
      </c>
      <c r="C42" s="1403" t="s">
        <v>422</v>
      </c>
      <c r="D42" s="44" t="s">
        <v>10347</v>
      </c>
      <c r="E42" s="706"/>
      <c r="F42" s="1308"/>
      <c r="G42" s="1308"/>
      <c r="H42" s="1308"/>
      <c r="I42" s="1308"/>
      <c r="J42" s="1308"/>
      <c r="K42" s="1309"/>
      <c r="L42" s="30" t="s">
        <v>457</v>
      </c>
      <c r="M42" s="542" t="s">
        <v>10401</v>
      </c>
      <c r="N42" s="1312" t="s">
        <v>10355</v>
      </c>
      <c r="O42" s="702"/>
      <c r="P42" s="701" t="s">
        <v>539</v>
      </c>
      <c r="Q42" s="1118" t="s">
        <v>10563</v>
      </c>
      <c r="R42" s="1301"/>
      <c r="S42" s="1301"/>
      <c r="T42" s="1301"/>
      <c r="U42" s="1301"/>
      <c r="V42" s="1301"/>
      <c r="W42" s="1301"/>
      <c r="X42" s="1078"/>
      <c r="Y42" s="134"/>
      <c r="Z42" s="1079"/>
      <c r="AA42" s="1079"/>
      <c r="AB42" s="1079"/>
      <c r="AC42" s="20"/>
      <c r="AD42" s="1079"/>
      <c r="AE42" s="1076"/>
      <c r="AF42" s="1079"/>
      <c r="AG42" s="1079"/>
      <c r="AH42" s="1079"/>
      <c r="AI42" s="1076"/>
      <c r="AJ42" s="541"/>
      <c r="AK42" s="1079"/>
      <c r="AL42" s="1079"/>
      <c r="AM42" s="1079"/>
      <c r="AN42" s="1079"/>
      <c r="AO42" s="1079"/>
      <c r="AP42" s="1079"/>
      <c r="AQ42" s="1079"/>
      <c r="AR42" s="1079"/>
      <c r="AS42" s="1079"/>
      <c r="AT42" s="1079"/>
      <c r="AU42" s="1079"/>
      <c r="AV42" s="1079"/>
      <c r="AW42" s="1079"/>
    </row>
    <row r="43" spans="1:49" s="11" customFormat="1" ht="25.5" customHeight="1" outlineLevel="2">
      <c r="A43" s="1069" t="s">
        <v>413</v>
      </c>
      <c r="B43" s="708" t="s">
        <v>431</v>
      </c>
      <c r="C43" s="2068" t="s">
        <v>426</v>
      </c>
      <c r="D43" s="2069"/>
      <c r="E43" s="2069"/>
      <c r="F43" s="711"/>
      <c r="G43" s="711"/>
      <c r="H43" s="711"/>
      <c r="I43" s="711"/>
      <c r="J43" s="711"/>
      <c r="K43" s="712"/>
      <c r="L43" s="30" t="s">
        <v>79</v>
      </c>
      <c r="M43" s="542" t="s">
        <v>427</v>
      </c>
      <c r="N43" s="27" t="s">
        <v>412</v>
      </c>
      <c r="O43" s="702" t="s">
        <v>1680</v>
      </c>
      <c r="P43" s="702"/>
      <c r="Q43" s="1118"/>
      <c r="R43" s="1060" t="s">
        <v>9102</v>
      </c>
      <c r="S43" s="1132" t="s">
        <v>1778</v>
      </c>
      <c r="T43" s="1060" t="s">
        <v>9109</v>
      </c>
      <c r="U43" s="1060" t="s">
        <v>9709</v>
      </c>
      <c r="V43" s="1133" t="s">
        <v>427</v>
      </c>
      <c r="W43" s="1060" t="s">
        <v>1778</v>
      </c>
      <c r="X43" s="1078" t="s">
        <v>1680</v>
      </c>
      <c r="Y43" s="134" t="str">
        <f t="shared" si="0"/>
        <v/>
      </c>
      <c r="Z43" s="1079" t="s">
        <v>1680</v>
      </c>
      <c r="AA43" s="1079" t="s">
        <v>1680</v>
      </c>
      <c r="AB43" s="1079" t="s">
        <v>1680</v>
      </c>
      <c r="AC43" s="20" t="str">
        <f t="shared" si="1"/>
        <v/>
      </c>
      <c r="AD43" s="1079" t="s">
        <v>1680</v>
      </c>
      <c r="AE43" s="1076" t="s">
        <v>1680</v>
      </c>
      <c r="AF43" s="1079" t="s">
        <v>1680</v>
      </c>
      <c r="AG43" s="1079" t="s">
        <v>1680</v>
      </c>
      <c r="AH43" s="1079" t="s">
        <v>1680</v>
      </c>
      <c r="AI43" s="1076" t="s">
        <v>1680</v>
      </c>
      <c r="AJ43" s="541" t="str">
        <f t="shared" si="2"/>
        <v>-_-</v>
      </c>
      <c r="AK43" s="1079" t="s">
        <v>1680</v>
      </c>
      <c r="AL43" s="1079" t="s">
        <v>1680</v>
      </c>
      <c r="AM43" s="1079" t="s">
        <v>1680</v>
      </c>
      <c r="AN43" s="1079" t="s">
        <v>1680</v>
      </c>
      <c r="AO43" s="1079" t="s">
        <v>1680</v>
      </c>
      <c r="AP43" s="1079" t="s">
        <v>1680</v>
      </c>
      <c r="AQ43" s="1079" t="s">
        <v>1680</v>
      </c>
      <c r="AR43" s="1079" t="s">
        <v>1680</v>
      </c>
      <c r="AS43" s="1079" t="s">
        <v>1680</v>
      </c>
      <c r="AT43" s="1079" t="s">
        <v>1680</v>
      </c>
      <c r="AU43" s="1079" t="s">
        <v>1680</v>
      </c>
      <c r="AV43" s="1079" t="s">
        <v>1680</v>
      </c>
      <c r="AW43" s="1079" t="s">
        <v>1680</v>
      </c>
    </row>
    <row r="44" spans="1:49" s="11" customFormat="1" ht="12.75" customHeight="1" outlineLevel="3">
      <c r="A44" s="1069" t="s">
        <v>413</v>
      </c>
      <c r="B44" s="708" t="s">
        <v>431</v>
      </c>
      <c r="C44" s="821" t="s">
        <v>426</v>
      </c>
      <c r="D44" s="82" t="s">
        <v>410</v>
      </c>
      <c r="E44" s="713"/>
      <c r="F44" s="713"/>
      <c r="G44" s="713"/>
      <c r="H44" s="713"/>
      <c r="I44" s="713"/>
      <c r="J44" s="713"/>
      <c r="K44" s="822"/>
      <c r="L44" s="81" t="s">
        <v>408</v>
      </c>
      <c r="M44" s="542" t="s">
        <v>1413</v>
      </c>
      <c r="N44" s="17" t="s">
        <v>412</v>
      </c>
      <c r="O44" s="702" t="s">
        <v>1680</v>
      </c>
      <c r="P44" s="702"/>
      <c r="Q44" s="1118"/>
      <c r="R44" s="1060" t="s">
        <v>9102</v>
      </c>
      <c r="S44" s="1132"/>
      <c r="T44" s="1060" t="s">
        <v>9522</v>
      </c>
      <c r="U44" s="1060"/>
      <c r="V44" s="1060"/>
      <c r="W44" s="1060"/>
      <c r="X44" s="1078" t="s">
        <v>1680</v>
      </c>
      <c r="Y44" s="134" t="str">
        <f t="shared" si="0"/>
        <v/>
      </c>
      <c r="Z44" s="1079" t="s">
        <v>1680</v>
      </c>
      <c r="AA44" s="1079" t="s">
        <v>1680</v>
      </c>
      <c r="AB44" s="1079" t="s">
        <v>1680</v>
      </c>
      <c r="AC44" s="20" t="str">
        <f t="shared" si="1"/>
        <v/>
      </c>
      <c r="AD44" s="1079" t="s">
        <v>1680</v>
      </c>
      <c r="AE44" s="1076" t="s">
        <v>1680</v>
      </c>
      <c r="AF44" s="1079" t="s">
        <v>1680</v>
      </c>
      <c r="AG44" s="1079" t="s">
        <v>1680</v>
      </c>
      <c r="AH44" s="1079" t="s">
        <v>1680</v>
      </c>
      <c r="AI44" s="1076" t="s">
        <v>1680</v>
      </c>
      <c r="AJ44" s="541" t="str">
        <f t="shared" si="2"/>
        <v>-_-</v>
      </c>
      <c r="AK44" s="1079" t="s">
        <v>1680</v>
      </c>
      <c r="AL44" s="1079" t="s">
        <v>1680</v>
      </c>
      <c r="AM44" s="1079" t="s">
        <v>1680</v>
      </c>
      <c r="AN44" s="1079" t="s">
        <v>1680</v>
      </c>
      <c r="AO44" s="1079" t="s">
        <v>1680</v>
      </c>
      <c r="AP44" s="1079" t="s">
        <v>1680</v>
      </c>
      <c r="AQ44" s="1079" t="s">
        <v>1680</v>
      </c>
      <c r="AR44" s="1079" t="s">
        <v>1680</v>
      </c>
      <c r="AS44" s="1079" t="s">
        <v>1680</v>
      </c>
      <c r="AT44" s="1079" t="s">
        <v>1680</v>
      </c>
      <c r="AU44" s="1079" t="s">
        <v>1680</v>
      </c>
      <c r="AV44" s="1079" t="s">
        <v>1680</v>
      </c>
      <c r="AW44" s="1079" t="s">
        <v>1680</v>
      </c>
    </row>
    <row r="45" spans="1:49" s="11" customFormat="1" ht="38.25" customHeight="1" outlineLevel="3">
      <c r="A45" s="1069" t="s">
        <v>413</v>
      </c>
      <c r="B45" s="708" t="s">
        <v>431</v>
      </c>
      <c r="C45" s="714" t="s">
        <v>426</v>
      </c>
      <c r="D45" s="76" t="s">
        <v>1412</v>
      </c>
      <c r="E45" s="815"/>
      <c r="F45" s="815"/>
      <c r="G45" s="815"/>
      <c r="H45" s="815"/>
      <c r="I45" s="815"/>
      <c r="J45" s="815"/>
      <c r="K45" s="822"/>
      <c r="L45" s="102" t="s">
        <v>296</v>
      </c>
      <c r="M45" s="542" t="s">
        <v>399</v>
      </c>
      <c r="N45" s="101">
        <v>1</v>
      </c>
      <c r="O45" s="702" t="s">
        <v>1680</v>
      </c>
      <c r="P45" s="702"/>
      <c r="Q45" s="1118"/>
      <c r="R45" s="1060" t="s">
        <v>9102</v>
      </c>
      <c r="S45" s="1132" t="s">
        <v>1778</v>
      </c>
      <c r="T45" s="1060" t="s">
        <v>8350</v>
      </c>
      <c r="U45" s="1060" t="s">
        <v>8350</v>
      </c>
      <c r="V45" s="1133" t="s">
        <v>399</v>
      </c>
      <c r="W45" s="1060" t="s">
        <v>1778</v>
      </c>
      <c r="X45" s="1078" t="s">
        <v>1680</v>
      </c>
      <c r="Y45" s="134" t="str">
        <f t="shared" si="0"/>
        <v/>
      </c>
      <c r="Z45" s="1079" t="s">
        <v>1680</v>
      </c>
      <c r="AA45" s="1079" t="s">
        <v>1680</v>
      </c>
      <c r="AB45" s="1079" t="s">
        <v>1680</v>
      </c>
      <c r="AC45" s="20" t="str">
        <f t="shared" si="1"/>
        <v/>
      </c>
      <c r="AD45" s="1079" t="s">
        <v>1680</v>
      </c>
      <c r="AE45" s="1076" t="s">
        <v>1680</v>
      </c>
      <c r="AF45" s="1079" t="s">
        <v>1680</v>
      </c>
      <c r="AG45" s="1079" t="s">
        <v>1680</v>
      </c>
      <c r="AH45" s="1079" t="s">
        <v>1680</v>
      </c>
      <c r="AI45" s="1076" t="s">
        <v>1680</v>
      </c>
      <c r="AJ45" s="541" t="str">
        <f t="shared" si="2"/>
        <v>-_-</v>
      </c>
      <c r="AK45" s="1079" t="s">
        <v>1680</v>
      </c>
      <c r="AL45" s="1079" t="s">
        <v>1680</v>
      </c>
      <c r="AM45" s="1079" t="s">
        <v>1680</v>
      </c>
      <c r="AN45" s="1079" t="s">
        <v>1680</v>
      </c>
      <c r="AO45" s="1079" t="s">
        <v>1680</v>
      </c>
      <c r="AP45" s="1079" t="s">
        <v>1680</v>
      </c>
      <c r="AQ45" s="1079" t="s">
        <v>1680</v>
      </c>
      <c r="AR45" s="1079" t="s">
        <v>1680</v>
      </c>
      <c r="AS45" s="1079" t="s">
        <v>1680</v>
      </c>
      <c r="AT45" s="1079" t="s">
        <v>1680</v>
      </c>
      <c r="AU45" s="1079" t="s">
        <v>1680</v>
      </c>
      <c r="AV45" s="1079" t="s">
        <v>1680</v>
      </c>
      <c r="AW45" s="1079" t="s">
        <v>1680</v>
      </c>
    </row>
    <row r="46" spans="1:49" s="11" customFormat="1" ht="12.75" customHeight="1" outlineLevel="3">
      <c r="A46" s="1069" t="s">
        <v>413</v>
      </c>
      <c r="B46" s="708" t="s">
        <v>431</v>
      </c>
      <c r="C46" s="714" t="s">
        <v>426</v>
      </c>
      <c r="D46" s="715" t="s">
        <v>1412</v>
      </c>
      <c r="E46" s="82" t="s">
        <v>410</v>
      </c>
      <c r="F46" s="815"/>
      <c r="G46" s="815"/>
      <c r="H46" s="815"/>
      <c r="I46" s="815"/>
      <c r="J46" s="815"/>
      <c r="K46" s="822"/>
      <c r="L46" s="81" t="s">
        <v>408</v>
      </c>
      <c r="M46" s="542" t="s">
        <v>430</v>
      </c>
      <c r="N46" s="17" t="s">
        <v>412</v>
      </c>
      <c r="O46" s="702" t="s">
        <v>1680</v>
      </c>
      <c r="P46" s="702"/>
      <c r="Q46" s="1118"/>
      <c r="R46" s="1060" t="s">
        <v>9102</v>
      </c>
      <c r="S46" s="1132"/>
      <c r="T46" s="1060" t="s">
        <v>9522</v>
      </c>
      <c r="U46" s="1060"/>
      <c r="V46" s="1060"/>
      <c r="W46" s="1060"/>
      <c r="X46" s="1078" t="s">
        <v>1680</v>
      </c>
      <c r="Y46" s="134" t="str">
        <f t="shared" si="0"/>
        <v/>
      </c>
      <c r="Z46" s="1079" t="s">
        <v>1680</v>
      </c>
      <c r="AA46" s="1079" t="s">
        <v>1680</v>
      </c>
      <c r="AB46" s="1079" t="s">
        <v>1680</v>
      </c>
      <c r="AC46" s="20" t="str">
        <f t="shared" si="1"/>
        <v/>
      </c>
      <c r="AD46" s="1079" t="s">
        <v>1680</v>
      </c>
      <c r="AE46" s="1076" t="s">
        <v>1680</v>
      </c>
      <c r="AF46" s="1079" t="s">
        <v>1680</v>
      </c>
      <c r="AG46" s="1079" t="s">
        <v>1680</v>
      </c>
      <c r="AH46" s="1079" t="s">
        <v>1680</v>
      </c>
      <c r="AI46" s="1076" t="s">
        <v>1680</v>
      </c>
      <c r="AJ46" s="541" t="str">
        <f t="shared" si="2"/>
        <v>-_-</v>
      </c>
      <c r="AK46" s="1079" t="s">
        <v>1680</v>
      </c>
      <c r="AL46" s="1079" t="s">
        <v>1680</v>
      </c>
      <c r="AM46" s="1079" t="s">
        <v>1680</v>
      </c>
      <c r="AN46" s="1079" t="s">
        <v>1680</v>
      </c>
      <c r="AO46" s="1079" t="s">
        <v>1680</v>
      </c>
      <c r="AP46" s="1079" t="s">
        <v>1680</v>
      </c>
      <c r="AQ46" s="1079" t="s">
        <v>1680</v>
      </c>
      <c r="AR46" s="1079" t="s">
        <v>1680</v>
      </c>
      <c r="AS46" s="1079" t="s">
        <v>1680</v>
      </c>
      <c r="AT46" s="1079" t="s">
        <v>1680</v>
      </c>
      <c r="AU46" s="1079" t="s">
        <v>1680</v>
      </c>
      <c r="AV46" s="1079" t="s">
        <v>1680</v>
      </c>
      <c r="AW46" s="1079" t="s">
        <v>1680</v>
      </c>
    </row>
    <row r="47" spans="1:49" s="11" customFormat="1" ht="12.75" customHeight="1" outlineLevel="3">
      <c r="A47" s="1069" t="s">
        <v>413</v>
      </c>
      <c r="B47" s="708" t="s">
        <v>431</v>
      </c>
      <c r="C47" s="714" t="s">
        <v>426</v>
      </c>
      <c r="D47" s="76" t="s">
        <v>1411</v>
      </c>
      <c r="E47" s="815"/>
      <c r="F47" s="815"/>
      <c r="G47" s="815"/>
      <c r="H47" s="815"/>
      <c r="I47" s="815"/>
      <c r="J47" s="815"/>
      <c r="K47" s="822"/>
      <c r="L47" s="81" t="s">
        <v>408</v>
      </c>
      <c r="M47" s="542" t="s">
        <v>1410</v>
      </c>
      <c r="N47" s="75" t="s">
        <v>412</v>
      </c>
      <c r="O47" s="702" t="s">
        <v>1680</v>
      </c>
      <c r="P47" s="702"/>
      <c r="Q47" s="1118"/>
      <c r="R47" s="1060" t="s">
        <v>9102</v>
      </c>
      <c r="S47" s="1132"/>
      <c r="T47" s="1060" t="s">
        <v>9522</v>
      </c>
      <c r="U47" s="1060"/>
      <c r="V47" s="1060"/>
      <c r="W47" s="1060"/>
      <c r="X47" s="1078" t="s">
        <v>1680</v>
      </c>
      <c r="Y47" s="134" t="str">
        <f t="shared" si="0"/>
        <v/>
      </c>
      <c r="Z47" s="1079" t="s">
        <v>1680</v>
      </c>
      <c r="AA47" s="1079" t="s">
        <v>1680</v>
      </c>
      <c r="AB47" s="1079" t="s">
        <v>1680</v>
      </c>
      <c r="AC47" s="20" t="str">
        <f t="shared" si="1"/>
        <v/>
      </c>
      <c r="AD47" s="1079" t="s">
        <v>1680</v>
      </c>
      <c r="AE47" s="1076" t="s">
        <v>1680</v>
      </c>
      <c r="AF47" s="1079" t="s">
        <v>1680</v>
      </c>
      <c r="AG47" s="1079" t="s">
        <v>1680</v>
      </c>
      <c r="AH47" s="1079" t="s">
        <v>1680</v>
      </c>
      <c r="AI47" s="1076" t="s">
        <v>1680</v>
      </c>
      <c r="AJ47" s="541" t="str">
        <f t="shared" si="2"/>
        <v>-_-</v>
      </c>
      <c r="AK47" s="1079" t="s">
        <v>1680</v>
      </c>
      <c r="AL47" s="1079" t="s">
        <v>1680</v>
      </c>
      <c r="AM47" s="1079" t="s">
        <v>1680</v>
      </c>
      <c r="AN47" s="1079" t="s">
        <v>1680</v>
      </c>
      <c r="AO47" s="1079" t="s">
        <v>1680</v>
      </c>
      <c r="AP47" s="1079" t="s">
        <v>1680</v>
      </c>
      <c r="AQ47" s="1079" t="s">
        <v>1680</v>
      </c>
      <c r="AR47" s="1079" t="s">
        <v>1680</v>
      </c>
      <c r="AS47" s="1079" t="s">
        <v>1680</v>
      </c>
      <c r="AT47" s="1079" t="s">
        <v>1680</v>
      </c>
      <c r="AU47" s="1079" t="s">
        <v>1680</v>
      </c>
      <c r="AV47" s="1079" t="s">
        <v>1680</v>
      </c>
      <c r="AW47" s="1079" t="s">
        <v>1680</v>
      </c>
    </row>
    <row r="48" spans="1:49" s="11" customFormat="1" ht="12.75" customHeight="1" outlineLevel="3">
      <c r="A48" s="1069" t="s">
        <v>413</v>
      </c>
      <c r="B48" s="708" t="s">
        <v>431</v>
      </c>
      <c r="C48" s="716" t="s">
        <v>426</v>
      </c>
      <c r="D48" s="76" t="s">
        <v>1409</v>
      </c>
      <c r="E48" s="815"/>
      <c r="F48" s="815"/>
      <c r="G48" s="815"/>
      <c r="H48" s="815"/>
      <c r="I48" s="815"/>
      <c r="J48" s="815"/>
      <c r="K48" s="822"/>
      <c r="L48" s="81" t="s">
        <v>296</v>
      </c>
      <c r="M48" s="542" t="s">
        <v>1408</v>
      </c>
      <c r="N48" s="75" t="s">
        <v>412</v>
      </c>
      <c r="O48" s="702" t="s">
        <v>1680</v>
      </c>
      <c r="P48" s="702"/>
      <c r="Q48" s="1118"/>
      <c r="R48" s="1060" t="s">
        <v>9102</v>
      </c>
      <c r="S48" s="1132"/>
      <c r="T48" s="1060" t="s">
        <v>9522</v>
      </c>
      <c r="U48" s="1060"/>
      <c r="V48" s="1060"/>
      <c r="W48" s="1060"/>
      <c r="X48" s="1078" t="s">
        <v>1680</v>
      </c>
      <c r="Y48" s="134" t="str">
        <f t="shared" si="0"/>
        <v/>
      </c>
      <c r="Z48" s="1079" t="s">
        <v>1680</v>
      </c>
      <c r="AA48" s="1079" t="s">
        <v>1680</v>
      </c>
      <c r="AB48" s="1079" t="s">
        <v>1680</v>
      </c>
      <c r="AC48" s="20" t="str">
        <f t="shared" si="1"/>
        <v/>
      </c>
      <c r="AD48" s="1079" t="s">
        <v>1680</v>
      </c>
      <c r="AE48" s="1076" t="s">
        <v>1680</v>
      </c>
      <c r="AF48" s="1079" t="s">
        <v>1680</v>
      </c>
      <c r="AG48" s="1079" t="s">
        <v>1680</v>
      </c>
      <c r="AH48" s="1079" t="s">
        <v>1680</v>
      </c>
      <c r="AI48" s="1076" t="s">
        <v>1680</v>
      </c>
      <c r="AJ48" s="541" t="str">
        <f t="shared" si="2"/>
        <v>-_-</v>
      </c>
      <c r="AK48" s="1079" t="s">
        <v>1680</v>
      </c>
      <c r="AL48" s="1079" t="s">
        <v>1680</v>
      </c>
      <c r="AM48" s="1079" t="s">
        <v>1680</v>
      </c>
      <c r="AN48" s="1079" t="s">
        <v>1680</v>
      </c>
      <c r="AO48" s="1079" t="s">
        <v>1680</v>
      </c>
      <c r="AP48" s="1079" t="s">
        <v>1680</v>
      </c>
      <c r="AQ48" s="1079" t="s">
        <v>1680</v>
      </c>
      <c r="AR48" s="1079" t="s">
        <v>1680</v>
      </c>
      <c r="AS48" s="1079" t="s">
        <v>1680</v>
      </c>
      <c r="AT48" s="1079" t="s">
        <v>1680</v>
      </c>
      <c r="AU48" s="1079" t="s">
        <v>1680</v>
      </c>
      <c r="AV48" s="1079" t="s">
        <v>1680</v>
      </c>
      <c r="AW48" s="1079" t="s">
        <v>1680</v>
      </c>
    </row>
    <row r="49" spans="1:49" s="11" customFormat="1" ht="12.75" customHeight="1" outlineLevel="3">
      <c r="A49" s="1069" t="s">
        <v>413</v>
      </c>
      <c r="B49" s="708" t="s">
        <v>431</v>
      </c>
      <c r="C49" s="716" t="s">
        <v>426</v>
      </c>
      <c r="D49" s="715" t="s">
        <v>1409</v>
      </c>
      <c r="E49" s="82" t="s">
        <v>410</v>
      </c>
      <c r="F49" s="815"/>
      <c r="G49" s="815"/>
      <c r="H49" s="815"/>
      <c r="I49" s="815"/>
      <c r="J49" s="815"/>
      <c r="K49" s="822"/>
      <c r="L49" s="81" t="s">
        <v>408</v>
      </c>
      <c r="M49" s="542" t="s">
        <v>430</v>
      </c>
      <c r="N49" s="17" t="s">
        <v>412</v>
      </c>
      <c r="O49" s="702" t="s">
        <v>1680</v>
      </c>
      <c r="P49" s="702"/>
      <c r="Q49" s="1118"/>
      <c r="R49" s="1060" t="s">
        <v>9102</v>
      </c>
      <c r="S49" s="1132"/>
      <c r="T49" s="1060" t="s">
        <v>9522</v>
      </c>
      <c r="U49" s="1060"/>
      <c r="V49" s="1060"/>
      <c r="W49" s="1060"/>
      <c r="X49" s="1078" t="s">
        <v>1680</v>
      </c>
      <c r="Y49" s="134" t="str">
        <f t="shared" si="0"/>
        <v/>
      </c>
      <c r="Z49" s="1079" t="s">
        <v>1680</v>
      </c>
      <c r="AA49" s="1079" t="s">
        <v>1680</v>
      </c>
      <c r="AB49" s="1079" t="s">
        <v>1680</v>
      </c>
      <c r="AC49" s="20" t="str">
        <f t="shared" si="1"/>
        <v/>
      </c>
      <c r="AD49" s="1079" t="s">
        <v>1680</v>
      </c>
      <c r="AE49" s="1076" t="s">
        <v>1680</v>
      </c>
      <c r="AF49" s="1079" t="s">
        <v>1680</v>
      </c>
      <c r="AG49" s="1079" t="s">
        <v>1680</v>
      </c>
      <c r="AH49" s="1079" t="s">
        <v>1680</v>
      </c>
      <c r="AI49" s="1076" t="s">
        <v>1680</v>
      </c>
      <c r="AJ49" s="541" t="str">
        <f t="shared" si="2"/>
        <v>-_-</v>
      </c>
      <c r="AK49" s="1079" t="s">
        <v>1680</v>
      </c>
      <c r="AL49" s="1079" t="s">
        <v>1680</v>
      </c>
      <c r="AM49" s="1079" t="s">
        <v>1680</v>
      </c>
      <c r="AN49" s="1079" t="s">
        <v>1680</v>
      </c>
      <c r="AO49" s="1079" t="s">
        <v>1680</v>
      </c>
      <c r="AP49" s="1079" t="s">
        <v>1680</v>
      </c>
      <c r="AQ49" s="1079" t="s">
        <v>1680</v>
      </c>
      <c r="AR49" s="1079" t="s">
        <v>1680</v>
      </c>
      <c r="AS49" s="1079" t="s">
        <v>1680</v>
      </c>
      <c r="AT49" s="1079" t="s">
        <v>1680</v>
      </c>
      <c r="AU49" s="1079" t="s">
        <v>1680</v>
      </c>
      <c r="AV49" s="1079" t="s">
        <v>1680</v>
      </c>
      <c r="AW49" s="1079" t="s">
        <v>1680</v>
      </c>
    </row>
    <row r="50" spans="1:49" s="11" customFormat="1" ht="12.75" customHeight="1" outlineLevel="3">
      <c r="A50" s="1069" t="s">
        <v>413</v>
      </c>
      <c r="B50" s="708" t="s">
        <v>431</v>
      </c>
      <c r="C50" s="716" t="s">
        <v>426</v>
      </c>
      <c r="D50" s="76" t="s">
        <v>1407</v>
      </c>
      <c r="E50" s="815"/>
      <c r="F50" s="815"/>
      <c r="G50" s="815"/>
      <c r="H50" s="815"/>
      <c r="I50" s="815"/>
      <c r="J50" s="815"/>
      <c r="K50" s="822"/>
      <c r="L50" s="81" t="s">
        <v>296</v>
      </c>
      <c r="M50" s="542" t="s">
        <v>1406</v>
      </c>
      <c r="N50" s="75" t="s">
        <v>412</v>
      </c>
      <c r="O50" s="702" t="s">
        <v>1680</v>
      </c>
      <c r="P50" s="702"/>
      <c r="Q50" s="1118"/>
      <c r="R50" s="1060" t="s">
        <v>9102</v>
      </c>
      <c r="S50" s="1132"/>
      <c r="T50" s="1060" t="s">
        <v>9522</v>
      </c>
      <c r="U50" s="1060"/>
      <c r="V50" s="1060"/>
      <c r="W50" s="1060"/>
      <c r="X50" s="1078" t="s">
        <v>1680</v>
      </c>
      <c r="Y50" s="134" t="str">
        <f t="shared" si="0"/>
        <v/>
      </c>
      <c r="Z50" s="1079" t="s">
        <v>1680</v>
      </c>
      <c r="AA50" s="1079" t="s">
        <v>1680</v>
      </c>
      <c r="AB50" s="1079" t="s">
        <v>1680</v>
      </c>
      <c r="AC50" s="20" t="str">
        <f t="shared" si="1"/>
        <v/>
      </c>
      <c r="AD50" s="1079" t="s">
        <v>1680</v>
      </c>
      <c r="AE50" s="1076" t="s">
        <v>1680</v>
      </c>
      <c r="AF50" s="1079" t="s">
        <v>1680</v>
      </c>
      <c r="AG50" s="1079" t="s">
        <v>1680</v>
      </c>
      <c r="AH50" s="1079" t="s">
        <v>1680</v>
      </c>
      <c r="AI50" s="1076" t="s">
        <v>1680</v>
      </c>
      <c r="AJ50" s="541" t="str">
        <f t="shared" si="2"/>
        <v>-_-</v>
      </c>
      <c r="AK50" s="1079" t="s">
        <v>1680</v>
      </c>
      <c r="AL50" s="1079" t="s">
        <v>1680</v>
      </c>
      <c r="AM50" s="1079" t="s">
        <v>1680</v>
      </c>
      <c r="AN50" s="1079" t="s">
        <v>1680</v>
      </c>
      <c r="AO50" s="1079" t="s">
        <v>1680</v>
      </c>
      <c r="AP50" s="1079" t="s">
        <v>1680</v>
      </c>
      <c r="AQ50" s="1079" t="s">
        <v>1680</v>
      </c>
      <c r="AR50" s="1079" t="s">
        <v>1680</v>
      </c>
      <c r="AS50" s="1079" t="s">
        <v>1680</v>
      </c>
      <c r="AT50" s="1079" t="s">
        <v>1680</v>
      </c>
      <c r="AU50" s="1079" t="s">
        <v>1680</v>
      </c>
      <c r="AV50" s="1079" t="s">
        <v>1680</v>
      </c>
      <c r="AW50" s="1079" t="s">
        <v>1680</v>
      </c>
    </row>
    <row r="51" spans="1:49" s="11" customFormat="1" ht="12.75" customHeight="1" outlineLevel="3">
      <c r="A51" s="1069" t="s">
        <v>413</v>
      </c>
      <c r="B51" s="708" t="s">
        <v>431</v>
      </c>
      <c r="C51" s="716" t="s">
        <v>426</v>
      </c>
      <c r="D51" s="715" t="s">
        <v>1407</v>
      </c>
      <c r="E51" s="82" t="s">
        <v>410</v>
      </c>
      <c r="F51" s="711"/>
      <c r="G51" s="711"/>
      <c r="H51" s="711"/>
      <c r="I51" s="711"/>
      <c r="J51" s="711"/>
      <c r="K51" s="712"/>
      <c r="L51" s="81" t="s">
        <v>408</v>
      </c>
      <c r="M51" s="542" t="s">
        <v>430</v>
      </c>
      <c r="N51" s="17" t="s">
        <v>412</v>
      </c>
      <c r="O51" s="702" t="s">
        <v>1680</v>
      </c>
      <c r="P51" s="702"/>
      <c r="Q51" s="1118"/>
      <c r="R51" s="1060" t="s">
        <v>9102</v>
      </c>
      <c r="S51" s="1132"/>
      <c r="T51" s="1060" t="s">
        <v>9522</v>
      </c>
      <c r="U51" s="1060"/>
      <c r="V51" s="1060"/>
      <c r="W51" s="1060"/>
      <c r="X51" s="1078" t="s">
        <v>1680</v>
      </c>
      <c r="Y51" s="134" t="str">
        <f t="shared" si="0"/>
        <v/>
      </c>
      <c r="Z51" s="1079" t="s">
        <v>1680</v>
      </c>
      <c r="AA51" s="1079" t="s">
        <v>1680</v>
      </c>
      <c r="AB51" s="1079" t="s">
        <v>1680</v>
      </c>
      <c r="AC51" s="20" t="str">
        <f t="shared" si="1"/>
        <v/>
      </c>
      <c r="AD51" s="1079" t="s">
        <v>1680</v>
      </c>
      <c r="AE51" s="1076" t="s">
        <v>1680</v>
      </c>
      <c r="AF51" s="1079" t="s">
        <v>1680</v>
      </c>
      <c r="AG51" s="1079" t="s">
        <v>1680</v>
      </c>
      <c r="AH51" s="1079" t="s">
        <v>1680</v>
      </c>
      <c r="AI51" s="1076" t="s">
        <v>1680</v>
      </c>
      <c r="AJ51" s="541" t="str">
        <f t="shared" si="2"/>
        <v>-_-</v>
      </c>
      <c r="AK51" s="1079" t="s">
        <v>1680</v>
      </c>
      <c r="AL51" s="1079" t="s">
        <v>1680</v>
      </c>
      <c r="AM51" s="1079" t="s">
        <v>1680</v>
      </c>
      <c r="AN51" s="1079" t="s">
        <v>1680</v>
      </c>
      <c r="AO51" s="1079" t="s">
        <v>1680</v>
      </c>
      <c r="AP51" s="1079" t="s">
        <v>1680</v>
      </c>
      <c r="AQ51" s="1079" t="s">
        <v>1680</v>
      </c>
      <c r="AR51" s="1079" t="s">
        <v>1680</v>
      </c>
      <c r="AS51" s="1079" t="s">
        <v>1680</v>
      </c>
      <c r="AT51" s="1079" t="s">
        <v>1680</v>
      </c>
      <c r="AU51" s="1079" t="s">
        <v>1680</v>
      </c>
      <c r="AV51" s="1079" t="s">
        <v>1680</v>
      </c>
      <c r="AW51" s="1079" t="s">
        <v>1680</v>
      </c>
    </row>
    <row r="52" spans="1:49" s="11" customFormat="1" ht="12.75" customHeight="1" outlineLevel="3">
      <c r="A52" s="1069" t="s">
        <v>413</v>
      </c>
      <c r="B52" s="708" t="s">
        <v>431</v>
      </c>
      <c r="C52" s="716" t="s">
        <v>426</v>
      </c>
      <c r="D52" s="76" t="s">
        <v>1405</v>
      </c>
      <c r="E52" s="815"/>
      <c r="F52" s="711"/>
      <c r="G52" s="711"/>
      <c r="H52" s="711"/>
      <c r="I52" s="711"/>
      <c r="J52" s="711"/>
      <c r="K52" s="712"/>
      <c r="L52" s="81" t="s">
        <v>296</v>
      </c>
      <c r="M52" s="542" t="s">
        <v>1404</v>
      </c>
      <c r="N52" s="75" t="s">
        <v>412</v>
      </c>
      <c r="O52" s="702" t="s">
        <v>1680</v>
      </c>
      <c r="P52" s="702"/>
      <c r="Q52" s="1118"/>
      <c r="R52" s="1060" t="s">
        <v>9102</v>
      </c>
      <c r="S52" s="1132"/>
      <c r="T52" s="1060" t="s">
        <v>9522</v>
      </c>
      <c r="U52" s="1060"/>
      <c r="V52" s="1060"/>
      <c r="W52" s="1060"/>
      <c r="X52" s="1078" t="s">
        <v>1680</v>
      </c>
      <c r="Y52" s="134" t="str">
        <f t="shared" si="0"/>
        <v/>
      </c>
      <c r="Z52" s="1079" t="s">
        <v>1680</v>
      </c>
      <c r="AA52" s="1079" t="s">
        <v>1680</v>
      </c>
      <c r="AB52" s="1079" t="s">
        <v>1680</v>
      </c>
      <c r="AC52" s="20" t="str">
        <f t="shared" si="1"/>
        <v/>
      </c>
      <c r="AD52" s="1079" t="s">
        <v>1680</v>
      </c>
      <c r="AE52" s="1076" t="s">
        <v>1680</v>
      </c>
      <c r="AF52" s="1079" t="s">
        <v>1680</v>
      </c>
      <c r="AG52" s="1079" t="s">
        <v>1680</v>
      </c>
      <c r="AH52" s="1079" t="s">
        <v>1680</v>
      </c>
      <c r="AI52" s="1076" t="s">
        <v>1680</v>
      </c>
      <c r="AJ52" s="541" t="str">
        <f t="shared" si="2"/>
        <v>-_-</v>
      </c>
      <c r="AK52" s="1079" t="s">
        <v>1680</v>
      </c>
      <c r="AL52" s="1079" t="s">
        <v>1680</v>
      </c>
      <c r="AM52" s="1079" t="s">
        <v>1680</v>
      </c>
      <c r="AN52" s="1079" t="s">
        <v>1680</v>
      </c>
      <c r="AO52" s="1079" t="s">
        <v>1680</v>
      </c>
      <c r="AP52" s="1079" t="s">
        <v>1680</v>
      </c>
      <c r="AQ52" s="1079" t="s">
        <v>1680</v>
      </c>
      <c r="AR52" s="1079" t="s">
        <v>1680</v>
      </c>
      <c r="AS52" s="1079" t="s">
        <v>1680</v>
      </c>
      <c r="AT52" s="1079" t="s">
        <v>1680</v>
      </c>
      <c r="AU52" s="1079" t="s">
        <v>1680</v>
      </c>
      <c r="AV52" s="1079" t="s">
        <v>1680</v>
      </c>
      <c r="AW52" s="1079" t="s">
        <v>1680</v>
      </c>
    </row>
    <row r="53" spans="1:49" s="11" customFormat="1" ht="12.75" customHeight="1" outlineLevel="3">
      <c r="A53" s="1069" t="s">
        <v>413</v>
      </c>
      <c r="B53" s="708" t="s">
        <v>431</v>
      </c>
      <c r="C53" s="716" t="s">
        <v>426</v>
      </c>
      <c r="D53" s="715" t="s">
        <v>1405</v>
      </c>
      <c r="E53" s="82" t="s">
        <v>410</v>
      </c>
      <c r="F53" s="711"/>
      <c r="G53" s="711"/>
      <c r="H53" s="711"/>
      <c r="I53" s="711"/>
      <c r="J53" s="711"/>
      <c r="K53" s="712"/>
      <c r="L53" s="81" t="s">
        <v>408</v>
      </c>
      <c r="M53" s="542" t="s">
        <v>430</v>
      </c>
      <c r="N53" s="17" t="s">
        <v>412</v>
      </c>
      <c r="O53" s="702" t="s">
        <v>1680</v>
      </c>
      <c r="P53" s="702"/>
      <c r="Q53" s="1118"/>
      <c r="R53" s="1060" t="s">
        <v>9102</v>
      </c>
      <c r="S53" s="1132"/>
      <c r="T53" s="1060" t="s">
        <v>9522</v>
      </c>
      <c r="U53" s="1060"/>
      <c r="V53" s="1060"/>
      <c r="W53" s="1060"/>
      <c r="X53" s="1078" t="s">
        <v>1680</v>
      </c>
      <c r="Y53" s="134" t="str">
        <f t="shared" si="0"/>
        <v/>
      </c>
      <c r="Z53" s="1079" t="s">
        <v>1680</v>
      </c>
      <c r="AA53" s="1079" t="s">
        <v>1680</v>
      </c>
      <c r="AB53" s="1079" t="s">
        <v>1680</v>
      </c>
      <c r="AC53" s="20" t="str">
        <f t="shared" si="1"/>
        <v/>
      </c>
      <c r="AD53" s="1079" t="s">
        <v>1680</v>
      </c>
      <c r="AE53" s="1076" t="s">
        <v>1680</v>
      </c>
      <c r="AF53" s="1079" t="s">
        <v>1680</v>
      </c>
      <c r="AG53" s="1079" t="s">
        <v>1680</v>
      </c>
      <c r="AH53" s="1079" t="s">
        <v>1680</v>
      </c>
      <c r="AI53" s="1076" t="s">
        <v>1680</v>
      </c>
      <c r="AJ53" s="541" t="str">
        <f t="shared" si="2"/>
        <v>-_-</v>
      </c>
      <c r="AK53" s="1079" t="s">
        <v>1680</v>
      </c>
      <c r="AL53" s="1079" t="s">
        <v>1680</v>
      </c>
      <c r="AM53" s="1079" t="s">
        <v>1680</v>
      </c>
      <c r="AN53" s="1079" t="s">
        <v>1680</v>
      </c>
      <c r="AO53" s="1079" t="s">
        <v>1680</v>
      </c>
      <c r="AP53" s="1079" t="s">
        <v>1680</v>
      </c>
      <c r="AQ53" s="1079" t="s">
        <v>1680</v>
      </c>
      <c r="AR53" s="1079" t="s">
        <v>1680</v>
      </c>
      <c r="AS53" s="1079" t="s">
        <v>1680</v>
      </c>
      <c r="AT53" s="1079" t="s">
        <v>1680</v>
      </c>
      <c r="AU53" s="1079" t="s">
        <v>1680</v>
      </c>
      <c r="AV53" s="1079" t="s">
        <v>1680</v>
      </c>
      <c r="AW53" s="1079" t="s">
        <v>1680</v>
      </c>
    </row>
    <row r="54" spans="1:49" s="11" customFormat="1" ht="12.75" customHeight="1" outlineLevel="3">
      <c r="A54" s="1069" t="s">
        <v>413</v>
      </c>
      <c r="B54" s="708" t="s">
        <v>431</v>
      </c>
      <c r="C54" s="716" t="s">
        <v>426</v>
      </c>
      <c r="D54" s="76" t="s">
        <v>1403</v>
      </c>
      <c r="E54" s="815"/>
      <c r="F54" s="815"/>
      <c r="G54" s="815"/>
      <c r="H54" s="815"/>
      <c r="I54" s="815"/>
      <c r="J54" s="815"/>
      <c r="K54" s="822"/>
      <c r="L54" s="81" t="s">
        <v>296</v>
      </c>
      <c r="M54" s="542" t="s">
        <v>1402</v>
      </c>
      <c r="N54" s="75" t="s">
        <v>412</v>
      </c>
      <c r="O54" s="702" t="s">
        <v>1680</v>
      </c>
      <c r="P54" s="702"/>
      <c r="Q54" s="1118"/>
      <c r="R54" s="1060" t="s">
        <v>9102</v>
      </c>
      <c r="S54" s="1132"/>
      <c r="T54" s="1060" t="s">
        <v>9522</v>
      </c>
      <c r="U54" s="1060"/>
      <c r="V54" s="1060"/>
      <c r="W54" s="1060"/>
      <c r="X54" s="1078" t="s">
        <v>1680</v>
      </c>
      <c r="Y54" s="134" t="str">
        <f t="shared" si="0"/>
        <v/>
      </c>
      <c r="Z54" s="1079" t="s">
        <v>1680</v>
      </c>
      <c r="AA54" s="1079" t="s">
        <v>1680</v>
      </c>
      <c r="AB54" s="1079" t="s">
        <v>1680</v>
      </c>
      <c r="AC54" s="20" t="str">
        <f t="shared" si="1"/>
        <v/>
      </c>
      <c r="AD54" s="1079" t="s">
        <v>1680</v>
      </c>
      <c r="AE54" s="1076" t="s">
        <v>1680</v>
      </c>
      <c r="AF54" s="1079" t="s">
        <v>1680</v>
      </c>
      <c r="AG54" s="1079" t="s">
        <v>1680</v>
      </c>
      <c r="AH54" s="1079" t="s">
        <v>1680</v>
      </c>
      <c r="AI54" s="1076" t="s">
        <v>1680</v>
      </c>
      <c r="AJ54" s="541" t="str">
        <f t="shared" si="2"/>
        <v>-_-</v>
      </c>
      <c r="AK54" s="1079" t="s">
        <v>1680</v>
      </c>
      <c r="AL54" s="1079" t="s">
        <v>1680</v>
      </c>
      <c r="AM54" s="1079" t="s">
        <v>1680</v>
      </c>
      <c r="AN54" s="1079" t="s">
        <v>1680</v>
      </c>
      <c r="AO54" s="1079" t="s">
        <v>1680</v>
      </c>
      <c r="AP54" s="1079" t="s">
        <v>1680</v>
      </c>
      <c r="AQ54" s="1079" t="s">
        <v>1680</v>
      </c>
      <c r="AR54" s="1079" t="s">
        <v>1680</v>
      </c>
      <c r="AS54" s="1079" t="s">
        <v>1680</v>
      </c>
      <c r="AT54" s="1079" t="s">
        <v>1680</v>
      </c>
      <c r="AU54" s="1079" t="s">
        <v>1680</v>
      </c>
      <c r="AV54" s="1079" t="s">
        <v>1680</v>
      </c>
      <c r="AW54" s="1079" t="s">
        <v>1680</v>
      </c>
    </row>
    <row r="55" spans="1:49" s="11" customFormat="1" ht="12.75" customHeight="1" outlineLevel="3">
      <c r="A55" s="1069" t="s">
        <v>413</v>
      </c>
      <c r="B55" s="708" t="s">
        <v>431</v>
      </c>
      <c r="C55" s="716" t="s">
        <v>426</v>
      </c>
      <c r="D55" s="715" t="s">
        <v>1403</v>
      </c>
      <c r="E55" s="82" t="s">
        <v>410</v>
      </c>
      <c r="F55" s="815"/>
      <c r="G55" s="815"/>
      <c r="H55" s="815"/>
      <c r="I55" s="815"/>
      <c r="J55" s="815"/>
      <c r="K55" s="822"/>
      <c r="L55" s="81" t="s">
        <v>408</v>
      </c>
      <c r="M55" s="542" t="s">
        <v>430</v>
      </c>
      <c r="N55" s="17" t="s">
        <v>412</v>
      </c>
      <c r="O55" s="702" t="s">
        <v>1680</v>
      </c>
      <c r="P55" s="702"/>
      <c r="Q55" s="1118"/>
      <c r="R55" s="1060" t="s">
        <v>9102</v>
      </c>
      <c r="S55" s="1132"/>
      <c r="T55" s="1060" t="s">
        <v>9522</v>
      </c>
      <c r="U55" s="1060"/>
      <c r="V55" s="1060"/>
      <c r="W55" s="1060"/>
      <c r="X55" s="1078" t="s">
        <v>1680</v>
      </c>
      <c r="Y55" s="134" t="str">
        <f t="shared" si="0"/>
        <v/>
      </c>
      <c r="Z55" s="1079" t="s">
        <v>1680</v>
      </c>
      <c r="AA55" s="1079" t="s">
        <v>1680</v>
      </c>
      <c r="AB55" s="1079" t="s">
        <v>1680</v>
      </c>
      <c r="AC55" s="20" t="str">
        <f t="shared" si="1"/>
        <v/>
      </c>
      <c r="AD55" s="1079" t="s">
        <v>1680</v>
      </c>
      <c r="AE55" s="1076" t="s">
        <v>1680</v>
      </c>
      <c r="AF55" s="1079" t="s">
        <v>1680</v>
      </c>
      <c r="AG55" s="1079" t="s">
        <v>1680</v>
      </c>
      <c r="AH55" s="1079" t="s">
        <v>1680</v>
      </c>
      <c r="AI55" s="1076" t="s">
        <v>1680</v>
      </c>
      <c r="AJ55" s="541" t="str">
        <f t="shared" si="2"/>
        <v>-_-</v>
      </c>
      <c r="AK55" s="1079" t="s">
        <v>1680</v>
      </c>
      <c r="AL55" s="1079" t="s">
        <v>1680</v>
      </c>
      <c r="AM55" s="1079" t="s">
        <v>1680</v>
      </c>
      <c r="AN55" s="1079" t="s">
        <v>1680</v>
      </c>
      <c r="AO55" s="1079" t="s">
        <v>1680</v>
      </c>
      <c r="AP55" s="1079" t="s">
        <v>1680</v>
      </c>
      <c r="AQ55" s="1079" t="s">
        <v>1680</v>
      </c>
      <c r="AR55" s="1079" t="s">
        <v>1680</v>
      </c>
      <c r="AS55" s="1079" t="s">
        <v>1680</v>
      </c>
      <c r="AT55" s="1079" t="s">
        <v>1680</v>
      </c>
      <c r="AU55" s="1079" t="s">
        <v>1680</v>
      </c>
      <c r="AV55" s="1079" t="s">
        <v>1680</v>
      </c>
      <c r="AW55" s="1079" t="s">
        <v>1680</v>
      </c>
    </row>
    <row r="56" spans="1:49" s="11" customFormat="1" ht="12.75" customHeight="1" outlineLevel="3">
      <c r="A56" s="1069" t="s">
        <v>413</v>
      </c>
      <c r="B56" s="708" t="s">
        <v>431</v>
      </c>
      <c r="C56" s="716" t="s">
        <v>426</v>
      </c>
      <c r="D56" s="76" t="s">
        <v>1401</v>
      </c>
      <c r="E56" s="815"/>
      <c r="F56" s="815"/>
      <c r="G56" s="815"/>
      <c r="H56" s="815"/>
      <c r="I56" s="815"/>
      <c r="J56" s="815"/>
      <c r="K56" s="822"/>
      <c r="L56" s="81" t="s">
        <v>296</v>
      </c>
      <c r="M56" s="542" t="s">
        <v>1400</v>
      </c>
      <c r="N56" s="75" t="s">
        <v>412</v>
      </c>
      <c r="O56" s="702" t="s">
        <v>1680</v>
      </c>
      <c r="P56" s="702"/>
      <c r="Q56" s="1118"/>
      <c r="R56" s="1060" t="s">
        <v>9102</v>
      </c>
      <c r="S56" s="1132"/>
      <c r="T56" s="1060" t="s">
        <v>9522</v>
      </c>
      <c r="U56" s="1060"/>
      <c r="V56" s="1060"/>
      <c r="W56" s="1060"/>
      <c r="X56" s="1078" t="s">
        <v>1680</v>
      </c>
      <c r="Y56" s="134" t="str">
        <f t="shared" si="0"/>
        <v/>
      </c>
      <c r="Z56" s="1079" t="s">
        <v>1680</v>
      </c>
      <c r="AA56" s="1079" t="s">
        <v>1680</v>
      </c>
      <c r="AB56" s="1079" t="s">
        <v>1680</v>
      </c>
      <c r="AC56" s="20" t="str">
        <f t="shared" si="1"/>
        <v/>
      </c>
      <c r="AD56" s="1079" t="s">
        <v>1680</v>
      </c>
      <c r="AE56" s="1076" t="s">
        <v>1680</v>
      </c>
      <c r="AF56" s="1079" t="s">
        <v>1680</v>
      </c>
      <c r="AG56" s="1079" t="s">
        <v>1680</v>
      </c>
      <c r="AH56" s="1079" t="s">
        <v>1680</v>
      </c>
      <c r="AI56" s="1076" t="s">
        <v>1680</v>
      </c>
      <c r="AJ56" s="541" t="str">
        <f t="shared" si="2"/>
        <v>-_-</v>
      </c>
      <c r="AK56" s="1079" t="s">
        <v>1680</v>
      </c>
      <c r="AL56" s="1079" t="s">
        <v>1680</v>
      </c>
      <c r="AM56" s="1079" t="s">
        <v>1680</v>
      </c>
      <c r="AN56" s="1079" t="s">
        <v>1680</v>
      </c>
      <c r="AO56" s="1079" t="s">
        <v>1680</v>
      </c>
      <c r="AP56" s="1079" t="s">
        <v>1680</v>
      </c>
      <c r="AQ56" s="1079" t="s">
        <v>1680</v>
      </c>
      <c r="AR56" s="1079" t="s">
        <v>1680</v>
      </c>
      <c r="AS56" s="1079" t="s">
        <v>1680</v>
      </c>
      <c r="AT56" s="1079" t="s">
        <v>1680</v>
      </c>
      <c r="AU56" s="1079" t="s">
        <v>1680</v>
      </c>
      <c r="AV56" s="1079" t="s">
        <v>1680</v>
      </c>
      <c r="AW56" s="1079" t="s">
        <v>1680</v>
      </c>
    </row>
    <row r="57" spans="1:49" s="11" customFormat="1" ht="12.75" customHeight="1" outlineLevel="3">
      <c r="A57" s="1069" t="s">
        <v>413</v>
      </c>
      <c r="B57" s="708" t="s">
        <v>431</v>
      </c>
      <c r="C57" s="717" t="s">
        <v>426</v>
      </c>
      <c r="D57" s="717" t="s">
        <v>1401</v>
      </c>
      <c r="E57" s="98" t="s">
        <v>410</v>
      </c>
      <c r="F57" s="718"/>
      <c r="G57" s="718"/>
      <c r="H57" s="718"/>
      <c r="I57" s="718"/>
      <c r="J57" s="718"/>
      <c r="K57" s="718"/>
      <c r="L57" s="81" t="s">
        <v>408</v>
      </c>
      <c r="M57" s="542" t="s">
        <v>430</v>
      </c>
      <c r="N57" s="87" t="s">
        <v>412</v>
      </c>
      <c r="O57" s="702" t="s">
        <v>1680</v>
      </c>
      <c r="P57" s="702"/>
      <c r="Q57" s="1118"/>
      <c r="R57" s="1060" t="s">
        <v>9102</v>
      </c>
      <c r="S57" s="1132"/>
      <c r="T57" s="1060" t="s">
        <v>9522</v>
      </c>
      <c r="U57" s="1060"/>
      <c r="V57" s="1060"/>
      <c r="W57" s="1060"/>
      <c r="X57" s="1078" t="s">
        <v>1680</v>
      </c>
      <c r="Y57" s="134" t="str">
        <f t="shared" si="0"/>
        <v/>
      </c>
      <c r="Z57" s="1079" t="s">
        <v>1680</v>
      </c>
      <c r="AA57" s="1079" t="s">
        <v>1680</v>
      </c>
      <c r="AB57" s="1079" t="s">
        <v>1680</v>
      </c>
      <c r="AC57" s="20" t="str">
        <f t="shared" si="1"/>
        <v/>
      </c>
      <c r="AD57" s="1079" t="s">
        <v>1680</v>
      </c>
      <c r="AE57" s="1076" t="s">
        <v>1680</v>
      </c>
      <c r="AF57" s="1079" t="s">
        <v>1680</v>
      </c>
      <c r="AG57" s="1079" t="s">
        <v>1680</v>
      </c>
      <c r="AH57" s="1079" t="s">
        <v>1680</v>
      </c>
      <c r="AI57" s="1076" t="s">
        <v>1680</v>
      </c>
      <c r="AJ57" s="541" t="str">
        <f t="shared" si="2"/>
        <v>-_-</v>
      </c>
      <c r="AK57" s="1079" t="s">
        <v>1680</v>
      </c>
      <c r="AL57" s="1079" t="s">
        <v>1680</v>
      </c>
      <c r="AM57" s="1079" t="s">
        <v>1680</v>
      </c>
      <c r="AN57" s="1079" t="s">
        <v>1680</v>
      </c>
      <c r="AO57" s="1079" t="s">
        <v>1680</v>
      </c>
      <c r="AP57" s="1079" t="s">
        <v>1680</v>
      </c>
      <c r="AQ57" s="1079" t="s">
        <v>1680</v>
      </c>
      <c r="AR57" s="1079" t="s">
        <v>1680</v>
      </c>
      <c r="AS57" s="1079" t="s">
        <v>1680</v>
      </c>
      <c r="AT57" s="1079" t="s">
        <v>1680</v>
      </c>
      <c r="AU57" s="1079" t="s">
        <v>1680</v>
      </c>
      <c r="AV57" s="1079" t="s">
        <v>1680</v>
      </c>
      <c r="AW57" s="1079" t="s">
        <v>1680</v>
      </c>
    </row>
    <row r="58" spans="1:49" s="11" customFormat="1" ht="12.75" customHeight="1" outlineLevel="2">
      <c r="A58" s="1069" t="s">
        <v>413</v>
      </c>
      <c r="B58" s="708" t="s">
        <v>431</v>
      </c>
      <c r="C58" s="31" t="s">
        <v>428</v>
      </c>
      <c r="D58" s="711"/>
      <c r="E58" s="711"/>
      <c r="F58" s="711"/>
      <c r="G58" s="711"/>
      <c r="H58" s="711"/>
      <c r="I58" s="711"/>
      <c r="J58" s="711"/>
      <c r="K58" s="712"/>
      <c r="L58" s="30" t="s">
        <v>296</v>
      </c>
      <c r="M58" s="542" t="s">
        <v>429</v>
      </c>
      <c r="N58" s="27" t="s">
        <v>412</v>
      </c>
      <c r="O58" s="702" t="s">
        <v>1680</v>
      </c>
      <c r="P58" s="702"/>
      <c r="Q58" s="1118"/>
      <c r="R58" s="1060" t="s">
        <v>9102</v>
      </c>
      <c r="S58" s="1132"/>
      <c r="T58" s="1060" t="s">
        <v>9522</v>
      </c>
      <c r="U58" s="1060"/>
      <c r="V58" s="1060"/>
      <c r="W58" s="1060"/>
      <c r="X58" s="1078" t="s">
        <v>1680</v>
      </c>
      <c r="Y58" s="134" t="str">
        <f t="shared" si="0"/>
        <v/>
      </c>
      <c r="Z58" s="1079" t="s">
        <v>1680</v>
      </c>
      <c r="AA58" s="1079" t="s">
        <v>1680</v>
      </c>
      <c r="AB58" s="1079" t="s">
        <v>1680</v>
      </c>
      <c r="AC58" s="20" t="str">
        <f t="shared" si="1"/>
        <v/>
      </c>
      <c r="AD58" s="1079" t="s">
        <v>1680</v>
      </c>
      <c r="AE58" s="1076" t="s">
        <v>1680</v>
      </c>
      <c r="AF58" s="1079" t="s">
        <v>1680</v>
      </c>
      <c r="AG58" s="1079" t="s">
        <v>1680</v>
      </c>
      <c r="AH58" s="1079" t="s">
        <v>1680</v>
      </c>
      <c r="AI58" s="1076" t="s">
        <v>1680</v>
      </c>
      <c r="AJ58" s="541" t="str">
        <f t="shared" si="2"/>
        <v>-_-</v>
      </c>
      <c r="AK58" s="1079" t="s">
        <v>1680</v>
      </c>
      <c r="AL58" s="1079" t="s">
        <v>1680</v>
      </c>
      <c r="AM58" s="1079" t="s">
        <v>1680</v>
      </c>
      <c r="AN58" s="1079" t="s">
        <v>1680</v>
      </c>
      <c r="AO58" s="1079" t="s">
        <v>1680</v>
      </c>
      <c r="AP58" s="1079" t="s">
        <v>1680</v>
      </c>
      <c r="AQ58" s="1079" t="s">
        <v>1680</v>
      </c>
      <c r="AR58" s="1079" t="s">
        <v>1680</v>
      </c>
      <c r="AS58" s="1079" t="s">
        <v>1680</v>
      </c>
      <c r="AT58" s="1079" t="s">
        <v>1680</v>
      </c>
      <c r="AU58" s="1079" t="s">
        <v>1680</v>
      </c>
      <c r="AV58" s="1079" t="s">
        <v>1680</v>
      </c>
      <c r="AW58" s="1079" t="s">
        <v>1680</v>
      </c>
    </row>
    <row r="59" spans="1:49" s="11" customFormat="1" ht="12.75" customHeight="1" outlineLevel="3">
      <c r="A59" s="1069" t="s">
        <v>413</v>
      </c>
      <c r="B59" s="717" t="s">
        <v>431</v>
      </c>
      <c r="C59" s="719" t="s">
        <v>428</v>
      </c>
      <c r="D59" s="64" t="s">
        <v>410</v>
      </c>
      <c r="E59" s="711"/>
      <c r="F59" s="711"/>
      <c r="G59" s="711"/>
      <c r="H59" s="711"/>
      <c r="I59" s="711"/>
      <c r="J59" s="711"/>
      <c r="K59" s="712"/>
      <c r="L59" s="30" t="s">
        <v>408</v>
      </c>
      <c r="M59" s="542" t="s">
        <v>430</v>
      </c>
      <c r="N59" s="27" t="s">
        <v>412</v>
      </c>
      <c r="O59" s="702" t="s">
        <v>1680</v>
      </c>
      <c r="P59" s="702"/>
      <c r="Q59" s="1118"/>
      <c r="R59" s="1060" t="s">
        <v>9102</v>
      </c>
      <c r="S59" s="1132"/>
      <c r="T59" s="1060" t="s">
        <v>9522</v>
      </c>
      <c r="U59" s="1060"/>
      <c r="V59" s="1060"/>
      <c r="W59" s="1060"/>
      <c r="X59" s="1078" t="s">
        <v>1680</v>
      </c>
      <c r="Y59" s="134" t="str">
        <f t="shared" si="0"/>
        <v/>
      </c>
      <c r="Z59" s="1079" t="s">
        <v>1680</v>
      </c>
      <c r="AA59" s="1079" t="s">
        <v>1680</v>
      </c>
      <c r="AB59" s="1079" t="s">
        <v>1680</v>
      </c>
      <c r="AC59" s="20" t="str">
        <f t="shared" si="1"/>
        <v/>
      </c>
      <c r="AD59" s="1079" t="s">
        <v>1680</v>
      </c>
      <c r="AE59" s="1076" t="s">
        <v>1680</v>
      </c>
      <c r="AF59" s="1079" t="s">
        <v>1680</v>
      </c>
      <c r="AG59" s="1079" t="s">
        <v>1680</v>
      </c>
      <c r="AH59" s="1079" t="s">
        <v>1680</v>
      </c>
      <c r="AI59" s="1076" t="s">
        <v>1680</v>
      </c>
      <c r="AJ59" s="541" t="str">
        <f t="shared" si="2"/>
        <v>-_-</v>
      </c>
      <c r="AK59" s="1079" t="s">
        <v>1680</v>
      </c>
      <c r="AL59" s="1079" t="s">
        <v>1680</v>
      </c>
      <c r="AM59" s="1079" t="s">
        <v>1680</v>
      </c>
      <c r="AN59" s="1079" t="s">
        <v>1680</v>
      </c>
      <c r="AO59" s="1079" t="s">
        <v>1680</v>
      </c>
      <c r="AP59" s="1079" t="s">
        <v>1680</v>
      </c>
      <c r="AQ59" s="1079" t="s">
        <v>1680</v>
      </c>
      <c r="AR59" s="1079" t="s">
        <v>1680</v>
      </c>
      <c r="AS59" s="1079" t="s">
        <v>1680</v>
      </c>
      <c r="AT59" s="1079" t="s">
        <v>1680</v>
      </c>
      <c r="AU59" s="1079" t="s">
        <v>1680</v>
      </c>
      <c r="AV59" s="1079" t="s">
        <v>1680</v>
      </c>
      <c r="AW59" s="1079" t="s">
        <v>1680</v>
      </c>
    </row>
    <row r="60" spans="1:49" s="11" customFormat="1" ht="12.75" customHeight="1" outlineLevel="1">
      <c r="A60" s="1069" t="s">
        <v>413</v>
      </c>
      <c r="B60" s="26" t="s">
        <v>433</v>
      </c>
      <c r="C60" s="715"/>
      <c r="D60" s="815"/>
      <c r="E60" s="815"/>
      <c r="F60" s="815"/>
      <c r="G60" s="815"/>
      <c r="H60" s="815"/>
      <c r="I60" s="815"/>
      <c r="J60" s="815"/>
      <c r="K60" s="822"/>
      <c r="L60" s="24" t="s">
        <v>45</v>
      </c>
      <c r="M60" s="542" t="s">
        <v>48</v>
      </c>
      <c r="N60" s="25">
        <v>1</v>
      </c>
      <c r="O60" s="701" t="s">
        <v>1680</v>
      </c>
      <c r="P60" s="701"/>
      <c r="Q60" s="1117"/>
      <c r="R60" s="1060" t="s">
        <v>9102</v>
      </c>
      <c r="S60" s="1132" t="s">
        <v>1778</v>
      </c>
      <c r="T60" s="1060" t="s">
        <v>9110</v>
      </c>
      <c r="U60" s="1060" t="s">
        <v>9709</v>
      </c>
      <c r="V60" s="1133" t="s">
        <v>48</v>
      </c>
      <c r="W60" s="1060" t="s">
        <v>1778</v>
      </c>
      <c r="X60" s="1078" t="s">
        <v>1680</v>
      </c>
      <c r="Y60" s="134" t="str">
        <f t="shared" si="0"/>
        <v/>
      </c>
      <c r="Z60" s="1079" t="s">
        <v>1680</v>
      </c>
      <c r="AA60" s="1079" t="s">
        <v>1680</v>
      </c>
      <c r="AB60" s="1079" t="s">
        <v>1680</v>
      </c>
      <c r="AC60" s="20" t="str">
        <f t="shared" si="1"/>
        <v/>
      </c>
      <c r="AD60" s="1079" t="s">
        <v>1680</v>
      </c>
      <c r="AE60" s="1080" t="s">
        <v>1680</v>
      </c>
      <c r="AF60" s="1079" t="s">
        <v>1680</v>
      </c>
      <c r="AG60" s="1079" t="s">
        <v>1680</v>
      </c>
      <c r="AH60" s="1079" t="s">
        <v>1680</v>
      </c>
      <c r="AI60" s="1080" t="s">
        <v>1680</v>
      </c>
      <c r="AJ60" s="541" t="str">
        <f t="shared" si="2"/>
        <v>-_-</v>
      </c>
      <c r="AK60" s="1079" t="s">
        <v>1680</v>
      </c>
      <c r="AL60" s="1079" t="s">
        <v>1680</v>
      </c>
      <c r="AM60" s="1079" t="s">
        <v>1680</v>
      </c>
      <c r="AN60" s="1079" t="s">
        <v>1680</v>
      </c>
      <c r="AO60" s="1079" t="s">
        <v>1680</v>
      </c>
      <c r="AP60" s="1079" t="s">
        <v>1680</v>
      </c>
      <c r="AQ60" s="1079" t="s">
        <v>1680</v>
      </c>
      <c r="AR60" s="1079" t="s">
        <v>1680</v>
      </c>
      <c r="AS60" s="1079" t="s">
        <v>1680</v>
      </c>
      <c r="AT60" s="1079" t="s">
        <v>1680</v>
      </c>
      <c r="AU60" s="1079" t="s">
        <v>1680</v>
      </c>
      <c r="AV60" s="1079" t="s">
        <v>1680</v>
      </c>
      <c r="AW60" s="1079" t="s">
        <v>1680</v>
      </c>
    </row>
    <row r="61" spans="1:49" s="11" customFormat="1" ht="12.75" customHeight="1" outlineLevel="2">
      <c r="A61" s="1990" t="s">
        <v>413</v>
      </c>
      <c r="B61" s="705" t="s">
        <v>433</v>
      </c>
      <c r="C61" s="64" t="s">
        <v>410</v>
      </c>
      <c r="D61" s="706"/>
      <c r="E61" s="706"/>
      <c r="F61" s="706"/>
      <c r="G61" s="706"/>
      <c r="H61" s="706"/>
      <c r="I61" s="706"/>
      <c r="J61" s="706"/>
      <c r="K61" s="707"/>
      <c r="L61" s="24" t="s">
        <v>408</v>
      </c>
      <c r="M61" s="542" t="s">
        <v>421</v>
      </c>
      <c r="N61" s="27" t="s">
        <v>412</v>
      </c>
      <c r="O61" s="702" t="s">
        <v>1680</v>
      </c>
      <c r="P61" s="702"/>
      <c r="Q61" s="1118"/>
      <c r="R61" s="1060" t="s">
        <v>9102</v>
      </c>
      <c r="S61" s="1132"/>
      <c r="T61" s="1060" t="s">
        <v>9522</v>
      </c>
      <c r="U61" s="1060"/>
      <c r="V61" s="1060"/>
      <c r="W61" s="1060"/>
      <c r="X61" s="1078" t="s">
        <v>1680</v>
      </c>
      <c r="Y61" s="134" t="str">
        <f t="shared" si="0"/>
        <v/>
      </c>
      <c r="Z61" s="1079" t="s">
        <v>1680</v>
      </c>
      <c r="AA61" s="1079" t="s">
        <v>1680</v>
      </c>
      <c r="AB61" s="1079" t="s">
        <v>1680</v>
      </c>
      <c r="AC61" s="20" t="str">
        <f t="shared" si="1"/>
        <v/>
      </c>
      <c r="AD61" s="1079" t="s">
        <v>1680</v>
      </c>
      <c r="AE61" s="1076" t="s">
        <v>1680</v>
      </c>
      <c r="AF61" s="1079" t="s">
        <v>1680</v>
      </c>
      <c r="AG61" s="1079" t="s">
        <v>1680</v>
      </c>
      <c r="AH61" s="1079" t="s">
        <v>1680</v>
      </c>
      <c r="AI61" s="1076" t="s">
        <v>1680</v>
      </c>
      <c r="AJ61" s="541" t="str">
        <f t="shared" si="2"/>
        <v>-_-</v>
      </c>
      <c r="AK61" s="1079" t="s">
        <v>1680</v>
      </c>
      <c r="AL61" s="1079" t="s">
        <v>1680</v>
      </c>
      <c r="AM61" s="1079" t="s">
        <v>1680</v>
      </c>
      <c r="AN61" s="1079" t="s">
        <v>1680</v>
      </c>
      <c r="AO61" s="1079" t="s">
        <v>1680</v>
      </c>
      <c r="AP61" s="1079" t="s">
        <v>1680</v>
      </c>
      <c r="AQ61" s="1079" t="s">
        <v>1680</v>
      </c>
      <c r="AR61" s="1079" t="s">
        <v>1680</v>
      </c>
      <c r="AS61" s="1079" t="s">
        <v>1680</v>
      </c>
      <c r="AT61" s="1079" t="s">
        <v>1680</v>
      </c>
      <c r="AU61" s="1079" t="s">
        <v>1680</v>
      </c>
      <c r="AV61" s="1079" t="s">
        <v>1680</v>
      </c>
      <c r="AW61" s="1079" t="s">
        <v>1680</v>
      </c>
    </row>
    <row r="62" spans="1:49" s="11" customFormat="1" ht="63.75" customHeight="1" outlineLevel="2">
      <c r="A62" s="1069" t="s">
        <v>413</v>
      </c>
      <c r="B62" s="716" t="s">
        <v>433</v>
      </c>
      <c r="C62" s="31" t="s">
        <v>422</v>
      </c>
      <c r="D62" s="815"/>
      <c r="E62" s="815"/>
      <c r="F62" s="815"/>
      <c r="G62" s="815"/>
      <c r="H62" s="815"/>
      <c r="I62" s="815"/>
      <c r="J62" s="815"/>
      <c r="K62" s="822"/>
      <c r="L62" s="24" t="s">
        <v>47</v>
      </c>
      <c r="M62" s="542" t="s">
        <v>423</v>
      </c>
      <c r="N62" s="25">
        <v>1</v>
      </c>
      <c r="O62" s="701" t="s">
        <v>1680</v>
      </c>
      <c r="P62" s="701"/>
      <c r="Q62" s="1117"/>
      <c r="R62" s="1060" t="s">
        <v>9102</v>
      </c>
      <c r="S62" s="1132" t="s">
        <v>1778</v>
      </c>
      <c r="T62" s="1060" t="s">
        <v>9691</v>
      </c>
      <c r="U62" s="1060" t="s">
        <v>9715</v>
      </c>
      <c r="V62" s="1133" t="s">
        <v>423</v>
      </c>
      <c r="W62" s="1060" t="s">
        <v>1778</v>
      </c>
      <c r="X62" s="1078" t="s">
        <v>1680</v>
      </c>
      <c r="Y62" s="134" t="str">
        <f t="shared" si="0"/>
        <v/>
      </c>
      <c r="Z62" s="20" t="s">
        <v>2733</v>
      </c>
      <c r="AA62" s="1092" t="s">
        <v>9633</v>
      </c>
      <c r="AB62" s="1079" t="s">
        <v>1680</v>
      </c>
      <c r="AC62" s="20" t="str">
        <f t="shared" si="1"/>
        <v/>
      </c>
      <c r="AD62" s="1079" t="s">
        <v>1680</v>
      </c>
      <c r="AE62" s="1080" t="s">
        <v>1680</v>
      </c>
      <c r="AF62" s="1079" t="s">
        <v>1680</v>
      </c>
      <c r="AG62" s="1079" t="s">
        <v>1680</v>
      </c>
      <c r="AH62" s="1079" t="s">
        <v>1680</v>
      </c>
      <c r="AI62" s="1080" t="s">
        <v>1680</v>
      </c>
      <c r="AJ62" s="541" t="str">
        <f t="shared" si="2"/>
        <v>-_-</v>
      </c>
      <c r="AK62" s="1079" t="s">
        <v>1680</v>
      </c>
      <c r="AL62" s="1079" t="s">
        <v>1680</v>
      </c>
      <c r="AM62" s="1079" t="s">
        <v>1680</v>
      </c>
      <c r="AN62" s="1079" t="s">
        <v>1680</v>
      </c>
      <c r="AO62" s="1079" t="s">
        <v>1680</v>
      </c>
      <c r="AP62" s="1079" t="s">
        <v>1680</v>
      </c>
      <c r="AQ62" s="1079" t="s">
        <v>1680</v>
      </c>
      <c r="AR62" s="1079" t="s">
        <v>1680</v>
      </c>
      <c r="AS62" s="1079" t="s">
        <v>1680</v>
      </c>
      <c r="AT62" s="1079" t="s">
        <v>1680</v>
      </c>
      <c r="AU62" s="1079" t="s">
        <v>1680</v>
      </c>
      <c r="AV62" s="1079" t="s">
        <v>1680</v>
      </c>
      <c r="AW62" s="1079" t="s">
        <v>1680</v>
      </c>
    </row>
    <row r="63" spans="1:49" s="11" customFormat="1" ht="12.75" customHeight="1" outlineLevel="3">
      <c r="A63" s="1990" t="s">
        <v>413</v>
      </c>
      <c r="B63" s="1404" t="s">
        <v>433</v>
      </c>
      <c r="C63" s="1405" t="s">
        <v>422</v>
      </c>
      <c r="D63" s="44" t="s">
        <v>424</v>
      </c>
      <c r="E63" s="706"/>
      <c r="F63" s="706"/>
      <c r="G63" s="706"/>
      <c r="H63" s="706"/>
      <c r="I63" s="706"/>
      <c r="J63" s="706"/>
      <c r="K63" s="707"/>
      <c r="L63" s="24" t="s">
        <v>408</v>
      </c>
      <c r="M63" s="542" t="s">
        <v>425</v>
      </c>
      <c r="N63" s="27" t="s">
        <v>412</v>
      </c>
      <c r="O63" s="702" t="s">
        <v>1680</v>
      </c>
      <c r="P63" s="702"/>
      <c r="Q63" s="1118"/>
      <c r="R63" s="1060" t="s">
        <v>9102</v>
      </c>
      <c r="S63" s="1132"/>
      <c r="T63" s="1060" t="s">
        <v>9522</v>
      </c>
      <c r="U63" s="1060"/>
      <c r="V63" s="1060"/>
      <c r="W63" s="1060"/>
      <c r="X63" s="1078" t="s">
        <v>1680</v>
      </c>
      <c r="Y63" s="134" t="str">
        <f t="shared" si="0"/>
        <v/>
      </c>
      <c r="Z63" s="1079" t="s">
        <v>1680</v>
      </c>
      <c r="AA63" s="1079" t="s">
        <v>1680</v>
      </c>
      <c r="AB63" s="1079" t="s">
        <v>1680</v>
      </c>
      <c r="AC63" s="20" t="str">
        <f t="shared" si="1"/>
        <v/>
      </c>
      <c r="AD63" s="1079" t="s">
        <v>1680</v>
      </c>
      <c r="AE63" s="1076" t="s">
        <v>1680</v>
      </c>
      <c r="AF63" s="1079" t="s">
        <v>1680</v>
      </c>
      <c r="AG63" s="1079" t="s">
        <v>1680</v>
      </c>
      <c r="AH63" s="1079" t="s">
        <v>1680</v>
      </c>
      <c r="AI63" s="1076" t="s">
        <v>1680</v>
      </c>
      <c r="AJ63" s="541" t="str">
        <f t="shared" si="2"/>
        <v>-_-</v>
      </c>
      <c r="AK63" s="1079" t="s">
        <v>1680</v>
      </c>
      <c r="AL63" s="1079" t="s">
        <v>1680</v>
      </c>
      <c r="AM63" s="1079" t="s">
        <v>1680</v>
      </c>
      <c r="AN63" s="1079" t="s">
        <v>1680</v>
      </c>
      <c r="AO63" s="1079" t="s">
        <v>1680</v>
      </c>
      <c r="AP63" s="1079" t="s">
        <v>1680</v>
      </c>
      <c r="AQ63" s="1079" t="s">
        <v>1680</v>
      </c>
      <c r="AR63" s="1079" t="s">
        <v>1680</v>
      </c>
      <c r="AS63" s="1079" t="s">
        <v>1680</v>
      </c>
      <c r="AT63" s="1079" t="s">
        <v>1680</v>
      </c>
      <c r="AU63" s="1079" t="s">
        <v>1680</v>
      </c>
      <c r="AV63" s="1079" t="s">
        <v>1680</v>
      </c>
      <c r="AW63" s="1079" t="s">
        <v>1680</v>
      </c>
    </row>
    <row r="64" spans="1:49" s="11" customFormat="1" ht="12.75" customHeight="1" outlineLevel="3">
      <c r="A64" s="1990" t="s">
        <v>413</v>
      </c>
      <c r="B64" s="1404" t="s">
        <v>433</v>
      </c>
      <c r="C64" s="1406" t="s">
        <v>422</v>
      </c>
      <c r="D64" s="44" t="s">
        <v>10348</v>
      </c>
      <c r="E64" s="706"/>
      <c r="F64" s="1308"/>
      <c r="G64" s="1308"/>
      <c r="H64" s="1308"/>
      <c r="I64" s="1308"/>
      <c r="J64" s="1308"/>
      <c r="K64" s="1309"/>
      <c r="L64" s="30" t="s">
        <v>457</v>
      </c>
      <c r="M64" s="542" t="s">
        <v>10399</v>
      </c>
      <c r="N64" s="1312" t="s">
        <v>10355</v>
      </c>
      <c r="O64" s="702"/>
      <c r="P64" s="701" t="s">
        <v>539</v>
      </c>
      <c r="Q64" s="1118" t="s">
        <v>10563</v>
      </c>
      <c r="R64" s="1301"/>
      <c r="S64" s="1301"/>
      <c r="T64" s="1301"/>
      <c r="U64" s="1301"/>
      <c r="V64" s="1301"/>
      <c r="W64" s="1301"/>
      <c r="X64" s="1078"/>
      <c r="Y64" s="134"/>
      <c r="Z64" s="1079"/>
      <c r="AA64" s="1079"/>
      <c r="AB64" s="1079"/>
      <c r="AC64" s="20"/>
      <c r="AD64" s="1079"/>
      <c r="AE64" s="1076"/>
      <c r="AF64" s="1079"/>
      <c r="AG64" s="1079"/>
      <c r="AH64" s="1079"/>
      <c r="AI64" s="1076"/>
      <c r="AJ64" s="541"/>
      <c r="AK64" s="1079"/>
      <c r="AL64" s="1079"/>
      <c r="AM64" s="1079"/>
      <c r="AN64" s="1079"/>
      <c r="AO64" s="1079"/>
      <c r="AP64" s="1079"/>
      <c r="AQ64" s="1079"/>
      <c r="AR64" s="1079"/>
      <c r="AS64" s="1079"/>
      <c r="AT64" s="1079"/>
      <c r="AU64" s="1079"/>
      <c r="AV64" s="1079"/>
      <c r="AW64" s="1079"/>
    </row>
    <row r="65" spans="1:49" s="11" customFormat="1" ht="12.75" customHeight="1" outlineLevel="3">
      <c r="A65" s="1990" t="s">
        <v>413</v>
      </c>
      <c r="B65" s="1404" t="s">
        <v>433</v>
      </c>
      <c r="C65" s="1407" t="s">
        <v>422</v>
      </c>
      <c r="D65" s="44" t="s">
        <v>10347</v>
      </c>
      <c r="E65" s="706"/>
      <c r="F65" s="1308"/>
      <c r="G65" s="1308"/>
      <c r="H65" s="1308"/>
      <c r="I65" s="1308"/>
      <c r="J65" s="1308"/>
      <c r="K65" s="1309"/>
      <c r="L65" s="30" t="s">
        <v>457</v>
      </c>
      <c r="M65" s="542" t="s">
        <v>10401</v>
      </c>
      <c r="N65" s="1312" t="s">
        <v>10355</v>
      </c>
      <c r="O65" s="702"/>
      <c r="P65" s="701" t="s">
        <v>539</v>
      </c>
      <c r="Q65" s="1118" t="s">
        <v>10563</v>
      </c>
      <c r="R65" s="1301"/>
      <c r="S65" s="1301"/>
      <c r="T65" s="1301"/>
      <c r="U65" s="1301"/>
      <c r="V65" s="1301"/>
      <c r="W65" s="1301"/>
      <c r="X65" s="1078"/>
      <c r="Y65" s="134"/>
      <c r="Z65" s="1079"/>
      <c r="AA65" s="1079"/>
      <c r="AB65" s="1079"/>
      <c r="AC65" s="20"/>
      <c r="AD65" s="1079"/>
      <c r="AE65" s="1076"/>
      <c r="AF65" s="1079"/>
      <c r="AG65" s="1079"/>
      <c r="AH65" s="1079"/>
      <c r="AI65" s="1076"/>
      <c r="AJ65" s="541"/>
      <c r="AK65" s="1079"/>
      <c r="AL65" s="1079"/>
      <c r="AM65" s="1079"/>
      <c r="AN65" s="1079"/>
      <c r="AO65" s="1079"/>
      <c r="AP65" s="1079"/>
      <c r="AQ65" s="1079"/>
      <c r="AR65" s="1079"/>
      <c r="AS65" s="1079"/>
      <c r="AT65" s="1079"/>
      <c r="AU65" s="1079"/>
      <c r="AV65" s="1079"/>
      <c r="AW65" s="1079"/>
    </row>
    <row r="66" spans="1:49" s="11" customFormat="1" ht="25.5" customHeight="1" outlineLevel="2">
      <c r="A66" s="1069" t="s">
        <v>413</v>
      </c>
      <c r="B66" s="716" t="s">
        <v>433</v>
      </c>
      <c r="C66" s="2068" t="s">
        <v>426</v>
      </c>
      <c r="D66" s="2069"/>
      <c r="E66" s="2069"/>
      <c r="F66" s="711"/>
      <c r="G66" s="711"/>
      <c r="H66" s="711"/>
      <c r="I66" s="711"/>
      <c r="J66" s="711"/>
      <c r="K66" s="712"/>
      <c r="L66" s="30" t="s">
        <v>79</v>
      </c>
      <c r="M66" s="542" t="s">
        <v>427</v>
      </c>
      <c r="N66" s="27" t="s">
        <v>412</v>
      </c>
      <c r="O66" s="702" t="s">
        <v>1680</v>
      </c>
      <c r="P66" s="702"/>
      <c r="Q66" s="1118"/>
      <c r="R66" s="1060" t="s">
        <v>9102</v>
      </c>
      <c r="S66" s="1132" t="s">
        <v>1778</v>
      </c>
      <c r="T66" s="1060" t="s">
        <v>9109</v>
      </c>
      <c r="U66" s="1060" t="s">
        <v>9709</v>
      </c>
      <c r="V66" s="1133" t="s">
        <v>427</v>
      </c>
      <c r="W66" s="1060" t="s">
        <v>1778</v>
      </c>
      <c r="X66" s="1078" t="s">
        <v>1680</v>
      </c>
      <c r="Y66" s="134" t="str">
        <f t="shared" si="0"/>
        <v/>
      </c>
      <c r="Z66" s="1079" t="s">
        <v>1680</v>
      </c>
      <c r="AA66" s="1079" t="s">
        <v>1680</v>
      </c>
      <c r="AB66" s="1079" t="s">
        <v>1680</v>
      </c>
      <c r="AC66" s="20" t="str">
        <f t="shared" si="1"/>
        <v/>
      </c>
      <c r="AD66" s="1079" t="s">
        <v>1680</v>
      </c>
      <c r="AE66" s="1076" t="s">
        <v>1680</v>
      </c>
      <c r="AF66" s="1079" t="s">
        <v>1680</v>
      </c>
      <c r="AG66" s="1079" t="s">
        <v>1680</v>
      </c>
      <c r="AH66" s="1079" t="s">
        <v>1680</v>
      </c>
      <c r="AI66" s="1076" t="s">
        <v>1680</v>
      </c>
      <c r="AJ66" s="541" t="str">
        <f t="shared" si="2"/>
        <v>-_-</v>
      </c>
      <c r="AK66" s="1079" t="s">
        <v>1680</v>
      </c>
      <c r="AL66" s="1079" t="s">
        <v>1680</v>
      </c>
      <c r="AM66" s="1079" t="s">
        <v>1680</v>
      </c>
      <c r="AN66" s="1079" t="s">
        <v>1680</v>
      </c>
      <c r="AO66" s="1079" t="s">
        <v>1680</v>
      </c>
      <c r="AP66" s="1079" t="s">
        <v>1680</v>
      </c>
      <c r="AQ66" s="1079" t="s">
        <v>1680</v>
      </c>
      <c r="AR66" s="1079" t="s">
        <v>1680</v>
      </c>
      <c r="AS66" s="1079" t="s">
        <v>1680</v>
      </c>
      <c r="AT66" s="1079" t="s">
        <v>1680</v>
      </c>
      <c r="AU66" s="1079" t="s">
        <v>1680</v>
      </c>
      <c r="AV66" s="1079" t="s">
        <v>1680</v>
      </c>
      <c r="AW66" s="1079" t="s">
        <v>1680</v>
      </c>
    </row>
    <row r="67" spans="1:49" s="11" customFormat="1" ht="12.75" customHeight="1" outlineLevel="3">
      <c r="A67" s="1069" t="s">
        <v>413</v>
      </c>
      <c r="B67" s="716" t="s">
        <v>433</v>
      </c>
      <c r="C67" s="821" t="s">
        <v>426</v>
      </c>
      <c r="D67" s="82" t="s">
        <v>410</v>
      </c>
      <c r="E67" s="713"/>
      <c r="F67" s="713"/>
      <c r="G67" s="713"/>
      <c r="H67" s="713"/>
      <c r="I67" s="713"/>
      <c r="J67" s="713"/>
      <c r="K67" s="822"/>
      <c r="L67" s="81" t="s">
        <v>408</v>
      </c>
      <c r="M67" s="542" t="s">
        <v>1413</v>
      </c>
      <c r="N67" s="17" t="s">
        <v>412</v>
      </c>
      <c r="O67" s="702" t="s">
        <v>1680</v>
      </c>
      <c r="P67" s="702"/>
      <c r="Q67" s="1118"/>
      <c r="R67" s="1060" t="s">
        <v>9102</v>
      </c>
      <c r="S67" s="1132"/>
      <c r="T67" s="1060" t="s">
        <v>9522</v>
      </c>
      <c r="U67" s="1060"/>
      <c r="V67" s="1060"/>
      <c r="W67" s="1060"/>
      <c r="X67" s="1078" t="s">
        <v>1680</v>
      </c>
      <c r="Y67" s="134" t="str">
        <f t="shared" si="0"/>
        <v/>
      </c>
      <c r="Z67" s="1079" t="s">
        <v>1680</v>
      </c>
      <c r="AA67" s="1079" t="s">
        <v>1680</v>
      </c>
      <c r="AB67" s="1079" t="s">
        <v>1680</v>
      </c>
      <c r="AC67" s="20" t="str">
        <f t="shared" si="1"/>
        <v/>
      </c>
      <c r="AD67" s="1079" t="s">
        <v>1680</v>
      </c>
      <c r="AE67" s="1076" t="s">
        <v>1680</v>
      </c>
      <c r="AF67" s="1079" t="s">
        <v>1680</v>
      </c>
      <c r="AG67" s="1079" t="s">
        <v>1680</v>
      </c>
      <c r="AH67" s="1079" t="s">
        <v>1680</v>
      </c>
      <c r="AI67" s="1076" t="s">
        <v>1680</v>
      </c>
      <c r="AJ67" s="541" t="str">
        <f t="shared" si="2"/>
        <v>-_-</v>
      </c>
      <c r="AK67" s="1079" t="s">
        <v>1680</v>
      </c>
      <c r="AL67" s="1079" t="s">
        <v>1680</v>
      </c>
      <c r="AM67" s="1079" t="s">
        <v>1680</v>
      </c>
      <c r="AN67" s="1079" t="s">
        <v>1680</v>
      </c>
      <c r="AO67" s="1079" t="s">
        <v>1680</v>
      </c>
      <c r="AP67" s="1079" t="s">
        <v>1680</v>
      </c>
      <c r="AQ67" s="1079" t="s">
        <v>1680</v>
      </c>
      <c r="AR67" s="1079" t="s">
        <v>1680</v>
      </c>
      <c r="AS67" s="1079" t="s">
        <v>1680</v>
      </c>
      <c r="AT67" s="1079" t="s">
        <v>1680</v>
      </c>
      <c r="AU67" s="1079" t="s">
        <v>1680</v>
      </c>
      <c r="AV67" s="1079" t="s">
        <v>1680</v>
      </c>
      <c r="AW67" s="1079" t="s">
        <v>1680</v>
      </c>
    </row>
    <row r="68" spans="1:49" s="11" customFormat="1" ht="38.25" customHeight="1" outlineLevel="3">
      <c r="A68" s="1069" t="s">
        <v>413</v>
      </c>
      <c r="B68" s="716" t="s">
        <v>433</v>
      </c>
      <c r="C68" s="714" t="s">
        <v>426</v>
      </c>
      <c r="D68" s="76" t="s">
        <v>1412</v>
      </c>
      <c r="E68" s="815"/>
      <c r="F68" s="815"/>
      <c r="G68" s="815"/>
      <c r="H68" s="815"/>
      <c r="I68" s="815"/>
      <c r="J68" s="815"/>
      <c r="K68" s="822"/>
      <c r="L68" s="102" t="s">
        <v>296</v>
      </c>
      <c r="M68" s="542" t="s">
        <v>399</v>
      </c>
      <c r="N68" s="101">
        <v>1</v>
      </c>
      <c r="O68" s="702" t="s">
        <v>1680</v>
      </c>
      <c r="P68" s="702"/>
      <c r="Q68" s="1118"/>
      <c r="R68" s="1060" t="s">
        <v>9102</v>
      </c>
      <c r="S68" s="1132" t="s">
        <v>1778</v>
      </c>
      <c r="T68" s="1060" t="s">
        <v>1690</v>
      </c>
      <c r="U68" s="1060" t="s">
        <v>9716</v>
      </c>
      <c r="V68" s="1133" t="s">
        <v>399</v>
      </c>
      <c r="W68" s="1060" t="s">
        <v>1778</v>
      </c>
      <c r="X68" s="1078" t="s">
        <v>1680</v>
      </c>
      <c r="Y68" s="134" t="str">
        <f t="shared" si="0"/>
        <v/>
      </c>
      <c r="Z68" s="20" t="s">
        <v>2733</v>
      </c>
      <c r="AA68" s="20" t="s">
        <v>2325</v>
      </c>
      <c r="AB68" s="20" t="s">
        <v>2116</v>
      </c>
      <c r="AC68" s="20" t="str">
        <f t="shared" si="1"/>
        <v/>
      </c>
      <c r="AD68" s="1079" t="s">
        <v>1680</v>
      </c>
      <c r="AE68" s="1076" t="s">
        <v>1680</v>
      </c>
      <c r="AF68" s="20" t="s">
        <v>28</v>
      </c>
      <c r="AG68" s="1079" t="s">
        <v>1680</v>
      </c>
      <c r="AH68" s="1079" t="s">
        <v>1680</v>
      </c>
      <c r="AI68" s="1076" t="s">
        <v>1680</v>
      </c>
      <c r="AJ68" s="541" t="str">
        <f t="shared" si="2"/>
        <v>-_-</v>
      </c>
      <c r="AK68" s="1079" t="s">
        <v>1680</v>
      </c>
      <c r="AL68" s="1079" t="s">
        <v>1680</v>
      </c>
      <c r="AM68" s="1079" t="s">
        <v>1680</v>
      </c>
      <c r="AN68" s="1079" t="s">
        <v>1680</v>
      </c>
      <c r="AO68" s="1079" t="s">
        <v>1680</v>
      </c>
      <c r="AP68" s="1079" t="s">
        <v>1680</v>
      </c>
      <c r="AQ68" s="1079" t="s">
        <v>1680</v>
      </c>
      <c r="AR68" s="1079" t="s">
        <v>1680</v>
      </c>
      <c r="AS68" s="1079" t="s">
        <v>1680</v>
      </c>
      <c r="AT68" s="1079" t="s">
        <v>1680</v>
      </c>
      <c r="AU68" s="1079" t="s">
        <v>1680</v>
      </c>
      <c r="AV68" s="1079" t="s">
        <v>1680</v>
      </c>
      <c r="AW68" s="1079" t="s">
        <v>1680</v>
      </c>
    </row>
    <row r="69" spans="1:49" s="11" customFormat="1" ht="12.75" customHeight="1" outlineLevel="3">
      <c r="A69" s="1069" t="s">
        <v>413</v>
      </c>
      <c r="B69" s="716" t="s">
        <v>433</v>
      </c>
      <c r="C69" s="714" t="s">
        <v>426</v>
      </c>
      <c r="D69" s="715" t="s">
        <v>1412</v>
      </c>
      <c r="E69" s="82" t="s">
        <v>410</v>
      </c>
      <c r="F69" s="815"/>
      <c r="G69" s="815"/>
      <c r="H69" s="815"/>
      <c r="I69" s="815"/>
      <c r="J69" s="815"/>
      <c r="K69" s="822"/>
      <c r="L69" s="81" t="s">
        <v>408</v>
      </c>
      <c r="M69" s="542" t="s">
        <v>430</v>
      </c>
      <c r="N69" s="17" t="s">
        <v>412</v>
      </c>
      <c r="O69" s="702" t="s">
        <v>1680</v>
      </c>
      <c r="P69" s="702"/>
      <c r="Q69" s="1118"/>
      <c r="R69" s="1060" t="s">
        <v>9102</v>
      </c>
      <c r="S69" s="1132"/>
      <c r="T69" s="1060" t="s">
        <v>9522</v>
      </c>
      <c r="U69" s="1060"/>
      <c r="V69" s="1060"/>
      <c r="W69" s="1060"/>
      <c r="X69" s="1078" t="s">
        <v>1680</v>
      </c>
      <c r="Y69" s="134" t="str">
        <f t="shared" si="0"/>
        <v/>
      </c>
      <c r="Z69" s="1079" t="s">
        <v>1680</v>
      </c>
      <c r="AA69" s="1079" t="s">
        <v>1680</v>
      </c>
      <c r="AB69" s="1079" t="s">
        <v>1680</v>
      </c>
      <c r="AC69" s="20" t="str">
        <f t="shared" si="1"/>
        <v/>
      </c>
      <c r="AD69" s="1079" t="s">
        <v>1680</v>
      </c>
      <c r="AE69" s="1076" t="s">
        <v>1680</v>
      </c>
      <c r="AF69" s="1079" t="s">
        <v>1680</v>
      </c>
      <c r="AG69" s="1079" t="s">
        <v>1680</v>
      </c>
      <c r="AH69" s="1079" t="s">
        <v>1680</v>
      </c>
      <c r="AI69" s="1076" t="s">
        <v>1680</v>
      </c>
      <c r="AJ69" s="541" t="str">
        <f t="shared" si="2"/>
        <v>-_-</v>
      </c>
      <c r="AK69" s="1079" t="s">
        <v>1680</v>
      </c>
      <c r="AL69" s="1079" t="s">
        <v>1680</v>
      </c>
      <c r="AM69" s="1079" t="s">
        <v>1680</v>
      </c>
      <c r="AN69" s="1079" t="s">
        <v>1680</v>
      </c>
      <c r="AO69" s="1079" t="s">
        <v>1680</v>
      </c>
      <c r="AP69" s="1079" t="s">
        <v>1680</v>
      </c>
      <c r="AQ69" s="1079" t="s">
        <v>1680</v>
      </c>
      <c r="AR69" s="1079" t="s">
        <v>1680</v>
      </c>
      <c r="AS69" s="1079" t="s">
        <v>1680</v>
      </c>
      <c r="AT69" s="1079" t="s">
        <v>1680</v>
      </c>
      <c r="AU69" s="1079" t="s">
        <v>1680</v>
      </c>
      <c r="AV69" s="1079" t="s">
        <v>1680</v>
      </c>
      <c r="AW69" s="1079" t="s">
        <v>1680</v>
      </c>
    </row>
    <row r="70" spans="1:49" s="11" customFormat="1" ht="12.75" customHeight="1" outlineLevel="3">
      <c r="A70" s="1069" t="s">
        <v>413</v>
      </c>
      <c r="B70" s="716" t="s">
        <v>433</v>
      </c>
      <c r="C70" s="714" t="s">
        <v>426</v>
      </c>
      <c r="D70" s="76" t="s">
        <v>1411</v>
      </c>
      <c r="E70" s="815"/>
      <c r="F70" s="815"/>
      <c r="G70" s="815"/>
      <c r="H70" s="815"/>
      <c r="I70" s="815"/>
      <c r="J70" s="815"/>
      <c r="K70" s="822"/>
      <c r="L70" s="81" t="s">
        <v>408</v>
      </c>
      <c r="M70" s="542" t="s">
        <v>1410</v>
      </c>
      <c r="N70" s="75" t="s">
        <v>412</v>
      </c>
      <c r="O70" s="702" t="s">
        <v>1680</v>
      </c>
      <c r="P70" s="702"/>
      <c r="Q70" s="1118"/>
      <c r="R70" s="1060" t="s">
        <v>9102</v>
      </c>
      <c r="S70" s="1132"/>
      <c r="T70" s="1060" t="s">
        <v>9522</v>
      </c>
      <c r="U70" s="1060"/>
      <c r="V70" s="1060"/>
      <c r="W70" s="1060"/>
      <c r="X70" s="1078" t="s">
        <v>1680</v>
      </c>
      <c r="Y70" s="134" t="str">
        <f t="shared" si="0"/>
        <v/>
      </c>
      <c r="Z70" s="1079" t="s">
        <v>1680</v>
      </c>
      <c r="AA70" s="1079" t="s">
        <v>1680</v>
      </c>
      <c r="AB70" s="1079" t="s">
        <v>1680</v>
      </c>
      <c r="AC70" s="20" t="str">
        <f t="shared" si="1"/>
        <v/>
      </c>
      <c r="AD70" s="1079" t="s">
        <v>1680</v>
      </c>
      <c r="AE70" s="1076" t="s">
        <v>1680</v>
      </c>
      <c r="AF70" s="1079" t="s">
        <v>1680</v>
      </c>
      <c r="AG70" s="1079" t="s">
        <v>1680</v>
      </c>
      <c r="AH70" s="1079" t="s">
        <v>1680</v>
      </c>
      <c r="AI70" s="1076" t="s">
        <v>1680</v>
      </c>
      <c r="AJ70" s="541" t="str">
        <f t="shared" si="2"/>
        <v>-_-</v>
      </c>
      <c r="AK70" s="1079" t="s">
        <v>1680</v>
      </c>
      <c r="AL70" s="1079" t="s">
        <v>1680</v>
      </c>
      <c r="AM70" s="1079" t="s">
        <v>1680</v>
      </c>
      <c r="AN70" s="1079" t="s">
        <v>1680</v>
      </c>
      <c r="AO70" s="1079" t="s">
        <v>1680</v>
      </c>
      <c r="AP70" s="1079" t="s">
        <v>1680</v>
      </c>
      <c r="AQ70" s="1079" t="s">
        <v>1680</v>
      </c>
      <c r="AR70" s="1079" t="s">
        <v>1680</v>
      </c>
      <c r="AS70" s="1079" t="s">
        <v>1680</v>
      </c>
      <c r="AT70" s="1079" t="s">
        <v>1680</v>
      </c>
      <c r="AU70" s="1079" t="s">
        <v>1680</v>
      </c>
      <c r="AV70" s="1079" t="s">
        <v>1680</v>
      </c>
      <c r="AW70" s="1079" t="s">
        <v>1680</v>
      </c>
    </row>
    <row r="71" spans="1:49" s="11" customFormat="1" ht="12.75" customHeight="1" outlineLevel="3">
      <c r="A71" s="1069" t="s">
        <v>413</v>
      </c>
      <c r="B71" s="716" t="s">
        <v>433</v>
      </c>
      <c r="C71" s="716" t="s">
        <v>426</v>
      </c>
      <c r="D71" s="76" t="s">
        <v>1409</v>
      </c>
      <c r="E71" s="815"/>
      <c r="F71" s="815"/>
      <c r="G71" s="815"/>
      <c r="H71" s="815"/>
      <c r="I71" s="815"/>
      <c r="J71" s="815"/>
      <c r="K71" s="822"/>
      <c r="L71" s="81" t="s">
        <v>296</v>
      </c>
      <c r="M71" s="542" t="s">
        <v>1408</v>
      </c>
      <c r="N71" s="75" t="s">
        <v>412</v>
      </c>
      <c r="O71" s="702" t="s">
        <v>1680</v>
      </c>
      <c r="P71" s="702"/>
      <c r="Q71" s="1118"/>
      <c r="R71" s="1060" t="s">
        <v>9102</v>
      </c>
      <c r="S71" s="1132"/>
      <c r="T71" s="1060" t="s">
        <v>9522</v>
      </c>
      <c r="U71" s="1060"/>
      <c r="V71" s="1060"/>
      <c r="W71" s="1060"/>
      <c r="X71" s="1078" t="s">
        <v>1680</v>
      </c>
      <c r="Y71" s="134" t="str">
        <f t="shared" si="0"/>
        <v/>
      </c>
      <c r="Z71" s="1079" t="s">
        <v>1680</v>
      </c>
      <c r="AA71" s="1079" t="s">
        <v>1680</v>
      </c>
      <c r="AB71" s="1079" t="s">
        <v>1680</v>
      </c>
      <c r="AC71" s="20" t="str">
        <f t="shared" si="1"/>
        <v/>
      </c>
      <c r="AD71" s="1079" t="s">
        <v>1680</v>
      </c>
      <c r="AE71" s="1076" t="s">
        <v>1680</v>
      </c>
      <c r="AF71" s="1079" t="s">
        <v>1680</v>
      </c>
      <c r="AG71" s="1079" t="s">
        <v>1680</v>
      </c>
      <c r="AH71" s="1079" t="s">
        <v>1680</v>
      </c>
      <c r="AI71" s="1076" t="s">
        <v>1680</v>
      </c>
      <c r="AJ71" s="541" t="str">
        <f t="shared" si="2"/>
        <v>-_-</v>
      </c>
      <c r="AK71" s="1079" t="s">
        <v>1680</v>
      </c>
      <c r="AL71" s="1079" t="s">
        <v>1680</v>
      </c>
      <c r="AM71" s="1079" t="s">
        <v>1680</v>
      </c>
      <c r="AN71" s="1079" t="s">
        <v>1680</v>
      </c>
      <c r="AO71" s="1079" t="s">
        <v>1680</v>
      </c>
      <c r="AP71" s="1079" t="s">
        <v>1680</v>
      </c>
      <c r="AQ71" s="1079" t="s">
        <v>1680</v>
      </c>
      <c r="AR71" s="1079" t="s">
        <v>1680</v>
      </c>
      <c r="AS71" s="1079" t="s">
        <v>1680</v>
      </c>
      <c r="AT71" s="1079" t="s">
        <v>1680</v>
      </c>
      <c r="AU71" s="1079" t="s">
        <v>1680</v>
      </c>
      <c r="AV71" s="1079" t="s">
        <v>1680</v>
      </c>
      <c r="AW71" s="1079" t="s">
        <v>1680</v>
      </c>
    </row>
    <row r="72" spans="1:49" s="11" customFormat="1" ht="12.75" customHeight="1" outlineLevel="3">
      <c r="A72" s="1069" t="s">
        <v>413</v>
      </c>
      <c r="B72" s="716" t="s">
        <v>433</v>
      </c>
      <c r="C72" s="716" t="s">
        <v>426</v>
      </c>
      <c r="D72" s="715" t="s">
        <v>1409</v>
      </c>
      <c r="E72" s="82" t="s">
        <v>410</v>
      </c>
      <c r="F72" s="815"/>
      <c r="G72" s="815"/>
      <c r="H72" s="815"/>
      <c r="I72" s="815"/>
      <c r="J72" s="815"/>
      <c r="K72" s="822"/>
      <c r="L72" s="81" t="s">
        <v>408</v>
      </c>
      <c r="M72" s="542" t="s">
        <v>430</v>
      </c>
      <c r="N72" s="17" t="s">
        <v>412</v>
      </c>
      <c r="O72" s="702" t="s">
        <v>1680</v>
      </c>
      <c r="P72" s="702"/>
      <c r="Q72" s="1118"/>
      <c r="R72" s="1060" t="s">
        <v>9102</v>
      </c>
      <c r="S72" s="1132"/>
      <c r="T72" s="1060" t="s">
        <v>9522</v>
      </c>
      <c r="U72" s="1060"/>
      <c r="V72" s="1060"/>
      <c r="W72" s="1060"/>
      <c r="X72" s="1078" t="s">
        <v>1680</v>
      </c>
      <c r="Y72" s="134" t="str">
        <f t="shared" si="0"/>
        <v/>
      </c>
      <c r="Z72" s="1079" t="s">
        <v>1680</v>
      </c>
      <c r="AA72" s="1079" t="s">
        <v>1680</v>
      </c>
      <c r="AB72" s="1079" t="s">
        <v>1680</v>
      </c>
      <c r="AC72" s="20" t="str">
        <f t="shared" si="1"/>
        <v/>
      </c>
      <c r="AD72" s="1079" t="s">
        <v>1680</v>
      </c>
      <c r="AE72" s="1076" t="s">
        <v>1680</v>
      </c>
      <c r="AF72" s="1079" t="s">
        <v>1680</v>
      </c>
      <c r="AG72" s="1079" t="s">
        <v>1680</v>
      </c>
      <c r="AH72" s="1079" t="s">
        <v>1680</v>
      </c>
      <c r="AI72" s="1076" t="s">
        <v>1680</v>
      </c>
      <c r="AJ72" s="541" t="str">
        <f t="shared" si="2"/>
        <v>-_-</v>
      </c>
      <c r="AK72" s="1079" t="s">
        <v>1680</v>
      </c>
      <c r="AL72" s="1079" t="s">
        <v>1680</v>
      </c>
      <c r="AM72" s="1079" t="s">
        <v>1680</v>
      </c>
      <c r="AN72" s="1079" t="s">
        <v>1680</v>
      </c>
      <c r="AO72" s="1079" t="s">
        <v>1680</v>
      </c>
      <c r="AP72" s="1079" t="s">
        <v>1680</v>
      </c>
      <c r="AQ72" s="1079" t="s">
        <v>1680</v>
      </c>
      <c r="AR72" s="1079" t="s">
        <v>1680</v>
      </c>
      <c r="AS72" s="1079" t="s">
        <v>1680</v>
      </c>
      <c r="AT72" s="1079" t="s">
        <v>1680</v>
      </c>
      <c r="AU72" s="1079" t="s">
        <v>1680</v>
      </c>
      <c r="AV72" s="1079" t="s">
        <v>1680</v>
      </c>
      <c r="AW72" s="1079" t="s">
        <v>1680</v>
      </c>
    </row>
    <row r="73" spans="1:49" s="11" customFormat="1" ht="12.75" customHeight="1" outlineLevel="3">
      <c r="A73" s="1069" t="s">
        <v>413</v>
      </c>
      <c r="B73" s="716" t="s">
        <v>433</v>
      </c>
      <c r="C73" s="716" t="s">
        <v>426</v>
      </c>
      <c r="D73" s="76" t="s">
        <v>1407</v>
      </c>
      <c r="E73" s="815"/>
      <c r="F73" s="815"/>
      <c r="G73" s="815"/>
      <c r="H73" s="815"/>
      <c r="I73" s="815"/>
      <c r="J73" s="815"/>
      <c r="K73" s="822"/>
      <c r="L73" s="81" t="s">
        <v>296</v>
      </c>
      <c r="M73" s="542" t="s">
        <v>1406</v>
      </c>
      <c r="N73" s="75" t="s">
        <v>412</v>
      </c>
      <c r="O73" s="702" t="s">
        <v>1680</v>
      </c>
      <c r="P73" s="702"/>
      <c r="Q73" s="1118"/>
      <c r="R73" s="1060" t="s">
        <v>9102</v>
      </c>
      <c r="S73" s="1132"/>
      <c r="T73" s="1060" t="s">
        <v>9522</v>
      </c>
      <c r="U73" s="1060"/>
      <c r="V73" s="1060"/>
      <c r="W73" s="1060"/>
      <c r="X73" s="1078" t="s">
        <v>1680</v>
      </c>
      <c r="Y73" s="134" t="str">
        <f t="shared" si="0"/>
        <v/>
      </c>
      <c r="Z73" s="1079" t="s">
        <v>1680</v>
      </c>
      <c r="AA73" s="1079" t="s">
        <v>1680</v>
      </c>
      <c r="AB73" s="1079" t="s">
        <v>1680</v>
      </c>
      <c r="AC73" s="20" t="str">
        <f t="shared" si="1"/>
        <v/>
      </c>
      <c r="AD73" s="1079" t="s">
        <v>1680</v>
      </c>
      <c r="AE73" s="1076" t="s">
        <v>1680</v>
      </c>
      <c r="AF73" s="1079" t="s">
        <v>1680</v>
      </c>
      <c r="AG73" s="1079" t="s">
        <v>1680</v>
      </c>
      <c r="AH73" s="1079" t="s">
        <v>1680</v>
      </c>
      <c r="AI73" s="1076" t="s">
        <v>1680</v>
      </c>
      <c r="AJ73" s="541" t="str">
        <f t="shared" si="2"/>
        <v>-_-</v>
      </c>
      <c r="AK73" s="1079" t="s">
        <v>1680</v>
      </c>
      <c r="AL73" s="1079" t="s">
        <v>1680</v>
      </c>
      <c r="AM73" s="1079" t="s">
        <v>1680</v>
      </c>
      <c r="AN73" s="1079" t="s">
        <v>1680</v>
      </c>
      <c r="AO73" s="1079" t="s">
        <v>1680</v>
      </c>
      <c r="AP73" s="1079" t="s">
        <v>1680</v>
      </c>
      <c r="AQ73" s="1079" t="s">
        <v>1680</v>
      </c>
      <c r="AR73" s="1079" t="s">
        <v>1680</v>
      </c>
      <c r="AS73" s="1079" t="s">
        <v>1680</v>
      </c>
      <c r="AT73" s="1079" t="s">
        <v>1680</v>
      </c>
      <c r="AU73" s="1079" t="s">
        <v>1680</v>
      </c>
      <c r="AV73" s="1079" t="s">
        <v>1680</v>
      </c>
      <c r="AW73" s="1079" t="s">
        <v>1680</v>
      </c>
    </row>
    <row r="74" spans="1:49" s="11" customFormat="1" ht="12.75" customHeight="1" outlineLevel="3">
      <c r="A74" s="1069" t="s">
        <v>413</v>
      </c>
      <c r="B74" s="716" t="s">
        <v>433</v>
      </c>
      <c r="C74" s="716" t="s">
        <v>426</v>
      </c>
      <c r="D74" s="715" t="s">
        <v>1407</v>
      </c>
      <c r="E74" s="82" t="s">
        <v>410</v>
      </c>
      <c r="F74" s="711"/>
      <c r="G74" s="711"/>
      <c r="H74" s="711"/>
      <c r="I74" s="711"/>
      <c r="J74" s="711"/>
      <c r="K74" s="712"/>
      <c r="L74" s="81" t="s">
        <v>408</v>
      </c>
      <c r="M74" s="542" t="s">
        <v>430</v>
      </c>
      <c r="N74" s="17" t="s">
        <v>412</v>
      </c>
      <c r="O74" s="702" t="s">
        <v>1680</v>
      </c>
      <c r="P74" s="702"/>
      <c r="Q74" s="1118"/>
      <c r="R74" s="1060" t="s">
        <v>9102</v>
      </c>
      <c r="S74" s="1132"/>
      <c r="T74" s="1060" t="s">
        <v>9522</v>
      </c>
      <c r="U74" s="1060"/>
      <c r="V74" s="1060"/>
      <c r="W74" s="1060"/>
      <c r="X74" s="1078" t="s">
        <v>1680</v>
      </c>
      <c r="Y74" s="134" t="str">
        <f t="shared" ref="Y74:Y141" si="3">IF(AJ74&lt;&gt;"-_-",VLOOKUP(AJ74,umgi_meta,11,FALSE),"")</f>
        <v/>
      </c>
      <c r="Z74" s="1079" t="s">
        <v>1680</v>
      </c>
      <c r="AA74" s="1079" t="s">
        <v>1680</v>
      </c>
      <c r="AB74" s="1079" t="s">
        <v>1680</v>
      </c>
      <c r="AC74" s="20" t="str">
        <f t="shared" ref="AC74:AC141" si="4">IF(Z74="METADATA",VLOOKUP(CONCATENATE(AA74,"_",AB74),meta_part,4,FALSE),"")</f>
        <v/>
      </c>
      <c r="AD74" s="1079" t="s">
        <v>1680</v>
      </c>
      <c r="AE74" s="1076" t="s">
        <v>1680</v>
      </c>
      <c r="AF74" s="1079" t="s">
        <v>1680</v>
      </c>
      <c r="AG74" s="1079" t="s">
        <v>1680</v>
      </c>
      <c r="AH74" s="1079" t="s">
        <v>1680</v>
      </c>
      <c r="AI74" s="1076" t="s">
        <v>1680</v>
      </c>
      <c r="AJ74" s="541" t="str">
        <f t="shared" si="2"/>
        <v>-_-</v>
      </c>
      <c r="AK74" s="1079" t="s">
        <v>1680</v>
      </c>
      <c r="AL74" s="1079" t="s">
        <v>1680</v>
      </c>
      <c r="AM74" s="1079" t="s">
        <v>1680</v>
      </c>
      <c r="AN74" s="1079" t="s">
        <v>1680</v>
      </c>
      <c r="AO74" s="1079" t="s">
        <v>1680</v>
      </c>
      <c r="AP74" s="1079" t="s">
        <v>1680</v>
      </c>
      <c r="AQ74" s="1079" t="s">
        <v>1680</v>
      </c>
      <c r="AR74" s="1079" t="s">
        <v>1680</v>
      </c>
      <c r="AS74" s="1079" t="s">
        <v>1680</v>
      </c>
      <c r="AT74" s="1079" t="s">
        <v>1680</v>
      </c>
      <c r="AU74" s="1079" t="s">
        <v>1680</v>
      </c>
      <c r="AV74" s="1079" t="s">
        <v>1680</v>
      </c>
      <c r="AW74" s="1079" t="s">
        <v>1680</v>
      </c>
    </row>
    <row r="75" spans="1:49" s="11" customFormat="1" ht="12.75" customHeight="1" outlineLevel="3">
      <c r="A75" s="1069" t="s">
        <v>413</v>
      </c>
      <c r="B75" s="716" t="s">
        <v>433</v>
      </c>
      <c r="C75" s="716" t="s">
        <v>426</v>
      </c>
      <c r="D75" s="76" t="s">
        <v>1405</v>
      </c>
      <c r="E75" s="815"/>
      <c r="F75" s="711"/>
      <c r="G75" s="711"/>
      <c r="H75" s="711"/>
      <c r="I75" s="711"/>
      <c r="J75" s="711"/>
      <c r="K75" s="712"/>
      <c r="L75" s="81" t="s">
        <v>296</v>
      </c>
      <c r="M75" s="542" t="s">
        <v>1404</v>
      </c>
      <c r="N75" s="75" t="s">
        <v>412</v>
      </c>
      <c r="O75" s="702" t="s">
        <v>1680</v>
      </c>
      <c r="P75" s="702"/>
      <c r="Q75" s="1118"/>
      <c r="R75" s="1060" t="s">
        <v>9102</v>
      </c>
      <c r="S75" s="1132"/>
      <c r="T75" s="1060" t="s">
        <v>9522</v>
      </c>
      <c r="U75" s="1060"/>
      <c r="V75" s="1060"/>
      <c r="W75" s="1060"/>
      <c r="X75" s="1078" t="s">
        <v>1680</v>
      </c>
      <c r="Y75" s="134" t="str">
        <f t="shared" si="3"/>
        <v/>
      </c>
      <c r="Z75" s="1079" t="s">
        <v>1680</v>
      </c>
      <c r="AA75" s="1079" t="s">
        <v>1680</v>
      </c>
      <c r="AB75" s="1079" t="s">
        <v>1680</v>
      </c>
      <c r="AC75" s="20" t="str">
        <f t="shared" si="4"/>
        <v/>
      </c>
      <c r="AD75" s="1079" t="s">
        <v>1680</v>
      </c>
      <c r="AE75" s="1076" t="s">
        <v>1680</v>
      </c>
      <c r="AF75" s="1079" t="s">
        <v>1680</v>
      </c>
      <c r="AG75" s="1079" t="s">
        <v>1680</v>
      </c>
      <c r="AH75" s="1079" t="s">
        <v>1680</v>
      </c>
      <c r="AI75" s="1076" t="s">
        <v>1680</v>
      </c>
      <c r="AJ75" s="541" t="str">
        <f t="shared" ref="AJ75:AJ144" si="5">CONCATENATE(AK75,"_",AL75)</f>
        <v>-_-</v>
      </c>
      <c r="AK75" s="1079" t="s">
        <v>1680</v>
      </c>
      <c r="AL75" s="1079" t="s">
        <v>1680</v>
      </c>
      <c r="AM75" s="1079" t="s">
        <v>1680</v>
      </c>
      <c r="AN75" s="1079" t="s">
        <v>1680</v>
      </c>
      <c r="AO75" s="1079" t="s">
        <v>1680</v>
      </c>
      <c r="AP75" s="1079" t="s">
        <v>1680</v>
      </c>
      <c r="AQ75" s="1079" t="s">
        <v>1680</v>
      </c>
      <c r="AR75" s="1079" t="s">
        <v>1680</v>
      </c>
      <c r="AS75" s="1079" t="s">
        <v>1680</v>
      </c>
      <c r="AT75" s="1079" t="s">
        <v>1680</v>
      </c>
      <c r="AU75" s="1079" t="s">
        <v>1680</v>
      </c>
      <c r="AV75" s="1079" t="s">
        <v>1680</v>
      </c>
      <c r="AW75" s="1079" t="s">
        <v>1680</v>
      </c>
    </row>
    <row r="76" spans="1:49" s="11" customFormat="1" ht="12.75" customHeight="1" outlineLevel="3">
      <c r="A76" s="1069" t="s">
        <v>413</v>
      </c>
      <c r="B76" s="716" t="s">
        <v>433</v>
      </c>
      <c r="C76" s="716" t="s">
        <v>426</v>
      </c>
      <c r="D76" s="715" t="s">
        <v>1405</v>
      </c>
      <c r="E76" s="82" t="s">
        <v>410</v>
      </c>
      <c r="F76" s="711"/>
      <c r="G76" s="711"/>
      <c r="H76" s="711"/>
      <c r="I76" s="711"/>
      <c r="J76" s="711"/>
      <c r="K76" s="712"/>
      <c r="L76" s="81" t="s">
        <v>408</v>
      </c>
      <c r="M76" s="542" t="s">
        <v>430</v>
      </c>
      <c r="N76" s="17" t="s">
        <v>412</v>
      </c>
      <c r="O76" s="702" t="s">
        <v>1680</v>
      </c>
      <c r="P76" s="702"/>
      <c r="Q76" s="1118"/>
      <c r="R76" s="1060" t="s">
        <v>9102</v>
      </c>
      <c r="S76" s="1132"/>
      <c r="T76" s="1060" t="s">
        <v>9522</v>
      </c>
      <c r="U76" s="1060"/>
      <c r="V76" s="1060"/>
      <c r="W76" s="1060"/>
      <c r="X76" s="1078" t="s">
        <v>1680</v>
      </c>
      <c r="Y76" s="134" t="str">
        <f t="shared" si="3"/>
        <v/>
      </c>
      <c r="Z76" s="1079" t="s">
        <v>1680</v>
      </c>
      <c r="AA76" s="1079" t="s">
        <v>1680</v>
      </c>
      <c r="AB76" s="1079" t="s">
        <v>1680</v>
      </c>
      <c r="AC76" s="20" t="str">
        <f t="shared" si="4"/>
        <v/>
      </c>
      <c r="AD76" s="1079" t="s">
        <v>1680</v>
      </c>
      <c r="AE76" s="1076" t="s">
        <v>1680</v>
      </c>
      <c r="AF76" s="1079" t="s">
        <v>1680</v>
      </c>
      <c r="AG76" s="1079" t="s">
        <v>1680</v>
      </c>
      <c r="AH76" s="1079" t="s">
        <v>1680</v>
      </c>
      <c r="AI76" s="1076" t="s">
        <v>1680</v>
      </c>
      <c r="AJ76" s="541" t="str">
        <f t="shared" si="5"/>
        <v>-_-</v>
      </c>
      <c r="AK76" s="1079" t="s">
        <v>1680</v>
      </c>
      <c r="AL76" s="1079" t="s">
        <v>1680</v>
      </c>
      <c r="AM76" s="1079" t="s">
        <v>1680</v>
      </c>
      <c r="AN76" s="1079" t="s">
        <v>1680</v>
      </c>
      <c r="AO76" s="1079" t="s">
        <v>1680</v>
      </c>
      <c r="AP76" s="1079" t="s">
        <v>1680</v>
      </c>
      <c r="AQ76" s="1079" t="s">
        <v>1680</v>
      </c>
      <c r="AR76" s="1079" t="s">
        <v>1680</v>
      </c>
      <c r="AS76" s="1079" t="s">
        <v>1680</v>
      </c>
      <c r="AT76" s="1079" t="s">
        <v>1680</v>
      </c>
      <c r="AU76" s="1079" t="s">
        <v>1680</v>
      </c>
      <c r="AV76" s="1079" t="s">
        <v>1680</v>
      </c>
      <c r="AW76" s="1079" t="s">
        <v>1680</v>
      </c>
    </row>
    <row r="77" spans="1:49" s="11" customFormat="1" ht="12.75" customHeight="1" outlineLevel="3">
      <c r="A77" s="1069" t="s">
        <v>413</v>
      </c>
      <c r="B77" s="716" t="s">
        <v>433</v>
      </c>
      <c r="C77" s="716" t="s">
        <v>426</v>
      </c>
      <c r="D77" s="76" t="s">
        <v>1403</v>
      </c>
      <c r="E77" s="815"/>
      <c r="F77" s="815"/>
      <c r="G77" s="815"/>
      <c r="H77" s="815"/>
      <c r="I77" s="815"/>
      <c r="J77" s="815"/>
      <c r="K77" s="822"/>
      <c r="L77" s="81" t="s">
        <v>296</v>
      </c>
      <c r="M77" s="542" t="s">
        <v>1402</v>
      </c>
      <c r="N77" s="75" t="s">
        <v>412</v>
      </c>
      <c r="O77" s="702" t="s">
        <v>1680</v>
      </c>
      <c r="P77" s="702"/>
      <c r="Q77" s="1118"/>
      <c r="R77" s="1060" t="s">
        <v>9102</v>
      </c>
      <c r="S77" s="1132"/>
      <c r="T77" s="1060" t="s">
        <v>9522</v>
      </c>
      <c r="U77" s="1060"/>
      <c r="V77" s="1060"/>
      <c r="W77" s="1060"/>
      <c r="X77" s="1078" t="s">
        <v>1680</v>
      </c>
      <c r="Y77" s="134" t="str">
        <f t="shared" si="3"/>
        <v/>
      </c>
      <c r="Z77" s="1079" t="s">
        <v>1680</v>
      </c>
      <c r="AA77" s="1079" t="s">
        <v>1680</v>
      </c>
      <c r="AB77" s="1079" t="s">
        <v>1680</v>
      </c>
      <c r="AC77" s="20" t="str">
        <f t="shared" si="4"/>
        <v/>
      </c>
      <c r="AD77" s="1079" t="s">
        <v>1680</v>
      </c>
      <c r="AE77" s="1076" t="s">
        <v>1680</v>
      </c>
      <c r="AF77" s="1079" t="s">
        <v>1680</v>
      </c>
      <c r="AG77" s="1079" t="s">
        <v>1680</v>
      </c>
      <c r="AH77" s="1079" t="s">
        <v>1680</v>
      </c>
      <c r="AI77" s="1076" t="s">
        <v>1680</v>
      </c>
      <c r="AJ77" s="541" t="str">
        <f t="shared" si="5"/>
        <v>-_-</v>
      </c>
      <c r="AK77" s="1079" t="s">
        <v>1680</v>
      </c>
      <c r="AL77" s="1079" t="s">
        <v>1680</v>
      </c>
      <c r="AM77" s="1079" t="s">
        <v>1680</v>
      </c>
      <c r="AN77" s="1079" t="s">
        <v>1680</v>
      </c>
      <c r="AO77" s="1079" t="s">
        <v>1680</v>
      </c>
      <c r="AP77" s="1079" t="s">
        <v>1680</v>
      </c>
      <c r="AQ77" s="1079" t="s">
        <v>1680</v>
      </c>
      <c r="AR77" s="1079" t="s">
        <v>1680</v>
      </c>
      <c r="AS77" s="1079" t="s">
        <v>1680</v>
      </c>
      <c r="AT77" s="1079" t="s">
        <v>1680</v>
      </c>
      <c r="AU77" s="1079" t="s">
        <v>1680</v>
      </c>
      <c r="AV77" s="1079" t="s">
        <v>1680</v>
      </c>
      <c r="AW77" s="1079" t="s">
        <v>1680</v>
      </c>
    </row>
    <row r="78" spans="1:49" s="11" customFormat="1" ht="12.75" customHeight="1" outlineLevel="3">
      <c r="A78" s="1069" t="s">
        <v>413</v>
      </c>
      <c r="B78" s="716" t="s">
        <v>433</v>
      </c>
      <c r="C78" s="716" t="s">
        <v>426</v>
      </c>
      <c r="D78" s="715" t="s">
        <v>1403</v>
      </c>
      <c r="E78" s="82" t="s">
        <v>410</v>
      </c>
      <c r="F78" s="815"/>
      <c r="G78" s="815"/>
      <c r="H78" s="815"/>
      <c r="I78" s="815"/>
      <c r="J78" s="815"/>
      <c r="K78" s="822"/>
      <c r="L78" s="81" t="s">
        <v>408</v>
      </c>
      <c r="M78" s="542" t="s">
        <v>430</v>
      </c>
      <c r="N78" s="17" t="s">
        <v>412</v>
      </c>
      <c r="O78" s="702" t="s">
        <v>1680</v>
      </c>
      <c r="P78" s="702"/>
      <c r="Q78" s="1118"/>
      <c r="R78" s="1060" t="s">
        <v>9102</v>
      </c>
      <c r="S78" s="1132"/>
      <c r="T78" s="1060" t="s">
        <v>9522</v>
      </c>
      <c r="U78" s="1060"/>
      <c r="V78" s="1060"/>
      <c r="W78" s="1060"/>
      <c r="X78" s="1078" t="s">
        <v>1680</v>
      </c>
      <c r="Y78" s="134" t="str">
        <f t="shared" si="3"/>
        <v/>
      </c>
      <c r="Z78" s="1079" t="s">
        <v>1680</v>
      </c>
      <c r="AA78" s="1079" t="s">
        <v>1680</v>
      </c>
      <c r="AB78" s="1079" t="s">
        <v>1680</v>
      </c>
      <c r="AC78" s="20" t="str">
        <f t="shared" si="4"/>
        <v/>
      </c>
      <c r="AD78" s="1079" t="s">
        <v>1680</v>
      </c>
      <c r="AE78" s="1076" t="s">
        <v>1680</v>
      </c>
      <c r="AF78" s="1079" t="s">
        <v>1680</v>
      </c>
      <c r="AG78" s="1079" t="s">
        <v>1680</v>
      </c>
      <c r="AH78" s="1079" t="s">
        <v>1680</v>
      </c>
      <c r="AI78" s="1076" t="s">
        <v>1680</v>
      </c>
      <c r="AJ78" s="541" t="str">
        <f t="shared" si="5"/>
        <v>-_-</v>
      </c>
      <c r="AK78" s="1079" t="s">
        <v>1680</v>
      </c>
      <c r="AL78" s="1079" t="s">
        <v>1680</v>
      </c>
      <c r="AM78" s="1079" t="s">
        <v>1680</v>
      </c>
      <c r="AN78" s="1079" t="s">
        <v>1680</v>
      </c>
      <c r="AO78" s="1079" t="s">
        <v>1680</v>
      </c>
      <c r="AP78" s="1079" t="s">
        <v>1680</v>
      </c>
      <c r="AQ78" s="1079" t="s">
        <v>1680</v>
      </c>
      <c r="AR78" s="1079" t="s">
        <v>1680</v>
      </c>
      <c r="AS78" s="1079" t="s">
        <v>1680</v>
      </c>
      <c r="AT78" s="1079" t="s">
        <v>1680</v>
      </c>
      <c r="AU78" s="1079" t="s">
        <v>1680</v>
      </c>
      <c r="AV78" s="1079" t="s">
        <v>1680</v>
      </c>
      <c r="AW78" s="1079" t="s">
        <v>1680</v>
      </c>
    </row>
    <row r="79" spans="1:49" s="11" customFormat="1" ht="12.75" customHeight="1" outlineLevel="3">
      <c r="A79" s="1069" t="s">
        <v>413</v>
      </c>
      <c r="B79" s="716" t="s">
        <v>433</v>
      </c>
      <c r="C79" s="716" t="s">
        <v>426</v>
      </c>
      <c r="D79" s="76" t="s">
        <v>1401</v>
      </c>
      <c r="E79" s="815"/>
      <c r="F79" s="815"/>
      <c r="G79" s="815"/>
      <c r="H79" s="815"/>
      <c r="I79" s="815"/>
      <c r="J79" s="815"/>
      <c r="K79" s="822"/>
      <c r="L79" s="81" t="s">
        <v>296</v>
      </c>
      <c r="M79" s="542" t="s">
        <v>1400</v>
      </c>
      <c r="N79" s="75" t="s">
        <v>412</v>
      </c>
      <c r="O79" s="702" t="s">
        <v>1680</v>
      </c>
      <c r="P79" s="702"/>
      <c r="Q79" s="1118"/>
      <c r="R79" s="1060" t="s">
        <v>9102</v>
      </c>
      <c r="S79" s="1132"/>
      <c r="T79" s="1060" t="s">
        <v>9522</v>
      </c>
      <c r="U79" s="1060"/>
      <c r="V79" s="1060"/>
      <c r="W79" s="1060"/>
      <c r="X79" s="1078" t="s">
        <v>1680</v>
      </c>
      <c r="Y79" s="134" t="str">
        <f t="shared" si="3"/>
        <v/>
      </c>
      <c r="Z79" s="1079" t="s">
        <v>1680</v>
      </c>
      <c r="AA79" s="1079" t="s">
        <v>1680</v>
      </c>
      <c r="AB79" s="1079" t="s">
        <v>1680</v>
      </c>
      <c r="AC79" s="20" t="str">
        <f t="shared" si="4"/>
        <v/>
      </c>
      <c r="AD79" s="1079" t="s">
        <v>1680</v>
      </c>
      <c r="AE79" s="1076" t="s">
        <v>1680</v>
      </c>
      <c r="AF79" s="1079" t="s">
        <v>1680</v>
      </c>
      <c r="AG79" s="1079" t="s">
        <v>1680</v>
      </c>
      <c r="AH79" s="1079" t="s">
        <v>1680</v>
      </c>
      <c r="AI79" s="1076" t="s">
        <v>1680</v>
      </c>
      <c r="AJ79" s="541" t="str">
        <f t="shared" si="5"/>
        <v>-_-</v>
      </c>
      <c r="AK79" s="1079" t="s">
        <v>1680</v>
      </c>
      <c r="AL79" s="1079" t="s">
        <v>1680</v>
      </c>
      <c r="AM79" s="1079" t="s">
        <v>1680</v>
      </c>
      <c r="AN79" s="1079" t="s">
        <v>1680</v>
      </c>
      <c r="AO79" s="1079" t="s">
        <v>1680</v>
      </c>
      <c r="AP79" s="1079" t="s">
        <v>1680</v>
      </c>
      <c r="AQ79" s="1079" t="s">
        <v>1680</v>
      </c>
      <c r="AR79" s="1079" t="s">
        <v>1680</v>
      </c>
      <c r="AS79" s="1079" t="s">
        <v>1680</v>
      </c>
      <c r="AT79" s="1079" t="s">
        <v>1680</v>
      </c>
      <c r="AU79" s="1079" t="s">
        <v>1680</v>
      </c>
      <c r="AV79" s="1079" t="s">
        <v>1680</v>
      </c>
      <c r="AW79" s="1079" t="s">
        <v>1680</v>
      </c>
    </row>
    <row r="80" spans="1:49" s="11" customFormat="1" ht="12.75" customHeight="1" outlineLevel="3">
      <c r="A80" s="1069" t="s">
        <v>413</v>
      </c>
      <c r="B80" s="716" t="s">
        <v>433</v>
      </c>
      <c r="C80" s="717" t="s">
        <v>426</v>
      </c>
      <c r="D80" s="717" t="s">
        <v>1401</v>
      </c>
      <c r="E80" s="98" t="s">
        <v>410</v>
      </c>
      <c r="F80" s="718"/>
      <c r="G80" s="718"/>
      <c r="H80" s="718"/>
      <c r="I80" s="718"/>
      <c r="J80" s="718"/>
      <c r="K80" s="718"/>
      <c r="L80" s="81" t="s">
        <v>408</v>
      </c>
      <c r="M80" s="542" t="s">
        <v>430</v>
      </c>
      <c r="N80" s="87" t="s">
        <v>412</v>
      </c>
      <c r="O80" s="702" t="s">
        <v>1680</v>
      </c>
      <c r="P80" s="702"/>
      <c r="Q80" s="1118"/>
      <c r="R80" s="1060" t="s">
        <v>9102</v>
      </c>
      <c r="S80" s="1132"/>
      <c r="T80" s="1060" t="s">
        <v>9522</v>
      </c>
      <c r="U80" s="1060"/>
      <c r="V80" s="1060"/>
      <c r="W80" s="1060"/>
      <c r="X80" s="1078" t="s">
        <v>1680</v>
      </c>
      <c r="Y80" s="134" t="str">
        <f t="shared" si="3"/>
        <v/>
      </c>
      <c r="Z80" s="1079" t="s">
        <v>1680</v>
      </c>
      <c r="AA80" s="1079" t="s">
        <v>1680</v>
      </c>
      <c r="AB80" s="1079" t="s">
        <v>1680</v>
      </c>
      <c r="AC80" s="20" t="str">
        <f t="shared" si="4"/>
        <v/>
      </c>
      <c r="AD80" s="1079" t="s">
        <v>1680</v>
      </c>
      <c r="AE80" s="1076" t="s">
        <v>1680</v>
      </c>
      <c r="AF80" s="1079" t="s">
        <v>1680</v>
      </c>
      <c r="AG80" s="1079" t="s">
        <v>1680</v>
      </c>
      <c r="AH80" s="1079" t="s">
        <v>1680</v>
      </c>
      <c r="AI80" s="1076" t="s">
        <v>1680</v>
      </c>
      <c r="AJ80" s="541" t="str">
        <f t="shared" si="5"/>
        <v>-_-</v>
      </c>
      <c r="AK80" s="1079" t="s">
        <v>1680</v>
      </c>
      <c r="AL80" s="1079" t="s">
        <v>1680</v>
      </c>
      <c r="AM80" s="1079" t="s">
        <v>1680</v>
      </c>
      <c r="AN80" s="1079" t="s">
        <v>1680</v>
      </c>
      <c r="AO80" s="1079" t="s">
        <v>1680</v>
      </c>
      <c r="AP80" s="1079" t="s">
        <v>1680</v>
      </c>
      <c r="AQ80" s="1079" t="s">
        <v>1680</v>
      </c>
      <c r="AR80" s="1079" t="s">
        <v>1680</v>
      </c>
      <c r="AS80" s="1079" t="s">
        <v>1680</v>
      </c>
      <c r="AT80" s="1079" t="s">
        <v>1680</v>
      </c>
      <c r="AU80" s="1079" t="s">
        <v>1680</v>
      </c>
      <c r="AV80" s="1079" t="s">
        <v>1680</v>
      </c>
      <c r="AW80" s="1079" t="s">
        <v>1680</v>
      </c>
    </row>
    <row r="81" spans="1:49" s="11" customFormat="1" ht="12.75" customHeight="1" outlineLevel="2">
      <c r="A81" s="1069" t="s">
        <v>413</v>
      </c>
      <c r="B81" s="716" t="s">
        <v>433</v>
      </c>
      <c r="C81" s="31" t="s">
        <v>428</v>
      </c>
      <c r="D81" s="711"/>
      <c r="E81" s="711"/>
      <c r="F81" s="711"/>
      <c r="G81" s="711"/>
      <c r="H81" s="711"/>
      <c r="I81" s="711"/>
      <c r="J81" s="711"/>
      <c r="K81" s="712"/>
      <c r="L81" s="30" t="s">
        <v>296</v>
      </c>
      <c r="M81" s="542" t="s">
        <v>429</v>
      </c>
      <c r="N81" s="27" t="s">
        <v>412</v>
      </c>
      <c r="O81" s="702" t="s">
        <v>1680</v>
      </c>
      <c r="P81" s="702"/>
      <c r="Q81" s="1118"/>
      <c r="R81" s="1060" t="s">
        <v>9102</v>
      </c>
      <c r="S81" s="1132"/>
      <c r="T81" s="1060" t="s">
        <v>9522</v>
      </c>
      <c r="U81" s="1060"/>
      <c r="V81" s="1060"/>
      <c r="W81" s="1060"/>
      <c r="X81" s="1078" t="s">
        <v>1680</v>
      </c>
      <c r="Y81" s="134" t="str">
        <f t="shared" si="3"/>
        <v/>
      </c>
      <c r="Z81" s="1079" t="s">
        <v>1680</v>
      </c>
      <c r="AA81" s="1079" t="s">
        <v>1680</v>
      </c>
      <c r="AB81" s="1079" t="s">
        <v>1680</v>
      </c>
      <c r="AC81" s="20" t="str">
        <f t="shared" si="4"/>
        <v/>
      </c>
      <c r="AD81" s="1079" t="s">
        <v>1680</v>
      </c>
      <c r="AE81" s="1076" t="s">
        <v>1680</v>
      </c>
      <c r="AF81" s="1079" t="s">
        <v>1680</v>
      </c>
      <c r="AG81" s="1079" t="s">
        <v>1680</v>
      </c>
      <c r="AH81" s="1079" t="s">
        <v>1680</v>
      </c>
      <c r="AI81" s="1076" t="s">
        <v>1680</v>
      </c>
      <c r="AJ81" s="541" t="str">
        <f t="shared" si="5"/>
        <v>-_-</v>
      </c>
      <c r="AK81" s="1079" t="s">
        <v>1680</v>
      </c>
      <c r="AL81" s="1079" t="s">
        <v>1680</v>
      </c>
      <c r="AM81" s="1079" t="s">
        <v>1680</v>
      </c>
      <c r="AN81" s="1079" t="s">
        <v>1680</v>
      </c>
      <c r="AO81" s="1079" t="s">
        <v>1680</v>
      </c>
      <c r="AP81" s="1079" t="s">
        <v>1680</v>
      </c>
      <c r="AQ81" s="1079" t="s">
        <v>1680</v>
      </c>
      <c r="AR81" s="1079" t="s">
        <v>1680</v>
      </c>
      <c r="AS81" s="1079" t="s">
        <v>1680</v>
      </c>
      <c r="AT81" s="1079" t="s">
        <v>1680</v>
      </c>
      <c r="AU81" s="1079" t="s">
        <v>1680</v>
      </c>
      <c r="AV81" s="1079" t="s">
        <v>1680</v>
      </c>
      <c r="AW81" s="1079" t="s">
        <v>1680</v>
      </c>
    </row>
    <row r="82" spans="1:49" s="11" customFormat="1" ht="12.75" customHeight="1" outlineLevel="3">
      <c r="A82" s="1069" t="s">
        <v>413</v>
      </c>
      <c r="B82" s="716" t="s">
        <v>433</v>
      </c>
      <c r="C82" s="719" t="s">
        <v>428</v>
      </c>
      <c r="D82" s="64" t="s">
        <v>410</v>
      </c>
      <c r="E82" s="711"/>
      <c r="F82" s="711"/>
      <c r="G82" s="711"/>
      <c r="H82" s="711"/>
      <c r="I82" s="711"/>
      <c r="J82" s="711"/>
      <c r="K82" s="712"/>
      <c r="L82" s="30" t="s">
        <v>408</v>
      </c>
      <c r="M82" s="542" t="s">
        <v>430</v>
      </c>
      <c r="N82" s="27" t="s">
        <v>412</v>
      </c>
      <c r="O82" s="702" t="s">
        <v>1680</v>
      </c>
      <c r="P82" s="702"/>
      <c r="Q82" s="1118"/>
      <c r="R82" s="1060" t="s">
        <v>9102</v>
      </c>
      <c r="S82" s="1132"/>
      <c r="T82" s="1060" t="s">
        <v>9522</v>
      </c>
      <c r="U82" s="1060"/>
      <c r="V82" s="1060"/>
      <c r="W82" s="1060"/>
      <c r="X82" s="1078" t="s">
        <v>1680</v>
      </c>
      <c r="Y82" s="134" t="str">
        <f t="shared" si="3"/>
        <v/>
      </c>
      <c r="Z82" s="1079" t="s">
        <v>1680</v>
      </c>
      <c r="AA82" s="1079" t="s">
        <v>1680</v>
      </c>
      <c r="AB82" s="1079" t="s">
        <v>1680</v>
      </c>
      <c r="AC82" s="20" t="str">
        <f t="shared" si="4"/>
        <v/>
      </c>
      <c r="AD82" s="1079" t="s">
        <v>1680</v>
      </c>
      <c r="AE82" s="1076" t="s">
        <v>1680</v>
      </c>
      <c r="AF82" s="1079" t="s">
        <v>1680</v>
      </c>
      <c r="AG82" s="1079" t="s">
        <v>1680</v>
      </c>
      <c r="AH82" s="1079" t="s">
        <v>1680</v>
      </c>
      <c r="AI82" s="1076" t="s">
        <v>1680</v>
      </c>
      <c r="AJ82" s="541" t="str">
        <f t="shared" si="5"/>
        <v>-_-</v>
      </c>
      <c r="AK82" s="1079" t="s">
        <v>1680</v>
      </c>
      <c r="AL82" s="1079" t="s">
        <v>1680</v>
      </c>
      <c r="AM82" s="1079" t="s">
        <v>1680</v>
      </c>
      <c r="AN82" s="1079" t="s">
        <v>1680</v>
      </c>
      <c r="AO82" s="1079" t="s">
        <v>1680</v>
      </c>
      <c r="AP82" s="1079" t="s">
        <v>1680</v>
      </c>
      <c r="AQ82" s="1079" t="s">
        <v>1680</v>
      </c>
      <c r="AR82" s="1079" t="s">
        <v>1680</v>
      </c>
      <c r="AS82" s="1079" t="s">
        <v>1680</v>
      </c>
      <c r="AT82" s="1079" t="s">
        <v>1680</v>
      </c>
      <c r="AU82" s="1079" t="s">
        <v>1680</v>
      </c>
      <c r="AV82" s="1079" t="s">
        <v>1680</v>
      </c>
      <c r="AW82" s="1079" t="s">
        <v>1680</v>
      </c>
    </row>
    <row r="83" spans="1:49" s="11" customFormat="1" ht="38.25" customHeight="1" outlineLevel="1">
      <c r="A83" s="1069" t="s">
        <v>413</v>
      </c>
      <c r="B83" s="26" t="s">
        <v>434</v>
      </c>
      <c r="C83" s="715"/>
      <c r="D83" s="815"/>
      <c r="E83" s="815"/>
      <c r="F83" s="815"/>
      <c r="G83" s="815"/>
      <c r="H83" s="815"/>
      <c r="I83" s="815"/>
      <c r="J83" s="815"/>
      <c r="K83" s="822"/>
      <c r="L83" s="24" t="s">
        <v>49</v>
      </c>
      <c r="M83" s="542" t="s">
        <v>50</v>
      </c>
      <c r="N83" s="25">
        <v>1</v>
      </c>
      <c r="O83" s="701" t="s">
        <v>1680</v>
      </c>
      <c r="P83" s="701"/>
      <c r="Q83" s="1117"/>
      <c r="R83" s="1060" t="s">
        <v>9102</v>
      </c>
      <c r="S83" s="1132" t="s">
        <v>1778</v>
      </c>
      <c r="T83" s="1060" t="s">
        <v>8351</v>
      </c>
      <c r="U83" s="1060" t="s">
        <v>9717</v>
      </c>
      <c r="V83" s="1133" t="s">
        <v>50</v>
      </c>
      <c r="W83" s="1060" t="s">
        <v>1778</v>
      </c>
      <c r="X83" s="1078" t="s">
        <v>1680</v>
      </c>
      <c r="Y83" s="134" t="str">
        <f t="shared" si="3"/>
        <v/>
      </c>
      <c r="Z83" s="1079" t="s">
        <v>1680</v>
      </c>
      <c r="AA83" s="1079" t="s">
        <v>1680</v>
      </c>
      <c r="AB83" s="1079" t="s">
        <v>1680</v>
      </c>
      <c r="AC83" s="20" t="str">
        <f t="shared" si="4"/>
        <v/>
      </c>
      <c r="AD83" s="1079" t="s">
        <v>1680</v>
      </c>
      <c r="AE83" s="1080" t="s">
        <v>1680</v>
      </c>
      <c r="AF83" s="1079" t="s">
        <v>1680</v>
      </c>
      <c r="AG83" s="1079" t="s">
        <v>1680</v>
      </c>
      <c r="AH83" s="1079" t="s">
        <v>1680</v>
      </c>
      <c r="AI83" s="1080" t="s">
        <v>1680</v>
      </c>
      <c r="AJ83" s="541" t="str">
        <f t="shared" si="5"/>
        <v>-_-</v>
      </c>
      <c r="AK83" s="1079" t="s">
        <v>1680</v>
      </c>
      <c r="AL83" s="1079" t="s">
        <v>1680</v>
      </c>
      <c r="AM83" s="1079" t="s">
        <v>1680</v>
      </c>
      <c r="AN83" s="1079" t="s">
        <v>1680</v>
      </c>
      <c r="AO83" s="1079" t="s">
        <v>1680</v>
      </c>
      <c r="AP83" s="1079" t="s">
        <v>1680</v>
      </c>
      <c r="AQ83" s="1079" t="s">
        <v>1680</v>
      </c>
      <c r="AR83" s="1079" t="s">
        <v>1680</v>
      </c>
      <c r="AS83" s="1079" t="s">
        <v>1680</v>
      </c>
      <c r="AT83" s="1079" t="s">
        <v>1680</v>
      </c>
      <c r="AU83" s="1079" t="s">
        <v>1680</v>
      </c>
      <c r="AV83" s="1079" t="s">
        <v>1680</v>
      </c>
      <c r="AW83" s="1079" t="s">
        <v>1680</v>
      </c>
    </row>
    <row r="84" spans="1:49" s="11" customFormat="1" ht="12.75" customHeight="1" outlineLevel="1">
      <c r="A84" s="1069" t="s">
        <v>413</v>
      </c>
      <c r="B84" s="26" t="s">
        <v>435</v>
      </c>
      <c r="C84" s="715"/>
      <c r="D84" s="815"/>
      <c r="E84" s="815"/>
      <c r="F84" s="815"/>
      <c r="G84" s="815"/>
      <c r="H84" s="815"/>
      <c r="I84" s="815"/>
      <c r="J84" s="815"/>
      <c r="K84" s="822"/>
      <c r="L84" s="24" t="s">
        <v>436</v>
      </c>
      <c r="M84" s="542" t="s">
        <v>437</v>
      </c>
      <c r="N84" s="27" t="s">
        <v>412</v>
      </c>
      <c r="O84" s="702" t="s">
        <v>1680</v>
      </c>
      <c r="P84" s="702"/>
      <c r="Q84" s="1118"/>
      <c r="R84" s="1060" t="s">
        <v>9102</v>
      </c>
      <c r="S84" s="1132"/>
      <c r="T84" s="1060" t="s">
        <v>9522</v>
      </c>
      <c r="U84" s="1060"/>
      <c r="V84" s="1060"/>
      <c r="W84" s="1060"/>
      <c r="X84" s="1078" t="s">
        <v>1680</v>
      </c>
      <c r="Y84" s="134" t="str">
        <f t="shared" si="3"/>
        <v/>
      </c>
      <c r="Z84" s="1079" t="s">
        <v>1680</v>
      </c>
      <c r="AA84" s="1079" t="s">
        <v>1680</v>
      </c>
      <c r="AB84" s="1079" t="s">
        <v>1680</v>
      </c>
      <c r="AC84" s="20" t="str">
        <f t="shared" si="4"/>
        <v/>
      </c>
      <c r="AD84" s="1079" t="s">
        <v>1680</v>
      </c>
      <c r="AE84" s="1076" t="s">
        <v>1680</v>
      </c>
      <c r="AF84" s="1079" t="s">
        <v>1680</v>
      </c>
      <c r="AG84" s="1079" t="s">
        <v>1680</v>
      </c>
      <c r="AH84" s="1079" t="s">
        <v>1680</v>
      </c>
      <c r="AI84" s="1076" t="s">
        <v>1680</v>
      </c>
      <c r="AJ84" s="541" t="str">
        <f t="shared" si="5"/>
        <v>-_-</v>
      </c>
      <c r="AK84" s="1079" t="s">
        <v>1680</v>
      </c>
      <c r="AL84" s="1079" t="s">
        <v>1680</v>
      </c>
      <c r="AM84" s="1079" t="s">
        <v>1680</v>
      </c>
      <c r="AN84" s="1079" t="s">
        <v>1680</v>
      </c>
      <c r="AO84" s="1079" t="s">
        <v>1680</v>
      </c>
      <c r="AP84" s="1079" t="s">
        <v>1680</v>
      </c>
      <c r="AQ84" s="1079" t="s">
        <v>1680</v>
      </c>
      <c r="AR84" s="1079" t="s">
        <v>1680</v>
      </c>
      <c r="AS84" s="1079" t="s">
        <v>1680</v>
      </c>
      <c r="AT84" s="1079" t="s">
        <v>1680</v>
      </c>
      <c r="AU84" s="1079" t="s">
        <v>1680</v>
      </c>
      <c r="AV84" s="1079" t="s">
        <v>1680</v>
      </c>
      <c r="AW84" s="1079" t="s">
        <v>1680</v>
      </c>
    </row>
    <row r="85" spans="1:49" s="11" customFormat="1" ht="12.75" customHeight="1" outlineLevel="2">
      <c r="A85" s="1990" t="s">
        <v>413</v>
      </c>
      <c r="B85" s="705" t="s">
        <v>435</v>
      </c>
      <c r="C85" s="64" t="s">
        <v>410</v>
      </c>
      <c r="D85" s="706"/>
      <c r="E85" s="706"/>
      <c r="F85" s="706"/>
      <c r="G85" s="706"/>
      <c r="H85" s="706"/>
      <c r="I85" s="706"/>
      <c r="J85" s="706"/>
      <c r="K85" s="707"/>
      <c r="L85" s="24" t="s">
        <v>408</v>
      </c>
      <c r="M85" s="542" t="s">
        <v>438</v>
      </c>
      <c r="N85" s="27" t="s">
        <v>412</v>
      </c>
      <c r="O85" s="702" t="s">
        <v>1680</v>
      </c>
      <c r="P85" s="702"/>
      <c r="Q85" s="1118"/>
      <c r="R85" s="1060" t="s">
        <v>9102</v>
      </c>
      <c r="S85" s="1132"/>
      <c r="T85" s="1060" t="s">
        <v>9522</v>
      </c>
      <c r="U85" s="1060"/>
      <c r="V85" s="1060"/>
      <c r="W85" s="1060"/>
      <c r="X85" s="1078" t="s">
        <v>1680</v>
      </c>
      <c r="Y85" s="134" t="str">
        <f t="shared" si="3"/>
        <v/>
      </c>
      <c r="Z85" s="1079" t="s">
        <v>1680</v>
      </c>
      <c r="AA85" s="1079" t="s">
        <v>1680</v>
      </c>
      <c r="AB85" s="1079" t="s">
        <v>1680</v>
      </c>
      <c r="AC85" s="20" t="str">
        <f t="shared" si="4"/>
        <v/>
      </c>
      <c r="AD85" s="1079" t="s">
        <v>1680</v>
      </c>
      <c r="AE85" s="1076" t="s">
        <v>1680</v>
      </c>
      <c r="AF85" s="1079" t="s">
        <v>1680</v>
      </c>
      <c r="AG85" s="1079" t="s">
        <v>1680</v>
      </c>
      <c r="AH85" s="1079" t="s">
        <v>1680</v>
      </c>
      <c r="AI85" s="1076" t="s">
        <v>1680</v>
      </c>
      <c r="AJ85" s="541" t="str">
        <f t="shared" si="5"/>
        <v>-_-</v>
      </c>
      <c r="AK85" s="1079" t="s">
        <v>1680</v>
      </c>
      <c r="AL85" s="1079" t="s">
        <v>1680</v>
      </c>
      <c r="AM85" s="1079" t="s">
        <v>1680</v>
      </c>
      <c r="AN85" s="1079" t="s">
        <v>1680</v>
      </c>
      <c r="AO85" s="1079" t="s">
        <v>1680</v>
      </c>
      <c r="AP85" s="1079" t="s">
        <v>1680</v>
      </c>
      <c r="AQ85" s="1079" t="s">
        <v>1680</v>
      </c>
      <c r="AR85" s="1079" t="s">
        <v>1680</v>
      </c>
      <c r="AS85" s="1079" t="s">
        <v>1680</v>
      </c>
      <c r="AT85" s="1079" t="s">
        <v>1680</v>
      </c>
      <c r="AU85" s="1079" t="s">
        <v>1680</v>
      </c>
      <c r="AV85" s="1079" t="s">
        <v>1680</v>
      </c>
      <c r="AW85" s="1079" t="s">
        <v>1680</v>
      </c>
    </row>
    <row r="86" spans="1:49" s="11" customFormat="1" ht="12.75" customHeight="1" outlineLevel="2">
      <c r="A86" s="1069" t="s">
        <v>413</v>
      </c>
      <c r="B86" s="708" t="s">
        <v>435</v>
      </c>
      <c r="C86" s="26" t="s">
        <v>439</v>
      </c>
      <c r="D86" s="815"/>
      <c r="E86" s="815"/>
      <c r="F86" s="815"/>
      <c r="G86" s="815"/>
      <c r="H86" s="815"/>
      <c r="I86" s="815"/>
      <c r="J86" s="815"/>
      <c r="K86" s="822"/>
      <c r="L86" s="24" t="s">
        <v>440</v>
      </c>
      <c r="M86" s="542" t="s">
        <v>441</v>
      </c>
      <c r="N86" s="27" t="s">
        <v>442</v>
      </c>
      <c r="O86" s="702" t="s">
        <v>1680</v>
      </c>
      <c r="P86" s="702"/>
      <c r="Q86" s="1118"/>
      <c r="R86" s="1060" t="s">
        <v>9102</v>
      </c>
      <c r="S86" s="1132"/>
      <c r="T86" s="1060" t="s">
        <v>9522</v>
      </c>
      <c r="U86" s="1060"/>
      <c r="V86" s="1060"/>
      <c r="W86" s="1060"/>
      <c r="X86" s="1078" t="s">
        <v>1680</v>
      </c>
      <c r="Y86" s="134" t="str">
        <f t="shared" si="3"/>
        <v/>
      </c>
      <c r="Z86" s="1079" t="s">
        <v>1680</v>
      </c>
      <c r="AA86" s="1079" t="s">
        <v>1680</v>
      </c>
      <c r="AB86" s="1079" t="s">
        <v>1680</v>
      </c>
      <c r="AC86" s="20" t="str">
        <f t="shared" si="4"/>
        <v/>
      </c>
      <c r="AD86" s="1079" t="s">
        <v>1680</v>
      </c>
      <c r="AE86" s="1076" t="s">
        <v>1680</v>
      </c>
      <c r="AF86" s="1079" t="s">
        <v>1680</v>
      </c>
      <c r="AG86" s="1079" t="s">
        <v>1680</v>
      </c>
      <c r="AH86" s="1079" t="s">
        <v>1680</v>
      </c>
      <c r="AI86" s="1076" t="s">
        <v>1680</v>
      </c>
      <c r="AJ86" s="541" t="str">
        <f t="shared" si="5"/>
        <v>-_-</v>
      </c>
      <c r="AK86" s="1079" t="s">
        <v>1680</v>
      </c>
      <c r="AL86" s="1079" t="s">
        <v>1680</v>
      </c>
      <c r="AM86" s="1079" t="s">
        <v>1680</v>
      </c>
      <c r="AN86" s="1079" t="s">
        <v>1680</v>
      </c>
      <c r="AO86" s="1079" t="s">
        <v>1680</v>
      </c>
      <c r="AP86" s="1079" t="s">
        <v>1680</v>
      </c>
      <c r="AQ86" s="1079" t="s">
        <v>1680</v>
      </c>
      <c r="AR86" s="1079" t="s">
        <v>1680</v>
      </c>
      <c r="AS86" s="1079" t="s">
        <v>1680</v>
      </c>
      <c r="AT86" s="1079" t="s">
        <v>1680</v>
      </c>
      <c r="AU86" s="1079" t="s">
        <v>1680</v>
      </c>
      <c r="AV86" s="1079" t="s">
        <v>1680</v>
      </c>
      <c r="AW86" s="1079" t="s">
        <v>1680</v>
      </c>
    </row>
    <row r="87" spans="1:49" s="11" customFormat="1" ht="12.75" customHeight="1" outlineLevel="3">
      <c r="A87" s="1069" t="s">
        <v>413</v>
      </c>
      <c r="B87" s="716" t="s">
        <v>435</v>
      </c>
      <c r="C87" s="720" t="s">
        <v>439</v>
      </c>
      <c r="D87" s="26" t="s">
        <v>443</v>
      </c>
      <c r="E87" s="815"/>
      <c r="F87" s="815"/>
      <c r="G87" s="815"/>
      <c r="H87" s="815"/>
      <c r="I87" s="815"/>
      <c r="J87" s="815"/>
      <c r="K87" s="822"/>
      <c r="L87" s="24" t="s">
        <v>45</v>
      </c>
      <c r="M87" s="542" t="s">
        <v>444</v>
      </c>
      <c r="N87" s="25">
        <v>1</v>
      </c>
      <c r="O87" s="701" t="s">
        <v>1680</v>
      </c>
      <c r="P87" s="701"/>
      <c r="Q87" s="1117"/>
      <c r="R87" s="1060" t="s">
        <v>9102</v>
      </c>
      <c r="S87" s="1132"/>
      <c r="T87" s="1060" t="s">
        <v>9522</v>
      </c>
      <c r="U87" s="1060"/>
      <c r="V87" s="1060"/>
      <c r="W87" s="1060"/>
      <c r="X87" s="1078" t="s">
        <v>1680</v>
      </c>
      <c r="Y87" s="134" t="str">
        <f t="shared" si="3"/>
        <v/>
      </c>
      <c r="Z87" s="1079" t="s">
        <v>1680</v>
      </c>
      <c r="AA87" s="1079" t="s">
        <v>1680</v>
      </c>
      <c r="AB87" s="1079" t="s">
        <v>1680</v>
      </c>
      <c r="AC87" s="20" t="str">
        <f t="shared" si="4"/>
        <v/>
      </c>
      <c r="AD87" s="1079" t="s">
        <v>1680</v>
      </c>
      <c r="AE87" s="1080" t="s">
        <v>1680</v>
      </c>
      <c r="AF87" s="1079" t="s">
        <v>1680</v>
      </c>
      <c r="AG87" s="1079" t="s">
        <v>1680</v>
      </c>
      <c r="AH87" s="1079" t="s">
        <v>1680</v>
      </c>
      <c r="AI87" s="1080" t="s">
        <v>1680</v>
      </c>
      <c r="AJ87" s="541" t="str">
        <f t="shared" si="5"/>
        <v>-_-</v>
      </c>
      <c r="AK87" s="1079" t="s">
        <v>1680</v>
      </c>
      <c r="AL87" s="1079" t="s">
        <v>1680</v>
      </c>
      <c r="AM87" s="1079" t="s">
        <v>1680</v>
      </c>
      <c r="AN87" s="1079" t="s">
        <v>1680</v>
      </c>
      <c r="AO87" s="1079" t="s">
        <v>1680</v>
      </c>
      <c r="AP87" s="1079" t="s">
        <v>1680</v>
      </c>
      <c r="AQ87" s="1079" t="s">
        <v>1680</v>
      </c>
      <c r="AR87" s="1079" t="s">
        <v>1680</v>
      </c>
      <c r="AS87" s="1079" t="s">
        <v>1680</v>
      </c>
      <c r="AT87" s="1079" t="s">
        <v>1680</v>
      </c>
      <c r="AU87" s="1079" t="s">
        <v>1680</v>
      </c>
      <c r="AV87" s="1079" t="s">
        <v>1680</v>
      </c>
      <c r="AW87" s="1079" t="s">
        <v>1680</v>
      </c>
    </row>
    <row r="88" spans="1:49" s="34" customFormat="1" ht="12.75" customHeight="1" outlineLevel="4">
      <c r="A88" s="1069" t="s">
        <v>413</v>
      </c>
      <c r="B88" s="716" t="s">
        <v>435</v>
      </c>
      <c r="C88" s="708" t="s">
        <v>439</v>
      </c>
      <c r="D88" s="720" t="s">
        <v>443</v>
      </c>
      <c r="E88" s="64" t="s">
        <v>410</v>
      </c>
      <c r="F88" s="815"/>
      <c r="G88" s="815"/>
      <c r="H88" s="815"/>
      <c r="I88" s="815"/>
      <c r="J88" s="815"/>
      <c r="K88" s="822"/>
      <c r="L88" s="24" t="s">
        <v>408</v>
      </c>
      <c r="M88" s="542" t="s">
        <v>421</v>
      </c>
      <c r="N88" s="27" t="s">
        <v>412</v>
      </c>
      <c r="O88" s="702" t="s">
        <v>1680</v>
      </c>
      <c r="P88" s="702"/>
      <c r="Q88" s="1118"/>
      <c r="R88" s="1060" t="s">
        <v>9102</v>
      </c>
      <c r="S88" s="1132"/>
      <c r="T88" s="1060" t="s">
        <v>9522</v>
      </c>
      <c r="U88" s="1060"/>
      <c r="V88" s="1060"/>
      <c r="W88" s="1060"/>
      <c r="X88" s="1078" t="s">
        <v>1680</v>
      </c>
      <c r="Y88" s="134" t="str">
        <f t="shared" si="3"/>
        <v/>
      </c>
      <c r="Z88" s="1079" t="s">
        <v>1680</v>
      </c>
      <c r="AA88" s="1079" t="s">
        <v>1680</v>
      </c>
      <c r="AB88" s="1079" t="s">
        <v>1680</v>
      </c>
      <c r="AC88" s="20" t="str">
        <f t="shared" si="4"/>
        <v/>
      </c>
      <c r="AD88" s="1079" t="s">
        <v>1680</v>
      </c>
      <c r="AE88" s="1076" t="s">
        <v>1680</v>
      </c>
      <c r="AF88" s="1079" t="s">
        <v>1680</v>
      </c>
      <c r="AG88" s="1079" t="s">
        <v>1680</v>
      </c>
      <c r="AH88" s="1079" t="s">
        <v>1680</v>
      </c>
      <c r="AI88" s="1076" t="s">
        <v>1680</v>
      </c>
      <c r="AJ88" s="541" t="str">
        <f t="shared" si="5"/>
        <v>-_-</v>
      </c>
      <c r="AK88" s="1079" t="s">
        <v>1680</v>
      </c>
      <c r="AL88" s="1079" t="s">
        <v>1680</v>
      </c>
      <c r="AM88" s="1079" t="s">
        <v>1680</v>
      </c>
      <c r="AN88" s="1079" t="s">
        <v>1680</v>
      </c>
      <c r="AO88" s="1079" t="s">
        <v>1680</v>
      </c>
      <c r="AP88" s="1079" t="s">
        <v>1680</v>
      </c>
      <c r="AQ88" s="1079" t="s">
        <v>1680</v>
      </c>
      <c r="AR88" s="1079" t="s">
        <v>1680</v>
      </c>
      <c r="AS88" s="1079" t="s">
        <v>1680</v>
      </c>
      <c r="AT88" s="1079" t="s">
        <v>1680</v>
      </c>
      <c r="AU88" s="1079" t="s">
        <v>1680</v>
      </c>
      <c r="AV88" s="1079" t="s">
        <v>1680</v>
      </c>
      <c r="AW88" s="1079" t="s">
        <v>1680</v>
      </c>
    </row>
    <row r="89" spans="1:49" s="34" customFormat="1" ht="12.75" customHeight="1" outlineLevel="4">
      <c r="A89" s="1069" t="s">
        <v>413</v>
      </c>
      <c r="B89" s="716" t="s">
        <v>435</v>
      </c>
      <c r="C89" s="708" t="s">
        <v>439</v>
      </c>
      <c r="D89" s="708" t="s">
        <v>443</v>
      </c>
      <c r="E89" s="31" t="s">
        <v>422</v>
      </c>
      <c r="F89" s="815"/>
      <c r="G89" s="815"/>
      <c r="H89" s="815"/>
      <c r="I89" s="815"/>
      <c r="J89" s="815"/>
      <c r="K89" s="822"/>
      <c r="L89" s="24" t="s">
        <v>47</v>
      </c>
      <c r="M89" s="542" t="s">
        <v>423</v>
      </c>
      <c r="N89" s="25">
        <v>1</v>
      </c>
      <c r="O89" s="701" t="s">
        <v>1680</v>
      </c>
      <c r="P89" s="701"/>
      <c r="Q89" s="1117"/>
      <c r="R89" s="1060" t="s">
        <v>9102</v>
      </c>
      <c r="S89" s="1132"/>
      <c r="T89" s="1060" t="s">
        <v>9522</v>
      </c>
      <c r="U89" s="1060"/>
      <c r="V89" s="1060"/>
      <c r="W89" s="1060"/>
      <c r="X89" s="1078" t="s">
        <v>1680</v>
      </c>
      <c r="Y89" s="134" t="str">
        <f t="shared" si="3"/>
        <v/>
      </c>
      <c r="Z89" s="1079" t="s">
        <v>1680</v>
      </c>
      <c r="AA89" s="1079" t="s">
        <v>1680</v>
      </c>
      <c r="AB89" s="1079" t="s">
        <v>1680</v>
      </c>
      <c r="AC89" s="20" t="str">
        <f t="shared" si="4"/>
        <v/>
      </c>
      <c r="AD89" s="1079" t="s">
        <v>1680</v>
      </c>
      <c r="AE89" s="1080" t="s">
        <v>1680</v>
      </c>
      <c r="AF89" s="1079" t="s">
        <v>1680</v>
      </c>
      <c r="AG89" s="1079" t="s">
        <v>1680</v>
      </c>
      <c r="AH89" s="1079" t="s">
        <v>1680</v>
      </c>
      <c r="AI89" s="1080" t="s">
        <v>1680</v>
      </c>
      <c r="AJ89" s="541" t="str">
        <f t="shared" si="5"/>
        <v>-_-</v>
      </c>
      <c r="AK89" s="1079" t="s">
        <v>1680</v>
      </c>
      <c r="AL89" s="1079" t="s">
        <v>1680</v>
      </c>
      <c r="AM89" s="1079" t="s">
        <v>1680</v>
      </c>
      <c r="AN89" s="1079" t="s">
        <v>1680</v>
      </c>
      <c r="AO89" s="1079" t="s">
        <v>1680</v>
      </c>
      <c r="AP89" s="1079" t="s">
        <v>1680</v>
      </c>
      <c r="AQ89" s="1079" t="s">
        <v>1680</v>
      </c>
      <c r="AR89" s="1079" t="s">
        <v>1680</v>
      </c>
      <c r="AS89" s="1079" t="s">
        <v>1680</v>
      </c>
      <c r="AT89" s="1079" t="s">
        <v>1680</v>
      </c>
      <c r="AU89" s="1079" t="s">
        <v>1680</v>
      </c>
      <c r="AV89" s="1079" t="s">
        <v>1680</v>
      </c>
      <c r="AW89" s="1079" t="s">
        <v>1680</v>
      </c>
    </row>
    <row r="90" spans="1:49" s="34" customFormat="1" ht="12.75" customHeight="1" outlineLevel="5">
      <c r="A90" s="1069" t="s">
        <v>413</v>
      </c>
      <c r="B90" s="716" t="s">
        <v>435</v>
      </c>
      <c r="C90" s="708" t="s">
        <v>439</v>
      </c>
      <c r="D90" s="716" t="s">
        <v>443</v>
      </c>
      <c r="E90" s="1321" t="s">
        <v>422</v>
      </c>
      <c r="F90" s="44" t="s">
        <v>424</v>
      </c>
      <c r="G90" s="815"/>
      <c r="H90" s="815"/>
      <c r="I90" s="815"/>
      <c r="J90" s="815"/>
      <c r="K90" s="822"/>
      <c r="L90" s="24" t="s">
        <v>408</v>
      </c>
      <c r="M90" s="542" t="s">
        <v>425</v>
      </c>
      <c r="N90" s="27" t="s">
        <v>412</v>
      </c>
      <c r="O90" s="702" t="s">
        <v>1680</v>
      </c>
      <c r="P90" s="702"/>
      <c r="Q90" s="1118"/>
      <c r="R90" s="1060" t="s">
        <v>9102</v>
      </c>
      <c r="S90" s="1132"/>
      <c r="T90" s="1060" t="s">
        <v>9522</v>
      </c>
      <c r="U90" s="1060"/>
      <c r="V90" s="1060"/>
      <c r="W90" s="1060"/>
      <c r="X90" s="1078" t="s">
        <v>1680</v>
      </c>
      <c r="Y90" s="134" t="str">
        <f t="shared" si="3"/>
        <v/>
      </c>
      <c r="Z90" s="1079" t="s">
        <v>1680</v>
      </c>
      <c r="AA90" s="1079" t="s">
        <v>1680</v>
      </c>
      <c r="AB90" s="1079" t="s">
        <v>1680</v>
      </c>
      <c r="AC90" s="20" t="str">
        <f t="shared" si="4"/>
        <v/>
      </c>
      <c r="AD90" s="1079" t="s">
        <v>1680</v>
      </c>
      <c r="AE90" s="1076" t="s">
        <v>1680</v>
      </c>
      <c r="AF90" s="1079" t="s">
        <v>1680</v>
      </c>
      <c r="AG90" s="1079" t="s">
        <v>1680</v>
      </c>
      <c r="AH90" s="1079" t="s">
        <v>1680</v>
      </c>
      <c r="AI90" s="1076" t="s">
        <v>1680</v>
      </c>
      <c r="AJ90" s="541" t="str">
        <f t="shared" si="5"/>
        <v>-_-</v>
      </c>
      <c r="AK90" s="1079" t="s">
        <v>1680</v>
      </c>
      <c r="AL90" s="1079" t="s">
        <v>1680</v>
      </c>
      <c r="AM90" s="1079" t="s">
        <v>1680</v>
      </c>
      <c r="AN90" s="1079" t="s">
        <v>1680</v>
      </c>
      <c r="AO90" s="1079" t="s">
        <v>1680</v>
      </c>
      <c r="AP90" s="1079" t="s">
        <v>1680</v>
      </c>
      <c r="AQ90" s="1079" t="s">
        <v>1680</v>
      </c>
      <c r="AR90" s="1079" t="s">
        <v>1680</v>
      </c>
      <c r="AS90" s="1079" t="s">
        <v>1680</v>
      </c>
      <c r="AT90" s="1079" t="s">
        <v>1680</v>
      </c>
      <c r="AU90" s="1079" t="s">
        <v>1680</v>
      </c>
      <c r="AV90" s="1079" t="s">
        <v>1680</v>
      </c>
      <c r="AW90" s="1079" t="s">
        <v>1680</v>
      </c>
    </row>
    <row r="91" spans="1:49" s="11" customFormat="1" ht="12.75" customHeight="1" outlineLevel="3">
      <c r="A91" s="1069" t="s">
        <v>413</v>
      </c>
      <c r="B91" s="716" t="s">
        <v>435</v>
      </c>
      <c r="C91" s="708" t="s">
        <v>439</v>
      </c>
      <c r="D91" s="716" t="s">
        <v>443</v>
      </c>
      <c r="E91" s="1316" t="s">
        <v>422</v>
      </c>
      <c r="F91" s="44" t="s">
        <v>10348</v>
      </c>
      <c r="G91" s="1308"/>
      <c r="H91" s="1308"/>
      <c r="I91" s="1308"/>
      <c r="J91" s="1308"/>
      <c r="K91" s="1309"/>
      <c r="L91" s="30" t="s">
        <v>457</v>
      </c>
      <c r="M91" s="542" t="s">
        <v>10399</v>
      </c>
      <c r="N91" s="1312" t="s">
        <v>10355</v>
      </c>
      <c r="O91" s="702"/>
      <c r="P91" s="701" t="s">
        <v>539</v>
      </c>
      <c r="Q91" s="1118" t="s">
        <v>10563</v>
      </c>
      <c r="R91" s="1301"/>
      <c r="S91" s="1301"/>
      <c r="T91" s="1301"/>
      <c r="U91" s="1301"/>
      <c r="V91" s="1301"/>
      <c r="W91" s="1301"/>
      <c r="X91" s="1078"/>
      <c r="Y91" s="134"/>
      <c r="Z91" s="1079"/>
      <c r="AA91" s="1079"/>
      <c r="AB91" s="1079"/>
      <c r="AC91" s="20"/>
      <c r="AD91" s="1079"/>
      <c r="AE91" s="1076"/>
      <c r="AF91" s="1079"/>
      <c r="AG91" s="1079"/>
      <c r="AH91" s="1079"/>
      <c r="AI91" s="1076"/>
      <c r="AJ91" s="541"/>
      <c r="AK91" s="1079"/>
      <c r="AL91" s="1079"/>
      <c r="AM91" s="1079"/>
      <c r="AN91" s="1079"/>
      <c r="AO91" s="1079"/>
      <c r="AP91" s="1079"/>
      <c r="AQ91" s="1079"/>
      <c r="AR91" s="1079"/>
      <c r="AS91" s="1079"/>
      <c r="AT91" s="1079"/>
      <c r="AU91" s="1079"/>
      <c r="AV91" s="1079"/>
      <c r="AW91" s="1079"/>
    </row>
    <row r="92" spans="1:49" s="11" customFormat="1" ht="12.75" customHeight="1" outlineLevel="3">
      <c r="A92" s="1069" t="s">
        <v>413</v>
      </c>
      <c r="B92" s="716" t="s">
        <v>435</v>
      </c>
      <c r="C92" s="708" t="s">
        <v>439</v>
      </c>
      <c r="D92" s="716" t="s">
        <v>443</v>
      </c>
      <c r="E92" s="1317" t="s">
        <v>422</v>
      </c>
      <c r="F92" s="44" t="s">
        <v>10347</v>
      </c>
      <c r="G92" s="1308"/>
      <c r="H92" s="1308"/>
      <c r="I92" s="1308"/>
      <c r="J92" s="1308"/>
      <c r="K92" s="1309"/>
      <c r="L92" s="30" t="s">
        <v>457</v>
      </c>
      <c r="M92" s="542" t="s">
        <v>10401</v>
      </c>
      <c r="N92" s="1312" t="s">
        <v>10355</v>
      </c>
      <c r="O92" s="702"/>
      <c r="P92" s="701" t="s">
        <v>539</v>
      </c>
      <c r="Q92" s="1118" t="s">
        <v>10563</v>
      </c>
      <c r="R92" s="1301"/>
      <c r="S92" s="1301"/>
      <c r="T92" s="1301"/>
      <c r="U92" s="1301"/>
      <c r="V92" s="1301"/>
      <c r="W92" s="1301"/>
      <c r="X92" s="1078"/>
      <c r="Y92" s="134"/>
      <c r="Z92" s="1079"/>
      <c r="AA92" s="1079"/>
      <c r="AB92" s="1079"/>
      <c r="AC92" s="20"/>
      <c r="AD92" s="1079"/>
      <c r="AE92" s="1076"/>
      <c r="AF92" s="1079"/>
      <c r="AG92" s="1079"/>
      <c r="AH92" s="1079"/>
      <c r="AI92" s="1076"/>
      <c r="AJ92" s="541"/>
      <c r="AK92" s="1079"/>
      <c r="AL92" s="1079"/>
      <c r="AM92" s="1079"/>
      <c r="AN92" s="1079"/>
      <c r="AO92" s="1079"/>
      <c r="AP92" s="1079"/>
      <c r="AQ92" s="1079"/>
      <c r="AR92" s="1079"/>
      <c r="AS92" s="1079"/>
      <c r="AT92" s="1079"/>
      <c r="AU92" s="1079"/>
      <c r="AV92" s="1079"/>
      <c r="AW92" s="1079"/>
    </row>
    <row r="93" spans="1:49" s="34" customFormat="1" ht="12.75" customHeight="1" outlineLevel="4">
      <c r="A93" s="1069" t="s">
        <v>413</v>
      </c>
      <c r="B93" s="716" t="s">
        <v>435</v>
      </c>
      <c r="C93" s="708" t="s">
        <v>439</v>
      </c>
      <c r="D93" s="708" t="s">
        <v>443</v>
      </c>
      <c r="E93" s="2068" t="s">
        <v>426</v>
      </c>
      <c r="F93" s="2069"/>
      <c r="G93" s="2069"/>
      <c r="H93" s="815"/>
      <c r="I93" s="815"/>
      <c r="J93" s="815"/>
      <c r="K93" s="822"/>
      <c r="L93" s="24" t="s">
        <v>79</v>
      </c>
      <c r="M93" s="542" t="s">
        <v>427</v>
      </c>
      <c r="N93" s="27" t="s">
        <v>412</v>
      </c>
      <c r="O93" s="702" t="s">
        <v>1680</v>
      </c>
      <c r="P93" s="702"/>
      <c r="Q93" s="1118"/>
      <c r="R93" s="1060" t="s">
        <v>9102</v>
      </c>
      <c r="S93" s="1132"/>
      <c r="T93" s="1060" t="s">
        <v>9522</v>
      </c>
      <c r="U93" s="1060"/>
      <c r="V93" s="1060"/>
      <c r="W93" s="1060"/>
      <c r="X93" s="1078" t="s">
        <v>1680</v>
      </c>
      <c r="Y93" s="134" t="str">
        <f t="shared" si="3"/>
        <v/>
      </c>
      <c r="Z93" s="1079" t="s">
        <v>1680</v>
      </c>
      <c r="AA93" s="1079" t="s">
        <v>1680</v>
      </c>
      <c r="AB93" s="1079" t="s">
        <v>1680</v>
      </c>
      <c r="AC93" s="20" t="str">
        <f t="shared" si="4"/>
        <v/>
      </c>
      <c r="AD93" s="1079" t="s">
        <v>1680</v>
      </c>
      <c r="AE93" s="1076" t="s">
        <v>1680</v>
      </c>
      <c r="AF93" s="1079" t="s">
        <v>1680</v>
      </c>
      <c r="AG93" s="1079" t="s">
        <v>1680</v>
      </c>
      <c r="AH93" s="1079" t="s">
        <v>1680</v>
      </c>
      <c r="AI93" s="1076" t="s">
        <v>1680</v>
      </c>
      <c r="AJ93" s="541" t="str">
        <f t="shared" si="5"/>
        <v>-_-</v>
      </c>
      <c r="AK93" s="1079" t="s">
        <v>1680</v>
      </c>
      <c r="AL93" s="1079" t="s">
        <v>1680</v>
      </c>
      <c r="AM93" s="1079" t="s">
        <v>1680</v>
      </c>
      <c r="AN93" s="1079" t="s">
        <v>1680</v>
      </c>
      <c r="AO93" s="1079" t="s">
        <v>1680</v>
      </c>
      <c r="AP93" s="1079" t="s">
        <v>1680</v>
      </c>
      <c r="AQ93" s="1079" t="s">
        <v>1680</v>
      </c>
      <c r="AR93" s="1079" t="s">
        <v>1680</v>
      </c>
      <c r="AS93" s="1079" t="s">
        <v>1680</v>
      </c>
      <c r="AT93" s="1079" t="s">
        <v>1680</v>
      </c>
      <c r="AU93" s="1079" t="s">
        <v>1680</v>
      </c>
      <c r="AV93" s="1079" t="s">
        <v>1680</v>
      </c>
      <c r="AW93" s="1079" t="s">
        <v>1680</v>
      </c>
    </row>
    <row r="94" spans="1:49" s="34" customFormat="1" ht="12.75" customHeight="1" outlineLevel="4">
      <c r="A94" s="1069" t="s">
        <v>413</v>
      </c>
      <c r="B94" s="716" t="s">
        <v>435</v>
      </c>
      <c r="C94" s="708" t="s">
        <v>439</v>
      </c>
      <c r="D94" s="708" t="s">
        <v>443</v>
      </c>
      <c r="E94" s="31" t="s">
        <v>428</v>
      </c>
      <c r="F94" s="711"/>
      <c r="G94" s="711"/>
      <c r="H94" s="711"/>
      <c r="I94" s="711"/>
      <c r="J94" s="711"/>
      <c r="K94" s="712"/>
      <c r="L94" s="30" t="s">
        <v>296</v>
      </c>
      <c r="M94" s="542" t="s">
        <v>429</v>
      </c>
      <c r="N94" s="27" t="s">
        <v>412</v>
      </c>
      <c r="O94" s="702" t="s">
        <v>1680</v>
      </c>
      <c r="P94" s="702"/>
      <c r="Q94" s="1118"/>
      <c r="R94" s="1060" t="s">
        <v>9102</v>
      </c>
      <c r="S94" s="1132"/>
      <c r="T94" s="1060" t="s">
        <v>9522</v>
      </c>
      <c r="U94" s="1060"/>
      <c r="V94" s="1060"/>
      <c r="W94" s="1060"/>
      <c r="X94" s="1078" t="s">
        <v>1680</v>
      </c>
      <c r="Y94" s="134" t="str">
        <f t="shared" si="3"/>
        <v/>
      </c>
      <c r="Z94" s="1079" t="s">
        <v>1680</v>
      </c>
      <c r="AA94" s="1079" t="s">
        <v>1680</v>
      </c>
      <c r="AB94" s="1079" t="s">
        <v>1680</v>
      </c>
      <c r="AC94" s="20" t="str">
        <f t="shared" si="4"/>
        <v/>
      </c>
      <c r="AD94" s="1079" t="s">
        <v>1680</v>
      </c>
      <c r="AE94" s="1076" t="s">
        <v>1680</v>
      </c>
      <c r="AF94" s="1079" t="s">
        <v>1680</v>
      </c>
      <c r="AG94" s="1079" t="s">
        <v>1680</v>
      </c>
      <c r="AH94" s="1079" t="s">
        <v>1680</v>
      </c>
      <c r="AI94" s="1076" t="s">
        <v>1680</v>
      </c>
      <c r="AJ94" s="541" t="str">
        <f t="shared" si="5"/>
        <v>-_-</v>
      </c>
      <c r="AK94" s="1079" t="s">
        <v>1680</v>
      </c>
      <c r="AL94" s="1079" t="s">
        <v>1680</v>
      </c>
      <c r="AM94" s="1079" t="s">
        <v>1680</v>
      </c>
      <c r="AN94" s="1079" t="s">
        <v>1680</v>
      </c>
      <c r="AO94" s="1079" t="s">
        <v>1680</v>
      </c>
      <c r="AP94" s="1079" t="s">
        <v>1680</v>
      </c>
      <c r="AQ94" s="1079" t="s">
        <v>1680</v>
      </c>
      <c r="AR94" s="1079" t="s">
        <v>1680</v>
      </c>
      <c r="AS94" s="1079" t="s">
        <v>1680</v>
      </c>
      <c r="AT94" s="1079" t="s">
        <v>1680</v>
      </c>
      <c r="AU94" s="1079" t="s">
        <v>1680</v>
      </c>
      <c r="AV94" s="1079" t="s">
        <v>1680</v>
      </c>
      <c r="AW94" s="1079" t="s">
        <v>1680</v>
      </c>
    </row>
    <row r="95" spans="1:49" s="34" customFormat="1" ht="12.75" customHeight="1" outlineLevel="5">
      <c r="A95" s="1069" t="s">
        <v>413</v>
      </c>
      <c r="B95" s="716" t="s">
        <v>435</v>
      </c>
      <c r="C95" s="708" t="s">
        <v>439</v>
      </c>
      <c r="D95" s="717" t="s">
        <v>443</v>
      </c>
      <c r="E95" s="710" t="s">
        <v>428</v>
      </c>
      <c r="F95" s="64" t="s">
        <v>410</v>
      </c>
      <c r="G95" s="815"/>
      <c r="H95" s="815"/>
      <c r="I95" s="815"/>
      <c r="J95" s="815"/>
      <c r="K95" s="822"/>
      <c r="L95" s="24" t="s">
        <v>408</v>
      </c>
      <c r="M95" s="542" t="s">
        <v>430</v>
      </c>
      <c r="N95" s="27" t="s">
        <v>412</v>
      </c>
      <c r="O95" s="702" t="s">
        <v>1680</v>
      </c>
      <c r="P95" s="702"/>
      <c r="Q95" s="1118"/>
      <c r="R95" s="1060" t="s">
        <v>9102</v>
      </c>
      <c r="S95" s="1132"/>
      <c r="T95" s="1060" t="s">
        <v>9522</v>
      </c>
      <c r="U95" s="1060"/>
      <c r="V95" s="1060"/>
      <c r="W95" s="1060"/>
      <c r="X95" s="1078" t="s">
        <v>1680</v>
      </c>
      <c r="Y95" s="134" t="str">
        <f t="shared" si="3"/>
        <v/>
      </c>
      <c r="Z95" s="1079" t="s">
        <v>1680</v>
      </c>
      <c r="AA95" s="1079" t="s">
        <v>1680</v>
      </c>
      <c r="AB95" s="1079" t="s">
        <v>1680</v>
      </c>
      <c r="AC95" s="20" t="str">
        <f t="shared" si="4"/>
        <v/>
      </c>
      <c r="AD95" s="1079" t="s">
        <v>1680</v>
      </c>
      <c r="AE95" s="1076" t="s">
        <v>1680</v>
      </c>
      <c r="AF95" s="1079" t="s">
        <v>1680</v>
      </c>
      <c r="AG95" s="1079" t="s">
        <v>1680</v>
      </c>
      <c r="AH95" s="1079" t="s">
        <v>1680</v>
      </c>
      <c r="AI95" s="1076" t="s">
        <v>1680</v>
      </c>
      <c r="AJ95" s="541" t="str">
        <f t="shared" si="5"/>
        <v>-_-</v>
      </c>
      <c r="AK95" s="1079" t="s">
        <v>1680</v>
      </c>
      <c r="AL95" s="1079" t="s">
        <v>1680</v>
      </c>
      <c r="AM95" s="1079" t="s">
        <v>1680</v>
      </c>
      <c r="AN95" s="1079" t="s">
        <v>1680</v>
      </c>
      <c r="AO95" s="1079" t="s">
        <v>1680</v>
      </c>
      <c r="AP95" s="1079" t="s">
        <v>1680</v>
      </c>
      <c r="AQ95" s="1079" t="s">
        <v>1680</v>
      </c>
      <c r="AR95" s="1079" t="s">
        <v>1680</v>
      </c>
      <c r="AS95" s="1079" t="s">
        <v>1680</v>
      </c>
      <c r="AT95" s="1079" t="s">
        <v>1680</v>
      </c>
      <c r="AU95" s="1079" t="s">
        <v>1680</v>
      </c>
      <c r="AV95" s="1079" t="s">
        <v>1680</v>
      </c>
      <c r="AW95" s="1079" t="s">
        <v>1680</v>
      </c>
    </row>
    <row r="96" spans="1:49" s="34" customFormat="1" ht="12.75" customHeight="1" outlineLevel="3">
      <c r="A96" s="1069" t="s">
        <v>413</v>
      </c>
      <c r="B96" s="722" t="s">
        <v>435</v>
      </c>
      <c r="C96" s="717" t="s">
        <v>439</v>
      </c>
      <c r="D96" s="26" t="s">
        <v>445</v>
      </c>
      <c r="E96" s="815"/>
      <c r="F96" s="815"/>
      <c r="G96" s="815"/>
      <c r="H96" s="815"/>
      <c r="I96" s="815"/>
      <c r="J96" s="815"/>
      <c r="K96" s="822"/>
      <c r="L96" s="24" t="s">
        <v>49</v>
      </c>
      <c r="M96" s="542" t="s">
        <v>446</v>
      </c>
      <c r="N96" s="25">
        <v>1</v>
      </c>
      <c r="O96" s="701" t="s">
        <v>1680</v>
      </c>
      <c r="P96" s="701"/>
      <c r="Q96" s="1117"/>
      <c r="R96" s="1060" t="s">
        <v>9102</v>
      </c>
      <c r="S96" s="1132"/>
      <c r="T96" s="1060" t="s">
        <v>9522</v>
      </c>
      <c r="U96" s="1060"/>
      <c r="V96" s="1060"/>
      <c r="W96" s="1060"/>
      <c r="X96" s="1078" t="s">
        <v>1680</v>
      </c>
      <c r="Y96" s="134" t="str">
        <f t="shared" si="3"/>
        <v/>
      </c>
      <c r="Z96" s="1079" t="s">
        <v>1680</v>
      </c>
      <c r="AA96" s="1079" t="s">
        <v>1680</v>
      </c>
      <c r="AB96" s="1079" t="s">
        <v>1680</v>
      </c>
      <c r="AC96" s="20" t="str">
        <f t="shared" si="4"/>
        <v/>
      </c>
      <c r="AD96" s="1079" t="s">
        <v>1680</v>
      </c>
      <c r="AE96" s="1080" t="s">
        <v>1680</v>
      </c>
      <c r="AF96" s="1079" t="s">
        <v>1680</v>
      </c>
      <c r="AG96" s="1079" t="s">
        <v>1680</v>
      </c>
      <c r="AH96" s="1079" t="s">
        <v>1680</v>
      </c>
      <c r="AI96" s="1080" t="s">
        <v>1680</v>
      </c>
      <c r="AJ96" s="541" t="str">
        <f t="shared" si="5"/>
        <v>-_-</v>
      </c>
      <c r="AK96" s="1079" t="s">
        <v>1680</v>
      </c>
      <c r="AL96" s="1079" t="s">
        <v>1680</v>
      </c>
      <c r="AM96" s="1079" t="s">
        <v>1680</v>
      </c>
      <c r="AN96" s="1079" t="s">
        <v>1680</v>
      </c>
      <c r="AO96" s="1079" t="s">
        <v>1680</v>
      </c>
      <c r="AP96" s="1079" t="s">
        <v>1680</v>
      </c>
      <c r="AQ96" s="1079" t="s">
        <v>1680</v>
      </c>
      <c r="AR96" s="1079" t="s">
        <v>1680</v>
      </c>
      <c r="AS96" s="1079" t="s">
        <v>1680</v>
      </c>
      <c r="AT96" s="1079" t="s">
        <v>1680</v>
      </c>
      <c r="AU96" s="1079" t="s">
        <v>1680</v>
      </c>
      <c r="AV96" s="1079" t="s">
        <v>1680</v>
      </c>
      <c r="AW96" s="1079" t="s">
        <v>1680</v>
      </c>
    </row>
    <row r="97" spans="1:49" s="34" customFormat="1" ht="12.75" customHeight="1" outlineLevel="1">
      <c r="A97" s="1069" t="s">
        <v>413</v>
      </c>
      <c r="B97" s="26" t="s">
        <v>447</v>
      </c>
      <c r="C97" s="715"/>
      <c r="D97" s="815"/>
      <c r="E97" s="815"/>
      <c r="F97" s="815"/>
      <c r="G97" s="815"/>
      <c r="H97" s="815"/>
      <c r="I97" s="815"/>
      <c r="J97" s="815"/>
      <c r="K97" s="822"/>
      <c r="L97" s="24" t="s">
        <v>190</v>
      </c>
      <c r="M97" s="542" t="s">
        <v>448</v>
      </c>
      <c r="N97" s="27" t="s">
        <v>412</v>
      </c>
      <c r="O97" s="702" t="s">
        <v>1680</v>
      </c>
      <c r="P97" s="702"/>
      <c r="Q97" s="1118"/>
      <c r="R97" s="1060" t="s">
        <v>9102</v>
      </c>
      <c r="S97" s="1132"/>
      <c r="T97" s="1060" t="s">
        <v>9522</v>
      </c>
      <c r="U97" s="1060"/>
      <c r="V97" s="1060"/>
      <c r="W97" s="1060"/>
      <c r="X97" s="1078" t="s">
        <v>1680</v>
      </c>
      <c r="Y97" s="134" t="str">
        <f t="shared" si="3"/>
        <v/>
      </c>
      <c r="Z97" s="1079" t="s">
        <v>1680</v>
      </c>
      <c r="AA97" s="1079" t="s">
        <v>1680</v>
      </c>
      <c r="AB97" s="1079" t="s">
        <v>1680</v>
      </c>
      <c r="AC97" s="20" t="str">
        <f t="shared" si="4"/>
        <v/>
      </c>
      <c r="AD97" s="1079" t="s">
        <v>1680</v>
      </c>
      <c r="AE97" s="1076" t="s">
        <v>1680</v>
      </c>
      <c r="AF97" s="1079" t="s">
        <v>1680</v>
      </c>
      <c r="AG97" s="1079" t="s">
        <v>1680</v>
      </c>
      <c r="AH97" s="1079" t="s">
        <v>1680</v>
      </c>
      <c r="AI97" s="1076" t="s">
        <v>1680</v>
      </c>
      <c r="AJ97" s="541" t="str">
        <f t="shared" si="5"/>
        <v>-_-</v>
      </c>
      <c r="AK97" s="1079" t="s">
        <v>1680</v>
      </c>
      <c r="AL97" s="1079" t="s">
        <v>1680</v>
      </c>
      <c r="AM97" s="1079" t="s">
        <v>1680</v>
      </c>
      <c r="AN97" s="1079" t="s">
        <v>1680</v>
      </c>
      <c r="AO97" s="1079" t="s">
        <v>1680</v>
      </c>
      <c r="AP97" s="1079" t="s">
        <v>1680</v>
      </c>
      <c r="AQ97" s="1079" t="s">
        <v>1680</v>
      </c>
      <c r="AR97" s="1079" t="s">
        <v>1680</v>
      </c>
      <c r="AS97" s="1079" t="s">
        <v>1680</v>
      </c>
      <c r="AT97" s="1079" t="s">
        <v>1680</v>
      </c>
      <c r="AU97" s="1079" t="s">
        <v>1680</v>
      </c>
      <c r="AV97" s="1079" t="s">
        <v>1680</v>
      </c>
      <c r="AW97" s="1079" t="s">
        <v>1680</v>
      </c>
    </row>
    <row r="98" spans="1:49" s="34" customFormat="1" ht="12.75" customHeight="1" outlineLevel="2">
      <c r="A98" s="1990" t="s">
        <v>413</v>
      </c>
      <c r="B98" s="705" t="s">
        <v>447</v>
      </c>
      <c r="C98" s="64" t="s">
        <v>410</v>
      </c>
      <c r="D98" s="706"/>
      <c r="E98" s="706"/>
      <c r="F98" s="706"/>
      <c r="G98" s="706"/>
      <c r="H98" s="706"/>
      <c r="I98" s="706"/>
      <c r="J98" s="706"/>
      <c r="K98" s="707"/>
      <c r="L98" s="24" t="s">
        <v>408</v>
      </c>
      <c r="M98" s="542" t="s">
        <v>449</v>
      </c>
      <c r="N98" s="27" t="s">
        <v>412</v>
      </c>
      <c r="O98" s="702" t="s">
        <v>1680</v>
      </c>
      <c r="P98" s="702"/>
      <c r="Q98" s="1118"/>
      <c r="R98" s="1060" t="s">
        <v>9102</v>
      </c>
      <c r="S98" s="1132"/>
      <c r="T98" s="1060" t="s">
        <v>9522</v>
      </c>
      <c r="U98" s="1060"/>
      <c r="V98" s="1060"/>
      <c r="W98" s="1060"/>
      <c r="X98" s="1078" t="s">
        <v>1680</v>
      </c>
      <c r="Y98" s="134" t="str">
        <f t="shared" si="3"/>
        <v/>
      </c>
      <c r="Z98" s="1079" t="s">
        <v>1680</v>
      </c>
      <c r="AA98" s="1079" t="s">
        <v>1680</v>
      </c>
      <c r="AB98" s="1079" t="s">
        <v>1680</v>
      </c>
      <c r="AC98" s="20" t="str">
        <f t="shared" si="4"/>
        <v/>
      </c>
      <c r="AD98" s="1079" t="s">
        <v>1680</v>
      </c>
      <c r="AE98" s="1076" t="s">
        <v>1680</v>
      </c>
      <c r="AF98" s="1079" t="s">
        <v>1680</v>
      </c>
      <c r="AG98" s="1079" t="s">
        <v>1680</v>
      </c>
      <c r="AH98" s="1079" t="s">
        <v>1680</v>
      </c>
      <c r="AI98" s="1076" t="s">
        <v>1680</v>
      </c>
      <c r="AJ98" s="541" t="str">
        <f t="shared" si="5"/>
        <v>-_-</v>
      </c>
      <c r="AK98" s="1079" t="s">
        <v>1680</v>
      </c>
      <c r="AL98" s="1079" t="s">
        <v>1680</v>
      </c>
      <c r="AM98" s="1079" t="s">
        <v>1680</v>
      </c>
      <c r="AN98" s="1079" t="s">
        <v>1680</v>
      </c>
      <c r="AO98" s="1079" t="s">
        <v>1680</v>
      </c>
      <c r="AP98" s="1079" t="s">
        <v>1680</v>
      </c>
      <c r="AQ98" s="1079" t="s">
        <v>1680</v>
      </c>
      <c r="AR98" s="1079" t="s">
        <v>1680</v>
      </c>
      <c r="AS98" s="1079" t="s">
        <v>1680</v>
      </c>
      <c r="AT98" s="1079" t="s">
        <v>1680</v>
      </c>
      <c r="AU98" s="1079" t="s">
        <v>1680</v>
      </c>
      <c r="AV98" s="1079" t="s">
        <v>1680</v>
      </c>
      <c r="AW98" s="1079" t="s">
        <v>1680</v>
      </c>
    </row>
    <row r="99" spans="1:49" s="34" customFormat="1" ht="38.25" customHeight="1" outlineLevel="1">
      <c r="A99" s="1425" t="s">
        <v>413</v>
      </c>
      <c r="B99" s="26" t="s">
        <v>450</v>
      </c>
      <c r="C99" s="715"/>
      <c r="D99" s="815"/>
      <c r="E99" s="815"/>
      <c r="F99" s="815"/>
      <c r="G99" s="815"/>
      <c r="H99" s="815"/>
      <c r="I99" s="815"/>
      <c r="J99" s="815"/>
      <c r="K99" s="822"/>
      <c r="L99" s="24" t="s">
        <v>10402</v>
      </c>
      <c r="M99" s="542" t="s">
        <v>451</v>
      </c>
      <c r="N99" s="27" t="s">
        <v>412</v>
      </c>
      <c r="O99" s="702" t="s">
        <v>1680</v>
      </c>
      <c r="P99" s="702"/>
      <c r="Q99" s="1118"/>
      <c r="R99" s="1060" t="s">
        <v>9102</v>
      </c>
      <c r="S99" s="1132" t="s">
        <v>1778</v>
      </c>
      <c r="T99" s="1060" t="s">
        <v>9523</v>
      </c>
      <c r="U99" s="1060" t="s">
        <v>9718</v>
      </c>
      <c r="V99" s="1132" t="s">
        <v>9970</v>
      </c>
      <c r="W99" s="1060" t="s">
        <v>1778</v>
      </c>
      <c r="X99" s="1078" t="s">
        <v>1680</v>
      </c>
      <c r="Y99" s="134" t="str">
        <f t="shared" si="3"/>
        <v/>
      </c>
      <c r="Z99" s="1079" t="s">
        <v>1680</v>
      </c>
      <c r="AA99" s="1079" t="s">
        <v>1680</v>
      </c>
      <c r="AB99" s="1079" t="s">
        <v>1680</v>
      </c>
      <c r="AC99" s="20" t="str">
        <f t="shared" si="4"/>
        <v/>
      </c>
      <c r="AD99" s="1079" t="s">
        <v>1680</v>
      </c>
      <c r="AE99" s="1076" t="s">
        <v>1680</v>
      </c>
      <c r="AF99" s="1079" t="s">
        <v>1680</v>
      </c>
      <c r="AG99" s="1079" t="s">
        <v>1680</v>
      </c>
      <c r="AH99" s="1079" t="s">
        <v>1680</v>
      </c>
      <c r="AI99" s="1076" t="s">
        <v>1680</v>
      </c>
      <c r="AJ99" s="541" t="str">
        <f t="shared" si="5"/>
        <v>-_-</v>
      </c>
      <c r="AK99" s="1079" t="s">
        <v>1680</v>
      </c>
      <c r="AL99" s="1079" t="s">
        <v>1680</v>
      </c>
      <c r="AM99" s="1079" t="s">
        <v>1680</v>
      </c>
      <c r="AN99" s="1079" t="s">
        <v>1680</v>
      </c>
      <c r="AO99" s="1079" t="s">
        <v>1680</v>
      </c>
      <c r="AP99" s="1079" t="s">
        <v>1680</v>
      </c>
      <c r="AQ99" s="1079" t="s">
        <v>1680</v>
      </c>
      <c r="AR99" s="1079" t="s">
        <v>1680</v>
      </c>
      <c r="AS99" s="1079" t="s">
        <v>1680</v>
      </c>
      <c r="AT99" s="1079" t="s">
        <v>1680</v>
      </c>
      <c r="AU99" s="1079" t="s">
        <v>1680</v>
      </c>
      <c r="AV99" s="1079" t="s">
        <v>1680</v>
      </c>
      <c r="AW99" s="1079" t="s">
        <v>1680</v>
      </c>
    </row>
    <row r="100" spans="1:49" s="34" customFormat="1" ht="12.75" customHeight="1">
      <c r="A100" s="1988" t="s">
        <v>2557</v>
      </c>
      <c r="B100" s="696"/>
      <c r="C100" s="696"/>
      <c r="D100" s="696"/>
      <c r="E100" s="696"/>
      <c r="F100" s="696"/>
      <c r="G100" s="696"/>
      <c r="H100" s="696"/>
      <c r="I100" s="698"/>
      <c r="J100" s="698"/>
      <c r="K100" s="698"/>
      <c r="L100" s="703" t="s">
        <v>1680</v>
      </c>
      <c r="M100" s="704" t="s">
        <v>1680</v>
      </c>
      <c r="N100" s="723" t="s">
        <v>1680</v>
      </c>
      <c r="O100" s="723" t="s">
        <v>1680</v>
      </c>
      <c r="P100" s="723"/>
      <c r="Q100" s="1120"/>
      <c r="R100" s="1081" t="s">
        <v>1680</v>
      </c>
      <c r="S100" s="1081"/>
      <c r="T100" s="1081" t="s">
        <v>1680</v>
      </c>
      <c r="U100" s="1060"/>
      <c r="V100" s="1060"/>
      <c r="W100" s="1060"/>
      <c r="X100" s="1078" t="s">
        <v>1680</v>
      </c>
      <c r="Y100" s="134" t="str">
        <f t="shared" si="3"/>
        <v/>
      </c>
      <c r="Z100" s="1079" t="s">
        <v>1680</v>
      </c>
      <c r="AA100" s="1079" t="s">
        <v>1680</v>
      </c>
      <c r="AB100" s="1079" t="s">
        <v>1680</v>
      </c>
      <c r="AC100" s="20" t="str">
        <f t="shared" si="4"/>
        <v/>
      </c>
      <c r="AD100" s="1079" t="s">
        <v>1680</v>
      </c>
      <c r="AE100" s="1080" t="s">
        <v>1680</v>
      </c>
      <c r="AF100" s="1079" t="s">
        <v>1680</v>
      </c>
      <c r="AG100" s="1079" t="s">
        <v>1680</v>
      </c>
      <c r="AH100" s="1079" t="s">
        <v>1680</v>
      </c>
      <c r="AI100" s="1080" t="s">
        <v>1680</v>
      </c>
      <c r="AJ100" s="541" t="str">
        <f t="shared" si="5"/>
        <v>-_-</v>
      </c>
      <c r="AK100" s="1079" t="s">
        <v>1680</v>
      </c>
      <c r="AL100" s="1079" t="s">
        <v>1680</v>
      </c>
      <c r="AM100" s="1079" t="s">
        <v>1680</v>
      </c>
      <c r="AN100" s="1079" t="s">
        <v>1680</v>
      </c>
      <c r="AO100" s="1079" t="s">
        <v>1680</v>
      </c>
      <c r="AP100" s="1079" t="s">
        <v>1680</v>
      </c>
      <c r="AQ100" s="1079" t="s">
        <v>1680</v>
      </c>
      <c r="AR100" s="1079" t="s">
        <v>1680</v>
      </c>
      <c r="AS100" s="1079" t="s">
        <v>1680</v>
      </c>
      <c r="AT100" s="1079" t="s">
        <v>1680</v>
      </c>
      <c r="AU100" s="1079" t="s">
        <v>1680</v>
      </c>
      <c r="AV100" s="1079" t="s">
        <v>1680</v>
      </c>
      <c r="AW100" s="1079" t="s">
        <v>1680</v>
      </c>
    </row>
    <row r="101" spans="1:49" s="34" customFormat="1" ht="38.25" customHeight="1">
      <c r="A101" s="23" t="s">
        <v>452</v>
      </c>
      <c r="B101" s="815"/>
      <c r="C101" s="815"/>
      <c r="D101" s="815"/>
      <c r="E101" s="815"/>
      <c r="F101" s="815"/>
      <c r="G101" s="815"/>
      <c r="H101" s="815"/>
      <c r="I101" s="815"/>
      <c r="J101" s="815"/>
      <c r="K101" s="822"/>
      <c r="L101" s="24" t="s">
        <v>10403</v>
      </c>
      <c r="M101" s="542" t="s">
        <v>51</v>
      </c>
      <c r="N101" s="25">
        <v>1</v>
      </c>
      <c r="O101" s="701" t="s">
        <v>1680</v>
      </c>
      <c r="P101" s="701"/>
      <c r="Q101" s="1117"/>
      <c r="R101" s="1060" t="s">
        <v>9102</v>
      </c>
      <c r="S101" s="1132" t="s">
        <v>1778</v>
      </c>
      <c r="T101" s="1060" t="s">
        <v>9547</v>
      </c>
      <c r="U101" s="1060" t="s">
        <v>9719</v>
      </c>
      <c r="V101" s="1132" t="s">
        <v>9971</v>
      </c>
      <c r="W101" s="1060" t="s">
        <v>1778</v>
      </c>
      <c r="X101" s="1078" t="s">
        <v>1680</v>
      </c>
      <c r="Y101" s="134" t="e">
        <f t="shared" si="3"/>
        <v>#N/A</v>
      </c>
      <c r="Z101" s="1079" t="s">
        <v>1680</v>
      </c>
      <c r="AA101" s="1079" t="s">
        <v>1680</v>
      </c>
      <c r="AB101" s="1079" t="s">
        <v>1680</v>
      </c>
      <c r="AC101" s="20" t="str">
        <f t="shared" si="4"/>
        <v/>
      </c>
      <c r="AD101" s="1079" t="s">
        <v>1680</v>
      </c>
      <c r="AE101" s="1080" t="s">
        <v>1680</v>
      </c>
      <c r="AF101" s="20" t="s">
        <v>28</v>
      </c>
      <c r="AG101" s="1079" t="s">
        <v>1680</v>
      </c>
      <c r="AH101" s="1079" t="s">
        <v>1680</v>
      </c>
      <c r="AI101" s="1080" t="s">
        <v>1680</v>
      </c>
      <c r="AJ101" s="541" t="str">
        <f t="shared" si="5"/>
        <v>product_type</v>
      </c>
      <c r="AK101" s="20" t="s">
        <v>1693</v>
      </c>
      <c r="AL101" s="20" t="s">
        <v>1675</v>
      </c>
      <c r="AM101" s="20" t="s">
        <v>1676</v>
      </c>
      <c r="AN101" s="20" t="s">
        <v>1677</v>
      </c>
      <c r="AO101" s="1079" t="s">
        <v>1680</v>
      </c>
      <c r="AP101" s="20" t="s">
        <v>1675</v>
      </c>
      <c r="AQ101" s="20" t="s">
        <v>1679</v>
      </c>
      <c r="AR101" s="1079" t="s">
        <v>1680</v>
      </c>
      <c r="AS101" s="20">
        <v>1</v>
      </c>
      <c r="AT101" s="20">
        <v>1</v>
      </c>
      <c r="AU101" s="1079" t="s">
        <v>1680</v>
      </c>
      <c r="AV101" s="1079" t="s">
        <v>1680</v>
      </c>
      <c r="AW101" s="1079" t="s">
        <v>1680</v>
      </c>
    </row>
    <row r="102" spans="1:49" s="34" customFormat="1" ht="12.75" customHeight="1">
      <c r="A102" s="1988" t="s">
        <v>2557</v>
      </c>
      <c r="B102" s="698"/>
      <c r="C102" s="698"/>
      <c r="D102" s="698"/>
      <c r="E102" s="698"/>
      <c r="F102" s="698"/>
      <c r="G102" s="698"/>
      <c r="H102" s="698"/>
      <c r="I102" s="698"/>
      <c r="J102" s="698"/>
      <c r="K102" s="698"/>
      <c r="L102" s="703" t="s">
        <v>1680</v>
      </c>
      <c r="M102" s="703" t="s">
        <v>1680</v>
      </c>
      <c r="N102" s="701" t="s">
        <v>1680</v>
      </c>
      <c r="O102" s="701" t="s">
        <v>1680</v>
      </c>
      <c r="P102" s="701"/>
      <c r="Q102" s="1117"/>
      <c r="R102" s="1081" t="s">
        <v>1680</v>
      </c>
      <c r="S102" s="1081"/>
      <c r="T102" s="1081" t="s">
        <v>1680</v>
      </c>
      <c r="U102" s="1060"/>
      <c r="V102" s="1060"/>
      <c r="W102" s="1060"/>
      <c r="X102" s="1078" t="s">
        <v>1680</v>
      </c>
      <c r="Y102" s="134" t="str">
        <f t="shared" si="3"/>
        <v/>
      </c>
      <c r="Z102" s="1079" t="s">
        <v>1680</v>
      </c>
      <c r="AA102" s="1079" t="s">
        <v>1680</v>
      </c>
      <c r="AB102" s="1079" t="s">
        <v>1680</v>
      </c>
      <c r="AC102" s="20" t="str">
        <f t="shared" si="4"/>
        <v/>
      </c>
      <c r="AD102" s="1079" t="s">
        <v>1680</v>
      </c>
      <c r="AE102" s="1080" t="s">
        <v>1680</v>
      </c>
      <c r="AF102" s="1079" t="s">
        <v>1680</v>
      </c>
      <c r="AG102" s="1079" t="s">
        <v>1680</v>
      </c>
      <c r="AH102" s="1079" t="s">
        <v>1680</v>
      </c>
      <c r="AI102" s="1080" t="s">
        <v>1680</v>
      </c>
      <c r="AJ102" s="541" t="str">
        <f t="shared" si="5"/>
        <v>-_-</v>
      </c>
      <c r="AK102" s="1079" t="s">
        <v>1680</v>
      </c>
      <c r="AL102" s="1079" t="s">
        <v>1680</v>
      </c>
      <c r="AM102" s="1079" t="s">
        <v>1680</v>
      </c>
      <c r="AN102" s="1079" t="s">
        <v>1680</v>
      </c>
      <c r="AO102" s="1079" t="s">
        <v>1680</v>
      </c>
      <c r="AP102" s="1079" t="s">
        <v>1680</v>
      </c>
      <c r="AQ102" s="1079" t="s">
        <v>1680</v>
      </c>
      <c r="AR102" s="1079" t="s">
        <v>1680</v>
      </c>
      <c r="AS102" s="1079" t="s">
        <v>1680</v>
      </c>
      <c r="AT102" s="1079" t="s">
        <v>1680</v>
      </c>
      <c r="AU102" s="1079" t="s">
        <v>1680</v>
      </c>
      <c r="AV102" s="1079" t="s">
        <v>1680</v>
      </c>
      <c r="AW102" s="1079" t="s">
        <v>1680</v>
      </c>
    </row>
    <row r="103" spans="1:49" s="34" customFormat="1" ht="76.5">
      <c r="A103" s="23" t="s">
        <v>10404</v>
      </c>
      <c r="B103" s="1304"/>
      <c r="C103" s="1304"/>
      <c r="D103" s="1304"/>
      <c r="E103" s="1304"/>
      <c r="F103" s="1304"/>
      <c r="G103" s="1304"/>
      <c r="H103" s="1304"/>
      <c r="I103" s="1304"/>
      <c r="J103" s="1304"/>
      <c r="K103" s="856"/>
      <c r="L103" s="24" t="s">
        <v>457</v>
      </c>
      <c r="M103" s="542" t="s">
        <v>10405</v>
      </c>
      <c r="N103" s="1408" t="s">
        <v>10355</v>
      </c>
      <c r="O103" s="701"/>
      <c r="P103" s="701" t="s">
        <v>539</v>
      </c>
      <c r="Q103" s="1118" t="s">
        <v>10563</v>
      </c>
      <c r="R103" s="1726" t="s">
        <v>9102</v>
      </c>
      <c r="S103" s="1301"/>
      <c r="T103" s="1993" t="s">
        <v>10611</v>
      </c>
      <c r="U103" s="1301"/>
      <c r="V103" s="1301"/>
      <c r="W103" s="1301" t="s">
        <v>1778</v>
      </c>
      <c r="X103" s="1078"/>
      <c r="Y103" s="134"/>
      <c r="Z103" s="1079"/>
      <c r="AA103" s="1079"/>
      <c r="AB103" s="1079"/>
      <c r="AC103" s="20"/>
      <c r="AD103" s="1079"/>
      <c r="AE103" s="1080"/>
      <c r="AF103" s="20"/>
      <c r="AG103" s="1079"/>
      <c r="AH103" s="1079"/>
      <c r="AI103" s="1080"/>
      <c r="AJ103" s="541"/>
      <c r="AK103" s="20"/>
      <c r="AL103" s="20"/>
      <c r="AM103" s="20"/>
      <c r="AN103" s="20"/>
      <c r="AO103" s="1079"/>
      <c r="AP103" s="20"/>
      <c r="AQ103" s="20"/>
      <c r="AR103" s="1079"/>
      <c r="AS103" s="20"/>
      <c r="AT103" s="20"/>
      <c r="AU103" s="1079"/>
      <c r="AV103" s="1079"/>
      <c r="AW103" s="1079"/>
    </row>
    <row r="104" spans="1:49" s="34" customFormat="1" ht="12.75" customHeight="1">
      <c r="A104" s="1988"/>
      <c r="B104" s="698"/>
      <c r="C104" s="698"/>
      <c r="D104" s="698"/>
      <c r="E104" s="698"/>
      <c r="F104" s="698"/>
      <c r="G104" s="698"/>
      <c r="H104" s="698"/>
      <c r="I104" s="698"/>
      <c r="J104" s="698"/>
      <c r="K104" s="698"/>
      <c r="L104" s="703"/>
      <c r="M104" s="703"/>
      <c r="N104" s="701"/>
      <c r="O104" s="701"/>
      <c r="P104" s="701"/>
      <c r="Q104" s="1117"/>
      <c r="R104" s="1081"/>
      <c r="S104" s="1081"/>
      <c r="T104" s="1081"/>
      <c r="U104" s="1301"/>
      <c r="V104" s="1301"/>
      <c r="W104" s="1301"/>
      <c r="X104" s="1078"/>
      <c r="Y104" s="134"/>
      <c r="Z104" s="1079"/>
      <c r="AA104" s="1079"/>
      <c r="AB104" s="1079"/>
      <c r="AC104" s="20"/>
      <c r="AD104" s="1079"/>
      <c r="AE104" s="1080"/>
      <c r="AF104" s="1079"/>
      <c r="AG104" s="1079"/>
      <c r="AH104" s="1079"/>
      <c r="AI104" s="1080"/>
      <c r="AJ104" s="541"/>
      <c r="AK104" s="1079"/>
      <c r="AL104" s="1079"/>
      <c r="AM104" s="1079"/>
      <c r="AN104" s="1079"/>
      <c r="AO104" s="1079"/>
      <c r="AP104" s="1079"/>
      <c r="AQ104" s="1079"/>
      <c r="AR104" s="1079"/>
      <c r="AS104" s="1079"/>
      <c r="AT104" s="1079"/>
      <c r="AU104" s="1079"/>
      <c r="AV104" s="1079"/>
      <c r="AW104" s="1079"/>
    </row>
    <row r="105" spans="1:49" s="34" customFormat="1" ht="12.75" customHeight="1">
      <c r="A105" s="23" t="s">
        <v>1554</v>
      </c>
      <c r="B105" s="1414"/>
      <c r="C105" s="1414"/>
      <c r="D105" s="1414"/>
      <c r="E105" s="1414"/>
      <c r="F105" s="1414"/>
      <c r="G105" s="1414"/>
      <c r="H105" s="1414"/>
      <c r="I105" s="1414"/>
      <c r="J105" s="1414"/>
      <c r="K105" s="1415"/>
      <c r="L105" s="24" t="s">
        <v>1555</v>
      </c>
      <c r="M105" s="542" t="s">
        <v>1556</v>
      </c>
      <c r="N105" s="25" t="s">
        <v>412</v>
      </c>
      <c r="O105" s="701" t="s">
        <v>1680</v>
      </c>
      <c r="P105" s="701"/>
      <c r="Q105" s="1117"/>
      <c r="R105" s="1060" t="s">
        <v>9102</v>
      </c>
      <c r="S105" s="1132"/>
      <c r="T105" s="1993" t="s">
        <v>9100</v>
      </c>
      <c r="U105" s="1060"/>
      <c r="V105" s="1060"/>
      <c r="W105" s="1060"/>
      <c r="X105" s="1078" t="s">
        <v>1680</v>
      </c>
      <c r="Y105" s="134" t="str">
        <f t="shared" si="3"/>
        <v/>
      </c>
      <c r="Z105" s="1091" t="s">
        <v>1680</v>
      </c>
      <c r="AA105" s="1091" t="s">
        <v>1680</v>
      </c>
      <c r="AB105" s="1091" t="s">
        <v>1680</v>
      </c>
      <c r="AC105" s="20" t="str">
        <f t="shared" si="4"/>
        <v/>
      </c>
      <c r="AD105" s="1091" t="s">
        <v>1680</v>
      </c>
      <c r="AE105" s="1080" t="s">
        <v>1680</v>
      </c>
      <c r="AF105" s="1091" t="s">
        <v>1680</v>
      </c>
      <c r="AG105" s="1091" t="s">
        <v>1680</v>
      </c>
      <c r="AH105" s="1091" t="s">
        <v>1680</v>
      </c>
      <c r="AI105" s="1080" t="s">
        <v>1680</v>
      </c>
      <c r="AJ105" s="541" t="str">
        <f t="shared" si="5"/>
        <v>-_-</v>
      </c>
      <c r="AK105" s="1091" t="s">
        <v>1680</v>
      </c>
      <c r="AL105" s="1091" t="s">
        <v>1680</v>
      </c>
      <c r="AM105" s="1091" t="s">
        <v>1680</v>
      </c>
      <c r="AN105" s="1091" t="s">
        <v>1680</v>
      </c>
      <c r="AO105" s="1079" t="s">
        <v>1680</v>
      </c>
      <c r="AP105" s="1091" t="s">
        <v>1680</v>
      </c>
      <c r="AQ105" s="1091" t="s">
        <v>1680</v>
      </c>
      <c r="AR105" s="1091" t="s">
        <v>1680</v>
      </c>
      <c r="AS105" s="1091" t="s">
        <v>1680</v>
      </c>
      <c r="AT105" s="1091" t="s">
        <v>1680</v>
      </c>
      <c r="AU105" s="1091" t="s">
        <v>1680</v>
      </c>
      <c r="AV105" s="1091" t="s">
        <v>1680</v>
      </c>
      <c r="AW105" s="1091" t="s">
        <v>1680</v>
      </c>
    </row>
    <row r="106" spans="1:49" s="34" customFormat="1" ht="12.75" customHeight="1" outlineLevel="1">
      <c r="A106" s="1418" t="s">
        <v>1554</v>
      </c>
      <c r="B106" s="26" t="s">
        <v>1557</v>
      </c>
      <c r="C106" s="1416"/>
      <c r="D106" s="1414"/>
      <c r="E106" s="1414"/>
      <c r="F106" s="1414"/>
      <c r="G106" s="1414"/>
      <c r="H106" s="1414"/>
      <c r="I106" s="1414"/>
      <c r="J106" s="1414"/>
      <c r="K106" s="1415"/>
      <c r="L106" s="24" t="s">
        <v>457</v>
      </c>
      <c r="M106" s="542" t="s">
        <v>1558</v>
      </c>
      <c r="N106" s="27">
        <v>1</v>
      </c>
      <c r="O106" s="701" t="s">
        <v>1680</v>
      </c>
      <c r="P106" s="701"/>
      <c r="Q106" s="1117"/>
      <c r="R106" s="1060" t="s">
        <v>9102</v>
      </c>
      <c r="S106" s="1132"/>
      <c r="T106" s="1993" t="s">
        <v>9100</v>
      </c>
      <c r="U106" s="1060"/>
      <c r="V106" s="1060"/>
      <c r="W106" s="1060"/>
      <c r="X106" s="1078" t="s">
        <v>1680</v>
      </c>
      <c r="Y106" s="134" t="str">
        <f t="shared" si="3"/>
        <v/>
      </c>
      <c r="Z106" s="1091" t="s">
        <v>1680</v>
      </c>
      <c r="AA106" s="1091" t="s">
        <v>1680</v>
      </c>
      <c r="AB106" s="1091" t="s">
        <v>1680</v>
      </c>
      <c r="AC106" s="20" t="str">
        <f t="shared" si="4"/>
        <v/>
      </c>
      <c r="AD106" s="1091" t="s">
        <v>1680</v>
      </c>
      <c r="AE106" s="1080" t="s">
        <v>1680</v>
      </c>
      <c r="AF106" s="1091" t="s">
        <v>1680</v>
      </c>
      <c r="AG106" s="1091" t="s">
        <v>1680</v>
      </c>
      <c r="AH106" s="1091" t="s">
        <v>1680</v>
      </c>
      <c r="AI106" s="1080" t="s">
        <v>1680</v>
      </c>
      <c r="AJ106" s="541" t="str">
        <f t="shared" si="5"/>
        <v>-_-</v>
      </c>
      <c r="AK106" s="1091" t="s">
        <v>1680</v>
      </c>
      <c r="AL106" s="1091" t="s">
        <v>1680</v>
      </c>
      <c r="AM106" s="1091" t="s">
        <v>1680</v>
      </c>
      <c r="AN106" s="1091" t="s">
        <v>1680</v>
      </c>
      <c r="AO106" s="1079" t="s">
        <v>1680</v>
      </c>
      <c r="AP106" s="1091" t="s">
        <v>1680</v>
      </c>
      <c r="AQ106" s="1091" t="s">
        <v>1680</v>
      </c>
      <c r="AR106" s="1091" t="s">
        <v>1680</v>
      </c>
      <c r="AS106" s="1091" t="s">
        <v>1680</v>
      </c>
      <c r="AT106" s="1091" t="s">
        <v>1680</v>
      </c>
      <c r="AU106" s="1091" t="s">
        <v>1680</v>
      </c>
      <c r="AV106" s="1091" t="s">
        <v>1680</v>
      </c>
      <c r="AW106" s="1091" t="s">
        <v>1680</v>
      </c>
    </row>
    <row r="107" spans="1:49" s="34" customFormat="1" ht="12.75" customHeight="1" outlineLevel="1">
      <c r="A107" s="1418" t="s">
        <v>1554</v>
      </c>
      <c r="B107" s="1298" t="s">
        <v>1559</v>
      </c>
      <c r="C107" s="1416"/>
      <c r="D107" s="1414"/>
      <c r="E107" s="1414"/>
      <c r="F107" s="1414"/>
      <c r="G107" s="1414"/>
      <c r="H107" s="1414"/>
      <c r="I107" s="1414"/>
      <c r="J107" s="1414"/>
      <c r="K107" s="1415"/>
      <c r="L107" s="24" t="s">
        <v>110</v>
      </c>
      <c r="M107" s="542" t="s">
        <v>1560</v>
      </c>
      <c r="N107" s="27" t="s">
        <v>412</v>
      </c>
      <c r="O107" s="701" t="s">
        <v>1680</v>
      </c>
      <c r="P107" s="701"/>
      <c r="Q107" s="1117"/>
      <c r="R107" s="1060" t="s">
        <v>9102</v>
      </c>
      <c r="S107" s="1132"/>
      <c r="T107" s="1060" t="s">
        <v>9100</v>
      </c>
      <c r="U107" s="1060"/>
      <c r="V107" s="1060"/>
      <c r="W107" s="1060"/>
      <c r="X107" s="1078" t="s">
        <v>1680</v>
      </c>
      <c r="Y107" s="134" t="str">
        <f t="shared" si="3"/>
        <v/>
      </c>
      <c r="Z107" s="1091" t="s">
        <v>1680</v>
      </c>
      <c r="AA107" s="1091" t="s">
        <v>1680</v>
      </c>
      <c r="AB107" s="1091" t="s">
        <v>1680</v>
      </c>
      <c r="AC107" s="20" t="str">
        <f t="shared" si="4"/>
        <v/>
      </c>
      <c r="AD107" s="1091" t="s">
        <v>1680</v>
      </c>
      <c r="AE107" s="1080" t="s">
        <v>1680</v>
      </c>
      <c r="AF107" s="1091" t="s">
        <v>1680</v>
      </c>
      <c r="AG107" s="1091" t="s">
        <v>1680</v>
      </c>
      <c r="AH107" s="1091" t="s">
        <v>1680</v>
      </c>
      <c r="AI107" s="1080" t="s">
        <v>1680</v>
      </c>
      <c r="AJ107" s="541" t="str">
        <f t="shared" si="5"/>
        <v>-_-</v>
      </c>
      <c r="AK107" s="1091" t="s">
        <v>1680</v>
      </c>
      <c r="AL107" s="1091" t="s">
        <v>1680</v>
      </c>
      <c r="AM107" s="1091" t="s">
        <v>1680</v>
      </c>
      <c r="AN107" s="1091" t="s">
        <v>1680</v>
      </c>
      <c r="AO107" s="1079" t="s">
        <v>1680</v>
      </c>
      <c r="AP107" s="1091" t="s">
        <v>1680</v>
      </c>
      <c r="AQ107" s="1091" t="s">
        <v>1680</v>
      </c>
      <c r="AR107" s="1091" t="s">
        <v>1680</v>
      </c>
      <c r="AS107" s="1091" t="s">
        <v>1680</v>
      </c>
      <c r="AT107" s="1091" t="s">
        <v>1680</v>
      </c>
      <c r="AU107" s="1091" t="s">
        <v>1680</v>
      </c>
      <c r="AV107" s="1091" t="s">
        <v>1680</v>
      </c>
      <c r="AW107" s="1091" t="s">
        <v>1680</v>
      </c>
    </row>
    <row r="108" spans="1:49" s="34" customFormat="1" ht="12.75" customHeight="1" outlineLevel="1">
      <c r="A108" s="1418" t="s">
        <v>1554</v>
      </c>
      <c r="B108" s="26" t="s">
        <v>1562</v>
      </c>
      <c r="C108" s="1416"/>
      <c r="D108" s="1414"/>
      <c r="E108" s="1414"/>
      <c r="F108" s="1414"/>
      <c r="G108" s="1414"/>
      <c r="H108" s="1414"/>
      <c r="I108" s="1414"/>
      <c r="J108" s="1414"/>
      <c r="K108" s="1415"/>
      <c r="L108" s="24" t="s">
        <v>1563</v>
      </c>
      <c r="M108" s="542" t="s">
        <v>1564</v>
      </c>
      <c r="N108" s="27">
        <v>1</v>
      </c>
      <c r="O108" s="701" t="s">
        <v>1680</v>
      </c>
      <c r="P108" s="701"/>
      <c r="Q108" s="1117"/>
      <c r="R108" s="1060" t="s">
        <v>9102</v>
      </c>
      <c r="S108" s="1132"/>
      <c r="T108" s="1060" t="s">
        <v>9100</v>
      </c>
      <c r="U108" s="1060"/>
      <c r="V108" s="1060"/>
      <c r="W108" s="1060"/>
      <c r="X108" s="1078" t="s">
        <v>1680</v>
      </c>
      <c r="Y108" s="134" t="str">
        <f t="shared" si="3"/>
        <v/>
      </c>
      <c r="Z108" s="1091" t="s">
        <v>1680</v>
      </c>
      <c r="AA108" s="1091" t="s">
        <v>1680</v>
      </c>
      <c r="AB108" s="1091" t="s">
        <v>1680</v>
      </c>
      <c r="AC108" s="20" t="str">
        <f t="shared" si="4"/>
        <v/>
      </c>
      <c r="AD108" s="1091" t="s">
        <v>1680</v>
      </c>
      <c r="AE108" s="1080" t="s">
        <v>1680</v>
      </c>
      <c r="AF108" s="1091" t="s">
        <v>1680</v>
      </c>
      <c r="AG108" s="1091" t="s">
        <v>1680</v>
      </c>
      <c r="AH108" s="1091" t="s">
        <v>1680</v>
      </c>
      <c r="AI108" s="1080" t="s">
        <v>1680</v>
      </c>
      <c r="AJ108" s="541" t="str">
        <f t="shared" si="5"/>
        <v>-_-</v>
      </c>
      <c r="AK108" s="1091" t="s">
        <v>1680</v>
      </c>
      <c r="AL108" s="1091" t="s">
        <v>1680</v>
      </c>
      <c r="AM108" s="1091" t="s">
        <v>1680</v>
      </c>
      <c r="AN108" s="1091" t="s">
        <v>1680</v>
      </c>
      <c r="AO108" s="1079" t="s">
        <v>1680</v>
      </c>
      <c r="AP108" s="1091" t="s">
        <v>1680</v>
      </c>
      <c r="AQ108" s="1091" t="s">
        <v>1680</v>
      </c>
      <c r="AR108" s="1091" t="s">
        <v>1680</v>
      </c>
      <c r="AS108" s="1091" t="s">
        <v>1680</v>
      </c>
      <c r="AT108" s="1091" t="s">
        <v>1680</v>
      </c>
      <c r="AU108" s="1091" t="s">
        <v>1680</v>
      </c>
      <c r="AV108" s="1091" t="s">
        <v>1680</v>
      </c>
      <c r="AW108" s="1091" t="s">
        <v>1680</v>
      </c>
    </row>
    <row r="109" spans="1:49" s="34" customFormat="1" ht="12.75" customHeight="1" outlineLevel="1">
      <c r="A109" s="1418" t="s">
        <v>1554</v>
      </c>
      <c r="B109" s="772" t="s">
        <v>1562</v>
      </c>
      <c r="C109" s="26" t="s">
        <v>1565</v>
      </c>
      <c r="D109" s="1414"/>
      <c r="E109" s="1414"/>
      <c r="F109" s="1414"/>
      <c r="G109" s="1414"/>
      <c r="H109" s="1414"/>
      <c r="I109" s="1414"/>
      <c r="J109" s="1414"/>
      <c r="K109" s="1415"/>
      <c r="L109" s="24" t="s">
        <v>1566</v>
      </c>
      <c r="M109" s="542" t="s">
        <v>1567</v>
      </c>
      <c r="N109" s="27" t="s">
        <v>442</v>
      </c>
      <c r="O109" s="701" t="s">
        <v>1680</v>
      </c>
      <c r="P109" s="701"/>
      <c r="Q109" s="1117"/>
      <c r="R109" s="1060" t="s">
        <v>9102</v>
      </c>
      <c r="S109" s="1132"/>
      <c r="T109" s="1060" t="s">
        <v>9100</v>
      </c>
      <c r="U109" s="1060"/>
      <c r="V109" s="1060"/>
      <c r="W109" s="1060"/>
      <c r="X109" s="1078" t="s">
        <v>1680</v>
      </c>
      <c r="Y109" s="134" t="str">
        <f t="shared" si="3"/>
        <v/>
      </c>
      <c r="Z109" s="1091" t="s">
        <v>1680</v>
      </c>
      <c r="AA109" s="1091" t="s">
        <v>1680</v>
      </c>
      <c r="AB109" s="1091" t="s">
        <v>1680</v>
      </c>
      <c r="AC109" s="20" t="str">
        <f t="shared" si="4"/>
        <v/>
      </c>
      <c r="AD109" s="1091" t="s">
        <v>1680</v>
      </c>
      <c r="AE109" s="1080" t="s">
        <v>1680</v>
      </c>
      <c r="AF109" s="1091" t="s">
        <v>1680</v>
      </c>
      <c r="AG109" s="1091" t="s">
        <v>1680</v>
      </c>
      <c r="AH109" s="1091" t="s">
        <v>1680</v>
      </c>
      <c r="AI109" s="1080" t="s">
        <v>1680</v>
      </c>
      <c r="AJ109" s="541" t="str">
        <f t="shared" si="5"/>
        <v>-_-</v>
      </c>
      <c r="AK109" s="1091" t="s">
        <v>1680</v>
      </c>
      <c r="AL109" s="1091" t="s">
        <v>1680</v>
      </c>
      <c r="AM109" s="1091" t="s">
        <v>1680</v>
      </c>
      <c r="AN109" s="1091" t="s">
        <v>1680</v>
      </c>
      <c r="AO109" s="1079" t="s">
        <v>1680</v>
      </c>
      <c r="AP109" s="1091" t="s">
        <v>1680</v>
      </c>
      <c r="AQ109" s="1091" t="s">
        <v>1680</v>
      </c>
      <c r="AR109" s="1091" t="s">
        <v>1680</v>
      </c>
      <c r="AS109" s="1091" t="s">
        <v>1680</v>
      </c>
      <c r="AT109" s="1091" t="s">
        <v>1680</v>
      </c>
      <c r="AU109" s="1091" t="s">
        <v>1680</v>
      </c>
      <c r="AV109" s="1091" t="s">
        <v>1680</v>
      </c>
      <c r="AW109" s="1091" t="s">
        <v>1680</v>
      </c>
    </row>
    <row r="110" spans="1:49" s="34" customFormat="1" ht="12.75" customHeight="1" outlineLevel="1">
      <c r="A110" s="1418" t="s">
        <v>1554</v>
      </c>
      <c r="B110" s="2012" t="s">
        <v>489</v>
      </c>
      <c r="C110" s="2008"/>
      <c r="D110" s="2008"/>
      <c r="E110" s="2008"/>
      <c r="F110" s="2008"/>
      <c r="G110" s="1071"/>
      <c r="H110" s="1071"/>
      <c r="I110" s="1071"/>
      <c r="J110" s="1071"/>
      <c r="K110" s="1415"/>
      <c r="L110" s="1417" t="s">
        <v>1680</v>
      </c>
      <c r="M110" s="542" t="s">
        <v>482</v>
      </c>
      <c r="N110" s="27">
        <v>1</v>
      </c>
      <c r="O110" s="701" t="s">
        <v>1680</v>
      </c>
      <c r="P110" s="701"/>
      <c r="Q110" s="1117"/>
      <c r="R110" s="1060" t="s">
        <v>9102</v>
      </c>
      <c r="S110" s="1132"/>
      <c r="T110" s="1060" t="s">
        <v>9100</v>
      </c>
      <c r="U110" s="1060"/>
      <c r="V110" s="1060"/>
      <c r="W110" s="1060"/>
      <c r="X110" s="1078" t="s">
        <v>1680</v>
      </c>
      <c r="Y110" s="134" t="str">
        <f t="shared" si="3"/>
        <v/>
      </c>
      <c r="Z110" s="1091" t="s">
        <v>1680</v>
      </c>
      <c r="AA110" s="1091" t="s">
        <v>1680</v>
      </c>
      <c r="AB110" s="1091" t="s">
        <v>1680</v>
      </c>
      <c r="AC110" s="20" t="str">
        <f t="shared" si="4"/>
        <v/>
      </c>
      <c r="AD110" s="1091" t="s">
        <v>1680</v>
      </c>
      <c r="AE110" s="1080" t="s">
        <v>1680</v>
      </c>
      <c r="AF110" s="1091" t="s">
        <v>1680</v>
      </c>
      <c r="AG110" s="1091" t="s">
        <v>1680</v>
      </c>
      <c r="AH110" s="1091" t="s">
        <v>1680</v>
      </c>
      <c r="AI110" s="1080" t="s">
        <v>1680</v>
      </c>
      <c r="AJ110" s="541" t="str">
        <f t="shared" si="5"/>
        <v>-_-</v>
      </c>
      <c r="AK110" s="1091" t="s">
        <v>1680</v>
      </c>
      <c r="AL110" s="1091" t="s">
        <v>1680</v>
      </c>
      <c r="AM110" s="1091" t="s">
        <v>1680</v>
      </c>
      <c r="AN110" s="1091" t="s">
        <v>1680</v>
      </c>
      <c r="AO110" s="1079" t="s">
        <v>1680</v>
      </c>
      <c r="AP110" s="1091" t="s">
        <v>1680</v>
      </c>
      <c r="AQ110" s="1091" t="s">
        <v>1680</v>
      </c>
      <c r="AR110" s="1091" t="s">
        <v>1680</v>
      </c>
      <c r="AS110" s="1091" t="s">
        <v>1680</v>
      </c>
      <c r="AT110" s="1091" t="s">
        <v>1680</v>
      </c>
      <c r="AU110" s="1091" t="s">
        <v>1680</v>
      </c>
      <c r="AV110" s="1091" t="s">
        <v>1680</v>
      </c>
      <c r="AW110" s="1091" t="s">
        <v>1680</v>
      </c>
    </row>
    <row r="111" spans="1:49" s="34" customFormat="1" ht="12.75" customHeight="1" outlineLevel="1">
      <c r="A111" s="1418" t="s">
        <v>1554</v>
      </c>
      <c r="B111" s="1298" t="s">
        <v>1568</v>
      </c>
      <c r="C111" s="1416"/>
      <c r="D111" s="1414"/>
      <c r="E111" s="1414"/>
      <c r="F111" s="1414"/>
      <c r="G111" s="1414"/>
      <c r="H111" s="1414"/>
      <c r="I111" s="1414"/>
      <c r="J111" s="1414"/>
      <c r="K111" s="1415"/>
      <c r="L111" s="24" t="s">
        <v>85</v>
      </c>
      <c r="M111" s="542" t="s">
        <v>1569</v>
      </c>
      <c r="N111" s="27">
        <v>1</v>
      </c>
      <c r="O111" s="701" t="s">
        <v>1680</v>
      </c>
      <c r="P111" s="701"/>
      <c r="Q111" s="1117"/>
      <c r="R111" s="1060" t="s">
        <v>9102</v>
      </c>
      <c r="S111" s="1132"/>
      <c r="T111" s="1060" t="s">
        <v>9100</v>
      </c>
      <c r="U111" s="1060"/>
      <c r="V111" s="1060"/>
      <c r="W111" s="1060"/>
      <c r="X111" s="1078" t="s">
        <v>1680</v>
      </c>
      <c r="Y111" s="134" t="str">
        <f t="shared" si="3"/>
        <v/>
      </c>
      <c r="Z111" s="1091" t="s">
        <v>1680</v>
      </c>
      <c r="AA111" s="1091" t="s">
        <v>1680</v>
      </c>
      <c r="AB111" s="1091" t="s">
        <v>1680</v>
      </c>
      <c r="AC111" s="20" t="str">
        <f t="shared" si="4"/>
        <v/>
      </c>
      <c r="AD111" s="1091" t="s">
        <v>1680</v>
      </c>
      <c r="AE111" s="1080" t="s">
        <v>1680</v>
      </c>
      <c r="AF111" s="1091" t="s">
        <v>1680</v>
      </c>
      <c r="AG111" s="1091" t="s">
        <v>1680</v>
      </c>
      <c r="AH111" s="1091" t="s">
        <v>1680</v>
      </c>
      <c r="AI111" s="1080" t="s">
        <v>1680</v>
      </c>
      <c r="AJ111" s="541" t="str">
        <f t="shared" si="5"/>
        <v>-_-</v>
      </c>
      <c r="AK111" s="1091" t="s">
        <v>1680</v>
      </c>
      <c r="AL111" s="1091" t="s">
        <v>1680</v>
      </c>
      <c r="AM111" s="1091" t="s">
        <v>1680</v>
      </c>
      <c r="AN111" s="1091" t="s">
        <v>1680</v>
      </c>
      <c r="AO111" s="1079" t="s">
        <v>1680</v>
      </c>
      <c r="AP111" s="1091" t="s">
        <v>1680</v>
      </c>
      <c r="AQ111" s="1091" t="s">
        <v>1680</v>
      </c>
      <c r="AR111" s="1091" t="s">
        <v>1680</v>
      </c>
      <c r="AS111" s="1091" t="s">
        <v>1680</v>
      </c>
      <c r="AT111" s="1091" t="s">
        <v>1680</v>
      </c>
      <c r="AU111" s="1091" t="s">
        <v>1680</v>
      </c>
      <c r="AV111" s="1091" t="s">
        <v>1680</v>
      </c>
      <c r="AW111" s="1091" t="s">
        <v>1680</v>
      </c>
    </row>
    <row r="112" spans="1:49" s="34" customFormat="1" ht="12.75" customHeight="1" outlineLevel="1">
      <c r="A112" s="1419" t="s">
        <v>1554</v>
      </c>
      <c r="B112" s="1298" t="s">
        <v>1570</v>
      </c>
      <c r="C112" s="1416"/>
      <c r="D112" s="1414"/>
      <c r="E112" s="1414"/>
      <c r="F112" s="1414"/>
      <c r="G112" s="1414"/>
      <c r="H112" s="1414"/>
      <c r="I112" s="1414"/>
      <c r="J112" s="1414"/>
      <c r="K112" s="1415"/>
      <c r="L112" s="24" t="s">
        <v>85</v>
      </c>
      <c r="M112" s="542" t="s">
        <v>1571</v>
      </c>
      <c r="N112" s="27">
        <v>1</v>
      </c>
      <c r="O112" s="701" t="s">
        <v>1680</v>
      </c>
      <c r="P112" s="701"/>
      <c r="Q112" s="1117"/>
      <c r="R112" s="1060" t="s">
        <v>9102</v>
      </c>
      <c r="S112" s="1132"/>
      <c r="T112" s="1060" t="s">
        <v>9100</v>
      </c>
      <c r="U112" s="1060"/>
      <c r="V112" s="1060"/>
      <c r="W112" s="1060"/>
      <c r="X112" s="1078" t="s">
        <v>1680</v>
      </c>
      <c r="Y112" s="134" t="str">
        <f t="shared" si="3"/>
        <v/>
      </c>
      <c r="Z112" s="1091" t="s">
        <v>1680</v>
      </c>
      <c r="AA112" s="1091" t="s">
        <v>1680</v>
      </c>
      <c r="AB112" s="1091" t="s">
        <v>1680</v>
      </c>
      <c r="AC112" s="20" t="str">
        <f t="shared" si="4"/>
        <v/>
      </c>
      <c r="AD112" s="1091" t="s">
        <v>1680</v>
      </c>
      <c r="AE112" s="1080" t="s">
        <v>1680</v>
      </c>
      <c r="AF112" s="1091" t="s">
        <v>1680</v>
      </c>
      <c r="AG112" s="1091" t="s">
        <v>1680</v>
      </c>
      <c r="AH112" s="1091" t="s">
        <v>1680</v>
      </c>
      <c r="AI112" s="1080" t="s">
        <v>1680</v>
      </c>
      <c r="AJ112" s="541" t="str">
        <f t="shared" si="5"/>
        <v>-_-</v>
      </c>
      <c r="AK112" s="1091" t="s">
        <v>1680</v>
      </c>
      <c r="AL112" s="1091" t="s">
        <v>1680</v>
      </c>
      <c r="AM112" s="1091" t="s">
        <v>1680</v>
      </c>
      <c r="AN112" s="1091" t="s">
        <v>1680</v>
      </c>
      <c r="AO112" s="1079" t="s">
        <v>1680</v>
      </c>
      <c r="AP112" s="1091" t="s">
        <v>1680</v>
      </c>
      <c r="AQ112" s="1091" t="s">
        <v>1680</v>
      </c>
      <c r="AR112" s="1091" t="s">
        <v>1680</v>
      </c>
      <c r="AS112" s="1091" t="s">
        <v>1680</v>
      </c>
      <c r="AT112" s="1091" t="s">
        <v>1680</v>
      </c>
      <c r="AU112" s="1091" t="s">
        <v>1680</v>
      </c>
      <c r="AV112" s="1091" t="s">
        <v>1680</v>
      </c>
      <c r="AW112" s="1091" t="s">
        <v>1680</v>
      </c>
    </row>
    <row r="113" spans="1:49" s="34" customFormat="1" ht="12.75" customHeight="1">
      <c r="A113" s="1988" t="s">
        <v>2557</v>
      </c>
      <c r="B113" s="698"/>
      <c r="C113" s="698"/>
      <c r="D113" s="698"/>
      <c r="E113" s="698"/>
      <c r="F113" s="698"/>
      <c r="G113" s="698"/>
      <c r="H113" s="698"/>
      <c r="I113" s="698"/>
      <c r="J113" s="698"/>
      <c r="K113" s="698"/>
      <c r="L113" s="703" t="s">
        <v>1680</v>
      </c>
      <c r="M113" s="703" t="s">
        <v>1680</v>
      </c>
      <c r="N113" s="702" t="s">
        <v>1680</v>
      </c>
      <c r="O113" s="701" t="s">
        <v>1680</v>
      </c>
      <c r="P113" s="701"/>
      <c r="Q113" s="1117"/>
      <c r="R113" s="1081" t="s">
        <v>1680</v>
      </c>
      <c r="S113" s="1081"/>
      <c r="T113" s="1081" t="s">
        <v>1680</v>
      </c>
      <c r="U113" s="1060"/>
      <c r="V113" s="1060"/>
      <c r="W113" s="1060"/>
      <c r="X113" s="1078" t="s">
        <v>1680</v>
      </c>
      <c r="Y113" s="134" t="str">
        <f t="shared" si="3"/>
        <v/>
      </c>
      <c r="Z113" s="1079" t="s">
        <v>1680</v>
      </c>
      <c r="AA113" s="1079" t="s">
        <v>1680</v>
      </c>
      <c r="AB113" s="1079" t="s">
        <v>1680</v>
      </c>
      <c r="AC113" s="20" t="str">
        <f t="shared" si="4"/>
        <v/>
      </c>
      <c r="AD113" s="1079" t="s">
        <v>1680</v>
      </c>
      <c r="AE113" s="1080" t="s">
        <v>1680</v>
      </c>
      <c r="AF113" s="1079" t="s">
        <v>1680</v>
      </c>
      <c r="AG113" s="1079" t="s">
        <v>1680</v>
      </c>
      <c r="AH113" s="1079" t="s">
        <v>1680</v>
      </c>
      <c r="AI113" s="1080" t="s">
        <v>1680</v>
      </c>
      <c r="AJ113" s="541" t="str">
        <f t="shared" si="5"/>
        <v>-_-</v>
      </c>
      <c r="AK113" s="1079" t="s">
        <v>1680</v>
      </c>
      <c r="AL113" s="1079" t="s">
        <v>1680</v>
      </c>
      <c r="AM113" s="1079" t="s">
        <v>1680</v>
      </c>
      <c r="AN113" s="1079" t="s">
        <v>1680</v>
      </c>
      <c r="AO113" s="1079" t="s">
        <v>1680</v>
      </c>
      <c r="AP113" s="1079" t="s">
        <v>1680</v>
      </c>
      <c r="AQ113" s="1079" t="s">
        <v>1680</v>
      </c>
      <c r="AR113" s="1079" t="s">
        <v>1680</v>
      </c>
      <c r="AS113" s="1079" t="s">
        <v>1680</v>
      </c>
      <c r="AT113" s="1079" t="s">
        <v>1680</v>
      </c>
      <c r="AU113" s="1079" t="s">
        <v>1680</v>
      </c>
      <c r="AV113" s="1079" t="s">
        <v>1680</v>
      </c>
      <c r="AW113" s="1079" t="s">
        <v>1680</v>
      </c>
    </row>
    <row r="114" spans="1:49" s="34" customFormat="1" ht="38.25" customHeight="1">
      <c r="A114" s="23" t="s">
        <v>453</v>
      </c>
      <c r="B114" s="815"/>
      <c r="C114" s="815"/>
      <c r="D114" s="815"/>
      <c r="E114" s="815"/>
      <c r="F114" s="815"/>
      <c r="G114" s="815"/>
      <c r="H114" s="815"/>
      <c r="I114" s="815"/>
      <c r="J114" s="815"/>
      <c r="K114" s="822"/>
      <c r="L114" s="36" t="s">
        <v>52</v>
      </c>
      <c r="M114" s="542" t="s">
        <v>53</v>
      </c>
      <c r="N114" s="37" t="s">
        <v>412</v>
      </c>
      <c r="O114" s="702" t="s">
        <v>1680</v>
      </c>
      <c r="P114" s="702"/>
      <c r="Q114" s="1118" t="s">
        <v>9956</v>
      </c>
      <c r="R114" s="1060" t="s">
        <v>9102</v>
      </c>
      <c r="S114" s="1132"/>
      <c r="T114" s="1132" t="s">
        <v>9100</v>
      </c>
      <c r="U114" s="1060" t="s">
        <v>9709</v>
      </c>
      <c r="V114" s="1060" t="s">
        <v>9798</v>
      </c>
      <c r="W114" s="1060"/>
      <c r="X114" s="1078" t="s">
        <v>1680</v>
      </c>
      <c r="Y114" s="134" t="str">
        <f t="shared" si="3"/>
        <v/>
      </c>
      <c r="Z114" s="1079" t="s">
        <v>1680</v>
      </c>
      <c r="AA114" s="1079" t="s">
        <v>1680</v>
      </c>
      <c r="AB114" s="1079" t="s">
        <v>1680</v>
      </c>
      <c r="AC114" s="20" t="str">
        <f t="shared" si="4"/>
        <v/>
      </c>
      <c r="AD114" s="1079" t="s">
        <v>1680</v>
      </c>
      <c r="AE114" s="1076" t="s">
        <v>1680</v>
      </c>
      <c r="AF114" s="1079" t="s">
        <v>1680</v>
      </c>
      <c r="AG114" s="1079" t="s">
        <v>1680</v>
      </c>
      <c r="AH114" s="1079" t="s">
        <v>1680</v>
      </c>
      <c r="AI114" s="1076" t="s">
        <v>1680</v>
      </c>
      <c r="AJ114" s="541" t="str">
        <f t="shared" si="5"/>
        <v>-_-</v>
      </c>
      <c r="AK114" s="1079" t="s">
        <v>1680</v>
      </c>
      <c r="AL114" s="1079" t="s">
        <v>1680</v>
      </c>
      <c r="AM114" s="1079" t="s">
        <v>1680</v>
      </c>
      <c r="AN114" s="1079" t="s">
        <v>1680</v>
      </c>
      <c r="AO114" s="1079" t="s">
        <v>1680</v>
      </c>
      <c r="AP114" s="1079" t="s">
        <v>1680</v>
      </c>
      <c r="AQ114" s="1079" t="s">
        <v>1680</v>
      </c>
      <c r="AR114" s="1079" t="s">
        <v>1680</v>
      </c>
      <c r="AS114" s="1079" t="s">
        <v>1680</v>
      </c>
      <c r="AT114" s="1079" t="s">
        <v>1680</v>
      </c>
      <c r="AU114" s="1079" t="s">
        <v>1680</v>
      </c>
      <c r="AV114" s="1079" t="s">
        <v>1680</v>
      </c>
      <c r="AW114" s="1079" t="s">
        <v>1680</v>
      </c>
    </row>
    <row r="115" spans="1:49" s="34" customFormat="1" ht="12.75" customHeight="1">
      <c r="A115" s="1069" t="s">
        <v>453</v>
      </c>
      <c r="B115" s="64" t="s">
        <v>410</v>
      </c>
      <c r="C115" s="706"/>
      <c r="D115" s="706"/>
      <c r="E115" s="706"/>
      <c r="F115" s="706"/>
      <c r="G115" s="706"/>
      <c r="H115" s="706"/>
      <c r="I115" s="706"/>
      <c r="J115" s="706"/>
      <c r="K115" s="707"/>
      <c r="L115" s="36" t="s">
        <v>408</v>
      </c>
      <c r="M115" s="542" t="s">
        <v>454</v>
      </c>
      <c r="N115" s="37" t="s">
        <v>412</v>
      </c>
      <c r="O115" s="702" t="s">
        <v>1680</v>
      </c>
      <c r="P115" s="702"/>
      <c r="Q115" s="1118"/>
      <c r="R115" s="1060" t="s">
        <v>9102</v>
      </c>
      <c r="S115" s="1132"/>
      <c r="T115" s="1060" t="s">
        <v>9100</v>
      </c>
      <c r="U115" s="1060"/>
      <c r="V115" s="1060"/>
      <c r="W115" s="1060"/>
      <c r="X115" s="1078" t="s">
        <v>1680</v>
      </c>
      <c r="Y115" s="134" t="str">
        <f t="shared" si="3"/>
        <v/>
      </c>
      <c r="Z115" s="1079" t="s">
        <v>1680</v>
      </c>
      <c r="AA115" s="1079" t="s">
        <v>1680</v>
      </c>
      <c r="AB115" s="1079" t="s">
        <v>1680</v>
      </c>
      <c r="AC115" s="20" t="str">
        <f t="shared" si="4"/>
        <v/>
      </c>
      <c r="AD115" s="1079" t="s">
        <v>1680</v>
      </c>
      <c r="AE115" s="1076" t="s">
        <v>1680</v>
      </c>
      <c r="AF115" s="1079" t="s">
        <v>1680</v>
      </c>
      <c r="AG115" s="1079" t="s">
        <v>1680</v>
      </c>
      <c r="AH115" s="1079" t="s">
        <v>1680</v>
      </c>
      <c r="AI115" s="1076" t="s">
        <v>1680</v>
      </c>
      <c r="AJ115" s="541" t="str">
        <f t="shared" si="5"/>
        <v>-_-</v>
      </c>
      <c r="AK115" s="1079" t="s">
        <v>1680</v>
      </c>
      <c r="AL115" s="1079" t="s">
        <v>1680</v>
      </c>
      <c r="AM115" s="1079" t="s">
        <v>1680</v>
      </c>
      <c r="AN115" s="1079" t="s">
        <v>1680</v>
      </c>
      <c r="AO115" s="1079" t="s">
        <v>1680</v>
      </c>
      <c r="AP115" s="1079" t="s">
        <v>1680</v>
      </c>
      <c r="AQ115" s="1079" t="s">
        <v>1680</v>
      </c>
      <c r="AR115" s="1079" t="s">
        <v>1680</v>
      </c>
      <c r="AS115" s="1079" t="s">
        <v>1680</v>
      </c>
      <c r="AT115" s="1079" t="s">
        <v>1680</v>
      </c>
      <c r="AU115" s="1079" t="s">
        <v>1680</v>
      </c>
      <c r="AV115" s="1079" t="s">
        <v>1680</v>
      </c>
      <c r="AW115" s="1079" t="s">
        <v>1680</v>
      </c>
    </row>
    <row r="116" spans="1:49" s="34" customFormat="1" ht="12.75" customHeight="1">
      <c r="A116" s="1069" t="s">
        <v>453</v>
      </c>
      <c r="B116" s="26" t="s">
        <v>455</v>
      </c>
      <c r="C116" s="815"/>
      <c r="D116" s="815"/>
      <c r="E116" s="815"/>
      <c r="F116" s="815"/>
      <c r="G116" s="815"/>
      <c r="H116" s="815"/>
      <c r="I116" s="815"/>
      <c r="J116" s="815"/>
      <c r="K116" s="822"/>
      <c r="L116" s="36" t="s">
        <v>62</v>
      </c>
      <c r="M116" s="542" t="s">
        <v>63</v>
      </c>
      <c r="N116" s="37" t="s">
        <v>442</v>
      </c>
      <c r="O116" s="702" t="s">
        <v>1680</v>
      </c>
      <c r="P116" s="702"/>
      <c r="Q116" s="1118" t="s">
        <v>9956</v>
      </c>
      <c r="R116" s="1060" t="s">
        <v>9102</v>
      </c>
      <c r="S116" s="1132"/>
      <c r="T116" s="1132" t="s">
        <v>9100</v>
      </c>
      <c r="U116" s="1060" t="s">
        <v>9709</v>
      </c>
      <c r="V116" s="1060" t="s">
        <v>9792</v>
      </c>
      <c r="W116" s="1060"/>
      <c r="X116" s="1078" t="s">
        <v>1680</v>
      </c>
      <c r="Y116" s="134" t="str">
        <f t="shared" si="3"/>
        <v/>
      </c>
      <c r="Z116" s="1079" t="s">
        <v>1680</v>
      </c>
      <c r="AA116" s="1079" t="s">
        <v>1680</v>
      </c>
      <c r="AB116" s="1079" t="s">
        <v>1680</v>
      </c>
      <c r="AC116" s="20" t="str">
        <f t="shared" si="4"/>
        <v/>
      </c>
      <c r="AD116" s="1079" t="s">
        <v>1680</v>
      </c>
      <c r="AE116" s="1076" t="s">
        <v>1680</v>
      </c>
      <c r="AF116" s="1079" t="s">
        <v>1680</v>
      </c>
      <c r="AG116" s="1079" t="s">
        <v>1680</v>
      </c>
      <c r="AH116" s="1079" t="s">
        <v>1680</v>
      </c>
      <c r="AI116" s="1076" t="s">
        <v>1680</v>
      </c>
      <c r="AJ116" s="541" t="str">
        <f t="shared" si="5"/>
        <v>-_-</v>
      </c>
      <c r="AK116" s="1079" t="s">
        <v>1680</v>
      </c>
      <c r="AL116" s="1079" t="s">
        <v>1680</v>
      </c>
      <c r="AM116" s="1079" t="s">
        <v>1680</v>
      </c>
      <c r="AN116" s="1079" t="s">
        <v>1680</v>
      </c>
      <c r="AO116" s="1079" t="s">
        <v>1680</v>
      </c>
      <c r="AP116" s="1079" t="s">
        <v>1680</v>
      </c>
      <c r="AQ116" s="1079" t="s">
        <v>1680</v>
      </c>
      <c r="AR116" s="1079" t="s">
        <v>1680</v>
      </c>
      <c r="AS116" s="1079" t="s">
        <v>1680</v>
      </c>
      <c r="AT116" s="1079" t="s">
        <v>1680</v>
      </c>
      <c r="AU116" s="1079" t="s">
        <v>1680</v>
      </c>
      <c r="AV116" s="1079" t="s">
        <v>1680</v>
      </c>
      <c r="AW116" s="1079" t="s">
        <v>1680</v>
      </c>
    </row>
    <row r="117" spans="1:49" s="34" customFormat="1" ht="12.75" customHeight="1" outlineLevel="1">
      <c r="A117" s="1069" t="s">
        <v>453</v>
      </c>
      <c r="B117" s="720" t="s">
        <v>455</v>
      </c>
      <c r="C117" s="38" t="s">
        <v>456</v>
      </c>
      <c r="D117" s="815"/>
      <c r="E117" s="815"/>
      <c r="F117" s="815"/>
      <c r="G117" s="815"/>
      <c r="H117" s="815"/>
      <c r="I117" s="815"/>
      <c r="J117" s="815"/>
      <c r="K117" s="822"/>
      <c r="L117" s="36" t="s">
        <v>457</v>
      </c>
      <c r="M117" s="542" t="s">
        <v>458</v>
      </c>
      <c r="N117" s="37" t="s">
        <v>412</v>
      </c>
      <c r="O117" s="702" t="s">
        <v>1680</v>
      </c>
      <c r="P117" s="702"/>
      <c r="Q117" s="1118"/>
      <c r="R117" s="1060" t="s">
        <v>9102</v>
      </c>
      <c r="S117" s="1132"/>
      <c r="T117" s="1060" t="s">
        <v>9522</v>
      </c>
      <c r="U117" s="1060"/>
      <c r="V117" s="1060"/>
      <c r="W117" s="1060"/>
      <c r="X117" s="1078" t="s">
        <v>1680</v>
      </c>
      <c r="Y117" s="134" t="str">
        <f t="shared" si="3"/>
        <v/>
      </c>
      <c r="Z117" s="1079" t="s">
        <v>1680</v>
      </c>
      <c r="AA117" s="1079" t="s">
        <v>1680</v>
      </c>
      <c r="AB117" s="1079" t="s">
        <v>1680</v>
      </c>
      <c r="AC117" s="20" t="str">
        <f t="shared" si="4"/>
        <v/>
      </c>
      <c r="AD117" s="1079" t="s">
        <v>1680</v>
      </c>
      <c r="AE117" s="1076" t="s">
        <v>1680</v>
      </c>
      <c r="AF117" s="1079" t="s">
        <v>1680</v>
      </c>
      <c r="AG117" s="1079" t="s">
        <v>1680</v>
      </c>
      <c r="AH117" s="1079" t="s">
        <v>1680</v>
      </c>
      <c r="AI117" s="1076" t="s">
        <v>1680</v>
      </c>
      <c r="AJ117" s="541" t="str">
        <f t="shared" si="5"/>
        <v>-_-</v>
      </c>
      <c r="AK117" s="1079" t="s">
        <v>1680</v>
      </c>
      <c r="AL117" s="1079" t="s">
        <v>1680</v>
      </c>
      <c r="AM117" s="1079" t="s">
        <v>1680</v>
      </c>
      <c r="AN117" s="1079" t="s">
        <v>1680</v>
      </c>
      <c r="AO117" s="1079" t="s">
        <v>1680</v>
      </c>
      <c r="AP117" s="1079" t="s">
        <v>1680</v>
      </c>
      <c r="AQ117" s="1079" t="s">
        <v>1680</v>
      </c>
      <c r="AR117" s="1079" t="s">
        <v>1680</v>
      </c>
      <c r="AS117" s="1079" t="s">
        <v>1680</v>
      </c>
      <c r="AT117" s="1079" t="s">
        <v>1680</v>
      </c>
      <c r="AU117" s="1079" t="s">
        <v>1680</v>
      </c>
      <c r="AV117" s="1079" t="s">
        <v>1680</v>
      </c>
      <c r="AW117" s="1079" t="s">
        <v>1680</v>
      </c>
    </row>
    <row r="118" spans="1:49" s="34" customFormat="1" ht="12.75" customHeight="1" outlineLevel="1">
      <c r="A118" s="1990" t="s">
        <v>453</v>
      </c>
      <c r="B118" s="709" t="s">
        <v>455</v>
      </c>
      <c r="C118" s="64" t="s">
        <v>410</v>
      </c>
      <c r="D118" s="706"/>
      <c r="E118" s="706"/>
      <c r="F118" s="706"/>
      <c r="G118" s="706"/>
      <c r="H118" s="706"/>
      <c r="I118" s="706"/>
      <c r="J118" s="706"/>
      <c r="K118" s="707"/>
      <c r="L118" s="36" t="s">
        <v>408</v>
      </c>
      <c r="M118" s="542" t="s">
        <v>459</v>
      </c>
      <c r="N118" s="37" t="s">
        <v>412</v>
      </c>
      <c r="O118" s="702" t="s">
        <v>1680</v>
      </c>
      <c r="P118" s="702"/>
      <c r="Q118" s="1118"/>
      <c r="R118" s="1060" t="s">
        <v>9102</v>
      </c>
      <c r="S118" s="1132"/>
      <c r="T118" s="1060" t="s">
        <v>9100</v>
      </c>
      <c r="U118" s="1060"/>
      <c r="V118" s="1060"/>
      <c r="W118" s="1060"/>
      <c r="X118" s="1078" t="s">
        <v>1680</v>
      </c>
      <c r="Y118" s="134" t="str">
        <f t="shared" si="3"/>
        <v/>
      </c>
      <c r="Z118" s="1079" t="s">
        <v>1680</v>
      </c>
      <c r="AA118" s="1079" t="s">
        <v>1680</v>
      </c>
      <c r="AB118" s="1079" t="s">
        <v>1680</v>
      </c>
      <c r="AC118" s="20" t="str">
        <f t="shared" si="4"/>
        <v/>
      </c>
      <c r="AD118" s="1079" t="s">
        <v>1680</v>
      </c>
      <c r="AE118" s="1076" t="s">
        <v>1680</v>
      </c>
      <c r="AF118" s="1079" t="s">
        <v>1680</v>
      </c>
      <c r="AG118" s="1079" t="s">
        <v>1680</v>
      </c>
      <c r="AH118" s="1079" t="s">
        <v>1680</v>
      </c>
      <c r="AI118" s="1076" t="s">
        <v>1680</v>
      </c>
      <c r="AJ118" s="541" t="str">
        <f t="shared" si="5"/>
        <v>-_-</v>
      </c>
      <c r="AK118" s="1079" t="s">
        <v>1680</v>
      </c>
      <c r="AL118" s="1079" t="s">
        <v>1680</v>
      </c>
      <c r="AM118" s="1079" t="s">
        <v>1680</v>
      </c>
      <c r="AN118" s="1079" t="s">
        <v>1680</v>
      </c>
      <c r="AO118" s="1079" t="s">
        <v>1680</v>
      </c>
      <c r="AP118" s="1079" t="s">
        <v>1680</v>
      </c>
      <c r="AQ118" s="1079" t="s">
        <v>1680</v>
      </c>
      <c r="AR118" s="1079" t="s">
        <v>1680</v>
      </c>
      <c r="AS118" s="1079" t="s">
        <v>1680</v>
      </c>
      <c r="AT118" s="1079" t="s">
        <v>1680</v>
      </c>
      <c r="AU118" s="1079" t="s">
        <v>1680</v>
      </c>
      <c r="AV118" s="1079" t="s">
        <v>1680</v>
      </c>
      <c r="AW118" s="1079" t="s">
        <v>1680</v>
      </c>
    </row>
    <row r="119" spans="1:49" s="34" customFormat="1" ht="12.75" customHeight="1" outlineLevel="1">
      <c r="A119" s="1069" t="s">
        <v>453</v>
      </c>
      <c r="B119" s="716" t="s">
        <v>455</v>
      </c>
      <c r="C119" s="26" t="s">
        <v>460</v>
      </c>
      <c r="D119" s="815"/>
      <c r="E119" s="815"/>
      <c r="F119" s="815"/>
      <c r="G119" s="815"/>
      <c r="H119" s="815"/>
      <c r="I119" s="815"/>
      <c r="J119" s="815"/>
      <c r="K119" s="822"/>
      <c r="L119" s="36" t="s">
        <v>64</v>
      </c>
      <c r="M119" s="542" t="s">
        <v>461</v>
      </c>
      <c r="N119" s="37" t="s">
        <v>442</v>
      </c>
      <c r="O119" s="702" t="s">
        <v>1680</v>
      </c>
      <c r="P119" s="702"/>
      <c r="Q119" s="1118" t="s">
        <v>9956</v>
      </c>
      <c r="R119" s="1060" t="s">
        <v>9102</v>
      </c>
      <c r="S119" s="1132"/>
      <c r="T119" s="1132" t="s">
        <v>9100</v>
      </c>
      <c r="U119" s="1060" t="s">
        <v>9709</v>
      </c>
      <c r="V119" s="1060" t="s">
        <v>9793</v>
      </c>
      <c r="W119" s="1060"/>
      <c r="X119" s="1078" t="s">
        <v>1680</v>
      </c>
      <c r="Y119" s="134" t="str">
        <f t="shared" si="3"/>
        <v/>
      </c>
      <c r="Z119" s="1079" t="s">
        <v>1680</v>
      </c>
      <c r="AA119" s="1079" t="s">
        <v>1680</v>
      </c>
      <c r="AB119" s="1079" t="s">
        <v>1680</v>
      </c>
      <c r="AC119" s="20" t="str">
        <f t="shared" si="4"/>
        <v/>
      </c>
      <c r="AD119" s="1079" t="s">
        <v>1680</v>
      </c>
      <c r="AE119" s="1076" t="s">
        <v>1680</v>
      </c>
      <c r="AF119" s="1079" t="s">
        <v>1680</v>
      </c>
      <c r="AG119" s="1079" t="s">
        <v>1680</v>
      </c>
      <c r="AH119" s="1079" t="s">
        <v>1680</v>
      </c>
      <c r="AI119" s="1076" t="s">
        <v>1680</v>
      </c>
      <c r="AJ119" s="541" t="str">
        <f t="shared" si="5"/>
        <v>-_-</v>
      </c>
      <c r="AK119" s="1079" t="s">
        <v>1680</v>
      </c>
      <c r="AL119" s="1079" t="s">
        <v>1680</v>
      </c>
      <c r="AM119" s="1079" t="s">
        <v>1680</v>
      </c>
      <c r="AN119" s="1079" t="s">
        <v>1680</v>
      </c>
      <c r="AO119" s="1079" t="s">
        <v>1680</v>
      </c>
      <c r="AP119" s="1079" t="s">
        <v>1680</v>
      </c>
      <c r="AQ119" s="1079" t="s">
        <v>1680</v>
      </c>
      <c r="AR119" s="1079" t="s">
        <v>1680</v>
      </c>
      <c r="AS119" s="1079" t="s">
        <v>1680</v>
      </c>
      <c r="AT119" s="1079" t="s">
        <v>1680</v>
      </c>
      <c r="AU119" s="1079" t="s">
        <v>1680</v>
      </c>
      <c r="AV119" s="1079" t="s">
        <v>1680</v>
      </c>
      <c r="AW119" s="1079" t="s">
        <v>1680</v>
      </c>
    </row>
    <row r="120" spans="1:49" s="34" customFormat="1" ht="12.75" customHeight="1" outlineLevel="2">
      <c r="A120" s="1069" t="s">
        <v>453</v>
      </c>
      <c r="B120" s="716" t="s">
        <v>455</v>
      </c>
      <c r="C120" s="716" t="s">
        <v>460</v>
      </c>
      <c r="D120" s="64" t="s">
        <v>1572</v>
      </c>
      <c r="E120" s="815"/>
      <c r="F120" s="815"/>
      <c r="G120" s="815"/>
      <c r="H120" s="815"/>
      <c r="I120" s="815"/>
      <c r="J120" s="815"/>
      <c r="K120" s="822"/>
      <c r="L120" s="36" t="s">
        <v>457</v>
      </c>
      <c r="M120" s="542" t="s">
        <v>1573</v>
      </c>
      <c r="N120" s="37" t="s">
        <v>412</v>
      </c>
      <c r="O120" s="702" t="s">
        <v>1680</v>
      </c>
      <c r="P120" s="702"/>
      <c r="Q120" s="1118"/>
      <c r="R120" s="1060" t="s">
        <v>9102</v>
      </c>
      <c r="S120" s="1132"/>
      <c r="T120" s="1060" t="s">
        <v>9100</v>
      </c>
      <c r="U120" s="1060"/>
      <c r="V120" s="1060"/>
      <c r="W120" s="1060"/>
      <c r="X120" s="1078" t="s">
        <v>1680</v>
      </c>
      <c r="Y120" s="134" t="str">
        <f t="shared" si="3"/>
        <v/>
      </c>
      <c r="Z120" s="1079" t="s">
        <v>1680</v>
      </c>
      <c r="AA120" s="1079" t="s">
        <v>1680</v>
      </c>
      <c r="AB120" s="1079" t="s">
        <v>1680</v>
      </c>
      <c r="AC120" s="20" t="str">
        <f t="shared" si="4"/>
        <v/>
      </c>
      <c r="AD120" s="1079" t="s">
        <v>1680</v>
      </c>
      <c r="AE120" s="1076" t="s">
        <v>1680</v>
      </c>
      <c r="AF120" s="1079" t="s">
        <v>1680</v>
      </c>
      <c r="AG120" s="1079" t="s">
        <v>1680</v>
      </c>
      <c r="AH120" s="1079" t="s">
        <v>1680</v>
      </c>
      <c r="AI120" s="1076" t="s">
        <v>1680</v>
      </c>
      <c r="AJ120" s="541" t="str">
        <f t="shared" si="5"/>
        <v>-_-</v>
      </c>
      <c r="AK120" s="1079" t="s">
        <v>1680</v>
      </c>
      <c r="AL120" s="1079" t="s">
        <v>1680</v>
      </c>
      <c r="AM120" s="1079" t="s">
        <v>1680</v>
      </c>
      <c r="AN120" s="1079" t="s">
        <v>1680</v>
      </c>
      <c r="AO120" s="1079" t="s">
        <v>1680</v>
      </c>
      <c r="AP120" s="1079" t="s">
        <v>1680</v>
      </c>
      <c r="AQ120" s="1079" t="s">
        <v>1680</v>
      </c>
      <c r="AR120" s="1079" t="s">
        <v>1680</v>
      </c>
      <c r="AS120" s="1079" t="s">
        <v>1680</v>
      </c>
      <c r="AT120" s="1079" t="s">
        <v>1680</v>
      </c>
      <c r="AU120" s="1079" t="s">
        <v>1680</v>
      </c>
      <c r="AV120" s="1079" t="s">
        <v>1680</v>
      </c>
      <c r="AW120" s="1079" t="s">
        <v>1680</v>
      </c>
    </row>
    <row r="121" spans="1:49" s="34" customFormat="1" ht="12.75" customHeight="1" outlineLevel="2">
      <c r="A121" s="1069" t="s">
        <v>453</v>
      </c>
      <c r="B121" s="716" t="s">
        <v>455</v>
      </c>
      <c r="C121" s="716" t="s">
        <v>460</v>
      </c>
      <c r="D121" s="26" t="s">
        <v>20</v>
      </c>
      <c r="E121" s="815"/>
      <c r="F121" s="815"/>
      <c r="G121" s="815"/>
      <c r="H121" s="815"/>
      <c r="I121" s="815"/>
      <c r="J121" s="815"/>
      <c r="K121" s="822"/>
      <c r="L121" s="36" t="s">
        <v>408</v>
      </c>
      <c r="M121" s="542" t="s">
        <v>124</v>
      </c>
      <c r="N121" s="37" t="s">
        <v>412</v>
      </c>
      <c r="O121" s="702" t="s">
        <v>1680</v>
      </c>
      <c r="P121" s="702"/>
      <c r="Q121" s="1118"/>
      <c r="R121" s="1060" t="s">
        <v>9102</v>
      </c>
      <c r="S121" s="1132"/>
      <c r="T121" s="1060" t="s">
        <v>9100</v>
      </c>
      <c r="U121" s="1060"/>
      <c r="V121" s="1060"/>
      <c r="W121" s="1060"/>
      <c r="X121" s="1078" t="s">
        <v>1680</v>
      </c>
      <c r="Y121" s="134" t="str">
        <f t="shared" si="3"/>
        <v/>
      </c>
      <c r="Z121" s="1079" t="s">
        <v>1680</v>
      </c>
      <c r="AA121" s="1079" t="s">
        <v>1680</v>
      </c>
      <c r="AB121" s="1079" t="s">
        <v>1680</v>
      </c>
      <c r="AC121" s="20" t="str">
        <f t="shared" si="4"/>
        <v/>
      </c>
      <c r="AD121" s="1079" t="s">
        <v>1680</v>
      </c>
      <c r="AE121" s="1076" t="s">
        <v>1680</v>
      </c>
      <c r="AF121" s="1079" t="s">
        <v>1680</v>
      </c>
      <c r="AG121" s="1079" t="s">
        <v>1680</v>
      </c>
      <c r="AH121" s="1079" t="s">
        <v>1680</v>
      </c>
      <c r="AI121" s="1076" t="s">
        <v>1680</v>
      </c>
      <c r="AJ121" s="541" t="str">
        <f t="shared" si="5"/>
        <v>-_-</v>
      </c>
      <c r="AK121" s="1079" t="s">
        <v>1680</v>
      </c>
      <c r="AL121" s="1079" t="s">
        <v>1680</v>
      </c>
      <c r="AM121" s="1079" t="s">
        <v>1680</v>
      </c>
      <c r="AN121" s="1079" t="s">
        <v>1680</v>
      </c>
      <c r="AO121" s="1079" t="s">
        <v>1680</v>
      </c>
      <c r="AP121" s="20"/>
      <c r="AQ121" s="20"/>
      <c r="AR121" s="20"/>
      <c r="AS121" s="20"/>
      <c r="AT121" s="20"/>
      <c r="AU121" s="1079"/>
      <c r="AV121" s="1079"/>
      <c r="AW121" s="1079"/>
    </row>
    <row r="122" spans="1:49" s="34" customFormat="1" ht="12.75" customHeight="1" outlineLevel="2">
      <c r="A122" s="1069" t="s">
        <v>453</v>
      </c>
      <c r="B122" s="716" t="s">
        <v>455</v>
      </c>
      <c r="C122" s="716" t="s">
        <v>460</v>
      </c>
      <c r="D122" s="26" t="s">
        <v>462</v>
      </c>
      <c r="E122" s="815"/>
      <c r="F122" s="815"/>
      <c r="G122" s="815"/>
      <c r="H122" s="815"/>
      <c r="I122" s="815"/>
      <c r="J122" s="815"/>
      <c r="K122" s="822"/>
      <c r="L122" s="36" t="s">
        <v>408</v>
      </c>
      <c r="M122" s="542" t="s">
        <v>65</v>
      </c>
      <c r="N122" s="37" t="s">
        <v>412</v>
      </c>
      <c r="O122" s="702" t="s">
        <v>1680</v>
      </c>
      <c r="P122" s="702"/>
      <c r="Q122" s="1118"/>
      <c r="R122" s="1060" t="s">
        <v>9102</v>
      </c>
      <c r="S122" s="1132"/>
      <c r="T122" s="1060" t="s">
        <v>9100</v>
      </c>
      <c r="U122" s="1060"/>
      <c r="V122" s="1060"/>
      <c r="W122" s="1060"/>
      <c r="X122" s="1078" t="s">
        <v>1680</v>
      </c>
      <c r="Y122" s="134" t="str">
        <f t="shared" si="3"/>
        <v/>
      </c>
      <c r="Z122" s="1079" t="s">
        <v>1680</v>
      </c>
      <c r="AA122" s="1079" t="s">
        <v>1680</v>
      </c>
      <c r="AB122" s="1079" t="s">
        <v>1680</v>
      </c>
      <c r="AC122" s="20" t="str">
        <f t="shared" si="4"/>
        <v/>
      </c>
      <c r="AD122" s="1079" t="s">
        <v>1680</v>
      </c>
      <c r="AE122" s="105"/>
      <c r="AF122" s="1079" t="s">
        <v>1680</v>
      </c>
      <c r="AG122" s="1079" t="s">
        <v>1680</v>
      </c>
      <c r="AH122" s="1079" t="s">
        <v>1680</v>
      </c>
      <c r="AI122" s="1076" t="s">
        <v>1680</v>
      </c>
      <c r="AJ122" s="541" t="str">
        <f t="shared" si="5"/>
        <v>-_-</v>
      </c>
      <c r="AK122" s="1079" t="s">
        <v>1680</v>
      </c>
      <c r="AL122" s="1079" t="s">
        <v>1680</v>
      </c>
      <c r="AM122" s="1079" t="s">
        <v>1680</v>
      </c>
      <c r="AN122" s="1079" t="s">
        <v>1680</v>
      </c>
      <c r="AO122" s="1079" t="s">
        <v>1680</v>
      </c>
      <c r="AP122" s="1079" t="s">
        <v>1680</v>
      </c>
      <c r="AQ122" s="1079" t="s">
        <v>1680</v>
      </c>
      <c r="AR122" s="1079" t="s">
        <v>1680</v>
      </c>
      <c r="AS122" s="1079" t="s">
        <v>1680</v>
      </c>
      <c r="AT122" s="1079" t="s">
        <v>1680</v>
      </c>
      <c r="AU122" s="1079" t="s">
        <v>1680</v>
      </c>
      <c r="AV122" s="1079" t="s">
        <v>1680</v>
      </c>
      <c r="AW122" s="1079" t="s">
        <v>1680</v>
      </c>
    </row>
    <row r="123" spans="1:49" s="34" customFormat="1" ht="12.75" customHeight="1" outlineLevel="2">
      <c r="A123" s="1069" t="s">
        <v>453</v>
      </c>
      <c r="B123" s="716" t="s">
        <v>455</v>
      </c>
      <c r="C123" s="716" t="s">
        <v>460</v>
      </c>
      <c r="D123" s="26" t="s">
        <v>463</v>
      </c>
      <c r="E123" s="815"/>
      <c r="F123" s="815"/>
      <c r="G123" s="815"/>
      <c r="H123" s="815"/>
      <c r="I123" s="815"/>
      <c r="J123" s="815"/>
      <c r="K123" s="822"/>
      <c r="L123" s="36" t="s">
        <v>408</v>
      </c>
      <c r="M123" s="542" t="s">
        <v>66</v>
      </c>
      <c r="N123" s="37" t="s">
        <v>464</v>
      </c>
      <c r="O123" s="702" t="s">
        <v>1680</v>
      </c>
      <c r="P123" s="702"/>
      <c r="Q123" s="1118"/>
      <c r="R123" s="1060" t="s">
        <v>9102</v>
      </c>
      <c r="S123" s="1132"/>
      <c r="T123" s="1060" t="s">
        <v>9100</v>
      </c>
      <c r="U123" s="1060"/>
      <c r="V123" s="1060"/>
      <c r="W123" s="1060"/>
      <c r="X123" s="1078" t="s">
        <v>1680</v>
      </c>
      <c r="Y123" s="134" t="str">
        <f t="shared" si="3"/>
        <v/>
      </c>
      <c r="Z123" s="1079" t="s">
        <v>1680</v>
      </c>
      <c r="AA123" s="1079" t="s">
        <v>1680</v>
      </c>
      <c r="AB123" s="1079" t="s">
        <v>1680</v>
      </c>
      <c r="AC123" s="20" t="str">
        <f t="shared" si="4"/>
        <v/>
      </c>
      <c r="AD123" s="1079" t="s">
        <v>1680</v>
      </c>
      <c r="AE123" s="1076" t="s">
        <v>1680</v>
      </c>
      <c r="AF123" s="1079" t="s">
        <v>1680</v>
      </c>
      <c r="AG123" s="1079" t="s">
        <v>1680</v>
      </c>
      <c r="AH123" s="1079" t="s">
        <v>1680</v>
      </c>
      <c r="AI123" s="1076" t="s">
        <v>1680</v>
      </c>
      <c r="AJ123" s="541" t="str">
        <f t="shared" si="5"/>
        <v>-_-</v>
      </c>
      <c r="AK123" s="1079" t="s">
        <v>1680</v>
      </c>
      <c r="AL123" s="1079" t="s">
        <v>1680</v>
      </c>
      <c r="AM123" s="1079" t="s">
        <v>1680</v>
      </c>
      <c r="AN123" s="1079" t="s">
        <v>1680</v>
      </c>
      <c r="AO123" s="1079" t="s">
        <v>1680</v>
      </c>
      <c r="AP123" s="1079" t="s">
        <v>1680</v>
      </c>
      <c r="AQ123" s="1079" t="s">
        <v>1680</v>
      </c>
      <c r="AR123" s="1079" t="s">
        <v>1680</v>
      </c>
      <c r="AS123" s="1079" t="s">
        <v>1680</v>
      </c>
      <c r="AT123" s="1079" t="s">
        <v>1680</v>
      </c>
      <c r="AU123" s="1079" t="s">
        <v>1680</v>
      </c>
      <c r="AV123" s="1079" t="s">
        <v>1680</v>
      </c>
      <c r="AW123" s="1079" t="s">
        <v>1680</v>
      </c>
    </row>
    <row r="124" spans="1:49" s="34" customFormat="1" ht="25.5" customHeight="1" outlineLevel="2">
      <c r="A124" s="1069" t="s">
        <v>453</v>
      </c>
      <c r="B124" s="716" t="s">
        <v>455</v>
      </c>
      <c r="C124" s="716" t="s">
        <v>460</v>
      </c>
      <c r="D124" s="26" t="s">
        <v>465</v>
      </c>
      <c r="E124" s="815"/>
      <c r="F124" s="815"/>
      <c r="G124" s="815"/>
      <c r="H124" s="815"/>
      <c r="I124" s="815"/>
      <c r="J124" s="815"/>
      <c r="K124" s="822"/>
      <c r="L124" s="36" t="s">
        <v>67</v>
      </c>
      <c r="M124" s="542" t="s">
        <v>125</v>
      </c>
      <c r="N124" s="37" t="s">
        <v>464</v>
      </c>
      <c r="O124" s="702" t="s">
        <v>1680</v>
      </c>
      <c r="P124" s="702"/>
      <c r="Q124" s="1118" t="s">
        <v>9956</v>
      </c>
      <c r="R124" s="1060" t="s">
        <v>9102</v>
      </c>
      <c r="S124" s="1132"/>
      <c r="T124" s="1132" t="s">
        <v>9100</v>
      </c>
      <c r="U124" s="1060" t="s">
        <v>9720</v>
      </c>
      <c r="V124" s="1060" t="s">
        <v>9806</v>
      </c>
      <c r="W124" s="1060"/>
      <c r="X124" s="1078" t="s">
        <v>1680</v>
      </c>
      <c r="Y124" s="134" t="str">
        <f t="shared" si="3"/>
        <v>WORK_EXTERNAL_REF</v>
      </c>
      <c r="Z124" s="20" t="s">
        <v>2733</v>
      </c>
      <c r="AA124" s="20" t="s">
        <v>1686</v>
      </c>
      <c r="AB124" s="20" t="s">
        <v>1687</v>
      </c>
      <c r="AC124" s="20" t="str">
        <f t="shared" si="4"/>
        <v/>
      </c>
      <c r="AD124" s="20" t="s">
        <v>1690</v>
      </c>
      <c r="AE124" s="1076" t="s">
        <v>1680</v>
      </c>
      <c r="AF124" s="20" t="s">
        <v>1688</v>
      </c>
      <c r="AG124" s="20" t="s">
        <v>1681</v>
      </c>
      <c r="AH124" s="20" t="s">
        <v>1682</v>
      </c>
      <c r="AI124" s="1076" t="s">
        <v>1680</v>
      </c>
      <c r="AJ124" s="541" t="str">
        <f t="shared" si="5"/>
        <v>work_level_work_id</v>
      </c>
      <c r="AK124" s="20" t="s">
        <v>1691</v>
      </c>
      <c r="AL124" s="20" t="s">
        <v>1682</v>
      </c>
      <c r="AM124" s="20" t="s">
        <v>1683</v>
      </c>
      <c r="AN124" s="20" t="s">
        <v>1690</v>
      </c>
      <c r="AO124" s="1079" t="s">
        <v>1680</v>
      </c>
      <c r="AP124" s="20" t="s">
        <v>1682</v>
      </c>
      <c r="AQ124" s="20" t="s">
        <v>1684</v>
      </c>
      <c r="AR124" s="20" t="s">
        <v>1685</v>
      </c>
      <c r="AS124" s="20">
        <v>1</v>
      </c>
      <c r="AT124" s="20">
        <v>1</v>
      </c>
      <c r="AU124" s="1079" t="s">
        <v>1680</v>
      </c>
      <c r="AV124" s="1079" t="s">
        <v>1680</v>
      </c>
      <c r="AW124" s="1079" t="s">
        <v>1680</v>
      </c>
    </row>
    <row r="125" spans="1:49" s="34" customFormat="1" ht="12.75" customHeight="1" outlineLevel="3">
      <c r="A125" s="1069" t="s">
        <v>453</v>
      </c>
      <c r="B125" s="716" t="s">
        <v>455</v>
      </c>
      <c r="C125" s="716" t="s">
        <v>460</v>
      </c>
      <c r="D125" s="719" t="s">
        <v>465</v>
      </c>
      <c r="E125" s="64" t="s">
        <v>424</v>
      </c>
      <c r="F125" s="815"/>
      <c r="G125" s="815"/>
      <c r="H125" s="815"/>
      <c r="I125" s="815"/>
      <c r="J125" s="815"/>
      <c r="K125" s="822"/>
      <c r="L125" s="36" t="s">
        <v>408</v>
      </c>
      <c r="M125" s="542" t="s">
        <v>466</v>
      </c>
      <c r="N125" s="37">
        <v>1</v>
      </c>
      <c r="O125" s="702" t="s">
        <v>1680</v>
      </c>
      <c r="P125" s="702"/>
      <c r="Q125" s="1118" t="s">
        <v>9956</v>
      </c>
      <c r="R125" s="1060" t="s">
        <v>9102</v>
      </c>
      <c r="S125" s="1132"/>
      <c r="T125" s="1132" t="s">
        <v>9100</v>
      </c>
      <c r="U125" s="1060" t="s">
        <v>9721</v>
      </c>
      <c r="V125" s="1108" t="s">
        <v>9804</v>
      </c>
      <c r="W125" s="1060"/>
      <c r="X125" s="1078" t="s">
        <v>1680</v>
      </c>
      <c r="Y125" s="134" t="str">
        <f t="shared" si="3"/>
        <v/>
      </c>
      <c r="Z125" s="1079" t="s">
        <v>1680</v>
      </c>
      <c r="AA125" s="1079" t="s">
        <v>1680</v>
      </c>
      <c r="AB125" s="1079" t="s">
        <v>1680</v>
      </c>
      <c r="AC125" s="20" t="str">
        <f t="shared" si="4"/>
        <v/>
      </c>
      <c r="AD125" s="1079" t="s">
        <v>1680</v>
      </c>
      <c r="AE125" s="1076" t="s">
        <v>1680</v>
      </c>
      <c r="AF125" s="1079" t="s">
        <v>1680</v>
      </c>
      <c r="AG125" s="1079" t="s">
        <v>1680</v>
      </c>
      <c r="AH125" s="1079" t="s">
        <v>1680</v>
      </c>
      <c r="AI125" s="1076" t="s">
        <v>1680</v>
      </c>
      <c r="AJ125" s="541" t="str">
        <f t="shared" si="5"/>
        <v>-_-</v>
      </c>
      <c r="AK125" s="1079" t="s">
        <v>1680</v>
      </c>
      <c r="AL125" s="1079" t="s">
        <v>1680</v>
      </c>
      <c r="AM125" s="1079" t="s">
        <v>1680</v>
      </c>
      <c r="AN125" s="1079" t="s">
        <v>1680</v>
      </c>
      <c r="AO125" s="1079" t="s">
        <v>1680</v>
      </c>
      <c r="AP125" s="1079" t="s">
        <v>1680</v>
      </c>
      <c r="AQ125" s="1079" t="s">
        <v>1680</v>
      </c>
      <c r="AR125" s="1079" t="s">
        <v>1680</v>
      </c>
      <c r="AS125" s="1079" t="s">
        <v>1680</v>
      </c>
      <c r="AT125" s="1079" t="s">
        <v>1680</v>
      </c>
      <c r="AU125" s="1079" t="s">
        <v>1680</v>
      </c>
      <c r="AV125" s="1079" t="s">
        <v>1680</v>
      </c>
      <c r="AW125" s="1079" t="s">
        <v>1680</v>
      </c>
    </row>
    <row r="126" spans="1:49" s="34" customFormat="1" ht="25.5" customHeight="1" outlineLevel="1">
      <c r="A126" s="1069" t="s">
        <v>453</v>
      </c>
      <c r="B126" s="716" t="s">
        <v>455</v>
      </c>
      <c r="C126" s="39" t="s">
        <v>467</v>
      </c>
      <c r="D126" s="815"/>
      <c r="E126" s="815"/>
      <c r="F126" s="815"/>
      <c r="G126" s="815"/>
      <c r="H126" s="815"/>
      <c r="I126" s="815"/>
      <c r="J126" s="815"/>
      <c r="K126" s="822"/>
      <c r="L126" s="36" t="s">
        <v>2762</v>
      </c>
      <c r="M126" s="542" t="s">
        <v>68</v>
      </c>
      <c r="N126" s="37">
        <v>1</v>
      </c>
      <c r="O126" s="702" t="s">
        <v>1680</v>
      </c>
      <c r="P126" s="702"/>
      <c r="Q126" s="1118" t="s">
        <v>9956</v>
      </c>
      <c r="R126" s="1060" t="s">
        <v>9102</v>
      </c>
      <c r="S126" s="1132"/>
      <c r="T126" s="1132" t="s">
        <v>9100</v>
      </c>
      <c r="U126" s="1060" t="s">
        <v>9734</v>
      </c>
      <c r="V126" s="1060" t="s">
        <v>9794</v>
      </c>
      <c r="W126" s="1060"/>
      <c r="X126" s="1078" t="s">
        <v>1680</v>
      </c>
      <c r="Y126" s="134" t="str">
        <f t="shared" si="3"/>
        <v/>
      </c>
      <c r="Z126" s="20" t="s">
        <v>2733</v>
      </c>
      <c r="AA126" s="20" t="s">
        <v>1694</v>
      </c>
      <c r="AB126" s="20" t="s">
        <v>2762</v>
      </c>
      <c r="AC126" s="20" t="str">
        <f t="shared" si="4"/>
        <v/>
      </c>
      <c r="AD126" s="1079" t="s">
        <v>1680</v>
      </c>
      <c r="AE126" s="1076" t="s">
        <v>1680</v>
      </c>
      <c r="AF126" s="20" t="s">
        <v>28</v>
      </c>
      <c r="AG126" s="1079" t="s">
        <v>1680</v>
      </c>
      <c r="AH126" s="1079" t="s">
        <v>1680</v>
      </c>
      <c r="AI126" s="1076" t="s">
        <v>1680</v>
      </c>
      <c r="AJ126" s="541" t="str">
        <f t="shared" si="5"/>
        <v>-_-</v>
      </c>
      <c r="AK126" s="1079" t="s">
        <v>1680</v>
      </c>
      <c r="AL126" s="1079" t="s">
        <v>1680</v>
      </c>
      <c r="AM126" s="1079" t="s">
        <v>1680</v>
      </c>
      <c r="AN126" s="1079" t="s">
        <v>1680</v>
      </c>
      <c r="AO126" s="1079" t="s">
        <v>1680</v>
      </c>
      <c r="AP126" s="1079" t="s">
        <v>1680</v>
      </c>
      <c r="AQ126" s="1079" t="s">
        <v>1680</v>
      </c>
      <c r="AR126" s="1079" t="s">
        <v>1680</v>
      </c>
      <c r="AS126" s="1079" t="s">
        <v>1680</v>
      </c>
      <c r="AT126" s="1079" t="s">
        <v>1680</v>
      </c>
      <c r="AU126" s="1079" t="s">
        <v>1680</v>
      </c>
      <c r="AV126" s="1079" t="s">
        <v>1680</v>
      </c>
      <c r="AW126" s="1079" t="s">
        <v>1680</v>
      </c>
    </row>
    <row r="127" spans="1:49" s="34" customFormat="1" ht="12.75" customHeight="1" outlineLevel="1">
      <c r="A127" s="1069" t="s">
        <v>453</v>
      </c>
      <c r="B127" s="716" t="s">
        <v>455</v>
      </c>
      <c r="C127" s="66" t="s">
        <v>468</v>
      </c>
      <c r="D127" s="724"/>
      <c r="E127" s="724"/>
      <c r="F127" s="815"/>
      <c r="G127" s="815"/>
      <c r="H127" s="815"/>
      <c r="I127" s="815"/>
      <c r="J127" s="815"/>
      <c r="K127" s="822"/>
      <c r="L127" s="36" t="s">
        <v>69</v>
      </c>
      <c r="M127" s="542" t="s">
        <v>70</v>
      </c>
      <c r="N127" s="37" t="s">
        <v>442</v>
      </c>
      <c r="O127" s="702" t="s">
        <v>1680</v>
      </c>
      <c r="P127" s="702"/>
      <c r="Q127" s="1118" t="s">
        <v>9956</v>
      </c>
      <c r="R127" s="1060" t="s">
        <v>9102</v>
      </c>
      <c r="S127" s="1132"/>
      <c r="T127" s="1132" t="s">
        <v>9100</v>
      </c>
      <c r="U127" s="1060" t="s">
        <v>9709</v>
      </c>
      <c r="V127" s="1060" t="s">
        <v>9795</v>
      </c>
      <c r="W127" s="1060"/>
      <c r="X127" s="1078" t="s">
        <v>1680</v>
      </c>
      <c r="Y127" s="134" t="str">
        <f t="shared" si="3"/>
        <v/>
      </c>
      <c r="Z127" s="1079" t="s">
        <v>1680</v>
      </c>
      <c r="AA127" s="1079" t="s">
        <v>1680</v>
      </c>
      <c r="AB127" s="1079" t="s">
        <v>1680</v>
      </c>
      <c r="AC127" s="20" t="str">
        <f t="shared" si="4"/>
        <v/>
      </c>
      <c r="AD127" s="1079" t="s">
        <v>1680</v>
      </c>
      <c r="AE127" s="1076" t="s">
        <v>1680</v>
      </c>
      <c r="AF127" s="1079" t="s">
        <v>1680</v>
      </c>
      <c r="AG127" s="1079" t="s">
        <v>1680</v>
      </c>
      <c r="AH127" s="1079" t="s">
        <v>1680</v>
      </c>
      <c r="AI127" s="1076" t="s">
        <v>1680</v>
      </c>
      <c r="AJ127" s="541" t="str">
        <f t="shared" si="5"/>
        <v>-_-</v>
      </c>
      <c r="AK127" s="1079" t="s">
        <v>1680</v>
      </c>
      <c r="AL127" s="1079" t="s">
        <v>1680</v>
      </c>
      <c r="AM127" s="1079" t="s">
        <v>1680</v>
      </c>
      <c r="AN127" s="1079" t="s">
        <v>1680</v>
      </c>
      <c r="AO127" s="1079" t="s">
        <v>1680</v>
      </c>
      <c r="AP127" s="1079" t="s">
        <v>1680</v>
      </c>
      <c r="AQ127" s="1079" t="s">
        <v>1680</v>
      </c>
      <c r="AR127" s="1079" t="s">
        <v>1680</v>
      </c>
      <c r="AS127" s="1079" t="s">
        <v>1680</v>
      </c>
      <c r="AT127" s="1079" t="s">
        <v>1680</v>
      </c>
      <c r="AU127" s="1079" t="s">
        <v>1680</v>
      </c>
      <c r="AV127" s="1079" t="s">
        <v>1680</v>
      </c>
      <c r="AW127" s="1079" t="s">
        <v>1680</v>
      </c>
    </row>
    <row r="128" spans="1:49" s="34" customFormat="1" ht="12.75" customHeight="1" outlineLevel="2">
      <c r="A128" s="1069" t="s">
        <v>453</v>
      </c>
      <c r="B128" s="716" t="s">
        <v>455</v>
      </c>
      <c r="C128" s="720" t="s">
        <v>468</v>
      </c>
      <c r="D128" s="64" t="s">
        <v>410</v>
      </c>
      <c r="E128" s="711"/>
      <c r="F128" s="711"/>
      <c r="G128" s="711"/>
      <c r="H128" s="711"/>
      <c r="I128" s="711"/>
      <c r="J128" s="711"/>
      <c r="K128" s="712"/>
      <c r="L128" s="40" t="s">
        <v>408</v>
      </c>
      <c r="M128" s="542" t="s">
        <v>469</v>
      </c>
      <c r="N128" s="37" t="s">
        <v>412</v>
      </c>
      <c r="O128" s="702" t="s">
        <v>1680</v>
      </c>
      <c r="P128" s="702"/>
      <c r="Q128" s="1118"/>
      <c r="R128" s="1060" t="s">
        <v>9102</v>
      </c>
      <c r="S128" s="1132"/>
      <c r="T128" s="1060" t="s">
        <v>9100</v>
      </c>
      <c r="U128" s="1060"/>
      <c r="V128" s="1060"/>
      <c r="W128" s="1060"/>
      <c r="X128" s="1078" t="s">
        <v>1680</v>
      </c>
      <c r="Y128" s="134" t="str">
        <f t="shared" si="3"/>
        <v/>
      </c>
      <c r="Z128" s="1079" t="s">
        <v>1680</v>
      </c>
      <c r="AA128" s="1079" t="s">
        <v>1680</v>
      </c>
      <c r="AB128" s="1079" t="s">
        <v>1680</v>
      </c>
      <c r="AC128" s="20" t="str">
        <f t="shared" si="4"/>
        <v/>
      </c>
      <c r="AD128" s="1079" t="s">
        <v>1680</v>
      </c>
      <c r="AE128" s="1076" t="s">
        <v>1680</v>
      </c>
      <c r="AF128" s="1079" t="s">
        <v>1680</v>
      </c>
      <c r="AG128" s="1079" t="s">
        <v>1680</v>
      </c>
      <c r="AH128" s="1079" t="s">
        <v>1680</v>
      </c>
      <c r="AI128" s="1076" t="s">
        <v>1680</v>
      </c>
      <c r="AJ128" s="541" t="str">
        <f t="shared" si="5"/>
        <v>-_-</v>
      </c>
      <c r="AK128" s="1079" t="s">
        <v>1680</v>
      </c>
      <c r="AL128" s="1079" t="s">
        <v>1680</v>
      </c>
      <c r="AM128" s="1079" t="s">
        <v>1680</v>
      </c>
      <c r="AN128" s="1079" t="s">
        <v>1680</v>
      </c>
      <c r="AO128" s="1079" t="s">
        <v>1680</v>
      </c>
      <c r="AP128" s="1079" t="s">
        <v>1680</v>
      </c>
      <c r="AQ128" s="1079" t="s">
        <v>1680</v>
      </c>
      <c r="AR128" s="1079" t="s">
        <v>1680</v>
      </c>
      <c r="AS128" s="1079" t="s">
        <v>1680</v>
      </c>
      <c r="AT128" s="1079" t="s">
        <v>1680</v>
      </c>
      <c r="AU128" s="1079" t="s">
        <v>1680</v>
      </c>
      <c r="AV128" s="1079" t="s">
        <v>1680</v>
      </c>
      <c r="AW128" s="1079" t="s">
        <v>1680</v>
      </c>
    </row>
    <row r="129" spans="1:49" s="34" customFormat="1" ht="12.75" customHeight="1" outlineLevel="2">
      <c r="A129" s="1069" t="s">
        <v>453</v>
      </c>
      <c r="B129" s="716" t="s">
        <v>455</v>
      </c>
      <c r="C129" s="708" t="s">
        <v>468</v>
      </c>
      <c r="D129" s="2017" t="s">
        <v>470</v>
      </c>
      <c r="E129" s="2018"/>
      <c r="F129" s="2018"/>
      <c r="G129" s="2018"/>
      <c r="H129" s="2018"/>
      <c r="I129" s="2018"/>
      <c r="J129" s="2018"/>
      <c r="K129" s="2019"/>
      <c r="L129" s="1058" t="s">
        <v>71</v>
      </c>
      <c r="M129" s="1058" t="s">
        <v>128</v>
      </c>
      <c r="N129" s="1059">
        <v>1</v>
      </c>
      <c r="O129" s="702" t="s">
        <v>1680</v>
      </c>
      <c r="P129" s="702"/>
      <c r="Q129" s="1118" t="s">
        <v>9956</v>
      </c>
      <c r="R129" s="1060" t="s">
        <v>9102</v>
      </c>
      <c r="S129" s="1132"/>
      <c r="T129" s="1132" t="s">
        <v>9100</v>
      </c>
      <c r="U129" s="1060" t="s">
        <v>9722</v>
      </c>
      <c r="V129" s="1060" t="s">
        <v>9796</v>
      </c>
      <c r="W129" s="1060"/>
      <c r="X129" s="1078" t="s">
        <v>1680</v>
      </c>
      <c r="Y129" s="134" t="str">
        <f t="shared" si="3"/>
        <v>WORK_WORK_TITLE</v>
      </c>
      <c r="Z129" s="20" t="s">
        <v>2733</v>
      </c>
      <c r="AA129" s="20" t="s">
        <v>1694</v>
      </c>
      <c r="AB129" s="20" t="s">
        <v>1695</v>
      </c>
      <c r="AC129" s="20" t="str">
        <f t="shared" si="4"/>
        <v/>
      </c>
      <c r="AD129" s="20" t="s">
        <v>1690</v>
      </c>
      <c r="AE129" s="1076" t="s">
        <v>1680</v>
      </c>
      <c r="AF129" s="20" t="s">
        <v>1688</v>
      </c>
      <c r="AG129" s="20" t="s">
        <v>1681</v>
      </c>
      <c r="AH129" s="20" t="s">
        <v>1698</v>
      </c>
      <c r="AI129" s="1076" t="s">
        <v>1680</v>
      </c>
      <c r="AJ129" s="541" t="str">
        <f t="shared" si="5"/>
        <v>work_level_work_title</v>
      </c>
      <c r="AK129" s="20" t="s">
        <v>1691</v>
      </c>
      <c r="AL129" s="20" t="s">
        <v>1692</v>
      </c>
      <c r="AM129" s="20" t="s">
        <v>1696</v>
      </c>
      <c r="AN129" s="20" t="s">
        <v>1690</v>
      </c>
      <c r="AO129" s="1079" t="s">
        <v>1680</v>
      </c>
      <c r="AP129" s="20" t="s">
        <v>1692</v>
      </c>
      <c r="AQ129" s="20" t="s">
        <v>1697</v>
      </c>
      <c r="AR129" s="20" t="s">
        <v>1685</v>
      </c>
      <c r="AS129" s="20">
        <v>1</v>
      </c>
      <c r="AT129" s="20">
        <v>1</v>
      </c>
      <c r="AU129" s="1079" t="s">
        <v>1680</v>
      </c>
      <c r="AV129" s="1079" t="s">
        <v>1680</v>
      </c>
      <c r="AW129" s="1079" t="s">
        <v>1680</v>
      </c>
    </row>
    <row r="130" spans="1:49" s="34" customFormat="1" ht="12.75" customHeight="1" outlineLevel="3">
      <c r="A130" s="1069" t="s">
        <v>453</v>
      </c>
      <c r="B130" s="716" t="s">
        <v>455</v>
      </c>
      <c r="C130" s="708" t="s">
        <v>468</v>
      </c>
      <c r="D130" s="715" t="s">
        <v>470</v>
      </c>
      <c r="E130" s="64" t="s">
        <v>410</v>
      </c>
      <c r="F130" s="711"/>
      <c r="G130" s="711"/>
      <c r="H130" s="711"/>
      <c r="I130" s="711"/>
      <c r="J130" s="711"/>
      <c r="K130" s="712"/>
      <c r="L130" s="40" t="s">
        <v>408</v>
      </c>
      <c r="M130" s="542" t="s">
        <v>471</v>
      </c>
      <c r="N130" s="37" t="s">
        <v>412</v>
      </c>
      <c r="O130" s="702" t="s">
        <v>1680</v>
      </c>
      <c r="P130" s="702"/>
      <c r="Q130" s="1118"/>
      <c r="R130" s="1060" t="s">
        <v>9102</v>
      </c>
      <c r="S130" s="1132"/>
      <c r="T130" s="1060" t="s">
        <v>9100</v>
      </c>
      <c r="U130" s="1060"/>
      <c r="V130" s="1060"/>
      <c r="W130" s="1060"/>
      <c r="X130" s="1078" t="s">
        <v>1680</v>
      </c>
      <c r="Y130" s="134" t="str">
        <f t="shared" si="3"/>
        <v>ASSET GROUP_TITLE</v>
      </c>
      <c r="Z130" s="1083" t="s">
        <v>1680</v>
      </c>
      <c r="AA130" s="1083" t="s">
        <v>1680</v>
      </c>
      <c r="AB130" s="1083" t="s">
        <v>1680</v>
      </c>
      <c r="AC130" s="20" t="str">
        <f t="shared" si="4"/>
        <v/>
      </c>
      <c r="AD130" s="1083" t="s">
        <v>1680</v>
      </c>
      <c r="AE130" s="1082" t="s">
        <v>1680</v>
      </c>
      <c r="AF130" s="1083" t="s">
        <v>1680</v>
      </c>
      <c r="AG130" s="1083" t="s">
        <v>1680</v>
      </c>
      <c r="AH130" s="1083" t="s">
        <v>1680</v>
      </c>
      <c r="AI130" s="1082" t="s">
        <v>1680</v>
      </c>
      <c r="AJ130" s="1021" t="s">
        <v>9557</v>
      </c>
      <c r="AK130" s="1083" t="s">
        <v>1680</v>
      </c>
      <c r="AL130" s="1083" t="s">
        <v>1680</v>
      </c>
      <c r="AM130" s="1083" t="s">
        <v>1680</v>
      </c>
      <c r="AN130" s="1083" t="s">
        <v>1680</v>
      </c>
      <c r="AO130" s="1083" t="s">
        <v>1680</v>
      </c>
      <c r="AP130" s="1083" t="s">
        <v>1680</v>
      </c>
      <c r="AQ130" s="1083" t="s">
        <v>1680</v>
      </c>
      <c r="AR130" s="1083" t="s">
        <v>1680</v>
      </c>
      <c r="AS130" s="1083" t="s">
        <v>1680</v>
      </c>
      <c r="AT130" s="1083" t="s">
        <v>1680</v>
      </c>
      <c r="AU130" s="1083" t="s">
        <v>1680</v>
      </c>
      <c r="AV130" s="1083" t="s">
        <v>1680</v>
      </c>
      <c r="AW130" s="1083" t="s">
        <v>1680</v>
      </c>
    </row>
    <row r="131" spans="1:49" s="34" customFormat="1" ht="12.75" customHeight="1" outlineLevel="2">
      <c r="A131" s="1069" t="s">
        <v>453</v>
      </c>
      <c r="B131" s="716" t="s">
        <v>455</v>
      </c>
      <c r="C131" s="708" t="s">
        <v>468</v>
      </c>
      <c r="D131" s="26" t="s">
        <v>472</v>
      </c>
      <c r="E131" s="815"/>
      <c r="F131" s="815"/>
      <c r="G131" s="815"/>
      <c r="H131" s="815"/>
      <c r="I131" s="815"/>
      <c r="J131" s="815"/>
      <c r="K131" s="822"/>
      <c r="L131" s="36" t="s">
        <v>72</v>
      </c>
      <c r="M131" s="542" t="s">
        <v>473</v>
      </c>
      <c r="N131" s="37" t="s">
        <v>412</v>
      </c>
      <c r="O131" s="702" t="s">
        <v>1680</v>
      </c>
      <c r="P131" s="702"/>
      <c r="Q131" s="1118"/>
      <c r="R131" s="1060" t="s">
        <v>9102</v>
      </c>
      <c r="S131" s="1132"/>
      <c r="T131" s="1060" t="s">
        <v>9100</v>
      </c>
      <c r="U131" s="1060"/>
      <c r="V131" s="1060"/>
      <c r="W131" s="1060"/>
      <c r="X131" s="1078" t="s">
        <v>1680</v>
      </c>
      <c r="Y131" s="134" t="str">
        <f t="shared" si="3"/>
        <v>ASSET GROUP_TITLE</v>
      </c>
      <c r="Z131" s="1083" t="s">
        <v>1680</v>
      </c>
      <c r="AA131" s="1083" t="s">
        <v>1680</v>
      </c>
      <c r="AB131" s="1083" t="s">
        <v>1680</v>
      </c>
      <c r="AC131" s="20" t="str">
        <f t="shared" si="4"/>
        <v/>
      </c>
      <c r="AD131" s="1083" t="s">
        <v>1680</v>
      </c>
      <c r="AE131" s="1082" t="s">
        <v>1680</v>
      </c>
      <c r="AF131" s="1083" t="s">
        <v>1680</v>
      </c>
      <c r="AG131" s="1083" t="s">
        <v>1680</v>
      </c>
      <c r="AH131" s="1083" t="s">
        <v>1680</v>
      </c>
      <c r="AI131" s="1082" t="s">
        <v>1680</v>
      </c>
      <c r="AJ131" s="1021" t="s">
        <v>9557</v>
      </c>
      <c r="AK131" s="1083" t="s">
        <v>1680</v>
      </c>
      <c r="AL131" s="1083" t="s">
        <v>1680</v>
      </c>
      <c r="AM131" s="1083" t="s">
        <v>1680</v>
      </c>
      <c r="AN131" s="1083" t="s">
        <v>1680</v>
      </c>
      <c r="AO131" s="1083" t="s">
        <v>1680</v>
      </c>
      <c r="AP131" s="1083" t="s">
        <v>1680</v>
      </c>
      <c r="AQ131" s="1083" t="s">
        <v>1680</v>
      </c>
      <c r="AR131" s="1083" t="s">
        <v>1680</v>
      </c>
      <c r="AS131" s="1083" t="s">
        <v>1680</v>
      </c>
      <c r="AT131" s="1083" t="s">
        <v>1680</v>
      </c>
      <c r="AU131" s="1083" t="s">
        <v>1680</v>
      </c>
      <c r="AV131" s="1083" t="s">
        <v>1680</v>
      </c>
      <c r="AW131" s="1083" t="s">
        <v>1680</v>
      </c>
    </row>
    <row r="132" spans="1:49" s="34" customFormat="1" ht="12.75" customHeight="1" outlineLevel="3">
      <c r="A132" s="1069" t="s">
        <v>453</v>
      </c>
      <c r="B132" s="716" t="s">
        <v>455</v>
      </c>
      <c r="C132" s="708" t="s">
        <v>468</v>
      </c>
      <c r="D132" s="715" t="s">
        <v>472</v>
      </c>
      <c r="E132" s="64" t="s">
        <v>410</v>
      </c>
      <c r="F132" s="711"/>
      <c r="G132" s="711"/>
      <c r="H132" s="711"/>
      <c r="I132" s="711"/>
      <c r="J132" s="711"/>
      <c r="K132" s="712"/>
      <c r="L132" s="40" t="s">
        <v>408</v>
      </c>
      <c r="M132" s="542" t="s">
        <v>474</v>
      </c>
      <c r="N132" s="37" t="s">
        <v>412</v>
      </c>
      <c r="O132" s="702" t="s">
        <v>1680</v>
      </c>
      <c r="P132" s="702"/>
      <c r="Q132" s="1118"/>
      <c r="R132" s="1060" t="s">
        <v>9102</v>
      </c>
      <c r="S132" s="1132"/>
      <c r="T132" s="1060" t="s">
        <v>9100</v>
      </c>
      <c r="U132" s="1060"/>
      <c r="V132" s="1060"/>
      <c r="W132" s="1060"/>
      <c r="X132" s="1078" t="s">
        <v>1680</v>
      </c>
      <c r="Y132" s="134" t="str">
        <f t="shared" si="3"/>
        <v/>
      </c>
      <c r="Z132" s="1079" t="s">
        <v>1680</v>
      </c>
      <c r="AA132" s="1079" t="s">
        <v>1680</v>
      </c>
      <c r="AB132" s="1079" t="s">
        <v>1680</v>
      </c>
      <c r="AC132" s="20" t="str">
        <f t="shared" si="4"/>
        <v/>
      </c>
      <c r="AD132" s="1079" t="s">
        <v>1680</v>
      </c>
      <c r="AE132" s="1076" t="s">
        <v>1680</v>
      </c>
      <c r="AF132" s="1079" t="s">
        <v>1680</v>
      </c>
      <c r="AG132" s="1079" t="s">
        <v>1680</v>
      </c>
      <c r="AH132" s="1079" t="s">
        <v>1680</v>
      </c>
      <c r="AI132" s="1076" t="s">
        <v>1680</v>
      </c>
      <c r="AJ132" s="541" t="str">
        <f t="shared" si="5"/>
        <v>-_-</v>
      </c>
      <c r="AK132" s="1079" t="s">
        <v>1680</v>
      </c>
      <c r="AL132" s="1079" t="s">
        <v>1680</v>
      </c>
      <c r="AM132" s="1079" t="s">
        <v>1680</v>
      </c>
      <c r="AN132" s="1079" t="s">
        <v>1680</v>
      </c>
      <c r="AO132" s="1079" t="s">
        <v>1680</v>
      </c>
      <c r="AP132" s="1079" t="s">
        <v>1680</v>
      </c>
      <c r="AQ132" s="1079" t="s">
        <v>1680</v>
      </c>
      <c r="AR132" s="1079" t="s">
        <v>1680</v>
      </c>
      <c r="AS132" s="1079" t="s">
        <v>1680</v>
      </c>
      <c r="AT132" s="1079" t="s">
        <v>1680</v>
      </c>
      <c r="AU132" s="1079" t="s">
        <v>1680</v>
      </c>
      <c r="AV132" s="1079" t="s">
        <v>1680</v>
      </c>
      <c r="AW132" s="1079" t="s">
        <v>1680</v>
      </c>
    </row>
    <row r="133" spans="1:49" s="34" customFormat="1" ht="12.75" customHeight="1" outlineLevel="1">
      <c r="A133" s="1069" t="s">
        <v>453</v>
      </c>
      <c r="B133" s="716" t="s">
        <v>455</v>
      </c>
      <c r="C133" s="26" t="s">
        <v>475</v>
      </c>
      <c r="D133" s="815"/>
      <c r="E133" s="815"/>
      <c r="F133" s="815"/>
      <c r="G133" s="815"/>
      <c r="H133" s="815"/>
      <c r="I133" s="815"/>
      <c r="J133" s="815"/>
      <c r="K133" s="822"/>
      <c r="L133" s="36" t="s">
        <v>73</v>
      </c>
      <c r="M133" s="542" t="s">
        <v>74</v>
      </c>
      <c r="N133" s="37" t="s">
        <v>412</v>
      </c>
      <c r="O133" s="702" t="s">
        <v>1680</v>
      </c>
      <c r="P133" s="702"/>
      <c r="Q133" s="1118"/>
      <c r="R133" s="1060" t="s">
        <v>9102</v>
      </c>
      <c r="S133" s="1132"/>
      <c r="T133" s="1060" t="s">
        <v>9100</v>
      </c>
      <c r="U133" s="1060"/>
      <c r="V133" s="1060"/>
      <c r="W133" s="1060"/>
      <c r="X133" s="1078" t="s">
        <v>1680</v>
      </c>
      <c r="Y133" s="134" t="str">
        <f t="shared" si="3"/>
        <v/>
      </c>
      <c r="Z133" s="1079" t="s">
        <v>1680</v>
      </c>
      <c r="AA133" s="1079" t="s">
        <v>1680</v>
      </c>
      <c r="AB133" s="1079" t="s">
        <v>1680</v>
      </c>
      <c r="AC133" s="20" t="str">
        <f t="shared" si="4"/>
        <v/>
      </c>
      <c r="AD133" s="1079" t="s">
        <v>1680</v>
      </c>
      <c r="AE133" s="1076" t="s">
        <v>1680</v>
      </c>
      <c r="AF133" s="1079" t="s">
        <v>1680</v>
      </c>
      <c r="AG133" s="1079" t="s">
        <v>1680</v>
      </c>
      <c r="AH133" s="1079" t="s">
        <v>1680</v>
      </c>
      <c r="AI133" s="1076" t="s">
        <v>1680</v>
      </c>
      <c r="AJ133" s="541" t="str">
        <f t="shared" si="5"/>
        <v>-_-</v>
      </c>
      <c r="AK133" s="1079" t="s">
        <v>1680</v>
      </c>
      <c r="AL133" s="1079" t="s">
        <v>1680</v>
      </c>
      <c r="AM133" s="1079" t="s">
        <v>1680</v>
      </c>
      <c r="AN133" s="1079" t="s">
        <v>1680</v>
      </c>
      <c r="AO133" s="1079" t="s">
        <v>1680</v>
      </c>
      <c r="AP133" s="1079" t="s">
        <v>1680</v>
      </c>
      <c r="AQ133" s="1079" t="s">
        <v>1680</v>
      </c>
      <c r="AR133" s="1079" t="s">
        <v>1680</v>
      </c>
      <c r="AS133" s="1079" t="s">
        <v>1680</v>
      </c>
      <c r="AT133" s="1079" t="s">
        <v>1680</v>
      </c>
      <c r="AU133" s="1079" t="s">
        <v>1680</v>
      </c>
      <c r="AV133" s="1079" t="s">
        <v>1680</v>
      </c>
      <c r="AW133" s="1079" t="s">
        <v>1680</v>
      </c>
    </row>
    <row r="134" spans="1:49" s="34" customFormat="1" ht="12.75" customHeight="1" outlineLevel="2">
      <c r="A134" s="1069" t="s">
        <v>453</v>
      </c>
      <c r="B134" s="716" t="s">
        <v>455</v>
      </c>
      <c r="C134" s="716" t="s">
        <v>475</v>
      </c>
      <c r="D134" s="26" t="s">
        <v>75</v>
      </c>
      <c r="E134" s="815"/>
      <c r="F134" s="815"/>
      <c r="G134" s="815"/>
      <c r="H134" s="815"/>
      <c r="I134" s="815"/>
      <c r="J134" s="815"/>
      <c r="K134" s="822"/>
      <c r="L134" s="36" t="s">
        <v>408</v>
      </c>
      <c r="M134" s="542" t="s">
        <v>476</v>
      </c>
      <c r="N134" s="37" t="s">
        <v>464</v>
      </c>
      <c r="O134" s="702" t="s">
        <v>1680</v>
      </c>
      <c r="P134" s="702"/>
      <c r="Q134" s="1118"/>
      <c r="R134" s="1060" t="s">
        <v>9102</v>
      </c>
      <c r="S134" s="1132"/>
      <c r="T134" s="1060" t="s">
        <v>9100</v>
      </c>
      <c r="U134" s="1060"/>
      <c r="V134" s="1060"/>
      <c r="W134" s="1060"/>
      <c r="X134" s="1078" t="s">
        <v>1680</v>
      </c>
      <c r="Y134" s="134" t="str">
        <f t="shared" si="3"/>
        <v/>
      </c>
      <c r="Z134" s="1079" t="s">
        <v>1680</v>
      </c>
      <c r="AA134" s="1079" t="s">
        <v>1680</v>
      </c>
      <c r="AB134" s="1079" t="s">
        <v>1680</v>
      </c>
      <c r="AC134" s="20" t="str">
        <f t="shared" si="4"/>
        <v/>
      </c>
      <c r="AD134" s="1079" t="s">
        <v>1680</v>
      </c>
      <c r="AE134" s="1076" t="s">
        <v>1680</v>
      </c>
      <c r="AF134" s="1079" t="s">
        <v>1680</v>
      </c>
      <c r="AG134" s="1079" t="s">
        <v>1680</v>
      </c>
      <c r="AH134" s="1079" t="s">
        <v>1680</v>
      </c>
      <c r="AI134" s="1076" t="s">
        <v>1680</v>
      </c>
      <c r="AJ134" s="541" t="str">
        <f t="shared" si="5"/>
        <v>-_-</v>
      </c>
      <c r="AK134" s="1079" t="s">
        <v>1680</v>
      </c>
      <c r="AL134" s="1079" t="s">
        <v>1680</v>
      </c>
      <c r="AM134" s="1079" t="s">
        <v>1680</v>
      </c>
      <c r="AN134" s="1079" t="s">
        <v>1680</v>
      </c>
      <c r="AO134" s="1079" t="s">
        <v>1680</v>
      </c>
      <c r="AP134" s="1079" t="s">
        <v>1680</v>
      </c>
      <c r="AQ134" s="1079" t="s">
        <v>1680</v>
      </c>
      <c r="AR134" s="1079" t="s">
        <v>1680</v>
      </c>
      <c r="AS134" s="1079" t="s">
        <v>1680</v>
      </c>
      <c r="AT134" s="1079" t="s">
        <v>1680</v>
      </c>
      <c r="AU134" s="1079" t="s">
        <v>1680</v>
      </c>
      <c r="AV134" s="1079" t="s">
        <v>1680</v>
      </c>
      <c r="AW134" s="1079" t="s">
        <v>1680</v>
      </c>
    </row>
    <row r="135" spans="1:49" s="34" customFormat="1" ht="12.75" customHeight="1" outlineLevel="2">
      <c r="A135" s="1069" t="s">
        <v>453</v>
      </c>
      <c r="B135" s="716" t="s">
        <v>455</v>
      </c>
      <c r="C135" s="716" t="s">
        <v>475</v>
      </c>
      <c r="D135" s="26" t="s">
        <v>465</v>
      </c>
      <c r="E135" s="815"/>
      <c r="F135" s="815"/>
      <c r="G135" s="815"/>
      <c r="H135" s="815"/>
      <c r="I135" s="815"/>
      <c r="J135" s="815"/>
      <c r="K135" s="822"/>
      <c r="L135" s="36" t="s">
        <v>67</v>
      </c>
      <c r="M135" s="542" t="s">
        <v>76</v>
      </c>
      <c r="N135" s="37" t="s">
        <v>464</v>
      </c>
      <c r="O135" s="702" t="s">
        <v>1680</v>
      </c>
      <c r="P135" s="702"/>
      <c r="Q135" s="1118"/>
      <c r="R135" s="1060" t="s">
        <v>9102</v>
      </c>
      <c r="S135" s="1132"/>
      <c r="T135" s="1060" t="s">
        <v>9100</v>
      </c>
      <c r="U135" s="1060"/>
      <c r="V135" s="1060"/>
      <c r="W135" s="1060"/>
      <c r="X135" s="1078" t="s">
        <v>1680</v>
      </c>
      <c r="Y135" s="134" t="str">
        <f t="shared" si="3"/>
        <v/>
      </c>
      <c r="Z135" s="1079" t="s">
        <v>1680</v>
      </c>
      <c r="AA135" s="1079" t="s">
        <v>1680</v>
      </c>
      <c r="AB135" s="1079" t="s">
        <v>1680</v>
      </c>
      <c r="AC135" s="20" t="str">
        <f t="shared" si="4"/>
        <v/>
      </c>
      <c r="AD135" s="1079" t="s">
        <v>1680</v>
      </c>
      <c r="AE135" s="1076" t="s">
        <v>1680</v>
      </c>
      <c r="AF135" s="1079" t="s">
        <v>1680</v>
      </c>
      <c r="AG135" s="1079" t="s">
        <v>1680</v>
      </c>
      <c r="AH135" s="1079" t="s">
        <v>1680</v>
      </c>
      <c r="AI135" s="1076" t="s">
        <v>1680</v>
      </c>
      <c r="AJ135" s="541" t="str">
        <f t="shared" si="5"/>
        <v>-_-</v>
      </c>
      <c r="AK135" s="1079" t="s">
        <v>1680</v>
      </c>
      <c r="AL135" s="1079" t="s">
        <v>1680</v>
      </c>
      <c r="AM135" s="1079" t="s">
        <v>1680</v>
      </c>
      <c r="AN135" s="1079" t="s">
        <v>1680</v>
      </c>
      <c r="AO135" s="1079" t="s">
        <v>1680</v>
      </c>
      <c r="AP135" s="1079" t="s">
        <v>1680</v>
      </c>
      <c r="AQ135" s="1079" t="s">
        <v>1680</v>
      </c>
      <c r="AR135" s="1079" t="s">
        <v>1680</v>
      </c>
      <c r="AS135" s="1079" t="s">
        <v>1680</v>
      </c>
      <c r="AT135" s="1079" t="s">
        <v>1680</v>
      </c>
      <c r="AU135" s="1079" t="s">
        <v>1680</v>
      </c>
      <c r="AV135" s="1079" t="s">
        <v>1680</v>
      </c>
      <c r="AW135" s="1079" t="s">
        <v>1680</v>
      </c>
    </row>
    <row r="136" spans="1:49" s="34" customFormat="1" ht="12.75" customHeight="1" outlineLevel="3">
      <c r="A136" s="1069" t="s">
        <v>453</v>
      </c>
      <c r="B136" s="716" t="s">
        <v>455</v>
      </c>
      <c r="C136" s="716" t="s">
        <v>475</v>
      </c>
      <c r="D136" s="719" t="s">
        <v>465</v>
      </c>
      <c r="E136" s="64" t="s">
        <v>424</v>
      </c>
      <c r="F136" s="815"/>
      <c r="G136" s="815"/>
      <c r="H136" s="815"/>
      <c r="I136" s="815"/>
      <c r="J136" s="815"/>
      <c r="K136" s="822"/>
      <c r="L136" s="36" t="s">
        <v>408</v>
      </c>
      <c r="M136" s="542" t="s">
        <v>466</v>
      </c>
      <c r="N136" s="37">
        <v>1</v>
      </c>
      <c r="O136" s="702" t="s">
        <v>1680</v>
      </c>
      <c r="P136" s="702"/>
      <c r="Q136" s="1118"/>
      <c r="R136" s="1060" t="s">
        <v>9102</v>
      </c>
      <c r="S136" s="1132"/>
      <c r="T136" s="1060" t="s">
        <v>9100</v>
      </c>
      <c r="U136" s="1060"/>
      <c r="V136" s="1060"/>
      <c r="W136" s="1060"/>
      <c r="X136" s="1078" t="s">
        <v>1680</v>
      </c>
      <c r="Y136" s="134" t="str">
        <f t="shared" si="3"/>
        <v/>
      </c>
      <c r="Z136" s="1079" t="s">
        <v>1680</v>
      </c>
      <c r="AA136" s="1079" t="s">
        <v>1680</v>
      </c>
      <c r="AB136" s="1079" t="s">
        <v>1680</v>
      </c>
      <c r="AC136" s="20" t="str">
        <f t="shared" si="4"/>
        <v/>
      </c>
      <c r="AD136" s="1079" t="s">
        <v>1680</v>
      </c>
      <c r="AE136" s="1076" t="s">
        <v>1680</v>
      </c>
      <c r="AF136" s="1079" t="s">
        <v>1680</v>
      </c>
      <c r="AG136" s="1079" t="s">
        <v>1680</v>
      </c>
      <c r="AH136" s="1079" t="s">
        <v>1680</v>
      </c>
      <c r="AI136" s="1076" t="s">
        <v>1680</v>
      </c>
      <c r="AJ136" s="541" t="str">
        <f t="shared" si="5"/>
        <v>-_-</v>
      </c>
      <c r="AK136" s="1079" t="s">
        <v>1680</v>
      </c>
      <c r="AL136" s="1079" t="s">
        <v>1680</v>
      </c>
      <c r="AM136" s="1079" t="s">
        <v>1680</v>
      </c>
      <c r="AN136" s="1079" t="s">
        <v>1680</v>
      </c>
      <c r="AO136" s="1079" t="s">
        <v>1680</v>
      </c>
      <c r="AP136" s="1079" t="s">
        <v>1680</v>
      </c>
      <c r="AQ136" s="1079" t="s">
        <v>1680</v>
      </c>
      <c r="AR136" s="1079" t="s">
        <v>1680</v>
      </c>
      <c r="AS136" s="1079" t="s">
        <v>1680</v>
      </c>
      <c r="AT136" s="1079" t="s">
        <v>1680</v>
      </c>
      <c r="AU136" s="1079" t="s">
        <v>1680</v>
      </c>
      <c r="AV136" s="1079" t="s">
        <v>1680</v>
      </c>
      <c r="AW136" s="1079" t="s">
        <v>1680</v>
      </c>
    </row>
    <row r="137" spans="1:49" s="34" customFormat="1" ht="51" customHeight="1" outlineLevel="1">
      <c r="A137" s="1069" t="s">
        <v>453</v>
      </c>
      <c r="B137" s="716" t="s">
        <v>455</v>
      </c>
      <c r="C137" s="26" t="s">
        <v>477</v>
      </c>
      <c r="D137" s="815"/>
      <c r="E137" s="815"/>
      <c r="F137" s="815"/>
      <c r="G137" s="815"/>
      <c r="H137" s="815"/>
      <c r="I137" s="815"/>
      <c r="J137" s="815"/>
      <c r="K137" s="822"/>
      <c r="L137" s="36" t="s">
        <v>77</v>
      </c>
      <c r="M137" s="542" t="s">
        <v>78</v>
      </c>
      <c r="N137" s="37" t="s">
        <v>442</v>
      </c>
      <c r="O137" s="702" t="s">
        <v>1680</v>
      </c>
      <c r="P137" s="702"/>
      <c r="Q137" s="1118" t="s">
        <v>9956</v>
      </c>
      <c r="R137" s="1060" t="s">
        <v>9102</v>
      </c>
      <c r="S137" s="1132"/>
      <c r="T137" s="1132" t="s">
        <v>9100</v>
      </c>
      <c r="U137" s="1060" t="s">
        <v>9747</v>
      </c>
      <c r="V137" s="1060" t="s">
        <v>9797</v>
      </c>
      <c r="W137" s="1060"/>
      <c r="X137" s="1078" t="s">
        <v>1680</v>
      </c>
      <c r="Y137" s="134" t="str">
        <f t="shared" si="3"/>
        <v/>
      </c>
      <c r="Z137" s="1079" t="s">
        <v>1680</v>
      </c>
      <c r="AA137" s="1079" t="s">
        <v>1680</v>
      </c>
      <c r="AB137" s="1079" t="s">
        <v>1680</v>
      </c>
      <c r="AC137" s="20" t="str">
        <f t="shared" si="4"/>
        <v/>
      </c>
      <c r="AD137" s="1079" t="s">
        <v>1680</v>
      </c>
      <c r="AE137" s="1076" t="s">
        <v>1680</v>
      </c>
      <c r="AF137" s="1079" t="s">
        <v>1680</v>
      </c>
      <c r="AG137" s="1079" t="s">
        <v>1680</v>
      </c>
      <c r="AH137" s="1079" t="s">
        <v>1680</v>
      </c>
      <c r="AI137" s="1076" t="s">
        <v>1680</v>
      </c>
      <c r="AJ137" s="541" t="str">
        <f t="shared" si="5"/>
        <v>-_-</v>
      </c>
      <c r="AK137" s="1079" t="s">
        <v>1680</v>
      </c>
      <c r="AL137" s="1079" t="s">
        <v>1680</v>
      </c>
      <c r="AM137" s="1079" t="s">
        <v>1680</v>
      </c>
      <c r="AN137" s="1079" t="s">
        <v>1680</v>
      </c>
      <c r="AO137" s="1079" t="s">
        <v>1680</v>
      </c>
      <c r="AP137" s="1079" t="s">
        <v>1680</v>
      </c>
      <c r="AQ137" s="1079" t="s">
        <v>1680</v>
      </c>
      <c r="AR137" s="1079" t="s">
        <v>1680</v>
      </c>
      <c r="AS137" s="1079" t="s">
        <v>1680</v>
      </c>
      <c r="AT137" s="1079" t="s">
        <v>1680</v>
      </c>
      <c r="AU137" s="1079" t="s">
        <v>1680</v>
      </c>
      <c r="AV137" s="1079" t="s">
        <v>1680</v>
      </c>
      <c r="AW137" s="1079" t="s">
        <v>1680</v>
      </c>
    </row>
    <row r="138" spans="1:49" s="34" customFormat="1" ht="25.5" customHeight="1" outlineLevel="2">
      <c r="A138" s="1069" t="s">
        <v>453</v>
      </c>
      <c r="B138" s="716" t="s">
        <v>455</v>
      </c>
      <c r="C138" s="716" t="s">
        <v>477</v>
      </c>
      <c r="D138" s="38" t="s">
        <v>478</v>
      </c>
      <c r="E138" s="815"/>
      <c r="F138" s="815"/>
      <c r="G138" s="815"/>
      <c r="H138" s="815"/>
      <c r="I138" s="815"/>
      <c r="J138" s="815"/>
      <c r="K138" s="822"/>
      <c r="L138" s="36" t="s">
        <v>479</v>
      </c>
      <c r="M138" s="542" t="s">
        <v>480</v>
      </c>
      <c r="N138" s="37" t="s">
        <v>412</v>
      </c>
      <c r="O138" s="702" t="s">
        <v>1680</v>
      </c>
      <c r="P138" s="702"/>
      <c r="Q138" s="1118" t="s">
        <v>9956</v>
      </c>
      <c r="R138" s="1060" t="s">
        <v>9102</v>
      </c>
      <c r="S138" s="1132"/>
      <c r="T138" s="1132" t="s">
        <v>9100</v>
      </c>
      <c r="U138" s="1060" t="s">
        <v>9723</v>
      </c>
      <c r="V138" s="1060" t="s">
        <v>9799</v>
      </c>
      <c r="W138" s="1060"/>
      <c r="X138" s="1078" t="s">
        <v>1680</v>
      </c>
      <c r="Y138" s="134" t="str">
        <f t="shared" si="3"/>
        <v/>
      </c>
      <c r="Z138" s="20" t="s">
        <v>2733</v>
      </c>
      <c r="AA138" s="1093" t="s">
        <v>9519</v>
      </c>
      <c r="AB138" s="1093" t="s">
        <v>9556</v>
      </c>
      <c r="AC138" s="20" t="str">
        <f t="shared" si="4"/>
        <v/>
      </c>
      <c r="AD138" s="1079" t="s">
        <v>1680</v>
      </c>
      <c r="AE138" s="1076" t="s">
        <v>1680</v>
      </c>
      <c r="AF138" s="1079" t="s">
        <v>1680</v>
      </c>
      <c r="AG138" s="1079" t="s">
        <v>1680</v>
      </c>
      <c r="AH138" s="1079" t="s">
        <v>1680</v>
      </c>
      <c r="AI138" s="1076" t="s">
        <v>1680</v>
      </c>
      <c r="AJ138" s="541" t="str">
        <f t="shared" si="5"/>
        <v>-_-</v>
      </c>
      <c r="AK138" s="1079" t="s">
        <v>1680</v>
      </c>
      <c r="AL138" s="1079" t="s">
        <v>1680</v>
      </c>
      <c r="AM138" s="1079" t="s">
        <v>1680</v>
      </c>
      <c r="AN138" s="1079" t="s">
        <v>1680</v>
      </c>
      <c r="AO138" s="1079" t="s">
        <v>1680</v>
      </c>
      <c r="AP138" s="1079" t="s">
        <v>1680</v>
      </c>
      <c r="AQ138" s="1079" t="s">
        <v>1680</v>
      </c>
      <c r="AR138" s="1079" t="s">
        <v>1680</v>
      </c>
      <c r="AS138" s="1079" t="s">
        <v>1680</v>
      </c>
      <c r="AT138" s="1079" t="s">
        <v>1680</v>
      </c>
      <c r="AU138" s="1079" t="s">
        <v>1680</v>
      </c>
      <c r="AV138" s="1079" t="s">
        <v>1680</v>
      </c>
      <c r="AW138" s="1079" t="s">
        <v>1680</v>
      </c>
    </row>
    <row r="139" spans="1:49" s="34" customFormat="1" ht="12.75" customHeight="1" outlineLevel="2">
      <c r="A139" s="1069" t="s">
        <v>453</v>
      </c>
      <c r="B139" s="716" t="s">
        <v>455</v>
      </c>
      <c r="C139" s="716" t="s">
        <v>477</v>
      </c>
      <c r="D139" s="2012" t="s">
        <v>481</v>
      </c>
      <c r="E139" s="2013"/>
      <c r="F139" s="2013"/>
      <c r="G139" s="2013"/>
      <c r="H139" s="815"/>
      <c r="I139" s="815"/>
      <c r="J139" s="815"/>
      <c r="K139" s="822"/>
      <c r="L139" s="725" t="s">
        <v>1680</v>
      </c>
      <c r="M139" s="542" t="s">
        <v>482</v>
      </c>
      <c r="N139" s="37">
        <v>1</v>
      </c>
      <c r="O139" s="702" t="s">
        <v>1680</v>
      </c>
      <c r="P139" s="702"/>
      <c r="Q139" s="1118" t="s">
        <v>9956</v>
      </c>
      <c r="R139" s="1060" t="s">
        <v>9102</v>
      </c>
      <c r="S139" s="1132"/>
      <c r="T139" s="1132" t="s">
        <v>9100</v>
      </c>
      <c r="U139" s="1060"/>
      <c r="V139" s="1060"/>
      <c r="W139" s="1060"/>
      <c r="X139" s="1078" t="s">
        <v>1680</v>
      </c>
      <c r="Y139" s="134" t="str">
        <f t="shared" si="3"/>
        <v/>
      </c>
      <c r="Z139" s="1079" t="s">
        <v>1680</v>
      </c>
      <c r="AA139" s="1079" t="s">
        <v>1680</v>
      </c>
      <c r="AB139" s="1079" t="s">
        <v>1680</v>
      </c>
      <c r="AC139" s="20" t="str">
        <f t="shared" si="4"/>
        <v/>
      </c>
      <c r="AD139" s="1079" t="s">
        <v>1680</v>
      </c>
      <c r="AE139" s="1076" t="s">
        <v>1680</v>
      </c>
      <c r="AF139" s="1079" t="s">
        <v>1680</v>
      </c>
      <c r="AG139" s="1079" t="s">
        <v>1680</v>
      </c>
      <c r="AH139" s="1079" t="s">
        <v>1680</v>
      </c>
      <c r="AI139" s="1076" t="s">
        <v>1680</v>
      </c>
      <c r="AJ139" s="541" t="str">
        <f t="shared" si="5"/>
        <v>-_-</v>
      </c>
      <c r="AK139" s="1079" t="s">
        <v>1680</v>
      </c>
      <c r="AL139" s="1079" t="s">
        <v>1680</v>
      </c>
      <c r="AM139" s="1079" t="s">
        <v>1680</v>
      </c>
      <c r="AN139" s="1079" t="s">
        <v>1680</v>
      </c>
      <c r="AO139" s="1079" t="s">
        <v>1680</v>
      </c>
      <c r="AP139" s="1079" t="s">
        <v>1680</v>
      </c>
      <c r="AQ139" s="1079" t="s">
        <v>1680</v>
      </c>
      <c r="AR139" s="1079" t="s">
        <v>1680</v>
      </c>
      <c r="AS139" s="1079" t="s">
        <v>1680</v>
      </c>
      <c r="AT139" s="1079" t="s">
        <v>1680</v>
      </c>
      <c r="AU139" s="1079" t="s">
        <v>1680</v>
      </c>
      <c r="AV139" s="1079" t="s">
        <v>1680</v>
      </c>
      <c r="AW139" s="1079" t="s">
        <v>1680</v>
      </c>
    </row>
    <row r="140" spans="1:49" s="34" customFormat="1" ht="12.75" customHeight="1" outlineLevel="2">
      <c r="A140" s="1069" t="s">
        <v>453</v>
      </c>
      <c r="B140" s="716" t="s">
        <v>455</v>
      </c>
      <c r="C140" s="716" t="s">
        <v>477</v>
      </c>
      <c r="D140" s="2037" t="s">
        <v>539</v>
      </c>
      <c r="E140" s="31" t="s">
        <v>422</v>
      </c>
      <c r="F140" s="815"/>
      <c r="G140" s="815"/>
      <c r="H140" s="815"/>
      <c r="I140" s="815"/>
      <c r="J140" s="815"/>
      <c r="K140" s="822"/>
      <c r="L140" s="84" t="s">
        <v>47</v>
      </c>
      <c r="M140" s="542" t="s">
        <v>1375</v>
      </c>
      <c r="N140" s="83">
        <v>1</v>
      </c>
      <c r="O140" s="702" t="s">
        <v>1680</v>
      </c>
      <c r="P140" s="702"/>
      <c r="Q140" s="1118"/>
      <c r="R140" s="1060" t="s">
        <v>9102</v>
      </c>
      <c r="S140" s="1132"/>
      <c r="T140" s="1060" t="s">
        <v>9100</v>
      </c>
      <c r="U140" s="1060"/>
      <c r="V140" s="1060"/>
      <c r="W140" s="1060"/>
      <c r="X140" s="1078" t="s">
        <v>1680</v>
      </c>
      <c r="Y140" s="134" t="str">
        <f t="shared" si="3"/>
        <v/>
      </c>
      <c r="Z140" s="1079" t="s">
        <v>1680</v>
      </c>
      <c r="AA140" s="1079" t="s">
        <v>1680</v>
      </c>
      <c r="AB140" s="1079" t="s">
        <v>1680</v>
      </c>
      <c r="AC140" s="20" t="str">
        <f t="shared" si="4"/>
        <v/>
      </c>
      <c r="AD140" s="1079" t="s">
        <v>1680</v>
      </c>
      <c r="AE140" s="1076" t="s">
        <v>1680</v>
      </c>
      <c r="AF140" s="1079" t="s">
        <v>1680</v>
      </c>
      <c r="AG140" s="1079" t="s">
        <v>1680</v>
      </c>
      <c r="AH140" s="1079" t="s">
        <v>1680</v>
      </c>
      <c r="AI140" s="1076" t="s">
        <v>1680</v>
      </c>
      <c r="AJ140" s="541" t="str">
        <f t="shared" si="5"/>
        <v>-_-</v>
      </c>
      <c r="AK140" s="1079" t="s">
        <v>1680</v>
      </c>
      <c r="AL140" s="1079" t="s">
        <v>1680</v>
      </c>
      <c r="AM140" s="1079" t="s">
        <v>1680</v>
      </c>
      <c r="AN140" s="1079" t="s">
        <v>1680</v>
      </c>
      <c r="AO140" s="1079" t="s">
        <v>1680</v>
      </c>
      <c r="AP140" s="1079" t="s">
        <v>1680</v>
      </c>
      <c r="AQ140" s="1079" t="s">
        <v>1680</v>
      </c>
      <c r="AR140" s="1079" t="s">
        <v>1680</v>
      </c>
      <c r="AS140" s="1079" t="s">
        <v>1680</v>
      </c>
      <c r="AT140" s="1079" t="s">
        <v>1680</v>
      </c>
      <c r="AU140" s="1079" t="s">
        <v>1680</v>
      </c>
      <c r="AV140" s="1079" t="s">
        <v>1680</v>
      </c>
      <c r="AW140" s="1079" t="s">
        <v>1680</v>
      </c>
    </row>
    <row r="141" spans="1:49" s="34" customFormat="1" ht="12.75" customHeight="1" outlineLevel="2">
      <c r="A141" s="1069" t="s">
        <v>453</v>
      </c>
      <c r="B141" s="716" t="s">
        <v>455</v>
      </c>
      <c r="C141" s="716" t="s">
        <v>477</v>
      </c>
      <c r="D141" s="2038"/>
      <c r="E141" s="1401" t="s">
        <v>422</v>
      </c>
      <c r="F141" s="1454" t="s">
        <v>424</v>
      </c>
      <c r="G141" s="815"/>
      <c r="H141" s="815"/>
      <c r="I141" s="815"/>
      <c r="J141" s="815"/>
      <c r="K141" s="822"/>
      <c r="L141" s="81" t="s">
        <v>408</v>
      </c>
      <c r="M141" s="542" t="s">
        <v>425</v>
      </c>
      <c r="N141" s="17" t="s">
        <v>412</v>
      </c>
      <c r="O141" s="702" t="s">
        <v>1680</v>
      </c>
      <c r="P141" s="702"/>
      <c r="Q141" s="1118"/>
      <c r="R141" s="1060" t="s">
        <v>9102</v>
      </c>
      <c r="S141" s="1132"/>
      <c r="T141" s="1060" t="s">
        <v>9100</v>
      </c>
      <c r="U141" s="1060"/>
      <c r="V141" s="1060"/>
      <c r="W141" s="1060"/>
      <c r="X141" s="1078" t="s">
        <v>1680</v>
      </c>
      <c r="Y141" s="134" t="str">
        <f t="shared" si="3"/>
        <v/>
      </c>
      <c r="Z141" s="1079" t="s">
        <v>1680</v>
      </c>
      <c r="AA141" s="1079" t="s">
        <v>1680</v>
      </c>
      <c r="AB141" s="1079" t="s">
        <v>1680</v>
      </c>
      <c r="AC141" s="20" t="str">
        <f t="shared" si="4"/>
        <v/>
      </c>
      <c r="AD141" s="1079" t="s">
        <v>1680</v>
      </c>
      <c r="AE141" s="1076" t="s">
        <v>1680</v>
      </c>
      <c r="AF141" s="1079" t="s">
        <v>1680</v>
      </c>
      <c r="AG141" s="1079" t="s">
        <v>1680</v>
      </c>
      <c r="AH141" s="1079" t="s">
        <v>1680</v>
      </c>
      <c r="AI141" s="1076" t="s">
        <v>1680</v>
      </c>
      <c r="AJ141" s="541" t="str">
        <f t="shared" si="5"/>
        <v>-_-</v>
      </c>
      <c r="AK141" s="1079" t="s">
        <v>1680</v>
      </c>
      <c r="AL141" s="1079" t="s">
        <v>1680</v>
      </c>
      <c r="AM141" s="1079" t="s">
        <v>1680</v>
      </c>
      <c r="AN141" s="1079" t="s">
        <v>1680</v>
      </c>
      <c r="AO141" s="1079" t="s">
        <v>1680</v>
      </c>
      <c r="AP141" s="1079" t="s">
        <v>1680</v>
      </c>
      <c r="AQ141" s="1079" t="s">
        <v>1680</v>
      </c>
      <c r="AR141" s="1079" t="s">
        <v>1680</v>
      </c>
      <c r="AS141" s="1079" t="s">
        <v>1680</v>
      </c>
      <c r="AT141" s="1079" t="s">
        <v>1680</v>
      </c>
      <c r="AU141" s="1079" t="s">
        <v>1680</v>
      </c>
      <c r="AV141" s="1079" t="s">
        <v>1680</v>
      </c>
      <c r="AW141" s="1079" t="s">
        <v>1680</v>
      </c>
    </row>
    <row r="142" spans="1:49" s="11" customFormat="1" ht="12.75" customHeight="1" outlineLevel="3">
      <c r="A142" s="1069" t="s">
        <v>413</v>
      </c>
      <c r="B142" s="1420" t="s">
        <v>455</v>
      </c>
      <c r="C142" s="716" t="s">
        <v>477</v>
      </c>
      <c r="D142" s="2038"/>
      <c r="E142" s="1402" t="s">
        <v>422</v>
      </c>
      <c r="F142" s="44" t="s">
        <v>10348</v>
      </c>
      <c r="G142" s="1308"/>
      <c r="H142" s="1308"/>
      <c r="I142" s="1308"/>
      <c r="J142" s="1308"/>
      <c r="K142" s="1309"/>
      <c r="L142" s="30" t="s">
        <v>457</v>
      </c>
      <c r="M142" s="542" t="s">
        <v>10399</v>
      </c>
      <c r="N142" s="1312" t="s">
        <v>10355</v>
      </c>
      <c r="O142" s="702"/>
      <c r="P142" s="701" t="s">
        <v>539</v>
      </c>
      <c r="Q142" s="1118" t="s">
        <v>10563</v>
      </c>
      <c r="R142" s="1301"/>
      <c r="S142" s="1301"/>
      <c r="T142" s="1301"/>
      <c r="U142" s="1301"/>
      <c r="V142" s="1301"/>
      <c r="W142" s="1301"/>
      <c r="X142" s="1078"/>
      <c r="Y142" s="134"/>
      <c r="Z142" s="1079"/>
      <c r="AA142" s="1079"/>
      <c r="AB142" s="1079"/>
      <c r="AC142" s="20"/>
      <c r="AD142" s="1079"/>
      <c r="AE142" s="1076"/>
      <c r="AF142" s="1079"/>
      <c r="AG142" s="1079"/>
      <c r="AH142" s="1079"/>
      <c r="AI142" s="1076"/>
      <c r="AJ142" s="541"/>
      <c r="AK142" s="1079"/>
      <c r="AL142" s="1079"/>
      <c r="AM142" s="1079"/>
      <c r="AN142" s="1079"/>
      <c r="AO142" s="1079"/>
      <c r="AP142" s="1079"/>
      <c r="AQ142" s="1079"/>
      <c r="AR142" s="1079"/>
      <c r="AS142" s="1079"/>
      <c r="AT142" s="1079"/>
      <c r="AU142" s="1079"/>
      <c r="AV142" s="1079"/>
      <c r="AW142" s="1079"/>
    </row>
    <row r="143" spans="1:49" s="11" customFormat="1" ht="12.75" customHeight="1" outlineLevel="3">
      <c r="A143" s="1069" t="s">
        <v>413</v>
      </c>
      <c r="B143" s="1420" t="s">
        <v>455</v>
      </c>
      <c r="C143" s="716" t="s">
        <v>477</v>
      </c>
      <c r="D143" s="2039"/>
      <c r="E143" s="1403" t="s">
        <v>422</v>
      </c>
      <c r="F143" s="44" t="s">
        <v>10347</v>
      </c>
      <c r="G143" s="1308"/>
      <c r="H143" s="1308"/>
      <c r="I143" s="1308"/>
      <c r="J143" s="1308"/>
      <c r="K143" s="1309"/>
      <c r="L143" s="30" t="s">
        <v>457</v>
      </c>
      <c r="M143" s="542" t="s">
        <v>10401</v>
      </c>
      <c r="N143" s="1312" t="s">
        <v>10355</v>
      </c>
      <c r="O143" s="702"/>
      <c r="P143" s="701" t="s">
        <v>539</v>
      </c>
      <c r="Q143" s="1118" t="s">
        <v>10563</v>
      </c>
      <c r="R143" s="1301"/>
      <c r="S143" s="1301"/>
      <c r="T143" s="1301"/>
      <c r="U143" s="1301"/>
      <c r="V143" s="1301"/>
      <c r="W143" s="1301"/>
      <c r="X143" s="1078"/>
      <c r="Y143" s="134"/>
      <c r="Z143" s="1079"/>
      <c r="AA143" s="1079"/>
      <c r="AB143" s="1079"/>
      <c r="AC143" s="20"/>
      <c r="AD143" s="1079"/>
      <c r="AE143" s="1076"/>
      <c r="AF143" s="1079"/>
      <c r="AG143" s="1079"/>
      <c r="AH143" s="1079"/>
      <c r="AI143" s="1076"/>
      <c r="AJ143" s="541"/>
      <c r="AK143" s="1079"/>
      <c r="AL143" s="1079"/>
      <c r="AM143" s="1079"/>
      <c r="AN143" s="1079"/>
      <c r="AO143" s="1079"/>
      <c r="AP143" s="1079"/>
      <c r="AQ143" s="1079"/>
      <c r="AR143" s="1079"/>
      <c r="AS143" s="1079"/>
      <c r="AT143" s="1079"/>
      <c r="AU143" s="1079"/>
      <c r="AV143" s="1079"/>
      <c r="AW143" s="1079"/>
    </row>
    <row r="144" spans="1:49" s="34" customFormat="1" ht="12.75" customHeight="1" outlineLevel="2">
      <c r="A144" s="1069" t="s">
        <v>453</v>
      </c>
      <c r="B144" s="716" t="s">
        <v>455</v>
      </c>
      <c r="C144" s="716" t="s">
        <v>477</v>
      </c>
      <c r="D144" s="2037" t="s">
        <v>542</v>
      </c>
      <c r="E144" s="2068" t="s">
        <v>426</v>
      </c>
      <c r="F144" s="2069"/>
      <c r="G144" s="2069"/>
      <c r="H144" s="815"/>
      <c r="I144" s="815"/>
      <c r="J144" s="815"/>
      <c r="K144" s="822"/>
      <c r="L144" s="84" t="s">
        <v>79</v>
      </c>
      <c r="M144" s="542" t="s">
        <v>80</v>
      </c>
      <c r="N144" s="83" t="s">
        <v>442</v>
      </c>
      <c r="O144" s="702" t="s">
        <v>1680</v>
      </c>
      <c r="P144" s="701"/>
      <c r="Q144" s="1118" t="s">
        <v>9956</v>
      </c>
      <c r="R144" s="1060" t="s">
        <v>9102</v>
      </c>
      <c r="S144" s="1132"/>
      <c r="T144" s="1132" t="s">
        <v>9100</v>
      </c>
      <c r="U144" s="1060" t="s">
        <v>9724</v>
      </c>
      <c r="V144" s="1060" t="s">
        <v>9800</v>
      </c>
      <c r="W144" s="1060"/>
      <c r="X144" s="1078" t="s">
        <v>1680</v>
      </c>
      <c r="Y144" s="134" t="str">
        <f t="shared" ref="Y144:Y211" si="6">IF(AJ144&lt;&gt;"-_-",VLOOKUP(AJ144,umgi_meta,11,FALSE),"")</f>
        <v/>
      </c>
      <c r="Z144" s="1079" t="s">
        <v>1680</v>
      </c>
      <c r="AA144" s="1079" t="s">
        <v>1680</v>
      </c>
      <c r="AB144" s="1079" t="s">
        <v>1680</v>
      </c>
      <c r="AC144" s="20" t="str">
        <f t="shared" ref="AC144:AC209" si="7">IF(Z144="METADATA",VLOOKUP(CONCATENATE(AA144,"_",AB144),meta_part,4,FALSE),"")</f>
        <v/>
      </c>
      <c r="AD144" s="1079" t="s">
        <v>1680</v>
      </c>
      <c r="AE144" s="1076" t="s">
        <v>1680</v>
      </c>
      <c r="AF144" s="1079" t="s">
        <v>1680</v>
      </c>
      <c r="AG144" s="1079" t="s">
        <v>1680</v>
      </c>
      <c r="AH144" s="1079" t="s">
        <v>1680</v>
      </c>
      <c r="AI144" s="1076" t="s">
        <v>1680</v>
      </c>
      <c r="AJ144" s="541" t="str">
        <f t="shared" si="5"/>
        <v>-_-</v>
      </c>
      <c r="AK144" s="1079" t="s">
        <v>1680</v>
      </c>
      <c r="AL144" s="1079" t="s">
        <v>1680</v>
      </c>
      <c r="AM144" s="1079" t="s">
        <v>1680</v>
      </c>
      <c r="AN144" s="1079" t="s">
        <v>1680</v>
      </c>
      <c r="AO144" s="1079" t="s">
        <v>1680</v>
      </c>
      <c r="AP144" s="1079" t="s">
        <v>1680</v>
      </c>
      <c r="AQ144" s="1079" t="s">
        <v>1680</v>
      </c>
      <c r="AR144" s="1079" t="s">
        <v>1680</v>
      </c>
      <c r="AS144" s="1079" t="s">
        <v>1680</v>
      </c>
      <c r="AT144" s="1079" t="s">
        <v>1680</v>
      </c>
      <c r="AU144" s="1079" t="s">
        <v>1680</v>
      </c>
      <c r="AV144" s="1079" t="s">
        <v>1680</v>
      </c>
      <c r="AW144" s="1079" t="s">
        <v>1680</v>
      </c>
    </row>
    <row r="145" spans="1:49" s="34" customFormat="1" ht="38.25" customHeight="1" outlineLevel="2">
      <c r="A145" s="1069" t="s">
        <v>453</v>
      </c>
      <c r="B145" s="716" t="s">
        <v>455</v>
      </c>
      <c r="C145" s="716" t="s">
        <v>477</v>
      </c>
      <c r="D145" s="2038"/>
      <c r="E145" s="821" t="s">
        <v>426</v>
      </c>
      <c r="F145" s="82" t="s">
        <v>410</v>
      </c>
      <c r="G145" s="713"/>
      <c r="H145" s="713"/>
      <c r="I145" s="713"/>
      <c r="J145" s="713"/>
      <c r="K145" s="822"/>
      <c r="L145" s="81" t="s">
        <v>408</v>
      </c>
      <c r="M145" s="542" t="s">
        <v>1413</v>
      </c>
      <c r="N145" s="17" t="s">
        <v>412</v>
      </c>
      <c r="O145" s="702" t="s">
        <v>1680</v>
      </c>
      <c r="P145" s="702"/>
      <c r="Q145" s="1118" t="s">
        <v>9956</v>
      </c>
      <c r="R145" s="1060" t="s">
        <v>9102</v>
      </c>
      <c r="S145" s="1132"/>
      <c r="T145" s="1132" t="s">
        <v>9100</v>
      </c>
      <c r="U145" s="1060" t="s">
        <v>9959</v>
      </c>
      <c r="V145" s="1060" t="s">
        <v>9741</v>
      </c>
      <c r="W145" s="1060"/>
      <c r="X145" s="1078" t="s">
        <v>1680</v>
      </c>
      <c r="Y145" s="134" t="str">
        <f t="shared" si="6"/>
        <v/>
      </c>
      <c r="Z145" s="1079" t="s">
        <v>1680</v>
      </c>
      <c r="AA145" s="1079" t="s">
        <v>1680</v>
      </c>
      <c r="AB145" s="1079" t="s">
        <v>1680</v>
      </c>
      <c r="AC145" s="20" t="str">
        <f t="shared" si="7"/>
        <v/>
      </c>
      <c r="AD145" s="1079" t="s">
        <v>1680</v>
      </c>
      <c r="AE145" s="1076" t="s">
        <v>1680</v>
      </c>
      <c r="AF145" s="1079" t="s">
        <v>1680</v>
      </c>
      <c r="AG145" s="1079" t="s">
        <v>1680</v>
      </c>
      <c r="AH145" s="1079" t="s">
        <v>1680</v>
      </c>
      <c r="AI145" s="1076" t="s">
        <v>1680</v>
      </c>
      <c r="AJ145" s="541" t="str">
        <f t="shared" ref="AJ145:AJ212" si="8">CONCATENATE(AK145,"_",AL145)</f>
        <v>-_-</v>
      </c>
      <c r="AK145" s="1079" t="s">
        <v>1680</v>
      </c>
      <c r="AL145" s="1079" t="s">
        <v>1680</v>
      </c>
      <c r="AM145" s="1079" t="s">
        <v>1680</v>
      </c>
      <c r="AN145" s="1079" t="s">
        <v>1680</v>
      </c>
      <c r="AO145" s="1079" t="s">
        <v>1680</v>
      </c>
      <c r="AP145" s="1079" t="s">
        <v>1680</v>
      </c>
      <c r="AQ145" s="1079" t="s">
        <v>1680</v>
      </c>
      <c r="AR145" s="1079" t="s">
        <v>1680</v>
      </c>
      <c r="AS145" s="1079" t="s">
        <v>1680</v>
      </c>
      <c r="AT145" s="1079" t="s">
        <v>1680</v>
      </c>
      <c r="AU145" s="1079" t="s">
        <v>1680</v>
      </c>
      <c r="AV145" s="1079" t="s">
        <v>1680</v>
      </c>
      <c r="AW145" s="1079" t="s">
        <v>1680</v>
      </c>
    </row>
    <row r="146" spans="1:49" s="34" customFormat="1" ht="25.5" customHeight="1" outlineLevel="2">
      <c r="A146" s="1069" t="s">
        <v>453</v>
      </c>
      <c r="B146" s="716" t="s">
        <v>455</v>
      </c>
      <c r="C146" s="716" t="s">
        <v>477</v>
      </c>
      <c r="D146" s="2038"/>
      <c r="E146" s="714" t="s">
        <v>426</v>
      </c>
      <c r="F146" s="2072" t="s">
        <v>1412</v>
      </c>
      <c r="G146" s="2073"/>
      <c r="H146" s="2073"/>
      <c r="I146" s="2073"/>
      <c r="J146" s="2073"/>
      <c r="K146" s="2074"/>
      <c r="L146" s="2179" t="s">
        <v>296</v>
      </c>
      <c r="M146" s="2015" t="s">
        <v>399</v>
      </c>
      <c r="N146" s="2035">
        <v>1</v>
      </c>
      <c r="O146" s="702" t="s">
        <v>1680</v>
      </c>
      <c r="P146" s="702"/>
      <c r="Q146" s="1118" t="s">
        <v>9956</v>
      </c>
      <c r="R146" s="1060" t="s">
        <v>9102</v>
      </c>
      <c r="S146" s="1132"/>
      <c r="T146" s="1132" t="s">
        <v>9100</v>
      </c>
      <c r="U146" s="1060" t="s">
        <v>9748</v>
      </c>
      <c r="V146" s="1060" t="s">
        <v>9801</v>
      </c>
      <c r="W146" s="1060"/>
      <c r="X146" s="1078" t="s">
        <v>1680</v>
      </c>
      <c r="Y146" s="134" t="str">
        <f t="shared" si="6"/>
        <v>PUBLISHER_NAME</v>
      </c>
      <c r="Z146" s="20" t="s">
        <v>2733</v>
      </c>
      <c r="AA146" s="20" t="s">
        <v>1702</v>
      </c>
      <c r="AB146" s="20" t="s">
        <v>1703</v>
      </c>
      <c r="AC146" s="20" t="str">
        <f t="shared" si="7"/>
        <v/>
      </c>
      <c r="AD146" s="20" t="s">
        <v>1689</v>
      </c>
      <c r="AE146" s="1076" t="s">
        <v>1680</v>
      </c>
      <c r="AF146" s="20" t="s">
        <v>1688</v>
      </c>
      <c r="AG146" s="20" t="s">
        <v>4634</v>
      </c>
      <c r="AH146" s="20" t="s">
        <v>4651</v>
      </c>
      <c r="AI146" s="1076" t="s">
        <v>1680</v>
      </c>
      <c r="AJ146" s="541" t="str">
        <f t="shared" si="8"/>
        <v>work_publishers_publisher</v>
      </c>
      <c r="AK146" s="20" t="s">
        <v>2412</v>
      </c>
      <c r="AL146" s="20" t="s">
        <v>1699</v>
      </c>
      <c r="AM146" s="1079" t="s">
        <v>1680</v>
      </c>
      <c r="AN146" s="20" t="s">
        <v>9487</v>
      </c>
      <c r="AO146" s="1079" t="s">
        <v>1680</v>
      </c>
      <c r="AP146" s="20" t="s">
        <v>1699</v>
      </c>
      <c r="AQ146" s="20" t="s">
        <v>1700</v>
      </c>
      <c r="AR146" s="20" t="s">
        <v>1685</v>
      </c>
      <c r="AS146" s="20">
        <v>1</v>
      </c>
      <c r="AT146" s="20">
        <v>1</v>
      </c>
      <c r="AU146" s="1079" t="s">
        <v>1680</v>
      </c>
      <c r="AV146" s="1079" t="s">
        <v>1680</v>
      </c>
      <c r="AW146" s="1079" t="s">
        <v>1680</v>
      </c>
    </row>
    <row r="147" spans="1:49" s="34" customFormat="1" ht="12.75" customHeight="1" outlineLevel="2">
      <c r="A147" s="1069" t="s">
        <v>453</v>
      </c>
      <c r="B147" s="716" t="s">
        <v>455</v>
      </c>
      <c r="C147" s="716" t="s">
        <v>477</v>
      </c>
      <c r="D147" s="2038"/>
      <c r="E147" s="714" t="s">
        <v>426</v>
      </c>
      <c r="F147" s="2075"/>
      <c r="G147" s="2076"/>
      <c r="H147" s="2076"/>
      <c r="I147" s="2076"/>
      <c r="J147" s="2076"/>
      <c r="K147" s="2077"/>
      <c r="L147" s="2024"/>
      <c r="M147" s="2024"/>
      <c r="N147" s="2036"/>
      <c r="O147" s="702"/>
      <c r="P147" s="702"/>
      <c r="Q147" s="1118" t="s">
        <v>9956</v>
      </c>
      <c r="R147" s="1060" t="s">
        <v>9102</v>
      </c>
      <c r="S147" s="1132"/>
      <c r="T147" s="1132" t="s">
        <v>9100</v>
      </c>
      <c r="U147" s="1060"/>
      <c r="V147" s="1060"/>
      <c r="W147" s="1060"/>
      <c r="X147" s="1078"/>
      <c r="Y147" s="134" t="e">
        <f t="shared" si="6"/>
        <v>#N/A</v>
      </c>
      <c r="Z147" s="20"/>
      <c r="AA147" s="20"/>
      <c r="AB147" s="20"/>
      <c r="AC147" s="20" t="str">
        <f t="shared" si="7"/>
        <v/>
      </c>
      <c r="AD147" s="20" t="s">
        <v>9485</v>
      </c>
      <c r="AE147" s="1076"/>
      <c r="AF147" s="20"/>
      <c r="AG147" s="1079"/>
      <c r="AH147" s="1079"/>
      <c r="AI147" s="1076"/>
      <c r="AJ147" s="541" t="str">
        <f t="shared" si="8"/>
        <v>work_contributor_composer +
abreviated_composer +
author</v>
      </c>
      <c r="AK147" s="20" t="s">
        <v>9483</v>
      </c>
      <c r="AL147" s="20" t="s">
        <v>9484</v>
      </c>
      <c r="AM147" s="1079" t="s">
        <v>1680</v>
      </c>
      <c r="AN147" s="20" t="s">
        <v>1701</v>
      </c>
      <c r="AO147" s="1079"/>
      <c r="AP147" s="20"/>
      <c r="AQ147" s="20"/>
      <c r="AR147" s="20"/>
      <c r="AS147" s="20"/>
      <c r="AT147" s="20"/>
      <c r="AU147" s="1079"/>
      <c r="AV147" s="1079"/>
      <c r="AW147" s="1079"/>
    </row>
    <row r="148" spans="1:49" s="34" customFormat="1" ht="12.75" customHeight="1" outlineLevel="2">
      <c r="A148" s="1069" t="s">
        <v>453</v>
      </c>
      <c r="B148" s="716" t="s">
        <v>455</v>
      </c>
      <c r="C148" s="716" t="s">
        <v>477</v>
      </c>
      <c r="D148" s="2038"/>
      <c r="E148" s="714" t="s">
        <v>426</v>
      </c>
      <c r="F148" s="715" t="s">
        <v>1412</v>
      </c>
      <c r="G148" s="82" t="s">
        <v>410</v>
      </c>
      <c r="H148" s="815"/>
      <c r="I148" s="815"/>
      <c r="J148" s="815"/>
      <c r="K148" s="822"/>
      <c r="L148" s="81" t="s">
        <v>408</v>
      </c>
      <c r="M148" s="542" t="s">
        <v>430</v>
      </c>
      <c r="N148" s="17" t="s">
        <v>412</v>
      </c>
      <c r="O148" s="702" t="s">
        <v>1680</v>
      </c>
      <c r="P148" s="702"/>
      <c r="Q148" s="1118"/>
      <c r="R148" s="1060" t="s">
        <v>9102</v>
      </c>
      <c r="S148" s="1132"/>
      <c r="T148" s="1132" t="s">
        <v>9100</v>
      </c>
      <c r="U148" s="1060"/>
      <c r="V148" s="1060"/>
      <c r="W148" s="1060"/>
      <c r="X148" s="1078" t="s">
        <v>1680</v>
      </c>
      <c r="Y148" s="134" t="str">
        <f t="shared" si="6"/>
        <v/>
      </c>
      <c r="Z148" s="1079" t="s">
        <v>1680</v>
      </c>
      <c r="AA148" s="1079" t="s">
        <v>1680</v>
      </c>
      <c r="AB148" s="1079" t="s">
        <v>1680</v>
      </c>
      <c r="AC148" s="20" t="str">
        <f t="shared" si="7"/>
        <v/>
      </c>
      <c r="AD148" s="1079" t="s">
        <v>1680</v>
      </c>
      <c r="AE148" s="1076" t="s">
        <v>1680</v>
      </c>
      <c r="AF148" s="1079" t="s">
        <v>1680</v>
      </c>
      <c r="AG148" s="1079" t="s">
        <v>1680</v>
      </c>
      <c r="AH148" s="1079" t="s">
        <v>1680</v>
      </c>
      <c r="AI148" s="1076" t="s">
        <v>1680</v>
      </c>
      <c r="AJ148" s="541" t="str">
        <f t="shared" si="8"/>
        <v>-_-</v>
      </c>
      <c r="AK148" s="1079" t="s">
        <v>1680</v>
      </c>
      <c r="AL148" s="1079" t="s">
        <v>1680</v>
      </c>
      <c r="AM148" s="1079" t="s">
        <v>1680</v>
      </c>
      <c r="AN148" s="1079" t="s">
        <v>1680</v>
      </c>
      <c r="AO148" s="1079" t="s">
        <v>1680</v>
      </c>
      <c r="AP148" s="1079" t="s">
        <v>1680</v>
      </c>
      <c r="AQ148" s="1079" t="s">
        <v>1680</v>
      </c>
      <c r="AR148" s="1079" t="s">
        <v>1680</v>
      </c>
      <c r="AS148" s="1079" t="s">
        <v>1680</v>
      </c>
      <c r="AT148" s="1079" t="s">
        <v>1680</v>
      </c>
      <c r="AU148" s="1079" t="s">
        <v>1680</v>
      </c>
      <c r="AV148" s="1079" t="s">
        <v>1680</v>
      </c>
      <c r="AW148" s="1079" t="s">
        <v>1680</v>
      </c>
    </row>
    <row r="149" spans="1:49" s="34" customFormat="1" ht="12.75" customHeight="1" outlineLevel="2">
      <c r="A149" s="1069" t="s">
        <v>453</v>
      </c>
      <c r="B149" s="716" t="s">
        <v>455</v>
      </c>
      <c r="C149" s="716" t="s">
        <v>477</v>
      </c>
      <c r="D149" s="2038"/>
      <c r="E149" s="714" t="s">
        <v>426</v>
      </c>
      <c r="F149" s="76" t="s">
        <v>1411</v>
      </c>
      <c r="G149" s="815"/>
      <c r="H149" s="815"/>
      <c r="I149" s="815"/>
      <c r="J149" s="815"/>
      <c r="K149" s="822"/>
      <c r="L149" s="81" t="s">
        <v>408</v>
      </c>
      <c r="M149" s="542" t="s">
        <v>1410</v>
      </c>
      <c r="N149" s="75" t="s">
        <v>412</v>
      </c>
      <c r="O149" s="702" t="s">
        <v>1680</v>
      </c>
      <c r="P149" s="702"/>
      <c r="Q149" s="1118"/>
      <c r="R149" s="1060" t="s">
        <v>9102</v>
      </c>
      <c r="S149" s="1132"/>
      <c r="T149" s="1132" t="s">
        <v>9100</v>
      </c>
      <c r="U149" s="1060"/>
      <c r="V149" s="1060"/>
      <c r="W149" s="1060"/>
      <c r="X149" s="1078" t="s">
        <v>1680</v>
      </c>
      <c r="Y149" s="134" t="str">
        <f t="shared" si="6"/>
        <v/>
      </c>
      <c r="Z149" s="1079" t="s">
        <v>1680</v>
      </c>
      <c r="AA149" s="1079" t="s">
        <v>1680</v>
      </c>
      <c r="AB149" s="1079" t="s">
        <v>1680</v>
      </c>
      <c r="AC149" s="20" t="str">
        <f t="shared" si="7"/>
        <v/>
      </c>
      <c r="AD149" s="1079" t="s">
        <v>1680</v>
      </c>
      <c r="AE149" s="1076" t="s">
        <v>1680</v>
      </c>
      <c r="AF149" s="1079" t="s">
        <v>1680</v>
      </c>
      <c r="AG149" s="1079" t="s">
        <v>1680</v>
      </c>
      <c r="AH149" s="1079" t="s">
        <v>1680</v>
      </c>
      <c r="AI149" s="1076" t="s">
        <v>1680</v>
      </c>
      <c r="AJ149" s="541" t="str">
        <f t="shared" si="8"/>
        <v>-_-</v>
      </c>
      <c r="AK149" s="1079" t="s">
        <v>1680</v>
      </c>
      <c r="AL149" s="1079" t="s">
        <v>1680</v>
      </c>
      <c r="AM149" s="1079" t="s">
        <v>1680</v>
      </c>
      <c r="AN149" s="1079" t="s">
        <v>1680</v>
      </c>
      <c r="AO149" s="1079" t="s">
        <v>1680</v>
      </c>
      <c r="AP149" s="1079" t="s">
        <v>1680</v>
      </c>
      <c r="AQ149" s="1079" t="s">
        <v>1680</v>
      </c>
      <c r="AR149" s="1079" t="s">
        <v>1680</v>
      </c>
      <c r="AS149" s="1079" t="s">
        <v>1680</v>
      </c>
      <c r="AT149" s="1079" t="s">
        <v>1680</v>
      </c>
      <c r="AU149" s="1079" t="s">
        <v>1680</v>
      </c>
      <c r="AV149" s="1079" t="s">
        <v>1680</v>
      </c>
      <c r="AW149" s="1079" t="s">
        <v>1680</v>
      </c>
    </row>
    <row r="150" spans="1:49" s="34" customFormat="1" ht="12.75" customHeight="1" outlineLevel="2">
      <c r="A150" s="1069" t="s">
        <v>453</v>
      </c>
      <c r="B150" s="716" t="s">
        <v>455</v>
      </c>
      <c r="C150" s="716" t="s">
        <v>477</v>
      </c>
      <c r="D150" s="2038"/>
      <c r="E150" s="716" t="s">
        <v>426</v>
      </c>
      <c r="F150" s="76" t="s">
        <v>1409</v>
      </c>
      <c r="G150" s="815"/>
      <c r="H150" s="815"/>
      <c r="I150" s="815"/>
      <c r="J150" s="815"/>
      <c r="K150" s="822"/>
      <c r="L150" s="81" t="s">
        <v>296</v>
      </c>
      <c r="M150" s="542" t="s">
        <v>1408</v>
      </c>
      <c r="N150" s="75" t="s">
        <v>412</v>
      </c>
      <c r="O150" s="702" t="s">
        <v>1680</v>
      </c>
      <c r="P150" s="702"/>
      <c r="Q150" s="1118"/>
      <c r="R150" s="1060" t="s">
        <v>9102</v>
      </c>
      <c r="S150" s="1132"/>
      <c r="T150" s="1132" t="s">
        <v>9100</v>
      </c>
      <c r="U150" s="1060"/>
      <c r="V150" s="1060"/>
      <c r="W150" s="1060"/>
      <c r="X150" s="1078" t="s">
        <v>1680</v>
      </c>
      <c r="Y150" s="134" t="str">
        <f t="shared" si="6"/>
        <v/>
      </c>
      <c r="Z150" s="1079" t="s">
        <v>1680</v>
      </c>
      <c r="AA150" s="1079" t="s">
        <v>1680</v>
      </c>
      <c r="AB150" s="1079" t="s">
        <v>1680</v>
      </c>
      <c r="AC150" s="20" t="str">
        <f t="shared" si="7"/>
        <v/>
      </c>
      <c r="AD150" s="1079" t="s">
        <v>1680</v>
      </c>
      <c r="AE150" s="1076" t="s">
        <v>1680</v>
      </c>
      <c r="AF150" s="1079" t="s">
        <v>1680</v>
      </c>
      <c r="AG150" s="1079" t="s">
        <v>1680</v>
      </c>
      <c r="AH150" s="1079" t="s">
        <v>1680</v>
      </c>
      <c r="AI150" s="1076" t="s">
        <v>1680</v>
      </c>
      <c r="AJ150" s="541" t="str">
        <f t="shared" si="8"/>
        <v>-_-</v>
      </c>
      <c r="AK150" s="1079" t="s">
        <v>1680</v>
      </c>
      <c r="AL150" s="1079" t="s">
        <v>1680</v>
      </c>
      <c r="AM150" s="1079" t="s">
        <v>1680</v>
      </c>
      <c r="AN150" s="1079" t="s">
        <v>1680</v>
      </c>
      <c r="AO150" s="1079" t="s">
        <v>1680</v>
      </c>
      <c r="AP150" s="1079" t="s">
        <v>1680</v>
      </c>
      <c r="AQ150" s="1079" t="s">
        <v>1680</v>
      </c>
      <c r="AR150" s="1079" t="s">
        <v>1680</v>
      </c>
      <c r="AS150" s="1079" t="s">
        <v>1680</v>
      </c>
      <c r="AT150" s="1079" t="s">
        <v>1680</v>
      </c>
      <c r="AU150" s="1079" t="s">
        <v>1680</v>
      </c>
      <c r="AV150" s="1079" t="s">
        <v>1680</v>
      </c>
      <c r="AW150" s="1079" t="s">
        <v>1680</v>
      </c>
    </row>
    <row r="151" spans="1:49" s="34" customFormat="1" ht="12.75" customHeight="1" outlineLevel="2">
      <c r="A151" s="1069" t="s">
        <v>453</v>
      </c>
      <c r="B151" s="716" t="s">
        <v>455</v>
      </c>
      <c r="C151" s="716" t="s">
        <v>477</v>
      </c>
      <c r="D151" s="2038"/>
      <c r="E151" s="716" t="s">
        <v>426</v>
      </c>
      <c r="F151" s="715" t="s">
        <v>1409</v>
      </c>
      <c r="G151" s="82" t="s">
        <v>410</v>
      </c>
      <c r="H151" s="815"/>
      <c r="I151" s="815"/>
      <c r="J151" s="815"/>
      <c r="K151" s="822"/>
      <c r="L151" s="81" t="s">
        <v>408</v>
      </c>
      <c r="M151" s="542" t="s">
        <v>430</v>
      </c>
      <c r="N151" s="17" t="s">
        <v>412</v>
      </c>
      <c r="O151" s="702" t="s">
        <v>1680</v>
      </c>
      <c r="P151" s="702"/>
      <c r="Q151" s="1118"/>
      <c r="R151" s="1060" t="s">
        <v>9102</v>
      </c>
      <c r="S151" s="1132"/>
      <c r="T151" s="1132" t="s">
        <v>9100</v>
      </c>
      <c r="U151" s="1060"/>
      <c r="V151" s="1060"/>
      <c r="W151" s="1060"/>
      <c r="X151" s="1078" t="s">
        <v>1680</v>
      </c>
      <c r="Y151" s="134" t="str">
        <f t="shared" si="6"/>
        <v/>
      </c>
      <c r="Z151" s="1079" t="s">
        <v>1680</v>
      </c>
      <c r="AA151" s="1079" t="s">
        <v>1680</v>
      </c>
      <c r="AB151" s="1079" t="s">
        <v>1680</v>
      </c>
      <c r="AC151" s="20" t="str">
        <f t="shared" si="7"/>
        <v/>
      </c>
      <c r="AD151" s="1079" t="s">
        <v>1680</v>
      </c>
      <c r="AE151" s="1076" t="s">
        <v>1680</v>
      </c>
      <c r="AF151" s="1079" t="s">
        <v>1680</v>
      </c>
      <c r="AG151" s="1079" t="s">
        <v>1680</v>
      </c>
      <c r="AH151" s="1079" t="s">
        <v>1680</v>
      </c>
      <c r="AI151" s="1076" t="s">
        <v>1680</v>
      </c>
      <c r="AJ151" s="541" t="str">
        <f t="shared" si="8"/>
        <v>-_-</v>
      </c>
      <c r="AK151" s="1079" t="s">
        <v>1680</v>
      </c>
      <c r="AL151" s="1079" t="s">
        <v>1680</v>
      </c>
      <c r="AM151" s="1079" t="s">
        <v>1680</v>
      </c>
      <c r="AN151" s="1079" t="s">
        <v>1680</v>
      </c>
      <c r="AO151" s="1079" t="s">
        <v>1680</v>
      </c>
      <c r="AP151" s="1079" t="s">
        <v>1680</v>
      </c>
      <c r="AQ151" s="1079" t="s">
        <v>1680</v>
      </c>
      <c r="AR151" s="1079" t="s">
        <v>1680</v>
      </c>
      <c r="AS151" s="1079" t="s">
        <v>1680</v>
      </c>
      <c r="AT151" s="1079" t="s">
        <v>1680</v>
      </c>
      <c r="AU151" s="1079" t="s">
        <v>1680</v>
      </c>
      <c r="AV151" s="1079" t="s">
        <v>1680</v>
      </c>
      <c r="AW151" s="1079" t="s">
        <v>1680</v>
      </c>
    </row>
    <row r="152" spans="1:49" s="34" customFormat="1" ht="25.5" customHeight="1" outlineLevel="2">
      <c r="A152" s="1069" t="s">
        <v>453</v>
      </c>
      <c r="B152" s="716" t="s">
        <v>455</v>
      </c>
      <c r="C152" s="716" t="s">
        <v>477</v>
      </c>
      <c r="D152" s="2038"/>
      <c r="E152" s="716" t="s">
        <v>426</v>
      </c>
      <c r="F152" s="76" t="s">
        <v>1407</v>
      </c>
      <c r="G152" s="815"/>
      <c r="H152" s="815"/>
      <c r="I152" s="815"/>
      <c r="J152" s="815"/>
      <c r="K152" s="822"/>
      <c r="L152" s="81" t="s">
        <v>296</v>
      </c>
      <c r="M152" s="542" t="s">
        <v>1406</v>
      </c>
      <c r="N152" s="75" t="s">
        <v>412</v>
      </c>
      <c r="O152" s="702" t="s">
        <v>1680</v>
      </c>
      <c r="P152" s="702"/>
      <c r="Q152" s="1118" t="s">
        <v>9956</v>
      </c>
      <c r="R152" s="1060" t="s">
        <v>9102</v>
      </c>
      <c r="S152" s="1132"/>
      <c r="T152" s="1132" t="s">
        <v>9100</v>
      </c>
      <c r="U152" s="1060" t="s">
        <v>9750</v>
      </c>
      <c r="V152" s="1060" t="s">
        <v>9749</v>
      </c>
      <c r="W152" s="1060"/>
      <c r="X152" s="1078" t="s">
        <v>1680</v>
      </c>
      <c r="Y152" s="134" t="str">
        <f t="shared" si="6"/>
        <v/>
      </c>
      <c r="Z152" s="1079" t="s">
        <v>1680</v>
      </c>
      <c r="AA152" s="1079" t="s">
        <v>1680</v>
      </c>
      <c r="AB152" s="1079" t="s">
        <v>1680</v>
      </c>
      <c r="AC152" s="20" t="str">
        <f t="shared" si="7"/>
        <v/>
      </c>
      <c r="AD152" s="1079" t="s">
        <v>1680</v>
      </c>
      <c r="AE152" s="1076" t="s">
        <v>1680</v>
      </c>
      <c r="AF152" s="1079" t="s">
        <v>1680</v>
      </c>
      <c r="AG152" s="1079" t="s">
        <v>1680</v>
      </c>
      <c r="AH152" s="1079" t="s">
        <v>1680</v>
      </c>
      <c r="AI152" s="1076" t="s">
        <v>1680</v>
      </c>
      <c r="AJ152" s="541" t="str">
        <f t="shared" si="8"/>
        <v>-_-</v>
      </c>
      <c r="AK152" s="1079" t="s">
        <v>1680</v>
      </c>
      <c r="AL152" s="1079" t="s">
        <v>1680</v>
      </c>
      <c r="AM152" s="1079" t="s">
        <v>1680</v>
      </c>
      <c r="AN152" s="1079" t="s">
        <v>1680</v>
      </c>
      <c r="AO152" s="1079" t="s">
        <v>1680</v>
      </c>
      <c r="AP152" s="1079" t="s">
        <v>1680</v>
      </c>
      <c r="AQ152" s="1079" t="s">
        <v>1680</v>
      </c>
      <c r="AR152" s="1079" t="s">
        <v>1680</v>
      </c>
      <c r="AS152" s="1079" t="s">
        <v>1680</v>
      </c>
      <c r="AT152" s="1079" t="s">
        <v>1680</v>
      </c>
      <c r="AU152" s="1079" t="s">
        <v>1680</v>
      </c>
      <c r="AV152" s="1079" t="s">
        <v>1680</v>
      </c>
      <c r="AW152" s="1079" t="s">
        <v>1680</v>
      </c>
    </row>
    <row r="153" spans="1:49" s="34" customFormat="1" ht="12.75" customHeight="1" outlineLevel="2">
      <c r="A153" s="1069" t="s">
        <v>453</v>
      </c>
      <c r="B153" s="716" t="s">
        <v>455</v>
      </c>
      <c r="C153" s="716" t="s">
        <v>477</v>
      </c>
      <c r="D153" s="2038"/>
      <c r="E153" s="716" t="s">
        <v>426</v>
      </c>
      <c r="F153" s="715" t="s">
        <v>1407</v>
      </c>
      <c r="G153" s="82" t="s">
        <v>410</v>
      </c>
      <c r="H153" s="711"/>
      <c r="I153" s="711"/>
      <c r="J153" s="711"/>
      <c r="K153" s="712"/>
      <c r="L153" s="81" t="s">
        <v>408</v>
      </c>
      <c r="M153" s="542" t="s">
        <v>430</v>
      </c>
      <c r="N153" s="17" t="s">
        <v>412</v>
      </c>
      <c r="O153" s="702" t="s">
        <v>1680</v>
      </c>
      <c r="P153" s="702"/>
      <c r="Q153" s="1118"/>
      <c r="R153" s="1060" t="s">
        <v>9102</v>
      </c>
      <c r="S153" s="1132"/>
      <c r="T153" s="1132" t="s">
        <v>9100</v>
      </c>
      <c r="U153" s="1060"/>
      <c r="V153" s="1060"/>
      <c r="W153" s="1060"/>
      <c r="X153" s="1078" t="s">
        <v>1680</v>
      </c>
      <c r="Y153" s="134" t="str">
        <f t="shared" si="6"/>
        <v/>
      </c>
      <c r="Z153" s="1079" t="s">
        <v>1680</v>
      </c>
      <c r="AA153" s="1079" t="s">
        <v>1680</v>
      </c>
      <c r="AB153" s="1079" t="s">
        <v>1680</v>
      </c>
      <c r="AC153" s="20" t="str">
        <f t="shared" si="7"/>
        <v/>
      </c>
      <c r="AD153" s="1079" t="s">
        <v>1680</v>
      </c>
      <c r="AE153" s="1076" t="s">
        <v>1680</v>
      </c>
      <c r="AF153" s="1079" t="s">
        <v>1680</v>
      </c>
      <c r="AG153" s="1079" t="s">
        <v>1680</v>
      </c>
      <c r="AH153" s="1079" t="s">
        <v>1680</v>
      </c>
      <c r="AI153" s="1076" t="s">
        <v>1680</v>
      </c>
      <c r="AJ153" s="541" t="str">
        <f t="shared" si="8"/>
        <v>-_-</v>
      </c>
      <c r="AK153" s="1079" t="s">
        <v>1680</v>
      </c>
      <c r="AL153" s="1079" t="s">
        <v>1680</v>
      </c>
      <c r="AM153" s="1079" t="s">
        <v>1680</v>
      </c>
      <c r="AN153" s="1079" t="s">
        <v>1680</v>
      </c>
      <c r="AO153" s="1079" t="s">
        <v>1680</v>
      </c>
      <c r="AP153" s="1079" t="s">
        <v>1680</v>
      </c>
      <c r="AQ153" s="1079" t="s">
        <v>1680</v>
      </c>
      <c r="AR153" s="1079" t="s">
        <v>1680</v>
      </c>
      <c r="AS153" s="1079" t="s">
        <v>1680</v>
      </c>
      <c r="AT153" s="1079" t="s">
        <v>1680</v>
      </c>
      <c r="AU153" s="1079" t="s">
        <v>1680</v>
      </c>
      <c r="AV153" s="1079" t="s">
        <v>1680</v>
      </c>
      <c r="AW153" s="1079" t="s">
        <v>1680</v>
      </c>
    </row>
    <row r="154" spans="1:49" s="34" customFormat="1" ht="25.5" customHeight="1" outlineLevel="2">
      <c r="A154" s="1069" t="s">
        <v>453</v>
      </c>
      <c r="B154" s="716" t="s">
        <v>455</v>
      </c>
      <c r="C154" s="716" t="s">
        <v>477</v>
      </c>
      <c r="D154" s="2038"/>
      <c r="E154" s="716" t="s">
        <v>426</v>
      </c>
      <c r="F154" s="76" t="s">
        <v>1405</v>
      </c>
      <c r="G154" s="815"/>
      <c r="H154" s="711"/>
      <c r="I154" s="711"/>
      <c r="J154" s="711"/>
      <c r="K154" s="712"/>
      <c r="L154" s="81" t="s">
        <v>296</v>
      </c>
      <c r="M154" s="542" t="s">
        <v>1404</v>
      </c>
      <c r="N154" s="75" t="s">
        <v>412</v>
      </c>
      <c r="O154" s="702" t="s">
        <v>1680</v>
      </c>
      <c r="P154" s="702"/>
      <c r="Q154" s="1118" t="s">
        <v>9956</v>
      </c>
      <c r="R154" s="1060" t="s">
        <v>9102</v>
      </c>
      <c r="S154" s="1132"/>
      <c r="T154" s="1132" t="s">
        <v>9100</v>
      </c>
      <c r="U154" s="1060" t="s">
        <v>9752</v>
      </c>
      <c r="V154" s="1060" t="s">
        <v>9751</v>
      </c>
      <c r="W154" s="1060"/>
      <c r="X154" s="1078" t="s">
        <v>1680</v>
      </c>
      <c r="Y154" s="134" t="str">
        <f t="shared" si="6"/>
        <v/>
      </c>
      <c r="Z154" s="1079" t="s">
        <v>1680</v>
      </c>
      <c r="AA154" s="1079" t="s">
        <v>1680</v>
      </c>
      <c r="AB154" s="1079" t="s">
        <v>1680</v>
      </c>
      <c r="AC154" s="20" t="str">
        <f t="shared" si="7"/>
        <v/>
      </c>
      <c r="AD154" s="1079" t="s">
        <v>1680</v>
      </c>
      <c r="AE154" s="1076" t="s">
        <v>1680</v>
      </c>
      <c r="AF154" s="1079" t="s">
        <v>1680</v>
      </c>
      <c r="AG154" s="1079" t="s">
        <v>1680</v>
      </c>
      <c r="AH154" s="1079" t="s">
        <v>1680</v>
      </c>
      <c r="AI154" s="1076" t="s">
        <v>1680</v>
      </c>
      <c r="AJ154" s="541" t="str">
        <f t="shared" si="8"/>
        <v>-_-</v>
      </c>
      <c r="AK154" s="1079" t="s">
        <v>1680</v>
      </c>
      <c r="AL154" s="1079" t="s">
        <v>1680</v>
      </c>
      <c r="AM154" s="1079" t="s">
        <v>1680</v>
      </c>
      <c r="AN154" s="1079" t="s">
        <v>1680</v>
      </c>
      <c r="AO154" s="1079" t="s">
        <v>1680</v>
      </c>
      <c r="AP154" s="1079" t="s">
        <v>1680</v>
      </c>
      <c r="AQ154" s="1079" t="s">
        <v>1680</v>
      </c>
      <c r="AR154" s="1079" t="s">
        <v>1680</v>
      </c>
      <c r="AS154" s="1079" t="s">
        <v>1680</v>
      </c>
      <c r="AT154" s="1079" t="s">
        <v>1680</v>
      </c>
      <c r="AU154" s="1079" t="s">
        <v>1680</v>
      </c>
      <c r="AV154" s="1079" t="s">
        <v>1680</v>
      </c>
      <c r="AW154" s="1079" t="s">
        <v>1680</v>
      </c>
    </row>
    <row r="155" spans="1:49" s="34" customFormat="1" ht="12.75" customHeight="1" outlineLevel="2">
      <c r="A155" s="1069" t="s">
        <v>453</v>
      </c>
      <c r="B155" s="716" t="s">
        <v>455</v>
      </c>
      <c r="C155" s="716" t="s">
        <v>477</v>
      </c>
      <c r="D155" s="2038"/>
      <c r="E155" s="716" t="s">
        <v>426</v>
      </c>
      <c r="F155" s="715" t="s">
        <v>1405</v>
      </c>
      <c r="G155" s="82" t="s">
        <v>410</v>
      </c>
      <c r="H155" s="711"/>
      <c r="I155" s="711"/>
      <c r="J155" s="711"/>
      <c r="K155" s="712"/>
      <c r="L155" s="81" t="s">
        <v>408</v>
      </c>
      <c r="M155" s="542" t="s">
        <v>430</v>
      </c>
      <c r="N155" s="17" t="s">
        <v>412</v>
      </c>
      <c r="O155" s="702" t="s">
        <v>1680</v>
      </c>
      <c r="P155" s="702"/>
      <c r="Q155" s="1118"/>
      <c r="R155" s="1060" t="s">
        <v>9102</v>
      </c>
      <c r="S155" s="1132"/>
      <c r="T155" s="1132" t="s">
        <v>9100</v>
      </c>
      <c r="U155" s="1060"/>
      <c r="V155" s="1060"/>
      <c r="W155" s="1060"/>
      <c r="X155" s="1078" t="s">
        <v>1680</v>
      </c>
      <c r="Y155" s="134" t="str">
        <f t="shared" si="6"/>
        <v/>
      </c>
      <c r="Z155" s="1079" t="s">
        <v>1680</v>
      </c>
      <c r="AA155" s="1079" t="s">
        <v>1680</v>
      </c>
      <c r="AB155" s="1079" t="s">
        <v>1680</v>
      </c>
      <c r="AC155" s="20" t="str">
        <f t="shared" si="7"/>
        <v/>
      </c>
      <c r="AD155" s="1079" t="s">
        <v>1680</v>
      </c>
      <c r="AE155" s="1076" t="s">
        <v>1680</v>
      </c>
      <c r="AF155" s="1079" t="s">
        <v>1680</v>
      </c>
      <c r="AG155" s="1079" t="s">
        <v>1680</v>
      </c>
      <c r="AH155" s="1079" t="s">
        <v>1680</v>
      </c>
      <c r="AI155" s="1076" t="s">
        <v>1680</v>
      </c>
      <c r="AJ155" s="541" t="str">
        <f t="shared" si="8"/>
        <v>-_-</v>
      </c>
      <c r="AK155" s="1079" t="s">
        <v>1680</v>
      </c>
      <c r="AL155" s="1079" t="s">
        <v>1680</v>
      </c>
      <c r="AM155" s="1079" t="s">
        <v>1680</v>
      </c>
      <c r="AN155" s="1079" t="s">
        <v>1680</v>
      </c>
      <c r="AO155" s="1079" t="s">
        <v>1680</v>
      </c>
      <c r="AP155" s="1079" t="s">
        <v>1680</v>
      </c>
      <c r="AQ155" s="1079" t="s">
        <v>1680</v>
      </c>
      <c r="AR155" s="1079" t="s">
        <v>1680</v>
      </c>
      <c r="AS155" s="1079" t="s">
        <v>1680</v>
      </c>
      <c r="AT155" s="1079" t="s">
        <v>1680</v>
      </c>
      <c r="AU155" s="1079" t="s">
        <v>1680</v>
      </c>
      <c r="AV155" s="1079" t="s">
        <v>1680</v>
      </c>
      <c r="AW155" s="1079" t="s">
        <v>1680</v>
      </c>
    </row>
    <row r="156" spans="1:49" s="34" customFormat="1" ht="25.5" customHeight="1" outlineLevel="2">
      <c r="A156" s="1069" t="s">
        <v>453</v>
      </c>
      <c r="B156" s="716" t="s">
        <v>455</v>
      </c>
      <c r="C156" s="716" t="s">
        <v>477</v>
      </c>
      <c r="D156" s="2038"/>
      <c r="E156" s="716" t="s">
        <v>426</v>
      </c>
      <c r="F156" s="76" t="s">
        <v>1403</v>
      </c>
      <c r="G156" s="815"/>
      <c r="H156" s="815"/>
      <c r="I156" s="815"/>
      <c r="J156" s="815"/>
      <c r="K156" s="822"/>
      <c r="L156" s="81" t="s">
        <v>296</v>
      </c>
      <c r="M156" s="542" t="s">
        <v>1402</v>
      </c>
      <c r="N156" s="75" t="s">
        <v>412</v>
      </c>
      <c r="O156" s="702" t="s">
        <v>1680</v>
      </c>
      <c r="P156" s="702"/>
      <c r="Q156" s="1118" t="s">
        <v>9956</v>
      </c>
      <c r="R156" s="1060" t="s">
        <v>9102</v>
      </c>
      <c r="S156" s="1132"/>
      <c r="T156" s="1132" t="s">
        <v>9100</v>
      </c>
      <c r="U156" s="1060" t="s">
        <v>9754</v>
      </c>
      <c r="V156" s="1060" t="s">
        <v>9753</v>
      </c>
      <c r="W156" s="1060"/>
      <c r="X156" s="1078" t="s">
        <v>1680</v>
      </c>
      <c r="Y156" s="134" t="str">
        <f t="shared" si="6"/>
        <v/>
      </c>
      <c r="Z156" s="1079" t="s">
        <v>1680</v>
      </c>
      <c r="AA156" s="1079" t="s">
        <v>1680</v>
      </c>
      <c r="AB156" s="1079" t="s">
        <v>1680</v>
      </c>
      <c r="AC156" s="20" t="str">
        <f t="shared" si="7"/>
        <v/>
      </c>
      <c r="AD156" s="1079" t="s">
        <v>1680</v>
      </c>
      <c r="AE156" s="1076" t="s">
        <v>1680</v>
      </c>
      <c r="AF156" s="1079" t="s">
        <v>1680</v>
      </c>
      <c r="AG156" s="1079" t="s">
        <v>1680</v>
      </c>
      <c r="AH156" s="1079" t="s">
        <v>1680</v>
      </c>
      <c r="AI156" s="1076" t="s">
        <v>1680</v>
      </c>
      <c r="AJ156" s="541" t="str">
        <f t="shared" si="8"/>
        <v>-_-</v>
      </c>
      <c r="AK156" s="1079" t="s">
        <v>1680</v>
      </c>
      <c r="AL156" s="1079" t="s">
        <v>1680</v>
      </c>
      <c r="AM156" s="1079" t="s">
        <v>1680</v>
      </c>
      <c r="AN156" s="1079" t="s">
        <v>1680</v>
      </c>
      <c r="AO156" s="1079" t="s">
        <v>1680</v>
      </c>
      <c r="AP156" s="1079" t="s">
        <v>1680</v>
      </c>
      <c r="AQ156" s="1079" t="s">
        <v>1680</v>
      </c>
      <c r="AR156" s="1079" t="s">
        <v>1680</v>
      </c>
      <c r="AS156" s="1079" t="s">
        <v>1680</v>
      </c>
      <c r="AT156" s="1079" t="s">
        <v>1680</v>
      </c>
      <c r="AU156" s="1079" t="s">
        <v>1680</v>
      </c>
      <c r="AV156" s="1079" t="s">
        <v>1680</v>
      </c>
      <c r="AW156" s="1079" t="s">
        <v>1680</v>
      </c>
    </row>
    <row r="157" spans="1:49" s="34" customFormat="1" ht="12.75" customHeight="1" outlineLevel="2">
      <c r="A157" s="1069" t="s">
        <v>453</v>
      </c>
      <c r="B157" s="716" t="s">
        <v>455</v>
      </c>
      <c r="C157" s="716" t="s">
        <v>477</v>
      </c>
      <c r="D157" s="2038"/>
      <c r="E157" s="716" t="s">
        <v>426</v>
      </c>
      <c r="F157" s="715" t="s">
        <v>1403</v>
      </c>
      <c r="G157" s="82" t="s">
        <v>410</v>
      </c>
      <c r="H157" s="815"/>
      <c r="I157" s="815"/>
      <c r="J157" s="815"/>
      <c r="K157" s="822"/>
      <c r="L157" s="81" t="s">
        <v>408</v>
      </c>
      <c r="M157" s="542" t="s">
        <v>430</v>
      </c>
      <c r="N157" s="17" t="s">
        <v>412</v>
      </c>
      <c r="O157" s="702" t="s">
        <v>1680</v>
      </c>
      <c r="P157" s="702"/>
      <c r="Q157" s="1118"/>
      <c r="R157" s="1060" t="s">
        <v>9102</v>
      </c>
      <c r="S157" s="1132"/>
      <c r="T157" s="1132" t="s">
        <v>9100</v>
      </c>
      <c r="U157" s="1060"/>
      <c r="V157" s="1060"/>
      <c r="W157" s="1060"/>
      <c r="X157" s="1078" t="s">
        <v>1680</v>
      </c>
      <c r="Y157" s="134" t="str">
        <f t="shared" si="6"/>
        <v/>
      </c>
      <c r="Z157" s="1079" t="s">
        <v>1680</v>
      </c>
      <c r="AA157" s="1079" t="s">
        <v>1680</v>
      </c>
      <c r="AB157" s="1079" t="s">
        <v>1680</v>
      </c>
      <c r="AC157" s="20" t="str">
        <f t="shared" si="7"/>
        <v/>
      </c>
      <c r="AD157" s="1079" t="s">
        <v>1680</v>
      </c>
      <c r="AE157" s="1076" t="s">
        <v>1680</v>
      </c>
      <c r="AF157" s="1079" t="s">
        <v>1680</v>
      </c>
      <c r="AG157" s="1079" t="s">
        <v>1680</v>
      </c>
      <c r="AH157" s="1079" t="s">
        <v>1680</v>
      </c>
      <c r="AI157" s="1076" t="s">
        <v>1680</v>
      </c>
      <c r="AJ157" s="541" t="str">
        <f t="shared" si="8"/>
        <v>-_-</v>
      </c>
      <c r="AK157" s="1079" t="s">
        <v>1680</v>
      </c>
      <c r="AL157" s="1079" t="s">
        <v>1680</v>
      </c>
      <c r="AM157" s="1079" t="s">
        <v>1680</v>
      </c>
      <c r="AN157" s="1079" t="s">
        <v>1680</v>
      </c>
      <c r="AO157" s="1079" t="s">
        <v>1680</v>
      </c>
      <c r="AP157" s="1079" t="s">
        <v>1680</v>
      </c>
      <c r="AQ157" s="1079" t="s">
        <v>1680</v>
      </c>
      <c r="AR157" s="1079" t="s">
        <v>1680</v>
      </c>
      <c r="AS157" s="1079" t="s">
        <v>1680</v>
      </c>
      <c r="AT157" s="1079" t="s">
        <v>1680</v>
      </c>
      <c r="AU157" s="1079" t="s">
        <v>1680</v>
      </c>
      <c r="AV157" s="1079" t="s">
        <v>1680</v>
      </c>
      <c r="AW157" s="1079" t="s">
        <v>1680</v>
      </c>
    </row>
    <row r="158" spans="1:49" s="34" customFormat="1" ht="25.5" customHeight="1" outlineLevel="2">
      <c r="A158" s="1069" t="s">
        <v>453</v>
      </c>
      <c r="B158" s="716" t="s">
        <v>455</v>
      </c>
      <c r="C158" s="716" t="s">
        <v>477</v>
      </c>
      <c r="D158" s="2038"/>
      <c r="E158" s="716" t="s">
        <v>426</v>
      </c>
      <c r="F158" s="76" t="s">
        <v>1401</v>
      </c>
      <c r="G158" s="815"/>
      <c r="H158" s="815"/>
      <c r="I158" s="815"/>
      <c r="J158" s="815"/>
      <c r="K158" s="822"/>
      <c r="L158" s="81" t="s">
        <v>296</v>
      </c>
      <c r="M158" s="542" t="s">
        <v>1400</v>
      </c>
      <c r="N158" s="75" t="s">
        <v>412</v>
      </c>
      <c r="O158" s="702" t="s">
        <v>1680</v>
      </c>
      <c r="P158" s="702"/>
      <c r="Q158" s="1118" t="s">
        <v>9956</v>
      </c>
      <c r="R158" s="1060" t="s">
        <v>9102</v>
      </c>
      <c r="S158" s="1132"/>
      <c r="T158" s="1132" t="s">
        <v>9100</v>
      </c>
      <c r="U158" s="1060" t="s">
        <v>9756</v>
      </c>
      <c r="V158" s="1060" t="s">
        <v>9755</v>
      </c>
      <c r="W158" s="1060"/>
      <c r="X158" s="1078" t="s">
        <v>1680</v>
      </c>
      <c r="Y158" s="134" t="str">
        <f t="shared" si="6"/>
        <v/>
      </c>
      <c r="Z158" s="1079" t="s">
        <v>1680</v>
      </c>
      <c r="AA158" s="1079" t="s">
        <v>1680</v>
      </c>
      <c r="AB158" s="1079" t="s">
        <v>1680</v>
      </c>
      <c r="AC158" s="20" t="str">
        <f t="shared" si="7"/>
        <v/>
      </c>
      <c r="AD158" s="1079" t="s">
        <v>1680</v>
      </c>
      <c r="AE158" s="1076" t="s">
        <v>1680</v>
      </c>
      <c r="AF158" s="1079" t="s">
        <v>1680</v>
      </c>
      <c r="AG158" s="1079" t="s">
        <v>1680</v>
      </c>
      <c r="AH158" s="1079" t="s">
        <v>1680</v>
      </c>
      <c r="AI158" s="1076" t="s">
        <v>1680</v>
      </c>
      <c r="AJ158" s="541" t="str">
        <f t="shared" si="8"/>
        <v>-_-</v>
      </c>
      <c r="AK158" s="1079" t="s">
        <v>1680</v>
      </c>
      <c r="AL158" s="1079" t="s">
        <v>1680</v>
      </c>
      <c r="AM158" s="1079" t="s">
        <v>1680</v>
      </c>
      <c r="AN158" s="1079" t="s">
        <v>1680</v>
      </c>
      <c r="AO158" s="1079" t="s">
        <v>1680</v>
      </c>
      <c r="AP158" s="1079" t="s">
        <v>1680</v>
      </c>
      <c r="AQ158" s="1079" t="s">
        <v>1680</v>
      </c>
      <c r="AR158" s="1079" t="s">
        <v>1680</v>
      </c>
      <c r="AS158" s="1079" t="s">
        <v>1680</v>
      </c>
      <c r="AT158" s="1079" t="s">
        <v>1680</v>
      </c>
      <c r="AU158" s="1079" t="s">
        <v>1680</v>
      </c>
      <c r="AV158" s="1079" t="s">
        <v>1680</v>
      </c>
      <c r="AW158" s="1079" t="s">
        <v>1680</v>
      </c>
    </row>
    <row r="159" spans="1:49" s="34" customFormat="1" ht="12.75" customHeight="1" outlineLevel="2">
      <c r="A159" s="1069" t="s">
        <v>453</v>
      </c>
      <c r="B159" s="716" t="s">
        <v>455</v>
      </c>
      <c r="C159" s="716" t="s">
        <v>477</v>
      </c>
      <c r="D159" s="2038"/>
      <c r="E159" s="717" t="s">
        <v>426</v>
      </c>
      <c r="F159" s="717" t="s">
        <v>1401</v>
      </c>
      <c r="G159" s="98" t="s">
        <v>410</v>
      </c>
      <c r="H159" s="718"/>
      <c r="I159" s="718"/>
      <c r="J159" s="718"/>
      <c r="K159" s="718"/>
      <c r="L159" s="81" t="s">
        <v>408</v>
      </c>
      <c r="M159" s="542" t="s">
        <v>430</v>
      </c>
      <c r="N159" s="87" t="s">
        <v>412</v>
      </c>
      <c r="O159" s="702" t="s">
        <v>1680</v>
      </c>
      <c r="P159" s="702"/>
      <c r="Q159" s="1118"/>
      <c r="R159" s="1060" t="s">
        <v>9102</v>
      </c>
      <c r="S159" s="1132"/>
      <c r="T159" s="1132" t="s">
        <v>9100</v>
      </c>
      <c r="U159" s="1060"/>
      <c r="V159" s="1060"/>
      <c r="W159" s="1060"/>
      <c r="X159" s="1078" t="s">
        <v>1680</v>
      </c>
      <c r="Y159" s="134" t="str">
        <f t="shared" si="6"/>
        <v/>
      </c>
      <c r="Z159" s="1079" t="s">
        <v>1680</v>
      </c>
      <c r="AA159" s="1079" t="s">
        <v>1680</v>
      </c>
      <c r="AB159" s="1079" t="s">
        <v>1680</v>
      </c>
      <c r="AC159" s="20" t="str">
        <f t="shared" si="7"/>
        <v/>
      </c>
      <c r="AD159" s="1079" t="s">
        <v>1680</v>
      </c>
      <c r="AE159" s="1076" t="s">
        <v>1680</v>
      </c>
      <c r="AF159" s="1079" t="s">
        <v>1680</v>
      </c>
      <c r="AG159" s="1079" t="s">
        <v>1680</v>
      </c>
      <c r="AH159" s="1079" t="s">
        <v>1680</v>
      </c>
      <c r="AI159" s="1076" t="s">
        <v>1680</v>
      </c>
      <c r="AJ159" s="541" t="str">
        <f t="shared" si="8"/>
        <v>-_-</v>
      </c>
      <c r="AK159" s="1079" t="s">
        <v>1680</v>
      </c>
      <c r="AL159" s="1079" t="s">
        <v>1680</v>
      </c>
      <c r="AM159" s="1079" t="s">
        <v>1680</v>
      </c>
      <c r="AN159" s="1079" t="s">
        <v>1680</v>
      </c>
      <c r="AO159" s="1079" t="s">
        <v>1680</v>
      </c>
      <c r="AP159" s="1079" t="s">
        <v>1680</v>
      </c>
      <c r="AQ159" s="1079" t="s">
        <v>1680</v>
      </c>
      <c r="AR159" s="1079" t="s">
        <v>1680</v>
      </c>
      <c r="AS159" s="1079" t="s">
        <v>1680</v>
      </c>
      <c r="AT159" s="1079" t="s">
        <v>1680</v>
      </c>
      <c r="AU159" s="1079" t="s">
        <v>1680</v>
      </c>
      <c r="AV159" s="1079" t="s">
        <v>1680</v>
      </c>
      <c r="AW159" s="1079" t="s">
        <v>1680</v>
      </c>
    </row>
    <row r="160" spans="1:49" s="34" customFormat="1" ht="12.75" customHeight="1" outlineLevel="2">
      <c r="A160" s="1069" t="s">
        <v>453</v>
      </c>
      <c r="B160" s="716" t="s">
        <v>455</v>
      </c>
      <c r="C160" s="716" t="s">
        <v>477</v>
      </c>
      <c r="D160" s="2038"/>
      <c r="E160" s="31" t="s">
        <v>422</v>
      </c>
      <c r="F160" s="815"/>
      <c r="G160" s="815"/>
      <c r="H160" s="815"/>
      <c r="I160" s="815"/>
      <c r="J160" s="815"/>
      <c r="K160" s="822"/>
      <c r="L160" s="84" t="s">
        <v>47</v>
      </c>
      <c r="M160" s="542" t="s">
        <v>1375</v>
      </c>
      <c r="N160" s="83" t="s">
        <v>412</v>
      </c>
      <c r="O160" s="702" t="s">
        <v>1680</v>
      </c>
      <c r="P160" s="702"/>
      <c r="Q160" s="1118"/>
      <c r="R160" s="1060" t="s">
        <v>9102</v>
      </c>
      <c r="S160" s="1132"/>
      <c r="T160" s="1132" t="s">
        <v>9100</v>
      </c>
      <c r="U160" s="1060"/>
      <c r="V160" s="1060"/>
      <c r="W160" s="1060"/>
      <c r="X160" s="1078" t="s">
        <v>1680</v>
      </c>
      <c r="Y160" s="134" t="str">
        <f t="shared" si="6"/>
        <v/>
      </c>
      <c r="Z160" s="1079" t="s">
        <v>1680</v>
      </c>
      <c r="AA160" s="1079" t="s">
        <v>1680</v>
      </c>
      <c r="AB160" s="1079" t="s">
        <v>1680</v>
      </c>
      <c r="AC160" s="20" t="str">
        <f t="shared" si="7"/>
        <v/>
      </c>
      <c r="AD160" s="1079" t="s">
        <v>1680</v>
      </c>
      <c r="AE160" s="1076" t="s">
        <v>1680</v>
      </c>
      <c r="AF160" s="1079" t="s">
        <v>1680</v>
      </c>
      <c r="AG160" s="1079" t="s">
        <v>1680</v>
      </c>
      <c r="AH160" s="1079" t="s">
        <v>1680</v>
      </c>
      <c r="AI160" s="1076" t="s">
        <v>1680</v>
      </c>
      <c r="AJ160" s="541" t="str">
        <f t="shared" si="8"/>
        <v>-_-</v>
      </c>
      <c r="AK160" s="1079" t="s">
        <v>1680</v>
      </c>
      <c r="AL160" s="1079" t="s">
        <v>1680</v>
      </c>
      <c r="AM160" s="1079" t="s">
        <v>1680</v>
      </c>
      <c r="AN160" s="1079" t="s">
        <v>1680</v>
      </c>
      <c r="AO160" s="1079" t="s">
        <v>1680</v>
      </c>
      <c r="AP160" s="1079" t="s">
        <v>1680</v>
      </c>
      <c r="AQ160" s="1079" t="s">
        <v>1680</v>
      </c>
      <c r="AR160" s="1079" t="s">
        <v>1680</v>
      </c>
      <c r="AS160" s="1079" t="s">
        <v>1680</v>
      </c>
      <c r="AT160" s="1079" t="s">
        <v>1680</v>
      </c>
      <c r="AU160" s="1079" t="s">
        <v>1680</v>
      </c>
      <c r="AV160" s="1079" t="s">
        <v>1680</v>
      </c>
      <c r="AW160" s="1079" t="s">
        <v>1680</v>
      </c>
    </row>
    <row r="161" spans="1:49" s="34" customFormat="1" ht="12.75" customHeight="1" outlineLevel="2">
      <c r="A161" s="1069" t="s">
        <v>453</v>
      </c>
      <c r="B161" s="716" t="s">
        <v>455</v>
      </c>
      <c r="C161" s="716" t="s">
        <v>477</v>
      </c>
      <c r="D161" s="2038"/>
      <c r="E161" s="1401" t="s">
        <v>422</v>
      </c>
      <c r="F161" s="1454" t="s">
        <v>424</v>
      </c>
      <c r="G161" s="815"/>
      <c r="H161" s="815"/>
      <c r="I161" s="815"/>
      <c r="J161" s="815"/>
      <c r="K161" s="822"/>
      <c r="L161" s="81" t="s">
        <v>408</v>
      </c>
      <c r="M161" s="542" t="s">
        <v>425</v>
      </c>
      <c r="N161" s="17" t="s">
        <v>412</v>
      </c>
      <c r="O161" s="702" t="s">
        <v>1680</v>
      </c>
      <c r="P161" s="702"/>
      <c r="Q161" s="1118"/>
      <c r="R161" s="1060" t="s">
        <v>9102</v>
      </c>
      <c r="S161" s="1132"/>
      <c r="T161" s="1132" t="s">
        <v>9100</v>
      </c>
      <c r="U161" s="1060"/>
      <c r="V161" s="1060"/>
      <c r="W161" s="1060"/>
      <c r="X161" s="1078" t="s">
        <v>1680</v>
      </c>
      <c r="Y161" s="134" t="str">
        <f t="shared" si="6"/>
        <v/>
      </c>
      <c r="Z161" s="1079" t="s">
        <v>1680</v>
      </c>
      <c r="AA161" s="1079" t="s">
        <v>1680</v>
      </c>
      <c r="AB161" s="1079" t="s">
        <v>1680</v>
      </c>
      <c r="AC161" s="20" t="str">
        <f t="shared" si="7"/>
        <v/>
      </c>
      <c r="AD161" s="1079" t="s">
        <v>1680</v>
      </c>
      <c r="AE161" s="1076" t="s">
        <v>1680</v>
      </c>
      <c r="AF161" s="1079" t="s">
        <v>1680</v>
      </c>
      <c r="AG161" s="1079" t="s">
        <v>1680</v>
      </c>
      <c r="AH161" s="1079" t="s">
        <v>1680</v>
      </c>
      <c r="AI161" s="1076" t="s">
        <v>1680</v>
      </c>
      <c r="AJ161" s="541" t="str">
        <f t="shared" si="8"/>
        <v>-_-</v>
      </c>
      <c r="AK161" s="1079" t="s">
        <v>1680</v>
      </c>
      <c r="AL161" s="1079" t="s">
        <v>1680</v>
      </c>
      <c r="AM161" s="1079" t="s">
        <v>1680</v>
      </c>
      <c r="AN161" s="1079" t="s">
        <v>1680</v>
      </c>
      <c r="AO161" s="1079" t="s">
        <v>1680</v>
      </c>
      <c r="AP161" s="1079" t="s">
        <v>1680</v>
      </c>
      <c r="AQ161" s="1079" t="s">
        <v>1680</v>
      </c>
      <c r="AR161" s="1079" t="s">
        <v>1680</v>
      </c>
      <c r="AS161" s="1079" t="s">
        <v>1680</v>
      </c>
      <c r="AT161" s="1079" t="s">
        <v>1680</v>
      </c>
      <c r="AU161" s="1079" t="s">
        <v>1680</v>
      </c>
      <c r="AV161" s="1079" t="s">
        <v>1680</v>
      </c>
      <c r="AW161" s="1079" t="s">
        <v>1680</v>
      </c>
    </row>
    <row r="162" spans="1:49" s="11" customFormat="1" ht="12.75" customHeight="1" outlineLevel="3">
      <c r="A162" s="1069" t="s">
        <v>413</v>
      </c>
      <c r="B162" s="716" t="s">
        <v>455</v>
      </c>
      <c r="C162" s="716" t="s">
        <v>477</v>
      </c>
      <c r="D162" s="2038"/>
      <c r="E162" s="1402" t="s">
        <v>422</v>
      </c>
      <c r="F162" s="44" t="s">
        <v>10348</v>
      </c>
      <c r="G162" s="1308"/>
      <c r="H162" s="1308"/>
      <c r="I162" s="1308"/>
      <c r="J162" s="1308"/>
      <c r="K162" s="1309"/>
      <c r="L162" s="30" t="s">
        <v>457</v>
      </c>
      <c r="M162" s="542" t="s">
        <v>10399</v>
      </c>
      <c r="N162" s="1312" t="s">
        <v>10355</v>
      </c>
      <c r="O162" s="702"/>
      <c r="P162" s="701" t="s">
        <v>539</v>
      </c>
      <c r="Q162" s="1118" t="s">
        <v>10563</v>
      </c>
      <c r="R162" s="1301"/>
      <c r="S162" s="1301"/>
      <c r="T162" s="1301"/>
      <c r="U162" s="1301"/>
      <c r="V162" s="1301"/>
      <c r="W162" s="1301"/>
      <c r="X162" s="1078"/>
      <c r="Y162" s="134"/>
      <c r="Z162" s="1079"/>
      <c r="AA162" s="1079"/>
      <c r="AB162" s="1079"/>
      <c r="AC162" s="20"/>
      <c r="AD162" s="1079"/>
      <c r="AE162" s="1076"/>
      <c r="AF162" s="1079"/>
      <c r="AG162" s="1079"/>
      <c r="AH162" s="1079"/>
      <c r="AI162" s="1076"/>
      <c r="AJ162" s="541"/>
      <c r="AK162" s="1079"/>
      <c r="AL162" s="1079"/>
      <c r="AM162" s="1079"/>
      <c r="AN162" s="1079"/>
      <c r="AO162" s="1079"/>
      <c r="AP162" s="1079"/>
      <c r="AQ162" s="1079"/>
      <c r="AR162" s="1079"/>
      <c r="AS162" s="1079"/>
      <c r="AT162" s="1079"/>
      <c r="AU162" s="1079"/>
      <c r="AV162" s="1079"/>
      <c r="AW162" s="1079"/>
    </row>
    <row r="163" spans="1:49" s="11" customFormat="1" ht="12.75" customHeight="1" outlineLevel="3">
      <c r="A163" s="1069" t="s">
        <v>413</v>
      </c>
      <c r="B163" s="716" t="s">
        <v>455</v>
      </c>
      <c r="C163" s="716" t="s">
        <v>477</v>
      </c>
      <c r="D163" s="2039"/>
      <c r="E163" s="1403" t="s">
        <v>422</v>
      </c>
      <c r="F163" s="44" t="s">
        <v>10347</v>
      </c>
      <c r="G163" s="1308"/>
      <c r="H163" s="1308"/>
      <c r="I163" s="1308"/>
      <c r="J163" s="1308"/>
      <c r="K163" s="1309"/>
      <c r="L163" s="30" t="s">
        <v>457</v>
      </c>
      <c r="M163" s="542" t="s">
        <v>10401</v>
      </c>
      <c r="N163" s="1312" t="s">
        <v>10355</v>
      </c>
      <c r="O163" s="702"/>
      <c r="P163" s="701" t="s">
        <v>539</v>
      </c>
      <c r="Q163" s="1118" t="s">
        <v>10563</v>
      </c>
      <c r="R163" s="1301"/>
      <c r="S163" s="1301"/>
      <c r="T163" s="1301"/>
      <c r="U163" s="1301"/>
      <c r="V163" s="1301"/>
      <c r="W163" s="1301"/>
      <c r="X163" s="1078"/>
      <c r="Y163" s="134"/>
      <c r="Z163" s="1079"/>
      <c r="AA163" s="1079"/>
      <c r="AB163" s="1079"/>
      <c r="AC163" s="20"/>
      <c r="AD163" s="1079"/>
      <c r="AE163" s="1076"/>
      <c r="AF163" s="1079"/>
      <c r="AG163" s="1079"/>
      <c r="AH163" s="1079"/>
      <c r="AI163" s="1076"/>
      <c r="AJ163" s="541"/>
      <c r="AK163" s="1079"/>
      <c r="AL163" s="1079"/>
      <c r="AM163" s="1079"/>
      <c r="AN163" s="1079"/>
      <c r="AO163" s="1079"/>
      <c r="AP163" s="1079"/>
      <c r="AQ163" s="1079"/>
      <c r="AR163" s="1079"/>
      <c r="AS163" s="1079"/>
      <c r="AT163" s="1079"/>
      <c r="AU163" s="1079"/>
      <c r="AV163" s="1079"/>
      <c r="AW163" s="1079"/>
    </row>
    <row r="164" spans="1:49" s="34" customFormat="1" ht="51" customHeight="1" outlineLevel="2">
      <c r="A164" s="1069" t="s">
        <v>453</v>
      </c>
      <c r="B164" s="716" t="s">
        <v>455</v>
      </c>
      <c r="C164" s="716" t="s">
        <v>477</v>
      </c>
      <c r="D164" s="2017" t="s">
        <v>483</v>
      </c>
      <c r="E164" s="2065"/>
      <c r="F164" s="2018"/>
      <c r="G164" s="2018"/>
      <c r="H164" s="2018"/>
      <c r="I164" s="2018"/>
      <c r="J164" s="2018"/>
      <c r="K164" s="2019"/>
      <c r="L164" s="2015" t="s">
        <v>81</v>
      </c>
      <c r="M164" s="2015" t="s">
        <v>484</v>
      </c>
      <c r="N164" s="2058" t="s">
        <v>464</v>
      </c>
      <c r="O164" s="702" t="s">
        <v>1680</v>
      </c>
      <c r="P164" s="702"/>
      <c r="Q164" s="1118" t="s">
        <v>9956</v>
      </c>
      <c r="R164" s="1060" t="s">
        <v>9102</v>
      </c>
      <c r="S164" s="1132"/>
      <c r="T164" s="1132" t="s">
        <v>9100</v>
      </c>
      <c r="U164" s="1060" t="s">
        <v>9757</v>
      </c>
      <c r="V164" s="1060" t="s">
        <v>9805</v>
      </c>
      <c r="W164" s="1060"/>
      <c r="X164" s="1078" t="s">
        <v>1680</v>
      </c>
      <c r="Y164" s="134" t="e">
        <f t="shared" si="6"/>
        <v>#N/A</v>
      </c>
      <c r="Z164" s="1083" t="s">
        <v>1680</v>
      </c>
      <c r="AA164" s="1083" t="s">
        <v>1680</v>
      </c>
      <c r="AB164" s="1083" t="s">
        <v>1680</v>
      </c>
      <c r="AC164" s="20" t="str">
        <f t="shared" si="7"/>
        <v/>
      </c>
      <c r="AD164" s="1083" t="s">
        <v>1680</v>
      </c>
      <c r="AE164" s="1076" t="s">
        <v>1680</v>
      </c>
      <c r="AF164" s="20" t="s">
        <v>1688</v>
      </c>
      <c r="AG164" s="1083" t="s">
        <v>1680</v>
      </c>
      <c r="AH164" s="1083" t="s">
        <v>1680</v>
      </c>
      <c r="AI164" s="1076" t="s">
        <v>1680</v>
      </c>
      <c r="AJ164" s="541" t="str">
        <f t="shared" si="8"/>
        <v>work_contributor_composer +
abreviated_composer +
author</v>
      </c>
      <c r="AK164" s="20" t="s">
        <v>9483</v>
      </c>
      <c r="AL164" s="20" t="s">
        <v>9484</v>
      </c>
      <c r="AM164" s="1079" t="s">
        <v>1680</v>
      </c>
      <c r="AN164" s="20" t="s">
        <v>9485</v>
      </c>
      <c r="AO164" s="1079" t="s">
        <v>1680</v>
      </c>
      <c r="AP164" s="1079" t="s">
        <v>1680</v>
      </c>
      <c r="AQ164" s="1079" t="s">
        <v>1680</v>
      </c>
      <c r="AR164" s="1079" t="s">
        <v>1680</v>
      </c>
      <c r="AS164" s="1079" t="s">
        <v>1680</v>
      </c>
      <c r="AT164" s="1079" t="s">
        <v>1680</v>
      </c>
      <c r="AU164" s="1079" t="s">
        <v>1680</v>
      </c>
      <c r="AV164" s="1079" t="s">
        <v>1680</v>
      </c>
      <c r="AW164" s="1079" t="s">
        <v>1680</v>
      </c>
    </row>
    <row r="165" spans="1:49" s="34" customFormat="1" ht="12.75" customHeight="1" outlineLevel="2">
      <c r="A165" s="1069" t="s">
        <v>453</v>
      </c>
      <c r="B165" s="716" t="s">
        <v>455</v>
      </c>
      <c r="C165" s="716" t="s">
        <v>477</v>
      </c>
      <c r="D165" s="2066"/>
      <c r="E165" s="2065"/>
      <c r="F165" s="2065"/>
      <c r="G165" s="2065"/>
      <c r="H165" s="2065"/>
      <c r="I165" s="2065"/>
      <c r="J165" s="2065"/>
      <c r="K165" s="2067"/>
      <c r="L165" s="2023"/>
      <c r="M165" s="2023"/>
      <c r="N165" s="2059"/>
      <c r="O165" s="702"/>
      <c r="P165" s="702"/>
      <c r="Q165" s="1118" t="s">
        <v>9956</v>
      </c>
      <c r="R165" s="1060" t="s">
        <v>9102</v>
      </c>
      <c r="S165" s="1132"/>
      <c r="T165" s="1132" t="s">
        <v>9100</v>
      </c>
      <c r="U165" s="1060"/>
      <c r="V165" s="1060"/>
      <c r="W165" s="1060"/>
      <c r="X165" s="1078"/>
      <c r="Y165" s="134" t="str">
        <f>IF(AJ165&lt;&gt;"-_-",VLOOKUP(AJ165,umgi_meta,11,FALSE),"")</f>
        <v>PUBLISHER_NAME</v>
      </c>
      <c r="Z165" s="20" t="s">
        <v>2733</v>
      </c>
      <c r="AA165" s="20" t="str">
        <f>VLOOKUP(Y165,meta_dict,53,FALSE)</f>
        <v>AMN_PUBLISHER</v>
      </c>
      <c r="AB165" s="20" t="str">
        <f>VLOOKUP(Y165,meta_dict,54,FALSE)</f>
        <v>PUBLISHER_NAME</v>
      </c>
      <c r="AC165" s="20" t="str">
        <f t="shared" si="7"/>
        <v/>
      </c>
      <c r="AD165" s="20" t="s">
        <v>1689</v>
      </c>
      <c r="AE165" s="105"/>
      <c r="AF165" s="20" t="str">
        <f>VLOOKUP(Y165,meta_dict,55,FALSE)</f>
        <v>R2</v>
      </c>
      <c r="AG165" s="20" t="str">
        <f>VLOOKUP(Y165,meta_dict,58,FALSE)</f>
        <v>Work Publisher</v>
      </c>
      <c r="AH165" s="20" t="str">
        <f>VLOOKUP(Y165,meta_dict,59,FALSE)</f>
        <v>publisher_name</v>
      </c>
      <c r="AI165" s="1076"/>
      <c r="AJ165" s="541" t="str">
        <f>CONCATENATE(AK165,"_",AL165)</f>
        <v>work_publishers_publisher</v>
      </c>
      <c r="AK165" s="20" t="s">
        <v>2412</v>
      </c>
      <c r="AL165" s="20" t="s">
        <v>1699</v>
      </c>
      <c r="AM165" s="1079"/>
      <c r="AN165" s="20"/>
      <c r="AO165" s="1079"/>
      <c r="AP165" s="1079"/>
      <c r="AQ165" s="1079"/>
      <c r="AR165" s="1079"/>
      <c r="AS165" s="1079"/>
      <c r="AT165" s="1079"/>
      <c r="AU165" s="1079"/>
      <c r="AV165" s="1079"/>
      <c r="AW165" s="1079"/>
    </row>
    <row r="166" spans="1:49" s="34" customFormat="1" ht="63.75" customHeight="1" outlineLevel="3">
      <c r="A166" s="1069" t="s">
        <v>453</v>
      </c>
      <c r="B166" s="716" t="s">
        <v>455</v>
      </c>
      <c r="C166" s="716" t="s">
        <v>477</v>
      </c>
      <c r="D166" s="720" t="s">
        <v>483</v>
      </c>
      <c r="E166" s="44" t="s">
        <v>424</v>
      </c>
      <c r="F166" s="815"/>
      <c r="G166" s="815"/>
      <c r="H166" s="815"/>
      <c r="I166" s="815"/>
      <c r="J166" s="815"/>
      <c r="K166" s="822"/>
      <c r="L166" s="36" t="s">
        <v>408</v>
      </c>
      <c r="M166" s="542" t="s">
        <v>485</v>
      </c>
      <c r="N166" s="37" t="s">
        <v>412</v>
      </c>
      <c r="O166" s="702" t="s">
        <v>1680</v>
      </c>
      <c r="P166" s="702"/>
      <c r="Q166" s="1118" t="s">
        <v>9956</v>
      </c>
      <c r="R166" s="1060" t="s">
        <v>9102</v>
      </c>
      <c r="S166" s="1132"/>
      <c r="T166" s="1132" t="s">
        <v>9100</v>
      </c>
      <c r="U166" s="1060" t="s">
        <v>9759</v>
      </c>
      <c r="V166" s="1108" t="s">
        <v>9803</v>
      </c>
      <c r="W166" s="1060"/>
      <c r="X166" s="1078" t="s">
        <v>1680</v>
      </c>
      <c r="Y166" s="134" t="str">
        <f t="shared" si="6"/>
        <v/>
      </c>
      <c r="Z166" s="1079" t="s">
        <v>1680</v>
      </c>
      <c r="AA166" s="1079" t="s">
        <v>1680</v>
      </c>
      <c r="AB166" s="1079" t="s">
        <v>1680</v>
      </c>
      <c r="AC166" s="20" t="str">
        <f t="shared" si="7"/>
        <v/>
      </c>
      <c r="AD166" s="1079" t="s">
        <v>1680</v>
      </c>
      <c r="AE166" s="1076" t="s">
        <v>1680</v>
      </c>
      <c r="AF166" s="1079" t="s">
        <v>1680</v>
      </c>
      <c r="AG166" s="1079" t="s">
        <v>1680</v>
      </c>
      <c r="AH166" s="1079" t="s">
        <v>1680</v>
      </c>
      <c r="AI166" s="1076" t="s">
        <v>1680</v>
      </c>
      <c r="AJ166" s="541" t="str">
        <f t="shared" si="8"/>
        <v>-_-</v>
      </c>
      <c r="AK166" s="1079" t="s">
        <v>1680</v>
      </c>
      <c r="AL166" s="1079" t="s">
        <v>1680</v>
      </c>
      <c r="AM166" s="1079" t="s">
        <v>1680</v>
      </c>
      <c r="AN166" s="1079" t="s">
        <v>1680</v>
      </c>
      <c r="AO166" s="1079" t="s">
        <v>1680</v>
      </c>
      <c r="AP166" s="1079" t="s">
        <v>1680</v>
      </c>
      <c r="AQ166" s="1079" t="s">
        <v>1680</v>
      </c>
      <c r="AR166" s="1079" t="s">
        <v>1680</v>
      </c>
      <c r="AS166" s="1079" t="s">
        <v>1680</v>
      </c>
      <c r="AT166" s="1079" t="s">
        <v>1680</v>
      </c>
      <c r="AU166" s="1079" t="s">
        <v>1680</v>
      </c>
      <c r="AV166" s="1079" t="s">
        <v>1680</v>
      </c>
      <c r="AW166" s="1079" t="s">
        <v>1680</v>
      </c>
    </row>
    <row r="167" spans="1:49" s="34" customFormat="1" ht="38.25" customHeight="1" outlineLevel="3">
      <c r="A167" s="1069" t="s">
        <v>453</v>
      </c>
      <c r="B167" s="716" t="s">
        <v>455</v>
      </c>
      <c r="C167" s="716" t="s">
        <v>477</v>
      </c>
      <c r="D167" s="708" t="s">
        <v>483</v>
      </c>
      <c r="E167" s="2078" t="s">
        <v>486</v>
      </c>
      <c r="F167" s="2078"/>
      <c r="G167" s="2078"/>
      <c r="H167" s="2078"/>
      <c r="I167" s="2078"/>
      <c r="J167" s="2078"/>
      <c r="K167" s="2079"/>
      <c r="L167" s="1058" t="s">
        <v>408</v>
      </c>
      <c r="M167" s="1058" t="s">
        <v>487</v>
      </c>
      <c r="N167" s="1059" t="s">
        <v>412</v>
      </c>
      <c r="O167" s="702" t="s">
        <v>1680</v>
      </c>
      <c r="P167" s="702"/>
      <c r="Q167" s="1118" t="s">
        <v>9956</v>
      </c>
      <c r="R167" s="1060" t="s">
        <v>9102</v>
      </c>
      <c r="S167" s="1132"/>
      <c r="T167" s="1132" t="s">
        <v>9100</v>
      </c>
      <c r="U167" s="1060" t="s">
        <v>9758</v>
      </c>
      <c r="V167" s="1060" t="s">
        <v>9802</v>
      </c>
      <c r="W167" s="1060"/>
      <c r="X167" s="1078"/>
      <c r="Y167" s="134" t="s">
        <v>8325</v>
      </c>
      <c r="Z167" s="20" t="s">
        <v>2733</v>
      </c>
      <c r="AA167" s="20" t="s">
        <v>9519</v>
      </c>
      <c r="AB167" s="20" t="s">
        <v>1796</v>
      </c>
      <c r="AC167" s="20" t="str">
        <f t="shared" si="7"/>
        <v/>
      </c>
      <c r="AD167" s="20" t="s">
        <v>1690</v>
      </c>
      <c r="AE167" s="1076"/>
      <c r="AF167" s="20" t="s">
        <v>1688</v>
      </c>
      <c r="AG167" s="20" t="s">
        <v>3364</v>
      </c>
      <c r="AH167" s="20" t="s">
        <v>3365</v>
      </c>
      <c r="AI167" s="1076"/>
      <c r="AJ167" s="541"/>
      <c r="AK167" s="1079"/>
      <c r="AL167" s="1079"/>
      <c r="AM167" s="1079"/>
      <c r="AN167" s="1079"/>
      <c r="AO167" s="1079"/>
      <c r="AP167" s="1079"/>
      <c r="AQ167" s="1079"/>
      <c r="AR167" s="1079"/>
      <c r="AS167" s="1079" t="s">
        <v>1680</v>
      </c>
      <c r="AT167" s="1079" t="s">
        <v>1680</v>
      </c>
      <c r="AU167" s="1079" t="s">
        <v>1680</v>
      </c>
      <c r="AV167" s="1079" t="s">
        <v>1680</v>
      </c>
      <c r="AW167" s="1079" t="s">
        <v>1680</v>
      </c>
    </row>
    <row r="168" spans="1:49" s="34" customFormat="1" ht="12.75" customHeight="1" outlineLevel="2">
      <c r="A168" s="1069" t="s">
        <v>453</v>
      </c>
      <c r="B168" s="716" t="s">
        <v>455</v>
      </c>
      <c r="C168" s="716" t="s">
        <v>477</v>
      </c>
      <c r="D168" s="26" t="s">
        <v>488</v>
      </c>
      <c r="E168" s="815"/>
      <c r="F168" s="815"/>
      <c r="G168" s="815"/>
      <c r="H168" s="815"/>
      <c r="I168" s="815"/>
      <c r="J168" s="815"/>
      <c r="K168" s="822"/>
      <c r="L168" s="36" t="s">
        <v>82</v>
      </c>
      <c r="M168" s="542" t="s">
        <v>83</v>
      </c>
      <c r="N168" s="37" t="s">
        <v>464</v>
      </c>
      <c r="O168" s="702" t="s">
        <v>1680</v>
      </c>
      <c r="P168" s="702"/>
      <c r="Q168" s="1118"/>
      <c r="R168" s="1060" t="s">
        <v>9102</v>
      </c>
      <c r="S168" s="1132"/>
      <c r="T168" s="1132" t="s">
        <v>9100</v>
      </c>
      <c r="U168" s="1060"/>
      <c r="V168" s="1060"/>
      <c r="W168" s="1060"/>
      <c r="X168" s="1078" t="s">
        <v>1680</v>
      </c>
      <c r="Y168" s="134" t="str">
        <f t="shared" si="6"/>
        <v/>
      </c>
      <c r="Z168" s="1079" t="s">
        <v>1680</v>
      </c>
      <c r="AA168" s="1079" t="s">
        <v>1680</v>
      </c>
      <c r="AB168" s="1079" t="s">
        <v>1680</v>
      </c>
      <c r="AC168" s="20" t="str">
        <f t="shared" si="7"/>
        <v/>
      </c>
      <c r="AD168" s="1079" t="s">
        <v>1680</v>
      </c>
      <c r="AE168" s="1076" t="s">
        <v>1680</v>
      </c>
      <c r="AF168" s="1079" t="s">
        <v>1680</v>
      </c>
      <c r="AG168" s="1079" t="s">
        <v>1680</v>
      </c>
      <c r="AH168" s="1079" t="s">
        <v>1680</v>
      </c>
      <c r="AI168" s="1076" t="s">
        <v>1680</v>
      </c>
      <c r="AJ168" s="541" t="str">
        <f t="shared" si="8"/>
        <v>-_-</v>
      </c>
      <c r="AK168" s="1079" t="s">
        <v>1680</v>
      </c>
      <c r="AL168" s="1079" t="s">
        <v>1680</v>
      </c>
      <c r="AM168" s="1079" t="s">
        <v>1680</v>
      </c>
      <c r="AN168" s="1079" t="s">
        <v>1680</v>
      </c>
      <c r="AO168" s="1079" t="s">
        <v>1680</v>
      </c>
      <c r="AP168" s="1079" t="s">
        <v>1680</v>
      </c>
      <c r="AQ168" s="1079" t="s">
        <v>1680</v>
      </c>
      <c r="AR168" s="1079" t="s">
        <v>1680</v>
      </c>
      <c r="AS168" s="1079" t="s">
        <v>1680</v>
      </c>
      <c r="AT168" s="1079" t="s">
        <v>1680</v>
      </c>
      <c r="AU168" s="1079" t="s">
        <v>1680</v>
      </c>
      <c r="AV168" s="1079" t="s">
        <v>1680</v>
      </c>
      <c r="AW168" s="1079" t="s">
        <v>1680</v>
      </c>
    </row>
    <row r="169" spans="1:49" s="34" customFormat="1" ht="12.75" customHeight="1" outlineLevel="3">
      <c r="A169" s="1069" t="s">
        <v>453</v>
      </c>
      <c r="B169" s="716" t="s">
        <v>455</v>
      </c>
      <c r="C169" s="716" t="s">
        <v>477</v>
      </c>
      <c r="D169" s="720" t="s">
        <v>488</v>
      </c>
      <c r="E169" s="2012" t="s">
        <v>489</v>
      </c>
      <c r="F169" s="2009"/>
      <c r="G169" s="2009"/>
      <c r="H169" s="2009"/>
      <c r="I169" s="2009"/>
      <c r="J169" s="814"/>
      <c r="K169" s="727"/>
      <c r="L169" s="728" t="s">
        <v>1680</v>
      </c>
      <c r="M169" s="542" t="s">
        <v>482</v>
      </c>
      <c r="N169" s="37">
        <v>1</v>
      </c>
      <c r="O169" s="702" t="s">
        <v>1680</v>
      </c>
      <c r="P169" s="702"/>
      <c r="Q169" s="1118"/>
      <c r="R169" s="1060" t="s">
        <v>9102</v>
      </c>
      <c r="S169" s="1132"/>
      <c r="T169" s="1132" t="s">
        <v>9100</v>
      </c>
      <c r="U169" s="1060"/>
      <c r="V169" s="1060"/>
      <c r="W169" s="1060"/>
      <c r="X169" s="1078" t="s">
        <v>1680</v>
      </c>
      <c r="Y169" s="134" t="str">
        <f t="shared" si="6"/>
        <v/>
      </c>
      <c r="Z169" s="1079" t="s">
        <v>1680</v>
      </c>
      <c r="AA169" s="1079" t="s">
        <v>1680</v>
      </c>
      <c r="AB169" s="1079" t="s">
        <v>1680</v>
      </c>
      <c r="AC169" s="20" t="str">
        <f t="shared" si="7"/>
        <v/>
      </c>
      <c r="AD169" s="1079" t="s">
        <v>1680</v>
      </c>
      <c r="AE169" s="1076" t="s">
        <v>1680</v>
      </c>
      <c r="AF169" s="1079" t="s">
        <v>1680</v>
      </c>
      <c r="AG169" s="1079" t="s">
        <v>1680</v>
      </c>
      <c r="AH169" s="1079" t="s">
        <v>1680</v>
      </c>
      <c r="AI169" s="1076" t="s">
        <v>1680</v>
      </c>
      <c r="AJ169" s="541" t="str">
        <f t="shared" si="8"/>
        <v>-_-</v>
      </c>
      <c r="AK169" s="1079" t="s">
        <v>1680</v>
      </c>
      <c r="AL169" s="1079" t="s">
        <v>1680</v>
      </c>
      <c r="AM169" s="1079" t="s">
        <v>1680</v>
      </c>
      <c r="AN169" s="1079" t="s">
        <v>1680</v>
      </c>
      <c r="AO169" s="1079" t="s">
        <v>1680</v>
      </c>
      <c r="AP169" s="1079" t="s">
        <v>1680</v>
      </c>
      <c r="AQ169" s="1079" t="s">
        <v>1680</v>
      </c>
      <c r="AR169" s="1079" t="s">
        <v>1680</v>
      </c>
      <c r="AS169" s="1079" t="s">
        <v>1680</v>
      </c>
      <c r="AT169" s="1079" t="s">
        <v>1680</v>
      </c>
      <c r="AU169" s="1079" t="s">
        <v>1680</v>
      </c>
      <c r="AV169" s="1079" t="s">
        <v>1680</v>
      </c>
      <c r="AW169" s="1079" t="s">
        <v>1680</v>
      </c>
    </row>
    <row r="170" spans="1:49" s="34" customFormat="1" ht="12.75" customHeight="1" outlineLevel="3">
      <c r="A170" s="1069" t="s">
        <v>453</v>
      </c>
      <c r="B170" s="716" t="s">
        <v>455</v>
      </c>
      <c r="C170" s="716" t="s">
        <v>477</v>
      </c>
      <c r="D170" s="708" t="s">
        <v>488</v>
      </c>
      <c r="E170" s="26" t="s">
        <v>490</v>
      </c>
      <c r="F170" s="815"/>
      <c r="G170" s="815"/>
      <c r="H170" s="815"/>
      <c r="I170" s="815"/>
      <c r="J170" s="815"/>
      <c r="K170" s="822"/>
      <c r="L170" s="36" t="s">
        <v>85</v>
      </c>
      <c r="M170" s="542" t="s">
        <v>86</v>
      </c>
      <c r="N170" s="37">
        <v>1</v>
      </c>
      <c r="O170" s="702" t="s">
        <v>1680</v>
      </c>
      <c r="P170" s="702"/>
      <c r="Q170" s="1118"/>
      <c r="R170" s="1060" t="s">
        <v>9102</v>
      </c>
      <c r="S170" s="1132"/>
      <c r="T170" s="1132" t="s">
        <v>9100</v>
      </c>
      <c r="U170" s="1060"/>
      <c r="V170" s="1060"/>
      <c r="W170" s="1060"/>
      <c r="X170" s="1078" t="s">
        <v>1680</v>
      </c>
      <c r="Y170" s="134" t="str">
        <f t="shared" si="6"/>
        <v/>
      </c>
      <c r="Z170" s="1079" t="s">
        <v>1680</v>
      </c>
      <c r="AA170" s="1079" t="s">
        <v>1680</v>
      </c>
      <c r="AB170" s="1079" t="s">
        <v>1680</v>
      </c>
      <c r="AC170" s="20" t="str">
        <f t="shared" si="7"/>
        <v/>
      </c>
      <c r="AD170" s="1079" t="s">
        <v>1680</v>
      </c>
      <c r="AE170" s="1076" t="s">
        <v>1680</v>
      </c>
      <c r="AF170" s="1079" t="s">
        <v>1680</v>
      </c>
      <c r="AG170" s="1079" t="s">
        <v>1680</v>
      </c>
      <c r="AH170" s="1079" t="s">
        <v>1680</v>
      </c>
      <c r="AI170" s="1076" t="s">
        <v>1680</v>
      </c>
      <c r="AJ170" s="541" t="str">
        <f t="shared" si="8"/>
        <v>-_-</v>
      </c>
      <c r="AK170" s="1079" t="s">
        <v>1680</v>
      </c>
      <c r="AL170" s="1079" t="s">
        <v>1680</v>
      </c>
      <c r="AM170" s="1079" t="s">
        <v>1680</v>
      </c>
      <c r="AN170" s="1079" t="s">
        <v>1680</v>
      </c>
      <c r="AO170" s="1079" t="s">
        <v>1680</v>
      </c>
      <c r="AP170" s="1079" t="s">
        <v>1680</v>
      </c>
      <c r="AQ170" s="1079" t="s">
        <v>1680</v>
      </c>
      <c r="AR170" s="1079" t="s">
        <v>1680</v>
      </c>
      <c r="AS170" s="1079" t="s">
        <v>1680</v>
      </c>
      <c r="AT170" s="1079" t="s">
        <v>1680</v>
      </c>
      <c r="AU170" s="1079" t="s">
        <v>1680</v>
      </c>
      <c r="AV170" s="1079" t="s">
        <v>1680</v>
      </c>
      <c r="AW170" s="1079" t="s">
        <v>1680</v>
      </c>
    </row>
    <row r="171" spans="1:49" s="34" customFormat="1" ht="12.75" customHeight="1" outlineLevel="4">
      <c r="A171" s="1069" t="s">
        <v>453</v>
      </c>
      <c r="B171" s="716" t="s">
        <v>455</v>
      </c>
      <c r="C171" s="716" t="s">
        <v>477</v>
      </c>
      <c r="D171" s="717" t="s">
        <v>488</v>
      </c>
      <c r="E171" s="716" t="s">
        <v>490</v>
      </c>
      <c r="F171" s="2012" t="s">
        <v>481</v>
      </c>
      <c r="G171" s="2009"/>
      <c r="H171" s="2009"/>
      <c r="I171" s="2009"/>
      <c r="J171" s="814"/>
      <c r="K171" s="727"/>
      <c r="L171" s="728" t="s">
        <v>1680</v>
      </c>
      <c r="M171" s="542" t="s">
        <v>482</v>
      </c>
      <c r="N171" s="37">
        <v>1</v>
      </c>
      <c r="O171" s="702" t="s">
        <v>1680</v>
      </c>
      <c r="P171" s="702"/>
      <c r="Q171" s="1118"/>
      <c r="R171" s="1060" t="s">
        <v>9102</v>
      </c>
      <c r="S171" s="1132"/>
      <c r="T171" s="1132" t="s">
        <v>9100</v>
      </c>
      <c r="U171" s="1060"/>
      <c r="V171" s="1060"/>
      <c r="W171" s="1060"/>
      <c r="X171" s="1078" t="s">
        <v>1680</v>
      </c>
      <c r="Y171" s="134" t="str">
        <f t="shared" si="6"/>
        <v/>
      </c>
      <c r="Z171" s="1079" t="s">
        <v>1680</v>
      </c>
      <c r="AA171" s="1079" t="s">
        <v>1680</v>
      </c>
      <c r="AB171" s="1079" t="s">
        <v>1680</v>
      </c>
      <c r="AC171" s="20" t="str">
        <f t="shared" si="7"/>
        <v/>
      </c>
      <c r="AD171" s="1079" t="s">
        <v>1680</v>
      </c>
      <c r="AE171" s="1076" t="s">
        <v>1680</v>
      </c>
      <c r="AF171" s="1079" t="s">
        <v>1680</v>
      </c>
      <c r="AG171" s="1079" t="s">
        <v>1680</v>
      </c>
      <c r="AH171" s="1079" t="s">
        <v>1680</v>
      </c>
      <c r="AI171" s="1076" t="s">
        <v>1680</v>
      </c>
      <c r="AJ171" s="541" t="str">
        <f t="shared" si="8"/>
        <v>-_-</v>
      </c>
      <c r="AK171" s="1079" t="s">
        <v>1680</v>
      </c>
      <c r="AL171" s="1079" t="s">
        <v>1680</v>
      </c>
      <c r="AM171" s="1079" t="s">
        <v>1680</v>
      </c>
      <c r="AN171" s="1079" t="s">
        <v>1680</v>
      </c>
      <c r="AO171" s="1079" t="s">
        <v>1680</v>
      </c>
      <c r="AP171" s="1079" t="s">
        <v>1680</v>
      </c>
      <c r="AQ171" s="1079" t="s">
        <v>1680</v>
      </c>
      <c r="AR171" s="1079" t="s">
        <v>1680</v>
      </c>
      <c r="AS171" s="1079" t="s">
        <v>1680</v>
      </c>
      <c r="AT171" s="1079" t="s">
        <v>1680</v>
      </c>
      <c r="AU171" s="1079" t="s">
        <v>1680</v>
      </c>
      <c r="AV171" s="1079" t="s">
        <v>1680</v>
      </c>
      <c r="AW171" s="1079" t="s">
        <v>1680</v>
      </c>
    </row>
    <row r="172" spans="1:49" s="34" customFormat="1" ht="12.75" customHeight="1" outlineLevel="1">
      <c r="A172" s="1069" t="s">
        <v>453</v>
      </c>
      <c r="B172" s="716" t="s">
        <v>455</v>
      </c>
      <c r="C172" s="26" t="s">
        <v>491</v>
      </c>
      <c r="D172" s="815"/>
      <c r="E172" s="815"/>
      <c r="F172" s="815"/>
      <c r="G172" s="815"/>
      <c r="H172" s="815"/>
      <c r="I172" s="815"/>
      <c r="J172" s="815"/>
      <c r="K172" s="822"/>
      <c r="L172" s="36" t="s">
        <v>87</v>
      </c>
      <c r="M172" s="542" t="s">
        <v>88</v>
      </c>
      <c r="N172" s="37" t="s">
        <v>464</v>
      </c>
      <c r="O172" s="702" t="s">
        <v>1680</v>
      </c>
      <c r="P172" s="702"/>
      <c r="Q172" s="1118" t="s">
        <v>9956</v>
      </c>
      <c r="R172" s="1060" t="s">
        <v>9102</v>
      </c>
      <c r="S172" s="1132"/>
      <c r="T172" s="1132" t="s">
        <v>9100</v>
      </c>
      <c r="U172" s="1060" t="s">
        <v>9283</v>
      </c>
      <c r="V172" s="1060" t="s">
        <v>9807</v>
      </c>
      <c r="W172" s="1060"/>
      <c r="X172" s="1078" t="s">
        <v>1680</v>
      </c>
      <c r="Y172" s="134" t="str">
        <f t="shared" si="6"/>
        <v/>
      </c>
      <c r="Z172" s="1079" t="s">
        <v>1680</v>
      </c>
      <c r="AA172" s="1079" t="s">
        <v>1680</v>
      </c>
      <c r="AB172" s="1079" t="s">
        <v>1680</v>
      </c>
      <c r="AC172" s="20" t="str">
        <f t="shared" si="7"/>
        <v/>
      </c>
      <c r="AD172" s="1079" t="s">
        <v>1680</v>
      </c>
      <c r="AE172" s="1076" t="s">
        <v>1680</v>
      </c>
      <c r="AF172" s="1079" t="s">
        <v>1680</v>
      </c>
      <c r="AG172" s="1079" t="s">
        <v>1680</v>
      </c>
      <c r="AH172" s="1079" t="s">
        <v>1680</v>
      </c>
      <c r="AI172" s="1076" t="s">
        <v>1680</v>
      </c>
      <c r="AJ172" s="541" t="str">
        <f t="shared" si="8"/>
        <v>-_-</v>
      </c>
      <c r="AK172" s="1079" t="s">
        <v>1680</v>
      </c>
      <c r="AL172" s="1079" t="s">
        <v>1680</v>
      </c>
      <c r="AM172" s="1079" t="s">
        <v>1680</v>
      </c>
      <c r="AN172" s="1079" t="s">
        <v>1680</v>
      </c>
      <c r="AO172" s="1079" t="s">
        <v>1680</v>
      </c>
      <c r="AP172" s="1079" t="s">
        <v>1680</v>
      </c>
      <c r="AQ172" s="1079" t="s">
        <v>1680</v>
      </c>
      <c r="AR172" s="1079" t="s">
        <v>1680</v>
      </c>
      <c r="AS172" s="1079" t="s">
        <v>1680</v>
      </c>
      <c r="AT172" s="1079" t="s">
        <v>1680</v>
      </c>
      <c r="AU172" s="1079" t="s">
        <v>1680</v>
      </c>
      <c r="AV172" s="1079" t="s">
        <v>1680</v>
      </c>
      <c r="AW172" s="1079" t="s">
        <v>1680</v>
      </c>
    </row>
    <row r="173" spans="1:49" s="34" customFormat="1" ht="25.5" customHeight="1" outlineLevel="2">
      <c r="A173" s="1069" t="s">
        <v>453</v>
      </c>
      <c r="B173" s="716" t="s">
        <v>455</v>
      </c>
      <c r="C173" s="716" t="s">
        <v>491</v>
      </c>
      <c r="D173" s="38" t="s">
        <v>424</v>
      </c>
      <c r="E173" s="815"/>
      <c r="F173" s="815"/>
      <c r="G173" s="815"/>
      <c r="H173" s="815"/>
      <c r="I173" s="815"/>
      <c r="J173" s="815"/>
      <c r="K173" s="822"/>
      <c r="L173" s="36" t="s">
        <v>408</v>
      </c>
      <c r="M173" s="542" t="s">
        <v>492</v>
      </c>
      <c r="N173" s="37" t="s">
        <v>412</v>
      </c>
      <c r="O173" s="702" t="s">
        <v>1680</v>
      </c>
      <c r="P173" s="702"/>
      <c r="Q173" s="1118" t="s">
        <v>9956</v>
      </c>
      <c r="R173" s="1060" t="s">
        <v>9102</v>
      </c>
      <c r="S173" s="1132"/>
      <c r="T173" s="1132" t="s">
        <v>9100</v>
      </c>
      <c r="U173" s="1060" t="s">
        <v>9721</v>
      </c>
      <c r="V173" s="1108" t="s">
        <v>9761</v>
      </c>
      <c r="W173" s="1060"/>
      <c r="X173" s="1078" t="s">
        <v>1680</v>
      </c>
      <c r="Y173" s="134" t="str">
        <f t="shared" si="6"/>
        <v/>
      </c>
      <c r="Z173" s="1079" t="s">
        <v>1680</v>
      </c>
      <c r="AA173" s="1079" t="s">
        <v>1680</v>
      </c>
      <c r="AB173" s="1079" t="s">
        <v>1680</v>
      </c>
      <c r="AC173" s="20" t="str">
        <f t="shared" si="7"/>
        <v/>
      </c>
      <c r="AD173" s="1079" t="s">
        <v>1680</v>
      </c>
      <c r="AE173" s="1076" t="s">
        <v>1680</v>
      </c>
      <c r="AF173" s="1079" t="s">
        <v>1680</v>
      </c>
      <c r="AG173" s="1079" t="s">
        <v>1680</v>
      </c>
      <c r="AH173" s="1079" t="s">
        <v>1680</v>
      </c>
      <c r="AI173" s="1076" t="s">
        <v>1680</v>
      </c>
      <c r="AJ173" s="541" t="str">
        <f t="shared" si="8"/>
        <v>-_-</v>
      </c>
      <c r="AK173" s="1079" t="s">
        <v>1680</v>
      </c>
      <c r="AL173" s="1079" t="s">
        <v>1680</v>
      </c>
      <c r="AM173" s="1079" t="s">
        <v>1680</v>
      </c>
      <c r="AN173" s="1079" t="s">
        <v>1680</v>
      </c>
      <c r="AO173" s="1079" t="s">
        <v>1680</v>
      </c>
      <c r="AP173" s="1079" t="s">
        <v>1680</v>
      </c>
      <c r="AQ173" s="1079" t="s">
        <v>1680</v>
      </c>
      <c r="AR173" s="1079" t="s">
        <v>1680</v>
      </c>
      <c r="AS173" s="1079" t="s">
        <v>1680</v>
      </c>
      <c r="AT173" s="1079" t="s">
        <v>1680</v>
      </c>
      <c r="AU173" s="1079" t="s">
        <v>1680</v>
      </c>
      <c r="AV173" s="1079" t="s">
        <v>1680</v>
      </c>
      <c r="AW173" s="1079" t="s">
        <v>1680</v>
      </c>
    </row>
    <row r="174" spans="1:49" s="34" customFormat="1" ht="12.75" customHeight="1" outlineLevel="2">
      <c r="A174" s="1069" t="s">
        <v>453</v>
      </c>
      <c r="B174" s="716" t="s">
        <v>455</v>
      </c>
      <c r="C174" s="716" t="s">
        <v>491</v>
      </c>
      <c r="D174" s="38" t="s">
        <v>486</v>
      </c>
      <c r="E174" s="815"/>
      <c r="F174" s="815"/>
      <c r="G174" s="815"/>
      <c r="H174" s="815"/>
      <c r="I174" s="815"/>
      <c r="J174" s="815"/>
      <c r="K174" s="822"/>
      <c r="L174" s="36" t="s">
        <v>408</v>
      </c>
      <c r="M174" s="542" t="s">
        <v>493</v>
      </c>
      <c r="N174" s="37" t="s">
        <v>412</v>
      </c>
      <c r="O174" s="702" t="s">
        <v>1680</v>
      </c>
      <c r="P174" s="702"/>
      <c r="Q174" s="1118" t="s">
        <v>9956</v>
      </c>
      <c r="R174" s="1060" t="s">
        <v>9102</v>
      </c>
      <c r="S174" s="1132"/>
      <c r="T174" s="1132" t="s">
        <v>9100</v>
      </c>
      <c r="U174" s="1060" t="s">
        <v>9760</v>
      </c>
      <c r="V174" s="1060" t="s">
        <v>9808</v>
      </c>
      <c r="W174" s="1060"/>
      <c r="X174" s="1078" t="s">
        <v>1680</v>
      </c>
      <c r="Y174" s="134" t="str">
        <f t="shared" si="6"/>
        <v/>
      </c>
      <c r="Z174" s="1079" t="s">
        <v>1680</v>
      </c>
      <c r="AA174" s="1079" t="s">
        <v>1680</v>
      </c>
      <c r="AB174" s="1079" t="s">
        <v>1680</v>
      </c>
      <c r="AC174" s="20" t="str">
        <f t="shared" si="7"/>
        <v/>
      </c>
      <c r="AD174" s="1079" t="s">
        <v>1680</v>
      </c>
      <c r="AE174" s="1076" t="s">
        <v>1680</v>
      </c>
      <c r="AF174" s="1079" t="s">
        <v>1680</v>
      </c>
      <c r="AG174" s="1079" t="s">
        <v>1680</v>
      </c>
      <c r="AH174" s="1079" t="s">
        <v>1680</v>
      </c>
      <c r="AI174" s="1076" t="s">
        <v>1680</v>
      </c>
      <c r="AJ174" s="541" t="str">
        <f t="shared" si="8"/>
        <v>-_-</v>
      </c>
      <c r="AK174" s="1079" t="s">
        <v>1680</v>
      </c>
      <c r="AL174" s="1079" t="s">
        <v>1680</v>
      </c>
      <c r="AM174" s="1079" t="s">
        <v>1680</v>
      </c>
      <c r="AN174" s="1079" t="s">
        <v>1680</v>
      </c>
      <c r="AO174" s="1079" t="s">
        <v>1680</v>
      </c>
      <c r="AP174" s="1079" t="s">
        <v>1680</v>
      </c>
      <c r="AQ174" s="1079" t="s">
        <v>1680</v>
      </c>
      <c r="AR174" s="1079" t="s">
        <v>1680</v>
      </c>
      <c r="AS174" s="1079" t="s">
        <v>1680</v>
      </c>
      <c r="AT174" s="1079" t="s">
        <v>1680</v>
      </c>
      <c r="AU174" s="1079" t="s">
        <v>1680</v>
      </c>
      <c r="AV174" s="1079" t="s">
        <v>1680</v>
      </c>
      <c r="AW174" s="1079" t="s">
        <v>1680</v>
      </c>
    </row>
    <row r="175" spans="1:49" s="34" customFormat="1" ht="12.75" customHeight="1" outlineLevel="1">
      <c r="A175" s="1069" t="s">
        <v>453</v>
      </c>
      <c r="B175" s="716" t="s">
        <v>455</v>
      </c>
      <c r="C175" s="26" t="s">
        <v>494</v>
      </c>
      <c r="D175" s="815"/>
      <c r="E175" s="815"/>
      <c r="F175" s="815"/>
      <c r="G175" s="815"/>
      <c r="H175" s="815"/>
      <c r="I175" s="815"/>
      <c r="J175" s="815"/>
      <c r="K175" s="822"/>
      <c r="L175" s="36" t="s">
        <v>89</v>
      </c>
      <c r="M175" s="542" t="s">
        <v>90</v>
      </c>
      <c r="N175" s="37" t="s">
        <v>464</v>
      </c>
      <c r="O175" s="702" t="s">
        <v>1680</v>
      </c>
      <c r="P175" s="702"/>
      <c r="Q175" s="1118"/>
      <c r="R175" s="1060" t="s">
        <v>9102</v>
      </c>
      <c r="S175" s="1132"/>
      <c r="T175" s="1132" t="s">
        <v>9100</v>
      </c>
      <c r="U175" s="1060"/>
      <c r="V175" s="1060"/>
      <c r="W175" s="1060"/>
      <c r="X175" s="1078" t="s">
        <v>1680</v>
      </c>
      <c r="Y175" s="134" t="str">
        <f t="shared" si="6"/>
        <v/>
      </c>
      <c r="Z175" s="1079" t="s">
        <v>1680</v>
      </c>
      <c r="AA175" s="1079" t="s">
        <v>1680</v>
      </c>
      <c r="AB175" s="1079" t="s">
        <v>1680</v>
      </c>
      <c r="AC175" s="20" t="str">
        <f t="shared" si="7"/>
        <v/>
      </c>
      <c r="AD175" s="1079" t="s">
        <v>1680</v>
      </c>
      <c r="AE175" s="1076" t="s">
        <v>1680</v>
      </c>
      <c r="AF175" s="1079" t="s">
        <v>1680</v>
      </c>
      <c r="AG175" s="1079" t="s">
        <v>1680</v>
      </c>
      <c r="AH175" s="1079" t="s">
        <v>1680</v>
      </c>
      <c r="AI175" s="1076" t="s">
        <v>1680</v>
      </c>
      <c r="AJ175" s="541" t="str">
        <f t="shared" si="8"/>
        <v>-_-</v>
      </c>
      <c r="AK175" s="1079" t="s">
        <v>1680</v>
      </c>
      <c r="AL175" s="1079" t="s">
        <v>1680</v>
      </c>
      <c r="AM175" s="1079" t="s">
        <v>1680</v>
      </c>
      <c r="AN175" s="1079" t="s">
        <v>1680</v>
      </c>
      <c r="AO175" s="1079" t="s">
        <v>1680</v>
      </c>
      <c r="AP175" s="1079" t="s">
        <v>1680</v>
      </c>
      <c r="AQ175" s="1079" t="s">
        <v>1680</v>
      </c>
      <c r="AR175" s="1079" t="s">
        <v>1680</v>
      </c>
      <c r="AS175" s="1079" t="s">
        <v>1680</v>
      </c>
      <c r="AT175" s="1079" t="s">
        <v>1680</v>
      </c>
      <c r="AU175" s="1079" t="s">
        <v>1680</v>
      </c>
      <c r="AV175" s="1079" t="s">
        <v>1680</v>
      </c>
      <c r="AW175" s="1079" t="s">
        <v>1680</v>
      </c>
    </row>
    <row r="176" spans="1:49" s="34" customFormat="1" ht="12.75" customHeight="1" outlineLevel="2">
      <c r="A176" s="1069" t="s">
        <v>453</v>
      </c>
      <c r="B176" s="716" t="s">
        <v>455</v>
      </c>
      <c r="C176" s="720" t="s">
        <v>494</v>
      </c>
      <c r="D176" s="64" t="s">
        <v>410</v>
      </c>
      <c r="E176" s="711"/>
      <c r="F176" s="711"/>
      <c r="G176" s="711"/>
      <c r="H176" s="711"/>
      <c r="I176" s="711"/>
      <c r="J176" s="711"/>
      <c r="K176" s="712"/>
      <c r="L176" s="40" t="s">
        <v>408</v>
      </c>
      <c r="M176" s="542" t="s">
        <v>495</v>
      </c>
      <c r="N176" s="37" t="s">
        <v>412</v>
      </c>
      <c r="O176" s="702" t="s">
        <v>1680</v>
      </c>
      <c r="P176" s="702"/>
      <c r="Q176" s="1118"/>
      <c r="R176" s="1060" t="s">
        <v>9102</v>
      </c>
      <c r="S176" s="1132"/>
      <c r="T176" s="1132" t="s">
        <v>9100</v>
      </c>
      <c r="U176" s="1060"/>
      <c r="V176" s="1060"/>
      <c r="W176" s="1060"/>
      <c r="X176" s="1078" t="s">
        <v>1680</v>
      </c>
      <c r="Y176" s="134" t="str">
        <f t="shared" si="6"/>
        <v/>
      </c>
      <c r="Z176" s="1079" t="s">
        <v>1680</v>
      </c>
      <c r="AA176" s="1079" t="s">
        <v>1680</v>
      </c>
      <c r="AB176" s="1079" t="s">
        <v>1680</v>
      </c>
      <c r="AC176" s="20" t="str">
        <f t="shared" si="7"/>
        <v/>
      </c>
      <c r="AD176" s="1079" t="s">
        <v>1680</v>
      </c>
      <c r="AE176" s="1076" t="s">
        <v>1680</v>
      </c>
      <c r="AF176" s="1079" t="s">
        <v>1680</v>
      </c>
      <c r="AG176" s="1079" t="s">
        <v>1680</v>
      </c>
      <c r="AH176" s="1079" t="s">
        <v>1680</v>
      </c>
      <c r="AI176" s="1076" t="s">
        <v>1680</v>
      </c>
      <c r="AJ176" s="541" t="str">
        <f t="shared" si="8"/>
        <v>-_-</v>
      </c>
      <c r="AK176" s="1079" t="s">
        <v>1680</v>
      </c>
      <c r="AL176" s="1079" t="s">
        <v>1680</v>
      </c>
      <c r="AM176" s="1079" t="s">
        <v>1680</v>
      </c>
      <c r="AN176" s="1079" t="s">
        <v>1680</v>
      </c>
      <c r="AO176" s="1079" t="s">
        <v>1680</v>
      </c>
      <c r="AP176" s="1079" t="s">
        <v>1680</v>
      </c>
      <c r="AQ176" s="1079" t="s">
        <v>1680</v>
      </c>
      <c r="AR176" s="1079" t="s">
        <v>1680</v>
      </c>
      <c r="AS176" s="1079" t="s">
        <v>1680</v>
      </c>
      <c r="AT176" s="1079" t="s">
        <v>1680</v>
      </c>
      <c r="AU176" s="1079" t="s">
        <v>1680</v>
      </c>
      <c r="AV176" s="1079" t="s">
        <v>1680</v>
      </c>
      <c r="AW176" s="1079" t="s">
        <v>1680</v>
      </c>
    </row>
    <row r="177" spans="1:49" s="34" customFormat="1" ht="12.75" customHeight="1" outlineLevel="2">
      <c r="A177" s="1069" t="s">
        <v>453</v>
      </c>
      <c r="B177" s="716" t="s">
        <v>455</v>
      </c>
      <c r="C177" s="716" t="s">
        <v>494</v>
      </c>
      <c r="D177" s="26" t="s">
        <v>496</v>
      </c>
      <c r="E177" s="815"/>
      <c r="F177" s="815"/>
      <c r="G177" s="815"/>
      <c r="H177" s="815"/>
      <c r="I177" s="815"/>
      <c r="J177" s="815"/>
      <c r="K177" s="822"/>
      <c r="L177" s="36" t="s">
        <v>73</v>
      </c>
      <c r="M177" s="542" t="s">
        <v>497</v>
      </c>
      <c r="N177" s="37" t="s">
        <v>412</v>
      </c>
      <c r="O177" s="702" t="s">
        <v>1680</v>
      </c>
      <c r="P177" s="702"/>
      <c r="Q177" s="1118"/>
      <c r="R177" s="1060" t="s">
        <v>9102</v>
      </c>
      <c r="S177" s="1132"/>
      <c r="T177" s="1132" t="s">
        <v>9100</v>
      </c>
      <c r="U177" s="1060"/>
      <c r="V177" s="1060"/>
      <c r="W177" s="1060"/>
      <c r="X177" s="1078" t="s">
        <v>1680</v>
      </c>
      <c r="Y177" s="134" t="str">
        <f t="shared" si="6"/>
        <v/>
      </c>
      <c r="Z177" s="1079" t="s">
        <v>1680</v>
      </c>
      <c r="AA177" s="1079" t="s">
        <v>1680</v>
      </c>
      <c r="AB177" s="1079" t="s">
        <v>1680</v>
      </c>
      <c r="AC177" s="20" t="str">
        <f t="shared" si="7"/>
        <v/>
      </c>
      <c r="AD177" s="1079" t="s">
        <v>1680</v>
      </c>
      <c r="AE177" s="1076" t="s">
        <v>1680</v>
      </c>
      <c r="AF177" s="1079" t="s">
        <v>1680</v>
      </c>
      <c r="AG177" s="1079" t="s">
        <v>1680</v>
      </c>
      <c r="AH177" s="1079" t="s">
        <v>1680</v>
      </c>
      <c r="AI177" s="1076" t="s">
        <v>1680</v>
      </c>
      <c r="AJ177" s="541" t="str">
        <f t="shared" si="8"/>
        <v>-_-</v>
      </c>
      <c r="AK177" s="1079" t="s">
        <v>1680</v>
      </c>
      <c r="AL177" s="1079" t="s">
        <v>1680</v>
      </c>
      <c r="AM177" s="1079" t="s">
        <v>1680</v>
      </c>
      <c r="AN177" s="1079" t="s">
        <v>1680</v>
      </c>
      <c r="AO177" s="1079" t="s">
        <v>1680</v>
      </c>
      <c r="AP177" s="1079" t="s">
        <v>1680</v>
      </c>
      <c r="AQ177" s="1079" t="s">
        <v>1680</v>
      </c>
      <c r="AR177" s="1079" t="s">
        <v>1680</v>
      </c>
      <c r="AS177" s="1079" t="s">
        <v>1680</v>
      </c>
      <c r="AT177" s="1079" t="s">
        <v>1680</v>
      </c>
      <c r="AU177" s="1079" t="s">
        <v>1680</v>
      </c>
      <c r="AV177" s="1079" t="s">
        <v>1680</v>
      </c>
      <c r="AW177" s="1079" t="s">
        <v>1680</v>
      </c>
    </row>
    <row r="178" spans="1:49" s="34" customFormat="1" ht="12.75" customHeight="1" outlineLevel="3">
      <c r="A178" s="1069" t="s">
        <v>453</v>
      </c>
      <c r="B178" s="716" t="s">
        <v>455</v>
      </c>
      <c r="C178" s="716" t="s">
        <v>494</v>
      </c>
      <c r="D178" s="716" t="s">
        <v>496</v>
      </c>
      <c r="E178" s="26" t="s">
        <v>75</v>
      </c>
      <c r="F178" s="815"/>
      <c r="G178" s="815"/>
      <c r="H178" s="815"/>
      <c r="I178" s="815"/>
      <c r="J178" s="815"/>
      <c r="K178" s="822"/>
      <c r="L178" s="36" t="s">
        <v>408</v>
      </c>
      <c r="M178" s="542" t="s">
        <v>476</v>
      </c>
      <c r="N178" s="37" t="s">
        <v>464</v>
      </c>
      <c r="O178" s="702" t="s">
        <v>1680</v>
      </c>
      <c r="P178" s="702"/>
      <c r="Q178" s="1118"/>
      <c r="R178" s="1060" t="s">
        <v>9102</v>
      </c>
      <c r="S178" s="1132"/>
      <c r="T178" s="1132" t="s">
        <v>9100</v>
      </c>
      <c r="U178" s="1060"/>
      <c r="V178" s="1060"/>
      <c r="W178" s="1060"/>
      <c r="X178" s="1078" t="s">
        <v>1680</v>
      </c>
      <c r="Y178" s="134" t="str">
        <f t="shared" si="6"/>
        <v/>
      </c>
      <c r="Z178" s="1079" t="s">
        <v>1680</v>
      </c>
      <c r="AA178" s="1079" t="s">
        <v>1680</v>
      </c>
      <c r="AB178" s="1079" t="s">
        <v>1680</v>
      </c>
      <c r="AC178" s="20" t="str">
        <f t="shared" si="7"/>
        <v/>
      </c>
      <c r="AD178" s="1079" t="s">
        <v>1680</v>
      </c>
      <c r="AE178" s="1076" t="s">
        <v>1680</v>
      </c>
      <c r="AF178" s="1079" t="s">
        <v>1680</v>
      </c>
      <c r="AG178" s="1079" t="s">
        <v>1680</v>
      </c>
      <c r="AH178" s="1079" t="s">
        <v>1680</v>
      </c>
      <c r="AI178" s="1076" t="s">
        <v>1680</v>
      </c>
      <c r="AJ178" s="541" t="str">
        <f t="shared" si="8"/>
        <v>-_-</v>
      </c>
      <c r="AK178" s="1079" t="s">
        <v>1680</v>
      </c>
      <c r="AL178" s="1079" t="s">
        <v>1680</v>
      </c>
      <c r="AM178" s="1079" t="s">
        <v>1680</v>
      </c>
      <c r="AN178" s="1079" t="s">
        <v>1680</v>
      </c>
      <c r="AO178" s="1079" t="s">
        <v>1680</v>
      </c>
      <c r="AP178" s="1079" t="s">
        <v>1680</v>
      </c>
      <c r="AQ178" s="1079" t="s">
        <v>1680</v>
      </c>
      <c r="AR178" s="1079" t="s">
        <v>1680</v>
      </c>
      <c r="AS178" s="1079" t="s">
        <v>1680</v>
      </c>
      <c r="AT178" s="1079" t="s">
        <v>1680</v>
      </c>
      <c r="AU178" s="1079" t="s">
        <v>1680</v>
      </c>
      <c r="AV178" s="1079" t="s">
        <v>1680</v>
      </c>
      <c r="AW178" s="1079" t="s">
        <v>1680</v>
      </c>
    </row>
    <row r="179" spans="1:49" s="34" customFormat="1" ht="12.75" customHeight="1" outlineLevel="3">
      <c r="A179" s="1069" t="s">
        <v>453</v>
      </c>
      <c r="B179" s="716" t="s">
        <v>455</v>
      </c>
      <c r="C179" s="716" t="s">
        <v>494</v>
      </c>
      <c r="D179" s="716" t="s">
        <v>496</v>
      </c>
      <c r="E179" s="26" t="s">
        <v>465</v>
      </c>
      <c r="F179" s="815"/>
      <c r="G179" s="815"/>
      <c r="H179" s="815"/>
      <c r="I179" s="815"/>
      <c r="J179" s="815"/>
      <c r="K179" s="822"/>
      <c r="L179" s="36" t="s">
        <v>67</v>
      </c>
      <c r="M179" s="542" t="s">
        <v>76</v>
      </c>
      <c r="N179" s="37" t="s">
        <v>464</v>
      </c>
      <c r="O179" s="702" t="s">
        <v>1680</v>
      </c>
      <c r="P179" s="702"/>
      <c r="Q179" s="1118"/>
      <c r="R179" s="1060" t="s">
        <v>9102</v>
      </c>
      <c r="S179" s="1132"/>
      <c r="T179" s="1132" t="s">
        <v>9100</v>
      </c>
      <c r="U179" s="1060"/>
      <c r="V179" s="1060"/>
      <c r="W179" s="1060"/>
      <c r="X179" s="1078" t="s">
        <v>1680</v>
      </c>
      <c r="Y179" s="134" t="str">
        <f t="shared" si="6"/>
        <v/>
      </c>
      <c r="Z179" s="1079" t="s">
        <v>1680</v>
      </c>
      <c r="AA179" s="1079" t="s">
        <v>1680</v>
      </c>
      <c r="AB179" s="1079" t="s">
        <v>1680</v>
      </c>
      <c r="AC179" s="20" t="str">
        <f t="shared" si="7"/>
        <v/>
      </c>
      <c r="AD179" s="1079" t="s">
        <v>1680</v>
      </c>
      <c r="AE179" s="1076" t="s">
        <v>1680</v>
      </c>
      <c r="AF179" s="1079" t="s">
        <v>1680</v>
      </c>
      <c r="AG179" s="1079" t="s">
        <v>1680</v>
      </c>
      <c r="AH179" s="1079" t="s">
        <v>1680</v>
      </c>
      <c r="AI179" s="1076" t="s">
        <v>1680</v>
      </c>
      <c r="AJ179" s="541" t="str">
        <f t="shared" si="8"/>
        <v>-_-</v>
      </c>
      <c r="AK179" s="1079" t="s">
        <v>1680</v>
      </c>
      <c r="AL179" s="1079" t="s">
        <v>1680</v>
      </c>
      <c r="AM179" s="1079" t="s">
        <v>1680</v>
      </c>
      <c r="AN179" s="1079" t="s">
        <v>1680</v>
      </c>
      <c r="AO179" s="1079" t="s">
        <v>1680</v>
      </c>
      <c r="AP179" s="1079" t="s">
        <v>1680</v>
      </c>
      <c r="AQ179" s="1079" t="s">
        <v>1680</v>
      </c>
      <c r="AR179" s="1079" t="s">
        <v>1680</v>
      </c>
      <c r="AS179" s="1079" t="s">
        <v>1680</v>
      </c>
      <c r="AT179" s="1079" t="s">
        <v>1680</v>
      </c>
      <c r="AU179" s="1079" t="s">
        <v>1680</v>
      </c>
      <c r="AV179" s="1079" t="s">
        <v>1680</v>
      </c>
      <c r="AW179" s="1079" t="s">
        <v>1680</v>
      </c>
    </row>
    <row r="180" spans="1:49" s="34" customFormat="1" ht="12.75" customHeight="1" outlineLevel="4">
      <c r="A180" s="1069" t="s">
        <v>453</v>
      </c>
      <c r="B180" s="716" t="s">
        <v>455</v>
      </c>
      <c r="C180" s="708" t="s">
        <v>494</v>
      </c>
      <c r="D180" s="708" t="s">
        <v>496</v>
      </c>
      <c r="E180" s="721" t="s">
        <v>465</v>
      </c>
      <c r="F180" s="64" t="s">
        <v>424</v>
      </c>
      <c r="G180" s="815"/>
      <c r="H180" s="815"/>
      <c r="I180" s="815"/>
      <c r="J180" s="815"/>
      <c r="K180" s="822"/>
      <c r="L180" s="36" t="s">
        <v>408</v>
      </c>
      <c r="M180" s="542" t="s">
        <v>466</v>
      </c>
      <c r="N180" s="37">
        <v>1</v>
      </c>
      <c r="O180" s="702" t="s">
        <v>1680</v>
      </c>
      <c r="P180" s="702"/>
      <c r="Q180" s="1118"/>
      <c r="R180" s="1060" t="s">
        <v>9102</v>
      </c>
      <c r="S180" s="1132"/>
      <c r="T180" s="1132" t="s">
        <v>9100</v>
      </c>
      <c r="U180" s="1060"/>
      <c r="V180" s="1060"/>
      <c r="W180" s="1060"/>
      <c r="X180" s="1078" t="s">
        <v>1680</v>
      </c>
      <c r="Y180" s="134" t="str">
        <f t="shared" si="6"/>
        <v/>
      </c>
      <c r="Z180" s="1079" t="s">
        <v>1680</v>
      </c>
      <c r="AA180" s="1079" t="s">
        <v>1680</v>
      </c>
      <c r="AB180" s="1079" t="s">
        <v>1680</v>
      </c>
      <c r="AC180" s="20" t="str">
        <f t="shared" si="7"/>
        <v/>
      </c>
      <c r="AD180" s="1079" t="s">
        <v>1680</v>
      </c>
      <c r="AE180" s="1076" t="s">
        <v>1680</v>
      </c>
      <c r="AF180" s="1079" t="s">
        <v>1680</v>
      </c>
      <c r="AG180" s="1079" t="s">
        <v>1680</v>
      </c>
      <c r="AH180" s="1079" t="s">
        <v>1680</v>
      </c>
      <c r="AI180" s="1076" t="s">
        <v>1680</v>
      </c>
      <c r="AJ180" s="541" t="str">
        <f t="shared" si="8"/>
        <v>-_-</v>
      </c>
      <c r="AK180" s="1079" t="s">
        <v>1680</v>
      </c>
      <c r="AL180" s="1079" t="s">
        <v>1680</v>
      </c>
      <c r="AM180" s="1079" t="s">
        <v>1680</v>
      </c>
      <c r="AN180" s="1079" t="s">
        <v>1680</v>
      </c>
      <c r="AO180" s="1079" t="s">
        <v>1680</v>
      </c>
      <c r="AP180" s="1079" t="s">
        <v>1680</v>
      </c>
      <c r="AQ180" s="1079" t="s">
        <v>1680</v>
      </c>
      <c r="AR180" s="1079" t="s">
        <v>1680</v>
      </c>
      <c r="AS180" s="1079" t="s">
        <v>1680</v>
      </c>
      <c r="AT180" s="1079" t="s">
        <v>1680</v>
      </c>
      <c r="AU180" s="1079" t="s">
        <v>1680</v>
      </c>
      <c r="AV180" s="1079" t="s">
        <v>1680</v>
      </c>
      <c r="AW180" s="1079" t="s">
        <v>1680</v>
      </c>
    </row>
    <row r="181" spans="1:49" s="34" customFormat="1" ht="12.75" customHeight="1" outlineLevel="2">
      <c r="A181" s="1069" t="s">
        <v>453</v>
      </c>
      <c r="B181" s="716" t="s">
        <v>455</v>
      </c>
      <c r="C181" s="716" t="s">
        <v>494</v>
      </c>
      <c r="D181" s="39" t="s">
        <v>498</v>
      </c>
      <c r="E181" s="815"/>
      <c r="F181" s="815"/>
      <c r="G181" s="815"/>
      <c r="H181" s="815"/>
      <c r="I181" s="815"/>
      <c r="J181" s="815"/>
      <c r="K181" s="822"/>
      <c r="L181" s="36" t="s">
        <v>499</v>
      </c>
      <c r="M181" s="542" t="s">
        <v>91</v>
      </c>
      <c r="N181" s="37">
        <v>1</v>
      </c>
      <c r="O181" s="702" t="s">
        <v>1680</v>
      </c>
      <c r="P181" s="702"/>
      <c r="Q181" s="1118"/>
      <c r="R181" s="1060" t="s">
        <v>9102</v>
      </c>
      <c r="S181" s="1132"/>
      <c r="T181" s="1132" t="s">
        <v>9100</v>
      </c>
      <c r="U181" s="1060"/>
      <c r="V181" s="1060"/>
      <c r="W181" s="1060"/>
      <c r="X181" s="1078" t="s">
        <v>1680</v>
      </c>
      <c r="Y181" s="134" t="str">
        <f t="shared" si="6"/>
        <v/>
      </c>
      <c r="Z181" s="1079" t="s">
        <v>1680</v>
      </c>
      <c r="AA181" s="1079" t="s">
        <v>1680</v>
      </c>
      <c r="AB181" s="1079" t="s">
        <v>1680</v>
      </c>
      <c r="AC181" s="20" t="str">
        <f t="shared" si="7"/>
        <v/>
      </c>
      <c r="AD181" s="1079" t="s">
        <v>1680</v>
      </c>
      <c r="AE181" s="1076" t="s">
        <v>1680</v>
      </c>
      <c r="AF181" s="1079" t="s">
        <v>1680</v>
      </c>
      <c r="AG181" s="1079" t="s">
        <v>1680</v>
      </c>
      <c r="AH181" s="1079" t="s">
        <v>1680</v>
      </c>
      <c r="AI181" s="1076" t="s">
        <v>1680</v>
      </c>
      <c r="AJ181" s="541" t="str">
        <f t="shared" si="8"/>
        <v>-_-</v>
      </c>
      <c r="AK181" s="1079" t="s">
        <v>1680</v>
      </c>
      <c r="AL181" s="1079" t="s">
        <v>1680</v>
      </c>
      <c r="AM181" s="1079" t="s">
        <v>1680</v>
      </c>
      <c r="AN181" s="1079" t="s">
        <v>1680</v>
      </c>
      <c r="AO181" s="1079" t="s">
        <v>1680</v>
      </c>
      <c r="AP181" s="1079" t="s">
        <v>1680</v>
      </c>
      <c r="AQ181" s="1079" t="s">
        <v>1680</v>
      </c>
      <c r="AR181" s="1079" t="s">
        <v>1680</v>
      </c>
      <c r="AS181" s="1079" t="s">
        <v>1680</v>
      </c>
      <c r="AT181" s="1079" t="s">
        <v>1680</v>
      </c>
      <c r="AU181" s="1079" t="s">
        <v>1680</v>
      </c>
      <c r="AV181" s="1079" t="s">
        <v>1680</v>
      </c>
      <c r="AW181" s="1079" t="s">
        <v>1680</v>
      </c>
    </row>
    <row r="182" spans="1:49" s="34" customFormat="1" ht="12.75" customHeight="1" outlineLevel="2">
      <c r="A182" s="1069" t="s">
        <v>453</v>
      </c>
      <c r="B182" s="716" t="s">
        <v>455</v>
      </c>
      <c r="C182" s="716" t="s">
        <v>494</v>
      </c>
      <c r="D182" s="39" t="s">
        <v>500</v>
      </c>
      <c r="E182" s="815"/>
      <c r="F182" s="815"/>
      <c r="G182" s="815"/>
      <c r="H182" s="815"/>
      <c r="I182" s="815"/>
      <c r="J182" s="815"/>
      <c r="K182" s="822"/>
      <c r="L182" s="36" t="s">
        <v>92</v>
      </c>
      <c r="M182" s="542" t="s">
        <v>93</v>
      </c>
      <c r="N182" s="37" t="s">
        <v>412</v>
      </c>
      <c r="O182" s="702" t="s">
        <v>1680</v>
      </c>
      <c r="P182" s="702"/>
      <c r="Q182" s="1118"/>
      <c r="R182" s="1060" t="s">
        <v>9102</v>
      </c>
      <c r="S182" s="1132"/>
      <c r="T182" s="1132" t="s">
        <v>9100</v>
      </c>
      <c r="U182" s="1060"/>
      <c r="V182" s="1060"/>
      <c r="W182" s="1060"/>
      <c r="X182" s="1078" t="s">
        <v>1680</v>
      </c>
      <c r="Y182" s="134" t="str">
        <f t="shared" si="6"/>
        <v/>
      </c>
      <c r="Z182" s="1079" t="s">
        <v>1680</v>
      </c>
      <c r="AA182" s="1079" t="s">
        <v>1680</v>
      </c>
      <c r="AB182" s="1079" t="s">
        <v>1680</v>
      </c>
      <c r="AC182" s="20" t="str">
        <f t="shared" si="7"/>
        <v/>
      </c>
      <c r="AD182" s="1079" t="s">
        <v>1680</v>
      </c>
      <c r="AE182" s="1076" t="s">
        <v>1680</v>
      </c>
      <c r="AF182" s="1079" t="s">
        <v>1680</v>
      </c>
      <c r="AG182" s="1079" t="s">
        <v>1680</v>
      </c>
      <c r="AH182" s="1079" t="s">
        <v>1680</v>
      </c>
      <c r="AI182" s="1076" t="s">
        <v>1680</v>
      </c>
      <c r="AJ182" s="541" t="str">
        <f t="shared" si="8"/>
        <v>-_-</v>
      </c>
      <c r="AK182" s="1079" t="s">
        <v>1680</v>
      </c>
      <c r="AL182" s="1079" t="s">
        <v>1680</v>
      </c>
      <c r="AM182" s="1079" t="s">
        <v>1680</v>
      </c>
      <c r="AN182" s="1079" t="s">
        <v>1680</v>
      </c>
      <c r="AO182" s="1079" t="s">
        <v>1680</v>
      </c>
      <c r="AP182" s="1079" t="s">
        <v>1680</v>
      </c>
      <c r="AQ182" s="1079" t="s">
        <v>1680</v>
      </c>
      <c r="AR182" s="1079" t="s">
        <v>1680</v>
      </c>
      <c r="AS182" s="1079" t="s">
        <v>1680</v>
      </c>
      <c r="AT182" s="1079" t="s">
        <v>1680</v>
      </c>
      <c r="AU182" s="1079" t="s">
        <v>1680</v>
      </c>
      <c r="AV182" s="1079" t="s">
        <v>1680</v>
      </c>
      <c r="AW182" s="1079" t="s">
        <v>1680</v>
      </c>
    </row>
    <row r="183" spans="1:49" s="34" customFormat="1" ht="12.75" customHeight="1" outlineLevel="3">
      <c r="A183" s="1069" t="s">
        <v>453</v>
      </c>
      <c r="B183" s="716" t="s">
        <v>455</v>
      </c>
      <c r="C183" s="716" t="s">
        <v>494</v>
      </c>
      <c r="D183" s="716" t="s">
        <v>500</v>
      </c>
      <c r="E183" s="39" t="s">
        <v>501</v>
      </c>
      <c r="F183" s="815"/>
      <c r="G183" s="815"/>
      <c r="H183" s="815"/>
      <c r="I183" s="815"/>
      <c r="J183" s="815"/>
      <c r="K183" s="822"/>
      <c r="L183" s="36" t="s">
        <v>502</v>
      </c>
      <c r="M183" s="542" t="s">
        <v>94</v>
      </c>
      <c r="N183" s="37" t="s">
        <v>464</v>
      </c>
      <c r="O183" s="702" t="s">
        <v>1680</v>
      </c>
      <c r="P183" s="702"/>
      <c r="Q183" s="1118"/>
      <c r="R183" s="1060" t="s">
        <v>9102</v>
      </c>
      <c r="S183" s="1132"/>
      <c r="T183" s="1132" t="s">
        <v>9100</v>
      </c>
      <c r="U183" s="1060"/>
      <c r="V183" s="1060"/>
      <c r="W183" s="1060"/>
      <c r="X183" s="1078" t="s">
        <v>1680</v>
      </c>
      <c r="Y183" s="134" t="str">
        <f t="shared" si="6"/>
        <v/>
      </c>
      <c r="Z183" s="1079" t="s">
        <v>1680</v>
      </c>
      <c r="AA183" s="1079" t="s">
        <v>1680</v>
      </c>
      <c r="AB183" s="1079" t="s">
        <v>1680</v>
      </c>
      <c r="AC183" s="20" t="str">
        <f t="shared" si="7"/>
        <v/>
      </c>
      <c r="AD183" s="1079" t="s">
        <v>1680</v>
      </c>
      <c r="AE183" s="1076" t="s">
        <v>1680</v>
      </c>
      <c r="AF183" s="1079" t="s">
        <v>1680</v>
      </c>
      <c r="AG183" s="1079" t="s">
        <v>1680</v>
      </c>
      <c r="AH183" s="1079" t="s">
        <v>1680</v>
      </c>
      <c r="AI183" s="1076" t="s">
        <v>1680</v>
      </c>
      <c r="AJ183" s="541" t="str">
        <f t="shared" si="8"/>
        <v>-_-</v>
      </c>
      <c r="AK183" s="1079" t="s">
        <v>1680</v>
      </c>
      <c r="AL183" s="1079" t="s">
        <v>1680</v>
      </c>
      <c r="AM183" s="1079" t="s">
        <v>1680</v>
      </c>
      <c r="AN183" s="1079" t="s">
        <v>1680</v>
      </c>
      <c r="AO183" s="1079" t="s">
        <v>1680</v>
      </c>
      <c r="AP183" s="1079" t="s">
        <v>1680</v>
      </c>
      <c r="AQ183" s="1079" t="s">
        <v>1680</v>
      </c>
      <c r="AR183" s="1079" t="s">
        <v>1680</v>
      </c>
      <c r="AS183" s="1079" t="s">
        <v>1680</v>
      </c>
      <c r="AT183" s="1079" t="s">
        <v>1680</v>
      </c>
      <c r="AU183" s="1079" t="s">
        <v>1680</v>
      </c>
      <c r="AV183" s="1079" t="s">
        <v>1680</v>
      </c>
      <c r="AW183" s="1079" t="s">
        <v>1680</v>
      </c>
    </row>
    <row r="184" spans="1:49" s="34" customFormat="1" ht="12.75" customHeight="1" outlineLevel="3">
      <c r="A184" s="1069" t="s">
        <v>453</v>
      </c>
      <c r="B184" s="716" t="s">
        <v>455</v>
      </c>
      <c r="C184" s="716" t="s">
        <v>494</v>
      </c>
      <c r="D184" s="716" t="s">
        <v>500</v>
      </c>
      <c r="E184" s="39" t="s">
        <v>503</v>
      </c>
      <c r="F184" s="815"/>
      <c r="G184" s="815"/>
      <c r="H184" s="815"/>
      <c r="I184" s="815"/>
      <c r="J184" s="815"/>
      <c r="K184" s="822"/>
      <c r="L184" s="36" t="s">
        <v>504</v>
      </c>
      <c r="M184" s="542" t="s">
        <v>505</v>
      </c>
      <c r="N184" s="37" t="s">
        <v>464</v>
      </c>
      <c r="O184" s="702" t="s">
        <v>1680</v>
      </c>
      <c r="P184" s="702"/>
      <c r="Q184" s="1118"/>
      <c r="R184" s="1060" t="s">
        <v>9102</v>
      </c>
      <c r="S184" s="1132"/>
      <c r="T184" s="1132" t="s">
        <v>9100</v>
      </c>
      <c r="U184" s="1060"/>
      <c r="V184" s="1060"/>
      <c r="W184" s="1060"/>
      <c r="X184" s="1078" t="s">
        <v>1680</v>
      </c>
      <c r="Y184" s="134" t="str">
        <f t="shared" si="6"/>
        <v/>
      </c>
      <c r="Z184" s="1079" t="s">
        <v>1680</v>
      </c>
      <c r="AA184" s="1079" t="s">
        <v>1680</v>
      </c>
      <c r="AB184" s="1079" t="s">
        <v>1680</v>
      </c>
      <c r="AC184" s="20" t="str">
        <f t="shared" si="7"/>
        <v/>
      </c>
      <c r="AD184" s="1079" t="s">
        <v>1680</v>
      </c>
      <c r="AE184" s="1076" t="s">
        <v>1680</v>
      </c>
      <c r="AF184" s="1079" t="s">
        <v>1680</v>
      </c>
      <c r="AG184" s="1079" t="s">
        <v>1680</v>
      </c>
      <c r="AH184" s="1079" t="s">
        <v>1680</v>
      </c>
      <c r="AI184" s="1076" t="s">
        <v>1680</v>
      </c>
      <c r="AJ184" s="541" t="str">
        <f t="shared" si="8"/>
        <v>-_-</v>
      </c>
      <c r="AK184" s="1079" t="s">
        <v>1680</v>
      </c>
      <c r="AL184" s="1079" t="s">
        <v>1680</v>
      </c>
      <c r="AM184" s="1079" t="s">
        <v>1680</v>
      </c>
      <c r="AN184" s="1079" t="s">
        <v>1680</v>
      </c>
      <c r="AO184" s="1079" t="s">
        <v>1680</v>
      </c>
      <c r="AP184" s="1079" t="s">
        <v>1680</v>
      </c>
      <c r="AQ184" s="1079" t="s">
        <v>1680</v>
      </c>
      <c r="AR184" s="1079" t="s">
        <v>1680</v>
      </c>
      <c r="AS184" s="1079" t="s">
        <v>1680</v>
      </c>
      <c r="AT184" s="1079" t="s">
        <v>1680</v>
      </c>
      <c r="AU184" s="1079" t="s">
        <v>1680</v>
      </c>
      <c r="AV184" s="1079" t="s">
        <v>1680</v>
      </c>
      <c r="AW184" s="1079" t="s">
        <v>1680</v>
      </c>
    </row>
    <row r="185" spans="1:49" s="34" customFormat="1" ht="12.75" customHeight="1" outlineLevel="3">
      <c r="A185" s="1069" t="s">
        <v>453</v>
      </c>
      <c r="B185" s="716" t="s">
        <v>455</v>
      </c>
      <c r="C185" s="716" t="s">
        <v>494</v>
      </c>
      <c r="D185" s="716" t="s">
        <v>500</v>
      </c>
      <c r="E185" s="39" t="s">
        <v>506</v>
      </c>
      <c r="F185" s="815"/>
      <c r="G185" s="815"/>
      <c r="H185" s="815"/>
      <c r="I185" s="815"/>
      <c r="J185" s="815"/>
      <c r="K185" s="822"/>
      <c r="L185" s="36" t="s">
        <v>507</v>
      </c>
      <c r="M185" s="542" t="s">
        <v>508</v>
      </c>
      <c r="N185" s="37" t="s">
        <v>464</v>
      </c>
      <c r="O185" s="702" t="s">
        <v>1680</v>
      </c>
      <c r="P185" s="702"/>
      <c r="Q185" s="1118"/>
      <c r="R185" s="1060" t="s">
        <v>9102</v>
      </c>
      <c r="S185" s="1132"/>
      <c r="T185" s="1132" t="s">
        <v>9100</v>
      </c>
      <c r="U185" s="1060"/>
      <c r="V185" s="1060"/>
      <c r="W185" s="1060"/>
      <c r="X185" s="1078" t="s">
        <v>1680</v>
      </c>
      <c r="Y185" s="134" t="str">
        <f t="shared" si="6"/>
        <v/>
      </c>
      <c r="Z185" s="1079" t="s">
        <v>1680</v>
      </c>
      <c r="AA185" s="1079" t="s">
        <v>1680</v>
      </c>
      <c r="AB185" s="1079" t="s">
        <v>1680</v>
      </c>
      <c r="AC185" s="20" t="str">
        <f t="shared" si="7"/>
        <v/>
      </c>
      <c r="AD185" s="1079" t="s">
        <v>1680</v>
      </c>
      <c r="AE185" s="1076" t="s">
        <v>1680</v>
      </c>
      <c r="AF185" s="1079" t="s">
        <v>1680</v>
      </c>
      <c r="AG185" s="1079" t="s">
        <v>1680</v>
      </c>
      <c r="AH185" s="1079" t="s">
        <v>1680</v>
      </c>
      <c r="AI185" s="1076" t="s">
        <v>1680</v>
      </c>
      <c r="AJ185" s="541" t="str">
        <f t="shared" si="8"/>
        <v>-_-</v>
      </c>
      <c r="AK185" s="1079" t="s">
        <v>1680</v>
      </c>
      <c r="AL185" s="1079" t="s">
        <v>1680</v>
      </c>
      <c r="AM185" s="1079" t="s">
        <v>1680</v>
      </c>
      <c r="AN185" s="1079" t="s">
        <v>1680</v>
      </c>
      <c r="AO185" s="1079" t="s">
        <v>1680</v>
      </c>
      <c r="AP185" s="1079" t="s">
        <v>1680</v>
      </c>
      <c r="AQ185" s="1079" t="s">
        <v>1680</v>
      </c>
      <c r="AR185" s="1079" t="s">
        <v>1680</v>
      </c>
      <c r="AS185" s="1079" t="s">
        <v>1680</v>
      </c>
      <c r="AT185" s="1079" t="s">
        <v>1680</v>
      </c>
      <c r="AU185" s="1079" t="s">
        <v>1680</v>
      </c>
      <c r="AV185" s="1079" t="s">
        <v>1680</v>
      </c>
      <c r="AW185" s="1079" t="s">
        <v>1680</v>
      </c>
    </row>
    <row r="186" spans="1:49" s="34" customFormat="1" ht="12.75" customHeight="1" outlineLevel="2">
      <c r="A186" s="1069" t="s">
        <v>453</v>
      </c>
      <c r="B186" s="716" t="s">
        <v>455</v>
      </c>
      <c r="C186" s="716" t="s">
        <v>494</v>
      </c>
      <c r="D186" s="2012" t="s">
        <v>489</v>
      </c>
      <c r="E186" s="2009"/>
      <c r="F186" s="2009"/>
      <c r="G186" s="2009"/>
      <c r="H186" s="2009"/>
      <c r="I186" s="815"/>
      <c r="J186" s="815"/>
      <c r="K186" s="822"/>
      <c r="L186" s="725" t="s">
        <v>1680</v>
      </c>
      <c r="M186" s="542" t="s">
        <v>482</v>
      </c>
      <c r="N186" s="37">
        <v>1</v>
      </c>
      <c r="O186" s="702" t="s">
        <v>1680</v>
      </c>
      <c r="P186" s="702"/>
      <c r="Q186" s="1118"/>
      <c r="R186" s="1060" t="s">
        <v>9102</v>
      </c>
      <c r="S186" s="1132"/>
      <c r="T186" s="1132" t="s">
        <v>9100</v>
      </c>
      <c r="U186" s="1060"/>
      <c r="V186" s="1060"/>
      <c r="W186" s="1060"/>
      <c r="X186" s="1078" t="s">
        <v>1680</v>
      </c>
      <c r="Y186" s="134" t="str">
        <f t="shared" si="6"/>
        <v/>
      </c>
      <c r="Z186" s="1079" t="s">
        <v>1680</v>
      </c>
      <c r="AA186" s="1079" t="s">
        <v>1680</v>
      </c>
      <c r="AB186" s="1079" t="s">
        <v>1680</v>
      </c>
      <c r="AC186" s="20" t="str">
        <f t="shared" si="7"/>
        <v/>
      </c>
      <c r="AD186" s="1079" t="s">
        <v>1680</v>
      </c>
      <c r="AE186" s="1076" t="s">
        <v>1680</v>
      </c>
      <c r="AF186" s="1079" t="s">
        <v>1680</v>
      </c>
      <c r="AG186" s="1079" t="s">
        <v>1680</v>
      </c>
      <c r="AH186" s="1079" t="s">
        <v>1680</v>
      </c>
      <c r="AI186" s="1076" t="s">
        <v>1680</v>
      </c>
      <c r="AJ186" s="541" t="str">
        <f t="shared" si="8"/>
        <v>-_-</v>
      </c>
      <c r="AK186" s="1079" t="s">
        <v>1680</v>
      </c>
      <c r="AL186" s="1079" t="s">
        <v>1680</v>
      </c>
      <c r="AM186" s="1079" t="s">
        <v>1680</v>
      </c>
      <c r="AN186" s="1079" t="s">
        <v>1680</v>
      </c>
      <c r="AO186" s="1079" t="s">
        <v>1680</v>
      </c>
      <c r="AP186" s="1079" t="s">
        <v>1680</v>
      </c>
      <c r="AQ186" s="1079" t="s">
        <v>1680</v>
      </c>
      <c r="AR186" s="1079" t="s">
        <v>1680</v>
      </c>
      <c r="AS186" s="1079" t="s">
        <v>1680</v>
      </c>
      <c r="AT186" s="1079" t="s">
        <v>1680</v>
      </c>
      <c r="AU186" s="1079" t="s">
        <v>1680</v>
      </c>
      <c r="AV186" s="1079" t="s">
        <v>1680</v>
      </c>
      <c r="AW186" s="1079" t="s">
        <v>1680</v>
      </c>
    </row>
    <row r="187" spans="1:49" s="34" customFormat="1" ht="12.75" customHeight="1" outlineLevel="2">
      <c r="A187" s="1069" t="s">
        <v>453</v>
      </c>
      <c r="B187" s="716" t="s">
        <v>455</v>
      </c>
      <c r="C187" s="716" t="s">
        <v>494</v>
      </c>
      <c r="D187" s="26" t="s">
        <v>509</v>
      </c>
      <c r="E187" s="815"/>
      <c r="F187" s="815"/>
      <c r="G187" s="815"/>
      <c r="H187" s="815"/>
      <c r="I187" s="815"/>
      <c r="J187" s="815"/>
      <c r="K187" s="822"/>
      <c r="L187" s="36" t="s">
        <v>95</v>
      </c>
      <c r="M187" s="542" t="s">
        <v>510</v>
      </c>
      <c r="N187" s="37" t="s">
        <v>464</v>
      </c>
      <c r="O187" s="702" t="s">
        <v>1680</v>
      </c>
      <c r="P187" s="702"/>
      <c r="Q187" s="1118"/>
      <c r="R187" s="1060" t="s">
        <v>9102</v>
      </c>
      <c r="S187" s="1132"/>
      <c r="T187" s="1132" t="s">
        <v>9100</v>
      </c>
      <c r="U187" s="1060"/>
      <c r="V187" s="1060"/>
      <c r="W187" s="1060"/>
      <c r="X187" s="1078" t="s">
        <v>1680</v>
      </c>
      <c r="Y187" s="134" t="str">
        <f t="shared" si="6"/>
        <v/>
      </c>
      <c r="Z187" s="1079" t="s">
        <v>1680</v>
      </c>
      <c r="AA187" s="1079" t="s">
        <v>1680</v>
      </c>
      <c r="AB187" s="1079" t="s">
        <v>1680</v>
      </c>
      <c r="AC187" s="20" t="str">
        <f t="shared" si="7"/>
        <v/>
      </c>
      <c r="AD187" s="1079" t="s">
        <v>1680</v>
      </c>
      <c r="AE187" s="1076" t="s">
        <v>1680</v>
      </c>
      <c r="AF187" s="1079" t="s">
        <v>1680</v>
      </c>
      <c r="AG187" s="1079" t="s">
        <v>1680</v>
      </c>
      <c r="AH187" s="1079" t="s">
        <v>1680</v>
      </c>
      <c r="AI187" s="1076" t="s">
        <v>1680</v>
      </c>
      <c r="AJ187" s="541" t="str">
        <f t="shared" si="8"/>
        <v>-_-</v>
      </c>
      <c r="AK187" s="1079" t="s">
        <v>1680</v>
      </c>
      <c r="AL187" s="1079" t="s">
        <v>1680</v>
      </c>
      <c r="AM187" s="1079" t="s">
        <v>1680</v>
      </c>
      <c r="AN187" s="1079" t="s">
        <v>1680</v>
      </c>
      <c r="AO187" s="1079" t="s">
        <v>1680</v>
      </c>
      <c r="AP187" s="1079" t="s">
        <v>1680</v>
      </c>
      <c r="AQ187" s="1079" t="s">
        <v>1680</v>
      </c>
      <c r="AR187" s="1079" t="s">
        <v>1680</v>
      </c>
      <c r="AS187" s="1079" t="s">
        <v>1680</v>
      </c>
      <c r="AT187" s="1079" t="s">
        <v>1680</v>
      </c>
      <c r="AU187" s="1079" t="s">
        <v>1680</v>
      </c>
      <c r="AV187" s="1079" t="s">
        <v>1680</v>
      </c>
      <c r="AW187" s="1079" t="s">
        <v>1680</v>
      </c>
    </row>
    <row r="188" spans="1:49" s="34" customFormat="1" ht="12.75" customHeight="1" outlineLevel="3">
      <c r="A188" s="1069" t="s">
        <v>453</v>
      </c>
      <c r="B188" s="716" t="s">
        <v>455</v>
      </c>
      <c r="C188" s="716" t="s">
        <v>494</v>
      </c>
      <c r="D188" s="716" t="s">
        <v>509</v>
      </c>
      <c r="E188" s="38" t="s">
        <v>511</v>
      </c>
      <c r="F188" s="815"/>
      <c r="G188" s="815"/>
      <c r="H188" s="815"/>
      <c r="I188" s="815"/>
      <c r="J188" s="815"/>
      <c r="K188" s="822"/>
      <c r="L188" s="36" t="s">
        <v>84</v>
      </c>
      <c r="M188" s="542" t="s">
        <v>512</v>
      </c>
      <c r="N188" s="37">
        <v>1</v>
      </c>
      <c r="O188" s="702" t="s">
        <v>1680</v>
      </c>
      <c r="P188" s="702"/>
      <c r="Q188" s="1118"/>
      <c r="R188" s="1060" t="s">
        <v>9102</v>
      </c>
      <c r="S188" s="1132"/>
      <c r="T188" s="1132" t="s">
        <v>9100</v>
      </c>
      <c r="U188" s="1060"/>
      <c r="V188" s="1060"/>
      <c r="W188" s="1060"/>
      <c r="X188" s="1078" t="s">
        <v>1680</v>
      </c>
      <c r="Y188" s="134" t="str">
        <f t="shared" si="6"/>
        <v/>
      </c>
      <c r="Z188" s="1079" t="s">
        <v>1680</v>
      </c>
      <c r="AA188" s="1079" t="s">
        <v>1680</v>
      </c>
      <c r="AB188" s="1079" t="s">
        <v>1680</v>
      </c>
      <c r="AC188" s="20" t="str">
        <f t="shared" si="7"/>
        <v/>
      </c>
      <c r="AD188" s="1079" t="s">
        <v>1680</v>
      </c>
      <c r="AE188" s="1076" t="s">
        <v>1680</v>
      </c>
      <c r="AF188" s="1079" t="s">
        <v>1680</v>
      </c>
      <c r="AG188" s="1079" t="s">
        <v>1680</v>
      </c>
      <c r="AH188" s="1079" t="s">
        <v>1680</v>
      </c>
      <c r="AI188" s="1076" t="s">
        <v>1680</v>
      </c>
      <c r="AJ188" s="541" t="str">
        <f t="shared" si="8"/>
        <v>-_-</v>
      </c>
      <c r="AK188" s="1079" t="s">
        <v>1680</v>
      </c>
      <c r="AL188" s="1079" t="s">
        <v>1680</v>
      </c>
      <c r="AM188" s="1079" t="s">
        <v>1680</v>
      </c>
      <c r="AN188" s="1079" t="s">
        <v>1680</v>
      </c>
      <c r="AO188" s="1079" t="s">
        <v>1680</v>
      </c>
      <c r="AP188" s="1079" t="s">
        <v>1680</v>
      </c>
      <c r="AQ188" s="1079" t="s">
        <v>1680</v>
      </c>
      <c r="AR188" s="1079" t="s">
        <v>1680</v>
      </c>
      <c r="AS188" s="1079" t="s">
        <v>1680</v>
      </c>
      <c r="AT188" s="1079" t="s">
        <v>1680</v>
      </c>
      <c r="AU188" s="1079" t="s">
        <v>1680</v>
      </c>
      <c r="AV188" s="1079" t="s">
        <v>1680</v>
      </c>
      <c r="AW188" s="1079" t="s">
        <v>1680</v>
      </c>
    </row>
    <row r="189" spans="1:49" s="34" customFormat="1" ht="12.75" customHeight="1" outlineLevel="3">
      <c r="A189" s="1069" t="s">
        <v>453</v>
      </c>
      <c r="B189" s="716" t="s">
        <v>455</v>
      </c>
      <c r="C189" s="716" t="s">
        <v>494</v>
      </c>
      <c r="D189" s="716" t="s">
        <v>509</v>
      </c>
      <c r="E189" s="38" t="s">
        <v>424</v>
      </c>
      <c r="F189" s="815"/>
      <c r="G189" s="815"/>
      <c r="H189" s="815"/>
      <c r="I189" s="815"/>
      <c r="J189" s="815"/>
      <c r="K189" s="822"/>
      <c r="L189" s="36" t="s">
        <v>408</v>
      </c>
      <c r="M189" s="542" t="s">
        <v>513</v>
      </c>
      <c r="N189" s="37" t="s">
        <v>412</v>
      </c>
      <c r="O189" s="702" t="s">
        <v>1680</v>
      </c>
      <c r="P189" s="702"/>
      <c r="Q189" s="1118"/>
      <c r="R189" s="1060" t="s">
        <v>9102</v>
      </c>
      <c r="S189" s="1132"/>
      <c r="T189" s="1132" t="s">
        <v>9100</v>
      </c>
      <c r="U189" s="1060"/>
      <c r="V189" s="1060"/>
      <c r="W189" s="1060"/>
      <c r="X189" s="1078" t="s">
        <v>1680</v>
      </c>
      <c r="Y189" s="134" t="str">
        <f t="shared" si="6"/>
        <v/>
      </c>
      <c r="Z189" s="1079" t="s">
        <v>1680</v>
      </c>
      <c r="AA189" s="1079" t="s">
        <v>1680</v>
      </c>
      <c r="AB189" s="1079" t="s">
        <v>1680</v>
      </c>
      <c r="AC189" s="20" t="str">
        <f t="shared" si="7"/>
        <v/>
      </c>
      <c r="AD189" s="1079" t="s">
        <v>1680</v>
      </c>
      <c r="AE189" s="1076" t="s">
        <v>1680</v>
      </c>
      <c r="AF189" s="1079" t="s">
        <v>1680</v>
      </c>
      <c r="AG189" s="1079" t="s">
        <v>1680</v>
      </c>
      <c r="AH189" s="1079" t="s">
        <v>1680</v>
      </c>
      <c r="AI189" s="1076" t="s">
        <v>1680</v>
      </c>
      <c r="AJ189" s="541" t="str">
        <f t="shared" si="8"/>
        <v>-_-</v>
      </c>
      <c r="AK189" s="1079" t="s">
        <v>1680</v>
      </c>
      <c r="AL189" s="1079" t="s">
        <v>1680</v>
      </c>
      <c r="AM189" s="1079" t="s">
        <v>1680</v>
      </c>
      <c r="AN189" s="1079" t="s">
        <v>1680</v>
      </c>
      <c r="AO189" s="1079" t="s">
        <v>1680</v>
      </c>
      <c r="AP189" s="1079" t="s">
        <v>1680</v>
      </c>
      <c r="AQ189" s="1079" t="s">
        <v>1680</v>
      </c>
      <c r="AR189" s="1079" t="s">
        <v>1680</v>
      </c>
      <c r="AS189" s="1079" t="s">
        <v>1680</v>
      </c>
      <c r="AT189" s="1079" t="s">
        <v>1680</v>
      </c>
      <c r="AU189" s="1079" t="s">
        <v>1680</v>
      </c>
      <c r="AV189" s="1079" t="s">
        <v>1680</v>
      </c>
      <c r="AW189" s="1079" t="s">
        <v>1680</v>
      </c>
    </row>
    <row r="190" spans="1:49" s="34" customFormat="1" ht="12.75" customHeight="1" outlineLevel="3">
      <c r="A190" s="1069" t="s">
        <v>453</v>
      </c>
      <c r="B190" s="716" t="s">
        <v>455</v>
      </c>
      <c r="C190" s="716" t="s">
        <v>494</v>
      </c>
      <c r="D190" s="716" t="s">
        <v>509</v>
      </c>
      <c r="E190" s="38" t="s">
        <v>486</v>
      </c>
      <c r="F190" s="815"/>
      <c r="G190" s="815"/>
      <c r="H190" s="815"/>
      <c r="I190" s="815"/>
      <c r="J190" s="815"/>
      <c r="K190" s="822"/>
      <c r="L190" s="36" t="s">
        <v>408</v>
      </c>
      <c r="M190" s="542" t="s">
        <v>514</v>
      </c>
      <c r="N190" s="37" t="s">
        <v>412</v>
      </c>
      <c r="O190" s="702" t="s">
        <v>1680</v>
      </c>
      <c r="P190" s="702"/>
      <c r="Q190" s="1118"/>
      <c r="R190" s="1060" t="s">
        <v>9102</v>
      </c>
      <c r="S190" s="1132"/>
      <c r="T190" s="1132" t="s">
        <v>9100</v>
      </c>
      <c r="U190" s="1060"/>
      <c r="V190" s="1060"/>
      <c r="W190" s="1060"/>
      <c r="X190" s="1078" t="s">
        <v>1680</v>
      </c>
      <c r="Y190" s="134" t="str">
        <f t="shared" si="6"/>
        <v/>
      </c>
      <c r="Z190" s="1079" t="s">
        <v>1680</v>
      </c>
      <c r="AA190" s="1079" t="s">
        <v>1680</v>
      </c>
      <c r="AB190" s="1079" t="s">
        <v>1680</v>
      </c>
      <c r="AC190" s="20" t="str">
        <f t="shared" si="7"/>
        <v/>
      </c>
      <c r="AD190" s="1079" t="s">
        <v>1680</v>
      </c>
      <c r="AE190" s="1076" t="s">
        <v>1680</v>
      </c>
      <c r="AF190" s="1079" t="s">
        <v>1680</v>
      </c>
      <c r="AG190" s="1079" t="s">
        <v>1680</v>
      </c>
      <c r="AH190" s="1079" t="s">
        <v>1680</v>
      </c>
      <c r="AI190" s="1076" t="s">
        <v>1680</v>
      </c>
      <c r="AJ190" s="541" t="str">
        <f t="shared" si="8"/>
        <v>-_-</v>
      </c>
      <c r="AK190" s="1079" t="s">
        <v>1680</v>
      </c>
      <c r="AL190" s="1079" t="s">
        <v>1680</v>
      </c>
      <c r="AM190" s="1079" t="s">
        <v>1680</v>
      </c>
      <c r="AN190" s="1079" t="s">
        <v>1680</v>
      </c>
      <c r="AO190" s="1079" t="s">
        <v>1680</v>
      </c>
      <c r="AP190" s="1079" t="s">
        <v>1680</v>
      </c>
      <c r="AQ190" s="1079" t="s">
        <v>1680</v>
      </c>
      <c r="AR190" s="1079" t="s">
        <v>1680</v>
      </c>
      <c r="AS190" s="1079" t="s">
        <v>1680</v>
      </c>
      <c r="AT190" s="1079" t="s">
        <v>1680</v>
      </c>
      <c r="AU190" s="1079" t="s">
        <v>1680</v>
      </c>
      <c r="AV190" s="1079" t="s">
        <v>1680</v>
      </c>
      <c r="AW190" s="1079" t="s">
        <v>1680</v>
      </c>
    </row>
    <row r="191" spans="1:49" s="34" customFormat="1" ht="12.75" customHeight="1" outlineLevel="2">
      <c r="A191" s="1069" t="s">
        <v>453</v>
      </c>
      <c r="B191" s="716" t="s">
        <v>455</v>
      </c>
      <c r="C191" s="716" t="s">
        <v>494</v>
      </c>
      <c r="D191" s="26" t="s">
        <v>515</v>
      </c>
      <c r="E191" s="815"/>
      <c r="F191" s="815"/>
      <c r="G191" s="815"/>
      <c r="H191" s="815"/>
      <c r="I191" s="815"/>
      <c r="J191" s="815"/>
      <c r="K191" s="822"/>
      <c r="L191" s="36" t="s">
        <v>96</v>
      </c>
      <c r="M191" s="542" t="s">
        <v>516</v>
      </c>
      <c r="N191" s="37" t="s">
        <v>464</v>
      </c>
      <c r="O191" s="702" t="s">
        <v>1680</v>
      </c>
      <c r="P191" s="702"/>
      <c r="Q191" s="1118"/>
      <c r="R191" s="1060" t="s">
        <v>9102</v>
      </c>
      <c r="S191" s="1132"/>
      <c r="T191" s="1060" t="s">
        <v>9100</v>
      </c>
      <c r="U191" s="1060"/>
      <c r="V191" s="1060"/>
      <c r="W191" s="1060"/>
      <c r="X191" s="1078" t="s">
        <v>1680</v>
      </c>
      <c r="Y191" s="134" t="str">
        <f t="shared" si="6"/>
        <v/>
      </c>
      <c r="Z191" s="1079" t="s">
        <v>1680</v>
      </c>
      <c r="AA191" s="1079" t="s">
        <v>1680</v>
      </c>
      <c r="AB191" s="1079" t="s">
        <v>1680</v>
      </c>
      <c r="AC191" s="20" t="str">
        <f t="shared" si="7"/>
        <v/>
      </c>
      <c r="AD191" s="1079" t="s">
        <v>1680</v>
      </c>
      <c r="AE191" s="1076" t="s">
        <v>1680</v>
      </c>
      <c r="AF191" s="1079" t="s">
        <v>1680</v>
      </c>
      <c r="AG191" s="1079" t="s">
        <v>1680</v>
      </c>
      <c r="AH191" s="1079" t="s">
        <v>1680</v>
      </c>
      <c r="AI191" s="1076" t="s">
        <v>1680</v>
      </c>
      <c r="AJ191" s="541" t="str">
        <f t="shared" si="8"/>
        <v>-_-</v>
      </c>
      <c r="AK191" s="1079" t="s">
        <v>1680</v>
      </c>
      <c r="AL191" s="1079" t="s">
        <v>1680</v>
      </c>
      <c r="AM191" s="1079" t="s">
        <v>1680</v>
      </c>
      <c r="AN191" s="1079" t="s">
        <v>1680</v>
      </c>
      <c r="AO191" s="1079" t="s">
        <v>1680</v>
      </c>
      <c r="AP191" s="1079" t="s">
        <v>1680</v>
      </c>
      <c r="AQ191" s="1079" t="s">
        <v>1680</v>
      </c>
      <c r="AR191" s="1079" t="s">
        <v>1680</v>
      </c>
      <c r="AS191" s="1079" t="s">
        <v>1680</v>
      </c>
      <c r="AT191" s="1079" t="s">
        <v>1680</v>
      </c>
      <c r="AU191" s="1079" t="s">
        <v>1680</v>
      </c>
      <c r="AV191" s="1079" t="s">
        <v>1680</v>
      </c>
      <c r="AW191" s="1079" t="s">
        <v>1680</v>
      </c>
    </row>
    <row r="192" spans="1:49" s="34" customFormat="1" ht="12.75" customHeight="1" outlineLevel="3">
      <c r="A192" s="1069" t="s">
        <v>453</v>
      </c>
      <c r="B192" s="716" t="s">
        <v>455</v>
      </c>
      <c r="C192" s="716" t="s">
        <v>494</v>
      </c>
      <c r="D192" s="716" t="s">
        <v>515</v>
      </c>
      <c r="E192" s="38" t="s">
        <v>424</v>
      </c>
      <c r="F192" s="815"/>
      <c r="G192" s="815"/>
      <c r="H192" s="815"/>
      <c r="I192" s="815"/>
      <c r="J192" s="815"/>
      <c r="K192" s="822"/>
      <c r="L192" s="36" t="s">
        <v>408</v>
      </c>
      <c r="M192" s="542" t="s">
        <v>517</v>
      </c>
      <c r="N192" s="37" t="s">
        <v>412</v>
      </c>
      <c r="O192" s="702" t="s">
        <v>1680</v>
      </c>
      <c r="P192" s="702"/>
      <c r="Q192" s="1118"/>
      <c r="R192" s="1060" t="s">
        <v>9102</v>
      </c>
      <c r="S192" s="1132"/>
      <c r="T192" s="1060" t="s">
        <v>9100</v>
      </c>
      <c r="U192" s="1060"/>
      <c r="V192" s="1060"/>
      <c r="W192" s="1060"/>
      <c r="X192" s="1078" t="s">
        <v>1680</v>
      </c>
      <c r="Y192" s="134" t="str">
        <f t="shared" si="6"/>
        <v/>
      </c>
      <c r="Z192" s="1079" t="s">
        <v>1680</v>
      </c>
      <c r="AA192" s="1079" t="s">
        <v>1680</v>
      </c>
      <c r="AB192" s="1079" t="s">
        <v>1680</v>
      </c>
      <c r="AC192" s="20" t="str">
        <f t="shared" si="7"/>
        <v/>
      </c>
      <c r="AD192" s="1079" t="s">
        <v>1680</v>
      </c>
      <c r="AE192" s="1076" t="s">
        <v>1680</v>
      </c>
      <c r="AF192" s="1079" t="s">
        <v>1680</v>
      </c>
      <c r="AG192" s="1079" t="s">
        <v>1680</v>
      </c>
      <c r="AH192" s="1079" t="s">
        <v>1680</v>
      </c>
      <c r="AI192" s="1076" t="s">
        <v>1680</v>
      </c>
      <c r="AJ192" s="541" t="str">
        <f t="shared" si="8"/>
        <v>-_-</v>
      </c>
      <c r="AK192" s="1079" t="s">
        <v>1680</v>
      </c>
      <c r="AL192" s="1079" t="s">
        <v>1680</v>
      </c>
      <c r="AM192" s="1079" t="s">
        <v>1680</v>
      </c>
      <c r="AN192" s="1079" t="s">
        <v>1680</v>
      </c>
      <c r="AO192" s="1079" t="s">
        <v>1680</v>
      </c>
      <c r="AP192" s="1079" t="s">
        <v>1680</v>
      </c>
      <c r="AQ192" s="1079" t="s">
        <v>1680</v>
      </c>
      <c r="AR192" s="1079" t="s">
        <v>1680</v>
      </c>
      <c r="AS192" s="1079" t="s">
        <v>1680</v>
      </c>
      <c r="AT192" s="1079" t="s">
        <v>1680</v>
      </c>
      <c r="AU192" s="1079" t="s">
        <v>1680</v>
      </c>
      <c r="AV192" s="1079" t="s">
        <v>1680</v>
      </c>
      <c r="AW192" s="1079" t="s">
        <v>1680</v>
      </c>
    </row>
    <row r="193" spans="1:49" s="34" customFormat="1" ht="12.75" customHeight="1" outlineLevel="3">
      <c r="A193" s="1069" t="s">
        <v>453</v>
      </c>
      <c r="B193" s="716" t="s">
        <v>455</v>
      </c>
      <c r="C193" s="716" t="s">
        <v>494</v>
      </c>
      <c r="D193" s="716" t="s">
        <v>515</v>
      </c>
      <c r="E193" s="38" t="s">
        <v>486</v>
      </c>
      <c r="F193" s="815"/>
      <c r="G193" s="815"/>
      <c r="H193" s="815"/>
      <c r="I193" s="815"/>
      <c r="J193" s="815"/>
      <c r="K193" s="822"/>
      <c r="L193" s="36" t="s">
        <v>408</v>
      </c>
      <c r="M193" s="542" t="s">
        <v>518</v>
      </c>
      <c r="N193" s="37" t="s">
        <v>412</v>
      </c>
      <c r="O193" s="702" t="s">
        <v>1680</v>
      </c>
      <c r="P193" s="702"/>
      <c r="Q193" s="1118"/>
      <c r="R193" s="1060" t="s">
        <v>9102</v>
      </c>
      <c r="S193" s="1132"/>
      <c r="T193" s="1060" t="s">
        <v>9100</v>
      </c>
      <c r="U193" s="1060"/>
      <c r="V193" s="1060"/>
      <c r="W193" s="1060"/>
      <c r="X193" s="1078" t="s">
        <v>1680</v>
      </c>
      <c r="Y193" s="134" t="str">
        <f t="shared" si="6"/>
        <v/>
      </c>
      <c r="Z193" s="1079" t="s">
        <v>1680</v>
      </c>
      <c r="AA193" s="1079" t="s">
        <v>1680</v>
      </c>
      <c r="AB193" s="1079" t="s">
        <v>1680</v>
      </c>
      <c r="AC193" s="20" t="str">
        <f t="shared" si="7"/>
        <v/>
      </c>
      <c r="AD193" s="1079" t="s">
        <v>1680</v>
      </c>
      <c r="AE193" s="1076" t="s">
        <v>1680</v>
      </c>
      <c r="AF193" s="1079" t="s">
        <v>1680</v>
      </c>
      <c r="AG193" s="1079" t="s">
        <v>1680</v>
      </c>
      <c r="AH193" s="1079" t="s">
        <v>1680</v>
      </c>
      <c r="AI193" s="1076" t="s">
        <v>1680</v>
      </c>
      <c r="AJ193" s="541" t="str">
        <f t="shared" si="8"/>
        <v>-_-</v>
      </c>
      <c r="AK193" s="1079" t="s">
        <v>1680</v>
      </c>
      <c r="AL193" s="1079" t="s">
        <v>1680</v>
      </c>
      <c r="AM193" s="1079" t="s">
        <v>1680</v>
      </c>
      <c r="AN193" s="1079" t="s">
        <v>1680</v>
      </c>
      <c r="AO193" s="1079" t="s">
        <v>1680</v>
      </c>
      <c r="AP193" s="1079" t="s">
        <v>1680</v>
      </c>
      <c r="AQ193" s="1079" t="s">
        <v>1680</v>
      </c>
      <c r="AR193" s="1079" t="s">
        <v>1680</v>
      </c>
      <c r="AS193" s="1079" t="s">
        <v>1680</v>
      </c>
      <c r="AT193" s="1079" t="s">
        <v>1680</v>
      </c>
      <c r="AU193" s="1079" t="s">
        <v>1680</v>
      </c>
      <c r="AV193" s="1079" t="s">
        <v>1680</v>
      </c>
      <c r="AW193" s="1079" t="s">
        <v>1680</v>
      </c>
    </row>
    <row r="194" spans="1:49" s="34" customFormat="1" ht="12.75" customHeight="1" outlineLevel="2">
      <c r="A194" s="1069" t="s">
        <v>453</v>
      </c>
      <c r="B194" s="716" t="s">
        <v>455</v>
      </c>
      <c r="C194" s="716" t="s">
        <v>494</v>
      </c>
      <c r="D194" s="26" t="s">
        <v>519</v>
      </c>
      <c r="E194" s="815"/>
      <c r="F194" s="815"/>
      <c r="G194" s="815"/>
      <c r="H194" s="815"/>
      <c r="I194" s="815"/>
      <c r="J194" s="815"/>
      <c r="K194" s="822"/>
      <c r="L194" s="36" t="s">
        <v>97</v>
      </c>
      <c r="M194" s="542" t="s">
        <v>98</v>
      </c>
      <c r="N194" s="37" t="s">
        <v>464</v>
      </c>
      <c r="O194" s="702" t="s">
        <v>1680</v>
      </c>
      <c r="P194" s="702"/>
      <c r="Q194" s="1118"/>
      <c r="R194" s="1060" t="s">
        <v>9102</v>
      </c>
      <c r="S194" s="1132"/>
      <c r="T194" s="1060" t="s">
        <v>9100</v>
      </c>
      <c r="U194" s="1060"/>
      <c r="V194" s="1060"/>
      <c r="W194" s="1060"/>
      <c r="X194" s="1078" t="s">
        <v>1680</v>
      </c>
      <c r="Y194" s="134" t="str">
        <f t="shared" si="6"/>
        <v/>
      </c>
      <c r="Z194" s="1079" t="s">
        <v>1680</v>
      </c>
      <c r="AA194" s="1079" t="s">
        <v>1680</v>
      </c>
      <c r="AB194" s="1079" t="s">
        <v>1680</v>
      </c>
      <c r="AC194" s="20" t="str">
        <f t="shared" si="7"/>
        <v/>
      </c>
      <c r="AD194" s="1079" t="s">
        <v>1680</v>
      </c>
      <c r="AE194" s="1076" t="s">
        <v>1680</v>
      </c>
      <c r="AF194" s="1079" t="s">
        <v>1680</v>
      </c>
      <c r="AG194" s="1079" t="s">
        <v>1680</v>
      </c>
      <c r="AH194" s="1079" t="s">
        <v>1680</v>
      </c>
      <c r="AI194" s="1076" t="s">
        <v>1680</v>
      </c>
      <c r="AJ194" s="541" t="str">
        <f t="shared" si="8"/>
        <v>-_-</v>
      </c>
      <c r="AK194" s="1079" t="s">
        <v>1680</v>
      </c>
      <c r="AL194" s="1079" t="s">
        <v>1680</v>
      </c>
      <c r="AM194" s="1079" t="s">
        <v>1680</v>
      </c>
      <c r="AN194" s="1079" t="s">
        <v>1680</v>
      </c>
      <c r="AO194" s="1079" t="s">
        <v>1680</v>
      </c>
      <c r="AP194" s="1079" t="s">
        <v>1680</v>
      </c>
      <c r="AQ194" s="1079" t="s">
        <v>1680</v>
      </c>
      <c r="AR194" s="1079" t="s">
        <v>1680</v>
      </c>
      <c r="AS194" s="1079" t="s">
        <v>1680</v>
      </c>
      <c r="AT194" s="1079" t="s">
        <v>1680</v>
      </c>
      <c r="AU194" s="1079" t="s">
        <v>1680</v>
      </c>
      <c r="AV194" s="1079" t="s">
        <v>1680</v>
      </c>
      <c r="AW194" s="1079" t="s">
        <v>1680</v>
      </c>
    </row>
    <row r="195" spans="1:49" s="34" customFormat="1" ht="12.75" customHeight="1" outlineLevel="3">
      <c r="A195" s="1069" t="s">
        <v>453</v>
      </c>
      <c r="B195" s="716" t="s">
        <v>455</v>
      </c>
      <c r="C195" s="716" t="s">
        <v>494</v>
      </c>
      <c r="D195" s="716" t="s">
        <v>519</v>
      </c>
      <c r="E195" s="38" t="s">
        <v>424</v>
      </c>
      <c r="F195" s="815"/>
      <c r="G195" s="815"/>
      <c r="H195" s="815"/>
      <c r="I195" s="815"/>
      <c r="J195" s="815"/>
      <c r="K195" s="822"/>
      <c r="L195" s="36" t="s">
        <v>408</v>
      </c>
      <c r="M195" s="542" t="s">
        <v>520</v>
      </c>
      <c r="N195" s="37" t="s">
        <v>412</v>
      </c>
      <c r="O195" s="702" t="s">
        <v>1680</v>
      </c>
      <c r="P195" s="702"/>
      <c r="Q195" s="1118"/>
      <c r="R195" s="1060" t="s">
        <v>9102</v>
      </c>
      <c r="S195" s="1132"/>
      <c r="T195" s="1060" t="s">
        <v>9100</v>
      </c>
      <c r="U195" s="1060"/>
      <c r="V195" s="1060"/>
      <c r="W195" s="1060"/>
      <c r="X195" s="1078" t="s">
        <v>1680</v>
      </c>
      <c r="Y195" s="134" t="str">
        <f t="shared" si="6"/>
        <v/>
      </c>
      <c r="Z195" s="1079" t="s">
        <v>1680</v>
      </c>
      <c r="AA195" s="1079" t="s">
        <v>1680</v>
      </c>
      <c r="AB195" s="1079" t="s">
        <v>1680</v>
      </c>
      <c r="AC195" s="20" t="str">
        <f t="shared" si="7"/>
        <v/>
      </c>
      <c r="AD195" s="1079" t="s">
        <v>1680</v>
      </c>
      <c r="AE195" s="1076" t="s">
        <v>1680</v>
      </c>
      <c r="AF195" s="1079" t="s">
        <v>1680</v>
      </c>
      <c r="AG195" s="1079" t="s">
        <v>1680</v>
      </c>
      <c r="AH195" s="1079" t="s">
        <v>1680</v>
      </c>
      <c r="AI195" s="1076" t="s">
        <v>1680</v>
      </c>
      <c r="AJ195" s="541" t="str">
        <f t="shared" si="8"/>
        <v>-_-</v>
      </c>
      <c r="AK195" s="1079" t="s">
        <v>1680</v>
      </c>
      <c r="AL195" s="1079" t="s">
        <v>1680</v>
      </c>
      <c r="AM195" s="1079" t="s">
        <v>1680</v>
      </c>
      <c r="AN195" s="1079" t="s">
        <v>1680</v>
      </c>
      <c r="AO195" s="1079" t="s">
        <v>1680</v>
      </c>
      <c r="AP195" s="1079" t="s">
        <v>1680</v>
      </c>
      <c r="AQ195" s="1079" t="s">
        <v>1680</v>
      </c>
      <c r="AR195" s="1079" t="s">
        <v>1680</v>
      </c>
      <c r="AS195" s="1079" t="s">
        <v>1680</v>
      </c>
      <c r="AT195" s="1079" t="s">
        <v>1680</v>
      </c>
      <c r="AU195" s="1079" t="s">
        <v>1680</v>
      </c>
      <c r="AV195" s="1079" t="s">
        <v>1680</v>
      </c>
      <c r="AW195" s="1079" t="s">
        <v>1680</v>
      </c>
    </row>
    <row r="196" spans="1:49" s="11" customFormat="1" ht="12.75" customHeight="1" outlineLevel="3">
      <c r="A196" s="1069" t="s">
        <v>453</v>
      </c>
      <c r="B196" s="716" t="s">
        <v>455</v>
      </c>
      <c r="C196" s="716" t="s">
        <v>494</v>
      </c>
      <c r="D196" s="716" t="s">
        <v>519</v>
      </c>
      <c r="E196" s="38" t="s">
        <v>486</v>
      </c>
      <c r="F196" s="815"/>
      <c r="G196" s="815"/>
      <c r="H196" s="815"/>
      <c r="I196" s="815"/>
      <c r="J196" s="815"/>
      <c r="K196" s="822"/>
      <c r="L196" s="36" t="s">
        <v>408</v>
      </c>
      <c r="M196" s="542" t="s">
        <v>521</v>
      </c>
      <c r="N196" s="37" t="s">
        <v>412</v>
      </c>
      <c r="O196" s="702" t="s">
        <v>1680</v>
      </c>
      <c r="P196" s="702"/>
      <c r="Q196" s="1118"/>
      <c r="R196" s="1060" t="s">
        <v>9102</v>
      </c>
      <c r="S196" s="1132"/>
      <c r="T196" s="1060" t="s">
        <v>9100</v>
      </c>
      <c r="U196" s="1060"/>
      <c r="V196" s="1060"/>
      <c r="W196" s="1060"/>
      <c r="X196" s="1078" t="s">
        <v>1680</v>
      </c>
      <c r="Y196" s="134" t="str">
        <f t="shared" si="6"/>
        <v/>
      </c>
      <c r="Z196" s="1079" t="s">
        <v>1680</v>
      </c>
      <c r="AA196" s="1079" t="s">
        <v>1680</v>
      </c>
      <c r="AB196" s="1079" t="s">
        <v>1680</v>
      </c>
      <c r="AC196" s="20" t="str">
        <f t="shared" si="7"/>
        <v/>
      </c>
      <c r="AD196" s="1079" t="s">
        <v>1680</v>
      </c>
      <c r="AE196" s="1076" t="s">
        <v>1680</v>
      </c>
      <c r="AF196" s="1079" t="s">
        <v>1680</v>
      </c>
      <c r="AG196" s="1079" t="s">
        <v>1680</v>
      </c>
      <c r="AH196" s="1079" t="s">
        <v>1680</v>
      </c>
      <c r="AI196" s="1076" t="s">
        <v>1680</v>
      </c>
      <c r="AJ196" s="541" t="str">
        <f t="shared" si="8"/>
        <v>-_-</v>
      </c>
      <c r="AK196" s="1079" t="s">
        <v>1680</v>
      </c>
      <c r="AL196" s="1079" t="s">
        <v>1680</v>
      </c>
      <c r="AM196" s="1079" t="s">
        <v>1680</v>
      </c>
      <c r="AN196" s="1079" t="s">
        <v>1680</v>
      </c>
      <c r="AO196" s="1079" t="s">
        <v>1680</v>
      </c>
      <c r="AP196" s="1079" t="s">
        <v>1680</v>
      </c>
      <c r="AQ196" s="1079" t="s">
        <v>1680</v>
      </c>
      <c r="AR196" s="1079" t="s">
        <v>1680</v>
      </c>
      <c r="AS196" s="1079" t="s">
        <v>1680</v>
      </c>
      <c r="AT196" s="1079" t="s">
        <v>1680</v>
      </c>
      <c r="AU196" s="1079" t="s">
        <v>1680</v>
      </c>
      <c r="AV196" s="1079" t="s">
        <v>1680</v>
      </c>
      <c r="AW196" s="1079" t="s">
        <v>1680</v>
      </c>
    </row>
    <row r="197" spans="1:49" s="11" customFormat="1" ht="12.75" customHeight="1" outlineLevel="2">
      <c r="A197" s="1069" t="s">
        <v>453</v>
      </c>
      <c r="B197" s="716" t="s">
        <v>455</v>
      </c>
      <c r="C197" s="716" t="s">
        <v>494</v>
      </c>
      <c r="D197" s="813" t="s">
        <v>522</v>
      </c>
      <c r="E197" s="815"/>
      <c r="F197" s="815"/>
      <c r="G197" s="815"/>
      <c r="H197" s="815"/>
      <c r="I197" s="815"/>
      <c r="J197" s="815"/>
      <c r="K197" s="822"/>
      <c r="L197" s="36" t="s">
        <v>99</v>
      </c>
      <c r="M197" s="542" t="s">
        <v>100</v>
      </c>
      <c r="N197" s="37" t="s">
        <v>464</v>
      </c>
      <c r="O197" s="702" t="s">
        <v>1680</v>
      </c>
      <c r="P197" s="702"/>
      <c r="Q197" s="1118"/>
      <c r="R197" s="1060" t="s">
        <v>9102</v>
      </c>
      <c r="S197" s="1132"/>
      <c r="T197" s="1060" t="s">
        <v>9100</v>
      </c>
      <c r="U197" s="1060"/>
      <c r="V197" s="1060"/>
      <c r="W197" s="1060"/>
      <c r="X197" s="1078" t="s">
        <v>1680</v>
      </c>
      <c r="Y197" s="134" t="str">
        <f t="shared" si="6"/>
        <v/>
      </c>
      <c r="Z197" s="1079" t="s">
        <v>1680</v>
      </c>
      <c r="AA197" s="1079" t="s">
        <v>1680</v>
      </c>
      <c r="AB197" s="1079" t="s">
        <v>1680</v>
      </c>
      <c r="AC197" s="20" t="str">
        <f t="shared" si="7"/>
        <v/>
      </c>
      <c r="AD197" s="1079" t="s">
        <v>1680</v>
      </c>
      <c r="AE197" s="1076" t="s">
        <v>1680</v>
      </c>
      <c r="AF197" s="1079" t="s">
        <v>1680</v>
      </c>
      <c r="AG197" s="1079" t="s">
        <v>1680</v>
      </c>
      <c r="AH197" s="1079" t="s">
        <v>1680</v>
      </c>
      <c r="AI197" s="1076" t="s">
        <v>1680</v>
      </c>
      <c r="AJ197" s="541" t="str">
        <f t="shared" si="8"/>
        <v>-_-</v>
      </c>
      <c r="AK197" s="1079" t="s">
        <v>1680</v>
      </c>
      <c r="AL197" s="1079" t="s">
        <v>1680</v>
      </c>
      <c r="AM197" s="1079" t="s">
        <v>1680</v>
      </c>
      <c r="AN197" s="1079" t="s">
        <v>1680</v>
      </c>
      <c r="AO197" s="1079" t="s">
        <v>1680</v>
      </c>
      <c r="AP197" s="1079" t="s">
        <v>1680</v>
      </c>
      <c r="AQ197" s="1079" t="s">
        <v>1680</v>
      </c>
      <c r="AR197" s="1079" t="s">
        <v>1680</v>
      </c>
      <c r="AS197" s="1079" t="s">
        <v>1680</v>
      </c>
      <c r="AT197" s="1079" t="s">
        <v>1680</v>
      </c>
      <c r="AU197" s="1079" t="s">
        <v>1680</v>
      </c>
      <c r="AV197" s="1079" t="s">
        <v>1680</v>
      </c>
      <c r="AW197" s="1079" t="s">
        <v>1680</v>
      </c>
    </row>
    <row r="198" spans="1:49" s="11" customFormat="1" ht="12.75" customHeight="1" outlineLevel="3">
      <c r="A198" s="1069" t="s">
        <v>453</v>
      </c>
      <c r="B198" s="716" t="s">
        <v>455</v>
      </c>
      <c r="C198" s="716" t="s">
        <v>494</v>
      </c>
      <c r="D198" s="716" t="s">
        <v>522</v>
      </c>
      <c r="E198" s="38" t="s">
        <v>424</v>
      </c>
      <c r="F198" s="815"/>
      <c r="G198" s="815"/>
      <c r="H198" s="815"/>
      <c r="I198" s="815"/>
      <c r="J198" s="815"/>
      <c r="K198" s="822"/>
      <c r="L198" s="36" t="s">
        <v>408</v>
      </c>
      <c r="M198" s="542" t="s">
        <v>523</v>
      </c>
      <c r="N198" s="37" t="s">
        <v>412</v>
      </c>
      <c r="O198" s="702" t="s">
        <v>1680</v>
      </c>
      <c r="P198" s="702"/>
      <c r="Q198" s="1118"/>
      <c r="R198" s="1060" t="s">
        <v>9102</v>
      </c>
      <c r="S198" s="1132"/>
      <c r="T198" s="1060" t="s">
        <v>9100</v>
      </c>
      <c r="U198" s="1060"/>
      <c r="V198" s="1060"/>
      <c r="W198" s="1060"/>
      <c r="X198" s="1078" t="s">
        <v>1680</v>
      </c>
      <c r="Y198" s="134" t="str">
        <f t="shared" si="6"/>
        <v/>
      </c>
      <c r="Z198" s="1079" t="s">
        <v>1680</v>
      </c>
      <c r="AA198" s="1079" t="s">
        <v>1680</v>
      </c>
      <c r="AB198" s="1079" t="s">
        <v>1680</v>
      </c>
      <c r="AC198" s="20" t="str">
        <f t="shared" si="7"/>
        <v/>
      </c>
      <c r="AD198" s="1079" t="s">
        <v>1680</v>
      </c>
      <c r="AE198" s="1076" t="s">
        <v>1680</v>
      </c>
      <c r="AF198" s="1079" t="s">
        <v>1680</v>
      </c>
      <c r="AG198" s="1079" t="s">
        <v>1680</v>
      </c>
      <c r="AH198" s="1079" t="s">
        <v>1680</v>
      </c>
      <c r="AI198" s="1076" t="s">
        <v>1680</v>
      </c>
      <c r="AJ198" s="541" t="str">
        <f t="shared" si="8"/>
        <v>-_-</v>
      </c>
      <c r="AK198" s="1079" t="s">
        <v>1680</v>
      </c>
      <c r="AL198" s="1079" t="s">
        <v>1680</v>
      </c>
      <c r="AM198" s="1079" t="s">
        <v>1680</v>
      </c>
      <c r="AN198" s="1079" t="s">
        <v>1680</v>
      </c>
      <c r="AO198" s="1079" t="s">
        <v>1680</v>
      </c>
      <c r="AP198" s="1079" t="s">
        <v>1680</v>
      </c>
      <c r="AQ198" s="1079" t="s">
        <v>1680</v>
      </c>
      <c r="AR198" s="1079" t="s">
        <v>1680</v>
      </c>
      <c r="AS198" s="1079" t="s">
        <v>1680</v>
      </c>
      <c r="AT198" s="1079" t="s">
        <v>1680</v>
      </c>
      <c r="AU198" s="1079" t="s">
        <v>1680</v>
      </c>
      <c r="AV198" s="1079" t="s">
        <v>1680</v>
      </c>
      <c r="AW198" s="1079" t="s">
        <v>1680</v>
      </c>
    </row>
    <row r="199" spans="1:49" s="11" customFormat="1" ht="12.75" customHeight="1" outlineLevel="3">
      <c r="A199" s="1069" t="s">
        <v>453</v>
      </c>
      <c r="B199" s="716" t="s">
        <v>455</v>
      </c>
      <c r="C199" s="716" t="s">
        <v>494</v>
      </c>
      <c r="D199" s="716" t="s">
        <v>522</v>
      </c>
      <c r="E199" s="38" t="s">
        <v>486</v>
      </c>
      <c r="F199" s="815"/>
      <c r="G199" s="815"/>
      <c r="H199" s="815"/>
      <c r="I199" s="815"/>
      <c r="J199" s="815"/>
      <c r="K199" s="822"/>
      <c r="L199" s="36" t="s">
        <v>408</v>
      </c>
      <c r="M199" s="542" t="s">
        <v>524</v>
      </c>
      <c r="N199" s="37" t="s">
        <v>412</v>
      </c>
      <c r="O199" s="702" t="s">
        <v>1680</v>
      </c>
      <c r="P199" s="702"/>
      <c r="Q199" s="1118"/>
      <c r="R199" s="1060" t="s">
        <v>9102</v>
      </c>
      <c r="S199" s="1132"/>
      <c r="T199" s="1060" t="s">
        <v>9100</v>
      </c>
      <c r="U199" s="1060"/>
      <c r="V199" s="1060"/>
      <c r="W199" s="1060"/>
      <c r="X199" s="1078" t="s">
        <v>1680</v>
      </c>
      <c r="Y199" s="134" t="str">
        <f t="shared" si="6"/>
        <v/>
      </c>
      <c r="Z199" s="1079" t="s">
        <v>1680</v>
      </c>
      <c r="AA199" s="1079" t="s">
        <v>1680</v>
      </c>
      <c r="AB199" s="1079" t="s">
        <v>1680</v>
      </c>
      <c r="AC199" s="20" t="str">
        <f t="shared" si="7"/>
        <v/>
      </c>
      <c r="AD199" s="1079" t="s">
        <v>1680</v>
      </c>
      <c r="AE199" s="1076" t="s">
        <v>1680</v>
      </c>
      <c r="AF199" s="1079" t="s">
        <v>1680</v>
      </c>
      <c r="AG199" s="1079" t="s">
        <v>1680</v>
      </c>
      <c r="AH199" s="1079" t="s">
        <v>1680</v>
      </c>
      <c r="AI199" s="1076" t="s">
        <v>1680</v>
      </c>
      <c r="AJ199" s="541" t="str">
        <f t="shared" si="8"/>
        <v>-_-</v>
      </c>
      <c r="AK199" s="1079" t="s">
        <v>1680</v>
      </c>
      <c r="AL199" s="1079" t="s">
        <v>1680</v>
      </c>
      <c r="AM199" s="1079" t="s">
        <v>1680</v>
      </c>
      <c r="AN199" s="1079" t="s">
        <v>1680</v>
      </c>
      <c r="AO199" s="1079" t="s">
        <v>1680</v>
      </c>
      <c r="AP199" s="1079" t="s">
        <v>1680</v>
      </c>
      <c r="AQ199" s="1079" t="s">
        <v>1680</v>
      </c>
      <c r="AR199" s="1079" t="s">
        <v>1680</v>
      </c>
      <c r="AS199" s="1079" t="s">
        <v>1680</v>
      </c>
      <c r="AT199" s="1079" t="s">
        <v>1680</v>
      </c>
      <c r="AU199" s="1079" t="s">
        <v>1680</v>
      </c>
      <c r="AV199" s="1079" t="s">
        <v>1680</v>
      </c>
      <c r="AW199" s="1079" t="s">
        <v>1680</v>
      </c>
    </row>
    <row r="200" spans="1:49" s="11" customFormat="1" ht="12.75" customHeight="1" outlineLevel="2">
      <c r="A200" s="1069" t="s">
        <v>453</v>
      </c>
      <c r="B200" s="716" t="s">
        <v>455</v>
      </c>
      <c r="C200" s="716" t="s">
        <v>494</v>
      </c>
      <c r="D200" s="39" t="s">
        <v>525</v>
      </c>
      <c r="E200" s="815"/>
      <c r="F200" s="815"/>
      <c r="G200" s="815"/>
      <c r="H200" s="815"/>
      <c r="I200" s="815"/>
      <c r="J200" s="815"/>
      <c r="K200" s="822"/>
      <c r="L200" s="36" t="s">
        <v>101</v>
      </c>
      <c r="M200" s="542" t="s">
        <v>102</v>
      </c>
      <c r="N200" s="37" t="s">
        <v>464</v>
      </c>
      <c r="O200" s="702" t="s">
        <v>1680</v>
      </c>
      <c r="P200" s="702"/>
      <c r="Q200" s="1118"/>
      <c r="R200" s="1060" t="s">
        <v>9102</v>
      </c>
      <c r="S200" s="1132"/>
      <c r="T200" s="1060" t="s">
        <v>9100</v>
      </c>
      <c r="U200" s="1060"/>
      <c r="V200" s="1060"/>
      <c r="W200" s="1060"/>
      <c r="X200" s="1078" t="s">
        <v>1680</v>
      </c>
      <c r="Y200" s="134" t="str">
        <f t="shared" si="6"/>
        <v/>
      </c>
      <c r="Z200" s="1079" t="s">
        <v>1680</v>
      </c>
      <c r="AA200" s="1079" t="s">
        <v>1680</v>
      </c>
      <c r="AB200" s="1079" t="s">
        <v>1680</v>
      </c>
      <c r="AC200" s="20" t="str">
        <f t="shared" si="7"/>
        <v/>
      </c>
      <c r="AD200" s="1079" t="s">
        <v>1680</v>
      </c>
      <c r="AE200" s="1076" t="s">
        <v>1680</v>
      </c>
      <c r="AF200" s="1079" t="s">
        <v>1680</v>
      </c>
      <c r="AG200" s="1079" t="s">
        <v>1680</v>
      </c>
      <c r="AH200" s="1079" t="s">
        <v>1680</v>
      </c>
      <c r="AI200" s="1076" t="s">
        <v>1680</v>
      </c>
      <c r="AJ200" s="541" t="str">
        <f t="shared" si="8"/>
        <v>-_-</v>
      </c>
      <c r="AK200" s="1079" t="s">
        <v>1680</v>
      </c>
      <c r="AL200" s="1079" t="s">
        <v>1680</v>
      </c>
      <c r="AM200" s="1079" t="s">
        <v>1680</v>
      </c>
      <c r="AN200" s="1079" t="s">
        <v>1680</v>
      </c>
      <c r="AO200" s="1079" t="s">
        <v>1680</v>
      </c>
      <c r="AP200" s="1079" t="s">
        <v>1680</v>
      </c>
      <c r="AQ200" s="1079" t="s">
        <v>1680</v>
      </c>
      <c r="AR200" s="1079" t="s">
        <v>1680</v>
      </c>
      <c r="AS200" s="1079" t="s">
        <v>1680</v>
      </c>
      <c r="AT200" s="1079" t="s">
        <v>1680</v>
      </c>
      <c r="AU200" s="1079" t="s">
        <v>1680</v>
      </c>
      <c r="AV200" s="1079" t="s">
        <v>1680</v>
      </c>
      <c r="AW200" s="1079" t="s">
        <v>1680</v>
      </c>
    </row>
    <row r="201" spans="1:49" s="11" customFormat="1" ht="12.75" customHeight="1" outlineLevel="3">
      <c r="A201" s="1069" t="s">
        <v>453</v>
      </c>
      <c r="B201" s="716" t="s">
        <v>455</v>
      </c>
      <c r="C201" s="716" t="s">
        <v>494</v>
      </c>
      <c r="D201" s="716" t="s">
        <v>525</v>
      </c>
      <c r="E201" s="38" t="s">
        <v>424</v>
      </c>
      <c r="F201" s="815"/>
      <c r="G201" s="815"/>
      <c r="H201" s="815"/>
      <c r="I201" s="815"/>
      <c r="J201" s="815"/>
      <c r="K201" s="822"/>
      <c r="L201" s="36" t="s">
        <v>408</v>
      </c>
      <c r="M201" s="542" t="s">
        <v>526</v>
      </c>
      <c r="N201" s="37" t="s">
        <v>412</v>
      </c>
      <c r="O201" s="702" t="s">
        <v>1680</v>
      </c>
      <c r="P201" s="702"/>
      <c r="Q201" s="1118"/>
      <c r="R201" s="1060" t="s">
        <v>9102</v>
      </c>
      <c r="S201" s="1132"/>
      <c r="T201" s="1060" t="s">
        <v>9100</v>
      </c>
      <c r="U201" s="1060"/>
      <c r="V201" s="1060"/>
      <c r="W201" s="1060"/>
      <c r="X201" s="1078" t="s">
        <v>1680</v>
      </c>
      <c r="Y201" s="134" t="str">
        <f t="shared" si="6"/>
        <v/>
      </c>
      <c r="Z201" s="1079" t="s">
        <v>1680</v>
      </c>
      <c r="AA201" s="1079" t="s">
        <v>1680</v>
      </c>
      <c r="AB201" s="1079" t="s">
        <v>1680</v>
      </c>
      <c r="AC201" s="20" t="str">
        <f t="shared" si="7"/>
        <v/>
      </c>
      <c r="AD201" s="1079" t="s">
        <v>1680</v>
      </c>
      <c r="AE201" s="1076" t="s">
        <v>1680</v>
      </c>
      <c r="AF201" s="1079" t="s">
        <v>1680</v>
      </c>
      <c r="AG201" s="1079" t="s">
        <v>1680</v>
      </c>
      <c r="AH201" s="1079" t="s">
        <v>1680</v>
      </c>
      <c r="AI201" s="1076" t="s">
        <v>1680</v>
      </c>
      <c r="AJ201" s="541" t="str">
        <f t="shared" si="8"/>
        <v>-_-</v>
      </c>
      <c r="AK201" s="1079" t="s">
        <v>1680</v>
      </c>
      <c r="AL201" s="1079" t="s">
        <v>1680</v>
      </c>
      <c r="AM201" s="1079" t="s">
        <v>1680</v>
      </c>
      <c r="AN201" s="1079" t="s">
        <v>1680</v>
      </c>
      <c r="AO201" s="1079" t="s">
        <v>1680</v>
      </c>
      <c r="AP201" s="1079" t="s">
        <v>1680</v>
      </c>
      <c r="AQ201" s="1079" t="s">
        <v>1680</v>
      </c>
      <c r="AR201" s="1079" t="s">
        <v>1680</v>
      </c>
      <c r="AS201" s="1079" t="s">
        <v>1680</v>
      </c>
      <c r="AT201" s="1079" t="s">
        <v>1680</v>
      </c>
      <c r="AU201" s="1079" t="s">
        <v>1680</v>
      </c>
      <c r="AV201" s="1079" t="s">
        <v>1680</v>
      </c>
      <c r="AW201" s="1079" t="s">
        <v>1680</v>
      </c>
    </row>
    <row r="202" spans="1:49" s="11" customFormat="1" ht="12.75" customHeight="1" outlineLevel="3">
      <c r="A202" s="1069" t="s">
        <v>453</v>
      </c>
      <c r="B202" s="716" t="s">
        <v>455</v>
      </c>
      <c r="C202" s="716" t="s">
        <v>494</v>
      </c>
      <c r="D202" s="716" t="s">
        <v>525</v>
      </c>
      <c r="E202" s="38" t="s">
        <v>486</v>
      </c>
      <c r="F202" s="815"/>
      <c r="G202" s="815"/>
      <c r="H202" s="815"/>
      <c r="I202" s="815"/>
      <c r="J202" s="815"/>
      <c r="K202" s="822"/>
      <c r="L202" s="36" t="s">
        <v>408</v>
      </c>
      <c r="M202" s="542" t="s">
        <v>527</v>
      </c>
      <c r="N202" s="37" t="s">
        <v>412</v>
      </c>
      <c r="O202" s="702" t="s">
        <v>1680</v>
      </c>
      <c r="P202" s="702"/>
      <c r="Q202" s="1118"/>
      <c r="R202" s="1060" t="s">
        <v>9102</v>
      </c>
      <c r="S202" s="1132"/>
      <c r="T202" s="1060" t="s">
        <v>9100</v>
      </c>
      <c r="U202" s="1060"/>
      <c r="V202" s="1060"/>
      <c r="W202" s="1060"/>
      <c r="X202" s="1078" t="s">
        <v>1680</v>
      </c>
      <c r="Y202" s="134" t="str">
        <f t="shared" si="6"/>
        <v/>
      </c>
      <c r="Z202" s="1079" t="s">
        <v>1680</v>
      </c>
      <c r="AA202" s="1079" t="s">
        <v>1680</v>
      </c>
      <c r="AB202" s="1079" t="s">
        <v>1680</v>
      </c>
      <c r="AC202" s="20" t="str">
        <f t="shared" si="7"/>
        <v/>
      </c>
      <c r="AD202" s="1079" t="s">
        <v>1680</v>
      </c>
      <c r="AE202" s="1076" t="s">
        <v>1680</v>
      </c>
      <c r="AF202" s="1079" t="s">
        <v>1680</v>
      </c>
      <c r="AG202" s="1079" t="s">
        <v>1680</v>
      </c>
      <c r="AH202" s="1079" t="s">
        <v>1680</v>
      </c>
      <c r="AI202" s="1076" t="s">
        <v>1680</v>
      </c>
      <c r="AJ202" s="541" t="str">
        <f t="shared" si="8"/>
        <v>-_-</v>
      </c>
      <c r="AK202" s="1079" t="s">
        <v>1680</v>
      </c>
      <c r="AL202" s="1079" t="s">
        <v>1680</v>
      </c>
      <c r="AM202" s="1079" t="s">
        <v>1680</v>
      </c>
      <c r="AN202" s="1079" t="s">
        <v>1680</v>
      </c>
      <c r="AO202" s="1079" t="s">
        <v>1680</v>
      </c>
      <c r="AP202" s="1079" t="s">
        <v>1680</v>
      </c>
      <c r="AQ202" s="1079" t="s">
        <v>1680</v>
      </c>
      <c r="AR202" s="1079" t="s">
        <v>1680</v>
      </c>
      <c r="AS202" s="1079" t="s">
        <v>1680</v>
      </c>
      <c r="AT202" s="1079" t="s">
        <v>1680</v>
      </c>
      <c r="AU202" s="1079" t="s">
        <v>1680</v>
      </c>
      <c r="AV202" s="1079" t="s">
        <v>1680</v>
      </c>
      <c r="AW202" s="1079" t="s">
        <v>1680</v>
      </c>
    </row>
    <row r="203" spans="1:49" s="11" customFormat="1" ht="12.75" customHeight="1" outlineLevel="2">
      <c r="A203" s="1069" t="s">
        <v>453</v>
      </c>
      <c r="B203" s="716" t="s">
        <v>455</v>
      </c>
      <c r="C203" s="716" t="s">
        <v>494</v>
      </c>
      <c r="D203" s="765" t="s">
        <v>528</v>
      </c>
      <c r="E203" s="815"/>
      <c r="F203" s="815"/>
      <c r="G203" s="815"/>
      <c r="H203" s="815"/>
      <c r="I203" s="815"/>
      <c r="J203" s="815"/>
      <c r="K203" s="822"/>
      <c r="L203" s="36" t="s">
        <v>103</v>
      </c>
      <c r="M203" s="542" t="s">
        <v>529</v>
      </c>
      <c r="N203" s="37" t="s">
        <v>464</v>
      </c>
      <c r="O203" s="702" t="s">
        <v>1680</v>
      </c>
      <c r="P203" s="702"/>
      <c r="Q203" s="1118"/>
      <c r="R203" s="1060" t="s">
        <v>9102</v>
      </c>
      <c r="S203" s="1132"/>
      <c r="T203" s="1060" t="s">
        <v>9100</v>
      </c>
      <c r="U203" s="1060"/>
      <c r="V203" s="1060"/>
      <c r="W203" s="1060"/>
      <c r="X203" s="1078" t="s">
        <v>1680</v>
      </c>
      <c r="Y203" s="134" t="str">
        <f t="shared" si="6"/>
        <v/>
      </c>
      <c r="Z203" s="1079" t="s">
        <v>1680</v>
      </c>
      <c r="AA203" s="1079" t="s">
        <v>1680</v>
      </c>
      <c r="AB203" s="1079" t="s">
        <v>1680</v>
      </c>
      <c r="AC203" s="20" t="str">
        <f t="shared" si="7"/>
        <v/>
      </c>
      <c r="AD203" s="1079" t="s">
        <v>1680</v>
      </c>
      <c r="AE203" s="1076" t="s">
        <v>1680</v>
      </c>
      <c r="AF203" s="1079" t="s">
        <v>1680</v>
      </c>
      <c r="AG203" s="1079" t="s">
        <v>1680</v>
      </c>
      <c r="AH203" s="1079" t="s">
        <v>1680</v>
      </c>
      <c r="AI203" s="1076" t="s">
        <v>1680</v>
      </c>
      <c r="AJ203" s="541" t="str">
        <f t="shared" si="8"/>
        <v>-_-</v>
      </c>
      <c r="AK203" s="1079" t="s">
        <v>1680</v>
      </c>
      <c r="AL203" s="1079" t="s">
        <v>1680</v>
      </c>
      <c r="AM203" s="1079" t="s">
        <v>1680</v>
      </c>
      <c r="AN203" s="1079" t="s">
        <v>1680</v>
      </c>
      <c r="AO203" s="1079" t="s">
        <v>1680</v>
      </c>
      <c r="AP203" s="1079" t="s">
        <v>1680</v>
      </c>
      <c r="AQ203" s="1079" t="s">
        <v>1680</v>
      </c>
      <c r="AR203" s="1079" t="s">
        <v>1680</v>
      </c>
      <c r="AS203" s="1079" t="s">
        <v>1680</v>
      </c>
      <c r="AT203" s="1079" t="s">
        <v>1680</v>
      </c>
      <c r="AU203" s="1079" t="s">
        <v>1680</v>
      </c>
      <c r="AV203" s="1079" t="s">
        <v>1680</v>
      </c>
      <c r="AW203" s="1079" t="s">
        <v>1680</v>
      </c>
    </row>
    <row r="204" spans="1:49" s="11" customFormat="1" ht="12.75" customHeight="1" outlineLevel="3">
      <c r="A204" s="1069" t="s">
        <v>453</v>
      </c>
      <c r="B204" s="716" t="s">
        <v>455</v>
      </c>
      <c r="C204" s="716" t="s">
        <v>494</v>
      </c>
      <c r="D204" s="720" t="s">
        <v>528</v>
      </c>
      <c r="E204" s="44" t="s">
        <v>424</v>
      </c>
      <c r="F204" s="815"/>
      <c r="G204" s="815"/>
      <c r="H204" s="815"/>
      <c r="I204" s="815"/>
      <c r="J204" s="815"/>
      <c r="K204" s="822"/>
      <c r="L204" s="36" t="s">
        <v>408</v>
      </c>
      <c r="M204" s="542" t="s">
        <v>530</v>
      </c>
      <c r="N204" s="37" t="s">
        <v>412</v>
      </c>
      <c r="O204" s="702" t="s">
        <v>1680</v>
      </c>
      <c r="P204" s="702"/>
      <c r="Q204" s="1118"/>
      <c r="R204" s="1060" t="s">
        <v>9102</v>
      </c>
      <c r="S204" s="1132"/>
      <c r="T204" s="1060" t="s">
        <v>9100</v>
      </c>
      <c r="U204" s="1060"/>
      <c r="V204" s="1060"/>
      <c r="W204" s="1060"/>
      <c r="X204" s="1078" t="s">
        <v>1680</v>
      </c>
      <c r="Y204" s="134" t="str">
        <f t="shared" si="6"/>
        <v/>
      </c>
      <c r="Z204" s="1079" t="s">
        <v>1680</v>
      </c>
      <c r="AA204" s="1079" t="s">
        <v>1680</v>
      </c>
      <c r="AB204" s="1079" t="s">
        <v>1680</v>
      </c>
      <c r="AC204" s="20" t="str">
        <f t="shared" si="7"/>
        <v/>
      </c>
      <c r="AD204" s="1079" t="s">
        <v>1680</v>
      </c>
      <c r="AE204" s="1076" t="s">
        <v>1680</v>
      </c>
      <c r="AF204" s="1079" t="s">
        <v>1680</v>
      </c>
      <c r="AG204" s="1079" t="s">
        <v>1680</v>
      </c>
      <c r="AH204" s="1079" t="s">
        <v>1680</v>
      </c>
      <c r="AI204" s="1076" t="s">
        <v>1680</v>
      </c>
      <c r="AJ204" s="541" t="str">
        <f t="shared" si="8"/>
        <v>-_-</v>
      </c>
      <c r="AK204" s="1079" t="s">
        <v>1680</v>
      </c>
      <c r="AL204" s="1079" t="s">
        <v>1680</v>
      </c>
      <c r="AM204" s="1079" t="s">
        <v>1680</v>
      </c>
      <c r="AN204" s="1079" t="s">
        <v>1680</v>
      </c>
      <c r="AO204" s="1079" t="s">
        <v>1680</v>
      </c>
      <c r="AP204" s="1079" t="s">
        <v>1680</v>
      </c>
      <c r="AQ204" s="1079" t="s">
        <v>1680</v>
      </c>
      <c r="AR204" s="1079" t="s">
        <v>1680</v>
      </c>
      <c r="AS204" s="1079" t="s">
        <v>1680</v>
      </c>
      <c r="AT204" s="1079" t="s">
        <v>1680</v>
      </c>
      <c r="AU204" s="1079" t="s">
        <v>1680</v>
      </c>
      <c r="AV204" s="1079" t="s">
        <v>1680</v>
      </c>
      <c r="AW204" s="1079" t="s">
        <v>1680</v>
      </c>
    </row>
    <row r="205" spans="1:49" s="11" customFormat="1" ht="12.75" customHeight="1" outlineLevel="3">
      <c r="A205" s="1069" t="s">
        <v>453</v>
      </c>
      <c r="B205" s="716" t="s">
        <v>455</v>
      </c>
      <c r="C205" s="716" t="s">
        <v>494</v>
      </c>
      <c r="D205" s="717" t="s">
        <v>528</v>
      </c>
      <c r="E205" s="44" t="s">
        <v>486</v>
      </c>
      <c r="F205" s="815"/>
      <c r="G205" s="815"/>
      <c r="H205" s="815"/>
      <c r="I205" s="815"/>
      <c r="J205" s="815"/>
      <c r="K205" s="822"/>
      <c r="L205" s="36" t="s">
        <v>408</v>
      </c>
      <c r="M205" s="542" t="s">
        <v>531</v>
      </c>
      <c r="N205" s="37" t="s">
        <v>412</v>
      </c>
      <c r="O205" s="702" t="s">
        <v>1680</v>
      </c>
      <c r="P205" s="702"/>
      <c r="Q205" s="1118"/>
      <c r="R205" s="1060" t="s">
        <v>9102</v>
      </c>
      <c r="S205" s="1132"/>
      <c r="T205" s="1060" t="s">
        <v>9100</v>
      </c>
      <c r="U205" s="1060"/>
      <c r="V205" s="1060"/>
      <c r="W205" s="1060"/>
      <c r="X205" s="1078" t="s">
        <v>1680</v>
      </c>
      <c r="Y205" s="134" t="str">
        <f t="shared" si="6"/>
        <v/>
      </c>
      <c r="Z205" s="1079" t="s">
        <v>1680</v>
      </c>
      <c r="AA205" s="1079" t="s">
        <v>1680</v>
      </c>
      <c r="AB205" s="1079" t="s">
        <v>1680</v>
      </c>
      <c r="AC205" s="20" t="str">
        <f t="shared" si="7"/>
        <v/>
      </c>
      <c r="AD205" s="1079" t="s">
        <v>1680</v>
      </c>
      <c r="AE205" s="1076" t="s">
        <v>1680</v>
      </c>
      <c r="AF205" s="1079" t="s">
        <v>1680</v>
      </c>
      <c r="AG205" s="1079" t="s">
        <v>1680</v>
      </c>
      <c r="AH205" s="1079" t="s">
        <v>1680</v>
      </c>
      <c r="AI205" s="1076" t="s">
        <v>1680</v>
      </c>
      <c r="AJ205" s="541" t="str">
        <f t="shared" si="8"/>
        <v>-_-</v>
      </c>
      <c r="AK205" s="1079" t="s">
        <v>1680</v>
      </c>
      <c r="AL205" s="1079" t="s">
        <v>1680</v>
      </c>
      <c r="AM205" s="1079" t="s">
        <v>1680</v>
      </c>
      <c r="AN205" s="1079" t="s">
        <v>1680</v>
      </c>
      <c r="AO205" s="1079" t="s">
        <v>1680</v>
      </c>
      <c r="AP205" s="1079" t="s">
        <v>1680</v>
      </c>
      <c r="AQ205" s="1079" t="s">
        <v>1680</v>
      </c>
      <c r="AR205" s="1079" t="s">
        <v>1680</v>
      </c>
      <c r="AS205" s="1079" t="s">
        <v>1680</v>
      </c>
      <c r="AT205" s="1079" t="s">
        <v>1680</v>
      </c>
      <c r="AU205" s="1079" t="s">
        <v>1680</v>
      </c>
      <c r="AV205" s="1079" t="s">
        <v>1680</v>
      </c>
      <c r="AW205" s="1079" t="s">
        <v>1680</v>
      </c>
    </row>
    <row r="206" spans="1:49" s="11" customFormat="1" ht="12.75" customHeight="1" outlineLevel="2">
      <c r="A206" s="1069" t="s">
        <v>453</v>
      </c>
      <c r="B206" s="716" t="s">
        <v>455</v>
      </c>
      <c r="C206" s="716" t="s">
        <v>494</v>
      </c>
      <c r="D206" s="35" t="s">
        <v>532</v>
      </c>
      <c r="E206" s="815"/>
      <c r="F206" s="815"/>
      <c r="G206" s="815"/>
      <c r="H206" s="815"/>
      <c r="I206" s="815"/>
      <c r="J206" s="815"/>
      <c r="K206" s="822"/>
      <c r="L206" s="36" t="s">
        <v>104</v>
      </c>
      <c r="M206" s="542" t="s">
        <v>105</v>
      </c>
      <c r="N206" s="37" t="s">
        <v>464</v>
      </c>
      <c r="O206" s="702" t="s">
        <v>1680</v>
      </c>
      <c r="P206" s="702"/>
      <c r="Q206" s="1118"/>
      <c r="R206" s="1060" t="s">
        <v>9102</v>
      </c>
      <c r="S206" s="1132"/>
      <c r="T206" s="1060" t="s">
        <v>9100</v>
      </c>
      <c r="U206" s="1060"/>
      <c r="V206" s="1060"/>
      <c r="W206" s="1060"/>
      <c r="X206" s="1078" t="s">
        <v>1680</v>
      </c>
      <c r="Y206" s="134" t="str">
        <f t="shared" si="6"/>
        <v/>
      </c>
      <c r="Z206" s="1079" t="s">
        <v>1680</v>
      </c>
      <c r="AA206" s="1079" t="s">
        <v>1680</v>
      </c>
      <c r="AB206" s="1079" t="s">
        <v>1680</v>
      </c>
      <c r="AC206" s="20" t="str">
        <f t="shared" si="7"/>
        <v/>
      </c>
      <c r="AD206" s="1079" t="s">
        <v>1680</v>
      </c>
      <c r="AE206" s="1076" t="s">
        <v>1680</v>
      </c>
      <c r="AF206" s="1079" t="s">
        <v>1680</v>
      </c>
      <c r="AG206" s="1079" t="s">
        <v>1680</v>
      </c>
      <c r="AH206" s="1079" t="s">
        <v>1680</v>
      </c>
      <c r="AI206" s="1076" t="s">
        <v>1680</v>
      </c>
      <c r="AJ206" s="541" t="str">
        <f t="shared" si="8"/>
        <v>-_-</v>
      </c>
      <c r="AK206" s="1079" t="s">
        <v>1680</v>
      </c>
      <c r="AL206" s="1079" t="s">
        <v>1680</v>
      </c>
      <c r="AM206" s="1079" t="s">
        <v>1680</v>
      </c>
      <c r="AN206" s="1079" t="s">
        <v>1680</v>
      </c>
      <c r="AO206" s="1079" t="s">
        <v>1680</v>
      </c>
      <c r="AP206" s="1079" t="s">
        <v>1680</v>
      </c>
      <c r="AQ206" s="1079" t="s">
        <v>1680</v>
      </c>
      <c r="AR206" s="1079" t="s">
        <v>1680</v>
      </c>
      <c r="AS206" s="1079" t="s">
        <v>1680</v>
      </c>
      <c r="AT206" s="1079" t="s">
        <v>1680</v>
      </c>
      <c r="AU206" s="1079" t="s">
        <v>1680</v>
      </c>
      <c r="AV206" s="1079" t="s">
        <v>1680</v>
      </c>
      <c r="AW206" s="1079" t="s">
        <v>1680</v>
      </c>
    </row>
    <row r="207" spans="1:49" s="11" customFormat="1" ht="12.75" customHeight="1" outlineLevel="2">
      <c r="A207" s="1069" t="s">
        <v>453</v>
      </c>
      <c r="B207" s="716" t="s">
        <v>455</v>
      </c>
      <c r="C207" s="716" t="s">
        <v>494</v>
      </c>
      <c r="D207" s="35" t="s">
        <v>533</v>
      </c>
      <c r="E207" s="815"/>
      <c r="F207" s="815"/>
      <c r="G207" s="815"/>
      <c r="H207" s="815"/>
      <c r="I207" s="815"/>
      <c r="J207" s="815"/>
      <c r="K207" s="822"/>
      <c r="L207" s="36" t="s">
        <v>106</v>
      </c>
      <c r="M207" s="542" t="s">
        <v>107</v>
      </c>
      <c r="N207" s="37" t="s">
        <v>464</v>
      </c>
      <c r="O207" s="702" t="s">
        <v>1680</v>
      </c>
      <c r="P207" s="702"/>
      <c r="Q207" s="1118"/>
      <c r="R207" s="1060" t="s">
        <v>9102</v>
      </c>
      <c r="S207" s="1132"/>
      <c r="T207" s="1060" t="s">
        <v>9100</v>
      </c>
      <c r="U207" s="1060"/>
      <c r="V207" s="1060"/>
      <c r="W207" s="1060"/>
      <c r="X207" s="1078" t="s">
        <v>1680</v>
      </c>
      <c r="Y207" s="134" t="str">
        <f t="shared" si="6"/>
        <v/>
      </c>
      <c r="Z207" s="1079" t="s">
        <v>1680</v>
      </c>
      <c r="AA207" s="1079" t="s">
        <v>1680</v>
      </c>
      <c r="AB207" s="1079" t="s">
        <v>1680</v>
      </c>
      <c r="AC207" s="20" t="str">
        <f t="shared" si="7"/>
        <v/>
      </c>
      <c r="AD207" s="1079" t="s">
        <v>1680</v>
      </c>
      <c r="AE207" s="1076" t="s">
        <v>1680</v>
      </c>
      <c r="AF207" s="1079" t="s">
        <v>1680</v>
      </c>
      <c r="AG207" s="1079" t="s">
        <v>1680</v>
      </c>
      <c r="AH207" s="1079" t="s">
        <v>1680</v>
      </c>
      <c r="AI207" s="1076" t="s">
        <v>1680</v>
      </c>
      <c r="AJ207" s="541" t="str">
        <f t="shared" si="8"/>
        <v>-_-</v>
      </c>
      <c r="AK207" s="1079" t="s">
        <v>1680</v>
      </c>
      <c r="AL207" s="1079" t="s">
        <v>1680</v>
      </c>
      <c r="AM207" s="1079" t="s">
        <v>1680</v>
      </c>
      <c r="AN207" s="1079" t="s">
        <v>1680</v>
      </c>
      <c r="AO207" s="1079" t="s">
        <v>1680</v>
      </c>
      <c r="AP207" s="1079" t="s">
        <v>1680</v>
      </c>
      <c r="AQ207" s="1079" t="s">
        <v>1680</v>
      </c>
      <c r="AR207" s="1079" t="s">
        <v>1680</v>
      </c>
      <c r="AS207" s="1079" t="s">
        <v>1680</v>
      </c>
      <c r="AT207" s="1079" t="s">
        <v>1680</v>
      </c>
      <c r="AU207" s="1079" t="s">
        <v>1680</v>
      </c>
      <c r="AV207" s="1079" t="s">
        <v>1680</v>
      </c>
      <c r="AW207" s="1079" t="s">
        <v>1680</v>
      </c>
    </row>
    <row r="208" spans="1:49" s="11" customFormat="1" ht="12.75" customHeight="1" outlineLevel="3">
      <c r="A208" s="1069" t="s">
        <v>453</v>
      </c>
      <c r="B208" s="716" t="s">
        <v>455</v>
      </c>
      <c r="C208" s="716" t="s">
        <v>494</v>
      </c>
      <c r="D208" s="720" t="s">
        <v>533</v>
      </c>
      <c r="E208" s="38" t="s">
        <v>478</v>
      </c>
      <c r="F208" s="815"/>
      <c r="G208" s="815"/>
      <c r="H208" s="815"/>
      <c r="I208" s="815"/>
      <c r="J208" s="815"/>
      <c r="K208" s="822"/>
      <c r="L208" s="36" t="s">
        <v>479</v>
      </c>
      <c r="M208" s="542" t="s">
        <v>534</v>
      </c>
      <c r="N208" s="37" t="s">
        <v>412</v>
      </c>
      <c r="O208" s="702" t="s">
        <v>1680</v>
      </c>
      <c r="P208" s="702"/>
      <c r="Q208" s="1118"/>
      <c r="R208" s="1060" t="s">
        <v>9102</v>
      </c>
      <c r="S208" s="1132"/>
      <c r="T208" s="1060" t="s">
        <v>9100</v>
      </c>
      <c r="U208" s="1060"/>
      <c r="V208" s="1060"/>
      <c r="W208" s="1060"/>
      <c r="X208" s="1078" t="s">
        <v>1680</v>
      </c>
      <c r="Y208" s="134" t="str">
        <f t="shared" si="6"/>
        <v/>
      </c>
      <c r="Z208" s="1079" t="s">
        <v>1680</v>
      </c>
      <c r="AA208" s="1079" t="s">
        <v>1680</v>
      </c>
      <c r="AB208" s="1079" t="s">
        <v>1680</v>
      </c>
      <c r="AC208" s="20" t="str">
        <f t="shared" si="7"/>
        <v/>
      </c>
      <c r="AD208" s="1079" t="s">
        <v>1680</v>
      </c>
      <c r="AE208" s="1076" t="s">
        <v>1680</v>
      </c>
      <c r="AF208" s="1079" t="s">
        <v>1680</v>
      </c>
      <c r="AG208" s="1079" t="s">
        <v>1680</v>
      </c>
      <c r="AH208" s="1079" t="s">
        <v>1680</v>
      </c>
      <c r="AI208" s="1076" t="s">
        <v>1680</v>
      </c>
      <c r="AJ208" s="541" t="str">
        <f t="shared" si="8"/>
        <v>-_-</v>
      </c>
      <c r="AK208" s="1079" t="s">
        <v>1680</v>
      </c>
      <c r="AL208" s="1079" t="s">
        <v>1680</v>
      </c>
      <c r="AM208" s="1079" t="s">
        <v>1680</v>
      </c>
      <c r="AN208" s="1079" t="s">
        <v>1680</v>
      </c>
      <c r="AO208" s="1079" t="s">
        <v>1680</v>
      </c>
      <c r="AP208" s="1079" t="s">
        <v>1680</v>
      </c>
      <c r="AQ208" s="1079" t="s">
        <v>1680</v>
      </c>
      <c r="AR208" s="1079" t="s">
        <v>1680</v>
      </c>
      <c r="AS208" s="1079" t="s">
        <v>1680</v>
      </c>
      <c r="AT208" s="1079" t="s">
        <v>1680</v>
      </c>
      <c r="AU208" s="1079" t="s">
        <v>1680</v>
      </c>
      <c r="AV208" s="1079" t="s">
        <v>1680</v>
      </c>
      <c r="AW208" s="1079" t="s">
        <v>1680</v>
      </c>
    </row>
    <row r="209" spans="1:49" s="11" customFormat="1" ht="12.75" customHeight="1" outlineLevel="3">
      <c r="A209" s="1069" t="s">
        <v>453</v>
      </c>
      <c r="B209" s="716" t="s">
        <v>455</v>
      </c>
      <c r="C209" s="716" t="s">
        <v>494</v>
      </c>
      <c r="D209" s="708" t="s">
        <v>533</v>
      </c>
      <c r="E209" s="2012" t="s">
        <v>481</v>
      </c>
      <c r="F209" s="2009"/>
      <c r="G209" s="2009"/>
      <c r="H209" s="2009"/>
      <c r="I209" s="815"/>
      <c r="J209" s="815"/>
      <c r="K209" s="822"/>
      <c r="L209" s="725" t="s">
        <v>1680</v>
      </c>
      <c r="M209" s="542" t="s">
        <v>482</v>
      </c>
      <c r="N209" s="37">
        <v>1</v>
      </c>
      <c r="O209" s="702" t="s">
        <v>1680</v>
      </c>
      <c r="P209" s="702"/>
      <c r="Q209" s="1118"/>
      <c r="R209" s="1060" t="s">
        <v>9102</v>
      </c>
      <c r="S209" s="1132"/>
      <c r="T209" s="1060" t="s">
        <v>9100</v>
      </c>
      <c r="U209" s="1060"/>
      <c r="V209" s="1060"/>
      <c r="W209" s="1060"/>
      <c r="X209" s="1078" t="s">
        <v>1680</v>
      </c>
      <c r="Y209" s="134" t="str">
        <f t="shared" si="6"/>
        <v/>
      </c>
      <c r="Z209" s="1079" t="s">
        <v>1680</v>
      </c>
      <c r="AA209" s="1079" t="s">
        <v>1680</v>
      </c>
      <c r="AB209" s="1079" t="s">
        <v>1680</v>
      </c>
      <c r="AC209" s="20" t="str">
        <f t="shared" si="7"/>
        <v/>
      </c>
      <c r="AD209" s="1079" t="s">
        <v>1680</v>
      </c>
      <c r="AE209" s="1076" t="s">
        <v>1680</v>
      </c>
      <c r="AF209" s="1079" t="s">
        <v>1680</v>
      </c>
      <c r="AG209" s="1079" t="s">
        <v>1680</v>
      </c>
      <c r="AH209" s="1079" t="s">
        <v>1680</v>
      </c>
      <c r="AI209" s="1076" t="s">
        <v>1680</v>
      </c>
      <c r="AJ209" s="541" t="str">
        <f t="shared" si="8"/>
        <v>-_-</v>
      </c>
      <c r="AK209" s="1079" t="s">
        <v>1680</v>
      </c>
      <c r="AL209" s="1079" t="s">
        <v>1680</v>
      </c>
      <c r="AM209" s="1079" t="s">
        <v>1680</v>
      </c>
      <c r="AN209" s="1079" t="s">
        <v>1680</v>
      </c>
      <c r="AO209" s="1079" t="s">
        <v>1680</v>
      </c>
      <c r="AP209" s="1079" t="s">
        <v>1680</v>
      </c>
      <c r="AQ209" s="1079" t="s">
        <v>1680</v>
      </c>
      <c r="AR209" s="1079" t="s">
        <v>1680</v>
      </c>
      <c r="AS209" s="1079" t="s">
        <v>1680</v>
      </c>
      <c r="AT209" s="1079" t="s">
        <v>1680</v>
      </c>
      <c r="AU209" s="1079" t="s">
        <v>1680</v>
      </c>
      <c r="AV209" s="1079" t="s">
        <v>1680</v>
      </c>
      <c r="AW209" s="1079" t="s">
        <v>1680</v>
      </c>
    </row>
    <row r="210" spans="1:49" s="11" customFormat="1" ht="12.75" customHeight="1" outlineLevel="3">
      <c r="A210" s="1069" t="s">
        <v>453</v>
      </c>
      <c r="B210" s="716" t="s">
        <v>455</v>
      </c>
      <c r="C210" s="716" t="s">
        <v>494</v>
      </c>
      <c r="D210" s="708" t="s">
        <v>533</v>
      </c>
      <c r="E210" s="35" t="s">
        <v>535</v>
      </c>
      <c r="F210" s="815"/>
      <c r="G210" s="815"/>
      <c r="H210" s="815"/>
      <c r="I210" s="815"/>
      <c r="J210" s="815"/>
      <c r="K210" s="822"/>
      <c r="L210" s="36" t="s">
        <v>536</v>
      </c>
      <c r="M210" s="542" t="s">
        <v>537</v>
      </c>
      <c r="N210" s="37" t="s">
        <v>464</v>
      </c>
      <c r="O210" s="702" t="s">
        <v>1680</v>
      </c>
      <c r="P210" s="702"/>
      <c r="Q210" s="1118"/>
      <c r="R210" s="1060" t="s">
        <v>9102</v>
      </c>
      <c r="S210" s="1132"/>
      <c r="T210" s="1060" t="s">
        <v>9100</v>
      </c>
      <c r="U210" s="1060"/>
      <c r="V210" s="1060"/>
      <c r="W210" s="1060"/>
      <c r="X210" s="1078" t="s">
        <v>1680</v>
      </c>
      <c r="Y210" s="134" t="str">
        <f t="shared" si="6"/>
        <v/>
      </c>
      <c r="Z210" s="1079" t="s">
        <v>1680</v>
      </c>
      <c r="AA210" s="1079" t="s">
        <v>1680</v>
      </c>
      <c r="AB210" s="1079" t="s">
        <v>1680</v>
      </c>
      <c r="AC210" s="20" t="str">
        <f t="shared" ref="AC210:AC273" si="9">IF(Z210="METADATA",VLOOKUP(CONCATENATE(AA210,"_",AB210),meta_part,4,FALSE),"")</f>
        <v/>
      </c>
      <c r="AD210" s="1079" t="s">
        <v>1680</v>
      </c>
      <c r="AE210" s="1076" t="s">
        <v>1680</v>
      </c>
      <c r="AF210" s="1079" t="s">
        <v>1680</v>
      </c>
      <c r="AG210" s="1079" t="s">
        <v>1680</v>
      </c>
      <c r="AH210" s="1079" t="s">
        <v>1680</v>
      </c>
      <c r="AI210" s="1076" t="s">
        <v>1680</v>
      </c>
      <c r="AJ210" s="541" t="str">
        <f t="shared" si="8"/>
        <v>-_-</v>
      </c>
      <c r="AK210" s="1079" t="s">
        <v>1680</v>
      </c>
      <c r="AL210" s="1079" t="s">
        <v>1680</v>
      </c>
      <c r="AM210" s="1079" t="s">
        <v>1680</v>
      </c>
      <c r="AN210" s="1079" t="s">
        <v>1680</v>
      </c>
      <c r="AO210" s="1079" t="s">
        <v>1680</v>
      </c>
      <c r="AP210" s="1079" t="s">
        <v>1680</v>
      </c>
      <c r="AQ210" s="1079" t="s">
        <v>1680</v>
      </c>
      <c r="AR210" s="1079" t="s">
        <v>1680</v>
      </c>
      <c r="AS210" s="1079" t="s">
        <v>1680</v>
      </c>
      <c r="AT210" s="1079" t="s">
        <v>1680</v>
      </c>
      <c r="AU210" s="1079" t="s">
        <v>1680</v>
      </c>
      <c r="AV210" s="1079" t="s">
        <v>1680</v>
      </c>
      <c r="AW210" s="1079" t="s">
        <v>1680</v>
      </c>
    </row>
    <row r="211" spans="1:49" s="11" customFormat="1" ht="12.75" customHeight="1" outlineLevel="3">
      <c r="A211" s="1069" t="s">
        <v>453</v>
      </c>
      <c r="B211" s="716" t="s">
        <v>455</v>
      </c>
      <c r="C211" s="716" t="s">
        <v>494</v>
      </c>
      <c r="D211" s="708" t="s">
        <v>533</v>
      </c>
      <c r="E211" s="26" t="s">
        <v>538</v>
      </c>
      <c r="F211" s="815"/>
      <c r="G211" s="815"/>
      <c r="H211" s="815"/>
      <c r="I211" s="815"/>
      <c r="J211" s="815"/>
      <c r="K211" s="822"/>
      <c r="L211" s="725" t="s">
        <v>1680</v>
      </c>
      <c r="M211" s="542" t="s">
        <v>482</v>
      </c>
      <c r="N211" s="37">
        <v>1</v>
      </c>
      <c r="O211" s="702" t="s">
        <v>1680</v>
      </c>
      <c r="P211" s="702"/>
      <c r="Q211" s="1118"/>
      <c r="R211" s="1060" t="s">
        <v>9102</v>
      </c>
      <c r="S211" s="1132"/>
      <c r="T211" s="1060" t="s">
        <v>9100</v>
      </c>
      <c r="U211" s="1060"/>
      <c r="V211" s="1060"/>
      <c r="W211" s="1060"/>
      <c r="X211" s="1078" t="s">
        <v>1680</v>
      </c>
      <c r="Y211" s="134" t="str">
        <f t="shared" si="6"/>
        <v/>
      </c>
      <c r="Z211" s="1079" t="s">
        <v>1680</v>
      </c>
      <c r="AA211" s="1079" t="s">
        <v>1680</v>
      </c>
      <c r="AB211" s="1079" t="s">
        <v>1680</v>
      </c>
      <c r="AC211" s="20" t="str">
        <f t="shared" si="9"/>
        <v/>
      </c>
      <c r="AD211" s="1079" t="s">
        <v>1680</v>
      </c>
      <c r="AE211" s="1076" t="s">
        <v>1680</v>
      </c>
      <c r="AF211" s="1079" t="s">
        <v>1680</v>
      </c>
      <c r="AG211" s="1079" t="s">
        <v>1680</v>
      </c>
      <c r="AH211" s="1079" t="s">
        <v>1680</v>
      </c>
      <c r="AI211" s="1076" t="s">
        <v>1680</v>
      </c>
      <c r="AJ211" s="541" t="str">
        <f t="shared" si="8"/>
        <v>-_-</v>
      </c>
      <c r="AK211" s="1079" t="s">
        <v>1680</v>
      </c>
      <c r="AL211" s="1079" t="s">
        <v>1680</v>
      </c>
      <c r="AM211" s="1079" t="s">
        <v>1680</v>
      </c>
      <c r="AN211" s="1079" t="s">
        <v>1680</v>
      </c>
      <c r="AO211" s="1079" t="s">
        <v>1680</v>
      </c>
      <c r="AP211" s="1079" t="s">
        <v>1680</v>
      </c>
      <c r="AQ211" s="1079" t="s">
        <v>1680</v>
      </c>
      <c r="AR211" s="1079" t="s">
        <v>1680</v>
      </c>
      <c r="AS211" s="1079" t="s">
        <v>1680</v>
      </c>
      <c r="AT211" s="1079" t="s">
        <v>1680</v>
      </c>
      <c r="AU211" s="1079" t="s">
        <v>1680</v>
      </c>
      <c r="AV211" s="1079" t="s">
        <v>1680</v>
      </c>
      <c r="AW211" s="1079" t="s">
        <v>1680</v>
      </c>
    </row>
    <row r="212" spans="1:49" s="11" customFormat="1" ht="12.75" customHeight="1" outlineLevel="4">
      <c r="A212" s="1069" t="s">
        <v>453</v>
      </c>
      <c r="B212" s="716" t="s">
        <v>455</v>
      </c>
      <c r="C212" s="716" t="s">
        <v>494</v>
      </c>
      <c r="D212" s="716" t="s">
        <v>533</v>
      </c>
      <c r="E212" s="817" t="s">
        <v>539</v>
      </c>
      <c r="F212" s="26" t="s">
        <v>540</v>
      </c>
      <c r="G212" s="815"/>
      <c r="H212" s="815"/>
      <c r="I212" s="815"/>
      <c r="J212" s="815"/>
      <c r="K212" s="822"/>
      <c r="L212" s="36" t="s">
        <v>457</v>
      </c>
      <c r="M212" s="542" t="s">
        <v>541</v>
      </c>
      <c r="N212" s="37">
        <v>1</v>
      </c>
      <c r="O212" s="702" t="s">
        <v>1680</v>
      </c>
      <c r="P212" s="702"/>
      <c r="Q212" s="1118"/>
      <c r="R212" s="1060" t="s">
        <v>9102</v>
      </c>
      <c r="S212" s="1132"/>
      <c r="T212" s="1060" t="s">
        <v>9100</v>
      </c>
      <c r="U212" s="1060"/>
      <c r="V212" s="1060"/>
      <c r="W212" s="1060"/>
      <c r="X212" s="1078" t="s">
        <v>1680</v>
      </c>
      <c r="Y212" s="134" t="str">
        <f t="shared" ref="Y212:Y275" si="10">IF(AJ212&lt;&gt;"-_-",VLOOKUP(AJ212,umgi_meta,11,FALSE),"")</f>
        <v/>
      </c>
      <c r="Z212" s="1079" t="s">
        <v>1680</v>
      </c>
      <c r="AA212" s="1079" t="s">
        <v>1680</v>
      </c>
      <c r="AB212" s="1079" t="s">
        <v>1680</v>
      </c>
      <c r="AC212" s="20" t="str">
        <f t="shared" si="9"/>
        <v/>
      </c>
      <c r="AD212" s="1079" t="s">
        <v>1680</v>
      </c>
      <c r="AE212" s="1076" t="s">
        <v>1680</v>
      </c>
      <c r="AF212" s="1079" t="s">
        <v>1680</v>
      </c>
      <c r="AG212" s="1079" t="s">
        <v>1680</v>
      </c>
      <c r="AH212" s="1079" t="s">
        <v>1680</v>
      </c>
      <c r="AI212" s="1076" t="s">
        <v>1680</v>
      </c>
      <c r="AJ212" s="541" t="str">
        <f t="shared" si="8"/>
        <v>-_-</v>
      </c>
      <c r="AK212" s="1079" t="s">
        <v>1680</v>
      </c>
      <c r="AL212" s="1079" t="s">
        <v>1680</v>
      </c>
      <c r="AM212" s="1079" t="s">
        <v>1680</v>
      </c>
      <c r="AN212" s="1079" t="s">
        <v>1680</v>
      </c>
      <c r="AO212" s="1079" t="s">
        <v>1680</v>
      </c>
      <c r="AP212" s="1079" t="s">
        <v>1680</v>
      </c>
      <c r="AQ212" s="1079" t="s">
        <v>1680</v>
      </c>
      <c r="AR212" s="1079" t="s">
        <v>1680</v>
      </c>
      <c r="AS212" s="1079" t="s">
        <v>1680</v>
      </c>
      <c r="AT212" s="1079" t="s">
        <v>1680</v>
      </c>
      <c r="AU212" s="1079" t="s">
        <v>1680</v>
      </c>
      <c r="AV212" s="1079" t="s">
        <v>1680</v>
      </c>
      <c r="AW212" s="1079" t="s">
        <v>1680</v>
      </c>
    </row>
    <row r="213" spans="1:49" s="11" customFormat="1" ht="12.75" customHeight="1" outlineLevel="4">
      <c r="A213" s="1069" t="s">
        <v>453</v>
      </c>
      <c r="B213" s="716" t="s">
        <v>455</v>
      </c>
      <c r="C213" s="716" t="s">
        <v>494</v>
      </c>
      <c r="D213" s="716" t="s">
        <v>533</v>
      </c>
      <c r="E213" s="820" t="s">
        <v>542</v>
      </c>
      <c r="F213" s="26" t="s">
        <v>543</v>
      </c>
      <c r="G213" s="815"/>
      <c r="H213" s="815"/>
      <c r="I213" s="815"/>
      <c r="J213" s="815"/>
      <c r="K213" s="822"/>
      <c r="L213" s="36" t="s">
        <v>408</v>
      </c>
      <c r="M213" s="542" t="s">
        <v>544</v>
      </c>
      <c r="N213" s="37">
        <v>1</v>
      </c>
      <c r="O213" s="702" t="s">
        <v>1680</v>
      </c>
      <c r="P213" s="702"/>
      <c r="Q213" s="1118"/>
      <c r="R213" s="1060" t="s">
        <v>9102</v>
      </c>
      <c r="S213" s="1132"/>
      <c r="T213" s="1060" t="s">
        <v>9100</v>
      </c>
      <c r="U213" s="1060"/>
      <c r="V213" s="1060"/>
      <c r="W213" s="1060"/>
      <c r="X213" s="1078" t="s">
        <v>1680</v>
      </c>
      <c r="Y213" s="134" t="str">
        <f t="shared" si="10"/>
        <v/>
      </c>
      <c r="Z213" s="1079" t="s">
        <v>1680</v>
      </c>
      <c r="AA213" s="1079" t="s">
        <v>1680</v>
      </c>
      <c r="AB213" s="1079" t="s">
        <v>1680</v>
      </c>
      <c r="AC213" s="20" t="str">
        <f t="shared" si="9"/>
        <v/>
      </c>
      <c r="AD213" s="1079" t="s">
        <v>1680</v>
      </c>
      <c r="AE213" s="1076" t="s">
        <v>1680</v>
      </c>
      <c r="AF213" s="1079" t="s">
        <v>1680</v>
      </c>
      <c r="AG213" s="1079" t="s">
        <v>1680</v>
      </c>
      <c r="AH213" s="1079" t="s">
        <v>1680</v>
      </c>
      <c r="AI213" s="1076" t="s">
        <v>1680</v>
      </c>
      <c r="AJ213" s="541" t="str">
        <f t="shared" ref="AJ213:AJ277" si="11">CONCATENATE(AK213,"_",AL213)</f>
        <v>-_-</v>
      </c>
      <c r="AK213" s="1079" t="s">
        <v>1680</v>
      </c>
      <c r="AL213" s="1079" t="s">
        <v>1680</v>
      </c>
      <c r="AM213" s="1079" t="s">
        <v>1680</v>
      </c>
      <c r="AN213" s="1079" t="s">
        <v>1680</v>
      </c>
      <c r="AO213" s="1079" t="s">
        <v>1680</v>
      </c>
      <c r="AP213" s="1079" t="s">
        <v>1680</v>
      </c>
      <c r="AQ213" s="1079" t="s">
        <v>1680</v>
      </c>
      <c r="AR213" s="1079" t="s">
        <v>1680</v>
      </c>
      <c r="AS213" s="1079" t="s">
        <v>1680</v>
      </c>
      <c r="AT213" s="1079" t="s">
        <v>1680</v>
      </c>
      <c r="AU213" s="1079" t="s">
        <v>1680</v>
      </c>
      <c r="AV213" s="1079" t="s">
        <v>1680</v>
      </c>
      <c r="AW213" s="1079" t="s">
        <v>1680</v>
      </c>
    </row>
    <row r="214" spans="1:49" s="11" customFormat="1" ht="12.75" customHeight="1" outlineLevel="2">
      <c r="A214" s="1069" t="s">
        <v>453</v>
      </c>
      <c r="B214" s="716" t="s">
        <v>455</v>
      </c>
      <c r="C214" s="716" t="s">
        <v>494</v>
      </c>
      <c r="D214" s="26" t="s">
        <v>545</v>
      </c>
      <c r="E214" s="815"/>
      <c r="F214" s="815"/>
      <c r="G214" s="815"/>
      <c r="H214" s="815"/>
      <c r="I214" s="815"/>
      <c r="J214" s="815"/>
      <c r="K214" s="822"/>
      <c r="L214" s="36" t="s">
        <v>108</v>
      </c>
      <c r="M214" s="542" t="s">
        <v>109</v>
      </c>
      <c r="N214" s="37">
        <v>1</v>
      </c>
      <c r="O214" s="702" t="s">
        <v>1680</v>
      </c>
      <c r="P214" s="702"/>
      <c r="Q214" s="1118"/>
      <c r="R214" s="1060" t="s">
        <v>9102</v>
      </c>
      <c r="S214" s="1132"/>
      <c r="T214" s="1060" t="s">
        <v>9100</v>
      </c>
      <c r="U214" s="1060"/>
      <c r="V214" s="1060"/>
      <c r="W214" s="1060"/>
      <c r="X214" s="1078" t="s">
        <v>1680</v>
      </c>
      <c r="Y214" s="134" t="str">
        <f t="shared" si="10"/>
        <v/>
      </c>
      <c r="Z214" s="1079" t="s">
        <v>1680</v>
      </c>
      <c r="AA214" s="1079" t="s">
        <v>1680</v>
      </c>
      <c r="AB214" s="1079" t="s">
        <v>1680</v>
      </c>
      <c r="AC214" s="20" t="str">
        <f t="shared" si="9"/>
        <v/>
      </c>
      <c r="AD214" s="1079" t="s">
        <v>1680</v>
      </c>
      <c r="AE214" s="1076" t="s">
        <v>1680</v>
      </c>
      <c r="AF214" s="1079" t="s">
        <v>1680</v>
      </c>
      <c r="AG214" s="1079" t="s">
        <v>1680</v>
      </c>
      <c r="AH214" s="1079" t="s">
        <v>1680</v>
      </c>
      <c r="AI214" s="1076" t="s">
        <v>1680</v>
      </c>
      <c r="AJ214" s="541" t="str">
        <f t="shared" si="11"/>
        <v>-_-</v>
      </c>
      <c r="AK214" s="1079" t="s">
        <v>1680</v>
      </c>
      <c r="AL214" s="1079" t="s">
        <v>1680</v>
      </c>
      <c r="AM214" s="1079" t="s">
        <v>1680</v>
      </c>
      <c r="AN214" s="1079" t="s">
        <v>1680</v>
      </c>
      <c r="AO214" s="1079" t="s">
        <v>1680</v>
      </c>
      <c r="AP214" s="1079" t="s">
        <v>1680</v>
      </c>
      <c r="AQ214" s="1079" t="s">
        <v>1680</v>
      </c>
      <c r="AR214" s="1079" t="s">
        <v>1680</v>
      </c>
      <c r="AS214" s="1079" t="s">
        <v>1680</v>
      </c>
      <c r="AT214" s="1079" t="s">
        <v>1680</v>
      </c>
      <c r="AU214" s="1079" t="s">
        <v>1680</v>
      </c>
      <c r="AV214" s="1079" t="s">
        <v>1680</v>
      </c>
      <c r="AW214" s="1079" t="s">
        <v>1680</v>
      </c>
    </row>
    <row r="215" spans="1:49" s="11" customFormat="1" ht="12.75" customHeight="1" outlineLevel="3">
      <c r="A215" s="1069" t="s">
        <v>453</v>
      </c>
      <c r="B215" s="716" t="s">
        <v>455</v>
      </c>
      <c r="C215" s="716" t="s">
        <v>494</v>
      </c>
      <c r="D215" s="1420" t="s">
        <v>545</v>
      </c>
      <c r="E215" s="26" t="s">
        <v>538</v>
      </c>
      <c r="F215" s="1414"/>
      <c r="G215" s="1414"/>
      <c r="H215" s="1414"/>
      <c r="I215" s="1414"/>
      <c r="J215" s="1414"/>
      <c r="K215" s="1415"/>
      <c r="L215" s="1421" t="s">
        <v>1680</v>
      </c>
      <c r="M215" s="542" t="s">
        <v>482</v>
      </c>
      <c r="N215" s="37">
        <v>1</v>
      </c>
      <c r="O215" s="702" t="s">
        <v>1680</v>
      </c>
      <c r="P215" s="701"/>
      <c r="Q215" s="1117"/>
      <c r="R215" s="1060" t="s">
        <v>9102</v>
      </c>
      <c r="S215" s="1132"/>
      <c r="T215" s="1060" t="s">
        <v>9100</v>
      </c>
      <c r="U215" s="1060"/>
      <c r="V215" s="1060"/>
      <c r="W215" s="1060"/>
      <c r="X215" s="1078" t="s">
        <v>1680</v>
      </c>
      <c r="Y215" s="134" t="str">
        <f t="shared" si="10"/>
        <v/>
      </c>
      <c r="Z215" s="1091" t="s">
        <v>1680</v>
      </c>
      <c r="AA215" s="1091" t="s">
        <v>1680</v>
      </c>
      <c r="AB215" s="1091" t="s">
        <v>1680</v>
      </c>
      <c r="AC215" s="20" t="str">
        <f t="shared" si="9"/>
        <v/>
      </c>
      <c r="AD215" s="1091" t="s">
        <v>1680</v>
      </c>
      <c r="AE215" s="1076" t="s">
        <v>1680</v>
      </c>
      <c r="AF215" s="1091" t="s">
        <v>1680</v>
      </c>
      <c r="AG215" s="1091" t="s">
        <v>1680</v>
      </c>
      <c r="AH215" s="1091" t="s">
        <v>1680</v>
      </c>
      <c r="AI215" s="1076" t="s">
        <v>1680</v>
      </c>
      <c r="AJ215" s="541" t="str">
        <f t="shared" si="11"/>
        <v>-_-</v>
      </c>
      <c r="AK215" s="1091" t="s">
        <v>1680</v>
      </c>
      <c r="AL215" s="1091" t="s">
        <v>1680</v>
      </c>
      <c r="AM215" s="1091" t="s">
        <v>1680</v>
      </c>
      <c r="AN215" s="1091" t="s">
        <v>1680</v>
      </c>
      <c r="AO215" s="1079" t="s">
        <v>1680</v>
      </c>
      <c r="AP215" s="1091" t="s">
        <v>1680</v>
      </c>
      <c r="AQ215" s="1091" t="s">
        <v>1680</v>
      </c>
      <c r="AR215" s="1091" t="s">
        <v>1680</v>
      </c>
      <c r="AS215" s="1091" t="s">
        <v>1680</v>
      </c>
      <c r="AT215" s="1091" t="s">
        <v>1680</v>
      </c>
      <c r="AU215" s="1091" t="s">
        <v>1680</v>
      </c>
      <c r="AV215" s="1091" t="s">
        <v>1680</v>
      </c>
      <c r="AW215" s="1091" t="s">
        <v>1680</v>
      </c>
    </row>
    <row r="216" spans="1:49" s="11" customFormat="1" ht="12.75" customHeight="1" outlineLevel="3">
      <c r="A216" s="1069" t="s">
        <v>453</v>
      </c>
      <c r="B216" s="716" t="s">
        <v>455</v>
      </c>
      <c r="C216" s="716" t="s">
        <v>494</v>
      </c>
      <c r="D216" s="1420" t="s">
        <v>545</v>
      </c>
      <c r="E216" s="2062" t="s">
        <v>539</v>
      </c>
      <c r="F216" s="2060" t="s">
        <v>546</v>
      </c>
      <c r="G216" s="2080"/>
      <c r="H216" s="1412"/>
      <c r="I216" s="1412"/>
      <c r="J216" s="1412"/>
      <c r="K216" s="1413"/>
      <c r="L216" s="36" t="s">
        <v>110</v>
      </c>
      <c r="M216" s="542" t="s">
        <v>547</v>
      </c>
      <c r="N216" s="37" t="s">
        <v>412</v>
      </c>
      <c r="O216" s="702" t="s">
        <v>1680</v>
      </c>
      <c r="P216" s="702"/>
      <c r="Q216" s="1118"/>
      <c r="R216" s="1060" t="s">
        <v>9102</v>
      </c>
      <c r="S216" s="1132"/>
      <c r="T216" s="1060" t="s">
        <v>9100</v>
      </c>
      <c r="U216" s="1060"/>
      <c r="V216" s="1060"/>
      <c r="W216" s="1060"/>
      <c r="X216" s="1078" t="s">
        <v>1680</v>
      </c>
      <c r="Y216" s="134" t="str">
        <f t="shared" si="10"/>
        <v/>
      </c>
      <c r="Z216" s="1079" t="s">
        <v>1680</v>
      </c>
      <c r="AA216" s="1079" t="s">
        <v>1680</v>
      </c>
      <c r="AB216" s="1079" t="s">
        <v>1680</v>
      </c>
      <c r="AC216" s="20" t="str">
        <f t="shared" si="9"/>
        <v/>
      </c>
      <c r="AD216" s="1079" t="s">
        <v>1680</v>
      </c>
      <c r="AE216" s="1076" t="s">
        <v>1680</v>
      </c>
      <c r="AF216" s="1079" t="s">
        <v>1680</v>
      </c>
      <c r="AG216" s="1079" t="s">
        <v>1680</v>
      </c>
      <c r="AH216" s="1079" t="s">
        <v>1680</v>
      </c>
      <c r="AI216" s="1076" t="s">
        <v>1680</v>
      </c>
      <c r="AJ216" s="541" t="str">
        <f t="shared" si="11"/>
        <v>-_-</v>
      </c>
      <c r="AK216" s="1079" t="s">
        <v>1680</v>
      </c>
      <c r="AL216" s="1079" t="s">
        <v>1680</v>
      </c>
      <c r="AM216" s="1079" t="s">
        <v>1680</v>
      </c>
      <c r="AN216" s="1079" t="s">
        <v>1680</v>
      </c>
      <c r="AO216" s="1079" t="s">
        <v>1680</v>
      </c>
      <c r="AP216" s="1079" t="s">
        <v>1680</v>
      </c>
      <c r="AQ216" s="1079" t="s">
        <v>1680</v>
      </c>
      <c r="AR216" s="1079" t="s">
        <v>1680</v>
      </c>
      <c r="AS216" s="1079" t="s">
        <v>1680</v>
      </c>
      <c r="AT216" s="1079" t="s">
        <v>1680</v>
      </c>
      <c r="AU216" s="1079" t="s">
        <v>1680</v>
      </c>
      <c r="AV216" s="1079" t="s">
        <v>1680</v>
      </c>
      <c r="AW216" s="1079" t="s">
        <v>1680</v>
      </c>
    </row>
    <row r="217" spans="1:49" s="11" customFormat="1" ht="12.75" customHeight="1" outlineLevel="3">
      <c r="A217" s="1069" t="s">
        <v>453</v>
      </c>
      <c r="B217" s="716" t="s">
        <v>455</v>
      </c>
      <c r="C217" s="716" t="s">
        <v>494</v>
      </c>
      <c r="D217" s="1420" t="s">
        <v>545</v>
      </c>
      <c r="E217" s="2070"/>
      <c r="F217" s="2060" t="s">
        <v>548</v>
      </c>
      <c r="G217" s="2080"/>
      <c r="H217" s="1412"/>
      <c r="I217" s="1412"/>
      <c r="J217" s="1412"/>
      <c r="K217" s="1413"/>
      <c r="L217" s="36" t="s">
        <v>110</v>
      </c>
      <c r="M217" s="542" t="s">
        <v>549</v>
      </c>
      <c r="N217" s="37" t="s">
        <v>412</v>
      </c>
      <c r="O217" s="702" t="s">
        <v>1680</v>
      </c>
      <c r="P217" s="702"/>
      <c r="Q217" s="1118"/>
      <c r="R217" s="1060" t="s">
        <v>9102</v>
      </c>
      <c r="S217" s="1132"/>
      <c r="T217" s="1060" t="s">
        <v>9100</v>
      </c>
      <c r="U217" s="1060"/>
      <c r="V217" s="1060"/>
      <c r="W217" s="1060"/>
      <c r="X217" s="1078" t="s">
        <v>1680</v>
      </c>
      <c r="Y217" s="134" t="str">
        <f t="shared" si="10"/>
        <v/>
      </c>
      <c r="Z217" s="1079" t="s">
        <v>1680</v>
      </c>
      <c r="AA217" s="1079" t="s">
        <v>1680</v>
      </c>
      <c r="AB217" s="1079" t="s">
        <v>1680</v>
      </c>
      <c r="AC217" s="20" t="str">
        <f t="shared" si="9"/>
        <v/>
      </c>
      <c r="AD217" s="1079" t="s">
        <v>1680</v>
      </c>
      <c r="AE217" s="1076" t="s">
        <v>1680</v>
      </c>
      <c r="AF217" s="1079" t="s">
        <v>1680</v>
      </c>
      <c r="AG217" s="1079" t="s">
        <v>1680</v>
      </c>
      <c r="AH217" s="1079" t="s">
        <v>1680</v>
      </c>
      <c r="AI217" s="1076" t="s">
        <v>1680</v>
      </c>
      <c r="AJ217" s="541" t="str">
        <f t="shared" si="11"/>
        <v>-_-</v>
      </c>
      <c r="AK217" s="1079" t="s">
        <v>1680</v>
      </c>
      <c r="AL217" s="1079" t="s">
        <v>1680</v>
      </c>
      <c r="AM217" s="1079" t="s">
        <v>1680</v>
      </c>
      <c r="AN217" s="1079" t="s">
        <v>1680</v>
      </c>
      <c r="AO217" s="1079" t="s">
        <v>1680</v>
      </c>
      <c r="AP217" s="1079" t="s">
        <v>1680</v>
      </c>
      <c r="AQ217" s="1079" t="s">
        <v>1680</v>
      </c>
      <c r="AR217" s="1079" t="s">
        <v>1680</v>
      </c>
      <c r="AS217" s="1079" t="s">
        <v>1680</v>
      </c>
      <c r="AT217" s="1079" t="s">
        <v>1680</v>
      </c>
      <c r="AU217" s="1079" t="s">
        <v>1680</v>
      </c>
      <c r="AV217" s="1079" t="s">
        <v>1680</v>
      </c>
      <c r="AW217" s="1079" t="s">
        <v>1680</v>
      </c>
    </row>
    <row r="218" spans="1:49" s="11" customFormat="1" ht="12.75" customHeight="1" outlineLevel="3">
      <c r="A218" s="1069" t="s">
        <v>453</v>
      </c>
      <c r="B218" s="716" t="s">
        <v>455</v>
      </c>
      <c r="C218" s="716" t="s">
        <v>494</v>
      </c>
      <c r="D218" s="1420" t="s">
        <v>545</v>
      </c>
      <c r="E218" s="2062" t="s">
        <v>542</v>
      </c>
      <c r="F218" s="2060" t="s">
        <v>1574</v>
      </c>
      <c r="G218" s="2071"/>
      <c r="H218" s="2071"/>
      <c r="I218" s="1414"/>
      <c r="J218" s="1414"/>
      <c r="K218" s="1415"/>
      <c r="L218" s="36" t="s">
        <v>1576</v>
      </c>
      <c r="M218" s="542" t="s">
        <v>1577</v>
      </c>
      <c r="N218" s="37" t="s">
        <v>412</v>
      </c>
      <c r="O218" s="702" t="s">
        <v>1680</v>
      </c>
      <c r="P218" s="701"/>
      <c r="Q218" s="1117"/>
      <c r="R218" s="1060" t="s">
        <v>9102</v>
      </c>
      <c r="S218" s="1132"/>
      <c r="T218" s="1060" t="s">
        <v>9100</v>
      </c>
      <c r="U218" s="1060"/>
      <c r="V218" s="1060"/>
      <c r="W218" s="1060"/>
      <c r="X218" s="1078" t="s">
        <v>1680</v>
      </c>
      <c r="Y218" s="134" t="str">
        <f t="shared" si="10"/>
        <v/>
      </c>
      <c r="Z218" s="1091" t="s">
        <v>1680</v>
      </c>
      <c r="AA218" s="1091" t="s">
        <v>1680</v>
      </c>
      <c r="AB218" s="1091" t="s">
        <v>1680</v>
      </c>
      <c r="AC218" s="20" t="str">
        <f t="shared" si="9"/>
        <v/>
      </c>
      <c r="AD218" s="1091" t="s">
        <v>1680</v>
      </c>
      <c r="AE218" s="1076" t="s">
        <v>1680</v>
      </c>
      <c r="AF218" s="1091" t="s">
        <v>1680</v>
      </c>
      <c r="AG218" s="1091" t="s">
        <v>1680</v>
      </c>
      <c r="AH218" s="1091" t="s">
        <v>1680</v>
      </c>
      <c r="AI218" s="1076" t="s">
        <v>1680</v>
      </c>
      <c r="AJ218" s="541" t="str">
        <f t="shared" si="11"/>
        <v>-_-</v>
      </c>
      <c r="AK218" s="1091" t="s">
        <v>1680</v>
      </c>
      <c r="AL218" s="1091" t="s">
        <v>1680</v>
      </c>
      <c r="AM218" s="1091" t="s">
        <v>1680</v>
      </c>
      <c r="AN218" s="1091" t="s">
        <v>1680</v>
      </c>
      <c r="AO218" s="1079" t="s">
        <v>1680</v>
      </c>
      <c r="AP218" s="1091" t="s">
        <v>1680</v>
      </c>
      <c r="AQ218" s="1091" t="s">
        <v>1680</v>
      </c>
      <c r="AR218" s="1091" t="s">
        <v>1680</v>
      </c>
      <c r="AS218" s="1091" t="s">
        <v>1680</v>
      </c>
      <c r="AT218" s="1091" t="s">
        <v>1680</v>
      </c>
      <c r="AU218" s="1091" t="s">
        <v>1680</v>
      </c>
      <c r="AV218" s="1091" t="s">
        <v>1680</v>
      </c>
      <c r="AW218" s="1091" t="s">
        <v>1680</v>
      </c>
    </row>
    <row r="219" spans="1:49" s="11" customFormat="1" ht="12.75" customHeight="1" outlineLevel="3">
      <c r="A219" s="1069" t="s">
        <v>453</v>
      </c>
      <c r="B219" s="716" t="s">
        <v>455</v>
      </c>
      <c r="C219" s="716" t="s">
        <v>494</v>
      </c>
      <c r="D219" s="1420" t="s">
        <v>545</v>
      </c>
      <c r="E219" s="2070"/>
      <c r="F219" s="2060" t="s">
        <v>1575</v>
      </c>
      <c r="G219" s="2071"/>
      <c r="H219" s="2071"/>
      <c r="I219" s="1414"/>
      <c r="J219" s="1414"/>
      <c r="K219" s="1415"/>
      <c r="L219" s="36" t="s">
        <v>1576</v>
      </c>
      <c r="M219" s="542" t="s">
        <v>1578</v>
      </c>
      <c r="N219" s="37" t="s">
        <v>412</v>
      </c>
      <c r="O219" s="702" t="s">
        <v>1680</v>
      </c>
      <c r="P219" s="701"/>
      <c r="Q219" s="1117"/>
      <c r="R219" s="1060" t="s">
        <v>9102</v>
      </c>
      <c r="S219" s="1132"/>
      <c r="T219" s="1060" t="s">
        <v>9100</v>
      </c>
      <c r="U219" s="1060"/>
      <c r="V219" s="1060"/>
      <c r="W219" s="1060"/>
      <c r="X219" s="1078" t="s">
        <v>1680</v>
      </c>
      <c r="Y219" s="134" t="str">
        <f t="shared" si="10"/>
        <v/>
      </c>
      <c r="Z219" s="1091" t="s">
        <v>1680</v>
      </c>
      <c r="AA219" s="1091" t="s">
        <v>1680</v>
      </c>
      <c r="AB219" s="1091" t="s">
        <v>1680</v>
      </c>
      <c r="AC219" s="20" t="str">
        <f t="shared" si="9"/>
        <v/>
      </c>
      <c r="AD219" s="1091" t="s">
        <v>1680</v>
      </c>
      <c r="AE219" s="1076" t="s">
        <v>1680</v>
      </c>
      <c r="AF219" s="1091" t="s">
        <v>1680</v>
      </c>
      <c r="AG219" s="1091" t="s">
        <v>1680</v>
      </c>
      <c r="AH219" s="1091" t="s">
        <v>1680</v>
      </c>
      <c r="AI219" s="1076" t="s">
        <v>1680</v>
      </c>
      <c r="AJ219" s="541" t="str">
        <f t="shared" si="11"/>
        <v>-_-</v>
      </c>
      <c r="AK219" s="1091" t="s">
        <v>1680</v>
      </c>
      <c r="AL219" s="1091" t="s">
        <v>1680</v>
      </c>
      <c r="AM219" s="1091" t="s">
        <v>1680</v>
      </c>
      <c r="AN219" s="1091" t="s">
        <v>1680</v>
      </c>
      <c r="AO219" s="1079" t="s">
        <v>1680</v>
      </c>
      <c r="AP219" s="1091" t="s">
        <v>1680</v>
      </c>
      <c r="AQ219" s="1091" t="s">
        <v>1680</v>
      </c>
      <c r="AR219" s="1091" t="s">
        <v>1680</v>
      </c>
      <c r="AS219" s="1091" t="s">
        <v>1680</v>
      </c>
      <c r="AT219" s="1091" t="s">
        <v>1680</v>
      </c>
      <c r="AU219" s="1091" t="s">
        <v>1680</v>
      </c>
      <c r="AV219" s="1091" t="s">
        <v>1680</v>
      </c>
      <c r="AW219" s="1091" t="s">
        <v>1680</v>
      </c>
    </row>
    <row r="220" spans="1:49" s="11" customFormat="1" ht="12.75" customHeight="1" outlineLevel="2">
      <c r="A220" s="1069" t="s">
        <v>453</v>
      </c>
      <c r="B220" s="716" t="s">
        <v>455</v>
      </c>
      <c r="C220" s="716" t="s">
        <v>494</v>
      </c>
      <c r="D220" s="26" t="s">
        <v>538</v>
      </c>
      <c r="E220" s="815"/>
      <c r="F220" s="815"/>
      <c r="G220" s="815"/>
      <c r="H220" s="815"/>
      <c r="I220" s="815"/>
      <c r="J220" s="815"/>
      <c r="K220" s="822"/>
      <c r="L220" s="725" t="s">
        <v>1680</v>
      </c>
      <c r="M220" s="542" t="s">
        <v>482</v>
      </c>
      <c r="N220" s="37">
        <v>1</v>
      </c>
      <c r="O220" s="702" t="s">
        <v>1680</v>
      </c>
      <c r="P220" s="702"/>
      <c r="Q220" s="1118"/>
      <c r="R220" s="1060" t="s">
        <v>9102</v>
      </c>
      <c r="S220" s="1132"/>
      <c r="T220" s="1060" t="s">
        <v>9100</v>
      </c>
      <c r="U220" s="1060"/>
      <c r="V220" s="1060"/>
      <c r="W220" s="1060"/>
      <c r="X220" s="1078" t="s">
        <v>1680</v>
      </c>
      <c r="Y220" s="134" t="str">
        <f t="shared" si="10"/>
        <v/>
      </c>
      <c r="Z220" s="1079" t="s">
        <v>1680</v>
      </c>
      <c r="AA220" s="1079" t="s">
        <v>1680</v>
      </c>
      <c r="AB220" s="1079" t="s">
        <v>1680</v>
      </c>
      <c r="AC220" s="20" t="str">
        <f t="shared" si="9"/>
        <v/>
      </c>
      <c r="AD220" s="1079" t="s">
        <v>1680</v>
      </c>
      <c r="AE220" s="1076" t="s">
        <v>1680</v>
      </c>
      <c r="AF220" s="1079" t="s">
        <v>1680</v>
      </c>
      <c r="AG220" s="1079" t="s">
        <v>1680</v>
      </c>
      <c r="AH220" s="1079" t="s">
        <v>1680</v>
      </c>
      <c r="AI220" s="1076" t="s">
        <v>1680</v>
      </c>
      <c r="AJ220" s="541" t="str">
        <f t="shared" si="11"/>
        <v>-_-</v>
      </c>
      <c r="AK220" s="1079" t="s">
        <v>1680</v>
      </c>
      <c r="AL220" s="1079" t="s">
        <v>1680</v>
      </c>
      <c r="AM220" s="1079" t="s">
        <v>1680</v>
      </c>
      <c r="AN220" s="1079" t="s">
        <v>1680</v>
      </c>
      <c r="AO220" s="1079" t="s">
        <v>1680</v>
      </c>
      <c r="AP220" s="1079" t="s">
        <v>1680</v>
      </c>
      <c r="AQ220" s="1079" t="s">
        <v>1680</v>
      </c>
      <c r="AR220" s="1079" t="s">
        <v>1680</v>
      </c>
      <c r="AS220" s="1079" t="s">
        <v>1680</v>
      </c>
      <c r="AT220" s="1079" t="s">
        <v>1680</v>
      </c>
      <c r="AU220" s="1079" t="s">
        <v>1680</v>
      </c>
      <c r="AV220" s="1079" t="s">
        <v>1680</v>
      </c>
      <c r="AW220" s="1079" t="s">
        <v>1680</v>
      </c>
    </row>
    <row r="221" spans="1:49" s="11" customFormat="1" ht="12.75" customHeight="1" outlineLevel="3">
      <c r="A221" s="1069" t="s">
        <v>453</v>
      </c>
      <c r="B221" s="1420" t="s">
        <v>455</v>
      </c>
      <c r="C221" s="716" t="s">
        <v>494</v>
      </c>
      <c r="D221" s="817" t="s">
        <v>539</v>
      </c>
      <c r="E221" s="26" t="s">
        <v>540</v>
      </c>
      <c r="F221" s="815"/>
      <c r="G221" s="815"/>
      <c r="H221" s="815"/>
      <c r="I221" s="815"/>
      <c r="J221" s="815"/>
      <c r="K221" s="822"/>
      <c r="L221" s="36" t="s">
        <v>457</v>
      </c>
      <c r="M221" s="542" t="s">
        <v>541</v>
      </c>
      <c r="N221" s="37">
        <v>1</v>
      </c>
      <c r="O221" s="702" t="s">
        <v>1680</v>
      </c>
      <c r="P221" s="701" t="s">
        <v>9743</v>
      </c>
      <c r="Q221" s="1118" t="s">
        <v>10563</v>
      </c>
      <c r="R221" s="1060"/>
      <c r="S221" s="1132"/>
      <c r="T221" s="1060" t="s">
        <v>9100</v>
      </c>
      <c r="U221" s="1060"/>
      <c r="V221" s="1060"/>
      <c r="W221" s="1060"/>
      <c r="X221" s="1078" t="s">
        <v>1680</v>
      </c>
      <c r="Y221" s="134" t="str">
        <f t="shared" si="10"/>
        <v/>
      </c>
      <c r="Z221" s="1079" t="s">
        <v>1680</v>
      </c>
      <c r="AA221" s="1079" t="s">
        <v>1680</v>
      </c>
      <c r="AB221" s="1079" t="s">
        <v>1680</v>
      </c>
      <c r="AC221" s="20" t="str">
        <f t="shared" si="9"/>
        <v/>
      </c>
      <c r="AD221" s="1079" t="s">
        <v>1680</v>
      </c>
      <c r="AE221" s="1076" t="s">
        <v>1680</v>
      </c>
      <c r="AF221" s="1079" t="s">
        <v>1680</v>
      </c>
      <c r="AG221" s="1079" t="s">
        <v>1680</v>
      </c>
      <c r="AH221" s="1079" t="s">
        <v>1680</v>
      </c>
      <c r="AI221" s="1076" t="s">
        <v>1680</v>
      </c>
      <c r="AJ221" s="541" t="str">
        <f t="shared" si="11"/>
        <v>-_-</v>
      </c>
      <c r="AK221" s="1079" t="s">
        <v>1680</v>
      </c>
      <c r="AL221" s="1079" t="s">
        <v>1680</v>
      </c>
      <c r="AM221" s="1079" t="s">
        <v>1680</v>
      </c>
      <c r="AN221" s="1079" t="s">
        <v>1680</v>
      </c>
      <c r="AO221" s="1079" t="s">
        <v>1680</v>
      </c>
      <c r="AP221" s="1079" t="s">
        <v>1680</v>
      </c>
      <c r="AQ221" s="1079" t="s">
        <v>1680</v>
      </c>
      <c r="AR221" s="1079" t="s">
        <v>1680</v>
      </c>
      <c r="AS221" s="1079" t="s">
        <v>1680</v>
      </c>
      <c r="AT221" s="1079" t="s">
        <v>1680</v>
      </c>
      <c r="AU221" s="1079" t="s">
        <v>1680</v>
      </c>
      <c r="AV221" s="1079" t="s">
        <v>1680</v>
      </c>
      <c r="AW221" s="1079" t="s">
        <v>1680</v>
      </c>
    </row>
    <row r="222" spans="1:49" s="11" customFormat="1" ht="12.75" customHeight="1" outlineLevel="3">
      <c r="A222" s="1069" t="s">
        <v>453</v>
      </c>
      <c r="B222" s="1420" t="s">
        <v>455</v>
      </c>
      <c r="C222" s="716" t="s">
        <v>494</v>
      </c>
      <c r="D222" s="820" t="s">
        <v>542</v>
      </c>
      <c r="E222" s="26" t="s">
        <v>543</v>
      </c>
      <c r="F222" s="815"/>
      <c r="G222" s="815"/>
      <c r="H222" s="815"/>
      <c r="I222" s="815"/>
      <c r="J222" s="815"/>
      <c r="K222" s="822"/>
      <c r="L222" s="36" t="s">
        <v>408</v>
      </c>
      <c r="M222" s="542" t="s">
        <v>550</v>
      </c>
      <c r="N222" s="37" t="s">
        <v>412</v>
      </c>
      <c r="O222" s="702" t="s">
        <v>1680</v>
      </c>
      <c r="P222" s="701" t="s">
        <v>9743</v>
      </c>
      <c r="Q222" s="1118" t="s">
        <v>10563</v>
      </c>
      <c r="R222" s="1060"/>
      <c r="S222" s="1132"/>
      <c r="T222" s="1060" t="s">
        <v>9100</v>
      </c>
      <c r="U222" s="1060"/>
      <c r="V222" s="1060"/>
      <c r="W222" s="1060"/>
      <c r="X222" s="1078" t="s">
        <v>1680</v>
      </c>
      <c r="Y222" s="134" t="str">
        <f t="shared" si="10"/>
        <v/>
      </c>
      <c r="Z222" s="1079" t="s">
        <v>1680</v>
      </c>
      <c r="AA222" s="1079" t="s">
        <v>1680</v>
      </c>
      <c r="AB222" s="1079" t="s">
        <v>1680</v>
      </c>
      <c r="AC222" s="20" t="str">
        <f t="shared" si="9"/>
        <v/>
      </c>
      <c r="AD222" s="1079" t="s">
        <v>1680</v>
      </c>
      <c r="AE222" s="1076" t="s">
        <v>1680</v>
      </c>
      <c r="AF222" s="1079" t="s">
        <v>1680</v>
      </c>
      <c r="AG222" s="1079" t="s">
        <v>1680</v>
      </c>
      <c r="AH222" s="1079" t="s">
        <v>1680</v>
      </c>
      <c r="AI222" s="1076" t="s">
        <v>1680</v>
      </c>
      <c r="AJ222" s="541" t="str">
        <f t="shared" si="11"/>
        <v>-_-</v>
      </c>
      <c r="AK222" s="1079" t="s">
        <v>1680</v>
      </c>
      <c r="AL222" s="1079" t="s">
        <v>1680</v>
      </c>
      <c r="AM222" s="1079" t="s">
        <v>1680</v>
      </c>
      <c r="AN222" s="1079" t="s">
        <v>1680</v>
      </c>
      <c r="AO222" s="1079" t="s">
        <v>1680</v>
      </c>
      <c r="AP222" s="1079" t="s">
        <v>1680</v>
      </c>
      <c r="AQ222" s="1079" t="s">
        <v>1680</v>
      </c>
      <c r="AR222" s="1079" t="s">
        <v>1680</v>
      </c>
      <c r="AS222" s="1079" t="s">
        <v>1680</v>
      </c>
      <c r="AT222" s="1079" t="s">
        <v>1680</v>
      </c>
      <c r="AU222" s="1079" t="s">
        <v>1680</v>
      </c>
      <c r="AV222" s="1079" t="s">
        <v>1680</v>
      </c>
      <c r="AW222" s="1079" t="s">
        <v>1680</v>
      </c>
    </row>
    <row r="223" spans="1:49" s="11" customFormat="1" ht="12.75" customHeight="1" outlineLevel="2">
      <c r="A223" s="1069" t="s">
        <v>453</v>
      </c>
      <c r="B223" s="716" t="s">
        <v>455</v>
      </c>
      <c r="C223" s="716" t="s">
        <v>494</v>
      </c>
      <c r="D223" s="35" t="s">
        <v>551</v>
      </c>
      <c r="E223" s="815"/>
      <c r="F223" s="815"/>
      <c r="G223" s="815"/>
      <c r="H223" s="815"/>
      <c r="I223" s="815"/>
      <c r="J223" s="815"/>
      <c r="K223" s="822"/>
      <c r="L223" s="36" t="s">
        <v>111</v>
      </c>
      <c r="M223" s="542" t="s">
        <v>112</v>
      </c>
      <c r="N223" s="37" t="s">
        <v>412</v>
      </c>
      <c r="O223" s="702" t="s">
        <v>1680</v>
      </c>
      <c r="P223" s="702"/>
      <c r="Q223" s="1118"/>
      <c r="R223" s="1060" t="s">
        <v>9102</v>
      </c>
      <c r="S223" s="1132"/>
      <c r="T223" s="1060" t="s">
        <v>9100</v>
      </c>
      <c r="U223" s="1060"/>
      <c r="V223" s="1060"/>
      <c r="W223" s="1060"/>
      <c r="X223" s="1078" t="s">
        <v>1680</v>
      </c>
      <c r="Y223" s="134" t="str">
        <f t="shared" si="10"/>
        <v/>
      </c>
      <c r="Z223" s="1079" t="s">
        <v>1680</v>
      </c>
      <c r="AA223" s="1079" t="s">
        <v>1680</v>
      </c>
      <c r="AB223" s="1079" t="s">
        <v>1680</v>
      </c>
      <c r="AC223" s="20" t="str">
        <f t="shared" si="9"/>
        <v/>
      </c>
      <c r="AD223" s="1079" t="s">
        <v>1680</v>
      </c>
      <c r="AE223" s="1076" t="s">
        <v>1680</v>
      </c>
      <c r="AF223" s="1079" t="s">
        <v>1680</v>
      </c>
      <c r="AG223" s="1079" t="s">
        <v>1680</v>
      </c>
      <c r="AH223" s="1079" t="s">
        <v>1680</v>
      </c>
      <c r="AI223" s="1076" t="s">
        <v>1680</v>
      </c>
      <c r="AJ223" s="541" t="str">
        <f t="shared" si="11"/>
        <v>-_-</v>
      </c>
      <c r="AK223" s="1079" t="s">
        <v>1680</v>
      </c>
      <c r="AL223" s="1079" t="s">
        <v>1680</v>
      </c>
      <c r="AM223" s="1079" t="s">
        <v>1680</v>
      </c>
      <c r="AN223" s="1079" t="s">
        <v>1680</v>
      </c>
      <c r="AO223" s="1079" t="s">
        <v>1680</v>
      </c>
      <c r="AP223" s="1079" t="s">
        <v>1680</v>
      </c>
      <c r="AQ223" s="1079" t="s">
        <v>1680</v>
      </c>
      <c r="AR223" s="1079" t="s">
        <v>1680</v>
      </c>
      <c r="AS223" s="1079" t="s">
        <v>1680</v>
      </c>
      <c r="AT223" s="1079" t="s">
        <v>1680</v>
      </c>
      <c r="AU223" s="1079" t="s">
        <v>1680</v>
      </c>
      <c r="AV223" s="1079" t="s">
        <v>1680</v>
      </c>
      <c r="AW223" s="1079" t="s">
        <v>1680</v>
      </c>
    </row>
    <row r="224" spans="1:49" s="11" customFormat="1" ht="12.75" customHeight="1" outlineLevel="3">
      <c r="A224" s="1069" t="s">
        <v>453</v>
      </c>
      <c r="B224" s="716" t="s">
        <v>455</v>
      </c>
      <c r="C224" s="716" t="s">
        <v>494</v>
      </c>
      <c r="D224" s="720" t="s">
        <v>551</v>
      </c>
      <c r="E224" s="44" t="s">
        <v>410</v>
      </c>
      <c r="F224" s="815"/>
      <c r="G224" s="815"/>
      <c r="H224" s="815"/>
      <c r="I224" s="815"/>
      <c r="J224" s="815"/>
      <c r="K224" s="822"/>
      <c r="L224" s="36" t="s">
        <v>408</v>
      </c>
      <c r="M224" s="542" t="s">
        <v>552</v>
      </c>
      <c r="N224" s="37" t="s">
        <v>412</v>
      </c>
      <c r="O224" s="702" t="s">
        <v>1680</v>
      </c>
      <c r="P224" s="702"/>
      <c r="Q224" s="1118"/>
      <c r="R224" s="1060" t="s">
        <v>9102</v>
      </c>
      <c r="S224" s="1132"/>
      <c r="T224" s="1060" t="s">
        <v>9100</v>
      </c>
      <c r="U224" s="1060"/>
      <c r="V224" s="1060"/>
      <c r="W224" s="1060"/>
      <c r="X224" s="1078" t="s">
        <v>1680</v>
      </c>
      <c r="Y224" s="134" t="str">
        <f t="shared" si="10"/>
        <v/>
      </c>
      <c r="Z224" s="1079" t="s">
        <v>1680</v>
      </c>
      <c r="AA224" s="1079" t="s">
        <v>1680</v>
      </c>
      <c r="AB224" s="1079" t="s">
        <v>1680</v>
      </c>
      <c r="AC224" s="20" t="str">
        <f t="shared" si="9"/>
        <v/>
      </c>
      <c r="AD224" s="1079" t="s">
        <v>1680</v>
      </c>
      <c r="AE224" s="1076" t="s">
        <v>1680</v>
      </c>
      <c r="AF224" s="1079" t="s">
        <v>1680</v>
      </c>
      <c r="AG224" s="1079" t="s">
        <v>1680</v>
      </c>
      <c r="AH224" s="1079" t="s">
        <v>1680</v>
      </c>
      <c r="AI224" s="1076" t="s">
        <v>1680</v>
      </c>
      <c r="AJ224" s="541" t="str">
        <f t="shared" si="11"/>
        <v>-_-</v>
      </c>
      <c r="AK224" s="1079" t="s">
        <v>1680</v>
      </c>
      <c r="AL224" s="1079" t="s">
        <v>1680</v>
      </c>
      <c r="AM224" s="1079" t="s">
        <v>1680</v>
      </c>
      <c r="AN224" s="1079" t="s">
        <v>1680</v>
      </c>
      <c r="AO224" s="1079" t="s">
        <v>1680</v>
      </c>
      <c r="AP224" s="1079" t="s">
        <v>1680</v>
      </c>
      <c r="AQ224" s="1079" t="s">
        <v>1680</v>
      </c>
      <c r="AR224" s="1079" t="s">
        <v>1680</v>
      </c>
      <c r="AS224" s="1079" t="s">
        <v>1680</v>
      </c>
      <c r="AT224" s="1079" t="s">
        <v>1680</v>
      </c>
      <c r="AU224" s="1079" t="s">
        <v>1680</v>
      </c>
      <c r="AV224" s="1079" t="s">
        <v>1680</v>
      </c>
      <c r="AW224" s="1079" t="s">
        <v>1680</v>
      </c>
    </row>
    <row r="225" spans="1:49" s="11" customFormat="1" ht="12.75" customHeight="1" outlineLevel="3">
      <c r="A225" s="1069" t="s">
        <v>453</v>
      </c>
      <c r="B225" s="716" t="s">
        <v>455</v>
      </c>
      <c r="C225" s="716" t="s">
        <v>494</v>
      </c>
      <c r="D225" s="717" t="s">
        <v>551</v>
      </c>
      <c r="E225" s="44" t="s">
        <v>553</v>
      </c>
      <c r="F225" s="815"/>
      <c r="G225" s="815"/>
      <c r="H225" s="815"/>
      <c r="I225" s="815"/>
      <c r="J225" s="815"/>
      <c r="K225" s="822"/>
      <c r="L225" s="36" t="s">
        <v>408</v>
      </c>
      <c r="M225" s="542" t="s">
        <v>554</v>
      </c>
      <c r="N225" s="37" t="s">
        <v>412</v>
      </c>
      <c r="O225" s="702" t="s">
        <v>1680</v>
      </c>
      <c r="P225" s="702"/>
      <c r="Q225" s="1118"/>
      <c r="R225" s="1060" t="s">
        <v>9102</v>
      </c>
      <c r="S225" s="1132"/>
      <c r="T225" s="1060" t="s">
        <v>9100</v>
      </c>
      <c r="U225" s="1060"/>
      <c r="V225" s="1060"/>
      <c r="W225" s="1060"/>
      <c r="X225" s="1078" t="s">
        <v>1680</v>
      </c>
      <c r="Y225" s="134" t="str">
        <f t="shared" si="10"/>
        <v/>
      </c>
      <c r="Z225" s="1079" t="s">
        <v>1680</v>
      </c>
      <c r="AA225" s="1079" t="s">
        <v>1680</v>
      </c>
      <c r="AB225" s="1079" t="s">
        <v>1680</v>
      </c>
      <c r="AC225" s="20" t="str">
        <f t="shared" si="9"/>
        <v/>
      </c>
      <c r="AD225" s="1079" t="s">
        <v>1680</v>
      </c>
      <c r="AE225" s="1076" t="s">
        <v>1680</v>
      </c>
      <c r="AF225" s="1079" t="s">
        <v>1680</v>
      </c>
      <c r="AG225" s="1079" t="s">
        <v>1680</v>
      </c>
      <c r="AH225" s="1079" t="s">
        <v>1680</v>
      </c>
      <c r="AI225" s="1076" t="s">
        <v>1680</v>
      </c>
      <c r="AJ225" s="541" t="str">
        <f t="shared" si="11"/>
        <v>-_-</v>
      </c>
      <c r="AK225" s="1079" t="s">
        <v>1680</v>
      </c>
      <c r="AL225" s="1079" t="s">
        <v>1680</v>
      </c>
      <c r="AM225" s="1079" t="s">
        <v>1680</v>
      </c>
      <c r="AN225" s="1079" t="s">
        <v>1680</v>
      </c>
      <c r="AO225" s="1079" t="s">
        <v>1680</v>
      </c>
      <c r="AP225" s="1079" t="s">
        <v>1680</v>
      </c>
      <c r="AQ225" s="1079" t="s">
        <v>1680</v>
      </c>
      <c r="AR225" s="1079" t="s">
        <v>1680</v>
      </c>
      <c r="AS225" s="1079" t="s">
        <v>1680</v>
      </c>
      <c r="AT225" s="1079" t="s">
        <v>1680</v>
      </c>
      <c r="AU225" s="1079" t="s">
        <v>1680</v>
      </c>
      <c r="AV225" s="1079" t="s">
        <v>1680</v>
      </c>
      <c r="AW225" s="1079" t="s">
        <v>1680</v>
      </c>
    </row>
    <row r="226" spans="1:49" s="11" customFormat="1" ht="12.75" customHeight="1" outlineLevel="2">
      <c r="A226" s="1069" t="s">
        <v>453</v>
      </c>
      <c r="B226" s="716" t="s">
        <v>455</v>
      </c>
      <c r="C226" s="716" t="s">
        <v>494</v>
      </c>
      <c r="D226" s="35" t="s">
        <v>555</v>
      </c>
      <c r="E226" s="815"/>
      <c r="F226" s="815"/>
      <c r="G226" s="815"/>
      <c r="H226" s="815"/>
      <c r="I226" s="815"/>
      <c r="J226" s="815"/>
      <c r="K226" s="822"/>
      <c r="L226" s="36" t="s">
        <v>113</v>
      </c>
      <c r="M226" s="542" t="s">
        <v>114</v>
      </c>
      <c r="N226" s="37" t="s">
        <v>412</v>
      </c>
      <c r="O226" s="702" t="s">
        <v>1680</v>
      </c>
      <c r="P226" s="702"/>
      <c r="Q226" s="1118"/>
      <c r="R226" s="1060" t="s">
        <v>9102</v>
      </c>
      <c r="S226" s="1132"/>
      <c r="T226" s="1060" t="s">
        <v>9100</v>
      </c>
      <c r="U226" s="1060"/>
      <c r="V226" s="1060"/>
      <c r="W226" s="1060"/>
      <c r="X226" s="1078" t="s">
        <v>1680</v>
      </c>
      <c r="Y226" s="134" t="str">
        <f t="shared" si="10"/>
        <v/>
      </c>
      <c r="Z226" s="1079" t="s">
        <v>1680</v>
      </c>
      <c r="AA226" s="1079" t="s">
        <v>1680</v>
      </c>
      <c r="AB226" s="1079" t="s">
        <v>1680</v>
      </c>
      <c r="AC226" s="20" t="str">
        <f t="shared" si="9"/>
        <v/>
      </c>
      <c r="AD226" s="1079" t="s">
        <v>1680</v>
      </c>
      <c r="AE226" s="1076" t="s">
        <v>1680</v>
      </c>
      <c r="AF226" s="1079" t="s">
        <v>1680</v>
      </c>
      <c r="AG226" s="1079" t="s">
        <v>1680</v>
      </c>
      <c r="AH226" s="1079" t="s">
        <v>1680</v>
      </c>
      <c r="AI226" s="1076" t="s">
        <v>1680</v>
      </c>
      <c r="AJ226" s="541" t="str">
        <f t="shared" si="11"/>
        <v>-_-</v>
      </c>
      <c r="AK226" s="1079" t="s">
        <v>1680</v>
      </c>
      <c r="AL226" s="1079" t="s">
        <v>1680</v>
      </c>
      <c r="AM226" s="1079" t="s">
        <v>1680</v>
      </c>
      <c r="AN226" s="1079" t="s">
        <v>1680</v>
      </c>
      <c r="AO226" s="1079" t="s">
        <v>1680</v>
      </c>
      <c r="AP226" s="1079" t="s">
        <v>1680</v>
      </c>
      <c r="AQ226" s="1079" t="s">
        <v>1680</v>
      </c>
      <c r="AR226" s="1079" t="s">
        <v>1680</v>
      </c>
      <c r="AS226" s="1079" t="s">
        <v>1680</v>
      </c>
      <c r="AT226" s="1079" t="s">
        <v>1680</v>
      </c>
      <c r="AU226" s="1079" t="s">
        <v>1680</v>
      </c>
      <c r="AV226" s="1079" t="s">
        <v>1680</v>
      </c>
      <c r="AW226" s="1079" t="s">
        <v>1680</v>
      </c>
    </row>
    <row r="227" spans="1:49" s="11" customFormat="1" ht="12.75" customHeight="1" outlineLevel="2">
      <c r="A227" s="1069" t="s">
        <v>453</v>
      </c>
      <c r="B227" s="716" t="s">
        <v>455</v>
      </c>
      <c r="C227" s="716" t="s">
        <v>494</v>
      </c>
      <c r="D227" s="35" t="s">
        <v>556</v>
      </c>
      <c r="E227" s="815"/>
      <c r="F227" s="815"/>
      <c r="G227" s="815"/>
      <c r="H227" s="815"/>
      <c r="I227" s="815"/>
      <c r="J227" s="815"/>
      <c r="K227" s="822"/>
      <c r="L227" s="36" t="s">
        <v>457</v>
      </c>
      <c r="M227" s="542" t="s">
        <v>115</v>
      </c>
      <c r="N227" s="37" t="s">
        <v>412</v>
      </c>
      <c r="O227" s="702" t="s">
        <v>1680</v>
      </c>
      <c r="P227" s="702"/>
      <c r="Q227" s="1118"/>
      <c r="R227" s="1060" t="s">
        <v>9102</v>
      </c>
      <c r="S227" s="1132"/>
      <c r="T227" s="1060" t="s">
        <v>9100</v>
      </c>
      <c r="U227" s="1060"/>
      <c r="V227" s="1060"/>
      <c r="W227" s="1060"/>
      <c r="X227" s="1078" t="s">
        <v>1680</v>
      </c>
      <c r="Y227" s="134" t="str">
        <f t="shared" si="10"/>
        <v/>
      </c>
      <c r="Z227" s="1079" t="s">
        <v>1680</v>
      </c>
      <c r="AA227" s="1079" t="s">
        <v>1680</v>
      </c>
      <c r="AB227" s="1079" t="s">
        <v>1680</v>
      </c>
      <c r="AC227" s="20" t="str">
        <f t="shared" si="9"/>
        <v/>
      </c>
      <c r="AD227" s="1079" t="s">
        <v>1680</v>
      </c>
      <c r="AE227" s="1076" t="s">
        <v>1680</v>
      </c>
      <c r="AF227" s="1079" t="s">
        <v>1680</v>
      </c>
      <c r="AG227" s="1079" t="s">
        <v>1680</v>
      </c>
      <c r="AH227" s="1079" t="s">
        <v>1680</v>
      </c>
      <c r="AI227" s="1076" t="s">
        <v>1680</v>
      </c>
      <c r="AJ227" s="541" t="str">
        <f t="shared" si="11"/>
        <v>-_-</v>
      </c>
      <c r="AK227" s="1079" t="s">
        <v>1680</v>
      </c>
      <c r="AL227" s="1079" t="s">
        <v>1680</v>
      </c>
      <c r="AM227" s="1079" t="s">
        <v>1680</v>
      </c>
      <c r="AN227" s="1079" t="s">
        <v>1680</v>
      </c>
      <c r="AO227" s="1079" t="s">
        <v>1680</v>
      </c>
      <c r="AP227" s="1079" t="s">
        <v>1680</v>
      </c>
      <c r="AQ227" s="1079" t="s">
        <v>1680</v>
      </c>
      <c r="AR227" s="1079" t="s">
        <v>1680</v>
      </c>
      <c r="AS227" s="1079" t="s">
        <v>1680</v>
      </c>
      <c r="AT227" s="1079" t="s">
        <v>1680</v>
      </c>
      <c r="AU227" s="1079" t="s">
        <v>1680</v>
      </c>
      <c r="AV227" s="1079" t="s">
        <v>1680</v>
      </c>
      <c r="AW227" s="1079" t="s">
        <v>1680</v>
      </c>
    </row>
    <row r="228" spans="1:49" s="11" customFormat="1" ht="12.75" customHeight="1" outlineLevel="1">
      <c r="A228" s="1069" t="s">
        <v>453</v>
      </c>
      <c r="B228" s="716" t="s">
        <v>455</v>
      </c>
      <c r="C228" s="26" t="s">
        <v>557</v>
      </c>
      <c r="D228" s="815"/>
      <c r="E228" s="815"/>
      <c r="F228" s="815"/>
      <c r="G228" s="815"/>
      <c r="H228" s="815"/>
      <c r="I228" s="815"/>
      <c r="J228" s="815"/>
      <c r="K228" s="822"/>
      <c r="L228" s="36" t="s">
        <v>116</v>
      </c>
      <c r="M228" s="542" t="s">
        <v>117</v>
      </c>
      <c r="N228" s="37" t="s">
        <v>464</v>
      </c>
      <c r="O228" s="702" t="s">
        <v>1680</v>
      </c>
      <c r="P228" s="702"/>
      <c r="Q228" s="1118"/>
      <c r="R228" s="1060" t="s">
        <v>9102</v>
      </c>
      <c r="S228" s="1132"/>
      <c r="T228" s="1060" t="s">
        <v>9100</v>
      </c>
      <c r="U228" s="1060"/>
      <c r="V228" s="1060"/>
      <c r="W228" s="1060"/>
      <c r="X228" s="1078" t="s">
        <v>1680</v>
      </c>
      <c r="Y228" s="134" t="str">
        <f t="shared" si="10"/>
        <v/>
      </c>
      <c r="Z228" s="1079" t="s">
        <v>1680</v>
      </c>
      <c r="AA228" s="1079" t="s">
        <v>1680</v>
      </c>
      <c r="AB228" s="1079" t="s">
        <v>1680</v>
      </c>
      <c r="AC228" s="20" t="str">
        <f t="shared" si="9"/>
        <v/>
      </c>
      <c r="AD228" s="1079" t="s">
        <v>1680</v>
      </c>
      <c r="AE228" s="1076" t="s">
        <v>1680</v>
      </c>
      <c r="AF228" s="1079" t="s">
        <v>1680</v>
      </c>
      <c r="AG228" s="1079" t="s">
        <v>1680</v>
      </c>
      <c r="AH228" s="1079" t="s">
        <v>1680</v>
      </c>
      <c r="AI228" s="1076" t="s">
        <v>1680</v>
      </c>
      <c r="AJ228" s="541" t="str">
        <f t="shared" si="11"/>
        <v>-_-</v>
      </c>
      <c r="AK228" s="1079" t="s">
        <v>1680</v>
      </c>
      <c r="AL228" s="1079" t="s">
        <v>1680</v>
      </c>
      <c r="AM228" s="1079" t="s">
        <v>1680</v>
      </c>
      <c r="AN228" s="1079" t="s">
        <v>1680</v>
      </c>
      <c r="AO228" s="1079" t="s">
        <v>1680</v>
      </c>
      <c r="AP228" s="1079" t="s">
        <v>1680</v>
      </c>
      <c r="AQ228" s="1079" t="s">
        <v>1680</v>
      </c>
      <c r="AR228" s="1079" t="s">
        <v>1680</v>
      </c>
      <c r="AS228" s="1079" t="s">
        <v>1680</v>
      </c>
      <c r="AT228" s="1079" t="s">
        <v>1680</v>
      </c>
      <c r="AU228" s="1079" t="s">
        <v>1680</v>
      </c>
      <c r="AV228" s="1079" t="s">
        <v>1680</v>
      </c>
      <c r="AW228" s="1079" t="s">
        <v>1680</v>
      </c>
    </row>
    <row r="229" spans="1:49" s="11" customFormat="1" ht="12.75" customHeight="1" outlineLevel="2">
      <c r="A229" s="1069" t="s">
        <v>453</v>
      </c>
      <c r="B229" s="716" t="s">
        <v>455</v>
      </c>
      <c r="C229" s="720" t="s">
        <v>557</v>
      </c>
      <c r="D229" s="64" t="s">
        <v>410</v>
      </c>
      <c r="E229" s="711"/>
      <c r="F229" s="711"/>
      <c r="G229" s="711"/>
      <c r="H229" s="711"/>
      <c r="I229" s="711"/>
      <c r="J229" s="711"/>
      <c r="K229" s="712"/>
      <c r="L229" s="40" t="s">
        <v>408</v>
      </c>
      <c r="M229" s="542" t="s">
        <v>558</v>
      </c>
      <c r="N229" s="37" t="s">
        <v>412</v>
      </c>
      <c r="O229" s="702" t="s">
        <v>1680</v>
      </c>
      <c r="P229" s="702"/>
      <c r="Q229" s="1118"/>
      <c r="R229" s="1060" t="s">
        <v>9102</v>
      </c>
      <c r="S229" s="1132"/>
      <c r="T229" s="1060" t="s">
        <v>9100</v>
      </c>
      <c r="U229" s="1060"/>
      <c r="V229" s="1060"/>
      <c r="W229" s="1060"/>
      <c r="X229" s="1078" t="s">
        <v>1680</v>
      </c>
      <c r="Y229" s="134" t="str">
        <f t="shared" si="10"/>
        <v/>
      </c>
      <c r="Z229" s="1079" t="s">
        <v>1680</v>
      </c>
      <c r="AA229" s="1079" t="s">
        <v>1680</v>
      </c>
      <c r="AB229" s="1079" t="s">
        <v>1680</v>
      </c>
      <c r="AC229" s="20" t="str">
        <f t="shared" si="9"/>
        <v/>
      </c>
      <c r="AD229" s="1079" t="s">
        <v>1680</v>
      </c>
      <c r="AE229" s="1076" t="s">
        <v>1680</v>
      </c>
      <c r="AF229" s="1079" t="s">
        <v>1680</v>
      </c>
      <c r="AG229" s="1079" t="s">
        <v>1680</v>
      </c>
      <c r="AH229" s="1079" t="s">
        <v>1680</v>
      </c>
      <c r="AI229" s="1076" t="s">
        <v>1680</v>
      </c>
      <c r="AJ229" s="541" t="str">
        <f t="shared" si="11"/>
        <v>-_-</v>
      </c>
      <c r="AK229" s="1079" t="s">
        <v>1680</v>
      </c>
      <c r="AL229" s="1079" t="s">
        <v>1680</v>
      </c>
      <c r="AM229" s="1079" t="s">
        <v>1680</v>
      </c>
      <c r="AN229" s="1079" t="s">
        <v>1680</v>
      </c>
      <c r="AO229" s="1079" t="s">
        <v>1680</v>
      </c>
      <c r="AP229" s="1079" t="s">
        <v>1680</v>
      </c>
      <c r="AQ229" s="1079" t="s">
        <v>1680</v>
      </c>
      <c r="AR229" s="1079" t="s">
        <v>1680</v>
      </c>
      <c r="AS229" s="1079" t="s">
        <v>1680</v>
      </c>
      <c r="AT229" s="1079" t="s">
        <v>1680</v>
      </c>
      <c r="AU229" s="1079" t="s">
        <v>1680</v>
      </c>
      <c r="AV229" s="1079" t="s">
        <v>1680</v>
      </c>
      <c r="AW229" s="1079" t="s">
        <v>1680</v>
      </c>
    </row>
    <row r="230" spans="1:49" s="11" customFormat="1" ht="12.75" customHeight="1" outlineLevel="2">
      <c r="A230" s="1069" t="s">
        <v>453</v>
      </c>
      <c r="B230" s="716" t="s">
        <v>455</v>
      </c>
      <c r="C230" s="716" t="s">
        <v>557</v>
      </c>
      <c r="D230" s="2012" t="s">
        <v>489</v>
      </c>
      <c r="E230" s="2009"/>
      <c r="F230" s="2009"/>
      <c r="G230" s="2009"/>
      <c r="H230" s="2009"/>
      <c r="I230" s="815"/>
      <c r="J230" s="815"/>
      <c r="K230" s="822"/>
      <c r="L230" s="725" t="s">
        <v>1680</v>
      </c>
      <c r="M230" s="542" t="s">
        <v>482</v>
      </c>
      <c r="N230" s="37">
        <v>1</v>
      </c>
      <c r="O230" s="702" t="s">
        <v>1680</v>
      </c>
      <c r="P230" s="702"/>
      <c r="Q230" s="1118"/>
      <c r="R230" s="1060" t="s">
        <v>9102</v>
      </c>
      <c r="S230" s="1132"/>
      <c r="T230" s="1060" t="s">
        <v>9100</v>
      </c>
      <c r="U230" s="1060"/>
      <c r="V230" s="1060"/>
      <c r="W230" s="1060"/>
      <c r="X230" s="1078" t="s">
        <v>1680</v>
      </c>
      <c r="Y230" s="134" t="str">
        <f t="shared" si="10"/>
        <v/>
      </c>
      <c r="Z230" s="1079" t="s">
        <v>1680</v>
      </c>
      <c r="AA230" s="1079" t="s">
        <v>1680</v>
      </c>
      <c r="AB230" s="1079" t="s">
        <v>1680</v>
      </c>
      <c r="AC230" s="20" t="str">
        <f t="shared" si="9"/>
        <v/>
      </c>
      <c r="AD230" s="1079" t="s">
        <v>1680</v>
      </c>
      <c r="AE230" s="1076" t="s">
        <v>1680</v>
      </c>
      <c r="AF230" s="1079" t="s">
        <v>1680</v>
      </c>
      <c r="AG230" s="1079" t="s">
        <v>1680</v>
      </c>
      <c r="AH230" s="1079" t="s">
        <v>1680</v>
      </c>
      <c r="AI230" s="1076" t="s">
        <v>1680</v>
      </c>
      <c r="AJ230" s="541" t="str">
        <f t="shared" si="11"/>
        <v>-_-</v>
      </c>
      <c r="AK230" s="1079" t="s">
        <v>1680</v>
      </c>
      <c r="AL230" s="1079" t="s">
        <v>1680</v>
      </c>
      <c r="AM230" s="1079" t="s">
        <v>1680</v>
      </c>
      <c r="AN230" s="1079" t="s">
        <v>1680</v>
      </c>
      <c r="AO230" s="1079" t="s">
        <v>1680</v>
      </c>
      <c r="AP230" s="1079" t="s">
        <v>1680</v>
      </c>
      <c r="AQ230" s="1079" t="s">
        <v>1680</v>
      </c>
      <c r="AR230" s="1079" t="s">
        <v>1680</v>
      </c>
      <c r="AS230" s="1079" t="s">
        <v>1680</v>
      </c>
      <c r="AT230" s="1079" t="s">
        <v>1680</v>
      </c>
      <c r="AU230" s="1079" t="s">
        <v>1680</v>
      </c>
      <c r="AV230" s="1079" t="s">
        <v>1680</v>
      </c>
      <c r="AW230" s="1079" t="s">
        <v>1680</v>
      </c>
    </row>
    <row r="231" spans="1:49" s="11" customFormat="1" ht="12.75" customHeight="1" outlineLevel="2">
      <c r="A231" s="1069" t="s">
        <v>453</v>
      </c>
      <c r="B231" s="716" t="s">
        <v>455</v>
      </c>
      <c r="C231" s="716" t="s">
        <v>557</v>
      </c>
      <c r="D231" s="26" t="s">
        <v>477</v>
      </c>
      <c r="E231" s="815"/>
      <c r="F231" s="815"/>
      <c r="G231" s="815"/>
      <c r="H231" s="815"/>
      <c r="I231" s="815"/>
      <c r="J231" s="815"/>
      <c r="K231" s="822"/>
      <c r="L231" s="36" t="s">
        <v>77</v>
      </c>
      <c r="M231" s="542" t="s">
        <v>78</v>
      </c>
      <c r="N231" s="37" t="s">
        <v>442</v>
      </c>
      <c r="O231" s="702" t="s">
        <v>1680</v>
      </c>
      <c r="P231" s="702"/>
      <c r="Q231" s="1118"/>
      <c r="R231" s="1060" t="s">
        <v>9102</v>
      </c>
      <c r="S231" s="1132"/>
      <c r="T231" s="1060" t="s">
        <v>9100</v>
      </c>
      <c r="U231" s="1060"/>
      <c r="V231" s="1060"/>
      <c r="W231" s="1060"/>
      <c r="X231" s="1078" t="s">
        <v>1680</v>
      </c>
      <c r="Y231" s="134" t="str">
        <f t="shared" si="10"/>
        <v/>
      </c>
      <c r="Z231" s="1079" t="s">
        <v>1680</v>
      </c>
      <c r="AA231" s="1079" t="s">
        <v>1680</v>
      </c>
      <c r="AB231" s="1079" t="s">
        <v>1680</v>
      </c>
      <c r="AC231" s="20" t="str">
        <f t="shared" si="9"/>
        <v/>
      </c>
      <c r="AD231" s="1079" t="s">
        <v>1680</v>
      </c>
      <c r="AE231" s="1076" t="s">
        <v>1680</v>
      </c>
      <c r="AF231" s="1079" t="s">
        <v>1680</v>
      </c>
      <c r="AG231" s="1079" t="s">
        <v>1680</v>
      </c>
      <c r="AH231" s="1079" t="s">
        <v>1680</v>
      </c>
      <c r="AI231" s="1076" t="s">
        <v>1680</v>
      </c>
      <c r="AJ231" s="541" t="str">
        <f t="shared" si="11"/>
        <v>-_-</v>
      </c>
      <c r="AK231" s="1079" t="s">
        <v>1680</v>
      </c>
      <c r="AL231" s="1079" t="s">
        <v>1680</v>
      </c>
      <c r="AM231" s="1079" t="s">
        <v>1680</v>
      </c>
      <c r="AN231" s="1079" t="s">
        <v>1680</v>
      </c>
      <c r="AO231" s="1079" t="s">
        <v>1680</v>
      </c>
      <c r="AP231" s="1079" t="s">
        <v>1680</v>
      </c>
      <c r="AQ231" s="1079" t="s">
        <v>1680</v>
      </c>
      <c r="AR231" s="1079" t="s">
        <v>1680</v>
      </c>
      <c r="AS231" s="1079" t="s">
        <v>1680</v>
      </c>
      <c r="AT231" s="1079" t="s">
        <v>1680</v>
      </c>
      <c r="AU231" s="1079" t="s">
        <v>1680</v>
      </c>
      <c r="AV231" s="1079" t="s">
        <v>1680</v>
      </c>
      <c r="AW231" s="1079" t="s">
        <v>1680</v>
      </c>
    </row>
    <row r="232" spans="1:49" s="11" customFormat="1" ht="12.75" customHeight="1" outlineLevel="3">
      <c r="A232" s="1069" t="s">
        <v>453</v>
      </c>
      <c r="B232" s="716" t="s">
        <v>455</v>
      </c>
      <c r="C232" s="716" t="s">
        <v>557</v>
      </c>
      <c r="D232" s="729" t="s">
        <v>477</v>
      </c>
      <c r="E232" s="38" t="s">
        <v>478</v>
      </c>
      <c r="F232" s="815"/>
      <c r="G232" s="815"/>
      <c r="H232" s="815"/>
      <c r="I232" s="815"/>
      <c r="J232" s="815"/>
      <c r="K232" s="822"/>
      <c r="L232" s="36" t="s">
        <v>479</v>
      </c>
      <c r="M232" s="542" t="s">
        <v>480</v>
      </c>
      <c r="N232" s="37" t="s">
        <v>412</v>
      </c>
      <c r="O232" s="702" t="s">
        <v>1680</v>
      </c>
      <c r="P232" s="702"/>
      <c r="Q232" s="1118"/>
      <c r="R232" s="1060" t="s">
        <v>9102</v>
      </c>
      <c r="S232" s="1132"/>
      <c r="T232" s="1060" t="s">
        <v>9100</v>
      </c>
      <c r="U232" s="1060"/>
      <c r="V232" s="1060"/>
      <c r="W232" s="1060"/>
      <c r="X232" s="1078" t="s">
        <v>1680</v>
      </c>
      <c r="Y232" s="134" t="str">
        <f t="shared" si="10"/>
        <v/>
      </c>
      <c r="Z232" s="1079" t="s">
        <v>1680</v>
      </c>
      <c r="AA232" s="1079" t="s">
        <v>1680</v>
      </c>
      <c r="AB232" s="1079" t="s">
        <v>1680</v>
      </c>
      <c r="AC232" s="20" t="str">
        <f t="shared" si="9"/>
        <v/>
      </c>
      <c r="AD232" s="1079" t="s">
        <v>1680</v>
      </c>
      <c r="AE232" s="1076" t="s">
        <v>1680</v>
      </c>
      <c r="AF232" s="1079" t="s">
        <v>1680</v>
      </c>
      <c r="AG232" s="1079" t="s">
        <v>1680</v>
      </c>
      <c r="AH232" s="1079" t="s">
        <v>1680</v>
      </c>
      <c r="AI232" s="1076" t="s">
        <v>1680</v>
      </c>
      <c r="AJ232" s="541" t="str">
        <f t="shared" si="11"/>
        <v>-_-</v>
      </c>
      <c r="AK232" s="1079" t="s">
        <v>1680</v>
      </c>
      <c r="AL232" s="1079" t="s">
        <v>1680</v>
      </c>
      <c r="AM232" s="1079" t="s">
        <v>1680</v>
      </c>
      <c r="AN232" s="1079" t="s">
        <v>1680</v>
      </c>
      <c r="AO232" s="1079" t="s">
        <v>1680</v>
      </c>
      <c r="AP232" s="1079" t="s">
        <v>1680</v>
      </c>
      <c r="AQ232" s="1079" t="s">
        <v>1680</v>
      </c>
      <c r="AR232" s="1079" t="s">
        <v>1680</v>
      </c>
      <c r="AS232" s="1079" t="s">
        <v>1680</v>
      </c>
      <c r="AT232" s="1079" t="s">
        <v>1680</v>
      </c>
      <c r="AU232" s="1079" t="s">
        <v>1680</v>
      </c>
      <c r="AV232" s="1079" t="s">
        <v>1680</v>
      </c>
      <c r="AW232" s="1079" t="s">
        <v>1680</v>
      </c>
    </row>
    <row r="233" spans="1:49" s="11" customFormat="1" ht="12.75" customHeight="1" outlineLevel="3">
      <c r="A233" s="1069" t="s">
        <v>453</v>
      </c>
      <c r="B233" s="716" t="s">
        <v>455</v>
      </c>
      <c r="C233" s="716" t="s">
        <v>557</v>
      </c>
      <c r="D233" s="708" t="s">
        <v>477</v>
      </c>
      <c r="E233" s="2012" t="s">
        <v>481</v>
      </c>
      <c r="F233" s="2009"/>
      <c r="G233" s="2009"/>
      <c r="H233" s="2009"/>
      <c r="I233" s="815"/>
      <c r="J233" s="815"/>
      <c r="K233" s="822"/>
      <c r="L233" s="725" t="s">
        <v>1680</v>
      </c>
      <c r="M233" s="542" t="s">
        <v>482</v>
      </c>
      <c r="N233" s="37">
        <v>1</v>
      </c>
      <c r="O233" s="702" t="s">
        <v>1680</v>
      </c>
      <c r="P233" s="702"/>
      <c r="Q233" s="1118"/>
      <c r="R233" s="1060" t="s">
        <v>9102</v>
      </c>
      <c r="S233" s="1132"/>
      <c r="T233" s="1060" t="s">
        <v>9100</v>
      </c>
      <c r="U233" s="1060"/>
      <c r="V233" s="1060"/>
      <c r="W233" s="1060"/>
      <c r="X233" s="1078" t="s">
        <v>1680</v>
      </c>
      <c r="Y233" s="134" t="str">
        <f t="shared" si="10"/>
        <v/>
      </c>
      <c r="Z233" s="1079" t="s">
        <v>1680</v>
      </c>
      <c r="AA233" s="1079" t="s">
        <v>1680</v>
      </c>
      <c r="AB233" s="1079" t="s">
        <v>1680</v>
      </c>
      <c r="AC233" s="20" t="str">
        <f t="shared" si="9"/>
        <v/>
      </c>
      <c r="AD233" s="1079" t="s">
        <v>1680</v>
      </c>
      <c r="AE233" s="1076" t="s">
        <v>1680</v>
      </c>
      <c r="AF233" s="1079" t="s">
        <v>1680</v>
      </c>
      <c r="AG233" s="1079" t="s">
        <v>1680</v>
      </c>
      <c r="AH233" s="1079" t="s">
        <v>1680</v>
      </c>
      <c r="AI233" s="1076" t="s">
        <v>1680</v>
      </c>
      <c r="AJ233" s="541" t="str">
        <f t="shared" si="11"/>
        <v>-_-</v>
      </c>
      <c r="AK233" s="1079" t="s">
        <v>1680</v>
      </c>
      <c r="AL233" s="1079" t="s">
        <v>1680</v>
      </c>
      <c r="AM233" s="1079" t="s">
        <v>1680</v>
      </c>
      <c r="AN233" s="1079" t="s">
        <v>1680</v>
      </c>
      <c r="AO233" s="1079" t="s">
        <v>1680</v>
      </c>
      <c r="AP233" s="1079" t="s">
        <v>1680</v>
      </c>
      <c r="AQ233" s="1079" t="s">
        <v>1680</v>
      </c>
      <c r="AR233" s="1079" t="s">
        <v>1680</v>
      </c>
      <c r="AS233" s="1079" t="s">
        <v>1680</v>
      </c>
      <c r="AT233" s="1079" t="s">
        <v>1680</v>
      </c>
      <c r="AU233" s="1079" t="s">
        <v>1680</v>
      </c>
      <c r="AV233" s="1079" t="s">
        <v>1680</v>
      </c>
      <c r="AW233" s="1079" t="s">
        <v>1680</v>
      </c>
    </row>
    <row r="234" spans="1:49" s="11" customFormat="1" ht="12.75" customHeight="1" outlineLevel="3">
      <c r="A234" s="1069" t="s">
        <v>453</v>
      </c>
      <c r="B234" s="716" t="s">
        <v>455</v>
      </c>
      <c r="C234" s="716" t="s">
        <v>557</v>
      </c>
      <c r="D234" s="824" t="s">
        <v>477</v>
      </c>
      <c r="E234" s="35" t="s">
        <v>483</v>
      </c>
      <c r="F234" s="815"/>
      <c r="G234" s="815"/>
      <c r="H234" s="815"/>
      <c r="I234" s="815"/>
      <c r="J234" s="815"/>
      <c r="K234" s="822"/>
      <c r="L234" s="36" t="s">
        <v>81</v>
      </c>
      <c r="M234" s="542" t="s">
        <v>484</v>
      </c>
      <c r="N234" s="37" t="s">
        <v>464</v>
      </c>
      <c r="O234" s="702" t="s">
        <v>1680</v>
      </c>
      <c r="P234" s="702"/>
      <c r="Q234" s="1118"/>
      <c r="R234" s="1060" t="s">
        <v>9102</v>
      </c>
      <c r="S234" s="1132"/>
      <c r="T234" s="1060" t="s">
        <v>9100</v>
      </c>
      <c r="U234" s="1060"/>
      <c r="V234" s="1060"/>
      <c r="W234" s="1060"/>
      <c r="X234" s="1078" t="s">
        <v>1680</v>
      </c>
      <c r="Y234" s="134" t="str">
        <f t="shared" si="10"/>
        <v/>
      </c>
      <c r="Z234" s="1079" t="s">
        <v>1680</v>
      </c>
      <c r="AA234" s="1079" t="s">
        <v>1680</v>
      </c>
      <c r="AB234" s="1079" t="s">
        <v>1680</v>
      </c>
      <c r="AC234" s="20" t="str">
        <f t="shared" si="9"/>
        <v/>
      </c>
      <c r="AD234" s="1079" t="s">
        <v>1680</v>
      </c>
      <c r="AE234" s="1076" t="s">
        <v>1680</v>
      </c>
      <c r="AF234" s="1079" t="s">
        <v>1680</v>
      </c>
      <c r="AG234" s="1079" t="s">
        <v>1680</v>
      </c>
      <c r="AH234" s="1079" t="s">
        <v>1680</v>
      </c>
      <c r="AI234" s="1076" t="s">
        <v>1680</v>
      </c>
      <c r="AJ234" s="541" t="str">
        <f t="shared" si="11"/>
        <v>-_-</v>
      </c>
      <c r="AK234" s="1079" t="s">
        <v>1680</v>
      </c>
      <c r="AL234" s="1079" t="s">
        <v>1680</v>
      </c>
      <c r="AM234" s="1079" t="s">
        <v>1680</v>
      </c>
      <c r="AN234" s="1079" t="s">
        <v>1680</v>
      </c>
      <c r="AO234" s="1079" t="s">
        <v>1680</v>
      </c>
      <c r="AP234" s="1079" t="s">
        <v>1680</v>
      </c>
      <c r="AQ234" s="1079" t="s">
        <v>1680</v>
      </c>
      <c r="AR234" s="1079" t="s">
        <v>1680</v>
      </c>
      <c r="AS234" s="1079" t="s">
        <v>1680</v>
      </c>
      <c r="AT234" s="1079" t="s">
        <v>1680</v>
      </c>
      <c r="AU234" s="1079" t="s">
        <v>1680</v>
      </c>
      <c r="AV234" s="1079" t="s">
        <v>1680</v>
      </c>
      <c r="AW234" s="1079" t="s">
        <v>1680</v>
      </c>
    </row>
    <row r="235" spans="1:49" s="11" customFormat="1" ht="12.75" customHeight="1" outlineLevel="4">
      <c r="A235" s="1069" t="s">
        <v>453</v>
      </c>
      <c r="B235" s="716" t="s">
        <v>455</v>
      </c>
      <c r="C235" s="708" t="s">
        <v>557</v>
      </c>
      <c r="D235" s="708" t="s">
        <v>477</v>
      </c>
      <c r="E235" s="720" t="s">
        <v>483</v>
      </c>
      <c r="F235" s="64" t="s">
        <v>424</v>
      </c>
      <c r="G235" s="815"/>
      <c r="H235" s="815"/>
      <c r="I235" s="815"/>
      <c r="J235" s="815"/>
      <c r="K235" s="822"/>
      <c r="L235" s="36" t="s">
        <v>408</v>
      </c>
      <c r="M235" s="542" t="s">
        <v>485</v>
      </c>
      <c r="N235" s="37" t="s">
        <v>412</v>
      </c>
      <c r="O235" s="702" t="s">
        <v>1680</v>
      </c>
      <c r="P235" s="702"/>
      <c r="Q235" s="1118"/>
      <c r="R235" s="1060" t="s">
        <v>9102</v>
      </c>
      <c r="S235" s="1132"/>
      <c r="T235" s="1060" t="s">
        <v>9100</v>
      </c>
      <c r="U235" s="1060"/>
      <c r="V235" s="1060"/>
      <c r="W235" s="1060"/>
      <c r="X235" s="1078" t="s">
        <v>1680</v>
      </c>
      <c r="Y235" s="134" t="str">
        <f t="shared" si="10"/>
        <v/>
      </c>
      <c r="Z235" s="1079" t="s">
        <v>1680</v>
      </c>
      <c r="AA235" s="1079" t="s">
        <v>1680</v>
      </c>
      <c r="AB235" s="1079" t="s">
        <v>1680</v>
      </c>
      <c r="AC235" s="20" t="str">
        <f t="shared" si="9"/>
        <v/>
      </c>
      <c r="AD235" s="1079" t="s">
        <v>1680</v>
      </c>
      <c r="AE235" s="1076" t="s">
        <v>1680</v>
      </c>
      <c r="AF235" s="1079" t="s">
        <v>1680</v>
      </c>
      <c r="AG235" s="1079" t="s">
        <v>1680</v>
      </c>
      <c r="AH235" s="1079" t="s">
        <v>1680</v>
      </c>
      <c r="AI235" s="1076" t="s">
        <v>1680</v>
      </c>
      <c r="AJ235" s="541" t="str">
        <f t="shared" si="11"/>
        <v>-_-</v>
      </c>
      <c r="AK235" s="1079" t="s">
        <v>1680</v>
      </c>
      <c r="AL235" s="1079" t="s">
        <v>1680</v>
      </c>
      <c r="AM235" s="1079" t="s">
        <v>1680</v>
      </c>
      <c r="AN235" s="1079" t="s">
        <v>1680</v>
      </c>
      <c r="AO235" s="1079" t="s">
        <v>1680</v>
      </c>
      <c r="AP235" s="1079" t="s">
        <v>1680</v>
      </c>
      <c r="AQ235" s="1079" t="s">
        <v>1680</v>
      </c>
      <c r="AR235" s="1079" t="s">
        <v>1680</v>
      </c>
      <c r="AS235" s="1079" t="s">
        <v>1680</v>
      </c>
      <c r="AT235" s="1079" t="s">
        <v>1680</v>
      </c>
      <c r="AU235" s="1079" t="s">
        <v>1680</v>
      </c>
      <c r="AV235" s="1079" t="s">
        <v>1680</v>
      </c>
      <c r="AW235" s="1079" t="s">
        <v>1680</v>
      </c>
    </row>
    <row r="236" spans="1:49" s="11" customFormat="1" ht="12.75" customHeight="1" outlineLevel="4">
      <c r="A236" s="1069" t="s">
        <v>453</v>
      </c>
      <c r="B236" s="716" t="s">
        <v>455</v>
      </c>
      <c r="C236" s="708" t="s">
        <v>557</v>
      </c>
      <c r="D236" s="708" t="s">
        <v>477</v>
      </c>
      <c r="E236" s="717" t="s">
        <v>483</v>
      </c>
      <c r="F236" s="64" t="s">
        <v>486</v>
      </c>
      <c r="G236" s="815"/>
      <c r="H236" s="815"/>
      <c r="I236" s="815"/>
      <c r="J236" s="815"/>
      <c r="K236" s="822"/>
      <c r="L236" s="36" t="s">
        <v>408</v>
      </c>
      <c r="M236" s="542" t="s">
        <v>487</v>
      </c>
      <c r="N236" s="37" t="s">
        <v>412</v>
      </c>
      <c r="O236" s="702" t="s">
        <v>1680</v>
      </c>
      <c r="P236" s="702"/>
      <c r="Q236" s="1118"/>
      <c r="R236" s="1060" t="s">
        <v>9102</v>
      </c>
      <c r="S236" s="1132"/>
      <c r="T236" s="1060" t="s">
        <v>9100</v>
      </c>
      <c r="U236" s="1060"/>
      <c r="V236" s="1060"/>
      <c r="W236" s="1060"/>
      <c r="X236" s="1078" t="s">
        <v>1680</v>
      </c>
      <c r="Y236" s="134" t="str">
        <f t="shared" si="10"/>
        <v/>
      </c>
      <c r="Z236" s="1079" t="s">
        <v>1680</v>
      </c>
      <c r="AA236" s="1079" t="s">
        <v>1680</v>
      </c>
      <c r="AB236" s="1079" t="s">
        <v>1680</v>
      </c>
      <c r="AC236" s="20" t="str">
        <f t="shared" si="9"/>
        <v/>
      </c>
      <c r="AD236" s="1079" t="s">
        <v>1680</v>
      </c>
      <c r="AE236" s="1076" t="s">
        <v>1680</v>
      </c>
      <c r="AF236" s="1079" t="s">
        <v>1680</v>
      </c>
      <c r="AG236" s="1079" t="s">
        <v>1680</v>
      </c>
      <c r="AH236" s="1079" t="s">
        <v>1680</v>
      </c>
      <c r="AI236" s="1076" t="s">
        <v>1680</v>
      </c>
      <c r="AJ236" s="541" t="str">
        <f t="shared" si="11"/>
        <v>-_-</v>
      </c>
      <c r="AK236" s="1079" t="s">
        <v>1680</v>
      </c>
      <c r="AL236" s="1079" t="s">
        <v>1680</v>
      </c>
      <c r="AM236" s="1079" t="s">
        <v>1680</v>
      </c>
      <c r="AN236" s="1079" t="s">
        <v>1680</v>
      </c>
      <c r="AO236" s="1079" t="s">
        <v>1680</v>
      </c>
      <c r="AP236" s="1079" t="s">
        <v>1680</v>
      </c>
      <c r="AQ236" s="1079" t="s">
        <v>1680</v>
      </c>
      <c r="AR236" s="1079" t="s">
        <v>1680</v>
      </c>
      <c r="AS236" s="1079" t="s">
        <v>1680</v>
      </c>
      <c r="AT236" s="1079" t="s">
        <v>1680</v>
      </c>
      <c r="AU236" s="1079" t="s">
        <v>1680</v>
      </c>
      <c r="AV236" s="1079" t="s">
        <v>1680</v>
      </c>
      <c r="AW236" s="1079" t="s">
        <v>1680</v>
      </c>
    </row>
    <row r="237" spans="1:49" s="11" customFormat="1" ht="12.75" customHeight="1" outlineLevel="3">
      <c r="A237" s="1069" t="s">
        <v>453</v>
      </c>
      <c r="B237" s="716" t="s">
        <v>455</v>
      </c>
      <c r="C237" s="716" t="s">
        <v>557</v>
      </c>
      <c r="D237" s="824" t="s">
        <v>477</v>
      </c>
      <c r="E237" s="26" t="s">
        <v>488</v>
      </c>
      <c r="F237" s="815"/>
      <c r="G237" s="815"/>
      <c r="H237" s="815"/>
      <c r="I237" s="815"/>
      <c r="J237" s="815"/>
      <c r="K237" s="822"/>
      <c r="L237" s="36" t="s">
        <v>82</v>
      </c>
      <c r="M237" s="542" t="s">
        <v>83</v>
      </c>
      <c r="N237" s="37" t="s">
        <v>464</v>
      </c>
      <c r="O237" s="702" t="s">
        <v>1680</v>
      </c>
      <c r="P237" s="702"/>
      <c r="Q237" s="1118"/>
      <c r="R237" s="1060" t="s">
        <v>9102</v>
      </c>
      <c r="S237" s="1132"/>
      <c r="T237" s="1060" t="s">
        <v>9100</v>
      </c>
      <c r="U237" s="1060"/>
      <c r="V237" s="1060"/>
      <c r="W237" s="1060"/>
      <c r="X237" s="1078" t="s">
        <v>1680</v>
      </c>
      <c r="Y237" s="134" t="str">
        <f t="shared" si="10"/>
        <v/>
      </c>
      <c r="Z237" s="1079" t="s">
        <v>1680</v>
      </c>
      <c r="AA237" s="1079" t="s">
        <v>1680</v>
      </c>
      <c r="AB237" s="1079" t="s">
        <v>1680</v>
      </c>
      <c r="AC237" s="20" t="str">
        <f t="shared" si="9"/>
        <v/>
      </c>
      <c r="AD237" s="1079" t="s">
        <v>1680</v>
      </c>
      <c r="AE237" s="1076" t="s">
        <v>1680</v>
      </c>
      <c r="AF237" s="1079" t="s">
        <v>1680</v>
      </c>
      <c r="AG237" s="1079" t="s">
        <v>1680</v>
      </c>
      <c r="AH237" s="1079" t="s">
        <v>1680</v>
      </c>
      <c r="AI237" s="1076" t="s">
        <v>1680</v>
      </c>
      <c r="AJ237" s="541" t="str">
        <f t="shared" si="11"/>
        <v>-_-</v>
      </c>
      <c r="AK237" s="1079" t="s">
        <v>1680</v>
      </c>
      <c r="AL237" s="1079" t="s">
        <v>1680</v>
      </c>
      <c r="AM237" s="1079" t="s">
        <v>1680</v>
      </c>
      <c r="AN237" s="1079" t="s">
        <v>1680</v>
      </c>
      <c r="AO237" s="1079" t="s">
        <v>1680</v>
      </c>
      <c r="AP237" s="1079" t="s">
        <v>1680</v>
      </c>
      <c r="AQ237" s="1079" t="s">
        <v>1680</v>
      </c>
      <c r="AR237" s="1079" t="s">
        <v>1680</v>
      </c>
      <c r="AS237" s="1079" t="s">
        <v>1680</v>
      </c>
      <c r="AT237" s="1079" t="s">
        <v>1680</v>
      </c>
      <c r="AU237" s="1079" t="s">
        <v>1680</v>
      </c>
      <c r="AV237" s="1079" t="s">
        <v>1680</v>
      </c>
      <c r="AW237" s="1079" t="s">
        <v>1680</v>
      </c>
    </row>
    <row r="238" spans="1:49" s="11" customFormat="1" ht="12.75" customHeight="1" outlineLevel="4">
      <c r="A238" s="1069" t="s">
        <v>453</v>
      </c>
      <c r="B238" s="716" t="s">
        <v>455</v>
      </c>
      <c r="C238" s="716" t="s">
        <v>557</v>
      </c>
      <c r="D238" s="824" t="s">
        <v>477</v>
      </c>
      <c r="E238" s="720" t="s">
        <v>488</v>
      </c>
      <c r="F238" s="2012" t="s">
        <v>489</v>
      </c>
      <c r="G238" s="2009"/>
      <c r="H238" s="2009"/>
      <c r="I238" s="2009"/>
      <c r="J238" s="2009"/>
      <c r="K238" s="730"/>
      <c r="L238" s="728" t="s">
        <v>1680</v>
      </c>
      <c r="M238" s="542" t="s">
        <v>482</v>
      </c>
      <c r="N238" s="37">
        <v>1</v>
      </c>
      <c r="O238" s="731" t="s">
        <v>1680</v>
      </c>
      <c r="P238" s="731"/>
      <c r="Q238" s="1121"/>
      <c r="R238" s="1060" t="s">
        <v>9102</v>
      </c>
      <c r="S238" s="1132"/>
      <c r="T238" s="1060" t="s">
        <v>9100</v>
      </c>
      <c r="U238" s="1060"/>
      <c r="V238" s="1060"/>
      <c r="W238" s="1060"/>
      <c r="X238" s="1078" t="s">
        <v>1680</v>
      </c>
      <c r="Y238" s="134" t="str">
        <f t="shared" si="10"/>
        <v/>
      </c>
      <c r="Z238" s="1079" t="s">
        <v>1680</v>
      </c>
      <c r="AA238" s="1079" t="s">
        <v>1680</v>
      </c>
      <c r="AB238" s="1079" t="s">
        <v>1680</v>
      </c>
      <c r="AC238" s="20" t="str">
        <f t="shared" si="9"/>
        <v/>
      </c>
      <c r="AD238" s="1079" t="s">
        <v>1680</v>
      </c>
      <c r="AE238" s="1084" t="s">
        <v>1680</v>
      </c>
      <c r="AF238" s="1079" t="s">
        <v>1680</v>
      </c>
      <c r="AG238" s="1079" t="s">
        <v>1680</v>
      </c>
      <c r="AH238" s="1079" t="s">
        <v>1680</v>
      </c>
      <c r="AI238" s="1084" t="s">
        <v>1680</v>
      </c>
      <c r="AJ238" s="541" t="str">
        <f t="shared" si="11"/>
        <v>-_-</v>
      </c>
      <c r="AK238" s="1079" t="s">
        <v>1680</v>
      </c>
      <c r="AL238" s="1079" t="s">
        <v>1680</v>
      </c>
      <c r="AM238" s="1079" t="s">
        <v>1680</v>
      </c>
      <c r="AN238" s="1079" t="s">
        <v>1680</v>
      </c>
      <c r="AO238" s="1079" t="s">
        <v>1680</v>
      </c>
      <c r="AP238" s="1079" t="s">
        <v>1680</v>
      </c>
      <c r="AQ238" s="1079" t="s">
        <v>1680</v>
      </c>
      <c r="AR238" s="1079" t="s">
        <v>1680</v>
      </c>
      <c r="AS238" s="1079" t="s">
        <v>1680</v>
      </c>
      <c r="AT238" s="1079" t="s">
        <v>1680</v>
      </c>
      <c r="AU238" s="1079" t="s">
        <v>1680</v>
      </c>
      <c r="AV238" s="1079" t="s">
        <v>1680</v>
      </c>
      <c r="AW238" s="1079" t="s">
        <v>1680</v>
      </c>
    </row>
    <row r="239" spans="1:49" s="11" customFormat="1" ht="12.75" customHeight="1" outlineLevel="4">
      <c r="A239" s="1069" t="s">
        <v>453</v>
      </c>
      <c r="B239" s="716" t="s">
        <v>455</v>
      </c>
      <c r="C239" s="824" t="s">
        <v>557</v>
      </c>
      <c r="D239" s="824" t="s">
        <v>477</v>
      </c>
      <c r="E239" s="699" t="s">
        <v>488</v>
      </c>
      <c r="F239" s="26" t="s">
        <v>490</v>
      </c>
      <c r="G239" s="815"/>
      <c r="H239" s="815"/>
      <c r="I239" s="815"/>
      <c r="J239" s="815"/>
      <c r="K239" s="822"/>
      <c r="L239" s="36" t="s">
        <v>85</v>
      </c>
      <c r="M239" s="542" t="s">
        <v>86</v>
      </c>
      <c r="N239" s="37">
        <v>1</v>
      </c>
      <c r="O239" s="702" t="s">
        <v>1680</v>
      </c>
      <c r="P239" s="702"/>
      <c r="Q239" s="1118"/>
      <c r="R239" s="1060" t="s">
        <v>9102</v>
      </c>
      <c r="S239" s="1132"/>
      <c r="T239" s="1060" t="s">
        <v>9100</v>
      </c>
      <c r="U239" s="1060"/>
      <c r="V239" s="1060"/>
      <c r="W239" s="1060"/>
      <c r="X239" s="1078" t="s">
        <v>1680</v>
      </c>
      <c r="Y239" s="134" t="str">
        <f t="shared" si="10"/>
        <v/>
      </c>
      <c r="Z239" s="1079" t="s">
        <v>1680</v>
      </c>
      <c r="AA239" s="1079" t="s">
        <v>1680</v>
      </c>
      <c r="AB239" s="1079" t="s">
        <v>1680</v>
      </c>
      <c r="AC239" s="20" t="str">
        <f t="shared" si="9"/>
        <v/>
      </c>
      <c r="AD239" s="1079" t="s">
        <v>1680</v>
      </c>
      <c r="AE239" s="1076" t="s">
        <v>1680</v>
      </c>
      <c r="AF239" s="1079" t="s">
        <v>1680</v>
      </c>
      <c r="AG239" s="1079" t="s">
        <v>1680</v>
      </c>
      <c r="AH239" s="1079" t="s">
        <v>1680</v>
      </c>
      <c r="AI239" s="1076" t="s">
        <v>1680</v>
      </c>
      <c r="AJ239" s="541" t="str">
        <f t="shared" si="11"/>
        <v>-_-</v>
      </c>
      <c r="AK239" s="1079" t="s">
        <v>1680</v>
      </c>
      <c r="AL239" s="1079" t="s">
        <v>1680</v>
      </c>
      <c r="AM239" s="1079" t="s">
        <v>1680</v>
      </c>
      <c r="AN239" s="1079" t="s">
        <v>1680</v>
      </c>
      <c r="AO239" s="1079" t="s">
        <v>1680</v>
      </c>
      <c r="AP239" s="1079" t="s">
        <v>1680</v>
      </c>
      <c r="AQ239" s="1079" t="s">
        <v>1680</v>
      </c>
      <c r="AR239" s="1079" t="s">
        <v>1680</v>
      </c>
      <c r="AS239" s="1079" t="s">
        <v>1680</v>
      </c>
      <c r="AT239" s="1079" t="s">
        <v>1680</v>
      </c>
      <c r="AU239" s="1079" t="s">
        <v>1680</v>
      </c>
      <c r="AV239" s="1079" t="s">
        <v>1680</v>
      </c>
      <c r="AW239" s="1079" t="s">
        <v>1680</v>
      </c>
    </row>
    <row r="240" spans="1:49" s="11" customFormat="1" ht="12.75" customHeight="1" outlineLevel="5">
      <c r="A240" s="1069" t="s">
        <v>453</v>
      </c>
      <c r="B240" s="716" t="s">
        <v>455</v>
      </c>
      <c r="C240" s="824" t="s">
        <v>557</v>
      </c>
      <c r="D240" s="824" t="s">
        <v>477</v>
      </c>
      <c r="E240" s="708" t="s">
        <v>488</v>
      </c>
      <c r="F240" s="719" t="s">
        <v>490</v>
      </c>
      <c r="G240" s="2060" t="s">
        <v>481</v>
      </c>
      <c r="H240" s="2061"/>
      <c r="I240" s="2061"/>
      <c r="J240" s="2061"/>
      <c r="K240" s="727"/>
      <c r="L240" s="728" t="s">
        <v>1680</v>
      </c>
      <c r="M240" s="542" t="s">
        <v>482</v>
      </c>
      <c r="N240" s="37">
        <v>1</v>
      </c>
      <c r="O240" s="702" t="s">
        <v>1680</v>
      </c>
      <c r="P240" s="702"/>
      <c r="Q240" s="1118"/>
      <c r="R240" s="1060" t="s">
        <v>9102</v>
      </c>
      <c r="S240" s="1132"/>
      <c r="T240" s="1060" t="s">
        <v>9100</v>
      </c>
      <c r="U240" s="1060"/>
      <c r="V240" s="1060"/>
      <c r="W240" s="1060"/>
      <c r="X240" s="1078" t="s">
        <v>1680</v>
      </c>
      <c r="Y240" s="134" t="str">
        <f t="shared" si="10"/>
        <v/>
      </c>
      <c r="Z240" s="1079" t="s">
        <v>1680</v>
      </c>
      <c r="AA240" s="1079" t="s">
        <v>1680</v>
      </c>
      <c r="AB240" s="1079" t="s">
        <v>1680</v>
      </c>
      <c r="AC240" s="20" t="str">
        <f t="shared" si="9"/>
        <v/>
      </c>
      <c r="AD240" s="1079" t="s">
        <v>1680</v>
      </c>
      <c r="AE240" s="1076" t="s">
        <v>1680</v>
      </c>
      <c r="AF240" s="1079" t="s">
        <v>1680</v>
      </c>
      <c r="AG240" s="1079" t="s">
        <v>1680</v>
      </c>
      <c r="AH240" s="1079" t="s">
        <v>1680</v>
      </c>
      <c r="AI240" s="1076" t="s">
        <v>1680</v>
      </c>
      <c r="AJ240" s="541" t="str">
        <f t="shared" si="11"/>
        <v>-_-</v>
      </c>
      <c r="AK240" s="1079" t="s">
        <v>1680</v>
      </c>
      <c r="AL240" s="1079" t="s">
        <v>1680</v>
      </c>
      <c r="AM240" s="1079" t="s">
        <v>1680</v>
      </c>
      <c r="AN240" s="1079" t="s">
        <v>1680</v>
      </c>
      <c r="AO240" s="1079" t="s">
        <v>1680</v>
      </c>
      <c r="AP240" s="1079" t="s">
        <v>1680</v>
      </c>
      <c r="AQ240" s="1079" t="s">
        <v>1680</v>
      </c>
      <c r="AR240" s="1079" t="s">
        <v>1680</v>
      </c>
      <c r="AS240" s="1079" t="s">
        <v>1680</v>
      </c>
      <c r="AT240" s="1079" t="s">
        <v>1680</v>
      </c>
      <c r="AU240" s="1079" t="s">
        <v>1680</v>
      </c>
      <c r="AV240" s="1079" t="s">
        <v>1680</v>
      </c>
      <c r="AW240" s="1079" t="s">
        <v>1680</v>
      </c>
    </row>
    <row r="241" spans="1:49" s="11" customFormat="1" ht="12.75" customHeight="1" outlineLevel="4">
      <c r="A241" s="1988" t="s">
        <v>2557</v>
      </c>
      <c r="B241" s="716"/>
      <c r="C241" s="824"/>
      <c r="D241" s="824"/>
      <c r="E241" s="732"/>
      <c r="F241" s="815"/>
      <c r="G241" s="816"/>
      <c r="H241" s="816"/>
      <c r="I241" s="816"/>
      <c r="J241" s="816"/>
      <c r="K241" s="730"/>
      <c r="L241" s="733" t="s">
        <v>1680</v>
      </c>
      <c r="M241" s="733" t="s">
        <v>1680</v>
      </c>
      <c r="N241" s="734" t="s">
        <v>1680</v>
      </c>
      <c r="O241" s="702" t="s">
        <v>1680</v>
      </c>
      <c r="P241" s="702"/>
      <c r="Q241" s="1118"/>
      <c r="R241" s="1081" t="s">
        <v>1680</v>
      </c>
      <c r="S241" s="1081"/>
      <c r="T241" s="1081" t="s">
        <v>1680</v>
      </c>
      <c r="U241" s="1060"/>
      <c r="V241" s="1060"/>
      <c r="W241" s="1060"/>
      <c r="X241" s="1078" t="s">
        <v>1680</v>
      </c>
      <c r="Y241" s="134" t="str">
        <f t="shared" si="10"/>
        <v/>
      </c>
      <c r="Z241" s="1079" t="s">
        <v>1680</v>
      </c>
      <c r="AA241" s="1079" t="s">
        <v>1680</v>
      </c>
      <c r="AB241" s="1079" t="s">
        <v>1680</v>
      </c>
      <c r="AC241" s="20" t="str">
        <f t="shared" si="9"/>
        <v/>
      </c>
      <c r="AD241" s="1079" t="s">
        <v>1680</v>
      </c>
      <c r="AE241" s="1076" t="s">
        <v>1680</v>
      </c>
      <c r="AF241" s="1079" t="s">
        <v>1680</v>
      </c>
      <c r="AG241" s="1079" t="s">
        <v>1680</v>
      </c>
      <c r="AH241" s="1079" t="s">
        <v>1680</v>
      </c>
      <c r="AI241" s="1076" t="s">
        <v>1680</v>
      </c>
      <c r="AJ241" s="541" t="str">
        <f t="shared" si="11"/>
        <v>-_-</v>
      </c>
      <c r="AK241" s="1079" t="s">
        <v>1680</v>
      </c>
      <c r="AL241" s="1079" t="s">
        <v>1680</v>
      </c>
      <c r="AM241" s="1079" t="s">
        <v>1680</v>
      </c>
      <c r="AN241" s="1079" t="s">
        <v>1680</v>
      </c>
      <c r="AO241" s="1079" t="s">
        <v>1680</v>
      </c>
      <c r="AP241" s="1079" t="s">
        <v>1680</v>
      </c>
      <c r="AQ241" s="1079" t="s">
        <v>1680</v>
      </c>
      <c r="AR241" s="1079" t="s">
        <v>1680</v>
      </c>
      <c r="AS241" s="1079" t="s">
        <v>1680</v>
      </c>
      <c r="AT241" s="1079" t="s">
        <v>1680</v>
      </c>
      <c r="AU241" s="1079" t="s">
        <v>1680</v>
      </c>
      <c r="AV241" s="1079" t="s">
        <v>1680</v>
      </c>
      <c r="AW241" s="1079" t="s">
        <v>1680</v>
      </c>
    </row>
    <row r="242" spans="1:49" s="11" customFormat="1" ht="12.75" customHeight="1" outlineLevel="3">
      <c r="A242" s="1988" t="s">
        <v>2557</v>
      </c>
      <c r="B242" s="716"/>
      <c r="C242" s="824"/>
      <c r="D242" s="732"/>
      <c r="E242" s="815"/>
      <c r="F242" s="816"/>
      <c r="G242" s="815"/>
      <c r="H242" s="815"/>
      <c r="I242" s="816"/>
      <c r="J242" s="816"/>
      <c r="K242" s="816"/>
      <c r="L242" s="733" t="s">
        <v>1680</v>
      </c>
      <c r="M242" s="733" t="s">
        <v>1680</v>
      </c>
      <c r="N242" s="734" t="s">
        <v>1680</v>
      </c>
      <c r="O242" s="702" t="s">
        <v>1680</v>
      </c>
      <c r="P242" s="702"/>
      <c r="Q242" s="1118"/>
      <c r="R242" s="1081" t="s">
        <v>1680</v>
      </c>
      <c r="S242" s="1081"/>
      <c r="T242" s="1081" t="s">
        <v>1680</v>
      </c>
      <c r="U242" s="1060"/>
      <c r="V242" s="1060"/>
      <c r="W242" s="1060"/>
      <c r="X242" s="1078" t="s">
        <v>1680</v>
      </c>
      <c r="Y242" s="134" t="str">
        <f t="shared" si="10"/>
        <v/>
      </c>
      <c r="Z242" s="1079" t="s">
        <v>1680</v>
      </c>
      <c r="AA242" s="1079" t="s">
        <v>1680</v>
      </c>
      <c r="AB242" s="1079" t="s">
        <v>1680</v>
      </c>
      <c r="AC242" s="20" t="str">
        <f t="shared" si="9"/>
        <v/>
      </c>
      <c r="AD242" s="1079" t="s">
        <v>1680</v>
      </c>
      <c r="AE242" s="1076" t="s">
        <v>1680</v>
      </c>
      <c r="AF242" s="1079" t="s">
        <v>1680</v>
      </c>
      <c r="AG242" s="1079" t="s">
        <v>1680</v>
      </c>
      <c r="AH242" s="1079" t="s">
        <v>1680</v>
      </c>
      <c r="AI242" s="1076" t="s">
        <v>1680</v>
      </c>
      <c r="AJ242" s="541" t="str">
        <f t="shared" si="11"/>
        <v>-_-</v>
      </c>
      <c r="AK242" s="1079" t="s">
        <v>1680</v>
      </c>
      <c r="AL242" s="1079" t="s">
        <v>1680</v>
      </c>
      <c r="AM242" s="1079" t="s">
        <v>1680</v>
      </c>
      <c r="AN242" s="1079" t="s">
        <v>1680</v>
      </c>
      <c r="AO242" s="1079" t="s">
        <v>1680</v>
      </c>
      <c r="AP242" s="1079" t="s">
        <v>1680</v>
      </c>
      <c r="AQ242" s="1079" t="s">
        <v>1680</v>
      </c>
      <c r="AR242" s="1079" t="s">
        <v>1680</v>
      </c>
      <c r="AS242" s="1079" t="s">
        <v>1680</v>
      </c>
      <c r="AT242" s="1079" t="s">
        <v>1680</v>
      </c>
      <c r="AU242" s="1079" t="s">
        <v>1680</v>
      </c>
      <c r="AV242" s="1079" t="s">
        <v>1680</v>
      </c>
      <c r="AW242" s="1079" t="s">
        <v>1680</v>
      </c>
    </row>
    <row r="243" spans="1:49" s="11" customFormat="1" ht="12.75" customHeight="1" outlineLevel="2">
      <c r="A243" s="1988" t="s">
        <v>2557</v>
      </c>
      <c r="B243" s="716"/>
      <c r="C243" s="732"/>
      <c r="D243" s="815"/>
      <c r="E243" s="815"/>
      <c r="F243" s="815"/>
      <c r="G243" s="815"/>
      <c r="H243" s="815"/>
      <c r="I243" s="815"/>
      <c r="J243" s="815"/>
      <c r="K243" s="730"/>
      <c r="L243" s="733" t="s">
        <v>1680</v>
      </c>
      <c r="M243" s="733" t="s">
        <v>1680</v>
      </c>
      <c r="N243" s="734" t="s">
        <v>1680</v>
      </c>
      <c r="O243" s="702" t="s">
        <v>1680</v>
      </c>
      <c r="P243" s="702"/>
      <c r="Q243" s="1118"/>
      <c r="R243" s="1081" t="s">
        <v>1680</v>
      </c>
      <c r="S243" s="1081"/>
      <c r="T243" s="1081" t="s">
        <v>1680</v>
      </c>
      <c r="U243" s="1060"/>
      <c r="V243" s="1060"/>
      <c r="W243" s="1060"/>
      <c r="X243" s="1078" t="s">
        <v>1680</v>
      </c>
      <c r="Y243" s="134" t="str">
        <f t="shared" si="10"/>
        <v/>
      </c>
      <c r="Z243" s="1079" t="s">
        <v>1680</v>
      </c>
      <c r="AA243" s="1079" t="s">
        <v>1680</v>
      </c>
      <c r="AB243" s="1079" t="s">
        <v>1680</v>
      </c>
      <c r="AC243" s="20" t="str">
        <f t="shared" si="9"/>
        <v/>
      </c>
      <c r="AD243" s="1079" t="s">
        <v>1680</v>
      </c>
      <c r="AE243" s="1076" t="s">
        <v>1680</v>
      </c>
      <c r="AF243" s="1079" t="s">
        <v>1680</v>
      </c>
      <c r="AG243" s="1079" t="s">
        <v>1680</v>
      </c>
      <c r="AH243" s="1079" t="s">
        <v>1680</v>
      </c>
      <c r="AI243" s="1076" t="s">
        <v>1680</v>
      </c>
      <c r="AJ243" s="541" t="str">
        <f t="shared" si="11"/>
        <v>-_-</v>
      </c>
      <c r="AK243" s="1079" t="s">
        <v>1680</v>
      </c>
      <c r="AL243" s="1079" t="s">
        <v>1680</v>
      </c>
      <c r="AM243" s="1079" t="s">
        <v>1680</v>
      </c>
      <c r="AN243" s="1079" t="s">
        <v>1680</v>
      </c>
      <c r="AO243" s="1079" t="s">
        <v>1680</v>
      </c>
      <c r="AP243" s="1079" t="s">
        <v>1680</v>
      </c>
      <c r="AQ243" s="1079" t="s">
        <v>1680</v>
      </c>
      <c r="AR243" s="1079" t="s">
        <v>1680</v>
      </c>
      <c r="AS243" s="1079" t="s">
        <v>1680</v>
      </c>
      <c r="AT243" s="1079" t="s">
        <v>1680</v>
      </c>
      <c r="AU243" s="1079" t="s">
        <v>1680</v>
      </c>
      <c r="AV243" s="1079" t="s">
        <v>1680</v>
      </c>
      <c r="AW243" s="1079" t="s">
        <v>1680</v>
      </c>
    </row>
    <row r="244" spans="1:49" s="11" customFormat="1" ht="12.75" customHeight="1" outlineLevel="1">
      <c r="A244" s="1988" t="s">
        <v>2557</v>
      </c>
      <c r="B244" s="732"/>
      <c r="C244" s="815"/>
      <c r="D244" s="815"/>
      <c r="E244" s="815"/>
      <c r="F244" s="815"/>
      <c r="G244" s="815"/>
      <c r="H244" s="815"/>
      <c r="I244" s="815"/>
      <c r="J244" s="815"/>
      <c r="K244" s="730"/>
      <c r="L244" s="733" t="s">
        <v>1680</v>
      </c>
      <c r="M244" s="733" t="s">
        <v>1680</v>
      </c>
      <c r="N244" s="734" t="s">
        <v>1680</v>
      </c>
      <c r="O244" s="702" t="s">
        <v>1680</v>
      </c>
      <c r="P244" s="702"/>
      <c r="Q244" s="1118"/>
      <c r="R244" s="1081" t="s">
        <v>1680</v>
      </c>
      <c r="S244" s="1081"/>
      <c r="T244" s="1081" t="s">
        <v>1680</v>
      </c>
      <c r="U244" s="1060"/>
      <c r="V244" s="1060"/>
      <c r="W244" s="1060"/>
      <c r="X244" s="1078" t="s">
        <v>1680</v>
      </c>
      <c r="Y244" s="134" t="str">
        <f t="shared" si="10"/>
        <v/>
      </c>
      <c r="Z244" s="1079" t="s">
        <v>1680</v>
      </c>
      <c r="AA244" s="1079" t="s">
        <v>1680</v>
      </c>
      <c r="AB244" s="1079" t="s">
        <v>1680</v>
      </c>
      <c r="AC244" s="20" t="str">
        <f t="shared" si="9"/>
        <v/>
      </c>
      <c r="AD244" s="1079" t="s">
        <v>1680</v>
      </c>
      <c r="AE244" s="1076" t="s">
        <v>1680</v>
      </c>
      <c r="AF244" s="1079" t="s">
        <v>1680</v>
      </c>
      <c r="AG244" s="1079" t="s">
        <v>1680</v>
      </c>
      <c r="AH244" s="1079" t="s">
        <v>1680</v>
      </c>
      <c r="AI244" s="1076" t="s">
        <v>1680</v>
      </c>
      <c r="AJ244" s="541" t="str">
        <f t="shared" si="11"/>
        <v>-_-</v>
      </c>
      <c r="AK244" s="1079" t="s">
        <v>1680</v>
      </c>
      <c r="AL244" s="1079" t="s">
        <v>1680</v>
      </c>
      <c r="AM244" s="1079" t="s">
        <v>1680</v>
      </c>
      <c r="AN244" s="1079" t="s">
        <v>1680</v>
      </c>
      <c r="AO244" s="1079" t="s">
        <v>1680</v>
      </c>
      <c r="AP244" s="1079" t="s">
        <v>1680</v>
      </c>
      <c r="AQ244" s="1079" t="s">
        <v>1680</v>
      </c>
      <c r="AR244" s="1079" t="s">
        <v>1680</v>
      </c>
      <c r="AS244" s="1079" t="s">
        <v>1680</v>
      </c>
      <c r="AT244" s="1079" t="s">
        <v>1680</v>
      </c>
      <c r="AU244" s="1079" t="s">
        <v>1680</v>
      </c>
      <c r="AV244" s="1079" t="s">
        <v>1680</v>
      </c>
      <c r="AW244" s="1079" t="s">
        <v>1680</v>
      </c>
    </row>
    <row r="245" spans="1:49" s="11" customFormat="1" ht="12.75" customHeight="1">
      <c r="A245" s="1988" t="s">
        <v>2557</v>
      </c>
      <c r="B245" s="696"/>
      <c r="C245" s="696"/>
      <c r="D245" s="696"/>
      <c r="E245" s="696"/>
      <c r="F245" s="696"/>
      <c r="G245" s="696"/>
      <c r="H245" s="696"/>
      <c r="I245" s="698"/>
      <c r="J245" s="698"/>
      <c r="K245" s="698"/>
      <c r="L245" s="703" t="s">
        <v>1680</v>
      </c>
      <c r="M245" s="704" t="s">
        <v>1680</v>
      </c>
      <c r="N245" s="697" t="s">
        <v>1680</v>
      </c>
      <c r="O245" s="697" t="s">
        <v>1680</v>
      </c>
      <c r="P245" s="697"/>
      <c r="Q245" s="1119"/>
      <c r="R245" s="1081" t="s">
        <v>1680</v>
      </c>
      <c r="S245" s="1081"/>
      <c r="T245" s="1081" t="s">
        <v>1680</v>
      </c>
      <c r="U245" s="1060"/>
      <c r="V245" s="1060"/>
      <c r="W245" s="1060"/>
      <c r="X245" s="1078" t="s">
        <v>1680</v>
      </c>
      <c r="Y245" s="134" t="str">
        <f t="shared" si="10"/>
        <v/>
      </c>
      <c r="Z245" s="1079" t="s">
        <v>1680</v>
      </c>
      <c r="AA245" s="1079" t="s">
        <v>1680</v>
      </c>
      <c r="AB245" s="1079" t="s">
        <v>1680</v>
      </c>
      <c r="AC245" s="20" t="str">
        <f t="shared" si="9"/>
        <v/>
      </c>
      <c r="AD245" s="1079" t="s">
        <v>1680</v>
      </c>
      <c r="AE245" s="1076" t="s">
        <v>1680</v>
      </c>
      <c r="AF245" s="1079" t="s">
        <v>1680</v>
      </c>
      <c r="AG245" s="1079" t="s">
        <v>1680</v>
      </c>
      <c r="AH245" s="1079" t="s">
        <v>1680</v>
      </c>
      <c r="AI245" s="1076" t="s">
        <v>1680</v>
      </c>
      <c r="AJ245" s="541" t="str">
        <f t="shared" si="11"/>
        <v>-_-</v>
      </c>
      <c r="AK245" s="1079" t="s">
        <v>1680</v>
      </c>
      <c r="AL245" s="1079" t="s">
        <v>1680</v>
      </c>
      <c r="AM245" s="1079" t="s">
        <v>1680</v>
      </c>
      <c r="AN245" s="1079" t="s">
        <v>1680</v>
      </c>
      <c r="AO245" s="1079" t="s">
        <v>1680</v>
      </c>
      <c r="AP245" s="1079" t="s">
        <v>1680</v>
      </c>
      <c r="AQ245" s="1079" t="s">
        <v>1680</v>
      </c>
      <c r="AR245" s="1079" t="s">
        <v>1680</v>
      </c>
      <c r="AS245" s="1079" t="s">
        <v>1680</v>
      </c>
      <c r="AT245" s="1079" t="s">
        <v>1680</v>
      </c>
      <c r="AU245" s="1079" t="s">
        <v>1680</v>
      </c>
      <c r="AV245" s="1079" t="s">
        <v>1680</v>
      </c>
      <c r="AW245" s="1079" t="s">
        <v>1680</v>
      </c>
    </row>
    <row r="246" spans="1:49" s="11" customFormat="1" ht="12.75" customHeight="1">
      <c r="A246" s="23" t="s">
        <v>559</v>
      </c>
      <c r="B246" s="815"/>
      <c r="C246" s="815"/>
      <c r="D246" s="815"/>
      <c r="E246" s="815"/>
      <c r="F246" s="815"/>
      <c r="G246" s="815"/>
      <c r="H246" s="815"/>
      <c r="I246" s="815"/>
      <c r="J246" s="815"/>
      <c r="K246" s="822"/>
      <c r="L246" s="36" t="s">
        <v>54</v>
      </c>
      <c r="M246" s="542" t="s">
        <v>55</v>
      </c>
      <c r="N246" s="27" t="s">
        <v>412</v>
      </c>
      <c r="O246" s="702" t="s">
        <v>1680</v>
      </c>
      <c r="P246" s="702"/>
      <c r="Q246" s="1118"/>
      <c r="R246" s="1060" t="s">
        <v>9102</v>
      </c>
      <c r="S246" s="1132"/>
      <c r="T246" s="1060" t="s">
        <v>9473</v>
      </c>
      <c r="U246" s="1060"/>
      <c r="V246" s="1060"/>
      <c r="W246" s="1060" t="s">
        <v>1778</v>
      </c>
      <c r="X246" s="1078" t="s">
        <v>1680</v>
      </c>
      <c r="Y246" s="134" t="str">
        <f t="shared" si="10"/>
        <v/>
      </c>
      <c r="Z246" s="1079" t="s">
        <v>1680</v>
      </c>
      <c r="AA246" s="1079" t="s">
        <v>1680</v>
      </c>
      <c r="AB246" s="1079" t="s">
        <v>1680</v>
      </c>
      <c r="AC246" s="20" t="str">
        <f t="shared" si="9"/>
        <v/>
      </c>
      <c r="AD246" s="1079" t="s">
        <v>1680</v>
      </c>
      <c r="AE246" s="1076" t="s">
        <v>1680</v>
      </c>
      <c r="AF246" s="1079" t="s">
        <v>1680</v>
      </c>
      <c r="AG246" s="1079" t="s">
        <v>1680</v>
      </c>
      <c r="AH246" s="1079" t="s">
        <v>1680</v>
      </c>
      <c r="AI246" s="1076" t="s">
        <v>1680</v>
      </c>
      <c r="AJ246" s="541" t="str">
        <f t="shared" si="11"/>
        <v>-_-</v>
      </c>
      <c r="AK246" s="1079" t="s">
        <v>1680</v>
      </c>
      <c r="AL246" s="1079" t="s">
        <v>1680</v>
      </c>
      <c r="AM246" s="1079" t="s">
        <v>1680</v>
      </c>
      <c r="AN246" s="1079" t="s">
        <v>1680</v>
      </c>
      <c r="AO246" s="1079" t="s">
        <v>1680</v>
      </c>
      <c r="AP246" s="1079" t="s">
        <v>1680</v>
      </c>
      <c r="AQ246" s="1079" t="s">
        <v>1680</v>
      </c>
      <c r="AR246" s="1079" t="s">
        <v>1680</v>
      </c>
      <c r="AS246" s="1079" t="s">
        <v>1680</v>
      </c>
      <c r="AT246" s="1079" t="s">
        <v>1680</v>
      </c>
      <c r="AU246" s="1079" t="s">
        <v>1680</v>
      </c>
      <c r="AV246" s="1079" t="s">
        <v>1680</v>
      </c>
      <c r="AW246" s="1079" t="s">
        <v>1680</v>
      </c>
    </row>
    <row r="247" spans="1:49" s="11" customFormat="1" ht="12.75" customHeight="1">
      <c r="A247" s="1479" t="s">
        <v>559</v>
      </c>
      <c r="B247" s="43" t="s">
        <v>560</v>
      </c>
      <c r="C247" s="815"/>
      <c r="D247" s="815"/>
      <c r="E247" s="815"/>
      <c r="F247" s="815"/>
      <c r="G247" s="815"/>
      <c r="H247" s="815"/>
      <c r="I247" s="815"/>
      <c r="J247" s="815"/>
      <c r="K247" s="822"/>
      <c r="L247" s="36" t="s">
        <v>561</v>
      </c>
      <c r="M247" s="542" t="s">
        <v>562</v>
      </c>
      <c r="N247" s="27" t="s">
        <v>442</v>
      </c>
      <c r="O247" s="702" t="s">
        <v>1680</v>
      </c>
      <c r="P247" s="702"/>
      <c r="Q247" s="1118"/>
      <c r="R247" s="1060" t="s">
        <v>9102</v>
      </c>
      <c r="S247" s="1132"/>
      <c r="T247" s="1060" t="s">
        <v>9234</v>
      </c>
      <c r="U247" s="1060"/>
      <c r="V247" s="1060"/>
      <c r="W247" s="1060" t="s">
        <v>1778</v>
      </c>
      <c r="X247" s="1078" t="s">
        <v>1680</v>
      </c>
      <c r="Y247" s="134" t="str">
        <f t="shared" si="10"/>
        <v/>
      </c>
      <c r="Z247" s="1079" t="s">
        <v>1680</v>
      </c>
      <c r="AA247" s="1079" t="s">
        <v>1680</v>
      </c>
      <c r="AB247" s="1079" t="s">
        <v>1680</v>
      </c>
      <c r="AC247" s="20" t="str">
        <f t="shared" si="9"/>
        <v/>
      </c>
      <c r="AD247" s="1079" t="s">
        <v>1680</v>
      </c>
      <c r="AE247" s="1076" t="s">
        <v>1680</v>
      </c>
      <c r="AF247" s="1079" t="s">
        <v>1680</v>
      </c>
      <c r="AG247" s="1079" t="s">
        <v>1680</v>
      </c>
      <c r="AH247" s="1079" t="s">
        <v>1680</v>
      </c>
      <c r="AI247" s="1076" t="s">
        <v>1680</v>
      </c>
      <c r="AJ247" s="541" t="str">
        <f t="shared" si="11"/>
        <v>-_-</v>
      </c>
      <c r="AK247" s="1079" t="s">
        <v>1680</v>
      </c>
      <c r="AL247" s="1079" t="s">
        <v>1680</v>
      </c>
      <c r="AM247" s="1079" t="s">
        <v>1680</v>
      </c>
      <c r="AN247" s="1079" t="s">
        <v>1680</v>
      </c>
      <c r="AO247" s="1079" t="s">
        <v>1680</v>
      </c>
      <c r="AP247" s="1079" t="s">
        <v>1680</v>
      </c>
      <c r="AQ247" s="1079" t="s">
        <v>1680</v>
      </c>
      <c r="AR247" s="1079" t="s">
        <v>1680</v>
      </c>
      <c r="AS247" s="1079" t="s">
        <v>1680</v>
      </c>
      <c r="AT247" s="1079" t="s">
        <v>1680</v>
      </c>
      <c r="AU247" s="1079" t="s">
        <v>1680</v>
      </c>
      <c r="AV247" s="1079" t="s">
        <v>1680</v>
      </c>
      <c r="AW247" s="1079" t="s">
        <v>1680</v>
      </c>
    </row>
    <row r="248" spans="1:49" s="11" customFormat="1" ht="12.75" customHeight="1" outlineLevel="1">
      <c r="A248" s="1069" t="s">
        <v>559</v>
      </c>
      <c r="B248" s="720" t="s">
        <v>560</v>
      </c>
      <c r="C248" s="43" t="s">
        <v>563</v>
      </c>
      <c r="D248" s="815"/>
      <c r="E248" s="815"/>
      <c r="F248" s="815"/>
      <c r="G248" s="815"/>
      <c r="H248" s="815"/>
      <c r="I248" s="815"/>
      <c r="J248" s="815"/>
      <c r="K248" s="822"/>
      <c r="L248" s="36" t="s">
        <v>67</v>
      </c>
      <c r="M248" s="542" t="s">
        <v>564</v>
      </c>
      <c r="N248" s="27" t="s">
        <v>464</v>
      </c>
      <c r="O248" s="702" t="s">
        <v>1680</v>
      </c>
      <c r="P248" s="702"/>
      <c r="Q248" s="1118"/>
      <c r="R248" s="1060" t="s">
        <v>9102</v>
      </c>
      <c r="S248" s="1132"/>
      <c r="T248" s="1060" t="s">
        <v>9100</v>
      </c>
      <c r="U248" s="1060"/>
      <c r="V248" s="1060"/>
      <c r="W248" s="1060"/>
      <c r="X248" s="1078" t="s">
        <v>1680</v>
      </c>
      <c r="Y248" s="134" t="str">
        <f t="shared" si="10"/>
        <v/>
      </c>
      <c r="Z248" s="20"/>
      <c r="AA248" s="20"/>
      <c r="AB248" s="20"/>
      <c r="AC248" s="20" t="str">
        <f t="shared" si="9"/>
        <v/>
      </c>
      <c r="AD248" s="20"/>
      <c r="AE248" s="105"/>
      <c r="AF248" s="20"/>
      <c r="AG248" s="20"/>
      <c r="AH248" s="20"/>
      <c r="AI248" s="1076" t="s">
        <v>1680</v>
      </c>
      <c r="AJ248" s="541" t="str">
        <f t="shared" si="11"/>
        <v>-_-</v>
      </c>
      <c r="AK248" s="1079" t="s">
        <v>1680</v>
      </c>
      <c r="AL248" s="1079" t="s">
        <v>1680</v>
      </c>
      <c r="AM248" s="1079" t="s">
        <v>1680</v>
      </c>
      <c r="AN248" s="1079" t="s">
        <v>1680</v>
      </c>
      <c r="AO248" s="1079" t="s">
        <v>1680</v>
      </c>
      <c r="AP248" s="1079" t="s">
        <v>1680</v>
      </c>
      <c r="AQ248" s="1079" t="s">
        <v>1680</v>
      </c>
      <c r="AR248" s="1079" t="s">
        <v>1680</v>
      </c>
      <c r="AS248" s="1079" t="s">
        <v>1680</v>
      </c>
      <c r="AT248" s="1079" t="s">
        <v>1680</v>
      </c>
      <c r="AU248" s="1079" t="s">
        <v>1680</v>
      </c>
      <c r="AV248" s="1079" t="s">
        <v>1680</v>
      </c>
      <c r="AW248" s="1079" t="s">
        <v>1680</v>
      </c>
    </row>
    <row r="249" spans="1:49" s="11" customFormat="1" ht="12.75" customHeight="1" outlineLevel="2">
      <c r="A249" s="1069" t="s">
        <v>559</v>
      </c>
      <c r="B249" s="716" t="s">
        <v>560</v>
      </c>
      <c r="C249" s="716" t="s">
        <v>563</v>
      </c>
      <c r="D249" s="38" t="s">
        <v>424</v>
      </c>
      <c r="E249" s="815"/>
      <c r="F249" s="815"/>
      <c r="G249" s="815"/>
      <c r="H249" s="815"/>
      <c r="I249" s="815"/>
      <c r="J249" s="815"/>
      <c r="K249" s="822"/>
      <c r="L249" s="36" t="s">
        <v>408</v>
      </c>
      <c r="M249" s="542" t="s">
        <v>466</v>
      </c>
      <c r="N249" s="27">
        <v>1</v>
      </c>
      <c r="O249" s="702" t="s">
        <v>1680</v>
      </c>
      <c r="P249" s="702"/>
      <c r="Q249" s="1118"/>
      <c r="R249" s="1060" t="s">
        <v>9102</v>
      </c>
      <c r="S249" s="1132"/>
      <c r="T249" s="1060" t="s">
        <v>9100</v>
      </c>
      <c r="U249" s="1060"/>
      <c r="V249" s="1060"/>
      <c r="W249" s="1060"/>
      <c r="X249" s="1078" t="s">
        <v>1680</v>
      </c>
      <c r="Y249" s="134" t="str">
        <f t="shared" si="10"/>
        <v/>
      </c>
      <c r="Z249" s="1079" t="s">
        <v>1680</v>
      </c>
      <c r="AA249" s="1079" t="s">
        <v>1680</v>
      </c>
      <c r="AB249" s="1079" t="s">
        <v>1680</v>
      </c>
      <c r="AC249" s="20" t="str">
        <f t="shared" si="9"/>
        <v/>
      </c>
      <c r="AD249" s="1079" t="s">
        <v>1680</v>
      </c>
      <c r="AE249" s="1076" t="s">
        <v>1680</v>
      </c>
      <c r="AF249" s="1079" t="s">
        <v>1680</v>
      </c>
      <c r="AG249" s="1079" t="s">
        <v>1680</v>
      </c>
      <c r="AH249" s="1079" t="s">
        <v>1680</v>
      </c>
      <c r="AI249" s="1076" t="s">
        <v>1680</v>
      </c>
      <c r="AJ249" s="541" t="str">
        <f t="shared" si="11"/>
        <v>-_-</v>
      </c>
      <c r="AK249" s="1079" t="s">
        <v>1680</v>
      </c>
      <c r="AL249" s="1079" t="s">
        <v>1680</v>
      </c>
      <c r="AM249" s="1079" t="s">
        <v>1680</v>
      </c>
      <c r="AN249" s="1079" t="s">
        <v>1680</v>
      </c>
      <c r="AO249" s="1079" t="s">
        <v>1680</v>
      </c>
      <c r="AP249" s="1079" t="s">
        <v>1680</v>
      </c>
      <c r="AQ249" s="1079" t="s">
        <v>1680</v>
      </c>
      <c r="AR249" s="1079" t="s">
        <v>1680</v>
      </c>
      <c r="AS249" s="1079" t="s">
        <v>1680</v>
      </c>
      <c r="AT249" s="1079" t="s">
        <v>1680</v>
      </c>
      <c r="AU249" s="1079" t="s">
        <v>1680</v>
      </c>
      <c r="AV249" s="1079" t="s">
        <v>1680</v>
      </c>
      <c r="AW249" s="1079" t="s">
        <v>1680</v>
      </c>
    </row>
    <row r="250" spans="1:49" s="11" customFormat="1" ht="12.75" customHeight="1" outlineLevel="1">
      <c r="A250" s="1069" t="s">
        <v>559</v>
      </c>
      <c r="B250" s="708" t="s">
        <v>560</v>
      </c>
      <c r="C250" s="43" t="s">
        <v>565</v>
      </c>
      <c r="D250" s="815"/>
      <c r="E250" s="815"/>
      <c r="F250" s="815"/>
      <c r="G250" s="815"/>
      <c r="H250" s="815"/>
      <c r="I250" s="815"/>
      <c r="J250" s="815"/>
      <c r="K250" s="822"/>
      <c r="L250" s="36" t="s">
        <v>2762</v>
      </c>
      <c r="M250" s="542" t="s">
        <v>566</v>
      </c>
      <c r="N250" s="27">
        <v>1</v>
      </c>
      <c r="O250" s="702" t="s">
        <v>1680</v>
      </c>
      <c r="P250" s="701" t="s">
        <v>9743</v>
      </c>
      <c r="Q250" s="1118" t="s">
        <v>10563</v>
      </c>
      <c r="R250" s="1060"/>
      <c r="S250" s="1132"/>
      <c r="T250" s="1060" t="s">
        <v>8387</v>
      </c>
      <c r="U250" s="1060"/>
      <c r="V250" s="1060"/>
      <c r="W250" s="1060"/>
      <c r="X250" s="1078" t="s">
        <v>1680</v>
      </c>
      <c r="Y250" s="134" t="str">
        <f t="shared" si="10"/>
        <v/>
      </c>
      <c r="Z250" s="1079" t="s">
        <v>1680</v>
      </c>
      <c r="AA250" s="1079" t="s">
        <v>1680</v>
      </c>
      <c r="AB250" s="1079" t="s">
        <v>1680</v>
      </c>
      <c r="AC250" s="20" t="str">
        <f t="shared" si="9"/>
        <v/>
      </c>
      <c r="AD250" s="1079" t="s">
        <v>1680</v>
      </c>
      <c r="AE250" s="1076" t="s">
        <v>1680</v>
      </c>
      <c r="AF250" s="1079" t="s">
        <v>1680</v>
      </c>
      <c r="AG250" s="1079" t="s">
        <v>1680</v>
      </c>
      <c r="AH250" s="1079" t="s">
        <v>1680</v>
      </c>
      <c r="AI250" s="1076" t="s">
        <v>1680</v>
      </c>
      <c r="AJ250" s="541" t="str">
        <f t="shared" si="11"/>
        <v>-_-</v>
      </c>
      <c r="AK250" s="1079" t="s">
        <v>1680</v>
      </c>
      <c r="AL250" s="1079" t="s">
        <v>1680</v>
      </c>
      <c r="AM250" s="1079" t="s">
        <v>1680</v>
      </c>
      <c r="AN250" s="1079" t="s">
        <v>1680</v>
      </c>
      <c r="AO250" s="1079" t="s">
        <v>1680</v>
      </c>
      <c r="AP250" s="1079" t="s">
        <v>1680</v>
      </c>
      <c r="AQ250" s="1079" t="s">
        <v>1680</v>
      </c>
      <c r="AR250" s="1079" t="s">
        <v>1680</v>
      </c>
      <c r="AS250" s="1079" t="s">
        <v>1680</v>
      </c>
      <c r="AT250" s="1079" t="s">
        <v>1680</v>
      </c>
      <c r="AU250" s="1079" t="s">
        <v>1680</v>
      </c>
      <c r="AV250" s="1079" t="s">
        <v>1680</v>
      </c>
      <c r="AW250" s="1079" t="s">
        <v>1680</v>
      </c>
    </row>
    <row r="251" spans="1:49" s="11" customFormat="1" ht="12.75" customHeight="1" outlineLevel="1">
      <c r="A251" s="1069" t="s">
        <v>559</v>
      </c>
      <c r="B251" s="708" t="s">
        <v>560</v>
      </c>
      <c r="C251" s="1727" t="s">
        <v>567</v>
      </c>
      <c r="D251" s="815"/>
      <c r="E251" s="815"/>
      <c r="F251" s="815"/>
      <c r="G251" s="815"/>
      <c r="H251" s="815"/>
      <c r="I251" s="815"/>
      <c r="J251" s="815"/>
      <c r="K251" s="822"/>
      <c r="L251" s="36" t="s">
        <v>568</v>
      </c>
      <c r="M251" s="542" t="s">
        <v>569</v>
      </c>
      <c r="N251" s="27">
        <v>1</v>
      </c>
      <c r="O251" s="702" t="s">
        <v>1680</v>
      </c>
      <c r="P251" s="702"/>
      <c r="Q251" s="1118"/>
      <c r="R251" s="1060" t="s">
        <v>9102</v>
      </c>
      <c r="S251" s="1132"/>
      <c r="T251" s="1060" t="s">
        <v>9548</v>
      </c>
      <c r="U251" s="1060"/>
      <c r="V251" s="1060"/>
      <c r="W251" s="1060" t="s">
        <v>1778</v>
      </c>
      <c r="X251" s="1078" t="s">
        <v>1680</v>
      </c>
      <c r="Y251" s="134" t="str">
        <f t="shared" si="10"/>
        <v/>
      </c>
      <c r="Z251" s="1079" t="s">
        <v>1680</v>
      </c>
      <c r="AA251" s="1079" t="s">
        <v>1680</v>
      </c>
      <c r="AB251" s="1079" t="s">
        <v>1680</v>
      </c>
      <c r="AC251" s="20" t="str">
        <f t="shared" si="9"/>
        <v/>
      </c>
      <c r="AD251" s="1079" t="s">
        <v>1680</v>
      </c>
      <c r="AE251" s="1076" t="s">
        <v>1680</v>
      </c>
      <c r="AF251" s="1079" t="s">
        <v>1680</v>
      </c>
      <c r="AG251" s="1079" t="s">
        <v>1680</v>
      </c>
      <c r="AH251" s="1079" t="s">
        <v>1680</v>
      </c>
      <c r="AI251" s="1076" t="s">
        <v>1680</v>
      </c>
      <c r="AJ251" s="541" t="str">
        <f t="shared" si="11"/>
        <v>-_-</v>
      </c>
      <c r="AK251" s="1079" t="s">
        <v>1680</v>
      </c>
      <c r="AL251" s="1079" t="s">
        <v>1680</v>
      </c>
      <c r="AM251" s="1079" t="s">
        <v>1680</v>
      </c>
      <c r="AN251" s="1079" t="s">
        <v>1680</v>
      </c>
      <c r="AO251" s="1079" t="s">
        <v>1680</v>
      </c>
      <c r="AP251" s="1079" t="s">
        <v>1680</v>
      </c>
      <c r="AQ251" s="1079" t="s">
        <v>1680</v>
      </c>
      <c r="AR251" s="1079" t="s">
        <v>1680</v>
      </c>
      <c r="AS251" s="1079" t="s">
        <v>1680</v>
      </c>
      <c r="AT251" s="1079" t="s">
        <v>1680</v>
      </c>
      <c r="AU251" s="1079" t="s">
        <v>1680</v>
      </c>
      <c r="AV251" s="1079" t="s">
        <v>1680</v>
      </c>
      <c r="AW251" s="1079" t="s">
        <v>1680</v>
      </c>
    </row>
    <row r="252" spans="1:49" s="11" customFormat="1" ht="12.75" customHeight="1" outlineLevel="2">
      <c r="A252" s="1069" t="s">
        <v>559</v>
      </c>
      <c r="B252" s="716" t="s">
        <v>560</v>
      </c>
      <c r="C252" s="716" t="s">
        <v>567</v>
      </c>
      <c r="D252" s="38" t="s">
        <v>424</v>
      </c>
      <c r="E252" s="815"/>
      <c r="F252" s="815"/>
      <c r="G252" s="815"/>
      <c r="H252" s="815"/>
      <c r="I252" s="815"/>
      <c r="J252" s="815"/>
      <c r="K252" s="822"/>
      <c r="L252" s="36" t="s">
        <v>408</v>
      </c>
      <c r="M252" s="542" t="s">
        <v>570</v>
      </c>
      <c r="N252" s="27" t="s">
        <v>412</v>
      </c>
      <c r="O252" s="702" t="s">
        <v>1680</v>
      </c>
      <c r="P252" s="702"/>
      <c r="Q252" s="1118"/>
      <c r="R252" s="1060" t="s">
        <v>9102</v>
      </c>
      <c r="S252" s="1132"/>
      <c r="T252" s="1060" t="s">
        <v>9100</v>
      </c>
      <c r="U252" s="1060"/>
      <c r="V252" s="1060"/>
      <c r="W252" s="1060"/>
      <c r="X252" s="1078" t="s">
        <v>1680</v>
      </c>
      <c r="Y252" s="134" t="str">
        <f t="shared" si="10"/>
        <v/>
      </c>
      <c r="Z252" s="1079" t="s">
        <v>1680</v>
      </c>
      <c r="AA252" s="1079" t="s">
        <v>1680</v>
      </c>
      <c r="AB252" s="1079" t="s">
        <v>1680</v>
      </c>
      <c r="AC252" s="20" t="str">
        <f t="shared" si="9"/>
        <v/>
      </c>
      <c r="AD252" s="1079" t="s">
        <v>1680</v>
      </c>
      <c r="AE252" s="1076" t="s">
        <v>1680</v>
      </c>
      <c r="AF252" s="1079" t="s">
        <v>1680</v>
      </c>
      <c r="AG252" s="1079" t="s">
        <v>1680</v>
      </c>
      <c r="AH252" s="1079" t="s">
        <v>1680</v>
      </c>
      <c r="AI252" s="1076" t="s">
        <v>1680</v>
      </c>
      <c r="AJ252" s="541" t="str">
        <f t="shared" si="11"/>
        <v>-_-</v>
      </c>
      <c r="AK252" s="1079" t="s">
        <v>1680</v>
      </c>
      <c r="AL252" s="1079" t="s">
        <v>1680</v>
      </c>
      <c r="AM252" s="1079" t="s">
        <v>1680</v>
      </c>
      <c r="AN252" s="1079" t="s">
        <v>1680</v>
      </c>
      <c r="AO252" s="1079" t="s">
        <v>1680</v>
      </c>
      <c r="AP252" s="1079" t="s">
        <v>1680</v>
      </c>
      <c r="AQ252" s="1079" t="s">
        <v>1680</v>
      </c>
      <c r="AR252" s="1079" t="s">
        <v>1680</v>
      </c>
      <c r="AS252" s="1079" t="s">
        <v>1680</v>
      </c>
      <c r="AT252" s="1079" t="s">
        <v>1680</v>
      </c>
      <c r="AU252" s="1079" t="s">
        <v>1680</v>
      </c>
      <c r="AV252" s="1079" t="s">
        <v>1680</v>
      </c>
      <c r="AW252" s="1079" t="s">
        <v>1680</v>
      </c>
    </row>
    <row r="253" spans="1:49" s="11" customFormat="1" ht="12.75" customHeight="1" outlineLevel="2">
      <c r="A253" s="1069" t="s">
        <v>559</v>
      </c>
      <c r="B253" s="716" t="s">
        <v>560</v>
      </c>
      <c r="C253" s="716" t="s">
        <v>567</v>
      </c>
      <c r="D253" s="38" t="s">
        <v>486</v>
      </c>
      <c r="E253" s="815"/>
      <c r="F253" s="815"/>
      <c r="G253" s="815"/>
      <c r="H253" s="815"/>
      <c r="I253" s="815"/>
      <c r="J253" s="815"/>
      <c r="K253" s="822"/>
      <c r="L253" s="36" t="s">
        <v>408</v>
      </c>
      <c r="M253" s="542" t="s">
        <v>571</v>
      </c>
      <c r="N253" s="27" t="s">
        <v>412</v>
      </c>
      <c r="O253" s="702" t="s">
        <v>1680</v>
      </c>
      <c r="P253" s="702"/>
      <c r="Q253" s="1118"/>
      <c r="R253" s="1060" t="s">
        <v>9102</v>
      </c>
      <c r="S253" s="1132"/>
      <c r="T253" s="1060" t="s">
        <v>9100</v>
      </c>
      <c r="U253" s="1060"/>
      <c r="V253" s="1060"/>
      <c r="W253" s="1060"/>
      <c r="X253" s="1078" t="s">
        <v>1680</v>
      </c>
      <c r="Y253" s="134" t="str">
        <f t="shared" si="10"/>
        <v/>
      </c>
      <c r="Z253" s="1079" t="s">
        <v>1680</v>
      </c>
      <c r="AA253" s="1079" t="s">
        <v>1680</v>
      </c>
      <c r="AB253" s="1079" t="s">
        <v>1680</v>
      </c>
      <c r="AC253" s="20" t="str">
        <f t="shared" si="9"/>
        <v/>
      </c>
      <c r="AD253" s="1079" t="s">
        <v>1680</v>
      </c>
      <c r="AE253" s="1076" t="s">
        <v>1680</v>
      </c>
      <c r="AF253" s="1079" t="s">
        <v>1680</v>
      </c>
      <c r="AG253" s="1079" t="s">
        <v>1680</v>
      </c>
      <c r="AH253" s="1079" t="s">
        <v>1680</v>
      </c>
      <c r="AI253" s="1076" t="s">
        <v>1680</v>
      </c>
      <c r="AJ253" s="541" t="str">
        <f t="shared" si="11"/>
        <v>-_-</v>
      </c>
      <c r="AK253" s="1079" t="s">
        <v>1680</v>
      </c>
      <c r="AL253" s="1079" t="s">
        <v>1680</v>
      </c>
      <c r="AM253" s="1079" t="s">
        <v>1680</v>
      </c>
      <c r="AN253" s="1079" t="s">
        <v>1680</v>
      </c>
      <c r="AO253" s="1079" t="s">
        <v>1680</v>
      </c>
      <c r="AP253" s="1079" t="s">
        <v>1680</v>
      </c>
      <c r="AQ253" s="1079" t="s">
        <v>1680</v>
      </c>
      <c r="AR253" s="1079" t="s">
        <v>1680</v>
      </c>
      <c r="AS253" s="1079" t="s">
        <v>1680</v>
      </c>
      <c r="AT253" s="1079" t="s">
        <v>1680</v>
      </c>
      <c r="AU253" s="1079" t="s">
        <v>1680</v>
      </c>
      <c r="AV253" s="1079" t="s">
        <v>1680</v>
      </c>
      <c r="AW253" s="1079" t="s">
        <v>1680</v>
      </c>
    </row>
    <row r="254" spans="1:49" s="11" customFormat="1" ht="12.75" customHeight="1" outlineLevel="1">
      <c r="A254" s="1069" t="s">
        <v>559</v>
      </c>
      <c r="B254" s="708" t="s">
        <v>560</v>
      </c>
      <c r="C254" s="43" t="s">
        <v>572</v>
      </c>
      <c r="D254" s="815"/>
      <c r="E254" s="815"/>
      <c r="F254" s="815"/>
      <c r="G254" s="815"/>
      <c r="H254" s="815"/>
      <c r="I254" s="815"/>
      <c r="J254" s="815"/>
      <c r="K254" s="822"/>
      <c r="L254" s="36" t="s">
        <v>573</v>
      </c>
      <c r="M254" s="542" t="s">
        <v>574</v>
      </c>
      <c r="N254" s="27" t="s">
        <v>442</v>
      </c>
      <c r="O254" s="702" t="s">
        <v>1680</v>
      </c>
      <c r="P254" s="702"/>
      <c r="Q254" s="1118"/>
      <c r="R254" s="1060" t="s">
        <v>9102</v>
      </c>
      <c r="S254" s="1132"/>
      <c r="T254" s="1060" t="s">
        <v>9527</v>
      </c>
      <c r="U254" s="1060"/>
      <c r="V254" s="1060"/>
      <c r="W254" s="1060" t="s">
        <v>1778</v>
      </c>
      <c r="X254" s="1078" t="s">
        <v>1680</v>
      </c>
      <c r="Y254" s="134" t="str">
        <f t="shared" si="10"/>
        <v/>
      </c>
      <c r="Z254" s="1079" t="s">
        <v>1680</v>
      </c>
      <c r="AA254" s="1079" t="s">
        <v>1680</v>
      </c>
      <c r="AB254" s="1079" t="s">
        <v>1680</v>
      </c>
      <c r="AC254" s="20" t="str">
        <f t="shared" si="9"/>
        <v/>
      </c>
      <c r="AD254" s="1079" t="s">
        <v>1680</v>
      </c>
      <c r="AE254" s="1076" t="s">
        <v>1680</v>
      </c>
      <c r="AF254" s="1079" t="s">
        <v>1680</v>
      </c>
      <c r="AG254" s="1079" t="s">
        <v>1680</v>
      </c>
      <c r="AH254" s="1079" t="s">
        <v>1680</v>
      </c>
      <c r="AI254" s="1076" t="s">
        <v>1680</v>
      </c>
      <c r="AJ254" s="541" t="str">
        <f t="shared" si="11"/>
        <v>-_-</v>
      </c>
      <c r="AK254" s="1079" t="s">
        <v>1680</v>
      </c>
      <c r="AL254" s="1079" t="s">
        <v>1680</v>
      </c>
      <c r="AM254" s="1079" t="s">
        <v>1680</v>
      </c>
      <c r="AN254" s="1079" t="s">
        <v>1680</v>
      </c>
      <c r="AO254" s="1079" t="s">
        <v>1680</v>
      </c>
      <c r="AP254" s="1079" t="s">
        <v>1680</v>
      </c>
      <c r="AQ254" s="1079" t="s">
        <v>1680</v>
      </c>
      <c r="AR254" s="1079" t="s">
        <v>1680</v>
      </c>
      <c r="AS254" s="1079" t="s">
        <v>1680</v>
      </c>
      <c r="AT254" s="1079" t="s">
        <v>1680</v>
      </c>
      <c r="AU254" s="1079" t="s">
        <v>1680</v>
      </c>
      <c r="AV254" s="1079" t="s">
        <v>1680</v>
      </c>
      <c r="AW254" s="1079" t="s">
        <v>1680</v>
      </c>
    </row>
    <row r="255" spans="1:49" s="11" customFormat="1" ht="12.75" customHeight="1" outlineLevel="2">
      <c r="A255" s="1069" t="s">
        <v>559</v>
      </c>
      <c r="B255" s="708" t="s">
        <v>560</v>
      </c>
      <c r="C255" s="720" t="s">
        <v>572</v>
      </c>
      <c r="D255" s="43" t="s">
        <v>575</v>
      </c>
      <c r="E255" s="815"/>
      <c r="F255" s="815"/>
      <c r="G255" s="815"/>
      <c r="H255" s="815"/>
      <c r="I255" s="815"/>
      <c r="J255" s="815"/>
      <c r="K255" s="822"/>
      <c r="L255" s="36" t="s">
        <v>576</v>
      </c>
      <c r="M255" s="542" t="s">
        <v>577</v>
      </c>
      <c r="N255" s="27" t="s">
        <v>412</v>
      </c>
      <c r="O255" s="702" t="s">
        <v>1680</v>
      </c>
      <c r="P255" s="702"/>
      <c r="Q255" s="1118"/>
      <c r="R255" s="1060" t="s">
        <v>9102</v>
      </c>
      <c r="S255" s="1132"/>
      <c r="T255" s="1060" t="s">
        <v>9100</v>
      </c>
      <c r="U255" s="1060"/>
      <c r="V255" s="1060"/>
      <c r="W255" s="1060"/>
      <c r="X255" s="1078" t="s">
        <v>1680</v>
      </c>
      <c r="Y255" s="134" t="str">
        <f t="shared" si="10"/>
        <v/>
      </c>
      <c r="Z255" s="1079" t="s">
        <v>1680</v>
      </c>
      <c r="AA255" s="1079" t="s">
        <v>1680</v>
      </c>
      <c r="AB255" s="1079" t="s">
        <v>1680</v>
      </c>
      <c r="AC255" s="20" t="str">
        <f t="shared" si="9"/>
        <v/>
      </c>
      <c r="AD255" s="1079" t="s">
        <v>1680</v>
      </c>
      <c r="AE255" s="1076" t="s">
        <v>1680</v>
      </c>
      <c r="AF255" s="1079" t="s">
        <v>1680</v>
      </c>
      <c r="AG255" s="1079" t="s">
        <v>1680</v>
      </c>
      <c r="AH255" s="1079" t="s">
        <v>1680</v>
      </c>
      <c r="AI255" s="1076" t="s">
        <v>1680</v>
      </c>
      <c r="AJ255" s="541" t="str">
        <f t="shared" si="11"/>
        <v>-_-</v>
      </c>
      <c r="AK255" s="1079" t="s">
        <v>1680</v>
      </c>
      <c r="AL255" s="1079" t="s">
        <v>1680</v>
      </c>
      <c r="AM255" s="1079" t="s">
        <v>1680</v>
      </c>
      <c r="AN255" s="1079" t="s">
        <v>1680</v>
      </c>
      <c r="AO255" s="1079" t="s">
        <v>1680</v>
      </c>
      <c r="AP255" s="1079" t="s">
        <v>1680</v>
      </c>
      <c r="AQ255" s="1079" t="s">
        <v>1680</v>
      </c>
      <c r="AR255" s="1079" t="s">
        <v>1680</v>
      </c>
      <c r="AS255" s="1079" t="s">
        <v>1680</v>
      </c>
      <c r="AT255" s="1079" t="s">
        <v>1680</v>
      </c>
      <c r="AU255" s="1079" t="s">
        <v>1680</v>
      </c>
      <c r="AV255" s="1079" t="s">
        <v>1680</v>
      </c>
      <c r="AW255" s="1079" t="s">
        <v>1680</v>
      </c>
    </row>
    <row r="256" spans="1:49" s="11" customFormat="1" ht="12.75" customHeight="1" outlineLevel="3">
      <c r="A256" s="1069" t="s">
        <v>559</v>
      </c>
      <c r="B256" s="716" t="s">
        <v>560</v>
      </c>
      <c r="C256" s="716" t="s">
        <v>572</v>
      </c>
      <c r="D256" s="716" t="s">
        <v>575</v>
      </c>
      <c r="E256" s="38" t="s">
        <v>424</v>
      </c>
      <c r="F256" s="815"/>
      <c r="G256" s="815"/>
      <c r="H256" s="815"/>
      <c r="I256" s="815"/>
      <c r="J256" s="815"/>
      <c r="K256" s="822"/>
      <c r="L256" s="36" t="s">
        <v>408</v>
      </c>
      <c r="M256" s="542" t="s">
        <v>578</v>
      </c>
      <c r="N256" s="27" t="s">
        <v>412</v>
      </c>
      <c r="O256" s="702" t="s">
        <v>1680</v>
      </c>
      <c r="P256" s="702"/>
      <c r="Q256" s="1118"/>
      <c r="R256" s="1060" t="s">
        <v>9102</v>
      </c>
      <c r="S256" s="1132"/>
      <c r="T256" s="1060" t="s">
        <v>9100</v>
      </c>
      <c r="U256" s="1060"/>
      <c r="V256" s="1060"/>
      <c r="W256" s="1060"/>
      <c r="X256" s="1078" t="s">
        <v>1680</v>
      </c>
      <c r="Y256" s="134" t="str">
        <f t="shared" si="10"/>
        <v/>
      </c>
      <c r="Z256" s="1079" t="s">
        <v>1680</v>
      </c>
      <c r="AA256" s="1079" t="s">
        <v>1680</v>
      </c>
      <c r="AB256" s="1079" t="s">
        <v>1680</v>
      </c>
      <c r="AC256" s="20" t="str">
        <f t="shared" si="9"/>
        <v/>
      </c>
      <c r="AD256" s="1079" t="s">
        <v>1680</v>
      </c>
      <c r="AE256" s="1076" t="s">
        <v>1680</v>
      </c>
      <c r="AF256" s="1079" t="s">
        <v>1680</v>
      </c>
      <c r="AG256" s="1079" t="s">
        <v>1680</v>
      </c>
      <c r="AH256" s="1079" t="s">
        <v>1680</v>
      </c>
      <c r="AI256" s="1076" t="s">
        <v>1680</v>
      </c>
      <c r="AJ256" s="541" t="str">
        <f t="shared" si="11"/>
        <v>-_-</v>
      </c>
      <c r="AK256" s="1079" t="s">
        <v>1680</v>
      </c>
      <c r="AL256" s="1079" t="s">
        <v>1680</v>
      </c>
      <c r="AM256" s="1079" t="s">
        <v>1680</v>
      </c>
      <c r="AN256" s="1079" t="s">
        <v>1680</v>
      </c>
      <c r="AO256" s="1079" t="s">
        <v>1680</v>
      </c>
      <c r="AP256" s="1079" t="s">
        <v>1680</v>
      </c>
      <c r="AQ256" s="1079" t="s">
        <v>1680</v>
      </c>
      <c r="AR256" s="1079" t="s">
        <v>1680</v>
      </c>
      <c r="AS256" s="1079" t="s">
        <v>1680</v>
      </c>
      <c r="AT256" s="1079" t="s">
        <v>1680</v>
      </c>
      <c r="AU256" s="1079" t="s">
        <v>1680</v>
      </c>
      <c r="AV256" s="1079" t="s">
        <v>1680</v>
      </c>
      <c r="AW256" s="1079" t="s">
        <v>1680</v>
      </c>
    </row>
    <row r="257" spans="1:49" s="11" customFormat="1" ht="12.75" customHeight="1" outlineLevel="3">
      <c r="A257" s="1069" t="s">
        <v>559</v>
      </c>
      <c r="B257" s="716" t="s">
        <v>560</v>
      </c>
      <c r="C257" s="716" t="s">
        <v>572</v>
      </c>
      <c r="D257" s="716" t="s">
        <v>575</v>
      </c>
      <c r="E257" s="38" t="s">
        <v>486</v>
      </c>
      <c r="F257" s="815"/>
      <c r="G257" s="815"/>
      <c r="H257" s="815"/>
      <c r="I257" s="815"/>
      <c r="J257" s="815"/>
      <c r="K257" s="822"/>
      <c r="L257" s="36" t="s">
        <v>408</v>
      </c>
      <c r="M257" s="542" t="s">
        <v>579</v>
      </c>
      <c r="N257" s="27" t="s">
        <v>412</v>
      </c>
      <c r="O257" s="702" t="s">
        <v>1680</v>
      </c>
      <c r="P257" s="702"/>
      <c r="Q257" s="1118"/>
      <c r="R257" s="1060" t="s">
        <v>9102</v>
      </c>
      <c r="S257" s="1132"/>
      <c r="T257" s="1060" t="s">
        <v>9100</v>
      </c>
      <c r="U257" s="1060"/>
      <c r="V257" s="1060"/>
      <c r="W257" s="1060"/>
      <c r="X257" s="1078" t="s">
        <v>1680</v>
      </c>
      <c r="Y257" s="134" t="str">
        <f t="shared" si="10"/>
        <v/>
      </c>
      <c r="Z257" s="1079" t="s">
        <v>1680</v>
      </c>
      <c r="AA257" s="1079" t="s">
        <v>1680</v>
      </c>
      <c r="AB257" s="1079" t="s">
        <v>1680</v>
      </c>
      <c r="AC257" s="20" t="str">
        <f t="shared" si="9"/>
        <v/>
      </c>
      <c r="AD257" s="1079" t="s">
        <v>1680</v>
      </c>
      <c r="AE257" s="1076" t="s">
        <v>1680</v>
      </c>
      <c r="AF257" s="1079" t="s">
        <v>1680</v>
      </c>
      <c r="AG257" s="1079" t="s">
        <v>1680</v>
      </c>
      <c r="AH257" s="1079" t="s">
        <v>1680</v>
      </c>
      <c r="AI257" s="1076" t="s">
        <v>1680</v>
      </c>
      <c r="AJ257" s="541" t="str">
        <f t="shared" si="11"/>
        <v>-_-</v>
      </c>
      <c r="AK257" s="1079" t="s">
        <v>1680</v>
      </c>
      <c r="AL257" s="1079" t="s">
        <v>1680</v>
      </c>
      <c r="AM257" s="1079" t="s">
        <v>1680</v>
      </c>
      <c r="AN257" s="1079" t="s">
        <v>1680</v>
      </c>
      <c r="AO257" s="1079" t="s">
        <v>1680</v>
      </c>
      <c r="AP257" s="1079" t="s">
        <v>1680</v>
      </c>
      <c r="AQ257" s="1079" t="s">
        <v>1680</v>
      </c>
      <c r="AR257" s="1079" t="s">
        <v>1680</v>
      </c>
      <c r="AS257" s="1079" t="s">
        <v>1680</v>
      </c>
      <c r="AT257" s="1079" t="s">
        <v>1680</v>
      </c>
      <c r="AU257" s="1079" t="s">
        <v>1680</v>
      </c>
      <c r="AV257" s="1079" t="s">
        <v>1680</v>
      </c>
      <c r="AW257" s="1079" t="s">
        <v>1680</v>
      </c>
    </row>
    <row r="258" spans="1:49" s="11" customFormat="1" ht="12.75" customHeight="1" outlineLevel="2">
      <c r="A258" s="1069" t="s">
        <v>559</v>
      </c>
      <c r="B258" s="708" t="s">
        <v>560</v>
      </c>
      <c r="C258" s="708" t="s">
        <v>572</v>
      </c>
      <c r="D258" s="43" t="s">
        <v>580</v>
      </c>
      <c r="E258" s="815"/>
      <c r="F258" s="815"/>
      <c r="G258" s="815"/>
      <c r="H258" s="815"/>
      <c r="I258" s="815"/>
      <c r="J258" s="815"/>
      <c r="K258" s="822"/>
      <c r="L258" s="36" t="s">
        <v>581</v>
      </c>
      <c r="M258" s="542" t="s">
        <v>582</v>
      </c>
      <c r="N258" s="27" t="s">
        <v>412</v>
      </c>
      <c r="O258" s="702" t="s">
        <v>1680</v>
      </c>
      <c r="P258" s="702"/>
      <c r="Q258" s="1118"/>
      <c r="R258" s="1060" t="s">
        <v>9102</v>
      </c>
      <c r="S258" s="1132"/>
      <c r="T258" s="1060" t="s">
        <v>9100</v>
      </c>
      <c r="U258" s="1060"/>
      <c r="V258" s="1060"/>
      <c r="W258" s="1060"/>
      <c r="X258" s="1078" t="s">
        <v>1680</v>
      </c>
      <c r="Y258" s="134" t="str">
        <f t="shared" si="10"/>
        <v/>
      </c>
      <c r="Z258" s="1079" t="s">
        <v>1680</v>
      </c>
      <c r="AA258" s="1079" t="s">
        <v>1680</v>
      </c>
      <c r="AB258" s="1079" t="s">
        <v>1680</v>
      </c>
      <c r="AC258" s="20" t="str">
        <f t="shared" si="9"/>
        <v/>
      </c>
      <c r="AD258" s="1079" t="s">
        <v>1680</v>
      </c>
      <c r="AE258" s="1076" t="s">
        <v>1680</v>
      </c>
      <c r="AF258" s="1079" t="s">
        <v>1680</v>
      </c>
      <c r="AG258" s="1079" t="s">
        <v>1680</v>
      </c>
      <c r="AH258" s="1079" t="s">
        <v>1680</v>
      </c>
      <c r="AI258" s="1076" t="s">
        <v>1680</v>
      </c>
      <c r="AJ258" s="541" t="str">
        <f t="shared" si="11"/>
        <v>-_-</v>
      </c>
      <c r="AK258" s="1079" t="s">
        <v>1680</v>
      </c>
      <c r="AL258" s="1079" t="s">
        <v>1680</v>
      </c>
      <c r="AM258" s="1079" t="s">
        <v>1680</v>
      </c>
      <c r="AN258" s="1079" t="s">
        <v>1680</v>
      </c>
      <c r="AO258" s="1079" t="s">
        <v>1680</v>
      </c>
      <c r="AP258" s="1079" t="s">
        <v>1680</v>
      </c>
      <c r="AQ258" s="1079" t="s">
        <v>1680</v>
      </c>
      <c r="AR258" s="1079" t="s">
        <v>1680</v>
      </c>
      <c r="AS258" s="1079" t="s">
        <v>1680</v>
      </c>
      <c r="AT258" s="1079" t="s">
        <v>1680</v>
      </c>
      <c r="AU258" s="1079" t="s">
        <v>1680</v>
      </c>
      <c r="AV258" s="1079" t="s">
        <v>1680</v>
      </c>
      <c r="AW258" s="1079" t="s">
        <v>1680</v>
      </c>
    </row>
    <row r="259" spans="1:49" s="11" customFormat="1" ht="12.75" customHeight="1" outlineLevel="3">
      <c r="A259" s="1069" t="s">
        <v>559</v>
      </c>
      <c r="B259" s="716" t="s">
        <v>560</v>
      </c>
      <c r="C259" s="716" t="s">
        <v>572</v>
      </c>
      <c r="D259" s="716" t="s">
        <v>580</v>
      </c>
      <c r="E259" s="38" t="s">
        <v>424</v>
      </c>
      <c r="F259" s="815"/>
      <c r="G259" s="815"/>
      <c r="H259" s="815"/>
      <c r="I259" s="815"/>
      <c r="J259" s="815"/>
      <c r="K259" s="822"/>
      <c r="L259" s="36" t="s">
        <v>408</v>
      </c>
      <c r="M259" s="542" t="s">
        <v>583</v>
      </c>
      <c r="N259" s="27" t="s">
        <v>412</v>
      </c>
      <c r="O259" s="702" t="s">
        <v>1680</v>
      </c>
      <c r="P259" s="702"/>
      <c r="Q259" s="1118"/>
      <c r="R259" s="1060" t="s">
        <v>9102</v>
      </c>
      <c r="S259" s="1132"/>
      <c r="T259" s="1060" t="s">
        <v>9100</v>
      </c>
      <c r="U259" s="1060"/>
      <c r="V259" s="1060"/>
      <c r="W259" s="1060"/>
      <c r="X259" s="1078" t="s">
        <v>1680</v>
      </c>
      <c r="Y259" s="134" t="str">
        <f t="shared" si="10"/>
        <v/>
      </c>
      <c r="Z259" s="1079" t="s">
        <v>1680</v>
      </c>
      <c r="AA259" s="1079" t="s">
        <v>1680</v>
      </c>
      <c r="AB259" s="1079" t="s">
        <v>1680</v>
      </c>
      <c r="AC259" s="20" t="str">
        <f t="shared" si="9"/>
        <v/>
      </c>
      <c r="AD259" s="1079" t="s">
        <v>1680</v>
      </c>
      <c r="AE259" s="1076" t="s">
        <v>1680</v>
      </c>
      <c r="AF259" s="1079" t="s">
        <v>1680</v>
      </c>
      <c r="AG259" s="1079" t="s">
        <v>1680</v>
      </c>
      <c r="AH259" s="1079" t="s">
        <v>1680</v>
      </c>
      <c r="AI259" s="1076" t="s">
        <v>1680</v>
      </c>
      <c r="AJ259" s="541" t="str">
        <f t="shared" si="11"/>
        <v>-_-</v>
      </c>
      <c r="AK259" s="1079" t="s">
        <v>1680</v>
      </c>
      <c r="AL259" s="1079" t="s">
        <v>1680</v>
      </c>
      <c r="AM259" s="1079" t="s">
        <v>1680</v>
      </c>
      <c r="AN259" s="1079" t="s">
        <v>1680</v>
      </c>
      <c r="AO259" s="1079" t="s">
        <v>1680</v>
      </c>
      <c r="AP259" s="1079" t="s">
        <v>1680</v>
      </c>
      <c r="AQ259" s="1079" t="s">
        <v>1680</v>
      </c>
      <c r="AR259" s="1079" t="s">
        <v>1680</v>
      </c>
      <c r="AS259" s="1079" t="s">
        <v>1680</v>
      </c>
      <c r="AT259" s="1079" t="s">
        <v>1680</v>
      </c>
      <c r="AU259" s="1079" t="s">
        <v>1680</v>
      </c>
      <c r="AV259" s="1079" t="s">
        <v>1680</v>
      </c>
      <c r="AW259" s="1079" t="s">
        <v>1680</v>
      </c>
    </row>
    <row r="260" spans="1:49" s="11" customFormat="1" ht="12.75" customHeight="1" outlineLevel="3">
      <c r="A260" s="1069" t="s">
        <v>559</v>
      </c>
      <c r="B260" s="716" t="s">
        <v>560</v>
      </c>
      <c r="C260" s="716" t="s">
        <v>572</v>
      </c>
      <c r="D260" s="716" t="s">
        <v>580</v>
      </c>
      <c r="E260" s="38" t="s">
        <v>486</v>
      </c>
      <c r="F260" s="815"/>
      <c r="G260" s="815"/>
      <c r="H260" s="815"/>
      <c r="I260" s="815"/>
      <c r="J260" s="815"/>
      <c r="K260" s="822"/>
      <c r="L260" s="36" t="s">
        <v>408</v>
      </c>
      <c r="M260" s="542" t="s">
        <v>584</v>
      </c>
      <c r="N260" s="27" t="s">
        <v>412</v>
      </c>
      <c r="O260" s="702" t="s">
        <v>1680</v>
      </c>
      <c r="P260" s="702"/>
      <c r="Q260" s="1118"/>
      <c r="R260" s="1060" t="s">
        <v>9102</v>
      </c>
      <c r="S260" s="1132"/>
      <c r="T260" s="1060" t="s">
        <v>9100</v>
      </c>
      <c r="U260" s="1060"/>
      <c r="V260" s="1060"/>
      <c r="W260" s="1060"/>
      <c r="X260" s="1078" t="s">
        <v>1680</v>
      </c>
      <c r="Y260" s="134" t="str">
        <f t="shared" si="10"/>
        <v/>
      </c>
      <c r="Z260" s="1079" t="s">
        <v>1680</v>
      </c>
      <c r="AA260" s="1079" t="s">
        <v>1680</v>
      </c>
      <c r="AB260" s="1079" t="s">
        <v>1680</v>
      </c>
      <c r="AC260" s="20" t="str">
        <f t="shared" si="9"/>
        <v/>
      </c>
      <c r="AD260" s="1079" t="s">
        <v>1680</v>
      </c>
      <c r="AE260" s="1076" t="s">
        <v>1680</v>
      </c>
      <c r="AF260" s="1079" t="s">
        <v>1680</v>
      </c>
      <c r="AG260" s="1079" t="s">
        <v>1680</v>
      </c>
      <c r="AH260" s="1079" t="s">
        <v>1680</v>
      </c>
      <c r="AI260" s="1076" t="s">
        <v>1680</v>
      </c>
      <c r="AJ260" s="541" t="str">
        <f t="shared" si="11"/>
        <v>-_-</v>
      </c>
      <c r="AK260" s="1079" t="s">
        <v>1680</v>
      </c>
      <c r="AL260" s="1079" t="s">
        <v>1680</v>
      </c>
      <c r="AM260" s="1079" t="s">
        <v>1680</v>
      </c>
      <c r="AN260" s="1079" t="s">
        <v>1680</v>
      </c>
      <c r="AO260" s="1079" t="s">
        <v>1680</v>
      </c>
      <c r="AP260" s="1079" t="s">
        <v>1680</v>
      </c>
      <c r="AQ260" s="1079" t="s">
        <v>1680</v>
      </c>
      <c r="AR260" s="1079" t="s">
        <v>1680</v>
      </c>
      <c r="AS260" s="1079" t="s">
        <v>1680</v>
      </c>
      <c r="AT260" s="1079" t="s">
        <v>1680</v>
      </c>
      <c r="AU260" s="1079" t="s">
        <v>1680</v>
      </c>
      <c r="AV260" s="1079" t="s">
        <v>1680</v>
      </c>
      <c r="AW260" s="1079" t="s">
        <v>1680</v>
      </c>
    </row>
    <row r="261" spans="1:49" s="11" customFormat="1" ht="12.75" customHeight="1" outlineLevel="2">
      <c r="A261" s="1069" t="s">
        <v>559</v>
      </c>
      <c r="B261" s="708" t="s">
        <v>560</v>
      </c>
      <c r="C261" s="708" t="s">
        <v>572</v>
      </c>
      <c r="D261" s="43" t="s">
        <v>585</v>
      </c>
      <c r="E261" s="815"/>
      <c r="F261" s="815"/>
      <c r="G261" s="815"/>
      <c r="H261" s="815"/>
      <c r="I261" s="815"/>
      <c r="J261" s="815"/>
      <c r="K261" s="822"/>
      <c r="L261" s="36" t="s">
        <v>586</v>
      </c>
      <c r="M261" s="542" t="s">
        <v>587</v>
      </c>
      <c r="N261" s="27" t="s">
        <v>412</v>
      </c>
      <c r="O261" s="702" t="s">
        <v>1680</v>
      </c>
      <c r="P261" s="702"/>
      <c r="Q261" s="1118"/>
      <c r="R261" s="1060" t="s">
        <v>9102</v>
      </c>
      <c r="S261" s="1132"/>
      <c r="T261" s="1060" t="s">
        <v>9100</v>
      </c>
      <c r="U261" s="1060"/>
      <c r="V261" s="1060"/>
      <c r="W261" s="1060"/>
      <c r="X261" s="1078" t="s">
        <v>1680</v>
      </c>
      <c r="Y261" s="134" t="str">
        <f t="shared" si="10"/>
        <v/>
      </c>
      <c r="Z261" s="1079" t="s">
        <v>1680</v>
      </c>
      <c r="AA261" s="1079" t="s">
        <v>1680</v>
      </c>
      <c r="AB261" s="1079" t="s">
        <v>1680</v>
      </c>
      <c r="AC261" s="20" t="str">
        <f t="shared" si="9"/>
        <v/>
      </c>
      <c r="AD261" s="1079" t="s">
        <v>1680</v>
      </c>
      <c r="AE261" s="1076" t="s">
        <v>1680</v>
      </c>
      <c r="AF261" s="1079" t="s">
        <v>1680</v>
      </c>
      <c r="AG261" s="1079" t="s">
        <v>1680</v>
      </c>
      <c r="AH261" s="1079" t="s">
        <v>1680</v>
      </c>
      <c r="AI261" s="1076" t="s">
        <v>1680</v>
      </c>
      <c r="AJ261" s="541" t="str">
        <f t="shared" si="11"/>
        <v>-_-</v>
      </c>
      <c r="AK261" s="1079" t="s">
        <v>1680</v>
      </c>
      <c r="AL261" s="1079" t="s">
        <v>1680</v>
      </c>
      <c r="AM261" s="1079" t="s">
        <v>1680</v>
      </c>
      <c r="AN261" s="1079" t="s">
        <v>1680</v>
      </c>
      <c r="AO261" s="1079" t="s">
        <v>1680</v>
      </c>
      <c r="AP261" s="1079" t="s">
        <v>1680</v>
      </c>
      <c r="AQ261" s="1079" t="s">
        <v>1680</v>
      </c>
      <c r="AR261" s="1079" t="s">
        <v>1680</v>
      </c>
      <c r="AS261" s="1079" t="s">
        <v>1680</v>
      </c>
      <c r="AT261" s="1079" t="s">
        <v>1680</v>
      </c>
      <c r="AU261" s="1079" t="s">
        <v>1680</v>
      </c>
      <c r="AV261" s="1079" t="s">
        <v>1680</v>
      </c>
      <c r="AW261" s="1079" t="s">
        <v>1680</v>
      </c>
    </row>
    <row r="262" spans="1:49" s="11" customFormat="1" ht="12.75" customHeight="1" outlineLevel="3">
      <c r="A262" s="1069" t="s">
        <v>559</v>
      </c>
      <c r="B262" s="716" t="s">
        <v>560</v>
      </c>
      <c r="C262" s="716" t="s">
        <v>572</v>
      </c>
      <c r="D262" s="716" t="s">
        <v>585</v>
      </c>
      <c r="E262" s="38" t="s">
        <v>424</v>
      </c>
      <c r="F262" s="815"/>
      <c r="G262" s="815"/>
      <c r="H262" s="815"/>
      <c r="I262" s="815"/>
      <c r="J262" s="815"/>
      <c r="K262" s="822"/>
      <c r="L262" s="36" t="s">
        <v>408</v>
      </c>
      <c r="M262" s="542" t="s">
        <v>588</v>
      </c>
      <c r="N262" s="27" t="s">
        <v>412</v>
      </c>
      <c r="O262" s="702" t="s">
        <v>1680</v>
      </c>
      <c r="P262" s="702"/>
      <c r="Q262" s="1118"/>
      <c r="R262" s="1060" t="s">
        <v>9102</v>
      </c>
      <c r="S262" s="1132"/>
      <c r="T262" s="1060" t="s">
        <v>9100</v>
      </c>
      <c r="U262" s="1060"/>
      <c r="V262" s="1060"/>
      <c r="W262" s="1060"/>
      <c r="X262" s="1078" t="s">
        <v>1680</v>
      </c>
      <c r="Y262" s="134" t="str">
        <f t="shared" si="10"/>
        <v/>
      </c>
      <c r="Z262" s="1079" t="s">
        <v>1680</v>
      </c>
      <c r="AA262" s="1079" t="s">
        <v>1680</v>
      </c>
      <c r="AB262" s="1079" t="s">
        <v>1680</v>
      </c>
      <c r="AC262" s="20" t="str">
        <f t="shared" si="9"/>
        <v/>
      </c>
      <c r="AD262" s="1079" t="s">
        <v>1680</v>
      </c>
      <c r="AE262" s="1076" t="s">
        <v>1680</v>
      </c>
      <c r="AF262" s="1079" t="s">
        <v>1680</v>
      </c>
      <c r="AG262" s="1079" t="s">
        <v>1680</v>
      </c>
      <c r="AH262" s="1079" t="s">
        <v>1680</v>
      </c>
      <c r="AI262" s="1076" t="s">
        <v>1680</v>
      </c>
      <c r="AJ262" s="541" t="str">
        <f t="shared" si="11"/>
        <v>-_-</v>
      </c>
      <c r="AK262" s="1079" t="s">
        <v>1680</v>
      </c>
      <c r="AL262" s="1079" t="s">
        <v>1680</v>
      </c>
      <c r="AM262" s="1079" t="s">
        <v>1680</v>
      </c>
      <c r="AN262" s="1079" t="s">
        <v>1680</v>
      </c>
      <c r="AO262" s="1079" t="s">
        <v>1680</v>
      </c>
      <c r="AP262" s="1079" t="s">
        <v>1680</v>
      </c>
      <c r="AQ262" s="1079" t="s">
        <v>1680</v>
      </c>
      <c r="AR262" s="1079" t="s">
        <v>1680</v>
      </c>
      <c r="AS262" s="1079" t="s">
        <v>1680</v>
      </c>
      <c r="AT262" s="1079" t="s">
        <v>1680</v>
      </c>
      <c r="AU262" s="1079" t="s">
        <v>1680</v>
      </c>
      <c r="AV262" s="1079" t="s">
        <v>1680</v>
      </c>
      <c r="AW262" s="1079" t="s">
        <v>1680</v>
      </c>
    </row>
    <row r="263" spans="1:49" s="11" customFormat="1" ht="12.75" customHeight="1" outlineLevel="3">
      <c r="A263" s="1069" t="s">
        <v>559</v>
      </c>
      <c r="B263" s="716" t="s">
        <v>560</v>
      </c>
      <c r="C263" s="716" t="s">
        <v>572</v>
      </c>
      <c r="D263" s="716" t="s">
        <v>585</v>
      </c>
      <c r="E263" s="38" t="s">
        <v>486</v>
      </c>
      <c r="F263" s="815"/>
      <c r="G263" s="815"/>
      <c r="H263" s="815"/>
      <c r="I263" s="815"/>
      <c r="J263" s="815"/>
      <c r="K263" s="822"/>
      <c r="L263" s="36" t="s">
        <v>408</v>
      </c>
      <c r="M263" s="542" t="s">
        <v>589</v>
      </c>
      <c r="N263" s="27" t="s">
        <v>412</v>
      </c>
      <c r="O263" s="702" t="s">
        <v>1680</v>
      </c>
      <c r="P263" s="702"/>
      <c r="Q263" s="1118"/>
      <c r="R263" s="1060" t="s">
        <v>9102</v>
      </c>
      <c r="S263" s="1132"/>
      <c r="T263" s="1060" t="s">
        <v>9100</v>
      </c>
      <c r="U263" s="1060"/>
      <c r="V263" s="1060"/>
      <c r="W263" s="1060"/>
      <c r="X263" s="1078" t="s">
        <v>1680</v>
      </c>
      <c r="Y263" s="134" t="str">
        <f t="shared" si="10"/>
        <v/>
      </c>
      <c r="Z263" s="1079" t="s">
        <v>1680</v>
      </c>
      <c r="AA263" s="1079" t="s">
        <v>1680</v>
      </c>
      <c r="AB263" s="1079" t="s">
        <v>1680</v>
      </c>
      <c r="AC263" s="20" t="str">
        <f t="shared" si="9"/>
        <v/>
      </c>
      <c r="AD263" s="1079" t="s">
        <v>1680</v>
      </c>
      <c r="AE263" s="1076" t="s">
        <v>1680</v>
      </c>
      <c r="AF263" s="1079" t="s">
        <v>1680</v>
      </c>
      <c r="AG263" s="1079" t="s">
        <v>1680</v>
      </c>
      <c r="AH263" s="1079" t="s">
        <v>1680</v>
      </c>
      <c r="AI263" s="1076" t="s">
        <v>1680</v>
      </c>
      <c r="AJ263" s="541" t="str">
        <f t="shared" si="11"/>
        <v>-_-</v>
      </c>
      <c r="AK263" s="1079" t="s">
        <v>1680</v>
      </c>
      <c r="AL263" s="1079" t="s">
        <v>1680</v>
      </c>
      <c r="AM263" s="1079" t="s">
        <v>1680</v>
      </c>
      <c r="AN263" s="1079" t="s">
        <v>1680</v>
      </c>
      <c r="AO263" s="1079" t="s">
        <v>1680</v>
      </c>
      <c r="AP263" s="1079" t="s">
        <v>1680</v>
      </c>
      <c r="AQ263" s="1079" t="s">
        <v>1680</v>
      </c>
      <c r="AR263" s="1079" t="s">
        <v>1680</v>
      </c>
      <c r="AS263" s="1079" t="s">
        <v>1680</v>
      </c>
      <c r="AT263" s="1079" t="s">
        <v>1680</v>
      </c>
      <c r="AU263" s="1079" t="s">
        <v>1680</v>
      </c>
      <c r="AV263" s="1079" t="s">
        <v>1680</v>
      </c>
      <c r="AW263" s="1079" t="s">
        <v>1680</v>
      </c>
    </row>
    <row r="264" spans="1:49" s="11" customFormat="1" ht="12.75" customHeight="1" outlineLevel="2">
      <c r="A264" s="1069" t="s">
        <v>559</v>
      </c>
      <c r="B264" s="708" t="s">
        <v>560</v>
      </c>
      <c r="C264" s="708" t="s">
        <v>572</v>
      </c>
      <c r="D264" s="43" t="s">
        <v>590</v>
      </c>
      <c r="E264" s="815"/>
      <c r="F264" s="815"/>
      <c r="G264" s="815"/>
      <c r="H264" s="815"/>
      <c r="I264" s="815"/>
      <c r="J264" s="815"/>
      <c r="K264" s="822"/>
      <c r="L264" s="36" t="s">
        <v>457</v>
      </c>
      <c r="M264" s="542" t="s">
        <v>591</v>
      </c>
      <c r="N264" s="27" t="s">
        <v>412</v>
      </c>
      <c r="O264" s="702" t="s">
        <v>1680</v>
      </c>
      <c r="P264" s="702"/>
      <c r="Q264" s="1118"/>
      <c r="R264" s="1060" t="s">
        <v>9102</v>
      </c>
      <c r="S264" s="1132"/>
      <c r="T264" s="1060" t="s">
        <v>9100</v>
      </c>
      <c r="U264" s="1060"/>
      <c r="V264" s="1060"/>
      <c r="W264" s="1060"/>
      <c r="X264" s="1078" t="s">
        <v>1680</v>
      </c>
      <c r="Y264" s="134" t="str">
        <f t="shared" si="10"/>
        <v/>
      </c>
      <c r="Z264" s="1079" t="s">
        <v>1680</v>
      </c>
      <c r="AA264" s="1079" t="s">
        <v>1680</v>
      </c>
      <c r="AB264" s="1079" t="s">
        <v>1680</v>
      </c>
      <c r="AC264" s="20" t="str">
        <f t="shared" si="9"/>
        <v/>
      </c>
      <c r="AD264" s="1079" t="s">
        <v>1680</v>
      </c>
      <c r="AE264" s="1076" t="s">
        <v>1680</v>
      </c>
      <c r="AF264" s="1079" t="s">
        <v>1680</v>
      </c>
      <c r="AG264" s="1079" t="s">
        <v>1680</v>
      </c>
      <c r="AH264" s="1079" t="s">
        <v>1680</v>
      </c>
      <c r="AI264" s="1076" t="s">
        <v>1680</v>
      </c>
      <c r="AJ264" s="541" t="str">
        <f t="shared" si="11"/>
        <v>-_-</v>
      </c>
      <c r="AK264" s="1079" t="s">
        <v>1680</v>
      </c>
      <c r="AL264" s="1079" t="s">
        <v>1680</v>
      </c>
      <c r="AM264" s="1079" t="s">
        <v>1680</v>
      </c>
      <c r="AN264" s="1079" t="s">
        <v>1680</v>
      </c>
      <c r="AO264" s="1079" t="s">
        <v>1680</v>
      </c>
      <c r="AP264" s="1079" t="s">
        <v>1680</v>
      </c>
      <c r="AQ264" s="1079" t="s">
        <v>1680</v>
      </c>
      <c r="AR264" s="1079" t="s">
        <v>1680</v>
      </c>
      <c r="AS264" s="1079" t="s">
        <v>1680</v>
      </c>
      <c r="AT264" s="1079" t="s">
        <v>1680</v>
      </c>
      <c r="AU264" s="1079" t="s">
        <v>1680</v>
      </c>
      <c r="AV264" s="1079" t="s">
        <v>1680</v>
      </c>
      <c r="AW264" s="1079" t="s">
        <v>1680</v>
      </c>
    </row>
    <row r="265" spans="1:49" s="11" customFormat="1" ht="12.75" customHeight="1" outlineLevel="2">
      <c r="A265" s="1069" t="s">
        <v>559</v>
      </c>
      <c r="B265" s="708" t="s">
        <v>560</v>
      </c>
      <c r="C265" s="708" t="s">
        <v>572</v>
      </c>
      <c r="D265" s="43" t="s">
        <v>592</v>
      </c>
      <c r="E265" s="815"/>
      <c r="F265" s="815"/>
      <c r="G265" s="815"/>
      <c r="H265" s="815"/>
      <c r="I265" s="815"/>
      <c r="J265" s="815"/>
      <c r="K265" s="822"/>
      <c r="L265" s="36" t="s">
        <v>593</v>
      </c>
      <c r="M265" s="542" t="s">
        <v>594</v>
      </c>
      <c r="N265" s="27" t="s">
        <v>412</v>
      </c>
      <c r="O265" s="702" t="s">
        <v>1680</v>
      </c>
      <c r="P265" s="702"/>
      <c r="Q265" s="1118"/>
      <c r="R265" s="1060" t="s">
        <v>9102</v>
      </c>
      <c r="S265" s="1132"/>
      <c r="T265" s="1060" t="s">
        <v>9100</v>
      </c>
      <c r="U265" s="1060"/>
      <c r="V265" s="1060"/>
      <c r="W265" s="1060"/>
      <c r="X265" s="1078" t="s">
        <v>1680</v>
      </c>
      <c r="Y265" s="134" t="str">
        <f t="shared" si="10"/>
        <v/>
      </c>
      <c r="Z265" s="1079" t="s">
        <v>1680</v>
      </c>
      <c r="AA265" s="1079" t="s">
        <v>1680</v>
      </c>
      <c r="AB265" s="1079" t="s">
        <v>1680</v>
      </c>
      <c r="AC265" s="20" t="str">
        <f t="shared" si="9"/>
        <v/>
      </c>
      <c r="AD265" s="1079" t="s">
        <v>1680</v>
      </c>
      <c r="AE265" s="1076" t="s">
        <v>1680</v>
      </c>
      <c r="AF265" s="1079" t="s">
        <v>1680</v>
      </c>
      <c r="AG265" s="1079" t="s">
        <v>1680</v>
      </c>
      <c r="AH265" s="1079" t="s">
        <v>1680</v>
      </c>
      <c r="AI265" s="1076" t="s">
        <v>1680</v>
      </c>
      <c r="AJ265" s="541" t="str">
        <f t="shared" si="11"/>
        <v>-_-</v>
      </c>
      <c r="AK265" s="1079" t="s">
        <v>1680</v>
      </c>
      <c r="AL265" s="1079" t="s">
        <v>1680</v>
      </c>
      <c r="AM265" s="1079" t="s">
        <v>1680</v>
      </c>
      <c r="AN265" s="1079" t="s">
        <v>1680</v>
      </c>
      <c r="AO265" s="1079" t="s">
        <v>1680</v>
      </c>
      <c r="AP265" s="1079" t="s">
        <v>1680</v>
      </c>
      <c r="AQ265" s="1079" t="s">
        <v>1680</v>
      </c>
      <c r="AR265" s="1079" t="s">
        <v>1680</v>
      </c>
      <c r="AS265" s="1079" t="s">
        <v>1680</v>
      </c>
      <c r="AT265" s="1079" t="s">
        <v>1680</v>
      </c>
      <c r="AU265" s="1079" t="s">
        <v>1680</v>
      </c>
      <c r="AV265" s="1079" t="s">
        <v>1680</v>
      </c>
      <c r="AW265" s="1079" t="s">
        <v>1680</v>
      </c>
    </row>
    <row r="266" spans="1:49" s="11" customFormat="1" ht="12.75" customHeight="1" outlineLevel="3">
      <c r="A266" s="1069" t="s">
        <v>559</v>
      </c>
      <c r="B266" s="716" t="s">
        <v>560</v>
      </c>
      <c r="C266" s="716" t="s">
        <v>572</v>
      </c>
      <c r="D266" s="716" t="s">
        <v>592</v>
      </c>
      <c r="E266" s="38" t="s">
        <v>424</v>
      </c>
      <c r="F266" s="815"/>
      <c r="G266" s="815"/>
      <c r="H266" s="815"/>
      <c r="I266" s="815"/>
      <c r="J266" s="815"/>
      <c r="K266" s="822"/>
      <c r="L266" s="36" t="s">
        <v>408</v>
      </c>
      <c r="M266" s="542" t="s">
        <v>595</v>
      </c>
      <c r="N266" s="27" t="s">
        <v>412</v>
      </c>
      <c r="O266" s="702" t="s">
        <v>1680</v>
      </c>
      <c r="P266" s="702"/>
      <c r="Q266" s="1118"/>
      <c r="R266" s="1060" t="s">
        <v>9102</v>
      </c>
      <c r="S266" s="1132"/>
      <c r="T266" s="1060" t="s">
        <v>9100</v>
      </c>
      <c r="U266" s="1060"/>
      <c r="V266" s="1060"/>
      <c r="W266" s="1060"/>
      <c r="X266" s="1078" t="s">
        <v>1680</v>
      </c>
      <c r="Y266" s="134" t="str">
        <f t="shared" si="10"/>
        <v/>
      </c>
      <c r="Z266" s="1079" t="s">
        <v>1680</v>
      </c>
      <c r="AA266" s="1079" t="s">
        <v>1680</v>
      </c>
      <c r="AB266" s="1079" t="s">
        <v>1680</v>
      </c>
      <c r="AC266" s="20" t="str">
        <f t="shared" si="9"/>
        <v/>
      </c>
      <c r="AD266" s="1079" t="s">
        <v>1680</v>
      </c>
      <c r="AE266" s="1076" t="s">
        <v>1680</v>
      </c>
      <c r="AF266" s="1079" t="s">
        <v>1680</v>
      </c>
      <c r="AG266" s="1079" t="s">
        <v>1680</v>
      </c>
      <c r="AH266" s="1079" t="s">
        <v>1680</v>
      </c>
      <c r="AI266" s="1076" t="s">
        <v>1680</v>
      </c>
      <c r="AJ266" s="541" t="str">
        <f t="shared" si="11"/>
        <v>-_-</v>
      </c>
      <c r="AK266" s="1079" t="s">
        <v>1680</v>
      </c>
      <c r="AL266" s="1079" t="s">
        <v>1680</v>
      </c>
      <c r="AM266" s="1079" t="s">
        <v>1680</v>
      </c>
      <c r="AN266" s="1079" t="s">
        <v>1680</v>
      </c>
      <c r="AO266" s="1079" t="s">
        <v>1680</v>
      </c>
      <c r="AP266" s="1079" t="s">
        <v>1680</v>
      </c>
      <c r="AQ266" s="1079" t="s">
        <v>1680</v>
      </c>
      <c r="AR266" s="1079" t="s">
        <v>1680</v>
      </c>
      <c r="AS266" s="1079" t="s">
        <v>1680</v>
      </c>
      <c r="AT266" s="1079" t="s">
        <v>1680</v>
      </c>
      <c r="AU266" s="1079" t="s">
        <v>1680</v>
      </c>
      <c r="AV266" s="1079" t="s">
        <v>1680</v>
      </c>
      <c r="AW266" s="1079" t="s">
        <v>1680</v>
      </c>
    </row>
    <row r="267" spans="1:49" s="11" customFormat="1" ht="12.75" customHeight="1" outlineLevel="3">
      <c r="A267" s="1069" t="s">
        <v>559</v>
      </c>
      <c r="B267" s="716" t="s">
        <v>560</v>
      </c>
      <c r="C267" s="716" t="s">
        <v>572</v>
      </c>
      <c r="D267" s="716" t="s">
        <v>592</v>
      </c>
      <c r="E267" s="38" t="s">
        <v>486</v>
      </c>
      <c r="F267" s="815"/>
      <c r="G267" s="815"/>
      <c r="H267" s="815"/>
      <c r="I267" s="815"/>
      <c r="J267" s="815"/>
      <c r="K267" s="822"/>
      <c r="L267" s="36" t="s">
        <v>408</v>
      </c>
      <c r="M267" s="542" t="s">
        <v>596</v>
      </c>
      <c r="N267" s="27" t="s">
        <v>412</v>
      </c>
      <c r="O267" s="702" t="s">
        <v>1680</v>
      </c>
      <c r="P267" s="702"/>
      <c r="Q267" s="1118"/>
      <c r="R267" s="1060" t="s">
        <v>9102</v>
      </c>
      <c r="S267" s="1132"/>
      <c r="T267" s="1060" t="s">
        <v>9100</v>
      </c>
      <c r="U267" s="1060"/>
      <c r="V267" s="1060"/>
      <c r="W267" s="1060"/>
      <c r="X267" s="1078" t="s">
        <v>1680</v>
      </c>
      <c r="Y267" s="134" t="str">
        <f t="shared" si="10"/>
        <v/>
      </c>
      <c r="Z267" s="1079" t="s">
        <v>1680</v>
      </c>
      <c r="AA267" s="1079" t="s">
        <v>1680</v>
      </c>
      <c r="AB267" s="1079" t="s">
        <v>1680</v>
      </c>
      <c r="AC267" s="20" t="str">
        <f t="shared" si="9"/>
        <v/>
      </c>
      <c r="AD267" s="1079" t="s">
        <v>1680</v>
      </c>
      <c r="AE267" s="1076" t="s">
        <v>1680</v>
      </c>
      <c r="AF267" s="1079" t="s">
        <v>1680</v>
      </c>
      <c r="AG267" s="1079" t="s">
        <v>1680</v>
      </c>
      <c r="AH267" s="1079" t="s">
        <v>1680</v>
      </c>
      <c r="AI267" s="1076" t="s">
        <v>1680</v>
      </c>
      <c r="AJ267" s="541" t="str">
        <f t="shared" si="11"/>
        <v>-_-</v>
      </c>
      <c r="AK267" s="1079" t="s">
        <v>1680</v>
      </c>
      <c r="AL267" s="1079" t="s">
        <v>1680</v>
      </c>
      <c r="AM267" s="1079" t="s">
        <v>1680</v>
      </c>
      <c r="AN267" s="1079" t="s">
        <v>1680</v>
      </c>
      <c r="AO267" s="1079" t="s">
        <v>1680</v>
      </c>
      <c r="AP267" s="1079" t="s">
        <v>1680</v>
      </c>
      <c r="AQ267" s="1079" t="s">
        <v>1680</v>
      </c>
      <c r="AR267" s="1079" t="s">
        <v>1680</v>
      </c>
      <c r="AS267" s="1079" t="s">
        <v>1680</v>
      </c>
      <c r="AT267" s="1079" t="s">
        <v>1680</v>
      </c>
      <c r="AU267" s="1079" t="s">
        <v>1680</v>
      </c>
      <c r="AV267" s="1079" t="s">
        <v>1680</v>
      </c>
      <c r="AW267" s="1079" t="s">
        <v>1680</v>
      </c>
    </row>
    <row r="268" spans="1:49" s="11" customFormat="1" ht="12.75" customHeight="1" outlineLevel="2">
      <c r="A268" s="1069" t="s">
        <v>559</v>
      </c>
      <c r="B268" s="708" t="s">
        <v>560</v>
      </c>
      <c r="C268" s="708" t="s">
        <v>572</v>
      </c>
      <c r="D268" s="43" t="s">
        <v>597</v>
      </c>
      <c r="E268" s="815"/>
      <c r="F268" s="815"/>
      <c r="G268" s="815"/>
      <c r="H268" s="815"/>
      <c r="I268" s="815"/>
      <c r="J268" s="815"/>
      <c r="K268" s="822"/>
      <c r="L268" s="36" t="s">
        <v>598</v>
      </c>
      <c r="M268" s="542" t="s">
        <v>599</v>
      </c>
      <c r="N268" s="27" t="s">
        <v>412</v>
      </c>
      <c r="O268" s="702" t="s">
        <v>1680</v>
      </c>
      <c r="P268" s="702"/>
      <c r="Q268" s="1118"/>
      <c r="R268" s="1060" t="s">
        <v>9102</v>
      </c>
      <c r="S268" s="1132"/>
      <c r="T268" s="1060" t="s">
        <v>9100</v>
      </c>
      <c r="U268" s="1060"/>
      <c r="V268" s="1060"/>
      <c r="W268" s="1060"/>
      <c r="X268" s="1078" t="s">
        <v>1680</v>
      </c>
      <c r="Y268" s="134" t="str">
        <f t="shared" si="10"/>
        <v/>
      </c>
      <c r="Z268" s="1079" t="s">
        <v>1680</v>
      </c>
      <c r="AA268" s="1079" t="s">
        <v>1680</v>
      </c>
      <c r="AB268" s="1079" t="s">
        <v>1680</v>
      </c>
      <c r="AC268" s="20" t="str">
        <f t="shared" si="9"/>
        <v/>
      </c>
      <c r="AD268" s="1079" t="s">
        <v>1680</v>
      </c>
      <c r="AE268" s="1076" t="s">
        <v>1680</v>
      </c>
      <c r="AF268" s="1079" t="s">
        <v>1680</v>
      </c>
      <c r="AG268" s="1079" t="s">
        <v>1680</v>
      </c>
      <c r="AH268" s="1079" t="s">
        <v>1680</v>
      </c>
      <c r="AI268" s="1076" t="s">
        <v>1680</v>
      </c>
      <c r="AJ268" s="541" t="str">
        <f t="shared" si="11"/>
        <v>-_-</v>
      </c>
      <c r="AK268" s="1079" t="s">
        <v>1680</v>
      </c>
      <c r="AL268" s="1079" t="s">
        <v>1680</v>
      </c>
      <c r="AM268" s="1079" t="s">
        <v>1680</v>
      </c>
      <c r="AN268" s="1079" t="s">
        <v>1680</v>
      </c>
      <c r="AO268" s="1079" t="s">
        <v>1680</v>
      </c>
      <c r="AP268" s="1079" t="s">
        <v>1680</v>
      </c>
      <c r="AQ268" s="1079" t="s">
        <v>1680</v>
      </c>
      <c r="AR268" s="1079" t="s">
        <v>1680</v>
      </c>
      <c r="AS268" s="1079" t="s">
        <v>1680</v>
      </c>
      <c r="AT268" s="1079" t="s">
        <v>1680</v>
      </c>
      <c r="AU268" s="1079" t="s">
        <v>1680</v>
      </c>
      <c r="AV268" s="1079" t="s">
        <v>1680</v>
      </c>
      <c r="AW268" s="1079" t="s">
        <v>1680</v>
      </c>
    </row>
    <row r="269" spans="1:49" s="11" customFormat="1" ht="12.75" customHeight="1" outlineLevel="3">
      <c r="A269" s="1069" t="s">
        <v>559</v>
      </c>
      <c r="B269" s="716" t="s">
        <v>560</v>
      </c>
      <c r="C269" s="716" t="s">
        <v>572</v>
      </c>
      <c r="D269" s="716" t="s">
        <v>597</v>
      </c>
      <c r="E269" s="38" t="s">
        <v>424</v>
      </c>
      <c r="F269" s="815"/>
      <c r="G269" s="815"/>
      <c r="H269" s="815"/>
      <c r="I269" s="815"/>
      <c r="J269" s="815"/>
      <c r="K269" s="822"/>
      <c r="L269" s="36" t="s">
        <v>408</v>
      </c>
      <c r="M269" s="542" t="s">
        <v>600</v>
      </c>
      <c r="N269" s="27" t="s">
        <v>412</v>
      </c>
      <c r="O269" s="702" t="s">
        <v>1680</v>
      </c>
      <c r="P269" s="702"/>
      <c r="Q269" s="1118"/>
      <c r="R269" s="1060" t="s">
        <v>9102</v>
      </c>
      <c r="S269" s="1132"/>
      <c r="T269" s="1060" t="s">
        <v>9100</v>
      </c>
      <c r="U269" s="1060"/>
      <c r="V269" s="1060"/>
      <c r="W269" s="1060"/>
      <c r="X269" s="1078" t="s">
        <v>1680</v>
      </c>
      <c r="Y269" s="134" t="str">
        <f t="shared" si="10"/>
        <v/>
      </c>
      <c r="Z269" s="1079" t="s">
        <v>1680</v>
      </c>
      <c r="AA269" s="1079" t="s">
        <v>1680</v>
      </c>
      <c r="AB269" s="1079" t="s">
        <v>1680</v>
      </c>
      <c r="AC269" s="20" t="str">
        <f t="shared" si="9"/>
        <v/>
      </c>
      <c r="AD269" s="1079" t="s">
        <v>1680</v>
      </c>
      <c r="AE269" s="1076" t="s">
        <v>1680</v>
      </c>
      <c r="AF269" s="1079" t="s">
        <v>1680</v>
      </c>
      <c r="AG269" s="1079" t="s">
        <v>1680</v>
      </c>
      <c r="AH269" s="1079" t="s">
        <v>1680</v>
      </c>
      <c r="AI269" s="1076" t="s">
        <v>1680</v>
      </c>
      <c r="AJ269" s="541" t="str">
        <f t="shared" si="11"/>
        <v>-_-</v>
      </c>
      <c r="AK269" s="1079" t="s">
        <v>1680</v>
      </c>
      <c r="AL269" s="1079" t="s">
        <v>1680</v>
      </c>
      <c r="AM269" s="1079" t="s">
        <v>1680</v>
      </c>
      <c r="AN269" s="1079" t="s">
        <v>1680</v>
      </c>
      <c r="AO269" s="1079" t="s">
        <v>1680</v>
      </c>
      <c r="AP269" s="1079" t="s">
        <v>1680</v>
      </c>
      <c r="AQ269" s="1079" t="s">
        <v>1680</v>
      </c>
      <c r="AR269" s="1079" t="s">
        <v>1680</v>
      </c>
      <c r="AS269" s="1079" t="s">
        <v>1680</v>
      </c>
      <c r="AT269" s="1079" t="s">
        <v>1680</v>
      </c>
      <c r="AU269" s="1079" t="s">
        <v>1680</v>
      </c>
      <c r="AV269" s="1079" t="s">
        <v>1680</v>
      </c>
      <c r="AW269" s="1079" t="s">
        <v>1680</v>
      </c>
    </row>
    <row r="270" spans="1:49" s="11" customFormat="1" ht="12.75" customHeight="1" outlineLevel="3">
      <c r="A270" s="1069" t="s">
        <v>559</v>
      </c>
      <c r="B270" s="716" t="s">
        <v>560</v>
      </c>
      <c r="C270" s="716" t="s">
        <v>572</v>
      </c>
      <c r="D270" s="716" t="s">
        <v>597</v>
      </c>
      <c r="E270" s="38" t="s">
        <v>486</v>
      </c>
      <c r="F270" s="815"/>
      <c r="G270" s="815"/>
      <c r="H270" s="815"/>
      <c r="I270" s="815"/>
      <c r="J270" s="815"/>
      <c r="K270" s="822"/>
      <c r="L270" s="36" t="s">
        <v>408</v>
      </c>
      <c r="M270" s="542" t="s">
        <v>601</v>
      </c>
      <c r="N270" s="27" t="s">
        <v>412</v>
      </c>
      <c r="O270" s="702" t="s">
        <v>1680</v>
      </c>
      <c r="P270" s="702"/>
      <c r="Q270" s="1118"/>
      <c r="R270" s="1060" t="s">
        <v>9102</v>
      </c>
      <c r="S270" s="1132"/>
      <c r="T270" s="1060" t="s">
        <v>9100</v>
      </c>
      <c r="U270" s="1060"/>
      <c r="V270" s="1060"/>
      <c r="W270" s="1060"/>
      <c r="X270" s="1078" t="s">
        <v>1680</v>
      </c>
      <c r="Y270" s="134" t="str">
        <f t="shared" si="10"/>
        <v/>
      </c>
      <c r="Z270" s="1079" t="s">
        <v>1680</v>
      </c>
      <c r="AA270" s="1079" t="s">
        <v>1680</v>
      </c>
      <c r="AB270" s="1079" t="s">
        <v>1680</v>
      </c>
      <c r="AC270" s="20" t="str">
        <f t="shared" si="9"/>
        <v/>
      </c>
      <c r="AD270" s="1079" t="s">
        <v>1680</v>
      </c>
      <c r="AE270" s="1076" t="s">
        <v>1680</v>
      </c>
      <c r="AF270" s="1079" t="s">
        <v>1680</v>
      </c>
      <c r="AG270" s="1079" t="s">
        <v>1680</v>
      </c>
      <c r="AH270" s="1079" t="s">
        <v>1680</v>
      </c>
      <c r="AI270" s="1076" t="s">
        <v>1680</v>
      </c>
      <c r="AJ270" s="541" t="str">
        <f t="shared" si="11"/>
        <v>-_-</v>
      </c>
      <c r="AK270" s="1079" t="s">
        <v>1680</v>
      </c>
      <c r="AL270" s="1079" t="s">
        <v>1680</v>
      </c>
      <c r="AM270" s="1079" t="s">
        <v>1680</v>
      </c>
      <c r="AN270" s="1079" t="s">
        <v>1680</v>
      </c>
      <c r="AO270" s="1079" t="s">
        <v>1680</v>
      </c>
      <c r="AP270" s="1079" t="s">
        <v>1680</v>
      </c>
      <c r="AQ270" s="1079" t="s">
        <v>1680</v>
      </c>
      <c r="AR270" s="1079" t="s">
        <v>1680</v>
      </c>
      <c r="AS270" s="1079" t="s">
        <v>1680</v>
      </c>
      <c r="AT270" s="1079" t="s">
        <v>1680</v>
      </c>
      <c r="AU270" s="1079" t="s">
        <v>1680</v>
      </c>
      <c r="AV270" s="1079" t="s">
        <v>1680</v>
      </c>
      <c r="AW270" s="1079" t="s">
        <v>1680</v>
      </c>
    </row>
    <row r="271" spans="1:49" s="11" customFormat="1" ht="12.75" customHeight="1" outlineLevel="2">
      <c r="A271" s="1069" t="s">
        <v>559</v>
      </c>
      <c r="B271" s="708" t="s">
        <v>560</v>
      </c>
      <c r="C271" s="708" t="s">
        <v>572</v>
      </c>
      <c r="D271" s="131" t="s">
        <v>538</v>
      </c>
      <c r="E271" s="815"/>
      <c r="F271" s="815"/>
      <c r="G271" s="815"/>
      <c r="H271" s="815"/>
      <c r="I271" s="815"/>
      <c r="J271" s="815"/>
      <c r="K271" s="822"/>
      <c r="L271" s="725" t="s">
        <v>1680</v>
      </c>
      <c r="M271" s="542" t="s">
        <v>482</v>
      </c>
      <c r="N271" s="27">
        <v>1</v>
      </c>
      <c r="O271" s="702" t="s">
        <v>1680</v>
      </c>
      <c r="P271" s="702"/>
      <c r="Q271" s="1118"/>
      <c r="R271" s="1060" t="s">
        <v>9102</v>
      </c>
      <c r="S271" s="1132"/>
      <c r="T271" s="1060" t="s">
        <v>9247</v>
      </c>
      <c r="U271" s="1060"/>
      <c r="V271" s="1060"/>
      <c r="W271" s="1060"/>
      <c r="X271" s="1078" t="s">
        <v>1680</v>
      </c>
      <c r="Y271" s="134" t="str">
        <f t="shared" si="10"/>
        <v/>
      </c>
      <c r="Z271" s="1079" t="s">
        <v>1680</v>
      </c>
      <c r="AA271" s="1079" t="s">
        <v>1680</v>
      </c>
      <c r="AB271" s="1079" t="s">
        <v>1680</v>
      </c>
      <c r="AC271" s="20" t="str">
        <f t="shared" si="9"/>
        <v/>
      </c>
      <c r="AD271" s="1079" t="s">
        <v>1680</v>
      </c>
      <c r="AE271" s="1076" t="s">
        <v>1680</v>
      </c>
      <c r="AF271" s="1079" t="s">
        <v>1680</v>
      </c>
      <c r="AG271" s="1079" t="s">
        <v>1680</v>
      </c>
      <c r="AH271" s="1079" t="s">
        <v>1680</v>
      </c>
      <c r="AI271" s="1076" t="s">
        <v>1680</v>
      </c>
      <c r="AJ271" s="541" t="str">
        <f t="shared" si="11"/>
        <v>-_-</v>
      </c>
      <c r="AK271" s="1079" t="s">
        <v>1680</v>
      </c>
      <c r="AL271" s="1079" t="s">
        <v>1680</v>
      </c>
      <c r="AM271" s="1079" t="s">
        <v>1680</v>
      </c>
      <c r="AN271" s="1079" t="s">
        <v>1680</v>
      </c>
      <c r="AO271" s="1079" t="s">
        <v>1680</v>
      </c>
      <c r="AP271" s="1079" t="s">
        <v>1680</v>
      </c>
      <c r="AQ271" s="1079" t="s">
        <v>1680</v>
      </c>
      <c r="AR271" s="1079" t="s">
        <v>1680</v>
      </c>
      <c r="AS271" s="1079" t="s">
        <v>1680</v>
      </c>
      <c r="AT271" s="1079" t="s">
        <v>1680</v>
      </c>
      <c r="AU271" s="1079" t="s">
        <v>1680</v>
      </c>
      <c r="AV271" s="1079" t="s">
        <v>1680</v>
      </c>
      <c r="AW271" s="1079" t="s">
        <v>1680</v>
      </c>
    </row>
    <row r="272" spans="1:49" s="11" customFormat="1" ht="12.75" customHeight="1" outlineLevel="3">
      <c r="A272" s="1069" t="s">
        <v>559</v>
      </c>
      <c r="B272" s="708" t="s">
        <v>560</v>
      </c>
      <c r="C272" s="708" t="s">
        <v>572</v>
      </c>
      <c r="D272" s="2062" t="s">
        <v>539</v>
      </c>
      <c r="E272" s="43" t="s">
        <v>602</v>
      </c>
      <c r="F272" s="815"/>
      <c r="G272" s="698"/>
      <c r="H272" s="698"/>
      <c r="I272" s="698"/>
      <c r="J272" s="698"/>
      <c r="K272" s="822"/>
      <c r="L272" s="36" t="s">
        <v>603</v>
      </c>
      <c r="M272" s="542" t="s">
        <v>604</v>
      </c>
      <c r="N272" s="812" t="s">
        <v>442</v>
      </c>
      <c r="O272" s="702" t="s">
        <v>1680</v>
      </c>
      <c r="P272" s="702"/>
      <c r="Q272" s="1118"/>
      <c r="R272" s="1060" t="s">
        <v>9102</v>
      </c>
      <c r="S272" s="1132"/>
      <c r="T272" s="1060" t="s">
        <v>9100</v>
      </c>
      <c r="U272" s="1060"/>
      <c r="V272" s="1060"/>
      <c r="W272" s="1060"/>
      <c r="X272" s="1078" t="s">
        <v>1680</v>
      </c>
      <c r="Y272" s="134" t="str">
        <f t="shared" si="10"/>
        <v/>
      </c>
      <c r="Z272" s="1079" t="s">
        <v>1680</v>
      </c>
      <c r="AA272" s="1079" t="s">
        <v>1680</v>
      </c>
      <c r="AB272" s="1079" t="s">
        <v>1680</v>
      </c>
      <c r="AC272" s="20" t="str">
        <f t="shared" si="9"/>
        <v/>
      </c>
      <c r="AD272" s="1079" t="s">
        <v>1680</v>
      </c>
      <c r="AE272" s="1076" t="s">
        <v>1680</v>
      </c>
      <c r="AF272" s="1079" t="s">
        <v>1680</v>
      </c>
      <c r="AG272" s="1079" t="s">
        <v>1680</v>
      </c>
      <c r="AH272" s="1079" t="s">
        <v>1680</v>
      </c>
      <c r="AI272" s="1076" t="s">
        <v>1680</v>
      </c>
      <c r="AJ272" s="541" t="str">
        <f t="shared" si="11"/>
        <v>-_-</v>
      </c>
      <c r="AK272" s="1079" t="s">
        <v>1680</v>
      </c>
      <c r="AL272" s="1079" t="s">
        <v>1680</v>
      </c>
      <c r="AM272" s="1079" t="s">
        <v>1680</v>
      </c>
      <c r="AN272" s="1079" t="s">
        <v>1680</v>
      </c>
      <c r="AO272" s="1079" t="s">
        <v>1680</v>
      </c>
      <c r="AP272" s="1079" t="s">
        <v>1680</v>
      </c>
      <c r="AQ272" s="1079" t="s">
        <v>1680</v>
      </c>
      <c r="AR272" s="1079" t="s">
        <v>1680</v>
      </c>
      <c r="AS272" s="1079" t="s">
        <v>1680</v>
      </c>
      <c r="AT272" s="1079" t="s">
        <v>1680</v>
      </c>
      <c r="AU272" s="1079" t="s">
        <v>1680</v>
      </c>
      <c r="AV272" s="1079" t="s">
        <v>1680</v>
      </c>
      <c r="AW272" s="1079" t="s">
        <v>1680</v>
      </c>
    </row>
    <row r="273" spans="1:49" s="11" customFormat="1" ht="12.75" customHeight="1" outlineLevel="4">
      <c r="A273" s="1069" t="s">
        <v>559</v>
      </c>
      <c r="B273" s="708" t="s">
        <v>560</v>
      </c>
      <c r="C273" s="708" t="s">
        <v>572</v>
      </c>
      <c r="D273" s="2063"/>
      <c r="E273" s="712" t="s">
        <v>602</v>
      </c>
      <c r="F273" s="26" t="s">
        <v>538</v>
      </c>
      <c r="G273" s="815"/>
      <c r="H273" s="815"/>
      <c r="I273" s="815"/>
      <c r="J273" s="815"/>
      <c r="K273" s="856"/>
      <c r="L273" s="862"/>
      <c r="M273" s="542" t="s">
        <v>482</v>
      </c>
      <c r="N273" s="27">
        <v>1</v>
      </c>
      <c r="O273" s="702" t="s">
        <v>1680</v>
      </c>
      <c r="P273" s="702"/>
      <c r="Q273" s="1118"/>
      <c r="R273" s="1060" t="s">
        <v>9102</v>
      </c>
      <c r="S273" s="1132"/>
      <c r="T273" s="1060" t="s">
        <v>9100</v>
      </c>
      <c r="U273" s="1060"/>
      <c r="V273" s="1060"/>
      <c r="W273" s="1060"/>
      <c r="X273" s="1078" t="s">
        <v>1680</v>
      </c>
      <c r="Y273" s="134" t="str">
        <f t="shared" si="10"/>
        <v/>
      </c>
      <c r="Z273" s="1079" t="s">
        <v>1680</v>
      </c>
      <c r="AA273" s="1079" t="s">
        <v>1680</v>
      </c>
      <c r="AB273" s="1079" t="s">
        <v>1680</v>
      </c>
      <c r="AC273" s="20" t="str">
        <f t="shared" si="9"/>
        <v/>
      </c>
      <c r="AD273" s="1079" t="s">
        <v>1680</v>
      </c>
      <c r="AE273" s="1076" t="s">
        <v>1680</v>
      </c>
      <c r="AF273" s="1079" t="s">
        <v>1680</v>
      </c>
      <c r="AG273" s="1079" t="s">
        <v>1680</v>
      </c>
      <c r="AH273" s="1079" t="s">
        <v>1680</v>
      </c>
      <c r="AI273" s="1076" t="s">
        <v>1680</v>
      </c>
      <c r="AJ273" s="541" t="str">
        <f t="shared" si="11"/>
        <v>-_-</v>
      </c>
      <c r="AK273" s="1079" t="s">
        <v>1680</v>
      </c>
      <c r="AL273" s="1079" t="s">
        <v>1680</v>
      </c>
      <c r="AM273" s="1079" t="s">
        <v>1680</v>
      </c>
      <c r="AN273" s="1079" t="s">
        <v>1680</v>
      </c>
      <c r="AO273" s="1079" t="s">
        <v>1680</v>
      </c>
      <c r="AP273" s="1079" t="s">
        <v>1680</v>
      </c>
      <c r="AQ273" s="1079" t="s">
        <v>1680</v>
      </c>
      <c r="AR273" s="1079" t="s">
        <v>1680</v>
      </c>
      <c r="AS273" s="1079" t="s">
        <v>1680</v>
      </c>
      <c r="AT273" s="1079" t="s">
        <v>1680</v>
      </c>
      <c r="AU273" s="1079" t="s">
        <v>1680</v>
      </c>
      <c r="AV273" s="1079" t="s">
        <v>1680</v>
      </c>
      <c r="AW273" s="1079" t="s">
        <v>1680</v>
      </c>
    </row>
    <row r="274" spans="1:49" s="11" customFormat="1" ht="12.75" customHeight="1" outlineLevel="4">
      <c r="A274" s="1069" t="s">
        <v>559</v>
      </c>
      <c r="B274" s="708" t="s">
        <v>560</v>
      </c>
      <c r="C274" s="708" t="s">
        <v>572</v>
      </c>
      <c r="D274" s="2063"/>
      <c r="E274" s="735" t="s">
        <v>602</v>
      </c>
      <c r="F274" s="78" t="s">
        <v>539</v>
      </c>
      <c r="G274" s="47" t="s">
        <v>605</v>
      </c>
      <c r="H274" s="736"/>
      <c r="I274" s="736"/>
      <c r="J274" s="736"/>
      <c r="K274" s="737"/>
      <c r="L274" s="36" t="s">
        <v>10406</v>
      </c>
      <c r="M274" s="542" t="s">
        <v>606</v>
      </c>
      <c r="N274" s="27">
        <v>1</v>
      </c>
      <c r="O274" s="702" t="s">
        <v>1680</v>
      </c>
      <c r="P274" s="701" t="s">
        <v>9743</v>
      </c>
      <c r="Q274" s="1118" t="s">
        <v>10563</v>
      </c>
      <c r="R274" s="1060"/>
      <c r="S274" s="1132"/>
      <c r="T274" s="1060" t="s">
        <v>9100</v>
      </c>
      <c r="U274" s="1060"/>
      <c r="V274" s="1060"/>
      <c r="W274" s="1060"/>
      <c r="X274" s="1078" t="s">
        <v>1680</v>
      </c>
      <c r="Y274" s="134" t="str">
        <f t="shared" si="10"/>
        <v/>
      </c>
      <c r="Z274" s="1079" t="s">
        <v>1680</v>
      </c>
      <c r="AA274" s="1079" t="s">
        <v>1680</v>
      </c>
      <c r="AB274" s="1079" t="s">
        <v>1680</v>
      </c>
      <c r="AC274" s="20" t="str">
        <f t="shared" ref="AC274:AC439" si="12">IF(Z274="METADATA",VLOOKUP(CONCATENATE(AA274,"_",AB274),meta_part,4,FALSE),"")</f>
        <v/>
      </c>
      <c r="AD274" s="1079" t="s">
        <v>1680</v>
      </c>
      <c r="AE274" s="1076" t="s">
        <v>1680</v>
      </c>
      <c r="AF274" s="1079" t="s">
        <v>1680</v>
      </c>
      <c r="AG274" s="1079" t="s">
        <v>1680</v>
      </c>
      <c r="AH274" s="1079" t="s">
        <v>1680</v>
      </c>
      <c r="AI274" s="1076" t="s">
        <v>1680</v>
      </c>
      <c r="AJ274" s="541" t="str">
        <f t="shared" si="11"/>
        <v>-_-</v>
      </c>
      <c r="AK274" s="1079" t="s">
        <v>1680</v>
      </c>
      <c r="AL274" s="1079" t="s">
        <v>1680</v>
      </c>
      <c r="AM274" s="1079" t="s">
        <v>1680</v>
      </c>
      <c r="AN274" s="1079" t="s">
        <v>1680</v>
      </c>
      <c r="AO274" s="1079" t="s">
        <v>1680</v>
      </c>
      <c r="AP274" s="1079" t="s">
        <v>1680</v>
      </c>
      <c r="AQ274" s="1079" t="s">
        <v>1680</v>
      </c>
      <c r="AR274" s="1079" t="s">
        <v>1680</v>
      </c>
      <c r="AS274" s="1079" t="s">
        <v>1680</v>
      </c>
      <c r="AT274" s="1079" t="s">
        <v>1680</v>
      </c>
      <c r="AU274" s="1079" t="s">
        <v>1680</v>
      </c>
      <c r="AV274" s="1079" t="s">
        <v>1680</v>
      </c>
      <c r="AW274" s="1079" t="s">
        <v>1680</v>
      </c>
    </row>
    <row r="275" spans="1:49" s="11" customFormat="1" ht="12.75" customHeight="1" outlineLevel="4">
      <c r="A275" s="1069" t="s">
        <v>559</v>
      </c>
      <c r="B275" s="708" t="s">
        <v>560</v>
      </c>
      <c r="C275" s="708" t="s">
        <v>572</v>
      </c>
      <c r="D275" s="2064"/>
      <c r="E275" s="738" t="s">
        <v>602</v>
      </c>
      <c r="F275" s="78" t="s">
        <v>542</v>
      </c>
      <c r="G275" s="47" t="s">
        <v>607</v>
      </c>
      <c r="H275" s="736"/>
      <c r="I275" s="736"/>
      <c r="J275" s="736"/>
      <c r="K275" s="737"/>
      <c r="L275" s="36" t="s">
        <v>10406</v>
      </c>
      <c r="M275" s="542" t="s">
        <v>150</v>
      </c>
      <c r="N275" s="27">
        <v>1</v>
      </c>
      <c r="O275" s="702" t="s">
        <v>1680</v>
      </c>
      <c r="P275" s="701" t="s">
        <v>9743</v>
      </c>
      <c r="Q275" s="1118" t="s">
        <v>10563</v>
      </c>
      <c r="R275" s="1060"/>
      <c r="S275" s="1132"/>
      <c r="T275" s="1060" t="s">
        <v>9100</v>
      </c>
      <c r="U275" s="1060"/>
      <c r="V275" s="1060"/>
      <c r="W275" s="1060"/>
      <c r="X275" s="1078" t="s">
        <v>1680</v>
      </c>
      <c r="Y275" s="134" t="str">
        <f t="shared" si="10"/>
        <v/>
      </c>
      <c r="Z275" s="20"/>
      <c r="AA275" s="20"/>
      <c r="AB275" s="20"/>
      <c r="AC275" s="20" t="str">
        <f t="shared" si="12"/>
        <v/>
      </c>
      <c r="AD275" s="20"/>
      <c r="AE275" s="105"/>
      <c r="AF275" s="20"/>
      <c r="AG275" s="20"/>
      <c r="AH275" s="20"/>
      <c r="AI275" s="1076" t="s">
        <v>1680</v>
      </c>
      <c r="AJ275" s="541" t="str">
        <f>CONCATENATE(AK275,"_",AL275)</f>
        <v>-_-</v>
      </c>
      <c r="AK275" s="1083" t="s">
        <v>1680</v>
      </c>
      <c r="AL275" s="1083" t="s">
        <v>1680</v>
      </c>
      <c r="AM275" s="1083" t="s">
        <v>1680</v>
      </c>
      <c r="AN275" s="1083" t="s">
        <v>1680</v>
      </c>
      <c r="AO275" s="1079" t="s">
        <v>1680</v>
      </c>
      <c r="AP275" s="1079" t="s">
        <v>1680</v>
      </c>
      <c r="AQ275" s="1079" t="s">
        <v>1680</v>
      </c>
      <c r="AR275" s="1079" t="s">
        <v>1680</v>
      </c>
      <c r="AS275" s="1079" t="s">
        <v>1680</v>
      </c>
      <c r="AT275" s="1079" t="s">
        <v>1680</v>
      </c>
      <c r="AU275" s="1079" t="s">
        <v>1680</v>
      </c>
      <c r="AV275" s="1079" t="s">
        <v>1680</v>
      </c>
      <c r="AW275" s="1079" t="s">
        <v>1680</v>
      </c>
    </row>
    <row r="276" spans="1:49" s="11" customFormat="1" ht="12.75" customHeight="1" outlineLevel="3">
      <c r="A276" s="1069" t="s">
        <v>559</v>
      </c>
      <c r="B276" s="708" t="s">
        <v>560</v>
      </c>
      <c r="C276" s="708" t="s">
        <v>572</v>
      </c>
      <c r="D276" s="2037" t="s">
        <v>542</v>
      </c>
      <c r="E276" s="39" t="s">
        <v>608</v>
      </c>
      <c r="F276" s="815"/>
      <c r="G276" s="730"/>
      <c r="H276" s="730"/>
      <c r="I276" s="730"/>
      <c r="J276" s="730"/>
      <c r="K276" s="727"/>
      <c r="L276" s="42" t="s">
        <v>609</v>
      </c>
      <c r="M276" s="542" t="s">
        <v>610</v>
      </c>
      <c r="N276" s="27" t="s">
        <v>412</v>
      </c>
      <c r="O276" s="702" t="s">
        <v>1680</v>
      </c>
      <c r="P276" s="702"/>
      <c r="Q276" s="1118"/>
      <c r="R276" s="1060" t="s">
        <v>9102</v>
      </c>
      <c r="S276" s="1132"/>
      <c r="T276" s="1060" t="s">
        <v>9100</v>
      </c>
      <c r="U276" s="1060"/>
      <c r="V276" s="1060"/>
      <c r="W276" s="1060"/>
      <c r="X276" s="1078" t="s">
        <v>1680</v>
      </c>
      <c r="Y276" s="134" t="str">
        <f t="shared" ref="Y276:Y462" si="13">IF(AJ276&lt;&gt;"-_-",VLOOKUP(AJ276,umgi_meta,11,FALSE),"")</f>
        <v/>
      </c>
      <c r="Z276" s="1079" t="s">
        <v>1680</v>
      </c>
      <c r="AA276" s="1079" t="s">
        <v>1680</v>
      </c>
      <c r="AB276" s="1079" t="s">
        <v>1680</v>
      </c>
      <c r="AC276" s="20" t="str">
        <f t="shared" si="12"/>
        <v/>
      </c>
      <c r="AD276" s="1079" t="s">
        <v>1680</v>
      </c>
      <c r="AE276" s="1076" t="s">
        <v>1680</v>
      </c>
      <c r="AF276" s="1079" t="s">
        <v>1680</v>
      </c>
      <c r="AG276" s="1079" t="s">
        <v>1680</v>
      </c>
      <c r="AH276" s="1079" t="s">
        <v>1680</v>
      </c>
      <c r="AI276" s="1076" t="s">
        <v>1680</v>
      </c>
      <c r="AJ276" s="541" t="str">
        <f t="shared" si="11"/>
        <v>-_-</v>
      </c>
      <c r="AK276" s="1079" t="s">
        <v>1680</v>
      </c>
      <c r="AL276" s="1079" t="s">
        <v>1680</v>
      </c>
      <c r="AM276" s="1079" t="s">
        <v>1680</v>
      </c>
      <c r="AN276" s="1079" t="s">
        <v>1680</v>
      </c>
      <c r="AO276" s="1079" t="s">
        <v>1680</v>
      </c>
      <c r="AP276" s="1079" t="s">
        <v>1680</v>
      </c>
      <c r="AQ276" s="1079" t="s">
        <v>1680</v>
      </c>
      <c r="AR276" s="1079" t="s">
        <v>1680</v>
      </c>
      <c r="AS276" s="1079" t="s">
        <v>1680</v>
      </c>
      <c r="AT276" s="1079" t="s">
        <v>1680</v>
      </c>
      <c r="AU276" s="1079" t="s">
        <v>1680</v>
      </c>
      <c r="AV276" s="1079" t="s">
        <v>1680</v>
      </c>
      <c r="AW276" s="1079" t="s">
        <v>1680</v>
      </c>
    </row>
    <row r="277" spans="1:49" s="11" customFormat="1" ht="12.75" customHeight="1" outlineLevel="3">
      <c r="A277" s="1069" t="s">
        <v>559</v>
      </c>
      <c r="B277" s="708" t="s">
        <v>560</v>
      </c>
      <c r="C277" s="708" t="s">
        <v>572</v>
      </c>
      <c r="D277" s="2038"/>
      <c r="E277" s="39" t="s">
        <v>9237</v>
      </c>
      <c r="F277" s="1412"/>
      <c r="G277" s="1422"/>
      <c r="H277" s="1422"/>
      <c r="I277" s="1422"/>
      <c r="J277" s="1422"/>
      <c r="K277" s="1423"/>
      <c r="L277" s="42" t="s">
        <v>9238</v>
      </c>
      <c r="M277" s="542" t="s">
        <v>9239</v>
      </c>
      <c r="N277" s="27" t="s">
        <v>412</v>
      </c>
      <c r="O277" s="702"/>
      <c r="P277" s="701"/>
      <c r="Q277" s="1117"/>
      <c r="R277" s="1060" t="s">
        <v>9102</v>
      </c>
      <c r="S277" s="1132"/>
      <c r="T277" s="1060" t="s">
        <v>9196</v>
      </c>
      <c r="U277" s="1060"/>
      <c r="V277" s="1060"/>
      <c r="W277" s="1060" t="s">
        <v>1778</v>
      </c>
      <c r="X277" s="1078"/>
      <c r="Y277" s="134" t="str">
        <f t="shared" si="13"/>
        <v/>
      </c>
      <c r="Z277" s="1079"/>
      <c r="AA277" s="1079"/>
      <c r="AB277" s="1079"/>
      <c r="AC277" s="20" t="str">
        <f t="shared" si="12"/>
        <v/>
      </c>
      <c r="AD277" s="1079"/>
      <c r="AE277" s="1076"/>
      <c r="AF277" s="1079"/>
      <c r="AG277" s="1079"/>
      <c r="AH277" s="1079"/>
      <c r="AI277" s="1076"/>
      <c r="AJ277" s="541" t="str">
        <f t="shared" si="11"/>
        <v>-_-</v>
      </c>
      <c r="AK277" s="1079" t="s">
        <v>1680</v>
      </c>
      <c r="AL277" s="1079" t="s">
        <v>1680</v>
      </c>
      <c r="AM277" s="1079"/>
      <c r="AN277" s="1079"/>
      <c r="AO277" s="1079"/>
      <c r="AP277" s="1079"/>
      <c r="AQ277" s="1079"/>
      <c r="AR277" s="1079"/>
      <c r="AS277" s="1079"/>
      <c r="AT277" s="1079"/>
      <c r="AU277" s="1079"/>
      <c r="AV277" s="1079"/>
      <c r="AW277" s="1079"/>
    </row>
    <row r="278" spans="1:49" s="11" customFormat="1" ht="12.75" customHeight="1" outlineLevel="3">
      <c r="A278" s="1069" t="s">
        <v>559</v>
      </c>
      <c r="B278" s="708" t="s">
        <v>560</v>
      </c>
      <c r="C278" s="708" t="s">
        <v>572</v>
      </c>
      <c r="D278" s="2038"/>
      <c r="E278" s="953" t="s">
        <v>9237</v>
      </c>
      <c r="F278" s="43" t="s">
        <v>20</v>
      </c>
      <c r="G278" s="1422"/>
      <c r="H278" s="1422"/>
      <c r="I278" s="1422"/>
      <c r="J278" s="1422"/>
      <c r="K278" s="1423"/>
      <c r="L278" s="42" t="s">
        <v>408</v>
      </c>
      <c r="M278" s="542" t="s">
        <v>124</v>
      </c>
      <c r="N278" s="27" t="s">
        <v>412</v>
      </c>
      <c r="O278" s="702"/>
      <c r="P278" s="701"/>
      <c r="Q278" s="1117"/>
      <c r="R278" s="1060" t="s">
        <v>9102</v>
      </c>
      <c r="S278" s="1132"/>
      <c r="T278" s="1060" t="s">
        <v>9100</v>
      </c>
      <c r="U278" s="1060"/>
      <c r="V278" s="1060"/>
      <c r="W278" s="1060"/>
      <c r="X278" s="1078"/>
      <c r="Y278" s="134" t="str">
        <f t="shared" si="13"/>
        <v/>
      </c>
      <c r="Z278" s="1079"/>
      <c r="AA278" s="1079"/>
      <c r="AB278" s="1079"/>
      <c r="AC278" s="20" t="str">
        <f t="shared" si="12"/>
        <v/>
      </c>
      <c r="AD278" s="1079"/>
      <c r="AE278" s="1076"/>
      <c r="AF278" s="1079"/>
      <c r="AG278" s="1079"/>
      <c r="AH278" s="1079"/>
      <c r="AI278" s="1076"/>
      <c r="AJ278" s="541" t="str">
        <f t="shared" ref="AJ278:AJ291" si="14">CONCATENATE(AK278,"_",AL278)</f>
        <v>-_-</v>
      </c>
      <c r="AK278" s="1079" t="s">
        <v>1680</v>
      </c>
      <c r="AL278" s="1079" t="s">
        <v>1680</v>
      </c>
      <c r="AM278" s="1079"/>
      <c r="AN278" s="1079"/>
      <c r="AO278" s="1079"/>
      <c r="AP278" s="1079"/>
      <c r="AQ278" s="1079"/>
      <c r="AR278" s="1079"/>
      <c r="AS278" s="1079"/>
      <c r="AT278" s="1079"/>
      <c r="AU278" s="1079"/>
      <c r="AV278" s="1079"/>
      <c r="AW278" s="1079"/>
    </row>
    <row r="279" spans="1:49" s="11" customFormat="1" ht="12.75" customHeight="1" outlineLevel="3">
      <c r="A279" s="1069" t="s">
        <v>559</v>
      </c>
      <c r="B279" s="708" t="s">
        <v>560</v>
      </c>
      <c r="C279" s="708" t="s">
        <v>572</v>
      </c>
      <c r="D279" s="2038"/>
      <c r="E279" s="954" t="s">
        <v>9237</v>
      </c>
      <c r="F279" s="43" t="s">
        <v>9240</v>
      </c>
      <c r="G279" s="1422"/>
      <c r="H279" s="1422"/>
      <c r="I279" s="1422"/>
      <c r="J279" s="1422"/>
      <c r="K279" s="1423"/>
      <c r="L279" s="42" t="s">
        <v>408</v>
      </c>
      <c r="M279" s="542" t="s">
        <v>65</v>
      </c>
      <c r="N279" s="27" t="s">
        <v>412</v>
      </c>
      <c r="O279" s="702"/>
      <c r="P279" s="701"/>
      <c r="Q279" s="1117"/>
      <c r="R279" s="1060" t="s">
        <v>9102</v>
      </c>
      <c r="S279" s="1132"/>
      <c r="T279" s="1060" t="s">
        <v>9100</v>
      </c>
      <c r="U279" s="1060"/>
      <c r="V279" s="1060"/>
      <c r="W279" s="1060"/>
      <c r="X279" s="1078"/>
      <c r="Y279" s="134" t="str">
        <f t="shared" si="13"/>
        <v/>
      </c>
      <c r="Z279" s="1079"/>
      <c r="AA279" s="1079"/>
      <c r="AB279" s="1079"/>
      <c r="AC279" s="20" t="str">
        <f t="shared" si="12"/>
        <v/>
      </c>
      <c r="AD279" s="1079"/>
      <c r="AE279" s="1076"/>
      <c r="AF279" s="1079"/>
      <c r="AG279" s="1079"/>
      <c r="AH279" s="1079"/>
      <c r="AI279" s="1076"/>
      <c r="AJ279" s="541" t="str">
        <f t="shared" si="14"/>
        <v>-_-</v>
      </c>
      <c r="AK279" s="1079" t="s">
        <v>1680</v>
      </c>
      <c r="AL279" s="1079" t="s">
        <v>1680</v>
      </c>
      <c r="AM279" s="1079"/>
      <c r="AN279" s="1079"/>
      <c r="AO279" s="1079"/>
      <c r="AP279" s="1079"/>
      <c r="AQ279" s="1079"/>
      <c r="AR279" s="1079"/>
      <c r="AS279" s="1079"/>
      <c r="AT279" s="1079"/>
      <c r="AU279" s="1079"/>
      <c r="AV279" s="1079"/>
      <c r="AW279" s="1079"/>
    </row>
    <row r="280" spans="1:49" s="11" customFormat="1" ht="12.75" customHeight="1" outlineLevel="3">
      <c r="A280" s="1069" t="s">
        <v>559</v>
      </c>
      <c r="B280" s="708" t="s">
        <v>560</v>
      </c>
      <c r="C280" s="708" t="s">
        <v>572</v>
      </c>
      <c r="D280" s="2038"/>
      <c r="E280" s="954" t="s">
        <v>9237</v>
      </c>
      <c r="F280" s="43" t="s">
        <v>9241</v>
      </c>
      <c r="G280" s="1422"/>
      <c r="H280" s="1422"/>
      <c r="I280" s="1422"/>
      <c r="J280" s="1422"/>
      <c r="K280" s="1423"/>
      <c r="L280" s="42" t="s">
        <v>408</v>
      </c>
      <c r="M280" s="542" t="s">
        <v>66</v>
      </c>
      <c r="N280" s="27" t="s">
        <v>464</v>
      </c>
      <c r="O280" s="702"/>
      <c r="P280" s="701"/>
      <c r="Q280" s="1117"/>
      <c r="R280" s="1060" t="s">
        <v>9102</v>
      </c>
      <c r="S280" s="1132"/>
      <c r="T280" s="1060" t="s">
        <v>9100</v>
      </c>
      <c r="U280" s="1060"/>
      <c r="V280" s="1060"/>
      <c r="W280" s="1060"/>
      <c r="X280" s="1078"/>
      <c r="Y280" s="134" t="str">
        <f t="shared" si="13"/>
        <v/>
      </c>
      <c r="Z280" s="1079"/>
      <c r="AA280" s="1079"/>
      <c r="AB280" s="1079"/>
      <c r="AC280" s="20" t="str">
        <f t="shared" si="12"/>
        <v/>
      </c>
      <c r="AD280" s="1079"/>
      <c r="AE280" s="1076"/>
      <c r="AF280" s="1079"/>
      <c r="AG280" s="1079"/>
      <c r="AH280" s="1079"/>
      <c r="AI280" s="1076"/>
      <c r="AJ280" s="541" t="str">
        <f t="shared" si="14"/>
        <v>-_-</v>
      </c>
      <c r="AK280" s="1079" t="s">
        <v>1680</v>
      </c>
      <c r="AL280" s="1079" t="s">
        <v>1680</v>
      </c>
      <c r="AM280" s="1079"/>
      <c r="AN280" s="1079"/>
      <c r="AO280" s="1079"/>
      <c r="AP280" s="1079"/>
      <c r="AQ280" s="1079"/>
      <c r="AR280" s="1079"/>
      <c r="AS280" s="1079"/>
      <c r="AT280" s="1079"/>
      <c r="AU280" s="1079"/>
      <c r="AV280" s="1079"/>
      <c r="AW280" s="1079"/>
    </row>
    <row r="281" spans="1:49" s="11" customFormat="1" ht="12.75" customHeight="1" outlineLevel="3">
      <c r="A281" s="1069" t="s">
        <v>559</v>
      </c>
      <c r="B281" s="708" t="s">
        <v>560</v>
      </c>
      <c r="C281" s="708" t="s">
        <v>572</v>
      </c>
      <c r="D281" s="2038"/>
      <c r="E281" s="954" t="s">
        <v>9237</v>
      </c>
      <c r="F281" s="43" t="s">
        <v>19</v>
      </c>
      <c r="G281" s="1422"/>
      <c r="H281" s="1422"/>
      <c r="I281" s="1422"/>
      <c r="J281" s="1422"/>
      <c r="K281" s="1423"/>
      <c r="L281" s="42" t="s">
        <v>408</v>
      </c>
      <c r="M281" s="542" t="s">
        <v>1352</v>
      </c>
      <c r="N281" s="27" t="s">
        <v>412</v>
      </c>
      <c r="O281" s="702"/>
      <c r="P281" s="701"/>
      <c r="Q281" s="1117"/>
      <c r="R281" s="1060" t="s">
        <v>9102</v>
      </c>
      <c r="S281" s="1132"/>
      <c r="T281" s="1060" t="s">
        <v>9100</v>
      </c>
      <c r="U281" s="1060"/>
      <c r="V281" s="1060"/>
      <c r="W281" s="1060"/>
      <c r="X281" s="1078"/>
      <c r="Y281" s="134" t="str">
        <f t="shared" si="13"/>
        <v/>
      </c>
      <c r="Z281" s="1079"/>
      <c r="AA281" s="1079"/>
      <c r="AB281" s="1079"/>
      <c r="AC281" s="20" t="str">
        <f t="shared" si="12"/>
        <v/>
      </c>
      <c r="AD281" s="1079"/>
      <c r="AE281" s="19"/>
      <c r="AF281" s="1079"/>
      <c r="AG281" s="1079"/>
      <c r="AH281" s="1079"/>
      <c r="AI281" s="19"/>
      <c r="AJ281" s="541" t="str">
        <f t="shared" si="14"/>
        <v>-_-</v>
      </c>
      <c r="AK281" s="1079" t="s">
        <v>1680</v>
      </c>
      <c r="AL281" s="1079" t="s">
        <v>1680</v>
      </c>
      <c r="AM281" s="1079"/>
      <c r="AN281" s="1079"/>
      <c r="AO281" s="1079"/>
      <c r="AP281" s="1079"/>
      <c r="AQ281" s="1079"/>
      <c r="AR281" s="1079"/>
      <c r="AS281" s="1079"/>
      <c r="AT281" s="1079"/>
      <c r="AU281" s="1079"/>
      <c r="AV281" s="1079"/>
      <c r="AW281" s="1079"/>
    </row>
    <row r="282" spans="1:49" s="11" customFormat="1" ht="12.75" customHeight="1" outlineLevel="3">
      <c r="A282" s="1069" t="s">
        <v>559</v>
      </c>
      <c r="B282" s="708" t="s">
        <v>560</v>
      </c>
      <c r="C282" s="708" t="s">
        <v>572</v>
      </c>
      <c r="D282" s="2038"/>
      <c r="E282" s="954" t="s">
        <v>9237</v>
      </c>
      <c r="F282" s="43" t="s">
        <v>1021</v>
      </c>
      <c r="G282" s="1422"/>
      <c r="H282" s="1422"/>
      <c r="I282" s="1422"/>
      <c r="J282" s="1422"/>
      <c r="K282" s="1423"/>
      <c r="L282" s="42" t="s">
        <v>408</v>
      </c>
      <c r="M282" s="542" t="s">
        <v>1353</v>
      </c>
      <c r="N282" s="27" t="s">
        <v>412</v>
      </c>
      <c r="O282" s="702"/>
      <c r="P282" s="701"/>
      <c r="Q282" s="1117"/>
      <c r="R282" s="1060" t="s">
        <v>9102</v>
      </c>
      <c r="S282" s="1132"/>
      <c r="T282" s="1060" t="s">
        <v>9100</v>
      </c>
      <c r="U282" s="1060"/>
      <c r="V282" s="1060"/>
      <c r="W282" s="1060"/>
      <c r="X282" s="1078"/>
      <c r="Y282" s="134" t="str">
        <f t="shared" si="13"/>
        <v/>
      </c>
      <c r="Z282" s="1079"/>
      <c r="AA282" s="1079"/>
      <c r="AB282" s="1079"/>
      <c r="AC282" s="20" t="str">
        <f t="shared" si="12"/>
        <v/>
      </c>
      <c r="AD282" s="1079"/>
      <c r="AE282" s="1076"/>
      <c r="AF282" s="1079"/>
      <c r="AG282" s="1079"/>
      <c r="AH282" s="1079"/>
      <c r="AI282" s="1076"/>
      <c r="AJ282" s="541" t="str">
        <f t="shared" si="14"/>
        <v>-_-</v>
      </c>
      <c r="AK282" s="1079" t="s">
        <v>1680</v>
      </c>
      <c r="AL282" s="1079" t="s">
        <v>1680</v>
      </c>
      <c r="AM282" s="1079"/>
      <c r="AN282" s="1079"/>
      <c r="AO282" s="1079"/>
      <c r="AP282" s="1079"/>
      <c r="AQ282" s="1079"/>
      <c r="AR282" s="1079"/>
      <c r="AS282" s="1079"/>
      <c r="AT282" s="1079"/>
      <c r="AU282" s="1079"/>
      <c r="AV282" s="1079"/>
      <c r="AW282" s="1079"/>
    </row>
    <row r="283" spans="1:49" s="11" customFormat="1" ht="12.75" customHeight="1" outlineLevel="3">
      <c r="A283" s="1069" t="s">
        <v>559</v>
      </c>
      <c r="B283" s="708" t="s">
        <v>560</v>
      </c>
      <c r="C283" s="708" t="s">
        <v>572</v>
      </c>
      <c r="D283" s="2038"/>
      <c r="E283" s="954" t="s">
        <v>9237</v>
      </c>
      <c r="F283" s="43" t="s">
        <v>214</v>
      </c>
      <c r="G283" s="1422"/>
      <c r="H283" s="1422"/>
      <c r="I283" s="1422"/>
      <c r="J283" s="1422"/>
      <c r="K283" s="1423"/>
      <c r="L283" s="42" t="s">
        <v>408</v>
      </c>
      <c r="M283" s="542" t="s">
        <v>1354</v>
      </c>
      <c r="N283" s="27" t="s">
        <v>412</v>
      </c>
      <c r="O283" s="702"/>
      <c r="P283" s="701"/>
      <c r="Q283" s="1117"/>
      <c r="R283" s="1060" t="s">
        <v>9102</v>
      </c>
      <c r="S283" s="1132"/>
      <c r="T283" s="1060" t="s">
        <v>9100</v>
      </c>
      <c r="U283" s="1060"/>
      <c r="V283" s="1060"/>
      <c r="W283" s="1060"/>
      <c r="X283" s="1078"/>
      <c r="Y283" s="134" t="str">
        <f t="shared" si="13"/>
        <v/>
      </c>
      <c r="Z283" s="1079"/>
      <c r="AA283" s="1079"/>
      <c r="AB283" s="1079"/>
      <c r="AC283" s="20" t="str">
        <f t="shared" si="12"/>
        <v/>
      </c>
      <c r="AD283" s="1079"/>
      <c r="AE283" s="1076"/>
      <c r="AF283" s="1079"/>
      <c r="AG283" s="1079"/>
      <c r="AH283" s="1079"/>
      <c r="AI283" s="1076"/>
      <c r="AJ283" s="541" t="str">
        <f t="shared" si="14"/>
        <v>-_-</v>
      </c>
      <c r="AK283" s="1079" t="s">
        <v>1680</v>
      </c>
      <c r="AL283" s="1079" t="s">
        <v>1680</v>
      </c>
      <c r="AM283" s="1079"/>
      <c r="AN283" s="1079"/>
      <c r="AO283" s="1079"/>
      <c r="AP283" s="1079"/>
      <c r="AQ283" s="1079"/>
      <c r="AR283" s="1079"/>
      <c r="AS283" s="1079"/>
      <c r="AT283" s="1079"/>
      <c r="AU283" s="1079"/>
      <c r="AV283" s="1079"/>
      <c r="AW283" s="1079"/>
    </row>
    <row r="284" spans="1:49" s="11" customFormat="1" ht="12.75" customHeight="1" outlineLevel="3">
      <c r="A284" s="1069" t="s">
        <v>559</v>
      </c>
      <c r="B284" s="708" t="s">
        <v>560</v>
      </c>
      <c r="C284" s="708" t="s">
        <v>572</v>
      </c>
      <c r="D284" s="2038"/>
      <c r="E284" s="954" t="s">
        <v>9237</v>
      </c>
      <c r="F284" s="43" t="s">
        <v>215</v>
      </c>
      <c r="G284" s="1422"/>
      <c r="H284" s="1422"/>
      <c r="I284" s="1422"/>
      <c r="J284" s="1422"/>
      <c r="K284" s="1423"/>
      <c r="L284" s="42" t="s">
        <v>408</v>
      </c>
      <c r="M284" s="542" t="s">
        <v>1355</v>
      </c>
      <c r="N284" s="27" t="s">
        <v>412</v>
      </c>
      <c r="O284" s="702"/>
      <c r="P284" s="701"/>
      <c r="Q284" s="1117"/>
      <c r="R284" s="1060" t="s">
        <v>9102</v>
      </c>
      <c r="S284" s="1132"/>
      <c r="T284" s="1060" t="s">
        <v>9100</v>
      </c>
      <c r="U284" s="1060"/>
      <c r="V284" s="1060"/>
      <c r="W284" s="1060"/>
      <c r="X284" s="1078"/>
      <c r="Y284" s="134" t="str">
        <f t="shared" si="13"/>
        <v/>
      </c>
      <c r="Z284" s="1079"/>
      <c r="AA284" s="1079"/>
      <c r="AB284" s="1079"/>
      <c r="AC284" s="20" t="str">
        <f t="shared" si="12"/>
        <v/>
      </c>
      <c r="AD284" s="1079"/>
      <c r="AE284" s="1076"/>
      <c r="AF284" s="1079"/>
      <c r="AG284" s="1079"/>
      <c r="AH284" s="1079"/>
      <c r="AI284" s="1076"/>
      <c r="AJ284" s="541" t="str">
        <f t="shared" si="14"/>
        <v>-_-</v>
      </c>
      <c r="AK284" s="1079" t="s">
        <v>1680</v>
      </c>
      <c r="AL284" s="1079" t="s">
        <v>1680</v>
      </c>
      <c r="AM284" s="1079"/>
      <c r="AN284" s="1079"/>
      <c r="AO284" s="1079"/>
      <c r="AP284" s="1079"/>
      <c r="AQ284" s="1079"/>
      <c r="AR284" s="1079"/>
      <c r="AS284" s="1079"/>
      <c r="AT284" s="1079"/>
      <c r="AU284" s="1079"/>
      <c r="AV284" s="1079"/>
      <c r="AW284" s="1079"/>
    </row>
    <row r="285" spans="1:49" s="11" customFormat="1" ht="12.75" customHeight="1" outlineLevel="3">
      <c r="A285" s="1069" t="s">
        <v>559</v>
      </c>
      <c r="B285" s="708" t="s">
        <v>560</v>
      </c>
      <c r="C285" s="708" t="s">
        <v>572</v>
      </c>
      <c r="D285" s="2038"/>
      <c r="E285" s="954" t="s">
        <v>9237</v>
      </c>
      <c r="F285" s="43" t="s">
        <v>975</v>
      </c>
      <c r="G285" s="1422"/>
      <c r="H285" s="1422"/>
      <c r="I285" s="1422"/>
      <c r="J285" s="1422"/>
      <c r="K285" s="1423"/>
      <c r="L285" s="42" t="s">
        <v>408</v>
      </c>
      <c r="M285" s="542" t="s">
        <v>1356</v>
      </c>
      <c r="N285" s="27" t="s">
        <v>412</v>
      </c>
      <c r="O285" s="702"/>
      <c r="P285" s="701"/>
      <c r="Q285" s="1117"/>
      <c r="R285" s="1060" t="s">
        <v>9102</v>
      </c>
      <c r="S285" s="1132"/>
      <c r="T285" s="1060" t="s">
        <v>9100</v>
      </c>
      <c r="U285" s="1060"/>
      <c r="V285" s="1060"/>
      <c r="W285" s="1060"/>
      <c r="X285" s="1078"/>
      <c r="Y285" s="134" t="str">
        <f t="shared" si="13"/>
        <v/>
      </c>
      <c r="Z285" s="1079"/>
      <c r="AA285" s="1079"/>
      <c r="AB285" s="1079"/>
      <c r="AC285" s="20" t="str">
        <f t="shared" si="12"/>
        <v/>
      </c>
      <c r="AD285" s="1079"/>
      <c r="AE285" s="1076"/>
      <c r="AF285" s="1079"/>
      <c r="AG285" s="1079"/>
      <c r="AH285" s="1079"/>
      <c r="AI285" s="1076"/>
      <c r="AJ285" s="541" t="str">
        <f t="shared" si="14"/>
        <v>-_-</v>
      </c>
      <c r="AK285" s="1079" t="s">
        <v>1680</v>
      </c>
      <c r="AL285" s="1079" t="s">
        <v>1680</v>
      </c>
      <c r="AM285" s="1079"/>
      <c r="AN285" s="1079"/>
      <c r="AO285" s="1079"/>
      <c r="AP285" s="1079"/>
      <c r="AQ285" s="1079"/>
      <c r="AR285" s="1079"/>
      <c r="AS285" s="1079"/>
      <c r="AT285" s="1079"/>
      <c r="AU285" s="1079"/>
      <c r="AV285" s="1079"/>
      <c r="AW285" s="1079"/>
    </row>
    <row r="286" spans="1:49" s="11" customFormat="1" ht="12.75" customHeight="1" outlineLevel="3">
      <c r="A286" s="1069" t="s">
        <v>559</v>
      </c>
      <c r="B286" s="708" t="s">
        <v>560</v>
      </c>
      <c r="C286" s="708" t="s">
        <v>572</v>
      </c>
      <c r="D286" s="2038"/>
      <c r="E286" s="954" t="s">
        <v>9237</v>
      </c>
      <c r="F286" s="43" t="s">
        <v>977</v>
      </c>
      <c r="G286" s="1422"/>
      <c r="H286" s="1422"/>
      <c r="I286" s="1422"/>
      <c r="J286" s="1422"/>
      <c r="K286" s="1423"/>
      <c r="L286" s="42" t="s">
        <v>408</v>
      </c>
      <c r="M286" s="542" t="s">
        <v>1357</v>
      </c>
      <c r="N286" s="27" t="s">
        <v>412</v>
      </c>
      <c r="O286" s="702"/>
      <c r="P286" s="701"/>
      <c r="Q286" s="1117"/>
      <c r="R286" s="1060" t="s">
        <v>9102</v>
      </c>
      <c r="S286" s="1132"/>
      <c r="T286" s="1060" t="s">
        <v>9100</v>
      </c>
      <c r="U286" s="1060"/>
      <c r="V286" s="1060"/>
      <c r="W286" s="1060"/>
      <c r="X286" s="1078"/>
      <c r="Y286" s="134" t="str">
        <f t="shared" si="13"/>
        <v/>
      </c>
      <c r="Z286" s="1079"/>
      <c r="AA286" s="1079"/>
      <c r="AB286" s="1079"/>
      <c r="AC286" s="20" t="str">
        <f t="shared" si="12"/>
        <v/>
      </c>
      <c r="AD286" s="1079"/>
      <c r="AE286" s="1076"/>
      <c r="AF286" s="1079"/>
      <c r="AG286" s="1079"/>
      <c r="AH286" s="1079"/>
      <c r="AI286" s="1076"/>
      <c r="AJ286" s="541" t="str">
        <f t="shared" si="14"/>
        <v>-_-</v>
      </c>
      <c r="AK286" s="1079" t="s">
        <v>1680</v>
      </c>
      <c r="AL286" s="1079" t="s">
        <v>1680</v>
      </c>
      <c r="AM286" s="1079"/>
      <c r="AN286" s="1079"/>
      <c r="AO286" s="1079"/>
      <c r="AP286" s="1079"/>
      <c r="AQ286" s="1079"/>
      <c r="AR286" s="1079"/>
      <c r="AS286" s="1079"/>
      <c r="AT286" s="1079"/>
      <c r="AU286" s="1079"/>
      <c r="AV286" s="1079"/>
      <c r="AW286" s="1079"/>
    </row>
    <row r="287" spans="1:49" s="11" customFormat="1" ht="12.75" customHeight="1" outlineLevel="3">
      <c r="A287" s="1069" t="s">
        <v>559</v>
      </c>
      <c r="B287" s="708" t="s">
        <v>560</v>
      </c>
      <c r="C287" s="708" t="s">
        <v>572</v>
      </c>
      <c r="D287" s="2038"/>
      <c r="E287" s="954" t="s">
        <v>9237</v>
      </c>
      <c r="F287" s="43" t="s">
        <v>979</v>
      </c>
      <c r="G287" s="1422"/>
      <c r="H287" s="1422"/>
      <c r="I287" s="1422"/>
      <c r="J287" s="1422"/>
      <c r="K287" s="1423"/>
      <c r="L287" s="42" t="s">
        <v>408</v>
      </c>
      <c r="M287" s="542" t="s">
        <v>1358</v>
      </c>
      <c r="N287" s="27" t="s">
        <v>412</v>
      </c>
      <c r="O287" s="702"/>
      <c r="P287" s="701"/>
      <c r="Q287" s="1117"/>
      <c r="R287" s="1060" t="s">
        <v>9102</v>
      </c>
      <c r="S287" s="1132"/>
      <c r="T287" s="1060" t="s">
        <v>9100</v>
      </c>
      <c r="U287" s="1060"/>
      <c r="V287" s="1060"/>
      <c r="W287" s="1060"/>
      <c r="X287" s="1078"/>
      <c r="Y287" s="134" t="str">
        <f t="shared" si="13"/>
        <v/>
      </c>
      <c r="Z287" s="1079"/>
      <c r="AA287" s="1079"/>
      <c r="AB287" s="1079"/>
      <c r="AC287" s="20" t="str">
        <f t="shared" si="12"/>
        <v/>
      </c>
      <c r="AD287" s="1079"/>
      <c r="AE287" s="1076"/>
      <c r="AF287" s="1079"/>
      <c r="AG287" s="1079"/>
      <c r="AH287" s="1079"/>
      <c r="AI287" s="1076"/>
      <c r="AJ287" s="541" t="str">
        <f t="shared" si="14"/>
        <v>-_-</v>
      </c>
      <c r="AK287" s="1079" t="s">
        <v>1680</v>
      </c>
      <c r="AL287" s="1079" t="s">
        <v>1680</v>
      </c>
      <c r="AM287" s="1079"/>
      <c r="AN287" s="1079"/>
      <c r="AO287" s="1079"/>
      <c r="AP287" s="1079"/>
      <c r="AQ287" s="1079"/>
      <c r="AR287" s="1079"/>
      <c r="AS287" s="1079"/>
      <c r="AT287" s="1079"/>
      <c r="AU287" s="1079"/>
      <c r="AV287" s="1079"/>
      <c r="AW287" s="1079"/>
    </row>
    <row r="288" spans="1:49" s="11" customFormat="1" ht="12.75" customHeight="1" outlineLevel="3">
      <c r="A288" s="1069" t="s">
        <v>559</v>
      </c>
      <c r="B288" s="708" t="s">
        <v>560</v>
      </c>
      <c r="C288" s="708" t="s">
        <v>572</v>
      </c>
      <c r="D288" s="2038"/>
      <c r="E288" s="954" t="s">
        <v>9237</v>
      </c>
      <c r="F288" s="43" t="s">
        <v>9242</v>
      </c>
      <c r="G288" s="1422"/>
      <c r="H288" s="1422"/>
      <c r="I288" s="1422"/>
      <c r="J288" s="1422"/>
      <c r="K288" s="1423"/>
      <c r="L288" s="42" t="s">
        <v>121</v>
      </c>
      <c r="M288" s="542" t="s">
        <v>1359</v>
      </c>
      <c r="N288" s="27" t="s">
        <v>412</v>
      </c>
      <c r="O288" s="702"/>
      <c r="P288" s="701"/>
      <c r="Q288" s="1117"/>
      <c r="R288" s="1060" t="s">
        <v>9102</v>
      </c>
      <c r="S288" s="1132"/>
      <c r="T288" s="1060" t="s">
        <v>9100</v>
      </c>
      <c r="U288" s="1060"/>
      <c r="V288" s="1060"/>
      <c r="W288" s="1060"/>
      <c r="X288" s="1078"/>
      <c r="Y288" s="134" t="str">
        <f t="shared" si="13"/>
        <v/>
      </c>
      <c r="Z288" s="1079"/>
      <c r="AA288" s="1079"/>
      <c r="AB288" s="1079"/>
      <c r="AC288" s="20" t="str">
        <f t="shared" si="12"/>
        <v/>
      </c>
      <c r="AD288" s="1079"/>
      <c r="AE288" s="1076"/>
      <c r="AF288" s="1079"/>
      <c r="AG288" s="1079"/>
      <c r="AH288" s="1079"/>
      <c r="AI288" s="1076"/>
      <c r="AJ288" s="541" t="str">
        <f t="shared" si="14"/>
        <v>-_-</v>
      </c>
      <c r="AK288" s="1079" t="s">
        <v>1680</v>
      </c>
      <c r="AL288" s="1079" t="s">
        <v>1680</v>
      </c>
      <c r="AM288" s="1079"/>
      <c r="AN288" s="1079"/>
      <c r="AO288" s="1079"/>
      <c r="AP288" s="1079"/>
      <c r="AQ288" s="1079"/>
      <c r="AR288" s="1079"/>
      <c r="AS288" s="1079"/>
      <c r="AT288" s="1079"/>
      <c r="AU288" s="1079"/>
      <c r="AV288" s="1079"/>
      <c r="AW288" s="1079"/>
    </row>
    <row r="289" spans="1:49" s="11" customFormat="1" ht="12.75" customHeight="1" outlineLevel="3">
      <c r="A289" s="1069" t="s">
        <v>559</v>
      </c>
      <c r="B289" s="708" t="s">
        <v>560</v>
      </c>
      <c r="C289" s="708" t="s">
        <v>572</v>
      </c>
      <c r="D289" s="2038"/>
      <c r="E289" s="954" t="s">
        <v>9237</v>
      </c>
      <c r="F289" s="1424" t="s">
        <v>9242</v>
      </c>
      <c r="G289" s="56" t="s">
        <v>424</v>
      </c>
      <c r="H289" s="1422"/>
      <c r="I289" s="1422"/>
      <c r="J289" s="1422"/>
      <c r="K289" s="1423"/>
      <c r="L289" s="42" t="s">
        <v>408</v>
      </c>
      <c r="M289" s="542" t="s">
        <v>657</v>
      </c>
      <c r="N289" s="27">
        <v>1</v>
      </c>
      <c r="O289" s="702"/>
      <c r="P289" s="701"/>
      <c r="Q289" s="1117"/>
      <c r="R289" s="1060" t="s">
        <v>9102</v>
      </c>
      <c r="S289" s="1132"/>
      <c r="T289" s="1060" t="s">
        <v>9100</v>
      </c>
      <c r="U289" s="1060"/>
      <c r="V289" s="1060"/>
      <c r="W289" s="1060"/>
      <c r="X289" s="1078"/>
      <c r="Y289" s="134" t="str">
        <f t="shared" si="13"/>
        <v/>
      </c>
      <c r="Z289" s="1079"/>
      <c r="AA289" s="1079"/>
      <c r="AB289" s="1079"/>
      <c r="AC289" s="20" t="str">
        <f t="shared" si="12"/>
        <v/>
      </c>
      <c r="AD289" s="1079"/>
      <c r="AE289" s="1076"/>
      <c r="AF289" s="1079"/>
      <c r="AG289" s="1079"/>
      <c r="AH289" s="1079"/>
      <c r="AI289" s="1076"/>
      <c r="AJ289" s="541" t="str">
        <f t="shared" si="14"/>
        <v>-_-</v>
      </c>
      <c r="AK289" s="1079" t="s">
        <v>1680</v>
      </c>
      <c r="AL289" s="1079" t="s">
        <v>1680</v>
      </c>
      <c r="AM289" s="1079"/>
      <c r="AN289" s="1079"/>
      <c r="AO289" s="1079"/>
      <c r="AP289" s="1079"/>
      <c r="AQ289" s="1079"/>
      <c r="AR289" s="1079"/>
      <c r="AS289" s="1079"/>
      <c r="AT289" s="1079"/>
      <c r="AU289" s="1079"/>
      <c r="AV289" s="1079"/>
      <c r="AW289" s="1079"/>
    </row>
    <row r="290" spans="1:49" s="11" customFormat="1" ht="25.5" customHeight="1" outlineLevel="3">
      <c r="A290" s="1069" t="s">
        <v>559</v>
      </c>
      <c r="B290" s="708" t="s">
        <v>560</v>
      </c>
      <c r="C290" s="708" t="s">
        <v>572</v>
      </c>
      <c r="D290" s="2038"/>
      <c r="E290" s="954" t="s">
        <v>9237</v>
      </c>
      <c r="F290" s="43" t="s">
        <v>9243</v>
      </c>
      <c r="G290" s="1422"/>
      <c r="H290" s="1422"/>
      <c r="I290" s="1422"/>
      <c r="J290" s="1422"/>
      <c r="K290" s="1423"/>
      <c r="L290" s="42" t="s">
        <v>67</v>
      </c>
      <c r="M290" s="542" t="s">
        <v>9244</v>
      </c>
      <c r="N290" s="27" t="s">
        <v>464</v>
      </c>
      <c r="O290" s="702"/>
      <c r="P290" s="701"/>
      <c r="Q290" s="1117"/>
      <c r="R290" s="1060" t="s">
        <v>9102</v>
      </c>
      <c r="S290" s="1132"/>
      <c r="T290" s="1060" t="s">
        <v>9486</v>
      </c>
      <c r="U290" s="1060"/>
      <c r="V290" s="1060"/>
      <c r="W290" s="1060" t="s">
        <v>1778</v>
      </c>
      <c r="X290" s="1078"/>
      <c r="Y290" s="134" t="e">
        <f>IF(#REF!&lt;&gt;"-_-",VLOOKUP(#REF!,umgi_meta,11,FALSE),"")</f>
        <v>#REF!</v>
      </c>
      <c r="Z290" s="20" t="s">
        <v>2733</v>
      </c>
      <c r="AA290" s="20" t="s">
        <v>1716</v>
      </c>
      <c r="AB290" s="20" t="s">
        <v>2762</v>
      </c>
      <c r="AC290" s="20" t="str">
        <f t="shared" si="12"/>
        <v/>
      </c>
      <c r="AD290" s="20"/>
      <c r="AE290" s="105"/>
      <c r="AF290" s="20" t="s">
        <v>28</v>
      </c>
      <c r="AG290" s="20"/>
      <c r="AH290" s="20"/>
      <c r="AI290" s="105" t="s">
        <v>1680</v>
      </c>
      <c r="AJ290" s="541" t="str">
        <f t="shared" si="14"/>
        <v>index_point_indexpoint_image_id</v>
      </c>
      <c r="AK290" s="20" t="s">
        <v>2539</v>
      </c>
      <c r="AL290" s="20" t="s">
        <v>2549</v>
      </c>
      <c r="AM290" s="20" t="s">
        <v>2550</v>
      </c>
      <c r="AN290" s="20" t="s">
        <v>2020</v>
      </c>
      <c r="AO290" s="1079"/>
      <c r="AP290" s="1079"/>
      <c r="AQ290" s="1079"/>
      <c r="AR290" s="1079"/>
      <c r="AS290" s="1079"/>
      <c r="AT290" s="1079"/>
      <c r="AU290" s="1079"/>
      <c r="AV290" s="1079"/>
      <c r="AW290" s="1079"/>
    </row>
    <row r="291" spans="1:49" s="11" customFormat="1" ht="12.75" customHeight="1" outlineLevel="3">
      <c r="A291" s="1069" t="s">
        <v>559</v>
      </c>
      <c r="B291" s="708" t="s">
        <v>560</v>
      </c>
      <c r="C291" s="708" t="s">
        <v>572</v>
      </c>
      <c r="D291" s="2038"/>
      <c r="E291" s="1419" t="s">
        <v>9237</v>
      </c>
      <c r="F291" s="1424" t="s">
        <v>9243</v>
      </c>
      <c r="G291" s="56" t="s">
        <v>424</v>
      </c>
      <c r="H291" s="1422"/>
      <c r="I291" s="1422"/>
      <c r="J291" s="1422"/>
      <c r="K291" s="1423"/>
      <c r="L291" s="42" t="s">
        <v>408</v>
      </c>
      <c r="M291" s="542" t="s">
        <v>466</v>
      </c>
      <c r="N291" s="27">
        <v>1</v>
      </c>
      <c r="O291" s="702"/>
      <c r="P291" s="701"/>
      <c r="Q291" s="1117"/>
      <c r="R291" s="1060" t="s">
        <v>9102</v>
      </c>
      <c r="S291" s="1132"/>
      <c r="T291" s="1060" t="s">
        <v>9689</v>
      </c>
      <c r="U291" s="1060"/>
      <c r="V291" s="1060"/>
      <c r="W291" s="1060" t="s">
        <v>1778</v>
      </c>
      <c r="X291" s="1078"/>
      <c r="Y291" s="134" t="str">
        <f t="shared" si="13"/>
        <v/>
      </c>
      <c r="Z291" s="1079"/>
      <c r="AA291" s="1079"/>
      <c r="AB291" s="1079"/>
      <c r="AC291" s="20" t="str">
        <f t="shared" si="12"/>
        <v/>
      </c>
      <c r="AD291" s="1079"/>
      <c r="AE291" s="1076"/>
      <c r="AF291" s="1079"/>
      <c r="AG291" s="1079"/>
      <c r="AH291" s="1079"/>
      <c r="AI291" s="1076"/>
      <c r="AJ291" s="541" t="str">
        <f t="shared" si="14"/>
        <v>-_-</v>
      </c>
      <c r="AK291" s="1079" t="s">
        <v>1680</v>
      </c>
      <c r="AL291" s="1079" t="s">
        <v>1680</v>
      </c>
      <c r="AM291" s="1079"/>
      <c r="AN291" s="1079"/>
      <c r="AO291" s="1079"/>
      <c r="AP291" s="1079"/>
      <c r="AQ291" s="1079"/>
      <c r="AR291" s="1079"/>
      <c r="AS291" s="1079"/>
      <c r="AT291" s="1079"/>
      <c r="AU291" s="1079"/>
      <c r="AV291" s="1079"/>
      <c r="AW291" s="1079"/>
    </row>
    <row r="292" spans="1:49" s="11" customFormat="1" ht="12.75" customHeight="1" outlineLevel="3">
      <c r="A292" s="1069" t="s">
        <v>559</v>
      </c>
      <c r="B292" s="708" t="s">
        <v>560</v>
      </c>
      <c r="C292" s="708" t="s">
        <v>572</v>
      </c>
      <c r="D292" s="2038"/>
      <c r="E292" s="39" t="s">
        <v>612</v>
      </c>
      <c r="F292" s="815"/>
      <c r="G292" s="730"/>
      <c r="H292" s="730"/>
      <c r="I292" s="730"/>
      <c r="J292" s="730"/>
      <c r="K292" s="727"/>
      <c r="L292" s="42" t="s">
        <v>159</v>
      </c>
      <c r="M292" s="542" t="s">
        <v>613</v>
      </c>
      <c r="N292" s="27" t="s">
        <v>464</v>
      </c>
      <c r="O292" s="702" t="s">
        <v>1680</v>
      </c>
      <c r="P292" s="702"/>
      <c r="Q292" s="1118"/>
      <c r="R292" s="1060" t="s">
        <v>9102</v>
      </c>
      <c r="S292" s="1132"/>
      <c r="T292" s="1060" t="s">
        <v>9236</v>
      </c>
      <c r="U292" s="1060"/>
      <c r="V292" s="1060"/>
      <c r="W292" s="1060" t="s">
        <v>1778</v>
      </c>
      <c r="X292" s="1078" t="s">
        <v>1680</v>
      </c>
      <c r="Y292" s="134" t="str">
        <f t="shared" si="13"/>
        <v/>
      </c>
      <c r="Z292" s="1079" t="s">
        <v>1680</v>
      </c>
      <c r="AA292" s="1079" t="s">
        <v>1680</v>
      </c>
      <c r="AB292" s="1079" t="s">
        <v>1680</v>
      </c>
      <c r="AC292" s="20" t="str">
        <f t="shared" si="12"/>
        <v/>
      </c>
      <c r="AD292" s="1079" t="s">
        <v>1680</v>
      </c>
      <c r="AE292" s="1076" t="s">
        <v>1680</v>
      </c>
      <c r="AF292" s="1079" t="s">
        <v>1680</v>
      </c>
      <c r="AG292" s="1079" t="s">
        <v>1680</v>
      </c>
      <c r="AH292" s="1079" t="s">
        <v>1680</v>
      </c>
      <c r="AI292" s="1076" t="s">
        <v>1680</v>
      </c>
      <c r="AJ292" s="541" t="str">
        <f t="shared" ref="AJ292:AJ460" si="15">CONCATENATE(AK292,"_",AL292)</f>
        <v>-_-</v>
      </c>
      <c r="AK292" s="1079" t="s">
        <v>1680</v>
      </c>
      <c r="AL292" s="1079" t="s">
        <v>1680</v>
      </c>
      <c r="AM292" s="1079" t="s">
        <v>1680</v>
      </c>
      <c r="AN292" s="1079" t="s">
        <v>1680</v>
      </c>
      <c r="AO292" s="1079" t="s">
        <v>1680</v>
      </c>
      <c r="AP292" s="1079" t="s">
        <v>1680</v>
      </c>
      <c r="AQ292" s="1079" t="s">
        <v>1680</v>
      </c>
      <c r="AR292" s="1079" t="s">
        <v>1680</v>
      </c>
      <c r="AS292" s="1079" t="s">
        <v>1680</v>
      </c>
      <c r="AT292" s="1079" t="s">
        <v>1680</v>
      </c>
      <c r="AU292" s="1079" t="s">
        <v>1680</v>
      </c>
      <c r="AV292" s="1079" t="s">
        <v>1680</v>
      </c>
      <c r="AW292" s="1079" t="s">
        <v>1680</v>
      </c>
    </row>
    <row r="293" spans="1:49" s="11" customFormat="1" ht="12.75" customHeight="1" outlineLevel="4">
      <c r="A293" s="1069" t="s">
        <v>559</v>
      </c>
      <c r="B293" s="708" t="s">
        <v>560</v>
      </c>
      <c r="C293" s="708" t="s">
        <v>572</v>
      </c>
      <c r="D293" s="2038"/>
      <c r="E293" s="720" t="s">
        <v>612</v>
      </c>
      <c r="F293" s="44" t="s">
        <v>410</v>
      </c>
      <c r="G293" s="730"/>
      <c r="H293" s="730"/>
      <c r="I293" s="730"/>
      <c r="J293" s="730"/>
      <c r="K293" s="727"/>
      <c r="L293" s="42" t="s">
        <v>408</v>
      </c>
      <c r="M293" s="542" t="s">
        <v>614</v>
      </c>
      <c r="N293" s="27" t="s">
        <v>412</v>
      </c>
      <c r="O293" s="702" t="s">
        <v>1680</v>
      </c>
      <c r="P293" s="702"/>
      <c r="Q293" s="1118"/>
      <c r="R293" s="1060" t="s">
        <v>9102</v>
      </c>
      <c r="S293" s="1132"/>
      <c r="T293" s="1060" t="s">
        <v>9100</v>
      </c>
      <c r="U293" s="1060"/>
      <c r="V293" s="1060"/>
      <c r="W293" s="1060"/>
      <c r="X293" s="1078" t="s">
        <v>1680</v>
      </c>
      <c r="Y293" s="134" t="str">
        <f t="shared" si="13"/>
        <v/>
      </c>
      <c r="Z293" s="1079" t="s">
        <v>1680</v>
      </c>
      <c r="AA293" s="1079" t="s">
        <v>1680</v>
      </c>
      <c r="AB293" s="1079" t="s">
        <v>1680</v>
      </c>
      <c r="AC293" s="20" t="str">
        <f t="shared" si="12"/>
        <v/>
      </c>
      <c r="AD293" s="1079" t="s">
        <v>1680</v>
      </c>
      <c r="AE293" s="1076" t="s">
        <v>1680</v>
      </c>
      <c r="AF293" s="1079" t="s">
        <v>1680</v>
      </c>
      <c r="AG293" s="1079" t="s">
        <v>1680</v>
      </c>
      <c r="AH293" s="1079" t="s">
        <v>1680</v>
      </c>
      <c r="AI293" s="1076" t="s">
        <v>1680</v>
      </c>
      <c r="AJ293" s="541" t="str">
        <f t="shared" si="15"/>
        <v>-_-</v>
      </c>
      <c r="AK293" s="1079" t="s">
        <v>1680</v>
      </c>
      <c r="AL293" s="1079" t="s">
        <v>1680</v>
      </c>
      <c r="AM293" s="1079" t="s">
        <v>1680</v>
      </c>
      <c r="AN293" s="1079" t="s">
        <v>1680</v>
      </c>
      <c r="AO293" s="1079" t="s">
        <v>1680</v>
      </c>
      <c r="AP293" s="1079" t="s">
        <v>1680</v>
      </c>
      <c r="AQ293" s="1079" t="s">
        <v>1680</v>
      </c>
      <c r="AR293" s="1079" t="s">
        <v>1680</v>
      </c>
      <c r="AS293" s="1079" t="s">
        <v>1680</v>
      </c>
      <c r="AT293" s="1079" t="s">
        <v>1680</v>
      </c>
      <c r="AU293" s="1079" t="s">
        <v>1680</v>
      </c>
      <c r="AV293" s="1079" t="s">
        <v>1680</v>
      </c>
      <c r="AW293" s="1079" t="s">
        <v>1680</v>
      </c>
    </row>
    <row r="294" spans="1:49" s="11" customFormat="1" ht="12.75" customHeight="1" outlineLevel="4">
      <c r="A294" s="1069" t="s">
        <v>559</v>
      </c>
      <c r="B294" s="708" t="s">
        <v>560</v>
      </c>
      <c r="C294" s="708" t="s">
        <v>572</v>
      </c>
      <c r="D294" s="2038"/>
      <c r="E294" s="708" t="s">
        <v>612</v>
      </c>
      <c r="F294" s="44" t="s">
        <v>615</v>
      </c>
      <c r="G294" s="730"/>
      <c r="H294" s="730"/>
      <c r="I294" s="730"/>
      <c r="J294" s="730"/>
      <c r="K294" s="727"/>
      <c r="L294" s="42" t="s">
        <v>616</v>
      </c>
      <c r="M294" s="542" t="s">
        <v>617</v>
      </c>
      <c r="N294" s="27" t="s">
        <v>412</v>
      </c>
      <c r="O294" s="702" t="s">
        <v>1680</v>
      </c>
      <c r="P294" s="702"/>
      <c r="Q294" s="1118"/>
      <c r="R294" s="1060" t="s">
        <v>9102</v>
      </c>
      <c r="S294" s="1132"/>
      <c r="T294" s="1060" t="s">
        <v>9100</v>
      </c>
      <c r="U294" s="1060"/>
      <c r="V294" s="1060"/>
      <c r="W294" s="1060"/>
      <c r="X294" s="1078" t="s">
        <v>1680</v>
      </c>
      <c r="Y294" s="134" t="str">
        <f t="shared" si="13"/>
        <v/>
      </c>
      <c r="Z294" s="1079" t="s">
        <v>1680</v>
      </c>
      <c r="AA294" s="1079" t="s">
        <v>1680</v>
      </c>
      <c r="AB294" s="1079" t="s">
        <v>1680</v>
      </c>
      <c r="AC294" s="20" t="str">
        <f t="shared" si="12"/>
        <v/>
      </c>
      <c r="AD294" s="1079" t="s">
        <v>1680</v>
      </c>
      <c r="AE294" s="1076" t="s">
        <v>1680</v>
      </c>
      <c r="AF294" s="1079" t="s">
        <v>1680</v>
      </c>
      <c r="AG294" s="1079" t="s">
        <v>1680</v>
      </c>
      <c r="AH294" s="1079" t="s">
        <v>1680</v>
      </c>
      <c r="AI294" s="1076" t="s">
        <v>1680</v>
      </c>
      <c r="AJ294" s="541" t="str">
        <f t="shared" si="15"/>
        <v>-_-</v>
      </c>
      <c r="AK294" s="1079" t="s">
        <v>1680</v>
      </c>
      <c r="AL294" s="1079" t="s">
        <v>1680</v>
      </c>
      <c r="AM294" s="1079" t="s">
        <v>1680</v>
      </c>
      <c r="AN294" s="1079" t="s">
        <v>1680</v>
      </c>
      <c r="AO294" s="1079" t="s">
        <v>1680</v>
      </c>
      <c r="AP294" s="1079" t="s">
        <v>1680</v>
      </c>
      <c r="AQ294" s="1079" t="s">
        <v>1680</v>
      </c>
      <c r="AR294" s="1079" t="s">
        <v>1680</v>
      </c>
      <c r="AS294" s="1079" t="s">
        <v>1680</v>
      </c>
      <c r="AT294" s="1079" t="s">
        <v>1680</v>
      </c>
      <c r="AU294" s="1079" t="s">
        <v>1680</v>
      </c>
      <c r="AV294" s="1079" t="s">
        <v>1680</v>
      </c>
      <c r="AW294" s="1079" t="s">
        <v>1680</v>
      </c>
    </row>
    <row r="295" spans="1:49" s="11" customFormat="1" ht="12.75" customHeight="1" outlineLevel="4">
      <c r="A295" s="1069" t="s">
        <v>559</v>
      </c>
      <c r="B295" s="708" t="s">
        <v>560</v>
      </c>
      <c r="C295" s="708" t="s">
        <v>572</v>
      </c>
      <c r="D295" s="2038"/>
      <c r="E295" s="708" t="s">
        <v>612</v>
      </c>
      <c r="F295" s="43" t="s">
        <v>470</v>
      </c>
      <c r="G295" s="730"/>
      <c r="H295" s="730"/>
      <c r="I295" s="730"/>
      <c r="J295" s="730"/>
      <c r="K295" s="727"/>
      <c r="L295" s="42" t="s">
        <v>71</v>
      </c>
      <c r="M295" s="542" t="s">
        <v>161</v>
      </c>
      <c r="N295" s="27">
        <v>1</v>
      </c>
      <c r="O295" s="702" t="s">
        <v>1680</v>
      </c>
      <c r="P295" s="702"/>
      <c r="Q295" s="1118"/>
      <c r="R295" s="1060" t="s">
        <v>9102</v>
      </c>
      <c r="S295" s="1132"/>
      <c r="T295" s="1060" t="s">
        <v>1689</v>
      </c>
      <c r="U295" s="1060"/>
      <c r="V295" s="1060"/>
      <c r="W295" s="1060"/>
      <c r="X295" s="1078" t="s">
        <v>1680</v>
      </c>
      <c r="Y295" s="134" t="str">
        <f t="shared" si="13"/>
        <v>INDEX POINT_TITLE</v>
      </c>
      <c r="Z295" s="20" t="s">
        <v>2733</v>
      </c>
      <c r="AA295" s="20" t="s">
        <v>2526</v>
      </c>
      <c r="AB295" s="20" t="s">
        <v>27</v>
      </c>
      <c r="AC295" s="20" t="str">
        <f t="shared" si="12"/>
        <v/>
      </c>
      <c r="AD295" s="20" t="s">
        <v>1690</v>
      </c>
      <c r="AE295" s="105"/>
      <c r="AF295" s="20" t="s">
        <v>1688</v>
      </c>
      <c r="AG295" s="20" t="s">
        <v>4061</v>
      </c>
      <c r="AH295" s="20" t="s">
        <v>1698</v>
      </c>
      <c r="AI295" s="1076" t="s">
        <v>1680</v>
      </c>
      <c r="AJ295" s="541" t="str">
        <f t="shared" si="15"/>
        <v>index_point_index_point_title</v>
      </c>
      <c r="AK295" s="20" t="s">
        <v>2539</v>
      </c>
      <c r="AL295" s="20" t="s">
        <v>2546</v>
      </c>
      <c r="AM295" s="20" t="s">
        <v>2547</v>
      </c>
      <c r="AN295" s="20" t="s">
        <v>2020</v>
      </c>
      <c r="AO295" s="1079" t="s">
        <v>1680</v>
      </c>
      <c r="AP295" s="1079" t="s">
        <v>1680</v>
      </c>
      <c r="AQ295" s="1079" t="s">
        <v>1680</v>
      </c>
      <c r="AR295" s="1079" t="s">
        <v>1680</v>
      </c>
      <c r="AS295" s="1079" t="s">
        <v>1680</v>
      </c>
      <c r="AT295" s="1079" t="s">
        <v>1680</v>
      </c>
      <c r="AU295" s="1079" t="s">
        <v>1680</v>
      </c>
      <c r="AV295" s="1079" t="s">
        <v>1680</v>
      </c>
      <c r="AW295" s="1079" t="s">
        <v>1680</v>
      </c>
    </row>
    <row r="296" spans="1:49" s="11" customFormat="1" ht="12.75" customHeight="1" outlineLevel="4">
      <c r="A296" s="1069" t="s">
        <v>559</v>
      </c>
      <c r="B296" s="708" t="s">
        <v>560</v>
      </c>
      <c r="C296" s="708" t="s">
        <v>572</v>
      </c>
      <c r="D296" s="2038"/>
      <c r="E296" s="708" t="s">
        <v>612</v>
      </c>
      <c r="F296" s="815" t="s">
        <v>470</v>
      </c>
      <c r="G296" s="38" t="s">
        <v>410</v>
      </c>
      <c r="H296" s="730"/>
      <c r="I296" s="730"/>
      <c r="J296" s="730"/>
      <c r="K296" s="727"/>
      <c r="L296" s="42" t="s">
        <v>408</v>
      </c>
      <c r="M296" s="542" t="s">
        <v>471</v>
      </c>
      <c r="N296" s="27" t="s">
        <v>412</v>
      </c>
      <c r="O296" s="702" t="s">
        <v>1680</v>
      </c>
      <c r="P296" s="702"/>
      <c r="Q296" s="1118"/>
      <c r="R296" s="1060" t="s">
        <v>9102</v>
      </c>
      <c r="S296" s="1132"/>
      <c r="T296" s="1060" t="s">
        <v>9100</v>
      </c>
      <c r="U296" s="1060"/>
      <c r="V296" s="1060"/>
      <c r="W296" s="1060"/>
      <c r="X296" s="1078" t="s">
        <v>1680</v>
      </c>
      <c r="Y296" s="134" t="str">
        <f t="shared" si="13"/>
        <v/>
      </c>
      <c r="Z296" s="1079" t="s">
        <v>1680</v>
      </c>
      <c r="AA296" s="1079" t="s">
        <v>1680</v>
      </c>
      <c r="AB296" s="1079" t="s">
        <v>1680</v>
      </c>
      <c r="AC296" s="20" t="str">
        <f t="shared" si="12"/>
        <v/>
      </c>
      <c r="AD296" s="1079" t="s">
        <v>1680</v>
      </c>
      <c r="AE296" s="1076" t="s">
        <v>1680</v>
      </c>
      <c r="AF296" s="1079" t="s">
        <v>1680</v>
      </c>
      <c r="AG296" s="1079" t="s">
        <v>1680</v>
      </c>
      <c r="AH296" s="1079" t="s">
        <v>1680</v>
      </c>
      <c r="AI296" s="1076" t="s">
        <v>1680</v>
      </c>
      <c r="AJ296" s="541" t="str">
        <f t="shared" si="15"/>
        <v>-_-</v>
      </c>
      <c r="AK296" s="1079" t="s">
        <v>1680</v>
      </c>
      <c r="AL296" s="1079" t="s">
        <v>1680</v>
      </c>
      <c r="AM296" s="1079" t="s">
        <v>1680</v>
      </c>
      <c r="AN296" s="1079" t="s">
        <v>1680</v>
      </c>
      <c r="AO296" s="1079" t="s">
        <v>1680</v>
      </c>
      <c r="AP296" s="1079" t="s">
        <v>1680</v>
      </c>
      <c r="AQ296" s="1079" t="s">
        <v>1680</v>
      </c>
      <c r="AR296" s="1079" t="s">
        <v>1680</v>
      </c>
      <c r="AS296" s="1079" t="s">
        <v>1680</v>
      </c>
      <c r="AT296" s="1079" t="s">
        <v>1680</v>
      </c>
      <c r="AU296" s="1079" t="s">
        <v>1680</v>
      </c>
      <c r="AV296" s="1079" t="s">
        <v>1680</v>
      </c>
      <c r="AW296" s="1079" t="s">
        <v>1680</v>
      </c>
    </row>
    <row r="297" spans="1:49" s="11" customFormat="1" ht="12.75" customHeight="1" outlineLevel="4">
      <c r="A297" s="1069" t="s">
        <v>559</v>
      </c>
      <c r="B297" s="708" t="s">
        <v>560</v>
      </c>
      <c r="C297" s="708" t="s">
        <v>572</v>
      </c>
      <c r="D297" s="2038"/>
      <c r="E297" s="708" t="s">
        <v>612</v>
      </c>
      <c r="F297" s="43" t="s">
        <v>472</v>
      </c>
      <c r="G297" s="730"/>
      <c r="H297" s="730"/>
      <c r="I297" s="730"/>
      <c r="J297" s="730"/>
      <c r="K297" s="727"/>
      <c r="L297" s="42" t="s">
        <v>72</v>
      </c>
      <c r="M297" s="542" t="s">
        <v>162</v>
      </c>
      <c r="N297" s="27" t="s">
        <v>464</v>
      </c>
      <c r="O297" s="702" t="s">
        <v>1680</v>
      </c>
      <c r="P297" s="701"/>
      <c r="Q297" s="1117"/>
      <c r="R297" s="1060" t="s">
        <v>9102</v>
      </c>
      <c r="S297" s="1132"/>
      <c r="T297" s="1060" t="s">
        <v>9100</v>
      </c>
      <c r="U297" s="1060"/>
      <c r="V297" s="1060"/>
      <c r="W297" s="1060"/>
      <c r="X297" s="1078" t="s">
        <v>1680</v>
      </c>
      <c r="Y297" s="134" t="str">
        <f t="shared" si="13"/>
        <v/>
      </c>
      <c r="Z297" s="1079" t="s">
        <v>1680</v>
      </c>
      <c r="AA297" s="1079" t="s">
        <v>1680</v>
      </c>
      <c r="AB297" s="1079" t="s">
        <v>1680</v>
      </c>
      <c r="AC297" s="20" t="str">
        <f t="shared" si="12"/>
        <v/>
      </c>
      <c r="AD297" s="1079" t="s">
        <v>1680</v>
      </c>
      <c r="AE297" s="1076" t="s">
        <v>1680</v>
      </c>
      <c r="AF297" s="1079" t="s">
        <v>1680</v>
      </c>
      <c r="AG297" s="1079" t="s">
        <v>1680</v>
      </c>
      <c r="AH297" s="1079" t="s">
        <v>1680</v>
      </c>
      <c r="AI297" s="1076" t="s">
        <v>1680</v>
      </c>
      <c r="AJ297" s="541" t="str">
        <f t="shared" si="15"/>
        <v>-_-</v>
      </c>
      <c r="AK297" s="1079" t="s">
        <v>1680</v>
      </c>
      <c r="AL297" s="1079" t="s">
        <v>1680</v>
      </c>
      <c r="AM297" s="1079" t="s">
        <v>1680</v>
      </c>
      <c r="AN297" s="1079" t="s">
        <v>1680</v>
      </c>
      <c r="AO297" s="1079" t="s">
        <v>1680</v>
      </c>
      <c r="AP297" s="1079" t="s">
        <v>1680</v>
      </c>
      <c r="AQ297" s="1079" t="s">
        <v>1680</v>
      </c>
      <c r="AR297" s="1079" t="s">
        <v>1680</v>
      </c>
      <c r="AS297" s="1079" t="s">
        <v>1680</v>
      </c>
      <c r="AT297" s="1079" t="s">
        <v>1680</v>
      </c>
      <c r="AU297" s="1079" t="s">
        <v>1680</v>
      </c>
      <c r="AV297" s="1079" t="s">
        <v>1680</v>
      </c>
      <c r="AW297" s="1079" t="s">
        <v>1680</v>
      </c>
    </row>
    <row r="298" spans="1:49" s="11" customFormat="1" ht="12.75" customHeight="1" outlineLevel="4">
      <c r="A298" s="1069" t="s">
        <v>559</v>
      </c>
      <c r="B298" s="708" t="s">
        <v>560</v>
      </c>
      <c r="C298" s="708" t="s">
        <v>572</v>
      </c>
      <c r="D298" s="2038"/>
      <c r="E298" s="708" t="s">
        <v>612</v>
      </c>
      <c r="F298" s="720" t="s">
        <v>472</v>
      </c>
      <c r="G298" s="44" t="s">
        <v>410</v>
      </c>
      <c r="H298" s="730"/>
      <c r="I298" s="730"/>
      <c r="J298" s="730"/>
      <c r="K298" s="727"/>
      <c r="L298" s="42" t="s">
        <v>408</v>
      </c>
      <c r="M298" s="542" t="s">
        <v>474</v>
      </c>
      <c r="N298" s="27" t="s">
        <v>412</v>
      </c>
      <c r="O298" s="702" t="s">
        <v>1680</v>
      </c>
      <c r="P298" s="702"/>
      <c r="Q298" s="1118"/>
      <c r="R298" s="1060" t="s">
        <v>9102</v>
      </c>
      <c r="S298" s="1132"/>
      <c r="T298" s="1060" t="s">
        <v>9100</v>
      </c>
      <c r="U298" s="1060"/>
      <c r="V298" s="1060"/>
      <c r="W298" s="1060"/>
      <c r="X298" s="1078" t="s">
        <v>1680</v>
      </c>
      <c r="Y298" s="134" t="str">
        <f t="shared" si="13"/>
        <v/>
      </c>
      <c r="Z298" s="1079" t="s">
        <v>1680</v>
      </c>
      <c r="AA298" s="1079" t="s">
        <v>1680</v>
      </c>
      <c r="AB298" s="1079" t="s">
        <v>1680</v>
      </c>
      <c r="AC298" s="20" t="str">
        <f t="shared" si="12"/>
        <v/>
      </c>
      <c r="AD298" s="1079" t="s">
        <v>1680</v>
      </c>
      <c r="AE298" s="1076" t="s">
        <v>1680</v>
      </c>
      <c r="AF298" s="1079" t="s">
        <v>1680</v>
      </c>
      <c r="AG298" s="1079" t="s">
        <v>1680</v>
      </c>
      <c r="AH298" s="1079" t="s">
        <v>1680</v>
      </c>
      <c r="AI298" s="1076" t="s">
        <v>1680</v>
      </c>
      <c r="AJ298" s="541" t="str">
        <f t="shared" si="15"/>
        <v>-_-</v>
      </c>
      <c r="AK298" s="1079" t="s">
        <v>1680</v>
      </c>
      <c r="AL298" s="1079" t="s">
        <v>1680</v>
      </c>
      <c r="AM298" s="1079" t="s">
        <v>1680</v>
      </c>
      <c r="AN298" s="1079" t="s">
        <v>1680</v>
      </c>
      <c r="AO298" s="1079" t="s">
        <v>1680</v>
      </c>
      <c r="AP298" s="1079" t="s">
        <v>1680</v>
      </c>
      <c r="AQ298" s="1079" t="s">
        <v>1680</v>
      </c>
      <c r="AR298" s="1079" t="s">
        <v>1680</v>
      </c>
      <c r="AS298" s="1079" t="s">
        <v>1680</v>
      </c>
      <c r="AT298" s="1079" t="s">
        <v>1680</v>
      </c>
      <c r="AU298" s="1079" t="s">
        <v>1680</v>
      </c>
      <c r="AV298" s="1079" t="s">
        <v>1680</v>
      </c>
      <c r="AW298" s="1079" t="s">
        <v>1680</v>
      </c>
    </row>
    <row r="299" spans="1:49" s="34" customFormat="1" ht="12.75" customHeight="1" outlineLevel="4">
      <c r="A299" s="1069" t="s">
        <v>559</v>
      </c>
      <c r="B299" s="1069" t="s">
        <v>560</v>
      </c>
      <c r="C299" s="1069" t="s">
        <v>572</v>
      </c>
      <c r="D299" s="2038"/>
      <c r="E299" s="1069" t="s">
        <v>612</v>
      </c>
      <c r="F299" s="1425" t="s">
        <v>472</v>
      </c>
      <c r="G299" s="44" t="s">
        <v>9245</v>
      </c>
      <c r="H299" s="1422"/>
      <c r="I299" s="1422"/>
      <c r="J299" s="1422"/>
      <c r="K299" s="1423"/>
      <c r="L299" s="42" t="s">
        <v>408</v>
      </c>
      <c r="M299" s="542" t="s">
        <v>1732</v>
      </c>
      <c r="N299" s="27" t="s">
        <v>412</v>
      </c>
      <c r="O299" s="1076"/>
      <c r="P299" s="1080"/>
      <c r="Q299" s="1117"/>
      <c r="R299" s="1301" t="s">
        <v>9102</v>
      </c>
      <c r="S299" s="1301"/>
      <c r="T299" s="1301" t="s">
        <v>9100</v>
      </c>
      <c r="U299" s="1301"/>
      <c r="V299" s="1301"/>
      <c r="W299" s="1301"/>
      <c r="X299" s="1078"/>
      <c r="Y299" s="134"/>
      <c r="Z299" s="1079"/>
      <c r="AA299" s="1079"/>
      <c r="AB299" s="1079"/>
      <c r="AC299" s="20" t="str">
        <f t="shared" si="12"/>
        <v/>
      </c>
      <c r="AD299" s="1079"/>
      <c r="AE299" s="1076"/>
      <c r="AF299" s="1079"/>
      <c r="AG299" s="1079"/>
      <c r="AH299" s="1079"/>
      <c r="AI299" s="1076"/>
      <c r="AJ299" s="541"/>
      <c r="AK299" s="1079"/>
      <c r="AL299" s="1079"/>
      <c r="AM299" s="1079"/>
      <c r="AN299" s="1079"/>
      <c r="AO299" s="1079"/>
      <c r="AP299" s="1079"/>
      <c r="AQ299" s="1079"/>
      <c r="AR299" s="1079"/>
      <c r="AS299" s="1079"/>
      <c r="AT299" s="1079"/>
      <c r="AU299" s="1079"/>
      <c r="AV299" s="1079"/>
      <c r="AW299" s="1079"/>
    </row>
    <row r="300" spans="1:49" s="11" customFormat="1" ht="12.75" customHeight="1" outlineLevel="3">
      <c r="A300" s="1069" t="s">
        <v>559</v>
      </c>
      <c r="B300" s="708" t="s">
        <v>560</v>
      </c>
      <c r="C300" s="708" t="s">
        <v>572</v>
      </c>
      <c r="D300" s="2038"/>
      <c r="E300" s="1427" t="s">
        <v>618</v>
      </c>
      <c r="F300" s="815"/>
      <c r="G300" s="730"/>
      <c r="H300" s="730"/>
      <c r="I300" s="730"/>
      <c r="J300" s="730"/>
      <c r="K300" s="727"/>
      <c r="L300" s="42" t="s">
        <v>164</v>
      </c>
      <c r="M300" s="542" t="s">
        <v>619</v>
      </c>
      <c r="N300" s="27" t="s">
        <v>464</v>
      </c>
      <c r="O300" s="702" t="s">
        <v>1680</v>
      </c>
      <c r="P300" s="702"/>
      <c r="Q300" s="1118"/>
      <c r="R300" s="1060" t="s">
        <v>9102</v>
      </c>
      <c r="S300" s="1132"/>
      <c r="T300" s="1060" t="s">
        <v>9100</v>
      </c>
      <c r="U300" s="1060"/>
      <c r="V300" s="1060"/>
      <c r="W300" s="1060"/>
      <c r="X300" s="1078" t="s">
        <v>1680</v>
      </c>
      <c r="Y300" s="134" t="str">
        <f t="shared" si="13"/>
        <v/>
      </c>
      <c r="Z300" s="1079" t="s">
        <v>1680</v>
      </c>
      <c r="AA300" s="1079" t="s">
        <v>1680</v>
      </c>
      <c r="AB300" s="1079" t="s">
        <v>1680</v>
      </c>
      <c r="AC300" s="20" t="str">
        <f t="shared" si="12"/>
        <v/>
      </c>
      <c r="AD300" s="1079" t="s">
        <v>1680</v>
      </c>
      <c r="AE300" s="1076" t="s">
        <v>1680</v>
      </c>
      <c r="AF300" s="1079" t="s">
        <v>1680</v>
      </c>
      <c r="AG300" s="1079" t="s">
        <v>1680</v>
      </c>
      <c r="AH300" s="1079" t="s">
        <v>1680</v>
      </c>
      <c r="AI300" s="1076" t="s">
        <v>1680</v>
      </c>
      <c r="AJ300" s="541" t="str">
        <f t="shared" si="15"/>
        <v>-_-</v>
      </c>
      <c r="AK300" s="1079" t="s">
        <v>1680</v>
      </c>
      <c r="AL300" s="1079" t="s">
        <v>1680</v>
      </c>
      <c r="AM300" s="1079" t="s">
        <v>1680</v>
      </c>
      <c r="AN300" s="1079" t="s">
        <v>1680</v>
      </c>
      <c r="AO300" s="1079" t="s">
        <v>1680</v>
      </c>
      <c r="AP300" s="1079" t="s">
        <v>1680</v>
      </c>
      <c r="AQ300" s="1079" t="s">
        <v>1680</v>
      </c>
      <c r="AR300" s="1079" t="s">
        <v>1680</v>
      </c>
      <c r="AS300" s="1079" t="s">
        <v>1680</v>
      </c>
      <c r="AT300" s="1079" t="s">
        <v>1680</v>
      </c>
      <c r="AU300" s="1079" t="s">
        <v>1680</v>
      </c>
      <c r="AV300" s="1079" t="s">
        <v>1680</v>
      </c>
      <c r="AW300" s="1079" t="s">
        <v>1680</v>
      </c>
    </row>
    <row r="301" spans="1:49" s="11" customFormat="1" ht="12.75" customHeight="1" outlineLevel="4">
      <c r="A301" s="1069" t="s">
        <v>559</v>
      </c>
      <c r="B301" s="708" t="s">
        <v>560</v>
      </c>
      <c r="C301" s="708" t="s">
        <v>572</v>
      </c>
      <c r="D301" s="2038"/>
      <c r="E301" s="1402" t="s">
        <v>618</v>
      </c>
      <c r="F301" s="44" t="s">
        <v>478</v>
      </c>
      <c r="G301" s="730"/>
      <c r="H301" s="730"/>
      <c r="I301" s="730"/>
      <c r="J301" s="730"/>
      <c r="K301" s="727"/>
      <c r="L301" s="42" t="s">
        <v>479</v>
      </c>
      <c r="M301" s="542" t="s">
        <v>620</v>
      </c>
      <c r="N301" s="27" t="s">
        <v>412</v>
      </c>
      <c r="O301" s="702" t="s">
        <v>1680</v>
      </c>
      <c r="P301" s="702"/>
      <c r="Q301" s="1118"/>
      <c r="R301" s="1060" t="s">
        <v>9102</v>
      </c>
      <c r="S301" s="1132"/>
      <c r="T301" s="1060" t="s">
        <v>9100</v>
      </c>
      <c r="U301" s="1060"/>
      <c r="V301" s="1060"/>
      <c r="W301" s="1060"/>
      <c r="X301" s="1078" t="s">
        <v>1680</v>
      </c>
      <c r="Y301" s="134" t="str">
        <f t="shared" si="13"/>
        <v/>
      </c>
      <c r="Z301" s="1079" t="s">
        <v>1680</v>
      </c>
      <c r="AA301" s="1079" t="s">
        <v>1680</v>
      </c>
      <c r="AB301" s="1079" t="s">
        <v>1680</v>
      </c>
      <c r="AC301" s="20" t="str">
        <f t="shared" si="12"/>
        <v/>
      </c>
      <c r="AD301" s="1079" t="s">
        <v>1680</v>
      </c>
      <c r="AE301" s="1076" t="s">
        <v>1680</v>
      </c>
      <c r="AF301" s="1079" t="s">
        <v>1680</v>
      </c>
      <c r="AG301" s="1079" t="s">
        <v>1680</v>
      </c>
      <c r="AH301" s="1079" t="s">
        <v>1680</v>
      </c>
      <c r="AI301" s="1076" t="s">
        <v>1680</v>
      </c>
      <c r="AJ301" s="541" t="str">
        <f t="shared" si="15"/>
        <v>-_-</v>
      </c>
      <c r="AK301" s="1079" t="s">
        <v>1680</v>
      </c>
      <c r="AL301" s="1079" t="s">
        <v>1680</v>
      </c>
      <c r="AM301" s="1079" t="s">
        <v>1680</v>
      </c>
      <c r="AN301" s="1079" t="s">
        <v>1680</v>
      </c>
      <c r="AO301" s="1079" t="s">
        <v>1680</v>
      </c>
      <c r="AP301" s="1079" t="s">
        <v>1680</v>
      </c>
      <c r="AQ301" s="1079" t="s">
        <v>1680</v>
      </c>
      <c r="AR301" s="1079" t="s">
        <v>1680</v>
      </c>
      <c r="AS301" s="1079" t="s">
        <v>1680</v>
      </c>
      <c r="AT301" s="1079" t="s">
        <v>1680</v>
      </c>
      <c r="AU301" s="1079" t="s">
        <v>1680</v>
      </c>
      <c r="AV301" s="1079" t="s">
        <v>1680</v>
      </c>
      <c r="AW301" s="1079" t="s">
        <v>1680</v>
      </c>
    </row>
    <row r="302" spans="1:49" s="11" customFormat="1" ht="12.75" customHeight="1" outlineLevel="4">
      <c r="A302" s="1069" t="s">
        <v>559</v>
      </c>
      <c r="B302" s="708" t="s">
        <v>560</v>
      </c>
      <c r="C302" s="708" t="s">
        <v>572</v>
      </c>
      <c r="D302" s="2038"/>
      <c r="E302" s="1402" t="s">
        <v>618</v>
      </c>
      <c r="F302" s="2008" t="s">
        <v>481</v>
      </c>
      <c r="G302" s="2009"/>
      <c r="H302" s="2009"/>
      <c r="I302" s="2009"/>
      <c r="J302" s="730"/>
      <c r="K302" s="727"/>
      <c r="L302" s="728" t="s">
        <v>1680</v>
      </c>
      <c r="M302" s="542" t="s">
        <v>482</v>
      </c>
      <c r="N302" s="27">
        <v>1</v>
      </c>
      <c r="O302" s="702" t="s">
        <v>1680</v>
      </c>
      <c r="P302" s="702"/>
      <c r="Q302" s="1118"/>
      <c r="R302" s="1060" t="s">
        <v>9102</v>
      </c>
      <c r="S302" s="1132"/>
      <c r="T302" s="1060" t="s">
        <v>9100</v>
      </c>
      <c r="U302" s="1060"/>
      <c r="V302" s="1060"/>
      <c r="W302" s="1060"/>
      <c r="X302" s="1078" t="s">
        <v>1680</v>
      </c>
      <c r="Y302" s="134" t="str">
        <f t="shared" si="13"/>
        <v/>
      </c>
      <c r="Z302" s="1079" t="s">
        <v>1680</v>
      </c>
      <c r="AA302" s="1079" t="s">
        <v>1680</v>
      </c>
      <c r="AB302" s="1079" t="s">
        <v>1680</v>
      </c>
      <c r="AC302" s="20" t="str">
        <f t="shared" si="12"/>
        <v/>
      </c>
      <c r="AD302" s="1079" t="s">
        <v>1680</v>
      </c>
      <c r="AE302" s="1076" t="s">
        <v>1680</v>
      </c>
      <c r="AF302" s="1079" t="s">
        <v>1680</v>
      </c>
      <c r="AG302" s="1079" t="s">
        <v>1680</v>
      </c>
      <c r="AH302" s="1079" t="s">
        <v>1680</v>
      </c>
      <c r="AI302" s="1076" t="s">
        <v>1680</v>
      </c>
      <c r="AJ302" s="541" t="str">
        <f t="shared" si="15"/>
        <v>-_-</v>
      </c>
      <c r="AK302" s="1079" t="s">
        <v>1680</v>
      </c>
      <c r="AL302" s="1079" t="s">
        <v>1680</v>
      </c>
      <c r="AM302" s="1079" t="s">
        <v>1680</v>
      </c>
      <c r="AN302" s="1079" t="s">
        <v>1680</v>
      </c>
      <c r="AO302" s="1079" t="s">
        <v>1680</v>
      </c>
      <c r="AP302" s="1079" t="s">
        <v>1680</v>
      </c>
      <c r="AQ302" s="1079" t="s">
        <v>1680</v>
      </c>
      <c r="AR302" s="1079" t="s">
        <v>1680</v>
      </c>
      <c r="AS302" s="1079" t="s">
        <v>1680</v>
      </c>
      <c r="AT302" s="1079" t="s">
        <v>1680</v>
      </c>
      <c r="AU302" s="1079" t="s">
        <v>1680</v>
      </c>
      <c r="AV302" s="1079" t="s">
        <v>1680</v>
      </c>
      <c r="AW302" s="1079" t="s">
        <v>1680</v>
      </c>
    </row>
    <row r="303" spans="1:49" s="11" customFormat="1" ht="12.75" customHeight="1" outlineLevel="4">
      <c r="A303" s="1069" t="s">
        <v>559</v>
      </c>
      <c r="B303" s="708" t="s">
        <v>560</v>
      </c>
      <c r="C303" s="708" t="s">
        <v>572</v>
      </c>
      <c r="D303" s="2038"/>
      <c r="E303" s="1402" t="s">
        <v>618</v>
      </c>
      <c r="F303" s="29" t="s">
        <v>621</v>
      </c>
      <c r="G303" s="814"/>
      <c r="H303" s="814"/>
      <c r="I303" s="814"/>
      <c r="J303" s="730"/>
      <c r="K303" s="727"/>
      <c r="L303" s="42" t="s">
        <v>253</v>
      </c>
      <c r="M303" s="542" t="s">
        <v>254</v>
      </c>
      <c r="N303" s="27" t="s">
        <v>464</v>
      </c>
      <c r="O303" s="702" t="s">
        <v>1680</v>
      </c>
      <c r="P303" s="702"/>
      <c r="Q303" s="1118"/>
      <c r="R303" s="1060" t="s">
        <v>9102</v>
      </c>
      <c r="S303" s="1132"/>
      <c r="T303" s="1060" t="s">
        <v>9100</v>
      </c>
      <c r="U303" s="1060"/>
      <c r="V303" s="1060"/>
      <c r="W303" s="1060"/>
      <c r="X303" s="1078" t="s">
        <v>1680</v>
      </c>
      <c r="Y303" s="134" t="str">
        <f t="shared" si="13"/>
        <v/>
      </c>
      <c r="Z303" s="1079" t="s">
        <v>1680</v>
      </c>
      <c r="AA303" s="1079" t="s">
        <v>1680</v>
      </c>
      <c r="AB303" s="1079" t="s">
        <v>1680</v>
      </c>
      <c r="AC303" s="20" t="str">
        <f t="shared" si="12"/>
        <v/>
      </c>
      <c r="AD303" s="1079" t="s">
        <v>1680</v>
      </c>
      <c r="AE303" s="1076" t="s">
        <v>1680</v>
      </c>
      <c r="AF303" s="1079" t="s">
        <v>1680</v>
      </c>
      <c r="AG303" s="1079" t="s">
        <v>1680</v>
      </c>
      <c r="AH303" s="1079" t="s">
        <v>1680</v>
      </c>
      <c r="AI303" s="1076" t="s">
        <v>1680</v>
      </c>
      <c r="AJ303" s="541" t="str">
        <f t="shared" si="15"/>
        <v>-_-</v>
      </c>
      <c r="AK303" s="1079" t="s">
        <v>1680</v>
      </c>
      <c r="AL303" s="1079" t="s">
        <v>1680</v>
      </c>
      <c r="AM303" s="1079" t="s">
        <v>1680</v>
      </c>
      <c r="AN303" s="1079" t="s">
        <v>1680</v>
      </c>
      <c r="AO303" s="1079" t="s">
        <v>1680</v>
      </c>
      <c r="AP303" s="1079" t="s">
        <v>1680</v>
      </c>
      <c r="AQ303" s="1079" t="s">
        <v>1680</v>
      </c>
      <c r="AR303" s="1079" t="s">
        <v>1680</v>
      </c>
      <c r="AS303" s="1079" t="s">
        <v>1680</v>
      </c>
      <c r="AT303" s="1079" t="s">
        <v>1680</v>
      </c>
      <c r="AU303" s="1079" t="s">
        <v>1680</v>
      </c>
      <c r="AV303" s="1079" t="s">
        <v>1680</v>
      </c>
      <c r="AW303" s="1079" t="s">
        <v>1680</v>
      </c>
    </row>
    <row r="304" spans="1:49" s="11" customFormat="1" ht="12.75" customHeight="1" outlineLevel="4">
      <c r="A304" s="1069" t="s">
        <v>559</v>
      </c>
      <c r="B304" s="716" t="s">
        <v>560</v>
      </c>
      <c r="C304" s="708" t="s">
        <v>572</v>
      </c>
      <c r="D304" s="2038"/>
      <c r="E304" s="1428" t="s">
        <v>618</v>
      </c>
      <c r="F304" s="1401" t="s">
        <v>621</v>
      </c>
      <c r="G304" s="44" t="s">
        <v>424</v>
      </c>
      <c r="H304" s="815"/>
      <c r="I304" s="815"/>
      <c r="J304" s="815"/>
      <c r="K304" s="822"/>
      <c r="L304" s="36" t="s">
        <v>408</v>
      </c>
      <c r="M304" s="542" t="s">
        <v>622</v>
      </c>
      <c r="N304" s="27" t="s">
        <v>412</v>
      </c>
      <c r="O304" s="702" t="s">
        <v>1680</v>
      </c>
      <c r="P304" s="702"/>
      <c r="Q304" s="1118"/>
      <c r="R304" s="1060" t="s">
        <v>9102</v>
      </c>
      <c r="S304" s="1132"/>
      <c r="T304" s="1060" t="s">
        <v>9100</v>
      </c>
      <c r="U304" s="1060"/>
      <c r="V304" s="1060"/>
      <c r="W304" s="1060"/>
      <c r="X304" s="1078" t="s">
        <v>1680</v>
      </c>
      <c r="Y304" s="134" t="str">
        <f t="shared" si="13"/>
        <v/>
      </c>
      <c r="Z304" s="1079" t="s">
        <v>1680</v>
      </c>
      <c r="AA304" s="1079" t="s">
        <v>1680</v>
      </c>
      <c r="AB304" s="1079" t="s">
        <v>1680</v>
      </c>
      <c r="AC304" s="20" t="str">
        <f t="shared" si="12"/>
        <v/>
      </c>
      <c r="AD304" s="1079" t="s">
        <v>1680</v>
      </c>
      <c r="AE304" s="1076" t="s">
        <v>1680</v>
      </c>
      <c r="AF304" s="1079" t="s">
        <v>1680</v>
      </c>
      <c r="AG304" s="1079" t="s">
        <v>1680</v>
      </c>
      <c r="AH304" s="1079" t="s">
        <v>1680</v>
      </c>
      <c r="AI304" s="1076" t="s">
        <v>1680</v>
      </c>
      <c r="AJ304" s="541" t="str">
        <f t="shared" si="15"/>
        <v>-_-</v>
      </c>
      <c r="AK304" s="1079" t="s">
        <v>1680</v>
      </c>
      <c r="AL304" s="1079" t="s">
        <v>1680</v>
      </c>
      <c r="AM304" s="1079" t="s">
        <v>1680</v>
      </c>
      <c r="AN304" s="1079" t="s">
        <v>1680</v>
      </c>
      <c r="AO304" s="1079" t="s">
        <v>1680</v>
      </c>
      <c r="AP304" s="1079" t="s">
        <v>1680</v>
      </c>
      <c r="AQ304" s="1079" t="s">
        <v>1680</v>
      </c>
      <c r="AR304" s="1079" t="s">
        <v>1680</v>
      </c>
      <c r="AS304" s="1079" t="s">
        <v>1680</v>
      </c>
      <c r="AT304" s="1079" t="s">
        <v>1680</v>
      </c>
      <c r="AU304" s="1079" t="s">
        <v>1680</v>
      </c>
      <c r="AV304" s="1079" t="s">
        <v>1680</v>
      </c>
      <c r="AW304" s="1079" t="s">
        <v>1680</v>
      </c>
    </row>
    <row r="305" spans="1:49" s="11" customFormat="1" ht="12.75" customHeight="1" outlineLevel="4">
      <c r="A305" s="1069" t="s">
        <v>559</v>
      </c>
      <c r="B305" s="716" t="s">
        <v>560</v>
      </c>
      <c r="C305" s="708" t="s">
        <v>572</v>
      </c>
      <c r="D305" s="2038"/>
      <c r="E305" s="1428" t="s">
        <v>618</v>
      </c>
      <c r="F305" s="1403" t="s">
        <v>621</v>
      </c>
      <c r="G305" s="44" t="s">
        <v>486</v>
      </c>
      <c r="H305" s="815"/>
      <c r="I305" s="815"/>
      <c r="J305" s="815"/>
      <c r="K305" s="822"/>
      <c r="L305" s="36" t="s">
        <v>408</v>
      </c>
      <c r="M305" s="542" t="s">
        <v>623</v>
      </c>
      <c r="N305" s="27" t="s">
        <v>412</v>
      </c>
      <c r="O305" s="702" t="s">
        <v>1680</v>
      </c>
      <c r="P305" s="702"/>
      <c r="Q305" s="1118"/>
      <c r="R305" s="1060" t="s">
        <v>9102</v>
      </c>
      <c r="S305" s="1132"/>
      <c r="T305" s="1060" t="s">
        <v>9100</v>
      </c>
      <c r="U305" s="1060"/>
      <c r="V305" s="1060"/>
      <c r="W305" s="1060"/>
      <c r="X305" s="1078" t="s">
        <v>1680</v>
      </c>
      <c r="Y305" s="134" t="str">
        <f t="shared" si="13"/>
        <v/>
      </c>
      <c r="Z305" s="1079" t="s">
        <v>1680</v>
      </c>
      <c r="AA305" s="1079" t="s">
        <v>1680</v>
      </c>
      <c r="AB305" s="1079" t="s">
        <v>1680</v>
      </c>
      <c r="AC305" s="20" t="str">
        <f t="shared" si="12"/>
        <v/>
      </c>
      <c r="AD305" s="1079" t="s">
        <v>1680</v>
      </c>
      <c r="AE305" s="1076" t="s">
        <v>1680</v>
      </c>
      <c r="AF305" s="1079" t="s">
        <v>1680</v>
      </c>
      <c r="AG305" s="1079" t="s">
        <v>1680</v>
      </c>
      <c r="AH305" s="1079" t="s">
        <v>1680</v>
      </c>
      <c r="AI305" s="1076" t="s">
        <v>1680</v>
      </c>
      <c r="AJ305" s="541" t="str">
        <f t="shared" si="15"/>
        <v>-_-</v>
      </c>
      <c r="AK305" s="1079" t="s">
        <v>1680</v>
      </c>
      <c r="AL305" s="1079" t="s">
        <v>1680</v>
      </c>
      <c r="AM305" s="1079" t="s">
        <v>1680</v>
      </c>
      <c r="AN305" s="1079" t="s">
        <v>1680</v>
      </c>
      <c r="AO305" s="1079" t="s">
        <v>1680</v>
      </c>
      <c r="AP305" s="1079" t="s">
        <v>1680</v>
      </c>
      <c r="AQ305" s="1079" t="s">
        <v>1680</v>
      </c>
      <c r="AR305" s="1079" t="s">
        <v>1680</v>
      </c>
      <c r="AS305" s="1079" t="s">
        <v>1680</v>
      </c>
      <c r="AT305" s="1079" t="s">
        <v>1680</v>
      </c>
      <c r="AU305" s="1079" t="s">
        <v>1680</v>
      </c>
      <c r="AV305" s="1079" t="s">
        <v>1680</v>
      </c>
      <c r="AW305" s="1079" t="s">
        <v>1680</v>
      </c>
    </row>
    <row r="306" spans="1:49" s="11" customFormat="1" ht="12.75" customHeight="1" outlineLevel="4">
      <c r="A306" s="1069" t="s">
        <v>559</v>
      </c>
      <c r="B306" s="1420" t="s">
        <v>560</v>
      </c>
      <c r="C306" s="708" t="s">
        <v>572</v>
      </c>
      <c r="D306" s="2038"/>
      <c r="E306" s="1402" t="s">
        <v>618</v>
      </c>
      <c r="F306" s="1318" t="s">
        <v>10409</v>
      </c>
      <c r="G306" s="44"/>
      <c r="H306" s="1304"/>
      <c r="I306" s="1304"/>
      <c r="J306" s="1304"/>
      <c r="K306" s="856"/>
      <c r="L306" s="36" t="s">
        <v>457</v>
      </c>
      <c r="M306" s="542" t="s">
        <v>10407</v>
      </c>
      <c r="N306" s="27" t="s">
        <v>412</v>
      </c>
      <c r="O306" s="702"/>
      <c r="P306" s="701" t="s">
        <v>539</v>
      </c>
      <c r="Q306" s="1118" t="s">
        <v>10563</v>
      </c>
      <c r="R306" s="1301"/>
      <c r="S306" s="1301"/>
      <c r="T306" s="1301"/>
      <c r="U306" s="1301"/>
      <c r="V306" s="1301"/>
      <c r="W306" s="1301"/>
      <c r="X306" s="1078"/>
      <c r="Y306" s="134"/>
      <c r="Z306" s="1079"/>
      <c r="AA306" s="1079"/>
      <c r="AB306" s="1079"/>
      <c r="AC306" s="20"/>
      <c r="AD306" s="1079"/>
      <c r="AE306" s="1076"/>
      <c r="AF306" s="1079"/>
      <c r="AG306" s="1079"/>
      <c r="AH306" s="1079"/>
      <c r="AI306" s="1076"/>
      <c r="AJ306" s="541"/>
      <c r="AK306" s="1079"/>
      <c r="AL306" s="1079"/>
      <c r="AM306" s="1079"/>
      <c r="AN306" s="1079"/>
      <c r="AO306" s="1079"/>
      <c r="AP306" s="1079"/>
      <c r="AQ306" s="1079"/>
      <c r="AR306" s="1079"/>
      <c r="AS306" s="1079"/>
      <c r="AT306" s="1079"/>
      <c r="AU306" s="1079"/>
      <c r="AV306" s="1079"/>
      <c r="AW306" s="1079"/>
    </row>
    <row r="307" spans="1:49" s="11" customFormat="1" ht="12.75" customHeight="1" outlineLevel="4">
      <c r="A307" s="1069" t="s">
        <v>559</v>
      </c>
      <c r="B307" s="1420" t="s">
        <v>560</v>
      </c>
      <c r="C307" s="708" t="s">
        <v>572</v>
      </c>
      <c r="D307" s="2038"/>
      <c r="E307" s="1402" t="s">
        <v>618</v>
      </c>
      <c r="F307" s="1318" t="s">
        <v>10410</v>
      </c>
      <c r="G307" s="44"/>
      <c r="H307" s="1304"/>
      <c r="I307" s="1304"/>
      <c r="J307" s="1304"/>
      <c r="K307" s="856"/>
      <c r="L307" s="36" t="s">
        <v>457</v>
      </c>
      <c r="M307" s="542" t="s">
        <v>10408</v>
      </c>
      <c r="N307" s="27" t="s">
        <v>412</v>
      </c>
      <c r="O307" s="702"/>
      <c r="P307" s="701" t="s">
        <v>539</v>
      </c>
      <c r="Q307" s="1118" t="s">
        <v>10563</v>
      </c>
      <c r="R307" s="1301"/>
      <c r="S307" s="1301"/>
      <c r="T307" s="1301"/>
      <c r="U307" s="1301"/>
      <c r="V307" s="1301"/>
      <c r="W307" s="1301"/>
      <c r="X307" s="1078"/>
      <c r="Y307" s="134"/>
      <c r="Z307" s="1079"/>
      <c r="AA307" s="1079"/>
      <c r="AB307" s="1079"/>
      <c r="AC307" s="20"/>
      <c r="AD307" s="1079"/>
      <c r="AE307" s="1076"/>
      <c r="AF307" s="1079"/>
      <c r="AG307" s="1079"/>
      <c r="AH307" s="1079"/>
      <c r="AI307" s="1076"/>
      <c r="AJ307" s="541"/>
      <c r="AK307" s="1079"/>
      <c r="AL307" s="1079"/>
      <c r="AM307" s="1079"/>
      <c r="AN307" s="1079"/>
      <c r="AO307" s="1079"/>
      <c r="AP307" s="1079"/>
      <c r="AQ307" s="1079"/>
      <c r="AR307" s="1079"/>
      <c r="AS307" s="1079"/>
      <c r="AT307" s="1079"/>
      <c r="AU307" s="1079"/>
      <c r="AV307" s="1079"/>
      <c r="AW307" s="1079"/>
    </row>
    <row r="308" spans="1:49" s="11" customFormat="1" ht="12.75" customHeight="1" outlineLevel="4">
      <c r="A308" s="1069" t="s">
        <v>559</v>
      </c>
      <c r="B308" s="1420" t="s">
        <v>560</v>
      </c>
      <c r="C308" s="708" t="s">
        <v>572</v>
      </c>
      <c r="D308" s="2038"/>
      <c r="E308" s="1402" t="s">
        <v>618</v>
      </c>
      <c r="F308" s="1318" t="s">
        <v>10411</v>
      </c>
      <c r="G308" s="44"/>
      <c r="H308" s="1304"/>
      <c r="I308" s="1304"/>
      <c r="J308" s="1304"/>
      <c r="K308" s="856"/>
      <c r="L308" s="36" t="s">
        <v>84</v>
      </c>
      <c r="M308" s="542" t="s">
        <v>10412</v>
      </c>
      <c r="N308" s="27" t="s">
        <v>464</v>
      </c>
      <c r="O308" s="702"/>
      <c r="P308" s="701" t="s">
        <v>539</v>
      </c>
      <c r="Q308" s="1118" t="s">
        <v>10563</v>
      </c>
      <c r="R308" s="1301"/>
      <c r="S308" s="1301"/>
      <c r="T308" s="1301"/>
      <c r="U308" s="1301"/>
      <c r="V308" s="1301"/>
      <c r="W308" s="1301"/>
      <c r="X308" s="1078"/>
      <c r="Y308" s="134"/>
      <c r="Z308" s="1079"/>
      <c r="AA308" s="1079"/>
      <c r="AB308" s="1079"/>
      <c r="AC308" s="20"/>
      <c r="AD308" s="1079"/>
      <c r="AE308" s="1076"/>
      <c r="AF308" s="1079"/>
      <c r="AG308" s="1079"/>
      <c r="AH308" s="1079"/>
      <c r="AI308" s="1076"/>
      <c r="AJ308" s="541"/>
      <c r="AK308" s="1079"/>
      <c r="AL308" s="1079"/>
      <c r="AM308" s="1079"/>
      <c r="AN308" s="1079"/>
      <c r="AO308" s="1079"/>
      <c r="AP308" s="1079"/>
      <c r="AQ308" s="1079"/>
      <c r="AR308" s="1079"/>
      <c r="AS308" s="1079"/>
      <c r="AT308" s="1079"/>
      <c r="AU308" s="1079"/>
      <c r="AV308" s="1079"/>
      <c r="AW308" s="1079"/>
    </row>
    <row r="309" spans="1:49" s="11" customFormat="1" ht="12.75" customHeight="1" outlineLevel="4">
      <c r="A309" s="1069" t="s">
        <v>559</v>
      </c>
      <c r="B309" s="1420" t="s">
        <v>560</v>
      </c>
      <c r="C309" s="708" t="s">
        <v>572</v>
      </c>
      <c r="D309" s="2038"/>
      <c r="E309" s="1402" t="s">
        <v>618</v>
      </c>
      <c r="F309" s="1318" t="s">
        <v>10413</v>
      </c>
      <c r="G309" s="44"/>
      <c r="H309" s="1304"/>
      <c r="I309" s="1304"/>
      <c r="J309" s="1304"/>
      <c r="K309" s="856"/>
      <c r="L309" s="36" t="s">
        <v>408</v>
      </c>
      <c r="M309" s="542" t="s">
        <v>10414</v>
      </c>
      <c r="N309" s="27" t="s">
        <v>464</v>
      </c>
      <c r="O309" s="702"/>
      <c r="P309" s="701" t="s">
        <v>539</v>
      </c>
      <c r="Q309" s="1118" t="s">
        <v>10563</v>
      </c>
      <c r="R309" s="1301"/>
      <c r="S309" s="1301"/>
      <c r="T309" s="1301"/>
      <c r="U309" s="1301"/>
      <c r="V309" s="1301"/>
      <c r="W309" s="1301"/>
      <c r="X309" s="1078"/>
      <c r="Y309" s="134"/>
      <c r="Z309" s="1079"/>
      <c r="AA309" s="1079"/>
      <c r="AB309" s="1079"/>
      <c r="AC309" s="20"/>
      <c r="AD309" s="1079"/>
      <c r="AE309" s="1076"/>
      <c r="AF309" s="1079"/>
      <c r="AG309" s="1079"/>
      <c r="AH309" s="1079"/>
      <c r="AI309" s="1076"/>
      <c r="AJ309" s="541"/>
      <c r="AK309" s="1079"/>
      <c r="AL309" s="1079"/>
      <c r="AM309" s="1079"/>
      <c r="AN309" s="1079"/>
      <c r="AO309" s="1079"/>
      <c r="AP309" s="1079"/>
      <c r="AQ309" s="1079"/>
      <c r="AR309" s="1079"/>
      <c r="AS309" s="1079"/>
      <c r="AT309" s="1079"/>
      <c r="AU309" s="1079"/>
      <c r="AV309" s="1079"/>
      <c r="AW309" s="1079"/>
    </row>
    <row r="310" spans="1:49" s="11" customFormat="1" ht="12.75" customHeight="1" outlineLevel="4">
      <c r="A310" s="1069" t="s">
        <v>559</v>
      </c>
      <c r="B310" s="1420" t="s">
        <v>560</v>
      </c>
      <c r="C310" s="708" t="s">
        <v>572</v>
      </c>
      <c r="D310" s="2038"/>
      <c r="E310" s="1402" t="s">
        <v>618</v>
      </c>
      <c r="F310" s="1319" t="s">
        <v>10429</v>
      </c>
      <c r="G310" s="44"/>
      <c r="H310" s="1304"/>
      <c r="I310" s="1304"/>
      <c r="J310" s="1304"/>
      <c r="K310" s="856"/>
      <c r="L310" s="36" t="s">
        <v>10415</v>
      </c>
      <c r="M310" s="542" t="s">
        <v>10416</v>
      </c>
      <c r="N310" s="27" t="s">
        <v>412</v>
      </c>
      <c r="O310" s="702"/>
      <c r="P310" s="701" t="s">
        <v>539</v>
      </c>
      <c r="Q310" s="1118" t="s">
        <v>10563</v>
      </c>
      <c r="R310" s="1301"/>
      <c r="S310" s="1301"/>
      <c r="T310" s="1301"/>
      <c r="U310" s="1301"/>
      <c r="V310" s="1301"/>
      <c r="W310" s="1301"/>
      <c r="X310" s="1078"/>
      <c r="Y310" s="134"/>
      <c r="Z310" s="1079"/>
      <c r="AA310" s="1079"/>
      <c r="AB310" s="1079"/>
      <c r="AC310" s="20"/>
      <c r="AD310" s="1079"/>
      <c r="AE310" s="1076"/>
      <c r="AF310" s="1079"/>
      <c r="AG310" s="1079"/>
      <c r="AH310" s="1079"/>
      <c r="AI310" s="1076"/>
      <c r="AJ310" s="541"/>
      <c r="AK310" s="1079"/>
      <c r="AL310" s="1079"/>
      <c r="AM310" s="1079"/>
      <c r="AN310" s="1079"/>
      <c r="AO310" s="1079"/>
      <c r="AP310" s="1079"/>
      <c r="AQ310" s="1079"/>
      <c r="AR310" s="1079"/>
      <c r="AS310" s="1079"/>
      <c r="AT310" s="1079"/>
      <c r="AU310" s="1079"/>
      <c r="AV310" s="1079"/>
      <c r="AW310" s="1079"/>
    </row>
    <row r="311" spans="1:49" s="11" customFormat="1" ht="12.75" customHeight="1" outlineLevel="4">
      <c r="A311" s="1069" t="s">
        <v>559</v>
      </c>
      <c r="B311" s="1420" t="s">
        <v>560</v>
      </c>
      <c r="C311" s="708" t="s">
        <v>572</v>
      </c>
      <c r="D311" s="2038"/>
      <c r="E311" s="1428" t="s">
        <v>618</v>
      </c>
      <c r="F311" s="1329" t="s">
        <v>10429</v>
      </c>
      <c r="G311" s="58" t="s">
        <v>10417</v>
      </c>
      <c r="H311" s="1304"/>
      <c r="I311" s="1304"/>
      <c r="J311" s="1304"/>
      <c r="K311" s="856"/>
      <c r="L311" s="36" t="s">
        <v>96</v>
      </c>
      <c r="M311" s="542" t="s">
        <v>10418</v>
      </c>
      <c r="N311" s="27" t="s">
        <v>442</v>
      </c>
      <c r="O311" s="702"/>
      <c r="P311" s="701" t="s">
        <v>539</v>
      </c>
      <c r="Q311" s="1118" t="s">
        <v>10563</v>
      </c>
      <c r="R311" s="1301"/>
      <c r="S311" s="1301"/>
      <c r="T311" s="1301"/>
      <c r="U311" s="1301"/>
      <c r="V311" s="1301"/>
      <c r="W311" s="1301"/>
      <c r="X311" s="1078"/>
      <c r="Y311" s="134"/>
      <c r="Z311" s="1079"/>
      <c r="AA311" s="1079"/>
      <c r="AB311" s="1079"/>
      <c r="AC311" s="20"/>
      <c r="AD311" s="1079"/>
      <c r="AE311" s="1076"/>
      <c r="AF311" s="1079"/>
      <c r="AG311" s="1079"/>
      <c r="AH311" s="1079"/>
      <c r="AI311" s="1076"/>
      <c r="AJ311" s="541"/>
      <c r="AK311" s="1079"/>
      <c r="AL311" s="1079"/>
      <c r="AM311" s="1079"/>
      <c r="AN311" s="1079"/>
      <c r="AO311" s="1079"/>
      <c r="AP311" s="1079"/>
      <c r="AQ311" s="1079"/>
      <c r="AR311" s="1079"/>
      <c r="AS311" s="1079"/>
      <c r="AT311" s="1079"/>
      <c r="AU311" s="1079"/>
      <c r="AV311" s="1079"/>
      <c r="AW311" s="1079"/>
    </row>
    <row r="312" spans="1:49" s="11" customFormat="1" ht="12.75" customHeight="1" outlineLevel="4">
      <c r="A312" s="1069" t="s">
        <v>559</v>
      </c>
      <c r="B312" s="1420" t="s">
        <v>560</v>
      </c>
      <c r="C312" s="708" t="s">
        <v>572</v>
      </c>
      <c r="D312" s="2038"/>
      <c r="E312" s="1428" t="s">
        <v>618</v>
      </c>
      <c r="F312" s="1330" t="s">
        <v>10429</v>
      </c>
      <c r="G312" s="1438" t="s">
        <v>10417</v>
      </c>
      <c r="H312" s="44" t="s">
        <v>424</v>
      </c>
      <c r="I312" s="1304"/>
      <c r="J312" s="1304"/>
      <c r="K312" s="856"/>
      <c r="L312" s="36" t="s">
        <v>408</v>
      </c>
      <c r="M312" s="542" t="s">
        <v>622</v>
      </c>
      <c r="N312" s="27" t="s">
        <v>412</v>
      </c>
      <c r="O312" s="702" t="s">
        <v>1680</v>
      </c>
      <c r="P312" s="701" t="s">
        <v>539</v>
      </c>
      <c r="Q312" s="1118" t="s">
        <v>10563</v>
      </c>
      <c r="R312" s="1301"/>
      <c r="S312" s="1301"/>
      <c r="T312" s="1301"/>
      <c r="U312" s="1301"/>
      <c r="V312" s="1301"/>
      <c r="W312" s="1301"/>
      <c r="X312" s="1078"/>
      <c r="Y312" s="134"/>
      <c r="Z312" s="1079"/>
      <c r="AA312" s="1079"/>
      <c r="AB312" s="1079"/>
      <c r="AC312" s="20"/>
      <c r="AD312" s="1079"/>
      <c r="AE312" s="1076"/>
      <c r="AF312" s="1079"/>
      <c r="AG312" s="1079"/>
      <c r="AH312" s="1079"/>
      <c r="AI312" s="1076"/>
      <c r="AJ312" s="541"/>
      <c r="AK312" s="1079"/>
      <c r="AL312" s="1079"/>
      <c r="AM312" s="1079"/>
      <c r="AN312" s="1079"/>
      <c r="AO312" s="1079"/>
      <c r="AP312" s="1079"/>
      <c r="AQ312" s="1079"/>
      <c r="AR312" s="1079"/>
      <c r="AS312" s="1079"/>
      <c r="AT312" s="1079"/>
      <c r="AU312" s="1079"/>
      <c r="AV312" s="1079"/>
      <c r="AW312" s="1079"/>
    </row>
    <row r="313" spans="1:49" s="11" customFormat="1" ht="12.75" customHeight="1" outlineLevel="4">
      <c r="A313" s="1069" t="s">
        <v>559</v>
      </c>
      <c r="B313" s="1420" t="s">
        <v>560</v>
      </c>
      <c r="C313" s="708" t="s">
        <v>572</v>
      </c>
      <c r="D313" s="2038"/>
      <c r="E313" s="1428" t="s">
        <v>618</v>
      </c>
      <c r="F313" s="1330" t="s">
        <v>10429</v>
      </c>
      <c r="G313" s="1439" t="s">
        <v>10417</v>
      </c>
      <c r="H313" s="44" t="s">
        <v>486</v>
      </c>
      <c r="I313" s="1304"/>
      <c r="J313" s="1304"/>
      <c r="K313" s="856"/>
      <c r="L313" s="36" t="s">
        <v>408</v>
      </c>
      <c r="M313" s="542" t="s">
        <v>623</v>
      </c>
      <c r="N313" s="27" t="s">
        <v>412</v>
      </c>
      <c r="O313" s="702" t="s">
        <v>1680</v>
      </c>
      <c r="P313" s="701" t="s">
        <v>539</v>
      </c>
      <c r="Q313" s="1118" t="s">
        <v>10563</v>
      </c>
      <c r="R313" s="1301"/>
      <c r="S313" s="1301"/>
      <c r="T313" s="1301"/>
      <c r="U313" s="1301"/>
      <c r="V313" s="1301"/>
      <c r="W313" s="1301"/>
      <c r="X313" s="1078"/>
      <c r="Y313" s="134"/>
      <c r="Z313" s="1079"/>
      <c r="AA313" s="1079"/>
      <c r="AB313" s="1079"/>
      <c r="AC313" s="20"/>
      <c r="AD313" s="1079"/>
      <c r="AE313" s="1076"/>
      <c r="AF313" s="1079"/>
      <c r="AG313" s="1079"/>
      <c r="AH313" s="1079"/>
      <c r="AI313" s="1076"/>
      <c r="AJ313" s="541"/>
      <c r="AK313" s="1079"/>
      <c r="AL313" s="1079"/>
      <c r="AM313" s="1079"/>
      <c r="AN313" s="1079"/>
      <c r="AO313" s="1079"/>
      <c r="AP313" s="1079"/>
      <c r="AQ313" s="1079"/>
      <c r="AR313" s="1079"/>
      <c r="AS313" s="1079"/>
      <c r="AT313" s="1079"/>
      <c r="AU313" s="1079"/>
      <c r="AV313" s="1079"/>
      <c r="AW313" s="1079"/>
    </row>
    <row r="314" spans="1:49" s="11" customFormat="1" ht="12.75" customHeight="1" outlineLevel="4">
      <c r="A314" s="1069" t="s">
        <v>559</v>
      </c>
      <c r="B314" s="1420" t="s">
        <v>560</v>
      </c>
      <c r="C314" s="708" t="s">
        <v>572</v>
      </c>
      <c r="D314" s="2038"/>
      <c r="E314" s="1428" t="s">
        <v>618</v>
      </c>
      <c r="F314" s="1330" t="s">
        <v>10429</v>
      </c>
      <c r="G314" s="20" t="s">
        <v>10419</v>
      </c>
      <c r="H314" s="1304"/>
      <c r="I314" s="1304"/>
      <c r="J314" s="1304"/>
      <c r="K314" s="856"/>
      <c r="L314" s="36" t="s">
        <v>97</v>
      </c>
      <c r="M314" s="542" t="s">
        <v>98</v>
      </c>
      <c r="N314" s="27" t="s">
        <v>464</v>
      </c>
      <c r="O314" s="702"/>
      <c r="P314" s="701" t="s">
        <v>539</v>
      </c>
      <c r="Q314" s="1118" t="s">
        <v>10563</v>
      </c>
      <c r="R314" s="1301"/>
      <c r="S314" s="1301"/>
      <c r="T314" s="1301"/>
      <c r="U314" s="1301"/>
      <c r="V314" s="1301"/>
      <c r="W314" s="1301"/>
      <c r="X314" s="1078"/>
      <c r="Y314" s="134"/>
      <c r="Z314" s="1079"/>
      <c r="AA314" s="1079"/>
      <c r="AB314" s="1079"/>
      <c r="AC314" s="20"/>
      <c r="AD314" s="1079"/>
      <c r="AE314" s="1076"/>
      <c r="AF314" s="1079"/>
      <c r="AG314" s="1079"/>
      <c r="AH314" s="1079"/>
      <c r="AI314" s="1076"/>
      <c r="AJ314" s="541"/>
      <c r="AK314" s="1079"/>
      <c r="AL314" s="1079"/>
      <c r="AM314" s="1079"/>
      <c r="AN314" s="1079"/>
      <c r="AO314" s="1079"/>
      <c r="AP314" s="1079"/>
      <c r="AQ314" s="1079"/>
      <c r="AR314" s="1079"/>
      <c r="AS314" s="1079"/>
      <c r="AT314" s="1079"/>
      <c r="AU314" s="1079"/>
      <c r="AV314" s="1079"/>
      <c r="AW314" s="1079"/>
    </row>
    <row r="315" spans="1:49" s="11" customFormat="1" ht="12.75" customHeight="1" outlineLevel="4">
      <c r="A315" s="1069" t="s">
        <v>559</v>
      </c>
      <c r="B315" s="1420" t="s">
        <v>560</v>
      </c>
      <c r="C315" s="708" t="s">
        <v>572</v>
      </c>
      <c r="D315" s="2038"/>
      <c r="E315" s="1428" t="s">
        <v>618</v>
      </c>
      <c r="F315" s="1330" t="s">
        <v>10429</v>
      </c>
      <c r="G315" s="1438" t="s">
        <v>10419</v>
      </c>
      <c r="H315" s="44" t="s">
        <v>424</v>
      </c>
      <c r="I315" s="1304"/>
      <c r="J315" s="1304"/>
      <c r="K315" s="856"/>
      <c r="L315" s="36" t="s">
        <v>408</v>
      </c>
      <c r="M315" s="542" t="s">
        <v>622</v>
      </c>
      <c r="N315" s="27" t="s">
        <v>412</v>
      </c>
      <c r="O315" s="702" t="s">
        <v>1680</v>
      </c>
      <c r="P315" s="701" t="s">
        <v>539</v>
      </c>
      <c r="Q315" s="1118" t="s">
        <v>10563</v>
      </c>
      <c r="R315" s="1301"/>
      <c r="S315" s="1301"/>
      <c r="T315" s="1301"/>
      <c r="U315" s="1301"/>
      <c r="V315" s="1301"/>
      <c r="W315" s="1301"/>
      <c r="X315" s="1078"/>
      <c r="Y315" s="134"/>
      <c r="Z315" s="1079"/>
      <c r="AA315" s="1079"/>
      <c r="AB315" s="1079"/>
      <c r="AC315" s="20"/>
      <c r="AD315" s="1079"/>
      <c r="AE315" s="1076"/>
      <c r="AF315" s="1079"/>
      <c r="AG315" s="1079"/>
      <c r="AH315" s="1079"/>
      <c r="AI315" s="1076"/>
      <c r="AJ315" s="541"/>
      <c r="AK315" s="1079"/>
      <c r="AL315" s="1079"/>
      <c r="AM315" s="1079"/>
      <c r="AN315" s="1079"/>
      <c r="AO315" s="1079"/>
      <c r="AP315" s="1079"/>
      <c r="AQ315" s="1079"/>
      <c r="AR315" s="1079"/>
      <c r="AS315" s="1079"/>
      <c r="AT315" s="1079"/>
      <c r="AU315" s="1079"/>
      <c r="AV315" s="1079"/>
      <c r="AW315" s="1079"/>
    </row>
    <row r="316" spans="1:49" s="11" customFormat="1" ht="12.75" customHeight="1" outlineLevel="4">
      <c r="A316" s="1069" t="s">
        <v>559</v>
      </c>
      <c r="B316" s="1420" t="s">
        <v>560</v>
      </c>
      <c r="C316" s="708" t="s">
        <v>572</v>
      </c>
      <c r="D316" s="2038"/>
      <c r="E316" s="1428" t="s">
        <v>618</v>
      </c>
      <c r="F316" s="1330" t="s">
        <v>10429</v>
      </c>
      <c r="G316" s="1439" t="s">
        <v>10419</v>
      </c>
      <c r="H316" s="44" t="s">
        <v>486</v>
      </c>
      <c r="I316" s="1304"/>
      <c r="J316" s="1304"/>
      <c r="K316" s="856"/>
      <c r="L316" s="36" t="s">
        <v>408</v>
      </c>
      <c r="M316" s="542" t="s">
        <v>623</v>
      </c>
      <c r="N316" s="27" t="s">
        <v>412</v>
      </c>
      <c r="O316" s="702" t="s">
        <v>1680</v>
      </c>
      <c r="P316" s="701" t="s">
        <v>539</v>
      </c>
      <c r="Q316" s="1118" t="s">
        <v>10563</v>
      </c>
      <c r="R316" s="1301"/>
      <c r="S316" s="1301"/>
      <c r="T316" s="1301"/>
      <c r="U316" s="1301"/>
      <c r="V316" s="1301"/>
      <c r="W316" s="1301"/>
      <c r="X316" s="1078"/>
      <c r="Y316" s="134"/>
      <c r="Z316" s="1079"/>
      <c r="AA316" s="1079"/>
      <c r="AB316" s="1079"/>
      <c r="AC316" s="20"/>
      <c r="AD316" s="1079"/>
      <c r="AE316" s="1076"/>
      <c r="AF316" s="1079"/>
      <c r="AG316" s="1079"/>
      <c r="AH316" s="1079"/>
      <c r="AI316" s="1076"/>
      <c r="AJ316" s="541"/>
      <c r="AK316" s="1079"/>
      <c r="AL316" s="1079"/>
      <c r="AM316" s="1079"/>
      <c r="AN316" s="1079"/>
      <c r="AO316" s="1079"/>
      <c r="AP316" s="1079"/>
      <c r="AQ316" s="1079"/>
      <c r="AR316" s="1079"/>
      <c r="AS316" s="1079"/>
      <c r="AT316" s="1079"/>
      <c r="AU316" s="1079"/>
      <c r="AV316" s="1079"/>
      <c r="AW316" s="1079"/>
    </row>
    <row r="317" spans="1:49" s="11" customFormat="1" ht="12.75" customHeight="1" outlineLevel="4">
      <c r="A317" s="1069" t="s">
        <v>559</v>
      </c>
      <c r="B317" s="1420" t="s">
        <v>560</v>
      </c>
      <c r="C317" s="708" t="s">
        <v>572</v>
      </c>
      <c r="D317" s="2038"/>
      <c r="E317" s="1428" t="s">
        <v>618</v>
      </c>
      <c r="F317" s="1330" t="s">
        <v>10429</v>
      </c>
      <c r="G317" s="20" t="s">
        <v>10420</v>
      </c>
      <c r="H317" s="1304"/>
      <c r="I317" s="1304"/>
      <c r="J317" s="1304"/>
      <c r="K317" s="856"/>
      <c r="L317" s="36" t="s">
        <v>108</v>
      </c>
      <c r="M317" s="542" t="s">
        <v>10421</v>
      </c>
      <c r="N317" s="1312" t="s">
        <v>10355</v>
      </c>
      <c r="O317" s="702"/>
      <c r="P317" s="701" t="s">
        <v>539</v>
      </c>
      <c r="Q317" s="1118" t="s">
        <v>10563</v>
      </c>
      <c r="R317" s="1301"/>
      <c r="S317" s="1301"/>
      <c r="T317" s="1301"/>
      <c r="U317" s="1301"/>
      <c r="V317" s="1301"/>
      <c r="W317" s="1301"/>
      <c r="X317" s="1078"/>
      <c r="Y317" s="134"/>
      <c r="Z317" s="1079"/>
      <c r="AA317" s="1079"/>
      <c r="AB317" s="1079"/>
      <c r="AC317" s="20"/>
      <c r="AD317" s="1079"/>
      <c r="AE317" s="1076"/>
      <c r="AF317" s="1079"/>
      <c r="AG317" s="1079"/>
      <c r="AH317" s="1079"/>
      <c r="AI317" s="1076"/>
      <c r="AJ317" s="541"/>
      <c r="AK317" s="1079"/>
      <c r="AL317" s="1079"/>
      <c r="AM317" s="1079"/>
      <c r="AN317" s="1079"/>
      <c r="AO317" s="1079"/>
      <c r="AP317" s="1079"/>
      <c r="AQ317" s="1079"/>
      <c r="AR317" s="1079"/>
      <c r="AS317" s="1079"/>
      <c r="AT317" s="1079"/>
      <c r="AU317" s="1079"/>
      <c r="AV317" s="1079"/>
      <c r="AW317" s="1079"/>
    </row>
    <row r="318" spans="1:49" s="11" customFormat="1" ht="12.75" customHeight="1" outlineLevel="3">
      <c r="A318" s="1069" t="s">
        <v>559</v>
      </c>
      <c r="B318" s="1420" t="s">
        <v>560</v>
      </c>
      <c r="C318" s="708" t="s">
        <v>572</v>
      </c>
      <c r="D318" s="2038"/>
      <c r="E318" s="1428" t="s">
        <v>618</v>
      </c>
      <c r="F318" s="1330" t="s">
        <v>10429</v>
      </c>
      <c r="G318" s="1438" t="s">
        <v>10420</v>
      </c>
      <c r="H318" s="131" t="s">
        <v>538</v>
      </c>
      <c r="I318" s="1414"/>
      <c r="J318" s="1414"/>
      <c r="K318" s="1414"/>
      <c r="L318" s="1421" t="s">
        <v>1680</v>
      </c>
      <c r="M318" s="542" t="s">
        <v>482</v>
      </c>
      <c r="N318" s="37">
        <v>1</v>
      </c>
      <c r="O318" s="702" t="s">
        <v>1680</v>
      </c>
      <c r="P318" s="701" t="s">
        <v>539</v>
      </c>
      <c r="Q318" s="1118" t="s">
        <v>10563</v>
      </c>
      <c r="R318" s="1301"/>
      <c r="S318" s="1301"/>
      <c r="T318" s="1301"/>
      <c r="U318" s="1301"/>
      <c r="V318" s="1301"/>
      <c r="W318" s="1301"/>
      <c r="X318" s="1078"/>
      <c r="Y318" s="134"/>
      <c r="Z318" s="1091"/>
      <c r="AA318" s="1091"/>
      <c r="AB318" s="1091"/>
      <c r="AC318" s="20"/>
      <c r="AD318" s="1091"/>
      <c r="AE318" s="1076"/>
      <c r="AF318" s="1091"/>
      <c r="AG318" s="1091"/>
      <c r="AH318" s="1091"/>
      <c r="AI318" s="1076"/>
      <c r="AJ318" s="541"/>
      <c r="AK318" s="1091"/>
      <c r="AL318" s="1091"/>
      <c r="AM318" s="1091"/>
      <c r="AN318" s="1091"/>
      <c r="AO318" s="1079"/>
      <c r="AP318" s="1091"/>
      <c r="AQ318" s="1091"/>
      <c r="AR318" s="1091"/>
      <c r="AS318" s="1091"/>
      <c r="AT318" s="1091"/>
      <c r="AU318" s="1091"/>
      <c r="AV318" s="1091"/>
      <c r="AW318" s="1091"/>
    </row>
    <row r="319" spans="1:49" s="11" customFormat="1" ht="12.75" customHeight="1" outlineLevel="3">
      <c r="A319" s="1069" t="s">
        <v>559</v>
      </c>
      <c r="B319" s="1420" t="s">
        <v>560</v>
      </c>
      <c r="C319" s="708" t="s">
        <v>572</v>
      </c>
      <c r="D319" s="2038"/>
      <c r="E319" s="1428" t="s">
        <v>618</v>
      </c>
      <c r="F319" s="1330" t="s">
        <v>10429</v>
      </c>
      <c r="G319" s="1440" t="s">
        <v>10420</v>
      </c>
      <c r="H319" s="2005" t="s">
        <v>539</v>
      </c>
      <c r="I319" s="2060" t="s">
        <v>546</v>
      </c>
      <c r="J319" s="2080"/>
      <c r="K319" s="1412"/>
      <c r="L319" s="36" t="s">
        <v>110</v>
      </c>
      <c r="M319" s="542" t="s">
        <v>547</v>
      </c>
      <c r="N319" s="37" t="s">
        <v>412</v>
      </c>
      <c r="O319" s="702" t="s">
        <v>1680</v>
      </c>
      <c r="P319" s="701" t="s">
        <v>539</v>
      </c>
      <c r="Q319" s="1118" t="s">
        <v>10563</v>
      </c>
      <c r="R319" s="1301"/>
      <c r="S319" s="1301"/>
      <c r="T319" s="1301"/>
      <c r="U319" s="1301"/>
      <c r="V319" s="1301"/>
      <c r="W319" s="1301"/>
      <c r="X319" s="1078"/>
      <c r="Y319" s="134"/>
      <c r="Z319" s="1079"/>
      <c r="AA319" s="1079"/>
      <c r="AB319" s="1079"/>
      <c r="AC319" s="20"/>
      <c r="AD319" s="1079"/>
      <c r="AE319" s="1076"/>
      <c r="AF319" s="1079"/>
      <c r="AG319" s="1079"/>
      <c r="AH319" s="1079"/>
      <c r="AI319" s="1076"/>
      <c r="AJ319" s="541"/>
      <c r="AK319" s="1079"/>
      <c r="AL319" s="1079"/>
      <c r="AM319" s="1079"/>
      <c r="AN319" s="1079"/>
      <c r="AO319" s="1079"/>
      <c r="AP319" s="1079"/>
      <c r="AQ319" s="1079"/>
      <c r="AR319" s="1079"/>
      <c r="AS319" s="1079"/>
      <c r="AT319" s="1079"/>
      <c r="AU319" s="1079"/>
      <c r="AV319" s="1079"/>
      <c r="AW319" s="1079"/>
    </row>
    <row r="320" spans="1:49" s="11" customFormat="1" ht="12.75" customHeight="1" outlineLevel="3">
      <c r="A320" s="1069" t="s">
        <v>559</v>
      </c>
      <c r="B320" s="1420" t="s">
        <v>560</v>
      </c>
      <c r="C320" s="708" t="s">
        <v>572</v>
      </c>
      <c r="D320" s="2038"/>
      <c r="E320" s="1428" t="s">
        <v>618</v>
      </c>
      <c r="F320" s="1330" t="s">
        <v>10429</v>
      </c>
      <c r="G320" s="1440" t="s">
        <v>10420</v>
      </c>
      <c r="H320" s="2178"/>
      <c r="I320" s="2060" t="s">
        <v>548</v>
      </c>
      <c r="J320" s="2080"/>
      <c r="K320" s="1412"/>
      <c r="L320" s="36" t="s">
        <v>110</v>
      </c>
      <c r="M320" s="542" t="s">
        <v>549</v>
      </c>
      <c r="N320" s="37" t="s">
        <v>412</v>
      </c>
      <c r="O320" s="702" t="s">
        <v>1680</v>
      </c>
      <c r="P320" s="701" t="s">
        <v>539</v>
      </c>
      <c r="Q320" s="1118" t="s">
        <v>10563</v>
      </c>
      <c r="R320" s="1301"/>
      <c r="S320" s="1301"/>
      <c r="T320" s="1301"/>
      <c r="U320" s="1301"/>
      <c r="V320" s="1301"/>
      <c r="W320" s="1301"/>
      <c r="X320" s="1078"/>
      <c r="Y320" s="134"/>
      <c r="Z320" s="1079"/>
      <c r="AA320" s="1079"/>
      <c r="AB320" s="1079"/>
      <c r="AC320" s="20"/>
      <c r="AD320" s="1079"/>
      <c r="AE320" s="1076"/>
      <c r="AF320" s="1079"/>
      <c r="AG320" s="1079"/>
      <c r="AH320" s="1079"/>
      <c r="AI320" s="1076"/>
      <c r="AJ320" s="541"/>
      <c r="AK320" s="1079"/>
      <c r="AL320" s="1079"/>
      <c r="AM320" s="1079"/>
      <c r="AN320" s="1079"/>
      <c r="AO320" s="1079"/>
      <c r="AP320" s="1079"/>
      <c r="AQ320" s="1079"/>
      <c r="AR320" s="1079"/>
      <c r="AS320" s="1079"/>
      <c r="AT320" s="1079"/>
      <c r="AU320" s="1079"/>
      <c r="AV320" s="1079"/>
      <c r="AW320" s="1079"/>
    </row>
    <row r="321" spans="1:49" s="11" customFormat="1" ht="12.75" customHeight="1" outlineLevel="3">
      <c r="A321" s="1069" t="s">
        <v>559</v>
      </c>
      <c r="B321" s="1420" t="s">
        <v>560</v>
      </c>
      <c r="C321" s="708" t="s">
        <v>572</v>
      </c>
      <c r="D321" s="2038"/>
      <c r="E321" s="1428" t="s">
        <v>618</v>
      </c>
      <c r="F321" s="1330" t="s">
        <v>10429</v>
      </c>
      <c r="G321" s="1440" t="s">
        <v>10420</v>
      </c>
      <c r="H321" s="2005" t="s">
        <v>542</v>
      </c>
      <c r="I321" s="2060" t="s">
        <v>1574</v>
      </c>
      <c r="J321" s="2071"/>
      <c r="K321" s="2071"/>
      <c r="L321" s="36" t="s">
        <v>1576</v>
      </c>
      <c r="M321" s="542" t="s">
        <v>1577</v>
      </c>
      <c r="N321" s="37" t="s">
        <v>412</v>
      </c>
      <c r="O321" s="702" t="s">
        <v>1680</v>
      </c>
      <c r="P321" s="701" t="s">
        <v>539</v>
      </c>
      <c r="Q321" s="1118" t="s">
        <v>10563</v>
      </c>
      <c r="R321" s="1301"/>
      <c r="S321" s="1301"/>
      <c r="T321" s="1301"/>
      <c r="U321" s="1301"/>
      <c r="V321" s="1301"/>
      <c r="W321" s="1301"/>
      <c r="X321" s="1078"/>
      <c r="Y321" s="134"/>
      <c r="Z321" s="1091"/>
      <c r="AA321" s="1091"/>
      <c r="AB321" s="1091"/>
      <c r="AC321" s="20"/>
      <c r="AD321" s="1091"/>
      <c r="AE321" s="1076"/>
      <c r="AF321" s="1091"/>
      <c r="AG321" s="1091"/>
      <c r="AH321" s="1091"/>
      <c r="AI321" s="1076"/>
      <c r="AJ321" s="541"/>
      <c r="AK321" s="1091"/>
      <c r="AL321" s="1091"/>
      <c r="AM321" s="1091"/>
      <c r="AN321" s="1091"/>
      <c r="AO321" s="1079"/>
      <c r="AP321" s="1091"/>
      <c r="AQ321" s="1091"/>
      <c r="AR321" s="1091"/>
      <c r="AS321" s="1091"/>
      <c r="AT321" s="1091"/>
      <c r="AU321" s="1091"/>
      <c r="AV321" s="1091"/>
      <c r="AW321" s="1091"/>
    </row>
    <row r="322" spans="1:49" s="11" customFormat="1" ht="12.75" customHeight="1" outlineLevel="3">
      <c r="A322" s="1069" t="s">
        <v>559</v>
      </c>
      <c r="B322" s="1420" t="s">
        <v>560</v>
      </c>
      <c r="C322" s="708" t="s">
        <v>572</v>
      </c>
      <c r="D322" s="2038"/>
      <c r="E322" s="1428" t="s">
        <v>618</v>
      </c>
      <c r="F322" s="1330" t="s">
        <v>10429</v>
      </c>
      <c r="G322" s="1439" t="s">
        <v>10420</v>
      </c>
      <c r="H322" s="2178"/>
      <c r="I322" s="2060" t="s">
        <v>1575</v>
      </c>
      <c r="J322" s="2071"/>
      <c r="K322" s="2071"/>
      <c r="L322" s="36" t="s">
        <v>1576</v>
      </c>
      <c r="M322" s="542" t="s">
        <v>1578</v>
      </c>
      <c r="N322" s="37" t="s">
        <v>412</v>
      </c>
      <c r="O322" s="702" t="s">
        <v>1680</v>
      </c>
      <c r="P322" s="701" t="s">
        <v>539</v>
      </c>
      <c r="Q322" s="1118" t="s">
        <v>10563</v>
      </c>
      <c r="R322" s="1301"/>
      <c r="S322" s="1301"/>
      <c r="T322" s="1301"/>
      <c r="U322" s="1301"/>
      <c r="V322" s="1301"/>
      <c r="W322" s="1301"/>
      <c r="X322" s="1078"/>
      <c r="Y322" s="134"/>
      <c r="Z322" s="1091"/>
      <c r="AA322" s="1091"/>
      <c r="AB322" s="1091"/>
      <c r="AC322" s="20"/>
      <c r="AD322" s="1091"/>
      <c r="AE322" s="1076"/>
      <c r="AF322" s="1091"/>
      <c r="AG322" s="1091"/>
      <c r="AH322" s="1091"/>
      <c r="AI322" s="1076"/>
      <c r="AJ322" s="541"/>
      <c r="AK322" s="1091"/>
      <c r="AL322" s="1091"/>
      <c r="AM322" s="1091"/>
      <c r="AN322" s="1091"/>
      <c r="AO322" s="1079"/>
      <c r="AP322" s="1091"/>
      <c r="AQ322" s="1091"/>
      <c r="AR322" s="1091"/>
      <c r="AS322" s="1091"/>
      <c r="AT322" s="1091"/>
      <c r="AU322" s="1091"/>
      <c r="AV322" s="1091"/>
      <c r="AW322" s="1091"/>
    </row>
    <row r="323" spans="1:49" s="11" customFormat="1" ht="12.75" customHeight="1" outlineLevel="4">
      <c r="A323" s="1069" t="s">
        <v>559</v>
      </c>
      <c r="B323" s="1420" t="s">
        <v>560</v>
      </c>
      <c r="C323" s="708" t="s">
        <v>572</v>
      </c>
      <c r="D323" s="2038"/>
      <c r="E323" s="1428" t="s">
        <v>618</v>
      </c>
      <c r="F323" s="1330" t="s">
        <v>10429</v>
      </c>
      <c r="G323" s="52" t="s">
        <v>10422</v>
      </c>
      <c r="H323" s="1304"/>
      <c r="I323" s="1304"/>
      <c r="J323" s="1304"/>
      <c r="K323" s="856"/>
      <c r="L323" s="36" t="s">
        <v>84</v>
      </c>
      <c r="M323" s="542" t="s">
        <v>10423</v>
      </c>
      <c r="N323" s="27" t="s">
        <v>442</v>
      </c>
      <c r="O323" s="702"/>
      <c r="P323" s="701" t="s">
        <v>539</v>
      </c>
      <c r="Q323" s="1118" t="s">
        <v>10563</v>
      </c>
      <c r="R323" s="1301"/>
      <c r="S323" s="1301"/>
      <c r="T323" s="1301"/>
      <c r="U323" s="1301"/>
      <c r="V323" s="1301"/>
      <c r="W323" s="1301"/>
      <c r="X323" s="1078"/>
      <c r="Y323" s="134"/>
      <c r="Z323" s="1079"/>
      <c r="AA323" s="1079"/>
      <c r="AB323" s="1079"/>
      <c r="AC323" s="20"/>
      <c r="AD323" s="1079"/>
      <c r="AE323" s="1076"/>
      <c r="AF323" s="1079"/>
      <c r="AG323" s="1079"/>
      <c r="AH323" s="1079"/>
      <c r="AI323" s="1076"/>
      <c r="AJ323" s="541"/>
      <c r="AK323" s="1079"/>
      <c r="AL323" s="1079"/>
      <c r="AM323" s="1079"/>
      <c r="AN323" s="1079"/>
      <c r="AO323" s="1079"/>
      <c r="AP323" s="1079"/>
      <c r="AQ323" s="1079"/>
      <c r="AR323" s="1079"/>
      <c r="AS323" s="1079"/>
      <c r="AT323" s="1079"/>
      <c r="AU323" s="1079"/>
      <c r="AV323" s="1079"/>
      <c r="AW323" s="1079"/>
    </row>
    <row r="324" spans="1:49" s="11" customFormat="1" ht="12.75" customHeight="1" outlineLevel="4">
      <c r="A324" s="1069" t="s">
        <v>559</v>
      </c>
      <c r="B324" s="1420" t="s">
        <v>560</v>
      </c>
      <c r="C324" s="708" t="s">
        <v>572</v>
      </c>
      <c r="D324" s="2038"/>
      <c r="E324" s="1428" t="s">
        <v>618</v>
      </c>
      <c r="F324" s="1331" t="s">
        <v>10429</v>
      </c>
      <c r="G324" s="43" t="s">
        <v>10424</v>
      </c>
      <c r="H324" s="1304"/>
      <c r="I324" s="1304"/>
      <c r="J324" s="1304"/>
      <c r="K324" s="856"/>
      <c r="L324" s="36" t="s">
        <v>10426</v>
      </c>
      <c r="M324" s="542" t="s">
        <v>10425</v>
      </c>
      <c r="N324" s="1312" t="s">
        <v>10355</v>
      </c>
      <c r="O324" s="702"/>
      <c r="P324" s="701" t="s">
        <v>539</v>
      </c>
      <c r="Q324" s="1118" t="s">
        <v>10563</v>
      </c>
      <c r="R324" s="1301"/>
      <c r="S324" s="1301"/>
      <c r="T324" s="1301"/>
      <c r="U324" s="1301"/>
      <c r="V324" s="1301"/>
      <c r="W324" s="1301"/>
      <c r="X324" s="1078"/>
      <c r="Y324" s="134"/>
      <c r="Z324" s="1079"/>
      <c r="AA324" s="1079"/>
      <c r="AB324" s="1079"/>
      <c r="AC324" s="20"/>
      <c r="AD324" s="1079"/>
      <c r="AE324" s="1076"/>
      <c r="AF324" s="1079"/>
      <c r="AG324" s="1079"/>
      <c r="AH324" s="1079"/>
      <c r="AI324" s="1076"/>
      <c r="AJ324" s="541"/>
      <c r="AK324" s="1079"/>
      <c r="AL324" s="1079"/>
      <c r="AM324" s="1079"/>
      <c r="AN324" s="1079"/>
      <c r="AO324" s="1079"/>
      <c r="AP324" s="1079"/>
      <c r="AQ324" s="1079"/>
      <c r="AR324" s="1079"/>
      <c r="AS324" s="1079"/>
      <c r="AT324" s="1079"/>
      <c r="AU324" s="1079"/>
      <c r="AV324" s="1079"/>
      <c r="AW324" s="1079"/>
    </row>
    <row r="325" spans="1:49" s="11" customFormat="1" ht="12.75" customHeight="1" outlineLevel="4">
      <c r="A325" s="1069" t="s">
        <v>559</v>
      </c>
      <c r="B325" s="1420" t="s">
        <v>560</v>
      </c>
      <c r="C325" s="708" t="s">
        <v>572</v>
      </c>
      <c r="D325" s="2038"/>
      <c r="E325" s="1402" t="s">
        <v>618</v>
      </c>
      <c r="F325" s="1318" t="s">
        <v>10427</v>
      </c>
      <c r="G325" s="44"/>
      <c r="H325" s="1304"/>
      <c r="I325" s="1304"/>
      <c r="J325" s="1304"/>
      <c r="K325" s="856"/>
      <c r="L325" s="36" t="s">
        <v>10428</v>
      </c>
      <c r="M325" s="542" t="s">
        <v>10427</v>
      </c>
      <c r="N325" s="27" t="s">
        <v>412</v>
      </c>
      <c r="O325" s="702"/>
      <c r="P325" s="701" t="s">
        <v>539</v>
      </c>
      <c r="Q325" s="1118" t="s">
        <v>10563</v>
      </c>
      <c r="R325" s="1301"/>
      <c r="S325" s="1301"/>
      <c r="T325" s="1301"/>
      <c r="U325" s="1301"/>
      <c r="V325" s="1301"/>
      <c r="W325" s="1301"/>
      <c r="X325" s="1078"/>
      <c r="Y325" s="134"/>
      <c r="Z325" s="1079"/>
      <c r="AA325" s="1079"/>
      <c r="AB325" s="1079"/>
      <c r="AC325" s="20"/>
      <c r="AD325" s="1079"/>
      <c r="AE325" s="1076"/>
      <c r="AF325" s="1079"/>
      <c r="AG325" s="1079"/>
      <c r="AH325" s="1079"/>
      <c r="AI325" s="1076"/>
      <c r="AJ325" s="541"/>
      <c r="AK325" s="1079"/>
      <c r="AL325" s="1079"/>
      <c r="AM325" s="1079"/>
      <c r="AN325" s="1079"/>
      <c r="AO325" s="1079"/>
      <c r="AP325" s="1079"/>
      <c r="AQ325" s="1079"/>
      <c r="AR325" s="1079"/>
      <c r="AS325" s="1079"/>
      <c r="AT325" s="1079"/>
      <c r="AU325" s="1079"/>
      <c r="AV325" s="1079"/>
      <c r="AW325" s="1079"/>
    </row>
    <row r="326" spans="1:49" s="11" customFormat="1" ht="12.75" customHeight="1" outlineLevel="4">
      <c r="A326" s="1069" t="s">
        <v>559</v>
      </c>
      <c r="B326" s="1420" t="s">
        <v>560</v>
      </c>
      <c r="C326" s="708" t="s">
        <v>572</v>
      </c>
      <c r="D326" s="2038"/>
      <c r="E326" s="1402" t="s">
        <v>618</v>
      </c>
      <c r="F326" s="11" t="s">
        <v>10430</v>
      </c>
      <c r="I326" s="711"/>
      <c r="J326" s="711"/>
      <c r="K326" s="712"/>
      <c r="L326" s="36" t="s">
        <v>110</v>
      </c>
      <c r="M326" s="542" t="s">
        <v>10433</v>
      </c>
      <c r="N326" s="27" t="s">
        <v>412</v>
      </c>
      <c r="O326" s="702"/>
      <c r="P326" s="701" t="s">
        <v>539</v>
      </c>
      <c r="Q326" s="1118" t="s">
        <v>10563</v>
      </c>
      <c r="R326" s="1301"/>
      <c r="S326" s="1301"/>
      <c r="T326" s="1301"/>
      <c r="U326" s="1301"/>
      <c r="V326" s="1301"/>
      <c r="W326" s="1301"/>
      <c r="X326" s="1078"/>
      <c r="Y326" s="134"/>
      <c r="Z326" s="1079"/>
      <c r="AA326" s="1079"/>
      <c r="AB326" s="1079"/>
      <c r="AC326" s="20"/>
      <c r="AD326" s="1079"/>
      <c r="AE326" s="1076"/>
      <c r="AF326" s="1079"/>
      <c r="AG326" s="1079"/>
      <c r="AH326" s="1079"/>
      <c r="AI326" s="1076"/>
      <c r="AJ326" s="541"/>
      <c r="AK326" s="1079"/>
      <c r="AL326" s="1079"/>
      <c r="AM326" s="1079"/>
      <c r="AN326" s="1079"/>
      <c r="AO326" s="1079"/>
      <c r="AP326" s="1079"/>
      <c r="AQ326" s="1079"/>
      <c r="AR326" s="1079"/>
      <c r="AS326" s="1079"/>
      <c r="AT326" s="1079"/>
      <c r="AU326" s="1079"/>
      <c r="AV326" s="1079"/>
      <c r="AW326" s="1079"/>
    </row>
    <row r="327" spans="1:49" s="11" customFormat="1" ht="12.75" customHeight="1" outlineLevel="4">
      <c r="A327" s="1069" t="s">
        <v>559</v>
      </c>
      <c r="B327" s="1420" t="s">
        <v>560</v>
      </c>
      <c r="C327" s="708" t="s">
        <v>572</v>
      </c>
      <c r="D327" s="2038"/>
      <c r="E327" s="1402" t="s">
        <v>618</v>
      </c>
      <c r="F327" s="1429" t="s">
        <v>10430</v>
      </c>
      <c r="G327" s="1430" t="s">
        <v>10431</v>
      </c>
      <c r="H327" s="1431"/>
      <c r="I327" s="1387"/>
      <c r="J327" s="1387"/>
      <c r="K327" s="1326"/>
      <c r="L327" s="36"/>
      <c r="M327" s="542"/>
      <c r="N327" s="27"/>
      <c r="O327" s="702"/>
      <c r="P327" s="701" t="s">
        <v>539</v>
      </c>
      <c r="Q327" s="1118" t="s">
        <v>10563</v>
      </c>
      <c r="R327" s="1301"/>
      <c r="S327" s="1301"/>
      <c r="T327" s="1301"/>
      <c r="U327" s="1301"/>
      <c r="V327" s="1301"/>
      <c r="W327" s="1301"/>
      <c r="X327" s="1078"/>
      <c r="Y327" s="134"/>
      <c r="Z327" s="1079"/>
      <c r="AA327" s="1079"/>
      <c r="AB327" s="1079"/>
      <c r="AC327" s="20"/>
      <c r="AD327" s="1079"/>
      <c r="AE327" s="1076"/>
      <c r="AF327" s="1079"/>
      <c r="AG327" s="1079"/>
      <c r="AH327" s="1079"/>
      <c r="AI327" s="1076"/>
      <c r="AJ327" s="541"/>
      <c r="AK327" s="1079"/>
      <c r="AL327" s="1079"/>
      <c r="AM327" s="1079"/>
      <c r="AN327" s="1079"/>
      <c r="AO327" s="1079"/>
      <c r="AP327" s="1079"/>
      <c r="AQ327" s="1079"/>
      <c r="AR327" s="1079"/>
      <c r="AS327" s="1079"/>
      <c r="AT327" s="1079"/>
      <c r="AU327" s="1079"/>
      <c r="AV327" s="1079"/>
      <c r="AW327" s="1079"/>
    </row>
    <row r="328" spans="1:49" s="11" customFormat="1" ht="12.75" customHeight="1" outlineLevel="4">
      <c r="A328" s="1069" t="s">
        <v>559</v>
      </c>
      <c r="B328" s="1420" t="s">
        <v>560</v>
      </c>
      <c r="C328" s="708" t="s">
        <v>572</v>
      </c>
      <c r="D328" s="2038"/>
      <c r="E328" s="1402" t="s">
        <v>618</v>
      </c>
      <c r="F328" s="11" t="s">
        <v>10432</v>
      </c>
      <c r="I328" s="698"/>
      <c r="J328" s="698"/>
      <c r="K328" s="738"/>
      <c r="L328" s="36" t="s">
        <v>110</v>
      </c>
      <c r="M328" s="542" t="s">
        <v>10434</v>
      </c>
      <c r="N328" s="27" t="s">
        <v>412</v>
      </c>
      <c r="O328" s="702"/>
      <c r="P328" s="701" t="s">
        <v>539</v>
      </c>
      <c r="Q328" s="1118" t="s">
        <v>10563</v>
      </c>
      <c r="R328" s="1301"/>
      <c r="S328" s="1301"/>
      <c r="T328" s="1301"/>
      <c r="U328" s="1301"/>
      <c r="V328" s="1301"/>
      <c r="W328" s="1301"/>
      <c r="X328" s="1078"/>
      <c r="Y328" s="134"/>
      <c r="Z328" s="1079"/>
      <c r="AA328" s="1079"/>
      <c r="AB328" s="1079"/>
      <c r="AC328" s="20"/>
      <c r="AD328" s="1079"/>
      <c r="AE328" s="1076"/>
      <c r="AF328" s="1079"/>
      <c r="AG328" s="1079"/>
      <c r="AH328" s="1079"/>
      <c r="AI328" s="1076"/>
      <c r="AJ328" s="541"/>
      <c r="AK328" s="1079"/>
      <c r="AL328" s="1079"/>
      <c r="AM328" s="1079"/>
      <c r="AN328" s="1079"/>
      <c r="AO328" s="1079"/>
      <c r="AP328" s="1079"/>
      <c r="AQ328" s="1079"/>
      <c r="AR328" s="1079"/>
      <c r="AS328" s="1079"/>
      <c r="AT328" s="1079"/>
      <c r="AU328" s="1079"/>
      <c r="AV328" s="1079"/>
      <c r="AW328" s="1079"/>
    </row>
    <row r="329" spans="1:49" s="11" customFormat="1" ht="12.75" customHeight="1" outlineLevel="4">
      <c r="A329" s="1069" t="s">
        <v>559</v>
      </c>
      <c r="B329" s="1420" t="s">
        <v>560</v>
      </c>
      <c r="C329" s="708" t="s">
        <v>572</v>
      </c>
      <c r="D329" s="2038"/>
      <c r="E329" s="1402" t="s">
        <v>618</v>
      </c>
      <c r="F329" s="1429" t="s">
        <v>10432</v>
      </c>
      <c r="G329" s="1430" t="s">
        <v>10431</v>
      </c>
      <c r="H329" s="1431"/>
      <c r="I329" s="1387"/>
      <c r="J329" s="1326"/>
      <c r="K329" s="856"/>
      <c r="L329" s="36"/>
      <c r="M329" s="542"/>
      <c r="N329" s="27"/>
      <c r="O329" s="702"/>
      <c r="P329" s="701" t="s">
        <v>539</v>
      </c>
      <c r="Q329" s="1118" t="s">
        <v>10563</v>
      </c>
      <c r="R329" s="1301"/>
      <c r="S329" s="1301"/>
      <c r="T329" s="1301"/>
      <c r="U329" s="1301"/>
      <c r="V329" s="1301"/>
      <c r="W329" s="1301"/>
      <c r="X329" s="1078"/>
      <c r="Y329" s="134"/>
      <c r="Z329" s="1079"/>
      <c r="AA329" s="1079"/>
      <c r="AB329" s="1079"/>
      <c r="AC329" s="20"/>
      <c r="AD329" s="1079"/>
      <c r="AE329" s="1076"/>
      <c r="AF329" s="1079"/>
      <c r="AG329" s="1079"/>
      <c r="AH329" s="1079"/>
      <c r="AI329" s="1076"/>
      <c r="AJ329" s="541"/>
      <c r="AK329" s="1079"/>
      <c r="AL329" s="1079"/>
      <c r="AM329" s="1079"/>
      <c r="AN329" s="1079"/>
      <c r="AO329" s="1079"/>
      <c r="AP329" s="1079"/>
      <c r="AQ329" s="1079"/>
      <c r="AR329" s="1079"/>
      <c r="AS329" s="1079"/>
      <c r="AT329" s="1079"/>
      <c r="AU329" s="1079"/>
      <c r="AV329" s="1079"/>
      <c r="AW329" s="1079"/>
    </row>
    <row r="330" spans="1:49" s="11" customFormat="1" ht="12.75" customHeight="1" outlineLevel="4">
      <c r="A330" s="1069" t="s">
        <v>559</v>
      </c>
      <c r="B330" s="1420" t="s">
        <v>560</v>
      </c>
      <c r="C330" s="708" t="s">
        <v>572</v>
      </c>
      <c r="D330" s="2038"/>
      <c r="E330" s="1402" t="s">
        <v>618</v>
      </c>
      <c r="F330" s="11" t="s">
        <v>10435</v>
      </c>
      <c r="I330" s="718"/>
      <c r="J330" s="718"/>
      <c r="K330" s="856"/>
      <c r="L330" s="36" t="s">
        <v>163</v>
      </c>
      <c r="M330" s="542" t="s">
        <v>10436</v>
      </c>
      <c r="N330" s="27" t="s">
        <v>412</v>
      </c>
      <c r="O330" s="702"/>
      <c r="P330" s="701" t="s">
        <v>539</v>
      </c>
      <c r="Q330" s="1118" t="s">
        <v>10563</v>
      </c>
      <c r="R330" s="1301"/>
      <c r="S330" s="1301"/>
      <c r="T330" s="1301"/>
      <c r="U330" s="1301"/>
      <c r="V330" s="1301"/>
      <c r="W330" s="1301"/>
      <c r="X330" s="1078"/>
      <c r="Y330" s="134"/>
      <c r="Z330" s="1079"/>
      <c r="AA330" s="1079"/>
      <c r="AB330" s="1079"/>
      <c r="AC330" s="20"/>
      <c r="AD330" s="1079"/>
      <c r="AE330" s="1076"/>
      <c r="AF330" s="1079"/>
      <c r="AG330" s="1079"/>
      <c r="AH330" s="1079"/>
      <c r="AI330" s="1076"/>
      <c r="AJ330" s="541"/>
      <c r="AK330" s="1079"/>
      <c r="AL330" s="1079"/>
      <c r="AM330" s="1079"/>
      <c r="AN330" s="1079"/>
      <c r="AO330" s="1079"/>
      <c r="AP330" s="1079"/>
      <c r="AQ330" s="1079"/>
      <c r="AR330" s="1079"/>
      <c r="AS330" s="1079"/>
      <c r="AT330" s="1079"/>
      <c r="AU330" s="1079"/>
      <c r="AV330" s="1079"/>
      <c r="AW330" s="1079"/>
    </row>
    <row r="331" spans="1:49" s="11" customFormat="1" ht="12.75" customHeight="1" outlineLevel="4">
      <c r="A331" s="1069" t="s">
        <v>559</v>
      </c>
      <c r="B331" s="1420" t="s">
        <v>560</v>
      </c>
      <c r="C331" s="708" t="s">
        <v>572</v>
      </c>
      <c r="D331" s="2038"/>
      <c r="E331" s="1428" t="s">
        <v>618</v>
      </c>
      <c r="F331" s="1432" t="s">
        <v>10435</v>
      </c>
      <c r="G331" s="44" t="s">
        <v>424</v>
      </c>
      <c r="H331" s="1304"/>
      <c r="I331" s="1304"/>
      <c r="J331" s="1304"/>
      <c r="K331" s="856"/>
      <c r="L331" s="36" t="s">
        <v>408</v>
      </c>
      <c r="M331" s="542" t="s">
        <v>712</v>
      </c>
      <c r="N331" s="27">
        <v>1</v>
      </c>
      <c r="O331" s="702"/>
      <c r="P331" s="701" t="s">
        <v>539</v>
      </c>
      <c r="Q331" s="1118" t="s">
        <v>10563</v>
      </c>
      <c r="R331" s="1301"/>
      <c r="S331" s="1301"/>
      <c r="T331" s="1301"/>
      <c r="U331" s="1301"/>
      <c r="V331" s="1301"/>
      <c r="W331" s="1301"/>
      <c r="X331" s="1078"/>
      <c r="Y331" s="134"/>
      <c r="Z331" s="1079"/>
      <c r="AA331" s="1079"/>
      <c r="AB331" s="1079"/>
      <c r="AC331" s="20"/>
      <c r="AD331" s="1079"/>
      <c r="AE331" s="1076"/>
      <c r="AF331" s="1079"/>
      <c r="AG331" s="1079"/>
      <c r="AH331" s="1079"/>
      <c r="AI331" s="1076"/>
      <c r="AJ331" s="541"/>
      <c r="AK331" s="1079"/>
      <c r="AL331" s="1079"/>
      <c r="AM331" s="1079"/>
      <c r="AN331" s="1079"/>
      <c r="AO331" s="1079"/>
      <c r="AP331" s="1079"/>
      <c r="AQ331" s="1079"/>
      <c r="AR331" s="1079"/>
      <c r="AS331" s="1079"/>
      <c r="AT331" s="1079"/>
      <c r="AU331" s="1079"/>
      <c r="AV331" s="1079"/>
      <c r="AW331" s="1079"/>
    </row>
    <row r="332" spans="1:49" s="11" customFormat="1" ht="12.75" customHeight="1" outlineLevel="4">
      <c r="A332" s="1069" t="s">
        <v>559</v>
      </c>
      <c r="B332" s="1420" t="s">
        <v>560</v>
      </c>
      <c r="C332" s="708" t="s">
        <v>572</v>
      </c>
      <c r="D332" s="2038"/>
      <c r="E332" s="1428" t="s">
        <v>618</v>
      </c>
      <c r="F332" s="1433" t="s">
        <v>10435</v>
      </c>
      <c r="G332" s="44" t="s">
        <v>10036</v>
      </c>
      <c r="H332" s="1304"/>
      <c r="I332" s="1304"/>
      <c r="J332" s="1304"/>
      <c r="K332" s="856"/>
      <c r="L332" s="36" t="s">
        <v>408</v>
      </c>
      <c r="M332" s="542" t="s">
        <v>713</v>
      </c>
      <c r="N332" s="27">
        <v>1</v>
      </c>
      <c r="O332" s="702"/>
      <c r="P332" s="701" t="s">
        <v>539</v>
      </c>
      <c r="Q332" s="1118" t="s">
        <v>10563</v>
      </c>
      <c r="R332" s="1301"/>
      <c r="S332" s="1301"/>
      <c r="T332" s="1301"/>
      <c r="U332" s="1301"/>
      <c r="V332" s="1301"/>
      <c r="W332" s="1301"/>
      <c r="X332" s="1078"/>
      <c r="Y332" s="134"/>
      <c r="Z332" s="1079"/>
      <c r="AA332" s="1079"/>
      <c r="AB332" s="1079"/>
      <c r="AC332" s="20"/>
      <c r="AD332" s="1079"/>
      <c r="AE332" s="1076"/>
      <c r="AF332" s="1079"/>
      <c r="AG332" s="1079"/>
      <c r="AH332" s="1079"/>
      <c r="AI332" s="1076"/>
      <c r="AJ332" s="541"/>
      <c r="AK332" s="1079"/>
      <c r="AL332" s="1079"/>
      <c r="AM332" s="1079"/>
      <c r="AN332" s="1079"/>
      <c r="AO332" s="1079"/>
      <c r="AP332" s="1079"/>
      <c r="AQ332" s="1079"/>
      <c r="AR332" s="1079"/>
      <c r="AS332" s="1079"/>
      <c r="AT332" s="1079"/>
      <c r="AU332" s="1079"/>
      <c r="AV332" s="1079"/>
      <c r="AW332" s="1079"/>
    </row>
    <row r="333" spans="1:49" s="11" customFormat="1" ht="12.75" customHeight="1" outlineLevel="4">
      <c r="A333" s="1069" t="s">
        <v>559</v>
      </c>
      <c r="B333" s="1420" t="s">
        <v>560</v>
      </c>
      <c r="C333" s="708" t="s">
        <v>572</v>
      </c>
      <c r="D333" s="2038"/>
      <c r="E333" s="1402" t="s">
        <v>618</v>
      </c>
      <c r="F333" s="1318" t="s">
        <v>10437</v>
      </c>
      <c r="G333" s="44"/>
      <c r="H333" s="1304"/>
      <c r="I333" s="1304"/>
      <c r="J333" s="1304"/>
      <c r="K333" s="856"/>
      <c r="L333" s="36" t="s">
        <v>408</v>
      </c>
      <c r="M333" s="542" t="s">
        <v>10438</v>
      </c>
      <c r="N333" s="27" t="s">
        <v>412</v>
      </c>
      <c r="O333" s="702"/>
      <c r="P333" s="701" t="s">
        <v>539</v>
      </c>
      <c r="Q333" s="1118" t="s">
        <v>10563</v>
      </c>
      <c r="R333" s="1301"/>
      <c r="S333" s="1301"/>
      <c r="T333" s="1301"/>
      <c r="U333" s="1301"/>
      <c r="V333" s="1301"/>
      <c r="W333" s="1301"/>
      <c r="X333" s="1078"/>
      <c r="Y333" s="134"/>
      <c r="Z333" s="1079"/>
      <c r="AA333" s="1079"/>
      <c r="AB333" s="1079"/>
      <c r="AC333" s="20"/>
      <c r="AD333" s="1079"/>
      <c r="AE333" s="1076"/>
      <c r="AF333" s="1079"/>
      <c r="AG333" s="1079"/>
      <c r="AH333" s="1079"/>
      <c r="AI333" s="1076"/>
      <c r="AJ333" s="541"/>
      <c r="AK333" s="1079"/>
      <c r="AL333" s="1079"/>
      <c r="AM333" s="1079"/>
      <c r="AN333" s="1079"/>
      <c r="AO333" s="1079"/>
      <c r="AP333" s="1079"/>
      <c r="AQ333" s="1079"/>
      <c r="AR333" s="1079"/>
      <c r="AS333" s="1079"/>
      <c r="AT333" s="1079"/>
      <c r="AU333" s="1079"/>
      <c r="AV333" s="1079"/>
      <c r="AW333" s="1079"/>
    </row>
    <row r="334" spans="1:49" s="11" customFormat="1" ht="12.75" customHeight="1" outlineLevel="4">
      <c r="A334" s="1069" t="s">
        <v>559</v>
      </c>
      <c r="B334" s="1420" t="s">
        <v>560</v>
      </c>
      <c r="C334" s="708" t="s">
        <v>572</v>
      </c>
      <c r="D334" s="2038"/>
      <c r="E334" s="1402" t="s">
        <v>618</v>
      </c>
      <c r="F334" s="1319" t="s">
        <v>10439</v>
      </c>
      <c r="G334" s="44"/>
      <c r="H334" s="1304"/>
      <c r="I334" s="1304"/>
      <c r="J334" s="1304"/>
      <c r="K334" s="856"/>
      <c r="L334" s="36" t="s">
        <v>10440</v>
      </c>
      <c r="M334" s="542" t="s">
        <v>10441</v>
      </c>
      <c r="N334" s="27" t="s">
        <v>412</v>
      </c>
      <c r="O334" s="702"/>
      <c r="P334" s="701" t="s">
        <v>539</v>
      </c>
      <c r="Q334" s="1118" t="s">
        <v>10563</v>
      </c>
      <c r="R334" s="1301"/>
      <c r="S334" s="1301"/>
      <c r="T334" s="1301"/>
      <c r="U334" s="1301"/>
      <c r="V334" s="1301"/>
      <c r="W334" s="1301"/>
      <c r="X334" s="1078"/>
      <c r="Y334" s="134"/>
      <c r="Z334" s="1079"/>
      <c r="AA334" s="1079"/>
      <c r="AB334" s="1079"/>
      <c r="AC334" s="20"/>
      <c r="AD334" s="1079"/>
      <c r="AE334" s="1076"/>
      <c r="AF334" s="1079"/>
      <c r="AG334" s="1079"/>
      <c r="AH334" s="1079"/>
      <c r="AI334" s="1076"/>
      <c r="AJ334" s="541"/>
      <c r="AK334" s="1079"/>
      <c r="AL334" s="1079"/>
      <c r="AM334" s="1079"/>
      <c r="AN334" s="1079"/>
      <c r="AO334" s="1079"/>
      <c r="AP334" s="1079"/>
      <c r="AQ334" s="1079"/>
      <c r="AR334" s="1079"/>
      <c r="AS334" s="1079"/>
      <c r="AT334" s="1079"/>
      <c r="AU334" s="1079"/>
      <c r="AV334" s="1079"/>
      <c r="AW334" s="1079"/>
    </row>
    <row r="335" spans="1:49" s="11" customFormat="1" ht="12.75" customHeight="1" outlineLevel="4">
      <c r="A335" s="1069" t="s">
        <v>559</v>
      </c>
      <c r="B335" s="1420" t="s">
        <v>560</v>
      </c>
      <c r="C335" s="708" t="s">
        <v>572</v>
      </c>
      <c r="D335" s="2038"/>
      <c r="E335" s="1428" t="s">
        <v>618</v>
      </c>
      <c r="F335" s="1329" t="s">
        <v>10439</v>
      </c>
      <c r="G335" s="44" t="s">
        <v>424</v>
      </c>
      <c r="H335" s="1304"/>
      <c r="I335" s="1304"/>
      <c r="J335" s="1304"/>
      <c r="K335" s="856"/>
      <c r="L335" s="36" t="s">
        <v>408</v>
      </c>
      <c r="M335" s="542" t="s">
        <v>712</v>
      </c>
      <c r="N335" s="27">
        <v>1</v>
      </c>
      <c r="O335" s="702"/>
      <c r="P335" s="701" t="s">
        <v>539</v>
      </c>
      <c r="Q335" s="1118" t="s">
        <v>10563</v>
      </c>
      <c r="R335" s="1301"/>
      <c r="S335" s="1301"/>
      <c r="T335" s="1301"/>
      <c r="U335" s="1301"/>
      <c r="V335" s="1301"/>
      <c r="W335" s="1301"/>
      <c r="X335" s="1078"/>
      <c r="Y335" s="134"/>
      <c r="Z335" s="1079"/>
      <c r="AA335" s="1079"/>
      <c r="AB335" s="1079"/>
      <c r="AC335" s="20"/>
      <c r="AD335" s="1079"/>
      <c r="AE335" s="1076"/>
      <c r="AF335" s="1079"/>
      <c r="AG335" s="1079"/>
      <c r="AH335" s="1079"/>
      <c r="AI335" s="1076"/>
      <c r="AJ335" s="541"/>
      <c r="AK335" s="1079"/>
      <c r="AL335" s="1079"/>
      <c r="AM335" s="1079"/>
      <c r="AN335" s="1079"/>
      <c r="AO335" s="1079"/>
      <c r="AP335" s="1079"/>
      <c r="AQ335" s="1079"/>
      <c r="AR335" s="1079"/>
      <c r="AS335" s="1079"/>
      <c r="AT335" s="1079"/>
      <c r="AU335" s="1079"/>
      <c r="AV335" s="1079"/>
      <c r="AW335" s="1079"/>
    </row>
    <row r="336" spans="1:49" s="11" customFormat="1" ht="12.75" customHeight="1" outlineLevel="4">
      <c r="A336" s="1069" t="s">
        <v>559</v>
      </c>
      <c r="B336" s="1420" t="s">
        <v>560</v>
      </c>
      <c r="C336" s="708" t="s">
        <v>572</v>
      </c>
      <c r="D336" s="2038"/>
      <c r="E336" s="1428" t="s">
        <v>618</v>
      </c>
      <c r="F336" s="1331" t="s">
        <v>10439</v>
      </c>
      <c r="G336" s="44" t="s">
        <v>10036</v>
      </c>
      <c r="H336" s="1304"/>
      <c r="I336" s="1304"/>
      <c r="J336" s="1304"/>
      <c r="K336" s="856"/>
      <c r="L336" s="36" t="s">
        <v>408</v>
      </c>
      <c r="M336" s="542" t="s">
        <v>713</v>
      </c>
      <c r="N336" s="27">
        <v>1</v>
      </c>
      <c r="O336" s="702"/>
      <c r="P336" s="701" t="s">
        <v>539</v>
      </c>
      <c r="Q336" s="1118" t="s">
        <v>10563</v>
      </c>
      <c r="R336" s="1301"/>
      <c r="S336" s="1301"/>
      <c r="T336" s="1301"/>
      <c r="U336" s="1301"/>
      <c r="V336" s="1301"/>
      <c r="W336" s="1301"/>
      <c r="X336" s="1078"/>
      <c r="Y336" s="134"/>
      <c r="Z336" s="1079"/>
      <c r="AA336" s="1079"/>
      <c r="AB336" s="1079"/>
      <c r="AC336" s="20"/>
      <c r="AD336" s="1079"/>
      <c r="AE336" s="1076"/>
      <c r="AF336" s="1079"/>
      <c r="AG336" s="1079"/>
      <c r="AH336" s="1079"/>
      <c r="AI336" s="1076"/>
      <c r="AJ336" s="541"/>
      <c r="AK336" s="1079"/>
      <c r="AL336" s="1079"/>
      <c r="AM336" s="1079"/>
      <c r="AN336" s="1079"/>
      <c r="AO336" s="1079"/>
      <c r="AP336" s="1079"/>
      <c r="AQ336" s="1079"/>
      <c r="AR336" s="1079"/>
      <c r="AS336" s="1079"/>
      <c r="AT336" s="1079"/>
      <c r="AU336" s="1079"/>
      <c r="AV336" s="1079"/>
      <c r="AW336" s="1079"/>
    </row>
    <row r="337" spans="1:49" s="11" customFormat="1" ht="12.75" customHeight="1" outlineLevel="4">
      <c r="A337" s="1069" t="s">
        <v>559</v>
      </c>
      <c r="B337" s="1420" t="s">
        <v>560</v>
      </c>
      <c r="C337" s="708" t="s">
        <v>572</v>
      </c>
      <c r="D337" s="2038"/>
      <c r="E337" s="1402" t="s">
        <v>618</v>
      </c>
      <c r="F337" s="1319" t="s">
        <v>10442</v>
      </c>
      <c r="G337" s="44"/>
      <c r="H337" s="1304"/>
      <c r="I337" s="1304"/>
      <c r="J337" s="1304"/>
      <c r="K337" s="856"/>
      <c r="L337" s="36" t="s">
        <v>10444</v>
      </c>
      <c r="M337" s="542" t="s">
        <v>10443</v>
      </c>
      <c r="N337" s="27" t="s">
        <v>412</v>
      </c>
      <c r="O337" s="702"/>
      <c r="P337" s="701" t="s">
        <v>539</v>
      </c>
      <c r="Q337" s="1118" t="s">
        <v>10563</v>
      </c>
      <c r="R337" s="1301"/>
      <c r="S337" s="1301"/>
      <c r="T337" s="1301"/>
      <c r="U337" s="1301"/>
      <c r="V337" s="1301"/>
      <c r="W337" s="1301"/>
      <c r="X337" s="1078"/>
      <c r="Y337" s="134"/>
      <c r="Z337" s="1079"/>
      <c r="AA337" s="1079"/>
      <c r="AB337" s="1079"/>
      <c r="AC337" s="20"/>
      <c r="AD337" s="1079"/>
      <c r="AE337" s="1076"/>
      <c r="AF337" s="1079"/>
      <c r="AG337" s="1079"/>
      <c r="AH337" s="1079"/>
      <c r="AI337" s="1076"/>
      <c r="AJ337" s="541"/>
      <c r="AK337" s="1079"/>
      <c r="AL337" s="1079"/>
      <c r="AM337" s="1079"/>
      <c r="AN337" s="1079"/>
      <c r="AO337" s="1079"/>
      <c r="AP337" s="1079"/>
      <c r="AQ337" s="1079"/>
      <c r="AR337" s="1079"/>
      <c r="AS337" s="1079"/>
      <c r="AT337" s="1079"/>
      <c r="AU337" s="1079"/>
      <c r="AV337" s="1079"/>
      <c r="AW337" s="1079"/>
    </row>
    <row r="338" spans="1:49" s="11" customFormat="1" ht="12.75" customHeight="1" outlineLevel="4">
      <c r="A338" s="1069" t="s">
        <v>559</v>
      </c>
      <c r="B338" s="1420" t="s">
        <v>560</v>
      </c>
      <c r="C338" s="708" t="s">
        <v>572</v>
      </c>
      <c r="D338" s="2038"/>
      <c r="E338" s="1428" t="s">
        <v>618</v>
      </c>
      <c r="F338" s="1329" t="s">
        <v>10442</v>
      </c>
      <c r="G338" s="43" t="s">
        <v>10445</v>
      </c>
      <c r="H338" s="1304"/>
      <c r="I338" s="1304"/>
      <c r="J338" s="1304"/>
      <c r="K338" s="856"/>
      <c r="L338" s="36" t="s">
        <v>408</v>
      </c>
      <c r="M338" s="542" t="s">
        <v>10448</v>
      </c>
      <c r="N338" s="27" t="s">
        <v>464</v>
      </c>
      <c r="O338" s="702"/>
      <c r="P338" s="701" t="s">
        <v>539</v>
      </c>
      <c r="Q338" s="1118" t="s">
        <v>10563</v>
      </c>
      <c r="R338" s="1301"/>
      <c r="S338" s="1301"/>
      <c r="T338" s="1301"/>
      <c r="U338" s="1301"/>
      <c r="V338" s="1301"/>
      <c r="W338" s="1301"/>
      <c r="X338" s="1078"/>
      <c r="Y338" s="134"/>
      <c r="Z338" s="1079"/>
      <c r="AA338" s="1079"/>
      <c r="AB338" s="1079"/>
      <c r="AC338" s="20"/>
      <c r="AD338" s="1079"/>
      <c r="AE338" s="1076"/>
      <c r="AF338" s="1079"/>
      <c r="AG338" s="1079"/>
      <c r="AH338" s="1079"/>
      <c r="AI338" s="1076"/>
      <c r="AJ338" s="541"/>
      <c r="AK338" s="1079"/>
      <c r="AL338" s="1079"/>
      <c r="AM338" s="1079"/>
      <c r="AN338" s="1079"/>
      <c r="AO338" s="1079"/>
      <c r="AP338" s="1079"/>
      <c r="AQ338" s="1079"/>
      <c r="AR338" s="1079"/>
      <c r="AS338" s="1079"/>
      <c r="AT338" s="1079"/>
      <c r="AU338" s="1079"/>
      <c r="AV338" s="1079"/>
      <c r="AW338" s="1079"/>
    </row>
    <row r="339" spans="1:49" s="11" customFormat="1" ht="12.75" customHeight="1" outlineLevel="4">
      <c r="A339" s="1069" t="s">
        <v>559</v>
      </c>
      <c r="B339" s="1420" t="s">
        <v>560</v>
      </c>
      <c r="C339" s="708" t="s">
        <v>572</v>
      </c>
      <c r="D339" s="2038"/>
      <c r="E339" s="1428" t="s">
        <v>618</v>
      </c>
      <c r="F339" s="1330" t="s">
        <v>10442</v>
      </c>
      <c r="G339" s="43" t="s">
        <v>10446</v>
      </c>
      <c r="H339" s="1304"/>
      <c r="I339" s="1304"/>
      <c r="J339" s="1304"/>
      <c r="K339" s="856"/>
      <c r="L339" s="36" t="s">
        <v>408</v>
      </c>
      <c r="M339" s="542" t="s">
        <v>10449</v>
      </c>
      <c r="N339" s="27" t="s">
        <v>464</v>
      </c>
      <c r="O339" s="702"/>
      <c r="P339" s="701" t="s">
        <v>539</v>
      </c>
      <c r="Q339" s="1118" t="s">
        <v>10563</v>
      </c>
      <c r="R339" s="1301"/>
      <c r="S339" s="1301"/>
      <c r="T339" s="1301"/>
      <c r="U339" s="1301"/>
      <c r="V339" s="1301"/>
      <c r="W339" s="1301"/>
      <c r="X339" s="1078"/>
      <c r="Y339" s="134"/>
      <c r="Z339" s="1079"/>
      <c r="AA339" s="1079"/>
      <c r="AB339" s="1079"/>
      <c r="AC339" s="20"/>
      <c r="AD339" s="1079"/>
      <c r="AE339" s="1076"/>
      <c r="AF339" s="1079"/>
      <c r="AG339" s="1079"/>
      <c r="AH339" s="1079"/>
      <c r="AI339" s="1076"/>
      <c r="AJ339" s="541"/>
      <c r="AK339" s="1079"/>
      <c r="AL339" s="1079"/>
      <c r="AM339" s="1079"/>
      <c r="AN339" s="1079"/>
      <c r="AO339" s="1079"/>
      <c r="AP339" s="1079"/>
      <c r="AQ339" s="1079"/>
      <c r="AR339" s="1079"/>
      <c r="AS339" s="1079"/>
      <c r="AT339" s="1079"/>
      <c r="AU339" s="1079"/>
      <c r="AV339" s="1079"/>
      <c r="AW339" s="1079"/>
    </row>
    <row r="340" spans="1:49" s="11" customFormat="1" ht="12.75" customHeight="1" outlineLevel="4">
      <c r="A340" s="1069" t="s">
        <v>559</v>
      </c>
      <c r="B340" s="1420" t="s">
        <v>560</v>
      </c>
      <c r="C340" s="708" t="s">
        <v>572</v>
      </c>
      <c r="D340" s="2038"/>
      <c r="E340" s="1428" t="s">
        <v>618</v>
      </c>
      <c r="F340" s="1331" t="s">
        <v>10442</v>
      </c>
      <c r="G340" s="43" t="s">
        <v>10447</v>
      </c>
      <c r="H340" s="1304"/>
      <c r="I340" s="1304"/>
      <c r="J340" s="1304"/>
      <c r="K340" s="856"/>
      <c r="L340" s="36" t="s">
        <v>408</v>
      </c>
      <c r="M340" s="542" t="s">
        <v>10450</v>
      </c>
      <c r="N340" s="27" t="s">
        <v>464</v>
      </c>
      <c r="O340" s="702"/>
      <c r="P340" s="701" t="s">
        <v>539</v>
      </c>
      <c r="Q340" s="1118" t="s">
        <v>10563</v>
      </c>
      <c r="R340" s="1301"/>
      <c r="S340" s="1301"/>
      <c r="T340" s="1301"/>
      <c r="U340" s="1301"/>
      <c r="V340" s="1301"/>
      <c r="W340" s="1301"/>
      <c r="X340" s="1078"/>
      <c r="Y340" s="134"/>
      <c r="Z340" s="1079"/>
      <c r="AA340" s="1079"/>
      <c r="AB340" s="1079"/>
      <c r="AC340" s="20"/>
      <c r="AD340" s="1079"/>
      <c r="AE340" s="1076"/>
      <c r="AF340" s="1079"/>
      <c r="AG340" s="1079"/>
      <c r="AH340" s="1079"/>
      <c r="AI340" s="1076"/>
      <c r="AJ340" s="541"/>
      <c r="AK340" s="1079"/>
      <c r="AL340" s="1079"/>
      <c r="AM340" s="1079"/>
      <c r="AN340" s="1079"/>
      <c r="AO340" s="1079"/>
      <c r="AP340" s="1079"/>
      <c r="AQ340" s="1079"/>
      <c r="AR340" s="1079"/>
      <c r="AS340" s="1079"/>
      <c r="AT340" s="1079"/>
      <c r="AU340" s="1079"/>
      <c r="AV340" s="1079"/>
      <c r="AW340" s="1079"/>
    </row>
    <row r="341" spans="1:49" s="11" customFormat="1" ht="12.75" customHeight="1" outlineLevel="4">
      <c r="A341" s="1069" t="s">
        <v>559</v>
      </c>
      <c r="B341" s="1420" t="s">
        <v>560</v>
      </c>
      <c r="C341" s="708" t="s">
        <v>572</v>
      </c>
      <c r="D341" s="2038"/>
      <c r="E341" s="1402" t="s">
        <v>618</v>
      </c>
      <c r="F341" s="1318" t="s">
        <v>10451</v>
      </c>
      <c r="G341" s="44"/>
      <c r="H341" s="1304"/>
      <c r="I341" s="1304"/>
      <c r="J341" s="1304"/>
      <c r="K341" s="856"/>
      <c r="L341" s="36" t="s">
        <v>84</v>
      </c>
      <c r="M341" s="542" t="s">
        <v>10452</v>
      </c>
      <c r="N341" s="27" t="s">
        <v>412</v>
      </c>
      <c r="O341" s="702"/>
      <c r="P341" s="701" t="s">
        <v>539</v>
      </c>
      <c r="Q341" s="1118" t="s">
        <v>10563</v>
      </c>
      <c r="R341" s="1301"/>
      <c r="S341" s="1301"/>
      <c r="T341" s="1301"/>
      <c r="U341" s="1301"/>
      <c r="V341" s="1301"/>
      <c r="W341" s="1301"/>
      <c r="X341" s="1078"/>
      <c r="Y341" s="134"/>
      <c r="Z341" s="1079"/>
      <c r="AA341" s="1079"/>
      <c r="AB341" s="1079"/>
      <c r="AC341" s="20"/>
      <c r="AD341" s="1079"/>
      <c r="AE341" s="1076"/>
      <c r="AF341" s="1079"/>
      <c r="AG341" s="1079"/>
      <c r="AH341" s="1079"/>
      <c r="AI341" s="1076"/>
      <c r="AJ341" s="541"/>
      <c r="AK341" s="1079"/>
      <c r="AL341" s="1079"/>
      <c r="AM341" s="1079"/>
      <c r="AN341" s="1079"/>
      <c r="AO341" s="1079"/>
      <c r="AP341" s="1079"/>
      <c r="AQ341" s="1079"/>
      <c r="AR341" s="1079"/>
      <c r="AS341" s="1079"/>
      <c r="AT341" s="1079"/>
      <c r="AU341" s="1079"/>
      <c r="AV341" s="1079"/>
      <c r="AW341" s="1079"/>
    </row>
    <row r="342" spans="1:49" s="11" customFormat="1" ht="12.75" customHeight="1" outlineLevel="4">
      <c r="A342" s="1069" t="s">
        <v>559</v>
      </c>
      <c r="B342" s="1420" t="s">
        <v>560</v>
      </c>
      <c r="C342" s="708" t="s">
        <v>572</v>
      </c>
      <c r="D342" s="2038"/>
      <c r="E342" s="1402" t="s">
        <v>618</v>
      </c>
      <c r="F342" s="1319" t="s">
        <v>10453</v>
      </c>
      <c r="G342" s="44"/>
      <c r="H342" s="1304"/>
      <c r="I342" s="1304"/>
      <c r="J342" s="1304"/>
      <c r="K342" s="856"/>
      <c r="L342" s="36" t="s">
        <v>163</v>
      </c>
      <c r="M342" s="542" t="s">
        <v>10454</v>
      </c>
      <c r="N342" s="27" t="s">
        <v>464</v>
      </c>
      <c r="O342" s="702"/>
      <c r="P342" s="701" t="s">
        <v>539</v>
      </c>
      <c r="Q342" s="1118" t="s">
        <v>10563</v>
      </c>
      <c r="R342" s="1301"/>
      <c r="S342" s="1301"/>
      <c r="T342" s="1301"/>
      <c r="U342" s="1301"/>
      <c r="V342" s="1301"/>
      <c r="W342" s="1301"/>
      <c r="X342" s="1078"/>
      <c r="Y342" s="134"/>
      <c r="Z342" s="1079"/>
      <c r="AA342" s="1079"/>
      <c r="AB342" s="1079"/>
      <c r="AC342" s="20"/>
      <c r="AD342" s="1079"/>
      <c r="AE342" s="1076"/>
      <c r="AF342" s="1079"/>
      <c r="AG342" s="1079"/>
      <c r="AH342" s="1079"/>
      <c r="AI342" s="1076"/>
      <c r="AJ342" s="541"/>
      <c r="AK342" s="1079"/>
      <c r="AL342" s="1079"/>
      <c r="AM342" s="1079"/>
      <c r="AN342" s="1079"/>
      <c r="AO342" s="1079"/>
      <c r="AP342" s="1079"/>
      <c r="AQ342" s="1079"/>
      <c r="AR342" s="1079"/>
      <c r="AS342" s="1079"/>
      <c r="AT342" s="1079"/>
      <c r="AU342" s="1079"/>
      <c r="AV342" s="1079"/>
      <c r="AW342" s="1079"/>
    </row>
    <row r="343" spans="1:49" s="11" customFormat="1" ht="12.75" customHeight="1" outlineLevel="4">
      <c r="A343" s="1069" t="s">
        <v>559</v>
      </c>
      <c r="B343" s="1420" t="s">
        <v>560</v>
      </c>
      <c r="C343" s="708" t="s">
        <v>572</v>
      </c>
      <c r="D343" s="2038"/>
      <c r="E343" s="1428" t="s">
        <v>618</v>
      </c>
      <c r="F343" s="1329" t="s">
        <v>10453</v>
      </c>
      <c r="G343" s="44" t="s">
        <v>424</v>
      </c>
      <c r="H343" s="1304"/>
      <c r="I343" s="1304"/>
      <c r="J343" s="1304"/>
      <c r="K343" s="856"/>
      <c r="L343" s="36" t="s">
        <v>408</v>
      </c>
      <c r="M343" s="542" t="s">
        <v>712</v>
      </c>
      <c r="N343" s="27">
        <v>1</v>
      </c>
      <c r="O343" s="702"/>
      <c r="P343" s="701" t="s">
        <v>539</v>
      </c>
      <c r="Q343" s="1118" t="s">
        <v>10563</v>
      </c>
      <c r="R343" s="1301"/>
      <c r="S343" s="1301"/>
      <c r="T343" s="1301"/>
      <c r="U343" s="1301"/>
      <c r="V343" s="1301"/>
      <c r="W343" s="1301"/>
      <c r="X343" s="1078"/>
      <c r="Y343" s="134"/>
      <c r="Z343" s="1079"/>
      <c r="AA343" s="1079"/>
      <c r="AB343" s="1079"/>
      <c r="AC343" s="20"/>
      <c r="AD343" s="1079"/>
      <c r="AE343" s="1076"/>
      <c r="AF343" s="1079"/>
      <c r="AG343" s="1079"/>
      <c r="AH343" s="1079"/>
      <c r="AI343" s="1076"/>
      <c r="AJ343" s="541"/>
      <c r="AK343" s="1079"/>
      <c r="AL343" s="1079"/>
      <c r="AM343" s="1079"/>
      <c r="AN343" s="1079"/>
      <c r="AO343" s="1079"/>
      <c r="AP343" s="1079"/>
      <c r="AQ343" s="1079"/>
      <c r="AR343" s="1079"/>
      <c r="AS343" s="1079"/>
      <c r="AT343" s="1079"/>
      <c r="AU343" s="1079"/>
      <c r="AV343" s="1079"/>
      <c r="AW343" s="1079"/>
    </row>
    <row r="344" spans="1:49" s="11" customFormat="1" ht="12.75" customHeight="1" outlineLevel="4">
      <c r="A344" s="1069" t="s">
        <v>559</v>
      </c>
      <c r="B344" s="1420" t="s">
        <v>560</v>
      </c>
      <c r="C344" s="708" t="s">
        <v>572</v>
      </c>
      <c r="D344" s="2038"/>
      <c r="E344" s="1428" t="s">
        <v>618</v>
      </c>
      <c r="F344" s="1331" t="s">
        <v>10453</v>
      </c>
      <c r="G344" s="44" t="s">
        <v>10036</v>
      </c>
      <c r="H344" s="1304"/>
      <c r="I344" s="1304"/>
      <c r="J344" s="1304"/>
      <c r="K344" s="856"/>
      <c r="L344" s="36" t="s">
        <v>408</v>
      </c>
      <c r="M344" s="542" t="s">
        <v>713</v>
      </c>
      <c r="N344" s="27">
        <v>1</v>
      </c>
      <c r="O344" s="702"/>
      <c r="P344" s="701" t="s">
        <v>539</v>
      </c>
      <c r="Q344" s="1118" t="s">
        <v>10563</v>
      </c>
      <c r="R344" s="1301"/>
      <c r="S344" s="1301"/>
      <c r="T344" s="1301"/>
      <c r="U344" s="1301"/>
      <c r="V344" s="1301"/>
      <c r="W344" s="1301"/>
      <c r="X344" s="1078"/>
      <c r="Y344" s="134"/>
      <c r="Z344" s="1079"/>
      <c r="AA344" s="1079"/>
      <c r="AB344" s="1079"/>
      <c r="AC344" s="20"/>
      <c r="AD344" s="1079"/>
      <c r="AE344" s="1076"/>
      <c r="AF344" s="1079"/>
      <c r="AG344" s="1079"/>
      <c r="AH344" s="1079"/>
      <c r="AI344" s="1076"/>
      <c r="AJ344" s="541"/>
      <c r="AK344" s="1079"/>
      <c r="AL344" s="1079"/>
      <c r="AM344" s="1079"/>
      <c r="AN344" s="1079"/>
      <c r="AO344" s="1079"/>
      <c r="AP344" s="1079"/>
      <c r="AQ344" s="1079"/>
      <c r="AR344" s="1079"/>
      <c r="AS344" s="1079"/>
      <c r="AT344" s="1079"/>
      <c r="AU344" s="1079"/>
      <c r="AV344" s="1079"/>
      <c r="AW344" s="1079"/>
    </row>
    <row r="345" spans="1:49" s="11" customFormat="1" ht="12.75" customHeight="1" outlineLevel="4">
      <c r="A345" s="1069" t="s">
        <v>559</v>
      </c>
      <c r="B345" s="1420" t="s">
        <v>560</v>
      </c>
      <c r="C345" s="708" t="s">
        <v>572</v>
      </c>
      <c r="D345" s="2038"/>
      <c r="E345" s="1402" t="s">
        <v>618</v>
      </c>
      <c r="F345" s="1319" t="s">
        <v>16</v>
      </c>
      <c r="G345" s="44"/>
      <c r="H345" s="1304"/>
      <c r="I345" s="1304"/>
      <c r="J345" s="1304"/>
      <c r="K345" s="856"/>
      <c r="L345" s="36" t="s">
        <v>192</v>
      </c>
      <c r="M345" s="542" t="s">
        <v>10455</v>
      </c>
      <c r="N345" s="27" t="s">
        <v>464</v>
      </c>
      <c r="O345" s="702"/>
      <c r="P345" s="701" t="s">
        <v>539</v>
      </c>
      <c r="Q345" s="1118" t="s">
        <v>10563</v>
      </c>
      <c r="R345" s="1301"/>
      <c r="S345" s="1301"/>
      <c r="T345" s="1301"/>
      <c r="U345" s="1301"/>
      <c r="V345" s="1301"/>
      <c r="W345" s="1301"/>
      <c r="X345" s="1078"/>
      <c r="Y345" s="134"/>
      <c r="Z345" s="1079"/>
      <c r="AA345" s="1079"/>
      <c r="AB345" s="1079"/>
      <c r="AC345" s="20"/>
      <c r="AD345" s="1079"/>
      <c r="AE345" s="1076"/>
      <c r="AF345" s="1079"/>
      <c r="AG345" s="1079"/>
      <c r="AH345" s="1079"/>
      <c r="AI345" s="1076"/>
      <c r="AJ345" s="541"/>
      <c r="AK345" s="1079"/>
      <c r="AL345" s="1079"/>
      <c r="AM345" s="1079"/>
      <c r="AN345" s="1079"/>
      <c r="AO345" s="1079"/>
      <c r="AP345" s="1079"/>
      <c r="AQ345" s="1079"/>
      <c r="AR345" s="1079"/>
      <c r="AS345" s="1079"/>
      <c r="AT345" s="1079"/>
      <c r="AU345" s="1079"/>
      <c r="AV345" s="1079"/>
      <c r="AW345" s="1079"/>
    </row>
    <row r="346" spans="1:49" s="11" customFormat="1" ht="12.75" customHeight="1" outlineLevel="3">
      <c r="A346" s="1069" t="s">
        <v>559</v>
      </c>
      <c r="B346" s="1420" t="s">
        <v>560</v>
      </c>
      <c r="C346" s="708" t="s">
        <v>572</v>
      </c>
      <c r="D346" s="2038"/>
      <c r="E346" s="1428" t="s">
        <v>618</v>
      </c>
      <c r="F346" s="1329" t="s">
        <v>16</v>
      </c>
      <c r="G346" s="44" t="s">
        <v>410</v>
      </c>
      <c r="H346" s="1304"/>
      <c r="I346" s="1304"/>
      <c r="J346" s="1304"/>
      <c r="K346" s="856"/>
      <c r="L346" s="36" t="s">
        <v>408</v>
      </c>
      <c r="M346" s="542" t="s">
        <v>636</v>
      </c>
      <c r="N346" s="27" t="s">
        <v>412</v>
      </c>
      <c r="O346" s="702" t="s">
        <v>1680</v>
      </c>
      <c r="P346" s="701" t="s">
        <v>539</v>
      </c>
      <c r="Q346" s="1118" t="s">
        <v>10563</v>
      </c>
      <c r="R346" s="1301"/>
      <c r="S346" s="1301"/>
      <c r="T346" s="1301"/>
      <c r="U346" s="1301"/>
      <c r="V346" s="1301"/>
      <c r="W346" s="1301"/>
      <c r="X346" s="1078"/>
      <c r="Y346" s="134"/>
      <c r="Z346" s="1079"/>
      <c r="AA346" s="1079"/>
      <c r="AB346" s="1079"/>
      <c r="AC346" s="20"/>
      <c r="AD346" s="1079"/>
      <c r="AE346" s="1076"/>
      <c r="AF346" s="1079"/>
      <c r="AG346" s="1079"/>
      <c r="AH346" s="1079"/>
      <c r="AI346" s="1076"/>
      <c r="AJ346" s="541"/>
      <c r="AK346" s="1079"/>
      <c r="AL346" s="1079"/>
      <c r="AM346" s="1079"/>
      <c r="AN346" s="1079"/>
      <c r="AO346" s="1079"/>
      <c r="AP346" s="1079"/>
      <c r="AQ346" s="1079"/>
      <c r="AR346" s="1079"/>
      <c r="AS346" s="1079"/>
      <c r="AT346" s="1079"/>
      <c r="AU346" s="1079"/>
      <c r="AV346" s="1079"/>
      <c r="AW346" s="1079"/>
    </row>
    <row r="347" spans="1:49" s="11" customFormat="1" ht="12.75" customHeight="1" outlineLevel="4">
      <c r="A347" s="1069" t="s">
        <v>559</v>
      </c>
      <c r="B347" s="1420" t="s">
        <v>560</v>
      </c>
      <c r="C347" s="708" t="s">
        <v>572</v>
      </c>
      <c r="D347" s="2038"/>
      <c r="E347" s="1428" t="s">
        <v>618</v>
      </c>
      <c r="F347" s="1330" t="s">
        <v>16</v>
      </c>
      <c r="G347" s="58" t="s">
        <v>10456</v>
      </c>
      <c r="H347" s="1304"/>
      <c r="I347" s="1304"/>
      <c r="J347" s="1304"/>
      <c r="K347" s="856"/>
      <c r="L347" s="36" t="s">
        <v>129</v>
      </c>
      <c r="M347" s="542" t="s">
        <v>263</v>
      </c>
      <c r="N347" s="1312" t="s">
        <v>10355</v>
      </c>
      <c r="O347" s="702"/>
      <c r="P347" s="701" t="s">
        <v>539</v>
      </c>
      <c r="Q347" s="1118" t="s">
        <v>10563</v>
      </c>
      <c r="R347" s="1301"/>
      <c r="S347" s="1301"/>
      <c r="T347" s="1301"/>
      <c r="U347" s="1301"/>
      <c r="V347" s="1301"/>
      <c r="W347" s="1301"/>
      <c r="X347" s="1078"/>
      <c r="Y347" s="134"/>
      <c r="Z347" s="1079"/>
      <c r="AA347" s="1079"/>
      <c r="AB347" s="1079"/>
      <c r="AC347" s="20"/>
      <c r="AD347" s="1079"/>
      <c r="AE347" s="1076"/>
      <c r="AF347" s="1079"/>
      <c r="AG347" s="1079"/>
      <c r="AH347" s="1079"/>
      <c r="AI347" s="1076"/>
      <c r="AJ347" s="541"/>
      <c r="AK347" s="1079"/>
      <c r="AL347" s="1079"/>
      <c r="AM347" s="1079"/>
      <c r="AN347" s="1079"/>
      <c r="AO347" s="1079"/>
      <c r="AP347" s="1079"/>
      <c r="AQ347" s="1079"/>
      <c r="AR347" s="1079"/>
      <c r="AS347" s="1079"/>
      <c r="AT347" s="1079"/>
      <c r="AU347" s="1079"/>
      <c r="AV347" s="1079"/>
      <c r="AW347" s="1079"/>
    </row>
    <row r="348" spans="1:49" s="11" customFormat="1" ht="12.75" customHeight="1" outlineLevel="3">
      <c r="A348" s="1069" t="s">
        <v>559</v>
      </c>
      <c r="B348" s="1420" t="s">
        <v>560</v>
      </c>
      <c r="C348" s="708" t="s">
        <v>572</v>
      </c>
      <c r="D348" s="2038"/>
      <c r="E348" s="1428" t="s">
        <v>618</v>
      </c>
      <c r="F348" s="1330" t="s">
        <v>16</v>
      </c>
      <c r="G348" s="1435" t="s">
        <v>10456</v>
      </c>
      <c r="H348" s="44" t="s">
        <v>410</v>
      </c>
      <c r="I348" s="1304"/>
      <c r="J348" s="1304"/>
      <c r="K348" s="856"/>
      <c r="L348" s="36" t="s">
        <v>408</v>
      </c>
      <c r="M348" s="542" t="s">
        <v>636</v>
      </c>
      <c r="N348" s="27" t="s">
        <v>412</v>
      </c>
      <c r="O348" s="702" t="s">
        <v>1680</v>
      </c>
      <c r="P348" s="701" t="s">
        <v>539</v>
      </c>
      <c r="Q348" s="1118" t="s">
        <v>10563</v>
      </c>
      <c r="R348" s="1301"/>
      <c r="S348" s="1301"/>
      <c r="T348" s="1301"/>
      <c r="U348" s="1301"/>
      <c r="V348" s="1301"/>
      <c r="W348" s="1301"/>
      <c r="X348" s="1078"/>
      <c r="Y348" s="134"/>
      <c r="Z348" s="1079"/>
      <c r="AA348" s="1079"/>
      <c r="AB348" s="1079"/>
      <c r="AC348" s="20"/>
      <c r="AD348" s="1079"/>
      <c r="AE348" s="1076"/>
      <c r="AF348" s="1079"/>
      <c r="AG348" s="1079"/>
      <c r="AH348" s="1079"/>
      <c r="AI348" s="1076"/>
      <c r="AJ348" s="541"/>
      <c r="AK348" s="1079"/>
      <c r="AL348" s="1079"/>
      <c r="AM348" s="1079"/>
      <c r="AN348" s="1079"/>
      <c r="AO348" s="1079"/>
      <c r="AP348" s="1079"/>
      <c r="AQ348" s="1079"/>
      <c r="AR348" s="1079"/>
      <c r="AS348" s="1079"/>
      <c r="AT348" s="1079"/>
      <c r="AU348" s="1079"/>
      <c r="AV348" s="1079"/>
      <c r="AW348" s="1079"/>
    </row>
    <row r="349" spans="1:49" s="11" customFormat="1" ht="12.75" customHeight="1" outlineLevel="4">
      <c r="A349" s="1069" t="s">
        <v>559</v>
      </c>
      <c r="B349" s="1420" t="s">
        <v>560</v>
      </c>
      <c r="C349" s="708" t="s">
        <v>572</v>
      </c>
      <c r="D349" s="2038"/>
      <c r="E349" s="1428" t="s">
        <v>618</v>
      </c>
      <c r="F349" s="1330" t="s">
        <v>16</v>
      </c>
      <c r="G349" s="20" t="s">
        <v>10457</v>
      </c>
      <c r="H349" s="1304"/>
      <c r="I349" s="1304"/>
      <c r="J349" s="1304"/>
      <c r="K349" s="856"/>
      <c r="L349" s="36" t="s">
        <v>129</v>
      </c>
      <c r="M349" s="542" t="s">
        <v>264</v>
      </c>
      <c r="N349" s="27" t="s">
        <v>412</v>
      </c>
      <c r="O349" s="702"/>
      <c r="P349" s="701" t="s">
        <v>539</v>
      </c>
      <c r="Q349" s="1118" t="s">
        <v>10563</v>
      </c>
      <c r="R349" s="1301"/>
      <c r="S349" s="1301"/>
      <c r="T349" s="1301"/>
      <c r="U349" s="1301"/>
      <c r="V349" s="1301"/>
      <c r="W349" s="1301"/>
      <c r="X349" s="1078"/>
      <c r="Y349" s="134"/>
      <c r="Z349" s="1079"/>
      <c r="AA349" s="1079"/>
      <c r="AB349" s="1079"/>
      <c r="AC349" s="20"/>
      <c r="AD349" s="1079"/>
      <c r="AE349" s="1076"/>
      <c r="AF349" s="1079"/>
      <c r="AG349" s="1079"/>
      <c r="AH349" s="1079"/>
      <c r="AI349" s="1076"/>
      <c r="AJ349" s="541"/>
      <c r="AK349" s="1079"/>
      <c r="AL349" s="1079"/>
      <c r="AM349" s="1079"/>
      <c r="AN349" s="1079"/>
      <c r="AO349" s="1079"/>
      <c r="AP349" s="1079"/>
      <c r="AQ349" s="1079"/>
      <c r="AR349" s="1079"/>
      <c r="AS349" s="1079"/>
      <c r="AT349" s="1079"/>
      <c r="AU349" s="1079"/>
      <c r="AV349" s="1079"/>
      <c r="AW349" s="1079"/>
    </row>
    <row r="350" spans="1:49" s="11" customFormat="1" ht="12.75" customHeight="1" outlineLevel="3">
      <c r="A350" s="1069" t="s">
        <v>559</v>
      </c>
      <c r="B350" s="1420" t="s">
        <v>560</v>
      </c>
      <c r="C350" s="708" t="s">
        <v>572</v>
      </c>
      <c r="D350" s="2038"/>
      <c r="E350" s="1428" t="s">
        <v>618</v>
      </c>
      <c r="F350" s="1331" t="s">
        <v>16</v>
      </c>
      <c r="G350" s="1435" t="s">
        <v>10457</v>
      </c>
      <c r="H350" s="44" t="s">
        <v>410</v>
      </c>
      <c r="I350" s="1304"/>
      <c r="J350" s="1304"/>
      <c r="K350" s="856"/>
      <c r="L350" s="36" t="s">
        <v>408</v>
      </c>
      <c r="M350" s="542" t="s">
        <v>636</v>
      </c>
      <c r="N350" s="27" t="s">
        <v>412</v>
      </c>
      <c r="O350" s="702" t="s">
        <v>1680</v>
      </c>
      <c r="P350" s="701" t="s">
        <v>539</v>
      </c>
      <c r="Q350" s="1118" t="s">
        <v>10563</v>
      </c>
      <c r="R350" s="1301"/>
      <c r="S350" s="1301"/>
      <c r="T350" s="1301"/>
      <c r="U350" s="1301"/>
      <c r="V350" s="1301"/>
      <c r="W350" s="1301"/>
      <c r="X350" s="1078"/>
      <c r="Y350" s="134"/>
      <c r="Z350" s="1079"/>
      <c r="AA350" s="1079"/>
      <c r="AB350" s="1079"/>
      <c r="AC350" s="20"/>
      <c r="AD350" s="1079"/>
      <c r="AE350" s="1076"/>
      <c r="AF350" s="1079"/>
      <c r="AG350" s="1079"/>
      <c r="AH350" s="1079"/>
      <c r="AI350" s="1076"/>
      <c r="AJ350" s="541"/>
      <c r="AK350" s="1079"/>
      <c r="AL350" s="1079"/>
      <c r="AM350" s="1079"/>
      <c r="AN350" s="1079"/>
      <c r="AO350" s="1079"/>
      <c r="AP350" s="1079"/>
      <c r="AQ350" s="1079"/>
      <c r="AR350" s="1079"/>
      <c r="AS350" s="1079"/>
      <c r="AT350" s="1079"/>
      <c r="AU350" s="1079"/>
      <c r="AV350" s="1079"/>
      <c r="AW350" s="1079"/>
    </row>
    <row r="351" spans="1:49" s="11" customFormat="1" ht="12.75" customHeight="1" outlineLevel="3">
      <c r="A351" s="1069" t="s">
        <v>559</v>
      </c>
      <c r="B351" s="1420" t="s">
        <v>560</v>
      </c>
      <c r="C351" s="708" t="s">
        <v>572</v>
      </c>
      <c r="D351" s="2038"/>
      <c r="E351" s="1402" t="s">
        <v>618</v>
      </c>
      <c r="F351" s="1319" t="s">
        <v>10458</v>
      </c>
      <c r="G351" s="1436"/>
      <c r="H351" s="44"/>
      <c r="I351" s="1304"/>
      <c r="J351" s="1304"/>
      <c r="K351" s="856"/>
      <c r="L351" s="36" t="s">
        <v>10460</v>
      </c>
      <c r="M351" s="542" t="s">
        <v>10459</v>
      </c>
      <c r="N351" s="27" t="s">
        <v>464</v>
      </c>
      <c r="O351" s="702"/>
      <c r="P351" s="701" t="s">
        <v>539</v>
      </c>
      <c r="Q351" s="1118" t="s">
        <v>10563</v>
      </c>
      <c r="R351" s="1301"/>
      <c r="S351" s="1301"/>
      <c r="T351" s="1301"/>
      <c r="U351" s="1301"/>
      <c r="V351" s="1301"/>
      <c r="W351" s="1301"/>
      <c r="X351" s="1078"/>
      <c r="Y351" s="134"/>
      <c r="Z351" s="1079"/>
      <c r="AA351" s="1079"/>
      <c r="AB351" s="1079"/>
      <c r="AC351" s="20"/>
      <c r="AD351" s="1079"/>
      <c r="AE351" s="1076"/>
      <c r="AF351" s="1079"/>
      <c r="AG351" s="1079"/>
      <c r="AH351" s="1079"/>
      <c r="AI351" s="1076"/>
      <c r="AJ351" s="541"/>
      <c r="AK351" s="1079"/>
      <c r="AL351" s="1079"/>
      <c r="AM351" s="1079"/>
      <c r="AN351" s="1079"/>
      <c r="AO351" s="1079"/>
      <c r="AP351" s="1079"/>
      <c r="AQ351" s="1079"/>
      <c r="AR351" s="1079"/>
      <c r="AS351" s="1079"/>
      <c r="AT351" s="1079"/>
      <c r="AU351" s="1079"/>
      <c r="AV351" s="1079"/>
      <c r="AW351" s="1079"/>
    </row>
    <row r="352" spans="1:49" s="11" customFormat="1" ht="12.75" customHeight="1" outlineLevel="3">
      <c r="A352" s="1069" t="s">
        <v>559</v>
      </c>
      <c r="B352" s="1420" t="s">
        <v>560</v>
      </c>
      <c r="C352" s="708" t="s">
        <v>572</v>
      </c>
      <c r="D352" s="2038"/>
      <c r="E352" s="1428" t="s">
        <v>618</v>
      </c>
      <c r="F352" s="1329" t="s">
        <v>10458</v>
      </c>
      <c r="G352" s="58" t="s">
        <v>10461</v>
      </c>
      <c r="H352" s="44"/>
      <c r="I352" s="1304"/>
      <c r="J352" s="1304"/>
      <c r="K352" s="856"/>
      <c r="L352" s="36" t="s">
        <v>85</v>
      </c>
      <c r="M352" s="542" t="s">
        <v>10462</v>
      </c>
      <c r="N352" s="1312" t="s">
        <v>10355</v>
      </c>
      <c r="O352" s="702"/>
      <c r="P352" s="701" t="s">
        <v>539</v>
      </c>
      <c r="Q352" s="1118" t="s">
        <v>10563</v>
      </c>
      <c r="R352" s="1301"/>
      <c r="S352" s="1301"/>
      <c r="T352" s="1301"/>
      <c r="U352" s="1301"/>
      <c r="V352" s="1301"/>
      <c r="W352" s="1301"/>
      <c r="X352" s="1078"/>
      <c r="Y352" s="134"/>
      <c r="Z352" s="1079"/>
      <c r="AA352" s="1079"/>
      <c r="AB352" s="1079"/>
      <c r="AC352" s="20"/>
      <c r="AD352" s="1079"/>
      <c r="AE352" s="1076"/>
      <c r="AF352" s="1079"/>
      <c r="AG352" s="1079"/>
      <c r="AH352" s="1079"/>
      <c r="AI352" s="1076"/>
      <c r="AJ352" s="541"/>
      <c r="AK352" s="1079"/>
      <c r="AL352" s="1079"/>
      <c r="AM352" s="1079"/>
      <c r="AN352" s="1079"/>
      <c r="AO352" s="1079"/>
      <c r="AP352" s="1079"/>
      <c r="AQ352" s="1079"/>
      <c r="AR352" s="1079"/>
      <c r="AS352" s="1079"/>
      <c r="AT352" s="1079"/>
      <c r="AU352" s="1079"/>
      <c r="AV352" s="1079"/>
      <c r="AW352" s="1079"/>
    </row>
    <row r="353" spans="1:49" s="11" customFormat="1" ht="12.75" customHeight="1" outlineLevel="3">
      <c r="A353" s="1069" t="s">
        <v>559</v>
      </c>
      <c r="B353" s="1420" t="s">
        <v>560</v>
      </c>
      <c r="C353" s="708" t="s">
        <v>572</v>
      </c>
      <c r="D353" s="2038"/>
      <c r="E353" s="1428" t="s">
        <v>618</v>
      </c>
      <c r="F353" s="1330" t="s">
        <v>10458</v>
      </c>
      <c r="G353" s="1435" t="s">
        <v>10461</v>
      </c>
      <c r="H353" s="2008" t="s">
        <v>481</v>
      </c>
      <c r="I353" s="2009"/>
      <c r="J353" s="2009"/>
      <c r="K353" s="2009"/>
      <c r="L353" s="856"/>
      <c r="M353" s="542" t="s">
        <v>482</v>
      </c>
      <c r="N353" s="27">
        <v>1</v>
      </c>
      <c r="O353" s="702"/>
      <c r="P353" s="701" t="s">
        <v>539</v>
      </c>
      <c r="Q353" s="1118" t="s">
        <v>10563</v>
      </c>
      <c r="R353" s="1301"/>
      <c r="S353" s="1301"/>
      <c r="T353" s="1301"/>
      <c r="U353" s="1301"/>
      <c r="V353" s="1301"/>
      <c r="W353" s="1301"/>
      <c r="X353" s="1078"/>
      <c r="Y353" s="134"/>
      <c r="Z353" s="1079"/>
      <c r="AA353" s="1079"/>
      <c r="AB353" s="1079"/>
      <c r="AC353" s="20"/>
      <c r="AD353" s="1079"/>
      <c r="AE353" s="1076"/>
      <c r="AF353" s="1079"/>
      <c r="AG353" s="1079"/>
      <c r="AH353" s="1079"/>
      <c r="AI353" s="1076"/>
      <c r="AJ353" s="541"/>
      <c r="AK353" s="1079"/>
      <c r="AL353" s="1079"/>
      <c r="AM353" s="1079"/>
      <c r="AN353" s="1079"/>
      <c r="AO353" s="1079"/>
      <c r="AP353" s="1079"/>
      <c r="AQ353" s="1079"/>
      <c r="AR353" s="1079"/>
      <c r="AS353" s="1079"/>
      <c r="AT353" s="1079"/>
      <c r="AU353" s="1079"/>
      <c r="AV353" s="1079"/>
      <c r="AW353" s="1079"/>
    </row>
    <row r="354" spans="1:49" s="11" customFormat="1" ht="12.75" customHeight="1" outlineLevel="3">
      <c r="A354" s="1069" t="s">
        <v>559</v>
      </c>
      <c r="B354" s="1420" t="s">
        <v>560</v>
      </c>
      <c r="C354" s="708" t="s">
        <v>572</v>
      </c>
      <c r="D354" s="2038"/>
      <c r="E354" s="1428" t="s">
        <v>618</v>
      </c>
      <c r="F354" s="1330" t="s">
        <v>10458</v>
      </c>
      <c r="G354" s="52" t="s">
        <v>10424</v>
      </c>
      <c r="H354" s="44"/>
      <c r="I354" s="1304"/>
      <c r="J354" s="1304"/>
      <c r="K354" s="856"/>
      <c r="L354" s="36" t="s">
        <v>10426</v>
      </c>
      <c r="M354" s="542" t="s">
        <v>10465</v>
      </c>
      <c r="N354" s="1312" t="s">
        <v>10355</v>
      </c>
      <c r="O354" s="702"/>
      <c r="P354" s="701" t="s">
        <v>539</v>
      </c>
      <c r="Q354" s="1118" t="s">
        <v>10563</v>
      </c>
      <c r="R354" s="1301"/>
      <c r="S354" s="1301"/>
      <c r="T354" s="1301"/>
      <c r="U354" s="1301"/>
      <c r="V354" s="1301"/>
      <c r="W354" s="1301"/>
      <c r="X354" s="1078"/>
      <c r="Y354" s="134"/>
      <c r="Z354" s="1079"/>
      <c r="AA354" s="1079"/>
      <c r="AB354" s="1079"/>
      <c r="AC354" s="20"/>
      <c r="AD354" s="1079"/>
      <c r="AE354" s="1076"/>
      <c r="AF354" s="1079"/>
      <c r="AG354" s="1079"/>
      <c r="AH354" s="1079"/>
      <c r="AI354" s="1076"/>
      <c r="AJ354" s="541"/>
      <c r="AK354" s="1079"/>
      <c r="AL354" s="1079"/>
      <c r="AM354" s="1079"/>
      <c r="AN354" s="1079"/>
      <c r="AO354" s="1079"/>
      <c r="AP354" s="1079"/>
      <c r="AQ354" s="1079"/>
      <c r="AR354" s="1079"/>
      <c r="AS354" s="1079"/>
      <c r="AT354" s="1079"/>
      <c r="AU354" s="1079"/>
      <c r="AV354" s="1079"/>
      <c r="AW354" s="1079"/>
    </row>
    <row r="355" spans="1:49" s="11" customFormat="1" ht="12.75" customHeight="1" outlineLevel="3">
      <c r="A355" s="1069" t="s">
        <v>559</v>
      </c>
      <c r="B355" s="1420" t="s">
        <v>560</v>
      </c>
      <c r="C355" s="708" t="s">
        <v>572</v>
      </c>
      <c r="D355" s="2038"/>
      <c r="E355" s="1428" t="s">
        <v>618</v>
      </c>
      <c r="F355" s="1330" t="s">
        <v>10458</v>
      </c>
      <c r="G355" s="43" t="s">
        <v>10463</v>
      </c>
      <c r="H355" s="44"/>
      <c r="I355" s="1304"/>
      <c r="J355" s="1304"/>
      <c r="K355" s="856"/>
      <c r="L355" s="36" t="s">
        <v>32</v>
      </c>
      <c r="M355" s="542" t="s">
        <v>10466</v>
      </c>
      <c r="N355" s="27" t="s">
        <v>412</v>
      </c>
      <c r="O355" s="702"/>
      <c r="P355" s="701" t="s">
        <v>539</v>
      </c>
      <c r="Q355" s="1118" t="s">
        <v>10563</v>
      </c>
      <c r="R355" s="1301"/>
      <c r="S355" s="1301"/>
      <c r="T355" s="1301"/>
      <c r="U355" s="1301"/>
      <c r="V355" s="1301"/>
      <c r="W355" s="1301"/>
      <c r="X355" s="1078"/>
      <c r="Y355" s="134"/>
      <c r="Z355" s="1079"/>
      <c r="AA355" s="1079"/>
      <c r="AB355" s="1079"/>
      <c r="AC355" s="20"/>
      <c r="AD355" s="1079"/>
      <c r="AE355" s="1076"/>
      <c r="AF355" s="1079"/>
      <c r="AG355" s="1079"/>
      <c r="AH355" s="1079"/>
      <c r="AI355" s="1076"/>
      <c r="AJ355" s="541"/>
      <c r="AK355" s="1079"/>
      <c r="AL355" s="1079"/>
      <c r="AM355" s="1079"/>
      <c r="AN355" s="1079"/>
      <c r="AO355" s="1079"/>
      <c r="AP355" s="1079"/>
      <c r="AQ355" s="1079"/>
      <c r="AR355" s="1079"/>
      <c r="AS355" s="1079"/>
      <c r="AT355" s="1079"/>
      <c r="AU355" s="1079"/>
      <c r="AV355" s="1079"/>
      <c r="AW355" s="1079"/>
    </row>
    <row r="356" spans="1:49" s="11" customFormat="1" ht="12.75" customHeight="1" outlineLevel="3">
      <c r="A356" s="1069" t="s">
        <v>559</v>
      </c>
      <c r="B356" s="1420" t="s">
        <v>560</v>
      </c>
      <c r="C356" s="708" t="s">
        <v>572</v>
      </c>
      <c r="D356" s="2038"/>
      <c r="E356" s="1437" t="s">
        <v>618</v>
      </c>
      <c r="F356" s="1331" t="s">
        <v>10458</v>
      </c>
      <c r="G356" s="43" t="s">
        <v>10464</v>
      </c>
      <c r="H356" s="44"/>
      <c r="I356" s="1304"/>
      <c r="J356" s="1304"/>
      <c r="K356" s="856"/>
      <c r="L356" s="36" t="s">
        <v>32</v>
      </c>
      <c r="M356" s="542" t="s">
        <v>10467</v>
      </c>
      <c r="N356" s="27" t="s">
        <v>412</v>
      </c>
      <c r="O356" s="702"/>
      <c r="P356" s="701" t="s">
        <v>539</v>
      </c>
      <c r="Q356" s="1118" t="s">
        <v>10563</v>
      </c>
      <c r="R356" s="1301"/>
      <c r="S356" s="1301"/>
      <c r="T356" s="1301"/>
      <c r="U356" s="1301"/>
      <c r="V356" s="1301"/>
      <c r="W356" s="1301"/>
      <c r="X356" s="1078"/>
      <c r="Y356" s="134"/>
      <c r="Z356" s="1079"/>
      <c r="AA356" s="1079"/>
      <c r="AB356" s="1079"/>
      <c r="AC356" s="20"/>
      <c r="AD356" s="1079"/>
      <c r="AE356" s="1076"/>
      <c r="AF356" s="1079"/>
      <c r="AG356" s="1079"/>
      <c r="AH356" s="1079"/>
      <c r="AI356" s="1076"/>
      <c r="AJ356" s="541"/>
      <c r="AK356" s="1079"/>
      <c r="AL356" s="1079"/>
      <c r="AM356" s="1079"/>
      <c r="AN356" s="1079"/>
      <c r="AO356" s="1079"/>
      <c r="AP356" s="1079"/>
      <c r="AQ356" s="1079"/>
      <c r="AR356" s="1079"/>
      <c r="AS356" s="1079"/>
      <c r="AT356" s="1079"/>
      <c r="AU356" s="1079"/>
      <c r="AV356" s="1079"/>
      <c r="AW356" s="1079"/>
    </row>
    <row r="357" spans="1:49" s="11" customFormat="1" ht="12.75" customHeight="1" outlineLevel="3">
      <c r="A357" s="1069" t="s">
        <v>559</v>
      </c>
      <c r="B357" s="708" t="s">
        <v>560</v>
      </c>
      <c r="C357" s="708" t="s">
        <v>572</v>
      </c>
      <c r="D357" s="2038"/>
      <c r="E357" s="1444" t="s">
        <v>624</v>
      </c>
      <c r="F357" s="815"/>
      <c r="G357" s="814"/>
      <c r="H357" s="814"/>
      <c r="I357" s="814"/>
      <c r="J357" s="730"/>
      <c r="K357" s="727"/>
      <c r="L357" s="42" t="s">
        <v>241</v>
      </c>
      <c r="M357" s="542" t="s">
        <v>625</v>
      </c>
      <c r="N357" s="27" t="s">
        <v>464</v>
      </c>
      <c r="O357" s="702" t="s">
        <v>1680</v>
      </c>
      <c r="P357" s="702"/>
      <c r="Q357" s="1118"/>
      <c r="R357" s="1060" t="s">
        <v>9102</v>
      </c>
      <c r="S357" s="1132"/>
      <c r="T357" s="1060" t="s">
        <v>9100</v>
      </c>
      <c r="U357" s="1060"/>
      <c r="V357" s="1060"/>
      <c r="W357" s="1060"/>
      <c r="X357" s="1078" t="s">
        <v>1680</v>
      </c>
      <c r="Y357" s="134" t="str">
        <f t="shared" si="13"/>
        <v/>
      </c>
      <c r="Z357" s="1079" t="s">
        <v>1680</v>
      </c>
      <c r="AA357" s="1079" t="s">
        <v>1680</v>
      </c>
      <c r="AB357" s="1079" t="s">
        <v>1680</v>
      </c>
      <c r="AC357" s="20" t="str">
        <f t="shared" si="12"/>
        <v/>
      </c>
      <c r="AD357" s="1079" t="s">
        <v>1680</v>
      </c>
      <c r="AE357" s="1076" t="s">
        <v>1680</v>
      </c>
      <c r="AF357" s="1079" t="s">
        <v>1680</v>
      </c>
      <c r="AG357" s="1079" t="s">
        <v>1680</v>
      </c>
      <c r="AH357" s="1079" t="s">
        <v>1680</v>
      </c>
      <c r="AI357" s="1076" t="s">
        <v>1680</v>
      </c>
      <c r="AJ357" s="541" t="str">
        <f t="shared" si="15"/>
        <v>-_-</v>
      </c>
      <c r="AK357" s="1079" t="s">
        <v>1680</v>
      </c>
      <c r="AL357" s="1079" t="s">
        <v>1680</v>
      </c>
      <c r="AM357" s="1079" t="s">
        <v>1680</v>
      </c>
      <c r="AN357" s="1079" t="s">
        <v>1680</v>
      </c>
      <c r="AO357" s="1079" t="s">
        <v>1680</v>
      </c>
      <c r="AP357" s="1079" t="s">
        <v>1680</v>
      </c>
      <c r="AQ357" s="1079" t="s">
        <v>1680</v>
      </c>
      <c r="AR357" s="1079" t="s">
        <v>1680</v>
      </c>
      <c r="AS357" s="1079" t="s">
        <v>1680</v>
      </c>
      <c r="AT357" s="1079" t="s">
        <v>1680</v>
      </c>
      <c r="AU357" s="1079" t="s">
        <v>1680</v>
      </c>
      <c r="AV357" s="1079" t="s">
        <v>1680</v>
      </c>
      <c r="AW357" s="1079" t="s">
        <v>1680</v>
      </c>
    </row>
    <row r="358" spans="1:49" s="11" customFormat="1" ht="12.75" customHeight="1" outlineLevel="4">
      <c r="A358" s="1069" t="s">
        <v>559</v>
      </c>
      <c r="B358" s="708" t="s">
        <v>560</v>
      </c>
      <c r="C358" s="708" t="s">
        <v>572</v>
      </c>
      <c r="D358" s="2038"/>
      <c r="E358" s="1321" t="s">
        <v>624</v>
      </c>
      <c r="F358" s="44" t="s">
        <v>478</v>
      </c>
      <c r="G358" s="814"/>
      <c r="H358" s="814"/>
      <c r="I358" s="814"/>
      <c r="J358" s="730"/>
      <c r="K358" s="727"/>
      <c r="L358" s="42" t="s">
        <v>479</v>
      </c>
      <c r="M358" s="542" t="s">
        <v>626</v>
      </c>
      <c r="N358" s="27" t="s">
        <v>412</v>
      </c>
      <c r="O358" s="702" t="s">
        <v>1680</v>
      </c>
      <c r="P358" s="702"/>
      <c r="Q358" s="1118"/>
      <c r="R358" s="1060" t="s">
        <v>9102</v>
      </c>
      <c r="S358" s="1132"/>
      <c r="T358" s="1060" t="s">
        <v>9100</v>
      </c>
      <c r="U358" s="1060"/>
      <c r="V358" s="1060"/>
      <c r="W358" s="1060"/>
      <c r="X358" s="1078" t="s">
        <v>1680</v>
      </c>
      <c r="Y358" s="134" t="str">
        <f t="shared" si="13"/>
        <v/>
      </c>
      <c r="Z358" s="1079" t="s">
        <v>1680</v>
      </c>
      <c r="AA358" s="1079" t="s">
        <v>1680</v>
      </c>
      <c r="AB358" s="1079" t="s">
        <v>1680</v>
      </c>
      <c r="AC358" s="20" t="str">
        <f t="shared" si="12"/>
        <v/>
      </c>
      <c r="AD358" s="1079" t="s">
        <v>1680</v>
      </c>
      <c r="AE358" s="1076" t="s">
        <v>1680</v>
      </c>
      <c r="AF358" s="1079" t="s">
        <v>1680</v>
      </c>
      <c r="AG358" s="1079" t="s">
        <v>1680</v>
      </c>
      <c r="AH358" s="1079" t="s">
        <v>1680</v>
      </c>
      <c r="AI358" s="1076" t="s">
        <v>1680</v>
      </c>
      <c r="AJ358" s="541" t="str">
        <f t="shared" si="15"/>
        <v>-_-</v>
      </c>
      <c r="AK358" s="1079" t="s">
        <v>1680</v>
      </c>
      <c r="AL358" s="1079" t="s">
        <v>1680</v>
      </c>
      <c r="AM358" s="1079" t="s">
        <v>1680</v>
      </c>
      <c r="AN358" s="1079" t="s">
        <v>1680</v>
      </c>
      <c r="AO358" s="1079" t="s">
        <v>1680</v>
      </c>
      <c r="AP358" s="1079" t="s">
        <v>1680</v>
      </c>
      <c r="AQ358" s="1079" t="s">
        <v>1680</v>
      </c>
      <c r="AR358" s="1079" t="s">
        <v>1680</v>
      </c>
      <c r="AS358" s="1079" t="s">
        <v>1680</v>
      </c>
      <c r="AT358" s="1079" t="s">
        <v>1680</v>
      </c>
      <c r="AU358" s="1079" t="s">
        <v>1680</v>
      </c>
      <c r="AV358" s="1079" t="s">
        <v>1680</v>
      </c>
      <c r="AW358" s="1079" t="s">
        <v>1680</v>
      </c>
    </row>
    <row r="359" spans="1:49" s="11" customFormat="1" ht="12.75" customHeight="1" outlineLevel="4">
      <c r="A359" s="1069" t="s">
        <v>559</v>
      </c>
      <c r="B359" s="708" t="s">
        <v>560</v>
      </c>
      <c r="C359" s="708" t="s">
        <v>572</v>
      </c>
      <c r="D359" s="2038"/>
      <c r="E359" s="1316" t="s">
        <v>624</v>
      </c>
      <c r="F359" s="2008" t="s">
        <v>481</v>
      </c>
      <c r="G359" s="2013"/>
      <c r="H359" s="2013"/>
      <c r="I359" s="2013"/>
      <c r="J359" s="730"/>
      <c r="K359" s="727"/>
      <c r="L359" s="728" t="s">
        <v>1680</v>
      </c>
      <c r="M359" s="542" t="s">
        <v>482</v>
      </c>
      <c r="N359" s="27">
        <v>1</v>
      </c>
      <c r="O359" s="702" t="s">
        <v>1680</v>
      </c>
      <c r="P359" s="702"/>
      <c r="Q359" s="1118"/>
      <c r="R359" s="1060" t="s">
        <v>9102</v>
      </c>
      <c r="S359" s="1132"/>
      <c r="T359" s="1060" t="s">
        <v>9100</v>
      </c>
      <c r="U359" s="1060"/>
      <c r="V359" s="1060"/>
      <c r="W359" s="1060"/>
      <c r="X359" s="1078" t="s">
        <v>1680</v>
      </c>
      <c r="Y359" s="134" t="str">
        <f t="shared" si="13"/>
        <v/>
      </c>
      <c r="Z359" s="1079" t="s">
        <v>1680</v>
      </c>
      <c r="AA359" s="1079" t="s">
        <v>1680</v>
      </c>
      <c r="AB359" s="1079" t="s">
        <v>1680</v>
      </c>
      <c r="AC359" s="20" t="str">
        <f t="shared" si="12"/>
        <v/>
      </c>
      <c r="AD359" s="1079" t="s">
        <v>1680</v>
      </c>
      <c r="AE359" s="1076" t="s">
        <v>1680</v>
      </c>
      <c r="AF359" s="1079" t="s">
        <v>1680</v>
      </c>
      <c r="AG359" s="1079" t="s">
        <v>1680</v>
      </c>
      <c r="AH359" s="1079" t="s">
        <v>1680</v>
      </c>
      <c r="AI359" s="1076" t="s">
        <v>1680</v>
      </c>
      <c r="AJ359" s="541" t="str">
        <f t="shared" si="15"/>
        <v>-_-</v>
      </c>
      <c r="AK359" s="1079" t="s">
        <v>1680</v>
      </c>
      <c r="AL359" s="1079" t="s">
        <v>1680</v>
      </c>
      <c r="AM359" s="1079" t="s">
        <v>1680</v>
      </c>
      <c r="AN359" s="1079" t="s">
        <v>1680</v>
      </c>
      <c r="AO359" s="1079" t="s">
        <v>1680</v>
      </c>
      <c r="AP359" s="1079" t="s">
        <v>1680</v>
      </c>
      <c r="AQ359" s="1079" t="s">
        <v>1680</v>
      </c>
      <c r="AR359" s="1079" t="s">
        <v>1680</v>
      </c>
      <c r="AS359" s="1079" t="s">
        <v>1680</v>
      </c>
      <c r="AT359" s="1079" t="s">
        <v>1680</v>
      </c>
      <c r="AU359" s="1079" t="s">
        <v>1680</v>
      </c>
      <c r="AV359" s="1079" t="s">
        <v>1680</v>
      </c>
      <c r="AW359" s="1079" t="s">
        <v>1680</v>
      </c>
    </row>
    <row r="360" spans="1:49" s="11" customFormat="1" ht="12.75" customHeight="1" outlineLevel="4">
      <c r="A360" s="1069" t="s">
        <v>559</v>
      </c>
      <c r="B360" s="708" t="s">
        <v>560</v>
      </c>
      <c r="C360" s="708" t="s">
        <v>572</v>
      </c>
      <c r="D360" s="2038"/>
      <c r="E360" s="1316" t="s">
        <v>624</v>
      </c>
      <c r="F360" s="58" t="s">
        <v>627</v>
      </c>
      <c r="G360" s="815"/>
      <c r="H360" s="814"/>
      <c r="I360" s="814"/>
      <c r="J360" s="730"/>
      <c r="K360" s="727"/>
      <c r="L360" s="42" t="s">
        <v>164</v>
      </c>
      <c r="M360" s="542" t="s">
        <v>628</v>
      </c>
      <c r="N360" s="27" t="s">
        <v>412</v>
      </c>
      <c r="O360" s="702" t="s">
        <v>1680</v>
      </c>
      <c r="P360" s="702"/>
      <c r="Q360" s="1118"/>
      <c r="R360" s="1060" t="s">
        <v>9102</v>
      </c>
      <c r="S360" s="1132"/>
      <c r="T360" s="1060" t="s">
        <v>9100</v>
      </c>
      <c r="U360" s="1060"/>
      <c r="V360" s="1060"/>
      <c r="W360" s="1060"/>
      <c r="X360" s="1078" t="s">
        <v>1680</v>
      </c>
      <c r="Y360" s="134" t="str">
        <f t="shared" si="13"/>
        <v/>
      </c>
      <c r="Z360" s="1079" t="s">
        <v>1680</v>
      </c>
      <c r="AA360" s="1079" t="s">
        <v>1680</v>
      </c>
      <c r="AB360" s="1079" t="s">
        <v>1680</v>
      </c>
      <c r="AC360" s="20" t="str">
        <f t="shared" si="12"/>
        <v/>
      </c>
      <c r="AD360" s="1079" t="s">
        <v>1680</v>
      </c>
      <c r="AE360" s="1076" t="s">
        <v>1680</v>
      </c>
      <c r="AF360" s="1079" t="s">
        <v>1680</v>
      </c>
      <c r="AG360" s="1079" t="s">
        <v>1680</v>
      </c>
      <c r="AH360" s="1079" t="s">
        <v>1680</v>
      </c>
      <c r="AI360" s="1076" t="s">
        <v>1680</v>
      </c>
      <c r="AJ360" s="541" t="str">
        <f t="shared" si="15"/>
        <v>-_-</v>
      </c>
      <c r="AK360" s="1079" t="s">
        <v>1680</v>
      </c>
      <c r="AL360" s="1079" t="s">
        <v>1680</v>
      </c>
      <c r="AM360" s="1079" t="s">
        <v>1680</v>
      </c>
      <c r="AN360" s="1079" t="s">
        <v>1680</v>
      </c>
      <c r="AO360" s="1079" t="s">
        <v>1680</v>
      </c>
      <c r="AP360" s="1079" t="s">
        <v>1680</v>
      </c>
      <c r="AQ360" s="1079" t="s">
        <v>1680</v>
      </c>
      <c r="AR360" s="1079" t="s">
        <v>1680</v>
      </c>
      <c r="AS360" s="1079" t="s">
        <v>1680</v>
      </c>
      <c r="AT360" s="1079" t="s">
        <v>1680</v>
      </c>
      <c r="AU360" s="1079" t="s">
        <v>1680</v>
      </c>
      <c r="AV360" s="1079" t="s">
        <v>1680</v>
      </c>
      <c r="AW360" s="1079" t="s">
        <v>1680</v>
      </c>
    </row>
    <row r="361" spans="1:49" s="11" customFormat="1" ht="12.75" customHeight="1" outlineLevel="4">
      <c r="A361" s="1069" t="s">
        <v>559</v>
      </c>
      <c r="B361" s="708" t="s">
        <v>560</v>
      </c>
      <c r="C361" s="708" t="s">
        <v>572</v>
      </c>
      <c r="D361" s="2038"/>
      <c r="E361" s="1324" t="s">
        <v>624</v>
      </c>
      <c r="F361" s="1321" t="s">
        <v>627</v>
      </c>
      <c r="G361" s="44" t="s">
        <v>478</v>
      </c>
      <c r="H361" s="814"/>
      <c r="I361" s="814"/>
      <c r="J361" s="730"/>
      <c r="K361" s="727"/>
      <c r="L361" s="42" t="s">
        <v>479</v>
      </c>
      <c r="M361" s="542" t="s">
        <v>620</v>
      </c>
      <c r="N361" s="27" t="s">
        <v>412</v>
      </c>
      <c r="O361" s="702" t="s">
        <v>1680</v>
      </c>
      <c r="P361" s="702"/>
      <c r="Q361" s="1118"/>
      <c r="R361" s="1060" t="s">
        <v>9102</v>
      </c>
      <c r="S361" s="1132"/>
      <c r="T361" s="1060" t="s">
        <v>9100</v>
      </c>
      <c r="U361" s="1060"/>
      <c r="V361" s="1060"/>
      <c r="W361" s="1060"/>
      <c r="X361" s="1078" t="s">
        <v>1680</v>
      </c>
      <c r="Y361" s="134" t="str">
        <f t="shared" si="13"/>
        <v/>
      </c>
      <c r="Z361" s="1079" t="s">
        <v>1680</v>
      </c>
      <c r="AA361" s="1079" t="s">
        <v>1680</v>
      </c>
      <c r="AB361" s="1079" t="s">
        <v>1680</v>
      </c>
      <c r="AC361" s="20" t="str">
        <f t="shared" si="12"/>
        <v/>
      </c>
      <c r="AD361" s="1079" t="s">
        <v>1680</v>
      </c>
      <c r="AE361" s="1076" t="s">
        <v>1680</v>
      </c>
      <c r="AF361" s="1079" t="s">
        <v>1680</v>
      </c>
      <c r="AG361" s="1079" t="s">
        <v>1680</v>
      </c>
      <c r="AH361" s="1079" t="s">
        <v>1680</v>
      </c>
      <c r="AI361" s="1076" t="s">
        <v>1680</v>
      </c>
      <c r="AJ361" s="541" t="str">
        <f t="shared" si="15"/>
        <v>-_-</v>
      </c>
      <c r="AK361" s="1079" t="s">
        <v>1680</v>
      </c>
      <c r="AL361" s="1079" t="s">
        <v>1680</v>
      </c>
      <c r="AM361" s="1079" t="s">
        <v>1680</v>
      </c>
      <c r="AN361" s="1079" t="s">
        <v>1680</v>
      </c>
      <c r="AO361" s="1079" t="s">
        <v>1680</v>
      </c>
      <c r="AP361" s="1079" t="s">
        <v>1680</v>
      </c>
      <c r="AQ361" s="1079" t="s">
        <v>1680</v>
      </c>
      <c r="AR361" s="1079" t="s">
        <v>1680</v>
      </c>
      <c r="AS361" s="1079" t="s">
        <v>1680</v>
      </c>
      <c r="AT361" s="1079" t="s">
        <v>1680</v>
      </c>
      <c r="AU361" s="1079" t="s">
        <v>1680</v>
      </c>
      <c r="AV361" s="1079" t="s">
        <v>1680</v>
      </c>
      <c r="AW361" s="1079" t="s">
        <v>1680</v>
      </c>
    </row>
    <row r="362" spans="1:49" s="11" customFormat="1" ht="12.75" customHeight="1" outlineLevel="4">
      <c r="A362" s="1069" t="s">
        <v>559</v>
      </c>
      <c r="B362" s="708" t="s">
        <v>560</v>
      </c>
      <c r="C362" s="708" t="s">
        <v>572</v>
      </c>
      <c r="D362" s="2038"/>
      <c r="E362" s="1324" t="s">
        <v>624</v>
      </c>
      <c r="F362" s="1316" t="s">
        <v>627</v>
      </c>
      <c r="G362" s="2008" t="s">
        <v>481</v>
      </c>
      <c r="H362" s="2013"/>
      <c r="I362" s="2013"/>
      <c r="J362" s="2013"/>
      <c r="K362" s="822"/>
      <c r="L362" s="725" t="s">
        <v>1680</v>
      </c>
      <c r="M362" s="542" t="s">
        <v>482</v>
      </c>
      <c r="N362" s="27">
        <v>1</v>
      </c>
      <c r="O362" s="702" t="s">
        <v>1680</v>
      </c>
      <c r="P362" s="702"/>
      <c r="Q362" s="1118"/>
      <c r="R362" s="1060" t="s">
        <v>9102</v>
      </c>
      <c r="S362" s="1132"/>
      <c r="T362" s="1060" t="s">
        <v>9100</v>
      </c>
      <c r="U362" s="1060"/>
      <c r="V362" s="1060"/>
      <c r="W362" s="1060"/>
      <c r="X362" s="1078" t="s">
        <v>1680</v>
      </c>
      <c r="Y362" s="134" t="str">
        <f t="shared" si="13"/>
        <v/>
      </c>
      <c r="Z362" s="1079" t="s">
        <v>1680</v>
      </c>
      <c r="AA362" s="1079" t="s">
        <v>1680</v>
      </c>
      <c r="AB362" s="1079" t="s">
        <v>1680</v>
      </c>
      <c r="AC362" s="20" t="str">
        <f t="shared" si="12"/>
        <v/>
      </c>
      <c r="AD362" s="1079" t="s">
        <v>1680</v>
      </c>
      <c r="AE362" s="1076" t="s">
        <v>1680</v>
      </c>
      <c r="AF362" s="1079" t="s">
        <v>1680</v>
      </c>
      <c r="AG362" s="1079" t="s">
        <v>1680</v>
      </c>
      <c r="AH362" s="1079" t="s">
        <v>1680</v>
      </c>
      <c r="AI362" s="1076" t="s">
        <v>1680</v>
      </c>
      <c r="AJ362" s="541" t="str">
        <f t="shared" si="15"/>
        <v>-_-</v>
      </c>
      <c r="AK362" s="1079" t="s">
        <v>1680</v>
      </c>
      <c r="AL362" s="1079" t="s">
        <v>1680</v>
      </c>
      <c r="AM362" s="1079" t="s">
        <v>1680</v>
      </c>
      <c r="AN362" s="1079" t="s">
        <v>1680</v>
      </c>
      <c r="AO362" s="1079" t="s">
        <v>1680</v>
      </c>
      <c r="AP362" s="1079" t="s">
        <v>1680</v>
      </c>
      <c r="AQ362" s="1079" t="s">
        <v>1680</v>
      </c>
      <c r="AR362" s="1079" t="s">
        <v>1680</v>
      </c>
      <c r="AS362" s="1079" t="s">
        <v>1680</v>
      </c>
      <c r="AT362" s="1079" t="s">
        <v>1680</v>
      </c>
      <c r="AU362" s="1079" t="s">
        <v>1680</v>
      </c>
      <c r="AV362" s="1079" t="s">
        <v>1680</v>
      </c>
      <c r="AW362" s="1079" t="s">
        <v>1680</v>
      </c>
    </row>
    <row r="363" spans="1:49" s="11" customFormat="1" ht="12.75" customHeight="1" outlineLevel="4">
      <c r="A363" s="1069" t="s">
        <v>559</v>
      </c>
      <c r="B363" s="708" t="s">
        <v>560</v>
      </c>
      <c r="C363" s="708" t="s">
        <v>572</v>
      </c>
      <c r="D363" s="2038"/>
      <c r="E363" s="1324" t="s">
        <v>624</v>
      </c>
      <c r="F363" s="1316" t="s">
        <v>627</v>
      </c>
      <c r="G363" s="131" t="s">
        <v>621</v>
      </c>
      <c r="H363" s="730"/>
      <c r="I363" s="730"/>
      <c r="J363" s="730"/>
      <c r="K363" s="727"/>
      <c r="L363" s="42" t="s">
        <v>253</v>
      </c>
      <c r="M363" s="542" t="s">
        <v>254</v>
      </c>
      <c r="N363" s="27" t="s">
        <v>464</v>
      </c>
      <c r="O363" s="702" t="s">
        <v>1680</v>
      </c>
      <c r="P363" s="702"/>
      <c r="Q363" s="1118"/>
      <c r="R363" s="1060" t="s">
        <v>9102</v>
      </c>
      <c r="S363" s="1132"/>
      <c r="T363" s="1060" t="s">
        <v>9100</v>
      </c>
      <c r="U363" s="1060"/>
      <c r="V363" s="1060"/>
      <c r="W363" s="1060"/>
      <c r="X363" s="1078" t="s">
        <v>1680</v>
      </c>
      <c r="Y363" s="134" t="str">
        <f t="shared" si="13"/>
        <v/>
      </c>
      <c r="Z363" s="1079" t="s">
        <v>1680</v>
      </c>
      <c r="AA363" s="1079" t="s">
        <v>1680</v>
      </c>
      <c r="AB363" s="1079" t="s">
        <v>1680</v>
      </c>
      <c r="AC363" s="20" t="str">
        <f t="shared" si="12"/>
        <v/>
      </c>
      <c r="AD363" s="1079" t="s">
        <v>1680</v>
      </c>
      <c r="AE363" s="1076" t="s">
        <v>1680</v>
      </c>
      <c r="AF363" s="1079" t="s">
        <v>1680</v>
      </c>
      <c r="AG363" s="1079" t="s">
        <v>1680</v>
      </c>
      <c r="AH363" s="1079" t="s">
        <v>1680</v>
      </c>
      <c r="AI363" s="1076" t="s">
        <v>1680</v>
      </c>
      <c r="AJ363" s="541" t="str">
        <f t="shared" si="15"/>
        <v>-_-</v>
      </c>
      <c r="AK363" s="1079" t="s">
        <v>1680</v>
      </c>
      <c r="AL363" s="1079" t="s">
        <v>1680</v>
      </c>
      <c r="AM363" s="1079" t="s">
        <v>1680</v>
      </c>
      <c r="AN363" s="1079" t="s">
        <v>1680</v>
      </c>
      <c r="AO363" s="1079" t="s">
        <v>1680</v>
      </c>
      <c r="AP363" s="1079" t="s">
        <v>1680</v>
      </c>
      <c r="AQ363" s="1079" t="s">
        <v>1680</v>
      </c>
      <c r="AR363" s="1079" t="s">
        <v>1680</v>
      </c>
      <c r="AS363" s="1079" t="s">
        <v>1680</v>
      </c>
      <c r="AT363" s="1079" t="s">
        <v>1680</v>
      </c>
      <c r="AU363" s="1079" t="s">
        <v>1680</v>
      </c>
      <c r="AV363" s="1079" t="s">
        <v>1680</v>
      </c>
      <c r="AW363" s="1079" t="s">
        <v>1680</v>
      </c>
    </row>
    <row r="364" spans="1:49" s="11" customFormat="1" ht="12.75" customHeight="1" outlineLevel="4">
      <c r="A364" s="1069" t="s">
        <v>559</v>
      </c>
      <c r="B364" s="716" t="s">
        <v>560</v>
      </c>
      <c r="C364" s="708" t="s">
        <v>572</v>
      </c>
      <c r="D364" s="2038"/>
      <c r="E364" s="1324" t="s">
        <v>624</v>
      </c>
      <c r="F364" s="1316" t="s">
        <v>627</v>
      </c>
      <c r="G364" s="712" t="s">
        <v>621</v>
      </c>
      <c r="H364" s="64" t="s">
        <v>424</v>
      </c>
      <c r="I364" s="815"/>
      <c r="J364" s="815"/>
      <c r="K364" s="822"/>
      <c r="L364" s="36" t="s">
        <v>408</v>
      </c>
      <c r="M364" s="542" t="s">
        <v>622</v>
      </c>
      <c r="N364" s="27" t="s">
        <v>412</v>
      </c>
      <c r="O364" s="702" t="s">
        <v>1680</v>
      </c>
      <c r="P364" s="702"/>
      <c r="Q364" s="1118"/>
      <c r="R364" s="1060" t="s">
        <v>9102</v>
      </c>
      <c r="S364" s="1132"/>
      <c r="T364" s="1060" t="s">
        <v>9100</v>
      </c>
      <c r="U364" s="1060"/>
      <c r="V364" s="1060"/>
      <c r="W364" s="1060"/>
      <c r="X364" s="1078" t="s">
        <v>1680</v>
      </c>
      <c r="Y364" s="134" t="str">
        <f t="shared" si="13"/>
        <v/>
      </c>
      <c r="Z364" s="1079" t="s">
        <v>1680</v>
      </c>
      <c r="AA364" s="1079" t="s">
        <v>1680</v>
      </c>
      <c r="AB364" s="1079" t="s">
        <v>1680</v>
      </c>
      <c r="AC364" s="20" t="str">
        <f t="shared" si="12"/>
        <v/>
      </c>
      <c r="AD364" s="1079" t="s">
        <v>1680</v>
      </c>
      <c r="AE364" s="1076" t="s">
        <v>1680</v>
      </c>
      <c r="AF364" s="1079" t="s">
        <v>1680</v>
      </c>
      <c r="AG364" s="1079" t="s">
        <v>1680</v>
      </c>
      <c r="AH364" s="1079" t="s">
        <v>1680</v>
      </c>
      <c r="AI364" s="1076" t="s">
        <v>1680</v>
      </c>
      <c r="AJ364" s="541" t="str">
        <f t="shared" si="15"/>
        <v>-_-</v>
      </c>
      <c r="AK364" s="1079" t="s">
        <v>1680</v>
      </c>
      <c r="AL364" s="1079" t="s">
        <v>1680</v>
      </c>
      <c r="AM364" s="1079" t="s">
        <v>1680</v>
      </c>
      <c r="AN364" s="1079" t="s">
        <v>1680</v>
      </c>
      <c r="AO364" s="1079" t="s">
        <v>1680</v>
      </c>
      <c r="AP364" s="1079" t="s">
        <v>1680</v>
      </c>
      <c r="AQ364" s="1079" t="s">
        <v>1680</v>
      </c>
      <c r="AR364" s="1079" t="s">
        <v>1680</v>
      </c>
      <c r="AS364" s="1079" t="s">
        <v>1680</v>
      </c>
      <c r="AT364" s="1079" t="s">
        <v>1680</v>
      </c>
      <c r="AU364" s="1079" t="s">
        <v>1680</v>
      </c>
      <c r="AV364" s="1079" t="s">
        <v>1680</v>
      </c>
      <c r="AW364" s="1079" t="s">
        <v>1680</v>
      </c>
    </row>
    <row r="365" spans="1:49" s="11" customFormat="1" ht="12.75" customHeight="1" outlineLevel="4">
      <c r="A365" s="1069" t="s">
        <v>559</v>
      </c>
      <c r="B365" s="716" t="s">
        <v>560</v>
      </c>
      <c r="C365" s="708" t="s">
        <v>572</v>
      </c>
      <c r="D365" s="2038"/>
      <c r="E365" s="1324" t="s">
        <v>624</v>
      </c>
      <c r="F365" s="1316" t="s">
        <v>627</v>
      </c>
      <c r="G365" s="738" t="s">
        <v>621</v>
      </c>
      <c r="H365" s="64" t="s">
        <v>486</v>
      </c>
      <c r="I365" s="815"/>
      <c r="J365" s="815"/>
      <c r="K365" s="822"/>
      <c r="L365" s="36" t="s">
        <v>408</v>
      </c>
      <c r="M365" s="542" t="s">
        <v>623</v>
      </c>
      <c r="N365" s="27" t="s">
        <v>412</v>
      </c>
      <c r="O365" s="702" t="s">
        <v>1680</v>
      </c>
      <c r="P365" s="702"/>
      <c r="Q365" s="1118"/>
      <c r="R365" s="1060" t="s">
        <v>9102</v>
      </c>
      <c r="S365" s="1132"/>
      <c r="T365" s="1060" t="s">
        <v>9100</v>
      </c>
      <c r="U365" s="1060"/>
      <c r="V365" s="1060"/>
      <c r="W365" s="1060"/>
      <c r="X365" s="1078" t="s">
        <v>1680</v>
      </c>
      <c r="Y365" s="134" t="str">
        <f t="shared" si="13"/>
        <v/>
      </c>
      <c r="Z365" s="1079" t="s">
        <v>1680</v>
      </c>
      <c r="AA365" s="1079" t="s">
        <v>1680</v>
      </c>
      <c r="AB365" s="1079" t="s">
        <v>1680</v>
      </c>
      <c r="AC365" s="20" t="str">
        <f t="shared" si="12"/>
        <v/>
      </c>
      <c r="AD365" s="1079" t="s">
        <v>1680</v>
      </c>
      <c r="AE365" s="1076" t="s">
        <v>1680</v>
      </c>
      <c r="AF365" s="1079" t="s">
        <v>1680</v>
      </c>
      <c r="AG365" s="1079" t="s">
        <v>1680</v>
      </c>
      <c r="AH365" s="1079" t="s">
        <v>1680</v>
      </c>
      <c r="AI365" s="1076" t="s">
        <v>1680</v>
      </c>
      <c r="AJ365" s="541" t="str">
        <f t="shared" si="15"/>
        <v>-_-</v>
      </c>
      <c r="AK365" s="1079" t="s">
        <v>1680</v>
      </c>
      <c r="AL365" s="1079" t="s">
        <v>1680</v>
      </c>
      <c r="AM365" s="1079" t="s">
        <v>1680</v>
      </c>
      <c r="AN365" s="1079" t="s">
        <v>1680</v>
      </c>
      <c r="AO365" s="1079" t="s">
        <v>1680</v>
      </c>
      <c r="AP365" s="1079" t="s">
        <v>1680</v>
      </c>
      <c r="AQ365" s="1079" t="s">
        <v>1680</v>
      </c>
      <c r="AR365" s="1079" t="s">
        <v>1680</v>
      </c>
      <c r="AS365" s="1079" t="s">
        <v>1680</v>
      </c>
      <c r="AT365" s="1079" t="s">
        <v>1680</v>
      </c>
      <c r="AU365" s="1079" t="s">
        <v>1680</v>
      </c>
      <c r="AV365" s="1079" t="s">
        <v>1680</v>
      </c>
      <c r="AW365" s="1079" t="s">
        <v>1680</v>
      </c>
    </row>
    <row r="366" spans="1:49" s="11" customFormat="1" ht="12.75" customHeight="1" outlineLevel="4">
      <c r="A366" s="1069" t="s">
        <v>559</v>
      </c>
      <c r="B366" s="716" t="s">
        <v>560</v>
      </c>
      <c r="C366" s="708" t="s">
        <v>572</v>
      </c>
      <c r="D366" s="2038"/>
      <c r="E366" s="1324" t="s">
        <v>624</v>
      </c>
      <c r="F366" s="1316" t="s">
        <v>627</v>
      </c>
      <c r="G366" s="1318" t="s">
        <v>10409</v>
      </c>
      <c r="H366" s="44"/>
      <c r="I366" s="1304"/>
      <c r="J366" s="1304"/>
      <c r="K366" s="1304"/>
      <c r="L366" s="36" t="s">
        <v>457</v>
      </c>
      <c r="M366" s="542" t="s">
        <v>10407</v>
      </c>
      <c r="N366" s="27" t="s">
        <v>412</v>
      </c>
      <c r="O366" s="702"/>
      <c r="P366" s="701" t="s">
        <v>539</v>
      </c>
      <c r="Q366" s="1118" t="s">
        <v>10563</v>
      </c>
      <c r="R366" s="1301"/>
      <c r="S366" s="1301"/>
      <c r="T366" s="1301"/>
      <c r="U366" s="1301"/>
      <c r="V366" s="1301"/>
      <c r="W366" s="1301"/>
      <c r="X366" s="1078"/>
      <c r="Y366" s="134"/>
      <c r="Z366" s="1079"/>
      <c r="AA366" s="1079"/>
      <c r="AB366" s="1079"/>
      <c r="AC366" s="20"/>
      <c r="AD366" s="1079"/>
      <c r="AE366" s="1076"/>
      <c r="AF366" s="1079"/>
      <c r="AG366" s="1079"/>
      <c r="AH366" s="1079"/>
      <c r="AI366" s="1076"/>
      <c r="AJ366" s="541"/>
      <c r="AK366" s="1079"/>
      <c r="AL366" s="1079"/>
      <c r="AM366" s="1079"/>
      <c r="AN366" s="1079"/>
      <c r="AO366" s="1079"/>
      <c r="AP366" s="1079"/>
      <c r="AQ366" s="1079"/>
      <c r="AR366" s="1079"/>
      <c r="AS366" s="1079"/>
      <c r="AT366" s="1079"/>
      <c r="AU366" s="1079"/>
      <c r="AV366" s="1079"/>
      <c r="AW366" s="1079"/>
    </row>
    <row r="367" spans="1:49" s="11" customFormat="1" ht="12.75" customHeight="1" outlineLevel="4">
      <c r="A367" s="1069" t="s">
        <v>559</v>
      </c>
      <c r="B367" s="716" t="s">
        <v>560</v>
      </c>
      <c r="C367" s="708" t="s">
        <v>572</v>
      </c>
      <c r="D367" s="2038"/>
      <c r="E367" s="1324" t="s">
        <v>624</v>
      </c>
      <c r="F367" s="1316" t="s">
        <v>627</v>
      </c>
      <c r="G367" s="1318" t="s">
        <v>10410</v>
      </c>
      <c r="H367" s="44"/>
      <c r="I367" s="1304"/>
      <c r="J367" s="1304"/>
      <c r="K367" s="1304"/>
      <c r="L367" s="36" t="s">
        <v>457</v>
      </c>
      <c r="M367" s="542" t="s">
        <v>10408</v>
      </c>
      <c r="N367" s="27" t="s">
        <v>412</v>
      </c>
      <c r="O367" s="702"/>
      <c r="P367" s="701" t="s">
        <v>539</v>
      </c>
      <c r="Q367" s="1118" t="s">
        <v>10563</v>
      </c>
      <c r="R367" s="1301"/>
      <c r="S367" s="1301"/>
      <c r="T367" s="1301"/>
      <c r="U367" s="1301"/>
      <c r="V367" s="1301"/>
      <c r="W367" s="1301"/>
      <c r="X367" s="1078"/>
      <c r="Y367" s="134"/>
      <c r="Z367" s="1079"/>
      <c r="AA367" s="1079"/>
      <c r="AB367" s="1079"/>
      <c r="AC367" s="20"/>
      <c r="AD367" s="1079"/>
      <c r="AE367" s="1076"/>
      <c r="AF367" s="1079"/>
      <c r="AG367" s="1079"/>
      <c r="AH367" s="1079"/>
      <c r="AI367" s="1076"/>
      <c r="AJ367" s="541"/>
      <c r="AK367" s="1079"/>
      <c r="AL367" s="1079"/>
      <c r="AM367" s="1079"/>
      <c r="AN367" s="1079"/>
      <c r="AO367" s="1079"/>
      <c r="AP367" s="1079"/>
      <c r="AQ367" s="1079"/>
      <c r="AR367" s="1079"/>
      <c r="AS367" s="1079"/>
      <c r="AT367" s="1079"/>
      <c r="AU367" s="1079"/>
      <c r="AV367" s="1079"/>
      <c r="AW367" s="1079"/>
    </row>
    <row r="368" spans="1:49" s="11" customFormat="1" ht="12.75" customHeight="1" outlineLevel="4">
      <c r="A368" s="1069" t="s">
        <v>559</v>
      </c>
      <c r="B368" s="716" t="s">
        <v>560</v>
      </c>
      <c r="C368" s="708" t="s">
        <v>572</v>
      </c>
      <c r="D368" s="2038"/>
      <c r="E368" s="1324" t="s">
        <v>624</v>
      </c>
      <c r="F368" s="1316" t="s">
        <v>627</v>
      </c>
      <c r="G368" s="1318" t="s">
        <v>10411</v>
      </c>
      <c r="H368" s="44"/>
      <c r="I368" s="1304"/>
      <c r="J368" s="1304"/>
      <c r="K368" s="1304"/>
      <c r="L368" s="36" t="s">
        <v>84</v>
      </c>
      <c r="M368" s="542" t="s">
        <v>10412</v>
      </c>
      <c r="N368" s="27" t="s">
        <v>464</v>
      </c>
      <c r="O368" s="702"/>
      <c r="P368" s="701" t="s">
        <v>539</v>
      </c>
      <c r="Q368" s="1118" t="s">
        <v>10563</v>
      </c>
      <c r="R368" s="1301"/>
      <c r="S368" s="1301"/>
      <c r="T368" s="1301"/>
      <c r="U368" s="1301"/>
      <c r="V368" s="1301"/>
      <c r="W368" s="1301"/>
      <c r="X368" s="1078"/>
      <c r="Y368" s="134"/>
      <c r="Z368" s="1079"/>
      <c r="AA368" s="1079"/>
      <c r="AB368" s="1079"/>
      <c r="AC368" s="20"/>
      <c r="AD368" s="1079"/>
      <c r="AE368" s="1076"/>
      <c r="AF368" s="1079"/>
      <c r="AG368" s="1079"/>
      <c r="AH368" s="1079"/>
      <c r="AI368" s="1076"/>
      <c r="AJ368" s="541"/>
      <c r="AK368" s="1079"/>
      <c r="AL368" s="1079"/>
      <c r="AM368" s="1079"/>
      <c r="AN368" s="1079"/>
      <c r="AO368" s="1079"/>
      <c r="AP368" s="1079"/>
      <c r="AQ368" s="1079"/>
      <c r="AR368" s="1079"/>
      <c r="AS368" s="1079"/>
      <c r="AT368" s="1079"/>
      <c r="AU368" s="1079"/>
      <c r="AV368" s="1079"/>
      <c r="AW368" s="1079"/>
    </row>
    <row r="369" spans="1:49" s="11" customFormat="1" ht="12.75" customHeight="1" outlineLevel="4">
      <c r="A369" s="1069" t="s">
        <v>559</v>
      </c>
      <c r="B369" s="716" t="s">
        <v>560</v>
      </c>
      <c r="C369" s="708" t="s">
        <v>572</v>
      </c>
      <c r="D369" s="2038"/>
      <c r="E369" s="1324" t="s">
        <v>624</v>
      </c>
      <c r="F369" s="1316" t="s">
        <v>627</v>
      </c>
      <c r="G369" s="1318" t="s">
        <v>10413</v>
      </c>
      <c r="H369" s="44"/>
      <c r="I369" s="1304"/>
      <c r="J369" s="1304"/>
      <c r="K369" s="1304"/>
      <c r="L369" s="36" t="s">
        <v>408</v>
      </c>
      <c r="M369" s="542" t="s">
        <v>10414</v>
      </c>
      <c r="N369" s="27" t="s">
        <v>464</v>
      </c>
      <c r="O369" s="702"/>
      <c r="P369" s="701" t="s">
        <v>539</v>
      </c>
      <c r="Q369" s="1118" t="s">
        <v>10563</v>
      </c>
      <c r="R369" s="1301"/>
      <c r="S369" s="1301"/>
      <c r="T369" s="1301"/>
      <c r="U369" s="1301"/>
      <c r="V369" s="1301"/>
      <c r="W369" s="1301"/>
      <c r="X369" s="1078"/>
      <c r="Y369" s="134"/>
      <c r="Z369" s="1079"/>
      <c r="AA369" s="1079"/>
      <c r="AB369" s="1079"/>
      <c r="AC369" s="20"/>
      <c r="AD369" s="1079"/>
      <c r="AE369" s="1076"/>
      <c r="AF369" s="1079"/>
      <c r="AG369" s="1079"/>
      <c r="AH369" s="1079"/>
      <c r="AI369" s="1076"/>
      <c r="AJ369" s="541"/>
      <c r="AK369" s="1079"/>
      <c r="AL369" s="1079"/>
      <c r="AM369" s="1079"/>
      <c r="AN369" s="1079"/>
      <c r="AO369" s="1079"/>
      <c r="AP369" s="1079"/>
      <c r="AQ369" s="1079"/>
      <c r="AR369" s="1079"/>
      <c r="AS369" s="1079"/>
      <c r="AT369" s="1079"/>
      <c r="AU369" s="1079"/>
      <c r="AV369" s="1079"/>
      <c r="AW369" s="1079"/>
    </row>
    <row r="370" spans="1:49" s="11" customFormat="1" ht="12.75" customHeight="1" outlineLevel="4">
      <c r="A370" s="1069" t="s">
        <v>559</v>
      </c>
      <c r="B370" s="716" t="s">
        <v>560</v>
      </c>
      <c r="C370" s="708" t="s">
        <v>572</v>
      </c>
      <c r="D370" s="2038"/>
      <c r="E370" s="1324" t="s">
        <v>624</v>
      </c>
      <c r="F370" s="1316" t="s">
        <v>627</v>
      </c>
      <c r="G370" s="1319" t="s">
        <v>10429</v>
      </c>
      <c r="H370" s="44"/>
      <c r="I370" s="1304"/>
      <c r="J370" s="1304"/>
      <c r="K370" s="1304"/>
      <c r="L370" s="36" t="s">
        <v>10415</v>
      </c>
      <c r="M370" s="542" t="s">
        <v>10416</v>
      </c>
      <c r="N370" s="27" t="s">
        <v>412</v>
      </c>
      <c r="O370" s="702"/>
      <c r="P370" s="701" t="s">
        <v>539</v>
      </c>
      <c r="Q370" s="1118" t="s">
        <v>10563</v>
      </c>
      <c r="R370" s="1301"/>
      <c r="S370" s="1301"/>
      <c r="T370" s="1301"/>
      <c r="U370" s="1301"/>
      <c r="V370" s="1301"/>
      <c r="W370" s="1301"/>
      <c r="X370" s="1078"/>
      <c r="Y370" s="134"/>
      <c r="Z370" s="1079"/>
      <c r="AA370" s="1079"/>
      <c r="AB370" s="1079"/>
      <c r="AC370" s="20"/>
      <c r="AD370" s="1079"/>
      <c r="AE370" s="1076"/>
      <c r="AF370" s="1079"/>
      <c r="AG370" s="1079"/>
      <c r="AH370" s="1079"/>
      <c r="AI370" s="1076"/>
      <c r="AJ370" s="541"/>
      <c r="AK370" s="1079"/>
      <c r="AL370" s="1079"/>
      <c r="AM370" s="1079"/>
      <c r="AN370" s="1079"/>
      <c r="AO370" s="1079"/>
      <c r="AP370" s="1079"/>
      <c r="AQ370" s="1079"/>
      <c r="AR370" s="1079"/>
      <c r="AS370" s="1079"/>
      <c r="AT370" s="1079"/>
      <c r="AU370" s="1079"/>
      <c r="AV370" s="1079"/>
      <c r="AW370" s="1079"/>
    </row>
    <row r="371" spans="1:49" s="11" customFormat="1" ht="12.75" customHeight="1" outlineLevel="4">
      <c r="A371" s="1069" t="s">
        <v>559</v>
      </c>
      <c r="B371" s="716" t="s">
        <v>560</v>
      </c>
      <c r="C371" s="708" t="s">
        <v>572</v>
      </c>
      <c r="D371" s="2038"/>
      <c r="E371" s="1324" t="s">
        <v>624</v>
      </c>
      <c r="F371" s="1316" t="s">
        <v>627</v>
      </c>
      <c r="G371" s="1351" t="s">
        <v>10429</v>
      </c>
      <c r="H371" s="58" t="s">
        <v>10417</v>
      </c>
      <c r="I371" s="1304"/>
      <c r="J371" s="1304"/>
      <c r="K371" s="1304"/>
      <c r="L371" s="36" t="s">
        <v>96</v>
      </c>
      <c r="M371" s="542" t="s">
        <v>10418</v>
      </c>
      <c r="N371" s="27" t="s">
        <v>442</v>
      </c>
      <c r="O371" s="702"/>
      <c r="P371" s="701" t="s">
        <v>539</v>
      </c>
      <c r="Q371" s="1118" t="s">
        <v>10563</v>
      </c>
      <c r="R371" s="1301"/>
      <c r="S371" s="1301"/>
      <c r="T371" s="1301"/>
      <c r="U371" s="1301"/>
      <c r="V371" s="1301"/>
      <c r="W371" s="1301"/>
      <c r="X371" s="1078"/>
      <c r="Y371" s="134"/>
      <c r="Z371" s="1079"/>
      <c r="AA371" s="1079"/>
      <c r="AB371" s="1079"/>
      <c r="AC371" s="20"/>
      <c r="AD371" s="1079"/>
      <c r="AE371" s="1076"/>
      <c r="AF371" s="1079"/>
      <c r="AG371" s="1079"/>
      <c r="AH371" s="1079"/>
      <c r="AI371" s="1076"/>
      <c r="AJ371" s="541"/>
      <c r="AK371" s="1079"/>
      <c r="AL371" s="1079"/>
      <c r="AM371" s="1079"/>
      <c r="AN371" s="1079"/>
      <c r="AO371" s="1079"/>
      <c r="AP371" s="1079"/>
      <c r="AQ371" s="1079"/>
      <c r="AR371" s="1079"/>
      <c r="AS371" s="1079"/>
      <c r="AT371" s="1079"/>
      <c r="AU371" s="1079"/>
      <c r="AV371" s="1079"/>
      <c r="AW371" s="1079"/>
    </row>
    <row r="372" spans="1:49" s="11" customFormat="1" ht="12.75" customHeight="1" outlineLevel="4">
      <c r="A372" s="1069" t="s">
        <v>559</v>
      </c>
      <c r="B372" s="716" t="s">
        <v>560</v>
      </c>
      <c r="C372" s="708" t="s">
        <v>572</v>
      </c>
      <c r="D372" s="2038"/>
      <c r="E372" s="1324" t="s">
        <v>624</v>
      </c>
      <c r="F372" s="1316" t="s">
        <v>627</v>
      </c>
      <c r="G372" s="1352" t="s">
        <v>10429</v>
      </c>
      <c r="H372" s="1438" t="s">
        <v>10417</v>
      </c>
      <c r="I372" s="44" t="s">
        <v>424</v>
      </c>
      <c r="J372" s="1304"/>
      <c r="K372" s="1304"/>
      <c r="L372" s="36" t="s">
        <v>408</v>
      </c>
      <c r="M372" s="542" t="s">
        <v>622</v>
      </c>
      <c r="N372" s="27" t="s">
        <v>412</v>
      </c>
      <c r="O372" s="702"/>
      <c r="P372" s="701" t="s">
        <v>539</v>
      </c>
      <c r="Q372" s="1118" t="s">
        <v>10563</v>
      </c>
      <c r="R372" s="1301"/>
      <c r="S372" s="1301"/>
      <c r="T372" s="1301"/>
      <c r="U372" s="1301"/>
      <c r="V372" s="1301"/>
      <c r="W372" s="1301"/>
      <c r="X372" s="1078"/>
      <c r="Y372" s="134"/>
      <c r="Z372" s="1079"/>
      <c r="AA372" s="1079"/>
      <c r="AB372" s="1079"/>
      <c r="AC372" s="20"/>
      <c r="AD372" s="1079"/>
      <c r="AE372" s="1076"/>
      <c r="AF372" s="1079"/>
      <c r="AG372" s="1079"/>
      <c r="AH372" s="1079"/>
      <c r="AI372" s="1076"/>
      <c r="AJ372" s="541"/>
      <c r="AK372" s="1079"/>
      <c r="AL372" s="1079"/>
      <c r="AM372" s="1079"/>
      <c r="AN372" s="1079"/>
      <c r="AO372" s="1079"/>
      <c r="AP372" s="1079"/>
      <c r="AQ372" s="1079"/>
      <c r="AR372" s="1079"/>
      <c r="AS372" s="1079"/>
      <c r="AT372" s="1079"/>
      <c r="AU372" s="1079"/>
      <c r="AV372" s="1079"/>
      <c r="AW372" s="1079"/>
    </row>
    <row r="373" spans="1:49" s="11" customFormat="1" ht="12.75" customHeight="1" outlineLevel="4">
      <c r="A373" s="1069" t="s">
        <v>559</v>
      </c>
      <c r="B373" s="716" t="s">
        <v>560</v>
      </c>
      <c r="C373" s="708" t="s">
        <v>572</v>
      </c>
      <c r="D373" s="2038"/>
      <c r="E373" s="1324" t="s">
        <v>624</v>
      </c>
      <c r="F373" s="1316" t="s">
        <v>627</v>
      </c>
      <c r="G373" s="1352" t="s">
        <v>10429</v>
      </c>
      <c r="H373" s="1439" t="s">
        <v>10417</v>
      </c>
      <c r="I373" s="44" t="s">
        <v>486</v>
      </c>
      <c r="J373" s="1304"/>
      <c r="K373" s="1304"/>
      <c r="L373" s="36" t="s">
        <v>408</v>
      </c>
      <c r="M373" s="542" t="s">
        <v>623</v>
      </c>
      <c r="N373" s="27" t="s">
        <v>412</v>
      </c>
      <c r="O373" s="702"/>
      <c r="P373" s="701" t="s">
        <v>539</v>
      </c>
      <c r="Q373" s="1118" t="s">
        <v>10563</v>
      </c>
      <c r="R373" s="1301"/>
      <c r="S373" s="1301"/>
      <c r="T373" s="1301"/>
      <c r="U373" s="1301"/>
      <c r="V373" s="1301"/>
      <c r="W373" s="1301"/>
      <c r="X373" s="1078"/>
      <c r="Y373" s="134"/>
      <c r="Z373" s="1079"/>
      <c r="AA373" s="1079"/>
      <c r="AB373" s="1079"/>
      <c r="AC373" s="20"/>
      <c r="AD373" s="1079"/>
      <c r="AE373" s="1076"/>
      <c r="AF373" s="1079"/>
      <c r="AG373" s="1079"/>
      <c r="AH373" s="1079"/>
      <c r="AI373" s="1076"/>
      <c r="AJ373" s="541"/>
      <c r="AK373" s="1079"/>
      <c r="AL373" s="1079"/>
      <c r="AM373" s="1079"/>
      <c r="AN373" s="1079"/>
      <c r="AO373" s="1079"/>
      <c r="AP373" s="1079"/>
      <c r="AQ373" s="1079"/>
      <c r="AR373" s="1079"/>
      <c r="AS373" s="1079"/>
      <c r="AT373" s="1079"/>
      <c r="AU373" s="1079"/>
      <c r="AV373" s="1079"/>
      <c r="AW373" s="1079"/>
    </row>
    <row r="374" spans="1:49" s="11" customFormat="1" ht="12.75" customHeight="1" outlineLevel="4">
      <c r="A374" s="1069" t="s">
        <v>559</v>
      </c>
      <c r="B374" s="716" t="s">
        <v>560</v>
      </c>
      <c r="C374" s="708" t="s">
        <v>572</v>
      </c>
      <c r="D374" s="2038"/>
      <c r="E374" s="1324" t="s">
        <v>624</v>
      </c>
      <c r="F374" s="1316" t="s">
        <v>627</v>
      </c>
      <c r="G374" s="1352" t="s">
        <v>10429</v>
      </c>
      <c r="H374" s="20" t="s">
        <v>10419</v>
      </c>
      <c r="I374" s="1304"/>
      <c r="J374" s="1304"/>
      <c r="K374" s="1304"/>
      <c r="L374" s="36" t="s">
        <v>97</v>
      </c>
      <c r="M374" s="542" t="s">
        <v>98</v>
      </c>
      <c r="N374" s="27" t="s">
        <v>464</v>
      </c>
      <c r="O374" s="702"/>
      <c r="P374" s="701" t="s">
        <v>539</v>
      </c>
      <c r="Q374" s="1118" t="s">
        <v>10563</v>
      </c>
      <c r="R374" s="1301"/>
      <c r="S374" s="1301"/>
      <c r="T374" s="1301"/>
      <c r="U374" s="1301"/>
      <c r="V374" s="1301"/>
      <c r="W374" s="1301"/>
      <c r="X374" s="1078"/>
      <c r="Y374" s="134"/>
      <c r="Z374" s="1079"/>
      <c r="AA374" s="1079"/>
      <c r="AB374" s="1079"/>
      <c r="AC374" s="20"/>
      <c r="AD374" s="1079"/>
      <c r="AE374" s="1076"/>
      <c r="AF374" s="1079"/>
      <c r="AG374" s="1079"/>
      <c r="AH374" s="1079"/>
      <c r="AI374" s="1076"/>
      <c r="AJ374" s="541"/>
      <c r="AK374" s="1079"/>
      <c r="AL374" s="1079"/>
      <c r="AM374" s="1079"/>
      <c r="AN374" s="1079"/>
      <c r="AO374" s="1079"/>
      <c r="AP374" s="1079"/>
      <c r="AQ374" s="1079"/>
      <c r="AR374" s="1079"/>
      <c r="AS374" s="1079"/>
      <c r="AT374" s="1079"/>
      <c r="AU374" s="1079"/>
      <c r="AV374" s="1079"/>
      <c r="AW374" s="1079"/>
    </row>
    <row r="375" spans="1:49" s="11" customFormat="1" ht="12.75" customHeight="1" outlineLevel="4">
      <c r="A375" s="1069" t="s">
        <v>559</v>
      </c>
      <c r="B375" s="716" t="s">
        <v>560</v>
      </c>
      <c r="C375" s="708" t="s">
        <v>572</v>
      </c>
      <c r="D375" s="2038"/>
      <c r="E375" s="1324" t="s">
        <v>624</v>
      </c>
      <c r="F375" s="1316" t="s">
        <v>627</v>
      </c>
      <c r="G375" s="1352" t="s">
        <v>10429</v>
      </c>
      <c r="H375" s="1438" t="s">
        <v>10419</v>
      </c>
      <c r="I375" s="44" t="s">
        <v>424</v>
      </c>
      <c r="J375" s="1304"/>
      <c r="K375" s="1304"/>
      <c r="L375" s="36" t="s">
        <v>408</v>
      </c>
      <c r="M375" s="542" t="s">
        <v>622</v>
      </c>
      <c r="N375" s="27" t="s">
        <v>412</v>
      </c>
      <c r="O375" s="702"/>
      <c r="P375" s="701" t="s">
        <v>539</v>
      </c>
      <c r="Q375" s="1118" t="s">
        <v>10563</v>
      </c>
      <c r="R375" s="1301"/>
      <c r="S375" s="1301"/>
      <c r="T375" s="1301"/>
      <c r="U375" s="1301"/>
      <c r="V375" s="1301"/>
      <c r="W375" s="1301"/>
      <c r="X375" s="1078"/>
      <c r="Y375" s="134"/>
      <c r="Z375" s="1079"/>
      <c r="AA375" s="1079"/>
      <c r="AB375" s="1079"/>
      <c r="AC375" s="20"/>
      <c r="AD375" s="1079"/>
      <c r="AE375" s="1076"/>
      <c r="AF375" s="1079"/>
      <c r="AG375" s="1079"/>
      <c r="AH375" s="1079"/>
      <c r="AI375" s="1076"/>
      <c r="AJ375" s="541"/>
      <c r="AK375" s="1079"/>
      <c r="AL375" s="1079"/>
      <c r="AM375" s="1079"/>
      <c r="AN375" s="1079"/>
      <c r="AO375" s="1079"/>
      <c r="AP375" s="1079"/>
      <c r="AQ375" s="1079"/>
      <c r="AR375" s="1079"/>
      <c r="AS375" s="1079"/>
      <c r="AT375" s="1079"/>
      <c r="AU375" s="1079"/>
      <c r="AV375" s="1079"/>
      <c r="AW375" s="1079"/>
    </row>
    <row r="376" spans="1:49" s="11" customFormat="1" ht="12.75" customHeight="1" outlineLevel="4">
      <c r="A376" s="1069" t="s">
        <v>559</v>
      </c>
      <c r="B376" s="716" t="s">
        <v>560</v>
      </c>
      <c r="C376" s="708" t="s">
        <v>572</v>
      </c>
      <c r="D376" s="2038"/>
      <c r="E376" s="1324" t="s">
        <v>624</v>
      </c>
      <c r="F376" s="1316" t="s">
        <v>627</v>
      </c>
      <c r="G376" s="1352" t="s">
        <v>10429</v>
      </c>
      <c r="H376" s="1439" t="s">
        <v>10419</v>
      </c>
      <c r="I376" s="44" t="s">
        <v>486</v>
      </c>
      <c r="J376" s="1304"/>
      <c r="K376" s="1304"/>
      <c r="L376" s="36" t="s">
        <v>408</v>
      </c>
      <c r="M376" s="542" t="s">
        <v>623</v>
      </c>
      <c r="N376" s="27" t="s">
        <v>412</v>
      </c>
      <c r="O376" s="702"/>
      <c r="P376" s="701" t="s">
        <v>539</v>
      </c>
      <c r="Q376" s="1118" t="s">
        <v>10563</v>
      </c>
      <c r="R376" s="1301"/>
      <c r="S376" s="1301"/>
      <c r="T376" s="1301"/>
      <c r="U376" s="1301"/>
      <c r="V376" s="1301"/>
      <c r="W376" s="1301"/>
      <c r="X376" s="1078"/>
      <c r="Y376" s="134"/>
      <c r="Z376" s="1079"/>
      <c r="AA376" s="1079"/>
      <c r="AB376" s="1079"/>
      <c r="AC376" s="20"/>
      <c r="AD376" s="1079"/>
      <c r="AE376" s="1076"/>
      <c r="AF376" s="1079"/>
      <c r="AG376" s="1079"/>
      <c r="AH376" s="1079"/>
      <c r="AI376" s="1076"/>
      <c r="AJ376" s="541"/>
      <c r="AK376" s="1079"/>
      <c r="AL376" s="1079"/>
      <c r="AM376" s="1079"/>
      <c r="AN376" s="1079"/>
      <c r="AO376" s="1079"/>
      <c r="AP376" s="1079"/>
      <c r="AQ376" s="1079"/>
      <c r="AR376" s="1079"/>
      <c r="AS376" s="1079"/>
      <c r="AT376" s="1079"/>
      <c r="AU376" s="1079"/>
      <c r="AV376" s="1079"/>
      <c r="AW376" s="1079"/>
    </row>
    <row r="377" spans="1:49" s="11" customFormat="1" ht="12.75" customHeight="1" outlineLevel="4">
      <c r="A377" s="1069" t="s">
        <v>559</v>
      </c>
      <c r="B377" s="716" t="s">
        <v>560</v>
      </c>
      <c r="C377" s="708" t="s">
        <v>572</v>
      </c>
      <c r="D377" s="2038"/>
      <c r="E377" s="1324" t="s">
        <v>624</v>
      </c>
      <c r="F377" s="1316" t="s">
        <v>627</v>
      </c>
      <c r="G377" s="1352" t="s">
        <v>10429</v>
      </c>
      <c r="H377" s="20" t="s">
        <v>10420</v>
      </c>
      <c r="I377" s="1304"/>
      <c r="J377" s="1304"/>
      <c r="K377" s="1304"/>
      <c r="L377" s="36" t="s">
        <v>108</v>
      </c>
      <c r="M377" s="542" t="s">
        <v>10421</v>
      </c>
      <c r="N377" s="1312" t="s">
        <v>10355</v>
      </c>
      <c r="O377" s="702"/>
      <c r="P377" s="701" t="s">
        <v>539</v>
      </c>
      <c r="Q377" s="1118" t="s">
        <v>10563</v>
      </c>
      <c r="R377" s="1301"/>
      <c r="S377" s="1301"/>
      <c r="T377" s="1301"/>
      <c r="U377" s="1301"/>
      <c r="V377" s="1301"/>
      <c r="W377" s="1301"/>
      <c r="X377" s="1078"/>
      <c r="Y377" s="134"/>
      <c r="Z377" s="1079"/>
      <c r="AA377" s="1079"/>
      <c r="AB377" s="1079"/>
      <c r="AC377" s="20"/>
      <c r="AD377" s="1079"/>
      <c r="AE377" s="1076"/>
      <c r="AF377" s="1079"/>
      <c r="AG377" s="1079"/>
      <c r="AH377" s="1079"/>
      <c r="AI377" s="1076"/>
      <c r="AJ377" s="541"/>
      <c r="AK377" s="1079"/>
      <c r="AL377" s="1079"/>
      <c r="AM377" s="1079"/>
      <c r="AN377" s="1079"/>
      <c r="AO377" s="1079"/>
      <c r="AP377" s="1079"/>
      <c r="AQ377" s="1079"/>
      <c r="AR377" s="1079"/>
      <c r="AS377" s="1079"/>
      <c r="AT377" s="1079"/>
      <c r="AU377" s="1079"/>
      <c r="AV377" s="1079"/>
      <c r="AW377" s="1079"/>
    </row>
    <row r="378" spans="1:49" s="11" customFormat="1" ht="12.75" customHeight="1" outlineLevel="4">
      <c r="A378" s="1069" t="s">
        <v>559</v>
      </c>
      <c r="B378" s="716" t="s">
        <v>560</v>
      </c>
      <c r="C378" s="708" t="s">
        <v>572</v>
      </c>
      <c r="D378" s="2038"/>
      <c r="E378" s="1324" t="s">
        <v>624</v>
      </c>
      <c r="F378" s="1316" t="s">
        <v>627</v>
      </c>
      <c r="G378" s="1352" t="s">
        <v>10429</v>
      </c>
      <c r="H378" s="1438" t="s">
        <v>10420</v>
      </c>
      <c r="I378" s="131" t="s">
        <v>538</v>
      </c>
      <c r="J378" s="1414"/>
      <c r="K378" s="1414"/>
      <c r="L378" s="1421" t="s">
        <v>1680</v>
      </c>
      <c r="M378" s="542" t="s">
        <v>482</v>
      </c>
      <c r="N378" s="37">
        <v>1</v>
      </c>
      <c r="O378" s="702"/>
      <c r="P378" s="701" t="s">
        <v>539</v>
      </c>
      <c r="Q378" s="1118" t="s">
        <v>10563</v>
      </c>
      <c r="R378" s="1301"/>
      <c r="S378" s="1301"/>
      <c r="T378" s="1301"/>
      <c r="U378" s="1301"/>
      <c r="V378" s="1301"/>
      <c r="W378" s="1301"/>
      <c r="X378" s="1078"/>
      <c r="Y378" s="134"/>
      <c r="Z378" s="1079"/>
      <c r="AA378" s="1079"/>
      <c r="AB378" s="1079"/>
      <c r="AC378" s="20"/>
      <c r="AD378" s="1079"/>
      <c r="AE378" s="1076"/>
      <c r="AF378" s="1079"/>
      <c r="AG378" s="1079"/>
      <c r="AH378" s="1079"/>
      <c r="AI378" s="1076"/>
      <c r="AJ378" s="541"/>
      <c r="AK378" s="1079"/>
      <c r="AL378" s="1079"/>
      <c r="AM378" s="1079"/>
      <c r="AN378" s="1079"/>
      <c r="AO378" s="1079"/>
      <c r="AP378" s="1079"/>
      <c r="AQ378" s="1079"/>
      <c r="AR378" s="1079"/>
      <c r="AS378" s="1079"/>
      <c r="AT378" s="1079"/>
      <c r="AU378" s="1079"/>
      <c r="AV378" s="1079"/>
      <c r="AW378" s="1079"/>
    </row>
    <row r="379" spans="1:49" s="11" customFormat="1" ht="12.75" customHeight="1" outlineLevel="4">
      <c r="A379" s="1069" t="s">
        <v>559</v>
      </c>
      <c r="B379" s="716" t="s">
        <v>560</v>
      </c>
      <c r="C379" s="708" t="s">
        <v>572</v>
      </c>
      <c r="D379" s="2038"/>
      <c r="E379" s="1324" t="s">
        <v>624</v>
      </c>
      <c r="F379" s="1316" t="s">
        <v>627</v>
      </c>
      <c r="G379" s="1352" t="s">
        <v>10429</v>
      </c>
      <c r="H379" s="1440" t="s">
        <v>10420</v>
      </c>
      <c r="I379" s="1442" t="s">
        <v>539</v>
      </c>
      <c r="J379" s="1298" t="s">
        <v>546</v>
      </c>
      <c r="K379" s="1426"/>
      <c r="L379" s="36" t="s">
        <v>110</v>
      </c>
      <c r="M379" s="542" t="s">
        <v>547</v>
      </c>
      <c r="N379" s="37" t="s">
        <v>412</v>
      </c>
      <c r="O379" s="702"/>
      <c r="P379" s="701" t="s">
        <v>539</v>
      </c>
      <c r="Q379" s="1118" t="s">
        <v>10563</v>
      </c>
      <c r="R379" s="1301"/>
      <c r="S379" s="1301"/>
      <c r="T379" s="1301"/>
      <c r="U379" s="1301"/>
      <c r="V379" s="1301"/>
      <c r="W379" s="1301"/>
      <c r="X379" s="1078"/>
      <c r="Y379" s="134"/>
      <c r="Z379" s="1079"/>
      <c r="AA379" s="1079"/>
      <c r="AB379" s="1079"/>
      <c r="AC379" s="20"/>
      <c r="AD379" s="1079"/>
      <c r="AE379" s="1076"/>
      <c r="AF379" s="1079"/>
      <c r="AG379" s="1079"/>
      <c r="AH379" s="1079"/>
      <c r="AI379" s="1076"/>
      <c r="AJ379" s="541"/>
      <c r="AK379" s="1079"/>
      <c r="AL379" s="1079"/>
      <c r="AM379" s="1079"/>
      <c r="AN379" s="1079"/>
      <c r="AO379" s="1079"/>
      <c r="AP379" s="1079"/>
      <c r="AQ379" s="1079"/>
      <c r="AR379" s="1079"/>
      <c r="AS379" s="1079"/>
      <c r="AT379" s="1079"/>
      <c r="AU379" s="1079"/>
      <c r="AV379" s="1079"/>
      <c r="AW379" s="1079"/>
    </row>
    <row r="380" spans="1:49" s="11" customFormat="1" ht="12.75" customHeight="1" outlineLevel="4">
      <c r="A380" s="1069" t="s">
        <v>559</v>
      </c>
      <c r="B380" s="716" t="s">
        <v>560</v>
      </c>
      <c r="C380" s="708" t="s">
        <v>572</v>
      </c>
      <c r="D380" s="2038"/>
      <c r="E380" s="1324" t="s">
        <v>624</v>
      </c>
      <c r="F380" s="1316" t="s">
        <v>627</v>
      </c>
      <c r="G380" s="1352" t="s">
        <v>10429</v>
      </c>
      <c r="H380" s="1440" t="s">
        <v>10420</v>
      </c>
      <c r="I380" s="1443"/>
      <c r="J380" s="1298" t="s">
        <v>548</v>
      </c>
      <c r="K380" s="1426"/>
      <c r="L380" s="36" t="s">
        <v>110</v>
      </c>
      <c r="M380" s="542" t="s">
        <v>549</v>
      </c>
      <c r="N380" s="37" t="s">
        <v>412</v>
      </c>
      <c r="O380" s="702"/>
      <c r="P380" s="701" t="s">
        <v>539</v>
      </c>
      <c r="Q380" s="1118" t="s">
        <v>10563</v>
      </c>
      <c r="R380" s="1301"/>
      <c r="S380" s="1301"/>
      <c r="T380" s="1301"/>
      <c r="U380" s="1301"/>
      <c r="V380" s="1301"/>
      <c r="W380" s="1301"/>
      <c r="X380" s="1078"/>
      <c r="Y380" s="134"/>
      <c r="Z380" s="1079"/>
      <c r="AA380" s="1079"/>
      <c r="AB380" s="1079"/>
      <c r="AC380" s="20"/>
      <c r="AD380" s="1079"/>
      <c r="AE380" s="1076"/>
      <c r="AF380" s="1079"/>
      <c r="AG380" s="1079"/>
      <c r="AH380" s="1079"/>
      <c r="AI380" s="1076"/>
      <c r="AJ380" s="541"/>
      <c r="AK380" s="1079"/>
      <c r="AL380" s="1079"/>
      <c r="AM380" s="1079"/>
      <c r="AN380" s="1079"/>
      <c r="AO380" s="1079"/>
      <c r="AP380" s="1079"/>
      <c r="AQ380" s="1079"/>
      <c r="AR380" s="1079"/>
      <c r="AS380" s="1079"/>
      <c r="AT380" s="1079"/>
      <c r="AU380" s="1079"/>
      <c r="AV380" s="1079"/>
      <c r="AW380" s="1079"/>
    </row>
    <row r="381" spans="1:49" s="11" customFormat="1" ht="12.75" customHeight="1" outlineLevel="4">
      <c r="A381" s="1069" t="s">
        <v>559</v>
      </c>
      <c r="B381" s="716" t="s">
        <v>560</v>
      </c>
      <c r="C381" s="708" t="s">
        <v>572</v>
      </c>
      <c r="D381" s="2038"/>
      <c r="E381" s="1324" t="s">
        <v>624</v>
      </c>
      <c r="F381" s="1316" t="s">
        <v>627</v>
      </c>
      <c r="G381" s="1352" t="s">
        <v>10429</v>
      </c>
      <c r="H381" s="1440" t="s">
        <v>10420</v>
      </c>
      <c r="I381" s="1442" t="s">
        <v>542</v>
      </c>
      <c r="J381" s="1298" t="s">
        <v>1574</v>
      </c>
      <c r="K381" s="1302"/>
      <c r="L381" s="36" t="s">
        <v>1576</v>
      </c>
      <c r="M381" s="542" t="s">
        <v>1577</v>
      </c>
      <c r="N381" s="37" t="s">
        <v>412</v>
      </c>
      <c r="O381" s="702"/>
      <c r="P381" s="701" t="s">
        <v>539</v>
      </c>
      <c r="Q381" s="1118" t="s">
        <v>10563</v>
      </c>
      <c r="R381" s="1301"/>
      <c r="S381" s="1301"/>
      <c r="T381" s="1301"/>
      <c r="U381" s="1301"/>
      <c r="V381" s="1301"/>
      <c r="W381" s="1301"/>
      <c r="X381" s="1078"/>
      <c r="Y381" s="134"/>
      <c r="Z381" s="1079"/>
      <c r="AA381" s="1079"/>
      <c r="AB381" s="1079"/>
      <c r="AC381" s="20"/>
      <c r="AD381" s="1079"/>
      <c r="AE381" s="1076"/>
      <c r="AF381" s="1079"/>
      <c r="AG381" s="1079"/>
      <c r="AH381" s="1079"/>
      <c r="AI381" s="1076"/>
      <c r="AJ381" s="541"/>
      <c r="AK381" s="1079"/>
      <c r="AL381" s="1079"/>
      <c r="AM381" s="1079"/>
      <c r="AN381" s="1079"/>
      <c r="AO381" s="1079"/>
      <c r="AP381" s="1079"/>
      <c r="AQ381" s="1079"/>
      <c r="AR381" s="1079"/>
      <c r="AS381" s="1079"/>
      <c r="AT381" s="1079"/>
      <c r="AU381" s="1079"/>
      <c r="AV381" s="1079"/>
      <c r="AW381" s="1079"/>
    </row>
    <row r="382" spans="1:49" s="11" customFormat="1" ht="12.75" customHeight="1" outlineLevel="4">
      <c r="A382" s="1069" t="s">
        <v>559</v>
      </c>
      <c r="B382" s="716" t="s">
        <v>560</v>
      </c>
      <c r="C382" s="708" t="s">
        <v>572</v>
      </c>
      <c r="D382" s="2038"/>
      <c r="E382" s="1324" t="s">
        <v>624</v>
      </c>
      <c r="F382" s="1316" t="s">
        <v>627</v>
      </c>
      <c r="G382" s="1352" t="s">
        <v>10429</v>
      </c>
      <c r="H382" s="1439" t="s">
        <v>10420</v>
      </c>
      <c r="I382" s="1443"/>
      <c r="J382" s="1298" t="s">
        <v>1575</v>
      </c>
      <c r="K382" s="1302"/>
      <c r="L382" s="36" t="s">
        <v>1576</v>
      </c>
      <c r="M382" s="542" t="s">
        <v>1578</v>
      </c>
      <c r="N382" s="37" t="s">
        <v>412</v>
      </c>
      <c r="O382" s="702"/>
      <c r="P382" s="701" t="s">
        <v>539</v>
      </c>
      <c r="Q382" s="1118" t="s">
        <v>10563</v>
      </c>
      <c r="R382" s="1301"/>
      <c r="S382" s="1301"/>
      <c r="T382" s="1301"/>
      <c r="U382" s="1301"/>
      <c r="V382" s="1301"/>
      <c r="W382" s="1301"/>
      <c r="X382" s="1078"/>
      <c r="Y382" s="134"/>
      <c r="Z382" s="1079"/>
      <c r="AA382" s="1079"/>
      <c r="AB382" s="1079"/>
      <c r="AC382" s="20"/>
      <c r="AD382" s="1079"/>
      <c r="AE382" s="1076"/>
      <c r="AF382" s="1079"/>
      <c r="AG382" s="1079"/>
      <c r="AH382" s="1079"/>
      <c r="AI382" s="1076"/>
      <c r="AJ382" s="541"/>
      <c r="AK382" s="1079"/>
      <c r="AL382" s="1079"/>
      <c r="AM382" s="1079"/>
      <c r="AN382" s="1079"/>
      <c r="AO382" s="1079"/>
      <c r="AP382" s="1079"/>
      <c r="AQ382" s="1079"/>
      <c r="AR382" s="1079"/>
      <c r="AS382" s="1079"/>
      <c r="AT382" s="1079"/>
      <c r="AU382" s="1079"/>
      <c r="AV382" s="1079"/>
      <c r="AW382" s="1079"/>
    </row>
    <row r="383" spans="1:49" s="11" customFormat="1" ht="12.75" customHeight="1" outlineLevel="4">
      <c r="A383" s="1069" t="s">
        <v>559</v>
      </c>
      <c r="B383" s="716" t="s">
        <v>560</v>
      </c>
      <c r="C383" s="708" t="s">
        <v>572</v>
      </c>
      <c r="D383" s="2038"/>
      <c r="E383" s="1324" t="s">
        <v>624</v>
      </c>
      <c r="F383" s="1316" t="s">
        <v>627</v>
      </c>
      <c r="G383" s="1352" t="s">
        <v>10429</v>
      </c>
      <c r="H383" s="52" t="s">
        <v>10422</v>
      </c>
      <c r="I383" s="1304"/>
      <c r="J383" s="1304"/>
      <c r="K383" s="1304"/>
      <c r="L383" s="36" t="s">
        <v>84</v>
      </c>
      <c r="M383" s="542" t="s">
        <v>10423</v>
      </c>
      <c r="N383" s="27" t="s">
        <v>442</v>
      </c>
      <c r="O383" s="702"/>
      <c r="P383" s="701" t="s">
        <v>539</v>
      </c>
      <c r="Q383" s="1118" t="s">
        <v>10563</v>
      </c>
      <c r="R383" s="1301"/>
      <c r="S383" s="1301"/>
      <c r="T383" s="1301"/>
      <c r="U383" s="1301"/>
      <c r="V383" s="1301"/>
      <c r="W383" s="1301"/>
      <c r="X383" s="1078"/>
      <c r="Y383" s="134"/>
      <c r="Z383" s="1079"/>
      <c r="AA383" s="1079"/>
      <c r="AB383" s="1079"/>
      <c r="AC383" s="20"/>
      <c r="AD383" s="1079"/>
      <c r="AE383" s="1076"/>
      <c r="AF383" s="1079"/>
      <c r="AG383" s="1079"/>
      <c r="AH383" s="1079"/>
      <c r="AI383" s="1076"/>
      <c r="AJ383" s="541"/>
      <c r="AK383" s="1079"/>
      <c r="AL383" s="1079"/>
      <c r="AM383" s="1079"/>
      <c r="AN383" s="1079"/>
      <c r="AO383" s="1079"/>
      <c r="AP383" s="1079"/>
      <c r="AQ383" s="1079"/>
      <c r="AR383" s="1079"/>
      <c r="AS383" s="1079"/>
      <c r="AT383" s="1079"/>
      <c r="AU383" s="1079"/>
      <c r="AV383" s="1079"/>
      <c r="AW383" s="1079"/>
    </row>
    <row r="384" spans="1:49" s="11" customFormat="1" ht="12.75" customHeight="1" outlineLevel="4">
      <c r="A384" s="1069" t="s">
        <v>559</v>
      </c>
      <c r="B384" s="716" t="s">
        <v>560</v>
      </c>
      <c r="C384" s="708" t="s">
        <v>572</v>
      </c>
      <c r="D384" s="2038"/>
      <c r="E384" s="1324" t="s">
        <v>624</v>
      </c>
      <c r="F384" s="1316" t="s">
        <v>627</v>
      </c>
      <c r="G384" s="1353" t="s">
        <v>10429</v>
      </c>
      <c r="H384" s="43" t="s">
        <v>10424</v>
      </c>
      <c r="I384" s="1304"/>
      <c r="J384" s="1304"/>
      <c r="K384" s="1304"/>
      <c r="L384" s="36" t="s">
        <v>10426</v>
      </c>
      <c r="M384" s="542" t="s">
        <v>10425</v>
      </c>
      <c r="N384" s="1312" t="s">
        <v>10355</v>
      </c>
      <c r="O384" s="702"/>
      <c r="P384" s="701" t="s">
        <v>539</v>
      </c>
      <c r="Q384" s="1118" t="s">
        <v>10563</v>
      </c>
      <c r="R384" s="1301"/>
      <c r="S384" s="1301"/>
      <c r="T384" s="1301"/>
      <c r="U384" s="1301"/>
      <c r="V384" s="1301"/>
      <c r="W384" s="1301"/>
      <c r="X384" s="1078"/>
      <c r="Y384" s="134"/>
      <c r="Z384" s="1079"/>
      <c r="AA384" s="1079"/>
      <c r="AB384" s="1079"/>
      <c r="AC384" s="20"/>
      <c r="AD384" s="1079"/>
      <c r="AE384" s="1076"/>
      <c r="AF384" s="1079"/>
      <c r="AG384" s="1079"/>
      <c r="AH384" s="1079"/>
      <c r="AI384" s="1076"/>
      <c r="AJ384" s="541"/>
      <c r="AK384" s="1079"/>
      <c r="AL384" s="1079"/>
      <c r="AM384" s="1079"/>
      <c r="AN384" s="1079"/>
      <c r="AO384" s="1079"/>
      <c r="AP384" s="1079"/>
      <c r="AQ384" s="1079"/>
      <c r="AR384" s="1079"/>
      <c r="AS384" s="1079"/>
      <c r="AT384" s="1079"/>
      <c r="AU384" s="1079"/>
      <c r="AV384" s="1079"/>
      <c r="AW384" s="1079"/>
    </row>
    <row r="385" spans="1:49" s="11" customFormat="1" ht="12.75" customHeight="1" outlineLevel="4">
      <c r="A385" s="1069" t="s">
        <v>559</v>
      </c>
      <c r="B385" s="716" t="s">
        <v>560</v>
      </c>
      <c r="C385" s="708" t="s">
        <v>572</v>
      </c>
      <c r="D385" s="2038"/>
      <c r="E385" s="1324" t="s">
        <v>624</v>
      </c>
      <c r="F385" s="1316" t="s">
        <v>627</v>
      </c>
      <c r="G385" s="1318" t="s">
        <v>10427</v>
      </c>
      <c r="H385" s="44"/>
      <c r="I385" s="1304"/>
      <c r="J385" s="1304"/>
      <c r="K385" s="1304"/>
      <c r="L385" s="36" t="s">
        <v>10428</v>
      </c>
      <c r="M385" s="542" t="s">
        <v>10427</v>
      </c>
      <c r="N385" s="27" t="s">
        <v>412</v>
      </c>
      <c r="O385" s="702"/>
      <c r="P385" s="701" t="s">
        <v>539</v>
      </c>
      <c r="Q385" s="1118" t="s">
        <v>10563</v>
      </c>
      <c r="R385" s="1301"/>
      <c r="S385" s="1301"/>
      <c r="T385" s="1301"/>
      <c r="U385" s="1301"/>
      <c r="V385" s="1301"/>
      <c r="W385" s="1301"/>
      <c r="X385" s="1078"/>
      <c r="Y385" s="134"/>
      <c r="Z385" s="1079"/>
      <c r="AA385" s="1079"/>
      <c r="AB385" s="1079"/>
      <c r="AC385" s="20"/>
      <c r="AD385" s="1079"/>
      <c r="AE385" s="1076"/>
      <c r="AF385" s="1079"/>
      <c r="AG385" s="1079"/>
      <c r="AH385" s="1079"/>
      <c r="AI385" s="1076"/>
      <c r="AJ385" s="541"/>
      <c r="AK385" s="1079"/>
      <c r="AL385" s="1079"/>
      <c r="AM385" s="1079"/>
      <c r="AN385" s="1079"/>
      <c r="AO385" s="1079"/>
      <c r="AP385" s="1079"/>
      <c r="AQ385" s="1079"/>
      <c r="AR385" s="1079"/>
      <c r="AS385" s="1079"/>
      <c r="AT385" s="1079"/>
      <c r="AU385" s="1079"/>
      <c r="AV385" s="1079"/>
      <c r="AW385" s="1079"/>
    </row>
    <row r="386" spans="1:49" s="11" customFormat="1" ht="12.75" customHeight="1" outlineLevel="4">
      <c r="A386" s="1069" t="s">
        <v>559</v>
      </c>
      <c r="B386" s="716" t="s">
        <v>560</v>
      </c>
      <c r="C386" s="708" t="s">
        <v>572</v>
      </c>
      <c r="D386" s="2038"/>
      <c r="E386" s="1324" t="s">
        <v>624</v>
      </c>
      <c r="F386" s="1316" t="s">
        <v>627</v>
      </c>
      <c r="G386" s="11" t="s">
        <v>10430</v>
      </c>
      <c r="J386" s="711"/>
      <c r="K386" s="711"/>
      <c r="L386" s="36" t="s">
        <v>110</v>
      </c>
      <c r="M386" s="542" t="s">
        <v>10433</v>
      </c>
      <c r="N386" s="27" t="s">
        <v>412</v>
      </c>
      <c r="O386" s="702"/>
      <c r="P386" s="701" t="s">
        <v>539</v>
      </c>
      <c r="Q386" s="1118" t="s">
        <v>10563</v>
      </c>
      <c r="R386" s="1301"/>
      <c r="S386" s="1301"/>
      <c r="T386" s="1301"/>
      <c r="U386" s="1301"/>
      <c r="V386" s="1301"/>
      <c r="W386" s="1301"/>
      <c r="X386" s="1078"/>
      <c r="Y386" s="134"/>
      <c r="Z386" s="1079"/>
      <c r="AA386" s="1079"/>
      <c r="AB386" s="1079"/>
      <c r="AC386" s="20"/>
      <c r="AD386" s="1079"/>
      <c r="AE386" s="1076"/>
      <c r="AF386" s="1079"/>
      <c r="AG386" s="1079"/>
      <c r="AH386" s="1079"/>
      <c r="AI386" s="1076"/>
      <c r="AJ386" s="541"/>
      <c r="AK386" s="1079"/>
      <c r="AL386" s="1079"/>
      <c r="AM386" s="1079"/>
      <c r="AN386" s="1079"/>
      <c r="AO386" s="1079"/>
      <c r="AP386" s="1079"/>
      <c r="AQ386" s="1079"/>
      <c r="AR386" s="1079"/>
      <c r="AS386" s="1079"/>
      <c r="AT386" s="1079"/>
      <c r="AU386" s="1079"/>
      <c r="AV386" s="1079"/>
      <c r="AW386" s="1079"/>
    </row>
    <row r="387" spans="1:49" s="11" customFormat="1" ht="12.75" customHeight="1" outlineLevel="4">
      <c r="A387" s="1069" t="s">
        <v>559</v>
      </c>
      <c r="B387" s="716" t="s">
        <v>560</v>
      </c>
      <c r="C387" s="708" t="s">
        <v>572</v>
      </c>
      <c r="D387" s="2038"/>
      <c r="E387" s="1324" t="s">
        <v>624</v>
      </c>
      <c r="F387" s="1316" t="s">
        <v>627</v>
      </c>
      <c r="G387" s="1445" t="s">
        <v>10430</v>
      </c>
      <c r="H387" s="1430" t="s">
        <v>10431</v>
      </c>
      <c r="I387" s="1431"/>
      <c r="J387" s="1387"/>
      <c r="K387" s="1387"/>
      <c r="L387" s="36"/>
      <c r="M387" s="542"/>
      <c r="N387" s="27"/>
      <c r="O387" s="702"/>
      <c r="P387" s="701" t="s">
        <v>539</v>
      </c>
      <c r="Q387" s="1118" t="s">
        <v>10563</v>
      </c>
      <c r="R387" s="1301"/>
      <c r="S387" s="1301"/>
      <c r="T387" s="1301"/>
      <c r="U387" s="1301"/>
      <c r="V387" s="1301"/>
      <c r="W387" s="1301"/>
      <c r="X387" s="1078"/>
      <c r="Y387" s="134"/>
      <c r="Z387" s="1079"/>
      <c r="AA387" s="1079"/>
      <c r="AB387" s="1079"/>
      <c r="AC387" s="20"/>
      <c r="AD387" s="1079"/>
      <c r="AE387" s="1076"/>
      <c r="AF387" s="1079"/>
      <c r="AG387" s="1079"/>
      <c r="AH387" s="1079"/>
      <c r="AI387" s="1076"/>
      <c r="AJ387" s="541"/>
      <c r="AK387" s="1079"/>
      <c r="AL387" s="1079"/>
      <c r="AM387" s="1079"/>
      <c r="AN387" s="1079"/>
      <c r="AO387" s="1079"/>
      <c r="AP387" s="1079"/>
      <c r="AQ387" s="1079"/>
      <c r="AR387" s="1079"/>
      <c r="AS387" s="1079"/>
      <c r="AT387" s="1079"/>
      <c r="AU387" s="1079"/>
      <c r="AV387" s="1079"/>
      <c r="AW387" s="1079"/>
    </row>
    <row r="388" spans="1:49" s="11" customFormat="1" ht="12.75" customHeight="1" outlineLevel="4">
      <c r="A388" s="1069" t="s">
        <v>559</v>
      </c>
      <c r="B388" s="716" t="s">
        <v>560</v>
      </c>
      <c r="C388" s="708" t="s">
        <v>572</v>
      </c>
      <c r="D388" s="2038"/>
      <c r="E388" s="1324" t="s">
        <v>624</v>
      </c>
      <c r="F388" s="1316" t="s">
        <v>627</v>
      </c>
      <c r="G388" s="11" t="s">
        <v>10432</v>
      </c>
      <c r="J388" s="698"/>
      <c r="K388" s="698"/>
      <c r="L388" s="36" t="s">
        <v>110</v>
      </c>
      <c r="M388" s="542" t="s">
        <v>10434</v>
      </c>
      <c r="N388" s="27" t="s">
        <v>412</v>
      </c>
      <c r="O388" s="702"/>
      <c r="P388" s="701" t="s">
        <v>539</v>
      </c>
      <c r="Q388" s="1118" t="s">
        <v>10563</v>
      </c>
      <c r="R388" s="1301"/>
      <c r="S388" s="1301"/>
      <c r="T388" s="1301"/>
      <c r="U388" s="1301"/>
      <c r="V388" s="1301"/>
      <c r="W388" s="1301"/>
      <c r="X388" s="1078"/>
      <c r="Y388" s="134"/>
      <c r="Z388" s="1079"/>
      <c r="AA388" s="1079"/>
      <c r="AB388" s="1079"/>
      <c r="AC388" s="20"/>
      <c r="AD388" s="1079"/>
      <c r="AE388" s="1076"/>
      <c r="AF388" s="1079"/>
      <c r="AG388" s="1079"/>
      <c r="AH388" s="1079"/>
      <c r="AI388" s="1076"/>
      <c r="AJ388" s="541"/>
      <c r="AK388" s="1079"/>
      <c r="AL388" s="1079"/>
      <c r="AM388" s="1079"/>
      <c r="AN388" s="1079"/>
      <c r="AO388" s="1079"/>
      <c r="AP388" s="1079"/>
      <c r="AQ388" s="1079"/>
      <c r="AR388" s="1079"/>
      <c r="AS388" s="1079"/>
      <c r="AT388" s="1079"/>
      <c r="AU388" s="1079"/>
      <c r="AV388" s="1079"/>
      <c r="AW388" s="1079"/>
    </row>
    <row r="389" spans="1:49" s="11" customFormat="1" ht="12.75" customHeight="1" outlineLevel="4">
      <c r="A389" s="1069" t="s">
        <v>559</v>
      </c>
      <c r="B389" s="716" t="s">
        <v>560</v>
      </c>
      <c r="C389" s="708" t="s">
        <v>572</v>
      </c>
      <c r="D389" s="2038"/>
      <c r="E389" s="1324" t="s">
        <v>624</v>
      </c>
      <c r="F389" s="1316" t="s">
        <v>627</v>
      </c>
      <c r="G389" s="1445" t="s">
        <v>10432</v>
      </c>
      <c r="H389" s="1430" t="s">
        <v>10431</v>
      </c>
      <c r="I389" s="1431"/>
      <c r="J389" s="1387"/>
      <c r="K389" s="1326"/>
      <c r="L389" s="36"/>
      <c r="M389" s="542"/>
      <c r="N389" s="27"/>
      <c r="O389" s="702"/>
      <c r="P389" s="701" t="s">
        <v>539</v>
      </c>
      <c r="Q389" s="1118" t="s">
        <v>10563</v>
      </c>
      <c r="R389" s="1301"/>
      <c r="S389" s="1301"/>
      <c r="T389" s="1301"/>
      <c r="U389" s="1301"/>
      <c r="V389" s="1301"/>
      <c r="W389" s="1301"/>
      <c r="X389" s="1078"/>
      <c r="Y389" s="134"/>
      <c r="Z389" s="1079"/>
      <c r="AA389" s="1079"/>
      <c r="AB389" s="1079"/>
      <c r="AC389" s="20"/>
      <c r="AD389" s="1079"/>
      <c r="AE389" s="1076"/>
      <c r="AF389" s="1079"/>
      <c r="AG389" s="1079"/>
      <c r="AH389" s="1079"/>
      <c r="AI389" s="1076"/>
      <c r="AJ389" s="541"/>
      <c r="AK389" s="1079"/>
      <c r="AL389" s="1079"/>
      <c r="AM389" s="1079"/>
      <c r="AN389" s="1079"/>
      <c r="AO389" s="1079"/>
      <c r="AP389" s="1079"/>
      <c r="AQ389" s="1079"/>
      <c r="AR389" s="1079"/>
      <c r="AS389" s="1079"/>
      <c r="AT389" s="1079"/>
      <c r="AU389" s="1079"/>
      <c r="AV389" s="1079"/>
      <c r="AW389" s="1079"/>
    </row>
    <row r="390" spans="1:49" s="11" customFormat="1" ht="12.75" customHeight="1" outlineLevel="4">
      <c r="A390" s="1069" t="s">
        <v>559</v>
      </c>
      <c r="B390" s="716" t="s">
        <v>560</v>
      </c>
      <c r="C390" s="708" t="s">
        <v>572</v>
      </c>
      <c r="D390" s="2038"/>
      <c r="E390" s="1324" t="s">
        <v>624</v>
      </c>
      <c r="F390" s="1316" t="s">
        <v>627</v>
      </c>
      <c r="G390" s="11" t="s">
        <v>10435</v>
      </c>
      <c r="J390" s="718"/>
      <c r="K390" s="718"/>
      <c r="L390" s="36" t="s">
        <v>163</v>
      </c>
      <c r="M390" s="542" t="s">
        <v>10436</v>
      </c>
      <c r="N390" s="27" t="s">
        <v>412</v>
      </c>
      <c r="O390" s="702"/>
      <c r="P390" s="701" t="s">
        <v>539</v>
      </c>
      <c r="Q390" s="1118" t="s">
        <v>10563</v>
      </c>
      <c r="R390" s="1301"/>
      <c r="S390" s="1301"/>
      <c r="T390" s="1301"/>
      <c r="U390" s="1301"/>
      <c r="V390" s="1301"/>
      <c r="W390" s="1301"/>
      <c r="X390" s="1078"/>
      <c r="Y390" s="134"/>
      <c r="Z390" s="1079"/>
      <c r="AA390" s="1079"/>
      <c r="AB390" s="1079"/>
      <c r="AC390" s="20"/>
      <c r="AD390" s="1079"/>
      <c r="AE390" s="1076"/>
      <c r="AF390" s="1079"/>
      <c r="AG390" s="1079"/>
      <c r="AH390" s="1079"/>
      <c r="AI390" s="1076"/>
      <c r="AJ390" s="541"/>
      <c r="AK390" s="1079"/>
      <c r="AL390" s="1079"/>
      <c r="AM390" s="1079"/>
      <c r="AN390" s="1079"/>
      <c r="AO390" s="1079"/>
      <c r="AP390" s="1079"/>
      <c r="AQ390" s="1079"/>
      <c r="AR390" s="1079"/>
      <c r="AS390" s="1079"/>
      <c r="AT390" s="1079"/>
      <c r="AU390" s="1079"/>
      <c r="AV390" s="1079"/>
      <c r="AW390" s="1079"/>
    </row>
    <row r="391" spans="1:49" s="11" customFormat="1" ht="12.75" customHeight="1" outlineLevel="4">
      <c r="A391" s="1069" t="s">
        <v>559</v>
      </c>
      <c r="B391" s="716" t="s">
        <v>560</v>
      </c>
      <c r="C391" s="708" t="s">
        <v>572</v>
      </c>
      <c r="D391" s="2038"/>
      <c r="E391" s="1324" t="s">
        <v>624</v>
      </c>
      <c r="F391" s="1316" t="s">
        <v>627</v>
      </c>
      <c r="G391" s="1446" t="s">
        <v>10435</v>
      </c>
      <c r="H391" s="44" t="s">
        <v>424</v>
      </c>
      <c r="I391" s="1304"/>
      <c r="J391" s="1304"/>
      <c r="K391" s="1304"/>
      <c r="L391" s="36" t="s">
        <v>408</v>
      </c>
      <c r="M391" s="542" t="s">
        <v>712</v>
      </c>
      <c r="N391" s="27">
        <v>1</v>
      </c>
      <c r="O391" s="702"/>
      <c r="P391" s="701" t="s">
        <v>539</v>
      </c>
      <c r="Q391" s="1118" t="s">
        <v>10563</v>
      </c>
      <c r="R391" s="1301"/>
      <c r="S391" s="1301"/>
      <c r="T391" s="1301"/>
      <c r="U391" s="1301"/>
      <c r="V391" s="1301"/>
      <c r="W391" s="1301"/>
      <c r="X391" s="1078"/>
      <c r="Y391" s="134"/>
      <c r="Z391" s="1079"/>
      <c r="AA391" s="1079"/>
      <c r="AB391" s="1079"/>
      <c r="AC391" s="20"/>
      <c r="AD391" s="1079"/>
      <c r="AE391" s="1076"/>
      <c r="AF391" s="1079"/>
      <c r="AG391" s="1079"/>
      <c r="AH391" s="1079"/>
      <c r="AI391" s="1076"/>
      <c r="AJ391" s="541"/>
      <c r="AK391" s="1079"/>
      <c r="AL391" s="1079"/>
      <c r="AM391" s="1079"/>
      <c r="AN391" s="1079"/>
      <c r="AO391" s="1079"/>
      <c r="AP391" s="1079"/>
      <c r="AQ391" s="1079"/>
      <c r="AR391" s="1079"/>
      <c r="AS391" s="1079"/>
      <c r="AT391" s="1079"/>
      <c r="AU391" s="1079"/>
      <c r="AV391" s="1079"/>
      <c r="AW391" s="1079"/>
    </row>
    <row r="392" spans="1:49" s="11" customFormat="1" ht="12.75" customHeight="1" outlineLevel="4">
      <c r="A392" s="1069" t="s">
        <v>559</v>
      </c>
      <c r="B392" s="716" t="s">
        <v>560</v>
      </c>
      <c r="C392" s="708" t="s">
        <v>572</v>
      </c>
      <c r="D392" s="2038"/>
      <c r="E392" s="1324" t="s">
        <v>624</v>
      </c>
      <c r="F392" s="1316" t="s">
        <v>627</v>
      </c>
      <c r="G392" s="1447" t="s">
        <v>10435</v>
      </c>
      <c r="H392" s="44" t="s">
        <v>10036</v>
      </c>
      <c r="I392" s="1304"/>
      <c r="J392" s="1304"/>
      <c r="K392" s="1304"/>
      <c r="L392" s="36" t="s">
        <v>408</v>
      </c>
      <c r="M392" s="542" t="s">
        <v>713</v>
      </c>
      <c r="N392" s="27">
        <v>1</v>
      </c>
      <c r="O392" s="702"/>
      <c r="P392" s="701" t="s">
        <v>539</v>
      </c>
      <c r="Q392" s="1118" t="s">
        <v>10563</v>
      </c>
      <c r="R392" s="1301"/>
      <c r="S392" s="1301"/>
      <c r="T392" s="1301"/>
      <c r="U392" s="1301"/>
      <c r="V392" s="1301"/>
      <c r="W392" s="1301"/>
      <c r="X392" s="1078"/>
      <c r="Y392" s="134"/>
      <c r="Z392" s="1079"/>
      <c r="AA392" s="1079"/>
      <c r="AB392" s="1079"/>
      <c r="AC392" s="20"/>
      <c r="AD392" s="1079"/>
      <c r="AE392" s="1076"/>
      <c r="AF392" s="1079"/>
      <c r="AG392" s="1079"/>
      <c r="AH392" s="1079"/>
      <c r="AI392" s="1076"/>
      <c r="AJ392" s="541"/>
      <c r="AK392" s="1079"/>
      <c r="AL392" s="1079"/>
      <c r="AM392" s="1079"/>
      <c r="AN392" s="1079"/>
      <c r="AO392" s="1079"/>
      <c r="AP392" s="1079"/>
      <c r="AQ392" s="1079"/>
      <c r="AR392" s="1079"/>
      <c r="AS392" s="1079"/>
      <c r="AT392" s="1079"/>
      <c r="AU392" s="1079"/>
      <c r="AV392" s="1079"/>
      <c r="AW392" s="1079"/>
    </row>
    <row r="393" spans="1:49" s="11" customFormat="1" ht="12.75" customHeight="1" outlineLevel="4">
      <c r="A393" s="1069" t="s">
        <v>559</v>
      </c>
      <c r="B393" s="716" t="s">
        <v>560</v>
      </c>
      <c r="C393" s="708" t="s">
        <v>572</v>
      </c>
      <c r="D393" s="2038"/>
      <c r="E393" s="1324" t="s">
        <v>624</v>
      </c>
      <c r="F393" s="1316" t="s">
        <v>627</v>
      </c>
      <c r="G393" s="1318" t="s">
        <v>10437</v>
      </c>
      <c r="H393" s="44"/>
      <c r="I393" s="1304"/>
      <c r="J393" s="1304"/>
      <c r="K393" s="1304"/>
      <c r="L393" s="36" t="s">
        <v>408</v>
      </c>
      <c r="M393" s="542" t="s">
        <v>10438</v>
      </c>
      <c r="N393" s="27" t="s">
        <v>412</v>
      </c>
      <c r="O393" s="702"/>
      <c r="P393" s="701" t="s">
        <v>539</v>
      </c>
      <c r="Q393" s="1118" t="s">
        <v>10563</v>
      </c>
      <c r="R393" s="1301"/>
      <c r="S393" s="1301"/>
      <c r="T393" s="1301"/>
      <c r="U393" s="1301"/>
      <c r="V393" s="1301"/>
      <c r="W393" s="1301"/>
      <c r="X393" s="1078"/>
      <c r="Y393" s="134"/>
      <c r="Z393" s="1079"/>
      <c r="AA393" s="1079"/>
      <c r="AB393" s="1079"/>
      <c r="AC393" s="20"/>
      <c r="AD393" s="1079"/>
      <c r="AE393" s="1076"/>
      <c r="AF393" s="1079"/>
      <c r="AG393" s="1079"/>
      <c r="AH393" s="1079"/>
      <c r="AI393" s="1076"/>
      <c r="AJ393" s="541"/>
      <c r="AK393" s="1079"/>
      <c r="AL393" s="1079"/>
      <c r="AM393" s="1079"/>
      <c r="AN393" s="1079"/>
      <c r="AO393" s="1079"/>
      <c r="AP393" s="1079"/>
      <c r="AQ393" s="1079"/>
      <c r="AR393" s="1079"/>
      <c r="AS393" s="1079"/>
      <c r="AT393" s="1079"/>
      <c r="AU393" s="1079"/>
      <c r="AV393" s="1079"/>
      <c r="AW393" s="1079"/>
    </row>
    <row r="394" spans="1:49" s="11" customFormat="1" ht="12.75" customHeight="1" outlineLevel="4">
      <c r="A394" s="1069" t="s">
        <v>559</v>
      </c>
      <c r="B394" s="716" t="s">
        <v>560</v>
      </c>
      <c r="C394" s="708" t="s">
        <v>572</v>
      </c>
      <c r="D394" s="2038"/>
      <c r="E394" s="1324" t="s">
        <v>624</v>
      </c>
      <c r="F394" s="1316" t="s">
        <v>627</v>
      </c>
      <c r="G394" s="1319" t="s">
        <v>10439</v>
      </c>
      <c r="H394" s="44"/>
      <c r="I394" s="1304"/>
      <c r="J394" s="1304"/>
      <c r="K394" s="1304"/>
      <c r="L394" s="36" t="s">
        <v>10440</v>
      </c>
      <c r="M394" s="542" t="s">
        <v>10441</v>
      </c>
      <c r="N394" s="27" t="s">
        <v>412</v>
      </c>
      <c r="O394" s="702"/>
      <c r="P394" s="701" t="s">
        <v>539</v>
      </c>
      <c r="Q394" s="1118" t="s">
        <v>10563</v>
      </c>
      <c r="R394" s="1301"/>
      <c r="S394" s="1301"/>
      <c r="T394" s="1301"/>
      <c r="U394" s="1301"/>
      <c r="V394" s="1301"/>
      <c r="W394" s="1301"/>
      <c r="X394" s="1078"/>
      <c r="Y394" s="134"/>
      <c r="Z394" s="1079"/>
      <c r="AA394" s="1079"/>
      <c r="AB394" s="1079"/>
      <c r="AC394" s="20"/>
      <c r="AD394" s="1079"/>
      <c r="AE394" s="1076"/>
      <c r="AF394" s="1079"/>
      <c r="AG394" s="1079"/>
      <c r="AH394" s="1079"/>
      <c r="AI394" s="1076"/>
      <c r="AJ394" s="541"/>
      <c r="AK394" s="1079"/>
      <c r="AL394" s="1079"/>
      <c r="AM394" s="1079"/>
      <c r="AN394" s="1079"/>
      <c r="AO394" s="1079"/>
      <c r="AP394" s="1079"/>
      <c r="AQ394" s="1079"/>
      <c r="AR394" s="1079"/>
      <c r="AS394" s="1079"/>
      <c r="AT394" s="1079"/>
      <c r="AU394" s="1079"/>
      <c r="AV394" s="1079"/>
      <c r="AW394" s="1079"/>
    </row>
    <row r="395" spans="1:49" s="11" customFormat="1" ht="12.75" customHeight="1" outlineLevel="4">
      <c r="A395" s="1069" t="s">
        <v>559</v>
      </c>
      <c r="B395" s="716" t="s">
        <v>560</v>
      </c>
      <c r="C395" s="708" t="s">
        <v>572</v>
      </c>
      <c r="D395" s="2038"/>
      <c r="E395" s="1324" t="s">
        <v>624</v>
      </c>
      <c r="F395" s="1316" t="s">
        <v>627</v>
      </c>
      <c r="G395" s="1351" t="s">
        <v>10439</v>
      </c>
      <c r="H395" s="44" t="s">
        <v>424</v>
      </c>
      <c r="I395" s="1304"/>
      <c r="J395" s="1304"/>
      <c r="K395" s="1304"/>
      <c r="L395" s="36" t="s">
        <v>408</v>
      </c>
      <c r="M395" s="542" t="s">
        <v>712</v>
      </c>
      <c r="N395" s="27">
        <v>1</v>
      </c>
      <c r="O395" s="702"/>
      <c r="P395" s="701" t="s">
        <v>539</v>
      </c>
      <c r="Q395" s="1118" t="s">
        <v>10563</v>
      </c>
      <c r="R395" s="1301"/>
      <c r="S395" s="1301"/>
      <c r="T395" s="1301"/>
      <c r="U395" s="1301"/>
      <c r="V395" s="1301"/>
      <c r="W395" s="1301"/>
      <c r="X395" s="1078"/>
      <c r="Y395" s="134"/>
      <c r="Z395" s="1079"/>
      <c r="AA395" s="1079"/>
      <c r="AB395" s="1079"/>
      <c r="AC395" s="20"/>
      <c r="AD395" s="1079"/>
      <c r="AE395" s="1076"/>
      <c r="AF395" s="1079"/>
      <c r="AG395" s="1079"/>
      <c r="AH395" s="1079"/>
      <c r="AI395" s="1076"/>
      <c r="AJ395" s="541"/>
      <c r="AK395" s="1079"/>
      <c r="AL395" s="1079"/>
      <c r="AM395" s="1079"/>
      <c r="AN395" s="1079"/>
      <c r="AO395" s="1079"/>
      <c r="AP395" s="1079"/>
      <c r="AQ395" s="1079"/>
      <c r="AR395" s="1079"/>
      <c r="AS395" s="1079"/>
      <c r="AT395" s="1079"/>
      <c r="AU395" s="1079"/>
      <c r="AV395" s="1079"/>
      <c r="AW395" s="1079"/>
    </row>
    <row r="396" spans="1:49" s="11" customFormat="1" ht="12.75" customHeight="1" outlineLevel="4">
      <c r="A396" s="1069" t="s">
        <v>559</v>
      </c>
      <c r="B396" s="716" t="s">
        <v>560</v>
      </c>
      <c r="C396" s="708" t="s">
        <v>572</v>
      </c>
      <c r="D396" s="2038"/>
      <c r="E396" s="1324" t="s">
        <v>624</v>
      </c>
      <c r="F396" s="1316" t="s">
        <v>627</v>
      </c>
      <c r="G396" s="1353" t="s">
        <v>10439</v>
      </c>
      <c r="H396" s="44" t="s">
        <v>10036</v>
      </c>
      <c r="I396" s="1304"/>
      <c r="J396" s="1304"/>
      <c r="K396" s="1304"/>
      <c r="L396" s="36" t="s">
        <v>408</v>
      </c>
      <c r="M396" s="542" t="s">
        <v>713</v>
      </c>
      <c r="N396" s="27">
        <v>1</v>
      </c>
      <c r="O396" s="702"/>
      <c r="P396" s="701" t="s">
        <v>539</v>
      </c>
      <c r="Q396" s="1118" t="s">
        <v>10563</v>
      </c>
      <c r="R396" s="1301"/>
      <c r="S396" s="1301"/>
      <c r="T396" s="1301"/>
      <c r="U396" s="1301"/>
      <c r="V396" s="1301"/>
      <c r="W396" s="1301"/>
      <c r="X396" s="1078"/>
      <c r="Y396" s="134"/>
      <c r="Z396" s="1079"/>
      <c r="AA396" s="1079"/>
      <c r="AB396" s="1079"/>
      <c r="AC396" s="20"/>
      <c r="AD396" s="1079"/>
      <c r="AE396" s="1076"/>
      <c r="AF396" s="1079"/>
      <c r="AG396" s="1079"/>
      <c r="AH396" s="1079"/>
      <c r="AI396" s="1076"/>
      <c r="AJ396" s="541"/>
      <c r="AK396" s="1079"/>
      <c r="AL396" s="1079"/>
      <c r="AM396" s="1079"/>
      <c r="AN396" s="1079"/>
      <c r="AO396" s="1079"/>
      <c r="AP396" s="1079"/>
      <c r="AQ396" s="1079"/>
      <c r="AR396" s="1079"/>
      <c r="AS396" s="1079"/>
      <c r="AT396" s="1079"/>
      <c r="AU396" s="1079"/>
      <c r="AV396" s="1079"/>
      <c r="AW396" s="1079"/>
    </row>
    <row r="397" spans="1:49" s="11" customFormat="1" ht="12.75" customHeight="1" outlineLevel="4">
      <c r="A397" s="1069" t="s">
        <v>559</v>
      </c>
      <c r="B397" s="716" t="s">
        <v>560</v>
      </c>
      <c r="C397" s="708" t="s">
        <v>572</v>
      </c>
      <c r="D397" s="2038"/>
      <c r="E397" s="1324" t="s">
        <v>624</v>
      </c>
      <c r="F397" s="1316" t="s">
        <v>627</v>
      </c>
      <c r="G397" s="1319" t="s">
        <v>10442</v>
      </c>
      <c r="H397" s="44"/>
      <c r="I397" s="1304"/>
      <c r="J397" s="1304"/>
      <c r="K397" s="1304"/>
      <c r="L397" s="36" t="s">
        <v>10444</v>
      </c>
      <c r="M397" s="542" t="s">
        <v>10443</v>
      </c>
      <c r="N397" s="27" t="s">
        <v>412</v>
      </c>
      <c r="O397" s="702"/>
      <c r="P397" s="701" t="s">
        <v>539</v>
      </c>
      <c r="Q397" s="1118" t="s">
        <v>10563</v>
      </c>
      <c r="R397" s="1301"/>
      <c r="S397" s="1301"/>
      <c r="T397" s="1301"/>
      <c r="U397" s="1301"/>
      <c r="V397" s="1301"/>
      <c r="W397" s="1301"/>
      <c r="X397" s="1078"/>
      <c r="Y397" s="134"/>
      <c r="Z397" s="1079"/>
      <c r="AA397" s="1079"/>
      <c r="AB397" s="1079"/>
      <c r="AC397" s="20"/>
      <c r="AD397" s="1079"/>
      <c r="AE397" s="1076"/>
      <c r="AF397" s="1079"/>
      <c r="AG397" s="1079"/>
      <c r="AH397" s="1079"/>
      <c r="AI397" s="1076"/>
      <c r="AJ397" s="541"/>
      <c r="AK397" s="1079"/>
      <c r="AL397" s="1079"/>
      <c r="AM397" s="1079"/>
      <c r="AN397" s="1079"/>
      <c r="AO397" s="1079"/>
      <c r="AP397" s="1079"/>
      <c r="AQ397" s="1079"/>
      <c r="AR397" s="1079"/>
      <c r="AS397" s="1079"/>
      <c r="AT397" s="1079"/>
      <c r="AU397" s="1079"/>
      <c r="AV397" s="1079"/>
      <c r="AW397" s="1079"/>
    </row>
    <row r="398" spans="1:49" s="11" customFormat="1" ht="12.75" customHeight="1" outlineLevel="4">
      <c r="A398" s="1069" t="s">
        <v>559</v>
      </c>
      <c r="B398" s="716" t="s">
        <v>560</v>
      </c>
      <c r="C398" s="708" t="s">
        <v>572</v>
      </c>
      <c r="D398" s="2038"/>
      <c r="E398" s="1324" t="s">
        <v>624</v>
      </c>
      <c r="F398" s="1316" t="s">
        <v>627</v>
      </c>
      <c r="G398" s="1351" t="s">
        <v>10442</v>
      </c>
      <c r="H398" s="43" t="s">
        <v>10445</v>
      </c>
      <c r="I398" s="1304"/>
      <c r="J398" s="1304"/>
      <c r="K398" s="1304"/>
      <c r="L398" s="36" t="s">
        <v>408</v>
      </c>
      <c r="M398" s="542" t="s">
        <v>10448</v>
      </c>
      <c r="N398" s="27" t="s">
        <v>464</v>
      </c>
      <c r="O398" s="702"/>
      <c r="P398" s="701" t="s">
        <v>539</v>
      </c>
      <c r="Q398" s="1118" t="s">
        <v>10563</v>
      </c>
      <c r="R398" s="1301"/>
      <c r="S398" s="1301"/>
      <c r="T398" s="1301"/>
      <c r="U398" s="1301"/>
      <c r="V398" s="1301"/>
      <c r="W398" s="1301"/>
      <c r="X398" s="1078"/>
      <c r="Y398" s="134"/>
      <c r="Z398" s="1079"/>
      <c r="AA398" s="1079"/>
      <c r="AB398" s="1079"/>
      <c r="AC398" s="20"/>
      <c r="AD398" s="1079"/>
      <c r="AE398" s="1076"/>
      <c r="AF398" s="1079"/>
      <c r="AG398" s="1079"/>
      <c r="AH398" s="1079"/>
      <c r="AI398" s="1076"/>
      <c r="AJ398" s="541"/>
      <c r="AK398" s="1079"/>
      <c r="AL398" s="1079"/>
      <c r="AM398" s="1079"/>
      <c r="AN398" s="1079"/>
      <c r="AO398" s="1079"/>
      <c r="AP398" s="1079"/>
      <c r="AQ398" s="1079"/>
      <c r="AR398" s="1079"/>
      <c r="AS398" s="1079"/>
      <c r="AT398" s="1079"/>
      <c r="AU398" s="1079"/>
      <c r="AV398" s="1079"/>
      <c r="AW398" s="1079"/>
    </row>
    <row r="399" spans="1:49" s="11" customFormat="1" ht="12.75" customHeight="1" outlineLevel="4">
      <c r="A399" s="1069" t="s">
        <v>559</v>
      </c>
      <c r="B399" s="716" t="s">
        <v>560</v>
      </c>
      <c r="C399" s="708" t="s">
        <v>572</v>
      </c>
      <c r="D399" s="2038"/>
      <c r="E399" s="1324" t="s">
        <v>624</v>
      </c>
      <c r="F399" s="1316" t="s">
        <v>627</v>
      </c>
      <c r="G399" s="1352" t="s">
        <v>10442</v>
      </c>
      <c r="H399" s="43" t="s">
        <v>10446</v>
      </c>
      <c r="I399" s="1304"/>
      <c r="J399" s="1304"/>
      <c r="K399" s="1304"/>
      <c r="L399" s="36" t="s">
        <v>408</v>
      </c>
      <c r="M399" s="542" t="s">
        <v>10449</v>
      </c>
      <c r="N399" s="27" t="s">
        <v>464</v>
      </c>
      <c r="O399" s="702"/>
      <c r="P399" s="701" t="s">
        <v>539</v>
      </c>
      <c r="Q399" s="1118" t="s">
        <v>10563</v>
      </c>
      <c r="R399" s="1301"/>
      <c r="S399" s="1301"/>
      <c r="T399" s="1301"/>
      <c r="U399" s="1301"/>
      <c r="V399" s="1301"/>
      <c r="W399" s="1301"/>
      <c r="X399" s="1078"/>
      <c r="Y399" s="134"/>
      <c r="Z399" s="1079"/>
      <c r="AA399" s="1079"/>
      <c r="AB399" s="1079"/>
      <c r="AC399" s="20"/>
      <c r="AD399" s="1079"/>
      <c r="AE399" s="1076"/>
      <c r="AF399" s="1079"/>
      <c r="AG399" s="1079"/>
      <c r="AH399" s="1079"/>
      <c r="AI399" s="1076"/>
      <c r="AJ399" s="541"/>
      <c r="AK399" s="1079"/>
      <c r="AL399" s="1079"/>
      <c r="AM399" s="1079"/>
      <c r="AN399" s="1079"/>
      <c r="AO399" s="1079"/>
      <c r="AP399" s="1079"/>
      <c r="AQ399" s="1079"/>
      <c r="AR399" s="1079"/>
      <c r="AS399" s="1079"/>
      <c r="AT399" s="1079"/>
      <c r="AU399" s="1079"/>
      <c r="AV399" s="1079"/>
      <c r="AW399" s="1079"/>
    </row>
    <row r="400" spans="1:49" s="11" customFormat="1" ht="12.75" customHeight="1" outlineLevel="4">
      <c r="A400" s="1069" t="s">
        <v>559</v>
      </c>
      <c r="B400" s="716" t="s">
        <v>560</v>
      </c>
      <c r="C400" s="708" t="s">
        <v>572</v>
      </c>
      <c r="D400" s="2038"/>
      <c r="E400" s="1324" t="s">
        <v>624</v>
      </c>
      <c r="F400" s="1316" t="s">
        <v>627</v>
      </c>
      <c r="G400" s="1353" t="s">
        <v>10442</v>
      </c>
      <c r="H400" s="43" t="s">
        <v>10447</v>
      </c>
      <c r="I400" s="1304"/>
      <c r="J400" s="1304"/>
      <c r="K400" s="1304"/>
      <c r="L400" s="36" t="s">
        <v>408</v>
      </c>
      <c r="M400" s="542" t="s">
        <v>10450</v>
      </c>
      <c r="N400" s="27" t="s">
        <v>464</v>
      </c>
      <c r="O400" s="702"/>
      <c r="P400" s="701" t="s">
        <v>539</v>
      </c>
      <c r="Q400" s="1118" t="s">
        <v>10563</v>
      </c>
      <c r="R400" s="1301"/>
      <c r="S400" s="1301"/>
      <c r="T400" s="1301"/>
      <c r="U400" s="1301"/>
      <c r="V400" s="1301"/>
      <c r="W400" s="1301"/>
      <c r="X400" s="1078"/>
      <c r="Y400" s="134"/>
      <c r="Z400" s="1079"/>
      <c r="AA400" s="1079"/>
      <c r="AB400" s="1079"/>
      <c r="AC400" s="20"/>
      <c r="AD400" s="1079"/>
      <c r="AE400" s="1076"/>
      <c r="AF400" s="1079"/>
      <c r="AG400" s="1079"/>
      <c r="AH400" s="1079"/>
      <c r="AI400" s="1076"/>
      <c r="AJ400" s="541"/>
      <c r="AK400" s="1079"/>
      <c r="AL400" s="1079"/>
      <c r="AM400" s="1079"/>
      <c r="AN400" s="1079"/>
      <c r="AO400" s="1079"/>
      <c r="AP400" s="1079"/>
      <c r="AQ400" s="1079"/>
      <c r="AR400" s="1079"/>
      <c r="AS400" s="1079"/>
      <c r="AT400" s="1079"/>
      <c r="AU400" s="1079"/>
      <c r="AV400" s="1079"/>
      <c r="AW400" s="1079"/>
    </row>
    <row r="401" spans="1:49" s="11" customFormat="1" ht="12.75" customHeight="1" outlineLevel="4">
      <c r="A401" s="1069" t="s">
        <v>559</v>
      </c>
      <c r="B401" s="716" t="s">
        <v>560</v>
      </c>
      <c r="C401" s="708" t="s">
        <v>572</v>
      </c>
      <c r="D401" s="2038"/>
      <c r="E401" s="1324" t="s">
        <v>624</v>
      </c>
      <c r="F401" s="1316" t="s">
        <v>627</v>
      </c>
      <c r="G401" s="1318" t="s">
        <v>10451</v>
      </c>
      <c r="H401" s="44"/>
      <c r="I401" s="1304"/>
      <c r="J401" s="1304"/>
      <c r="K401" s="1304"/>
      <c r="L401" s="36" t="s">
        <v>84</v>
      </c>
      <c r="M401" s="542" t="s">
        <v>10452</v>
      </c>
      <c r="N401" s="27" t="s">
        <v>412</v>
      </c>
      <c r="O401" s="702"/>
      <c r="P401" s="701" t="s">
        <v>539</v>
      </c>
      <c r="Q401" s="1118" t="s">
        <v>10563</v>
      </c>
      <c r="R401" s="1301"/>
      <c r="S401" s="1301"/>
      <c r="T401" s="1301"/>
      <c r="U401" s="1301"/>
      <c r="V401" s="1301"/>
      <c r="W401" s="1301"/>
      <c r="X401" s="1078"/>
      <c r="Y401" s="134"/>
      <c r="Z401" s="1079"/>
      <c r="AA401" s="1079"/>
      <c r="AB401" s="1079"/>
      <c r="AC401" s="20"/>
      <c r="AD401" s="1079"/>
      <c r="AE401" s="1076"/>
      <c r="AF401" s="1079"/>
      <c r="AG401" s="1079"/>
      <c r="AH401" s="1079"/>
      <c r="AI401" s="1076"/>
      <c r="AJ401" s="541"/>
      <c r="AK401" s="1079"/>
      <c r="AL401" s="1079"/>
      <c r="AM401" s="1079"/>
      <c r="AN401" s="1079"/>
      <c r="AO401" s="1079"/>
      <c r="AP401" s="1079"/>
      <c r="AQ401" s="1079"/>
      <c r="AR401" s="1079"/>
      <c r="AS401" s="1079"/>
      <c r="AT401" s="1079"/>
      <c r="AU401" s="1079"/>
      <c r="AV401" s="1079"/>
      <c r="AW401" s="1079"/>
    </row>
    <row r="402" spans="1:49" s="11" customFormat="1" ht="12.75" customHeight="1" outlineLevel="4">
      <c r="A402" s="1069" t="s">
        <v>559</v>
      </c>
      <c r="B402" s="716" t="s">
        <v>560</v>
      </c>
      <c r="C402" s="708" t="s">
        <v>572</v>
      </c>
      <c r="D402" s="2038"/>
      <c r="E402" s="1324" t="s">
        <v>624</v>
      </c>
      <c r="F402" s="1316" t="s">
        <v>627</v>
      </c>
      <c r="G402" s="1319" t="s">
        <v>10453</v>
      </c>
      <c r="H402" s="44"/>
      <c r="I402" s="1304"/>
      <c r="J402" s="1304"/>
      <c r="K402" s="1304"/>
      <c r="L402" s="36" t="s">
        <v>163</v>
      </c>
      <c r="M402" s="542" t="s">
        <v>10454</v>
      </c>
      <c r="N402" s="27" t="s">
        <v>464</v>
      </c>
      <c r="O402" s="702"/>
      <c r="P402" s="701" t="s">
        <v>539</v>
      </c>
      <c r="Q402" s="1118" t="s">
        <v>10563</v>
      </c>
      <c r="R402" s="1301"/>
      <c r="S402" s="1301"/>
      <c r="T402" s="1301"/>
      <c r="U402" s="1301"/>
      <c r="V402" s="1301"/>
      <c r="W402" s="1301"/>
      <c r="X402" s="1078"/>
      <c r="Y402" s="134"/>
      <c r="Z402" s="1079"/>
      <c r="AA402" s="1079"/>
      <c r="AB402" s="1079"/>
      <c r="AC402" s="20"/>
      <c r="AD402" s="1079"/>
      <c r="AE402" s="1076"/>
      <c r="AF402" s="1079"/>
      <c r="AG402" s="1079"/>
      <c r="AH402" s="1079"/>
      <c r="AI402" s="1076"/>
      <c r="AJ402" s="541"/>
      <c r="AK402" s="1079"/>
      <c r="AL402" s="1079"/>
      <c r="AM402" s="1079"/>
      <c r="AN402" s="1079"/>
      <c r="AO402" s="1079"/>
      <c r="AP402" s="1079"/>
      <c r="AQ402" s="1079"/>
      <c r="AR402" s="1079"/>
      <c r="AS402" s="1079"/>
      <c r="AT402" s="1079"/>
      <c r="AU402" s="1079"/>
      <c r="AV402" s="1079"/>
      <c r="AW402" s="1079"/>
    </row>
    <row r="403" spans="1:49" s="11" customFormat="1" ht="12.75" customHeight="1" outlineLevel="4">
      <c r="A403" s="1069" t="s">
        <v>559</v>
      </c>
      <c r="B403" s="716" t="s">
        <v>560</v>
      </c>
      <c r="C403" s="708" t="s">
        <v>572</v>
      </c>
      <c r="D403" s="2038"/>
      <c r="E403" s="1324" t="s">
        <v>624</v>
      </c>
      <c r="F403" s="1316" t="s">
        <v>627</v>
      </c>
      <c r="G403" s="1351" t="s">
        <v>10453</v>
      </c>
      <c r="H403" s="44" t="s">
        <v>424</v>
      </c>
      <c r="I403" s="1304"/>
      <c r="J403" s="1304"/>
      <c r="K403" s="1304"/>
      <c r="L403" s="36" t="s">
        <v>408</v>
      </c>
      <c r="M403" s="542" t="s">
        <v>712</v>
      </c>
      <c r="N403" s="27">
        <v>1</v>
      </c>
      <c r="O403" s="702"/>
      <c r="P403" s="701" t="s">
        <v>539</v>
      </c>
      <c r="Q403" s="1118" t="s">
        <v>10563</v>
      </c>
      <c r="R403" s="1301"/>
      <c r="S403" s="1301"/>
      <c r="T403" s="1301"/>
      <c r="U403" s="1301"/>
      <c r="V403" s="1301"/>
      <c r="W403" s="1301"/>
      <c r="X403" s="1078"/>
      <c r="Y403" s="134"/>
      <c r="Z403" s="1079"/>
      <c r="AA403" s="1079"/>
      <c r="AB403" s="1079"/>
      <c r="AC403" s="20"/>
      <c r="AD403" s="1079"/>
      <c r="AE403" s="1076"/>
      <c r="AF403" s="1079"/>
      <c r="AG403" s="1079"/>
      <c r="AH403" s="1079"/>
      <c r="AI403" s="1076"/>
      <c r="AJ403" s="541"/>
      <c r="AK403" s="1079"/>
      <c r="AL403" s="1079"/>
      <c r="AM403" s="1079"/>
      <c r="AN403" s="1079"/>
      <c r="AO403" s="1079"/>
      <c r="AP403" s="1079"/>
      <c r="AQ403" s="1079"/>
      <c r="AR403" s="1079"/>
      <c r="AS403" s="1079"/>
      <c r="AT403" s="1079"/>
      <c r="AU403" s="1079"/>
      <c r="AV403" s="1079"/>
      <c r="AW403" s="1079"/>
    </row>
    <row r="404" spans="1:49" s="11" customFormat="1" ht="12.75" customHeight="1" outlineLevel="4">
      <c r="A404" s="1069" t="s">
        <v>559</v>
      </c>
      <c r="B404" s="716" t="s">
        <v>560</v>
      </c>
      <c r="C404" s="708" t="s">
        <v>572</v>
      </c>
      <c r="D404" s="2038"/>
      <c r="E404" s="1324" t="s">
        <v>624</v>
      </c>
      <c r="F404" s="1316" t="s">
        <v>627</v>
      </c>
      <c r="G404" s="1353" t="s">
        <v>10453</v>
      </c>
      <c r="H404" s="44" t="s">
        <v>10036</v>
      </c>
      <c r="I404" s="1304"/>
      <c r="J404" s="1304"/>
      <c r="K404" s="1304"/>
      <c r="L404" s="36" t="s">
        <v>408</v>
      </c>
      <c r="M404" s="542" t="s">
        <v>713</v>
      </c>
      <c r="N404" s="27">
        <v>1</v>
      </c>
      <c r="O404" s="702"/>
      <c r="P404" s="701" t="s">
        <v>539</v>
      </c>
      <c r="Q404" s="1118" t="s">
        <v>10563</v>
      </c>
      <c r="R404" s="1301"/>
      <c r="S404" s="1301"/>
      <c r="T404" s="1301"/>
      <c r="U404" s="1301"/>
      <c r="V404" s="1301"/>
      <c r="W404" s="1301"/>
      <c r="X404" s="1078"/>
      <c r="Y404" s="134"/>
      <c r="Z404" s="1079"/>
      <c r="AA404" s="1079"/>
      <c r="AB404" s="1079"/>
      <c r="AC404" s="20"/>
      <c r="AD404" s="1079"/>
      <c r="AE404" s="1076"/>
      <c r="AF404" s="1079"/>
      <c r="AG404" s="1079"/>
      <c r="AH404" s="1079"/>
      <c r="AI404" s="1076"/>
      <c r="AJ404" s="541"/>
      <c r="AK404" s="1079"/>
      <c r="AL404" s="1079"/>
      <c r="AM404" s="1079"/>
      <c r="AN404" s="1079"/>
      <c r="AO404" s="1079"/>
      <c r="AP404" s="1079"/>
      <c r="AQ404" s="1079"/>
      <c r="AR404" s="1079"/>
      <c r="AS404" s="1079"/>
      <c r="AT404" s="1079"/>
      <c r="AU404" s="1079"/>
      <c r="AV404" s="1079"/>
      <c r="AW404" s="1079"/>
    </row>
    <row r="405" spans="1:49" s="11" customFormat="1" ht="12.75" customHeight="1" outlineLevel="4">
      <c r="A405" s="1069" t="s">
        <v>559</v>
      </c>
      <c r="B405" s="716" t="s">
        <v>560</v>
      </c>
      <c r="C405" s="708" t="s">
        <v>572</v>
      </c>
      <c r="D405" s="2038"/>
      <c r="E405" s="1324" t="s">
        <v>624</v>
      </c>
      <c r="F405" s="1316" t="s">
        <v>627</v>
      </c>
      <c r="G405" s="1319" t="s">
        <v>16</v>
      </c>
      <c r="H405" s="44"/>
      <c r="I405" s="1304"/>
      <c r="J405" s="1304"/>
      <c r="K405" s="1304"/>
      <c r="L405" s="36" t="s">
        <v>192</v>
      </c>
      <c r="M405" s="542" t="s">
        <v>10455</v>
      </c>
      <c r="N405" s="27" t="s">
        <v>464</v>
      </c>
      <c r="O405" s="702"/>
      <c r="P405" s="701" t="s">
        <v>539</v>
      </c>
      <c r="Q405" s="1118" t="s">
        <v>10563</v>
      </c>
      <c r="R405" s="1301"/>
      <c r="S405" s="1301"/>
      <c r="T405" s="1301"/>
      <c r="U405" s="1301"/>
      <c r="V405" s="1301"/>
      <c r="W405" s="1301"/>
      <c r="X405" s="1078"/>
      <c r="Y405" s="134"/>
      <c r="Z405" s="1079"/>
      <c r="AA405" s="1079"/>
      <c r="AB405" s="1079"/>
      <c r="AC405" s="20"/>
      <c r="AD405" s="1079"/>
      <c r="AE405" s="1076"/>
      <c r="AF405" s="1079"/>
      <c r="AG405" s="1079"/>
      <c r="AH405" s="1079"/>
      <c r="AI405" s="1076"/>
      <c r="AJ405" s="541"/>
      <c r="AK405" s="1079"/>
      <c r="AL405" s="1079"/>
      <c r="AM405" s="1079"/>
      <c r="AN405" s="1079"/>
      <c r="AO405" s="1079"/>
      <c r="AP405" s="1079"/>
      <c r="AQ405" s="1079"/>
      <c r="AR405" s="1079"/>
      <c r="AS405" s="1079"/>
      <c r="AT405" s="1079"/>
      <c r="AU405" s="1079"/>
      <c r="AV405" s="1079"/>
      <c r="AW405" s="1079"/>
    </row>
    <row r="406" spans="1:49" s="11" customFormat="1" ht="12.75" customHeight="1" outlineLevel="4">
      <c r="A406" s="1069" t="s">
        <v>559</v>
      </c>
      <c r="B406" s="716" t="s">
        <v>560</v>
      </c>
      <c r="C406" s="708" t="s">
        <v>572</v>
      </c>
      <c r="D406" s="2038"/>
      <c r="E406" s="1324" t="s">
        <v>624</v>
      </c>
      <c r="F406" s="1316" t="s">
        <v>627</v>
      </c>
      <c r="G406" s="1351" t="s">
        <v>16</v>
      </c>
      <c r="H406" s="44" t="s">
        <v>410</v>
      </c>
      <c r="I406" s="1304"/>
      <c r="J406" s="1304"/>
      <c r="K406" s="1304"/>
      <c r="L406" s="36" t="s">
        <v>408</v>
      </c>
      <c r="M406" s="542" t="s">
        <v>636</v>
      </c>
      <c r="N406" s="27" t="s">
        <v>412</v>
      </c>
      <c r="O406" s="702"/>
      <c r="P406" s="701" t="s">
        <v>539</v>
      </c>
      <c r="Q406" s="1118" t="s">
        <v>10563</v>
      </c>
      <c r="R406" s="1301"/>
      <c r="S406" s="1301"/>
      <c r="T406" s="1301"/>
      <c r="U406" s="1301"/>
      <c r="V406" s="1301"/>
      <c r="W406" s="1301"/>
      <c r="X406" s="1078"/>
      <c r="Y406" s="134"/>
      <c r="Z406" s="1079"/>
      <c r="AA406" s="1079"/>
      <c r="AB406" s="1079"/>
      <c r="AC406" s="20"/>
      <c r="AD406" s="1079"/>
      <c r="AE406" s="1076"/>
      <c r="AF406" s="1079"/>
      <c r="AG406" s="1079"/>
      <c r="AH406" s="1079"/>
      <c r="AI406" s="1076"/>
      <c r="AJ406" s="541"/>
      <c r="AK406" s="1079"/>
      <c r="AL406" s="1079"/>
      <c r="AM406" s="1079"/>
      <c r="AN406" s="1079"/>
      <c r="AO406" s="1079"/>
      <c r="AP406" s="1079"/>
      <c r="AQ406" s="1079"/>
      <c r="AR406" s="1079"/>
      <c r="AS406" s="1079"/>
      <c r="AT406" s="1079"/>
      <c r="AU406" s="1079"/>
      <c r="AV406" s="1079"/>
      <c r="AW406" s="1079"/>
    </row>
    <row r="407" spans="1:49" s="11" customFormat="1" ht="12.75" customHeight="1" outlineLevel="4">
      <c r="A407" s="1069" t="s">
        <v>559</v>
      </c>
      <c r="B407" s="716" t="s">
        <v>560</v>
      </c>
      <c r="C407" s="708" t="s">
        <v>572</v>
      </c>
      <c r="D407" s="2038"/>
      <c r="E407" s="1324" t="s">
        <v>624</v>
      </c>
      <c r="F407" s="1316" t="s">
        <v>627</v>
      </c>
      <c r="G407" s="1352" t="s">
        <v>16</v>
      </c>
      <c r="H407" s="58" t="s">
        <v>10456</v>
      </c>
      <c r="I407" s="1304"/>
      <c r="J407" s="1304"/>
      <c r="K407" s="1304"/>
      <c r="L407" s="36" t="s">
        <v>129</v>
      </c>
      <c r="M407" s="542" t="s">
        <v>263</v>
      </c>
      <c r="N407" s="1312" t="s">
        <v>10355</v>
      </c>
      <c r="O407" s="702"/>
      <c r="P407" s="701" t="s">
        <v>539</v>
      </c>
      <c r="Q407" s="1118" t="s">
        <v>10563</v>
      </c>
      <c r="R407" s="1301"/>
      <c r="S407" s="1301"/>
      <c r="T407" s="1301"/>
      <c r="U407" s="1301"/>
      <c r="V407" s="1301"/>
      <c r="W407" s="1301"/>
      <c r="X407" s="1078"/>
      <c r="Y407" s="134"/>
      <c r="Z407" s="1079"/>
      <c r="AA407" s="1079"/>
      <c r="AB407" s="1079"/>
      <c r="AC407" s="20"/>
      <c r="AD407" s="1079"/>
      <c r="AE407" s="1076"/>
      <c r="AF407" s="1079"/>
      <c r="AG407" s="1079"/>
      <c r="AH407" s="1079"/>
      <c r="AI407" s="1076"/>
      <c r="AJ407" s="541"/>
      <c r="AK407" s="1079"/>
      <c r="AL407" s="1079"/>
      <c r="AM407" s="1079"/>
      <c r="AN407" s="1079"/>
      <c r="AO407" s="1079"/>
      <c r="AP407" s="1079"/>
      <c r="AQ407" s="1079"/>
      <c r="AR407" s="1079"/>
      <c r="AS407" s="1079"/>
      <c r="AT407" s="1079"/>
      <c r="AU407" s="1079"/>
      <c r="AV407" s="1079"/>
      <c r="AW407" s="1079"/>
    </row>
    <row r="408" spans="1:49" s="11" customFormat="1" ht="12.75" customHeight="1" outlineLevel="4">
      <c r="A408" s="1069" t="s">
        <v>559</v>
      </c>
      <c r="B408" s="716" t="s">
        <v>560</v>
      </c>
      <c r="C408" s="708" t="s">
        <v>572</v>
      </c>
      <c r="D408" s="2038"/>
      <c r="E408" s="1324" t="s">
        <v>624</v>
      </c>
      <c r="F408" s="1316" t="s">
        <v>627</v>
      </c>
      <c r="G408" s="1352" t="s">
        <v>16</v>
      </c>
      <c r="H408" s="1435" t="s">
        <v>10456</v>
      </c>
      <c r="I408" s="44" t="s">
        <v>410</v>
      </c>
      <c r="J408" s="1304"/>
      <c r="K408" s="1304"/>
      <c r="L408" s="36" t="s">
        <v>408</v>
      </c>
      <c r="M408" s="542" t="s">
        <v>636</v>
      </c>
      <c r="N408" s="27" t="s">
        <v>412</v>
      </c>
      <c r="O408" s="702"/>
      <c r="P408" s="701" t="s">
        <v>539</v>
      </c>
      <c r="Q408" s="1118" t="s">
        <v>10563</v>
      </c>
      <c r="R408" s="1301"/>
      <c r="S408" s="1301"/>
      <c r="T408" s="1301"/>
      <c r="U408" s="1301"/>
      <c r="V408" s="1301"/>
      <c r="W408" s="1301"/>
      <c r="X408" s="1078"/>
      <c r="Y408" s="134"/>
      <c r="Z408" s="1079"/>
      <c r="AA408" s="1079"/>
      <c r="AB408" s="1079"/>
      <c r="AC408" s="20"/>
      <c r="AD408" s="1079"/>
      <c r="AE408" s="1076"/>
      <c r="AF408" s="1079"/>
      <c r="AG408" s="1079"/>
      <c r="AH408" s="1079"/>
      <c r="AI408" s="1076"/>
      <c r="AJ408" s="541"/>
      <c r="AK408" s="1079"/>
      <c r="AL408" s="1079"/>
      <c r="AM408" s="1079"/>
      <c r="AN408" s="1079"/>
      <c r="AO408" s="1079"/>
      <c r="AP408" s="1079"/>
      <c r="AQ408" s="1079"/>
      <c r="AR408" s="1079"/>
      <c r="AS408" s="1079"/>
      <c r="AT408" s="1079"/>
      <c r="AU408" s="1079"/>
      <c r="AV408" s="1079"/>
      <c r="AW408" s="1079"/>
    </row>
    <row r="409" spans="1:49" s="11" customFormat="1" ht="12.75" customHeight="1" outlineLevel="4">
      <c r="A409" s="1069" t="s">
        <v>559</v>
      </c>
      <c r="B409" s="716" t="s">
        <v>560</v>
      </c>
      <c r="C409" s="708" t="s">
        <v>572</v>
      </c>
      <c r="D409" s="2038"/>
      <c r="E409" s="1324" t="s">
        <v>624</v>
      </c>
      <c r="F409" s="1316" t="s">
        <v>627</v>
      </c>
      <c r="G409" s="1352" t="s">
        <v>16</v>
      </c>
      <c r="H409" s="20" t="s">
        <v>10457</v>
      </c>
      <c r="I409" s="1304"/>
      <c r="J409" s="1304"/>
      <c r="K409" s="1304"/>
      <c r="L409" s="36" t="s">
        <v>129</v>
      </c>
      <c r="M409" s="542" t="s">
        <v>264</v>
      </c>
      <c r="N409" s="27" t="s">
        <v>412</v>
      </c>
      <c r="O409" s="702"/>
      <c r="P409" s="701" t="s">
        <v>539</v>
      </c>
      <c r="Q409" s="1118" t="s">
        <v>10563</v>
      </c>
      <c r="R409" s="1301"/>
      <c r="S409" s="1301"/>
      <c r="T409" s="1301"/>
      <c r="U409" s="1301"/>
      <c r="V409" s="1301"/>
      <c r="W409" s="1301"/>
      <c r="X409" s="1078"/>
      <c r="Y409" s="134"/>
      <c r="Z409" s="1079"/>
      <c r="AA409" s="1079"/>
      <c r="AB409" s="1079"/>
      <c r="AC409" s="20"/>
      <c r="AD409" s="1079"/>
      <c r="AE409" s="1076"/>
      <c r="AF409" s="1079"/>
      <c r="AG409" s="1079"/>
      <c r="AH409" s="1079"/>
      <c r="AI409" s="1076"/>
      <c r="AJ409" s="541"/>
      <c r="AK409" s="1079"/>
      <c r="AL409" s="1079"/>
      <c r="AM409" s="1079"/>
      <c r="AN409" s="1079"/>
      <c r="AO409" s="1079"/>
      <c r="AP409" s="1079"/>
      <c r="AQ409" s="1079"/>
      <c r="AR409" s="1079"/>
      <c r="AS409" s="1079"/>
      <c r="AT409" s="1079"/>
      <c r="AU409" s="1079"/>
      <c r="AV409" s="1079"/>
      <c r="AW409" s="1079"/>
    </row>
    <row r="410" spans="1:49" s="11" customFormat="1" ht="12.75" customHeight="1" outlineLevel="4">
      <c r="A410" s="1069" t="s">
        <v>559</v>
      </c>
      <c r="B410" s="716" t="s">
        <v>560</v>
      </c>
      <c r="C410" s="708" t="s">
        <v>572</v>
      </c>
      <c r="D410" s="2038"/>
      <c r="E410" s="1324" t="s">
        <v>624</v>
      </c>
      <c r="F410" s="1316" t="s">
        <v>627</v>
      </c>
      <c r="G410" s="1353" t="s">
        <v>16</v>
      </c>
      <c r="H410" s="1435" t="s">
        <v>10457</v>
      </c>
      <c r="I410" s="44" t="s">
        <v>410</v>
      </c>
      <c r="J410" s="1304"/>
      <c r="K410" s="1304"/>
      <c r="L410" s="36" t="s">
        <v>408</v>
      </c>
      <c r="M410" s="542" t="s">
        <v>636</v>
      </c>
      <c r="N410" s="27" t="s">
        <v>412</v>
      </c>
      <c r="O410" s="702"/>
      <c r="P410" s="701" t="s">
        <v>539</v>
      </c>
      <c r="Q410" s="1118" t="s">
        <v>10563</v>
      </c>
      <c r="R410" s="1301"/>
      <c r="S410" s="1301"/>
      <c r="T410" s="1301"/>
      <c r="U410" s="1301"/>
      <c r="V410" s="1301"/>
      <c r="W410" s="1301"/>
      <c r="X410" s="1078"/>
      <c r="Y410" s="134"/>
      <c r="Z410" s="1079"/>
      <c r="AA410" s="1079"/>
      <c r="AB410" s="1079"/>
      <c r="AC410" s="20"/>
      <c r="AD410" s="1079"/>
      <c r="AE410" s="1076"/>
      <c r="AF410" s="1079"/>
      <c r="AG410" s="1079"/>
      <c r="AH410" s="1079"/>
      <c r="AI410" s="1076"/>
      <c r="AJ410" s="541"/>
      <c r="AK410" s="1079"/>
      <c r="AL410" s="1079"/>
      <c r="AM410" s="1079"/>
      <c r="AN410" s="1079"/>
      <c r="AO410" s="1079"/>
      <c r="AP410" s="1079"/>
      <c r="AQ410" s="1079"/>
      <c r="AR410" s="1079"/>
      <c r="AS410" s="1079"/>
      <c r="AT410" s="1079"/>
      <c r="AU410" s="1079"/>
      <c r="AV410" s="1079"/>
      <c r="AW410" s="1079"/>
    </row>
    <row r="411" spans="1:49" s="11" customFormat="1" ht="12.75" customHeight="1" outlineLevel="4">
      <c r="A411" s="1069" t="s">
        <v>559</v>
      </c>
      <c r="B411" s="716" t="s">
        <v>560</v>
      </c>
      <c r="C411" s="708" t="s">
        <v>572</v>
      </c>
      <c r="D411" s="2038"/>
      <c r="E411" s="1324" t="s">
        <v>624</v>
      </c>
      <c r="F411" s="1316" t="s">
        <v>627</v>
      </c>
      <c r="G411" s="1319" t="s">
        <v>10458</v>
      </c>
      <c r="H411" s="1436"/>
      <c r="I411" s="44"/>
      <c r="J411" s="1304"/>
      <c r="K411" s="1304"/>
      <c r="L411" s="36" t="s">
        <v>10460</v>
      </c>
      <c r="M411" s="542" t="s">
        <v>10459</v>
      </c>
      <c r="N411" s="27" t="s">
        <v>464</v>
      </c>
      <c r="O411" s="702"/>
      <c r="P411" s="701" t="s">
        <v>539</v>
      </c>
      <c r="Q411" s="1118" t="s">
        <v>10563</v>
      </c>
      <c r="R411" s="1301"/>
      <c r="S411" s="1301"/>
      <c r="T411" s="1301"/>
      <c r="U411" s="1301"/>
      <c r="V411" s="1301"/>
      <c r="W411" s="1301"/>
      <c r="X411" s="1078"/>
      <c r="Y411" s="134"/>
      <c r="Z411" s="1079"/>
      <c r="AA411" s="1079"/>
      <c r="AB411" s="1079"/>
      <c r="AC411" s="20"/>
      <c r="AD411" s="1079"/>
      <c r="AE411" s="1076"/>
      <c r="AF411" s="1079"/>
      <c r="AG411" s="1079"/>
      <c r="AH411" s="1079"/>
      <c r="AI411" s="1076"/>
      <c r="AJ411" s="541"/>
      <c r="AK411" s="1079"/>
      <c r="AL411" s="1079"/>
      <c r="AM411" s="1079"/>
      <c r="AN411" s="1079"/>
      <c r="AO411" s="1079"/>
      <c r="AP411" s="1079"/>
      <c r="AQ411" s="1079"/>
      <c r="AR411" s="1079"/>
      <c r="AS411" s="1079"/>
      <c r="AT411" s="1079"/>
      <c r="AU411" s="1079"/>
      <c r="AV411" s="1079"/>
      <c r="AW411" s="1079"/>
    </row>
    <row r="412" spans="1:49" s="11" customFormat="1" ht="12.75" customHeight="1" outlineLevel="4">
      <c r="A412" s="1069" t="s">
        <v>559</v>
      </c>
      <c r="B412" s="716" t="s">
        <v>560</v>
      </c>
      <c r="C412" s="708" t="s">
        <v>572</v>
      </c>
      <c r="D412" s="2038"/>
      <c r="E412" s="1324" t="s">
        <v>624</v>
      </c>
      <c r="F412" s="1316" t="s">
        <v>627</v>
      </c>
      <c r="G412" s="1351" t="s">
        <v>10458</v>
      </c>
      <c r="H412" s="58" t="s">
        <v>10461</v>
      </c>
      <c r="I412" s="44"/>
      <c r="J412" s="1304"/>
      <c r="K412" s="1304"/>
      <c r="L412" s="36" t="s">
        <v>85</v>
      </c>
      <c r="M412" s="542" t="s">
        <v>10462</v>
      </c>
      <c r="N412" s="1312" t="s">
        <v>10355</v>
      </c>
      <c r="O412" s="702"/>
      <c r="P412" s="701" t="s">
        <v>539</v>
      </c>
      <c r="Q412" s="1118" t="s">
        <v>10563</v>
      </c>
      <c r="R412" s="1301"/>
      <c r="S412" s="1301"/>
      <c r="T412" s="1301"/>
      <c r="U412" s="1301"/>
      <c r="V412" s="1301"/>
      <c r="W412" s="1301"/>
      <c r="X412" s="1078"/>
      <c r="Y412" s="134"/>
      <c r="Z412" s="1079"/>
      <c r="AA412" s="1079"/>
      <c r="AB412" s="1079"/>
      <c r="AC412" s="20"/>
      <c r="AD412" s="1079"/>
      <c r="AE412" s="1076"/>
      <c r="AF412" s="1079"/>
      <c r="AG412" s="1079"/>
      <c r="AH412" s="1079"/>
      <c r="AI412" s="1076"/>
      <c r="AJ412" s="541"/>
      <c r="AK412" s="1079"/>
      <c r="AL412" s="1079"/>
      <c r="AM412" s="1079"/>
      <c r="AN412" s="1079"/>
      <c r="AO412" s="1079"/>
      <c r="AP412" s="1079"/>
      <c r="AQ412" s="1079"/>
      <c r="AR412" s="1079"/>
      <c r="AS412" s="1079"/>
      <c r="AT412" s="1079"/>
      <c r="AU412" s="1079"/>
      <c r="AV412" s="1079"/>
      <c r="AW412" s="1079"/>
    </row>
    <row r="413" spans="1:49" s="11" customFormat="1" ht="12.75" customHeight="1" outlineLevel="4">
      <c r="A413" s="1069" t="s">
        <v>559</v>
      </c>
      <c r="B413" s="716" t="s">
        <v>560</v>
      </c>
      <c r="C413" s="708" t="s">
        <v>572</v>
      </c>
      <c r="D413" s="2038"/>
      <c r="E413" s="1324" t="s">
        <v>624</v>
      </c>
      <c r="F413" s="1316" t="s">
        <v>627</v>
      </c>
      <c r="G413" s="1352" t="s">
        <v>10458</v>
      </c>
      <c r="H413" s="1435" t="s">
        <v>10461</v>
      </c>
      <c r="I413" s="1441" t="s">
        <v>481</v>
      </c>
      <c r="J413" s="1300"/>
      <c r="K413" s="1300"/>
      <c r="L413" s="856"/>
      <c r="M413" s="542" t="s">
        <v>482</v>
      </c>
      <c r="N413" s="27">
        <v>1</v>
      </c>
      <c r="O413" s="702"/>
      <c r="P413" s="701" t="s">
        <v>539</v>
      </c>
      <c r="Q413" s="1118" t="s">
        <v>10563</v>
      </c>
      <c r="R413" s="1301"/>
      <c r="S413" s="1301"/>
      <c r="T413" s="1301"/>
      <c r="U413" s="1301"/>
      <c r="V413" s="1301"/>
      <c r="W413" s="1301"/>
      <c r="X413" s="1078"/>
      <c r="Y413" s="134"/>
      <c r="Z413" s="1079"/>
      <c r="AA413" s="1079"/>
      <c r="AB413" s="1079"/>
      <c r="AC413" s="20"/>
      <c r="AD413" s="1079"/>
      <c r="AE413" s="1076"/>
      <c r="AF413" s="1079"/>
      <c r="AG413" s="1079"/>
      <c r="AH413" s="1079"/>
      <c r="AI413" s="1076"/>
      <c r="AJ413" s="541"/>
      <c r="AK413" s="1079"/>
      <c r="AL413" s="1079"/>
      <c r="AM413" s="1079"/>
      <c r="AN413" s="1079"/>
      <c r="AO413" s="1079"/>
      <c r="AP413" s="1079"/>
      <c r="AQ413" s="1079"/>
      <c r="AR413" s="1079"/>
      <c r="AS413" s="1079"/>
      <c r="AT413" s="1079"/>
      <c r="AU413" s="1079"/>
      <c r="AV413" s="1079"/>
      <c r="AW413" s="1079"/>
    </row>
    <row r="414" spans="1:49" s="11" customFormat="1" ht="12.75" customHeight="1" outlineLevel="4">
      <c r="A414" s="1069" t="s">
        <v>559</v>
      </c>
      <c r="B414" s="716" t="s">
        <v>560</v>
      </c>
      <c r="C414" s="708" t="s">
        <v>572</v>
      </c>
      <c r="D414" s="2038"/>
      <c r="E414" s="1324" t="s">
        <v>624</v>
      </c>
      <c r="F414" s="1316" t="s">
        <v>627</v>
      </c>
      <c r="G414" s="1352" t="s">
        <v>10458</v>
      </c>
      <c r="H414" s="52" t="s">
        <v>10424</v>
      </c>
      <c r="I414" s="44"/>
      <c r="J414" s="1304"/>
      <c r="K414" s="1304"/>
      <c r="L414" s="36" t="s">
        <v>10426</v>
      </c>
      <c r="M414" s="542" t="s">
        <v>10465</v>
      </c>
      <c r="N414" s="1312" t="s">
        <v>10355</v>
      </c>
      <c r="O414" s="702"/>
      <c r="P414" s="701" t="s">
        <v>539</v>
      </c>
      <c r="Q414" s="1118" t="s">
        <v>10563</v>
      </c>
      <c r="R414" s="1301"/>
      <c r="S414" s="1301"/>
      <c r="T414" s="1301"/>
      <c r="U414" s="1301"/>
      <c r="V414" s="1301"/>
      <c r="W414" s="1301"/>
      <c r="X414" s="1078"/>
      <c r="Y414" s="134"/>
      <c r="Z414" s="1079"/>
      <c r="AA414" s="1079"/>
      <c r="AB414" s="1079"/>
      <c r="AC414" s="20"/>
      <c r="AD414" s="1079"/>
      <c r="AE414" s="1076"/>
      <c r="AF414" s="1079"/>
      <c r="AG414" s="1079"/>
      <c r="AH414" s="1079"/>
      <c r="AI414" s="1076"/>
      <c r="AJ414" s="541"/>
      <c r="AK414" s="1079"/>
      <c r="AL414" s="1079"/>
      <c r="AM414" s="1079"/>
      <c r="AN414" s="1079"/>
      <c r="AO414" s="1079"/>
      <c r="AP414" s="1079"/>
      <c r="AQ414" s="1079"/>
      <c r="AR414" s="1079"/>
      <c r="AS414" s="1079"/>
      <c r="AT414" s="1079"/>
      <c r="AU414" s="1079"/>
      <c r="AV414" s="1079"/>
      <c r="AW414" s="1079"/>
    </row>
    <row r="415" spans="1:49" s="11" customFormat="1" ht="12.75" customHeight="1" outlineLevel="4">
      <c r="A415" s="1069" t="s">
        <v>559</v>
      </c>
      <c r="B415" s="716" t="s">
        <v>560</v>
      </c>
      <c r="C415" s="708" t="s">
        <v>572</v>
      </c>
      <c r="D415" s="2038"/>
      <c r="E415" s="1324" t="s">
        <v>624</v>
      </c>
      <c r="F415" s="1316" t="s">
        <v>627</v>
      </c>
      <c r="G415" s="1352" t="s">
        <v>10458</v>
      </c>
      <c r="H415" s="43" t="s">
        <v>10463</v>
      </c>
      <c r="I415" s="44"/>
      <c r="J415" s="1304"/>
      <c r="K415" s="1304"/>
      <c r="L415" s="36" t="s">
        <v>32</v>
      </c>
      <c r="M415" s="542" t="s">
        <v>10466</v>
      </c>
      <c r="N415" s="27" t="s">
        <v>412</v>
      </c>
      <c r="O415" s="702"/>
      <c r="P415" s="701" t="s">
        <v>539</v>
      </c>
      <c r="Q415" s="1118" t="s">
        <v>10563</v>
      </c>
      <c r="R415" s="1301"/>
      <c r="S415" s="1301"/>
      <c r="T415" s="1301"/>
      <c r="U415" s="1301"/>
      <c r="V415" s="1301"/>
      <c r="W415" s="1301"/>
      <c r="X415" s="1078"/>
      <c r="Y415" s="134"/>
      <c r="Z415" s="1079"/>
      <c r="AA415" s="1079"/>
      <c r="AB415" s="1079"/>
      <c r="AC415" s="20"/>
      <c r="AD415" s="1079"/>
      <c r="AE415" s="1076"/>
      <c r="AF415" s="1079"/>
      <c r="AG415" s="1079"/>
      <c r="AH415" s="1079"/>
      <c r="AI415" s="1076"/>
      <c r="AJ415" s="541"/>
      <c r="AK415" s="1079"/>
      <c r="AL415" s="1079"/>
      <c r="AM415" s="1079"/>
      <c r="AN415" s="1079"/>
      <c r="AO415" s="1079"/>
      <c r="AP415" s="1079"/>
      <c r="AQ415" s="1079"/>
      <c r="AR415" s="1079"/>
      <c r="AS415" s="1079"/>
      <c r="AT415" s="1079"/>
      <c r="AU415" s="1079"/>
      <c r="AV415" s="1079"/>
      <c r="AW415" s="1079"/>
    </row>
    <row r="416" spans="1:49" s="11" customFormat="1" ht="12.75" customHeight="1" outlineLevel="4">
      <c r="A416" s="1069" t="s">
        <v>559</v>
      </c>
      <c r="B416" s="716" t="s">
        <v>560</v>
      </c>
      <c r="C416" s="708" t="s">
        <v>572</v>
      </c>
      <c r="D416" s="2039"/>
      <c r="E416" s="1325" t="s">
        <v>624</v>
      </c>
      <c r="F416" s="1317" t="s">
        <v>627</v>
      </c>
      <c r="G416" s="1353" t="s">
        <v>10458</v>
      </c>
      <c r="H416" s="43" t="s">
        <v>10464</v>
      </c>
      <c r="I416" s="44"/>
      <c r="J416" s="1304"/>
      <c r="K416" s="1304"/>
      <c r="L416" s="36" t="s">
        <v>32</v>
      </c>
      <c r="M416" s="542" t="s">
        <v>10467</v>
      </c>
      <c r="N416" s="27" t="s">
        <v>412</v>
      </c>
      <c r="O416" s="702"/>
      <c r="P416" s="701" t="s">
        <v>539</v>
      </c>
      <c r="Q416" s="1118" t="s">
        <v>10563</v>
      </c>
      <c r="R416" s="1301"/>
      <c r="S416" s="1301"/>
      <c r="T416" s="1301"/>
      <c r="U416" s="1301"/>
      <c r="V416" s="1301"/>
      <c r="W416" s="1301"/>
      <c r="X416" s="1078"/>
      <c r="Y416" s="134"/>
      <c r="Z416" s="1079"/>
      <c r="AA416" s="1079"/>
      <c r="AB416" s="1079"/>
      <c r="AC416" s="20"/>
      <c r="AD416" s="1079"/>
      <c r="AE416" s="1076"/>
      <c r="AF416" s="1079"/>
      <c r="AG416" s="1079"/>
      <c r="AH416" s="1079"/>
      <c r="AI416" s="1076"/>
      <c r="AJ416" s="541"/>
      <c r="AK416" s="1079"/>
      <c r="AL416" s="1079"/>
      <c r="AM416" s="1079"/>
      <c r="AN416" s="1079"/>
      <c r="AO416" s="1079"/>
      <c r="AP416" s="1079"/>
      <c r="AQ416" s="1079"/>
      <c r="AR416" s="1079"/>
      <c r="AS416" s="1079"/>
      <c r="AT416" s="1079"/>
      <c r="AU416" s="1079"/>
      <c r="AV416" s="1079"/>
      <c r="AW416" s="1079"/>
    </row>
    <row r="417" spans="1:49" s="11" customFormat="1" ht="12.75" customHeight="1" outlineLevel="2">
      <c r="A417" s="1069" t="s">
        <v>559</v>
      </c>
      <c r="B417" s="708" t="s">
        <v>560</v>
      </c>
      <c r="C417" s="708" t="s">
        <v>572</v>
      </c>
      <c r="D417" s="43" t="s">
        <v>629</v>
      </c>
      <c r="E417" s="718"/>
      <c r="F417" s="718"/>
      <c r="G417" s="1304"/>
      <c r="H417" s="1304"/>
      <c r="I417" s="1304"/>
      <c r="J417" s="1304"/>
      <c r="K417" s="856"/>
      <c r="L417" s="36" t="s">
        <v>457</v>
      </c>
      <c r="M417" s="542" t="s">
        <v>630</v>
      </c>
      <c r="N417" s="27" t="s">
        <v>412</v>
      </c>
      <c r="O417" s="702" t="s">
        <v>1680</v>
      </c>
      <c r="P417" s="702"/>
      <c r="Q417" s="1118"/>
      <c r="R417" s="1301" t="s">
        <v>9102</v>
      </c>
      <c r="S417" s="1301"/>
      <c r="T417" s="1301" t="s">
        <v>9100</v>
      </c>
      <c r="U417" s="1301"/>
      <c r="V417" s="1301"/>
      <c r="W417" s="1301"/>
      <c r="X417" s="1078" t="s">
        <v>1680</v>
      </c>
      <c r="Y417" s="134" t="str">
        <f t="shared" si="13"/>
        <v/>
      </c>
      <c r="Z417" s="1079" t="s">
        <v>1680</v>
      </c>
      <c r="AA417" s="1079" t="s">
        <v>1680</v>
      </c>
      <c r="AB417" s="1079" t="s">
        <v>1680</v>
      </c>
      <c r="AC417" s="20" t="str">
        <f t="shared" si="12"/>
        <v/>
      </c>
      <c r="AD417" s="1079" t="s">
        <v>1680</v>
      </c>
      <c r="AE417" s="1076" t="s">
        <v>1680</v>
      </c>
      <c r="AF417" s="1079" t="s">
        <v>1680</v>
      </c>
      <c r="AG417" s="1079" t="s">
        <v>1680</v>
      </c>
      <c r="AH417" s="1079" t="s">
        <v>1680</v>
      </c>
      <c r="AI417" s="1076" t="s">
        <v>1680</v>
      </c>
      <c r="AJ417" s="541" t="str">
        <f t="shared" si="15"/>
        <v>-_-</v>
      </c>
      <c r="AK417" s="1079" t="s">
        <v>1680</v>
      </c>
      <c r="AL417" s="1079" t="s">
        <v>1680</v>
      </c>
      <c r="AM417" s="1079" t="s">
        <v>1680</v>
      </c>
      <c r="AN417" s="1079" t="s">
        <v>1680</v>
      </c>
      <c r="AO417" s="1079" t="s">
        <v>1680</v>
      </c>
      <c r="AP417" s="1079" t="s">
        <v>1680</v>
      </c>
      <c r="AQ417" s="1079" t="s">
        <v>1680</v>
      </c>
      <c r="AR417" s="1079" t="s">
        <v>1680</v>
      </c>
      <c r="AS417" s="1079" t="s">
        <v>1680</v>
      </c>
      <c r="AT417" s="1079" t="s">
        <v>1680</v>
      </c>
      <c r="AU417" s="1079" t="s">
        <v>1680</v>
      </c>
      <c r="AV417" s="1079" t="s">
        <v>1680</v>
      </c>
      <c r="AW417" s="1079" t="s">
        <v>1680</v>
      </c>
    </row>
    <row r="418" spans="1:49" s="11" customFormat="1" ht="25.5" customHeight="1" outlineLevel="2">
      <c r="A418" s="1069" t="s">
        <v>559</v>
      </c>
      <c r="B418" s="708" t="s">
        <v>560</v>
      </c>
      <c r="C418" s="708" t="s">
        <v>572</v>
      </c>
      <c r="D418" s="43" t="s">
        <v>631</v>
      </c>
      <c r="E418" s="1304"/>
      <c r="F418" s="1304"/>
      <c r="G418" s="1304"/>
      <c r="H418" s="1304"/>
      <c r="I418" s="1304"/>
      <c r="J418" s="1304"/>
      <c r="K418" s="856"/>
      <c r="L418" s="36" t="s">
        <v>15</v>
      </c>
      <c r="M418" s="542" t="s">
        <v>137</v>
      </c>
      <c r="N418" s="27" t="s">
        <v>412</v>
      </c>
      <c r="O418" s="702" t="s">
        <v>1680</v>
      </c>
      <c r="P418" s="702"/>
      <c r="Q418" s="1118"/>
      <c r="R418" s="1301" t="s">
        <v>9102</v>
      </c>
      <c r="S418" s="1301"/>
      <c r="T418" s="1301" t="s">
        <v>9235</v>
      </c>
      <c r="U418" s="1301"/>
      <c r="V418" s="1301"/>
      <c r="W418" s="1301" t="s">
        <v>1778</v>
      </c>
      <c r="X418" s="1078" t="s">
        <v>1680</v>
      </c>
      <c r="Y418" s="134" t="str">
        <f t="shared" si="13"/>
        <v>INDEX POINT_START_TIME</v>
      </c>
      <c r="Z418" s="20" t="s">
        <v>2733</v>
      </c>
      <c r="AA418" s="20" t="s">
        <v>2526</v>
      </c>
      <c r="AB418" s="20" t="s">
        <v>2532</v>
      </c>
      <c r="AC418" s="20" t="str">
        <f t="shared" si="12"/>
        <v/>
      </c>
      <c r="AD418" s="20" t="s">
        <v>1690</v>
      </c>
      <c r="AE418" s="105"/>
      <c r="AF418" s="20" t="s">
        <v>1688</v>
      </c>
      <c r="AG418" s="20" t="s">
        <v>4061</v>
      </c>
      <c r="AH418" s="20" t="s">
        <v>4085</v>
      </c>
      <c r="AI418" s="1076" t="s">
        <v>1680</v>
      </c>
      <c r="AJ418" s="541" t="str">
        <f t="shared" si="15"/>
        <v>index_point_index_point_starttime</v>
      </c>
      <c r="AK418" s="20" t="s">
        <v>2539</v>
      </c>
      <c r="AL418" s="20" t="s">
        <v>2542</v>
      </c>
      <c r="AM418" s="20" t="s">
        <v>2544</v>
      </c>
      <c r="AN418" s="20" t="s">
        <v>2020</v>
      </c>
      <c r="AO418" s="1079" t="s">
        <v>1680</v>
      </c>
      <c r="AP418" s="1079" t="s">
        <v>1680</v>
      </c>
      <c r="AQ418" s="1079" t="s">
        <v>1680</v>
      </c>
      <c r="AR418" s="1079" t="s">
        <v>1680</v>
      </c>
      <c r="AS418" s="1079" t="s">
        <v>1680</v>
      </c>
      <c r="AT418" s="1079" t="s">
        <v>1680</v>
      </c>
      <c r="AU418" s="1079" t="s">
        <v>1680</v>
      </c>
      <c r="AV418" s="1079" t="s">
        <v>1680</v>
      </c>
      <c r="AW418" s="1079" t="s">
        <v>1680</v>
      </c>
    </row>
    <row r="419" spans="1:49" s="11" customFormat="1" ht="12.75" customHeight="1" outlineLevel="2">
      <c r="A419" s="1069" t="s">
        <v>559</v>
      </c>
      <c r="B419" s="708" t="s">
        <v>560</v>
      </c>
      <c r="C419" s="708" t="s">
        <v>572</v>
      </c>
      <c r="D419" s="43" t="s">
        <v>15</v>
      </c>
      <c r="E419" s="1304"/>
      <c r="F419" s="1304"/>
      <c r="G419" s="1304"/>
      <c r="H419" s="1304"/>
      <c r="I419" s="1304"/>
      <c r="J419" s="1304"/>
      <c r="K419" s="856"/>
      <c r="L419" s="36" t="s">
        <v>15</v>
      </c>
      <c r="M419" s="542" t="s">
        <v>632</v>
      </c>
      <c r="N419" s="27" t="s">
        <v>412</v>
      </c>
      <c r="O419" s="702" t="s">
        <v>1680</v>
      </c>
      <c r="P419" s="702"/>
      <c r="Q419" s="1118"/>
      <c r="R419" s="1301" t="s">
        <v>9102</v>
      </c>
      <c r="S419" s="1301"/>
      <c r="T419" s="1301" t="s">
        <v>9100</v>
      </c>
      <c r="U419" s="1301"/>
      <c r="V419" s="1301"/>
      <c r="W419" s="1301"/>
      <c r="X419" s="1078" t="s">
        <v>1680</v>
      </c>
      <c r="Y419" s="134" t="str">
        <f t="shared" si="13"/>
        <v/>
      </c>
      <c r="Z419" s="1079" t="s">
        <v>1680</v>
      </c>
      <c r="AA419" s="1079" t="s">
        <v>1680</v>
      </c>
      <c r="AB419" s="1079" t="s">
        <v>1680</v>
      </c>
      <c r="AC419" s="20" t="str">
        <f t="shared" si="12"/>
        <v/>
      </c>
      <c r="AD419" s="1079" t="s">
        <v>1680</v>
      </c>
      <c r="AE419" s="1076" t="s">
        <v>1680</v>
      </c>
      <c r="AF419" s="1079" t="s">
        <v>1680</v>
      </c>
      <c r="AG419" s="1079" t="s">
        <v>1680</v>
      </c>
      <c r="AH419" s="1079" t="s">
        <v>1680</v>
      </c>
      <c r="AI419" s="1076" t="s">
        <v>1680</v>
      </c>
      <c r="AJ419" s="541" t="str">
        <f t="shared" si="15"/>
        <v>-_-</v>
      </c>
      <c r="AK419" s="1079" t="s">
        <v>1680</v>
      </c>
      <c r="AL419" s="1079" t="s">
        <v>1680</v>
      </c>
      <c r="AM419" s="1079" t="s">
        <v>1680</v>
      </c>
      <c r="AN419" s="1079" t="s">
        <v>1680</v>
      </c>
      <c r="AO419" s="1079" t="s">
        <v>1680</v>
      </c>
      <c r="AP419" s="1079" t="s">
        <v>1680</v>
      </c>
      <c r="AQ419" s="1079" t="s">
        <v>1680</v>
      </c>
      <c r="AR419" s="1079" t="s">
        <v>1680</v>
      </c>
      <c r="AS419" s="1079" t="s">
        <v>1680</v>
      </c>
      <c r="AT419" s="1079" t="s">
        <v>1680</v>
      </c>
      <c r="AU419" s="1079" t="s">
        <v>1680</v>
      </c>
      <c r="AV419" s="1079" t="s">
        <v>1680</v>
      </c>
      <c r="AW419" s="1079" t="s">
        <v>1680</v>
      </c>
    </row>
    <row r="420" spans="1:49" s="11" customFormat="1" ht="12.75" customHeight="1" outlineLevel="2">
      <c r="A420" s="1069" t="s">
        <v>559</v>
      </c>
      <c r="B420" s="708" t="s">
        <v>560</v>
      </c>
      <c r="C420" s="708" t="s">
        <v>572</v>
      </c>
      <c r="D420" s="48" t="s">
        <v>633</v>
      </c>
      <c r="E420" s="715"/>
      <c r="F420" s="1304"/>
      <c r="G420" s="1304"/>
      <c r="H420" s="1304"/>
      <c r="I420" s="1304"/>
      <c r="J420" s="1304"/>
      <c r="K420" s="856"/>
      <c r="L420" s="36" t="s">
        <v>15</v>
      </c>
      <c r="M420" s="542" t="s">
        <v>634</v>
      </c>
      <c r="N420" s="27" t="s">
        <v>412</v>
      </c>
      <c r="O420" s="702" t="s">
        <v>1680</v>
      </c>
      <c r="P420" s="702"/>
      <c r="Q420" s="1118"/>
      <c r="R420" s="1301" t="s">
        <v>9102</v>
      </c>
      <c r="S420" s="1301"/>
      <c r="T420" s="1301" t="s">
        <v>9100</v>
      </c>
      <c r="U420" s="1301"/>
      <c r="V420" s="1301"/>
      <c r="W420" s="1301"/>
      <c r="X420" s="1078" t="s">
        <v>1680</v>
      </c>
      <c r="Y420" s="134" t="str">
        <f t="shared" si="13"/>
        <v/>
      </c>
      <c r="Z420" s="1079" t="s">
        <v>1680</v>
      </c>
      <c r="AA420" s="1079" t="s">
        <v>1680</v>
      </c>
      <c r="AB420" s="1079" t="s">
        <v>1680</v>
      </c>
      <c r="AC420" s="20" t="str">
        <f t="shared" si="12"/>
        <v/>
      </c>
      <c r="AD420" s="1079" t="s">
        <v>1680</v>
      </c>
      <c r="AE420" s="1076" t="s">
        <v>1680</v>
      </c>
      <c r="AF420" s="1079" t="s">
        <v>1680</v>
      </c>
      <c r="AG420" s="1079" t="s">
        <v>1680</v>
      </c>
      <c r="AH420" s="1079" t="s">
        <v>1680</v>
      </c>
      <c r="AI420" s="1076" t="s">
        <v>1680</v>
      </c>
      <c r="AJ420" s="541" t="str">
        <f t="shared" si="15"/>
        <v>-_-</v>
      </c>
      <c r="AK420" s="1079" t="s">
        <v>1680</v>
      </c>
      <c r="AL420" s="1079" t="s">
        <v>1680</v>
      </c>
      <c r="AM420" s="1079" t="s">
        <v>1680</v>
      </c>
      <c r="AN420" s="1079" t="s">
        <v>1680</v>
      </c>
      <c r="AO420" s="1079" t="s">
        <v>1680</v>
      </c>
      <c r="AP420" s="1079" t="s">
        <v>1680</v>
      </c>
      <c r="AQ420" s="1079" t="s">
        <v>1680</v>
      </c>
      <c r="AR420" s="1079" t="s">
        <v>1680</v>
      </c>
      <c r="AS420" s="1079" t="s">
        <v>1680</v>
      </c>
      <c r="AT420" s="1079" t="s">
        <v>1680</v>
      </c>
      <c r="AU420" s="1079" t="s">
        <v>1680</v>
      </c>
      <c r="AV420" s="1079" t="s">
        <v>1680</v>
      </c>
      <c r="AW420" s="1079" t="s">
        <v>1680</v>
      </c>
    </row>
    <row r="421" spans="1:49" s="11" customFormat="1" ht="12.75" customHeight="1" outlineLevel="2">
      <c r="A421" s="1069" t="s">
        <v>559</v>
      </c>
      <c r="B421" s="708" t="s">
        <v>560</v>
      </c>
      <c r="C421" s="708" t="s">
        <v>572</v>
      </c>
      <c r="D421" s="43" t="s">
        <v>18</v>
      </c>
      <c r="E421" s="1304"/>
      <c r="F421" s="1304"/>
      <c r="G421" s="1304"/>
      <c r="H421" s="1304"/>
      <c r="I421" s="1304"/>
      <c r="J421" s="1304"/>
      <c r="K421" s="856"/>
      <c r="L421" s="36" t="s">
        <v>635</v>
      </c>
      <c r="M421" s="542" t="s">
        <v>336</v>
      </c>
      <c r="N421" s="27" t="s">
        <v>464</v>
      </c>
      <c r="O421" s="702" t="s">
        <v>1680</v>
      </c>
      <c r="P421" s="701" t="s">
        <v>9743</v>
      </c>
      <c r="Q421" s="1118" t="s">
        <v>10563</v>
      </c>
      <c r="R421" s="1301" t="s">
        <v>9102</v>
      </c>
      <c r="S421" s="1301"/>
      <c r="T421" s="1301" t="s">
        <v>9100</v>
      </c>
      <c r="U421" s="1301"/>
      <c r="V421" s="1301"/>
      <c r="W421" s="1301"/>
      <c r="X421" s="1078" t="s">
        <v>1680</v>
      </c>
      <c r="Y421" s="134" t="str">
        <f t="shared" si="13"/>
        <v/>
      </c>
      <c r="Z421" s="1079" t="s">
        <v>1680</v>
      </c>
      <c r="AA421" s="1079" t="s">
        <v>1680</v>
      </c>
      <c r="AB421" s="1079" t="s">
        <v>1680</v>
      </c>
      <c r="AC421" s="20" t="str">
        <f t="shared" si="12"/>
        <v/>
      </c>
      <c r="AD421" s="1079" t="s">
        <v>1680</v>
      </c>
      <c r="AE421" s="1076" t="s">
        <v>1680</v>
      </c>
      <c r="AF421" s="1079" t="s">
        <v>1680</v>
      </c>
      <c r="AG421" s="1079" t="s">
        <v>1680</v>
      </c>
      <c r="AH421" s="1079" t="s">
        <v>1680</v>
      </c>
      <c r="AI421" s="1076" t="s">
        <v>1680</v>
      </c>
      <c r="AJ421" s="541" t="str">
        <f t="shared" si="15"/>
        <v>-_-</v>
      </c>
      <c r="AK421" s="1079" t="s">
        <v>1680</v>
      </c>
      <c r="AL421" s="1079" t="s">
        <v>1680</v>
      </c>
      <c r="AM421" s="1079" t="s">
        <v>1680</v>
      </c>
      <c r="AN421" s="1079" t="s">
        <v>1680</v>
      </c>
      <c r="AO421" s="1079" t="s">
        <v>1680</v>
      </c>
      <c r="AP421" s="1079" t="s">
        <v>1680</v>
      </c>
      <c r="AQ421" s="1079" t="s">
        <v>1680</v>
      </c>
      <c r="AR421" s="1079" t="s">
        <v>1680</v>
      </c>
      <c r="AS421" s="1079" t="s">
        <v>1680</v>
      </c>
      <c r="AT421" s="1079" t="s">
        <v>1680</v>
      </c>
      <c r="AU421" s="1079" t="s">
        <v>1680</v>
      </c>
      <c r="AV421" s="1079" t="s">
        <v>1680</v>
      </c>
      <c r="AW421" s="1079" t="s">
        <v>1680</v>
      </c>
    </row>
    <row r="422" spans="1:49" s="11" customFormat="1" ht="12.75" customHeight="1" outlineLevel="3">
      <c r="A422" s="1069" t="s">
        <v>559</v>
      </c>
      <c r="B422" s="716" t="s">
        <v>560</v>
      </c>
      <c r="C422" s="716" t="s">
        <v>572</v>
      </c>
      <c r="D422" s="716" t="s">
        <v>18</v>
      </c>
      <c r="E422" s="38" t="s">
        <v>410</v>
      </c>
      <c r="F422" s="1304"/>
      <c r="G422" s="1304"/>
      <c r="H422" s="1304"/>
      <c r="I422" s="1304"/>
      <c r="J422" s="1304"/>
      <c r="K422" s="856"/>
      <c r="L422" s="36" t="s">
        <v>408</v>
      </c>
      <c r="M422" s="542" t="s">
        <v>636</v>
      </c>
      <c r="N422" s="27" t="s">
        <v>412</v>
      </c>
      <c r="O422" s="702" t="s">
        <v>1680</v>
      </c>
      <c r="P422" s="702"/>
      <c r="Q422" s="1118"/>
      <c r="R422" s="1301" t="s">
        <v>9102</v>
      </c>
      <c r="S422" s="1301"/>
      <c r="T422" s="1301" t="s">
        <v>9100</v>
      </c>
      <c r="U422" s="1301"/>
      <c r="V422" s="1301"/>
      <c r="W422" s="1301"/>
      <c r="X422" s="1078" t="s">
        <v>1680</v>
      </c>
      <c r="Y422" s="134" t="str">
        <f t="shared" si="13"/>
        <v/>
      </c>
      <c r="Z422" s="1079" t="s">
        <v>1680</v>
      </c>
      <c r="AA422" s="1079" t="s">
        <v>1680</v>
      </c>
      <c r="AB422" s="1079" t="s">
        <v>1680</v>
      </c>
      <c r="AC422" s="20" t="str">
        <f t="shared" si="12"/>
        <v/>
      </c>
      <c r="AD422" s="1079" t="s">
        <v>1680</v>
      </c>
      <c r="AE422" s="1076" t="s">
        <v>1680</v>
      </c>
      <c r="AF422" s="1079" t="s">
        <v>1680</v>
      </c>
      <c r="AG422" s="1079" t="s">
        <v>1680</v>
      </c>
      <c r="AH422" s="1079" t="s">
        <v>1680</v>
      </c>
      <c r="AI422" s="1076" t="s">
        <v>1680</v>
      </c>
      <c r="AJ422" s="541" t="str">
        <f t="shared" si="15"/>
        <v>-_-</v>
      </c>
      <c r="AK422" s="1079" t="s">
        <v>1680</v>
      </c>
      <c r="AL422" s="1079" t="s">
        <v>1680</v>
      </c>
      <c r="AM422" s="1079" t="s">
        <v>1680</v>
      </c>
      <c r="AN422" s="1079" t="s">
        <v>1680</v>
      </c>
      <c r="AO422" s="1079" t="s">
        <v>1680</v>
      </c>
      <c r="AP422" s="1079" t="s">
        <v>1680</v>
      </c>
      <c r="AQ422" s="1079" t="s">
        <v>1680</v>
      </c>
      <c r="AR422" s="1079" t="s">
        <v>1680</v>
      </c>
      <c r="AS422" s="1079" t="s">
        <v>1680</v>
      </c>
      <c r="AT422" s="1079" t="s">
        <v>1680</v>
      </c>
      <c r="AU422" s="1079" t="s">
        <v>1680</v>
      </c>
      <c r="AV422" s="1079" t="s">
        <v>1680</v>
      </c>
      <c r="AW422" s="1079" t="s">
        <v>1680</v>
      </c>
    </row>
    <row r="423" spans="1:49" s="11" customFormat="1" ht="12.75" customHeight="1" outlineLevel="3">
      <c r="A423" s="1069" t="s">
        <v>559</v>
      </c>
      <c r="B423" s="716" t="s">
        <v>560</v>
      </c>
      <c r="C423" s="716" t="s">
        <v>572</v>
      </c>
      <c r="D423" s="716" t="s">
        <v>18</v>
      </c>
      <c r="E423" s="64" t="s">
        <v>1586</v>
      </c>
      <c r="F423" s="1412"/>
      <c r="G423" s="1412"/>
      <c r="H423" s="1412"/>
      <c r="I423" s="1412"/>
      <c r="J423" s="1412"/>
      <c r="K423" s="1413"/>
      <c r="L423" s="36" t="s">
        <v>1588</v>
      </c>
      <c r="M423" s="542" t="s">
        <v>1587</v>
      </c>
      <c r="N423" s="27" t="s">
        <v>412</v>
      </c>
      <c r="O423" s="702"/>
      <c r="P423" s="701"/>
      <c r="Q423" s="1117"/>
      <c r="R423" s="1301" t="s">
        <v>9102</v>
      </c>
      <c r="S423" s="1301"/>
      <c r="T423" s="1301" t="s">
        <v>9100</v>
      </c>
      <c r="U423" s="1301"/>
      <c r="V423" s="1301"/>
      <c r="W423" s="1301"/>
      <c r="X423" s="1078"/>
      <c r="Y423" s="134"/>
      <c r="Z423" s="1079"/>
      <c r="AA423" s="1079"/>
      <c r="AB423" s="1079"/>
      <c r="AC423" s="20" t="str">
        <f t="shared" si="12"/>
        <v/>
      </c>
      <c r="AD423" s="1079"/>
      <c r="AE423" s="1076"/>
      <c r="AF423" s="1079"/>
      <c r="AG423" s="1079"/>
      <c r="AH423" s="1079"/>
      <c r="AI423" s="1076"/>
      <c r="AJ423" s="541"/>
      <c r="AK423" s="1079"/>
      <c r="AL423" s="1079"/>
      <c r="AM423" s="1079"/>
      <c r="AN423" s="1079"/>
      <c r="AO423" s="1079"/>
      <c r="AP423" s="1079"/>
      <c r="AQ423" s="1079"/>
      <c r="AR423" s="1079"/>
      <c r="AS423" s="1079"/>
      <c r="AT423" s="1079"/>
      <c r="AU423" s="1079"/>
      <c r="AV423" s="1079"/>
      <c r="AW423" s="1079"/>
    </row>
    <row r="424" spans="1:49" s="11" customFormat="1" ht="12.75" customHeight="1" outlineLevel="3">
      <c r="A424" s="1069" t="s">
        <v>559</v>
      </c>
      <c r="B424" s="708" t="s">
        <v>560</v>
      </c>
      <c r="C424" s="708" t="s">
        <v>572</v>
      </c>
      <c r="D424" s="735" t="s">
        <v>18</v>
      </c>
      <c r="E424" s="39" t="s">
        <v>21</v>
      </c>
      <c r="F424" s="1412"/>
      <c r="G424" s="1412"/>
      <c r="H424" s="1412"/>
      <c r="I424" s="1412"/>
      <c r="J424" s="1412"/>
      <c r="K424" s="1413"/>
      <c r="L424" s="36" t="s">
        <v>21</v>
      </c>
      <c r="M424" s="542" t="s">
        <v>174</v>
      </c>
      <c r="N424" s="27" t="s">
        <v>412</v>
      </c>
      <c r="O424" s="702" t="s">
        <v>1680</v>
      </c>
      <c r="P424" s="702"/>
      <c r="Q424" s="1118"/>
      <c r="R424" s="1301" t="s">
        <v>9102</v>
      </c>
      <c r="S424" s="1301"/>
      <c r="T424" s="1301" t="s">
        <v>9100</v>
      </c>
      <c r="U424" s="1301"/>
      <c r="V424" s="1301"/>
      <c r="W424" s="1301"/>
      <c r="X424" s="1078" t="s">
        <v>1680</v>
      </c>
      <c r="Y424" s="134" t="str">
        <f t="shared" si="13"/>
        <v/>
      </c>
      <c r="Z424" s="1079" t="s">
        <v>1680</v>
      </c>
      <c r="AA424" s="1079" t="s">
        <v>1680</v>
      </c>
      <c r="AB424" s="1079" t="s">
        <v>1680</v>
      </c>
      <c r="AC424" s="20" t="str">
        <f t="shared" si="12"/>
        <v/>
      </c>
      <c r="AD424" s="1079" t="s">
        <v>1680</v>
      </c>
      <c r="AE424" s="1076" t="s">
        <v>1680</v>
      </c>
      <c r="AF424" s="1079" t="s">
        <v>1680</v>
      </c>
      <c r="AG424" s="1079" t="s">
        <v>1680</v>
      </c>
      <c r="AH424" s="1079" t="s">
        <v>1680</v>
      </c>
      <c r="AI424" s="1076" t="s">
        <v>1680</v>
      </c>
      <c r="AJ424" s="541" t="str">
        <f t="shared" si="15"/>
        <v>-_-</v>
      </c>
      <c r="AK424" s="1079" t="s">
        <v>1680</v>
      </c>
      <c r="AL424" s="1079" t="s">
        <v>1680</v>
      </c>
      <c r="AM424" s="1079" t="s">
        <v>1680</v>
      </c>
      <c r="AN424" s="1079" t="s">
        <v>1680</v>
      </c>
      <c r="AO424" s="1079" t="s">
        <v>1680</v>
      </c>
      <c r="AP424" s="1079" t="s">
        <v>1680</v>
      </c>
      <c r="AQ424" s="1079" t="s">
        <v>1680</v>
      </c>
      <c r="AR424" s="1079" t="s">
        <v>1680</v>
      </c>
      <c r="AS424" s="1079" t="s">
        <v>1680</v>
      </c>
      <c r="AT424" s="1079" t="s">
        <v>1680</v>
      </c>
      <c r="AU424" s="1079" t="s">
        <v>1680</v>
      </c>
      <c r="AV424" s="1079" t="s">
        <v>1680</v>
      </c>
      <c r="AW424" s="1079" t="s">
        <v>1680</v>
      </c>
    </row>
    <row r="425" spans="1:49" s="11" customFormat="1" ht="12.75" customHeight="1" outlineLevel="3">
      <c r="A425" s="1069" t="s">
        <v>559</v>
      </c>
      <c r="B425" s="708" t="s">
        <v>560</v>
      </c>
      <c r="C425" s="708" t="s">
        <v>572</v>
      </c>
      <c r="D425" s="735" t="s">
        <v>18</v>
      </c>
      <c r="E425" s="39" t="s">
        <v>1589</v>
      </c>
      <c r="F425" s="1412"/>
      <c r="G425" s="1412"/>
      <c r="H425" s="1412"/>
      <c r="I425" s="1412"/>
      <c r="J425" s="1412"/>
      <c r="K425" s="1413"/>
      <c r="L425" s="36" t="s">
        <v>1590</v>
      </c>
      <c r="M425" s="542" t="s">
        <v>1591</v>
      </c>
      <c r="N425" s="27" t="s">
        <v>412</v>
      </c>
      <c r="O425" s="702"/>
      <c r="P425" s="701"/>
      <c r="Q425" s="1117"/>
      <c r="R425" s="1301" t="s">
        <v>9102</v>
      </c>
      <c r="S425" s="1301"/>
      <c r="T425" s="1301" t="s">
        <v>9100</v>
      </c>
      <c r="U425" s="1301"/>
      <c r="V425" s="1301"/>
      <c r="W425" s="1301"/>
      <c r="X425" s="1078"/>
      <c r="Y425" s="134"/>
      <c r="Z425" s="1079"/>
      <c r="AA425" s="1079"/>
      <c r="AB425" s="1079"/>
      <c r="AC425" s="20" t="str">
        <f t="shared" si="12"/>
        <v/>
      </c>
      <c r="AD425" s="1079"/>
      <c r="AE425" s="1076"/>
      <c r="AF425" s="1079"/>
      <c r="AG425" s="1079"/>
      <c r="AH425" s="1079"/>
      <c r="AI425" s="1076"/>
      <c r="AJ425" s="541"/>
      <c r="AK425" s="1079"/>
      <c r="AL425" s="1079"/>
      <c r="AM425" s="1079"/>
      <c r="AN425" s="1079"/>
      <c r="AO425" s="1079"/>
      <c r="AP425" s="1079"/>
      <c r="AQ425" s="1079"/>
      <c r="AR425" s="1079"/>
      <c r="AS425" s="1079"/>
      <c r="AT425" s="1079"/>
      <c r="AU425" s="1079"/>
      <c r="AV425" s="1079"/>
      <c r="AW425" s="1079"/>
    </row>
    <row r="426" spans="1:49" s="11" customFormat="1" ht="12.75" customHeight="1" outlineLevel="3">
      <c r="A426" s="1069" t="s">
        <v>559</v>
      </c>
      <c r="B426" s="708" t="s">
        <v>560</v>
      </c>
      <c r="C426" s="708" t="s">
        <v>572</v>
      </c>
      <c r="D426" s="738" t="s">
        <v>18</v>
      </c>
      <c r="E426" s="39" t="s">
        <v>637</v>
      </c>
      <c r="F426" s="1412"/>
      <c r="G426" s="1412"/>
      <c r="H426" s="1412"/>
      <c r="I426" s="1412"/>
      <c r="J426" s="1412"/>
      <c r="K426" s="1413"/>
      <c r="L426" s="36" t="s">
        <v>408</v>
      </c>
      <c r="M426" s="542" t="s">
        <v>638</v>
      </c>
      <c r="N426" s="27">
        <v>1</v>
      </c>
      <c r="O426" s="702" t="s">
        <v>1680</v>
      </c>
      <c r="P426" s="702"/>
      <c r="Q426" s="1118"/>
      <c r="R426" s="1301" t="s">
        <v>9102</v>
      </c>
      <c r="S426" s="1301"/>
      <c r="T426" s="1301" t="s">
        <v>9100</v>
      </c>
      <c r="U426" s="1301"/>
      <c r="V426" s="1301"/>
      <c r="W426" s="1301"/>
      <c r="X426" s="1078" t="s">
        <v>1680</v>
      </c>
      <c r="Y426" s="134" t="str">
        <f t="shared" si="13"/>
        <v/>
      </c>
      <c r="Z426" s="1079" t="s">
        <v>1680</v>
      </c>
      <c r="AA426" s="1079" t="s">
        <v>1680</v>
      </c>
      <c r="AB426" s="1079" t="s">
        <v>1680</v>
      </c>
      <c r="AC426" s="20" t="str">
        <f t="shared" si="12"/>
        <v/>
      </c>
      <c r="AD426" s="1079" t="s">
        <v>1680</v>
      </c>
      <c r="AE426" s="1076" t="s">
        <v>1680</v>
      </c>
      <c r="AF426" s="1079" t="s">
        <v>1680</v>
      </c>
      <c r="AG426" s="1079" t="s">
        <v>1680</v>
      </c>
      <c r="AH426" s="1079" t="s">
        <v>1680</v>
      </c>
      <c r="AI426" s="1076" t="s">
        <v>1680</v>
      </c>
      <c r="AJ426" s="541" t="str">
        <f t="shared" si="15"/>
        <v>-_-</v>
      </c>
      <c r="AK426" s="1079" t="s">
        <v>1680</v>
      </c>
      <c r="AL426" s="1079" t="s">
        <v>1680</v>
      </c>
      <c r="AM426" s="1079" t="s">
        <v>1680</v>
      </c>
      <c r="AN426" s="1079" t="s">
        <v>1680</v>
      </c>
      <c r="AO426" s="1079" t="s">
        <v>1680</v>
      </c>
      <c r="AP426" s="1079" t="s">
        <v>1680</v>
      </c>
      <c r="AQ426" s="1079" t="s">
        <v>1680</v>
      </c>
      <c r="AR426" s="1079" t="s">
        <v>1680</v>
      </c>
      <c r="AS426" s="1079" t="s">
        <v>1680</v>
      </c>
      <c r="AT426" s="1079" t="s">
        <v>1680</v>
      </c>
      <c r="AU426" s="1079" t="s">
        <v>1680</v>
      </c>
      <c r="AV426" s="1079" t="s">
        <v>1680</v>
      </c>
      <c r="AW426" s="1079" t="s">
        <v>1680</v>
      </c>
    </row>
    <row r="427" spans="1:49" s="11" customFormat="1" ht="12.75" customHeight="1" outlineLevel="2">
      <c r="A427" s="1069" t="s">
        <v>559</v>
      </c>
      <c r="B427" s="708" t="s">
        <v>560</v>
      </c>
      <c r="C427" s="708" t="s">
        <v>572</v>
      </c>
      <c r="D427" s="43" t="s">
        <v>23</v>
      </c>
      <c r="E427" s="1412"/>
      <c r="F427" s="1412"/>
      <c r="G427" s="1412"/>
      <c r="H427" s="1412"/>
      <c r="I427" s="1412"/>
      <c r="J427" s="1412"/>
      <c r="K427" s="1413"/>
      <c r="L427" s="36" t="s">
        <v>639</v>
      </c>
      <c r="M427" s="542" t="s">
        <v>337</v>
      </c>
      <c r="N427" s="27" t="s">
        <v>464</v>
      </c>
      <c r="O427" s="702" t="s">
        <v>1680</v>
      </c>
      <c r="P427" s="701" t="s">
        <v>9743</v>
      </c>
      <c r="Q427" s="1118" t="s">
        <v>10563</v>
      </c>
      <c r="R427" s="1301" t="s">
        <v>9102</v>
      </c>
      <c r="S427" s="1301"/>
      <c r="T427" s="1301" t="s">
        <v>9100</v>
      </c>
      <c r="U427" s="1301"/>
      <c r="V427" s="1301"/>
      <c r="W427" s="1301"/>
      <c r="X427" s="1078" t="s">
        <v>1680</v>
      </c>
      <c r="Y427" s="134" t="str">
        <f t="shared" si="13"/>
        <v/>
      </c>
      <c r="Z427" s="1079" t="s">
        <v>1680</v>
      </c>
      <c r="AA427" s="1079" t="s">
        <v>1680</v>
      </c>
      <c r="AB427" s="1079" t="s">
        <v>1680</v>
      </c>
      <c r="AC427" s="20" t="str">
        <f t="shared" si="12"/>
        <v/>
      </c>
      <c r="AD427" s="1079" t="s">
        <v>1680</v>
      </c>
      <c r="AE427" s="1076" t="s">
        <v>1680</v>
      </c>
      <c r="AF427" s="1079" t="s">
        <v>1680</v>
      </c>
      <c r="AG427" s="1079" t="s">
        <v>1680</v>
      </c>
      <c r="AH427" s="1079" t="s">
        <v>1680</v>
      </c>
      <c r="AI427" s="1076" t="s">
        <v>1680</v>
      </c>
      <c r="AJ427" s="541" t="str">
        <f t="shared" si="15"/>
        <v>-_-</v>
      </c>
      <c r="AK427" s="1079" t="s">
        <v>1680</v>
      </c>
      <c r="AL427" s="1079" t="s">
        <v>1680</v>
      </c>
      <c r="AM427" s="1079" t="s">
        <v>1680</v>
      </c>
      <c r="AN427" s="1079" t="s">
        <v>1680</v>
      </c>
      <c r="AO427" s="1079" t="s">
        <v>1680</v>
      </c>
      <c r="AP427" s="1079" t="s">
        <v>1680</v>
      </c>
      <c r="AQ427" s="1079" t="s">
        <v>1680</v>
      </c>
      <c r="AR427" s="1079" t="s">
        <v>1680</v>
      </c>
      <c r="AS427" s="1079" t="s">
        <v>1680</v>
      </c>
      <c r="AT427" s="1079" t="s">
        <v>1680</v>
      </c>
      <c r="AU427" s="1079" t="s">
        <v>1680</v>
      </c>
      <c r="AV427" s="1079" t="s">
        <v>1680</v>
      </c>
      <c r="AW427" s="1079" t="s">
        <v>1680</v>
      </c>
    </row>
    <row r="428" spans="1:49" s="11" customFormat="1" ht="12.75" customHeight="1" outlineLevel="3">
      <c r="A428" s="1069" t="s">
        <v>559</v>
      </c>
      <c r="B428" s="716" t="s">
        <v>560</v>
      </c>
      <c r="C428" s="716" t="s">
        <v>572</v>
      </c>
      <c r="D428" s="720" t="s">
        <v>23</v>
      </c>
      <c r="E428" s="44" t="s">
        <v>410</v>
      </c>
      <c r="F428" s="1412"/>
      <c r="G428" s="1412"/>
      <c r="H428" s="1412"/>
      <c r="I428" s="1412"/>
      <c r="J428" s="1412"/>
      <c r="K428" s="1413"/>
      <c r="L428" s="36" t="s">
        <v>408</v>
      </c>
      <c r="M428" s="542" t="s">
        <v>640</v>
      </c>
      <c r="N428" s="27" t="s">
        <v>412</v>
      </c>
      <c r="O428" s="702" t="s">
        <v>1680</v>
      </c>
      <c r="P428" s="702"/>
      <c r="Q428" s="1118"/>
      <c r="R428" s="1301" t="s">
        <v>9102</v>
      </c>
      <c r="S428" s="1301"/>
      <c r="T428" s="1301" t="s">
        <v>9100</v>
      </c>
      <c r="U428" s="1301"/>
      <c r="V428" s="1301"/>
      <c r="W428" s="1301"/>
      <c r="X428" s="1078" t="s">
        <v>1680</v>
      </c>
      <c r="Y428" s="134" t="str">
        <f t="shared" si="13"/>
        <v/>
      </c>
      <c r="Z428" s="1079" t="s">
        <v>1680</v>
      </c>
      <c r="AA428" s="1079" t="s">
        <v>1680</v>
      </c>
      <c r="AB428" s="1079" t="s">
        <v>1680</v>
      </c>
      <c r="AC428" s="20" t="str">
        <f t="shared" si="12"/>
        <v/>
      </c>
      <c r="AD428" s="1079" t="s">
        <v>1680</v>
      </c>
      <c r="AE428" s="1076" t="s">
        <v>1680</v>
      </c>
      <c r="AF428" s="1079" t="s">
        <v>1680</v>
      </c>
      <c r="AG428" s="1079" t="s">
        <v>1680</v>
      </c>
      <c r="AH428" s="1079" t="s">
        <v>1680</v>
      </c>
      <c r="AI428" s="1076" t="s">
        <v>1680</v>
      </c>
      <c r="AJ428" s="541" t="str">
        <f t="shared" si="15"/>
        <v>-_-</v>
      </c>
      <c r="AK428" s="1079" t="s">
        <v>1680</v>
      </c>
      <c r="AL428" s="1079" t="s">
        <v>1680</v>
      </c>
      <c r="AM428" s="1079" t="s">
        <v>1680</v>
      </c>
      <c r="AN428" s="1079" t="s">
        <v>1680</v>
      </c>
      <c r="AO428" s="1079" t="s">
        <v>1680</v>
      </c>
      <c r="AP428" s="1079" t="s">
        <v>1680</v>
      </c>
      <c r="AQ428" s="1079" t="s">
        <v>1680</v>
      </c>
      <c r="AR428" s="1079" t="s">
        <v>1680</v>
      </c>
      <c r="AS428" s="1079" t="s">
        <v>1680</v>
      </c>
      <c r="AT428" s="1079" t="s">
        <v>1680</v>
      </c>
      <c r="AU428" s="1079" t="s">
        <v>1680</v>
      </c>
      <c r="AV428" s="1079" t="s">
        <v>1680</v>
      </c>
      <c r="AW428" s="1079" t="s">
        <v>1680</v>
      </c>
    </row>
    <row r="429" spans="1:49" s="11" customFormat="1" ht="12.75" customHeight="1" outlineLevel="3">
      <c r="A429" s="1069" t="s">
        <v>559</v>
      </c>
      <c r="B429" s="708" t="s">
        <v>560</v>
      </c>
      <c r="C429" s="708" t="s">
        <v>572</v>
      </c>
      <c r="D429" s="708" t="s">
        <v>23</v>
      </c>
      <c r="E429" s="43" t="s">
        <v>21</v>
      </c>
      <c r="F429" s="1412"/>
      <c r="G429" s="1412"/>
      <c r="H429" s="1412"/>
      <c r="I429" s="1412"/>
      <c r="J429" s="1412"/>
      <c r="K429" s="1413"/>
      <c r="L429" s="36" t="s">
        <v>21</v>
      </c>
      <c r="M429" s="542" t="s">
        <v>237</v>
      </c>
      <c r="N429" s="27" t="s">
        <v>412</v>
      </c>
      <c r="O429" s="702" t="s">
        <v>1680</v>
      </c>
      <c r="P429" s="702"/>
      <c r="Q429" s="1118"/>
      <c r="R429" s="1301" t="s">
        <v>9102</v>
      </c>
      <c r="S429" s="1301"/>
      <c r="T429" s="1301" t="s">
        <v>9100</v>
      </c>
      <c r="U429" s="1301"/>
      <c r="V429" s="1301"/>
      <c r="W429" s="1301"/>
      <c r="X429" s="1078" t="s">
        <v>1680</v>
      </c>
      <c r="Y429" s="134" t="str">
        <f t="shared" si="13"/>
        <v/>
      </c>
      <c r="Z429" s="1079" t="s">
        <v>1680</v>
      </c>
      <c r="AA429" s="1079" t="s">
        <v>1680</v>
      </c>
      <c r="AB429" s="1079" t="s">
        <v>1680</v>
      </c>
      <c r="AC429" s="20" t="str">
        <f t="shared" si="12"/>
        <v/>
      </c>
      <c r="AD429" s="1079" t="s">
        <v>1680</v>
      </c>
      <c r="AE429" s="1076" t="s">
        <v>1680</v>
      </c>
      <c r="AF429" s="1079" t="s">
        <v>1680</v>
      </c>
      <c r="AG429" s="1079" t="s">
        <v>1680</v>
      </c>
      <c r="AH429" s="1079" t="s">
        <v>1680</v>
      </c>
      <c r="AI429" s="1076" t="s">
        <v>1680</v>
      </c>
      <c r="AJ429" s="541" t="str">
        <f t="shared" si="15"/>
        <v>-_-</v>
      </c>
      <c r="AK429" s="1079" t="s">
        <v>1680</v>
      </c>
      <c r="AL429" s="1079" t="s">
        <v>1680</v>
      </c>
      <c r="AM429" s="1079" t="s">
        <v>1680</v>
      </c>
      <c r="AN429" s="1079" t="s">
        <v>1680</v>
      </c>
      <c r="AO429" s="1079" t="s">
        <v>1680</v>
      </c>
      <c r="AP429" s="1079" t="s">
        <v>1680</v>
      </c>
      <c r="AQ429" s="1079" t="s">
        <v>1680</v>
      </c>
      <c r="AR429" s="1079" t="s">
        <v>1680</v>
      </c>
      <c r="AS429" s="1079" t="s">
        <v>1680</v>
      </c>
      <c r="AT429" s="1079" t="s">
        <v>1680</v>
      </c>
      <c r="AU429" s="1079" t="s">
        <v>1680</v>
      </c>
      <c r="AV429" s="1079" t="s">
        <v>1680</v>
      </c>
      <c r="AW429" s="1079" t="s">
        <v>1680</v>
      </c>
    </row>
    <row r="430" spans="1:49" s="11" customFormat="1" ht="12.75" customHeight="1" outlineLevel="3">
      <c r="A430" s="1069" t="s">
        <v>559</v>
      </c>
      <c r="B430" s="716" t="s">
        <v>560</v>
      </c>
      <c r="C430" s="716" t="s">
        <v>572</v>
      </c>
      <c r="D430" s="708" t="s">
        <v>23</v>
      </c>
      <c r="E430" s="39" t="s">
        <v>1618</v>
      </c>
      <c r="F430" s="1412"/>
      <c r="G430" s="1412"/>
      <c r="H430" s="1412"/>
      <c r="I430" s="1412"/>
      <c r="J430" s="1412"/>
      <c r="K430" s="1413"/>
      <c r="L430" s="36" t="s">
        <v>1590</v>
      </c>
      <c r="M430" s="542" t="s">
        <v>1591</v>
      </c>
      <c r="N430" s="27" t="s">
        <v>412</v>
      </c>
      <c r="O430" s="702"/>
      <c r="P430" s="701"/>
      <c r="Q430" s="1117"/>
      <c r="R430" s="1301" t="s">
        <v>9102</v>
      </c>
      <c r="S430" s="1301"/>
      <c r="T430" s="1301" t="s">
        <v>9100</v>
      </c>
      <c r="U430" s="1301"/>
      <c r="V430" s="1301"/>
      <c r="W430" s="1301"/>
      <c r="X430" s="1078"/>
      <c r="Y430" s="134"/>
      <c r="Z430" s="1079"/>
      <c r="AA430" s="1079"/>
      <c r="AB430" s="1079"/>
      <c r="AC430" s="20" t="str">
        <f t="shared" si="12"/>
        <v/>
      </c>
      <c r="AD430" s="1079"/>
      <c r="AE430" s="1076"/>
      <c r="AF430" s="1079"/>
      <c r="AG430" s="1079"/>
      <c r="AH430" s="1079"/>
      <c r="AI430" s="1076"/>
      <c r="AJ430" s="541"/>
      <c r="AK430" s="1079"/>
      <c r="AL430" s="1079"/>
      <c r="AM430" s="1079"/>
      <c r="AN430" s="1079"/>
      <c r="AO430" s="1079"/>
      <c r="AP430" s="1079"/>
      <c r="AQ430" s="1079"/>
      <c r="AR430" s="1079"/>
      <c r="AS430" s="1079"/>
      <c r="AT430" s="1079"/>
      <c r="AU430" s="1079"/>
      <c r="AV430" s="1079"/>
      <c r="AW430" s="1079"/>
    </row>
    <row r="431" spans="1:49" s="11" customFormat="1" ht="12.75" customHeight="1" outlineLevel="3">
      <c r="A431" s="1425" t="s">
        <v>559</v>
      </c>
      <c r="B431" s="717" t="s">
        <v>560</v>
      </c>
      <c r="C431" s="717" t="s">
        <v>572</v>
      </c>
      <c r="D431" s="717" t="s">
        <v>23</v>
      </c>
      <c r="E431" s="43" t="s">
        <v>641</v>
      </c>
      <c r="F431" s="1304"/>
      <c r="G431" s="1304"/>
      <c r="H431" s="1304"/>
      <c r="I431" s="1304"/>
      <c r="J431" s="1304"/>
      <c r="K431" s="856"/>
      <c r="L431" s="36" t="s">
        <v>408</v>
      </c>
      <c r="M431" s="542" t="s">
        <v>642</v>
      </c>
      <c r="N431" s="27">
        <v>1</v>
      </c>
      <c r="O431" s="702" t="s">
        <v>1680</v>
      </c>
      <c r="P431" s="702"/>
      <c r="Q431" s="1118"/>
      <c r="R431" s="1301" t="s">
        <v>9102</v>
      </c>
      <c r="S431" s="1301"/>
      <c r="T431" s="1301" t="s">
        <v>9100</v>
      </c>
      <c r="U431" s="1301"/>
      <c r="V431" s="1301"/>
      <c r="W431" s="1301"/>
      <c r="X431" s="1078" t="s">
        <v>1680</v>
      </c>
      <c r="Y431" s="134" t="str">
        <f t="shared" si="13"/>
        <v/>
      </c>
      <c r="Z431" s="1079" t="s">
        <v>1680</v>
      </c>
      <c r="AA431" s="1079" t="s">
        <v>1680</v>
      </c>
      <c r="AB431" s="1079" t="s">
        <v>1680</v>
      </c>
      <c r="AC431" s="20" t="str">
        <f t="shared" si="12"/>
        <v/>
      </c>
      <c r="AD431" s="1079" t="s">
        <v>1680</v>
      </c>
      <c r="AE431" s="1076" t="s">
        <v>1680</v>
      </c>
      <c r="AF431" s="1079" t="s">
        <v>1680</v>
      </c>
      <c r="AG431" s="1079" t="s">
        <v>1680</v>
      </c>
      <c r="AH431" s="1079" t="s">
        <v>1680</v>
      </c>
      <c r="AI431" s="1076" t="s">
        <v>1680</v>
      </c>
      <c r="AJ431" s="541" t="str">
        <f t="shared" si="15"/>
        <v>-_-</v>
      </c>
      <c r="AK431" s="1079" t="s">
        <v>1680</v>
      </c>
      <c r="AL431" s="1079" t="s">
        <v>1680</v>
      </c>
      <c r="AM431" s="1079" t="s">
        <v>1680</v>
      </c>
      <c r="AN431" s="1079" t="s">
        <v>1680</v>
      </c>
      <c r="AO431" s="1079" t="s">
        <v>1680</v>
      </c>
      <c r="AP431" s="1079" t="s">
        <v>1680</v>
      </c>
      <c r="AQ431" s="1079" t="s">
        <v>1680</v>
      </c>
      <c r="AR431" s="1079" t="s">
        <v>1680</v>
      </c>
      <c r="AS431" s="1079" t="s">
        <v>1680</v>
      </c>
      <c r="AT431" s="1079" t="s">
        <v>1680</v>
      </c>
      <c r="AU431" s="1079" t="s">
        <v>1680</v>
      </c>
      <c r="AV431" s="1079" t="s">
        <v>1680</v>
      </c>
      <c r="AW431" s="1079" t="s">
        <v>1680</v>
      </c>
    </row>
    <row r="432" spans="1:49" s="11" customFormat="1" ht="12.75" customHeight="1">
      <c r="A432" s="1988" t="s">
        <v>2557</v>
      </c>
      <c r="B432" s="696"/>
      <c r="C432" s="696"/>
      <c r="D432" s="696"/>
      <c r="E432" s="696"/>
      <c r="F432" s="696"/>
      <c r="G432" s="696"/>
      <c r="H432" s="696"/>
      <c r="I432" s="698"/>
      <c r="J432" s="698"/>
      <c r="K432" s="698"/>
      <c r="L432" s="703" t="s">
        <v>1680</v>
      </c>
      <c r="M432" s="704" t="s">
        <v>1680</v>
      </c>
      <c r="N432" s="697" t="s">
        <v>1680</v>
      </c>
      <c r="O432" s="697" t="s">
        <v>1680</v>
      </c>
      <c r="P432" s="697"/>
      <c r="Q432" s="1119"/>
      <c r="R432" s="1081" t="s">
        <v>1680</v>
      </c>
      <c r="S432" s="1081"/>
      <c r="T432" s="1081" t="s">
        <v>1680</v>
      </c>
      <c r="U432" s="1301"/>
      <c r="V432" s="1301"/>
      <c r="W432" s="1301"/>
      <c r="X432" s="1078" t="s">
        <v>1680</v>
      </c>
      <c r="Y432" s="134" t="str">
        <f t="shared" si="13"/>
        <v/>
      </c>
      <c r="Z432" s="1079" t="s">
        <v>1680</v>
      </c>
      <c r="AA432" s="1079" t="s">
        <v>1680</v>
      </c>
      <c r="AB432" s="1079" t="s">
        <v>1680</v>
      </c>
      <c r="AC432" s="20" t="str">
        <f t="shared" si="12"/>
        <v/>
      </c>
      <c r="AD432" s="1079" t="s">
        <v>1680</v>
      </c>
      <c r="AE432" s="1076" t="s">
        <v>1680</v>
      </c>
      <c r="AF432" s="1079" t="s">
        <v>1680</v>
      </c>
      <c r="AG432" s="1079" t="s">
        <v>1680</v>
      </c>
      <c r="AH432" s="1079" t="s">
        <v>1680</v>
      </c>
      <c r="AI432" s="1076" t="s">
        <v>1680</v>
      </c>
      <c r="AJ432" s="541" t="str">
        <f t="shared" si="15"/>
        <v>-_-</v>
      </c>
      <c r="AK432" s="1079" t="s">
        <v>1680</v>
      </c>
      <c r="AL432" s="1079" t="s">
        <v>1680</v>
      </c>
      <c r="AM432" s="1079" t="s">
        <v>1680</v>
      </c>
      <c r="AN432" s="1079" t="s">
        <v>1680</v>
      </c>
      <c r="AO432" s="1079" t="s">
        <v>1680</v>
      </c>
      <c r="AP432" s="1079" t="s">
        <v>1680</v>
      </c>
      <c r="AQ432" s="1079" t="s">
        <v>1680</v>
      </c>
      <c r="AR432" s="1079" t="s">
        <v>1680</v>
      </c>
      <c r="AS432" s="1079" t="s">
        <v>1680</v>
      </c>
      <c r="AT432" s="1079" t="s">
        <v>1680</v>
      </c>
      <c r="AU432" s="1079" t="s">
        <v>1680</v>
      </c>
      <c r="AV432" s="1079" t="s">
        <v>1680</v>
      </c>
      <c r="AW432" s="1079" t="s">
        <v>1680</v>
      </c>
    </row>
    <row r="433" spans="1:49" s="11" customFormat="1" ht="12.75" customHeight="1">
      <c r="A433" s="23" t="s">
        <v>643</v>
      </c>
      <c r="B433" s="1304"/>
      <c r="C433" s="1304"/>
      <c r="D433" s="1304"/>
      <c r="E433" s="1304"/>
      <c r="F433" s="1304"/>
      <c r="G433" s="1304"/>
      <c r="H433" s="1304"/>
      <c r="I433" s="1304"/>
      <c r="J433" s="1304"/>
      <c r="K433" s="856"/>
      <c r="L433" s="24" t="s">
        <v>57</v>
      </c>
      <c r="M433" s="542" t="s">
        <v>56</v>
      </c>
      <c r="N433" s="25">
        <v>1</v>
      </c>
      <c r="O433" s="701" t="s">
        <v>1680</v>
      </c>
      <c r="P433" s="701"/>
      <c r="Q433" s="1117"/>
      <c r="R433" s="1301" t="s">
        <v>9102</v>
      </c>
      <c r="S433" s="1301" t="s">
        <v>1778</v>
      </c>
      <c r="T433" s="1301" t="s">
        <v>9201</v>
      </c>
      <c r="U433" s="1301" t="s">
        <v>9709</v>
      </c>
      <c r="V433" s="1133" t="s">
        <v>56</v>
      </c>
      <c r="W433" s="1301" t="s">
        <v>1778</v>
      </c>
      <c r="X433" s="1078" t="s">
        <v>1680</v>
      </c>
      <c r="Y433" s="134" t="str">
        <f t="shared" si="13"/>
        <v/>
      </c>
      <c r="Z433" s="1079" t="s">
        <v>1680</v>
      </c>
      <c r="AA433" s="1079" t="s">
        <v>1680</v>
      </c>
      <c r="AB433" s="1079" t="s">
        <v>1680</v>
      </c>
      <c r="AC433" s="20" t="str">
        <f t="shared" si="12"/>
        <v/>
      </c>
      <c r="AD433" s="1079" t="s">
        <v>1680</v>
      </c>
      <c r="AE433" s="1080" t="s">
        <v>1680</v>
      </c>
      <c r="AF433" s="1079" t="s">
        <v>1680</v>
      </c>
      <c r="AG433" s="1079" t="s">
        <v>1680</v>
      </c>
      <c r="AH433" s="1079" t="s">
        <v>1680</v>
      </c>
      <c r="AI433" s="1080" t="s">
        <v>1680</v>
      </c>
      <c r="AJ433" s="541" t="str">
        <f t="shared" si="15"/>
        <v>-_-</v>
      </c>
      <c r="AK433" s="1079" t="s">
        <v>1680</v>
      </c>
      <c r="AL433" s="1079" t="s">
        <v>1680</v>
      </c>
      <c r="AM433" s="1079" t="s">
        <v>1680</v>
      </c>
      <c r="AN433" s="1079" t="s">
        <v>1680</v>
      </c>
      <c r="AO433" s="1079" t="s">
        <v>1680</v>
      </c>
      <c r="AP433" s="1079" t="s">
        <v>1680</v>
      </c>
      <c r="AQ433" s="1079" t="s">
        <v>1680</v>
      </c>
      <c r="AR433" s="1079" t="s">
        <v>1680</v>
      </c>
      <c r="AS433" s="1079" t="s">
        <v>1680</v>
      </c>
      <c r="AT433" s="1079" t="s">
        <v>1680</v>
      </c>
      <c r="AU433" s="1079" t="s">
        <v>1680</v>
      </c>
      <c r="AV433" s="1079" t="s">
        <v>1680</v>
      </c>
      <c r="AW433" s="1079" t="s">
        <v>1680</v>
      </c>
    </row>
    <row r="434" spans="1:49" s="11" customFormat="1" ht="12.75" customHeight="1">
      <c r="A434" s="1989" t="s">
        <v>643</v>
      </c>
      <c r="B434" s="64" t="s">
        <v>410</v>
      </c>
      <c r="C434" s="706"/>
      <c r="D434" s="706"/>
      <c r="E434" s="706"/>
      <c r="F434" s="706"/>
      <c r="G434" s="706"/>
      <c r="H434" s="706"/>
      <c r="I434" s="706"/>
      <c r="J434" s="706"/>
      <c r="K434" s="707"/>
      <c r="L434" s="24" t="s">
        <v>408</v>
      </c>
      <c r="M434" s="542" t="s">
        <v>644</v>
      </c>
      <c r="N434" s="27" t="s">
        <v>412</v>
      </c>
      <c r="O434" s="702" t="s">
        <v>1680</v>
      </c>
      <c r="P434" s="702"/>
      <c r="Q434" s="1118"/>
      <c r="R434" s="1301" t="s">
        <v>9102</v>
      </c>
      <c r="S434" s="1301"/>
      <c r="T434" s="1301" t="s">
        <v>9100</v>
      </c>
      <c r="U434" s="1301"/>
      <c r="V434" s="1301"/>
      <c r="W434" s="1301"/>
      <c r="X434" s="1078" t="s">
        <v>1680</v>
      </c>
      <c r="Y434" s="134" t="str">
        <f t="shared" si="13"/>
        <v/>
      </c>
      <c r="Z434" s="1079" t="s">
        <v>1680</v>
      </c>
      <c r="AA434" s="1079" t="s">
        <v>1680</v>
      </c>
      <c r="AB434" s="1079" t="s">
        <v>1680</v>
      </c>
      <c r="AC434" s="20" t="str">
        <f t="shared" si="12"/>
        <v/>
      </c>
      <c r="AD434" s="1079" t="s">
        <v>1680</v>
      </c>
      <c r="AE434" s="1076" t="s">
        <v>1680</v>
      </c>
      <c r="AF434" s="1079" t="s">
        <v>1680</v>
      </c>
      <c r="AG434" s="1079" t="s">
        <v>1680</v>
      </c>
      <c r="AH434" s="1079" t="s">
        <v>1680</v>
      </c>
      <c r="AI434" s="1076" t="s">
        <v>1680</v>
      </c>
      <c r="AJ434" s="541" t="str">
        <f t="shared" si="15"/>
        <v>-_-</v>
      </c>
      <c r="AK434" s="1079" t="s">
        <v>1680</v>
      </c>
      <c r="AL434" s="1079" t="s">
        <v>1680</v>
      </c>
      <c r="AM434" s="1079" t="s">
        <v>1680</v>
      </c>
      <c r="AN434" s="1079" t="s">
        <v>1680</v>
      </c>
      <c r="AO434" s="1079" t="s">
        <v>1680</v>
      </c>
      <c r="AP434" s="1079" t="s">
        <v>1680</v>
      </c>
      <c r="AQ434" s="1079" t="s">
        <v>1680</v>
      </c>
      <c r="AR434" s="1079" t="s">
        <v>1680</v>
      </c>
      <c r="AS434" s="1079" t="s">
        <v>1680</v>
      </c>
      <c r="AT434" s="1079" t="s">
        <v>1680</v>
      </c>
      <c r="AU434" s="1079" t="s">
        <v>1680</v>
      </c>
      <c r="AV434" s="1079" t="s">
        <v>1680</v>
      </c>
      <c r="AW434" s="1079" t="s">
        <v>1680</v>
      </c>
    </row>
    <row r="435" spans="1:49" s="11" customFormat="1" ht="38.25" customHeight="1">
      <c r="A435" s="1069" t="s">
        <v>643</v>
      </c>
      <c r="B435" s="26" t="s">
        <v>645</v>
      </c>
      <c r="C435" s="1304"/>
      <c r="D435" s="1304"/>
      <c r="E435" s="1304"/>
      <c r="F435" s="1304"/>
      <c r="G435" s="1304"/>
      <c r="H435" s="1304"/>
      <c r="I435" s="1304"/>
      <c r="J435" s="1304"/>
      <c r="K435" s="856"/>
      <c r="L435" s="24" t="s">
        <v>402</v>
      </c>
      <c r="M435" s="542" t="s">
        <v>400</v>
      </c>
      <c r="N435" s="27" t="s">
        <v>464</v>
      </c>
      <c r="O435" s="702" t="s">
        <v>1680</v>
      </c>
      <c r="P435" s="702"/>
      <c r="Q435" s="1118" t="s">
        <v>10065</v>
      </c>
      <c r="R435" s="1301" t="s">
        <v>9102</v>
      </c>
      <c r="S435" s="1301"/>
      <c r="T435" s="1301" t="s">
        <v>10076</v>
      </c>
      <c r="U435" s="1301" t="s">
        <v>9709</v>
      </c>
      <c r="V435" s="1133" t="s">
        <v>400</v>
      </c>
      <c r="W435" s="1301" t="s">
        <v>1778</v>
      </c>
      <c r="X435" s="1078" t="s">
        <v>1680</v>
      </c>
      <c r="Y435" s="134" t="str">
        <f t="shared" si="13"/>
        <v/>
      </c>
      <c r="Z435" s="1079" t="s">
        <v>1680</v>
      </c>
      <c r="AA435" s="1079" t="s">
        <v>1680</v>
      </c>
      <c r="AB435" s="1079" t="s">
        <v>1680</v>
      </c>
      <c r="AC435" s="20" t="str">
        <f t="shared" si="12"/>
        <v/>
      </c>
      <c r="AD435" s="1079" t="s">
        <v>1680</v>
      </c>
      <c r="AE435" s="1076" t="s">
        <v>1680</v>
      </c>
      <c r="AF435" s="1079" t="s">
        <v>1680</v>
      </c>
      <c r="AG435" s="1079" t="s">
        <v>1680</v>
      </c>
      <c r="AH435" s="1079" t="s">
        <v>1680</v>
      </c>
      <c r="AI435" s="1076" t="s">
        <v>1680</v>
      </c>
      <c r="AJ435" s="541" t="str">
        <f t="shared" si="15"/>
        <v>-_-</v>
      </c>
      <c r="AK435" s="1079" t="s">
        <v>1680</v>
      </c>
      <c r="AL435" s="1079" t="s">
        <v>1680</v>
      </c>
      <c r="AM435" s="1079" t="s">
        <v>1680</v>
      </c>
      <c r="AN435" s="1079" t="s">
        <v>1680</v>
      </c>
      <c r="AO435" s="1079" t="s">
        <v>1680</v>
      </c>
      <c r="AP435" s="1079" t="s">
        <v>1680</v>
      </c>
      <c r="AQ435" s="1079" t="s">
        <v>1680</v>
      </c>
      <c r="AR435" s="1079" t="s">
        <v>1680</v>
      </c>
      <c r="AS435" s="1079" t="s">
        <v>1680</v>
      </c>
      <c r="AT435" s="1079" t="s">
        <v>1680</v>
      </c>
      <c r="AU435" s="1079" t="s">
        <v>1680</v>
      </c>
      <c r="AV435" s="1079" t="s">
        <v>1680</v>
      </c>
      <c r="AW435" s="1079" t="s">
        <v>1680</v>
      </c>
    </row>
    <row r="436" spans="1:49" s="11" customFormat="1" ht="12.75" customHeight="1" outlineLevel="1">
      <c r="A436" s="1069" t="s">
        <v>643</v>
      </c>
      <c r="B436" s="720" t="s">
        <v>645</v>
      </c>
      <c r="C436" s="38" t="s">
        <v>456</v>
      </c>
      <c r="D436" s="1304"/>
      <c r="E436" s="1304"/>
      <c r="F436" s="1304"/>
      <c r="G436" s="1304"/>
      <c r="H436" s="1304"/>
      <c r="I436" s="1304"/>
      <c r="J436" s="1304"/>
      <c r="K436" s="856"/>
      <c r="L436" s="24" t="s">
        <v>457</v>
      </c>
      <c r="M436" s="542" t="s">
        <v>646</v>
      </c>
      <c r="N436" s="27" t="s">
        <v>412</v>
      </c>
      <c r="O436" s="702" t="s">
        <v>1680</v>
      </c>
      <c r="P436" s="702"/>
      <c r="Q436" s="1118"/>
      <c r="R436" s="1301" t="s">
        <v>9102</v>
      </c>
      <c r="S436" s="1301"/>
      <c r="T436" s="1301" t="s">
        <v>9100</v>
      </c>
      <c r="U436" s="1301"/>
      <c r="V436" s="1301"/>
      <c r="W436" s="1301"/>
      <c r="X436" s="1078" t="s">
        <v>1680</v>
      </c>
      <c r="Y436" s="134" t="e">
        <f t="shared" si="13"/>
        <v>#N/A</v>
      </c>
      <c r="Z436" s="1079" t="s">
        <v>1680</v>
      </c>
      <c r="AA436" s="1079" t="s">
        <v>1680</v>
      </c>
      <c r="AB436" s="1079" t="s">
        <v>1680</v>
      </c>
      <c r="AC436" s="20" t="str">
        <f t="shared" si="12"/>
        <v/>
      </c>
      <c r="AD436" s="1079" t="s">
        <v>1680</v>
      </c>
      <c r="AE436" s="1076" t="s">
        <v>1680</v>
      </c>
      <c r="AF436" s="20" t="s">
        <v>28</v>
      </c>
      <c r="AG436" s="1079" t="s">
        <v>1680</v>
      </c>
      <c r="AH436" s="1079" t="s">
        <v>1680</v>
      </c>
      <c r="AI436" s="1076" t="s">
        <v>1680</v>
      </c>
      <c r="AJ436" s="541" t="str">
        <f t="shared" si="15"/>
        <v>track_type</v>
      </c>
      <c r="AK436" s="20" t="s">
        <v>1705</v>
      </c>
      <c r="AL436" s="20" t="s">
        <v>1675</v>
      </c>
      <c r="AM436" s="20" t="s">
        <v>1708</v>
      </c>
      <c r="AN436" s="20" t="s">
        <v>1709</v>
      </c>
      <c r="AO436" s="1079" t="s">
        <v>1680</v>
      </c>
      <c r="AP436" s="20" t="s">
        <v>1675</v>
      </c>
      <c r="AQ436" s="20" t="s">
        <v>1707</v>
      </c>
      <c r="AR436" s="20" t="s">
        <v>1679</v>
      </c>
      <c r="AS436" s="20">
        <v>1</v>
      </c>
      <c r="AT436" s="20">
        <v>1</v>
      </c>
      <c r="AU436" s="1079" t="s">
        <v>1680</v>
      </c>
      <c r="AV436" s="1079" t="s">
        <v>1680</v>
      </c>
      <c r="AW436" s="1079" t="s">
        <v>1680</v>
      </c>
    </row>
    <row r="437" spans="1:49" s="11" customFormat="1" ht="12.75" customHeight="1" outlineLevel="1">
      <c r="A437" s="1990" t="s">
        <v>643</v>
      </c>
      <c r="B437" s="709" t="s">
        <v>645</v>
      </c>
      <c r="C437" s="64" t="s">
        <v>410</v>
      </c>
      <c r="D437" s="706"/>
      <c r="E437" s="706"/>
      <c r="F437" s="706"/>
      <c r="G437" s="706"/>
      <c r="H437" s="706"/>
      <c r="I437" s="706"/>
      <c r="J437" s="706"/>
      <c r="K437" s="707"/>
      <c r="L437" s="24" t="s">
        <v>408</v>
      </c>
      <c r="M437" s="542" t="s">
        <v>647</v>
      </c>
      <c r="N437" s="27" t="s">
        <v>412</v>
      </c>
      <c r="O437" s="702" t="s">
        <v>1680</v>
      </c>
      <c r="P437" s="702"/>
      <c r="Q437" s="1118"/>
      <c r="R437" s="1301" t="s">
        <v>9102</v>
      </c>
      <c r="S437" s="1301"/>
      <c r="T437" s="1301" t="s">
        <v>9100</v>
      </c>
      <c r="U437" s="1301"/>
      <c r="V437" s="1301"/>
      <c r="W437" s="1301"/>
      <c r="X437" s="1078" t="s">
        <v>1680</v>
      </c>
      <c r="Y437" s="134" t="str">
        <f t="shared" si="13"/>
        <v/>
      </c>
      <c r="Z437" s="1079" t="s">
        <v>1680</v>
      </c>
      <c r="AA437" s="1079" t="s">
        <v>1680</v>
      </c>
      <c r="AB437" s="1079" t="s">
        <v>1680</v>
      </c>
      <c r="AC437" s="20" t="str">
        <f t="shared" si="12"/>
        <v/>
      </c>
      <c r="AD437" s="1079" t="s">
        <v>1680</v>
      </c>
      <c r="AE437" s="1076" t="s">
        <v>1680</v>
      </c>
      <c r="AF437" s="1079" t="s">
        <v>1680</v>
      </c>
      <c r="AG437" s="1079" t="s">
        <v>1680</v>
      </c>
      <c r="AH437" s="1079" t="s">
        <v>1680</v>
      </c>
      <c r="AI437" s="1076" t="s">
        <v>1680</v>
      </c>
      <c r="AJ437" s="541" t="str">
        <f t="shared" si="15"/>
        <v>-_-</v>
      </c>
      <c r="AK437" s="1079" t="s">
        <v>1680</v>
      </c>
      <c r="AL437" s="1079" t="s">
        <v>1680</v>
      </c>
      <c r="AM437" s="1079" t="s">
        <v>1680</v>
      </c>
      <c r="AN437" s="1079" t="s">
        <v>1680</v>
      </c>
      <c r="AO437" s="1079" t="s">
        <v>1680</v>
      </c>
      <c r="AP437" s="1079" t="s">
        <v>1680</v>
      </c>
      <c r="AQ437" s="1079" t="s">
        <v>1680</v>
      </c>
      <c r="AR437" s="1079" t="s">
        <v>1680</v>
      </c>
      <c r="AS437" s="1079" t="s">
        <v>1680</v>
      </c>
      <c r="AT437" s="1079" t="s">
        <v>1680</v>
      </c>
      <c r="AU437" s="1079" t="s">
        <v>1680</v>
      </c>
      <c r="AV437" s="1079" t="s">
        <v>1680</v>
      </c>
      <c r="AW437" s="1079" t="s">
        <v>1680</v>
      </c>
    </row>
    <row r="438" spans="1:49" s="11" customFormat="1" ht="51" customHeight="1" outlineLevel="1">
      <c r="A438" s="1069" t="s">
        <v>643</v>
      </c>
      <c r="B438" s="716" t="s">
        <v>645</v>
      </c>
      <c r="C438" s="26" t="s">
        <v>648</v>
      </c>
      <c r="D438" s="1304"/>
      <c r="E438" s="1304"/>
      <c r="F438" s="1304"/>
      <c r="G438" s="1304"/>
      <c r="H438" s="1304"/>
      <c r="I438" s="1304"/>
      <c r="J438" s="1304"/>
      <c r="K438" s="856"/>
      <c r="L438" s="24" t="s">
        <v>118</v>
      </c>
      <c r="M438" s="542" t="s">
        <v>649</v>
      </c>
      <c r="N438" s="27" t="s">
        <v>412</v>
      </c>
      <c r="O438" s="702" t="s">
        <v>1680</v>
      </c>
      <c r="P438" s="702"/>
      <c r="Q438" s="1118"/>
      <c r="R438" s="1301" t="s">
        <v>9102</v>
      </c>
      <c r="S438" s="1301"/>
      <c r="T438" s="1301" t="s">
        <v>9701</v>
      </c>
      <c r="U438" s="1301" t="s">
        <v>9725</v>
      </c>
      <c r="V438" s="1133" t="s">
        <v>9972</v>
      </c>
      <c r="W438" s="1301" t="s">
        <v>1778</v>
      </c>
      <c r="X438" s="1078" t="s">
        <v>1680</v>
      </c>
      <c r="Y438" s="134" t="str">
        <f t="shared" si="13"/>
        <v/>
      </c>
      <c r="Z438" s="1079" t="s">
        <v>1680</v>
      </c>
      <c r="AA438" s="1079" t="s">
        <v>1680</v>
      </c>
      <c r="AB438" s="1079" t="s">
        <v>1680</v>
      </c>
      <c r="AC438" s="20" t="str">
        <f t="shared" si="12"/>
        <v/>
      </c>
      <c r="AD438" s="1079" t="s">
        <v>1680</v>
      </c>
      <c r="AE438" s="1076" t="s">
        <v>1680</v>
      </c>
      <c r="AF438" s="1079" t="s">
        <v>1680</v>
      </c>
      <c r="AG438" s="1079" t="s">
        <v>1680</v>
      </c>
      <c r="AH438" s="1079" t="s">
        <v>1680</v>
      </c>
      <c r="AI438" s="1076" t="s">
        <v>1680</v>
      </c>
      <c r="AJ438" s="541" t="str">
        <f t="shared" si="15"/>
        <v>-_-</v>
      </c>
      <c r="AK438" s="1079" t="s">
        <v>1680</v>
      </c>
      <c r="AL438" s="1079" t="s">
        <v>1680</v>
      </c>
      <c r="AM438" s="1079" t="s">
        <v>1680</v>
      </c>
      <c r="AN438" s="1079" t="s">
        <v>1680</v>
      </c>
      <c r="AO438" s="1079" t="s">
        <v>1680</v>
      </c>
      <c r="AP438" s="1079" t="s">
        <v>1680</v>
      </c>
      <c r="AQ438" s="1079" t="s">
        <v>1680</v>
      </c>
      <c r="AR438" s="1079" t="s">
        <v>1680</v>
      </c>
      <c r="AS438" s="1079" t="s">
        <v>1680</v>
      </c>
      <c r="AT438" s="1079" t="s">
        <v>1680</v>
      </c>
      <c r="AU438" s="1079" t="s">
        <v>1680</v>
      </c>
      <c r="AV438" s="1079" t="s">
        <v>1680</v>
      </c>
      <c r="AW438" s="1079" t="s">
        <v>1680</v>
      </c>
    </row>
    <row r="439" spans="1:49" s="11" customFormat="1" ht="12.75" customHeight="1" outlineLevel="2">
      <c r="A439" s="1069" t="s">
        <v>643</v>
      </c>
      <c r="B439" s="716" t="s">
        <v>645</v>
      </c>
      <c r="C439" s="716" t="s">
        <v>648</v>
      </c>
      <c r="D439" s="38" t="s">
        <v>424</v>
      </c>
      <c r="E439" s="1304"/>
      <c r="F439" s="1304"/>
      <c r="G439" s="1304"/>
      <c r="H439" s="1304"/>
      <c r="I439" s="1304"/>
      <c r="J439" s="1304"/>
      <c r="K439" s="856"/>
      <c r="L439" s="24" t="s">
        <v>408</v>
      </c>
      <c r="M439" s="542" t="s">
        <v>650</v>
      </c>
      <c r="N439" s="27" t="s">
        <v>412</v>
      </c>
      <c r="O439" s="702" t="s">
        <v>1680</v>
      </c>
      <c r="P439" s="702"/>
      <c r="Q439" s="1118"/>
      <c r="R439" s="1301" t="s">
        <v>9102</v>
      </c>
      <c r="S439" s="1301"/>
      <c r="T439" s="1301" t="s">
        <v>9100</v>
      </c>
      <c r="U439" s="1301"/>
      <c r="V439" s="1301"/>
      <c r="W439" s="1301"/>
      <c r="X439" s="1078" t="s">
        <v>1680</v>
      </c>
      <c r="Y439" s="134" t="str">
        <f t="shared" si="13"/>
        <v/>
      </c>
      <c r="Z439" s="1079" t="s">
        <v>1680</v>
      </c>
      <c r="AA439" s="1079" t="s">
        <v>1680</v>
      </c>
      <c r="AB439" s="1079" t="s">
        <v>1680</v>
      </c>
      <c r="AC439" s="20" t="str">
        <f t="shared" si="12"/>
        <v/>
      </c>
      <c r="AD439" s="1079" t="s">
        <v>1680</v>
      </c>
      <c r="AE439" s="1076" t="s">
        <v>1680</v>
      </c>
      <c r="AF439" s="1079" t="s">
        <v>1680</v>
      </c>
      <c r="AG439" s="1079" t="s">
        <v>1680</v>
      </c>
      <c r="AH439" s="1079" t="s">
        <v>1680</v>
      </c>
      <c r="AI439" s="1076" t="s">
        <v>1680</v>
      </c>
      <c r="AJ439" s="541" t="str">
        <f t="shared" si="15"/>
        <v>-_-</v>
      </c>
      <c r="AK439" s="1079" t="s">
        <v>1680</v>
      </c>
      <c r="AL439" s="1079" t="s">
        <v>1680</v>
      </c>
      <c r="AM439" s="1079" t="s">
        <v>1680</v>
      </c>
      <c r="AN439" s="1079" t="s">
        <v>1680</v>
      </c>
      <c r="AO439" s="1079" t="s">
        <v>1680</v>
      </c>
      <c r="AP439" s="1079" t="s">
        <v>1680</v>
      </c>
      <c r="AQ439" s="1079" t="s">
        <v>1680</v>
      </c>
      <c r="AR439" s="1079" t="s">
        <v>1680</v>
      </c>
      <c r="AS439" s="1079" t="s">
        <v>1680</v>
      </c>
      <c r="AT439" s="1079" t="s">
        <v>1680</v>
      </c>
      <c r="AU439" s="1079" t="s">
        <v>1680</v>
      </c>
      <c r="AV439" s="1079" t="s">
        <v>1680</v>
      </c>
      <c r="AW439" s="1079" t="s">
        <v>1680</v>
      </c>
    </row>
    <row r="440" spans="1:49" s="11" customFormat="1" ht="12.75" customHeight="1" outlineLevel="2">
      <c r="A440" s="1069" t="s">
        <v>643</v>
      </c>
      <c r="B440" s="716" t="s">
        <v>645</v>
      </c>
      <c r="C440" s="716" t="s">
        <v>648</v>
      </c>
      <c r="D440" s="38" t="s">
        <v>486</v>
      </c>
      <c r="E440" s="1304"/>
      <c r="F440" s="1304"/>
      <c r="G440" s="1304"/>
      <c r="H440" s="1304"/>
      <c r="I440" s="1304"/>
      <c r="J440" s="1304"/>
      <c r="K440" s="856"/>
      <c r="L440" s="24" t="s">
        <v>408</v>
      </c>
      <c r="M440" s="542" t="s">
        <v>651</v>
      </c>
      <c r="N440" s="27" t="s">
        <v>412</v>
      </c>
      <c r="O440" s="702" t="s">
        <v>1680</v>
      </c>
      <c r="P440" s="702"/>
      <c r="Q440" s="1118"/>
      <c r="R440" s="1301" t="s">
        <v>9102</v>
      </c>
      <c r="S440" s="1301"/>
      <c r="T440" s="1301" t="s">
        <v>9100</v>
      </c>
      <c r="U440" s="1301"/>
      <c r="V440" s="1301"/>
      <c r="W440" s="1301"/>
      <c r="X440" s="1078" t="s">
        <v>1680</v>
      </c>
      <c r="Y440" s="134" t="str">
        <f t="shared" si="13"/>
        <v/>
      </c>
      <c r="Z440" s="1079" t="s">
        <v>1680</v>
      </c>
      <c r="AA440" s="1079" t="s">
        <v>1680</v>
      </c>
      <c r="AB440" s="1079" t="s">
        <v>1680</v>
      </c>
      <c r="AC440" s="20" t="str">
        <f t="shared" ref="AC440:AC504" si="16">IF(Z440="METADATA",VLOOKUP(CONCATENATE(AA440,"_",AB440),meta_part,4,FALSE),"")</f>
        <v/>
      </c>
      <c r="AD440" s="1079" t="s">
        <v>1680</v>
      </c>
      <c r="AE440" s="1076" t="s">
        <v>1680</v>
      </c>
      <c r="AF440" s="1079" t="s">
        <v>1680</v>
      </c>
      <c r="AG440" s="1079" t="s">
        <v>1680</v>
      </c>
      <c r="AH440" s="1079" t="s">
        <v>1680</v>
      </c>
      <c r="AI440" s="1076" t="s">
        <v>1680</v>
      </c>
      <c r="AJ440" s="541" t="str">
        <f t="shared" si="15"/>
        <v>-_-</v>
      </c>
      <c r="AK440" s="1079" t="s">
        <v>1680</v>
      </c>
      <c r="AL440" s="1079" t="s">
        <v>1680</v>
      </c>
      <c r="AM440" s="1079" t="s">
        <v>1680</v>
      </c>
      <c r="AN440" s="1079" t="s">
        <v>1680</v>
      </c>
      <c r="AO440" s="1079" t="s">
        <v>1680</v>
      </c>
      <c r="AP440" s="1079" t="s">
        <v>1680</v>
      </c>
      <c r="AQ440" s="1079" t="s">
        <v>1680</v>
      </c>
      <c r="AR440" s="1079" t="s">
        <v>1680</v>
      </c>
      <c r="AS440" s="1079" t="s">
        <v>1680</v>
      </c>
      <c r="AT440" s="1079" t="s">
        <v>1680</v>
      </c>
      <c r="AU440" s="1079" t="s">
        <v>1680</v>
      </c>
      <c r="AV440" s="1079" t="s">
        <v>1680</v>
      </c>
      <c r="AW440" s="1079" t="s">
        <v>1680</v>
      </c>
    </row>
    <row r="441" spans="1:49" s="11" customFormat="1" ht="12.75" customHeight="1" outlineLevel="1">
      <c r="A441" s="1069" t="s">
        <v>643</v>
      </c>
      <c r="B441" s="716" t="s">
        <v>645</v>
      </c>
      <c r="C441" s="26" t="s">
        <v>652</v>
      </c>
      <c r="D441" s="1304"/>
      <c r="E441" s="1304"/>
      <c r="F441" s="1304"/>
      <c r="G441" s="1304"/>
      <c r="H441" s="1304"/>
      <c r="I441" s="1304"/>
      <c r="J441" s="1304"/>
      <c r="K441" s="856"/>
      <c r="L441" s="24" t="s">
        <v>457</v>
      </c>
      <c r="M441" s="542" t="s">
        <v>119</v>
      </c>
      <c r="N441" s="27" t="s">
        <v>412</v>
      </c>
      <c r="O441" s="702" t="s">
        <v>1680</v>
      </c>
      <c r="P441" s="702"/>
      <c r="Q441" s="1118"/>
      <c r="R441" s="1301" t="s">
        <v>9102</v>
      </c>
      <c r="S441" s="1301"/>
      <c r="T441" s="1301" t="s">
        <v>9100</v>
      </c>
      <c r="U441" s="1301"/>
      <c r="V441" s="1301"/>
      <c r="W441" s="1301"/>
      <c r="X441" s="1078" t="s">
        <v>1680</v>
      </c>
      <c r="Y441" s="134" t="str">
        <f t="shared" si="13"/>
        <v/>
      </c>
      <c r="Z441" s="1079" t="s">
        <v>1680</v>
      </c>
      <c r="AA441" s="1079" t="s">
        <v>1680</v>
      </c>
      <c r="AB441" s="1079" t="s">
        <v>1680</v>
      </c>
      <c r="AC441" s="20" t="str">
        <f t="shared" si="16"/>
        <v/>
      </c>
      <c r="AD441" s="1079" t="s">
        <v>1680</v>
      </c>
      <c r="AE441" s="1076" t="s">
        <v>1680</v>
      </c>
      <c r="AF441" s="1079" t="s">
        <v>1680</v>
      </c>
      <c r="AG441" s="1079" t="s">
        <v>1680</v>
      </c>
      <c r="AH441" s="1079" t="s">
        <v>1680</v>
      </c>
      <c r="AI441" s="1076" t="s">
        <v>1680</v>
      </c>
      <c r="AJ441" s="541" t="str">
        <f t="shared" si="15"/>
        <v>-_-</v>
      </c>
      <c r="AK441" s="1079" t="s">
        <v>1680</v>
      </c>
      <c r="AL441" s="1079" t="s">
        <v>1680</v>
      </c>
      <c r="AM441" s="1079" t="s">
        <v>1680</v>
      </c>
      <c r="AN441" s="1079" t="s">
        <v>1680</v>
      </c>
      <c r="AO441" s="1079" t="s">
        <v>1680</v>
      </c>
      <c r="AP441" s="1079" t="s">
        <v>1680</v>
      </c>
      <c r="AQ441" s="1079" t="s">
        <v>1680</v>
      </c>
      <c r="AR441" s="1079" t="s">
        <v>1680</v>
      </c>
      <c r="AS441" s="1079" t="s">
        <v>1680</v>
      </c>
      <c r="AT441" s="1079" t="s">
        <v>1680</v>
      </c>
      <c r="AU441" s="1079" t="s">
        <v>1680</v>
      </c>
      <c r="AV441" s="1079" t="s">
        <v>1680</v>
      </c>
      <c r="AW441" s="1079" t="s">
        <v>1680</v>
      </c>
    </row>
    <row r="442" spans="1:49" s="11" customFormat="1" ht="12.75" customHeight="1" outlineLevel="1">
      <c r="A442" s="1069" t="s">
        <v>643</v>
      </c>
      <c r="B442" s="716" t="s">
        <v>645</v>
      </c>
      <c r="C442" s="26" t="s">
        <v>653</v>
      </c>
      <c r="D442" s="1304"/>
      <c r="E442" s="1304"/>
      <c r="F442" s="1304"/>
      <c r="G442" s="1304"/>
      <c r="H442" s="1304"/>
      <c r="I442" s="1304"/>
      <c r="J442" s="1304"/>
      <c r="K442" s="856"/>
      <c r="L442" s="24" t="s">
        <v>120</v>
      </c>
      <c r="M442" s="542" t="s">
        <v>654</v>
      </c>
      <c r="N442" s="27" t="s">
        <v>442</v>
      </c>
      <c r="O442" s="702" t="s">
        <v>1680</v>
      </c>
      <c r="P442" s="702"/>
      <c r="Q442" s="1118"/>
      <c r="R442" s="1301" t="s">
        <v>9102</v>
      </c>
      <c r="S442" s="1301"/>
      <c r="T442" s="1301" t="s">
        <v>9114</v>
      </c>
      <c r="U442" s="1301" t="s">
        <v>9709</v>
      </c>
      <c r="V442" s="1133" t="s">
        <v>654</v>
      </c>
      <c r="W442" s="1301" t="s">
        <v>1778</v>
      </c>
      <c r="X442" s="1078" t="s">
        <v>1680</v>
      </c>
      <c r="Y442" s="134" t="str">
        <f t="shared" si="13"/>
        <v/>
      </c>
      <c r="Z442" s="1079" t="s">
        <v>1680</v>
      </c>
      <c r="AA442" s="1079" t="s">
        <v>1680</v>
      </c>
      <c r="AB442" s="1079" t="s">
        <v>1680</v>
      </c>
      <c r="AC442" s="20" t="str">
        <f t="shared" si="16"/>
        <v/>
      </c>
      <c r="AD442" s="1079" t="s">
        <v>1680</v>
      </c>
      <c r="AE442" s="1076" t="s">
        <v>1680</v>
      </c>
      <c r="AF442" s="1079" t="s">
        <v>1680</v>
      </c>
      <c r="AG442" s="1079" t="s">
        <v>1680</v>
      </c>
      <c r="AH442" s="1079" t="s">
        <v>1680</v>
      </c>
      <c r="AI442" s="1076" t="s">
        <v>1680</v>
      </c>
      <c r="AJ442" s="541" t="str">
        <f t="shared" si="15"/>
        <v>-_-</v>
      </c>
      <c r="AK442" s="1079" t="s">
        <v>1680</v>
      </c>
      <c r="AL442" s="1079" t="s">
        <v>1680</v>
      </c>
      <c r="AM442" s="1079" t="s">
        <v>1680</v>
      </c>
      <c r="AN442" s="1079" t="s">
        <v>1680</v>
      </c>
      <c r="AO442" s="1079" t="s">
        <v>1680</v>
      </c>
      <c r="AP442" s="1079" t="s">
        <v>1680</v>
      </c>
      <c r="AQ442" s="1079" t="s">
        <v>1680</v>
      </c>
      <c r="AR442" s="1079" t="s">
        <v>1680</v>
      </c>
      <c r="AS442" s="1079" t="s">
        <v>1680</v>
      </c>
      <c r="AT442" s="1079" t="s">
        <v>1680</v>
      </c>
      <c r="AU442" s="1079" t="s">
        <v>1680</v>
      </c>
      <c r="AV442" s="1079" t="s">
        <v>1680</v>
      </c>
      <c r="AW442" s="1079" t="s">
        <v>1680</v>
      </c>
    </row>
    <row r="443" spans="1:49" s="11" customFormat="1" ht="12.75" customHeight="1" outlineLevel="2">
      <c r="A443" s="1069" t="s">
        <v>643</v>
      </c>
      <c r="B443" s="716" t="s">
        <v>645</v>
      </c>
      <c r="C443" s="720" t="s">
        <v>653</v>
      </c>
      <c r="D443" s="44" t="s">
        <v>1572</v>
      </c>
      <c r="E443" s="1409"/>
      <c r="F443" s="1409"/>
      <c r="G443" s="1409"/>
      <c r="H443" s="1409"/>
      <c r="I443" s="1409"/>
      <c r="J443" s="1409"/>
      <c r="K443" s="1410"/>
      <c r="L443" s="24" t="s">
        <v>457</v>
      </c>
      <c r="M443" s="542" t="s">
        <v>1573</v>
      </c>
      <c r="N443" s="27" t="s">
        <v>412</v>
      </c>
      <c r="O443" s="702" t="s">
        <v>1680</v>
      </c>
      <c r="P443" s="701"/>
      <c r="Q443" s="1117"/>
      <c r="R443" s="1301" t="s">
        <v>9102</v>
      </c>
      <c r="S443" s="1301"/>
      <c r="T443" s="1301" t="s">
        <v>9100</v>
      </c>
      <c r="U443" s="1301"/>
      <c r="V443" s="1301"/>
      <c r="W443" s="1301"/>
      <c r="X443" s="1078" t="s">
        <v>1680</v>
      </c>
      <c r="Y443" s="134" t="str">
        <f t="shared" si="13"/>
        <v/>
      </c>
      <c r="Z443" s="1091" t="s">
        <v>1680</v>
      </c>
      <c r="AA443" s="1091" t="s">
        <v>1680</v>
      </c>
      <c r="AB443" s="1091" t="s">
        <v>1680</v>
      </c>
      <c r="AC443" s="20" t="str">
        <f t="shared" si="16"/>
        <v/>
      </c>
      <c r="AD443" s="1091" t="s">
        <v>1680</v>
      </c>
      <c r="AE443" s="1076" t="s">
        <v>1680</v>
      </c>
      <c r="AF443" s="1091" t="s">
        <v>1680</v>
      </c>
      <c r="AG443" s="1091" t="s">
        <v>1680</v>
      </c>
      <c r="AH443" s="1091" t="s">
        <v>1680</v>
      </c>
      <c r="AI443" s="1076" t="s">
        <v>1680</v>
      </c>
      <c r="AJ443" s="541" t="str">
        <f t="shared" si="15"/>
        <v>-_-</v>
      </c>
      <c r="AK443" s="1091" t="s">
        <v>1680</v>
      </c>
      <c r="AL443" s="1091" t="s">
        <v>1680</v>
      </c>
      <c r="AM443" s="1091" t="s">
        <v>1680</v>
      </c>
      <c r="AN443" s="1091" t="s">
        <v>1680</v>
      </c>
      <c r="AO443" s="1079" t="s">
        <v>1680</v>
      </c>
      <c r="AP443" s="1091" t="s">
        <v>1680</v>
      </c>
      <c r="AQ443" s="1091" t="s">
        <v>1680</v>
      </c>
      <c r="AR443" s="1091" t="s">
        <v>1680</v>
      </c>
      <c r="AS443" s="1091" t="s">
        <v>1680</v>
      </c>
      <c r="AT443" s="1091" t="s">
        <v>1680</v>
      </c>
      <c r="AU443" s="1091" t="s">
        <v>1680</v>
      </c>
      <c r="AV443" s="1091" t="s">
        <v>1680</v>
      </c>
      <c r="AW443" s="1091" t="s">
        <v>1680</v>
      </c>
    </row>
    <row r="444" spans="1:49" s="11" customFormat="1" ht="63.75" customHeight="1" outlineLevel="2">
      <c r="A444" s="1069" t="s">
        <v>643</v>
      </c>
      <c r="B444" s="716" t="s">
        <v>645</v>
      </c>
      <c r="C444" s="708" t="s">
        <v>653</v>
      </c>
      <c r="D444" s="131" t="s">
        <v>19</v>
      </c>
      <c r="E444" s="1304"/>
      <c r="F444" s="1304"/>
      <c r="G444" s="1304"/>
      <c r="H444" s="1304"/>
      <c r="I444" s="1304"/>
      <c r="J444" s="1304"/>
      <c r="K444" s="856"/>
      <c r="L444" s="24" t="s">
        <v>408</v>
      </c>
      <c r="M444" s="542" t="s">
        <v>655</v>
      </c>
      <c r="N444" s="27" t="s">
        <v>412</v>
      </c>
      <c r="O444" s="702" t="s">
        <v>1680</v>
      </c>
      <c r="P444" s="702"/>
      <c r="Q444" s="1118"/>
      <c r="R444" s="1301" t="s">
        <v>9102</v>
      </c>
      <c r="S444" s="1301"/>
      <c r="T444" s="1301" t="s">
        <v>9528</v>
      </c>
      <c r="U444" s="1301" t="s">
        <v>9726</v>
      </c>
      <c r="V444" s="1133" t="s">
        <v>9973</v>
      </c>
      <c r="W444" s="1301" t="s">
        <v>1778</v>
      </c>
      <c r="X444" s="1078" t="s">
        <v>1680</v>
      </c>
      <c r="Y444" s="134" t="str">
        <f t="shared" si="13"/>
        <v>ASSET_DISRC</v>
      </c>
      <c r="Z444" s="20" t="s">
        <v>2733</v>
      </c>
      <c r="AA444" s="20" t="s">
        <v>1716</v>
      </c>
      <c r="AB444" s="20" t="s">
        <v>1717</v>
      </c>
      <c r="AC444" s="20" t="str">
        <f t="shared" si="16"/>
        <v/>
      </c>
      <c r="AD444" s="20" t="s">
        <v>1690</v>
      </c>
      <c r="AE444" s="1076" t="s">
        <v>1680</v>
      </c>
      <c r="AF444" s="1063" t="s">
        <v>9822</v>
      </c>
      <c r="AG444" s="20" t="s">
        <v>9116</v>
      </c>
      <c r="AH444" s="20" t="s">
        <v>9115</v>
      </c>
      <c r="AI444" s="1076" t="s">
        <v>1680</v>
      </c>
      <c r="AJ444" s="541" t="str">
        <f t="shared" si="15"/>
        <v>track_@isrc</v>
      </c>
      <c r="AK444" s="20" t="s">
        <v>1705</v>
      </c>
      <c r="AL444" s="20" t="s">
        <v>1710</v>
      </c>
      <c r="AM444" s="20" t="s">
        <v>1711</v>
      </c>
      <c r="AN444" s="20" t="s">
        <v>1690</v>
      </c>
      <c r="AO444" s="1079" t="s">
        <v>1680</v>
      </c>
      <c r="AP444" s="20" t="s">
        <v>1712</v>
      </c>
      <c r="AQ444" s="20" t="s">
        <v>1713</v>
      </c>
      <c r="AR444" s="20" t="s">
        <v>1714</v>
      </c>
      <c r="AS444" s="20">
        <v>1</v>
      </c>
      <c r="AT444" s="20">
        <v>1</v>
      </c>
      <c r="AU444" s="1079" t="s">
        <v>1680</v>
      </c>
      <c r="AV444" s="1079" t="s">
        <v>1680</v>
      </c>
      <c r="AW444" s="20" t="s">
        <v>1715</v>
      </c>
    </row>
    <row r="445" spans="1:49" s="11" customFormat="1" ht="12.75" customHeight="1" outlineLevel="2">
      <c r="A445" s="1069" t="s">
        <v>643</v>
      </c>
      <c r="B445" s="716" t="s">
        <v>645</v>
      </c>
      <c r="C445" s="708" t="s">
        <v>653</v>
      </c>
      <c r="D445" s="131" t="s">
        <v>656</v>
      </c>
      <c r="E445" s="1304"/>
      <c r="F445" s="1304"/>
      <c r="G445" s="1304"/>
      <c r="H445" s="1304"/>
      <c r="I445" s="1304"/>
      <c r="J445" s="1304"/>
      <c r="K445" s="856"/>
      <c r="L445" s="24" t="s">
        <v>121</v>
      </c>
      <c r="M445" s="542" t="s">
        <v>122</v>
      </c>
      <c r="N445" s="27" t="s">
        <v>412</v>
      </c>
      <c r="O445" s="702" t="s">
        <v>1680</v>
      </c>
      <c r="P445" s="702"/>
      <c r="Q445" s="1118"/>
      <c r="R445" s="1301" t="s">
        <v>9102</v>
      </c>
      <c r="S445" s="1301"/>
      <c r="T445" s="1301" t="s">
        <v>9100</v>
      </c>
      <c r="U445" s="1301"/>
      <c r="V445" s="1301"/>
      <c r="W445" s="1301"/>
      <c r="X445" s="1078" t="s">
        <v>1680</v>
      </c>
      <c r="Y445" s="134" t="str">
        <f t="shared" si="13"/>
        <v/>
      </c>
      <c r="Z445" s="1079" t="s">
        <v>1680</v>
      </c>
      <c r="AA445" s="1079" t="s">
        <v>1680</v>
      </c>
      <c r="AB445" s="1079" t="s">
        <v>1680</v>
      </c>
      <c r="AC445" s="20" t="str">
        <f t="shared" si="16"/>
        <v/>
      </c>
      <c r="AD445" s="1079" t="s">
        <v>1680</v>
      </c>
      <c r="AE445" s="1076" t="s">
        <v>1680</v>
      </c>
      <c r="AF445" s="1079" t="s">
        <v>1680</v>
      </c>
      <c r="AG445" s="1079" t="s">
        <v>1680</v>
      </c>
      <c r="AH445" s="1079" t="s">
        <v>1680</v>
      </c>
      <c r="AI445" s="1076" t="s">
        <v>1680</v>
      </c>
      <c r="AJ445" s="541" t="str">
        <f t="shared" si="15"/>
        <v>-_-</v>
      </c>
      <c r="AK445" s="1079" t="s">
        <v>1680</v>
      </c>
      <c r="AL445" s="1079" t="s">
        <v>1680</v>
      </c>
      <c r="AM445" s="1079" t="s">
        <v>1680</v>
      </c>
      <c r="AN445" s="1079" t="s">
        <v>1680</v>
      </c>
      <c r="AO445" s="1079" t="s">
        <v>1680</v>
      </c>
      <c r="AP445" s="1079" t="s">
        <v>1680</v>
      </c>
      <c r="AQ445" s="1079" t="s">
        <v>1680</v>
      </c>
      <c r="AR445" s="1079" t="s">
        <v>1680</v>
      </c>
      <c r="AS445" s="1079" t="s">
        <v>1680</v>
      </c>
      <c r="AT445" s="1079" t="s">
        <v>1680</v>
      </c>
      <c r="AU445" s="1079" t="s">
        <v>1680</v>
      </c>
      <c r="AV445" s="1079" t="s">
        <v>1680</v>
      </c>
      <c r="AW445" s="1079" t="s">
        <v>1680</v>
      </c>
    </row>
    <row r="446" spans="1:49" s="11" customFormat="1" ht="12.75" customHeight="1" outlineLevel="3">
      <c r="A446" s="1069" t="s">
        <v>643</v>
      </c>
      <c r="B446" s="716" t="s">
        <v>645</v>
      </c>
      <c r="C446" s="716" t="s">
        <v>653</v>
      </c>
      <c r="D446" s="716" t="s">
        <v>656</v>
      </c>
      <c r="E446" s="38" t="s">
        <v>424</v>
      </c>
      <c r="F446" s="1304"/>
      <c r="G446" s="1304"/>
      <c r="H446" s="1304"/>
      <c r="I446" s="1304"/>
      <c r="J446" s="1304"/>
      <c r="K446" s="856"/>
      <c r="L446" s="24" t="s">
        <v>408</v>
      </c>
      <c r="M446" s="542" t="s">
        <v>657</v>
      </c>
      <c r="N446" s="27">
        <v>1</v>
      </c>
      <c r="O446" s="702" t="s">
        <v>1680</v>
      </c>
      <c r="P446" s="702"/>
      <c r="Q446" s="1118"/>
      <c r="R446" s="1301" t="s">
        <v>9102</v>
      </c>
      <c r="S446" s="1301"/>
      <c r="T446" s="1301" t="s">
        <v>9100</v>
      </c>
      <c r="U446" s="1301"/>
      <c r="V446" s="1301"/>
      <c r="W446" s="1301"/>
      <c r="X446" s="1078" t="s">
        <v>1680</v>
      </c>
      <c r="Y446" s="134" t="str">
        <f t="shared" si="13"/>
        <v/>
      </c>
      <c r="Z446" s="1079" t="s">
        <v>1680</v>
      </c>
      <c r="AA446" s="1079" t="s">
        <v>1680</v>
      </c>
      <c r="AB446" s="1079" t="s">
        <v>1680</v>
      </c>
      <c r="AC446" s="20" t="str">
        <f t="shared" si="16"/>
        <v/>
      </c>
      <c r="AD446" s="1079" t="s">
        <v>1680</v>
      </c>
      <c r="AE446" s="1076" t="s">
        <v>1680</v>
      </c>
      <c r="AF446" s="1079" t="s">
        <v>1680</v>
      </c>
      <c r="AG446" s="1079" t="s">
        <v>1680</v>
      </c>
      <c r="AH446" s="1079" t="s">
        <v>1680</v>
      </c>
      <c r="AI446" s="1076" t="s">
        <v>1680</v>
      </c>
      <c r="AJ446" s="541" t="str">
        <f t="shared" si="15"/>
        <v>-_-</v>
      </c>
      <c r="AK446" s="1079" t="s">
        <v>1680</v>
      </c>
      <c r="AL446" s="1079" t="s">
        <v>1680</v>
      </c>
      <c r="AM446" s="1079" t="s">
        <v>1680</v>
      </c>
      <c r="AN446" s="1079" t="s">
        <v>1680</v>
      </c>
      <c r="AO446" s="1079" t="s">
        <v>1680</v>
      </c>
      <c r="AP446" s="1079" t="s">
        <v>1680</v>
      </c>
      <c r="AQ446" s="1079" t="s">
        <v>1680</v>
      </c>
      <c r="AR446" s="1079" t="s">
        <v>1680</v>
      </c>
      <c r="AS446" s="1079" t="s">
        <v>1680</v>
      </c>
      <c r="AT446" s="1079" t="s">
        <v>1680</v>
      </c>
      <c r="AU446" s="1079" t="s">
        <v>1680</v>
      </c>
      <c r="AV446" s="1079" t="s">
        <v>1680</v>
      </c>
      <c r="AW446" s="1079" t="s">
        <v>1680</v>
      </c>
    </row>
    <row r="447" spans="1:49" s="11" customFormat="1" ht="63.75" customHeight="1" outlineLevel="2">
      <c r="A447" s="1069" t="s">
        <v>643</v>
      </c>
      <c r="B447" s="716" t="s">
        <v>645</v>
      </c>
      <c r="C447" s="708" t="s">
        <v>653</v>
      </c>
      <c r="D447" s="131" t="s">
        <v>465</v>
      </c>
      <c r="E447" s="1304"/>
      <c r="F447" s="1304"/>
      <c r="G447" s="1304"/>
      <c r="H447" s="1304"/>
      <c r="I447" s="1304"/>
      <c r="J447" s="1304"/>
      <c r="K447" s="856"/>
      <c r="L447" s="24" t="s">
        <v>67</v>
      </c>
      <c r="M447" s="542" t="s">
        <v>658</v>
      </c>
      <c r="N447" s="27" t="s">
        <v>464</v>
      </c>
      <c r="O447" s="702" t="s">
        <v>1680</v>
      </c>
      <c r="P447" s="702"/>
      <c r="Q447" s="1118"/>
      <c r="R447" s="1301" t="s">
        <v>9102</v>
      </c>
      <c r="S447" s="1301"/>
      <c r="T447" s="1301" t="s">
        <v>10075</v>
      </c>
      <c r="U447" s="1301" t="s">
        <v>9727</v>
      </c>
      <c r="V447" s="1133" t="s">
        <v>9974</v>
      </c>
      <c r="W447" s="1301" t="s">
        <v>1778</v>
      </c>
      <c r="X447" s="1078" t="s">
        <v>1680</v>
      </c>
      <c r="Y447" s="134" t="str">
        <f t="shared" si="13"/>
        <v>ASSET_DISRC</v>
      </c>
      <c r="Z447" s="20" t="s">
        <v>2733</v>
      </c>
      <c r="AA447" s="20" t="s">
        <v>1716</v>
      </c>
      <c r="AB447" s="20" t="s">
        <v>1717</v>
      </c>
      <c r="AC447" s="20" t="str">
        <f t="shared" si="16"/>
        <v/>
      </c>
      <c r="AD447" s="20" t="s">
        <v>1690</v>
      </c>
      <c r="AE447" s="1076" t="s">
        <v>1680</v>
      </c>
      <c r="AF447" s="1063" t="s">
        <v>9822</v>
      </c>
      <c r="AG447" s="20" t="s">
        <v>9116</v>
      </c>
      <c r="AH447" s="20" t="s">
        <v>9115</v>
      </c>
      <c r="AI447" s="1076" t="s">
        <v>1680</v>
      </c>
      <c r="AJ447" s="541" t="str">
        <f>CONCATENATE(AK447,"_",AL447)</f>
        <v>track_@isrc</v>
      </c>
      <c r="AK447" s="20" t="s">
        <v>1705</v>
      </c>
      <c r="AL447" s="20" t="s">
        <v>1710</v>
      </c>
      <c r="AM447" s="20" t="s">
        <v>1711</v>
      </c>
      <c r="AN447" s="20" t="s">
        <v>1690</v>
      </c>
      <c r="AO447" s="1079" t="s">
        <v>1680</v>
      </c>
      <c r="AP447" s="1079" t="s">
        <v>1680</v>
      </c>
      <c r="AQ447" s="1079" t="s">
        <v>1680</v>
      </c>
      <c r="AR447" s="1079" t="s">
        <v>1680</v>
      </c>
      <c r="AS447" s="1079" t="s">
        <v>1680</v>
      </c>
      <c r="AT447" s="1079" t="s">
        <v>1680</v>
      </c>
      <c r="AU447" s="1079" t="s">
        <v>1680</v>
      </c>
      <c r="AV447" s="1079" t="s">
        <v>1680</v>
      </c>
      <c r="AW447" s="1079" t="s">
        <v>1680</v>
      </c>
    </row>
    <row r="448" spans="1:49" s="11" customFormat="1" ht="51" customHeight="1" outlineLevel="3">
      <c r="A448" s="1069" t="s">
        <v>643</v>
      </c>
      <c r="B448" s="716" t="s">
        <v>645</v>
      </c>
      <c r="C448" s="716" t="s">
        <v>653</v>
      </c>
      <c r="D448" s="716" t="s">
        <v>465</v>
      </c>
      <c r="E448" s="38" t="s">
        <v>424</v>
      </c>
      <c r="F448" s="1304"/>
      <c r="G448" s="1304"/>
      <c r="H448" s="1304"/>
      <c r="I448" s="1304"/>
      <c r="J448" s="1304"/>
      <c r="K448" s="856"/>
      <c r="L448" s="24" t="s">
        <v>408</v>
      </c>
      <c r="M448" s="542" t="s">
        <v>466</v>
      </c>
      <c r="N448" s="27">
        <v>1</v>
      </c>
      <c r="O448" s="702" t="s">
        <v>1680</v>
      </c>
      <c r="P448" s="702"/>
      <c r="Q448" s="1118"/>
      <c r="R448" s="1301" t="s">
        <v>9102</v>
      </c>
      <c r="S448" s="1301"/>
      <c r="T448" s="1301" t="s">
        <v>9689</v>
      </c>
      <c r="U448" s="1301" t="s">
        <v>9762</v>
      </c>
      <c r="V448" s="1133" t="s">
        <v>466</v>
      </c>
      <c r="W448" s="1301" t="s">
        <v>1778</v>
      </c>
      <c r="X448" s="1078" t="s">
        <v>1680</v>
      </c>
      <c r="Y448" s="134" t="str">
        <f t="shared" si="13"/>
        <v/>
      </c>
      <c r="Z448" s="1079" t="s">
        <v>1680</v>
      </c>
      <c r="AA448" s="1079" t="s">
        <v>1680</v>
      </c>
      <c r="AB448" s="1079" t="s">
        <v>1680</v>
      </c>
      <c r="AC448" s="20" t="str">
        <f t="shared" si="16"/>
        <v/>
      </c>
      <c r="AD448" s="1079" t="s">
        <v>1680</v>
      </c>
      <c r="AE448" s="1076" t="s">
        <v>1680</v>
      </c>
      <c r="AF448" s="1079" t="s">
        <v>1680</v>
      </c>
      <c r="AG448" s="1079" t="s">
        <v>1680</v>
      </c>
      <c r="AH448" s="1079" t="s">
        <v>1680</v>
      </c>
      <c r="AI448" s="1076" t="s">
        <v>1680</v>
      </c>
      <c r="AJ448" s="541" t="str">
        <f t="shared" si="15"/>
        <v>-_-</v>
      </c>
      <c r="AK448" s="1079" t="s">
        <v>1680</v>
      </c>
      <c r="AL448" s="1079" t="s">
        <v>1680</v>
      </c>
      <c r="AM448" s="1079" t="s">
        <v>1680</v>
      </c>
      <c r="AN448" s="1079" t="s">
        <v>1680</v>
      </c>
      <c r="AO448" s="1079" t="s">
        <v>1680</v>
      </c>
      <c r="AP448" s="1079" t="s">
        <v>1680</v>
      </c>
      <c r="AQ448" s="1079" t="s">
        <v>1680</v>
      </c>
      <c r="AR448" s="1079" t="s">
        <v>1680</v>
      </c>
      <c r="AS448" s="1079" t="s">
        <v>1680</v>
      </c>
      <c r="AT448" s="1079" t="s">
        <v>1680</v>
      </c>
      <c r="AU448" s="1079" t="s">
        <v>1680</v>
      </c>
      <c r="AV448" s="1079" t="s">
        <v>1680</v>
      </c>
      <c r="AW448" s="1079" t="s">
        <v>1680</v>
      </c>
    </row>
    <row r="449" spans="1:49" s="11" customFormat="1" ht="12.75" customHeight="1" outlineLevel="1">
      <c r="A449" s="1069" t="s">
        <v>643</v>
      </c>
      <c r="B449" s="716" t="s">
        <v>645</v>
      </c>
      <c r="C449" s="39" t="s">
        <v>659</v>
      </c>
      <c r="D449" s="1304"/>
      <c r="E449" s="1304"/>
      <c r="F449" s="1304"/>
      <c r="G449" s="1304"/>
      <c r="H449" s="1304"/>
      <c r="I449" s="1304"/>
      <c r="J449" s="1304"/>
      <c r="K449" s="856"/>
      <c r="L449" s="24" t="s">
        <v>64</v>
      </c>
      <c r="M449" s="542" t="s">
        <v>123</v>
      </c>
      <c r="N449" s="27" t="s">
        <v>464</v>
      </c>
      <c r="O449" s="702" t="s">
        <v>1680</v>
      </c>
      <c r="P449" s="702"/>
      <c r="Q449" s="1118"/>
      <c r="R449" s="1301" t="s">
        <v>9102</v>
      </c>
      <c r="S449" s="1301"/>
      <c r="T449" s="1301" t="s">
        <v>9100</v>
      </c>
      <c r="U449" s="1301"/>
      <c r="V449" s="1301"/>
      <c r="W449" s="1301"/>
      <c r="X449" s="1078" t="s">
        <v>1680</v>
      </c>
      <c r="Y449" s="134" t="str">
        <f t="shared" si="13"/>
        <v/>
      </c>
      <c r="Z449" s="1079" t="s">
        <v>1680</v>
      </c>
      <c r="AA449" s="1079" t="s">
        <v>1680</v>
      </c>
      <c r="AB449" s="1079" t="s">
        <v>1680</v>
      </c>
      <c r="AC449" s="20" t="str">
        <f t="shared" si="16"/>
        <v/>
      </c>
      <c r="AD449" s="1079" t="s">
        <v>1680</v>
      </c>
      <c r="AE449" s="1076" t="s">
        <v>1680</v>
      </c>
      <c r="AF449" s="1079" t="s">
        <v>1680</v>
      </c>
      <c r="AG449" s="1079" t="s">
        <v>1680</v>
      </c>
      <c r="AH449" s="1079" t="s">
        <v>1680</v>
      </c>
      <c r="AI449" s="1076" t="s">
        <v>1680</v>
      </c>
      <c r="AJ449" s="541" t="str">
        <f t="shared" si="15"/>
        <v>-_-</v>
      </c>
      <c r="AK449" s="1079" t="s">
        <v>1680</v>
      </c>
      <c r="AL449" s="1079" t="s">
        <v>1680</v>
      </c>
      <c r="AM449" s="1079" t="s">
        <v>1680</v>
      </c>
      <c r="AN449" s="1079" t="s">
        <v>1680</v>
      </c>
      <c r="AO449" s="1079" t="s">
        <v>1680</v>
      </c>
      <c r="AP449" s="1079" t="s">
        <v>1680</v>
      </c>
      <c r="AQ449" s="1079" t="s">
        <v>1680</v>
      </c>
      <c r="AR449" s="1079" t="s">
        <v>1680</v>
      </c>
      <c r="AS449" s="1079" t="s">
        <v>1680</v>
      </c>
      <c r="AT449" s="1079" t="s">
        <v>1680</v>
      </c>
      <c r="AU449" s="1079" t="s">
        <v>1680</v>
      </c>
      <c r="AV449" s="1079" t="s">
        <v>1680</v>
      </c>
      <c r="AW449" s="1079" t="s">
        <v>1680</v>
      </c>
    </row>
    <row r="450" spans="1:49" s="11" customFormat="1" ht="12.75" customHeight="1" outlineLevel="2">
      <c r="A450" s="1069" t="s">
        <v>643</v>
      </c>
      <c r="B450" s="716" t="s">
        <v>645</v>
      </c>
      <c r="C450" s="720" t="s">
        <v>659</v>
      </c>
      <c r="D450" s="44" t="s">
        <v>1572</v>
      </c>
      <c r="E450" s="1409"/>
      <c r="F450" s="1409"/>
      <c r="G450" s="1409"/>
      <c r="H450" s="1409"/>
      <c r="I450" s="1409"/>
      <c r="J450" s="1409"/>
      <c r="K450" s="1410"/>
      <c r="L450" s="24" t="s">
        <v>457</v>
      </c>
      <c r="M450" s="542" t="s">
        <v>1573</v>
      </c>
      <c r="N450" s="27" t="s">
        <v>412</v>
      </c>
      <c r="O450" s="702" t="s">
        <v>1680</v>
      </c>
      <c r="P450" s="701"/>
      <c r="Q450" s="1117"/>
      <c r="R450" s="1301" t="s">
        <v>9102</v>
      </c>
      <c r="S450" s="1301"/>
      <c r="T450" s="1301" t="s">
        <v>9100</v>
      </c>
      <c r="U450" s="1301"/>
      <c r="V450" s="1301"/>
      <c r="W450" s="1301"/>
      <c r="X450" s="1078" t="s">
        <v>1680</v>
      </c>
      <c r="Y450" s="134" t="str">
        <f t="shared" si="13"/>
        <v/>
      </c>
      <c r="Z450" s="1091" t="s">
        <v>1680</v>
      </c>
      <c r="AA450" s="1091" t="s">
        <v>1680</v>
      </c>
      <c r="AB450" s="1091" t="s">
        <v>1680</v>
      </c>
      <c r="AC450" s="20" t="str">
        <f t="shared" si="16"/>
        <v/>
      </c>
      <c r="AD450" s="1091" t="s">
        <v>1680</v>
      </c>
      <c r="AE450" s="1076" t="s">
        <v>1680</v>
      </c>
      <c r="AF450" s="1091" t="s">
        <v>1680</v>
      </c>
      <c r="AG450" s="1091" t="s">
        <v>1680</v>
      </c>
      <c r="AH450" s="1091" t="s">
        <v>1680</v>
      </c>
      <c r="AI450" s="1076" t="s">
        <v>1680</v>
      </c>
      <c r="AJ450" s="541" t="str">
        <f t="shared" si="15"/>
        <v>-_-</v>
      </c>
      <c r="AK450" s="1091" t="s">
        <v>1680</v>
      </c>
      <c r="AL450" s="1091" t="s">
        <v>1680</v>
      </c>
      <c r="AM450" s="1091" t="s">
        <v>1680</v>
      </c>
      <c r="AN450" s="1091" t="s">
        <v>1680</v>
      </c>
      <c r="AO450" s="1079" t="s">
        <v>1680</v>
      </c>
      <c r="AP450" s="1091" t="s">
        <v>1680</v>
      </c>
      <c r="AQ450" s="1091" t="s">
        <v>1680</v>
      </c>
      <c r="AR450" s="1091" t="s">
        <v>1680</v>
      </c>
      <c r="AS450" s="1091" t="s">
        <v>1680</v>
      </c>
      <c r="AT450" s="1091" t="s">
        <v>1680</v>
      </c>
      <c r="AU450" s="1091" t="s">
        <v>1680</v>
      </c>
      <c r="AV450" s="1091" t="s">
        <v>1680</v>
      </c>
      <c r="AW450" s="1091" t="s">
        <v>1680</v>
      </c>
    </row>
    <row r="451" spans="1:49" s="11" customFormat="1" ht="12.75" customHeight="1" outlineLevel="2">
      <c r="A451" s="1069" t="s">
        <v>643</v>
      </c>
      <c r="B451" s="716" t="s">
        <v>645</v>
      </c>
      <c r="C451" s="708" t="s">
        <v>659</v>
      </c>
      <c r="D451" s="43" t="s">
        <v>20</v>
      </c>
      <c r="E451" s="1304"/>
      <c r="F451" s="1304"/>
      <c r="G451" s="1304"/>
      <c r="H451" s="1304"/>
      <c r="I451" s="1304"/>
      <c r="J451" s="1304"/>
      <c r="K451" s="856"/>
      <c r="L451" s="24" t="s">
        <v>408</v>
      </c>
      <c r="M451" s="542" t="s">
        <v>124</v>
      </c>
      <c r="N451" s="27" t="s">
        <v>412</v>
      </c>
      <c r="O451" s="702" t="s">
        <v>1680</v>
      </c>
      <c r="P451" s="702"/>
      <c r="Q451" s="1118"/>
      <c r="R451" s="1301" t="s">
        <v>9102</v>
      </c>
      <c r="S451" s="1301"/>
      <c r="T451" s="1301" t="s">
        <v>9100</v>
      </c>
      <c r="U451" s="1301"/>
      <c r="V451" s="1301"/>
      <c r="W451" s="1301"/>
      <c r="X451" s="1078" t="s">
        <v>1680</v>
      </c>
      <c r="Y451" s="134" t="str">
        <f t="shared" si="13"/>
        <v/>
      </c>
      <c r="Z451" s="1079" t="s">
        <v>1680</v>
      </c>
      <c r="AA451" s="1079" t="s">
        <v>1680</v>
      </c>
      <c r="AB451" s="1079" t="s">
        <v>1680</v>
      </c>
      <c r="AC451" s="20" t="str">
        <f t="shared" si="16"/>
        <v/>
      </c>
      <c r="AD451" s="1079" t="s">
        <v>1680</v>
      </c>
      <c r="AE451" s="1076" t="s">
        <v>1680</v>
      </c>
      <c r="AF451" s="1079" t="s">
        <v>1680</v>
      </c>
      <c r="AG451" s="1079" t="s">
        <v>1680</v>
      </c>
      <c r="AH451" s="1079" t="s">
        <v>1680</v>
      </c>
      <c r="AI451" s="1076" t="s">
        <v>1680</v>
      </c>
      <c r="AJ451" s="541" t="str">
        <f t="shared" si="15"/>
        <v>-_-</v>
      </c>
      <c r="AK451" s="1079" t="s">
        <v>1680</v>
      </c>
      <c r="AL451" s="1079" t="s">
        <v>1680</v>
      </c>
      <c r="AM451" s="1079" t="s">
        <v>1680</v>
      </c>
      <c r="AN451" s="1079" t="s">
        <v>1680</v>
      </c>
      <c r="AO451" s="1079" t="s">
        <v>1680</v>
      </c>
      <c r="AP451" s="1079" t="s">
        <v>1680</v>
      </c>
      <c r="AQ451" s="1079" t="s">
        <v>1680</v>
      </c>
      <c r="AR451" s="1079" t="s">
        <v>1680</v>
      </c>
      <c r="AS451" s="1079" t="s">
        <v>1680</v>
      </c>
      <c r="AT451" s="1079" t="s">
        <v>1680</v>
      </c>
      <c r="AU451" s="1079" t="s">
        <v>1680</v>
      </c>
      <c r="AV451" s="1079" t="s">
        <v>1680</v>
      </c>
      <c r="AW451" s="1079" t="s">
        <v>1680</v>
      </c>
    </row>
    <row r="452" spans="1:49" s="11" customFormat="1" ht="12.75" customHeight="1" outlineLevel="2">
      <c r="A452" s="1069" t="s">
        <v>643</v>
      </c>
      <c r="B452" s="716" t="s">
        <v>645</v>
      </c>
      <c r="C452" s="708" t="s">
        <v>659</v>
      </c>
      <c r="D452" s="43" t="s">
        <v>462</v>
      </c>
      <c r="E452" s="1304"/>
      <c r="F452" s="1304"/>
      <c r="G452" s="1304"/>
      <c r="H452" s="1304"/>
      <c r="I452" s="1304"/>
      <c r="J452" s="1304"/>
      <c r="K452" s="856"/>
      <c r="L452" s="24" t="s">
        <v>408</v>
      </c>
      <c r="M452" s="542" t="s">
        <v>65</v>
      </c>
      <c r="N452" s="27" t="s">
        <v>412</v>
      </c>
      <c r="O452" s="702" t="s">
        <v>1680</v>
      </c>
      <c r="P452" s="702"/>
      <c r="Q452" s="1118"/>
      <c r="R452" s="1301" t="s">
        <v>9102</v>
      </c>
      <c r="S452" s="1301"/>
      <c r="T452" s="1301" t="s">
        <v>9100</v>
      </c>
      <c r="U452" s="1301"/>
      <c r="V452" s="1301"/>
      <c r="W452" s="1301"/>
      <c r="X452" s="1078" t="s">
        <v>1680</v>
      </c>
      <c r="Y452" s="134" t="str">
        <f t="shared" si="13"/>
        <v/>
      </c>
      <c r="Z452" s="1079" t="s">
        <v>1680</v>
      </c>
      <c r="AA452" s="1079" t="s">
        <v>1680</v>
      </c>
      <c r="AB452" s="1079" t="s">
        <v>1680</v>
      </c>
      <c r="AC452" s="20" t="str">
        <f t="shared" si="16"/>
        <v/>
      </c>
      <c r="AD452" s="1079" t="s">
        <v>1680</v>
      </c>
      <c r="AE452" s="1076" t="s">
        <v>1680</v>
      </c>
      <c r="AF452" s="1079" t="s">
        <v>1680</v>
      </c>
      <c r="AG452" s="1079" t="s">
        <v>1680</v>
      </c>
      <c r="AH452" s="1079" t="s">
        <v>1680</v>
      </c>
      <c r="AI452" s="1076" t="s">
        <v>1680</v>
      </c>
      <c r="AJ452" s="541" t="str">
        <f t="shared" si="15"/>
        <v>-_-</v>
      </c>
      <c r="AK452" s="1079" t="s">
        <v>1680</v>
      </c>
      <c r="AL452" s="1079" t="s">
        <v>1680</v>
      </c>
      <c r="AM452" s="1079" t="s">
        <v>1680</v>
      </c>
      <c r="AN452" s="1079" t="s">
        <v>1680</v>
      </c>
      <c r="AO452" s="1079" t="s">
        <v>1680</v>
      </c>
      <c r="AP452" s="1079" t="s">
        <v>1680</v>
      </c>
      <c r="AQ452" s="1079" t="s">
        <v>1680</v>
      </c>
      <c r="AR452" s="1079" t="s">
        <v>1680</v>
      </c>
      <c r="AS452" s="1079" t="s">
        <v>1680</v>
      </c>
      <c r="AT452" s="1079" t="s">
        <v>1680</v>
      </c>
      <c r="AU452" s="1079" t="s">
        <v>1680</v>
      </c>
      <c r="AV452" s="1079" t="s">
        <v>1680</v>
      </c>
      <c r="AW452" s="1079" t="s">
        <v>1680</v>
      </c>
    </row>
    <row r="453" spans="1:49" s="11" customFormat="1" ht="12.75" customHeight="1" outlineLevel="2">
      <c r="A453" s="1069" t="s">
        <v>643</v>
      </c>
      <c r="B453" s="716" t="s">
        <v>645</v>
      </c>
      <c r="C453" s="708" t="s">
        <v>659</v>
      </c>
      <c r="D453" s="43" t="s">
        <v>463</v>
      </c>
      <c r="E453" s="1304"/>
      <c r="F453" s="1304"/>
      <c r="G453" s="1304"/>
      <c r="H453" s="1304"/>
      <c r="I453" s="1304"/>
      <c r="J453" s="1304"/>
      <c r="K453" s="856"/>
      <c r="L453" s="24" t="s">
        <v>408</v>
      </c>
      <c r="M453" s="542" t="s">
        <v>66</v>
      </c>
      <c r="N453" s="27" t="s">
        <v>464</v>
      </c>
      <c r="O453" s="702" t="s">
        <v>1680</v>
      </c>
      <c r="P453" s="702"/>
      <c r="Q453" s="1118"/>
      <c r="R453" s="1301" t="s">
        <v>9102</v>
      </c>
      <c r="S453" s="1301"/>
      <c r="T453" s="1301" t="s">
        <v>9100</v>
      </c>
      <c r="U453" s="1301"/>
      <c r="V453" s="1301"/>
      <c r="W453" s="1301"/>
      <c r="X453" s="1078" t="s">
        <v>1680</v>
      </c>
      <c r="Y453" s="134" t="str">
        <f t="shared" si="13"/>
        <v/>
      </c>
      <c r="Z453" s="1079" t="s">
        <v>1680</v>
      </c>
      <c r="AA453" s="1079" t="s">
        <v>1680</v>
      </c>
      <c r="AB453" s="1079" t="s">
        <v>1680</v>
      </c>
      <c r="AC453" s="20" t="str">
        <f t="shared" si="16"/>
        <v/>
      </c>
      <c r="AD453" s="1079" t="s">
        <v>1680</v>
      </c>
      <c r="AE453" s="1076" t="s">
        <v>1680</v>
      </c>
      <c r="AF453" s="1079" t="s">
        <v>1680</v>
      </c>
      <c r="AG453" s="1079" t="s">
        <v>1680</v>
      </c>
      <c r="AH453" s="1079" t="s">
        <v>1680</v>
      </c>
      <c r="AI453" s="1076" t="s">
        <v>1680</v>
      </c>
      <c r="AJ453" s="541" t="str">
        <f t="shared" si="15"/>
        <v>-_-</v>
      </c>
      <c r="AK453" s="1079" t="s">
        <v>1680</v>
      </c>
      <c r="AL453" s="1079" t="s">
        <v>1680</v>
      </c>
      <c r="AM453" s="1079" t="s">
        <v>1680</v>
      </c>
      <c r="AN453" s="1079" t="s">
        <v>1680</v>
      </c>
      <c r="AO453" s="1079" t="s">
        <v>1680</v>
      </c>
      <c r="AP453" s="1079" t="s">
        <v>1680</v>
      </c>
      <c r="AQ453" s="1079" t="s">
        <v>1680</v>
      </c>
      <c r="AR453" s="1079" t="s">
        <v>1680</v>
      </c>
      <c r="AS453" s="1079" t="s">
        <v>1680</v>
      </c>
      <c r="AT453" s="1079" t="s">
        <v>1680</v>
      </c>
      <c r="AU453" s="1079" t="s">
        <v>1680</v>
      </c>
      <c r="AV453" s="1079" t="s">
        <v>1680</v>
      </c>
      <c r="AW453" s="1079" t="s">
        <v>1680</v>
      </c>
    </row>
    <row r="454" spans="1:49" s="11" customFormat="1" ht="12.75" customHeight="1" outlineLevel="2">
      <c r="A454" s="1069" t="s">
        <v>643</v>
      </c>
      <c r="B454" s="716" t="s">
        <v>645</v>
      </c>
      <c r="C454" s="708" t="s">
        <v>659</v>
      </c>
      <c r="D454" s="43" t="s">
        <v>465</v>
      </c>
      <c r="E454" s="1304"/>
      <c r="F454" s="1304"/>
      <c r="G454" s="1304"/>
      <c r="H454" s="1304"/>
      <c r="I454" s="1304"/>
      <c r="J454" s="1304"/>
      <c r="K454" s="856"/>
      <c r="L454" s="24" t="s">
        <v>67</v>
      </c>
      <c r="M454" s="542" t="s">
        <v>125</v>
      </c>
      <c r="N454" s="27" t="s">
        <v>464</v>
      </c>
      <c r="O454" s="702" t="s">
        <v>1680</v>
      </c>
      <c r="P454" s="702"/>
      <c r="Q454" s="1118"/>
      <c r="R454" s="1301" t="s">
        <v>9102</v>
      </c>
      <c r="S454" s="1301"/>
      <c r="T454" s="1301" t="s">
        <v>9100</v>
      </c>
      <c r="U454" s="1301"/>
      <c r="V454" s="1301"/>
      <c r="W454" s="1301"/>
      <c r="X454" s="1078" t="s">
        <v>1680</v>
      </c>
      <c r="Y454" s="134" t="str">
        <f t="shared" si="13"/>
        <v/>
      </c>
      <c r="Z454" s="1079" t="s">
        <v>1680</v>
      </c>
      <c r="AA454" s="1079" t="s">
        <v>1680</v>
      </c>
      <c r="AB454" s="1079" t="s">
        <v>1680</v>
      </c>
      <c r="AC454" s="20" t="str">
        <f t="shared" si="16"/>
        <v/>
      </c>
      <c r="AD454" s="1079" t="s">
        <v>1680</v>
      </c>
      <c r="AE454" s="1076" t="s">
        <v>1680</v>
      </c>
      <c r="AF454" s="1079" t="s">
        <v>1680</v>
      </c>
      <c r="AG454" s="1079" t="s">
        <v>1680</v>
      </c>
      <c r="AH454" s="1079" t="s">
        <v>1680</v>
      </c>
      <c r="AI454" s="1076" t="s">
        <v>1680</v>
      </c>
      <c r="AJ454" s="541" t="str">
        <f t="shared" si="15"/>
        <v>-_-</v>
      </c>
      <c r="AK454" s="1079" t="s">
        <v>1680</v>
      </c>
      <c r="AL454" s="1079" t="s">
        <v>1680</v>
      </c>
      <c r="AM454" s="1079" t="s">
        <v>1680</v>
      </c>
      <c r="AN454" s="1079" t="s">
        <v>1680</v>
      </c>
      <c r="AO454" s="1079" t="s">
        <v>1680</v>
      </c>
      <c r="AP454" s="1079" t="s">
        <v>1680</v>
      </c>
      <c r="AQ454" s="1079" t="s">
        <v>1680</v>
      </c>
      <c r="AR454" s="1079" t="s">
        <v>1680</v>
      </c>
      <c r="AS454" s="1079" t="s">
        <v>1680</v>
      </c>
      <c r="AT454" s="1079" t="s">
        <v>1680</v>
      </c>
      <c r="AU454" s="1079" t="s">
        <v>1680</v>
      </c>
      <c r="AV454" s="1079" t="s">
        <v>1680</v>
      </c>
      <c r="AW454" s="1079" t="s">
        <v>1680</v>
      </c>
    </row>
    <row r="455" spans="1:49" s="11" customFormat="1" ht="12.75" customHeight="1" outlineLevel="3">
      <c r="A455" s="1069" t="s">
        <v>643</v>
      </c>
      <c r="B455" s="716" t="s">
        <v>645</v>
      </c>
      <c r="C455" s="717" t="s">
        <v>659</v>
      </c>
      <c r="D455" s="719" t="s">
        <v>465</v>
      </c>
      <c r="E455" s="44" t="s">
        <v>424</v>
      </c>
      <c r="F455" s="1304"/>
      <c r="G455" s="1304"/>
      <c r="H455" s="1304"/>
      <c r="I455" s="1304"/>
      <c r="J455" s="1304"/>
      <c r="K455" s="856"/>
      <c r="L455" s="24" t="s">
        <v>408</v>
      </c>
      <c r="M455" s="542" t="s">
        <v>466</v>
      </c>
      <c r="N455" s="27">
        <v>1</v>
      </c>
      <c r="O455" s="702" t="s">
        <v>1680</v>
      </c>
      <c r="P455" s="702"/>
      <c r="Q455" s="1118"/>
      <c r="R455" s="1301" t="s">
        <v>9102</v>
      </c>
      <c r="S455" s="1301"/>
      <c r="T455" s="1301" t="s">
        <v>9100</v>
      </c>
      <c r="U455" s="1301"/>
      <c r="V455" s="1301"/>
      <c r="W455" s="1301"/>
      <c r="X455" s="1078" t="s">
        <v>1680</v>
      </c>
      <c r="Y455" s="134" t="str">
        <f t="shared" si="13"/>
        <v/>
      </c>
      <c r="Z455" s="1079" t="s">
        <v>1680</v>
      </c>
      <c r="AA455" s="1079" t="s">
        <v>1680</v>
      </c>
      <c r="AB455" s="1079" t="s">
        <v>1680</v>
      </c>
      <c r="AC455" s="20" t="str">
        <f t="shared" si="16"/>
        <v/>
      </c>
      <c r="AD455" s="1079" t="s">
        <v>1680</v>
      </c>
      <c r="AE455" s="1076" t="s">
        <v>1680</v>
      </c>
      <c r="AF455" s="1079" t="s">
        <v>1680</v>
      </c>
      <c r="AG455" s="1079" t="s">
        <v>1680</v>
      </c>
      <c r="AH455" s="1079" t="s">
        <v>1680</v>
      </c>
      <c r="AI455" s="1076" t="s">
        <v>1680</v>
      </c>
      <c r="AJ455" s="541" t="str">
        <f t="shared" si="15"/>
        <v>-_-</v>
      </c>
      <c r="AK455" s="1079" t="s">
        <v>1680</v>
      </c>
      <c r="AL455" s="1079" t="s">
        <v>1680</v>
      </c>
      <c r="AM455" s="1079" t="s">
        <v>1680</v>
      </c>
      <c r="AN455" s="1079" t="s">
        <v>1680</v>
      </c>
      <c r="AO455" s="1079" t="s">
        <v>1680</v>
      </c>
      <c r="AP455" s="1079" t="s">
        <v>1680</v>
      </c>
      <c r="AQ455" s="1079" t="s">
        <v>1680</v>
      </c>
      <c r="AR455" s="1079" t="s">
        <v>1680</v>
      </c>
      <c r="AS455" s="1079" t="s">
        <v>1680</v>
      </c>
      <c r="AT455" s="1079" t="s">
        <v>1680</v>
      </c>
      <c r="AU455" s="1079" t="s">
        <v>1680</v>
      </c>
      <c r="AV455" s="1079" t="s">
        <v>1680</v>
      </c>
      <c r="AW455" s="1079" t="s">
        <v>1680</v>
      </c>
    </row>
    <row r="456" spans="1:49" s="11" customFormat="1" ht="38.25" customHeight="1" outlineLevel="1">
      <c r="A456" s="1069" t="s">
        <v>643</v>
      </c>
      <c r="B456" s="716" t="s">
        <v>645</v>
      </c>
      <c r="C456" s="39" t="s">
        <v>660</v>
      </c>
      <c r="D456" s="1304"/>
      <c r="E456" s="1304"/>
      <c r="F456" s="1304"/>
      <c r="G456" s="1304"/>
      <c r="H456" s="1304"/>
      <c r="I456" s="1304"/>
      <c r="J456" s="1304"/>
      <c r="K456" s="856"/>
      <c r="L456" s="24" t="s">
        <v>2762</v>
      </c>
      <c r="M456" s="542" t="s">
        <v>126</v>
      </c>
      <c r="N456" s="27">
        <v>1</v>
      </c>
      <c r="O456" s="702" t="s">
        <v>1680</v>
      </c>
      <c r="P456" s="701" t="s">
        <v>9743</v>
      </c>
      <c r="Q456" s="1118" t="s">
        <v>10563</v>
      </c>
      <c r="R456" s="1301" t="s">
        <v>9102</v>
      </c>
      <c r="S456" s="1301"/>
      <c r="T456" s="1301" t="s">
        <v>9142</v>
      </c>
      <c r="U456" s="1301" t="s">
        <v>9728</v>
      </c>
      <c r="V456" s="1133" t="s">
        <v>126</v>
      </c>
      <c r="W456" s="1301" t="s">
        <v>1778</v>
      </c>
      <c r="X456" s="1078" t="s">
        <v>1680</v>
      </c>
      <c r="Y456" s="134" t="str">
        <f t="shared" si="13"/>
        <v/>
      </c>
      <c r="Z456" s="20" t="s">
        <v>2733</v>
      </c>
      <c r="AA456" s="20" t="s">
        <v>1716</v>
      </c>
      <c r="AB456" s="20" t="s">
        <v>2762</v>
      </c>
      <c r="AC456" s="20" t="str">
        <f t="shared" si="16"/>
        <v/>
      </c>
      <c r="AD456" s="1079" t="s">
        <v>1680</v>
      </c>
      <c r="AE456" s="1076" t="s">
        <v>1680</v>
      </c>
      <c r="AF456" s="1079" t="s">
        <v>1680</v>
      </c>
      <c r="AG456" s="1079" t="s">
        <v>1680</v>
      </c>
      <c r="AH456" s="1079" t="s">
        <v>1680</v>
      </c>
      <c r="AI456" s="1076" t="s">
        <v>1680</v>
      </c>
      <c r="AJ456" s="541" t="str">
        <f t="shared" si="15"/>
        <v>-_-</v>
      </c>
      <c r="AK456" s="1079" t="s">
        <v>1680</v>
      </c>
      <c r="AL456" s="1079" t="s">
        <v>1680</v>
      </c>
      <c r="AM456" s="1079" t="s">
        <v>1680</v>
      </c>
      <c r="AN456" s="1079" t="s">
        <v>1680</v>
      </c>
      <c r="AO456" s="1079" t="s">
        <v>1680</v>
      </c>
      <c r="AP456" s="1079" t="s">
        <v>1680</v>
      </c>
      <c r="AQ456" s="1079" t="s">
        <v>1680</v>
      </c>
      <c r="AR456" s="1079" t="s">
        <v>1680</v>
      </c>
      <c r="AS456" s="1079" t="s">
        <v>1680</v>
      </c>
      <c r="AT456" s="1079" t="s">
        <v>1680</v>
      </c>
      <c r="AU456" s="1079" t="s">
        <v>1680</v>
      </c>
      <c r="AV456" s="1079" t="s">
        <v>1680</v>
      </c>
      <c r="AW456" s="1079" t="s">
        <v>1680</v>
      </c>
    </row>
    <row r="457" spans="1:49" s="11" customFormat="1" ht="25.5" customHeight="1" outlineLevel="1">
      <c r="A457" s="1069" t="s">
        <v>643</v>
      </c>
      <c r="B457" s="716" t="s">
        <v>645</v>
      </c>
      <c r="C457" s="67" t="s">
        <v>468</v>
      </c>
      <c r="D457" s="739"/>
      <c r="E457" s="739"/>
      <c r="F457" s="1304"/>
      <c r="G457" s="1304"/>
      <c r="H457" s="1304"/>
      <c r="I457" s="1304"/>
      <c r="J457" s="1304"/>
      <c r="K457" s="856"/>
      <c r="L457" s="24" t="s">
        <v>69</v>
      </c>
      <c r="M457" s="542" t="s">
        <v>127</v>
      </c>
      <c r="N457" s="27">
        <v>1</v>
      </c>
      <c r="O457" s="702" t="s">
        <v>1680</v>
      </c>
      <c r="P457" s="702"/>
      <c r="Q457" s="1118"/>
      <c r="R457" s="1301" t="s">
        <v>9102</v>
      </c>
      <c r="S457" s="1301"/>
      <c r="T457" s="1301" t="s">
        <v>9111</v>
      </c>
      <c r="U457" s="1301" t="s">
        <v>9709</v>
      </c>
      <c r="V457" s="1133" t="s">
        <v>127</v>
      </c>
      <c r="W457" s="1301" t="s">
        <v>1778</v>
      </c>
      <c r="X457" s="1078" t="s">
        <v>1680</v>
      </c>
      <c r="Y457" s="134" t="str">
        <f t="shared" si="13"/>
        <v/>
      </c>
      <c r="Z457" s="1079" t="s">
        <v>1680</v>
      </c>
      <c r="AA457" s="1079" t="s">
        <v>1680</v>
      </c>
      <c r="AB457" s="1079" t="s">
        <v>1680</v>
      </c>
      <c r="AC457" s="20" t="str">
        <f t="shared" si="16"/>
        <v/>
      </c>
      <c r="AD457" s="1079" t="s">
        <v>1680</v>
      </c>
      <c r="AE457" s="1076" t="s">
        <v>1680</v>
      </c>
      <c r="AF457" s="1079" t="s">
        <v>1680</v>
      </c>
      <c r="AG457" s="1079" t="s">
        <v>1680</v>
      </c>
      <c r="AH457" s="1079" t="s">
        <v>1680</v>
      </c>
      <c r="AI457" s="1076" t="s">
        <v>1680</v>
      </c>
      <c r="AJ457" s="541" t="str">
        <f t="shared" si="15"/>
        <v>-_-</v>
      </c>
      <c r="AK457" s="1079" t="s">
        <v>1680</v>
      </c>
      <c r="AL457" s="1079" t="s">
        <v>1680</v>
      </c>
      <c r="AM457" s="1079" t="s">
        <v>1680</v>
      </c>
      <c r="AN457" s="1079" t="s">
        <v>1680</v>
      </c>
      <c r="AO457" s="1079" t="s">
        <v>1680</v>
      </c>
      <c r="AP457" s="1079" t="s">
        <v>1680</v>
      </c>
      <c r="AQ457" s="1079" t="s">
        <v>1680</v>
      </c>
      <c r="AR457" s="1079" t="s">
        <v>1680</v>
      </c>
      <c r="AS457" s="1079" t="s">
        <v>1680</v>
      </c>
      <c r="AT457" s="1079" t="s">
        <v>1680</v>
      </c>
      <c r="AU457" s="1079" t="s">
        <v>1680</v>
      </c>
      <c r="AV457" s="1079" t="s">
        <v>1680</v>
      </c>
      <c r="AW457" s="1079" t="s">
        <v>1680</v>
      </c>
    </row>
    <row r="458" spans="1:49" s="11" customFormat="1" ht="12.75" customHeight="1" outlineLevel="2">
      <c r="A458" s="1069" t="s">
        <v>643</v>
      </c>
      <c r="B458" s="716" t="s">
        <v>645</v>
      </c>
      <c r="C458" s="720" t="s">
        <v>468</v>
      </c>
      <c r="D458" s="64" t="s">
        <v>410</v>
      </c>
      <c r="E458" s="711"/>
      <c r="F458" s="711"/>
      <c r="G458" s="711"/>
      <c r="H458" s="711"/>
      <c r="I458" s="711"/>
      <c r="J458" s="711"/>
      <c r="K458" s="712"/>
      <c r="L458" s="30" t="s">
        <v>408</v>
      </c>
      <c r="M458" s="542" t="s">
        <v>469</v>
      </c>
      <c r="N458" s="27" t="s">
        <v>412</v>
      </c>
      <c r="O458" s="702" t="s">
        <v>1680</v>
      </c>
      <c r="P458" s="702"/>
      <c r="Q458" s="1118"/>
      <c r="R458" s="1301" t="s">
        <v>9102</v>
      </c>
      <c r="S458" s="1301"/>
      <c r="T458" s="1301" t="s">
        <v>9100</v>
      </c>
      <c r="U458" s="1301"/>
      <c r="V458" s="1301"/>
      <c r="W458" s="1301"/>
      <c r="X458" s="1078" t="s">
        <v>1680</v>
      </c>
      <c r="Y458" s="134" t="str">
        <f t="shared" si="13"/>
        <v/>
      </c>
      <c r="Z458" s="1079" t="s">
        <v>1680</v>
      </c>
      <c r="AA458" s="1079" t="s">
        <v>1680</v>
      </c>
      <c r="AB458" s="1079" t="s">
        <v>1680</v>
      </c>
      <c r="AC458" s="20" t="str">
        <f t="shared" si="16"/>
        <v/>
      </c>
      <c r="AD458" s="1079" t="s">
        <v>1680</v>
      </c>
      <c r="AE458" s="1076" t="s">
        <v>1680</v>
      </c>
      <c r="AF458" s="1079" t="s">
        <v>1680</v>
      </c>
      <c r="AG458" s="1079" t="s">
        <v>1680</v>
      </c>
      <c r="AH458" s="1079" t="s">
        <v>1680</v>
      </c>
      <c r="AI458" s="1076" t="s">
        <v>1680</v>
      </c>
      <c r="AJ458" s="541" t="str">
        <f t="shared" si="15"/>
        <v>-_-</v>
      </c>
      <c r="AK458" s="1079" t="s">
        <v>1680</v>
      </c>
      <c r="AL458" s="1079" t="s">
        <v>1680</v>
      </c>
      <c r="AM458" s="1079" t="s">
        <v>1680</v>
      </c>
      <c r="AN458" s="1079" t="s">
        <v>1680</v>
      </c>
      <c r="AO458" s="1079" t="s">
        <v>1680</v>
      </c>
      <c r="AP458" s="1079" t="s">
        <v>1680</v>
      </c>
      <c r="AQ458" s="1079" t="s">
        <v>1680</v>
      </c>
      <c r="AR458" s="1079" t="s">
        <v>1680</v>
      </c>
      <c r="AS458" s="1079" t="s">
        <v>1680</v>
      </c>
      <c r="AT458" s="1079" t="s">
        <v>1680</v>
      </c>
      <c r="AU458" s="1079" t="s">
        <v>1680</v>
      </c>
      <c r="AV458" s="1079" t="s">
        <v>1680</v>
      </c>
      <c r="AW458" s="1079" t="s">
        <v>1680</v>
      </c>
    </row>
    <row r="459" spans="1:49" s="11" customFormat="1" ht="38.25" customHeight="1" outlineLevel="2">
      <c r="A459" s="1069" t="s">
        <v>643</v>
      </c>
      <c r="B459" s="716" t="s">
        <v>645</v>
      </c>
      <c r="C459" s="716" t="s">
        <v>468</v>
      </c>
      <c r="D459" s="2180" t="s">
        <v>470</v>
      </c>
      <c r="E459" s="2181"/>
      <c r="F459" s="2181"/>
      <c r="G459" s="2181"/>
      <c r="H459" s="2181"/>
      <c r="I459" s="2181"/>
      <c r="J459" s="2181"/>
      <c r="K459" s="2182"/>
      <c r="L459" s="1295" t="s">
        <v>71</v>
      </c>
      <c r="M459" s="1295" t="s">
        <v>128</v>
      </c>
      <c r="N459" s="1296">
        <v>1</v>
      </c>
      <c r="O459" s="702" t="s">
        <v>1680</v>
      </c>
      <c r="P459" s="702"/>
      <c r="Q459" s="1118" t="s">
        <v>10306</v>
      </c>
      <c r="R459" s="1301" t="s">
        <v>9102</v>
      </c>
      <c r="S459" s="1301"/>
      <c r="T459" s="1301" t="s">
        <v>10308</v>
      </c>
      <c r="U459" s="1301" t="s">
        <v>9729</v>
      </c>
      <c r="V459" s="1306" t="s">
        <v>128</v>
      </c>
      <c r="W459" s="1301" t="s">
        <v>1778</v>
      </c>
      <c r="X459" s="1078" t="s">
        <v>1680</v>
      </c>
      <c r="Y459" s="134" t="str">
        <f t="shared" si="13"/>
        <v>LOCAL ASSET_TRACK_TITLE</v>
      </c>
      <c r="Z459" s="20" t="s">
        <v>1724</v>
      </c>
      <c r="AA459" s="20" t="s">
        <v>1725</v>
      </c>
      <c r="AB459" s="20" t="s">
        <v>9559</v>
      </c>
      <c r="AC459" s="20">
        <f t="shared" si="16"/>
        <v>350</v>
      </c>
      <c r="AD459" s="20" t="s">
        <v>9561</v>
      </c>
      <c r="AE459" s="1076" t="s">
        <v>1680</v>
      </c>
      <c r="AF459" s="20" t="s">
        <v>1688</v>
      </c>
      <c r="AG459" s="20" t="s">
        <v>1726</v>
      </c>
      <c r="AH459" s="20" t="s">
        <v>9563</v>
      </c>
      <c r="AI459" s="1076" t="s">
        <v>1680</v>
      </c>
      <c r="AJ459" s="541" t="str">
        <f t="shared" si="15"/>
        <v>track_track_title</v>
      </c>
      <c r="AK459" s="1303" t="s">
        <v>1705</v>
      </c>
      <c r="AL459" s="1303" t="s">
        <v>1720</v>
      </c>
      <c r="AM459" s="1303" t="s">
        <v>1723</v>
      </c>
      <c r="AN459" s="1303" t="s">
        <v>8808</v>
      </c>
      <c r="AO459" s="1079" t="s">
        <v>1680</v>
      </c>
      <c r="AP459" s="1079" t="s">
        <v>1680</v>
      </c>
      <c r="AQ459" s="1079" t="s">
        <v>1680</v>
      </c>
      <c r="AR459" s="1079" t="s">
        <v>1680</v>
      </c>
      <c r="AS459" s="1079" t="s">
        <v>1680</v>
      </c>
      <c r="AT459" s="1079" t="s">
        <v>1680</v>
      </c>
      <c r="AU459" s="1079" t="s">
        <v>1680</v>
      </c>
      <c r="AV459" s="1079" t="s">
        <v>1680</v>
      </c>
      <c r="AW459" s="1079" t="s">
        <v>1680</v>
      </c>
    </row>
    <row r="460" spans="1:49" s="11" customFormat="1" ht="12.75" customHeight="1" outlineLevel="3">
      <c r="A460" s="1069" t="s">
        <v>643</v>
      </c>
      <c r="B460" s="716" t="s">
        <v>645</v>
      </c>
      <c r="C460" s="716" t="s">
        <v>468</v>
      </c>
      <c r="D460" s="720" t="s">
        <v>470</v>
      </c>
      <c r="E460" s="38" t="s">
        <v>410</v>
      </c>
      <c r="F460" s="1304"/>
      <c r="G460" s="1304"/>
      <c r="H460" s="1304"/>
      <c r="I460" s="1304"/>
      <c r="J460" s="1304"/>
      <c r="K460" s="856"/>
      <c r="L460" s="24" t="s">
        <v>408</v>
      </c>
      <c r="M460" s="542" t="s">
        <v>471</v>
      </c>
      <c r="N460" s="27" t="s">
        <v>412</v>
      </c>
      <c r="O460" s="702" t="s">
        <v>1680</v>
      </c>
      <c r="P460" s="702"/>
      <c r="Q460" s="1118"/>
      <c r="R460" s="1301" t="s">
        <v>9102</v>
      </c>
      <c r="S460" s="1301"/>
      <c r="T460" s="1301" t="s">
        <v>9100</v>
      </c>
      <c r="U460" s="1301"/>
      <c r="V460" s="1301"/>
      <c r="W460" s="1301"/>
      <c r="X460" s="1078" t="s">
        <v>1680</v>
      </c>
      <c r="Y460" s="134" t="str">
        <f t="shared" si="13"/>
        <v/>
      </c>
      <c r="Z460" s="1079" t="s">
        <v>1680</v>
      </c>
      <c r="AA460" s="1079" t="s">
        <v>1680</v>
      </c>
      <c r="AB460" s="1079" t="s">
        <v>1680</v>
      </c>
      <c r="AC460" s="20" t="str">
        <f t="shared" si="16"/>
        <v/>
      </c>
      <c r="AD460" s="1079" t="s">
        <v>1680</v>
      </c>
      <c r="AE460" s="1076" t="s">
        <v>1680</v>
      </c>
      <c r="AF460" s="1079" t="s">
        <v>1680</v>
      </c>
      <c r="AG460" s="1079" t="s">
        <v>1680</v>
      </c>
      <c r="AH460" s="1079" t="s">
        <v>1680</v>
      </c>
      <c r="AI460" s="1076" t="s">
        <v>1680</v>
      </c>
      <c r="AJ460" s="541" t="str">
        <f t="shared" si="15"/>
        <v>-_-</v>
      </c>
      <c r="AK460" s="1079" t="s">
        <v>1680</v>
      </c>
      <c r="AL460" s="1079" t="s">
        <v>1680</v>
      </c>
      <c r="AM460" s="1079" t="s">
        <v>1680</v>
      </c>
      <c r="AN460" s="1079" t="s">
        <v>1680</v>
      </c>
      <c r="AO460" s="1079" t="s">
        <v>1680</v>
      </c>
      <c r="AP460" s="1079" t="s">
        <v>1680</v>
      </c>
      <c r="AQ460" s="1079" t="s">
        <v>1680</v>
      </c>
      <c r="AR460" s="1079" t="s">
        <v>1680</v>
      </c>
      <c r="AS460" s="1079" t="s">
        <v>1680</v>
      </c>
      <c r="AT460" s="1079" t="s">
        <v>1680</v>
      </c>
      <c r="AU460" s="1079" t="s">
        <v>1680</v>
      </c>
      <c r="AV460" s="1079" t="s">
        <v>1680</v>
      </c>
      <c r="AW460" s="1079" t="s">
        <v>1680</v>
      </c>
    </row>
    <row r="461" spans="1:49" s="11" customFormat="1" ht="63.75" customHeight="1" outlineLevel="2">
      <c r="A461" s="1069" t="s">
        <v>643</v>
      </c>
      <c r="B461" s="716" t="s">
        <v>645</v>
      </c>
      <c r="C461" s="708" t="s">
        <v>468</v>
      </c>
      <c r="D461" s="2017" t="s">
        <v>472</v>
      </c>
      <c r="E461" s="2018"/>
      <c r="F461" s="2018"/>
      <c r="G461" s="2018"/>
      <c r="H461" s="2018"/>
      <c r="I461" s="2018"/>
      <c r="J461" s="2018"/>
      <c r="K461" s="2019"/>
      <c r="L461" s="1295" t="s">
        <v>72</v>
      </c>
      <c r="M461" s="1295" t="s">
        <v>473</v>
      </c>
      <c r="N461" s="1296" t="s">
        <v>412</v>
      </c>
      <c r="O461" s="702" t="s">
        <v>1680</v>
      </c>
      <c r="P461" s="702"/>
      <c r="Q461" s="1118"/>
      <c r="R461" s="1301" t="s">
        <v>9102</v>
      </c>
      <c r="S461" s="1301"/>
      <c r="T461" s="1301" t="s">
        <v>9637</v>
      </c>
      <c r="U461" s="1301" t="s">
        <v>9730</v>
      </c>
      <c r="V461" s="1306" t="s">
        <v>9975</v>
      </c>
      <c r="W461" s="1301" t="s">
        <v>1778</v>
      </c>
      <c r="X461" s="1078" t="s">
        <v>1680</v>
      </c>
      <c r="Y461" s="134" t="str">
        <f>IF(AJ461&lt;&gt;"-_-",VLOOKUP(AJ461,umgi_meta,11,FALSE),"")</f>
        <v>LOCAL ASSET_TRACK_VERSION_TITLE</v>
      </c>
      <c r="Z461" s="20" t="s">
        <v>1724</v>
      </c>
      <c r="AA461" s="20" t="s">
        <v>1725</v>
      </c>
      <c r="AB461" s="20" t="s">
        <v>9560</v>
      </c>
      <c r="AC461" s="20">
        <f t="shared" si="16"/>
        <v>352</v>
      </c>
      <c r="AD461" s="20" t="s">
        <v>9562</v>
      </c>
      <c r="AE461" s="1076" t="s">
        <v>1680</v>
      </c>
      <c r="AF461" s="20" t="s">
        <v>1688</v>
      </c>
      <c r="AG461" s="20" t="s">
        <v>1726</v>
      </c>
      <c r="AH461" s="20" t="s">
        <v>9564</v>
      </c>
      <c r="AI461" s="1076" t="s">
        <v>1680</v>
      </c>
      <c r="AJ461" s="541" t="str">
        <f t="shared" ref="AJ461:AJ524" si="17">CONCATENATE(AK461,"_",AL461)</f>
        <v>track_track_version_title</v>
      </c>
      <c r="AK461" s="1303" t="s">
        <v>1705</v>
      </c>
      <c r="AL461" s="1303" t="s">
        <v>1727</v>
      </c>
      <c r="AM461" s="1303" t="s">
        <v>1730</v>
      </c>
      <c r="AN461" s="1303" t="s">
        <v>8808</v>
      </c>
      <c r="AO461" s="1079" t="s">
        <v>1680</v>
      </c>
      <c r="AP461" s="1079" t="s">
        <v>1680</v>
      </c>
      <c r="AQ461" s="1079" t="s">
        <v>1680</v>
      </c>
      <c r="AR461" s="1079" t="s">
        <v>1680</v>
      </c>
      <c r="AS461" s="1079" t="s">
        <v>1680</v>
      </c>
      <c r="AT461" s="1079" t="s">
        <v>1680</v>
      </c>
      <c r="AU461" s="1079" t="s">
        <v>1680</v>
      </c>
      <c r="AV461" s="1079" t="s">
        <v>1680</v>
      </c>
      <c r="AW461" s="1079" t="s">
        <v>1680</v>
      </c>
    </row>
    <row r="462" spans="1:49" s="11" customFormat="1" ht="12.75" customHeight="1" outlineLevel="3">
      <c r="A462" s="1069" t="s">
        <v>643</v>
      </c>
      <c r="B462" s="716" t="s">
        <v>645</v>
      </c>
      <c r="C462" s="717" t="s">
        <v>468</v>
      </c>
      <c r="D462" s="716" t="s">
        <v>472</v>
      </c>
      <c r="E462" s="38" t="s">
        <v>410</v>
      </c>
      <c r="F462" s="1304"/>
      <c r="G462" s="1304"/>
      <c r="H462" s="1304"/>
      <c r="I462" s="1304"/>
      <c r="J462" s="1304"/>
      <c r="K462" s="856"/>
      <c r="L462" s="24" t="s">
        <v>408</v>
      </c>
      <c r="M462" s="542" t="s">
        <v>474</v>
      </c>
      <c r="N462" s="27" t="s">
        <v>412</v>
      </c>
      <c r="O462" s="702" t="s">
        <v>1680</v>
      </c>
      <c r="P462" s="702"/>
      <c r="Q462" s="1118"/>
      <c r="R462" s="1301" t="s">
        <v>9102</v>
      </c>
      <c r="S462" s="1301"/>
      <c r="T462" s="1301" t="s">
        <v>9100</v>
      </c>
      <c r="U462" s="1301"/>
      <c r="V462" s="1301"/>
      <c r="W462" s="1301"/>
      <c r="X462" s="1078" t="s">
        <v>1680</v>
      </c>
      <c r="Y462" s="134" t="str">
        <f t="shared" si="13"/>
        <v/>
      </c>
      <c r="Z462" s="1079" t="s">
        <v>1680</v>
      </c>
      <c r="AA462" s="1079" t="s">
        <v>1680</v>
      </c>
      <c r="AB462" s="1079" t="s">
        <v>1680</v>
      </c>
      <c r="AC462" s="20" t="str">
        <f t="shared" si="16"/>
        <v/>
      </c>
      <c r="AD462" s="1079" t="s">
        <v>1680</v>
      </c>
      <c r="AE462" s="1076" t="s">
        <v>1680</v>
      </c>
      <c r="AF462" s="1079" t="s">
        <v>1680</v>
      </c>
      <c r="AG462" s="1079" t="s">
        <v>1680</v>
      </c>
      <c r="AH462" s="1079" t="s">
        <v>1680</v>
      </c>
      <c r="AI462" s="1076" t="s">
        <v>1680</v>
      </c>
      <c r="AJ462" s="541" t="str">
        <f t="shared" si="17"/>
        <v>-_-</v>
      </c>
      <c r="AK462" s="1079" t="s">
        <v>1680</v>
      </c>
      <c r="AL462" s="1079" t="s">
        <v>1680</v>
      </c>
      <c r="AM462" s="1079" t="s">
        <v>1680</v>
      </c>
      <c r="AN462" s="1079" t="s">
        <v>1680</v>
      </c>
      <c r="AO462" s="1079" t="s">
        <v>1680</v>
      </c>
      <c r="AP462" s="1079" t="s">
        <v>1680</v>
      </c>
      <c r="AQ462" s="1079" t="s">
        <v>1680</v>
      </c>
      <c r="AR462" s="1079" t="s">
        <v>1680</v>
      </c>
      <c r="AS462" s="1079" t="s">
        <v>1680</v>
      </c>
      <c r="AT462" s="1079" t="s">
        <v>1680</v>
      </c>
      <c r="AU462" s="1079" t="s">
        <v>1680</v>
      </c>
      <c r="AV462" s="1079" t="s">
        <v>1680</v>
      </c>
      <c r="AW462" s="1079" t="s">
        <v>1680</v>
      </c>
    </row>
    <row r="463" spans="1:49" s="11" customFormat="1" ht="12.75" customHeight="1" outlineLevel="1">
      <c r="A463" s="1069" t="s">
        <v>643</v>
      </c>
      <c r="B463" s="716" t="s">
        <v>645</v>
      </c>
      <c r="C463" s="26" t="s">
        <v>661</v>
      </c>
      <c r="D463" s="1304"/>
      <c r="E463" s="1304"/>
      <c r="F463" s="1304"/>
      <c r="G463" s="1304"/>
      <c r="H463" s="1304"/>
      <c r="I463" s="1304"/>
      <c r="J463" s="1304"/>
      <c r="K463" s="856"/>
      <c r="L463" s="24" t="s">
        <v>129</v>
      </c>
      <c r="M463" s="542" t="s">
        <v>9183</v>
      </c>
      <c r="N463" s="27" t="s">
        <v>412</v>
      </c>
      <c r="O463" s="702" t="s">
        <v>1680</v>
      </c>
      <c r="P463" s="702"/>
      <c r="Q463" s="1118"/>
      <c r="R463" s="1301" t="s">
        <v>9102</v>
      </c>
      <c r="S463" s="1301"/>
      <c r="T463" s="1301" t="s">
        <v>9100</v>
      </c>
      <c r="U463" s="1301"/>
      <c r="V463" s="1301"/>
      <c r="W463" s="1301"/>
      <c r="X463" s="1078" t="s">
        <v>1680</v>
      </c>
      <c r="Y463" s="134" t="str">
        <f t="shared" ref="Y463:Y529" si="18">IF(AJ463&lt;&gt;"-_-",VLOOKUP(AJ463,umgi_meta,11,FALSE),"")</f>
        <v/>
      </c>
      <c r="Z463" s="1079" t="s">
        <v>1680</v>
      </c>
      <c r="AA463" s="1079" t="s">
        <v>1680</v>
      </c>
      <c r="AB463" s="1079" t="s">
        <v>1680</v>
      </c>
      <c r="AC463" s="20" t="str">
        <f t="shared" si="16"/>
        <v/>
      </c>
      <c r="AD463" s="1079" t="s">
        <v>1680</v>
      </c>
      <c r="AE463" s="1076" t="s">
        <v>1680</v>
      </c>
      <c r="AF463" s="1079" t="s">
        <v>1680</v>
      </c>
      <c r="AG463" s="1079" t="s">
        <v>1680</v>
      </c>
      <c r="AH463" s="1079" t="s">
        <v>1680</v>
      </c>
      <c r="AI463" s="1076" t="s">
        <v>1680</v>
      </c>
      <c r="AJ463" s="541" t="str">
        <f t="shared" si="17"/>
        <v>-_-</v>
      </c>
      <c r="AK463" s="1079" t="s">
        <v>1680</v>
      </c>
      <c r="AL463" s="1079" t="s">
        <v>1680</v>
      </c>
      <c r="AM463" s="1079" t="s">
        <v>1680</v>
      </c>
      <c r="AN463" s="1079" t="s">
        <v>1680</v>
      </c>
      <c r="AO463" s="1079" t="s">
        <v>1680</v>
      </c>
      <c r="AP463" s="1079" t="s">
        <v>1680</v>
      </c>
      <c r="AQ463" s="1079" t="s">
        <v>1680</v>
      </c>
      <c r="AR463" s="1079" t="s">
        <v>1680</v>
      </c>
      <c r="AS463" s="1079" t="s">
        <v>1680</v>
      </c>
      <c r="AT463" s="1079" t="s">
        <v>1680</v>
      </c>
      <c r="AU463" s="1079" t="s">
        <v>1680</v>
      </c>
      <c r="AV463" s="1079" t="s">
        <v>1680</v>
      </c>
      <c r="AW463" s="1079" t="s">
        <v>1680</v>
      </c>
    </row>
    <row r="464" spans="1:49" s="11" customFormat="1" ht="12.75" customHeight="1" outlineLevel="2">
      <c r="A464" s="1069" t="s">
        <v>643</v>
      </c>
      <c r="B464" s="716" t="s">
        <v>645</v>
      </c>
      <c r="C464" s="720" t="s">
        <v>661</v>
      </c>
      <c r="D464" s="64" t="s">
        <v>410</v>
      </c>
      <c r="E464" s="711"/>
      <c r="F464" s="711"/>
      <c r="G464" s="711"/>
      <c r="H464" s="711"/>
      <c r="I464" s="711"/>
      <c r="J464" s="711"/>
      <c r="K464" s="712"/>
      <c r="L464" s="30" t="s">
        <v>408</v>
      </c>
      <c r="M464" s="542" t="s">
        <v>662</v>
      </c>
      <c r="N464" s="27" t="s">
        <v>412</v>
      </c>
      <c r="O464" s="702" t="s">
        <v>1680</v>
      </c>
      <c r="P464" s="702"/>
      <c r="Q464" s="1118"/>
      <c r="R464" s="1301" t="s">
        <v>9102</v>
      </c>
      <c r="S464" s="1301"/>
      <c r="T464" s="1301" t="s">
        <v>9100</v>
      </c>
      <c r="U464" s="1301"/>
      <c r="V464" s="1301"/>
      <c r="W464" s="1301"/>
      <c r="X464" s="1078" t="s">
        <v>1680</v>
      </c>
      <c r="Y464" s="134" t="str">
        <f t="shared" si="18"/>
        <v/>
      </c>
      <c r="Z464" s="1079" t="s">
        <v>1680</v>
      </c>
      <c r="AA464" s="1079" t="s">
        <v>1680</v>
      </c>
      <c r="AB464" s="1079" t="s">
        <v>1680</v>
      </c>
      <c r="AC464" s="20" t="str">
        <f t="shared" si="16"/>
        <v/>
      </c>
      <c r="AD464" s="1079" t="s">
        <v>1680</v>
      </c>
      <c r="AE464" s="1076" t="s">
        <v>1680</v>
      </c>
      <c r="AF464" s="1079" t="s">
        <v>1680</v>
      </c>
      <c r="AG464" s="1079" t="s">
        <v>1680</v>
      </c>
      <c r="AH464" s="1079" t="s">
        <v>1680</v>
      </c>
      <c r="AI464" s="1076" t="s">
        <v>1680</v>
      </c>
      <c r="AJ464" s="541" t="str">
        <f t="shared" si="17"/>
        <v>-_-</v>
      </c>
      <c r="AK464" s="1079" t="s">
        <v>1680</v>
      </c>
      <c r="AL464" s="1079" t="s">
        <v>1680</v>
      </c>
      <c r="AM464" s="1079" t="s">
        <v>1680</v>
      </c>
      <c r="AN464" s="1079" t="s">
        <v>1680</v>
      </c>
      <c r="AO464" s="1079" t="s">
        <v>1680</v>
      </c>
      <c r="AP464" s="1079" t="s">
        <v>1680</v>
      </c>
      <c r="AQ464" s="1079" t="s">
        <v>1680</v>
      </c>
      <c r="AR464" s="1079" t="s">
        <v>1680</v>
      </c>
      <c r="AS464" s="1079" t="s">
        <v>1680</v>
      </c>
      <c r="AT464" s="1079" t="s">
        <v>1680</v>
      </c>
      <c r="AU464" s="1079" t="s">
        <v>1680</v>
      </c>
      <c r="AV464" s="1079" t="s">
        <v>1680</v>
      </c>
      <c r="AW464" s="1079" t="s">
        <v>1680</v>
      </c>
    </row>
    <row r="465" spans="1:49" s="11" customFormat="1" ht="12.75" customHeight="1" outlineLevel="1">
      <c r="A465" s="1069" t="s">
        <v>643</v>
      </c>
      <c r="B465" s="716" t="s">
        <v>645</v>
      </c>
      <c r="C465" s="26" t="s">
        <v>663</v>
      </c>
      <c r="D465" s="1304"/>
      <c r="E465" s="1304"/>
      <c r="F465" s="1304"/>
      <c r="G465" s="1304"/>
      <c r="H465" s="1304"/>
      <c r="I465" s="1304"/>
      <c r="J465" s="1304"/>
      <c r="K465" s="856"/>
      <c r="L465" s="24" t="s">
        <v>457</v>
      </c>
      <c r="M465" s="542" t="s">
        <v>664</v>
      </c>
      <c r="N465" s="27" t="s">
        <v>412</v>
      </c>
      <c r="O465" s="702" t="s">
        <v>1680</v>
      </c>
      <c r="P465" s="702"/>
      <c r="Q465" s="1118"/>
      <c r="R465" s="1301" t="s">
        <v>9102</v>
      </c>
      <c r="S465" s="1301"/>
      <c r="T465" s="1301" t="s">
        <v>9100</v>
      </c>
      <c r="U465" s="1301"/>
      <c r="V465" s="1301"/>
      <c r="W465" s="1301"/>
      <c r="X465" s="1078" t="s">
        <v>1680</v>
      </c>
      <c r="Y465" s="134" t="str">
        <f t="shared" si="18"/>
        <v/>
      </c>
      <c r="Z465" s="1079" t="s">
        <v>1680</v>
      </c>
      <c r="AA465" s="1079" t="s">
        <v>1680</v>
      </c>
      <c r="AB465" s="1079" t="s">
        <v>1680</v>
      </c>
      <c r="AC465" s="20" t="str">
        <f t="shared" si="16"/>
        <v/>
      </c>
      <c r="AD465" s="1079" t="s">
        <v>1680</v>
      </c>
      <c r="AE465" s="1076" t="s">
        <v>1680</v>
      </c>
      <c r="AF465" s="1079" t="s">
        <v>1680</v>
      </c>
      <c r="AG465" s="1079" t="s">
        <v>1680</v>
      </c>
      <c r="AH465" s="1079" t="s">
        <v>1680</v>
      </c>
      <c r="AI465" s="1076" t="s">
        <v>1680</v>
      </c>
      <c r="AJ465" s="541" t="str">
        <f t="shared" si="17"/>
        <v>-_-</v>
      </c>
      <c r="AK465" s="1079" t="s">
        <v>1680</v>
      </c>
      <c r="AL465" s="1079" t="s">
        <v>1680</v>
      </c>
      <c r="AM465" s="1079" t="s">
        <v>1680</v>
      </c>
      <c r="AN465" s="1079" t="s">
        <v>1680</v>
      </c>
      <c r="AO465" s="1079" t="s">
        <v>1680</v>
      </c>
      <c r="AP465" s="1079" t="s">
        <v>1680</v>
      </c>
      <c r="AQ465" s="1079" t="s">
        <v>1680</v>
      </c>
      <c r="AR465" s="1079" t="s">
        <v>1680</v>
      </c>
      <c r="AS465" s="1079" t="s">
        <v>1680</v>
      </c>
      <c r="AT465" s="1079" t="s">
        <v>1680</v>
      </c>
      <c r="AU465" s="1079" t="s">
        <v>1680</v>
      </c>
      <c r="AV465" s="1079" t="s">
        <v>1680</v>
      </c>
      <c r="AW465" s="1079" t="s">
        <v>1680</v>
      </c>
    </row>
    <row r="466" spans="1:49" s="11" customFormat="1" ht="12.75" customHeight="1" outlineLevel="1">
      <c r="A466" s="1069" t="s">
        <v>643</v>
      </c>
      <c r="B466" s="716" t="s">
        <v>645</v>
      </c>
      <c r="C466" s="26" t="s">
        <v>665</v>
      </c>
      <c r="D466" s="1304"/>
      <c r="E466" s="1304"/>
      <c r="F466" s="1304"/>
      <c r="G466" s="1304"/>
      <c r="H466" s="1304"/>
      <c r="I466" s="1304"/>
      <c r="J466" s="1304"/>
      <c r="K466" s="856"/>
      <c r="L466" s="24" t="s">
        <v>457</v>
      </c>
      <c r="M466" s="542" t="s">
        <v>666</v>
      </c>
      <c r="N466" s="27" t="s">
        <v>412</v>
      </c>
      <c r="O466" s="702" t="s">
        <v>1680</v>
      </c>
      <c r="P466" s="702"/>
      <c r="Q466" s="1118"/>
      <c r="R466" s="1301" t="s">
        <v>9102</v>
      </c>
      <c r="S466" s="1301"/>
      <c r="T466" s="1301" t="s">
        <v>9100</v>
      </c>
      <c r="U466" s="1301"/>
      <c r="V466" s="1301"/>
      <c r="W466" s="1301"/>
      <c r="X466" s="1078" t="s">
        <v>1680</v>
      </c>
      <c r="Y466" s="134" t="str">
        <f t="shared" si="18"/>
        <v/>
      </c>
      <c r="Z466" s="1079" t="s">
        <v>1680</v>
      </c>
      <c r="AA466" s="1079" t="s">
        <v>1680</v>
      </c>
      <c r="AB466" s="1079" t="s">
        <v>1680</v>
      </c>
      <c r="AC466" s="20" t="str">
        <f t="shared" si="16"/>
        <v/>
      </c>
      <c r="AD466" s="1079" t="s">
        <v>1680</v>
      </c>
      <c r="AE466" s="1076" t="s">
        <v>1680</v>
      </c>
      <c r="AF466" s="1079" t="s">
        <v>1680</v>
      </c>
      <c r="AG466" s="1079" t="s">
        <v>1680</v>
      </c>
      <c r="AH466" s="1079" t="s">
        <v>1680</v>
      </c>
      <c r="AI466" s="1076" t="s">
        <v>1680</v>
      </c>
      <c r="AJ466" s="541" t="str">
        <f t="shared" si="17"/>
        <v>-_-</v>
      </c>
      <c r="AK466" s="1079" t="s">
        <v>1680</v>
      </c>
      <c r="AL466" s="1079" t="s">
        <v>1680</v>
      </c>
      <c r="AM466" s="1079" t="s">
        <v>1680</v>
      </c>
      <c r="AN466" s="1079" t="s">
        <v>1680</v>
      </c>
      <c r="AO466" s="1079" t="s">
        <v>1680</v>
      </c>
      <c r="AP466" s="1079" t="s">
        <v>1680</v>
      </c>
      <c r="AQ466" s="1079" t="s">
        <v>1680</v>
      </c>
      <c r="AR466" s="1079" t="s">
        <v>1680</v>
      </c>
      <c r="AS466" s="1079" t="s">
        <v>1680</v>
      </c>
      <c r="AT466" s="1079" t="s">
        <v>1680</v>
      </c>
      <c r="AU466" s="1079" t="s">
        <v>1680</v>
      </c>
      <c r="AV466" s="1079" t="s">
        <v>1680</v>
      </c>
      <c r="AW466" s="1079" t="s">
        <v>1680</v>
      </c>
    </row>
    <row r="467" spans="1:49" s="11" customFormat="1" ht="12.75" customHeight="1" outlineLevel="1">
      <c r="A467" s="1069" t="s">
        <v>643</v>
      </c>
      <c r="B467" s="716" t="s">
        <v>645</v>
      </c>
      <c r="C467" s="26" t="s">
        <v>667</v>
      </c>
      <c r="D467" s="815"/>
      <c r="E467" s="815"/>
      <c r="F467" s="815"/>
      <c r="G467" s="815"/>
      <c r="H467" s="815"/>
      <c r="I467" s="815"/>
      <c r="J467" s="815"/>
      <c r="K467" s="822"/>
      <c r="L467" s="24" t="s">
        <v>457</v>
      </c>
      <c r="M467" s="542" t="s">
        <v>668</v>
      </c>
      <c r="N467" s="27" t="s">
        <v>412</v>
      </c>
      <c r="O467" s="702" t="s">
        <v>1680</v>
      </c>
      <c r="P467" s="702"/>
      <c r="Q467" s="1118"/>
      <c r="R467" s="1060" t="s">
        <v>9102</v>
      </c>
      <c r="S467" s="1132"/>
      <c r="T467" s="1060" t="s">
        <v>9100</v>
      </c>
      <c r="U467" s="1060"/>
      <c r="V467" s="1060"/>
      <c r="W467" s="1060"/>
      <c r="X467" s="1078" t="s">
        <v>1680</v>
      </c>
      <c r="Y467" s="134" t="str">
        <f t="shared" si="18"/>
        <v/>
      </c>
      <c r="Z467" s="1079" t="s">
        <v>1680</v>
      </c>
      <c r="AA467" s="1079" t="s">
        <v>1680</v>
      </c>
      <c r="AB467" s="1079" t="s">
        <v>1680</v>
      </c>
      <c r="AC467" s="20" t="str">
        <f t="shared" si="16"/>
        <v/>
      </c>
      <c r="AD467" s="1079" t="s">
        <v>1680</v>
      </c>
      <c r="AE467" s="1076" t="s">
        <v>1680</v>
      </c>
      <c r="AF467" s="1079" t="s">
        <v>1680</v>
      </c>
      <c r="AG467" s="1079" t="s">
        <v>1680</v>
      </c>
      <c r="AH467" s="1079" t="s">
        <v>1680</v>
      </c>
      <c r="AI467" s="1076" t="s">
        <v>1680</v>
      </c>
      <c r="AJ467" s="541" t="str">
        <f t="shared" si="17"/>
        <v>-_-</v>
      </c>
      <c r="AK467" s="1079" t="s">
        <v>1680</v>
      </c>
      <c r="AL467" s="1079" t="s">
        <v>1680</v>
      </c>
      <c r="AM467" s="1079" t="s">
        <v>1680</v>
      </c>
      <c r="AN467" s="1079" t="s">
        <v>1680</v>
      </c>
      <c r="AO467" s="1079" t="s">
        <v>1680</v>
      </c>
      <c r="AP467" s="1079" t="s">
        <v>1680</v>
      </c>
      <c r="AQ467" s="1079" t="s">
        <v>1680</v>
      </c>
      <c r="AR467" s="1079" t="s">
        <v>1680</v>
      </c>
      <c r="AS467" s="1079" t="s">
        <v>1680</v>
      </c>
      <c r="AT467" s="1079" t="s">
        <v>1680</v>
      </c>
      <c r="AU467" s="1079" t="s">
        <v>1680</v>
      </c>
      <c r="AV467" s="1079" t="s">
        <v>1680</v>
      </c>
      <c r="AW467" s="1079" t="s">
        <v>1680</v>
      </c>
    </row>
    <row r="468" spans="1:49" s="11" customFormat="1" ht="12.75" customHeight="1" outlineLevel="1">
      <c r="A468" s="1069" t="s">
        <v>643</v>
      </c>
      <c r="B468" s="716" t="s">
        <v>645</v>
      </c>
      <c r="C468" s="26" t="s">
        <v>669</v>
      </c>
      <c r="D468" s="815"/>
      <c r="E468" s="815"/>
      <c r="F468" s="815"/>
      <c r="G468" s="815"/>
      <c r="H468" s="815"/>
      <c r="I468" s="815"/>
      <c r="J468" s="815"/>
      <c r="K468" s="822"/>
      <c r="L468" s="24" t="s">
        <v>457</v>
      </c>
      <c r="M468" s="542" t="s">
        <v>670</v>
      </c>
      <c r="N468" s="27" t="s">
        <v>412</v>
      </c>
      <c r="O468" s="702" t="s">
        <v>1680</v>
      </c>
      <c r="P468" s="702"/>
      <c r="Q468" s="1118"/>
      <c r="R468" s="1060" t="s">
        <v>9102</v>
      </c>
      <c r="S468" s="1132"/>
      <c r="T468" s="1060" t="s">
        <v>9100</v>
      </c>
      <c r="U468" s="1060"/>
      <c r="V468" s="1060"/>
      <c r="W468" s="1060"/>
      <c r="X468" s="1078" t="s">
        <v>1680</v>
      </c>
      <c r="Y468" s="134" t="str">
        <f t="shared" si="18"/>
        <v/>
      </c>
      <c r="Z468" s="1079" t="s">
        <v>1680</v>
      </c>
      <c r="AA468" s="1079" t="s">
        <v>1680</v>
      </c>
      <c r="AB468" s="1079" t="s">
        <v>1680</v>
      </c>
      <c r="AC468" s="20" t="str">
        <f t="shared" si="16"/>
        <v/>
      </c>
      <c r="AD468" s="1079" t="s">
        <v>1680</v>
      </c>
      <c r="AE468" s="1076" t="s">
        <v>1680</v>
      </c>
      <c r="AF468" s="1079" t="s">
        <v>1680</v>
      </c>
      <c r="AG468" s="1079" t="s">
        <v>1680</v>
      </c>
      <c r="AH468" s="1079" t="s">
        <v>1680</v>
      </c>
      <c r="AI468" s="1076" t="s">
        <v>1680</v>
      </c>
      <c r="AJ468" s="541" t="str">
        <f t="shared" si="17"/>
        <v>-_-</v>
      </c>
      <c r="AK468" s="1079" t="s">
        <v>1680</v>
      </c>
      <c r="AL468" s="1079" t="s">
        <v>1680</v>
      </c>
      <c r="AM468" s="1079" t="s">
        <v>1680</v>
      </c>
      <c r="AN468" s="1079" t="s">
        <v>1680</v>
      </c>
      <c r="AO468" s="1079" t="s">
        <v>1680</v>
      </c>
      <c r="AP468" s="1079" t="s">
        <v>1680</v>
      </c>
      <c r="AQ468" s="1079" t="s">
        <v>1680</v>
      </c>
      <c r="AR468" s="1079" t="s">
        <v>1680</v>
      </c>
      <c r="AS468" s="1079" t="s">
        <v>1680</v>
      </c>
      <c r="AT468" s="1079" t="s">
        <v>1680</v>
      </c>
      <c r="AU468" s="1079" t="s">
        <v>1680</v>
      </c>
      <c r="AV468" s="1079" t="s">
        <v>1680</v>
      </c>
      <c r="AW468" s="1079" t="s">
        <v>1680</v>
      </c>
    </row>
    <row r="469" spans="1:49" s="11" customFormat="1" ht="12.75" customHeight="1" outlineLevel="1">
      <c r="A469" s="1069" t="s">
        <v>643</v>
      </c>
      <c r="B469" s="716" t="s">
        <v>645</v>
      </c>
      <c r="C469" s="26" t="s">
        <v>671</v>
      </c>
      <c r="D469" s="815"/>
      <c r="E469" s="815"/>
      <c r="F469" s="815"/>
      <c r="G469" s="815"/>
      <c r="H469" s="815"/>
      <c r="I469" s="815"/>
      <c r="J469" s="815"/>
      <c r="K469" s="822"/>
      <c r="L469" s="24" t="s">
        <v>457</v>
      </c>
      <c r="M469" s="542" t="s">
        <v>672</v>
      </c>
      <c r="N469" s="27" t="s">
        <v>412</v>
      </c>
      <c r="O469" s="702" t="s">
        <v>1680</v>
      </c>
      <c r="P469" s="702"/>
      <c r="Q469" s="1118"/>
      <c r="R469" s="1060" t="s">
        <v>9102</v>
      </c>
      <c r="S469" s="1132"/>
      <c r="T469" s="1060" t="s">
        <v>9100</v>
      </c>
      <c r="U469" s="1060"/>
      <c r="V469" s="1060"/>
      <c r="W469" s="1060"/>
      <c r="X469" s="1078" t="s">
        <v>1680</v>
      </c>
      <c r="Y469" s="134" t="str">
        <f t="shared" si="18"/>
        <v/>
      </c>
      <c r="Z469" s="1079" t="s">
        <v>1680</v>
      </c>
      <c r="AA469" s="1079" t="s">
        <v>1680</v>
      </c>
      <c r="AB469" s="1079" t="s">
        <v>1680</v>
      </c>
      <c r="AC469" s="20" t="str">
        <f t="shared" si="16"/>
        <v/>
      </c>
      <c r="AD469" s="1079" t="s">
        <v>1680</v>
      </c>
      <c r="AE469" s="1076" t="s">
        <v>1680</v>
      </c>
      <c r="AF469" s="1079" t="s">
        <v>1680</v>
      </c>
      <c r="AG469" s="1079" t="s">
        <v>1680</v>
      </c>
      <c r="AH469" s="1079" t="s">
        <v>1680</v>
      </c>
      <c r="AI469" s="1076" t="s">
        <v>1680</v>
      </c>
      <c r="AJ469" s="541" t="str">
        <f t="shared" si="17"/>
        <v>-_-</v>
      </c>
      <c r="AK469" s="1079" t="s">
        <v>1680</v>
      </c>
      <c r="AL469" s="1079" t="s">
        <v>1680</v>
      </c>
      <c r="AM469" s="1079" t="s">
        <v>1680</v>
      </c>
      <c r="AN469" s="1079" t="s">
        <v>1680</v>
      </c>
      <c r="AO469" s="1079" t="s">
        <v>1680</v>
      </c>
      <c r="AP469" s="1079" t="s">
        <v>1680</v>
      </c>
      <c r="AQ469" s="1079" t="s">
        <v>1680</v>
      </c>
      <c r="AR469" s="1079" t="s">
        <v>1680</v>
      </c>
      <c r="AS469" s="1079" t="s">
        <v>1680</v>
      </c>
      <c r="AT469" s="1079" t="s">
        <v>1680</v>
      </c>
      <c r="AU469" s="1079" t="s">
        <v>1680</v>
      </c>
      <c r="AV469" s="1079" t="s">
        <v>1680</v>
      </c>
      <c r="AW469" s="1079" t="s">
        <v>1680</v>
      </c>
    </row>
    <row r="470" spans="1:49" s="11" customFormat="1" ht="63.75" customHeight="1" outlineLevel="1">
      <c r="A470" s="1069" t="s">
        <v>643</v>
      </c>
      <c r="B470" s="716" t="s">
        <v>645</v>
      </c>
      <c r="C470" s="26" t="s">
        <v>673</v>
      </c>
      <c r="D470" s="815"/>
      <c r="E470" s="815"/>
      <c r="F470" s="815"/>
      <c r="G470" s="815"/>
      <c r="H470" s="815"/>
      <c r="I470" s="815"/>
      <c r="J470" s="815"/>
      <c r="K470" s="822"/>
      <c r="L470" s="24" t="s">
        <v>457</v>
      </c>
      <c r="M470" s="542" t="s">
        <v>674</v>
      </c>
      <c r="N470" s="27" t="s">
        <v>412</v>
      </c>
      <c r="O470" s="702" t="s">
        <v>1680</v>
      </c>
      <c r="P470" s="702"/>
      <c r="Q470" s="1118" t="s">
        <v>10082</v>
      </c>
      <c r="R470" s="1060" t="s">
        <v>9102</v>
      </c>
      <c r="S470" s="1132" t="s">
        <v>1778</v>
      </c>
      <c r="T470" s="1060" t="s">
        <v>10613</v>
      </c>
      <c r="U470" s="1060" t="s">
        <v>9731</v>
      </c>
      <c r="V470" s="1133" t="s">
        <v>9976</v>
      </c>
      <c r="W470" s="1060" t="s">
        <v>1778</v>
      </c>
      <c r="X470" s="1078" t="s">
        <v>1680</v>
      </c>
      <c r="Y470" s="134" t="str">
        <f t="shared" si="18"/>
        <v>PRODUCT_PRODUCT_BONUS_TRACKS</v>
      </c>
      <c r="Z470" s="20" t="s">
        <v>1724</v>
      </c>
      <c r="AA470" s="20" t="s">
        <v>1740</v>
      </c>
      <c r="AB470" s="20" t="s">
        <v>1741</v>
      </c>
      <c r="AC470" s="20">
        <f t="shared" si="16"/>
        <v>277</v>
      </c>
      <c r="AD470" s="20" t="s">
        <v>1742</v>
      </c>
      <c r="AE470" s="1076" t="s">
        <v>1680</v>
      </c>
      <c r="AF470" s="20" t="s">
        <v>28</v>
      </c>
      <c r="AG470" s="20" t="s">
        <v>1680</v>
      </c>
      <c r="AH470" s="20" t="s">
        <v>1680</v>
      </c>
      <c r="AI470" s="1076" t="s">
        <v>1680</v>
      </c>
      <c r="AJ470" s="541" t="str">
        <f t="shared" si="17"/>
        <v>track_permanent_download_preorder_only</v>
      </c>
      <c r="AK470" s="20" t="s">
        <v>1705</v>
      </c>
      <c r="AL470" s="20" t="s">
        <v>1733</v>
      </c>
      <c r="AM470" s="20" t="s">
        <v>1734</v>
      </c>
      <c r="AN470" s="20" t="s">
        <v>1739</v>
      </c>
      <c r="AO470" s="1079" t="s">
        <v>1680</v>
      </c>
      <c r="AP470" s="20" t="s">
        <v>1735</v>
      </c>
      <c r="AQ470" s="20" t="s">
        <v>1736</v>
      </c>
      <c r="AR470" s="20" t="s">
        <v>1685</v>
      </c>
      <c r="AS470" s="20">
        <v>1</v>
      </c>
      <c r="AT470" s="1094" t="s">
        <v>1680</v>
      </c>
      <c r="AU470" s="1094" t="s">
        <v>1680</v>
      </c>
      <c r="AV470" s="20">
        <v>1</v>
      </c>
      <c r="AW470" s="20" t="s">
        <v>1737</v>
      </c>
    </row>
    <row r="471" spans="1:49" s="11" customFormat="1" ht="12.75" customHeight="1" outlineLevel="1">
      <c r="A471" s="1069" t="s">
        <v>643</v>
      </c>
      <c r="B471" s="716" t="s">
        <v>645</v>
      </c>
      <c r="C471" s="26" t="s">
        <v>675</v>
      </c>
      <c r="D471" s="815"/>
      <c r="E471" s="815"/>
      <c r="F471" s="815"/>
      <c r="G471" s="815"/>
      <c r="H471" s="815"/>
      <c r="I471" s="815"/>
      <c r="J471" s="815"/>
      <c r="K471" s="822"/>
      <c r="L471" s="24" t="s">
        <v>457</v>
      </c>
      <c r="M471" s="542" t="s">
        <v>676</v>
      </c>
      <c r="N471" s="27" t="s">
        <v>412</v>
      </c>
      <c r="O471" s="702" t="s">
        <v>1680</v>
      </c>
      <c r="P471" s="702"/>
      <c r="Q471" s="1118"/>
      <c r="R471" s="1060" t="s">
        <v>9102</v>
      </c>
      <c r="S471" s="1132"/>
      <c r="T471" s="1060" t="s">
        <v>9100</v>
      </c>
      <c r="U471" s="1060"/>
      <c r="V471" s="1060"/>
      <c r="W471" s="1060"/>
      <c r="X471" s="1078" t="s">
        <v>1680</v>
      </c>
      <c r="Y471" s="134" t="str">
        <f t="shared" si="18"/>
        <v/>
      </c>
      <c r="Z471" s="1079" t="s">
        <v>1680</v>
      </c>
      <c r="AA471" s="1079" t="s">
        <v>1680</v>
      </c>
      <c r="AB471" s="1079" t="s">
        <v>1680</v>
      </c>
      <c r="AC471" s="20" t="str">
        <f t="shared" si="16"/>
        <v/>
      </c>
      <c r="AD471" s="1079" t="s">
        <v>1680</v>
      </c>
      <c r="AE471" s="1076" t="s">
        <v>1680</v>
      </c>
      <c r="AF471" s="1079" t="s">
        <v>1680</v>
      </c>
      <c r="AG471" s="1079" t="s">
        <v>1680</v>
      </c>
      <c r="AH471" s="1079" t="s">
        <v>1680</v>
      </c>
      <c r="AI471" s="1076" t="s">
        <v>1680</v>
      </c>
      <c r="AJ471" s="541" t="str">
        <f t="shared" si="17"/>
        <v>-_-</v>
      </c>
      <c r="AK471" s="1079" t="s">
        <v>1680</v>
      </c>
      <c r="AL471" s="1079" t="s">
        <v>1680</v>
      </c>
      <c r="AM471" s="1079" t="s">
        <v>1680</v>
      </c>
      <c r="AN471" s="1079" t="s">
        <v>1680</v>
      </c>
      <c r="AO471" s="1079" t="s">
        <v>1680</v>
      </c>
      <c r="AP471" s="1079" t="s">
        <v>1680</v>
      </c>
      <c r="AQ471" s="1079" t="s">
        <v>1680</v>
      </c>
      <c r="AR471" s="1079" t="s">
        <v>1680</v>
      </c>
      <c r="AS471" s="1079" t="s">
        <v>1680</v>
      </c>
      <c r="AT471" s="1079" t="s">
        <v>1680</v>
      </c>
      <c r="AU471" s="1079" t="s">
        <v>1680</v>
      </c>
      <c r="AV471" s="1079" t="s">
        <v>1680</v>
      </c>
      <c r="AW471" s="1079" t="s">
        <v>1680</v>
      </c>
    </row>
    <row r="472" spans="1:49" s="11" customFormat="1" ht="12.75" customHeight="1" outlineLevel="1">
      <c r="A472" s="1069" t="s">
        <v>643</v>
      </c>
      <c r="B472" s="716" t="s">
        <v>645</v>
      </c>
      <c r="C472" s="26" t="s">
        <v>10566</v>
      </c>
      <c r="D472" s="1644"/>
      <c r="E472" s="1644"/>
      <c r="F472" s="1644"/>
      <c r="G472" s="1644"/>
      <c r="H472" s="1644"/>
      <c r="I472" s="1644"/>
      <c r="J472" s="1644"/>
      <c r="K472" s="856"/>
      <c r="L472" s="24" t="s">
        <v>457</v>
      </c>
      <c r="M472" s="542" t="s">
        <v>10567</v>
      </c>
      <c r="N472" s="27" t="s">
        <v>412</v>
      </c>
      <c r="O472" s="1642"/>
      <c r="P472" s="701" t="s">
        <v>539</v>
      </c>
      <c r="Q472" s="1118"/>
      <c r="R472" s="1643"/>
      <c r="S472" s="1643"/>
      <c r="T472" s="1643"/>
      <c r="U472" s="1643"/>
      <c r="V472" s="1643"/>
      <c r="W472" s="1643"/>
      <c r="X472" s="1078"/>
      <c r="Y472" s="134"/>
      <c r="Z472" s="1079"/>
      <c r="AA472" s="1079"/>
      <c r="AB472" s="1079"/>
      <c r="AC472" s="20"/>
      <c r="AD472" s="1079"/>
      <c r="AE472" s="1076"/>
      <c r="AF472" s="1079"/>
      <c r="AG472" s="1079"/>
      <c r="AH472" s="1079"/>
      <c r="AI472" s="1076"/>
      <c r="AJ472" s="541"/>
      <c r="AK472" s="1079"/>
      <c r="AL472" s="1079"/>
      <c r="AM472" s="1079"/>
      <c r="AN472" s="1079"/>
      <c r="AO472" s="1079"/>
      <c r="AP472" s="1079"/>
      <c r="AQ472" s="1079"/>
      <c r="AR472" s="1079"/>
      <c r="AS472" s="1079"/>
      <c r="AT472" s="1079"/>
      <c r="AU472" s="1079"/>
      <c r="AV472" s="1079"/>
      <c r="AW472" s="1079"/>
    </row>
    <row r="473" spans="1:49" s="11" customFormat="1" ht="12.75" customHeight="1" outlineLevel="1">
      <c r="A473" s="1069" t="s">
        <v>643</v>
      </c>
      <c r="B473" s="716" t="s">
        <v>645</v>
      </c>
      <c r="C473" s="26" t="s">
        <v>677</v>
      </c>
      <c r="D473" s="815"/>
      <c r="E473" s="815"/>
      <c r="F473" s="815"/>
      <c r="G473" s="815"/>
      <c r="H473" s="815"/>
      <c r="I473" s="815"/>
      <c r="J473" s="815"/>
      <c r="K473" s="822"/>
      <c r="L473" s="24" t="s">
        <v>457</v>
      </c>
      <c r="M473" s="542" t="s">
        <v>678</v>
      </c>
      <c r="N473" s="27" t="s">
        <v>412</v>
      </c>
      <c r="O473" s="702" t="s">
        <v>1680</v>
      </c>
      <c r="P473" s="701"/>
      <c r="Q473" s="1118"/>
      <c r="R473" s="1060" t="s">
        <v>9102</v>
      </c>
      <c r="S473" s="1132"/>
      <c r="T473" s="1060" t="s">
        <v>9100</v>
      </c>
      <c r="U473" s="1060"/>
      <c r="V473" s="1060"/>
      <c r="W473" s="1060"/>
      <c r="X473" s="1078" t="s">
        <v>1680</v>
      </c>
      <c r="Y473" s="134" t="str">
        <f t="shared" si="18"/>
        <v/>
      </c>
      <c r="Z473" s="1079" t="s">
        <v>1680</v>
      </c>
      <c r="AA473" s="1079" t="s">
        <v>1680</v>
      </c>
      <c r="AB473" s="1079" t="s">
        <v>1680</v>
      </c>
      <c r="AC473" s="20" t="str">
        <f t="shared" si="16"/>
        <v/>
      </c>
      <c r="AD473" s="1079" t="s">
        <v>1680</v>
      </c>
      <c r="AE473" s="1076" t="s">
        <v>1680</v>
      </c>
      <c r="AF473" s="1079" t="s">
        <v>1680</v>
      </c>
      <c r="AG473" s="1079" t="s">
        <v>1680</v>
      </c>
      <c r="AH473" s="1079" t="s">
        <v>1680</v>
      </c>
      <c r="AI473" s="1076" t="s">
        <v>1680</v>
      </c>
      <c r="AJ473" s="541" t="str">
        <f t="shared" si="17"/>
        <v>-_-</v>
      </c>
      <c r="AK473" s="1079" t="s">
        <v>1680</v>
      </c>
      <c r="AL473" s="1079" t="s">
        <v>1680</v>
      </c>
      <c r="AM473" s="1079" t="s">
        <v>1680</v>
      </c>
      <c r="AN473" s="1079" t="s">
        <v>1680</v>
      </c>
      <c r="AO473" s="1079" t="s">
        <v>1680</v>
      </c>
      <c r="AP473" s="1079" t="s">
        <v>1680</v>
      </c>
      <c r="AQ473" s="1079" t="s">
        <v>1680</v>
      </c>
      <c r="AR473" s="1079" t="s">
        <v>1680</v>
      </c>
      <c r="AS473" s="1079" t="s">
        <v>1680</v>
      </c>
      <c r="AT473" s="1079" t="s">
        <v>1680</v>
      </c>
      <c r="AU473" s="1079" t="s">
        <v>1680</v>
      </c>
      <c r="AV473" s="1079" t="s">
        <v>1680</v>
      </c>
      <c r="AW473" s="1079" t="s">
        <v>1680</v>
      </c>
    </row>
    <row r="474" spans="1:49" s="11" customFormat="1" ht="12.75" customHeight="1" outlineLevel="1">
      <c r="A474" s="1069" t="s">
        <v>643</v>
      </c>
      <c r="B474" s="716" t="s">
        <v>645</v>
      </c>
      <c r="C474" s="26" t="s">
        <v>679</v>
      </c>
      <c r="D474" s="815"/>
      <c r="E474" s="815"/>
      <c r="F474" s="815"/>
      <c r="G474" s="815"/>
      <c r="H474" s="815"/>
      <c r="I474" s="815"/>
      <c r="J474" s="815"/>
      <c r="K474" s="822"/>
      <c r="L474" s="24" t="s">
        <v>457</v>
      </c>
      <c r="M474" s="542" t="s">
        <v>680</v>
      </c>
      <c r="N474" s="27" t="s">
        <v>412</v>
      </c>
      <c r="O474" s="702" t="s">
        <v>1680</v>
      </c>
      <c r="P474" s="702"/>
      <c r="Q474" s="1118"/>
      <c r="R474" s="1060" t="s">
        <v>9102</v>
      </c>
      <c r="S474" s="1132"/>
      <c r="T474" s="1060" t="s">
        <v>9100</v>
      </c>
      <c r="U474" s="1060"/>
      <c r="V474" s="1060"/>
      <c r="W474" s="1060"/>
      <c r="X474" s="1078" t="s">
        <v>1680</v>
      </c>
      <c r="Y474" s="134" t="str">
        <f t="shared" si="18"/>
        <v/>
      </c>
      <c r="Z474" s="1079" t="s">
        <v>1680</v>
      </c>
      <c r="AA474" s="1079" t="s">
        <v>1680</v>
      </c>
      <c r="AB474" s="1079" t="s">
        <v>1680</v>
      </c>
      <c r="AC474" s="20" t="str">
        <f t="shared" si="16"/>
        <v/>
      </c>
      <c r="AD474" s="1079" t="s">
        <v>1680</v>
      </c>
      <c r="AE474" s="1076" t="s">
        <v>1680</v>
      </c>
      <c r="AF474" s="1079" t="s">
        <v>1680</v>
      </c>
      <c r="AG474" s="1079" t="s">
        <v>1680</v>
      </c>
      <c r="AH474" s="1079" t="s">
        <v>1680</v>
      </c>
      <c r="AI474" s="1076" t="s">
        <v>1680</v>
      </c>
      <c r="AJ474" s="541" t="str">
        <f t="shared" si="17"/>
        <v>-_-</v>
      </c>
      <c r="AK474" s="1079" t="s">
        <v>1680</v>
      </c>
      <c r="AL474" s="1079" t="s">
        <v>1680</v>
      </c>
      <c r="AM474" s="1079" t="s">
        <v>1680</v>
      </c>
      <c r="AN474" s="1079" t="s">
        <v>1680</v>
      </c>
      <c r="AO474" s="1079" t="s">
        <v>1680</v>
      </c>
      <c r="AP474" s="1079" t="s">
        <v>1680</v>
      </c>
      <c r="AQ474" s="1079" t="s">
        <v>1680</v>
      </c>
      <c r="AR474" s="1079" t="s">
        <v>1680</v>
      </c>
      <c r="AS474" s="1079" t="s">
        <v>1680</v>
      </c>
      <c r="AT474" s="1079" t="s">
        <v>1680</v>
      </c>
      <c r="AU474" s="1079" t="s">
        <v>1680</v>
      </c>
      <c r="AV474" s="1079" t="s">
        <v>1680</v>
      </c>
      <c r="AW474" s="1079" t="s">
        <v>1680</v>
      </c>
    </row>
    <row r="475" spans="1:49" s="11" customFormat="1" ht="12.75" customHeight="1" outlineLevel="1">
      <c r="A475" s="1069" t="s">
        <v>643</v>
      </c>
      <c r="B475" s="716" t="s">
        <v>645</v>
      </c>
      <c r="C475" s="26" t="s">
        <v>1581</v>
      </c>
      <c r="D475" s="815"/>
      <c r="E475" s="815"/>
      <c r="F475" s="815"/>
      <c r="G475" s="815"/>
      <c r="H475" s="815"/>
      <c r="I475" s="815"/>
      <c r="J475" s="815"/>
      <c r="K475" s="822"/>
      <c r="L475" s="24" t="s">
        <v>457</v>
      </c>
      <c r="M475" s="542" t="s">
        <v>1580</v>
      </c>
      <c r="N475" s="27" t="s">
        <v>412</v>
      </c>
      <c r="O475" s="702" t="s">
        <v>1680</v>
      </c>
      <c r="P475" s="702"/>
      <c r="Q475" s="1118"/>
      <c r="R475" s="1060" t="s">
        <v>9102</v>
      </c>
      <c r="S475" s="1132"/>
      <c r="T475" s="1060" t="s">
        <v>9100</v>
      </c>
      <c r="U475" s="1060"/>
      <c r="V475" s="1060"/>
      <c r="W475" s="1060"/>
      <c r="X475" s="1078" t="s">
        <v>1680</v>
      </c>
      <c r="Y475" s="134" t="str">
        <f t="shared" si="18"/>
        <v/>
      </c>
      <c r="Z475" s="1079" t="s">
        <v>1680</v>
      </c>
      <c r="AA475" s="1079" t="s">
        <v>1680</v>
      </c>
      <c r="AB475" s="1079" t="s">
        <v>1680</v>
      </c>
      <c r="AC475" s="20" t="str">
        <f t="shared" si="16"/>
        <v/>
      </c>
      <c r="AD475" s="1079" t="s">
        <v>1680</v>
      </c>
      <c r="AE475" s="1076" t="s">
        <v>1680</v>
      </c>
      <c r="AF475" s="1079" t="s">
        <v>1680</v>
      </c>
      <c r="AG475" s="1079" t="s">
        <v>1680</v>
      </c>
      <c r="AH475" s="1079" t="s">
        <v>1680</v>
      </c>
      <c r="AI475" s="1076" t="s">
        <v>1680</v>
      </c>
      <c r="AJ475" s="541" t="str">
        <f t="shared" si="17"/>
        <v>-_-</v>
      </c>
      <c r="AK475" s="1079" t="s">
        <v>1680</v>
      </c>
      <c r="AL475" s="1079" t="s">
        <v>1680</v>
      </c>
      <c r="AM475" s="1079" t="s">
        <v>1680</v>
      </c>
      <c r="AN475" s="1079" t="s">
        <v>1680</v>
      </c>
      <c r="AO475" s="1079" t="s">
        <v>1680</v>
      </c>
      <c r="AP475" s="1079" t="s">
        <v>1680</v>
      </c>
      <c r="AQ475" s="1079" t="s">
        <v>1680</v>
      </c>
      <c r="AR475" s="1079" t="s">
        <v>1680</v>
      </c>
      <c r="AS475" s="1079" t="s">
        <v>1680</v>
      </c>
      <c r="AT475" s="1079" t="s">
        <v>1680</v>
      </c>
      <c r="AU475" s="1079" t="s">
        <v>1680</v>
      </c>
      <c r="AV475" s="1079" t="s">
        <v>1680</v>
      </c>
      <c r="AW475" s="1079" t="s">
        <v>1680</v>
      </c>
    </row>
    <row r="476" spans="1:49" s="11" customFormat="1" ht="12.75" customHeight="1" outlineLevel="1">
      <c r="A476" s="1069" t="s">
        <v>643</v>
      </c>
      <c r="B476" s="716" t="s">
        <v>645</v>
      </c>
      <c r="C476" s="26" t="s">
        <v>681</v>
      </c>
      <c r="D476" s="815"/>
      <c r="E476" s="815"/>
      <c r="F476" s="815"/>
      <c r="G476" s="815"/>
      <c r="H476" s="815"/>
      <c r="I476" s="815"/>
      <c r="J476" s="815"/>
      <c r="K476" s="822"/>
      <c r="L476" s="24" t="s">
        <v>130</v>
      </c>
      <c r="M476" s="542" t="s">
        <v>682</v>
      </c>
      <c r="N476" s="27" t="s">
        <v>412</v>
      </c>
      <c r="O476" s="702" t="s">
        <v>1680</v>
      </c>
      <c r="P476" s="702"/>
      <c r="Q476" s="1118"/>
      <c r="R476" s="1060" t="s">
        <v>9102</v>
      </c>
      <c r="S476" s="1132"/>
      <c r="T476" s="1060" t="s">
        <v>9100</v>
      </c>
      <c r="U476" s="1060"/>
      <c r="V476" s="1060"/>
      <c r="W476" s="1060"/>
      <c r="X476" s="1078" t="s">
        <v>1680</v>
      </c>
      <c r="Y476" s="134" t="str">
        <f t="shared" si="18"/>
        <v/>
      </c>
      <c r="Z476" s="1079" t="s">
        <v>1680</v>
      </c>
      <c r="AA476" s="1079" t="s">
        <v>1680</v>
      </c>
      <c r="AB476" s="1079" t="s">
        <v>1680</v>
      </c>
      <c r="AC476" s="20" t="str">
        <f t="shared" si="16"/>
        <v/>
      </c>
      <c r="AD476" s="1079" t="s">
        <v>1680</v>
      </c>
      <c r="AE476" s="1076" t="s">
        <v>1680</v>
      </c>
      <c r="AF476" s="1079" t="s">
        <v>1680</v>
      </c>
      <c r="AG476" s="1079" t="s">
        <v>1680</v>
      </c>
      <c r="AH476" s="1079" t="s">
        <v>1680</v>
      </c>
      <c r="AI476" s="1076" t="s">
        <v>1680</v>
      </c>
      <c r="AJ476" s="541" t="str">
        <f t="shared" si="17"/>
        <v>-_-</v>
      </c>
      <c r="AK476" s="1079" t="s">
        <v>1680</v>
      </c>
      <c r="AL476" s="1079" t="s">
        <v>1680</v>
      </c>
      <c r="AM476" s="1079" t="s">
        <v>1680</v>
      </c>
      <c r="AN476" s="1079" t="s">
        <v>1680</v>
      </c>
      <c r="AO476" s="1079" t="s">
        <v>1680</v>
      </c>
      <c r="AP476" s="1079" t="s">
        <v>1680</v>
      </c>
      <c r="AQ476" s="1079" t="s">
        <v>1680</v>
      </c>
      <c r="AR476" s="1079" t="s">
        <v>1680</v>
      </c>
      <c r="AS476" s="1079" t="s">
        <v>1680</v>
      </c>
      <c r="AT476" s="1079" t="s">
        <v>1680</v>
      </c>
      <c r="AU476" s="1079" t="s">
        <v>1680</v>
      </c>
      <c r="AV476" s="1079" t="s">
        <v>1680</v>
      </c>
      <c r="AW476" s="1079" t="s">
        <v>1680</v>
      </c>
    </row>
    <row r="477" spans="1:49" s="11" customFormat="1" ht="63.75" customHeight="1" outlineLevel="1">
      <c r="A477" s="1069" t="s">
        <v>643</v>
      </c>
      <c r="B477" s="716" t="s">
        <v>645</v>
      </c>
      <c r="C477" s="26" t="s">
        <v>15</v>
      </c>
      <c r="D477" s="815"/>
      <c r="E477" s="815"/>
      <c r="F477" s="815"/>
      <c r="G477" s="815"/>
      <c r="H477" s="815"/>
      <c r="I477" s="815"/>
      <c r="J477" s="815"/>
      <c r="K477" s="822"/>
      <c r="L477" s="24" t="s">
        <v>15</v>
      </c>
      <c r="M477" s="542" t="s">
        <v>683</v>
      </c>
      <c r="N477" s="27">
        <v>1</v>
      </c>
      <c r="O477" s="702" t="s">
        <v>1680</v>
      </c>
      <c r="P477" s="702"/>
      <c r="Q477" s="1118" t="s">
        <v>9956</v>
      </c>
      <c r="R477" s="1060" t="s">
        <v>9102</v>
      </c>
      <c r="S477" s="1132"/>
      <c r="T477" s="1060" t="s">
        <v>10223</v>
      </c>
      <c r="U477" s="1060" t="s">
        <v>9732</v>
      </c>
      <c r="V477" s="1060" t="s">
        <v>683</v>
      </c>
      <c r="W477" s="1060" t="s">
        <v>1778</v>
      </c>
      <c r="X477" s="1078" t="s">
        <v>1680</v>
      </c>
      <c r="Y477" s="134" t="str">
        <f t="shared" si="18"/>
        <v>ASSET_TRACK_DURATION</v>
      </c>
      <c r="Z477" s="20" t="s">
        <v>1724</v>
      </c>
      <c r="AA477" s="20" t="s">
        <v>1746</v>
      </c>
      <c r="AB477" s="20" t="s">
        <v>1745</v>
      </c>
      <c r="AC477" s="20">
        <f t="shared" si="16"/>
        <v>2</v>
      </c>
      <c r="AD477" s="20" t="s">
        <v>1690</v>
      </c>
      <c r="AE477" s="1076" t="s">
        <v>1680</v>
      </c>
      <c r="AF477" s="20" t="s">
        <v>28</v>
      </c>
      <c r="AG477" s="20"/>
      <c r="AH477" s="20"/>
      <c r="AI477" s="1076" t="s">
        <v>1680</v>
      </c>
      <c r="AJ477" s="541" t="str">
        <f t="shared" si="17"/>
        <v>track_track_length</v>
      </c>
      <c r="AK477" s="20" t="s">
        <v>1705</v>
      </c>
      <c r="AL477" s="20" t="s">
        <v>1743</v>
      </c>
      <c r="AM477" s="20" t="s">
        <v>1744</v>
      </c>
      <c r="AN477" s="20" t="s">
        <v>1690</v>
      </c>
      <c r="AO477" s="1079" t="s">
        <v>1680</v>
      </c>
      <c r="AP477" s="1079" t="s">
        <v>1680</v>
      </c>
      <c r="AQ477" s="1079" t="s">
        <v>1680</v>
      </c>
      <c r="AR477" s="1079" t="s">
        <v>1680</v>
      </c>
      <c r="AS477" s="1079" t="s">
        <v>1680</v>
      </c>
      <c r="AT477" s="1079" t="s">
        <v>1680</v>
      </c>
      <c r="AU477" s="1079" t="s">
        <v>1680</v>
      </c>
      <c r="AV477" s="1079" t="s">
        <v>1680</v>
      </c>
      <c r="AW477" s="1079" t="s">
        <v>1680</v>
      </c>
    </row>
    <row r="478" spans="1:49" s="11" customFormat="1" ht="12.75" customHeight="1" outlineLevel="1">
      <c r="A478" s="1069" t="s">
        <v>643</v>
      </c>
      <c r="B478" s="716" t="s">
        <v>645</v>
      </c>
      <c r="C478" s="26" t="s">
        <v>475</v>
      </c>
      <c r="D478" s="815"/>
      <c r="E478" s="815"/>
      <c r="F478" s="815"/>
      <c r="G478" s="815"/>
      <c r="H478" s="815"/>
      <c r="I478" s="815"/>
      <c r="J478" s="815"/>
      <c r="K478" s="822"/>
      <c r="L478" s="24" t="s">
        <v>73</v>
      </c>
      <c r="M478" s="542" t="s">
        <v>168</v>
      </c>
      <c r="N478" s="27" t="s">
        <v>412</v>
      </c>
      <c r="O478" s="702" t="s">
        <v>1680</v>
      </c>
      <c r="P478" s="702"/>
      <c r="Q478" s="1118"/>
      <c r="R478" s="1060" t="s">
        <v>9102</v>
      </c>
      <c r="S478" s="1132"/>
      <c r="T478" s="1060" t="s">
        <v>9100</v>
      </c>
      <c r="U478" s="1060"/>
      <c r="V478" s="1060"/>
      <c r="W478" s="1060"/>
      <c r="X478" s="1078" t="s">
        <v>1680</v>
      </c>
      <c r="Y478" s="134" t="str">
        <f t="shared" si="18"/>
        <v/>
      </c>
      <c r="Z478" s="1079" t="s">
        <v>1680</v>
      </c>
      <c r="AA478" s="1079" t="s">
        <v>1680</v>
      </c>
      <c r="AB478" s="1079" t="s">
        <v>1680</v>
      </c>
      <c r="AC478" s="20" t="str">
        <f t="shared" si="16"/>
        <v/>
      </c>
      <c r="AD478" s="1079" t="s">
        <v>1680</v>
      </c>
      <c r="AE478" s="1076" t="s">
        <v>1680</v>
      </c>
      <c r="AF478" s="1079" t="s">
        <v>1680</v>
      </c>
      <c r="AG478" s="1079" t="s">
        <v>1680</v>
      </c>
      <c r="AH478" s="1079" t="s">
        <v>1680</v>
      </c>
      <c r="AI478" s="1076" t="s">
        <v>1680</v>
      </c>
      <c r="AJ478" s="541" t="str">
        <f t="shared" si="17"/>
        <v>-_-</v>
      </c>
      <c r="AK478" s="1079" t="s">
        <v>1680</v>
      </c>
      <c r="AL478" s="1079" t="s">
        <v>1680</v>
      </c>
      <c r="AM478" s="1079" t="s">
        <v>1680</v>
      </c>
      <c r="AN478" s="1079" t="s">
        <v>1680</v>
      </c>
      <c r="AO478" s="1079" t="s">
        <v>1680</v>
      </c>
      <c r="AP478" s="1079" t="s">
        <v>1680</v>
      </c>
      <c r="AQ478" s="1079" t="s">
        <v>1680</v>
      </c>
      <c r="AR478" s="1079" t="s">
        <v>1680</v>
      </c>
      <c r="AS478" s="1079" t="s">
        <v>1680</v>
      </c>
      <c r="AT478" s="1079" t="s">
        <v>1680</v>
      </c>
      <c r="AU478" s="1079" t="s">
        <v>1680</v>
      </c>
      <c r="AV478" s="1079" t="s">
        <v>1680</v>
      </c>
      <c r="AW478" s="1079" t="s">
        <v>1680</v>
      </c>
    </row>
    <row r="479" spans="1:49" s="11" customFormat="1" ht="12.75" customHeight="1" outlineLevel="2">
      <c r="A479" s="1069" t="s">
        <v>643</v>
      </c>
      <c r="B479" s="716" t="s">
        <v>645</v>
      </c>
      <c r="C479" s="720" t="s">
        <v>475</v>
      </c>
      <c r="D479" s="131" t="s">
        <v>75</v>
      </c>
      <c r="E479" s="815"/>
      <c r="F479" s="815"/>
      <c r="G479" s="815"/>
      <c r="H479" s="815"/>
      <c r="I479" s="815"/>
      <c r="J479" s="815"/>
      <c r="K479" s="822"/>
      <c r="L479" s="24" t="s">
        <v>408</v>
      </c>
      <c r="M479" s="542" t="s">
        <v>476</v>
      </c>
      <c r="N479" s="27" t="s">
        <v>464</v>
      </c>
      <c r="O479" s="702" t="s">
        <v>1680</v>
      </c>
      <c r="P479" s="702"/>
      <c r="Q479" s="1118"/>
      <c r="R479" s="1060" t="s">
        <v>9102</v>
      </c>
      <c r="S479" s="1132"/>
      <c r="T479" s="1060" t="s">
        <v>9100</v>
      </c>
      <c r="U479" s="1060"/>
      <c r="V479" s="1060"/>
      <c r="W479" s="1060"/>
      <c r="X479" s="1078" t="s">
        <v>1680</v>
      </c>
      <c r="Y479" s="134" t="str">
        <f t="shared" si="18"/>
        <v/>
      </c>
      <c r="Z479" s="1079" t="s">
        <v>1680</v>
      </c>
      <c r="AA479" s="1079" t="s">
        <v>1680</v>
      </c>
      <c r="AB479" s="1079" t="s">
        <v>1680</v>
      </c>
      <c r="AC479" s="20" t="str">
        <f t="shared" si="16"/>
        <v/>
      </c>
      <c r="AD479" s="1079" t="s">
        <v>1680</v>
      </c>
      <c r="AE479" s="1076" t="s">
        <v>1680</v>
      </c>
      <c r="AF479" s="1079" t="s">
        <v>1680</v>
      </c>
      <c r="AG479" s="1079" t="s">
        <v>1680</v>
      </c>
      <c r="AH479" s="1079" t="s">
        <v>1680</v>
      </c>
      <c r="AI479" s="1076" t="s">
        <v>1680</v>
      </c>
      <c r="AJ479" s="541" t="str">
        <f t="shared" si="17"/>
        <v>-_-</v>
      </c>
      <c r="AK479" s="1079" t="s">
        <v>1680</v>
      </c>
      <c r="AL479" s="1079" t="s">
        <v>1680</v>
      </c>
      <c r="AM479" s="1079" t="s">
        <v>1680</v>
      </c>
      <c r="AN479" s="1079" t="s">
        <v>1680</v>
      </c>
      <c r="AO479" s="1079" t="s">
        <v>1680</v>
      </c>
      <c r="AP479" s="1079" t="s">
        <v>1680</v>
      </c>
      <c r="AQ479" s="1079" t="s">
        <v>1680</v>
      </c>
      <c r="AR479" s="1079" t="s">
        <v>1680</v>
      </c>
      <c r="AS479" s="1079" t="s">
        <v>1680</v>
      </c>
      <c r="AT479" s="1079" t="s">
        <v>1680</v>
      </c>
      <c r="AU479" s="1079" t="s">
        <v>1680</v>
      </c>
      <c r="AV479" s="1079" t="s">
        <v>1680</v>
      </c>
      <c r="AW479" s="1079" t="s">
        <v>1680</v>
      </c>
    </row>
    <row r="480" spans="1:49" s="11" customFormat="1" ht="12.75" customHeight="1" outlineLevel="2">
      <c r="A480" s="1069" t="s">
        <v>643</v>
      </c>
      <c r="B480" s="716" t="s">
        <v>645</v>
      </c>
      <c r="C480" s="708" t="s">
        <v>475</v>
      </c>
      <c r="D480" s="131" t="s">
        <v>465</v>
      </c>
      <c r="E480" s="815"/>
      <c r="F480" s="815"/>
      <c r="G480" s="815"/>
      <c r="H480" s="815"/>
      <c r="I480" s="815"/>
      <c r="J480" s="815"/>
      <c r="K480" s="822"/>
      <c r="L480" s="24" t="s">
        <v>67</v>
      </c>
      <c r="M480" s="542" t="s">
        <v>76</v>
      </c>
      <c r="N480" s="27" t="s">
        <v>464</v>
      </c>
      <c r="O480" s="702" t="s">
        <v>1680</v>
      </c>
      <c r="P480" s="702"/>
      <c r="Q480" s="1118"/>
      <c r="R480" s="1060" t="s">
        <v>9102</v>
      </c>
      <c r="S480" s="1132"/>
      <c r="T480" s="1060" t="s">
        <v>9100</v>
      </c>
      <c r="U480" s="1060"/>
      <c r="V480" s="1060"/>
      <c r="W480" s="1060"/>
      <c r="X480" s="1078" t="s">
        <v>1680</v>
      </c>
      <c r="Y480" s="134" t="str">
        <f t="shared" si="18"/>
        <v/>
      </c>
      <c r="Z480" s="1079" t="s">
        <v>1680</v>
      </c>
      <c r="AA480" s="1079" t="s">
        <v>1680</v>
      </c>
      <c r="AB480" s="1079" t="s">
        <v>1680</v>
      </c>
      <c r="AC480" s="20" t="str">
        <f t="shared" si="16"/>
        <v/>
      </c>
      <c r="AD480" s="1079" t="s">
        <v>1680</v>
      </c>
      <c r="AE480" s="1076" t="s">
        <v>1680</v>
      </c>
      <c r="AF480" s="1079" t="s">
        <v>1680</v>
      </c>
      <c r="AG480" s="1079" t="s">
        <v>1680</v>
      </c>
      <c r="AH480" s="1079" t="s">
        <v>1680</v>
      </c>
      <c r="AI480" s="1076" t="s">
        <v>1680</v>
      </c>
      <c r="AJ480" s="541" t="str">
        <f t="shared" si="17"/>
        <v>-_-</v>
      </c>
      <c r="AK480" s="1079" t="s">
        <v>1680</v>
      </c>
      <c r="AL480" s="1079" t="s">
        <v>1680</v>
      </c>
      <c r="AM480" s="1079" t="s">
        <v>1680</v>
      </c>
      <c r="AN480" s="1079" t="s">
        <v>1680</v>
      </c>
      <c r="AO480" s="1079" t="s">
        <v>1680</v>
      </c>
      <c r="AP480" s="1079" t="s">
        <v>1680</v>
      </c>
      <c r="AQ480" s="1079" t="s">
        <v>1680</v>
      </c>
      <c r="AR480" s="1079" t="s">
        <v>1680</v>
      </c>
      <c r="AS480" s="1079" t="s">
        <v>1680</v>
      </c>
      <c r="AT480" s="1079" t="s">
        <v>1680</v>
      </c>
      <c r="AU480" s="1079" t="s">
        <v>1680</v>
      </c>
      <c r="AV480" s="1079" t="s">
        <v>1680</v>
      </c>
      <c r="AW480" s="1079" t="s">
        <v>1680</v>
      </c>
    </row>
    <row r="481" spans="1:49" s="11" customFormat="1" ht="12.75" customHeight="1" outlineLevel="3">
      <c r="A481" s="1069" t="s">
        <v>643</v>
      </c>
      <c r="B481" s="716" t="s">
        <v>645</v>
      </c>
      <c r="C481" s="717" t="s">
        <v>475</v>
      </c>
      <c r="D481" s="719" t="s">
        <v>465</v>
      </c>
      <c r="E481" s="44" t="s">
        <v>424</v>
      </c>
      <c r="F481" s="815"/>
      <c r="G481" s="815"/>
      <c r="H481" s="815"/>
      <c r="I481" s="815"/>
      <c r="J481" s="815"/>
      <c r="K481" s="822"/>
      <c r="L481" s="24" t="s">
        <v>408</v>
      </c>
      <c r="M481" s="542" t="s">
        <v>466</v>
      </c>
      <c r="N481" s="27">
        <v>1</v>
      </c>
      <c r="O481" s="702" t="s">
        <v>1680</v>
      </c>
      <c r="P481" s="702"/>
      <c r="Q481" s="1118"/>
      <c r="R481" s="1060" t="s">
        <v>9102</v>
      </c>
      <c r="S481" s="1132"/>
      <c r="T481" s="1060" t="s">
        <v>9100</v>
      </c>
      <c r="U481" s="1060"/>
      <c r="V481" s="1060"/>
      <c r="W481" s="1060"/>
      <c r="X481" s="1078" t="s">
        <v>1680</v>
      </c>
      <c r="Y481" s="134" t="str">
        <f t="shared" si="18"/>
        <v/>
      </c>
      <c r="Z481" s="1079" t="s">
        <v>1680</v>
      </c>
      <c r="AA481" s="1079" t="s">
        <v>1680</v>
      </c>
      <c r="AB481" s="1079" t="s">
        <v>1680</v>
      </c>
      <c r="AC481" s="20" t="str">
        <f t="shared" si="16"/>
        <v/>
      </c>
      <c r="AD481" s="1079" t="s">
        <v>1680</v>
      </c>
      <c r="AE481" s="1076" t="s">
        <v>1680</v>
      </c>
      <c r="AF481" s="1079" t="s">
        <v>1680</v>
      </c>
      <c r="AG481" s="1079" t="s">
        <v>1680</v>
      </c>
      <c r="AH481" s="1079" t="s">
        <v>1680</v>
      </c>
      <c r="AI481" s="1076" t="s">
        <v>1680</v>
      </c>
      <c r="AJ481" s="541" t="str">
        <f t="shared" si="17"/>
        <v>-_-</v>
      </c>
      <c r="AK481" s="1079" t="s">
        <v>1680</v>
      </c>
      <c r="AL481" s="1079" t="s">
        <v>1680</v>
      </c>
      <c r="AM481" s="1079" t="s">
        <v>1680</v>
      </c>
      <c r="AN481" s="1079" t="s">
        <v>1680</v>
      </c>
      <c r="AO481" s="1079" t="s">
        <v>1680</v>
      </c>
      <c r="AP481" s="1079" t="s">
        <v>1680</v>
      </c>
      <c r="AQ481" s="1079" t="s">
        <v>1680</v>
      </c>
      <c r="AR481" s="1079" t="s">
        <v>1680</v>
      </c>
      <c r="AS481" s="1079" t="s">
        <v>1680</v>
      </c>
      <c r="AT481" s="1079" t="s">
        <v>1680</v>
      </c>
      <c r="AU481" s="1079" t="s">
        <v>1680</v>
      </c>
      <c r="AV481" s="1079" t="s">
        <v>1680</v>
      </c>
      <c r="AW481" s="1079" t="s">
        <v>1680</v>
      </c>
    </row>
    <row r="482" spans="1:49" s="11" customFormat="1" ht="12.75" customHeight="1" outlineLevel="1">
      <c r="A482" s="1069" t="s">
        <v>643</v>
      </c>
      <c r="B482" s="716" t="s">
        <v>645</v>
      </c>
      <c r="C482" s="1444" t="s">
        <v>696</v>
      </c>
      <c r="D482" s="1414"/>
      <c r="E482" s="1414"/>
      <c r="F482" s="1414"/>
      <c r="G482" s="1414"/>
      <c r="H482" s="1414"/>
      <c r="I482" s="1414"/>
      <c r="J482" s="1414"/>
      <c r="K482" s="1415"/>
      <c r="L482" s="24" t="s">
        <v>131</v>
      </c>
      <c r="M482" s="542" t="s">
        <v>132</v>
      </c>
      <c r="N482" s="27" t="s">
        <v>412</v>
      </c>
      <c r="O482" s="702" t="s">
        <v>1680</v>
      </c>
      <c r="P482" s="701"/>
      <c r="Q482" s="1117"/>
      <c r="R482" s="1060" t="s">
        <v>9102</v>
      </c>
      <c r="S482" s="1132"/>
      <c r="T482" s="1060" t="s">
        <v>9100</v>
      </c>
      <c r="U482" s="1060"/>
      <c r="V482" s="1060"/>
      <c r="W482" s="1060"/>
      <c r="X482" s="1078" t="s">
        <v>1680</v>
      </c>
      <c r="Y482" s="134" t="str">
        <f t="shared" si="18"/>
        <v/>
      </c>
      <c r="Z482" s="1091" t="s">
        <v>1680</v>
      </c>
      <c r="AA482" s="1091" t="s">
        <v>1680</v>
      </c>
      <c r="AB482" s="1091" t="s">
        <v>1680</v>
      </c>
      <c r="AC482" s="20" t="str">
        <f t="shared" si="16"/>
        <v/>
      </c>
      <c r="AD482" s="1091" t="s">
        <v>1680</v>
      </c>
      <c r="AE482" s="1076" t="s">
        <v>1680</v>
      </c>
      <c r="AF482" s="1091" t="s">
        <v>1680</v>
      </c>
      <c r="AG482" s="1091" t="s">
        <v>1680</v>
      </c>
      <c r="AH482" s="1091" t="s">
        <v>1680</v>
      </c>
      <c r="AI482" s="1076" t="s">
        <v>1680</v>
      </c>
      <c r="AJ482" s="541" t="str">
        <f t="shared" si="17"/>
        <v>-_-</v>
      </c>
      <c r="AK482" s="1091" t="s">
        <v>1680</v>
      </c>
      <c r="AL482" s="1091" t="s">
        <v>1680</v>
      </c>
      <c r="AM482" s="1091" t="s">
        <v>1680</v>
      </c>
      <c r="AN482" s="1091" t="s">
        <v>1680</v>
      </c>
      <c r="AO482" s="1079" t="s">
        <v>1680</v>
      </c>
      <c r="AP482" s="1091" t="s">
        <v>1680</v>
      </c>
      <c r="AQ482" s="1091" t="s">
        <v>1680</v>
      </c>
      <c r="AR482" s="1091" t="s">
        <v>1680</v>
      </c>
      <c r="AS482" s="1091" t="s">
        <v>1680</v>
      </c>
      <c r="AT482" s="1091" t="s">
        <v>1680</v>
      </c>
      <c r="AU482" s="1091" t="s">
        <v>1680</v>
      </c>
      <c r="AV482" s="1091" t="s">
        <v>1680</v>
      </c>
      <c r="AW482" s="1091" t="s">
        <v>1680</v>
      </c>
    </row>
    <row r="483" spans="1:49" s="11" customFormat="1" ht="12.75" customHeight="1" outlineLevel="2">
      <c r="A483" s="1069" t="s">
        <v>643</v>
      </c>
      <c r="B483" s="716" t="s">
        <v>645</v>
      </c>
      <c r="C483" s="1448" t="s">
        <v>696</v>
      </c>
      <c r="D483" s="131" t="s">
        <v>697</v>
      </c>
      <c r="E483" s="1414"/>
      <c r="F483" s="1414"/>
      <c r="G483" s="1414"/>
      <c r="H483" s="1414"/>
      <c r="I483" s="1414"/>
      <c r="J483" s="1414"/>
      <c r="K483" s="1415"/>
      <c r="L483" s="24" t="s">
        <v>479</v>
      </c>
      <c r="M483" s="542" t="s">
        <v>133</v>
      </c>
      <c r="N483" s="27" t="s">
        <v>412</v>
      </c>
      <c r="O483" s="702" t="s">
        <v>1680</v>
      </c>
      <c r="P483" s="701"/>
      <c r="Q483" s="1117"/>
      <c r="R483" s="1060" t="s">
        <v>9102</v>
      </c>
      <c r="S483" s="1132"/>
      <c r="T483" s="1060" t="s">
        <v>9100</v>
      </c>
      <c r="U483" s="1060"/>
      <c r="V483" s="1060"/>
      <c r="W483" s="1060"/>
      <c r="X483" s="1078" t="s">
        <v>1680</v>
      </c>
      <c r="Y483" s="134" t="str">
        <f t="shared" si="18"/>
        <v/>
      </c>
      <c r="Z483" s="1091" t="s">
        <v>1680</v>
      </c>
      <c r="AA483" s="1091" t="s">
        <v>1680</v>
      </c>
      <c r="AB483" s="1091" t="s">
        <v>1680</v>
      </c>
      <c r="AC483" s="20" t="str">
        <f t="shared" si="16"/>
        <v/>
      </c>
      <c r="AD483" s="1091" t="s">
        <v>1680</v>
      </c>
      <c r="AE483" s="1076" t="s">
        <v>1680</v>
      </c>
      <c r="AF483" s="1091" t="s">
        <v>1680</v>
      </c>
      <c r="AG483" s="1091" t="s">
        <v>1680</v>
      </c>
      <c r="AH483" s="1091" t="s">
        <v>1680</v>
      </c>
      <c r="AI483" s="1076" t="s">
        <v>1680</v>
      </c>
      <c r="AJ483" s="541" t="str">
        <f t="shared" si="17"/>
        <v>-_-</v>
      </c>
      <c r="AK483" s="1091" t="s">
        <v>1680</v>
      </c>
      <c r="AL483" s="1091" t="s">
        <v>1680</v>
      </c>
      <c r="AM483" s="1091" t="s">
        <v>1680</v>
      </c>
      <c r="AN483" s="1091" t="s">
        <v>1680</v>
      </c>
      <c r="AO483" s="1079" t="s">
        <v>1680</v>
      </c>
      <c r="AP483" s="1091" t="s">
        <v>1680</v>
      </c>
      <c r="AQ483" s="1091" t="s">
        <v>1680</v>
      </c>
      <c r="AR483" s="1091" t="s">
        <v>1680</v>
      </c>
      <c r="AS483" s="1091" t="s">
        <v>1680</v>
      </c>
      <c r="AT483" s="1091" t="s">
        <v>1680</v>
      </c>
      <c r="AU483" s="1091" t="s">
        <v>1680</v>
      </c>
      <c r="AV483" s="1091" t="s">
        <v>1680</v>
      </c>
      <c r="AW483" s="1091" t="s">
        <v>1680</v>
      </c>
    </row>
    <row r="484" spans="1:49" s="11" customFormat="1" ht="12.75" customHeight="1" outlineLevel="2">
      <c r="A484" s="1069" t="s">
        <v>643</v>
      </c>
      <c r="B484" s="716" t="s">
        <v>645</v>
      </c>
      <c r="C484" s="1449" t="s">
        <v>696</v>
      </c>
      <c r="D484" s="29" t="s">
        <v>698</v>
      </c>
      <c r="E484" s="1414"/>
      <c r="F484" s="1414"/>
      <c r="G484" s="1414"/>
      <c r="H484" s="1414"/>
      <c r="I484" s="1414"/>
      <c r="J484" s="1414"/>
      <c r="K484" s="1415"/>
      <c r="L484" s="24" t="s">
        <v>134</v>
      </c>
      <c r="M484" s="542" t="s">
        <v>135</v>
      </c>
      <c r="N484" s="27" t="s">
        <v>442</v>
      </c>
      <c r="O484" s="702" t="s">
        <v>1680</v>
      </c>
      <c r="P484" s="701"/>
      <c r="Q484" s="1117"/>
      <c r="R484" s="1060" t="s">
        <v>9102</v>
      </c>
      <c r="S484" s="1132"/>
      <c r="T484" s="1060" t="s">
        <v>9100</v>
      </c>
      <c r="U484" s="1060"/>
      <c r="V484" s="1060"/>
      <c r="W484" s="1060"/>
      <c r="X484" s="1078" t="s">
        <v>1680</v>
      </c>
      <c r="Y484" s="134" t="str">
        <f t="shared" si="18"/>
        <v/>
      </c>
      <c r="Z484" s="1091" t="s">
        <v>1680</v>
      </c>
      <c r="AA484" s="1091" t="s">
        <v>1680</v>
      </c>
      <c r="AB484" s="1091" t="s">
        <v>1680</v>
      </c>
      <c r="AC484" s="20" t="str">
        <f t="shared" si="16"/>
        <v/>
      </c>
      <c r="AD484" s="1091" t="s">
        <v>1680</v>
      </c>
      <c r="AE484" s="1076" t="s">
        <v>1680</v>
      </c>
      <c r="AF484" s="1091" t="s">
        <v>1680</v>
      </c>
      <c r="AG484" s="1091" t="s">
        <v>1680</v>
      </c>
      <c r="AH484" s="1091" t="s">
        <v>1680</v>
      </c>
      <c r="AI484" s="1076" t="s">
        <v>1680</v>
      </c>
      <c r="AJ484" s="541" t="str">
        <f t="shared" si="17"/>
        <v>-_-</v>
      </c>
      <c r="AK484" s="1091" t="s">
        <v>1680</v>
      </c>
      <c r="AL484" s="1091" t="s">
        <v>1680</v>
      </c>
      <c r="AM484" s="1091" t="s">
        <v>1680</v>
      </c>
      <c r="AN484" s="1091" t="s">
        <v>1680</v>
      </c>
      <c r="AO484" s="1079" t="s">
        <v>1680</v>
      </c>
      <c r="AP484" s="1091" t="s">
        <v>1680</v>
      </c>
      <c r="AQ484" s="1091" t="s">
        <v>1680</v>
      </c>
      <c r="AR484" s="1091" t="s">
        <v>1680</v>
      </c>
      <c r="AS484" s="1091" t="s">
        <v>1680</v>
      </c>
      <c r="AT484" s="1091" t="s">
        <v>1680</v>
      </c>
      <c r="AU484" s="1091" t="s">
        <v>1680</v>
      </c>
      <c r="AV484" s="1091" t="s">
        <v>1680</v>
      </c>
      <c r="AW484" s="1091" t="s">
        <v>1680</v>
      </c>
    </row>
    <row r="485" spans="1:49" s="11" customFormat="1" ht="12.75" customHeight="1" outlineLevel="2">
      <c r="A485" s="1069" t="s">
        <v>643</v>
      </c>
      <c r="B485" s="716" t="s">
        <v>645</v>
      </c>
      <c r="C485" s="1449" t="s">
        <v>696</v>
      </c>
      <c r="D485" s="1451" t="s">
        <v>698</v>
      </c>
      <c r="E485" s="131" t="s">
        <v>478</v>
      </c>
      <c r="F485" s="1414"/>
      <c r="G485" s="1414"/>
      <c r="H485" s="1414"/>
      <c r="I485" s="1414"/>
      <c r="J485" s="1414"/>
      <c r="K485" s="1415"/>
      <c r="L485" s="24" t="s">
        <v>479</v>
      </c>
      <c r="M485" s="542" t="s">
        <v>136</v>
      </c>
      <c r="N485" s="27" t="s">
        <v>412</v>
      </c>
      <c r="O485" s="702" t="s">
        <v>1680</v>
      </c>
      <c r="P485" s="701"/>
      <c r="Q485" s="1117"/>
      <c r="R485" s="1060" t="s">
        <v>9102</v>
      </c>
      <c r="S485" s="1132"/>
      <c r="T485" s="1060" t="s">
        <v>9100</v>
      </c>
      <c r="U485" s="1060"/>
      <c r="V485" s="1060"/>
      <c r="W485" s="1060"/>
      <c r="X485" s="1078" t="s">
        <v>1680</v>
      </c>
      <c r="Y485" s="134" t="str">
        <f t="shared" si="18"/>
        <v/>
      </c>
      <c r="Z485" s="1091" t="s">
        <v>1680</v>
      </c>
      <c r="AA485" s="1091" t="s">
        <v>1680</v>
      </c>
      <c r="AB485" s="1091" t="s">
        <v>1680</v>
      </c>
      <c r="AC485" s="20" t="str">
        <f t="shared" si="16"/>
        <v/>
      </c>
      <c r="AD485" s="1091" t="s">
        <v>1680</v>
      </c>
      <c r="AE485" s="1076" t="s">
        <v>1680</v>
      </c>
      <c r="AF485" s="1091" t="s">
        <v>1680</v>
      </c>
      <c r="AG485" s="1091" t="s">
        <v>1680</v>
      </c>
      <c r="AH485" s="1091" t="s">
        <v>1680</v>
      </c>
      <c r="AI485" s="1076" t="s">
        <v>1680</v>
      </c>
      <c r="AJ485" s="541" t="str">
        <f t="shared" si="17"/>
        <v>-_-</v>
      </c>
      <c r="AK485" s="1091" t="s">
        <v>1680</v>
      </c>
      <c r="AL485" s="1091" t="s">
        <v>1680</v>
      </c>
      <c r="AM485" s="1091" t="s">
        <v>1680</v>
      </c>
      <c r="AN485" s="1091" t="s">
        <v>1680</v>
      </c>
      <c r="AO485" s="1079" t="s">
        <v>1680</v>
      </c>
      <c r="AP485" s="1091" t="s">
        <v>1680</v>
      </c>
      <c r="AQ485" s="1091" t="s">
        <v>1680</v>
      </c>
      <c r="AR485" s="1091" t="s">
        <v>1680</v>
      </c>
      <c r="AS485" s="1091" t="s">
        <v>1680</v>
      </c>
      <c r="AT485" s="1091" t="s">
        <v>1680</v>
      </c>
      <c r="AU485" s="1091" t="s">
        <v>1680</v>
      </c>
      <c r="AV485" s="1091" t="s">
        <v>1680</v>
      </c>
      <c r="AW485" s="1091" t="s">
        <v>1680</v>
      </c>
    </row>
    <row r="486" spans="1:49" s="11" customFormat="1" ht="12.75" customHeight="1" outlineLevel="2">
      <c r="A486" s="1069" t="s">
        <v>643</v>
      </c>
      <c r="B486" s="716" t="s">
        <v>645</v>
      </c>
      <c r="C486" s="1449" t="s">
        <v>696</v>
      </c>
      <c r="D486" s="1452" t="s">
        <v>698</v>
      </c>
      <c r="E486" s="131" t="s">
        <v>698</v>
      </c>
      <c r="F486" s="1414"/>
      <c r="G486" s="1414"/>
      <c r="H486" s="1414"/>
      <c r="I486" s="1414"/>
      <c r="J486" s="1414"/>
      <c r="K486" s="1415"/>
      <c r="L486" s="24" t="s">
        <v>10406</v>
      </c>
      <c r="M486" s="542" t="s">
        <v>699</v>
      </c>
      <c r="N486" s="27">
        <v>1</v>
      </c>
      <c r="O486" s="702" t="s">
        <v>1680</v>
      </c>
      <c r="P486" s="701" t="s">
        <v>9743</v>
      </c>
      <c r="Q486" s="1118" t="s">
        <v>10563</v>
      </c>
      <c r="R486" s="1060" t="s">
        <v>9102</v>
      </c>
      <c r="S486" s="1132"/>
      <c r="T486" s="1060" t="s">
        <v>9100</v>
      </c>
      <c r="U486" s="1060"/>
      <c r="V486" s="1060"/>
      <c r="W486" s="1060"/>
      <c r="X486" s="1078" t="s">
        <v>1680</v>
      </c>
      <c r="Y486" s="134" t="str">
        <f t="shared" si="18"/>
        <v/>
      </c>
      <c r="Z486" s="1091" t="s">
        <v>1680</v>
      </c>
      <c r="AA486" s="1091" t="s">
        <v>1680</v>
      </c>
      <c r="AB486" s="1091" t="s">
        <v>1680</v>
      </c>
      <c r="AC486" s="20" t="str">
        <f t="shared" si="16"/>
        <v/>
      </c>
      <c r="AD486" s="1091" t="s">
        <v>1680</v>
      </c>
      <c r="AE486" s="1076" t="s">
        <v>1680</v>
      </c>
      <c r="AF486" s="1091" t="s">
        <v>1680</v>
      </c>
      <c r="AG486" s="1091" t="s">
        <v>1680</v>
      </c>
      <c r="AH486" s="1091" t="s">
        <v>1680</v>
      </c>
      <c r="AI486" s="1076" t="s">
        <v>1680</v>
      </c>
      <c r="AJ486" s="541" t="str">
        <f t="shared" si="17"/>
        <v>-_-</v>
      </c>
      <c r="AK486" s="1091" t="s">
        <v>1680</v>
      </c>
      <c r="AL486" s="1091" t="s">
        <v>1680</v>
      </c>
      <c r="AM486" s="1091" t="s">
        <v>1680</v>
      </c>
      <c r="AN486" s="1091" t="s">
        <v>1680</v>
      </c>
      <c r="AO486" s="1079" t="s">
        <v>1680</v>
      </c>
      <c r="AP486" s="1091" t="s">
        <v>1680</v>
      </c>
      <c r="AQ486" s="1091" t="s">
        <v>1680</v>
      </c>
      <c r="AR486" s="1091" t="s">
        <v>1680</v>
      </c>
      <c r="AS486" s="1091" t="s">
        <v>1680</v>
      </c>
      <c r="AT486" s="1091" t="s">
        <v>1680</v>
      </c>
      <c r="AU486" s="1091" t="s">
        <v>1680</v>
      </c>
      <c r="AV486" s="1091" t="s">
        <v>1680</v>
      </c>
      <c r="AW486" s="1091" t="s">
        <v>1680</v>
      </c>
    </row>
    <row r="487" spans="1:49" s="11" customFormat="1" ht="12.75" customHeight="1" outlineLevel="2">
      <c r="A487" s="1069" t="s">
        <v>643</v>
      </c>
      <c r="B487" s="716" t="s">
        <v>645</v>
      </c>
      <c r="C487" s="1449" t="s">
        <v>696</v>
      </c>
      <c r="D487" s="1452" t="s">
        <v>698</v>
      </c>
      <c r="E487" s="131" t="s">
        <v>631</v>
      </c>
      <c r="F487" s="1414"/>
      <c r="G487" s="1414"/>
      <c r="H487" s="1414"/>
      <c r="I487" s="1414"/>
      <c r="J487" s="1414"/>
      <c r="K487" s="1415"/>
      <c r="L487" s="24" t="s">
        <v>15</v>
      </c>
      <c r="M487" s="542" t="s">
        <v>137</v>
      </c>
      <c r="N487" s="27" t="s">
        <v>412</v>
      </c>
      <c r="O487" s="702" t="s">
        <v>1680</v>
      </c>
      <c r="P487" s="701"/>
      <c r="Q487" s="1117"/>
      <c r="R487" s="1060" t="s">
        <v>9102</v>
      </c>
      <c r="S487" s="1132"/>
      <c r="T487" s="1060" t="s">
        <v>9100</v>
      </c>
      <c r="U487" s="1060"/>
      <c r="V487" s="1060"/>
      <c r="W487" s="1060"/>
      <c r="X487" s="1078" t="s">
        <v>1680</v>
      </c>
      <c r="Y487" s="134" t="str">
        <f t="shared" si="18"/>
        <v/>
      </c>
      <c r="Z487" s="1091" t="s">
        <v>1680</v>
      </c>
      <c r="AA487" s="1091" t="s">
        <v>1680</v>
      </c>
      <c r="AB487" s="1091" t="s">
        <v>1680</v>
      </c>
      <c r="AC487" s="20" t="str">
        <f t="shared" si="16"/>
        <v/>
      </c>
      <c r="AD487" s="1091" t="s">
        <v>1680</v>
      </c>
      <c r="AE487" s="1076" t="s">
        <v>1680</v>
      </c>
      <c r="AF487" s="1091" t="s">
        <v>1680</v>
      </c>
      <c r="AG487" s="1091" t="s">
        <v>1680</v>
      </c>
      <c r="AH487" s="1091" t="s">
        <v>1680</v>
      </c>
      <c r="AI487" s="1076" t="s">
        <v>1680</v>
      </c>
      <c r="AJ487" s="541" t="str">
        <f t="shared" si="17"/>
        <v>-_-</v>
      </c>
      <c r="AK487" s="1091" t="s">
        <v>1680</v>
      </c>
      <c r="AL487" s="1091" t="s">
        <v>1680</v>
      </c>
      <c r="AM487" s="1091" t="s">
        <v>1680</v>
      </c>
      <c r="AN487" s="1091" t="s">
        <v>1680</v>
      </c>
      <c r="AO487" s="1079" t="s">
        <v>1680</v>
      </c>
      <c r="AP487" s="1091" t="s">
        <v>1680</v>
      </c>
      <c r="AQ487" s="1091" t="s">
        <v>1680</v>
      </c>
      <c r="AR487" s="1091" t="s">
        <v>1680</v>
      </c>
      <c r="AS487" s="1091" t="s">
        <v>1680</v>
      </c>
      <c r="AT487" s="1091" t="s">
        <v>1680</v>
      </c>
      <c r="AU487" s="1091" t="s">
        <v>1680</v>
      </c>
      <c r="AV487" s="1091" t="s">
        <v>1680</v>
      </c>
      <c r="AW487" s="1091" t="s">
        <v>1680</v>
      </c>
    </row>
    <row r="488" spans="1:49" s="11" customFormat="1" ht="12.75" customHeight="1" outlineLevel="2">
      <c r="A488" s="1069" t="s">
        <v>643</v>
      </c>
      <c r="B488" s="716" t="s">
        <v>645</v>
      </c>
      <c r="C488" s="1449" t="s">
        <v>696</v>
      </c>
      <c r="D488" s="1452" t="s">
        <v>698</v>
      </c>
      <c r="E488" s="131" t="s">
        <v>15</v>
      </c>
      <c r="F488" s="1414"/>
      <c r="G488" s="1414"/>
      <c r="H488" s="1414"/>
      <c r="I488" s="1414"/>
      <c r="J488" s="1414"/>
      <c r="K488" s="1415"/>
      <c r="L488" s="24" t="s">
        <v>15</v>
      </c>
      <c r="M488" s="542" t="s">
        <v>632</v>
      </c>
      <c r="N488" s="27" t="s">
        <v>412</v>
      </c>
      <c r="O488" s="702" t="s">
        <v>1680</v>
      </c>
      <c r="P488" s="701"/>
      <c r="Q488" s="1117"/>
      <c r="R488" s="1060" t="s">
        <v>9102</v>
      </c>
      <c r="S488" s="1132"/>
      <c r="T488" s="1060" t="s">
        <v>9100</v>
      </c>
      <c r="U488" s="1060"/>
      <c r="V488" s="1060"/>
      <c r="W488" s="1060"/>
      <c r="X488" s="1078" t="s">
        <v>1680</v>
      </c>
      <c r="Y488" s="134" t="str">
        <f t="shared" si="18"/>
        <v/>
      </c>
      <c r="Z488" s="1091" t="s">
        <v>1680</v>
      </c>
      <c r="AA488" s="1091" t="s">
        <v>1680</v>
      </c>
      <c r="AB488" s="1091" t="s">
        <v>1680</v>
      </c>
      <c r="AC488" s="20" t="str">
        <f t="shared" si="16"/>
        <v/>
      </c>
      <c r="AD488" s="1091" t="s">
        <v>1680</v>
      </c>
      <c r="AE488" s="1076" t="s">
        <v>1680</v>
      </c>
      <c r="AF488" s="1091" t="s">
        <v>1680</v>
      </c>
      <c r="AG488" s="1091" t="s">
        <v>1680</v>
      </c>
      <c r="AH488" s="1091" t="s">
        <v>1680</v>
      </c>
      <c r="AI488" s="1076" t="s">
        <v>1680</v>
      </c>
      <c r="AJ488" s="541" t="str">
        <f t="shared" si="17"/>
        <v>-_-</v>
      </c>
      <c r="AK488" s="1091" t="s">
        <v>1680</v>
      </c>
      <c r="AL488" s="1091" t="s">
        <v>1680</v>
      </c>
      <c r="AM488" s="1091" t="s">
        <v>1680</v>
      </c>
      <c r="AN488" s="1091" t="s">
        <v>1680</v>
      </c>
      <c r="AO488" s="1079" t="s">
        <v>1680</v>
      </c>
      <c r="AP488" s="1091" t="s">
        <v>1680</v>
      </c>
      <c r="AQ488" s="1091" t="s">
        <v>1680</v>
      </c>
      <c r="AR488" s="1091" t="s">
        <v>1680</v>
      </c>
      <c r="AS488" s="1091" t="s">
        <v>1680</v>
      </c>
      <c r="AT488" s="1091" t="s">
        <v>1680</v>
      </c>
      <c r="AU488" s="1091" t="s">
        <v>1680</v>
      </c>
      <c r="AV488" s="1091" t="s">
        <v>1680</v>
      </c>
      <c r="AW488" s="1091" t="s">
        <v>1680</v>
      </c>
    </row>
    <row r="489" spans="1:49" s="11" customFormat="1" ht="12.75" customHeight="1" outlineLevel="2">
      <c r="A489" s="1069" t="s">
        <v>643</v>
      </c>
      <c r="B489" s="716" t="s">
        <v>645</v>
      </c>
      <c r="C489" s="1449" t="s">
        <v>696</v>
      </c>
      <c r="D489" s="1452" t="s">
        <v>698</v>
      </c>
      <c r="E489" s="131" t="s">
        <v>633</v>
      </c>
      <c r="F489" s="1414"/>
      <c r="G489" s="1414"/>
      <c r="H489" s="1414"/>
      <c r="I489" s="1414"/>
      <c r="J489" s="1414"/>
      <c r="K489" s="1415"/>
      <c r="L489" s="24" t="s">
        <v>15</v>
      </c>
      <c r="M489" s="542" t="s">
        <v>634</v>
      </c>
      <c r="N489" s="27" t="s">
        <v>412</v>
      </c>
      <c r="O489" s="702" t="s">
        <v>1680</v>
      </c>
      <c r="P489" s="701"/>
      <c r="Q489" s="1117"/>
      <c r="R489" s="1060" t="s">
        <v>9102</v>
      </c>
      <c r="S489" s="1132"/>
      <c r="T489" s="1060" t="s">
        <v>9100</v>
      </c>
      <c r="U489" s="1060"/>
      <c r="V489" s="1060"/>
      <c r="W489" s="1060"/>
      <c r="X489" s="1078" t="s">
        <v>1680</v>
      </c>
      <c r="Y489" s="134" t="str">
        <f t="shared" si="18"/>
        <v/>
      </c>
      <c r="Z489" s="1091" t="s">
        <v>1680</v>
      </c>
      <c r="AA489" s="1091" t="s">
        <v>1680</v>
      </c>
      <c r="AB489" s="1091" t="s">
        <v>1680</v>
      </c>
      <c r="AC489" s="20" t="str">
        <f t="shared" si="16"/>
        <v/>
      </c>
      <c r="AD489" s="1091" t="s">
        <v>1680</v>
      </c>
      <c r="AE489" s="1076" t="s">
        <v>1680</v>
      </c>
      <c r="AF489" s="1091" t="s">
        <v>1680</v>
      </c>
      <c r="AG489" s="1091" t="s">
        <v>1680</v>
      </c>
      <c r="AH489" s="1091" t="s">
        <v>1680</v>
      </c>
      <c r="AI489" s="1076" t="s">
        <v>1680</v>
      </c>
      <c r="AJ489" s="541" t="str">
        <f t="shared" si="17"/>
        <v>-_-</v>
      </c>
      <c r="AK489" s="1091" t="s">
        <v>1680</v>
      </c>
      <c r="AL489" s="1091" t="s">
        <v>1680</v>
      </c>
      <c r="AM489" s="1091" t="s">
        <v>1680</v>
      </c>
      <c r="AN489" s="1091" t="s">
        <v>1680</v>
      </c>
      <c r="AO489" s="1079" t="s">
        <v>1680</v>
      </c>
      <c r="AP489" s="1091" t="s">
        <v>1680</v>
      </c>
      <c r="AQ489" s="1091" t="s">
        <v>1680</v>
      </c>
      <c r="AR489" s="1091" t="s">
        <v>1680</v>
      </c>
      <c r="AS489" s="1091" t="s">
        <v>1680</v>
      </c>
      <c r="AT489" s="1091" t="s">
        <v>1680</v>
      </c>
      <c r="AU489" s="1091" t="s">
        <v>1680</v>
      </c>
      <c r="AV489" s="1091" t="s">
        <v>1680</v>
      </c>
      <c r="AW489" s="1091" t="s">
        <v>1680</v>
      </c>
    </row>
    <row r="490" spans="1:49" s="11" customFormat="1" ht="12.75" customHeight="1" outlineLevel="2">
      <c r="A490" s="1069" t="s">
        <v>643</v>
      </c>
      <c r="B490" s="716" t="s">
        <v>645</v>
      </c>
      <c r="C490" s="1450" t="s">
        <v>696</v>
      </c>
      <c r="D490" s="1453" t="s">
        <v>698</v>
      </c>
      <c r="E490" s="131" t="s">
        <v>700</v>
      </c>
      <c r="F490" s="1414"/>
      <c r="G490" s="1414"/>
      <c r="H490" s="1414"/>
      <c r="I490" s="1414"/>
      <c r="J490" s="1414"/>
      <c r="K490" s="1415"/>
      <c r="L490" s="24" t="s">
        <v>1582</v>
      </c>
      <c r="M490" s="542" t="s">
        <v>1583</v>
      </c>
      <c r="N490" s="27" t="s">
        <v>412</v>
      </c>
      <c r="O490" s="702" t="s">
        <v>1680</v>
      </c>
      <c r="P490" s="701"/>
      <c r="Q490" s="1117"/>
      <c r="R490" s="1060" t="s">
        <v>9102</v>
      </c>
      <c r="S490" s="1132"/>
      <c r="T490" s="1060" t="s">
        <v>9100</v>
      </c>
      <c r="U490" s="1060"/>
      <c r="V490" s="1060"/>
      <c r="W490" s="1060"/>
      <c r="X490" s="1078" t="s">
        <v>1680</v>
      </c>
      <c r="Y490" s="134" t="str">
        <f t="shared" si="18"/>
        <v/>
      </c>
      <c r="Z490" s="1091" t="s">
        <v>1680</v>
      </c>
      <c r="AA490" s="1091" t="s">
        <v>1680</v>
      </c>
      <c r="AB490" s="1091" t="s">
        <v>1680</v>
      </c>
      <c r="AC490" s="20" t="str">
        <f t="shared" si="16"/>
        <v/>
      </c>
      <c r="AD490" s="1091" t="s">
        <v>1680</v>
      </c>
      <c r="AE490" s="1076" t="s">
        <v>1680</v>
      </c>
      <c r="AF490" s="1091" t="s">
        <v>1680</v>
      </c>
      <c r="AG490" s="1091" t="s">
        <v>1680</v>
      </c>
      <c r="AH490" s="1091" t="s">
        <v>1680</v>
      </c>
      <c r="AI490" s="1076" t="s">
        <v>1680</v>
      </c>
      <c r="AJ490" s="541" t="str">
        <f t="shared" si="17"/>
        <v>-_-</v>
      </c>
      <c r="AK490" s="1091" t="s">
        <v>1680</v>
      </c>
      <c r="AL490" s="1091" t="s">
        <v>1680</v>
      </c>
      <c r="AM490" s="1091" t="s">
        <v>1680</v>
      </c>
      <c r="AN490" s="1091" t="s">
        <v>1680</v>
      </c>
      <c r="AO490" s="1079" t="s">
        <v>1680</v>
      </c>
      <c r="AP490" s="1091" t="s">
        <v>1680</v>
      </c>
      <c r="AQ490" s="1091" t="s">
        <v>1680</v>
      </c>
      <c r="AR490" s="1091" t="s">
        <v>1680</v>
      </c>
      <c r="AS490" s="1091" t="s">
        <v>1680</v>
      </c>
      <c r="AT490" s="1091" t="s">
        <v>1680</v>
      </c>
      <c r="AU490" s="1091" t="s">
        <v>1680</v>
      </c>
      <c r="AV490" s="1091" t="s">
        <v>1680</v>
      </c>
      <c r="AW490" s="1091" t="s">
        <v>1680</v>
      </c>
    </row>
    <row r="491" spans="1:49" s="11" customFormat="1" ht="12.75" customHeight="1" outlineLevel="1">
      <c r="A491" s="1069" t="s">
        <v>643</v>
      </c>
      <c r="B491" s="716" t="s">
        <v>645</v>
      </c>
      <c r="C491" s="39" t="s">
        <v>684</v>
      </c>
      <c r="D491" s="815"/>
      <c r="E491" s="815"/>
      <c r="F491" s="815"/>
      <c r="G491" s="815"/>
      <c r="H491" s="815"/>
      <c r="I491" s="815"/>
      <c r="J491" s="815"/>
      <c r="K491" s="822"/>
      <c r="L491" s="24" t="s">
        <v>139</v>
      </c>
      <c r="M491" s="542" t="s">
        <v>140</v>
      </c>
      <c r="N491" s="27" t="s">
        <v>412</v>
      </c>
      <c r="O491" s="702" t="s">
        <v>1680</v>
      </c>
      <c r="P491" s="702"/>
      <c r="Q491" s="1118" t="s">
        <v>9956</v>
      </c>
      <c r="R491" s="1060" t="s">
        <v>9102</v>
      </c>
      <c r="S491" s="1132"/>
      <c r="T491" s="1132" t="s">
        <v>9100</v>
      </c>
      <c r="U491" s="1060" t="s">
        <v>9709</v>
      </c>
      <c r="V491" s="1060" t="s">
        <v>9809</v>
      </c>
      <c r="W491" s="1060"/>
      <c r="X491" s="1078" t="s">
        <v>1680</v>
      </c>
      <c r="Y491" s="134" t="str">
        <f t="shared" si="18"/>
        <v/>
      </c>
      <c r="Z491" s="1079" t="s">
        <v>1680</v>
      </c>
      <c r="AA491" s="1079" t="s">
        <v>1680</v>
      </c>
      <c r="AB491" s="1079" t="s">
        <v>1680</v>
      </c>
      <c r="AC491" s="20" t="str">
        <f t="shared" si="16"/>
        <v/>
      </c>
      <c r="AD491" s="1079" t="s">
        <v>1680</v>
      </c>
      <c r="AE491" s="1076" t="s">
        <v>1680</v>
      </c>
      <c r="AF491" s="1079" t="s">
        <v>1680</v>
      </c>
      <c r="AG491" s="1079" t="s">
        <v>1680</v>
      </c>
      <c r="AH491" s="1079" t="s">
        <v>1680</v>
      </c>
      <c r="AI491" s="1076" t="s">
        <v>1680</v>
      </c>
      <c r="AJ491" s="541" t="str">
        <f t="shared" si="17"/>
        <v>-_-</v>
      </c>
      <c r="AK491" s="1079" t="s">
        <v>1680</v>
      </c>
      <c r="AL491" s="1079" t="s">
        <v>1680</v>
      </c>
      <c r="AM491" s="1079" t="s">
        <v>1680</v>
      </c>
      <c r="AN491" s="1079" t="s">
        <v>1680</v>
      </c>
      <c r="AO491" s="1079" t="s">
        <v>1680</v>
      </c>
      <c r="AP491" s="1079" t="s">
        <v>1680</v>
      </c>
      <c r="AQ491" s="1079" t="s">
        <v>1680</v>
      </c>
      <c r="AR491" s="1079" t="s">
        <v>1680</v>
      </c>
      <c r="AS491" s="1079" t="s">
        <v>1680</v>
      </c>
      <c r="AT491" s="1079" t="s">
        <v>1680</v>
      </c>
      <c r="AU491" s="1079" t="s">
        <v>1680</v>
      </c>
      <c r="AV491" s="1079" t="s">
        <v>1680</v>
      </c>
      <c r="AW491" s="1079" t="s">
        <v>1680</v>
      </c>
    </row>
    <row r="492" spans="1:49" s="11" customFormat="1" ht="12.75" customHeight="1" outlineLevel="2">
      <c r="A492" s="1069" t="s">
        <v>643</v>
      </c>
      <c r="B492" s="716" t="s">
        <v>645</v>
      </c>
      <c r="C492" s="720" t="s">
        <v>684</v>
      </c>
      <c r="D492" s="43" t="s">
        <v>685</v>
      </c>
      <c r="E492" s="815"/>
      <c r="F492" s="815"/>
      <c r="G492" s="815"/>
      <c r="H492" s="815"/>
      <c r="I492" s="815"/>
      <c r="J492" s="815"/>
      <c r="K492" s="822"/>
      <c r="L492" s="24" t="s">
        <v>141</v>
      </c>
      <c r="M492" s="542" t="s">
        <v>142</v>
      </c>
      <c r="N492" s="27" t="s">
        <v>442</v>
      </c>
      <c r="O492" s="702" t="s">
        <v>1680</v>
      </c>
      <c r="P492" s="702"/>
      <c r="Q492" s="1118" t="s">
        <v>9956</v>
      </c>
      <c r="R492" s="1060" t="s">
        <v>9102</v>
      </c>
      <c r="S492" s="1132"/>
      <c r="T492" s="1132" t="s">
        <v>9100</v>
      </c>
      <c r="U492" s="1060" t="s">
        <v>9709</v>
      </c>
      <c r="V492" s="1060" t="s">
        <v>9810</v>
      </c>
      <c r="W492" s="1060"/>
      <c r="X492" s="1078" t="s">
        <v>1680</v>
      </c>
      <c r="Y492" s="134" t="str">
        <f t="shared" si="18"/>
        <v/>
      </c>
      <c r="Z492" s="1079" t="s">
        <v>1680</v>
      </c>
      <c r="AA492" s="1079" t="s">
        <v>1680</v>
      </c>
      <c r="AB492" s="1079" t="s">
        <v>1680</v>
      </c>
      <c r="AC492" s="20" t="str">
        <f t="shared" si="16"/>
        <v/>
      </c>
      <c r="AD492" s="1079" t="s">
        <v>1680</v>
      </c>
      <c r="AE492" s="1076" t="s">
        <v>1680</v>
      </c>
      <c r="AF492" s="1079" t="s">
        <v>1680</v>
      </c>
      <c r="AG492" s="1079" t="s">
        <v>1680</v>
      </c>
      <c r="AH492" s="1079" t="s">
        <v>1680</v>
      </c>
      <c r="AI492" s="1076" t="s">
        <v>1680</v>
      </c>
      <c r="AJ492" s="541" t="str">
        <f t="shared" si="17"/>
        <v>-_-</v>
      </c>
      <c r="AK492" s="1079" t="s">
        <v>1680</v>
      </c>
      <c r="AL492" s="1079" t="s">
        <v>1680</v>
      </c>
      <c r="AM492" s="1079" t="s">
        <v>1680</v>
      </c>
      <c r="AN492" s="1079" t="s">
        <v>1680</v>
      </c>
      <c r="AO492" s="1079" t="s">
        <v>1680</v>
      </c>
      <c r="AP492" s="1079" t="s">
        <v>1680</v>
      </c>
      <c r="AQ492" s="1079" t="s">
        <v>1680</v>
      </c>
      <c r="AR492" s="1079" t="s">
        <v>1680</v>
      </c>
      <c r="AS492" s="1079" t="s">
        <v>1680</v>
      </c>
      <c r="AT492" s="1079" t="s">
        <v>1680</v>
      </c>
      <c r="AU492" s="1079" t="s">
        <v>1680</v>
      </c>
      <c r="AV492" s="1079" t="s">
        <v>1680</v>
      </c>
      <c r="AW492" s="1079" t="s">
        <v>1680</v>
      </c>
    </row>
    <row r="493" spans="1:49" s="11" customFormat="1" ht="12.75" customHeight="1" outlineLevel="3">
      <c r="A493" s="1069" t="s">
        <v>643</v>
      </c>
      <c r="B493" s="716" t="s">
        <v>645</v>
      </c>
      <c r="C493" s="708" t="s">
        <v>684</v>
      </c>
      <c r="D493" s="720" t="s">
        <v>685</v>
      </c>
      <c r="E493" s="131" t="s">
        <v>478</v>
      </c>
      <c r="F493" s="815"/>
      <c r="G493" s="815"/>
      <c r="H493" s="815"/>
      <c r="I493" s="815"/>
      <c r="J493" s="815"/>
      <c r="K493" s="822"/>
      <c r="L493" s="24" t="s">
        <v>479</v>
      </c>
      <c r="M493" s="542" t="s">
        <v>143</v>
      </c>
      <c r="N493" s="27" t="s">
        <v>412</v>
      </c>
      <c r="O493" s="702" t="s">
        <v>1680</v>
      </c>
      <c r="P493" s="702"/>
      <c r="Q493" s="1118"/>
      <c r="R493" s="1060" t="s">
        <v>9102</v>
      </c>
      <c r="S493" s="1132"/>
      <c r="T493" s="1060" t="s">
        <v>9100</v>
      </c>
      <c r="U493" s="1060"/>
      <c r="V493" s="1060"/>
      <c r="W493" s="1060"/>
      <c r="X493" s="1078" t="s">
        <v>1680</v>
      </c>
      <c r="Y493" s="134" t="str">
        <f t="shared" si="18"/>
        <v/>
      </c>
      <c r="Z493" s="1079" t="s">
        <v>1680</v>
      </c>
      <c r="AA493" s="1079" t="s">
        <v>1680</v>
      </c>
      <c r="AB493" s="1079" t="s">
        <v>1680</v>
      </c>
      <c r="AC493" s="20" t="str">
        <f t="shared" si="16"/>
        <v/>
      </c>
      <c r="AD493" s="1079" t="s">
        <v>1680</v>
      </c>
      <c r="AE493" s="1076" t="s">
        <v>1680</v>
      </c>
      <c r="AF493" s="1079" t="s">
        <v>1680</v>
      </c>
      <c r="AG493" s="1079" t="s">
        <v>1680</v>
      </c>
      <c r="AH493" s="1079" t="s">
        <v>1680</v>
      </c>
      <c r="AI493" s="1076" t="s">
        <v>1680</v>
      </c>
      <c r="AJ493" s="541" t="str">
        <f t="shared" si="17"/>
        <v>-_-</v>
      </c>
      <c r="AK493" s="1079" t="s">
        <v>1680</v>
      </c>
      <c r="AL493" s="1079" t="s">
        <v>1680</v>
      </c>
      <c r="AM493" s="1079" t="s">
        <v>1680</v>
      </c>
      <c r="AN493" s="1079" t="s">
        <v>1680</v>
      </c>
      <c r="AO493" s="1079" t="s">
        <v>1680</v>
      </c>
      <c r="AP493" s="1079" t="s">
        <v>1680</v>
      </c>
      <c r="AQ493" s="1079" t="s">
        <v>1680</v>
      </c>
      <c r="AR493" s="1079" t="s">
        <v>1680</v>
      </c>
      <c r="AS493" s="1079" t="s">
        <v>1680</v>
      </c>
      <c r="AT493" s="1079" t="s">
        <v>1680</v>
      </c>
      <c r="AU493" s="1079" t="s">
        <v>1680</v>
      </c>
      <c r="AV493" s="1079" t="s">
        <v>1680</v>
      </c>
      <c r="AW493" s="1079" t="s">
        <v>1680</v>
      </c>
    </row>
    <row r="494" spans="1:49" s="11" customFormat="1" ht="12.75" customHeight="1" outlineLevel="3">
      <c r="A494" s="1069" t="s">
        <v>643</v>
      </c>
      <c r="B494" s="716" t="s">
        <v>645</v>
      </c>
      <c r="C494" s="708" t="s">
        <v>684</v>
      </c>
      <c r="D494" s="708" t="s">
        <v>685</v>
      </c>
      <c r="E494" s="131" t="s">
        <v>686</v>
      </c>
      <c r="F494" s="815"/>
      <c r="G494" s="815"/>
      <c r="H494" s="815"/>
      <c r="I494" s="815"/>
      <c r="J494" s="815"/>
      <c r="K494" s="822"/>
      <c r="L494" s="24" t="s">
        <v>15</v>
      </c>
      <c r="M494" s="542" t="s">
        <v>687</v>
      </c>
      <c r="N494" s="27" t="s">
        <v>412</v>
      </c>
      <c r="O494" s="702" t="s">
        <v>1680</v>
      </c>
      <c r="P494" s="702"/>
      <c r="Q494" s="1118"/>
      <c r="R494" s="1060" t="s">
        <v>9102</v>
      </c>
      <c r="S494" s="1132"/>
      <c r="T494" s="1060" t="s">
        <v>9100</v>
      </c>
      <c r="U494" s="1060"/>
      <c r="V494" s="1060"/>
      <c r="W494" s="1060"/>
      <c r="X494" s="1078" t="s">
        <v>1680</v>
      </c>
      <c r="Y494" s="134" t="str">
        <f t="shared" si="18"/>
        <v/>
      </c>
      <c r="Z494" s="1079" t="s">
        <v>1680</v>
      </c>
      <c r="AA494" s="1079" t="s">
        <v>1680</v>
      </c>
      <c r="AB494" s="1079" t="s">
        <v>1680</v>
      </c>
      <c r="AC494" s="20" t="str">
        <f t="shared" si="16"/>
        <v/>
      </c>
      <c r="AD494" s="1079" t="s">
        <v>1680</v>
      </c>
      <c r="AE494" s="1076" t="s">
        <v>1680</v>
      </c>
      <c r="AF494" s="1079" t="s">
        <v>1680</v>
      </c>
      <c r="AG494" s="1079" t="s">
        <v>1680</v>
      </c>
      <c r="AH494" s="1079" t="s">
        <v>1680</v>
      </c>
      <c r="AI494" s="1076" t="s">
        <v>1680</v>
      </c>
      <c r="AJ494" s="541" t="str">
        <f t="shared" si="17"/>
        <v>-_-</v>
      </c>
      <c r="AK494" s="1079" t="s">
        <v>1680</v>
      </c>
      <c r="AL494" s="1079" t="s">
        <v>1680</v>
      </c>
      <c r="AM494" s="1079" t="s">
        <v>1680</v>
      </c>
      <c r="AN494" s="1079" t="s">
        <v>1680</v>
      </c>
      <c r="AO494" s="1079" t="s">
        <v>1680</v>
      </c>
      <c r="AP494" s="1079" t="s">
        <v>1680</v>
      </c>
      <c r="AQ494" s="1079" t="s">
        <v>1680</v>
      </c>
      <c r="AR494" s="1079" t="s">
        <v>1680</v>
      </c>
      <c r="AS494" s="1079" t="s">
        <v>1680</v>
      </c>
      <c r="AT494" s="1079" t="s">
        <v>1680</v>
      </c>
      <c r="AU494" s="1079" t="s">
        <v>1680</v>
      </c>
      <c r="AV494" s="1079" t="s">
        <v>1680</v>
      </c>
      <c r="AW494" s="1079" t="s">
        <v>1680</v>
      </c>
    </row>
    <row r="495" spans="1:49" s="11" customFormat="1" ht="12.75" customHeight="1" outlineLevel="3">
      <c r="A495" s="1069" t="s">
        <v>643</v>
      </c>
      <c r="B495" s="716" t="s">
        <v>645</v>
      </c>
      <c r="C495" s="708" t="s">
        <v>684</v>
      </c>
      <c r="D495" s="708" t="s">
        <v>685</v>
      </c>
      <c r="E495" s="131" t="s">
        <v>688</v>
      </c>
      <c r="F495" s="815"/>
      <c r="G495" s="815"/>
      <c r="H495" s="815"/>
      <c r="I495" s="815"/>
      <c r="J495" s="815"/>
      <c r="K495" s="822"/>
      <c r="L495" s="24" t="s">
        <v>457</v>
      </c>
      <c r="M495" s="542" t="s">
        <v>144</v>
      </c>
      <c r="N495" s="27" t="s">
        <v>412</v>
      </c>
      <c r="O495" s="702" t="s">
        <v>1680</v>
      </c>
      <c r="P495" s="702"/>
      <c r="Q495" s="1118"/>
      <c r="R495" s="1060" t="s">
        <v>9102</v>
      </c>
      <c r="S495" s="1132"/>
      <c r="T495" s="1060" t="s">
        <v>9100</v>
      </c>
      <c r="U495" s="1060"/>
      <c r="V495" s="1060"/>
      <c r="W495" s="1060"/>
      <c r="X495" s="1078" t="s">
        <v>1680</v>
      </c>
      <c r="Y495" s="134" t="str">
        <f t="shared" si="18"/>
        <v/>
      </c>
      <c r="Z495" s="1079" t="s">
        <v>1680</v>
      </c>
      <c r="AA495" s="1079" t="s">
        <v>1680</v>
      </c>
      <c r="AB495" s="1079" t="s">
        <v>1680</v>
      </c>
      <c r="AC495" s="20" t="str">
        <f t="shared" si="16"/>
        <v/>
      </c>
      <c r="AD495" s="1079" t="s">
        <v>1680</v>
      </c>
      <c r="AE495" s="1076" t="s">
        <v>1680</v>
      </c>
      <c r="AF495" s="1079" t="s">
        <v>1680</v>
      </c>
      <c r="AG495" s="1079" t="s">
        <v>1680</v>
      </c>
      <c r="AH495" s="1079" t="s">
        <v>1680</v>
      </c>
      <c r="AI495" s="1076" t="s">
        <v>1680</v>
      </c>
      <c r="AJ495" s="541" t="str">
        <f t="shared" si="17"/>
        <v>-_-</v>
      </c>
      <c r="AK495" s="1079" t="s">
        <v>1680</v>
      </c>
      <c r="AL495" s="1079" t="s">
        <v>1680</v>
      </c>
      <c r="AM495" s="1079" t="s">
        <v>1680</v>
      </c>
      <c r="AN495" s="1079" t="s">
        <v>1680</v>
      </c>
      <c r="AO495" s="1079" t="s">
        <v>1680</v>
      </c>
      <c r="AP495" s="1079" t="s">
        <v>1680</v>
      </c>
      <c r="AQ495" s="1079" t="s">
        <v>1680</v>
      </c>
      <c r="AR495" s="1079" t="s">
        <v>1680</v>
      </c>
      <c r="AS495" s="1079" t="s">
        <v>1680</v>
      </c>
      <c r="AT495" s="1079" t="s">
        <v>1680</v>
      </c>
      <c r="AU495" s="1079" t="s">
        <v>1680</v>
      </c>
      <c r="AV495" s="1079" t="s">
        <v>1680</v>
      </c>
      <c r="AW495" s="1079" t="s">
        <v>1680</v>
      </c>
    </row>
    <row r="496" spans="1:49" s="11" customFormat="1" ht="38.25" customHeight="1" outlineLevel="3">
      <c r="A496" s="1069" t="s">
        <v>643</v>
      </c>
      <c r="B496" s="716" t="s">
        <v>645</v>
      </c>
      <c r="C496" s="717" t="s">
        <v>684</v>
      </c>
      <c r="D496" s="717" t="s">
        <v>685</v>
      </c>
      <c r="E496" s="131" t="s">
        <v>685</v>
      </c>
      <c r="F496" s="815"/>
      <c r="G496" s="815"/>
      <c r="H496" s="815"/>
      <c r="I496" s="815"/>
      <c r="J496" s="815"/>
      <c r="K496" s="822"/>
      <c r="L496" s="24" t="s">
        <v>10406</v>
      </c>
      <c r="M496" s="542" t="s">
        <v>145</v>
      </c>
      <c r="N496" s="27">
        <v>1</v>
      </c>
      <c r="O496" s="702" t="s">
        <v>1680</v>
      </c>
      <c r="P496" s="701" t="s">
        <v>9743</v>
      </c>
      <c r="Q496" s="1118" t="s">
        <v>10563</v>
      </c>
      <c r="R496" s="1060" t="s">
        <v>9102</v>
      </c>
      <c r="S496" s="1132"/>
      <c r="T496" s="1132" t="s">
        <v>9100</v>
      </c>
      <c r="U496" s="1060" t="s">
        <v>9733</v>
      </c>
      <c r="V496" s="1060" t="s">
        <v>9811</v>
      </c>
      <c r="W496" s="1060"/>
      <c r="X496" s="1078" t="s">
        <v>1680</v>
      </c>
      <c r="Y496" s="134" t="str">
        <f t="shared" si="18"/>
        <v/>
      </c>
      <c r="Z496" s="1079" t="s">
        <v>1680</v>
      </c>
      <c r="AA496" s="1079" t="s">
        <v>1680</v>
      </c>
      <c r="AB496" s="1079" t="s">
        <v>1680</v>
      </c>
      <c r="AC496" s="20" t="str">
        <f t="shared" si="16"/>
        <v/>
      </c>
      <c r="AD496" s="1079" t="s">
        <v>1680</v>
      </c>
      <c r="AE496" s="1076" t="s">
        <v>1680</v>
      </c>
      <c r="AF496" s="1079" t="s">
        <v>1680</v>
      </c>
      <c r="AG496" s="1079" t="s">
        <v>1680</v>
      </c>
      <c r="AH496" s="1079" t="s">
        <v>1680</v>
      </c>
      <c r="AI496" s="1076" t="s">
        <v>1680</v>
      </c>
      <c r="AJ496" s="541" t="str">
        <f t="shared" si="17"/>
        <v>-_-</v>
      </c>
      <c r="AK496" s="1079" t="s">
        <v>1680</v>
      </c>
      <c r="AL496" s="1079" t="s">
        <v>1680</v>
      </c>
      <c r="AM496" s="1079" t="s">
        <v>1680</v>
      </c>
      <c r="AN496" s="1079" t="s">
        <v>1680</v>
      </c>
      <c r="AO496" s="1079" t="s">
        <v>1680</v>
      </c>
      <c r="AP496" s="1079" t="s">
        <v>1680</v>
      </c>
      <c r="AQ496" s="1079" t="s">
        <v>1680</v>
      </c>
      <c r="AR496" s="1079" t="s">
        <v>1680</v>
      </c>
      <c r="AS496" s="1079" t="s">
        <v>1680</v>
      </c>
      <c r="AT496" s="1079" t="s">
        <v>1680</v>
      </c>
      <c r="AU496" s="1079" t="s">
        <v>1680</v>
      </c>
      <c r="AV496" s="1079" t="s">
        <v>1680</v>
      </c>
      <c r="AW496" s="1079" t="s">
        <v>1680</v>
      </c>
    </row>
    <row r="497" spans="1:49" s="11" customFormat="1" ht="12.75" customHeight="1" outlineLevel="1">
      <c r="A497" s="1069" t="s">
        <v>643</v>
      </c>
      <c r="B497" s="716" t="s">
        <v>645</v>
      </c>
      <c r="C497" s="26" t="s">
        <v>689</v>
      </c>
      <c r="D497" s="815"/>
      <c r="E497" s="815"/>
      <c r="F497" s="815"/>
      <c r="G497" s="815"/>
      <c r="H497" s="815"/>
      <c r="I497" s="815"/>
      <c r="J497" s="815"/>
      <c r="K497" s="822"/>
      <c r="L497" s="24" t="s">
        <v>146</v>
      </c>
      <c r="M497" s="542" t="s">
        <v>147</v>
      </c>
      <c r="N497" s="27" t="s">
        <v>412</v>
      </c>
      <c r="O497" s="702" t="s">
        <v>1680</v>
      </c>
      <c r="P497" s="702"/>
      <c r="Q497" s="1118"/>
      <c r="R497" s="1060" t="s">
        <v>9102</v>
      </c>
      <c r="S497" s="1132"/>
      <c r="T497" s="1060" t="s">
        <v>9100</v>
      </c>
      <c r="U497" s="1060"/>
      <c r="V497" s="1060"/>
      <c r="W497" s="1060"/>
      <c r="X497" s="1078" t="s">
        <v>1680</v>
      </c>
      <c r="Y497" s="134" t="str">
        <f t="shared" si="18"/>
        <v/>
      </c>
      <c r="Z497" s="1079" t="s">
        <v>1680</v>
      </c>
      <c r="AA497" s="1079" t="s">
        <v>1680</v>
      </c>
      <c r="AB497" s="1079" t="s">
        <v>1680</v>
      </c>
      <c r="AC497" s="20" t="str">
        <f t="shared" si="16"/>
        <v/>
      </c>
      <c r="AD497" s="1079" t="s">
        <v>1680</v>
      </c>
      <c r="AE497" s="1076" t="s">
        <v>1680</v>
      </c>
      <c r="AF497" s="1079" t="s">
        <v>1680</v>
      </c>
      <c r="AG497" s="1079" t="s">
        <v>1680</v>
      </c>
      <c r="AH497" s="1079" t="s">
        <v>1680</v>
      </c>
      <c r="AI497" s="1076" t="s">
        <v>1680</v>
      </c>
      <c r="AJ497" s="541" t="str">
        <f t="shared" si="17"/>
        <v>-_-</v>
      </c>
      <c r="AK497" s="1079" t="s">
        <v>1680</v>
      </c>
      <c r="AL497" s="1079" t="s">
        <v>1680</v>
      </c>
      <c r="AM497" s="1079" t="s">
        <v>1680</v>
      </c>
      <c r="AN497" s="1079" t="s">
        <v>1680</v>
      </c>
      <c r="AO497" s="1079" t="s">
        <v>1680</v>
      </c>
      <c r="AP497" s="1079" t="s">
        <v>1680</v>
      </c>
      <c r="AQ497" s="1079" t="s">
        <v>1680</v>
      </c>
      <c r="AR497" s="1079" t="s">
        <v>1680</v>
      </c>
      <c r="AS497" s="1079" t="s">
        <v>1680</v>
      </c>
      <c r="AT497" s="1079" t="s">
        <v>1680</v>
      </c>
      <c r="AU497" s="1079" t="s">
        <v>1680</v>
      </c>
      <c r="AV497" s="1079" t="s">
        <v>1680</v>
      </c>
      <c r="AW497" s="1079" t="s">
        <v>1680</v>
      </c>
    </row>
    <row r="498" spans="1:49" s="11" customFormat="1" ht="12.75" customHeight="1" outlineLevel="2">
      <c r="A498" s="1069" t="s">
        <v>643</v>
      </c>
      <c r="B498" s="716" t="s">
        <v>645</v>
      </c>
      <c r="C498" s="720" t="s">
        <v>689</v>
      </c>
      <c r="D498" s="131" t="s">
        <v>690</v>
      </c>
      <c r="E498" s="815"/>
      <c r="F498" s="815"/>
      <c r="G498" s="815"/>
      <c r="H498" s="815"/>
      <c r="I498" s="815"/>
      <c r="J498" s="815"/>
      <c r="K498" s="822"/>
      <c r="L498" s="24" t="s">
        <v>148</v>
      </c>
      <c r="M498" s="542" t="s">
        <v>149</v>
      </c>
      <c r="N498" s="27" t="s">
        <v>442</v>
      </c>
      <c r="O498" s="702" t="s">
        <v>1680</v>
      </c>
      <c r="P498" s="702"/>
      <c r="Q498" s="1118"/>
      <c r="R498" s="1060" t="s">
        <v>9102</v>
      </c>
      <c r="S498" s="1132"/>
      <c r="T498" s="1060" t="s">
        <v>9100</v>
      </c>
      <c r="U498" s="1060"/>
      <c r="V498" s="1060"/>
      <c r="W498" s="1060"/>
      <c r="X498" s="1078" t="s">
        <v>1680</v>
      </c>
      <c r="Y498" s="134" t="str">
        <f t="shared" si="18"/>
        <v/>
      </c>
      <c r="Z498" s="1079" t="s">
        <v>1680</v>
      </c>
      <c r="AA498" s="1079" t="s">
        <v>1680</v>
      </c>
      <c r="AB498" s="1079" t="s">
        <v>1680</v>
      </c>
      <c r="AC498" s="20" t="str">
        <f t="shared" si="16"/>
        <v/>
      </c>
      <c r="AD498" s="1079" t="s">
        <v>1680</v>
      </c>
      <c r="AE498" s="1076" t="s">
        <v>1680</v>
      </c>
      <c r="AF498" s="1079" t="s">
        <v>1680</v>
      </c>
      <c r="AG498" s="1079" t="s">
        <v>1680</v>
      </c>
      <c r="AH498" s="1079" t="s">
        <v>1680</v>
      </c>
      <c r="AI498" s="1076" t="s">
        <v>1680</v>
      </c>
      <c r="AJ498" s="541" t="str">
        <f t="shared" si="17"/>
        <v>-_-</v>
      </c>
      <c r="AK498" s="1079" t="s">
        <v>1680</v>
      </c>
      <c r="AL498" s="1079" t="s">
        <v>1680</v>
      </c>
      <c r="AM498" s="1079" t="s">
        <v>1680</v>
      </c>
      <c r="AN498" s="1079" t="s">
        <v>1680</v>
      </c>
      <c r="AO498" s="1079" t="s">
        <v>1680</v>
      </c>
      <c r="AP498" s="1079" t="s">
        <v>1680</v>
      </c>
      <c r="AQ498" s="1079" t="s">
        <v>1680</v>
      </c>
      <c r="AR498" s="1079" t="s">
        <v>1680</v>
      </c>
      <c r="AS498" s="1079" t="s">
        <v>1680</v>
      </c>
      <c r="AT498" s="1079" t="s">
        <v>1680</v>
      </c>
      <c r="AU498" s="1079" t="s">
        <v>1680</v>
      </c>
      <c r="AV498" s="1079" t="s">
        <v>1680</v>
      </c>
      <c r="AW498" s="1079" t="s">
        <v>1680</v>
      </c>
    </row>
    <row r="499" spans="1:49" s="11" customFormat="1" ht="12.75" customHeight="1" outlineLevel="3">
      <c r="A499" s="1069" t="s">
        <v>643</v>
      </c>
      <c r="B499" s="716" t="s">
        <v>645</v>
      </c>
      <c r="C499" s="708" t="s">
        <v>689</v>
      </c>
      <c r="D499" s="720" t="s">
        <v>690</v>
      </c>
      <c r="E499" s="43" t="s">
        <v>690</v>
      </c>
      <c r="F499" s="815"/>
      <c r="G499" s="815"/>
      <c r="H499" s="815"/>
      <c r="I499" s="815"/>
      <c r="J499" s="815"/>
      <c r="K499" s="822"/>
      <c r="L499" s="24" t="s">
        <v>10406</v>
      </c>
      <c r="M499" s="542" t="s">
        <v>150</v>
      </c>
      <c r="N499" s="27">
        <v>1</v>
      </c>
      <c r="O499" s="702" t="s">
        <v>1680</v>
      </c>
      <c r="P499" s="701" t="s">
        <v>9743</v>
      </c>
      <c r="Q499" s="1118" t="s">
        <v>10563</v>
      </c>
      <c r="R499" s="1060" t="s">
        <v>9102</v>
      </c>
      <c r="S499" s="1132"/>
      <c r="T499" s="1060" t="s">
        <v>9100</v>
      </c>
      <c r="U499" s="1060"/>
      <c r="V499" s="1060"/>
      <c r="W499" s="1060"/>
      <c r="X499" s="1078" t="s">
        <v>1680</v>
      </c>
      <c r="Y499" s="134" t="str">
        <f t="shared" si="18"/>
        <v/>
      </c>
      <c r="Z499" s="1079" t="s">
        <v>1680</v>
      </c>
      <c r="AA499" s="1079" t="s">
        <v>1680</v>
      </c>
      <c r="AB499" s="1079" t="s">
        <v>1680</v>
      </c>
      <c r="AC499" s="20" t="str">
        <f t="shared" si="16"/>
        <v/>
      </c>
      <c r="AD499" s="1079" t="s">
        <v>1680</v>
      </c>
      <c r="AE499" s="1076" t="s">
        <v>1680</v>
      </c>
      <c r="AF499" s="1079" t="s">
        <v>1680</v>
      </c>
      <c r="AG499" s="1079" t="s">
        <v>1680</v>
      </c>
      <c r="AH499" s="1079" t="s">
        <v>1680</v>
      </c>
      <c r="AI499" s="1076" t="s">
        <v>1680</v>
      </c>
      <c r="AJ499" s="541" t="str">
        <f t="shared" si="17"/>
        <v>-_-</v>
      </c>
      <c r="AK499" s="1079" t="s">
        <v>1680</v>
      </c>
      <c r="AL499" s="1079" t="s">
        <v>1680</v>
      </c>
      <c r="AM499" s="1079" t="s">
        <v>1680</v>
      </c>
      <c r="AN499" s="1079" t="s">
        <v>1680</v>
      </c>
      <c r="AO499" s="1079" t="s">
        <v>1680</v>
      </c>
      <c r="AP499" s="1079" t="s">
        <v>1680</v>
      </c>
      <c r="AQ499" s="1079" t="s">
        <v>1680</v>
      </c>
      <c r="AR499" s="1079" t="s">
        <v>1680</v>
      </c>
      <c r="AS499" s="1079" t="s">
        <v>1680</v>
      </c>
      <c r="AT499" s="1079" t="s">
        <v>1680</v>
      </c>
      <c r="AU499" s="1079" t="s">
        <v>1680</v>
      </c>
      <c r="AV499" s="1079" t="s">
        <v>1680</v>
      </c>
      <c r="AW499" s="1079" t="s">
        <v>1680</v>
      </c>
    </row>
    <row r="500" spans="1:49" s="11" customFormat="1" ht="12.75" customHeight="1" outlineLevel="3">
      <c r="A500" s="1069" t="s">
        <v>643</v>
      </c>
      <c r="B500" s="716" t="s">
        <v>645</v>
      </c>
      <c r="C500" s="708" t="s">
        <v>689</v>
      </c>
      <c r="D500" s="708" t="s">
        <v>690</v>
      </c>
      <c r="E500" s="131" t="s">
        <v>686</v>
      </c>
      <c r="F500" s="815"/>
      <c r="G500" s="815"/>
      <c r="H500" s="815"/>
      <c r="I500" s="815"/>
      <c r="J500" s="815"/>
      <c r="K500" s="822"/>
      <c r="L500" s="24" t="s">
        <v>15</v>
      </c>
      <c r="M500" s="542" t="s">
        <v>691</v>
      </c>
      <c r="N500" s="27" t="s">
        <v>412</v>
      </c>
      <c r="O500" s="702" t="s">
        <v>1680</v>
      </c>
      <c r="P500" s="702"/>
      <c r="Q500" s="1118"/>
      <c r="R500" s="1060" t="s">
        <v>9102</v>
      </c>
      <c r="S500" s="1132"/>
      <c r="T500" s="1060" t="s">
        <v>9100</v>
      </c>
      <c r="U500" s="1060"/>
      <c r="V500" s="1060"/>
      <c r="W500" s="1060"/>
      <c r="X500" s="1078" t="s">
        <v>1680</v>
      </c>
      <c r="Y500" s="134" t="str">
        <f t="shared" si="18"/>
        <v/>
      </c>
      <c r="Z500" s="1079" t="s">
        <v>1680</v>
      </c>
      <c r="AA500" s="1079" t="s">
        <v>1680</v>
      </c>
      <c r="AB500" s="1079" t="s">
        <v>1680</v>
      </c>
      <c r="AC500" s="20" t="str">
        <f t="shared" si="16"/>
        <v/>
      </c>
      <c r="AD500" s="1079" t="s">
        <v>1680</v>
      </c>
      <c r="AE500" s="1076" t="s">
        <v>1680</v>
      </c>
      <c r="AF500" s="1079" t="s">
        <v>1680</v>
      </c>
      <c r="AG500" s="1079" t="s">
        <v>1680</v>
      </c>
      <c r="AH500" s="1079" t="s">
        <v>1680</v>
      </c>
      <c r="AI500" s="1076" t="s">
        <v>1680</v>
      </c>
      <c r="AJ500" s="541" t="str">
        <f t="shared" si="17"/>
        <v>-_-</v>
      </c>
      <c r="AK500" s="1079" t="s">
        <v>1680</v>
      </c>
      <c r="AL500" s="1079" t="s">
        <v>1680</v>
      </c>
      <c r="AM500" s="1079" t="s">
        <v>1680</v>
      </c>
      <c r="AN500" s="1079" t="s">
        <v>1680</v>
      </c>
      <c r="AO500" s="1079" t="s">
        <v>1680</v>
      </c>
      <c r="AP500" s="1079" t="s">
        <v>1680</v>
      </c>
      <c r="AQ500" s="1079" t="s">
        <v>1680</v>
      </c>
      <c r="AR500" s="1079" t="s">
        <v>1680</v>
      </c>
      <c r="AS500" s="1079" t="s">
        <v>1680</v>
      </c>
      <c r="AT500" s="1079" t="s">
        <v>1680</v>
      </c>
      <c r="AU500" s="1079" t="s">
        <v>1680</v>
      </c>
      <c r="AV500" s="1079" t="s">
        <v>1680</v>
      </c>
      <c r="AW500" s="1079" t="s">
        <v>1680</v>
      </c>
    </row>
    <row r="501" spans="1:49" s="11" customFormat="1" ht="12.75" customHeight="1" outlineLevel="3">
      <c r="A501" s="1069" t="s">
        <v>643</v>
      </c>
      <c r="B501" s="716" t="s">
        <v>645</v>
      </c>
      <c r="C501" s="708" t="s">
        <v>689</v>
      </c>
      <c r="D501" s="708" t="s">
        <v>690</v>
      </c>
      <c r="E501" s="131" t="s">
        <v>692</v>
      </c>
      <c r="F501" s="815"/>
      <c r="G501" s="815"/>
      <c r="H501" s="815"/>
      <c r="I501" s="815"/>
      <c r="J501" s="815"/>
      <c r="K501" s="822"/>
      <c r="L501" s="24" t="s">
        <v>693</v>
      </c>
      <c r="M501" s="542" t="s">
        <v>151</v>
      </c>
      <c r="N501" s="27" t="s">
        <v>412</v>
      </c>
      <c r="O501" s="702" t="s">
        <v>1680</v>
      </c>
      <c r="P501" s="702"/>
      <c r="Q501" s="1118"/>
      <c r="R501" s="1060" t="s">
        <v>9102</v>
      </c>
      <c r="S501" s="1132"/>
      <c r="T501" s="1060" t="s">
        <v>9100</v>
      </c>
      <c r="U501" s="1060"/>
      <c r="V501" s="1060"/>
      <c r="W501" s="1060"/>
      <c r="X501" s="1078" t="s">
        <v>1680</v>
      </c>
      <c r="Y501" s="134" t="str">
        <f t="shared" si="18"/>
        <v/>
      </c>
      <c r="Z501" s="1079" t="s">
        <v>1680</v>
      </c>
      <c r="AA501" s="1079" t="s">
        <v>1680</v>
      </c>
      <c r="AB501" s="1079" t="s">
        <v>1680</v>
      </c>
      <c r="AC501" s="20" t="str">
        <f t="shared" si="16"/>
        <v/>
      </c>
      <c r="AD501" s="1079" t="s">
        <v>1680</v>
      </c>
      <c r="AE501" s="1076" t="s">
        <v>1680</v>
      </c>
      <c r="AF501" s="1079" t="s">
        <v>1680</v>
      </c>
      <c r="AG501" s="1079" t="s">
        <v>1680</v>
      </c>
      <c r="AH501" s="1079" t="s">
        <v>1680</v>
      </c>
      <c r="AI501" s="1076" t="s">
        <v>1680</v>
      </c>
      <c r="AJ501" s="541" t="str">
        <f t="shared" si="17"/>
        <v>-_-</v>
      </c>
      <c r="AK501" s="1079" t="s">
        <v>1680</v>
      </c>
      <c r="AL501" s="1079" t="s">
        <v>1680</v>
      </c>
      <c r="AM501" s="1079" t="s">
        <v>1680</v>
      </c>
      <c r="AN501" s="1079" t="s">
        <v>1680</v>
      </c>
      <c r="AO501" s="1079" t="s">
        <v>1680</v>
      </c>
      <c r="AP501" s="1079" t="s">
        <v>1680</v>
      </c>
      <c r="AQ501" s="1079" t="s">
        <v>1680</v>
      </c>
      <c r="AR501" s="1079" t="s">
        <v>1680</v>
      </c>
      <c r="AS501" s="1079" t="s">
        <v>1680</v>
      </c>
      <c r="AT501" s="1079" t="s">
        <v>1680</v>
      </c>
      <c r="AU501" s="1079" t="s">
        <v>1680</v>
      </c>
      <c r="AV501" s="1079" t="s">
        <v>1680</v>
      </c>
      <c r="AW501" s="1079" t="s">
        <v>1680</v>
      </c>
    </row>
    <row r="502" spans="1:49" s="11" customFormat="1" ht="12.75" customHeight="1" outlineLevel="3">
      <c r="A502" s="1069" t="s">
        <v>643</v>
      </c>
      <c r="B502" s="716" t="s">
        <v>645</v>
      </c>
      <c r="C502" s="708" t="s">
        <v>689</v>
      </c>
      <c r="D502" s="708" t="s">
        <v>690</v>
      </c>
      <c r="E502" s="131" t="s">
        <v>152</v>
      </c>
      <c r="F502" s="815"/>
      <c r="G502" s="815"/>
      <c r="H502" s="815"/>
      <c r="I502" s="815"/>
      <c r="J502" s="815"/>
      <c r="K502" s="822"/>
      <c r="L502" s="24" t="s">
        <v>153</v>
      </c>
      <c r="M502" s="542" t="s">
        <v>154</v>
      </c>
      <c r="N502" s="27" t="s">
        <v>412</v>
      </c>
      <c r="O502" s="702" t="s">
        <v>1680</v>
      </c>
      <c r="P502" s="702"/>
      <c r="Q502" s="1118"/>
      <c r="R502" s="1060" t="s">
        <v>9102</v>
      </c>
      <c r="S502" s="1132"/>
      <c r="T502" s="1060" t="s">
        <v>9100</v>
      </c>
      <c r="U502" s="1060"/>
      <c r="V502" s="1060"/>
      <c r="W502" s="1060"/>
      <c r="X502" s="1078" t="s">
        <v>1680</v>
      </c>
      <c r="Y502" s="134" t="str">
        <f t="shared" si="18"/>
        <v/>
      </c>
      <c r="Z502" s="1079" t="s">
        <v>1680</v>
      </c>
      <c r="AA502" s="1079" t="s">
        <v>1680</v>
      </c>
      <c r="AB502" s="1079" t="s">
        <v>1680</v>
      </c>
      <c r="AC502" s="20" t="str">
        <f t="shared" si="16"/>
        <v/>
      </c>
      <c r="AD502" s="1079" t="s">
        <v>1680</v>
      </c>
      <c r="AE502" s="1076" t="s">
        <v>1680</v>
      </c>
      <c r="AF502" s="1079" t="s">
        <v>1680</v>
      </c>
      <c r="AG502" s="1079" t="s">
        <v>1680</v>
      </c>
      <c r="AH502" s="1079" t="s">
        <v>1680</v>
      </c>
      <c r="AI502" s="1076" t="s">
        <v>1680</v>
      </c>
      <c r="AJ502" s="541" t="str">
        <f t="shared" si="17"/>
        <v>-_-</v>
      </c>
      <c r="AK502" s="1079" t="s">
        <v>1680</v>
      </c>
      <c r="AL502" s="1079" t="s">
        <v>1680</v>
      </c>
      <c r="AM502" s="1079" t="s">
        <v>1680</v>
      </c>
      <c r="AN502" s="1079" t="s">
        <v>1680</v>
      </c>
      <c r="AO502" s="1079" t="s">
        <v>1680</v>
      </c>
      <c r="AP502" s="1079" t="s">
        <v>1680</v>
      </c>
      <c r="AQ502" s="1079" t="s">
        <v>1680</v>
      </c>
      <c r="AR502" s="1079" t="s">
        <v>1680</v>
      </c>
      <c r="AS502" s="1079" t="s">
        <v>1680</v>
      </c>
      <c r="AT502" s="1079" t="s">
        <v>1680</v>
      </c>
      <c r="AU502" s="1079" t="s">
        <v>1680</v>
      </c>
      <c r="AV502" s="1079" t="s">
        <v>1680</v>
      </c>
      <c r="AW502" s="1079" t="s">
        <v>1680</v>
      </c>
    </row>
    <row r="503" spans="1:49" s="11" customFormat="1" ht="12.75" customHeight="1" outlineLevel="4">
      <c r="A503" s="1069" t="s">
        <v>643</v>
      </c>
      <c r="B503" s="716" t="s">
        <v>645</v>
      </c>
      <c r="C503" s="708" t="s">
        <v>689</v>
      </c>
      <c r="D503" s="708" t="s">
        <v>690</v>
      </c>
      <c r="E503" s="720" t="s">
        <v>152</v>
      </c>
      <c r="F503" s="64" t="s">
        <v>424</v>
      </c>
      <c r="G503" s="815"/>
      <c r="H503" s="815"/>
      <c r="I503" s="815"/>
      <c r="J503" s="815"/>
      <c r="K503" s="822"/>
      <c r="L503" s="24" t="s">
        <v>408</v>
      </c>
      <c r="M503" s="542" t="s">
        <v>694</v>
      </c>
      <c r="N503" s="27" t="s">
        <v>412</v>
      </c>
      <c r="O503" s="702" t="s">
        <v>1680</v>
      </c>
      <c r="P503" s="702"/>
      <c r="Q503" s="1118"/>
      <c r="R503" s="1060" t="s">
        <v>9102</v>
      </c>
      <c r="S503" s="1132"/>
      <c r="T503" s="1060" t="s">
        <v>9100</v>
      </c>
      <c r="U503" s="1060"/>
      <c r="V503" s="1060"/>
      <c r="W503" s="1060"/>
      <c r="X503" s="1078" t="s">
        <v>1680</v>
      </c>
      <c r="Y503" s="134" t="str">
        <f t="shared" si="18"/>
        <v/>
      </c>
      <c r="Z503" s="1079" t="s">
        <v>1680</v>
      </c>
      <c r="AA503" s="1079" t="s">
        <v>1680</v>
      </c>
      <c r="AB503" s="1079" t="s">
        <v>1680</v>
      </c>
      <c r="AC503" s="20" t="str">
        <f t="shared" si="16"/>
        <v/>
      </c>
      <c r="AD503" s="1079" t="s">
        <v>1680</v>
      </c>
      <c r="AE503" s="1076" t="s">
        <v>1680</v>
      </c>
      <c r="AF503" s="1079" t="s">
        <v>1680</v>
      </c>
      <c r="AG503" s="1079" t="s">
        <v>1680</v>
      </c>
      <c r="AH503" s="1079" t="s">
        <v>1680</v>
      </c>
      <c r="AI503" s="1076" t="s">
        <v>1680</v>
      </c>
      <c r="AJ503" s="541" t="str">
        <f t="shared" si="17"/>
        <v>-_-</v>
      </c>
      <c r="AK503" s="1079" t="s">
        <v>1680</v>
      </c>
      <c r="AL503" s="1079" t="s">
        <v>1680</v>
      </c>
      <c r="AM503" s="1079" t="s">
        <v>1680</v>
      </c>
      <c r="AN503" s="1079" t="s">
        <v>1680</v>
      </c>
      <c r="AO503" s="1079" t="s">
        <v>1680</v>
      </c>
      <c r="AP503" s="1079" t="s">
        <v>1680</v>
      </c>
      <c r="AQ503" s="1079" t="s">
        <v>1680</v>
      </c>
      <c r="AR503" s="1079" t="s">
        <v>1680</v>
      </c>
      <c r="AS503" s="1079" t="s">
        <v>1680</v>
      </c>
      <c r="AT503" s="1079" t="s">
        <v>1680</v>
      </c>
      <c r="AU503" s="1079" t="s">
        <v>1680</v>
      </c>
      <c r="AV503" s="1079" t="s">
        <v>1680</v>
      </c>
      <c r="AW503" s="1079" t="s">
        <v>1680</v>
      </c>
    </row>
    <row r="504" spans="1:49" s="11" customFormat="1" ht="12.75" customHeight="1" outlineLevel="4">
      <c r="A504" s="1069" t="s">
        <v>643</v>
      </c>
      <c r="B504" s="716" t="s">
        <v>645</v>
      </c>
      <c r="C504" s="708" t="s">
        <v>689</v>
      </c>
      <c r="D504" s="708" t="s">
        <v>690</v>
      </c>
      <c r="E504" s="717" t="s">
        <v>152</v>
      </c>
      <c r="F504" s="64" t="s">
        <v>486</v>
      </c>
      <c r="G504" s="815"/>
      <c r="H504" s="815"/>
      <c r="I504" s="815"/>
      <c r="J504" s="815"/>
      <c r="K504" s="822"/>
      <c r="L504" s="24" t="s">
        <v>408</v>
      </c>
      <c r="M504" s="542" t="s">
        <v>695</v>
      </c>
      <c r="N504" s="27" t="s">
        <v>412</v>
      </c>
      <c r="O504" s="702" t="s">
        <v>1680</v>
      </c>
      <c r="P504" s="702"/>
      <c r="Q504" s="1118"/>
      <c r="R504" s="1060" t="s">
        <v>9102</v>
      </c>
      <c r="S504" s="1132"/>
      <c r="T504" s="1060" t="s">
        <v>9100</v>
      </c>
      <c r="U504" s="1060"/>
      <c r="V504" s="1060"/>
      <c r="W504" s="1060"/>
      <c r="X504" s="1078" t="s">
        <v>1680</v>
      </c>
      <c r="Y504" s="134" t="str">
        <f t="shared" si="18"/>
        <v/>
      </c>
      <c r="Z504" s="1079" t="s">
        <v>1680</v>
      </c>
      <c r="AA504" s="1079" t="s">
        <v>1680</v>
      </c>
      <c r="AB504" s="1079" t="s">
        <v>1680</v>
      </c>
      <c r="AC504" s="20" t="str">
        <f t="shared" si="16"/>
        <v/>
      </c>
      <c r="AD504" s="1079" t="s">
        <v>1680</v>
      </c>
      <c r="AE504" s="1076" t="s">
        <v>1680</v>
      </c>
      <c r="AF504" s="1079" t="s">
        <v>1680</v>
      </c>
      <c r="AG504" s="1079" t="s">
        <v>1680</v>
      </c>
      <c r="AH504" s="1079" t="s">
        <v>1680</v>
      </c>
      <c r="AI504" s="1076" t="s">
        <v>1680</v>
      </c>
      <c r="AJ504" s="541" t="str">
        <f t="shared" si="17"/>
        <v>-_-</v>
      </c>
      <c r="AK504" s="1079" t="s">
        <v>1680</v>
      </c>
      <c r="AL504" s="1079" t="s">
        <v>1680</v>
      </c>
      <c r="AM504" s="1079" t="s">
        <v>1680</v>
      </c>
      <c r="AN504" s="1079" t="s">
        <v>1680</v>
      </c>
      <c r="AO504" s="1079" t="s">
        <v>1680</v>
      </c>
      <c r="AP504" s="1079" t="s">
        <v>1680</v>
      </c>
      <c r="AQ504" s="1079" t="s">
        <v>1680</v>
      </c>
      <c r="AR504" s="1079" t="s">
        <v>1680</v>
      </c>
      <c r="AS504" s="1079" t="s">
        <v>1680</v>
      </c>
      <c r="AT504" s="1079" t="s">
        <v>1680</v>
      </c>
      <c r="AU504" s="1079" t="s">
        <v>1680</v>
      </c>
      <c r="AV504" s="1079" t="s">
        <v>1680</v>
      </c>
      <c r="AW504" s="1079" t="s">
        <v>1680</v>
      </c>
    </row>
    <row r="505" spans="1:49" s="11" customFormat="1" ht="12.75" customHeight="1" outlineLevel="1">
      <c r="A505" s="1069" t="s">
        <v>643</v>
      </c>
      <c r="B505" s="716" t="s">
        <v>645</v>
      </c>
      <c r="C505" s="2012" t="s">
        <v>702</v>
      </c>
      <c r="D505" s="2009"/>
      <c r="E505" s="2009"/>
      <c r="F505" s="815"/>
      <c r="G505" s="815"/>
      <c r="H505" s="815"/>
      <c r="I505" s="815"/>
      <c r="J505" s="815"/>
      <c r="K505" s="822"/>
      <c r="L505" s="24" t="s">
        <v>110</v>
      </c>
      <c r="M505" s="542" t="s">
        <v>155</v>
      </c>
      <c r="N505" s="27" t="s">
        <v>412</v>
      </c>
      <c r="O505" s="702" t="s">
        <v>1680</v>
      </c>
      <c r="P505" s="702"/>
      <c r="Q505" s="1118"/>
      <c r="R505" s="1060" t="s">
        <v>9102</v>
      </c>
      <c r="S505" s="1132"/>
      <c r="T505" s="1060" t="s">
        <v>9100</v>
      </c>
      <c r="U505" s="1060"/>
      <c r="V505" s="1060"/>
      <c r="W505" s="1060"/>
      <c r="X505" s="1078" t="s">
        <v>1680</v>
      </c>
      <c r="Y505" s="134" t="str">
        <f t="shared" si="18"/>
        <v/>
      </c>
      <c r="Z505" s="1079" t="s">
        <v>1680</v>
      </c>
      <c r="AA505" s="1079" t="s">
        <v>1680</v>
      </c>
      <c r="AB505" s="1079" t="s">
        <v>1680</v>
      </c>
      <c r="AC505" s="20" t="str">
        <f t="shared" ref="AC505:AC514" si="19">IF(Z505="METADATA",VLOOKUP(CONCATENATE(AA505,"_",AB505),meta_part,4,FALSE),"")</f>
        <v/>
      </c>
      <c r="AD505" s="1079" t="s">
        <v>1680</v>
      </c>
      <c r="AE505" s="1076" t="s">
        <v>1680</v>
      </c>
      <c r="AF505" s="1079" t="s">
        <v>1680</v>
      </c>
      <c r="AG505" s="1079" t="s">
        <v>1680</v>
      </c>
      <c r="AH505" s="1079" t="s">
        <v>1680</v>
      </c>
      <c r="AI505" s="1076" t="s">
        <v>1680</v>
      </c>
      <c r="AJ505" s="541" t="str">
        <f t="shared" si="17"/>
        <v>-_-</v>
      </c>
      <c r="AK505" s="1079" t="s">
        <v>1680</v>
      </c>
      <c r="AL505" s="1079" t="s">
        <v>1680</v>
      </c>
      <c r="AM505" s="1079" t="s">
        <v>1680</v>
      </c>
      <c r="AN505" s="1079" t="s">
        <v>1680</v>
      </c>
      <c r="AO505" s="1079" t="s">
        <v>1680</v>
      </c>
      <c r="AP505" s="1079" t="s">
        <v>1680</v>
      </c>
      <c r="AQ505" s="1079" t="s">
        <v>1680</v>
      </c>
      <c r="AR505" s="1079" t="s">
        <v>1680</v>
      </c>
      <c r="AS505" s="1079" t="s">
        <v>1680</v>
      </c>
      <c r="AT505" s="1079" t="s">
        <v>1680</v>
      </c>
      <c r="AU505" s="1079" t="s">
        <v>1680</v>
      </c>
      <c r="AV505" s="1079" t="s">
        <v>1680</v>
      </c>
      <c r="AW505" s="1079" t="s">
        <v>1680</v>
      </c>
    </row>
    <row r="506" spans="1:49" s="11" customFormat="1" ht="12.75" customHeight="1" outlineLevel="1">
      <c r="A506" s="1069" t="s">
        <v>643</v>
      </c>
      <c r="B506" s="716" t="s">
        <v>645</v>
      </c>
      <c r="C506" s="2012" t="s">
        <v>703</v>
      </c>
      <c r="D506" s="2009"/>
      <c r="E506" s="2009"/>
      <c r="F506" s="815"/>
      <c r="G506" s="815"/>
      <c r="H506" s="815"/>
      <c r="I506" s="815"/>
      <c r="J506" s="815"/>
      <c r="K506" s="822"/>
      <c r="L506" s="24" t="s">
        <v>110</v>
      </c>
      <c r="M506" s="542" t="s">
        <v>156</v>
      </c>
      <c r="N506" s="27" t="s">
        <v>412</v>
      </c>
      <c r="O506" s="702" t="s">
        <v>1680</v>
      </c>
      <c r="P506" s="702"/>
      <c r="Q506" s="1118"/>
      <c r="R506" s="1060" t="s">
        <v>9102</v>
      </c>
      <c r="S506" s="1132"/>
      <c r="T506" s="1060" t="s">
        <v>9100</v>
      </c>
      <c r="U506" s="1060"/>
      <c r="V506" s="1060"/>
      <c r="W506" s="1060"/>
      <c r="X506" s="1078" t="s">
        <v>1680</v>
      </c>
      <c r="Y506" s="134" t="str">
        <f t="shared" si="18"/>
        <v/>
      </c>
      <c r="Z506" s="1079" t="s">
        <v>1680</v>
      </c>
      <c r="AA506" s="1079" t="s">
        <v>1680</v>
      </c>
      <c r="AB506" s="1079" t="s">
        <v>1680</v>
      </c>
      <c r="AC506" s="20" t="str">
        <f t="shared" si="19"/>
        <v/>
      </c>
      <c r="AD506" s="1079" t="s">
        <v>1680</v>
      </c>
      <c r="AE506" s="1076" t="s">
        <v>1680</v>
      </c>
      <c r="AF506" s="1079" t="s">
        <v>1680</v>
      </c>
      <c r="AG506" s="1079" t="s">
        <v>1680</v>
      </c>
      <c r="AH506" s="1079" t="s">
        <v>1680</v>
      </c>
      <c r="AI506" s="1076" t="s">
        <v>1680</v>
      </c>
      <c r="AJ506" s="541" t="str">
        <f t="shared" si="17"/>
        <v>-_-</v>
      </c>
      <c r="AK506" s="1079" t="s">
        <v>1680</v>
      </c>
      <c r="AL506" s="1079" t="s">
        <v>1680</v>
      </c>
      <c r="AM506" s="1079" t="s">
        <v>1680</v>
      </c>
      <c r="AN506" s="1079" t="s">
        <v>1680</v>
      </c>
      <c r="AO506" s="1079" t="s">
        <v>1680</v>
      </c>
      <c r="AP506" s="1079" t="s">
        <v>1680</v>
      </c>
      <c r="AQ506" s="1079" t="s">
        <v>1680</v>
      </c>
      <c r="AR506" s="1079" t="s">
        <v>1680</v>
      </c>
      <c r="AS506" s="1079" t="s">
        <v>1680</v>
      </c>
      <c r="AT506" s="1079" t="s">
        <v>1680</v>
      </c>
      <c r="AU506" s="1079" t="s">
        <v>1680</v>
      </c>
      <c r="AV506" s="1079" t="s">
        <v>1680</v>
      </c>
      <c r="AW506" s="1079" t="s">
        <v>1680</v>
      </c>
    </row>
    <row r="507" spans="1:49" s="11" customFormat="1" ht="38.25" customHeight="1" outlineLevel="1">
      <c r="A507" s="1069" t="s">
        <v>643</v>
      </c>
      <c r="B507" s="716" t="s">
        <v>645</v>
      </c>
      <c r="C507" s="26" t="s">
        <v>704</v>
      </c>
      <c r="D507" s="815"/>
      <c r="E507" s="815"/>
      <c r="F507" s="815"/>
      <c r="G507" s="815"/>
      <c r="H507" s="815"/>
      <c r="I507" s="815"/>
      <c r="J507" s="815"/>
      <c r="K507" s="822"/>
      <c r="L507" s="24" t="s">
        <v>157</v>
      </c>
      <c r="M507" s="542" t="s">
        <v>158</v>
      </c>
      <c r="N507" s="27" t="s">
        <v>442</v>
      </c>
      <c r="O507" s="702" t="s">
        <v>1680</v>
      </c>
      <c r="P507" s="702"/>
      <c r="Q507" s="1118"/>
      <c r="R507" s="1060" t="s">
        <v>9102</v>
      </c>
      <c r="S507" s="1132" t="s">
        <v>1778</v>
      </c>
      <c r="T507" s="1060" t="s">
        <v>9139</v>
      </c>
      <c r="U507" s="1060" t="s">
        <v>9735</v>
      </c>
      <c r="V507" s="1060" t="s">
        <v>158</v>
      </c>
      <c r="W507" s="1060" t="s">
        <v>1778</v>
      </c>
      <c r="X507" s="1078" t="s">
        <v>1680</v>
      </c>
      <c r="Y507" s="134" t="str">
        <f t="shared" si="18"/>
        <v/>
      </c>
      <c r="Z507" s="1079" t="s">
        <v>1680</v>
      </c>
      <c r="AA507" s="1079" t="s">
        <v>1680</v>
      </c>
      <c r="AB507" s="1079" t="s">
        <v>1680</v>
      </c>
      <c r="AC507" s="20" t="str">
        <f t="shared" si="19"/>
        <v/>
      </c>
      <c r="AD507" s="1079" t="s">
        <v>1680</v>
      </c>
      <c r="AE507" s="1076" t="s">
        <v>1680</v>
      </c>
      <c r="AF507" s="1079" t="s">
        <v>1680</v>
      </c>
      <c r="AG507" s="1079" t="s">
        <v>1680</v>
      </c>
      <c r="AH507" s="1079" t="s">
        <v>1680</v>
      </c>
      <c r="AI507" s="1076" t="s">
        <v>1680</v>
      </c>
      <c r="AJ507" s="541" t="str">
        <f t="shared" si="17"/>
        <v>-_-</v>
      </c>
      <c r="AK507" s="1079" t="s">
        <v>1680</v>
      </c>
      <c r="AL507" s="1079" t="s">
        <v>1680</v>
      </c>
      <c r="AM507" s="1079" t="s">
        <v>1680</v>
      </c>
      <c r="AN507" s="1079" t="s">
        <v>1680</v>
      </c>
      <c r="AO507" s="1079" t="s">
        <v>1680</v>
      </c>
      <c r="AP507" s="1079" t="s">
        <v>1680</v>
      </c>
      <c r="AQ507" s="1079" t="s">
        <v>1680</v>
      </c>
      <c r="AR507" s="1079" t="s">
        <v>1680</v>
      </c>
      <c r="AS507" s="1079" t="s">
        <v>1680</v>
      </c>
      <c r="AT507" s="1079" t="s">
        <v>1680</v>
      </c>
      <c r="AU507" s="1079" t="s">
        <v>1680</v>
      </c>
      <c r="AV507" s="1079" t="s">
        <v>1680</v>
      </c>
      <c r="AW507" s="1079" t="s">
        <v>1680</v>
      </c>
    </row>
    <row r="508" spans="1:49" s="11" customFormat="1" ht="12.75" customHeight="1" outlineLevel="2">
      <c r="A508" s="1069" t="s">
        <v>643</v>
      </c>
      <c r="B508" s="716" t="s">
        <v>645</v>
      </c>
      <c r="C508" s="720" t="s">
        <v>704</v>
      </c>
      <c r="D508" s="64" t="s">
        <v>410</v>
      </c>
      <c r="E508" s="711"/>
      <c r="F508" s="711"/>
      <c r="G508" s="711"/>
      <c r="H508" s="711"/>
      <c r="I508" s="711"/>
      <c r="J508" s="711"/>
      <c r="K508" s="712"/>
      <c r="L508" s="30" t="s">
        <v>408</v>
      </c>
      <c r="M508" s="542" t="s">
        <v>705</v>
      </c>
      <c r="N508" s="27" t="s">
        <v>412</v>
      </c>
      <c r="O508" s="702" t="s">
        <v>1680</v>
      </c>
      <c r="P508" s="702"/>
      <c r="Q508" s="1118"/>
      <c r="R508" s="1060" t="s">
        <v>9102</v>
      </c>
      <c r="S508" s="1132"/>
      <c r="T508" s="1060" t="s">
        <v>9100</v>
      </c>
      <c r="U508" s="1060"/>
      <c r="V508" s="1060"/>
      <c r="W508" s="1060"/>
      <c r="X508" s="1078" t="s">
        <v>1680</v>
      </c>
      <c r="Y508" s="134" t="str">
        <f t="shared" si="18"/>
        <v/>
      </c>
      <c r="Z508" s="1079" t="s">
        <v>1680</v>
      </c>
      <c r="AA508" s="1079" t="s">
        <v>1680</v>
      </c>
      <c r="AB508" s="1079" t="s">
        <v>1680</v>
      </c>
      <c r="AC508" s="20" t="str">
        <f t="shared" si="19"/>
        <v/>
      </c>
      <c r="AD508" s="1079" t="s">
        <v>1680</v>
      </c>
      <c r="AE508" s="1076" t="s">
        <v>1680</v>
      </c>
      <c r="AF508" s="1079" t="s">
        <v>1680</v>
      </c>
      <c r="AG508" s="1079" t="s">
        <v>1680</v>
      </c>
      <c r="AH508" s="1079" t="s">
        <v>1680</v>
      </c>
      <c r="AI508" s="1076" t="s">
        <v>1680</v>
      </c>
      <c r="AJ508" s="541" t="str">
        <f t="shared" si="17"/>
        <v>-_-</v>
      </c>
      <c r="AK508" s="1079" t="s">
        <v>1680</v>
      </c>
      <c r="AL508" s="1079" t="s">
        <v>1680</v>
      </c>
      <c r="AM508" s="1079" t="s">
        <v>1680</v>
      </c>
      <c r="AN508" s="1079" t="s">
        <v>1680</v>
      </c>
      <c r="AO508" s="1079" t="s">
        <v>1680</v>
      </c>
      <c r="AP508" s="1079" t="s">
        <v>1680</v>
      </c>
      <c r="AQ508" s="1079" t="s">
        <v>1680</v>
      </c>
      <c r="AR508" s="1079" t="s">
        <v>1680</v>
      </c>
      <c r="AS508" s="1079" t="s">
        <v>1680</v>
      </c>
      <c r="AT508" s="1079" t="s">
        <v>1680</v>
      </c>
      <c r="AU508" s="1079" t="s">
        <v>1680</v>
      </c>
      <c r="AV508" s="1079" t="s">
        <v>1680</v>
      </c>
      <c r="AW508" s="1079" t="s">
        <v>1680</v>
      </c>
    </row>
    <row r="509" spans="1:49" s="11" customFormat="1" ht="12.75" customHeight="1" outlineLevel="2">
      <c r="A509" s="1069" t="s">
        <v>643</v>
      </c>
      <c r="B509" s="716" t="s">
        <v>645</v>
      </c>
      <c r="C509" s="716" t="s">
        <v>704</v>
      </c>
      <c r="D509" s="2012" t="s">
        <v>489</v>
      </c>
      <c r="E509" s="2009"/>
      <c r="F509" s="2009"/>
      <c r="G509" s="2009"/>
      <c r="H509" s="2009"/>
      <c r="I509" s="815"/>
      <c r="J509" s="815"/>
      <c r="K509" s="822"/>
      <c r="L509" s="740" t="s">
        <v>1680</v>
      </c>
      <c r="M509" s="542" t="s">
        <v>482</v>
      </c>
      <c r="N509" s="27">
        <v>1</v>
      </c>
      <c r="O509" s="702" t="s">
        <v>1680</v>
      </c>
      <c r="P509" s="702"/>
      <c r="Q509" s="1118"/>
      <c r="R509" s="1060" t="s">
        <v>9102</v>
      </c>
      <c r="S509" s="1132"/>
      <c r="T509" s="1060" t="s">
        <v>9138</v>
      </c>
      <c r="U509" s="1060"/>
      <c r="V509" s="1060"/>
      <c r="W509" s="1060"/>
      <c r="X509" s="1078" t="s">
        <v>1680</v>
      </c>
      <c r="Y509" s="134" t="str">
        <f t="shared" si="18"/>
        <v/>
      </c>
      <c r="Z509" s="1079" t="s">
        <v>1680</v>
      </c>
      <c r="AA509" s="1079" t="s">
        <v>1680</v>
      </c>
      <c r="AB509" s="1079" t="s">
        <v>1680</v>
      </c>
      <c r="AC509" s="20" t="str">
        <f t="shared" si="19"/>
        <v/>
      </c>
      <c r="AD509" s="1079" t="s">
        <v>1680</v>
      </c>
      <c r="AE509" s="1076" t="s">
        <v>1680</v>
      </c>
      <c r="AF509" s="1079" t="s">
        <v>1680</v>
      </c>
      <c r="AG509" s="1079" t="s">
        <v>1680</v>
      </c>
      <c r="AH509" s="1079" t="s">
        <v>1680</v>
      </c>
      <c r="AI509" s="1076" t="s">
        <v>1680</v>
      </c>
      <c r="AJ509" s="541" t="str">
        <f t="shared" si="17"/>
        <v>-_-</v>
      </c>
      <c r="AK509" s="1079" t="s">
        <v>1680</v>
      </c>
      <c r="AL509" s="1079" t="s">
        <v>1680</v>
      </c>
      <c r="AM509" s="1079" t="s">
        <v>1680</v>
      </c>
      <c r="AN509" s="1079" t="s">
        <v>1680</v>
      </c>
      <c r="AO509" s="1079" t="s">
        <v>1680</v>
      </c>
      <c r="AP509" s="1079" t="s">
        <v>1680</v>
      </c>
      <c r="AQ509" s="1079" t="s">
        <v>1680</v>
      </c>
      <c r="AR509" s="1079" t="s">
        <v>1680</v>
      </c>
      <c r="AS509" s="1079" t="s">
        <v>1680</v>
      </c>
      <c r="AT509" s="1079" t="s">
        <v>1680</v>
      </c>
      <c r="AU509" s="1079" t="s">
        <v>1680</v>
      </c>
      <c r="AV509" s="1079" t="s">
        <v>1680</v>
      </c>
      <c r="AW509" s="1079" t="s">
        <v>1680</v>
      </c>
    </row>
    <row r="510" spans="1:49" s="11" customFormat="1" ht="25.5" customHeight="1" outlineLevel="2">
      <c r="A510" s="1069" t="s">
        <v>643</v>
      </c>
      <c r="B510" s="716" t="s">
        <v>645</v>
      </c>
      <c r="C510" s="716" t="s">
        <v>704</v>
      </c>
      <c r="D510" s="78" t="s">
        <v>539</v>
      </c>
      <c r="E510" s="26" t="s">
        <v>511</v>
      </c>
      <c r="F510" s="826"/>
      <c r="G510" s="826"/>
      <c r="H510" s="826"/>
      <c r="I510" s="826"/>
      <c r="J510" s="826"/>
      <c r="K510" s="77"/>
      <c r="L510" s="76" t="s">
        <v>84</v>
      </c>
      <c r="M510" s="33" t="s">
        <v>1374</v>
      </c>
      <c r="N510" s="75" t="s">
        <v>442</v>
      </c>
      <c r="O510" s="702"/>
      <c r="P510" s="702"/>
      <c r="Q510" s="1118"/>
      <c r="R510" s="1060" t="s">
        <v>9102</v>
      </c>
      <c r="S510" s="1132" t="s">
        <v>1778</v>
      </c>
      <c r="T510" s="1060" t="s">
        <v>1690</v>
      </c>
      <c r="U510" s="1060" t="s">
        <v>9736</v>
      </c>
      <c r="V510" s="1060" t="s">
        <v>9977</v>
      </c>
      <c r="W510" s="1060" t="s">
        <v>1778</v>
      </c>
      <c r="X510" s="1078"/>
      <c r="Y510" s="134" t="str">
        <f t="shared" si="18"/>
        <v>LOCAL PRODUCT_COUNTRY</v>
      </c>
      <c r="Z510" s="20" t="s">
        <v>2733</v>
      </c>
      <c r="AA510" s="20" t="s">
        <v>1905</v>
      </c>
      <c r="AB510" s="20" t="s">
        <v>1904</v>
      </c>
      <c r="AC510" s="20" t="str">
        <f t="shared" si="19"/>
        <v/>
      </c>
      <c r="AD510" s="20" t="s">
        <v>1690</v>
      </c>
      <c r="AE510" s="105"/>
      <c r="AF510" s="20" t="s">
        <v>1688</v>
      </c>
      <c r="AG510" s="20" t="s">
        <v>12</v>
      </c>
      <c r="AH510" s="20" t="s">
        <v>3401</v>
      </c>
      <c r="AI510" s="1076"/>
      <c r="AJ510" s="541" t="str">
        <f t="shared" si="17"/>
        <v>product_territory</v>
      </c>
      <c r="AK510" s="1049" t="s">
        <v>1693</v>
      </c>
      <c r="AL510" s="1050" t="s">
        <v>1899</v>
      </c>
      <c r="AM510" s="1079"/>
      <c r="AN510" s="1079"/>
      <c r="AO510" s="1079"/>
      <c r="AP510" s="1079"/>
      <c r="AQ510" s="1079"/>
      <c r="AR510" s="1079"/>
      <c r="AS510" s="1079"/>
      <c r="AT510" s="1079"/>
      <c r="AU510" s="1079"/>
      <c r="AV510" s="1079"/>
      <c r="AW510" s="1079"/>
    </row>
    <row r="511" spans="1:49" s="11" customFormat="1" ht="12.75" customHeight="1" outlineLevel="2">
      <c r="A511" s="1069" t="s">
        <v>643</v>
      </c>
      <c r="B511" s="716" t="s">
        <v>645</v>
      </c>
      <c r="C511" s="716" t="s">
        <v>704</v>
      </c>
      <c r="D511" s="820" t="s">
        <v>542</v>
      </c>
      <c r="E511" s="35" t="s">
        <v>1373</v>
      </c>
      <c r="F511" s="826"/>
      <c r="G511" s="826"/>
      <c r="H511" s="826"/>
      <c r="I511" s="826"/>
      <c r="J511" s="826"/>
      <c r="K511" s="77"/>
      <c r="L511" s="76" t="s">
        <v>84</v>
      </c>
      <c r="M511" s="33" t="s">
        <v>1372</v>
      </c>
      <c r="N511" s="75" t="s">
        <v>442</v>
      </c>
      <c r="O511" s="702"/>
      <c r="P511" s="702"/>
      <c r="Q511" s="1118"/>
      <c r="R511" s="1060" t="s">
        <v>9102</v>
      </c>
      <c r="S511" s="1132"/>
      <c r="T511" s="1060" t="s">
        <v>9100</v>
      </c>
      <c r="U511" s="1060"/>
      <c r="V511" s="1060"/>
      <c r="W511" s="1060"/>
      <c r="X511" s="1078"/>
      <c r="Y511" s="134" t="str">
        <f t="shared" si="18"/>
        <v/>
      </c>
      <c r="Z511" s="1079"/>
      <c r="AA511" s="1079"/>
      <c r="AB511" s="1079"/>
      <c r="AC511" s="20" t="str">
        <f t="shared" si="19"/>
        <v/>
      </c>
      <c r="AD511" s="1079"/>
      <c r="AE511" s="1076"/>
      <c r="AF511" s="1079"/>
      <c r="AG511" s="1079"/>
      <c r="AH511" s="1079"/>
      <c r="AI511" s="1076"/>
      <c r="AJ511" s="541" t="str">
        <f t="shared" si="17"/>
        <v>-_-</v>
      </c>
      <c r="AK511" s="1079" t="s">
        <v>1680</v>
      </c>
      <c r="AL511" s="1079" t="s">
        <v>1680</v>
      </c>
      <c r="AM511" s="1079"/>
      <c r="AN511" s="1079"/>
      <c r="AO511" s="1079"/>
      <c r="AP511" s="1079"/>
      <c r="AQ511" s="1079"/>
      <c r="AR511" s="1079"/>
      <c r="AS511" s="1079"/>
      <c r="AT511" s="1079"/>
      <c r="AU511" s="1079"/>
      <c r="AV511" s="1079"/>
      <c r="AW511" s="1079"/>
    </row>
    <row r="512" spans="1:49" s="11" customFormat="1" ht="114.75" customHeight="1" outlineLevel="2">
      <c r="A512" s="1069" t="s">
        <v>643</v>
      </c>
      <c r="B512" s="716" t="s">
        <v>645</v>
      </c>
      <c r="C512" s="716" t="s">
        <v>704</v>
      </c>
      <c r="D512" s="813" t="s">
        <v>14</v>
      </c>
      <c r="E512" s="815"/>
      <c r="F512" s="815"/>
      <c r="G512" s="815"/>
      <c r="H512" s="815"/>
      <c r="I512" s="815"/>
      <c r="J512" s="815"/>
      <c r="K512" s="822"/>
      <c r="L512" s="24" t="s">
        <v>159</v>
      </c>
      <c r="M512" s="542" t="s">
        <v>160</v>
      </c>
      <c r="N512" s="27" t="s">
        <v>464</v>
      </c>
      <c r="O512" s="702" t="s">
        <v>1680</v>
      </c>
      <c r="P512" s="702"/>
      <c r="Q512" s="1118" t="s">
        <v>9956</v>
      </c>
      <c r="R512" s="1060" t="s">
        <v>9102</v>
      </c>
      <c r="S512" s="1132"/>
      <c r="T512" s="1085" t="s">
        <v>9960</v>
      </c>
      <c r="U512" s="1060" t="s">
        <v>9737</v>
      </c>
      <c r="V512" s="1060" t="s">
        <v>160</v>
      </c>
      <c r="W512" s="1060" t="s">
        <v>1778</v>
      </c>
      <c r="X512" s="1078" t="s">
        <v>1680</v>
      </c>
      <c r="Y512" s="134" t="str">
        <f t="shared" si="18"/>
        <v/>
      </c>
      <c r="Z512" s="1079" t="s">
        <v>1680</v>
      </c>
      <c r="AA512" s="1079" t="s">
        <v>1680</v>
      </c>
      <c r="AB512" s="1079" t="s">
        <v>1680</v>
      </c>
      <c r="AC512" s="20" t="str">
        <f t="shared" si="19"/>
        <v/>
      </c>
      <c r="AD512" s="1079" t="s">
        <v>1680</v>
      </c>
      <c r="AE512" s="1076" t="s">
        <v>1680</v>
      </c>
      <c r="AF512" s="1079" t="s">
        <v>1680</v>
      </c>
      <c r="AG512" s="1079" t="s">
        <v>1680</v>
      </c>
      <c r="AH512" s="1079" t="s">
        <v>1680</v>
      </c>
      <c r="AI512" s="1076" t="s">
        <v>1680</v>
      </c>
      <c r="AJ512" s="541" t="str">
        <f t="shared" si="17"/>
        <v>-_-</v>
      </c>
      <c r="AK512" s="1079" t="s">
        <v>1680</v>
      </c>
      <c r="AL512" s="1079" t="s">
        <v>1680</v>
      </c>
      <c r="AM512" s="1079" t="s">
        <v>1680</v>
      </c>
      <c r="AN512" s="1079" t="s">
        <v>1680</v>
      </c>
      <c r="AO512" s="1079" t="s">
        <v>1680</v>
      </c>
      <c r="AP512" s="1079" t="s">
        <v>1680</v>
      </c>
      <c r="AQ512" s="1079" t="s">
        <v>1680</v>
      </c>
      <c r="AR512" s="1079" t="s">
        <v>1680</v>
      </c>
      <c r="AS512" s="1079" t="s">
        <v>1680</v>
      </c>
      <c r="AT512" s="1079" t="s">
        <v>1680</v>
      </c>
      <c r="AU512" s="1079" t="s">
        <v>1680</v>
      </c>
      <c r="AV512" s="1079" t="s">
        <v>1680</v>
      </c>
      <c r="AW512" s="1079" t="s">
        <v>1680</v>
      </c>
    </row>
    <row r="513" spans="1:49" s="11" customFormat="1" ht="12.75" customHeight="1" outlineLevel="3">
      <c r="A513" s="1069" t="s">
        <v>643</v>
      </c>
      <c r="B513" s="716" t="s">
        <v>645</v>
      </c>
      <c r="C513" s="716" t="s">
        <v>704</v>
      </c>
      <c r="D513" s="714" t="s">
        <v>14</v>
      </c>
      <c r="E513" s="15" t="s">
        <v>410</v>
      </c>
      <c r="F513" s="815"/>
      <c r="G513" s="815"/>
      <c r="H513" s="815"/>
      <c r="I513" s="815"/>
      <c r="J513" s="815"/>
      <c r="K513" s="822"/>
      <c r="L513" s="95" t="s">
        <v>408</v>
      </c>
      <c r="M513" s="95" t="s">
        <v>614</v>
      </c>
      <c r="N513" s="75" t="s">
        <v>412</v>
      </c>
      <c r="O513" s="702" t="s">
        <v>1680</v>
      </c>
      <c r="P513" s="702"/>
      <c r="Q513" s="1118"/>
      <c r="R513" s="1060" t="s">
        <v>9102</v>
      </c>
      <c r="S513" s="1132"/>
      <c r="T513" s="1085" t="s">
        <v>9100</v>
      </c>
      <c r="U513" s="1060"/>
      <c r="V513" s="1060"/>
      <c r="W513" s="1060"/>
      <c r="X513" s="1078" t="s">
        <v>1680</v>
      </c>
      <c r="Y513" s="134" t="str">
        <f t="shared" si="18"/>
        <v/>
      </c>
      <c r="Z513" s="1079" t="s">
        <v>1680</v>
      </c>
      <c r="AA513" s="1079" t="s">
        <v>1680</v>
      </c>
      <c r="AB513" s="1079" t="s">
        <v>1680</v>
      </c>
      <c r="AC513" s="20" t="str">
        <f t="shared" si="19"/>
        <v/>
      </c>
      <c r="AD513" s="1079" t="s">
        <v>1680</v>
      </c>
      <c r="AE513" s="1076" t="s">
        <v>1680</v>
      </c>
      <c r="AF513" s="1079" t="s">
        <v>1680</v>
      </c>
      <c r="AG513" s="1079" t="s">
        <v>1680</v>
      </c>
      <c r="AH513" s="1079" t="s">
        <v>1680</v>
      </c>
      <c r="AI513" s="1076" t="s">
        <v>1680</v>
      </c>
      <c r="AJ513" s="541" t="str">
        <f t="shared" si="17"/>
        <v>-_-</v>
      </c>
      <c r="AK513" s="1079" t="s">
        <v>1680</v>
      </c>
      <c r="AL513" s="1079" t="s">
        <v>1680</v>
      </c>
      <c r="AM513" s="1079" t="s">
        <v>1680</v>
      </c>
      <c r="AN513" s="1079" t="s">
        <v>1680</v>
      </c>
      <c r="AO513" s="1079" t="s">
        <v>1680</v>
      </c>
      <c r="AP513" s="1079" t="s">
        <v>1680</v>
      </c>
      <c r="AQ513" s="1079" t="s">
        <v>1680</v>
      </c>
      <c r="AR513" s="1079" t="s">
        <v>1680</v>
      </c>
      <c r="AS513" s="1079" t="s">
        <v>1680</v>
      </c>
      <c r="AT513" s="1079" t="s">
        <v>1680</v>
      </c>
      <c r="AU513" s="1079" t="s">
        <v>1680</v>
      </c>
      <c r="AV513" s="1079" t="s">
        <v>1680</v>
      </c>
      <c r="AW513" s="1079" t="s">
        <v>1680</v>
      </c>
    </row>
    <row r="514" spans="1:49" s="11" customFormat="1" ht="102" customHeight="1" outlineLevel="3">
      <c r="A514" s="1069" t="s">
        <v>643</v>
      </c>
      <c r="B514" s="716" t="s">
        <v>645</v>
      </c>
      <c r="C514" s="716" t="s">
        <v>704</v>
      </c>
      <c r="D514" s="714" t="s">
        <v>14</v>
      </c>
      <c r="E514" s="64" t="s">
        <v>615</v>
      </c>
      <c r="F514" s="1414"/>
      <c r="G514" s="1414"/>
      <c r="H514" s="1414"/>
      <c r="I514" s="1414"/>
      <c r="J514" s="1414"/>
      <c r="K514" s="1415"/>
      <c r="L514" s="542" t="s">
        <v>616</v>
      </c>
      <c r="M514" s="542" t="s">
        <v>617</v>
      </c>
      <c r="N514" s="83" t="s">
        <v>412</v>
      </c>
      <c r="O514" s="702" t="s">
        <v>1680</v>
      </c>
      <c r="P514" s="701"/>
      <c r="Q514" s="1118" t="s">
        <v>10297</v>
      </c>
      <c r="R514" s="1060" t="s">
        <v>9102</v>
      </c>
      <c r="S514" s="1132"/>
      <c r="T514" s="1060" t="s">
        <v>9961</v>
      </c>
      <c r="U514" s="1060" t="s">
        <v>9964</v>
      </c>
      <c r="V514" s="1060" t="s">
        <v>10300</v>
      </c>
      <c r="W514" s="1060" t="s">
        <v>1778</v>
      </c>
      <c r="X514" s="1078" t="s">
        <v>1680</v>
      </c>
      <c r="Y514" s="134" t="str">
        <f t="shared" si="18"/>
        <v/>
      </c>
      <c r="Z514" s="1091" t="s">
        <v>1680</v>
      </c>
      <c r="AA514" s="1091" t="s">
        <v>1680</v>
      </c>
      <c r="AB514" s="1091" t="s">
        <v>1680</v>
      </c>
      <c r="AC514" s="20" t="str">
        <f t="shared" si="19"/>
        <v/>
      </c>
      <c r="AD514" s="1091" t="s">
        <v>1680</v>
      </c>
      <c r="AE514" s="1076" t="s">
        <v>1680</v>
      </c>
      <c r="AF514" s="1091" t="s">
        <v>1680</v>
      </c>
      <c r="AG514" s="1091" t="s">
        <v>1680</v>
      </c>
      <c r="AH514" s="1091" t="s">
        <v>1680</v>
      </c>
      <c r="AI514" s="1076" t="s">
        <v>1680</v>
      </c>
      <c r="AJ514" s="541" t="str">
        <f t="shared" si="17"/>
        <v>-_-</v>
      </c>
      <c r="AK514" s="1091" t="s">
        <v>1680</v>
      </c>
      <c r="AL514" s="1091" t="s">
        <v>1680</v>
      </c>
      <c r="AM514" s="1091" t="s">
        <v>1680</v>
      </c>
      <c r="AN514" s="1091" t="s">
        <v>1680</v>
      </c>
      <c r="AO514" s="1079" t="s">
        <v>1680</v>
      </c>
      <c r="AP514" s="1091" t="s">
        <v>1680</v>
      </c>
      <c r="AQ514" s="1091" t="s">
        <v>1680</v>
      </c>
      <c r="AR514" s="1091" t="s">
        <v>1680</v>
      </c>
      <c r="AS514" s="1091" t="s">
        <v>1680</v>
      </c>
      <c r="AT514" s="1091" t="s">
        <v>1680</v>
      </c>
      <c r="AU514" s="1091" t="s">
        <v>1680</v>
      </c>
      <c r="AV514" s="1091" t="s">
        <v>1680</v>
      </c>
      <c r="AW514" s="1091" t="s">
        <v>1680</v>
      </c>
    </row>
    <row r="515" spans="1:49" s="11" customFormat="1" ht="76.5" customHeight="1" outlineLevel="3">
      <c r="A515" s="1069" t="s">
        <v>643</v>
      </c>
      <c r="B515" s="716" t="s">
        <v>645</v>
      </c>
      <c r="C515" s="716" t="s">
        <v>704</v>
      </c>
      <c r="D515" s="714" t="s">
        <v>14</v>
      </c>
      <c r="E515" s="2085" t="s">
        <v>470</v>
      </c>
      <c r="F515" s="2086"/>
      <c r="G515" s="2086"/>
      <c r="H515" s="2086"/>
      <c r="I515" s="2086"/>
      <c r="J515" s="2086"/>
      <c r="K515" s="2087"/>
      <c r="L515" s="2094" t="s">
        <v>71</v>
      </c>
      <c r="M515" s="2094" t="s">
        <v>161</v>
      </c>
      <c r="N515" s="2028">
        <v>1</v>
      </c>
      <c r="O515" s="702" t="s">
        <v>1680</v>
      </c>
      <c r="P515" s="702"/>
      <c r="Q515" s="1118" t="s">
        <v>10306</v>
      </c>
      <c r="R515" s="1063" t="s">
        <v>9102</v>
      </c>
      <c r="S515" s="1063"/>
      <c r="T515" s="1095" t="s">
        <v>10307</v>
      </c>
      <c r="U515" s="1060" t="s">
        <v>9777</v>
      </c>
      <c r="V515" s="1100" t="s">
        <v>161</v>
      </c>
      <c r="W515" s="1060" t="s">
        <v>1778</v>
      </c>
      <c r="X515" s="1078" t="s">
        <v>1680</v>
      </c>
      <c r="Y515" s="134" t="str">
        <f t="shared" si="18"/>
        <v>LOCAL ASSET_TRACK_TITLE</v>
      </c>
      <c r="Z515" s="20" t="s">
        <v>1724</v>
      </c>
      <c r="AA515" s="20" t="s">
        <v>1725</v>
      </c>
      <c r="AB515" s="1063" t="s">
        <v>9952</v>
      </c>
      <c r="AC515" s="1063" t="s">
        <v>9953</v>
      </c>
      <c r="AD515" s="20"/>
      <c r="AE515" s="1076" t="s">
        <v>1680</v>
      </c>
      <c r="AF515" s="20" t="s">
        <v>1688</v>
      </c>
      <c r="AG515" s="20" t="s">
        <v>1726</v>
      </c>
      <c r="AH515" s="20" t="s">
        <v>1720</v>
      </c>
      <c r="AI515" s="1076" t="s">
        <v>1680</v>
      </c>
      <c r="AJ515" s="541" t="str">
        <f t="shared" si="17"/>
        <v>track_track_title</v>
      </c>
      <c r="AK515" s="20" t="s">
        <v>1705</v>
      </c>
      <c r="AL515" s="20" t="s">
        <v>1720</v>
      </c>
      <c r="AM515" s="20" t="s">
        <v>1723</v>
      </c>
      <c r="AN515" s="20" t="s">
        <v>8808</v>
      </c>
      <c r="AO515" s="1079" t="s">
        <v>1680</v>
      </c>
      <c r="AP515" s="20" t="s">
        <v>1720</v>
      </c>
      <c r="AQ515" s="20" t="s">
        <v>1721</v>
      </c>
      <c r="AR515" s="20" t="s">
        <v>1722</v>
      </c>
      <c r="AS515" s="20">
        <v>1</v>
      </c>
      <c r="AT515" s="20">
        <v>1</v>
      </c>
      <c r="AU515" s="1079" t="s">
        <v>1680</v>
      </c>
      <c r="AV515" s="1079" t="s">
        <v>1680</v>
      </c>
      <c r="AW515" s="1079" t="s">
        <v>1680</v>
      </c>
    </row>
    <row r="516" spans="1:49" s="11" customFormat="1" ht="25.5" customHeight="1" outlineLevel="3">
      <c r="A516" s="1069" t="s">
        <v>643</v>
      </c>
      <c r="B516" s="716" t="s">
        <v>645</v>
      </c>
      <c r="C516" s="716" t="s">
        <v>704</v>
      </c>
      <c r="D516" s="714" t="s">
        <v>14</v>
      </c>
      <c r="E516" s="2088"/>
      <c r="F516" s="2089"/>
      <c r="G516" s="2089"/>
      <c r="H516" s="2089"/>
      <c r="I516" s="2089"/>
      <c r="J516" s="2089"/>
      <c r="K516" s="2090"/>
      <c r="L516" s="2095"/>
      <c r="M516" s="2095"/>
      <c r="N516" s="2029"/>
      <c r="O516" s="702"/>
      <c r="P516" s="702"/>
      <c r="Q516" s="1118" t="s">
        <v>9910</v>
      </c>
      <c r="R516" s="1114" t="s">
        <v>9102</v>
      </c>
      <c r="S516" s="1132"/>
      <c r="T516" s="1085" t="s">
        <v>9942</v>
      </c>
      <c r="U516" s="1114"/>
      <c r="V516" s="1114"/>
      <c r="W516" s="1114"/>
      <c r="X516" s="1078"/>
      <c r="Y516" s="134"/>
      <c r="Z516" s="20" t="s">
        <v>1724</v>
      </c>
      <c r="AA516" s="20" t="s">
        <v>1725</v>
      </c>
      <c r="AB516" s="20" t="s">
        <v>9818</v>
      </c>
      <c r="AC516" s="20">
        <v>353</v>
      </c>
      <c r="AD516" s="20"/>
      <c r="AE516" s="1076"/>
      <c r="AF516" s="20" t="s">
        <v>1688</v>
      </c>
      <c r="AG516" s="20" t="s">
        <v>1726</v>
      </c>
      <c r="AH516" s="20" t="s">
        <v>9943</v>
      </c>
      <c r="AI516" s="1076"/>
      <c r="AJ516" s="541"/>
      <c r="AK516" s="20"/>
      <c r="AL516" s="20"/>
      <c r="AM516" s="20"/>
      <c r="AN516" s="20"/>
      <c r="AO516" s="1079"/>
      <c r="AP516" s="20"/>
      <c r="AQ516" s="20"/>
      <c r="AR516" s="20"/>
      <c r="AS516" s="20"/>
      <c r="AT516" s="20"/>
      <c r="AU516" s="1079"/>
      <c r="AV516" s="1079"/>
      <c r="AW516" s="1079"/>
    </row>
    <row r="517" spans="1:49" s="11" customFormat="1" ht="89.25" customHeight="1" outlineLevel="3">
      <c r="A517" s="1069" t="s">
        <v>643</v>
      </c>
      <c r="B517" s="716" t="s">
        <v>645</v>
      </c>
      <c r="C517" s="716" t="s">
        <v>704</v>
      </c>
      <c r="D517" s="714" t="s">
        <v>14</v>
      </c>
      <c r="E517" s="2091"/>
      <c r="F517" s="2092"/>
      <c r="G517" s="2092"/>
      <c r="H517" s="2092"/>
      <c r="I517" s="2092"/>
      <c r="J517" s="2092"/>
      <c r="K517" s="2093"/>
      <c r="L517" s="2096"/>
      <c r="M517" s="2096"/>
      <c r="N517" s="2030"/>
      <c r="O517" s="702"/>
      <c r="P517" s="702"/>
      <c r="Q517" s="1118" t="s">
        <v>9956</v>
      </c>
      <c r="R517" s="1060" t="s">
        <v>9102</v>
      </c>
      <c r="S517" s="1132"/>
      <c r="T517" s="1085" t="s">
        <v>9962</v>
      </c>
      <c r="U517" s="1060"/>
      <c r="V517" s="1060"/>
      <c r="W517" s="1060"/>
      <c r="X517" s="1078"/>
      <c r="Y517" s="134" t="str">
        <f t="shared" si="18"/>
        <v>LOCAL ASSET_TRACK_TITLE_EXTENSION</v>
      </c>
      <c r="Z517" s="1063" t="s">
        <v>9823</v>
      </c>
      <c r="AA517" s="1063" t="s">
        <v>9819</v>
      </c>
      <c r="AB517" s="1063" t="s">
        <v>9820</v>
      </c>
      <c r="AC517" s="1063" t="s">
        <v>9909</v>
      </c>
      <c r="AD517" s="20"/>
      <c r="AE517" s="1076"/>
      <c r="AF517" s="20" t="s">
        <v>1688</v>
      </c>
      <c r="AG517" s="20" t="s">
        <v>1726</v>
      </c>
      <c r="AH517" s="20" t="s">
        <v>9785</v>
      </c>
      <c r="AI517" s="1076" t="s">
        <v>1680</v>
      </c>
      <c r="AJ517" s="541" t="s">
        <v>9558</v>
      </c>
      <c r="AK517" s="20"/>
      <c r="AL517" s="20"/>
      <c r="AM517" s="20"/>
      <c r="AN517" s="20"/>
      <c r="AO517" s="1079"/>
      <c r="AP517" s="20"/>
      <c r="AQ517" s="20"/>
      <c r="AR517" s="20"/>
      <c r="AS517" s="20"/>
      <c r="AT517" s="20"/>
      <c r="AU517" s="1079"/>
      <c r="AV517" s="1079"/>
      <c r="AW517" s="20"/>
    </row>
    <row r="518" spans="1:49" s="11" customFormat="1" ht="90.75" customHeight="1" outlineLevel="3">
      <c r="A518" s="1069" t="s">
        <v>643</v>
      </c>
      <c r="B518" s="716" t="s">
        <v>645</v>
      </c>
      <c r="C518" s="716" t="s">
        <v>704</v>
      </c>
      <c r="D518" s="716" t="s">
        <v>14</v>
      </c>
      <c r="E518" s="715" t="s">
        <v>470</v>
      </c>
      <c r="F518" s="16" t="s">
        <v>410</v>
      </c>
      <c r="G518" s="815"/>
      <c r="H518" s="815"/>
      <c r="I518" s="815"/>
      <c r="J518" s="815"/>
      <c r="K518" s="822"/>
      <c r="L518" s="95" t="s">
        <v>408</v>
      </c>
      <c r="M518" s="95" t="s">
        <v>471</v>
      </c>
      <c r="N518" s="75" t="s">
        <v>412</v>
      </c>
      <c r="O518" s="702" t="s">
        <v>1680</v>
      </c>
      <c r="P518" s="702"/>
      <c r="Q518" s="1118" t="s">
        <v>10297</v>
      </c>
      <c r="R518" s="1060" t="s">
        <v>9102</v>
      </c>
      <c r="S518" s="1132"/>
      <c r="T518" s="1131" t="s">
        <v>10600</v>
      </c>
      <c r="U518" s="1060" t="s">
        <v>9779</v>
      </c>
      <c r="V518" s="1060" t="s">
        <v>10302</v>
      </c>
      <c r="W518" s="1060" t="s">
        <v>1778</v>
      </c>
      <c r="X518" s="1078" t="s">
        <v>1680</v>
      </c>
      <c r="Y518" s="134" t="str">
        <f t="shared" si="18"/>
        <v/>
      </c>
      <c r="Z518" s="1079" t="s">
        <v>1680</v>
      </c>
      <c r="AA518" s="1079" t="s">
        <v>1680</v>
      </c>
      <c r="AB518" s="1079" t="s">
        <v>1680</v>
      </c>
      <c r="AC518" s="20" t="str">
        <f t="shared" ref="AC518:AC583" si="20">IF(Z518="METADATA",VLOOKUP(CONCATENATE(AA518,"_",AB518),meta_part,4,FALSE),"")</f>
        <v/>
      </c>
      <c r="AD518" s="1079" t="s">
        <v>1680</v>
      </c>
      <c r="AE518" s="1076" t="s">
        <v>1680</v>
      </c>
      <c r="AF518" s="1079" t="s">
        <v>1680</v>
      </c>
      <c r="AG518" s="1079" t="s">
        <v>1680</v>
      </c>
      <c r="AH518" s="1079" t="s">
        <v>1680</v>
      </c>
      <c r="AI518" s="1076" t="s">
        <v>1680</v>
      </c>
      <c r="AJ518" s="541" t="str">
        <f t="shared" si="17"/>
        <v>-_-</v>
      </c>
      <c r="AK518" s="1079" t="s">
        <v>1680</v>
      </c>
      <c r="AL518" s="1079" t="s">
        <v>1680</v>
      </c>
      <c r="AM518" s="1079" t="s">
        <v>1680</v>
      </c>
      <c r="AN518" s="1079" t="s">
        <v>1680</v>
      </c>
      <c r="AO518" s="1079" t="s">
        <v>1680</v>
      </c>
      <c r="AP518" s="1079" t="s">
        <v>1680</v>
      </c>
      <c r="AQ518" s="1079" t="s">
        <v>1680</v>
      </c>
      <c r="AR518" s="1079" t="s">
        <v>1680</v>
      </c>
      <c r="AS518" s="1079" t="s">
        <v>1680</v>
      </c>
      <c r="AT518" s="1079" t="s">
        <v>1680</v>
      </c>
      <c r="AU518" s="1079" t="s">
        <v>1680</v>
      </c>
      <c r="AV518" s="1079" t="s">
        <v>1680</v>
      </c>
      <c r="AW518" s="1079" t="s">
        <v>1680</v>
      </c>
    </row>
    <row r="519" spans="1:49" s="11" customFormat="1" ht="63.75" customHeight="1" outlineLevel="3">
      <c r="A519" s="1069" t="s">
        <v>643</v>
      </c>
      <c r="B519" s="716" t="s">
        <v>645</v>
      </c>
      <c r="C519" s="716" t="s">
        <v>704</v>
      </c>
      <c r="D519" s="716" t="s">
        <v>14</v>
      </c>
      <c r="E519" s="2017" t="s">
        <v>472</v>
      </c>
      <c r="F519" s="2018"/>
      <c r="G519" s="2018"/>
      <c r="H519" s="2018"/>
      <c r="I519" s="2018"/>
      <c r="J519" s="2018"/>
      <c r="K519" s="2019"/>
      <c r="L519" s="1295" t="s">
        <v>72</v>
      </c>
      <c r="M519" s="1295" t="s">
        <v>162</v>
      </c>
      <c r="N519" s="128" t="s">
        <v>464</v>
      </c>
      <c r="O519" s="702" t="s">
        <v>1680</v>
      </c>
      <c r="P519" s="701"/>
      <c r="Q519" s="1117" t="s">
        <v>9950</v>
      </c>
      <c r="R519" s="1060" t="s">
        <v>9102</v>
      </c>
      <c r="S519" s="1132"/>
      <c r="T519" s="1085" t="s">
        <v>9949</v>
      </c>
      <c r="U519" s="1060" t="s">
        <v>9776</v>
      </c>
      <c r="V519" s="1060" t="s">
        <v>9975</v>
      </c>
      <c r="W519" s="1060" t="s">
        <v>1778</v>
      </c>
      <c r="X519" s="1078" t="s">
        <v>1680</v>
      </c>
      <c r="Y519" s="134" t="str">
        <f t="shared" si="18"/>
        <v>LOCAL ASSET_TRACK_VERSION_TITLE</v>
      </c>
      <c r="Z519" s="1063" t="s">
        <v>1724</v>
      </c>
      <c r="AA519" s="1063" t="s">
        <v>9948</v>
      </c>
      <c r="AB519" s="1063" t="s">
        <v>9946</v>
      </c>
      <c r="AC519" s="1063" t="s">
        <v>9945</v>
      </c>
      <c r="AD519" s="20"/>
      <c r="AE519" s="1076" t="s">
        <v>1680</v>
      </c>
      <c r="AF519" s="20" t="s">
        <v>1688</v>
      </c>
      <c r="AG519" s="20" t="s">
        <v>1726</v>
      </c>
      <c r="AH519" s="20" t="s">
        <v>1727</v>
      </c>
      <c r="AI519" s="1076" t="s">
        <v>1680</v>
      </c>
      <c r="AJ519" s="541" t="str">
        <f t="shared" si="17"/>
        <v>track_track_version_title</v>
      </c>
      <c r="AK519" s="20" t="s">
        <v>1705</v>
      </c>
      <c r="AL519" s="20" t="s">
        <v>1727</v>
      </c>
      <c r="AM519" s="20" t="s">
        <v>1730</v>
      </c>
      <c r="AN519" s="20" t="s">
        <v>8808</v>
      </c>
      <c r="AO519" s="1079" t="s">
        <v>1680</v>
      </c>
      <c r="AP519" s="20" t="s">
        <v>1727</v>
      </c>
      <c r="AQ519" s="20" t="s">
        <v>1728</v>
      </c>
      <c r="AR519" s="20" t="s">
        <v>1729</v>
      </c>
      <c r="AS519" s="20">
        <v>1</v>
      </c>
      <c r="AT519" s="20">
        <v>1</v>
      </c>
      <c r="AU519" s="1091" t="s">
        <v>1680</v>
      </c>
      <c r="AV519" s="1091" t="s">
        <v>1680</v>
      </c>
      <c r="AW519" s="1091" t="s">
        <v>1680</v>
      </c>
    </row>
    <row r="520" spans="1:49" s="11" customFormat="1" ht="63.75" customHeight="1" outlineLevel="3">
      <c r="A520" s="1069" t="s">
        <v>643</v>
      </c>
      <c r="B520" s="716" t="s">
        <v>645</v>
      </c>
      <c r="C520" s="716" t="s">
        <v>704</v>
      </c>
      <c r="D520" s="716" t="s">
        <v>14</v>
      </c>
      <c r="E520" s="772" t="s">
        <v>472</v>
      </c>
      <c r="F520" s="44" t="s">
        <v>410</v>
      </c>
      <c r="G520" s="1414"/>
      <c r="H520" s="1414"/>
      <c r="I520" s="1414"/>
      <c r="J520" s="1414"/>
      <c r="K520" s="1415"/>
      <c r="L520" s="542" t="s">
        <v>408</v>
      </c>
      <c r="M520" s="542" t="s">
        <v>474</v>
      </c>
      <c r="N520" s="83" t="s">
        <v>412</v>
      </c>
      <c r="O520" s="702" t="s">
        <v>1680</v>
      </c>
      <c r="P520" s="701"/>
      <c r="Q520" s="1117" t="s">
        <v>10297</v>
      </c>
      <c r="R520" s="1060" t="s">
        <v>9102</v>
      </c>
      <c r="S520" s="1132"/>
      <c r="T520" s="1728" t="s">
        <v>10599</v>
      </c>
      <c r="U520" s="1100" t="s">
        <v>9778</v>
      </c>
      <c r="V520" s="1060" t="s">
        <v>10302</v>
      </c>
      <c r="W520" s="1060" t="s">
        <v>1778</v>
      </c>
      <c r="X520" s="1078" t="s">
        <v>1680</v>
      </c>
      <c r="Y520" s="134" t="str">
        <f t="shared" si="18"/>
        <v/>
      </c>
      <c r="Z520" s="1091" t="s">
        <v>1680</v>
      </c>
      <c r="AA520" s="1091" t="s">
        <v>1680</v>
      </c>
      <c r="AB520" s="1091" t="s">
        <v>1680</v>
      </c>
      <c r="AC520" s="20" t="str">
        <f t="shared" si="20"/>
        <v/>
      </c>
      <c r="AD520" s="1091" t="s">
        <v>1680</v>
      </c>
      <c r="AE520" s="1076" t="s">
        <v>1680</v>
      </c>
      <c r="AF520" s="1091" t="s">
        <v>1680</v>
      </c>
      <c r="AG520" s="1091" t="s">
        <v>1680</v>
      </c>
      <c r="AH520" s="1091" t="s">
        <v>1680</v>
      </c>
      <c r="AI520" s="1076" t="s">
        <v>1680</v>
      </c>
      <c r="AJ520" s="541" t="str">
        <f t="shared" si="17"/>
        <v>-_-</v>
      </c>
      <c r="AK520" s="1091" t="s">
        <v>1680</v>
      </c>
      <c r="AL520" s="1091" t="s">
        <v>1680</v>
      </c>
      <c r="AM520" s="1091" t="s">
        <v>1680</v>
      </c>
      <c r="AN520" s="1091" t="s">
        <v>1680</v>
      </c>
      <c r="AO520" s="1079" t="s">
        <v>1680</v>
      </c>
      <c r="AP520" s="1091" t="s">
        <v>1680</v>
      </c>
      <c r="AQ520" s="1091" t="s">
        <v>1680</v>
      </c>
      <c r="AR520" s="1091" t="s">
        <v>1680</v>
      </c>
      <c r="AS520" s="1091" t="s">
        <v>1680</v>
      </c>
      <c r="AT520" s="1091" t="s">
        <v>1680</v>
      </c>
      <c r="AU520" s="1091" t="s">
        <v>1680</v>
      </c>
      <c r="AV520" s="1091" t="s">
        <v>1680</v>
      </c>
      <c r="AW520" s="1091" t="s">
        <v>1680</v>
      </c>
    </row>
    <row r="521" spans="1:49" s="11" customFormat="1" ht="12.75" customHeight="1" outlineLevel="3">
      <c r="A521" s="1069" t="s">
        <v>643</v>
      </c>
      <c r="B521" s="716" t="s">
        <v>645</v>
      </c>
      <c r="C521" s="716" t="s">
        <v>704</v>
      </c>
      <c r="D521" s="722" t="s">
        <v>14</v>
      </c>
      <c r="E521" s="772" t="s">
        <v>472</v>
      </c>
      <c r="F521" s="44" t="s">
        <v>1731</v>
      </c>
      <c r="G521" s="1414"/>
      <c r="H521" s="1414"/>
      <c r="I521" s="1414"/>
      <c r="J521" s="1414"/>
      <c r="K521" s="1415"/>
      <c r="L521" s="542" t="s">
        <v>408</v>
      </c>
      <c r="M521" s="542" t="s">
        <v>1732</v>
      </c>
      <c r="N521" s="83" t="s">
        <v>412</v>
      </c>
      <c r="O521" s="702" t="s">
        <v>1680</v>
      </c>
      <c r="P521" s="701"/>
      <c r="Q521" s="1117"/>
      <c r="R521" s="1060" t="s">
        <v>9102</v>
      </c>
      <c r="S521" s="1132"/>
      <c r="T521" s="1060" t="s">
        <v>9100</v>
      </c>
      <c r="U521" s="1060"/>
      <c r="V521" s="1060"/>
      <c r="W521" s="1060"/>
      <c r="X521" s="1078" t="s">
        <v>1680</v>
      </c>
      <c r="Y521" s="134" t="str">
        <f t="shared" si="18"/>
        <v/>
      </c>
      <c r="Z521" s="1091" t="s">
        <v>1680</v>
      </c>
      <c r="AA521" s="1091" t="s">
        <v>1680</v>
      </c>
      <c r="AB521" s="1091" t="s">
        <v>1680</v>
      </c>
      <c r="AC521" s="20" t="str">
        <f t="shared" si="20"/>
        <v/>
      </c>
      <c r="AD521" s="1091" t="s">
        <v>1680</v>
      </c>
      <c r="AE521" s="1076" t="s">
        <v>1680</v>
      </c>
      <c r="AF521" s="1091" t="s">
        <v>1680</v>
      </c>
      <c r="AG521" s="1091" t="s">
        <v>1680</v>
      </c>
      <c r="AH521" s="1091" t="s">
        <v>1680</v>
      </c>
      <c r="AI521" s="1076" t="s">
        <v>1680</v>
      </c>
      <c r="AJ521" s="541" t="str">
        <f t="shared" si="17"/>
        <v>-_-</v>
      </c>
      <c r="AK521" s="1091" t="s">
        <v>1680</v>
      </c>
      <c r="AL521" s="1091" t="s">
        <v>1680</v>
      </c>
      <c r="AM521" s="1091" t="s">
        <v>1680</v>
      </c>
      <c r="AN521" s="1091" t="s">
        <v>1680</v>
      </c>
      <c r="AO521" s="1079" t="s">
        <v>1680</v>
      </c>
      <c r="AP521" s="1091" t="s">
        <v>1680</v>
      </c>
      <c r="AQ521" s="1091" t="s">
        <v>1680</v>
      </c>
      <c r="AR521" s="1091" t="s">
        <v>1680</v>
      </c>
      <c r="AS521" s="1091" t="s">
        <v>1680</v>
      </c>
      <c r="AT521" s="1091" t="s">
        <v>1680</v>
      </c>
      <c r="AU521" s="1091" t="s">
        <v>1680</v>
      </c>
      <c r="AV521" s="1091" t="s">
        <v>1680</v>
      </c>
      <c r="AW521" s="1091" t="s">
        <v>1680</v>
      </c>
    </row>
    <row r="522" spans="1:49" s="11" customFormat="1" ht="38.25" customHeight="1" outlineLevel="2">
      <c r="A522" s="1069" t="s">
        <v>643</v>
      </c>
      <c r="B522" s="716" t="s">
        <v>645</v>
      </c>
      <c r="C522" s="716" t="s">
        <v>704</v>
      </c>
      <c r="D522" s="26" t="s">
        <v>706</v>
      </c>
      <c r="E522" s="815"/>
      <c r="F522" s="815"/>
      <c r="G522" s="815"/>
      <c r="H522" s="815"/>
      <c r="I522" s="815"/>
      <c r="J522" s="815"/>
      <c r="K522" s="822"/>
      <c r="L522" s="24" t="s">
        <v>707</v>
      </c>
      <c r="M522" s="542" t="s">
        <v>708</v>
      </c>
      <c r="N522" s="27" t="s">
        <v>464</v>
      </c>
      <c r="O522" s="702" t="s">
        <v>1680</v>
      </c>
      <c r="P522" s="702"/>
      <c r="Q522" s="1118"/>
      <c r="R522" s="1060" t="s">
        <v>9102</v>
      </c>
      <c r="S522" s="1132"/>
      <c r="T522" s="1060" t="s">
        <v>9692</v>
      </c>
      <c r="U522" s="1060" t="s">
        <v>9709</v>
      </c>
      <c r="V522" s="1060" t="s">
        <v>708</v>
      </c>
      <c r="W522" s="1060" t="s">
        <v>1778</v>
      </c>
      <c r="X522" s="1078" t="s">
        <v>1680</v>
      </c>
      <c r="Y522" s="134" t="str">
        <f t="shared" si="18"/>
        <v/>
      </c>
      <c r="Z522" s="1079" t="s">
        <v>1680</v>
      </c>
      <c r="AA522" s="1079" t="s">
        <v>1680</v>
      </c>
      <c r="AB522" s="1079" t="s">
        <v>1680</v>
      </c>
      <c r="AC522" s="20" t="str">
        <f t="shared" si="20"/>
        <v/>
      </c>
      <c r="AD522" s="1079" t="s">
        <v>1680</v>
      </c>
      <c r="AE522" s="1076" t="s">
        <v>1680</v>
      </c>
      <c r="AF522" s="1079" t="s">
        <v>1680</v>
      </c>
      <c r="AG522" s="1079" t="s">
        <v>1680</v>
      </c>
      <c r="AH522" s="1079" t="s">
        <v>1680</v>
      </c>
      <c r="AI522" s="1076" t="s">
        <v>1680</v>
      </c>
      <c r="AJ522" s="541" t="str">
        <f t="shared" si="17"/>
        <v>-_-</v>
      </c>
      <c r="AK522" s="1079" t="s">
        <v>1680</v>
      </c>
      <c r="AL522" s="1079" t="s">
        <v>1680</v>
      </c>
      <c r="AM522" s="1079" t="s">
        <v>1680</v>
      </c>
      <c r="AN522" s="1079" t="s">
        <v>1680</v>
      </c>
      <c r="AO522" s="1079" t="s">
        <v>1680</v>
      </c>
      <c r="AP522" s="1079" t="s">
        <v>1680</v>
      </c>
      <c r="AQ522" s="1079" t="s">
        <v>1680</v>
      </c>
      <c r="AR522" s="1079" t="s">
        <v>1680</v>
      </c>
      <c r="AS522" s="1079" t="s">
        <v>1680</v>
      </c>
      <c r="AT522" s="1079" t="s">
        <v>1680</v>
      </c>
      <c r="AU522" s="1079" t="s">
        <v>1680</v>
      </c>
      <c r="AV522" s="1079" t="s">
        <v>1680</v>
      </c>
      <c r="AW522" s="1079" t="s">
        <v>1680</v>
      </c>
    </row>
    <row r="523" spans="1:49" s="11" customFormat="1" ht="140.25" customHeight="1" outlineLevel="3">
      <c r="A523" s="1069" t="s">
        <v>643</v>
      </c>
      <c r="B523" s="716" t="s">
        <v>645</v>
      </c>
      <c r="C523" s="716" t="s">
        <v>704</v>
      </c>
      <c r="D523" s="720" t="s">
        <v>706</v>
      </c>
      <c r="E523" s="44" t="s">
        <v>478</v>
      </c>
      <c r="F523" s="815"/>
      <c r="G523" s="815"/>
      <c r="H523" s="815"/>
      <c r="I523" s="815"/>
      <c r="J523" s="815"/>
      <c r="K523" s="822"/>
      <c r="L523" s="24" t="s">
        <v>479</v>
      </c>
      <c r="M523" s="542" t="s">
        <v>709</v>
      </c>
      <c r="N523" s="27" t="s">
        <v>412</v>
      </c>
      <c r="O523" s="702" t="s">
        <v>1680</v>
      </c>
      <c r="P523" s="702"/>
      <c r="Q523" s="1118" t="s">
        <v>10082</v>
      </c>
      <c r="R523" s="1060" t="s">
        <v>9102</v>
      </c>
      <c r="S523" s="1132"/>
      <c r="T523" s="1060" t="s">
        <v>10129</v>
      </c>
      <c r="U523" s="1060" t="s">
        <v>9780</v>
      </c>
      <c r="V523" s="1105" t="s">
        <v>709</v>
      </c>
      <c r="W523" s="1060" t="s">
        <v>1778</v>
      </c>
      <c r="X523" s="1078" t="s">
        <v>1680</v>
      </c>
      <c r="Y523" s="134" t="str">
        <f t="shared" si="18"/>
        <v/>
      </c>
      <c r="Z523" s="20" t="s">
        <v>2733</v>
      </c>
      <c r="AA523" s="1093" t="s">
        <v>1820</v>
      </c>
      <c r="AB523" s="1095" t="s">
        <v>9965</v>
      </c>
      <c r="AC523" s="20" t="str">
        <f t="shared" si="20"/>
        <v/>
      </c>
      <c r="AD523" s="1079" t="s">
        <v>1680</v>
      </c>
      <c r="AE523" s="1076" t="s">
        <v>1680</v>
      </c>
      <c r="AF523" s="1079" t="s">
        <v>1680</v>
      </c>
      <c r="AG523" s="1079" t="s">
        <v>1680</v>
      </c>
      <c r="AH523" s="1079" t="s">
        <v>1680</v>
      </c>
      <c r="AI523" s="1076" t="s">
        <v>1680</v>
      </c>
      <c r="AJ523" s="541" t="str">
        <f t="shared" si="17"/>
        <v>-_-</v>
      </c>
      <c r="AK523" s="1079" t="s">
        <v>1680</v>
      </c>
      <c r="AL523" s="1079" t="s">
        <v>1680</v>
      </c>
      <c r="AM523" s="1079" t="s">
        <v>1680</v>
      </c>
      <c r="AN523" s="1079" t="s">
        <v>1680</v>
      </c>
      <c r="AO523" s="1079" t="s">
        <v>1680</v>
      </c>
      <c r="AP523" s="1079" t="s">
        <v>1680</v>
      </c>
      <c r="AQ523" s="1079" t="s">
        <v>1680</v>
      </c>
      <c r="AR523" s="1079" t="s">
        <v>1680</v>
      </c>
      <c r="AS523" s="1079" t="s">
        <v>1680</v>
      </c>
      <c r="AT523" s="1079" t="s">
        <v>1680</v>
      </c>
      <c r="AU523" s="1079" t="s">
        <v>1680</v>
      </c>
      <c r="AV523" s="1079" t="s">
        <v>1680</v>
      </c>
      <c r="AW523" s="1079" t="s">
        <v>1680</v>
      </c>
    </row>
    <row r="524" spans="1:49" s="11" customFormat="1" ht="12.75" customHeight="1" outlineLevel="3">
      <c r="A524" s="1069" t="s">
        <v>643</v>
      </c>
      <c r="B524" s="716" t="s">
        <v>645</v>
      </c>
      <c r="C524" s="716" t="s">
        <v>704</v>
      </c>
      <c r="D524" s="708" t="s">
        <v>706</v>
      </c>
      <c r="E524" s="2012" t="s">
        <v>481</v>
      </c>
      <c r="F524" s="2009"/>
      <c r="G524" s="2009"/>
      <c r="H524" s="2009"/>
      <c r="I524" s="815"/>
      <c r="J524" s="815"/>
      <c r="K524" s="822"/>
      <c r="L524" s="740" t="s">
        <v>1680</v>
      </c>
      <c r="M524" s="542" t="s">
        <v>482</v>
      </c>
      <c r="N524" s="27">
        <v>1</v>
      </c>
      <c r="O524" s="702" t="s">
        <v>1680</v>
      </c>
      <c r="P524" s="702"/>
      <c r="Q524" s="1118"/>
      <c r="R524" s="1060" t="s">
        <v>9102</v>
      </c>
      <c r="S524" s="1132"/>
      <c r="T524" s="1060" t="s">
        <v>9141</v>
      </c>
      <c r="U524" s="1100"/>
      <c r="V524" s="1060"/>
      <c r="W524" s="1060"/>
      <c r="X524" s="1078" t="s">
        <v>1680</v>
      </c>
      <c r="Y524" s="134" t="str">
        <f t="shared" si="18"/>
        <v/>
      </c>
      <c r="Z524" s="1079" t="s">
        <v>1680</v>
      </c>
      <c r="AA524" s="1079" t="s">
        <v>1680</v>
      </c>
      <c r="AB524" s="1079" t="s">
        <v>1680</v>
      </c>
      <c r="AC524" s="20" t="str">
        <f t="shared" si="20"/>
        <v/>
      </c>
      <c r="AD524" s="1079" t="s">
        <v>1680</v>
      </c>
      <c r="AE524" s="1076" t="s">
        <v>1680</v>
      </c>
      <c r="AF524" s="1079" t="s">
        <v>1680</v>
      </c>
      <c r="AG524" s="1079" t="s">
        <v>1680</v>
      </c>
      <c r="AH524" s="1079" t="s">
        <v>1680</v>
      </c>
      <c r="AI524" s="1076" t="s">
        <v>1680</v>
      </c>
      <c r="AJ524" s="541" t="str">
        <f t="shared" si="17"/>
        <v>-_-</v>
      </c>
      <c r="AK524" s="1079" t="s">
        <v>1680</v>
      </c>
      <c r="AL524" s="1079" t="s">
        <v>1680</v>
      </c>
      <c r="AM524" s="1079" t="s">
        <v>1680</v>
      </c>
      <c r="AN524" s="1079" t="s">
        <v>1680</v>
      </c>
      <c r="AO524" s="1079" t="s">
        <v>1680</v>
      </c>
      <c r="AP524" s="1079" t="s">
        <v>1680</v>
      </c>
      <c r="AQ524" s="1079" t="s">
        <v>1680</v>
      </c>
      <c r="AR524" s="1079" t="s">
        <v>1680</v>
      </c>
      <c r="AS524" s="1079" t="s">
        <v>1680</v>
      </c>
      <c r="AT524" s="1079" t="s">
        <v>1680</v>
      </c>
      <c r="AU524" s="1079" t="s">
        <v>1680</v>
      </c>
      <c r="AV524" s="1079" t="s">
        <v>1680</v>
      </c>
      <c r="AW524" s="1079" t="s">
        <v>1680</v>
      </c>
    </row>
    <row r="525" spans="1:49" s="11" customFormat="1" ht="12.75" customHeight="1" outlineLevel="3">
      <c r="A525" s="1069" t="s">
        <v>643</v>
      </c>
      <c r="B525" s="716" t="s">
        <v>645</v>
      </c>
      <c r="C525" s="716" t="s">
        <v>704</v>
      </c>
      <c r="D525" s="741" t="s">
        <v>706</v>
      </c>
      <c r="E525" s="2062" t="s">
        <v>539</v>
      </c>
      <c r="F525" s="31" t="s">
        <v>422</v>
      </c>
      <c r="G525" s="815"/>
      <c r="H525" s="815"/>
      <c r="I525" s="815"/>
      <c r="J525" s="815"/>
      <c r="K525" s="822"/>
      <c r="L525" s="84" t="s">
        <v>47</v>
      </c>
      <c r="M525" s="542" t="s">
        <v>1375</v>
      </c>
      <c r="N525" s="83">
        <v>1</v>
      </c>
      <c r="O525" s="702" t="s">
        <v>1680</v>
      </c>
      <c r="P525" s="702"/>
      <c r="Q525" s="1118"/>
      <c r="R525" s="1060" t="s">
        <v>9102</v>
      </c>
      <c r="S525" s="1132"/>
      <c r="T525" s="1060" t="s">
        <v>9100</v>
      </c>
      <c r="U525" s="1060"/>
      <c r="V525" s="1060"/>
      <c r="W525" s="1060"/>
      <c r="X525" s="1078" t="s">
        <v>1680</v>
      </c>
      <c r="Y525" s="134" t="str">
        <f t="shared" si="18"/>
        <v/>
      </c>
      <c r="Z525" s="1079" t="s">
        <v>1680</v>
      </c>
      <c r="AA525" s="1079" t="s">
        <v>1680</v>
      </c>
      <c r="AB525" s="1079" t="s">
        <v>1680</v>
      </c>
      <c r="AC525" s="20" t="str">
        <f t="shared" si="20"/>
        <v/>
      </c>
      <c r="AD525" s="1079" t="s">
        <v>1680</v>
      </c>
      <c r="AE525" s="1076" t="s">
        <v>1680</v>
      </c>
      <c r="AF525" s="1079" t="s">
        <v>1680</v>
      </c>
      <c r="AG525" s="1079" t="s">
        <v>1680</v>
      </c>
      <c r="AH525" s="1079" t="s">
        <v>1680</v>
      </c>
      <c r="AI525" s="1076" t="s">
        <v>1680</v>
      </c>
      <c r="AJ525" s="541" t="str">
        <f t="shared" ref="AJ525:AJ724" si="21">CONCATENATE(AK525,"_",AL525)</f>
        <v>-_-</v>
      </c>
      <c r="AK525" s="1079" t="s">
        <v>1680</v>
      </c>
      <c r="AL525" s="1079" t="s">
        <v>1680</v>
      </c>
      <c r="AM525" s="1079" t="s">
        <v>1680</v>
      </c>
      <c r="AN525" s="1079" t="s">
        <v>1680</v>
      </c>
      <c r="AO525" s="1079" t="s">
        <v>1680</v>
      </c>
      <c r="AP525" s="1079" t="s">
        <v>1680</v>
      </c>
      <c r="AQ525" s="1079" t="s">
        <v>1680</v>
      </c>
      <c r="AR525" s="1079" t="s">
        <v>1680</v>
      </c>
      <c r="AS525" s="1079" t="s">
        <v>1680</v>
      </c>
      <c r="AT525" s="1079" t="s">
        <v>1680</v>
      </c>
      <c r="AU525" s="1079" t="s">
        <v>1680</v>
      </c>
      <c r="AV525" s="1079" t="s">
        <v>1680</v>
      </c>
      <c r="AW525" s="1079" t="s">
        <v>1680</v>
      </c>
    </row>
    <row r="526" spans="1:49" s="11" customFormat="1" ht="12.75" customHeight="1" outlineLevel="3">
      <c r="A526" s="1069" t="s">
        <v>643</v>
      </c>
      <c r="B526" s="716" t="s">
        <v>645</v>
      </c>
      <c r="C526" s="716" t="s">
        <v>704</v>
      </c>
      <c r="D526" s="714" t="s">
        <v>706</v>
      </c>
      <c r="E526" s="2038"/>
      <c r="F526" s="1401" t="s">
        <v>422</v>
      </c>
      <c r="G526" s="1454" t="s">
        <v>424</v>
      </c>
      <c r="H526" s="815"/>
      <c r="I526" s="815"/>
      <c r="J526" s="815"/>
      <c r="K526" s="822"/>
      <c r="L526" s="81" t="s">
        <v>408</v>
      </c>
      <c r="M526" s="542" t="s">
        <v>425</v>
      </c>
      <c r="N526" s="17" t="s">
        <v>412</v>
      </c>
      <c r="O526" s="702" t="s">
        <v>1680</v>
      </c>
      <c r="P526" s="702"/>
      <c r="Q526" s="1118"/>
      <c r="R526" s="1060" t="s">
        <v>9102</v>
      </c>
      <c r="S526" s="1132"/>
      <c r="T526" s="1060" t="s">
        <v>9100</v>
      </c>
      <c r="U526" s="1060"/>
      <c r="V526" s="1060"/>
      <c r="W526" s="1060"/>
      <c r="X526" s="1078" t="s">
        <v>1680</v>
      </c>
      <c r="Y526" s="134" t="str">
        <f t="shared" si="18"/>
        <v/>
      </c>
      <c r="Z526" s="1079" t="s">
        <v>1680</v>
      </c>
      <c r="AA526" s="1079" t="s">
        <v>1680</v>
      </c>
      <c r="AB526" s="1079" t="s">
        <v>1680</v>
      </c>
      <c r="AC526" s="20" t="str">
        <f t="shared" si="20"/>
        <v/>
      </c>
      <c r="AD526" s="1079" t="s">
        <v>1680</v>
      </c>
      <c r="AE526" s="1076" t="s">
        <v>1680</v>
      </c>
      <c r="AF526" s="1079" t="s">
        <v>1680</v>
      </c>
      <c r="AG526" s="1079" t="s">
        <v>1680</v>
      </c>
      <c r="AH526" s="1079" t="s">
        <v>1680</v>
      </c>
      <c r="AI526" s="1076" t="s">
        <v>1680</v>
      </c>
      <c r="AJ526" s="541" t="str">
        <f t="shared" si="21"/>
        <v>-_-</v>
      </c>
      <c r="AK526" s="1079" t="s">
        <v>1680</v>
      </c>
      <c r="AL526" s="1079" t="s">
        <v>1680</v>
      </c>
      <c r="AM526" s="1079" t="s">
        <v>1680</v>
      </c>
      <c r="AN526" s="1079" t="s">
        <v>1680</v>
      </c>
      <c r="AO526" s="1079" t="s">
        <v>1680</v>
      </c>
      <c r="AP526" s="1079" t="s">
        <v>1680</v>
      </c>
      <c r="AQ526" s="1079" t="s">
        <v>1680</v>
      </c>
      <c r="AR526" s="1079" t="s">
        <v>1680</v>
      </c>
      <c r="AS526" s="1079" t="s">
        <v>1680</v>
      </c>
      <c r="AT526" s="1079" t="s">
        <v>1680</v>
      </c>
      <c r="AU526" s="1079" t="s">
        <v>1680</v>
      </c>
      <c r="AV526" s="1079" t="s">
        <v>1680</v>
      </c>
      <c r="AW526" s="1079" t="s">
        <v>1680</v>
      </c>
    </row>
    <row r="527" spans="1:49" s="11" customFormat="1" ht="12.75" customHeight="1" outlineLevel="3">
      <c r="A527" s="1069" t="s">
        <v>643</v>
      </c>
      <c r="B527" s="716" t="s">
        <v>645</v>
      </c>
      <c r="C527" s="716" t="s">
        <v>704</v>
      </c>
      <c r="D527" s="714" t="s">
        <v>706</v>
      </c>
      <c r="E527" s="2038"/>
      <c r="F527" s="1402" t="s">
        <v>422</v>
      </c>
      <c r="G527" s="44" t="s">
        <v>10348</v>
      </c>
      <c r="H527" s="1308"/>
      <c r="I527" s="1308"/>
      <c r="J527" s="1308"/>
      <c r="K527" s="1309"/>
      <c r="L527" s="30" t="s">
        <v>457</v>
      </c>
      <c r="M527" s="542" t="s">
        <v>10399</v>
      </c>
      <c r="N527" s="1312" t="s">
        <v>10355</v>
      </c>
      <c r="O527" s="702"/>
      <c r="P527" s="701" t="s">
        <v>539</v>
      </c>
      <c r="Q527" s="1118" t="s">
        <v>10563</v>
      </c>
      <c r="R527" s="1301"/>
      <c r="S527" s="1301"/>
      <c r="T527" s="1301"/>
      <c r="U527" s="1301"/>
      <c r="V527" s="1301"/>
      <c r="W527" s="1301"/>
      <c r="X527" s="1078"/>
      <c r="Y527" s="134"/>
      <c r="Z527" s="1079"/>
      <c r="AA527" s="1079"/>
      <c r="AB527" s="1079"/>
      <c r="AC527" s="20"/>
      <c r="AD527" s="1079"/>
      <c r="AE527" s="1076"/>
      <c r="AF527" s="1079"/>
      <c r="AG527" s="1079"/>
      <c r="AH527" s="1079"/>
      <c r="AI527" s="1076"/>
      <c r="AJ527" s="541"/>
      <c r="AK527" s="1079"/>
      <c r="AL527" s="1079"/>
      <c r="AM527" s="1079"/>
      <c r="AN527" s="1079"/>
      <c r="AO527" s="1079"/>
      <c r="AP527" s="1079"/>
      <c r="AQ527" s="1079"/>
      <c r="AR527" s="1079"/>
      <c r="AS527" s="1079"/>
      <c r="AT527" s="1079"/>
      <c r="AU527" s="1079"/>
      <c r="AV527" s="1079"/>
      <c r="AW527" s="1079"/>
    </row>
    <row r="528" spans="1:49" s="11" customFormat="1" ht="12.75" customHeight="1" outlineLevel="3">
      <c r="A528" s="1069" t="s">
        <v>643</v>
      </c>
      <c r="B528" s="716" t="s">
        <v>645</v>
      </c>
      <c r="C528" s="716" t="s">
        <v>704</v>
      </c>
      <c r="D528" s="714" t="s">
        <v>706</v>
      </c>
      <c r="E528" s="2039"/>
      <c r="F528" s="1403" t="s">
        <v>422</v>
      </c>
      <c r="G528" s="44" t="s">
        <v>10347</v>
      </c>
      <c r="H528" s="1308"/>
      <c r="I528" s="1308"/>
      <c r="J528" s="1308"/>
      <c r="K528" s="1309"/>
      <c r="L528" s="30" t="s">
        <v>457</v>
      </c>
      <c r="M528" s="542" t="s">
        <v>10401</v>
      </c>
      <c r="N528" s="1312" t="s">
        <v>10355</v>
      </c>
      <c r="O528" s="702"/>
      <c r="P528" s="701" t="s">
        <v>539</v>
      </c>
      <c r="Q528" s="1118" t="s">
        <v>10563</v>
      </c>
      <c r="R528" s="1301"/>
      <c r="S528" s="1301"/>
      <c r="T528" s="1301"/>
      <c r="U528" s="1301"/>
      <c r="V528" s="1301"/>
      <c r="W528" s="1301"/>
      <c r="X528" s="1078"/>
      <c r="Y528" s="134"/>
      <c r="Z528" s="1079"/>
      <c r="AA528" s="1079"/>
      <c r="AB528" s="1079"/>
      <c r="AC528" s="20"/>
      <c r="AD528" s="1079"/>
      <c r="AE528" s="1076"/>
      <c r="AF528" s="1079"/>
      <c r="AG528" s="1079"/>
      <c r="AH528" s="1079"/>
      <c r="AI528" s="1076"/>
      <c r="AJ528" s="541"/>
      <c r="AK528" s="1079"/>
      <c r="AL528" s="1079"/>
      <c r="AM528" s="1079"/>
      <c r="AN528" s="1079"/>
      <c r="AO528" s="1079"/>
      <c r="AP528" s="1079"/>
      <c r="AQ528" s="1079"/>
      <c r="AR528" s="1079"/>
      <c r="AS528" s="1079"/>
      <c r="AT528" s="1079"/>
      <c r="AU528" s="1079"/>
      <c r="AV528" s="1079"/>
      <c r="AW528" s="1079"/>
    </row>
    <row r="529" spans="1:49" s="11" customFormat="1" ht="38.25" customHeight="1" outlineLevel="3">
      <c r="A529" s="1069" t="s">
        <v>643</v>
      </c>
      <c r="B529" s="716" t="s">
        <v>645</v>
      </c>
      <c r="C529" s="716" t="s">
        <v>704</v>
      </c>
      <c r="D529" s="714" t="s">
        <v>706</v>
      </c>
      <c r="E529" s="2176" t="s">
        <v>542</v>
      </c>
      <c r="F529" s="1456" t="s">
        <v>426</v>
      </c>
      <c r="G529" s="762"/>
      <c r="H529" s="815"/>
      <c r="I529" s="815"/>
      <c r="J529" s="815"/>
      <c r="K529" s="822"/>
      <c r="L529" s="81" t="s">
        <v>79</v>
      </c>
      <c r="M529" s="542" t="s">
        <v>80</v>
      </c>
      <c r="N529" s="27" t="s">
        <v>442</v>
      </c>
      <c r="O529" s="702" t="s">
        <v>1680</v>
      </c>
      <c r="P529" s="701"/>
      <c r="Q529" s="1117"/>
      <c r="R529" s="1060" t="s">
        <v>9102</v>
      </c>
      <c r="S529" s="1132"/>
      <c r="T529" s="1061" t="s">
        <v>9197</v>
      </c>
      <c r="U529" s="1100" t="s">
        <v>9709</v>
      </c>
      <c r="V529" s="1100" t="s">
        <v>9978</v>
      </c>
      <c r="W529" s="1060" t="s">
        <v>1778</v>
      </c>
      <c r="X529" s="1078" t="s">
        <v>1680</v>
      </c>
      <c r="Y529" s="134" t="str">
        <f t="shared" si="18"/>
        <v/>
      </c>
      <c r="Z529" s="1079" t="s">
        <v>1680</v>
      </c>
      <c r="AA529" s="1079" t="s">
        <v>1680</v>
      </c>
      <c r="AB529" s="1079" t="s">
        <v>1680</v>
      </c>
      <c r="AC529" s="20" t="str">
        <f t="shared" si="20"/>
        <v/>
      </c>
      <c r="AD529" s="1079" t="s">
        <v>1680</v>
      </c>
      <c r="AE529" s="1076" t="s">
        <v>1680</v>
      </c>
      <c r="AF529" s="1079" t="s">
        <v>1680</v>
      </c>
      <c r="AG529" s="1079" t="s">
        <v>1680</v>
      </c>
      <c r="AH529" s="1079" t="s">
        <v>1680</v>
      </c>
      <c r="AI529" s="1076" t="s">
        <v>1680</v>
      </c>
      <c r="AJ529" s="541" t="str">
        <f t="shared" si="21"/>
        <v>-_-</v>
      </c>
      <c r="AK529" s="1079" t="s">
        <v>1680</v>
      </c>
      <c r="AL529" s="1079" t="s">
        <v>1680</v>
      </c>
      <c r="AM529" s="1079" t="s">
        <v>1680</v>
      </c>
      <c r="AN529" s="1079" t="s">
        <v>1680</v>
      </c>
      <c r="AO529" s="1079" t="s">
        <v>1680</v>
      </c>
      <c r="AP529" s="1079" t="s">
        <v>1680</v>
      </c>
      <c r="AQ529" s="1079" t="s">
        <v>1680</v>
      </c>
      <c r="AR529" s="1079" t="s">
        <v>1680</v>
      </c>
      <c r="AS529" s="1079" t="s">
        <v>1680</v>
      </c>
      <c r="AT529" s="1079" t="s">
        <v>1680</v>
      </c>
      <c r="AU529" s="1079" t="s">
        <v>1680</v>
      </c>
      <c r="AV529" s="1079" t="s">
        <v>1680</v>
      </c>
      <c r="AW529" s="1079" t="s">
        <v>1680</v>
      </c>
    </row>
    <row r="530" spans="1:49" s="11" customFormat="1" ht="51" customHeight="1" outlineLevel="3">
      <c r="A530" s="1069" t="s">
        <v>643</v>
      </c>
      <c r="B530" s="716" t="s">
        <v>645</v>
      </c>
      <c r="C530" s="716" t="s">
        <v>704</v>
      </c>
      <c r="D530" s="821" t="s">
        <v>706</v>
      </c>
      <c r="E530" s="2026"/>
      <c r="F530" s="708" t="s">
        <v>426</v>
      </c>
      <c r="G530" s="82" t="s">
        <v>410</v>
      </c>
      <c r="H530" s="713"/>
      <c r="I530" s="713"/>
      <c r="J530" s="713"/>
      <c r="K530" s="822"/>
      <c r="L530" s="81" t="s">
        <v>408</v>
      </c>
      <c r="M530" s="542" t="s">
        <v>1413</v>
      </c>
      <c r="N530" s="17" t="s">
        <v>412</v>
      </c>
      <c r="O530" s="702" t="s">
        <v>1680</v>
      </c>
      <c r="P530" s="702"/>
      <c r="Q530" s="1118"/>
      <c r="R530" s="1060" t="s">
        <v>9102</v>
      </c>
      <c r="S530" s="1132"/>
      <c r="T530" s="1061" t="s">
        <v>8802</v>
      </c>
      <c r="U530" s="1060"/>
      <c r="V530" s="1060" t="s">
        <v>10601</v>
      </c>
      <c r="W530" s="1060" t="s">
        <v>1778</v>
      </c>
      <c r="X530" s="1078" t="s">
        <v>1680</v>
      </c>
      <c r="Y530" s="134" t="str">
        <f t="shared" ref="Y530:Y727" si="22">IF(AJ530&lt;&gt;"-_-",VLOOKUP(AJ530,umgi_meta,11,FALSE),"")</f>
        <v/>
      </c>
      <c r="Z530" s="1079" t="s">
        <v>1680</v>
      </c>
      <c r="AA530" s="1079" t="s">
        <v>1680</v>
      </c>
      <c r="AB530" s="1079" t="s">
        <v>1680</v>
      </c>
      <c r="AC530" s="20" t="str">
        <f t="shared" si="20"/>
        <v/>
      </c>
      <c r="AD530" s="1079" t="s">
        <v>1680</v>
      </c>
      <c r="AE530" s="1076" t="s">
        <v>1680</v>
      </c>
      <c r="AF530" s="1079" t="s">
        <v>1680</v>
      </c>
      <c r="AG530" s="1079" t="s">
        <v>1680</v>
      </c>
      <c r="AH530" s="1079" t="s">
        <v>1680</v>
      </c>
      <c r="AI530" s="1076" t="s">
        <v>1680</v>
      </c>
      <c r="AJ530" s="541" t="str">
        <f t="shared" si="21"/>
        <v>-_-</v>
      </c>
      <c r="AK530" s="1079" t="s">
        <v>1680</v>
      </c>
      <c r="AL530" s="1079" t="s">
        <v>1680</v>
      </c>
      <c r="AM530" s="1079" t="s">
        <v>1680</v>
      </c>
      <c r="AN530" s="1079" t="s">
        <v>1680</v>
      </c>
      <c r="AO530" s="1079" t="s">
        <v>1680</v>
      </c>
      <c r="AP530" s="1079" t="s">
        <v>1680</v>
      </c>
      <c r="AQ530" s="1079" t="s">
        <v>1680</v>
      </c>
      <c r="AR530" s="1079" t="s">
        <v>1680</v>
      </c>
      <c r="AS530" s="1079" t="s">
        <v>1680</v>
      </c>
      <c r="AT530" s="1079" t="s">
        <v>1680</v>
      </c>
      <c r="AU530" s="1079" t="s">
        <v>1680</v>
      </c>
      <c r="AV530" s="1079" t="s">
        <v>1680</v>
      </c>
      <c r="AW530" s="1079" t="s">
        <v>1680</v>
      </c>
    </row>
    <row r="531" spans="1:49" s="11" customFormat="1" ht="38.25" customHeight="1" outlineLevel="3">
      <c r="A531" s="1069" t="s">
        <v>643</v>
      </c>
      <c r="B531" s="716" t="s">
        <v>645</v>
      </c>
      <c r="C531" s="716" t="s">
        <v>704</v>
      </c>
      <c r="D531" s="714" t="s">
        <v>706</v>
      </c>
      <c r="E531" s="2026"/>
      <c r="F531" s="708" t="s">
        <v>426</v>
      </c>
      <c r="G531" s="76" t="s">
        <v>1412</v>
      </c>
      <c r="H531" s="815"/>
      <c r="I531" s="815"/>
      <c r="J531" s="815"/>
      <c r="K531" s="822"/>
      <c r="L531" s="102" t="s">
        <v>296</v>
      </c>
      <c r="M531" s="542" t="s">
        <v>399</v>
      </c>
      <c r="N531" s="101">
        <v>1</v>
      </c>
      <c r="O531" s="702" t="s">
        <v>1680</v>
      </c>
      <c r="P531" s="702"/>
      <c r="Q531" s="1118"/>
      <c r="R531" s="1060" t="s">
        <v>9102</v>
      </c>
      <c r="S531" s="1132"/>
      <c r="T531" s="1061" t="s">
        <v>8802</v>
      </c>
      <c r="U531" s="1060"/>
      <c r="V531" s="1060" t="s">
        <v>399</v>
      </c>
      <c r="W531" s="1060" t="s">
        <v>1778</v>
      </c>
      <c r="X531" s="1078" t="s">
        <v>1680</v>
      </c>
      <c r="Y531" s="134" t="e">
        <f t="shared" si="22"/>
        <v>#N/A</v>
      </c>
      <c r="Z531" s="1083" t="s">
        <v>1680</v>
      </c>
      <c r="AA531" s="1083" t="s">
        <v>1680</v>
      </c>
      <c r="AB531" s="1083" t="s">
        <v>1680</v>
      </c>
      <c r="AC531" s="20" t="str">
        <f t="shared" si="20"/>
        <v/>
      </c>
      <c r="AD531" s="1083" t="s">
        <v>1680</v>
      </c>
      <c r="AE531" s="1076" t="s">
        <v>1680</v>
      </c>
      <c r="AF531" s="20" t="s">
        <v>1688</v>
      </c>
      <c r="AG531" s="1083" t="s">
        <v>1680</v>
      </c>
      <c r="AH531" s="1083" t="s">
        <v>1680</v>
      </c>
      <c r="AI531" s="1076" t="s">
        <v>1680</v>
      </c>
      <c r="AJ531" s="541" t="str">
        <f t="shared" si="21"/>
        <v>track_contributors_artist_name +
featured_artist +
conductor +
composer +
ensemble_orchestra +
abreviated_composer + 
author</v>
      </c>
      <c r="AK531" s="20" t="s">
        <v>1747</v>
      </c>
      <c r="AL531" s="20" t="s">
        <v>1748</v>
      </c>
      <c r="AM531" s="20" t="s">
        <v>1828</v>
      </c>
      <c r="AN531" s="20" t="s">
        <v>1704</v>
      </c>
      <c r="AO531" s="1079" t="s">
        <v>1680</v>
      </c>
      <c r="AP531" s="1079" t="s">
        <v>1680</v>
      </c>
      <c r="AQ531" s="1079" t="s">
        <v>1680</v>
      </c>
      <c r="AR531" s="1079" t="s">
        <v>1680</v>
      </c>
      <c r="AS531" s="1079" t="s">
        <v>1680</v>
      </c>
      <c r="AT531" s="1079" t="s">
        <v>1680</v>
      </c>
      <c r="AU531" s="1079" t="s">
        <v>1680</v>
      </c>
      <c r="AV531" s="1079" t="s">
        <v>1680</v>
      </c>
      <c r="AW531" s="1079" t="s">
        <v>1680</v>
      </c>
    </row>
    <row r="532" spans="1:49" s="11" customFormat="1" ht="12.75" customHeight="1" outlineLevel="3">
      <c r="A532" s="1069" t="s">
        <v>643</v>
      </c>
      <c r="B532" s="716" t="s">
        <v>645</v>
      </c>
      <c r="C532" s="716" t="s">
        <v>704</v>
      </c>
      <c r="D532" s="714" t="s">
        <v>706</v>
      </c>
      <c r="E532" s="2026"/>
      <c r="F532" s="708" t="s">
        <v>426</v>
      </c>
      <c r="G532" s="715" t="s">
        <v>1412</v>
      </c>
      <c r="H532" s="82" t="s">
        <v>410</v>
      </c>
      <c r="I532" s="815"/>
      <c r="J532" s="815"/>
      <c r="K532" s="822"/>
      <c r="L532" s="81" t="s">
        <v>408</v>
      </c>
      <c r="M532" s="542" t="s">
        <v>430</v>
      </c>
      <c r="N532" s="17" t="s">
        <v>412</v>
      </c>
      <c r="O532" s="702" t="s">
        <v>1680</v>
      </c>
      <c r="P532" s="702"/>
      <c r="Q532" s="1118"/>
      <c r="R532" s="1060" t="s">
        <v>9102</v>
      </c>
      <c r="S532" s="1132"/>
      <c r="T532" s="1062" t="s">
        <v>9100</v>
      </c>
      <c r="U532" s="1060"/>
      <c r="V532" s="1060"/>
      <c r="W532" s="1060"/>
      <c r="X532" s="1078" t="s">
        <v>1680</v>
      </c>
      <c r="Y532" s="134" t="str">
        <f t="shared" si="22"/>
        <v/>
      </c>
      <c r="Z532" s="1079" t="s">
        <v>1680</v>
      </c>
      <c r="AA532" s="1079" t="s">
        <v>1680</v>
      </c>
      <c r="AB532" s="1079" t="s">
        <v>1680</v>
      </c>
      <c r="AC532" s="20" t="str">
        <f t="shared" si="20"/>
        <v/>
      </c>
      <c r="AD532" s="1079" t="s">
        <v>1680</v>
      </c>
      <c r="AE532" s="1076" t="s">
        <v>1680</v>
      </c>
      <c r="AF532" s="1079" t="s">
        <v>1680</v>
      </c>
      <c r="AG532" s="1079" t="s">
        <v>1680</v>
      </c>
      <c r="AH532" s="1079" t="s">
        <v>1680</v>
      </c>
      <c r="AI532" s="1076" t="s">
        <v>1680</v>
      </c>
      <c r="AJ532" s="541" t="str">
        <f t="shared" si="21"/>
        <v>-_-</v>
      </c>
      <c r="AK532" s="1079" t="s">
        <v>1680</v>
      </c>
      <c r="AL532" s="1079" t="s">
        <v>1680</v>
      </c>
      <c r="AM532" s="1079" t="s">
        <v>1680</v>
      </c>
      <c r="AN532" s="1079" t="s">
        <v>1680</v>
      </c>
      <c r="AO532" s="1079" t="s">
        <v>1680</v>
      </c>
      <c r="AP532" s="1079" t="s">
        <v>1680</v>
      </c>
      <c r="AQ532" s="1079" t="s">
        <v>1680</v>
      </c>
      <c r="AR532" s="1079" t="s">
        <v>1680</v>
      </c>
      <c r="AS532" s="1079" t="s">
        <v>1680</v>
      </c>
      <c r="AT532" s="1079" t="s">
        <v>1680</v>
      </c>
      <c r="AU532" s="1079" t="s">
        <v>1680</v>
      </c>
      <c r="AV532" s="1079" t="s">
        <v>1680</v>
      </c>
      <c r="AW532" s="1079" t="s">
        <v>1680</v>
      </c>
    </row>
    <row r="533" spans="1:49" s="11" customFormat="1" ht="12.75" customHeight="1" outlineLevel="3">
      <c r="A533" s="1069" t="s">
        <v>643</v>
      </c>
      <c r="B533" s="716" t="s">
        <v>645</v>
      </c>
      <c r="C533" s="716" t="s">
        <v>704</v>
      </c>
      <c r="D533" s="714" t="s">
        <v>706</v>
      </c>
      <c r="E533" s="2026"/>
      <c r="F533" s="708" t="s">
        <v>426</v>
      </c>
      <c r="G533" s="76" t="s">
        <v>1411</v>
      </c>
      <c r="H533" s="815"/>
      <c r="I533" s="815"/>
      <c r="J533" s="815"/>
      <c r="K533" s="822"/>
      <c r="L533" s="81" t="s">
        <v>408</v>
      </c>
      <c r="M533" s="542" t="s">
        <v>1410</v>
      </c>
      <c r="N533" s="75" t="s">
        <v>412</v>
      </c>
      <c r="O533" s="702" t="s">
        <v>1680</v>
      </c>
      <c r="P533" s="702"/>
      <c r="Q533" s="1118"/>
      <c r="R533" s="1060" t="s">
        <v>9102</v>
      </c>
      <c r="S533" s="1132"/>
      <c r="T533" s="1062" t="s">
        <v>9100</v>
      </c>
      <c r="U533" s="1060"/>
      <c r="V533" s="1060"/>
      <c r="W533" s="1060"/>
      <c r="X533" s="1078" t="s">
        <v>1680</v>
      </c>
      <c r="Y533" s="134" t="str">
        <f t="shared" si="22"/>
        <v/>
      </c>
      <c r="Z533" s="1079" t="s">
        <v>1680</v>
      </c>
      <c r="AA533" s="1079" t="s">
        <v>1680</v>
      </c>
      <c r="AB533" s="1079" t="s">
        <v>1680</v>
      </c>
      <c r="AC533" s="20" t="str">
        <f t="shared" si="20"/>
        <v/>
      </c>
      <c r="AD533" s="1079" t="s">
        <v>1680</v>
      </c>
      <c r="AE533" s="1076" t="s">
        <v>1680</v>
      </c>
      <c r="AF533" s="1079" t="s">
        <v>1680</v>
      </c>
      <c r="AG533" s="1079" t="s">
        <v>1680</v>
      </c>
      <c r="AH533" s="1079" t="s">
        <v>1680</v>
      </c>
      <c r="AI533" s="1076" t="s">
        <v>1680</v>
      </c>
      <c r="AJ533" s="541" t="str">
        <f t="shared" si="21"/>
        <v>-_-</v>
      </c>
      <c r="AK533" s="1079" t="s">
        <v>1680</v>
      </c>
      <c r="AL533" s="1079" t="s">
        <v>1680</v>
      </c>
      <c r="AM533" s="1079" t="s">
        <v>1680</v>
      </c>
      <c r="AN533" s="1079" t="s">
        <v>1680</v>
      </c>
      <c r="AO533" s="1079" t="s">
        <v>1680</v>
      </c>
      <c r="AP533" s="1079" t="s">
        <v>1680</v>
      </c>
      <c r="AQ533" s="1079" t="s">
        <v>1680</v>
      </c>
      <c r="AR533" s="1079" t="s">
        <v>1680</v>
      </c>
      <c r="AS533" s="1079" t="s">
        <v>1680</v>
      </c>
      <c r="AT533" s="1079" t="s">
        <v>1680</v>
      </c>
      <c r="AU533" s="1079" t="s">
        <v>1680</v>
      </c>
      <c r="AV533" s="1079" t="s">
        <v>1680</v>
      </c>
      <c r="AW533" s="1079" t="s">
        <v>1680</v>
      </c>
    </row>
    <row r="534" spans="1:49" s="11" customFormat="1" ht="12.75" customHeight="1" outlineLevel="3">
      <c r="A534" s="1069" t="s">
        <v>643</v>
      </c>
      <c r="B534" s="716" t="s">
        <v>645</v>
      </c>
      <c r="C534" s="716" t="s">
        <v>704</v>
      </c>
      <c r="D534" s="716" t="s">
        <v>706</v>
      </c>
      <c r="E534" s="2026"/>
      <c r="F534" s="708" t="s">
        <v>426</v>
      </c>
      <c r="G534" s="76" t="s">
        <v>1409</v>
      </c>
      <c r="H534" s="815"/>
      <c r="I534" s="815"/>
      <c r="J534" s="815"/>
      <c r="K534" s="822"/>
      <c r="L534" s="81" t="s">
        <v>296</v>
      </c>
      <c r="M534" s="542" t="s">
        <v>1408</v>
      </c>
      <c r="N534" s="75" t="s">
        <v>412</v>
      </c>
      <c r="O534" s="702" t="s">
        <v>1680</v>
      </c>
      <c r="P534" s="702"/>
      <c r="Q534" s="1118"/>
      <c r="R534" s="1060" t="s">
        <v>9102</v>
      </c>
      <c r="S534" s="1132"/>
      <c r="T534" s="1062" t="s">
        <v>9100</v>
      </c>
      <c r="U534" s="1060"/>
      <c r="V534" s="1060"/>
      <c r="W534" s="1060"/>
      <c r="X534" s="1078" t="s">
        <v>1680</v>
      </c>
      <c r="Y534" s="134" t="str">
        <f t="shared" si="22"/>
        <v/>
      </c>
      <c r="Z534" s="1079" t="s">
        <v>1680</v>
      </c>
      <c r="AA534" s="1079" t="s">
        <v>1680</v>
      </c>
      <c r="AB534" s="1079" t="s">
        <v>1680</v>
      </c>
      <c r="AC534" s="20" t="str">
        <f t="shared" si="20"/>
        <v/>
      </c>
      <c r="AD534" s="1079" t="s">
        <v>1680</v>
      </c>
      <c r="AE534" s="1076" t="s">
        <v>1680</v>
      </c>
      <c r="AF534" s="1079" t="s">
        <v>1680</v>
      </c>
      <c r="AG534" s="1079" t="s">
        <v>1680</v>
      </c>
      <c r="AH534" s="1079" t="s">
        <v>1680</v>
      </c>
      <c r="AI534" s="1076" t="s">
        <v>1680</v>
      </c>
      <c r="AJ534" s="541" t="str">
        <f t="shared" si="21"/>
        <v>-_-</v>
      </c>
      <c r="AK534" s="1079" t="s">
        <v>1680</v>
      </c>
      <c r="AL534" s="1079" t="s">
        <v>1680</v>
      </c>
      <c r="AM534" s="1079" t="s">
        <v>1680</v>
      </c>
      <c r="AN534" s="1079" t="s">
        <v>1680</v>
      </c>
      <c r="AO534" s="1079" t="s">
        <v>1680</v>
      </c>
      <c r="AP534" s="1079" t="s">
        <v>1680</v>
      </c>
      <c r="AQ534" s="1079" t="s">
        <v>1680</v>
      </c>
      <c r="AR534" s="1079" t="s">
        <v>1680</v>
      </c>
      <c r="AS534" s="1079" t="s">
        <v>1680</v>
      </c>
      <c r="AT534" s="1079" t="s">
        <v>1680</v>
      </c>
      <c r="AU534" s="1079" t="s">
        <v>1680</v>
      </c>
      <c r="AV534" s="1079" t="s">
        <v>1680</v>
      </c>
      <c r="AW534" s="1079" t="s">
        <v>1680</v>
      </c>
    </row>
    <row r="535" spans="1:49" s="11" customFormat="1" ht="12.75" customHeight="1" outlineLevel="3">
      <c r="A535" s="1069" t="s">
        <v>643</v>
      </c>
      <c r="B535" s="716" t="s">
        <v>645</v>
      </c>
      <c r="C535" s="716" t="s">
        <v>704</v>
      </c>
      <c r="D535" s="716" t="s">
        <v>706</v>
      </c>
      <c r="E535" s="2026"/>
      <c r="F535" s="708" t="s">
        <v>426</v>
      </c>
      <c r="G535" s="715" t="s">
        <v>1409</v>
      </c>
      <c r="H535" s="82" t="s">
        <v>410</v>
      </c>
      <c r="I535" s="815"/>
      <c r="J535" s="815"/>
      <c r="K535" s="822"/>
      <c r="L535" s="81" t="s">
        <v>408</v>
      </c>
      <c r="M535" s="542" t="s">
        <v>430</v>
      </c>
      <c r="N535" s="17" t="s">
        <v>412</v>
      </c>
      <c r="O535" s="702" t="s">
        <v>1680</v>
      </c>
      <c r="P535" s="702"/>
      <c r="Q535" s="1118"/>
      <c r="R535" s="1060" t="s">
        <v>9102</v>
      </c>
      <c r="S535" s="1132"/>
      <c r="T535" s="1062" t="s">
        <v>9100</v>
      </c>
      <c r="U535" s="1060"/>
      <c r="V535" s="1060"/>
      <c r="W535" s="1060"/>
      <c r="X535" s="1078" t="s">
        <v>1680</v>
      </c>
      <c r="Y535" s="134" t="str">
        <f t="shared" si="22"/>
        <v/>
      </c>
      <c r="Z535" s="1079" t="s">
        <v>1680</v>
      </c>
      <c r="AA535" s="1079" t="s">
        <v>1680</v>
      </c>
      <c r="AB535" s="1079" t="s">
        <v>1680</v>
      </c>
      <c r="AC535" s="20" t="str">
        <f t="shared" si="20"/>
        <v/>
      </c>
      <c r="AD535" s="1079" t="s">
        <v>1680</v>
      </c>
      <c r="AE535" s="1076" t="s">
        <v>1680</v>
      </c>
      <c r="AF535" s="1079" t="s">
        <v>1680</v>
      </c>
      <c r="AG535" s="1079" t="s">
        <v>1680</v>
      </c>
      <c r="AH535" s="1079" t="s">
        <v>1680</v>
      </c>
      <c r="AI535" s="1076" t="s">
        <v>1680</v>
      </c>
      <c r="AJ535" s="541" t="str">
        <f t="shared" si="21"/>
        <v>-_-</v>
      </c>
      <c r="AK535" s="1079" t="s">
        <v>1680</v>
      </c>
      <c r="AL535" s="1079" t="s">
        <v>1680</v>
      </c>
      <c r="AM535" s="1079" t="s">
        <v>1680</v>
      </c>
      <c r="AN535" s="1079" t="s">
        <v>1680</v>
      </c>
      <c r="AO535" s="1079" t="s">
        <v>1680</v>
      </c>
      <c r="AP535" s="1079" t="s">
        <v>1680</v>
      </c>
      <c r="AQ535" s="1079" t="s">
        <v>1680</v>
      </c>
      <c r="AR535" s="1079" t="s">
        <v>1680</v>
      </c>
      <c r="AS535" s="1079" t="s">
        <v>1680</v>
      </c>
      <c r="AT535" s="1079" t="s">
        <v>1680</v>
      </c>
      <c r="AU535" s="1079" t="s">
        <v>1680</v>
      </c>
      <c r="AV535" s="1079" t="s">
        <v>1680</v>
      </c>
      <c r="AW535" s="1079" t="s">
        <v>1680</v>
      </c>
    </row>
    <row r="536" spans="1:49" s="11" customFormat="1" ht="76.5" customHeight="1" outlineLevel="3">
      <c r="A536" s="1069" t="s">
        <v>643</v>
      </c>
      <c r="B536" s="716" t="s">
        <v>645</v>
      </c>
      <c r="C536" s="716" t="s">
        <v>704</v>
      </c>
      <c r="D536" s="716" t="s">
        <v>706</v>
      </c>
      <c r="E536" s="2026"/>
      <c r="F536" s="708" t="s">
        <v>426</v>
      </c>
      <c r="G536" s="76" t="s">
        <v>1407</v>
      </c>
      <c r="H536" s="815"/>
      <c r="I536" s="815"/>
      <c r="J536" s="815"/>
      <c r="K536" s="822"/>
      <c r="L536" s="81" t="s">
        <v>296</v>
      </c>
      <c r="M536" s="542" t="s">
        <v>1406</v>
      </c>
      <c r="N536" s="75" t="s">
        <v>412</v>
      </c>
      <c r="O536" s="702" t="s">
        <v>1680</v>
      </c>
      <c r="P536" s="702"/>
      <c r="Q536" s="1118"/>
      <c r="R536" s="1060" t="s">
        <v>9102</v>
      </c>
      <c r="S536" s="1132"/>
      <c r="T536" s="1061" t="s">
        <v>8802</v>
      </c>
      <c r="U536" s="1060"/>
      <c r="V536" s="1060" t="s">
        <v>1406</v>
      </c>
      <c r="W536" s="1060" t="s">
        <v>1778</v>
      </c>
      <c r="X536" s="1078" t="s">
        <v>1680</v>
      </c>
      <c r="Y536" s="134" t="str">
        <f t="shared" si="22"/>
        <v/>
      </c>
      <c r="Z536" s="1079" t="s">
        <v>1680</v>
      </c>
      <c r="AA536" s="1079" t="s">
        <v>1680</v>
      </c>
      <c r="AB536" s="1079" t="s">
        <v>1680</v>
      </c>
      <c r="AC536" s="20" t="str">
        <f t="shared" si="20"/>
        <v/>
      </c>
      <c r="AD536" s="1079" t="s">
        <v>1680</v>
      </c>
      <c r="AE536" s="1076" t="s">
        <v>1680</v>
      </c>
      <c r="AF536" s="1079" t="s">
        <v>1680</v>
      </c>
      <c r="AG536" s="1079" t="s">
        <v>1680</v>
      </c>
      <c r="AH536" s="1079" t="s">
        <v>1680</v>
      </c>
      <c r="AI536" s="1076" t="s">
        <v>1680</v>
      </c>
      <c r="AJ536" s="541" t="str">
        <f t="shared" si="21"/>
        <v>-_-</v>
      </c>
      <c r="AK536" s="1079" t="s">
        <v>1680</v>
      </c>
      <c r="AL536" s="1079" t="s">
        <v>1680</v>
      </c>
      <c r="AM536" s="1079" t="s">
        <v>1680</v>
      </c>
      <c r="AN536" s="1079" t="s">
        <v>1680</v>
      </c>
      <c r="AO536" s="1079" t="s">
        <v>1680</v>
      </c>
      <c r="AP536" s="1079" t="s">
        <v>1680</v>
      </c>
      <c r="AQ536" s="1079" t="s">
        <v>1680</v>
      </c>
      <c r="AR536" s="1079" t="s">
        <v>1680</v>
      </c>
      <c r="AS536" s="1079" t="s">
        <v>1680</v>
      </c>
      <c r="AT536" s="1079" t="s">
        <v>1680</v>
      </c>
      <c r="AU536" s="1079" t="s">
        <v>1680</v>
      </c>
      <c r="AV536" s="1079" t="s">
        <v>1680</v>
      </c>
      <c r="AW536" s="1079" t="s">
        <v>1680</v>
      </c>
    </row>
    <row r="537" spans="1:49" s="11" customFormat="1" ht="12.75" customHeight="1" outlineLevel="3">
      <c r="A537" s="1069" t="s">
        <v>643</v>
      </c>
      <c r="B537" s="716" t="s">
        <v>645</v>
      </c>
      <c r="C537" s="716" t="s">
        <v>704</v>
      </c>
      <c r="D537" s="716" t="s">
        <v>706</v>
      </c>
      <c r="E537" s="2026"/>
      <c r="F537" s="708" t="s">
        <v>426</v>
      </c>
      <c r="G537" s="715" t="s">
        <v>1407</v>
      </c>
      <c r="H537" s="82" t="s">
        <v>410</v>
      </c>
      <c r="I537" s="711"/>
      <c r="J537" s="711"/>
      <c r="K537" s="712"/>
      <c r="L537" s="81" t="s">
        <v>408</v>
      </c>
      <c r="M537" s="542" t="s">
        <v>430</v>
      </c>
      <c r="N537" s="17" t="s">
        <v>412</v>
      </c>
      <c r="O537" s="702" t="s">
        <v>1680</v>
      </c>
      <c r="P537" s="702"/>
      <c r="Q537" s="1118"/>
      <c r="R537" s="1060" t="s">
        <v>9102</v>
      </c>
      <c r="S537" s="1132"/>
      <c r="T537" s="1062" t="s">
        <v>9100</v>
      </c>
      <c r="U537" s="1060"/>
      <c r="V537" s="1060"/>
      <c r="W537" s="1060"/>
      <c r="X537" s="1078" t="s">
        <v>1680</v>
      </c>
      <c r="Y537" s="134" t="str">
        <f t="shared" si="22"/>
        <v/>
      </c>
      <c r="Z537" s="1079" t="s">
        <v>1680</v>
      </c>
      <c r="AA537" s="1079" t="s">
        <v>1680</v>
      </c>
      <c r="AB537" s="1079" t="s">
        <v>1680</v>
      </c>
      <c r="AC537" s="20" t="str">
        <f t="shared" si="20"/>
        <v/>
      </c>
      <c r="AD537" s="1079" t="s">
        <v>1680</v>
      </c>
      <c r="AE537" s="1076" t="s">
        <v>1680</v>
      </c>
      <c r="AF537" s="1079" t="s">
        <v>1680</v>
      </c>
      <c r="AG537" s="1079" t="s">
        <v>1680</v>
      </c>
      <c r="AH537" s="1079" t="s">
        <v>1680</v>
      </c>
      <c r="AI537" s="1076" t="s">
        <v>1680</v>
      </c>
      <c r="AJ537" s="541" t="str">
        <f t="shared" si="21"/>
        <v>-_-</v>
      </c>
      <c r="AK537" s="1079" t="s">
        <v>1680</v>
      </c>
      <c r="AL537" s="1079" t="s">
        <v>1680</v>
      </c>
      <c r="AM537" s="1079" t="s">
        <v>1680</v>
      </c>
      <c r="AN537" s="1079" t="s">
        <v>1680</v>
      </c>
      <c r="AO537" s="1079" t="s">
        <v>1680</v>
      </c>
      <c r="AP537" s="1079" t="s">
        <v>1680</v>
      </c>
      <c r="AQ537" s="1079" t="s">
        <v>1680</v>
      </c>
      <c r="AR537" s="1079" t="s">
        <v>1680</v>
      </c>
      <c r="AS537" s="1079" t="s">
        <v>1680</v>
      </c>
      <c r="AT537" s="1079" t="s">
        <v>1680</v>
      </c>
      <c r="AU537" s="1079" t="s">
        <v>1680</v>
      </c>
      <c r="AV537" s="1079" t="s">
        <v>1680</v>
      </c>
      <c r="AW537" s="1079" t="s">
        <v>1680</v>
      </c>
    </row>
    <row r="538" spans="1:49" s="11" customFormat="1" ht="114.75" customHeight="1" outlineLevel="3">
      <c r="A538" s="1069" t="s">
        <v>643</v>
      </c>
      <c r="B538" s="716" t="s">
        <v>645</v>
      </c>
      <c r="C538" s="716" t="s">
        <v>704</v>
      </c>
      <c r="D538" s="716" t="s">
        <v>706</v>
      </c>
      <c r="E538" s="2026"/>
      <c r="F538" s="708" t="s">
        <v>426</v>
      </c>
      <c r="G538" s="76" t="s">
        <v>1405</v>
      </c>
      <c r="H538" s="815"/>
      <c r="I538" s="711"/>
      <c r="J538" s="711"/>
      <c r="K538" s="712"/>
      <c r="L538" s="81" t="s">
        <v>296</v>
      </c>
      <c r="M538" s="542" t="s">
        <v>1404</v>
      </c>
      <c r="N538" s="75" t="s">
        <v>412</v>
      </c>
      <c r="O538" s="702" t="s">
        <v>1680</v>
      </c>
      <c r="P538" s="702"/>
      <c r="Q538" s="1118"/>
      <c r="R538" s="1060" t="s">
        <v>9102</v>
      </c>
      <c r="S538" s="1132"/>
      <c r="T538" s="1061" t="s">
        <v>8802</v>
      </c>
      <c r="U538" s="1060"/>
      <c r="V538" s="1060" t="s">
        <v>1404</v>
      </c>
      <c r="W538" s="1060" t="s">
        <v>1778</v>
      </c>
      <c r="X538" s="1078" t="s">
        <v>1680</v>
      </c>
      <c r="Y538" s="134" t="str">
        <f t="shared" si="22"/>
        <v/>
      </c>
      <c r="Z538" s="1079" t="s">
        <v>1680</v>
      </c>
      <c r="AA538" s="1079" t="s">
        <v>1680</v>
      </c>
      <c r="AB538" s="1079" t="s">
        <v>1680</v>
      </c>
      <c r="AC538" s="20" t="str">
        <f t="shared" si="20"/>
        <v/>
      </c>
      <c r="AD538" s="1079" t="s">
        <v>1680</v>
      </c>
      <c r="AE538" s="1076" t="s">
        <v>1680</v>
      </c>
      <c r="AF538" s="1079" t="s">
        <v>1680</v>
      </c>
      <c r="AG538" s="1079" t="s">
        <v>1680</v>
      </c>
      <c r="AH538" s="1079" t="s">
        <v>1680</v>
      </c>
      <c r="AI538" s="1076" t="s">
        <v>1680</v>
      </c>
      <c r="AJ538" s="541" t="str">
        <f t="shared" si="21"/>
        <v>-_-</v>
      </c>
      <c r="AK538" s="1079" t="s">
        <v>1680</v>
      </c>
      <c r="AL538" s="1079" t="s">
        <v>1680</v>
      </c>
      <c r="AM538" s="1079" t="s">
        <v>1680</v>
      </c>
      <c r="AN538" s="1079" t="s">
        <v>1680</v>
      </c>
      <c r="AO538" s="1079" t="s">
        <v>1680</v>
      </c>
      <c r="AP538" s="1079" t="s">
        <v>1680</v>
      </c>
      <c r="AQ538" s="1079" t="s">
        <v>1680</v>
      </c>
      <c r="AR538" s="1079" t="s">
        <v>1680</v>
      </c>
      <c r="AS538" s="1079" t="s">
        <v>1680</v>
      </c>
      <c r="AT538" s="1079" t="s">
        <v>1680</v>
      </c>
      <c r="AU538" s="1079" t="s">
        <v>1680</v>
      </c>
      <c r="AV538" s="1079" t="s">
        <v>1680</v>
      </c>
      <c r="AW538" s="1079" t="s">
        <v>1680</v>
      </c>
    </row>
    <row r="539" spans="1:49" s="11" customFormat="1" ht="12.75" customHeight="1" outlineLevel="3">
      <c r="A539" s="1069" t="s">
        <v>643</v>
      </c>
      <c r="B539" s="716" t="s">
        <v>645</v>
      </c>
      <c r="C539" s="716" t="s">
        <v>704</v>
      </c>
      <c r="D539" s="716" t="s">
        <v>706</v>
      </c>
      <c r="E539" s="2026"/>
      <c r="F539" s="708" t="s">
        <v>426</v>
      </c>
      <c r="G539" s="715" t="s">
        <v>1405</v>
      </c>
      <c r="H539" s="82" t="s">
        <v>410</v>
      </c>
      <c r="I539" s="711"/>
      <c r="J539" s="711"/>
      <c r="K539" s="712"/>
      <c r="L539" s="81" t="s">
        <v>408</v>
      </c>
      <c r="M539" s="542" t="s">
        <v>430</v>
      </c>
      <c r="N539" s="17" t="s">
        <v>412</v>
      </c>
      <c r="O539" s="702" t="s">
        <v>1680</v>
      </c>
      <c r="P539" s="702"/>
      <c r="Q539" s="1118"/>
      <c r="R539" s="1060" t="s">
        <v>9102</v>
      </c>
      <c r="S539" s="1132"/>
      <c r="T539" s="1062" t="s">
        <v>9100</v>
      </c>
      <c r="U539" s="1060"/>
      <c r="V539" s="1060"/>
      <c r="W539" s="1060"/>
      <c r="X539" s="1078" t="s">
        <v>1680</v>
      </c>
      <c r="Y539" s="134" t="str">
        <f t="shared" si="22"/>
        <v/>
      </c>
      <c r="Z539" s="1079" t="s">
        <v>1680</v>
      </c>
      <c r="AA539" s="1079" t="s">
        <v>1680</v>
      </c>
      <c r="AB539" s="1079" t="s">
        <v>1680</v>
      </c>
      <c r="AC539" s="20" t="str">
        <f t="shared" si="20"/>
        <v/>
      </c>
      <c r="AD539" s="1079" t="s">
        <v>1680</v>
      </c>
      <c r="AE539" s="1076" t="s">
        <v>1680</v>
      </c>
      <c r="AF539" s="1079" t="s">
        <v>1680</v>
      </c>
      <c r="AG539" s="1079" t="s">
        <v>1680</v>
      </c>
      <c r="AH539" s="1079" t="s">
        <v>1680</v>
      </c>
      <c r="AI539" s="1076" t="s">
        <v>1680</v>
      </c>
      <c r="AJ539" s="541" t="str">
        <f t="shared" si="21"/>
        <v>-_-</v>
      </c>
      <c r="AK539" s="1079" t="s">
        <v>1680</v>
      </c>
      <c r="AL539" s="1079" t="s">
        <v>1680</v>
      </c>
      <c r="AM539" s="1079" t="s">
        <v>1680</v>
      </c>
      <c r="AN539" s="1079" t="s">
        <v>1680</v>
      </c>
      <c r="AO539" s="1079" t="s">
        <v>1680</v>
      </c>
      <c r="AP539" s="1079" t="s">
        <v>1680</v>
      </c>
      <c r="AQ539" s="1079" t="s">
        <v>1680</v>
      </c>
      <c r="AR539" s="1079" t="s">
        <v>1680</v>
      </c>
      <c r="AS539" s="1079" t="s">
        <v>1680</v>
      </c>
      <c r="AT539" s="1079" t="s">
        <v>1680</v>
      </c>
      <c r="AU539" s="1079" t="s">
        <v>1680</v>
      </c>
      <c r="AV539" s="1079" t="s">
        <v>1680</v>
      </c>
      <c r="AW539" s="1079" t="s">
        <v>1680</v>
      </c>
    </row>
    <row r="540" spans="1:49" s="11" customFormat="1" ht="63.75" customHeight="1" outlineLevel="3">
      <c r="A540" s="1069" t="s">
        <v>643</v>
      </c>
      <c r="B540" s="716" t="s">
        <v>645</v>
      </c>
      <c r="C540" s="716" t="s">
        <v>704</v>
      </c>
      <c r="D540" s="716" t="s">
        <v>706</v>
      </c>
      <c r="E540" s="2026"/>
      <c r="F540" s="708" t="s">
        <v>426</v>
      </c>
      <c r="G540" s="76" t="s">
        <v>1403</v>
      </c>
      <c r="H540" s="815"/>
      <c r="I540" s="815"/>
      <c r="J540" s="815"/>
      <c r="K540" s="822"/>
      <c r="L540" s="81" t="s">
        <v>296</v>
      </c>
      <c r="M540" s="542" t="s">
        <v>1402</v>
      </c>
      <c r="N540" s="75" t="s">
        <v>412</v>
      </c>
      <c r="O540" s="702" t="s">
        <v>1680</v>
      </c>
      <c r="P540" s="702"/>
      <c r="Q540" s="1118"/>
      <c r="R540" s="1060" t="s">
        <v>9102</v>
      </c>
      <c r="S540" s="1132"/>
      <c r="T540" s="1061" t="s">
        <v>8802</v>
      </c>
      <c r="U540" s="1060"/>
      <c r="V540" s="1060" t="s">
        <v>1402</v>
      </c>
      <c r="W540" s="1060" t="s">
        <v>1778</v>
      </c>
      <c r="X540" s="1078" t="s">
        <v>1680</v>
      </c>
      <c r="Y540" s="134" t="str">
        <f t="shared" si="22"/>
        <v/>
      </c>
      <c r="Z540" s="1079" t="s">
        <v>1680</v>
      </c>
      <c r="AA540" s="1079" t="s">
        <v>1680</v>
      </c>
      <c r="AB540" s="1079" t="s">
        <v>1680</v>
      </c>
      <c r="AC540" s="20" t="str">
        <f t="shared" si="20"/>
        <v/>
      </c>
      <c r="AD540" s="1079" t="s">
        <v>1680</v>
      </c>
      <c r="AE540" s="1076" t="s">
        <v>1680</v>
      </c>
      <c r="AF540" s="1079" t="s">
        <v>1680</v>
      </c>
      <c r="AG540" s="1079" t="s">
        <v>1680</v>
      </c>
      <c r="AH540" s="1079" t="s">
        <v>1680</v>
      </c>
      <c r="AI540" s="1076" t="s">
        <v>1680</v>
      </c>
      <c r="AJ540" s="541" t="str">
        <f t="shared" si="21"/>
        <v>-_-</v>
      </c>
      <c r="AK540" s="1079" t="s">
        <v>1680</v>
      </c>
      <c r="AL540" s="1079" t="s">
        <v>1680</v>
      </c>
      <c r="AM540" s="1079" t="s">
        <v>1680</v>
      </c>
      <c r="AN540" s="1079" t="s">
        <v>1680</v>
      </c>
      <c r="AO540" s="1079" t="s">
        <v>1680</v>
      </c>
      <c r="AP540" s="1079" t="s">
        <v>1680</v>
      </c>
      <c r="AQ540" s="1079" t="s">
        <v>1680</v>
      </c>
      <c r="AR540" s="1079" t="s">
        <v>1680</v>
      </c>
      <c r="AS540" s="1079" t="s">
        <v>1680</v>
      </c>
      <c r="AT540" s="1079" t="s">
        <v>1680</v>
      </c>
      <c r="AU540" s="1079" t="s">
        <v>1680</v>
      </c>
      <c r="AV540" s="1079" t="s">
        <v>1680</v>
      </c>
      <c r="AW540" s="1079" t="s">
        <v>1680</v>
      </c>
    </row>
    <row r="541" spans="1:49" s="11" customFormat="1" ht="12.75" customHeight="1" outlineLevel="3">
      <c r="A541" s="1069" t="s">
        <v>643</v>
      </c>
      <c r="B541" s="716" t="s">
        <v>645</v>
      </c>
      <c r="C541" s="716" t="s">
        <v>704</v>
      </c>
      <c r="D541" s="716" t="s">
        <v>706</v>
      </c>
      <c r="E541" s="2026"/>
      <c r="F541" s="708" t="s">
        <v>426</v>
      </c>
      <c r="G541" s="715" t="s">
        <v>1403</v>
      </c>
      <c r="H541" s="82" t="s">
        <v>410</v>
      </c>
      <c r="I541" s="815"/>
      <c r="J541" s="815"/>
      <c r="K541" s="822"/>
      <c r="L541" s="81" t="s">
        <v>408</v>
      </c>
      <c r="M541" s="542" t="s">
        <v>430</v>
      </c>
      <c r="N541" s="17" t="s">
        <v>412</v>
      </c>
      <c r="O541" s="702" t="s">
        <v>1680</v>
      </c>
      <c r="P541" s="702"/>
      <c r="Q541" s="1118"/>
      <c r="R541" s="1060" t="s">
        <v>9102</v>
      </c>
      <c r="S541" s="1132"/>
      <c r="T541" s="1062" t="s">
        <v>9100</v>
      </c>
      <c r="U541" s="1060"/>
      <c r="V541" s="1060"/>
      <c r="W541" s="1060"/>
      <c r="X541" s="1078" t="s">
        <v>1680</v>
      </c>
      <c r="Y541" s="134" t="str">
        <f t="shared" si="22"/>
        <v/>
      </c>
      <c r="Z541" s="1079" t="s">
        <v>1680</v>
      </c>
      <c r="AA541" s="1079" t="s">
        <v>1680</v>
      </c>
      <c r="AB541" s="1079" t="s">
        <v>1680</v>
      </c>
      <c r="AC541" s="20" t="str">
        <f t="shared" si="20"/>
        <v/>
      </c>
      <c r="AD541" s="1079" t="s">
        <v>1680</v>
      </c>
      <c r="AE541" s="1076" t="s">
        <v>1680</v>
      </c>
      <c r="AF541" s="1079" t="s">
        <v>1680</v>
      </c>
      <c r="AG541" s="1079" t="s">
        <v>1680</v>
      </c>
      <c r="AH541" s="1079" t="s">
        <v>1680</v>
      </c>
      <c r="AI541" s="1076" t="s">
        <v>1680</v>
      </c>
      <c r="AJ541" s="541" t="str">
        <f t="shared" si="21"/>
        <v>-_-</v>
      </c>
      <c r="AK541" s="1079" t="s">
        <v>1680</v>
      </c>
      <c r="AL541" s="1079" t="s">
        <v>1680</v>
      </c>
      <c r="AM541" s="1079" t="s">
        <v>1680</v>
      </c>
      <c r="AN541" s="1079" t="s">
        <v>1680</v>
      </c>
      <c r="AO541" s="1079" t="s">
        <v>1680</v>
      </c>
      <c r="AP541" s="1079" t="s">
        <v>1680</v>
      </c>
      <c r="AQ541" s="1079" t="s">
        <v>1680</v>
      </c>
      <c r="AR541" s="1079" t="s">
        <v>1680</v>
      </c>
      <c r="AS541" s="1079" t="s">
        <v>1680</v>
      </c>
      <c r="AT541" s="1079" t="s">
        <v>1680</v>
      </c>
      <c r="AU541" s="1079" t="s">
        <v>1680</v>
      </c>
      <c r="AV541" s="1079" t="s">
        <v>1680</v>
      </c>
      <c r="AW541" s="1079" t="s">
        <v>1680</v>
      </c>
    </row>
    <row r="542" spans="1:49" s="11" customFormat="1" ht="25.5" customHeight="1" outlineLevel="3">
      <c r="A542" s="1069" t="s">
        <v>643</v>
      </c>
      <c r="B542" s="716" t="s">
        <v>645</v>
      </c>
      <c r="C542" s="716" t="s">
        <v>704</v>
      </c>
      <c r="D542" s="716" t="s">
        <v>706</v>
      </c>
      <c r="E542" s="2026"/>
      <c r="F542" s="708" t="s">
        <v>426</v>
      </c>
      <c r="G542" s="76" t="s">
        <v>1401</v>
      </c>
      <c r="H542" s="815"/>
      <c r="I542" s="815"/>
      <c r="J542" s="815"/>
      <c r="K542" s="822"/>
      <c r="L542" s="81" t="s">
        <v>296</v>
      </c>
      <c r="M542" s="542" t="s">
        <v>1400</v>
      </c>
      <c r="N542" s="75" t="s">
        <v>412</v>
      </c>
      <c r="O542" s="702" t="s">
        <v>1680</v>
      </c>
      <c r="P542" s="702"/>
      <c r="Q542" s="1118"/>
      <c r="R542" s="1060" t="s">
        <v>9102</v>
      </c>
      <c r="S542" s="1132"/>
      <c r="T542" s="1061" t="s">
        <v>8802</v>
      </c>
      <c r="U542" s="1060"/>
      <c r="V542" s="1060" t="s">
        <v>1400</v>
      </c>
      <c r="W542" s="1060" t="s">
        <v>1778</v>
      </c>
      <c r="X542" s="1078" t="s">
        <v>1680</v>
      </c>
      <c r="Y542" s="134" t="str">
        <f t="shared" si="22"/>
        <v/>
      </c>
      <c r="Z542" s="1079" t="s">
        <v>1680</v>
      </c>
      <c r="AA542" s="1079" t="s">
        <v>1680</v>
      </c>
      <c r="AB542" s="1079" t="s">
        <v>1680</v>
      </c>
      <c r="AC542" s="20" t="str">
        <f t="shared" si="20"/>
        <v/>
      </c>
      <c r="AD542" s="1079" t="s">
        <v>1680</v>
      </c>
      <c r="AE542" s="1076" t="s">
        <v>1680</v>
      </c>
      <c r="AF542" s="1079" t="s">
        <v>1680</v>
      </c>
      <c r="AG542" s="1079" t="s">
        <v>1680</v>
      </c>
      <c r="AH542" s="1079" t="s">
        <v>1680</v>
      </c>
      <c r="AI542" s="1076" t="s">
        <v>1680</v>
      </c>
      <c r="AJ542" s="541" t="str">
        <f t="shared" si="21"/>
        <v>-_-</v>
      </c>
      <c r="AK542" s="1079" t="s">
        <v>1680</v>
      </c>
      <c r="AL542" s="1079" t="s">
        <v>1680</v>
      </c>
      <c r="AM542" s="1079" t="s">
        <v>1680</v>
      </c>
      <c r="AN542" s="1079" t="s">
        <v>1680</v>
      </c>
      <c r="AO542" s="1079" t="s">
        <v>1680</v>
      </c>
      <c r="AP542" s="1079" t="s">
        <v>1680</v>
      </c>
      <c r="AQ542" s="1079" t="s">
        <v>1680</v>
      </c>
      <c r="AR542" s="1079" t="s">
        <v>1680</v>
      </c>
      <c r="AS542" s="1079" t="s">
        <v>1680</v>
      </c>
      <c r="AT542" s="1079" t="s">
        <v>1680</v>
      </c>
      <c r="AU542" s="1079" t="s">
        <v>1680</v>
      </c>
      <c r="AV542" s="1079" t="s">
        <v>1680</v>
      </c>
      <c r="AW542" s="1079" t="s">
        <v>1680</v>
      </c>
    </row>
    <row r="543" spans="1:49" s="11" customFormat="1" ht="12.75" customHeight="1" outlineLevel="3">
      <c r="A543" s="1069" t="s">
        <v>643</v>
      </c>
      <c r="B543" s="716" t="s">
        <v>645</v>
      </c>
      <c r="C543" s="716" t="s">
        <v>704</v>
      </c>
      <c r="D543" s="708" t="s">
        <v>706</v>
      </c>
      <c r="E543" s="2026"/>
      <c r="F543" s="717" t="s">
        <v>426</v>
      </c>
      <c r="G543" s="717" t="s">
        <v>1401</v>
      </c>
      <c r="H543" s="98" t="s">
        <v>410</v>
      </c>
      <c r="I543" s="718"/>
      <c r="J543" s="718"/>
      <c r="K543" s="718"/>
      <c r="L543" s="81" t="s">
        <v>408</v>
      </c>
      <c r="M543" s="542" t="s">
        <v>430</v>
      </c>
      <c r="N543" s="87" t="s">
        <v>412</v>
      </c>
      <c r="O543" s="702" t="s">
        <v>1680</v>
      </c>
      <c r="P543" s="702"/>
      <c r="Q543" s="1118"/>
      <c r="R543" s="1060" t="s">
        <v>9102</v>
      </c>
      <c r="S543" s="1132"/>
      <c r="T543" s="1062" t="s">
        <v>9100</v>
      </c>
      <c r="U543" s="1060"/>
      <c r="V543" s="1060"/>
      <c r="W543" s="1060"/>
      <c r="X543" s="1078" t="s">
        <v>1680</v>
      </c>
      <c r="Y543" s="134" t="str">
        <f t="shared" si="22"/>
        <v/>
      </c>
      <c r="Z543" s="1079" t="s">
        <v>1680</v>
      </c>
      <c r="AA543" s="1079" t="s">
        <v>1680</v>
      </c>
      <c r="AB543" s="1079" t="s">
        <v>1680</v>
      </c>
      <c r="AC543" s="20" t="str">
        <f t="shared" si="20"/>
        <v/>
      </c>
      <c r="AD543" s="1079" t="s">
        <v>1680</v>
      </c>
      <c r="AE543" s="1076" t="s">
        <v>1680</v>
      </c>
      <c r="AF543" s="1079" t="s">
        <v>1680</v>
      </c>
      <c r="AG543" s="1079" t="s">
        <v>1680</v>
      </c>
      <c r="AH543" s="1079" t="s">
        <v>1680</v>
      </c>
      <c r="AI543" s="1076" t="s">
        <v>1680</v>
      </c>
      <c r="AJ543" s="541" t="str">
        <f t="shared" si="21"/>
        <v>-_-</v>
      </c>
      <c r="AK543" s="1079" t="s">
        <v>1680</v>
      </c>
      <c r="AL543" s="1079" t="s">
        <v>1680</v>
      </c>
      <c r="AM543" s="1079" t="s">
        <v>1680</v>
      </c>
      <c r="AN543" s="1079" t="s">
        <v>1680</v>
      </c>
      <c r="AO543" s="1079" t="s">
        <v>1680</v>
      </c>
      <c r="AP543" s="1079" t="s">
        <v>1680</v>
      </c>
      <c r="AQ543" s="1079" t="s">
        <v>1680</v>
      </c>
      <c r="AR543" s="1079" t="s">
        <v>1680</v>
      </c>
      <c r="AS543" s="1079" t="s">
        <v>1680</v>
      </c>
      <c r="AT543" s="1079" t="s">
        <v>1680</v>
      </c>
      <c r="AU543" s="1079" t="s">
        <v>1680</v>
      </c>
      <c r="AV543" s="1079" t="s">
        <v>1680</v>
      </c>
      <c r="AW543" s="1079" t="s">
        <v>1680</v>
      </c>
    </row>
    <row r="544" spans="1:49" s="11" customFormat="1" ht="12.75" customHeight="1" outlineLevel="3">
      <c r="A544" s="1069" t="s">
        <v>643</v>
      </c>
      <c r="B544" s="716" t="s">
        <v>645</v>
      </c>
      <c r="C544" s="716" t="s">
        <v>704</v>
      </c>
      <c r="D544" s="708" t="s">
        <v>706</v>
      </c>
      <c r="E544" s="2026"/>
      <c r="F544" s="31" t="s">
        <v>422</v>
      </c>
      <c r="G544" s="815"/>
      <c r="H544" s="815"/>
      <c r="I544" s="815"/>
      <c r="J544" s="815"/>
      <c r="K544" s="822"/>
      <c r="L544" s="84" t="s">
        <v>47</v>
      </c>
      <c r="M544" s="542" t="s">
        <v>1375</v>
      </c>
      <c r="N544" s="83" t="s">
        <v>412</v>
      </c>
      <c r="O544" s="702" t="s">
        <v>1680</v>
      </c>
      <c r="P544" s="702"/>
      <c r="Q544" s="1118"/>
      <c r="R544" s="1060" t="s">
        <v>9102</v>
      </c>
      <c r="S544" s="1132"/>
      <c r="T544" s="1060" t="s">
        <v>9100</v>
      </c>
      <c r="U544" s="1060"/>
      <c r="V544" s="1060"/>
      <c r="W544" s="1060"/>
      <c r="X544" s="1078" t="s">
        <v>1680</v>
      </c>
      <c r="Y544" s="134" t="str">
        <f t="shared" si="22"/>
        <v/>
      </c>
      <c r="Z544" s="1079" t="s">
        <v>1680</v>
      </c>
      <c r="AA544" s="1079" t="s">
        <v>1680</v>
      </c>
      <c r="AB544" s="1079" t="s">
        <v>1680</v>
      </c>
      <c r="AC544" s="20" t="str">
        <f t="shared" si="20"/>
        <v/>
      </c>
      <c r="AD544" s="1079" t="s">
        <v>1680</v>
      </c>
      <c r="AE544" s="1076" t="s">
        <v>1680</v>
      </c>
      <c r="AF544" s="1079" t="s">
        <v>1680</v>
      </c>
      <c r="AG544" s="1079" t="s">
        <v>1680</v>
      </c>
      <c r="AH544" s="1079" t="s">
        <v>1680</v>
      </c>
      <c r="AI544" s="1076" t="s">
        <v>1680</v>
      </c>
      <c r="AJ544" s="541" t="str">
        <f t="shared" si="21"/>
        <v>-_-</v>
      </c>
      <c r="AK544" s="1079" t="s">
        <v>1680</v>
      </c>
      <c r="AL544" s="1079" t="s">
        <v>1680</v>
      </c>
      <c r="AM544" s="1079" t="s">
        <v>1680</v>
      </c>
      <c r="AN544" s="1079" t="s">
        <v>1680</v>
      </c>
      <c r="AO544" s="1079" t="s">
        <v>1680</v>
      </c>
      <c r="AP544" s="1079" t="s">
        <v>1680</v>
      </c>
      <c r="AQ544" s="1079" t="s">
        <v>1680</v>
      </c>
      <c r="AR544" s="1079" t="s">
        <v>1680</v>
      </c>
      <c r="AS544" s="1079" t="s">
        <v>1680</v>
      </c>
      <c r="AT544" s="1079" t="s">
        <v>1680</v>
      </c>
      <c r="AU544" s="1079" t="s">
        <v>1680</v>
      </c>
      <c r="AV544" s="1079" t="s">
        <v>1680</v>
      </c>
      <c r="AW544" s="1079" t="s">
        <v>1680</v>
      </c>
    </row>
    <row r="545" spans="1:49" s="11" customFormat="1" ht="12.75" customHeight="1" outlineLevel="3">
      <c r="A545" s="1069" t="s">
        <v>643</v>
      </c>
      <c r="B545" s="716" t="s">
        <v>645</v>
      </c>
      <c r="C545" s="716" t="s">
        <v>704</v>
      </c>
      <c r="D545" s="708" t="s">
        <v>706</v>
      </c>
      <c r="E545" s="2026"/>
      <c r="F545" s="1401" t="s">
        <v>422</v>
      </c>
      <c r="G545" s="1454" t="s">
        <v>424</v>
      </c>
      <c r="H545" s="815"/>
      <c r="I545" s="815"/>
      <c r="J545" s="815"/>
      <c r="K545" s="822"/>
      <c r="L545" s="81" t="s">
        <v>408</v>
      </c>
      <c r="M545" s="542" t="s">
        <v>425</v>
      </c>
      <c r="N545" s="17" t="s">
        <v>412</v>
      </c>
      <c r="O545" s="702" t="s">
        <v>1680</v>
      </c>
      <c r="P545" s="702"/>
      <c r="Q545" s="1118"/>
      <c r="R545" s="1060" t="s">
        <v>9102</v>
      </c>
      <c r="S545" s="1132"/>
      <c r="T545" s="1060" t="s">
        <v>9100</v>
      </c>
      <c r="U545" s="1060"/>
      <c r="V545" s="1060"/>
      <c r="W545" s="1060"/>
      <c r="X545" s="1078" t="s">
        <v>1680</v>
      </c>
      <c r="Y545" s="134" t="str">
        <f t="shared" si="22"/>
        <v/>
      </c>
      <c r="Z545" s="1079" t="s">
        <v>1680</v>
      </c>
      <c r="AA545" s="1079" t="s">
        <v>1680</v>
      </c>
      <c r="AB545" s="1079" t="s">
        <v>1680</v>
      </c>
      <c r="AC545" s="20" t="str">
        <f t="shared" si="20"/>
        <v/>
      </c>
      <c r="AD545" s="1079" t="s">
        <v>1680</v>
      </c>
      <c r="AE545" s="1076" t="s">
        <v>1680</v>
      </c>
      <c r="AF545" s="1079" t="s">
        <v>1680</v>
      </c>
      <c r="AG545" s="1079" t="s">
        <v>1680</v>
      </c>
      <c r="AH545" s="1079" t="s">
        <v>1680</v>
      </c>
      <c r="AI545" s="1076" t="s">
        <v>1680</v>
      </c>
      <c r="AJ545" s="541" t="str">
        <f t="shared" si="21"/>
        <v>-_-</v>
      </c>
      <c r="AK545" s="1079" t="s">
        <v>1680</v>
      </c>
      <c r="AL545" s="1079" t="s">
        <v>1680</v>
      </c>
      <c r="AM545" s="1079" t="s">
        <v>1680</v>
      </c>
      <c r="AN545" s="1079" t="s">
        <v>1680</v>
      </c>
      <c r="AO545" s="1079" t="s">
        <v>1680</v>
      </c>
      <c r="AP545" s="1079" t="s">
        <v>1680</v>
      </c>
      <c r="AQ545" s="1079" t="s">
        <v>1680</v>
      </c>
      <c r="AR545" s="1079" t="s">
        <v>1680</v>
      </c>
      <c r="AS545" s="1079" t="s">
        <v>1680</v>
      </c>
      <c r="AT545" s="1079" t="s">
        <v>1680</v>
      </c>
      <c r="AU545" s="1079" t="s">
        <v>1680</v>
      </c>
      <c r="AV545" s="1079" t="s">
        <v>1680</v>
      </c>
      <c r="AW545" s="1079" t="s">
        <v>1680</v>
      </c>
    </row>
    <row r="546" spans="1:49" s="11" customFormat="1" ht="12.75" customHeight="1" outlineLevel="3">
      <c r="A546" s="1069" t="s">
        <v>643</v>
      </c>
      <c r="B546" s="716" t="s">
        <v>645</v>
      </c>
      <c r="C546" s="716" t="s">
        <v>704</v>
      </c>
      <c r="D546" s="708" t="s">
        <v>706</v>
      </c>
      <c r="E546" s="2026"/>
      <c r="F546" s="1402" t="s">
        <v>422</v>
      </c>
      <c r="G546" s="44" t="s">
        <v>10348</v>
      </c>
      <c r="H546" s="1308"/>
      <c r="I546" s="1308"/>
      <c r="J546" s="1308"/>
      <c r="K546" s="1309"/>
      <c r="L546" s="30" t="s">
        <v>457</v>
      </c>
      <c r="M546" s="542" t="s">
        <v>10399</v>
      </c>
      <c r="N546" s="1312" t="s">
        <v>10355</v>
      </c>
      <c r="O546" s="702"/>
      <c r="P546" s="701" t="s">
        <v>539</v>
      </c>
      <c r="Q546" s="1118" t="s">
        <v>10563</v>
      </c>
      <c r="R546" s="1301"/>
      <c r="S546" s="1301"/>
      <c r="T546" s="1301"/>
      <c r="U546" s="1301"/>
      <c r="V546" s="1301"/>
      <c r="W546" s="1301"/>
      <c r="X546" s="1078"/>
      <c r="Y546" s="134"/>
      <c r="Z546" s="1079"/>
      <c r="AA546" s="1079"/>
      <c r="AB546" s="1079"/>
      <c r="AC546" s="20"/>
      <c r="AD546" s="1079"/>
      <c r="AE546" s="1076"/>
      <c r="AF546" s="1079"/>
      <c r="AG546" s="1079"/>
      <c r="AH546" s="1079"/>
      <c r="AI546" s="1076"/>
      <c r="AJ546" s="541"/>
      <c r="AK546" s="1079"/>
      <c r="AL546" s="1079"/>
      <c r="AM546" s="1079"/>
      <c r="AN546" s="1079"/>
      <c r="AO546" s="1079"/>
      <c r="AP546" s="1079"/>
      <c r="AQ546" s="1079"/>
      <c r="AR546" s="1079"/>
      <c r="AS546" s="1079"/>
      <c r="AT546" s="1079"/>
      <c r="AU546" s="1079"/>
      <c r="AV546" s="1079"/>
      <c r="AW546" s="1079"/>
    </row>
    <row r="547" spans="1:49" s="11" customFormat="1" ht="12.75" customHeight="1" outlineLevel="3">
      <c r="A547" s="1069" t="s">
        <v>643</v>
      </c>
      <c r="B547" s="716" t="s">
        <v>645</v>
      </c>
      <c r="C547" s="716" t="s">
        <v>704</v>
      </c>
      <c r="D547" s="708" t="s">
        <v>706</v>
      </c>
      <c r="E547" s="2027"/>
      <c r="F547" s="1403" t="s">
        <v>422</v>
      </c>
      <c r="G547" s="44" t="s">
        <v>10347</v>
      </c>
      <c r="H547" s="1308"/>
      <c r="I547" s="1308"/>
      <c r="J547" s="1308"/>
      <c r="K547" s="1309"/>
      <c r="L547" s="30" t="s">
        <v>457</v>
      </c>
      <c r="M547" s="542" t="s">
        <v>10401</v>
      </c>
      <c r="N547" s="1312" t="s">
        <v>10355</v>
      </c>
      <c r="O547" s="702"/>
      <c r="P547" s="701" t="s">
        <v>539</v>
      </c>
      <c r="Q547" s="1118" t="s">
        <v>10563</v>
      </c>
      <c r="R547" s="1301"/>
      <c r="S547" s="1301"/>
      <c r="T547" s="1301"/>
      <c r="U547" s="1301"/>
      <c r="V547" s="1301"/>
      <c r="W547" s="1301"/>
      <c r="X547" s="1078"/>
      <c r="Y547" s="134"/>
      <c r="Z547" s="1079"/>
      <c r="AA547" s="1079"/>
      <c r="AB547" s="1079"/>
      <c r="AC547" s="20"/>
      <c r="AD547" s="1079"/>
      <c r="AE547" s="1076"/>
      <c r="AF547" s="1079"/>
      <c r="AG547" s="1079"/>
      <c r="AH547" s="1079"/>
      <c r="AI547" s="1076"/>
      <c r="AJ547" s="541"/>
      <c r="AK547" s="1079"/>
      <c r="AL547" s="1079"/>
      <c r="AM547" s="1079"/>
      <c r="AN547" s="1079"/>
      <c r="AO547" s="1079"/>
      <c r="AP547" s="1079"/>
      <c r="AQ547" s="1079"/>
      <c r="AR547" s="1079"/>
      <c r="AS547" s="1079"/>
      <c r="AT547" s="1079"/>
      <c r="AU547" s="1079"/>
      <c r="AV547" s="1079"/>
      <c r="AW547" s="1079"/>
    </row>
    <row r="548" spans="1:49" s="11" customFormat="1" ht="25.5" customHeight="1" outlineLevel="3">
      <c r="A548" s="1069" t="s">
        <v>643</v>
      </c>
      <c r="B548" s="716" t="s">
        <v>645</v>
      </c>
      <c r="C548" s="716" t="s">
        <v>704</v>
      </c>
      <c r="D548" s="708" t="s">
        <v>706</v>
      </c>
      <c r="E548" s="2097" t="s">
        <v>710</v>
      </c>
      <c r="F548" s="2098"/>
      <c r="G548" s="2099"/>
      <c r="H548" s="2099"/>
      <c r="I548" s="2099"/>
      <c r="J548" s="2099"/>
      <c r="K548" s="2100"/>
      <c r="L548" s="2015" t="s">
        <v>163</v>
      </c>
      <c r="M548" s="2015" t="s">
        <v>711</v>
      </c>
      <c r="N548" s="2031" t="s">
        <v>442</v>
      </c>
      <c r="O548" s="702" t="s">
        <v>1680</v>
      </c>
      <c r="P548" s="701" t="s">
        <v>9743</v>
      </c>
      <c r="Q548" s="1118" t="s">
        <v>10563</v>
      </c>
      <c r="R548" s="1060" t="s">
        <v>9102</v>
      </c>
      <c r="S548" s="1132"/>
      <c r="T548" s="1061" t="s">
        <v>8801</v>
      </c>
      <c r="U548" s="1060"/>
      <c r="V548" s="1060" t="s">
        <v>711</v>
      </c>
      <c r="W548" s="1060" t="s">
        <v>1778</v>
      </c>
      <c r="X548" s="1078" t="s">
        <v>1680</v>
      </c>
      <c r="Y548" s="134" t="e">
        <f t="shared" si="22"/>
        <v>#N/A</v>
      </c>
      <c r="Z548" s="1083" t="s">
        <v>1680</v>
      </c>
      <c r="AA548" s="1083" t="s">
        <v>1680</v>
      </c>
      <c r="AB548" s="1083" t="s">
        <v>1680</v>
      </c>
      <c r="AC548" s="20" t="str">
        <f t="shared" si="20"/>
        <v/>
      </c>
      <c r="AD548" s="1083" t="s">
        <v>1680</v>
      </c>
      <c r="AE548" s="1076" t="s">
        <v>1680</v>
      </c>
      <c r="AF548" s="20" t="s">
        <v>1688</v>
      </c>
      <c r="AG548" s="1083" t="s">
        <v>1680</v>
      </c>
      <c r="AH548" s="1083" t="s">
        <v>1680</v>
      </c>
      <c r="AI548" s="1076" t="s">
        <v>1680</v>
      </c>
      <c r="AJ548" s="541" t="str">
        <f t="shared" si="21"/>
        <v>contributor_role</v>
      </c>
      <c r="AK548" s="20" t="s">
        <v>1825</v>
      </c>
      <c r="AL548" s="20" t="s">
        <v>1826</v>
      </c>
      <c r="AM548" s="20" t="s">
        <v>1827</v>
      </c>
      <c r="AN548" s="20" t="s">
        <v>1704</v>
      </c>
      <c r="AO548" s="1079" t="s">
        <v>1680</v>
      </c>
      <c r="AP548" s="1079" t="s">
        <v>1680</v>
      </c>
      <c r="AQ548" s="1079" t="s">
        <v>1680</v>
      </c>
      <c r="AR548" s="1079" t="s">
        <v>1680</v>
      </c>
      <c r="AS548" s="1079" t="s">
        <v>1680</v>
      </c>
      <c r="AT548" s="1079" t="s">
        <v>1680</v>
      </c>
      <c r="AU548" s="1079" t="s">
        <v>1680</v>
      </c>
      <c r="AV548" s="1079" t="s">
        <v>1680</v>
      </c>
      <c r="AW548" s="1079" t="s">
        <v>1680</v>
      </c>
    </row>
    <row r="549" spans="1:49" s="11" customFormat="1" ht="25.5" customHeight="1" outlineLevel="3">
      <c r="A549" s="1069" t="s">
        <v>643</v>
      </c>
      <c r="B549" s="716" t="s">
        <v>645</v>
      </c>
      <c r="C549" s="716" t="s">
        <v>704</v>
      </c>
      <c r="D549" s="708" t="s">
        <v>706</v>
      </c>
      <c r="E549" s="2101"/>
      <c r="F549" s="2102"/>
      <c r="G549" s="2102"/>
      <c r="H549" s="2102"/>
      <c r="I549" s="2102"/>
      <c r="J549" s="2102"/>
      <c r="K549" s="2103"/>
      <c r="L549" s="2024"/>
      <c r="M549" s="2024"/>
      <c r="N549" s="2032"/>
      <c r="O549" s="702"/>
      <c r="P549" s="701" t="s">
        <v>9743</v>
      </c>
      <c r="Q549" s="1118" t="s">
        <v>10563</v>
      </c>
      <c r="R549" s="1060" t="s">
        <v>9102</v>
      </c>
      <c r="S549" s="1132"/>
      <c r="T549" s="1062" t="s">
        <v>9693</v>
      </c>
      <c r="U549" s="1060"/>
      <c r="V549" s="1060"/>
      <c r="W549" s="1060"/>
      <c r="X549" s="1078"/>
      <c r="Y549" s="134" t="str">
        <f t="shared" si="22"/>
        <v/>
      </c>
      <c r="Z549" s="1083" t="s">
        <v>1680</v>
      </c>
      <c r="AA549" s="1083" t="s">
        <v>1680</v>
      </c>
      <c r="AB549" s="1083" t="s">
        <v>1680</v>
      </c>
      <c r="AC549" s="20" t="str">
        <f t="shared" si="20"/>
        <v/>
      </c>
      <c r="AD549" s="1083" t="s">
        <v>1680</v>
      </c>
      <c r="AE549" s="105"/>
      <c r="AF549" s="20"/>
      <c r="AG549" s="20"/>
      <c r="AH549" s="20"/>
      <c r="AI549" s="1076"/>
      <c r="AJ549" s="541" t="str">
        <f t="shared" si="21"/>
        <v>-_-</v>
      </c>
      <c r="AK549" s="1079" t="s">
        <v>1680</v>
      </c>
      <c r="AL549" s="1079" t="s">
        <v>1680</v>
      </c>
      <c r="AM549" s="20"/>
      <c r="AN549" s="20"/>
      <c r="AO549" s="1079"/>
      <c r="AP549" s="1079"/>
      <c r="AQ549" s="1079"/>
      <c r="AR549" s="1079"/>
      <c r="AS549" s="1079"/>
      <c r="AT549" s="1079"/>
      <c r="AU549" s="1079"/>
      <c r="AV549" s="1079"/>
      <c r="AW549" s="1079"/>
    </row>
    <row r="550" spans="1:49" s="11" customFormat="1" ht="25.5" customHeight="1" outlineLevel="4">
      <c r="A550" s="1069" t="s">
        <v>643</v>
      </c>
      <c r="B550" s="716" t="s">
        <v>645</v>
      </c>
      <c r="C550" s="708" t="s">
        <v>704</v>
      </c>
      <c r="D550" s="708" t="s">
        <v>706</v>
      </c>
      <c r="E550" s="720" t="s">
        <v>710</v>
      </c>
      <c r="F550" s="64" t="s">
        <v>424</v>
      </c>
      <c r="G550" s="815"/>
      <c r="H550" s="815"/>
      <c r="I550" s="815"/>
      <c r="J550" s="815"/>
      <c r="K550" s="822"/>
      <c r="L550" s="24" t="s">
        <v>408</v>
      </c>
      <c r="M550" s="542" t="s">
        <v>712</v>
      </c>
      <c r="N550" s="27" t="s">
        <v>412</v>
      </c>
      <c r="O550" s="702" t="s">
        <v>1680</v>
      </c>
      <c r="P550" s="702"/>
      <c r="Q550" s="1118"/>
      <c r="R550" s="1060" t="s">
        <v>9102</v>
      </c>
      <c r="S550" s="1132"/>
      <c r="T550" s="1060" t="s">
        <v>9694</v>
      </c>
      <c r="U550" s="1060"/>
      <c r="V550" s="1132" t="s">
        <v>712</v>
      </c>
      <c r="W550" s="1060" t="s">
        <v>1778</v>
      </c>
      <c r="X550" s="1078" t="s">
        <v>1680</v>
      </c>
      <c r="Y550" s="134" t="str">
        <f t="shared" si="22"/>
        <v/>
      </c>
      <c r="Z550" s="1079" t="s">
        <v>1680</v>
      </c>
      <c r="AA550" s="1079" t="s">
        <v>1680</v>
      </c>
      <c r="AB550" s="1079" t="s">
        <v>1680</v>
      </c>
      <c r="AC550" s="20" t="str">
        <f t="shared" si="20"/>
        <v/>
      </c>
      <c r="AD550" s="1079" t="s">
        <v>1680</v>
      </c>
      <c r="AE550" s="1076" t="s">
        <v>1680</v>
      </c>
      <c r="AF550" s="1079" t="s">
        <v>1680</v>
      </c>
      <c r="AG550" s="1079" t="s">
        <v>1680</v>
      </c>
      <c r="AH550" s="1079" t="s">
        <v>1680</v>
      </c>
      <c r="AI550" s="1076" t="s">
        <v>1680</v>
      </c>
      <c r="AJ550" s="541" t="str">
        <f t="shared" si="21"/>
        <v>-_-</v>
      </c>
      <c r="AK550" s="1079" t="s">
        <v>1680</v>
      </c>
      <c r="AL550" s="1079" t="s">
        <v>1680</v>
      </c>
      <c r="AM550" s="1079" t="s">
        <v>1680</v>
      </c>
      <c r="AN550" s="1079" t="s">
        <v>1680</v>
      </c>
      <c r="AO550" s="1079" t="s">
        <v>1680</v>
      </c>
      <c r="AP550" s="1079" t="s">
        <v>1680</v>
      </c>
      <c r="AQ550" s="1079" t="s">
        <v>1680</v>
      </c>
      <c r="AR550" s="1079" t="s">
        <v>1680</v>
      </c>
      <c r="AS550" s="1079" t="s">
        <v>1680</v>
      </c>
      <c r="AT550" s="1079" t="s">
        <v>1680</v>
      </c>
      <c r="AU550" s="1079" t="s">
        <v>1680</v>
      </c>
      <c r="AV550" s="1079" t="s">
        <v>1680</v>
      </c>
      <c r="AW550" s="1079" t="s">
        <v>1680</v>
      </c>
    </row>
    <row r="551" spans="1:49" s="11" customFormat="1" ht="51" customHeight="1" outlineLevel="4">
      <c r="A551" s="1069" t="s">
        <v>643</v>
      </c>
      <c r="B551" s="716" t="s">
        <v>645</v>
      </c>
      <c r="C551" s="708" t="s">
        <v>704</v>
      </c>
      <c r="D551" s="708" t="s">
        <v>706</v>
      </c>
      <c r="E551" s="717" t="s">
        <v>710</v>
      </c>
      <c r="F551" s="64" t="s">
        <v>486</v>
      </c>
      <c r="G551" s="815"/>
      <c r="H551" s="815"/>
      <c r="I551" s="815"/>
      <c r="J551" s="815"/>
      <c r="K551" s="822"/>
      <c r="L551" s="24" t="s">
        <v>408</v>
      </c>
      <c r="M551" s="542" t="s">
        <v>713</v>
      </c>
      <c r="N551" s="27" t="s">
        <v>412</v>
      </c>
      <c r="O551" s="702" t="s">
        <v>1680</v>
      </c>
      <c r="P551" s="702"/>
      <c r="Q551" s="1118"/>
      <c r="R551" s="1060" t="s">
        <v>9102</v>
      </c>
      <c r="S551" s="1132"/>
      <c r="T551" s="1060" t="s">
        <v>9529</v>
      </c>
      <c r="U551" s="1060"/>
      <c r="V551" s="1060" t="s">
        <v>9979</v>
      </c>
      <c r="W551" s="1060" t="s">
        <v>1778</v>
      </c>
      <c r="X551" s="1078" t="s">
        <v>1680</v>
      </c>
      <c r="Y551" s="134" t="s">
        <v>7259</v>
      </c>
      <c r="Z551" s="20" t="s">
        <v>2733</v>
      </c>
      <c r="AA551" s="20" t="s">
        <v>1820</v>
      </c>
      <c r="AB551" s="20" t="s">
        <v>1796</v>
      </c>
      <c r="AC551" s="20" t="str">
        <f t="shared" si="20"/>
        <v/>
      </c>
      <c r="AD551" s="20" t="s">
        <v>1690</v>
      </c>
      <c r="AE551" s="105"/>
      <c r="AF551" s="20" t="s">
        <v>1688</v>
      </c>
      <c r="AG551" s="20" t="s">
        <v>3364</v>
      </c>
      <c r="AH551" s="20" t="s">
        <v>3365</v>
      </c>
      <c r="AI551" s="1076" t="s">
        <v>1680</v>
      </c>
      <c r="AJ551" s="541" t="str">
        <f t="shared" si="21"/>
        <v>-_-</v>
      </c>
      <c r="AK551" s="1079" t="s">
        <v>1680</v>
      </c>
      <c r="AL551" s="1079" t="s">
        <v>1680</v>
      </c>
      <c r="AM551" s="1079" t="s">
        <v>1680</v>
      </c>
      <c r="AN551" s="1079" t="s">
        <v>1680</v>
      </c>
      <c r="AO551" s="1079" t="s">
        <v>1680</v>
      </c>
      <c r="AP551" s="1079" t="s">
        <v>1680</v>
      </c>
      <c r="AQ551" s="1079" t="s">
        <v>1680</v>
      </c>
      <c r="AR551" s="1079" t="s">
        <v>1680</v>
      </c>
      <c r="AS551" s="1079" t="s">
        <v>1680</v>
      </c>
      <c r="AT551" s="1079" t="s">
        <v>1680</v>
      </c>
      <c r="AU551" s="1079" t="s">
        <v>1680</v>
      </c>
      <c r="AV551" s="1079" t="s">
        <v>1680</v>
      </c>
      <c r="AW551" s="1079" t="s">
        <v>1680</v>
      </c>
    </row>
    <row r="552" spans="1:49" s="11" customFormat="1" ht="12.75" customHeight="1" outlineLevel="2">
      <c r="A552" s="1069" t="s">
        <v>643</v>
      </c>
      <c r="B552" s="716" t="s">
        <v>645</v>
      </c>
      <c r="C552" s="716" t="s">
        <v>704</v>
      </c>
      <c r="D552" s="31" t="s">
        <v>10468</v>
      </c>
      <c r="E552" s="1304"/>
      <c r="F552" s="1304"/>
      <c r="G552" s="1304"/>
      <c r="H552" s="1304"/>
      <c r="I552" s="1304"/>
      <c r="J552" s="1304"/>
      <c r="K552" s="856"/>
      <c r="L552" s="24" t="s">
        <v>707</v>
      </c>
      <c r="M552" s="542" t="s">
        <v>10469</v>
      </c>
      <c r="N552" s="27" t="s">
        <v>464</v>
      </c>
      <c r="O552" s="702" t="s">
        <v>1680</v>
      </c>
      <c r="P552" s="701" t="s">
        <v>539</v>
      </c>
      <c r="Q552" s="1118" t="s">
        <v>10563</v>
      </c>
      <c r="R552" s="1301"/>
      <c r="S552" s="1301"/>
      <c r="T552" s="1301"/>
      <c r="U552" s="1301"/>
      <c r="V552" s="1301"/>
      <c r="W552" s="1301"/>
      <c r="X552" s="1078"/>
      <c r="Y552" s="134"/>
      <c r="Z552" s="1079"/>
      <c r="AA552" s="1079"/>
      <c r="AB552" s="1079"/>
      <c r="AC552" s="20"/>
      <c r="AD552" s="1079"/>
      <c r="AE552" s="1076"/>
      <c r="AF552" s="1079"/>
      <c r="AG552" s="1079"/>
      <c r="AH552" s="1079"/>
      <c r="AI552" s="1076"/>
      <c r="AJ552" s="541"/>
      <c r="AK552" s="1079"/>
      <c r="AL552" s="1079"/>
      <c r="AM552" s="1079"/>
      <c r="AN552" s="1079"/>
      <c r="AO552" s="1079"/>
      <c r="AP552" s="1079"/>
      <c r="AQ552" s="1079"/>
      <c r="AR552" s="1079"/>
      <c r="AS552" s="1079"/>
      <c r="AT552" s="1079"/>
      <c r="AU552" s="1079"/>
      <c r="AV552" s="1079"/>
      <c r="AW552" s="1079"/>
    </row>
    <row r="553" spans="1:49" s="11" customFormat="1" ht="12.75" customHeight="1" outlineLevel="3">
      <c r="A553" s="1069" t="s">
        <v>643</v>
      </c>
      <c r="B553" s="716" t="s">
        <v>645</v>
      </c>
      <c r="C553" s="716" t="s">
        <v>704</v>
      </c>
      <c r="D553" s="1401" t="s">
        <v>10468</v>
      </c>
      <c r="E553" s="44" t="s">
        <v>478</v>
      </c>
      <c r="F553" s="1304"/>
      <c r="G553" s="1304"/>
      <c r="H553" s="1304"/>
      <c r="I553" s="1304"/>
      <c r="J553" s="1304"/>
      <c r="K553" s="856"/>
      <c r="L553" s="24" t="s">
        <v>479</v>
      </c>
      <c r="M553" s="542" t="s">
        <v>709</v>
      </c>
      <c r="N553" s="27" t="s">
        <v>412</v>
      </c>
      <c r="O553" s="702" t="s">
        <v>1680</v>
      </c>
      <c r="P553" s="701" t="s">
        <v>539</v>
      </c>
      <c r="Q553" s="1118" t="s">
        <v>10563</v>
      </c>
      <c r="R553" s="1301"/>
      <c r="S553" s="1301"/>
      <c r="T553" s="1301"/>
      <c r="U553" s="1301"/>
      <c r="V553" s="1301"/>
      <c r="W553" s="1301"/>
      <c r="X553" s="1078"/>
      <c r="Y553" s="134"/>
      <c r="Z553" s="20"/>
      <c r="AA553" s="1093"/>
      <c r="AB553" s="1095"/>
      <c r="AC553" s="20"/>
      <c r="AD553" s="1079"/>
      <c r="AE553" s="1076"/>
      <c r="AF553" s="1079"/>
      <c r="AG553" s="1079"/>
      <c r="AH553" s="1079"/>
      <c r="AI553" s="1076"/>
      <c r="AJ553" s="541"/>
      <c r="AK553" s="1079"/>
      <c r="AL553" s="1079"/>
      <c r="AM553" s="1079"/>
      <c r="AN553" s="1079"/>
      <c r="AO553" s="1079"/>
      <c r="AP553" s="1079"/>
      <c r="AQ553" s="1079"/>
      <c r="AR553" s="1079"/>
      <c r="AS553" s="1079"/>
      <c r="AT553" s="1079"/>
      <c r="AU553" s="1079"/>
      <c r="AV553" s="1079"/>
      <c r="AW553" s="1079"/>
    </row>
    <row r="554" spans="1:49" s="11" customFormat="1" ht="12.75" customHeight="1" outlineLevel="3">
      <c r="A554" s="1069" t="s">
        <v>643</v>
      </c>
      <c r="B554" s="716" t="s">
        <v>645</v>
      </c>
      <c r="C554" s="716" t="s">
        <v>704</v>
      </c>
      <c r="D554" s="1402" t="s">
        <v>10468</v>
      </c>
      <c r="E554" s="2008" t="s">
        <v>481</v>
      </c>
      <c r="F554" s="2009"/>
      <c r="G554" s="2009"/>
      <c r="H554" s="2009"/>
      <c r="I554" s="1304"/>
      <c r="J554" s="1304"/>
      <c r="K554" s="856"/>
      <c r="L554" s="740" t="s">
        <v>1680</v>
      </c>
      <c r="M554" s="542" t="s">
        <v>482</v>
      </c>
      <c r="N554" s="27">
        <v>1</v>
      </c>
      <c r="O554" s="702" t="s">
        <v>1680</v>
      </c>
      <c r="P554" s="701" t="s">
        <v>539</v>
      </c>
      <c r="Q554" s="1118" t="s">
        <v>10563</v>
      </c>
      <c r="R554" s="1301"/>
      <c r="S554" s="1301"/>
      <c r="T554" s="1301"/>
      <c r="U554" s="1301"/>
      <c r="V554" s="1301"/>
      <c r="W554" s="1301"/>
      <c r="X554" s="1078"/>
      <c r="Y554" s="134"/>
      <c r="Z554" s="1079"/>
      <c r="AA554" s="1079"/>
      <c r="AB554" s="1079"/>
      <c r="AC554" s="20"/>
      <c r="AD554" s="1079"/>
      <c r="AE554" s="1076"/>
      <c r="AF554" s="1079"/>
      <c r="AG554" s="1079"/>
      <c r="AH554" s="1079"/>
      <c r="AI554" s="1076"/>
      <c r="AJ554" s="541"/>
      <c r="AK554" s="1079"/>
      <c r="AL554" s="1079"/>
      <c r="AM554" s="1079"/>
      <c r="AN554" s="1079"/>
      <c r="AO554" s="1079"/>
      <c r="AP554" s="1079"/>
      <c r="AQ554" s="1079"/>
      <c r="AR554" s="1079"/>
      <c r="AS554" s="1079"/>
      <c r="AT554" s="1079"/>
      <c r="AU554" s="1079"/>
      <c r="AV554" s="1079"/>
      <c r="AW554" s="1079"/>
    </row>
    <row r="555" spans="1:49" s="11" customFormat="1" ht="12.75" customHeight="1" outlineLevel="3">
      <c r="A555" s="1069" t="s">
        <v>643</v>
      </c>
      <c r="B555" s="716" t="s">
        <v>645</v>
      </c>
      <c r="C555" s="716" t="s">
        <v>704</v>
      </c>
      <c r="D555" s="1402" t="s">
        <v>10468</v>
      </c>
      <c r="E555" s="2005" t="s">
        <v>539</v>
      </c>
      <c r="F555" s="31" t="s">
        <v>422</v>
      </c>
      <c r="G555" s="1304"/>
      <c r="H555" s="1304"/>
      <c r="I555" s="1304"/>
      <c r="J555" s="1304"/>
      <c r="K555" s="856"/>
      <c r="L555" s="84" t="s">
        <v>47</v>
      </c>
      <c r="M555" s="542" t="s">
        <v>1375</v>
      </c>
      <c r="N555" s="83">
        <v>1</v>
      </c>
      <c r="O555" s="702" t="s">
        <v>1680</v>
      </c>
      <c r="P555" s="701" t="s">
        <v>539</v>
      </c>
      <c r="Q555" s="1118" t="s">
        <v>10563</v>
      </c>
      <c r="R555" s="1301"/>
      <c r="S555" s="1301"/>
      <c r="T555" s="1301"/>
      <c r="U555" s="1301"/>
      <c r="V555" s="1301"/>
      <c r="W555" s="1301"/>
      <c r="X555" s="1078"/>
      <c r="Y555" s="134"/>
      <c r="Z555" s="1079"/>
      <c r="AA555" s="1079"/>
      <c r="AB555" s="1079"/>
      <c r="AC555" s="20"/>
      <c r="AD555" s="1079"/>
      <c r="AE555" s="1076"/>
      <c r="AF555" s="1079"/>
      <c r="AG555" s="1079"/>
      <c r="AH555" s="1079"/>
      <c r="AI555" s="1076"/>
      <c r="AJ555" s="541"/>
      <c r="AK555" s="1079"/>
      <c r="AL555" s="1079"/>
      <c r="AM555" s="1079"/>
      <c r="AN555" s="1079"/>
      <c r="AO555" s="1079"/>
      <c r="AP555" s="1079"/>
      <c r="AQ555" s="1079"/>
      <c r="AR555" s="1079"/>
      <c r="AS555" s="1079"/>
      <c r="AT555" s="1079"/>
      <c r="AU555" s="1079"/>
      <c r="AV555" s="1079"/>
      <c r="AW555" s="1079"/>
    </row>
    <row r="556" spans="1:49" s="11" customFormat="1" ht="12.75" customHeight="1" outlineLevel="3">
      <c r="A556" s="1069" t="s">
        <v>643</v>
      </c>
      <c r="B556" s="716" t="s">
        <v>645</v>
      </c>
      <c r="C556" s="716" t="s">
        <v>704</v>
      </c>
      <c r="D556" s="1402" t="s">
        <v>10468</v>
      </c>
      <c r="E556" s="2006"/>
      <c r="F556" s="1401" t="s">
        <v>422</v>
      </c>
      <c r="G556" s="1454" t="s">
        <v>424</v>
      </c>
      <c r="H556" s="1304"/>
      <c r="I556" s="1304"/>
      <c r="J556" s="1304"/>
      <c r="K556" s="856"/>
      <c r="L556" s="81" t="s">
        <v>408</v>
      </c>
      <c r="M556" s="542" t="s">
        <v>425</v>
      </c>
      <c r="N556" s="17" t="s">
        <v>412</v>
      </c>
      <c r="O556" s="702" t="s">
        <v>1680</v>
      </c>
      <c r="P556" s="701" t="s">
        <v>539</v>
      </c>
      <c r="Q556" s="1118" t="s">
        <v>10563</v>
      </c>
      <c r="R556" s="1301"/>
      <c r="S556" s="1301"/>
      <c r="T556" s="1301"/>
      <c r="U556" s="1301"/>
      <c r="V556" s="1301"/>
      <c r="W556" s="1301"/>
      <c r="X556" s="1078"/>
      <c r="Y556" s="134"/>
      <c r="Z556" s="1079"/>
      <c r="AA556" s="1079"/>
      <c r="AB556" s="1079"/>
      <c r="AC556" s="20"/>
      <c r="AD556" s="1079"/>
      <c r="AE556" s="1076"/>
      <c r="AF556" s="1079"/>
      <c r="AG556" s="1079"/>
      <c r="AH556" s="1079"/>
      <c r="AI556" s="1076"/>
      <c r="AJ556" s="541"/>
      <c r="AK556" s="1079"/>
      <c r="AL556" s="1079"/>
      <c r="AM556" s="1079"/>
      <c r="AN556" s="1079"/>
      <c r="AO556" s="1079"/>
      <c r="AP556" s="1079"/>
      <c r="AQ556" s="1079"/>
      <c r="AR556" s="1079"/>
      <c r="AS556" s="1079"/>
      <c r="AT556" s="1079"/>
      <c r="AU556" s="1079"/>
      <c r="AV556" s="1079"/>
      <c r="AW556" s="1079"/>
    </row>
    <row r="557" spans="1:49" s="11" customFormat="1" ht="12.75" customHeight="1" outlineLevel="3">
      <c r="A557" s="1069" t="s">
        <v>643</v>
      </c>
      <c r="B557" s="716" t="s">
        <v>645</v>
      </c>
      <c r="C557" s="716" t="s">
        <v>704</v>
      </c>
      <c r="D557" s="1402" t="s">
        <v>10468</v>
      </c>
      <c r="E557" s="2006"/>
      <c r="F557" s="1402" t="s">
        <v>422</v>
      </c>
      <c r="G557" s="44" t="s">
        <v>10348</v>
      </c>
      <c r="H557" s="1308"/>
      <c r="I557" s="1308"/>
      <c r="J557" s="1308"/>
      <c r="K557" s="1309"/>
      <c r="L557" s="30" t="s">
        <v>457</v>
      </c>
      <c r="M557" s="542" t="s">
        <v>10399</v>
      </c>
      <c r="N557" s="1312" t="s">
        <v>10355</v>
      </c>
      <c r="O557" s="702"/>
      <c r="P557" s="701" t="s">
        <v>539</v>
      </c>
      <c r="Q557" s="1118" t="s">
        <v>10563</v>
      </c>
      <c r="R557" s="1301"/>
      <c r="S557" s="1301"/>
      <c r="T557" s="1301"/>
      <c r="U557" s="1301"/>
      <c r="V557" s="1301"/>
      <c r="W557" s="1301"/>
      <c r="X557" s="1078"/>
      <c r="Y557" s="134"/>
      <c r="Z557" s="1079"/>
      <c r="AA557" s="1079"/>
      <c r="AB557" s="1079"/>
      <c r="AC557" s="20"/>
      <c r="AD557" s="1079"/>
      <c r="AE557" s="1076"/>
      <c r="AF557" s="1079"/>
      <c r="AG557" s="1079"/>
      <c r="AH557" s="1079"/>
      <c r="AI557" s="1076"/>
      <c r="AJ557" s="541"/>
      <c r="AK557" s="1079"/>
      <c r="AL557" s="1079"/>
      <c r="AM557" s="1079"/>
      <c r="AN557" s="1079"/>
      <c r="AO557" s="1079"/>
      <c r="AP557" s="1079"/>
      <c r="AQ557" s="1079"/>
      <c r="AR557" s="1079"/>
      <c r="AS557" s="1079"/>
      <c r="AT557" s="1079"/>
      <c r="AU557" s="1079"/>
      <c r="AV557" s="1079"/>
      <c r="AW557" s="1079"/>
    </row>
    <row r="558" spans="1:49" s="11" customFormat="1" ht="12.75" customHeight="1" outlineLevel="3">
      <c r="A558" s="1069" t="s">
        <v>643</v>
      </c>
      <c r="B558" s="716" t="s">
        <v>645</v>
      </c>
      <c r="C558" s="716" t="s">
        <v>704</v>
      </c>
      <c r="D558" s="1402" t="s">
        <v>10468</v>
      </c>
      <c r="E558" s="2007"/>
      <c r="F558" s="1403" t="s">
        <v>422</v>
      </c>
      <c r="G558" s="44" t="s">
        <v>10347</v>
      </c>
      <c r="H558" s="1308"/>
      <c r="I558" s="1308"/>
      <c r="J558" s="1308"/>
      <c r="K558" s="1309"/>
      <c r="L558" s="30" t="s">
        <v>457</v>
      </c>
      <c r="M558" s="542" t="s">
        <v>10401</v>
      </c>
      <c r="N558" s="1312" t="s">
        <v>10355</v>
      </c>
      <c r="O558" s="702"/>
      <c r="P558" s="701" t="s">
        <v>539</v>
      </c>
      <c r="Q558" s="1118" t="s">
        <v>10563</v>
      </c>
      <c r="R558" s="1301"/>
      <c r="S558" s="1301"/>
      <c r="T558" s="1301"/>
      <c r="U558" s="1301"/>
      <c r="V558" s="1301"/>
      <c r="W558" s="1301"/>
      <c r="X558" s="1078"/>
      <c r="Y558" s="134"/>
      <c r="Z558" s="1079"/>
      <c r="AA558" s="1079"/>
      <c r="AB558" s="1079"/>
      <c r="AC558" s="20"/>
      <c r="AD558" s="1079"/>
      <c r="AE558" s="1076"/>
      <c r="AF558" s="1079"/>
      <c r="AG558" s="1079"/>
      <c r="AH558" s="1079"/>
      <c r="AI558" s="1076"/>
      <c r="AJ558" s="541"/>
      <c r="AK558" s="1079"/>
      <c r="AL558" s="1079"/>
      <c r="AM558" s="1079"/>
      <c r="AN558" s="1079"/>
      <c r="AO558" s="1079"/>
      <c r="AP558" s="1079"/>
      <c r="AQ558" s="1079"/>
      <c r="AR558" s="1079"/>
      <c r="AS558" s="1079"/>
      <c r="AT558" s="1079"/>
      <c r="AU558" s="1079"/>
      <c r="AV558" s="1079"/>
      <c r="AW558" s="1079"/>
    </row>
    <row r="559" spans="1:49" s="11" customFormat="1" ht="12.75" customHeight="1" outlineLevel="3">
      <c r="A559" s="1069" t="s">
        <v>643</v>
      </c>
      <c r="B559" s="716" t="s">
        <v>645</v>
      </c>
      <c r="C559" s="716" t="s">
        <v>704</v>
      </c>
      <c r="D559" s="1402" t="s">
        <v>10468</v>
      </c>
      <c r="E559" s="2193" t="s">
        <v>542</v>
      </c>
      <c r="F559" s="1456" t="s">
        <v>426</v>
      </c>
      <c r="G559" s="762"/>
      <c r="H559" s="1304"/>
      <c r="I559" s="1304"/>
      <c r="J559" s="1304"/>
      <c r="K559" s="856"/>
      <c r="L559" s="81" t="s">
        <v>79</v>
      </c>
      <c r="M559" s="542" t="s">
        <v>80</v>
      </c>
      <c r="N559" s="27" t="s">
        <v>442</v>
      </c>
      <c r="O559" s="702" t="s">
        <v>1680</v>
      </c>
      <c r="P559" s="701" t="s">
        <v>539</v>
      </c>
      <c r="Q559" s="1118" t="s">
        <v>10563</v>
      </c>
      <c r="R559" s="1301"/>
      <c r="S559" s="1301"/>
      <c r="T559" s="1061"/>
      <c r="U559" s="1301"/>
      <c r="V559" s="1301"/>
      <c r="W559" s="1301"/>
      <c r="X559" s="1078"/>
      <c r="Y559" s="134"/>
      <c r="Z559" s="1079"/>
      <c r="AA559" s="1079"/>
      <c r="AB559" s="1079"/>
      <c r="AC559" s="20"/>
      <c r="AD559" s="1079"/>
      <c r="AE559" s="1076"/>
      <c r="AF559" s="1079"/>
      <c r="AG559" s="1079"/>
      <c r="AH559" s="1079"/>
      <c r="AI559" s="1076"/>
      <c r="AJ559" s="541"/>
      <c r="AK559" s="1079"/>
      <c r="AL559" s="1079"/>
      <c r="AM559" s="1079"/>
      <c r="AN559" s="1079"/>
      <c r="AO559" s="1079"/>
      <c r="AP559" s="1079"/>
      <c r="AQ559" s="1079"/>
      <c r="AR559" s="1079"/>
      <c r="AS559" s="1079"/>
      <c r="AT559" s="1079"/>
      <c r="AU559" s="1079"/>
      <c r="AV559" s="1079"/>
      <c r="AW559" s="1079"/>
    </row>
    <row r="560" spans="1:49" s="11" customFormat="1" ht="12.75" customHeight="1" outlineLevel="3">
      <c r="A560" s="1069" t="s">
        <v>643</v>
      </c>
      <c r="B560" s="716" t="s">
        <v>645</v>
      </c>
      <c r="C560" s="716" t="s">
        <v>704</v>
      </c>
      <c r="D560" s="1402" t="s">
        <v>10468</v>
      </c>
      <c r="E560" s="2194"/>
      <c r="F560" s="708" t="s">
        <v>426</v>
      </c>
      <c r="G560" s="82" t="s">
        <v>410</v>
      </c>
      <c r="H560" s="713"/>
      <c r="I560" s="713"/>
      <c r="J560" s="713"/>
      <c r="K560" s="856"/>
      <c r="L560" s="81" t="s">
        <v>408</v>
      </c>
      <c r="M560" s="542" t="s">
        <v>1413</v>
      </c>
      <c r="N560" s="17" t="s">
        <v>412</v>
      </c>
      <c r="O560" s="702" t="s">
        <v>1680</v>
      </c>
      <c r="P560" s="701" t="s">
        <v>539</v>
      </c>
      <c r="Q560" s="1118" t="s">
        <v>10563</v>
      </c>
      <c r="R560" s="1301"/>
      <c r="S560" s="1301"/>
      <c r="T560" s="1061"/>
      <c r="U560" s="1301"/>
      <c r="V560" s="1301"/>
      <c r="W560" s="1301"/>
      <c r="X560" s="1078"/>
      <c r="Y560" s="134"/>
      <c r="Z560" s="1079"/>
      <c r="AA560" s="1079"/>
      <c r="AB560" s="1079"/>
      <c r="AC560" s="20"/>
      <c r="AD560" s="1079"/>
      <c r="AE560" s="1076"/>
      <c r="AF560" s="1079"/>
      <c r="AG560" s="1079"/>
      <c r="AH560" s="1079"/>
      <c r="AI560" s="1076"/>
      <c r="AJ560" s="541"/>
      <c r="AK560" s="1079"/>
      <c r="AL560" s="1079"/>
      <c r="AM560" s="1079"/>
      <c r="AN560" s="1079"/>
      <c r="AO560" s="1079"/>
      <c r="AP560" s="1079"/>
      <c r="AQ560" s="1079"/>
      <c r="AR560" s="1079"/>
      <c r="AS560" s="1079"/>
      <c r="AT560" s="1079"/>
      <c r="AU560" s="1079"/>
      <c r="AV560" s="1079"/>
      <c r="AW560" s="1079"/>
    </row>
    <row r="561" spans="1:49" s="11" customFormat="1" ht="12.75" customHeight="1" outlineLevel="3">
      <c r="A561" s="1069" t="s">
        <v>643</v>
      </c>
      <c r="B561" s="716" t="s">
        <v>645</v>
      </c>
      <c r="C561" s="716" t="s">
        <v>704</v>
      </c>
      <c r="D561" s="1402" t="s">
        <v>10468</v>
      </c>
      <c r="E561" s="2194"/>
      <c r="F561" s="708" t="s">
        <v>426</v>
      </c>
      <c r="G561" s="76" t="s">
        <v>1412</v>
      </c>
      <c r="H561" s="1304"/>
      <c r="I561" s="1304"/>
      <c r="J561" s="1304"/>
      <c r="K561" s="856"/>
      <c r="L561" s="102" t="s">
        <v>296</v>
      </c>
      <c r="M561" s="542" t="s">
        <v>399</v>
      </c>
      <c r="N561" s="101">
        <v>1</v>
      </c>
      <c r="O561" s="702" t="s">
        <v>1680</v>
      </c>
      <c r="P561" s="701" t="s">
        <v>539</v>
      </c>
      <c r="Q561" s="1118" t="s">
        <v>10563</v>
      </c>
      <c r="R561" s="1301"/>
      <c r="S561" s="1301"/>
      <c r="T561" s="1061"/>
      <c r="U561" s="1301"/>
      <c r="V561" s="1301"/>
      <c r="W561" s="1301"/>
      <c r="X561" s="1078"/>
      <c r="Y561" s="134"/>
      <c r="Z561" s="1083"/>
      <c r="AA561" s="1083"/>
      <c r="AB561" s="1083"/>
      <c r="AC561" s="20"/>
      <c r="AD561" s="1083"/>
      <c r="AE561" s="1076"/>
      <c r="AF561" s="20"/>
      <c r="AG561" s="1083"/>
      <c r="AH561" s="1083"/>
      <c r="AI561" s="1076"/>
      <c r="AJ561" s="541"/>
      <c r="AK561" s="20"/>
      <c r="AL561" s="20"/>
      <c r="AM561" s="20"/>
      <c r="AN561" s="20"/>
      <c r="AO561" s="1079"/>
      <c r="AP561" s="1079"/>
      <c r="AQ561" s="1079"/>
      <c r="AR561" s="1079"/>
      <c r="AS561" s="1079"/>
      <c r="AT561" s="1079"/>
      <c r="AU561" s="1079"/>
      <c r="AV561" s="1079"/>
      <c r="AW561" s="1079"/>
    </row>
    <row r="562" spans="1:49" s="11" customFormat="1" ht="12.75" customHeight="1" outlineLevel="3">
      <c r="A562" s="1069" t="s">
        <v>643</v>
      </c>
      <c r="B562" s="716" t="s">
        <v>645</v>
      </c>
      <c r="C562" s="716" t="s">
        <v>704</v>
      </c>
      <c r="D562" s="1402" t="s">
        <v>10468</v>
      </c>
      <c r="E562" s="2194"/>
      <c r="F562" s="708" t="s">
        <v>426</v>
      </c>
      <c r="G562" s="715" t="s">
        <v>1412</v>
      </c>
      <c r="H562" s="82" t="s">
        <v>410</v>
      </c>
      <c r="I562" s="1304"/>
      <c r="J562" s="1304"/>
      <c r="K562" s="856"/>
      <c r="L562" s="81" t="s">
        <v>408</v>
      </c>
      <c r="M562" s="542" t="s">
        <v>430</v>
      </c>
      <c r="N562" s="17" t="s">
        <v>412</v>
      </c>
      <c r="O562" s="702" t="s">
        <v>1680</v>
      </c>
      <c r="P562" s="701" t="s">
        <v>539</v>
      </c>
      <c r="Q562" s="1118" t="s">
        <v>10563</v>
      </c>
      <c r="R562" s="1301"/>
      <c r="S562" s="1301"/>
      <c r="T562" s="1062"/>
      <c r="U562" s="1301"/>
      <c r="V562" s="1301"/>
      <c r="W562" s="1301"/>
      <c r="X562" s="1078"/>
      <c r="Y562" s="134"/>
      <c r="Z562" s="1079"/>
      <c r="AA562" s="1079"/>
      <c r="AB562" s="1079"/>
      <c r="AC562" s="20"/>
      <c r="AD562" s="1079"/>
      <c r="AE562" s="1076"/>
      <c r="AF562" s="1079"/>
      <c r="AG562" s="1079"/>
      <c r="AH562" s="1079"/>
      <c r="AI562" s="1076"/>
      <c r="AJ562" s="541"/>
      <c r="AK562" s="1079"/>
      <c r="AL562" s="1079"/>
      <c r="AM562" s="1079"/>
      <c r="AN562" s="1079"/>
      <c r="AO562" s="1079"/>
      <c r="AP562" s="1079"/>
      <c r="AQ562" s="1079"/>
      <c r="AR562" s="1079"/>
      <c r="AS562" s="1079"/>
      <c r="AT562" s="1079"/>
      <c r="AU562" s="1079"/>
      <c r="AV562" s="1079"/>
      <c r="AW562" s="1079"/>
    </row>
    <row r="563" spans="1:49" s="11" customFormat="1" ht="12.75" customHeight="1" outlineLevel="3">
      <c r="A563" s="1069" t="s">
        <v>643</v>
      </c>
      <c r="B563" s="716" t="s">
        <v>645</v>
      </c>
      <c r="C563" s="716" t="s">
        <v>704</v>
      </c>
      <c r="D563" s="1402" t="s">
        <v>10468</v>
      </c>
      <c r="E563" s="2194"/>
      <c r="F563" s="708" t="s">
        <v>426</v>
      </c>
      <c r="G563" s="76" t="s">
        <v>1411</v>
      </c>
      <c r="H563" s="1304"/>
      <c r="I563" s="1304"/>
      <c r="J563" s="1304"/>
      <c r="K563" s="856"/>
      <c r="L563" s="81" t="s">
        <v>408</v>
      </c>
      <c r="M563" s="542" t="s">
        <v>1410</v>
      </c>
      <c r="N563" s="75" t="s">
        <v>412</v>
      </c>
      <c r="O563" s="702" t="s">
        <v>1680</v>
      </c>
      <c r="P563" s="701" t="s">
        <v>539</v>
      </c>
      <c r="Q563" s="1118" t="s">
        <v>10563</v>
      </c>
      <c r="R563" s="1301"/>
      <c r="S563" s="1301"/>
      <c r="T563" s="1062"/>
      <c r="U563" s="1301"/>
      <c r="V563" s="1301"/>
      <c r="W563" s="1301"/>
      <c r="X563" s="1078"/>
      <c r="Y563" s="134"/>
      <c r="Z563" s="1079"/>
      <c r="AA563" s="1079"/>
      <c r="AB563" s="1079"/>
      <c r="AC563" s="20"/>
      <c r="AD563" s="1079"/>
      <c r="AE563" s="1076"/>
      <c r="AF563" s="1079"/>
      <c r="AG563" s="1079"/>
      <c r="AH563" s="1079"/>
      <c r="AI563" s="1076"/>
      <c r="AJ563" s="541"/>
      <c r="AK563" s="1079"/>
      <c r="AL563" s="1079"/>
      <c r="AM563" s="1079"/>
      <c r="AN563" s="1079"/>
      <c r="AO563" s="1079"/>
      <c r="AP563" s="1079"/>
      <c r="AQ563" s="1079"/>
      <c r="AR563" s="1079"/>
      <c r="AS563" s="1079"/>
      <c r="AT563" s="1079"/>
      <c r="AU563" s="1079"/>
      <c r="AV563" s="1079"/>
      <c r="AW563" s="1079"/>
    </row>
    <row r="564" spans="1:49" s="11" customFormat="1" ht="12.75" customHeight="1" outlineLevel="3">
      <c r="A564" s="1069" t="s">
        <v>643</v>
      </c>
      <c r="B564" s="716" t="s">
        <v>645</v>
      </c>
      <c r="C564" s="716" t="s">
        <v>704</v>
      </c>
      <c r="D564" s="1402" t="s">
        <v>10468</v>
      </c>
      <c r="E564" s="2194"/>
      <c r="F564" s="708" t="s">
        <v>426</v>
      </c>
      <c r="G564" s="76" t="s">
        <v>1409</v>
      </c>
      <c r="H564" s="1304"/>
      <c r="I564" s="1304"/>
      <c r="J564" s="1304"/>
      <c r="K564" s="856"/>
      <c r="L564" s="81" t="s">
        <v>296</v>
      </c>
      <c r="M564" s="542" t="s">
        <v>1408</v>
      </c>
      <c r="N564" s="75" t="s">
        <v>412</v>
      </c>
      <c r="O564" s="702" t="s">
        <v>1680</v>
      </c>
      <c r="P564" s="701" t="s">
        <v>539</v>
      </c>
      <c r="Q564" s="1118" t="s">
        <v>10563</v>
      </c>
      <c r="R564" s="1301"/>
      <c r="S564" s="1301"/>
      <c r="T564" s="1062"/>
      <c r="U564" s="1301"/>
      <c r="V564" s="1301"/>
      <c r="W564" s="1301"/>
      <c r="X564" s="1078"/>
      <c r="Y564" s="134"/>
      <c r="Z564" s="1079"/>
      <c r="AA564" s="1079"/>
      <c r="AB564" s="1079"/>
      <c r="AC564" s="20"/>
      <c r="AD564" s="1079"/>
      <c r="AE564" s="1076"/>
      <c r="AF564" s="1079"/>
      <c r="AG564" s="1079"/>
      <c r="AH564" s="1079"/>
      <c r="AI564" s="1076"/>
      <c r="AJ564" s="541"/>
      <c r="AK564" s="1079"/>
      <c r="AL564" s="1079"/>
      <c r="AM564" s="1079"/>
      <c r="AN564" s="1079"/>
      <c r="AO564" s="1079"/>
      <c r="AP564" s="1079"/>
      <c r="AQ564" s="1079"/>
      <c r="AR564" s="1079"/>
      <c r="AS564" s="1079"/>
      <c r="AT564" s="1079"/>
      <c r="AU564" s="1079"/>
      <c r="AV564" s="1079"/>
      <c r="AW564" s="1079"/>
    </row>
    <row r="565" spans="1:49" s="11" customFormat="1" ht="12.75" customHeight="1" outlineLevel="3">
      <c r="A565" s="1069" t="s">
        <v>643</v>
      </c>
      <c r="B565" s="716" t="s">
        <v>645</v>
      </c>
      <c r="C565" s="716" t="s">
        <v>704</v>
      </c>
      <c r="D565" s="1402" t="s">
        <v>10468</v>
      </c>
      <c r="E565" s="2194"/>
      <c r="F565" s="708" t="s">
        <v>426</v>
      </c>
      <c r="G565" s="715" t="s">
        <v>1409</v>
      </c>
      <c r="H565" s="82" t="s">
        <v>410</v>
      </c>
      <c r="I565" s="1304"/>
      <c r="J565" s="1304"/>
      <c r="K565" s="856"/>
      <c r="L565" s="81" t="s">
        <v>408</v>
      </c>
      <c r="M565" s="542" t="s">
        <v>430</v>
      </c>
      <c r="N565" s="17" t="s">
        <v>412</v>
      </c>
      <c r="O565" s="702" t="s">
        <v>1680</v>
      </c>
      <c r="P565" s="701" t="s">
        <v>539</v>
      </c>
      <c r="Q565" s="1118" t="s">
        <v>10563</v>
      </c>
      <c r="R565" s="1301"/>
      <c r="S565" s="1301"/>
      <c r="T565" s="1062"/>
      <c r="U565" s="1301"/>
      <c r="V565" s="1301"/>
      <c r="W565" s="1301"/>
      <c r="X565" s="1078"/>
      <c r="Y565" s="134"/>
      <c r="Z565" s="1079"/>
      <c r="AA565" s="1079"/>
      <c r="AB565" s="1079"/>
      <c r="AC565" s="20"/>
      <c r="AD565" s="1079"/>
      <c r="AE565" s="1076"/>
      <c r="AF565" s="1079"/>
      <c r="AG565" s="1079"/>
      <c r="AH565" s="1079"/>
      <c r="AI565" s="1076"/>
      <c r="AJ565" s="541"/>
      <c r="AK565" s="1079"/>
      <c r="AL565" s="1079"/>
      <c r="AM565" s="1079"/>
      <c r="AN565" s="1079"/>
      <c r="AO565" s="1079"/>
      <c r="AP565" s="1079"/>
      <c r="AQ565" s="1079"/>
      <c r="AR565" s="1079"/>
      <c r="AS565" s="1079"/>
      <c r="AT565" s="1079"/>
      <c r="AU565" s="1079"/>
      <c r="AV565" s="1079"/>
      <c r="AW565" s="1079"/>
    </row>
    <row r="566" spans="1:49" s="11" customFormat="1" ht="12.75" customHeight="1" outlineLevel="3">
      <c r="A566" s="1069" t="s">
        <v>643</v>
      </c>
      <c r="B566" s="716" t="s">
        <v>645</v>
      </c>
      <c r="C566" s="716" t="s">
        <v>704</v>
      </c>
      <c r="D566" s="1402" t="s">
        <v>10468</v>
      </c>
      <c r="E566" s="2194"/>
      <c r="F566" s="708" t="s">
        <v>426</v>
      </c>
      <c r="G566" s="76" t="s">
        <v>1407</v>
      </c>
      <c r="H566" s="1304"/>
      <c r="I566" s="1304"/>
      <c r="J566" s="1304"/>
      <c r="K566" s="856"/>
      <c r="L566" s="81" t="s">
        <v>296</v>
      </c>
      <c r="M566" s="542" t="s">
        <v>1406</v>
      </c>
      <c r="N566" s="75" t="s">
        <v>412</v>
      </c>
      <c r="O566" s="702" t="s">
        <v>1680</v>
      </c>
      <c r="P566" s="701" t="s">
        <v>539</v>
      </c>
      <c r="Q566" s="1118" t="s">
        <v>10563</v>
      </c>
      <c r="R566" s="1301"/>
      <c r="S566" s="1301"/>
      <c r="T566" s="1061"/>
      <c r="U566" s="1301"/>
      <c r="V566" s="1301"/>
      <c r="W566" s="1301"/>
      <c r="X566" s="1078"/>
      <c r="Y566" s="134"/>
      <c r="Z566" s="1079"/>
      <c r="AA566" s="1079"/>
      <c r="AB566" s="1079"/>
      <c r="AC566" s="20"/>
      <c r="AD566" s="1079"/>
      <c r="AE566" s="1076"/>
      <c r="AF566" s="1079"/>
      <c r="AG566" s="1079"/>
      <c r="AH566" s="1079"/>
      <c r="AI566" s="1076"/>
      <c r="AJ566" s="541"/>
      <c r="AK566" s="1079"/>
      <c r="AL566" s="1079"/>
      <c r="AM566" s="1079"/>
      <c r="AN566" s="1079"/>
      <c r="AO566" s="1079"/>
      <c r="AP566" s="1079"/>
      <c r="AQ566" s="1079"/>
      <c r="AR566" s="1079"/>
      <c r="AS566" s="1079"/>
      <c r="AT566" s="1079"/>
      <c r="AU566" s="1079"/>
      <c r="AV566" s="1079"/>
      <c r="AW566" s="1079"/>
    </row>
    <row r="567" spans="1:49" s="11" customFormat="1" ht="12.75" customHeight="1" outlineLevel="3">
      <c r="A567" s="1069" t="s">
        <v>643</v>
      </c>
      <c r="B567" s="716" t="s">
        <v>645</v>
      </c>
      <c r="C567" s="716" t="s">
        <v>704</v>
      </c>
      <c r="D567" s="1402" t="s">
        <v>10468</v>
      </c>
      <c r="E567" s="2194"/>
      <c r="F567" s="708" t="s">
        <v>426</v>
      </c>
      <c r="G567" s="715" t="s">
        <v>1407</v>
      </c>
      <c r="H567" s="82" t="s">
        <v>410</v>
      </c>
      <c r="I567" s="711"/>
      <c r="J567" s="711"/>
      <c r="K567" s="712"/>
      <c r="L567" s="81" t="s">
        <v>408</v>
      </c>
      <c r="M567" s="542" t="s">
        <v>430</v>
      </c>
      <c r="N567" s="17" t="s">
        <v>412</v>
      </c>
      <c r="O567" s="702" t="s">
        <v>1680</v>
      </c>
      <c r="P567" s="701" t="s">
        <v>539</v>
      </c>
      <c r="Q567" s="1118" t="s">
        <v>10563</v>
      </c>
      <c r="R567" s="1301"/>
      <c r="S567" s="1301"/>
      <c r="T567" s="1062"/>
      <c r="U567" s="1301"/>
      <c r="V567" s="1301"/>
      <c r="W567" s="1301"/>
      <c r="X567" s="1078"/>
      <c r="Y567" s="134"/>
      <c r="Z567" s="1079"/>
      <c r="AA567" s="1079"/>
      <c r="AB567" s="1079"/>
      <c r="AC567" s="20"/>
      <c r="AD567" s="1079"/>
      <c r="AE567" s="1076"/>
      <c r="AF567" s="1079"/>
      <c r="AG567" s="1079"/>
      <c r="AH567" s="1079"/>
      <c r="AI567" s="1076"/>
      <c r="AJ567" s="541"/>
      <c r="AK567" s="1079"/>
      <c r="AL567" s="1079"/>
      <c r="AM567" s="1079"/>
      <c r="AN567" s="1079"/>
      <c r="AO567" s="1079"/>
      <c r="AP567" s="1079"/>
      <c r="AQ567" s="1079"/>
      <c r="AR567" s="1079"/>
      <c r="AS567" s="1079"/>
      <c r="AT567" s="1079"/>
      <c r="AU567" s="1079"/>
      <c r="AV567" s="1079"/>
      <c r="AW567" s="1079"/>
    </row>
    <row r="568" spans="1:49" s="11" customFormat="1" ht="12.75" customHeight="1" outlineLevel="3">
      <c r="A568" s="1069" t="s">
        <v>643</v>
      </c>
      <c r="B568" s="716" t="s">
        <v>645</v>
      </c>
      <c r="C568" s="716" t="s">
        <v>704</v>
      </c>
      <c r="D568" s="1402" t="s">
        <v>10468</v>
      </c>
      <c r="E568" s="2194"/>
      <c r="F568" s="708" t="s">
        <v>426</v>
      </c>
      <c r="G568" s="76" t="s">
        <v>1405</v>
      </c>
      <c r="H568" s="1304"/>
      <c r="I568" s="711"/>
      <c r="J568" s="711"/>
      <c r="K568" s="712"/>
      <c r="L568" s="81" t="s">
        <v>296</v>
      </c>
      <c r="M568" s="542" t="s">
        <v>1404</v>
      </c>
      <c r="N568" s="75" t="s">
        <v>412</v>
      </c>
      <c r="O568" s="702" t="s">
        <v>1680</v>
      </c>
      <c r="P568" s="701" t="s">
        <v>539</v>
      </c>
      <c r="Q568" s="1118" t="s">
        <v>10563</v>
      </c>
      <c r="R568" s="1301"/>
      <c r="S568" s="1301"/>
      <c r="T568" s="1061"/>
      <c r="U568" s="1301"/>
      <c r="V568" s="1301"/>
      <c r="W568" s="1301"/>
      <c r="X568" s="1078"/>
      <c r="Y568" s="134"/>
      <c r="Z568" s="1079"/>
      <c r="AA568" s="1079"/>
      <c r="AB568" s="1079"/>
      <c r="AC568" s="20"/>
      <c r="AD568" s="1079"/>
      <c r="AE568" s="1076"/>
      <c r="AF568" s="1079"/>
      <c r="AG568" s="1079"/>
      <c r="AH568" s="1079"/>
      <c r="AI568" s="1076"/>
      <c r="AJ568" s="541"/>
      <c r="AK568" s="1079"/>
      <c r="AL568" s="1079"/>
      <c r="AM568" s="1079"/>
      <c r="AN568" s="1079"/>
      <c r="AO568" s="1079"/>
      <c r="AP568" s="1079"/>
      <c r="AQ568" s="1079"/>
      <c r="AR568" s="1079"/>
      <c r="AS568" s="1079"/>
      <c r="AT568" s="1079"/>
      <c r="AU568" s="1079"/>
      <c r="AV568" s="1079"/>
      <c r="AW568" s="1079"/>
    </row>
    <row r="569" spans="1:49" s="11" customFormat="1" ht="12.75" customHeight="1" outlineLevel="3">
      <c r="A569" s="1069" t="s">
        <v>643</v>
      </c>
      <c r="B569" s="716" t="s">
        <v>645</v>
      </c>
      <c r="C569" s="716" t="s">
        <v>704</v>
      </c>
      <c r="D569" s="1402" t="s">
        <v>10468</v>
      </c>
      <c r="E569" s="2194"/>
      <c r="F569" s="708" t="s">
        <v>426</v>
      </c>
      <c r="G569" s="715" t="s">
        <v>1405</v>
      </c>
      <c r="H569" s="82" t="s">
        <v>410</v>
      </c>
      <c r="I569" s="711"/>
      <c r="J569" s="711"/>
      <c r="K569" s="712"/>
      <c r="L569" s="81" t="s">
        <v>408</v>
      </c>
      <c r="M569" s="542" t="s">
        <v>430</v>
      </c>
      <c r="N569" s="17" t="s">
        <v>412</v>
      </c>
      <c r="O569" s="702" t="s">
        <v>1680</v>
      </c>
      <c r="P569" s="701" t="s">
        <v>539</v>
      </c>
      <c r="Q569" s="1118" t="s">
        <v>10563</v>
      </c>
      <c r="R569" s="1301"/>
      <c r="S569" s="1301"/>
      <c r="T569" s="1062"/>
      <c r="U569" s="1301"/>
      <c r="V569" s="1301"/>
      <c r="W569" s="1301"/>
      <c r="X569" s="1078"/>
      <c r="Y569" s="134"/>
      <c r="Z569" s="1079"/>
      <c r="AA569" s="1079"/>
      <c r="AB569" s="1079"/>
      <c r="AC569" s="20"/>
      <c r="AD569" s="1079"/>
      <c r="AE569" s="1076"/>
      <c r="AF569" s="1079"/>
      <c r="AG569" s="1079"/>
      <c r="AH569" s="1079"/>
      <c r="AI569" s="1076"/>
      <c r="AJ569" s="541"/>
      <c r="AK569" s="1079"/>
      <c r="AL569" s="1079"/>
      <c r="AM569" s="1079"/>
      <c r="AN569" s="1079"/>
      <c r="AO569" s="1079"/>
      <c r="AP569" s="1079"/>
      <c r="AQ569" s="1079"/>
      <c r="AR569" s="1079"/>
      <c r="AS569" s="1079"/>
      <c r="AT569" s="1079"/>
      <c r="AU569" s="1079"/>
      <c r="AV569" s="1079"/>
      <c r="AW569" s="1079"/>
    </row>
    <row r="570" spans="1:49" s="11" customFormat="1" ht="12.75" customHeight="1" outlineLevel="3">
      <c r="A570" s="1069" t="s">
        <v>643</v>
      </c>
      <c r="B570" s="716" t="s">
        <v>645</v>
      </c>
      <c r="C570" s="716" t="s">
        <v>704</v>
      </c>
      <c r="D570" s="1402" t="s">
        <v>10468</v>
      </c>
      <c r="E570" s="2194"/>
      <c r="F570" s="708" t="s">
        <v>426</v>
      </c>
      <c r="G570" s="76" t="s">
        <v>1403</v>
      </c>
      <c r="H570" s="1304"/>
      <c r="I570" s="1304"/>
      <c r="J570" s="1304"/>
      <c r="K570" s="856"/>
      <c r="L570" s="81" t="s">
        <v>296</v>
      </c>
      <c r="M570" s="542" t="s">
        <v>1402</v>
      </c>
      <c r="N570" s="75" t="s">
        <v>412</v>
      </c>
      <c r="O570" s="702" t="s">
        <v>1680</v>
      </c>
      <c r="P570" s="701" t="s">
        <v>539</v>
      </c>
      <c r="Q570" s="1118" t="s">
        <v>10563</v>
      </c>
      <c r="R570" s="1301"/>
      <c r="S570" s="1301"/>
      <c r="T570" s="1061"/>
      <c r="U570" s="1301"/>
      <c r="V570" s="1301"/>
      <c r="W570" s="1301"/>
      <c r="X570" s="1078"/>
      <c r="Y570" s="134"/>
      <c r="Z570" s="1079"/>
      <c r="AA570" s="1079"/>
      <c r="AB570" s="1079"/>
      <c r="AC570" s="20"/>
      <c r="AD570" s="1079"/>
      <c r="AE570" s="1076"/>
      <c r="AF570" s="1079"/>
      <c r="AG570" s="1079"/>
      <c r="AH570" s="1079"/>
      <c r="AI570" s="1076"/>
      <c r="AJ570" s="541"/>
      <c r="AK570" s="1079"/>
      <c r="AL570" s="1079"/>
      <c r="AM570" s="1079"/>
      <c r="AN570" s="1079"/>
      <c r="AO570" s="1079"/>
      <c r="AP570" s="1079"/>
      <c r="AQ570" s="1079"/>
      <c r="AR570" s="1079"/>
      <c r="AS570" s="1079"/>
      <c r="AT570" s="1079"/>
      <c r="AU570" s="1079"/>
      <c r="AV570" s="1079"/>
      <c r="AW570" s="1079"/>
    </row>
    <row r="571" spans="1:49" s="11" customFormat="1" ht="12.75" customHeight="1" outlineLevel="3">
      <c r="A571" s="1069" t="s">
        <v>643</v>
      </c>
      <c r="B571" s="716" t="s">
        <v>645</v>
      </c>
      <c r="C571" s="716" t="s">
        <v>704</v>
      </c>
      <c r="D571" s="1402" t="s">
        <v>10468</v>
      </c>
      <c r="E571" s="2194"/>
      <c r="F571" s="708" t="s">
        <v>426</v>
      </c>
      <c r="G571" s="715" t="s">
        <v>1403</v>
      </c>
      <c r="H571" s="82" t="s">
        <v>410</v>
      </c>
      <c r="I571" s="1304"/>
      <c r="J571" s="1304"/>
      <c r="K571" s="856"/>
      <c r="L571" s="81" t="s">
        <v>408</v>
      </c>
      <c r="M571" s="542" t="s">
        <v>430</v>
      </c>
      <c r="N571" s="17" t="s">
        <v>412</v>
      </c>
      <c r="O571" s="702" t="s">
        <v>1680</v>
      </c>
      <c r="P571" s="701" t="s">
        <v>539</v>
      </c>
      <c r="Q571" s="1118" t="s">
        <v>10563</v>
      </c>
      <c r="R571" s="1301"/>
      <c r="S571" s="1301"/>
      <c r="T571" s="1062"/>
      <c r="U571" s="1301"/>
      <c r="V571" s="1301"/>
      <c r="W571" s="1301"/>
      <c r="X571" s="1078"/>
      <c r="Y571" s="134"/>
      <c r="Z571" s="1079"/>
      <c r="AA571" s="1079"/>
      <c r="AB571" s="1079"/>
      <c r="AC571" s="20"/>
      <c r="AD571" s="1079"/>
      <c r="AE571" s="1076"/>
      <c r="AF571" s="1079"/>
      <c r="AG571" s="1079"/>
      <c r="AH571" s="1079"/>
      <c r="AI571" s="1076"/>
      <c r="AJ571" s="541"/>
      <c r="AK571" s="1079"/>
      <c r="AL571" s="1079"/>
      <c r="AM571" s="1079"/>
      <c r="AN571" s="1079"/>
      <c r="AO571" s="1079"/>
      <c r="AP571" s="1079"/>
      <c r="AQ571" s="1079"/>
      <c r="AR571" s="1079"/>
      <c r="AS571" s="1079"/>
      <c r="AT571" s="1079"/>
      <c r="AU571" s="1079"/>
      <c r="AV571" s="1079"/>
      <c r="AW571" s="1079"/>
    </row>
    <row r="572" spans="1:49" s="11" customFormat="1" ht="12.75" customHeight="1" outlineLevel="3">
      <c r="A572" s="1069" t="s">
        <v>643</v>
      </c>
      <c r="B572" s="716" t="s">
        <v>645</v>
      </c>
      <c r="C572" s="716" t="s">
        <v>704</v>
      </c>
      <c r="D572" s="1402" t="s">
        <v>10468</v>
      </c>
      <c r="E572" s="2194"/>
      <c r="F572" s="708" t="s">
        <v>426</v>
      </c>
      <c r="G572" s="76" t="s">
        <v>1401</v>
      </c>
      <c r="H572" s="1304"/>
      <c r="I572" s="1304"/>
      <c r="J572" s="1304"/>
      <c r="K572" s="856"/>
      <c r="L572" s="81" t="s">
        <v>296</v>
      </c>
      <c r="M572" s="542" t="s">
        <v>1400</v>
      </c>
      <c r="N572" s="75" t="s">
        <v>412</v>
      </c>
      <c r="O572" s="702" t="s">
        <v>1680</v>
      </c>
      <c r="P572" s="701" t="s">
        <v>539</v>
      </c>
      <c r="Q572" s="1118" t="s">
        <v>10563</v>
      </c>
      <c r="R572" s="1301"/>
      <c r="S572" s="1301"/>
      <c r="T572" s="1061"/>
      <c r="U572" s="1301"/>
      <c r="V572" s="1301"/>
      <c r="W572" s="1301"/>
      <c r="X572" s="1078"/>
      <c r="Y572" s="134"/>
      <c r="Z572" s="1079"/>
      <c r="AA572" s="1079"/>
      <c r="AB572" s="1079"/>
      <c r="AC572" s="20"/>
      <c r="AD572" s="1079"/>
      <c r="AE572" s="1076"/>
      <c r="AF572" s="1079"/>
      <c r="AG572" s="1079"/>
      <c r="AH572" s="1079"/>
      <c r="AI572" s="1076"/>
      <c r="AJ572" s="541"/>
      <c r="AK572" s="1079"/>
      <c r="AL572" s="1079"/>
      <c r="AM572" s="1079"/>
      <c r="AN572" s="1079"/>
      <c r="AO572" s="1079"/>
      <c r="AP572" s="1079"/>
      <c r="AQ572" s="1079"/>
      <c r="AR572" s="1079"/>
      <c r="AS572" s="1079"/>
      <c r="AT572" s="1079"/>
      <c r="AU572" s="1079"/>
      <c r="AV572" s="1079"/>
      <c r="AW572" s="1079"/>
    </row>
    <row r="573" spans="1:49" s="11" customFormat="1" ht="12.75" customHeight="1" outlineLevel="3">
      <c r="A573" s="1069" t="s">
        <v>643</v>
      </c>
      <c r="B573" s="716" t="s">
        <v>645</v>
      </c>
      <c r="C573" s="716" t="s">
        <v>704</v>
      </c>
      <c r="D573" s="1402" t="s">
        <v>10468</v>
      </c>
      <c r="E573" s="2194"/>
      <c r="F573" s="717" t="s">
        <v>426</v>
      </c>
      <c r="G573" s="717" t="s">
        <v>1401</v>
      </c>
      <c r="H573" s="98" t="s">
        <v>410</v>
      </c>
      <c r="I573" s="718"/>
      <c r="J573" s="718"/>
      <c r="K573" s="718"/>
      <c r="L573" s="81" t="s">
        <v>408</v>
      </c>
      <c r="M573" s="542" t="s">
        <v>430</v>
      </c>
      <c r="N573" s="87" t="s">
        <v>412</v>
      </c>
      <c r="O573" s="702" t="s">
        <v>1680</v>
      </c>
      <c r="P573" s="701" t="s">
        <v>539</v>
      </c>
      <c r="Q573" s="1118" t="s">
        <v>10563</v>
      </c>
      <c r="R573" s="1301"/>
      <c r="S573" s="1301"/>
      <c r="T573" s="1062"/>
      <c r="U573" s="1301"/>
      <c r="V573" s="1301"/>
      <c r="W573" s="1301"/>
      <c r="X573" s="1078"/>
      <c r="Y573" s="134"/>
      <c r="Z573" s="1079"/>
      <c r="AA573" s="1079"/>
      <c r="AB573" s="1079"/>
      <c r="AC573" s="20"/>
      <c r="AD573" s="1079"/>
      <c r="AE573" s="1076"/>
      <c r="AF573" s="1079"/>
      <c r="AG573" s="1079"/>
      <c r="AH573" s="1079"/>
      <c r="AI573" s="1076"/>
      <c r="AJ573" s="541"/>
      <c r="AK573" s="1079"/>
      <c r="AL573" s="1079"/>
      <c r="AM573" s="1079"/>
      <c r="AN573" s="1079"/>
      <c r="AO573" s="1079"/>
      <c r="AP573" s="1079"/>
      <c r="AQ573" s="1079"/>
      <c r="AR573" s="1079"/>
      <c r="AS573" s="1079"/>
      <c r="AT573" s="1079"/>
      <c r="AU573" s="1079"/>
      <c r="AV573" s="1079"/>
      <c r="AW573" s="1079"/>
    </row>
    <row r="574" spans="1:49" s="11" customFormat="1" ht="12.75" customHeight="1" outlineLevel="3">
      <c r="A574" s="1069" t="s">
        <v>643</v>
      </c>
      <c r="B574" s="716" t="s">
        <v>645</v>
      </c>
      <c r="C574" s="716" t="s">
        <v>704</v>
      </c>
      <c r="D574" s="1402" t="s">
        <v>10468</v>
      </c>
      <c r="E574" s="2194"/>
      <c r="F574" s="31" t="s">
        <v>422</v>
      </c>
      <c r="G574" s="1304"/>
      <c r="H574" s="1304"/>
      <c r="I574" s="1304"/>
      <c r="J574" s="1304"/>
      <c r="K574" s="856"/>
      <c r="L574" s="84" t="s">
        <v>47</v>
      </c>
      <c r="M574" s="542" t="s">
        <v>1375</v>
      </c>
      <c r="N574" s="83" t="s">
        <v>412</v>
      </c>
      <c r="O574" s="702" t="s">
        <v>1680</v>
      </c>
      <c r="P574" s="701" t="s">
        <v>539</v>
      </c>
      <c r="Q574" s="1118" t="s">
        <v>10563</v>
      </c>
      <c r="R574" s="1301"/>
      <c r="S574" s="1301"/>
      <c r="T574" s="1301"/>
      <c r="U574" s="1301"/>
      <c r="V574" s="1301"/>
      <c r="W574" s="1301"/>
      <c r="X574" s="1078"/>
      <c r="Y574" s="134"/>
      <c r="Z574" s="1079"/>
      <c r="AA574" s="1079"/>
      <c r="AB574" s="1079"/>
      <c r="AC574" s="20"/>
      <c r="AD574" s="1079"/>
      <c r="AE574" s="1076"/>
      <c r="AF574" s="1079"/>
      <c r="AG574" s="1079"/>
      <c r="AH574" s="1079"/>
      <c r="AI574" s="1076"/>
      <c r="AJ574" s="541"/>
      <c r="AK574" s="1079"/>
      <c r="AL574" s="1079"/>
      <c r="AM574" s="1079"/>
      <c r="AN574" s="1079"/>
      <c r="AO574" s="1079"/>
      <c r="AP574" s="1079"/>
      <c r="AQ574" s="1079"/>
      <c r="AR574" s="1079"/>
      <c r="AS574" s="1079"/>
      <c r="AT574" s="1079"/>
      <c r="AU574" s="1079"/>
      <c r="AV574" s="1079"/>
      <c r="AW574" s="1079"/>
    </row>
    <row r="575" spans="1:49" s="11" customFormat="1" ht="12.75" customHeight="1" outlineLevel="3">
      <c r="A575" s="1069" t="s">
        <v>643</v>
      </c>
      <c r="B575" s="716" t="s">
        <v>645</v>
      </c>
      <c r="C575" s="716" t="s">
        <v>704</v>
      </c>
      <c r="D575" s="1402" t="s">
        <v>10468</v>
      </c>
      <c r="E575" s="2194"/>
      <c r="F575" s="1401" t="s">
        <v>422</v>
      </c>
      <c r="G575" s="1454" t="s">
        <v>424</v>
      </c>
      <c r="H575" s="1304"/>
      <c r="I575" s="1304"/>
      <c r="J575" s="1304"/>
      <c r="K575" s="856"/>
      <c r="L575" s="81" t="s">
        <v>408</v>
      </c>
      <c r="M575" s="542" t="s">
        <v>425</v>
      </c>
      <c r="N575" s="17" t="s">
        <v>412</v>
      </c>
      <c r="O575" s="702" t="s">
        <v>1680</v>
      </c>
      <c r="P575" s="701" t="s">
        <v>539</v>
      </c>
      <c r="Q575" s="1118" t="s">
        <v>10563</v>
      </c>
      <c r="R575" s="1301"/>
      <c r="S575" s="1301"/>
      <c r="T575" s="1301"/>
      <c r="U575" s="1301"/>
      <c r="V575" s="1301"/>
      <c r="W575" s="1301"/>
      <c r="X575" s="1078"/>
      <c r="Y575" s="134"/>
      <c r="Z575" s="1079"/>
      <c r="AA575" s="1079"/>
      <c r="AB575" s="1079"/>
      <c r="AC575" s="20"/>
      <c r="AD575" s="1079"/>
      <c r="AE575" s="1076"/>
      <c r="AF575" s="1079"/>
      <c r="AG575" s="1079"/>
      <c r="AH575" s="1079"/>
      <c r="AI575" s="1076"/>
      <c r="AJ575" s="541"/>
      <c r="AK575" s="1079"/>
      <c r="AL575" s="1079"/>
      <c r="AM575" s="1079"/>
      <c r="AN575" s="1079"/>
      <c r="AO575" s="1079"/>
      <c r="AP575" s="1079"/>
      <c r="AQ575" s="1079"/>
      <c r="AR575" s="1079"/>
      <c r="AS575" s="1079"/>
      <c r="AT575" s="1079"/>
      <c r="AU575" s="1079"/>
      <c r="AV575" s="1079"/>
      <c r="AW575" s="1079"/>
    </row>
    <row r="576" spans="1:49" s="11" customFormat="1" ht="12.75" customHeight="1" outlineLevel="3">
      <c r="A576" s="1069" t="s">
        <v>643</v>
      </c>
      <c r="B576" s="716" t="s">
        <v>645</v>
      </c>
      <c r="C576" s="716" t="s">
        <v>704</v>
      </c>
      <c r="D576" s="1402" t="s">
        <v>10468</v>
      </c>
      <c r="E576" s="2194"/>
      <c r="F576" s="1402" t="s">
        <v>422</v>
      </c>
      <c r="G576" s="44" t="s">
        <v>10348</v>
      </c>
      <c r="H576" s="1308"/>
      <c r="I576" s="1308"/>
      <c r="J576" s="1308"/>
      <c r="K576" s="1309"/>
      <c r="L576" s="30" t="s">
        <v>457</v>
      </c>
      <c r="M576" s="542" t="s">
        <v>10399</v>
      </c>
      <c r="N576" s="1312" t="s">
        <v>10355</v>
      </c>
      <c r="O576" s="702"/>
      <c r="P576" s="701" t="s">
        <v>539</v>
      </c>
      <c r="Q576" s="1118" t="s">
        <v>10563</v>
      </c>
      <c r="R576" s="1301"/>
      <c r="S576" s="1301"/>
      <c r="T576" s="1301"/>
      <c r="U576" s="1301"/>
      <c r="V576" s="1301"/>
      <c r="W576" s="1301"/>
      <c r="X576" s="1078"/>
      <c r="Y576" s="134"/>
      <c r="Z576" s="1079"/>
      <c r="AA576" s="1079"/>
      <c r="AB576" s="1079"/>
      <c r="AC576" s="20"/>
      <c r="AD576" s="1079"/>
      <c r="AE576" s="1076"/>
      <c r="AF576" s="1079"/>
      <c r="AG576" s="1079"/>
      <c r="AH576" s="1079"/>
      <c r="AI576" s="1076"/>
      <c r="AJ576" s="541"/>
      <c r="AK576" s="1079"/>
      <c r="AL576" s="1079"/>
      <c r="AM576" s="1079"/>
      <c r="AN576" s="1079"/>
      <c r="AO576" s="1079"/>
      <c r="AP576" s="1079"/>
      <c r="AQ576" s="1079"/>
      <c r="AR576" s="1079"/>
      <c r="AS576" s="1079"/>
      <c r="AT576" s="1079"/>
      <c r="AU576" s="1079"/>
      <c r="AV576" s="1079"/>
      <c r="AW576" s="1079"/>
    </row>
    <row r="577" spans="1:49" s="11" customFormat="1" ht="12.75" customHeight="1" outlineLevel="3">
      <c r="A577" s="1069" t="s">
        <v>643</v>
      </c>
      <c r="B577" s="716" t="s">
        <v>645</v>
      </c>
      <c r="C577" s="716" t="s">
        <v>704</v>
      </c>
      <c r="D577" s="1402" t="s">
        <v>10468</v>
      </c>
      <c r="E577" s="2195"/>
      <c r="F577" s="1403" t="s">
        <v>422</v>
      </c>
      <c r="G577" s="44" t="s">
        <v>10347</v>
      </c>
      <c r="H577" s="1308"/>
      <c r="I577" s="1308"/>
      <c r="J577" s="1308"/>
      <c r="K577" s="1309"/>
      <c r="L577" s="30" t="s">
        <v>457</v>
      </c>
      <c r="M577" s="542" t="s">
        <v>10401</v>
      </c>
      <c r="N577" s="1312" t="s">
        <v>10355</v>
      </c>
      <c r="O577" s="702"/>
      <c r="P577" s="701" t="s">
        <v>539</v>
      </c>
      <c r="Q577" s="1118" t="s">
        <v>10563</v>
      </c>
      <c r="R577" s="1301"/>
      <c r="S577" s="1301"/>
      <c r="T577" s="1301"/>
      <c r="U577" s="1301"/>
      <c r="V577" s="1301"/>
      <c r="W577" s="1301"/>
      <c r="X577" s="1078"/>
      <c r="Y577" s="134"/>
      <c r="Z577" s="1079"/>
      <c r="AA577" s="1079"/>
      <c r="AB577" s="1079"/>
      <c r="AC577" s="20"/>
      <c r="AD577" s="1079"/>
      <c r="AE577" s="1076"/>
      <c r="AF577" s="1079"/>
      <c r="AG577" s="1079"/>
      <c r="AH577" s="1079"/>
      <c r="AI577" s="1076"/>
      <c r="AJ577" s="541"/>
      <c r="AK577" s="1079"/>
      <c r="AL577" s="1079"/>
      <c r="AM577" s="1079"/>
      <c r="AN577" s="1079"/>
      <c r="AO577" s="1079"/>
      <c r="AP577" s="1079"/>
      <c r="AQ577" s="1079"/>
      <c r="AR577" s="1079"/>
      <c r="AS577" s="1079"/>
      <c r="AT577" s="1079"/>
      <c r="AU577" s="1079"/>
      <c r="AV577" s="1079"/>
      <c r="AW577" s="1079"/>
    </row>
    <row r="578" spans="1:49" s="11" customFormat="1" ht="12.75" customHeight="1" outlineLevel="3">
      <c r="A578" s="1069" t="s">
        <v>643</v>
      </c>
      <c r="B578" s="716" t="s">
        <v>645</v>
      </c>
      <c r="C578" s="716" t="s">
        <v>704</v>
      </c>
      <c r="D578" s="1402" t="s">
        <v>10468</v>
      </c>
      <c r="E578" s="2099" t="s">
        <v>710</v>
      </c>
      <c r="F578" s="2098"/>
      <c r="G578" s="2099"/>
      <c r="H578" s="2099"/>
      <c r="I578" s="2099"/>
      <c r="J578" s="2099"/>
      <c r="K578" s="2100"/>
      <c r="L578" s="2015" t="s">
        <v>163</v>
      </c>
      <c r="M578" s="2015" t="s">
        <v>711</v>
      </c>
      <c r="N578" s="2031" t="s">
        <v>442</v>
      </c>
      <c r="O578" s="702" t="s">
        <v>1680</v>
      </c>
      <c r="P578" s="701" t="s">
        <v>539</v>
      </c>
      <c r="Q578" s="1118" t="s">
        <v>10563</v>
      </c>
      <c r="R578" s="1301"/>
      <c r="S578" s="1301"/>
      <c r="T578" s="1061"/>
      <c r="U578" s="1301"/>
      <c r="V578" s="1301"/>
      <c r="W578" s="1301"/>
      <c r="X578" s="1078"/>
      <c r="Y578" s="134"/>
      <c r="Z578" s="1083"/>
      <c r="AA578" s="1083"/>
      <c r="AB578" s="1083"/>
      <c r="AC578" s="20"/>
      <c r="AD578" s="1083"/>
      <c r="AE578" s="1076"/>
      <c r="AF578" s="20"/>
      <c r="AG578" s="1083"/>
      <c r="AH578" s="1083"/>
      <c r="AI578" s="1076"/>
      <c r="AJ578" s="541"/>
      <c r="AK578" s="20"/>
      <c r="AL578" s="20"/>
      <c r="AM578" s="20"/>
      <c r="AN578" s="20"/>
      <c r="AO578" s="1079"/>
      <c r="AP578" s="1079"/>
      <c r="AQ578" s="1079"/>
      <c r="AR578" s="1079"/>
      <c r="AS578" s="1079"/>
      <c r="AT578" s="1079"/>
      <c r="AU578" s="1079"/>
      <c r="AV578" s="1079"/>
      <c r="AW578" s="1079"/>
    </row>
    <row r="579" spans="1:49" s="11" customFormat="1" ht="12.75" customHeight="1" outlineLevel="3">
      <c r="A579" s="1069" t="s">
        <v>643</v>
      </c>
      <c r="B579" s="716" t="s">
        <v>645</v>
      </c>
      <c r="C579" s="716" t="s">
        <v>704</v>
      </c>
      <c r="D579" s="1402" t="s">
        <v>10468</v>
      </c>
      <c r="E579" s="2102"/>
      <c r="F579" s="2102"/>
      <c r="G579" s="2102"/>
      <c r="H579" s="2102"/>
      <c r="I579" s="2102"/>
      <c r="J579" s="2102"/>
      <c r="K579" s="2103"/>
      <c r="L579" s="2024"/>
      <c r="M579" s="2024"/>
      <c r="N579" s="2032"/>
      <c r="O579" s="702"/>
      <c r="P579" s="701" t="s">
        <v>539</v>
      </c>
      <c r="Q579" s="1118" t="s">
        <v>10563</v>
      </c>
      <c r="R579" s="1301"/>
      <c r="S579" s="1301"/>
      <c r="T579" s="1062"/>
      <c r="U579" s="1301"/>
      <c r="V579" s="1301"/>
      <c r="W579" s="1301"/>
      <c r="X579" s="1078"/>
      <c r="Y579" s="134"/>
      <c r="Z579" s="1083"/>
      <c r="AA579" s="1083"/>
      <c r="AB579" s="1083"/>
      <c r="AC579" s="20"/>
      <c r="AD579" s="1083"/>
      <c r="AE579" s="105"/>
      <c r="AF579" s="20"/>
      <c r="AG579" s="20"/>
      <c r="AH579" s="20"/>
      <c r="AI579" s="1076"/>
      <c r="AJ579" s="541"/>
      <c r="AK579" s="1079"/>
      <c r="AL579" s="1079"/>
      <c r="AM579" s="20"/>
      <c r="AN579" s="20"/>
      <c r="AO579" s="1079"/>
      <c r="AP579" s="1079"/>
      <c r="AQ579" s="1079"/>
      <c r="AR579" s="1079"/>
      <c r="AS579" s="1079"/>
      <c r="AT579" s="1079"/>
      <c r="AU579" s="1079"/>
      <c r="AV579" s="1079"/>
      <c r="AW579" s="1079"/>
    </row>
    <row r="580" spans="1:49" s="11" customFormat="1" ht="12.75" customHeight="1" outlineLevel="4">
      <c r="A580" s="1069" t="s">
        <v>643</v>
      </c>
      <c r="B580" s="716" t="s">
        <v>645</v>
      </c>
      <c r="C580" s="716" t="s">
        <v>704</v>
      </c>
      <c r="D580" s="1402" t="s">
        <v>10468</v>
      </c>
      <c r="E580" s="712" t="s">
        <v>710</v>
      </c>
      <c r="F580" s="64" t="s">
        <v>424</v>
      </c>
      <c r="G580" s="1304"/>
      <c r="H580" s="1304"/>
      <c r="I580" s="1304"/>
      <c r="J580" s="1304"/>
      <c r="K580" s="856"/>
      <c r="L580" s="24" t="s">
        <v>408</v>
      </c>
      <c r="M580" s="542" t="s">
        <v>712</v>
      </c>
      <c r="N580" s="27" t="s">
        <v>412</v>
      </c>
      <c r="O580" s="702" t="s">
        <v>1680</v>
      </c>
      <c r="P580" s="701" t="s">
        <v>539</v>
      </c>
      <c r="Q580" s="1118" t="s">
        <v>10563</v>
      </c>
      <c r="R580" s="1301"/>
      <c r="S580" s="1301"/>
      <c r="T580" s="1301"/>
      <c r="U580" s="1301"/>
      <c r="V580" s="1301"/>
      <c r="W580" s="1301"/>
      <c r="X580" s="1078"/>
      <c r="Y580" s="134"/>
      <c r="Z580" s="1079"/>
      <c r="AA580" s="1079"/>
      <c r="AB580" s="1079"/>
      <c r="AC580" s="20"/>
      <c r="AD580" s="1079"/>
      <c r="AE580" s="1076"/>
      <c r="AF580" s="1079"/>
      <c r="AG580" s="1079"/>
      <c r="AH580" s="1079"/>
      <c r="AI580" s="1076"/>
      <c r="AJ580" s="541"/>
      <c r="AK580" s="1079"/>
      <c r="AL580" s="1079"/>
      <c r="AM580" s="1079"/>
      <c r="AN580" s="1079"/>
      <c r="AO580" s="1079"/>
      <c r="AP580" s="1079"/>
      <c r="AQ580" s="1079"/>
      <c r="AR580" s="1079"/>
      <c r="AS580" s="1079"/>
      <c r="AT580" s="1079"/>
      <c r="AU580" s="1079"/>
      <c r="AV580" s="1079"/>
      <c r="AW580" s="1079"/>
    </row>
    <row r="581" spans="1:49" s="11" customFormat="1" ht="12.75" customHeight="1" outlineLevel="4">
      <c r="A581" s="1069" t="s">
        <v>643</v>
      </c>
      <c r="B581" s="716" t="s">
        <v>645</v>
      </c>
      <c r="C581" s="716" t="s">
        <v>704</v>
      </c>
      <c r="D581" s="1403" t="s">
        <v>10468</v>
      </c>
      <c r="E581" s="738" t="s">
        <v>710</v>
      </c>
      <c r="F581" s="64" t="s">
        <v>486</v>
      </c>
      <c r="G581" s="1304"/>
      <c r="H581" s="1304"/>
      <c r="I581" s="1304"/>
      <c r="J581" s="1304"/>
      <c r="K581" s="856"/>
      <c r="L581" s="24" t="s">
        <v>408</v>
      </c>
      <c r="M581" s="542" t="s">
        <v>713</v>
      </c>
      <c r="N581" s="27" t="s">
        <v>412</v>
      </c>
      <c r="O581" s="702" t="s">
        <v>1680</v>
      </c>
      <c r="P581" s="701" t="s">
        <v>539</v>
      </c>
      <c r="Q581" s="1118" t="s">
        <v>10563</v>
      </c>
      <c r="R581" s="1301"/>
      <c r="S581" s="1301"/>
      <c r="T581" s="1301"/>
      <c r="U581" s="1301"/>
      <c r="V581" s="1301"/>
      <c r="W581" s="1301"/>
      <c r="X581" s="1078"/>
      <c r="Y581" s="134"/>
      <c r="Z581" s="20"/>
      <c r="AA581" s="20"/>
      <c r="AB581" s="20"/>
      <c r="AC581" s="20"/>
      <c r="AD581" s="20"/>
      <c r="AE581" s="105"/>
      <c r="AF581" s="20"/>
      <c r="AG581" s="20"/>
      <c r="AH581" s="20"/>
      <c r="AI581" s="1076"/>
      <c r="AJ581" s="541"/>
      <c r="AK581" s="1079"/>
      <c r="AL581" s="1079"/>
      <c r="AM581" s="1079"/>
      <c r="AN581" s="1079"/>
      <c r="AO581" s="1079"/>
      <c r="AP581" s="1079"/>
      <c r="AQ581" s="1079"/>
      <c r="AR581" s="1079"/>
      <c r="AS581" s="1079"/>
      <c r="AT581" s="1079"/>
      <c r="AU581" s="1079"/>
      <c r="AV581" s="1079"/>
      <c r="AW581" s="1079"/>
    </row>
    <row r="582" spans="1:49" s="11" customFormat="1" ht="12.75" customHeight="1" outlineLevel="2">
      <c r="A582" s="1069" t="s">
        <v>643</v>
      </c>
      <c r="B582" s="716" t="s">
        <v>645</v>
      </c>
      <c r="C582" s="716" t="s">
        <v>704</v>
      </c>
      <c r="D582" s="26" t="s">
        <v>627</v>
      </c>
      <c r="E582" s="815"/>
      <c r="F582" s="815"/>
      <c r="G582" s="815"/>
      <c r="H582" s="815"/>
      <c r="I582" s="815"/>
      <c r="J582" s="815"/>
      <c r="K582" s="822"/>
      <c r="L582" s="24" t="s">
        <v>164</v>
      </c>
      <c r="M582" s="542" t="s">
        <v>165</v>
      </c>
      <c r="N582" s="27" t="s">
        <v>464</v>
      </c>
      <c r="O582" s="702" t="s">
        <v>1680</v>
      </c>
      <c r="P582" s="702"/>
      <c r="Q582" s="1118"/>
      <c r="R582" s="1060" t="s">
        <v>9102</v>
      </c>
      <c r="S582" s="1132"/>
      <c r="T582" s="1060" t="s">
        <v>9100</v>
      </c>
      <c r="U582" s="1060"/>
      <c r="V582" s="1060"/>
      <c r="W582" s="1060"/>
      <c r="X582" s="1078" t="s">
        <v>1680</v>
      </c>
      <c r="Y582" s="134" t="str">
        <f t="shared" si="22"/>
        <v/>
      </c>
      <c r="Z582" s="1079" t="s">
        <v>1680</v>
      </c>
      <c r="AA582" s="1079" t="s">
        <v>1680</v>
      </c>
      <c r="AB582" s="1079" t="s">
        <v>1680</v>
      </c>
      <c r="AC582" s="20" t="str">
        <f t="shared" si="20"/>
        <v/>
      </c>
      <c r="AD582" s="1079" t="s">
        <v>1680</v>
      </c>
      <c r="AE582" s="1076" t="s">
        <v>1680</v>
      </c>
      <c r="AF582" s="1079" t="s">
        <v>1680</v>
      </c>
      <c r="AG582" s="1079" t="s">
        <v>1680</v>
      </c>
      <c r="AH582" s="1079" t="s">
        <v>1680</v>
      </c>
      <c r="AI582" s="1076" t="s">
        <v>1680</v>
      </c>
      <c r="AJ582" s="541" t="str">
        <f t="shared" si="21"/>
        <v>-_-</v>
      </c>
      <c r="AK582" s="1079" t="s">
        <v>1680</v>
      </c>
      <c r="AL582" s="1079" t="s">
        <v>1680</v>
      </c>
      <c r="AM582" s="1079" t="s">
        <v>1680</v>
      </c>
      <c r="AN582" s="1079" t="s">
        <v>1680</v>
      </c>
      <c r="AO582" s="1079" t="s">
        <v>1680</v>
      </c>
      <c r="AP582" s="1079" t="s">
        <v>1680</v>
      </c>
      <c r="AQ582" s="1079" t="s">
        <v>1680</v>
      </c>
      <c r="AR582" s="1079" t="s">
        <v>1680</v>
      </c>
      <c r="AS582" s="1079" t="s">
        <v>1680</v>
      </c>
      <c r="AT582" s="1079" t="s">
        <v>1680</v>
      </c>
      <c r="AU582" s="1079" t="s">
        <v>1680</v>
      </c>
      <c r="AV582" s="1079" t="s">
        <v>1680</v>
      </c>
      <c r="AW582" s="1079" t="s">
        <v>1680</v>
      </c>
    </row>
    <row r="583" spans="1:49" s="11" customFormat="1" ht="12.75" customHeight="1" outlineLevel="3">
      <c r="A583" s="1069" t="s">
        <v>643</v>
      </c>
      <c r="B583" s="716" t="s">
        <v>645</v>
      </c>
      <c r="C583" s="716" t="s">
        <v>704</v>
      </c>
      <c r="D583" s="720" t="s">
        <v>627</v>
      </c>
      <c r="E583" s="44" t="s">
        <v>478</v>
      </c>
      <c r="F583" s="815"/>
      <c r="G583" s="815"/>
      <c r="H583" s="815"/>
      <c r="I583" s="815"/>
      <c r="J583" s="815"/>
      <c r="K583" s="822"/>
      <c r="L583" s="24" t="s">
        <v>479</v>
      </c>
      <c r="M583" s="542" t="s">
        <v>620</v>
      </c>
      <c r="N583" s="27" t="s">
        <v>412</v>
      </c>
      <c r="O583" s="702" t="s">
        <v>1680</v>
      </c>
      <c r="P583" s="702"/>
      <c r="Q583" s="1118"/>
      <c r="R583" s="1060" t="s">
        <v>9102</v>
      </c>
      <c r="S583" s="1132"/>
      <c r="T583" s="1060" t="s">
        <v>9100</v>
      </c>
      <c r="U583" s="1060"/>
      <c r="V583" s="1060"/>
      <c r="W583" s="1060"/>
      <c r="X583" s="1078" t="s">
        <v>1680</v>
      </c>
      <c r="Y583" s="134" t="str">
        <f t="shared" si="22"/>
        <v/>
      </c>
      <c r="Z583" s="1093"/>
      <c r="AA583" s="1093"/>
      <c r="AB583" s="1093"/>
      <c r="AC583" s="20" t="str">
        <f t="shared" si="20"/>
        <v/>
      </c>
      <c r="AD583" s="20"/>
      <c r="AE583" s="1076" t="s">
        <v>1680</v>
      </c>
      <c r="AF583" s="1079" t="s">
        <v>1680</v>
      </c>
      <c r="AG583" s="1079" t="s">
        <v>1680</v>
      </c>
      <c r="AH583" s="1079" t="s">
        <v>1680</v>
      </c>
      <c r="AI583" s="1076" t="s">
        <v>1680</v>
      </c>
      <c r="AJ583" s="541" t="str">
        <f t="shared" si="21"/>
        <v>-_-</v>
      </c>
      <c r="AK583" s="1079" t="s">
        <v>1680</v>
      </c>
      <c r="AL583" s="1079" t="s">
        <v>1680</v>
      </c>
      <c r="AM583" s="1079" t="s">
        <v>1680</v>
      </c>
      <c r="AN583" s="1079" t="s">
        <v>1680</v>
      </c>
      <c r="AO583" s="1079" t="s">
        <v>1680</v>
      </c>
      <c r="AP583" s="1079" t="s">
        <v>1680</v>
      </c>
      <c r="AQ583" s="1079" t="s">
        <v>1680</v>
      </c>
      <c r="AR583" s="1079" t="s">
        <v>1680</v>
      </c>
      <c r="AS583" s="1079" t="s">
        <v>1680</v>
      </c>
      <c r="AT583" s="1079" t="s">
        <v>1680</v>
      </c>
      <c r="AU583" s="1079" t="s">
        <v>1680</v>
      </c>
      <c r="AV583" s="1079" t="s">
        <v>1680</v>
      </c>
      <c r="AW583" s="1079" t="s">
        <v>1680</v>
      </c>
    </row>
    <row r="584" spans="1:49" s="11" customFormat="1" ht="12.75" customHeight="1" outlineLevel="3">
      <c r="A584" s="1069" t="s">
        <v>643</v>
      </c>
      <c r="B584" s="716" t="s">
        <v>645</v>
      </c>
      <c r="C584" s="716" t="s">
        <v>704</v>
      </c>
      <c r="D584" s="708" t="s">
        <v>627</v>
      </c>
      <c r="E584" s="2012" t="s">
        <v>481</v>
      </c>
      <c r="F584" s="2009"/>
      <c r="G584" s="2009"/>
      <c r="H584" s="2009"/>
      <c r="I584" s="815"/>
      <c r="J584" s="815"/>
      <c r="K584" s="822"/>
      <c r="L584" s="740" t="s">
        <v>1680</v>
      </c>
      <c r="M584" s="542" t="s">
        <v>482</v>
      </c>
      <c r="N584" s="27">
        <v>1</v>
      </c>
      <c r="O584" s="702" t="s">
        <v>1680</v>
      </c>
      <c r="P584" s="702"/>
      <c r="Q584" s="1118"/>
      <c r="R584" s="1060" t="s">
        <v>9102</v>
      </c>
      <c r="S584" s="1132"/>
      <c r="T584" s="1060" t="s">
        <v>9100</v>
      </c>
      <c r="U584" s="1060"/>
      <c r="V584" s="1060"/>
      <c r="W584" s="1060"/>
      <c r="X584" s="1078" t="s">
        <v>1680</v>
      </c>
      <c r="Y584" s="134" t="str">
        <f t="shared" si="22"/>
        <v/>
      </c>
      <c r="Z584" s="1079" t="s">
        <v>1680</v>
      </c>
      <c r="AA584" s="1079" t="s">
        <v>1680</v>
      </c>
      <c r="AB584" s="1079" t="s">
        <v>1680</v>
      </c>
      <c r="AC584" s="20" t="str">
        <f t="shared" ref="AC584:AC670" si="23">IF(Z584="METADATA",VLOOKUP(CONCATENATE(AA584,"_",AB584),meta_part,4,FALSE),"")</f>
        <v/>
      </c>
      <c r="AD584" s="1079" t="s">
        <v>1680</v>
      </c>
      <c r="AE584" s="1076" t="s">
        <v>1680</v>
      </c>
      <c r="AF584" s="1079" t="s">
        <v>1680</v>
      </c>
      <c r="AG584" s="1079" t="s">
        <v>1680</v>
      </c>
      <c r="AH584" s="1079" t="s">
        <v>1680</v>
      </c>
      <c r="AI584" s="1076" t="s">
        <v>1680</v>
      </c>
      <c r="AJ584" s="541" t="str">
        <f t="shared" si="21"/>
        <v>-_-</v>
      </c>
      <c r="AK584" s="1079" t="s">
        <v>1680</v>
      </c>
      <c r="AL584" s="1079" t="s">
        <v>1680</v>
      </c>
      <c r="AM584" s="1079" t="s">
        <v>1680</v>
      </c>
      <c r="AN584" s="1079" t="s">
        <v>1680</v>
      </c>
      <c r="AO584" s="1079" t="s">
        <v>1680</v>
      </c>
      <c r="AP584" s="1079" t="s">
        <v>1680</v>
      </c>
      <c r="AQ584" s="1079" t="s">
        <v>1680</v>
      </c>
      <c r="AR584" s="1079" t="s">
        <v>1680</v>
      </c>
      <c r="AS584" s="1079" t="s">
        <v>1680</v>
      </c>
      <c r="AT584" s="1079" t="s">
        <v>1680</v>
      </c>
      <c r="AU584" s="1079" t="s">
        <v>1680</v>
      </c>
      <c r="AV584" s="1079" t="s">
        <v>1680</v>
      </c>
      <c r="AW584" s="1079" t="s">
        <v>1680</v>
      </c>
    </row>
    <row r="585" spans="1:49" s="11" customFormat="1" ht="12.75" customHeight="1" outlineLevel="3">
      <c r="A585" s="1069" t="s">
        <v>643</v>
      </c>
      <c r="B585" s="716" t="s">
        <v>645</v>
      </c>
      <c r="C585" s="716" t="s">
        <v>704</v>
      </c>
      <c r="D585" s="708" t="s">
        <v>627</v>
      </c>
      <c r="E585" s="131" t="s">
        <v>621</v>
      </c>
      <c r="F585" s="815"/>
      <c r="G585" s="815"/>
      <c r="H585" s="815"/>
      <c r="I585" s="815"/>
      <c r="J585" s="815"/>
      <c r="K585" s="822"/>
      <c r="L585" s="24" t="s">
        <v>253</v>
      </c>
      <c r="M585" s="542" t="s">
        <v>254</v>
      </c>
      <c r="N585" s="27" t="s">
        <v>464</v>
      </c>
      <c r="O585" s="702" t="s">
        <v>1680</v>
      </c>
      <c r="P585" s="702"/>
      <c r="Q585" s="1118"/>
      <c r="R585" s="1060" t="s">
        <v>9102</v>
      </c>
      <c r="S585" s="1132"/>
      <c r="T585" s="1060" t="s">
        <v>9100</v>
      </c>
      <c r="U585" s="1060"/>
      <c r="V585" s="1060"/>
      <c r="W585" s="1060"/>
      <c r="X585" s="1078" t="s">
        <v>1680</v>
      </c>
      <c r="Y585" s="134" t="str">
        <f t="shared" si="22"/>
        <v/>
      </c>
      <c r="Z585" s="1079" t="s">
        <v>1680</v>
      </c>
      <c r="AA585" s="1079" t="s">
        <v>1680</v>
      </c>
      <c r="AB585" s="1079" t="s">
        <v>1680</v>
      </c>
      <c r="AC585" s="20" t="str">
        <f t="shared" si="23"/>
        <v/>
      </c>
      <c r="AD585" s="1079" t="s">
        <v>1680</v>
      </c>
      <c r="AE585" s="1076" t="s">
        <v>1680</v>
      </c>
      <c r="AF585" s="1079" t="s">
        <v>1680</v>
      </c>
      <c r="AG585" s="1079" t="s">
        <v>1680</v>
      </c>
      <c r="AH585" s="1079" t="s">
        <v>1680</v>
      </c>
      <c r="AI585" s="1076" t="s">
        <v>1680</v>
      </c>
      <c r="AJ585" s="541" t="str">
        <f t="shared" si="21"/>
        <v>-_-</v>
      </c>
      <c r="AK585" s="1079" t="s">
        <v>1680</v>
      </c>
      <c r="AL585" s="1079" t="s">
        <v>1680</v>
      </c>
      <c r="AM585" s="1079" t="s">
        <v>1680</v>
      </c>
      <c r="AN585" s="1079" t="s">
        <v>1680</v>
      </c>
      <c r="AO585" s="1079" t="s">
        <v>1680</v>
      </c>
      <c r="AP585" s="1079" t="s">
        <v>1680</v>
      </c>
      <c r="AQ585" s="1079" t="s">
        <v>1680</v>
      </c>
      <c r="AR585" s="1079" t="s">
        <v>1680</v>
      </c>
      <c r="AS585" s="1079" t="s">
        <v>1680</v>
      </c>
      <c r="AT585" s="1079" t="s">
        <v>1680</v>
      </c>
      <c r="AU585" s="1079" t="s">
        <v>1680</v>
      </c>
      <c r="AV585" s="1079" t="s">
        <v>1680</v>
      </c>
      <c r="AW585" s="1079" t="s">
        <v>1680</v>
      </c>
    </row>
    <row r="586" spans="1:49" s="11" customFormat="1" ht="12.75" customHeight="1" outlineLevel="4">
      <c r="A586" s="1069" t="s">
        <v>643</v>
      </c>
      <c r="B586" s="716" t="s">
        <v>645</v>
      </c>
      <c r="C586" s="708" t="s">
        <v>704</v>
      </c>
      <c r="D586" s="708" t="s">
        <v>627</v>
      </c>
      <c r="E586" s="720" t="s">
        <v>621</v>
      </c>
      <c r="F586" s="64" t="s">
        <v>424</v>
      </c>
      <c r="G586" s="815"/>
      <c r="H586" s="815"/>
      <c r="I586" s="815"/>
      <c r="J586" s="815"/>
      <c r="K586" s="822"/>
      <c r="L586" s="24" t="s">
        <v>408</v>
      </c>
      <c r="M586" s="542" t="s">
        <v>622</v>
      </c>
      <c r="N586" s="27" t="s">
        <v>412</v>
      </c>
      <c r="O586" s="702" t="s">
        <v>1680</v>
      </c>
      <c r="P586" s="702"/>
      <c r="Q586" s="1118"/>
      <c r="R586" s="1060" t="s">
        <v>9102</v>
      </c>
      <c r="S586" s="1132"/>
      <c r="T586" s="1060" t="s">
        <v>9100</v>
      </c>
      <c r="U586" s="1060"/>
      <c r="V586" s="1060"/>
      <c r="W586" s="1060"/>
      <c r="X586" s="1078" t="s">
        <v>1680</v>
      </c>
      <c r="Y586" s="134" t="str">
        <f t="shared" si="22"/>
        <v/>
      </c>
      <c r="Z586" s="1079" t="s">
        <v>1680</v>
      </c>
      <c r="AA586" s="1079" t="s">
        <v>1680</v>
      </c>
      <c r="AB586" s="1079" t="s">
        <v>1680</v>
      </c>
      <c r="AC586" s="20" t="str">
        <f t="shared" si="23"/>
        <v/>
      </c>
      <c r="AD586" s="1079" t="s">
        <v>1680</v>
      </c>
      <c r="AE586" s="1076" t="s">
        <v>1680</v>
      </c>
      <c r="AF586" s="1079" t="s">
        <v>1680</v>
      </c>
      <c r="AG586" s="1079" t="s">
        <v>1680</v>
      </c>
      <c r="AH586" s="1079" t="s">
        <v>1680</v>
      </c>
      <c r="AI586" s="1076" t="s">
        <v>1680</v>
      </c>
      <c r="AJ586" s="541" t="str">
        <f t="shared" si="21"/>
        <v>-_-</v>
      </c>
      <c r="AK586" s="1079" t="s">
        <v>1680</v>
      </c>
      <c r="AL586" s="1079" t="s">
        <v>1680</v>
      </c>
      <c r="AM586" s="1079" t="s">
        <v>1680</v>
      </c>
      <c r="AN586" s="1079" t="s">
        <v>1680</v>
      </c>
      <c r="AO586" s="1079" t="s">
        <v>1680</v>
      </c>
      <c r="AP586" s="1079" t="s">
        <v>1680</v>
      </c>
      <c r="AQ586" s="1079" t="s">
        <v>1680</v>
      </c>
      <c r="AR586" s="1079" t="s">
        <v>1680</v>
      </c>
      <c r="AS586" s="1079" t="s">
        <v>1680</v>
      </c>
      <c r="AT586" s="1079" t="s">
        <v>1680</v>
      </c>
      <c r="AU586" s="1079" t="s">
        <v>1680</v>
      </c>
      <c r="AV586" s="1079" t="s">
        <v>1680</v>
      </c>
      <c r="AW586" s="1079" t="s">
        <v>1680</v>
      </c>
    </row>
    <row r="587" spans="1:49" s="11" customFormat="1" ht="12.75" customHeight="1" outlineLevel="4">
      <c r="A587" s="1069" t="s">
        <v>643</v>
      </c>
      <c r="B587" s="716" t="s">
        <v>645</v>
      </c>
      <c r="C587" s="708" t="s">
        <v>704</v>
      </c>
      <c r="D587" s="708" t="s">
        <v>627</v>
      </c>
      <c r="E587" s="717" t="s">
        <v>621</v>
      </c>
      <c r="F587" s="64" t="s">
        <v>486</v>
      </c>
      <c r="G587" s="815"/>
      <c r="H587" s="815"/>
      <c r="I587" s="815"/>
      <c r="J587" s="815"/>
      <c r="K587" s="822"/>
      <c r="L587" s="24" t="s">
        <v>408</v>
      </c>
      <c r="M587" s="542" t="s">
        <v>623</v>
      </c>
      <c r="N587" s="27" t="s">
        <v>412</v>
      </c>
      <c r="O587" s="702" t="s">
        <v>1680</v>
      </c>
      <c r="P587" s="702"/>
      <c r="Q587" s="1118"/>
      <c r="R587" s="1060" t="s">
        <v>9102</v>
      </c>
      <c r="S587" s="1132"/>
      <c r="T587" s="1060" t="s">
        <v>9100</v>
      </c>
      <c r="U587" s="1060"/>
      <c r="V587" s="1060"/>
      <c r="W587" s="1060"/>
      <c r="X587" s="1078" t="s">
        <v>1680</v>
      </c>
      <c r="Y587" s="134" t="str">
        <f t="shared" si="22"/>
        <v/>
      </c>
      <c r="Z587" s="1079" t="s">
        <v>1680</v>
      </c>
      <c r="AA587" s="1079" t="s">
        <v>1680</v>
      </c>
      <c r="AB587" s="1079" t="s">
        <v>1680</v>
      </c>
      <c r="AC587" s="20" t="str">
        <f t="shared" si="23"/>
        <v/>
      </c>
      <c r="AD587" s="1079" t="s">
        <v>1680</v>
      </c>
      <c r="AE587" s="1076" t="s">
        <v>1680</v>
      </c>
      <c r="AF587" s="1079" t="s">
        <v>1680</v>
      </c>
      <c r="AG587" s="1079" t="s">
        <v>1680</v>
      </c>
      <c r="AH587" s="1079" t="s">
        <v>1680</v>
      </c>
      <c r="AI587" s="1076" t="s">
        <v>1680</v>
      </c>
      <c r="AJ587" s="541" t="str">
        <f t="shared" si="21"/>
        <v>-_-</v>
      </c>
      <c r="AK587" s="1079" t="s">
        <v>1680</v>
      </c>
      <c r="AL587" s="1079" t="s">
        <v>1680</v>
      </c>
      <c r="AM587" s="1079" t="s">
        <v>1680</v>
      </c>
      <c r="AN587" s="1079" t="s">
        <v>1680</v>
      </c>
      <c r="AO587" s="1079" t="s">
        <v>1680</v>
      </c>
      <c r="AP587" s="1079" t="s">
        <v>1680</v>
      </c>
      <c r="AQ587" s="1079" t="s">
        <v>1680</v>
      </c>
      <c r="AR587" s="1079" t="s">
        <v>1680</v>
      </c>
      <c r="AS587" s="1079" t="s">
        <v>1680</v>
      </c>
      <c r="AT587" s="1079" t="s">
        <v>1680</v>
      </c>
      <c r="AU587" s="1079" t="s">
        <v>1680</v>
      </c>
      <c r="AV587" s="1079" t="s">
        <v>1680</v>
      </c>
      <c r="AW587" s="1079" t="s">
        <v>1680</v>
      </c>
    </row>
    <row r="588" spans="1:49" s="11" customFormat="1" ht="12.75" customHeight="1" outlineLevel="4">
      <c r="A588" s="1069" t="s">
        <v>643</v>
      </c>
      <c r="B588" s="716" t="s">
        <v>645</v>
      </c>
      <c r="C588" s="708" t="s">
        <v>704</v>
      </c>
      <c r="D588" s="708" t="s">
        <v>627</v>
      </c>
      <c r="E588" s="1318" t="s">
        <v>10409</v>
      </c>
      <c r="F588" s="44"/>
      <c r="G588" s="1304"/>
      <c r="H588" s="1304"/>
      <c r="I588" s="1304"/>
      <c r="J588" s="1304"/>
      <c r="K588" s="1304"/>
      <c r="L588" s="36" t="s">
        <v>457</v>
      </c>
      <c r="M588" s="542" t="s">
        <v>10407</v>
      </c>
      <c r="N588" s="27" t="s">
        <v>412</v>
      </c>
      <c r="O588" s="702"/>
      <c r="P588" s="701" t="s">
        <v>539</v>
      </c>
      <c r="Q588" s="1118" t="s">
        <v>10563</v>
      </c>
      <c r="R588" s="1301"/>
      <c r="S588" s="1301"/>
      <c r="T588" s="1301"/>
      <c r="U588" s="1301"/>
      <c r="V588" s="1301"/>
      <c r="W588" s="1301"/>
      <c r="X588" s="1078"/>
      <c r="Y588" s="134"/>
      <c r="Z588" s="1079"/>
      <c r="AA588" s="1079"/>
      <c r="AB588" s="1079"/>
      <c r="AC588" s="20"/>
      <c r="AD588" s="1079"/>
      <c r="AE588" s="1076"/>
      <c r="AF588" s="1079"/>
      <c r="AG588" s="1079"/>
      <c r="AH588" s="1079"/>
      <c r="AI588" s="1076"/>
      <c r="AJ588" s="541"/>
      <c r="AK588" s="1079"/>
      <c r="AL588" s="1079"/>
      <c r="AM588" s="1079"/>
      <c r="AN588" s="1079"/>
      <c r="AO588" s="1079"/>
      <c r="AP588" s="1079"/>
      <c r="AQ588" s="1079"/>
      <c r="AR588" s="1079"/>
      <c r="AS588" s="1079"/>
      <c r="AT588" s="1079"/>
      <c r="AU588" s="1079"/>
      <c r="AV588" s="1079"/>
      <c r="AW588" s="1079"/>
    </row>
    <row r="589" spans="1:49" s="11" customFormat="1" ht="12.75" customHeight="1" outlineLevel="4">
      <c r="A589" s="1069" t="s">
        <v>643</v>
      </c>
      <c r="B589" s="716" t="s">
        <v>645</v>
      </c>
      <c r="C589" s="708" t="s">
        <v>704</v>
      </c>
      <c r="D589" s="708" t="s">
        <v>627</v>
      </c>
      <c r="E589" s="1318" t="s">
        <v>10410</v>
      </c>
      <c r="F589" s="44"/>
      <c r="G589" s="1304"/>
      <c r="H589" s="1304"/>
      <c r="I589" s="1304"/>
      <c r="J589" s="1304"/>
      <c r="K589" s="1304"/>
      <c r="L589" s="36" t="s">
        <v>457</v>
      </c>
      <c r="M589" s="542" t="s">
        <v>10408</v>
      </c>
      <c r="N589" s="27" t="s">
        <v>412</v>
      </c>
      <c r="O589" s="702"/>
      <c r="P589" s="701" t="s">
        <v>539</v>
      </c>
      <c r="Q589" s="1118" t="s">
        <v>10563</v>
      </c>
      <c r="R589" s="1301"/>
      <c r="S589" s="1301"/>
      <c r="T589" s="1301"/>
      <c r="U589" s="1301"/>
      <c r="V589" s="1301"/>
      <c r="W589" s="1301"/>
      <c r="X589" s="1078"/>
      <c r="Y589" s="134"/>
      <c r="Z589" s="1079"/>
      <c r="AA589" s="1079"/>
      <c r="AB589" s="1079"/>
      <c r="AC589" s="20"/>
      <c r="AD589" s="1079"/>
      <c r="AE589" s="1076"/>
      <c r="AF589" s="1079"/>
      <c r="AG589" s="1079"/>
      <c r="AH589" s="1079"/>
      <c r="AI589" s="1076"/>
      <c r="AJ589" s="541"/>
      <c r="AK589" s="1079"/>
      <c r="AL589" s="1079"/>
      <c r="AM589" s="1079"/>
      <c r="AN589" s="1079"/>
      <c r="AO589" s="1079"/>
      <c r="AP589" s="1079"/>
      <c r="AQ589" s="1079"/>
      <c r="AR589" s="1079"/>
      <c r="AS589" s="1079"/>
      <c r="AT589" s="1079"/>
      <c r="AU589" s="1079"/>
      <c r="AV589" s="1079"/>
      <c r="AW589" s="1079"/>
    </row>
    <row r="590" spans="1:49" s="11" customFormat="1" ht="12.75" customHeight="1" outlineLevel="4">
      <c r="A590" s="1069" t="s">
        <v>643</v>
      </c>
      <c r="B590" s="716" t="s">
        <v>645</v>
      </c>
      <c r="C590" s="708" t="s">
        <v>704</v>
      </c>
      <c r="D590" s="708" t="s">
        <v>627</v>
      </c>
      <c r="E590" s="1318" t="s">
        <v>10411</v>
      </c>
      <c r="F590" s="44"/>
      <c r="G590" s="1304"/>
      <c r="H590" s="1304"/>
      <c r="I590" s="1304"/>
      <c r="J590" s="1304"/>
      <c r="K590" s="1304"/>
      <c r="L590" s="36" t="s">
        <v>84</v>
      </c>
      <c r="M590" s="542" t="s">
        <v>10412</v>
      </c>
      <c r="N590" s="27" t="s">
        <v>464</v>
      </c>
      <c r="O590" s="702"/>
      <c r="P590" s="701" t="s">
        <v>539</v>
      </c>
      <c r="Q590" s="1118" t="s">
        <v>10563</v>
      </c>
      <c r="R590" s="1301"/>
      <c r="S590" s="1301"/>
      <c r="T590" s="1301"/>
      <c r="U590" s="1301"/>
      <c r="V590" s="1301"/>
      <c r="W590" s="1301"/>
      <c r="X590" s="1078"/>
      <c r="Y590" s="134"/>
      <c r="Z590" s="1079"/>
      <c r="AA590" s="1079"/>
      <c r="AB590" s="1079"/>
      <c r="AC590" s="20"/>
      <c r="AD590" s="1079"/>
      <c r="AE590" s="1076"/>
      <c r="AF590" s="1079"/>
      <c r="AG590" s="1079"/>
      <c r="AH590" s="1079"/>
      <c r="AI590" s="1076"/>
      <c r="AJ590" s="541"/>
      <c r="AK590" s="1079"/>
      <c r="AL590" s="1079"/>
      <c r="AM590" s="1079"/>
      <c r="AN590" s="1079"/>
      <c r="AO590" s="1079"/>
      <c r="AP590" s="1079"/>
      <c r="AQ590" s="1079"/>
      <c r="AR590" s="1079"/>
      <c r="AS590" s="1079"/>
      <c r="AT590" s="1079"/>
      <c r="AU590" s="1079"/>
      <c r="AV590" s="1079"/>
      <c r="AW590" s="1079"/>
    </row>
    <row r="591" spans="1:49" s="11" customFormat="1" ht="12.75" customHeight="1" outlineLevel="4">
      <c r="A591" s="1069" t="s">
        <v>643</v>
      </c>
      <c r="B591" s="716" t="s">
        <v>645</v>
      </c>
      <c r="C591" s="708" t="s">
        <v>704</v>
      </c>
      <c r="D591" s="708" t="s">
        <v>627</v>
      </c>
      <c r="E591" s="1318" t="s">
        <v>10413</v>
      </c>
      <c r="F591" s="44"/>
      <c r="G591" s="1304"/>
      <c r="H591" s="1304"/>
      <c r="I591" s="1304"/>
      <c r="J591" s="1304"/>
      <c r="K591" s="1304"/>
      <c r="L591" s="36" t="s">
        <v>408</v>
      </c>
      <c r="M591" s="542" t="s">
        <v>10414</v>
      </c>
      <c r="N591" s="27" t="s">
        <v>464</v>
      </c>
      <c r="O591" s="702"/>
      <c r="P591" s="701" t="s">
        <v>539</v>
      </c>
      <c r="Q591" s="1118" t="s">
        <v>10563</v>
      </c>
      <c r="R591" s="1301"/>
      <c r="S591" s="1301"/>
      <c r="T591" s="1301"/>
      <c r="U591" s="1301"/>
      <c r="V591" s="1301"/>
      <c r="W591" s="1301"/>
      <c r="X591" s="1078"/>
      <c r="Y591" s="134"/>
      <c r="Z591" s="1079"/>
      <c r="AA591" s="1079"/>
      <c r="AB591" s="1079"/>
      <c r="AC591" s="20"/>
      <c r="AD591" s="1079"/>
      <c r="AE591" s="1076"/>
      <c r="AF591" s="1079"/>
      <c r="AG591" s="1079"/>
      <c r="AH591" s="1079"/>
      <c r="AI591" s="1076"/>
      <c r="AJ591" s="541"/>
      <c r="AK591" s="1079"/>
      <c r="AL591" s="1079"/>
      <c r="AM591" s="1079"/>
      <c r="AN591" s="1079"/>
      <c r="AO591" s="1079"/>
      <c r="AP591" s="1079"/>
      <c r="AQ591" s="1079"/>
      <c r="AR591" s="1079"/>
      <c r="AS591" s="1079"/>
      <c r="AT591" s="1079"/>
      <c r="AU591" s="1079"/>
      <c r="AV591" s="1079"/>
      <c r="AW591" s="1079"/>
    </row>
    <row r="592" spans="1:49" s="11" customFormat="1" ht="12.75" customHeight="1" outlineLevel="4">
      <c r="A592" s="1069" t="s">
        <v>643</v>
      </c>
      <c r="B592" s="716" t="s">
        <v>645</v>
      </c>
      <c r="C592" s="708" t="s">
        <v>704</v>
      </c>
      <c r="D592" s="708" t="s">
        <v>627</v>
      </c>
      <c r="E592" s="1319" t="s">
        <v>10429</v>
      </c>
      <c r="F592" s="44"/>
      <c r="G592" s="1304"/>
      <c r="H592" s="1304"/>
      <c r="I592" s="1304"/>
      <c r="J592" s="1304"/>
      <c r="K592" s="1304"/>
      <c r="L592" s="36" t="s">
        <v>10415</v>
      </c>
      <c r="M592" s="542" t="s">
        <v>10416</v>
      </c>
      <c r="N592" s="27" t="s">
        <v>412</v>
      </c>
      <c r="O592" s="702"/>
      <c r="P592" s="701" t="s">
        <v>539</v>
      </c>
      <c r="Q592" s="1118" t="s">
        <v>10563</v>
      </c>
      <c r="R592" s="1301"/>
      <c r="S592" s="1301"/>
      <c r="T592" s="1301"/>
      <c r="U592" s="1301"/>
      <c r="V592" s="1301"/>
      <c r="W592" s="1301"/>
      <c r="X592" s="1078"/>
      <c r="Y592" s="134"/>
      <c r="Z592" s="1079"/>
      <c r="AA592" s="1079"/>
      <c r="AB592" s="1079"/>
      <c r="AC592" s="20"/>
      <c r="AD592" s="1079"/>
      <c r="AE592" s="1076"/>
      <c r="AF592" s="1079"/>
      <c r="AG592" s="1079"/>
      <c r="AH592" s="1079"/>
      <c r="AI592" s="1076"/>
      <c r="AJ592" s="541"/>
      <c r="AK592" s="1079"/>
      <c r="AL592" s="1079"/>
      <c r="AM592" s="1079"/>
      <c r="AN592" s="1079"/>
      <c r="AO592" s="1079"/>
      <c r="AP592" s="1079"/>
      <c r="AQ592" s="1079"/>
      <c r="AR592" s="1079"/>
      <c r="AS592" s="1079"/>
      <c r="AT592" s="1079"/>
      <c r="AU592" s="1079"/>
      <c r="AV592" s="1079"/>
      <c r="AW592" s="1079"/>
    </row>
    <row r="593" spans="1:49" s="11" customFormat="1" ht="12.75" customHeight="1" outlineLevel="4">
      <c r="A593" s="1069" t="s">
        <v>643</v>
      </c>
      <c r="B593" s="716" t="s">
        <v>645</v>
      </c>
      <c r="C593" s="708" t="s">
        <v>704</v>
      </c>
      <c r="D593" s="708" t="s">
        <v>627</v>
      </c>
      <c r="E593" s="1351" t="s">
        <v>10429</v>
      </c>
      <c r="F593" s="58" t="s">
        <v>10417</v>
      </c>
      <c r="G593" s="1304"/>
      <c r="H593" s="1304"/>
      <c r="I593" s="1304"/>
      <c r="J593" s="1304"/>
      <c r="K593" s="1304"/>
      <c r="L593" s="36" t="s">
        <v>96</v>
      </c>
      <c r="M593" s="542" t="s">
        <v>10418</v>
      </c>
      <c r="N593" s="27" t="s">
        <v>442</v>
      </c>
      <c r="O593" s="702"/>
      <c r="P593" s="701" t="s">
        <v>539</v>
      </c>
      <c r="Q593" s="1118" t="s">
        <v>10563</v>
      </c>
      <c r="R593" s="1301"/>
      <c r="S593" s="1301"/>
      <c r="T593" s="1301"/>
      <c r="U593" s="1301"/>
      <c r="V593" s="1301"/>
      <c r="W593" s="1301"/>
      <c r="X593" s="1078"/>
      <c r="Y593" s="134"/>
      <c r="Z593" s="1079"/>
      <c r="AA593" s="1079"/>
      <c r="AB593" s="1079"/>
      <c r="AC593" s="20"/>
      <c r="AD593" s="1079"/>
      <c r="AE593" s="1076"/>
      <c r="AF593" s="1079"/>
      <c r="AG593" s="1079"/>
      <c r="AH593" s="1079"/>
      <c r="AI593" s="1076"/>
      <c r="AJ593" s="541"/>
      <c r="AK593" s="1079"/>
      <c r="AL593" s="1079"/>
      <c r="AM593" s="1079"/>
      <c r="AN593" s="1079"/>
      <c r="AO593" s="1079"/>
      <c r="AP593" s="1079"/>
      <c r="AQ593" s="1079"/>
      <c r="AR593" s="1079"/>
      <c r="AS593" s="1079"/>
      <c r="AT593" s="1079"/>
      <c r="AU593" s="1079"/>
      <c r="AV593" s="1079"/>
      <c r="AW593" s="1079"/>
    </row>
    <row r="594" spans="1:49" s="11" customFormat="1" ht="12.75" customHeight="1" outlineLevel="4">
      <c r="A594" s="1069" t="s">
        <v>643</v>
      </c>
      <c r="B594" s="716" t="s">
        <v>645</v>
      </c>
      <c r="C594" s="708" t="s">
        <v>704</v>
      </c>
      <c r="D594" s="708" t="s">
        <v>627</v>
      </c>
      <c r="E594" s="1352" t="s">
        <v>10429</v>
      </c>
      <c r="F594" s="1438" t="s">
        <v>10417</v>
      </c>
      <c r="G594" s="44" t="s">
        <v>424</v>
      </c>
      <c r="H594" s="1304"/>
      <c r="I594" s="1304"/>
      <c r="J594" s="1304"/>
      <c r="K594" s="1304"/>
      <c r="L594" s="36" t="s">
        <v>408</v>
      </c>
      <c r="M594" s="542" t="s">
        <v>622</v>
      </c>
      <c r="N594" s="27" t="s">
        <v>412</v>
      </c>
      <c r="O594" s="702"/>
      <c r="P594" s="701" t="s">
        <v>539</v>
      </c>
      <c r="Q594" s="1118" t="s">
        <v>10563</v>
      </c>
      <c r="R594" s="1301"/>
      <c r="S594" s="1301"/>
      <c r="T594" s="1301"/>
      <c r="U594" s="1301"/>
      <c r="V594" s="1301"/>
      <c r="W594" s="1301"/>
      <c r="X594" s="1078"/>
      <c r="Y594" s="134"/>
      <c r="Z594" s="1079"/>
      <c r="AA594" s="1079"/>
      <c r="AB594" s="1079"/>
      <c r="AC594" s="20"/>
      <c r="AD594" s="1079"/>
      <c r="AE594" s="1076"/>
      <c r="AF594" s="1079"/>
      <c r="AG594" s="1079"/>
      <c r="AH594" s="1079"/>
      <c r="AI594" s="1076"/>
      <c r="AJ594" s="541"/>
      <c r="AK594" s="1079"/>
      <c r="AL594" s="1079"/>
      <c r="AM594" s="1079"/>
      <c r="AN594" s="1079"/>
      <c r="AO594" s="1079"/>
      <c r="AP594" s="1079"/>
      <c r="AQ594" s="1079"/>
      <c r="AR594" s="1079"/>
      <c r="AS594" s="1079"/>
      <c r="AT594" s="1079"/>
      <c r="AU594" s="1079"/>
      <c r="AV594" s="1079"/>
      <c r="AW594" s="1079"/>
    </row>
    <row r="595" spans="1:49" s="11" customFormat="1" ht="12.75" customHeight="1" outlineLevel="4">
      <c r="A595" s="1069" t="s">
        <v>643</v>
      </c>
      <c r="B595" s="716" t="s">
        <v>645</v>
      </c>
      <c r="C595" s="708" t="s">
        <v>704</v>
      </c>
      <c r="D595" s="708" t="s">
        <v>627</v>
      </c>
      <c r="E595" s="1352" t="s">
        <v>10429</v>
      </c>
      <c r="F595" s="1439" t="s">
        <v>10417</v>
      </c>
      <c r="G595" s="44" t="s">
        <v>486</v>
      </c>
      <c r="H595" s="1304"/>
      <c r="I595" s="1304"/>
      <c r="J595" s="1304"/>
      <c r="K595" s="1304"/>
      <c r="L595" s="36" t="s">
        <v>408</v>
      </c>
      <c r="M595" s="542" t="s">
        <v>623</v>
      </c>
      <c r="N595" s="27" t="s">
        <v>412</v>
      </c>
      <c r="O595" s="702"/>
      <c r="P595" s="701" t="s">
        <v>539</v>
      </c>
      <c r="Q595" s="1118" t="s">
        <v>10563</v>
      </c>
      <c r="R595" s="1301"/>
      <c r="S595" s="1301"/>
      <c r="T595" s="1301"/>
      <c r="U595" s="1301"/>
      <c r="V595" s="1301"/>
      <c r="W595" s="1301"/>
      <c r="X595" s="1078"/>
      <c r="Y595" s="134"/>
      <c r="Z595" s="1079"/>
      <c r="AA595" s="1079"/>
      <c r="AB595" s="1079"/>
      <c r="AC595" s="20"/>
      <c r="AD595" s="1079"/>
      <c r="AE595" s="1076"/>
      <c r="AF595" s="1079"/>
      <c r="AG595" s="1079"/>
      <c r="AH595" s="1079"/>
      <c r="AI595" s="1076"/>
      <c r="AJ595" s="541"/>
      <c r="AK595" s="1079"/>
      <c r="AL595" s="1079"/>
      <c r="AM595" s="1079"/>
      <c r="AN595" s="1079"/>
      <c r="AO595" s="1079"/>
      <c r="AP595" s="1079"/>
      <c r="AQ595" s="1079"/>
      <c r="AR595" s="1079"/>
      <c r="AS595" s="1079"/>
      <c r="AT595" s="1079"/>
      <c r="AU595" s="1079"/>
      <c r="AV595" s="1079"/>
      <c r="AW595" s="1079"/>
    </row>
    <row r="596" spans="1:49" s="11" customFormat="1" ht="12.75" customHeight="1" outlineLevel="4">
      <c r="A596" s="1069" t="s">
        <v>643</v>
      </c>
      <c r="B596" s="716" t="s">
        <v>645</v>
      </c>
      <c r="C596" s="708" t="s">
        <v>704</v>
      </c>
      <c r="D596" s="708" t="s">
        <v>627</v>
      </c>
      <c r="E596" s="1352" t="s">
        <v>10429</v>
      </c>
      <c r="F596" s="20" t="s">
        <v>10419</v>
      </c>
      <c r="G596" s="1304"/>
      <c r="H596" s="1304"/>
      <c r="I596" s="1304"/>
      <c r="J596" s="1304"/>
      <c r="K596" s="1304"/>
      <c r="L596" s="36" t="s">
        <v>97</v>
      </c>
      <c r="M596" s="542" t="s">
        <v>98</v>
      </c>
      <c r="N596" s="27" t="s">
        <v>464</v>
      </c>
      <c r="O596" s="702"/>
      <c r="P596" s="701" t="s">
        <v>539</v>
      </c>
      <c r="Q596" s="1118" t="s">
        <v>10563</v>
      </c>
      <c r="R596" s="1301"/>
      <c r="S596" s="1301"/>
      <c r="T596" s="1301"/>
      <c r="U596" s="1301"/>
      <c r="V596" s="1301"/>
      <c r="W596" s="1301"/>
      <c r="X596" s="1078"/>
      <c r="Y596" s="134"/>
      <c r="Z596" s="1079"/>
      <c r="AA596" s="1079"/>
      <c r="AB596" s="1079"/>
      <c r="AC596" s="20"/>
      <c r="AD596" s="1079"/>
      <c r="AE596" s="1076"/>
      <c r="AF596" s="1079"/>
      <c r="AG596" s="1079"/>
      <c r="AH596" s="1079"/>
      <c r="AI596" s="1076"/>
      <c r="AJ596" s="541"/>
      <c r="AK596" s="1079"/>
      <c r="AL596" s="1079"/>
      <c r="AM596" s="1079"/>
      <c r="AN596" s="1079"/>
      <c r="AO596" s="1079"/>
      <c r="AP596" s="1079"/>
      <c r="AQ596" s="1079"/>
      <c r="AR596" s="1079"/>
      <c r="AS596" s="1079"/>
      <c r="AT596" s="1079"/>
      <c r="AU596" s="1079"/>
      <c r="AV596" s="1079"/>
      <c r="AW596" s="1079"/>
    </row>
    <row r="597" spans="1:49" s="11" customFormat="1" ht="12.75" customHeight="1" outlineLevel="4">
      <c r="A597" s="1069" t="s">
        <v>643</v>
      </c>
      <c r="B597" s="716" t="s">
        <v>645</v>
      </c>
      <c r="C597" s="708" t="s">
        <v>704</v>
      </c>
      <c r="D597" s="708" t="s">
        <v>627</v>
      </c>
      <c r="E597" s="1352" t="s">
        <v>10429</v>
      </c>
      <c r="F597" s="1438" t="s">
        <v>10419</v>
      </c>
      <c r="G597" s="44" t="s">
        <v>424</v>
      </c>
      <c r="H597" s="1304"/>
      <c r="I597" s="1304"/>
      <c r="J597" s="1304"/>
      <c r="K597" s="1304"/>
      <c r="L597" s="36" t="s">
        <v>408</v>
      </c>
      <c r="M597" s="542" t="s">
        <v>622</v>
      </c>
      <c r="N597" s="27" t="s">
        <v>412</v>
      </c>
      <c r="O597" s="702"/>
      <c r="P597" s="701" t="s">
        <v>539</v>
      </c>
      <c r="Q597" s="1118" t="s">
        <v>10563</v>
      </c>
      <c r="R597" s="1301"/>
      <c r="S597" s="1301"/>
      <c r="T597" s="1301"/>
      <c r="U597" s="1301"/>
      <c r="V597" s="1301"/>
      <c r="W597" s="1301"/>
      <c r="X597" s="1078"/>
      <c r="Y597" s="134"/>
      <c r="Z597" s="1079"/>
      <c r="AA597" s="1079"/>
      <c r="AB597" s="1079"/>
      <c r="AC597" s="20"/>
      <c r="AD597" s="1079"/>
      <c r="AE597" s="1076"/>
      <c r="AF597" s="1079"/>
      <c r="AG597" s="1079"/>
      <c r="AH597" s="1079"/>
      <c r="AI597" s="1076"/>
      <c r="AJ597" s="541"/>
      <c r="AK597" s="1079"/>
      <c r="AL597" s="1079"/>
      <c r="AM597" s="1079"/>
      <c r="AN597" s="1079"/>
      <c r="AO597" s="1079"/>
      <c r="AP597" s="1079"/>
      <c r="AQ597" s="1079"/>
      <c r="AR597" s="1079"/>
      <c r="AS597" s="1079"/>
      <c r="AT597" s="1079"/>
      <c r="AU597" s="1079"/>
      <c r="AV597" s="1079"/>
      <c r="AW597" s="1079"/>
    </row>
    <row r="598" spans="1:49" s="11" customFormat="1" ht="12.75" customHeight="1" outlineLevel="4">
      <c r="A598" s="1069" t="s">
        <v>643</v>
      </c>
      <c r="B598" s="716" t="s">
        <v>645</v>
      </c>
      <c r="C598" s="708" t="s">
        <v>704</v>
      </c>
      <c r="D598" s="708" t="s">
        <v>627</v>
      </c>
      <c r="E598" s="1352" t="s">
        <v>10429</v>
      </c>
      <c r="F598" s="1439" t="s">
        <v>10419</v>
      </c>
      <c r="G598" s="44" t="s">
        <v>486</v>
      </c>
      <c r="H598" s="1304"/>
      <c r="I598" s="1304"/>
      <c r="J598" s="1304"/>
      <c r="K598" s="1304"/>
      <c r="L598" s="36" t="s">
        <v>408</v>
      </c>
      <c r="M598" s="542" t="s">
        <v>623</v>
      </c>
      <c r="N598" s="27" t="s">
        <v>412</v>
      </c>
      <c r="O598" s="702"/>
      <c r="P598" s="701" t="s">
        <v>539</v>
      </c>
      <c r="Q598" s="1118" t="s">
        <v>10563</v>
      </c>
      <c r="R598" s="1301"/>
      <c r="S598" s="1301"/>
      <c r="T598" s="1301"/>
      <c r="U598" s="1301"/>
      <c r="V598" s="1301"/>
      <c r="W598" s="1301"/>
      <c r="X598" s="1078"/>
      <c r="Y598" s="134"/>
      <c r="Z598" s="1079"/>
      <c r="AA598" s="1079"/>
      <c r="AB598" s="1079"/>
      <c r="AC598" s="20"/>
      <c r="AD598" s="1079"/>
      <c r="AE598" s="1076"/>
      <c r="AF598" s="1079"/>
      <c r="AG598" s="1079"/>
      <c r="AH598" s="1079"/>
      <c r="AI598" s="1076"/>
      <c r="AJ598" s="541"/>
      <c r="AK598" s="1079"/>
      <c r="AL598" s="1079"/>
      <c r="AM598" s="1079"/>
      <c r="AN598" s="1079"/>
      <c r="AO598" s="1079"/>
      <c r="AP598" s="1079"/>
      <c r="AQ598" s="1079"/>
      <c r="AR598" s="1079"/>
      <c r="AS598" s="1079"/>
      <c r="AT598" s="1079"/>
      <c r="AU598" s="1079"/>
      <c r="AV598" s="1079"/>
      <c r="AW598" s="1079"/>
    </row>
    <row r="599" spans="1:49" s="11" customFormat="1" ht="12.75" customHeight="1" outlineLevel="4">
      <c r="A599" s="1069" t="s">
        <v>643</v>
      </c>
      <c r="B599" s="716" t="s">
        <v>645</v>
      </c>
      <c r="C599" s="708" t="s">
        <v>704</v>
      </c>
      <c r="D599" s="708" t="s">
        <v>627</v>
      </c>
      <c r="E599" s="1352" t="s">
        <v>10429</v>
      </c>
      <c r="F599" s="20" t="s">
        <v>10420</v>
      </c>
      <c r="G599" s="1304"/>
      <c r="H599" s="1304"/>
      <c r="I599" s="1304"/>
      <c r="J599" s="1304"/>
      <c r="K599" s="1304"/>
      <c r="L599" s="36" t="s">
        <v>108</v>
      </c>
      <c r="M599" s="542" t="s">
        <v>10421</v>
      </c>
      <c r="N599" s="1312" t="s">
        <v>10355</v>
      </c>
      <c r="O599" s="702"/>
      <c r="P599" s="701" t="s">
        <v>539</v>
      </c>
      <c r="Q599" s="1118" t="s">
        <v>10563</v>
      </c>
      <c r="R599" s="1301"/>
      <c r="S599" s="1301"/>
      <c r="T599" s="1301"/>
      <c r="U599" s="1301"/>
      <c r="V599" s="1301"/>
      <c r="W599" s="1301"/>
      <c r="X599" s="1078"/>
      <c r="Y599" s="134"/>
      <c r="Z599" s="1079"/>
      <c r="AA599" s="1079"/>
      <c r="AB599" s="1079"/>
      <c r="AC599" s="20"/>
      <c r="AD599" s="1079"/>
      <c r="AE599" s="1076"/>
      <c r="AF599" s="1079"/>
      <c r="AG599" s="1079"/>
      <c r="AH599" s="1079"/>
      <c r="AI599" s="1076"/>
      <c r="AJ599" s="541"/>
      <c r="AK599" s="1079"/>
      <c r="AL599" s="1079"/>
      <c r="AM599" s="1079"/>
      <c r="AN599" s="1079"/>
      <c r="AO599" s="1079"/>
      <c r="AP599" s="1079"/>
      <c r="AQ599" s="1079"/>
      <c r="AR599" s="1079"/>
      <c r="AS599" s="1079"/>
      <c r="AT599" s="1079"/>
      <c r="AU599" s="1079"/>
      <c r="AV599" s="1079"/>
      <c r="AW599" s="1079"/>
    </row>
    <row r="600" spans="1:49" s="11" customFormat="1" ht="12.75" customHeight="1" outlineLevel="4">
      <c r="A600" s="1069" t="s">
        <v>643</v>
      </c>
      <c r="B600" s="716" t="s">
        <v>645</v>
      </c>
      <c r="C600" s="708" t="s">
        <v>704</v>
      </c>
      <c r="D600" s="708" t="s">
        <v>627</v>
      </c>
      <c r="E600" s="1352" t="s">
        <v>10429</v>
      </c>
      <c r="F600" s="1438" t="s">
        <v>10420</v>
      </c>
      <c r="G600" s="131" t="s">
        <v>538</v>
      </c>
      <c r="H600" s="1414"/>
      <c r="I600" s="1414"/>
      <c r="J600" s="1414"/>
      <c r="K600" s="1414"/>
      <c r="L600" s="1421" t="s">
        <v>1680</v>
      </c>
      <c r="M600" s="542" t="s">
        <v>482</v>
      </c>
      <c r="N600" s="37">
        <v>1</v>
      </c>
      <c r="O600" s="702"/>
      <c r="P600" s="701" t="s">
        <v>539</v>
      </c>
      <c r="Q600" s="1118" t="s">
        <v>10563</v>
      </c>
      <c r="R600" s="1301"/>
      <c r="S600" s="1301"/>
      <c r="T600" s="1301"/>
      <c r="U600" s="1301"/>
      <c r="V600" s="1301"/>
      <c r="W600" s="1301"/>
      <c r="X600" s="1078"/>
      <c r="Y600" s="134"/>
      <c r="Z600" s="1079"/>
      <c r="AA600" s="1079"/>
      <c r="AB600" s="1079"/>
      <c r="AC600" s="20"/>
      <c r="AD600" s="1079"/>
      <c r="AE600" s="1076"/>
      <c r="AF600" s="1079"/>
      <c r="AG600" s="1079"/>
      <c r="AH600" s="1079"/>
      <c r="AI600" s="1076"/>
      <c r="AJ600" s="541"/>
      <c r="AK600" s="1079"/>
      <c r="AL600" s="1079"/>
      <c r="AM600" s="1079"/>
      <c r="AN600" s="1079"/>
      <c r="AO600" s="1079"/>
      <c r="AP600" s="1079"/>
      <c r="AQ600" s="1079"/>
      <c r="AR600" s="1079"/>
      <c r="AS600" s="1079"/>
      <c r="AT600" s="1079"/>
      <c r="AU600" s="1079"/>
      <c r="AV600" s="1079"/>
      <c r="AW600" s="1079"/>
    </row>
    <row r="601" spans="1:49" s="11" customFormat="1" ht="12.75" customHeight="1" outlineLevel="4">
      <c r="A601" s="1069" t="s">
        <v>643</v>
      </c>
      <c r="B601" s="716" t="s">
        <v>645</v>
      </c>
      <c r="C601" s="708" t="s">
        <v>704</v>
      </c>
      <c r="D601" s="708" t="s">
        <v>627</v>
      </c>
      <c r="E601" s="1352" t="s">
        <v>10429</v>
      </c>
      <c r="F601" s="1440" t="s">
        <v>10420</v>
      </c>
      <c r="G601" s="1442" t="s">
        <v>539</v>
      </c>
      <c r="H601" s="1298" t="s">
        <v>546</v>
      </c>
      <c r="I601" s="1426"/>
      <c r="J601" s="1426"/>
      <c r="K601" s="1426"/>
      <c r="L601" s="36" t="s">
        <v>110</v>
      </c>
      <c r="M601" s="542" t="s">
        <v>547</v>
      </c>
      <c r="N601" s="37" t="s">
        <v>412</v>
      </c>
      <c r="O601" s="702"/>
      <c r="P601" s="701" t="s">
        <v>539</v>
      </c>
      <c r="Q601" s="1118" t="s">
        <v>10563</v>
      </c>
      <c r="R601" s="1301"/>
      <c r="S601" s="1301"/>
      <c r="T601" s="1301"/>
      <c r="U601" s="1301"/>
      <c r="V601" s="1301"/>
      <c r="W601" s="1301"/>
      <c r="X601" s="1078"/>
      <c r="Y601" s="134"/>
      <c r="Z601" s="1079"/>
      <c r="AA601" s="1079"/>
      <c r="AB601" s="1079"/>
      <c r="AC601" s="20"/>
      <c r="AD601" s="1079"/>
      <c r="AE601" s="1076"/>
      <c r="AF601" s="1079"/>
      <c r="AG601" s="1079"/>
      <c r="AH601" s="1079"/>
      <c r="AI601" s="1076"/>
      <c r="AJ601" s="541"/>
      <c r="AK601" s="1079"/>
      <c r="AL601" s="1079"/>
      <c r="AM601" s="1079"/>
      <c r="AN601" s="1079"/>
      <c r="AO601" s="1079"/>
      <c r="AP601" s="1079"/>
      <c r="AQ601" s="1079"/>
      <c r="AR601" s="1079"/>
      <c r="AS601" s="1079"/>
      <c r="AT601" s="1079"/>
      <c r="AU601" s="1079"/>
      <c r="AV601" s="1079"/>
      <c r="AW601" s="1079"/>
    </row>
    <row r="602" spans="1:49" s="11" customFormat="1" ht="12.75" customHeight="1" outlineLevel="4">
      <c r="A602" s="1069" t="s">
        <v>643</v>
      </c>
      <c r="B602" s="716" t="s">
        <v>645</v>
      </c>
      <c r="C602" s="708" t="s">
        <v>704</v>
      </c>
      <c r="D602" s="708" t="s">
        <v>627</v>
      </c>
      <c r="E602" s="1352" t="s">
        <v>10429</v>
      </c>
      <c r="F602" s="1440" t="s">
        <v>10420</v>
      </c>
      <c r="G602" s="1443"/>
      <c r="H602" s="1298" t="s">
        <v>548</v>
      </c>
      <c r="I602" s="1426"/>
      <c r="J602" s="1426"/>
      <c r="K602" s="1426"/>
      <c r="L602" s="36" t="s">
        <v>110</v>
      </c>
      <c r="M602" s="542" t="s">
        <v>549</v>
      </c>
      <c r="N602" s="37" t="s">
        <v>412</v>
      </c>
      <c r="O602" s="702"/>
      <c r="P602" s="701" t="s">
        <v>539</v>
      </c>
      <c r="Q602" s="1118" t="s">
        <v>10563</v>
      </c>
      <c r="R602" s="1301"/>
      <c r="S602" s="1301"/>
      <c r="T602" s="1301"/>
      <c r="U602" s="1301"/>
      <c r="V602" s="1301"/>
      <c r="W602" s="1301"/>
      <c r="X602" s="1078"/>
      <c r="Y602" s="134"/>
      <c r="Z602" s="1079"/>
      <c r="AA602" s="1079"/>
      <c r="AB602" s="1079"/>
      <c r="AC602" s="20"/>
      <c r="AD602" s="1079"/>
      <c r="AE602" s="1076"/>
      <c r="AF602" s="1079"/>
      <c r="AG602" s="1079"/>
      <c r="AH602" s="1079"/>
      <c r="AI602" s="1076"/>
      <c r="AJ602" s="541"/>
      <c r="AK602" s="1079"/>
      <c r="AL602" s="1079"/>
      <c r="AM602" s="1079"/>
      <c r="AN602" s="1079"/>
      <c r="AO602" s="1079"/>
      <c r="AP602" s="1079"/>
      <c r="AQ602" s="1079"/>
      <c r="AR602" s="1079"/>
      <c r="AS602" s="1079"/>
      <c r="AT602" s="1079"/>
      <c r="AU602" s="1079"/>
      <c r="AV602" s="1079"/>
      <c r="AW602" s="1079"/>
    </row>
    <row r="603" spans="1:49" s="11" customFormat="1" ht="12.75" customHeight="1" outlineLevel="4">
      <c r="A603" s="1069" t="s">
        <v>643</v>
      </c>
      <c r="B603" s="716" t="s">
        <v>645</v>
      </c>
      <c r="C603" s="708" t="s">
        <v>704</v>
      </c>
      <c r="D603" s="708" t="s">
        <v>627</v>
      </c>
      <c r="E603" s="1352" t="s">
        <v>10429</v>
      </c>
      <c r="F603" s="1440" t="s">
        <v>10420</v>
      </c>
      <c r="G603" s="1442" t="s">
        <v>542</v>
      </c>
      <c r="H603" s="1298" t="s">
        <v>1574</v>
      </c>
      <c r="I603" s="1302"/>
      <c r="J603" s="1302"/>
      <c r="K603" s="1302"/>
      <c r="L603" s="36" t="s">
        <v>1576</v>
      </c>
      <c r="M603" s="542" t="s">
        <v>1577</v>
      </c>
      <c r="N603" s="37" t="s">
        <v>412</v>
      </c>
      <c r="O603" s="702"/>
      <c r="P603" s="701" t="s">
        <v>539</v>
      </c>
      <c r="Q603" s="1118" t="s">
        <v>10563</v>
      </c>
      <c r="R603" s="1301"/>
      <c r="S603" s="1301"/>
      <c r="T603" s="1301"/>
      <c r="U603" s="1301"/>
      <c r="V603" s="1301"/>
      <c r="W603" s="1301"/>
      <c r="X603" s="1078"/>
      <c r="Y603" s="134"/>
      <c r="Z603" s="1079"/>
      <c r="AA603" s="1079"/>
      <c r="AB603" s="1079"/>
      <c r="AC603" s="20"/>
      <c r="AD603" s="1079"/>
      <c r="AE603" s="1076"/>
      <c r="AF603" s="1079"/>
      <c r="AG603" s="1079"/>
      <c r="AH603" s="1079"/>
      <c r="AI603" s="1076"/>
      <c r="AJ603" s="541"/>
      <c r="AK603" s="1079"/>
      <c r="AL603" s="1079"/>
      <c r="AM603" s="1079"/>
      <c r="AN603" s="1079"/>
      <c r="AO603" s="1079"/>
      <c r="AP603" s="1079"/>
      <c r="AQ603" s="1079"/>
      <c r="AR603" s="1079"/>
      <c r="AS603" s="1079"/>
      <c r="AT603" s="1079"/>
      <c r="AU603" s="1079"/>
      <c r="AV603" s="1079"/>
      <c r="AW603" s="1079"/>
    </row>
    <row r="604" spans="1:49" s="11" customFormat="1" ht="12.75" customHeight="1" outlineLevel="4">
      <c r="A604" s="1069" t="s">
        <v>643</v>
      </c>
      <c r="B604" s="716" t="s">
        <v>645</v>
      </c>
      <c r="C604" s="708" t="s">
        <v>704</v>
      </c>
      <c r="D604" s="708" t="s">
        <v>627</v>
      </c>
      <c r="E604" s="1352" t="s">
        <v>10429</v>
      </c>
      <c r="F604" s="1439" t="s">
        <v>10420</v>
      </c>
      <c r="G604" s="1443"/>
      <c r="H604" s="1298" t="s">
        <v>1575</v>
      </c>
      <c r="I604" s="1302"/>
      <c r="J604" s="1302"/>
      <c r="K604" s="1302"/>
      <c r="L604" s="36" t="s">
        <v>1576</v>
      </c>
      <c r="M604" s="542" t="s">
        <v>1578</v>
      </c>
      <c r="N604" s="37" t="s">
        <v>412</v>
      </c>
      <c r="O604" s="702"/>
      <c r="P604" s="701" t="s">
        <v>539</v>
      </c>
      <c r="Q604" s="1118" t="s">
        <v>10563</v>
      </c>
      <c r="R604" s="1301"/>
      <c r="S604" s="1301"/>
      <c r="T604" s="1301"/>
      <c r="U604" s="1301"/>
      <c r="V604" s="1301"/>
      <c r="W604" s="1301"/>
      <c r="X604" s="1078"/>
      <c r="Y604" s="134"/>
      <c r="Z604" s="1079"/>
      <c r="AA604" s="1079"/>
      <c r="AB604" s="1079"/>
      <c r="AC604" s="20"/>
      <c r="AD604" s="1079"/>
      <c r="AE604" s="1076"/>
      <c r="AF604" s="1079"/>
      <c r="AG604" s="1079"/>
      <c r="AH604" s="1079"/>
      <c r="AI604" s="1076"/>
      <c r="AJ604" s="541"/>
      <c r="AK604" s="1079"/>
      <c r="AL604" s="1079"/>
      <c r="AM604" s="1079"/>
      <c r="AN604" s="1079"/>
      <c r="AO604" s="1079"/>
      <c r="AP604" s="1079"/>
      <c r="AQ604" s="1079"/>
      <c r="AR604" s="1079"/>
      <c r="AS604" s="1079"/>
      <c r="AT604" s="1079"/>
      <c r="AU604" s="1079"/>
      <c r="AV604" s="1079"/>
      <c r="AW604" s="1079"/>
    </row>
    <row r="605" spans="1:49" s="11" customFormat="1" ht="12.75" customHeight="1" outlineLevel="4">
      <c r="A605" s="1069" t="s">
        <v>643</v>
      </c>
      <c r="B605" s="716" t="s">
        <v>645</v>
      </c>
      <c r="C605" s="708" t="s">
        <v>704</v>
      </c>
      <c r="D605" s="708" t="s">
        <v>627</v>
      </c>
      <c r="E605" s="1352" t="s">
        <v>10429</v>
      </c>
      <c r="F605" s="52" t="s">
        <v>10422</v>
      </c>
      <c r="G605" s="1304"/>
      <c r="H605" s="1304"/>
      <c r="I605" s="1304"/>
      <c r="J605" s="1304"/>
      <c r="K605" s="1304"/>
      <c r="L605" s="36" t="s">
        <v>84</v>
      </c>
      <c r="M605" s="542" t="s">
        <v>10423</v>
      </c>
      <c r="N605" s="27" t="s">
        <v>442</v>
      </c>
      <c r="O605" s="702"/>
      <c r="P605" s="701" t="s">
        <v>539</v>
      </c>
      <c r="Q605" s="1118" t="s">
        <v>10563</v>
      </c>
      <c r="R605" s="1301"/>
      <c r="S605" s="1301"/>
      <c r="T605" s="1301"/>
      <c r="U605" s="1301"/>
      <c r="V605" s="1301"/>
      <c r="W605" s="1301"/>
      <c r="X605" s="1078"/>
      <c r="Y605" s="134"/>
      <c r="Z605" s="1079"/>
      <c r="AA605" s="1079"/>
      <c r="AB605" s="1079"/>
      <c r="AC605" s="20"/>
      <c r="AD605" s="1079"/>
      <c r="AE605" s="1076"/>
      <c r="AF605" s="1079"/>
      <c r="AG605" s="1079"/>
      <c r="AH605" s="1079"/>
      <c r="AI605" s="1076"/>
      <c r="AJ605" s="541"/>
      <c r="AK605" s="1079"/>
      <c r="AL605" s="1079"/>
      <c r="AM605" s="1079"/>
      <c r="AN605" s="1079"/>
      <c r="AO605" s="1079"/>
      <c r="AP605" s="1079"/>
      <c r="AQ605" s="1079"/>
      <c r="AR605" s="1079"/>
      <c r="AS605" s="1079"/>
      <c r="AT605" s="1079"/>
      <c r="AU605" s="1079"/>
      <c r="AV605" s="1079"/>
      <c r="AW605" s="1079"/>
    </row>
    <row r="606" spans="1:49" s="11" customFormat="1" ht="12.75" customHeight="1" outlineLevel="4">
      <c r="A606" s="1069" t="s">
        <v>643</v>
      </c>
      <c r="B606" s="716" t="s">
        <v>645</v>
      </c>
      <c r="C606" s="708" t="s">
        <v>704</v>
      </c>
      <c r="D606" s="708" t="s">
        <v>627</v>
      </c>
      <c r="E606" s="1353" t="s">
        <v>10429</v>
      </c>
      <c r="F606" s="43" t="s">
        <v>10424</v>
      </c>
      <c r="G606" s="1304"/>
      <c r="H606" s="1304"/>
      <c r="I606" s="1304"/>
      <c r="J606" s="1304"/>
      <c r="K606" s="1304"/>
      <c r="L606" s="36" t="s">
        <v>10426</v>
      </c>
      <c r="M606" s="542" t="s">
        <v>10425</v>
      </c>
      <c r="N606" s="1312" t="s">
        <v>10355</v>
      </c>
      <c r="O606" s="702"/>
      <c r="P606" s="701" t="s">
        <v>539</v>
      </c>
      <c r="Q606" s="1118" t="s">
        <v>10563</v>
      </c>
      <c r="R606" s="1301"/>
      <c r="S606" s="1301"/>
      <c r="T606" s="1301"/>
      <c r="U606" s="1301"/>
      <c r="V606" s="1301"/>
      <c r="W606" s="1301"/>
      <c r="X606" s="1078"/>
      <c r="Y606" s="134"/>
      <c r="Z606" s="1079"/>
      <c r="AA606" s="1079"/>
      <c r="AB606" s="1079"/>
      <c r="AC606" s="20"/>
      <c r="AD606" s="1079"/>
      <c r="AE606" s="1076"/>
      <c r="AF606" s="1079"/>
      <c r="AG606" s="1079"/>
      <c r="AH606" s="1079"/>
      <c r="AI606" s="1076"/>
      <c r="AJ606" s="541"/>
      <c r="AK606" s="1079"/>
      <c r="AL606" s="1079"/>
      <c r="AM606" s="1079"/>
      <c r="AN606" s="1079"/>
      <c r="AO606" s="1079"/>
      <c r="AP606" s="1079"/>
      <c r="AQ606" s="1079"/>
      <c r="AR606" s="1079"/>
      <c r="AS606" s="1079"/>
      <c r="AT606" s="1079"/>
      <c r="AU606" s="1079"/>
      <c r="AV606" s="1079"/>
      <c r="AW606" s="1079"/>
    </row>
    <row r="607" spans="1:49" s="11" customFormat="1" ht="12.75" customHeight="1" outlineLevel="4">
      <c r="A607" s="1069" t="s">
        <v>643</v>
      </c>
      <c r="B607" s="716" t="s">
        <v>645</v>
      </c>
      <c r="C607" s="708" t="s">
        <v>704</v>
      </c>
      <c r="D607" s="708" t="s">
        <v>627</v>
      </c>
      <c r="E607" s="1318" t="s">
        <v>10427</v>
      </c>
      <c r="F607" s="44"/>
      <c r="G607" s="1304"/>
      <c r="H607" s="1304"/>
      <c r="I607" s="1304"/>
      <c r="J607" s="1304"/>
      <c r="K607" s="1304"/>
      <c r="L607" s="36" t="s">
        <v>10428</v>
      </c>
      <c r="M607" s="542" t="s">
        <v>10427</v>
      </c>
      <c r="N607" s="27" t="s">
        <v>412</v>
      </c>
      <c r="O607" s="702"/>
      <c r="P607" s="701" t="s">
        <v>539</v>
      </c>
      <c r="Q607" s="1118" t="s">
        <v>10563</v>
      </c>
      <c r="R607" s="1301"/>
      <c r="S607" s="1301"/>
      <c r="T607" s="1301"/>
      <c r="U607" s="1301"/>
      <c r="V607" s="1301"/>
      <c r="W607" s="1301"/>
      <c r="X607" s="1078"/>
      <c r="Y607" s="134"/>
      <c r="Z607" s="1079"/>
      <c r="AA607" s="1079"/>
      <c r="AB607" s="1079"/>
      <c r="AC607" s="20"/>
      <c r="AD607" s="1079"/>
      <c r="AE607" s="1076"/>
      <c r="AF607" s="1079"/>
      <c r="AG607" s="1079"/>
      <c r="AH607" s="1079"/>
      <c r="AI607" s="1076"/>
      <c r="AJ607" s="541"/>
      <c r="AK607" s="1079"/>
      <c r="AL607" s="1079"/>
      <c r="AM607" s="1079"/>
      <c r="AN607" s="1079"/>
      <c r="AO607" s="1079"/>
      <c r="AP607" s="1079"/>
      <c r="AQ607" s="1079"/>
      <c r="AR607" s="1079"/>
      <c r="AS607" s="1079"/>
      <c r="AT607" s="1079"/>
      <c r="AU607" s="1079"/>
      <c r="AV607" s="1079"/>
      <c r="AW607" s="1079"/>
    </row>
    <row r="608" spans="1:49" s="11" customFormat="1" ht="12.75" customHeight="1" outlineLevel="4">
      <c r="A608" s="1069" t="s">
        <v>643</v>
      </c>
      <c r="B608" s="716" t="s">
        <v>645</v>
      </c>
      <c r="C608" s="708" t="s">
        <v>704</v>
      </c>
      <c r="D608" s="708" t="s">
        <v>627</v>
      </c>
      <c r="E608" s="11" t="s">
        <v>10430</v>
      </c>
      <c r="H608" s="711"/>
      <c r="I608" s="711"/>
      <c r="J608" s="711"/>
      <c r="K608" s="711"/>
      <c r="L608" s="36" t="s">
        <v>110</v>
      </c>
      <c r="M608" s="542" t="s">
        <v>10433</v>
      </c>
      <c r="N608" s="27" t="s">
        <v>412</v>
      </c>
      <c r="O608" s="702"/>
      <c r="P608" s="701" t="s">
        <v>539</v>
      </c>
      <c r="Q608" s="1118" t="s">
        <v>10563</v>
      </c>
      <c r="R608" s="1301"/>
      <c r="S608" s="1301"/>
      <c r="T608" s="1301"/>
      <c r="U608" s="1301"/>
      <c r="V608" s="1301"/>
      <c r="W608" s="1301"/>
      <c r="X608" s="1078"/>
      <c r="Y608" s="134"/>
      <c r="Z608" s="1079"/>
      <c r="AA608" s="1079"/>
      <c r="AB608" s="1079"/>
      <c r="AC608" s="20"/>
      <c r="AD608" s="1079"/>
      <c r="AE608" s="1076"/>
      <c r="AF608" s="1079"/>
      <c r="AG608" s="1079"/>
      <c r="AH608" s="1079"/>
      <c r="AI608" s="1076"/>
      <c r="AJ608" s="541"/>
      <c r="AK608" s="1079"/>
      <c r="AL608" s="1079"/>
      <c r="AM608" s="1079"/>
      <c r="AN608" s="1079"/>
      <c r="AO608" s="1079"/>
      <c r="AP608" s="1079"/>
      <c r="AQ608" s="1079"/>
      <c r="AR608" s="1079"/>
      <c r="AS608" s="1079"/>
      <c r="AT608" s="1079"/>
      <c r="AU608" s="1079"/>
      <c r="AV608" s="1079"/>
      <c r="AW608" s="1079"/>
    </row>
    <row r="609" spans="1:49" s="11" customFormat="1" ht="12.75" customHeight="1" outlineLevel="4">
      <c r="A609" s="1069" t="s">
        <v>643</v>
      </c>
      <c r="B609" s="716" t="s">
        <v>645</v>
      </c>
      <c r="C609" s="708" t="s">
        <v>704</v>
      </c>
      <c r="D609" s="708" t="s">
        <v>627</v>
      </c>
      <c r="E609" s="1445" t="s">
        <v>10430</v>
      </c>
      <c r="F609" s="1430" t="s">
        <v>10431</v>
      </c>
      <c r="G609" s="1431"/>
      <c r="H609" s="1387"/>
      <c r="I609" s="1387"/>
      <c r="J609" s="698"/>
      <c r="K609" s="698"/>
      <c r="L609" s="36"/>
      <c r="M609" s="542"/>
      <c r="N609" s="27"/>
      <c r="O609" s="702"/>
      <c r="P609" s="701" t="s">
        <v>539</v>
      </c>
      <c r="Q609" s="1118" t="s">
        <v>10563</v>
      </c>
      <c r="R609" s="1301"/>
      <c r="S609" s="1301"/>
      <c r="T609" s="1301"/>
      <c r="U609" s="1301"/>
      <c r="V609" s="1301"/>
      <c r="W609" s="1301"/>
      <c r="X609" s="1078"/>
      <c r="Y609" s="134"/>
      <c r="Z609" s="1079"/>
      <c r="AA609" s="1079"/>
      <c r="AB609" s="1079"/>
      <c r="AC609" s="20"/>
      <c r="AD609" s="1079"/>
      <c r="AE609" s="1076"/>
      <c r="AF609" s="1079"/>
      <c r="AG609" s="1079"/>
      <c r="AH609" s="1079"/>
      <c r="AI609" s="1076"/>
      <c r="AJ609" s="541"/>
      <c r="AK609" s="1079"/>
      <c r="AL609" s="1079"/>
      <c r="AM609" s="1079"/>
      <c r="AN609" s="1079"/>
      <c r="AO609" s="1079"/>
      <c r="AP609" s="1079"/>
      <c r="AQ609" s="1079"/>
      <c r="AR609" s="1079"/>
      <c r="AS609" s="1079"/>
      <c r="AT609" s="1079"/>
      <c r="AU609" s="1079"/>
      <c r="AV609" s="1079"/>
      <c r="AW609" s="1079"/>
    </row>
    <row r="610" spans="1:49" s="11" customFormat="1" ht="12.75" customHeight="1" outlineLevel="4">
      <c r="A610" s="1069" t="s">
        <v>643</v>
      </c>
      <c r="B610" s="716" t="s">
        <v>645</v>
      </c>
      <c r="C610" s="708" t="s">
        <v>704</v>
      </c>
      <c r="D610" s="708" t="s">
        <v>627</v>
      </c>
      <c r="E610" s="11" t="s">
        <v>10432</v>
      </c>
      <c r="H610" s="698"/>
      <c r="I610" s="698"/>
      <c r="J610" s="698"/>
      <c r="K610" s="698"/>
      <c r="L610" s="36" t="s">
        <v>110</v>
      </c>
      <c r="M610" s="542" t="s">
        <v>10434</v>
      </c>
      <c r="N610" s="27" t="s">
        <v>412</v>
      </c>
      <c r="O610" s="702"/>
      <c r="P610" s="701" t="s">
        <v>539</v>
      </c>
      <c r="Q610" s="1118" t="s">
        <v>10563</v>
      </c>
      <c r="R610" s="1301"/>
      <c r="S610" s="1301"/>
      <c r="T610" s="1301"/>
      <c r="U610" s="1301"/>
      <c r="V610" s="1301"/>
      <c r="W610" s="1301"/>
      <c r="X610" s="1078"/>
      <c r="Y610" s="134"/>
      <c r="Z610" s="1079"/>
      <c r="AA610" s="1079"/>
      <c r="AB610" s="1079"/>
      <c r="AC610" s="20"/>
      <c r="AD610" s="1079"/>
      <c r="AE610" s="1076"/>
      <c r="AF610" s="1079"/>
      <c r="AG610" s="1079"/>
      <c r="AH610" s="1079"/>
      <c r="AI610" s="1076"/>
      <c r="AJ610" s="541"/>
      <c r="AK610" s="1079"/>
      <c r="AL610" s="1079"/>
      <c r="AM610" s="1079"/>
      <c r="AN610" s="1079"/>
      <c r="AO610" s="1079"/>
      <c r="AP610" s="1079"/>
      <c r="AQ610" s="1079"/>
      <c r="AR610" s="1079"/>
      <c r="AS610" s="1079"/>
      <c r="AT610" s="1079"/>
      <c r="AU610" s="1079"/>
      <c r="AV610" s="1079"/>
      <c r="AW610" s="1079"/>
    </row>
    <row r="611" spans="1:49" s="11" customFormat="1" ht="12.75" customHeight="1" outlineLevel="4">
      <c r="A611" s="1069" t="s">
        <v>643</v>
      </c>
      <c r="B611" s="716" t="s">
        <v>645</v>
      </c>
      <c r="C611" s="708" t="s">
        <v>704</v>
      </c>
      <c r="D611" s="708" t="s">
        <v>627</v>
      </c>
      <c r="E611" s="1445" t="s">
        <v>10432</v>
      </c>
      <c r="F611" s="1430" t="s">
        <v>10431</v>
      </c>
      <c r="G611" s="1431"/>
      <c r="H611" s="1387"/>
      <c r="I611" s="1326"/>
      <c r="J611" s="698"/>
      <c r="K611" s="698"/>
      <c r="L611" s="36"/>
      <c r="M611" s="542"/>
      <c r="N611" s="27"/>
      <c r="O611" s="702"/>
      <c r="P611" s="701" t="s">
        <v>539</v>
      </c>
      <c r="Q611" s="1118" t="s">
        <v>10563</v>
      </c>
      <c r="R611" s="1301"/>
      <c r="S611" s="1301"/>
      <c r="T611" s="1301"/>
      <c r="U611" s="1301"/>
      <c r="V611" s="1301"/>
      <c r="W611" s="1301"/>
      <c r="X611" s="1078"/>
      <c r="Y611" s="134"/>
      <c r="Z611" s="1079"/>
      <c r="AA611" s="1079"/>
      <c r="AB611" s="1079"/>
      <c r="AC611" s="20"/>
      <c r="AD611" s="1079"/>
      <c r="AE611" s="1076"/>
      <c r="AF611" s="1079"/>
      <c r="AG611" s="1079"/>
      <c r="AH611" s="1079"/>
      <c r="AI611" s="1076"/>
      <c r="AJ611" s="541"/>
      <c r="AK611" s="1079"/>
      <c r="AL611" s="1079"/>
      <c r="AM611" s="1079"/>
      <c r="AN611" s="1079"/>
      <c r="AO611" s="1079"/>
      <c r="AP611" s="1079"/>
      <c r="AQ611" s="1079"/>
      <c r="AR611" s="1079"/>
      <c r="AS611" s="1079"/>
      <c r="AT611" s="1079"/>
      <c r="AU611" s="1079"/>
      <c r="AV611" s="1079"/>
      <c r="AW611" s="1079"/>
    </row>
    <row r="612" spans="1:49" s="11" customFormat="1" ht="12.75" customHeight="1" outlineLevel="4">
      <c r="A612" s="1069" t="s">
        <v>643</v>
      </c>
      <c r="B612" s="716" t="s">
        <v>645</v>
      </c>
      <c r="C612" s="708" t="s">
        <v>704</v>
      </c>
      <c r="D612" s="708" t="s">
        <v>627</v>
      </c>
      <c r="E612" s="11" t="s">
        <v>10435</v>
      </c>
      <c r="H612" s="718"/>
      <c r="I612" s="718"/>
      <c r="J612" s="718"/>
      <c r="K612" s="718"/>
      <c r="L612" s="36" t="s">
        <v>163</v>
      </c>
      <c r="M612" s="542" t="s">
        <v>10436</v>
      </c>
      <c r="N612" s="27" t="s">
        <v>412</v>
      </c>
      <c r="O612" s="702"/>
      <c r="P612" s="701" t="s">
        <v>539</v>
      </c>
      <c r="Q612" s="1118" t="s">
        <v>10563</v>
      </c>
      <c r="R612" s="1301"/>
      <c r="S612" s="1301"/>
      <c r="T612" s="1301"/>
      <c r="U612" s="1301"/>
      <c r="V612" s="1301"/>
      <c r="W612" s="1301"/>
      <c r="X612" s="1078"/>
      <c r="Y612" s="134"/>
      <c r="Z612" s="1079"/>
      <c r="AA612" s="1079"/>
      <c r="AB612" s="1079"/>
      <c r="AC612" s="20"/>
      <c r="AD612" s="1079"/>
      <c r="AE612" s="1076"/>
      <c r="AF612" s="1079"/>
      <c r="AG612" s="1079"/>
      <c r="AH612" s="1079"/>
      <c r="AI612" s="1076"/>
      <c r="AJ612" s="541"/>
      <c r="AK612" s="1079"/>
      <c r="AL612" s="1079"/>
      <c r="AM612" s="1079"/>
      <c r="AN612" s="1079"/>
      <c r="AO612" s="1079"/>
      <c r="AP612" s="1079"/>
      <c r="AQ612" s="1079"/>
      <c r="AR612" s="1079"/>
      <c r="AS612" s="1079"/>
      <c r="AT612" s="1079"/>
      <c r="AU612" s="1079"/>
      <c r="AV612" s="1079"/>
      <c r="AW612" s="1079"/>
    </row>
    <row r="613" spans="1:49" s="11" customFormat="1" ht="12.75" customHeight="1" outlineLevel="4">
      <c r="A613" s="1069" t="s">
        <v>643</v>
      </c>
      <c r="B613" s="716" t="s">
        <v>645</v>
      </c>
      <c r="C613" s="708" t="s">
        <v>704</v>
      </c>
      <c r="D613" s="708" t="s">
        <v>627</v>
      </c>
      <c r="E613" s="1446" t="s">
        <v>10435</v>
      </c>
      <c r="F613" s="44" t="s">
        <v>424</v>
      </c>
      <c r="G613" s="1304"/>
      <c r="H613" s="1304"/>
      <c r="I613" s="1304"/>
      <c r="J613" s="1304"/>
      <c r="K613" s="1304"/>
      <c r="L613" s="36" t="s">
        <v>408</v>
      </c>
      <c r="M613" s="542" t="s">
        <v>712</v>
      </c>
      <c r="N613" s="27">
        <v>1</v>
      </c>
      <c r="O613" s="702"/>
      <c r="P613" s="701" t="s">
        <v>539</v>
      </c>
      <c r="Q613" s="1118" t="s">
        <v>10563</v>
      </c>
      <c r="R613" s="1301"/>
      <c r="S613" s="1301"/>
      <c r="T613" s="1301"/>
      <c r="U613" s="1301"/>
      <c r="V613" s="1301"/>
      <c r="W613" s="1301"/>
      <c r="X613" s="1078"/>
      <c r="Y613" s="134"/>
      <c r="Z613" s="1079"/>
      <c r="AA613" s="1079"/>
      <c r="AB613" s="1079"/>
      <c r="AC613" s="20"/>
      <c r="AD613" s="1079"/>
      <c r="AE613" s="1076"/>
      <c r="AF613" s="1079"/>
      <c r="AG613" s="1079"/>
      <c r="AH613" s="1079"/>
      <c r="AI613" s="1076"/>
      <c r="AJ613" s="541"/>
      <c r="AK613" s="1079"/>
      <c r="AL613" s="1079"/>
      <c r="AM613" s="1079"/>
      <c r="AN613" s="1079"/>
      <c r="AO613" s="1079"/>
      <c r="AP613" s="1079"/>
      <c r="AQ613" s="1079"/>
      <c r="AR613" s="1079"/>
      <c r="AS613" s="1079"/>
      <c r="AT613" s="1079"/>
      <c r="AU613" s="1079"/>
      <c r="AV613" s="1079"/>
      <c r="AW613" s="1079"/>
    </row>
    <row r="614" spans="1:49" s="11" customFormat="1" ht="12.75" customHeight="1" outlineLevel="4">
      <c r="A614" s="1069" t="s">
        <v>643</v>
      </c>
      <c r="B614" s="716" t="s">
        <v>645</v>
      </c>
      <c r="C614" s="708" t="s">
        <v>704</v>
      </c>
      <c r="D614" s="708" t="s">
        <v>627</v>
      </c>
      <c r="E614" s="1447" t="s">
        <v>10435</v>
      </c>
      <c r="F614" s="44" t="s">
        <v>10036</v>
      </c>
      <c r="G614" s="1304"/>
      <c r="H614" s="1304"/>
      <c r="I614" s="1304"/>
      <c r="J614" s="1304"/>
      <c r="K614" s="1304"/>
      <c r="L614" s="36" t="s">
        <v>408</v>
      </c>
      <c r="M614" s="542" t="s">
        <v>713</v>
      </c>
      <c r="N614" s="27">
        <v>1</v>
      </c>
      <c r="O614" s="702"/>
      <c r="P614" s="701" t="s">
        <v>539</v>
      </c>
      <c r="Q614" s="1118" t="s">
        <v>10563</v>
      </c>
      <c r="R614" s="1301"/>
      <c r="S614" s="1301"/>
      <c r="T614" s="1301"/>
      <c r="U614" s="1301"/>
      <c r="V614" s="1301"/>
      <c r="W614" s="1301"/>
      <c r="X614" s="1078"/>
      <c r="Y614" s="134"/>
      <c r="Z614" s="1079"/>
      <c r="AA614" s="1079"/>
      <c r="AB614" s="1079"/>
      <c r="AC614" s="20"/>
      <c r="AD614" s="1079"/>
      <c r="AE614" s="1076"/>
      <c r="AF614" s="1079"/>
      <c r="AG614" s="1079"/>
      <c r="AH614" s="1079"/>
      <c r="AI614" s="1076"/>
      <c r="AJ614" s="541"/>
      <c r="AK614" s="1079"/>
      <c r="AL614" s="1079"/>
      <c r="AM614" s="1079"/>
      <c r="AN614" s="1079"/>
      <c r="AO614" s="1079"/>
      <c r="AP614" s="1079"/>
      <c r="AQ614" s="1079"/>
      <c r="AR614" s="1079"/>
      <c r="AS614" s="1079"/>
      <c r="AT614" s="1079"/>
      <c r="AU614" s="1079"/>
      <c r="AV614" s="1079"/>
      <c r="AW614" s="1079"/>
    </row>
    <row r="615" spans="1:49" s="11" customFormat="1" ht="12.75" customHeight="1" outlineLevel="4">
      <c r="A615" s="1069" t="s">
        <v>643</v>
      </c>
      <c r="B615" s="716" t="s">
        <v>645</v>
      </c>
      <c r="C615" s="708" t="s">
        <v>704</v>
      </c>
      <c r="D615" s="708" t="s">
        <v>627</v>
      </c>
      <c r="E615" s="1318" t="s">
        <v>10437</v>
      </c>
      <c r="F615" s="44"/>
      <c r="G615" s="1304"/>
      <c r="H615" s="1304"/>
      <c r="I615" s="1304"/>
      <c r="J615" s="1304"/>
      <c r="K615" s="1304"/>
      <c r="L615" s="36" t="s">
        <v>408</v>
      </c>
      <c r="M615" s="542" t="s">
        <v>10438</v>
      </c>
      <c r="N615" s="27" t="s">
        <v>412</v>
      </c>
      <c r="O615" s="702"/>
      <c r="P615" s="701" t="s">
        <v>539</v>
      </c>
      <c r="Q615" s="1118" t="s">
        <v>10563</v>
      </c>
      <c r="R615" s="1301"/>
      <c r="S615" s="1301"/>
      <c r="T615" s="1301"/>
      <c r="U615" s="1301"/>
      <c r="V615" s="1301"/>
      <c r="W615" s="1301"/>
      <c r="X615" s="1078"/>
      <c r="Y615" s="134"/>
      <c r="Z615" s="1079"/>
      <c r="AA615" s="1079"/>
      <c r="AB615" s="1079"/>
      <c r="AC615" s="20"/>
      <c r="AD615" s="1079"/>
      <c r="AE615" s="1076"/>
      <c r="AF615" s="1079"/>
      <c r="AG615" s="1079"/>
      <c r="AH615" s="1079"/>
      <c r="AI615" s="1076"/>
      <c r="AJ615" s="541"/>
      <c r="AK615" s="1079"/>
      <c r="AL615" s="1079"/>
      <c r="AM615" s="1079"/>
      <c r="AN615" s="1079"/>
      <c r="AO615" s="1079"/>
      <c r="AP615" s="1079"/>
      <c r="AQ615" s="1079"/>
      <c r="AR615" s="1079"/>
      <c r="AS615" s="1079"/>
      <c r="AT615" s="1079"/>
      <c r="AU615" s="1079"/>
      <c r="AV615" s="1079"/>
      <c r="AW615" s="1079"/>
    </row>
    <row r="616" spans="1:49" s="11" customFormat="1" ht="12.75" customHeight="1" outlineLevel="4">
      <c r="A616" s="1069" t="s">
        <v>643</v>
      </c>
      <c r="B616" s="716" t="s">
        <v>645</v>
      </c>
      <c r="C616" s="708" t="s">
        <v>704</v>
      </c>
      <c r="D616" s="708" t="s">
        <v>627</v>
      </c>
      <c r="E616" s="1319" t="s">
        <v>10439</v>
      </c>
      <c r="F616" s="44"/>
      <c r="G616" s="1304"/>
      <c r="H616" s="1304"/>
      <c r="I616" s="1304"/>
      <c r="J616" s="1304"/>
      <c r="K616" s="1304"/>
      <c r="L616" s="36" t="s">
        <v>10440</v>
      </c>
      <c r="M616" s="542" t="s">
        <v>10441</v>
      </c>
      <c r="N616" s="27" t="s">
        <v>412</v>
      </c>
      <c r="O616" s="702"/>
      <c r="P616" s="701" t="s">
        <v>539</v>
      </c>
      <c r="Q616" s="1118" t="s">
        <v>10563</v>
      </c>
      <c r="R616" s="1301"/>
      <c r="S616" s="1301"/>
      <c r="T616" s="1301"/>
      <c r="U616" s="1301"/>
      <c r="V616" s="1301"/>
      <c r="W616" s="1301"/>
      <c r="X616" s="1078"/>
      <c r="Y616" s="134"/>
      <c r="Z616" s="1079"/>
      <c r="AA616" s="1079"/>
      <c r="AB616" s="1079"/>
      <c r="AC616" s="20"/>
      <c r="AD616" s="1079"/>
      <c r="AE616" s="1076"/>
      <c r="AF616" s="1079"/>
      <c r="AG616" s="1079"/>
      <c r="AH616" s="1079"/>
      <c r="AI616" s="1076"/>
      <c r="AJ616" s="541"/>
      <c r="AK616" s="1079"/>
      <c r="AL616" s="1079"/>
      <c r="AM616" s="1079"/>
      <c r="AN616" s="1079"/>
      <c r="AO616" s="1079"/>
      <c r="AP616" s="1079"/>
      <c r="AQ616" s="1079"/>
      <c r="AR616" s="1079"/>
      <c r="AS616" s="1079"/>
      <c r="AT616" s="1079"/>
      <c r="AU616" s="1079"/>
      <c r="AV616" s="1079"/>
      <c r="AW616" s="1079"/>
    </row>
    <row r="617" spans="1:49" s="11" customFormat="1" ht="12.75" customHeight="1" outlineLevel="4">
      <c r="A617" s="1069" t="s">
        <v>643</v>
      </c>
      <c r="B617" s="716" t="s">
        <v>645</v>
      </c>
      <c r="C617" s="708" t="s">
        <v>704</v>
      </c>
      <c r="D617" s="708" t="s">
        <v>627</v>
      </c>
      <c r="E617" s="1351" t="s">
        <v>10439</v>
      </c>
      <c r="F617" s="44" t="s">
        <v>424</v>
      </c>
      <c r="G617" s="1304"/>
      <c r="H617" s="1304"/>
      <c r="I617" s="1304"/>
      <c r="J617" s="1304"/>
      <c r="K617" s="1304"/>
      <c r="L617" s="36" t="s">
        <v>408</v>
      </c>
      <c r="M617" s="542" t="s">
        <v>712</v>
      </c>
      <c r="N617" s="27">
        <v>1</v>
      </c>
      <c r="O617" s="702"/>
      <c r="P617" s="701" t="s">
        <v>539</v>
      </c>
      <c r="Q617" s="1118" t="s">
        <v>10563</v>
      </c>
      <c r="R617" s="1301"/>
      <c r="S617" s="1301"/>
      <c r="T617" s="1301"/>
      <c r="U617" s="1301"/>
      <c r="V617" s="1301"/>
      <c r="W617" s="1301"/>
      <c r="X617" s="1078"/>
      <c r="Y617" s="134"/>
      <c r="Z617" s="1079"/>
      <c r="AA617" s="1079"/>
      <c r="AB617" s="1079"/>
      <c r="AC617" s="20"/>
      <c r="AD617" s="1079"/>
      <c r="AE617" s="1076"/>
      <c r="AF617" s="1079"/>
      <c r="AG617" s="1079"/>
      <c r="AH617" s="1079"/>
      <c r="AI617" s="1076"/>
      <c r="AJ617" s="541"/>
      <c r="AK617" s="1079"/>
      <c r="AL617" s="1079"/>
      <c r="AM617" s="1079"/>
      <c r="AN617" s="1079"/>
      <c r="AO617" s="1079"/>
      <c r="AP617" s="1079"/>
      <c r="AQ617" s="1079"/>
      <c r="AR617" s="1079"/>
      <c r="AS617" s="1079"/>
      <c r="AT617" s="1079"/>
      <c r="AU617" s="1079"/>
      <c r="AV617" s="1079"/>
      <c r="AW617" s="1079"/>
    </row>
    <row r="618" spans="1:49" s="11" customFormat="1" ht="12.75" customHeight="1" outlineLevel="4">
      <c r="A618" s="1069" t="s">
        <v>643</v>
      </c>
      <c r="B618" s="716" t="s">
        <v>645</v>
      </c>
      <c r="C618" s="708" t="s">
        <v>704</v>
      </c>
      <c r="D618" s="708" t="s">
        <v>627</v>
      </c>
      <c r="E618" s="1353" t="s">
        <v>10439</v>
      </c>
      <c r="F618" s="44" t="s">
        <v>10036</v>
      </c>
      <c r="G618" s="1304"/>
      <c r="H618" s="1304"/>
      <c r="I618" s="1304"/>
      <c r="J618" s="1304"/>
      <c r="K618" s="1304"/>
      <c r="L618" s="36" t="s">
        <v>408</v>
      </c>
      <c r="M618" s="542" t="s">
        <v>713</v>
      </c>
      <c r="N618" s="27">
        <v>1</v>
      </c>
      <c r="O618" s="702"/>
      <c r="P618" s="701" t="s">
        <v>539</v>
      </c>
      <c r="Q618" s="1118" t="s">
        <v>10563</v>
      </c>
      <c r="R618" s="1301"/>
      <c r="S618" s="1301"/>
      <c r="T618" s="1301"/>
      <c r="U618" s="1301"/>
      <c r="V618" s="1301"/>
      <c r="W618" s="1301"/>
      <c r="X618" s="1078"/>
      <c r="Y618" s="134"/>
      <c r="Z618" s="1079"/>
      <c r="AA618" s="1079"/>
      <c r="AB618" s="1079"/>
      <c r="AC618" s="20"/>
      <c r="AD618" s="1079"/>
      <c r="AE618" s="1076"/>
      <c r="AF618" s="1079"/>
      <c r="AG618" s="1079"/>
      <c r="AH618" s="1079"/>
      <c r="AI618" s="1076"/>
      <c r="AJ618" s="541"/>
      <c r="AK618" s="1079"/>
      <c r="AL618" s="1079"/>
      <c r="AM618" s="1079"/>
      <c r="AN618" s="1079"/>
      <c r="AO618" s="1079"/>
      <c r="AP618" s="1079"/>
      <c r="AQ618" s="1079"/>
      <c r="AR618" s="1079"/>
      <c r="AS618" s="1079"/>
      <c r="AT618" s="1079"/>
      <c r="AU618" s="1079"/>
      <c r="AV618" s="1079"/>
      <c r="AW618" s="1079"/>
    </row>
    <row r="619" spans="1:49" s="11" customFormat="1" ht="12.75" customHeight="1" outlineLevel="4">
      <c r="A619" s="1069" t="s">
        <v>643</v>
      </c>
      <c r="B619" s="716" t="s">
        <v>645</v>
      </c>
      <c r="C619" s="708" t="s">
        <v>704</v>
      </c>
      <c r="D619" s="708" t="s">
        <v>627</v>
      </c>
      <c r="E619" s="1319" t="s">
        <v>10442</v>
      </c>
      <c r="F619" s="44"/>
      <c r="G619" s="1304"/>
      <c r="H619" s="1304"/>
      <c r="I619" s="1304"/>
      <c r="J619" s="1304"/>
      <c r="K619" s="1304"/>
      <c r="L619" s="36" t="s">
        <v>10444</v>
      </c>
      <c r="M619" s="542" t="s">
        <v>10443</v>
      </c>
      <c r="N619" s="27" t="s">
        <v>412</v>
      </c>
      <c r="O619" s="702"/>
      <c r="P619" s="701" t="s">
        <v>539</v>
      </c>
      <c r="Q619" s="1118" t="s">
        <v>10563</v>
      </c>
      <c r="R619" s="1301"/>
      <c r="S619" s="1301"/>
      <c r="T619" s="1301"/>
      <c r="U619" s="1301"/>
      <c r="V619" s="1301"/>
      <c r="W619" s="1301"/>
      <c r="X619" s="1078"/>
      <c r="Y619" s="134"/>
      <c r="Z619" s="1079"/>
      <c r="AA619" s="1079"/>
      <c r="AB619" s="1079"/>
      <c r="AC619" s="20"/>
      <c r="AD619" s="1079"/>
      <c r="AE619" s="1076"/>
      <c r="AF619" s="1079"/>
      <c r="AG619" s="1079"/>
      <c r="AH619" s="1079"/>
      <c r="AI619" s="1076"/>
      <c r="AJ619" s="541"/>
      <c r="AK619" s="1079"/>
      <c r="AL619" s="1079"/>
      <c r="AM619" s="1079"/>
      <c r="AN619" s="1079"/>
      <c r="AO619" s="1079"/>
      <c r="AP619" s="1079"/>
      <c r="AQ619" s="1079"/>
      <c r="AR619" s="1079"/>
      <c r="AS619" s="1079"/>
      <c r="AT619" s="1079"/>
      <c r="AU619" s="1079"/>
      <c r="AV619" s="1079"/>
      <c r="AW619" s="1079"/>
    </row>
    <row r="620" spans="1:49" s="11" customFormat="1" ht="12.75" customHeight="1" outlineLevel="4">
      <c r="A620" s="1069" t="s">
        <v>643</v>
      </c>
      <c r="B620" s="716" t="s">
        <v>645</v>
      </c>
      <c r="C620" s="708" t="s">
        <v>704</v>
      </c>
      <c r="D620" s="708" t="s">
        <v>627</v>
      </c>
      <c r="E620" s="1351" t="s">
        <v>10442</v>
      </c>
      <c r="F620" s="43" t="s">
        <v>10445</v>
      </c>
      <c r="G620" s="1304"/>
      <c r="H620" s="1304"/>
      <c r="I620" s="1304"/>
      <c r="J620" s="1304"/>
      <c r="K620" s="1304"/>
      <c r="L620" s="36" t="s">
        <v>408</v>
      </c>
      <c r="M620" s="542" t="s">
        <v>10448</v>
      </c>
      <c r="N620" s="27" t="s">
        <v>464</v>
      </c>
      <c r="O620" s="702"/>
      <c r="P620" s="701" t="s">
        <v>539</v>
      </c>
      <c r="Q620" s="1118" t="s">
        <v>10563</v>
      </c>
      <c r="R620" s="1301"/>
      <c r="S620" s="1301"/>
      <c r="T620" s="1301"/>
      <c r="U620" s="1301"/>
      <c r="V620" s="1301"/>
      <c r="W620" s="1301"/>
      <c r="X620" s="1078"/>
      <c r="Y620" s="134"/>
      <c r="Z620" s="1079"/>
      <c r="AA620" s="1079"/>
      <c r="AB620" s="1079"/>
      <c r="AC620" s="20"/>
      <c r="AD620" s="1079"/>
      <c r="AE620" s="1076"/>
      <c r="AF620" s="1079"/>
      <c r="AG620" s="1079"/>
      <c r="AH620" s="1079"/>
      <c r="AI620" s="1076"/>
      <c r="AJ620" s="541"/>
      <c r="AK620" s="1079"/>
      <c r="AL620" s="1079"/>
      <c r="AM620" s="1079"/>
      <c r="AN620" s="1079"/>
      <c r="AO620" s="1079"/>
      <c r="AP620" s="1079"/>
      <c r="AQ620" s="1079"/>
      <c r="AR620" s="1079"/>
      <c r="AS620" s="1079"/>
      <c r="AT620" s="1079"/>
      <c r="AU620" s="1079"/>
      <c r="AV620" s="1079"/>
      <c r="AW620" s="1079"/>
    </row>
    <row r="621" spans="1:49" s="11" customFormat="1" ht="12.75" customHeight="1" outlineLevel="4">
      <c r="A621" s="1069" t="s">
        <v>643</v>
      </c>
      <c r="B621" s="716" t="s">
        <v>645</v>
      </c>
      <c r="C621" s="708" t="s">
        <v>704</v>
      </c>
      <c r="D621" s="708" t="s">
        <v>627</v>
      </c>
      <c r="E621" s="1352" t="s">
        <v>10442</v>
      </c>
      <c r="F621" s="43" t="s">
        <v>10446</v>
      </c>
      <c r="G621" s="1304"/>
      <c r="H621" s="1304"/>
      <c r="I621" s="1304"/>
      <c r="J621" s="1304"/>
      <c r="K621" s="1304"/>
      <c r="L621" s="36" t="s">
        <v>408</v>
      </c>
      <c r="M621" s="542" t="s">
        <v>10449</v>
      </c>
      <c r="N621" s="27" t="s">
        <v>464</v>
      </c>
      <c r="O621" s="702"/>
      <c r="P621" s="701" t="s">
        <v>539</v>
      </c>
      <c r="Q621" s="1118" t="s">
        <v>10563</v>
      </c>
      <c r="R621" s="1301"/>
      <c r="S621" s="1301"/>
      <c r="T621" s="1301"/>
      <c r="U621" s="1301"/>
      <c r="V621" s="1301"/>
      <c r="W621" s="1301"/>
      <c r="X621" s="1078"/>
      <c r="Y621" s="134"/>
      <c r="Z621" s="1079"/>
      <c r="AA621" s="1079"/>
      <c r="AB621" s="1079"/>
      <c r="AC621" s="20"/>
      <c r="AD621" s="1079"/>
      <c r="AE621" s="1076"/>
      <c r="AF621" s="1079"/>
      <c r="AG621" s="1079"/>
      <c r="AH621" s="1079"/>
      <c r="AI621" s="1076"/>
      <c r="AJ621" s="541"/>
      <c r="AK621" s="1079"/>
      <c r="AL621" s="1079"/>
      <c r="AM621" s="1079"/>
      <c r="AN621" s="1079"/>
      <c r="AO621" s="1079"/>
      <c r="AP621" s="1079"/>
      <c r="AQ621" s="1079"/>
      <c r="AR621" s="1079"/>
      <c r="AS621" s="1079"/>
      <c r="AT621" s="1079"/>
      <c r="AU621" s="1079"/>
      <c r="AV621" s="1079"/>
      <c r="AW621" s="1079"/>
    </row>
    <row r="622" spans="1:49" s="11" customFormat="1" ht="12.75" customHeight="1" outlineLevel="4">
      <c r="A622" s="1069" t="s">
        <v>643</v>
      </c>
      <c r="B622" s="716" t="s">
        <v>645</v>
      </c>
      <c r="C622" s="708" t="s">
        <v>704</v>
      </c>
      <c r="D622" s="708" t="s">
        <v>627</v>
      </c>
      <c r="E622" s="1353" t="s">
        <v>10442</v>
      </c>
      <c r="F622" s="43" t="s">
        <v>10447</v>
      </c>
      <c r="G622" s="1304"/>
      <c r="H622" s="1304"/>
      <c r="I622" s="1304"/>
      <c r="J622" s="1304"/>
      <c r="K622" s="1304"/>
      <c r="L622" s="36" t="s">
        <v>408</v>
      </c>
      <c r="M622" s="542" t="s">
        <v>10450</v>
      </c>
      <c r="N622" s="27" t="s">
        <v>464</v>
      </c>
      <c r="O622" s="702"/>
      <c r="P622" s="701" t="s">
        <v>539</v>
      </c>
      <c r="Q622" s="1118" t="s">
        <v>10563</v>
      </c>
      <c r="R622" s="1301"/>
      <c r="S622" s="1301"/>
      <c r="T622" s="1301"/>
      <c r="U622" s="1301"/>
      <c r="V622" s="1301"/>
      <c r="W622" s="1301"/>
      <c r="X622" s="1078"/>
      <c r="Y622" s="134"/>
      <c r="Z622" s="1079"/>
      <c r="AA622" s="1079"/>
      <c r="AB622" s="1079"/>
      <c r="AC622" s="20"/>
      <c r="AD622" s="1079"/>
      <c r="AE622" s="1076"/>
      <c r="AF622" s="1079"/>
      <c r="AG622" s="1079"/>
      <c r="AH622" s="1079"/>
      <c r="AI622" s="1076"/>
      <c r="AJ622" s="541"/>
      <c r="AK622" s="1079"/>
      <c r="AL622" s="1079"/>
      <c r="AM622" s="1079"/>
      <c r="AN622" s="1079"/>
      <c r="AO622" s="1079"/>
      <c r="AP622" s="1079"/>
      <c r="AQ622" s="1079"/>
      <c r="AR622" s="1079"/>
      <c r="AS622" s="1079"/>
      <c r="AT622" s="1079"/>
      <c r="AU622" s="1079"/>
      <c r="AV622" s="1079"/>
      <c r="AW622" s="1079"/>
    </row>
    <row r="623" spans="1:49" s="11" customFormat="1" ht="12.75" customHeight="1" outlineLevel="4">
      <c r="A623" s="1069" t="s">
        <v>643</v>
      </c>
      <c r="B623" s="716" t="s">
        <v>645</v>
      </c>
      <c r="C623" s="708" t="s">
        <v>704</v>
      </c>
      <c r="D623" s="708" t="s">
        <v>627</v>
      </c>
      <c r="E623" s="1318" t="s">
        <v>10451</v>
      </c>
      <c r="F623" s="44"/>
      <c r="G623" s="1304"/>
      <c r="H623" s="1304"/>
      <c r="I623" s="1304"/>
      <c r="J623" s="1304"/>
      <c r="K623" s="1304"/>
      <c r="L623" s="36" t="s">
        <v>84</v>
      </c>
      <c r="M623" s="542" t="s">
        <v>10452</v>
      </c>
      <c r="N623" s="27" t="s">
        <v>412</v>
      </c>
      <c r="O623" s="702"/>
      <c r="P623" s="701" t="s">
        <v>539</v>
      </c>
      <c r="Q623" s="1118" t="s">
        <v>10563</v>
      </c>
      <c r="R623" s="1301"/>
      <c r="S623" s="1301"/>
      <c r="T623" s="1301"/>
      <c r="U623" s="1301"/>
      <c r="V623" s="1301"/>
      <c r="W623" s="1301"/>
      <c r="X623" s="1078"/>
      <c r="Y623" s="134"/>
      <c r="Z623" s="1079"/>
      <c r="AA623" s="1079"/>
      <c r="AB623" s="1079"/>
      <c r="AC623" s="20"/>
      <c r="AD623" s="1079"/>
      <c r="AE623" s="1076"/>
      <c r="AF623" s="1079"/>
      <c r="AG623" s="1079"/>
      <c r="AH623" s="1079"/>
      <c r="AI623" s="1076"/>
      <c r="AJ623" s="541"/>
      <c r="AK623" s="1079"/>
      <c r="AL623" s="1079"/>
      <c r="AM623" s="1079"/>
      <c r="AN623" s="1079"/>
      <c r="AO623" s="1079"/>
      <c r="AP623" s="1079"/>
      <c r="AQ623" s="1079"/>
      <c r="AR623" s="1079"/>
      <c r="AS623" s="1079"/>
      <c r="AT623" s="1079"/>
      <c r="AU623" s="1079"/>
      <c r="AV623" s="1079"/>
      <c r="AW623" s="1079"/>
    </row>
    <row r="624" spans="1:49" s="11" customFormat="1" ht="12.75" customHeight="1" outlineLevel="4">
      <c r="A624" s="1069" t="s">
        <v>643</v>
      </c>
      <c r="B624" s="716" t="s">
        <v>645</v>
      </c>
      <c r="C624" s="708" t="s">
        <v>704</v>
      </c>
      <c r="D624" s="708" t="s">
        <v>627</v>
      </c>
      <c r="E624" s="1319" t="s">
        <v>10453</v>
      </c>
      <c r="F624" s="44"/>
      <c r="G624" s="1304"/>
      <c r="H624" s="1304"/>
      <c r="I624" s="1304"/>
      <c r="J624" s="1304"/>
      <c r="K624" s="1304"/>
      <c r="L624" s="36" t="s">
        <v>163</v>
      </c>
      <c r="M624" s="542" t="s">
        <v>10454</v>
      </c>
      <c r="N624" s="27" t="s">
        <v>464</v>
      </c>
      <c r="O624" s="702"/>
      <c r="P624" s="701" t="s">
        <v>539</v>
      </c>
      <c r="Q624" s="1118" t="s">
        <v>10563</v>
      </c>
      <c r="R624" s="1301"/>
      <c r="S624" s="1301"/>
      <c r="T624" s="1301"/>
      <c r="U624" s="1301"/>
      <c r="V624" s="1301"/>
      <c r="W624" s="1301"/>
      <c r="X624" s="1078"/>
      <c r="Y624" s="134"/>
      <c r="Z624" s="1079"/>
      <c r="AA624" s="1079"/>
      <c r="AB624" s="1079"/>
      <c r="AC624" s="20"/>
      <c r="AD624" s="1079"/>
      <c r="AE624" s="1076"/>
      <c r="AF624" s="1079"/>
      <c r="AG624" s="1079"/>
      <c r="AH624" s="1079"/>
      <c r="AI624" s="1076"/>
      <c r="AJ624" s="541"/>
      <c r="AK624" s="1079"/>
      <c r="AL624" s="1079"/>
      <c r="AM624" s="1079"/>
      <c r="AN624" s="1079"/>
      <c r="AO624" s="1079"/>
      <c r="AP624" s="1079"/>
      <c r="AQ624" s="1079"/>
      <c r="AR624" s="1079"/>
      <c r="AS624" s="1079"/>
      <c r="AT624" s="1079"/>
      <c r="AU624" s="1079"/>
      <c r="AV624" s="1079"/>
      <c r="AW624" s="1079"/>
    </row>
    <row r="625" spans="1:49" s="11" customFormat="1" ht="12.75" customHeight="1" outlineLevel="4">
      <c r="A625" s="1069" t="s">
        <v>643</v>
      </c>
      <c r="B625" s="716" t="s">
        <v>645</v>
      </c>
      <c r="C625" s="708" t="s">
        <v>704</v>
      </c>
      <c r="D625" s="708" t="s">
        <v>627</v>
      </c>
      <c r="E625" s="1351" t="s">
        <v>10453</v>
      </c>
      <c r="F625" s="44" t="s">
        <v>424</v>
      </c>
      <c r="G625" s="1304"/>
      <c r="H625" s="1304"/>
      <c r="I625" s="1304"/>
      <c r="J625" s="1304"/>
      <c r="K625" s="1304"/>
      <c r="L625" s="36" t="s">
        <v>408</v>
      </c>
      <c r="M625" s="542" t="s">
        <v>712</v>
      </c>
      <c r="N625" s="27">
        <v>1</v>
      </c>
      <c r="O625" s="702"/>
      <c r="P625" s="701" t="s">
        <v>539</v>
      </c>
      <c r="Q625" s="1118" t="s">
        <v>10563</v>
      </c>
      <c r="R625" s="1301"/>
      <c r="S625" s="1301"/>
      <c r="T625" s="1301"/>
      <c r="U625" s="1301"/>
      <c r="V625" s="1301"/>
      <c r="W625" s="1301"/>
      <c r="X625" s="1078"/>
      <c r="Y625" s="134"/>
      <c r="Z625" s="1079"/>
      <c r="AA625" s="1079"/>
      <c r="AB625" s="1079"/>
      <c r="AC625" s="20"/>
      <c r="AD625" s="1079"/>
      <c r="AE625" s="1076"/>
      <c r="AF625" s="1079"/>
      <c r="AG625" s="1079"/>
      <c r="AH625" s="1079"/>
      <c r="AI625" s="1076"/>
      <c r="AJ625" s="541"/>
      <c r="AK625" s="1079"/>
      <c r="AL625" s="1079"/>
      <c r="AM625" s="1079"/>
      <c r="AN625" s="1079"/>
      <c r="AO625" s="1079"/>
      <c r="AP625" s="1079"/>
      <c r="AQ625" s="1079"/>
      <c r="AR625" s="1079"/>
      <c r="AS625" s="1079"/>
      <c r="AT625" s="1079"/>
      <c r="AU625" s="1079"/>
      <c r="AV625" s="1079"/>
      <c r="AW625" s="1079"/>
    </row>
    <row r="626" spans="1:49" s="11" customFormat="1" ht="12.75" customHeight="1" outlineLevel="4">
      <c r="A626" s="1069" t="s">
        <v>643</v>
      </c>
      <c r="B626" s="716" t="s">
        <v>645</v>
      </c>
      <c r="C626" s="708" t="s">
        <v>704</v>
      </c>
      <c r="D626" s="708" t="s">
        <v>627</v>
      </c>
      <c r="E626" s="1353" t="s">
        <v>10453</v>
      </c>
      <c r="F626" s="44" t="s">
        <v>10036</v>
      </c>
      <c r="G626" s="1304"/>
      <c r="H626" s="1304"/>
      <c r="I626" s="1304"/>
      <c r="J626" s="1304"/>
      <c r="K626" s="1304"/>
      <c r="L626" s="36" t="s">
        <v>408</v>
      </c>
      <c r="M626" s="542" t="s">
        <v>713</v>
      </c>
      <c r="N626" s="27">
        <v>1</v>
      </c>
      <c r="O626" s="702"/>
      <c r="P626" s="701" t="s">
        <v>539</v>
      </c>
      <c r="Q626" s="1118" t="s">
        <v>10563</v>
      </c>
      <c r="R626" s="1301"/>
      <c r="S626" s="1301"/>
      <c r="T626" s="1301"/>
      <c r="U626" s="1301"/>
      <c r="V626" s="1301"/>
      <c r="W626" s="1301"/>
      <c r="X626" s="1078"/>
      <c r="Y626" s="134"/>
      <c r="Z626" s="1079"/>
      <c r="AA626" s="1079"/>
      <c r="AB626" s="1079"/>
      <c r="AC626" s="20"/>
      <c r="AD626" s="1079"/>
      <c r="AE626" s="1076"/>
      <c r="AF626" s="1079"/>
      <c r="AG626" s="1079"/>
      <c r="AH626" s="1079"/>
      <c r="AI626" s="1076"/>
      <c r="AJ626" s="541"/>
      <c r="AK626" s="1079"/>
      <c r="AL626" s="1079"/>
      <c r="AM626" s="1079"/>
      <c r="AN626" s="1079"/>
      <c r="AO626" s="1079"/>
      <c r="AP626" s="1079"/>
      <c r="AQ626" s="1079"/>
      <c r="AR626" s="1079"/>
      <c r="AS626" s="1079"/>
      <c r="AT626" s="1079"/>
      <c r="AU626" s="1079"/>
      <c r="AV626" s="1079"/>
      <c r="AW626" s="1079"/>
    </row>
    <row r="627" spans="1:49" s="11" customFormat="1" ht="12.75" customHeight="1" outlineLevel="4">
      <c r="A627" s="1069" t="s">
        <v>643</v>
      </c>
      <c r="B627" s="716" t="s">
        <v>645</v>
      </c>
      <c r="C627" s="708" t="s">
        <v>704</v>
      </c>
      <c r="D627" s="708" t="s">
        <v>627</v>
      </c>
      <c r="E627" s="1319" t="s">
        <v>16</v>
      </c>
      <c r="F627" s="44"/>
      <c r="G627" s="1304"/>
      <c r="H627" s="1304"/>
      <c r="I627" s="1304"/>
      <c r="J627" s="1304"/>
      <c r="K627" s="1304"/>
      <c r="L627" s="36" t="s">
        <v>192</v>
      </c>
      <c r="M627" s="542" t="s">
        <v>10455</v>
      </c>
      <c r="N627" s="27" t="s">
        <v>464</v>
      </c>
      <c r="O627" s="702"/>
      <c r="P627" s="701" t="s">
        <v>539</v>
      </c>
      <c r="Q627" s="1118" t="s">
        <v>10563</v>
      </c>
      <c r="R627" s="1301"/>
      <c r="S627" s="1301"/>
      <c r="T627" s="1301"/>
      <c r="U627" s="1301"/>
      <c r="V627" s="1301"/>
      <c r="W627" s="1301"/>
      <c r="X627" s="1078"/>
      <c r="Y627" s="134"/>
      <c r="Z627" s="1079"/>
      <c r="AA627" s="1079"/>
      <c r="AB627" s="1079"/>
      <c r="AC627" s="20"/>
      <c r="AD627" s="1079"/>
      <c r="AE627" s="1076"/>
      <c r="AF627" s="1079"/>
      <c r="AG627" s="1079"/>
      <c r="AH627" s="1079"/>
      <c r="AI627" s="1076"/>
      <c r="AJ627" s="541"/>
      <c r="AK627" s="1079"/>
      <c r="AL627" s="1079"/>
      <c r="AM627" s="1079"/>
      <c r="AN627" s="1079"/>
      <c r="AO627" s="1079"/>
      <c r="AP627" s="1079"/>
      <c r="AQ627" s="1079"/>
      <c r="AR627" s="1079"/>
      <c r="AS627" s="1079"/>
      <c r="AT627" s="1079"/>
      <c r="AU627" s="1079"/>
      <c r="AV627" s="1079"/>
      <c r="AW627" s="1079"/>
    </row>
    <row r="628" spans="1:49" s="11" customFormat="1" ht="12.75" customHeight="1" outlineLevel="4">
      <c r="A628" s="1069" t="s">
        <v>643</v>
      </c>
      <c r="B628" s="716" t="s">
        <v>645</v>
      </c>
      <c r="C628" s="708" t="s">
        <v>704</v>
      </c>
      <c r="D628" s="708" t="s">
        <v>627</v>
      </c>
      <c r="E628" s="1351" t="s">
        <v>16</v>
      </c>
      <c r="F628" s="44" t="s">
        <v>410</v>
      </c>
      <c r="G628" s="1304"/>
      <c r="H628" s="1304"/>
      <c r="I628" s="1304"/>
      <c r="J628" s="1304"/>
      <c r="K628" s="1304"/>
      <c r="L628" s="36" t="s">
        <v>408</v>
      </c>
      <c r="M628" s="542" t="s">
        <v>636</v>
      </c>
      <c r="N628" s="27" t="s">
        <v>412</v>
      </c>
      <c r="O628" s="702"/>
      <c r="P628" s="701" t="s">
        <v>539</v>
      </c>
      <c r="Q628" s="1118" t="s">
        <v>10563</v>
      </c>
      <c r="R628" s="1301"/>
      <c r="S628" s="1301"/>
      <c r="T628" s="1301"/>
      <c r="U628" s="1301"/>
      <c r="V628" s="1301"/>
      <c r="W628" s="1301"/>
      <c r="X628" s="1078"/>
      <c r="Y628" s="134"/>
      <c r="Z628" s="1079"/>
      <c r="AA628" s="1079"/>
      <c r="AB628" s="1079"/>
      <c r="AC628" s="20"/>
      <c r="AD628" s="1079"/>
      <c r="AE628" s="1076"/>
      <c r="AF628" s="1079"/>
      <c r="AG628" s="1079"/>
      <c r="AH628" s="1079"/>
      <c r="AI628" s="1076"/>
      <c r="AJ628" s="541"/>
      <c r="AK628" s="1079"/>
      <c r="AL628" s="1079"/>
      <c r="AM628" s="1079"/>
      <c r="AN628" s="1079"/>
      <c r="AO628" s="1079"/>
      <c r="AP628" s="1079"/>
      <c r="AQ628" s="1079"/>
      <c r="AR628" s="1079"/>
      <c r="AS628" s="1079"/>
      <c r="AT628" s="1079"/>
      <c r="AU628" s="1079"/>
      <c r="AV628" s="1079"/>
      <c r="AW628" s="1079"/>
    </row>
    <row r="629" spans="1:49" s="11" customFormat="1" ht="12.75" customHeight="1" outlineLevel="4">
      <c r="A629" s="1069" t="s">
        <v>643</v>
      </c>
      <c r="B629" s="716" t="s">
        <v>645</v>
      </c>
      <c r="C629" s="708" t="s">
        <v>704</v>
      </c>
      <c r="D629" s="708" t="s">
        <v>627</v>
      </c>
      <c r="E629" s="1352" t="s">
        <v>16</v>
      </c>
      <c r="F629" s="58" t="s">
        <v>10456</v>
      </c>
      <c r="G629" s="1304"/>
      <c r="H629" s="1304"/>
      <c r="I629" s="1304"/>
      <c r="J629" s="1304"/>
      <c r="K629" s="1304"/>
      <c r="L629" s="36" t="s">
        <v>129</v>
      </c>
      <c r="M629" s="542" t="s">
        <v>263</v>
      </c>
      <c r="N629" s="1312" t="s">
        <v>10355</v>
      </c>
      <c r="O629" s="702"/>
      <c r="P629" s="701" t="s">
        <v>539</v>
      </c>
      <c r="Q629" s="1118" t="s">
        <v>10563</v>
      </c>
      <c r="R629" s="1301"/>
      <c r="S629" s="1301"/>
      <c r="T629" s="1301"/>
      <c r="U629" s="1301"/>
      <c r="V629" s="1301"/>
      <c r="W629" s="1301"/>
      <c r="X629" s="1078"/>
      <c r="Y629" s="134"/>
      <c r="Z629" s="1079"/>
      <c r="AA629" s="1079"/>
      <c r="AB629" s="1079"/>
      <c r="AC629" s="20"/>
      <c r="AD629" s="1079"/>
      <c r="AE629" s="1076"/>
      <c r="AF629" s="1079"/>
      <c r="AG629" s="1079"/>
      <c r="AH629" s="1079"/>
      <c r="AI629" s="1076"/>
      <c r="AJ629" s="541"/>
      <c r="AK629" s="1079"/>
      <c r="AL629" s="1079"/>
      <c r="AM629" s="1079"/>
      <c r="AN629" s="1079"/>
      <c r="AO629" s="1079"/>
      <c r="AP629" s="1079"/>
      <c r="AQ629" s="1079"/>
      <c r="AR629" s="1079"/>
      <c r="AS629" s="1079"/>
      <c r="AT629" s="1079"/>
      <c r="AU629" s="1079"/>
      <c r="AV629" s="1079"/>
      <c r="AW629" s="1079"/>
    </row>
    <row r="630" spans="1:49" s="11" customFormat="1" ht="12.75" customHeight="1" outlineLevel="4">
      <c r="A630" s="1069" t="s">
        <v>643</v>
      </c>
      <c r="B630" s="716" t="s">
        <v>645</v>
      </c>
      <c r="C630" s="708" t="s">
        <v>704</v>
      </c>
      <c r="D630" s="708" t="s">
        <v>627</v>
      </c>
      <c r="E630" s="1352" t="s">
        <v>16</v>
      </c>
      <c r="F630" s="1435" t="s">
        <v>10456</v>
      </c>
      <c r="G630" s="44" t="s">
        <v>410</v>
      </c>
      <c r="H630" s="1304"/>
      <c r="I630" s="1304"/>
      <c r="J630" s="1304"/>
      <c r="K630" s="1304"/>
      <c r="L630" s="36" t="s">
        <v>408</v>
      </c>
      <c r="M630" s="542" t="s">
        <v>636</v>
      </c>
      <c r="N630" s="27" t="s">
        <v>412</v>
      </c>
      <c r="O630" s="702"/>
      <c r="P630" s="701" t="s">
        <v>539</v>
      </c>
      <c r="Q630" s="1118" t="s">
        <v>10563</v>
      </c>
      <c r="R630" s="1301"/>
      <c r="S630" s="1301"/>
      <c r="T630" s="1301"/>
      <c r="U630" s="1301"/>
      <c r="V630" s="1301"/>
      <c r="W630" s="1301"/>
      <c r="X630" s="1078"/>
      <c r="Y630" s="134"/>
      <c r="Z630" s="1079"/>
      <c r="AA630" s="1079"/>
      <c r="AB630" s="1079"/>
      <c r="AC630" s="20"/>
      <c r="AD630" s="1079"/>
      <c r="AE630" s="1076"/>
      <c r="AF630" s="1079"/>
      <c r="AG630" s="1079"/>
      <c r="AH630" s="1079"/>
      <c r="AI630" s="1076"/>
      <c r="AJ630" s="541"/>
      <c r="AK630" s="1079"/>
      <c r="AL630" s="1079"/>
      <c r="AM630" s="1079"/>
      <c r="AN630" s="1079"/>
      <c r="AO630" s="1079"/>
      <c r="AP630" s="1079"/>
      <c r="AQ630" s="1079"/>
      <c r="AR630" s="1079"/>
      <c r="AS630" s="1079"/>
      <c r="AT630" s="1079"/>
      <c r="AU630" s="1079"/>
      <c r="AV630" s="1079"/>
      <c r="AW630" s="1079"/>
    </row>
    <row r="631" spans="1:49" s="11" customFormat="1" ht="12.75" customHeight="1" outlineLevel="4">
      <c r="A631" s="1069" t="s">
        <v>643</v>
      </c>
      <c r="B631" s="716" t="s">
        <v>645</v>
      </c>
      <c r="C631" s="708" t="s">
        <v>704</v>
      </c>
      <c r="D631" s="708" t="s">
        <v>627</v>
      </c>
      <c r="E631" s="1352" t="s">
        <v>16</v>
      </c>
      <c r="F631" s="20" t="s">
        <v>10457</v>
      </c>
      <c r="G631" s="1304"/>
      <c r="H631" s="1304"/>
      <c r="I631" s="1304"/>
      <c r="J631" s="1304"/>
      <c r="K631" s="1304"/>
      <c r="L631" s="36" t="s">
        <v>129</v>
      </c>
      <c r="M631" s="542" t="s">
        <v>264</v>
      </c>
      <c r="N631" s="27" t="s">
        <v>412</v>
      </c>
      <c r="O631" s="702"/>
      <c r="P631" s="701" t="s">
        <v>539</v>
      </c>
      <c r="Q631" s="1118" t="s">
        <v>10563</v>
      </c>
      <c r="R631" s="1301"/>
      <c r="S631" s="1301"/>
      <c r="T631" s="1301"/>
      <c r="U631" s="1301"/>
      <c r="V631" s="1301"/>
      <c r="W631" s="1301"/>
      <c r="X631" s="1078"/>
      <c r="Y631" s="134"/>
      <c r="Z631" s="1079"/>
      <c r="AA631" s="1079"/>
      <c r="AB631" s="1079"/>
      <c r="AC631" s="20"/>
      <c r="AD631" s="1079"/>
      <c r="AE631" s="1076"/>
      <c r="AF631" s="1079"/>
      <c r="AG631" s="1079"/>
      <c r="AH631" s="1079"/>
      <c r="AI631" s="1076"/>
      <c r="AJ631" s="541"/>
      <c r="AK631" s="1079"/>
      <c r="AL631" s="1079"/>
      <c r="AM631" s="1079"/>
      <c r="AN631" s="1079"/>
      <c r="AO631" s="1079"/>
      <c r="AP631" s="1079"/>
      <c r="AQ631" s="1079"/>
      <c r="AR631" s="1079"/>
      <c r="AS631" s="1079"/>
      <c r="AT631" s="1079"/>
      <c r="AU631" s="1079"/>
      <c r="AV631" s="1079"/>
      <c r="AW631" s="1079"/>
    </row>
    <row r="632" spans="1:49" s="11" customFormat="1" ht="12.75" customHeight="1" outlineLevel="4">
      <c r="A632" s="1069" t="s">
        <v>643</v>
      </c>
      <c r="B632" s="716" t="s">
        <v>645</v>
      </c>
      <c r="C632" s="708" t="s">
        <v>704</v>
      </c>
      <c r="D632" s="708" t="s">
        <v>627</v>
      </c>
      <c r="E632" s="1353" t="s">
        <v>16</v>
      </c>
      <c r="F632" s="1435" t="s">
        <v>10457</v>
      </c>
      <c r="G632" s="44" t="s">
        <v>410</v>
      </c>
      <c r="H632" s="1304"/>
      <c r="I632" s="1304"/>
      <c r="J632" s="1304"/>
      <c r="K632" s="1304"/>
      <c r="L632" s="36" t="s">
        <v>408</v>
      </c>
      <c r="M632" s="542" t="s">
        <v>636</v>
      </c>
      <c r="N632" s="27" t="s">
        <v>412</v>
      </c>
      <c r="O632" s="702"/>
      <c r="P632" s="701" t="s">
        <v>539</v>
      </c>
      <c r="Q632" s="1118" t="s">
        <v>10563</v>
      </c>
      <c r="R632" s="1301"/>
      <c r="S632" s="1301"/>
      <c r="T632" s="1301"/>
      <c r="U632" s="1301"/>
      <c r="V632" s="1301"/>
      <c r="W632" s="1301"/>
      <c r="X632" s="1078"/>
      <c r="Y632" s="134"/>
      <c r="Z632" s="1079"/>
      <c r="AA632" s="1079"/>
      <c r="AB632" s="1079"/>
      <c r="AC632" s="20"/>
      <c r="AD632" s="1079"/>
      <c r="AE632" s="1076"/>
      <c r="AF632" s="1079"/>
      <c r="AG632" s="1079"/>
      <c r="AH632" s="1079"/>
      <c r="AI632" s="1076"/>
      <c r="AJ632" s="541"/>
      <c r="AK632" s="1079"/>
      <c r="AL632" s="1079"/>
      <c r="AM632" s="1079"/>
      <c r="AN632" s="1079"/>
      <c r="AO632" s="1079"/>
      <c r="AP632" s="1079"/>
      <c r="AQ632" s="1079"/>
      <c r="AR632" s="1079"/>
      <c r="AS632" s="1079"/>
      <c r="AT632" s="1079"/>
      <c r="AU632" s="1079"/>
      <c r="AV632" s="1079"/>
      <c r="AW632" s="1079"/>
    </row>
    <row r="633" spans="1:49" s="11" customFormat="1" ht="12.75" customHeight="1" outlineLevel="4">
      <c r="A633" s="1069" t="s">
        <v>643</v>
      </c>
      <c r="B633" s="716" t="s">
        <v>645</v>
      </c>
      <c r="C633" s="708" t="s">
        <v>704</v>
      </c>
      <c r="D633" s="708" t="s">
        <v>627</v>
      </c>
      <c r="E633" s="1319" t="s">
        <v>10458</v>
      </c>
      <c r="F633" s="1436"/>
      <c r="G633" s="44"/>
      <c r="H633" s="1304"/>
      <c r="I633" s="1304"/>
      <c r="J633" s="1304"/>
      <c r="K633" s="1304"/>
      <c r="L633" s="36" t="s">
        <v>10460</v>
      </c>
      <c r="M633" s="542" t="s">
        <v>10459</v>
      </c>
      <c r="N633" s="27" t="s">
        <v>464</v>
      </c>
      <c r="O633" s="702"/>
      <c r="P633" s="701" t="s">
        <v>539</v>
      </c>
      <c r="Q633" s="1118" t="s">
        <v>10563</v>
      </c>
      <c r="R633" s="1301"/>
      <c r="S633" s="1301"/>
      <c r="T633" s="1301"/>
      <c r="U633" s="1301"/>
      <c r="V633" s="1301"/>
      <c r="W633" s="1301"/>
      <c r="X633" s="1078"/>
      <c r="Y633" s="134"/>
      <c r="Z633" s="1079"/>
      <c r="AA633" s="1079"/>
      <c r="AB633" s="1079"/>
      <c r="AC633" s="20"/>
      <c r="AD633" s="1079"/>
      <c r="AE633" s="1076"/>
      <c r="AF633" s="1079"/>
      <c r="AG633" s="1079"/>
      <c r="AH633" s="1079"/>
      <c r="AI633" s="1076"/>
      <c r="AJ633" s="541"/>
      <c r="AK633" s="1079"/>
      <c r="AL633" s="1079"/>
      <c r="AM633" s="1079"/>
      <c r="AN633" s="1079"/>
      <c r="AO633" s="1079"/>
      <c r="AP633" s="1079"/>
      <c r="AQ633" s="1079"/>
      <c r="AR633" s="1079"/>
      <c r="AS633" s="1079"/>
      <c r="AT633" s="1079"/>
      <c r="AU633" s="1079"/>
      <c r="AV633" s="1079"/>
      <c r="AW633" s="1079"/>
    </row>
    <row r="634" spans="1:49" s="11" customFormat="1" ht="12.75" customHeight="1" outlineLevel="4">
      <c r="A634" s="1069" t="s">
        <v>643</v>
      </c>
      <c r="B634" s="716" t="s">
        <v>645</v>
      </c>
      <c r="C634" s="708" t="s">
        <v>704</v>
      </c>
      <c r="D634" s="708" t="s">
        <v>627</v>
      </c>
      <c r="E634" s="1351" t="s">
        <v>10458</v>
      </c>
      <c r="F634" s="58" t="s">
        <v>10461</v>
      </c>
      <c r="G634" s="44"/>
      <c r="H634" s="1304"/>
      <c r="I634" s="1304"/>
      <c r="J634" s="1304"/>
      <c r="K634" s="1304"/>
      <c r="L634" s="36" t="s">
        <v>85</v>
      </c>
      <c r="M634" s="542" t="s">
        <v>10462</v>
      </c>
      <c r="N634" s="1312" t="s">
        <v>10355</v>
      </c>
      <c r="O634" s="702"/>
      <c r="P634" s="701" t="s">
        <v>539</v>
      </c>
      <c r="Q634" s="1118" t="s">
        <v>10563</v>
      </c>
      <c r="R634" s="1301"/>
      <c r="S634" s="1301"/>
      <c r="T634" s="1301"/>
      <c r="U634" s="1301"/>
      <c r="V634" s="1301"/>
      <c r="W634" s="1301"/>
      <c r="X634" s="1078"/>
      <c r="Y634" s="134"/>
      <c r="Z634" s="1079"/>
      <c r="AA634" s="1079"/>
      <c r="AB634" s="1079"/>
      <c r="AC634" s="20"/>
      <c r="AD634" s="1079"/>
      <c r="AE634" s="1076"/>
      <c r="AF634" s="1079"/>
      <c r="AG634" s="1079"/>
      <c r="AH634" s="1079"/>
      <c r="AI634" s="1076"/>
      <c r="AJ634" s="541"/>
      <c r="AK634" s="1079"/>
      <c r="AL634" s="1079"/>
      <c r="AM634" s="1079"/>
      <c r="AN634" s="1079"/>
      <c r="AO634" s="1079"/>
      <c r="AP634" s="1079"/>
      <c r="AQ634" s="1079"/>
      <c r="AR634" s="1079"/>
      <c r="AS634" s="1079"/>
      <c r="AT634" s="1079"/>
      <c r="AU634" s="1079"/>
      <c r="AV634" s="1079"/>
      <c r="AW634" s="1079"/>
    </row>
    <row r="635" spans="1:49" s="11" customFormat="1" ht="12.75" customHeight="1" outlineLevel="4">
      <c r="A635" s="1069" t="s">
        <v>643</v>
      </c>
      <c r="B635" s="716" t="s">
        <v>645</v>
      </c>
      <c r="C635" s="708" t="s">
        <v>704</v>
      </c>
      <c r="D635" s="708" t="s">
        <v>627</v>
      </c>
      <c r="E635" s="1352" t="s">
        <v>10458</v>
      </c>
      <c r="F635" s="1435" t="s">
        <v>10461</v>
      </c>
      <c r="G635" s="1441" t="s">
        <v>481</v>
      </c>
      <c r="H635" s="1300"/>
      <c r="I635" s="1300"/>
      <c r="J635" s="1300"/>
      <c r="K635" s="1300"/>
      <c r="L635" s="856"/>
      <c r="M635" s="542" t="s">
        <v>482</v>
      </c>
      <c r="N635" s="27">
        <v>1</v>
      </c>
      <c r="O635" s="702"/>
      <c r="P635" s="701" t="s">
        <v>539</v>
      </c>
      <c r="Q635" s="1118" t="s">
        <v>10563</v>
      </c>
      <c r="R635" s="1301"/>
      <c r="S635" s="1301"/>
      <c r="T635" s="1301"/>
      <c r="U635" s="1301"/>
      <c r="V635" s="1301"/>
      <c r="W635" s="1301"/>
      <c r="X635" s="1078"/>
      <c r="Y635" s="134"/>
      <c r="Z635" s="1079"/>
      <c r="AA635" s="1079"/>
      <c r="AB635" s="1079"/>
      <c r="AC635" s="20"/>
      <c r="AD635" s="1079"/>
      <c r="AE635" s="1076"/>
      <c r="AF635" s="1079"/>
      <c r="AG635" s="1079"/>
      <c r="AH635" s="1079"/>
      <c r="AI635" s="1076"/>
      <c r="AJ635" s="541"/>
      <c r="AK635" s="1079"/>
      <c r="AL635" s="1079"/>
      <c r="AM635" s="1079"/>
      <c r="AN635" s="1079"/>
      <c r="AO635" s="1079"/>
      <c r="AP635" s="1079"/>
      <c r="AQ635" s="1079"/>
      <c r="AR635" s="1079"/>
      <c r="AS635" s="1079"/>
      <c r="AT635" s="1079"/>
      <c r="AU635" s="1079"/>
      <c r="AV635" s="1079"/>
      <c r="AW635" s="1079"/>
    </row>
    <row r="636" spans="1:49" s="11" customFormat="1" ht="12.75" customHeight="1" outlineLevel="4">
      <c r="A636" s="1069" t="s">
        <v>643</v>
      </c>
      <c r="B636" s="716" t="s">
        <v>645</v>
      </c>
      <c r="C636" s="708" t="s">
        <v>704</v>
      </c>
      <c r="D636" s="708" t="s">
        <v>627</v>
      </c>
      <c r="E636" s="1352" t="s">
        <v>10458</v>
      </c>
      <c r="F636" s="52" t="s">
        <v>10424</v>
      </c>
      <c r="G636" s="44"/>
      <c r="H636" s="1304"/>
      <c r="I636" s="1304"/>
      <c r="J636" s="1304"/>
      <c r="K636" s="1304"/>
      <c r="L636" s="36" t="s">
        <v>10426</v>
      </c>
      <c r="M636" s="542" t="s">
        <v>10465</v>
      </c>
      <c r="N636" s="1312" t="s">
        <v>10355</v>
      </c>
      <c r="O636" s="702"/>
      <c r="P636" s="701" t="s">
        <v>539</v>
      </c>
      <c r="Q636" s="1118" t="s">
        <v>10563</v>
      </c>
      <c r="R636" s="1301"/>
      <c r="S636" s="1301"/>
      <c r="T636" s="1301"/>
      <c r="U636" s="1301"/>
      <c r="V636" s="1301"/>
      <c r="W636" s="1301"/>
      <c r="X636" s="1078"/>
      <c r="Y636" s="134"/>
      <c r="Z636" s="1079"/>
      <c r="AA636" s="1079"/>
      <c r="AB636" s="1079"/>
      <c r="AC636" s="20"/>
      <c r="AD636" s="1079"/>
      <c r="AE636" s="1076"/>
      <c r="AF636" s="1079"/>
      <c r="AG636" s="1079"/>
      <c r="AH636" s="1079"/>
      <c r="AI636" s="1076"/>
      <c r="AJ636" s="541"/>
      <c r="AK636" s="1079"/>
      <c r="AL636" s="1079"/>
      <c r="AM636" s="1079"/>
      <c r="AN636" s="1079"/>
      <c r="AO636" s="1079"/>
      <c r="AP636" s="1079"/>
      <c r="AQ636" s="1079"/>
      <c r="AR636" s="1079"/>
      <c r="AS636" s="1079"/>
      <c r="AT636" s="1079"/>
      <c r="AU636" s="1079"/>
      <c r="AV636" s="1079"/>
      <c r="AW636" s="1079"/>
    </row>
    <row r="637" spans="1:49" s="11" customFormat="1" ht="12.75" customHeight="1" outlineLevel="4">
      <c r="A637" s="1069" t="s">
        <v>643</v>
      </c>
      <c r="B637" s="716" t="s">
        <v>645</v>
      </c>
      <c r="C637" s="708" t="s">
        <v>704</v>
      </c>
      <c r="D637" s="708" t="s">
        <v>627</v>
      </c>
      <c r="E637" s="1352" t="s">
        <v>10458</v>
      </c>
      <c r="F637" s="43" t="s">
        <v>10463</v>
      </c>
      <c r="G637" s="44"/>
      <c r="H637" s="1304"/>
      <c r="I637" s="1304"/>
      <c r="J637" s="1304"/>
      <c r="K637" s="1304"/>
      <c r="L637" s="36" t="s">
        <v>32</v>
      </c>
      <c r="M637" s="542" t="s">
        <v>10466</v>
      </c>
      <c r="N637" s="27" t="s">
        <v>412</v>
      </c>
      <c r="O637" s="702"/>
      <c r="P637" s="701" t="s">
        <v>539</v>
      </c>
      <c r="Q637" s="1118" t="s">
        <v>10563</v>
      </c>
      <c r="R637" s="1301"/>
      <c r="S637" s="1301"/>
      <c r="T637" s="1301"/>
      <c r="U637" s="1301"/>
      <c r="V637" s="1301"/>
      <c r="W637" s="1301"/>
      <c r="X637" s="1078"/>
      <c r="Y637" s="134"/>
      <c r="Z637" s="1079"/>
      <c r="AA637" s="1079"/>
      <c r="AB637" s="1079"/>
      <c r="AC637" s="20"/>
      <c r="AD637" s="1079"/>
      <c r="AE637" s="1076"/>
      <c r="AF637" s="1079"/>
      <c r="AG637" s="1079"/>
      <c r="AH637" s="1079"/>
      <c r="AI637" s="1076"/>
      <c r="AJ637" s="541"/>
      <c r="AK637" s="1079"/>
      <c r="AL637" s="1079"/>
      <c r="AM637" s="1079"/>
      <c r="AN637" s="1079"/>
      <c r="AO637" s="1079"/>
      <c r="AP637" s="1079"/>
      <c r="AQ637" s="1079"/>
      <c r="AR637" s="1079"/>
      <c r="AS637" s="1079"/>
      <c r="AT637" s="1079"/>
      <c r="AU637" s="1079"/>
      <c r="AV637" s="1079"/>
      <c r="AW637" s="1079"/>
    </row>
    <row r="638" spans="1:49" s="11" customFormat="1" ht="12.75" customHeight="1" outlineLevel="4">
      <c r="A638" s="1069" t="s">
        <v>643</v>
      </c>
      <c r="B638" s="716" t="s">
        <v>645</v>
      </c>
      <c r="C638" s="708" t="s">
        <v>704</v>
      </c>
      <c r="D638" s="708" t="s">
        <v>627</v>
      </c>
      <c r="E638" s="1353" t="s">
        <v>10458</v>
      </c>
      <c r="F638" s="43" t="s">
        <v>10464</v>
      </c>
      <c r="G638" s="44"/>
      <c r="H638" s="1304"/>
      <c r="I638" s="1304"/>
      <c r="J638" s="1304"/>
      <c r="K638" s="1304"/>
      <c r="L638" s="36" t="s">
        <v>32</v>
      </c>
      <c r="M638" s="542" t="s">
        <v>10467</v>
      </c>
      <c r="N638" s="27" t="s">
        <v>412</v>
      </c>
      <c r="O638" s="702"/>
      <c r="P638" s="701" t="s">
        <v>539</v>
      </c>
      <c r="Q638" s="1118" t="s">
        <v>10563</v>
      </c>
      <c r="R638" s="1301"/>
      <c r="S638" s="1301"/>
      <c r="T638" s="1301"/>
      <c r="U638" s="1301"/>
      <c r="V638" s="1301"/>
      <c r="W638" s="1301"/>
      <c r="X638" s="1078"/>
      <c r="Y638" s="134"/>
      <c r="Z638" s="1079"/>
      <c r="AA638" s="1079"/>
      <c r="AB638" s="1079"/>
      <c r="AC638" s="20"/>
      <c r="AD638" s="1079"/>
      <c r="AE638" s="1076"/>
      <c r="AF638" s="1079"/>
      <c r="AG638" s="1079"/>
      <c r="AH638" s="1079"/>
      <c r="AI638" s="1076"/>
      <c r="AJ638" s="541"/>
      <c r="AK638" s="1079"/>
      <c r="AL638" s="1079"/>
      <c r="AM638" s="1079"/>
      <c r="AN638" s="1079"/>
      <c r="AO638" s="1079"/>
      <c r="AP638" s="1079"/>
      <c r="AQ638" s="1079"/>
      <c r="AR638" s="1079"/>
      <c r="AS638" s="1079"/>
      <c r="AT638" s="1079"/>
      <c r="AU638" s="1079"/>
      <c r="AV638" s="1079"/>
      <c r="AW638" s="1079"/>
    </row>
    <row r="639" spans="1:49" s="11" customFormat="1" ht="25.5" customHeight="1" outlineLevel="2">
      <c r="A639" s="1069" t="s">
        <v>643</v>
      </c>
      <c r="B639" s="716" t="s">
        <v>645</v>
      </c>
      <c r="C639" s="716" t="s">
        <v>704</v>
      </c>
      <c r="D639" s="26" t="s">
        <v>714</v>
      </c>
      <c r="E639" s="815"/>
      <c r="F639" s="815"/>
      <c r="G639" s="815"/>
      <c r="H639" s="815"/>
      <c r="I639" s="815"/>
      <c r="J639" s="815"/>
      <c r="K639" s="822"/>
      <c r="L639" s="24" t="s">
        <v>166</v>
      </c>
      <c r="M639" s="542" t="s">
        <v>167</v>
      </c>
      <c r="N639" s="27" t="s">
        <v>464</v>
      </c>
      <c r="O639" s="702" t="s">
        <v>1680</v>
      </c>
      <c r="P639" s="1076"/>
      <c r="Q639" s="1118" t="s">
        <v>10222</v>
      </c>
      <c r="R639" s="1060" t="s">
        <v>9102</v>
      </c>
      <c r="S639" s="1132"/>
      <c r="T639" s="1060" t="s">
        <v>10229</v>
      </c>
      <c r="U639" s="1060"/>
      <c r="V639" s="1060" t="s">
        <v>167</v>
      </c>
      <c r="W639" s="1060" t="s">
        <v>1778</v>
      </c>
      <c r="X639" s="1078" t="s">
        <v>1680</v>
      </c>
      <c r="Y639" s="134" t="str">
        <f t="shared" si="22"/>
        <v/>
      </c>
      <c r="Z639" s="1079" t="s">
        <v>1680</v>
      </c>
      <c r="AA639" s="1079" t="s">
        <v>1680</v>
      </c>
      <c r="AB639" s="1079" t="s">
        <v>1680</v>
      </c>
      <c r="AC639" s="20" t="str">
        <f t="shared" si="23"/>
        <v/>
      </c>
      <c r="AD639" s="1079" t="s">
        <v>1680</v>
      </c>
      <c r="AE639" s="1076" t="s">
        <v>1680</v>
      </c>
      <c r="AF639" s="1079" t="s">
        <v>1680</v>
      </c>
      <c r="AG639" s="1079" t="s">
        <v>1680</v>
      </c>
      <c r="AH639" s="1079" t="s">
        <v>1680</v>
      </c>
      <c r="AI639" s="1076" t="s">
        <v>1680</v>
      </c>
      <c r="AJ639" s="541" t="str">
        <f t="shared" si="21"/>
        <v>-_-</v>
      </c>
      <c r="AK639" s="1079" t="s">
        <v>1680</v>
      </c>
      <c r="AL639" s="1079" t="s">
        <v>1680</v>
      </c>
      <c r="AM639" s="1079" t="s">
        <v>1680</v>
      </c>
      <c r="AN639" s="1079" t="s">
        <v>1680</v>
      </c>
      <c r="AO639" s="1079" t="s">
        <v>1680</v>
      </c>
      <c r="AP639" s="1079" t="s">
        <v>1680</v>
      </c>
      <c r="AQ639" s="1079" t="s">
        <v>1680</v>
      </c>
      <c r="AR639" s="1079" t="s">
        <v>1680</v>
      </c>
      <c r="AS639" s="1079" t="s">
        <v>1680</v>
      </c>
      <c r="AT639" s="1079" t="s">
        <v>1680</v>
      </c>
      <c r="AU639" s="1079" t="s">
        <v>1680</v>
      </c>
      <c r="AV639" s="1079" t="s">
        <v>1680</v>
      </c>
      <c r="AW639" s="1079" t="s">
        <v>1680</v>
      </c>
    </row>
    <row r="640" spans="1:49" s="11" customFormat="1" ht="153" customHeight="1" outlineLevel="3">
      <c r="A640" s="1069" t="s">
        <v>643</v>
      </c>
      <c r="B640" s="716" t="s">
        <v>645</v>
      </c>
      <c r="C640" s="716" t="s">
        <v>704</v>
      </c>
      <c r="D640" s="720" t="s">
        <v>714</v>
      </c>
      <c r="E640" s="44" t="s">
        <v>478</v>
      </c>
      <c r="F640" s="815"/>
      <c r="G640" s="815"/>
      <c r="H640" s="815"/>
      <c r="I640" s="815"/>
      <c r="J640" s="815"/>
      <c r="K640" s="822"/>
      <c r="L640" s="24" t="s">
        <v>479</v>
      </c>
      <c r="M640" s="542" t="s">
        <v>715</v>
      </c>
      <c r="N640" s="27" t="s">
        <v>412</v>
      </c>
      <c r="O640" s="702" t="s">
        <v>1680</v>
      </c>
      <c r="P640" s="1076"/>
      <c r="Q640" s="1118" t="s">
        <v>10222</v>
      </c>
      <c r="R640" s="1060" t="s">
        <v>9102</v>
      </c>
      <c r="S640" s="1132"/>
      <c r="T640" s="1100" t="s">
        <v>10230</v>
      </c>
      <c r="U640" s="1060"/>
      <c r="V640" s="1060" t="s">
        <v>715</v>
      </c>
      <c r="W640" s="1060" t="s">
        <v>1778</v>
      </c>
      <c r="X640" s="1078" t="s">
        <v>1680</v>
      </c>
      <c r="Y640" s="134" t="str">
        <f t="shared" si="22"/>
        <v/>
      </c>
      <c r="Z640" s="20" t="s">
        <v>2733</v>
      </c>
      <c r="AA640" s="1095" t="s">
        <v>9967</v>
      </c>
      <c r="AB640" s="1095" t="s">
        <v>9965</v>
      </c>
      <c r="AC640" s="20" t="str">
        <f t="shared" si="23"/>
        <v/>
      </c>
      <c r="AD640" s="20" t="s">
        <v>1690</v>
      </c>
      <c r="AE640" s="1076" t="s">
        <v>1680</v>
      </c>
      <c r="AF640" s="1079" t="s">
        <v>1680</v>
      </c>
      <c r="AG640" s="1079" t="s">
        <v>1680</v>
      </c>
      <c r="AH640" s="1079" t="s">
        <v>1680</v>
      </c>
      <c r="AI640" s="1076" t="s">
        <v>1680</v>
      </c>
      <c r="AJ640" s="541" t="str">
        <f t="shared" si="21"/>
        <v>-_-</v>
      </c>
      <c r="AK640" s="1079" t="s">
        <v>1680</v>
      </c>
      <c r="AL640" s="1079" t="s">
        <v>1680</v>
      </c>
      <c r="AM640" s="1079" t="s">
        <v>1680</v>
      </c>
      <c r="AN640" s="1079" t="s">
        <v>1680</v>
      </c>
      <c r="AO640" s="1079" t="s">
        <v>1680</v>
      </c>
      <c r="AP640" s="1079" t="s">
        <v>1680</v>
      </c>
      <c r="AQ640" s="1079" t="s">
        <v>1680</v>
      </c>
      <c r="AR640" s="1079" t="s">
        <v>1680</v>
      </c>
      <c r="AS640" s="1079" t="s">
        <v>1680</v>
      </c>
      <c r="AT640" s="1079" t="s">
        <v>1680</v>
      </c>
      <c r="AU640" s="1079" t="s">
        <v>1680</v>
      </c>
      <c r="AV640" s="1079" t="s">
        <v>1680</v>
      </c>
      <c r="AW640" s="1079" t="s">
        <v>1680</v>
      </c>
    </row>
    <row r="641" spans="1:49" s="11" customFormat="1" ht="12.75" customHeight="1" outlineLevel="3">
      <c r="A641" s="1069" t="s">
        <v>643</v>
      </c>
      <c r="B641" s="716" t="s">
        <v>645</v>
      </c>
      <c r="C641" s="716" t="s">
        <v>704</v>
      </c>
      <c r="D641" s="708" t="s">
        <v>714</v>
      </c>
      <c r="E641" s="2012" t="s">
        <v>481</v>
      </c>
      <c r="F641" s="2009"/>
      <c r="G641" s="2009"/>
      <c r="H641" s="2009"/>
      <c r="I641" s="815"/>
      <c r="J641" s="815"/>
      <c r="K641" s="822"/>
      <c r="L641" s="740" t="s">
        <v>1680</v>
      </c>
      <c r="M641" s="542" t="s">
        <v>482</v>
      </c>
      <c r="N641" s="27">
        <v>1</v>
      </c>
      <c r="O641" s="702" t="s">
        <v>1680</v>
      </c>
      <c r="P641" s="1076"/>
      <c r="Q641" s="1118" t="s">
        <v>10222</v>
      </c>
      <c r="R641" s="1060" t="s">
        <v>9102</v>
      </c>
      <c r="S641" s="1132"/>
      <c r="T641" s="1100" t="s">
        <v>10229</v>
      </c>
      <c r="U641" s="1060"/>
      <c r="V641" s="1060"/>
      <c r="W641" s="1060"/>
      <c r="X641" s="1078" t="s">
        <v>1680</v>
      </c>
      <c r="Y641" s="134" t="str">
        <f t="shared" si="22"/>
        <v/>
      </c>
      <c r="Z641" s="1079" t="s">
        <v>1680</v>
      </c>
      <c r="AA641" s="1079" t="s">
        <v>1680</v>
      </c>
      <c r="AB641" s="1079" t="s">
        <v>1680</v>
      </c>
      <c r="AC641" s="20" t="str">
        <f t="shared" si="23"/>
        <v/>
      </c>
      <c r="AD641" s="1079" t="s">
        <v>1680</v>
      </c>
      <c r="AE641" s="1076" t="s">
        <v>1680</v>
      </c>
      <c r="AF641" s="1079" t="s">
        <v>1680</v>
      </c>
      <c r="AG641" s="1079" t="s">
        <v>1680</v>
      </c>
      <c r="AH641" s="1079" t="s">
        <v>1680</v>
      </c>
      <c r="AI641" s="1076" t="s">
        <v>1680</v>
      </c>
      <c r="AJ641" s="541" t="str">
        <f t="shared" si="21"/>
        <v>-_-</v>
      </c>
      <c r="AK641" s="1079" t="s">
        <v>1680</v>
      </c>
      <c r="AL641" s="1079" t="s">
        <v>1680</v>
      </c>
      <c r="AM641" s="1079" t="s">
        <v>1680</v>
      </c>
      <c r="AN641" s="1079" t="s">
        <v>1680</v>
      </c>
      <c r="AO641" s="1079" t="s">
        <v>1680</v>
      </c>
      <c r="AP641" s="1079" t="s">
        <v>1680</v>
      </c>
      <c r="AQ641" s="1079" t="s">
        <v>1680</v>
      </c>
      <c r="AR641" s="1079" t="s">
        <v>1680</v>
      </c>
      <c r="AS641" s="1079" t="s">
        <v>1680</v>
      </c>
      <c r="AT641" s="1079" t="s">
        <v>1680</v>
      </c>
      <c r="AU641" s="1079" t="s">
        <v>1680</v>
      </c>
      <c r="AV641" s="1079" t="s">
        <v>1680</v>
      </c>
      <c r="AW641" s="1079" t="s">
        <v>1680</v>
      </c>
    </row>
    <row r="642" spans="1:49" s="11" customFormat="1" ht="12.75" customHeight="1" outlineLevel="3">
      <c r="A642" s="1069" t="s">
        <v>643</v>
      </c>
      <c r="B642" s="716" t="s">
        <v>645</v>
      </c>
      <c r="C642" s="716" t="s">
        <v>704</v>
      </c>
      <c r="D642" s="708" t="s">
        <v>714</v>
      </c>
      <c r="E642" s="949" t="s">
        <v>539</v>
      </c>
      <c r="F642" s="31" t="s">
        <v>422</v>
      </c>
      <c r="G642" s="1067"/>
      <c r="H642" s="1067"/>
      <c r="I642" s="1067"/>
      <c r="J642" s="1067"/>
      <c r="K642" s="856"/>
      <c r="L642" s="84" t="s">
        <v>47</v>
      </c>
      <c r="M642" s="542" t="s">
        <v>1375</v>
      </c>
      <c r="N642" s="83">
        <v>1</v>
      </c>
      <c r="O642" s="702" t="s">
        <v>1680</v>
      </c>
      <c r="P642" s="702"/>
      <c r="Q642" s="1118"/>
      <c r="R642" s="1100" t="s">
        <v>9102</v>
      </c>
      <c r="S642" s="1132"/>
      <c r="T642" s="1100" t="s">
        <v>9100</v>
      </c>
      <c r="U642" s="1100"/>
      <c r="V642" s="1100"/>
      <c r="W642" s="1100"/>
      <c r="X642" s="1078"/>
      <c r="Y642" s="134"/>
      <c r="Z642" s="1079"/>
      <c r="AA642" s="1079"/>
      <c r="AB642" s="1079"/>
      <c r="AC642" s="20" t="str">
        <f t="shared" si="23"/>
        <v/>
      </c>
      <c r="AD642" s="1079"/>
      <c r="AE642" s="1076"/>
      <c r="AF642" s="1079"/>
      <c r="AG642" s="1079"/>
      <c r="AH642" s="1079"/>
      <c r="AI642" s="1076"/>
      <c r="AJ642" s="541"/>
      <c r="AK642" s="1079"/>
      <c r="AL642" s="1079"/>
      <c r="AM642" s="1079"/>
      <c r="AN642" s="1079"/>
      <c r="AO642" s="1079"/>
      <c r="AP642" s="1079"/>
      <c r="AQ642" s="1079"/>
      <c r="AR642" s="1079"/>
      <c r="AS642" s="1079"/>
      <c r="AT642" s="1079"/>
      <c r="AU642" s="1079"/>
      <c r="AV642" s="1079"/>
      <c r="AW642" s="1079"/>
    </row>
    <row r="643" spans="1:49" s="11" customFormat="1" ht="12.75" customHeight="1" outlineLevel="3">
      <c r="A643" s="1069" t="s">
        <v>643</v>
      </c>
      <c r="B643" s="716" t="s">
        <v>645</v>
      </c>
      <c r="C643" s="716" t="s">
        <v>704</v>
      </c>
      <c r="D643" s="716" t="s">
        <v>714</v>
      </c>
      <c r="E643" s="1473" t="s">
        <v>539</v>
      </c>
      <c r="F643" s="1321" t="s">
        <v>422</v>
      </c>
      <c r="G643" s="1454" t="s">
        <v>424</v>
      </c>
      <c r="H643" s="1067"/>
      <c r="I643" s="1067"/>
      <c r="J643" s="1067"/>
      <c r="K643" s="856"/>
      <c r="L643" s="81" t="s">
        <v>408</v>
      </c>
      <c r="M643" s="542" t="s">
        <v>425</v>
      </c>
      <c r="N643" s="17" t="s">
        <v>412</v>
      </c>
      <c r="O643" s="702" t="s">
        <v>1680</v>
      </c>
      <c r="P643" s="702"/>
      <c r="Q643" s="1118"/>
      <c r="R643" s="1100" t="s">
        <v>9102</v>
      </c>
      <c r="S643" s="1132"/>
      <c r="T643" s="1100" t="s">
        <v>9100</v>
      </c>
      <c r="U643" s="1100"/>
      <c r="V643" s="1100"/>
      <c r="W643" s="1100"/>
      <c r="X643" s="1078"/>
      <c r="Y643" s="134"/>
      <c r="Z643" s="1079"/>
      <c r="AA643" s="1079"/>
      <c r="AB643" s="1079"/>
      <c r="AC643" s="20" t="str">
        <f t="shared" si="23"/>
        <v/>
      </c>
      <c r="AD643" s="1079"/>
      <c r="AE643" s="1076"/>
      <c r="AF643" s="1079"/>
      <c r="AG643" s="1079"/>
      <c r="AH643" s="1079"/>
      <c r="AI643" s="1076"/>
      <c r="AJ643" s="541"/>
      <c r="AK643" s="1079"/>
      <c r="AL643" s="1079"/>
      <c r="AM643" s="1079"/>
      <c r="AN643" s="1079"/>
      <c r="AO643" s="1079"/>
      <c r="AP643" s="1079"/>
      <c r="AQ643" s="1079"/>
      <c r="AR643" s="1079"/>
      <c r="AS643" s="1079"/>
      <c r="AT643" s="1079"/>
      <c r="AU643" s="1079"/>
      <c r="AV643" s="1079"/>
      <c r="AW643" s="1079"/>
    </row>
    <row r="644" spans="1:49" s="11" customFormat="1" ht="12.75" customHeight="1" outlineLevel="3">
      <c r="A644" s="1069" t="s">
        <v>643</v>
      </c>
      <c r="B644" s="716" t="s">
        <v>645</v>
      </c>
      <c r="C644" s="716" t="s">
        <v>704</v>
      </c>
      <c r="D644" s="716" t="s">
        <v>714</v>
      </c>
      <c r="E644" s="1474" t="s">
        <v>539</v>
      </c>
      <c r="F644" s="1402" t="s">
        <v>422</v>
      </c>
      <c r="G644" s="44" t="s">
        <v>10348</v>
      </c>
      <c r="H644" s="1308"/>
      <c r="I644" s="1308"/>
      <c r="J644" s="1308"/>
      <c r="K644" s="1309"/>
      <c r="L644" s="30" t="s">
        <v>457</v>
      </c>
      <c r="M644" s="542" t="s">
        <v>10399</v>
      </c>
      <c r="N644" s="1312" t="s">
        <v>10355</v>
      </c>
      <c r="O644" s="702"/>
      <c r="P644" s="701" t="s">
        <v>539</v>
      </c>
      <c r="Q644" s="1118" t="s">
        <v>10563</v>
      </c>
      <c r="R644" s="1301"/>
      <c r="S644" s="1301"/>
      <c r="T644" s="1301"/>
      <c r="U644" s="1301"/>
      <c r="V644" s="1301"/>
      <c r="W644" s="1301"/>
      <c r="X644" s="1078"/>
      <c r="Y644" s="134"/>
      <c r="Z644" s="1079"/>
      <c r="AA644" s="1079"/>
      <c r="AB644" s="1079"/>
      <c r="AC644" s="20"/>
      <c r="AD644" s="1079"/>
      <c r="AE644" s="1076"/>
      <c r="AF644" s="1079"/>
      <c r="AG644" s="1079"/>
      <c r="AH644" s="1079"/>
      <c r="AI644" s="1076"/>
      <c r="AJ644" s="541"/>
      <c r="AK644" s="1079"/>
      <c r="AL644" s="1079"/>
      <c r="AM644" s="1079"/>
      <c r="AN644" s="1079"/>
      <c r="AO644" s="1079"/>
      <c r="AP644" s="1079"/>
      <c r="AQ644" s="1079"/>
      <c r="AR644" s="1079"/>
      <c r="AS644" s="1079"/>
      <c r="AT644" s="1079"/>
      <c r="AU644" s="1079"/>
      <c r="AV644" s="1079"/>
      <c r="AW644" s="1079"/>
    </row>
    <row r="645" spans="1:49" s="11" customFormat="1" ht="12.75" customHeight="1" outlineLevel="3">
      <c r="A645" s="1069" t="s">
        <v>643</v>
      </c>
      <c r="B645" s="716" t="s">
        <v>645</v>
      </c>
      <c r="C645" s="716" t="s">
        <v>704</v>
      </c>
      <c r="D645" s="716" t="s">
        <v>714</v>
      </c>
      <c r="E645" s="1475" t="s">
        <v>539</v>
      </c>
      <c r="F645" s="1403" t="s">
        <v>422</v>
      </c>
      <c r="G645" s="44" t="s">
        <v>10347</v>
      </c>
      <c r="H645" s="1308"/>
      <c r="I645" s="1308"/>
      <c r="J645" s="1308"/>
      <c r="K645" s="1309"/>
      <c r="L645" s="30" t="s">
        <v>457</v>
      </c>
      <c r="M645" s="542" t="s">
        <v>10401</v>
      </c>
      <c r="N645" s="1312" t="s">
        <v>10355</v>
      </c>
      <c r="O645" s="702"/>
      <c r="P645" s="701" t="s">
        <v>539</v>
      </c>
      <c r="Q645" s="1118" t="s">
        <v>10563</v>
      </c>
      <c r="R645" s="1301"/>
      <c r="S645" s="1301"/>
      <c r="T645" s="1301"/>
      <c r="U645" s="1301"/>
      <c r="V645" s="1301"/>
      <c r="W645" s="1301"/>
      <c r="X645" s="1078"/>
      <c r="Y645" s="134"/>
      <c r="Z645" s="1079"/>
      <c r="AA645" s="1079"/>
      <c r="AB645" s="1079"/>
      <c r="AC645" s="20"/>
      <c r="AD645" s="1079"/>
      <c r="AE645" s="1076"/>
      <c r="AF645" s="1079"/>
      <c r="AG645" s="1079"/>
      <c r="AH645" s="1079"/>
      <c r="AI645" s="1076"/>
      <c r="AJ645" s="541"/>
      <c r="AK645" s="1079"/>
      <c r="AL645" s="1079"/>
      <c r="AM645" s="1079"/>
      <c r="AN645" s="1079"/>
      <c r="AO645" s="1079"/>
      <c r="AP645" s="1079"/>
      <c r="AQ645" s="1079"/>
      <c r="AR645" s="1079"/>
      <c r="AS645" s="1079"/>
      <c r="AT645" s="1079"/>
      <c r="AU645" s="1079"/>
      <c r="AV645" s="1079"/>
      <c r="AW645" s="1079"/>
    </row>
    <row r="646" spans="1:49" s="11" customFormat="1" ht="38.25" customHeight="1" outlineLevel="3">
      <c r="A646" s="1069" t="s">
        <v>643</v>
      </c>
      <c r="B646" s="716" t="s">
        <v>645</v>
      </c>
      <c r="C646" s="716" t="s">
        <v>704</v>
      </c>
      <c r="D646" s="708" t="s">
        <v>714</v>
      </c>
      <c r="E646" s="2025" t="s">
        <v>542</v>
      </c>
      <c r="F646" s="1456" t="s">
        <v>426</v>
      </c>
      <c r="G646" s="762"/>
      <c r="H646" s="1067"/>
      <c r="I646" s="1067"/>
      <c r="J646" s="1067"/>
      <c r="K646" s="856"/>
      <c r="L646" s="81" t="s">
        <v>79</v>
      </c>
      <c r="M646" s="542" t="s">
        <v>80</v>
      </c>
      <c r="N646" s="27" t="s">
        <v>442</v>
      </c>
      <c r="O646" s="702" t="s">
        <v>1680</v>
      </c>
      <c r="P646" s="701"/>
      <c r="Q646" s="1117"/>
      <c r="R646" s="1100" t="s">
        <v>9102</v>
      </c>
      <c r="S646" s="1132"/>
      <c r="T646" s="1061" t="s">
        <v>9197</v>
      </c>
      <c r="U646" s="1100" t="s">
        <v>9709</v>
      </c>
      <c r="V646" s="1100" t="s">
        <v>9978</v>
      </c>
      <c r="W646" s="1100" t="s">
        <v>1778</v>
      </c>
      <c r="X646" s="1078"/>
      <c r="Y646" s="134"/>
      <c r="Z646" s="1079"/>
      <c r="AA646" s="1079"/>
      <c r="AB646" s="1079"/>
      <c r="AC646" s="20" t="str">
        <f t="shared" si="23"/>
        <v/>
      </c>
      <c r="AD646" s="1079"/>
      <c r="AE646" s="1076"/>
      <c r="AF646" s="1079"/>
      <c r="AG646" s="1079"/>
      <c r="AH646" s="1079"/>
      <c r="AI646" s="1076"/>
      <c r="AJ646" s="541"/>
      <c r="AK646" s="1079"/>
      <c r="AL646" s="1079"/>
      <c r="AM646" s="1079"/>
      <c r="AN646" s="1079"/>
      <c r="AO646" s="1079"/>
      <c r="AP646" s="1079"/>
      <c r="AQ646" s="1079"/>
      <c r="AR646" s="1079"/>
      <c r="AS646" s="1079"/>
      <c r="AT646" s="1079"/>
      <c r="AU646" s="1079"/>
      <c r="AV646" s="1079"/>
      <c r="AW646" s="1079"/>
    </row>
    <row r="647" spans="1:49" s="11" customFormat="1" ht="51" customHeight="1" outlineLevel="4">
      <c r="A647" s="1069" t="s">
        <v>643</v>
      </c>
      <c r="B647" s="716" t="s">
        <v>645</v>
      </c>
      <c r="C647" s="716" t="s">
        <v>704</v>
      </c>
      <c r="D647" s="708" t="s">
        <v>714</v>
      </c>
      <c r="E647" s="2026"/>
      <c r="F647" s="708" t="s">
        <v>426</v>
      </c>
      <c r="G647" s="82" t="s">
        <v>410</v>
      </c>
      <c r="H647" s="713"/>
      <c r="I647" s="713"/>
      <c r="J647" s="713"/>
      <c r="K647" s="856"/>
      <c r="L647" s="81" t="s">
        <v>408</v>
      </c>
      <c r="M647" s="542" t="s">
        <v>1413</v>
      </c>
      <c r="N647" s="17" t="s">
        <v>412</v>
      </c>
      <c r="O647" s="702" t="s">
        <v>1680</v>
      </c>
      <c r="P647" s="702"/>
      <c r="Q647" s="1118"/>
      <c r="R647" s="1100" t="s">
        <v>9102</v>
      </c>
      <c r="S647" s="1132"/>
      <c r="T647" s="1061" t="s">
        <v>8802</v>
      </c>
      <c r="U647" s="1100"/>
      <c r="V647" s="1100" t="s">
        <v>10601</v>
      </c>
      <c r="W647" s="1100" t="s">
        <v>1778</v>
      </c>
      <c r="X647" s="1078"/>
      <c r="Y647" s="134"/>
      <c r="Z647" s="1079"/>
      <c r="AA647" s="1079"/>
      <c r="AB647" s="1079"/>
      <c r="AC647" s="20" t="str">
        <f t="shared" si="23"/>
        <v/>
      </c>
      <c r="AD647" s="1079"/>
      <c r="AE647" s="1076"/>
      <c r="AF647" s="1079"/>
      <c r="AG647" s="1079"/>
      <c r="AH647" s="1079"/>
      <c r="AI647" s="1076"/>
      <c r="AJ647" s="541"/>
      <c r="AK647" s="1079"/>
      <c r="AL647" s="1079"/>
      <c r="AM647" s="1079"/>
      <c r="AN647" s="1079"/>
      <c r="AO647" s="1079"/>
      <c r="AP647" s="1079"/>
      <c r="AQ647" s="1079"/>
      <c r="AR647" s="1079"/>
      <c r="AS647" s="1079"/>
      <c r="AT647" s="1079"/>
      <c r="AU647" s="1079"/>
      <c r="AV647" s="1079"/>
      <c r="AW647" s="1079"/>
    </row>
    <row r="648" spans="1:49" s="11" customFormat="1" ht="38.25" customHeight="1" outlineLevel="4">
      <c r="A648" s="1069" t="s">
        <v>643</v>
      </c>
      <c r="B648" s="716" t="s">
        <v>645</v>
      </c>
      <c r="C648" s="716" t="s">
        <v>704</v>
      </c>
      <c r="D648" s="708" t="s">
        <v>714</v>
      </c>
      <c r="E648" s="2026"/>
      <c r="F648" s="708" t="s">
        <v>426</v>
      </c>
      <c r="G648" s="76" t="s">
        <v>1412</v>
      </c>
      <c r="H648" s="1067"/>
      <c r="I648" s="1067"/>
      <c r="J648" s="1067"/>
      <c r="K648" s="856"/>
      <c r="L648" s="102" t="s">
        <v>296</v>
      </c>
      <c r="M648" s="542" t="s">
        <v>399</v>
      </c>
      <c r="N648" s="101">
        <v>1</v>
      </c>
      <c r="O648" s="702" t="s">
        <v>1680</v>
      </c>
      <c r="P648" s="702"/>
      <c r="Q648" s="1118"/>
      <c r="R648" s="1100" t="s">
        <v>9102</v>
      </c>
      <c r="S648" s="1132"/>
      <c r="T648" s="1061" t="s">
        <v>8802</v>
      </c>
      <c r="U648" s="1100"/>
      <c r="V648" s="1100" t="s">
        <v>399</v>
      </c>
      <c r="W648" s="1100" t="s">
        <v>1778</v>
      </c>
      <c r="X648" s="1078"/>
      <c r="Y648" s="134"/>
      <c r="Z648" s="1079"/>
      <c r="AA648" s="1079"/>
      <c r="AB648" s="1079"/>
      <c r="AC648" s="20" t="str">
        <f t="shared" si="23"/>
        <v/>
      </c>
      <c r="AD648" s="1079"/>
      <c r="AE648" s="1076"/>
      <c r="AF648" s="1079"/>
      <c r="AG648" s="1079"/>
      <c r="AH648" s="1079"/>
      <c r="AI648" s="1076"/>
      <c r="AJ648" s="541"/>
      <c r="AK648" s="1079"/>
      <c r="AL648" s="1079"/>
      <c r="AM648" s="1079"/>
      <c r="AN648" s="1079"/>
      <c r="AO648" s="1079"/>
      <c r="AP648" s="1079"/>
      <c r="AQ648" s="1079"/>
      <c r="AR648" s="1079"/>
      <c r="AS648" s="1079"/>
      <c r="AT648" s="1079"/>
      <c r="AU648" s="1079"/>
      <c r="AV648" s="1079"/>
      <c r="AW648" s="1079"/>
    </row>
    <row r="649" spans="1:49" s="11" customFormat="1" ht="12.75" customHeight="1" outlineLevel="4">
      <c r="A649" s="1069" t="s">
        <v>643</v>
      </c>
      <c r="B649" s="716" t="s">
        <v>645</v>
      </c>
      <c r="C649" s="716" t="s">
        <v>704</v>
      </c>
      <c r="D649" s="708" t="s">
        <v>714</v>
      </c>
      <c r="E649" s="2026"/>
      <c r="F649" s="708" t="s">
        <v>426</v>
      </c>
      <c r="G649" s="715" t="s">
        <v>1412</v>
      </c>
      <c r="H649" s="82" t="s">
        <v>410</v>
      </c>
      <c r="I649" s="1067"/>
      <c r="J649" s="1067"/>
      <c r="K649" s="856"/>
      <c r="L649" s="81" t="s">
        <v>408</v>
      </c>
      <c r="M649" s="542" t="s">
        <v>430</v>
      </c>
      <c r="N649" s="17" t="s">
        <v>412</v>
      </c>
      <c r="O649" s="702" t="s">
        <v>1680</v>
      </c>
      <c r="P649" s="702"/>
      <c r="Q649" s="1118"/>
      <c r="R649" s="1100" t="s">
        <v>9102</v>
      </c>
      <c r="S649" s="1132"/>
      <c r="T649" s="1062" t="s">
        <v>9100</v>
      </c>
      <c r="U649" s="1100"/>
      <c r="V649" s="1100"/>
      <c r="W649" s="1100"/>
      <c r="X649" s="1078"/>
      <c r="Y649" s="134"/>
      <c r="Z649" s="1079"/>
      <c r="AA649" s="1079"/>
      <c r="AB649" s="1079"/>
      <c r="AC649" s="20" t="str">
        <f t="shared" si="23"/>
        <v/>
      </c>
      <c r="AD649" s="1079"/>
      <c r="AE649" s="1076"/>
      <c r="AF649" s="1079"/>
      <c r="AG649" s="1079"/>
      <c r="AH649" s="1079"/>
      <c r="AI649" s="1076"/>
      <c r="AJ649" s="541"/>
      <c r="AK649" s="1079"/>
      <c r="AL649" s="1079"/>
      <c r="AM649" s="1079"/>
      <c r="AN649" s="1079"/>
      <c r="AO649" s="1079"/>
      <c r="AP649" s="1079"/>
      <c r="AQ649" s="1079"/>
      <c r="AR649" s="1079"/>
      <c r="AS649" s="1079"/>
      <c r="AT649" s="1079"/>
      <c r="AU649" s="1079"/>
      <c r="AV649" s="1079"/>
      <c r="AW649" s="1079"/>
    </row>
    <row r="650" spans="1:49" s="11" customFormat="1" ht="12.75" customHeight="1" outlineLevel="4">
      <c r="A650" s="1069" t="s">
        <v>643</v>
      </c>
      <c r="B650" s="716" t="s">
        <v>645</v>
      </c>
      <c r="C650" s="716" t="s">
        <v>704</v>
      </c>
      <c r="D650" s="708" t="s">
        <v>714</v>
      </c>
      <c r="E650" s="2026"/>
      <c r="F650" s="708" t="s">
        <v>426</v>
      </c>
      <c r="G650" s="76" t="s">
        <v>1411</v>
      </c>
      <c r="H650" s="1067"/>
      <c r="I650" s="1067"/>
      <c r="J650" s="1067"/>
      <c r="K650" s="856"/>
      <c r="L650" s="81" t="s">
        <v>408</v>
      </c>
      <c r="M650" s="542" t="s">
        <v>1410</v>
      </c>
      <c r="N650" s="75" t="s">
        <v>412</v>
      </c>
      <c r="O650" s="702" t="s">
        <v>1680</v>
      </c>
      <c r="P650" s="702"/>
      <c r="Q650" s="1118"/>
      <c r="R650" s="1100" t="s">
        <v>9102</v>
      </c>
      <c r="S650" s="1132"/>
      <c r="T650" s="1062" t="s">
        <v>9100</v>
      </c>
      <c r="U650" s="1100"/>
      <c r="V650" s="1100"/>
      <c r="W650" s="1100"/>
      <c r="X650" s="1078"/>
      <c r="Y650" s="134"/>
      <c r="Z650" s="1079"/>
      <c r="AA650" s="1079"/>
      <c r="AB650" s="1079"/>
      <c r="AC650" s="20" t="str">
        <f t="shared" si="23"/>
        <v/>
      </c>
      <c r="AD650" s="1079"/>
      <c r="AE650" s="1076"/>
      <c r="AF650" s="1079"/>
      <c r="AG650" s="1079"/>
      <c r="AH650" s="1079"/>
      <c r="AI650" s="1076"/>
      <c r="AJ650" s="541"/>
      <c r="AK650" s="1079"/>
      <c r="AL650" s="1079"/>
      <c r="AM650" s="1079"/>
      <c r="AN650" s="1079"/>
      <c r="AO650" s="1079"/>
      <c r="AP650" s="1079"/>
      <c r="AQ650" s="1079"/>
      <c r="AR650" s="1079"/>
      <c r="AS650" s="1079"/>
      <c r="AT650" s="1079"/>
      <c r="AU650" s="1079"/>
      <c r="AV650" s="1079"/>
      <c r="AW650" s="1079"/>
    </row>
    <row r="651" spans="1:49" s="11" customFormat="1" ht="12.75" customHeight="1" outlineLevel="4">
      <c r="A651" s="1069" t="s">
        <v>643</v>
      </c>
      <c r="B651" s="716" t="s">
        <v>645</v>
      </c>
      <c r="C651" s="716" t="s">
        <v>704</v>
      </c>
      <c r="D651" s="708" t="s">
        <v>714</v>
      </c>
      <c r="E651" s="2026"/>
      <c r="F651" s="708" t="s">
        <v>426</v>
      </c>
      <c r="G651" s="76" t="s">
        <v>1409</v>
      </c>
      <c r="H651" s="1067"/>
      <c r="I651" s="1067"/>
      <c r="J651" s="1067"/>
      <c r="K651" s="856"/>
      <c r="L651" s="81" t="s">
        <v>296</v>
      </c>
      <c r="M651" s="542" t="s">
        <v>1408</v>
      </c>
      <c r="N651" s="75" t="s">
        <v>412</v>
      </c>
      <c r="O651" s="702" t="s">
        <v>1680</v>
      </c>
      <c r="P651" s="702"/>
      <c r="Q651" s="1118"/>
      <c r="R651" s="1100" t="s">
        <v>9102</v>
      </c>
      <c r="S651" s="1132"/>
      <c r="T651" s="1062" t="s">
        <v>9100</v>
      </c>
      <c r="U651" s="1100"/>
      <c r="V651" s="1100"/>
      <c r="W651" s="1100"/>
      <c r="X651" s="1078"/>
      <c r="Y651" s="134"/>
      <c r="Z651" s="1079"/>
      <c r="AA651" s="1079"/>
      <c r="AB651" s="1079"/>
      <c r="AC651" s="20" t="str">
        <f t="shared" si="23"/>
        <v/>
      </c>
      <c r="AD651" s="1079"/>
      <c r="AE651" s="1076"/>
      <c r="AF651" s="1079"/>
      <c r="AG651" s="1079"/>
      <c r="AH651" s="1079"/>
      <c r="AI651" s="1076"/>
      <c r="AJ651" s="541"/>
      <c r="AK651" s="1079"/>
      <c r="AL651" s="1079"/>
      <c r="AM651" s="1079"/>
      <c r="AN651" s="1079"/>
      <c r="AO651" s="1079"/>
      <c r="AP651" s="1079"/>
      <c r="AQ651" s="1079"/>
      <c r="AR651" s="1079"/>
      <c r="AS651" s="1079"/>
      <c r="AT651" s="1079"/>
      <c r="AU651" s="1079"/>
      <c r="AV651" s="1079"/>
      <c r="AW651" s="1079"/>
    </row>
    <row r="652" spans="1:49" s="11" customFormat="1" ht="12.75" customHeight="1" outlineLevel="4">
      <c r="A652" s="1069" t="s">
        <v>643</v>
      </c>
      <c r="B652" s="716" t="s">
        <v>645</v>
      </c>
      <c r="C652" s="716" t="s">
        <v>704</v>
      </c>
      <c r="D652" s="708" t="s">
        <v>714</v>
      </c>
      <c r="E652" s="2026"/>
      <c r="F652" s="708" t="s">
        <v>426</v>
      </c>
      <c r="G652" s="715" t="s">
        <v>1409</v>
      </c>
      <c r="H652" s="82" t="s">
        <v>410</v>
      </c>
      <c r="I652" s="1067"/>
      <c r="J652" s="1067"/>
      <c r="K652" s="856"/>
      <c r="L652" s="81" t="s">
        <v>408</v>
      </c>
      <c r="M652" s="542" t="s">
        <v>430</v>
      </c>
      <c r="N652" s="17" t="s">
        <v>412</v>
      </c>
      <c r="O652" s="702" t="s">
        <v>1680</v>
      </c>
      <c r="P652" s="702"/>
      <c r="Q652" s="1118"/>
      <c r="R652" s="1100" t="s">
        <v>9102</v>
      </c>
      <c r="S652" s="1132"/>
      <c r="T652" s="1062" t="s">
        <v>9100</v>
      </c>
      <c r="U652" s="1100"/>
      <c r="V652" s="1100"/>
      <c r="W652" s="1100"/>
      <c r="X652" s="1078"/>
      <c r="Y652" s="134"/>
      <c r="Z652" s="1079"/>
      <c r="AA652" s="1079"/>
      <c r="AB652" s="1079"/>
      <c r="AC652" s="20" t="str">
        <f t="shared" si="23"/>
        <v/>
      </c>
      <c r="AD652" s="1079"/>
      <c r="AE652" s="1076"/>
      <c r="AF652" s="1079"/>
      <c r="AG652" s="1079"/>
      <c r="AH652" s="1079"/>
      <c r="AI652" s="1076"/>
      <c r="AJ652" s="541"/>
      <c r="AK652" s="1079"/>
      <c r="AL652" s="1079"/>
      <c r="AM652" s="1079"/>
      <c r="AN652" s="1079"/>
      <c r="AO652" s="1079"/>
      <c r="AP652" s="1079"/>
      <c r="AQ652" s="1079"/>
      <c r="AR652" s="1079"/>
      <c r="AS652" s="1079"/>
      <c r="AT652" s="1079"/>
      <c r="AU652" s="1079"/>
      <c r="AV652" s="1079"/>
      <c r="AW652" s="1079"/>
    </row>
    <row r="653" spans="1:49" s="11" customFormat="1" ht="76.5" customHeight="1" outlineLevel="4">
      <c r="A653" s="1069" t="s">
        <v>643</v>
      </c>
      <c r="B653" s="716" t="s">
        <v>645</v>
      </c>
      <c r="C653" s="716" t="s">
        <v>704</v>
      </c>
      <c r="D653" s="708" t="s">
        <v>714</v>
      </c>
      <c r="E653" s="2026"/>
      <c r="F653" s="708" t="s">
        <v>426</v>
      </c>
      <c r="G653" s="76" t="s">
        <v>1407</v>
      </c>
      <c r="H653" s="1067"/>
      <c r="I653" s="1067"/>
      <c r="J653" s="1067"/>
      <c r="K653" s="856"/>
      <c r="L653" s="81" t="s">
        <v>296</v>
      </c>
      <c r="M653" s="542" t="s">
        <v>1406</v>
      </c>
      <c r="N653" s="75" t="s">
        <v>412</v>
      </c>
      <c r="O653" s="702" t="s">
        <v>1680</v>
      </c>
      <c r="P653" s="702"/>
      <c r="Q653" s="1118"/>
      <c r="R653" s="1100" t="s">
        <v>9102</v>
      </c>
      <c r="S653" s="1132"/>
      <c r="T653" s="1061" t="s">
        <v>8802</v>
      </c>
      <c r="U653" s="1100"/>
      <c r="V653" s="1100" t="s">
        <v>1406</v>
      </c>
      <c r="W653" s="1100" t="s">
        <v>1778</v>
      </c>
      <c r="X653" s="1078"/>
      <c r="Y653" s="134"/>
      <c r="Z653" s="1079"/>
      <c r="AA653" s="1079"/>
      <c r="AB653" s="1079"/>
      <c r="AC653" s="20" t="str">
        <f t="shared" si="23"/>
        <v/>
      </c>
      <c r="AD653" s="1079"/>
      <c r="AE653" s="1076"/>
      <c r="AF653" s="1079"/>
      <c r="AG653" s="1079"/>
      <c r="AH653" s="1079"/>
      <c r="AI653" s="1076"/>
      <c r="AJ653" s="541"/>
      <c r="AK653" s="1079"/>
      <c r="AL653" s="1079"/>
      <c r="AM653" s="1079"/>
      <c r="AN653" s="1079"/>
      <c r="AO653" s="1079"/>
      <c r="AP653" s="1079"/>
      <c r="AQ653" s="1079"/>
      <c r="AR653" s="1079"/>
      <c r="AS653" s="1079"/>
      <c r="AT653" s="1079"/>
      <c r="AU653" s="1079"/>
      <c r="AV653" s="1079"/>
      <c r="AW653" s="1079"/>
    </row>
    <row r="654" spans="1:49" s="11" customFormat="1" ht="12.75" customHeight="1" outlineLevel="4">
      <c r="A654" s="1069" t="s">
        <v>643</v>
      </c>
      <c r="B654" s="716" t="s">
        <v>645</v>
      </c>
      <c r="C654" s="716" t="s">
        <v>704</v>
      </c>
      <c r="D654" s="708" t="s">
        <v>714</v>
      </c>
      <c r="E654" s="2026"/>
      <c r="F654" s="708" t="s">
        <v>426</v>
      </c>
      <c r="G654" s="715" t="s">
        <v>1407</v>
      </c>
      <c r="H654" s="82" t="s">
        <v>410</v>
      </c>
      <c r="I654" s="711"/>
      <c r="J654" s="711"/>
      <c r="K654" s="712"/>
      <c r="L654" s="81" t="s">
        <v>408</v>
      </c>
      <c r="M654" s="542" t="s">
        <v>430</v>
      </c>
      <c r="N654" s="17" t="s">
        <v>412</v>
      </c>
      <c r="O654" s="702" t="s">
        <v>1680</v>
      </c>
      <c r="P654" s="702"/>
      <c r="Q654" s="1118"/>
      <c r="R654" s="1100" t="s">
        <v>9102</v>
      </c>
      <c r="S654" s="1132"/>
      <c r="T654" s="1062" t="s">
        <v>9100</v>
      </c>
      <c r="U654" s="1100"/>
      <c r="V654" s="1100"/>
      <c r="W654" s="1100"/>
      <c r="X654" s="1078"/>
      <c r="Y654" s="134"/>
      <c r="Z654" s="1079"/>
      <c r="AA654" s="1079"/>
      <c r="AB654" s="1079"/>
      <c r="AC654" s="20" t="str">
        <f t="shared" si="23"/>
        <v/>
      </c>
      <c r="AD654" s="1079"/>
      <c r="AE654" s="1076"/>
      <c r="AF654" s="1079"/>
      <c r="AG654" s="1079"/>
      <c r="AH654" s="1079"/>
      <c r="AI654" s="1076"/>
      <c r="AJ654" s="541"/>
      <c r="AK654" s="1079"/>
      <c r="AL654" s="1079"/>
      <c r="AM654" s="1079"/>
      <c r="AN654" s="1079"/>
      <c r="AO654" s="1079"/>
      <c r="AP654" s="1079"/>
      <c r="AQ654" s="1079"/>
      <c r="AR654" s="1079"/>
      <c r="AS654" s="1079"/>
      <c r="AT654" s="1079"/>
      <c r="AU654" s="1079"/>
      <c r="AV654" s="1079"/>
      <c r="AW654" s="1079"/>
    </row>
    <row r="655" spans="1:49" s="11" customFormat="1" ht="114.75" customHeight="1" outlineLevel="4">
      <c r="A655" s="1069" t="s">
        <v>643</v>
      </c>
      <c r="B655" s="716" t="s">
        <v>645</v>
      </c>
      <c r="C655" s="716" t="s">
        <v>704</v>
      </c>
      <c r="D655" s="708" t="s">
        <v>714</v>
      </c>
      <c r="E655" s="2026"/>
      <c r="F655" s="708" t="s">
        <v>426</v>
      </c>
      <c r="G655" s="76" t="s">
        <v>1405</v>
      </c>
      <c r="H655" s="1067"/>
      <c r="I655" s="711"/>
      <c r="J655" s="711"/>
      <c r="K655" s="712"/>
      <c r="L655" s="81" t="s">
        <v>296</v>
      </c>
      <c r="M655" s="542" t="s">
        <v>1404</v>
      </c>
      <c r="N655" s="75" t="s">
        <v>412</v>
      </c>
      <c r="O655" s="702" t="s">
        <v>1680</v>
      </c>
      <c r="P655" s="702"/>
      <c r="Q655" s="1118"/>
      <c r="R655" s="1100" t="s">
        <v>9102</v>
      </c>
      <c r="S655" s="1132"/>
      <c r="T655" s="1061" t="s">
        <v>8802</v>
      </c>
      <c r="U655" s="1100"/>
      <c r="V655" s="1100" t="s">
        <v>1404</v>
      </c>
      <c r="W655" s="1100" t="s">
        <v>1778</v>
      </c>
      <c r="X655" s="1078"/>
      <c r="Y655" s="134"/>
      <c r="Z655" s="1079"/>
      <c r="AA655" s="1079"/>
      <c r="AB655" s="1079"/>
      <c r="AC655" s="20" t="str">
        <f t="shared" si="23"/>
        <v/>
      </c>
      <c r="AD655" s="1079"/>
      <c r="AE655" s="1076"/>
      <c r="AF655" s="1079"/>
      <c r="AG655" s="1079"/>
      <c r="AH655" s="1079"/>
      <c r="AI655" s="1076"/>
      <c r="AJ655" s="541"/>
      <c r="AK655" s="1079"/>
      <c r="AL655" s="1079"/>
      <c r="AM655" s="1079"/>
      <c r="AN655" s="1079"/>
      <c r="AO655" s="1079"/>
      <c r="AP655" s="1079"/>
      <c r="AQ655" s="1079"/>
      <c r="AR655" s="1079"/>
      <c r="AS655" s="1079"/>
      <c r="AT655" s="1079"/>
      <c r="AU655" s="1079"/>
      <c r="AV655" s="1079"/>
      <c r="AW655" s="1079"/>
    </row>
    <row r="656" spans="1:49" s="11" customFormat="1" ht="12.75" customHeight="1" outlineLevel="4">
      <c r="A656" s="1069" t="s">
        <v>643</v>
      </c>
      <c r="B656" s="716" t="s">
        <v>645</v>
      </c>
      <c r="C656" s="716" t="s">
        <v>704</v>
      </c>
      <c r="D656" s="708" t="s">
        <v>714</v>
      </c>
      <c r="E656" s="2026"/>
      <c r="F656" s="708" t="s">
        <v>426</v>
      </c>
      <c r="G656" s="715" t="s">
        <v>1405</v>
      </c>
      <c r="H656" s="82" t="s">
        <v>410</v>
      </c>
      <c r="I656" s="711"/>
      <c r="J656" s="711"/>
      <c r="K656" s="712"/>
      <c r="L656" s="81" t="s">
        <v>408</v>
      </c>
      <c r="M656" s="542" t="s">
        <v>430</v>
      </c>
      <c r="N656" s="17" t="s">
        <v>412</v>
      </c>
      <c r="O656" s="702" t="s">
        <v>1680</v>
      </c>
      <c r="P656" s="702"/>
      <c r="Q656" s="1118"/>
      <c r="R656" s="1100" t="s">
        <v>9102</v>
      </c>
      <c r="S656" s="1132"/>
      <c r="T656" s="1062" t="s">
        <v>9100</v>
      </c>
      <c r="U656" s="1100"/>
      <c r="V656" s="1100"/>
      <c r="W656" s="1100"/>
      <c r="X656" s="1078"/>
      <c r="Y656" s="134"/>
      <c r="Z656" s="1079"/>
      <c r="AA656" s="1079"/>
      <c r="AB656" s="1079"/>
      <c r="AC656" s="20" t="str">
        <f t="shared" si="23"/>
        <v/>
      </c>
      <c r="AD656" s="1079"/>
      <c r="AE656" s="1076"/>
      <c r="AF656" s="1079"/>
      <c r="AG656" s="1079"/>
      <c r="AH656" s="1079"/>
      <c r="AI656" s="1076"/>
      <c r="AJ656" s="541"/>
      <c r="AK656" s="1079"/>
      <c r="AL656" s="1079"/>
      <c r="AM656" s="1079"/>
      <c r="AN656" s="1079"/>
      <c r="AO656" s="1079"/>
      <c r="AP656" s="1079"/>
      <c r="AQ656" s="1079"/>
      <c r="AR656" s="1079"/>
      <c r="AS656" s="1079"/>
      <c r="AT656" s="1079"/>
      <c r="AU656" s="1079"/>
      <c r="AV656" s="1079"/>
      <c r="AW656" s="1079"/>
    </row>
    <row r="657" spans="1:49" s="11" customFormat="1" ht="63.75" customHeight="1" outlineLevel="4">
      <c r="A657" s="1069" t="s">
        <v>643</v>
      </c>
      <c r="B657" s="716" t="s">
        <v>645</v>
      </c>
      <c r="C657" s="716" t="s">
        <v>704</v>
      </c>
      <c r="D657" s="708" t="s">
        <v>714</v>
      </c>
      <c r="E657" s="2026"/>
      <c r="F657" s="708" t="s">
        <v>426</v>
      </c>
      <c r="G657" s="76" t="s">
        <v>1403</v>
      </c>
      <c r="H657" s="1067"/>
      <c r="I657" s="1067"/>
      <c r="J657" s="1067"/>
      <c r="K657" s="856"/>
      <c r="L657" s="81" t="s">
        <v>296</v>
      </c>
      <c r="M657" s="542" t="s">
        <v>1402</v>
      </c>
      <c r="N657" s="75" t="s">
        <v>412</v>
      </c>
      <c r="O657" s="702" t="s">
        <v>1680</v>
      </c>
      <c r="P657" s="702"/>
      <c r="Q657" s="1118"/>
      <c r="R657" s="1100" t="s">
        <v>9102</v>
      </c>
      <c r="S657" s="1132"/>
      <c r="T657" s="1061" t="s">
        <v>8802</v>
      </c>
      <c r="U657" s="1100"/>
      <c r="V657" s="1100" t="s">
        <v>1402</v>
      </c>
      <c r="W657" s="1100" t="s">
        <v>1778</v>
      </c>
      <c r="X657" s="1078"/>
      <c r="Y657" s="134"/>
      <c r="Z657" s="1079"/>
      <c r="AA657" s="1079"/>
      <c r="AB657" s="1079"/>
      <c r="AC657" s="20" t="str">
        <f t="shared" si="23"/>
        <v/>
      </c>
      <c r="AD657" s="1079"/>
      <c r="AE657" s="1076"/>
      <c r="AF657" s="1079"/>
      <c r="AG657" s="1079"/>
      <c r="AH657" s="1079"/>
      <c r="AI657" s="1076"/>
      <c r="AJ657" s="541"/>
      <c r="AK657" s="1079"/>
      <c r="AL657" s="1079"/>
      <c r="AM657" s="1079"/>
      <c r="AN657" s="1079"/>
      <c r="AO657" s="1079"/>
      <c r="AP657" s="1079"/>
      <c r="AQ657" s="1079"/>
      <c r="AR657" s="1079"/>
      <c r="AS657" s="1079"/>
      <c r="AT657" s="1079"/>
      <c r="AU657" s="1079"/>
      <c r="AV657" s="1079"/>
      <c r="AW657" s="1079"/>
    </row>
    <row r="658" spans="1:49" s="11" customFormat="1" ht="12.75" customHeight="1" outlineLevel="4">
      <c r="A658" s="1069" t="s">
        <v>643</v>
      </c>
      <c r="B658" s="716" t="s">
        <v>645</v>
      </c>
      <c r="C658" s="716" t="s">
        <v>704</v>
      </c>
      <c r="D658" s="708" t="s">
        <v>714</v>
      </c>
      <c r="E658" s="2026"/>
      <c r="F658" s="708" t="s">
        <v>426</v>
      </c>
      <c r="G658" s="715" t="s">
        <v>1403</v>
      </c>
      <c r="H658" s="82" t="s">
        <v>410</v>
      </c>
      <c r="I658" s="1067"/>
      <c r="J658" s="1067"/>
      <c r="K658" s="856"/>
      <c r="L658" s="81" t="s">
        <v>408</v>
      </c>
      <c r="M658" s="542" t="s">
        <v>430</v>
      </c>
      <c r="N658" s="17" t="s">
        <v>412</v>
      </c>
      <c r="O658" s="702" t="s">
        <v>1680</v>
      </c>
      <c r="P658" s="702"/>
      <c r="Q658" s="1118"/>
      <c r="R658" s="1100" t="s">
        <v>9102</v>
      </c>
      <c r="S658" s="1132"/>
      <c r="T658" s="1062" t="s">
        <v>9100</v>
      </c>
      <c r="U658" s="1100"/>
      <c r="V658" s="1100"/>
      <c r="W658" s="1100"/>
      <c r="X658" s="1078"/>
      <c r="Y658" s="134"/>
      <c r="Z658" s="1079"/>
      <c r="AA658" s="1079"/>
      <c r="AB658" s="1079"/>
      <c r="AC658" s="20" t="str">
        <f t="shared" si="23"/>
        <v/>
      </c>
      <c r="AD658" s="1079"/>
      <c r="AE658" s="1076"/>
      <c r="AF658" s="1079"/>
      <c r="AG658" s="1079"/>
      <c r="AH658" s="1079"/>
      <c r="AI658" s="1076"/>
      <c r="AJ658" s="541"/>
      <c r="AK658" s="1079"/>
      <c r="AL658" s="1079"/>
      <c r="AM658" s="1079"/>
      <c r="AN658" s="1079"/>
      <c r="AO658" s="1079"/>
      <c r="AP658" s="1079"/>
      <c r="AQ658" s="1079"/>
      <c r="AR658" s="1079"/>
      <c r="AS658" s="1079"/>
      <c r="AT658" s="1079"/>
      <c r="AU658" s="1079"/>
      <c r="AV658" s="1079"/>
      <c r="AW658" s="1079"/>
    </row>
    <row r="659" spans="1:49" s="11" customFormat="1" ht="25.5" customHeight="1" outlineLevel="4">
      <c r="A659" s="1069" t="s">
        <v>643</v>
      </c>
      <c r="B659" s="716" t="s">
        <v>645</v>
      </c>
      <c r="C659" s="716" t="s">
        <v>704</v>
      </c>
      <c r="D659" s="708" t="s">
        <v>714</v>
      </c>
      <c r="E659" s="2026"/>
      <c r="F659" s="708" t="s">
        <v>426</v>
      </c>
      <c r="G659" s="76" t="s">
        <v>1401</v>
      </c>
      <c r="H659" s="1067"/>
      <c r="I659" s="1067"/>
      <c r="J659" s="1067"/>
      <c r="K659" s="856"/>
      <c r="L659" s="81" t="s">
        <v>296</v>
      </c>
      <c r="M659" s="542" t="s">
        <v>1400</v>
      </c>
      <c r="N659" s="75" t="s">
        <v>412</v>
      </c>
      <c r="O659" s="702" t="s">
        <v>1680</v>
      </c>
      <c r="P659" s="702"/>
      <c r="Q659" s="1118"/>
      <c r="R659" s="1100" t="s">
        <v>9102</v>
      </c>
      <c r="S659" s="1132"/>
      <c r="T659" s="1061" t="s">
        <v>8802</v>
      </c>
      <c r="U659" s="1100"/>
      <c r="V659" s="1100" t="s">
        <v>1400</v>
      </c>
      <c r="W659" s="1100" t="s">
        <v>1778</v>
      </c>
      <c r="X659" s="1078"/>
      <c r="Y659" s="134"/>
      <c r="Z659" s="1079"/>
      <c r="AA659" s="1079"/>
      <c r="AB659" s="1079"/>
      <c r="AC659" s="20" t="str">
        <f t="shared" si="23"/>
        <v/>
      </c>
      <c r="AD659" s="1079"/>
      <c r="AE659" s="1076"/>
      <c r="AF659" s="1079"/>
      <c r="AG659" s="1079"/>
      <c r="AH659" s="1079"/>
      <c r="AI659" s="1076"/>
      <c r="AJ659" s="541"/>
      <c r="AK659" s="1079"/>
      <c r="AL659" s="1079"/>
      <c r="AM659" s="1079"/>
      <c r="AN659" s="1079"/>
      <c r="AO659" s="1079"/>
      <c r="AP659" s="1079"/>
      <c r="AQ659" s="1079"/>
      <c r="AR659" s="1079"/>
      <c r="AS659" s="1079"/>
      <c r="AT659" s="1079"/>
      <c r="AU659" s="1079"/>
      <c r="AV659" s="1079"/>
      <c r="AW659" s="1079"/>
    </row>
    <row r="660" spans="1:49" s="11" customFormat="1" ht="12.75" customHeight="1" outlineLevel="4">
      <c r="A660" s="1069" t="s">
        <v>643</v>
      </c>
      <c r="B660" s="716" t="s">
        <v>645</v>
      </c>
      <c r="C660" s="716" t="s">
        <v>704</v>
      </c>
      <c r="D660" s="708" t="s">
        <v>714</v>
      </c>
      <c r="E660" s="2026"/>
      <c r="F660" s="717" t="s">
        <v>426</v>
      </c>
      <c r="G660" s="717" t="s">
        <v>1401</v>
      </c>
      <c r="H660" s="98" t="s">
        <v>410</v>
      </c>
      <c r="I660" s="718"/>
      <c r="J660" s="718"/>
      <c r="K660" s="718"/>
      <c r="L660" s="81" t="s">
        <v>408</v>
      </c>
      <c r="M660" s="542" t="s">
        <v>430</v>
      </c>
      <c r="N660" s="87" t="s">
        <v>412</v>
      </c>
      <c r="O660" s="702" t="s">
        <v>1680</v>
      </c>
      <c r="P660" s="702"/>
      <c r="Q660" s="1118"/>
      <c r="R660" s="1100" t="s">
        <v>9102</v>
      </c>
      <c r="S660" s="1132"/>
      <c r="T660" s="1062" t="s">
        <v>9100</v>
      </c>
      <c r="U660" s="1100"/>
      <c r="V660" s="1100"/>
      <c r="W660" s="1100"/>
      <c r="X660" s="1078"/>
      <c r="Y660" s="134"/>
      <c r="Z660" s="1079"/>
      <c r="AA660" s="1079"/>
      <c r="AB660" s="1079"/>
      <c r="AC660" s="20" t="str">
        <f t="shared" si="23"/>
        <v/>
      </c>
      <c r="AD660" s="1079"/>
      <c r="AE660" s="1076"/>
      <c r="AF660" s="1079"/>
      <c r="AG660" s="1079"/>
      <c r="AH660" s="1079"/>
      <c r="AI660" s="1076"/>
      <c r="AJ660" s="541"/>
      <c r="AK660" s="1079"/>
      <c r="AL660" s="1079"/>
      <c r="AM660" s="1079"/>
      <c r="AN660" s="1079"/>
      <c r="AO660" s="1079"/>
      <c r="AP660" s="1079"/>
      <c r="AQ660" s="1079"/>
      <c r="AR660" s="1079"/>
      <c r="AS660" s="1079"/>
      <c r="AT660" s="1079"/>
      <c r="AU660" s="1079"/>
      <c r="AV660" s="1079"/>
      <c r="AW660" s="1079"/>
    </row>
    <row r="661" spans="1:49" s="11" customFormat="1" ht="12.75" customHeight="1" outlineLevel="3">
      <c r="A661" s="1069" t="s">
        <v>643</v>
      </c>
      <c r="B661" s="716" t="s">
        <v>645</v>
      </c>
      <c r="C661" s="716" t="s">
        <v>704</v>
      </c>
      <c r="D661" s="708" t="s">
        <v>714</v>
      </c>
      <c r="E661" s="2026"/>
      <c r="F661" s="31" t="s">
        <v>422</v>
      </c>
      <c r="G661" s="1067"/>
      <c r="H661" s="1067"/>
      <c r="I661" s="1067"/>
      <c r="J661" s="1067"/>
      <c r="K661" s="856"/>
      <c r="L661" s="84" t="s">
        <v>47</v>
      </c>
      <c r="M661" s="542" t="s">
        <v>1375</v>
      </c>
      <c r="N661" s="83" t="s">
        <v>412</v>
      </c>
      <c r="O661" s="702" t="s">
        <v>1680</v>
      </c>
      <c r="P661" s="702"/>
      <c r="Q661" s="1118"/>
      <c r="R661" s="1100" t="s">
        <v>9102</v>
      </c>
      <c r="S661" s="1132"/>
      <c r="T661" s="1100" t="s">
        <v>9100</v>
      </c>
      <c r="U661" s="1100"/>
      <c r="V661" s="1100"/>
      <c r="W661" s="1100"/>
      <c r="X661" s="1078"/>
      <c r="Y661" s="134"/>
      <c r="Z661" s="1079"/>
      <c r="AA661" s="1079"/>
      <c r="AB661" s="1079"/>
      <c r="AC661" s="20" t="str">
        <f t="shared" si="23"/>
        <v/>
      </c>
      <c r="AD661" s="1079"/>
      <c r="AE661" s="1076"/>
      <c r="AF661" s="1079"/>
      <c r="AG661" s="1079"/>
      <c r="AH661" s="1079"/>
      <c r="AI661" s="1076"/>
      <c r="AJ661" s="541"/>
      <c r="AK661" s="1079"/>
      <c r="AL661" s="1079"/>
      <c r="AM661" s="1079"/>
      <c r="AN661" s="1079"/>
      <c r="AO661" s="1079"/>
      <c r="AP661" s="1079"/>
      <c r="AQ661" s="1079"/>
      <c r="AR661" s="1079"/>
      <c r="AS661" s="1079"/>
      <c r="AT661" s="1079"/>
      <c r="AU661" s="1079"/>
      <c r="AV661" s="1079"/>
      <c r="AW661" s="1079"/>
    </row>
    <row r="662" spans="1:49" s="11" customFormat="1" ht="12.75" customHeight="1" outlineLevel="3">
      <c r="A662" s="1069" t="s">
        <v>643</v>
      </c>
      <c r="B662" s="716" t="s">
        <v>645</v>
      </c>
      <c r="C662" s="716" t="s">
        <v>704</v>
      </c>
      <c r="D662" s="708" t="s">
        <v>714</v>
      </c>
      <c r="E662" s="2026"/>
      <c r="F662" s="1321" t="s">
        <v>422</v>
      </c>
      <c r="G662" s="1454" t="s">
        <v>424</v>
      </c>
      <c r="H662" s="1067"/>
      <c r="I662" s="1067"/>
      <c r="J662" s="1067"/>
      <c r="K662" s="856"/>
      <c r="L662" s="81" t="s">
        <v>408</v>
      </c>
      <c r="M662" s="542" t="s">
        <v>425</v>
      </c>
      <c r="N662" s="17" t="s">
        <v>412</v>
      </c>
      <c r="O662" s="702" t="s">
        <v>1680</v>
      </c>
      <c r="P662" s="702"/>
      <c r="Q662" s="1118"/>
      <c r="R662" s="1100" t="s">
        <v>9102</v>
      </c>
      <c r="S662" s="1132"/>
      <c r="T662" s="1100" t="s">
        <v>9100</v>
      </c>
      <c r="U662" s="1100"/>
      <c r="V662" s="1100"/>
      <c r="W662" s="1100"/>
      <c r="X662" s="1078"/>
      <c r="Y662" s="134"/>
      <c r="Z662" s="1079"/>
      <c r="AA662" s="1079"/>
      <c r="AB662" s="1079"/>
      <c r="AC662" s="20" t="str">
        <f t="shared" si="23"/>
        <v/>
      </c>
      <c r="AD662" s="1079"/>
      <c r="AE662" s="1076"/>
      <c r="AF662" s="1079"/>
      <c r="AG662" s="1079"/>
      <c r="AH662" s="1079"/>
      <c r="AI662" s="1076"/>
      <c r="AJ662" s="541"/>
      <c r="AK662" s="1079"/>
      <c r="AL662" s="1079"/>
      <c r="AM662" s="1079"/>
      <c r="AN662" s="1079"/>
      <c r="AO662" s="1079"/>
      <c r="AP662" s="1079"/>
      <c r="AQ662" s="1079"/>
      <c r="AR662" s="1079"/>
      <c r="AS662" s="1079"/>
      <c r="AT662" s="1079"/>
      <c r="AU662" s="1079"/>
      <c r="AV662" s="1079"/>
      <c r="AW662" s="1079"/>
    </row>
    <row r="663" spans="1:49" s="11" customFormat="1" ht="12.75" customHeight="1" outlineLevel="3">
      <c r="A663" s="1069" t="s">
        <v>643</v>
      </c>
      <c r="B663" s="716" t="s">
        <v>645</v>
      </c>
      <c r="C663" s="716" t="s">
        <v>704</v>
      </c>
      <c r="D663" s="708" t="s">
        <v>714</v>
      </c>
      <c r="E663" s="2026"/>
      <c r="F663" s="1402" t="s">
        <v>422</v>
      </c>
      <c r="G663" s="44" t="s">
        <v>10348</v>
      </c>
      <c r="H663" s="1308"/>
      <c r="I663" s="1308"/>
      <c r="J663" s="1308"/>
      <c r="K663" s="1309"/>
      <c r="L663" s="30" t="s">
        <v>457</v>
      </c>
      <c r="M663" s="542" t="s">
        <v>10399</v>
      </c>
      <c r="N663" s="1312" t="s">
        <v>10355</v>
      </c>
      <c r="O663" s="702"/>
      <c r="P663" s="701" t="s">
        <v>539</v>
      </c>
      <c r="Q663" s="1118" t="s">
        <v>10563</v>
      </c>
      <c r="R663" s="1301"/>
      <c r="S663" s="1301"/>
      <c r="T663" s="1301"/>
      <c r="U663" s="1301"/>
      <c r="V663" s="1301"/>
      <c r="W663" s="1301"/>
      <c r="X663" s="1078"/>
      <c r="Y663" s="134"/>
      <c r="Z663" s="1079"/>
      <c r="AA663" s="1079"/>
      <c r="AB663" s="1079"/>
      <c r="AC663" s="20"/>
      <c r="AD663" s="1079"/>
      <c r="AE663" s="1076"/>
      <c r="AF663" s="1079"/>
      <c r="AG663" s="1079"/>
      <c r="AH663" s="1079"/>
      <c r="AI663" s="1076"/>
      <c r="AJ663" s="541"/>
      <c r="AK663" s="1079"/>
      <c r="AL663" s="1079"/>
      <c r="AM663" s="1079"/>
      <c r="AN663" s="1079"/>
      <c r="AO663" s="1079"/>
      <c r="AP663" s="1079"/>
      <c r="AQ663" s="1079"/>
      <c r="AR663" s="1079"/>
      <c r="AS663" s="1079"/>
      <c r="AT663" s="1079"/>
      <c r="AU663" s="1079"/>
      <c r="AV663" s="1079"/>
      <c r="AW663" s="1079"/>
    </row>
    <row r="664" spans="1:49" s="11" customFormat="1" ht="12.75" customHeight="1" outlineLevel="3">
      <c r="A664" s="1069" t="s">
        <v>643</v>
      </c>
      <c r="B664" s="716" t="s">
        <v>645</v>
      </c>
      <c r="C664" s="716" t="s">
        <v>704</v>
      </c>
      <c r="D664" s="708" t="s">
        <v>714</v>
      </c>
      <c r="E664" s="2027"/>
      <c r="F664" s="1403" t="s">
        <v>422</v>
      </c>
      <c r="G664" s="44" t="s">
        <v>10347</v>
      </c>
      <c r="H664" s="1308"/>
      <c r="I664" s="1308"/>
      <c r="J664" s="1308"/>
      <c r="K664" s="1309"/>
      <c r="L664" s="30" t="s">
        <v>457</v>
      </c>
      <c r="M664" s="542" t="s">
        <v>10401</v>
      </c>
      <c r="N664" s="1312" t="s">
        <v>10355</v>
      </c>
      <c r="O664" s="702"/>
      <c r="P664" s="701" t="s">
        <v>539</v>
      </c>
      <c r="Q664" s="1118" t="s">
        <v>10563</v>
      </c>
      <c r="R664" s="1301"/>
      <c r="S664" s="1301"/>
      <c r="T664" s="1301"/>
      <c r="U664" s="1301"/>
      <c r="V664" s="1301"/>
      <c r="W664" s="1301"/>
      <c r="X664" s="1078"/>
      <c r="Y664" s="134"/>
      <c r="Z664" s="1079"/>
      <c r="AA664" s="1079"/>
      <c r="AB664" s="1079"/>
      <c r="AC664" s="20"/>
      <c r="AD664" s="1079"/>
      <c r="AE664" s="1076"/>
      <c r="AF664" s="1079"/>
      <c r="AG664" s="1079"/>
      <c r="AH664" s="1079"/>
      <c r="AI664" s="1076"/>
      <c r="AJ664" s="541"/>
      <c r="AK664" s="1079"/>
      <c r="AL664" s="1079"/>
      <c r="AM664" s="1079"/>
      <c r="AN664" s="1079"/>
      <c r="AO664" s="1079"/>
      <c r="AP664" s="1079"/>
      <c r="AQ664" s="1079"/>
      <c r="AR664" s="1079"/>
      <c r="AS664" s="1079"/>
      <c r="AT664" s="1079"/>
      <c r="AU664" s="1079"/>
      <c r="AV664" s="1079"/>
      <c r="AW664" s="1079"/>
    </row>
    <row r="665" spans="1:49" s="11" customFormat="1" ht="25.5" customHeight="1" outlineLevel="3">
      <c r="A665" s="1069" t="s">
        <v>643</v>
      </c>
      <c r="B665" s="716" t="s">
        <v>645</v>
      </c>
      <c r="C665" s="716" t="s">
        <v>704</v>
      </c>
      <c r="D665" s="708" t="s">
        <v>714</v>
      </c>
      <c r="E665" s="131" t="s">
        <v>716</v>
      </c>
      <c r="F665" s="718"/>
      <c r="G665" s="815"/>
      <c r="H665" s="815"/>
      <c r="I665" s="815"/>
      <c r="J665" s="815"/>
      <c r="K665" s="822"/>
      <c r="L665" s="24" t="s">
        <v>81</v>
      </c>
      <c r="M665" s="542" t="s">
        <v>317</v>
      </c>
      <c r="N665" s="27" t="s">
        <v>464</v>
      </c>
      <c r="O665" s="702" t="s">
        <v>1680</v>
      </c>
      <c r="P665" s="702"/>
      <c r="Q665" s="1118" t="s">
        <v>10222</v>
      </c>
      <c r="R665" s="1060" t="s">
        <v>9102</v>
      </c>
      <c r="S665" s="1132"/>
      <c r="T665" s="1060" t="s">
        <v>10229</v>
      </c>
      <c r="U665" s="1060"/>
      <c r="V665" s="1100" t="s">
        <v>317</v>
      </c>
      <c r="W665" s="1060" t="s">
        <v>1778</v>
      </c>
      <c r="X665" s="1078" t="s">
        <v>1680</v>
      </c>
      <c r="Y665" s="134" t="str">
        <f t="shared" si="22"/>
        <v/>
      </c>
      <c r="Z665" s="1079" t="s">
        <v>1680</v>
      </c>
      <c r="AA665" s="1079" t="s">
        <v>1680</v>
      </c>
      <c r="AB665" s="1079" t="s">
        <v>1680</v>
      </c>
      <c r="AC665" s="20" t="str">
        <f t="shared" si="23"/>
        <v/>
      </c>
      <c r="AD665" s="1079" t="s">
        <v>1680</v>
      </c>
      <c r="AE665" s="1076" t="s">
        <v>1680</v>
      </c>
      <c r="AF665" s="1079" t="s">
        <v>1680</v>
      </c>
      <c r="AG665" s="1079" t="s">
        <v>1680</v>
      </c>
      <c r="AH665" s="1079" t="s">
        <v>1680</v>
      </c>
      <c r="AI665" s="1076" t="s">
        <v>1680</v>
      </c>
      <c r="AJ665" s="541" t="str">
        <f t="shared" si="21"/>
        <v>-_-</v>
      </c>
      <c r="AK665" s="1079" t="s">
        <v>1680</v>
      </c>
      <c r="AL665" s="1079" t="s">
        <v>1680</v>
      </c>
      <c r="AM665" s="1079" t="s">
        <v>1680</v>
      </c>
      <c r="AN665" s="1079" t="s">
        <v>1680</v>
      </c>
      <c r="AO665" s="1079" t="s">
        <v>1680</v>
      </c>
      <c r="AP665" s="1079" t="s">
        <v>1680</v>
      </c>
      <c r="AQ665" s="1079" t="s">
        <v>1680</v>
      </c>
      <c r="AR665" s="1079" t="s">
        <v>1680</v>
      </c>
      <c r="AS665" s="1079" t="s">
        <v>1680</v>
      </c>
      <c r="AT665" s="1079" t="s">
        <v>1680</v>
      </c>
      <c r="AU665" s="1079" t="s">
        <v>1680</v>
      </c>
      <c r="AV665" s="1079" t="s">
        <v>1680</v>
      </c>
      <c r="AW665" s="1079" t="s">
        <v>1680</v>
      </c>
    </row>
    <row r="666" spans="1:49" s="11" customFormat="1" ht="25.5" customHeight="1" outlineLevel="4">
      <c r="A666" s="1069" t="s">
        <v>643</v>
      </c>
      <c r="B666" s="716" t="s">
        <v>645</v>
      </c>
      <c r="C666" s="708" t="s">
        <v>704</v>
      </c>
      <c r="D666" s="708" t="s">
        <v>714</v>
      </c>
      <c r="E666" s="720" t="s">
        <v>716</v>
      </c>
      <c r="F666" s="64" t="s">
        <v>424</v>
      </c>
      <c r="G666" s="815"/>
      <c r="H666" s="815"/>
      <c r="I666" s="815"/>
      <c r="J666" s="815"/>
      <c r="K666" s="822"/>
      <c r="L666" s="24" t="s">
        <v>408</v>
      </c>
      <c r="M666" s="542" t="s">
        <v>485</v>
      </c>
      <c r="N666" s="27" t="s">
        <v>412</v>
      </c>
      <c r="O666" s="702" t="s">
        <v>1680</v>
      </c>
      <c r="P666" s="702"/>
      <c r="Q666" s="1118" t="s">
        <v>10222</v>
      </c>
      <c r="R666" s="1060" t="s">
        <v>9102</v>
      </c>
      <c r="S666" s="1132"/>
      <c r="T666" s="1060" t="s">
        <v>10229</v>
      </c>
      <c r="U666" s="1060"/>
      <c r="V666" s="1132" t="s">
        <v>485</v>
      </c>
      <c r="W666" s="1060" t="s">
        <v>1778</v>
      </c>
      <c r="X666" s="1078" t="s">
        <v>1680</v>
      </c>
      <c r="Y666" s="134" t="str">
        <f t="shared" si="22"/>
        <v/>
      </c>
      <c r="Z666" s="1079" t="s">
        <v>1680</v>
      </c>
      <c r="AA666" s="1079" t="s">
        <v>1680</v>
      </c>
      <c r="AB666" s="1079" t="s">
        <v>1680</v>
      </c>
      <c r="AC666" s="20" t="str">
        <f t="shared" si="23"/>
        <v/>
      </c>
      <c r="AD666" s="1079" t="s">
        <v>1680</v>
      </c>
      <c r="AE666" s="1076" t="s">
        <v>1680</v>
      </c>
      <c r="AF666" s="1079" t="s">
        <v>1680</v>
      </c>
      <c r="AG666" s="1079" t="s">
        <v>1680</v>
      </c>
      <c r="AH666" s="1079" t="s">
        <v>1680</v>
      </c>
      <c r="AI666" s="1076" t="s">
        <v>1680</v>
      </c>
      <c r="AJ666" s="541" t="str">
        <f t="shared" si="21"/>
        <v>-_-</v>
      </c>
      <c r="AK666" s="1079" t="s">
        <v>1680</v>
      </c>
      <c r="AL666" s="1079" t="s">
        <v>1680</v>
      </c>
      <c r="AM666" s="1079" t="s">
        <v>1680</v>
      </c>
      <c r="AN666" s="1079" t="s">
        <v>1680</v>
      </c>
      <c r="AO666" s="1079" t="s">
        <v>1680</v>
      </c>
      <c r="AP666" s="1079" t="s">
        <v>1680</v>
      </c>
      <c r="AQ666" s="1079" t="s">
        <v>1680</v>
      </c>
      <c r="AR666" s="1079" t="s">
        <v>1680</v>
      </c>
      <c r="AS666" s="1079" t="s">
        <v>1680</v>
      </c>
      <c r="AT666" s="1079" t="s">
        <v>1680</v>
      </c>
      <c r="AU666" s="1079" t="s">
        <v>1680</v>
      </c>
      <c r="AV666" s="1079" t="s">
        <v>1680</v>
      </c>
      <c r="AW666" s="1079" t="s">
        <v>1680</v>
      </c>
    </row>
    <row r="667" spans="1:49" s="11" customFormat="1" ht="38.25" customHeight="1" outlineLevel="4">
      <c r="A667" s="1069" t="s">
        <v>643</v>
      </c>
      <c r="B667" s="716" t="s">
        <v>645</v>
      </c>
      <c r="C667" s="708" t="s">
        <v>704</v>
      </c>
      <c r="D667" s="708" t="s">
        <v>714</v>
      </c>
      <c r="E667" s="717" t="s">
        <v>716</v>
      </c>
      <c r="F667" s="64" t="s">
        <v>486</v>
      </c>
      <c r="G667" s="815"/>
      <c r="H667" s="815"/>
      <c r="I667" s="815"/>
      <c r="J667" s="815"/>
      <c r="K667" s="822"/>
      <c r="L667" s="24" t="s">
        <v>408</v>
      </c>
      <c r="M667" s="542" t="s">
        <v>487</v>
      </c>
      <c r="N667" s="27" t="s">
        <v>412</v>
      </c>
      <c r="O667" s="702" t="s">
        <v>1680</v>
      </c>
      <c r="P667" s="702"/>
      <c r="Q667" s="1118" t="s">
        <v>10222</v>
      </c>
      <c r="R667" s="1060" t="s">
        <v>9102</v>
      </c>
      <c r="S667" s="1132"/>
      <c r="T667" s="1060" t="s">
        <v>10229</v>
      </c>
      <c r="U667" s="1060"/>
      <c r="V667" s="1100" t="s">
        <v>487</v>
      </c>
      <c r="W667" s="1060" t="s">
        <v>1778</v>
      </c>
      <c r="X667" s="1078" t="s">
        <v>1680</v>
      </c>
      <c r="Y667" s="134" t="str">
        <f t="shared" si="22"/>
        <v/>
      </c>
      <c r="Z667" s="1079" t="s">
        <v>1680</v>
      </c>
      <c r="AA667" s="1079" t="s">
        <v>1680</v>
      </c>
      <c r="AB667" s="1079" t="s">
        <v>1680</v>
      </c>
      <c r="AC667" s="20" t="str">
        <f t="shared" si="23"/>
        <v/>
      </c>
      <c r="AD667" s="1079" t="s">
        <v>1680</v>
      </c>
      <c r="AE667" s="1076" t="s">
        <v>1680</v>
      </c>
      <c r="AF667" s="1079" t="s">
        <v>1680</v>
      </c>
      <c r="AG667" s="1079" t="s">
        <v>1680</v>
      </c>
      <c r="AH667" s="1079" t="s">
        <v>1680</v>
      </c>
      <c r="AI667" s="1076" t="s">
        <v>1680</v>
      </c>
      <c r="AJ667" s="541" t="str">
        <f t="shared" si="21"/>
        <v>-_-</v>
      </c>
      <c r="AK667" s="1079" t="s">
        <v>1680</v>
      </c>
      <c r="AL667" s="1079" t="s">
        <v>1680</v>
      </c>
      <c r="AM667" s="1079" t="s">
        <v>1680</v>
      </c>
      <c r="AN667" s="1079" t="s">
        <v>1680</v>
      </c>
      <c r="AO667" s="1079" t="s">
        <v>1680</v>
      </c>
      <c r="AP667" s="1079" t="s">
        <v>1680</v>
      </c>
      <c r="AQ667" s="1079" t="s">
        <v>1680</v>
      </c>
      <c r="AR667" s="1079" t="s">
        <v>1680</v>
      </c>
      <c r="AS667" s="1079" t="s">
        <v>1680</v>
      </c>
      <c r="AT667" s="1079" t="s">
        <v>1680</v>
      </c>
      <c r="AU667" s="1079" t="s">
        <v>1680</v>
      </c>
      <c r="AV667" s="1079" t="s">
        <v>1680</v>
      </c>
      <c r="AW667" s="1079" t="s">
        <v>1680</v>
      </c>
    </row>
    <row r="668" spans="1:49" s="11" customFormat="1" ht="12.75" customHeight="1" outlineLevel="2">
      <c r="A668" s="1069" t="s">
        <v>643</v>
      </c>
      <c r="B668" s="716" t="s">
        <v>645</v>
      </c>
      <c r="C668" s="716" t="s">
        <v>704</v>
      </c>
      <c r="D668" s="26" t="s">
        <v>475</v>
      </c>
      <c r="E668" s="815"/>
      <c r="F668" s="815"/>
      <c r="G668" s="815"/>
      <c r="H668" s="815"/>
      <c r="I668" s="815"/>
      <c r="J668" s="815"/>
      <c r="K668" s="822"/>
      <c r="L668" s="24" t="s">
        <v>73</v>
      </c>
      <c r="M668" s="542" t="s">
        <v>168</v>
      </c>
      <c r="N668" s="27" t="s">
        <v>412</v>
      </c>
      <c r="O668" s="702" t="s">
        <v>1680</v>
      </c>
      <c r="P668" s="702"/>
      <c r="Q668" s="1118"/>
      <c r="R668" s="1060" t="s">
        <v>9102</v>
      </c>
      <c r="S668" s="1132"/>
      <c r="T668" s="1060" t="s">
        <v>9100</v>
      </c>
      <c r="U668" s="1060"/>
      <c r="V668" s="1060"/>
      <c r="W668" s="1060"/>
      <c r="X668" s="1078" t="s">
        <v>1680</v>
      </c>
      <c r="Y668" s="134" t="str">
        <f t="shared" si="22"/>
        <v/>
      </c>
      <c r="Z668" s="1079" t="s">
        <v>1680</v>
      </c>
      <c r="AA668" s="1079" t="s">
        <v>1680</v>
      </c>
      <c r="AB668" s="1079" t="s">
        <v>1680</v>
      </c>
      <c r="AC668" s="20" t="str">
        <f t="shared" si="23"/>
        <v/>
      </c>
      <c r="AD668" s="1079" t="s">
        <v>1680</v>
      </c>
      <c r="AE668" s="1076" t="s">
        <v>1680</v>
      </c>
      <c r="AF668" s="1079" t="s">
        <v>1680</v>
      </c>
      <c r="AG668" s="1079" t="s">
        <v>1680</v>
      </c>
      <c r="AH668" s="1079" t="s">
        <v>1680</v>
      </c>
      <c r="AI668" s="1076" t="s">
        <v>1680</v>
      </c>
      <c r="AJ668" s="541" t="str">
        <f t="shared" si="21"/>
        <v>-_-</v>
      </c>
      <c r="AK668" s="1079" t="s">
        <v>1680</v>
      </c>
      <c r="AL668" s="1079" t="s">
        <v>1680</v>
      </c>
      <c r="AM668" s="1079" t="s">
        <v>1680</v>
      </c>
      <c r="AN668" s="1079" t="s">
        <v>1680</v>
      </c>
      <c r="AO668" s="1079" t="s">
        <v>1680</v>
      </c>
      <c r="AP668" s="1079" t="s">
        <v>1680</v>
      </c>
      <c r="AQ668" s="1079" t="s">
        <v>1680</v>
      </c>
      <c r="AR668" s="1079" t="s">
        <v>1680</v>
      </c>
      <c r="AS668" s="1079" t="s">
        <v>1680</v>
      </c>
      <c r="AT668" s="1079" t="s">
        <v>1680</v>
      </c>
      <c r="AU668" s="1079" t="s">
        <v>1680</v>
      </c>
      <c r="AV668" s="1079" t="s">
        <v>1680</v>
      </c>
      <c r="AW668" s="1079" t="s">
        <v>1680</v>
      </c>
    </row>
    <row r="669" spans="1:49" s="11" customFormat="1" ht="12.75" customHeight="1" outlineLevel="3">
      <c r="A669" s="1069" t="s">
        <v>643</v>
      </c>
      <c r="B669" s="716" t="s">
        <v>645</v>
      </c>
      <c r="C669" s="716" t="s">
        <v>704</v>
      </c>
      <c r="D669" s="720" t="s">
        <v>475</v>
      </c>
      <c r="E669" s="131" t="s">
        <v>75</v>
      </c>
      <c r="F669" s="815"/>
      <c r="G669" s="815"/>
      <c r="H669" s="815"/>
      <c r="I669" s="815"/>
      <c r="J669" s="815"/>
      <c r="K669" s="822"/>
      <c r="L669" s="24" t="s">
        <v>408</v>
      </c>
      <c r="M669" s="542" t="s">
        <v>476</v>
      </c>
      <c r="N669" s="27" t="s">
        <v>464</v>
      </c>
      <c r="O669" s="702" t="s">
        <v>1680</v>
      </c>
      <c r="P669" s="702"/>
      <c r="Q669" s="1118"/>
      <c r="R669" s="1060" t="s">
        <v>9102</v>
      </c>
      <c r="S669" s="1132"/>
      <c r="T669" s="1060" t="s">
        <v>9100</v>
      </c>
      <c r="U669" s="1060"/>
      <c r="V669" s="1060"/>
      <c r="W669" s="1060"/>
      <c r="X669" s="1078" t="s">
        <v>1680</v>
      </c>
      <c r="Y669" s="134" t="str">
        <f t="shared" si="22"/>
        <v/>
      </c>
      <c r="Z669" s="1079" t="s">
        <v>1680</v>
      </c>
      <c r="AA669" s="1079" t="s">
        <v>1680</v>
      </c>
      <c r="AB669" s="1079" t="s">
        <v>1680</v>
      </c>
      <c r="AC669" s="20" t="str">
        <f t="shared" si="23"/>
        <v/>
      </c>
      <c r="AD669" s="1079" t="s">
        <v>1680</v>
      </c>
      <c r="AE669" s="1076" t="s">
        <v>1680</v>
      </c>
      <c r="AF669" s="1079" t="s">
        <v>1680</v>
      </c>
      <c r="AG669" s="1079" t="s">
        <v>1680</v>
      </c>
      <c r="AH669" s="1079" t="s">
        <v>1680</v>
      </c>
      <c r="AI669" s="1076" t="s">
        <v>1680</v>
      </c>
      <c r="AJ669" s="541" t="str">
        <f t="shared" si="21"/>
        <v>-_-</v>
      </c>
      <c r="AK669" s="1079" t="s">
        <v>1680</v>
      </c>
      <c r="AL669" s="1079" t="s">
        <v>1680</v>
      </c>
      <c r="AM669" s="1079" t="s">
        <v>1680</v>
      </c>
      <c r="AN669" s="1079" t="s">
        <v>1680</v>
      </c>
      <c r="AO669" s="1079" t="s">
        <v>1680</v>
      </c>
      <c r="AP669" s="1079" t="s">
        <v>1680</v>
      </c>
      <c r="AQ669" s="1079" t="s">
        <v>1680</v>
      </c>
      <c r="AR669" s="1079" t="s">
        <v>1680</v>
      </c>
      <c r="AS669" s="1079" t="s">
        <v>1680</v>
      </c>
      <c r="AT669" s="1079" t="s">
        <v>1680</v>
      </c>
      <c r="AU669" s="1079" t="s">
        <v>1680</v>
      </c>
      <c r="AV669" s="1079" t="s">
        <v>1680</v>
      </c>
      <c r="AW669" s="1079" t="s">
        <v>1680</v>
      </c>
    </row>
    <row r="670" spans="1:49" s="11" customFormat="1" ht="12.75" customHeight="1" outlineLevel="3">
      <c r="A670" s="1069" t="s">
        <v>643</v>
      </c>
      <c r="B670" s="716" t="s">
        <v>645</v>
      </c>
      <c r="C670" s="716" t="s">
        <v>704</v>
      </c>
      <c r="D670" s="708" t="s">
        <v>475</v>
      </c>
      <c r="E670" s="131" t="s">
        <v>465</v>
      </c>
      <c r="F670" s="815"/>
      <c r="G670" s="815"/>
      <c r="H670" s="815"/>
      <c r="I670" s="815"/>
      <c r="J670" s="815"/>
      <c r="K670" s="822"/>
      <c r="L670" s="24" t="s">
        <v>67</v>
      </c>
      <c r="M670" s="542" t="s">
        <v>76</v>
      </c>
      <c r="N670" s="27" t="s">
        <v>464</v>
      </c>
      <c r="O670" s="702" t="s">
        <v>1680</v>
      </c>
      <c r="P670" s="702"/>
      <c r="Q670" s="1118"/>
      <c r="R670" s="1060" t="s">
        <v>9102</v>
      </c>
      <c r="S670" s="1132"/>
      <c r="T670" s="1060" t="s">
        <v>9100</v>
      </c>
      <c r="U670" s="1060"/>
      <c r="V670" s="1060"/>
      <c r="W670" s="1060"/>
      <c r="X670" s="1078" t="s">
        <v>1680</v>
      </c>
      <c r="Y670" s="134" t="str">
        <f t="shared" si="22"/>
        <v/>
      </c>
      <c r="Z670" s="1079" t="s">
        <v>1680</v>
      </c>
      <c r="AA670" s="1079" t="s">
        <v>1680</v>
      </c>
      <c r="AB670" s="1079" t="s">
        <v>1680</v>
      </c>
      <c r="AC670" s="20" t="str">
        <f t="shared" si="23"/>
        <v/>
      </c>
      <c r="AD670" s="1079" t="s">
        <v>1680</v>
      </c>
      <c r="AE670" s="1076" t="s">
        <v>1680</v>
      </c>
      <c r="AF670" s="1079" t="s">
        <v>1680</v>
      </c>
      <c r="AG670" s="1079" t="s">
        <v>1680</v>
      </c>
      <c r="AH670" s="1079" t="s">
        <v>1680</v>
      </c>
      <c r="AI670" s="1076" t="s">
        <v>1680</v>
      </c>
      <c r="AJ670" s="541" t="str">
        <f t="shared" si="21"/>
        <v>-_-</v>
      </c>
      <c r="AK670" s="1079" t="s">
        <v>1680</v>
      </c>
      <c r="AL670" s="1079" t="s">
        <v>1680</v>
      </c>
      <c r="AM670" s="1079" t="s">
        <v>1680</v>
      </c>
      <c r="AN670" s="1079" t="s">
        <v>1680</v>
      </c>
      <c r="AO670" s="1079" t="s">
        <v>1680</v>
      </c>
      <c r="AP670" s="1079" t="s">
        <v>1680</v>
      </c>
      <c r="AQ670" s="1079" t="s">
        <v>1680</v>
      </c>
      <c r="AR670" s="1079" t="s">
        <v>1680</v>
      </c>
      <c r="AS670" s="1079" t="s">
        <v>1680</v>
      </c>
      <c r="AT670" s="1079" t="s">
        <v>1680</v>
      </c>
      <c r="AU670" s="1079" t="s">
        <v>1680</v>
      </c>
      <c r="AV670" s="1079" t="s">
        <v>1680</v>
      </c>
      <c r="AW670" s="1079" t="s">
        <v>1680</v>
      </c>
    </row>
    <row r="671" spans="1:49" s="11" customFormat="1" ht="12.75" customHeight="1" outlineLevel="4">
      <c r="A671" s="1069" t="s">
        <v>643</v>
      </c>
      <c r="B671" s="716" t="s">
        <v>645</v>
      </c>
      <c r="C671" s="708" t="s">
        <v>704</v>
      </c>
      <c r="D671" s="717" t="s">
        <v>475</v>
      </c>
      <c r="E671" s="720" t="s">
        <v>465</v>
      </c>
      <c r="F671" s="64" t="s">
        <v>424</v>
      </c>
      <c r="G671" s="815"/>
      <c r="H671" s="815"/>
      <c r="I671" s="815"/>
      <c r="J671" s="815"/>
      <c r="K671" s="822"/>
      <c r="L671" s="24" t="s">
        <v>408</v>
      </c>
      <c r="M671" s="542" t="s">
        <v>466</v>
      </c>
      <c r="N671" s="27">
        <v>1</v>
      </c>
      <c r="O671" s="702" t="s">
        <v>1680</v>
      </c>
      <c r="P671" s="702"/>
      <c r="Q671" s="1118"/>
      <c r="R671" s="1060" t="s">
        <v>9102</v>
      </c>
      <c r="S671" s="1132"/>
      <c r="T671" s="1060" t="s">
        <v>9100</v>
      </c>
      <c r="U671" s="1060"/>
      <c r="V671" s="1060"/>
      <c r="W671" s="1060"/>
      <c r="X671" s="1078" t="s">
        <v>1680</v>
      </c>
      <c r="Y671" s="134" t="str">
        <f t="shared" si="22"/>
        <v/>
      </c>
      <c r="Z671" s="1079" t="s">
        <v>1680</v>
      </c>
      <c r="AA671" s="1079" t="s">
        <v>1680</v>
      </c>
      <c r="AB671" s="1079" t="s">
        <v>1680</v>
      </c>
      <c r="AC671" s="20" t="str">
        <f t="shared" ref="AC671" si="24">IF(Z671="METADATA",VLOOKUP(CONCATENATE(AA671,"_",AB671),meta_part,4,FALSE),"")</f>
        <v/>
      </c>
      <c r="AD671" s="1079" t="s">
        <v>1680</v>
      </c>
      <c r="AE671" s="1076" t="s">
        <v>1680</v>
      </c>
      <c r="AF671" s="1079" t="s">
        <v>1680</v>
      </c>
      <c r="AG671" s="1079" t="s">
        <v>1680</v>
      </c>
      <c r="AH671" s="1079" t="s">
        <v>1680</v>
      </c>
      <c r="AI671" s="1076" t="s">
        <v>1680</v>
      </c>
      <c r="AJ671" s="541" t="str">
        <f t="shared" si="21"/>
        <v>-_-</v>
      </c>
      <c r="AK671" s="1079" t="s">
        <v>1680</v>
      </c>
      <c r="AL671" s="1079" t="s">
        <v>1680</v>
      </c>
      <c r="AM671" s="1079" t="s">
        <v>1680</v>
      </c>
      <c r="AN671" s="1079" t="s">
        <v>1680</v>
      </c>
      <c r="AO671" s="1079" t="s">
        <v>1680</v>
      </c>
      <c r="AP671" s="1079" t="s">
        <v>1680</v>
      </c>
      <c r="AQ671" s="1079" t="s">
        <v>1680</v>
      </c>
      <c r="AR671" s="1079" t="s">
        <v>1680</v>
      </c>
      <c r="AS671" s="1079" t="s">
        <v>1680</v>
      </c>
      <c r="AT671" s="1079" t="s">
        <v>1680</v>
      </c>
      <c r="AU671" s="1079" t="s">
        <v>1680</v>
      </c>
      <c r="AV671" s="1079" t="s">
        <v>1680</v>
      </c>
      <c r="AW671" s="1079" t="s">
        <v>1680</v>
      </c>
    </row>
    <row r="672" spans="1:49" s="11" customFormat="1" ht="38.25" customHeight="1" outlineLevel="2">
      <c r="A672" s="1069" t="s">
        <v>643</v>
      </c>
      <c r="B672" s="716" t="s">
        <v>645</v>
      </c>
      <c r="C672" s="716" t="s">
        <v>704</v>
      </c>
      <c r="D672" s="26" t="s">
        <v>717</v>
      </c>
      <c r="E672" s="1412"/>
      <c r="F672" s="1412"/>
      <c r="G672" s="1412"/>
      <c r="H672" s="1412"/>
      <c r="I672" s="1412"/>
      <c r="J672" s="1412"/>
      <c r="K672" s="1413"/>
      <c r="L672" s="24" t="s">
        <v>1624</v>
      </c>
      <c r="M672" s="542" t="s">
        <v>169</v>
      </c>
      <c r="N672" s="27" t="s">
        <v>464</v>
      </c>
      <c r="O672" s="702" t="s">
        <v>1680</v>
      </c>
      <c r="P672" s="701"/>
      <c r="Q672" s="1117" t="s">
        <v>10563</v>
      </c>
      <c r="R672" s="1060" t="s">
        <v>9102</v>
      </c>
      <c r="S672" s="1132"/>
      <c r="T672" s="1060" t="s">
        <v>9100</v>
      </c>
      <c r="U672" s="1060"/>
      <c r="V672" s="1060" t="s">
        <v>169</v>
      </c>
      <c r="W672" s="1060"/>
      <c r="X672" s="1078" t="s">
        <v>1680</v>
      </c>
      <c r="Y672" s="134" t="e">
        <f t="shared" si="22"/>
        <v>#N/A</v>
      </c>
      <c r="Z672" s="20" t="s">
        <v>1724</v>
      </c>
      <c r="AA672" s="20" t="s">
        <v>1725</v>
      </c>
      <c r="AB672" s="1063" t="s">
        <v>9670</v>
      </c>
      <c r="AC672" s="1063" t="s">
        <v>9907</v>
      </c>
      <c r="AD672" s="20" t="s">
        <v>1689</v>
      </c>
      <c r="AE672" s="1076" t="s">
        <v>1680</v>
      </c>
      <c r="AF672" s="20" t="s">
        <v>1688</v>
      </c>
      <c r="AG672" s="20" t="s">
        <v>1718</v>
      </c>
      <c r="AH672" s="20" t="s">
        <v>1834</v>
      </c>
      <c r="AI672" s="1076" t="s">
        <v>1680</v>
      </c>
      <c r="AJ672" s="541" t="str">
        <f t="shared" si="21"/>
        <v>track_track_label
track_owning_label</v>
      </c>
      <c r="AK672" s="20" t="s">
        <v>1705</v>
      </c>
      <c r="AL672" s="20" t="s">
        <v>1832</v>
      </c>
      <c r="AM672" s="20" t="s">
        <v>1833</v>
      </c>
      <c r="AN672" s="20" t="s">
        <v>1689</v>
      </c>
      <c r="AO672" s="1079" t="s">
        <v>1680</v>
      </c>
      <c r="AP672" s="20" t="s">
        <v>1835</v>
      </c>
      <c r="AQ672" s="20" t="s">
        <v>1836</v>
      </c>
      <c r="AR672" s="1092" t="s">
        <v>1837</v>
      </c>
      <c r="AS672" s="20">
        <v>1</v>
      </c>
      <c r="AT672" s="20">
        <v>1</v>
      </c>
      <c r="AU672" s="1079" t="s">
        <v>1680</v>
      </c>
      <c r="AV672" s="1079" t="s">
        <v>1680</v>
      </c>
      <c r="AW672" s="1092" t="s">
        <v>1838</v>
      </c>
    </row>
    <row r="673" spans="1:49" s="11" customFormat="1" ht="12.75" customHeight="1" outlineLevel="3">
      <c r="A673" s="1069" t="s">
        <v>643</v>
      </c>
      <c r="B673" s="716" t="s">
        <v>645</v>
      </c>
      <c r="C673" s="708" t="s">
        <v>704</v>
      </c>
      <c r="D673" s="716" t="s">
        <v>717</v>
      </c>
      <c r="E673" s="38" t="s">
        <v>410</v>
      </c>
      <c r="F673" s="1412"/>
      <c r="G673" s="1412"/>
      <c r="H673" s="1412"/>
      <c r="I673" s="1412"/>
      <c r="J673" s="1412"/>
      <c r="K673" s="1413"/>
      <c r="L673" s="24" t="s">
        <v>408</v>
      </c>
      <c r="M673" s="542" t="s">
        <v>430</v>
      </c>
      <c r="N673" s="27" t="s">
        <v>412</v>
      </c>
      <c r="O673" s="702" t="s">
        <v>1680</v>
      </c>
      <c r="P673" s="702"/>
      <c r="Q673" s="1118"/>
      <c r="R673" s="1060" t="s">
        <v>9102</v>
      </c>
      <c r="S673" s="1132"/>
      <c r="T673" s="1060" t="s">
        <v>9100</v>
      </c>
      <c r="U673" s="1060"/>
      <c r="V673" s="1060"/>
      <c r="W673" s="1060"/>
      <c r="X673" s="1078" t="s">
        <v>1680</v>
      </c>
      <c r="Y673" s="134" t="str">
        <f t="shared" si="22"/>
        <v/>
      </c>
      <c r="Z673" s="1079" t="s">
        <v>1680</v>
      </c>
      <c r="AA673" s="1079" t="s">
        <v>1680</v>
      </c>
      <c r="AB673" s="1079" t="s">
        <v>1680</v>
      </c>
      <c r="AC673" s="20" t="str">
        <f t="shared" ref="AC673:AC747" si="25">IF(Z673="METADATA",VLOOKUP(CONCATENATE(AA673,"_",AB673),meta_part,4,FALSE),"")</f>
        <v/>
      </c>
      <c r="AD673" s="1079" t="s">
        <v>1680</v>
      </c>
      <c r="AE673" s="1076" t="s">
        <v>1680</v>
      </c>
      <c r="AF673" s="1079" t="s">
        <v>1680</v>
      </c>
      <c r="AG673" s="1079" t="s">
        <v>1680</v>
      </c>
      <c r="AH673" s="1079" t="s">
        <v>1680</v>
      </c>
      <c r="AI673" s="1076" t="s">
        <v>1680</v>
      </c>
      <c r="AJ673" s="541" t="str">
        <f t="shared" si="21"/>
        <v>-_-</v>
      </c>
      <c r="AK673" s="1079" t="s">
        <v>1680</v>
      </c>
      <c r="AL673" s="1079" t="s">
        <v>1680</v>
      </c>
      <c r="AM673" s="1079" t="s">
        <v>1680</v>
      </c>
      <c r="AN673" s="1079" t="s">
        <v>1680</v>
      </c>
      <c r="AO673" s="1079" t="s">
        <v>1680</v>
      </c>
      <c r="AP673" s="1079" t="s">
        <v>1680</v>
      </c>
      <c r="AQ673" s="1079" t="s">
        <v>1680</v>
      </c>
      <c r="AR673" s="1079" t="s">
        <v>1680</v>
      </c>
      <c r="AS673" s="1079" t="s">
        <v>1680</v>
      </c>
      <c r="AT673" s="1079" t="s">
        <v>1680</v>
      </c>
      <c r="AU673" s="1079" t="s">
        <v>1680</v>
      </c>
      <c r="AV673" s="1079" t="s">
        <v>1680</v>
      </c>
      <c r="AW673" s="1079" t="s">
        <v>1680</v>
      </c>
    </row>
    <row r="674" spans="1:49" s="11" customFormat="1" ht="63.75" customHeight="1" outlineLevel="3">
      <c r="A674" s="1069" t="s">
        <v>643</v>
      </c>
      <c r="B674" s="716" t="s">
        <v>645</v>
      </c>
      <c r="C674" s="716" t="s">
        <v>704</v>
      </c>
      <c r="D674" s="716" t="s">
        <v>717</v>
      </c>
      <c r="E674" s="38" t="s">
        <v>1584</v>
      </c>
      <c r="F674" s="1412"/>
      <c r="G674" s="1412"/>
      <c r="H674" s="1412"/>
      <c r="I674" s="1412"/>
      <c r="J674" s="1412"/>
      <c r="K674" s="1413"/>
      <c r="L674" s="24" t="s">
        <v>408</v>
      </c>
      <c r="M674" s="542" t="s">
        <v>1585</v>
      </c>
      <c r="N674" s="27" t="s">
        <v>412</v>
      </c>
      <c r="O674" s="702" t="s">
        <v>1680</v>
      </c>
      <c r="P674" s="701"/>
      <c r="Q674" s="1117"/>
      <c r="R674" s="1060" t="s">
        <v>9102</v>
      </c>
      <c r="S674" s="1132"/>
      <c r="T674" s="1993" t="s">
        <v>9100</v>
      </c>
      <c r="U674" s="1060"/>
      <c r="V674" s="1060" t="s">
        <v>9981</v>
      </c>
      <c r="W674" s="1060"/>
      <c r="X674" s="1078" t="s">
        <v>1680</v>
      </c>
      <c r="Y674" s="134" t="str">
        <f t="shared" si="22"/>
        <v/>
      </c>
      <c r="Z674" s="1079" t="s">
        <v>1680</v>
      </c>
      <c r="AA674" s="1079" t="s">
        <v>1680</v>
      </c>
      <c r="AB674" s="1079" t="s">
        <v>1680</v>
      </c>
      <c r="AC674" s="20" t="str">
        <f t="shared" si="25"/>
        <v/>
      </c>
      <c r="AD674" s="1079" t="s">
        <v>1680</v>
      </c>
      <c r="AE674" s="1076" t="s">
        <v>1680</v>
      </c>
      <c r="AF674" s="1079" t="s">
        <v>1680</v>
      </c>
      <c r="AG674" s="1079" t="s">
        <v>1680</v>
      </c>
      <c r="AH674" s="1079" t="s">
        <v>1680</v>
      </c>
      <c r="AI674" s="1076" t="s">
        <v>1680</v>
      </c>
      <c r="AJ674" s="541" t="str">
        <f t="shared" si="21"/>
        <v>-_-</v>
      </c>
      <c r="AK674" s="1079" t="s">
        <v>1680</v>
      </c>
      <c r="AL674" s="1079" t="s">
        <v>1680</v>
      </c>
      <c r="AM674" s="1079" t="s">
        <v>1680</v>
      </c>
      <c r="AN674" s="1079" t="s">
        <v>1680</v>
      </c>
      <c r="AO674" s="1079" t="s">
        <v>1680</v>
      </c>
      <c r="AP674" s="1079" t="s">
        <v>1680</v>
      </c>
      <c r="AQ674" s="1079" t="s">
        <v>1680</v>
      </c>
      <c r="AR674" s="1079" t="s">
        <v>1680</v>
      </c>
      <c r="AS674" s="1079" t="s">
        <v>1680</v>
      </c>
      <c r="AT674" s="1079" t="s">
        <v>1680</v>
      </c>
      <c r="AU674" s="1079" t="s">
        <v>1680</v>
      </c>
      <c r="AV674" s="1079" t="s">
        <v>1680</v>
      </c>
      <c r="AW674" s="1079" t="s">
        <v>1680</v>
      </c>
    </row>
    <row r="675" spans="1:49" s="11" customFormat="1" ht="63.75" customHeight="1" outlineLevel="2">
      <c r="A675" s="1069" t="s">
        <v>643</v>
      </c>
      <c r="B675" s="716" t="s">
        <v>645</v>
      </c>
      <c r="C675" s="716" t="s">
        <v>704</v>
      </c>
      <c r="D675" s="31" t="s">
        <v>533</v>
      </c>
      <c r="E675" s="815"/>
      <c r="F675" s="815"/>
      <c r="G675" s="815"/>
      <c r="H675" s="815"/>
      <c r="I675" s="815"/>
      <c r="J675" s="815"/>
      <c r="K675" s="822"/>
      <c r="L675" s="24" t="s">
        <v>106</v>
      </c>
      <c r="M675" s="542" t="s">
        <v>170</v>
      </c>
      <c r="N675" s="27" t="s">
        <v>464</v>
      </c>
      <c r="O675" s="702" t="s">
        <v>1680</v>
      </c>
      <c r="P675" s="702"/>
      <c r="Q675" s="1118"/>
      <c r="R675" s="1060" t="s">
        <v>9102</v>
      </c>
      <c r="S675" s="1132"/>
      <c r="T675" s="1060" t="s">
        <v>9480</v>
      </c>
      <c r="U675" s="1060"/>
      <c r="V675" s="1060" t="s">
        <v>9982</v>
      </c>
      <c r="W675" s="1060" t="s">
        <v>1778</v>
      </c>
      <c r="X675" s="1078" t="s">
        <v>1680</v>
      </c>
      <c r="Y675" s="134" t="str">
        <f t="shared" si="22"/>
        <v/>
      </c>
      <c r="Z675" s="1079" t="s">
        <v>1680</v>
      </c>
      <c r="AA675" s="1079" t="s">
        <v>1680</v>
      </c>
      <c r="AB675" s="1079" t="s">
        <v>1680</v>
      </c>
      <c r="AC675" s="20" t="str">
        <f t="shared" si="25"/>
        <v/>
      </c>
      <c r="AD675" s="1079" t="s">
        <v>1680</v>
      </c>
      <c r="AE675" s="1076" t="s">
        <v>1680</v>
      </c>
      <c r="AF675" s="1079" t="s">
        <v>1680</v>
      </c>
      <c r="AG675" s="1079" t="s">
        <v>1680</v>
      </c>
      <c r="AH675" s="1079" t="s">
        <v>1680</v>
      </c>
      <c r="AI675" s="1076" t="s">
        <v>1680</v>
      </c>
      <c r="AJ675" s="541" t="str">
        <f t="shared" si="21"/>
        <v>-_-</v>
      </c>
      <c r="AK675" s="1079" t="s">
        <v>1680</v>
      </c>
      <c r="AL675" s="1079" t="s">
        <v>1680</v>
      </c>
      <c r="AM675" s="1079" t="s">
        <v>1680</v>
      </c>
      <c r="AN675" s="1079" t="s">
        <v>1680</v>
      </c>
      <c r="AO675" s="1079" t="s">
        <v>1680</v>
      </c>
      <c r="AP675" s="1079" t="s">
        <v>1680</v>
      </c>
      <c r="AQ675" s="1079" t="s">
        <v>1680</v>
      </c>
      <c r="AR675" s="1079" t="s">
        <v>1680</v>
      </c>
      <c r="AS675" s="1079" t="s">
        <v>1680</v>
      </c>
      <c r="AT675" s="1079" t="s">
        <v>1680</v>
      </c>
      <c r="AU675" s="1079" t="s">
        <v>1680</v>
      </c>
      <c r="AV675" s="1079" t="s">
        <v>1680</v>
      </c>
      <c r="AW675" s="1079" t="s">
        <v>1680</v>
      </c>
    </row>
    <row r="676" spans="1:49" s="11" customFormat="1" ht="12.75" customHeight="1" outlineLevel="3">
      <c r="A676" s="1069" t="s">
        <v>643</v>
      </c>
      <c r="B676" s="716" t="s">
        <v>645</v>
      </c>
      <c r="C676" s="716" t="s">
        <v>704</v>
      </c>
      <c r="D676" s="1401" t="s">
        <v>533</v>
      </c>
      <c r="E676" s="44" t="s">
        <v>478</v>
      </c>
      <c r="F676" s="815"/>
      <c r="G676" s="815"/>
      <c r="H676" s="815"/>
      <c r="I676" s="815"/>
      <c r="J676" s="815"/>
      <c r="K676" s="822"/>
      <c r="L676" s="24" t="s">
        <v>479</v>
      </c>
      <c r="M676" s="542" t="s">
        <v>534</v>
      </c>
      <c r="N676" s="27" t="s">
        <v>412</v>
      </c>
      <c r="O676" s="702" t="s">
        <v>1680</v>
      </c>
      <c r="P676" s="702"/>
      <c r="Q676" s="1118"/>
      <c r="R676" s="1060" t="s">
        <v>9102</v>
      </c>
      <c r="S676" s="1132"/>
      <c r="T676" s="1060" t="s">
        <v>9100</v>
      </c>
      <c r="U676" s="1060"/>
      <c r="V676" s="1060"/>
      <c r="W676" s="1060"/>
      <c r="X676" s="1078" t="s">
        <v>1680</v>
      </c>
      <c r="Y676" s="134" t="str">
        <f t="shared" si="22"/>
        <v/>
      </c>
      <c r="Z676" s="1079" t="s">
        <v>1680</v>
      </c>
      <c r="AA676" s="1079" t="s">
        <v>1680</v>
      </c>
      <c r="AB676" s="1079" t="s">
        <v>1680</v>
      </c>
      <c r="AC676" s="20" t="str">
        <f t="shared" si="25"/>
        <v/>
      </c>
      <c r="AD676" s="1079" t="s">
        <v>1680</v>
      </c>
      <c r="AE676" s="1076" t="s">
        <v>1680</v>
      </c>
      <c r="AF676" s="1079" t="s">
        <v>1680</v>
      </c>
      <c r="AG676" s="1079" t="s">
        <v>1680</v>
      </c>
      <c r="AH676" s="1079" t="s">
        <v>1680</v>
      </c>
      <c r="AI676" s="1076" t="s">
        <v>1680</v>
      </c>
      <c r="AJ676" s="541" t="str">
        <f t="shared" si="21"/>
        <v>-_-</v>
      </c>
      <c r="AK676" s="1079" t="s">
        <v>1680</v>
      </c>
      <c r="AL676" s="1079" t="s">
        <v>1680</v>
      </c>
      <c r="AM676" s="1079" t="s">
        <v>1680</v>
      </c>
      <c r="AN676" s="1079" t="s">
        <v>1680</v>
      </c>
      <c r="AO676" s="1079" t="s">
        <v>1680</v>
      </c>
      <c r="AP676" s="1079" t="s">
        <v>1680</v>
      </c>
      <c r="AQ676" s="1079" t="s">
        <v>1680</v>
      </c>
      <c r="AR676" s="1079" t="s">
        <v>1680</v>
      </c>
      <c r="AS676" s="1079" t="s">
        <v>1680</v>
      </c>
      <c r="AT676" s="1079" t="s">
        <v>1680</v>
      </c>
      <c r="AU676" s="1079" t="s">
        <v>1680</v>
      </c>
      <c r="AV676" s="1079" t="s">
        <v>1680</v>
      </c>
      <c r="AW676" s="1079" t="s">
        <v>1680</v>
      </c>
    </row>
    <row r="677" spans="1:49" s="11" customFormat="1" ht="12.75" customHeight="1" outlineLevel="3">
      <c r="A677" s="1069" t="s">
        <v>643</v>
      </c>
      <c r="B677" s="716" t="s">
        <v>645</v>
      </c>
      <c r="C677" s="716" t="s">
        <v>704</v>
      </c>
      <c r="D677" s="1402" t="s">
        <v>533</v>
      </c>
      <c r="E677" s="2008" t="s">
        <v>481</v>
      </c>
      <c r="F677" s="2009"/>
      <c r="G677" s="2009"/>
      <c r="H677" s="2009"/>
      <c r="I677" s="815"/>
      <c r="J677" s="815"/>
      <c r="K677" s="822"/>
      <c r="L677" s="740" t="s">
        <v>1680</v>
      </c>
      <c r="M677" s="542" t="s">
        <v>482</v>
      </c>
      <c r="N677" s="27">
        <v>1</v>
      </c>
      <c r="O677" s="702" t="s">
        <v>1680</v>
      </c>
      <c r="P677" s="702"/>
      <c r="Q677" s="1118"/>
      <c r="R677" s="1060" t="s">
        <v>9102</v>
      </c>
      <c r="S677" s="1132"/>
      <c r="T677" s="1060" t="s">
        <v>9145</v>
      </c>
      <c r="U677" s="1060"/>
      <c r="V677" s="1060"/>
      <c r="W677" s="1060"/>
      <c r="X677" s="1078" t="s">
        <v>1680</v>
      </c>
      <c r="Y677" s="134" t="str">
        <f t="shared" si="22"/>
        <v/>
      </c>
      <c r="Z677" s="1079" t="s">
        <v>1680</v>
      </c>
      <c r="AA677" s="1079" t="s">
        <v>1680</v>
      </c>
      <c r="AB677" s="1079" t="s">
        <v>1680</v>
      </c>
      <c r="AC677" s="20" t="str">
        <f t="shared" si="25"/>
        <v/>
      </c>
      <c r="AD677" s="1079" t="s">
        <v>1680</v>
      </c>
      <c r="AE677" s="1076" t="s">
        <v>1680</v>
      </c>
      <c r="AF677" s="1079" t="s">
        <v>1680</v>
      </c>
      <c r="AG677" s="1079" t="s">
        <v>1680</v>
      </c>
      <c r="AH677" s="1079" t="s">
        <v>1680</v>
      </c>
      <c r="AI677" s="1076" t="s">
        <v>1680</v>
      </c>
      <c r="AJ677" s="541" t="str">
        <f t="shared" si="21"/>
        <v>-_-</v>
      </c>
      <c r="AK677" s="1079" t="s">
        <v>1680</v>
      </c>
      <c r="AL677" s="1079" t="s">
        <v>1680</v>
      </c>
      <c r="AM677" s="1079" t="s">
        <v>1680</v>
      </c>
      <c r="AN677" s="1079" t="s">
        <v>1680</v>
      </c>
      <c r="AO677" s="1079" t="s">
        <v>1680</v>
      </c>
      <c r="AP677" s="1079" t="s">
        <v>1680</v>
      </c>
      <c r="AQ677" s="1079" t="s">
        <v>1680</v>
      </c>
      <c r="AR677" s="1079" t="s">
        <v>1680</v>
      </c>
      <c r="AS677" s="1079" t="s">
        <v>1680</v>
      </c>
      <c r="AT677" s="1079" t="s">
        <v>1680</v>
      </c>
      <c r="AU677" s="1079" t="s">
        <v>1680</v>
      </c>
      <c r="AV677" s="1079" t="s">
        <v>1680</v>
      </c>
      <c r="AW677" s="1079" t="s">
        <v>1680</v>
      </c>
    </row>
    <row r="678" spans="1:49" s="11" customFormat="1" ht="12.75" customHeight="1" outlineLevel="3">
      <c r="A678" s="1069" t="s">
        <v>643</v>
      </c>
      <c r="B678" s="716" t="s">
        <v>645</v>
      </c>
      <c r="C678" s="716" t="s">
        <v>704</v>
      </c>
      <c r="D678" s="1402" t="s">
        <v>533</v>
      </c>
      <c r="E678" s="2040" t="s">
        <v>539</v>
      </c>
      <c r="F678" s="31" t="s">
        <v>422</v>
      </c>
      <c r="G678" s="948"/>
      <c r="H678" s="948"/>
      <c r="I678" s="948"/>
      <c r="J678" s="948"/>
      <c r="K678" s="77"/>
      <c r="L678" s="84" t="s">
        <v>47</v>
      </c>
      <c r="M678" s="33" t="s">
        <v>1375</v>
      </c>
      <c r="N678" s="83">
        <v>1</v>
      </c>
      <c r="O678" s="702"/>
      <c r="P678" s="702"/>
      <c r="Q678" s="1118"/>
      <c r="R678" s="1060" t="s">
        <v>9102</v>
      </c>
      <c r="S678" s="1132"/>
      <c r="T678" s="1060" t="s">
        <v>9100</v>
      </c>
      <c r="U678" s="1060"/>
      <c r="V678" s="1060"/>
      <c r="W678" s="1060"/>
      <c r="X678" s="1078"/>
      <c r="Y678" s="134" t="str">
        <f t="shared" si="22"/>
        <v/>
      </c>
      <c r="Z678" s="1079"/>
      <c r="AA678" s="1079"/>
      <c r="AB678" s="1079"/>
      <c r="AC678" s="20" t="str">
        <f t="shared" si="25"/>
        <v/>
      </c>
      <c r="AD678" s="1079"/>
      <c r="AE678" s="1076"/>
      <c r="AF678" s="1079"/>
      <c r="AG678" s="1079"/>
      <c r="AH678" s="1079"/>
      <c r="AI678" s="1076"/>
      <c r="AJ678" s="541" t="str">
        <f t="shared" si="21"/>
        <v>-_-</v>
      </c>
      <c r="AK678" s="1079" t="s">
        <v>1680</v>
      </c>
      <c r="AL678" s="1079" t="s">
        <v>1680</v>
      </c>
      <c r="AM678" s="1079"/>
      <c r="AN678" s="1079"/>
      <c r="AO678" s="1079"/>
      <c r="AP678" s="1079"/>
      <c r="AQ678" s="1079"/>
      <c r="AR678" s="1079"/>
      <c r="AS678" s="1079"/>
      <c r="AT678" s="1079"/>
      <c r="AU678" s="1079"/>
      <c r="AV678" s="1079"/>
      <c r="AW678" s="1079"/>
    </row>
    <row r="679" spans="1:49" s="11" customFormat="1" ht="12.75" customHeight="1" outlineLevel="3">
      <c r="A679" s="1069" t="s">
        <v>643</v>
      </c>
      <c r="B679" s="716" t="s">
        <v>645</v>
      </c>
      <c r="C679" s="716" t="s">
        <v>704</v>
      </c>
      <c r="D679" s="1402" t="s">
        <v>533</v>
      </c>
      <c r="E679" s="2042"/>
      <c r="F679" s="1401" t="s">
        <v>422</v>
      </c>
      <c r="G679" s="1454" t="s">
        <v>424</v>
      </c>
      <c r="H679" s="948"/>
      <c r="I679" s="948"/>
      <c r="J679" s="948"/>
      <c r="K679" s="77"/>
      <c r="L679" s="81" t="s">
        <v>408</v>
      </c>
      <c r="M679" s="33" t="s">
        <v>425</v>
      </c>
      <c r="N679" s="17" t="s">
        <v>412</v>
      </c>
      <c r="O679" s="702"/>
      <c r="P679" s="702"/>
      <c r="Q679" s="1118"/>
      <c r="R679" s="1060" t="s">
        <v>9102</v>
      </c>
      <c r="S679" s="1132"/>
      <c r="T679" s="1060" t="s">
        <v>9100</v>
      </c>
      <c r="U679" s="1060"/>
      <c r="V679" s="1060"/>
      <c r="W679" s="1060"/>
      <c r="X679" s="1078"/>
      <c r="Y679" s="134" t="str">
        <f t="shared" si="22"/>
        <v/>
      </c>
      <c r="Z679" s="1079"/>
      <c r="AA679" s="1079"/>
      <c r="AB679" s="1079"/>
      <c r="AC679" s="20" t="str">
        <f t="shared" si="25"/>
        <v/>
      </c>
      <c r="AD679" s="1079"/>
      <c r="AE679" s="1076"/>
      <c r="AF679" s="1079"/>
      <c r="AG679" s="1079"/>
      <c r="AH679" s="1079"/>
      <c r="AI679" s="1076"/>
      <c r="AJ679" s="541" t="str">
        <f t="shared" si="21"/>
        <v>-_-</v>
      </c>
      <c r="AK679" s="1079" t="s">
        <v>1680</v>
      </c>
      <c r="AL679" s="1079" t="s">
        <v>1680</v>
      </c>
      <c r="AM679" s="1079"/>
      <c r="AN679" s="1079"/>
      <c r="AO679" s="1079"/>
      <c r="AP679" s="1079"/>
      <c r="AQ679" s="1079"/>
      <c r="AR679" s="1079"/>
      <c r="AS679" s="1079"/>
      <c r="AT679" s="1079"/>
      <c r="AU679" s="1079"/>
      <c r="AV679" s="1079"/>
      <c r="AW679" s="1079"/>
    </row>
    <row r="680" spans="1:49" s="11" customFormat="1" ht="12.75" customHeight="1" outlineLevel="3">
      <c r="A680" s="1069" t="s">
        <v>643</v>
      </c>
      <c r="B680" s="716" t="s">
        <v>645</v>
      </c>
      <c r="C680" s="716" t="s">
        <v>704</v>
      </c>
      <c r="D680" s="1402" t="s">
        <v>533</v>
      </c>
      <c r="E680" s="2042"/>
      <c r="F680" s="1402" t="s">
        <v>422</v>
      </c>
      <c r="G680" s="44" t="s">
        <v>10348</v>
      </c>
      <c r="H680" s="1308"/>
      <c r="I680" s="1308"/>
      <c r="J680" s="1308"/>
      <c r="K680" s="1309"/>
      <c r="L680" s="30" t="s">
        <v>457</v>
      </c>
      <c r="M680" s="542" t="s">
        <v>10399</v>
      </c>
      <c r="N680" s="1312" t="s">
        <v>10355</v>
      </c>
      <c r="O680" s="702"/>
      <c r="P680" s="701" t="s">
        <v>539</v>
      </c>
      <c r="Q680" s="1118" t="s">
        <v>10563</v>
      </c>
      <c r="R680" s="1301"/>
      <c r="S680" s="1301"/>
      <c r="T680" s="1301"/>
      <c r="U680" s="1301"/>
      <c r="V680" s="1301"/>
      <c r="W680" s="1301"/>
      <c r="X680" s="1078"/>
      <c r="Y680" s="134"/>
      <c r="Z680" s="1079"/>
      <c r="AA680" s="1079"/>
      <c r="AB680" s="1079"/>
      <c r="AC680" s="20"/>
      <c r="AD680" s="1079"/>
      <c r="AE680" s="1076"/>
      <c r="AF680" s="1079"/>
      <c r="AG680" s="1079"/>
      <c r="AH680" s="1079"/>
      <c r="AI680" s="1076"/>
      <c r="AJ680" s="541"/>
      <c r="AK680" s="1079"/>
      <c r="AL680" s="1079"/>
      <c r="AM680" s="1079"/>
      <c r="AN680" s="1079"/>
      <c r="AO680" s="1079"/>
      <c r="AP680" s="1079"/>
      <c r="AQ680" s="1079"/>
      <c r="AR680" s="1079"/>
      <c r="AS680" s="1079"/>
      <c r="AT680" s="1079"/>
      <c r="AU680" s="1079"/>
      <c r="AV680" s="1079"/>
      <c r="AW680" s="1079"/>
    </row>
    <row r="681" spans="1:49" s="11" customFormat="1" ht="12.75" customHeight="1" outlineLevel="3">
      <c r="A681" s="1069" t="s">
        <v>643</v>
      </c>
      <c r="B681" s="716" t="s">
        <v>645</v>
      </c>
      <c r="C681" s="716" t="s">
        <v>704</v>
      </c>
      <c r="D681" s="1402" t="s">
        <v>533</v>
      </c>
      <c r="E681" s="2081"/>
      <c r="F681" s="1403" t="s">
        <v>422</v>
      </c>
      <c r="G681" s="44" t="s">
        <v>10347</v>
      </c>
      <c r="H681" s="1308"/>
      <c r="I681" s="1308"/>
      <c r="J681" s="1308"/>
      <c r="K681" s="1309"/>
      <c r="L681" s="30" t="s">
        <v>457</v>
      </c>
      <c r="M681" s="542" t="s">
        <v>10401</v>
      </c>
      <c r="N681" s="1312" t="s">
        <v>10355</v>
      </c>
      <c r="O681" s="702"/>
      <c r="P681" s="701" t="s">
        <v>539</v>
      </c>
      <c r="Q681" s="1118" t="s">
        <v>10563</v>
      </c>
      <c r="R681" s="1301"/>
      <c r="S681" s="1301"/>
      <c r="T681" s="1301"/>
      <c r="U681" s="1301"/>
      <c r="V681" s="1301"/>
      <c r="W681" s="1301"/>
      <c r="X681" s="1078"/>
      <c r="Y681" s="134"/>
      <c r="Z681" s="1079"/>
      <c r="AA681" s="1079"/>
      <c r="AB681" s="1079"/>
      <c r="AC681" s="20"/>
      <c r="AD681" s="1079"/>
      <c r="AE681" s="1076"/>
      <c r="AF681" s="1079"/>
      <c r="AG681" s="1079"/>
      <c r="AH681" s="1079"/>
      <c r="AI681" s="1076"/>
      <c r="AJ681" s="541"/>
      <c r="AK681" s="1079"/>
      <c r="AL681" s="1079"/>
      <c r="AM681" s="1079"/>
      <c r="AN681" s="1079"/>
      <c r="AO681" s="1079"/>
      <c r="AP681" s="1079"/>
      <c r="AQ681" s="1079"/>
      <c r="AR681" s="1079"/>
      <c r="AS681" s="1079"/>
      <c r="AT681" s="1079"/>
      <c r="AU681" s="1079"/>
      <c r="AV681" s="1079"/>
      <c r="AW681" s="1079"/>
    </row>
    <row r="682" spans="1:49" s="11" customFormat="1" ht="12.75" customHeight="1" outlineLevel="3">
      <c r="A682" s="1069" t="s">
        <v>643</v>
      </c>
      <c r="B682" s="716" t="s">
        <v>645</v>
      </c>
      <c r="C682" s="716" t="s">
        <v>704</v>
      </c>
      <c r="D682" s="1402" t="s">
        <v>533</v>
      </c>
      <c r="E682" s="2040" t="s">
        <v>542</v>
      </c>
      <c r="F682" s="765" t="s">
        <v>426</v>
      </c>
      <c r="G682" s="948"/>
      <c r="H682" s="948"/>
      <c r="I682" s="948"/>
      <c r="J682" s="948"/>
      <c r="K682" s="77"/>
      <c r="L682" s="84" t="s">
        <v>79</v>
      </c>
      <c r="M682" s="33" t="s">
        <v>80</v>
      </c>
      <c r="N682" s="83" t="s">
        <v>442</v>
      </c>
      <c r="O682" s="702"/>
      <c r="P682" s="701"/>
      <c r="Q682" s="1117"/>
      <c r="R682" s="1060" t="s">
        <v>9102</v>
      </c>
      <c r="S682" s="1132"/>
      <c r="T682" s="1060" t="s">
        <v>9702</v>
      </c>
      <c r="U682" s="1060"/>
      <c r="V682" s="1060" t="s">
        <v>80</v>
      </c>
      <c r="W682" s="1060" t="s">
        <v>1778</v>
      </c>
      <c r="X682" s="1078"/>
      <c r="Y682" s="134" t="str">
        <f t="shared" si="22"/>
        <v/>
      </c>
      <c r="Z682" s="1079"/>
      <c r="AA682" s="1079"/>
      <c r="AB682" s="1079"/>
      <c r="AC682" s="20" t="str">
        <f t="shared" si="25"/>
        <v/>
      </c>
      <c r="AD682" s="1079"/>
      <c r="AE682" s="1076"/>
      <c r="AF682" s="1079"/>
      <c r="AG682" s="1079"/>
      <c r="AH682" s="1079"/>
      <c r="AI682" s="1076"/>
      <c r="AJ682" s="541" t="str">
        <f t="shared" si="21"/>
        <v>-_-</v>
      </c>
      <c r="AK682" s="1079" t="s">
        <v>1680</v>
      </c>
      <c r="AL682" s="1079" t="s">
        <v>1680</v>
      </c>
      <c r="AM682" s="1079"/>
      <c r="AN682" s="1079"/>
      <c r="AO682" s="1079"/>
      <c r="AP682" s="1079"/>
      <c r="AQ682" s="1079"/>
      <c r="AR682" s="1079"/>
      <c r="AS682" s="1079"/>
      <c r="AT682" s="1079"/>
      <c r="AU682" s="1079"/>
      <c r="AV682" s="1079"/>
      <c r="AW682" s="1079"/>
    </row>
    <row r="683" spans="1:49" s="11" customFormat="1" ht="12.75" customHeight="1" outlineLevel="3">
      <c r="A683" s="1069" t="s">
        <v>643</v>
      </c>
      <c r="B683" s="716" t="s">
        <v>645</v>
      </c>
      <c r="C683" s="716" t="s">
        <v>704</v>
      </c>
      <c r="D683" s="1402" t="s">
        <v>533</v>
      </c>
      <c r="E683" s="2041"/>
      <c r="F683" s="950" t="s">
        <v>426</v>
      </c>
      <c r="G683" s="82" t="s">
        <v>410</v>
      </c>
      <c r="H683" s="103"/>
      <c r="I683" s="103"/>
      <c r="J683" s="103"/>
      <c r="K683" s="103"/>
      <c r="L683" s="81" t="s">
        <v>408</v>
      </c>
      <c r="M683" s="33" t="s">
        <v>1413</v>
      </c>
      <c r="N683" s="17" t="s">
        <v>412</v>
      </c>
      <c r="O683" s="702"/>
      <c r="P683" s="702"/>
      <c r="Q683" s="1118"/>
      <c r="R683" s="1060" t="s">
        <v>9102</v>
      </c>
      <c r="S683" s="1132"/>
      <c r="T683" s="1060" t="s">
        <v>9100</v>
      </c>
      <c r="U683" s="1060"/>
      <c r="V683" s="1060"/>
      <c r="W683" s="1060"/>
      <c r="X683" s="1078"/>
      <c r="Y683" s="134" t="str">
        <f t="shared" si="22"/>
        <v/>
      </c>
      <c r="Z683" s="1079"/>
      <c r="AA683" s="1079"/>
      <c r="AB683" s="1079"/>
      <c r="AC683" s="20" t="str">
        <f t="shared" si="25"/>
        <v/>
      </c>
      <c r="AD683" s="1079"/>
      <c r="AE683" s="1076"/>
      <c r="AF683" s="1079"/>
      <c r="AG683" s="1079"/>
      <c r="AH683" s="1079"/>
      <c r="AI683" s="1076"/>
      <c r="AJ683" s="541" t="str">
        <f t="shared" si="21"/>
        <v>-_-</v>
      </c>
      <c r="AK683" s="1079" t="s">
        <v>1680</v>
      </c>
      <c r="AL683" s="1079" t="s">
        <v>1680</v>
      </c>
      <c r="AM683" s="1079"/>
      <c r="AN683" s="1079"/>
      <c r="AO683" s="1079"/>
      <c r="AP683" s="1079"/>
      <c r="AQ683" s="1079"/>
      <c r="AR683" s="1079"/>
      <c r="AS683" s="1079"/>
      <c r="AT683" s="1079"/>
      <c r="AU683" s="1079"/>
      <c r="AV683" s="1079"/>
      <c r="AW683" s="1079"/>
    </row>
    <row r="684" spans="1:49" s="11" customFormat="1" ht="38.25" customHeight="1" outlineLevel="3">
      <c r="A684" s="1069" t="s">
        <v>643</v>
      </c>
      <c r="B684" s="716" t="s">
        <v>645</v>
      </c>
      <c r="C684" s="716" t="s">
        <v>704</v>
      </c>
      <c r="D684" s="1402" t="s">
        <v>533</v>
      </c>
      <c r="E684" s="2041"/>
      <c r="F684" s="951" t="s">
        <v>426</v>
      </c>
      <c r="G684" s="76" t="s">
        <v>1412</v>
      </c>
      <c r="H684" s="948"/>
      <c r="I684" s="948"/>
      <c r="J684" s="948"/>
      <c r="K684" s="948"/>
      <c r="L684" s="102" t="s">
        <v>296</v>
      </c>
      <c r="M684" s="33" t="s">
        <v>399</v>
      </c>
      <c r="N684" s="101">
        <v>1</v>
      </c>
      <c r="O684" s="702"/>
      <c r="P684" s="702"/>
      <c r="Q684" s="1118"/>
      <c r="R684" s="1060" t="s">
        <v>9102</v>
      </c>
      <c r="S684" s="1132"/>
      <c r="T684" s="1060" t="s">
        <v>1690</v>
      </c>
      <c r="U684" s="1060"/>
      <c r="V684" s="1060" t="s">
        <v>399</v>
      </c>
      <c r="W684" s="1060" t="s">
        <v>1778</v>
      </c>
      <c r="X684" s="1078"/>
      <c r="Y684" s="134" t="str">
        <f t="shared" si="22"/>
        <v>LOCAL ASSET_OWNERSHIP_TYPE_CODE</v>
      </c>
      <c r="Z684" s="20" t="s">
        <v>1724</v>
      </c>
      <c r="AA684" s="20" t="s">
        <v>1725</v>
      </c>
      <c r="AB684" s="20" t="s">
        <v>2321</v>
      </c>
      <c r="AC684" s="20">
        <f t="shared" si="25"/>
        <v>152</v>
      </c>
      <c r="AD684" s="20" t="s">
        <v>1689</v>
      </c>
      <c r="AE684" s="105"/>
      <c r="AF684" s="20" t="s">
        <v>1688</v>
      </c>
      <c r="AG684" s="20" t="s">
        <v>1718</v>
      </c>
      <c r="AH684" s="20" t="s">
        <v>2321</v>
      </c>
      <c r="AI684" s="1076"/>
      <c r="AJ684" s="541" t="str">
        <f t="shared" si="21"/>
        <v>track_track_copyright_status</v>
      </c>
      <c r="AK684" s="20" t="s">
        <v>1705</v>
      </c>
      <c r="AL684" s="20" t="s">
        <v>2315</v>
      </c>
      <c r="AM684" s="20" t="s">
        <v>9482</v>
      </c>
      <c r="AN684" s="20" t="s">
        <v>2322</v>
      </c>
      <c r="AO684" s="1079"/>
      <c r="AP684" s="1079"/>
      <c r="AQ684" s="1079"/>
      <c r="AR684" s="1079"/>
      <c r="AS684" s="1079"/>
      <c r="AT684" s="1079"/>
      <c r="AU684" s="1079"/>
      <c r="AV684" s="1079"/>
      <c r="AW684" s="1079"/>
    </row>
    <row r="685" spans="1:49" s="11" customFormat="1" ht="12.75" customHeight="1" outlineLevel="3">
      <c r="A685" s="1069" t="s">
        <v>643</v>
      </c>
      <c r="B685" s="716" t="s">
        <v>645</v>
      </c>
      <c r="C685" s="716" t="s">
        <v>704</v>
      </c>
      <c r="D685" s="1402" t="s">
        <v>533</v>
      </c>
      <c r="E685" s="2041"/>
      <c r="F685" s="951" t="s">
        <v>426</v>
      </c>
      <c r="G685" s="851" t="s">
        <v>1412</v>
      </c>
      <c r="H685" s="82" t="s">
        <v>410</v>
      </c>
      <c r="I685" s="948"/>
      <c r="J685" s="948"/>
      <c r="K685" s="948"/>
      <c r="L685" s="81" t="s">
        <v>408</v>
      </c>
      <c r="M685" s="33" t="s">
        <v>430</v>
      </c>
      <c r="N685" s="17" t="s">
        <v>412</v>
      </c>
      <c r="O685" s="702"/>
      <c r="P685" s="702"/>
      <c r="Q685" s="1118"/>
      <c r="R685" s="1060" t="s">
        <v>9102</v>
      </c>
      <c r="S685" s="1132"/>
      <c r="T685" s="1060" t="s">
        <v>9100</v>
      </c>
      <c r="U685" s="1060"/>
      <c r="V685" s="1060"/>
      <c r="W685" s="1060"/>
      <c r="X685" s="1078"/>
      <c r="Y685" s="134" t="str">
        <f t="shared" si="22"/>
        <v/>
      </c>
      <c r="Z685" s="1079"/>
      <c r="AA685" s="1079"/>
      <c r="AB685" s="1079"/>
      <c r="AC685" s="20" t="str">
        <f t="shared" si="25"/>
        <v/>
      </c>
      <c r="AD685" s="1079"/>
      <c r="AE685" s="1076"/>
      <c r="AF685" s="1079"/>
      <c r="AG685" s="1079"/>
      <c r="AH685" s="1079"/>
      <c r="AI685" s="1076"/>
      <c r="AJ685" s="541" t="str">
        <f t="shared" si="21"/>
        <v>-_-</v>
      </c>
      <c r="AK685" s="1079" t="s">
        <v>1680</v>
      </c>
      <c r="AL685" s="1079" t="s">
        <v>1680</v>
      </c>
      <c r="AM685" s="1079"/>
      <c r="AN685" s="1079"/>
      <c r="AO685" s="1079"/>
      <c r="AP685" s="1079"/>
      <c r="AQ685" s="1079"/>
      <c r="AR685" s="1079"/>
      <c r="AS685" s="1079"/>
      <c r="AT685" s="1079"/>
      <c r="AU685" s="1079"/>
      <c r="AV685" s="1079"/>
      <c r="AW685" s="1079"/>
    </row>
    <row r="686" spans="1:49" s="11" customFormat="1" ht="12.75" customHeight="1" outlineLevel="3">
      <c r="A686" s="1069" t="s">
        <v>643</v>
      </c>
      <c r="B686" s="716" t="s">
        <v>645</v>
      </c>
      <c r="C686" s="716" t="s">
        <v>704</v>
      </c>
      <c r="D686" s="1402" t="s">
        <v>533</v>
      </c>
      <c r="E686" s="2041"/>
      <c r="F686" s="951" t="s">
        <v>426</v>
      </c>
      <c r="G686" s="76" t="s">
        <v>1411</v>
      </c>
      <c r="H686" s="948"/>
      <c r="I686" s="948"/>
      <c r="J686" s="948"/>
      <c r="K686" s="948"/>
      <c r="L686" s="81" t="s">
        <v>408</v>
      </c>
      <c r="M686" s="33" t="s">
        <v>1410</v>
      </c>
      <c r="N686" s="75" t="s">
        <v>412</v>
      </c>
      <c r="O686" s="702"/>
      <c r="P686" s="702"/>
      <c r="Q686" s="1118"/>
      <c r="R686" s="1060" t="s">
        <v>9102</v>
      </c>
      <c r="S686" s="1132"/>
      <c r="T686" s="1060" t="s">
        <v>9100</v>
      </c>
      <c r="U686" s="1060"/>
      <c r="V686" s="1060"/>
      <c r="W686" s="1060"/>
      <c r="X686" s="1078"/>
      <c r="Y686" s="134" t="str">
        <f t="shared" si="22"/>
        <v/>
      </c>
      <c r="Z686" s="1079"/>
      <c r="AA686" s="1079"/>
      <c r="AB686" s="1079"/>
      <c r="AC686" s="20" t="str">
        <f t="shared" si="25"/>
        <v/>
      </c>
      <c r="AD686" s="1079"/>
      <c r="AE686" s="1076"/>
      <c r="AF686" s="1079"/>
      <c r="AG686" s="1079"/>
      <c r="AH686" s="1079"/>
      <c r="AI686" s="1076"/>
      <c r="AJ686" s="541" t="str">
        <f t="shared" si="21"/>
        <v>-_-</v>
      </c>
      <c r="AK686" s="1079" t="s">
        <v>1680</v>
      </c>
      <c r="AL686" s="1079" t="s">
        <v>1680</v>
      </c>
      <c r="AM686" s="1079"/>
      <c r="AN686" s="1079"/>
      <c r="AO686" s="1079"/>
      <c r="AP686" s="1079"/>
      <c r="AQ686" s="1079"/>
      <c r="AR686" s="1079"/>
      <c r="AS686" s="1079"/>
      <c r="AT686" s="1079"/>
      <c r="AU686" s="1079"/>
      <c r="AV686" s="1079"/>
      <c r="AW686" s="1079"/>
    </row>
    <row r="687" spans="1:49" s="11" customFormat="1" ht="12.75" customHeight="1" outlineLevel="3">
      <c r="A687" s="1069" t="s">
        <v>643</v>
      </c>
      <c r="B687" s="716" t="s">
        <v>645</v>
      </c>
      <c r="C687" s="716" t="s">
        <v>704</v>
      </c>
      <c r="D687" s="1402" t="s">
        <v>533</v>
      </c>
      <c r="E687" s="2041"/>
      <c r="F687" s="951" t="s">
        <v>426</v>
      </c>
      <c r="G687" s="76" t="s">
        <v>1409</v>
      </c>
      <c r="H687" s="948"/>
      <c r="I687" s="948"/>
      <c r="J687" s="948"/>
      <c r="K687" s="948"/>
      <c r="L687" s="81" t="s">
        <v>296</v>
      </c>
      <c r="M687" s="33" t="s">
        <v>1408</v>
      </c>
      <c r="N687" s="75" t="s">
        <v>412</v>
      </c>
      <c r="O687" s="702"/>
      <c r="P687" s="702"/>
      <c r="Q687" s="1118"/>
      <c r="R687" s="1060" t="s">
        <v>9102</v>
      </c>
      <c r="S687" s="1132"/>
      <c r="T687" s="1060" t="s">
        <v>9100</v>
      </c>
      <c r="U687" s="1060"/>
      <c r="V687" s="1060"/>
      <c r="W687" s="1060"/>
      <c r="X687" s="1078"/>
      <c r="Y687" s="134" t="str">
        <f t="shared" si="22"/>
        <v/>
      </c>
      <c r="Z687" s="1079"/>
      <c r="AA687" s="1079"/>
      <c r="AB687" s="1079"/>
      <c r="AC687" s="20" t="str">
        <f t="shared" si="25"/>
        <v/>
      </c>
      <c r="AD687" s="1079"/>
      <c r="AE687" s="1076"/>
      <c r="AF687" s="1079"/>
      <c r="AG687" s="1079"/>
      <c r="AH687" s="1079"/>
      <c r="AI687" s="1076"/>
      <c r="AJ687" s="541" t="str">
        <f t="shared" si="21"/>
        <v>-_-</v>
      </c>
      <c r="AK687" s="1079" t="s">
        <v>1680</v>
      </c>
      <c r="AL687" s="1079" t="s">
        <v>1680</v>
      </c>
      <c r="AM687" s="1079"/>
      <c r="AN687" s="1079"/>
      <c r="AO687" s="1079"/>
      <c r="AP687" s="1079"/>
      <c r="AQ687" s="1079"/>
      <c r="AR687" s="1079"/>
      <c r="AS687" s="1079"/>
      <c r="AT687" s="1079"/>
      <c r="AU687" s="1079"/>
      <c r="AV687" s="1079"/>
      <c r="AW687" s="1079"/>
    </row>
    <row r="688" spans="1:49" s="11" customFormat="1" ht="12.75" customHeight="1" outlineLevel="3">
      <c r="A688" s="1069" t="s">
        <v>643</v>
      </c>
      <c r="B688" s="716" t="s">
        <v>645</v>
      </c>
      <c r="C688" s="716" t="s">
        <v>704</v>
      </c>
      <c r="D688" s="1402" t="s">
        <v>533</v>
      </c>
      <c r="E688" s="2041"/>
      <c r="F688" s="951" t="s">
        <v>426</v>
      </c>
      <c r="G688" s="851" t="s">
        <v>1409</v>
      </c>
      <c r="H688" s="82" t="s">
        <v>410</v>
      </c>
      <c r="I688" s="948"/>
      <c r="J688" s="948"/>
      <c r="K688" s="948"/>
      <c r="L688" s="81" t="s">
        <v>408</v>
      </c>
      <c r="M688" s="33" t="s">
        <v>430</v>
      </c>
      <c r="N688" s="17" t="s">
        <v>412</v>
      </c>
      <c r="O688" s="702"/>
      <c r="P688" s="702"/>
      <c r="Q688" s="1118"/>
      <c r="R688" s="1060" t="s">
        <v>9102</v>
      </c>
      <c r="S688" s="1132"/>
      <c r="T688" s="1060" t="s">
        <v>9100</v>
      </c>
      <c r="U688" s="1060"/>
      <c r="V688" s="1060"/>
      <c r="W688" s="1060"/>
      <c r="X688" s="1078"/>
      <c r="Y688" s="134" t="str">
        <f t="shared" si="22"/>
        <v/>
      </c>
      <c r="Z688" s="1079"/>
      <c r="AA688" s="1079"/>
      <c r="AB688" s="1079"/>
      <c r="AC688" s="20" t="str">
        <f t="shared" si="25"/>
        <v/>
      </c>
      <c r="AD688" s="1079"/>
      <c r="AE688" s="1076"/>
      <c r="AF688" s="1079"/>
      <c r="AG688" s="1079"/>
      <c r="AH688" s="1079"/>
      <c r="AI688" s="1076"/>
      <c r="AJ688" s="541" t="str">
        <f t="shared" si="21"/>
        <v>-_-</v>
      </c>
      <c r="AK688" s="1079" t="s">
        <v>1680</v>
      </c>
      <c r="AL688" s="1079" t="s">
        <v>1680</v>
      </c>
      <c r="AM688" s="1079"/>
      <c r="AN688" s="1079"/>
      <c r="AO688" s="1079"/>
      <c r="AP688" s="1079"/>
      <c r="AQ688" s="1079"/>
      <c r="AR688" s="1079"/>
      <c r="AS688" s="1079"/>
      <c r="AT688" s="1079"/>
      <c r="AU688" s="1079"/>
      <c r="AV688" s="1079"/>
      <c r="AW688" s="1079"/>
    </row>
    <row r="689" spans="1:49" s="11" customFormat="1" ht="12.75" customHeight="1" outlineLevel="3">
      <c r="A689" s="1069" t="s">
        <v>643</v>
      </c>
      <c r="B689" s="716" t="s">
        <v>645</v>
      </c>
      <c r="C689" s="716" t="s">
        <v>704</v>
      </c>
      <c r="D689" s="1402" t="s">
        <v>533</v>
      </c>
      <c r="E689" s="2041"/>
      <c r="F689" s="951" t="s">
        <v>426</v>
      </c>
      <c r="G689" s="76" t="s">
        <v>1407</v>
      </c>
      <c r="H689" s="948"/>
      <c r="I689" s="948"/>
      <c r="J689" s="948"/>
      <c r="K689" s="948"/>
      <c r="L689" s="81" t="s">
        <v>296</v>
      </c>
      <c r="M689" s="33" t="s">
        <v>1406</v>
      </c>
      <c r="N689" s="75" t="s">
        <v>412</v>
      </c>
      <c r="O689" s="702"/>
      <c r="P689" s="702"/>
      <c r="Q689" s="1118"/>
      <c r="R689" s="1060" t="s">
        <v>9102</v>
      </c>
      <c r="S689" s="1132"/>
      <c r="T689" s="1060" t="s">
        <v>9100</v>
      </c>
      <c r="U689" s="1060"/>
      <c r="V689" s="1060"/>
      <c r="W689" s="1060"/>
      <c r="X689" s="1078"/>
      <c r="Y689" s="134" t="str">
        <f t="shared" si="22"/>
        <v/>
      </c>
      <c r="Z689" s="1079"/>
      <c r="AA689" s="1079"/>
      <c r="AB689" s="1079"/>
      <c r="AC689" s="20" t="str">
        <f t="shared" si="25"/>
        <v/>
      </c>
      <c r="AD689" s="1079"/>
      <c r="AE689" s="1076"/>
      <c r="AF689" s="1079"/>
      <c r="AG689" s="1079"/>
      <c r="AH689" s="1079"/>
      <c r="AI689" s="1076"/>
      <c r="AJ689" s="541" t="str">
        <f t="shared" si="21"/>
        <v>-_-</v>
      </c>
      <c r="AK689" s="1079" t="s">
        <v>1680</v>
      </c>
      <c r="AL689" s="1079" t="s">
        <v>1680</v>
      </c>
      <c r="AM689" s="1079"/>
      <c r="AN689" s="1079"/>
      <c r="AO689" s="1079"/>
      <c r="AP689" s="1079"/>
      <c r="AQ689" s="1079"/>
      <c r="AR689" s="1079"/>
      <c r="AS689" s="1079"/>
      <c r="AT689" s="1079"/>
      <c r="AU689" s="1079"/>
      <c r="AV689" s="1079"/>
      <c r="AW689" s="1079"/>
    </row>
    <row r="690" spans="1:49" s="11" customFormat="1" ht="12.75" customHeight="1" outlineLevel="3">
      <c r="A690" s="1069" t="s">
        <v>643</v>
      </c>
      <c r="B690" s="716" t="s">
        <v>645</v>
      </c>
      <c r="C690" s="716" t="s">
        <v>704</v>
      </c>
      <c r="D690" s="1402" t="s">
        <v>533</v>
      </c>
      <c r="E690" s="2041"/>
      <c r="F690" s="951" t="s">
        <v>426</v>
      </c>
      <c r="G690" s="851" t="s">
        <v>1407</v>
      </c>
      <c r="H690" s="82" t="s">
        <v>410</v>
      </c>
      <c r="I690" s="93"/>
      <c r="J690" s="93"/>
      <c r="K690" s="93"/>
      <c r="L690" s="81" t="s">
        <v>408</v>
      </c>
      <c r="M690" s="33" t="s">
        <v>430</v>
      </c>
      <c r="N690" s="17" t="s">
        <v>412</v>
      </c>
      <c r="O690" s="702"/>
      <c r="P690" s="702"/>
      <c r="Q690" s="1118"/>
      <c r="R690" s="1060" t="s">
        <v>9102</v>
      </c>
      <c r="S690" s="1132"/>
      <c r="T690" s="1060" t="s">
        <v>9100</v>
      </c>
      <c r="U690" s="1060"/>
      <c r="V690" s="1060"/>
      <c r="W690" s="1060"/>
      <c r="X690" s="1078"/>
      <c r="Y690" s="134" t="str">
        <f t="shared" si="22"/>
        <v/>
      </c>
      <c r="Z690" s="1079"/>
      <c r="AA690" s="1079"/>
      <c r="AB690" s="1079"/>
      <c r="AC690" s="20" t="str">
        <f t="shared" si="25"/>
        <v/>
      </c>
      <c r="AD690" s="1079"/>
      <c r="AE690" s="1076"/>
      <c r="AF690" s="1079"/>
      <c r="AG690" s="1079"/>
      <c r="AH690" s="1079"/>
      <c r="AI690" s="1076"/>
      <c r="AJ690" s="541" t="str">
        <f t="shared" si="21"/>
        <v>-_-</v>
      </c>
      <c r="AK690" s="1079" t="s">
        <v>1680</v>
      </c>
      <c r="AL690" s="1079" t="s">
        <v>1680</v>
      </c>
      <c r="AM690" s="1079"/>
      <c r="AN690" s="1079"/>
      <c r="AO690" s="1079"/>
      <c r="AP690" s="1079"/>
      <c r="AQ690" s="1079"/>
      <c r="AR690" s="1079"/>
      <c r="AS690" s="1079"/>
      <c r="AT690" s="1079"/>
      <c r="AU690" s="1079"/>
      <c r="AV690" s="1079"/>
      <c r="AW690" s="1079"/>
    </row>
    <row r="691" spans="1:49" s="11" customFormat="1" ht="12.75" customHeight="1" outlineLevel="3">
      <c r="A691" s="1069" t="s">
        <v>643</v>
      </c>
      <c r="B691" s="716" t="s">
        <v>645</v>
      </c>
      <c r="C691" s="716" t="s">
        <v>704</v>
      </c>
      <c r="D691" s="1402" t="s">
        <v>533</v>
      </c>
      <c r="E691" s="2041"/>
      <c r="F691" s="951" t="s">
        <v>426</v>
      </c>
      <c r="G691" s="76" t="s">
        <v>1405</v>
      </c>
      <c r="H691" s="948"/>
      <c r="I691" s="93"/>
      <c r="J691" s="93"/>
      <c r="K691" s="93"/>
      <c r="L691" s="81" t="s">
        <v>296</v>
      </c>
      <c r="M691" s="33" t="s">
        <v>1404</v>
      </c>
      <c r="N691" s="75" t="s">
        <v>412</v>
      </c>
      <c r="O691" s="702"/>
      <c r="P691" s="702"/>
      <c r="Q691" s="1118"/>
      <c r="R691" s="1060" t="s">
        <v>9102</v>
      </c>
      <c r="S691" s="1132"/>
      <c r="T691" s="1060" t="s">
        <v>9100</v>
      </c>
      <c r="U691" s="1060"/>
      <c r="V691" s="1060"/>
      <c r="W691" s="1060"/>
      <c r="X691" s="1078"/>
      <c r="Y691" s="134" t="str">
        <f t="shared" si="22"/>
        <v/>
      </c>
      <c r="Z691" s="1079"/>
      <c r="AA691" s="1079"/>
      <c r="AB691" s="1079"/>
      <c r="AC691" s="20" t="str">
        <f t="shared" si="25"/>
        <v/>
      </c>
      <c r="AD691" s="1079"/>
      <c r="AE691" s="1076"/>
      <c r="AF691" s="1079"/>
      <c r="AG691" s="1079"/>
      <c r="AH691" s="1079"/>
      <c r="AI691" s="1076"/>
      <c r="AJ691" s="541" t="str">
        <f t="shared" si="21"/>
        <v>-_-</v>
      </c>
      <c r="AK691" s="1079" t="s">
        <v>1680</v>
      </c>
      <c r="AL691" s="1079" t="s">
        <v>1680</v>
      </c>
      <c r="AM691" s="1079"/>
      <c r="AN691" s="1079"/>
      <c r="AO691" s="1079"/>
      <c r="AP691" s="1079"/>
      <c r="AQ691" s="1079"/>
      <c r="AR691" s="1079"/>
      <c r="AS691" s="1079"/>
      <c r="AT691" s="1079"/>
      <c r="AU691" s="1079"/>
      <c r="AV691" s="1079"/>
      <c r="AW691" s="1079"/>
    </row>
    <row r="692" spans="1:49" s="11" customFormat="1" ht="12.75" customHeight="1" outlineLevel="3">
      <c r="A692" s="1069" t="s">
        <v>643</v>
      </c>
      <c r="B692" s="716" t="s">
        <v>645</v>
      </c>
      <c r="C692" s="716" t="s">
        <v>704</v>
      </c>
      <c r="D692" s="1402" t="s">
        <v>533</v>
      </c>
      <c r="E692" s="2041"/>
      <c r="F692" s="951" t="s">
        <v>426</v>
      </c>
      <c r="G692" s="851" t="s">
        <v>1405</v>
      </c>
      <c r="H692" s="82" t="s">
        <v>410</v>
      </c>
      <c r="I692" s="93"/>
      <c r="J692" s="93"/>
      <c r="K692" s="93"/>
      <c r="L692" s="81" t="s">
        <v>408</v>
      </c>
      <c r="M692" s="33" t="s">
        <v>430</v>
      </c>
      <c r="N692" s="17" t="s">
        <v>412</v>
      </c>
      <c r="O692" s="702"/>
      <c r="P692" s="702"/>
      <c r="Q692" s="1118"/>
      <c r="R692" s="1060" t="s">
        <v>9102</v>
      </c>
      <c r="S692" s="1132"/>
      <c r="T692" s="1060" t="s">
        <v>9100</v>
      </c>
      <c r="U692" s="1060"/>
      <c r="V692" s="1060"/>
      <c r="W692" s="1060"/>
      <c r="X692" s="1078"/>
      <c r="Y692" s="134" t="str">
        <f t="shared" si="22"/>
        <v/>
      </c>
      <c r="Z692" s="1079"/>
      <c r="AA692" s="1079"/>
      <c r="AB692" s="1079"/>
      <c r="AC692" s="20" t="str">
        <f t="shared" si="25"/>
        <v/>
      </c>
      <c r="AD692" s="1079"/>
      <c r="AE692" s="1076"/>
      <c r="AF692" s="1079"/>
      <c r="AG692" s="1079"/>
      <c r="AH692" s="1079"/>
      <c r="AI692" s="1076"/>
      <c r="AJ692" s="541" t="str">
        <f t="shared" si="21"/>
        <v>-_-</v>
      </c>
      <c r="AK692" s="1079" t="s">
        <v>1680</v>
      </c>
      <c r="AL692" s="1079" t="s">
        <v>1680</v>
      </c>
      <c r="AM692" s="1079"/>
      <c r="AN692" s="1079"/>
      <c r="AO692" s="1079"/>
      <c r="AP692" s="1079"/>
      <c r="AQ692" s="1079"/>
      <c r="AR692" s="1079"/>
      <c r="AS692" s="1079"/>
      <c r="AT692" s="1079"/>
      <c r="AU692" s="1079"/>
      <c r="AV692" s="1079"/>
      <c r="AW692" s="1079"/>
    </row>
    <row r="693" spans="1:49" s="11" customFormat="1" ht="12.75" customHeight="1" outlineLevel="3">
      <c r="A693" s="1069" t="s">
        <v>643</v>
      </c>
      <c r="B693" s="716" t="s">
        <v>645</v>
      </c>
      <c r="C693" s="716" t="s">
        <v>704</v>
      </c>
      <c r="D693" s="1402" t="s">
        <v>533</v>
      </c>
      <c r="E693" s="2041"/>
      <c r="F693" s="951" t="s">
        <v>426</v>
      </c>
      <c r="G693" s="76" t="s">
        <v>1403</v>
      </c>
      <c r="H693" s="948"/>
      <c r="I693" s="948"/>
      <c r="J693" s="948"/>
      <c r="K693" s="948"/>
      <c r="L693" s="81" t="s">
        <v>296</v>
      </c>
      <c r="M693" s="33" t="s">
        <v>1402</v>
      </c>
      <c r="N693" s="75" t="s">
        <v>412</v>
      </c>
      <c r="O693" s="702"/>
      <c r="P693" s="702"/>
      <c r="Q693" s="1118"/>
      <c r="R693" s="1060" t="s">
        <v>9102</v>
      </c>
      <c r="S693" s="1132"/>
      <c r="T693" s="1060" t="s">
        <v>9100</v>
      </c>
      <c r="U693" s="1060"/>
      <c r="V693" s="1060"/>
      <c r="W693" s="1060"/>
      <c r="X693" s="1078"/>
      <c r="Y693" s="134" t="str">
        <f t="shared" si="22"/>
        <v/>
      </c>
      <c r="Z693" s="1079"/>
      <c r="AA693" s="1079"/>
      <c r="AB693" s="1079"/>
      <c r="AC693" s="20" t="str">
        <f t="shared" si="25"/>
        <v/>
      </c>
      <c r="AD693" s="1079"/>
      <c r="AE693" s="1076"/>
      <c r="AF693" s="1079"/>
      <c r="AG693" s="1079"/>
      <c r="AH693" s="1079"/>
      <c r="AI693" s="1076"/>
      <c r="AJ693" s="541" t="str">
        <f t="shared" si="21"/>
        <v>-_-</v>
      </c>
      <c r="AK693" s="1079" t="s">
        <v>1680</v>
      </c>
      <c r="AL693" s="1079" t="s">
        <v>1680</v>
      </c>
      <c r="AM693" s="1079"/>
      <c r="AN693" s="1079"/>
      <c r="AO693" s="1079"/>
      <c r="AP693" s="1079"/>
      <c r="AQ693" s="1079"/>
      <c r="AR693" s="1079"/>
      <c r="AS693" s="1079"/>
      <c r="AT693" s="1079"/>
      <c r="AU693" s="1079"/>
      <c r="AV693" s="1079"/>
      <c r="AW693" s="1079"/>
    </row>
    <row r="694" spans="1:49" s="11" customFormat="1" ht="12.75" customHeight="1" outlineLevel="3">
      <c r="A694" s="1069" t="s">
        <v>643</v>
      </c>
      <c r="B694" s="716" t="s">
        <v>645</v>
      </c>
      <c r="C694" s="716" t="s">
        <v>704</v>
      </c>
      <c r="D694" s="1402" t="s">
        <v>533</v>
      </c>
      <c r="E694" s="2041"/>
      <c r="F694" s="951" t="s">
        <v>426</v>
      </c>
      <c r="G694" s="851" t="s">
        <v>1403</v>
      </c>
      <c r="H694" s="82" t="s">
        <v>410</v>
      </c>
      <c r="I694" s="948"/>
      <c r="J694" s="948"/>
      <c r="K694" s="948"/>
      <c r="L694" s="81" t="s">
        <v>408</v>
      </c>
      <c r="M694" s="33" t="s">
        <v>430</v>
      </c>
      <c r="N694" s="17" t="s">
        <v>412</v>
      </c>
      <c r="O694" s="702"/>
      <c r="P694" s="702"/>
      <c r="Q694" s="1118"/>
      <c r="R694" s="1060" t="s">
        <v>9102</v>
      </c>
      <c r="S694" s="1132"/>
      <c r="T694" s="1060" t="s">
        <v>9100</v>
      </c>
      <c r="U694" s="1060"/>
      <c r="V694" s="1060"/>
      <c r="W694" s="1060"/>
      <c r="X694" s="1078"/>
      <c r="Y694" s="134" t="str">
        <f t="shared" si="22"/>
        <v/>
      </c>
      <c r="Z694" s="1079"/>
      <c r="AA694" s="1079"/>
      <c r="AB694" s="1079"/>
      <c r="AC694" s="20" t="str">
        <f t="shared" si="25"/>
        <v/>
      </c>
      <c r="AD694" s="1079"/>
      <c r="AE694" s="1076"/>
      <c r="AF694" s="1079"/>
      <c r="AG694" s="1079"/>
      <c r="AH694" s="1079"/>
      <c r="AI694" s="1076"/>
      <c r="AJ694" s="541" t="str">
        <f t="shared" si="21"/>
        <v>-_-</v>
      </c>
      <c r="AK694" s="1079" t="s">
        <v>1680</v>
      </c>
      <c r="AL694" s="1079" t="s">
        <v>1680</v>
      </c>
      <c r="AM694" s="1079"/>
      <c r="AN694" s="1079"/>
      <c r="AO694" s="1079"/>
      <c r="AP694" s="1079"/>
      <c r="AQ694" s="1079"/>
      <c r="AR694" s="1079"/>
      <c r="AS694" s="1079"/>
      <c r="AT694" s="1079"/>
      <c r="AU694" s="1079"/>
      <c r="AV694" s="1079"/>
      <c r="AW694" s="1079"/>
    </row>
    <row r="695" spans="1:49" s="11" customFormat="1" ht="12.75" customHeight="1" outlineLevel="3">
      <c r="A695" s="1069" t="s">
        <v>643</v>
      </c>
      <c r="B695" s="716" t="s">
        <v>645</v>
      </c>
      <c r="C695" s="716" t="s">
        <v>704</v>
      </c>
      <c r="D695" s="1402" t="s">
        <v>533</v>
      </c>
      <c r="E695" s="2041"/>
      <c r="F695" s="951" t="s">
        <v>426</v>
      </c>
      <c r="G695" s="76" t="s">
        <v>1401</v>
      </c>
      <c r="H695" s="948"/>
      <c r="I695" s="948"/>
      <c r="J695" s="948"/>
      <c r="K695" s="948"/>
      <c r="L695" s="81" t="s">
        <v>296</v>
      </c>
      <c r="M695" s="33" t="s">
        <v>1400</v>
      </c>
      <c r="N695" s="75" t="s">
        <v>412</v>
      </c>
      <c r="O695" s="702"/>
      <c r="P695" s="702"/>
      <c r="Q695" s="1118"/>
      <c r="R695" s="1060" t="s">
        <v>9102</v>
      </c>
      <c r="S695" s="1132"/>
      <c r="T695" s="1060" t="s">
        <v>9100</v>
      </c>
      <c r="U695" s="1060"/>
      <c r="V695" s="1060"/>
      <c r="W695" s="1060"/>
      <c r="X695" s="1078"/>
      <c r="Y695" s="134" t="str">
        <f t="shared" si="22"/>
        <v/>
      </c>
      <c r="Z695" s="1079"/>
      <c r="AA695" s="1079"/>
      <c r="AB695" s="1079"/>
      <c r="AC695" s="20" t="str">
        <f t="shared" si="25"/>
        <v/>
      </c>
      <c r="AD695" s="1079"/>
      <c r="AE695" s="1076"/>
      <c r="AF695" s="1079"/>
      <c r="AG695" s="1079"/>
      <c r="AH695" s="1079"/>
      <c r="AI695" s="1076"/>
      <c r="AJ695" s="541" t="str">
        <f t="shared" si="21"/>
        <v>-_-</v>
      </c>
      <c r="AK695" s="1079" t="s">
        <v>1680</v>
      </c>
      <c r="AL695" s="1079" t="s">
        <v>1680</v>
      </c>
      <c r="AM695" s="1079"/>
      <c r="AN695" s="1079"/>
      <c r="AO695" s="1079"/>
      <c r="AP695" s="1079"/>
      <c r="AQ695" s="1079"/>
      <c r="AR695" s="1079"/>
      <c r="AS695" s="1079"/>
      <c r="AT695" s="1079"/>
      <c r="AU695" s="1079"/>
      <c r="AV695" s="1079"/>
      <c r="AW695" s="1079"/>
    </row>
    <row r="696" spans="1:49" s="11" customFormat="1" ht="12.75" customHeight="1" outlineLevel="3">
      <c r="A696" s="1069" t="s">
        <v>643</v>
      </c>
      <c r="B696" s="716" t="s">
        <v>645</v>
      </c>
      <c r="C696" s="716" t="s">
        <v>704</v>
      </c>
      <c r="D696" s="1402" t="s">
        <v>533</v>
      </c>
      <c r="E696" s="2041"/>
      <c r="F696" s="952" t="s">
        <v>426</v>
      </c>
      <c r="G696" s="851" t="s">
        <v>1401</v>
      </c>
      <c r="H696" s="98" t="s">
        <v>410</v>
      </c>
      <c r="I696" s="88"/>
      <c r="J696" s="88"/>
      <c r="K696" s="88"/>
      <c r="L696" s="81" t="s">
        <v>408</v>
      </c>
      <c r="M696" s="33" t="s">
        <v>430</v>
      </c>
      <c r="N696" s="87" t="s">
        <v>412</v>
      </c>
      <c r="O696" s="702"/>
      <c r="P696" s="702"/>
      <c r="Q696" s="1118"/>
      <c r="R696" s="1060" t="s">
        <v>9102</v>
      </c>
      <c r="S696" s="1132"/>
      <c r="T696" s="1060" t="s">
        <v>9100</v>
      </c>
      <c r="U696" s="1060"/>
      <c r="V696" s="1060"/>
      <c r="W696" s="1060"/>
      <c r="X696" s="1078"/>
      <c r="Y696" s="134" t="str">
        <f t="shared" si="22"/>
        <v/>
      </c>
      <c r="Z696" s="1079"/>
      <c r="AA696" s="1079"/>
      <c r="AB696" s="1079"/>
      <c r="AC696" s="20" t="str">
        <f t="shared" si="25"/>
        <v/>
      </c>
      <c r="AD696" s="1079"/>
      <c r="AE696" s="1076"/>
      <c r="AF696" s="1079"/>
      <c r="AG696" s="1079"/>
      <c r="AH696" s="1079"/>
      <c r="AI696" s="1076"/>
      <c r="AJ696" s="541" t="str">
        <f t="shared" si="21"/>
        <v>-_-</v>
      </c>
      <c r="AK696" s="1079" t="s">
        <v>1680</v>
      </c>
      <c r="AL696" s="1079" t="s">
        <v>1680</v>
      </c>
      <c r="AM696" s="1079"/>
      <c r="AN696" s="1079"/>
      <c r="AO696" s="1079"/>
      <c r="AP696" s="1079"/>
      <c r="AQ696" s="1079"/>
      <c r="AR696" s="1079"/>
      <c r="AS696" s="1079"/>
      <c r="AT696" s="1079"/>
      <c r="AU696" s="1079"/>
      <c r="AV696" s="1079"/>
      <c r="AW696" s="1079"/>
    </row>
    <row r="697" spans="1:49" s="11" customFormat="1" ht="12.75" customHeight="1" outlineLevel="3">
      <c r="A697" s="1069" t="s">
        <v>643</v>
      </c>
      <c r="B697" s="716" t="s">
        <v>645</v>
      </c>
      <c r="C697" s="716" t="s">
        <v>704</v>
      </c>
      <c r="D697" s="1402" t="s">
        <v>533</v>
      </c>
      <c r="E697" s="2041"/>
      <c r="F697" s="31" t="s">
        <v>422</v>
      </c>
      <c r="G697" s="948"/>
      <c r="H697" s="948"/>
      <c r="I697" s="948"/>
      <c r="J697" s="948"/>
      <c r="K697" s="77"/>
      <c r="L697" s="84" t="s">
        <v>47</v>
      </c>
      <c r="M697" s="33" t="s">
        <v>1375</v>
      </c>
      <c r="N697" s="83" t="s">
        <v>412</v>
      </c>
      <c r="O697" s="702"/>
      <c r="P697" s="702"/>
      <c r="Q697" s="1118"/>
      <c r="R697" s="1060" t="s">
        <v>9102</v>
      </c>
      <c r="S697" s="1132"/>
      <c r="T697" s="1060" t="s">
        <v>9100</v>
      </c>
      <c r="U697" s="1060"/>
      <c r="V697" s="1060"/>
      <c r="W697" s="1060"/>
      <c r="X697" s="1078"/>
      <c r="Y697" s="134" t="str">
        <f t="shared" si="22"/>
        <v/>
      </c>
      <c r="Z697" s="1079"/>
      <c r="AA697" s="1079"/>
      <c r="AB697" s="1079"/>
      <c r="AC697" s="20" t="str">
        <f t="shared" si="25"/>
        <v/>
      </c>
      <c r="AD697" s="1079"/>
      <c r="AE697" s="1076"/>
      <c r="AF697" s="1079"/>
      <c r="AG697" s="1079"/>
      <c r="AH697" s="1079"/>
      <c r="AI697" s="1076"/>
      <c r="AJ697" s="541" t="str">
        <f t="shared" si="21"/>
        <v>-_-</v>
      </c>
      <c r="AK697" s="1079" t="s">
        <v>1680</v>
      </c>
      <c r="AL697" s="1079" t="s">
        <v>1680</v>
      </c>
      <c r="AM697" s="1079"/>
      <c r="AN697" s="1079"/>
      <c r="AO697" s="1079"/>
      <c r="AP697" s="1079"/>
      <c r="AQ697" s="1079"/>
      <c r="AR697" s="1079"/>
      <c r="AS697" s="1079"/>
      <c r="AT697" s="1079"/>
      <c r="AU697" s="1079"/>
      <c r="AV697" s="1079"/>
      <c r="AW697" s="1079"/>
    </row>
    <row r="698" spans="1:49" s="11" customFormat="1" ht="12.75" customHeight="1" outlineLevel="3">
      <c r="A698" s="1069" t="s">
        <v>643</v>
      </c>
      <c r="B698" s="716" t="s">
        <v>645</v>
      </c>
      <c r="C698" s="716" t="s">
        <v>704</v>
      </c>
      <c r="D698" s="1402" t="s">
        <v>533</v>
      </c>
      <c r="E698" s="2042"/>
      <c r="F698" s="1401" t="s">
        <v>422</v>
      </c>
      <c r="G698" s="1454" t="s">
        <v>424</v>
      </c>
      <c r="H698" s="948"/>
      <c r="I698" s="948"/>
      <c r="J698" s="948"/>
      <c r="K698" s="77"/>
      <c r="L698" s="81" t="s">
        <v>408</v>
      </c>
      <c r="M698" s="33" t="s">
        <v>425</v>
      </c>
      <c r="N698" s="17" t="s">
        <v>412</v>
      </c>
      <c r="O698" s="702" t="s">
        <v>1680</v>
      </c>
      <c r="P698" s="702"/>
      <c r="Q698" s="1118"/>
      <c r="R698" s="1060" t="s">
        <v>9102</v>
      </c>
      <c r="S698" s="1132"/>
      <c r="T698" s="1060" t="s">
        <v>9100</v>
      </c>
      <c r="U698" s="1060"/>
      <c r="V698" s="1060"/>
      <c r="W698" s="1060"/>
      <c r="X698" s="1078" t="s">
        <v>1680</v>
      </c>
      <c r="Y698" s="134" t="str">
        <f t="shared" si="22"/>
        <v/>
      </c>
      <c r="Z698" s="1079" t="s">
        <v>1680</v>
      </c>
      <c r="AA698" s="1079" t="s">
        <v>1680</v>
      </c>
      <c r="AB698" s="1079" t="s">
        <v>1680</v>
      </c>
      <c r="AC698" s="20" t="str">
        <f t="shared" si="25"/>
        <v/>
      </c>
      <c r="AD698" s="1079" t="s">
        <v>1680</v>
      </c>
      <c r="AE698" s="1076" t="s">
        <v>1680</v>
      </c>
      <c r="AF698" s="1079" t="s">
        <v>1680</v>
      </c>
      <c r="AG698" s="1079" t="s">
        <v>1680</v>
      </c>
      <c r="AH698" s="1079" t="s">
        <v>1680</v>
      </c>
      <c r="AI698" s="1076" t="s">
        <v>1680</v>
      </c>
      <c r="AJ698" s="541" t="str">
        <f t="shared" si="21"/>
        <v>-_-</v>
      </c>
      <c r="AK698" s="1079" t="s">
        <v>1680</v>
      </c>
      <c r="AL698" s="1079" t="s">
        <v>1680</v>
      </c>
      <c r="AM698" s="1079" t="s">
        <v>1680</v>
      </c>
      <c r="AN698" s="1079" t="s">
        <v>1680</v>
      </c>
      <c r="AO698" s="1079" t="s">
        <v>1680</v>
      </c>
      <c r="AP698" s="1079" t="s">
        <v>1680</v>
      </c>
      <c r="AQ698" s="1079" t="s">
        <v>1680</v>
      </c>
      <c r="AR698" s="1079" t="s">
        <v>1680</v>
      </c>
      <c r="AS698" s="1079" t="s">
        <v>1680</v>
      </c>
      <c r="AT698" s="1079" t="s">
        <v>1680</v>
      </c>
      <c r="AU698" s="1079" t="s">
        <v>1680</v>
      </c>
      <c r="AV698" s="1079" t="s">
        <v>1680</v>
      </c>
      <c r="AW698" s="1079" t="s">
        <v>1680</v>
      </c>
    </row>
    <row r="699" spans="1:49" s="11" customFormat="1" ht="12.75" customHeight="1" outlineLevel="3">
      <c r="A699" s="1069" t="s">
        <v>643</v>
      </c>
      <c r="B699" s="716" t="s">
        <v>645</v>
      </c>
      <c r="C699" s="716" t="s">
        <v>704</v>
      </c>
      <c r="D699" s="1402" t="s">
        <v>533</v>
      </c>
      <c r="E699" s="2042"/>
      <c r="F699" s="1402" t="s">
        <v>422</v>
      </c>
      <c r="G699" s="44" t="s">
        <v>10348</v>
      </c>
      <c r="H699" s="1308"/>
      <c r="I699" s="1308"/>
      <c r="J699" s="1308"/>
      <c r="K699" s="1309"/>
      <c r="L699" s="30" t="s">
        <v>457</v>
      </c>
      <c r="M699" s="542" t="s">
        <v>10399</v>
      </c>
      <c r="N699" s="1312" t="s">
        <v>10355</v>
      </c>
      <c r="O699" s="702"/>
      <c r="P699" s="701" t="s">
        <v>539</v>
      </c>
      <c r="Q699" s="1118" t="s">
        <v>10563</v>
      </c>
      <c r="R699" s="1301"/>
      <c r="S699" s="1301"/>
      <c r="T699" s="1301"/>
      <c r="U699" s="1301"/>
      <c r="V699" s="1301"/>
      <c r="W699" s="1301"/>
      <c r="X699" s="1078"/>
      <c r="Y699" s="134"/>
      <c r="Z699" s="1079"/>
      <c r="AA699" s="1079"/>
      <c r="AB699" s="1079"/>
      <c r="AC699" s="20"/>
      <c r="AD699" s="1079"/>
      <c r="AE699" s="1076"/>
      <c r="AF699" s="1079"/>
      <c r="AG699" s="1079"/>
      <c r="AH699" s="1079"/>
      <c r="AI699" s="1076"/>
      <c r="AJ699" s="541"/>
      <c r="AK699" s="1079"/>
      <c r="AL699" s="1079"/>
      <c r="AM699" s="1079"/>
      <c r="AN699" s="1079"/>
      <c r="AO699" s="1079"/>
      <c r="AP699" s="1079"/>
      <c r="AQ699" s="1079"/>
      <c r="AR699" s="1079"/>
      <c r="AS699" s="1079"/>
      <c r="AT699" s="1079"/>
      <c r="AU699" s="1079"/>
      <c r="AV699" s="1079"/>
      <c r="AW699" s="1079"/>
    </row>
    <row r="700" spans="1:49" s="11" customFormat="1" ht="12.75" customHeight="1" outlineLevel="3">
      <c r="A700" s="1069" t="s">
        <v>643</v>
      </c>
      <c r="B700" s="716" t="s">
        <v>645</v>
      </c>
      <c r="C700" s="716" t="s">
        <v>704</v>
      </c>
      <c r="D700" s="1402" t="s">
        <v>533</v>
      </c>
      <c r="E700" s="2042"/>
      <c r="F700" s="1402" t="s">
        <v>422</v>
      </c>
      <c r="G700" s="61" t="s">
        <v>10347</v>
      </c>
      <c r="H700" s="1308"/>
      <c r="I700" s="1308"/>
      <c r="J700" s="1308"/>
      <c r="K700" s="1309"/>
      <c r="L700" s="30" t="s">
        <v>457</v>
      </c>
      <c r="M700" s="542" t="s">
        <v>10401</v>
      </c>
      <c r="N700" s="1312" t="s">
        <v>10355</v>
      </c>
      <c r="O700" s="702"/>
      <c r="P700" s="701" t="s">
        <v>539</v>
      </c>
      <c r="Q700" s="1118" t="s">
        <v>10563</v>
      </c>
      <c r="R700" s="1301"/>
      <c r="S700" s="1301"/>
      <c r="T700" s="1301"/>
      <c r="U700" s="1301"/>
      <c r="V700" s="1301"/>
      <c r="W700" s="1301"/>
      <c r="X700" s="1078"/>
      <c r="Y700" s="134"/>
      <c r="Z700" s="1079"/>
      <c r="AA700" s="1079"/>
      <c r="AB700" s="1079"/>
      <c r="AC700" s="20"/>
      <c r="AD700" s="1079"/>
      <c r="AE700" s="1076"/>
      <c r="AF700" s="1079"/>
      <c r="AG700" s="1079"/>
      <c r="AH700" s="1079"/>
      <c r="AI700" s="1076"/>
      <c r="AJ700" s="541"/>
      <c r="AK700" s="1079"/>
      <c r="AL700" s="1079"/>
      <c r="AM700" s="1079"/>
      <c r="AN700" s="1079"/>
      <c r="AO700" s="1079"/>
      <c r="AP700" s="1079"/>
      <c r="AQ700" s="1079"/>
      <c r="AR700" s="1079"/>
      <c r="AS700" s="1079"/>
      <c r="AT700" s="1079"/>
      <c r="AU700" s="1079"/>
      <c r="AV700" s="1079"/>
      <c r="AW700" s="1079"/>
    </row>
    <row r="701" spans="1:49" s="11" customFormat="1" ht="12.75" customHeight="1" outlineLevel="3">
      <c r="A701" s="1069" t="s">
        <v>643</v>
      </c>
      <c r="B701" s="716" t="s">
        <v>645</v>
      </c>
      <c r="C701" s="716" t="s">
        <v>704</v>
      </c>
      <c r="D701" s="1402" t="s">
        <v>533</v>
      </c>
      <c r="E701" s="1476" t="s">
        <v>536</v>
      </c>
      <c r="F701" s="1477"/>
      <c r="G701" s="1458"/>
      <c r="H701" s="1459"/>
      <c r="I701" s="1459"/>
      <c r="J701" s="1459"/>
      <c r="K701" s="1478"/>
      <c r="L701" s="30" t="s">
        <v>10470</v>
      </c>
      <c r="M701" s="542" t="s">
        <v>10471</v>
      </c>
      <c r="N701" s="1312" t="s">
        <v>464</v>
      </c>
      <c r="O701" s="702"/>
      <c r="P701" s="701" t="s">
        <v>539</v>
      </c>
      <c r="Q701" s="1118" t="s">
        <v>10563</v>
      </c>
      <c r="R701" s="1301"/>
      <c r="S701" s="1301"/>
      <c r="T701" s="1301"/>
      <c r="U701" s="1301"/>
      <c r="V701" s="1301"/>
      <c r="W701" s="1301"/>
      <c r="X701" s="1078"/>
      <c r="Y701" s="134"/>
      <c r="Z701" s="1079"/>
      <c r="AA701" s="1079"/>
      <c r="AB701" s="1079"/>
      <c r="AC701" s="20"/>
      <c r="AD701" s="1079"/>
      <c r="AE701" s="1076"/>
      <c r="AF701" s="1079"/>
      <c r="AG701" s="1079"/>
      <c r="AH701" s="1079"/>
      <c r="AI701" s="1076"/>
      <c r="AJ701" s="541"/>
      <c r="AK701" s="1079"/>
      <c r="AL701" s="1079"/>
      <c r="AM701" s="1079"/>
      <c r="AN701" s="1079"/>
      <c r="AO701" s="1079"/>
      <c r="AP701" s="1079"/>
      <c r="AQ701" s="1079"/>
      <c r="AR701" s="1079"/>
      <c r="AS701" s="1079"/>
      <c r="AT701" s="1079"/>
      <c r="AU701" s="1079"/>
      <c r="AV701" s="1079"/>
      <c r="AW701" s="1079"/>
    </row>
    <row r="702" spans="1:49" s="11" customFormat="1" ht="12.75" customHeight="1" outlineLevel="3">
      <c r="A702" s="1069" t="s">
        <v>643</v>
      </c>
      <c r="B702" s="716" t="s">
        <v>645</v>
      </c>
      <c r="C702" s="716" t="s">
        <v>704</v>
      </c>
      <c r="D702" s="1402" t="s">
        <v>533</v>
      </c>
      <c r="E702" s="51" t="s">
        <v>538</v>
      </c>
      <c r="F702" s="718"/>
      <c r="G702" s="718"/>
      <c r="H702" s="718"/>
      <c r="I702" s="718"/>
      <c r="J702" s="718"/>
      <c r="K702" s="738"/>
      <c r="L702" s="740" t="s">
        <v>1680</v>
      </c>
      <c r="M702" s="542" t="s">
        <v>482</v>
      </c>
      <c r="N702" s="27">
        <v>1</v>
      </c>
      <c r="O702" s="702" t="s">
        <v>1680</v>
      </c>
      <c r="P702" s="702"/>
      <c r="Q702" s="1118"/>
      <c r="R702" s="1060" t="s">
        <v>9102</v>
      </c>
      <c r="S702" s="1132"/>
      <c r="T702" s="1060" t="s">
        <v>9663</v>
      </c>
      <c r="U702" s="1060"/>
      <c r="V702" s="1060"/>
      <c r="W702" s="1060"/>
      <c r="X702" s="1078" t="s">
        <v>1680</v>
      </c>
      <c r="Y702" s="134" t="str">
        <f t="shared" si="22"/>
        <v/>
      </c>
      <c r="Z702" s="1079" t="s">
        <v>1680</v>
      </c>
      <c r="AA702" s="1079" t="s">
        <v>1680</v>
      </c>
      <c r="AB702" s="1079" t="s">
        <v>1680</v>
      </c>
      <c r="AC702" s="20" t="str">
        <f t="shared" si="25"/>
        <v/>
      </c>
      <c r="AD702" s="1079" t="s">
        <v>1680</v>
      </c>
      <c r="AE702" s="1076" t="s">
        <v>1680</v>
      </c>
      <c r="AF702" s="1079" t="s">
        <v>1680</v>
      </c>
      <c r="AG702" s="1079" t="s">
        <v>1680</v>
      </c>
      <c r="AH702" s="1079" t="s">
        <v>1680</v>
      </c>
      <c r="AI702" s="1076" t="s">
        <v>1680</v>
      </c>
      <c r="AJ702" s="541" t="str">
        <f t="shared" si="21"/>
        <v>-_-</v>
      </c>
      <c r="AK702" s="1079" t="s">
        <v>1680</v>
      </c>
      <c r="AL702" s="1079" t="s">
        <v>1680</v>
      </c>
      <c r="AM702" s="1079" t="s">
        <v>1680</v>
      </c>
      <c r="AN702" s="1079" t="s">
        <v>1680</v>
      </c>
      <c r="AO702" s="1079" t="s">
        <v>1680</v>
      </c>
      <c r="AP702" s="1079" t="s">
        <v>1680</v>
      </c>
      <c r="AQ702" s="1079" t="s">
        <v>1680</v>
      </c>
      <c r="AR702" s="1079" t="s">
        <v>1680</v>
      </c>
      <c r="AS702" s="1079" t="s">
        <v>1680</v>
      </c>
      <c r="AT702" s="1079" t="s">
        <v>1680</v>
      </c>
      <c r="AU702" s="1079" t="s">
        <v>1680</v>
      </c>
      <c r="AV702" s="1079" t="s">
        <v>1680</v>
      </c>
      <c r="AW702" s="1079" t="s">
        <v>1680</v>
      </c>
    </row>
    <row r="703" spans="1:49" s="11" customFormat="1" ht="25.5" customHeight="1" outlineLevel="4">
      <c r="A703" s="1069" t="s">
        <v>643</v>
      </c>
      <c r="B703" s="716" t="s">
        <v>645</v>
      </c>
      <c r="C703" s="716" t="s">
        <v>704</v>
      </c>
      <c r="D703" s="1402" t="s">
        <v>533</v>
      </c>
      <c r="E703" s="1400" t="s">
        <v>539</v>
      </c>
      <c r="F703" s="26" t="s">
        <v>540</v>
      </c>
      <c r="G703" s="815"/>
      <c r="H703" s="815"/>
      <c r="I703" s="815"/>
      <c r="J703" s="815"/>
      <c r="K703" s="822"/>
      <c r="L703" s="24" t="s">
        <v>457</v>
      </c>
      <c r="M703" s="542" t="s">
        <v>541</v>
      </c>
      <c r="N703" s="27">
        <v>1</v>
      </c>
      <c r="O703" s="702" t="s">
        <v>1680</v>
      </c>
      <c r="P703" s="702"/>
      <c r="Q703" s="1118"/>
      <c r="R703" s="1060" t="s">
        <v>9102</v>
      </c>
      <c r="S703" s="1132"/>
      <c r="T703" s="1060" t="s">
        <v>9481</v>
      </c>
      <c r="U703" s="1060"/>
      <c r="V703" s="1060" t="s">
        <v>541</v>
      </c>
      <c r="W703" s="1060" t="s">
        <v>1778</v>
      </c>
      <c r="X703" s="1078" t="s">
        <v>1680</v>
      </c>
      <c r="Y703" s="134" t="str">
        <f t="shared" si="22"/>
        <v/>
      </c>
      <c r="Z703" s="1079" t="s">
        <v>1680</v>
      </c>
      <c r="AA703" s="1079" t="s">
        <v>1680</v>
      </c>
      <c r="AB703" s="1079" t="s">
        <v>1680</v>
      </c>
      <c r="AC703" s="20" t="str">
        <f t="shared" si="25"/>
        <v/>
      </c>
      <c r="AD703" s="1079" t="s">
        <v>1680</v>
      </c>
      <c r="AE703" s="1076" t="s">
        <v>1680</v>
      </c>
      <c r="AF703" s="1079" t="s">
        <v>1680</v>
      </c>
      <c r="AG703" s="1079" t="s">
        <v>1680</v>
      </c>
      <c r="AH703" s="1079" t="s">
        <v>1680</v>
      </c>
      <c r="AI703" s="1076" t="s">
        <v>1680</v>
      </c>
      <c r="AJ703" s="541" t="str">
        <f t="shared" si="21"/>
        <v>-_-</v>
      </c>
      <c r="AK703" s="1079" t="s">
        <v>1680</v>
      </c>
      <c r="AL703" s="1079" t="s">
        <v>1680</v>
      </c>
      <c r="AM703" s="1079" t="s">
        <v>1680</v>
      </c>
      <c r="AN703" s="1079" t="s">
        <v>1680</v>
      </c>
      <c r="AO703" s="1079" t="s">
        <v>1680</v>
      </c>
      <c r="AP703" s="1079" t="s">
        <v>1680</v>
      </c>
      <c r="AQ703" s="1079" t="s">
        <v>1680</v>
      </c>
      <c r="AR703" s="1079" t="s">
        <v>1680</v>
      </c>
      <c r="AS703" s="1079" t="s">
        <v>1680</v>
      </c>
      <c r="AT703" s="1079" t="s">
        <v>1680</v>
      </c>
      <c r="AU703" s="1079" t="s">
        <v>1680</v>
      </c>
      <c r="AV703" s="1079" t="s">
        <v>1680</v>
      </c>
      <c r="AW703" s="1079" t="s">
        <v>1680</v>
      </c>
    </row>
    <row r="704" spans="1:49" s="11" customFormat="1" ht="12.75" customHeight="1" outlineLevel="4">
      <c r="A704" s="1069" t="s">
        <v>643</v>
      </c>
      <c r="B704" s="716" t="s">
        <v>645</v>
      </c>
      <c r="C704" s="716" t="s">
        <v>704</v>
      </c>
      <c r="D704" s="1316" t="s">
        <v>533</v>
      </c>
      <c r="E704" s="1400" t="s">
        <v>542</v>
      </c>
      <c r="F704" s="26" t="s">
        <v>543</v>
      </c>
      <c r="G704" s="815"/>
      <c r="H704" s="815"/>
      <c r="I704" s="815"/>
      <c r="J704" s="815"/>
      <c r="K704" s="822"/>
      <c r="L704" s="24" t="s">
        <v>408</v>
      </c>
      <c r="M704" s="542" t="s">
        <v>544</v>
      </c>
      <c r="N704" s="27">
        <v>1</v>
      </c>
      <c r="O704" s="702" t="s">
        <v>1680</v>
      </c>
      <c r="P704" s="702"/>
      <c r="Q704" s="1118"/>
      <c r="R704" s="1060" t="s">
        <v>9102</v>
      </c>
      <c r="S704" s="1132"/>
      <c r="T704" s="1060" t="s">
        <v>9100</v>
      </c>
      <c r="U704" s="1060"/>
      <c r="V704" s="1060"/>
      <c r="W704" s="1060"/>
      <c r="X704" s="1078" t="s">
        <v>1680</v>
      </c>
      <c r="Y704" s="134" t="str">
        <f>IF(AJ704&lt;&gt;"-_-",VLOOKUP(AJ704,umgi_meta,11,FALSE),"")</f>
        <v/>
      </c>
      <c r="Z704" s="1079" t="s">
        <v>1680</v>
      </c>
      <c r="AA704" s="1079" t="s">
        <v>1680</v>
      </c>
      <c r="AB704" s="1079" t="s">
        <v>1680</v>
      </c>
      <c r="AC704" s="20" t="str">
        <f>IF(Z704="METADATA",VLOOKUP(CONCATENATE(AA704,"_",AB704),meta_part,4,FALSE),"")</f>
        <v/>
      </c>
      <c r="AD704" s="1079" t="s">
        <v>1680</v>
      </c>
      <c r="AE704" s="1076" t="s">
        <v>1680</v>
      </c>
      <c r="AF704" s="1079" t="s">
        <v>1680</v>
      </c>
      <c r="AG704" s="1079" t="s">
        <v>1680</v>
      </c>
      <c r="AH704" s="1079" t="s">
        <v>1680</v>
      </c>
      <c r="AI704" s="1076" t="s">
        <v>1680</v>
      </c>
      <c r="AJ704" s="541" t="str">
        <f>CONCATENATE(AK704,"_",AL704)</f>
        <v>-_-</v>
      </c>
      <c r="AK704" s="1079" t="s">
        <v>1680</v>
      </c>
      <c r="AL704" s="1079" t="s">
        <v>1680</v>
      </c>
      <c r="AM704" s="1079" t="s">
        <v>1680</v>
      </c>
      <c r="AN704" s="1079" t="s">
        <v>1680</v>
      </c>
      <c r="AO704" s="1079" t="s">
        <v>1680</v>
      </c>
      <c r="AP704" s="1079" t="s">
        <v>1680</v>
      </c>
      <c r="AQ704" s="1079" t="s">
        <v>1680</v>
      </c>
      <c r="AR704" s="1079" t="s">
        <v>1680</v>
      </c>
      <c r="AS704" s="1079" t="s">
        <v>1680</v>
      </c>
      <c r="AT704" s="1079" t="s">
        <v>1680</v>
      </c>
      <c r="AU704" s="1079" t="s">
        <v>1680</v>
      </c>
      <c r="AV704" s="1079" t="s">
        <v>1680</v>
      </c>
      <c r="AW704" s="1079" t="s">
        <v>1680</v>
      </c>
    </row>
    <row r="705" spans="1:49" s="11" customFormat="1" ht="12.75" customHeight="1" outlineLevel="4">
      <c r="A705" s="1069" t="s">
        <v>643</v>
      </c>
      <c r="B705" s="716" t="s">
        <v>645</v>
      </c>
      <c r="C705" s="716" t="s">
        <v>704</v>
      </c>
      <c r="D705" s="1402" t="s">
        <v>533</v>
      </c>
      <c r="E705" s="131" t="s">
        <v>10391</v>
      </c>
      <c r="F705" s="131"/>
      <c r="G705" s="1304"/>
      <c r="H705" s="1304"/>
      <c r="I705" s="1304"/>
      <c r="J705" s="1304"/>
      <c r="K705" s="856"/>
      <c r="L705" s="24" t="s">
        <v>10392</v>
      </c>
      <c r="M705" s="542" t="s">
        <v>10393</v>
      </c>
      <c r="N705" s="27" t="s">
        <v>412</v>
      </c>
      <c r="O705" s="702"/>
      <c r="P705" s="701" t="s">
        <v>539</v>
      </c>
      <c r="Q705" s="1118" t="s">
        <v>10563</v>
      </c>
      <c r="R705" s="1301" t="s">
        <v>10602</v>
      </c>
      <c r="S705" s="1301"/>
      <c r="T705" s="1301" t="s">
        <v>10604</v>
      </c>
      <c r="U705" s="1301"/>
      <c r="V705" s="1301"/>
      <c r="W705" s="1301" t="s">
        <v>1778</v>
      </c>
      <c r="X705" s="1078"/>
      <c r="Y705" s="134"/>
      <c r="Z705" s="1079"/>
      <c r="AA705" s="1079"/>
      <c r="AB705" s="1079"/>
      <c r="AC705" s="20"/>
      <c r="AD705" s="1079"/>
      <c r="AE705" s="1076"/>
      <c r="AF705" s="1079"/>
      <c r="AG705" s="1079"/>
      <c r="AH705" s="1079"/>
      <c r="AI705" s="1076"/>
      <c r="AJ705" s="541"/>
      <c r="AK705" s="1079"/>
      <c r="AL705" s="1079"/>
      <c r="AM705" s="1079"/>
      <c r="AN705" s="1079"/>
      <c r="AO705" s="1079"/>
      <c r="AP705" s="1079"/>
      <c r="AQ705" s="1079"/>
      <c r="AR705" s="1079"/>
      <c r="AS705" s="1079"/>
      <c r="AT705" s="1079"/>
      <c r="AU705" s="1079"/>
      <c r="AV705" s="1079"/>
      <c r="AW705" s="1079"/>
    </row>
    <row r="706" spans="1:49" s="11" customFormat="1" ht="12.75" customHeight="1" outlineLevel="4">
      <c r="A706" s="1069" t="s">
        <v>643</v>
      </c>
      <c r="B706" s="716" t="s">
        <v>645</v>
      </c>
      <c r="C706" s="716" t="s">
        <v>704</v>
      </c>
      <c r="D706" s="1402" t="s">
        <v>533</v>
      </c>
      <c r="E706" s="131" t="s">
        <v>10472</v>
      </c>
      <c r="F706" s="131"/>
      <c r="G706" s="1304"/>
      <c r="H706" s="1304"/>
      <c r="I706" s="1304"/>
      <c r="J706" s="1304"/>
      <c r="K706" s="856"/>
      <c r="L706" s="24" t="s">
        <v>84</v>
      </c>
      <c r="M706" s="542" t="s">
        <v>10473</v>
      </c>
      <c r="N706" s="27" t="s">
        <v>412</v>
      </c>
      <c r="O706" s="702"/>
      <c r="P706" s="701" t="s">
        <v>539</v>
      </c>
      <c r="Q706" s="1118" t="s">
        <v>10563</v>
      </c>
      <c r="R706" s="1301"/>
      <c r="S706" s="1301"/>
      <c r="T706" s="1301"/>
      <c r="U706" s="1301"/>
      <c r="V706" s="1301"/>
      <c r="W706" s="1301"/>
      <c r="X706" s="1078"/>
      <c r="Y706" s="134"/>
      <c r="Z706" s="1079"/>
      <c r="AA706" s="1079"/>
      <c r="AB706" s="1079"/>
      <c r="AC706" s="20"/>
      <c r="AD706" s="1079"/>
      <c r="AE706" s="1076"/>
      <c r="AF706" s="1079"/>
      <c r="AG706" s="1079"/>
      <c r="AH706" s="1079"/>
      <c r="AI706" s="1076"/>
      <c r="AJ706" s="541"/>
      <c r="AK706" s="1079"/>
      <c r="AL706" s="1079"/>
      <c r="AM706" s="1079"/>
      <c r="AN706" s="1079"/>
      <c r="AO706" s="1079"/>
      <c r="AP706" s="1079"/>
      <c r="AQ706" s="1079"/>
      <c r="AR706" s="1079"/>
      <c r="AS706" s="1079"/>
      <c r="AT706" s="1079"/>
      <c r="AU706" s="1079"/>
      <c r="AV706" s="1079"/>
      <c r="AW706" s="1079"/>
    </row>
    <row r="707" spans="1:49" s="11" customFormat="1" ht="12.75" customHeight="1" outlineLevel="4">
      <c r="A707" s="1069" t="s">
        <v>643</v>
      </c>
      <c r="B707" s="716" t="s">
        <v>645</v>
      </c>
      <c r="C707" s="716" t="s">
        <v>704</v>
      </c>
      <c r="D707" s="1402" t="s">
        <v>533</v>
      </c>
      <c r="E707" s="131" t="s">
        <v>10463</v>
      </c>
      <c r="F707" s="131"/>
      <c r="G707" s="1304"/>
      <c r="H707" s="1304"/>
      <c r="I707" s="1304"/>
      <c r="J707" s="1304"/>
      <c r="K707" s="856"/>
      <c r="L707" s="24" t="s">
        <v>32</v>
      </c>
      <c r="M707" s="542" t="s">
        <v>10474</v>
      </c>
      <c r="N707" s="1312" t="s">
        <v>10355</v>
      </c>
      <c r="O707" s="702"/>
      <c r="P707" s="701" t="s">
        <v>539</v>
      </c>
      <c r="Q707" s="1118" t="s">
        <v>10563</v>
      </c>
      <c r="R707" s="1726" t="s">
        <v>10602</v>
      </c>
      <c r="S707" s="1301"/>
      <c r="T707" s="1301" t="s">
        <v>10603</v>
      </c>
      <c r="U707" s="1301"/>
      <c r="V707" s="1301"/>
      <c r="W707" s="1301" t="s">
        <v>1778</v>
      </c>
      <c r="X707" s="1078"/>
      <c r="Y707" s="134"/>
      <c r="Z707" s="1079"/>
      <c r="AA707" s="1079"/>
      <c r="AB707" s="1079"/>
      <c r="AC707" s="20"/>
      <c r="AD707" s="1079"/>
      <c r="AE707" s="1076"/>
      <c r="AF707" s="1079"/>
      <c r="AG707" s="1079"/>
      <c r="AH707" s="1079"/>
      <c r="AI707" s="1076"/>
      <c r="AJ707" s="541"/>
      <c r="AK707" s="1079"/>
      <c r="AL707" s="1079"/>
      <c r="AM707" s="1079"/>
      <c r="AN707" s="1079"/>
      <c r="AO707" s="1079"/>
      <c r="AP707" s="1079"/>
      <c r="AQ707" s="1079"/>
      <c r="AR707" s="1079"/>
      <c r="AS707" s="1079"/>
      <c r="AT707" s="1079"/>
      <c r="AU707" s="1079"/>
      <c r="AV707" s="1079"/>
      <c r="AW707" s="1079"/>
    </row>
    <row r="708" spans="1:49" s="11" customFormat="1" ht="12.75" customHeight="1" outlineLevel="4">
      <c r="A708" s="1069" t="s">
        <v>643</v>
      </c>
      <c r="B708" s="716" t="s">
        <v>645</v>
      </c>
      <c r="C708" s="716" t="s">
        <v>704</v>
      </c>
      <c r="D708" s="1402" t="s">
        <v>533</v>
      </c>
      <c r="E708" s="131" t="s">
        <v>10464</v>
      </c>
      <c r="F708" s="131"/>
      <c r="G708" s="1304"/>
      <c r="H708" s="1304"/>
      <c r="I708" s="1304"/>
      <c r="J708" s="1304"/>
      <c r="K708" s="856"/>
      <c r="L708" s="24" t="s">
        <v>32</v>
      </c>
      <c r="M708" s="542" t="s">
        <v>10475</v>
      </c>
      <c r="N708" s="1312" t="s">
        <v>412</v>
      </c>
      <c r="O708" s="702"/>
      <c r="P708" s="701" t="s">
        <v>539</v>
      </c>
      <c r="Q708" s="1118" t="s">
        <v>10563</v>
      </c>
      <c r="R708" s="1301"/>
      <c r="S708" s="1301"/>
      <c r="T708" s="1301"/>
      <c r="U708" s="1301"/>
      <c r="V708" s="1301"/>
      <c r="W708" s="1301"/>
      <c r="X708" s="1078"/>
      <c r="Y708" s="134"/>
      <c r="Z708" s="1079"/>
      <c r="AA708" s="1079"/>
      <c r="AB708" s="1079"/>
      <c r="AC708" s="20"/>
      <c r="AD708" s="1079"/>
      <c r="AE708" s="1076"/>
      <c r="AF708" s="1079"/>
      <c r="AG708" s="1079"/>
      <c r="AH708" s="1079"/>
      <c r="AI708" s="1076"/>
      <c r="AJ708" s="541"/>
      <c r="AK708" s="1079"/>
      <c r="AL708" s="1079"/>
      <c r="AM708" s="1079"/>
      <c r="AN708" s="1079"/>
      <c r="AO708" s="1079"/>
      <c r="AP708" s="1079"/>
      <c r="AQ708" s="1079"/>
      <c r="AR708" s="1079"/>
      <c r="AS708" s="1079"/>
      <c r="AT708" s="1079"/>
      <c r="AU708" s="1079"/>
      <c r="AV708" s="1079"/>
      <c r="AW708" s="1079"/>
    </row>
    <row r="709" spans="1:49" s="11" customFormat="1" ht="12.75" customHeight="1" outlineLevel="2">
      <c r="A709" s="1069" t="s">
        <v>643</v>
      </c>
      <c r="B709" s="716" t="s">
        <v>645</v>
      </c>
      <c r="C709" s="716" t="s">
        <v>704</v>
      </c>
      <c r="D709" s="2068" t="s">
        <v>718</v>
      </c>
      <c r="E709" s="2009"/>
      <c r="F709" s="2009"/>
      <c r="G709" s="2009"/>
      <c r="H709" s="815"/>
      <c r="I709" s="815"/>
      <c r="J709" s="815"/>
      <c r="K709" s="822"/>
      <c r="L709" s="24" t="s">
        <v>110</v>
      </c>
      <c r="M709" s="542" t="s">
        <v>171</v>
      </c>
      <c r="N709" s="27" t="s">
        <v>412</v>
      </c>
      <c r="O709" s="702" t="s">
        <v>1680</v>
      </c>
      <c r="P709" s="702"/>
      <c r="Q709" s="1118"/>
      <c r="R709" s="1060" t="s">
        <v>9102</v>
      </c>
      <c r="S709" s="1132"/>
      <c r="T709" s="1060" t="s">
        <v>9100</v>
      </c>
      <c r="U709" s="1060"/>
      <c r="V709" s="1060"/>
      <c r="W709" s="1060"/>
      <c r="X709" s="1078" t="s">
        <v>1680</v>
      </c>
      <c r="Y709" s="134" t="str">
        <f t="shared" si="22"/>
        <v/>
      </c>
      <c r="Z709" s="1079" t="s">
        <v>1680</v>
      </c>
      <c r="AA709" s="1079" t="s">
        <v>1680</v>
      </c>
      <c r="AB709" s="1079" t="s">
        <v>1680</v>
      </c>
      <c r="AC709" s="20" t="str">
        <f t="shared" si="25"/>
        <v/>
      </c>
      <c r="AD709" s="1079" t="s">
        <v>1680</v>
      </c>
      <c r="AE709" s="1076" t="s">
        <v>1680</v>
      </c>
      <c r="AF709" s="1079" t="s">
        <v>1680</v>
      </c>
      <c r="AG709" s="1079" t="s">
        <v>1680</v>
      </c>
      <c r="AH709" s="1079" t="s">
        <v>1680</v>
      </c>
      <c r="AI709" s="1076" t="s">
        <v>1680</v>
      </c>
      <c r="AJ709" s="541" t="str">
        <f t="shared" si="21"/>
        <v>-_-</v>
      </c>
      <c r="AK709" s="1079" t="s">
        <v>1680</v>
      </c>
      <c r="AL709" s="1079" t="s">
        <v>1680</v>
      </c>
      <c r="AM709" s="1079" t="s">
        <v>1680</v>
      </c>
      <c r="AN709" s="1079" t="s">
        <v>1680</v>
      </c>
      <c r="AO709" s="1079" t="s">
        <v>1680</v>
      </c>
      <c r="AP709" s="1079" t="s">
        <v>1680</v>
      </c>
      <c r="AQ709" s="1079" t="s">
        <v>1680</v>
      </c>
      <c r="AR709" s="1079" t="s">
        <v>1680</v>
      </c>
      <c r="AS709" s="1079" t="s">
        <v>1680</v>
      </c>
      <c r="AT709" s="1079" t="s">
        <v>1680</v>
      </c>
      <c r="AU709" s="1079" t="s">
        <v>1680</v>
      </c>
      <c r="AV709" s="1079" t="s">
        <v>1680</v>
      </c>
      <c r="AW709" s="1079" t="s">
        <v>1680</v>
      </c>
    </row>
    <row r="710" spans="1:49" s="11" customFormat="1" ht="12.75" customHeight="1" outlineLevel="2">
      <c r="A710" s="1069" t="s">
        <v>643</v>
      </c>
      <c r="B710" s="716" t="s">
        <v>645</v>
      </c>
      <c r="C710" s="716" t="s">
        <v>704</v>
      </c>
      <c r="D710" s="2012" t="s">
        <v>719</v>
      </c>
      <c r="E710" s="2009"/>
      <c r="F710" s="2009"/>
      <c r="G710" s="2009"/>
      <c r="H710" s="2009"/>
      <c r="I710" s="2009"/>
      <c r="J710" s="815"/>
      <c r="K710" s="822"/>
      <c r="L710" s="24" t="s">
        <v>110</v>
      </c>
      <c r="M710" s="542" t="s">
        <v>172</v>
      </c>
      <c r="N710" s="27" t="s">
        <v>412</v>
      </c>
      <c r="O710" s="702" t="s">
        <v>1680</v>
      </c>
      <c r="P710" s="702"/>
      <c r="Q710" s="1118"/>
      <c r="R710" s="1060" t="s">
        <v>9102</v>
      </c>
      <c r="S710" s="1132"/>
      <c r="T710" s="1060" t="s">
        <v>9100</v>
      </c>
      <c r="U710" s="1060"/>
      <c r="V710" s="1060"/>
      <c r="W710" s="1060"/>
      <c r="X710" s="1078" t="s">
        <v>1680</v>
      </c>
      <c r="Y710" s="134" t="str">
        <f t="shared" si="22"/>
        <v/>
      </c>
      <c r="Z710" s="1079" t="s">
        <v>1680</v>
      </c>
      <c r="AA710" s="1079" t="s">
        <v>1680</v>
      </c>
      <c r="AB710" s="1079" t="s">
        <v>1680</v>
      </c>
      <c r="AC710" s="20" t="str">
        <f t="shared" si="25"/>
        <v/>
      </c>
      <c r="AD710" s="1079" t="s">
        <v>1680</v>
      </c>
      <c r="AE710" s="1076" t="s">
        <v>1680</v>
      </c>
      <c r="AF710" s="1079" t="s">
        <v>1680</v>
      </c>
      <c r="AG710" s="1079" t="s">
        <v>1680</v>
      </c>
      <c r="AH710" s="1079" t="s">
        <v>1680</v>
      </c>
      <c r="AI710" s="1076" t="s">
        <v>1680</v>
      </c>
      <c r="AJ710" s="541" t="str">
        <f t="shared" si="21"/>
        <v>-_-</v>
      </c>
      <c r="AK710" s="1079" t="s">
        <v>1680</v>
      </c>
      <c r="AL710" s="1079" t="s">
        <v>1680</v>
      </c>
      <c r="AM710" s="1079" t="s">
        <v>1680</v>
      </c>
      <c r="AN710" s="1079" t="s">
        <v>1680</v>
      </c>
      <c r="AO710" s="1079" t="s">
        <v>1680</v>
      </c>
      <c r="AP710" s="1079" t="s">
        <v>1680</v>
      </c>
      <c r="AQ710" s="1079" t="s">
        <v>1680</v>
      </c>
      <c r="AR710" s="1079" t="s">
        <v>1680</v>
      </c>
      <c r="AS710" s="1079" t="s">
        <v>1680</v>
      </c>
      <c r="AT710" s="1079" t="s">
        <v>1680</v>
      </c>
      <c r="AU710" s="1079" t="s">
        <v>1680</v>
      </c>
      <c r="AV710" s="1079" t="s">
        <v>1680</v>
      </c>
      <c r="AW710" s="1079" t="s">
        <v>1680</v>
      </c>
    </row>
    <row r="711" spans="1:49" s="11" customFormat="1" ht="25.5" customHeight="1" outlineLevel="2">
      <c r="A711" s="1069" t="s">
        <v>643</v>
      </c>
      <c r="B711" s="716" t="s">
        <v>645</v>
      </c>
      <c r="C711" s="1420" t="s">
        <v>704</v>
      </c>
      <c r="D711" s="26" t="s">
        <v>18</v>
      </c>
      <c r="E711" s="1412"/>
      <c r="F711" s="1412"/>
      <c r="G711" s="1412"/>
      <c r="H711" s="1412"/>
      <c r="I711" s="1412"/>
      <c r="J711" s="1412"/>
      <c r="K711" s="1413"/>
      <c r="L711" s="24" t="s">
        <v>635</v>
      </c>
      <c r="M711" s="542" t="s">
        <v>173</v>
      </c>
      <c r="N711" s="27" t="s">
        <v>464</v>
      </c>
      <c r="O711" s="702" t="s">
        <v>1680</v>
      </c>
      <c r="P711" s="701"/>
      <c r="Q711" s="1117"/>
      <c r="R711" s="1060" t="s">
        <v>9102</v>
      </c>
      <c r="S711" s="1132"/>
      <c r="T711" s="1060" t="s">
        <v>9635</v>
      </c>
      <c r="U711" s="1060"/>
      <c r="V711" s="1060" t="s">
        <v>173</v>
      </c>
      <c r="W711" s="1060" t="s">
        <v>1778</v>
      </c>
      <c r="X711" s="1078" t="s">
        <v>1680</v>
      </c>
      <c r="Y711" s="134" t="str">
        <f t="shared" si="22"/>
        <v/>
      </c>
      <c r="Z711" s="1083" t="s">
        <v>1680</v>
      </c>
      <c r="AA711" s="1083" t="s">
        <v>1680</v>
      </c>
      <c r="AB711" s="1083" t="s">
        <v>1680</v>
      </c>
      <c r="AC711" s="20" t="str">
        <f t="shared" si="25"/>
        <v/>
      </c>
      <c r="AD711" s="1083" t="s">
        <v>1680</v>
      </c>
      <c r="AE711" s="1076" t="s">
        <v>1680</v>
      </c>
      <c r="AF711" s="1083" t="s">
        <v>1680</v>
      </c>
      <c r="AG711" s="1083" t="s">
        <v>1680</v>
      </c>
      <c r="AH711" s="1083" t="s">
        <v>1680</v>
      </c>
      <c r="AI711" s="1076" t="s">
        <v>1680</v>
      </c>
      <c r="AJ711" s="541" t="str">
        <f t="shared" si="21"/>
        <v>-_-</v>
      </c>
      <c r="AK711" s="1083" t="s">
        <v>1680</v>
      </c>
      <c r="AL711" s="1083" t="s">
        <v>1680</v>
      </c>
      <c r="AM711" s="1083" t="s">
        <v>1680</v>
      </c>
      <c r="AN711" s="1083" t="s">
        <v>1680</v>
      </c>
      <c r="AO711" s="1083" t="s">
        <v>1680</v>
      </c>
      <c r="AP711" s="1083" t="s">
        <v>1680</v>
      </c>
      <c r="AQ711" s="1083" t="s">
        <v>1680</v>
      </c>
      <c r="AR711" s="1083" t="s">
        <v>1680</v>
      </c>
      <c r="AS711" s="1083" t="s">
        <v>1680</v>
      </c>
      <c r="AT711" s="1083" t="s">
        <v>1680</v>
      </c>
      <c r="AU711" s="1083" t="s">
        <v>1680</v>
      </c>
      <c r="AV711" s="1083" t="s">
        <v>1680</v>
      </c>
      <c r="AW711" s="1083" t="s">
        <v>1680</v>
      </c>
    </row>
    <row r="712" spans="1:49" s="11" customFormat="1" ht="12.75" customHeight="1" outlineLevel="3">
      <c r="A712" s="1069" t="s">
        <v>643</v>
      </c>
      <c r="B712" s="716" t="s">
        <v>645</v>
      </c>
      <c r="C712" s="1420" t="s">
        <v>704</v>
      </c>
      <c r="D712" s="1479" t="s">
        <v>18</v>
      </c>
      <c r="E712" s="44" t="s">
        <v>410</v>
      </c>
      <c r="F712" s="1412"/>
      <c r="G712" s="1412"/>
      <c r="H712" s="1412"/>
      <c r="I712" s="1412"/>
      <c r="J712" s="1412"/>
      <c r="K712" s="1413"/>
      <c r="L712" s="24" t="s">
        <v>408</v>
      </c>
      <c r="M712" s="542" t="s">
        <v>636</v>
      </c>
      <c r="N712" s="27" t="s">
        <v>412</v>
      </c>
      <c r="O712" s="702" t="s">
        <v>1680</v>
      </c>
      <c r="P712" s="702"/>
      <c r="Q712" s="1118"/>
      <c r="R712" s="1060" t="s">
        <v>9102</v>
      </c>
      <c r="S712" s="1132"/>
      <c r="T712" s="1060" t="s">
        <v>9100</v>
      </c>
      <c r="U712" s="1060"/>
      <c r="V712" s="1060"/>
      <c r="W712" s="1060"/>
      <c r="X712" s="1078" t="s">
        <v>1680</v>
      </c>
      <c r="Y712" s="134" t="str">
        <f t="shared" si="22"/>
        <v/>
      </c>
      <c r="Z712" s="1079" t="s">
        <v>1680</v>
      </c>
      <c r="AA712" s="1079" t="s">
        <v>1680</v>
      </c>
      <c r="AB712" s="1079" t="s">
        <v>1680</v>
      </c>
      <c r="AC712" s="20" t="str">
        <f t="shared" si="25"/>
        <v/>
      </c>
      <c r="AD712" s="1079" t="s">
        <v>1680</v>
      </c>
      <c r="AE712" s="1076" t="s">
        <v>1680</v>
      </c>
      <c r="AF712" s="1079" t="s">
        <v>1680</v>
      </c>
      <c r="AG712" s="1079" t="s">
        <v>1680</v>
      </c>
      <c r="AH712" s="1079" t="s">
        <v>1680</v>
      </c>
      <c r="AI712" s="1076" t="s">
        <v>1680</v>
      </c>
      <c r="AJ712" s="541" t="str">
        <f t="shared" si="21"/>
        <v>-_-</v>
      </c>
      <c r="AK712" s="1079" t="s">
        <v>1680</v>
      </c>
      <c r="AL712" s="1079" t="s">
        <v>1680</v>
      </c>
      <c r="AM712" s="1079" t="s">
        <v>1680</v>
      </c>
      <c r="AN712" s="1079" t="s">
        <v>1680</v>
      </c>
      <c r="AO712" s="1079" t="s">
        <v>1680</v>
      </c>
      <c r="AP712" s="1079" t="s">
        <v>1680</v>
      </c>
      <c r="AQ712" s="1079" t="s">
        <v>1680</v>
      </c>
      <c r="AR712" s="1079" t="s">
        <v>1680</v>
      </c>
      <c r="AS712" s="1079" t="s">
        <v>1680</v>
      </c>
      <c r="AT712" s="1079" t="s">
        <v>1680</v>
      </c>
      <c r="AU712" s="1079" t="s">
        <v>1680</v>
      </c>
      <c r="AV712" s="1079" t="s">
        <v>1680</v>
      </c>
      <c r="AW712" s="1079" t="s">
        <v>1680</v>
      </c>
    </row>
    <row r="713" spans="1:49" s="11" customFormat="1" ht="12.75" customHeight="1" outlineLevel="3">
      <c r="A713" s="1069" t="s">
        <v>643</v>
      </c>
      <c r="B713" s="716" t="s">
        <v>645</v>
      </c>
      <c r="C713" s="1420" t="s">
        <v>704</v>
      </c>
      <c r="D713" s="1069" t="s">
        <v>18</v>
      </c>
      <c r="E713" s="44" t="s">
        <v>1586</v>
      </c>
      <c r="F713" s="1414"/>
      <c r="G713" s="1414"/>
      <c r="H713" s="1414"/>
      <c r="I713" s="1414"/>
      <c r="J713" s="1414"/>
      <c r="K713" s="1415"/>
      <c r="L713" s="24" t="s">
        <v>1588</v>
      </c>
      <c r="M713" s="542" t="s">
        <v>1587</v>
      </c>
      <c r="N713" s="27" t="s">
        <v>412</v>
      </c>
      <c r="O713" s="702" t="s">
        <v>1680</v>
      </c>
      <c r="P713" s="701"/>
      <c r="Q713" s="1117"/>
      <c r="R713" s="1060" t="s">
        <v>9102</v>
      </c>
      <c r="S713" s="1132"/>
      <c r="T713" s="1060" t="s">
        <v>9100</v>
      </c>
      <c r="U713" s="1060"/>
      <c r="V713" s="1060"/>
      <c r="W713" s="1060"/>
      <c r="X713" s="1078" t="s">
        <v>1680</v>
      </c>
      <c r="Y713" s="134" t="str">
        <f t="shared" si="22"/>
        <v/>
      </c>
      <c r="Z713" s="1091" t="s">
        <v>1680</v>
      </c>
      <c r="AA713" s="1091" t="s">
        <v>1680</v>
      </c>
      <c r="AB713" s="1091" t="s">
        <v>1680</v>
      </c>
      <c r="AC713" s="20" t="str">
        <f t="shared" si="25"/>
        <v/>
      </c>
      <c r="AD713" s="1091" t="s">
        <v>1680</v>
      </c>
      <c r="AE713" s="1076" t="s">
        <v>1680</v>
      </c>
      <c r="AF713" s="1091" t="s">
        <v>1680</v>
      </c>
      <c r="AG713" s="1091" t="s">
        <v>1680</v>
      </c>
      <c r="AH713" s="1091" t="s">
        <v>1680</v>
      </c>
      <c r="AI713" s="1076" t="s">
        <v>1680</v>
      </c>
      <c r="AJ713" s="541" t="str">
        <f t="shared" si="21"/>
        <v>-_-</v>
      </c>
      <c r="AK713" s="1091" t="s">
        <v>1680</v>
      </c>
      <c r="AL713" s="1091" t="s">
        <v>1680</v>
      </c>
      <c r="AM713" s="1091" t="s">
        <v>1680</v>
      </c>
      <c r="AN713" s="1091" t="s">
        <v>1680</v>
      </c>
      <c r="AO713" s="1079" t="s">
        <v>1680</v>
      </c>
      <c r="AP713" s="1091" t="s">
        <v>1680</v>
      </c>
      <c r="AQ713" s="1091" t="s">
        <v>1680</v>
      </c>
      <c r="AR713" s="1091" t="s">
        <v>1680</v>
      </c>
      <c r="AS713" s="1091" t="s">
        <v>1680</v>
      </c>
      <c r="AT713" s="1091" t="s">
        <v>1680</v>
      </c>
      <c r="AU713" s="1091" t="s">
        <v>1680</v>
      </c>
      <c r="AV713" s="1091" t="s">
        <v>1680</v>
      </c>
      <c r="AW713" s="1091" t="s">
        <v>1680</v>
      </c>
    </row>
    <row r="714" spans="1:49" s="11" customFormat="1" ht="12.75" customHeight="1" outlineLevel="3">
      <c r="A714" s="1069" t="s">
        <v>643</v>
      </c>
      <c r="B714" s="716" t="s">
        <v>645</v>
      </c>
      <c r="C714" s="1420" t="s">
        <v>704</v>
      </c>
      <c r="D714" s="1069" t="s">
        <v>18</v>
      </c>
      <c r="E714" s="43" t="s">
        <v>21</v>
      </c>
      <c r="F714" s="1412"/>
      <c r="G714" s="1412"/>
      <c r="H714" s="1412"/>
      <c r="I714" s="1412"/>
      <c r="J714" s="1412"/>
      <c r="K714" s="1413"/>
      <c r="L714" s="24" t="s">
        <v>21</v>
      </c>
      <c r="M714" s="542" t="s">
        <v>174</v>
      </c>
      <c r="N714" s="27" t="s">
        <v>412</v>
      </c>
      <c r="O714" s="702" t="s">
        <v>1680</v>
      </c>
      <c r="P714" s="702"/>
      <c r="Q714" s="1118"/>
      <c r="R714" s="1060" t="s">
        <v>9102</v>
      </c>
      <c r="S714" s="1132"/>
      <c r="T714" s="1060" t="s">
        <v>9100</v>
      </c>
      <c r="U714" s="1060"/>
      <c r="V714" s="1060"/>
      <c r="W714" s="1060"/>
      <c r="X714" s="1078" t="s">
        <v>1680</v>
      </c>
      <c r="Y714" s="134" t="str">
        <f t="shared" si="22"/>
        <v>LOCAL ASSET_PC_NOTICE</v>
      </c>
      <c r="Z714" s="20" t="s">
        <v>1724</v>
      </c>
      <c r="AA714" s="20" t="s">
        <v>1725</v>
      </c>
      <c r="AB714" s="20" t="s">
        <v>1841</v>
      </c>
      <c r="AC714" s="20">
        <f t="shared" si="25"/>
        <v>118</v>
      </c>
      <c r="AD714" s="20" t="s">
        <v>1689</v>
      </c>
      <c r="AE714" s="1076" t="s">
        <v>1680</v>
      </c>
      <c r="AF714" s="20" t="s">
        <v>1688</v>
      </c>
      <c r="AG714" s="20" t="s">
        <v>1718</v>
      </c>
      <c r="AH714" s="20" t="s">
        <v>1841</v>
      </c>
      <c r="AI714" s="1076" t="s">
        <v>1680</v>
      </c>
      <c r="AJ714" s="541" t="str">
        <f t="shared" si="21"/>
        <v>track_p_line</v>
      </c>
      <c r="AK714" s="20" t="s">
        <v>1705</v>
      </c>
      <c r="AL714" s="20" t="s">
        <v>1839</v>
      </c>
      <c r="AM714" s="20" t="s">
        <v>1840</v>
      </c>
      <c r="AN714" s="20" t="s">
        <v>1844</v>
      </c>
      <c r="AO714" s="1079" t="s">
        <v>1680</v>
      </c>
      <c r="AP714" s="20" t="s">
        <v>1839</v>
      </c>
      <c r="AQ714" s="20" t="s">
        <v>1842</v>
      </c>
      <c r="AR714" s="20" t="s">
        <v>1843</v>
      </c>
      <c r="AS714" s="20">
        <v>1</v>
      </c>
      <c r="AT714" s="20">
        <v>1</v>
      </c>
      <c r="AU714" s="1079" t="s">
        <v>1680</v>
      </c>
      <c r="AV714" s="1079" t="s">
        <v>1680</v>
      </c>
      <c r="AW714" s="1079" t="s">
        <v>1680</v>
      </c>
    </row>
    <row r="715" spans="1:49" s="11" customFormat="1" ht="12.75" customHeight="1" outlineLevel="3">
      <c r="A715" s="1069" t="s">
        <v>643</v>
      </c>
      <c r="B715" s="716" t="s">
        <v>645</v>
      </c>
      <c r="C715" s="1420" t="s">
        <v>704</v>
      </c>
      <c r="D715" s="1069" t="s">
        <v>18</v>
      </c>
      <c r="E715" s="43" t="s">
        <v>1589</v>
      </c>
      <c r="F715" s="1414"/>
      <c r="G715" s="1414"/>
      <c r="H715" s="1414"/>
      <c r="I715" s="1414"/>
      <c r="J715" s="1414"/>
      <c r="K715" s="1415"/>
      <c r="L715" s="24" t="s">
        <v>408</v>
      </c>
      <c r="M715" s="542" t="s">
        <v>1591</v>
      </c>
      <c r="N715" s="27" t="s">
        <v>412</v>
      </c>
      <c r="O715" s="702" t="s">
        <v>1680</v>
      </c>
      <c r="P715" s="701" t="s">
        <v>9743</v>
      </c>
      <c r="Q715" s="1118" t="s">
        <v>10563</v>
      </c>
      <c r="R715" s="1060" t="s">
        <v>9102</v>
      </c>
      <c r="S715" s="1132"/>
      <c r="T715" s="1060" t="s">
        <v>9100</v>
      </c>
      <c r="U715" s="1060"/>
      <c r="V715" s="1060"/>
      <c r="W715" s="1060"/>
      <c r="X715" s="1078" t="s">
        <v>1680</v>
      </c>
      <c r="Y715" s="134" t="str">
        <f t="shared" si="22"/>
        <v/>
      </c>
      <c r="Z715" s="1091" t="s">
        <v>1680</v>
      </c>
      <c r="AA715" s="1091" t="s">
        <v>1680</v>
      </c>
      <c r="AB715" s="1091" t="s">
        <v>1680</v>
      </c>
      <c r="AC715" s="20" t="str">
        <f t="shared" si="25"/>
        <v/>
      </c>
      <c r="AD715" s="1091" t="s">
        <v>1680</v>
      </c>
      <c r="AE715" s="1076" t="s">
        <v>1680</v>
      </c>
      <c r="AF715" s="1091" t="s">
        <v>1680</v>
      </c>
      <c r="AG715" s="1091" t="s">
        <v>1680</v>
      </c>
      <c r="AH715" s="1091" t="s">
        <v>1680</v>
      </c>
      <c r="AI715" s="1076" t="s">
        <v>1680</v>
      </c>
      <c r="AJ715" s="541" t="str">
        <f t="shared" si="21"/>
        <v>-_-</v>
      </c>
      <c r="AK715" s="1091" t="s">
        <v>1680</v>
      </c>
      <c r="AL715" s="1091" t="s">
        <v>1680</v>
      </c>
      <c r="AM715" s="1091" t="s">
        <v>1680</v>
      </c>
      <c r="AN715" s="1091" t="s">
        <v>1680</v>
      </c>
      <c r="AO715" s="1079" t="s">
        <v>1680</v>
      </c>
      <c r="AP715" s="1091" t="s">
        <v>1680</v>
      </c>
      <c r="AQ715" s="1091" t="s">
        <v>1680</v>
      </c>
      <c r="AR715" s="1091" t="s">
        <v>1680</v>
      </c>
      <c r="AS715" s="1091" t="s">
        <v>1680</v>
      </c>
      <c r="AT715" s="1091" t="s">
        <v>1680</v>
      </c>
      <c r="AU715" s="1091" t="s">
        <v>1680</v>
      </c>
      <c r="AV715" s="1091" t="s">
        <v>1680</v>
      </c>
      <c r="AW715" s="1091" t="s">
        <v>1680</v>
      </c>
    </row>
    <row r="716" spans="1:49" s="11" customFormat="1" ht="12.75" customHeight="1" outlineLevel="3">
      <c r="A716" s="1069" t="s">
        <v>643</v>
      </c>
      <c r="B716" s="716" t="s">
        <v>645</v>
      </c>
      <c r="C716" s="716" t="s">
        <v>704</v>
      </c>
      <c r="D716" s="717" t="s">
        <v>18</v>
      </c>
      <c r="E716" s="131" t="s">
        <v>637</v>
      </c>
      <c r="F716" s="815"/>
      <c r="G716" s="815"/>
      <c r="H716" s="815"/>
      <c r="I716" s="815"/>
      <c r="J716" s="815"/>
      <c r="K716" s="822"/>
      <c r="L716" s="24" t="s">
        <v>408</v>
      </c>
      <c r="M716" s="542" t="s">
        <v>638</v>
      </c>
      <c r="N716" s="27">
        <v>1</v>
      </c>
      <c r="O716" s="702" t="s">
        <v>1680</v>
      </c>
      <c r="P716" s="702"/>
      <c r="Q716" s="1118" t="s">
        <v>10155</v>
      </c>
      <c r="R716" s="1060" t="s">
        <v>9102</v>
      </c>
      <c r="S716" s="1132"/>
      <c r="T716" s="1060" t="s">
        <v>10159</v>
      </c>
      <c r="U716" s="1060"/>
      <c r="V716" s="1060" t="s">
        <v>638</v>
      </c>
      <c r="W716" s="1060" t="s">
        <v>1778</v>
      </c>
      <c r="X716" s="1078" t="s">
        <v>1680</v>
      </c>
      <c r="Y716" s="134" t="str">
        <f t="shared" si="22"/>
        <v>LOCAL ASSET_PC_NOTICE</v>
      </c>
      <c r="Z716" s="20" t="s">
        <v>1724</v>
      </c>
      <c r="AA716" s="20" t="s">
        <v>1725</v>
      </c>
      <c r="AB716" s="20" t="s">
        <v>1841</v>
      </c>
      <c r="AC716" s="20">
        <f t="shared" si="25"/>
        <v>118</v>
      </c>
      <c r="AD716" s="20" t="s">
        <v>1689</v>
      </c>
      <c r="AE716" s="1076" t="s">
        <v>1680</v>
      </c>
      <c r="AF716" s="20" t="s">
        <v>1688</v>
      </c>
      <c r="AG716" s="20" t="s">
        <v>1718</v>
      </c>
      <c r="AH716" s="20" t="s">
        <v>1841</v>
      </c>
      <c r="AI716" s="1076" t="s">
        <v>1680</v>
      </c>
      <c r="AJ716" s="541" t="str">
        <f t="shared" si="21"/>
        <v>track_p_line</v>
      </c>
      <c r="AK716" s="20" t="s">
        <v>1705</v>
      </c>
      <c r="AL716" s="20" t="s">
        <v>1839</v>
      </c>
      <c r="AM716" s="20" t="s">
        <v>1840</v>
      </c>
      <c r="AN716" s="20" t="s">
        <v>1844</v>
      </c>
      <c r="AO716" s="1079" t="s">
        <v>1680</v>
      </c>
      <c r="AP716" s="20" t="s">
        <v>1839</v>
      </c>
      <c r="AQ716" s="20" t="s">
        <v>1842</v>
      </c>
      <c r="AR716" s="20" t="s">
        <v>1843</v>
      </c>
      <c r="AS716" s="20">
        <v>1</v>
      </c>
      <c r="AT716" s="20">
        <v>1</v>
      </c>
      <c r="AU716" s="1079" t="s">
        <v>1680</v>
      </c>
      <c r="AV716" s="1079" t="s">
        <v>1680</v>
      </c>
      <c r="AW716" s="1079" t="s">
        <v>1680</v>
      </c>
    </row>
    <row r="717" spans="1:49" s="11" customFormat="1" ht="12.75" customHeight="1" outlineLevel="2">
      <c r="A717" s="1069" t="s">
        <v>643</v>
      </c>
      <c r="B717" s="716" t="s">
        <v>645</v>
      </c>
      <c r="C717" s="716" t="s">
        <v>704</v>
      </c>
      <c r="D717" s="26" t="s">
        <v>720</v>
      </c>
      <c r="E717" s="815"/>
      <c r="F717" s="815"/>
      <c r="G717" s="815"/>
      <c r="H717" s="815"/>
      <c r="I717" s="815"/>
      <c r="J717" s="815"/>
      <c r="K717" s="822"/>
      <c r="L717" s="24" t="s">
        <v>175</v>
      </c>
      <c r="M717" s="542" t="s">
        <v>176</v>
      </c>
      <c r="N717" s="27" t="s">
        <v>412</v>
      </c>
      <c r="O717" s="702" t="s">
        <v>1680</v>
      </c>
      <c r="P717" s="702"/>
      <c r="Q717" s="1118"/>
      <c r="R717" s="1060" t="s">
        <v>9102</v>
      </c>
      <c r="S717" s="1132"/>
      <c r="T717" s="1060" t="s">
        <v>9100</v>
      </c>
      <c r="U717" s="1060"/>
      <c r="V717" s="1060"/>
      <c r="W717" s="1060"/>
      <c r="X717" s="1078" t="s">
        <v>1680</v>
      </c>
      <c r="Y717" s="134" t="str">
        <f t="shared" si="22"/>
        <v/>
      </c>
      <c r="Z717" s="1079" t="s">
        <v>1680</v>
      </c>
      <c r="AA717" s="1079" t="s">
        <v>1680</v>
      </c>
      <c r="AB717" s="1079" t="s">
        <v>1680</v>
      </c>
      <c r="AC717" s="20" t="str">
        <f t="shared" si="25"/>
        <v/>
      </c>
      <c r="AD717" s="1079" t="s">
        <v>1680</v>
      </c>
      <c r="AE717" s="1076" t="s">
        <v>1680</v>
      </c>
      <c r="AF717" s="1079" t="s">
        <v>1680</v>
      </c>
      <c r="AG717" s="1079" t="s">
        <v>1680</v>
      </c>
      <c r="AH717" s="1079" t="s">
        <v>1680</v>
      </c>
      <c r="AI717" s="1076" t="s">
        <v>1680</v>
      </c>
      <c r="AJ717" s="541" t="str">
        <f t="shared" si="21"/>
        <v>-_-</v>
      </c>
      <c r="AK717" s="1079" t="s">
        <v>1680</v>
      </c>
      <c r="AL717" s="1079" t="s">
        <v>1680</v>
      </c>
      <c r="AM717" s="1079" t="s">
        <v>1680</v>
      </c>
      <c r="AN717" s="1079" t="s">
        <v>1680</v>
      </c>
      <c r="AO717" s="1079" t="s">
        <v>1680</v>
      </c>
      <c r="AP717" s="1079" t="s">
        <v>1680</v>
      </c>
      <c r="AQ717" s="1079" t="s">
        <v>1680</v>
      </c>
      <c r="AR717" s="1079" t="s">
        <v>1680</v>
      </c>
      <c r="AS717" s="1079" t="s">
        <v>1680</v>
      </c>
      <c r="AT717" s="1079" t="s">
        <v>1680</v>
      </c>
      <c r="AU717" s="1079" t="s">
        <v>1680</v>
      </c>
      <c r="AV717" s="1079" t="s">
        <v>1680</v>
      </c>
      <c r="AW717" s="1079" t="s">
        <v>1680</v>
      </c>
    </row>
    <row r="718" spans="1:49" s="11" customFormat="1" ht="12.75" customHeight="1" outlineLevel="3">
      <c r="A718" s="1069" t="s">
        <v>643</v>
      </c>
      <c r="B718" s="716" t="s">
        <v>645</v>
      </c>
      <c r="C718" s="716" t="s">
        <v>704</v>
      </c>
      <c r="D718" s="720" t="s">
        <v>720</v>
      </c>
      <c r="E718" s="44" t="s">
        <v>410</v>
      </c>
      <c r="F718" s="815"/>
      <c r="G718" s="815"/>
      <c r="H718" s="815"/>
      <c r="I718" s="815"/>
      <c r="J718" s="815"/>
      <c r="K718" s="822"/>
      <c r="L718" s="24" t="s">
        <v>408</v>
      </c>
      <c r="M718" s="542" t="s">
        <v>721</v>
      </c>
      <c r="N718" s="27" t="s">
        <v>412</v>
      </c>
      <c r="O718" s="702" t="s">
        <v>1680</v>
      </c>
      <c r="P718" s="702"/>
      <c r="Q718" s="1118"/>
      <c r="R718" s="1060" t="s">
        <v>9102</v>
      </c>
      <c r="S718" s="1132"/>
      <c r="T718" s="1060" t="s">
        <v>9100</v>
      </c>
      <c r="U718" s="1060"/>
      <c r="V718" s="1060"/>
      <c r="W718" s="1060"/>
      <c r="X718" s="1078" t="s">
        <v>1680</v>
      </c>
      <c r="Y718" s="134" t="str">
        <f t="shared" si="22"/>
        <v/>
      </c>
      <c r="Z718" s="1079" t="s">
        <v>1680</v>
      </c>
      <c r="AA718" s="1079" t="s">
        <v>1680</v>
      </c>
      <c r="AB718" s="1079" t="s">
        <v>1680</v>
      </c>
      <c r="AC718" s="20" t="str">
        <f t="shared" si="25"/>
        <v/>
      </c>
      <c r="AD718" s="1079" t="s">
        <v>1680</v>
      </c>
      <c r="AE718" s="1076" t="s">
        <v>1680</v>
      </c>
      <c r="AF718" s="1079" t="s">
        <v>1680</v>
      </c>
      <c r="AG718" s="1079" t="s">
        <v>1680</v>
      </c>
      <c r="AH718" s="1079" t="s">
        <v>1680</v>
      </c>
      <c r="AI718" s="1076" t="s">
        <v>1680</v>
      </c>
      <c r="AJ718" s="541" t="str">
        <f t="shared" si="21"/>
        <v>-_-</v>
      </c>
      <c r="AK718" s="1079" t="s">
        <v>1680</v>
      </c>
      <c r="AL718" s="1079" t="s">
        <v>1680</v>
      </c>
      <c r="AM718" s="1079" t="s">
        <v>1680</v>
      </c>
      <c r="AN718" s="1079" t="s">
        <v>1680</v>
      </c>
      <c r="AO718" s="1079" t="s">
        <v>1680</v>
      </c>
      <c r="AP718" s="1079" t="s">
        <v>1680</v>
      </c>
      <c r="AQ718" s="1079" t="s">
        <v>1680</v>
      </c>
      <c r="AR718" s="1079" t="s">
        <v>1680</v>
      </c>
      <c r="AS718" s="1079" t="s">
        <v>1680</v>
      </c>
      <c r="AT718" s="1079" t="s">
        <v>1680</v>
      </c>
      <c r="AU718" s="1079" t="s">
        <v>1680</v>
      </c>
      <c r="AV718" s="1079" t="s">
        <v>1680</v>
      </c>
      <c r="AW718" s="1079" t="s">
        <v>1680</v>
      </c>
    </row>
    <row r="719" spans="1:49" s="11" customFormat="1" ht="12.75" customHeight="1" outlineLevel="2">
      <c r="A719" s="1069" t="s">
        <v>643</v>
      </c>
      <c r="B719" s="716" t="s">
        <v>645</v>
      </c>
      <c r="C719" s="716" t="s">
        <v>704</v>
      </c>
      <c r="D719" s="26" t="s">
        <v>478</v>
      </c>
      <c r="E719" s="815"/>
      <c r="F719" s="815"/>
      <c r="G719" s="815"/>
      <c r="H719" s="815"/>
      <c r="I719" s="815"/>
      <c r="J719" s="815"/>
      <c r="K719" s="822"/>
      <c r="L719" s="24" t="s">
        <v>408</v>
      </c>
      <c r="M719" s="542" t="s">
        <v>177</v>
      </c>
      <c r="N719" s="27" t="s">
        <v>412</v>
      </c>
      <c r="O719" s="702" t="s">
        <v>1680</v>
      </c>
      <c r="P719" s="702"/>
      <c r="Q719" s="1118"/>
      <c r="R719" s="1060" t="s">
        <v>9102</v>
      </c>
      <c r="S719" s="1132"/>
      <c r="T719" s="1060" t="s">
        <v>9100</v>
      </c>
      <c r="U719" s="1060"/>
      <c r="V719" s="1060"/>
      <c r="W719" s="1060"/>
      <c r="X719" s="1078" t="s">
        <v>1680</v>
      </c>
      <c r="Y719" s="134" t="str">
        <f t="shared" si="22"/>
        <v>COMPONENT_SEQUENCE_IN_VOLUME</v>
      </c>
      <c r="Z719" s="20" t="s">
        <v>2733</v>
      </c>
      <c r="AA719" s="20" t="s">
        <v>1848</v>
      </c>
      <c r="AB719" s="20" t="s">
        <v>1849</v>
      </c>
      <c r="AC719" s="20" t="str">
        <f t="shared" si="25"/>
        <v/>
      </c>
      <c r="AD719" s="20" t="s">
        <v>1852</v>
      </c>
      <c r="AE719" s="1076" t="s">
        <v>1680</v>
      </c>
      <c r="AF719" s="20" t="s">
        <v>1688</v>
      </c>
      <c r="AG719" s="20" t="s">
        <v>1850</v>
      </c>
      <c r="AH719" s="20" t="s">
        <v>1851</v>
      </c>
      <c r="AI719" s="1076" t="s">
        <v>1680</v>
      </c>
      <c r="AJ719" s="541" t="str">
        <f t="shared" si="21"/>
        <v>track_track_number</v>
      </c>
      <c r="AK719" s="20" t="s">
        <v>1705</v>
      </c>
      <c r="AL719" s="20" t="s">
        <v>1845</v>
      </c>
      <c r="AM719" s="20" t="s">
        <v>1846</v>
      </c>
      <c r="AN719" s="20" t="s">
        <v>1689</v>
      </c>
      <c r="AO719" s="1079" t="s">
        <v>1680</v>
      </c>
      <c r="AP719" s="20" t="s">
        <v>1845</v>
      </c>
      <c r="AQ719" s="20" t="s">
        <v>1847</v>
      </c>
      <c r="AR719" s="20" t="s">
        <v>1685</v>
      </c>
      <c r="AS719" s="20">
        <v>1</v>
      </c>
      <c r="AT719" s="20">
        <v>1</v>
      </c>
      <c r="AU719" s="1079" t="s">
        <v>1680</v>
      </c>
      <c r="AV719" s="1079" t="s">
        <v>1680</v>
      </c>
      <c r="AW719" s="1079" t="s">
        <v>1680</v>
      </c>
    </row>
    <row r="720" spans="1:49" s="11" customFormat="1" ht="102" customHeight="1" outlineLevel="2">
      <c r="A720" s="1069" t="s">
        <v>643</v>
      </c>
      <c r="B720" s="716" t="s">
        <v>645</v>
      </c>
      <c r="C720" s="716" t="s">
        <v>704</v>
      </c>
      <c r="D720" s="26" t="s">
        <v>722</v>
      </c>
      <c r="E720" s="815"/>
      <c r="F720" s="815"/>
      <c r="G720" s="815"/>
      <c r="H720" s="815"/>
      <c r="I720" s="815"/>
      <c r="J720" s="815"/>
      <c r="K720" s="822"/>
      <c r="L720" s="24" t="s">
        <v>178</v>
      </c>
      <c r="M720" s="542" t="s">
        <v>723</v>
      </c>
      <c r="N720" s="27" t="s">
        <v>464</v>
      </c>
      <c r="O720" s="702" t="s">
        <v>1680</v>
      </c>
      <c r="P720" s="702"/>
      <c r="Q720" s="1118"/>
      <c r="R720" s="1060" t="s">
        <v>9102</v>
      </c>
      <c r="S720" s="1132"/>
      <c r="T720" s="1060" t="s">
        <v>9696</v>
      </c>
      <c r="U720" s="1060"/>
      <c r="V720" s="1060" t="s">
        <v>9781</v>
      </c>
      <c r="W720" s="1060" t="s">
        <v>1778</v>
      </c>
      <c r="X720" s="1078" t="s">
        <v>1680</v>
      </c>
      <c r="Y720" s="134" t="str">
        <f t="shared" si="22"/>
        <v/>
      </c>
      <c r="Z720" s="1079" t="s">
        <v>1680</v>
      </c>
      <c r="AA720" s="1079" t="s">
        <v>1680</v>
      </c>
      <c r="AB720" s="1079" t="s">
        <v>1680</v>
      </c>
      <c r="AC720" s="20" t="str">
        <f t="shared" si="25"/>
        <v/>
      </c>
      <c r="AD720" s="1079" t="s">
        <v>1680</v>
      </c>
      <c r="AE720" s="1076" t="s">
        <v>1680</v>
      </c>
      <c r="AF720" s="1079" t="s">
        <v>1680</v>
      </c>
      <c r="AG720" s="1079" t="s">
        <v>1680</v>
      </c>
      <c r="AH720" s="1079" t="s">
        <v>1680</v>
      </c>
      <c r="AI720" s="1076" t="s">
        <v>1680</v>
      </c>
      <c r="AJ720" s="541" t="str">
        <f t="shared" si="21"/>
        <v>-_-</v>
      </c>
      <c r="AK720" s="1079" t="s">
        <v>1680</v>
      </c>
      <c r="AL720" s="1079" t="s">
        <v>1680</v>
      </c>
      <c r="AM720" s="1079" t="s">
        <v>1680</v>
      </c>
      <c r="AN720" s="1079" t="s">
        <v>1680</v>
      </c>
      <c r="AO720" s="1079" t="s">
        <v>1680</v>
      </c>
      <c r="AP720" s="1079" t="s">
        <v>1680</v>
      </c>
      <c r="AQ720" s="1079" t="s">
        <v>1680</v>
      </c>
      <c r="AR720" s="1079" t="s">
        <v>1680</v>
      </c>
      <c r="AS720" s="1079" t="s">
        <v>1680</v>
      </c>
      <c r="AT720" s="1079" t="s">
        <v>1680</v>
      </c>
      <c r="AU720" s="1079" t="s">
        <v>1680</v>
      </c>
      <c r="AV720" s="1079" t="s">
        <v>1680</v>
      </c>
      <c r="AW720" s="1079" t="s">
        <v>1680</v>
      </c>
    </row>
    <row r="721" spans="1:49" s="11" customFormat="1" ht="51" customHeight="1" outlineLevel="3">
      <c r="A721" s="1069" t="s">
        <v>643</v>
      </c>
      <c r="B721" s="1420" t="s">
        <v>645</v>
      </c>
      <c r="C721" s="1420" t="s">
        <v>704</v>
      </c>
      <c r="D721" s="1479" t="s">
        <v>722</v>
      </c>
      <c r="E721" s="131" t="s">
        <v>724</v>
      </c>
      <c r="F721" s="1412"/>
      <c r="G721" s="1412"/>
      <c r="H721" s="1412"/>
      <c r="I721" s="1412"/>
      <c r="J721" s="1412"/>
      <c r="K721" s="1413"/>
      <c r="L721" s="24" t="s">
        <v>282</v>
      </c>
      <c r="M721" s="542" t="s">
        <v>725</v>
      </c>
      <c r="N721" s="27" t="s">
        <v>464</v>
      </c>
      <c r="O721" s="702" t="s">
        <v>1680</v>
      </c>
      <c r="P721" s="701"/>
      <c r="Q721" s="1117"/>
      <c r="R721" s="1060" t="s">
        <v>9102</v>
      </c>
      <c r="S721" s="1132"/>
      <c r="T721" s="1060" t="s">
        <v>9248</v>
      </c>
      <c r="U721" s="1060"/>
      <c r="V721" s="1060" t="s">
        <v>725</v>
      </c>
      <c r="W721" s="1060" t="s">
        <v>1778</v>
      </c>
      <c r="X721" s="1078" t="s">
        <v>1680</v>
      </c>
      <c r="Y721" s="134" t="str">
        <f t="shared" si="22"/>
        <v/>
      </c>
      <c r="Z721" s="1079" t="s">
        <v>1680</v>
      </c>
      <c r="AA721" s="1079" t="s">
        <v>1680</v>
      </c>
      <c r="AB721" s="1079" t="s">
        <v>1680</v>
      </c>
      <c r="AC721" s="20" t="str">
        <f t="shared" si="25"/>
        <v/>
      </c>
      <c r="AD721" s="1079" t="s">
        <v>1680</v>
      </c>
      <c r="AE721" s="1076" t="s">
        <v>1680</v>
      </c>
      <c r="AF721" s="1079" t="s">
        <v>1680</v>
      </c>
      <c r="AG721" s="1079" t="s">
        <v>1680</v>
      </c>
      <c r="AH721" s="1079" t="s">
        <v>1680</v>
      </c>
      <c r="AI721" s="1076" t="s">
        <v>1680</v>
      </c>
      <c r="AJ721" s="541" t="str">
        <f t="shared" si="21"/>
        <v>-_-</v>
      </c>
      <c r="AK721" s="1079" t="s">
        <v>1680</v>
      </c>
      <c r="AL721" s="1079" t="s">
        <v>1680</v>
      </c>
      <c r="AM721" s="1079" t="s">
        <v>1680</v>
      </c>
      <c r="AN721" s="1079" t="s">
        <v>1680</v>
      </c>
      <c r="AO721" s="1079" t="s">
        <v>1680</v>
      </c>
      <c r="AP721" s="1079" t="s">
        <v>1680</v>
      </c>
      <c r="AQ721" s="1079" t="s">
        <v>1680</v>
      </c>
      <c r="AR721" s="1079" t="s">
        <v>1680</v>
      </c>
      <c r="AS721" s="1079" t="s">
        <v>1680</v>
      </c>
      <c r="AT721" s="1079" t="s">
        <v>1680</v>
      </c>
      <c r="AU721" s="1079" t="s">
        <v>1680</v>
      </c>
      <c r="AV721" s="1079" t="s">
        <v>1680</v>
      </c>
      <c r="AW721" s="1079" t="s">
        <v>1680</v>
      </c>
    </row>
    <row r="722" spans="1:49" s="11" customFormat="1" ht="12.75" customHeight="1" outlineLevel="4">
      <c r="A722" s="1069" t="s">
        <v>643</v>
      </c>
      <c r="B722" s="1420" t="s">
        <v>645</v>
      </c>
      <c r="C722" s="1420" t="s">
        <v>704</v>
      </c>
      <c r="D722" s="1069" t="s">
        <v>722</v>
      </c>
      <c r="E722" s="1479" t="s">
        <v>724</v>
      </c>
      <c r="F722" s="44" t="s">
        <v>1572</v>
      </c>
      <c r="G722" s="1414"/>
      <c r="H722" s="1414"/>
      <c r="I722" s="1414"/>
      <c r="J722" s="1414"/>
      <c r="K722" s="1415"/>
      <c r="L722" s="24" t="s">
        <v>457</v>
      </c>
      <c r="M722" s="542" t="s">
        <v>1573</v>
      </c>
      <c r="N722" s="27" t="s">
        <v>412</v>
      </c>
      <c r="O722" s="702" t="s">
        <v>1680</v>
      </c>
      <c r="P722" s="701"/>
      <c r="Q722" s="1117"/>
      <c r="R722" s="1060" t="s">
        <v>9102</v>
      </c>
      <c r="S722" s="1132"/>
      <c r="T722" s="1060" t="s">
        <v>9100</v>
      </c>
      <c r="U722" s="1060"/>
      <c r="V722" s="1060"/>
      <c r="W722" s="1060"/>
      <c r="X722" s="1078" t="s">
        <v>1680</v>
      </c>
      <c r="Y722" s="134" t="str">
        <f t="shared" si="22"/>
        <v/>
      </c>
      <c r="Z722" s="1091" t="s">
        <v>1680</v>
      </c>
      <c r="AA722" s="1091" t="s">
        <v>1680</v>
      </c>
      <c r="AB722" s="1091" t="s">
        <v>1680</v>
      </c>
      <c r="AC722" s="20" t="str">
        <f t="shared" si="25"/>
        <v/>
      </c>
      <c r="AD722" s="1091" t="s">
        <v>1680</v>
      </c>
      <c r="AE722" s="1076" t="s">
        <v>1680</v>
      </c>
      <c r="AF722" s="1091" t="s">
        <v>1680</v>
      </c>
      <c r="AG722" s="1091" t="s">
        <v>1680</v>
      </c>
      <c r="AH722" s="1091" t="s">
        <v>1680</v>
      </c>
      <c r="AI722" s="1076" t="s">
        <v>1680</v>
      </c>
      <c r="AJ722" s="541" t="str">
        <f t="shared" si="21"/>
        <v>-_-</v>
      </c>
      <c r="AK722" s="1091" t="s">
        <v>1680</v>
      </c>
      <c r="AL722" s="1091" t="s">
        <v>1680</v>
      </c>
      <c r="AM722" s="1091" t="s">
        <v>1680</v>
      </c>
      <c r="AN722" s="1091" t="s">
        <v>1680</v>
      </c>
      <c r="AO722" s="1079" t="s">
        <v>1680</v>
      </c>
      <c r="AP722" s="1091" t="s">
        <v>1680</v>
      </c>
      <c r="AQ722" s="1091" t="s">
        <v>1680</v>
      </c>
      <c r="AR722" s="1091" t="s">
        <v>1680</v>
      </c>
      <c r="AS722" s="1091" t="s">
        <v>1680</v>
      </c>
      <c r="AT722" s="1091" t="s">
        <v>1680</v>
      </c>
      <c r="AU722" s="1091" t="s">
        <v>1680</v>
      </c>
      <c r="AV722" s="1091" t="s">
        <v>1680</v>
      </c>
      <c r="AW722" s="1091" t="s">
        <v>1680</v>
      </c>
    </row>
    <row r="723" spans="1:49" s="11" customFormat="1" ht="12.75" customHeight="1" outlineLevel="4">
      <c r="A723" s="1069" t="s">
        <v>643</v>
      </c>
      <c r="B723" s="716" t="s">
        <v>645</v>
      </c>
      <c r="C723" s="716" t="s">
        <v>704</v>
      </c>
      <c r="D723" s="708" t="s">
        <v>722</v>
      </c>
      <c r="E723" s="708" t="s">
        <v>724</v>
      </c>
      <c r="F723" s="131" t="s">
        <v>179</v>
      </c>
      <c r="G723" s="815"/>
      <c r="H723" s="815"/>
      <c r="I723" s="815"/>
      <c r="J723" s="815"/>
      <c r="K723" s="822"/>
      <c r="L723" s="24" t="s">
        <v>408</v>
      </c>
      <c r="M723" s="542" t="s">
        <v>726</v>
      </c>
      <c r="N723" s="27" t="s">
        <v>412</v>
      </c>
      <c r="O723" s="702" t="s">
        <v>1680</v>
      </c>
      <c r="P723" s="702"/>
      <c r="Q723" s="1118"/>
      <c r="R723" s="1060" t="s">
        <v>9102</v>
      </c>
      <c r="S723" s="1132"/>
      <c r="T723" s="1060" t="s">
        <v>9100</v>
      </c>
      <c r="U723" s="1060"/>
      <c r="V723" s="1060"/>
      <c r="W723" s="1060"/>
      <c r="X723" s="1078" t="s">
        <v>1680</v>
      </c>
      <c r="Y723" s="134" t="str">
        <f t="shared" si="22"/>
        <v/>
      </c>
      <c r="Z723" s="1079" t="s">
        <v>1680</v>
      </c>
      <c r="AA723" s="1079" t="s">
        <v>1680</v>
      </c>
      <c r="AB723" s="1079" t="s">
        <v>1680</v>
      </c>
      <c r="AC723" s="20" t="str">
        <f t="shared" si="25"/>
        <v/>
      </c>
      <c r="AD723" s="1079" t="s">
        <v>1680</v>
      </c>
      <c r="AE723" s="1076" t="s">
        <v>1680</v>
      </c>
      <c r="AF723" s="1079" t="s">
        <v>1680</v>
      </c>
      <c r="AG723" s="1079" t="s">
        <v>1680</v>
      </c>
      <c r="AH723" s="1079" t="s">
        <v>1680</v>
      </c>
      <c r="AI723" s="1076" t="s">
        <v>1680</v>
      </c>
      <c r="AJ723" s="541" t="str">
        <f t="shared" si="21"/>
        <v>-_-</v>
      </c>
      <c r="AK723" s="1079" t="s">
        <v>1680</v>
      </c>
      <c r="AL723" s="1079" t="s">
        <v>1680</v>
      </c>
      <c r="AM723" s="1079" t="s">
        <v>1680</v>
      </c>
      <c r="AN723" s="1079" t="s">
        <v>1680</v>
      </c>
      <c r="AO723" s="1079" t="s">
        <v>1680</v>
      </c>
      <c r="AP723" s="1079" t="s">
        <v>1680</v>
      </c>
      <c r="AQ723" s="1079" t="s">
        <v>1680</v>
      </c>
      <c r="AR723" s="1079" t="s">
        <v>1680</v>
      </c>
      <c r="AS723" s="1079" t="s">
        <v>1680</v>
      </c>
      <c r="AT723" s="1079" t="s">
        <v>1680</v>
      </c>
      <c r="AU723" s="1079" t="s">
        <v>1680</v>
      </c>
      <c r="AV723" s="1079" t="s">
        <v>1680</v>
      </c>
      <c r="AW723" s="1079" t="s">
        <v>1680</v>
      </c>
    </row>
    <row r="724" spans="1:49" s="11" customFormat="1" ht="76.5" customHeight="1" outlineLevel="4">
      <c r="A724" s="1069" t="s">
        <v>643</v>
      </c>
      <c r="B724" s="716" t="s">
        <v>645</v>
      </c>
      <c r="C724" s="716" t="s">
        <v>704</v>
      </c>
      <c r="D724" s="708" t="s">
        <v>722</v>
      </c>
      <c r="E724" s="708" t="s">
        <v>724</v>
      </c>
      <c r="F724" s="131" t="s">
        <v>19</v>
      </c>
      <c r="G724" s="815"/>
      <c r="H724" s="815"/>
      <c r="I724" s="815"/>
      <c r="J724" s="815"/>
      <c r="K724" s="822"/>
      <c r="L724" s="24" t="s">
        <v>408</v>
      </c>
      <c r="M724" s="542" t="s">
        <v>727</v>
      </c>
      <c r="N724" s="27" t="s">
        <v>412</v>
      </c>
      <c r="O724" s="702" t="s">
        <v>1680</v>
      </c>
      <c r="P724" s="702"/>
      <c r="Q724" s="1118" t="s">
        <v>10315</v>
      </c>
      <c r="R724" s="1060" t="s">
        <v>9102</v>
      </c>
      <c r="S724" s="1132"/>
      <c r="T724" s="1060" t="s">
        <v>1689</v>
      </c>
      <c r="U724" s="1060"/>
      <c r="V724" s="1060" t="s">
        <v>727</v>
      </c>
      <c r="W724" s="1060" t="s">
        <v>1778</v>
      </c>
      <c r="X724" s="1078" t="s">
        <v>1680</v>
      </c>
      <c r="Y724" s="134" t="str">
        <f t="shared" si="22"/>
        <v>PRODUCT_MOBILE_PARENT_ISRC</v>
      </c>
      <c r="Z724" s="20" t="s">
        <v>1724</v>
      </c>
      <c r="AA724" s="20" t="s">
        <v>1740</v>
      </c>
      <c r="AB724" s="20" t="s">
        <v>1857</v>
      </c>
      <c r="AC724" s="20">
        <f t="shared" si="25"/>
        <v>305</v>
      </c>
      <c r="AD724" s="20" t="s">
        <v>1689</v>
      </c>
      <c r="AE724" s="1076" t="s">
        <v>1680</v>
      </c>
      <c r="AF724" s="20" t="s">
        <v>1688</v>
      </c>
      <c r="AG724" s="20" t="s">
        <v>1718</v>
      </c>
      <c r="AH724" s="20" t="s">
        <v>4196</v>
      </c>
      <c r="AI724" s="1076" t="s">
        <v>1680</v>
      </c>
      <c r="AJ724" s="541" t="str">
        <f t="shared" si="21"/>
        <v>track_track_source</v>
      </c>
      <c r="AK724" s="20" t="s">
        <v>1705</v>
      </c>
      <c r="AL724" s="20" t="s">
        <v>1853</v>
      </c>
      <c r="AM724" s="20" t="s">
        <v>1856</v>
      </c>
      <c r="AN724" s="20" t="s">
        <v>6942</v>
      </c>
      <c r="AO724" s="1079" t="s">
        <v>1680</v>
      </c>
      <c r="AP724" s="20" t="s">
        <v>1853</v>
      </c>
      <c r="AQ724" s="20" t="s">
        <v>1855</v>
      </c>
      <c r="AR724" s="20" t="s">
        <v>1685</v>
      </c>
      <c r="AS724" s="20">
        <v>1</v>
      </c>
      <c r="AT724" s="20">
        <v>1</v>
      </c>
      <c r="AU724" s="1079" t="s">
        <v>1680</v>
      </c>
      <c r="AV724" s="1079" t="s">
        <v>1680</v>
      </c>
      <c r="AW724" s="1079" t="s">
        <v>1680</v>
      </c>
    </row>
    <row r="725" spans="1:49" s="11" customFormat="1" ht="12.75" customHeight="1" outlineLevel="4">
      <c r="A725" s="1069" t="s">
        <v>643</v>
      </c>
      <c r="B725" s="716" t="s">
        <v>645</v>
      </c>
      <c r="C725" s="716" t="s">
        <v>704</v>
      </c>
      <c r="D725" s="708" t="s">
        <v>722</v>
      </c>
      <c r="E725" s="708" t="s">
        <v>724</v>
      </c>
      <c r="F725" s="131" t="s">
        <v>13</v>
      </c>
      <c r="G725" s="815"/>
      <c r="H725" s="815"/>
      <c r="I725" s="815"/>
      <c r="J725" s="815"/>
      <c r="K725" s="822"/>
      <c r="L725" s="24" t="s">
        <v>180</v>
      </c>
      <c r="M725" s="542" t="s">
        <v>728</v>
      </c>
      <c r="N725" s="27" t="s">
        <v>412</v>
      </c>
      <c r="O725" s="702" t="s">
        <v>1680</v>
      </c>
      <c r="P725" s="702"/>
      <c r="Q725" s="1118"/>
      <c r="R725" s="1060" t="s">
        <v>9102</v>
      </c>
      <c r="S725" s="1132"/>
      <c r="T725" s="1060" t="s">
        <v>9100</v>
      </c>
      <c r="U725" s="1060"/>
      <c r="V725" s="1060"/>
      <c r="W725" s="1060"/>
      <c r="X725" s="1078" t="s">
        <v>1680</v>
      </c>
      <c r="Y725" s="134" t="str">
        <f t="shared" si="22"/>
        <v/>
      </c>
      <c r="Z725" s="1079" t="s">
        <v>1680</v>
      </c>
      <c r="AA725" s="1079" t="s">
        <v>1680</v>
      </c>
      <c r="AB725" s="1079" t="s">
        <v>1680</v>
      </c>
      <c r="AC725" s="20" t="str">
        <f t="shared" si="25"/>
        <v/>
      </c>
      <c r="AD725" s="1079" t="s">
        <v>1680</v>
      </c>
      <c r="AE725" s="1076" t="s">
        <v>1680</v>
      </c>
      <c r="AF725" s="1079" t="s">
        <v>1680</v>
      </c>
      <c r="AG725" s="1079" t="s">
        <v>1680</v>
      </c>
      <c r="AH725" s="1079" t="s">
        <v>1680</v>
      </c>
      <c r="AI725" s="1076" t="s">
        <v>1680</v>
      </c>
      <c r="AJ725" s="541" t="str">
        <f t="shared" ref="AJ725:AJ789" si="26">CONCATENATE(AK725,"_",AL725)</f>
        <v>-_-</v>
      </c>
      <c r="AK725" s="1079" t="s">
        <v>1680</v>
      </c>
      <c r="AL725" s="1079" t="s">
        <v>1680</v>
      </c>
      <c r="AM725" s="1079" t="s">
        <v>1680</v>
      </c>
      <c r="AN725" s="1079" t="s">
        <v>1680</v>
      </c>
      <c r="AO725" s="1079" t="s">
        <v>1680</v>
      </c>
      <c r="AP725" s="1079" t="s">
        <v>1680</v>
      </c>
      <c r="AQ725" s="1079" t="s">
        <v>1680</v>
      </c>
      <c r="AR725" s="1079" t="s">
        <v>1680</v>
      </c>
      <c r="AS725" s="1079" t="s">
        <v>1680</v>
      </c>
      <c r="AT725" s="1079" t="s">
        <v>1680</v>
      </c>
      <c r="AU725" s="1079" t="s">
        <v>1680</v>
      </c>
      <c r="AV725" s="1079" t="s">
        <v>1680</v>
      </c>
      <c r="AW725" s="1079" t="s">
        <v>1680</v>
      </c>
    </row>
    <row r="726" spans="1:49" s="11" customFormat="1" ht="12.75" customHeight="1" outlineLevel="4">
      <c r="A726" s="1069" t="s">
        <v>643</v>
      </c>
      <c r="B726" s="716" t="s">
        <v>645</v>
      </c>
      <c r="C726" s="716" t="s">
        <v>704</v>
      </c>
      <c r="D726" s="708" t="s">
        <v>722</v>
      </c>
      <c r="E726" s="708" t="s">
        <v>724</v>
      </c>
      <c r="F726" s="719" t="s">
        <v>13</v>
      </c>
      <c r="G726" s="44" t="s">
        <v>729</v>
      </c>
      <c r="H726" s="815"/>
      <c r="I726" s="815"/>
      <c r="J726" s="815"/>
      <c r="K726" s="822"/>
      <c r="L726" s="24" t="s">
        <v>457</v>
      </c>
      <c r="M726" s="542" t="s">
        <v>730</v>
      </c>
      <c r="N726" s="27">
        <v>1</v>
      </c>
      <c r="O726" s="702" t="s">
        <v>1680</v>
      </c>
      <c r="P726" s="702"/>
      <c r="Q726" s="1118"/>
      <c r="R726" s="1060" t="s">
        <v>9102</v>
      </c>
      <c r="S726" s="1132"/>
      <c r="T726" s="1060" t="s">
        <v>9100</v>
      </c>
      <c r="U726" s="1060"/>
      <c r="V726" s="1060"/>
      <c r="W726" s="1060"/>
      <c r="X726" s="1078" t="s">
        <v>1680</v>
      </c>
      <c r="Y726" s="134" t="str">
        <f t="shared" si="22"/>
        <v/>
      </c>
      <c r="Z726" s="1079" t="s">
        <v>1680</v>
      </c>
      <c r="AA726" s="1079" t="s">
        <v>1680</v>
      </c>
      <c r="AB726" s="1079" t="s">
        <v>1680</v>
      </c>
      <c r="AC726" s="20" t="str">
        <f t="shared" si="25"/>
        <v/>
      </c>
      <c r="AD726" s="1079" t="s">
        <v>1680</v>
      </c>
      <c r="AE726" s="1076" t="s">
        <v>1680</v>
      </c>
      <c r="AF726" s="1079" t="s">
        <v>1680</v>
      </c>
      <c r="AG726" s="1079" t="s">
        <v>1680</v>
      </c>
      <c r="AH726" s="1079" t="s">
        <v>1680</v>
      </c>
      <c r="AI726" s="1076" t="s">
        <v>1680</v>
      </c>
      <c r="AJ726" s="541" t="str">
        <f t="shared" si="26"/>
        <v>-_-</v>
      </c>
      <c r="AK726" s="1079" t="s">
        <v>1680</v>
      </c>
      <c r="AL726" s="1079" t="s">
        <v>1680</v>
      </c>
      <c r="AM726" s="1079" t="s">
        <v>1680</v>
      </c>
      <c r="AN726" s="1079" t="s">
        <v>1680</v>
      </c>
      <c r="AO726" s="1079" t="s">
        <v>1680</v>
      </c>
      <c r="AP726" s="1079" t="s">
        <v>1680</v>
      </c>
      <c r="AQ726" s="1079" t="s">
        <v>1680</v>
      </c>
      <c r="AR726" s="1079" t="s">
        <v>1680</v>
      </c>
      <c r="AS726" s="1079" t="s">
        <v>1680</v>
      </c>
      <c r="AT726" s="1079" t="s">
        <v>1680</v>
      </c>
      <c r="AU726" s="1079" t="s">
        <v>1680</v>
      </c>
      <c r="AV726" s="1079" t="s">
        <v>1680</v>
      </c>
      <c r="AW726" s="1079" t="s">
        <v>1680</v>
      </c>
    </row>
    <row r="727" spans="1:49" s="11" customFormat="1" ht="12.75" customHeight="1" outlineLevel="4">
      <c r="A727" s="1069" t="s">
        <v>643</v>
      </c>
      <c r="B727" s="716" t="s">
        <v>645</v>
      </c>
      <c r="C727" s="716" t="s">
        <v>704</v>
      </c>
      <c r="D727" s="708" t="s">
        <v>722</v>
      </c>
      <c r="E727" s="708" t="s">
        <v>724</v>
      </c>
      <c r="F727" s="131" t="s">
        <v>656</v>
      </c>
      <c r="G727" s="815"/>
      <c r="H727" s="815"/>
      <c r="I727" s="815"/>
      <c r="J727" s="815"/>
      <c r="K727" s="822"/>
      <c r="L727" s="24" t="s">
        <v>121</v>
      </c>
      <c r="M727" s="542" t="s">
        <v>181</v>
      </c>
      <c r="N727" s="27" t="s">
        <v>412</v>
      </c>
      <c r="O727" s="702" t="s">
        <v>1680</v>
      </c>
      <c r="P727" s="702"/>
      <c r="Q727" s="1118"/>
      <c r="R727" s="1060" t="s">
        <v>9102</v>
      </c>
      <c r="S727" s="1132"/>
      <c r="T727" s="1060" t="s">
        <v>9100</v>
      </c>
      <c r="U727" s="1060"/>
      <c r="V727" s="1060"/>
      <c r="W727" s="1060"/>
      <c r="X727" s="1078" t="s">
        <v>1680</v>
      </c>
      <c r="Y727" s="134" t="str">
        <f t="shared" si="22"/>
        <v/>
      </c>
      <c r="Z727" s="1079" t="s">
        <v>1680</v>
      </c>
      <c r="AA727" s="1079" t="s">
        <v>1680</v>
      </c>
      <c r="AB727" s="1079" t="s">
        <v>1680</v>
      </c>
      <c r="AC727" s="20" t="str">
        <f t="shared" si="25"/>
        <v/>
      </c>
      <c r="AD727" s="1079" t="s">
        <v>1680</v>
      </c>
      <c r="AE727" s="1076" t="s">
        <v>1680</v>
      </c>
      <c r="AF727" s="1079" t="s">
        <v>1680</v>
      </c>
      <c r="AG727" s="1079" t="s">
        <v>1680</v>
      </c>
      <c r="AH727" s="1079" t="s">
        <v>1680</v>
      </c>
      <c r="AI727" s="1076" t="s">
        <v>1680</v>
      </c>
      <c r="AJ727" s="541" t="str">
        <f t="shared" si="26"/>
        <v>-_-</v>
      </c>
      <c r="AK727" s="1079" t="s">
        <v>1680</v>
      </c>
      <c r="AL727" s="1079" t="s">
        <v>1680</v>
      </c>
      <c r="AM727" s="1079" t="s">
        <v>1680</v>
      </c>
      <c r="AN727" s="1079" t="s">
        <v>1680</v>
      </c>
      <c r="AO727" s="1079" t="s">
        <v>1680</v>
      </c>
      <c r="AP727" s="1079" t="s">
        <v>1680</v>
      </c>
      <c r="AQ727" s="1079" t="s">
        <v>1680</v>
      </c>
      <c r="AR727" s="1079" t="s">
        <v>1680</v>
      </c>
      <c r="AS727" s="1079" t="s">
        <v>1680</v>
      </c>
      <c r="AT727" s="1079" t="s">
        <v>1680</v>
      </c>
      <c r="AU727" s="1079" t="s">
        <v>1680</v>
      </c>
      <c r="AV727" s="1079" t="s">
        <v>1680</v>
      </c>
      <c r="AW727" s="1079" t="s">
        <v>1680</v>
      </c>
    </row>
    <row r="728" spans="1:49" s="11" customFormat="1" ht="12.75" customHeight="1" outlineLevel="4">
      <c r="A728" s="1069" t="s">
        <v>643</v>
      </c>
      <c r="B728" s="716" t="s">
        <v>645</v>
      </c>
      <c r="C728" s="708" t="s">
        <v>704</v>
      </c>
      <c r="D728" s="708" t="s">
        <v>722</v>
      </c>
      <c r="E728" s="708" t="s">
        <v>724</v>
      </c>
      <c r="F728" s="720" t="s">
        <v>656</v>
      </c>
      <c r="G728" s="64" t="s">
        <v>424</v>
      </c>
      <c r="H728" s="815"/>
      <c r="I728" s="815"/>
      <c r="J728" s="815"/>
      <c r="K728" s="822"/>
      <c r="L728" s="24" t="s">
        <v>408</v>
      </c>
      <c r="M728" s="542" t="s">
        <v>657</v>
      </c>
      <c r="N728" s="27">
        <v>1</v>
      </c>
      <c r="O728" s="702" t="s">
        <v>1680</v>
      </c>
      <c r="P728" s="702"/>
      <c r="Q728" s="1118"/>
      <c r="R728" s="1060" t="s">
        <v>9102</v>
      </c>
      <c r="S728" s="1132"/>
      <c r="T728" s="1060" t="s">
        <v>9100</v>
      </c>
      <c r="U728" s="1060"/>
      <c r="V728" s="1060"/>
      <c r="W728" s="1060"/>
      <c r="X728" s="1078" t="s">
        <v>1680</v>
      </c>
      <c r="Y728" s="134" t="str">
        <f t="shared" ref="Y728:Y792" si="27">IF(AJ728&lt;&gt;"-_-",VLOOKUP(AJ728,umgi_meta,11,FALSE),"")</f>
        <v/>
      </c>
      <c r="Z728" s="1079" t="s">
        <v>1680</v>
      </c>
      <c r="AA728" s="1079" t="s">
        <v>1680</v>
      </c>
      <c r="AB728" s="1079" t="s">
        <v>1680</v>
      </c>
      <c r="AC728" s="20" t="str">
        <f t="shared" si="25"/>
        <v/>
      </c>
      <c r="AD728" s="1079" t="s">
        <v>1680</v>
      </c>
      <c r="AE728" s="1076" t="s">
        <v>1680</v>
      </c>
      <c r="AF728" s="1079" t="s">
        <v>1680</v>
      </c>
      <c r="AG728" s="1079" t="s">
        <v>1680</v>
      </c>
      <c r="AH728" s="1079" t="s">
        <v>1680</v>
      </c>
      <c r="AI728" s="1076" t="s">
        <v>1680</v>
      </c>
      <c r="AJ728" s="541" t="str">
        <f t="shared" si="26"/>
        <v>-_-</v>
      </c>
      <c r="AK728" s="1079" t="s">
        <v>1680</v>
      </c>
      <c r="AL728" s="1079" t="s">
        <v>1680</v>
      </c>
      <c r="AM728" s="1079" t="s">
        <v>1680</v>
      </c>
      <c r="AN728" s="1079" t="s">
        <v>1680</v>
      </c>
      <c r="AO728" s="1079" t="s">
        <v>1680</v>
      </c>
      <c r="AP728" s="1079" t="s">
        <v>1680</v>
      </c>
      <c r="AQ728" s="1079" t="s">
        <v>1680</v>
      </c>
      <c r="AR728" s="1079" t="s">
        <v>1680</v>
      </c>
      <c r="AS728" s="1079" t="s">
        <v>1680</v>
      </c>
      <c r="AT728" s="1079" t="s">
        <v>1680</v>
      </c>
      <c r="AU728" s="1079" t="s">
        <v>1680</v>
      </c>
      <c r="AV728" s="1079" t="s">
        <v>1680</v>
      </c>
      <c r="AW728" s="1079" t="s">
        <v>1680</v>
      </c>
    </row>
    <row r="729" spans="1:49" s="11" customFormat="1" ht="12.75" customHeight="1" outlineLevel="4">
      <c r="A729" s="1069" t="s">
        <v>643</v>
      </c>
      <c r="B729" s="716" t="s">
        <v>645</v>
      </c>
      <c r="C729" s="716" t="s">
        <v>704</v>
      </c>
      <c r="D729" s="708" t="s">
        <v>722</v>
      </c>
      <c r="E729" s="708" t="s">
        <v>724</v>
      </c>
      <c r="F729" s="131" t="s">
        <v>465</v>
      </c>
      <c r="G729" s="815"/>
      <c r="H729" s="815"/>
      <c r="I729" s="815"/>
      <c r="J729" s="815"/>
      <c r="K729" s="822"/>
      <c r="L729" s="24" t="s">
        <v>67</v>
      </c>
      <c r="M729" s="542" t="s">
        <v>731</v>
      </c>
      <c r="N729" s="27" t="s">
        <v>464</v>
      </c>
      <c r="O729" s="702" t="s">
        <v>1680</v>
      </c>
      <c r="P729" s="702"/>
      <c r="Q729" s="1118"/>
      <c r="R729" s="1060" t="s">
        <v>9102</v>
      </c>
      <c r="S729" s="1132"/>
      <c r="T729" s="1060" t="s">
        <v>9100</v>
      </c>
      <c r="U729" s="1060"/>
      <c r="V729" s="1060"/>
      <c r="W729" s="1060"/>
      <c r="X729" s="1078" t="s">
        <v>1680</v>
      </c>
      <c r="Y729" s="134" t="str">
        <f t="shared" si="27"/>
        <v/>
      </c>
      <c r="Z729" s="1079" t="s">
        <v>1680</v>
      </c>
      <c r="AA729" s="1079" t="s">
        <v>1680</v>
      </c>
      <c r="AB729" s="1079" t="s">
        <v>1680</v>
      </c>
      <c r="AC729" s="20" t="str">
        <f t="shared" si="25"/>
        <v/>
      </c>
      <c r="AD729" s="1079" t="s">
        <v>1680</v>
      </c>
      <c r="AE729" s="1076" t="s">
        <v>1680</v>
      </c>
      <c r="AF729" s="1079" t="s">
        <v>1680</v>
      </c>
      <c r="AG729" s="1079" t="s">
        <v>1680</v>
      </c>
      <c r="AH729" s="1079" t="s">
        <v>1680</v>
      </c>
      <c r="AI729" s="1076" t="s">
        <v>1680</v>
      </c>
      <c r="AJ729" s="541" t="str">
        <f t="shared" si="26"/>
        <v>-_-</v>
      </c>
      <c r="AK729" s="1079" t="s">
        <v>1680</v>
      </c>
      <c r="AL729" s="1079" t="s">
        <v>1680</v>
      </c>
      <c r="AM729" s="1079" t="s">
        <v>1680</v>
      </c>
      <c r="AN729" s="1079" t="s">
        <v>1680</v>
      </c>
      <c r="AO729" s="1079" t="s">
        <v>1680</v>
      </c>
      <c r="AP729" s="1079" t="s">
        <v>1680</v>
      </c>
      <c r="AQ729" s="1079" t="s">
        <v>1680</v>
      </c>
      <c r="AR729" s="1079" t="s">
        <v>1680</v>
      </c>
      <c r="AS729" s="1079" t="s">
        <v>1680</v>
      </c>
      <c r="AT729" s="1079" t="s">
        <v>1680</v>
      </c>
      <c r="AU729" s="1079" t="s">
        <v>1680</v>
      </c>
      <c r="AV729" s="1079" t="s">
        <v>1680</v>
      </c>
      <c r="AW729" s="1079" t="s">
        <v>1680</v>
      </c>
    </row>
    <row r="730" spans="1:49" s="11" customFormat="1" ht="12.75" customHeight="1" outlineLevel="4">
      <c r="A730" s="1069" t="s">
        <v>643</v>
      </c>
      <c r="B730" s="716" t="s">
        <v>645</v>
      </c>
      <c r="C730" s="708" t="s">
        <v>704</v>
      </c>
      <c r="D730" s="708" t="s">
        <v>722</v>
      </c>
      <c r="E730" s="717" t="s">
        <v>724</v>
      </c>
      <c r="F730" s="720" t="s">
        <v>465</v>
      </c>
      <c r="G730" s="64" t="s">
        <v>424</v>
      </c>
      <c r="H730" s="815"/>
      <c r="I730" s="815"/>
      <c r="J730" s="815"/>
      <c r="K730" s="822"/>
      <c r="L730" s="24" t="s">
        <v>408</v>
      </c>
      <c r="M730" s="542" t="s">
        <v>466</v>
      </c>
      <c r="N730" s="27">
        <v>1</v>
      </c>
      <c r="O730" s="702" t="s">
        <v>1680</v>
      </c>
      <c r="P730" s="702"/>
      <c r="Q730" s="1118"/>
      <c r="R730" s="1060" t="s">
        <v>9102</v>
      </c>
      <c r="S730" s="1132"/>
      <c r="T730" s="1060" t="s">
        <v>9100</v>
      </c>
      <c r="U730" s="1060"/>
      <c r="V730" s="1060"/>
      <c r="W730" s="1060"/>
      <c r="X730" s="1078" t="s">
        <v>1680</v>
      </c>
      <c r="Y730" s="134" t="str">
        <f t="shared" si="27"/>
        <v/>
      </c>
      <c r="Z730" s="1079" t="s">
        <v>1680</v>
      </c>
      <c r="AA730" s="1079" t="s">
        <v>1680</v>
      </c>
      <c r="AB730" s="1079" t="s">
        <v>1680</v>
      </c>
      <c r="AC730" s="20" t="str">
        <f t="shared" si="25"/>
        <v/>
      </c>
      <c r="AD730" s="1079" t="s">
        <v>1680</v>
      </c>
      <c r="AE730" s="1076" t="s">
        <v>1680</v>
      </c>
      <c r="AF730" s="1079" t="s">
        <v>1680</v>
      </c>
      <c r="AG730" s="1079" t="s">
        <v>1680</v>
      </c>
      <c r="AH730" s="1079" t="s">
        <v>1680</v>
      </c>
      <c r="AI730" s="1076" t="s">
        <v>1680</v>
      </c>
      <c r="AJ730" s="541" t="str">
        <f t="shared" si="26"/>
        <v>-_-</v>
      </c>
      <c r="AK730" s="1079" t="s">
        <v>1680</v>
      </c>
      <c r="AL730" s="1079" t="s">
        <v>1680</v>
      </c>
      <c r="AM730" s="1079" t="s">
        <v>1680</v>
      </c>
      <c r="AN730" s="1079" t="s">
        <v>1680</v>
      </c>
      <c r="AO730" s="1079" t="s">
        <v>1680</v>
      </c>
      <c r="AP730" s="1079" t="s">
        <v>1680</v>
      </c>
      <c r="AQ730" s="1079" t="s">
        <v>1680</v>
      </c>
      <c r="AR730" s="1079" t="s">
        <v>1680</v>
      </c>
      <c r="AS730" s="1079" t="s">
        <v>1680</v>
      </c>
      <c r="AT730" s="1079" t="s">
        <v>1680</v>
      </c>
      <c r="AU730" s="1079" t="s">
        <v>1680</v>
      </c>
      <c r="AV730" s="1079" t="s">
        <v>1680</v>
      </c>
      <c r="AW730" s="1079" t="s">
        <v>1680</v>
      </c>
    </row>
    <row r="731" spans="1:49" s="11" customFormat="1" ht="12.75" customHeight="1" outlineLevel="3">
      <c r="A731" s="1069" t="s">
        <v>643</v>
      </c>
      <c r="B731" s="716" t="s">
        <v>645</v>
      </c>
      <c r="C731" s="716" t="s">
        <v>704</v>
      </c>
      <c r="D731" s="708" t="s">
        <v>722</v>
      </c>
      <c r="E731" s="131" t="s">
        <v>475</v>
      </c>
      <c r="F731" s="815"/>
      <c r="G731" s="815"/>
      <c r="H731" s="815"/>
      <c r="I731" s="815"/>
      <c r="J731" s="815"/>
      <c r="K731" s="822"/>
      <c r="L731" s="24" t="s">
        <v>73</v>
      </c>
      <c r="M731" s="542" t="s">
        <v>182</v>
      </c>
      <c r="N731" s="27" t="s">
        <v>412</v>
      </c>
      <c r="O731" s="702" t="s">
        <v>1680</v>
      </c>
      <c r="P731" s="702"/>
      <c r="Q731" s="1118"/>
      <c r="R731" s="1060" t="s">
        <v>9102</v>
      </c>
      <c r="S731" s="1132"/>
      <c r="T731" s="1060" t="s">
        <v>9100</v>
      </c>
      <c r="U731" s="1060"/>
      <c r="V731" s="1060"/>
      <c r="W731" s="1060"/>
      <c r="X731" s="1078" t="s">
        <v>1680</v>
      </c>
      <c r="Y731" s="134" t="str">
        <f t="shared" si="27"/>
        <v/>
      </c>
      <c r="Z731" s="1079" t="s">
        <v>1680</v>
      </c>
      <c r="AA731" s="1079" t="s">
        <v>1680</v>
      </c>
      <c r="AB731" s="1079" t="s">
        <v>1680</v>
      </c>
      <c r="AC731" s="20" t="str">
        <f t="shared" si="25"/>
        <v/>
      </c>
      <c r="AD731" s="1079" t="s">
        <v>1680</v>
      </c>
      <c r="AE731" s="1076" t="s">
        <v>1680</v>
      </c>
      <c r="AF731" s="1079" t="s">
        <v>1680</v>
      </c>
      <c r="AG731" s="1079" t="s">
        <v>1680</v>
      </c>
      <c r="AH731" s="1079" t="s">
        <v>1680</v>
      </c>
      <c r="AI731" s="1076" t="s">
        <v>1680</v>
      </c>
      <c r="AJ731" s="541" t="str">
        <f t="shared" si="26"/>
        <v>-_-</v>
      </c>
      <c r="AK731" s="1079" t="s">
        <v>1680</v>
      </c>
      <c r="AL731" s="1079" t="s">
        <v>1680</v>
      </c>
      <c r="AM731" s="1079" t="s">
        <v>1680</v>
      </c>
      <c r="AN731" s="1079" t="s">
        <v>1680</v>
      </c>
      <c r="AO731" s="1079" t="s">
        <v>1680</v>
      </c>
      <c r="AP731" s="1079" t="s">
        <v>1680</v>
      </c>
      <c r="AQ731" s="1079" t="s">
        <v>1680</v>
      </c>
      <c r="AR731" s="1079" t="s">
        <v>1680</v>
      </c>
      <c r="AS731" s="1079" t="s">
        <v>1680</v>
      </c>
      <c r="AT731" s="1079" t="s">
        <v>1680</v>
      </c>
      <c r="AU731" s="1079" t="s">
        <v>1680</v>
      </c>
      <c r="AV731" s="1079" t="s">
        <v>1680</v>
      </c>
      <c r="AW731" s="1079" t="s">
        <v>1680</v>
      </c>
    </row>
    <row r="732" spans="1:49" s="11" customFormat="1" ht="12.75" customHeight="1" outlineLevel="4">
      <c r="A732" s="1069" t="s">
        <v>643</v>
      </c>
      <c r="B732" s="716" t="s">
        <v>645</v>
      </c>
      <c r="C732" s="716" t="s">
        <v>704</v>
      </c>
      <c r="D732" s="708" t="s">
        <v>722</v>
      </c>
      <c r="E732" s="720" t="s">
        <v>475</v>
      </c>
      <c r="F732" s="131" t="s">
        <v>75</v>
      </c>
      <c r="G732" s="815"/>
      <c r="H732" s="815"/>
      <c r="I732" s="815"/>
      <c r="J732" s="815"/>
      <c r="K732" s="822"/>
      <c r="L732" s="24" t="s">
        <v>408</v>
      </c>
      <c r="M732" s="542" t="s">
        <v>476</v>
      </c>
      <c r="N732" s="27" t="s">
        <v>464</v>
      </c>
      <c r="O732" s="702" t="s">
        <v>1680</v>
      </c>
      <c r="P732" s="702"/>
      <c r="Q732" s="1118"/>
      <c r="R732" s="1060" t="s">
        <v>9102</v>
      </c>
      <c r="S732" s="1132"/>
      <c r="T732" s="1060" t="s">
        <v>9100</v>
      </c>
      <c r="U732" s="1060"/>
      <c r="V732" s="1060"/>
      <c r="W732" s="1060"/>
      <c r="X732" s="1078" t="s">
        <v>1680</v>
      </c>
      <c r="Y732" s="134" t="str">
        <f t="shared" si="27"/>
        <v/>
      </c>
      <c r="Z732" s="1079" t="s">
        <v>1680</v>
      </c>
      <c r="AA732" s="1079" t="s">
        <v>1680</v>
      </c>
      <c r="AB732" s="1079" t="s">
        <v>1680</v>
      </c>
      <c r="AC732" s="20" t="str">
        <f t="shared" si="25"/>
        <v/>
      </c>
      <c r="AD732" s="1079" t="s">
        <v>1680</v>
      </c>
      <c r="AE732" s="1076" t="s">
        <v>1680</v>
      </c>
      <c r="AF732" s="1079" t="s">
        <v>1680</v>
      </c>
      <c r="AG732" s="1079" t="s">
        <v>1680</v>
      </c>
      <c r="AH732" s="1079" t="s">
        <v>1680</v>
      </c>
      <c r="AI732" s="1076" t="s">
        <v>1680</v>
      </c>
      <c r="AJ732" s="541" t="str">
        <f t="shared" si="26"/>
        <v>-_-</v>
      </c>
      <c r="AK732" s="1079" t="s">
        <v>1680</v>
      </c>
      <c r="AL732" s="1079" t="s">
        <v>1680</v>
      </c>
      <c r="AM732" s="1079" t="s">
        <v>1680</v>
      </c>
      <c r="AN732" s="1079" t="s">
        <v>1680</v>
      </c>
      <c r="AO732" s="1079" t="s">
        <v>1680</v>
      </c>
      <c r="AP732" s="1079" t="s">
        <v>1680</v>
      </c>
      <c r="AQ732" s="1079" t="s">
        <v>1680</v>
      </c>
      <c r="AR732" s="1079" t="s">
        <v>1680</v>
      </c>
      <c r="AS732" s="1079" t="s">
        <v>1680</v>
      </c>
      <c r="AT732" s="1079" t="s">
        <v>1680</v>
      </c>
      <c r="AU732" s="1079" t="s">
        <v>1680</v>
      </c>
      <c r="AV732" s="1079" t="s">
        <v>1680</v>
      </c>
      <c r="AW732" s="1079" t="s">
        <v>1680</v>
      </c>
    </row>
    <row r="733" spans="1:49" s="11" customFormat="1" ht="12.75" customHeight="1" outlineLevel="4">
      <c r="A733" s="1069" t="s">
        <v>643</v>
      </c>
      <c r="B733" s="716" t="s">
        <v>645</v>
      </c>
      <c r="C733" s="716" t="s">
        <v>704</v>
      </c>
      <c r="D733" s="708" t="s">
        <v>722</v>
      </c>
      <c r="E733" s="708" t="s">
        <v>475</v>
      </c>
      <c r="F733" s="131" t="s">
        <v>465</v>
      </c>
      <c r="G733" s="815"/>
      <c r="H733" s="815"/>
      <c r="I733" s="815"/>
      <c r="J733" s="815"/>
      <c r="K733" s="822"/>
      <c r="L733" s="24" t="s">
        <v>67</v>
      </c>
      <c r="M733" s="542" t="s">
        <v>76</v>
      </c>
      <c r="N733" s="27" t="s">
        <v>464</v>
      </c>
      <c r="O733" s="702" t="s">
        <v>1680</v>
      </c>
      <c r="P733" s="702"/>
      <c r="Q733" s="1118"/>
      <c r="R733" s="1060" t="s">
        <v>9102</v>
      </c>
      <c r="S733" s="1132"/>
      <c r="T733" s="1060" t="s">
        <v>9100</v>
      </c>
      <c r="U733" s="1060"/>
      <c r="V733" s="1060"/>
      <c r="W733" s="1060"/>
      <c r="X733" s="1078" t="s">
        <v>1680</v>
      </c>
      <c r="Y733" s="134" t="str">
        <f t="shared" si="27"/>
        <v/>
      </c>
      <c r="Z733" s="1079" t="s">
        <v>1680</v>
      </c>
      <c r="AA733" s="1079" t="s">
        <v>1680</v>
      </c>
      <c r="AB733" s="1079" t="s">
        <v>1680</v>
      </c>
      <c r="AC733" s="20" t="str">
        <f t="shared" si="25"/>
        <v/>
      </c>
      <c r="AD733" s="1079" t="s">
        <v>1680</v>
      </c>
      <c r="AE733" s="1076" t="s">
        <v>1680</v>
      </c>
      <c r="AF733" s="1079" t="s">
        <v>1680</v>
      </c>
      <c r="AG733" s="1079" t="s">
        <v>1680</v>
      </c>
      <c r="AH733" s="1079" t="s">
        <v>1680</v>
      </c>
      <c r="AI733" s="1076" t="s">
        <v>1680</v>
      </c>
      <c r="AJ733" s="541" t="str">
        <f t="shared" si="26"/>
        <v>-_-</v>
      </c>
      <c r="AK733" s="1079" t="s">
        <v>1680</v>
      </c>
      <c r="AL733" s="1079" t="s">
        <v>1680</v>
      </c>
      <c r="AM733" s="1079" t="s">
        <v>1680</v>
      </c>
      <c r="AN733" s="1079" t="s">
        <v>1680</v>
      </c>
      <c r="AO733" s="1079" t="s">
        <v>1680</v>
      </c>
      <c r="AP733" s="1079" t="s">
        <v>1680</v>
      </c>
      <c r="AQ733" s="1079" t="s">
        <v>1680</v>
      </c>
      <c r="AR733" s="1079" t="s">
        <v>1680</v>
      </c>
      <c r="AS733" s="1079" t="s">
        <v>1680</v>
      </c>
      <c r="AT733" s="1079" t="s">
        <v>1680</v>
      </c>
      <c r="AU733" s="1079" t="s">
        <v>1680</v>
      </c>
      <c r="AV733" s="1079" t="s">
        <v>1680</v>
      </c>
      <c r="AW733" s="1079" t="s">
        <v>1680</v>
      </c>
    </row>
    <row r="734" spans="1:49" s="11" customFormat="1" ht="12.75" customHeight="1" outlineLevel="4">
      <c r="A734" s="1069" t="s">
        <v>643</v>
      </c>
      <c r="B734" s="716" t="s">
        <v>645</v>
      </c>
      <c r="C734" s="708" t="s">
        <v>704</v>
      </c>
      <c r="D734" s="708" t="s">
        <v>722</v>
      </c>
      <c r="E734" s="717" t="s">
        <v>475</v>
      </c>
      <c r="F734" s="720" t="s">
        <v>465</v>
      </c>
      <c r="G734" s="64" t="s">
        <v>424</v>
      </c>
      <c r="H734" s="815"/>
      <c r="I734" s="815"/>
      <c r="J734" s="815"/>
      <c r="K734" s="822"/>
      <c r="L734" s="24" t="s">
        <v>408</v>
      </c>
      <c r="M734" s="542" t="s">
        <v>466</v>
      </c>
      <c r="N734" s="27">
        <v>1</v>
      </c>
      <c r="O734" s="702" t="s">
        <v>1680</v>
      </c>
      <c r="P734" s="702"/>
      <c r="Q734" s="1118"/>
      <c r="R734" s="1060" t="s">
        <v>9102</v>
      </c>
      <c r="S734" s="1132"/>
      <c r="T734" s="1060" t="s">
        <v>9100</v>
      </c>
      <c r="U734" s="1060"/>
      <c r="V734" s="1060"/>
      <c r="W734" s="1060"/>
      <c r="X734" s="1078" t="s">
        <v>1680</v>
      </c>
      <c r="Y734" s="134" t="str">
        <f t="shared" si="27"/>
        <v/>
      </c>
      <c r="Z734" s="1079" t="s">
        <v>1680</v>
      </c>
      <c r="AA734" s="1079" t="s">
        <v>1680</v>
      </c>
      <c r="AB734" s="1079" t="s">
        <v>1680</v>
      </c>
      <c r="AC734" s="20" t="str">
        <f t="shared" si="25"/>
        <v/>
      </c>
      <c r="AD734" s="1079" t="s">
        <v>1680</v>
      </c>
      <c r="AE734" s="1076" t="s">
        <v>1680</v>
      </c>
      <c r="AF734" s="1079" t="s">
        <v>1680</v>
      </c>
      <c r="AG734" s="1079" t="s">
        <v>1680</v>
      </c>
      <c r="AH734" s="1079" t="s">
        <v>1680</v>
      </c>
      <c r="AI734" s="1076" t="s">
        <v>1680</v>
      </c>
      <c r="AJ734" s="541" t="str">
        <f t="shared" si="26"/>
        <v>-_-</v>
      </c>
      <c r="AK734" s="1079" t="s">
        <v>1680</v>
      </c>
      <c r="AL734" s="1079" t="s">
        <v>1680</v>
      </c>
      <c r="AM734" s="1079" t="s">
        <v>1680</v>
      </c>
      <c r="AN734" s="1079" t="s">
        <v>1680</v>
      </c>
      <c r="AO734" s="1079" t="s">
        <v>1680</v>
      </c>
      <c r="AP734" s="1079" t="s">
        <v>1680</v>
      </c>
      <c r="AQ734" s="1079" t="s">
        <v>1680</v>
      </c>
      <c r="AR734" s="1079" t="s">
        <v>1680</v>
      </c>
      <c r="AS734" s="1079" t="s">
        <v>1680</v>
      </c>
      <c r="AT734" s="1079" t="s">
        <v>1680</v>
      </c>
      <c r="AU734" s="1079" t="s">
        <v>1680</v>
      </c>
      <c r="AV734" s="1079" t="s">
        <v>1680</v>
      </c>
      <c r="AW734" s="1079" t="s">
        <v>1680</v>
      </c>
    </row>
    <row r="735" spans="1:49" s="11" customFormat="1" ht="12.75" customHeight="1" outlineLevel="3">
      <c r="A735" s="1069" t="s">
        <v>643</v>
      </c>
      <c r="B735" s="716" t="s">
        <v>645</v>
      </c>
      <c r="C735" s="716" t="s">
        <v>704</v>
      </c>
      <c r="D735" s="708" t="s">
        <v>722</v>
      </c>
      <c r="E735" s="813" t="s">
        <v>14</v>
      </c>
      <c r="F735" s="815"/>
      <c r="G735" s="815"/>
      <c r="H735" s="815"/>
      <c r="I735" s="815"/>
      <c r="J735" s="815"/>
      <c r="K735" s="822"/>
      <c r="L735" s="24" t="s">
        <v>159</v>
      </c>
      <c r="M735" s="542" t="s">
        <v>183</v>
      </c>
      <c r="N735" s="27" t="s">
        <v>464</v>
      </c>
      <c r="O735" s="702" t="s">
        <v>1680</v>
      </c>
      <c r="P735" s="702"/>
      <c r="Q735" s="1118"/>
      <c r="R735" s="1060" t="s">
        <v>9102</v>
      </c>
      <c r="S735" s="1132"/>
      <c r="T735" s="1060" t="s">
        <v>9100</v>
      </c>
      <c r="U735" s="1060"/>
      <c r="V735" s="1060"/>
      <c r="W735" s="1060"/>
      <c r="X735" s="1078" t="s">
        <v>1680</v>
      </c>
      <c r="Y735" s="134" t="str">
        <f t="shared" si="27"/>
        <v/>
      </c>
      <c r="Z735" s="1079" t="s">
        <v>1680</v>
      </c>
      <c r="AA735" s="1079" t="s">
        <v>1680</v>
      </c>
      <c r="AB735" s="1079" t="s">
        <v>1680</v>
      </c>
      <c r="AC735" s="20" t="str">
        <f t="shared" si="25"/>
        <v/>
      </c>
      <c r="AD735" s="1079" t="s">
        <v>1680</v>
      </c>
      <c r="AE735" s="1076" t="s">
        <v>1680</v>
      </c>
      <c r="AF735" s="1079" t="s">
        <v>1680</v>
      </c>
      <c r="AG735" s="1079" t="s">
        <v>1680</v>
      </c>
      <c r="AH735" s="1079" t="s">
        <v>1680</v>
      </c>
      <c r="AI735" s="1076" t="s">
        <v>1680</v>
      </c>
      <c r="AJ735" s="541" t="str">
        <f t="shared" si="26"/>
        <v>-_-</v>
      </c>
      <c r="AK735" s="1079" t="s">
        <v>1680</v>
      </c>
      <c r="AL735" s="1079" t="s">
        <v>1680</v>
      </c>
      <c r="AM735" s="1079" t="s">
        <v>1680</v>
      </c>
      <c r="AN735" s="1079" t="s">
        <v>1680</v>
      </c>
      <c r="AO735" s="1079" t="s">
        <v>1680</v>
      </c>
      <c r="AP735" s="1079" t="s">
        <v>1680</v>
      </c>
      <c r="AQ735" s="1079" t="s">
        <v>1680</v>
      </c>
      <c r="AR735" s="1079" t="s">
        <v>1680</v>
      </c>
      <c r="AS735" s="1079" t="s">
        <v>1680</v>
      </c>
      <c r="AT735" s="1079" t="s">
        <v>1680</v>
      </c>
      <c r="AU735" s="1079" t="s">
        <v>1680</v>
      </c>
      <c r="AV735" s="1079" t="s">
        <v>1680</v>
      </c>
      <c r="AW735" s="1079" t="s">
        <v>1680</v>
      </c>
    </row>
    <row r="736" spans="1:49" s="11" customFormat="1" ht="12.75" customHeight="1" outlineLevel="3">
      <c r="A736" s="1069" t="s">
        <v>643</v>
      </c>
      <c r="B736" s="716" t="s">
        <v>645</v>
      </c>
      <c r="C736" s="716" t="s">
        <v>704</v>
      </c>
      <c r="D736" s="708" t="s">
        <v>722</v>
      </c>
      <c r="E736" s="131" t="s">
        <v>706</v>
      </c>
      <c r="F736" s="815"/>
      <c r="G736" s="815"/>
      <c r="H736" s="815"/>
      <c r="I736" s="815"/>
      <c r="J736" s="815"/>
      <c r="K736" s="822"/>
      <c r="L736" s="24" t="s">
        <v>707</v>
      </c>
      <c r="M736" s="542" t="s">
        <v>184</v>
      </c>
      <c r="N736" s="27" t="s">
        <v>464</v>
      </c>
      <c r="O736" s="702" t="s">
        <v>1680</v>
      </c>
      <c r="P736" s="702"/>
      <c r="Q736" s="1118"/>
      <c r="R736" s="1060" t="s">
        <v>9102</v>
      </c>
      <c r="S736" s="1132"/>
      <c r="T736" s="1060" t="s">
        <v>9100</v>
      </c>
      <c r="U736" s="1060"/>
      <c r="V736" s="1060"/>
      <c r="W736" s="1060"/>
      <c r="X736" s="1078" t="s">
        <v>1680</v>
      </c>
      <c r="Y736" s="134" t="str">
        <f t="shared" si="27"/>
        <v/>
      </c>
      <c r="Z736" s="1079" t="s">
        <v>1680</v>
      </c>
      <c r="AA736" s="1079" t="s">
        <v>1680</v>
      </c>
      <c r="AB736" s="1079" t="s">
        <v>1680</v>
      </c>
      <c r="AC736" s="20" t="str">
        <f t="shared" si="25"/>
        <v/>
      </c>
      <c r="AD736" s="1079" t="s">
        <v>1680</v>
      </c>
      <c r="AE736" s="1076" t="s">
        <v>1680</v>
      </c>
      <c r="AF736" s="1079" t="s">
        <v>1680</v>
      </c>
      <c r="AG736" s="1079" t="s">
        <v>1680</v>
      </c>
      <c r="AH736" s="1079" t="s">
        <v>1680</v>
      </c>
      <c r="AI736" s="1076" t="s">
        <v>1680</v>
      </c>
      <c r="AJ736" s="541" t="str">
        <f t="shared" si="26"/>
        <v>-_-</v>
      </c>
      <c r="AK736" s="1079" t="s">
        <v>1680</v>
      </c>
      <c r="AL736" s="1079" t="s">
        <v>1680</v>
      </c>
      <c r="AM736" s="1079" t="s">
        <v>1680</v>
      </c>
      <c r="AN736" s="1079" t="s">
        <v>1680</v>
      </c>
      <c r="AO736" s="1079" t="s">
        <v>1680</v>
      </c>
      <c r="AP736" s="1079" t="s">
        <v>1680</v>
      </c>
      <c r="AQ736" s="1079" t="s">
        <v>1680</v>
      </c>
      <c r="AR736" s="1079" t="s">
        <v>1680</v>
      </c>
      <c r="AS736" s="1079" t="s">
        <v>1680</v>
      </c>
      <c r="AT736" s="1079" t="s">
        <v>1680</v>
      </c>
      <c r="AU736" s="1079" t="s">
        <v>1680</v>
      </c>
      <c r="AV736" s="1079" t="s">
        <v>1680</v>
      </c>
      <c r="AW736" s="1079" t="s">
        <v>1680</v>
      </c>
    </row>
    <row r="737" spans="1:49" s="11" customFormat="1" ht="12.75" customHeight="1" outlineLevel="4">
      <c r="A737" s="1069" t="s">
        <v>643</v>
      </c>
      <c r="B737" s="716" t="s">
        <v>645</v>
      </c>
      <c r="C737" s="716" t="s">
        <v>704</v>
      </c>
      <c r="D737" s="708" t="s">
        <v>722</v>
      </c>
      <c r="E737" s="720" t="s">
        <v>706</v>
      </c>
      <c r="F737" s="44" t="s">
        <v>478</v>
      </c>
      <c r="G737" s="815"/>
      <c r="H737" s="815"/>
      <c r="I737" s="815"/>
      <c r="J737" s="815"/>
      <c r="K737" s="822"/>
      <c r="L737" s="24" t="s">
        <v>479</v>
      </c>
      <c r="M737" s="542" t="s">
        <v>709</v>
      </c>
      <c r="N737" s="27" t="s">
        <v>412</v>
      </c>
      <c r="O737" s="702" t="s">
        <v>1680</v>
      </c>
      <c r="P737" s="702"/>
      <c r="Q737" s="1118"/>
      <c r="R737" s="1060" t="s">
        <v>9102</v>
      </c>
      <c r="S737" s="1132"/>
      <c r="T737" s="1060" t="s">
        <v>9100</v>
      </c>
      <c r="U737" s="1060"/>
      <c r="V737" s="1060"/>
      <c r="W737" s="1060"/>
      <c r="X737" s="1078" t="s">
        <v>1680</v>
      </c>
      <c r="Y737" s="134" t="str">
        <f t="shared" si="27"/>
        <v/>
      </c>
      <c r="Z737" s="1079" t="s">
        <v>1680</v>
      </c>
      <c r="AA737" s="1079" t="s">
        <v>1680</v>
      </c>
      <c r="AB737" s="1079" t="s">
        <v>1680</v>
      </c>
      <c r="AC737" s="20" t="str">
        <f t="shared" si="25"/>
        <v/>
      </c>
      <c r="AD737" s="1079" t="s">
        <v>1680</v>
      </c>
      <c r="AE737" s="1076" t="s">
        <v>1680</v>
      </c>
      <c r="AF737" s="1079" t="s">
        <v>1680</v>
      </c>
      <c r="AG737" s="1079" t="s">
        <v>1680</v>
      </c>
      <c r="AH737" s="1079" t="s">
        <v>1680</v>
      </c>
      <c r="AI737" s="1076" t="s">
        <v>1680</v>
      </c>
      <c r="AJ737" s="541" t="str">
        <f t="shared" si="26"/>
        <v>-_-</v>
      </c>
      <c r="AK737" s="1079" t="s">
        <v>1680</v>
      </c>
      <c r="AL737" s="1079" t="s">
        <v>1680</v>
      </c>
      <c r="AM737" s="1079" t="s">
        <v>1680</v>
      </c>
      <c r="AN737" s="1079" t="s">
        <v>1680</v>
      </c>
      <c r="AO737" s="1079" t="s">
        <v>1680</v>
      </c>
      <c r="AP737" s="1079" t="s">
        <v>1680</v>
      </c>
      <c r="AQ737" s="1079" t="s">
        <v>1680</v>
      </c>
      <c r="AR737" s="1079" t="s">
        <v>1680</v>
      </c>
      <c r="AS737" s="1079" t="s">
        <v>1680</v>
      </c>
      <c r="AT737" s="1079" t="s">
        <v>1680</v>
      </c>
      <c r="AU737" s="1079" t="s">
        <v>1680</v>
      </c>
      <c r="AV737" s="1079" t="s">
        <v>1680</v>
      </c>
      <c r="AW737" s="1079" t="s">
        <v>1680</v>
      </c>
    </row>
    <row r="738" spans="1:49" s="11" customFormat="1" ht="12.75" customHeight="1" outlineLevel="4">
      <c r="A738" s="1069" t="s">
        <v>643</v>
      </c>
      <c r="B738" s="716" t="s">
        <v>645</v>
      </c>
      <c r="C738" s="716" t="s">
        <v>704</v>
      </c>
      <c r="D738" s="708" t="s">
        <v>722</v>
      </c>
      <c r="E738" s="708" t="s">
        <v>706</v>
      </c>
      <c r="F738" s="2012" t="s">
        <v>481</v>
      </c>
      <c r="G738" s="2009"/>
      <c r="H738" s="2009"/>
      <c r="I738" s="2009"/>
      <c r="J738" s="814"/>
      <c r="K738" s="727"/>
      <c r="L738" s="742" t="s">
        <v>1680</v>
      </c>
      <c r="M738" s="542" t="s">
        <v>482</v>
      </c>
      <c r="N738" s="27">
        <v>1</v>
      </c>
      <c r="O738" s="702" t="s">
        <v>1680</v>
      </c>
      <c r="P738" s="702"/>
      <c r="Q738" s="1118"/>
      <c r="R738" s="1060" t="s">
        <v>9102</v>
      </c>
      <c r="S738" s="1132"/>
      <c r="T738" s="1060" t="s">
        <v>9100</v>
      </c>
      <c r="U738" s="1060"/>
      <c r="V738" s="1060"/>
      <c r="W738" s="1060"/>
      <c r="X738" s="1078" t="s">
        <v>1680</v>
      </c>
      <c r="Y738" s="134" t="str">
        <f t="shared" si="27"/>
        <v/>
      </c>
      <c r="Z738" s="1079" t="s">
        <v>1680</v>
      </c>
      <c r="AA738" s="1079" t="s">
        <v>1680</v>
      </c>
      <c r="AB738" s="1079" t="s">
        <v>1680</v>
      </c>
      <c r="AC738" s="20" t="str">
        <f t="shared" si="25"/>
        <v/>
      </c>
      <c r="AD738" s="1079" t="s">
        <v>1680</v>
      </c>
      <c r="AE738" s="1076" t="s">
        <v>1680</v>
      </c>
      <c r="AF738" s="1079" t="s">
        <v>1680</v>
      </c>
      <c r="AG738" s="1079" t="s">
        <v>1680</v>
      </c>
      <c r="AH738" s="1079" t="s">
        <v>1680</v>
      </c>
      <c r="AI738" s="1076" t="s">
        <v>1680</v>
      </c>
      <c r="AJ738" s="541" t="str">
        <f t="shared" si="26"/>
        <v>-_-</v>
      </c>
      <c r="AK738" s="1079" t="s">
        <v>1680</v>
      </c>
      <c r="AL738" s="1079" t="s">
        <v>1680</v>
      </c>
      <c r="AM738" s="1079" t="s">
        <v>1680</v>
      </c>
      <c r="AN738" s="1079" t="s">
        <v>1680</v>
      </c>
      <c r="AO738" s="1079" t="s">
        <v>1680</v>
      </c>
      <c r="AP738" s="1079" t="s">
        <v>1680</v>
      </c>
      <c r="AQ738" s="1079" t="s">
        <v>1680</v>
      </c>
      <c r="AR738" s="1079" t="s">
        <v>1680</v>
      </c>
      <c r="AS738" s="1079" t="s">
        <v>1680</v>
      </c>
      <c r="AT738" s="1079" t="s">
        <v>1680</v>
      </c>
      <c r="AU738" s="1079" t="s">
        <v>1680</v>
      </c>
      <c r="AV738" s="1079" t="s">
        <v>1680</v>
      </c>
      <c r="AW738" s="1079" t="s">
        <v>1680</v>
      </c>
    </row>
    <row r="739" spans="1:49" s="11" customFormat="1" ht="12.75" customHeight="1" outlineLevel="4">
      <c r="A739" s="1069" t="s">
        <v>643</v>
      </c>
      <c r="B739" s="716" t="s">
        <v>645</v>
      </c>
      <c r="C739" s="716" t="s">
        <v>704</v>
      </c>
      <c r="D739" s="708" t="s">
        <v>722</v>
      </c>
      <c r="E739" s="708" t="s">
        <v>706</v>
      </c>
      <c r="F739" s="819" t="s">
        <v>710</v>
      </c>
      <c r="G739" s="815"/>
      <c r="H739" s="815"/>
      <c r="I739" s="815"/>
      <c r="J739" s="815"/>
      <c r="K739" s="822"/>
      <c r="L739" s="24" t="s">
        <v>163</v>
      </c>
      <c r="M739" s="542" t="s">
        <v>711</v>
      </c>
      <c r="N739" s="27" t="s">
        <v>442</v>
      </c>
      <c r="O739" s="702" t="s">
        <v>1680</v>
      </c>
      <c r="P739" s="701" t="s">
        <v>9743</v>
      </c>
      <c r="Q739" s="1118" t="s">
        <v>10563</v>
      </c>
      <c r="R739" s="1060" t="s">
        <v>9102</v>
      </c>
      <c r="S739" s="1132"/>
      <c r="T739" s="1060" t="s">
        <v>9100</v>
      </c>
      <c r="U739" s="1060"/>
      <c r="V739" s="1060"/>
      <c r="W739" s="1060"/>
      <c r="X739" s="1078" t="s">
        <v>1680</v>
      </c>
      <c r="Y739" s="134" t="str">
        <f t="shared" si="27"/>
        <v/>
      </c>
      <c r="Z739" s="1079" t="s">
        <v>1680</v>
      </c>
      <c r="AA739" s="1079" t="s">
        <v>1680</v>
      </c>
      <c r="AB739" s="1079" t="s">
        <v>1680</v>
      </c>
      <c r="AC739" s="20" t="str">
        <f t="shared" si="25"/>
        <v/>
      </c>
      <c r="AD739" s="1079" t="s">
        <v>1680</v>
      </c>
      <c r="AE739" s="1076" t="s">
        <v>1680</v>
      </c>
      <c r="AF739" s="1079" t="s">
        <v>1680</v>
      </c>
      <c r="AG739" s="1079" t="s">
        <v>1680</v>
      </c>
      <c r="AH739" s="1079" t="s">
        <v>1680</v>
      </c>
      <c r="AI739" s="1076" t="s">
        <v>1680</v>
      </c>
      <c r="AJ739" s="541" t="str">
        <f t="shared" si="26"/>
        <v>-_-</v>
      </c>
      <c r="AK739" s="1079" t="s">
        <v>1680</v>
      </c>
      <c r="AL739" s="1079" t="s">
        <v>1680</v>
      </c>
      <c r="AM739" s="1079" t="s">
        <v>1680</v>
      </c>
      <c r="AN739" s="1079" t="s">
        <v>1680</v>
      </c>
      <c r="AO739" s="1079" t="s">
        <v>1680</v>
      </c>
      <c r="AP739" s="1079" t="s">
        <v>1680</v>
      </c>
      <c r="AQ739" s="1079" t="s">
        <v>1680</v>
      </c>
      <c r="AR739" s="1079" t="s">
        <v>1680</v>
      </c>
      <c r="AS739" s="1079" t="s">
        <v>1680</v>
      </c>
      <c r="AT739" s="1079" t="s">
        <v>1680</v>
      </c>
      <c r="AU739" s="1079" t="s">
        <v>1680</v>
      </c>
      <c r="AV739" s="1079" t="s">
        <v>1680</v>
      </c>
      <c r="AW739" s="1079" t="s">
        <v>1680</v>
      </c>
    </row>
    <row r="740" spans="1:49" s="11" customFormat="1" ht="12.75" customHeight="1" outlineLevel="4">
      <c r="A740" s="1069" t="s">
        <v>643</v>
      </c>
      <c r="B740" s="716" t="s">
        <v>645</v>
      </c>
      <c r="C740" s="708" t="s">
        <v>704</v>
      </c>
      <c r="D740" s="708" t="s">
        <v>722</v>
      </c>
      <c r="E740" s="708" t="s">
        <v>706</v>
      </c>
      <c r="F740" s="720" t="s">
        <v>710</v>
      </c>
      <c r="G740" s="64" t="s">
        <v>424</v>
      </c>
      <c r="H740" s="815"/>
      <c r="I740" s="815"/>
      <c r="J740" s="815"/>
      <c r="K740" s="822"/>
      <c r="L740" s="24" t="s">
        <v>408</v>
      </c>
      <c r="M740" s="542" t="s">
        <v>712</v>
      </c>
      <c r="N740" s="27" t="s">
        <v>412</v>
      </c>
      <c r="O740" s="702" t="s">
        <v>1680</v>
      </c>
      <c r="P740" s="702"/>
      <c r="Q740" s="1118"/>
      <c r="R740" s="1060" t="s">
        <v>9102</v>
      </c>
      <c r="S740" s="1132"/>
      <c r="T740" s="1060" t="s">
        <v>9100</v>
      </c>
      <c r="U740" s="1060"/>
      <c r="V740" s="1060"/>
      <c r="W740" s="1060"/>
      <c r="X740" s="1078" t="s">
        <v>1680</v>
      </c>
      <c r="Y740" s="134" t="str">
        <f t="shared" si="27"/>
        <v/>
      </c>
      <c r="Z740" s="1079" t="s">
        <v>1680</v>
      </c>
      <c r="AA740" s="1079" t="s">
        <v>1680</v>
      </c>
      <c r="AB740" s="1079" t="s">
        <v>1680</v>
      </c>
      <c r="AC740" s="20" t="str">
        <f t="shared" si="25"/>
        <v/>
      </c>
      <c r="AD740" s="1079" t="s">
        <v>1680</v>
      </c>
      <c r="AE740" s="1076" t="s">
        <v>1680</v>
      </c>
      <c r="AF740" s="1079" t="s">
        <v>1680</v>
      </c>
      <c r="AG740" s="1079" t="s">
        <v>1680</v>
      </c>
      <c r="AH740" s="1079" t="s">
        <v>1680</v>
      </c>
      <c r="AI740" s="1076" t="s">
        <v>1680</v>
      </c>
      <c r="AJ740" s="541" t="str">
        <f t="shared" si="26"/>
        <v>-_-</v>
      </c>
      <c r="AK740" s="1079" t="s">
        <v>1680</v>
      </c>
      <c r="AL740" s="1079" t="s">
        <v>1680</v>
      </c>
      <c r="AM740" s="1079" t="s">
        <v>1680</v>
      </c>
      <c r="AN740" s="1079" t="s">
        <v>1680</v>
      </c>
      <c r="AO740" s="1079" t="s">
        <v>1680</v>
      </c>
      <c r="AP740" s="1079" t="s">
        <v>1680</v>
      </c>
      <c r="AQ740" s="1079" t="s">
        <v>1680</v>
      </c>
      <c r="AR740" s="1079" t="s">
        <v>1680</v>
      </c>
      <c r="AS740" s="1079" t="s">
        <v>1680</v>
      </c>
      <c r="AT740" s="1079" t="s">
        <v>1680</v>
      </c>
      <c r="AU740" s="1079" t="s">
        <v>1680</v>
      </c>
      <c r="AV740" s="1079" t="s">
        <v>1680</v>
      </c>
      <c r="AW740" s="1079" t="s">
        <v>1680</v>
      </c>
    </row>
    <row r="741" spans="1:49" s="11" customFormat="1" ht="12.75" customHeight="1" outlineLevel="4">
      <c r="A741" s="1069" t="s">
        <v>643</v>
      </c>
      <c r="B741" s="716" t="s">
        <v>645</v>
      </c>
      <c r="C741" s="708" t="s">
        <v>704</v>
      </c>
      <c r="D741" s="708" t="s">
        <v>722</v>
      </c>
      <c r="E741" s="717" t="s">
        <v>706</v>
      </c>
      <c r="F741" s="717" t="s">
        <v>710</v>
      </c>
      <c r="G741" s="64" t="s">
        <v>486</v>
      </c>
      <c r="H741" s="815"/>
      <c r="I741" s="815"/>
      <c r="J741" s="815"/>
      <c r="K741" s="822"/>
      <c r="L741" s="24" t="s">
        <v>408</v>
      </c>
      <c r="M741" s="542" t="s">
        <v>713</v>
      </c>
      <c r="N741" s="27" t="s">
        <v>412</v>
      </c>
      <c r="O741" s="702" t="s">
        <v>1680</v>
      </c>
      <c r="P741" s="702"/>
      <c r="Q741" s="1118"/>
      <c r="R741" s="1060" t="s">
        <v>9102</v>
      </c>
      <c r="S741" s="1132"/>
      <c r="T741" s="1060" t="s">
        <v>9100</v>
      </c>
      <c r="U741" s="1060"/>
      <c r="V741" s="1060"/>
      <c r="W741" s="1060"/>
      <c r="X741" s="1078" t="s">
        <v>1680</v>
      </c>
      <c r="Y741" s="134" t="str">
        <f t="shared" si="27"/>
        <v/>
      </c>
      <c r="Z741" s="1079" t="s">
        <v>1680</v>
      </c>
      <c r="AA741" s="1079" t="s">
        <v>1680</v>
      </c>
      <c r="AB741" s="1079" t="s">
        <v>1680</v>
      </c>
      <c r="AC741" s="20" t="str">
        <f t="shared" si="25"/>
        <v/>
      </c>
      <c r="AD741" s="1079" t="s">
        <v>1680</v>
      </c>
      <c r="AE741" s="1076" t="s">
        <v>1680</v>
      </c>
      <c r="AF741" s="1079" t="s">
        <v>1680</v>
      </c>
      <c r="AG741" s="1079" t="s">
        <v>1680</v>
      </c>
      <c r="AH741" s="1079" t="s">
        <v>1680</v>
      </c>
      <c r="AI741" s="1076" t="s">
        <v>1680</v>
      </c>
      <c r="AJ741" s="541" t="str">
        <f t="shared" si="26"/>
        <v>-_-</v>
      </c>
      <c r="AK741" s="1079" t="s">
        <v>1680</v>
      </c>
      <c r="AL741" s="1079" t="s">
        <v>1680</v>
      </c>
      <c r="AM741" s="1079" t="s">
        <v>1680</v>
      </c>
      <c r="AN741" s="1079" t="s">
        <v>1680</v>
      </c>
      <c r="AO741" s="1079" t="s">
        <v>1680</v>
      </c>
      <c r="AP741" s="1079" t="s">
        <v>1680</v>
      </c>
      <c r="AQ741" s="1079" t="s">
        <v>1680</v>
      </c>
      <c r="AR741" s="1079" t="s">
        <v>1680</v>
      </c>
      <c r="AS741" s="1079" t="s">
        <v>1680</v>
      </c>
      <c r="AT741" s="1079" t="s">
        <v>1680</v>
      </c>
      <c r="AU741" s="1079" t="s">
        <v>1680</v>
      </c>
      <c r="AV741" s="1079" t="s">
        <v>1680</v>
      </c>
      <c r="AW741" s="1079" t="s">
        <v>1680</v>
      </c>
    </row>
    <row r="742" spans="1:49" s="11" customFormat="1" ht="12.75" customHeight="1" outlineLevel="3">
      <c r="A742" s="1069" t="s">
        <v>643</v>
      </c>
      <c r="B742" s="716" t="s">
        <v>645</v>
      </c>
      <c r="C742" s="716" t="s">
        <v>704</v>
      </c>
      <c r="D742" s="708" t="s">
        <v>722</v>
      </c>
      <c r="E742" s="29" t="s">
        <v>732</v>
      </c>
      <c r="F742" s="815"/>
      <c r="G742" s="815"/>
      <c r="H742" s="815"/>
      <c r="I742" s="815"/>
      <c r="J742" s="815"/>
      <c r="K742" s="822"/>
      <c r="L742" s="24" t="s">
        <v>185</v>
      </c>
      <c r="M742" s="542" t="s">
        <v>186</v>
      </c>
      <c r="N742" s="27" t="s">
        <v>464</v>
      </c>
      <c r="O742" s="702" t="s">
        <v>1680</v>
      </c>
      <c r="P742" s="702"/>
      <c r="Q742" s="1118"/>
      <c r="R742" s="1060" t="s">
        <v>9102</v>
      </c>
      <c r="S742" s="1132"/>
      <c r="T742" s="1060" t="s">
        <v>9100</v>
      </c>
      <c r="U742" s="1060"/>
      <c r="V742" s="1060"/>
      <c r="W742" s="1060"/>
      <c r="X742" s="1078" t="s">
        <v>1680</v>
      </c>
      <c r="Y742" s="134" t="str">
        <f t="shared" si="27"/>
        <v/>
      </c>
      <c r="Z742" s="1079" t="s">
        <v>1680</v>
      </c>
      <c r="AA742" s="1079" t="s">
        <v>1680</v>
      </c>
      <c r="AB742" s="1079" t="s">
        <v>1680</v>
      </c>
      <c r="AC742" s="20" t="str">
        <f t="shared" si="25"/>
        <v/>
      </c>
      <c r="AD742" s="1079" t="s">
        <v>1680</v>
      </c>
      <c r="AE742" s="1076" t="s">
        <v>1680</v>
      </c>
      <c r="AF742" s="1079" t="s">
        <v>1680</v>
      </c>
      <c r="AG742" s="1079" t="s">
        <v>1680</v>
      </c>
      <c r="AH742" s="1079" t="s">
        <v>1680</v>
      </c>
      <c r="AI742" s="1076" t="s">
        <v>1680</v>
      </c>
      <c r="AJ742" s="541" t="str">
        <f t="shared" si="26"/>
        <v>-_-</v>
      </c>
      <c r="AK742" s="1079" t="s">
        <v>1680</v>
      </c>
      <c r="AL742" s="1079" t="s">
        <v>1680</v>
      </c>
      <c r="AM742" s="1079" t="s">
        <v>1680</v>
      </c>
      <c r="AN742" s="1079" t="s">
        <v>1680</v>
      </c>
      <c r="AO742" s="1079" t="s">
        <v>1680</v>
      </c>
      <c r="AP742" s="1079" t="s">
        <v>1680</v>
      </c>
      <c r="AQ742" s="1079" t="s">
        <v>1680</v>
      </c>
      <c r="AR742" s="1079" t="s">
        <v>1680</v>
      </c>
      <c r="AS742" s="1079" t="s">
        <v>1680</v>
      </c>
      <c r="AT742" s="1079" t="s">
        <v>1680</v>
      </c>
      <c r="AU742" s="1079" t="s">
        <v>1680</v>
      </c>
      <c r="AV742" s="1079" t="s">
        <v>1680</v>
      </c>
      <c r="AW742" s="1079" t="s">
        <v>1680</v>
      </c>
    </row>
    <row r="743" spans="1:49" s="11" customFormat="1" ht="12.75" customHeight="1" outlineLevel="3">
      <c r="A743" s="1069" t="s">
        <v>643</v>
      </c>
      <c r="B743" s="716" t="s">
        <v>645</v>
      </c>
      <c r="C743" s="716" t="s">
        <v>704</v>
      </c>
      <c r="D743" s="716" t="s">
        <v>722</v>
      </c>
      <c r="E743" s="1401" t="s">
        <v>732</v>
      </c>
      <c r="F743" s="1313" t="s">
        <v>424</v>
      </c>
      <c r="G743" s="1304"/>
      <c r="H743" s="1304"/>
      <c r="I743" s="1304"/>
      <c r="J743" s="1304"/>
      <c r="K743" s="856"/>
      <c r="L743" s="24" t="s">
        <v>408</v>
      </c>
      <c r="M743" s="542" t="s">
        <v>10476</v>
      </c>
      <c r="N743" s="1312" t="s">
        <v>10355</v>
      </c>
      <c r="O743" s="702"/>
      <c r="P743" s="701" t="s">
        <v>539</v>
      </c>
      <c r="Q743" s="1118" t="s">
        <v>10563</v>
      </c>
      <c r="R743" s="1301"/>
      <c r="S743" s="1301"/>
      <c r="T743" s="1301"/>
      <c r="U743" s="1301"/>
      <c r="V743" s="1301"/>
      <c r="W743" s="1301"/>
      <c r="X743" s="1078"/>
      <c r="Y743" s="134"/>
      <c r="Z743" s="1079"/>
      <c r="AA743" s="1079"/>
      <c r="AB743" s="1079"/>
      <c r="AC743" s="20"/>
      <c r="AD743" s="1079"/>
      <c r="AE743" s="1076"/>
      <c r="AF743" s="1079"/>
      <c r="AG743" s="1079"/>
      <c r="AH743" s="1079"/>
      <c r="AI743" s="1076"/>
      <c r="AJ743" s="541"/>
      <c r="AK743" s="1079"/>
      <c r="AL743" s="1079"/>
      <c r="AM743" s="1079"/>
      <c r="AN743" s="1079"/>
      <c r="AO743" s="1079"/>
      <c r="AP743" s="1079"/>
      <c r="AQ743" s="1079"/>
      <c r="AR743" s="1079"/>
      <c r="AS743" s="1079"/>
      <c r="AT743" s="1079"/>
      <c r="AU743" s="1079"/>
      <c r="AV743" s="1079"/>
      <c r="AW743" s="1079"/>
    </row>
    <row r="744" spans="1:49" s="11" customFormat="1" ht="12.75" customHeight="1" outlineLevel="3">
      <c r="A744" s="1069" t="s">
        <v>643</v>
      </c>
      <c r="B744" s="716" t="s">
        <v>645</v>
      </c>
      <c r="C744" s="716" t="s">
        <v>704</v>
      </c>
      <c r="D744" s="716" t="s">
        <v>722</v>
      </c>
      <c r="E744" s="1402" t="s">
        <v>732</v>
      </c>
      <c r="F744" s="1313" t="s">
        <v>10036</v>
      </c>
      <c r="G744" s="1304"/>
      <c r="H744" s="1304"/>
      <c r="I744" s="1304"/>
      <c r="J744" s="1304"/>
      <c r="K744" s="856"/>
      <c r="L744" s="24" t="s">
        <v>408</v>
      </c>
      <c r="M744" s="542" t="s">
        <v>10477</v>
      </c>
      <c r="N744" s="1312" t="s">
        <v>10355</v>
      </c>
      <c r="O744" s="702"/>
      <c r="P744" s="701" t="s">
        <v>539</v>
      </c>
      <c r="Q744" s="1118" t="s">
        <v>10563</v>
      </c>
      <c r="R744" s="1301"/>
      <c r="S744" s="1301"/>
      <c r="T744" s="1301"/>
      <c r="U744" s="1301"/>
      <c r="V744" s="1301"/>
      <c r="W744" s="1301"/>
      <c r="X744" s="1078"/>
      <c r="Y744" s="134"/>
      <c r="Z744" s="1079"/>
      <c r="AA744" s="1079"/>
      <c r="AB744" s="1079"/>
      <c r="AC744" s="20"/>
      <c r="AD744" s="1079"/>
      <c r="AE744" s="1076"/>
      <c r="AF744" s="1079"/>
      <c r="AG744" s="1079"/>
      <c r="AH744" s="1079"/>
      <c r="AI744" s="1076"/>
      <c r="AJ744" s="541"/>
      <c r="AK744" s="1079"/>
      <c r="AL744" s="1079"/>
      <c r="AM744" s="1079"/>
      <c r="AN744" s="1079"/>
      <c r="AO744" s="1079"/>
      <c r="AP744" s="1079"/>
      <c r="AQ744" s="1079"/>
      <c r="AR744" s="1079"/>
      <c r="AS744" s="1079"/>
      <c r="AT744" s="1079"/>
      <c r="AU744" s="1079"/>
      <c r="AV744" s="1079"/>
      <c r="AW744" s="1079"/>
    </row>
    <row r="745" spans="1:49" s="11" customFormat="1" ht="12.75" customHeight="1" outlineLevel="4">
      <c r="A745" s="1069" t="s">
        <v>643</v>
      </c>
      <c r="B745" s="716" t="s">
        <v>645</v>
      </c>
      <c r="C745" s="716" t="s">
        <v>704</v>
      </c>
      <c r="D745" s="716" t="s">
        <v>722</v>
      </c>
      <c r="E745" s="1330" t="s">
        <v>732</v>
      </c>
      <c r="F745" s="44" t="s">
        <v>733</v>
      </c>
      <c r="G745" s="815"/>
      <c r="H745" s="815"/>
      <c r="I745" s="815"/>
      <c r="J745" s="815"/>
      <c r="K745" s="822"/>
      <c r="L745" s="24" t="s">
        <v>734</v>
      </c>
      <c r="M745" s="542" t="s">
        <v>187</v>
      </c>
      <c r="N745" s="27">
        <v>1</v>
      </c>
      <c r="O745" s="702" t="s">
        <v>1680</v>
      </c>
      <c r="P745" s="702"/>
      <c r="Q745" s="1118"/>
      <c r="R745" s="1060" t="s">
        <v>9102</v>
      </c>
      <c r="S745" s="1132"/>
      <c r="T745" s="1060" t="s">
        <v>9100</v>
      </c>
      <c r="U745" s="1060"/>
      <c r="V745" s="1060"/>
      <c r="W745" s="1060"/>
      <c r="X745" s="1078" t="s">
        <v>1680</v>
      </c>
      <c r="Y745" s="134" t="str">
        <f t="shared" si="27"/>
        <v/>
      </c>
      <c r="Z745" s="1079" t="s">
        <v>1680</v>
      </c>
      <c r="AA745" s="1079" t="s">
        <v>1680</v>
      </c>
      <c r="AB745" s="1079" t="s">
        <v>1680</v>
      </c>
      <c r="AC745" s="20" t="str">
        <f t="shared" si="25"/>
        <v/>
      </c>
      <c r="AD745" s="1079" t="s">
        <v>1680</v>
      </c>
      <c r="AE745" s="1076" t="s">
        <v>1680</v>
      </c>
      <c r="AF745" s="1079" t="s">
        <v>1680</v>
      </c>
      <c r="AG745" s="1079" t="s">
        <v>1680</v>
      </c>
      <c r="AH745" s="1079" t="s">
        <v>1680</v>
      </c>
      <c r="AI745" s="1076" t="s">
        <v>1680</v>
      </c>
      <c r="AJ745" s="541" t="str">
        <f t="shared" si="26"/>
        <v>-_-</v>
      </c>
      <c r="AK745" s="1079" t="s">
        <v>1680</v>
      </c>
      <c r="AL745" s="1079" t="s">
        <v>1680</v>
      </c>
      <c r="AM745" s="1079" t="s">
        <v>1680</v>
      </c>
      <c r="AN745" s="1079" t="s">
        <v>1680</v>
      </c>
      <c r="AO745" s="1079" t="s">
        <v>1680</v>
      </c>
      <c r="AP745" s="1079" t="s">
        <v>1680</v>
      </c>
      <c r="AQ745" s="1079" t="s">
        <v>1680</v>
      </c>
      <c r="AR745" s="1079" t="s">
        <v>1680</v>
      </c>
      <c r="AS745" s="1079" t="s">
        <v>1680</v>
      </c>
      <c r="AT745" s="1079" t="s">
        <v>1680</v>
      </c>
      <c r="AU745" s="1079" t="s">
        <v>1680</v>
      </c>
      <c r="AV745" s="1079" t="s">
        <v>1680</v>
      </c>
      <c r="AW745" s="1079" t="s">
        <v>1680</v>
      </c>
    </row>
    <row r="746" spans="1:49" s="11" customFormat="1" ht="12.75" customHeight="1" outlineLevel="4">
      <c r="A746" s="1069" t="s">
        <v>643</v>
      </c>
      <c r="B746" s="716" t="s">
        <v>645</v>
      </c>
      <c r="C746" s="716" t="s">
        <v>704</v>
      </c>
      <c r="D746" s="716" t="s">
        <v>722</v>
      </c>
      <c r="E746" s="1331" t="s">
        <v>732</v>
      </c>
      <c r="F746" s="2008" t="s">
        <v>481</v>
      </c>
      <c r="G746" s="2009"/>
      <c r="H746" s="2009"/>
      <c r="I746" s="2009"/>
      <c r="J746" s="814"/>
      <c r="K746" s="727"/>
      <c r="L746" s="742" t="s">
        <v>1680</v>
      </c>
      <c r="M746" s="542" t="s">
        <v>482</v>
      </c>
      <c r="N746" s="27">
        <v>1</v>
      </c>
      <c r="O746" s="702" t="s">
        <v>1680</v>
      </c>
      <c r="P746" s="702"/>
      <c r="Q746" s="1118"/>
      <c r="R746" s="1060" t="s">
        <v>9102</v>
      </c>
      <c r="S746" s="1132"/>
      <c r="T746" s="1060" t="s">
        <v>9100</v>
      </c>
      <c r="U746" s="1060"/>
      <c r="V746" s="1060"/>
      <c r="W746" s="1060"/>
      <c r="X746" s="1078" t="s">
        <v>1680</v>
      </c>
      <c r="Y746" s="134" t="str">
        <f t="shared" si="27"/>
        <v/>
      </c>
      <c r="Z746" s="1079" t="s">
        <v>1680</v>
      </c>
      <c r="AA746" s="1079" t="s">
        <v>1680</v>
      </c>
      <c r="AB746" s="1079" t="s">
        <v>1680</v>
      </c>
      <c r="AC746" s="20" t="str">
        <f t="shared" si="25"/>
        <v/>
      </c>
      <c r="AD746" s="1079" t="s">
        <v>1680</v>
      </c>
      <c r="AE746" s="1076" t="s">
        <v>1680</v>
      </c>
      <c r="AF746" s="1079" t="s">
        <v>1680</v>
      </c>
      <c r="AG746" s="1079" t="s">
        <v>1680</v>
      </c>
      <c r="AH746" s="1079" t="s">
        <v>1680</v>
      </c>
      <c r="AI746" s="1076" t="s">
        <v>1680</v>
      </c>
      <c r="AJ746" s="541" t="str">
        <f t="shared" si="26"/>
        <v>-_-</v>
      </c>
      <c r="AK746" s="1079" t="s">
        <v>1680</v>
      </c>
      <c r="AL746" s="1079" t="s">
        <v>1680</v>
      </c>
      <c r="AM746" s="1079" t="s">
        <v>1680</v>
      </c>
      <c r="AN746" s="1079" t="s">
        <v>1680</v>
      </c>
      <c r="AO746" s="1079" t="s">
        <v>1680</v>
      </c>
      <c r="AP746" s="1079" t="s">
        <v>1680</v>
      </c>
      <c r="AQ746" s="1079" t="s">
        <v>1680</v>
      </c>
      <c r="AR746" s="1079" t="s">
        <v>1680</v>
      </c>
      <c r="AS746" s="1079" t="s">
        <v>1680</v>
      </c>
      <c r="AT746" s="1079" t="s">
        <v>1680</v>
      </c>
      <c r="AU746" s="1079" t="s">
        <v>1680</v>
      </c>
      <c r="AV746" s="1079" t="s">
        <v>1680</v>
      </c>
      <c r="AW746" s="1079" t="s">
        <v>1680</v>
      </c>
    </row>
    <row r="747" spans="1:49" s="11" customFormat="1" ht="12.75" customHeight="1" outlineLevel="3">
      <c r="A747" s="1069" t="s">
        <v>643</v>
      </c>
      <c r="B747" s="716" t="s">
        <v>645</v>
      </c>
      <c r="C747" s="716" t="s">
        <v>704</v>
      </c>
      <c r="D747" s="708" t="s">
        <v>722</v>
      </c>
      <c r="E747" s="51" t="s">
        <v>735</v>
      </c>
      <c r="F747" s="815"/>
      <c r="G747" s="815"/>
      <c r="H747" s="815"/>
      <c r="I747" s="815"/>
      <c r="J747" s="815"/>
      <c r="K747" s="822"/>
      <c r="L747" s="24" t="s">
        <v>408</v>
      </c>
      <c r="M747" s="542" t="s">
        <v>188</v>
      </c>
      <c r="N747" s="27" t="s">
        <v>412</v>
      </c>
      <c r="O747" s="702" t="s">
        <v>1680</v>
      </c>
      <c r="P747" s="702"/>
      <c r="Q747" s="1118"/>
      <c r="R747" s="1060" t="s">
        <v>9102</v>
      </c>
      <c r="S747" s="1132"/>
      <c r="T747" s="1060" t="s">
        <v>9100</v>
      </c>
      <c r="U747" s="1060"/>
      <c r="V747" s="1060"/>
      <c r="W747" s="1060"/>
      <c r="X747" s="1078" t="s">
        <v>1680</v>
      </c>
      <c r="Y747" s="134" t="str">
        <f t="shared" si="27"/>
        <v/>
      </c>
      <c r="Z747" s="1079" t="s">
        <v>1680</v>
      </c>
      <c r="AA747" s="1079" t="s">
        <v>1680</v>
      </c>
      <c r="AB747" s="1079" t="s">
        <v>1680</v>
      </c>
      <c r="AC747" s="20" t="str">
        <f t="shared" si="25"/>
        <v/>
      </c>
      <c r="AD747" s="1079" t="s">
        <v>1680</v>
      </c>
      <c r="AE747" s="1076" t="s">
        <v>1680</v>
      </c>
      <c r="AF747" s="1079" t="s">
        <v>1680</v>
      </c>
      <c r="AG747" s="1079" t="s">
        <v>1680</v>
      </c>
      <c r="AH747" s="1079" t="s">
        <v>1680</v>
      </c>
      <c r="AI747" s="1076" t="s">
        <v>1680</v>
      </c>
      <c r="AJ747" s="541" t="str">
        <f t="shared" si="26"/>
        <v>-_-</v>
      </c>
      <c r="AK747" s="1079" t="s">
        <v>1680</v>
      </c>
      <c r="AL747" s="1079" t="s">
        <v>1680</v>
      </c>
      <c r="AM747" s="1079" t="s">
        <v>1680</v>
      </c>
      <c r="AN747" s="1079" t="s">
        <v>1680</v>
      </c>
      <c r="AO747" s="1079" t="s">
        <v>1680</v>
      </c>
      <c r="AP747" s="1079" t="s">
        <v>1680</v>
      </c>
      <c r="AQ747" s="1079" t="s">
        <v>1680</v>
      </c>
      <c r="AR747" s="1079" t="s">
        <v>1680</v>
      </c>
      <c r="AS747" s="1079" t="s">
        <v>1680</v>
      </c>
      <c r="AT747" s="1079" t="s">
        <v>1680</v>
      </c>
      <c r="AU747" s="1079" t="s">
        <v>1680</v>
      </c>
      <c r="AV747" s="1079" t="s">
        <v>1680</v>
      </c>
      <c r="AW747" s="1079" t="s">
        <v>1680</v>
      </c>
    </row>
    <row r="748" spans="1:49" s="11" customFormat="1" ht="12.75" customHeight="1" outlineLevel="3">
      <c r="A748" s="1069" t="s">
        <v>643</v>
      </c>
      <c r="B748" s="716" t="s">
        <v>645</v>
      </c>
      <c r="C748" s="716" t="s">
        <v>704</v>
      </c>
      <c r="D748" s="717" t="s">
        <v>722</v>
      </c>
      <c r="E748" s="131" t="s">
        <v>736</v>
      </c>
      <c r="F748" s="815"/>
      <c r="G748" s="815"/>
      <c r="H748" s="815"/>
      <c r="I748" s="815"/>
      <c r="J748" s="815"/>
      <c r="K748" s="822"/>
      <c r="L748" s="24" t="s">
        <v>408</v>
      </c>
      <c r="M748" s="542" t="s">
        <v>189</v>
      </c>
      <c r="N748" s="27" t="s">
        <v>412</v>
      </c>
      <c r="O748" s="702" t="s">
        <v>1680</v>
      </c>
      <c r="P748" s="702"/>
      <c r="Q748" s="1118"/>
      <c r="R748" s="1060" t="s">
        <v>9102</v>
      </c>
      <c r="S748" s="1132"/>
      <c r="T748" s="1060" t="s">
        <v>9100</v>
      </c>
      <c r="U748" s="1060"/>
      <c r="V748" s="1060"/>
      <c r="W748" s="1060"/>
      <c r="X748" s="1078" t="s">
        <v>1680</v>
      </c>
      <c r="Y748" s="134" t="str">
        <f t="shared" si="27"/>
        <v/>
      </c>
      <c r="Z748" s="1079" t="s">
        <v>1680</v>
      </c>
      <c r="AA748" s="1079" t="s">
        <v>1680</v>
      </c>
      <c r="AB748" s="1079" t="s">
        <v>1680</v>
      </c>
      <c r="AC748" s="20" t="str">
        <f t="shared" ref="AC748:AC813" si="28">IF(Z748="METADATA",VLOOKUP(CONCATENATE(AA748,"_",AB748),meta_part,4,FALSE),"")</f>
        <v/>
      </c>
      <c r="AD748" s="1079" t="s">
        <v>1680</v>
      </c>
      <c r="AE748" s="1076" t="s">
        <v>1680</v>
      </c>
      <c r="AF748" s="1079" t="s">
        <v>1680</v>
      </c>
      <c r="AG748" s="1079" t="s">
        <v>1680</v>
      </c>
      <c r="AH748" s="1079" t="s">
        <v>1680</v>
      </c>
      <c r="AI748" s="1076" t="s">
        <v>1680</v>
      </c>
      <c r="AJ748" s="541" t="str">
        <f t="shared" si="26"/>
        <v>-_-</v>
      </c>
      <c r="AK748" s="1079" t="s">
        <v>1680</v>
      </c>
      <c r="AL748" s="1079" t="s">
        <v>1680</v>
      </c>
      <c r="AM748" s="1079" t="s">
        <v>1680</v>
      </c>
      <c r="AN748" s="1079" t="s">
        <v>1680</v>
      </c>
      <c r="AO748" s="1079" t="s">
        <v>1680</v>
      </c>
      <c r="AP748" s="1079" t="s">
        <v>1680</v>
      </c>
      <c r="AQ748" s="1079" t="s">
        <v>1680</v>
      </c>
      <c r="AR748" s="1079" t="s">
        <v>1680</v>
      </c>
      <c r="AS748" s="1079" t="s">
        <v>1680</v>
      </c>
      <c r="AT748" s="1079" t="s">
        <v>1680</v>
      </c>
      <c r="AU748" s="1079" t="s">
        <v>1680</v>
      </c>
      <c r="AV748" s="1079" t="s">
        <v>1680</v>
      </c>
      <c r="AW748" s="1079" t="s">
        <v>1680</v>
      </c>
    </row>
    <row r="749" spans="1:49" s="11" customFormat="1" ht="25.5" customHeight="1" outlineLevel="2">
      <c r="A749" s="1069" t="s">
        <v>643</v>
      </c>
      <c r="B749" s="716" t="s">
        <v>645</v>
      </c>
      <c r="C749" s="716" t="s">
        <v>704</v>
      </c>
      <c r="D749" s="26" t="s">
        <v>737</v>
      </c>
      <c r="E749" s="815"/>
      <c r="F749" s="815"/>
      <c r="G749" s="815"/>
      <c r="H749" s="815"/>
      <c r="I749" s="815"/>
      <c r="J749" s="815"/>
      <c r="K749" s="822"/>
      <c r="L749" s="24" t="s">
        <v>190</v>
      </c>
      <c r="M749" s="542" t="s">
        <v>191</v>
      </c>
      <c r="N749" s="27" t="s">
        <v>412</v>
      </c>
      <c r="O749" s="702" t="s">
        <v>1680</v>
      </c>
      <c r="P749" s="702"/>
      <c r="Q749" s="1118"/>
      <c r="R749" s="1060" t="s">
        <v>9102</v>
      </c>
      <c r="S749" s="1132"/>
      <c r="T749" s="1060" t="s">
        <v>1689</v>
      </c>
      <c r="U749" s="1060"/>
      <c r="V749" s="1060" t="s">
        <v>191</v>
      </c>
      <c r="W749" s="1060" t="s">
        <v>1778</v>
      </c>
      <c r="X749" s="1078" t="s">
        <v>1680</v>
      </c>
      <c r="Y749" s="134" t="str">
        <f t="shared" si="27"/>
        <v>LOCAL ASSET_E_MARKETING_TAG</v>
      </c>
      <c r="Z749" s="20" t="s">
        <v>1724</v>
      </c>
      <c r="AA749" s="20" t="s">
        <v>1725</v>
      </c>
      <c r="AB749" s="20" t="s">
        <v>1863</v>
      </c>
      <c r="AC749" s="20">
        <f t="shared" si="28"/>
        <v>115</v>
      </c>
      <c r="AD749" s="20" t="s">
        <v>1689</v>
      </c>
      <c r="AE749" s="1076" t="s">
        <v>1680</v>
      </c>
      <c r="AF749" s="20" t="s">
        <v>1688</v>
      </c>
      <c r="AG749" s="20" t="s">
        <v>1718</v>
      </c>
      <c r="AH749" s="20" t="s">
        <v>1863</v>
      </c>
      <c r="AI749" s="1076" t="s">
        <v>1680</v>
      </c>
      <c r="AJ749" s="541" t="str">
        <f t="shared" si="26"/>
        <v>track_track_e_marketing_tag</v>
      </c>
      <c r="AK749" s="20" t="s">
        <v>1705</v>
      </c>
      <c r="AL749" s="20" t="s">
        <v>1861</v>
      </c>
      <c r="AM749" s="20" t="s">
        <v>1862</v>
      </c>
      <c r="AN749" s="20" t="s">
        <v>1689</v>
      </c>
      <c r="AO749" s="1079" t="s">
        <v>1680</v>
      </c>
      <c r="AP749" s="20" t="s">
        <v>1861</v>
      </c>
      <c r="AQ749" s="20" t="s">
        <v>1864</v>
      </c>
      <c r="AR749" s="20" t="s">
        <v>1865</v>
      </c>
      <c r="AS749" s="20">
        <v>1</v>
      </c>
      <c r="AT749" s="20">
        <v>1</v>
      </c>
      <c r="AU749" s="1079" t="s">
        <v>1680</v>
      </c>
      <c r="AV749" s="1079" t="s">
        <v>1680</v>
      </c>
      <c r="AW749" s="20" t="s">
        <v>1866</v>
      </c>
    </row>
    <row r="750" spans="1:49" s="11" customFormat="1" ht="12.75" customHeight="1" outlineLevel="3">
      <c r="A750" s="1069" t="s">
        <v>643</v>
      </c>
      <c r="B750" s="716" t="s">
        <v>645</v>
      </c>
      <c r="C750" s="716" t="s">
        <v>704</v>
      </c>
      <c r="D750" s="719" t="s">
        <v>737</v>
      </c>
      <c r="E750" s="44" t="s">
        <v>410</v>
      </c>
      <c r="F750" s="815"/>
      <c r="G750" s="815"/>
      <c r="H750" s="815"/>
      <c r="I750" s="815"/>
      <c r="J750" s="815"/>
      <c r="K750" s="822"/>
      <c r="L750" s="24" t="s">
        <v>408</v>
      </c>
      <c r="M750" s="542" t="s">
        <v>449</v>
      </c>
      <c r="N750" s="27" t="s">
        <v>412</v>
      </c>
      <c r="O750" s="702" t="s">
        <v>1680</v>
      </c>
      <c r="P750" s="702"/>
      <c r="Q750" s="1118"/>
      <c r="R750" s="1060" t="s">
        <v>9102</v>
      </c>
      <c r="S750" s="1132"/>
      <c r="T750" s="1060" t="s">
        <v>9100</v>
      </c>
      <c r="U750" s="1060"/>
      <c r="V750" s="1060"/>
      <c r="W750" s="1060"/>
      <c r="X750" s="1078" t="s">
        <v>1680</v>
      </c>
      <c r="Y750" s="134" t="str">
        <f t="shared" si="27"/>
        <v/>
      </c>
      <c r="Z750" s="1079" t="s">
        <v>1680</v>
      </c>
      <c r="AA750" s="1079" t="s">
        <v>1680</v>
      </c>
      <c r="AB750" s="1079" t="s">
        <v>1680</v>
      </c>
      <c r="AC750" s="20" t="str">
        <f t="shared" si="28"/>
        <v/>
      </c>
      <c r="AD750" s="1079" t="s">
        <v>1680</v>
      </c>
      <c r="AE750" s="1076" t="s">
        <v>1680</v>
      </c>
      <c r="AF750" s="1079" t="s">
        <v>1680</v>
      </c>
      <c r="AG750" s="1079" t="s">
        <v>1680</v>
      </c>
      <c r="AH750" s="1079" t="s">
        <v>1680</v>
      </c>
      <c r="AI750" s="1076" t="s">
        <v>1680</v>
      </c>
      <c r="AJ750" s="541" t="str">
        <f t="shared" si="26"/>
        <v>-_-</v>
      </c>
      <c r="AK750" s="1079" t="s">
        <v>1680</v>
      </c>
      <c r="AL750" s="1079" t="s">
        <v>1680</v>
      </c>
      <c r="AM750" s="1079" t="s">
        <v>1680</v>
      </c>
      <c r="AN750" s="1079" t="s">
        <v>1680</v>
      </c>
      <c r="AO750" s="1079" t="s">
        <v>1680</v>
      </c>
      <c r="AP750" s="1079" t="s">
        <v>1680</v>
      </c>
      <c r="AQ750" s="1079" t="s">
        <v>1680</v>
      </c>
      <c r="AR750" s="1079" t="s">
        <v>1680</v>
      </c>
      <c r="AS750" s="1079" t="s">
        <v>1680</v>
      </c>
      <c r="AT750" s="1079" t="s">
        <v>1680</v>
      </c>
      <c r="AU750" s="1079" t="s">
        <v>1680</v>
      </c>
      <c r="AV750" s="1079" t="s">
        <v>1680</v>
      </c>
      <c r="AW750" s="1079" t="s">
        <v>1680</v>
      </c>
    </row>
    <row r="751" spans="1:49" s="11" customFormat="1" ht="38.25" customHeight="1" outlineLevel="2">
      <c r="A751" s="1069" t="s">
        <v>643</v>
      </c>
      <c r="B751" s="716" t="s">
        <v>645</v>
      </c>
      <c r="C751" s="716" t="s">
        <v>704</v>
      </c>
      <c r="D751" s="26" t="s">
        <v>16</v>
      </c>
      <c r="E751" s="815"/>
      <c r="F751" s="815"/>
      <c r="G751" s="815"/>
      <c r="H751" s="815"/>
      <c r="I751" s="815"/>
      <c r="J751" s="815"/>
      <c r="K751" s="822"/>
      <c r="L751" s="24" t="s">
        <v>192</v>
      </c>
      <c r="M751" s="542" t="s">
        <v>193</v>
      </c>
      <c r="N751" s="27" t="s">
        <v>464</v>
      </c>
      <c r="O751" s="702" t="s">
        <v>1680</v>
      </c>
      <c r="P751" s="702"/>
      <c r="Q751" s="1118"/>
      <c r="R751" s="1060" t="s">
        <v>9102</v>
      </c>
      <c r="S751" s="1132"/>
      <c r="T751" s="1100" t="s">
        <v>9137</v>
      </c>
      <c r="U751" s="1060"/>
      <c r="V751" s="1060" t="s">
        <v>193</v>
      </c>
      <c r="W751" s="1060" t="s">
        <v>1778</v>
      </c>
      <c r="X751" s="1078" t="s">
        <v>1680</v>
      </c>
      <c r="Y751" s="134" t="str">
        <f t="shared" si="27"/>
        <v>LOCAL PRODUCT_TITLE_OVERRIDE</v>
      </c>
      <c r="Z751" s="20"/>
      <c r="AA751" s="20"/>
      <c r="AB751" s="20"/>
      <c r="AC751" s="20" t="str">
        <f t="shared" si="28"/>
        <v/>
      </c>
      <c r="AD751" s="20"/>
      <c r="AE751" s="1076"/>
      <c r="AF751" s="20"/>
      <c r="AG751" s="20"/>
      <c r="AH751" s="20"/>
      <c r="AI751" s="1076"/>
      <c r="AJ751" s="541" t="str">
        <f t="shared" si="26"/>
        <v>_</v>
      </c>
      <c r="AK751" s="20"/>
      <c r="AL751" s="20"/>
      <c r="AM751" s="20"/>
      <c r="AN751" s="20"/>
      <c r="AO751" s="1079"/>
      <c r="AP751" s="20"/>
      <c r="AQ751" s="20"/>
      <c r="AR751" s="20"/>
      <c r="AS751" s="20"/>
      <c r="AT751" s="20"/>
      <c r="AU751" s="1079"/>
      <c r="AV751" s="1079"/>
      <c r="AW751" s="1079"/>
    </row>
    <row r="752" spans="1:49" s="11" customFormat="1" ht="12.75" customHeight="1" outlineLevel="3">
      <c r="A752" s="1069" t="s">
        <v>643</v>
      </c>
      <c r="B752" s="716" t="s">
        <v>645</v>
      </c>
      <c r="C752" s="716" t="s">
        <v>704</v>
      </c>
      <c r="D752" s="720" t="s">
        <v>16</v>
      </c>
      <c r="E752" s="44" t="s">
        <v>410</v>
      </c>
      <c r="F752" s="815"/>
      <c r="G752" s="815"/>
      <c r="H752" s="815"/>
      <c r="I752" s="815"/>
      <c r="J752" s="815"/>
      <c r="K752" s="822"/>
      <c r="L752" s="24" t="s">
        <v>408</v>
      </c>
      <c r="M752" s="542" t="s">
        <v>738</v>
      </c>
      <c r="N752" s="27" t="s">
        <v>412</v>
      </c>
      <c r="O752" s="702" t="s">
        <v>1680</v>
      </c>
      <c r="P752" s="702"/>
      <c r="Q752" s="1118"/>
      <c r="R752" s="1060" t="s">
        <v>9102</v>
      </c>
      <c r="S752" s="1132"/>
      <c r="T752" s="1060" t="s">
        <v>9100</v>
      </c>
      <c r="U752" s="1060"/>
      <c r="V752" s="1060"/>
      <c r="W752" s="1060"/>
      <c r="X752" s="1078" t="s">
        <v>1680</v>
      </c>
      <c r="Y752" s="134" t="str">
        <f t="shared" si="27"/>
        <v/>
      </c>
      <c r="Z752" s="1079" t="s">
        <v>1680</v>
      </c>
      <c r="AA752" s="1079" t="s">
        <v>1680</v>
      </c>
      <c r="AB752" s="1079" t="s">
        <v>1680</v>
      </c>
      <c r="AC752" s="20" t="str">
        <f t="shared" si="28"/>
        <v/>
      </c>
      <c r="AD752" s="1079" t="s">
        <v>1680</v>
      </c>
      <c r="AE752" s="1076" t="s">
        <v>1680</v>
      </c>
      <c r="AF752" s="1079" t="s">
        <v>1680</v>
      </c>
      <c r="AG752" s="1079" t="s">
        <v>1680</v>
      </c>
      <c r="AH752" s="1079" t="s">
        <v>1680</v>
      </c>
      <c r="AI752" s="1076" t="s">
        <v>1680</v>
      </c>
      <c r="AJ752" s="541" t="str">
        <f t="shared" si="26"/>
        <v>-_-</v>
      </c>
      <c r="AK752" s="1079" t="s">
        <v>1680</v>
      </c>
      <c r="AL752" s="1079" t="s">
        <v>1680</v>
      </c>
      <c r="AM752" s="1079" t="s">
        <v>1680</v>
      </c>
      <c r="AN752" s="1079" t="s">
        <v>1680</v>
      </c>
      <c r="AO752" s="1079" t="s">
        <v>1680</v>
      </c>
      <c r="AP752" s="1079" t="s">
        <v>1680</v>
      </c>
      <c r="AQ752" s="1079" t="s">
        <v>1680</v>
      </c>
      <c r="AR752" s="1079" t="s">
        <v>1680</v>
      </c>
      <c r="AS752" s="1079" t="s">
        <v>1680</v>
      </c>
      <c r="AT752" s="1079" t="s">
        <v>1680</v>
      </c>
      <c r="AU752" s="1079" t="s">
        <v>1680</v>
      </c>
      <c r="AV752" s="1079" t="s">
        <v>1680</v>
      </c>
      <c r="AW752" s="1079" t="s">
        <v>1680</v>
      </c>
    </row>
    <row r="753" spans="1:49" s="11" customFormat="1" ht="38.25" customHeight="1" outlineLevel="3">
      <c r="A753" s="1069" t="s">
        <v>643</v>
      </c>
      <c r="B753" s="716" t="s">
        <v>645</v>
      </c>
      <c r="C753" s="708" t="s">
        <v>704</v>
      </c>
      <c r="D753" s="708" t="s">
        <v>16</v>
      </c>
      <c r="E753" s="131" t="s">
        <v>739</v>
      </c>
      <c r="F753" s="815"/>
      <c r="G753" s="815"/>
      <c r="H753" s="815"/>
      <c r="I753" s="815"/>
      <c r="J753" s="815"/>
      <c r="K753" s="822"/>
      <c r="L753" s="24" t="s">
        <v>129</v>
      </c>
      <c r="M753" s="542" t="s">
        <v>263</v>
      </c>
      <c r="N753" s="27">
        <v>1</v>
      </c>
      <c r="O753" s="702" t="s">
        <v>1680</v>
      </c>
      <c r="P753" s="702"/>
      <c r="Q753" s="1118" t="s">
        <v>10155</v>
      </c>
      <c r="R753" s="1060" t="s">
        <v>9102</v>
      </c>
      <c r="S753" s="1132"/>
      <c r="T753" s="1100" t="s">
        <v>9137</v>
      </c>
      <c r="U753" s="1060"/>
      <c r="V753" s="1060" t="s">
        <v>263</v>
      </c>
      <c r="W753" s="1060" t="s">
        <v>1778</v>
      </c>
      <c r="X753" s="1078" t="s">
        <v>1680</v>
      </c>
      <c r="Y753" s="134" t="str">
        <f t="shared" si="27"/>
        <v>LOCAL ASSET_EXTERNAL_GENRE</v>
      </c>
      <c r="Z753" s="20" t="s">
        <v>1724</v>
      </c>
      <c r="AA753" s="20" t="s">
        <v>1725</v>
      </c>
      <c r="AB753" s="20" t="s">
        <v>2010</v>
      </c>
      <c r="AC753" s="20">
        <f t="shared" si="28"/>
        <v>120</v>
      </c>
      <c r="AD753" s="20" t="s">
        <v>1690</v>
      </c>
      <c r="AE753" s="1076" t="s">
        <v>1680</v>
      </c>
      <c r="AF753" s="20" t="s">
        <v>1688</v>
      </c>
      <c r="AG753" s="20" t="s">
        <v>1718</v>
      </c>
      <c r="AH753" s="20" t="s">
        <v>1871</v>
      </c>
      <c r="AI753" s="1076" t="s">
        <v>1680</v>
      </c>
      <c r="AJ753" s="541" t="str">
        <f t="shared" si="26"/>
        <v>track_track_genre</v>
      </c>
      <c r="AK753" s="20" t="s">
        <v>1705</v>
      </c>
      <c r="AL753" s="20" t="s">
        <v>1867</v>
      </c>
      <c r="AM753" s="20" t="s">
        <v>1868</v>
      </c>
      <c r="AN753" s="20" t="s">
        <v>1689</v>
      </c>
      <c r="AO753" s="1079" t="s">
        <v>1680</v>
      </c>
      <c r="AP753" s="20" t="s">
        <v>1867</v>
      </c>
      <c r="AQ753" s="20" t="s">
        <v>1869</v>
      </c>
      <c r="AR753" s="20" t="s">
        <v>1870</v>
      </c>
      <c r="AS753" s="20">
        <v>1</v>
      </c>
      <c r="AT753" s="20">
        <v>1</v>
      </c>
      <c r="AU753" s="1079" t="s">
        <v>1680</v>
      </c>
      <c r="AV753" s="1079" t="s">
        <v>1680</v>
      </c>
      <c r="AW753" s="1079" t="s">
        <v>1680</v>
      </c>
    </row>
    <row r="754" spans="1:49" s="11" customFormat="1" ht="12.75" customHeight="1" outlineLevel="4">
      <c r="A754" s="1069" t="s">
        <v>643</v>
      </c>
      <c r="B754" s="716" t="s">
        <v>645</v>
      </c>
      <c r="C754" s="708" t="s">
        <v>704</v>
      </c>
      <c r="D754" s="708" t="s">
        <v>16</v>
      </c>
      <c r="E754" s="719" t="s">
        <v>739</v>
      </c>
      <c r="F754" s="44" t="s">
        <v>410</v>
      </c>
      <c r="G754" s="815"/>
      <c r="H754" s="815"/>
      <c r="I754" s="815"/>
      <c r="J754" s="815"/>
      <c r="K754" s="822"/>
      <c r="L754" s="24" t="s">
        <v>408</v>
      </c>
      <c r="M754" s="542" t="s">
        <v>662</v>
      </c>
      <c r="N754" s="27" t="s">
        <v>412</v>
      </c>
      <c r="O754" s="702" t="s">
        <v>1680</v>
      </c>
      <c r="P754" s="702"/>
      <c r="Q754" s="1118"/>
      <c r="R754" s="1060" t="s">
        <v>9102</v>
      </c>
      <c r="S754" s="1132"/>
      <c r="T754" s="1060" t="s">
        <v>9100</v>
      </c>
      <c r="U754" s="1060"/>
      <c r="V754" s="1060"/>
      <c r="W754" s="1060"/>
      <c r="X754" s="1078" t="s">
        <v>1680</v>
      </c>
      <c r="Y754" s="134" t="str">
        <f t="shared" si="27"/>
        <v/>
      </c>
      <c r="Z754" s="1079" t="s">
        <v>1680</v>
      </c>
      <c r="AA754" s="1079" t="s">
        <v>1680</v>
      </c>
      <c r="AB754" s="1079" t="s">
        <v>1680</v>
      </c>
      <c r="AC754" s="20" t="str">
        <f t="shared" si="28"/>
        <v/>
      </c>
      <c r="AD754" s="1079" t="s">
        <v>1680</v>
      </c>
      <c r="AE754" s="1076" t="s">
        <v>1680</v>
      </c>
      <c r="AF754" s="1079" t="s">
        <v>1680</v>
      </c>
      <c r="AG754" s="1079" t="s">
        <v>1680</v>
      </c>
      <c r="AH754" s="1079" t="s">
        <v>1680</v>
      </c>
      <c r="AI754" s="1076" t="s">
        <v>1680</v>
      </c>
      <c r="AJ754" s="541" t="str">
        <f t="shared" si="26"/>
        <v>-_-</v>
      </c>
      <c r="AK754" s="1079" t="s">
        <v>1680</v>
      </c>
      <c r="AL754" s="1079" t="s">
        <v>1680</v>
      </c>
      <c r="AM754" s="1079" t="s">
        <v>1680</v>
      </c>
      <c r="AN754" s="1079" t="s">
        <v>1680</v>
      </c>
      <c r="AO754" s="1079" t="s">
        <v>1680</v>
      </c>
      <c r="AP754" s="1079" t="s">
        <v>1680</v>
      </c>
      <c r="AQ754" s="1079" t="s">
        <v>1680</v>
      </c>
      <c r="AR754" s="1079" t="s">
        <v>1680</v>
      </c>
      <c r="AS754" s="1079" t="s">
        <v>1680</v>
      </c>
      <c r="AT754" s="1079" t="s">
        <v>1680</v>
      </c>
      <c r="AU754" s="1079" t="s">
        <v>1680</v>
      </c>
      <c r="AV754" s="1079" t="s">
        <v>1680</v>
      </c>
      <c r="AW754" s="1079" t="s">
        <v>1680</v>
      </c>
    </row>
    <row r="755" spans="1:49" s="11" customFormat="1" ht="12.75" customHeight="1" outlineLevel="3">
      <c r="A755" s="1069" t="s">
        <v>643</v>
      </c>
      <c r="B755" s="716" t="s">
        <v>645</v>
      </c>
      <c r="C755" s="708" t="s">
        <v>704</v>
      </c>
      <c r="D755" s="708" t="s">
        <v>16</v>
      </c>
      <c r="E755" s="131" t="s">
        <v>740</v>
      </c>
      <c r="F755" s="815"/>
      <c r="G755" s="815"/>
      <c r="H755" s="815"/>
      <c r="I755" s="815"/>
      <c r="J755" s="815"/>
      <c r="K755" s="822"/>
      <c r="L755" s="24" t="s">
        <v>129</v>
      </c>
      <c r="M755" s="542" t="s">
        <v>264</v>
      </c>
      <c r="N755" s="27" t="s">
        <v>412</v>
      </c>
      <c r="O755" s="702" t="s">
        <v>1680</v>
      </c>
      <c r="P755" s="702"/>
      <c r="Q755" s="1118"/>
      <c r="R755" s="1060" t="s">
        <v>9102</v>
      </c>
      <c r="S755" s="1132"/>
      <c r="T755" s="1060" t="s">
        <v>9100</v>
      </c>
      <c r="U755" s="1060"/>
      <c r="V755" s="1060"/>
      <c r="W755" s="1060"/>
      <c r="X755" s="1078" t="s">
        <v>1680</v>
      </c>
      <c r="Y755" s="134" t="str">
        <f t="shared" si="27"/>
        <v/>
      </c>
      <c r="Z755" s="1079" t="s">
        <v>1680</v>
      </c>
      <c r="AA755" s="1079" t="s">
        <v>1680</v>
      </c>
      <c r="AB755" s="1079" t="s">
        <v>1680</v>
      </c>
      <c r="AC755" s="20" t="str">
        <f t="shared" si="28"/>
        <v/>
      </c>
      <c r="AD755" s="1079" t="s">
        <v>1680</v>
      </c>
      <c r="AE755" s="1076" t="s">
        <v>1680</v>
      </c>
      <c r="AF755" s="1079" t="s">
        <v>1680</v>
      </c>
      <c r="AG755" s="1079" t="s">
        <v>1680</v>
      </c>
      <c r="AH755" s="1079" t="s">
        <v>1680</v>
      </c>
      <c r="AI755" s="1076" t="s">
        <v>1680</v>
      </c>
      <c r="AJ755" s="541" t="str">
        <f t="shared" si="26"/>
        <v>-_-</v>
      </c>
      <c r="AK755" s="1079" t="s">
        <v>1680</v>
      </c>
      <c r="AL755" s="1079" t="s">
        <v>1680</v>
      </c>
      <c r="AM755" s="1079" t="s">
        <v>1680</v>
      </c>
      <c r="AN755" s="1079" t="s">
        <v>1680</v>
      </c>
      <c r="AO755" s="1079" t="s">
        <v>1680</v>
      </c>
      <c r="AP755" s="1079" t="s">
        <v>1680</v>
      </c>
      <c r="AQ755" s="1079" t="s">
        <v>1680</v>
      </c>
      <c r="AR755" s="1079" t="s">
        <v>1680</v>
      </c>
      <c r="AS755" s="1079" t="s">
        <v>1680</v>
      </c>
      <c r="AT755" s="1079" t="s">
        <v>1680</v>
      </c>
      <c r="AU755" s="1079" t="s">
        <v>1680</v>
      </c>
      <c r="AV755" s="1079" t="s">
        <v>1680</v>
      </c>
      <c r="AW755" s="1079" t="s">
        <v>1680</v>
      </c>
    </row>
    <row r="756" spans="1:49" s="11" customFormat="1" ht="12.75" customHeight="1" outlineLevel="4">
      <c r="A756" s="1069" t="s">
        <v>643</v>
      </c>
      <c r="B756" s="716" t="s">
        <v>645</v>
      </c>
      <c r="C756" s="708" t="s">
        <v>704</v>
      </c>
      <c r="D756" s="722" t="s">
        <v>16</v>
      </c>
      <c r="E756" s="719" t="s">
        <v>740</v>
      </c>
      <c r="F756" s="44" t="s">
        <v>410</v>
      </c>
      <c r="G756" s="815"/>
      <c r="H756" s="815"/>
      <c r="I756" s="815"/>
      <c r="J756" s="815"/>
      <c r="K756" s="822"/>
      <c r="L756" s="24" t="s">
        <v>408</v>
      </c>
      <c r="M756" s="542" t="s">
        <v>662</v>
      </c>
      <c r="N756" s="27" t="s">
        <v>412</v>
      </c>
      <c r="O756" s="702" t="s">
        <v>1680</v>
      </c>
      <c r="P756" s="702"/>
      <c r="Q756" s="1118"/>
      <c r="R756" s="1060" t="s">
        <v>9102</v>
      </c>
      <c r="S756" s="1132"/>
      <c r="T756" s="1060" t="s">
        <v>9100</v>
      </c>
      <c r="U756" s="1060"/>
      <c r="V756" s="1060"/>
      <c r="W756" s="1060"/>
      <c r="X756" s="1078" t="s">
        <v>1680</v>
      </c>
      <c r="Y756" s="134" t="str">
        <f t="shared" si="27"/>
        <v/>
      </c>
      <c r="Z756" s="1079" t="s">
        <v>1680</v>
      </c>
      <c r="AA756" s="1079" t="s">
        <v>1680</v>
      </c>
      <c r="AB756" s="1079" t="s">
        <v>1680</v>
      </c>
      <c r="AC756" s="20" t="str">
        <f t="shared" si="28"/>
        <v/>
      </c>
      <c r="AD756" s="1079" t="s">
        <v>1680</v>
      </c>
      <c r="AE756" s="1076" t="s">
        <v>1680</v>
      </c>
      <c r="AF756" s="1079" t="s">
        <v>1680</v>
      </c>
      <c r="AG756" s="1079" t="s">
        <v>1680</v>
      </c>
      <c r="AH756" s="1079" t="s">
        <v>1680</v>
      </c>
      <c r="AI756" s="1076" t="s">
        <v>1680</v>
      </c>
      <c r="AJ756" s="541" t="str">
        <f t="shared" si="26"/>
        <v>-_-</v>
      </c>
      <c r="AK756" s="1079" t="s">
        <v>1680</v>
      </c>
      <c r="AL756" s="1079" t="s">
        <v>1680</v>
      </c>
      <c r="AM756" s="1079" t="s">
        <v>1680</v>
      </c>
      <c r="AN756" s="1079" t="s">
        <v>1680</v>
      </c>
      <c r="AO756" s="1079" t="s">
        <v>1680</v>
      </c>
      <c r="AP756" s="1079" t="s">
        <v>1680</v>
      </c>
      <c r="AQ756" s="1079" t="s">
        <v>1680</v>
      </c>
      <c r="AR756" s="1079" t="s">
        <v>1680</v>
      </c>
      <c r="AS756" s="1079" t="s">
        <v>1680</v>
      </c>
      <c r="AT756" s="1079" t="s">
        <v>1680</v>
      </c>
      <c r="AU756" s="1079" t="s">
        <v>1680</v>
      </c>
      <c r="AV756" s="1079" t="s">
        <v>1680</v>
      </c>
      <c r="AW756" s="1079" t="s">
        <v>1680</v>
      </c>
    </row>
    <row r="757" spans="1:49" s="11" customFormat="1" ht="51" customHeight="1" outlineLevel="2">
      <c r="A757" s="1069" t="s">
        <v>643</v>
      </c>
      <c r="B757" s="716" t="s">
        <v>645</v>
      </c>
      <c r="C757" s="708" t="s">
        <v>704</v>
      </c>
      <c r="D757" s="31" t="s">
        <v>741</v>
      </c>
      <c r="E757" s="718"/>
      <c r="F757" s="718"/>
      <c r="G757" s="718"/>
      <c r="H757" s="718"/>
      <c r="I757" s="718"/>
      <c r="J757" s="718"/>
      <c r="K757" s="738"/>
      <c r="L757" s="949" t="s">
        <v>194</v>
      </c>
      <c r="M757" s="949" t="s">
        <v>195</v>
      </c>
      <c r="N757" s="946" t="s">
        <v>464</v>
      </c>
      <c r="O757" s="702" t="s">
        <v>1680</v>
      </c>
      <c r="P757" s="702"/>
      <c r="Q757" s="1118" t="s">
        <v>10082</v>
      </c>
      <c r="R757" s="1060" t="s">
        <v>9102</v>
      </c>
      <c r="S757" s="1132"/>
      <c r="T757" s="1135" t="s">
        <v>10085</v>
      </c>
      <c r="U757" s="1060"/>
      <c r="V757" s="1060" t="s">
        <v>195</v>
      </c>
      <c r="W757" s="1060" t="s">
        <v>1778</v>
      </c>
      <c r="X757" s="1078" t="s">
        <v>1680</v>
      </c>
      <c r="Y757" s="134" t="str">
        <f>IF(AJ757&lt;&gt;"-_-",VLOOKUP(AJ757,umgi_meta,11,FALSE),"")</f>
        <v>LOCAL ASSET_EXPLICIT_LYRICS</v>
      </c>
      <c r="Z757" s="20" t="s">
        <v>1724</v>
      </c>
      <c r="AA757" s="20" t="s">
        <v>1725</v>
      </c>
      <c r="AB757" s="20" t="s">
        <v>1877</v>
      </c>
      <c r="AC757" s="20">
        <f t="shared" si="28"/>
        <v>173</v>
      </c>
      <c r="AD757" s="20" t="s">
        <v>1690</v>
      </c>
      <c r="AE757" s="1076" t="s">
        <v>1680</v>
      </c>
      <c r="AF757" s="20" t="s">
        <v>1688</v>
      </c>
      <c r="AG757" s="20" t="s">
        <v>1718</v>
      </c>
      <c r="AH757" s="20" t="s">
        <v>1877</v>
      </c>
      <c r="AI757" s="1076" t="s">
        <v>1680</v>
      </c>
      <c r="AJ757" s="541" t="str">
        <f>CONCATENATE(AK757,"_",AL757)</f>
        <v>track_track_explicit</v>
      </c>
      <c r="AK757" s="20" t="s">
        <v>1705</v>
      </c>
      <c r="AL757" s="20" t="s">
        <v>1872</v>
      </c>
      <c r="AM757" s="20" t="s">
        <v>1873</v>
      </c>
      <c r="AN757" s="1096" t="s">
        <v>2301</v>
      </c>
      <c r="AO757" s="1079" t="s">
        <v>1680</v>
      </c>
      <c r="AP757" s="20" t="s">
        <v>1874</v>
      </c>
      <c r="AQ757" s="20" t="s">
        <v>1875</v>
      </c>
      <c r="AR757" s="20" t="s">
        <v>1876</v>
      </c>
      <c r="AS757" s="20">
        <v>1</v>
      </c>
      <c r="AT757" s="20">
        <v>1</v>
      </c>
      <c r="AU757" s="1079" t="s">
        <v>1680</v>
      </c>
      <c r="AV757" s="1079" t="s">
        <v>1680</v>
      </c>
      <c r="AW757" s="1079" t="s">
        <v>1680</v>
      </c>
    </row>
    <row r="758" spans="1:49" s="11" customFormat="1" ht="12.75" customHeight="1" outlineLevel="3">
      <c r="A758" s="1069" t="s">
        <v>643</v>
      </c>
      <c r="B758" s="716" t="s">
        <v>645</v>
      </c>
      <c r="C758" s="708" t="s">
        <v>704</v>
      </c>
      <c r="D758" s="720" t="s">
        <v>741</v>
      </c>
      <c r="E758" s="44" t="s">
        <v>424</v>
      </c>
      <c r="F758" s="815"/>
      <c r="G758" s="815"/>
      <c r="H758" s="815"/>
      <c r="I758" s="815"/>
      <c r="J758" s="815"/>
      <c r="K758" s="822"/>
      <c r="L758" s="24" t="s">
        <v>408</v>
      </c>
      <c r="M758" s="542" t="s">
        <v>742</v>
      </c>
      <c r="N758" s="27" t="s">
        <v>412</v>
      </c>
      <c r="O758" s="702" t="s">
        <v>1680</v>
      </c>
      <c r="P758" s="702"/>
      <c r="Q758" s="1118"/>
      <c r="R758" s="1060" t="s">
        <v>9102</v>
      </c>
      <c r="S758" s="1132"/>
      <c r="T758" s="1135" t="s">
        <v>9100</v>
      </c>
      <c r="U758" s="1060"/>
      <c r="V758" s="1060"/>
      <c r="W758" s="1060"/>
      <c r="X758" s="1078" t="s">
        <v>1680</v>
      </c>
      <c r="Y758" s="134" t="str">
        <f t="shared" si="27"/>
        <v/>
      </c>
      <c r="Z758" s="1079" t="s">
        <v>1680</v>
      </c>
      <c r="AA758" s="1079" t="s">
        <v>1680</v>
      </c>
      <c r="AB758" s="1079" t="s">
        <v>1680</v>
      </c>
      <c r="AC758" s="20" t="str">
        <f t="shared" si="28"/>
        <v/>
      </c>
      <c r="AD758" s="1079" t="s">
        <v>1680</v>
      </c>
      <c r="AE758" s="1076" t="s">
        <v>1680</v>
      </c>
      <c r="AF758" s="1079" t="s">
        <v>1680</v>
      </c>
      <c r="AG758" s="1079" t="s">
        <v>1680</v>
      </c>
      <c r="AH758" s="1079" t="s">
        <v>1680</v>
      </c>
      <c r="AI758" s="1076" t="s">
        <v>1680</v>
      </c>
      <c r="AJ758" s="541" t="str">
        <f t="shared" si="26"/>
        <v>-_-</v>
      </c>
      <c r="AK758" s="1079" t="s">
        <v>1680</v>
      </c>
      <c r="AL758" s="1079" t="s">
        <v>1680</v>
      </c>
      <c r="AM758" s="1079" t="s">
        <v>1680</v>
      </c>
      <c r="AN758" s="1079" t="s">
        <v>1680</v>
      </c>
      <c r="AO758" s="1079" t="s">
        <v>1680</v>
      </c>
      <c r="AP758" s="1079" t="s">
        <v>1680</v>
      </c>
      <c r="AQ758" s="1079" t="s">
        <v>1680</v>
      </c>
      <c r="AR758" s="1079" t="s">
        <v>1680</v>
      </c>
      <c r="AS758" s="1079" t="s">
        <v>1680</v>
      </c>
      <c r="AT758" s="1079" t="s">
        <v>1680</v>
      </c>
      <c r="AU758" s="1079" t="s">
        <v>1680</v>
      </c>
      <c r="AV758" s="1079" t="s">
        <v>1680</v>
      </c>
      <c r="AW758" s="1079" t="s">
        <v>1680</v>
      </c>
    </row>
    <row r="759" spans="1:49" s="11" customFormat="1" ht="12.75" customHeight="1" outlineLevel="3">
      <c r="A759" s="1069" t="s">
        <v>643</v>
      </c>
      <c r="B759" s="716" t="s">
        <v>645</v>
      </c>
      <c r="C759" s="708" t="s">
        <v>704</v>
      </c>
      <c r="D759" s="717" t="s">
        <v>744</v>
      </c>
      <c r="E759" s="44" t="s">
        <v>486</v>
      </c>
      <c r="F759" s="815"/>
      <c r="G759" s="815"/>
      <c r="H759" s="815"/>
      <c r="I759" s="815"/>
      <c r="J759" s="815"/>
      <c r="K759" s="822"/>
      <c r="L759" s="24" t="s">
        <v>408</v>
      </c>
      <c r="M759" s="542" t="s">
        <v>743</v>
      </c>
      <c r="N759" s="27" t="s">
        <v>412</v>
      </c>
      <c r="O759" s="702" t="s">
        <v>1680</v>
      </c>
      <c r="P759" s="702"/>
      <c r="Q759" s="1118"/>
      <c r="R759" s="1060" t="s">
        <v>9102</v>
      </c>
      <c r="S759" s="1132"/>
      <c r="T759" s="1135" t="s">
        <v>9100</v>
      </c>
      <c r="U759" s="1060"/>
      <c r="V759" s="1060"/>
      <c r="W759" s="1060"/>
      <c r="X759" s="1078" t="s">
        <v>1680</v>
      </c>
      <c r="Y759" s="134" t="str">
        <f t="shared" si="27"/>
        <v/>
      </c>
      <c r="Z759" s="1079" t="s">
        <v>1680</v>
      </c>
      <c r="AA759" s="1079" t="s">
        <v>1680</v>
      </c>
      <c r="AB759" s="1079" t="s">
        <v>1680</v>
      </c>
      <c r="AC759" s="20" t="str">
        <f t="shared" si="28"/>
        <v/>
      </c>
      <c r="AD759" s="1079" t="s">
        <v>1680</v>
      </c>
      <c r="AE759" s="1076" t="s">
        <v>1680</v>
      </c>
      <c r="AF759" s="1079" t="s">
        <v>1680</v>
      </c>
      <c r="AG759" s="1079" t="s">
        <v>1680</v>
      </c>
      <c r="AH759" s="1079" t="s">
        <v>1680</v>
      </c>
      <c r="AI759" s="1076" t="s">
        <v>1680</v>
      </c>
      <c r="AJ759" s="541" t="str">
        <f t="shared" si="26"/>
        <v>-_-</v>
      </c>
      <c r="AK759" s="1079" t="s">
        <v>1680</v>
      </c>
      <c r="AL759" s="1079" t="s">
        <v>1680</v>
      </c>
      <c r="AM759" s="1079" t="s">
        <v>1680</v>
      </c>
      <c r="AN759" s="1079" t="s">
        <v>1680</v>
      </c>
      <c r="AO759" s="1079" t="s">
        <v>1680</v>
      </c>
      <c r="AP759" s="1079" t="s">
        <v>1680</v>
      </c>
      <c r="AQ759" s="1079" t="s">
        <v>1680</v>
      </c>
      <c r="AR759" s="1079" t="s">
        <v>1680</v>
      </c>
      <c r="AS759" s="1079" t="s">
        <v>1680</v>
      </c>
      <c r="AT759" s="1079" t="s">
        <v>1680</v>
      </c>
      <c r="AU759" s="1079" t="s">
        <v>1680</v>
      </c>
      <c r="AV759" s="1079" t="s">
        <v>1680</v>
      </c>
      <c r="AW759" s="1079" t="s">
        <v>1680</v>
      </c>
    </row>
    <row r="760" spans="1:49" s="11" customFormat="1" ht="12.75" customHeight="1" outlineLevel="2">
      <c r="A760" s="1069" t="s">
        <v>643</v>
      </c>
      <c r="B760" s="716" t="s">
        <v>645</v>
      </c>
      <c r="C760" s="708" t="s">
        <v>704</v>
      </c>
      <c r="D760" s="43" t="s">
        <v>744</v>
      </c>
      <c r="E760" s="815"/>
      <c r="F760" s="815"/>
      <c r="G760" s="815"/>
      <c r="H760" s="815"/>
      <c r="I760" s="815"/>
      <c r="J760" s="815"/>
      <c r="K760" s="822"/>
      <c r="L760" s="24" t="s">
        <v>196</v>
      </c>
      <c r="M760" s="542" t="s">
        <v>197</v>
      </c>
      <c r="N760" s="27" t="s">
        <v>464</v>
      </c>
      <c r="O760" s="702" t="s">
        <v>1680</v>
      </c>
      <c r="P760" s="702"/>
      <c r="Q760" s="1118"/>
      <c r="R760" s="1060" t="s">
        <v>9102</v>
      </c>
      <c r="S760" s="1132"/>
      <c r="T760" s="1135" t="s">
        <v>9100</v>
      </c>
      <c r="U760" s="1060"/>
      <c r="V760" s="1060"/>
      <c r="W760" s="1060"/>
      <c r="X760" s="1078" t="s">
        <v>1680</v>
      </c>
      <c r="Y760" s="134" t="str">
        <f t="shared" si="27"/>
        <v/>
      </c>
      <c r="Z760" s="1079" t="s">
        <v>1680</v>
      </c>
      <c r="AA760" s="1079" t="s">
        <v>1680</v>
      </c>
      <c r="AB760" s="1079" t="s">
        <v>1680</v>
      </c>
      <c r="AC760" s="20" t="str">
        <f t="shared" si="28"/>
        <v/>
      </c>
      <c r="AD760" s="1079" t="s">
        <v>1680</v>
      </c>
      <c r="AE760" s="1076" t="s">
        <v>1680</v>
      </c>
      <c r="AF760" s="1079" t="s">
        <v>1680</v>
      </c>
      <c r="AG760" s="1079" t="s">
        <v>1680</v>
      </c>
      <c r="AH760" s="1079" t="s">
        <v>1680</v>
      </c>
      <c r="AI760" s="1076" t="s">
        <v>1680</v>
      </c>
      <c r="AJ760" s="541" t="str">
        <f t="shared" si="26"/>
        <v>-_-</v>
      </c>
      <c r="AK760" s="1079" t="s">
        <v>1680</v>
      </c>
      <c r="AL760" s="1079" t="s">
        <v>1680</v>
      </c>
      <c r="AM760" s="1079" t="s">
        <v>1680</v>
      </c>
      <c r="AN760" s="1079" t="s">
        <v>1680</v>
      </c>
      <c r="AO760" s="1079" t="s">
        <v>1680</v>
      </c>
      <c r="AP760" s="1079" t="s">
        <v>1680</v>
      </c>
      <c r="AQ760" s="1079" t="s">
        <v>1680</v>
      </c>
      <c r="AR760" s="1079" t="s">
        <v>1680</v>
      </c>
      <c r="AS760" s="1079" t="s">
        <v>1680</v>
      </c>
      <c r="AT760" s="1079" t="s">
        <v>1680</v>
      </c>
      <c r="AU760" s="1079" t="s">
        <v>1680</v>
      </c>
      <c r="AV760" s="1079" t="s">
        <v>1680</v>
      </c>
      <c r="AW760" s="1079" t="s">
        <v>1680</v>
      </c>
    </row>
    <row r="761" spans="1:49" s="11" customFormat="1" ht="12.75" customHeight="1" outlineLevel="3">
      <c r="A761" s="1069" t="s">
        <v>643</v>
      </c>
      <c r="B761" s="716" t="s">
        <v>645</v>
      </c>
      <c r="C761" s="708" t="s">
        <v>704</v>
      </c>
      <c r="D761" s="720" t="s">
        <v>744</v>
      </c>
      <c r="E761" s="43" t="s">
        <v>745</v>
      </c>
      <c r="F761" s="815"/>
      <c r="G761" s="815"/>
      <c r="H761" s="815"/>
      <c r="I761" s="815"/>
      <c r="J761" s="815"/>
      <c r="K761" s="822"/>
      <c r="L761" s="24" t="s">
        <v>408</v>
      </c>
      <c r="M761" s="542" t="s">
        <v>311</v>
      </c>
      <c r="N761" s="27">
        <v>1</v>
      </c>
      <c r="O761" s="702" t="s">
        <v>1680</v>
      </c>
      <c r="P761" s="702"/>
      <c r="Q761" s="1118"/>
      <c r="R761" s="1060" t="s">
        <v>9102</v>
      </c>
      <c r="S761" s="1132"/>
      <c r="T761" s="1060" t="s">
        <v>9100</v>
      </c>
      <c r="U761" s="1060"/>
      <c r="V761" s="1060"/>
      <c r="W761" s="1060"/>
      <c r="X761" s="1078" t="s">
        <v>1680</v>
      </c>
      <c r="Y761" s="134" t="str">
        <f t="shared" si="27"/>
        <v/>
      </c>
      <c r="Z761" s="1079" t="s">
        <v>1680</v>
      </c>
      <c r="AA761" s="1079" t="s">
        <v>1680</v>
      </c>
      <c r="AB761" s="1079" t="s">
        <v>1680</v>
      </c>
      <c r="AC761" s="20" t="str">
        <f t="shared" si="28"/>
        <v/>
      </c>
      <c r="AD761" s="1079" t="s">
        <v>1680</v>
      </c>
      <c r="AE761" s="1076" t="s">
        <v>1680</v>
      </c>
      <c r="AF761" s="1079" t="s">
        <v>1680</v>
      </c>
      <c r="AG761" s="1079" t="s">
        <v>1680</v>
      </c>
      <c r="AH761" s="1079" t="s">
        <v>1680</v>
      </c>
      <c r="AI761" s="1076" t="s">
        <v>1680</v>
      </c>
      <c r="AJ761" s="541" t="str">
        <f t="shared" si="26"/>
        <v>-_-</v>
      </c>
      <c r="AK761" s="1079" t="s">
        <v>1680</v>
      </c>
      <c r="AL761" s="1079" t="s">
        <v>1680</v>
      </c>
      <c r="AM761" s="1079" t="s">
        <v>1680</v>
      </c>
      <c r="AN761" s="1079" t="s">
        <v>1680</v>
      </c>
      <c r="AO761" s="1079" t="s">
        <v>1680</v>
      </c>
      <c r="AP761" s="1079" t="s">
        <v>1680</v>
      </c>
      <c r="AQ761" s="1079" t="s">
        <v>1680</v>
      </c>
      <c r="AR761" s="1079" t="s">
        <v>1680</v>
      </c>
      <c r="AS761" s="1079" t="s">
        <v>1680</v>
      </c>
      <c r="AT761" s="1079" t="s">
        <v>1680</v>
      </c>
      <c r="AU761" s="1079" t="s">
        <v>1680</v>
      </c>
      <c r="AV761" s="1079" t="s">
        <v>1680</v>
      </c>
      <c r="AW761" s="1079" t="s">
        <v>1680</v>
      </c>
    </row>
    <row r="762" spans="1:49" s="11" customFormat="1" ht="12.75" customHeight="1" outlineLevel="3">
      <c r="A762" s="1069" t="s">
        <v>643</v>
      </c>
      <c r="B762" s="716" t="s">
        <v>645</v>
      </c>
      <c r="C762" s="708" t="s">
        <v>704</v>
      </c>
      <c r="D762" s="708" t="s">
        <v>744</v>
      </c>
      <c r="E762" s="43" t="s">
        <v>746</v>
      </c>
      <c r="F762" s="815"/>
      <c r="G762" s="815"/>
      <c r="H762" s="815"/>
      <c r="I762" s="815"/>
      <c r="J762" s="815"/>
      <c r="K762" s="822"/>
      <c r="L762" s="24" t="s">
        <v>198</v>
      </c>
      <c r="M762" s="542" t="s">
        <v>312</v>
      </c>
      <c r="N762" s="27">
        <v>1</v>
      </c>
      <c r="O762" s="702" t="s">
        <v>1680</v>
      </c>
      <c r="P762" s="702"/>
      <c r="Q762" s="1118"/>
      <c r="R762" s="1060" t="s">
        <v>9102</v>
      </c>
      <c r="S762" s="1132"/>
      <c r="T762" s="1060" t="s">
        <v>9100</v>
      </c>
      <c r="U762" s="1060"/>
      <c r="V762" s="1060"/>
      <c r="W762" s="1060"/>
      <c r="X762" s="1078" t="s">
        <v>1680</v>
      </c>
      <c r="Y762" s="134" t="str">
        <f t="shared" si="27"/>
        <v/>
      </c>
      <c r="Z762" s="1079" t="s">
        <v>1680</v>
      </c>
      <c r="AA762" s="1079" t="s">
        <v>1680</v>
      </c>
      <c r="AB762" s="1079" t="s">
        <v>1680</v>
      </c>
      <c r="AC762" s="20" t="str">
        <f t="shared" si="28"/>
        <v/>
      </c>
      <c r="AD762" s="1079" t="s">
        <v>1680</v>
      </c>
      <c r="AE762" s="1076" t="s">
        <v>1680</v>
      </c>
      <c r="AF762" s="1079" t="s">
        <v>1680</v>
      </c>
      <c r="AG762" s="1079" t="s">
        <v>1680</v>
      </c>
      <c r="AH762" s="1079" t="s">
        <v>1680</v>
      </c>
      <c r="AI762" s="1076" t="s">
        <v>1680</v>
      </c>
      <c r="AJ762" s="541" t="str">
        <f t="shared" si="26"/>
        <v>-_-</v>
      </c>
      <c r="AK762" s="1079" t="s">
        <v>1680</v>
      </c>
      <c r="AL762" s="1079" t="s">
        <v>1680</v>
      </c>
      <c r="AM762" s="1079" t="s">
        <v>1680</v>
      </c>
      <c r="AN762" s="1079" t="s">
        <v>1680</v>
      </c>
      <c r="AO762" s="1079" t="s">
        <v>1680</v>
      </c>
      <c r="AP762" s="1079" t="s">
        <v>1680</v>
      </c>
      <c r="AQ762" s="1079" t="s">
        <v>1680</v>
      </c>
      <c r="AR762" s="1079" t="s">
        <v>1680</v>
      </c>
      <c r="AS762" s="1079" t="s">
        <v>1680</v>
      </c>
      <c r="AT762" s="1079" t="s">
        <v>1680</v>
      </c>
      <c r="AU762" s="1079" t="s">
        <v>1680</v>
      </c>
      <c r="AV762" s="1079" t="s">
        <v>1680</v>
      </c>
      <c r="AW762" s="1079" t="s">
        <v>1680</v>
      </c>
    </row>
    <row r="763" spans="1:49" s="11" customFormat="1" ht="12.75" customHeight="1" outlineLevel="4">
      <c r="A763" s="1069" t="s">
        <v>643</v>
      </c>
      <c r="B763" s="716" t="s">
        <v>645</v>
      </c>
      <c r="C763" s="708" t="s">
        <v>704</v>
      </c>
      <c r="D763" s="708" t="s">
        <v>744</v>
      </c>
      <c r="E763" s="720" t="s">
        <v>746</v>
      </c>
      <c r="F763" s="44" t="s">
        <v>424</v>
      </c>
      <c r="G763" s="815"/>
      <c r="H763" s="815"/>
      <c r="I763" s="815"/>
      <c r="J763" s="815"/>
      <c r="K763" s="822"/>
      <c r="L763" s="24" t="s">
        <v>408</v>
      </c>
      <c r="M763" s="542" t="s">
        <v>747</v>
      </c>
      <c r="N763" s="27" t="s">
        <v>412</v>
      </c>
      <c r="O763" s="702" t="s">
        <v>1680</v>
      </c>
      <c r="P763" s="702"/>
      <c r="Q763" s="1118"/>
      <c r="R763" s="1060" t="s">
        <v>9102</v>
      </c>
      <c r="S763" s="1132"/>
      <c r="T763" s="1060" t="s">
        <v>9100</v>
      </c>
      <c r="U763" s="1060"/>
      <c r="V763" s="1060"/>
      <c r="W763" s="1060"/>
      <c r="X763" s="1078" t="s">
        <v>1680</v>
      </c>
      <c r="Y763" s="134" t="str">
        <f t="shared" si="27"/>
        <v/>
      </c>
      <c r="Z763" s="1079" t="s">
        <v>1680</v>
      </c>
      <c r="AA763" s="1079" t="s">
        <v>1680</v>
      </c>
      <c r="AB763" s="1079" t="s">
        <v>1680</v>
      </c>
      <c r="AC763" s="20" t="str">
        <f t="shared" si="28"/>
        <v/>
      </c>
      <c r="AD763" s="1079" t="s">
        <v>1680</v>
      </c>
      <c r="AE763" s="1076" t="s">
        <v>1680</v>
      </c>
      <c r="AF763" s="1079" t="s">
        <v>1680</v>
      </c>
      <c r="AG763" s="1079" t="s">
        <v>1680</v>
      </c>
      <c r="AH763" s="1079" t="s">
        <v>1680</v>
      </c>
      <c r="AI763" s="1076" t="s">
        <v>1680</v>
      </c>
      <c r="AJ763" s="541" t="str">
        <f t="shared" si="26"/>
        <v>-_-</v>
      </c>
      <c r="AK763" s="1079" t="s">
        <v>1680</v>
      </c>
      <c r="AL763" s="1079" t="s">
        <v>1680</v>
      </c>
      <c r="AM763" s="1079" t="s">
        <v>1680</v>
      </c>
      <c r="AN763" s="1079" t="s">
        <v>1680</v>
      </c>
      <c r="AO763" s="1079" t="s">
        <v>1680</v>
      </c>
      <c r="AP763" s="1079" t="s">
        <v>1680</v>
      </c>
      <c r="AQ763" s="1079" t="s">
        <v>1680</v>
      </c>
      <c r="AR763" s="1079" t="s">
        <v>1680</v>
      </c>
      <c r="AS763" s="1079" t="s">
        <v>1680</v>
      </c>
      <c r="AT763" s="1079" t="s">
        <v>1680</v>
      </c>
      <c r="AU763" s="1079" t="s">
        <v>1680</v>
      </c>
      <c r="AV763" s="1079" t="s">
        <v>1680</v>
      </c>
      <c r="AW763" s="1079" t="s">
        <v>1680</v>
      </c>
    </row>
    <row r="764" spans="1:49" s="11" customFormat="1" ht="12.75" customHeight="1" outlineLevel="4">
      <c r="A764" s="1069" t="s">
        <v>643</v>
      </c>
      <c r="B764" s="716" t="s">
        <v>645</v>
      </c>
      <c r="C764" s="708" t="s">
        <v>704</v>
      </c>
      <c r="D764" s="717" t="s">
        <v>744</v>
      </c>
      <c r="E764" s="717" t="s">
        <v>746</v>
      </c>
      <c r="F764" s="44" t="s">
        <v>486</v>
      </c>
      <c r="G764" s="815"/>
      <c r="H764" s="815"/>
      <c r="I764" s="815"/>
      <c r="J764" s="815"/>
      <c r="K764" s="822"/>
      <c r="L764" s="24" t="s">
        <v>408</v>
      </c>
      <c r="M764" s="542" t="s">
        <v>748</v>
      </c>
      <c r="N764" s="27" t="s">
        <v>412</v>
      </c>
      <c r="O764" s="702" t="s">
        <v>1680</v>
      </c>
      <c r="P764" s="702"/>
      <c r="Q764" s="1118"/>
      <c r="R764" s="1060" t="s">
        <v>9102</v>
      </c>
      <c r="S764" s="1132"/>
      <c r="T764" s="1060" t="s">
        <v>9100</v>
      </c>
      <c r="U764" s="1060"/>
      <c r="V764" s="1060"/>
      <c r="W764" s="1060"/>
      <c r="X764" s="1078" t="s">
        <v>1680</v>
      </c>
      <c r="Y764" s="134" t="str">
        <f t="shared" si="27"/>
        <v/>
      </c>
      <c r="Z764" s="1079" t="s">
        <v>1680</v>
      </c>
      <c r="AA764" s="1079" t="s">
        <v>1680</v>
      </c>
      <c r="AB764" s="1079" t="s">
        <v>1680</v>
      </c>
      <c r="AC764" s="20" t="str">
        <f t="shared" si="28"/>
        <v/>
      </c>
      <c r="AD764" s="1079" t="s">
        <v>1680</v>
      </c>
      <c r="AE764" s="1076" t="s">
        <v>1680</v>
      </c>
      <c r="AF764" s="1079" t="s">
        <v>1680</v>
      </c>
      <c r="AG764" s="1079" t="s">
        <v>1680</v>
      </c>
      <c r="AH764" s="1079" t="s">
        <v>1680</v>
      </c>
      <c r="AI764" s="1076" t="s">
        <v>1680</v>
      </c>
      <c r="AJ764" s="541" t="str">
        <f t="shared" si="26"/>
        <v>-_-</v>
      </c>
      <c r="AK764" s="1079" t="s">
        <v>1680</v>
      </c>
      <c r="AL764" s="1079" t="s">
        <v>1680</v>
      </c>
      <c r="AM764" s="1079" t="s">
        <v>1680</v>
      </c>
      <c r="AN764" s="1079" t="s">
        <v>1680</v>
      </c>
      <c r="AO764" s="1079" t="s">
        <v>1680</v>
      </c>
      <c r="AP764" s="1079" t="s">
        <v>1680</v>
      </c>
      <c r="AQ764" s="1079" t="s">
        <v>1680</v>
      </c>
      <c r="AR764" s="1079" t="s">
        <v>1680</v>
      </c>
      <c r="AS764" s="1079" t="s">
        <v>1680</v>
      </c>
      <c r="AT764" s="1079" t="s">
        <v>1680</v>
      </c>
      <c r="AU764" s="1079" t="s">
        <v>1680</v>
      </c>
      <c r="AV764" s="1079" t="s">
        <v>1680</v>
      </c>
      <c r="AW764" s="1079" t="s">
        <v>1680</v>
      </c>
    </row>
    <row r="765" spans="1:49" s="11" customFormat="1" ht="63.75" customHeight="1" outlineLevel="2">
      <c r="A765" s="1069" t="s">
        <v>643</v>
      </c>
      <c r="B765" s="716" t="s">
        <v>645</v>
      </c>
      <c r="C765" s="708" t="s">
        <v>704</v>
      </c>
      <c r="D765" s="131" t="s">
        <v>749</v>
      </c>
      <c r="E765" s="815"/>
      <c r="F765" s="815"/>
      <c r="G765" s="815"/>
      <c r="H765" s="815"/>
      <c r="I765" s="815"/>
      <c r="J765" s="815"/>
      <c r="K765" s="822"/>
      <c r="L765" s="24" t="s">
        <v>199</v>
      </c>
      <c r="M765" s="542" t="s">
        <v>200</v>
      </c>
      <c r="N765" s="27" t="s">
        <v>464</v>
      </c>
      <c r="O765" s="702" t="s">
        <v>1680</v>
      </c>
      <c r="P765" s="702"/>
      <c r="Q765" s="1118"/>
      <c r="R765" s="1060" t="s">
        <v>9102</v>
      </c>
      <c r="S765" s="1132"/>
      <c r="T765" s="1060" t="s">
        <v>9530</v>
      </c>
      <c r="U765" s="1060"/>
      <c r="V765" s="1060" t="s">
        <v>9983</v>
      </c>
      <c r="W765" s="1060" t="s">
        <v>1778</v>
      </c>
      <c r="X765" s="1078" t="s">
        <v>1680</v>
      </c>
      <c r="Y765" s="134" t="str">
        <f t="shared" si="27"/>
        <v/>
      </c>
      <c r="Z765" s="1079" t="s">
        <v>1680</v>
      </c>
      <c r="AA765" s="1079" t="s">
        <v>1680</v>
      </c>
      <c r="AB765" s="1079" t="s">
        <v>1680</v>
      </c>
      <c r="AC765" s="20" t="str">
        <f t="shared" si="28"/>
        <v/>
      </c>
      <c r="AD765" s="1079" t="s">
        <v>1680</v>
      </c>
      <c r="AE765" s="1076" t="s">
        <v>1680</v>
      </c>
      <c r="AF765" s="1079" t="s">
        <v>1680</v>
      </c>
      <c r="AG765" s="1079" t="s">
        <v>1680</v>
      </c>
      <c r="AH765" s="1079" t="s">
        <v>1680</v>
      </c>
      <c r="AI765" s="1076" t="s">
        <v>1680</v>
      </c>
      <c r="AJ765" s="541" t="str">
        <f t="shared" si="26"/>
        <v>-_-</v>
      </c>
      <c r="AK765" s="1079" t="s">
        <v>1680</v>
      </c>
      <c r="AL765" s="1079" t="s">
        <v>1680</v>
      </c>
      <c r="AM765" s="1079" t="s">
        <v>1680</v>
      </c>
      <c r="AN765" s="1079" t="s">
        <v>1680</v>
      </c>
      <c r="AO765" s="1079" t="s">
        <v>1680</v>
      </c>
      <c r="AP765" s="1079" t="s">
        <v>1680</v>
      </c>
      <c r="AQ765" s="1079" t="s">
        <v>1680</v>
      </c>
      <c r="AR765" s="1079" t="s">
        <v>1680</v>
      </c>
      <c r="AS765" s="1079" t="s">
        <v>1680</v>
      </c>
      <c r="AT765" s="1079" t="s">
        <v>1680</v>
      </c>
      <c r="AU765" s="1079" t="s">
        <v>1680</v>
      </c>
      <c r="AV765" s="1079" t="s">
        <v>1680</v>
      </c>
      <c r="AW765" s="1079" t="s">
        <v>1680</v>
      </c>
    </row>
    <row r="766" spans="1:49" s="11" customFormat="1" ht="12.75" customHeight="1" outlineLevel="3">
      <c r="A766" s="1069" t="s">
        <v>643</v>
      </c>
      <c r="B766" s="716" t="s">
        <v>645</v>
      </c>
      <c r="C766" s="708" t="s">
        <v>704</v>
      </c>
      <c r="D766" s="720" t="s">
        <v>749</v>
      </c>
      <c r="E766" s="44" t="s">
        <v>410</v>
      </c>
      <c r="F766" s="815"/>
      <c r="G766" s="815"/>
      <c r="H766" s="815"/>
      <c r="I766" s="815"/>
      <c r="J766" s="815"/>
      <c r="K766" s="822"/>
      <c r="L766" s="24" t="s">
        <v>408</v>
      </c>
      <c r="M766" s="542" t="s">
        <v>750</v>
      </c>
      <c r="N766" s="27" t="s">
        <v>412</v>
      </c>
      <c r="O766" s="702" t="s">
        <v>1680</v>
      </c>
      <c r="P766" s="702"/>
      <c r="Q766" s="1118"/>
      <c r="R766" s="1060" t="s">
        <v>9102</v>
      </c>
      <c r="S766" s="1132"/>
      <c r="T766" s="1060" t="s">
        <v>9100</v>
      </c>
      <c r="U766" s="1060"/>
      <c r="V766" s="1060"/>
      <c r="W766" s="1060"/>
      <c r="X766" s="1078" t="s">
        <v>1680</v>
      </c>
      <c r="Y766" s="134" t="str">
        <f t="shared" si="27"/>
        <v/>
      </c>
      <c r="Z766" s="1079" t="s">
        <v>1680</v>
      </c>
      <c r="AA766" s="1079" t="s">
        <v>1680</v>
      </c>
      <c r="AB766" s="1079" t="s">
        <v>1680</v>
      </c>
      <c r="AC766" s="20" t="str">
        <f t="shared" si="28"/>
        <v/>
      </c>
      <c r="AD766" s="1079" t="s">
        <v>1680</v>
      </c>
      <c r="AE766" s="1076" t="s">
        <v>1680</v>
      </c>
      <c r="AF766" s="1079" t="s">
        <v>1680</v>
      </c>
      <c r="AG766" s="1079" t="s">
        <v>1680</v>
      </c>
      <c r="AH766" s="1079" t="s">
        <v>1680</v>
      </c>
      <c r="AI766" s="1076" t="s">
        <v>1680</v>
      </c>
      <c r="AJ766" s="541" t="str">
        <f t="shared" si="26"/>
        <v>-_-</v>
      </c>
      <c r="AK766" s="1079" t="s">
        <v>1680</v>
      </c>
      <c r="AL766" s="1079" t="s">
        <v>1680</v>
      </c>
      <c r="AM766" s="1079" t="s">
        <v>1680</v>
      </c>
      <c r="AN766" s="1079" t="s">
        <v>1680</v>
      </c>
      <c r="AO766" s="1079" t="s">
        <v>1680</v>
      </c>
      <c r="AP766" s="1079" t="s">
        <v>1680</v>
      </c>
      <c r="AQ766" s="1079" t="s">
        <v>1680</v>
      </c>
      <c r="AR766" s="1079" t="s">
        <v>1680</v>
      </c>
      <c r="AS766" s="1079" t="s">
        <v>1680</v>
      </c>
      <c r="AT766" s="1079" t="s">
        <v>1680</v>
      </c>
      <c r="AU766" s="1079" t="s">
        <v>1680</v>
      </c>
      <c r="AV766" s="1079" t="s">
        <v>1680</v>
      </c>
      <c r="AW766" s="1079" t="s">
        <v>1680</v>
      </c>
    </row>
    <row r="767" spans="1:49" s="11" customFormat="1" ht="51" customHeight="1" outlineLevel="3">
      <c r="A767" s="1069" t="s">
        <v>643</v>
      </c>
      <c r="B767" s="716" t="s">
        <v>645</v>
      </c>
      <c r="C767" s="708" t="s">
        <v>704</v>
      </c>
      <c r="D767" s="708" t="s">
        <v>749</v>
      </c>
      <c r="E767" s="43" t="s">
        <v>751</v>
      </c>
      <c r="F767" s="815"/>
      <c r="G767" s="815"/>
      <c r="H767" s="815"/>
      <c r="I767" s="815"/>
      <c r="J767" s="815"/>
      <c r="K767" s="822"/>
      <c r="L767" s="24" t="s">
        <v>2762</v>
      </c>
      <c r="M767" s="542" t="s">
        <v>753</v>
      </c>
      <c r="N767" s="27">
        <v>1</v>
      </c>
      <c r="O767" s="702" t="s">
        <v>1680</v>
      </c>
      <c r="P767" s="701" t="s">
        <v>9743</v>
      </c>
      <c r="Q767" s="1118" t="s">
        <v>10563</v>
      </c>
      <c r="R767" s="1060" t="s">
        <v>9102</v>
      </c>
      <c r="S767" s="1132" t="s">
        <v>1778</v>
      </c>
      <c r="T767" s="1085" t="s">
        <v>10581</v>
      </c>
      <c r="U767" s="1060"/>
      <c r="V767" s="1060" t="s">
        <v>753</v>
      </c>
      <c r="W767" s="1060" t="s">
        <v>1778</v>
      </c>
      <c r="X767" s="1078" t="s">
        <v>1680</v>
      </c>
      <c r="Y767" s="134" t="e">
        <f t="shared" si="27"/>
        <v>#N/A</v>
      </c>
      <c r="Z767" s="20" t="s">
        <v>2733</v>
      </c>
      <c r="AA767" s="20" t="s">
        <v>6808</v>
      </c>
      <c r="AB767" s="20" t="s">
        <v>2762</v>
      </c>
      <c r="AC767" s="20" t="str">
        <f t="shared" si="28"/>
        <v/>
      </c>
      <c r="AD767" s="1079" t="s">
        <v>1680</v>
      </c>
      <c r="AE767" s="1076" t="s">
        <v>1680</v>
      </c>
      <c r="AF767" s="20" t="s">
        <v>28</v>
      </c>
      <c r="AG767" s="1079" t="s">
        <v>1680</v>
      </c>
      <c r="AH767" s="1079" t="s">
        <v>1680</v>
      </c>
      <c r="AI767" s="1076" t="s">
        <v>1680</v>
      </c>
      <c r="AJ767" s="541" t="str">
        <f t="shared" si="26"/>
        <v>file_task_id</v>
      </c>
      <c r="AK767" s="20" t="s">
        <v>9382</v>
      </c>
      <c r="AL767" s="20" t="s">
        <v>9384</v>
      </c>
      <c r="AM767" s="20" t="s">
        <v>9385</v>
      </c>
      <c r="AN767" s="1079" t="s">
        <v>1680</v>
      </c>
      <c r="AO767" s="1079" t="s">
        <v>1680</v>
      </c>
      <c r="AP767" s="1079" t="s">
        <v>1680</v>
      </c>
      <c r="AQ767" s="1079" t="s">
        <v>1680</v>
      </c>
      <c r="AR767" s="1079" t="s">
        <v>1680</v>
      </c>
      <c r="AS767" s="1079" t="s">
        <v>1680</v>
      </c>
      <c r="AT767" s="1079" t="s">
        <v>1680</v>
      </c>
      <c r="AU767" s="1079" t="s">
        <v>1680</v>
      </c>
      <c r="AV767" s="1079" t="s">
        <v>1680</v>
      </c>
      <c r="AW767" s="1079" t="s">
        <v>1680</v>
      </c>
    </row>
    <row r="768" spans="1:49" s="11" customFormat="1" ht="12.75" customHeight="1" outlineLevel="3">
      <c r="A768" s="1069" t="s">
        <v>643</v>
      </c>
      <c r="B768" s="716" t="s">
        <v>645</v>
      </c>
      <c r="C768" s="708" t="s">
        <v>704</v>
      </c>
      <c r="D768" s="708" t="s">
        <v>749</v>
      </c>
      <c r="E768" s="131" t="s">
        <v>754</v>
      </c>
      <c r="F768" s="815"/>
      <c r="G768" s="815"/>
      <c r="H768" s="815"/>
      <c r="I768" s="815"/>
      <c r="J768" s="815"/>
      <c r="K768" s="822"/>
      <c r="L768" s="24" t="s">
        <v>268</v>
      </c>
      <c r="M768" s="542" t="s">
        <v>755</v>
      </c>
      <c r="N768" s="27" t="s">
        <v>412</v>
      </c>
      <c r="O768" s="702" t="s">
        <v>1680</v>
      </c>
      <c r="P768" s="702"/>
      <c r="Q768" s="1118"/>
      <c r="R768" s="1060" t="s">
        <v>9102</v>
      </c>
      <c r="S768" s="1132"/>
      <c r="T768" s="1060" t="s">
        <v>9100</v>
      </c>
      <c r="U768" s="1060"/>
      <c r="V768" s="1060"/>
      <c r="W768" s="1060"/>
      <c r="X768" s="1078" t="s">
        <v>1680</v>
      </c>
      <c r="Y768" s="134" t="str">
        <f t="shared" si="27"/>
        <v/>
      </c>
      <c r="Z768" s="1079" t="s">
        <v>1680</v>
      </c>
      <c r="AA768" s="1079" t="s">
        <v>1680</v>
      </c>
      <c r="AB768" s="1079" t="s">
        <v>1680</v>
      </c>
      <c r="AC768" s="20" t="str">
        <f t="shared" si="28"/>
        <v/>
      </c>
      <c r="AD768" s="1079" t="s">
        <v>1680</v>
      </c>
      <c r="AE768" s="1076" t="s">
        <v>1680</v>
      </c>
      <c r="AF768" s="1079" t="s">
        <v>1680</v>
      </c>
      <c r="AG768" s="1079" t="s">
        <v>1680</v>
      </c>
      <c r="AH768" s="1079" t="s">
        <v>1680</v>
      </c>
      <c r="AI768" s="1076" t="s">
        <v>1680</v>
      </c>
      <c r="AJ768" s="541" t="str">
        <f t="shared" si="26"/>
        <v>-_-</v>
      </c>
      <c r="AK768" s="1079" t="s">
        <v>1680</v>
      </c>
      <c r="AL768" s="1079" t="s">
        <v>1680</v>
      </c>
      <c r="AM768" s="1079" t="s">
        <v>1680</v>
      </c>
      <c r="AN768" s="1079" t="s">
        <v>1680</v>
      </c>
      <c r="AO768" s="1079" t="s">
        <v>1680</v>
      </c>
      <c r="AP768" s="1079" t="s">
        <v>1680</v>
      </c>
      <c r="AQ768" s="1079" t="s">
        <v>1680</v>
      </c>
      <c r="AR768" s="1079" t="s">
        <v>1680</v>
      </c>
      <c r="AS768" s="1079" t="s">
        <v>1680</v>
      </c>
      <c r="AT768" s="1079" t="s">
        <v>1680</v>
      </c>
      <c r="AU768" s="1079" t="s">
        <v>1680</v>
      </c>
      <c r="AV768" s="1079" t="s">
        <v>1680</v>
      </c>
      <c r="AW768" s="1079" t="s">
        <v>1680</v>
      </c>
    </row>
    <row r="769" spans="1:49" s="11" customFormat="1" ht="12.75" customHeight="1" outlineLevel="4">
      <c r="A769" s="1069" t="s">
        <v>643</v>
      </c>
      <c r="B769" s="716" t="s">
        <v>645</v>
      </c>
      <c r="C769" s="708" t="s">
        <v>704</v>
      </c>
      <c r="D769" s="708" t="s">
        <v>749</v>
      </c>
      <c r="E769" s="720" t="s">
        <v>754</v>
      </c>
      <c r="F769" s="44" t="s">
        <v>34</v>
      </c>
      <c r="G769" s="815"/>
      <c r="H769" s="815"/>
      <c r="I769" s="815"/>
      <c r="J769" s="815"/>
      <c r="K769" s="822"/>
      <c r="L769" s="24" t="s">
        <v>408</v>
      </c>
      <c r="M769" s="542" t="s">
        <v>756</v>
      </c>
      <c r="N769" s="27" t="s">
        <v>412</v>
      </c>
      <c r="O769" s="702" t="s">
        <v>1680</v>
      </c>
      <c r="P769" s="702"/>
      <c r="Q769" s="1118"/>
      <c r="R769" s="1060" t="s">
        <v>9102</v>
      </c>
      <c r="S769" s="1132"/>
      <c r="T769" s="1060" t="s">
        <v>9100</v>
      </c>
      <c r="U769" s="1060"/>
      <c r="V769" s="1060"/>
      <c r="W769" s="1060"/>
      <c r="X769" s="1078" t="s">
        <v>1680</v>
      </c>
      <c r="Y769" s="134" t="str">
        <f t="shared" si="27"/>
        <v/>
      </c>
      <c r="Z769" s="1079" t="s">
        <v>1680</v>
      </c>
      <c r="AA769" s="1079" t="s">
        <v>1680</v>
      </c>
      <c r="AB769" s="1079" t="s">
        <v>1680</v>
      </c>
      <c r="AC769" s="20" t="str">
        <f t="shared" si="28"/>
        <v/>
      </c>
      <c r="AD769" s="1079" t="s">
        <v>1680</v>
      </c>
      <c r="AE769" s="1076" t="s">
        <v>1680</v>
      </c>
      <c r="AF769" s="1079" t="s">
        <v>1680</v>
      </c>
      <c r="AG769" s="1079" t="s">
        <v>1680</v>
      </c>
      <c r="AH769" s="1079" t="s">
        <v>1680</v>
      </c>
      <c r="AI769" s="1076" t="s">
        <v>1680</v>
      </c>
      <c r="AJ769" s="541" t="str">
        <f t="shared" si="26"/>
        <v>-_-</v>
      </c>
      <c r="AK769" s="1079" t="s">
        <v>1680</v>
      </c>
      <c r="AL769" s="1079" t="s">
        <v>1680</v>
      </c>
      <c r="AM769" s="1079" t="s">
        <v>1680</v>
      </c>
      <c r="AN769" s="1079" t="s">
        <v>1680</v>
      </c>
      <c r="AO769" s="1079" t="s">
        <v>1680</v>
      </c>
      <c r="AP769" s="1079" t="s">
        <v>1680</v>
      </c>
      <c r="AQ769" s="1079" t="s">
        <v>1680</v>
      </c>
      <c r="AR769" s="1079" t="s">
        <v>1680</v>
      </c>
      <c r="AS769" s="1079" t="s">
        <v>1680</v>
      </c>
      <c r="AT769" s="1079" t="s">
        <v>1680</v>
      </c>
      <c r="AU769" s="1079" t="s">
        <v>1680</v>
      </c>
      <c r="AV769" s="1079" t="s">
        <v>1680</v>
      </c>
      <c r="AW769" s="1079" t="s">
        <v>1680</v>
      </c>
    </row>
    <row r="770" spans="1:49" s="11" customFormat="1" ht="12.75" customHeight="1" outlineLevel="4">
      <c r="A770" s="1069" t="s">
        <v>643</v>
      </c>
      <c r="B770" s="716" t="s">
        <v>645</v>
      </c>
      <c r="C770" s="708" t="s">
        <v>704</v>
      </c>
      <c r="D770" s="708" t="s">
        <v>749</v>
      </c>
      <c r="E770" s="708" t="s">
        <v>754</v>
      </c>
      <c r="F770" s="44" t="s">
        <v>424</v>
      </c>
      <c r="G770" s="815"/>
      <c r="H770" s="815"/>
      <c r="I770" s="815"/>
      <c r="J770" s="815"/>
      <c r="K770" s="822"/>
      <c r="L770" s="24" t="s">
        <v>408</v>
      </c>
      <c r="M770" s="542" t="s">
        <v>757</v>
      </c>
      <c r="N770" s="27" t="s">
        <v>412</v>
      </c>
      <c r="O770" s="702" t="s">
        <v>1680</v>
      </c>
      <c r="P770" s="702"/>
      <c r="Q770" s="1118"/>
      <c r="R770" s="1060" t="s">
        <v>9102</v>
      </c>
      <c r="S770" s="1132"/>
      <c r="T770" s="1060" t="s">
        <v>9100</v>
      </c>
      <c r="U770" s="1060"/>
      <c r="V770" s="1060"/>
      <c r="W770" s="1060"/>
      <c r="X770" s="1078" t="s">
        <v>1680</v>
      </c>
      <c r="Y770" s="134" t="str">
        <f t="shared" si="27"/>
        <v/>
      </c>
      <c r="Z770" s="1079" t="s">
        <v>1680</v>
      </c>
      <c r="AA770" s="1079" t="s">
        <v>1680</v>
      </c>
      <c r="AB770" s="1079" t="s">
        <v>1680</v>
      </c>
      <c r="AC770" s="20" t="str">
        <f t="shared" si="28"/>
        <v/>
      </c>
      <c r="AD770" s="1079" t="s">
        <v>1680</v>
      </c>
      <c r="AE770" s="1076" t="s">
        <v>1680</v>
      </c>
      <c r="AF770" s="1079" t="s">
        <v>1680</v>
      </c>
      <c r="AG770" s="1079" t="s">
        <v>1680</v>
      </c>
      <c r="AH770" s="1079" t="s">
        <v>1680</v>
      </c>
      <c r="AI770" s="1076" t="s">
        <v>1680</v>
      </c>
      <c r="AJ770" s="541" t="str">
        <f t="shared" si="26"/>
        <v>-_-</v>
      </c>
      <c r="AK770" s="1079" t="s">
        <v>1680</v>
      </c>
      <c r="AL770" s="1079" t="s">
        <v>1680</v>
      </c>
      <c r="AM770" s="1079" t="s">
        <v>1680</v>
      </c>
      <c r="AN770" s="1079" t="s">
        <v>1680</v>
      </c>
      <c r="AO770" s="1079" t="s">
        <v>1680</v>
      </c>
      <c r="AP770" s="1079" t="s">
        <v>1680</v>
      </c>
      <c r="AQ770" s="1079" t="s">
        <v>1680</v>
      </c>
      <c r="AR770" s="1079" t="s">
        <v>1680</v>
      </c>
      <c r="AS770" s="1079" t="s">
        <v>1680</v>
      </c>
      <c r="AT770" s="1079" t="s">
        <v>1680</v>
      </c>
      <c r="AU770" s="1079" t="s">
        <v>1680</v>
      </c>
      <c r="AV770" s="1079" t="s">
        <v>1680</v>
      </c>
      <c r="AW770" s="1079" t="s">
        <v>1680</v>
      </c>
    </row>
    <row r="771" spans="1:49" s="11" customFormat="1" ht="12.75" customHeight="1" outlineLevel="4">
      <c r="A771" s="1069" t="s">
        <v>643</v>
      </c>
      <c r="B771" s="716" t="s">
        <v>645</v>
      </c>
      <c r="C771" s="708" t="s">
        <v>704</v>
      </c>
      <c r="D771" s="708" t="s">
        <v>749</v>
      </c>
      <c r="E771" s="717" t="s">
        <v>754</v>
      </c>
      <c r="F771" s="44" t="s">
        <v>486</v>
      </c>
      <c r="G771" s="815"/>
      <c r="H771" s="815"/>
      <c r="I771" s="815"/>
      <c r="J771" s="815"/>
      <c r="K771" s="822"/>
      <c r="L771" s="24" t="s">
        <v>408</v>
      </c>
      <c r="M771" s="542" t="s">
        <v>758</v>
      </c>
      <c r="N771" s="27" t="s">
        <v>412</v>
      </c>
      <c r="O771" s="702" t="s">
        <v>1680</v>
      </c>
      <c r="P771" s="702"/>
      <c r="Q771" s="1118"/>
      <c r="R771" s="1060" t="s">
        <v>9102</v>
      </c>
      <c r="S771" s="1132"/>
      <c r="T771" s="1060" t="s">
        <v>9100</v>
      </c>
      <c r="U771" s="1060"/>
      <c r="V771" s="1060"/>
      <c r="W771" s="1060"/>
      <c r="X771" s="1078" t="s">
        <v>1680</v>
      </c>
      <c r="Y771" s="134" t="str">
        <f t="shared" si="27"/>
        <v/>
      </c>
      <c r="Z771" s="1079" t="s">
        <v>1680</v>
      </c>
      <c r="AA771" s="1079" t="s">
        <v>1680</v>
      </c>
      <c r="AB771" s="1079" t="s">
        <v>1680</v>
      </c>
      <c r="AC771" s="20" t="str">
        <f t="shared" si="28"/>
        <v/>
      </c>
      <c r="AD771" s="1079" t="s">
        <v>1680</v>
      </c>
      <c r="AE771" s="1076" t="s">
        <v>1680</v>
      </c>
      <c r="AF771" s="1079" t="s">
        <v>1680</v>
      </c>
      <c r="AG771" s="1079" t="s">
        <v>1680</v>
      </c>
      <c r="AH771" s="1079" t="s">
        <v>1680</v>
      </c>
      <c r="AI771" s="1076" t="s">
        <v>1680</v>
      </c>
      <c r="AJ771" s="541" t="str">
        <f t="shared" si="26"/>
        <v>-_-</v>
      </c>
      <c r="AK771" s="1079" t="s">
        <v>1680</v>
      </c>
      <c r="AL771" s="1079" t="s">
        <v>1680</v>
      </c>
      <c r="AM771" s="1079" t="s">
        <v>1680</v>
      </c>
      <c r="AN771" s="1079" t="s">
        <v>1680</v>
      </c>
      <c r="AO771" s="1079" t="s">
        <v>1680</v>
      </c>
      <c r="AP771" s="1079" t="s">
        <v>1680</v>
      </c>
      <c r="AQ771" s="1079" t="s">
        <v>1680</v>
      </c>
      <c r="AR771" s="1079" t="s">
        <v>1680</v>
      </c>
      <c r="AS771" s="1079" t="s">
        <v>1680</v>
      </c>
      <c r="AT771" s="1079" t="s">
        <v>1680</v>
      </c>
      <c r="AU771" s="1079" t="s">
        <v>1680</v>
      </c>
      <c r="AV771" s="1079" t="s">
        <v>1680</v>
      </c>
      <c r="AW771" s="1079" t="s">
        <v>1680</v>
      </c>
    </row>
    <row r="772" spans="1:49" s="11" customFormat="1" ht="12.75" customHeight="1" outlineLevel="3">
      <c r="A772" s="1069" t="s">
        <v>643</v>
      </c>
      <c r="B772" s="716" t="s">
        <v>645</v>
      </c>
      <c r="C772" s="708" t="s">
        <v>704</v>
      </c>
      <c r="D772" s="708" t="s">
        <v>749</v>
      </c>
      <c r="E772" s="131" t="s">
        <v>1592</v>
      </c>
      <c r="F772" s="1414"/>
      <c r="G772" s="1414"/>
      <c r="H772" s="1414"/>
      <c r="I772" s="1414"/>
      <c r="J772" s="1414"/>
      <c r="K772" s="1415"/>
      <c r="L772" s="24" t="s">
        <v>1593</v>
      </c>
      <c r="M772" s="542" t="s">
        <v>1594</v>
      </c>
      <c r="N772" s="27" t="s">
        <v>412</v>
      </c>
      <c r="O772" s="702" t="s">
        <v>1680</v>
      </c>
      <c r="P772" s="701"/>
      <c r="Q772" s="1117"/>
      <c r="R772" s="1060" t="s">
        <v>9102</v>
      </c>
      <c r="S772" s="1132"/>
      <c r="T772" s="1060" t="s">
        <v>9100</v>
      </c>
      <c r="U772" s="1060"/>
      <c r="V772" s="1060"/>
      <c r="W772" s="1060"/>
      <c r="X772" s="1078" t="s">
        <v>1680</v>
      </c>
      <c r="Y772" s="134" t="str">
        <f t="shared" si="27"/>
        <v/>
      </c>
      <c r="Z772" s="1091" t="s">
        <v>1680</v>
      </c>
      <c r="AA772" s="1091" t="s">
        <v>1680</v>
      </c>
      <c r="AB772" s="1091" t="s">
        <v>1680</v>
      </c>
      <c r="AC772" s="20" t="str">
        <f t="shared" si="28"/>
        <v/>
      </c>
      <c r="AD772" s="1091" t="s">
        <v>1680</v>
      </c>
      <c r="AE772" s="1076" t="s">
        <v>1680</v>
      </c>
      <c r="AF772" s="1091" t="s">
        <v>1680</v>
      </c>
      <c r="AG772" s="1091" t="s">
        <v>1680</v>
      </c>
      <c r="AH772" s="1091" t="s">
        <v>1680</v>
      </c>
      <c r="AI772" s="1076" t="s">
        <v>1680</v>
      </c>
      <c r="AJ772" s="541" t="str">
        <f t="shared" si="26"/>
        <v>-_-</v>
      </c>
      <c r="AK772" s="1091" t="s">
        <v>1680</v>
      </c>
      <c r="AL772" s="1091" t="s">
        <v>1680</v>
      </c>
      <c r="AM772" s="1091" t="s">
        <v>1680</v>
      </c>
      <c r="AN772" s="1091" t="s">
        <v>1680</v>
      </c>
      <c r="AO772" s="1079" t="s">
        <v>1680</v>
      </c>
      <c r="AP772" s="1091" t="s">
        <v>1680</v>
      </c>
      <c r="AQ772" s="1091" t="s">
        <v>1680</v>
      </c>
      <c r="AR772" s="1091" t="s">
        <v>1680</v>
      </c>
      <c r="AS772" s="1091" t="s">
        <v>1680</v>
      </c>
      <c r="AT772" s="1091" t="s">
        <v>1680</v>
      </c>
      <c r="AU772" s="1091" t="s">
        <v>1680</v>
      </c>
      <c r="AV772" s="1091" t="s">
        <v>1680</v>
      </c>
      <c r="AW772" s="1091" t="s">
        <v>1680</v>
      </c>
    </row>
    <row r="773" spans="1:49" s="11" customFormat="1" ht="12.75" customHeight="1" outlineLevel="4">
      <c r="A773" s="1069" t="s">
        <v>643</v>
      </c>
      <c r="B773" s="716" t="s">
        <v>645</v>
      </c>
      <c r="C773" s="708" t="s">
        <v>704</v>
      </c>
      <c r="D773" s="708" t="s">
        <v>749</v>
      </c>
      <c r="E773" s="954" t="s">
        <v>1592</v>
      </c>
      <c r="F773" s="44" t="s">
        <v>424</v>
      </c>
      <c r="G773" s="1414"/>
      <c r="H773" s="1414"/>
      <c r="I773" s="1414"/>
      <c r="J773" s="1414"/>
      <c r="K773" s="1415"/>
      <c r="L773" s="24" t="s">
        <v>408</v>
      </c>
      <c r="M773" s="542" t="s">
        <v>1595</v>
      </c>
      <c r="N773" s="27" t="s">
        <v>412</v>
      </c>
      <c r="O773" s="702" t="s">
        <v>1680</v>
      </c>
      <c r="P773" s="701"/>
      <c r="Q773" s="1117"/>
      <c r="R773" s="1060" t="s">
        <v>9102</v>
      </c>
      <c r="S773" s="1132"/>
      <c r="T773" s="1060" t="s">
        <v>9100</v>
      </c>
      <c r="U773" s="1060"/>
      <c r="V773" s="1060"/>
      <c r="W773" s="1060"/>
      <c r="X773" s="1078" t="s">
        <v>1680</v>
      </c>
      <c r="Y773" s="134" t="str">
        <f t="shared" si="27"/>
        <v/>
      </c>
      <c r="Z773" s="1091" t="s">
        <v>1680</v>
      </c>
      <c r="AA773" s="1091" t="s">
        <v>1680</v>
      </c>
      <c r="AB773" s="1091" t="s">
        <v>1680</v>
      </c>
      <c r="AC773" s="20" t="str">
        <f t="shared" si="28"/>
        <v/>
      </c>
      <c r="AD773" s="1091" t="s">
        <v>1680</v>
      </c>
      <c r="AE773" s="1076" t="s">
        <v>1680</v>
      </c>
      <c r="AF773" s="1091" t="s">
        <v>1680</v>
      </c>
      <c r="AG773" s="1091" t="s">
        <v>1680</v>
      </c>
      <c r="AH773" s="1091" t="s">
        <v>1680</v>
      </c>
      <c r="AI773" s="1076" t="s">
        <v>1680</v>
      </c>
      <c r="AJ773" s="541" t="str">
        <f t="shared" si="26"/>
        <v>-_-</v>
      </c>
      <c r="AK773" s="1091" t="s">
        <v>1680</v>
      </c>
      <c r="AL773" s="1091" t="s">
        <v>1680</v>
      </c>
      <c r="AM773" s="1091" t="s">
        <v>1680</v>
      </c>
      <c r="AN773" s="1091" t="s">
        <v>1680</v>
      </c>
      <c r="AO773" s="1079" t="s">
        <v>1680</v>
      </c>
      <c r="AP773" s="1091" t="s">
        <v>1680</v>
      </c>
      <c r="AQ773" s="1091" t="s">
        <v>1680</v>
      </c>
      <c r="AR773" s="1091" t="s">
        <v>1680</v>
      </c>
      <c r="AS773" s="1091" t="s">
        <v>1680</v>
      </c>
      <c r="AT773" s="1091" t="s">
        <v>1680</v>
      </c>
      <c r="AU773" s="1091" t="s">
        <v>1680</v>
      </c>
      <c r="AV773" s="1091" t="s">
        <v>1680</v>
      </c>
      <c r="AW773" s="1091" t="s">
        <v>1680</v>
      </c>
    </row>
    <row r="774" spans="1:49" s="11" customFormat="1" ht="12.75" customHeight="1" outlineLevel="4">
      <c r="A774" s="1069" t="s">
        <v>643</v>
      </c>
      <c r="B774" s="716" t="s">
        <v>645</v>
      </c>
      <c r="C774" s="708" t="s">
        <v>704</v>
      </c>
      <c r="D774" s="708" t="s">
        <v>749</v>
      </c>
      <c r="E774" s="1419" t="s">
        <v>1592</v>
      </c>
      <c r="F774" s="44" t="s">
        <v>486</v>
      </c>
      <c r="G774" s="1414"/>
      <c r="H774" s="1414"/>
      <c r="I774" s="1414"/>
      <c r="J774" s="1414"/>
      <c r="K774" s="1415"/>
      <c r="L774" s="24" t="s">
        <v>408</v>
      </c>
      <c r="M774" s="542" t="s">
        <v>1596</v>
      </c>
      <c r="N774" s="27" t="s">
        <v>412</v>
      </c>
      <c r="O774" s="702" t="s">
        <v>1680</v>
      </c>
      <c r="P774" s="701"/>
      <c r="Q774" s="1117"/>
      <c r="R774" s="1060" t="s">
        <v>9102</v>
      </c>
      <c r="S774" s="1132"/>
      <c r="T774" s="1060" t="s">
        <v>9100</v>
      </c>
      <c r="U774" s="1060"/>
      <c r="V774" s="1060"/>
      <c r="W774" s="1060"/>
      <c r="X774" s="1078" t="s">
        <v>1680</v>
      </c>
      <c r="Y774" s="134" t="str">
        <f t="shared" si="27"/>
        <v/>
      </c>
      <c r="Z774" s="1091" t="s">
        <v>1680</v>
      </c>
      <c r="AA774" s="1091" t="s">
        <v>1680</v>
      </c>
      <c r="AB774" s="1091" t="s">
        <v>1680</v>
      </c>
      <c r="AC774" s="20" t="str">
        <f t="shared" si="28"/>
        <v/>
      </c>
      <c r="AD774" s="1091" t="s">
        <v>1680</v>
      </c>
      <c r="AE774" s="1076" t="s">
        <v>1680</v>
      </c>
      <c r="AF774" s="1091" t="s">
        <v>1680</v>
      </c>
      <c r="AG774" s="1091" t="s">
        <v>1680</v>
      </c>
      <c r="AH774" s="1091" t="s">
        <v>1680</v>
      </c>
      <c r="AI774" s="1076" t="s">
        <v>1680</v>
      </c>
      <c r="AJ774" s="541" t="str">
        <f t="shared" si="26"/>
        <v>-_-</v>
      </c>
      <c r="AK774" s="1091" t="s">
        <v>1680</v>
      </c>
      <c r="AL774" s="1091" t="s">
        <v>1680</v>
      </c>
      <c r="AM774" s="1091" t="s">
        <v>1680</v>
      </c>
      <c r="AN774" s="1091" t="s">
        <v>1680</v>
      </c>
      <c r="AO774" s="1079" t="s">
        <v>1680</v>
      </c>
      <c r="AP774" s="1091" t="s">
        <v>1680</v>
      </c>
      <c r="AQ774" s="1091" t="s">
        <v>1680</v>
      </c>
      <c r="AR774" s="1091" t="s">
        <v>1680</v>
      </c>
      <c r="AS774" s="1091" t="s">
        <v>1680</v>
      </c>
      <c r="AT774" s="1091" t="s">
        <v>1680</v>
      </c>
      <c r="AU774" s="1091" t="s">
        <v>1680</v>
      </c>
      <c r="AV774" s="1091" t="s">
        <v>1680</v>
      </c>
      <c r="AW774" s="1091" t="s">
        <v>1680</v>
      </c>
    </row>
    <row r="775" spans="1:49" s="11" customFormat="1" ht="25.5" customHeight="1" outlineLevel="3">
      <c r="A775" s="1069" t="s">
        <v>643</v>
      </c>
      <c r="B775" s="716" t="s">
        <v>645</v>
      </c>
      <c r="C775" s="708" t="s">
        <v>704</v>
      </c>
      <c r="D775" s="708" t="s">
        <v>749</v>
      </c>
      <c r="E775" s="131" t="s">
        <v>759</v>
      </c>
      <c r="F775" s="815"/>
      <c r="G775" s="815"/>
      <c r="H775" s="815"/>
      <c r="I775" s="815"/>
      <c r="J775" s="815"/>
      <c r="K775" s="822"/>
      <c r="L775" s="24" t="s">
        <v>760</v>
      </c>
      <c r="M775" s="542" t="s">
        <v>761</v>
      </c>
      <c r="N775" s="27" t="s">
        <v>412</v>
      </c>
      <c r="O775" s="702" t="s">
        <v>1680</v>
      </c>
      <c r="P775" s="702"/>
      <c r="Q775" s="1118" t="s">
        <v>9956</v>
      </c>
      <c r="R775" s="1060" t="s">
        <v>9102</v>
      </c>
      <c r="S775" s="1132"/>
      <c r="T775" s="1060" t="s">
        <v>10062</v>
      </c>
      <c r="U775" s="1060"/>
      <c r="V775" s="1060" t="s">
        <v>761</v>
      </c>
      <c r="W775" s="1060" t="s">
        <v>1778</v>
      </c>
      <c r="X775" s="1078" t="s">
        <v>1680</v>
      </c>
      <c r="Y775" s="134" t="e">
        <f t="shared" si="27"/>
        <v>#N/A</v>
      </c>
      <c r="Z775" s="20" t="s">
        <v>2733</v>
      </c>
      <c r="AA775" s="20" t="s">
        <v>6576</v>
      </c>
      <c r="AB775" s="20" t="s">
        <v>6510</v>
      </c>
      <c r="AC775" s="20" t="str">
        <f t="shared" si="28"/>
        <v/>
      </c>
      <c r="AD775" s="20"/>
      <c r="AE775" s="105"/>
      <c r="AF775" s="1079" t="s">
        <v>1680</v>
      </c>
      <c r="AG775" s="1079" t="s">
        <v>1680</v>
      </c>
      <c r="AH775" s="1079" t="s">
        <v>1680</v>
      </c>
      <c r="AI775" s="1076" t="s">
        <v>1680</v>
      </c>
      <c r="AJ775" s="541" t="str">
        <f t="shared" si="26"/>
        <v>file_codec</v>
      </c>
      <c r="AK775" s="20" t="s">
        <v>9382</v>
      </c>
      <c r="AL775" s="20" t="s">
        <v>9450</v>
      </c>
      <c r="AM775" s="1079" t="s">
        <v>1680</v>
      </c>
      <c r="AN775" s="1079" t="s">
        <v>1680</v>
      </c>
      <c r="AO775" s="1079" t="s">
        <v>1680</v>
      </c>
      <c r="AP775" s="1079" t="s">
        <v>1680</v>
      </c>
      <c r="AQ775" s="1079" t="s">
        <v>1680</v>
      </c>
      <c r="AR775" s="1079" t="s">
        <v>1680</v>
      </c>
      <c r="AS775" s="1079" t="s">
        <v>1680</v>
      </c>
      <c r="AT775" s="1079" t="s">
        <v>1680</v>
      </c>
      <c r="AU775" s="1079" t="s">
        <v>1680</v>
      </c>
      <c r="AV775" s="1079" t="s">
        <v>1680</v>
      </c>
      <c r="AW775" s="1079" t="s">
        <v>1680</v>
      </c>
    </row>
    <row r="776" spans="1:49" s="11" customFormat="1" ht="12.75" customHeight="1" outlineLevel="4">
      <c r="A776" s="1069" t="s">
        <v>643</v>
      </c>
      <c r="B776" s="716" t="s">
        <v>645</v>
      </c>
      <c r="C776" s="708" t="s">
        <v>704</v>
      </c>
      <c r="D776" s="708" t="s">
        <v>749</v>
      </c>
      <c r="E776" s="720" t="s">
        <v>759</v>
      </c>
      <c r="F776" s="44" t="s">
        <v>34</v>
      </c>
      <c r="G776" s="815"/>
      <c r="H776" s="815"/>
      <c r="I776" s="815"/>
      <c r="J776" s="815"/>
      <c r="K776" s="822"/>
      <c r="L776" s="24" t="s">
        <v>408</v>
      </c>
      <c r="M776" s="542" t="s">
        <v>762</v>
      </c>
      <c r="N776" s="27" t="s">
        <v>412</v>
      </c>
      <c r="O776" s="702" t="s">
        <v>1680</v>
      </c>
      <c r="P776" s="702"/>
      <c r="Q776" s="1118"/>
      <c r="R776" s="1060" t="s">
        <v>9102</v>
      </c>
      <c r="S776" s="1132"/>
      <c r="T776" s="1060" t="s">
        <v>9100</v>
      </c>
      <c r="U776" s="1060"/>
      <c r="V776" s="1060"/>
      <c r="W776" s="1060"/>
      <c r="X776" s="1078" t="s">
        <v>1680</v>
      </c>
      <c r="Y776" s="134" t="str">
        <f t="shared" si="27"/>
        <v/>
      </c>
      <c r="Z776" s="1079" t="s">
        <v>1680</v>
      </c>
      <c r="AA776" s="1079" t="s">
        <v>1680</v>
      </c>
      <c r="AB776" s="1079" t="s">
        <v>1680</v>
      </c>
      <c r="AC776" s="20" t="str">
        <f t="shared" si="28"/>
        <v/>
      </c>
      <c r="AD776" s="1079" t="s">
        <v>1680</v>
      </c>
      <c r="AE776" s="1076" t="s">
        <v>1680</v>
      </c>
      <c r="AF776" s="1079" t="s">
        <v>1680</v>
      </c>
      <c r="AG776" s="1079" t="s">
        <v>1680</v>
      </c>
      <c r="AH776" s="1079" t="s">
        <v>1680</v>
      </c>
      <c r="AI776" s="1076" t="s">
        <v>1680</v>
      </c>
      <c r="AJ776" s="541" t="str">
        <f t="shared" si="26"/>
        <v>-_-</v>
      </c>
      <c r="AK776" s="1079" t="s">
        <v>1680</v>
      </c>
      <c r="AL776" s="1079" t="s">
        <v>1680</v>
      </c>
      <c r="AM776" s="1079" t="s">
        <v>1680</v>
      </c>
      <c r="AN776" s="1079" t="s">
        <v>1680</v>
      </c>
      <c r="AO776" s="1079" t="s">
        <v>1680</v>
      </c>
      <c r="AP776" s="1079" t="s">
        <v>1680</v>
      </c>
      <c r="AQ776" s="1079" t="s">
        <v>1680</v>
      </c>
      <c r="AR776" s="1079" t="s">
        <v>1680</v>
      </c>
      <c r="AS776" s="1079" t="s">
        <v>1680</v>
      </c>
      <c r="AT776" s="1079" t="s">
        <v>1680</v>
      </c>
      <c r="AU776" s="1079" t="s">
        <v>1680</v>
      </c>
      <c r="AV776" s="1079" t="s">
        <v>1680</v>
      </c>
      <c r="AW776" s="1079" t="s">
        <v>1680</v>
      </c>
    </row>
    <row r="777" spans="1:49" s="11" customFormat="1" ht="12.75" customHeight="1" outlineLevel="4">
      <c r="A777" s="1069" t="s">
        <v>643</v>
      </c>
      <c r="B777" s="716" t="s">
        <v>645</v>
      </c>
      <c r="C777" s="708" t="s">
        <v>704</v>
      </c>
      <c r="D777" s="708" t="s">
        <v>749</v>
      </c>
      <c r="E777" s="708" t="s">
        <v>759</v>
      </c>
      <c r="F777" s="44" t="s">
        <v>424</v>
      </c>
      <c r="G777" s="815"/>
      <c r="H777" s="815"/>
      <c r="I777" s="815"/>
      <c r="J777" s="815"/>
      <c r="K777" s="822"/>
      <c r="L777" s="24" t="s">
        <v>408</v>
      </c>
      <c r="M777" s="542" t="s">
        <v>763</v>
      </c>
      <c r="N777" s="27" t="s">
        <v>412</v>
      </c>
      <c r="O777" s="702" t="s">
        <v>1680</v>
      </c>
      <c r="P777" s="702"/>
      <c r="Q777" s="1118"/>
      <c r="R777" s="1060" t="s">
        <v>9102</v>
      </c>
      <c r="S777" s="1132"/>
      <c r="T777" s="1060" t="s">
        <v>9100</v>
      </c>
      <c r="U777" s="1060"/>
      <c r="V777" s="1060"/>
      <c r="W777" s="1060"/>
      <c r="X777" s="1078" t="s">
        <v>1680</v>
      </c>
      <c r="Y777" s="134" t="str">
        <f t="shared" si="27"/>
        <v/>
      </c>
      <c r="Z777" s="1079" t="s">
        <v>1680</v>
      </c>
      <c r="AA777" s="1079" t="s">
        <v>1680</v>
      </c>
      <c r="AB777" s="1079" t="s">
        <v>1680</v>
      </c>
      <c r="AC777" s="20" t="str">
        <f t="shared" si="28"/>
        <v/>
      </c>
      <c r="AD777" s="1079" t="s">
        <v>1680</v>
      </c>
      <c r="AE777" s="1076" t="s">
        <v>1680</v>
      </c>
      <c r="AF777" s="1079" t="s">
        <v>1680</v>
      </c>
      <c r="AG777" s="1079" t="s">
        <v>1680</v>
      </c>
      <c r="AH777" s="1079" t="s">
        <v>1680</v>
      </c>
      <c r="AI777" s="1076" t="s">
        <v>1680</v>
      </c>
      <c r="AJ777" s="541" t="str">
        <f t="shared" si="26"/>
        <v>-_-</v>
      </c>
      <c r="AK777" s="1079" t="s">
        <v>1680</v>
      </c>
      <c r="AL777" s="1079" t="s">
        <v>1680</v>
      </c>
      <c r="AM777" s="1079" t="s">
        <v>1680</v>
      </c>
      <c r="AN777" s="1079" t="s">
        <v>1680</v>
      </c>
      <c r="AO777" s="1079" t="s">
        <v>1680</v>
      </c>
      <c r="AP777" s="1079" t="s">
        <v>1680</v>
      </c>
      <c r="AQ777" s="1079" t="s">
        <v>1680</v>
      </c>
      <c r="AR777" s="1079" t="s">
        <v>1680</v>
      </c>
      <c r="AS777" s="1079" t="s">
        <v>1680</v>
      </c>
      <c r="AT777" s="1079" t="s">
        <v>1680</v>
      </c>
      <c r="AU777" s="1079" t="s">
        <v>1680</v>
      </c>
      <c r="AV777" s="1079" t="s">
        <v>1680</v>
      </c>
      <c r="AW777" s="1079" t="s">
        <v>1680</v>
      </c>
    </row>
    <row r="778" spans="1:49" s="11" customFormat="1" ht="25.5" customHeight="1" outlineLevel="4">
      <c r="A778" s="1069" t="s">
        <v>643</v>
      </c>
      <c r="B778" s="716" t="s">
        <v>645</v>
      </c>
      <c r="C778" s="708" t="s">
        <v>704</v>
      </c>
      <c r="D778" s="708" t="s">
        <v>749</v>
      </c>
      <c r="E778" s="717" t="s">
        <v>759</v>
      </c>
      <c r="F778" s="44" t="s">
        <v>486</v>
      </c>
      <c r="G778" s="815"/>
      <c r="H778" s="815"/>
      <c r="I778" s="815"/>
      <c r="J778" s="815"/>
      <c r="K778" s="822"/>
      <c r="L778" s="24" t="s">
        <v>408</v>
      </c>
      <c r="M778" s="542" t="s">
        <v>764</v>
      </c>
      <c r="N778" s="27" t="s">
        <v>412</v>
      </c>
      <c r="O778" s="702" t="s">
        <v>1680</v>
      </c>
      <c r="P778" s="702"/>
      <c r="Q778" s="1118"/>
      <c r="R778" s="1060" t="s">
        <v>9102</v>
      </c>
      <c r="S778" s="1132"/>
      <c r="T778" s="1060" t="s">
        <v>1689</v>
      </c>
      <c r="U778" s="1060"/>
      <c r="V778" s="1060" t="s">
        <v>764</v>
      </c>
      <c r="W778" s="1060" t="s">
        <v>1778</v>
      </c>
      <c r="X778" s="1078" t="s">
        <v>1680</v>
      </c>
      <c r="Y778" s="134" t="e">
        <f t="shared" si="27"/>
        <v>#N/A</v>
      </c>
      <c r="Z778" s="20" t="s">
        <v>2733</v>
      </c>
      <c r="AA778" s="20" t="s">
        <v>5919</v>
      </c>
      <c r="AB778" s="20" t="s">
        <v>5916</v>
      </c>
      <c r="AC778" s="20" t="str">
        <f t="shared" si="28"/>
        <v/>
      </c>
      <c r="AD778" s="1079" t="s">
        <v>1680</v>
      </c>
      <c r="AE778" s="1076" t="s">
        <v>1680</v>
      </c>
      <c r="AF778" s="20" t="s">
        <v>28</v>
      </c>
      <c r="AG778" s="1079" t="s">
        <v>1680</v>
      </c>
      <c r="AH778" s="1079" t="s">
        <v>1680</v>
      </c>
      <c r="AI778" s="1076" t="s">
        <v>1680</v>
      </c>
      <c r="AJ778" s="541" t="str">
        <f t="shared" si="26"/>
        <v>File_format_code</v>
      </c>
      <c r="AK778" s="20" t="s">
        <v>272</v>
      </c>
      <c r="AL778" s="20" t="s">
        <v>9458</v>
      </c>
      <c r="AM778" s="1079" t="s">
        <v>1680</v>
      </c>
      <c r="AN778" s="1079" t="s">
        <v>1680</v>
      </c>
      <c r="AO778" s="1079" t="s">
        <v>1680</v>
      </c>
      <c r="AP778" s="1079" t="s">
        <v>1680</v>
      </c>
      <c r="AQ778" s="1079" t="s">
        <v>1680</v>
      </c>
      <c r="AR778" s="1079" t="s">
        <v>1680</v>
      </c>
      <c r="AS778" s="1079" t="s">
        <v>1680</v>
      </c>
      <c r="AT778" s="1079" t="s">
        <v>1680</v>
      </c>
      <c r="AU778" s="1079" t="s">
        <v>1680</v>
      </c>
      <c r="AV778" s="1079" t="s">
        <v>1680</v>
      </c>
      <c r="AW778" s="1079" t="s">
        <v>1680</v>
      </c>
    </row>
    <row r="779" spans="1:49" s="11" customFormat="1" ht="25.5" customHeight="1" outlineLevel="3">
      <c r="A779" s="1069" t="s">
        <v>643</v>
      </c>
      <c r="B779" s="716" t="s">
        <v>645</v>
      </c>
      <c r="C779" s="708" t="s">
        <v>704</v>
      </c>
      <c r="D779" s="708" t="s">
        <v>749</v>
      </c>
      <c r="E779" s="131" t="s">
        <v>765</v>
      </c>
      <c r="F779" s="815"/>
      <c r="G779" s="815"/>
      <c r="H779" s="815"/>
      <c r="I779" s="815"/>
      <c r="J779" s="815"/>
      <c r="K779" s="822"/>
      <c r="L779" s="24" t="s">
        <v>363</v>
      </c>
      <c r="M779" s="542" t="s">
        <v>364</v>
      </c>
      <c r="N779" s="27" t="s">
        <v>412</v>
      </c>
      <c r="O779" s="702" t="s">
        <v>1680</v>
      </c>
      <c r="P779" s="702"/>
      <c r="Q779" s="1118"/>
      <c r="R779" s="1060" t="s">
        <v>9102</v>
      </c>
      <c r="S779" s="1132"/>
      <c r="T779" s="1060" t="s">
        <v>9534</v>
      </c>
      <c r="U779" s="1060"/>
      <c r="V779" s="1060" t="s">
        <v>364</v>
      </c>
      <c r="W779" s="1060" t="s">
        <v>1778</v>
      </c>
      <c r="X779" s="1078" t="s">
        <v>1680</v>
      </c>
      <c r="Y779" s="134" t="e">
        <f t="shared" si="27"/>
        <v>#N/A</v>
      </c>
      <c r="Z779" s="20" t="s">
        <v>2733</v>
      </c>
      <c r="AA779" s="20" t="s">
        <v>6576</v>
      </c>
      <c r="AB779" s="20" t="s">
        <v>6510</v>
      </c>
      <c r="AC779" s="20" t="str">
        <f t="shared" si="28"/>
        <v/>
      </c>
      <c r="AD779" s="1079" t="s">
        <v>1680</v>
      </c>
      <c r="AE779" s="1076" t="s">
        <v>1680</v>
      </c>
      <c r="AF779" s="1079" t="s">
        <v>1680</v>
      </c>
      <c r="AG779" s="1079" t="s">
        <v>1680</v>
      </c>
      <c r="AH779" s="1079" t="s">
        <v>1680</v>
      </c>
      <c r="AI779" s="1076" t="s">
        <v>1680</v>
      </c>
      <c r="AJ779" s="541" t="str">
        <f t="shared" si="26"/>
        <v>File_bitrate</v>
      </c>
      <c r="AK779" s="20" t="s">
        <v>272</v>
      </c>
      <c r="AL779" s="20" t="s">
        <v>9444</v>
      </c>
      <c r="AM779" s="1079" t="s">
        <v>1680</v>
      </c>
      <c r="AN779" s="1079" t="s">
        <v>1680</v>
      </c>
      <c r="AO779" s="1079" t="s">
        <v>1680</v>
      </c>
      <c r="AP779" s="1079" t="s">
        <v>1680</v>
      </c>
      <c r="AQ779" s="1079" t="s">
        <v>1680</v>
      </c>
      <c r="AR779" s="1079" t="s">
        <v>1680</v>
      </c>
      <c r="AS779" s="1079" t="s">
        <v>1680</v>
      </c>
      <c r="AT779" s="1079" t="s">
        <v>1680</v>
      </c>
      <c r="AU779" s="1079" t="s">
        <v>1680</v>
      </c>
      <c r="AV779" s="1079" t="s">
        <v>1680</v>
      </c>
      <c r="AW779" s="1079" t="s">
        <v>1680</v>
      </c>
    </row>
    <row r="780" spans="1:49" s="11" customFormat="1" ht="25.5" customHeight="1" outlineLevel="4">
      <c r="A780" s="1069" t="s">
        <v>643</v>
      </c>
      <c r="B780" s="716" t="s">
        <v>645</v>
      </c>
      <c r="C780" s="708" t="s">
        <v>704</v>
      </c>
      <c r="D780" s="708" t="s">
        <v>749</v>
      </c>
      <c r="E780" s="719" t="s">
        <v>765</v>
      </c>
      <c r="F780" s="44" t="s">
        <v>766</v>
      </c>
      <c r="G780" s="815"/>
      <c r="H780" s="815"/>
      <c r="I780" s="815"/>
      <c r="J780" s="815"/>
      <c r="K780" s="822"/>
      <c r="L780" s="24" t="s">
        <v>767</v>
      </c>
      <c r="M780" s="542" t="s">
        <v>365</v>
      </c>
      <c r="N780" s="27" t="s">
        <v>412</v>
      </c>
      <c r="O780" s="702" t="s">
        <v>1680</v>
      </c>
      <c r="P780" s="702"/>
      <c r="Q780" s="1118"/>
      <c r="R780" s="1060" t="s">
        <v>9102</v>
      </c>
      <c r="S780" s="1132"/>
      <c r="T780" s="1060" t="s">
        <v>9535</v>
      </c>
      <c r="U780" s="1060"/>
      <c r="V780" s="1060" t="s">
        <v>365</v>
      </c>
      <c r="W780" s="1060" t="s">
        <v>1778</v>
      </c>
      <c r="X780" s="1078" t="s">
        <v>1680</v>
      </c>
      <c r="Y780" s="134" t="e">
        <f t="shared" si="27"/>
        <v>#N/A</v>
      </c>
      <c r="Z780" s="1079" t="s">
        <v>1680</v>
      </c>
      <c r="AA780" s="1079" t="s">
        <v>1680</v>
      </c>
      <c r="AB780" s="1079" t="s">
        <v>1680</v>
      </c>
      <c r="AC780" s="20" t="str">
        <f t="shared" si="28"/>
        <v/>
      </c>
      <c r="AD780" s="1079" t="s">
        <v>1680</v>
      </c>
      <c r="AE780" s="1076" t="s">
        <v>1680</v>
      </c>
      <c r="AF780" s="1079" t="s">
        <v>1680</v>
      </c>
      <c r="AG780" s="1079" t="s">
        <v>1680</v>
      </c>
      <c r="AH780" s="1079" t="s">
        <v>1680</v>
      </c>
      <c r="AI780" s="1076" t="s">
        <v>1680</v>
      </c>
      <c r="AJ780" s="541" t="str">
        <f t="shared" si="26"/>
        <v>File_bitrate_type</v>
      </c>
      <c r="AK780" s="20" t="s">
        <v>272</v>
      </c>
      <c r="AL780" s="20" t="s">
        <v>9447</v>
      </c>
      <c r="AM780" s="1079" t="s">
        <v>1680</v>
      </c>
      <c r="AN780" s="1079" t="s">
        <v>1680</v>
      </c>
      <c r="AO780" s="1079" t="s">
        <v>1680</v>
      </c>
      <c r="AP780" s="1079" t="s">
        <v>1680</v>
      </c>
      <c r="AQ780" s="1079" t="s">
        <v>1680</v>
      </c>
      <c r="AR780" s="1079" t="s">
        <v>1680</v>
      </c>
      <c r="AS780" s="1079" t="s">
        <v>1680</v>
      </c>
      <c r="AT780" s="1079" t="s">
        <v>1680</v>
      </c>
      <c r="AU780" s="1079" t="s">
        <v>1680</v>
      </c>
      <c r="AV780" s="1079" t="s">
        <v>1680</v>
      </c>
      <c r="AW780" s="1079" t="s">
        <v>1680</v>
      </c>
    </row>
    <row r="781" spans="1:49" s="11" customFormat="1" ht="89.25" customHeight="1" outlineLevel="3">
      <c r="A781" s="1069" t="s">
        <v>643</v>
      </c>
      <c r="B781" s="716" t="s">
        <v>645</v>
      </c>
      <c r="C781" s="708" t="s">
        <v>704</v>
      </c>
      <c r="D781" s="708" t="s">
        <v>749</v>
      </c>
      <c r="E781" s="131" t="s">
        <v>768</v>
      </c>
      <c r="F781" s="815"/>
      <c r="G781" s="815"/>
      <c r="H781" s="815"/>
      <c r="I781" s="815"/>
      <c r="J781" s="815"/>
      <c r="K781" s="822"/>
      <c r="L781" s="24" t="s">
        <v>479</v>
      </c>
      <c r="M781" s="542" t="s">
        <v>769</v>
      </c>
      <c r="N781" s="27" t="s">
        <v>412</v>
      </c>
      <c r="O781" s="702" t="s">
        <v>1680</v>
      </c>
      <c r="P781" s="702"/>
      <c r="Q781" s="1118" t="s">
        <v>9815</v>
      </c>
      <c r="R781" s="1060" t="s">
        <v>9102</v>
      </c>
      <c r="S781" s="1132"/>
      <c r="T781" s="1060" t="s">
        <v>9817</v>
      </c>
      <c r="U781" s="1060"/>
      <c r="V781" s="1060" t="s">
        <v>769</v>
      </c>
      <c r="W781" s="1060" t="s">
        <v>1778</v>
      </c>
      <c r="X781" s="1078" t="s">
        <v>1680</v>
      </c>
      <c r="Y781" s="134" t="str">
        <f t="shared" si="27"/>
        <v/>
      </c>
      <c r="Z781" s="20" t="s">
        <v>2733</v>
      </c>
      <c r="AA781" s="20" t="s">
        <v>6576</v>
      </c>
      <c r="AB781" s="20" t="s">
        <v>6510</v>
      </c>
      <c r="AC781" s="20" t="str">
        <f t="shared" si="28"/>
        <v/>
      </c>
      <c r="AD781" s="1079" t="s">
        <v>1680</v>
      </c>
      <c r="AE781" s="1076" t="s">
        <v>1680</v>
      </c>
      <c r="AF781" s="1079" t="s">
        <v>1680</v>
      </c>
      <c r="AG781" s="1079" t="s">
        <v>1680</v>
      </c>
      <c r="AH781" s="1079" t="s">
        <v>1680</v>
      </c>
      <c r="AI781" s="1076" t="s">
        <v>1680</v>
      </c>
      <c r="AJ781" s="541" t="str">
        <f t="shared" si="26"/>
        <v>-_-</v>
      </c>
      <c r="AK781" s="1079" t="s">
        <v>1680</v>
      </c>
      <c r="AL781" s="1079" t="s">
        <v>1680</v>
      </c>
      <c r="AM781" s="1079" t="s">
        <v>1680</v>
      </c>
      <c r="AN781" s="1079" t="s">
        <v>1680</v>
      </c>
      <c r="AO781" s="1079" t="s">
        <v>1680</v>
      </c>
      <c r="AP781" s="1079" t="s">
        <v>1680</v>
      </c>
      <c r="AQ781" s="1079" t="s">
        <v>1680</v>
      </c>
      <c r="AR781" s="1079" t="s">
        <v>1680</v>
      </c>
      <c r="AS781" s="1079" t="s">
        <v>1680</v>
      </c>
      <c r="AT781" s="1079" t="s">
        <v>1680</v>
      </c>
      <c r="AU781" s="1079" t="s">
        <v>1680</v>
      </c>
      <c r="AV781" s="1079" t="s">
        <v>1680</v>
      </c>
      <c r="AW781" s="1079" t="s">
        <v>1680</v>
      </c>
    </row>
    <row r="782" spans="1:49" s="11" customFormat="1" ht="25.5" customHeight="1" outlineLevel="3">
      <c r="A782" s="1069" t="s">
        <v>643</v>
      </c>
      <c r="B782" s="716" t="s">
        <v>645</v>
      </c>
      <c r="C782" s="708" t="s">
        <v>704</v>
      </c>
      <c r="D782" s="708" t="s">
        <v>749</v>
      </c>
      <c r="E782" s="131" t="s">
        <v>770</v>
      </c>
      <c r="F782" s="815"/>
      <c r="G782" s="815"/>
      <c r="H782" s="815"/>
      <c r="I782" s="815"/>
      <c r="J782" s="815"/>
      <c r="K782" s="822"/>
      <c r="L782" s="24" t="s">
        <v>771</v>
      </c>
      <c r="M782" s="542" t="s">
        <v>772</v>
      </c>
      <c r="N782" s="27" t="s">
        <v>412</v>
      </c>
      <c r="O782" s="702" t="s">
        <v>1680</v>
      </c>
      <c r="P782" s="702"/>
      <c r="Q782" s="1118"/>
      <c r="R782" s="1060" t="s">
        <v>9102</v>
      </c>
      <c r="S782" s="1132"/>
      <c r="T782" s="1060" t="s">
        <v>9543</v>
      </c>
      <c r="U782" s="1060"/>
      <c r="V782" s="1060" t="s">
        <v>772</v>
      </c>
      <c r="W782" s="1060" t="s">
        <v>1778</v>
      </c>
      <c r="X782" s="1078" t="s">
        <v>1680</v>
      </c>
      <c r="Y782" s="134" t="str">
        <f t="shared" si="27"/>
        <v/>
      </c>
      <c r="Z782" s="20" t="s">
        <v>2733</v>
      </c>
      <c r="AA782" s="20" t="s">
        <v>6576</v>
      </c>
      <c r="AB782" s="20" t="s">
        <v>6510</v>
      </c>
      <c r="AC782" s="20" t="str">
        <f t="shared" si="28"/>
        <v/>
      </c>
      <c r="AD782" s="1079" t="s">
        <v>1680</v>
      </c>
      <c r="AE782" s="1076" t="s">
        <v>1680</v>
      </c>
      <c r="AF782" s="1079" t="s">
        <v>1680</v>
      </c>
      <c r="AG782" s="1079" t="s">
        <v>1680</v>
      </c>
      <c r="AH782" s="1079" t="s">
        <v>1680</v>
      </c>
      <c r="AI782" s="1076" t="s">
        <v>1680</v>
      </c>
      <c r="AJ782" s="541" t="str">
        <f t="shared" si="26"/>
        <v>-_-</v>
      </c>
      <c r="AK782" s="1079" t="s">
        <v>1680</v>
      </c>
      <c r="AL782" s="1079" t="s">
        <v>1680</v>
      </c>
      <c r="AM782" s="1079" t="s">
        <v>1680</v>
      </c>
      <c r="AN782" s="1079" t="s">
        <v>1680</v>
      </c>
      <c r="AO782" s="1079" t="s">
        <v>1680</v>
      </c>
      <c r="AP782" s="1079" t="s">
        <v>1680</v>
      </c>
      <c r="AQ782" s="1079" t="s">
        <v>1680</v>
      </c>
      <c r="AR782" s="1079" t="s">
        <v>1680</v>
      </c>
      <c r="AS782" s="1079" t="s">
        <v>1680</v>
      </c>
      <c r="AT782" s="1079" t="s">
        <v>1680</v>
      </c>
      <c r="AU782" s="1079" t="s">
        <v>1680</v>
      </c>
      <c r="AV782" s="1079" t="s">
        <v>1680</v>
      </c>
      <c r="AW782" s="1079" t="s">
        <v>1680</v>
      </c>
    </row>
    <row r="783" spans="1:49" s="11" customFormat="1" ht="25.5" customHeight="1" outlineLevel="4">
      <c r="A783" s="1069" t="s">
        <v>643</v>
      </c>
      <c r="B783" s="716" t="s">
        <v>645</v>
      </c>
      <c r="C783" s="708" t="s">
        <v>704</v>
      </c>
      <c r="D783" s="708" t="s">
        <v>749</v>
      </c>
      <c r="E783" s="719" t="s">
        <v>770</v>
      </c>
      <c r="F783" s="44" t="s">
        <v>766</v>
      </c>
      <c r="G783" s="815"/>
      <c r="H783" s="815"/>
      <c r="I783" s="815"/>
      <c r="J783" s="815"/>
      <c r="K783" s="822"/>
      <c r="L783" s="24" t="s">
        <v>773</v>
      </c>
      <c r="M783" s="542" t="s">
        <v>774</v>
      </c>
      <c r="N783" s="27" t="s">
        <v>412</v>
      </c>
      <c r="O783" s="702" t="s">
        <v>1680</v>
      </c>
      <c r="P783" s="702"/>
      <c r="Q783" s="1118"/>
      <c r="R783" s="1060" t="s">
        <v>9102</v>
      </c>
      <c r="S783" s="1132"/>
      <c r="T783" s="1060" t="s">
        <v>9549</v>
      </c>
      <c r="U783" s="1060"/>
      <c r="V783" s="1060" t="s">
        <v>774</v>
      </c>
      <c r="W783" s="1060" t="s">
        <v>1778</v>
      </c>
      <c r="X783" s="1078" t="s">
        <v>1680</v>
      </c>
      <c r="Y783" s="134" t="str">
        <f t="shared" si="27"/>
        <v/>
      </c>
      <c r="Z783" s="1079" t="s">
        <v>1680</v>
      </c>
      <c r="AA783" s="1079" t="s">
        <v>1680</v>
      </c>
      <c r="AB783" s="1079" t="s">
        <v>1680</v>
      </c>
      <c r="AC783" s="20" t="str">
        <f t="shared" si="28"/>
        <v/>
      </c>
      <c r="AD783" s="1079" t="s">
        <v>1680</v>
      </c>
      <c r="AE783" s="1076" t="s">
        <v>1680</v>
      </c>
      <c r="AF783" s="1079" t="s">
        <v>1680</v>
      </c>
      <c r="AG783" s="1079" t="s">
        <v>1680</v>
      </c>
      <c r="AH783" s="1079" t="s">
        <v>1680</v>
      </c>
      <c r="AI783" s="1076" t="s">
        <v>1680</v>
      </c>
      <c r="AJ783" s="541" t="str">
        <f t="shared" si="26"/>
        <v>-_-</v>
      </c>
      <c r="AK783" s="1079" t="s">
        <v>1680</v>
      </c>
      <c r="AL783" s="1079" t="s">
        <v>1680</v>
      </c>
      <c r="AM783" s="1079" t="s">
        <v>1680</v>
      </c>
      <c r="AN783" s="1079" t="s">
        <v>1680</v>
      </c>
      <c r="AO783" s="1079" t="s">
        <v>1680</v>
      </c>
      <c r="AP783" s="1079" t="s">
        <v>1680</v>
      </c>
      <c r="AQ783" s="1079" t="s">
        <v>1680</v>
      </c>
      <c r="AR783" s="1079" t="s">
        <v>1680</v>
      </c>
      <c r="AS783" s="1079" t="s">
        <v>1680</v>
      </c>
      <c r="AT783" s="1079" t="s">
        <v>1680</v>
      </c>
      <c r="AU783" s="1079" t="s">
        <v>1680</v>
      </c>
      <c r="AV783" s="1079" t="s">
        <v>1680</v>
      </c>
      <c r="AW783" s="1079" t="s">
        <v>1680</v>
      </c>
    </row>
    <row r="784" spans="1:49" s="11" customFormat="1" ht="12.75" customHeight="1" outlineLevel="3">
      <c r="A784" s="1069" t="s">
        <v>643</v>
      </c>
      <c r="B784" s="716" t="s">
        <v>645</v>
      </c>
      <c r="C784" s="708" t="s">
        <v>704</v>
      </c>
      <c r="D784" s="708" t="s">
        <v>749</v>
      </c>
      <c r="E784" s="131" t="s">
        <v>775</v>
      </c>
      <c r="F784" s="815"/>
      <c r="G784" s="815"/>
      <c r="H784" s="815"/>
      <c r="I784" s="815"/>
      <c r="J784" s="815"/>
      <c r="K784" s="822"/>
      <c r="L784" s="24" t="s">
        <v>479</v>
      </c>
      <c r="M784" s="542" t="s">
        <v>776</v>
      </c>
      <c r="N784" s="27" t="s">
        <v>412</v>
      </c>
      <c r="O784" s="702" t="s">
        <v>1680</v>
      </c>
      <c r="P784" s="702"/>
      <c r="Q784" s="1118"/>
      <c r="R784" s="1060" t="s">
        <v>9102</v>
      </c>
      <c r="S784" s="1132"/>
      <c r="T784" s="1060" t="s">
        <v>9646</v>
      </c>
      <c r="U784" s="1060"/>
      <c r="V784" s="1060" t="s">
        <v>776</v>
      </c>
      <c r="W784" s="1060" t="s">
        <v>1778</v>
      </c>
      <c r="X784" s="1078" t="s">
        <v>1680</v>
      </c>
      <c r="Y784" s="134" t="str">
        <f t="shared" si="27"/>
        <v/>
      </c>
      <c r="Z784" s="20" t="s">
        <v>2733</v>
      </c>
      <c r="AA784" s="20" t="s">
        <v>6576</v>
      </c>
      <c r="AB784" s="20" t="s">
        <v>6510</v>
      </c>
      <c r="AC784" s="20" t="str">
        <f t="shared" si="28"/>
        <v/>
      </c>
      <c r="AD784" s="1079" t="s">
        <v>1680</v>
      </c>
      <c r="AE784" s="1076" t="s">
        <v>1680</v>
      </c>
      <c r="AF784" s="1079" t="s">
        <v>1680</v>
      </c>
      <c r="AG784" s="1079" t="s">
        <v>1680</v>
      </c>
      <c r="AH784" s="1079" t="s">
        <v>1680</v>
      </c>
      <c r="AI784" s="1076" t="s">
        <v>1680</v>
      </c>
      <c r="AJ784" s="541" t="str">
        <f t="shared" si="26"/>
        <v>-_-</v>
      </c>
      <c r="AK784" s="1079" t="s">
        <v>1680</v>
      </c>
      <c r="AL784" s="1079" t="s">
        <v>1680</v>
      </c>
      <c r="AM784" s="1079" t="s">
        <v>1680</v>
      </c>
      <c r="AN784" s="1079" t="s">
        <v>1680</v>
      </c>
      <c r="AO784" s="1079" t="s">
        <v>1680</v>
      </c>
      <c r="AP784" s="1079" t="s">
        <v>1680</v>
      </c>
      <c r="AQ784" s="1079" t="s">
        <v>1680</v>
      </c>
      <c r="AR784" s="1079" t="s">
        <v>1680</v>
      </c>
      <c r="AS784" s="1079" t="s">
        <v>1680</v>
      </c>
      <c r="AT784" s="1079" t="s">
        <v>1680</v>
      </c>
      <c r="AU784" s="1079" t="s">
        <v>1680</v>
      </c>
      <c r="AV784" s="1079" t="s">
        <v>1680</v>
      </c>
      <c r="AW784" s="1079" t="s">
        <v>1680</v>
      </c>
    </row>
    <row r="785" spans="1:49" s="11" customFormat="1" ht="140.25" customHeight="1" outlineLevel="3">
      <c r="A785" s="1069" t="s">
        <v>643</v>
      </c>
      <c r="B785" s="716" t="s">
        <v>645</v>
      </c>
      <c r="C785" s="708" t="s">
        <v>704</v>
      </c>
      <c r="D785" s="708" t="s">
        <v>749</v>
      </c>
      <c r="E785" s="131" t="s">
        <v>15</v>
      </c>
      <c r="F785" s="1414"/>
      <c r="G785" s="1414"/>
      <c r="H785" s="1414"/>
      <c r="I785" s="1414"/>
      <c r="J785" s="1414"/>
      <c r="K785" s="1415"/>
      <c r="L785" s="24" t="s">
        <v>10478</v>
      </c>
      <c r="M785" s="542" t="s">
        <v>1597</v>
      </c>
      <c r="N785" s="27" t="s">
        <v>412</v>
      </c>
      <c r="O785" s="702" t="s">
        <v>1680</v>
      </c>
      <c r="P785" s="701" t="s">
        <v>9743</v>
      </c>
      <c r="Q785" s="1118" t="s">
        <v>10563</v>
      </c>
      <c r="R785" s="1060" t="s">
        <v>9102</v>
      </c>
      <c r="S785" s="1132"/>
      <c r="T785" s="1060" t="s">
        <v>10148</v>
      </c>
      <c r="U785" s="1060"/>
      <c r="V785" s="1060" t="s">
        <v>1597</v>
      </c>
      <c r="W785" s="1060" t="s">
        <v>1778</v>
      </c>
      <c r="X785" s="1078" t="s">
        <v>1680</v>
      </c>
      <c r="Y785" s="134" t="str">
        <f t="shared" si="27"/>
        <v/>
      </c>
      <c r="Z785" s="20" t="s">
        <v>2733</v>
      </c>
      <c r="AA785" s="20" t="s">
        <v>6576</v>
      </c>
      <c r="AB785" s="20" t="s">
        <v>6510</v>
      </c>
      <c r="AC785" s="20" t="str">
        <f t="shared" si="28"/>
        <v/>
      </c>
      <c r="AD785" s="1091" t="s">
        <v>1680</v>
      </c>
      <c r="AE785" s="1076" t="s">
        <v>1680</v>
      </c>
      <c r="AF785" s="1091" t="s">
        <v>1680</v>
      </c>
      <c r="AG785" s="1091" t="s">
        <v>1680</v>
      </c>
      <c r="AH785" s="1091" t="s">
        <v>1680</v>
      </c>
      <c r="AI785" s="1076" t="s">
        <v>1680</v>
      </c>
      <c r="AJ785" s="541" t="str">
        <f t="shared" si="26"/>
        <v>-_-</v>
      </c>
      <c r="AK785" s="1091" t="s">
        <v>1680</v>
      </c>
      <c r="AL785" s="1091" t="s">
        <v>1680</v>
      </c>
      <c r="AM785" s="1091" t="s">
        <v>1680</v>
      </c>
      <c r="AN785" s="1091" t="s">
        <v>1680</v>
      </c>
      <c r="AO785" s="1079" t="s">
        <v>1680</v>
      </c>
      <c r="AP785" s="1091" t="s">
        <v>1680</v>
      </c>
      <c r="AQ785" s="1091" t="s">
        <v>1680</v>
      </c>
      <c r="AR785" s="1091" t="s">
        <v>1680</v>
      </c>
      <c r="AS785" s="1091" t="s">
        <v>1680</v>
      </c>
      <c r="AT785" s="1091" t="s">
        <v>1680</v>
      </c>
      <c r="AU785" s="1091" t="s">
        <v>1680</v>
      </c>
      <c r="AV785" s="1091" t="s">
        <v>1680</v>
      </c>
      <c r="AW785" s="1091" t="s">
        <v>1680</v>
      </c>
    </row>
    <row r="786" spans="1:49" s="11" customFormat="1" ht="12.75" customHeight="1" outlineLevel="3">
      <c r="A786" s="1069" t="s">
        <v>643</v>
      </c>
      <c r="B786" s="716" t="s">
        <v>645</v>
      </c>
      <c r="C786" s="708" t="s">
        <v>704</v>
      </c>
      <c r="D786" s="708" t="s">
        <v>749</v>
      </c>
      <c r="E786" s="131" t="s">
        <v>1598</v>
      </c>
      <c r="F786" s="1414"/>
      <c r="G786" s="1414"/>
      <c r="H786" s="1414"/>
      <c r="I786" s="1414"/>
      <c r="J786" s="1414"/>
      <c r="K786" s="1415"/>
      <c r="L786" s="24" t="s">
        <v>457</v>
      </c>
      <c r="M786" s="542" t="s">
        <v>1599</v>
      </c>
      <c r="N786" s="27" t="s">
        <v>412</v>
      </c>
      <c r="O786" s="702" t="s">
        <v>1680</v>
      </c>
      <c r="P786" s="701"/>
      <c r="Q786" s="1117"/>
      <c r="R786" s="1060" t="s">
        <v>9102</v>
      </c>
      <c r="S786" s="1132"/>
      <c r="T786" s="1060" t="s">
        <v>9100</v>
      </c>
      <c r="U786" s="1060"/>
      <c r="V786" s="1060"/>
      <c r="W786" s="1060"/>
      <c r="X786" s="1078" t="s">
        <v>1680</v>
      </c>
      <c r="Y786" s="134" t="str">
        <f t="shared" si="27"/>
        <v/>
      </c>
      <c r="Z786" s="1091" t="s">
        <v>1680</v>
      </c>
      <c r="AA786" s="1091" t="s">
        <v>1680</v>
      </c>
      <c r="AB786" s="1091" t="s">
        <v>1680</v>
      </c>
      <c r="AC786" s="20" t="str">
        <f t="shared" si="28"/>
        <v/>
      </c>
      <c r="AD786" s="1091" t="s">
        <v>1680</v>
      </c>
      <c r="AE786" s="1076" t="s">
        <v>1680</v>
      </c>
      <c r="AF786" s="1091" t="s">
        <v>1680</v>
      </c>
      <c r="AG786" s="1091" t="s">
        <v>1680</v>
      </c>
      <c r="AH786" s="1091" t="s">
        <v>1680</v>
      </c>
      <c r="AI786" s="1076" t="s">
        <v>1680</v>
      </c>
      <c r="AJ786" s="541" t="str">
        <f t="shared" si="26"/>
        <v>-_-</v>
      </c>
      <c r="AK786" s="1091" t="s">
        <v>1680</v>
      </c>
      <c r="AL786" s="1091" t="s">
        <v>1680</v>
      </c>
      <c r="AM786" s="1091" t="s">
        <v>1680</v>
      </c>
      <c r="AN786" s="1091" t="s">
        <v>1680</v>
      </c>
      <c r="AO786" s="1079" t="s">
        <v>1680</v>
      </c>
      <c r="AP786" s="1091" t="s">
        <v>1680</v>
      </c>
      <c r="AQ786" s="1091" t="s">
        <v>1680</v>
      </c>
      <c r="AR786" s="1091" t="s">
        <v>1680</v>
      </c>
      <c r="AS786" s="1091" t="s">
        <v>1680</v>
      </c>
      <c r="AT786" s="1091" t="s">
        <v>1680</v>
      </c>
      <c r="AU786" s="1091" t="s">
        <v>1680</v>
      </c>
      <c r="AV786" s="1091" t="s">
        <v>1680</v>
      </c>
      <c r="AW786" s="1091" t="s">
        <v>1680</v>
      </c>
    </row>
    <row r="787" spans="1:49" s="11" customFormat="1" ht="12.75" customHeight="1" outlineLevel="3">
      <c r="A787" s="1069" t="s">
        <v>643</v>
      </c>
      <c r="B787" s="716" t="s">
        <v>645</v>
      </c>
      <c r="C787" s="708" t="s">
        <v>704</v>
      </c>
      <c r="D787" s="708" t="s">
        <v>749</v>
      </c>
      <c r="E787" s="131" t="s">
        <v>1600</v>
      </c>
      <c r="F787" s="1414"/>
      <c r="G787" s="1414"/>
      <c r="H787" s="1414"/>
      <c r="I787" s="1414"/>
      <c r="J787" s="1414"/>
      <c r="K787" s="1415"/>
      <c r="L787" s="24" t="s">
        <v>10478</v>
      </c>
      <c r="M787" s="542" t="s">
        <v>1601</v>
      </c>
      <c r="N787" s="27" t="s">
        <v>412</v>
      </c>
      <c r="O787" s="702" t="s">
        <v>1680</v>
      </c>
      <c r="P787" s="701" t="s">
        <v>9743</v>
      </c>
      <c r="Q787" s="1118" t="s">
        <v>10563</v>
      </c>
      <c r="R787" s="1060" t="s">
        <v>9102</v>
      </c>
      <c r="S787" s="1132"/>
      <c r="T787" s="1060" t="s">
        <v>9100</v>
      </c>
      <c r="U787" s="1060"/>
      <c r="V787" s="1060"/>
      <c r="W787" s="1060"/>
      <c r="X787" s="1078" t="s">
        <v>1680</v>
      </c>
      <c r="Y787" s="134" t="str">
        <f t="shared" si="27"/>
        <v/>
      </c>
      <c r="Z787" s="1091" t="s">
        <v>1680</v>
      </c>
      <c r="AA787" s="1091" t="s">
        <v>1680</v>
      </c>
      <c r="AB787" s="1091" t="s">
        <v>1680</v>
      </c>
      <c r="AC787" s="20" t="str">
        <f t="shared" si="28"/>
        <v/>
      </c>
      <c r="AD787" s="1091" t="s">
        <v>1680</v>
      </c>
      <c r="AE787" s="1076" t="s">
        <v>1680</v>
      </c>
      <c r="AF787" s="1091" t="s">
        <v>1680</v>
      </c>
      <c r="AG787" s="1091" t="s">
        <v>1680</v>
      </c>
      <c r="AH787" s="1091" t="s">
        <v>1680</v>
      </c>
      <c r="AI787" s="1076" t="s">
        <v>1680</v>
      </c>
      <c r="AJ787" s="541" t="str">
        <f t="shared" si="26"/>
        <v>-_-</v>
      </c>
      <c r="AK787" s="1091" t="s">
        <v>1680</v>
      </c>
      <c r="AL787" s="1091" t="s">
        <v>1680</v>
      </c>
      <c r="AM787" s="1091" t="s">
        <v>1680</v>
      </c>
      <c r="AN787" s="1091" t="s">
        <v>1680</v>
      </c>
      <c r="AO787" s="1079" t="s">
        <v>1680</v>
      </c>
      <c r="AP787" s="1091" t="s">
        <v>1680</v>
      </c>
      <c r="AQ787" s="1091" t="s">
        <v>1680</v>
      </c>
      <c r="AR787" s="1091" t="s">
        <v>1680</v>
      </c>
      <c r="AS787" s="1091" t="s">
        <v>1680</v>
      </c>
      <c r="AT787" s="1091" t="s">
        <v>1680</v>
      </c>
      <c r="AU787" s="1091" t="s">
        <v>1680</v>
      </c>
      <c r="AV787" s="1091" t="s">
        <v>1680</v>
      </c>
      <c r="AW787" s="1091" t="s">
        <v>1680</v>
      </c>
    </row>
    <row r="788" spans="1:49" s="11" customFormat="1" ht="63.75" customHeight="1" outlineLevel="3">
      <c r="A788" s="1069" t="s">
        <v>643</v>
      </c>
      <c r="B788" s="716" t="s">
        <v>645</v>
      </c>
      <c r="C788" s="708" t="s">
        <v>704</v>
      </c>
      <c r="D788" s="708" t="s">
        <v>749</v>
      </c>
      <c r="E788" s="131" t="s">
        <v>777</v>
      </c>
      <c r="F788" s="815"/>
      <c r="G788" s="815"/>
      <c r="H788" s="815"/>
      <c r="I788" s="815"/>
      <c r="J788" s="815"/>
      <c r="K788" s="822"/>
      <c r="L788" s="24" t="s">
        <v>457</v>
      </c>
      <c r="M788" s="542" t="s">
        <v>778</v>
      </c>
      <c r="N788" s="27" t="s">
        <v>412</v>
      </c>
      <c r="O788" s="702" t="s">
        <v>1680</v>
      </c>
      <c r="P788" s="702"/>
      <c r="Q788" s="1118"/>
      <c r="R788" s="1060" t="s">
        <v>9102</v>
      </c>
      <c r="S788" s="1132"/>
      <c r="T788" s="1060" t="s">
        <v>9542</v>
      </c>
      <c r="U788" s="1060"/>
      <c r="V788" s="1060" t="s">
        <v>778</v>
      </c>
      <c r="W788" s="1060" t="s">
        <v>1778</v>
      </c>
      <c r="X788" s="1078" t="s">
        <v>1680</v>
      </c>
      <c r="Y788" s="134" t="str">
        <f t="shared" si="27"/>
        <v/>
      </c>
      <c r="Z788" s="20" t="s">
        <v>2733</v>
      </c>
      <c r="AA788" s="20" t="s">
        <v>5919</v>
      </c>
      <c r="AB788" s="20" t="s">
        <v>3881</v>
      </c>
      <c r="AC788" s="20" t="str">
        <f t="shared" si="28"/>
        <v/>
      </c>
      <c r="AD788" s="1079" t="s">
        <v>1680</v>
      </c>
      <c r="AE788" s="1076" t="s">
        <v>1680</v>
      </c>
      <c r="AF788" s="1079" t="s">
        <v>1680</v>
      </c>
      <c r="AG788" s="1079" t="s">
        <v>1680</v>
      </c>
      <c r="AH788" s="1079" t="s">
        <v>1680</v>
      </c>
      <c r="AI788" s="1076" t="s">
        <v>1680</v>
      </c>
      <c r="AJ788" s="541" t="str">
        <f t="shared" si="26"/>
        <v>-_-</v>
      </c>
      <c r="AK788" s="1079" t="s">
        <v>1680</v>
      </c>
      <c r="AL788" s="1079" t="s">
        <v>1680</v>
      </c>
      <c r="AM788" s="1079" t="s">
        <v>1680</v>
      </c>
      <c r="AN788" s="1079" t="s">
        <v>1680</v>
      </c>
      <c r="AO788" s="1079" t="s">
        <v>1680</v>
      </c>
      <c r="AP788" s="1079" t="s">
        <v>1680</v>
      </c>
      <c r="AQ788" s="1079" t="s">
        <v>1680</v>
      </c>
      <c r="AR788" s="1079" t="s">
        <v>1680</v>
      </c>
      <c r="AS788" s="1079" t="s">
        <v>1680</v>
      </c>
      <c r="AT788" s="1079" t="s">
        <v>1680</v>
      </c>
      <c r="AU788" s="1079" t="s">
        <v>1680</v>
      </c>
      <c r="AV788" s="1079" t="s">
        <v>1680</v>
      </c>
      <c r="AW788" s="1079" t="s">
        <v>1680</v>
      </c>
    </row>
    <row r="789" spans="1:49" s="11" customFormat="1" ht="25.5" customHeight="1" outlineLevel="3">
      <c r="A789" s="1069" t="s">
        <v>643</v>
      </c>
      <c r="B789" s="716" t="s">
        <v>645</v>
      </c>
      <c r="C789" s="708" t="s">
        <v>704</v>
      </c>
      <c r="D789" s="708" t="s">
        <v>749</v>
      </c>
      <c r="E789" s="131" t="s">
        <v>779</v>
      </c>
      <c r="F789" s="815"/>
      <c r="G789" s="815"/>
      <c r="H789" s="815"/>
      <c r="I789" s="815"/>
      <c r="J789" s="815"/>
      <c r="K789" s="822"/>
      <c r="L789" s="24" t="s">
        <v>780</v>
      </c>
      <c r="M789" s="542" t="s">
        <v>781</v>
      </c>
      <c r="N789" s="27" t="s">
        <v>412</v>
      </c>
      <c r="O789" s="702" t="s">
        <v>1680</v>
      </c>
      <c r="P789" s="702"/>
      <c r="Q789" s="1118"/>
      <c r="R789" s="1060" t="s">
        <v>9102</v>
      </c>
      <c r="S789" s="1132"/>
      <c r="T789" s="1060" t="s">
        <v>9536</v>
      </c>
      <c r="U789" s="1060"/>
      <c r="V789" s="1060" t="s">
        <v>781</v>
      </c>
      <c r="W789" s="1060" t="s">
        <v>1778</v>
      </c>
      <c r="X789" s="1078" t="s">
        <v>1680</v>
      </c>
      <c r="Y789" s="134" t="str">
        <f t="shared" si="27"/>
        <v/>
      </c>
      <c r="Z789" s="1079" t="s">
        <v>1680</v>
      </c>
      <c r="AA789" s="1079" t="s">
        <v>1680</v>
      </c>
      <c r="AB789" s="1079" t="s">
        <v>1680</v>
      </c>
      <c r="AC789" s="20" t="str">
        <f t="shared" si="28"/>
        <v/>
      </c>
      <c r="AD789" s="1079" t="s">
        <v>1680</v>
      </c>
      <c r="AE789" s="1076" t="s">
        <v>1680</v>
      </c>
      <c r="AF789" s="1079" t="s">
        <v>1680</v>
      </c>
      <c r="AG789" s="1079" t="s">
        <v>1680</v>
      </c>
      <c r="AH789" s="1079" t="s">
        <v>1680</v>
      </c>
      <c r="AI789" s="1076" t="s">
        <v>1680</v>
      </c>
      <c r="AJ789" s="541" t="str">
        <f t="shared" si="26"/>
        <v>-_-</v>
      </c>
      <c r="AK789" s="1079" t="s">
        <v>1680</v>
      </c>
      <c r="AL789" s="1079" t="s">
        <v>1680</v>
      </c>
      <c r="AM789" s="1079" t="s">
        <v>1680</v>
      </c>
      <c r="AN789" s="1079" t="s">
        <v>1680</v>
      </c>
      <c r="AO789" s="1079" t="s">
        <v>1680</v>
      </c>
      <c r="AP789" s="1079" t="s">
        <v>1680</v>
      </c>
      <c r="AQ789" s="1079" t="s">
        <v>1680</v>
      </c>
      <c r="AR789" s="1079" t="s">
        <v>1680</v>
      </c>
      <c r="AS789" s="1079" t="s">
        <v>1680</v>
      </c>
      <c r="AT789" s="1079" t="s">
        <v>1680</v>
      </c>
      <c r="AU789" s="1079" t="s">
        <v>1680</v>
      </c>
      <c r="AV789" s="1079" t="s">
        <v>1680</v>
      </c>
      <c r="AW789" s="1079" t="s">
        <v>1680</v>
      </c>
    </row>
    <row r="790" spans="1:49" s="11" customFormat="1" ht="12.75" customHeight="1" outlineLevel="4">
      <c r="A790" s="1069" t="s">
        <v>643</v>
      </c>
      <c r="B790" s="716" t="s">
        <v>645</v>
      </c>
      <c r="C790" s="708" t="s">
        <v>704</v>
      </c>
      <c r="D790" s="708" t="s">
        <v>749</v>
      </c>
      <c r="E790" s="720" t="s">
        <v>779</v>
      </c>
      <c r="F790" s="131" t="s">
        <v>782</v>
      </c>
      <c r="G790" s="815"/>
      <c r="H790" s="815"/>
      <c r="I790" s="815"/>
      <c r="J790" s="815"/>
      <c r="K790" s="822"/>
      <c r="L790" s="24" t="s">
        <v>129</v>
      </c>
      <c r="M790" s="542" t="s">
        <v>783</v>
      </c>
      <c r="N790" s="27" t="s">
        <v>412</v>
      </c>
      <c r="O790" s="702" t="s">
        <v>1680</v>
      </c>
      <c r="P790" s="702"/>
      <c r="Q790" s="1118"/>
      <c r="R790" s="1060" t="s">
        <v>9102</v>
      </c>
      <c r="S790" s="1132"/>
      <c r="T790" s="1060" t="s">
        <v>9100</v>
      </c>
      <c r="U790" s="1060"/>
      <c r="V790" s="1060"/>
      <c r="W790" s="1060"/>
      <c r="X790" s="1078" t="s">
        <v>1680</v>
      </c>
      <c r="Y790" s="134" t="str">
        <f t="shared" si="27"/>
        <v/>
      </c>
      <c r="Z790" s="1079" t="s">
        <v>1680</v>
      </c>
      <c r="AA790" s="1079" t="s">
        <v>1680</v>
      </c>
      <c r="AB790" s="1079" t="s">
        <v>1680</v>
      </c>
      <c r="AC790" s="20" t="str">
        <f t="shared" si="28"/>
        <v/>
      </c>
      <c r="AD790" s="1079" t="s">
        <v>1680</v>
      </c>
      <c r="AE790" s="1076" t="s">
        <v>1680</v>
      </c>
      <c r="AF790" s="1079" t="s">
        <v>1680</v>
      </c>
      <c r="AG790" s="1079" t="s">
        <v>1680</v>
      </c>
      <c r="AH790" s="1079" t="s">
        <v>1680</v>
      </c>
      <c r="AI790" s="1076" t="s">
        <v>1680</v>
      </c>
      <c r="AJ790" s="541" t="str">
        <f t="shared" ref="AJ790:AJ860" si="29">CONCATENATE(AK790,"_",AL790)</f>
        <v>-_-</v>
      </c>
      <c r="AK790" s="1079" t="s">
        <v>1680</v>
      </c>
      <c r="AL790" s="1079" t="s">
        <v>1680</v>
      </c>
      <c r="AM790" s="1079" t="s">
        <v>1680</v>
      </c>
      <c r="AN790" s="1079" t="s">
        <v>1680</v>
      </c>
      <c r="AO790" s="1079" t="s">
        <v>1680</v>
      </c>
      <c r="AP790" s="1079" t="s">
        <v>1680</v>
      </c>
      <c r="AQ790" s="1079" t="s">
        <v>1680</v>
      </c>
      <c r="AR790" s="1079" t="s">
        <v>1680</v>
      </c>
      <c r="AS790" s="1079" t="s">
        <v>1680</v>
      </c>
      <c r="AT790" s="1079" t="s">
        <v>1680</v>
      </c>
      <c r="AU790" s="1079" t="s">
        <v>1680</v>
      </c>
      <c r="AV790" s="1079" t="s">
        <v>1680</v>
      </c>
      <c r="AW790" s="1079" t="s">
        <v>1680</v>
      </c>
    </row>
    <row r="791" spans="1:49" s="11" customFormat="1" ht="12.75" customHeight="1" outlineLevel="4">
      <c r="A791" s="1069" t="s">
        <v>643</v>
      </c>
      <c r="B791" s="716" t="s">
        <v>645</v>
      </c>
      <c r="C791" s="708" t="s">
        <v>704</v>
      </c>
      <c r="D791" s="708" t="s">
        <v>749</v>
      </c>
      <c r="E791" s="708" t="s">
        <v>779</v>
      </c>
      <c r="F791" s="719" t="s">
        <v>782</v>
      </c>
      <c r="G791" s="44" t="s">
        <v>410</v>
      </c>
      <c r="H791" s="815"/>
      <c r="I791" s="815"/>
      <c r="J791" s="815"/>
      <c r="K791" s="822"/>
      <c r="L791" s="24" t="s">
        <v>408</v>
      </c>
      <c r="M791" s="542" t="s">
        <v>662</v>
      </c>
      <c r="N791" s="27" t="s">
        <v>412</v>
      </c>
      <c r="O791" s="702" t="s">
        <v>1680</v>
      </c>
      <c r="P791" s="702"/>
      <c r="Q791" s="1118"/>
      <c r="R791" s="1060" t="s">
        <v>9102</v>
      </c>
      <c r="S791" s="1132"/>
      <c r="T791" s="1060" t="s">
        <v>9100</v>
      </c>
      <c r="U791" s="1060"/>
      <c r="V791" s="1060"/>
      <c r="W791" s="1060"/>
      <c r="X791" s="1078" t="s">
        <v>1680</v>
      </c>
      <c r="Y791" s="134" t="str">
        <f t="shared" si="27"/>
        <v/>
      </c>
      <c r="Z791" s="1079" t="s">
        <v>1680</v>
      </c>
      <c r="AA791" s="1079" t="s">
        <v>1680</v>
      </c>
      <c r="AB791" s="1079" t="s">
        <v>1680</v>
      </c>
      <c r="AC791" s="20" t="str">
        <f t="shared" si="28"/>
        <v/>
      </c>
      <c r="AD791" s="1079" t="s">
        <v>1680</v>
      </c>
      <c r="AE791" s="1076" t="s">
        <v>1680</v>
      </c>
      <c r="AF791" s="1079" t="s">
        <v>1680</v>
      </c>
      <c r="AG791" s="1079" t="s">
        <v>1680</v>
      </c>
      <c r="AH791" s="1079" t="s">
        <v>1680</v>
      </c>
      <c r="AI791" s="1076" t="s">
        <v>1680</v>
      </c>
      <c r="AJ791" s="541" t="str">
        <f t="shared" si="29"/>
        <v>-_-</v>
      </c>
      <c r="AK791" s="1079" t="s">
        <v>1680</v>
      </c>
      <c r="AL791" s="1079" t="s">
        <v>1680</v>
      </c>
      <c r="AM791" s="1079" t="s">
        <v>1680</v>
      </c>
      <c r="AN791" s="1079" t="s">
        <v>1680</v>
      </c>
      <c r="AO791" s="1079" t="s">
        <v>1680</v>
      </c>
      <c r="AP791" s="1079" t="s">
        <v>1680</v>
      </c>
      <c r="AQ791" s="1079" t="s">
        <v>1680</v>
      </c>
      <c r="AR791" s="1079" t="s">
        <v>1680</v>
      </c>
      <c r="AS791" s="1079" t="s">
        <v>1680</v>
      </c>
      <c r="AT791" s="1079" t="s">
        <v>1680</v>
      </c>
      <c r="AU791" s="1079" t="s">
        <v>1680</v>
      </c>
      <c r="AV791" s="1079" t="s">
        <v>1680</v>
      </c>
      <c r="AW791" s="1079" t="s">
        <v>1680</v>
      </c>
    </row>
    <row r="792" spans="1:49" s="11" customFormat="1" ht="25.5" customHeight="1" outlineLevel="4">
      <c r="A792" s="1069" t="s">
        <v>643</v>
      </c>
      <c r="B792" s="716" t="s">
        <v>645</v>
      </c>
      <c r="C792" s="708" t="s">
        <v>704</v>
      </c>
      <c r="D792" s="708" t="s">
        <v>749</v>
      </c>
      <c r="E792" s="708" t="s">
        <v>779</v>
      </c>
      <c r="F792" s="131" t="s">
        <v>692</v>
      </c>
      <c r="G792" s="815"/>
      <c r="H792" s="815"/>
      <c r="I792" s="815"/>
      <c r="J792" s="815"/>
      <c r="K792" s="822"/>
      <c r="L792" s="24" t="s">
        <v>693</v>
      </c>
      <c r="M792" s="542" t="s">
        <v>784</v>
      </c>
      <c r="N792" s="27" t="s">
        <v>412</v>
      </c>
      <c r="O792" s="702" t="s">
        <v>1680</v>
      </c>
      <c r="P792" s="702"/>
      <c r="Q792" s="1118"/>
      <c r="R792" s="1060" t="s">
        <v>9102</v>
      </c>
      <c r="S792" s="1132"/>
      <c r="T792" s="1060" t="s">
        <v>9540</v>
      </c>
      <c r="U792" s="1060"/>
      <c r="V792" s="1060" t="s">
        <v>784</v>
      </c>
      <c r="W792" s="1060" t="s">
        <v>1778</v>
      </c>
      <c r="X792" s="1078" t="s">
        <v>1680</v>
      </c>
      <c r="Y792" s="134" t="e">
        <f t="shared" si="27"/>
        <v>#N/A</v>
      </c>
      <c r="Z792" s="20" t="s">
        <v>2733</v>
      </c>
      <c r="AA792" s="20" t="s">
        <v>6576</v>
      </c>
      <c r="AB792" s="20" t="s">
        <v>6510</v>
      </c>
      <c r="AC792" s="20" t="str">
        <f t="shared" si="28"/>
        <v/>
      </c>
      <c r="AD792" s="1079" t="s">
        <v>1680</v>
      </c>
      <c r="AE792" s="1076" t="s">
        <v>1680</v>
      </c>
      <c r="AF792" s="20" t="s">
        <v>28</v>
      </c>
      <c r="AG792" s="1079" t="s">
        <v>1680</v>
      </c>
      <c r="AH792" s="1079" t="s">
        <v>1680</v>
      </c>
      <c r="AI792" s="1076" t="s">
        <v>1680</v>
      </c>
      <c r="AJ792" s="541" t="str">
        <f t="shared" si="29"/>
        <v>excerpt_start_time_ms</v>
      </c>
      <c r="AK792" s="20" t="s">
        <v>9412</v>
      </c>
      <c r="AL792" s="20" t="s">
        <v>9418</v>
      </c>
      <c r="AM792" s="1079" t="s">
        <v>1680</v>
      </c>
      <c r="AN792" s="1079" t="s">
        <v>1680</v>
      </c>
      <c r="AO792" s="1079" t="s">
        <v>1680</v>
      </c>
      <c r="AP792" s="1079" t="s">
        <v>1680</v>
      </c>
      <c r="AQ792" s="1079" t="s">
        <v>1680</v>
      </c>
      <c r="AR792" s="1079" t="s">
        <v>1680</v>
      </c>
      <c r="AS792" s="1079" t="s">
        <v>1680</v>
      </c>
      <c r="AT792" s="1079" t="s">
        <v>1680</v>
      </c>
      <c r="AU792" s="1079" t="s">
        <v>1680</v>
      </c>
      <c r="AV792" s="1079" t="s">
        <v>1680</v>
      </c>
      <c r="AW792" s="1079" t="s">
        <v>1680</v>
      </c>
    </row>
    <row r="793" spans="1:49" s="11" customFormat="1" ht="25.5" customHeight="1" outlineLevel="4">
      <c r="A793" s="1069" t="s">
        <v>643</v>
      </c>
      <c r="B793" s="716" t="s">
        <v>645</v>
      </c>
      <c r="C793" s="708" t="s">
        <v>704</v>
      </c>
      <c r="D793" s="708" t="s">
        <v>749</v>
      </c>
      <c r="E793" s="708" t="s">
        <v>779</v>
      </c>
      <c r="F793" s="131" t="s">
        <v>785</v>
      </c>
      <c r="G793" s="815"/>
      <c r="H793" s="815"/>
      <c r="I793" s="815"/>
      <c r="J793" s="815"/>
      <c r="K793" s="822"/>
      <c r="L793" s="24" t="s">
        <v>693</v>
      </c>
      <c r="M793" s="542" t="s">
        <v>786</v>
      </c>
      <c r="N793" s="27" t="s">
        <v>412</v>
      </c>
      <c r="O793" s="702" t="s">
        <v>1680</v>
      </c>
      <c r="P793" s="702"/>
      <c r="Q793" s="1118"/>
      <c r="R793" s="1060" t="s">
        <v>9102</v>
      </c>
      <c r="S793" s="1132"/>
      <c r="T793" s="1060" t="s">
        <v>9541</v>
      </c>
      <c r="U793" s="1060"/>
      <c r="V793" s="1060" t="s">
        <v>786</v>
      </c>
      <c r="W793" s="1060" t="s">
        <v>1778</v>
      </c>
      <c r="X793" s="1078" t="s">
        <v>1680</v>
      </c>
      <c r="Y793" s="134" t="e">
        <f t="shared" ref="Y793:Y863" si="30">IF(AJ793&lt;&gt;"-_-",VLOOKUP(AJ793,umgi_meta,11,FALSE),"")</f>
        <v>#N/A</v>
      </c>
      <c r="Z793" s="20" t="s">
        <v>2733</v>
      </c>
      <c r="AA793" s="20" t="s">
        <v>6576</v>
      </c>
      <c r="AB793" s="20" t="s">
        <v>6510</v>
      </c>
      <c r="AC793" s="20" t="str">
        <f t="shared" si="28"/>
        <v/>
      </c>
      <c r="AD793" s="1079" t="s">
        <v>1680</v>
      </c>
      <c r="AE793" s="1076" t="s">
        <v>1680</v>
      </c>
      <c r="AF793" s="20" t="s">
        <v>28</v>
      </c>
      <c r="AG793" s="1079" t="s">
        <v>1680</v>
      </c>
      <c r="AH793" s="1079" t="s">
        <v>1680</v>
      </c>
      <c r="AI793" s="1076" t="s">
        <v>1680</v>
      </c>
      <c r="AJ793" s="541" t="str">
        <f t="shared" si="29"/>
        <v>excerpt_end_time_ms</v>
      </c>
      <c r="AK793" s="20" t="s">
        <v>9412</v>
      </c>
      <c r="AL793" s="20" t="s">
        <v>9422</v>
      </c>
      <c r="AM793" s="1079" t="s">
        <v>1680</v>
      </c>
      <c r="AN793" s="1079" t="s">
        <v>1680</v>
      </c>
      <c r="AO793" s="1079" t="s">
        <v>1680</v>
      </c>
      <c r="AP793" s="1079" t="s">
        <v>1680</v>
      </c>
      <c r="AQ793" s="1079" t="s">
        <v>1680</v>
      </c>
      <c r="AR793" s="1079" t="s">
        <v>1680</v>
      </c>
      <c r="AS793" s="1079" t="s">
        <v>1680</v>
      </c>
      <c r="AT793" s="1079" t="s">
        <v>1680</v>
      </c>
      <c r="AU793" s="1079" t="s">
        <v>1680</v>
      </c>
      <c r="AV793" s="1079" t="s">
        <v>1680</v>
      </c>
      <c r="AW793" s="1079" t="s">
        <v>1680</v>
      </c>
    </row>
    <row r="794" spans="1:49" s="11" customFormat="1" ht="12.75" customHeight="1" outlineLevel="4">
      <c r="A794" s="1069" t="s">
        <v>643</v>
      </c>
      <c r="B794" s="716" t="s">
        <v>645</v>
      </c>
      <c r="C794" s="708" t="s">
        <v>704</v>
      </c>
      <c r="D794" s="708" t="s">
        <v>749</v>
      </c>
      <c r="E794" s="708" t="s">
        <v>779</v>
      </c>
      <c r="F794" s="131" t="s">
        <v>15</v>
      </c>
      <c r="G794" s="815"/>
      <c r="H794" s="815"/>
      <c r="I794" s="815"/>
      <c r="J794" s="815"/>
      <c r="K794" s="822"/>
      <c r="L794" s="24" t="s">
        <v>15</v>
      </c>
      <c r="M794" s="542" t="s">
        <v>787</v>
      </c>
      <c r="N794" s="27" t="s">
        <v>412</v>
      </c>
      <c r="O794" s="702" t="s">
        <v>1680</v>
      </c>
      <c r="P794" s="702"/>
      <c r="Q794" s="1118"/>
      <c r="R794" s="1060" t="s">
        <v>9102</v>
      </c>
      <c r="S794" s="1132"/>
      <c r="T794" s="1060" t="s">
        <v>9100</v>
      </c>
      <c r="U794" s="1060"/>
      <c r="V794" s="1060"/>
      <c r="W794" s="1060"/>
      <c r="X794" s="1078" t="s">
        <v>1680</v>
      </c>
      <c r="Y794" s="134" t="str">
        <f t="shared" si="30"/>
        <v/>
      </c>
      <c r="Z794" s="1079" t="s">
        <v>1680</v>
      </c>
      <c r="AA794" s="1079" t="s">
        <v>1680</v>
      </c>
      <c r="AB794" s="1079" t="s">
        <v>1680</v>
      </c>
      <c r="AC794" s="20" t="str">
        <f t="shared" si="28"/>
        <v/>
      </c>
      <c r="AD794" s="1079" t="s">
        <v>1680</v>
      </c>
      <c r="AE794" s="1076" t="s">
        <v>1680</v>
      </c>
      <c r="AF794" s="1079" t="s">
        <v>1680</v>
      </c>
      <c r="AG794" s="1079" t="s">
        <v>1680</v>
      </c>
      <c r="AH794" s="1079" t="s">
        <v>1680</v>
      </c>
      <c r="AI794" s="1076" t="s">
        <v>1680</v>
      </c>
      <c r="AJ794" s="541" t="str">
        <f t="shared" si="29"/>
        <v>-_-</v>
      </c>
      <c r="AK794" s="1079" t="s">
        <v>1680</v>
      </c>
      <c r="AL794" s="1079" t="s">
        <v>1680</v>
      </c>
      <c r="AM794" s="1079" t="s">
        <v>1680</v>
      </c>
      <c r="AN794" s="1079" t="s">
        <v>1680</v>
      </c>
      <c r="AO794" s="1079" t="s">
        <v>1680</v>
      </c>
      <c r="AP794" s="1079" t="s">
        <v>1680</v>
      </c>
      <c r="AQ794" s="1079" t="s">
        <v>1680</v>
      </c>
      <c r="AR794" s="1079" t="s">
        <v>1680</v>
      </c>
      <c r="AS794" s="1079" t="s">
        <v>1680</v>
      </c>
      <c r="AT794" s="1079" t="s">
        <v>1680</v>
      </c>
      <c r="AU794" s="1079" t="s">
        <v>1680</v>
      </c>
      <c r="AV794" s="1079" t="s">
        <v>1680</v>
      </c>
      <c r="AW794" s="1079" t="s">
        <v>1680</v>
      </c>
    </row>
    <row r="795" spans="1:49" s="11" customFormat="1" ht="12.75" customHeight="1" outlineLevel="4">
      <c r="A795" s="1069" t="s">
        <v>643</v>
      </c>
      <c r="B795" s="716" t="s">
        <v>645</v>
      </c>
      <c r="C795" s="708" t="s">
        <v>704</v>
      </c>
      <c r="D795" s="708" t="s">
        <v>749</v>
      </c>
      <c r="E795" s="708" t="s">
        <v>779</v>
      </c>
      <c r="F795" s="131" t="s">
        <v>788</v>
      </c>
      <c r="G795" s="815"/>
      <c r="H795" s="815"/>
      <c r="I795" s="815"/>
      <c r="J795" s="815"/>
      <c r="K795" s="822"/>
      <c r="L795" s="24" t="s">
        <v>693</v>
      </c>
      <c r="M795" s="542" t="s">
        <v>789</v>
      </c>
      <c r="N795" s="27" t="s">
        <v>412</v>
      </c>
      <c r="O795" s="702" t="s">
        <v>1680</v>
      </c>
      <c r="P795" s="702"/>
      <c r="Q795" s="1118"/>
      <c r="R795" s="1060" t="s">
        <v>9102</v>
      </c>
      <c r="S795" s="1132"/>
      <c r="T795" s="1060" t="s">
        <v>9100</v>
      </c>
      <c r="U795" s="1060"/>
      <c r="V795" s="1060"/>
      <c r="W795" s="1060"/>
      <c r="X795" s="1078" t="s">
        <v>1680</v>
      </c>
      <c r="Y795" s="134" t="str">
        <f t="shared" si="30"/>
        <v/>
      </c>
      <c r="Z795" s="1079" t="s">
        <v>1680</v>
      </c>
      <c r="AA795" s="1079" t="s">
        <v>1680</v>
      </c>
      <c r="AB795" s="1079" t="s">
        <v>1680</v>
      </c>
      <c r="AC795" s="20" t="str">
        <f t="shared" si="28"/>
        <v/>
      </c>
      <c r="AD795" s="1079" t="s">
        <v>1680</v>
      </c>
      <c r="AE795" s="1076" t="s">
        <v>1680</v>
      </c>
      <c r="AF795" s="1079" t="s">
        <v>1680</v>
      </c>
      <c r="AG795" s="1079" t="s">
        <v>1680</v>
      </c>
      <c r="AH795" s="1079" t="s">
        <v>1680</v>
      </c>
      <c r="AI795" s="1076" t="s">
        <v>1680</v>
      </c>
      <c r="AJ795" s="541" t="str">
        <f t="shared" si="29"/>
        <v>-_-</v>
      </c>
      <c r="AK795" s="1079" t="s">
        <v>1680</v>
      </c>
      <c r="AL795" s="1079" t="s">
        <v>1680</v>
      </c>
      <c r="AM795" s="1079" t="s">
        <v>1680</v>
      </c>
      <c r="AN795" s="1079" t="s">
        <v>1680</v>
      </c>
      <c r="AO795" s="1079" t="s">
        <v>1680</v>
      </c>
      <c r="AP795" s="1079" t="s">
        <v>1680</v>
      </c>
      <c r="AQ795" s="1079" t="s">
        <v>1680</v>
      </c>
      <c r="AR795" s="1079" t="s">
        <v>1680</v>
      </c>
      <c r="AS795" s="1079" t="s">
        <v>1680</v>
      </c>
      <c r="AT795" s="1079" t="s">
        <v>1680</v>
      </c>
      <c r="AU795" s="1079" t="s">
        <v>1680</v>
      </c>
      <c r="AV795" s="1079" t="s">
        <v>1680</v>
      </c>
      <c r="AW795" s="1079" t="s">
        <v>1680</v>
      </c>
    </row>
    <row r="796" spans="1:49" s="11" customFormat="1" ht="12.75" customHeight="1" outlineLevel="4">
      <c r="A796" s="1069" t="s">
        <v>643</v>
      </c>
      <c r="B796" s="716" t="s">
        <v>645</v>
      </c>
      <c r="C796" s="708" t="s">
        <v>704</v>
      </c>
      <c r="D796" s="708" t="s">
        <v>749</v>
      </c>
      <c r="E796" s="708" t="s">
        <v>779</v>
      </c>
      <c r="F796" s="131" t="s">
        <v>790</v>
      </c>
      <c r="G796" s="815"/>
      <c r="H796" s="815"/>
      <c r="I796" s="815"/>
      <c r="J796" s="815"/>
      <c r="K796" s="822"/>
      <c r="L796" s="24" t="s">
        <v>693</v>
      </c>
      <c r="M796" s="542" t="s">
        <v>791</v>
      </c>
      <c r="N796" s="27" t="s">
        <v>412</v>
      </c>
      <c r="O796" s="702" t="s">
        <v>1680</v>
      </c>
      <c r="P796" s="702"/>
      <c r="Q796" s="1118"/>
      <c r="R796" s="1060" t="s">
        <v>9102</v>
      </c>
      <c r="S796" s="1132"/>
      <c r="T796" s="1060" t="s">
        <v>9100</v>
      </c>
      <c r="U796" s="1060"/>
      <c r="V796" s="1060"/>
      <c r="W796" s="1060"/>
      <c r="X796" s="1078" t="s">
        <v>1680</v>
      </c>
      <c r="Y796" s="134" t="str">
        <f t="shared" si="30"/>
        <v/>
      </c>
      <c r="Z796" s="1079" t="s">
        <v>1680</v>
      </c>
      <c r="AA796" s="1079" t="s">
        <v>1680</v>
      </c>
      <c r="AB796" s="1079" t="s">
        <v>1680</v>
      </c>
      <c r="AC796" s="20" t="str">
        <f t="shared" si="28"/>
        <v/>
      </c>
      <c r="AD796" s="1079" t="s">
        <v>1680</v>
      </c>
      <c r="AE796" s="1076" t="s">
        <v>1680</v>
      </c>
      <c r="AF796" s="1079" t="s">
        <v>1680</v>
      </c>
      <c r="AG796" s="1079" t="s">
        <v>1680</v>
      </c>
      <c r="AH796" s="1079" t="s">
        <v>1680</v>
      </c>
      <c r="AI796" s="1076" t="s">
        <v>1680</v>
      </c>
      <c r="AJ796" s="541" t="str">
        <f t="shared" si="29"/>
        <v>-_-</v>
      </c>
      <c r="AK796" s="1079" t="s">
        <v>1680</v>
      </c>
      <c r="AL796" s="1079" t="s">
        <v>1680</v>
      </c>
      <c r="AM796" s="1079" t="s">
        <v>1680</v>
      </c>
      <c r="AN796" s="1079" t="s">
        <v>1680</v>
      </c>
      <c r="AO796" s="1079" t="s">
        <v>1680</v>
      </c>
      <c r="AP796" s="1079" t="s">
        <v>1680</v>
      </c>
      <c r="AQ796" s="1079" t="s">
        <v>1680</v>
      </c>
      <c r="AR796" s="1079" t="s">
        <v>1680</v>
      </c>
      <c r="AS796" s="1079" t="s">
        <v>1680</v>
      </c>
      <c r="AT796" s="1079" t="s">
        <v>1680</v>
      </c>
      <c r="AU796" s="1079" t="s">
        <v>1680</v>
      </c>
      <c r="AV796" s="1079" t="s">
        <v>1680</v>
      </c>
      <c r="AW796" s="1079" t="s">
        <v>1680</v>
      </c>
    </row>
    <row r="797" spans="1:49" s="11" customFormat="1" ht="51" customHeight="1" outlineLevel="4">
      <c r="A797" s="1069" t="s">
        <v>643</v>
      </c>
      <c r="B797" s="716" t="s">
        <v>645</v>
      </c>
      <c r="C797" s="708" t="s">
        <v>704</v>
      </c>
      <c r="D797" s="708" t="s">
        <v>749</v>
      </c>
      <c r="E797" s="717" t="s">
        <v>779</v>
      </c>
      <c r="F797" s="131" t="s">
        <v>792</v>
      </c>
      <c r="G797" s="815"/>
      <c r="H797" s="815"/>
      <c r="I797" s="815"/>
      <c r="J797" s="815"/>
      <c r="K797" s="822"/>
      <c r="L797" s="24" t="s">
        <v>1602</v>
      </c>
      <c r="M797" s="542" t="s">
        <v>794</v>
      </c>
      <c r="N797" s="27">
        <v>1</v>
      </c>
      <c r="O797" s="702" t="s">
        <v>1680</v>
      </c>
      <c r="P797" s="702"/>
      <c r="Q797" s="1118" t="s">
        <v>9956</v>
      </c>
      <c r="R797" s="1060" t="s">
        <v>9102</v>
      </c>
      <c r="S797" s="1132"/>
      <c r="T797" s="1060" t="s">
        <v>10006</v>
      </c>
      <c r="U797" s="1060"/>
      <c r="V797" s="1060" t="s">
        <v>794</v>
      </c>
      <c r="W797" s="1060" t="s">
        <v>1778</v>
      </c>
      <c r="X797" s="1078" t="s">
        <v>1680</v>
      </c>
      <c r="Y797" s="134" t="str">
        <f t="shared" si="30"/>
        <v/>
      </c>
      <c r="Z797" s="1079" t="s">
        <v>1680</v>
      </c>
      <c r="AA797" s="1079" t="s">
        <v>1680</v>
      </c>
      <c r="AB797" s="1079" t="s">
        <v>1680</v>
      </c>
      <c r="AC797" s="20" t="str">
        <f t="shared" si="28"/>
        <v/>
      </c>
      <c r="AD797" s="1079" t="s">
        <v>1680</v>
      </c>
      <c r="AE797" s="1076" t="s">
        <v>1680</v>
      </c>
      <c r="AF797" s="1079" t="s">
        <v>1680</v>
      </c>
      <c r="AG797" s="1079" t="s">
        <v>1680</v>
      </c>
      <c r="AH797" s="1079" t="s">
        <v>1680</v>
      </c>
      <c r="AI797" s="1076" t="s">
        <v>1680</v>
      </c>
      <c r="AJ797" s="541" t="str">
        <f t="shared" si="29"/>
        <v>-_-</v>
      </c>
      <c r="AK797" s="1079" t="s">
        <v>1680</v>
      </c>
      <c r="AL797" s="1079" t="s">
        <v>1680</v>
      </c>
      <c r="AM797" s="1079" t="s">
        <v>1680</v>
      </c>
      <c r="AN797" s="1079" t="s">
        <v>1680</v>
      </c>
      <c r="AO797" s="1079" t="s">
        <v>1680</v>
      </c>
      <c r="AP797" s="1079" t="s">
        <v>1680</v>
      </c>
      <c r="AQ797" s="1079" t="s">
        <v>1680</v>
      </c>
      <c r="AR797" s="1079" t="s">
        <v>1680</v>
      </c>
      <c r="AS797" s="1079" t="s">
        <v>1680</v>
      </c>
      <c r="AT797" s="1079" t="s">
        <v>1680</v>
      </c>
      <c r="AU797" s="1079" t="s">
        <v>1680</v>
      </c>
      <c r="AV797" s="1079" t="s">
        <v>1680</v>
      </c>
      <c r="AW797" s="1079" t="s">
        <v>1680</v>
      </c>
    </row>
    <row r="798" spans="1:49" s="11" customFormat="1" ht="12.75" customHeight="1" outlineLevel="3">
      <c r="A798" s="1069" t="s">
        <v>643</v>
      </c>
      <c r="B798" s="716" t="s">
        <v>645</v>
      </c>
      <c r="C798" s="708" t="s">
        <v>704</v>
      </c>
      <c r="D798" s="708" t="s">
        <v>749</v>
      </c>
      <c r="E798" s="131" t="s">
        <v>795</v>
      </c>
      <c r="F798" s="815"/>
      <c r="G798" s="815"/>
      <c r="H798" s="815"/>
      <c r="I798" s="815"/>
      <c r="J798" s="815"/>
      <c r="K798" s="822"/>
      <c r="L798" s="24" t="s">
        <v>201</v>
      </c>
      <c r="M798" s="542" t="s">
        <v>202</v>
      </c>
      <c r="N798" s="27" t="s">
        <v>412</v>
      </c>
      <c r="O798" s="702" t="s">
        <v>1680</v>
      </c>
      <c r="P798" s="1076"/>
      <c r="Q798" s="1118" t="s">
        <v>9738</v>
      </c>
      <c r="R798" s="1060" t="s">
        <v>9102</v>
      </c>
      <c r="S798" s="1132"/>
      <c r="T798" s="1060" t="s">
        <v>9100</v>
      </c>
      <c r="U798" s="1060"/>
      <c r="V798" s="1060"/>
      <c r="W798" s="1060"/>
      <c r="X798" s="1078" t="s">
        <v>1680</v>
      </c>
      <c r="Y798" s="134" t="str">
        <f t="shared" si="30"/>
        <v/>
      </c>
      <c r="Z798" s="1079" t="s">
        <v>1680</v>
      </c>
      <c r="AA798" s="1079" t="s">
        <v>1680</v>
      </c>
      <c r="AB798" s="1079" t="s">
        <v>1680</v>
      </c>
      <c r="AC798" s="20" t="str">
        <f t="shared" si="28"/>
        <v/>
      </c>
      <c r="AD798" s="1079" t="s">
        <v>1680</v>
      </c>
      <c r="AE798" s="1076" t="s">
        <v>1680</v>
      </c>
      <c r="AF798" s="20" t="s">
        <v>28</v>
      </c>
      <c r="AG798" s="1079" t="s">
        <v>1680</v>
      </c>
      <c r="AH798" s="1079" t="s">
        <v>1680</v>
      </c>
      <c r="AI798" s="1076" t="s">
        <v>1680</v>
      </c>
      <c r="AJ798" s="541" t="str">
        <f t="shared" si="29"/>
        <v>-_-</v>
      </c>
      <c r="AK798" s="1079" t="s">
        <v>1680</v>
      </c>
      <c r="AL798" s="1079" t="s">
        <v>1680</v>
      </c>
      <c r="AM798" s="1079" t="s">
        <v>1680</v>
      </c>
      <c r="AN798" s="1079" t="s">
        <v>1680</v>
      </c>
      <c r="AO798" s="1079" t="s">
        <v>1680</v>
      </c>
      <c r="AP798" s="1079" t="s">
        <v>1680</v>
      </c>
      <c r="AQ798" s="1079" t="s">
        <v>1680</v>
      </c>
      <c r="AR798" s="1079" t="s">
        <v>1680</v>
      </c>
      <c r="AS798" s="1079" t="s">
        <v>1680</v>
      </c>
      <c r="AT798" s="1079" t="s">
        <v>1680</v>
      </c>
      <c r="AU798" s="1079" t="s">
        <v>1680</v>
      </c>
      <c r="AV798" s="1079" t="s">
        <v>1680</v>
      </c>
      <c r="AW798" s="1079" t="s">
        <v>1680</v>
      </c>
    </row>
    <row r="799" spans="1:49" s="11" customFormat="1" ht="12.75" customHeight="1" outlineLevel="4">
      <c r="A799" s="1069" t="s">
        <v>643</v>
      </c>
      <c r="B799" s="716" t="s">
        <v>645</v>
      </c>
      <c r="C799" s="708" t="s">
        <v>704</v>
      </c>
      <c r="D799" s="708" t="s">
        <v>749</v>
      </c>
      <c r="E799" s="720" t="s">
        <v>795</v>
      </c>
      <c r="F799" s="131" t="s">
        <v>795</v>
      </c>
      <c r="G799" s="815"/>
      <c r="H799" s="815"/>
      <c r="I799" s="815"/>
      <c r="J799" s="815"/>
      <c r="K799" s="822"/>
      <c r="L799" s="24" t="s">
        <v>32</v>
      </c>
      <c r="M799" s="542" t="s">
        <v>203</v>
      </c>
      <c r="N799" s="27">
        <v>1</v>
      </c>
      <c r="O799" s="702" t="s">
        <v>1680</v>
      </c>
      <c r="P799" s="1076"/>
      <c r="Q799" s="1118" t="s">
        <v>9738</v>
      </c>
      <c r="R799" s="1060" t="s">
        <v>9102</v>
      </c>
      <c r="S799" s="1132"/>
      <c r="T799" s="1060" t="s">
        <v>9100</v>
      </c>
      <c r="U799" s="1060"/>
      <c r="V799" s="1060"/>
      <c r="W799" s="1060"/>
      <c r="X799" s="1078" t="s">
        <v>1680</v>
      </c>
      <c r="Y799" s="134" t="e">
        <f t="shared" si="30"/>
        <v>#N/A</v>
      </c>
      <c r="Z799" s="1079" t="s">
        <v>1680</v>
      </c>
      <c r="AA799" s="1079" t="s">
        <v>1680</v>
      </c>
      <c r="AB799" s="1079" t="s">
        <v>1680</v>
      </c>
      <c r="AC799" s="20" t="str">
        <f t="shared" si="28"/>
        <v/>
      </c>
      <c r="AD799" s="1079" t="s">
        <v>1680</v>
      </c>
      <c r="AE799" s="1076" t="s">
        <v>1680</v>
      </c>
      <c r="AF799" s="1079" t="s">
        <v>1680</v>
      </c>
      <c r="AG799" s="1079" t="s">
        <v>1680</v>
      </c>
      <c r="AH799" s="1079" t="s">
        <v>1680</v>
      </c>
      <c r="AI799" s="1076" t="s">
        <v>1680</v>
      </c>
      <c r="AJ799" s="541" t="str">
        <f t="shared" si="29"/>
        <v>asset_date_published</v>
      </c>
      <c r="AK799" s="20" t="s">
        <v>9343</v>
      </c>
      <c r="AL799" s="20" t="s">
        <v>9374</v>
      </c>
      <c r="AM799" s="20" t="s">
        <v>9375</v>
      </c>
      <c r="AN799" s="1079" t="s">
        <v>1680</v>
      </c>
      <c r="AO799" s="1079" t="s">
        <v>1680</v>
      </c>
      <c r="AP799" s="1079" t="s">
        <v>1680</v>
      </c>
      <c r="AQ799" s="1079" t="s">
        <v>1680</v>
      </c>
      <c r="AR799" s="1079" t="s">
        <v>1680</v>
      </c>
      <c r="AS799" s="1079" t="s">
        <v>1680</v>
      </c>
      <c r="AT799" s="1079" t="s">
        <v>1680</v>
      </c>
      <c r="AU799" s="1079" t="s">
        <v>1680</v>
      </c>
      <c r="AV799" s="1079" t="s">
        <v>1680</v>
      </c>
      <c r="AW799" s="1079" t="s">
        <v>1680</v>
      </c>
    </row>
    <row r="800" spans="1:49" s="11" customFormat="1" ht="12.75" customHeight="1" outlineLevel="4">
      <c r="A800" s="1069" t="s">
        <v>643</v>
      </c>
      <c r="B800" s="716" t="s">
        <v>645</v>
      </c>
      <c r="C800" s="708" t="s">
        <v>704</v>
      </c>
      <c r="D800" s="708" t="s">
        <v>749</v>
      </c>
      <c r="E800" s="717" t="s">
        <v>795</v>
      </c>
      <c r="F800" s="131" t="s">
        <v>796</v>
      </c>
      <c r="G800" s="815"/>
      <c r="H800" s="815"/>
      <c r="I800" s="815"/>
      <c r="J800" s="815"/>
      <c r="K800" s="822"/>
      <c r="L800" s="24" t="s">
        <v>10406</v>
      </c>
      <c r="M800" s="542" t="s">
        <v>204</v>
      </c>
      <c r="N800" s="27" t="s">
        <v>464</v>
      </c>
      <c r="O800" s="702" t="s">
        <v>1680</v>
      </c>
      <c r="P800" s="1080" t="s">
        <v>9743</v>
      </c>
      <c r="Q800" s="1118" t="s">
        <v>10563</v>
      </c>
      <c r="R800" s="1060" t="s">
        <v>9102</v>
      </c>
      <c r="S800" s="1132"/>
      <c r="T800" s="1060" t="s">
        <v>9100</v>
      </c>
      <c r="U800" s="1060"/>
      <c r="V800" s="1060"/>
      <c r="W800" s="1060"/>
      <c r="X800" s="1078" t="s">
        <v>1680</v>
      </c>
      <c r="Y800" s="134" t="str">
        <f t="shared" si="30"/>
        <v/>
      </c>
      <c r="Z800" s="1079" t="s">
        <v>1680</v>
      </c>
      <c r="AA800" s="1079" t="s">
        <v>1680</v>
      </c>
      <c r="AB800" s="1079" t="s">
        <v>1680</v>
      </c>
      <c r="AC800" s="20" t="str">
        <f t="shared" si="28"/>
        <v/>
      </c>
      <c r="AD800" s="1079" t="s">
        <v>1680</v>
      </c>
      <c r="AE800" s="1076" t="s">
        <v>1680</v>
      </c>
      <c r="AF800" s="1079" t="s">
        <v>1680</v>
      </c>
      <c r="AG800" s="1079" t="s">
        <v>1680</v>
      </c>
      <c r="AH800" s="1079" t="s">
        <v>1680</v>
      </c>
      <c r="AI800" s="1076" t="s">
        <v>1680</v>
      </c>
      <c r="AJ800" s="541" t="str">
        <f t="shared" si="29"/>
        <v>-_-</v>
      </c>
      <c r="AK800" s="1079" t="s">
        <v>1680</v>
      </c>
      <c r="AL800" s="1079" t="s">
        <v>1680</v>
      </c>
      <c r="AM800" s="1079" t="s">
        <v>1680</v>
      </c>
      <c r="AN800" s="1079" t="s">
        <v>1680</v>
      </c>
      <c r="AO800" s="1079" t="s">
        <v>1680</v>
      </c>
      <c r="AP800" s="1079" t="s">
        <v>1680</v>
      </c>
      <c r="AQ800" s="1079" t="s">
        <v>1680</v>
      </c>
      <c r="AR800" s="1079" t="s">
        <v>1680</v>
      </c>
      <c r="AS800" s="1079" t="s">
        <v>1680</v>
      </c>
      <c r="AT800" s="1079" t="s">
        <v>1680</v>
      </c>
      <c r="AU800" s="1079" t="s">
        <v>1680</v>
      </c>
      <c r="AV800" s="1079" t="s">
        <v>1680</v>
      </c>
      <c r="AW800" s="1079" t="s">
        <v>1680</v>
      </c>
    </row>
    <row r="801" spans="1:49" s="11" customFormat="1" ht="12.75" customHeight="1" outlineLevel="3">
      <c r="A801" s="1069" t="s">
        <v>643</v>
      </c>
      <c r="B801" s="716" t="s">
        <v>645</v>
      </c>
      <c r="C801" s="708" t="s">
        <v>704</v>
      </c>
      <c r="D801" s="708" t="s">
        <v>749</v>
      </c>
      <c r="E801" s="131" t="s">
        <v>1604</v>
      </c>
      <c r="F801" s="1414"/>
      <c r="G801" s="1414"/>
      <c r="H801" s="1414"/>
      <c r="I801" s="1414"/>
      <c r="J801" s="1071"/>
      <c r="K801" s="1072"/>
      <c r="L801" s="24" t="s">
        <v>201</v>
      </c>
      <c r="M801" s="542" t="s">
        <v>1603</v>
      </c>
      <c r="N801" s="27" t="s">
        <v>412</v>
      </c>
      <c r="O801" s="702" t="s">
        <v>1680</v>
      </c>
      <c r="P801" s="701"/>
      <c r="Q801" s="1117"/>
      <c r="R801" s="1060" t="s">
        <v>9102</v>
      </c>
      <c r="S801" s="1132"/>
      <c r="T801" s="1060" t="s">
        <v>9100</v>
      </c>
      <c r="U801" s="1060"/>
      <c r="V801" s="1060"/>
      <c r="W801" s="1060"/>
      <c r="X801" s="1078" t="s">
        <v>1680</v>
      </c>
      <c r="Y801" s="134" t="str">
        <f t="shared" si="30"/>
        <v/>
      </c>
      <c r="Z801" s="1091" t="s">
        <v>1680</v>
      </c>
      <c r="AA801" s="1091" t="s">
        <v>1680</v>
      </c>
      <c r="AB801" s="1091" t="s">
        <v>1680</v>
      </c>
      <c r="AC801" s="20" t="str">
        <f t="shared" si="28"/>
        <v/>
      </c>
      <c r="AD801" s="1091" t="s">
        <v>1680</v>
      </c>
      <c r="AE801" s="1076" t="s">
        <v>1680</v>
      </c>
      <c r="AF801" s="1091" t="s">
        <v>1680</v>
      </c>
      <c r="AG801" s="1091" t="s">
        <v>1680</v>
      </c>
      <c r="AH801" s="1091" t="s">
        <v>1680</v>
      </c>
      <c r="AI801" s="1076" t="s">
        <v>1680</v>
      </c>
      <c r="AJ801" s="541" t="str">
        <f t="shared" si="29"/>
        <v>-_-</v>
      </c>
      <c r="AK801" s="1091" t="s">
        <v>1680</v>
      </c>
      <c r="AL801" s="1091" t="s">
        <v>1680</v>
      </c>
      <c r="AM801" s="1091" t="s">
        <v>1680</v>
      </c>
      <c r="AN801" s="1091" t="s">
        <v>1680</v>
      </c>
      <c r="AO801" s="1079" t="s">
        <v>1680</v>
      </c>
      <c r="AP801" s="1091" t="s">
        <v>1680</v>
      </c>
      <c r="AQ801" s="1091" t="s">
        <v>1680</v>
      </c>
      <c r="AR801" s="1091" t="s">
        <v>1680</v>
      </c>
      <c r="AS801" s="1091" t="s">
        <v>1680</v>
      </c>
      <c r="AT801" s="1091" t="s">
        <v>1680</v>
      </c>
      <c r="AU801" s="1091" t="s">
        <v>1680</v>
      </c>
      <c r="AV801" s="1091" t="s">
        <v>1680</v>
      </c>
      <c r="AW801" s="1091" t="s">
        <v>1680</v>
      </c>
    </row>
    <row r="802" spans="1:49" s="11" customFormat="1" ht="12.75" customHeight="1" outlineLevel="4">
      <c r="A802" s="1069" t="s">
        <v>643</v>
      </c>
      <c r="B802" s="716" t="s">
        <v>645</v>
      </c>
      <c r="C802" s="708" t="s">
        <v>704</v>
      </c>
      <c r="D802" s="698" t="s">
        <v>749</v>
      </c>
      <c r="E802" s="953" t="s">
        <v>1604</v>
      </c>
      <c r="F802" s="131" t="s">
        <v>795</v>
      </c>
      <c r="G802" s="1414"/>
      <c r="H802" s="1414"/>
      <c r="I802" s="1414"/>
      <c r="J802" s="1414"/>
      <c r="K802" s="1415"/>
      <c r="L802" s="24" t="s">
        <v>32</v>
      </c>
      <c r="M802" s="542" t="s">
        <v>203</v>
      </c>
      <c r="N802" s="27">
        <v>1</v>
      </c>
      <c r="O802" s="702" t="s">
        <v>1680</v>
      </c>
      <c r="P802" s="701"/>
      <c r="Q802" s="1117"/>
      <c r="R802" s="1060" t="s">
        <v>9102</v>
      </c>
      <c r="S802" s="1132"/>
      <c r="T802" s="1060" t="s">
        <v>9100</v>
      </c>
      <c r="U802" s="1060"/>
      <c r="V802" s="1060"/>
      <c r="W802" s="1060"/>
      <c r="X802" s="1078" t="s">
        <v>1680</v>
      </c>
      <c r="Y802" s="134" t="str">
        <f t="shared" si="30"/>
        <v/>
      </c>
      <c r="Z802" s="1091" t="s">
        <v>1680</v>
      </c>
      <c r="AA802" s="1091" t="s">
        <v>1680</v>
      </c>
      <c r="AB802" s="1091" t="s">
        <v>1680</v>
      </c>
      <c r="AC802" s="20" t="str">
        <f t="shared" si="28"/>
        <v/>
      </c>
      <c r="AD802" s="1091" t="s">
        <v>1680</v>
      </c>
      <c r="AE802" s="1076" t="s">
        <v>1680</v>
      </c>
      <c r="AF802" s="1091" t="s">
        <v>1680</v>
      </c>
      <c r="AG802" s="1091" t="s">
        <v>1680</v>
      </c>
      <c r="AH802" s="1091" t="s">
        <v>1680</v>
      </c>
      <c r="AI802" s="1076" t="s">
        <v>1680</v>
      </c>
      <c r="AJ802" s="541" t="str">
        <f t="shared" si="29"/>
        <v>-_-</v>
      </c>
      <c r="AK802" s="1091" t="s">
        <v>1680</v>
      </c>
      <c r="AL802" s="1091" t="s">
        <v>1680</v>
      </c>
      <c r="AM802" s="1091" t="s">
        <v>1680</v>
      </c>
      <c r="AN802" s="1091" t="s">
        <v>1680</v>
      </c>
      <c r="AO802" s="1079" t="s">
        <v>1680</v>
      </c>
      <c r="AP802" s="1091" t="s">
        <v>1680</v>
      </c>
      <c r="AQ802" s="1091" t="s">
        <v>1680</v>
      </c>
      <c r="AR802" s="1091" t="s">
        <v>1680</v>
      </c>
      <c r="AS802" s="1091" t="s">
        <v>1680</v>
      </c>
      <c r="AT802" s="1091" t="s">
        <v>1680</v>
      </c>
      <c r="AU802" s="1091" t="s">
        <v>1680</v>
      </c>
      <c r="AV802" s="1091" t="s">
        <v>1680</v>
      </c>
      <c r="AW802" s="1091" t="s">
        <v>1680</v>
      </c>
    </row>
    <row r="803" spans="1:49" s="11" customFormat="1" ht="12.75" customHeight="1" outlineLevel="4">
      <c r="A803" s="1069" t="s">
        <v>643</v>
      </c>
      <c r="B803" s="716" t="s">
        <v>645</v>
      </c>
      <c r="C803" s="708" t="s">
        <v>704</v>
      </c>
      <c r="D803" s="698" t="s">
        <v>749</v>
      </c>
      <c r="E803" s="1419" t="s">
        <v>1604</v>
      </c>
      <c r="F803" s="131" t="s">
        <v>796</v>
      </c>
      <c r="G803" s="1414"/>
      <c r="H803" s="1414"/>
      <c r="I803" s="1414"/>
      <c r="J803" s="1414"/>
      <c r="K803" s="1415"/>
      <c r="L803" s="24" t="s">
        <v>10406</v>
      </c>
      <c r="M803" s="542" t="s">
        <v>204</v>
      </c>
      <c r="N803" s="27" t="s">
        <v>464</v>
      </c>
      <c r="O803" s="702" t="s">
        <v>1680</v>
      </c>
      <c r="P803" s="701" t="s">
        <v>9743</v>
      </c>
      <c r="Q803" s="1118" t="s">
        <v>10563</v>
      </c>
      <c r="R803" s="1060" t="s">
        <v>9102</v>
      </c>
      <c r="S803" s="1132"/>
      <c r="T803" s="1060" t="s">
        <v>9100</v>
      </c>
      <c r="U803" s="1060"/>
      <c r="V803" s="1060"/>
      <c r="W803" s="1060"/>
      <c r="X803" s="1078" t="s">
        <v>1680</v>
      </c>
      <c r="Y803" s="134" t="str">
        <f t="shared" si="30"/>
        <v/>
      </c>
      <c r="Z803" s="1091" t="s">
        <v>1680</v>
      </c>
      <c r="AA803" s="1091" t="s">
        <v>1680</v>
      </c>
      <c r="AB803" s="1091" t="s">
        <v>1680</v>
      </c>
      <c r="AC803" s="20" t="str">
        <f t="shared" si="28"/>
        <v/>
      </c>
      <c r="AD803" s="1091" t="s">
        <v>1680</v>
      </c>
      <c r="AE803" s="1076" t="s">
        <v>1680</v>
      </c>
      <c r="AF803" s="1091" t="s">
        <v>1680</v>
      </c>
      <c r="AG803" s="1091" t="s">
        <v>1680</v>
      </c>
      <c r="AH803" s="1091" t="s">
        <v>1680</v>
      </c>
      <c r="AI803" s="1076" t="s">
        <v>1680</v>
      </c>
      <c r="AJ803" s="541" t="str">
        <f t="shared" si="29"/>
        <v>-_-</v>
      </c>
      <c r="AK803" s="1091" t="s">
        <v>1680</v>
      </c>
      <c r="AL803" s="1091" t="s">
        <v>1680</v>
      </c>
      <c r="AM803" s="1091" t="s">
        <v>1680</v>
      </c>
      <c r="AN803" s="1091" t="s">
        <v>1680</v>
      </c>
      <c r="AO803" s="1079" t="s">
        <v>1680</v>
      </c>
      <c r="AP803" s="1091" t="s">
        <v>1680</v>
      </c>
      <c r="AQ803" s="1091" t="s">
        <v>1680</v>
      </c>
      <c r="AR803" s="1091" t="s">
        <v>1680</v>
      </c>
      <c r="AS803" s="1091" t="s">
        <v>1680</v>
      </c>
      <c r="AT803" s="1091" t="s">
        <v>1680</v>
      </c>
      <c r="AU803" s="1091" t="s">
        <v>1680</v>
      </c>
      <c r="AV803" s="1091" t="s">
        <v>1680</v>
      </c>
      <c r="AW803" s="1091" t="s">
        <v>1680</v>
      </c>
    </row>
    <row r="804" spans="1:49" s="11" customFormat="1" ht="12.75" customHeight="1" outlineLevel="3">
      <c r="A804" s="1069" t="s">
        <v>643</v>
      </c>
      <c r="B804" s="716" t="s">
        <v>645</v>
      </c>
      <c r="C804" s="708" t="s">
        <v>704</v>
      </c>
      <c r="D804" s="698" t="s">
        <v>749</v>
      </c>
      <c r="E804" s="2012" t="s">
        <v>797</v>
      </c>
      <c r="F804" s="2013"/>
      <c r="G804" s="2013"/>
      <c r="H804" s="2013"/>
      <c r="I804" s="814"/>
      <c r="J804" s="814"/>
      <c r="K804" s="727"/>
      <c r="L804" s="742" t="s">
        <v>1680</v>
      </c>
      <c r="M804" s="542" t="s">
        <v>482</v>
      </c>
      <c r="N804" s="27" t="s">
        <v>412</v>
      </c>
      <c r="O804" s="702" t="s">
        <v>1680</v>
      </c>
      <c r="P804" s="702"/>
      <c r="Q804" s="1118"/>
      <c r="R804" s="1060" t="s">
        <v>9102</v>
      </c>
      <c r="S804" s="1132"/>
      <c r="T804" s="1060" t="s">
        <v>9247</v>
      </c>
      <c r="U804" s="1060"/>
      <c r="V804" s="1060"/>
      <c r="W804" s="1060"/>
      <c r="X804" s="1078" t="s">
        <v>1680</v>
      </c>
      <c r="Y804" s="134" t="str">
        <f t="shared" si="30"/>
        <v/>
      </c>
      <c r="Z804" s="1079" t="s">
        <v>1680</v>
      </c>
      <c r="AA804" s="1079" t="s">
        <v>1680</v>
      </c>
      <c r="AB804" s="1079" t="s">
        <v>1680</v>
      </c>
      <c r="AC804" s="20" t="str">
        <f t="shared" si="28"/>
        <v/>
      </c>
      <c r="AD804" s="1079" t="s">
        <v>1680</v>
      </c>
      <c r="AE804" s="1076" t="s">
        <v>1680</v>
      </c>
      <c r="AF804" s="1079" t="s">
        <v>1680</v>
      </c>
      <c r="AG804" s="1079" t="s">
        <v>1680</v>
      </c>
      <c r="AH804" s="1079" t="s">
        <v>1680</v>
      </c>
      <c r="AI804" s="1076" t="s">
        <v>1680</v>
      </c>
      <c r="AJ804" s="541" t="str">
        <f t="shared" si="29"/>
        <v>-_-</v>
      </c>
      <c r="AK804" s="1079" t="s">
        <v>1680</v>
      </c>
      <c r="AL804" s="1079" t="s">
        <v>1680</v>
      </c>
      <c r="AM804" s="1079" t="s">
        <v>1680</v>
      </c>
      <c r="AN804" s="1079" t="s">
        <v>1680</v>
      </c>
      <c r="AO804" s="1079" t="s">
        <v>1680</v>
      </c>
      <c r="AP804" s="1079" t="s">
        <v>1680</v>
      </c>
      <c r="AQ804" s="1079" t="s">
        <v>1680</v>
      </c>
      <c r="AR804" s="1079" t="s">
        <v>1680</v>
      </c>
      <c r="AS804" s="1079" t="s">
        <v>1680</v>
      </c>
      <c r="AT804" s="1079" t="s">
        <v>1680</v>
      </c>
      <c r="AU804" s="1079" t="s">
        <v>1680</v>
      </c>
      <c r="AV804" s="1079" t="s">
        <v>1680</v>
      </c>
      <c r="AW804" s="1079" t="s">
        <v>1680</v>
      </c>
    </row>
    <row r="805" spans="1:49" s="11" customFormat="1" ht="12.75" customHeight="1" outlineLevel="3">
      <c r="A805" s="1069" t="s">
        <v>643</v>
      </c>
      <c r="B805" s="716" t="s">
        <v>645</v>
      </c>
      <c r="C805" s="708" t="s">
        <v>704</v>
      </c>
      <c r="D805" s="698" t="s">
        <v>749</v>
      </c>
      <c r="E805" s="949" t="s">
        <v>539</v>
      </c>
      <c r="F805" s="26" t="s">
        <v>1389</v>
      </c>
      <c r="G805" s="826"/>
      <c r="H805" s="826"/>
      <c r="I805" s="826"/>
      <c r="J805" s="826"/>
      <c r="K805" s="826"/>
      <c r="L805" s="81" t="s">
        <v>129</v>
      </c>
      <c r="M805" s="33" t="s">
        <v>330</v>
      </c>
      <c r="N805" s="75" t="s">
        <v>442</v>
      </c>
      <c r="O805" s="702"/>
      <c r="P805" s="702"/>
      <c r="Q805" s="1118"/>
      <c r="R805" s="1060" t="s">
        <v>9102</v>
      </c>
      <c r="S805" s="1132"/>
      <c r="T805" s="1060" t="s">
        <v>9100</v>
      </c>
      <c r="U805" s="1060"/>
      <c r="V805" s="1060"/>
      <c r="W805" s="1060"/>
      <c r="X805" s="1078"/>
      <c r="Y805" s="134" t="str">
        <f t="shared" si="30"/>
        <v/>
      </c>
      <c r="Z805" s="1079" t="s">
        <v>1680</v>
      </c>
      <c r="AA805" s="1079" t="s">
        <v>1680</v>
      </c>
      <c r="AB805" s="1079" t="s">
        <v>1680</v>
      </c>
      <c r="AC805" s="20" t="str">
        <f t="shared" si="28"/>
        <v/>
      </c>
      <c r="AD805" s="1079" t="s">
        <v>1680</v>
      </c>
      <c r="AE805" s="1076"/>
      <c r="AF805" s="1079" t="s">
        <v>1680</v>
      </c>
      <c r="AG805" s="1079" t="s">
        <v>1680</v>
      </c>
      <c r="AH805" s="1079" t="s">
        <v>1680</v>
      </c>
      <c r="AI805" s="1076"/>
      <c r="AJ805" s="541" t="str">
        <f t="shared" si="29"/>
        <v>-_-</v>
      </c>
      <c r="AK805" s="1079" t="s">
        <v>1680</v>
      </c>
      <c r="AL805" s="1079" t="s">
        <v>1680</v>
      </c>
      <c r="AM805" s="1079" t="s">
        <v>1680</v>
      </c>
      <c r="AN805" s="1079" t="s">
        <v>1680</v>
      </c>
      <c r="AO805" s="1079"/>
      <c r="AP805" s="1079" t="s">
        <v>1680</v>
      </c>
      <c r="AQ805" s="1079" t="s">
        <v>1680</v>
      </c>
      <c r="AR805" s="1079" t="s">
        <v>1680</v>
      </c>
      <c r="AS805" s="1079" t="s">
        <v>1680</v>
      </c>
      <c r="AT805" s="1079" t="s">
        <v>1680</v>
      </c>
      <c r="AU805" s="1079" t="s">
        <v>1680</v>
      </c>
      <c r="AV805" s="1079" t="s">
        <v>1680</v>
      </c>
      <c r="AW805" s="1079" t="s">
        <v>1680</v>
      </c>
    </row>
    <row r="806" spans="1:49" s="11" customFormat="1" ht="12.75" customHeight="1" outlineLevel="3">
      <c r="A806" s="1069" t="s">
        <v>643</v>
      </c>
      <c r="B806" s="716" t="s">
        <v>645</v>
      </c>
      <c r="C806" s="708" t="s">
        <v>704</v>
      </c>
      <c r="D806" s="698" t="s">
        <v>749</v>
      </c>
      <c r="E806" s="1143" t="s">
        <v>539</v>
      </c>
      <c r="F806" s="772" t="s">
        <v>1389</v>
      </c>
      <c r="G806" s="15" t="s">
        <v>410</v>
      </c>
      <c r="H806" s="826"/>
      <c r="I806" s="826"/>
      <c r="J806" s="826"/>
      <c r="K806" s="826"/>
      <c r="L806" s="81" t="s">
        <v>408</v>
      </c>
      <c r="M806" s="33" t="s">
        <v>662</v>
      </c>
      <c r="N806" s="17" t="s">
        <v>412</v>
      </c>
      <c r="O806" s="702"/>
      <c r="P806" s="702"/>
      <c r="Q806" s="1118"/>
      <c r="R806" s="1060" t="s">
        <v>9102</v>
      </c>
      <c r="S806" s="1132"/>
      <c r="T806" s="1060" t="s">
        <v>9100</v>
      </c>
      <c r="U806" s="1060"/>
      <c r="V806" s="1060"/>
      <c r="W806" s="1060"/>
      <c r="X806" s="1078"/>
      <c r="Y806" s="134" t="str">
        <f t="shared" si="30"/>
        <v/>
      </c>
      <c r="Z806" s="1079" t="s">
        <v>1680</v>
      </c>
      <c r="AA806" s="1079" t="s">
        <v>1680</v>
      </c>
      <c r="AB806" s="1079" t="s">
        <v>1680</v>
      </c>
      <c r="AC806" s="20" t="str">
        <f t="shared" si="28"/>
        <v/>
      </c>
      <c r="AD806" s="1079" t="s">
        <v>1680</v>
      </c>
      <c r="AE806" s="1076"/>
      <c r="AF806" s="1079" t="s">
        <v>1680</v>
      </c>
      <c r="AG806" s="1079" t="s">
        <v>1680</v>
      </c>
      <c r="AH806" s="1079" t="s">
        <v>1680</v>
      </c>
      <c r="AI806" s="1076"/>
      <c r="AJ806" s="541" t="str">
        <f t="shared" si="29"/>
        <v>-_-</v>
      </c>
      <c r="AK806" s="1079" t="s">
        <v>1680</v>
      </c>
      <c r="AL806" s="1079" t="s">
        <v>1680</v>
      </c>
      <c r="AM806" s="1079" t="s">
        <v>1680</v>
      </c>
      <c r="AN806" s="1079" t="s">
        <v>1680</v>
      </c>
      <c r="AO806" s="1079"/>
      <c r="AP806" s="1079" t="s">
        <v>1680</v>
      </c>
      <c r="AQ806" s="1079" t="s">
        <v>1680</v>
      </c>
      <c r="AR806" s="1079" t="s">
        <v>1680</v>
      </c>
      <c r="AS806" s="1079" t="s">
        <v>1680</v>
      </c>
      <c r="AT806" s="1079" t="s">
        <v>1680</v>
      </c>
      <c r="AU806" s="1079" t="s">
        <v>1680</v>
      </c>
      <c r="AV806" s="1079" t="s">
        <v>1680</v>
      </c>
      <c r="AW806" s="1079" t="s">
        <v>1680</v>
      </c>
    </row>
    <row r="807" spans="1:49" s="11" customFormat="1" ht="25.5" customHeight="1" outlineLevel="3">
      <c r="A807" s="1069" t="s">
        <v>643</v>
      </c>
      <c r="B807" s="716" t="s">
        <v>645</v>
      </c>
      <c r="C807" s="708" t="s">
        <v>704</v>
      </c>
      <c r="D807" s="698" t="s">
        <v>749</v>
      </c>
      <c r="E807" s="949" t="s">
        <v>542</v>
      </c>
      <c r="F807" s="26" t="s">
        <v>272</v>
      </c>
      <c r="G807" s="826"/>
      <c r="H807" s="826"/>
      <c r="I807" s="826"/>
      <c r="J807" s="826"/>
      <c r="K807" s="826"/>
      <c r="L807" s="81" t="s">
        <v>273</v>
      </c>
      <c r="M807" s="33" t="s">
        <v>331</v>
      </c>
      <c r="N807" s="75" t="s">
        <v>442</v>
      </c>
      <c r="O807" s="702"/>
      <c r="P807" s="702"/>
      <c r="Q807" s="1118"/>
      <c r="R807" s="1060" t="s">
        <v>9102</v>
      </c>
      <c r="S807" s="1132"/>
      <c r="T807" s="1060" t="s">
        <v>9204</v>
      </c>
      <c r="U807" s="1060"/>
      <c r="V807" s="1060" t="s">
        <v>331</v>
      </c>
      <c r="W807" s="1060" t="s">
        <v>1778</v>
      </c>
      <c r="X807" s="1078"/>
      <c r="Y807" s="134" t="str">
        <f t="shared" si="30"/>
        <v/>
      </c>
      <c r="Z807" s="1079" t="s">
        <v>1680</v>
      </c>
      <c r="AA807" s="1079" t="s">
        <v>1680</v>
      </c>
      <c r="AB807" s="1079" t="s">
        <v>1680</v>
      </c>
      <c r="AC807" s="20" t="str">
        <f t="shared" si="28"/>
        <v/>
      </c>
      <c r="AD807" s="1079" t="s">
        <v>1680</v>
      </c>
      <c r="AE807" s="1076"/>
      <c r="AF807" s="1079" t="s">
        <v>1680</v>
      </c>
      <c r="AG807" s="1079" t="s">
        <v>1680</v>
      </c>
      <c r="AH807" s="1079" t="s">
        <v>1680</v>
      </c>
      <c r="AI807" s="1076"/>
      <c r="AJ807" s="541" t="str">
        <f t="shared" si="29"/>
        <v>-_-</v>
      </c>
      <c r="AK807" s="1079" t="s">
        <v>1680</v>
      </c>
      <c r="AL807" s="1079" t="s">
        <v>1680</v>
      </c>
      <c r="AM807" s="1079" t="s">
        <v>1680</v>
      </c>
      <c r="AN807" s="1079" t="s">
        <v>1680</v>
      </c>
      <c r="AO807" s="1079"/>
      <c r="AP807" s="1079" t="s">
        <v>1680</v>
      </c>
      <c r="AQ807" s="1079" t="s">
        <v>1680</v>
      </c>
      <c r="AR807" s="1079" t="s">
        <v>1680</v>
      </c>
      <c r="AS807" s="1079" t="s">
        <v>1680</v>
      </c>
      <c r="AT807" s="1079" t="s">
        <v>1680</v>
      </c>
      <c r="AU807" s="1079" t="s">
        <v>1680</v>
      </c>
      <c r="AV807" s="1079" t="s">
        <v>1680</v>
      </c>
      <c r="AW807" s="1079" t="s">
        <v>1680</v>
      </c>
    </row>
    <row r="808" spans="1:49" s="11" customFormat="1" ht="12.75" customHeight="1" outlineLevel="3">
      <c r="A808" s="1069"/>
      <c r="B808" s="716"/>
      <c r="C808" s="708"/>
      <c r="D808" s="698"/>
      <c r="E808" s="1144"/>
      <c r="F808" s="31"/>
      <c r="G808" s="93" t="s">
        <v>538</v>
      </c>
      <c r="H808" s="1305"/>
      <c r="I808" s="1305"/>
      <c r="J808" s="1305"/>
      <c r="K808" s="1305"/>
      <c r="L808" s="81"/>
      <c r="M808" s="33"/>
      <c r="N808" s="75"/>
      <c r="O808" s="702"/>
      <c r="P808" s="702"/>
      <c r="Q808" s="1118"/>
      <c r="R808" s="1301"/>
      <c r="S808" s="1301"/>
      <c r="T808" s="1301"/>
      <c r="U808" s="1301"/>
      <c r="V808" s="1301"/>
      <c r="W808" s="1301"/>
      <c r="X808" s="1078"/>
      <c r="Y808" s="134"/>
      <c r="Z808" s="1079"/>
      <c r="AA808" s="1079"/>
      <c r="AB808" s="1079"/>
      <c r="AC808" s="20"/>
      <c r="AD808" s="1079"/>
      <c r="AE808" s="1076"/>
      <c r="AF808" s="1079"/>
      <c r="AG808" s="1079"/>
      <c r="AH808" s="1079"/>
      <c r="AI808" s="1076"/>
      <c r="AJ808" s="541"/>
      <c r="AK808" s="1079"/>
      <c r="AL808" s="1079"/>
      <c r="AM808" s="1079"/>
      <c r="AN808" s="1079"/>
      <c r="AO808" s="1079"/>
      <c r="AP808" s="1079"/>
      <c r="AQ808" s="1079"/>
      <c r="AR808" s="1079"/>
      <c r="AS808" s="1079"/>
      <c r="AT808" s="1079"/>
      <c r="AU808" s="1079"/>
      <c r="AV808" s="1079"/>
      <c r="AW808" s="1079"/>
    </row>
    <row r="809" spans="1:49" s="11" customFormat="1" ht="25.5" customHeight="1" outlineLevel="3">
      <c r="A809" s="1069" t="s">
        <v>643</v>
      </c>
      <c r="B809" s="716" t="s">
        <v>645</v>
      </c>
      <c r="C809" s="708" t="s">
        <v>704</v>
      </c>
      <c r="D809" s="698" t="s">
        <v>749</v>
      </c>
      <c r="E809" s="1145" t="s">
        <v>542</v>
      </c>
      <c r="F809" s="1496" t="s">
        <v>272</v>
      </c>
      <c r="G809" s="2010" t="s">
        <v>539</v>
      </c>
      <c r="H809" s="826" t="s">
        <v>1388</v>
      </c>
      <c r="I809" s="826"/>
      <c r="J809" s="826"/>
      <c r="K809" s="826"/>
      <c r="L809" s="81" t="s">
        <v>408</v>
      </c>
      <c r="M809" s="33" t="s">
        <v>1387</v>
      </c>
      <c r="N809" s="75">
        <v>1</v>
      </c>
      <c r="O809" s="702"/>
      <c r="P809" s="701" t="s">
        <v>9743</v>
      </c>
      <c r="Q809" s="1118" t="s">
        <v>10563</v>
      </c>
      <c r="R809" s="1060" t="s">
        <v>9102</v>
      </c>
      <c r="S809" s="1132" t="s">
        <v>1778</v>
      </c>
      <c r="T809" s="1085" t="s">
        <v>8806</v>
      </c>
      <c r="U809" s="1060"/>
      <c r="V809" s="1060" t="s">
        <v>1387</v>
      </c>
      <c r="W809" s="1060" t="s">
        <v>1778</v>
      </c>
      <c r="X809" s="1078"/>
      <c r="Y809" s="134" t="e">
        <f t="shared" si="30"/>
        <v>#N/A</v>
      </c>
      <c r="Z809" s="1079" t="s">
        <v>1680</v>
      </c>
      <c r="AA809" s="1079" t="s">
        <v>1680</v>
      </c>
      <c r="AB809" s="1079" t="s">
        <v>1680</v>
      </c>
      <c r="AC809" s="20" t="str">
        <f t="shared" si="28"/>
        <v/>
      </c>
      <c r="AD809" s="1079" t="s">
        <v>1680</v>
      </c>
      <c r="AE809" s="1076"/>
      <c r="AF809" s="1079" t="s">
        <v>1680</v>
      </c>
      <c r="AG809" s="1079" t="s">
        <v>1680</v>
      </c>
      <c r="AH809" s="1079" t="s">
        <v>1680</v>
      </c>
      <c r="AI809" s="1076"/>
      <c r="AJ809" s="541" t="str">
        <f t="shared" si="29"/>
        <v>file_file_name</v>
      </c>
      <c r="AK809" s="20" t="s">
        <v>9382</v>
      </c>
      <c r="AL809" s="20" t="s">
        <v>9401</v>
      </c>
      <c r="AM809" s="1079" t="s">
        <v>1680</v>
      </c>
      <c r="AN809" s="1079" t="s">
        <v>1680</v>
      </c>
      <c r="AO809" s="1079"/>
      <c r="AP809" s="1079" t="s">
        <v>1680</v>
      </c>
      <c r="AQ809" s="1079" t="s">
        <v>1680</v>
      </c>
      <c r="AR809" s="1079" t="s">
        <v>1680</v>
      </c>
      <c r="AS809" s="1079" t="s">
        <v>1680</v>
      </c>
      <c r="AT809" s="1079" t="s">
        <v>1680</v>
      </c>
      <c r="AU809" s="1079" t="s">
        <v>1680</v>
      </c>
      <c r="AV809" s="1079" t="s">
        <v>1680</v>
      </c>
      <c r="AW809" s="1079" t="s">
        <v>1680</v>
      </c>
    </row>
    <row r="810" spans="1:49" s="11" customFormat="1" ht="12.75" customHeight="1" outlineLevel="3">
      <c r="A810" s="1069" t="s">
        <v>643</v>
      </c>
      <c r="B810" s="716" t="s">
        <v>645</v>
      </c>
      <c r="C810" s="708" t="s">
        <v>704</v>
      </c>
      <c r="D810" s="768" t="s">
        <v>749</v>
      </c>
      <c r="E810" s="1145" t="s">
        <v>542</v>
      </c>
      <c r="F810" s="858" t="s">
        <v>272</v>
      </c>
      <c r="G810" s="2011"/>
      <c r="H810" s="826" t="s">
        <v>1386</v>
      </c>
      <c r="I810" s="93"/>
      <c r="J810" s="93"/>
      <c r="K810" s="93"/>
      <c r="L810" s="81" t="s">
        <v>408</v>
      </c>
      <c r="M810" s="33" t="s">
        <v>1385</v>
      </c>
      <c r="N810" s="75" t="s">
        <v>412</v>
      </c>
      <c r="O810" s="702"/>
      <c r="P810" s="701" t="s">
        <v>9743</v>
      </c>
      <c r="Q810" s="1118" t="s">
        <v>10563</v>
      </c>
      <c r="R810" s="1060" t="s">
        <v>9102</v>
      </c>
      <c r="S810" s="1132"/>
      <c r="T810" s="1060" t="s">
        <v>9100</v>
      </c>
      <c r="U810" s="1060"/>
      <c r="V810" s="1060"/>
      <c r="W810" s="1060"/>
      <c r="X810" s="1078"/>
      <c r="Y810" s="134" t="str">
        <f t="shared" si="30"/>
        <v/>
      </c>
      <c r="Z810" s="1079"/>
      <c r="AA810" s="1079" t="s">
        <v>1680</v>
      </c>
      <c r="AB810" s="1079" t="s">
        <v>1680</v>
      </c>
      <c r="AC810" s="20" t="str">
        <f t="shared" si="28"/>
        <v/>
      </c>
      <c r="AD810" s="1079" t="s">
        <v>1680</v>
      </c>
      <c r="AE810" s="1076"/>
      <c r="AF810" s="20" t="s">
        <v>28</v>
      </c>
      <c r="AG810" s="1079" t="s">
        <v>1680</v>
      </c>
      <c r="AH810" s="1079" t="s">
        <v>1680</v>
      </c>
      <c r="AI810" s="1076"/>
      <c r="AJ810" s="541" t="str">
        <f t="shared" si="29"/>
        <v>-_-</v>
      </c>
      <c r="AK810" s="1079" t="s">
        <v>1680</v>
      </c>
      <c r="AL810" s="1079" t="s">
        <v>1680</v>
      </c>
      <c r="AM810" s="1079" t="s">
        <v>1680</v>
      </c>
      <c r="AN810" s="1079" t="s">
        <v>1680</v>
      </c>
      <c r="AO810" s="1079"/>
      <c r="AP810" s="1079" t="s">
        <v>1680</v>
      </c>
      <c r="AQ810" s="1079" t="s">
        <v>1680</v>
      </c>
      <c r="AR810" s="1079" t="s">
        <v>1680</v>
      </c>
      <c r="AS810" s="1079" t="s">
        <v>1680</v>
      </c>
      <c r="AT810" s="1079" t="s">
        <v>1680</v>
      </c>
      <c r="AU810" s="1079" t="s">
        <v>1680</v>
      </c>
      <c r="AV810" s="1079" t="s">
        <v>1680</v>
      </c>
      <c r="AW810" s="1079" t="s">
        <v>1680</v>
      </c>
    </row>
    <row r="811" spans="1:49" s="11" customFormat="1" ht="12.75" customHeight="1" outlineLevel="3">
      <c r="A811" s="1069" t="s">
        <v>643</v>
      </c>
      <c r="B811" s="716" t="s">
        <v>645</v>
      </c>
      <c r="C811" s="708" t="s">
        <v>704</v>
      </c>
      <c r="D811" s="768" t="s">
        <v>749</v>
      </c>
      <c r="E811" s="1145" t="s">
        <v>542</v>
      </c>
      <c r="F811" s="858" t="s">
        <v>272</v>
      </c>
      <c r="G811" s="1495" t="s">
        <v>542</v>
      </c>
      <c r="H811" s="93" t="s">
        <v>369</v>
      </c>
      <c r="I811" s="93"/>
      <c r="J811" s="93"/>
      <c r="K811" s="93"/>
      <c r="L811" s="81" t="s">
        <v>408</v>
      </c>
      <c r="M811" s="33" t="s">
        <v>10479</v>
      </c>
      <c r="N811" s="1493" t="s">
        <v>10355</v>
      </c>
      <c r="O811" s="702"/>
      <c r="P811" s="701" t="s">
        <v>539</v>
      </c>
      <c r="Q811" s="1118" t="s">
        <v>10563</v>
      </c>
      <c r="R811" s="1301"/>
      <c r="S811" s="1301"/>
      <c r="T811" s="1301"/>
      <c r="U811" s="1301"/>
      <c r="V811" s="1301"/>
      <c r="W811" s="1301"/>
      <c r="X811" s="1078"/>
      <c r="Y811" s="134"/>
      <c r="Z811" s="1079"/>
      <c r="AA811" s="1079"/>
      <c r="AB811" s="1079"/>
      <c r="AC811" s="20"/>
      <c r="AD811" s="1079"/>
      <c r="AE811" s="1076"/>
      <c r="AF811" s="20"/>
      <c r="AG811" s="1079"/>
      <c r="AH811" s="1079"/>
      <c r="AI811" s="1076"/>
      <c r="AJ811" s="541"/>
      <c r="AK811" s="1079"/>
      <c r="AL811" s="1079"/>
      <c r="AM811" s="1079"/>
      <c r="AN811" s="1079"/>
      <c r="AO811" s="1079"/>
      <c r="AP811" s="1079"/>
      <c r="AQ811" s="1079"/>
      <c r="AR811" s="1079"/>
      <c r="AS811" s="1079"/>
      <c r="AT811" s="1079"/>
      <c r="AU811" s="1079"/>
      <c r="AV811" s="1079"/>
      <c r="AW811" s="1079"/>
    </row>
    <row r="812" spans="1:49" s="11" customFormat="1" ht="38.25" customHeight="1" outlineLevel="3">
      <c r="A812" s="1069" t="s">
        <v>643</v>
      </c>
      <c r="B812" s="716" t="s">
        <v>645</v>
      </c>
      <c r="C812" s="708" t="s">
        <v>704</v>
      </c>
      <c r="D812" s="768" t="s">
        <v>749</v>
      </c>
      <c r="E812" s="1145" t="s">
        <v>542</v>
      </c>
      <c r="F812" s="768" t="s">
        <v>272</v>
      </c>
      <c r="G812" s="88" t="s">
        <v>1382</v>
      </c>
      <c r="H812" s="826"/>
      <c r="I812" s="826"/>
      <c r="J812" s="826"/>
      <c r="K812" s="826"/>
      <c r="L812" s="81" t="s">
        <v>1384</v>
      </c>
      <c r="M812" s="33" t="s">
        <v>1383</v>
      </c>
      <c r="N812" s="75" t="s">
        <v>412</v>
      </c>
      <c r="O812" s="702"/>
      <c r="P812" s="702"/>
      <c r="Q812" s="1118"/>
      <c r="R812" s="1060" t="s">
        <v>9102</v>
      </c>
      <c r="S812" s="1132"/>
      <c r="T812" s="1085" t="s">
        <v>9204</v>
      </c>
      <c r="U812" s="1060"/>
      <c r="V812" s="1060" t="s">
        <v>1383</v>
      </c>
      <c r="W812" s="1060" t="s">
        <v>1778</v>
      </c>
      <c r="X812" s="1078"/>
      <c r="Y812" s="134" t="str">
        <f t="shared" si="30"/>
        <v/>
      </c>
      <c r="Z812" s="1079" t="s">
        <v>1680</v>
      </c>
      <c r="AA812" s="1079" t="s">
        <v>1680</v>
      </c>
      <c r="AB812" s="1079" t="s">
        <v>1680</v>
      </c>
      <c r="AC812" s="20" t="str">
        <f t="shared" si="28"/>
        <v/>
      </c>
      <c r="AD812" s="1079" t="s">
        <v>1680</v>
      </c>
      <c r="AE812" s="1076"/>
      <c r="AF812" s="1079" t="s">
        <v>1680</v>
      </c>
      <c r="AG812" s="1079" t="s">
        <v>1680</v>
      </c>
      <c r="AH812" s="1079" t="s">
        <v>1680</v>
      </c>
      <c r="AI812" s="1076"/>
      <c r="AJ812" s="541" t="str">
        <f t="shared" si="29"/>
        <v>-_-</v>
      </c>
      <c r="AK812" s="1079" t="s">
        <v>1680</v>
      </c>
      <c r="AL812" s="1079" t="s">
        <v>1680</v>
      </c>
      <c r="AM812" s="1079" t="s">
        <v>1680</v>
      </c>
      <c r="AN812" s="1079" t="s">
        <v>1680</v>
      </c>
      <c r="AO812" s="1079"/>
      <c r="AP812" s="1079" t="s">
        <v>1680</v>
      </c>
      <c r="AQ812" s="1079" t="s">
        <v>1680</v>
      </c>
      <c r="AR812" s="1079" t="s">
        <v>1680</v>
      </c>
      <c r="AS812" s="1079" t="s">
        <v>1680</v>
      </c>
      <c r="AT812" s="1079" t="s">
        <v>1680</v>
      </c>
      <c r="AU812" s="1079" t="s">
        <v>1680</v>
      </c>
      <c r="AV812" s="1079" t="s">
        <v>1680</v>
      </c>
      <c r="AW812" s="1079" t="s">
        <v>1680</v>
      </c>
    </row>
    <row r="813" spans="1:49" s="11" customFormat="1" ht="12.75" customHeight="1" outlineLevel="3">
      <c r="A813" s="1069" t="s">
        <v>643</v>
      </c>
      <c r="B813" s="716" t="s">
        <v>645</v>
      </c>
      <c r="C813" s="708" t="s">
        <v>704</v>
      </c>
      <c r="D813" s="768" t="s">
        <v>749</v>
      </c>
      <c r="E813" s="1145" t="s">
        <v>542</v>
      </c>
      <c r="F813" s="768" t="s">
        <v>272</v>
      </c>
      <c r="G813" s="771" t="s">
        <v>1382</v>
      </c>
      <c r="H813" s="93" t="s">
        <v>1382</v>
      </c>
      <c r="I813" s="93"/>
      <c r="J813" s="93"/>
      <c r="K813" s="93"/>
      <c r="L813" s="81" t="s">
        <v>408</v>
      </c>
      <c r="M813" s="33" t="s">
        <v>1381</v>
      </c>
      <c r="N813" s="75">
        <v>1</v>
      </c>
      <c r="O813" s="702"/>
      <c r="P813" s="702"/>
      <c r="Q813" s="1118"/>
      <c r="R813" s="1060" t="s">
        <v>9102</v>
      </c>
      <c r="S813" s="1132" t="s">
        <v>1778</v>
      </c>
      <c r="T813" s="1085" t="s">
        <v>1689</v>
      </c>
      <c r="U813" s="1060"/>
      <c r="V813" s="1060" t="s">
        <v>1381</v>
      </c>
      <c r="W813" s="1060" t="s">
        <v>1778</v>
      </c>
      <c r="X813" s="1078"/>
      <c r="Y813" s="134" t="e">
        <f t="shared" si="30"/>
        <v>#N/A</v>
      </c>
      <c r="Z813" s="20" t="s">
        <v>2733</v>
      </c>
      <c r="AA813" s="20" t="s">
        <v>6576</v>
      </c>
      <c r="AB813" s="20" t="s">
        <v>6562</v>
      </c>
      <c r="AC813" s="20" t="str">
        <f t="shared" si="28"/>
        <v/>
      </c>
      <c r="AD813" s="1079" t="s">
        <v>1680</v>
      </c>
      <c r="AE813" s="1076"/>
      <c r="AF813" s="20" t="s">
        <v>28</v>
      </c>
      <c r="AG813" s="1079" t="s">
        <v>1680</v>
      </c>
      <c r="AH813" s="1079" t="s">
        <v>1680</v>
      </c>
      <c r="AI813" s="1076"/>
      <c r="AJ813" s="541" t="str">
        <f t="shared" si="29"/>
        <v>file_checksum</v>
      </c>
      <c r="AK813" s="20" t="s">
        <v>9382</v>
      </c>
      <c r="AL813" s="20" t="s">
        <v>9389</v>
      </c>
      <c r="AM813" s="1079" t="s">
        <v>1680</v>
      </c>
      <c r="AN813" s="1079" t="s">
        <v>1680</v>
      </c>
      <c r="AO813" s="1079"/>
      <c r="AP813" s="1079" t="s">
        <v>1680</v>
      </c>
      <c r="AQ813" s="1079" t="s">
        <v>1680</v>
      </c>
      <c r="AR813" s="1079" t="s">
        <v>1680</v>
      </c>
      <c r="AS813" s="1079" t="s">
        <v>1680</v>
      </c>
      <c r="AT813" s="1079" t="s">
        <v>1680</v>
      </c>
      <c r="AU813" s="1079" t="s">
        <v>1680</v>
      </c>
      <c r="AV813" s="1079" t="s">
        <v>1680</v>
      </c>
      <c r="AW813" s="1079" t="s">
        <v>1680</v>
      </c>
    </row>
    <row r="814" spans="1:49" s="11" customFormat="1" ht="25.5" customHeight="1" outlineLevel="3">
      <c r="A814" s="1069" t="s">
        <v>643</v>
      </c>
      <c r="B814" s="716" t="s">
        <v>645</v>
      </c>
      <c r="C814" s="708" t="s">
        <v>704</v>
      </c>
      <c r="D814" s="768" t="s">
        <v>749</v>
      </c>
      <c r="E814" s="1145" t="s">
        <v>542</v>
      </c>
      <c r="F814" s="768" t="s">
        <v>272</v>
      </c>
      <c r="G814" s="768" t="s">
        <v>1382</v>
      </c>
      <c r="H814" s="826" t="s">
        <v>1380</v>
      </c>
      <c r="I814" s="826"/>
      <c r="J814" s="826"/>
      <c r="K814" s="826"/>
      <c r="L814" s="81" t="s">
        <v>1379</v>
      </c>
      <c r="M814" s="33" t="s">
        <v>1378</v>
      </c>
      <c r="N814" s="75">
        <v>1</v>
      </c>
      <c r="O814" s="702"/>
      <c r="P814" s="702"/>
      <c r="Q814" s="1118"/>
      <c r="R814" s="1060" t="s">
        <v>9102</v>
      </c>
      <c r="S814" s="1132"/>
      <c r="T814" s="1085" t="s">
        <v>9103</v>
      </c>
      <c r="U814" s="1060"/>
      <c r="V814" s="1060" t="s">
        <v>1378</v>
      </c>
      <c r="W814" s="1060" t="s">
        <v>1778</v>
      </c>
      <c r="X814" s="1078"/>
      <c r="Y814" s="134" t="e">
        <f t="shared" si="30"/>
        <v>#N/A</v>
      </c>
      <c r="Z814" s="1079" t="s">
        <v>1680</v>
      </c>
      <c r="AA814" s="1079" t="s">
        <v>1680</v>
      </c>
      <c r="AB814" s="1079" t="s">
        <v>1680</v>
      </c>
      <c r="AC814" s="20" t="str">
        <f t="shared" ref="AC814:AC883" si="31">IF(Z814="METADATA",VLOOKUP(CONCATENATE(AA814,"_",AB814),meta_part,4,FALSE),"")</f>
        <v/>
      </c>
      <c r="AD814" s="1079" t="s">
        <v>1680</v>
      </c>
      <c r="AE814" s="1076"/>
      <c r="AF814" s="1079" t="s">
        <v>1680</v>
      </c>
      <c r="AG814" s="1079" t="s">
        <v>1680</v>
      </c>
      <c r="AH814" s="1079" t="s">
        <v>1680</v>
      </c>
      <c r="AI814" s="1076"/>
      <c r="AJ814" s="541" t="str">
        <f t="shared" si="29"/>
        <v>file_state</v>
      </c>
      <c r="AK814" s="20" t="s">
        <v>9382</v>
      </c>
      <c r="AL814" s="20" t="s">
        <v>9395</v>
      </c>
      <c r="AM814" s="1079" t="s">
        <v>1680</v>
      </c>
      <c r="AN814" s="1079" t="s">
        <v>1680</v>
      </c>
      <c r="AO814" s="1079"/>
      <c r="AP814" s="1079" t="s">
        <v>1680</v>
      </c>
      <c r="AQ814" s="1079" t="s">
        <v>1680</v>
      </c>
      <c r="AR814" s="1079" t="s">
        <v>1680</v>
      </c>
      <c r="AS814" s="1079" t="s">
        <v>1680</v>
      </c>
      <c r="AT814" s="1079" t="s">
        <v>1680</v>
      </c>
      <c r="AU814" s="1079" t="s">
        <v>1680</v>
      </c>
      <c r="AV814" s="1079" t="s">
        <v>1680</v>
      </c>
      <c r="AW814" s="1079" t="s">
        <v>1680</v>
      </c>
    </row>
    <row r="815" spans="1:49" s="11" customFormat="1" ht="12.75" customHeight="1" outlineLevel="3">
      <c r="A815" s="1069" t="s">
        <v>643</v>
      </c>
      <c r="B815" s="716" t="s">
        <v>645</v>
      </c>
      <c r="C815" s="708" t="s">
        <v>704</v>
      </c>
      <c r="D815" s="768" t="s">
        <v>749</v>
      </c>
      <c r="E815" s="1145" t="s">
        <v>542</v>
      </c>
      <c r="F815" s="768" t="s">
        <v>272</v>
      </c>
      <c r="G815" s="768" t="s">
        <v>1382</v>
      </c>
      <c r="H815" s="1497" t="s">
        <v>1380</v>
      </c>
      <c r="I815" s="16" t="s">
        <v>424</v>
      </c>
      <c r="J815" s="826"/>
      <c r="K815" s="826"/>
      <c r="L815" s="81" t="s">
        <v>408</v>
      </c>
      <c r="M815" s="33" t="s">
        <v>1377</v>
      </c>
      <c r="N815" s="17" t="s">
        <v>412</v>
      </c>
      <c r="O815" s="702"/>
      <c r="P815" s="702"/>
      <c r="Q815" s="1118"/>
      <c r="R815" s="1060" t="s">
        <v>9102</v>
      </c>
      <c r="S815" s="1132"/>
      <c r="T815" s="1060" t="s">
        <v>9100</v>
      </c>
      <c r="U815" s="1060"/>
      <c r="V815" s="1060"/>
      <c r="W815" s="1060"/>
      <c r="X815" s="1078"/>
      <c r="Y815" s="134" t="str">
        <f t="shared" si="30"/>
        <v/>
      </c>
      <c r="Z815" s="1079" t="s">
        <v>1680</v>
      </c>
      <c r="AA815" s="1079" t="s">
        <v>1680</v>
      </c>
      <c r="AB815" s="1079" t="s">
        <v>1680</v>
      </c>
      <c r="AC815" s="20" t="str">
        <f t="shared" si="31"/>
        <v/>
      </c>
      <c r="AD815" s="1079" t="s">
        <v>1680</v>
      </c>
      <c r="AE815" s="1076"/>
      <c r="AF815" s="1079" t="s">
        <v>1680</v>
      </c>
      <c r="AG815" s="1079" t="s">
        <v>1680</v>
      </c>
      <c r="AH815" s="1079" t="s">
        <v>1680</v>
      </c>
      <c r="AI815" s="1076"/>
      <c r="AJ815" s="541" t="str">
        <f t="shared" si="29"/>
        <v>-_-</v>
      </c>
      <c r="AK815" s="1079" t="s">
        <v>1680</v>
      </c>
      <c r="AL815" s="1079" t="s">
        <v>1680</v>
      </c>
      <c r="AM815" s="1079" t="s">
        <v>1680</v>
      </c>
      <c r="AN815" s="1079" t="s">
        <v>1680</v>
      </c>
      <c r="AO815" s="1079"/>
      <c r="AP815" s="1079" t="s">
        <v>1680</v>
      </c>
      <c r="AQ815" s="1079" t="s">
        <v>1680</v>
      </c>
      <c r="AR815" s="1079" t="s">
        <v>1680</v>
      </c>
      <c r="AS815" s="1079" t="s">
        <v>1680</v>
      </c>
      <c r="AT815" s="1079" t="s">
        <v>1680</v>
      </c>
      <c r="AU815" s="1079" t="s">
        <v>1680</v>
      </c>
      <c r="AV815" s="1079" t="s">
        <v>1680</v>
      </c>
      <c r="AW815" s="1079" t="s">
        <v>1680</v>
      </c>
    </row>
    <row r="816" spans="1:49" s="11" customFormat="1" ht="12.75" customHeight="1" outlineLevel="3">
      <c r="A816" s="1069" t="s">
        <v>643</v>
      </c>
      <c r="B816" s="716" t="s">
        <v>645</v>
      </c>
      <c r="C816" s="708" t="s">
        <v>704</v>
      </c>
      <c r="D816" s="768" t="s">
        <v>749</v>
      </c>
      <c r="E816" s="1143" t="s">
        <v>542</v>
      </c>
      <c r="F816" s="769" t="s">
        <v>272</v>
      </c>
      <c r="G816" s="769" t="s">
        <v>1382</v>
      </c>
      <c r="H816" s="1498" t="s">
        <v>1380</v>
      </c>
      <c r="I816" s="89" t="s">
        <v>486</v>
      </c>
      <c r="J816" s="88"/>
      <c r="K816" s="88"/>
      <c r="L816" s="81" t="s">
        <v>408</v>
      </c>
      <c r="M816" s="33" t="s">
        <v>1376</v>
      </c>
      <c r="N816" s="87" t="s">
        <v>412</v>
      </c>
      <c r="O816" s="702"/>
      <c r="P816" s="702"/>
      <c r="Q816" s="1118"/>
      <c r="R816" s="1060" t="s">
        <v>9102</v>
      </c>
      <c r="S816" s="1132"/>
      <c r="T816" s="1060" t="s">
        <v>9100</v>
      </c>
      <c r="U816" s="1060"/>
      <c r="V816" s="1060"/>
      <c r="W816" s="1060"/>
      <c r="X816" s="1078"/>
      <c r="Y816" s="134" t="str">
        <f t="shared" si="30"/>
        <v/>
      </c>
      <c r="Z816" s="1079" t="s">
        <v>1680</v>
      </c>
      <c r="AA816" s="1079" t="s">
        <v>1680</v>
      </c>
      <c r="AB816" s="1079" t="s">
        <v>1680</v>
      </c>
      <c r="AC816" s="20" t="str">
        <f t="shared" si="31"/>
        <v/>
      </c>
      <c r="AD816" s="1079" t="s">
        <v>1680</v>
      </c>
      <c r="AE816" s="1076"/>
      <c r="AF816" s="1079" t="s">
        <v>1680</v>
      </c>
      <c r="AG816" s="1079" t="s">
        <v>1680</v>
      </c>
      <c r="AH816" s="1079" t="s">
        <v>1680</v>
      </c>
      <c r="AI816" s="1076"/>
      <c r="AJ816" s="541" t="str">
        <f t="shared" si="29"/>
        <v>-_-</v>
      </c>
      <c r="AK816" s="1079" t="s">
        <v>1680</v>
      </c>
      <c r="AL816" s="1079" t="s">
        <v>1680</v>
      </c>
      <c r="AM816" s="1079" t="s">
        <v>1680</v>
      </c>
      <c r="AN816" s="1079" t="s">
        <v>1680</v>
      </c>
      <c r="AO816" s="1079"/>
      <c r="AP816" s="1079" t="s">
        <v>1680</v>
      </c>
      <c r="AQ816" s="1079" t="s">
        <v>1680</v>
      </c>
      <c r="AR816" s="1079" t="s">
        <v>1680</v>
      </c>
      <c r="AS816" s="1079" t="s">
        <v>1680</v>
      </c>
      <c r="AT816" s="1079" t="s">
        <v>1680</v>
      </c>
      <c r="AU816" s="1079" t="s">
        <v>1680</v>
      </c>
      <c r="AV816" s="1079" t="s">
        <v>1680</v>
      </c>
      <c r="AW816" s="1079" t="s">
        <v>1680</v>
      </c>
    </row>
    <row r="817" spans="1:49" s="11" customFormat="1" ht="12.75" customHeight="1" outlineLevel="3">
      <c r="A817" s="1069" t="s">
        <v>643</v>
      </c>
      <c r="B817" s="716" t="s">
        <v>645</v>
      </c>
      <c r="C817" s="708" t="s">
        <v>704</v>
      </c>
      <c r="D817" s="768" t="s">
        <v>749</v>
      </c>
      <c r="E817" s="131" t="s">
        <v>1605</v>
      </c>
      <c r="F817" s="1414"/>
      <c r="G817" s="1414"/>
      <c r="H817" s="1414"/>
      <c r="I817" s="1414"/>
      <c r="J817" s="1071"/>
      <c r="K817" s="1072"/>
      <c r="L817" s="24" t="s">
        <v>1606</v>
      </c>
      <c r="M817" s="542" t="s">
        <v>1607</v>
      </c>
      <c r="N817" s="27" t="s">
        <v>464</v>
      </c>
      <c r="O817" s="702" t="s">
        <v>1680</v>
      </c>
      <c r="P817" s="701"/>
      <c r="Q817" s="1117"/>
      <c r="R817" s="1060" t="s">
        <v>9102</v>
      </c>
      <c r="S817" s="1132"/>
      <c r="T817" s="1060" t="s">
        <v>9100</v>
      </c>
      <c r="U817" s="1060"/>
      <c r="V817" s="1060"/>
      <c r="W817" s="1060"/>
      <c r="X817" s="1078" t="s">
        <v>1680</v>
      </c>
      <c r="Y817" s="134" t="str">
        <f t="shared" si="30"/>
        <v/>
      </c>
      <c r="Z817" s="1091" t="s">
        <v>1680</v>
      </c>
      <c r="AA817" s="1091" t="s">
        <v>1680</v>
      </c>
      <c r="AB817" s="1091" t="s">
        <v>1680</v>
      </c>
      <c r="AC817" s="20" t="str">
        <f t="shared" si="31"/>
        <v/>
      </c>
      <c r="AD817" s="1091" t="s">
        <v>1680</v>
      </c>
      <c r="AE817" s="1076" t="s">
        <v>1680</v>
      </c>
      <c r="AF817" s="1091" t="s">
        <v>1680</v>
      </c>
      <c r="AG817" s="1091" t="s">
        <v>1680</v>
      </c>
      <c r="AH817" s="1091" t="s">
        <v>1680</v>
      </c>
      <c r="AI817" s="1076" t="s">
        <v>1680</v>
      </c>
      <c r="AJ817" s="541" t="str">
        <f t="shared" si="29"/>
        <v>-_-</v>
      </c>
      <c r="AK817" s="1091" t="s">
        <v>1680</v>
      </c>
      <c r="AL817" s="1091" t="s">
        <v>1680</v>
      </c>
      <c r="AM817" s="1091" t="s">
        <v>1680</v>
      </c>
      <c r="AN817" s="1091" t="s">
        <v>1680</v>
      </c>
      <c r="AO817" s="1079" t="s">
        <v>1680</v>
      </c>
      <c r="AP817" s="1091" t="s">
        <v>1680</v>
      </c>
      <c r="AQ817" s="1091" t="s">
        <v>1680</v>
      </c>
      <c r="AR817" s="1091" t="s">
        <v>1680</v>
      </c>
      <c r="AS817" s="1091" t="s">
        <v>1680</v>
      </c>
      <c r="AT817" s="1091" t="s">
        <v>1680</v>
      </c>
      <c r="AU817" s="1091" t="s">
        <v>1680</v>
      </c>
      <c r="AV817" s="1091" t="s">
        <v>1680</v>
      </c>
      <c r="AW817" s="1091" t="s">
        <v>1680</v>
      </c>
    </row>
    <row r="818" spans="1:49" s="11" customFormat="1" ht="12.75" customHeight="1" outlineLevel="4">
      <c r="A818" s="1069" t="s">
        <v>643</v>
      </c>
      <c r="B818" s="716" t="s">
        <v>645</v>
      </c>
      <c r="C818" s="708" t="s">
        <v>704</v>
      </c>
      <c r="D818" s="708" t="s">
        <v>749</v>
      </c>
      <c r="E818" s="953" t="s">
        <v>1605</v>
      </c>
      <c r="F818" s="131" t="s">
        <v>1605</v>
      </c>
      <c r="G818" s="1414"/>
      <c r="H818" s="1414"/>
      <c r="I818" s="1414"/>
      <c r="J818" s="1071"/>
      <c r="K818" s="1072"/>
      <c r="L818" s="24" t="s">
        <v>408</v>
      </c>
      <c r="M818" s="542" t="s">
        <v>1608</v>
      </c>
      <c r="N818" s="27">
        <v>1</v>
      </c>
      <c r="O818" s="702" t="s">
        <v>1680</v>
      </c>
      <c r="P818" s="701"/>
      <c r="Q818" s="1117"/>
      <c r="R818" s="1060" t="s">
        <v>9102</v>
      </c>
      <c r="S818" s="1132"/>
      <c r="T818" s="1060" t="s">
        <v>9100</v>
      </c>
      <c r="U818" s="1060"/>
      <c r="V818" s="1060"/>
      <c r="W818" s="1060"/>
      <c r="X818" s="1078" t="s">
        <v>1680</v>
      </c>
      <c r="Y818" s="134" t="str">
        <f t="shared" si="30"/>
        <v/>
      </c>
      <c r="Z818" s="1091" t="s">
        <v>1680</v>
      </c>
      <c r="AA818" s="1091" t="s">
        <v>1680</v>
      </c>
      <c r="AB818" s="1091" t="s">
        <v>1680</v>
      </c>
      <c r="AC818" s="20" t="str">
        <f t="shared" si="31"/>
        <v/>
      </c>
      <c r="AD818" s="1091" t="s">
        <v>1680</v>
      </c>
      <c r="AE818" s="1076" t="s">
        <v>1680</v>
      </c>
      <c r="AF818" s="1091" t="s">
        <v>1680</v>
      </c>
      <c r="AG818" s="1091" t="s">
        <v>1680</v>
      </c>
      <c r="AH818" s="1091" t="s">
        <v>1680</v>
      </c>
      <c r="AI818" s="1076" t="s">
        <v>1680</v>
      </c>
      <c r="AJ818" s="541" t="str">
        <f t="shared" si="29"/>
        <v>-_-</v>
      </c>
      <c r="AK818" s="1091" t="s">
        <v>1680</v>
      </c>
      <c r="AL818" s="1091" t="s">
        <v>1680</v>
      </c>
      <c r="AM818" s="1091" t="s">
        <v>1680</v>
      </c>
      <c r="AN818" s="1091" t="s">
        <v>1680</v>
      </c>
      <c r="AO818" s="1079" t="s">
        <v>1680</v>
      </c>
      <c r="AP818" s="1091" t="s">
        <v>1680</v>
      </c>
      <c r="AQ818" s="1091" t="s">
        <v>1680</v>
      </c>
      <c r="AR818" s="1091" t="s">
        <v>1680</v>
      </c>
      <c r="AS818" s="1091" t="s">
        <v>1680</v>
      </c>
      <c r="AT818" s="1091" t="s">
        <v>1680</v>
      </c>
      <c r="AU818" s="1091" t="s">
        <v>1680</v>
      </c>
      <c r="AV818" s="1091" t="s">
        <v>1680</v>
      </c>
      <c r="AW818" s="1091" t="s">
        <v>1680</v>
      </c>
    </row>
    <row r="819" spans="1:49" s="11" customFormat="1" ht="12.75" customHeight="1" outlineLevel="4">
      <c r="A819" s="1069" t="s">
        <v>643</v>
      </c>
      <c r="B819" s="716" t="s">
        <v>645</v>
      </c>
      <c r="C819" s="708" t="s">
        <v>704</v>
      </c>
      <c r="D819" s="708" t="s">
        <v>749</v>
      </c>
      <c r="E819" s="954" t="s">
        <v>1605</v>
      </c>
      <c r="F819" s="131" t="s">
        <v>1609</v>
      </c>
      <c r="G819" s="1414"/>
      <c r="H819" s="1414"/>
      <c r="I819" s="1414"/>
      <c r="J819" s="1071"/>
      <c r="K819" s="1072"/>
      <c r="L819" s="24" t="s">
        <v>1610</v>
      </c>
      <c r="M819" s="542" t="s">
        <v>1611</v>
      </c>
      <c r="N819" s="27">
        <v>1</v>
      </c>
      <c r="O819" s="702" t="s">
        <v>1680</v>
      </c>
      <c r="P819" s="701"/>
      <c r="Q819" s="1117"/>
      <c r="R819" s="1060" t="s">
        <v>9102</v>
      </c>
      <c r="S819" s="1132"/>
      <c r="T819" s="1060" t="s">
        <v>9100</v>
      </c>
      <c r="U819" s="1060"/>
      <c r="V819" s="1060"/>
      <c r="W819" s="1060"/>
      <c r="X819" s="1078" t="s">
        <v>1680</v>
      </c>
      <c r="Y819" s="134" t="str">
        <f t="shared" si="30"/>
        <v/>
      </c>
      <c r="Z819" s="1091" t="s">
        <v>1680</v>
      </c>
      <c r="AA819" s="1091" t="s">
        <v>1680</v>
      </c>
      <c r="AB819" s="1091" t="s">
        <v>1680</v>
      </c>
      <c r="AC819" s="20" t="str">
        <f t="shared" si="31"/>
        <v/>
      </c>
      <c r="AD819" s="1091" t="s">
        <v>1680</v>
      </c>
      <c r="AE819" s="1076" t="s">
        <v>1680</v>
      </c>
      <c r="AF819" s="1091" t="s">
        <v>1680</v>
      </c>
      <c r="AG819" s="1091" t="s">
        <v>1680</v>
      </c>
      <c r="AH819" s="1091" t="s">
        <v>1680</v>
      </c>
      <c r="AI819" s="1076" t="s">
        <v>1680</v>
      </c>
      <c r="AJ819" s="541" t="str">
        <f t="shared" si="29"/>
        <v>-_-</v>
      </c>
      <c r="AK819" s="1091" t="s">
        <v>1680</v>
      </c>
      <c r="AL819" s="1091" t="s">
        <v>1680</v>
      </c>
      <c r="AM819" s="1091" t="s">
        <v>1680</v>
      </c>
      <c r="AN819" s="1091" t="s">
        <v>1680</v>
      </c>
      <c r="AO819" s="1079" t="s">
        <v>1680</v>
      </c>
      <c r="AP819" s="1091" t="s">
        <v>1680</v>
      </c>
      <c r="AQ819" s="1091" t="s">
        <v>1680</v>
      </c>
      <c r="AR819" s="1091" t="s">
        <v>1680</v>
      </c>
      <c r="AS819" s="1091" t="s">
        <v>1680</v>
      </c>
      <c r="AT819" s="1091" t="s">
        <v>1680</v>
      </c>
      <c r="AU819" s="1091" t="s">
        <v>1680</v>
      </c>
      <c r="AV819" s="1091" t="s">
        <v>1680</v>
      </c>
      <c r="AW819" s="1091" t="s">
        <v>1680</v>
      </c>
    </row>
    <row r="820" spans="1:49" s="11" customFormat="1" ht="12.75" customHeight="1" outlineLevel="4">
      <c r="A820" s="1069" t="s">
        <v>643</v>
      </c>
      <c r="B820" s="716" t="s">
        <v>645</v>
      </c>
      <c r="C820" s="708" t="s">
        <v>704</v>
      </c>
      <c r="D820" s="708" t="s">
        <v>749</v>
      </c>
      <c r="E820" s="954" t="s">
        <v>1605</v>
      </c>
      <c r="F820" s="953" t="s">
        <v>1609</v>
      </c>
      <c r="G820" s="44" t="s">
        <v>424</v>
      </c>
      <c r="H820" s="1409"/>
      <c r="I820" s="1409"/>
      <c r="J820" s="1499"/>
      <c r="K820" s="1500"/>
      <c r="L820" s="24" t="s">
        <v>408</v>
      </c>
      <c r="M820" s="542" t="s">
        <v>1612</v>
      </c>
      <c r="N820" s="27" t="s">
        <v>412</v>
      </c>
      <c r="O820" s="702" t="s">
        <v>1680</v>
      </c>
      <c r="P820" s="701"/>
      <c r="Q820" s="1117"/>
      <c r="R820" s="1060" t="s">
        <v>9102</v>
      </c>
      <c r="S820" s="1132"/>
      <c r="T820" s="1060" t="s">
        <v>9100</v>
      </c>
      <c r="U820" s="1060"/>
      <c r="V820" s="1060"/>
      <c r="W820" s="1060"/>
      <c r="X820" s="1078" t="s">
        <v>1680</v>
      </c>
      <c r="Y820" s="134" t="str">
        <f t="shared" si="30"/>
        <v/>
      </c>
      <c r="Z820" s="1091" t="s">
        <v>1680</v>
      </c>
      <c r="AA820" s="1091" t="s">
        <v>1680</v>
      </c>
      <c r="AB820" s="1091" t="s">
        <v>1680</v>
      </c>
      <c r="AC820" s="20" t="str">
        <f t="shared" si="31"/>
        <v/>
      </c>
      <c r="AD820" s="1091" t="s">
        <v>1680</v>
      </c>
      <c r="AE820" s="1076" t="s">
        <v>1680</v>
      </c>
      <c r="AF820" s="1091" t="s">
        <v>1680</v>
      </c>
      <c r="AG820" s="1091" t="s">
        <v>1680</v>
      </c>
      <c r="AH820" s="1091" t="s">
        <v>1680</v>
      </c>
      <c r="AI820" s="1076" t="s">
        <v>1680</v>
      </c>
      <c r="AJ820" s="541" t="str">
        <f t="shared" si="29"/>
        <v>-_-</v>
      </c>
      <c r="AK820" s="1091" t="s">
        <v>1680</v>
      </c>
      <c r="AL820" s="1091" t="s">
        <v>1680</v>
      </c>
      <c r="AM820" s="1091" t="s">
        <v>1680</v>
      </c>
      <c r="AN820" s="1091" t="s">
        <v>1680</v>
      </c>
      <c r="AO820" s="1079" t="s">
        <v>1680</v>
      </c>
      <c r="AP820" s="1091" t="s">
        <v>1680</v>
      </c>
      <c r="AQ820" s="1091" t="s">
        <v>1680</v>
      </c>
      <c r="AR820" s="1091" t="s">
        <v>1680</v>
      </c>
      <c r="AS820" s="1091" t="s">
        <v>1680</v>
      </c>
      <c r="AT820" s="1091" t="s">
        <v>1680</v>
      </c>
      <c r="AU820" s="1091" t="s">
        <v>1680</v>
      </c>
      <c r="AV820" s="1091" t="s">
        <v>1680</v>
      </c>
      <c r="AW820" s="1091" t="s">
        <v>1680</v>
      </c>
    </row>
    <row r="821" spans="1:49" s="11" customFormat="1" ht="12.75" customHeight="1" outlineLevel="4">
      <c r="A821" s="1069" t="s">
        <v>643</v>
      </c>
      <c r="B821" s="716" t="s">
        <v>645</v>
      </c>
      <c r="C821" s="708" t="s">
        <v>704</v>
      </c>
      <c r="D821" s="708" t="s">
        <v>749</v>
      </c>
      <c r="E821" s="954" t="s">
        <v>1605</v>
      </c>
      <c r="F821" s="1419" t="s">
        <v>1609</v>
      </c>
      <c r="G821" s="44" t="s">
        <v>486</v>
      </c>
      <c r="H821" s="1409"/>
      <c r="I821" s="1409"/>
      <c r="J821" s="1499"/>
      <c r="K821" s="1500"/>
      <c r="L821" s="24" t="s">
        <v>408</v>
      </c>
      <c r="M821" s="542" t="s">
        <v>1613</v>
      </c>
      <c r="N821" s="27" t="s">
        <v>412</v>
      </c>
      <c r="O821" s="702" t="s">
        <v>1680</v>
      </c>
      <c r="P821" s="701"/>
      <c r="Q821" s="1117"/>
      <c r="R821" s="1060" t="s">
        <v>9102</v>
      </c>
      <c r="S821" s="1132"/>
      <c r="T821" s="1060" t="s">
        <v>9100</v>
      </c>
      <c r="U821" s="1060"/>
      <c r="V821" s="1060"/>
      <c r="W821" s="1060"/>
      <c r="X821" s="1078" t="s">
        <v>1680</v>
      </c>
      <c r="Y821" s="134" t="str">
        <f t="shared" si="30"/>
        <v/>
      </c>
      <c r="Z821" s="1091" t="s">
        <v>1680</v>
      </c>
      <c r="AA821" s="1091" t="s">
        <v>1680</v>
      </c>
      <c r="AB821" s="1091" t="s">
        <v>1680</v>
      </c>
      <c r="AC821" s="20" t="str">
        <f t="shared" si="31"/>
        <v/>
      </c>
      <c r="AD821" s="1091" t="s">
        <v>1680</v>
      </c>
      <c r="AE821" s="1076" t="s">
        <v>1680</v>
      </c>
      <c r="AF821" s="1091" t="s">
        <v>1680</v>
      </c>
      <c r="AG821" s="1091" t="s">
        <v>1680</v>
      </c>
      <c r="AH821" s="1091" t="s">
        <v>1680</v>
      </c>
      <c r="AI821" s="1076" t="s">
        <v>1680</v>
      </c>
      <c r="AJ821" s="541" t="str">
        <f t="shared" si="29"/>
        <v>-_-</v>
      </c>
      <c r="AK821" s="1091" t="s">
        <v>1680</v>
      </c>
      <c r="AL821" s="1091" t="s">
        <v>1680</v>
      </c>
      <c r="AM821" s="1091" t="s">
        <v>1680</v>
      </c>
      <c r="AN821" s="1091" t="s">
        <v>1680</v>
      </c>
      <c r="AO821" s="1079" t="s">
        <v>1680</v>
      </c>
      <c r="AP821" s="1091" t="s">
        <v>1680</v>
      </c>
      <c r="AQ821" s="1091" t="s">
        <v>1680</v>
      </c>
      <c r="AR821" s="1091" t="s">
        <v>1680</v>
      </c>
      <c r="AS821" s="1091" t="s">
        <v>1680</v>
      </c>
      <c r="AT821" s="1091" t="s">
        <v>1680</v>
      </c>
      <c r="AU821" s="1091" t="s">
        <v>1680</v>
      </c>
      <c r="AV821" s="1091" t="s">
        <v>1680</v>
      </c>
      <c r="AW821" s="1091" t="s">
        <v>1680</v>
      </c>
    </row>
    <row r="822" spans="1:49" s="11" customFormat="1" ht="12.75" customHeight="1" outlineLevel="4">
      <c r="A822" s="1069" t="s">
        <v>643</v>
      </c>
      <c r="B822" s="716" t="s">
        <v>645</v>
      </c>
      <c r="C822" s="708" t="s">
        <v>704</v>
      </c>
      <c r="D822" s="708" t="s">
        <v>749</v>
      </c>
      <c r="E822" s="954" t="s">
        <v>1605</v>
      </c>
      <c r="F822" s="131" t="s">
        <v>1614</v>
      </c>
      <c r="G822" s="1414"/>
      <c r="H822" s="1414"/>
      <c r="I822" s="1414"/>
      <c r="J822" s="1071"/>
      <c r="K822" s="1072"/>
      <c r="L822" s="24" t="s">
        <v>408</v>
      </c>
      <c r="M822" s="542" t="s">
        <v>1615</v>
      </c>
      <c r="N822" s="27" t="s">
        <v>412</v>
      </c>
      <c r="O822" s="702" t="s">
        <v>1680</v>
      </c>
      <c r="P822" s="701"/>
      <c r="Q822" s="1117"/>
      <c r="R822" s="1060" t="s">
        <v>9102</v>
      </c>
      <c r="S822" s="1132"/>
      <c r="T822" s="1060" t="s">
        <v>9100</v>
      </c>
      <c r="U822" s="1060"/>
      <c r="V822" s="1060"/>
      <c r="W822" s="1060"/>
      <c r="X822" s="1078" t="s">
        <v>1680</v>
      </c>
      <c r="Y822" s="134" t="str">
        <f t="shared" si="30"/>
        <v/>
      </c>
      <c r="Z822" s="1091" t="s">
        <v>1680</v>
      </c>
      <c r="AA822" s="1091" t="s">
        <v>1680</v>
      </c>
      <c r="AB822" s="1091" t="s">
        <v>1680</v>
      </c>
      <c r="AC822" s="20" t="str">
        <f t="shared" si="31"/>
        <v/>
      </c>
      <c r="AD822" s="1091" t="s">
        <v>1680</v>
      </c>
      <c r="AE822" s="1076" t="s">
        <v>1680</v>
      </c>
      <c r="AF822" s="1091" t="s">
        <v>1680</v>
      </c>
      <c r="AG822" s="1091" t="s">
        <v>1680</v>
      </c>
      <c r="AH822" s="1091" t="s">
        <v>1680</v>
      </c>
      <c r="AI822" s="1076" t="s">
        <v>1680</v>
      </c>
      <c r="AJ822" s="541" t="str">
        <f t="shared" si="29"/>
        <v>-_-</v>
      </c>
      <c r="AK822" s="1091" t="s">
        <v>1680</v>
      </c>
      <c r="AL822" s="1091" t="s">
        <v>1680</v>
      </c>
      <c r="AM822" s="1091" t="s">
        <v>1680</v>
      </c>
      <c r="AN822" s="1091" t="s">
        <v>1680</v>
      </c>
      <c r="AO822" s="1079" t="s">
        <v>1680</v>
      </c>
      <c r="AP822" s="1091" t="s">
        <v>1680</v>
      </c>
      <c r="AQ822" s="1091" t="s">
        <v>1680</v>
      </c>
      <c r="AR822" s="1091" t="s">
        <v>1680</v>
      </c>
      <c r="AS822" s="1091" t="s">
        <v>1680</v>
      </c>
      <c r="AT822" s="1091" t="s">
        <v>1680</v>
      </c>
      <c r="AU822" s="1091" t="s">
        <v>1680</v>
      </c>
      <c r="AV822" s="1091" t="s">
        <v>1680</v>
      </c>
      <c r="AW822" s="1091" t="s">
        <v>1680</v>
      </c>
    </row>
    <row r="823" spans="1:49" s="11" customFormat="1" ht="12.75" customHeight="1" outlineLevel="3">
      <c r="A823" s="1069" t="s">
        <v>643</v>
      </c>
      <c r="B823" s="716" t="s">
        <v>645</v>
      </c>
      <c r="C823" s="708" t="s">
        <v>704</v>
      </c>
      <c r="D823" s="708" t="s">
        <v>749</v>
      </c>
      <c r="E823" s="1419" t="s">
        <v>1605</v>
      </c>
      <c r="F823" s="131" t="s">
        <v>1616</v>
      </c>
      <c r="G823" s="1414"/>
      <c r="H823" s="1414"/>
      <c r="I823" s="1414"/>
      <c r="J823" s="1071"/>
      <c r="K823" s="1072"/>
      <c r="L823" s="24" t="s">
        <v>408</v>
      </c>
      <c r="M823" s="542" t="s">
        <v>1617</v>
      </c>
      <c r="N823" s="27" t="s">
        <v>412</v>
      </c>
      <c r="O823" s="702" t="s">
        <v>1680</v>
      </c>
      <c r="P823" s="701"/>
      <c r="Q823" s="1117"/>
      <c r="R823" s="1060" t="s">
        <v>9102</v>
      </c>
      <c r="S823" s="1132"/>
      <c r="T823" s="1060" t="s">
        <v>9100</v>
      </c>
      <c r="U823" s="1060"/>
      <c r="V823" s="1060"/>
      <c r="W823" s="1060"/>
      <c r="X823" s="1078" t="s">
        <v>1680</v>
      </c>
      <c r="Y823" s="134" t="str">
        <f t="shared" si="30"/>
        <v/>
      </c>
      <c r="Z823" s="1091" t="s">
        <v>1680</v>
      </c>
      <c r="AA823" s="1091" t="s">
        <v>1680</v>
      </c>
      <c r="AB823" s="1091" t="s">
        <v>1680</v>
      </c>
      <c r="AC823" s="20" t="str">
        <f t="shared" si="31"/>
        <v/>
      </c>
      <c r="AD823" s="1091" t="s">
        <v>1680</v>
      </c>
      <c r="AE823" s="1076" t="s">
        <v>1680</v>
      </c>
      <c r="AF823" s="1091" t="s">
        <v>1680</v>
      </c>
      <c r="AG823" s="1091" t="s">
        <v>1680</v>
      </c>
      <c r="AH823" s="1091" t="s">
        <v>1680</v>
      </c>
      <c r="AI823" s="1076" t="s">
        <v>1680</v>
      </c>
      <c r="AJ823" s="541" t="str">
        <f t="shared" si="29"/>
        <v>-_-</v>
      </c>
      <c r="AK823" s="1091" t="s">
        <v>1680</v>
      </c>
      <c r="AL823" s="1091" t="s">
        <v>1680</v>
      </c>
      <c r="AM823" s="1091" t="s">
        <v>1680</v>
      </c>
      <c r="AN823" s="1091" t="s">
        <v>1680</v>
      </c>
      <c r="AO823" s="1079" t="s">
        <v>1680</v>
      </c>
      <c r="AP823" s="1091" t="s">
        <v>1680</v>
      </c>
      <c r="AQ823" s="1091" t="s">
        <v>1680</v>
      </c>
      <c r="AR823" s="1091" t="s">
        <v>1680</v>
      </c>
      <c r="AS823" s="1091" t="s">
        <v>1680</v>
      </c>
      <c r="AT823" s="1091" t="s">
        <v>1680</v>
      </c>
      <c r="AU823" s="1091" t="s">
        <v>1680</v>
      </c>
      <c r="AV823" s="1091" t="s">
        <v>1680</v>
      </c>
      <c r="AW823" s="1091" t="s">
        <v>1680</v>
      </c>
    </row>
    <row r="824" spans="1:49" s="11" customFormat="1" ht="12.75" customHeight="1" outlineLevel="2">
      <c r="A824" s="1069" t="s">
        <v>643</v>
      </c>
      <c r="B824" s="716" t="s">
        <v>645</v>
      </c>
      <c r="C824" s="708" t="s">
        <v>704</v>
      </c>
      <c r="D824" s="131" t="s">
        <v>795</v>
      </c>
      <c r="E824" s="815"/>
      <c r="F824" s="815"/>
      <c r="G824" s="815"/>
      <c r="H824" s="815"/>
      <c r="I824" s="815"/>
      <c r="J824" s="815"/>
      <c r="K824" s="822"/>
      <c r="L824" s="24" t="s">
        <v>201</v>
      </c>
      <c r="M824" s="542" t="s">
        <v>202</v>
      </c>
      <c r="N824" s="27" t="s">
        <v>412</v>
      </c>
      <c r="O824" s="702" t="s">
        <v>1680</v>
      </c>
      <c r="P824" s="702"/>
      <c r="Q824" s="1118"/>
      <c r="R824" s="1060" t="s">
        <v>9102</v>
      </c>
      <c r="S824" s="1132"/>
      <c r="T824" s="1060" t="s">
        <v>9100</v>
      </c>
      <c r="U824" s="1060"/>
      <c r="V824" s="1060"/>
      <c r="W824" s="1060"/>
      <c r="X824" s="1078" t="s">
        <v>1680</v>
      </c>
      <c r="Y824" s="134" t="str">
        <f t="shared" si="30"/>
        <v/>
      </c>
      <c r="Z824" s="1079" t="s">
        <v>1680</v>
      </c>
      <c r="AA824" s="1079" t="s">
        <v>1680</v>
      </c>
      <c r="AB824" s="1079" t="s">
        <v>1680</v>
      </c>
      <c r="AC824" s="20" t="str">
        <f t="shared" si="31"/>
        <v/>
      </c>
      <c r="AD824" s="1079" t="s">
        <v>1680</v>
      </c>
      <c r="AE824" s="1076" t="s">
        <v>1680</v>
      </c>
      <c r="AF824" s="1079" t="s">
        <v>1680</v>
      </c>
      <c r="AG824" s="1079" t="s">
        <v>1680</v>
      </c>
      <c r="AH824" s="1079" t="s">
        <v>1680</v>
      </c>
      <c r="AI824" s="1076" t="s">
        <v>1680</v>
      </c>
      <c r="AJ824" s="541" t="str">
        <f t="shared" si="29"/>
        <v>-_-</v>
      </c>
      <c r="AK824" s="1079" t="s">
        <v>1680</v>
      </c>
      <c r="AL824" s="1079" t="s">
        <v>1680</v>
      </c>
      <c r="AM824" s="1079" t="s">
        <v>1680</v>
      </c>
      <c r="AN824" s="1079" t="s">
        <v>1680</v>
      </c>
      <c r="AO824" s="1079" t="s">
        <v>1680</v>
      </c>
      <c r="AP824" s="1079" t="s">
        <v>1680</v>
      </c>
      <c r="AQ824" s="1079" t="s">
        <v>1680</v>
      </c>
      <c r="AR824" s="1079" t="s">
        <v>1680</v>
      </c>
      <c r="AS824" s="1079" t="s">
        <v>1680</v>
      </c>
      <c r="AT824" s="1079" t="s">
        <v>1680</v>
      </c>
      <c r="AU824" s="1079" t="s">
        <v>1680</v>
      </c>
      <c r="AV824" s="1079" t="s">
        <v>1680</v>
      </c>
      <c r="AW824" s="1079" t="s">
        <v>1680</v>
      </c>
    </row>
    <row r="825" spans="1:49" s="11" customFormat="1" ht="12.75" customHeight="1" outlineLevel="3">
      <c r="A825" s="1069" t="s">
        <v>643</v>
      </c>
      <c r="B825" s="716" t="s">
        <v>645</v>
      </c>
      <c r="C825" s="708" t="s">
        <v>704</v>
      </c>
      <c r="D825" s="720" t="s">
        <v>795</v>
      </c>
      <c r="E825" s="131" t="s">
        <v>795</v>
      </c>
      <c r="F825" s="815"/>
      <c r="G825" s="815"/>
      <c r="H825" s="815"/>
      <c r="I825" s="815"/>
      <c r="J825" s="815"/>
      <c r="K825" s="822"/>
      <c r="L825" s="24" t="s">
        <v>32</v>
      </c>
      <c r="M825" s="542" t="s">
        <v>203</v>
      </c>
      <c r="N825" s="27">
        <v>1</v>
      </c>
      <c r="O825" s="702" t="s">
        <v>1680</v>
      </c>
      <c r="P825" s="702"/>
      <c r="Q825" s="1118"/>
      <c r="R825" s="1060" t="s">
        <v>9102</v>
      </c>
      <c r="S825" s="1132"/>
      <c r="T825" s="1060" t="s">
        <v>9100</v>
      </c>
      <c r="U825" s="1060"/>
      <c r="V825" s="1060"/>
      <c r="W825" s="1060"/>
      <c r="X825" s="1078" t="s">
        <v>1680</v>
      </c>
      <c r="Y825" s="134" t="str">
        <f t="shared" si="30"/>
        <v/>
      </c>
      <c r="Z825" s="1079" t="s">
        <v>1680</v>
      </c>
      <c r="AA825" s="1079" t="s">
        <v>1680</v>
      </c>
      <c r="AB825" s="1079" t="s">
        <v>1680</v>
      </c>
      <c r="AC825" s="20" t="str">
        <f t="shared" si="31"/>
        <v/>
      </c>
      <c r="AD825" s="1079" t="s">
        <v>1680</v>
      </c>
      <c r="AE825" s="1076" t="s">
        <v>1680</v>
      </c>
      <c r="AF825" s="1079" t="s">
        <v>1680</v>
      </c>
      <c r="AG825" s="1079" t="s">
        <v>1680</v>
      </c>
      <c r="AH825" s="1079" t="s">
        <v>1680</v>
      </c>
      <c r="AI825" s="1076" t="s">
        <v>1680</v>
      </c>
      <c r="AJ825" s="541" t="str">
        <f t="shared" si="29"/>
        <v>-_-</v>
      </c>
      <c r="AK825" s="1079" t="s">
        <v>1680</v>
      </c>
      <c r="AL825" s="1079" t="s">
        <v>1680</v>
      </c>
      <c r="AM825" s="1079" t="s">
        <v>1680</v>
      </c>
      <c r="AN825" s="1079" t="s">
        <v>1680</v>
      </c>
      <c r="AO825" s="1079" t="s">
        <v>1680</v>
      </c>
      <c r="AP825" s="1079" t="s">
        <v>1680</v>
      </c>
      <c r="AQ825" s="1079" t="s">
        <v>1680</v>
      </c>
      <c r="AR825" s="1079" t="s">
        <v>1680</v>
      </c>
      <c r="AS825" s="1079" t="s">
        <v>1680</v>
      </c>
      <c r="AT825" s="1079" t="s">
        <v>1680</v>
      </c>
      <c r="AU825" s="1079" t="s">
        <v>1680</v>
      </c>
      <c r="AV825" s="1079" t="s">
        <v>1680</v>
      </c>
      <c r="AW825" s="1079" t="s">
        <v>1680</v>
      </c>
    </row>
    <row r="826" spans="1:49" s="11" customFormat="1" ht="12.75" customHeight="1" outlineLevel="3">
      <c r="A826" s="1069" t="s">
        <v>643</v>
      </c>
      <c r="B826" s="716" t="s">
        <v>645</v>
      </c>
      <c r="C826" s="708" t="s">
        <v>704</v>
      </c>
      <c r="D826" s="717" t="s">
        <v>795</v>
      </c>
      <c r="E826" s="131" t="s">
        <v>796</v>
      </c>
      <c r="F826" s="815"/>
      <c r="G826" s="815"/>
      <c r="H826" s="815"/>
      <c r="I826" s="815"/>
      <c r="J826" s="815"/>
      <c r="K826" s="822"/>
      <c r="L826" s="24" t="s">
        <v>10406</v>
      </c>
      <c r="M826" s="542" t="s">
        <v>204</v>
      </c>
      <c r="N826" s="27" t="s">
        <v>464</v>
      </c>
      <c r="O826" s="702" t="s">
        <v>1680</v>
      </c>
      <c r="P826" s="701" t="s">
        <v>9743</v>
      </c>
      <c r="Q826" s="1118" t="s">
        <v>10563</v>
      </c>
      <c r="R826" s="1060" t="s">
        <v>9102</v>
      </c>
      <c r="S826" s="1132"/>
      <c r="T826" s="1060" t="s">
        <v>9100</v>
      </c>
      <c r="U826" s="1060"/>
      <c r="V826" s="1060"/>
      <c r="W826" s="1060"/>
      <c r="X826" s="1078" t="s">
        <v>1680</v>
      </c>
      <c r="Y826" s="134" t="str">
        <f t="shared" si="30"/>
        <v/>
      </c>
      <c r="Z826" s="1079" t="s">
        <v>1680</v>
      </c>
      <c r="AA826" s="1079" t="s">
        <v>1680</v>
      </c>
      <c r="AB826" s="1079" t="s">
        <v>1680</v>
      </c>
      <c r="AC826" s="20" t="str">
        <f t="shared" si="31"/>
        <v/>
      </c>
      <c r="AD826" s="1079" t="s">
        <v>1680</v>
      </c>
      <c r="AE826" s="1076" t="s">
        <v>1680</v>
      </c>
      <c r="AF826" s="1079" t="s">
        <v>1680</v>
      </c>
      <c r="AG826" s="1079" t="s">
        <v>1680</v>
      </c>
      <c r="AH826" s="1079" t="s">
        <v>1680</v>
      </c>
      <c r="AI826" s="1076" t="s">
        <v>1680</v>
      </c>
      <c r="AJ826" s="541" t="str">
        <f t="shared" si="29"/>
        <v>-_-</v>
      </c>
      <c r="AK826" s="1079" t="s">
        <v>1680</v>
      </c>
      <c r="AL826" s="1079" t="s">
        <v>1680</v>
      </c>
      <c r="AM826" s="1079" t="s">
        <v>1680</v>
      </c>
      <c r="AN826" s="1079" t="s">
        <v>1680</v>
      </c>
      <c r="AO826" s="1079" t="s">
        <v>1680</v>
      </c>
      <c r="AP826" s="1079" t="s">
        <v>1680</v>
      </c>
      <c r="AQ826" s="1079" t="s">
        <v>1680</v>
      </c>
      <c r="AR826" s="1079" t="s">
        <v>1680</v>
      </c>
      <c r="AS826" s="1079" t="s">
        <v>1680</v>
      </c>
      <c r="AT826" s="1079" t="s">
        <v>1680</v>
      </c>
      <c r="AU826" s="1079" t="s">
        <v>1680</v>
      </c>
      <c r="AV826" s="1079" t="s">
        <v>1680</v>
      </c>
      <c r="AW826" s="1079" t="s">
        <v>1680</v>
      </c>
    </row>
    <row r="827" spans="1:49" s="11" customFormat="1" ht="12.75" customHeight="1" outlineLevel="2">
      <c r="A827" s="1069" t="s">
        <v>643</v>
      </c>
      <c r="B827" s="716" t="s">
        <v>645</v>
      </c>
      <c r="C827" s="708" t="s">
        <v>704</v>
      </c>
      <c r="D827" s="131" t="s">
        <v>205</v>
      </c>
      <c r="E827" s="815"/>
      <c r="F827" s="815"/>
      <c r="G827" s="815"/>
      <c r="H827" s="815"/>
      <c r="I827" s="815"/>
      <c r="J827" s="815"/>
      <c r="K827" s="822"/>
      <c r="L827" s="24" t="s">
        <v>206</v>
      </c>
      <c r="M827" s="542" t="s">
        <v>798</v>
      </c>
      <c r="N827" s="27" t="s">
        <v>464</v>
      </c>
      <c r="O827" s="702" t="s">
        <v>1680</v>
      </c>
      <c r="P827" s="701"/>
      <c r="Q827" s="1117"/>
      <c r="R827" s="1060" t="s">
        <v>9102</v>
      </c>
      <c r="S827" s="1132"/>
      <c r="T827" s="1060" t="s">
        <v>9100</v>
      </c>
      <c r="U827" s="1060"/>
      <c r="V827" s="1060"/>
      <c r="W827" s="1060"/>
      <c r="X827" s="1078" t="s">
        <v>1680</v>
      </c>
      <c r="Y827" s="134" t="str">
        <f t="shared" si="30"/>
        <v/>
      </c>
      <c r="Z827" s="1079" t="s">
        <v>1680</v>
      </c>
      <c r="AA827" s="1079" t="s">
        <v>1680</v>
      </c>
      <c r="AB827" s="1079" t="s">
        <v>1680</v>
      </c>
      <c r="AC827" s="20" t="str">
        <f t="shared" si="31"/>
        <v/>
      </c>
      <c r="AD827" s="1079" t="s">
        <v>1680</v>
      </c>
      <c r="AE827" s="1076" t="s">
        <v>1680</v>
      </c>
      <c r="AF827" s="1079" t="s">
        <v>1680</v>
      </c>
      <c r="AG827" s="1079" t="s">
        <v>1680</v>
      </c>
      <c r="AH827" s="1079" t="s">
        <v>1680</v>
      </c>
      <c r="AI827" s="1076" t="s">
        <v>1680</v>
      </c>
      <c r="AJ827" s="541" t="str">
        <f t="shared" si="29"/>
        <v>-_-</v>
      </c>
      <c r="AK827" s="1079" t="s">
        <v>1680</v>
      </c>
      <c r="AL827" s="1079" t="s">
        <v>1680</v>
      </c>
      <c r="AM827" s="1079" t="s">
        <v>1680</v>
      </c>
      <c r="AN827" s="1079" t="s">
        <v>1680</v>
      </c>
      <c r="AO827" s="1079" t="s">
        <v>1680</v>
      </c>
      <c r="AP827" s="1079" t="s">
        <v>1680</v>
      </c>
      <c r="AQ827" s="1079" t="s">
        <v>1680</v>
      </c>
      <c r="AR827" s="1079" t="s">
        <v>1680</v>
      </c>
      <c r="AS827" s="1079" t="s">
        <v>1680</v>
      </c>
      <c r="AT827" s="1079" t="s">
        <v>1680</v>
      </c>
      <c r="AU827" s="1079" t="s">
        <v>1680</v>
      </c>
      <c r="AV827" s="1079" t="s">
        <v>1680</v>
      </c>
      <c r="AW827" s="1079" t="s">
        <v>1680</v>
      </c>
    </row>
    <row r="828" spans="1:49" s="11" customFormat="1" ht="12.75" customHeight="1" outlineLevel="3">
      <c r="A828" s="1069" t="s">
        <v>643</v>
      </c>
      <c r="B828" s="716" t="s">
        <v>645</v>
      </c>
      <c r="C828" s="708" t="s">
        <v>704</v>
      </c>
      <c r="D828" s="719" t="s">
        <v>205</v>
      </c>
      <c r="E828" s="44" t="s">
        <v>410</v>
      </c>
      <c r="F828" s="815"/>
      <c r="G828" s="815"/>
      <c r="H828" s="815"/>
      <c r="I828" s="815"/>
      <c r="J828" s="815"/>
      <c r="K828" s="822"/>
      <c r="L828" s="24" t="s">
        <v>408</v>
      </c>
      <c r="M828" s="542" t="s">
        <v>799</v>
      </c>
      <c r="N828" s="27" t="s">
        <v>412</v>
      </c>
      <c r="O828" s="702" t="s">
        <v>1680</v>
      </c>
      <c r="P828" s="702"/>
      <c r="Q828" s="1118"/>
      <c r="R828" s="1060" t="s">
        <v>9102</v>
      </c>
      <c r="S828" s="1132"/>
      <c r="T828" s="1060" t="s">
        <v>9100</v>
      </c>
      <c r="U828" s="1060"/>
      <c r="V828" s="1060"/>
      <c r="W828" s="1060"/>
      <c r="X828" s="1078" t="s">
        <v>1680</v>
      </c>
      <c r="Y828" s="134" t="str">
        <f t="shared" si="30"/>
        <v/>
      </c>
      <c r="Z828" s="1079" t="s">
        <v>1680</v>
      </c>
      <c r="AA828" s="1079" t="s">
        <v>1680</v>
      </c>
      <c r="AB828" s="1079" t="s">
        <v>1680</v>
      </c>
      <c r="AC828" s="20" t="str">
        <f t="shared" si="31"/>
        <v/>
      </c>
      <c r="AD828" s="1079" t="s">
        <v>1680</v>
      </c>
      <c r="AE828" s="1076" t="s">
        <v>1680</v>
      </c>
      <c r="AF828" s="1079" t="s">
        <v>1680</v>
      </c>
      <c r="AG828" s="1079" t="s">
        <v>1680</v>
      </c>
      <c r="AH828" s="1079" t="s">
        <v>1680</v>
      </c>
      <c r="AI828" s="1076" t="s">
        <v>1680</v>
      </c>
      <c r="AJ828" s="541" t="str">
        <f t="shared" si="29"/>
        <v>-_-</v>
      </c>
      <c r="AK828" s="1079" t="s">
        <v>1680</v>
      </c>
      <c r="AL828" s="1079" t="s">
        <v>1680</v>
      </c>
      <c r="AM828" s="1079" t="s">
        <v>1680</v>
      </c>
      <c r="AN828" s="1079" t="s">
        <v>1680</v>
      </c>
      <c r="AO828" s="1079" t="s">
        <v>1680</v>
      </c>
      <c r="AP828" s="1079" t="s">
        <v>1680</v>
      </c>
      <c r="AQ828" s="1079" t="s">
        <v>1680</v>
      </c>
      <c r="AR828" s="1079" t="s">
        <v>1680</v>
      </c>
      <c r="AS828" s="1079" t="s">
        <v>1680</v>
      </c>
      <c r="AT828" s="1079" t="s">
        <v>1680</v>
      </c>
      <c r="AU828" s="1079" t="s">
        <v>1680</v>
      </c>
      <c r="AV828" s="1079" t="s">
        <v>1680</v>
      </c>
      <c r="AW828" s="1079" t="s">
        <v>1680</v>
      </c>
    </row>
    <row r="829" spans="1:49" s="11" customFormat="1" ht="12.75" customHeight="1" outlineLevel="2">
      <c r="A829" s="1069" t="s">
        <v>643</v>
      </c>
      <c r="B829" s="716" t="s">
        <v>645</v>
      </c>
      <c r="C829" s="708" t="s">
        <v>704</v>
      </c>
      <c r="D829" s="131" t="s">
        <v>17</v>
      </c>
      <c r="E829" s="815"/>
      <c r="F829" s="815"/>
      <c r="G829" s="815"/>
      <c r="H829" s="815"/>
      <c r="I829" s="815"/>
      <c r="J829" s="815"/>
      <c r="K829" s="822"/>
      <c r="L829" s="24" t="s">
        <v>207</v>
      </c>
      <c r="M829" s="542" t="s">
        <v>800</v>
      </c>
      <c r="N829" s="27" t="s">
        <v>412</v>
      </c>
      <c r="O829" s="702" t="s">
        <v>1680</v>
      </c>
      <c r="P829" s="702"/>
      <c r="Q829" s="1118"/>
      <c r="R829" s="1060" t="s">
        <v>9102</v>
      </c>
      <c r="S829" s="1132"/>
      <c r="T829" s="1060" t="s">
        <v>9100</v>
      </c>
      <c r="U829" s="1060"/>
      <c r="V829" s="1060"/>
      <c r="W829" s="1060"/>
      <c r="X829" s="1078" t="s">
        <v>1680</v>
      </c>
      <c r="Y829" s="134" t="str">
        <f t="shared" si="30"/>
        <v/>
      </c>
      <c r="Z829" s="1079" t="s">
        <v>1680</v>
      </c>
      <c r="AA829" s="1079" t="s">
        <v>1680</v>
      </c>
      <c r="AB829" s="1079" t="s">
        <v>1680</v>
      </c>
      <c r="AC829" s="20" t="str">
        <f t="shared" si="31"/>
        <v/>
      </c>
      <c r="AD829" s="1079" t="s">
        <v>1680</v>
      </c>
      <c r="AE829" s="1076" t="s">
        <v>1680</v>
      </c>
      <c r="AF829" s="1079" t="s">
        <v>1680</v>
      </c>
      <c r="AG829" s="1079" t="s">
        <v>1680</v>
      </c>
      <c r="AH829" s="1079" t="s">
        <v>1680</v>
      </c>
      <c r="AI829" s="1076" t="s">
        <v>1680</v>
      </c>
      <c r="AJ829" s="541" t="str">
        <f t="shared" si="29"/>
        <v>-_-</v>
      </c>
      <c r="AK829" s="1079" t="s">
        <v>1680</v>
      </c>
      <c r="AL829" s="1079" t="s">
        <v>1680</v>
      </c>
      <c r="AM829" s="1079" t="s">
        <v>1680</v>
      </c>
      <c r="AN829" s="1079" t="s">
        <v>1680</v>
      </c>
      <c r="AO829" s="1079" t="s">
        <v>1680</v>
      </c>
      <c r="AP829" s="1079" t="s">
        <v>1680</v>
      </c>
      <c r="AQ829" s="1079" t="s">
        <v>1680</v>
      </c>
      <c r="AR829" s="1079" t="s">
        <v>1680</v>
      </c>
      <c r="AS829" s="1079" t="s">
        <v>1680</v>
      </c>
      <c r="AT829" s="1079" t="s">
        <v>1680</v>
      </c>
      <c r="AU829" s="1079" t="s">
        <v>1680</v>
      </c>
      <c r="AV829" s="1079" t="s">
        <v>1680</v>
      </c>
      <c r="AW829" s="1079" t="s">
        <v>1680</v>
      </c>
    </row>
    <row r="830" spans="1:49" s="11" customFormat="1" ht="12.75" customHeight="1" outlineLevel="3">
      <c r="A830" s="1069" t="s">
        <v>643</v>
      </c>
      <c r="B830" s="716" t="s">
        <v>645</v>
      </c>
      <c r="C830" s="716" t="s">
        <v>704</v>
      </c>
      <c r="D830" s="720" t="s">
        <v>17</v>
      </c>
      <c r="E830" s="61" t="s">
        <v>410</v>
      </c>
      <c r="F830" s="711"/>
      <c r="G830" s="711"/>
      <c r="H830" s="711"/>
      <c r="I830" s="711"/>
      <c r="J830" s="711"/>
      <c r="K830" s="712"/>
      <c r="L830" s="24" t="s">
        <v>408</v>
      </c>
      <c r="M830" s="542" t="s">
        <v>801</v>
      </c>
      <c r="N830" s="27" t="s">
        <v>412</v>
      </c>
      <c r="O830" s="702" t="s">
        <v>1680</v>
      </c>
      <c r="P830" s="702"/>
      <c r="Q830" s="1118"/>
      <c r="R830" s="1060" t="s">
        <v>9102</v>
      </c>
      <c r="S830" s="1132"/>
      <c r="T830" s="1060" t="s">
        <v>9100</v>
      </c>
      <c r="U830" s="1060"/>
      <c r="V830" s="1060"/>
      <c r="W830" s="1060"/>
      <c r="X830" s="1078" t="s">
        <v>1680</v>
      </c>
      <c r="Y830" s="134" t="str">
        <f t="shared" si="30"/>
        <v/>
      </c>
      <c r="Z830" s="1079" t="s">
        <v>1680</v>
      </c>
      <c r="AA830" s="1079" t="s">
        <v>1680</v>
      </c>
      <c r="AB830" s="1079" t="s">
        <v>1680</v>
      </c>
      <c r="AC830" s="20" t="str">
        <f t="shared" si="31"/>
        <v/>
      </c>
      <c r="AD830" s="1079" t="s">
        <v>1680</v>
      </c>
      <c r="AE830" s="1076" t="s">
        <v>1680</v>
      </c>
      <c r="AF830" s="1079" t="s">
        <v>1680</v>
      </c>
      <c r="AG830" s="1079" t="s">
        <v>1680</v>
      </c>
      <c r="AH830" s="1079" t="s">
        <v>1680</v>
      </c>
      <c r="AI830" s="1076" t="s">
        <v>1680</v>
      </c>
      <c r="AJ830" s="541" t="str">
        <f t="shared" si="29"/>
        <v>-_-</v>
      </c>
      <c r="AK830" s="1079" t="s">
        <v>1680</v>
      </c>
      <c r="AL830" s="1079" t="s">
        <v>1680</v>
      </c>
      <c r="AM830" s="1079" t="s">
        <v>1680</v>
      </c>
      <c r="AN830" s="1079" t="s">
        <v>1680</v>
      </c>
      <c r="AO830" s="1079" t="s">
        <v>1680</v>
      </c>
      <c r="AP830" s="1079" t="s">
        <v>1680</v>
      </c>
      <c r="AQ830" s="1079" t="s">
        <v>1680</v>
      </c>
      <c r="AR830" s="1079" t="s">
        <v>1680</v>
      </c>
      <c r="AS830" s="1079" t="s">
        <v>1680</v>
      </c>
      <c r="AT830" s="1079" t="s">
        <v>1680</v>
      </c>
      <c r="AU830" s="1079" t="s">
        <v>1680</v>
      </c>
      <c r="AV830" s="1079" t="s">
        <v>1680</v>
      </c>
      <c r="AW830" s="1079" t="s">
        <v>1680</v>
      </c>
    </row>
    <row r="831" spans="1:49" s="11" customFormat="1" ht="12.75" customHeight="1" outlineLevel="2">
      <c r="A831" s="1069" t="s">
        <v>643</v>
      </c>
      <c r="B831" s="716" t="s">
        <v>645</v>
      </c>
      <c r="C831" s="1502" t="s">
        <v>10484</v>
      </c>
      <c r="D831" s="1386"/>
      <c r="E831" s="1459"/>
      <c r="F831" s="1387"/>
      <c r="G831" s="1387"/>
      <c r="H831" s="1387"/>
      <c r="I831" s="1387"/>
      <c r="J831" s="1387"/>
      <c r="K831" s="1326"/>
      <c r="L831" s="1505" t="s">
        <v>84</v>
      </c>
      <c r="M831" s="1504" t="s">
        <v>10481</v>
      </c>
      <c r="N831" s="1506" t="s">
        <v>412</v>
      </c>
      <c r="O831" s="702" t="s">
        <v>1680</v>
      </c>
      <c r="P831" s="701" t="s">
        <v>539</v>
      </c>
      <c r="Q831" s="1118" t="s">
        <v>10563</v>
      </c>
      <c r="R831" s="1081"/>
      <c r="S831" s="1081"/>
      <c r="T831" s="1081"/>
      <c r="U831" s="1060"/>
      <c r="V831" s="1060"/>
      <c r="W831" s="1060"/>
      <c r="X831" s="1078"/>
      <c r="Y831" s="134" t="str">
        <f t="shared" si="30"/>
        <v/>
      </c>
      <c r="Z831" s="1079" t="s">
        <v>1680</v>
      </c>
      <c r="AA831" s="1079" t="s">
        <v>1680</v>
      </c>
      <c r="AB831" s="1079" t="s">
        <v>1680</v>
      </c>
      <c r="AC831" s="20" t="str">
        <f t="shared" si="31"/>
        <v/>
      </c>
      <c r="AD831" s="1079"/>
      <c r="AE831" s="1076"/>
      <c r="AF831" s="1079" t="s">
        <v>1680</v>
      </c>
      <c r="AG831" s="1079" t="s">
        <v>1680</v>
      </c>
      <c r="AH831" s="1079"/>
      <c r="AI831" s="1076"/>
      <c r="AJ831" s="541" t="str">
        <f t="shared" si="29"/>
        <v>-_-</v>
      </c>
      <c r="AK831" s="1079" t="s">
        <v>1680</v>
      </c>
      <c r="AL831" s="1079" t="s">
        <v>1680</v>
      </c>
      <c r="AM831" s="1079" t="s">
        <v>1680</v>
      </c>
      <c r="AN831" s="1079"/>
      <c r="AO831" s="1079"/>
      <c r="AP831" s="1079" t="s">
        <v>1680</v>
      </c>
      <c r="AQ831" s="1079" t="s">
        <v>1680</v>
      </c>
      <c r="AR831" s="1079" t="s">
        <v>1680</v>
      </c>
      <c r="AS831" s="1079" t="s">
        <v>1680</v>
      </c>
      <c r="AT831" s="1079" t="s">
        <v>1680</v>
      </c>
      <c r="AU831" s="1079" t="s">
        <v>1680</v>
      </c>
      <c r="AV831" s="1079" t="s">
        <v>1680</v>
      </c>
      <c r="AW831" s="1079"/>
    </row>
    <row r="832" spans="1:49" s="11" customFormat="1" ht="12.75" customHeight="1" outlineLevel="2">
      <c r="A832" s="1069" t="s">
        <v>643</v>
      </c>
      <c r="B832" s="716" t="s">
        <v>645</v>
      </c>
      <c r="C832" s="1356" t="s">
        <v>10485</v>
      </c>
      <c r="D832" s="1503"/>
      <c r="E832" s="1459"/>
      <c r="F832" s="1387"/>
      <c r="G832" s="1387"/>
      <c r="H832" s="1387"/>
      <c r="I832" s="1387"/>
      <c r="J832" s="1387"/>
      <c r="K832" s="1326"/>
      <c r="L832" s="1505" t="s">
        <v>2408</v>
      </c>
      <c r="M832" s="1504" t="s">
        <v>10483</v>
      </c>
      <c r="N832" s="1506" t="s">
        <v>412</v>
      </c>
      <c r="O832" s="702"/>
      <c r="P832" s="701" t="s">
        <v>539</v>
      </c>
      <c r="Q832" s="1118" t="s">
        <v>10563</v>
      </c>
      <c r="R832" s="1081"/>
      <c r="S832" s="1081"/>
      <c r="T832" s="1081"/>
      <c r="U832" s="1301"/>
      <c r="V832" s="1301"/>
      <c r="W832" s="1301"/>
      <c r="X832" s="1078"/>
      <c r="Y832" s="134"/>
      <c r="Z832" s="1079"/>
      <c r="AA832" s="1079"/>
      <c r="AB832" s="1079"/>
      <c r="AC832" s="20"/>
      <c r="AD832" s="1079"/>
      <c r="AE832" s="1076"/>
      <c r="AF832" s="1079"/>
      <c r="AG832" s="1079"/>
      <c r="AH832" s="1079"/>
      <c r="AI832" s="1076"/>
      <c r="AJ832" s="541"/>
      <c r="AK832" s="1079"/>
      <c r="AL832" s="1079"/>
      <c r="AM832" s="1079"/>
      <c r="AN832" s="1079"/>
      <c r="AO832" s="1079"/>
      <c r="AP832" s="1079"/>
      <c r="AQ832" s="1079"/>
      <c r="AR832" s="1079"/>
      <c r="AS832" s="1079"/>
      <c r="AT832" s="1079"/>
      <c r="AU832" s="1079"/>
      <c r="AV832" s="1079"/>
      <c r="AW832" s="1079"/>
    </row>
    <row r="833" spans="1:49" s="11" customFormat="1" ht="12.75" customHeight="1" outlineLevel="2">
      <c r="A833" s="1069" t="s">
        <v>643</v>
      </c>
      <c r="B833" s="716" t="s">
        <v>645</v>
      </c>
      <c r="C833" s="1356" t="s">
        <v>10487</v>
      </c>
      <c r="D833" s="1503"/>
      <c r="E833" s="1459"/>
      <c r="F833" s="1387"/>
      <c r="G833" s="1387"/>
      <c r="H833" s="1387"/>
      <c r="I833" s="1387"/>
      <c r="J833" s="1387"/>
      <c r="K833" s="1326"/>
      <c r="L833" s="1505" t="s">
        <v>2408</v>
      </c>
      <c r="M833" s="1504" t="s">
        <v>10492</v>
      </c>
      <c r="N833" s="1506" t="s">
        <v>412</v>
      </c>
      <c r="O833" s="702"/>
      <c r="P833" s="701" t="s">
        <v>539</v>
      </c>
      <c r="Q833" s="1118" t="s">
        <v>10563</v>
      </c>
      <c r="R833" s="1081"/>
      <c r="S833" s="1081"/>
      <c r="T833" s="1081"/>
      <c r="U833" s="1301"/>
      <c r="V833" s="1301"/>
      <c r="W833" s="1301"/>
      <c r="X833" s="1078"/>
      <c r="Y833" s="134"/>
      <c r="Z833" s="1079"/>
      <c r="AA833" s="1079"/>
      <c r="AB833" s="1079"/>
      <c r="AC833" s="20"/>
      <c r="AD833" s="1079"/>
      <c r="AE833" s="1076"/>
      <c r="AF833" s="1079"/>
      <c r="AG833" s="1079"/>
      <c r="AH833" s="1079"/>
      <c r="AI833" s="1076"/>
      <c r="AJ833" s="541"/>
      <c r="AK833" s="1079"/>
      <c r="AL833" s="1079"/>
      <c r="AM833" s="1079"/>
      <c r="AN833" s="1079"/>
      <c r="AO833" s="1079"/>
      <c r="AP833" s="1079"/>
      <c r="AQ833" s="1079"/>
      <c r="AR833" s="1079"/>
      <c r="AS833" s="1079"/>
      <c r="AT833" s="1079"/>
      <c r="AU833" s="1079"/>
      <c r="AV833" s="1079"/>
      <c r="AW833" s="1079"/>
    </row>
    <row r="834" spans="1:49" s="11" customFormat="1" ht="12.75" customHeight="1" outlineLevel="2">
      <c r="A834" s="1069" t="s">
        <v>643</v>
      </c>
      <c r="B834" s="716" t="s">
        <v>645</v>
      </c>
      <c r="C834" s="1356" t="s">
        <v>10489</v>
      </c>
      <c r="D834" s="1503"/>
      <c r="E834" s="1459"/>
      <c r="F834" s="1387"/>
      <c r="G834" s="1387"/>
      <c r="H834" s="1387"/>
      <c r="I834" s="1387"/>
      <c r="J834" s="1387"/>
      <c r="K834" s="1326"/>
      <c r="L834" s="1505" t="s">
        <v>2408</v>
      </c>
      <c r="M834" s="1504" t="s">
        <v>10493</v>
      </c>
      <c r="N834" s="1506" t="s">
        <v>412</v>
      </c>
      <c r="O834" s="702"/>
      <c r="P834" s="701" t="s">
        <v>539</v>
      </c>
      <c r="Q834" s="1118" t="s">
        <v>10563</v>
      </c>
      <c r="R834" s="1081"/>
      <c r="S834" s="1081"/>
      <c r="T834" s="1081"/>
      <c r="U834" s="1301"/>
      <c r="V834" s="1301"/>
      <c r="W834" s="1301"/>
      <c r="X834" s="1078"/>
      <c r="Y834" s="134"/>
      <c r="Z834" s="1079"/>
      <c r="AA834" s="1079"/>
      <c r="AB834" s="1079"/>
      <c r="AC834" s="20"/>
      <c r="AD834" s="1079"/>
      <c r="AE834" s="1076"/>
      <c r="AF834" s="1079"/>
      <c r="AG834" s="1079"/>
      <c r="AH834" s="1079"/>
      <c r="AI834" s="1076"/>
      <c r="AJ834" s="541"/>
      <c r="AK834" s="1079"/>
      <c r="AL834" s="1079"/>
      <c r="AM834" s="1079"/>
      <c r="AN834" s="1079"/>
      <c r="AO834" s="1079"/>
      <c r="AP834" s="1079"/>
      <c r="AQ834" s="1079"/>
      <c r="AR834" s="1079"/>
      <c r="AS834" s="1079"/>
      <c r="AT834" s="1079"/>
      <c r="AU834" s="1079"/>
      <c r="AV834" s="1079"/>
      <c r="AW834" s="1079"/>
    </row>
    <row r="835" spans="1:49" s="11" customFormat="1" ht="12.75" customHeight="1" outlineLevel="2">
      <c r="A835" s="1069" t="s">
        <v>643</v>
      </c>
      <c r="B835" s="716" t="s">
        <v>645</v>
      </c>
      <c r="C835" s="1356" t="s">
        <v>10491</v>
      </c>
      <c r="D835" s="1503"/>
      <c r="E835" s="1459"/>
      <c r="F835" s="1387"/>
      <c r="G835" s="1387"/>
      <c r="H835" s="1387"/>
      <c r="I835" s="1387"/>
      <c r="J835" s="1387"/>
      <c r="K835" s="1326"/>
      <c r="L835" s="1505" t="s">
        <v>2408</v>
      </c>
      <c r="M835" s="1504" t="s">
        <v>10494</v>
      </c>
      <c r="N835" s="1506" t="s">
        <v>412</v>
      </c>
      <c r="O835" s="702"/>
      <c r="P835" s="701" t="s">
        <v>539</v>
      </c>
      <c r="Q835" s="1118" t="s">
        <v>10563</v>
      </c>
      <c r="R835" s="1081"/>
      <c r="S835" s="1081"/>
      <c r="T835" s="1081"/>
      <c r="U835" s="1301"/>
      <c r="V835" s="1301"/>
      <c r="W835" s="1301"/>
      <c r="X835" s="1078"/>
      <c r="Y835" s="134"/>
      <c r="Z835" s="1079"/>
      <c r="AA835" s="1079"/>
      <c r="AB835" s="1079"/>
      <c r="AC835" s="20"/>
      <c r="AD835" s="1079"/>
      <c r="AE835" s="1076"/>
      <c r="AF835" s="1079"/>
      <c r="AG835" s="1079"/>
      <c r="AH835" s="1079"/>
      <c r="AI835" s="1076"/>
      <c r="AJ835" s="541"/>
      <c r="AK835" s="1079"/>
      <c r="AL835" s="1079"/>
      <c r="AM835" s="1079"/>
      <c r="AN835" s="1079"/>
      <c r="AO835" s="1079"/>
      <c r="AP835" s="1079"/>
      <c r="AQ835" s="1079"/>
      <c r="AR835" s="1079"/>
      <c r="AS835" s="1079"/>
      <c r="AT835" s="1079"/>
      <c r="AU835" s="1079"/>
      <c r="AV835" s="1079"/>
      <c r="AW835" s="1079"/>
    </row>
    <row r="836" spans="1:49" s="11" customFormat="1">
      <c r="A836" s="1069" t="s">
        <v>643</v>
      </c>
      <c r="B836" s="26" t="s">
        <v>243</v>
      </c>
      <c r="C836" s="815"/>
      <c r="D836" s="815"/>
      <c r="E836" s="815"/>
      <c r="F836" s="815"/>
      <c r="G836" s="815"/>
      <c r="H836" s="815"/>
      <c r="I836" s="815"/>
      <c r="J836" s="815"/>
      <c r="K836" s="822"/>
      <c r="L836" s="24" t="s">
        <v>10598</v>
      </c>
      <c r="M836" s="542" t="s">
        <v>244</v>
      </c>
      <c r="N836" s="27" t="s">
        <v>464</v>
      </c>
      <c r="O836" s="702" t="s">
        <v>1680</v>
      </c>
      <c r="P836" s="701" t="s">
        <v>9743</v>
      </c>
      <c r="Q836" s="1118" t="s">
        <v>10563</v>
      </c>
      <c r="R836" s="1986" t="s">
        <v>10602</v>
      </c>
      <c r="S836" s="1132"/>
      <c r="T836" s="1060"/>
      <c r="U836" s="1060"/>
      <c r="V836" s="1968" t="s">
        <v>244</v>
      </c>
      <c r="W836" s="1060" t="s">
        <v>1778</v>
      </c>
      <c r="X836" s="1078" t="s">
        <v>1680</v>
      </c>
      <c r="Y836" s="134" t="str">
        <f t="shared" si="30"/>
        <v/>
      </c>
      <c r="Z836" s="1079" t="s">
        <v>1680</v>
      </c>
      <c r="AA836" s="1079" t="s">
        <v>1680</v>
      </c>
      <c r="AB836" s="1079" t="s">
        <v>1680</v>
      </c>
      <c r="AC836" s="20" t="str">
        <f t="shared" si="31"/>
        <v/>
      </c>
      <c r="AD836" s="1079" t="s">
        <v>1680</v>
      </c>
      <c r="AE836" s="1076" t="s">
        <v>1680</v>
      </c>
      <c r="AF836" s="1079" t="s">
        <v>1680</v>
      </c>
      <c r="AG836" s="1079" t="s">
        <v>1680</v>
      </c>
      <c r="AH836" s="1079" t="s">
        <v>1680</v>
      </c>
      <c r="AI836" s="1076" t="s">
        <v>1680</v>
      </c>
      <c r="AJ836" s="541" t="str">
        <f t="shared" si="29"/>
        <v>-_-</v>
      </c>
      <c r="AK836" s="1079" t="s">
        <v>1680</v>
      </c>
      <c r="AL836" s="1079" t="s">
        <v>1680</v>
      </c>
      <c r="AM836" s="1079" t="s">
        <v>1680</v>
      </c>
      <c r="AN836" s="1079" t="s">
        <v>1680</v>
      </c>
      <c r="AO836" s="1079" t="s">
        <v>1680</v>
      </c>
      <c r="AP836" s="1079" t="s">
        <v>1680</v>
      </c>
      <c r="AQ836" s="1079" t="s">
        <v>1680</v>
      </c>
      <c r="AR836" s="1079" t="s">
        <v>1680</v>
      </c>
      <c r="AS836" s="1079" t="s">
        <v>1680</v>
      </c>
      <c r="AT836" s="1079" t="s">
        <v>1680</v>
      </c>
      <c r="AU836" s="1079" t="s">
        <v>1680</v>
      </c>
      <c r="AV836" s="1079" t="s">
        <v>1680</v>
      </c>
      <c r="AW836" s="1079" t="s">
        <v>1680</v>
      </c>
    </row>
    <row r="837" spans="1:49" s="11" customFormat="1" ht="56.25" outlineLevel="1">
      <c r="A837" s="1069" t="s">
        <v>643</v>
      </c>
      <c r="B837" s="720" t="s">
        <v>243</v>
      </c>
      <c r="C837" s="44" t="s">
        <v>456</v>
      </c>
      <c r="D837" s="815"/>
      <c r="E837" s="815"/>
      <c r="F837" s="815"/>
      <c r="G837" s="815"/>
      <c r="H837" s="815"/>
      <c r="I837" s="815"/>
      <c r="J837" s="815"/>
      <c r="K837" s="822"/>
      <c r="L837" s="24" t="s">
        <v>457</v>
      </c>
      <c r="M837" s="542" t="s">
        <v>802</v>
      </c>
      <c r="N837" s="27" t="s">
        <v>412</v>
      </c>
      <c r="O837" s="702" t="s">
        <v>1680</v>
      </c>
      <c r="P837" s="702"/>
      <c r="Q837" s="1118"/>
      <c r="R837" s="1060" t="s">
        <v>9102</v>
      </c>
      <c r="S837" s="1132"/>
      <c r="T837" s="1060" t="s">
        <v>9100</v>
      </c>
      <c r="U837" s="1060"/>
      <c r="V837" s="1968" t="s">
        <v>802</v>
      </c>
      <c r="W837" s="1060"/>
      <c r="X837" s="1078" t="s">
        <v>1680</v>
      </c>
      <c r="Y837" s="134" t="str">
        <f t="shared" si="30"/>
        <v/>
      </c>
      <c r="Z837" s="1079" t="s">
        <v>1680</v>
      </c>
      <c r="AA837" s="1079" t="s">
        <v>1680</v>
      </c>
      <c r="AB837" s="1079" t="s">
        <v>1680</v>
      </c>
      <c r="AC837" s="20" t="str">
        <f t="shared" si="31"/>
        <v/>
      </c>
      <c r="AD837" s="1079" t="s">
        <v>1680</v>
      </c>
      <c r="AE837" s="1076" t="s">
        <v>1680</v>
      </c>
      <c r="AF837" s="1079" t="s">
        <v>1680</v>
      </c>
      <c r="AG837" s="1079" t="s">
        <v>1680</v>
      </c>
      <c r="AH837" s="1079" t="s">
        <v>1680</v>
      </c>
      <c r="AI837" s="1076" t="s">
        <v>1680</v>
      </c>
      <c r="AJ837" s="541" t="str">
        <f t="shared" si="29"/>
        <v>-_-</v>
      </c>
      <c r="AK837" s="1079" t="s">
        <v>1680</v>
      </c>
      <c r="AL837" s="1079" t="s">
        <v>1680</v>
      </c>
      <c r="AM837" s="1079" t="s">
        <v>1680</v>
      </c>
      <c r="AN837" s="1079" t="s">
        <v>1680</v>
      </c>
      <c r="AO837" s="1079" t="s">
        <v>1680</v>
      </c>
      <c r="AP837" s="1079" t="s">
        <v>1680</v>
      </c>
      <c r="AQ837" s="1079" t="s">
        <v>1680</v>
      </c>
      <c r="AR837" s="1079" t="s">
        <v>1680</v>
      </c>
      <c r="AS837" s="1079" t="s">
        <v>1680</v>
      </c>
      <c r="AT837" s="1079" t="s">
        <v>1680</v>
      </c>
      <c r="AU837" s="1079" t="s">
        <v>1680</v>
      </c>
      <c r="AV837" s="1079" t="s">
        <v>1680</v>
      </c>
      <c r="AW837" s="1079" t="s">
        <v>1680</v>
      </c>
    </row>
    <row r="838" spans="1:49" s="11" customFormat="1" ht="45" outlineLevel="1">
      <c r="A838" s="1069" t="s">
        <v>643</v>
      </c>
      <c r="B838" s="708" t="s">
        <v>243</v>
      </c>
      <c r="C838" s="44" t="s">
        <v>410</v>
      </c>
      <c r="D838" s="815"/>
      <c r="E838" s="815"/>
      <c r="F838" s="815"/>
      <c r="G838" s="815"/>
      <c r="H838" s="815"/>
      <c r="I838" s="815"/>
      <c r="J838" s="815"/>
      <c r="K838" s="822"/>
      <c r="L838" s="24" t="s">
        <v>408</v>
      </c>
      <c r="M838" s="542" t="s">
        <v>803</v>
      </c>
      <c r="N838" s="27" t="s">
        <v>412</v>
      </c>
      <c r="O838" s="702" t="s">
        <v>1680</v>
      </c>
      <c r="P838" s="702"/>
      <c r="Q838" s="1118"/>
      <c r="R838" s="1060" t="s">
        <v>9102</v>
      </c>
      <c r="S838" s="1132"/>
      <c r="T838" s="1060" t="s">
        <v>9100</v>
      </c>
      <c r="U838" s="1060"/>
      <c r="V838" s="1968" t="s">
        <v>803</v>
      </c>
      <c r="W838" s="1060"/>
      <c r="X838" s="1078" t="s">
        <v>1680</v>
      </c>
      <c r="Y838" s="134" t="str">
        <f t="shared" si="30"/>
        <v/>
      </c>
      <c r="Z838" s="1079" t="s">
        <v>1680</v>
      </c>
      <c r="AA838" s="1079" t="s">
        <v>1680</v>
      </c>
      <c r="AB838" s="1079" t="s">
        <v>1680</v>
      </c>
      <c r="AC838" s="20" t="str">
        <f t="shared" si="31"/>
        <v/>
      </c>
      <c r="AD838" s="1079" t="s">
        <v>1680</v>
      </c>
      <c r="AE838" s="1076" t="s">
        <v>1680</v>
      </c>
      <c r="AF838" s="1079" t="s">
        <v>1680</v>
      </c>
      <c r="AG838" s="1079" t="s">
        <v>1680</v>
      </c>
      <c r="AH838" s="1079" t="s">
        <v>1680</v>
      </c>
      <c r="AI838" s="1076" t="s">
        <v>1680</v>
      </c>
      <c r="AJ838" s="541" t="str">
        <f t="shared" si="29"/>
        <v>-_-</v>
      </c>
      <c r="AK838" s="1079" t="s">
        <v>1680</v>
      </c>
      <c r="AL838" s="1079" t="s">
        <v>1680</v>
      </c>
      <c r="AM838" s="1079" t="s">
        <v>1680</v>
      </c>
      <c r="AN838" s="1079" t="s">
        <v>1680</v>
      </c>
      <c r="AO838" s="1079" t="s">
        <v>1680</v>
      </c>
      <c r="AP838" s="1079" t="s">
        <v>1680</v>
      </c>
      <c r="AQ838" s="1079" t="s">
        <v>1680</v>
      </c>
      <c r="AR838" s="1079" t="s">
        <v>1680</v>
      </c>
      <c r="AS838" s="1079" t="s">
        <v>1680</v>
      </c>
      <c r="AT838" s="1079" t="s">
        <v>1680</v>
      </c>
      <c r="AU838" s="1079" t="s">
        <v>1680</v>
      </c>
      <c r="AV838" s="1079" t="s">
        <v>1680</v>
      </c>
      <c r="AW838" s="1079" t="s">
        <v>1680</v>
      </c>
    </row>
    <row r="839" spans="1:49" s="11" customFormat="1" outlineLevel="1">
      <c r="A839" s="1069" t="s">
        <v>643</v>
      </c>
      <c r="B839" s="708" t="s">
        <v>243</v>
      </c>
      <c r="C839" s="131" t="s">
        <v>804</v>
      </c>
      <c r="D839" s="815"/>
      <c r="E839" s="815"/>
      <c r="F839" s="815"/>
      <c r="G839" s="815"/>
      <c r="H839" s="815"/>
      <c r="I839" s="815"/>
      <c r="J839" s="815"/>
      <c r="K839" s="822"/>
      <c r="L839" s="24" t="s">
        <v>805</v>
      </c>
      <c r="M839" s="542" t="s">
        <v>806</v>
      </c>
      <c r="N839" s="27" t="s">
        <v>412</v>
      </c>
      <c r="O839" s="702" t="s">
        <v>1680</v>
      </c>
      <c r="P839" s="702"/>
      <c r="Q839" s="1118"/>
      <c r="R839" s="1993" t="s">
        <v>9102</v>
      </c>
      <c r="S839" s="1132"/>
      <c r="T839" s="1993" t="s">
        <v>9100</v>
      </c>
      <c r="U839" s="1060"/>
      <c r="V839" s="1968" t="s">
        <v>806</v>
      </c>
      <c r="W839" s="1060"/>
      <c r="X839" s="1078" t="s">
        <v>1680</v>
      </c>
      <c r="Y839" s="134" t="str">
        <f t="shared" si="30"/>
        <v/>
      </c>
      <c r="Z839" s="1079" t="s">
        <v>1680</v>
      </c>
      <c r="AA839" s="1079" t="s">
        <v>1680</v>
      </c>
      <c r="AB839" s="1079" t="s">
        <v>1680</v>
      </c>
      <c r="AC839" s="20" t="str">
        <f t="shared" si="31"/>
        <v/>
      </c>
      <c r="AD839" s="1079" t="s">
        <v>1680</v>
      </c>
      <c r="AE839" s="1076" t="s">
        <v>1680</v>
      </c>
      <c r="AF839" s="1079" t="s">
        <v>1680</v>
      </c>
      <c r="AG839" s="1079" t="s">
        <v>1680</v>
      </c>
      <c r="AH839" s="1079" t="s">
        <v>1680</v>
      </c>
      <c r="AI839" s="1076" t="s">
        <v>1680</v>
      </c>
      <c r="AJ839" s="541" t="str">
        <f t="shared" si="29"/>
        <v>-_-</v>
      </c>
      <c r="AK839" s="1079" t="s">
        <v>1680</v>
      </c>
      <c r="AL839" s="1079" t="s">
        <v>1680</v>
      </c>
      <c r="AM839" s="1079" t="s">
        <v>1680</v>
      </c>
      <c r="AN839" s="1079" t="s">
        <v>1680</v>
      </c>
      <c r="AO839" s="1079" t="s">
        <v>1680</v>
      </c>
      <c r="AP839" s="1079" t="s">
        <v>1680</v>
      </c>
      <c r="AQ839" s="1079" t="s">
        <v>1680</v>
      </c>
      <c r="AR839" s="1079" t="s">
        <v>1680</v>
      </c>
      <c r="AS839" s="1079" t="s">
        <v>1680</v>
      </c>
      <c r="AT839" s="1079" t="s">
        <v>1680</v>
      </c>
      <c r="AU839" s="1079" t="s">
        <v>1680</v>
      </c>
      <c r="AV839" s="1079" t="s">
        <v>1680</v>
      </c>
      <c r="AW839" s="1079" t="s">
        <v>1680</v>
      </c>
    </row>
    <row r="840" spans="1:49" s="11" customFormat="1" ht="22.5" outlineLevel="2">
      <c r="A840" s="1069" t="s">
        <v>643</v>
      </c>
      <c r="B840" s="708" t="s">
        <v>243</v>
      </c>
      <c r="C840" s="712" t="s">
        <v>804</v>
      </c>
      <c r="D840" s="44" t="s">
        <v>424</v>
      </c>
      <c r="E840" s="815"/>
      <c r="F840" s="815"/>
      <c r="G840" s="815"/>
      <c r="H840" s="815"/>
      <c r="I840" s="815"/>
      <c r="J840" s="815"/>
      <c r="K840" s="822"/>
      <c r="L840" s="24" t="s">
        <v>408</v>
      </c>
      <c r="M840" s="542" t="s">
        <v>807</v>
      </c>
      <c r="N840" s="27" t="s">
        <v>412</v>
      </c>
      <c r="O840" s="702" t="s">
        <v>1680</v>
      </c>
      <c r="P840" s="702"/>
      <c r="Q840" s="1118"/>
      <c r="R840" s="1060" t="s">
        <v>9102</v>
      </c>
      <c r="S840" s="1132"/>
      <c r="T840" s="1060" t="s">
        <v>9100</v>
      </c>
      <c r="U840" s="1060"/>
      <c r="V840" s="1968" t="s">
        <v>807</v>
      </c>
      <c r="W840" s="1060"/>
      <c r="X840" s="1078" t="s">
        <v>1680</v>
      </c>
      <c r="Y840" s="134" t="str">
        <f t="shared" si="30"/>
        <v/>
      </c>
      <c r="Z840" s="1079" t="s">
        <v>1680</v>
      </c>
      <c r="AA840" s="1079" t="s">
        <v>1680</v>
      </c>
      <c r="AB840" s="1079" t="s">
        <v>1680</v>
      </c>
      <c r="AC840" s="20" t="str">
        <f t="shared" si="31"/>
        <v/>
      </c>
      <c r="AD840" s="1079" t="s">
        <v>1680</v>
      </c>
      <c r="AE840" s="1076" t="s">
        <v>1680</v>
      </c>
      <c r="AF840" s="1079" t="s">
        <v>1680</v>
      </c>
      <c r="AG840" s="1079" t="s">
        <v>1680</v>
      </c>
      <c r="AH840" s="1079" t="s">
        <v>1680</v>
      </c>
      <c r="AI840" s="1076" t="s">
        <v>1680</v>
      </c>
      <c r="AJ840" s="541" t="str">
        <f t="shared" si="29"/>
        <v>-_-</v>
      </c>
      <c r="AK840" s="1079" t="s">
        <v>1680</v>
      </c>
      <c r="AL840" s="1079" t="s">
        <v>1680</v>
      </c>
      <c r="AM840" s="1079" t="s">
        <v>1680</v>
      </c>
      <c r="AN840" s="1079" t="s">
        <v>1680</v>
      </c>
      <c r="AO840" s="1079" t="s">
        <v>1680</v>
      </c>
      <c r="AP840" s="1079" t="s">
        <v>1680</v>
      </c>
      <c r="AQ840" s="1079" t="s">
        <v>1680</v>
      </c>
      <c r="AR840" s="1079" t="s">
        <v>1680</v>
      </c>
      <c r="AS840" s="1079" t="s">
        <v>1680</v>
      </c>
      <c r="AT840" s="1079" t="s">
        <v>1680</v>
      </c>
      <c r="AU840" s="1079" t="s">
        <v>1680</v>
      </c>
      <c r="AV840" s="1079" t="s">
        <v>1680</v>
      </c>
      <c r="AW840" s="1079" t="s">
        <v>1680</v>
      </c>
    </row>
    <row r="841" spans="1:49" s="11" customFormat="1" ht="22.5" outlineLevel="2">
      <c r="A841" s="1069" t="s">
        <v>643</v>
      </c>
      <c r="B841" s="708" t="s">
        <v>243</v>
      </c>
      <c r="C841" s="738" t="s">
        <v>804</v>
      </c>
      <c r="D841" s="44" t="s">
        <v>486</v>
      </c>
      <c r="E841" s="815"/>
      <c r="F841" s="815"/>
      <c r="G841" s="815"/>
      <c r="H841" s="815"/>
      <c r="I841" s="815"/>
      <c r="J841" s="815"/>
      <c r="K841" s="822"/>
      <c r="L841" s="24" t="s">
        <v>408</v>
      </c>
      <c r="M841" s="542" t="s">
        <v>808</v>
      </c>
      <c r="N841" s="27" t="s">
        <v>412</v>
      </c>
      <c r="O841" s="702" t="s">
        <v>1680</v>
      </c>
      <c r="P841" s="702"/>
      <c r="Q841" s="1118"/>
      <c r="R841" s="1060" t="s">
        <v>9102</v>
      </c>
      <c r="S841" s="1132"/>
      <c r="T841" s="1060" t="s">
        <v>9100</v>
      </c>
      <c r="U841" s="1060"/>
      <c r="V841" s="1968" t="s">
        <v>808</v>
      </c>
      <c r="W841" s="1060"/>
      <c r="X841" s="1078" t="s">
        <v>1680</v>
      </c>
      <c r="Y841" s="134" t="str">
        <f t="shared" si="30"/>
        <v/>
      </c>
      <c r="Z841" s="1079" t="s">
        <v>1680</v>
      </c>
      <c r="AA841" s="1079" t="s">
        <v>1680</v>
      </c>
      <c r="AB841" s="1079" t="s">
        <v>1680</v>
      </c>
      <c r="AC841" s="20" t="str">
        <f t="shared" si="31"/>
        <v/>
      </c>
      <c r="AD841" s="1079" t="s">
        <v>1680</v>
      </c>
      <c r="AE841" s="1076" t="s">
        <v>1680</v>
      </c>
      <c r="AF841" s="1079" t="s">
        <v>1680</v>
      </c>
      <c r="AG841" s="1079" t="s">
        <v>1680</v>
      </c>
      <c r="AH841" s="1079" t="s">
        <v>1680</v>
      </c>
      <c r="AI841" s="1076" t="s">
        <v>1680</v>
      </c>
      <c r="AJ841" s="541" t="str">
        <f t="shared" si="29"/>
        <v>-_-</v>
      </c>
      <c r="AK841" s="1079" t="s">
        <v>1680</v>
      </c>
      <c r="AL841" s="1079" t="s">
        <v>1680</v>
      </c>
      <c r="AM841" s="1079" t="s">
        <v>1680</v>
      </c>
      <c r="AN841" s="1079" t="s">
        <v>1680</v>
      </c>
      <c r="AO841" s="1079" t="s">
        <v>1680</v>
      </c>
      <c r="AP841" s="1079" t="s">
        <v>1680</v>
      </c>
      <c r="AQ841" s="1079" t="s">
        <v>1680</v>
      </c>
      <c r="AR841" s="1079" t="s">
        <v>1680</v>
      </c>
      <c r="AS841" s="1079" t="s">
        <v>1680</v>
      </c>
      <c r="AT841" s="1079" t="s">
        <v>1680</v>
      </c>
      <c r="AU841" s="1079" t="s">
        <v>1680</v>
      </c>
      <c r="AV841" s="1079" t="s">
        <v>1680</v>
      </c>
      <c r="AW841" s="1079" t="s">
        <v>1680</v>
      </c>
    </row>
    <row r="842" spans="1:49" s="11" customFormat="1" ht="22.5" outlineLevel="1">
      <c r="A842" s="1069" t="s">
        <v>643</v>
      </c>
      <c r="B842" s="708" t="s">
        <v>243</v>
      </c>
      <c r="C842" s="131" t="s">
        <v>652</v>
      </c>
      <c r="D842" s="815"/>
      <c r="E842" s="815"/>
      <c r="F842" s="815"/>
      <c r="G842" s="815"/>
      <c r="H842" s="815"/>
      <c r="I842" s="815"/>
      <c r="J842" s="815"/>
      <c r="K842" s="822"/>
      <c r="L842" s="24" t="s">
        <v>457</v>
      </c>
      <c r="M842" s="542" t="s">
        <v>809</v>
      </c>
      <c r="N842" s="27" t="s">
        <v>412</v>
      </c>
      <c r="O842" s="702" t="s">
        <v>1680</v>
      </c>
      <c r="P842" s="702"/>
      <c r="Q842" s="1118"/>
      <c r="R842" s="1060" t="s">
        <v>9102</v>
      </c>
      <c r="S842" s="1132"/>
      <c r="T842" s="1060" t="s">
        <v>9100</v>
      </c>
      <c r="U842" s="1060"/>
      <c r="V842" s="1968" t="s">
        <v>809</v>
      </c>
      <c r="W842" s="1060"/>
      <c r="X842" s="1078" t="s">
        <v>1680</v>
      </c>
      <c r="Y842" s="134" t="str">
        <f t="shared" si="30"/>
        <v/>
      </c>
      <c r="Z842" s="1079" t="s">
        <v>1680</v>
      </c>
      <c r="AA842" s="1079" t="s">
        <v>1680</v>
      </c>
      <c r="AB842" s="1079" t="s">
        <v>1680</v>
      </c>
      <c r="AC842" s="20" t="str">
        <f t="shared" si="31"/>
        <v/>
      </c>
      <c r="AD842" s="1079" t="s">
        <v>1680</v>
      </c>
      <c r="AE842" s="1076" t="s">
        <v>1680</v>
      </c>
      <c r="AF842" s="1079" t="s">
        <v>1680</v>
      </c>
      <c r="AG842" s="1079" t="s">
        <v>1680</v>
      </c>
      <c r="AH842" s="1079" t="s">
        <v>1680</v>
      </c>
      <c r="AI842" s="1076" t="s">
        <v>1680</v>
      </c>
      <c r="AJ842" s="541" t="str">
        <f t="shared" si="29"/>
        <v>-_-</v>
      </c>
      <c r="AK842" s="1079" t="s">
        <v>1680</v>
      </c>
      <c r="AL842" s="1079" t="s">
        <v>1680</v>
      </c>
      <c r="AM842" s="1079" t="s">
        <v>1680</v>
      </c>
      <c r="AN842" s="1079" t="s">
        <v>1680</v>
      </c>
      <c r="AO842" s="1079" t="s">
        <v>1680</v>
      </c>
      <c r="AP842" s="1079" t="s">
        <v>1680</v>
      </c>
      <c r="AQ842" s="1079" t="s">
        <v>1680</v>
      </c>
      <c r="AR842" s="1079" t="s">
        <v>1680</v>
      </c>
      <c r="AS842" s="1079" t="s">
        <v>1680</v>
      </c>
      <c r="AT842" s="1079" t="s">
        <v>1680</v>
      </c>
      <c r="AU842" s="1079" t="s">
        <v>1680</v>
      </c>
      <c r="AV842" s="1079" t="s">
        <v>1680</v>
      </c>
      <c r="AW842" s="1079" t="s">
        <v>1680</v>
      </c>
    </row>
    <row r="843" spans="1:49" s="11" customFormat="1" outlineLevel="1">
      <c r="A843" s="1069" t="s">
        <v>643</v>
      </c>
      <c r="B843" s="708" t="s">
        <v>243</v>
      </c>
      <c r="C843" s="29" t="s">
        <v>810</v>
      </c>
      <c r="D843" s="815"/>
      <c r="E843" s="815"/>
      <c r="F843" s="815"/>
      <c r="G843" s="815"/>
      <c r="H843" s="815"/>
      <c r="I843" s="815"/>
      <c r="J843" s="815"/>
      <c r="K843" s="822"/>
      <c r="L843" s="24" t="s">
        <v>811</v>
      </c>
      <c r="M843" s="542" t="s">
        <v>812</v>
      </c>
      <c r="N843" s="27" t="s">
        <v>442</v>
      </c>
      <c r="O843" s="702" t="s">
        <v>1680</v>
      </c>
      <c r="P843" s="702"/>
      <c r="Q843" s="1118"/>
      <c r="R843" s="1986" t="s">
        <v>10602</v>
      </c>
      <c r="S843" s="1132"/>
      <c r="T843" s="1060"/>
      <c r="U843" s="1060"/>
      <c r="V843" s="1968" t="s">
        <v>812</v>
      </c>
      <c r="W843" s="1060" t="s">
        <v>1778</v>
      </c>
      <c r="X843" s="1078" t="s">
        <v>1680</v>
      </c>
      <c r="Y843" s="134" t="str">
        <f t="shared" si="30"/>
        <v/>
      </c>
      <c r="Z843" s="1079" t="s">
        <v>1680</v>
      </c>
      <c r="AA843" s="1079" t="s">
        <v>1680</v>
      </c>
      <c r="AB843" s="1079" t="s">
        <v>1680</v>
      </c>
      <c r="AC843" s="20" t="str">
        <f t="shared" si="31"/>
        <v/>
      </c>
      <c r="AD843" s="1079" t="s">
        <v>1680</v>
      </c>
      <c r="AE843" s="1076" t="s">
        <v>1680</v>
      </c>
      <c r="AF843" s="1079" t="s">
        <v>1680</v>
      </c>
      <c r="AG843" s="1079" t="s">
        <v>1680</v>
      </c>
      <c r="AH843" s="1079" t="s">
        <v>1680</v>
      </c>
      <c r="AI843" s="1076" t="s">
        <v>1680</v>
      </c>
      <c r="AJ843" s="541" t="str">
        <f t="shared" si="29"/>
        <v>-_-</v>
      </c>
      <c r="AK843" s="1079" t="s">
        <v>1680</v>
      </c>
      <c r="AL843" s="1079" t="s">
        <v>1680</v>
      </c>
      <c r="AM843" s="1079" t="s">
        <v>1680</v>
      </c>
      <c r="AN843" s="1079" t="s">
        <v>1680</v>
      </c>
      <c r="AO843" s="1079" t="s">
        <v>1680</v>
      </c>
      <c r="AP843" s="1079" t="s">
        <v>1680</v>
      </c>
      <c r="AQ843" s="1079" t="s">
        <v>1680</v>
      </c>
      <c r="AR843" s="1079" t="s">
        <v>1680</v>
      </c>
      <c r="AS843" s="1079" t="s">
        <v>1680</v>
      </c>
      <c r="AT843" s="1079" t="s">
        <v>1680</v>
      </c>
      <c r="AU843" s="1079" t="s">
        <v>1680</v>
      </c>
      <c r="AV843" s="1079" t="s">
        <v>1680</v>
      </c>
      <c r="AW843" s="1079" t="s">
        <v>1680</v>
      </c>
    </row>
    <row r="844" spans="1:49" s="11" customFormat="1" ht="45" outlineLevel="1">
      <c r="A844" s="1069" t="s">
        <v>643</v>
      </c>
      <c r="B844" s="716" t="s">
        <v>243</v>
      </c>
      <c r="C844" s="1401" t="s">
        <v>810</v>
      </c>
      <c r="D844" s="1313" t="s">
        <v>10357</v>
      </c>
      <c r="E844" s="1304"/>
      <c r="F844" s="1304"/>
      <c r="G844" s="1304"/>
      <c r="H844" s="1304"/>
      <c r="I844" s="1304"/>
      <c r="J844" s="1304"/>
      <c r="K844" s="856"/>
      <c r="L844" s="24" t="s">
        <v>457</v>
      </c>
      <c r="M844" s="542" t="s">
        <v>1573</v>
      </c>
      <c r="N844" s="1312" t="s">
        <v>10355</v>
      </c>
      <c r="O844" s="702"/>
      <c r="P844" s="701" t="s">
        <v>539</v>
      </c>
      <c r="Q844" s="1118" t="s">
        <v>10563</v>
      </c>
      <c r="R844" s="1301"/>
      <c r="S844" s="1301"/>
      <c r="T844" s="1301"/>
      <c r="U844" s="1301"/>
      <c r="V844" s="1968" t="s">
        <v>1573</v>
      </c>
      <c r="W844" s="1301"/>
      <c r="X844" s="1078"/>
      <c r="Y844" s="134"/>
      <c r="Z844" s="1079"/>
      <c r="AA844" s="1079"/>
      <c r="AB844" s="1079"/>
      <c r="AC844" s="20"/>
      <c r="AD844" s="1079"/>
      <c r="AE844" s="1076"/>
      <c r="AF844" s="1079"/>
      <c r="AG844" s="1079"/>
      <c r="AH844" s="1079"/>
      <c r="AI844" s="1076"/>
      <c r="AJ844" s="541"/>
      <c r="AK844" s="1079"/>
      <c r="AL844" s="1079"/>
      <c r="AM844" s="1079"/>
      <c r="AN844" s="1079"/>
      <c r="AO844" s="1079"/>
      <c r="AP844" s="1079"/>
      <c r="AQ844" s="1079"/>
      <c r="AR844" s="1079"/>
      <c r="AS844" s="1079"/>
      <c r="AT844" s="1079"/>
      <c r="AU844" s="1079"/>
      <c r="AV844" s="1079"/>
      <c r="AW844" s="1079"/>
    </row>
    <row r="845" spans="1:49" s="11" customFormat="1" outlineLevel="2">
      <c r="A845" s="1069" t="s">
        <v>643</v>
      </c>
      <c r="B845" s="716" t="s">
        <v>243</v>
      </c>
      <c r="C845" s="1402" t="s">
        <v>810</v>
      </c>
      <c r="D845" s="131" t="s">
        <v>465</v>
      </c>
      <c r="E845" s="815"/>
      <c r="F845" s="815"/>
      <c r="G845" s="815"/>
      <c r="H845" s="815"/>
      <c r="I845" s="815"/>
      <c r="J845" s="815"/>
      <c r="K845" s="822"/>
      <c r="L845" s="24" t="s">
        <v>67</v>
      </c>
      <c r="M845" s="542" t="s">
        <v>813</v>
      </c>
      <c r="N845" s="27" t="s">
        <v>442</v>
      </c>
      <c r="O845" s="702" t="s">
        <v>1680</v>
      </c>
      <c r="P845" s="702"/>
      <c r="Q845" s="1118"/>
      <c r="R845" s="1986" t="s">
        <v>10602</v>
      </c>
      <c r="S845" s="1132"/>
      <c r="T845" s="1060"/>
      <c r="U845" s="1060"/>
      <c r="V845" s="1968" t="s">
        <v>813</v>
      </c>
      <c r="W845" s="1060" t="s">
        <v>1778</v>
      </c>
      <c r="X845" s="1078" t="s">
        <v>1680</v>
      </c>
      <c r="Y845" s="134" t="str">
        <f t="shared" si="30"/>
        <v/>
      </c>
      <c r="Z845" s="1079" t="s">
        <v>1680</v>
      </c>
      <c r="AA845" s="1079" t="s">
        <v>1680</v>
      </c>
      <c r="AB845" s="1079" t="s">
        <v>1680</v>
      </c>
      <c r="AC845" s="20" t="str">
        <f t="shared" si="31"/>
        <v/>
      </c>
      <c r="AD845" s="1691" t="s">
        <v>1690</v>
      </c>
      <c r="AE845" s="1076" t="s">
        <v>1680</v>
      </c>
      <c r="AF845" s="1079" t="s">
        <v>1680</v>
      </c>
      <c r="AG845" s="1079" t="s">
        <v>1680</v>
      </c>
      <c r="AH845" s="1691" t="s">
        <v>9115</v>
      </c>
      <c r="AI845" s="1076" t="s">
        <v>1680</v>
      </c>
      <c r="AJ845" s="541" t="str">
        <f t="shared" si="29"/>
        <v>-_-</v>
      </c>
      <c r="AK845" s="1079" t="s">
        <v>1680</v>
      </c>
      <c r="AL845" s="1079" t="s">
        <v>1680</v>
      </c>
      <c r="AM845" s="1079" t="s">
        <v>1680</v>
      </c>
      <c r="AN845" s="1691" t="s">
        <v>1690</v>
      </c>
      <c r="AO845" s="1079" t="s">
        <v>1680</v>
      </c>
      <c r="AP845" s="1079" t="s">
        <v>1680</v>
      </c>
      <c r="AQ845" s="1079" t="s">
        <v>1680</v>
      </c>
      <c r="AR845" s="1079" t="s">
        <v>1680</v>
      </c>
      <c r="AS845" s="1079" t="s">
        <v>1680</v>
      </c>
      <c r="AT845" s="1079" t="s">
        <v>1680</v>
      </c>
      <c r="AU845" s="1079" t="s">
        <v>1680</v>
      </c>
      <c r="AV845" s="1079" t="s">
        <v>1680</v>
      </c>
      <c r="AW845" s="1079" t="s">
        <v>1680</v>
      </c>
    </row>
    <row r="846" spans="1:49" s="11" customFormat="1" ht="22.5" outlineLevel="3">
      <c r="A846" s="1069" t="s">
        <v>643</v>
      </c>
      <c r="B846" s="716" t="s">
        <v>243</v>
      </c>
      <c r="C846" s="1403" t="s">
        <v>810</v>
      </c>
      <c r="D846" s="856" t="s">
        <v>465</v>
      </c>
      <c r="E846" s="44" t="s">
        <v>424</v>
      </c>
      <c r="F846" s="815"/>
      <c r="G846" s="815"/>
      <c r="H846" s="815"/>
      <c r="I846" s="815"/>
      <c r="J846" s="815"/>
      <c r="K846" s="822"/>
      <c r="L846" s="24" t="s">
        <v>408</v>
      </c>
      <c r="M846" s="542" t="s">
        <v>466</v>
      </c>
      <c r="N846" s="27">
        <v>1</v>
      </c>
      <c r="O846" s="702" t="s">
        <v>1680</v>
      </c>
      <c r="P846" s="702"/>
      <c r="Q846" s="1118"/>
      <c r="R846" s="1986" t="s">
        <v>10602</v>
      </c>
      <c r="S846" s="1132"/>
      <c r="T846" s="1060"/>
      <c r="U846" s="1060"/>
      <c r="V846" s="1968" t="s">
        <v>466</v>
      </c>
      <c r="W846" s="1060" t="s">
        <v>1778</v>
      </c>
      <c r="X846" s="1078" t="s">
        <v>1680</v>
      </c>
      <c r="Y846" s="134" t="str">
        <f t="shared" si="30"/>
        <v/>
      </c>
      <c r="Z846" s="1079" t="s">
        <v>1680</v>
      </c>
      <c r="AA846" s="1079" t="s">
        <v>1680</v>
      </c>
      <c r="AB846" s="1079" t="s">
        <v>1680</v>
      </c>
      <c r="AC846" s="20" t="str">
        <f t="shared" si="31"/>
        <v/>
      </c>
      <c r="AD846" s="1079" t="s">
        <v>1680</v>
      </c>
      <c r="AE846" s="1076" t="s">
        <v>1680</v>
      </c>
      <c r="AF846" s="1079" t="s">
        <v>1680</v>
      </c>
      <c r="AG846" s="1079" t="s">
        <v>1680</v>
      </c>
      <c r="AH846" s="1079" t="s">
        <v>1680</v>
      </c>
      <c r="AI846" s="1076" t="s">
        <v>1680</v>
      </c>
      <c r="AJ846" s="541" t="str">
        <f t="shared" si="29"/>
        <v>-_-</v>
      </c>
      <c r="AK846" s="1079" t="s">
        <v>1680</v>
      </c>
      <c r="AL846" s="1079" t="s">
        <v>1680</v>
      </c>
      <c r="AM846" s="1079" t="s">
        <v>1680</v>
      </c>
      <c r="AN846" s="1079" t="s">
        <v>1680</v>
      </c>
      <c r="AO846" s="1079" t="s">
        <v>1680</v>
      </c>
      <c r="AP846" s="1079" t="s">
        <v>1680</v>
      </c>
      <c r="AQ846" s="1079" t="s">
        <v>1680</v>
      </c>
      <c r="AR846" s="1079" t="s">
        <v>1680</v>
      </c>
      <c r="AS846" s="1079" t="s">
        <v>1680</v>
      </c>
      <c r="AT846" s="1079" t="s">
        <v>1680</v>
      </c>
      <c r="AU846" s="1079" t="s">
        <v>1680</v>
      </c>
      <c r="AV846" s="1079" t="s">
        <v>1680</v>
      </c>
      <c r="AW846" s="1079" t="s">
        <v>1680</v>
      </c>
    </row>
    <row r="847" spans="1:49" s="11" customFormat="1" ht="22.5" outlineLevel="1">
      <c r="A847" s="1069" t="s">
        <v>643</v>
      </c>
      <c r="B847" s="708" t="s">
        <v>243</v>
      </c>
      <c r="C847" s="20" t="s">
        <v>814</v>
      </c>
      <c r="D847" s="815"/>
      <c r="E847" s="706"/>
      <c r="F847" s="815"/>
      <c r="G847" s="815"/>
      <c r="H847" s="815"/>
      <c r="I847" s="815"/>
      <c r="J847" s="815"/>
      <c r="K847" s="822"/>
      <c r="L847" s="24" t="s">
        <v>64</v>
      </c>
      <c r="M847" s="542" t="s">
        <v>815</v>
      </c>
      <c r="N847" s="27" t="s">
        <v>464</v>
      </c>
      <c r="O847" s="702" t="s">
        <v>1680</v>
      </c>
      <c r="P847" s="702"/>
      <c r="Q847" s="1118"/>
      <c r="R847" s="1060" t="s">
        <v>9102</v>
      </c>
      <c r="S847" s="1132"/>
      <c r="T847" s="1060" t="s">
        <v>9100</v>
      </c>
      <c r="U847" s="1060"/>
      <c r="V847" s="1968" t="s">
        <v>815</v>
      </c>
      <c r="W847" s="1060"/>
      <c r="X847" s="1078" t="s">
        <v>1680</v>
      </c>
      <c r="Y847" s="134" t="str">
        <f t="shared" si="30"/>
        <v/>
      </c>
      <c r="Z847" s="1079" t="s">
        <v>1680</v>
      </c>
      <c r="AA847" s="1079" t="s">
        <v>1680</v>
      </c>
      <c r="AB847" s="1079" t="s">
        <v>1680</v>
      </c>
      <c r="AC847" s="20" t="str">
        <f t="shared" si="31"/>
        <v/>
      </c>
      <c r="AD847" s="1079" t="s">
        <v>1680</v>
      </c>
      <c r="AE847" s="1076" t="s">
        <v>1680</v>
      </c>
      <c r="AF847" s="1079" t="s">
        <v>1680</v>
      </c>
      <c r="AG847" s="1079" t="s">
        <v>1680</v>
      </c>
      <c r="AH847" s="1079" t="s">
        <v>1680</v>
      </c>
      <c r="AI847" s="1076" t="s">
        <v>1680</v>
      </c>
      <c r="AJ847" s="541" t="str">
        <f t="shared" si="29"/>
        <v>-_-</v>
      </c>
      <c r="AK847" s="1079" t="s">
        <v>1680</v>
      </c>
      <c r="AL847" s="1079" t="s">
        <v>1680</v>
      </c>
      <c r="AM847" s="1079" t="s">
        <v>1680</v>
      </c>
      <c r="AN847" s="1079" t="s">
        <v>1680</v>
      </c>
      <c r="AO847" s="1079" t="s">
        <v>1680</v>
      </c>
      <c r="AP847" s="1079" t="s">
        <v>1680</v>
      </c>
      <c r="AQ847" s="1079" t="s">
        <v>1680</v>
      </c>
      <c r="AR847" s="1079" t="s">
        <v>1680</v>
      </c>
      <c r="AS847" s="1079" t="s">
        <v>1680</v>
      </c>
      <c r="AT847" s="1079" t="s">
        <v>1680</v>
      </c>
      <c r="AU847" s="1079" t="s">
        <v>1680</v>
      </c>
      <c r="AV847" s="1079" t="s">
        <v>1680</v>
      </c>
      <c r="AW847" s="1079" t="s">
        <v>1680</v>
      </c>
    </row>
    <row r="848" spans="1:49" s="11" customFormat="1" ht="45" outlineLevel="1">
      <c r="A848" s="1069" t="s">
        <v>643</v>
      </c>
      <c r="B848" s="716" t="s">
        <v>243</v>
      </c>
      <c r="C848" s="1401" t="s">
        <v>814</v>
      </c>
      <c r="D848" s="1313" t="s">
        <v>10357</v>
      </c>
      <c r="E848" s="1304"/>
      <c r="F848" s="1304"/>
      <c r="G848" s="1304"/>
      <c r="H848" s="1304"/>
      <c r="I848" s="1304"/>
      <c r="J848" s="1304"/>
      <c r="K848" s="856"/>
      <c r="L848" s="24" t="s">
        <v>457</v>
      </c>
      <c r="M848" s="542" t="s">
        <v>1573</v>
      </c>
      <c r="N848" s="1312" t="s">
        <v>10355</v>
      </c>
      <c r="O848" s="702"/>
      <c r="P848" s="701" t="s">
        <v>539</v>
      </c>
      <c r="Q848" s="1118" t="s">
        <v>10563</v>
      </c>
      <c r="R848" s="1301"/>
      <c r="S848" s="1301"/>
      <c r="T848" s="1301"/>
      <c r="U848" s="1301"/>
      <c r="V848" s="1968" t="s">
        <v>1573</v>
      </c>
      <c r="W848" s="1301"/>
      <c r="X848" s="1078"/>
      <c r="Y848" s="134"/>
      <c r="Z848" s="1079"/>
      <c r="AA848" s="1079"/>
      <c r="AB848" s="1079"/>
      <c r="AC848" s="20"/>
      <c r="AD848" s="1079"/>
      <c r="AE848" s="1076"/>
      <c r="AF848" s="1079"/>
      <c r="AG848" s="1079"/>
      <c r="AH848" s="1079"/>
      <c r="AI848" s="1076"/>
      <c r="AJ848" s="541"/>
      <c r="AK848" s="1079"/>
      <c r="AL848" s="1079"/>
      <c r="AM848" s="1079"/>
      <c r="AN848" s="1079"/>
      <c r="AO848" s="1079"/>
      <c r="AP848" s="1079"/>
      <c r="AQ848" s="1079"/>
      <c r="AR848" s="1079"/>
      <c r="AS848" s="1079"/>
      <c r="AT848" s="1079"/>
      <c r="AU848" s="1079"/>
      <c r="AV848" s="1079"/>
      <c r="AW848" s="1079"/>
    </row>
    <row r="849" spans="1:49" s="11" customFormat="1" ht="33.75" outlineLevel="2">
      <c r="A849" s="1069" t="s">
        <v>643</v>
      </c>
      <c r="B849" s="716" t="s">
        <v>243</v>
      </c>
      <c r="C849" s="1316" t="s">
        <v>814</v>
      </c>
      <c r="D849" s="43" t="s">
        <v>20</v>
      </c>
      <c r="E849" s="706"/>
      <c r="F849" s="815"/>
      <c r="G849" s="815"/>
      <c r="H849" s="815"/>
      <c r="I849" s="815"/>
      <c r="J849" s="815"/>
      <c r="K849" s="822"/>
      <c r="L849" s="24" t="s">
        <v>408</v>
      </c>
      <c r="M849" s="542" t="s">
        <v>124</v>
      </c>
      <c r="N849" s="27" t="s">
        <v>412</v>
      </c>
      <c r="O849" s="702" t="s">
        <v>1680</v>
      </c>
      <c r="P849" s="702"/>
      <c r="Q849" s="1118"/>
      <c r="R849" s="1060" t="s">
        <v>9102</v>
      </c>
      <c r="S849" s="1132"/>
      <c r="T849" s="1060" t="s">
        <v>9100</v>
      </c>
      <c r="U849" s="1060"/>
      <c r="V849" s="1968" t="s">
        <v>124</v>
      </c>
      <c r="W849" s="1060"/>
      <c r="X849" s="1078" t="s">
        <v>1680</v>
      </c>
      <c r="Y849" s="134" t="str">
        <f t="shared" si="30"/>
        <v/>
      </c>
      <c r="Z849" s="1079" t="s">
        <v>1680</v>
      </c>
      <c r="AA849" s="1079" t="s">
        <v>1680</v>
      </c>
      <c r="AB849" s="1079" t="s">
        <v>1680</v>
      </c>
      <c r="AC849" s="20" t="str">
        <f t="shared" si="31"/>
        <v/>
      </c>
      <c r="AD849" s="1079" t="s">
        <v>1680</v>
      </c>
      <c r="AE849" s="1076" t="s">
        <v>1680</v>
      </c>
      <c r="AF849" s="1079" t="s">
        <v>1680</v>
      </c>
      <c r="AG849" s="1079" t="s">
        <v>1680</v>
      </c>
      <c r="AH849" s="1079" t="s">
        <v>1680</v>
      </c>
      <c r="AI849" s="1076" t="s">
        <v>1680</v>
      </c>
      <c r="AJ849" s="541" t="str">
        <f t="shared" si="29"/>
        <v>-_-</v>
      </c>
      <c r="AK849" s="1079" t="s">
        <v>1680</v>
      </c>
      <c r="AL849" s="1079" t="s">
        <v>1680</v>
      </c>
      <c r="AM849" s="1079" t="s">
        <v>1680</v>
      </c>
      <c r="AN849" s="1079" t="s">
        <v>1680</v>
      </c>
      <c r="AO849" s="1079" t="s">
        <v>1680</v>
      </c>
      <c r="AP849" s="1079" t="s">
        <v>1680</v>
      </c>
      <c r="AQ849" s="1079" t="s">
        <v>1680</v>
      </c>
      <c r="AR849" s="1079" t="s">
        <v>1680</v>
      </c>
      <c r="AS849" s="1079" t="s">
        <v>1680</v>
      </c>
      <c r="AT849" s="1079" t="s">
        <v>1680</v>
      </c>
      <c r="AU849" s="1079" t="s">
        <v>1680</v>
      </c>
      <c r="AV849" s="1079" t="s">
        <v>1680</v>
      </c>
      <c r="AW849" s="1079" t="s">
        <v>1680</v>
      </c>
    </row>
    <row r="850" spans="1:49" s="11" customFormat="1" ht="22.5" outlineLevel="2">
      <c r="A850" s="1069" t="s">
        <v>643</v>
      </c>
      <c r="B850" s="716" t="s">
        <v>243</v>
      </c>
      <c r="C850" s="1316" t="s">
        <v>814</v>
      </c>
      <c r="D850" s="43" t="s">
        <v>462</v>
      </c>
      <c r="E850" s="706"/>
      <c r="F850" s="815"/>
      <c r="G850" s="815"/>
      <c r="H850" s="815"/>
      <c r="I850" s="815"/>
      <c r="J850" s="815"/>
      <c r="K850" s="822"/>
      <c r="L850" s="24" t="s">
        <v>408</v>
      </c>
      <c r="M850" s="542" t="s">
        <v>65</v>
      </c>
      <c r="N850" s="27" t="s">
        <v>412</v>
      </c>
      <c r="O850" s="702" t="s">
        <v>1680</v>
      </c>
      <c r="P850" s="702"/>
      <c r="Q850" s="1118"/>
      <c r="R850" s="1060" t="s">
        <v>9102</v>
      </c>
      <c r="S850" s="1132"/>
      <c r="T850" s="1060" t="s">
        <v>9100</v>
      </c>
      <c r="U850" s="1060"/>
      <c r="V850" s="1968" t="s">
        <v>65</v>
      </c>
      <c r="W850" s="1060"/>
      <c r="X850" s="1078" t="s">
        <v>1680</v>
      </c>
      <c r="Y850" s="134" t="str">
        <f t="shared" si="30"/>
        <v/>
      </c>
      <c r="Z850" s="1079" t="s">
        <v>1680</v>
      </c>
      <c r="AA850" s="1079" t="s">
        <v>1680</v>
      </c>
      <c r="AB850" s="1079" t="s">
        <v>1680</v>
      </c>
      <c r="AC850" s="20" t="str">
        <f t="shared" si="31"/>
        <v/>
      </c>
      <c r="AD850" s="1079" t="s">
        <v>1680</v>
      </c>
      <c r="AE850" s="1076" t="s">
        <v>1680</v>
      </c>
      <c r="AF850" s="1079" t="s">
        <v>1680</v>
      </c>
      <c r="AG850" s="1079" t="s">
        <v>1680</v>
      </c>
      <c r="AH850" s="1079" t="s">
        <v>1680</v>
      </c>
      <c r="AI850" s="1076" t="s">
        <v>1680</v>
      </c>
      <c r="AJ850" s="541" t="str">
        <f t="shared" si="29"/>
        <v>-_-</v>
      </c>
      <c r="AK850" s="1079" t="s">
        <v>1680</v>
      </c>
      <c r="AL850" s="1079" t="s">
        <v>1680</v>
      </c>
      <c r="AM850" s="1079" t="s">
        <v>1680</v>
      </c>
      <c r="AN850" s="1079" t="s">
        <v>1680</v>
      </c>
      <c r="AO850" s="1079" t="s">
        <v>1680</v>
      </c>
      <c r="AP850" s="1079" t="s">
        <v>1680</v>
      </c>
      <c r="AQ850" s="1079" t="s">
        <v>1680</v>
      </c>
      <c r="AR850" s="1079" t="s">
        <v>1680</v>
      </c>
      <c r="AS850" s="1079" t="s">
        <v>1680</v>
      </c>
      <c r="AT850" s="1079" t="s">
        <v>1680</v>
      </c>
      <c r="AU850" s="1079" t="s">
        <v>1680</v>
      </c>
      <c r="AV850" s="1079" t="s">
        <v>1680</v>
      </c>
      <c r="AW850" s="1079" t="s">
        <v>1680</v>
      </c>
    </row>
    <row r="851" spans="1:49" s="11" customFormat="1" ht="33.75" outlineLevel="2">
      <c r="A851" s="1069" t="s">
        <v>643</v>
      </c>
      <c r="B851" s="716" t="s">
        <v>243</v>
      </c>
      <c r="C851" s="1316" t="s">
        <v>814</v>
      </c>
      <c r="D851" s="43" t="s">
        <v>463</v>
      </c>
      <c r="E851" s="706"/>
      <c r="F851" s="815"/>
      <c r="G851" s="815"/>
      <c r="H851" s="815"/>
      <c r="I851" s="815"/>
      <c r="J851" s="815"/>
      <c r="K851" s="822"/>
      <c r="L851" s="24" t="s">
        <v>408</v>
      </c>
      <c r="M851" s="542" t="s">
        <v>66</v>
      </c>
      <c r="N851" s="27" t="s">
        <v>464</v>
      </c>
      <c r="O851" s="702" t="s">
        <v>1680</v>
      </c>
      <c r="P851" s="702"/>
      <c r="Q851" s="1118"/>
      <c r="R851" s="1060" t="s">
        <v>9102</v>
      </c>
      <c r="S851" s="1132"/>
      <c r="T851" s="1060" t="s">
        <v>9100</v>
      </c>
      <c r="U851" s="1060"/>
      <c r="V851" s="1968" t="s">
        <v>66</v>
      </c>
      <c r="W851" s="1060"/>
      <c r="X851" s="1078" t="s">
        <v>1680</v>
      </c>
      <c r="Y851" s="134" t="str">
        <f t="shared" si="30"/>
        <v/>
      </c>
      <c r="Z851" s="1079" t="s">
        <v>1680</v>
      </c>
      <c r="AA851" s="1079" t="s">
        <v>1680</v>
      </c>
      <c r="AB851" s="1079" t="s">
        <v>1680</v>
      </c>
      <c r="AC851" s="20" t="str">
        <f t="shared" si="31"/>
        <v/>
      </c>
      <c r="AD851" s="1079" t="s">
        <v>1680</v>
      </c>
      <c r="AE851" s="1076" t="s">
        <v>1680</v>
      </c>
      <c r="AF851" s="1079" t="s">
        <v>1680</v>
      </c>
      <c r="AG851" s="1079" t="s">
        <v>1680</v>
      </c>
      <c r="AH851" s="1079" t="s">
        <v>1680</v>
      </c>
      <c r="AI851" s="1076" t="s">
        <v>1680</v>
      </c>
      <c r="AJ851" s="541" t="str">
        <f t="shared" si="29"/>
        <v>-_-</v>
      </c>
      <c r="AK851" s="1079" t="s">
        <v>1680</v>
      </c>
      <c r="AL851" s="1079" t="s">
        <v>1680</v>
      </c>
      <c r="AM851" s="1079" t="s">
        <v>1680</v>
      </c>
      <c r="AN851" s="1079" t="s">
        <v>1680</v>
      </c>
      <c r="AO851" s="1079" t="s">
        <v>1680</v>
      </c>
      <c r="AP851" s="1079" t="s">
        <v>1680</v>
      </c>
      <c r="AQ851" s="1079" t="s">
        <v>1680</v>
      </c>
      <c r="AR851" s="1079" t="s">
        <v>1680</v>
      </c>
      <c r="AS851" s="1079" t="s">
        <v>1680</v>
      </c>
      <c r="AT851" s="1079" t="s">
        <v>1680</v>
      </c>
      <c r="AU851" s="1079" t="s">
        <v>1680</v>
      </c>
      <c r="AV851" s="1079" t="s">
        <v>1680</v>
      </c>
      <c r="AW851" s="1079" t="s">
        <v>1680</v>
      </c>
    </row>
    <row r="852" spans="1:49" s="11" customFormat="1" ht="22.5" outlineLevel="2">
      <c r="A852" s="1069" t="s">
        <v>643</v>
      </c>
      <c r="B852" s="716" t="s">
        <v>243</v>
      </c>
      <c r="C852" s="1316" t="s">
        <v>814</v>
      </c>
      <c r="D852" s="43" t="s">
        <v>465</v>
      </c>
      <c r="E852" s="706"/>
      <c r="F852" s="815"/>
      <c r="G852" s="815"/>
      <c r="H852" s="815"/>
      <c r="I852" s="815"/>
      <c r="J852" s="815"/>
      <c r="K852" s="822"/>
      <c r="L852" s="24" t="s">
        <v>67</v>
      </c>
      <c r="M852" s="542" t="s">
        <v>125</v>
      </c>
      <c r="N852" s="27" t="s">
        <v>464</v>
      </c>
      <c r="O852" s="702" t="s">
        <v>1680</v>
      </c>
      <c r="P852" s="702"/>
      <c r="Q852" s="1118"/>
      <c r="R852" s="1060" t="s">
        <v>9102</v>
      </c>
      <c r="S852" s="1132"/>
      <c r="T852" s="1060" t="s">
        <v>9100</v>
      </c>
      <c r="U852" s="1060"/>
      <c r="V852" s="1968" t="s">
        <v>125</v>
      </c>
      <c r="W852" s="1060"/>
      <c r="X852" s="1078" t="s">
        <v>1680</v>
      </c>
      <c r="Y852" s="134" t="str">
        <f t="shared" si="30"/>
        <v/>
      </c>
      <c r="Z852" s="1079" t="s">
        <v>1680</v>
      </c>
      <c r="AA852" s="1079" t="s">
        <v>1680</v>
      </c>
      <c r="AB852" s="1079" t="s">
        <v>1680</v>
      </c>
      <c r="AC852" s="20" t="str">
        <f t="shared" si="31"/>
        <v/>
      </c>
      <c r="AD852" s="1079" t="s">
        <v>1680</v>
      </c>
      <c r="AE852" s="1076" t="s">
        <v>1680</v>
      </c>
      <c r="AF852" s="1079" t="s">
        <v>1680</v>
      </c>
      <c r="AG852" s="1079" t="s">
        <v>1680</v>
      </c>
      <c r="AH852" s="1079" t="s">
        <v>1680</v>
      </c>
      <c r="AI852" s="1076" t="s">
        <v>1680</v>
      </c>
      <c r="AJ852" s="541" t="str">
        <f t="shared" si="29"/>
        <v>-_-</v>
      </c>
      <c r="AK852" s="1079" t="s">
        <v>1680</v>
      </c>
      <c r="AL852" s="1079" t="s">
        <v>1680</v>
      </c>
      <c r="AM852" s="1079" t="s">
        <v>1680</v>
      </c>
      <c r="AN852" s="1079" t="s">
        <v>1680</v>
      </c>
      <c r="AO852" s="1079" t="s">
        <v>1680</v>
      </c>
      <c r="AP852" s="1079" t="s">
        <v>1680</v>
      </c>
      <c r="AQ852" s="1079" t="s">
        <v>1680</v>
      </c>
      <c r="AR852" s="1079" t="s">
        <v>1680</v>
      </c>
      <c r="AS852" s="1079" t="s">
        <v>1680</v>
      </c>
      <c r="AT852" s="1079" t="s">
        <v>1680</v>
      </c>
      <c r="AU852" s="1079" t="s">
        <v>1680</v>
      </c>
      <c r="AV852" s="1079" t="s">
        <v>1680</v>
      </c>
      <c r="AW852" s="1079" t="s">
        <v>1680</v>
      </c>
    </row>
    <row r="853" spans="1:49" s="11" customFormat="1" ht="22.5" outlineLevel="3">
      <c r="A853" s="1069" t="s">
        <v>643</v>
      </c>
      <c r="B853" s="716" t="s">
        <v>243</v>
      </c>
      <c r="C853" s="1317" t="s">
        <v>814</v>
      </c>
      <c r="D853" s="856" t="s">
        <v>465</v>
      </c>
      <c r="E853" s="44" t="s">
        <v>424</v>
      </c>
      <c r="F853" s="815"/>
      <c r="G853" s="815"/>
      <c r="H853" s="815"/>
      <c r="I853" s="815"/>
      <c r="J853" s="815"/>
      <c r="K853" s="822"/>
      <c r="L853" s="24" t="s">
        <v>408</v>
      </c>
      <c r="M853" s="542" t="s">
        <v>466</v>
      </c>
      <c r="N853" s="27">
        <v>1</v>
      </c>
      <c r="O853" s="702" t="s">
        <v>1680</v>
      </c>
      <c r="P853" s="702"/>
      <c r="Q853" s="1118"/>
      <c r="R853" s="1060" t="s">
        <v>9102</v>
      </c>
      <c r="S853" s="1132"/>
      <c r="T853" s="1060" t="s">
        <v>9100</v>
      </c>
      <c r="U853" s="1060"/>
      <c r="V853" s="1968" t="s">
        <v>466</v>
      </c>
      <c r="W853" s="1060"/>
      <c r="X853" s="1078" t="s">
        <v>1680</v>
      </c>
      <c r="Y853" s="134" t="str">
        <f t="shared" si="30"/>
        <v/>
      </c>
      <c r="Z853" s="1079" t="s">
        <v>1680</v>
      </c>
      <c r="AA853" s="1079" t="s">
        <v>1680</v>
      </c>
      <c r="AB853" s="1079" t="s">
        <v>1680</v>
      </c>
      <c r="AC853" s="20" t="str">
        <f t="shared" si="31"/>
        <v/>
      </c>
      <c r="AD853" s="1079" t="s">
        <v>1680</v>
      </c>
      <c r="AE853" s="1076" t="s">
        <v>1680</v>
      </c>
      <c r="AF853" s="1079" t="s">
        <v>1680</v>
      </c>
      <c r="AG853" s="1079" t="s">
        <v>1680</v>
      </c>
      <c r="AH853" s="1079" t="s">
        <v>1680</v>
      </c>
      <c r="AI853" s="1076" t="s">
        <v>1680</v>
      </c>
      <c r="AJ853" s="541" t="str">
        <f t="shared" si="29"/>
        <v>-_-</v>
      </c>
      <c r="AK853" s="1079" t="s">
        <v>1680</v>
      </c>
      <c r="AL853" s="1079" t="s">
        <v>1680</v>
      </c>
      <c r="AM853" s="1079" t="s">
        <v>1680</v>
      </c>
      <c r="AN853" s="1079" t="s">
        <v>1680</v>
      </c>
      <c r="AO853" s="1079" t="s">
        <v>1680</v>
      </c>
      <c r="AP853" s="1079" t="s">
        <v>1680</v>
      </c>
      <c r="AQ853" s="1079" t="s">
        <v>1680</v>
      </c>
      <c r="AR853" s="1079" t="s">
        <v>1680</v>
      </c>
      <c r="AS853" s="1079" t="s">
        <v>1680</v>
      </c>
      <c r="AT853" s="1079" t="s">
        <v>1680</v>
      </c>
      <c r="AU853" s="1079" t="s">
        <v>1680</v>
      </c>
      <c r="AV853" s="1079" t="s">
        <v>1680</v>
      </c>
      <c r="AW853" s="1079" t="s">
        <v>1680</v>
      </c>
    </row>
    <row r="854" spans="1:49" s="11" customFormat="1" ht="33.75" outlineLevel="1">
      <c r="A854" s="1069" t="s">
        <v>643</v>
      </c>
      <c r="B854" s="708" t="s">
        <v>243</v>
      </c>
      <c r="C854" s="52" t="s">
        <v>660</v>
      </c>
      <c r="D854" s="815"/>
      <c r="E854" s="815"/>
      <c r="F854" s="815"/>
      <c r="G854" s="815"/>
      <c r="H854" s="815"/>
      <c r="I854" s="815"/>
      <c r="J854" s="815"/>
      <c r="K854" s="822"/>
      <c r="L854" s="24" t="s">
        <v>2762</v>
      </c>
      <c r="M854" s="542" t="s">
        <v>816</v>
      </c>
      <c r="N854" s="27">
        <v>1</v>
      </c>
      <c r="O854" s="702" t="s">
        <v>1680</v>
      </c>
      <c r="P854" s="701" t="s">
        <v>9743</v>
      </c>
      <c r="Q854" s="1118" t="s">
        <v>10563</v>
      </c>
      <c r="R854" s="1986" t="s">
        <v>10602</v>
      </c>
      <c r="S854" s="1132"/>
      <c r="T854" s="1781" t="s">
        <v>9142</v>
      </c>
      <c r="U854" s="1060"/>
      <c r="V854" s="1968" t="s">
        <v>816</v>
      </c>
      <c r="W854" s="1060" t="s">
        <v>1778</v>
      </c>
      <c r="X854" s="1078" t="s">
        <v>1680</v>
      </c>
      <c r="Y854" s="134" t="str">
        <f t="shared" si="30"/>
        <v/>
      </c>
      <c r="Z854" s="1079" t="s">
        <v>1680</v>
      </c>
      <c r="AA854" s="1079" t="s">
        <v>1680</v>
      </c>
      <c r="AB854" s="1079" t="s">
        <v>1680</v>
      </c>
      <c r="AC854" s="20" t="str">
        <f t="shared" si="31"/>
        <v/>
      </c>
      <c r="AD854" s="1079" t="s">
        <v>1680</v>
      </c>
      <c r="AE854" s="1076" t="s">
        <v>1680</v>
      </c>
      <c r="AF854" s="1079" t="s">
        <v>1680</v>
      </c>
      <c r="AG854" s="1079" t="s">
        <v>1680</v>
      </c>
      <c r="AH854" s="1079" t="s">
        <v>1680</v>
      </c>
      <c r="AI854" s="1076" t="s">
        <v>1680</v>
      </c>
      <c r="AJ854" s="541" t="str">
        <f t="shared" si="29"/>
        <v>-_-</v>
      </c>
      <c r="AK854" s="1079" t="s">
        <v>1680</v>
      </c>
      <c r="AL854" s="1079" t="s">
        <v>1680</v>
      </c>
      <c r="AM854" s="1079" t="s">
        <v>1680</v>
      </c>
      <c r="AN854" s="1079" t="s">
        <v>1680</v>
      </c>
      <c r="AO854" s="1079" t="s">
        <v>1680</v>
      </c>
      <c r="AP854" s="1079" t="s">
        <v>1680</v>
      </c>
      <c r="AQ854" s="1079" t="s">
        <v>1680</v>
      </c>
      <c r="AR854" s="1079" t="s">
        <v>1680</v>
      </c>
      <c r="AS854" s="1079" t="s">
        <v>1680</v>
      </c>
      <c r="AT854" s="1079" t="s">
        <v>1680</v>
      </c>
      <c r="AU854" s="1079" t="s">
        <v>1680</v>
      </c>
      <c r="AV854" s="1079" t="s">
        <v>1680</v>
      </c>
      <c r="AW854" s="1079" t="s">
        <v>1680</v>
      </c>
    </row>
    <row r="855" spans="1:49" s="11" customFormat="1" outlineLevel="1">
      <c r="A855" s="1069" t="s">
        <v>643</v>
      </c>
      <c r="B855" s="708" t="s">
        <v>243</v>
      </c>
      <c r="C855" s="68" t="s">
        <v>468</v>
      </c>
      <c r="D855" s="745"/>
      <c r="E855" s="745"/>
      <c r="F855" s="815"/>
      <c r="G855" s="815"/>
      <c r="H855" s="815"/>
      <c r="I855" s="815"/>
      <c r="J855" s="815"/>
      <c r="K855" s="822"/>
      <c r="L855" s="24" t="s">
        <v>69</v>
      </c>
      <c r="M855" s="542" t="s">
        <v>817</v>
      </c>
      <c r="N855" s="27">
        <v>1</v>
      </c>
      <c r="O855" s="702" t="s">
        <v>1680</v>
      </c>
      <c r="P855" s="702"/>
      <c r="Q855" s="1118"/>
      <c r="R855" s="1986" t="s">
        <v>10602</v>
      </c>
      <c r="S855" s="1132"/>
      <c r="T855" s="1782" t="s">
        <v>9111</v>
      </c>
      <c r="U855" s="1060"/>
      <c r="V855" s="1968" t="s">
        <v>817</v>
      </c>
      <c r="W855" s="1060" t="s">
        <v>1778</v>
      </c>
      <c r="X855" s="1078" t="s">
        <v>1680</v>
      </c>
      <c r="Y855" s="134" t="str">
        <f t="shared" si="30"/>
        <v/>
      </c>
      <c r="Z855" s="1079" t="s">
        <v>1680</v>
      </c>
      <c r="AA855" s="1079" t="s">
        <v>1680</v>
      </c>
      <c r="AB855" s="1079" t="s">
        <v>1680</v>
      </c>
      <c r="AC855" s="20" t="str">
        <f t="shared" si="31"/>
        <v/>
      </c>
      <c r="AD855" s="1079" t="s">
        <v>1680</v>
      </c>
      <c r="AE855" s="1076" t="s">
        <v>1680</v>
      </c>
      <c r="AF855" s="1079" t="s">
        <v>1680</v>
      </c>
      <c r="AG855" s="1079" t="s">
        <v>1680</v>
      </c>
      <c r="AH855" s="1079" t="s">
        <v>1680</v>
      </c>
      <c r="AI855" s="1076" t="s">
        <v>1680</v>
      </c>
      <c r="AJ855" s="541" t="str">
        <f t="shared" si="29"/>
        <v>-_-</v>
      </c>
      <c r="AK855" s="1079" t="s">
        <v>1680</v>
      </c>
      <c r="AL855" s="1079" t="s">
        <v>1680</v>
      </c>
      <c r="AM855" s="1079" t="s">
        <v>1680</v>
      </c>
      <c r="AN855" s="1079" t="s">
        <v>1680</v>
      </c>
      <c r="AO855" s="1079" t="s">
        <v>1680</v>
      </c>
      <c r="AP855" s="1079" t="s">
        <v>1680</v>
      </c>
      <c r="AQ855" s="1079" t="s">
        <v>1680</v>
      </c>
      <c r="AR855" s="1079" t="s">
        <v>1680</v>
      </c>
      <c r="AS855" s="1079" t="s">
        <v>1680</v>
      </c>
      <c r="AT855" s="1079" t="s">
        <v>1680</v>
      </c>
      <c r="AU855" s="1079" t="s">
        <v>1680</v>
      </c>
      <c r="AV855" s="1079" t="s">
        <v>1680</v>
      </c>
      <c r="AW855" s="1079" t="s">
        <v>1680</v>
      </c>
    </row>
    <row r="856" spans="1:49" s="11" customFormat="1" ht="56.25" outlineLevel="2">
      <c r="A856" s="1069" t="s">
        <v>643</v>
      </c>
      <c r="B856" s="708" t="s">
        <v>243</v>
      </c>
      <c r="C856" s="712" t="s">
        <v>468</v>
      </c>
      <c r="D856" s="64" t="s">
        <v>410</v>
      </c>
      <c r="E856" s="711"/>
      <c r="F856" s="711"/>
      <c r="G856" s="711"/>
      <c r="H856" s="711"/>
      <c r="I856" s="711"/>
      <c r="J856" s="711"/>
      <c r="K856" s="712"/>
      <c r="L856" s="30" t="s">
        <v>408</v>
      </c>
      <c r="M856" s="542" t="s">
        <v>469</v>
      </c>
      <c r="N856" s="27" t="s">
        <v>412</v>
      </c>
      <c r="O856" s="702" t="s">
        <v>1680</v>
      </c>
      <c r="P856" s="702"/>
      <c r="Q856" s="1118"/>
      <c r="R856" s="1060" t="s">
        <v>9102</v>
      </c>
      <c r="S856" s="1132"/>
      <c r="T856" s="1782"/>
      <c r="U856" s="1060"/>
      <c r="V856" s="1968" t="s">
        <v>469</v>
      </c>
      <c r="W856" s="1060"/>
      <c r="X856" s="1078" t="s">
        <v>1680</v>
      </c>
      <c r="Y856" s="134" t="str">
        <f t="shared" si="30"/>
        <v/>
      </c>
      <c r="Z856" s="1079" t="s">
        <v>1680</v>
      </c>
      <c r="AA856" s="1079" t="s">
        <v>1680</v>
      </c>
      <c r="AB856" s="1079" t="s">
        <v>1680</v>
      </c>
      <c r="AC856" s="20" t="str">
        <f t="shared" si="31"/>
        <v/>
      </c>
      <c r="AD856" s="1079" t="s">
        <v>1680</v>
      </c>
      <c r="AE856" s="1076" t="s">
        <v>1680</v>
      </c>
      <c r="AF856" s="1079" t="s">
        <v>1680</v>
      </c>
      <c r="AG856" s="1079" t="s">
        <v>1680</v>
      </c>
      <c r="AH856" s="1079" t="s">
        <v>1680</v>
      </c>
      <c r="AI856" s="1076" t="s">
        <v>1680</v>
      </c>
      <c r="AJ856" s="541" t="str">
        <f t="shared" si="29"/>
        <v>-_-</v>
      </c>
      <c r="AK856" s="1079" t="s">
        <v>1680</v>
      </c>
      <c r="AL856" s="1079" t="s">
        <v>1680</v>
      </c>
      <c r="AM856" s="1079" t="s">
        <v>1680</v>
      </c>
      <c r="AN856" s="1079" t="s">
        <v>1680</v>
      </c>
      <c r="AO856" s="1079" t="s">
        <v>1680</v>
      </c>
      <c r="AP856" s="1079" t="s">
        <v>1680</v>
      </c>
      <c r="AQ856" s="1079" t="s">
        <v>1680</v>
      </c>
      <c r="AR856" s="1079" t="s">
        <v>1680</v>
      </c>
      <c r="AS856" s="1079" t="s">
        <v>1680</v>
      </c>
      <c r="AT856" s="1079" t="s">
        <v>1680</v>
      </c>
      <c r="AU856" s="1079" t="s">
        <v>1680</v>
      </c>
      <c r="AV856" s="1079" t="s">
        <v>1680</v>
      </c>
      <c r="AW856" s="1079" t="s">
        <v>1680</v>
      </c>
    </row>
    <row r="857" spans="1:49" s="11" customFormat="1" ht="38.25" outlineLevel="2">
      <c r="A857" s="1069" t="s">
        <v>643</v>
      </c>
      <c r="B857" s="708" t="s">
        <v>243</v>
      </c>
      <c r="C857" s="735" t="s">
        <v>468</v>
      </c>
      <c r="D857" s="131" t="s">
        <v>470</v>
      </c>
      <c r="E857" s="815"/>
      <c r="F857" s="815"/>
      <c r="G857" s="815"/>
      <c r="H857" s="815"/>
      <c r="I857" s="815"/>
      <c r="J857" s="815"/>
      <c r="K857" s="822"/>
      <c r="L857" s="24" t="s">
        <v>71</v>
      </c>
      <c r="M857" s="542" t="s">
        <v>128</v>
      </c>
      <c r="N857" s="27">
        <v>1</v>
      </c>
      <c r="O857" s="702" t="s">
        <v>1680</v>
      </c>
      <c r="P857" s="702"/>
      <c r="Q857" s="1118"/>
      <c r="R857" s="1986" t="s">
        <v>10602</v>
      </c>
      <c r="S857" s="1132"/>
      <c r="T857" s="1783" t="s">
        <v>10308</v>
      </c>
      <c r="U857" s="1060"/>
      <c r="V857" s="1968" t="s">
        <v>128</v>
      </c>
      <c r="W857" s="1060" t="s">
        <v>1778</v>
      </c>
      <c r="X857" s="1078" t="s">
        <v>1680</v>
      </c>
      <c r="Y857" s="134" t="str">
        <f t="shared" si="30"/>
        <v/>
      </c>
      <c r="Z857" s="1079" t="s">
        <v>1680</v>
      </c>
      <c r="AA857" s="1079" t="s">
        <v>1680</v>
      </c>
      <c r="AB857" s="1079" t="s">
        <v>1680</v>
      </c>
      <c r="AC857" s="20" t="str">
        <f t="shared" si="31"/>
        <v/>
      </c>
      <c r="AD857" s="1733" t="s">
        <v>9561</v>
      </c>
      <c r="AE857" s="1076" t="s">
        <v>1680</v>
      </c>
      <c r="AF857" s="1079" t="s">
        <v>1680</v>
      </c>
      <c r="AG857" s="1079" t="s">
        <v>1680</v>
      </c>
      <c r="AH857" s="1738" t="s">
        <v>9563</v>
      </c>
      <c r="AI857" s="1076" t="s">
        <v>1680</v>
      </c>
      <c r="AJ857" s="541" t="str">
        <f t="shared" si="29"/>
        <v>-_-</v>
      </c>
      <c r="AK857" s="1079" t="s">
        <v>1680</v>
      </c>
      <c r="AL857" s="1079" t="s">
        <v>1680</v>
      </c>
      <c r="AM857" s="1079" t="s">
        <v>1680</v>
      </c>
      <c r="AN857" s="1743" t="s">
        <v>8808</v>
      </c>
      <c r="AO857" s="1079" t="s">
        <v>1680</v>
      </c>
      <c r="AP857" s="1079" t="s">
        <v>1680</v>
      </c>
      <c r="AQ857" s="1079" t="s">
        <v>1680</v>
      </c>
      <c r="AR857" s="1079" t="s">
        <v>1680</v>
      </c>
      <c r="AS857" s="1079" t="s">
        <v>1680</v>
      </c>
      <c r="AT857" s="1079" t="s">
        <v>1680</v>
      </c>
      <c r="AU857" s="1079" t="s">
        <v>1680</v>
      </c>
      <c r="AV857" s="1079" t="s">
        <v>1680</v>
      </c>
      <c r="AW857" s="1079" t="s">
        <v>1680</v>
      </c>
    </row>
    <row r="858" spans="1:49" s="11" customFormat="1" ht="45" outlineLevel="3">
      <c r="A858" s="1069" t="s">
        <v>643</v>
      </c>
      <c r="B858" s="708" t="s">
        <v>243</v>
      </c>
      <c r="C858" s="735" t="s">
        <v>468</v>
      </c>
      <c r="D858" s="719" t="s">
        <v>470</v>
      </c>
      <c r="E858" s="44" t="s">
        <v>410</v>
      </c>
      <c r="F858" s="815"/>
      <c r="G858" s="815"/>
      <c r="H858" s="815"/>
      <c r="I858" s="815"/>
      <c r="J858" s="815"/>
      <c r="K858" s="822"/>
      <c r="L858" s="24" t="s">
        <v>408</v>
      </c>
      <c r="M858" s="542" t="s">
        <v>471</v>
      </c>
      <c r="N858" s="27" t="s">
        <v>412</v>
      </c>
      <c r="O858" s="702" t="s">
        <v>1680</v>
      </c>
      <c r="P858" s="702"/>
      <c r="Q858" s="1118"/>
      <c r="R858" s="1060" t="s">
        <v>9102</v>
      </c>
      <c r="S858" s="1132"/>
      <c r="T858" s="1783"/>
      <c r="U858" s="1060"/>
      <c r="V858" s="1968" t="s">
        <v>471</v>
      </c>
      <c r="W858" s="1060"/>
      <c r="X858" s="1078" t="s">
        <v>1680</v>
      </c>
      <c r="Y858" s="134" t="str">
        <f t="shared" si="30"/>
        <v/>
      </c>
      <c r="Z858" s="1079" t="s">
        <v>1680</v>
      </c>
      <c r="AA858" s="1079" t="s">
        <v>1680</v>
      </c>
      <c r="AB858" s="1079" t="s">
        <v>1680</v>
      </c>
      <c r="AC858" s="20" t="str">
        <f t="shared" si="31"/>
        <v/>
      </c>
      <c r="AD858" s="1079" t="s">
        <v>1680</v>
      </c>
      <c r="AE858" s="1076" t="s">
        <v>1680</v>
      </c>
      <c r="AF858" s="1079" t="s">
        <v>1680</v>
      </c>
      <c r="AG858" s="1079" t="s">
        <v>1680</v>
      </c>
      <c r="AH858" s="1079" t="s">
        <v>1680</v>
      </c>
      <c r="AI858" s="1076" t="s">
        <v>1680</v>
      </c>
      <c r="AJ858" s="541" t="str">
        <f t="shared" si="29"/>
        <v>-_-</v>
      </c>
      <c r="AK858" s="1079" t="s">
        <v>1680</v>
      </c>
      <c r="AL858" s="1079" t="s">
        <v>1680</v>
      </c>
      <c r="AM858" s="1079" t="s">
        <v>1680</v>
      </c>
      <c r="AN858" s="1079" t="s">
        <v>1680</v>
      </c>
      <c r="AO858" s="1079" t="s">
        <v>1680</v>
      </c>
      <c r="AP858" s="1079" t="s">
        <v>1680</v>
      </c>
      <c r="AQ858" s="1079" t="s">
        <v>1680</v>
      </c>
      <c r="AR858" s="1079" t="s">
        <v>1680</v>
      </c>
      <c r="AS858" s="1079" t="s">
        <v>1680</v>
      </c>
      <c r="AT858" s="1079" t="s">
        <v>1680</v>
      </c>
      <c r="AU858" s="1079" t="s">
        <v>1680</v>
      </c>
      <c r="AV858" s="1079" t="s">
        <v>1680</v>
      </c>
      <c r="AW858" s="1079" t="s">
        <v>1680</v>
      </c>
    </row>
    <row r="859" spans="1:49" s="11" customFormat="1" ht="45" outlineLevel="2">
      <c r="A859" s="1069" t="s">
        <v>643</v>
      </c>
      <c r="B859" s="708" t="s">
        <v>243</v>
      </c>
      <c r="C859" s="735" t="s">
        <v>468</v>
      </c>
      <c r="D859" s="131" t="s">
        <v>472</v>
      </c>
      <c r="E859" s="815"/>
      <c r="F859" s="815"/>
      <c r="G859" s="815"/>
      <c r="H859" s="815"/>
      <c r="I859" s="815"/>
      <c r="J859" s="815"/>
      <c r="K859" s="822"/>
      <c r="L859" s="24" t="s">
        <v>72</v>
      </c>
      <c r="M859" s="542" t="s">
        <v>473</v>
      </c>
      <c r="N859" s="27" t="s">
        <v>412</v>
      </c>
      <c r="O859" s="702" t="s">
        <v>1680</v>
      </c>
      <c r="P859" s="702"/>
      <c r="Q859" s="1118"/>
      <c r="R859" s="1986" t="s">
        <v>10602</v>
      </c>
      <c r="S859" s="1132"/>
      <c r="T859" s="1784" t="s">
        <v>9637</v>
      </c>
      <c r="U859" s="1060"/>
      <c r="V859" s="1968" t="s">
        <v>473</v>
      </c>
      <c r="W859" s="1060" t="s">
        <v>1778</v>
      </c>
      <c r="X859" s="1078" t="s">
        <v>1680</v>
      </c>
      <c r="Y859" s="134" t="str">
        <f t="shared" si="30"/>
        <v/>
      </c>
      <c r="Z859" s="1079" t="s">
        <v>1680</v>
      </c>
      <c r="AA859" s="1079" t="s">
        <v>1680</v>
      </c>
      <c r="AB859" s="1079" t="s">
        <v>1680</v>
      </c>
      <c r="AC859" s="20" t="str">
        <f t="shared" si="31"/>
        <v/>
      </c>
      <c r="AD859" s="1737" t="s">
        <v>9562</v>
      </c>
      <c r="AE859" s="1076" t="s">
        <v>1680</v>
      </c>
      <c r="AF859" s="1079" t="s">
        <v>1680</v>
      </c>
      <c r="AG859" s="1079" t="s">
        <v>1680</v>
      </c>
      <c r="AH859" s="1739" t="s">
        <v>9564</v>
      </c>
      <c r="AI859" s="1076" t="s">
        <v>1680</v>
      </c>
      <c r="AJ859" s="541" t="str">
        <f t="shared" si="29"/>
        <v>-_-</v>
      </c>
      <c r="AK859" s="1079" t="s">
        <v>1680</v>
      </c>
      <c r="AL859" s="1079" t="s">
        <v>1680</v>
      </c>
      <c r="AM859" s="1079" t="s">
        <v>1680</v>
      </c>
      <c r="AN859" s="1742" t="s">
        <v>8808</v>
      </c>
      <c r="AO859" s="1079" t="s">
        <v>1680</v>
      </c>
      <c r="AP859" s="1079" t="s">
        <v>1680</v>
      </c>
      <c r="AQ859" s="1079" t="s">
        <v>1680</v>
      </c>
      <c r="AR859" s="1079" t="s">
        <v>1680</v>
      </c>
      <c r="AS859" s="1079" t="s">
        <v>1680</v>
      </c>
      <c r="AT859" s="1079" t="s">
        <v>1680</v>
      </c>
      <c r="AU859" s="1079" t="s">
        <v>1680</v>
      </c>
      <c r="AV859" s="1079" t="s">
        <v>1680</v>
      </c>
      <c r="AW859" s="1079" t="s">
        <v>1680</v>
      </c>
    </row>
    <row r="860" spans="1:49" s="11" customFormat="1" ht="45" outlineLevel="3">
      <c r="A860" s="1069" t="s">
        <v>643</v>
      </c>
      <c r="B860" s="708" t="s">
        <v>243</v>
      </c>
      <c r="C860" s="738" t="s">
        <v>468</v>
      </c>
      <c r="D860" s="719" t="s">
        <v>472</v>
      </c>
      <c r="E860" s="44" t="s">
        <v>410</v>
      </c>
      <c r="F860" s="815"/>
      <c r="G860" s="815"/>
      <c r="H860" s="815"/>
      <c r="I860" s="815"/>
      <c r="J860" s="815"/>
      <c r="K860" s="822"/>
      <c r="L860" s="24" t="s">
        <v>408</v>
      </c>
      <c r="M860" s="542" t="s">
        <v>474</v>
      </c>
      <c r="N860" s="27" t="s">
        <v>412</v>
      </c>
      <c r="O860" s="702" t="s">
        <v>1680</v>
      </c>
      <c r="P860" s="702"/>
      <c r="Q860" s="1118"/>
      <c r="R860" s="1060" t="s">
        <v>9102</v>
      </c>
      <c r="S860" s="1132"/>
      <c r="T860" s="1060" t="s">
        <v>9100</v>
      </c>
      <c r="U860" s="1060"/>
      <c r="V860" s="1968" t="s">
        <v>474</v>
      </c>
      <c r="W860" s="1060"/>
      <c r="X860" s="1078" t="s">
        <v>1680</v>
      </c>
      <c r="Y860" s="134" t="str">
        <f t="shared" si="30"/>
        <v/>
      </c>
      <c r="Z860" s="1079" t="s">
        <v>1680</v>
      </c>
      <c r="AA860" s="1079" t="s">
        <v>1680</v>
      </c>
      <c r="AB860" s="1079" t="s">
        <v>1680</v>
      </c>
      <c r="AC860" s="20" t="str">
        <f t="shared" si="31"/>
        <v/>
      </c>
      <c r="AD860" s="1079" t="s">
        <v>1680</v>
      </c>
      <c r="AE860" s="1076" t="s">
        <v>1680</v>
      </c>
      <c r="AF860" s="1079" t="s">
        <v>1680</v>
      </c>
      <c r="AG860" s="1079" t="s">
        <v>1680</v>
      </c>
      <c r="AH860" s="1079" t="s">
        <v>1680</v>
      </c>
      <c r="AI860" s="1076" t="s">
        <v>1680</v>
      </c>
      <c r="AJ860" s="541" t="str">
        <f t="shared" si="29"/>
        <v>-_-</v>
      </c>
      <c r="AK860" s="1079" t="s">
        <v>1680</v>
      </c>
      <c r="AL860" s="1079" t="s">
        <v>1680</v>
      </c>
      <c r="AM860" s="1079" t="s">
        <v>1680</v>
      </c>
      <c r="AN860" s="1079" t="s">
        <v>1680</v>
      </c>
      <c r="AO860" s="1079" t="s">
        <v>1680</v>
      </c>
      <c r="AP860" s="1079" t="s">
        <v>1680</v>
      </c>
      <c r="AQ860" s="1079" t="s">
        <v>1680</v>
      </c>
      <c r="AR860" s="1079" t="s">
        <v>1680</v>
      </c>
      <c r="AS860" s="1079" t="s">
        <v>1680</v>
      </c>
      <c r="AT860" s="1079" t="s">
        <v>1680</v>
      </c>
      <c r="AU860" s="1079" t="s">
        <v>1680</v>
      </c>
      <c r="AV860" s="1079" t="s">
        <v>1680</v>
      </c>
      <c r="AW860" s="1079" t="s">
        <v>1680</v>
      </c>
    </row>
    <row r="861" spans="1:49" s="11" customFormat="1" ht="22.5" outlineLevel="1">
      <c r="A861" s="1069" t="s">
        <v>643</v>
      </c>
      <c r="B861" s="708" t="s">
        <v>243</v>
      </c>
      <c r="C861" s="131" t="s">
        <v>661</v>
      </c>
      <c r="D861" s="815"/>
      <c r="E861" s="815"/>
      <c r="F861" s="815"/>
      <c r="G861" s="815"/>
      <c r="H861" s="815"/>
      <c r="I861" s="815"/>
      <c r="J861" s="815"/>
      <c r="K861" s="822"/>
      <c r="L861" s="24" t="s">
        <v>129</v>
      </c>
      <c r="M861" s="542" t="s">
        <v>818</v>
      </c>
      <c r="N861" s="27" t="s">
        <v>412</v>
      </c>
      <c r="O861" s="702" t="s">
        <v>1680</v>
      </c>
      <c r="P861" s="702"/>
      <c r="Q861" s="1118"/>
      <c r="R861" s="1060" t="s">
        <v>9102</v>
      </c>
      <c r="S861" s="1132"/>
      <c r="T861" s="1060" t="s">
        <v>9100</v>
      </c>
      <c r="U861" s="1060"/>
      <c r="V861" s="1968" t="s">
        <v>818</v>
      </c>
      <c r="W861" s="1060"/>
      <c r="X861" s="1078" t="s">
        <v>1680</v>
      </c>
      <c r="Y861" s="134" t="str">
        <f t="shared" si="30"/>
        <v/>
      </c>
      <c r="Z861" s="1079" t="s">
        <v>1680</v>
      </c>
      <c r="AA861" s="1079" t="s">
        <v>1680</v>
      </c>
      <c r="AB861" s="1079" t="s">
        <v>1680</v>
      </c>
      <c r="AC861" s="20" t="str">
        <f t="shared" si="31"/>
        <v/>
      </c>
      <c r="AD861" s="1079" t="s">
        <v>1680</v>
      </c>
      <c r="AE861" s="1076" t="s">
        <v>1680</v>
      </c>
      <c r="AF861" s="1079" t="s">
        <v>1680</v>
      </c>
      <c r="AG861" s="1079" t="s">
        <v>1680</v>
      </c>
      <c r="AH861" s="1079" t="s">
        <v>1680</v>
      </c>
      <c r="AI861" s="1076" t="s">
        <v>1680</v>
      </c>
      <c r="AJ861" s="541" t="str">
        <f t="shared" ref="AJ861:AJ1028" si="32">CONCATENATE(AK861,"_",AL861)</f>
        <v>-_-</v>
      </c>
      <c r="AK861" s="1079" t="s">
        <v>1680</v>
      </c>
      <c r="AL861" s="1079" t="s">
        <v>1680</v>
      </c>
      <c r="AM861" s="1079" t="s">
        <v>1680</v>
      </c>
      <c r="AN861" s="1079" t="s">
        <v>1680</v>
      </c>
      <c r="AO861" s="1079" t="s">
        <v>1680</v>
      </c>
      <c r="AP861" s="1079" t="s">
        <v>1680</v>
      </c>
      <c r="AQ861" s="1079" t="s">
        <v>1680</v>
      </c>
      <c r="AR861" s="1079" t="s">
        <v>1680</v>
      </c>
      <c r="AS861" s="1079" t="s">
        <v>1680</v>
      </c>
      <c r="AT861" s="1079" t="s">
        <v>1680</v>
      </c>
      <c r="AU861" s="1079" t="s">
        <v>1680</v>
      </c>
      <c r="AV861" s="1079" t="s">
        <v>1680</v>
      </c>
      <c r="AW861" s="1079" t="s">
        <v>1680</v>
      </c>
    </row>
    <row r="862" spans="1:49" s="11" customFormat="1" ht="45" outlineLevel="2">
      <c r="A862" s="1069" t="s">
        <v>643</v>
      </c>
      <c r="B862" s="708" t="s">
        <v>243</v>
      </c>
      <c r="C862" s="712" t="s">
        <v>661</v>
      </c>
      <c r="D862" s="64" t="s">
        <v>410</v>
      </c>
      <c r="E862" s="711"/>
      <c r="F862" s="711"/>
      <c r="G862" s="711"/>
      <c r="H862" s="711"/>
      <c r="I862" s="711"/>
      <c r="J862" s="711"/>
      <c r="K862" s="712"/>
      <c r="L862" s="30" t="s">
        <v>408</v>
      </c>
      <c r="M862" s="542" t="s">
        <v>662</v>
      </c>
      <c r="N862" s="27" t="s">
        <v>412</v>
      </c>
      <c r="O862" s="702" t="s">
        <v>1680</v>
      </c>
      <c r="P862" s="702"/>
      <c r="Q862" s="1118"/>
      <c r="R862" s="1060" t="s">
        <v>9102</v>
      </c>
      <c r="S862" s="1132"/>
      <c r="T862" s="1060" t="s">
        <v>9100</v>
      </c>
      <c r="U862" s="1060"/>
      <c r="V862" s="1968" t="s">
        <v>662</v>
      </c>
      <c r="W862" s="1060"/>
      <c r="X862" s="1078" t="s">
        <v>1680</v>
      </c>
      <c r="Y862" s="134" t="str">
        <f t="shared" si="30"/>
        <v/>
      </c>
      <c r="Z862" s="1079" t="s">
        <v>1680</v>
      </c>
      <c r="AA862" s="1079" t="s">
        <v>1680</v>
      </c>
      <c r="AB862" s="1079" t="s">
        <v>1680</v>
      </c>
      <c r="AC862" s="20" t="str">
        <f t="shared" si="31"/>
        <v/>
      </c>
      <c r="AD862" s="1079" t="s">
        <v>1680</v>
      </c>
      <c r="AE862" s="1076" t="s">
        <v>1680</v>
      </c>
      <c r="AF862" s="1079" t="s">
        <v>1680</v>
      </c>
      <c r="AG862" s="1079" t="s">
        <v>1680</v>
      </c>
      <c r="AH862" s="1079" t="s">
        <v>1680</v>
      </c>
      <c r="AI862" s="1076" t="s">
        <v>1680</v>
      </c>
      <c r="AJ862" s="541" t="str">
        <f t="shared" si="32"/>
        <v>-_-</v>
      </c>
      <c r="AK862" s="1079" t="s">
        <v>1680</v>
      </c>
      <c r="AL862" s="1079" t="s">
        <v>1680</v>
      </c>
      <c r="AM862" s="1079" t="s">
        <v>1680</v>
      </c>
      <c r="AN862" s="1079" t="s">
        <v>1680</v>
      </c>
      <c r="AO862" s="1079" t="s">
        <v>1680</v>
      </c>
      <c r="AP862" s="1079" t="s">
        <v>1680</v>
      </c>
      <c r="AQ862" s="1079" t="s">
        <v>1680</v>
      </c>
      <c r="AR862" s="1079" t="s">
        <v>1680</v>
      </c>
      <c r="AS862" s="1079" t="s">
        <v>1680</v>
      </c>
      <c r="AT862" s="1079" t="s">
        <v>1680</v>
      </c>
      <c r="AU862" s="1079" t="s">
        <v>1680</v>
      </c>
      <c r="AV862" s="1079" t="s">
        <v>1680</v>
      </c>
      <c r="AW862" s="1079" t="s">
        <v>1680</v>
      </c>
    </row>
    <row r="863" spans="1:49" s="11" customFormat="1" ht="22.5" outlineLevel="1">
      <c r="A863" s="1069" t="s">
        <v>643</v>
      </c>
      <c r="B863" s="708" t="s">
        <v>243</v>
      </c>
      <c r="C863" s="131" t="s">
        <v>663</v>
      </c>
      <c r="D863" s="815"/>
      <c r="E863" s="815"/>
      <c r="F863" s="815"/>
      <c r="G863" s="815"/>
      <c r="H863" s="815"/>
      <c r="I863" s="815"/>
      <c r="J863" s="815"/>
      <c r="K863" s="822"/>
      <c r="L863" s="24" t="s">
        <v>457</v>
      </c>
      <c r="M863" s="542" t="s">
        <v>819</v>
      </c>
      <c r="N863" s="27" t="s">
        <v>412</v>
      </c>
      <c r="O863" s="702" t="s">
        <v>1680</v>
      </c>
      <c r="P863" s="702"/>
      <c r="Q863" s="1118"/>
      <c r="R863" s="1060" t="s">
        <v>9102</v>
      </c>
      <c r="S863" s="1132"/>
      <c r="T863" s="1060" t="s">
        <v>9100</v>
      </c>
      <c r="U863" s="1060"/>
      <c r="V863" s="1968" t="s">
        <v>819</v>
      </c>
      <c r="W863" s="1060"/>
      <c r="X863" s="1078" t="s">
        <v>1680</v>
      </c>
      <c r="Y863" s="134" t="str">
        <f t="shared" si="30"/>
        <v/>
      </c>
      <c r="Z863" s="1079" t="s">
        <v>1680</v>
      </c>
      <c r="AA863" s="1079" t="s">
        <v>1680</v>
      </c>
      <c r="AB863" s="1079" t="s">
        <v>1680</v>
      </c>
      <c r="AC863" s="20" t="str">
        <f t="shared" si="31"/>
        <v/>
      </c>
      <c r="AD863" s="1079" t="s">
        <v>1680</v>
      </c>
      <c r="AE863" s="1076" t="s">
        <v>1680</v>
      </c>
      <c r="AF863" s="1079" t="s">
        <v>1680</v>
      </c>
      <c r="AG863" s="1079" t="s">
        <v>1680</v>
      </c>
      <c r="AH863" s="1079" t="s">
        <v>1680</v>
      </c>
      <c r="AI863" s="1076" t="s">
        <v>1680</v>
      </c>
      <c r="AJ863" s="541" t="str">
        <f t="shared" si="32"/>
        <v>-_-</v>
      </c>
      <c r="AK863" s="1079" t="s">
        <v>1680</v>
      </c>
      <c r="AL863" s="1079" t="s">
        <v>1680</v>
      </c>
      <c r="AM863" s="1079" t="s">
        <v>1680</v>
      </c>
      <c r="AN863" s="1079" t="s">
        <v>1680</v>
      </c>
      <c r="AO863" s="1079" t="s">
        <v>1680</v>
      </c>
      <c r="AP863" s="1079" t="s">
        <v>1680</v>
      </c>
      <c r="AQ863" s="1079" t="s">
        <v>1680</v>
      </c>
      <c r="AR863" s="1079" t="s">
        <v>1680</v>
      </c>
      <c r="AS863" s="1079" t="s">
        <v>1680</v>
      </c>
      <c r="AT863" s="1079" t="s">
        <v>1680</v>
      </c>
      <c r="AU863" s="1079" t="s">
        <v>1680</v>
      </c>
      <c r="AV863" s="1079" t="s">
        <v>1680</v>
      </c>
      <c r="AW863" s="1079" t="s">
        <v>1680</v>
      </c>
    </row>
    <row r="864" spans="1:49" s="11" customFormat="1" ht="22.5" outlineLevel="1">
      <c r="A864" s="1069" t="s">
        <v>643</v>
      </c>
      <c r="B864" s="708" t="s">
        <v>243</v>
      </c>
      <c r="C864" s="131" t="s">
        <v>665</v>
      </c>
      <c r="D864" s="815"/>
      <c r="E864" s="815"/>
      <c r="F864" s="815"/>
      <c r="G864" s="815"/>
      <c r="H864" s="815"/>
      <c r="I864" s="815"/>
      <c r="J864" s="815"/>
      <c r="K864" s="822"/>
      <c r="L864" s="24" t="s">
        <v>457</v>
      </c>
      <c r="M864" s="542" t="s">
        <v>820</v>
      </c>
      <c r="N864" s="27" t="s">
        <v>412</v>
      </c>
      <c r="O864" s="702" t="s">
        <v>1680</v>
      </c>
      <c r="P864" s="702"/>
      <c r="Q864" s="1118"/>
      <c r="R864" s="1060" t="s">
        <v>9102</v>
      </c>
      <c r="S864" s="1132"/>
      <c r="T864" s="1060" t="s">
        <v>9100</v>
      </c>
      <c r="U864" s="1060"/>
      <c r="V864" s="1968" t="s">
        <v>820</v>
      </c>
      <c r="W864" s="1060"/>
      <c r="X864" s="1078" t="s">
        <v>1680</v>
      </c>
      <c r="Y864" s="134" t="str">
        <f t="shared" ref="Y864:Y1054" si="33">IF(AJ864&lt;&gt;"-_-",VLOOKUP(AJ864,umgi_meta,11,FALSE),"")</f>
        <v/>
      </c>
      <c r="Z864" s="1079" t="s">
        <v>1680</v>
      </c>
      <c r="AA864" s="1079" t="s">
        <v>1680</v>
      </c>
      <c r="AB864" s="1079" t="s">
        <v>1680</v>
      </c>
      <c r="AC864" s="20" t="str">
        <f t="shared" si="31"/>
        <v/>
      </c>
      <c r="AD864" s="1079" t="s">
        <v>1680</v>
      </c>
      <c r="AE864" s="1076" t="s">
        <v>1680</v>
      </c>
      <c r="AF864" s="1079" t="s">
        <v>1680</v>
      </c>
      <c r="AG864" s="1079" t="s">
        <v>1680</v>
      </c>
      <c r="AH864" s="1079" t="s">
        <v>1680</v>
      </c>
      <c r="AI864" s="1076" t="s">
        <v>1680</v>
      </c>
      <c r="AJ864" s="541" t="str">
        <f t="shared" si="32"/>
        <v>-_-</v>
      </c>
      <c r="AK864" s="1079" t="s">
        <v>1680</v>
      </c>
      <c r="AL864" s="1079" t="s">
        <v>1680</v>
      </c>
      <c r="AM864" s="1079" t="s">
        <v>1680</v>
      </c>
      <c r="AN864" s="1079" t="s">
        <v>1680</v>
      </c>
      <c r="AO864" s="1079" t="s">
        <v>1680</v>
      </c>
      <c r="AP864" s="1079" t="s">
        <v>1680</v>
      </c>
      <c r="AQ864" s="1079" t="s">
        <v>1680</v>
      </c>
      <c r="AR864" s="1079" t="s">
        <v>1680</v>
      </c>
      <c r="AS864" s="1079" t="s">
        <v>1680</v>
      </c>
      <c r="AT864" s="1079" t="s">
        <v>1680</v>
      </c>
      <c r="AU864" s="1079" t="s">
        <v>1680</v>
      </c>
      <c r="AV864" s="1079" t="s">
        <v>1680</v>
      </c>
      <c r="AW864" s="1079" t="s">
        <v>1680</v>
      </c>
    </row>
    <row r="865" spans="1:49" s="11" customFormat="1" ht="22.5" outlineLevel="1">
      <c r="A865" s="1069" t="s">
        <v>643</v>
      </c>
      <c r="B865" s="708" t="s">
        <v>243</v>
      </c>
      <c r="C865" s="131" t="s">
        <v>667</v>
      </c>
      <c r="D865" s="815"/>
      <c r="E865" s="815"/>
      <c r="F865" s="815"/>
      <c r="G865" s="815"/>
      <c r="H865" s="815"/>
      <c r="I865" s="815"/>
      <c r="J865" s="815"/>
      <c r="K865" s="822"/>
      <c r="L865" s="24" t="s">
        <v>457</v>
      </c>
      <c r="M865" s="542" t="s">
        <v>821</v>
      </c>
      <c r="N865" s="27" t="s">
        <v>412</v>
      </c>
      <c r="O865" s="702" t="s">
        <v>1680</v>
      </c>
      <c r="P865" s="702"/>
      <c r="Q865" s="1118"/>
      <c r="R865" s="1060" t="s">
        <v>9102</v>
      </c>
      <c r="S865" s="1132"/>
      <c r="T865" s="1060" t="s">
        <v>9100</v>
      </c>
      <c r="U865" s="1060"/>
      <c r="V865" s="1968" t="s">
        <v>821</v>
      </c>
      <c r="W865" s="1060"/>
      <c r="X865" s="1078" t="s">
        <v>1680</v>
      </c>
      <c r="Y865" s="134" t="str">
        <f t="shared" si="33"/>
        <v/>
      </c>
      <c r="Z865" s="1079" t="s">
        <v>1680</v>
      </c>
      <c r="AA865" s="1079" t="s">
        <v>1680</v>
      </c>
      <c r="AB865" s="1079" t="s">
        <v>1680</v>
      </c>
      <c r="AC865" s="20" t="str">
        <f t="shared" si="31"/>
        <v/>
      </c>
      <c r="AD865" s="1079" t="s">
        <v>1680</v>
      </c>
      <c r="AE865" s="1076" t="s">
        <v>1680</v>
      </c>
      <c r="AF865" s="1079" t="s">
        <v>1680</v>
      </c>
      <c r="AG865" s="1079" t="s">
        <v>1680</v>
      </c>
      <c r="AH865" s="1079" t="s">
        <v>1680</v>
      </c>
      <c r="AI865" s="1076" t="s">
        <v>1680</v>
      </c>
      <c r="AJ865" s="541" t="str">
        <f t="shared" si="32"/>
        <v>-_-</v>
      </c>
      <c r="AK865" s="1079" t="s">
        <v>1680</v>
      </c>
      <c r="AL865" s="1079" t="s">
        <v>1680</v>
      </c>
      <c r="AM865" s="1079" t="s">
        <v>1680</v>
      </c>
      <c r="AN865" s="1079" t="s">
        <v>1680</v>
      </c>
      <c r="AO865" s="1079" t="s">
        <v>1680</v>
      </c>
      <c r="AP865" s="1079" t="s">
        <v>1680</v>
      </c>
      <c r="AQ865" s="1079" t="s">
        <v>1680</v>
      </c>
      <c r="AR865" s="1079" t="s">
        <v>1680</v>
      </c>
      <c r="AS865" s="1079" t="s">
        <v>1680</v>
      </c>
      <c r="AT865" s="1079" t="s">
        <v>1680</v>
      </c>
      <c r="AU865" s="1079" t="s">
        <v>1680</v>
      </c>
      <c r="AV865" s="1079" t="s">
        <v>1680</v>
      </c>
      <c r="AW865" s="1079" t="s">
        <v>1680</v>
      </c>
    </row>
    <row r="866" spans="1:49" s="11" customFormat="1" ht="22.5" outlineLevel="1">
      <c r="A866" s="1069" t="s">
        <v>643</v>
      </c>
      <c r="B866" s="708" t="s">
        <v>243</v>
      </c>
      <c r="C866" s="131" t="s">
        <v>669</v>
      </c>
      <c r="D866" s="815"/>
      <c r="E866" s="815"/>
      <c r="F866" s="815"/>
      <c r="G866" s="815"/>
      <c r="H866" s="815"/>
      <c r="I866" s="815"/>
      <c r="J866" s="815"/>
      <c r="K866" s="822"/>
      <c r="L866" s="24" t="s">
        <v>457</v>
      </c>
      <c r="M866" s="542" t="s">
        <v>822</v>
      </c>
      <c r="N866" s="27" t="s">
        <v>412</v>
      </c>
      <c r="O866" s="702" t="s">
        <v>1680</v>
      </c>
      <c r="P866" s="702"/>
      <c r="Q866" s="1118"/>
      <c r="R866" s="1060" t="s">
        <v>9102</v>
      </c>
      <c r="S866" s="1132"/>
      <c r="T866" s="1060" t="s">
        <v>9100</v>
      </c>
      <c r="U866" s="1060"/>
      <c r="V866" s="1968" t="s">
        <v>822</v>
      </c>
      <c r="W866" s="1060"/>
      <c r="X866" s="1078" t="s">
        <v>1680</v>
      </c>
      <c r="Y866" s="134" t="str">
        <f t="shared" si="33"/>
        <v/>
      </c>
      <c r="Z866" s="1079" t="s">
        <v>1680</v>
      </c>
      <c r="AA866" s="1079" t="s">
        <v>1680</v>
      </c>
      <c r="AB866" s="1079" t="s">
        <v>1680</v>
      </c>
      <c r="AC866" s="20" t="str">
        <f t="shared" si="31"/>
        <v/>
      </c>
      <c r="AD866" s="1079" t="s">
        <v>1680</v>
      </c>
      <c r="AE866" s="1076" t="s">
        <v>1680</v>
      </c>
      <c r="AF866" s="1079" t="s">
        <v>1680</v>
      </c>
      <c r="AG866" s="1079" t="s">
        <v>1680</v>
      </c>
      <c r="AH866" s="1079" t="s">
        <v>1680</v>
      </c>
      <c r="AI866" s="1076" t="s">
        <v>1680</v>
      </c>
      <c r="AJ866" s="541" t="str">
        <f t="shared" si="32"/>
        <v>-_-</v>
      </c>
      <c r="AK866" s="1079" t="s">
        <v>1680</v>
      </c>
      <c r="AL866" s="1079" t="s">
        <v>1680</v>
      </c>
      <c r="AM866" s="1079" t="s">
        <v>1680</v>
      </c>
      <c r="AN866" s="1079" t="s">
        <v>1680</v>
      </c>
      <c r="AO866" s="1079" t="s">
        <v>1680</v>
      </c>
      <c r="AP866" s="1079" t="s">
        <v>1680</v>
      </c>
      <c r="AQ866" s="1079" t="s">
        <v>1680</v>
      </c>
      <c r="AR866" s="1079" t="s">
        <v>1680</v>
      </c>
      <c r="AS866" s="1079" t="s">
        <v>1680</v>
      </c>
      <c r="AT866" s="1079" t="s">
        <v>1680</v>
      </c>
      <c r="AU866" s="1079" t="s">
        <v>1680</v>
      </c>
      <c r="AV866" s="1079" t="s">
        <v>1680</v>
      </c>
      <c r="AW866" s="1079" t="s">
        <v>1680</v>
      </c>
    </row>
    <row r="867" spans="1:49" s="11" customFormat="1" ht="22.5" outlineLevel="1">
      <c r="A867" s="1069" t="s">
        <v>643</v>
      </c>
      <c r="B867" s="708" t="s">
        <v>243</v>
      </c>
      <c r="C867" s="131" t="s">
        <v>671</v>
      </c>
      <c r="D867" s="815"/>
      <c r="E867" s="815"/>
      <c r="F867" s="815"/>
      <c r="G867" s="815"/>
      <c r="H867" s="815"/>
      <c r="I867" s="815"/>
      <c r="J867" s="815"/>
      <c r="K867" s="822"/>
      <c r="L867" s="24" t="s">
        <v>457</v>
      </c>
      <c r="M867" s="542" t="s">
        <v>823</v>
      </c>
      <c r="N867" s="27" t="s">
        <v>412</v>
      </c>
      <c r="O867" s="702" t="s">
        <v>1680</v>
      </c>
      <c r="P867" s="702"/>
      <c r="Q867" s="1118"/>
      <c r="R867" s="1060" t="s">
        <v>9102</v>
      </c>
      <c r="S867" s="1132"/>
      <c r="T867" s="1060" t="s">
        <v>9100</v>
      </c>
      <c r="U867" s="1060"/>
      <c r="V867" s="1968" t="s">
        <v>823</v>
      </c>
      <c r="W867" s="1060"/>
      <c r="X867" s="1078" t="s">
        <v>1680</v>
      </c>
      <c r="Y867" s="134" t="str">
        <f t="shared" si="33"/>
        <v/>
      </c>
      <c r="Z867" s="1079" t="s">
        <v>1680</v>
      </c>
      <c r="AA867" s="1079" t="s">
        <v>1680</v>
      </c>
      <c r="AB867" s="1079" t="s">
        <v>1680</v>
      </c>
      <c r="AC867" s="20" t="str">
        <f t="shared" si="31"/>
        <v/>
      </c>
      <c r="AD867" s="1079" t="s">
        <v>1680</v>
      </c>
      <c r="AE867" s="1076" t="s">
        <v>1680</v>
      </c>
      <c r="AF867" s="1079" t="s">
        <v>1680</v>
      </c>
      <c r="AG867" s="1079" t="s">
        <v>1680</v>
      </c>
      <c r="AH867" s="1079" t="s">
        <v>1680</v>
      </c>
      <c r="AI867" s="1076" t="s">
        <v>1680</v>
      </c>
      <c r="AJ867" s="541" t="str">
        <f t="shared" si="32"/>
        <v>-_-</v>
      </c>
      <c r="AK867" s="1079" t="s">
        <v>1680</v>
      </c>
      <c r="AL867" s="1079" t="s">
        <v>1680</v>
      </c>
      <c r="AM867" s="1079" t="s">
        <v>1680</v>
      </c>
      <c r="AN867" s="1079" t="s">
        <v>1680</v>
      </c>
      <c r="AO867" s="1079" t="s">
        <v>1680</v>
      </c>
      <c r="AP867" s="1079" t="s">
        <v>1680</v>
      </c>
      <c r="AQ867" s="1079" t="s">
        <v>1680</v>
      </c>
      <c r="AR867" s="1079" t="s">
        <v>1680</v>
      </c>
      <c r="AS867" s="1079" t="s">
        <v>1680</v>
      </c>
      <c r="AT867" s="1079" t="s">
        <v>1680</v>
      </c>
      <c r="AU867" s="1079" t="s">
        <v>1680</v>
      </c>
      <c r="AV867" s="1079" t="s">
        <v>1680</v>
      </c>
      <c r="AW867" s="1079" t="s">
        <v>1680</v>
      </c>
    </row>
    <row r="868" spans="1:49" s="11" customFormat="1" ht="22.5" outlineLevel="1">
      <c r="A868" s="1069" t="s">
        <v>643</v>
      </c>
      <c r="B868" s="708" t="s">
        <v>243</v>
      </c>
      <c r="C868" s="131" t="s">
        <v>673</v>
      </c>
      <c r="D868" s="815"/>
      <c r="E868" s="815"/>
      <c r="F868" s="815"/>
      <c r="G868" s="815"/>
      <c r="H868" s="815"/>
      <c r="I868" s="815"/>
      <c r="J868" s="815"/>
      <c r="K868" s="822"/>
      <c r="L868" s="24" t="s">
        <v>457</v>
      </c>
      <c r="M868" s="542" t="s">
        <v>824</v>
      </c>
      <c r="N868" s="27" t="s">
        <v>412</v>
      </c>
      <c r="O868" s="702" t="s">
        <v>1680</v>
      </c>
      <c r="P868" s="702"/>
      <c r="Q868" s="1118"/>
      <c r="R868" s="1993" t="s">
        <v>9102</v>
      </c>
      <c r="S868" s="1132"/>
      <c r="T868" s="1993" t="s">
        <v>9100</v>
      </c>
      <c r="U868" s="1060"/>
      <c r="V868" s="1968" t="s">
        <v>824</v>
      </c>
      <c r="W868" s="1060"/>
      <c r="X868" s="1078" t="s">
        <v>1680</v>
      </c>
      <c r="Y868" s="134" t="str">
        <f t="shared" si="33"/>
        <v/>
      </c>
      <c r="Z868" s="1079" t="s">
        <v>1680</v>
      </c>
      <c r="AA868" s="1079" t="s">
        <v>1680</v>
      </c>
      <c r="AB868" s="1079" t="s">
        <v>1680</v>
      </c>
      <c r="AC868" s="20" t="str">
        <f t="shared" si="31"/>
        <v/>
      </c>
      <c r="AD868" s="1740" t="s">
        <v>1742</v>
      </c>
      <c r="AE868" s="1076" t="s">
        <v>1680</v>
      </c>
      <c r="AF868" s="1079" t="s">
        <v>1680</v>
      </c>
      <c r="AG868" s="1079" t="s">
        <v>1680</v>
      </c>
      <c r="AH868" s="1079" t="s">
        <v>1680</v>
      </c>
      <c r="AI868" s="1076" t="s">
        <v>1680</v>
      </c>
      <c r="AJ868" s="541" t="str">
        <f t="shared" si="32"/>
        <v>-_-</v>
      </c>
      <c r="AK868" s="1079" t="s">
        <v>1680</v>
      </c>
      <c r="AL868" s="1079" t="s">
        <v>1680</v>
      </c>
      <c r="AM868" s="1079" t="s">
        <v>1680</v>
      </c>
      <c r="AN868" s="1741" t="s">
        <v>1739</v>
      </c>
      <c r="AO868" s="1079" t="s">
        <v>1680</v>
      </c>
      <c r="AP868" s="1079" t="s">
        <v>1680</v>
      </c>
      <c r="AQ868" s="1079" t="s">
        <v>1680</v>
      </c>
      <c r="AR868" s="1079" t="s">
        <v>1680</v>
      </c>
      <c r="AS868" s="1079" t="s">
        <v>1680</v>
      </c>
      <c r="AT868" s="1079" t="s">
        <v>1680</v>
      </c>
      <c r="AU868" s="1079" t="s">
        <v>1680</v>
      </c>
      <c r="AV868" s="1079" t="s">
        <v>1680</v>
      </c>
      <c r="AW868" s="1079" t="s">
        <v>1680</v>
      </c>
    </row>
    <row r="869" spans="1:49" s="11" customFormat="1" ht="22.5" outlineLevel="1">
      <c r="A869" s="1069" t="s">
        <v>643</v>
      </c>
      <c r="B869" s="708" t="s">
        <v>243</v>
      </c>
      <c r="C869" s="131" t="s">
        <v>675</v>
      </c>
      <c r="D869" s="815"/>
      <c r="E869" s="815"/>
      <c r="F869" s="815"/>
      <c r="G869" s="815"/>
      <c r="H869" s="815"/>
      <c r="I869" s="815"/>
      <c r="J869" s="815"/>
      <c r="K869" s="822"/>
      <c r="L869" s="24" t="s">
        <v>457</v>
      </c>
      <c r="M869" s="542" t="s">
        <v>825</v>
      </c>
      <c r="N869" s="27" t="s">
        <v>412</v>
      </c>
      <c r="O869" s="702" t="s">
        <v>1680</v>
      </c>
      <c r="P869" s="702"/>
      <c r="Q869" s="1118"/>
      <c r="R869" s="1060" t="s">
        <v>9102</v>
      </c>
      <c r="S869" s="1132"/>
      <c r="T869" s="1060" t="s">
        <v>9100</v>
      </c>
      <c r="U869" s="1060"/>
      <c r="V869" s="1968" t="s">
        <v>825</v>
      </c>
      <c r="W869" s="1060"/>
      <c r="X869" s="1078" t="s">
        <v>1680</v>
      </c>
      <c r="Y869" s="134" t="str">
        <f t="shared" si="33"/>
        <v/>
      </c>
      <c r="Z869" s="1079" t="s">
        <v>1680</v>
      </c>
      <c r="AA869" s="1079" t="s">
        <v>1680</v>
      </c>
      <c r="AB869" s="1079" t="s">
        <v>1680</v>
      </c>
      <c r="AC869" s="20" t="str">
        <f t="shared" si="31"/>
        <v/>
      </c>
      <c r="AD869" s="1079" t="s">
        <v>1680</v>
      </c>
      <c r="AE869" s="1076" t="s">
        <v>1680</v>
      </c>
      <c r="AF869" s="1079" t="s">
        <v>1680</v>
      </c>
      <c r="AG869" s="1079" t="s">
        <v>1680</v>
      </c>
      <c r="AH869" s="1079" t="s">
        <v>1680</v>
      </c>
      <c r="AI869" s="1076" t="s">
        <v>1680</v>
      </c>
      <c r="AJ869" s="541" t="str">
        <f t="shared" si="32"/>
        <v>-_-</v>
      </c>
      <c r="AK869" s="1079" t="s">
        <v>1680</v>
      </c>
      <c r="AL869" s="1079" t="s">
        <v>1680</v>
      </c>
      <c r="AM869" s="1079" t="s">
        <v>1680</v>
      </c>
      <c r="AN869" s="1079" t="s">
        <v>1680</v>
      </c>
      <c r="AO869" s="1079" t="s">
        <v>1680</v>
      </c>
      <c r="AP869" s="1079" t="s">
        <v>1680</v>
      </c>
      <c r="AQ869" s="1079" t="s">
        <v>1680</v>
      </c>
      <c r="AR869" s="1079" t="s">
        <v>1680</v>
      </c>
      <c r="AS869" s="1079" t="s">
        <v>1680</v>
      </c>
      <c r="AT869" s="1079" t="s">
        <v>1680</v>
      </c>
      <c r="AU869" s="1079" t="s">
        <v>1680</v>
      </c>
      <c r="AV869" s="1079" t="s">
        <v>1680</v>
      </c>
      <c r="AW869" s="1079" t="s">
        <v>1680</v>
      </c>
    </row>
    <row r="870" spans="1:49" s="11" customFormat="1" ht="22.5" outlineLevel="1">
      <c r="A870" s="1069" t="s">
        <v>643</v>
      </c>
      <c r="B870" s="708" t="s">
        <v>243</v>
      </c>
      <c r="C870" s="131" t="s">
        <v>677</v>
      </c>
      <c r="D870" s="815"/>
      <c r="E870" s="815"/>
      <c r="F870" s="815"/>
      <c r="G870" s="815"/>
      <c r="H870" s="815"/>
      <c r="I870" s="815"/>
      <c r="J870" s="815"/>
      <c r="K870" s="822"/>
      <c r="L870" s="24" t="s">
        <v>457</v>
      </c>
      <c r="M870" s="542" t="s">
        <v>826</v>
      </c>
      <c r="N870" s="27" t="s">
        <v>412</v>
      </c>
      <c r="O870" s="702" t="s">
        <v>1680</v>
      </c>
      <c r="P870" s="702"/>
      <c r="Q870" s="1118"/>
      <c r="R870" s="1060" t="s">
        <v>9102</v>
      </c>
      <c r="S870" s="1132"/>
      <c r="T870" s="1060" t="s">
        <v>9100</v>
      </c>
      <c r="U870" s="1060"/>
      <c r="V870" s="1968" t="s">
        <v>826</v>
      </c>
      <c r="W870" s="1060"/>
      <c r="X870" s="1078" t="s">
        <v>1680</v>
      </c>
      <c r="Y870" s="134" t="str">
        <f t="shared" si="33"/>
        <v/>
      </c>
      <c r="Z870" s="1079" t="s">
        <v>1680</v>
      </c>
      <c r="AA870" s="1079" t="s">
        <v>1680</v>
      </c>
      <c r="AB870" s="1079" t="s">
        <v>1680</v>
      </c>
      <c r="AC870" s="20" t="str">
        <f t="shared" si="31"/>
        <v/>
      </c>
      <c r="AD870" s="1079" t="s">
        <v>1680</v>
      </c>
      <c r="AE870" s="1076" t="s">
        <v>1680</v>
      </c>
      <c r="AF870" s="1079" t="s">
        <v>1680</v>
      </c>
      <c r="AG870" s="1079" t="s">
        <v>1680</v>
      </c>
      <c r="AH870" s="1079" t="s">
        <v>1680</v>
      </c>
      <c r="AI870" s="1076" t="s">
        <v>1680</v>
      </c>
      <c r="AJ870" s="541" t="str">
        <f t="shared" si="32"/>
        <v>-_-</v>
      </c>
      <c r="AK870" s="1079" t="s">
        <v>1680</v>
      </c>
      <c r="AL870" s="1079" t="s">
        <v>1680</v>
      </c>
      <c r="AM870" s="1079" t="s">
        <v>1680</v>
      </c>
      <c r="AN870" s="1079" t="s">
        <v>1680</v>
      </c>
      <c r="AO870" s="1079" t="s">
        <v>1680</v>
      </c>
      <c r="AP870" s="1079" t="s">
        <v>1680</v>
      </c>
      <c r="AQ870" s="1079" t="s">
        <v>1680</v>
      </c>
      <c r="AR870" s="1079" t="s">
        <v>1680</v>
      </c>
      <c r="AS870" s="1079" t="s">
        <v>1680</v>
      </c>
      <c r="AT870" s="1079" t="s">
        <v>1680</v>
      </c>
      <c r="AU870" s="1079" t="s">
        <v>1680</v>
      </c>
      <c r="AV870" s="1079" t="s">
        <v>1680</v>
      </c>
      <c r="AW870" s="1079" t="s">
        <v>1680</v>
      </c>
    </row>
    <row r="871" spans="1:49" s="11" customFormat="1" ht="22.5" outlineLevel="1">
      <c r="A871" s="1069" t="s">
        <v>643</v>
      </c>
      <c r="B871" s="708" t="s">
        <v>243</v>
      </c>
      <c r="C871" s="131" t="s">
        <v>679</v>
      </c>
      <c r="D871" s="815"/>
      <c r="E871" s="815"/>
      <c r="F871" s="815"/>
      <c r="G871" s="815"/>
      <c r="H871" s="815"/>
      <c r="I871" s="815"/>
      <c r="J871" s="815"/>
      <c r="K871" s="822"/>
      <c r="L871" s="24" t="s">
        <v>457</v>
      </c>
      <c r="M871" s="542" t="s">
        <v>827</v>
      </c>
      <c r="N871" s="27" t="s">
        <v>412</v>
      </c>
      <c r="O871" s="702" t="s">
        <v>1680</v>
      </c>
      <c r="P871" s="702"/>
      <c r="Q871" s="1118"/>
      <c r="R871" s="1060" t="s">
        <v>9102</v>
      </c>
      <c r="S871" s="1132"/>
      <c r="T871" s="1060" t="s">
        <v>9100</v>
      </c>
      <c r="U871" s="1060"/>
      <c r="V871" s="1968" t="s">
        <v>827</v>
      </c>
      <c r="W871" s="1060"/>
      <c r="X871" s="1078" t="s">
        <v>1680</v>
      </c>
      <c r="Y871" s="134" t="str">
        <f t="shared" si="33"/>
        <v/>
      </c>
      <c r="Z871" s="1079" t="s">
        <v>1680</v>
      </c>
      <c r="AA871" s="1079" t="s">
        <v>1680</v>
      </c>
      <c r="AB871" s="1079" t="s">
        <v>1680</v>
      </c>
      <c r="AC871" s="20" t="str">
        <f t="shared" si="31"/>
        <v/>
      </c>
      <c r="AD871" s="1079" t="s">
        <v>1680</v>
      </c>
      <c r="AE871" s="1076" t="s">
        <v>1680</v>
      </c>
      <c r="AF871" s="1079" t="s">
        <v>1680</v>
      </c>
      <c r="AG871" s="1079" t="s">
        <v>1680</v>
      </c>
      <c r="AH871" s="1079" t="s">
        <v>1680</v>
      </c>
      <c r="AI871" s="1076" t="s">
        <v>1680</v>
      </c>
      <c r="AJ871" s="541" t="str">
        <f t="shared" si="32"/>
        <v>-_-</v>
      </c>
      <c r="AK871" s="1079" t="s">
        <v>1680</v>
      </c>
      <c r="AL871" s="1079" t="s">
        <v>1680</v>
      </c>
      <c r="AM871" s="1079" t="s">
        <v>1680</v>
      </c>
      <c r="AN871" s="1079" t="s">
        <v>1680</v>
      </c>
      <c r="AO871" s="1079" t="s">
        <v>1680</v>
      </c>
      <c r="AP871" s="1079" t="s">
        <v>1680</v>
      </c>
      <c r="AQ871" s="1079" t="s">
        <v>1680</v>
      </c>
      <c r="AR871" s="1079" t="s">
        <v>1680</v>
      </c>
      <c r="AS871" s="1079" t="s">
        <v>1680</v>
      </c>
      <c r="AT871" s="1079" t="s">
        <v>1680</v>
      </c>
      <c r="AU871" s="1079" t="s">
        <v>1680</v>
      </c>
      <c r="AV871" s="1079" t="s">
        <v>1680</v>
      </c>
      <c r="AW871" s="1079" t="s">
        <v>1680</v>
      </c>
    </row>
    <row r="872" spans="1:49" s="11" customFormat="1" ht="22.5" outlineLevel="1">
      <c r="A872" s="1069" t="s">
        <v>643</v>
      </c>
      <c r="B872" s="708" t="s">
        <v>243</v>
      </c>
      <c r="C872" s="131" t="s">
        <v>10495</v>
      </c>
      <c r="D872" s="1304"/>
      <c r="E872" s="1304"/>
      <c r="F872" s="1304"/>
      <c r="G872" s="1304"/>
      <c r="H872" s="1304"/>
      <c r="I872" s="1304"/>
      <c r="J872" s="1304"/>
      <c r="K872" s="856"/>
      <c r="L872" s="24" t="s">
        <v>457</v>
      </c>
      <c r="M872" s="542" t="s">
        <v>10496</v>
      </c>
      <c r="N872" s="27" t="s">
        <v>412</v>
      </c>
      <c r="O872" s="702"/>
      <c r="P872" s="701" t="s">
        <v>539</v>
      </c>
      <c r="Q872" s="1118" t="s">
        <v>10563</v>
      </c>
      <c r="R872" s="1301"/>
      <c r="S872" s="1301"/>
      <c r="T872" s="1301"/>
      <c r="U872" s="1301"/>
      <c r="V872" s="1968" t="s">
        <v>10496</v>
      </c>
      <c r="W872" s="1301"/>
      <c r="X872" s="1078"/>
      <c r="Y872" s="134"/>
      <c r="Z872" s="1079"/>
      <c r="AA872" s="1079"/>
      <c r="AB872" s="1079"/>
      <c r="AC872" s="20"/>
      <c r="AD872" s="1079"/>
      <c r="AE872" s="1076"/>
      <c r="AF872" s="1079"/>
      <c r="AG872" s="1079"/>
      <c r="AH872" s="1079"/>
      <c r="AI872" s="1076"/>
      <c r="AJ872" s="541"/>
      <c r="AK872" s="1079"/>
      <c r="AL872" s="1079"/>
      <c r="AM872" s="1079"/>
      <c r="AN872" s="1079"/>
      <c r="AO872" s="1079"/>
      <c r="AP872" s="1079"/>
      <c r="AQ872" s="1079"/>
      <c r="AR872" s="1079"/>
      <c r="AS872" s="1079"/>
      <c r="AT872" s="1079"/>
      <c r="AU872" s="1079"/>
      <c r="AV872" s="1079"/>
      <c r="AW872" s="1079"/>
    </row>
    <row r="873" spans="1:49" s="11" customFormat="1" ht="22.5" outlineLevel="1">
      <c r="A873" s="1069" t="s">
        <v>643</v>
      </c>
      <c r="B873" s="708" t="s">
        <v>243</v>
      </c>
      <c r="C873" s="131" t="s">
        <v>681</v>
      </c>
      <c r="D873" s="815"/>
      <c r="E873" s="815"/>
      <c r="F873" s="815"/>
      <c r="G873" s="815"/>
      <c r="H873" s="815"/>
      <c r="I873" s="815"/>
      <c r="J873" s="815"/>
      <c r="K873" s="822"/>
      <c r="L873" s="24" t="s">
        <v>130</v>
      </c>
      <c r="M873" s="542" t="s">
        <v>828</v>
      </c>
      <c r="N873" s="27" t="s">
        <v>412</v>
      </c>
      <c r="O873" s="702" t="s">
        <v>1680</v>
      </c>
      <c r="P873" s="702"/>
      <c r="Q873" s="1118"/>
      <c r="R873" s="1060" t="s">
        <v>9102</v>
      </c>
      <c r="S873" s="1132"/>
      <c r="T873" s="1060" t="s">
        <v>9100</v>
      </c>
      <c r="U873" s="1060"/>
      <c r="V873" s="1968" t="s">
        <v>828</v>
      </c>
      <c r="W873" s="1060"/>
      <c r="X873" s="1078" t="s">
        <v>1680</v>
      </c>
      <c r="Y873" s="134" t="str">
        <f t="shared" si="33"/>
        <v/>
      </c>
      <c r="Z873" s="1079" t="s">
        <v>1680</v>
      </c>
      <c r="AA873" s="1079" t="s">
        <v>1680</v>
      </c>
      <c r="AB873" s="1079" t="s">
        <v>1680</v>
      </c>
      <c r="AC873" s="20" t="str">
        <f t="shared" si="31"/>
        <v/>
      </c>
      <c r="AD873" s="1079" t="s">
        <v>1680</v>
      </c>
      <c r="AE873" s="1076" t="s">
        <v>1680</v>
      </c>
      <c r="AF873" s="1079" t="s">
        <v>1680</v>
      </c>
      <c r="AG873" s="1079" t="s">
        <v>1680</v>
      </c>
      <c r="AH873" s="1079" t="s">
        <v>1680</v>
      </c>
      <c r="AI873" s="1076" t="s">
        <v>1680</v>
      </c>
      <c r="AJ873" s="541" t="str">
        <f t="shared" si="32"/>
        <v>-_-</v>
      </c>
      <c r="AK873" s="1079" t="s">
        <v>1680</v>
      </c>
      <c r="AL873" s="1079" t="s">
        <v>1680</v>
      </c>
      <c r="AM873" s="1079" t="s">
        <v>1680</v>
      </c>
      <c r="AN873" s="1079" t="s">
        <v>1680</v>
      </c>
      <c r="AO873" s="1079" t="s">
        <v>1680</v>
      </c>
      <c r="AP873" s="1079" t="s">
        <v>1680</v>
      </c>
      <c r="AQ873" s="1079" t="s">
        <v>1680</v>
      </c>
      <c r="AR873" s="1079" t="s">
        <v>1680</v>
      </c>
      <c r="AS873" s="1079" t="s">
        <v>1680</v>
      </c>
      <c r="AT873" s="1079" t="s">
        <v>1680</v>
      </c>
      <c r="AU873" s="1079" t="s">
        <v>1680</v>
      </c>
      <c r="AV873" s="1079" t="s">
        <v>1680</v>
      </c>
      <c r="AW873" s="1079" t="s">
        <v>1680</v>
      </c>
    </row>
    <row r="874" spans="1:49" s="11" customFormat="1" ht="45" outlineLevel="1">
      <c r="A874" s="1069" t="s">
        <v>643</v>
      </c>
      <c r="B874" s="708" t="s">
        <v>243</v>
      </c>
      <c r="C874" s="131" t="s">
        <v>15</v>
      </c>
      <c r="D874" s="815"/>
      <c r="E874" s="815"/>
      <c r="F874" s="815"/>
      <c r="G874" s="815"/>
      <c r="H874" s="815"/>
      <c r="I874" s="815"/>
      <c r="J874" s="815"/>
      <c r="K874" s="822"/>
      <c r="L874" s="24" t="s">
        <v>15</v>
      </c>
      <c r="M874" s="542" t="s">
        <v>829</v>
      </c>
      <c r="N874" s="27">
        <v>1</v>
      </c>
      <c r="O874" s="702" t="s">
        <v>1680</v>
      </c>
      <c r="P874" s="702"/>
      <c r="Q874" s="1118"/>
      <c r="R874" s="1986" t="s">
        <v>10602</v>
      </c>
      <c r="S874" s="1132"/>
      <c r="T874" s="1785" t="s">
        <v>10223</v>
      </c>
      <c r="U874" s="1060"/>
      <c r="V874" s="1968" t="s">
        <v>829</v>
      </c>
      <c r="W874" s="1060" t="s">
        <v>1778</v>
      </c>
      <c r="X874" s="1078" t="s">
        <v>1680</v>
      </c>
      <c r="Y874" s="134" t="str">
        <f t="shared" si="33"/>
        <v/>
      </c>
      <c r="Z874" s="1079" t="s">
        <v>1680</v>
      </c>
      <c r="AA874" s="1079" t="s">
        <v>1680</v>
      </c>
      <c r="AB874" s="1079" t="s">
        <v>1680</v>
      </c>
      <c r="AC874" s="20" t="str">
        <f t="shared" si="31"/>
        <v/>
      </c>
      <c r="AD874" s="1744" t="s">
        <v>1690</v>
      </c>
      <c r="AE874" s="1076" t="s">
        <v>1680</v>
      </c>
      <c r="AF874" s="1079" t="s">
        <v>1680</v>
      </c>
      <c r="AG874" s="1079" t="s">
        <v>1680</v>
      </c>
      <c r="AH874" s="1079" t="s">
        <v>1680</v>
      </c>
      <c r="AI874" s="1076" t="s">
        <v>1680</v>
      </c>
      <c r="AJ874" s="541" t="str">
        <f t="shared" si="32"/>
        <v>-_-</v>
      </c>
      <c r="AK874" s="1079" t="s">
        <v>1680</v>
      </c>
      <c r="AL874" s="1079" t="s">
        <v>1680</v>
      </c>
      <c r="AM874" s="1079" t="s">
        <v>1680</v>
      </c>
      <c r="AN874" s="1745" t="s">
        <v>1690</v>
      </c>
      <c r="AO874" s="1079" t="s">
        <v>1680</v>
      </c>
      <c r="AP874" s="1079" t="s">
        <v>1680</v>
      </c>
      <c r="AQ874" s="1079" t="s">
        <v>1680</v>
      </c>
      <c r="AR874" s="1079" t="s">
        <v>1680</v>
      </c>
      <c r="AS874" s="1079" t="s">
        <v>1680</v>
      </c>
      <c r="AT874" s="1079" t="s">
        <v>1680</v>
      </c>
      <c r="AU874" s="1079" t="s">
        <v>1680</v>
      </c>
      <c r="AV874" s="1079" t="s">
        <v>1680</v>
      </c>
      <c r="AW874" s="1079" t="s">
        <v>1680</v>
      </c>
    </row>
    <row r="875" spans="1:49" s="11" customFormat="1" ht="22.5" outlineLevel="1">
      <c r="A875" s="1069" t="s">
        <v>643</v>
      </c>
      <c r="B875" s="708" t="s">
        <v>243</v>
      </c>
      <c r="C875" s="131" t="s">
        <v>475</v>
      </c>
      <c r="D875" s="815"/>
      <c r="E875" s="815"/>
      <c r="F875" s="815"/>
      <c r="G875" s="815"/>
      <c r="H875" s="815"/>
      <c r="I875" s="815"/>
      <c r="J875" s="815"/>
      <c r="K875" s="822"/>
      <c r="L875" s="24" t="s">
        <v>73</v>
      </c>
      <c r="M875" s="542" t="s">
        <v>830</v>
      </c>
      <c r="N875" s="27" t="s">
        <v>412</v>
      </c>
      <c r="O875" s="702" t="s">
        <v>1680</v>
      </c>
      <c r="P875" s="702"/>
      <c r="Q875" s="1118"/>
      <c r="R875" s="1060" t="s">
        <v>9102</v>
      </c>
      <c r="S875" s="1132"/>
      <c r="T875" s="1060" t="s">
        <v>9100</v>
      </c>
      <c r="U875" s="1060"/>
      <c r="V875" s="1968" t="s">
        <v>830</v>
      </c>
      <c r="W875" s="1060"/>
      <c r="X875" s="1078" t="s">
        <v>1680</v>
      </c>
      <c r="Y875" s="134" t="str">
        <f t="shared" si="33"/>
        <v/>
      </c>
      <c r="Z875" s="1079" t="s">
        <v>1680</v>
      </c>
      <c r="AA875" s="1079" t="s">
        <v>1680</v>
      </c>
      <c r="AB875" s="1079" t="s">
        <v>1680</v>
      </c>
      <c r="AC875" s="20" t="str">
        <f t="shared" si="31"/>
        <v/>
      </c>
      <c r="AD875" s="1079" t="s">
        <v>1680</v>
      </c>
      <c r="AE875" s="1076" t="s">
        <v>1680</v>
      </c>
      <c r="AF875" s="1079" t="s">
        <v>1680</v>
      </c>
      <c r="AG875" s="1079" t="s">
        <v>1680</v>
      </c>
      <c r="AH875" s="1079" t="s">
        <v>1680</v>
      </c>
      <c r="AI875" s="1076" t="s">
        <v>1680</v>
      </c>
      <c r="AJ875" s="541" t="str">
        <f t="shared" si="32"/>
        <v>-_-</v>
      </c>
      <c r="AK875" s="1079" t="s">
        <v>1680</v>
      </c>
      <c r="AL875" s="1079" t="s">
        <v>1680</v>
      </c>
      <c r="AM875" s="1079" t="s">
        <v>1680</v>
      </c>
      <c r="AN875" s="1079" t="s">
        <v>1680</v>
      </c>
      <c r="AO875" s="1079" t="s">
        <v>1680</v>
      </c>
      <c r="AP875" s="1079" t="s">
        <v>1680</v>
      </c>
      <c r="AQ875" s="1079" t="s">
        <v>1680</v>
      </c>
      <c r="AR875" s="1079" t="s">
        <v>1680</v>
      </c>
      <c r="AS875" s="1079" t="s">
        <v>1680</v>
      </c>
      <c r="AT875" s="1079" t="s">
        <v>1680</v>
      </c>
      <c r="AU875" s="1079" t="s">
        <v>1680</v>
      </c>
      <c r="AV875" s="1079" t="s">
        <v>1680</v>
      </c>
      <c r="AW875" s="1079" t="s">
        <v>1680</v>
      </c>
    </row>
    <row r="876" spans="1:49" s="11" customFormat="1" ht="67.5" outlineLevel="2">
      <c r="A876" s="1069" t="s">
        <v>643</v>
      </c>
      <c r="B876" s="708" t="s">
        <v>243</v>
      </c>
      <c r="C876" s="720" t="s">
        <v>475</v>
      </c>
      <c r="D876" s="131" t="s">
        <v>75</v>
      </c>
      <c r="E876" s="815"/>
      <c r="F876" s="815"/>
      <c r="G876" s="815"/>
      <c r="H876" s="815"/>
      <c r="I876" s="815"/>
      <c r="J876" s="815"/>
      <c r="K876" s="822"/>
      <c r="L876" s="24" t="s">
        <v>408</v>
      </c>
      <c r="M876" s="542" t="s">
        <v>476</v>
      </c>
      <c r="N876" s="27" t="s">
        <v>464</v>
      </c>
      <c r="O876" s="702" t="s">
        <v>1680</v>
      </c>
      <c r="P876" s="702"/>
      <c r="Q876" s="1118"/>
      <c r="R876" s="1060" t="s">
        <v>9102</v>
      </c>
      <c r="S876" s="1132"/>
      <c r="T876" s="1060" t="s">
        <v>9100</v>
      </c>
      <c r="U876" s="1060"/>
      <c r="V876" s="1968" t="s">
        <v>476</v>
      </c>
      <c r="W876" s="1060"/>
      <c r="X876" s="1078" t="s">
        <v>1680</v>
      </c>
      <c r="Y876" s="134" t="str">
        <f t="shared" si="33"/>
        <v/>
      </c>
      <c r="Z876" s="1079" t="s">
        <v>1680</v>
      </c>
      <c r="AA876" s="1079" t="s">
        <v>1680</v>
      </c>
      <c r="AB876" s="1079" t="s">
        <v>1680</v>
      </c>
      <c r="AC876" s="20" t="str">
        <f t="shared" si="31"/>
        <v/>
      </c>
      <c r="AD876" s="1079" t="s">
        <v>1680</v>
      </c>
      <c r="AE876" s="1076" t="s">
        <v>1680</v>
      </c>
      <c r="AF876" s="1079" t="s">
        <v>1680</v>
      </c>
      <c r="AG876" s="1079" t="s">
        <v>1680</v>
      </c>
      <c r="AH876" s="1079" t="s">
        <v>1680</v>
      </c>
      <c r="AI876" s="1076" t="s">
        <v>1680</v>
      </c>
      <c r="AJ876" s="541" t="str">
        <f t="shared" si="32"/>
        <v>-_-</v>
      </c>
      <c r="AK876" s="1079" t="s">
        <v>1680</v>
      </c>
      <c r="AL876" s="1079" t="s">
        <v>1680</v>
      </c>
      <c r="AM876" s="1079" t="s">
        <v>1680</v>
      </c>
      <c r="AN876" s="1079" t="s">
        <v>1680</v>
      </c>
      <c r="AO876" s="1079" t="s">
        <v>1680</v>
      </c>
      <c r="AP876" s="1079" t="s">
        <v>1680</v>
      </c>
      <c r="AQ876" s="1079" t="s">
        <v>1680</v>
      </c>
      <c r="AR876" s="1079" t="s">
        <v>1680</v>
      </c>
      <c r="AS876" s="1079" t="s">
        <v>1680</v>
      </c>
      <c r="AT876" s="1079" t="s">
        <v>1680</v>
      </c>
      <c r="AU876" s="1079" t="s">
        <v>1680</v>
      </c>
      <c r="AV876" s="1079" t="s">
        <v>1680</v>
      </c>
      <c r="AW876" s="1079" t="s">
        <v>1680</v>
      </c>
    </row>
    <row r="877" spans="1:49" s="11" customFormat="1" ht="22.5" outlineLevel="2">
      <c r="A877" s="1069" t="s">
        <v>643</v>
      </c>
      <c r="B877" s="708" t="s">
        <v>243</v>
      </c>
      <c r="C877" s="708" t="s">
        <v>475</v>
      </c>
      <c r="D877" s="131" t="s">
        <v>465</v>
      </c>
      <c r="E877" s="815"/>
      <c r="F877" s="815"/>
      <c r="G877" s="815"/>
      <c r="H877" s="815"/>
      <c r="I877" s="815"/>
      <c r="J877" s="815"/>
      <c r="K877" s="822"/>
      <c r="L877" s="24" t="s">
        <v>67</v>
      </c>
      <c r="M877" s="542" t="s">
        <v>76</v>
      </c>
      <c r="N877" s="27" t="s">
        <v>464</v>
      </c>
      <c r="O877" s="702" t="s">
        <v>1680</v>
      </c>
      <c r="P877" s="702"/>
      <c r="Q877" s="1118"/>
      <c r="R877" s="1060" t="s">
        <v>9102</v>
      </c>
      <c r="S877" s="1132"/>
      <c r="T877" s="1060" t="s">
        <v>9100</v>
      </c>
      <c r="U877" s="1060"/>
      <c r="V877" s="1968" t="s">
        <v>76</v>
      </c>
      <c r="W877" s="1060"/>
      <c r="X877" s="1078" t="s">
        <v>1680</v>
      </c>
      <c r="Y877" s="134" t="str">
        <f t="shared" si="33"/>
        <v/>
      </c>
      <c r="Z877" s="1079" t="s">
        <v>1680</v>
      </c>
      <c r="AA877" s="1079" t="s">
        <v>1680</v>
      </c>
      <c r="AB877" s="1079" t="s">
        <v>1680</v>
      </c>
      <c r="AC877" s="20" t="str">
        <f t="shared" si="31"/>
        <v/>
      </c>
      <c r="AD877" s="1079" t="s">
        <v>1680</v>
      </c>
      <c r="AE877" s="1076" t="s">
        <v>1680</v>
      </c>
      <c r="AF877" s="1079" t="s">
        <v>1680</v>
      </c>
      <c r="AG877" s="1079" t="s">
        <v>1680</v>
      </c>
      <c r="AH877" s="1079" t="s">
        <v>1680</v>
      </c>
      <c r="AI877" s="1076" t="s">
        <v>1680</v>
      </c>
      <c r="AJ877" s="541" t="str">
        <f t="shared" si="32"/>
        <v>-_-</v>
      </c>
      <c r="AK877" s="1079" t="s">
        <v>1680</v>
      </c>
      <c r="AL877" s="1079" t="s">
        <v>1680</v>
      </c>
      <c r="AM877" s="1079" t="s">
        <v>1680</v>
      </c>
      <c r="AN877" s="1079" t="s">
        <v>1680</v>
      </c>
      <c r="AO877" s="1079" t="s">
        <v>1680</v>
      </c>
      <c r="AP877" s="1079" t="s">
        <v>1680</v>
      </c>
      <c r="AQ877" s="1079" t="s">
        <v>1680</v>
      </c>
      <c r="AR877" s="1079" t="s">
        <v>1680</v>
      </c>
      <c r="AS877" s="1079" t="s">
        <v>1680</v>
      </c>
      <c r="AT877" s="1079" t="s">
        <v>1680</v>
      </c>
      <c r="AU877" s="1079" t="s">
        <v>1680</v>
      </c>
      <c r="AV877" s="1079" t="s">
        <v>1680</v>
      </c>
      <c r="AW877" s="1079" t="s">
        <v>1680</v>
      </c>
    </row>
    <row r="878" spans="1:49" s="11" customFormat="1" ht="22.5" outlineLevel="3">
      <c r="A878" s="1069" t="s">
        <v>643</v>
      </c>
      <c r="B878" s="708" t="s">
        <v>243</v>
      </c>
      <c r="C878" s="717" t="s">
        <v>475</v>
      </c>
      <c r="D878" s="815" t="s">
        <v>465</v>
      </c>
      <c r="E878" s="38" t="s">
        <v>424</v>
      </c>
      <c r="F878" s="815"/>
      <c r="G878" s="815"/>
      <c r="H878" s="815"/>
      <c r="I878" s="815"/>
      <c r="J878" s="815"/>
      <c r="K878" s="822"/>
      <c r="L878" s="24" t="s">
        <v>408</v>
      </c>
      <c r="M878" s="542" t="s">
        <v>466</v>
      </c>
      <c r="N878" s="27">
        <v>1</v>
      </c>
      <c r="O878" s="702" t="s">
        <v>1680</v>
      </c>
      <c r="P878" s="702"/>
      <c r="Q878" s="1118"/>
      <c r="R878" s="1060" t="s">
        <v>9102</v>
      </c>
      <c r="S878" s="1132"/>
      <c r="T878" s="1060" t="s">
        <v>9100</v>
      </c>
      <c r="U878" s="1060"/>
      <c r="V878" s="1968" t="s">
        <v>466</v>
      </c>
      <c r="W878" s="1060"/>
      <c r="X878" s="1078" t="s">
        <v>1680</v>
      </c>
      <c r="Y878" s="134" t="str">
        <f t="shared" si="33"/>
        <v/>
      </c>
      <c r="Z878" s="1079" t="s">
        <v>1680</v>
      </c>
      <c r="AA878" s="1079" t="s">
        <v>1680</v>
      </c>
      <c r="AB878" s="1079" t="s">
        <v>1680</v>
      </c>
      <c r="AC878" s="20" t="str">
        <f t="shared" si="31"/>
        <v/>
      </c>
      <c r="AD878" s="1079" t="s">
        <v>1680</v>
      </c>
      <c r="AE878" s="1076" t="s">
        <v>1680</v>
      </c>
      <c r="AF878" s="1079" t="s">
        <v>1680</v>
      </c>
      <c r="AG878" s="1079" t="s">
        <v>1680</v>
      </c>
      <c r="AH878" s="1079" t="s">
        <v>1680</v>
      </c>
      <c r="AI878" s="1076" t="s">
        <v>1680</v>
      </c>
      <c r="AJ878" s="541" t="str">
        <f t="shared" si="32"/>
        <v>-_-</v>
      </c>
      <c r="AK878" s="1079" t="s">
        <v>1680</v>
      </c>
      <c r="AL878" s="1079" t="s">
        <v>1680</v>
      </c>
      <c r="AM878" s="1079" t="s">
        <v>1680</v>
      </c>
      <c r="AN878" s="1079" t="s">
        <v>1680</v>
      </c>
      <c r="AO878" s="1079" t="s">
        <v>1680</v>
      </c>
      <c r="AP878" s="1079" t="s">
        <v>1680</v>
      </c>
      <c r="AQ878" s="1079" t="s">
        <v>1680</v>
      </c>
      <c r="AR878" s="1079" t="s">
        <v>1680</v>
      </c>
      <c r="AS878" s="1079" t="s">
        <v>1680</v>
      </c>
      <c r="AT878" s="1079" t="s">
        <v>1680</v>
      </c>
      <c r="AU878" s="1079" t="s">
        <v>1680</v>
      </c>
      <c r="AV878" s="1079" t="s">
        <v>1680</v>
      </c>
      <c r="AW878" s="1079" t="s">
        <v>1680</v>
      </c>
    </row>
    <row r="879" spans="1:49" s="11" customFormat="1" ht="22.5" outlineLevel="1">
      <c r="A879" s="1069" t="s">
        <v>643</v>
      </c>
      <c r="B879" s="708" t="s">
        <v>243</v>
      </c>
      <c r="C879" s="131" t="s">
        <v>684</v>
      </c>
      <c r="D879" s="815"/>
      <c r="E879" s="815"/>
      <c r="F879" s="815"/>
      <c r="G879" s="815"/>
      <c r="H879" s="815"/>
      <c r="I879" s="815"/>
      <c r="J879" s="815"/>
      <c r="K879" s="822"/>
      <c r="L879" s="24" t="s">
        <v>139</v>
      </c>
      <c r="M879" s="542" t="s">
        <v>831</v>
      </c>
      <c r="N879" s="27" t="s">
        <v>412</v>
      </c>
      <c r="O879" s="702" t="s">
        <v>1680</v>
      </c>
      <c r="P879" s="702"/>
      <c r="Q879" s="1118"/>
      <c r="R879" s="1060" t="s">
        <v>9102</v>
      </c>
      <c r="S879" s="1132"/>
      <c r="T879" s="1060" t="s">
        <v>9100</v>
      </c>
      <c r="U879" s="1060"/>
      <c r="V879" s="1968" t="s">
        <v>831</v>
      </c>
      <c r="W879" s="1060"/>
      <c r="X879" s="1078" t="s">
        <v>1680</v>
      </c>
      <c r="Y879" s="134" t="str">
        <f t="shared" si="33"/>
        <v/>
      </c>
      <c r="Z879" s="1079" t="s">
        <v>1680</v>
      </c>
      <c r="AA879" s="1079" t="s">
        <v>1680</v>
      </c>
      <c r="AB879" s="1079" t="s">
        <v>1680</v>
      </c>
      <c r="AC879" s="20" t="str">
        <f t="shared" si="31"/>
        <v/>
      </c>
      <c r="AD879" s="1079" t="s">
        <v>1680</v>
      </c>
      <c r="AE879" s="1076" t="s">
        <v>1680</v>
      </c>
      <c r="AF879" s="1079" t="s">
        <v>1680</v>
      </c>
      <c r="AG879" s="1079" t="s">
        <v>1680</v>
      </c>
      <c r="AH879" s="1079" t="s">
        <v>1680</v>
      </c>
      <c r="AI879" s="1076" t="s">
        <v>1680</v>
      </c>
      <c r="AJ879" s="541" t="str">
        <f t="shared" si="32"/>
        <v>-_-</v>
      </c>
      <c r="AK879" s="1079" t="s">
        <v>1680</v>
      </c>
      <c r="AL879" s="1079" t="s">
        <v>1680</v>
      </c>
      <c r="AM879" s="1079" t="s">
        <v>1680</v>
      </c>
      <c r="AN879" s="1079" t="s">
        <v>1680</v>
      </c>
      <c r="AO879" s="1079" t="s">
        <v>1680</v>
      </c>
      <c r="AP879" s="1079" t="s">
        <v>1680</v>
      </c>
      <c r="AQ879" s="1079" t="s">
        <v>1680</v>
      </c>
      <c r="AR879" s="1079" t="s">
        <v>1680</v>
      </c>
      <c r="AS879" s="1079" t="s">
        <v>1680</v>
      </c>
      <c r="AT879" s="1079" t="s">
        <v>1680</v>
      </c>
      <c r="AU879" s="1079" t="s">
        <v>1680</v>
      </c>
      <c r="AV879" s="1079" t="s">
        <v>1680</v>
      </c>
      <c r="AW879" s="1079" t="s">
        <v>1680</v>
      </c>
    </row>
    <row r="880" spans="1:49" s="11" customFormat="1" ht="22.5" outlineLevel="2">
      <c r="A880" s="1069" t="s">
        <v>643</v>
      </c>
      <c r="B880" s="708" t="s">
        <v>243</v>
      </c>
      <c r="C880" s="712" t="s">
        <v>684</v>
      </c>
      <c r="D880" s="131" t="s">
        <v>685</v>
      </c>
      <c r="E880" s="815"/>
      <c r="F880" s="815"/>
      <c r="G880" s="815"/>
      <c r="H880" s="815"/>
      <c r="I880" s="815"/>
      <c r="J880" s="815"/>
      <c r="K880" s="822"/>
      <c r="L880" s="24" t="s">
        <v>141</v>
      </c>
      <c r="M880" s="542" t="s">
        <v>142</v>
      </c>
      <c r="N880" s="27" t="s">
        <v>442</v>
      </c>
      <c r="O880" s="702" t="s">
        <v>1680</v>
      </c>
      <c r="P880" s="702"/>
      <c r="Q880" s="1118"/>
      <c r="R880" s="1060" t="s">
        <v>9102</v>
      </c>
      <c r="S880" s="1132"/>
      <c r="T880" s="1060" t="s">
        <v>9100</v>
      </c>
      <c r="U880" s="1060"/>
      <c r="V880" s="1968" t="s">
        <v>142</v>
      </c>
      <c r="W880" s="1060"/>
      <c r="X880" s="1078" t="s">
        <v>1680</v>
      </c>
      <c r="Y880" s="134" t="str">
        <f t="shared" si="33"/>
        <v/>
      </c>
      <c r="Z880" s="1079" t="s">
        <v>1680</v>
      </c>
      <c r="AA880" s="1079" t="s">
        <v>1680</v>
      </c>
      <c r="AB880" s="1079" t="s">
        <v>1680</v>
      </c>
      <c r="AC880" s="20" t="str">
        <f t="shared" si="31"/>
        <v/>
      </c>
      <c r="AD880" s="1079" t="s">
        <v>1680</v>
      </c>
      <c r="AE880" s="1076" t="s">
        <v>1680</v>
      </c>
      <c r="AF880" s="1079" t="s">
        <v>1680</v>
      </c>
      <c r="AG880" s="1079" t="s">
        <v>1680</v>
      </c>
      <c r="AH880" s="1079" t="s">
        <v>1680</v>
      </c>
      <c r="AI880" s="1076" t="s">
        <v>1680</v>
      </c>
      <c r="AJ880" s="541" t="str">
        <f t="shared" si="32"/>
        <v>-_-</v>
      </c>
      <c r="AK880" s="1079" t="s">
        <v>1680</v>
      </c>
      <c r="AL880" s="1079" t="s">
        <v>1680</v>
      </c>
      <c r="AM880" s="1079" t="s">
        <v>1680</v>
      </c>
      <c r="AN880" s="1079" t="s">
        <v>1680</v>
      </c>
      <c r="AO880" s="1079" t="s">
        <v>1680</v>
      </c>
      <c r="AP880" s="1079" t="s">
        <v>1680</v>
      </c>
      <c r="AQ880" s="1079" t="s">
        <v>1680</v>
      </c>
      <c r="AR880" s="1079" t="s">
        <v>1680</v>
      </c>
      <c r="AS880" s="1079" t="s">
        <v>1680</v>
      </c>
      <c r="AT880" s="1079" t="s">
        <v>1680</v>
      </c>
      <c r="AU880" s="1079" t="s">
        <v>1680</v>
      </c>
      <c r="AV880" s="1079" t="s">
        <v>1680</v>
      </c>
      <c r="AW880" s="1079" t="s">
        <v>1680</v>
      </c>
    </row>
    <row r="881" spans="1:49" s="11" customFormat="1" ht="22.5" outlineLevel="3">
      <c r="A881" s="1069" t="s">
        <v>643</v>
      </c>
      <c r="B881" s="708" t="s">
        <v>243</v>
      </c>
      <c r="C881" s="735" t="s">
        <v>684</v>
      </c>
      <c r="D881" s="720" t="s">
        <v>685</v>
      </c>
      <c r="E881" s="131" t="s">
        <v>478</v>
      </c>
      <c r="F881" s="815"/>
      <c r="G881" s="815"/>
      <c r="H881" s="815"/>
      <c r="I881" s="815"/>
      <c r="J881" s="815"/>
      <c r="K881" s="822"/>
      <c r="L881" s="24" t="s">
        <v>479</v>
      </c>
      <c r="M881" s="542" t="s">
        <v>143</v>
      </c>
      <c r="N881" s="27" t="s">
        <v>412</v>
      </c>
      <c r="O881" s="702" t="s">
        <v>1680</v>
      </c>
      <c r="P881" s="702"/>
      <c r="Q881" s="1118"/>
      <c r="R881" s="1060" t="s">
        <v>9102</v>
      </c>
      <c r="S881" s="1132"/>
      <c r="T881" s="1060" t="s">
        <v>9100</v>
      </c>
      <c r="U881" s="1060"/>
      <c r="V881" s="1968" t="s">
        <v>143</v>
      </c>
      <c r="W881" s="1060"/>
      <c r="X881" s="1078" t="s">
        <v>1680</v>
      </c>
      <c r="Y881" s="134" t="str">
        <f t="shared" si="33"/>
        <v/>
      </c>
      <c r="Z881" s="1079" t="s">
        <v>1680</v>
      </c>
      <c r="AA881" s="1079" t="s">
        <v>1680</v>
      </c>
      <c r="AB881" s="1079" t="s">
        <v>1680</v>
      </c>
      <c r="AC881" s="20" t="str">
        <f t="shared" si="31"/>
        <v/>
      </c>
      <c r="AD881" s="1079" t="s">
        <v>1680</v>
      </c>
      <c r="AE881" s="1076" t="s">
        <v>1680</v>
      </c>
      <c r="AF881" s="1079" t="s">
        <v>1680</v>
      </c>
      <c r="AG881" s="1079" t="s">
        <v>1680</v>
      </c>
      <c r="AH881" s="1079" t="s">
        <v>1680</v>
      </c>
      <c r="AI881" s="1076" t="s">
        <v>1680</v>
      </c>
      <c r="AJ881" s="541" t="str">
        <f t="shared" si="32"/>
        <v>-_-</v>
      </c>
      <c r="AK881" s="1079" t="s">
        <v>1680</v>
      </c>
      <c r="AL881" s="1079" t="s">
        <v>1680</v>
      </c>
      <c r="AM881" s="1079" t="s">
        <v>1680</v>
      </c>
      <c r="AN881" s="1079" t="s">
        <v>1680</v>
      </c>
      <c r="AO881" s="1079" t="s">
        <v>1680</v>
      </c>
      <c r="AP881" s="1079" t="s">
        <v>1680</v>
      </c>
      <c r="AQ881" s="1079" t="s">
        <v>1680</v>
      </c>
      <c r="AR881" s="1079" t="s">
        <v>1680</v>
      </c>
      <c r="AS881" s="1079" t="s">
        <v>1680</v>
      </c>
      <c r="AT881" s="1079" t="s">
        <v>1680</v>
      </c>
      <c r="AU881" s="1079" t="s">
        <v>1680</v>
      </c>
      <c r="AV881" s="1079" t="s">
        <v>1680</v>
      </c>
      <c r="AW881" s="1079" t="s">
        <v>1680</v>
      </c>
    </row>
    <row r="882" spans="1:49" s="11" customFormat="1" ht="67.5" outlineLevel="3">
      <c r="A882" s="1069" t="s">
        <v>643</v>
      </c>
      <c r="B882" s="708" t="s">
        <v>243</v>
      </c>
      <c r="C882" s="735" t="s">
        <v>684</v>
      </c>
      <c r="D882" s="708" t="s">
        <v>685</v>
      </c>
      <c r="E882" s="131" t="s">
        <v>686</v>
      </c>
      <c r="F882" s="815"/>
      <c r="G882" s="815"/>
      <c r="H882" s="815"/>
      <c r="I882" s="815"/>
      <c r="J882" s="815"/>
      <c r="K882" s="822"/>
      <c r="L882" s="24" t="s">
        <v>15</v>
      </c>
      <c r="M882" s="542" t="s">
        <v>687</v>
      </c>
      <c r="N882" s="27" t="s">
        <v>412</v>
      </c>
      <c r="O882" s="702" t="s">
        <v>1680</v>
      </c>
      <c r="P882" s="702"/>
      <c r="Q882" s="1118"/>
      <c r="R882" s="1060" t="s">
        <v>9102</v>
      </c>
      <c r="S882" s="1132"/>
      <c r="T882" s="1060" t="s">
        <v>9100</v>
      </c>
      <c r="U882" s="1060"/>
      <c r="V882" s="1968" t="s">
        <v>687</v>
      </c>
      <c r="W882" s="1060"/>
      <c r="X882" s="1078" t="s">
        <v>1680</v>
      </c>
      <c r="Y882" s="134" t="str">
        <f t="shared" si="33"/>
        <v/>
      </c>
      <c r="Z882" s="1079" t="s">
        <v>1680</v>
      </c>
      <c r="AA882" s="1079" t="s">
        <v>1680</v>
      </c>
      <c r="AB882" s="1079" t="s">
        <v>1680</v>
      </c>
      <c r="AC882" s="20" t="str">
        <f t="shared" si="31"/>
        <v/>
      </c>
      <c r="AD882" s="1079" t="s">
        <v>1680</v>
      </c>
      <c r="AE882" s="1076" t="s">
        <v>1680</v>
      </c>
      <c r="AF882" s="1079" t="s">
        <v>1680</v>
      </c>
      <c r="AG882" s="1079" t="s">
        <v>1680</v>
      </c>
      <c r="AH882" s="1079" t="s">
        <v>1680</v>
      </c>
      <c r="AI882" s="1076" t="s">
        <v>1680</v>
      </c>
      <c r="AJ882" s="541" t="str">
        <f t="shared" si="32"/>
        <v>-_-</v>
      </c>
      <c r="AK882" s="1079" t="s">
        <v>1680</v>
      </c>
      <c r="AL882" s="1079" t="s">
        <v>1680</v>
      </c>
      <c r="AM882" s="1079" t="s">
        <v>1680</v>
      </c>
      <c r="AN882" s="1079" t="s">
        <v>1680</v>
      </c>
      <c r="AO882" s="1079" t="s">
        <v>1680</v>
      </c>
      <c r="AP882" s="1079" t="s">
        <v>1680</v>
      </c>
      <c r="AQ882" s="1079" t="s">
        <v>1680</v>
      </c>
      <c r="AR882" s="1079" t="s">
        <v>1680</v>
      </c>
      <c r="AS882" s="1079" t="s">
        <v>1680</v>
      </c>
      <c r="AT882" s="1079" t="s">
        <v>1680</v>
      </c>
      <c r="AU882" s="1079" t="s">
        <v>1680</v>
      </c>
      <c r="AV882" s="1079" t="s">
        <v>1680</v>
      </c>
      <c r="AW882" s="1079" t="s">
        <v>1680</v>
      </c>
    </row>
    <row r="883" spans="1:49" s="11" customFormat="1" ht="22.5" outlineLevel="3">
      <c r="A883" s="1069" t="s">
        <v>643</v>
      </c>
      <c r="B883" s="708" t="s">
        <v>243</v>
      </c>
      <c r="C883" s="735" t="s">
        <v>684</v>
      </c>
      <c r="D883" s="708" t="s">
        <v>685</v>
      </c>
      <c r="E883" s="131" t="s">
        <v>688</v>
      </c>
      <c r="F883" s="815"/>
      <c r="G883" s="815"/>
      <c r="H883" s="815"/>
      <c r="I883" s="815"/>
      <c r="J883" s="815"/>
      <c r="K883" s="822"/>
      <c r="L883" s="24" t="s">
        <v>457</v>
      </c>
      <c r="M883" s="542" t="s">
        <v>144</v>
      </c>
      <c r="N883" s="27" t="s">
        <v>412</v>
      </c>
      <c r="O883" s="702" t="s">
        <v>1680</v>
      </c>
      <c r="P883" s="702"/>
      <c r="Q883" s="1118"/>
      <c r="R883" s="1060" t="s">
        <v>9102</v>
      </c>
      <c r="S883" s="1132"/>
      <c r="T883" s="1060" t="s">
        <v>9100</v>
      </c>
      <c r="U883" s="1060"/>
      <c r="V883" s="1968" t="s">
        <v>144</v>
      </c>
      <c r="W883" s="1060"/>
      <c r="X883" s="1078" t="s">
        <v>1680</v>
      </c>
      <c r="Y883" s="134" t="str">
        <f t="shared" si="33"/>
        <v/>
      </c>
      <c r="Z883" s="1079" t="s">
        <v>1680</v>
      </c>
      <c r="AA883" s="1079" t="s">
        <v>1680</v>
      </c>
      <c r="AB883" s="1079" t="s">
        <v>1680</v>
      </c>
      <c r="AC883" s="20" t="str">
        <f t="shared" si="31"/>
        <v/>
      </c>
      <c r="AD883" s="1079" t="s">
        <v>1680</v>
      </c>
      <c r="AE883" s="1076" t="s">
        <v>1680</v>
      </c>
      <c r="AF883" s="1079" t="s">
        <v>1680</v>
      </c>
      <c r="AG883" s="1079" t="s">
        <v>1680</v>
      </c>
      <c r="AH883" s="1079" t="s">
        <v>1680</v>
      </c>
      <c r="AI883" s="1076" t="s">
        <v>1680</v>
      </c>
      <c r="AJ883" s="541" t="str">
        <f t="shared" si="32"/>
        <v>-_-</v>
      </c>
      <c r="AK883" s="1079" t="s">
        <v>1680</v>
      </c>
      <c r="AL883" s="1079" t="s">
        <v>1680</v>
      </c>
      <c r="AM883" s="1079" t="s">
        <v>1680</v>
      </c>
      <c r="AN883" s="1079" t="s">
        <v>1680</v>
      </c>
      <c r="AO883" s="1079" t="s">
        <v>1680</v>
      </c>
      <c r="AP883" s="1079" t="s">
        <v>1680</v>
      </c>
      <c r="AQ883" s="1079" t="s">
        <v>1680</v>
      </c>
      <c r="AR883" s="1079" t="s">
        <v>1680</v>
      </c>
      <c r="AS883" s="1079" t="s">
        <v>1680</v>
      </c>
      <c r="AT883" s="1079" t="s">
        <v>1680</v>
      </c>
      <c r="AU883" s="1079" t="s">
        <v>1680</v>
      </c>
      <c r="AV883" s="1079" t="s">
        <v>1680</v>
      </c>
      <c r="AW883" s="1079" t="s">
        <v>1680</v>
      </c>
    </row>
    <row r="884" spans="1:49" s="11" customFormat="1" ht="22.5" outlineLevel="3">
      <c r="A884" s="1069" t="s">
        <v>643</v>
      </c>
      <c r="B884" s="708" t="s">
        <v>243</v>
      </c>
      <c r="C884" s="738" t="s">
        <v>684</v>
      </c>
      <c r="D884" s="717" t="s">
        <v>685</v>
      </c>
      <c r="E884" s="131" t="s">
        <v>685</v>
      </c>
      <c r="F884" s="815"/>
      <c r="G884" s="815"/>
      <c r="H884" s="815"/>
      <c r="I884" s="815"/>
      <c r="J884" s="815"/>
      <c r="K884" s="822"/>
      <c r="L884" s="24" t="s">
        <v>10406</v>
      </c>
      <c r="M884" s="542" t="s">
        <v>145</v>
      </c>
      <c r="N884" s="27">
        <v>1</v>
      </c>
      <c r="O884" s="702" t="s">
        <v>1680</v>
      </c>
      <c r="P884" s="701" t="s">
        <v>9743</v>
      </c>
      <c r="Q884" s="1118" t="s">
        <v>10563</v>
      </c>
      <c r="R884" s="1060" t="s">
        <v>9102</v>
      </c>
      <c r="S884" s="1132"/>
      <c r="T884" s="1060" t="s">
        <v>9100</v>
      </c>
      <c r="U884" s="1060"/>
      <c r="V884" s="1968" t="s">
        <v>145</v>
      </c>
      <c r="W884" s="1060"/>
      <c r="X884" s="1078" t="s">
        <v>1680</v>
      </c>
      <c r="Y884" s="134" t="str">
        <f t="shared" si="33"/>
        <v/>
      </c>
      <c r="Z884" s="1079" t="s">
        <v>1680</v>
      </c>
      <c r="AA884" s="1079" t="s">
        <v>1680</v>
      </c>
      <c r="AB884" s="1079" t="s">
        <v>1680</v>
      </c>
      <c r="AC884" s="20" t="str">
        <f t="shared" ref="AC884:AC1079" si="34">IF(Z884="METADATA",VLOOKUP(CONCATENATE(AA884,"_",AB884),meta_part,4,FALSE),"")</f>
        <v/>
      </c>
      <c r="AD884" s="1079" t="s">
        <v>1680</v>
      </c>
      <c r="AE884" s="1076" t="s">
        <v>1680</v>
      </c>
      <c r="AF884" s="1079" t="s">
        <v>1680</v>
      </c>
      <c r="AG884" s="1079" t="s">
        <v>1680</v>
      </c>
      <c r="AH884" s="1079" t="s">
        <v>1680</v>
      </c>
      <c r="AI884" s="1076" t="s">
        <v>1680</v>
      </c>
      <c r="AJ884" s="541" t="str">
        <f t="shared" si="32"/>
        <v>-_-</v>
      </c>
      <c r="AK884" s="1079" t="s">
        <v>1680</v>
      </c>
      <c r="AL884" s="1079" t="s">
        <v>1680</v>
      </c>
      <c r="AM884" s="1079" t="s">
        <v>1680</v>
      </c>
      <c r="AN884" s="1079" t="s">
        <v>1680</v>
      </c>
      <c r="AO884" s="1079" t="s">
        <v>1680</v>
      </c>
      <c r="AP884" s="1079" t="s">
        <v>1680</v>
      </c>
      <c r="AQ884" s="1079" t="s">
        <v>1680</v>
      </c>
      <c r="AR884" s="1079" t="s">
        <v>1680</v>
      </c>
      <c r="AS884" s="1079" t="s">
        <v>1680</v>
      </c>
      <c r="AT884" s="1079" t="s">
        <v>1680</v>
      </c>
      <c r="AU884" s="1079" t="s">
        <v>1680</v>
      </c>
      <c r="AV884" s="1079" t="s">
        <v>1680</v>
      </c>
      <c r="AW884" s="1079" t="s">
        <v>1680</v>
      </c>
    </row>
    <row r="885" spans="1:49" s="11" customFormat="1" ht="33.75" outlineLevel="1">
      <c r="A885" s="1069" t="s">
        <v>643</v>
      </c>
      <c r="B885" s="708" t="s">
        <v>243</v>
      </c>
      <c r="C885" s="131" t="s">
        <v>689</v>
      </c>
      <c r="D885" s="815"/>
      <c r="E885" s="815"/>
      <c r="F885" s="815"/>
      <c r="G885" s="815"/>
      <c r="H885" s="815"/>
      <c r="I885" s="815"/>
      <c r="J885" s="815"/>
      <c r="K885" s="822"/>
      <c r="L885" s="24" t="s">
        <v>146</v>
      </c>
      <c r="M885" s="542" t="s">
        <v>832</v>
      </c>
      <c r="N885" s="27" t="s">
        <v>412</v>
      </c>
      <c r="O885" s="702" t="s">
        <v>1680</v>
      </c>
      <c r="P885" s="702"/>
      <c r="Q885" s="1118"/>
      <c r="R885" s="1060" t="s">
        <v>9102</v>
      </c>
      <c r="S885" s="1132"/>
      <c r="T885" s="1060" t="s">
        <v>9100</v>
      </c>
      <c r="U885" s="1060"/>
      <c r="V885" s="1968" t="s">
        <v>832</v>
      </c>
      <c r="W885" s="1060"/>
      <c r="X885" s="1078" t="s">
        <v>1680</v>
      </c>
      <c r="Y885" s="134" t="str">
        <f t="shared" si="33"/>
        <v/>
      </c>
      <c r="Z885" s="1079" t="s">
        <v>1680</v>
      </c>
      <c r="AA885" s="1079" t="s">
        <v>1680</v>
      </c>
      <c r="AB885" s="1079" t="s">
        <v>1680</v>
      </c>
      <c r="AC885" s="20" t="str">
        <f t="shared" si="34"/>
        <v/>
      </c>
      <c r="AD885" s="1079" t="s">
        <v>1680</v>
      </c>
      <c r="AE885" s="1076" t="s">
        <v>1680</v>
      </c>
      <c r="AF885" s="1079" t="s">
        <v>1680</v>
      </c>
      <c r="AG885" s="1079" t="s">
        <v>1680</v>
      </c>
      <c r="AH885" s="1079" t="s">
        <v>1680</v>
      </c>
      <c r="AI885" s="1076" t="s">
        <v>1680</v>
      </c>
      <c r="AJ885" s="541" t="str">
        <f t="shared" si="32"/>
        <v>-_-</v>
      </c>
      <c r="AK885" s="1079" t="s">
        <v>1680</v>
      </c>
      <c r="AL885" s="1079" t="s">
        <v>1680</v>
      </c>
      <c r="AM885" s="1079" t="s">
        <v>1680</v>
      </c>
      <c r="AN885" s="1079" t="s">
        <v>1680</v>
      </c>
      <c r="AO885" s="1079" t="s">
        <v>1680</v>
      </c>
      <c r="AP885" s="1079" t="s">
        <v>1680</v>
      </c>
      <c r="AQ885" s="1079" t="s">
        <v>1680</v>
      </c>
      <c r="AR885" s="1079" t="s">
        <v>1680</v>
      </c>
      <c r="AS885" s="1079" t="s">
        <v>1680</v>
      </c>
      <c r="AT885" s="1079" t="s">
        <v>1680</v>
      </c>
      <c r="AU885" s="1079" t="s">
        <v>1680</v>
      </c>
      <c r="AV885" s="1079" t="s">
        <v>1680</v>
      </c>
      <c r="AW885" s="1079" t="s">
        <v>1680</v>
      </c>
    </row>
    <row r="886" spans="1:49" s="11" customFormat="1" ht="22.5" outlineLevel="2">
      <c r="A886" s="1069" t="s">
        <v>643</v>
      </c>
      <c r="B886" s="708" t="s">
        <v>243</v>
      </c>
      <c r="C886" s="720" t="s">
        <v>689</v>
      </c>
      <c r="D886" s="131" t="s">
        <v>690</v>
      </c>
      <c r="E886" s="815"/>
      <c r="F886" s="815"/>
      <c r="G886" s="815"/>
      <c r="H886" s="815"/>
      <c r="I886" s="815"/>
      <c r="J886" s="815"/>
      <c r="K886" s="822"/>
      <c r="L886" s="24" t="s">
        <v>148</v>
      </c>
      <c r="M886" s="542" t="s">
        <v>149</v>
      </c>
      <c r="N886" s="27" t="s">
        <v>442</v>
      </c>
      <c r="O886" s="702" t="s">
        <v>1680</v>
      </c>
      <c r="P886" s="702"/>
      <c r="Q886" s="1118"/>
      <c r="R886" s="1060" t="s">
        <v>9102</v>
      </c>
      <c r="S886" s="1132"/>
      <c r="T886" s="1060" t="s">
        <v>9100</v>
      </c>
      <c r="U886" s="1060"/>
      <c r="V886" s="1968" t="s">
        <v>149</v>
      </c>
      <c r="W886" s="1060"/>
      <c r="X886" s="1078" t="s">
        <v>1680</v>
      </c>
      <c r="Y886" s="134" t="str">
        <f t="shared" si="33"/>
        <v/>
      </c>
      <c r="Z886" s="1079" t="s">
        <v>1680</v>
      </c>
      <c r="AA886" s="1079" t="s">
        <v>1680</v>
      </c>
      <c r="AB886" s="1079" t="s">
        <v>1680</v>
      </c>
      <c r="AC886" s="20" t="str">
        <f t="shared" si="34"/>
        <v/>
      </c>
      <c r="AD886" s="1079" t="s">
        <v>1680</v>
      </c>
      <c r="AE886" s="1076" t="s">
        <v>1680</v>
      </c>
      <c r="AF886" s="1079" t="s">
        <v>1680</v>
      </c>
      <c r="AG886" s="1079" t="s">
        <v>1680</v>
      </c>
      <c r="AH886" s="1079" t="s">
        <v>1680</v>
      </c>
      <c r="AI886" s="1076" t="s">
        <v>1680</v>
      </c>
      <c r="AJ886" s="541" t="str">
        <f t="shared" si="32"/>
        <v>-_-</v>
      </c>
      <c r="AK886" s="1079" t="s">
        <v>1680</v>
      </c>
      <c r="AL886" s="1079" t="s">
        <v>1680</v>
      </c>
      <c r="AM886" s="1079" t="s">
        <v>1680</v>
      </c>
      <c r="AN886" s="1079" t="s">
        <v>1680</v>
      </c>
      <c r="AO886" s="1079" t="s">
        <v>1680</v>
      </c>
      <c r="AP886" s="1079" t="s">
        <v>1680</v>
      </c>
      <c r="AQ886" s="1079" t="s">
        <v>1680</v>
      </c>
      <c r="AR886" s="1079" t="s">
        <v>1680</v>
      </c>
      <c r="AS886" s="1079" t="s">
        <v>1680</v>
      </c>
      <c r="AT886" s="1079" t="s">
        <v>1680</v>
      </c>
      <c r="AU886" s="1079" t="s">
        <v>1680</v>
      </c>
      <c r="AV886" s="1079" t="s">
        <v>1680</v>
      </c>
      <c r="AW886" s="1079" t="s">
        <v>1680</v>
      </c>
    </row>
    <row r="887" spans="1:49" s="11" customFormat="1" ht="22.5" outlineLevel="3">
      <c r="A887" s="1069" t="s">
        <v>643</v>
      </c>
      <c r="B887" s="708" t="s">
        <v>243</v>
      </c>
      <c r="C887" s="708" t="s">
        <v>689</v>
      </c>
      <c r="D887" s="720" t="s">
        <v>690</v>
      </c>
      <c r="E887" s="131" t="s">
        <v>690</v>
      </c>
      <c r="F887" s="815"/>
      <c r="G887" s="815"/>
      <c r="H887" s="815"/>
      <c r="I887" s="815"/>
      <c r="J887" s="815"/>
      <c r="K887" s="822"/>
      <c r="L887" s="24" t="s">
        <v>10406</v>
      </c>
      <c r="M887" s="542" t="s">
        <v>150</v>
      </c>
      <c r="N887" s="27">
        <v>1</v>
      </c>
      <c r="O887" s="702" t="s">
        <v>1680</v>
      </c>
      <c r="P887" s="701" t="s">
        <v>9743</v>
      </c>
      <c r="Q887" s="1118" t="s">
        <v>10563</v>
      </c>
      <c r="R887" s="1060" t="s">
        <v>9102</v>
      </c>
      <c r="S887" s="1132"/>
      <c r="T887" s="1060" t="s">
        <v>9100</v>
      </c>
      <c r="U887" s="1060"/>
      <c r="V887" s="1968" t="s">
        <v>150</v>
      </c>
      <c r="W887" s="1060"/>
      <c r="X887" s="1078" t="s">
        <v>1680</v>
      </c>
      <c r="Y887" s="134" t="str">
        <f t="shared" si="33"/>
        <v/>
      </c>
      <c r="Z887" s="1079" t="s">
        <v>1680</v>
      </c>
      <c r="AA887" s="1079" t="s">
        <v>1680</v>
      </c>
      <c r="AB887" s="1079" t="s">
        <v>1680</v>
      </c>
      <c r="AC887" s="20" t="str">
        <f t="shared" si="34"/>
        <v/>
      </c>
      <c r="AD887" s="1079" t="s">
        <v>1680</v>
      </c>
      <c r="AE887" s="1076" t="s">
        <v>1680</v>
      </c>
      <c r="AF887" s="1079" t="s">
        <v>1680</v>
      </c>
      <c r="AG887" s="1079" t="s">
        <v>1680</v>
      </c>
      <c r="AH887" s="1079" t="s">
        <v>1680</v>
      </c>
      <c r="AI887" s="1076" t="s">
        <v>1680</v>
      </c>
      <c r="AJ887" s="541" t="str">
        <f t="shared" si="32"/>
        <v>-_-</v>
      </c>
      <c r="AK887" s="1079" t="s">
        <v>1680</v>
      </c>
      <c r="AL887" s="1079" t="s">
        <v>1680</v>
      </c>
      <c r="AM887" s="1079" t="s">
        <v>1680</v>
      </c>
      <c r="AN887" s="1079" t="s">
        <v>1680</v>
      </c>
      <c r="AO887" s="1079" t="s">
        <v>1680</v>
      </c>
      <c r="AP887" s="1079" t="s">
        <v>1680</v>
      </c>
      <c r="AQ887" s="1079" t="s">
        <v>1680</v>
      </c>
      <c r="AR887" s="1079" t="s">
        <v>1680</v>
      </c>
      <c r="AS887" s="1079" t="s">
        <v>1680</v>
      </c>
      <c r="AT887" s="1079" t="s">
        <v>1680</v>
      </c>
      <c r="AU887" s="1079" t="s">
        <v>1680</v>
      </c>
      <c r="AV887" s="1079" t="s">
        <v>1680</v>
      </c>
      <c r="AW887" s="1079" t="s">
        <v>1680</v>
      </c>
    </row>
    <row r="888" spans="1:49" s="11" customFormat="1" ht="67.5" outlineLevel="3">
      <c r="A888" s="1069" t="s">
        <v>643</v>
      </c>
      <c r="B888" s="708" t="s">
        <v>243</v>
      </c>
      <c r="C888" s="708" t="s">
        <v>689</v>
      </c>
      <c r="D888" s="708" t="s">
        <v>690</v>
      </c>
      <c r="E888" s="131" t="s">
        <v>686</v>
      </c>
      <c r="F888" s="815"/>
      <c r="G888" s="815"/>
      <c r="H888" s="815"/>
      <c r="I888" s="815"/>
      <c r="J888" s="815"/>
      <c r="K888" s="822"/>
      <c r="L888" s="24" t="s">
        <v>15</v>
      </c>
      <c r="M888" s="542" t="s">
        <v>691</v>
      </c>
      <c r="N888" s="27" t="s">
        <v>412</v>
      </c>
      <c r="O888" s="702" t="s">
        <v>1680</v>
      </c>
      <c r="P888" s="702"/>
      <c r="Q888" s="1118"/>
      <c r="R888" s="1060" t="s">
        <v>9102</v>
      </c>
      <c r="S888" s="1132"/>
      <c r="T888" s="1060" t="s">
        <v>9100</v>
      </c>
      <c r="U888" s="1060"/>
      <c r="V888" s="1968" t="s">
        <v>691</v>
      </c>
      <c r="W888" s="1060"/>
      <c r="X888" s="1078" t="s">
        <v>1680</v>
      </c>
      <c r="Y888" s="134" t="str">
        <f t="shared" si="33"/>
        <v/>
      </c>
      <c r="Z888" s="1079" t="s">
        <v>1680</v>
      </c>
      <c r="AA888" s="1079" t="s">
        <v>1680</v>
      </c>
      <c r="AB888" s="1079" t="s">
        <v>1680</v>
      </c>
      <c r="AC888" s="20" t="str">
        <f t="shared" si="34"/>
        <v/>
      </c>
      <c r="AD888" s="1079" t="s">
        <v>1680</v>
      </c>
      <c r="AE888" s="1076" t="s">
        <v>1680</v>
      </c>
      <c r="AF888" s="1079" t="s">
        <v>1680</v>
      </c>
      <c r="AG888" s="1079" t="s">
        <v>1680</v>
      </c>
      <c r="AH888" s="1079" t="s">
        <v>1680</v>
      </c>
      <c r="AI888" s="1076" t="s">
        <v>1680</v>
      </c>
      <c r="AJ888" s="541" t="str">
        <f t="shared" si="32"/>
        <v>-_-</v>
      </c>
      <c r="AK888" s="1079" t="s">
        <v>1680</v>
      </c>
      <c r="AL888" s="1079" t="s">
        <v>1680</v>
      </c>
      <c r="AM888" s="1079" t="s">
        <v>1680</v>
      </c>
      <c r="AN888" s="1079" t="s">
        <v>1680</v>
      </c>
      <c r="AO888" s="1079" t="s">
        <v>1680</v>
      </c>
      <c r="AP888" s="1079" t="s">
        <v>1680</v>
      </c>
      <c r="AQ888" s="1079" t="s">
        <v>1680</v>
      </c>
      <c r="AR888" s="1079" t="s">
        <v>1680</v>
      </c>
      <c r="AS888" s="1079" t="s">
        <v>1680</v>
      </c>
      <c r="AT888" s="1079" t="s">
        <v>1680</v>
      </c>
      <c r="AU888" s="1079" t="s">
        <v>1680</v>
      </c>
      <c r="AV888" s="1079" t="s">
        <v>1680</v>
      </c>
      <c r="AW888" s="1079" t="s">
        <v>1680</v>
      </c>
    </row>
    <row r="889" spans="1:49" s="11" customFormat="1" ht="22.5" outlineLevel="3">
      <c r="A889" s="1069" t="s">
        <v>643</v>
      </c>
      <c r="B889" s="708" t="s">
        <v>243</v>
      </c>
      <c r="C889" s="708" t="s">
        <v>689</v>
      </c>
      <c r="D889" s="708" t="s">
        <v>690</v>
      </c>
      <c r="E889" s="131" t="s">
        <v>692</v>
      </c>
      <c r="F889" s="815"/>
      <c r="G889" s="815"/>
      <c r="H889" s="815"/>
      <c r="I889" s="815"/>
      <c r="J889" s="815"/>
      <c r="K889" s="822"/>
      <c r="L889" s="24" t="s">
        <v>693</v>
      </c>
      <c r="M889" s="542" t="s">
        <v>151</v>
      </c>
      <c r="N889" s="27" t="s">
        <v>412</v>
      </c>
      <c r="O889" s="702" t="s">
        <v>1680</v>
      </c>
      <c r="P889" s="702"/>
      <c r="Q889" s="1118"/>
      <c r="R889" s="1060" t="s">
        <v>9102</v>
      </c>
      <c r="S889" s="1132"/>
      <c r="T889" s="1060" t="s">
        <v>9100</v>
      </c>
      <c r="U889" s="1060"/>
      <c r="V889" s="1968" t="s">
        <v>151</v>
      </c>
      <c r="W889" s="1060"/>
      <c r="X889" s="1078" t="s">
        <v>1680</v>
      </c>
      <c r="Y889" s="134" t="str">
        <f t="shared" si="33"/>
        <v/>
      </c>
      <c r="Z889" s="1079" t="s">
        <v>1680</v>
      </c>
      <c r="AA889" s="1079" t="s">
        <v>1680</v>
      </c>
      <c r="AB889" s="1079" t="s">
        <v>1680</v>
      </c>
      <c r="AC889" s="20" t="str">
        <f t="shared" si="34"/>
        <v/>
      </c>
      <c r="AD889" s="1079" t="s">
        <v>1680</v>
      </c>
      <c r="AE889" s="1076" t="s">
        <v>1680</v>
      </c>
      <c r="AF889" s="1079" t="s">
        <v>1680</v>
      </c>
      <c r="AG889" s="1079" t="s">
        <v>1680</v>
      </c>
      <c r="AH889" s="1079" t="s">
        <v>1680</v>
      </c>
      <c r="AI889" s="1076" t="s">
        <v>1680</v>
      </c>
      <c r="AJ889" s="541" t="str">
        <f t="shared" si="32"/>
        <v>-_-</v>
      </c>
      <c r="AK889" s="1079" t="s">
        <v>1680</v>
      </c>
      <c r="AL889" s="1079" t="s">
        <v>1680</v>
      </c>
      <c r="AM889" s="1079" t="s">
        <v>1680</v>
      </c>
      <c r="AN889" s="1079" t="s">
        <v>1680</v>
      </c>
      <c r="AO889" s="1079" t="s">
        <v>1680</v>
      </c>
      <c r="AP889" s="1079" t="s">
        <v>1680</v>
      </c>
      <c r="AQ889" s="1079" t="s">
        <v>1680</v>
      </c>
      <c r="AR889" s="1079" t="s">
        <v>1680</v>
      </c>
      <c r="AS889" s="1079" t="s">
        <v>1680</v>
      </c>
      <c r="AT889" s="1079" t="s">
        <v>1680</v>
      </c>
      <c r="AU889" s="1079" t="s">
        <v>1680</v>
      </c>
      <c r="AV889" s="1079" t="s">
        <v>1680</v>
      </c>
      <c r="AW889" s="1079" t="s">
        <v>1680</v>
      </c>
    </row>
    <row r="890" spans="1:49" s="11" customFormat="1" outlineLevel="3">
      <c r="A890" s="1069" t="s">
        <v>643</v>
      </c>
      <c r="B890" s="708" t="s">
        <v>243</v>
      </c>
      <c r="C890" s="708" t="s">
        <v>689</v>
      </c>
      <c r="D890" s="708" t="s">
        <v>690</v>
      </c>
      <c r="E890" s="131" t="s">
        <v>152</v>
      </c>
      <c r="F890" s="815"/>
      <c r="G890" s="815"/>
      <c r="H890" s="815"/>
      <c r="I890" s="815"/>
      <c r="J890" s="815"/>
      <c r="K890" s="822"/>
      <c r="L890" s="24" t="s">
        <v>153</v>
      </c>
      <c r="M890" s="542" t="s">
        <v>154</v>
      </c>
      <c r="N890" s="27" t="s">
        <v>412</v>
      </c>
      <c r="O890" s="702" t="s">
        <v>1680</v>
      </c>
      <c r="P890" s="702"/>
      <c r="Q890" s="1118"/>
      <c r="R890" s="1060" t="s">
        <v>9102</v>
      </c>
      <c r="S890" s="1132"/>
      <c r="T890" s="1060" t="s">
        <v>9100</v>
      </c>
      <c r="U890" s="1060"/>
      <c r="V890" s="1968" t="s">
        <v>154</v>
      </c>
      <c r="W890" s="1060"/>
      <c r="X890" s="1078" t="s">
        <v>1680</v>
      </c>
      <c r="Y890" s="134" t="str">
        <f t="shared" si="33"/>
        <v/>
      </c>
      <c r="Z890" s="1079" t="s">
        <v>1680</v>
      </c>
      <c r="AA890" s="1079" t="s">
        <v>1680</v>
      </c>
      <c r="AB890" s="1079" t="s">
        <v>1680</v>
      </c>
      <c r="AC890" s="20" t="str">
        <f t="shared" si="34"/>
        <v/>
      </c>
      <c r="AD890" s="1079" t="s">
        <v>1680</v>
      </c>
      <c r="AE890" s="1076" t="s">
        <v>1680</v>
      </c>
      <c r="AF890" s="1079" t="s">
        <v>1680</v>
      </c>
      <c r="AG890" s="1079" t="s">
        <v>1680</v>
      </c>
      <c r="AH890" s="1079" t="s">
        <v>1680</v>
      </c>
      <c r="AI890" s="1076" t="s">
        <v>1680</v>
      </c>
      <c r="AJ890" s="541" t="str">
        <f t="shared" si="32"/>
        <v>-_-</v>
      </c>
      <c r="AK890" s="1079" t="s">
        <v>1680</v>
      </c>
      <c r="AL890" s="1079" t="s">
        <v>1680</v>
      </c>
      <c r="AM890" s="1079" t="s">
        <v>1680</v>
      </c>
      <c r="AN890" s="1079" t="s">
        <v>1680</v>
      </c>
      <c r="AO890" s="1079" t="s">
        <v>1680</v>
      </c>
      <c r="AP890" s="1079" t="s">
        <v>1680</v>
      </c>
      <c r="AQ890" s="1079" t="s">
        <v>1680</v>
      </c>
      <c r="AR890" s="1079" t="s">
        <v>1680</v>
      </c>
      <c r="AS890" s="1079" t="s">
        <v>1680</v>
      </c>
      <c r="AT890" s="1079" t="s">
        <v>1680</v>
      </c>
      <c r="AU890" s="1079" t="s">
        <v>1680</v>
      </c>
      <c r="AV890" s="1079" t="s">
        <v>1680</v>
      </c>
      <c r="AW890" s="1079" t="s">
        <v>1680</v>
      </c>
    </row>
    <row r="891" spans="1:49" s="11" customFormat="1" ht="22.5" outlineLevel="4">
      <c r="A891" s="1069" t="s">
        <v>643</v>
      </c>
      <c r="B891" s="708" t="s">
        <v>243</v>
      </c>
      <c r="C891" s="708" t="s">
        <v>689</v>
      </c>
      <c r="D891" s="708" t="s">
        <v>690</v>
      </c>
      <c r="E891" s="720" t="s">
        <v>152</v>
      </c>
      <c r="F891" s="38" t="s">
        <v>424</v>
      </c>
      <c r="G891" s="815"/>
      <c r="H891" s="815"/>
      <c r="I891" s="815"/>
      <c r="J891" s="815"/>
      <c r="K891" s="822"/>
      <c r="L891" s="24" t="s">
        <v>408</v>
      </c>
      <c r="M891" s="542" t="s">
        <v>694</v>
      </c>
      <c r="N891" s="27" t="s">
        <v>412</v>
      </c>
      <c r="O891" s="702" t="s">
        <v>1680</v>
      </c>
      <c r="P891" s="702"/>
      <c r="Q891" s="1118"/>
      <c r="R891" s="1060" t="s">
        <v>9102</v>
      </c>
      <c r="S891" s="1132"/>
      <c r="T891" s="1060" t="s">
        <v>9100</v>
      </c>
      <c r="U891" s="1060"/>
      <c r="V891" s="1968" t="s">
        <v>694</v>
      </c>
      <c r="W891" s="1060"/>
      <c r="X891" s="1078" t="s">
        <v>1680</v>
      </c>
      <c r="Y891" s="134" t="str">
        <f t="shared" si="33"/>
        <v/>
      </c>
      <c r="Z891" s="1079" t="s">
        <v>1680</v>
      </c>
      <c r="AA891" s="1079" t="s">
        <v>1680</v>
      </c>
      <c r="AB891" s="1079" t="s">
        <v>1680</v>
      </c>
      <c r="AC891" s="20" t="str">
        <f t="shared" si="34"/>
        <v/>
      </c>
      <c r="AD891" s="1079" t="s">
        <v>1680</v>
      </c>
      <c r="AE891" s="1076" t="s">
        <v>1680</v>
      </c>
      <c r="AF891" s="1079" t="s">
        <v>1680</v>
      </c>
      <c r="AG891" s="1079" t="s">
        <v>1680</v>
      </c>
      <c r="AH891" s="1079" t="s">
        <v>1680</v>
      </c>
      <c r="AI891" s="1076" t="s">
        <v>1680</v>
      </c>
      <c r="AJ891" s="541" t="str">
        <f t="shared" si="32"/>
        <v>-_-</v>
      </c>
      <c r="AK891" s="1079" t="s">
        <v>1680</v>
      </c>
      <c r="AL891" s="1079" t="s">
        <v>1680</v>
      </c>
      <c r="AM891" s="1079" t="s">
        <v>1680</v>
      </c>
      <c r="AN891" s="1079" t="s">
        <v>1680</v>
      </c>
      <c r="AO891" s="1079" t="s">
        <v>1680</v>
      </c>
      <c r="AP891" s="1079" t="s">
        <v>1680</v>
      </c>
      <c r="AQ891" s="1079" t="s">
        <v>1680</v>
      </c>
      <c r="AR891" s="1079" t="s">
        <v>1680</v>
      </c>
      <c r="AS891" s="1079" t="s">
        <v>1680</v>
      </c>
      <c r="AT891" s="1079" t="s">
        <v>1680</v>
      </c>
      <c r="AU891" s="1079" t="s">
        <v>1680</v>
      </c>
      <c r="AV891" s="1079" t="s">
        <v>1680</v>
      </c>
      <c r="AW891" s="1079" t="s">
        <v>1680</v>
      </c>
    </row>
    <row r="892" spans="1:49" s="11" customFormat="1" ht="22.5" outlineLevel="4">
      <c r="A892" s="1069" t="s">
        <v>643</v>
      </c>
      <c r="B892" s="708" t="s">
        <v>243</v>
      </c>
      <c r="C892" s="717" t="s">
        <v>689</v>
      </c>
      <c r="D892" s="717" t="s">
        <v>690</v>
      </c>
      <c r="E892" s="717" t="s">
        <v>152</v>
      </c>
      <c r="F892" s="38" t="s">
        <v>486</v>
      </c>
      <c r="G892" s="815"/>
      <c r="H892" s="815"/>
      <c r="I892" s="815"/>
      <c r="J892" s="815"/>
      <c r="K892" s="822"/>
      <c r="L892" s="24" t="s">
        <v>408</v>
      </c>
      <c r="M892" s="542" t="s">
        <v>695</v>
      </c>
      <c r="N892" s="27" t="s">
        <v>412</v>
      </c>
      <c r="O892" s="702" t="s">
        <v>1680</v>
      </c>
      <c r="P892" s="702"/>
      <c r="Q892" s="1118"/>
      <c r="R892" s="1060" t="s">
        <v>9102</v>
      </c>
      <c r="S892" s="1132"/>
      <c r="T892" s="1060" t="s">
        <v>9100</v>
      </c>
      <c r="U892" s="1060"/>
      <c r="V892" s="1968" t="s">
        <v>695</v>
      </c>
      <c r="W892" s="1060"/>
      <c r="X892" s="1078" t="s">
        <v>1680</v>
      </c>
      <c r="Y892" s="134" t="str">
        <f t="shared" si="33"/>
        <v/>
      </c>
      <c r="Z892" s="1079" t="s">
        <v>1680</v>
      </c>
      <c r="AA892" s="1079" t="s">
        <v>1680</v>
      </c>
      <c r="AB892" s="1079" t="s">
        <v>1680</v>
      </c>
      <c r="AC892" s="20" t="str">
        <f t="shared" si="34"/>
        <v/>
      </c>
      <c r="AD892" s="1079" t="s">
        <v>1680</v>
      </c>
      <c r="AE892" s="1076" t="s">
        <v>1680</v>
      </c>
      <c r="AF892" s="1079" t="s">
        <v>1680</v>
      </c>
      <c r="AG892" s="1079" t="s">
        <v>1680</v>
      </c>
      <c r="AH892" s="1079" t="s">
        <v>1680</v>
      </c>
      <c r="AI892" s="1076" t="s">
        <v>1680</v>
      </c>
      <c r="AJ892" s="541" t="str">
        <f t="shared" si="32"/>
        <v>-_-</v>
      </c>
      <c r="AK892" s="1079" t="s">
        <v>1680</v>
      </c>
      <c r="AL892" s="1079" t="s">
        <v>1680</v>
      </c>
      <c r="AM892" s="1079" t="s">
        <v>1680</v>
      </c>
      <c r="AN892" s="1079" t="s">
        <v>1680</v>
      </c>
      <c r="AO892" s="1079" t="s">
        <v>1680</v>
      </c>
      <c r="AP892" s="1079" t="s">
        <v>1680</v>
      </c>
      <c r="AQ892" s="1079" t="s">
        <v>1680</v>
      </c>
      <c r="AR892" s="1079" t="s">
        <v>1680</v>
      </c>
      <c r="AS892" s="1079" t="s">
        <v>1680</v>
      </c>
      <c r="AT892" s="1079" t="s">
        <v>1680</v>
      </c>
      <c r="AU892" s="1079" t="s">
        <v>1680</v>
      </c>
      <c r="AV892" s="1079" t="s">
        <v>1680</v>
      </c>
      <c r="AW892" s="1079" t="s">
        <v>1680</v>
      </c>
    </row>
    <row r="893" spans="1:49" s="11" customFormat="1" ht="22.5" outlineLevel="1">
      <c r="A893" s="1069" t="s">
        <v>643</v>
      </c>
      <c r="B893" s="708" t="s">
        <v>243</v>
      </c>
      <c r="C893" s="2008" t="s">
        <v>702</v>
      </c>
      <c r="D893" s="2009"/>
      <c r="E893" s="2009"/>
      <c r="F893" s="815"/>
      <c r="G893" s="815"/>
      <c r="H893" s="815"/>
      <c r="I893" s="815"/>
      <c r="J893" s="815"/>
      <c r="K893" s="822"/>
      <c r="L893" s="24" t="s">
        <v>110</v>
      </c>
      <c r="M893" s="542" t="s">
        <v>833</v>
      </c>
      <c r="N893" s="27" t="s">
        <v>412</v>
      </c>
      <c r="O893" s="702" t="s">
        <v>1680</v>
      </c>
      <c r="P893" s="702"/>
      <c r="Q893" s="1118"/>
      <c r="R893" s="1060" t="s">
        <v>9102</v>
      </c>
      <c r="S893" s="1132"/>
      <c r="T893" s="1060" t="s">
        <v>9100</v>
      </c>
      <c r="U893" s="1060"/>
      <c r="V893" s="1968" t="s">
        <v>833</v>
      </c>
      <c r="W893" s="1060"/>
      <c r="X893" s="1078" t="s">
        <v>1680</v>
      </c>
      <c r="Y893" s="134" t="str">
        <f t="shared" si="33"/>
        <v/>
      </c>
      <c r="Z893" s="1079" t="s">
        <v>1680</v>
      </c>
      <c r="AA893" s="1079" t="s">
        <v>1680</v>
      </c>
      <c r="AB893" s="1079" t="s">
        <v>1680</v>
      </c>
      <c r="AC893" s="20" t="str">
        <f t="shared" si="34"/>
        <v/>
      </c>
      <c r="AD893" s="1079" t="s">
        <v>1680</v>
      </c>
      <c r="AE893" s="1076" t="s">
        <v>1680</v>
      </c>
      <c r="AF893" s="1079" t="s">
        <v>1680</v>
      </c>
      <c r="AG893" s="1079" t="s">
        <v>1680</v>
      </c>
      <c r="AH893" s="1079" t="s">
        <v>1680</v>
      </c>
      <c r="AI893" s="1076" t="s">
        <v>1680</v>
      </c>
      <c r="AJ893" s="541" t="str">
        <f t="shared" si="32"/>
        <v>-_-</v>
      </c>
      <c r="AK893" s="1079" t="s">
        <v>1680</v>
      </c>
      <c r="AL893" s="1079" t="s">
        <v>1680</v>
      </c>
      <c r="AM893" s="1079" t="s">
        <v>1680</v>
      </c>
      <c r="AN893" s="1079" t="s">
        <v>1680</v>
      </c>
      <c r="AO893" s="1079" t="s">
        <v>1680</v>
      </c>
      <c r="AP893" s="1079" t="s">
        <v>1680</v>
      </c>
      <c r="AQ893" s="1079" t="s">
        <v>1680</v>
      </c>
      <c r="AR893" s="1079" t="s">
        <v>1680</v>
      </c>
      <c r="AS893" s="1079" t="s">
        <v>1680</v>
      </c>
      <c r="AT893" s="1079" t="s">
        <v>1680</v>
      </c>
      <c r="AU893" s="1079" t="s">
        <v>1680</v>
      </c>
      <c r="AV893" s="1079" t="s">
        <v>1680</v>
      </c>
      <c r="AW893" s="1079" t="s">
        <v>1680</v>
      </c>
    </row>
    <row r="894" spans="1:49" s="11" customFormat="1" ht="33.75" outlineLevel="1">
      <c r="A894" s="1069" t="s">
        <v>643</v>
      </c>
      <c r="B894" s="708" t="s">
        <v>243</v>
      </c>
      <c r="C894" s="2008" t="s">
        <v>703</v>
      </c>
      <c r="D894" s="2009"/>
      <c r="E894" s="2009"/>
      <c r="F894" s="815"/>
      <c r="G894" s="815"/>
      <c r="H894" s="815"/>
      <c r="I894" s="815"/>
      <c r="J894" s="815"/>
      <c r="K894" s="822"/>
      <c r="L894" s="24" t="s">
        <v>110</v>
      </c>
      <c r="M894" s="542" t="s">
        <v>834</v>
      </c>
      <c r="N894" s="27" t="s">
        <v>412</v>
      </c>
      <c r="O894" s="702" t="s">
        <v>1680</v>
      </c>
      <c r="P894" s="702"/>
      <c r="Q894" s="1118"/>
      <c r="R894" s="1060" t="s">
        <v>9102</v>
      </c>
      <c r="S894" s="1132"/>
      <c r="T894" s="1060" t="s">
        <v>9100</v>
      </c>
      <c r="U894" s="1060"/>
      <c r="V894" s="1968" t="s">
        <v>834</v>
      </c>
      <c r="W894" s="1060"/>
      <c r="X894" s="1078" t="s">
        <v>1680</v>
      </c>
      <c r="Y894" s="134" t="str">
        <f t="shared" si="33"/>
        <v/>
      </c>
      <c r="Z894" s="1079" t="s">
        <v>1680</v>
      </c>
      <c r="AA894" s="1079" t="s">
        <v>1680</v>
      </c>
      <c r="AB894" s="1079" t="s">
        <v>1680</v>
      </c>
      <c r="AC894" s="20" t="str">
        <f t="shared" si="34"/>
        <v/>
      </c>
      <c r="AD894" s="1079" t="s">
        <v>1680</v>
      </c>
      <c r="AE894" s="1076" t="s">
        <v>1680</v>
      </c>
      <c r="AF894" s="1079" t="s">
        <v>1680</v>
      </c>
      <c r="AG894" s="1079" t="s">
        <v>1680</v>
      </c>
      <c r="AH894" s="1079" t="s">
        <v>1680</v>
      </c>
      <c r="AI894" s="1076" t="s">
        <v>1680</v>
      </c>
      <c r="AJ894" s="541" t="str">
        <f t="shared" si="32"/>
        <v>-_-</v>
      </c>
      <c r="AK894" s="1079" t="s">
        <v>1680</v>
      </c>
      <c r="AL894" s="1079" t="s">
        <v>1680</v>
      </c>
      <c r="AM894" s="1079" t="s">
        <v>1680</v>
      </c>
      <c r="AN894" s="1079" t="s">
        <v>1680</v>
      </c>
      <c r="AO894" s="1079" t="s">
        <v>1680</v>
      </c>
      <c r="AP894" s="1079" t="s">
        <v>1680</v>
      </c>
      <c r="AQ894" s="1079" t="s">
        <v>1680</v>
      </c>
      <c r="AR894" s="1079" t="s">
        <v>1680</v>
      </c>
      <c r="AS894" s="1079" t="s">
        <v>1680</v>
      </c>
      <c r="AT894" s="1079" t="s">
        <v>1680</v>
      </c>
      <c r="AU894" s="1079" t="s">
        <v>1680</v>
      </c>
      <c r="AV894" s="1079" t="s">
        <v>1680</v>
      </c>
      <c r="AW894" s="1079" t="s">
        <v>1680</v>
      </c>
    </row>
    <row r="895" spans="1:49" s="11" customFormat="1" ht="22.5" outlineLevel="1">
      <c r="A895" s="1069" t="s">
        <v>643</v>
      </c>
      <c r="B895" s="708" t="s">
        <v>243</v>
      </c>
      <c r="C895" s="131" t="s">
        <v>835</v>
      </c>
      <c r="D895" s="815"/>
      <c r="E895" s="815"/>
      <c r="F895" s="815"/>
      <c r="G895" s="815"/>
      <c r="H895" s="815"/>
      <c r="I895" s="815"/>
      <c r="J895" s="815"/>
      <c r="K895" s="822"/>
      <c r="L895" s="24" t="s">
        <v>836</v>
      </c>
      <c r="M895" s="542" t="s">
        <v>837</v>
      </c>
      <c r="N895" s="27" t="s">
        <v>442</v>
      </c>
      <c r="O895" s="702" t="s">
        <v>1680</v>
      </c>
      <c r="P895" s="702"/>
      <c r="Q895" s="1118"/>
      <c r="R895" s="1986" t="s">
        <v>10602</v>
      </c>
      <c r="S895" s="1132"/>
      <c r="T895" s="1786" t="s">
        <v>9139</v>
      </c>
      <c r="U895" s="1060"/>
      <c r="V895" s="1968" t="s">
        <v>837</v>
      </c>
      <c r="W895" s="1060" t="s">
        <v>1778</v>
      </c>
      <c r="X895" s="1078" t="s">
        <v>1680</v>
      </c>
      <c r="Y895" s="134" t="str">
        <f t="shared" si="33"/>
        <v/>
      </c>
      <c r="Z895" s="1079" t="s">
        <v>1680</v>
      </c>
      <c r="AA895" s="1079" t="s">
        <v>1680</v>
      </c>
      <c r="AB895" s="1079" t="s">
        <v>1680</v>
      </c>
      <c r="AC895" s="20" t="str">
        <f t="shared" si="34"/>
        <v/>
      </c>
      <c r="AD895" s="1079" t="s">
        <v>1680</v>
      </c>
      <c r="AE895" s="1076" t="s">
        <v>1680</v>
      </c>
      <c r="AF895" s="1079" t="s">
        <v>1680</v>
      </c>
      <c r="AG895" s="1079" t="s">
        <v>1680</v>
      </c>
      <c r="AH895" s="1079" t="s">
        <v>1680</v>
      </c>
      <c r="AI895" s="1076" t="s">
        <v>1680</v>
      </c>
      <c r="AJ895" s="541" t="str">
        <f t="shared" si="32"/>
        <v>-_-</v>
      </c>
      <c r="AK895" s="1079" t="s">
        <v>1680</v>
      </c>
      <c r="AL895" s="1079" t="s">
        <v>1680</v>
      </c>
      <c r="AM895" s="1079" t="s">
        <v>1680</v>
      </c>
      <c r="AN895" s="1079" t="s">
        <v>1680</v>
      </c>
      <c r="AO895" s="1079" t="s">
        <v>1680</v>
      </c>
      <c r="AP895" s="1079" t="s">
        <v>1680</v>
      </c>
      <c r="AQ895" s="1079" t="s">
        <v>1680</v>
      </c>
      <c r="AR895" s="1079" t="s">
        <v>1680</v>
      </c>
      <c r="AS895" s="1079" t="s">
        <v>1680</v>
      </c>
      <c r="AT895" s="1079" t="s">
        <v>1680</v>
      </c>
      <c r="AU895" s="1079" t="s">
        <v>1680</v>
      </c>
      <c r="AV895" s="1079" t="s">
        <v>1680</v>
      </c>
      <c r="AW895" s="1079" t="s">
        <v>1680</v>
      </c>
    </row>
    <row r="896" spans="1:49" s="11" customFormat="1" ht="56.25" outlineLevel="2">
      <c r="A896" s="1069" t="s">
        <v>643</v>
      </c>
      <c r="B896" s="708" t="s">
        <v>243</v>
      </c>
      <c r="C896" s="720" t="s">
        <v>835</v>
      </c>
      <c r="D896" s="44" t="s">
        <v>410</v>
      </c>
      <c r="E896" s="815"/>
      <c r="F896" s="815"/>
      <c r="G896" s="815"/>
      <c r="H896" s="815"/>
      <c r="I896" s="815"/>
      <c r="J896" s="815"/>
      <c r="K896" s="822"/>
      <c r="L896" s="24" t="s">
        <v>408</v>
      </c>
      <c r="M896" s="542" t="s">
        <v>838</v>
      </c>
      <c r="N896" s="27" t="s">
        <v>412</v>
      </c>
      <c r="O896" s="702" t="s">
        <v>1680</v>
      </c>
      <c r="P896" s="702"/>
      <c r="Q896" s="1118"/>
      <c r="R896" s="1060" t="s">
        <v>9102</v>
      </c>
      <c r="S896" s="1132"/>
      <c r="T896" s="1060" t="s">
        <v>9100</v>
      </c>
      <c r="U896" s="1060"/>
      <c r="V896" s="1968" t="s">
        <v>838</v>
      </c>
      <c r="W896" s="1060"/>
      <c r="X896" s="1078" t="s">
        <v>1680</v>
      </c>
      <c r="Y896" s="134" t="str">
        <f t="shared" si="33"/>
        <v/>
      </c>
      <c r="Z896" s="1079" t="s">
        <v>1680</v>
      </c>
      <c r="AA896" s="1079" t="s">
        <v>1680</v>
      </c>
      <c r="AB896" s="1079" t="s">
        <v>1680</v>
      </c>
      <c r="AC896" s="20" t="str">
        <f t="shared" si="34"/>
        <v/>
      </c>
      <c r="AD896" s="1079" t="s">
        <v>1680</v>
      </c>
      <c r="AE896" s="1076" t="s">
        <v>1680</v>
      </c>
      <c r="AF896" s="1079" t="s">
        <v>1680</v>
      </c>
      <c r="AG896" s="1079" t="s">
        <v>1680</v>
      </c>
      <c r="AH896" s="1079" t="s">
        <v>1680</v>
      </c>
      <c r="AI896" s="1076" t="s">
        <v>1680</v>
      </c>
      <c r="AJ896" s="541" t="str">
        <f t="shared" si="32"/>
        <v>-_-</v>
      </c>
      <c r="AK896" s="1079" t="s">
        <v>1680</v>
      </c>
      <c r="AL896" s="1079" t="s">
        <v>1680</v>
      </c>
      <c r="AM896" s="1079" t="s">
        <v>1680</v>
      </c>
      <c r="AN896" s="1079" t="s">
        <v>1680</v>
      </c>
      <c r="AO896" s="1079" t="s">
        <v>1680</v>
      </c>
      <c r="AP896" s="1079" t="s">
        <v>1680</v>
      </c>
      <c r="AQ896" s="1079" t="s">
        <v>1680</v>
      </c>
      <c r="AR896" s="1079" t="s">
        <v>1680</v>
      </c>
      <c r="AS896" s="1079" t="s">
        <v>1680</v>
      </c>
      <c r="AT896" s="1079" t="s">
        <v>1680</v>
      </c>
      <c r="AU896" s="1079" t="s">
        <v>1680</v>
      </c>
      <c r="AV896" s="1079" t="s">
        <v>1680</v>
      </c>
      <c r="AW896" s="1079" t="s">
        <v>1680</v>
      </c>
    </row>
    <row r="897" spans="1:49" s="11" customFormat="1" ht="22.5" outlineLevel="2">
      <c r="A897" s="1069" t="s">
        <v>643</v>
      </c>
      <c r="B897" s="708" t="s">
        <v>243</v>
      </c>
      <c r="C897" s="708" t="s">
        <v>835</v>
      </c>
      <c r="D897" s="2012" t="s">
        <v>489</v>
      </c>
      <c r="E897" s="2009"/>
      <c r="F897" s="2009"/>
      <c r="G897" s="2009"/>
      <c r="H897" s="2009"/>
      <c r="I897" s="815"/>
      <c r="J897" s="815"/>
      <c r="K897" s="822"/>
      <c r="L897" s="740" t="s">
        <v>1680</v>
      </c>
      <c r="M897" s="542" t="s">
        <v>482</v>
      </c>
      <c r="N897" s="27">
        <v>1</v>
      </c>
      <c r="O897" s="702" t="s">
        <v>1680</v>
      </c>
      <c r="P897" s="702"/>
      <c r="Q897" s="1118"/>
      <c r="R897" s="1986" t="s">
        <v>10602</v>
      </c>
      <c r="S897" s="1132"/>
      <c r="T897" s="1060"/>
      <c r="U897" s="1060"/>
      <c r="V897" s="1968" t="s">
        <v>482</v>
      </c>
      <c r="W897" s="1060" t="s">
        <v>1778</v>
      </c>
      <c r="X897" s="1078" t="s">
        <v>1680</v>
      </c>
      <c r="Y897" s="134" t="str">
        <f t="shared" si="33"/>
        <v/>
      </c>
      <c r="Z897" s="1079" t="s">
        <v>1680</v>
      </c>
      <c r="AA897" s="1079" t="s">
        <v>1680</v>
      </c>
      <c r="AB897" s="1079" t="s">
        <v>1680</v>
      </c>
      <c r="AC897" s="20" t="str">
        <f t="shared" si="34"/>
        <v/>
      </c>
      <c r="AD897" s="1746" t="s">
        <v>1690</v>
      </c>
      <c r="AE897" s="1076" t="s">
        <v>1680</v>
      </c>
      <c r="AF897" s="1079" t="s">
        <v>1680</v>
      </c>
      <c r="AG897" s="1079" t="s">
        <v>1680</v>
      </c>
      <c r="AH897" s="1748" t="s">
        <v>3401</v>
      </c>
      <c r="AI897" s="1076" t="s">
        <v>1680</v>
      </c>
      <c r="AJ897" s="541" t="str">
        <f t="shared" si="32"/>
        <v>-_-</v>
      </c>
      <c r="AK897" s="1079" t="s">
        <v>1680</v>
      </c>
      <c r="AL897" s="1079" t="s">
        <v>1680</v>
      </c>
      <c r="AM897" s="1079" t="s">
        <v>1680</v>
      </c>
      <c r="AN897" s="1079" t="s">
        <v>1680</v>
      </c>
      <c r="AO897" s="1079" t="s">
        <v>1680</v>
      </c>
      <c r="AP897" s="1079" t="s">
        <v>1680</v>
      </c>
      <c r="AQ897" s="1079" t="s">
        <v>1680</v>
      </c>
      <c r="AR897" s="1079" t="s">
        <v>1680</v>
      </c>
      <c r="AS897" s="1079" t="s">
        <v>1680</v>
      </c>
      <c r="AT897" s="1079" t="s">
        <v>1680</v>
      </c>
      <c r="AU897" s="1079" t="s">
        <v>1680</v>
      </c>
      <c r="AV897" s="1079" t="s">
        <v>1680</v>
      </c>
      <c r="AW897" s="1079" t="s">
        <v>1680</v>
      </c>
    </row>
    <row r="898" spans="1:49" s="11" customFormat="1" ht="114.75" outlineLevel="2">
      <c r="A898" s="1069" t="s">
        <v>643</v>
      </c>
      <c r="B898" s="708" t="s">
        <v>243</v>
      </c>
      <c r="C898" s="708" t="s">
        <v>835</v>
      </c>
      <c r="D898" s="1796" t="s">
        <v>14</v>
      </c>
      <c r="E898" s="815"/>
      <c r="F898" s="815"/>
      <c r="G898" s="815"/>
      <c r="H898" s="815"/>
      <c r="I898" s="815"/>
      <c r="J898" s="815"/>
      <c r="K898" s="822"/>
      <c r="L898" s="24" t="s">
        <v>159</v>
      </c>
      <c r="M898" s="542" t="s">
        <v>839</v>
      </c>
      <c r="N898" s="27" t="s">
        <v>464</v>
      </c>
      <c r="O898" s="702" t="s">
        <v>1680</v>
      </c>
      <c r="P898" s="702"/>
      <c r="Q898" s="1118"/>
      <c r="R898" s="1986" t="s">
        <v>10602</v>
      </c>
      <c r="S898" s="1132"/>
      <c r="T898" s="1776" t="s">
        <v>9960</v>
      </c>
      <c r="U898" s="1775" t="s">
        <v>9737</v>
      </c>
      <c r="V898" s="1968" t="s">
        <v>839</v>
      </c>
      <c r="W898" s="1060" t="s">
        <v>1778</v>
      </c>
      <c r="X898" s="1078" t="s">
        <v>1680</v>
      </c>
      <c r="Y898" s="134" t="str">
        <f t="shared" si="33"/>
        <v/>
      </c>
      <c r="Z898" s="1079" t="s">
        <v>1680</v>
      </c>
      <c r="AA898" s="1079" t="s">
        <v>1680</v>
      </c>
      <c r="AB898" s="1079" t="s">
        <v>1680</v>
      </c>
      <c r="AC898" s="20" t="str">
        <f t="shared" si="34"/>
        <v/>
      </c>
      <c r="AD898" s="1079" t="s">
        <v>1680</v>
      </c>
      <c r="AE898" s="1076" t="s">
        <v>1680</v>
      </c>
      <c r="AF898" s="1079" t="s">
        <v>1680</v>
      </c>
      <c r="AG898" s="1079" t="s">
        <v>1680</v>
      </c>
      <c r="AH898" s="1079" t="s">
        <v>1680</v>
      </c>
      <c r="AI898" s="1076" t="s">
        <v>1680</v>
      </c>
      <c r="AJ898" s="541" t="str">
        <f t="shared" si="32"/>
        <v>-_-</v>
      </c>
      <c r="AK898" s="1079" t="s">
        <v>1680</v>
      </c>
      <c r="AL898" s="1079" t="s">
        <v>1680</v>
      </c>
      <c r="AM898" s="1079" t="s">
        <v>1680</v>
      </c>
      <c r="AN898" s="1079" t="s">
        <v>1680</v>
      </c>
      <c r="AO898" s="1079" t="s">
        <v>1680</v>
      </c>
      <c r="AP898" s="1079" t="s">
        <v>1680</v>
      </c>
      <c r="AQ898" s="1079" t="s">
        <v>1680</v>
      </c>
      <c r="AR898" s="1079" t="s">
        <v>1680</v>
      </c>
      <c r="AS898" s="1079" t="s">
        <v>1680</v>
      </c>
      <c r="AT898" s="1079" t="s">
        <v>1680</v>
      </c>
      <c r="AU898" s="1079" t="s">
        <v>1680</v>
      </c>
      <c r="AV898" s="1079" t="s">
        <v>1680</v>
      </c>
      <c r="AW898" s="1079" t="s">
        <v>1680</v>
      </c>
    </row>
    <row r="899" spans="1:49" s="1747" customFormat="1" ht="63.75" outlineLevel="2">
      <c r="A899" s="1069" t="s">
        <v>643</v>
      </c>
      <c r="B899" s="1795" t="s">
        <v>243</v>
      </c>
      <c r="C899" s="1779" t="s">
        <v>835</v>
      </c>
      <c r="D899" s="1780" t="s">
        <v>14</v>
      </c>
      <c r="E899" s="1790" t="s">
        <v>615</v>
      </c>
      <c r="F899" s="1757"/>
      <c r="G899" s="1757"/>
      <c r="H899" s="1757"/>
      <c r="I899" s="1757"/>
      <c r="J899" s="1757"/>
      <c r="K899" s="1758"/>
      <c r="L899" s="1756" t="s">
        <v>616</v>
      </c>
      <c r="M899" s="1756" t="s">
        <v>617</v>
      </c>
      <c r="N899" s="1755" t="s">
        <v>412</v>
      </c>
      <c r="O899" s="1751"/>
      <c r="P899" s="1751"/>
      <c r="Q899" s="1754"/>
      <c r="R899" s="1986" t="s">
        <v>10602</v>
      </c>
      <c r="S899" s="1736"/>
      <c r="T899" s="1734" t="s">
        <v>9961</v>
      </c>
      <c r="U899" s="1736" t="s">
        <v>9964</v>
      </c>
      <c r="V899" s="1968" t="s">
        <v>617</v>
      </c>
      <c r="W899" s="1736" t="s">
        <v>1778</v>
      </c>
      <c r="X899" s="1752"/>
      <c r="Y899" s="1749"/>
      <c r="Z899" s="1753"/>
      <c r="AA899" s="1753"/>
      <c r="AB899" s="1753"/>
      <c r="AC899" s="1748"/>
      <c r="AD899" s="1778"/>
      <c r="AE899" s="1777"/>
      <c r="AF899" s="1753"/>
      <c r="AG899" s="1753"/>
      <c r="AH899" s="1778"/>
      <c r="AI899" s="1777"/>
      <c r="AJ899" s="1750"/>
      <c r="AK899" s="1753"/>
      <c r="AL899" s="1753"/>
      <c r="AM899" s="1753"/>
      <c r="AN899" s="1778"/>
      <c r="AO899" s="1778"/>
      <c r="AP899" s="1753"/>
      <c r="AQ899" s="1753"/>
      <c r="AR899" s="1753"/>
      <c r="AS899" s="1753"/>
      <c r="AT899" s="1753"/>
      <c r="AU899" s="1753"/>
      <c r="AV899" s="1753"/>
      <c r="AW899" s="1778"/>
    </row>
    <row r="900" spans="1:49" s="1747" customFormat="1" ht="63.75" outlineLevel="2">
      <c r="A900" s="1069" t="s">
        <v>643</v>
      </c>
      <c r="B900" s="1795" t="s">
        <v>243</v>
      </c>
      <c r="C900" s="1779" t="s">
        <v>835</v>
      </c>
      <c r="D900" s="1731" t="s">
        <v>14</v>
      </c>
      <c r="E900" s="1803" t="s">
        <v>470</v>
      </c>
      <c r="F900" s="1760"/>
      <c r="G900" s="1760"/>
      <c r="H900" s="1760"/>
      <c r="I900" s="1760"/>
      <c r="J900" s="1760"/>
      <c r="K900" s="1761"/>
      <c r="L900" s="1759" t="s">
        <v>71</v>
      </c>
      <c r="M900" s="1759" t="s">
        <v>161</v>
      </c>
      <c r="N900" s="1762">
        <v>1</v>
      </c>
      <c r="O900" s="1751"/>
      <c r="P900" s="1751"/>
      <c r="Q900" s="1754"/>
      <c r="R900" s="1986" t="s">
        <v>10602</v>
      </c>
      <c r="S900" s="1736"/>
      <c r="T900" s="1734" t="s">
        <v>10307</v>
      </c>
      <c r="U900" s="1736" t="s">
        <v>9777</v>
      </c>
      <c r="V900" s="1970" t="s">
        <v>161</v>
      </c>
      <c r="W900" s="1736" t="s">
        <v>1778</v>
      </c>
      <c r="X900" s="1752"/>
      <c r="Y900" s="1749"/>
      <c r="Z900" s="1753"/>
      <c r="AA900" s="1753"/>
      <c r="AB900" s="1753"/>
      <c r="AC900" s="1748"/>
      <c r="AD900" s="1778"/>
      <c r="AE900" s="1777"/>
      <c r="AF900" s="1753"/>
      <c r="AG900" s="1753"/>
      <c r="AH900" s="1735" t="s">
        <v>1720</v>
      </c>
      <c r="AI900" s="1777"/>
      <c r="AJ900" s="1750"/>
      <c r="AK900" s="1753"/>
      <c r="AL900" s="1753"/>
      <c r="AM900" s="1753"/>
      <c r="AN900" s="1735" t="s">
        <v>8808</v>
      </c>
      <c r="AO900" s="1778"/>
      <c r="AP900" s="1753"/>
      <c r="AQ900" s="1753"/>
      <c r="AR900" s="1753"/>
      <c r="AS900" s="1753"/>
      <c r="AT900" s="1753"/>
      <c r="AU900" s="1753"/>
      <c r="AV900" s="1753"/>
      <c r="AW900" s="1778"/>
    </row>
    <row r="901" spans="1:49" s="1747" customFormat="1" ht="89.25" outlineLevel="2">
      <c r="A901" s="1069" t="s">
        <v>643</v>
      </c>
      <c r="B901" s="1795" t="s">
        <v>243</v>
      </c>
      <c r="C901" s="1779" t="s">
        <v>835</v>
      </c>
      <c r="D901" s="1731" t="s">
        <v>14</v>
      </c>
      <c r="E901" s="1797" t="s">
        <v>470</v>
      </c>
      <c r="F901" s="1763" t="s">
        <v>410</v>
      </c>
      <c r="G901" s="1766"/>
      <c r="H901" s="1766"/>
      <c r="I901" s="1766"/>
      <c r="J901" s="1766"/>
      <c r="K901" s="1767"/>
      <c r="L901" s="1765" t="s">
        <v>408</v>
      </c>
      <c r="M901" s="1765" t="s">
        <v>471</v>
      </c>
      <c r="N901" s="1764" t="s">
        <v>412</v>
      </c>
      <c r="O901" s="1751"/>
      <c r="P901" s="1751"/>
      <c r="Q901" s="1754"/>
      <c r="R901" s="1986" t="s">
        <v>10602</v>
      </c>
      <c r="S901" s="1736"/>
      <c r="T901" s="1734" t="s">
        <v>10600</v>
      </c>
      <c r="U901" s="1736" t="s">
        <v>9779</v>
      </c>
      <c r="V901" s="1969" t="s">
        <v>471</v>
      </c>
      <c r="W901" s="1736" t="s">
        <v>1778</v>
      </c>
      <c r="X901" s="1752"/>
      <c r="Y901" s="1749"/>
      <c r="Z901" s="1753"/>
      <c r="AA901" s="1753"/>
      <c r="AB901" s="1753"/>
      <c r="AC901" s="1748"/>
      <c r="AD901" s="1778"/>
      <c r="AE901" s="1777"/>
      <c r="AF901" s="1753"/>
      <c r="AG901" s="1753"/>
      <c r="AH901" s="1778"/>
      <c r="AI901" s="1777"/>
      <c r="AJ901" s="1750"/>
      <c r="AK901" s="1753"/>
      <c r="AL901" s="1753"/>
      <c r="AM901" s="1753"/>
      <c r="AN901" s="1778"/>
      <c r="AO901" s="1778"/>
      <c r="AP901" s="1753"/>
      <c r="AQ901" s="1753"/>
      <c r="AR901" s="1753"/>
      <c r="AS901" s="1753"/>
      <c r="AT901" s="1753"/>
      <c r="AU901" s="1753"/>
      <c r="AV901" s="1753"/>
      <c r="AW901" s="1778"/>
    </row>
    <row r="902" spans="1:49" s="1747" customFormat="1" ht="63.75" outlineLevel="2">
      <c r="A902" s="1069" t="s">
        <v>643</v>
      </c>
      <c r="B902" s="1795" t="s">
        <v>243</v>
      </c>
      <c r="C902" s="1779" t="s">
        <v>835</v>
      </c>
      <c r="D902" s="1731" t="s">
        <v>14</v>
      </c>
      <c r="E902" s="2018" t="s">
        <v>472</v>
      </c>
      <c r="F902" s="2018"/>
      <c r="G902" s="2018"/>
      <c r="H902" s="2018"/>
      <c r="I902" s="2018"/>
      <c r="J902" s="2018"/>
      <c r="K902" s="2019"/>
      <c r="L902" s="1769" t="s">
        <v>72</v>
      </c>
      <c r="M902" s="1769" t="s">
        <v>162</v>
      </c>
      <c r="N902" s="1768" t="s">
        <v>464</v>
      </c>
      <c r="O902" s="1751"/>
      <c r="P902" s="1751"/>
      <c r="Q902" s="1754"/>
      <c r="R902" s="1986" t="s">
        <v>10602</v>
      </c>
      <c r="S902" s="1736"/>
      <c r="T902" s="1734" t="s">
        <v>9949</v>
      </c>
      <c r="U902" s="1736" t="s">
        <v>9776</v>
      </c>
      <c r="V902" s="1985" t="s">
        <v>162</v>
      </c>
      <c r="W902" s="1736" t="s">
        <v>1778</v>
      </c>
      <c r="X902" s="1752"/>
      <c r="Y902" s="1749"/>
      <c r="Z902" s="1753"/>
      <c r="AA902" s="1753"/>
      <c r="AB902" s="1753"/>
      <c r="AC902" s="1748"/>
      <c r="AD902" s="1778"/>
      <c r="AE902" s="1777"/>
      <c r="AF902" s="1753"/>
      <c r="AG902" s="1753"/>
      <c r="AH902" s="1735" t="s">
        <v>1727</v>
      </c>
      <c r="AI902" s="1777"/>
      <c r="AJ902" s="1750"/>
      <c r="AK902" s="1753"/>
      <c r="AL902" s="1753"/>
      <c r="AM902" s="1753"/>
      <c r="AN902" s="1735" t="s">
        <v>8808</v>
      </c>
      <c r="AO902" s="1778"/>
      <c r="AP902" s="1753"/>
      <c r="AQ902" s="1753"/>
      <c r="AR902" s="1753"/>
      <c r="AS902" s="1753"/>
      <c r="AT902" s="1753"/>
      <c r="AU902" s="1753"/>
      <c r="AV902" s="1753"/>
      <c r="AW902" s="1778"/>
    </row>
    <row r="903" spans="1:49" s="1747" customFormat="1" ht="102" outlineLevel="2">
      <c r="A903" s="1069" t="s">
        <v>643</v>
      </c>
      <c r="B903" s="1795" t="s">
        <v>243</v>
      </c>
      <c r="C903" s="1779" t="s">
        <v>835</v>
      </c>
      <c r="D903" s="1730" t="s">
        <v>14</v>
      </c>
      <c r="E903" s="1732" t="s">
        <v>472</v>
      </c>
      <c r="F903" s="1770" t="s">
        <v>410</v>
      </c>
      <c r="G903" s="1773"/>
      <c r="H903" s="1773"/>
      <c r="I903" s="1773"/>
      <c r="J903" s="1773"/>
      <c r="K903" s="1774"/>
      <c r="L903" s="1772" t="s">
        <v>408</v>
      </c>
      <c r="M903" s="1772" t="s">
        <v>474</v>
      </c>
      <c r="N903" s="1771" t="s">
        <v>412</v>
      </c>
      <c r="O903" s="1751"/>
      <c r="P903" s="1751"/>
      <c r="Q903" s="1754"/>
      <c r="R903" s="1986" t="s">
        <v>10602</v>
      </c>
      <c r="S903" s="1736"/>
      <c r="T903" s="1734" t="s">
        <v>10599</v>
      </c>
      <c r="U903" s="1736" t="s">
        <v>9778</v>
      </c>
      <c r="V903" s="1968" t="s">
        <v>474</v>
      </c>
      <c r="W903" s="1736" t="s">
        <v>1778</v>
      </c>
      <c r="X903" s="1752"/>
      <c r="Y903" s="1749"/>
      <c r="Z903" s="1753"/>
      <c r="AA903" s="1753"/>
      <c r="AB903" s="1753"/>
      <c r="AC903" s="1748"/>
      <c r="AD903" s="1778"/>
      <c r="AE903" s="1777"/>
      <c r="AF903" s="1753"/>
      <c r="AG903" s="1753"/>
      <c r="AH903" s="1778"/>
      <c r="AI903" s="1777"/>
      <c r="AJ903" s="1750"/>
      <c r="AK903" s="1753"/>
      <c r="AL903" s="1753"/>
      <c r="AM903" s="1753"/>
      <c r="AN903" s="1778"/>
      <c r="AO903" s="1778"/>
      <c r="AP903" s="1753"/>
      <c r="AQ903" s="1753"/>
      <c r="AR903" s="1753"/>
      <c r="AS903" s="1753"/>
      <c r="AT903" s="1753"/>
      <c r="AU903" s="1753"/>
      <c r="AV903" s="1753"/>
      <c r="AW903" s="1778"/>
    </row>
    <row r="904" spans="1:49" s="11" customFormat="1" ht="25.5" outlineLevel="2">
      <c r="A904" s="1069" t="s">
        <v>643</v>
      </c>
      <c r="B904" s="1795" t="s">
        <v>243</v>
      </c>
      <c r="C904" s="1795" t="s">
        <v>835</v>
      </c>
      <c r="D904" s="1791" t="s">
        <v>706</v>
      </c>
      <c r="E904" s="815"/>
      <c r="F904" s="815"/>
      <c r="G904" s="815"/>
      <c r="H904" s="815"/>
      <c r="I904" s="815"/>
      <c r="J904" s="815"/>
      <c r="K904" s="822"/>
      <c r="L904" s="24" t="s">
        <v>707</v>
      </c>
      <c r="M904" s="542" t="s">
        <v>840</v>
      </c>
      <c r="N904" s="27" t="s">
        <v>464</v>
      </c>
      <c r="O904" s="702" t="s">
        <v>1680</v>
      </c>
      <c r="P904" s="702"/>
      <c r="Q904" s="1118"/>
      <c r="R904" s="1986" t="s">
        <v>10602</v>
      </c>
      <c r="S904" s="1132"/>
      <c r="T904" s="1787" t="s">
        <v>9692</v>
      </c>
      <c r="U904" s="1060"/>
      <c r="V904" s="1968" t="s">
        <v>840</v>
      </c>
      <c r="W904" s="1060" t="s">
        <v>1778</v>
      </c>
      <c r="X904" s="1078" t="s">
        <v>1680</v>
      </c>
      <c r="Y904" s="134" t="str">
        <f t="shared" si="33"/>
        <v/>
      </c>
      <c r="Z904" s="1079" t="s">
        <v>1680</v>
      </c>
      <c r="AA904" s="1079" t="s">
        <v>1680</v>
      </c>
      <c r="AB904" s="1079" t="s">
        <v>1680</v>
      </c>
      <c r="AC904" s="20" t="str">
        <f t="shared" si="34"/>
        <v/>
      </c>
      <c r="AD904" s="1079" t="s">
        <v>1680</v>
      </c>
      <c r="AE904" s="1076" t="s">
        <v>1680</v>
      </c>
      <c r="AF904" s="1079" t="s">
        <v>1680</v>
      </c>
      <c r="AG904" s="1079" t="s">
        <v>1680</v>
      </c>
      <c r="AH904" s="1079" t="s">
        <v>1680</v>
      </c>
      <c r="AI904" s="1076" t="s">
        <v>1680</v>
      </c>
      <c r="AJ904" s="541" t="str">
        <f t="shared" si="32"/>
        <v>-_-</v>
      </c>
      <c r="AK904" s="1079" t="s">
        <v>1680</v>
      </c>
      <c r="AL904" s="1079" t="s">
        <v>1680</v>
      </c>
      <c r="AM904" s="1079" t="s">
        <v>1680</v>
      </c>
      <c r="AN904" s="1079" t="s">
        <v>1680</v>
      </c>
      <c r="AO904" s="1079" t="s">
        <v>1680</v>
      </c>
      <c r="AP904" s="1079" t="s">
        <v>1680</v>
      </c>
      <c r="AQ904" s="1079" t="s">
        <v>1680</v>
      </c>
      <c r="AR904" s="1079" t="s">
        <v>1680</v>
      </c>
      <c r="AS904" s="1079" t="s">
        <v>1680</v>
      </c>
      <c r="AT904" s="1079" t="s">
        <v>1680</v>
      </c>
      <c r="AU904" s="1079" t="s">
        <v>1680</v>
      </c>
      <c r="AV904" s="1079" t="s">
        <v>1680</v>
      </c>
      <c r="AW904" s="1079" t="s">
        <v>1680</v>
      </c>
    </row>
    <row r="905" spans="1:49" s="11" customFormat="1" ht="140.25" outlineLevel="3">
      <c r="A905" s="1069" t="s">
        <v>643</v>
      </c>
      <c r="B905" s="708" t="s">
        <v>243</v>
      </c>
      <c r="C905" s="708" t="s">
        <v>835</v>
      </c>
      <c r="D905" s="2177" t="s">
        <v>706</v>
      </c>
      <c r="E905" s="44" t="s">
        <v>478</v>
      </c>
      <c r="F905" s="815"/>
      <c r="G905" s="815"/>
      <c r="H905" s="815"/>
      <c r="I905" s="815"/>
      <c r="J905" s="815"/>
      <c r="K905" s="822"/>
      <c r="L905" s="24" t="s">
        <v>479</v>
      </c>
      <c r="M905" s="542" t="s">
        <v>709</v>
      </c>
      <c r="N905" s="27" t="s">
        <v>412</v>
      </c>
      <c r="O905" s="702" t="s">
        <v>1680</v>
      </c>
      <c r="P905" s="702"/>
      <c r="Q905" s="1118"/>
      <c r="R905" s="1986" t="s">
        <v>10602</v>
      </c>
      <c r="S905" s="1132"/>
      <c r="T905" s="1798" t="s">
        <v>10129</v>
      </c>
      <c r="U905" s="1060"/>
      <c r="V905" s="1968" t="s">
        <v>709</v>
      </c>
      <c r="W905" s="1060" t="s">
        <v>1778</v>
      </c>
      <c r="X905" s="1078" t="s">
        <v>1680</v>
      </c>
      <c r="Y905" s="134" t="str">
        <f t="shared" si="33"/>
        <v/>
      </c>
      <c r="Z905" s="1079" t="s">
        <v>1680</v>
      </c>
      <c r="AA905" s="1079" t="s">
        <v>1680</v>
      </c>
      <c r="AB905" s="1079" t="s">
        <v>1680</v>
      </c>
      <c r="AC905" s="20" t="str">
        <f t="shared" si="34"/>
        <v/>
      </c>
      <c r="AD905" s="1079" t="s">
        <v>1680</v>
      </c>
      <c r="AE905" s="1076" t="s">
        <v>1680</v>
      </c>
      <c r="AF905" s="1079" t="s">
        <v>1680</v>
      </c>
      <c r="AG905" s="1079" t="s">
        <v>1680</v>
      </c>
      <c r="AH905" s="1079" t="s">
        <v>1680</v>
      </c>
      <c r="AI905" s="1076" t="s">
        <v>1680</v>
      </c>
      <c r="AJ905" s="541" t="str">
        <f t="shared" si="32"/>
        <v>-_-</v>
      </c>
      <c r="AK905" s="1079" t="s">
        <v>1680</v>
      </c>
      <c r="AL905" s="1079" t="s">
        <v>1680</v>
      </c>
      <c r="AM905" s="1079" t="s">
        <v>1680</v>
      </c>
      <c r="AN905" s="1079" t="s">
        <v>1680</v>
      </c>
      <c r="AO905" s="1079" t="s">
        <v>1680</v>
      </c>
      <c r="AP905" s="1079" t="s">
        <v>1680</v>
      </c>
      <c r="AQ905" s="1079" t="s">
        <v>1680</v>
      </c>
      <c r="AR905" s="1079" t="s">
        <v>1680</v>
      </c>
      <c r="AS905" s="1079" t="s">
        <v>1680</v>
      </c>
      <c r="AT905" s="1079" t="s">
        <v>1680</v>
      </c>
      <c r="AU905" s="1079" t="s">
        <v>1680</v>
      </c>
      <c r="AV905" s="1079" t="s">
        <v>1680</v>
      </c>
      <c r="AW905" s="1079" t="s">
        <v>1680</v>
      </c>
    </row>
    <row r="906" spans="1:49" s="11" customFormat="1" ht="22.5" outlineLevel="3">
      <c r="A906" s="1069" t="s">
        <v>643</v>
      </c>
      <c r="B906" s="1795" t="s">
        <v>243</v>
      </c>
      <c r="C906" s="1795" t="s">
        <v>835</v>
      </c>
      <c r="D906" s="2162"/>
      <c r="E906" s="2012" t="s">
        <v>481</v>
      </c>
      <c r="F906" s="2009"/>
      <c r="G906" s="2009"/>
      <c r="H906" s="2009"/>
      <c r="I906" s="815"/>
      <c r="J906" s="815"/>
      <c r="K906" s="822"/>
      <c r="L906" s="740" t="s">
        <v>1680</v>
      </c>
      <c r="M906" s="542" t="s">
        <v>482</v>
      </c>
      <c r="N906" s="27">
        <v>1</v>
      </c>
      <c r="O906" s="702" t="s">
        <v>1680</v>
      </c>
      <c r="P906" s="702"/>
      <c r="Q906" s="1118"/>
      <c r="R906" s="1986" t="s">
        <v>10602</v>
      </c>
      <c r="S906" s="1132"/>
      <c r="T906" s="1060"/>
      <c r="U906" s="1060"/>
      <c r="V906" s="1968" t="s">
        <v>482</v>
      </c>
      <c r="W906" s="1060" t="s">
        <v>1778</v>
      </c>
      <c r="X906" s="1078" t="s">
        <v>1680</v>
      </c>
      <c r="Y906" s="134" t="str">
        <f t="shared" si="33"/>
        <v/>
      </c>
      <c r="Z906" s="1079" t="s">
        <v>1680</v>
      </c>
      <c r="AA906" s="1079" t="s">
        <v>1680</v>
      </c>
      <c r="AB906" s="1079" t="s">
        <v>1680</v>
      </c>
      <c r="AC906" s="20" t="str">
        <f t="shared" si="34"/>
        <v/>
      </c>
      <c r="AD906" s="1079" t="s">
        <v>1680</v>
      </c>
      <c r="AE906" s="1076" t="s">
        <v>1680</v>
      </c>
      <c r="AF906" s="1079" t="s">
        <v>1680</v>
      </c>
      <c r="AG906" s="1079" t="s">
        <v>1680</v>
      </c>
      <c r="AH906" s="1079" t="s">
        <v>1680</v>
      </c>
      <c r="AI906" s="1076" t="s">
        <v>1680</v>
      </c>
      <c r="AJ906" s="541" t="str">
        <f t="shared" si="32"/>
        <v>-_-</v>
      </c>
      <c r="AK906" s="1079" t="s">
        <v>1680</v>
      </c>
      <c r="AL906" s="1079" t="s">
        <v>1680</v>
      </c>
      <c r="AM906" s="1079" t="s">
        <v>1680</v>
      </c>
      <c r="AN906" s="1079" t="s">
        <v>1680</v>
      </c>
      <c r="AO906" s="1079" t="s">
        <v>1680</v>
      </c>
      <c r="AP906" s="1079" t="s">
        <v>1680</v>
      </c>
      <c r="AQ906" s="1079" t="s">
        <v>1680</v>
      </c>
      <c r="AR906" s="1079" t="s">
        <v>1680</v>
      </c>
      <c r="AS906" s="1079" t="s">
        <v>1680</v>
      </c>
      <c r="AT906" s="1079" t="s">
        <v>1680</v>
      </c>
      <c r="AU906" s="1079" t="s">
        <v>1680</v>
      </c>
      <c r="AV906" s="1079" t="s">
        <v>1680</v>
      </c>
      <c r="AW906" s="1079" t="s">
        <v>1680</v>
      </c>
    </row>
    <row r="907" spans="1:49" s="1788" customFormat="1" ht="45" outlineLevel="3">
      <c r="A907" s="1069" t="s">
        <v>643</v>
      </c>
      <c r="B907" s="1811" t="s">
        <v>243</v>
      </c>
      <c r="C907" s="1811" t="s">
        <v>835</v>
      </c>
      <c r="D907" s="2162"/>
      <c r="E907" s="2062" t="s">
        <v>539</v>
      </c>
      <c r="F907" s="1841" t="s">
        <v>422</v>
      </c>
      <c r="G907" s="1862"/>
      <c r="H907" s="1862"/>
      <c r="I907" s="1862"/>
      <c r="J907" s="1862"/>
      <c r="K907" s="1863"/>
      <c r="L907" s="1848" t="s">
        <v>47</v>
      </c>
      <c r="M907" s="1853" t="s">
        <v>1375</v>
      </c>
      <c r="N907" s="1847">
        <v>1</v>
      </c>
      <c r="O907" s="1794"/>
      <c r="P907" s="1794"/>
      <c r="Q907" s="1802"/>
      <c r="R907" s="1872" t="s">
        <v>9102</v>
      </c>
      <c r="S907" s="1872"/>
      <c r="T907" s="1872" t="s">
        <v>9100</v>
      </c>
      <c r="U907" s="1872"/>
      <c r="V907" s="1968" t="s">
        <v>1375</v>
      </c>
      <c r="W907" s="1872"/>
      <c r="X907" s="1800"/>
      <c r="Y907" s="1792"/>
      <c r="Z907" s="1801"/>
      <c r="AA907" s="1801"/>
      <c r="AB907" s="1801"/>
      <c r="AC907" s="1789"/>
      <c r="AD907" s="1801"/>
      <c r="AE907" s="1799"/>
      <c r="AF907" s="1801"/>
      <c r="AG907" s="1801"/>
      <c r="AH907" s="1801"/>
      <c r="AI907" s="1799"/>
      <c r="AJ907" s="1793"/>
      <c r="AK907" s="1801"/>
      <c r="AL907" s="1801"/>
      <c r="AM907" s="1801"/>
      <c r="AN907" s="1801"/>
      <c r="AO907" s="1801"/>
      <c r="AP907" s="1801"/>
      <c r="AQ907" s="1801"/>
      <c r="AR907" s="1801"/>
      <c r="AS907" s="1801"/>
      <c r="AT907" s="1801"/>
      <c r="AU907" s="1801"/>
      <c r="AV907" s="1801"/>
      <c r="AW907" s="1801"/>
    </row>
    <row r="908" spans="1:49" s="1788" customFormat="1" ht="33.75" outlineLevel="3">
      <c r="A908" s="1069" t="s">
        <v>643</v>
      </c>
      <c r="B908" s="1832" t="s">
        <v>243</v>
      </c>
      <c r="C908" s="1832" t="s">
        <v>835</v>
      </c>
      <c r="D908" s="2162"/>
      <c r="E908" s="2038"/>
      <c r="F908" s="1867" t="s">
        <v>422</v>
      </c>
      <c r="G908" s="1870" t="s">
        <v>424</v>
      </c>
      <c r="H908" s="1862"/>
      <c r="I908" s="1862"/>
      <c r="J908" s="1862"/>
      <c r="K908" s="1863"/>
      <c r="L908" s="1845" t="s">
        <v>408</v>
      </c>
      <c r="M908" s="1853" t="s">
        <v>425</v>
      </c>
      <c r="N908" s="1838" t="s">
        <v>412</v>
      </c>
      <c r="O908" s="1794"/>
      <c r="P908" s="1794"/>
      <c r="Q908" s="1802"/>
      <c r="R908" s="1872" t="s">
        <v>9102</v>
      </c>
      <c r="S908" s="1872"/>
      <c r="T908" s="1872" t="s">
        <v>9100</v>
      </c>
      <c r="U908" s="1872"/>
      <c r="V908" s="1968" t="s">
        <v>425</v>
      </c>
      <c r="W908" s="1872"/>
      <c r="X908" s="1800"/>
      <c r="Y908" s="1792"/>
      <c r="Z908" s="1801"/>
      <c r="AA908" s="1801"/>
      <c r="AB908" s="1801"/>
      <c r="AC908" s="1789"/>
      <c r="AD908" s="1801"/>
      <c r="AE908" s="1799"/>
      <c r="AF908" s="1801"/>
      <c r="AG908" s="1801"/>
      <c r="AH908" s="1801"/>
      <c r="AI908" s="1799"/>
      <c r="AJ908" s="1793"/>
      <c r="AK908" s="1801"/>
      <c r="AL908" s="1801"/>
      <c r="AM908" s="1801"/>
      <c r="AN908" s="1801"/>
      <c r="AO908" s="1801"/>
      <c r="AP908" s="1801"/>
      <c r="AQ908" s="1801"/>
      <c r="AR908" s="1801"/>
      <c r="AS908" s="1801"/>
      <c r="AT908" s="1801"/>
      <c r="AU908" s="1801"/>
      <c r="AV908" s="1801"/>
      <c r="AW908" s="1801"/>
    </row>
    <row r="909" spans="1:49" s="1788" customFormat="1" ht="22.5" outlineLevel="3">
      <c r="A909" s="1069" t="s">
        <v>643</v>
      </c>
      <c r="B909" s="1832" t="s">
        <v>243</v>
      </c>
      <c r="C909" s="1832" t="s">
        <v>835</v>
      </c>
      <c r="D909" s="2162"/>
      <c r="E909" s="2038"/>
      <c r="F909" s="1868" t="s">
        <v>422</v>
      </c>
      <c r="G909" s="1842" t="s">
        <v>10348</v>
      </c>
      <c r="H909" s="1864"/>
      <c r="I909" s="1864"/>
      <c r="J909" s="1864"/>
      <c r="K909" s="1865"/>
      <c r="L909" s="1840" t="s">
        <v>457</v>
      </c>
      <c r="M909" s="1853" t="s">
        <v>10399</v>
      </c>
      <c r="N909" s="1866" t="s">
        <v>10355</v>
      </c>
      <c r="O909" s="1794"/>
      <c r="P909" s="1794"/>
      <c r="Q909" s="1802"/>
      <c r="R909" s="1872"/>
      <c r="S909" s="1872"/>
      <c r="T909" s="1872"/>
      <c r="U909" s="1872"/>
      <c r="V909" s="1968" t="s">
        <v>10399</v>
      </c>
      <c r="W909" s="1872"/>
      <c r="X909" s="1800"/>
      <c r="Y909" s="1792"/>
      <c r="Z909" s="1801"/>
      <c r="AA909" s="1801"/>
      <c r="AB909" s="1801"/>
      <c r="AC909" s="1789"/>
      <c r="AD909" s="1801"/>
      <c r="AE909" s="1799"/>
      <c r="AF909" s="1801"/>
      <c r="AG909" s="1801"/>
      <c r="AH909" s="1801"/>
      <c r="AI909" s="1799"/>
      <c r="AJ909" s="1793"/>
      <c r="AK909" s="1801"/>
      <c r="AL909" s="1801"/>
      <c r="AM909" s="1801"/>
      <c r="AN909" s="1801"/>
      <c r="AO909" s="1801"/>
      <c r="AP909" s="1801"/>
      <c r="AQ909" s="1801"/>
      <c r="AR909" s="1801"/>
      <c r="AS909" s="1801"/>
      <c r="AT909" s="1801"/>
      <c r="AU909" s="1801"/>
      <c r="AV909" s="1801"/>
      <c r="AW909" s="1801"/>
    </row>
    <row r="910" spans="1:49" s="1788" customFormat="1" ht="22.5" outlineLevel="3">
      <c r="A910" s="1069" t="s">
        <v>643</v>
      </c>
      <c r="B910" s="1832" t="s">
        <v>243</v>
      </c>
      <c r="C910" s="1832" t="s">
        <v>835</v>
      </c>
      <c r="D910" s="2162"/>
      <c r="E910" s="2039"/>
      <c r="F910" s="1869" t="s">
        <v>422</v>
      </c>
      <c r="G910" s="1842" t="s">
        <v>10347</v>
      </c>
      <c r="H910" s="1864"/>
      <c r="I910" s="1864"/>
      <c r="J910" s="1864"/>
      <c r="K910" s="1865"/>
      <c r="L910" s="1840" t="s">
        <v>457</v>
      </c>
      <c r="M910" s="1853" t="s">
        <v>10401</v>
      </c>
      <c r="N910" s="1866" t="s">
        <v>10355</v>
      </c>
      <c r="O910" s="1794"/>
      <c r="P910" s="1794"/>
      <c r="Q910" s="1802"/>
      <c r="R910" s="1872"/>
      <c r="S910" s="1872"/>
      <c r="T910" s="1872"/>
      <c r="U910" s="1872"/>
      <c r="V910" s="1968" t="s">
        <v>10401</v>
      </c>
      <c r="W910" s="1872"/>
      <c r="X910" s="1800"/>
      <c r="Y910" s="1792"/>
      <c r="Z910" s="1801"/>
      <c r="AA910" s="1801"/>
      <c r="AB910" s="1801"/>
      <c r="AC910" s="1789"/>
      <c r="AD910" s="1801"/>
      <c r="AE910" s="1799"/>
      <c r="AF910" s="1801"/>
      <c r="AG910" s="1801"/>
      <c r="AH910" s="1801"/>
      <c r="AI910" s="1799"/>
      <c r="AJ910" s="1793"/>
      <c r="AK910" s="1801"/>
      <c r="AL910" s="1801"/>
      <c r="AM910" s="1801"/>
      <c r="AN910" s="1801"/>
      <c r="AO910" s="1801"/>
      <c r="AP910" s="1801"/>
      <c r="AQ910" s="1801"/>
      <c r="AR910" s="1801"/>
      <c r="AS910" s="1801"/>
      <c r="AT910" s="1801"/>
      <c r="AU910" s="1801"/>
      <c r="AV910" s="1801"/>
      <c r="AW910" s="1801"/>
    </row>
    <row r="911" spans="1:49" s="1788" customFormat="1" ht="25.5" outlineLevel="3">
      <c r="A911" s="1069" t="s">
        <v>643</v>
      </c>
      <c r="B911" s="1832" t="s">
        <v>243</v>
      </c>
      <c r="C911" s="1832" t="s">
        <v>835</v>
      </c>
      <c r="D911" s="2162"/>
      <c r="E911" s="2176" t="s">
        <v>542</v>
      </c>
      <c r="F911" s="1871" t="s">
        <v>426</v>
      </c>
      <c r="G911" s="1861"/>
      <c r="H911" s="1862"/>
      <c r="I911" s="1862"/>
      <c r="J911" s="1862"/>
      <c r="K911" s="1863"/>
      <c r="L911" s="1845" t="s">
        <v>79</v>
      </c>
      <c r="M911" s="1853" t="s">
        <v>80</v>
      </c>
      <c r="N911" s="1839" t="s">
        <v>442</v>
      </c>
      <c r="O911" s="1794"/>
      <c r="P911" s="1794"/>
      <c r="Q911" s="1802"/>
      <c r="R911" s="1986" t="s">
        <v>10602</v>
      </c>
      <c r="S911" s="1872"/>
      <c r="T911" s="1873" t="s">
        <v>9197</v>
      </c>
      <c r="U911" s="1872" t="s">
        <v>9709</v>
      </c>
      <c r="V911" s="1968" t="s">
        <v>80</v>
      </c>
      <c r="W911" s="1872" t="s">
        <v>1778</v>
      </c>
      <c r="X911" s="1800"/>
      <c r="Y911" s="1792"/>
      <c r="Z911" s="1801"/>
      <c r="AA911" s="1801"/>
      <c r="AB911" s="1801"/>
      <c r="AC911" s="1789"/>
      <c r="AD911" s="1801"/>
      <c r="AE911" s="1799"/>
      <c r="AF911" s="1801"/>
      <c r="AG911" s="1801"/>
      <c r="AH911" s="1801"/>
      <c r="AI911" s="1799"/>
      <c r="AJ911" s="1793"/>
      <c r="AK911" s="1801"/>
      <c r="AL911" s="1801"/>
      <c r="AM911" s="1801"/>
      <c r="AN911" s="1801"/>
      <c r="AO911" s="1801"/>
      <c r="AP911" s="1801"/>
      <c r="AQ911" s="1801"/>
      <c r="AR911" s="1801"/>
      <c r="AS911" s="1801"/>
      <c r="AT911" s="1801"/>
      <c r="AU911" s="1801"/>
      <c r="AV911" s="1801"/>
      <c r="AW911" s="1801"/>
    </row>
    <row r="912" spans="1:49" s="1788" customFormat="1" ht="56.25" outlineLevel="3">
      <c r="A912" s="1069" t="s">
        <v>643</v>
      </c>
      <c r="B912" s="1832" t="s">
        <v>243</v>
      </c>
      <c r="C912" s="1832" t="s">
        <v>835</v>
      </c>
      <c r="D912" s="2162"/>
      <c r="E912" s="2026"/>
      <c r="F912" s="1854" t="s">
        <v>426</v>
      </c>
      <c r="G912" s="1846" t="s">
        <v>410</v>
      </c>
      <c r="H912" s="1857"/>
      <c r="I912" s="1857"/>
      <c r="J912" s="1857"/>
      <c r="K912" s="1863"/>
      <c r="L912" s="1845" t="s">
        <v>408</v>
      </c>
      <c r="M912" s="1853" t="s">
        <v>1413</v>
      </c>
      <c r="N912" s="1838" t="s">
        <v>412</v>
      </c>
      <c r="O912" s="1794"/>
      <c r="P912" s="1794"/>
      <c r="Q912" s="1802"/>
      <c r="R912" s="1986" t="s">
        <v>10602</v>
      </c>
      <c r="S912" s="1872"/>
      <c r="T912" s="1873" t="s">
        <v>8802</v>
      </c>
      <c r="U912" s="1872"/>
      <c r="V912" s="1968" t="s">
        <v>1413</v>
      </c>
      <c r="W912" s="1872" t="s">
        <v>1778</v>
      </c>
      <c r="X912" s="1800"/>
      <c r="Y912" s="1792"/>
      <c r="Z912" s="1801"/>
      <c r="AA912" s="1801"/>
      <c r="AB912" s="1801"/>
      <c r="AC912" s="1789"/>
      <c r="AD912" s="1801"/>
      <c r="AE912" s="1799"/>
      <c r="AF912" s="1801"/>
      <c r="AG912" s="1801"/>
      <c r="AH912" s="1801"/>
      <c r="AI912" s="1799"/>
      <c r="AJ912" s="1793"/>
      <c r="AK912" s="1801"/>
      <c r="AL912" s="1801"/>
      <c r="AM912" s="1801"/>
      <c r="AN912" s="1801"/>
      <c r="AO912" s="1801"/>
      <c r="AP912" s="1801"/>
      <c r="AQ912" s="1801"/>
      <c r="AR912" s="1801"/>
      <c r="AS912" s="1801"/>
      <c r="AT912" s="1801"/>
      <c r="AU912" s="1801"/>
      <c r="AV912" s="1801"/>
      <c r="AW912" s="1801"/>
    </row>
    <row r="913" spans="1:49" s="1788" customFormat="1" ht="33.75" outlineLevel="3">
      <c r="A913" s="1069" t="s">
        <v>643</v>
      </c>
      <c r="B913" s="1832" t="s">
        <v>243</v>
      </c>
      <c r="C913" s="1832" t="s">
        <v>835</v>
      </c>
      <c r="D913" s="2162"/>
      <c r="E913" s="2026"/>
      <c r="F913" s="1854" t="s">
        <v>426</v>
      </c>
      <c r="G913" s="1844" t="s">
        <v>1412</v>
      </c>
      <c r="H913" s="1862"/>
      <c r="I913" s="1862"/>
      <c r="J913" s="1862"/>
      <c r="K913" s="1863"/>
      <c r="L913" s="1852" t="s">
        <v>296</v>
      </c>
      <c r="M913" s="1853" t="s">
        <v>399</v>
      </c>
      <c r="N913" s="1851">
        <v>1</v>
      </c>
      <c r="O913" s="1794"/>
      <c r="P913" s="1794"/>
      <c r="Q913" s="1802"/>
      <c r="R913" s="1986" t="s">
        <v>10602</v>
      </c>
      <c r="S913" s="1872"/>
      <c r="T913" s="1873" t="s">
        <v>8802</v>
      </c>
      <c r="U913" s="1872"/>
      <c r="V913" s="1968" t="s">
        <v>399</v>
      </c>
      <c r="W913" s="1872" t="s">
        <v>1778</v>
      </c>
      <c r="X913" s="1800"/>
      <c r="Y913" s="1792"/>
      <c r="Z913" s="1801"/>
      <c r="AA913" s="1801"/>
      <c r="AB913" s="1801"/>
      <c r="AC913" s="1789"/>
      <c r="AD913" s="1801"/>
      <c r="AE913" s="1799"/>
      <c r="AF913" s="1801"/>
      <c r="AG913" s="1801"/>
      <c r="AH913" s="1801"/>
      <c r="AI913" s="1799"/>
      <c r="AJ913" s="1793"/>
      <c r="AK913" s="1801"/>
      <c r="AL913" s="1801"/>
      <c r="AM913" s="1801"/>
      <c r="AN913" s="1801"/>
      <c r="AO913" s="1801"/>
      <c r="AP913" s="1801"/>
      <c r="AQ913" s="1801"/>
      <c r="AR913" s="1801"/>
      <c r="AS913" s="1801"/>
      <c r="AT913" s="1801"/>
      <c r="AU913" s="1801"/>
      <c r="AV913" s="1801"/>
      <c r="AW913" s="1801"/>
    </row>
    <row r="914" spans="1:49" s="1788" customFormat="1" ht="45" outlineLevel="3">
      <c r="A914" s="1069" t="s">
        <v>643</v>
      </c>
      <c r="B914" s="1832" t="s">
        <v>243</v>
      </c>
      <c r="C914" s="1832" t="s">
        <v>835</v>
      </c>
      <c r="D914" s="2162"/>
      <c r="E914" s="2026"/>
      <c r="F914" s="1854" t="s">
        <v>426</v>
      </c>
      <c r="G914" s="1858" t="s">
        <v>1412</v>
      </c>
      <c r="H914" s="1846" t="s">
        <v>410</v>
      </c>
      <c r="I914" s="1862"/>
      <c r="J914" s="1862"/>
      <c r="K914" s="1863"/>
      <c r="L914" s="1845" t="s">
        <v>408</v>
      </c>
      <c r="M914" s="1853" t="s">
        <v>430</v>
      </c>
      <c r="N914" s="1838" t="s">
        <v>412</v>
      </c>
      <c r="O914" s="1794"/>
      <c r="P914" s="1794"/>
      <c r="Q914" s="1802"/>
      <c r="R914" s="1872" t="s">
        <v>9102</v>
      </c>
      <c r="S914" s="1872"/>
      <c r="T914" s="1874" t="s">
        <v>9100</v>
      </c>
      <c r="U914" s="1872"/>
      <c r="V914" s="1968" t="s">
        <v>430</v>
      </c>
      <c r="W914" s="1872"/>
      <c r="X914" s="1800"/>
      <c r="Y914" s="1792"/>
      <c r="Z914" s="1801"/>
      <c r="AA914" s="1801"/>
      <c r="AB914" s="1801"/>
      <c r="AC914" s="1789"/>
      <c r="AD914" s="1801"/>
      <c r="AE914" s="1799"/>
      <c r="AF914" s="1801"/>
      <c r="AG914" s="1801"/>
      <c r="AH914" s="1801"/>
      <c r="AI914" s="1799"/>
      <c r="AJ914" s="1793"/>
      <c r="AK914" s="1801"/>
      <c r="AL914" s="1801"/>
      <c r="AM914" s="1801"/>
      <c r="AN914" s="1801"/>
      <c r="AO914" s="1801"/>
      <c r="AP914" s="1801"/>
      <c r="AQ914" s="1801"/>
      <c r="AR914" s="1801"/>
      <c r="AS914" s="1801"/>
      <c r="AT914" s="1801"/>
      <c r="AU914" s="1801"/>
      <c r="AV914" s="1801"/>
      <c r="AW914" s="1801"/>
    </row>
    <row r="915" spans="1:49" s="1827" customFormat="1" outlineLevel="3">
      <c r="A915" s="1069" t="s">
        <v>643</v>
      </c>
      <c r="B915" s="1832" t="s">
        <v>243</v>
      </c>
      <c r="C915" s="1832" t="s">
        <v>835</v>
      </c>
      <c r="D915" s="2162"/>
      <c r="E915" s="2026"/>
      <c r="F915" s="1854" t="s">
        <v>426</v>
      </c>
      <c r="G915" s="1844" t="s">
        <v>1411</v>
      </c>
      <c r="H915" s="1862"/>
      <c r="I915" s="1862"/>
      <c r="J915" s="1862"/>
      <c r="K915" s="1863"/>
      <c r="L915" s="1845" t="s">
        <v>408</v>
      </c>
      <c r="M915" s="1853" t="s">
        <v>1410</v>
      </c>
      <c r="N915" s="1843" t="s">
        <v>412</v>
      </c>
      <c r="O915" s="1831"/>
      <c r="P915" s="1831"/>
      <c r="Q915" s="1837"/>
      <c r="R915" s="1872" t="s">
        <v>9102</v>
      </c>
      <c r="S915" s="1872"/>
      <c r="T915" s="1874" t="s">
        <v>9100</v>
      </c>
      <c r="U915" s="1872"/>
      <c r="V915" s="1968" t="s">
        <v>1410</v>
      </c>
      <c r="W915" s="1872"/>
      <c r="X915" s="1835"/>
      <c r="Y915" s="1829"/>
      <c r="Z915" s="1836"/>
      <c r="AA915" s="1836"/>
      <c r="AB915" s="1836"/>
      <c r="AC915" s="1828"/>
      <c r="AD915" s="1836"/>
      <c r="AE915" s="1834"/>
      <c r="AF915" s="1836"/>
      <c r="AG915" s="1836"/>
      <c r="AH915" s="1836"/>
      <c r="AI915" s="1834"/>
      <c r="AJ915" s="1830"/>
      <c r="AK915" s="1836"/>
      <c r="AL915" s="1836"/>
      <c r="AM915" s="1836"/>
      <c r="AN915" s="1836"/>
      <c r="AO915" s="1836"/>
      <c r="AP915" s="1836"/>
      <c r="AQ915" s="1836"/>
      <c r="AR915" s="1836"/>
      <c r="AS915" s="1836"/>
      <c r="AT915" s="1836"/>
      <c r="AU915" s="1836"/>
      <c r="AV915" s="1836"/>
      <c r="AW915" s="1836"/>
    </row>
    <row r="916" spans="1:49" s="1827" customFormat="1" ht="33.75" outlineLevel="3">
      <c r="A916" s="1069" t="s">
        <v>643</v>
      </c>
      <c r="B916" s="1832" t="s">
        <v>243</v>
      </c>
      <c r="C916" s="1832" t="s">
        <v>835</v>
      </c>
      <c r="D916" s="2162"/>
      <c r="E916" s="2026"/>
      <c r="F916" s="1854" t="s">
        <v>426</v>
      </c>
      <c r="G916" s="1844" t="s">
        <v>1409</v>
      </c>
      <c r="H916" s="1862"/>
      <c r="I916" s="1862"/>
      <c r="J916" s="1862"/>
      <c r="K916" s="1863"/>
      <c r="L916" s="1845" t="s">
        <v>296</v>
      </c>
      <c r="M916" s="1853" t="s">
        <v>1408</v>
      </c>
      <c r="N916" s="1843" t="s">
        <v>412</v>
      </c>
      <c r="O916" s="1831"/>
      <c r="P916" s="1831"/>
      <c r="Q916" s="1837"/>
      <c r="R916" s="1872" t="s">
        <v>9102</v>
      </c>
      <c r="S916" s="1872"/>
      <c r="T916" s="1874" t="s">
        <v>9100</v>
      </c>
      <c r="U916" s="1872"/>
      <c r="V916" s="1968" t="s">
        <v>1408</v>
      </c>
      <c r="W916" s="1872"/>
      <c r="X916" s="1835"/>
      <c r="Y916" s="1829"/>
      <c r="Z916" s="1836"/>
      <c r="AA916" s="1836"/>
      <c r="AB916" s="1836"/>
      <c r="AC916" s="1828"/>
      <c r="AD916" s="1836"/>
      <c r="AE916" s="1834"/>
      <c r="AF916" s="1836"/>
      <c r="AG916" s="1836"/>
      <c r="AH916" s="1836"/>
      <c r="AI916" s="1834"/>
      <c r="AJ916" s="1830"/>
      <c r="AK916" s="1836"/>
      <c r="AL916" s="1836"/>
      <c r="AM916" s="1836"/>
      <c r="AN916" s="1836"/>
      <c r="AO916" s="1836"/>
      <c r="AP916" s="1836"/>
      <c r="AQ916" s="1836"/>
      <c r="AR916" s="1836"/>
      <c r="AS916" s="1836"/>
      <c r="AT916" s="1836"/>
      <c r="AU916" s="1836"/>
      <c r="AV916" s="1836"/>
      <c r="AW916" s="1836"/>
    </row>
    <row r="917" spans="1:49" s="1827" customFormat="1" ht="45" outlineLevel="3">
      <c r="A917" s="1069" t="s">
        <v>643</v>
      </c>
      <c r="B917" s="1832" t="s">
        <v>243</v>
      </c>
      <c r="C917" s="1832" t="s">
        <v>835</v>
      </c>
      <c r="D917" s="2162"/>
      <c r="E917" s="2026"/>
      <c r="F917" s="1854" t="s">
        <v>426</v>
      </c>
      <c r="G917" s="1858" t="s">
        <v>1409</v>
      </c>
      <c r="H917" s="1846" t="s">
        <v>410</v>
      </c>
      <c r="I917" s="1862"/>
      <c r="J917" s="1862"/>
      <c r="K917" s="1863"/>
      <c r="L917" s="1845" t="s">
        <v>408</v>
      </c>
      <c r="M917" s="1853" t="s">
        <v>430</v>
      </c>
      <c r="N917" s="1838" t="s">
        <v>412</v>
      </c>
      <c r="O917" s="1831"/>
      <c r="P917" s="1831"/>
      <c r="Q917" s="1837"/>
      <c r="R917" s="1872" t="s">
        <v>9102</v>
      </c>
      <c r="S917" s="1872"/>
      <c r="T917" s="1874" t="s">
        <v>9100</v>
      </c>
      <c r="U917" s="1872"/>
      <c r="V917" s="1968" t="s">
        <v>430</v>
      </c>
      <c r="W917" s="1872"/>
      <c r="X917" s="1835"/>
      <c r="Y917" s="1829"/>
      <c r="Z917" s="1836"/>
      <c r="AA917" s="1836"/>
      <c r="AB917" s="1836"/>
      <c r="AC917" s="1828"/>
      <c r="AD917" s="1836"/>
      <c r="AE917" s="1834"/>
      <c r="AF917" s="1836"/>
      <c r="AG917" s="1836"/>
      <c r="AH917" s="1836"/>
      <c r="AI917" s="1834"/>
      <c r="AJ917" s="1830"/>
      <c r="AK917" s="1836"/>
      <c r="AL917" s="1836"/>
      <c r="AM917" s="1836"/>
      <c r="AN917" s="1836"/>
      <c r="AO917" s="1836"/>
      <c r="AP917" s="1836"/>
      <c r="AQ917" s="1836"/>
      <c r="AR917" s="1836"/>
      <c r="AS917" s="1836"/>
      <c r="AT917" s="1836"/>
      <c r="AU917" s="1836"/>
      <c r="AV917" s="1836"/>
      <c r="AW917" s="1836"/>
    </row>
    <row r="918" spans="1:49" s="1827" customFormat="1" ht="56.25" outlineLevel="3">
      <c r="A918" s="1069" t="s">
        <v>643</v>
      </c>
      <c r="B918" s="1832" t="s">
        <v>243</v>
      </c>
      <c r="C918" s="1832" t="s">
        <v>835</v>
      </c>
      <c r="D918" s="2162"/>
      <c r="E918" s="2026"/>
      <c r="F918" s="1854" t="s">
        <v>426</v>
      </c>
      <c r="G918" s="1844" t="s">
        <v>1407</v>
      </c>
      <c r="H918" s="1862"/>
      <c r="I918" s="1862"/>
      <c r="J918" s="1862"/>
      <c r="K918" s="1863"/>
      <c r="L918" s="1845" t="s">
        <v>296</v>
      </c>
      <c r="M918" s="1853" t="s">
        <v>1406</v>
      </c>
      <c r="N918" s="1843" t="s">
        <v>412</v>
      </c>
      <c r="O918" s="1831"/>
      <c r="P918" s="1831"/>
      <c r="Q918" s="1837"/>
      <c r="R918" s="1986" t="s">
        <v>10602</v>
      </c>
      <c r="S918" s="1872"/>
      <c r="T918" s="1873" t="s">
        <v>8802</v>
      </c>
      <c r="U918" s="1872"/>
      <c r="V918" s="1968" t="s">
        <v>1406</v>
      </c>
      <c r="W918" s="1872" t="s">
        <v>1778</v>
      </c>
      <c r="X918" s="1835"/>
      <c r="Y918" s="1829"/>
      <c r="Z918" s="1836"/>
      <c r="AA918" s="1836"/>
      <c r="AB918" s="1836"/>
      <c r="AC918" s="1828"/>
      <c r="AD918" s="1836"/>
      <c r="AE918" s="1834"/>
      <c r="AF918" s="1836"/>
      <c r="AG918" s="1836"/>
      <c r="AH918" s="1836"/>
      <c r="AI918" s="1834"/>
      <c r="AJ918" s="1830"/>
      <c r="AK918" s="1836"/>
      <c r="AL918" s="1836"/>
      <c r="AM918" s="1836"/>
      <c r="AN918" s="1836"/>
      <c r="AO918" s="1836"/>
      <c r="AP918" s="1836"/>
      <c r="AQ918" s="1836"/>
      <c r="AR918" s="1836"/>
      <c r="AS918" s="1836"/>
      <c r="AT918" s="1836"/>
      <c r="AU918" s="1836"/>
      <c r="AV918" s="1836"/>
      <c r="AW918" s="1836"/>
    </row>
    <row r="919" spans="1:49" s="1827" customFormat="1" ht="45" outlineLevel="3">
      <c r="A919" s="1069" t="s">
        <v>643</v>
      </c>
      <c r="B919" s="1832" t="s">
        <v>243</v>
      </c>
      <c r="C919" s="1832" t="s">
        <v>835</v>
      </c>
      <c r="D919" s="2162"/>
      <c r="E919" s="2026"/>
      <c r="F919" s="1854" t="s">
        <v>426</v>
      </c>
      <c r="G919" s="1858" t="s">
        <v>1407</v>
      </c>
      <c r="H919" s="1846" t="s">
        <v>410</v>
      </c>
      <c r="I919" s="1855"/>
      <c r="J919" s="1855"/>
      <c r="K919" s="1856"/>
      <c r="L919" s="1845" t="s">
        <v>408</v>
      </c>
      <c r="M919" s="1853" t="s">
        <v>430</v>
      </c>
      <c r="N919" s="1838" t="s">
        <v>412</v>
      </c>
      <c r="O919" s="1831"/>
      <c r="P919" s="1831"/>
      <c r="Q919" s="1837"/>
      <c r="R919" s="1872" t="s">
        <v>9102</v>
      </c>
      <c r="S919" s="1872"/>
      <c r="T919" s="1874" t="s">
        <v>9100</v>
      </c>
      <c r="U919" s="1872"/>
      <c r="V919" s="1968" t="s">
        <v>430</v>
      </c>
      <c r="W919" s="1872"/>
      <c r="X919" s="1835"/>
      <c r="Y919" s="1829"/>
      <c r="Z919" s="1836"/>
      <c r="AA919" s="1836"/>
      <c r="AB919" s="1836"/>
      <c r="AC919" s="1828"/>
      <c r="AD919" s="1836"/>
      <c r="AE919" s="1834"/>
      <c r="AF919" s="1836"/>
      <c r="AG919" s="1836"/>
      <c r="AH919" s="1836"/>
      <c r="AI919" s="1834"/>
      <c r="AJ919" s="1830"/>
      <c r="AK919" s="1836"/>
      <c r="AL919" s="1836"/>
      <c r="AM919" s="1836"/>
      <c r="AN919" s="1836"/>
      <c r="AO919" s="1836"/>
      <c r="AP919" s="1836"/>
      <c r="AQ919" s="1836"/>
      <c r="AR919" s="1836"/>
      <c r="AS919" s="1836"/>
      <c r="AT919" s="1836"/>
      <c r="AU919" s="1836"/>
      <c r="AV919" s="1836"/>
      <c r="AW919" s="1836"/>
    </row>
    <row r="920" spans="1:49" s="1827" customFormat="1" ht="78.75" outlineLevel="3">
      <c r="A920" s="1069" t="s">
        <v>643</v>
      </c>
      <c r="B920" s="1832" t="s">
        <v>243</v>
      </c>
      <c r="C920" s="1832" t="s">
        <v>835</v>
      </c>
      <c r="D920" s="2162"/>
      <c r="E920" s="2026"/>
      <c r="F920" s="1854" t="s">
        <v>426</v>
      </c>
      <c r="G920" s="1844" t="s">
        <v>1405</v>
      </c>
      <c r="H920" s="1862"/>
      <c r="I920" s="1855"/>
      <c r="J920" s="1855"/>
      <c r="K920" s="1856"/>
      <c r="L920" s="1845" t="s">
        <v>296</v>
      </c>
      <c r="M920" s="1853" t="s">
        <v>1404</v>
      </c>
      <c r="N920" s="1843" t="s">
        <v>412</v>
      </c>
      <c r="O920" s="1831"/>
      <c r="P920" s="1831"/>
      <c r="Q920" s="1837"/>
      <c r="R920" s="1986" t="s">
        <v>10602</v>
      </c>
      <c r="S920" s="1872"/>
      <c r="T920" s="1873" t="s">
        <v>8802</v>
      </c>
      <c r="U920" s="1872"/>
      <c r="V920" s="1968" t="s">
        <v>1404</v>
      </c>
      <c r="W920" s="1872" t="s">
        <v>1778</v>
      </c>
      <c r="X920" s="1835"/>
      <c r="Y920" s="1829"/>
      <c r="Z920" s="1836"/>
      <c r="AA920" s="1836"/>
      <c r="AB920" s="1836"/>
      <c r="AC920" s="1828"/>
      <c r="AD920" s="1836"/>
      <c r="AE920" s="1834"/>
      <c r="AF920" s="1836"/>
      <c r="AG920" s="1836"/>
      <c r="AH920" s="1836"/>
      <c r="AI920" s="1834"/>
      <c r="AJ920" s="1830"/>
      <c r="AK920" s="1836"/>
      <c r="AL920" s="1836"/>
      <c r="AM920" s="1836"/>
      <c r="AN920" s="1836"/>
      <c r="AO920" s="1836"/>
      <c r="AP920" s="1836"/>
      <c r="AQ920" s="1836"/>
      <c r="AR920" s="1836"/>
      <c r="AS920" s="1836"/>
      <c r="AT920" s="1836"/>
      <c r="AU920" s="1836"/>
      <c r="AV920" s="1836"/>
      <c r="AW920" s="1836"/>
    </row>
    <row r="921" spans="1:49" s="1827" customFormat="1" ht="45" outlineLevel="3">
      <c r="A921" s="1069" t="s">
        <v>643</v>
      </c>
      <c r="B921" s="1832" t="s">
        <v>243</v>
      </c>
      <c r="C921" s="1832" t="s">
        <v>835</v>
      </c>
      <c r="D921" s="2162"/>
      <c r="E921" s="2026"/>
      <c r="F921" s="1854" t="s">
        <v>426</v>
      </c>
      <c r="G921" s="1858" t="s">
        <v>1405</v>
      </c>
      <c r="H921" s="1846" t="s">
        <v>410</v>
      </c>
      <c r="I921" s="1855"/>
      <c r="J921" s="1855"/>
      <c r="K921" s="1856"/>
      <c r="L921" s="1845" t="s">
        <v>408</v>
      </c>
      <c r="M921" s="1853" t="s">
        <v>430</v>
      </c>
      <c r="N921" s="1838" t="s">
        <v>412</v>
      </c>
      <c r="O921" s="1831"/>
      <c r="P921" s="1831"/>
      <c r="Q921" s="1837"/>
      <c r="R921" s="1872" t="s">
        <v>9102</v>
      </c>
      <c r="S921" s="1872"/>
      <c r="T921" s="1874" t="s">
        <v>9100</v>
      </c>
      <c r="U921" s="1872"/>
      <c r="V921" s="1968" t="s">
        <v>430</v>
      </c>
      <c r="W921" s="1872"/>
      <c r="X921" s="1835"/>
      <c r="Y921" s="1829"/>
      <c r="Z921" s="1836"/>
      <c r="AA921" s="1836"/>
      <c r="AB921" s="1836"/>
      <c r="AC921" s="1828"/>
      <c r="AD921" s="1836"/>
      <c r="AE921" s="1834"/>
      <c r="AF921" s="1836"/>
      <c r="AG921" s="1836"/>
      <c r="AH921" s="1836"/>
      <c r="AI921" s="1834"/>
      <c r="AJ921" s="1830"/>
      <c r="AK921" s="1836"/>
      <c r="AL921" s="1836"/>
      <c r="AM921" s="1836"/>
      <c r="AN921" s="1836"/>
      <c r="AO921" s="1836"/>
      <c r="AP921" s="1836"/>
      <c r="AQ921" s="1836"/>
      <c r="AR921" s="1836"/>
      <c r="AS921" s="1836"/>
      <c r="AT921" s="1836"/>
      <c r="AU921" s="1836"/>
      <c r="AV921" s="1836"/>
      <c r="AW921" s="1836"/>
    </row>
    <row r="922" spans="1:49" s="1827" customFormat="1" ht="45" outlineLevel="3">
      <c r="A922" s="1069" t="s">
        <v>643</v>
      </c>
      <c r="B922" s="1832" t="s">
        <v>243</v>
      </c>
      <c r="C922" s="1832" t="s">
        <v>835</v>
      </c>
      <c r="D922" s="2162"/>
      <c r="E922" s="2026"/>
      <c r="F922" s="1854" t="s">
        <v>426</v>
      </c>
      <c r="G922" s="1844" t="s">
        <v>1403</v>
      </c>
      <c r="H922" s="1862"/>
      <c r="I922" s="1862"/>
      <c r="J922" s="1862"/>
      <c r="K922" s="1863"/>
      <c r="L922" s="1845" t="s">
        <v>296</v>
      </c>
      <c r="M922" s="1853" t="s">
        <v>1402</v>
      </c>
      <c r="N922" s="1843" t="s">
        <v>412</v>
      </c>
      <c r="O922" s="1831"/>
      <c r="P922" s="1831"/>
      <c r="Q922" s="1837"/>
      <c r="R922" s="1986" t="s">
        <v>10602</v>
      </c>
      <c r="S922" s="1872"/>
      <c r="T922" s="1873" t="s">
        <v>8802</v>
      </c>
      <c r="U922" s="1872"/>
      <c r="V922" s="1968" t="s">
        <v>1402</v>
      </c>
      <c r="W922" s="1872" t="s">
        <v>1778</v>
      </c>
      <c r="X922" s="1835"/>
      <c r="Y922" s="1829"/>
      <c r="Z922" s="1836"/>
      <c r="AA922" s="1836"/>
      <c r="AB922" s="1836"/>
      <c r="AC922" s="1828"/>
      <c r="AD922" s="1836"/>
      <c r="AE922" s="1834"/>
      <c r="AF922" s="1836"/>
      <c r="AG922" s="1836"/>
      <c r="AH922" s="1836"/>
      <c r="AI922" s="1834"/>
      <c r="AJ922" s="1830"/>
      <c r="AK922" s="1836"/>
      <c r="AL922" s="1836"/>
      <c r="AM922" s="1836"/>
      <c r="AN922" s="1836"/>
      <c r="AO922" s="1836"/>
      <c r="AP922" s="1836"/>
      <c r="AQ922" s="1836"/>
      <c r="AR922" s="1836"/>
      <c r="AS922" s="1836"/>
      <c r="AT922" s="1836"/>
      <c r="AU922" s="1836"/>
      <c r="AV922" s="1836"/>
      <c r="AW922" s="1836"/>
    </row>
    <row r="923" spans="1:49" s="1827" customFormat="1" ht="45" outlineLevel="3">
      <c r="A923" s="1069" t="s">
        <v>643</v>
      </c>
      <c r="B923" s="1832" t="s">
        <v>243</v>
      </c>
      <c r="C923" s="1832" t="s">
        <v>835</v>
      </c>
      <c r="D923" s="2162"/>
      <c r="E923" s="2026"/>
      <c r="F923" s="1854" t="s">
        <v>426</v>
      </c>
      <c r="G923" s="1858" t="s">
        <v>1403</v>
      </c>
      <c r="H923" s="1846" t="s">
        <v>410</v>
      </c>
      <c r="I923" s="1862"/>
      <c r="J923" s="1862"/>
      <c r="K923" s="1863"/>
      <c r="L923" s="1845" t="s">
        <v>408</v>
      </c>
      <c r="M923" s="1853" t="s">
        <v>430</v>
      </c>
      <c r="N923" s="1838" t="s">
        <v>412</v>
      </c>
      <c r="O923" s="1831"/>
      <c r="P923" s="1831"/>
      <c r="Q923" s="1837"/>
      <c r="R923" s="1872" t="s">
        <v>9102</v>
      </c>
      <c r="S923" s="1872"/>
      <c r="T923" s="1874" t="s">
        <v>9100</v>
      </c>
      <c r="U923" s="1872"/>
      <c r="V923" s="1968" t="s">
        <v>430</v>
      </c>
      <c r="W923" s="1872"/>
      <c r="X923" s="1835"/>
      <c r="Y923" s="1829"/>
      <c r="Z923" s="1836"/>
      <c r="AA923" s="1836"/>
      <c r="AB923" s="1836"/>
      <c r="AC923" s="1828"/>
      <c r="AD923" s="1836"/>
      <c r="AE923" s="1834"/>
      <c r="AF923" s="1836"/>
      <c r="AG923" s="1836"/>
      <c r="AH923" s="1836"/>
      <c r="AI923" s="1834"/>
      <c r="AJ923" s="1830"/>
      <c r="AK923" s="1836"/>
      <c r="AL923" s="1836"/>
      <c r="AM923" s="1836"/>
      <c r="AN923" s="1836"/>
      <c r="AO923" s="1836"/>
      <c r="AP923" s="1836"/>
      <c r="AQ923" s="1836"/>
      <c r="AR923" s="1836"/>
      <c r="AS923" s="1836"/>
      <c r="AT923" s="1836"/>
      <c r="AU923" s="1836"/>
      <c r="AV923" s="1836"/>
      <c r="AW923" s="1836"/>
    </row>
    <row r="924" spans="1:49" s="1827" customFormat="1" ht="22.5" outlineLevel="3">
      <c r="A924" s="1069" t="s">
        <v>643</v>
      </c>
      <c r="B924" s="1832" t="s">
        <v>243</v>
      </c>
      <c r="C924" s="1832" t="s">
        <v>835</v>
      </c>
      <c r="D924" s="2163"/>
      <c r="E924" s="2026"/>
      <c r="F924" s="1854" t="s">
        <v>426</v>
      </c>
      <c r="G924" s="1844" t="s">
        <v>1401</v>
      </c>
      <c r="H924" s="1862"/>
      <c r="I924" s="1862"/>
      <c r="J924" s="1862"/>
      <c r="K924" s="1863"/>
      <c r="L924" s="1845" t="s">
        <v>296</v>
      </c>
      <c r="M924" s="1853" t="s">
        <v>1400</v>
      </c>
      <c r="N924" s="1843" t="s">
        <v>412</v>
      </c>
      <c r="O924" s="1831"/>
      <c r="P924" s="1831"/>
      <c r="Q924" s="1837"/>
      <c r="R924" s="1986" t="s">
        <v>10602</v>
      </c>
      <c r="S924" s="1872"/>
      <c r="T924" s="1873" t="s">
        <v>8802</v>
      </c>
      <c r="U924" s="1872"/>
      <c r="V924" s="1968" t="s">
        <v>1400</v>
      </c>
      <c r="W924" s="1872" t="s">
        <v>1778</v>
      </c>
      <c r="X924" s="1835"/>
      <c r="Y924" s="1829"/>
      <c r="Z924" s="1836"/>
      <c r="AA924" s="1836"/>
      <c r="AB924" s="1836"/>
      <c r="AC924" s="1828"/>
      <c r="AD924" s="1836"/>
      <c r="AE924" s="1834"/>
      <c r="AF924" s="1836"/>
      <c r="AG924" s="1836"/>
      <c r="AH924" s="1836"/>
      <c r="AI924" s="1834"/>
      <c r="AJ924" s="1830"/>
      <c r="AK924" s="1836"/>
      <c r="AL924" s="1836"/>
      <c r="AM924" s="1836"/>
      <c r="AN924" s="1836"/>
      <c r="AO924" s="1836"/>
      <c r="AP924" s="1836"/>
      <c r="AQ924" s="1836"/>
      <c r="AR924" s="1836"/>
      <c r="AS924" s="1836"/>
      <c r="AT924" s="1836"/>
      <c r="AU924" s="1836"/>
      <c r="AV924" s="1836"/>
      <c r="AW924" s="1836"/>
    </row>
    <row r="925" spans="1:49" s="1827" customFormat="1" ht="45" outlineLevel="3">
      <c r="A925" s="1069" t="s">
        <v>643</v>
      </c>
      <c r="B925" s="1832" t="s">
        <v>243</v>
      </c>
      <c r="C925" s="1832" t="s">
        <v>835</v>
      </c>
      <c r="D925" s="1833" t="s">
        <v>706</v>
      </c>
      <c r="E925" s="2026"/>
      <c r="F925" s="1859" t="s">
        <v>426</v>
      </c>
      <c r="G925" s="1859" t="s">
        <v>1401</v>
      </c>
      <c r="H925" s="1850" t="s">
        <v>410</v>
      </c>
      <c r="I925" s="1860"/>
      <c r="J925" s="1860"/>
      <c r="K925" s="1860"/>
      <c r="L925" s="1845" t="s">
        <v>408</v>
      </c>
      <c r="M925" s="1853" t="s">
        <v>430</v>
      </c>
      <c r="N925" s="1849" t="s">
        <v>412</v>
      </c>
      <c r="O925" s="1831"/>
      <c r="P925" s="1831"/>
      <c r="Q925" s="1837"/>
      <c r="R925" s="1872" t="s">
        <v>9102</v>
      </c>
      <c r="S925" s="1872"/>
      <c r="T925" s="1874" t="s">
        <v>9100</v>
      </c>
      <c r="U925" s="1872"/>
      <c r="V925" s="1968" t="s">
        <v>430</v>
      </c>
      <c r="W925" s="1872"/>
      <c r="X925" s="1835"/>
      <c r="Y925" s="1829"/>
      <c r="Z925" s="1836"/>
      <c r="AA925" s="1836"/>
      <c r="AB925" s="1836"/>
      <c r="AC925" s="1828"/>
      <c r="AD925" s="1836"/>
      <c r="AE925" s="1834"/>
      <c r="AF925" s="1836"/>
      <c r="AG925" s="1836"/>
      <c r="AH925" s="1836"/>
      <c r="AI925" s="1834"/>
      <c r="AJ925" s="1830"/>
      <c r="AK925" s="1836"/>
      <c r="AL925" s="1836"/>
      <c r="AM925" s="1836"/>
      <c r="AN925" s="1836"/>
      <c r="AO925" s="1836"/>
      <c r="AP925" s="1836"/>
      <c r="AQ925" s="1836"/>
      <c r="AR925" s="1836"/>
      <c r="AS925" s="1836"/>
      <c r="AT925" s="1836"/>
      <c r="AU925" s="1836"/>
      <c r="AV925" s="1836"/>
      <c r="AW925" s="1836"/>
    </row>
    <row r="926" spans="1:49" s="1827" customFormat="1" ht="45" outlineLevel="3">
      <c r="A926" s="1069" t="s">
        <v>643</v>
      </c>
      <c r="B926" s="1832" t="s">
        <v>243</v>
      </c>
      <c r="C926" s="1832" t="s">
        <v>835</v>
      </c>
      <c r="D926" s="1833" t="s">
        <v>706</v>
      </c>
      <c r="E926" s="2026"/>
      <c r="F926" s="1841" t="s">
        <v>422</v>
      </c>
      <c r="G926" s="1862"/>
      <c r="H926" s="1862"/>
      <c r="I926" s="1862"/>
      <c r="J926" s="1862"/>
      <c r="K926" s="1863"/>
      <c r="L926" s="1848" t="s">
        <v>47</v>
      </c>
      <c r="M926" s="1853" t="s">
        <v>1375</v>
      </c>
      <c r="N926" s="1847" t="s">
        <v>412</v>
      </c>
      <c r="O926" s="1831"/>
      <c r="P926" s="1831"/>
      <c r="Q926" s="1837"/>
      <c r="R926" s="1872" t="s">
        <v>9102</v>
      </c>
      <c r="S926" s="1872"/>
      <c r="T926" s="1872" t="s">
        <v>9100</v>
      </c>
      <c r="U926" s="1872"/>
      <c r="V926" s="1968" t="s">
        <v>1375</v>
      </c>
      <c r="W926" s="1872"/>
      <c r="X926" s="1835"/>
      <c r="Y926" s="1829"/>
      <c r="Z926" s="1836"/>
      <c r="AA926" s="1836"/>
      <c r="AB926" s="1836"/>
      <c r="AC926" s="1828"/>
      <c r="AD926" s="1836"/>
      <c r="AE926" s="1834"/>
      <c r="AF926" s="1836"/>
      <c r="AG926" s="1836"/>
      <c r="AH926" s="1836"/>
      <c r="AI926" s="1834"/>
      <c r="AJ926" s="1830"/>
      <c r="AK926" s="1836"/>
      <c r="AL926" s="1836"/>
      <c r="AM926" s="1836"/>
      <c r="AN926" s="1836"/>
      <c r="AO926" s="1836"/>
      <c r="AP926" s="1836"/>
      <c r="AQ926" s="1836"/>
      <c r="AR926" s="1836"/>
      <c r="AS926" s="1836"/>
      <c r="AT926" s="1836"/>
      <c r="AU926" s="1836"/>
      <c r="AV926" s="1836"/>
      <c r="AW926" s="1836"/>
    </row>
    <row r="927" spans="1:49" s="1827" customFormat="1" ht="33.75" outlineLevel="3">
      <c r="A927" s="1069" t="s">
        <v>643</v>
      </c>
      <c r="B927" s="1832" t="s">
        <v>243</v>
      </c>
      <c r="C927" s="1832" t="s">
        <v>835</v>
      </c>
      <c r="D927" s="1833" t="s">
        <v>706</v>
      </c>
      <c r="E927" s="2026"/>
      <c r="F927" s="1867" t="s">
        <v>422</v>
      </c>
      <c r="G927" s="1870" t="s">
        <v>424</v>
      </c>
      <c r="H927" s="1862"/>
      <c r="I927" s="1862"/>
      <c r="J927" s="1862"/>
      <c r="K927" s="1863"/>
      <c r="L927" s="1845" t="s">
        <v>408</v>
      </c>
      <c r="M927" s="1853" t="s">
        <v>425</v>
      </c>
      <c r="N927" s="1838" t="s">
        <v>412</v>
      </c>
      <c r="O927" s="1831"/>
      <c r="P927" s="1831"/>
      <c r="Q927" s="1837"/>
      <c r="R927" s="1872" t="s">
        <v>9102</v>
      </c>
      <c r="S927" s="1872"/>
      <c r="T927" s="1872" t="s">
        <v>9100</v>
      </c>
      <c r="U927" s="1872"/>
      <c r="V927" s="1968" t="s">
        <v>425</v>
      </c>
      <c r="W927" s="1872"/>
      <c r="X927" s="1835"/>
      <c r="Y927" s="1829"/>
      <c r="Z927" s="1836"/>
      <c r="AA927" s="1836"/>
      <c r="AB927" s="1836"/>
      <c r="AC927" s="1828"/>
      <c r="AD927" s="1836"/>
      <c r="AE927" s="1834"/>
      <c r="AF927" s="1836"/>
      <c r="AG927" s="1836"/>
      <c r="AH927" s="1836"/>
      <c r="AI927" s="1834"/>
      <c r="AJ927" s="1830"/>
      <c r="AK927" s="1836"/>
      <c r="AL927" s="1836"/>
      <c r="AM927" s="1836"/>
      <c r="AN927" s="1836"/>
      <c r="AO927" s="1836"/>
      <c r="AP927" s="1836"/>
      <c r="AQ927" s="1836"/>
      <c r="AR927" s="1836"/>
      <c r="AS927" s="1836"/>
      <c r="AT927" s="1836"/>
      <c r="AU927" s="1836"/>
      <c r="AV927" s="1836"/>
      <c r="AW927" s="1836"/>
    </row>
    <row r="928" spans="1:49" s="1827" customFormat="1" ht="22.5" outlineLevel="3">
      <c r="A928" s="1069" t="s">
        <v>643</v>
      </c>
      <c r="B928" s="1832" t="s">
        <v>243</v>
      </c>
      <c r="C928" s="1832" t="s">
        <v>835</v>
      </c>
      <c r="D928" s="1833" t="s">
        <v>706</v>
      </c>
      <c r="E928" s="2026"/>
      <c r="F928" s="1868" t="s">
        <v>422</v>
      </c>
      <c r="G928" s="1842" t="s">
        <v>10348</v>
      </c>
      <c r="H928" s="1864"/>
      <c r="I928" s="1864"/>
      <c r="J928" s="1864"/>
      <c r="K928" s="1865"/>
      <c r="L928" s="1840" t="s">
        <v>457</v>
      </c>
      <c r="M928" s="1853" t="s">
        <v>10399</v>
      </c>
      <c r="N928" s="1866" t="s">
        <v>10355</v>
      </c>
      <c r="O928" s="1831"/>
      <c r="P928" s="1831"/>
      <c r="Q928" s="1837"/>
      <c r="R928" s="1872"/>
      <c r="S928" s="1872"/>
      <c r="T928" s="1872"/>
      <c r="U928" s="1872"/>
      <c r="V928" s="1968" t="s">
        <v>10399</v>
      </c>
      <c r="W928" s="1872"/>
      <c r="X928" s="1835"/>
      <c r="Y928" s="1829"/>
      <c r="Z928" s="1836"/>
      <c r="AA928" s="1836"/>
      <c r="AB928" s="1836"/>
      <c r="AC928" s="1828"/>
      <c r="AD928" s="1836"/>
      <c r="AE928" s="1834"/>
      <c r="AF928" s="1836"/>
      <c r="AG928" s="1836"/>
      <c r="AH928" s="1836"/>
      <c r="AI928" s="1834"/>
      <c r="AJ928" s="1830"/>
      <c r="AK928" s="1836"/>
      <c r="AL928" s="1836"/>
      <c r="AM928" s="1836"/>
      <c r="AN928" s="1836"/>
      <c r="AO928" s="1836"/>
      <c r="AP928" s="1836"/>
      <c r="AQ928" s="1836"/>
      <c r="AR928" s="1836"/>
      <c r="AS928" s="1836"/>
      <c r="AT928" s="1836"/>
      <c r="AU928" s="1836"/>
      <c r="AV928" s="1836"/>
      <c r="AW928" s="1836"/>
    </row>
    <row r="929" spans="1:50" s="1788" customFormat="1" ht="22.5" outlineLevel="3">
      <c r="A929" s="1069" t="s">
        <v>643</v>
      </c>
      <c r="B929" s="1832" t="s">
        <v>243</v>
      </c>
      <c r="C929" s="1832" t="s">
        <v>835</v>
      </c>
      <c r="D929" s="1833" t="s">
        <v>706</v>
      </c>
      <c r="E929" s="2027"/>
      <c r="F929" s="1869" t="s">
        <v>422</v>
      </c>
      <c r="G929" s="1842" t="s">
        <v>10347</v>
      </c>
      <c r="H929" s="1864"/>
      <c r="I929" s="1864"/>
      <c r="J929" s="1864"/>
      <c r="K929" s="1865"/>
      <c r="L929" s="1840" t="s">
        <v>457</v>
      </c>
      <c r="M929" s="1853" t="s">
        <v>10401</v>
      </c>
      <c r="N929" s="1866" t="s">
        <v>10355</v>
      </c>
      <c r="O929" s="1794"/>
      <c r="P929" s="1794"/>
      <c r="Q929" s="1802"/>
      <c r="R929" s="1872"/>
      <c r="S929" s="1872"/>
      <c r="T929" s="1872"/>
      <c r="U929" s="1872"/>
      <c r="V929" s="1968" t="s">
        <v>10401</v>
      </c>
      <c r="W929" s="1872"/>
      <c r="X929" s="1800"/>
      <c r="Y929" s="1792"/>
      <c r="Z929" s="1801"/>
      <c r="AA929" s="1801"/>
      <c r="AB929" s="1801"/>
      <c r="AC929" s="1789"/>
      <c r="AD929" s="1801"/>
      <c r="AE929" s="1799"/>
      <c r="AF929" s="1801"/>
      <c r="AG929" s="1801"/>
      <c r="AH929" s="1801"/>
      <c r="AI929" s="1799"/>
      <c r="AJ929" s="1793"/>
      <c r="AK929" s="1801"/>
      <c r="AL929" s="1801"/>
      <c r="AM929" s="1801"/>
      <c r="AN929" s="1801"/>
      <c r="AO929" s="1801"/>
      <c r="AP929" s="1801"/>
      <c r="AQ929" s="1801"/>
      <c r="AR929" s="1801"/>
      <c r="AS929" s="1801"/>
      <c r="AT929" s="1801"/>
      <c r="AU929" s="1801"/>
      <c r="AV929" s="1801"/>
      <c r="AW929" s="1801"/>
    </row>
    <row r="930" spans="1:50" s="11" customFormat="1" ht="22.5" outlineLevel="3">
      <c r="A930" s="1069" t="s">
        <v>643</v>
      </c>
      <c r="B930" s="708" t="s">
        <v>243</v>
      </c>
      <c r="C930" s="708" t="s">
        <v>835</v>
      </c>
      <c r="D930" s="708" t="s">
        <v>706</v>
      </c>
      <c r="E930" s="1818" t="s">
        <v>710</v>
      </c>
      <c r="F930" s="1817"/>
      <c r="G930" s="1817"/>
      <c r="H930" s="1817"/>
      <c r="I930" s="1817"/>
      <c r="J930" s="1817"/>
      <c r="K930" s="1819"/>
      <c r="L930" s="1804" t="s">
        <v>163</v>
      </c>
      <c r="M930" s="1810" t="s">
        <v>711</v>
      </c>
      <c r="N930" s="1805" t="s">
        <v>442</v>
      </c>
      <c r="O930" s="702" t="s">
        <v>1680</v>
      </c>
      <c r="P930" s="701" t="s">
        <v>9743</v>
      </c>
      <c r="Q930" s="1118" t="s">
        <v>10563</v>
      </c>
      <c r="R930" s="1986" t="s">
        <v>10602</v>
      </c>
      <c r="S930" s="1132"/>
      <c r="T930" s="1884" t="s">
        <v>8801</v>
      </c>
      <c r="U930" s="1883"/>
      <c r="V930" s="1968" t="s">
        <v>711</v>
      </c>
      <c r="W930" s="1060" t="s">
        <v>1778</v>
      </c>
      <c r="X930" s="1078" t="s">
        <v>1680</v>
      </c>
      <c r="Y930" s="134" t="str">
        <f t="shared" si="33"/>
        <v/>
      </c>
      <c r="Z930" s="1079" t="s">
        <v>1680</v>
      </c>
      <c r="AA930" s="1079" t="s">
        <v>1680</v>
      </c>
      <c r="AB930" s="1079" t="s">
        <v>1680</v>
      </c>
      <c r="AC930" s="20" t="str">
        <f t="shared" si="34"/>
        <v/>
      </c>
      <c r="AD930" s="1079" t="s">
        <v>1680</v>
      </c>
      <c r="AE930" s="1076" t="s">
        <v>1680</v>
      </c>
      <c r="AF930" s="1079" t="s">
        <v>1680</v>
      </c>
      <c r="AG930" s="1079" t="s">
        <v>1680</v>
      </c>
      <c r="AH930" s="1079" t="s">
        <v>1680</v>
      </c>
      <c r="AI930" s="1076" t="s">
        <v>1680</v>
      </c>
      <c r="AJ930" s="541" t="str">
        <f t="shared" si="32"/>
        <v>-_-</v>
      </c>
      <c r="AK930" s="1079" t="s">
        <v>1680</v>
      </c>
      <c r="AL930" s="1079" t="s">
        <v>1680</v>
      </c>
      <c r="AM930" s="1079" t="s">
        <v>1680</v>
      </c>
      <c r="AN930" s="1079" t="s">
        <v>1680</v>
      </c>
      <c r="AO930" s="1079" t="s">
        <v>1680</v>
      </c>
      <c r="AP930" s="1079" t="s">
        <v>1680</v>
      </c>
      <c r="AQ930" s="1079" t="s">
        <v>1680</v>
      </c>
      <c r="AR930" s="1079" t="s">
        <v>1680</v>
      </c>
      <c r="AS930" s="1079" t="s">
        <v>1680</v>
      </c>
      <c r="AT930" s="1079" t="s">
        <v>1680</v>
      </c>
      <c r="AU930" s="1079" t="s">
        <v>1680</v>
      </c>
      <c r="AV930" s="1079" t="s">
        <v>1680</v>
      </c>
      <c r="AW930" s="1079" t="s">
        <v>1680</v>
      </c>
    </row>
    <row r="931" spans="1:50" s="11" customFormat="1" ht="25.5" outlineLevel="4">
      <c r="A931" s="1069" t="s">
        <v>643</v>
      </c>
      <c r="B931" s="708" t="s">
        <v>243</v>
      </c>
      <c r="C931" s="708" t="s">
        <v>835</v>
      </c>
      <c r="D931" s="708" t="s">
        <v>706</v>
      </c>
      <c r="E931" s="1815" t="s">
        <v>710</v>
      </c>
      <c r="F931" s="1807" t="s">
        <v>424</v>
      </c>
      <c r="G931" s="1817"/>
      <c r="H931" s="1817"/>
      <c r="I931" s="1817"/>
      <c r="J931" s="1817"/>
      <c r="K931" s="1819"/>
      <c r="L931" s="1804" t="s">
        <v>408</v>
      </c>
      <c r="M931" s="1810" t="s">
        <v>712</v>
      </c>
      <c r="N931" s="1805" t="s">
        <v>412</v>
      </c>
      <c r="O931" s="702" t="s">
        <v>1680</v>
      </c>
      <c r="P931" s="702"/>
      <c r="Q931" s="1118"/>
      <c r="R931" s="1986" t="s">
        <v>10602</v>
      </c>
      <c r="S931" s="1132"/>
      <c r="T931" s="1875" t="s">
        <v>9694</v>
      </c>
      <c r="U931" s="1875"/>
      <c r="V931" s="1968" t="s">
        <v>712</v>
      </c>
      <c r="W931" s="1875" t="s">
        <v>1778</v>
      </c>
      <c r="X931" s="1078" t="s">
        <v>1680</v>
      </c>
      <c r="Y931" s="134" t="str">
        <f t="shared" si="33"/>
        <v/>
      </c>
      <c r="Z931" s="1079" t="s">
        <v>1680</v>
      </c>
      <c r="AA931" s="1079" t="s">
        <v>1680</v>
      </c>
      <c r="AB931" s="1079" t="s">
        <v>1680</v>
      </c>
      <c r="AC931" s="20" t="str">
        <f t="shared" si="34"/>
        <v/>
      </c>
      <c r="AD931" s="1079" t="s">
        <v>1680</v>
      </c>
      <c r="AE931" s="1076" t="s">
        <v>1680</v>
      </c>
      <c r="AF931" s="1079" t="s">
        <v>1680</v>
      </c>
      <c r="AG931" s="1079" t="s">
        <v>1680</v>
      </c>
      <c r="AH931" s="1079" t="s">
        <v>1680</v>
      </c>
      <c r="AI931" s="1076" t="s">
        <v>1680</v>
      </c>
      <c r="AJ931" s="541" t="str">
        <f t="shared" si="32"/>
        <v>-_-</v>
      </c>
      <c r="AK931" s="1079" t="s">
        <v>1680</v>
      </c>
      <c r="AL931" s="1079" t="s">
        <v>1680</v>
      </c>
      <c r="AM931" s="1079" t="s">
        <v>1680</v>
      </c>
      <c r="AN931" s="1079" t="s">
        <v>1680</v>
      </c>
      <c r="AO931" s="1079" t="s">
        <v>1680</v>
      </c>
      <c r="AP931" s="1079" t="s">
        <v>1680</v>
      </c>
      <c r="AQ931" s="1079" t="s">
        <v>1680</v>
      </c>
      <c r="AR931" s="1079" t="s">
        <v>1680</v>
      </c>
      <c r="AS931" s="1079" t="s">
        <v>1680</v>
      </c>
      <c r="AT931" s="1079" t="s">
        <v>1680</v>
      </c>
      <c r="AU931" s="1079" t="s">
        <v>1680</v>
      </c>
      <c r="AV931" s="1079" t="s">
        <v>1680</v>
      </c>
      <c r="AW931" s="1079" t="s">
        <v>1680</v>
      </c>
    </row>
    <row r="932" spans="1:50" s="11" customFormat="1" ht="51" outlineLevel="4">
      <c r="A932" s="1069" t="s">
        <v>643</v>
      </c>
      <c r="B932" s="708" t="s">
        <v>243</v>
      </c>
      <c r="C932" s="708" t="s">
        <v>835</v>
      </c>
      <c r="D932" s="717" t="s">
        <v>706</v>
      </c>
      <c r="E932" s="1814" t="s">
        <v>710</v>
      </c>
      <c r="F932" s="1807" t="s">
        <v>486</v>
      </c>
      <c r="G932" s="1817"/>
      <c r="H932" s="1817"/>
      <c r="I932" s="1817"/>
      <c r="J932" s="1817"/>
      <c r="K932" s="1819"/>
      <c r="L932" s="1804" t="s">
        <v>408</v>
      </c>
      <c r="M932" s="1810" t="s">
        <v>713</v>
      </c>
      <c r="N932" s="1805" t="s">
        <v>412</v>
      </c>
      <c r="O932" s="702" t="s">
        <v>1680</v>
      </c>
      <c r="P932" s="702"/>
      <c r="Q932" s="1118"/>
      <c r="R932" s="1986" t="s">
        <v>10602</v>
      </c>
      <c r="S932" s="1132"/>
      <c r="T932" s="1875" t="s">
        <v>9529</v>
      </c>
      <c r="U932" s="1875"/>
      <c r="V932" s="1968" t="s">
        <v>713</v>
      </c>
      <c r="W932" s="1875" t="s">
        <v>1778</v>
      </c>
      <c r="X932" s="1078" t="s">
        <v>1680</v>
      </c>
      <c r="Y932" s="134" t="str">
        <f t="shared" si="33"/>
        <v/>
      </c>
      <c r="Z932" s="1079" t="s">
        <v>1680</v>
      </c>
      <c r="AA932" s="1079" t="s">
        <v>1680</v>
      </c>
      <c r="AB932" s="1079" t="s">
        <v>1680</v>
      </c>
      <c r="AC932" s="20" t="str">
        <f t="shared" si="34"/>
        <v/>
      </c>
      <c r="AD932" s="1876" t="s">
        <v>1690</v>
      </c>
      <c r="AE932" s="1076" t="s">
        <v>1680</v>
      </c>
      <c r="AF932" s="1079" t="s">
        <v>1680</v>
      </c>
      <c r="AG932" s="1079" t="s">
        <v>1680</v>
      </c>
      <c r="AH932" s="1877" t="s">
        <v>3365</v>
      </c>
      <c r="AI932" s="1076" t="s">
        <v>1680</v>
      </c>
      <c r="AJ932" s="541" t="str">
        <f t="shared" si="32"/>
        <v>-_-</v>
      </c>
      <c r="AK932" s="1079" t="s">
        <v>1680</v>
      </c>
      <c r="AL932" s="1079" t="s">
        <v>1680</v>
      </c>
      <c r="AM932" s="1079" t="s">
        <v>1680</v>
      </c>
      <c r="AN932" s="1079" t="s">
        <v>1680</v>
      </c>
      <c r="AO932" s="1079" t="s">
        <v>1680</v>
      </c>
      <c r="AP932" s="1079" t="s">
        <v>1680</v>
      </c>
      <c r="AQ932" s="1079" t="s">
        <v>1680</v>
      </c>
      <c r="AR932" s="1079" t="s">
        <v>1680</v>
      </c>
      <c r="AS932" s="1079" t="s">
        <v>1680</v>
      </c>
      <c r="AT932" s="1079" t="s">
        <v>1680</v>
      </c>
      <c r="AU932" s="1079" t="s">
        <v>1680</v>
      </c>
      <c r="AV932" s="1079" t="s">
        <v>1680</v>
      </c>
      <c r="AW932" s="1079" t="s">
        <v>1680</v>
      </c>
    </row>
    <row r="933" spans="1:50" s="11" customFormat="1" outlineLevel="2">
      <c r="A933" s="1069" t="s">
        <v>643</v>
      </c>
      <c r="B933" s="708" t="s">
        <v>243</v>
      </c>
      <c r="C933" s="708" t="s">
        <v>835</v>
      </c>
      <c r="D933" s="131" t="s">
        <v>627</v>
      </c>
      <c r="E933" s="1817"/>
      <c r="F933" s="1817"/>
      <c r="G933" s="1817"/>
      <c r="H933" s="1817"/>
      <c r="I933" s="1817"/>
      <c r="J933" s="1817"/>
      <c r="K933" s="1819"/>
      <c r="L933" s="1804" t="s">
        <v>164</v>
      </c>
      <c r="M933" s="1810" t="s">
        <v>841</v>
      </c>
      <c r="N933" s="1805" t="s">
        <v>464</v>
      </c>
      <c r="O933" s="702" t="s">
        <v>1680</v>
      </c>
      <c r="P933" s="702"/>
      <c r="Q933" s="1118"/>
      <c r="R933" s="1060" t="s">
        <v>9102</v>
      </c>
      <c r="S933" s="1132"/>
      <c r="T933" s="1060" t="s">
        <v>9100</v>
      </c>
      <c r="U933" s="1060"/>
      <c r="V933" s="1968" t="s">
        <v>841</v>
      </c>
      <c r="W933" s="1060"/>
      <c r="X933" s="1078" t="s">
        <v>1680</v>
      </c>
      <c r="Y933" s="134" t="str">
        <f t="shared" si="33"/>
        <v/>
      </c>
      <c r="Z933" s="1079" t="s">
        <v>1680</v>
      </c>
      <c r="AA933" s="1079" t="s">
        <v>1680</v>
      </c>
      <c r="AB933" s="1079" t="s">
        <v>1680</v>
      </c>
      <c r="AC933" s="20" t="str">
        <f t="shared" si="34"/>
        <v/>
      </c>
      <c r="AD933" s="1079" t="s">
        <v>1680</v>
      </c>
      <c r="AE933" s="1076" t="s">
        <v>1680</v>
      </c>
      <c r="AF933" s="1079" t="s">
        <v>1680</v>
      </c>
      <c r="AG933" s="1079" t="s">
        <v>1680</v>
      </c>
      <c r="AH933" s="1079" t="s">
        <v>1680</v>
      </c>
      <c r="AI933" s="1076" t="s">
        <v>1680</v>
      </c>
      <c r="AJ933" s="541" t="str">
        <f t="shared" si="32"/>
        <v>-_-</v>
      </c>
      <c r="AK933" s="1079" t="s">
        <v>1680</v>
      </c>
      <c r="AL933" s="1079" t="s">
        <v>1680</v>
      </c>
      <c r="AM933" s="1079" t="s">
        <v>1680</v>
      </c>
      <c r="AN933" s="1079" t="s">
        <v>1680</v>
      </c>
      <c r="AO933" s="1079" t="s">
        <v>1680</v>
      </c>
      <c r="AP933" s="1079" t="s">
        <v>1680</v>
      </c>
      <c r="AQ933" s="1079" t="s">
        <v>1680</v>
      </c>
      <c r="AR933" s="1079" t="s">
        <v>1680</v>
      </c>
      <c r="AS933" s="1079" t="s">
        <v>1680</v>
      </c>
      <c r="AT933" s="1079" t="s">
        <v>1680</v>
      </c>
      <c r="AU933" s="1079" t="s">
        <v>1680</v>
      </c>
      <c r="AV933" s="1079" t="s">
        <v>1680</v>
      </c>
      <c r="AW933" s="1079" t="s">
        <v>1680</v>
      </c>
    </row>
    <row r="934" spans="1:50" s="11" customFormat="1" ht="33.75" outlineLevel="3">
      <c r="A934" s="1069" t="s">
        <v>643</v>
      </c>
      <c r="B934" s="708" t="s">
        <v>243</v>
      </c>
      <c r="C934" s="708" t="s">
        <v>835</v>
      </c>
      <c r="D934" s="720" t="s">
        <v>627</v>
      </c>
      <c r="E934" s="1808" t="s">
        <v>478</v>
      </c>
      <c r="F934" s="1817"/>
      <c r="G934" s="1817"/>
      <c r="H934" s="1817"/>
      <c r="I934" s="1817"/>
      <c r="J934" s="1817"/>
      <c r="K934" s="1819"/>
      <c r="L934" s="1804" t="s">
        <v>479</v>
      </c>
      <c r="M934" s="1810" t="s">
        <v>620</v>
      </c>
      <c r="N934" s="1805" t="s">
        <v>412</v>
      </c>
      <c r="O934" s="702" t="s">
        <v>1680</v>
      </c>
      <c r="P934" s="702"/>
      <c r="Q934" s="1118"/>
      <c r="R934" s="1060" t="s">
        <v>9102</v>
      </c>
      <c r="S934" s="1132"/>
      <c r="T934" s="1060" t="s">
        <v>9100</v>
      </c>
      <c r="U934" s="1060"/>
      <c r="V934" s="1968" t="s">
        <v>620</v>
      </c>
      <c r="W934" s="1820"/>
      <c r="X934" s="1078" t="s">
        <v>1680</v>
      </c>
      <c r="Y934" s="134" t="str">
        <f t="shared" si="33"/>
        <v/>
      </c>
      <c r="Z934" s="1079" t="s">
        <v>1680</v>
      </c>
      <c r="AA934" s="1079" t="s">
        <v>1680</v>
      </c>
      <c r="AB934" s="1079" t="s">
        <v>1680</v>
      </c>
      <c r="AC934" s="20" t="str">
        <f t="shared" si="34"/>
        <v/>
      </c>
      <c r="AD934" s="1079" t="s">
        <v>1680</v>
      </c>
      <c r="AE934" s="1076" t="s">
        <v>1680</v>
      </c>
      <c r="AF934" s="1079" t="s">
        <v>1680</v>
      </c>
      <c r="AG934" s="1079" t="s">
        <v>1680</v>
      </c>
      <c r="AH934" s="1079" t="s">
        <v>1680</v>
      </c>
      <c r="AI934" s="1076" t="s">
        <v>1680</v>
      </c>
      <c r="AJ934" s="541" t="str">
        <f t="shared" si="32"/>
        <v>-_-</v>
      </c>
      <c r="AK934" s="1079" t="s">
        <v>1680</v>
      </c>
      <c r="AL934" s="1079" t="s">
        <v>1680</v>
      </c>
      <c r="AM934" s="1079" t="s">
        <v>1680</v>
      </c>
      <c r="AN934" s="1079" t="s">
        <v>1680</v>
      </c>
      <c r="AO934" s="1079" t="s">
        <v>1680</v>
      </c>
      <c r="AP934" s="1079" t="s">
        <v>1680</v>
      </c>
      <c r="AQ934" s="1079" t="s">
        <v>1680</v>
      </c>
      <c r="AR934" s="1079" t="s">
        <v>1680</v>
      </c>
      <c r="AS934" s="1079" t="s">
        <v>1680</v>
      </c>
      <c r="AT934" s="1079" t="s">
        <v>1680</v>
      </c>
      <c r="AU934" s="1079" t="s">
        <v>1680</v>
      </c>
      <c r="AV934" s="1079" t="s">
        <v>1680</v>
      </c>
      <c r="AW934" s="1079" t="s">
        <v>1680</v>
      </c>
    </row>
    <row r="935" spans="1:50" s="11" customFormat="1" ht="22.5" outlineLevel="3">
      <c r="A935" s="1069" t="s">
        <v>643</v>
      </c>
      <c r="B935" s="708" t="s">
        <v>243</v>
      </c>
      <c r="C935" s="708" t="s">
        <v>835</v>
      </c>
      <c r="D935" s="708" t="s">
        <v>627</v>
      </c>
      <c r="E935" s="2012" t="s">
        <v>481</v>
      </c>
      <c r="F935" s="2008"/>
      <c r="G935" s="2008"/>
      <c r="H935" s="2008"/>
      <c r="I935" s="1817"/>
      <c r="J935" s="1817"/>
      <c r="K935" s="1819"/>
      <c r="L935" s="1816" t="s">
        <v>1680</v>
      </c>
      <c r="M935" s="1810" t="s">
        <v>482</v>
      </c>
      <c r="N935" s="1805">
        <v>1</v>
      </c>
      <c r="O935" s="702" t="s">
        <v>1680</v>
      </c>
      <c r="P935" s="702"/>
      <c r="Q935" s="1118"/>
      <c r="R935" s="1060" t="s">
        <v>9102</v>
      </c>
      <c r="S935" s="1132"/>
      <c r="T935" s="1060" t="s">
        <v>9100</v>
      </c>
      <c r="U935" s="1060"/>
      <c r="V935" s="1968" t="s">
        <v>482</v>
      </c>
      <c r="W935" s="1820"/>
      <c r="X935" s="1078" t="s">
        <v>1680</v>
      </c>
      <c r="Y935" s="134" t="str">
        <f t="shared" si="33"/>
        <v/>
      </c>
      <c r="Z935" s="1079" t="s">
        <v>1680</v>
      </c>
      <c r="AA935" s="1079" t="s">
        <v>1680</v>
      </c>
      <c r="AB935" s="1079" t="s">
        <v>1680</v>
      </c>
      <c r="AC935" s="20" t="str">
        <f t="shared" si="34"/>
        <v/>
      </c>
      <c r="AD935" s="1079" t="s">
        <v>1680</v>
      </c>
      <c r="AE935" s="1076" t="s">
        <v>1680</v>
      </c>
      <c r="AF935" s="1079" t="s">
        <v>1680</v>
      </c>
      <c r="AG935" s="1079" t="s">
        <v>1680</v>
      </c>
      <c r="AH935" s="1079" t="s">
        <v>1680</v>
      </c>
      <c r="AI935" s="1076" t="s">
        <v>1680</v>
      </c>
      <c r="AJ935" s="541" t="str">
        <f t="shared" si="32"/>
        <v>-_-</v>
      </c>
      <c r="AK935" s="1079" t="s">
        <v>1680</v>
      </c>
      <c r="AL935" s="1079" t="s">
        <v>1680</v>
      </c>
      <c r="AM935" s="1079" t="s">
        <v>1680</v>
      </c>
      <c r="AN935" s="1079" t="s">
        <v>1680</v>
      </c>
      <c r="AO935" s="1079" t="s">
        <v>1680</v>
      </c>
      <c r="AP935" s="1079" t="s">
        <v>1680</v>
      </c>
      <c r="AQ935" s="1079" t="s">
        <v>1680</v>
      </c>
      <c r="AR935" s="1079" t="s">
        <v>1680</v>
      </c>
      <c r="AS935" s="1079" t="s">
        <v>1680</v>
      </c>
      <c r="AT935" s="1079" t="s">
        <v>1680</v>
      </c>
      <c r="AU935" s="1079" t="s">
        <v>1680</v>
      </c>
      <c r="AV935" s="1079" t="s">
        <v>1680</v>
      </c>
      <c r="AW935" s="1079" t="s">
        <v>1680</v>
      </c>
    </row>
    <row r="936" spans="1:50" s="11" customFormat="1" outlineLevel="3">
      <c r="A936" s="1069" t="s">
        <v>643</v>
      </c>
      <c r="B936" s="708" t="s">
        <v>243</v>
      </c>
      <c r="C936" s="708" t="s">
        <v>835</v>
      </c>
      <c r="D936" s="708" t="s">
        <v>627</v>
      </c>
      <c r="E936" s="1809" t="s">
        <v>621</v>
      </c>
      <c r="F936" s="1817"/>
      <c r="G936" s="1817"/>
      <c r="H936" s="1817"/>
      <c r="I936" s="1817"/>
      <c r="J936" s="1817"/>
      <c r="K936" s="1819"/>
      <c r="L936" s="1804" t="s">
        <v>253</v>
      </c>
      <c r="M936" s="1810" t="s">
        <v>254</v>
      </c>
      <c r="N936" s="1805" t="s">
        <v>464</v>
      </c>
      <c r="O936" s="702" t="s">
        <v>1680</v>
      </c>
      <c r="P936" s="702"/>
      <c r="Q936" s="1118"/>
      <c r="R936" s="1060" t="s">
        <v>9102</v>
      </c>
      <c r="S936" s="1132"/>
      <c r="T936" s="1060" t="s">
        <v>9100</v>
      </c>
      <c r="U936" s="1060"/>
      <c r="V936" s="1968" t="s">
        <v>254</v>
      </c>
      <c r="W936" s="1820"/>
      <c r="X936" s="1078" t="s">
        <v>1680</v>
      </c>
      <c r="Y936" s="134" t="str">
        <f t="shared" si="33"/>
        <v/>
      </c>
      <c r="Z936" s="1079" t="s">
        <v>1680</v>
      </c>
      <c r="AA936" s="1079" t="s">
        <v>1680</v>
      </c>
      <c r="AB936" s="1079" t="s">
        <v>1680</v>
      </c>
      <c r="AC936" s="20" t="str">
        <f t="shared" si="34"/>
        <v/>
      </c>
      <c r="AD936" s="1079" t="s">
        <v>1680</v>
      </c>
      <c r="AE936" s="1076" t="s">
        <v>1680</v>
      </c>
      <c r="AF936" s="1079" t="s">
        <v>1680</v>
      </c>
      <c r="AG936" s="1079" t="s">
        <v>1680</v>
      </c>
      <c r="AH936" s="1079" t="s">
        <v>1680</v>
      </c>
      <c r="AI936" s="1076" t="s">
        <v>1680</v>
      </c>
      <c r="AJ936" s="541" t="str">
        <f t="shared" si="32"/>
        <v>-_-</v>
      </c>
      <c r="AK936" s="1079" t="s">
        <v>1680</v>
      </c>
      <c r="AL936" s="1079" t="s">
        <v>1680</v>
      </c>
      <c r="AM936" s="1079" t="s">
        <v>1680</v>
      </c>
      <c r="AN936" s="1079" t="s">
        <v>1680</v>
      </c>
      <c r="AO936" s="1079" t="s">
        <v>1680</v>
      </c>
      <c r="AP936" s="1079" t="s">
        <v>1680</v>
      </c>
      <c r="AQ936" s="1079" t="s">
        <v>1680</v>
      </c>
      <c r="AR936" s="1079" t="s">
        <v>1680</v>
      </c>
      <c r="AS936" s="1079" t="s">
        <v>1680</v>
      </c>
      <c r="AT936" s="1079" t="s">
        <v>1680</v>
      </c>
      <c r="AU936" s="1079" t="s">
        <v>1680</v>
      </c>
      <c r="AV936" s="1079" t="s">
        <v>1680</v>
      </c>
      <c r="AW936" s="1079" t="s">
        <v>1680</v>
      </c>
    </row>
    <row r="937" spans="1:50" s="11" customFormat="1" ht="22.5" outlineLevel="4">
      <c r="A937" s="1069" t="s">
        <v>643</v>
      </c>
      <c r="B937" s="708" t="s">
        <v>243</v>
      </c>
      <c r="C937" s="708" t="s">
        <v>835</v>
      </c>
      <c r="D937" s="708" t="s">
        <v>627</v>
      </c>
      <c r="E937" s="1815" t="s">
        <v>621</v>
      </c>
      <c r="F937" s="1807" t="s">
        <v>424</v>
      </c>
      <c r="G937" s="1817"/>
      <c r="H937" s="1817"/>
      <c r="I937" s="1817"/>
      <c r="J937" s="1817"/>
      <c r="K937" s="1819"/>
      <c r="L937" s="1804" t="s">
        <v>408</v>
      </c>
      <c r="M937" s="1810" t="s">
        <v>622</v>
      </c>
      <c r="N937" s="1805" t="s">
        <v>412</v>
      </c>
      <c r="O937" s="702" t="s">
        <v>1680</v>
      </c>
      <c r="P937" s="702"/>
      <c r="Q937" s="1118"/>
      <c r="R937" s="1060" t="s">
        <v>9102</v>
      </c>
      <c r="S937" s="1132"/>
      <c r="T937" s="1060" t="s">
        <v>9100</v>
      </c>
      <c r="U937" s="1060"/>
      <c r="V937" s="1968" t="s">
        <v>622</v>
      </c>
      <c r="W937" s="1820"/>
      <c r="X937" s="1078" t="s">
        <v>1680</v>
      </c>
      <c r="Y937" s="134" t="str">
        <f t="shared" si="33"/>
        <v/>
      </c>
      <c r="Z937" s="1079" t="s">
        <v>1680</v>
      </c>
      <c r="AA937" s="1079" t="s">
        <v>1680</v>
      </c>
      <c r="AB937" s="1079" t="s">
        <v>1680</v>
      </c>
      <c r="AC937" s="20" t="str">
        <f t="shared" si="34"/>
        <v/>
      </c>
      <c r="AD937" s="1079" t="s">
        <v>1680</v>
      </c>
      <c r="AE937" s="1076" t="s">
        <v>1680</v>
      </c>
      <c r="AF937" s="1079" t="s">
        <v>1680</v>
      </c>
      <c r="AG937" s="1079" t="s">
        <v>1680</v>
      </c>
      <c r="AH937" s="1079" t="s">
        <v>1680</v>
      </c>
      <c r="AI937" s="1076" t="s">
        <v>1680</v>
      </c>
      <c r="AJ937" s="541" t="str">
        <f t="shared" si="32"/>
        <v>-_-</v>
      </c>
      <c r="AK937" s="1079" t="s">
        <v>1680</v>
      </c>
      <c r="AL937" s="1079" t="s">
        <v>1680</v>
      </c>
      <c r="AM937" s="1079" t="s">
        <v>1680</v>
      </c>
      <c r="AN937" s="1079" t="s">
        <v>1680</v>
      </c>
      <c r="AO937" s="1079" t="s">
        <v>1680</v>
      </c>
      <c r="AP937" s="1079" t="s">
        <v>1680</v>
      </c>
      <c r="AQ937" s="1079" t="s">
        <v>1680</v>
      </c>
      <c r="AR937" s="1079" t="s">
        <v>1680</v>
      </c>
      <c r="AS937" s="1079" t="s">
        <v>1680</v>
      </c>
      <c r="AT937" s="1079" t="s">
        <v>1680</v>
      </c>
      <c r="AU937" s="1079" t="s">
        <v>1680</v>
      </c>
      <c r="AV937" s="1079" t="s">
        <v>1680</v>
      </c>
      <c r="AW937" s="1079" t="s">
        <v>1680</v>
      </c>
    </row>
    <row r="938" spans="1:50" s="11" customFormat="1" ht="22.5" outlineLevel="4">
      <c r="A938" s="1069" t="s">
        <v>643</v>
      </c>
      <c r="B938" s="708" t="s">
        <v>243</v>
      </c>
      <c r="C938" s="708" t="s">
        <v>835</v>
      </c>
      <c r="D938" s="708" t="s">
        <v>627</v>
      </c>
      <c r="E938" s="1811" t="s">
        <v>621</v>
      </c>
      <c r="F938" s="1825" t="s">
        <v>486</v>
      </c>
      <c r="G938" s="1812"/>
      <c r="H938" s="1812"/>
      <c r="I938" s="1812"/>
      <c r="J938" s="1812"/>
      <c r="K938" s="1813"/>
      <c r="L938" s="1804" t="s">
        <v>408</v>
      </c>
      <c r="M938" s="1810" t="s">
        <v>623</v>
      </c>
      <c r="N938" s="1805" t="s">
        <v>412</v>
      </c>
      <c r="O938" s="702" t="s">
        <v>1680</v>
      </c>
      <c r="P938" s="702"/>
      <c r="Q938" s="1118"/>
      <c r="R938" s="1060" t="s">
        <v>9102</v>
      </c>
      <c r="S938" s="1132"/>
      <c r="T938" s="1060" t="s">
        <v>9100</v>
      </c>
      <c r="U938" s="1060"/>
      <c r="V938" s="1968" t="s">
        <v>623</v>
      </c>
      <c r="W938" s="1820"/>
      <c r="X938" s="1078" t="s">
        <v>1680</v>
      </c>
      <c r="Y938" s="134" t="str">
        <f t="shared" si="33"/>
        <v/>
      </c>
      <c r="Z938" s="1079" t="s">
        <v>1680</v>
      </c>
      <c r="AA938" s="1079" t="s">
        <v>1680</v>
      </c>
      <c r="AB938" s="1079" t="s">
        <v>1680</v>
      </c>
      <c r="AC938" s="20" t="str">
        <f t="shared" si="34"/>
        <v/>
      </c>
      <c r="AD938" s="1079" t="s">
        <v>1680</v>
      </c>
      <c r="AE938" s="1076" t="s">
        <v>1680</v>
      </c>
      <c r="AF938" s="1079" t="s">
        <v>1680</v>
      </c>
      <c r="AG938" s="1079" t="s">
        <v>1680</v>
      </c>
      <c r="AH938" s="1079" t="s">
        <v>1680</v>
      </c>
      <c r="AI938" s="1076" t="s">
        <v>1680</v>
      </c>
      <c r="AJ938" s="541" t="str">
        <f t="shared" si="32"/>
        <v>-_-</v>
      </c>
      <c r="AK938" s="1079" t="s">
        <v>1680</v>
      </c>
      <c r="AL938" s="1079" t="s">
        <v>1680</v>
      </c>
      <c r="AM938" s="1079" t="s">
        <v>1680</v>
      </c>
      <c r="AN938" s="1079" t="s">
        <v>1680</v>
      </c>
      <c r="AO938" s="1079" t="s">
        <v>1680</v>
      </c>
      <c r="AP938" s="1079" t="s">
        <v>1680</v>
      </c>
      <c r="AQ938" s="1079" t="s">
        <v>1680</v>
      </c>
      <c r="AR938" s="1079" t="s">
        <v>1680</v>
      </c>
      <c r="AS938" s="1079" t="s">
        <v>1680</v>
      </c>
      <c r="AT938" s="1079" t="s">
        <v>1680</v>
      </c>
      <c r="AU938" s="1079" t="s">
        <v>1680</v>
      </c>
      <c r="AV938" s="1079" t="s">
        <v>1680</v>
      </c>
      <c r="AW938" s="1079" t="s">
        <v>1680</v>
      </c>
    </row>
    <row r="939" spans="1:50" s="11" customFormat="1" ht="22.5" outlineLevel="4">
      <c r="A939" s="1069" t="s">
        <v>643</v>
      </c>
      <c r="B939" s="708" t="s">
        <v>243</v>
      </c>
      <c r="C939" s="708" t="s">
        <v>835</v>
      </c>
      <c r="D939" s="708" t="s">
        <v>627</v>
      </c>
      <c r="E939" s="1821" t="s">
        <v>10409</v>
      </c>
      <c r="F939" s="1822"/>
      <c r="G939" s="1824"/>
      <c r="H939" s="1823"/>
      <c r="I939" s="1823"/>
      <c r="J939" s="1823"/>
      <c r="K939" s="1826"/>
      <c r="L939" s="1806" t="s">
        <v>457</v>
      </c>
      <c r="M939" s="1810" t="s">
        <v>10407</v>
      </c>
      <c r="N939" s="1805" t="s">
        <v>412</v>
      </c>
      <c r="O939" s="702"/>
      <c r="P939" s="701" t="s">
        <v>539</v>
      </c>
      <c r="Q939" s="1118" t="s">
        <v>10563</v>
      </c>
      <c r="R939" s="1301"/>
      <c r="S939" s="1301"/>
      <c r="T939" s="1301"/>
      <c r="U939" s="1301"/>
      <c r="V939" s="1968" t="s">
        <v>10407</v>
      </c>
      <c r="W939" s="1301"/>
      <c r="X939" s="1078"/>
      <c r="Y939" s="134"/>
      <c r="Z939" s="1079"/>
      <c r="AA939" s="1079"/>
      <c r="AB939" s="1079"/>
      <c r="AC939" s="20"/>
      <c r="AD939" s="1079"/>
      <c r="AE939" s="1076"/>
      <c r="AF939" s="1079"/>
      <c r="AG939" s="1079"/>
      <c r="AH939" s="1079"/>
      <c r="AI939" s="1076"/>
      <c r="AJ939" s="541"/>
      <c r="AK939" s="1079"/>
      <c r="AL939" s="1079"/>
      <c r="AM939" s="1079"/>
      <c r="AN939" s="1079"/>
      <c r="AO939" s="1079"/>
      <c r="AP939" s="1079"/>
      <c r="AQ939" s="1079"/>
      <c r="AR939" s="1079"/>
      <c r="AS939" s="1079"/>
      <c r="AT939" s="1079"/>
      <c r="AU939" s="1079"/>
      <c r="AV939" s="1079"/>
      <c r="AW939" s="1079"/>
    </row>
    <row r="940" spans="1:50" s="11" customFormat="1" ht="22.5" outlineLevel="4">
      <c r="A940" s="1069" t="s">
        <v>643</v>
      </c>
      <c r="B940" s="708" t="s">
        <v>243</v>
      </c>
      <c r="C940" s="708" t="s">
        <v>835</v>
      </c>
      <c r="D940" s="708" t="s">
        <v>627</v>
      </c>
      <c r="E940" s="1821" t="s">
        <v>10410</v>
      </c>
      <c r="F940" s="1822"/>
      <c r="G940" s="1824"/>
      <c r="H940" s="1823"/>
      <c r="I940" s="1823"/>
      <c r="J940" s="1823"/>
      <c r="K940" s="1826"/>
      <c r="L940" s="1806" t="s">
        <v>457</v>
      </c>
      <c r="M940" s="1810" t="s">
        <v>10408</v>
      </c>
      <c r="N940" s="1805" t="s">
        <v>412</v>
      </c>
      <c r="O940" s="702"/>
      <c r="P940" s="701" t="s">
        <v>539</v>
      </c>
      <c r="Q940" s="1118" t="s">
        <v>10563</v>
      </c>
      <c r="R940" s="1301"/>
      <c r="S940" s="1301"/>
      <c r="T940" s="1301"/>
      <c r="U940" s="1301"/>
      <c r="V940" s="1968" t="s">
        <v>10408</v>
      </c>
      <c r="W940" s="1301"/>
      <c r="X940" s="1078"/>
      <c r="Y940" s="134"/>
      <c r="Z940" s="1079"/>
      <c r="AA940" s="1079"/>
      <c r="AB940" s="1079"/>
      <c r="AC940" s="20"/>
      <c r="AD940" s="1079"/>
      <c r="AE940" s="1076"/>
      <c r="AF940" s="1079"/>
      <c r="AG940" s="1079"/>
      <c r="AH940" s="1079"/>
      <c r="AI940" s="1076"/>
      <c r="AJ940" s="541"/>
      <c r="AK940" s="1079"/>
      <c r="AL940" s="1079"/>
      <c r="AM940" s="1079"/>
      <c r="AN940" s="1079"/>
      <c r="AO940" s="1079"/>
      <c r="AP940" s="1079"/>
      <c r="AQ940" s="1079"/>
      <c r="AR940" s="1079"/>
      <c r="AS940" s="1079"/>
      <c r="AT940" s="1079"/>
      <c r="AU940" s="1079"/>
      <c r="AV940" s="1079"/>
      <c r="AW940" s="1079"/>
    </row>
    <row r="941" spans="1:50" s="11" customFormat="1" ht="22.5" outlineLevel="4">
      <c r="A941" s="1069" t="s">
        <v>643</v>
      </c>
      <c r="B941" s="708" t="s">
        <v>243</v>
      </c>
      <c r="C941" s="708" t="s">
        <v>835</v>
      </c>
      <c r="D941" s="708" t="s">
        <v>627</v>
      </c>
      <c r="E941" s="1821" t="s">
        <v>10411</v>
      </c>
      <c r="F941" s="1822"/>
      <c r="G941" s="1824"/>
      <c r="H941" s="1823"/>
      <c r="I941" s="1823"/>
      <c r="J941" s="1823"/>
      <c r="K941" s="1826"/>
      <c r="L941" s="1806" t="s">
        <v>84</v>
      </c>
      <c r="M941" s="1810" t="s">
        <v>10412</v>
      </c>
      <c r="N941" s="1805" t="s">
        <v>464</v>
      </c>
      <c r="O941" s="702"/>
      <c r="P941" s="701" t="s">
        <v>539</v>
      </c>
      <c r="Q941" s="1118" t="s">
        <v>10563</v>
      </c>
      <c r="R941" s="1301"/>
      <c r="S941" s="1301"/>
      <c r="T941" s="1301"/>
      <c r="U941" s="1301"/>
      <c r="V941" s="1968" t="s">
        <v>10412</v>
      </c>
      <c r="W941" s="1301"/>
      <c r="X941" s="1078"/>
      <c r="Y941" s="134"/>
      <c r="Z941" s="1079"/>
      <c r="AA941" s="1079"/>
      <c r="AB941" s="1079"/>
      <c r="AC941" s="20"/>
      <c r="AD941" s="1079"/>
      <c r="AE941" s="1076"/>
      <c r="AF941" s="1079"/>
      <c r="AG941" s="1079"/>
      <c r="AH941" s="1079"/>
      <c r="AI941" s="1076"/>
      <c r="AJ941" s="541"/>
      <c r="AK941" s="1079"/>
      <c r="AL941" s="1079"/>
      <c r="AM941" s="1079"/>
      <c r="AN941" s="1079"/>
      <c r="AO941" s="1079"/>
      <c r="AP941" s="1079"/>
      <c r="AQ941" s="1079"/>
      <c r="AR941" s="1079"/>
      <c r="AS941" s="1079"/>
      <c r="AT941" s="1079"/>
      <c r="AU941" s="1079"/>
      <c r="AV941" s="1079"/>
      <c r="AW941" s="1079"/>
    </row>
    <row r="942" spans="1:50" s="11" customFormat="1" outlineLevel="4">
      <c r="A942" s="1069" t="s">
        <v>643</v>
      </c>
      <c r="B942" s="708" t="s">
        <v>243</v>
      </c>
      <c r="C942" s="708" t="s">
        <v>835</v>
      </c>
      <c r="D942" s="708" t="s">
        <v>627</v>
      </c>
      <c r="E942" s="1821" t="s">
        <v>10413</v>
      </c>
      <c r="F942" s="1822"/>
      <c r="G942" s="1824"/>
      <c r="H942" s="1823"/>
      <c r="I942" s="1823"/>
      <c r="J942" s="1823"/>
      <c r="K942" s="1826"/>
      <c r="L942" s="1806" t="s">
        <v>408</v>
      </c>
      <c r="M942" s="1810" t="s">
        <v>10414</v>
      </c>
      <c r="N942" s="1805" t="s">
        <v>464</v>
      </c>
      <c r="O942" s="702"/>
      <c r="P942" s="701" t="s">
        <v>539</v>
      </c>
      <c r="Q942" s="1118" t="s">
        <v>10563</v>
      </c>
      <c r="R942" s="1301"/>
      <c r="S942" s="1301"/>
      <c r="T942" s="1301"/>
      <c r="U942" s="1301"/>
      <c r="V942" s="1968" t="s">
        <v>10414</v>
      </c>
      <c r="W942" s="1301"/>
      <c r="X942" s="1078"/>
      <c r="Y942" s="134"/>
      <c r="Z942" s="1079"/>
      <c r="AA942" s="1079"/>
      <c r="AB942" s="1079"/>
      <c r="AC942" s="20"/>
      <c r="AD942" s="1079"/>
      <c r="AE942" s="1076"/>
      <c r="AF942" s="1079"/>
      <c r="AG942" s="1079"/>
      <c r="AH942" s="1079"/>
      <c r="AI942" s="1076"/>
      <c r="AJ942" s="541"/>
      <c r="AK942" s="1079"/>
      <c r="AL942" s="1079"/>
      <c r="AM942" s="1079"/>
      <c r="AN942" s="1079"/>
      <c r="AO942" s="1079"/>
      <c r="AP942" s="1079"/>
      <c r="AQ942" s="1079"/>
      <c r="AR942" s="1079"/>
      <c r="AS942" s="1079"/>
      <c r="AT942" s="1079"/>
      <c r="AU942" s="1079"/>
      <c r="AV942" s="1079"/>
      <c r="AW942" s="1079"/>
    </row>
    <row r="943" spans="1:50" s="11" customFormat="1" ht="22.5" outlineLevel="4">
      <c r="A943" s="1069" t="s">
        <v>643</v>
      </c>
      <c r="B943" s="708" t="s">
        <v>243</v>
      </c>
      <c r="C943" s="708" t="s">
        <v>835</v>
      </c>
      <c r="D943" s="708" t="s">
        <v>627</v>
      </c>
      <c r="E943" s="1821" t="s">
        <v>10429</v>
      </c>
      <c r="F943" s="1822"/>
      <c r="G943" s="1824"/>
      <c r="H943" s="1823"/>
      <c r="I943" s="1823"/>
      <c r="J943" s="1823"/>
      <c r="K943" s="1826"/>
      <c r="L943" s="1806" t="s">
        <v>10415</v>
      </c>
      <c r="M943" s="1810" t="s">
        <v>10416</v>
      </c>
      <c r="N943" s="1805" t="s">
        <v>412</v>
      </c>
      <c r="O943" s="702"/>
      <c r="P943" s="701" t="s">
        <v>539</v>
      </c>
      <c r="Q943" s="1118" t="s">
        <v>10563</v>
      </c>
      <c r="R943" s="1301"/>
      <c r="S943" s="1301"/>
      <c r="T943" s="1301"/>
      <c r="U943" s="1301"/>
      <c r="V943" s="1968" t="s">
        <v>10416</v>
      </c>
      <c r="W943" s="1301"/>
      <c r="X943" s="1078"/>
      <c r="Y943" s="134"/>
      <c r="Z943" s="1079"/>
      <c r="AA943" s="1079"/>
      <c r="AB943" s="1079"/>
      <c r="AC943" s="20"/>
      <c r="AD943" s="1079"/>
      <c r="AE943" s="1076"/>
      <c r="AF943" s="1079"/>
      <c r="AG943" s="1079"/>
      <c r="AH943" s="1079"/>
      <c r="AI943" s="1076"/>
      <c r="AJ943" s="541"/>
      <c r="AK943" s="1079"/>
      <c r="AL943" s="1079"/>
      <c r="AM943" s="1079"/>
      <c r="AN943" s="1079"/>
      <c r="AO943" s="1079"/>
      <c r="AP943" s="1079"/>
      <c r="AQ943" s="1079"/>
      <c r="AR943" s="1079"/>
      <c r="AS943" s="1079"/>
      <c r="AT943" s="1079"/>
      <c r="AU943" s="1079"/>
      <c r="AV943" s="1079"/>
      <c r="AW943" s="1079"/>
    </row>
    <row r="944" spans="1:50" s="11" customFormat="1" ht="22.5" outlineLevel="4">
      <c r="A944" s="1069" t="s">
        <v>643</v>
      </c>
      <c r="B944" s="708" t="s">
        <v>243</v>
      </c>
      <c r="C944" s="708" t="s">
        <v>835</v>
      </c>
      <c r="D944" s="708" t="s">
        <v>627</v>
      </c>
      <c r="E944" s="1352" t="s">
        <v>10429</v>
      </c>
      <c r="F944" s="1509" t="s">
        <v>10417</v>
      </c>
      <c r="G944" s="1387"/>
      <c r="H944" s="1387"/>
      <c r="I944" s="1387"/>
      <c r="J944" s="1508"/>
      <c r="K944" s="1508"/>
      <c r="L944" s="36" t="s">
        <v>96</v>
      </c>
      <c r="M944" s="542" t="s">
        <v>10418</v>
      </c>
      <c r="N944" s="27" t="s">
        <v>442</v>
      </c>
      <c r="O944" s="105"/>
      <c r="P944" s="701" t="s">
        <v>539</v>
      </c>
      <c r="Q944" s="1118" t="s">
        <v>10563</v>
      </c>
      <c r="R944" s="1301"/>
      <c r="S944" s="1301"/>
      <c r="T944" s="1301"/>
      <c r="U944" s="1301"/>
      <c r="V944" s="1968" t="s">
        <v>10418</v>
      </c>
      <c r="W944" s="1301"/>
      <c r="X944" s="1078"/>
      <c r="Y944" s="134"/>
      <c r="Z944" s="1079"/>
      <c r="AA944" s="1079"/>
      <c r="AB944" s="1079"/>
      <c r="AC944" s="20"/>
      <c r="AD944" s="1079"/>
      <c r="AE944" s="1076"/>
      <c r="AF944" s="1079"/>
      <c r="AG944" s="1079"/>
      <c r="AH944" s="1079"/>
      <c r="AI944" s="1076"/>
      <c r="AJ944" s="541"/>
      <c r="AK944" s="1079"/>
      <c r="AL944" s="1079"/>
      <c r="AM944" s="1079"/>
      <c r="AN944" s="1079"/>
      <c r="AO944" s="1079"/>
      <c r="AP944" s="1079"/>
      <c r="AQ944" s="1079"/>
      <c r="AR944" s="1079"/>
      <c r="AS944" s="1079"/>
      <c r="AT944" s="1079"/>
      <c r="AU944" s="1079"/>
      <c r="AV944" s="1079"/>
      <c r="AW944" s="1079"/>
      <c r="AX944" s="34"/>
    </row>
    <row r="945" spans="1:50" s="11" customFormat="1" ht="22.5" outlineLevel="4">
      <c r="A945" s="1069" t="s">
        <v>643</v>
      </c>
      <c r="B945" s="708" t="s">
        <v>243</v>
      </c>
      <c r="C945" s="708" t="s">
        <v>835</v>
      </c>
      <c r="D945" s="708" t="s">
        <v>627</v>
      </c>
      <c r="E945" s="1352" t="s">
        <v>10429</v>
      </c>
      <c r="F945" s="1437" t="s">
        <v>10417</v>
      </c>
      <c r="G945" s="1460" t="s">
        <v>424</v>
      </c>
      <c r="H945" s="1387"/>
      <c r="I945" s="1387"/>
      <c r="J945" s="1508"/>
      <c r="K945" s="1508"/>
      <c r="L945" s="36" t="s">
        <v>408</v>
      </c>
      <c r="M945" s="542" t="s">
        <v>622</v>
      </c>
      <c r="N945" s="27" t="s">
        <v>412</v>
      </c>
      <c r="O945" s="105"/>
      <c r="P945" s="701" t="s">
        <v>539</v>
      </c>
      <c r="Q945" s="1118" t="s">
        <v>10563</v>
      </c>
      <c r="R945" s="1301"/>
      <c r="S945" s="1301"/>
      <c r="T945" s="1301"/>
      <c r="U945" s="1301"/>
      <c r="V945" s="1968" t="s">
        <v>622</v>
      </c>
      <c r="W945" s="1301"/>
      <c r="X945" s="1078"/>
      <c r="Y945" s="134"/>
      <c r="Z945" s="1079"/>
      <c r="AA945" s="1079"/>
      <c r="AB945" s="1079"/>
      <c r="AC945" s="20"/>
      <c r="AD945" s="1079"/>
      <c r="AE945" s="1076"/>
      <c r="AF945" s="1079"/>
      <c r="AG945" s="1079"/>
      <c r="AH945" s="1079"/>
      <c r="AI945" s="1076"/>
      <c r="AJ945" s="541"/>
      <c r="AK945" s="1079"/>
      <c r="AL945" s="1079"/>
      <c r="AM945" s="1079"/>
      <c r="AN945" s="1079"/>
      <c r="AO945" s="1079"/>
      <c r="AP945" s="1079"/>
      <c r="AQ945" s="1079"/>
      <c r="AR945" s="1079"/>
      <c r="AS945" s="1079"/>
      <c r="AT945" s="1079"/>
      <c r="AU945" s="1079"/>
      <c r="AV945" s="1079"/>
      <c r="AW945" s="1079"/>
      <c r="AX945" s="34"/>
    </row>
    <row r="946" spans="1:50" s="11" customFormat="1" ht="22.5" outlineLevel="4">
      <c r="A946" s="1069" t="s">
        <v>643</v>
      </c>
      <c r="B946" s="708" t="s">
        <v>243</v>
      </c>
      <c r="C946" s="708" t="s">
        <v>835</v>
      </c>
      <c r="D946" s="708" t="s">
        <v>627</v>
      </c>
      <c r="E946" s="1352" t="s">
        <v>10429</v>
      </c>
      <c r="F946" s="1439" t="s">
        <v>10417</v>
      </c>
      <c r="G946" s="1460" t="s">
        <v>486</v>
      </c>
      <c r="H946" s="1387"/>
      <c r="I946" s="1387"/>
      <c r="J946" s="1508"/>
      <c r="K946" s="1508"/>
      <c r="L946" s="36" t="s">
        <v>408</v>
      </c>
      <c r="M946" s="542" t="s">
        <v>623</v>
      </c>
      <c r="N946" s="27" t="s">
        <v>412</v>
      </c>
      <c r="O946" s="105"/>
      <c r="P946" s="701" t="s">
        <v>539</v>
      </c>
      <c r="Q946" s="1118" t="s">
        <v>10563</v>
      </c>
      <c r="R946" s="1301"/>
      <c r="S946" s="1301"/>
      <c r="T946" s="1301"/>
      <c r="U946" s="1301"/>
      <c r="V946" s="1968" t="s">
        <v>623</v>
      </c>
      <c r="W946" s="1301"/>
      <c r="X946" s="1078"/>
      <c r="Y946" s="134"/>
      <c r="Z946" s="1079"/>
      <c r="AA946" s="1079"/>
      <c r="AB946" s="1079"/>
      <c r="AC946" s="20"/>
      <c r="AD946" s="1079"/>
      <c r="AE946" s="1076"/>
      <c r="AF946" s="1079"/>
      <c r="AG946" s="1079"/>
      <c r="AH946" s="1079"/>
      <c r="AI946" s="1076"/>
      <c r="AJ946" s="541"/>
      <c r="AK946" s="1079"/>
      <c r="AL946" s="1079"/>
      <c r="AM946" s="1079"/>
      <c r="AN946" s="1079"/>
      <c r="AO946" s="1079"/>
      <c r="AP946" s="1079"/>
      <c r="AQ946" s="1079"/>
      <c r="AR946" s="1079"/>
      <c r="AS946" s="1079"/>
      <c r="AT946" s="1079"/>
      <c r="AU946" s="1079"/>
      <c r="AV946" s="1079"/>
      <c r="AW946" s="1079"/>
      <c r="AX946" s="34"/>
    </row>
    <row r="947" spans="1:50" s="11" customFormat="1" ht="22.5" outlineLevel="4">
      <c r="A947" s="1069" t="s">
        <v>643</v>
      </c>
      <c r="B947" s="708" t="s">
        <v>243</v>
      </c>
      <c r="C947" s="708" t="s">
        <v>835</v>
      </c>
      <c r="D947" s="708" t="s">
        <v>627</v>
      </c>
      <c r="E947" s="1352" t="s">
        <v>10429</v>
      </c>
      <c r="F947" s="1509" t="s">
        <v>10419</v>
      </c>
      <c r="G947" s="1387"/>
      <c r="H947" s="1387"/>
      <c r="I947" s="1387"/>
      <c r="J947" s="1508"/>
      <c r="K947" s="1508"/>
      <c r="L947" s="36" t="s">
        <v>97</v>
      </c>
      <c r="M947" s="542" t="s">
        <v>98</v>
      </c>
      <c r="N947" s="27" t="s">
        <v>464</v>
      </c>
      <c r="O947" s="105"/>
      <c r="P947" s="701" t="s">
        <v>539</v>
      </c>
      <c r="Q947" s="1118" t="s">
        <v>10563</v>
      </c>
      <c r="R947" s="1301"/>
      <c r="S947" s="1301"/>
      <c r="T947" s="1301"/>
      <c r="U947" s="1301"/>
      <c r="V947" s="1968" t="s">
        <v>98</v>
      </c>
      <c r="W947" s="1301"/>
      <c r="X947" s="1078"/>
      <c r="Y947" s="134"/>
      <c r="Z947" s="1079"/>
      <c r="AA947" s="1079"/>
      <c r="AB947" s="1079"/>
      <c r="AC947" s="20"/>
      <c r="AD947" s="1079"/>
      <c r="AE947" s="1076"/>
      <c r="AF947" s="1079"/>
      <c r="AG947" s="1079"/>
      <c r="AH947" s="1079"/>
      <c r="AI947" s="1076"/>
      <c r="AJ947" s="541"/>
      <c r="AK947" s="1079"/>
      <c r="AL947" s="1079"/>
      <c r="AM947" s="1079"/>
      <c r="AN947" s="1079"/>
      <c r="AO947" s="1079"/>
      <c r="AP947" s="1079"/>
      <c r="AQ947" s="1079"/>
      <c r="AR947" s="1079"/>
      <c r="AS947" s="1079"/>
      <c r="AT947" s="1079"/>
      <c r="AU947" s="1079"/>
      <c r="AV947" s="1079"/>
      <c r="AW947" s="1079"/>
      <c r="AX947" s="34"/>
    </row>
    <row r="948" spans="1:50" s="11" customFormat="1" ht="22.5" outlineLevel="4">
      <c r="A948" s="1069" t="s">
        <v>643</v>
      </c>
      <c r="B948" s="708" t="s">
        <v>243</v>
      </c>
      <c r="C948" s="708" t="s">
        <v>835</v>
      </c>
      <c r="D948" s="708" t="s">
        <v>627</v>
      </c>
      <c r="E948" s="1352" t="s">
        <v>10429</v>
      </c>
      <c r="F948" s="1440" t="s">
        <v>10419</v>
      </c>
      <c r="G948" s="1460" t="s">
        <v>424</v>
      </c>
      <c r="H948" s="1387"/>
      <c r="I948" s="1387"/>
      <c r="J948" s="1508"/>
      <c r="K948" s="1508"/>
      <c r="L948" s="36" t="s">
        <v>408</v>
      </c>
      <c r="M948" s="542" t="s">
        <v>622</v>
      </c>
      <c r="N948" s="27" t="s">
        <v>412</v>
      </c>
      <c r="O948" s="105"/>
      <c r="P948" s="701" t="s">
        <v>539</v>
      </c>
      <c r="Q948" s="1118" t="s">
        <v>10563</v>
      </c>
      <c r="R948" s="1301"/>
      <c r="S948" s="1301"/>
      <c r="T948" s="1301"/>
      <c r="U948" s="1301"/>
      <c r="V948" s="1968" t="s">
        <v>622</v>
      </c>
      <c r="W948" s="1301"/>
      <c r="X948" s="1078"/>
      <c r="Y948" s="134"/>
      <c r="Z948" s="1079"/>
      <c r="AA948" s="1079"/>
      <c r="AB948" s="1079"/>
      <c r="AC948" s="20"/>
      <c r="AD948" s="1079"/>
      <c r="AE948" s="1076"/>
      <c r="AF948" s="1079"/>
      <c r="AG948" s="1079"/>
      <c r="AH948" s="1079"/>
      <c r="AI948" s="1076"/>
      <c r="AJ948" s="541"/>
      <c r="AK948" s="1079"/>
      <c r="AL948" s="1079"/>
      <c r="AM948" s="1079"/>
      <c r="AN948" s="1079"/>
      <c r="AO948" s="1079"/>
      <c r="AP948" s="1079"/>
      <c r="AQ948" s="1079"/>
      <c r="AR948" s="1079"/>
      <c r="AS948" s="1079"/>
      <c r="AT948" s="1079"/>
      <c r="AU948" s="1079"/>
      <c r="AV948" s="1079"/>
      <c r="AW948" s="1079"/>
      <c r="AX948" s="34"/>
    </row>
    <row r="949" spans="1:50" s="11" customFormat="1" ht="22.5" outlineLevel="4">
      <c r="A949" s="1069" t="s">
        <v>643</v>
      </c>
      <c r="B949" s="708" t="s">
        <v>243</v>
      </c>
      <c r="C949" s="708" t="s">
        <v>835</v>
      </c>
      <c r="D949" s="708" t="s">
        <v>627</v>
      </c>
      <c r="E949" s="1352" t="s">
        <v>10429</v>
      </c>
      <c r="F949" s="1439" t="s">
        <v>10419</v>
      </c>
      <c r="G949" s="1460" t="s">
        <v>486</v>
      </c>
      <c r="H949" s="1387"/>
      <c r="I949" s="1387"/>
      <c r="J949" s="1508"/>
      <c r="K949" s="1508"/>
      <c r="L949" s="36" t="s">
        <v>408</v>
      </c>
      <c r="M949" s="542" t="s">
        <v>623</v>
      </c>
      <c r="N949" s="27" t="s">
        <v>412</v>
      </c>
      <c r="O949" s="105"/>
      <c r="P949" s="701" t="s">
        <v>539</v>
      </c>
      <c r="Q949" s="1118" t="s">
        <v>10563</v>
      </c>
      <c r="R949" s="1301"/>
      <c r="S949" s="1301"/>
      <c r="T949" s="1301"/>
      <c r="U949" s="1301"/>
      <c r="V949" s="1968" t="s">
        <v>623</v>
      </c>
      <c r="W949" s="1301"/>
      <c r="X949" s="1078"/>
      <c r="Y949" s="134"/>
      <c r="Z949" s="1079"/>
      <c r="AA949" s="1079"/>
      <c r="AB949" s="1079"/>
      <c r="AC949" s="20"/>
      <c r="AD949" s="1079"/>
      <c r="AE949" s="1076"/>
      <c r="AF949" s="1079"/>
      <c r="AG949" s="1079"/>
      <c r="AH949" s="1079"/>
      <c r="AI949" s="1076"/>
      <c r="AJ949" s="541"/>
      <c r="AK949" s="1079"/>
      <c r="AL949" s="1079"/>
      <c r="AM949" s="1079"/>
      <c r="AN949" s="1079"/>
      <c r="AO949" s="1079"/>
      <c r="AP949" s="1079"/>
      <c r="AQ949" s="1079"/>
      <c r="AR949" s="1079"/>
      <c r="AS949" s="1079"/>
      <c r="AT949" s="1079"/>
      <c r="AU949" s="1079"/>
      <c r="AV949" s="1079"/>
      <c r="AW949" s="1079"/>
      <c r="AX949" s="34"/>
    </row>
    <row r="950" spans="1:50" s="11" customFormat="1" ht="33.75" outlineLevel="4">
      <c r="A950" s="1069" t="s">
        <v>643</v>
      </c>
      <c r="B950" s="708" t="s">
        <v>243</v>
      </c>
      <c r="C950" s="708" t="s">
        <v>835</v>
      </c>
      <c r="D950" s="708" t="s">
        <v>627</v>
      </c>
      <c r="E950" s="1352" t="s">
        <v>10429</v>
      </c>
      <c r="F950" s="1509" t="s">
        <v>10420</v>
      </c>
      <c r="G950" s="1387"/>
      <c r="H950" s="1387"/>
      <c r="I950" s="1387"/>
      <c r="J950" s="1508"/>
      <c r="K950" s="1508"/>
      <c r="L950" s="36" t="s">
        <v>108</v>
      </c>
      <c r="M950" s="542" t="s">
        <v>10421</v>
      </c>
      <c r="N950" s="1312" t="s">
        <v>10355</v>
      </c>
      <c r="O950" s="1526"/>
      <c r="P950" s="701" t="s">
        <v>539</v>
      </c>
      <c r="Q950" s="1118" t="s">
        <v>10563</v>
      </c>
      <c r="R950" s="1301"/>
      <c r="S950" s="1301"/>
      <c r="T950" s="1301"/>
      <c r="U950" s="1301"/>
      <c r="V950" s="1968" t="s">
        <v>10421</v>
      </c>
      <c r="W950" s="1301"/>
      <c r="X950" s="1078"/>
      <c r="Y950" s="134"/>
      <c r="Z950" s="1079"/>
      <c r="AA950" s="1079"/>
      <c r="AB950" s="1079"/>
      <c r="AC950" s="20"/>
      <c r="AD950" s="1079"/>
      <c r="AE950" s="1076"/>
      <c r="AF950" s="1079"/>
      <c r="AG950" s="1079"/>
      <c r="AH950" s="1079"/>
      <c r="AI950" s="1076"/>
      <c r="AJ950" s="541"/>
      <c r="AK950" s="1079"/>
      <c r="AL950" s="1079"/>
      <c r="AM950" s="1079"/>
      <c r="AN950" s="1079"/>
      <c r="AO950" s="1079"/>
      <c r="AP950" s="1079"/>
      <c r="AQ950" s="1079"/>
      <c r="AR950" s="1079"/>
      <c r="AS950" s="1079"/>
      <c r="AT950" s="1079"/>
      <c r="AU950" s="1079"/>
      <c r="AV950" s="1079"/>
      <c r="AW950" s="1079"/>
      <c r="AX950" s="34"/>
    </row>
    <row r="951" spans="1:50" s="11" customFormat="1" ht="22.5" outlineLevel="4">
      <c r="A951" s="1069" t="s">
        <v>643</v>
      </c>
      <c r="B951" s="708" t="s">
        <v>243</v>
      </c>
      <c r="C951" s="708" t="s">
        <v>835</v>
      </c>
      <c r="D951" s="708" t="s">
        <v>627</v>
      </c>
      <c r="E951" s="1352" t="s">
        <v>10429</v>
      </c>
      <c r="F951" s="1440" t="s">
        <v>10420</v>
      </c>
      <c r="G951" s="1476" t="s">
        <v>538</v>
      </c>
      <c r="H951" s="1510"/>
      <c r="I951" s="1510"/>
      <c r="J951" s="1508"/>
      <c r="K951" s="1508"/>
      <c r="L951" s="1421" t="s">
        <v>1680</v>
      </c>
      <c r="M951" s="542" t="s">
        <v>482</v>
      </c>
      <c r="N951" s="37">
        <v>1</v>
      </c>
      <c r="O951" s="105"/>
      <c r="P951" s="701" t="s">
        <v>539</v>
      </c>
      <c r="Q951" s="1118" t="s">
        <v>10563</v>
      </c>
      <c r="R951" s="1301"/>
      <c r="S951" s="1301"/>
      <c r="T951" s="1301"/>
      <c r="U951" s="1301"/>
      <c r="V951" s="1968" t="s">
        <v>482</v>
      </c>
      <c r="W951" s="1301"/>
      <c r="X951" s="1078"/>
      <c r="Y951" s="134"/>
      <c r="Z951" s="1079"/>
      <c r="AA951" s="1079"/>
      <c r="AB951" s="1079"/>
      <c r="AC951" s="20"/>
      <c r="AD951" s="1079"/>
      <c r="AE951" s="1076"/>
      <c r="AF951" s="1079"/>
      <c r="AG951" s="1079"/>
      <c r="AH951" s="1079"/>
      <c r="AI951" s="1076"/>
      <c r="AJ951" s="541"/>
      <c r="AK951" s="1079"/>
      <c r="AL951" s="1079"/>
      <c r="AM951" s="1079"/>
      <c r="AN951" s="1079"/>
      <c r="AO951" s="1079"/>
      <c r="AP951" s="1079"/>
      <c r="AQ951" s="1079"/>
      <c r="AR951" s="1079"/>
      <c r="AS951" s="1079"/>
      <c r="AT951" s="1079"/>
      <c r="AU951" s="1079"/>
      <c r="AV951" s="1079"/>
      <c r="AW951" s="1079"/>
      <c r="AX951" s="34"/>
    </row>
    <row r="952" spans="1:50" s="11" customFormat="1" ht="45" outlineLevel="4">
      <c r="A952" s="1069" t="s">
        <v>643</v>
      </c>
      <c r="B952" s="708" t="s">
        <v>243</v>
      </c>
      <c r="C952" s="708" t="s">
        <v>835</v>
      </c>
      <c r="D952" s="708" t="s">
        <v>627</v>
      </c>
      <c r="E952" s="1352" t="s">
        <v>10429</v>
      </c>
      <c r="F952" s="1440" t="s">
        <v>10420</v>
      </c>
      <c r="G952" s="1524" t="s">
        <v>539</v>
      </c>
      <c r="H952" s="1511" t="s">
        <v>546</v>
      </c>
      <c r="I952" s="1512"/>
      <c r="J952" s="1508"/>
      <c r="K952" s="1508"/>
      <c r="L952" s="36" t="s">
        <v>110</v>
      </c>
      <c r="M952" s="542" t="s">
        <v>547</v>
      </c>
      <c r="N952" s="37" t="s">
        <v>412</v>
      </c>
      <c r="O952" s="105"/>
      <c r="P952" s="701" t="s">
        <v>539</v>
      </c>
      <c r="Q952" s="1118" t="s">
        <v>10563</v>
      </c>
      <c r="R952" s="1301"/>
      <c r="S952" s="1301"/>
      <c r="T952" s="1301"/>
      <c r="U952" s="1301"/>
      <c r="V952" s="1968" t="s">
        <v>547</v>
      </c>
      <c r="W952" s="1301"/>
      <c r="X952" s="1078"/>
      <c r="Y952" s="134"/>
      <c r="Z952" s="1079"/>
      <c r="AA952" s="1079"/>
      <c r="AB952" s="1079"/>
      <c r="AC952" s="20"/>
      <c r="AD952" s="1079"/>
      <c r="AE952" s="1076"/>
      <c r="AF952" s="1079"/>
      <c r="AG952" s="1079"/>
      <c r="AH952" s="1079"/>
      <c r="AI952" s="1076"/>
      <c r="AJ952" s="541"/>
      <c r="AK952" s="1079"/>
      <c r="AL952" s="1079"/>
      <c r="AM952" s="1079"/>
      <c r="AN952" s="1079"/>
      <c r="AO952" s="1079"/>
      <c r="AP952" s="1079"/>
      <c r="AQ952" s="1079"/>
      <c r="AR952" s="1079"/>
      <c r="AS952" s="1079"/>
      <c r="AT952" s="1079"/>
      <c r="AU952" s="1079"/>
      <c r="AV952" s="1079"/>
      <c r="AW952" s="1079"/>
      <c r="AX952" s="34"/>
    </row>
    <row r="953" spans="1:50" s="11" customFormat="1" ht="45" outlineLevel="4">
      <c r="A953" s="1069" t="s">
        <v>643</v>
      </c>
      <c r="B953" s="708" t="s">
        <v>243</v>
      </c>
      <c r="C953" s="708" t="s">
        <v>835</v>
      </c>
      <c r="D953" s="708" t="s">
        <v>627</v>
      </c>
      <c r="E953" s="1352" t="s">
        <v>10429</v>
      </c>
      <c r="F953" s="1440" t="s">
        <v>10420</v>
      </c>
      <c r="G953" s="1514"/>
      <c r="H953" s="1515" t="s">
        <v>548</v>
      </c>
      <c r="I953" s="1525"/>
      <c r="J953" s="1516"/>
      <c r="K953" s="1516"/>
      <c r="L953" s="36" t="s">
        <v>110</v>
      </c>
      <c r="M953" s="542" t="s">
        <v>549</v>
      </c>
      <c r="N953" s="37" t="s">
        <v>412</v>
      </c>
      <c r="O953" s="105"/>
      <c r="P953" s="701" t="s">
        <v>539</v>
      </c>
      <c r="Q953" s="1118" t="s">
        <v>10563</v>
      </c>
      <c r="R953" s="1301"/>
      <c r="S953" s="1301"/>
      <c r="T953" s="1301"/>
      <c r="U953" s="1301"/>
      <c r="V953" s="1968" t="s">
        <v>549</v>
      </c>
      <c r="W953" s="1301"/>
      <c r="X953" s="1078"/>
      <c r="Y953" s="134"/>
      <c r="Z953" s="1079"/>
      <c r="AA953" s="1079"/>
      <c r="AB953" s="1079"/>
      <c r="AC953" s="20"/>
      <c r="AD953" s="1079"/>
      <c r="AE953" s="1076"/>
      <c r="AF953" s="1079"/>
      <c r="AG953" s="1079"/>
      <c r="AH953" s="1079"/>
      <c r="AI953" s="1076"/>
      <c r="AJ953" s="541"/>
      <c r="AK953" s="1079"/>
      <c r="AL953" s="1079"/>
      <c r="AM953" s="1079"/>
      <c r="AN953" s="1079"/>
      <c r="AO953" s="1079"/>
      <c r="AP953" s="1079"/>
      <c r="AQ953" s="1079"/>
      <c r="AR953" s="1079"/>
      <c r="AS953" s="1079"/>
      <c r="AT953" s="1079"/>
      <c r="AU953" s="1079"/>
      <c r="AV953" s="1079"/>
      <c r="AW953" s="1079"/>
      <c r="AX953" s="34"/>
    </row>
    <row r="954" spans="1:50" s="11" customFormat="1" ht="45" outlineLevel="4">
      <c r="A954" s="1069" t="s">
        <v>643</v>
      </c>
      <c r="B954" s="708" t="s">
        <v>243</v>
      </c>
      <c r="C954" s="708" t="s">
        <v>835</v>
      </c>
      <c r="D954" s="708" t="s">
        <v>627</v>
      </c>
      <c r="E954" s="1352" t="s">
        <v>10429</v>
      </c>
      <c r="F954" s="1440" t="s">
        <v>10420</v>
      </c>
      <c r="G954" s="1524" t="s">
        <v>542</v>
      </c>
      <c r="H954" s="1511" t="s">
        <v>1574</v>
      </c>
      <c r="I954" s="1513"/>
      <c r="J954" s="1508"/>
      <c r="K954" s="1508"/>
      <c r="L954" s="36" t="s">
        <v>1576</v>
      </c>
      <c r="M954" s="542" t="s">
        <v>1577</v>
      </c>
      <c r="N954" s="37" t="s">
        <v>412</v>
      </c>
      <c r="O954" s="105"/>
      <c r="P954" s="701" t="s">
        <v>539</v>
      </c>
      <c r="Q954" s="1118" t="s">
        <v>10563</v>
      </c>
      <c r="R954" s="1301"/>
      <c r="S954" s="1301"/>
      <c r="T954" s="1301"/>
      <c r="U954" s="1301"/>
      <c r="V954" s="1968" t="s">
        <v>1577</v>
      </c>
      <c r="W954" s="1301"/>
      <c r="X954" s="1078"/>
      <c r="Y954" s="134"/>
      <c r="Z954" s="1079"/>
      <c r="AA954" s="1079"/>
      <c r="AB954" s="1079"/>
      <c r="AC954" s="20"/>
      <c r="AD954" s="1079"/>
      <c r="AE954" s="1076"/>
      <c r="AF954" s="1079"/>
      <c r="AG954" s="1079"/>
      <c r="AH954" s="1079"/>
      <c r="AI954" s="1076"/>
      <c r="AJ954" s="541"/>
      <c r="AK954" s="1079"/>
      <c r="AL954" s="1079"/>
      <c r="AM954" s="1079"/>
      <c r="AN954" s="1079"/>
      <c r="AO954" s="1079"/>
      <c r="AP954" s="1079"/>
      <c r="AQ954" s="1079"/>
      <c r="AR954" s="1079"/>
      <c r="AS954" s="1079"/>
      <c r="AT954" s="1079"/>
      <c r="AU954" s="1079"/>
      <c r="AV954" s="1079"/>
      <c r="AW954" s="1079"/>
      <c r="AX954" s="34"/>
    </row>
    <row r="955" spans="1:50" s="11" customFormat="1" ht="45" outlineLevel="4">
      <c r="A955" s="1069" t="s">
        <v>643</v>
      </c>
      <c r="B955" s="708" t="s">
        <v>243</v>
      </c>
      <c r="C955" s="708" t="s">
        <v>835</v>
      </c>
      <c r="D955" s="708" t="s">
        <v>627</v>
      </c>
      <c r="E955" s="1352" t="s">
        <v>10429</v>
      </c>
      <c r="F955" s="1440" t="s">
        <v>10420</v>
      </c>
      <c r="G955" s="1514"/>
      <c r="H955" s="1511" t="s">
        <v>1575</v>
      </c>
      <c r="I955" s="1513"/>
      <c r="J955" s="1508"/>
      <c r="K955" s="1508"/>
      <c r="L955" s="36" t="s">
        <v>1576</v>
      </c>
      <c r="M955" s="542" t="s">
        <v>1578</v>
      </c>
      <c r="N955" s="37" t="s">
        <v>412</v>
      </c>
      <c r="O955" s="105"/>
      <c r="P955" s="701" t="s">
        <v>539</v>
      </c>
      <c r="Q955" s="1118" t="s">
        <v>10563</v>
      </c>
      <c r="R955" s="1301"/>
      <c r="S955" s="1301"/>
      <c r="T955" s="1301"/>
      <c r="U955" s="1301"/>
      <c r="V955" s="1968" t="s">
        <v>1578</v>
      </c>
      <c r="W955" s="1301"/>
      <c r="X955" s="1078"/>
      <c r="Y955" s="134"/>
      <c r="Z955" s="1079"/>
      <c r="AA955" s="1079"/>
      <c r="AB955" s="1079"/>
      <c r="AC955" s="20"/>
      <c r="AD955" s="1079"/>
      <c r="AE955" s="1076"/>
      <c r="AF955" s="1079"/>
      <c r="AG955" s="1079"/>
      <c r="AH955" s="1079"/>
      <c r="AI955" s="1076"/>
      <c r="AJ955" s="541"/>
      <c r="AK955" s="1079"/>
      <c r="AL955" s="1079"/>
      <c r="AM955" s="1079"/>
      <c r="AN955" s="1079"/>
      <c r="AO955" s="1079"/>
      <c r="AP955" s="1079"/>
      <c r="AQ955" s="1079"/>
      <c r="AR955" s="1079"/>
      <c r="AS955" s="1079"/>
      <c r="AT955" s="1079"/>
      <c r="AU955" s="1079"/>
      <c r="AV955" s="1079"/>
      <c r="AW955" s="1079"/>
      <c r="AX955" s="34"/>
    </row>
    <row r="956" spans="1:50" s="11" customFormat="1" ht="22.5" outlineLevel="4">
      <c r="A956" s="1069" t="s">
        <v>643</v>
      </c>
      <c r="B956" s="708" t="s">
        <v>243</v>
      </c>
      <c r="C956" s="708" t="s">
        <v>835</v>
      </c>
      <c r="D956" s="708" t="s">
        <v>627</v>
      </c>
      <c r="E956" s="1352" t="s">
        <v>10429</v>
      </c>
      <c r="F956" s="1509" t="s">
        <v>10422</v>
      </c>
      <c r="G956" s="1387"/>
      <c r="H956" s="1387"/>
      <c r="I956" s="1387"/>
      <c r="J956" s="1508"/>
      <c r="K956" s="1508"/>
      <c r="L956" s="36" t="s">
        <v>84</v>
      </c>
      <c r="M956" s="542" t="s">
        <v>10423</v>
      </c>
      <c r="N956" s="27" t="s">
        <v>442</v>
      </c>
      <c r="O956" s="105"/>
      <c r="P956" s="701" t="s">
        <v>539</v>
      </c>
      <c r="Q956" s="1118" t="s">
        <v>10563</v>
      </c>
      <c r="R956" s="1301"/>
      <c r="S956" s="1301"/>
      <c r="T956" s="1301"/>
      <c r="U956" s="1301"/>
      <c r="V956" s="1968" t="s">
        <v>10423</v>
      </c>
      <c r="W956" s="1301"/>
      <c r="X956" s="1078"/>
      <c r="Y956" s="134"/>
      <c r="Z956" s="1079"/>
      <c r="AA956" s="1079"/>
      <c r="AB956" s="1079"/>
      <c r="AC956" s="20"/>
      <c r="AD956" s="1079"/>
      <c r="AE956" s="1076"/>
      <c r="AF956" s="1079"/>
      <c r="AG956" s="1079"/>
      <c r="AH956" s="1079"/>
      <c r="AI956" s="1076"/>
      <c r="AJ956" s="541"/>
      <c r="AK956" s="1079"/>
      <c r="AL956" s="1079"/>
      <c r="AM956" s="1079"/>
      <c r="AN956" s="1079"/>
      <c r="AO956" s="1079"/>
      <c r="AP956" s="1079"/>
      <c r="AQ956" s="1079"/>
      <c r="AR956" s="1079"/>
      <c r="AS956" s="1079"/>
      <c r="AT956" s="1079"/>
      <c r="AU956" s="1079"/>
      <c r="AV956" s="1079"/>
      <c r="AW956" s="1079"/>
      <c r="AX956" s="34"/>
    </row>
    <row r="957" spans="1:50" s="11" customFormat="1" outlineLevel="4">
      <c r="A957" s="1069" t="s">
        <v>643</v>
      </c>
      <c r="B957" s="708" t="s">
        <v>243</v>
      </c>
      <c r="C957" s="708" t="s">
        <v>835</v>
      </c>
      <c r="D957" s="708" t="s">
        <v>627</v>
      </c>
      <c r="E957" s="1352" t="s">
        <v>10429</v>
      </c>
      <c r="F957" s="1509" t="s">
        <v>10424</v>
      </c>
      <c r="G957" s="1387"/>
      <c r="H957" s="1387"/>
      <c r="I957" s="1387"/>
      <c r="J957" s="1508"/>
      <c r="K957" s="1508"/>
      <c r="L957" s="36" t="s">
        <v>10426</v>
      </c>
      <c r="M957" s="542" t="s">
        <v>10425</v>
      </c>
      <c r="N957" s="1312" t="s">
        <v>10355</v>
      </c>
      <c r="O957" s="1526"/>
      <c r="P957" s="701" t="s">
        <v>539</v>
      </c>
      <c r="Q957" s="1118" t="s">
        <v>10563</v>
      </c>
      <c r="R957" s="1301"/>
      <c r="S957" s="1301"/>
      <c r="T957" s="1301"/>
      <c r="U957" s="1301"/>
      <c r="V957" s="1968" t="s">
        <v>10425</v>
      </c>
      <c r="W957" s="1301"/>
      <c r="X957" s="1078"/>
      <c r="Y957" s="134"/>
      <c r="Z957" s="1079"/>
      <c r="AA957" s="1079"/>
      <c r="AB957" s="1079"/>
      <c r="AC957" s="20"/>
      <c r="AD957" s="1079"/>
      <c r="AE957" s="1076"/>
      <c r="AF957" s="1079"/>
      <c r="AG957" s="1079"/>
      <c r="AH957" s="1079"/>
      <c r="AI957" s="1076"/>
      <c r="AJ957" s="541"/>
      <c r="AK957" s="1079"/>
      <c r="AL957" s="1079"/>
      <c r="AM957" s="1079"/>
      <c r="AN957" s="1079"/>
      <c r="AO957" s="1079"/>
      <c r="AP957" s="1079"/>
      <c r="AQ957" s="1079"/>
      <c r="AR957" s="1079"/>
      <c r="AS957" s="1079"/>
      <c r="AT957" s="1079"/>
      <c r="AU957" s="1079"/>
      <c r="AV957" s="1079"/>
      <c r="AW957" s="1079"/>
      <c r="AX957" s="34"/>
    </row>
    <row r="958" spans="1:50" s="11" customFormat="1" outlineLevel="4">
      <c r="A958" s="1069" t="s">
        <v>643</v>
      </c>
      <c r="B958" s="708" t="s">
        <v>243</v>
      </c>
      <c r="C958" s="708" t="s">
        <v>835</v>
      </c>
      <c r="D958" s="708" t="s">
        <v>627</v>
      </c>
      <c r="E958" s="1356" t="s">
        <v>10427</v>
      </c>
      <c r="F958" s="1386"/>
      <c r="G958" s="1458"/>
      <c r="H958" s="1387"/>
      <c r="I958" s="1387"/>
      <c r="J958" s="1387"/>
      <c r="K958" s="1508"/>
      <c r="L958" s="36" t="s">
        <v>10428</v>
      </c>
      <c r="M958" s="542" t="s">
        <v>10427</v>
      </c>
      <c r="N958" s="27" t="s">
        <v>412</v>
      </c>
      <c r="O958" s="702"/>
      <c r="P958" s="701" t="s">
        <v>539</v>
      </c>
      <c r="Q958" s="1118" t="s">
        <v>10563</v>
      </c>
      <c r="R958" s="1301"/>
      <c r="S958" s="1301"/>
      <c r="T958" s="1301"/>
      <c r="U958" s="1301"/>
      <c r="V958" s="1968" t="s">
        <v>10427</v>
      </c>
      <c r="W958" s="1301"/>
      <c r="X958" s="1078"/>
      <c r="Y958" s="134"/>
      <c r="Z958" s="1079"/>
      <c r="AA958" s="1079"/>
      <c r="AB958" s="1079"/>
      <c r="AC958" s="20"/>
      <c r="AD958" s="1079"/>
      <c r="AE958" s="1076"/>
      <c r="AF958" s="1079"/>
      <c r="AG958" s="1079"/>
      <c r="AH958" s="1079"/>
      <c r="AI958" s="1076"/>
      <c r="AJ958" s="541"/>
      <c r="AK958" s="1079"/>
      <c r="AL958" s="1079"/>
      <c r="AM958" s="1079"/>
      <c r="AN958" s="1079"/>
      <c r="AO958" s="1079"/>
      <c r="AP958" s="1079"/>
      <c r="AQ958" s="1079"/>
      <c r="AR958" s="1079"/>
      <c r="AS958" s="1079"/>
      <c r="AT958" s="1079"/>
      <c r="AU958" s="1079"/>
      <c r="AV958" s="1079"/>
      <c r="AW958" s="1079"/>
    </row>
    <row r="959" spans="1:50" s="11" customFormat="1" outlineLevel="4">
      <c r="A959" s="1069" t="s">
        <v>643</v>
      </c>
      <c r="B959" s="708" t="s">
        <v>243</v>
      </c>
      <c r="C959" s="708" t="s">
        <v>835</v>
      </c>
      <c r="D959" s="708" t="s">
        <v>627</v>
      </c>
      <c r="E959" s="1520" t="s">
        <v>10430</v>
      </c>
      <c r="F959" s="1431"/>
      <c r="G959" s="1431"/>
      <c r="H959" s="1431"/>
      <c r="I959" s="1387"/>
      <c r="J959" s="1387"/>
      <c r="K959" s="1508"/>
      <c r="L959" s="36" t="s">
        <v>110</v>
      </c>
      <c r="M959" s="542" t="s">
        <v>10433</v>
      </c>
      <c r="N959" s="27" t="s">
        <v>412</v>
      </c>
      <c r="O959" s="702"/>
      <c r="P959" s="701" t="s">
        <v>539</v>
      </c>
      <c r="Q959" s="1118" t="s">
        <v>10563</v>
      </c>
      <c r="R959" s="1301"/>
      <c r="S959" s="1301"/>
      <c r="T959" s="1301"/>
      <c r="U959" s="1301"/>
      <c r="V959" s="1968" t="s">
        <v>10433</v>
      </c>
      <c r="W959" s="1301"/>
      <c r="X959" s="1078"/>
      <c r="Y959" s="134"/>
      <c r="Z959" s="1079"/>
      <c r="AA959" s="1079"/>
      <c r="AB959" s="1079"/>
      <c r="AC959" s="20"/>
      <c r="AD959" s="1079"/>
      <c r="AE959" s="1076"/>
      <c r="AF959" s="1079"/>
      <c r="AG959" s="1079"/>
      <c r="AH959" s="1079"/>
      <c r="AI959" s="1076"/>
      <c r="AJ959" s="541"/>
      <c r="AK959" s="1079"/>
      <c r="AL959" s="1079"/>
      <c r="AM959" s="1079"/>
      <c r="AN959" s="1079"/>
      <c r="AO959" s="1079"/>
      <c r="AP959" s="1079"/>
      <c r="AQ959" s="1079"/>
      <c r="AR959" s="1079"/>
      <c r="AS959" s="1079"/>
      <c r="AT959" s="1079"/>
      <c r="AU959" s="1079"/>
      <c r="AV959" s="1079"/>
      <c r="AW959" s="1079"/>
    </row>
    <row r="960" spans="1:50" s="11" customFormat="1" outlineLevel="4">
      <c r="A960" s="1069" t="s">
        <v>643</v>
      </c>
      <c r="B960" s="708" t="s">
        <v>243</v>
      </c>
      <c r="C960" s="708" t="s">
        <v>835</v>
      </c>
      <c r="D960" s="708" t="s">
        <v>627</v>
      </c>
      <c r="E960" s="1447" t="s">
        <v>10430</v>
      </c>
      <c r="F960" s="1518"/>
      <c r="G960" s="1430" t="s">
        <v>10431</v>
      </c>
      <c r="H960" s="1431"/>
      <c r="I960" s="1387"/>
      <c r="J960" s="1387"/>
      <c r="K960" s="1508"/>
      <c r="L960" s="36"/>
      <c r="M960" s="542"/>
      <c r="N960" s="27"/>
      <c r="O960" s="702"/>
      <c r="P960" s="701" t="s">
        <v>539</v>
      </c>
      <c r="Q960" s="1118" t="s">
        <v>10563</v>
      </c>
      <c r="R960" s="1301"/>
      <c r="S960" s="1301"/>
      <c r="T960" s="1301"/>
      <c r="U960" s="1301"/>
      <c r="V960" s="1968"/>
      <c r="W960" s="1301"/>
      <c r="X960" s="1078"/>
      <c r="Y960" s="134"/>
      <c r="Z960" s="1079"/>
      <c r="AA960" s="1079"/>
      <c r="AB960" s="1079"/>
      <c r="AC960" s="20"/>
      <c r="AD960" s="1079"/>
      <c r="AE960" s="1076"/>
      <c r="AF960" s="1079"/>
      <c r="AG960" s="1079"/>
      <c r="AH960" s="1079"/>
      <c r="AI960" s="1076"/>
      <c r="AJ960" s="541"/>
      <c r="AK960" s="1079"/>
      <c r="AL960" s="1079"/>
      <c r="AM960" s="1079"/>
      <c r="AN960" s="1079"/>
      <c r="AO960" s="1079"/>
      <c r="AP960" s="1079"/>
      <c r="AQ960" s="1079"/>
      <c r="AR960" s="1079"/>
      <c r="AS960" s="1079"/>
      <c r="AT960" s="1079"/>
      <c r="AU960" s="1079"/>
      <c r="AV960" s="1079"/>
      <c r="AW960" s="1079"/>
    </row>
    <row r="961" spans="1:49" s="11" customFormat="1" outlineLevel="4">
      <c r="A961" s="1069" t="s">
        <v>643</v>
      </c>
      <c r="B961" s="708" t="s">
        <v>243</v>
      </c>
      <c r="C961" s="708" t="s">
        <v>835</v>
      </c>
      <c r="D961" s="708" t="s">
        <v>627</v>
      </c>
      <c r="E961" s="1520" t="s">
        <v>10432</v>
      </c>
      <c r="F961" s="1431"/>
      <c r="G961" s="1431"/>
      <c r="H961" s="1431"/>
      <c r="I961" s="1387"/>
      <c r="J961" s="1387"/>
      <c r="K961" s="1508"/>
      <c r="L961" s="36" t="s">
        <v>110</v>
      </c>
      <c r="M961" s="542" t="s">
        <v>10434</v>
      </c>
      <c r="N961" s="27" t="s">
        <v>412</v>
      </c>
      <c r="O961" s="702"/>
      <c r="P961" s="701" t="s">
        <v>539</v>
      </c>
      <c r="Q961" s="1118" t="s">
        <v>10563</v>
      </c>
      <c r="R961" s="1301"/>
      <c r="S961" s="1301"/>
      <c r="T961" s="1301"/>
      <c r="U961" s="1301"/>
      <c r="V961" s="1968" t="s">
        <v>10434</v>
      </c>
      <c r="W961" s="1301"/>
      <c r="X961" s="1078"/>
      <c r="Y961" s="134"/>
      <c r="Z961" s="1079"/>
      <c r="AA961" s="1079"/>
      <c r="AB961" s="1079"/>
      <c r="AC961" s="20"/>
      <c r="AD961" s="1079"/>
      <c r="AE961" s="1076"/>
      <c r="AF961" s="1079"/>
      <c r="AG961" s="1079"/>
      <c r="AH961" s="1079"/>
      <c r="AI961" s="1076"/>
      <c r="AJ961" s="541"/>
      <c r="AK961" s="1079"/>
      <c r="AL961" s="1079"/>
      <c r="AM961" s="1079"/>
      <c r="AN961" s="1079"/>
      <c r="AO961" s="1079"/>
      <c r="AP961" s="1079"/>
      <c r="AQ961" s="1079"/>
      <c r="AR961" s="1079"/>
      <c r="AS961" s="1079"/>
      <c r="AT961" s="1079"/>
      <c r="AU961" s="1079"/>
      <c r="AV961" s="1079"/>
      <c r="AW961" s="1079"/>
    </row>
    <row r="962" spans="1:49" s="11" customFormat="1" outlineLevel="4">
      <c r="A962" s="1069" t="s">
        <v>643</v>
      </c>
      <c r="B962" s="708" t="s">
        <v>243</v>
      </c>
      <c r="C962" s="708" t="s">
        <v>835</v>
      </c>
      <c r="D962" s="708" t="s">
        <v>627</v>
      </c>
      <c r="E962" s="1447" t="s">
        <v>10432</v>
      </c>
      <c r="F962" s="1518"/>
      <c r="G962" s="1430" t="s">
        <v>10431</v>
      </c>
      <c r="H962" s="1431"/>
      <c r="I962" s="1387"/>
      <c r="J962" s="1387"/>
      <c r="K962" s="1508"/>
      <c r="L962" s="36"/>
      <c r="M962" s="542"/>
      <c r="N962" s="27"/>
      <c r="O962" s="702"/>
      <c r="P962" s="701" t="s">
        <v>539</v>
      </c>
      <c r="Q962" s="1118" t="s">
        <v>10563</v>
      </c>
      <c r="R962" s="1301"/>
      <c r="S962" s="1301"/>
      <c r="T962" s="1301"/>
      <c r="U962" s="1301"/>
      <c r="V962" s="1968"/>
      <c r="W962" s="1301"/>
      <c r="X962" s="1078"/>
      <c r="Y962" s="134"/>
      <c r="Z962" s="1079"/>
      <c r="AA962" s="1079"/>
      <c r="AB962" s="1079"/>
      <c r="AC962" s="20"/>
      <c r="AD962" s="1079"/>
      <c r="AE962" s="1076"/>
      <c r="AF962" s="1079"/>
      <c r="AG962" s="1079"/>
      <c r="AH962" s="1079"/>
      <c r="AI962" s="1076"/>
      <c r="AJ962" s="541"/>
      <c r="AK962" s="1079"/>
      <c r="AL962" s="1079"/>
      <c r="AM962" s="1079"/>
      <c r="AN962" s="1079"/>
      <c r="AO962" s="1079"/>
      <c r="AP962" s="1079"/>
      <c r="AQ962" s="1079"/>
      <c r="AR962" s="1079"/>
      <c r="AS962" s="1079"/>
      <c r="AT962" s="1079"/>
      <c r="AU962" s="1079"/>
      <c r="AV962" s="1079"/>
      <c r="AW962" s="1079"/>
    </row>
    <row r="963" spans="1:49" s="11" customFormat="1" ht="22.5" outlineLevel="4">
      <c r="A963" s="1069" t="s">
        <v>643</v>
      </c>
      <c r="B963" s="708" t="s">
        <v>243</v>
      </c>
      <c r="C963" s="708" t="s">
        <v>835</v>
      </c>
      <c r="D963" s="708" t="s">
        <v>627</v>
      </c>
      <c r="E963" s="1520" t="s">
        <v>10435</v>
      </c>
      <c r="F963" s="1431"/>
      <c r="G963" s="1431"/>
      <c r="H963" s="1431"/>
      <c r="I963" s="1387"/>
      <c r="J963" s="1387"/>
      <c r="K963" s="1508"/>
      <c r="L963" s="36" t="s">
        <v>163</v>
      </c>
      <c r="M963" s="542" t="s">
        <v>10436</v>
      </c>
      <c r="N963" s="27" t="s">
        <v>412</v>
      </c>
      <c r="O963" s="702"/>
      <c r="P963" s="701" t="s">
        <v>539</v>
      </c>
      <c r="Q963" s="1118" t="s">
        <v>10563</v>
      </c>
      <c r="R963" s="1301"/>
      <c r="S963" s="1301"/>
      <c r="T963" s="1301"/>
      <c r="U963" s="1301"/>
      <c r="V963" s="1968" t="s">
        <v>10436</v>
      </c>
      <c r="W963" s="1301"/>
      <c r="X963" s="1078"/>
      <c r="Y963" s="134"/>
      <c r="Z963" s="1079"/>
      <c r="AA963" s="1079"/>
      <c r="AB963" s="1079"/>
      <c r="AC963" s="20"/>
      <c r="AD963" s="1079"/>
      <c r="AE963" s="1076"/>
      <c r="AF963" s="1079"/>
      <c r="AG963" s="1079"/>
      <c r="AH963" s="1079"/>
      <c r="AI963" s="1076"/>
      <c r="AJ963" s="541"/>
      <c r="AK963" s="1079"/>
      <c r="AL963" s="1079"/>
      <c r="AM963" s="1079"/>
      <c r="AN963" s="1079"/>
      <c r="AO963" s="1079"/>
      <c r="AP963" s="1079"/>
      <c r="AQ963" s="1079"/>
      <c r="AR963" s="1079"/>
      <c r="AS963" s="1079"/>
      <c r="AT963" s="1079"/>
      <c r="AU963" s="1079"/>
      <c r="AV963" s="1079"/>
      <c r="AW963" s="1079"/>
    </row>
    <row r="964" spans="1:49" s="11" customFormat="1" ht="22.5" outlineLevel="4">
      <c r="A964" s="1069" t="s">
        <v>643</v>
      </c>
      <c r="B964" s="708" t="s">
        <v>243</v>
      </c>
      <c r="C964" s="708" t="s">
        <v>835</v>
      </c>
      <c r="D964" s="708" t="s">
        <v>627</v>
      </c>
      <c r="E964" s="1521" t="s">
        <v>10435</v>
      </c>
      <c r="F964" s="1434"/>
      <c r="G964" s="1460" t="s">
        <v>424</v>
      </c>
      <c r="H964" s="1387"/>
      <c r="I964" s="1387"/>
      <c r="J964" s="1387"/>
      <c r="K964" s="1508"/>
      <c r="L964" s="36" t="s">
        <v>408</v>
      </c>
      <c r="M964" s="542" t="s">
        <v>712</v>
      </c>
      <c r="N964" s="27">
        <v>1</v>
      </c>
      <c r="O964" s="702"/>
      <c r="P964" s="701" t="s">
        <v>539</v>
      </c>
      <c r="Q964" s="1118" t="s">
        <v>10563</v>
      </c>
      <c r="R964" s="1301"/>
      <c r="S964" s="1301"/>
      <c r="T964" s="1301"/>
      <c r="U964" s="1301"/>
      <c r="V964" s="1968" t="s">
        <v>712</v>
      </c>
      <c r="W964" s="1301"/>
      <c r="X964" s="1078"/>
      <c r="Y964" s="134"/>
      <c r="Z964" s="1079"/>
      <c r="AA964" s="1079"/>
      <c r="AB964" s="1079"/>
      <c r="AC964" s="20"/>
      <c r="AD964" s="1079"/>
      <c r="AE964" s="1076"/>
      <c r="AF964" s="1079"/>
      <c r="AG964" s="1079"/>
      <c r="AH964" s="1079"/>
      <c r="AI964" s="1076"/>
      <c r="AJ964" s="541"/>
      <c r="AK964" s="1079"/>
      <c r="AL964" s="1079"/>
      <c r="AM964" s="1079"/>
      <c r="AN964" s="1079"/>
      <c r="AO964" s="1079"/>
      <c r="AP964" s="1079"/>
      <c r="AQ964" s="1079"/>
      <c r="AR964" s="1079"/>
      <c r="AS964" s="1079"/>
      <c r="AT964" s="1079"/>
      <c r="AU964" s="1079"/>
      <c r="AV964" s="1079"/>
      <c r="AW964" s="1079"/>
    </row>
    <row r="965" spans="1:49" s="11" customFormat="1" ht="22.5" outlineLevel="4">
      <c r="A965" s="1069" t="s">
        <v>643</v>
      </c>
      <c r="B965" s="708" t="s">
        <v>243</v>
      </c>
      <c r="C965" s="708" t="s">
        <v>835</v>
      </c>
      <c r="D965" s="708" t="s">
        <v>627</v>
      </c>
      <c r="E965" s="1521" t="s">
        <v>10435</v>
      </c>
      <c r="F965" s="1434"/>
      <c r="G965" s="1522" t="s">
        <v>10036</v>
      </c>
      <c r="H965" s="1389"/>
      <c r="I965" s="1389"/>
      <c r="J965" s="1389"/>
      <c r="K965" s="1516"/>
      <c r="L965" s="36" t="s">
        <v>408</v>
      </c>
      <c r="M965" s="542" t="s">
        <v>713</v>
      </c>
      <c r="N965" s="27">
        <v>1</v>
      </c>
      <c r="O965" s="702"/>
      <c r="P965" s="701" t="s">
        <v>539</v>
      </c>
      <c r="Q965" s="1118" t="s">
        <v>10563</v>
      </c>
      <c r="R965" s="1301"/>
      <c r="S965" s="1301"/>
      <c r="T965" s="1301"/>
      <c r="U965" s="1301"/>
      <c r="V965" s="1968" t="s">
        <v>713</v>
      </c>
      <c r="W965" s="1301"/>
      <c r="X965" s="1078"/>
      <c r="Y965" s="134"/>
      <c r="Z965" s="1079"/>
      <c r="AA965" s="1079"/>
      <c r="AB965" s="1079"/>
      <c r="AC965" s="20"/>
      <c r="AD965" s="1079"/>
      <c r="AE965" s="1076"/>
      <c r="AF965" s="1079"/>
      <c r="AG965" s="1079"/>
      <c r="AH965" s="1079"/>
      <c r="AI965" s="1076"/>
      <c r="AJ965" s="541"/>
      <c r="AK965" s="1079"/>
      <c r="AL965" s="1079"/>
      <c r="AM965" s="1079"/>
      <c r="AN965" s="1079"/>
      <c r="AO965" s="1079"/>
      <c r="AP965" s="1079"/>
      <c r="AQ965" s="1079"/>
      <c r="AR965" s="1079"/>
      <c r="AS965" s="1079"/>
      <c r="AT965" s="1079"/>
      <c r="AU965" s="1079"/>
      <c r="AV965" s="1079"/>
      <c r="AW965" s="1079"/>
    </row>
    <row r="966" spans="1:49" s="11" customFormat="1" outlineLevel="4">
      <c r="A966" s="1069" t="s">
        <v>643</v>
      </c>
      <c r="B966" s="708" t="s">
        <v>243</v>
      </c>
      <c r="C966" s="708" t="s">
        <v>835</v>
      </c>
      <c r="D966" s="708" t="s">
        <v>627</v>
      </c>
      <c r="E966" s="1356" t="s">
        <v>10437</v>
      </c>
      <c r="F966" s="1386"/>
      <c r="G966" s="1458"/>
      <c r="H966" s="1387"/>
      <c r="I966" s="1387"/>
      <c r="J966" s="1387"/>
      <c r="K966" s="1508"/>
      <c r="L966" s="36" t="s">
        <v>408</v>
      </c>
      <c r="M966" s="542" t="s">
        <v>10438</v>
      </c>
      <c r="N966" s="27" t="s">
        <v>412</v>
      </c>
      <c r="O966" s="702"/>
      <c r="P966" s="701" t="s">
        <v>539</v>
      </c>
      <c r="Q966" s="1118" t="s">
        <v>10563</v>
      </c>
      <c r="R966" s="1301"/>
      <c r="S966" s="1301"/>
      <c r="T966" s="1301"/>
      <c r="U966" s="1301"/>
      <c r="V966" s="1968" t="s">
        <v>10438</v>
      </c>
      <c r="W966" s="1301"/>
      <c r="X966" s="1078"/>
      <c r="Y966" s="134"/>
      <c r="Z966" s="1079"/>
      <c r="AA966" s="1079"/>
      <c r="AB966" s="1079"/>
      <c r="AC966" s="20"/>
      <c r="AD966" s="1079"/>
      <c r="AE966" s="1076"/>
      <c r="AF966" s="1079"/>
      <c r="AG966" s="1079"/>
      <c r="AH966" s="1079"/>
      <c r="AI966" s="1076"/>
      <c r="AJ966" s="541"/>
      <c r="AK966" s="1079"/>
      <c r="AL966" s="1079"/>
      <c r="AM966" s="1079"/>
      <c r="AN966" s="1079"/>
      <c r="AO966" s="1079"/>
      <c r="AP966" s="1079"/>
      <c r="AQ966" s="1079"/>
      <c r="AR966" s="1079"/>
      <c r="AS966" s="1079"/>
      <c r="AT966" s="1079"/>
      <c r="AU966" s="1079"/>
      <c r="AV966" s="1079"/>
      <c r="AW966" s="1079"/>
    </row>
    <row r="967" spans="1:49" s="11" customFormat="1" ht="22.5" outlineLevel="4">
      <c r="A967" s="1069" t="s">
        <v>643</v>
      </c>
      <c r="B967" s="708" t="s">
        <v>243</v>
      </c>
      <c r="C967" s="708" t="s">
        <v>835</v>
      </c>
      <c r="D967" s="708" t="s">
        <v>627</v>
      </c>
      <c r="E967" s="1356" t="s">
        <v>10439</v>
      </c>
      <c r="F967" s="1386"/>
      <c r="G967" s="1458"/>
      <c r="H967" s="1387"/>
      <c r="I967" s="1387"/>
      <c r="J967" s="1387"/>
      <c r="K967" s="1508"/>
      <c r="L967" s="36" t="s">
        <v>10440</v>
      </c>
      <c r="M967" s="542" t="s">
        <v>10441</v>
      </c>
      <c r="N967" s="27" t="s">
        <v>412</v>
      </c>
      <c r="O967" s="702"/>
      <c r="P967" s="701" t="s">
        <v>539</v>
      </c>
      <c r="Q967" s="1118" t="s">
        <v>10563</v>
      </c>
      <c r="R967" s="1301"/>
      <c r="S967" s="1301"/>
      <c r="T967" s="1301"/>
      <c r="U967" s="1301"/>
      <c r="V967" s="1968" t="s">
        <v>10441</v>
      </c>
      <c r="W967" s="1301"/>
      <c r="X967" s="1078"/>
      <c r="Y967" s="134"/>
      <c r="Z967" s="1079"/>
      <c r="AA967" s="1079"/>
      <c r="AB967" s="1079"/>
      <c r="AC967" s="20"/>
      <c r="AD967" s="1079"/>
      <c r="AE967" s="1076"/>
      <c r="AF967" s="1079"/>
      <c r="AG967" s="1079"/>
      <c r="AH967" s="1079"/>
      <c r="AI967" s="1076"/>
      <c r="AJ967" s="541"/>
      <c r="AK967" s="1079"/>
      <c r="AL967" s="1079"/>
      <c r="AM967" s="1079"/>
      <c r="AN967" s="1079"/>
      <c r="AO967" s="1079"/>
      <c r="AP967" s="1079"/>
      <c r="AQ967" s="1079"/>
      <c r="AR967" s="1079"/>
      <c r="AS967" s="1079"/>
      <c r="AT967" s="1079"/>
      <c r="AU967" s="1079"/>
      <c r="AV967" s="1079"/>
      <c r="AW967" s="1079"/>
    </row>
    <row r="968" spans="1:49" s="11" customFormat="1" ht="22.5" outlineLevel="4">
      <c r="A968" s="1069" t="s">
        <v>643</v>
      </c>
      <c r="B968" s="708" t="s">
        <v>243</v>
      </c>
      <c r="C968" s="708" t="s">
        <v>835</v>
      </c>
      <c r="D968" s="708" t="s">
        <v>627</v>
      </c>
      <c r="E968" s="1352" t="s">
        <v>10439</v>
      </c>
      <c r="F968" s="1328"/>
      <c r="G968" s="1460" t="s">
        <v>424</v>
      </c>
      <c r="H968" s="1387"/>
      <c r="I968" s="1387"/>
      <c r="J968" s="1387"/>
      <c r="K968" s="1508"/>
      <c r="L968" s="36" t="s">
        <v>408</v>
      </c>
      <c r="M968" s="542" t="s">
        <v>712</v>
      </c>
      <c r="N968" s="27">
        <v>1</v>
      </c>
      <c r="O968" s="702"/>
      <c r="P968" s="701" t="s">
        <v>539</v>
      </c>
      <c r="Q968" s="1118" t="s">
        <v>10563</v>
      </c>
      <c r="R968" s="1301"/>
      <c r="S968" s="1301"/>
      <c r="T968" s="1301"/>
      <c r="U968" s="1301"/>
      <c r="V968" s="1968" t="s">
        <v>712</v>
      </c>
      <c r="W968" s="1301"/>
      <c r="X968" s="1078"/>
      <c r="Y968" s="134"/>
      <c r="Z968" s="1079"/>
      <c r="AA968" s="1079"/>
      <c r="AB968" s="1079"/>
      <c r="AC968" s="20"/>
      <c r="AD968" s="1079"/>
      <c r="AE968" s="1076"/>
      <c r="AF968" s="1079"/>
      <c r="AG968" s="1079"/>
      <c r="AH968" s="1079"/>
      <c r="AI968" s="1076"/>
      <c r="AJ968" s="541"/>
      <c r="AK968" s="1079"/>
      <c r="AL968" s="1079"/>
      <c r="AM968" s="1079"/>
      <c r="AN968" s="1079"/>
      <c r="AO968" s="1079"/>
      <c r="AP968" s="1079"/>
      <c r="AQ968" s="1079"/>
      <c r="AR968" s="1079"/>
      <c r="AS968" s="1079"/>
      <c r="AT968" s="1079"/>
      <c r="AU968" s="1079"/>
      <c r="AV968" s="1079"/>
      <c r="AW968" s="1079"/>
    </row>
    <row r="969" spans="1:49" s="11" customFormat="1" ht="22.5" outlineLevel="4">
      <c r="A969" s="1069" t="s">
        <v>643</v>
      </c>
      <c r="B969" s="708" t="s">
        <v>243</v>
      </c>
      <c r="C969" s="708" t="s">
        <v>835</v>
      </c>
      <c r="D969" s="708" t="s">
        <v>627</v>
      </c>
      <c r="E969" s="1352" t="s">
        <v>10439</v>
      </c>
      <c r="F969" s="1328"/>
      <c r="G969" s="1522" t="s">
        <v>10036</v>
      </c>
      <c r="H969" s="1389"/>
      <c r="I969" s="1389"/>
      <c r="J969" s="1389"/>
      <c r="K969" s="1516"/>
      <c r="L969" s="36" t="s">
        <v>408</v>
      </c>
      <c r="M969" s="542" t="s">
        <v>713</v>
      </c>
      <c r="N969" s="27">
        <v>1</v>
      </c>
      <c r="O969" s="702"/>
      <c r="P969" s="701" t="s">
        <v>539</v>
      </c>
      <c r="Q969" s="1118" t="s">
        <v>10563</v>
      </c>
      <c r="R969" s="1301"/>
      <c r="S969" s="1301"/>
      <c r="T969" s="1301"/>
      <c r="U969" s="1301"/>
      <c r="V969" s="1968" t="s">
        <v>713</v>
      </c>
      <c r="W969" s="1301"/>
      <c r="X969" s="1078"/>
      <c r="Y969" s="134"/>
      <c r="Z969" s="1079"/>
      <c r="AA969" s="1079"/>
      <c r="AB969" s="1079"/>
      <c r="AC969" s="20"/>
      <c r="AD969" s="1079"/>
      <c r="AE969" s="1076"/>
      <c r="AF969" s="1079"/>
      <c r="AG969" s="1079"/>
      <c r="AH969" s="1079"/>
      <c r="AI969" s="1076"/>
      <c r="AJ969" s="541"/>
      <c r="AK969" s="1079"/>
      <c r="AL969" s="1079"/>
      <c r="AM969" s="1079"/>
      <c r="AN969" s="1079"/>
      <c r="AO969" s="1079"/>
      <c r="AP969" s="1079"/>
      <c r="AQ969" s="1079"/>
      <c r="AR969" s="1079"/>
      <c r="AS969" s="1079"/>
      <c r="AT969" s="1079"/>
      <c r="AU969" s="1079"/>
      <c r="AV969" s="1079"/>
      <c r="AW969" s="1079"/>
    </row>
    <row r="970" spans="1:49" s="11" customFormat="1" outlineLevel="4">
      <c r="A970" s="1069" t="s">
        <v>643</v>
      </c>
      <c r="B970" s="708" t="s">
        <v>243</v>
      </c>
      <c r="C970" s="708" t="s">
        <v>835</v>
      </c>
      <c r="D970" s="708" t="s">
        <v>627</v>
      </c>
      <c r="E970" s="1356" t="s">
        <v>10442</v>
      </c>
      <c r="F970" s="1386"/>
      <c r="G970" s="1458"/>
      <c r="H970" s="1387"/>
      <c r="I970" s="1387"/>
      <c r="J970" s="1387"/>
      <c r="K970" s="1508"/>
      <c r="L970" s="36" t="s">
        <v>10444</v>
      </c>
      <c r="M970" s="542" t="s">
        <v>10443</v>
      </c>
      <c r="N970" s="27" t="s">
        <v>412</v>
      </c>
      <c r="O970" s="702"/>
      <c r="P970" s="701" t="s">
        <v>539</v>
      </c>
      <c r="Q970" s="1118" t="s">
        <v>10563</v>
      </c>
      <c r="R970" s="1301"/>
      <c r="S970" s="1301"/>
      <c r="T970" s="1301"/>
      <c r="U970" s="1301"/>
      <c r="V970" s="1968" t="s">
        <v>10443</v>
      </c>
      <c r="W970" s="1301"/>
      <c r="X970" s="1078"/>
      <c r="Y970" s="134"/>
      <c r="Z970" s="1079"/>
      <c r="AA970" s="1079"/>
      <c r="AB970" s="1079"/>
      <c r="AC970" s="20"/>
      <c r="AD970" s="1079"/>
      <c r="AE970" s="1076"/>
      <c r="AF970" s="1079"/>
      <c r="AG970" s="1079"/>
      <c r="AH970" s="1079"/>
      <c r="AI970" s="1076"/>
      <c r="AJ970" s="541"/>
      <c r="AK970" s="1079"/>
      <c r="AL970" s="1079"/>
      <c r="AM970" s="1079"/>
      <c r="AN970" s="1079"/>
      <c r="AO970" s="1079"/>
      <c r="AP970" s="1079"/>
      <c r="AQ970" s="1079"/>
      <c r="AR970" s="1079"/>
      <c r="AS970" s="1079"/>
      <c r="AT970" s="1079"/>
      <c r="AU970" s="1079"/>
      <c r="AV970" s="1079"/>
      <c r="AW970" s="1079"/>
    </row>
    <row r="971" spans="1:49" s="11" customFormat="1" outlineLevel="4">
      <c r="A971" s="1069" t="s">
        <v>643</v>
      </c>
      <c r="B971" s="708" t="s">
        <v>243</v>
      </c>
      <c r="C971" s="708" t="s">
        <v>835</v>
      </c>
      <c r="D971" s="708" t="s">
        <v>627</v>
      </c>
      <c r="E971" s="1352" t="s">
        <v>10442</v>
      </c>
      <c r="F971" s="1328"/>
      <c r="G971" s="1509" t="s">
        <v>10445</v>
      </c>
      <c r="H971" s="1387"/>
      <c r="I971" s="1387"/>
      <c r="J971" s="1387"/>
      <c r="K971" s="1508"/>
      <c r="L971" s="36" t="s">
        <v>408</v>
      </c>
      <c r="M971" s="542" t="s">
        <v>10448</v>
      </c>
      <c r="N971" s="27" t="s">
        <v>464</v>
      </c>
      <c r="O971" s="702"/>
      <c r="P971" s="701" t="s">
        <v>539</v>
      </c>
      <c r="Q971" s="1118" t="s">
        <v>10563</v>
      </c>
      <c r="R971" s="1301"/>
      <c r="S971" s="1301"/>
      <c r="T971" s="1301"/>
      <c r="U971" s="1301"/>
      <c r="V971" s="1968" t="s">
        <v>10448</v>
      </c>
      <c r="W971" s="1301"/>
      <c r="X971" s="1078"/>
      <c r="Y971" s="134"/>
      <c r="Z971" s="1079"/>
      <c r="AA971" s="1079"/>
      <c r="AB971" s="1079"/>
      <c r="AC971" s="20"/>
      <c r="AD971" s="1079"/>
      <c r="AE971" s="1076"/>
      <c r="AF971" s="1079"/>
      <c r="AG971" s="1079"/>
      <c r="AH971" s="1079"/>
      <c r="AI971" s="1076"/>
      <c r="AJ971" s="541"/>
      <c r="AK971" s="1079"/>
      <c r="AL971" s="1079"/>
      <c r="AM971" s="1079"/>
      <c r="AN971" s="1079"/>
      <c r="AO971" s="1079"/>
      <c r="AP971" s="1079"/>
      <c r="AQ971" s="1079"/>
      <c r="AR971" s="1079"/>
      <c r="AS971" s="1079"/>
      <c r="AT971" s="1079"/>
      <c r="AU971" s="1079"/>
      <c r="AV971" s="1079"/>
      <c r="AW971" s="1079"/>
    </row>
    <row r="972" spans="1:49" s="11" customFormat="1" outlineLevel="4">
      <c r="A972" s="1069" t="s">
        <v>643</v>
      </c>
      <c r="B972" s="708" t="s">
        <v>243</v>
      </c>
      <c r="C972" s="708" t="s">
        <v>835</v>
      </c>
      <c r="D972" s="708" t="s">
        <v>627</v>
      </c>
      <c r="E972" s="1352" t="s">
        <v>10442</v>
      </c>
      <c r="F972" s="1328"/>
      <c r="G972" s="1509" t="s">
        <v>10446</v>
      </c>
      <c r="H972" s="1387"/>
      <c r="I972" s="1387"/>
      <c r="J972" s="1387"/>
      <c r="K972" s="1508"/>
      <c r="L972" s="36" t="s">
        <v>408</v>
      </c>
      <c r="M972" s="542" t="s">
        <v>10449</v>
      </c>
      <c r="N972" s="27" t="s">
        <v>464</v>
      </c>
      <c r="O972" s="702"/>
      <c r="P972" s="701" t="s">
        <v>539</v>
      </c>
      <c r="Q972" s="1118" t="s">
        <v>10563</v>
      </c>
      <c r="R972" s="1301"/>
      <c r="S972" s="1301"/>
      <c r="T972" s="1301"/>
      <c r="U972" s="1301"/>
      <c r="V972" s="1968" t="s">
        <v>10449</v>
      </c>
      <c r="W972" s="1301"/>
      <c r="X972" s="1078"/>
      <c r="Y972" s="134"/>
      <c r="Z972" s="1079"/>
      <c r="AA972" s="1079"/>
      <c r="AB972" s="1079"/>
      <c r="AC972" s="20"/>
      <c r="AD972" s="1079"/>
      <c r="AE972" s="1076"/>
      <c r="AF972" s="1079"/>
      <c r="AG972" s="1079"/>
      <c r="AH972" s="1079"/>
      <c r="AI972" s="1076"/>
      <c r="AJ972" s="541"/>
      <c r="AK972" s="1079"/>
      <c r="AL972" s="1079"/>
      <c r="AM972" s="1079"/>
      <c r="AN972" s="1079"/>
      <c r="AO972" s="1079"/>
      <c r="AP972" s="1079"/>
      <c r="AQ972" s="1079"/>
      <c r="AR972" s="1079"/>
      <c r="AS972" s="1079"/>
      <c r="AT972" s="1079"/>
      <c r="AU972" s="1079"/>
      <c r="AV972" s="1079"/>
      <c r="AW972" s="1079"/>
    </row>
    <row r="973" spans="1:49" s="11" customFormat="1" outlineLevel="4">
      <c r="A973" s="1069" t="s">
        <v>643</v>
      </c>
      <c r="B973" s="708" t="s">
        <v>243</v>
      </c>
      <c r="C973" s="708" t="s">
        <v>835</v>
      </c>
      <c r="D973" s="708" t="s">
        <v>627</v>
      </c>
      <c r="E973" s="1352" t="s">
        <v>10442</v>
      </c>
      <c r="F973" s="1328"/>
      <c r="G973" s="1517" t="s">
        <v>10447</v>
      </c>
      <c r="H973" s="1389"/>
      <c r="I973" s="1389"/>
      <c r="J973" s="1389"/>
      <c r="K973" s="1516"/>
      <c r="L973" s="36" t="s">
        <v>408</v>
      </c>
      <c r="M973" s="542" t="s">
        <v>10450</v>
      </c>
      <c r="N973" s="27" t="s">
        <v>464</v>
      </c>
      <c r="O973" s="702"/>
      <c r="P973" s="701" t="s">
        <v>539</v>
      </c>
      <c r="Q973" s="1118" t="s">
        <v>10563</v>
      </c>
      <c r="R973" s="1301"/>
      <c r="S973" s="1301"/>
      <c r="T973" s="1301"/>
      <c r="U973" s="1301"/>
      <c r="V973" s="1968" t="s">
        <v>10450</v>
      </c>
      <c r="W973" s="1301"/>
      <c r="X973" s="1078"/>
      <c r="Y973" s="134"/>
      <c r="Z973" s="1079"/>
      <c r="AA973" s="1079"/>
      <c r="AB973" s="1079"/>
      <c r="AC973" s="20"/>
      <c r="AD973" s="1079"/>
      <c r="AE973" s="1076"/>
      <c r="AF973" s="1079"/>
      <c r="AG973" s="1079"/>
      <c r="AH973" s="1079"/>
      <c r="AI973" s="1076"/>
      <c r="AJ973" s="541"/>
      <c r="AK973" s="1079"/>
      <c r="AL973" s="1079"/>
      <c r="AM973" s="1079"/>
      <c r="AN973" s="1079"/>
      <c r="AO973" s="1079"/>
      <c r="AP973" s="1079"/>
      <c r="AQ973" s="1079"/>
      <c r="AR973" s="1079"/>
      <c r="AS973" s="1079"/>
      <c r="AT973" s="1079"/>
      <c r="AU973" s="1079"/>
      <c r="AV973" s="1079"/>
      <c r="AW973" s="1079"/>
    </row>
    <row r="974" spans="1:49" s="11" customFormat="1" ht="22.5" outlineLevel="4">
      <c r="A974" s="1069" t="s">
        <v>643</v>
      </c>
      <c r="B974" s="708" t="s">
        <v>243</v>
      </c>
      <c r="C974" s="708" t="s">
        <v>835</v>
      </c>
      <c r="D974" s="708" t="s">
        <v>627</v>
      </c>
      <c r="E974" s="1356" t="s">
        <v>10451</v>
      </c>
      <c r="F974" s="1386"/>
      <c r="G974" s="1458"/>
      <c r="H974" s="1387"/>
      <c r="I974" s="1387"/>
      <c r="J974" s="1387"/>
      <c r="K974" s="1508"/>
      <c r="L974" s="36" t="s">
        <v>84</v>
      </c>
      <c r="M974" s="542" t="s">
        <v>10452</v>
      </c>
      <c r="N974" s="27" t="s">
        <v>412</v>
      </c>
      <c r="O974" s="702"/>
      <c r="P974" s="701" t="s">
        <v>539</v>
      </c>
      <c r="Q974" s="1118" t="s">
        <v>10563</v>
      </c>
      <c r="R974" s="1301"/>
      <c r="S974" s="1301"/>
      <c r="T974" s="1301"/>
      <c r="U974" s="1301"/>
      <c r="V974" s="1968" t="s">
        <v>10452</v>
      </c>
      <c r="W974" s="1301"/>
      <c r="X974" s="1078"/>
      <c r="Y974" s="134"/>
      <c r="Z974" s="1079"/>
      <c r="AA974" s="1079"/>
      <c r="AB974" s="1079"/>
      <c r="AC974" s="20"/>
      <c r="AD974" s="1079"/>
      <c r="AE974" s="1076"/>
      <c r="AF974" s="1079"/>
      <c r="AG974" s="1079"/>
      <c r="AH974" s="1079"/>
      <c r="AI974" s="1076"/>
      <c r="AJ974" s="541"/>
      <c r="AK974" s="1079"/>
      <c r="AL974" s="1079"/>
      <c r="AM974" s="1079"/>
      <c r="AN974" s="1079"/>
      <c r="AO974" s="1079"/>
      <c r="AP974" s="1079"/>
      <c r="AQ974" s="1079"/>
      <c r="AR974" s="1079"/>
      <c r="AS974" s="1079"/>
      <c r="AT974" s="1079"/>
      <c r="AU974" s="1079"/>
      <c r="AV974" s="1079"/>
      <c r="AW974" s="1079"/>
    </row>
    <row r="975" spans="1:49" s="11" customFormat="1" ht="22.5" outlineLevel="4">
      <c r="A975" s="1069" t="s">
        <v>643</v>
      </c>
      <c r="B975" s="708" t="s">
        <v>243</v>
      </c>
      <c r="C975" s="708" t="s">
        <v>835</v>
      </c>
      <c r="D975" s="708" t="s">
        <v>627</v>
      </c>
      <c r="E975" s="1356" t="s">
        <v>10453</v>
      </c>
      <c r="F975" s="1386"/>
      <c r="G975" s="1458"/>
      <c r="H975" s="1387"/>
      <c r="I975" s="1387"/>
      <c r="J975" s="1387"/>
      <c r="K975" s="1508"/>
      <c r="L975" s="36" t="s">
        <v>163</v>
      </c>
      <c r="M975" s="542" t="s">
        <v>10454</v>
      </c>
      <c r="N975" s="27" t="s">
        <v>464</v>
      </c>
      <c r="O975" s="702"/>
      <c r="P975" s="701" t="s">
        <v>539</v>
      </c>
      <c r="Q975" s="1118" t="s">
        <v>10563</v>
      </c>
      <c r="R975" s="1301"/>
      <c r="S975" s="1301"/>
      <c r="T975" s="1301"/>
      <c r="U975" s="1301"/>
      <c r="V975" s="1968" t="s">
        <v>10454</v>
      </c>
      <c r="W975" s="1301"/>
      <c r="X975" s="1078"/>
      <c r="Y975" s="134"/>
      <c r="Z975" s="1079"/>
      <c r="AA975" s="1079"/>
      <c r="AB975" s="1079"/>
      <c r="AC975" s="20"/>
      <c r="AD975" s="1079"/>
      <c r="AE975" s="1076"/>
      <c r="AF975" s="1079"/>
      <c r="AG975" s="1079"/>
      <c r="AH975" s="1079"/>
      <c r="AI975" s="1076"/>
      <c r="AJ975" s="541"/>
      <c r="AK975" s="1079"/>
      <c r="AL975" s="1079"/>
      <c r="AM975" s="1079"/>
      <c r="AN975" s="1079"/>
      <c r="AO975" s="1079"/>
      <c r="AP975" s="1079"/>
      <c r="AQ975" s="1079"/>
      <c r="AR975" s="1079"/>
      <c r="AS975" s="1079"/>
      <c r="AT975" s="1079"/>
      <c r="AU975" s="1079"/>
      <c r="AV975" s="1079"/>
      <c r="AW975" s="1079"/>
    </row>
    <row r="976" spans="1:49" s="11" customFormat="1" ht="22.5" outlineLevel="4">
      <c r="A976" s="1069" t="s">
        <v>643</v>
      </c>
      <c r="B976" s="708" t="s">
        <v>243</v>
      </c>
      <c r="C976" s="708" t="s">
        <v>835</v>
      </c>
      <c r="D976" s="708" t="s">
        <v>627</v>
      </c>
      <c r="E976" s="1352" t="s">
        <v>10453</v>
      </c>
      <c r="F976" s="1328"/>
      <c r="G976" s="1460" t="s">
        <v>424</v>
      </c>
      <c r="H976" s="1387"/>
      <c r="I976" s="1387"/>
      <c r="J976" s="1387"/>
      <c r="K976" s="1508"/>
      <c r="L976" s="36" t="s">
        <v>408</v>
      </c>
      <c r="M976" s="542" t="s">
        <v>712</v>
      </c>
      <c r="N976" s="27">
        <v>1</v>
      </c>
      <c r="O976" s="702"/>
      <c r="P976" s="701" t="s">
        <v>539</v>
      </c>
      <c r="Q976" s="1118" t="s">
        <v>10563</v>
      </c>
      <c r="R976" s="1301"/>
      <c r="S976" s="1301"/>
      <c r="T976" s="1301"/>
      <c r="U976" s="1301"/>
      <c r="V976" s="1968" t="s">
        <v>712</v>
      </c>
      <c r="W976" s="1301"/>
      <c r="X976" s="1078"/>
      <c r="Y976" s="134"/>
      <c r="Z976" s="1079"/>
      <c r="AA976" s="1079"/>
      <c r="AB976" s="1079"/>
      <c r="AC976" s="20"/>
      <c r="AD976" s="1079"/>
      <c r="AE976" s="1076"/>
      <c r="AF976" s="1079"/>
      <c r="AG976" s="1079"/>
      <c r="AH976" s="1079"/>
      <c r="AI976" s="1076"/>
      <c r="AJ976" s="541"/>
      <c r="AK976" s="1079"/>
      <c r="AL976" s="1079"/>
      <c r="AM976" s="1079"/>
      <c r="AN976" s="1079"/>
      <c r="AO976" s="1079"/>
      <c r="AP976" s="1079"/>
      <c r="AQ976" s="1079"/>
      <c r="AR976" s="1079"/>
      <c r="AS976" s="1079"/>
      <c r="AT976" s="1079"/>
      <c r="AU976" s="1079"/>
      <c r="AV976" s="1079"/>
      <c r="AW976" s="1079"/>
    </row>
    <row r="977" spans="1:49" s="11" customFormat="1" ht="22.5" outlineLevel="4">
      <c r="A977" s="1069" t="s">
        <v>643</v>
      </c>
      <c r="B977" s="708" t="s">
        <v>243</v>
      </c>
      <c r="C977" s="708" t="s">
        <v>835</v>
      </c>
      <c r="D977" s="708" t="s">
        <v>627</v>
      </c>
      <c r="E977" s="1352" t="s">
        <v>10453</v>
      </c>
      <c r="F977" s="1328"/>
      <c r="G977" s="1522" t="s">
        <v>10036</v>
      </c>
      <c r="H977" s="1389"/>
      <c r="I977" s="1389"/>
      <c r="J977" s="1389"/>
      <c r="K977" s="1516"/>
      <c r="L977" s="36" t="s">
        <v>408</v>
      </c>
      <c r="M977" s="542" t="s">
        <v>713</v>
      </c>
      <c r="N977" s="27">
        <v>1</v>
      </c>
      <c r="O977" s="702"/>
      <c r="P977" s="701" t="s">
        <v>539</v>
      </c>
      <c r="Q977" s="1118" t="s">
        <v>10563</v>
      </c>
      <c r="R977" s="1301"/>
      <c r="S977" s="1301"/>
      <c r="T977" s="1301"/>
      <c r="U977" s="1301"/>
      <c r="V977" s="1968" t="s">
        <v>713</v>
      </c>
      <c r="W977" s="1301"/>
      <c r="X977" s="1078"/>
      <c r="Y977" s="134"/>
      <c r="Z977" s="1079"/>
      <c r="AA977" s="1079"/>
      <c r="AB977" s="1079"/>
      <c r="AC977" s="20"/>
      <c r="AD977" s="1079"/>
      <c r="AE977" s="1076"/>
      <c r="AF977" s="1079"/>
      <c r="AG977" s="1079"/>
      <c r="AH977" s="1079"/>
      <c r="AI977" s="1076"/>
      <c r="AJ977" s="541"/>
      <c r="AK977" s="1079"/>
      <c r="AL977" s="1079"/>
      <c r="AM977" s="1079"/>
      <c r="AN977" s="1079"/>
      <c r="AO977" s="1079"/>
      <c r="AP977" s="1079"/>
      <c r="AQ977" s="1079"/>
      <c r="AR977" s="1079"/>
      <c r="AS977" s="1079"/>
      <c r="AT977" s="1079"/>
      <c r="AU977" s="1079"/>
      <c r="AV977" s="1079"/>
      <c r="AW977" s="1079"/>
    </row>
    <row r="978" spans="1:49" s="11" customFormat="1" ht="22.5" outlineLevel="4">
      <c r="A978" s="1069" t="s">
        <v>643</v>
      </c>
      <c r="B978" s="708" t="s">
        <v>243</v>
      </c>
      <c r="C978" s="708" t="s">
        <v>835</v>
      </c>
      <c r="D978" s="708" t="s">
        <v>627</v>
      </c>
      <c r="E978" s="1356" t="s">
        <v>16</v>
      </c>
      <c r="F978" s="1386"/>
      <c r="G978" s="1458"/>
      <c r="H978" s="1387"/>
      <c r="I978" s="1387"/>
      <c r="J978" s="1387"/>
      <c r="K978" s="1508"/>
      <c r="L978" s="36" t="s">
        <v>192</v>
      </c>
      <c r="M978" s="542" t="s">
        <v>10455</v>
      </c>
      <c r="N978" s="27" t="s">
        <v>464</v>
      </c>
      <c r="O978" s="702"/>
      <c r="P978" s="701" t="s">
        <v>539</v>
      </c>
      <c r="Q978" s="1118" t="s">
        <v>10563</v>
      </c>
      <c r="R978" s="1301"/>
      <c r="S978" s="1301"/>
      <c r="T978" s="1301"/>
      <c r="U978" s="1301"/>
      <c r="V978" s="1968" t="s">
        <v>10455</v>
      </c>
      <c r="W978" s="1301"/>
      <c r="X978" s="1078"/>
      <c r="Y978" s="134"/>
      <c r="Z978" s="1079"/>
      <c r="AA978" s="1079"/>
      <c r="AB978" s="1079"/>
      <c r="AC978" s="20"/>
      <c r="AD978" s="1079"/>
      <c r="AE978" s="1076"/>
      <c r="AF978" s="1079"/>
      <c r="AG978" s="1079"/>
      <c r="AH978" s="1079"/>
      <c r="AI978" s="1076"/>
      <c r="AJ978" s="541"/>
      <c r="AK978" s="1079"/>
      <c r="AL978" s="1079"/>
      <c r="AM978" s="1079"/>
      <c r="AN978" s="1079"/>
      <c r="AO978" s="1079"/>
      <c r="AP978" s="1079"/>
      <c r="AQ978" s="1079"/>
      <c r="AR978" s="1079"/>
      <c r="AS978" s="1079"/>
      <c r="AT978" s="1079"/>
      <c r="AU978" s="1079"/>
      <c r="AV978" s="1079"/>
      <c r="AW978" s="1079"/>
    </row>
    <row r="979" spans="1:49" s="11" customFormat="1" ht="45" outlineLevel="4">
      <c r="A979" s="1069" t="s">
        <v>643</v>
      </c>
      <c r="B979" s="708" t="s">
        <v>243</v>
      </c>
      <c r="C979" s="708" t="s">
        <v>835</v>
      </c>
      <c r="D979" s="708" t="s">
        <v>627</v>
      </c>
      <c r="E979" s="1352" t="s">
        <v>16</v>
      </c>
      <c r="F979" s="1328"/>
      <c r="G979" s="1460" t="s">
        <v>410</v>
      </c>
      <c r="H979" s="1387"/>
      <c r="I979" s="1387"/>
      <c r="J979" s="1387"/>
      <c r="K979" s="1508"/>
      <c r="L979" s="36" t="s">
        <v>408</v>
      </c>
      <c r="M979" s="542" t="s">
        <v>636</v>
      </c>
      <c r="N979" s="27" t="s">
        <v>412</v>
      </c>
      <c r="O979" s="702"/>
      <c r="P979" s="701" t="s">
        <v>539</v>
      </c>
      <c r="Q979" s="1118" t="s">
        <v>10563</v>
      </c>
      <c r="R979" s="1301"/>
      <c r="S979" s="1301"/>
      <c r="T979" s="1301"/>
      <c r="U979" s="1301"/>
      <c r="V979" s="1968" t="s">
        <v>636</v>
      </c>
      <c r="W979" s="1301"/>
      <c r="X979" s="1078"/>
      <c r="Y979" s="134"/>
      <c r="Z979" s="1079"/>
      <c r="AA979" s="1079"/>
      <c r="AB979" s="1079"/>
      <c r="AC979" s="20"/>
      <c r="AD979" s="1079"/>
      <c r="AE979" s="1076"/>
      <c r="AF979" s="1079"/>
      <c r="AG979" s="1079"/>
      <c r="AH979" s="1079"/>
      <c r="AI979" s="1076"/>
      <c r="AJ979" s="541"/>
      <c r="AK979" s="1079"/>
      <c r="AL979" s="1079"/>
      <c r="AM979" s="1079"/>
      <c r="AN979" s="1079"/>
      <c r="AO979" s="1079"/>
      <c r="AP979" s="1079"/>
      <c r="AQ979" s="1079"/>
      <c r="AR979" s="1079"/>
      <c r="AS979" s="1079"/>
      <c r="AT979" s="1079"/>
      <c r="AU979" s="1079"/>
      <c r="AV979" s="1079"/>
      <c r="AW979" s="1079"/>
    </row>
    <row r="980" spans="1:49" s="11" customFormat="1" ht="22.5" outlineLevel="4">
      <c r="A980" s="1069" t="s">
        <v>643</v>
      </c>
      <c r="B980" s="708" t="s">
        <v>243</v>
      </c>
      <c r="C980" s="708" t="s">
        <v>835</v>
      </c>
      <c r="D980" s="708" t="s">
        <v>627</v>
      </c>
      <c r="E980" s="1352" t="s">
        <v>16</v>
      </c>
      <c r="F980" s="1328"/>
      <c r="G980" s="1509" t="s">
        <v>10456</v>
      </c>
      <c r="H980" s="1387"/>
      <c r="I980" s="1387"/>
      <c r="J980" s="1387"/>
      <c r="K980" s="1508"/>
      <c r="L980" s="36" t="s">
        <v>129</v>
      </c>
      <c r="M980" s="542" t="s">
        <v>263</v>
      </c>
      <c r="N980" s="1312" t="s">
        <v>10355</v>
      </c>
      <c r="O980" s="702"/>
      <c r="P980" s="701" t="s">
        <v>539</v>
      </c>
      <c r="Q980" s="1118" t="s">
        <v>10563</v>
      </c>
      <c r="R980" s="1301"/>
      <c r="S980" s="1301"/>
      <c r="T980" s="1301"/>
      <c r="U980" s="1301"/>
      <c r="V980" s="1968" t="s">
        <v>263</v>
      </c>
      <c r="W980" s="1301"/>
      <c r="X980" s="1078"/>
      <c r="Y980" s="134"/>
      <c r="Z980" s="1079"/>
      <c r="AA980" s="1079"/>
      <c r="AB980" s="1079"/>
      <c r="AC980" s="20"/>
      <c r="AD980" s="1079"/>
      <c r="AE980" s="1076"/>
      <c r="AF980" s="1079"/>
      <c r="AG980" s="1079"/>
      <c r="AH980" s="1079"/>
      <c r="AI980" s="1076"/>
      <c r="AJ980" s="541"/>
      <c r="AK980" s="1079"/>
      <c r="AL980" s="1079"/>
      <c r="AM980" s="1079"/>
      <c r="AN980" s="1079"/>
      <c r="AO980" s="1079"/>
      <c r="AP980" s="1079"/>
      <c r="AQ980" s="1079"/>
      <c r="AR980" s="1079"/>
      <c r="AS980" s="1079"/>
      <c r="AT980" s="1079"/>
      <c r="AU980" s="1079"/>
      <c r="AV980" s="1079"/>
      <c r="AW980" s="1079"/>
    </row>
    <row r="981" spans="1:49" s="11" customFormat="1" ht="45" outlineLevel="4">
      <c r="A981" s="1069" t="s">
        <v>643</v>
      </c>
      <c r="B981" s="708" t="s">
        <v>243</v>
      </c>
      <c r="C981" s="708" t="s">
        <v>835</v>
      </c>
      <c r="D981" s="708" t="s">
        <v>627</v>
      </c>
      <c r="E981" s="1352" t="s">
        <v>16</v>
      </c>
      <c r="F981" s="1352"/>
      <c r="G981" s="1403" t="s">
        <v>10456</v>
      </c>
      <c r="H981" s="1460" t="s">
        <v>410</v>
      </c>
      <c r="I981" s="1387"/>
      <c r="J981" s="1387"/>
      <c r="K981" s="1508"/>
      <c r="L981" s="36" t="s">
        <v>408</v>
      </c>
      <c r="M981" s="542" t="s">
        <v>636</v>
      </c>
      <c r="N981" s="27" t="s">
        <v>412</v>
      </c>
      <c r="O981" s="702"/>
      <c r="P981" s="701" t="s">
        <v>539</v>
      </c>
      <c r="Q981" s="1118" t="s">
        <v>10563</v>
      </c>
      <c r="R981" s="1301"/>
      <c r="S981" s="1301"/>
      <c r="T981" s="1301"/>
      <c r="U981" s="1301"/>
      <c r="V981" s="1968" t="s">
        <v>636</v>
      </c>
      <c r="W981" s="1301"/>
      <c r="X981" s="1078"/>
      <c r="Y981" s="134"/>
      <c r="Z981" s="1079"/>
      <c r="AA981" s="1079"/>
      <c r="AB981" s="1079"/>
      <c r="AC981" s="20"/>
      <c r="AD981" s="1079"/>
      <c r="AE981" s="1076"/>
      <c r="AF981" s="1079"/>
      <c r="AG981" s="1079"/>
      <c r="AH981" s="1079"/>
      <c r="AI981" s="1076"/>
      <c r="AJ981" s="541"/>
      <c r="AK981" s="1079"/>
      <c r="AL981" s="1079"/>
      <c r="AM981" s="1079"/>
      <c r="AN981" s="1079"/>
      <c r="AO981" s="1079"/>
      <c r="AP981" s="1079"/>
      <c r="AQ981" s="1079"/>
      <c r="AR981" s="1079"/>
      <c r="AS981" s="1079"/>
      <c r="AT981" s="1079"/>
      <c r="AU981" s="1079"/>
      <c r="AV981" s="1079"/>
      <c r="AW981" s="1079"/>
    </row>
    <row r="982" spans="1:49" s="11" customFormat="1" ht="22.5" outlineLevel="4">
      <c r="A982" s="1069" t="s">
        <v>643</v>
      </c>
      <c r="B982" s="708" t="s">
        <v>243</v>
      </c>
      <c r="C982" s="708" t="s">
        <v>835</v>
      </c>
      <c r="D982" s="708" t="s">
        <v>627</v>
      </c>
      <c r="E982" s="1352" t="s">
        <v>16</v>
      </c>
      <c r="F982" s="1328"/>
      <c r="G982" s="1509" t="s">
        <v>10457</v>
      </c>
      <c r="H982" s="1387"/>
      <c r="I982" s="1387"/>
      <c r="J982" s="1387"/>
      <c r="K982" s="1508"/>
      <c r="L982" s="36" t="s">
        <v>129</v>
      </c>
      <c r="M982" s="542" t="s">
        <v>264</v>
      </c>
      <c r="N982" s="27" t="s">
        <v>412</v>
      </c>
      <c r="O982" s="702"/>
      <c r="P982" s="701" t="s">
        <v>539</v>
      </c>
      <c r="Q982" s="1118" t="s">
        <v>10563</v>
      </c>
      <c r="R982" s="1301"/>
      <c r="S982" s="1301"/>
      <c r="T982" s="1301"/>
      <c r="U982" s="1301"/>
      <c r="V982" s="1968" t="s">
        <v>264</v>
      </c>
      <c r="W982" s="1301"/>
      <c r="X982" s="1078"/>
      <c r="Y982" s="134"/>
      <c r="Z982" s="1079"/>
      <c r="AA982" s="1079"/>
      <c r="AB982" s="1079"/>
      <c r="AC982" s="20"/>
      <c r="AD982" s="1079"/>
      <c r="AE982" s="1076"/>
      <c r="AF982" s="1079"/>
      <c r="AG982" s="1079"/>
      <c r="AH982" s="1079"/>
      <c r="AI982" s="1076"/>
      <c r="AJ982" s="541"/>
      <c r="AK982" s="1079"/>
      <c r="AL982" s="1079"/>
      <c r="AM982" s="1079"/>
      <c r="AN982" s="1079"/>
      <c r="AO982" s="1079"/>
      <c r="AP982" s="1079"/>
      <c r="AQ982" s="1079"/>
      <c r="AR982" s="1079"/>
      <c r="AS982" s="1079"/>
      <c r="AT982" s="1079"/>
      <c r="AU982" s="1079"/>
      <c r="AV982" s="1079"/>
      <c r="AW982" s="1079"/>
    </row>
    <row r="983" spans="1:49" s="11" customFormat="1" ht="45" outlineLevel="4">
      <c r="A983" s="1069" t="s">
        <v>643</v>
      </c>
      <c r="B983" s="708" t="s">
        <v>243</v>
      </c>
      <c r="C983" s="708" t="s">
        <v>835</v>
      </c>
      <c r="D983" s="708" t="s">
        <v>627</v>
      </c>
      <c r="E983" s="1353" t="s">
        <v>16</v>
      </c>
      <c r="F983" s="1353"/>
      <c r="G983" s="1403" t="s">
        <v>10457</v>
      </c>
      <c r="H983" s="1460" t="s">
        <v>410</v>
      </c>
      <c r="I983" s="1387"/>
      <c r="J983" s="1387"/>
      <c r="K983" s="1508"/>
      <c r="L983" s="36" t="s">
        <v>408</v>
      </c>
      <c r="M983" s="542" t="s">
        <v>636</v>
      </c>
      <c r="N983" s="27" t="s">
        <v>412</v>
      </c>
      <c r="O983" s="702"/>
      <c r="P983" s="701" t="s">
        <v>539</v>
      </c>
      <c r="Q983" s="1118" t="s">
        <v>10563</v>
      </c>
      <c r="R983" s="1301"/>
      <c r="S983" s="1301"/>
      <c r="T983" s="1301"/>
      <c r="U983" s="1301"/>
      <c r="V983" s="1968" t="s">
        <v>636</v>
      </c>
      <c r="W983" s="1301"/>
      <c r="X983" s="1078"/>
      <c r="Y983" s="134"/>
      <c r="Z983" s="1079"/>
      <c r="AA983" s="1079"/>
      <c r="AB983" s="1079"/>
      <c r="AC983" s="20"/>
      <c r="AD983" s="1079"/>
      <c r="AE983" s="1076"/>
      <c r="AF983" s="1079"/>
      <c r="AG983" s="1079"/>
      <c r="AH983" s="1079"/>
      <c r="AI983" s="1076"/>
      <c r="AJ983" s="541"/>
      <c r="AK983" s="1079"/>
      <c r="AL983" s="1079"/>
      <c r="AM983" s="1079"/>
      <c r="AN983" s="1079"/>
      <c r="AO983" s="1079"/>
      <c r="AP983" s="1079"/>
      <c r="AQ983" s="1079"/>
      <c r="AR983" s="1079"/>
      <c r="AS983" s="1079"/>
      <c r="AT983" s="1079"/>
      <c r="AU983" s="1079"/>
      <c r="AV983" s="1079"/>
      <c r="AW983" s="1079"/>
    </row>
    <row r="984" spans="1:49" s="11" customFormat="1" ht="22.5" outlineLevel="4">
      <c r="A984" s="1069" t="s">
        <v>643</v>
      </c>
      <c r="B984" s="708" t="s">
        <v>243</v>
      </c>
      <c r="C984" s="708" t="s">
        <v>835</v>
      </c>
      <c r="D984" s="708" t="s">
        <v>627</v>
      </c>
      <c r="E984" s="1356" t="s">
        <v>10458</v>
      </c>
      <c r="F984" s="1386"/>
      <c r="G984" s="1458"/>
      <c r="H984" s="1458"/>
      <c r="I984" s="1387"/>
      <c r="J984" s="1387"/>
      <c r="K984" s="1508"/>
      <c r="L984" s="36" t="s">
        <v>10460</v>
      </c>
      <c r="M984" s="542" t="s">
        <v>10459</v>
      </c>
      <c r="N984" s="27" t="s">
        <v>464</v>
      </c>
      <c r="O984" s="702"/>
      <c r="P984" s="701" t="s">
        <v>539</v>
      </c>
      <c r="Q984" s="1118" t="s">
        <v>10563</v>
      </c>
      <c r="R984" s="1301"/>
      <c r="S984" s="1301"/>
      <c r="T984" s="1301"/>
      <c r="U984" s="1301"/>
      <c r="V984" s="1968" t="s">
        <v>10459</v>
      </c>
      <c r="W984" s="1301"/>
      <c r="X984" s="1078"/>
      <c r="Y984" s="134"/>
      <c r="Z984" s="1079"/>
      <c r="AA984" s="1079"/>
      <c r="AB984" s="1079"/>
      <c r="AC984" s="20"/>
      <c r="AD984" s="1079"/>
      <c r="AE984" s="1076"/>
      <c r="AF984" s="1079"/>
      <c r="AG984" s="1079"/>
      <c r="AH984" s="1079"/>
      <c r="AI984" s="1076"/>
      <c r="AJ984" s="541"/>
      <c r="AK984" s="1079"/>
      <c r="AL984" s="1079"/>
      <c r="AM984" s="1079"/>
      <c r="AN984" s="1079"/>
      <c r="AO984" s="1079"/>
      <c r="AP984" s="1079"/>
      <c r="AQ984" s="1079"/>
      <c r="AR984" s="1079"/>
      <c r="AS984" s="1079"/>
      <c r="AT984" s="1079"/>
      <c r="AU984" s="1079"/>
      <c r="AV984" s="1079"/>
      <c r="AW984" s="1079"/>
    </row>
    <row r="985" spans="1:49" s="11" customFormat="1" ht="22.5" outlineLevel="4">
      <c r="A985" s="1069" t="s">
        <v>643</v>
      </c>
      <c r="B985" s="708" t="s">
        <v>243</v>
      </c>
      <c r="C985" s="708" t="s">
        <v>835</v>
      </c>
      <c r="D985" s="708" t="s">
        <v>627</v>
      </c>
      <c r="E985" s="1352" t="s">
        <v>10458</v>
      </c>
      <c r="F985" s="1328"/>
      <c r="G985" s="1509" t="s">
        <v>10461</v>
      </c>
      <c r="H985" s="1458"/>
      <c r="I985" s="1387"/>
      <c r="J985" s="1387"/>
      <c r="K985" s="1508"/>
      <c r="L985" s="36" t="s">
        <v>85</v>
      </c>
      <c r="M985" s="542" t="s">
        <v>10462</v>
      </c>
      <c r="N985" s="1312" t="s">
        <v>10355</v>
      </c>
      <c r="O985" s="702"/>
      <c r="P985" s="701" t="s">
        <v>539</v>
      </c>
      <c r="Q985" s="1118" t="s">
        <v>10563</v>
      </c>
      <c r="R985" s="1301"/>
      <c r="S985" s="1301"/>
      <c r="T985" s="1301"/>
      <c r="U985" s="1301"/>
      <c r="V985" s="1968" t="s">
        <v>10462</v>
      </c>
      <c r="W985" s="1301"/>
      <c r="X985" s="1078"/>
      <c r="Y985" s="134"/>
      <c r="Z985" s="1079"/>
      <c r="AA985" s="1079"/>
      <c r="AB985" s="1079"/>
      <c r="AC985" s="20"/>
      <c r="AD985" s="1079"/>
      <c r="AE985" s="1076"/>
      <c r="AF985" s="1079"/>
      <c r="AG985" s="1079"/>
      <c r="AH985" s="1079"/>
      <c r="AI985" s="1076"/>
      <c r="AJ985" s="541"/>
      <c r="AK985" s="1079"/>
      <c r="AL985" s="1079"/>
      <c r="AM985" s="1079"/>
      <c r="AN985" s="1079"/>
      <c r="AO985" s="1079"/>
      <c r="AP985" s="1079"/>
      <c r="AQ985" s="1079"/>
      <c r="AR985" s="1079"/>
      <c r="AS985" s="1079"/>
      <c r="AT985" s="1079"/>
      <c r="AU985" s="1079"/>
      <c r="AV985" s="1079"/>
      <c r="AW985" s="1079"/>
    </row>
    <row r="986" spans="1:49" s="11" customFormat="1" ht="22.5" outlineLevel="4">
      <c r="A986" s="1069" t="s">
        <v>643</v>
      </c>
      <c r="B986" s="708" t="s">
        <v>243</v>
      </c>
      <c r="C986" s="708" t="s">
        <v>835</v>
      </c>
      <c r="D986" s="708" t="s">
        <v>627</v>
      </c>
      <c r="E986" s="1352" t="s">
        <v>10458</v>
      </c>
      <c r="F986" s="1352"/>
      <c r="G986" s="1403" t="s">
        <v>10461</v>
      </c>
      <c r="H986" s="1511" t="s">
        <v>481</v>
      </c>
      <c r="I986" s="1523"/>
      <c r="J986" s="1523"/>
      <c r="K986" s="1508"/>
      <c r="L986" s="856"/>
      <c r="M986" s="542" t="s">
        <v>482</v>
      </c>
      <c r="N986" s="27">
        <v>1</v>
      </c>
      <c r="O986" s="702"/>
      <c r="P986" s="701" t="s">
        <v>539</v>
      </c>
      <c r="Q986" s="1118" t="s">
        <v>10563</v>
      </c>
      <c r="R986" s="1301"/>
      <c r="S986" s="1301"/>
      <c r="T986" s="1301"/>
      <c r="U986" s="1301"/>
      <c r="V986" s="1968" t="s">
        <v>482</v>
      </c>
      <c r="W986" s="1301"/>
      <c r="X986" s="1078"/>
      <c r="Y986" s="134"/>
      <c r="Z986" s="1079"/>
      <c r="AA986" s="1079"/>
      <c r="AB986" s="1079"/>
      <c r="AC986" s="20"/>
      <c r="AD986" s="1079"/>
      <c r="AE986" s="1076"/>
      <c r="AF986" s="1079"/>
      <c r="AG986" s="1079"/>
      <c r="AH986" s="1079"/>
      <c r="AI986" s="1076"/>
      <c r="AJ986" s="541"/>
      <c r="AK986" s="1079"/>
      <c r="AL986" s="1079"/>
      <c r="AM986" s="1079"/>
      <c r="AN986" s="1079"/>
      <c r="AO986" s="1079"/>
      <c r="AP986" s="1079"/>
      <c r="AQ986" s="1079"/>
      <c r="AR986" s="1079"/>
      <c r="AS986" s="1079"/>
      <c r="AT986" s="1079"/>
      <c r="AU986" s="1079"/>
      <c r="AV986" s="1079"/>
      <c r="AW986" s="1079"/>
    </row>
    <row r="987" spans="1:49" s="11" customFormat="1" outlineLevel="4">
      <c r="A987" s="1069" t="s">
        <v>643</v>
      </c>
      <c r="B987" s="708" t="s">
        <v>243</v>
      </c>
      <c r="C987" s="708" t="s">
        <v>835</v>
      </c>
      <c r="D987" s="708" t="s">
        <v>627</v>
      </c>
      <c r="E987" s="1352" t="s">
        <v>10458</v>
      </c>
      <c r="F987" s="1328"/>
      <c r="G987" s="1509" t="s">
        <v>10424</v>
      </c>
      <c r="H987" s="1458"/>
      <c r="I987" s="1387"/>
      <c r="J987" s="1387"/>
      <c r="K987" s="1508"/>
      <c r="L987" s="36" t="s">
        <v>10426</v>
      </c>
      <c r="M987" s="542" t="s">
        <v>10465</v>
      </c>
      <c r="N987" s="1312" t="s">
        <v>10355</v>
      </c>
      <c r="O987" s="702"/>
      <c r="P987" s="701" t="s">
        <v>539</v>
      </c>
      <c r="Q987" s="1118" t="s">
        <v>10563</v>
      </c>
      <c r="R987" s="1301"/>
      <c r="S987" s="1301"/>
      <c r="T987" s="1301"/>
      <c r="U987" s="1301"/>
      <c r="V987" s="1968" t="s">
        <v>10465</v>
      </c>
      <c r="W987" s="1301"/>
      <c r="X987" s="1078"/>
      <c r="Y987" s="134"/>
      <c r="Z987" s="1079"/>
      <c r="AA987" s="1079"/>
      <c r="AB987" s="1079"/>
      <c r="AC987" s="20"/>
      <c r="AD987" s="1079"/>
      <c r="AE987" s="1076"/>
      <c r="AF987" s="1079"/>
      <c r="AG987" s="1079"/>
      <c r="AH987" s="1079"/>
      <c r="AI987" s="1076"/>
      <c r="AJ987" s="541"/>
      <c r="AK987" s="1079"/>
      <c r="AL987" s="1079"/>
      <c r="AM987" s="1079"/>
      <c r="AN987" s="1079"/>
      <c r="AO987" s="1079"/>
      <c r="AP987" s="1079"/>
      <c r="AQ987" s="1079"/>
      <c r="AR987" s="1079"/>
      <c r="AS987" s="1079"/>
      <c r="AT987" s="1079"/>
      <c r="AU987" s="1079"/>
      <c r="AV987" s="1079"/>
      <c r="AW987" s="1079"/>
    </row>
    <row r="988" spans="1:49" s="11" customFormat="1" outlineLevel="4">
      <c r="A988" s="1069" t="s">
        <v>643</v>
      </c>
      <c r="B988" s="708" t="s">
        <v>243</v>
      </c>
      <c r="C988" s="708" t="s">
        <v>835</v>
      </c>
      <c r="D988" s="708" t="s">
        <v>627</v>
      </c>
      <c r="E988" s="1352" t="s">
        <v>10458</v>
      </c>
      <c r="F988" s="1328"/>
      <c r="G988" s="1509" t="s">
        <v>10463</v>
      </c>
      <c r="H988" s="1458"/>
      <c r="I988" s="1387"/>
      <c r="J988" s="1387"/>
      <c r="K988" s="1508"/>
      <c r="L988" s="36" t="s">
        <v>32</v>
      </c>
      <c r="M988" s="542" t="s">
        <v>10466</v>
      </c>
      <c r="N988" s="27" t="s">
        <v>412</v>
      </c>
      <c r="O988" s="702"/>
      <c r="P988" s="701" t="s">
        <v>539</v>
      </c>
      <c r="Q988" s="1118" t="s">
        <v>10563</v>
      </c>
      <c r="R988" s="1301"/>
      <c r="S988" s="1301"/>
      <c r="T988" s="1301"/>
      <c r="U988" s="1301"/>
      <c r="V988" s="1968" t="s">
        <v>10466</v>
      </c>
      <c r="W988" s="1301"/>
      <c r="X988" s="1078"/>
      <c r="Y988" s="134"/>
      <c r="Z988" s="1079"/>
      <c r="AA988" s="1079"/>
      <c r="AB988" s="1079"/>
      <c r="AC988" s="20"/>
      <c r="AD988" s="1079"/>
      <c r="AE988" s="1076"/>
      <c r="AF988" s="1079"/>
      <c r="AG988" s="1079"/>
      <c r="AH988" s="1079"/>
      <c r="AI988" s="1076"/>
      <c r="AJ988" s="541"/>
      <c r="AK988" s="1079"/>
      <c r="AL988" s="1079"/>
      <c r="AM988" s="1079"/>
      <c r="AN988" s="1079"/>
      <c r="AO988" s="1079"/>
      <c r="AP988" s="1079"/>
      <c r="AQ988" s="1079"/>
      <c r="AR988" s="1079"/>
      <c r="AS988" s="1079"/>
      <c r="AT988" s="1079"/>
      <c r="AU988" s="1079"/>
      <c r="AV988" s="1079"/>
      <c r="AW988" s="1079"/>
    </row>
    <row r="989" spans="1:49" s="11" customFormat="1" outlineLevel="4">
      <c r="A989" s="1069" t="s">
        <v>643</v>
      </c>
      <c r="B989" s="708" t="s">
        <v>243</v>
      </c>
      <c r="C989" s="708" t="s">
        <v>835</v>
      </c>
      <c r="D989" s="708" t="s">
        <v>627</v>
      </c>
      <c r="E989" s="1353" t="s">
        <v>10458</v>
      </c>
      <c r="F989" s="1328"/>
      <c r="G989" s="1509" t="s">
        <v>10464</v>
      </c>
      <c r="H989" s="1458"/>
      <c r="I989" s="1387"/>
      <c r="J989" s="1387"/>
      <c r="K989" s="1508"/>
      <c r="L989" s="36" t="s">
        <v>32</v>
      </c>
      <c r="M989" s="542" t="s">
        <v>10467</v>
      </c>
      <c r="N989" s="27" t="s">
        <v>412</v>
      </c>
      <c r="O989" s="702"/>
      <c r="P989" s="701" t="s">
        <v>539</v>
      </c>
      <c r="Q989" s="1118" t="s">
        <v>10563</v>
      </c>
      <c r="R989" s="1301"/>
      <c r="S989" s="1301"/>
      <c r="T989" s="1301"/>
      <c r="U989" s="1301"/>
      <c r="V989" s="1968" t="s">
        <v>10467</v>
      </c>
      <c r="W989" s="1301"/>
      <c r="X989" s="1078"/>
      <c r="Y989" s="134"/>
      <c r="Z989" s="1079"/>
      <c r="AA989" s="1079"/>
      <c r="AB989" s="1079"/>
      <c r="AC989" s="20"/>
      <c r="AD989" s="1079"/>
      <c r="AE989" s="1076"/>
      <c r="AF989" s="1079"/>
      <c r="AG989" s="1079"/>
      <c r="AH989" s="1079"/>
      <c r="AI989" s="1076"/>
      <c r="AJ989" s="541"/>
      <c r="AK989" s="1079"/>
      <c r="AL989" s="1079"/>
      <c r="AM989" s="1079"/>
      <c r="AN989" s="1079"/>
      <c r="AO989" s="1079"/>
      <c r="AP989" s="1079"/>
      <c r="AQ989" s="1079"/>
      <c r="AR989" s="1079"/>
      <c r="AS989" s="1079"/>
      <c r="AT989" s="1079"/>
      <c r="AU989" s="1079"/>
      <c r="AV989" s="1079"/>
      <c r="AW989" s="1079"/>
    </row>
    <row r="990" spans="1:49" s="11" customFormat="1" outlineLevel="2">
      <c r="A990" s="1069" t="s">
        <v>643</v>
      </c>
      <c r="B990" s="708" t="s">
        <v>243</v>
      </c>
      <c r="C990" s="708" t="s">
        <v>835</v>
      </c>
      <c r="D990" s="131" t="s">
        <v>714</v>
      </c>
      <c r="E990" s="815"/>
      <c r="F990" s="815"/>
      <c r="G990" s="815"/>
      <c r="H990" s="815"/>
      <c r="I990" s="815"/>
      <c r="J990" s="815"/>
      <c r="K990" s="822"/>
      <c r="L990" s="24" t="s">
        <v>166</v>
      </c>
      <c r="M990" s="542" t="s">
        <v>842</v>
      </c>
      <c r="N990" s="27" t="s">
        <v>464</v>
      </c>
      <c r="O990" s="702" t="s">
        <v>1680</v>
      </c>
      <c r="P990" s="702"/>
      <c r="Q990" s="1118"/>
      <c r="R990" s="1986" t="s">
        <v>10602</v>
      </c>
      <c r="S990" s="1132"/>
      <c r="T990" s="1060"/>
      <c r="U990" s="1060"/>
      <c r="V990" s="1968" t="s">
        <v>842</v>
      </c>
      <c r="W990" s="1060" t="s">
        <v>1778</v>
      </c>
      <c r="X990" s="1078" t="s">
        <v>1680</v>
      </c>
      <c r="Y990" s="134" t="str">
        <f t="shared" si="33"/>
        <v/>
      </c>
      <c r="Z990" s="1079" t="s">
        <v>1680</v>
      </c>
      <c r="AA990" s="1079" t="s">
        <v>1680</v>
      </c>
      <c r="AB990" s="1079" t="s">
        <v>1680</v>
      </c>
      <c r="AC990" s="20" t="str">
        <f t="shared" si="34"/>
        <v/>
      </c>
      <c r="AD990" s="1079" t="s">
        <v>1680</v>
      </c>
      <c r="AE990" s="1076" t="s">
        <v>1680</v>
      </c>
      <c r="AF990" s="1079" t="s">
        <v>1680</v>
      </c>
      <c r="AG990" s="1079" t="s">
        <v>1680</v>
      </c>
      <c r="AH990" s="1079" t="s">
        <v>1680</v>
      </c>
      <c r="AI990" s="1076" t="s">
        <v>1680</v>
      </c>
      <c r="AJ990" s="541" t="str">
        <f t="shared" si="32"/>
        <v>-_-</v>
      </c>
      <c r="AK990" s="1079" t="s">
        <v>1680</v>
      </c>
      <c r="AL990" s="1079" t="s">
        <v>1680</v>
      </c>
      <c r="AM990" s="1079" t="s">
        <v>1680</v>
      </c>
      <c r="AN990" s="1079" t="s">
        <v>1680</v>
      </c>
      <c r="AO990" s="1079" t="s">
        <v>1680</v>
      </c>
      <c r="AP990" s="1079" t="s">
        <v>1680</v>
      </c>
      <c r="AQ990" s="1079" t="s">
        <v>1680</v>
      </c>
      <c r="AR990" s="1079" t="s">
        <v>1680</v>
      </c>
      <c r="AS990" s="1079" t="s">
        <v>1680</v>
      </c>
      <c r="AT990" s="1079" t="s">
        <v>1680</v>
      </c>
      <c r="AU990" s="1079" t="s">
        <v>1680</v>
      </c>
      <c r="AV990" s="1079" t="s">
        <v>1680</v>
      </c>
      <c r="AW990" s="1079" t="s">
        <v>1680</v>
      </c>
    </row>
    <row r="991" spans="1:49" s="11" customFormat="1" ht="45" outlineLevel="3">
      <c r="A991" s="1069" t="s">
        <v>643</v>
      </c>
      <c r="B991" s="708" t="s">
        <v>243</v>
      </c>
      <c r="C991" s="708" t="s">
        <v>835</v>
      </c>
      <c r="D991" s="2177" t="s">
        <v>714</v>
      </c>
      <c r="E991" s="44" t="s">
        <v>478</v>
      </c>
      <c r="F991" s="815"/>
      <c r="G991" s="815"/>
      <c r="H991" s="815"/>
      <c r="I991" s="815"/>
      <c r="J991" s="815"/>
      <c r="K991" s="822"/>
      <c r="L991" s="24" t="s">
        <v>479</v>
      </c>
      <c r="M991" s="542" t="s">
        <v>715</v>
      </c>
      <c r="N991" s="27" t="s">
        <v>412</v>
      </c>
      <c r="O991" s="702" t="s">
        <v>1680</v>
      </c>
      <c r="P991" s="702"/>
      <c r="Q991" s="1118"/>
      <c r="R991" s="1986" t="s">
        <v>10602</v>
      </c>
      <c r="S991" s="1132"/>
      <c r="T991" s="1060"/>
      <c r="U991" s="1060"/>
      <c r="V991" s="1968" t="s">
        <v>715</v>
      </c>
      <c r="W991" s="1060" t="s">
        <v>1778</v>
      </c>
      <c r="X991" s="1078" t="s">
        <v>1680</v>
      </c>
      <c r="Y991" s="134" t="str">
        <f t="shared" si="33"/>
        <v/>
      </c>
      <c r="Z991" s="1079" t="s">
        <v>1680</v>
      </c>
      <c r="AA991" s="1079" t="s">
        <v>1680</v>
      </c>
      <c r="AB991" s="1079" t="s">
        <v>1680</v>
      </c>
      <c r="AC991" s="20" t="str">
        <f t="shared" si="34"/>
        <v/>
      </c>
      <c r="AD991" s="1079" t="s">
        <v>1680</v>
      </c>
      <c r="AE991" s="1076" t="s">
        <v>1680</v>
      </c>
      <c r="AF991" s="1079" t="s">
        <v>1680</v>
      </c>
      <c r="AG991" s="1079" t="s">
        <v>1680</v>
      </c>
      <c r="AH991" s="1079" t="s">
        <v>1680</v>
      </c>
      <c r="AI991" s="1076" t="s">
        <v>1680</v>
      </c>
      <c r="AJ991" s="541" t="str">
        <f t="shared" si="32"/>
        <v>-_-</v>
      </c>
      <c r="AK991" s="1079" t="s">
        <v>1680</v>
      </c>
      <c r="AL991" s="1079" t="s">
        <v>1680</v>
      </c>
      <c r="AM991" s="1079" t="s">
        <v>1680</v>
      </c>
      <c r="AN991" s="1079" t="s">
        <v>1680</v>
      </c>
      <c r="AO991" s="1079" t="s">
        <v>1680</v>
      </c>
      <c r="AP991" s="1079" t="s">
        <v>1680</v>
      </c>
      <c r="AQ991" s="1079" t="s">
        <v>1680</v>
      </c>
      <c r="AR991" s="1079" t="s">
        <v>1680</v>
      </c>
      <c r="AS991" s="1079" t="s">
        <v>1680</v>
      </c>
      <c r="AT991" s="1079" t="s">
        <v>1680</v>
      </c>
      <c r="AU991" s="1079" t="s">
        <v>1680</v>
      </c>
      <c r="AV991" s="1079" t="s">
        <v>1680</v>
      </c>
      <c r="AW991" s="1079" t="s">
        <v>1680</v>
      </c>
    </row>
    <row r="992" spans="1:49" s="11" customFormat="1" ht="22.5" outlineLevel="3">
      <c r="A992" s="1069" t="s">
        <v>643</v>
      </c>
      <c r="B992" s="708" t="s">
        <v>243</v>
      </c>
      <c r="C992" s="708" t="s">
        <v>835</v>
      </c>
      <c r="D992" s="2162"/>
      <c r="E992" s="2012" t="s">
        <v>481</v>
      </c>
      <c r="F992" s="2009"/>
      <c r="G992" s="2009"/>
      <c r="H992" s="2009"/>
      <c r="I992" s="815"/>
      <c r="J992" s="815"/>
      <c r="K992" s="822"/>
      <c r="L992" s="740" t="s">
        <v>1680</v>
      </c>
      <c r="M992" s="542" t="s">
        <v>482</v>
      </c>
      <c r="N992" s="27">
        <v>1</v>
      </c>
      <c r="O992" s="702" t="s">
        <v>1680</v>
      </c>
      <c r="P992" s="702"/>
      <c r="Q992" s="1118"/>
      <c r="R992" s="1986" t="s">
        <v>10602</v>
      </c>
      <c r="S992" s="1132"/>
      <c r="T992" s="1060"/>
      <c r="U992" s="1060"/>
      <c r="V992" s="1968" t="s">
        <v>482</v>
      </c>
      <c r="W992" s="1060" t="s">
        <v>1778</v>
      </c>
      <c r="X992" s="1078" t="s">
        <v>1680</v>
      </c>
      <c r="Y992" s="134" t="str">
        <f t="shared" si="33"/>
        <v/>
      </c>
      <c r="Z992" s="1079" t="s">
        <v>1680</v>
      </c>
      <c r="AA992" s="1079" t="s">
        <v>1680</v>
      </c>
      <c r="AB992" s="1079" t="s">
        <v>1680</v>
      </c>
      <c r="AC992" s="20" t="str">
        <f t="shared" si="34"/>
        <v/>
      </c>
      <c r="AD992" s="1079" t="s">
        <v>1680</v>
      </c>
      <c r="AE992" s="1076" t="s">
        <v>1680</v>
      </c>
      <c r="AF992" s="1079" t="s">
        <v>1680</v>
      </c>
      <c r="AG992" s="1079" t="s">
        <v>1680</v>
      </c>
      <c r="AH992" s="1079" t="s">
        <v>1680</v>
      </c>
      <c r="AI992" s="1076" t="s">
        <v>1680</v>
      </c>
      <c r="AJ992" s="541" t="str">
        <f t="shared" si="32"/>
        <v>-_-</v>
      </c>
      <c r="AK992" s="1079" t="s">
        <v>1680</v>
      </c>
      <c r="AL992" s="1079" t="s">
        <v>1680</v>
      </c>
      <c r="AM992" s="1079" t="s">
        <v>1680</v>
      </c>
      <c r="AN992" s="1079" t="s">
        <v>1680</v>
      </c>
      <c r="AO992" s="1079" t="s">
        <v>1680</v>
      </c>
      <c r="AP992" s="1079" t="s">
        <v>1680</v>
      </c>
      <c r="AQ992" s="1079" t="s">
        <v>1680</v>
      </c>
      <c r="AR992" s="1079" t="s">
        <v>1680</v>
      </c>
      <c r="AS992" s="1079" t="s">
        <v>1680</v>
      </c>
      <c r="AT992" s="1079" t="s">
        <v>1680</v>
      </c>
      <c r="AU992" s="1079" t="s">
        <v>1680</v>
      </c>
      <c r="AV992" s="1079" t="s">
        <v>1680</v>
      </c>
      <c r="AW992" s="1079" t="s">
        <v>1680</v>
      </c>
    </row>
    <row r="993" spans="1:49" s="1878" customFormat="1" ht="45" outlineLevel="3">
      <c r="A993" s="1069" t="s">
        <v>643</v>
      </c>
      <c r="B993" s="1882" t="s">
        <v>243</v>
      </c>
      <c r="C993" s="1882" t="s">
        <v>835</v>
      </c>
      <c r="D993" s="2162"/>
      <c r="E993" s="1916" t="s">
        <v>539</v>
      </c>
      <c r="F993" s="1891" t="s">
        <v>422</v>
      </c>
      <c r="G993" s="1914"/>
      <c r="H993" s="1914"/>
      <c r="I993" s="1914"/>
      <c r="J993" s="1914"/>
      <c r="K993" s="1915"/>
      <c r="L993" s="1898" t="s">
        <v>47</v>
      </c>
      <c r="M993" s="1903" t="s">
        <v>1375</v>
      </c>
      <c r="N993" s="1897">
        <v>1</v>
      </c>
      <c r="O993" s="1905" t="s">
        <v>1680</v>
      </c>
      <c r="P993" s="1905"/>
      <c r="Q993" s="1921"/>
      <c r="R993" s="1917" t="s">
        <v>9102</v>
      </c>
      <c r="S993" s="1917"/>
      <c r="T993" s="1917" t="s">
        <v>9100</v>
      </c>
      <c r="U993" s="1917"/>
      <c r="V993" s="1968" t="s">
        <v>1375</v>
      </c>
      <c r="W993" s="1917"/>
      <c r="X993" s="1886"/>
      <c r="Y993" s="1880"/>
      <c r="Z993" s="1887"/>
      <c r="AA993" s="1887"/>
      <c r="AB993" s="1887"/>
      <c r="AC993" s="1879"/>
      <c r="AD993" s="1887"/>
      <c r="AE993" s="1885"/>
      <c r="AF993" s="1887"/>
      <c r="AG993" s="1887"/>
      <c r="AH993" s="1887"/>
      <c r="AI993" s="1885"/>
      <c r="AJ993" s="1881"/>
      <c r="AK993" s="1887"/>
      <c r="AL993" s="1887"/>
      <c r="AM993" s="1887"/>
      <c r="AN993" s="1887"/>
      <c r="AO993" s="1887"/>
      <c r="AP993" s="1887"/>
      <c r="AQ993" s="1887"/>
      <c r="AR993" s="1887"/>
      <c r="AS993" s="1887"/>
      <c r="AT993" s="1887"/>
      <c r="AU993" s="1887"/>
      <c r="AV993" s="1887"/>
      <c r="AW993" s="1887"/>
    </row>
    <row r="994" spans="1:49" s="1878" customFormat="1" ht="33.75" outlineLevel="3">
      <c r="A994" s="1069" t="s">
        <v>643</v>
      </c>
      <c r="B994" s="1882" t="s">
        <v>243</v>
      </c>
      <c r="C994" s="1882" t="s">
        <v>835</v>
      </c>
      <c r="D994" s="2162"/>
      <c r="E994" s="1930" t="s">
        <v>539</v>
      </c>
      <c r="F994" s="1925" t="s">
        <v>422</v>
      </c>
      <c r="G994" s="1928" t="s">
        <v>424</v>
      </c>
      <c r="H994" s="1914"/>
      <c r="I994" s="1914"/>
      <c r="J994" s="1914"/>
      <c r="K994" s="1915"/>
      <c r="L994" s="1895" t="s">
        <v>408</v>
      </c>
      <c r="M994" s="1903" t="s">
        <v>425</v>
      </c>
      <c r="N994" s="1888" t="s">
        <v>412</v>
      </c>
      <c r="O994" s="1905" t="s">
        <v>1680</v>
      </c>
      <c r="P994" s="1905"/>
      <c r="Q994" s="1921"/>
      <c r="R994" s="1917" t="s">
        <v>9102</v>
      </c>
      <c r="S994" s="1917"/>
      <c r="T994" s="1917" t="s">
        <v>9100</v>
      </c>
      <c r="U994" s="1917"/>
      <c r="V994" s="1968" t="s">
        <v>425</v>
      </c>
      <c r="W994" s="1917"/>
      <c r="X994" s="1886"/>
      <c r="Y994" s="1880"/>
      <c r="Z994" s="1887"/>
      <c r="AA994" s="1887"/>
      <c r="AB994" s="1887"/>
      <c r="AC994" s="1879"/>
      <c r="AD994" s="1887"/>
      <c r="AE994" s="1885"/>
      <c r="AF994" s="1887"/>
      <c r="AG994" s="1887"/>
      <c r="AH994" s="1887"/>
      <c r="AI994" s="1885"/>
      <c r="AJ994" s="1881"/>
      <c r="AK994" s="1887"/>
      <c r="AL994" s="1887"/>
      <c r="AM994" s="1887"/>
      <c r="AN994" s="1887"/>
      <c r="AO994" s="1887"/>
      <c r="AP994" s="1887"/>
      <c r="AQ994" s="1887"/>
      <c r="AR994" s="1887"/>
      <c r="AS994" s="1887"/>
      <c r="AT994" s="1887"/>
      <c r="AU994" s="1887"/>
      <c r="AV994" s="1887"/>
      <c r="AW994" s="1887"/>
    </row>
    <row r="995" spans="1:49" s="1878" customFormat="1" ht="22.5" outlineLevel="3">
      <c r="A995" s="1069" t="s">
        <v>643</v>
      </c>
      <c r="B995" s="1882" t="s">
        <v>243</v>
      </c>
      <c r="C995" s="1882" t="s">
        <v>835</v>
      </c>
      <c r="D995" s="2162"/>
      <c r="E995" s="1931" t="s">
        <v>539</v>
      </c>
      <c r="F995" s="1926" t="s">
        <v>422</v>
      </c>
      <c r="G995" s="1892" t="s">
        <v>10348</v>
      </c>
      <c r="H995" s="1922"/>
      <c r="I995" s="1922"/>
      <c r="J995" s="1922"/>
      <c r="K995" s="1923"/>
      <c r="L995" s="1890" t="s">
        <v>457</v>
      </c>
      <c r="M995" s="1903" t="s">
        <v>10399</v>
      </c>
      <c r="N995" s="1924" t="s">
        <v>10355</v>
      </c>
      <c r="O995" s="1905"/>
      <c r="P995" s="1904" t="s">
        <v>539</v>
      </c>
      <c r="Q995" s="1921" t="s">
        <v>10563</v>
      </c>
      <c r="R995" s="1917"/>
      <c r="S995" s="1917"/>
      <c r="T995" s="1917"/>
      <c r="U995" s="1917"/>
      <c r="V995" s="1968" t="s">
        <v>10399</v>
      </c>
      <c r="W995" s="1917"/>
      <c r="X995" s="1886"/>
      <c r="Y995" s="1880"/>
      <c r="Z995" s="1887"/>
      <c r="AA995" s="1887"/>
      <c r="AB995" s="1887"/>
      <c r="AC995" s="1879"/>
      <c r="AD995" s="1887"/>
      <c r="AE995" s="1885"/>
      <c r="AF995" s="1887"/>
      <c r="AG995" s="1887"/>
      <c r="AH995" s="1887"/>
      <c r="AI995" s="1885"/>
      <c r="AJ995" s="1881"/>
      <c r="AK995" s="1887"/>
      <c r="AL995" s="1887"/>
      <c r="AM995" s="1887"/>
      <c r="AN995" s="1887"/>
      <c r="AO995" s="1887"/>
      <c r="AP995" s="1887"/>
      <c r="AQ995" s="1887"/>
      <c r="AR995" s="1887"/>
      <c r="AS995" s="1887"/>
      <c r="AT995" s="1887"/>
      <c r="AU995" s="1887"/>
      <c r="AV995" s="1887"/>
      <c r="AW995" s="1887"/>
    </row>
    <row r="996" spans="1:49" s="1878" customFormat="1" ht="22.5" outlineLevel="3">
      <c r="A996" s="1069" t="s">
        <v>643</v>
      </c>
      <c r="B996" s="1882" t="s">
        <v>243</v>
      </c>
      <c r="C996" s="1882" t="s">
        <v>835</v>
      </c>
      <c r="D996" s="2162"/>
      <c r="E996" s="1932" t="s">
        <v>539</v>
      </c>
      <c r="F996" s="1927" t="s">
        <v>422</v>
      </c>
      <c r="G996" s="1892" t="s">
        <v>10347</v>
      </c>
      <c r="H996" s="1922"/>
      <c r="I996" s="1922"/>
      <c r="J996" s="1922"/>
      <c r="K996" s="1923"/>
      <c r="L996" s="1890" t="s">
        <v>457</v>
      </c>
      <c r="M996" s="1903" t="s">
        <v>10401</v>
      </c>
      <c r="N996" s="1924" t="s">
        <v>10355</v>
      </c>
      <c r="O996" s="1905"/>
      <c r="P996" s="1904" t="s">
        <v>539</v>
      </c>
      <c r="Q996" s="1921" t="s">
        <v>10563</v>
      </c>
      <c r="R996" s="1917"/>
      <c r="S996" s="1917"/>
      <c r="T996" s="1917"/>
      <c r="U996" s="1917"/>
      <c r="V996" s="1968" t="s">
        <v>10401</v>
      </c>
      <c r="W996" s="1917"/>
      <c r="X996" s="1886"/>
      <c r="Y996" s="1880"/>
      <c r="Z996" s="1887"/>
      <c r="AA996" s="1887"/>
      <c r="AB996" s="1887"/>
      <c r="AC996" s="1879"/>
      <c r="AD996" s="1887"/>
      <c r="AE996" s="1885"/>
      <c r="AF996" s="1887"/>
      <c r="AG996" s="1887"/>
      <c r="AH996" s="1887"/>
      <c r="AI996" s="1885"/>
      <c r="AJ996" s="1881"/>
      <c r="AK996" s="1887"/>
      <c r="AL996" s="1887"/>
      <c r="AM996" s="1887"/>
      <c r="AN996" s="1887"/>
      <c r="AO996" s="1887"/>
      <c r="AP996" s="1887"/>
      <c r="AQ996" s="1887"/>
      <c r="AR996" s="1887"/>
      <c r="AS996" s="1887"/>
      <c r="AT996" s="1887"/>
      <c r="AU996" s="1887"/>
      <c r="AV996" s="1887"/>
      <c r="AW996" s="1887"/>
    </row>
    <row r="997" spans="1:49" s="1878" customFormat="1" ht="25.5" outlineLevel="3">
      <c r="A997" s="1069" t="s">
        <v>643</v>
      </c>
      <c r="B997" s="1882" t="s">
        <v>243</v>
      </c>
      <c r="C997" s="1882" t="s">
        <v>835</v>
      </c>
      <c r="D997" s="2162"/>
      <c r="E997" s="2025" t="s">
        <v>542</v>
      </c>
      <c r="F997" s="1929" t="s">
        <v>426</v>
      </c>
      <c r="G997" s="1913"/>
      <c r="H997" s="1914"/>
      <c r="I997" s="1914"/>
      <c r="J997" s="1914"/>
      <c r="K997" s="1915"/>
      <c r="L997" s="1895" t="s">
        <v>79</v>
      </c>
      <c r="M997" s="1903" t="s">
        <v>80</v>
      </c>
      <c r="N997" s="1889" t="s">
        <v>442</v>
      </c>
      <c r="O997" s="1905" t="s">
        <v>1680</v>
      </c>
      <c r="P997" s="1904"/>
      <c r="Q997" s="1920"/>
      <c r="R997" s="1986" t="s">
        <v>10602</v>
      </c>
      <c r="S997" s="1917"/>
      <c r="T997" s="1918" t="s">
        <v>9197</v>
      </c>
      <c r="U997" s="1917" t="s">
        <v>9709</v>
      </c>
      <c r="V997" s="1968" t="s">
        <v>80</v>
      </c>
      <c r="W997" s="1917" t="s">
        <v>1778</v>
      </c>
      <c r="X997" s="1886"/>
      <c r="Y997" s="1880"/>
      <c r="Z997" s="1887"/>
      <c r="AA997" s="1887"/>
      <c r="AB997" s="1887"/>
      <c r="AC997" s="1879"/>
      <c r="AD997" s="1887"/>
      <c r="AE997" s="1885"/>
      <c r="AF997" s="1887"/>
      <c r="AG997" s="1887"/>
      <c r="AH997" s="1887"/>
      <c r="AI997" s="1885"/>
      <c r="AJ997" s="1881"/>
      <c r="AK997" s="1887"/>
      <c r="AL997" s="1887"/>
      <c r="AM997" s="1887"/>
      <c r="AN997" s="1887"/>
      <c r="AO997" s="1887"/>
      <c r="AP997" s="1887"/>
      <c r="AQ997" s="1887"/>
      <c r="AR997" s="1887"/>
      <c r="AS997" s="1887"/>
      <c r="AT997" s="1887"/>
      <c r="AU997" s="1887"/>
      <c r="AV997" s="1887"/>
      <c r="AW997" s="1887"/>
    </row>
    <row r="998" spans="1:49" s="1878" customFormat="1" ht="56.25" outlineLevel="3">
      <c r="A998" s="1069" t="s">
        <v>643</v>
      </c>
      <c r="B998" s="1882" t="s">
        <v>243</v>
      </c>
      <c r="C998" s="1882" t="s">
        <v>835</v>
      </c>
      <c r="D998" s="2162"/>
      <c r="E998" s="2026"/>
      <c r="F998" s="1906" t="s">
        <v>426</v>
      </c>
      <c r="G998" s="1896" t="s">
        <v>410</v>
      </c>
      <c r="H998" s="1909"/>
      <c r="I998" s="1909"/>
      <c r="J998" s="1909"/>
      <c r="K998" s="1915"/>
      <c r="L998" s="1895" t="s">
        <v>408</v>
      </c>
      <c r="M998" s="1903" t="s">
        <v>1413</v>
      </c>
      <c r="N998" s="1888" t="s">
        <v>412</v>
      </c>
      <c r="O998" s="1905" t="s">
        <v>1680</v>
      </c>
      <c r="P998" s="1905"/>
      <c r="Q998" s="1921"/>
      <c r="R998" s="1986" t="s">
        <v>10602</v>
      </c>
      <c r="S998" s="1917"/>
      <c r="T998" s="1918" t="s">
        <v>8802</v>
      </c>
      <c r="U998" s="1917"/>
      <c r="V998" s="1968" t="s">
        <v>1413</v>
      </c>
      <c r="W998" s="1917" t="s">
        <v>1778</v>
      </c>
      <c r="X998" s="1886"/>
      <c r="Y998" s="1880"/>
      <c r="Z998" s="1887"/>
      <c r="AA998" s="1887"/>
      <c r="AB998" s="1887"/>
      <c r="AC998" s="1879"/>
      <c r="AD998" s="1887"/>
      <c r="AE998" s="1885"/>
      <c r="AF998" s="1887"/>
      <c r="AG998" s="1887"/>
      <c r="AH998" s="1887"/>
      <c r="AI998" s="1885"/>
      <c r="AJ998" s="1881"/>
      <c r="AK998" s="1887"/>
      <c r="AL998" s="1887"/>
      <c r="AM998" s="1887"/>
      <c r="AN998" s="1887"/>
      <c r="AO998" s="1887"/>
      <c r="AP998" s="1887"/>
      <c r="AQ998" s="1887"/>
      <c r="AR998" s="1887"/>
      <c r="AS998" s="1887"/>
      <c r="AT998" s="1887"/>
      <c r="AU998" s="1887"/>
      <c r="AV998" s="1887"/>
      <c r="AW998" s="1887"/>
    </row>
    <row r="999" spans="1:49" s="1878" customFormat="1" ht="33.75" outlineLevel="3">
      <c r="A999" s="1069" t="s">
        <v>643</v>
      </c>
      <c r="B999" s="1882" t="s">
        <v>243</v>
      </c>
      <c r="C999" s="1882" t="s">
        <v>835</v>
      </c>
      <c r="D999" s="2162"/>
      <c r="E999" s="2026"/>
      <c r="F999" s="1906" t="s">
        <v>426</v>
      </c>
      <c r="G999" s="1894" t="s">
        <v>1412</v>
      </c>
      <c r="H999" s="1914"/>
      <c r="I999" s="1914"/>
      <c r="J999" s="1914"/>
      <c r="K999" s="1915"/>
      <c r="L999" s="1902" t="s">
        <v>296</v>
      </c>
      <c r="M999" s="1903" t="s">
        <v>399</v>
      </c>
      <c r="N999" s="1901">
        <v>1</v>
      </c>
      <c r="O999" s="1905" t="s">
        <v>1680</v>
      </c>
      <c r="P999" s="1905"/>
      <c r="Q999" s="1921"/>
      <c r="R999" s="1986" t="s">
        <v>10602</v>
      </c>
      <c r="S999" s="1917"/>
      <c r="T999" s="1918" t="s">
        <v>8802</v>
      </c>
      <c r="U999" s="1917"/>
      <c r="V999" s="1968" t="s">
        <v>399</v>
      </c>
      <c r="W999" s="1917" t="s">
        <v>1778</v>
      </c>
      <c r="X999" s="1886"/>
      <c r="Y999" s="1880"/>
      <c r="Z999" s="1887"/>
      <c r="AA999" s="1887"/>
      <c r="AB999" s="1887"/>
      <c r="AC999" s="1879"/>
      <c r="AD999" s="1887"/>
      <c r="AE999" s="1885"/>
      <c r="AF999" s="1887"/>
      <c r="AG999" s="1887"/>
      <c r="AH999" s="1887"/>
      <c r="AI999" s="1885"/>
      <c r="AJ999" s="1881"/>
      <c r="AK999" s="1887"/>
      <c r="AL999" s="1887"/>
      <c r="AM999" s="1887"/>
      <c r="AN999" s="1887"/>
      <c r="AO999" s="1887"/>
      <c r="AP999" s="1887"/>
      <c r="AQ999" s="1887"/>
      <c r="AR999" s="1887"/>
      <c r="AS999" s="1887"/>
      <c r="AT999" s="1887"/>
      <c r="AU999" s="1887"/>
      <c r="AV999" s="1887"/>
      <c r="AW999" s="1887"/>
    </row>
    <row r="1000" spans="1:49" s="1878" customFormat="1" ht="45" outlineLevel="3">
      <c r="A1000" s="1069" t="s">
        <v>643</v>
      </c>
      <c r="B1000" s="1882" t="s">
        <v>243</v>
      </c>
      <c r="C1000" s="1882" t="s">
        <v>835</v>
      </c>
      <c r="D1000" s="2162"/>
      <c r="E1000" s="2026"/>
      <c r="F1000" s="1906" t="s">
        <v>426</v>
      </c>
      <c r="G1000" s="1910" t="s">
        <v>1412</v>
      </c>
      <c r="H1000" s="1896" t="s">
        <v>410</v>
      </c>
      <c r="I1000" s="1914"/>
      <c r="J1000" s="1914"/>
      <c r="K1000" s="1915"/>
      <c r="L1000" s="1895" t="s">
        <v>408</v>
      </c>
      <c r="M1000" s="1903" t="s">
        <v>430</v>
      </c>
      <c r="N1000" s="1888" t="s">
        <v>412</v>
      </c>
      <c r="O1000" s="1905" t="s">
        <v>1680</v>
      </c>
      <c r="P1000" s="1905"/>
      <c r="Q1000" s="1921"/>
      <c r="R1000" s="1917" t="s">
        <v>9102</v>
      </c>
      <c r="S1000" s="1917"/>
      <c r="T1000" s="1919" t="s">
        <v>9100</v>
      </c>
      <c r="U1000" s="1917"/>
      <c r="V1000" s="1968" t="s">
        <v>430</v>
      </c>
      <c r="W1000" s="1917"/>
      <c r="X1000" s="1886"/>
      <c r="Y1000" s="1880"/>
      <c r="Z1000" s="1887"/>
      <c r="AA1000" s="1887"/>
      <c r="AB1000" s="1887"/>
      <c r="AC1000" s="1879"/>
      <c r="AD1000" s="1887"/>
      <c r="AE1000" s="1885"/>
      <c r="AF1000" s="1887"/>
      <c r="AG1000" s="1887"/>
      <c r="AH1000" s="1887"/>
      <c r="AI1000" s="1885"/>
      <c r="AJ1000" s="1881"/>
      <c r="AK1000" s="1887"/>
      <c r="AL1000" s="1887"/>
      <c r="AM1000" s="1887"/>
      <c r="AN1000" s="1887"/>
      <c r="AO1000" s="1887"/>
      <c r="AP1000" s="1887"/>
      <c r="AQ1000" s="1887"/>
      <c r="AR1000" s="1887"/>
      <c r="AS1000" s="1887"/>
      <c r="AT1000" s="1887"/>
      <c r="AU1000" s="1887"/>
      <c r="AV1000" s="1887"/>
      <c r="AW1000" s="1887"/>
    </row>
    <row r="1001" spans="1:49" s="1878" customFormat="1" outlineLevel="3">
      <c r="A1001" s="1069" t="s">
        <v>643</v>
      </c>
      <c r="B1001" s="1882" t="s">
        <v>243</v>
      </c>
      <c r="C1001" s="1882" t="s">
        <v>835</v>
      </c>
      <c r="D1001" s="2162"/>
      <c r="E1001" s="2026"/>
      <c r="F1001" s="1906" t="s">
        <v>426</v>
      </c>
      <c r="G1001" s="1894" t="s">
        <v>1411</v>
      </c>
      <c r="H1001" s="1914"/>
      <c r="I1001" s="1914"/>
      <c r="J1001" s="1914"/>
      <c r="K1001" s="1915"/>
      <c r="L1001" s="1895" t="s">
        <v>408</v>
      </c>
      <c r="M1001" s="1903" t="s">
        <v>1410</v>
      </c>
      <c r="N1001" s="1893" t="s">
        <v>412</v>
      </c>
      <c r="O1001" s="1905" t="s">
        <v>1680</v>
      </c>
      <c r="P1001" s="1905"/>
      <c r="Q1001" s="1921"/>
      <c r="R1001" s="1917" t="s">
        <v>9102</v>
      </c>
      <c r="S1001" s="1917"/>
      <c r="T1001" s="1919" t="s">
        <v>9100</v>
      </c>
      <c r="U1001" s="1917"/>
      <c r="V1001" s="1968" t="s">
        <v>1410</v>
      </c>
      <c r="W1001" s="1917"/>
      <c r="X1001" s="1886"/>
      <c r="Y1001" s="1880"/>
      <c r="Z1001" s="1887"/>
      <c r="AA1001" s="1887"/>
      <c r="AB1001" s="1887"/>
      <c r="AC1001" s="1879"/>
      <c r="AD1001" s="1887"/>
      <c r="AE1001" s="1885"/>
      <c r="AF1001" s="1887"/>
      <c r="AG1001" s="1887"/>
      <c r="AH1001" s="1887"/>
      <c r="AI1001" s="1885"/>
      <c r="AJ1001" s="1881"/>
      <c r="AK1001" s="1887"/>
      <c r="AL1001" s="1887"/>
      <c r="AM1001" s="1887"/>
      <c r="AN1001" s="1887"/>
      <c r="AO1001" s="1887"/>
      <c r="AP1001" s="1887"/>
      <c r="AQ1001" s="1887"/>
      <c r="AR1001" s="1887"/>
      <c r="AS1001" s="1887"/>
      <c r="AT1001" s="1887"/>
      <c r="AU1001" s="1887"/>
      <c r="AV1001" s="1887"/>
      <c r="AW1001" s="1887"/>
    </row>
    <row r="1002" spans="1:49" s="1878" customFormat="1" ht="33.75" outlineLevel="3">
      <c r="A1002" s="1069" t="s">
        <v>643</v>
      </c>
      <c r="B1002" s="1882" t="s">
        <v>243</v>
      </c>
      <c r="C1002" s="1882" t="s">
        <v>835</v>
      </c>
      <c r="D1002" s="2162"/>
      <c r="E1002" s="2026"/>
      <c r="F1002" s="1906" t="s">
        <v>426</v>
      </c>
      <c r="G1002" s="1894" t="s">
        <v>1409</v>
      </c>
      <c r="H1002" s="1914"/>
      <c r="I1002" s="1914"/>
      <c r="J1002" s="1914"/>
      <c r="K1002" s="1915"/>
      <c r="L1002" s="1895" t="s">
        <v>296</v>
      </c>
      <c r="M1002" s="1903" t="s">
        <v>1408</v>
      </c>
      <c r="N1002" s="1893" t="s">
        <v>412</v>
      </c>
      <c r="O1002" s="1905" t="s">
        <v>1680</v>
      </c>
      <c r="P1002" s="1905"/>
      <c r="Q1002" s="1921"/>
      <c r="R1002" s="1917" t="s">
        <v>9102</v>
      </c>
      <c r="S1002" s="1917"/>
      <c r="T1002" s="1919" t="s">
        <v>9100</v>
      </c>
      <c r="U1002" s="1917"/>
      <c r="V1002" s="1968" t="s">
        <v>1408</v>
      </c>
      <c r="W1002" s="1917"/>
      <c r="X1002" s="1886"/>
      <c r="Y1002" s="1880"/>
      <c r="Z1002" s="1887"/>
      <c r="AA1002" s="1887"/>
      <c r="AB1002" s="1887"/>
      <c r="AC1002" s="1879"/>
      <c r="AD1002" s="1887"/>
      <c r="AE1002" s="1885"/>
      <c r="AF1002" s="1887"/>
      <c r="AG1002" s="1887"/>
      <c r="AH1002" s="1887"/>
      <c r="AI1002" s="1885"/>
      <c r="AJ1002" s="1881"/>
      <c r="AK1002" s="1887"/>
      <c r="AL1002" s="1887"/>
      <c r="AM1002" s="1887"/>
      <c r="AN1002" s="1887"/>
      <c r="AO1002" s="1887"/>
      <c r="AP1002" s="1887"/>
      <c r="AQ1002" s="1887"/>
      <c r="AR1002" s="1887"/>
      <c r="AS1002" s="1887"/>
      <c r="AT1002" s="1887"/>
      <c r="AU1002" s="1887"/>
      <c r="AV1002" s="1887"/>
      <c r="AW1002" s="1887"/>
    </row>
    <row r="1003" spans="1:49" s="1878" customFormat="1" ht="45" outlineLevel="3">
      <c r="A1003" s="1069" t="s">
        <v>643</v>
      </c>
      <c r="B1003" s="1882" t="s">
        <v>243</v>
      </c>
      <c r="C1003" s="1882" t="s">
        <v>835</v>
      </c>
      <c r="D1003" s="2162"/>
      <c r="E1003" s="2026"/>
      <c r="F1003" s="1906" t="s">
        <v>426</v>
      </c>
      <c r="G1003" s="1910" t="s">
        <v>1409</v>
      </c>
      <c r="H1003" s="1896" t="s">
        <v>410</v>
      </c>
      <c r="I1003" s="1914"/>
      <c r="J1003" s="1914"/>
      <c r="K1003" s="1915"/>
      <c r="L1003" s="1895" t="s">
        <v>408</v>
      </c>
      <c r="M1003" s="1903" t="s">
        <v>430</v>
      </c>
      <c r="N1003" s="1888" t="s">
        <v>412</v>
      </c>
      <c r="O1003" s="1905" t="s">
        <v>1680</v>
      </c>
      <c r="P1003" s="1905"/>
      <c r="Q1003" s="1921"/>
      <c r="R1003" s="1917" t="s">
        <v>9102</v>
      </c>
      <c r="S1003" s="1917"/>
      <c r="T1003" s="1919" t="s">
        <v>9100</v>
      </c>
      <c r="U1003" s="1917"/>
      <c r="V1003" s="1968" t="s">
        <v>430</v>
      </c>
      <c r="W1003" s="1917"/>
      <c r="X1003" s="1886"/>
      <c r="Y1003" s="1880"/>
      <c r="Z1003" s="1887"/>
      <c r="AA1003" s="1887"/>
      <c r="AB1003" s="1887"/>
      <c r="AC1003" s="1879"/>
      <c r="AD1003" s="1887"/>
      <c r="AE1003" s="1885"/>
      <c r="AF1003" s="1887"/>
      <c r="AG1003" s="1887"/>
      <c r="AH1003" s="1887"/>
      <c r="AI1003" s="1885"/>
      <c r="AJ1003" s="1881"/>
      <c r="AK1003" s="1887"/>
      <c r="AL1003" s="1887"/>
      <c r="AM1003" s="1887"/>
      <c r="AN1003" s="1887"/>
      <c r="AO1003" s="1887"/>
      <c r="AP1003" s="1887"/>
      <c r="AQ1003" s="1887"/>
      <c r="AR1003" s="1887"/>
      <c r="AS1003" s="1887"/>
      <c r="AT1003" s="1887"/>
      <c r="AU1003" s="1887"/>
      <c r="AV1003" s="1887"/>
      <c r="AW1003" s="1887"/>
    </row>
    <row r="1004" spans="1:49" s="1878" customFormat="1" ht="56.25" outlineLevel="3">
      <c r="A1004" s="1069" t="s">
        <v>643</v>
      </c>
      <c r="B1004" s="1882" t="s">
        <v>243</v>
      </c>
      <c r="C1004" s="1882" t="s">
        <v>835</v>
      </c>
      <c r="D1004" s="2162"/>
      <c r="E1004" s="2026"/>
      <c r="F1004" s="1906" t="s">
        <v>426</v>
      </c>
      <c r="G1004" s="1894" t="s">
        <v>1407</v>
      </c>
      <c r="H1004" s="1914"/>
      <c r="I1004" s="1914"/>
      <c r="J1004" s="1914"/>
      <c r="K1004" s="1915"/>
      <c r="L1004" s="1895" t="s">
        <v>296</v>
      </c>
      <c r="M1004" s="1903" t="s">
        <v>1406</v>
      </c>
      <c r="N1004" s="1893" t="s">
        <v>412</v>
      </c>
      <c r="O1004" s="1905" t="s">
        <v>1680</v>
      </c>
      <c r="P1004" s="1905"/>
      <c r="Q1004" s="1921"/>
      <c r="R1004" s="1986" t="s">
        <v>10602</v>
      </c>
      <c r="S1004" s="1917"/>
      <c r="T1004" s="1918" t="s">
        <v>8802</v>
      </c>
      <c r="U1004" s="1917"/>
      <c r="V1004" s="1968" t="s">
        <v>1406</v>
      </c>
      <c r="W1004" s="1917" t="s">
        <v>1778</v>
      </c>
      <c r="X1004" s="1886"/>
      <c r="Y1004" s="1880"/>
      <c r="Z1004" s="1887"/>
      <c r="AA1004" s="1887"/>
      <c r="AB1004" s="1887"/>
      <c r="AC1004" s="1879"/>
      <c r="AD1004" s="1887"/>
      <c r="AE1004" s="1885"/>
      <c r="AF1004" s="1887"/>
      <c r="AG1004" s="1887"/>
      <c r="AH1004" s="1887"/>
      <c r="AI1004" s="1885"/>
      <c r="AJ1004" s="1881"/>
      <c r="AK1004" s="1887"/>
      <c r="AL1004" s="1887"/>
      <c r="AM1004" s="1887"/>
      <c r="AN1004" s="1887"/>
      <c r="AO1004" s="1887"/>
      <c r="AP1004" s="1887"/>
      <c r="AQ1004" s="1887"/>
      <c r="AR1004" s="1887"/>
      <c r="AS1004" s="1887"/>
      <c r="AT1004" s="1887"/>
      <c r="AU1004" s="1887"/>
      <c r="AV1004" s="1887"/>
      <c r="AW1004" s="1887"/>
    </row>
    <row r="1005" spans="1:49" s="1878" customFormat="1" ht="45" outlineLevel="3">
      <c r="A1005" s="1069" t="s">
        <v>643</v>
      </c>
      <c r="B1005" s="1882" t="s">
        <v>243</v>
      </c>
      <c r="C1005" s="1882" t="s">
        <v>835</v>
      </c>
      <c r="D1005" s="2162"/>
      <c r="E1005" s="2026"/>
      <c r="F1005" s="1906" t="s">
        <v>426</v>
      </c>
      <c r="G1005" s="1910" t="s">
        <v>1407</v>
      </c>
      <c r="H1005" s="1896" t="s">
        <v>410</v>
      </c>
      <c r="I1005" s="1907"/>
      <c r="J1005" s="1907"/>
      <c r="K1005" s="1908"/>
      <c r="L1005" s="1895" t="s">
        <v>408</v>
      </c>
      <c r="M1005" s="1903" t="s">
        <v>430</v>
      </c>
      <c r="N1005" s="1888" t="s">
        <v>412</v>
      </c>
      <c r="O1005" s="1905" t="s">
        <v>1680</v>
      </c>
      <c r="P1005" s="1905"/>
      <c r="Q1005" s="1921"/>
      <c r="R1005" s="1917" t="s">
        <v>9102</v>
      </c>
      <c r="S1005" s="1917"/>
      <c r="T1005" s="1919" t="s">
        <v>9100</v>
      </c>
      <c r="U1005" s="1917"/>
      <c r="V1005" s="1968" t="s">
        <v>430</v>
      </c>
      <c r="W1005" s="1917"/>
      <c r="X1005" s="1886"/>
      <c r="Y1005" s="1880"/>
      <c r="Z1005" s="1887"/>
      <c r="AA1005" s="1887"/>
      <c r="AB1005" s="1887"/>
      <c r="AC1005" s="1879"/>
      <c r="AD1005" s="1887"/>
      <c r="AE1005" s="1885"/>
      <c r="AF1005" s="1887"/>
      <c r="AG1005" s="1887"/>
      <c r="AH1005" s="1887"/>
      <c r="AI1005" s="1885"/>
      <c r="AJ1005" s="1881"/>
      <c r="AK1005" s="1887"/>
      <c r="AL1005" s="1887"/>
      <c r="AM1005" s="1887"/>
      <c r="AN1005" s="1887"/>
      <c r="AO1005" s="1887"/>
      <c r="AP1005" s="1887"/>
      <c r="AQ1005" s="1887"/>
      <c r="AR1005" s="1887"/>
      <c r="AS1005" s="1887"/>
      <c r="AT1005" s="1887"/>
      <c r="AU1005" s="1887"/>
      <c r="AV1005" s="1887"/>
      <c r="AW1005" s="1887"/>
    </row>
    <row r="1006" spans="1:49" s="1878" customFormat="1" ht="78.75" outlineLevel="3">
      <c r="A1006" s="1069" t="s">
        <v>643</v>
      </c>
      <c r="B1006" s="1882" t="s">
        <v>243</v>
      </c>
      <c r="C1006" s="1882" t="s">
        <v>835</v>
      </c>
      <c r="D1006" s="2162"/>
      <c r="E1006" s="2026"/>
      <c r="F1006" s="1906" t="s">
        <v>426</v>
      </c>
      <c r="G1006" s="1894" t="s">
        <v>1405</v>
      </c>
      <c r="H1006" s="1914"/>
      <c r="I1006" s="1907"/>
      <c r="J1006" s="1907"/>
      <c r="K1006" s="1908"/>
      <c r="L1006" s="1895" t="s">
        <v>296</v>
      </c>
      <c r="M1006" s="1903" t="s">
        <v>1404</v>
      </c>
      <c r="N1006" s="1893" t="s">
        <v>412</v>
      </c>
      <c r="O1006" s="1905" t="s">
        <v>1680</v>
      </c>
      <c r="P1006" s="1905"/>
      <c r="Q1006" s="1921"/>
      <c r="R1006" s="1986" t="s">
        <v>10602</v>
      </c>
      <c r="S1006" s="1917"/>
      <c r="T1006" s="1918" t="s">
        <v>8802</v>
      </c>
      <c r="U1006" s="1917"/>
      <c r="V1006" s="1968" t="s">
        <v>1404</v>
      </c>
      <c r="W1006" s="1917" t="s">
        <v>1778</v>
      </c>
      <c r="X1006" s="1886"/>
      <c r="Y1006" s="1880"/>
      <c r="Z1006" s="1887"/>
      <c r="AA1006" s="1887"/>
      <c r="AB1006" s="1887"/>
      <c r="AC1006" s="1879"/>
      <c r="AD1006" s="1887"/>
      <c r="AE1006" s="1885"/>
      <c r="AF1006" s="1887"/>
      <c r="AG1006" s="1887"/>
      <c r="AH1006" s="1887"/>
      <c r="AI1006" s="1885"/>
      <c r="AJ1006" s="1881"/>
      <c r="AK1006" s="1887"/>
      <c r="AL1006" s="1887"/>
      <c r="AM1006" s="1887"/>
      <c r="AN1006" s="1887"/>
      <c r="AO1006" s="1887"/>
      <c r="AP1006" s="1887"/>
      <c r="AQ1006" s="1887"/>
      <c r="AR1006" s="1887"/>
      <c r="AS1006" s="1887"/>
      <c r="AT1006" s="1887"/>
      <c r="AU1006" s="1887"/>
      <c r="AV1006" s="1887"/>
      <c r="AW1006" s="1887"/>
    </row>
    <row r="1007" spans="1:49" s="1878" customFormat="1" ht="45" outlineLevel="3">
      <c r="A1007" s="1069" t="s">
        <v>643</v>
      </c>
      <c r="B1007" s="1882" t="s">
        <v>243</v>
      </c>
      <c r="C1007" s="1882" t="s">
        <v>835</v>
      </c>
      <c r="D1007" s="2162"/>
      <c r="E1007" s="2026"/>
      <c r="F1007" s="1906" t="s">
        <v>426</v>
      </c>
      <c r="G1007" s="1910" t="s">
        <v>1405</v>
      </c>
      <c r="H1007" s="1896" t="s">
        <v>410</v>
      </c>
      <c r="I1007" s="1907"/>
      <c r="J1007" s="1907"/>
      <c r="K1007" s="1908"/>
      <c r="L1007" s="1895" t="s">
        <v>408</v>
      </c>
      <c r="M1007" s="1903" t="s">
        <v>430</v>
      </c>
      <c r="N1007" s="1888" t="s">
        <v>412</v>
      </c>
      <c r="O1007" s="1905" t="s">
        <v>1680</v>
      </c>
      <c r="P1007" s="1905"/>
      <c r="Q1007" s="1921"/>
      <c r="R1007" s="1917" t="s">
        <v>9102</v>
      </c>
      <c r="S1007" s="1917"/>
      <c r="T1007" s="1919" t="s">
        <v>9100</v>
      </c>
      <c r="U1007" s="1917"/>
      <c r="V1007" s="1968" t="s">
        <v>430</v>
      </c>
      <c r="W1007" s="1917"/>
      <c r="X1007" s="1886"/>
      <c r="Y1007" s="1880"/>
      <c r="Z1007" s="1887"/>
      <c r="AA1007" s="1887"/>
      <c r="AB1007" s="1887"/>
      <c r="AC1007" s="1879"/>
      <c r="AD1007" s="1887"/>
      <c r="AE1007" s="1885"/>
      <c r="AF1007" s="1887"/>
      <c r="AG1007" s="1887"/>
      <c r="AH1007" s="1887"/>
      <c r="AI1007" s="1885"/>
      <c r="AJ1007" s="1881"/>
      <c r="AK1007" s="1887"/>
      <c r="AL1007" s="1887"/>
      <c r="AM1007" s="1887"/>
      <c r="AN1007" s="1887"/>
      <c r="AO1007" s="1887"/>
      <c r="AP1007" s="1887"/>
      <c r="AQ1007" s="1887"/>
      <c r="AR1007" s="1887"/>
      <c r="AS1007" s="1887"/>
      <c r="AT1007" s="1887"/>
      <c r="AU1007" s="1887"/>
      <c r="AV1007" s="1887"/>
      <c r="AW1007" s="1887"/>
    </row>
    <row r="1008" spans="1:49" s="1878" customFormat="1" ht="45" outlineLevel="3">
      <c r="A1008" s="1069" t="s">
        <v>643</v>
      </c>
      <c r="B1008" s="1882" t="s">
        <v>243</v>
      </c>
      <c r="C1008" s="1882" t="s">
        <v>835</v>
      </c>
      <c r="D1008" s="2162"/>
      <c r="E1008" s="2026"/>
      <c r="F1008" s="1906" t="s">
        <v>426</v>
      </c>
      <c r="G1008" s="1894" t="s">
        <v>1403</v>
      </c>
      <c r="H1008" s="1914"/>
      <c r="I1008" s="1914"/>
      <c r="J1008" s="1914"/>
      <c r="K1008" s="1915"/>
      <c r="L1008" s="1895" t="s">
        <v>296</v>
      </c>
      <c r="M1008" s="1903" t="s">
        <v>1402</v>
      </c>
      <c r="N1008" s="1893" t="s">
        <v>412</v>
      </c>
      <c r="O1008" s="1905" t="s">
        <v>1680</v>
      </c>
      <c r="P1008" s="1905"/>
      <c r="Q1008" s="1921"/>
      <c r="R1008" s="1986" t="s">
        <v>10602</v>
      </c>
      <c r="S1008" s="1917"/>
      <c r="T1008" s="1918" t="s">
        <v>8802</v>
      </c>
      <c r="U1008" s="1917"/>
      <c r="V1008" s="1968" t="s">
        <v>1402</v>
      </c>
      <c r="W1008" s="1917" t="s">
        <v>1778</v>
      </c>
      <c r="X1008" s="1886"/>
      <c r="Y1008" s="1880"/>
      <c r="Z1008" s="1887"/>
      <c r="AA1008" s="1887"/>
      <c r="AB1008" s="1887"/>
      <c r="AC1008" s="1879"/>
      <c r="AD1008" s="1887"/>
      <c r="AE1008" s="1885"/>
      <c r="AF1008" s="1887"/>
      <c r="AG1008" s="1887"/>
      <c r="AH1008" s="1887"/>
      <c r="AI1008" s="1885"/>
      <c r="AJ1008" s="1881"/>
      <c r="AK1008" s="1887"/>
      <c r="AL1008" s="1887"/>
      <c r="AM1008" s="1887"/>
      <c r="AN1008" s="1887"/>
      <c r="AO1008" s="1887"/>
      <c r="AP1008" s="1887"/>
      <c r="AQ1008" s="1887"/>
      <c r="AR1008" s="1887"/>
      <c r="AS1008" s="1887"/>
      <c r="AT1008" s="1887"/>
      <c r="AU1008" s="1887"/>
      <c r="AV1008" s="1887"/>
      <c r="AW1008" s="1887"/>
    </row>
    <row r="1009" spans="1:49" s="1878" customFormat="1" ht="45" outlineLevel="3">
      <c r="A1009" s="1069" t="s">
        <v>643</v>
      </c>
      <c r="B1009" s="1882" t="s">
        <v>243</v>
      </c>
      <c r="C1009" s="1882" t="s">
        <v>835</v>
      </c>
      <c r="D1009" s="2162"/>
      <c r="E1009" s="2026"/>
      <c r="F1009" s="1906" t="s">
        <v>426</v>
      </c>
      <c r="G1009" s="1910" t="s">
        <v>1403</v>
      </c>
      <c r="H1009" s="1896" t="s">
        <v>410</v>
      </c>
      <c r="I1009" s="1914"/>
      <c r="J1009" s="1914"/>
      <c r="K1009" s="1915"/>
      <c r="L1009" s="1895" t="s">
        <v>408</v>
      </c>
      <c r="M1009" s="1903" t="s">
        <v>430</v>
      </c>
      <c r="N1009" s="1888" t="s">
        <v>412</v>
      </c>
      <c r="O1009" s="1905" t="s">
        <v>1680</v>
      </c>
      <c r="P1009" s="1905"/>
      <c r="Q1009" s="1921"/>
      <c r="R1009" s="1917" t="s">
        <v>9102</v>
      </c>
      <c r="S1009" s="1917"/>
      <c r="T1009" s="1919" t="s">
        <v>9100</v>
      </c>
      <c r="U1009" s="1917"/>
      <c r="V1009" s="1968" t="s">
        <v>430</v>
      </c>
      <c r="W1009" s="1917"/>
      <c r="X1009" s="1886"/>
      <c r="Y1009" s="1880"/>
      <c r="Z1009" s="1887"/>
      <c r="AA1009" s="1887"/>
      <c r="AB1009" s="1887"/>
      <c r="AC1009" s="1879"/>
      <c r="AD1009" s="1887"/>
      <c r="AE1009" s="1885"/>
      <c r="AF1009" s="1887"/>
      <c r="AG1009" s="1887"/>
      <c r="AH1009" s="1887"/>
      <c r="AI1009" s="1885"/>
      <c r="AJ1009" s="1881"/>
      <c r="AK1009" s="1887"/>
      <c r="AL1009" s="1887"/>
      <c r="AM1009" s="1887"/>
      <c r="AN1009" s="1887"/>
      <c r="AO1009" s="1887"/>
      <c r="AP1009" s="1887"/>
      <c r="AQ1009" s="1887"/>
      <c r="AR1009" s="1887"/>
      <c r="AS1009" s="1887"/>
      <c r="AT1009" s="1887"/>
      <c r="AU1009" s="1887"/>
      <c r="AV1009" s="1887"/>
      <c r="AW1009" s="1887"/>
    </row>
    <row r="1010" spans="1:49" s="1878" customFormat="1" ht="22.5" outlineLevel="3">
      <c r="A1010" s="1069" t="s">
        <v>643</v>
      </c>
      <c r="B1010" s="1882" t="s">
        <v>243</v>
      </c>
      <c r="C1010" s="1882" t="s">
        <v>835</v>
      </c>
      <c r="D1010" s="2162"/>
      <c r="E1010" s="2026"/>
      <c r="F1010" s="1906" t="s">
        <v>426</v>
      </c>
      <c r="G1010" s="1894" t="s">
        <v>1401</v>
      </c>
      <c r="H1010" s="1914"/>
      <c r="I1010" s="1914"/>
      <c r="J1010" s="1914"/>
      <c r="K1010" s="1915"/>
      <c r="L1010" s="1895" t="s">
        <v>296</v>
      </c>
      <c r="M1010" s="1903" t="s">
        <v>1400</v>
      </c>
      <c r="N1010" s="1893" t="s">
        <v>412</v>
      </c>
      <c r="O1010" s="1905" t="s">
        <v>1680</v>
      </c>
      <c r="P1010" s="1905"/>
      <c r="Q1010" s="1921"/>
      <c r="R1010" s="1986" t="s">
        <v>10602</v>
      </c>
      <c r="S1010" s="1917"/>
      <c r="T1010" s="1918" t="s">
        <v>8802</v>
      </c>
      <c r="U1010" s="1917"/>
      <c r="V1010" s="1968" t="s">
        <v>1400</v>
      </c>
      <c r="W1010" s="1917" t="s">
        <v>1778</v>
      </c>
      <c r="X1010" s="1886"/>
      <c r="Y1010" s="1880"/>
      <c r="Z1010" s="1887"/>
      <c r="AA1010" s="1887"/>
      <c r="AB1010" s="1887"/>
      <c r="AC1010" s="1879"/>
      <c r="AD1010" s="1887"/>
      <c r="AE1010" s="1885"/>
      <c r="AF1010" s="1887"/>
      <c r="AG1010" s="1887"/>
      <c r="AH1010" s="1887"/>
      <c r="AI1010" s="1885"/>
      <c r="AJ1010" s="1881"/>
      <c r="AK1010" s="1887"/>
      <c r="AL1010" s="1887"/>
      <c r="AM1010" s="1887"/>
      <c r="AN1010" s="1887"/>
      <c r="AO1010" s="1887"/>
      <c r="AP1010" s="1887"/>
      <c r="AQ1010" s="1887"/>
      <c r="AR1010" s="1887"/>
      <c r="AS1010" s="1887"/>
      <c r="AT1010" s="1887"/>
      <c r="AU1010" s="1887"/>
      <c r="AV1010" s="1887"/>
      <c r="AW1010" s="1887"/>
    </row>
    <row r="1011" spans="1:49" s="1878" customFormat="1" ht="45" outlineLevel="3">
      <c r="A1011" s="1069" t="s">
        <v>643</v>
      </c>
      <c r="B1011" s="1882" t="s">
        <v>243</v>
      </c>
      <c r="C1011" s="1882" t="s">
        <v>835</v>
      </c>
      <c r="D1011" s="2162"/>
      <c r="E1011" s="2026"/>
      <c r="F1011" s="1911" t="s">
        <v>426</v>
      </c>
      <c r="G1011" s="1911" t="s">
        <v>1401</v>
      </c>
      <c r="H1011" s="1900" t="s">
        <v>410</v>
      </c>
      <c r="I1011" s="1912"/>
      <c r="J1011" s="1912"/>
      <c r="K1011" s="1912"/>
      <c r="L1011" s="1895" t="s">
        <v>408</v>
      </c>
      <c r="M1011" s="1903" t="s">
        <v>430</v>
      </c>
      <c r="N1011" s="1899" t="s">
        <v>412</v>
      </c>
      <c r="O1011" s="1905" t="s">
        <v>1680</v>
      </c>
      <c r="P1011" s="1905"/>
      <c r="Q1011" s="1921"/>
      <c r="R1011" s="1917" t="s">
        <v>9102</v>
      </c>
      <c r="S1011" s="1917"/>
      <c r="T1011" s="1919" t="s">
        <v>9100</v>
      </c>
      <c r="U1011" s="1917"/>
      <c r="V1011" s="1968" t="s">
        <v>430</v>
      </c>
      <c r="W1011" s="1917"/>
      <c r="X1011" s="1886"/>
      <c r="Y1011" s="1880"/>
      <c r="Z1011" s="1887"/>
      <c r="AA1011" s="1887"/>
      <c r="AB1011" s="1887"/>
      <c r="AC1011" s="1879"/>
      <c r="AD1011" s="1887"/>
      <c r="AE1011" s="1885"/>
      <c r="AF1011" s="1887"/>
      <c r="AG1011" s="1887"/>
      <c r="AH1011" s="1887"/>
      <c r="AI1011" s="1885"/>
      <c r="AJ1011" s="1881"/>
      <c r="AK1011" s="1887"/>
      <c r="AL1011" s="1887"/>
      <c r="AM1011" s="1887"/>
      <c r="AN1011" s="1887"/>
      <c r="AO1011" s="1887"/>
      <c r="AP1011" s="1887"/>
      <c r="AQ1011" s="1887"/>
      <c r="AR1011" s="1887"/>
      <c r="AS1011" s="1887"/>
      <c r="AT1011" s="1887"/>
      <c r="AU1011" s="1887"/>
      <c r="AV1011" s="1887"/>
      <c r="AW1011" s="1887"/>
    </row>
    <row r="1012" spans="1:49" s="1878" customFormat="1" ht="45" outlineLevel="3">
      <c r="A1012" s="1069" t="s">
        <v>643</v>
      </c>
      <c r="B1012" s="1882" t="s">
        <v>243</v>
      </c>
      <c r="C1012" s="1882" t="s">
        <v>835</v>
      </c>
      <c r="D1012" s="2162"/>
      <c r="E1012" s="2026"/>
      <c r="F1012" s="1891" t="s">
        <v>422</v>
      </c>
      <c r="G1012" s="1914"/>
      <c r="H1012" s="1914"/>
      <c r="I1012" s="1914"/>
      <c r="J1012" s="1914"/>
      <c r="K1012" s="1915"/>
      <c r="L1012" s="1898" t="s">
        <v>47</v>
      </c>
      <c r="M1012" s="1903" t="s">
        <v>1375</v>
      </c>
      <c r="N1012" s="1897" t="s">
        <v>412</v>
      </c>
      <c r="O1012" s="1905" t="s">
        <v>1680</v>
      </c>
      <c r="P1012" s="1905"/>
      <c r="Q1012" s="1921"/>
      <c r="R1012" s="1917" t="s">
        <v>9102</v>
      </c>
      <c r="S1012" s="1917"/>
      <c r="T1012" s="1917" t="s">
        <v>9100</v>
      </c>
      <c r="U1012" s="1917"/>
      <c r="V1012" s="1968" t="s">
        <v>1375</v>
      </c>
      <c r="W1012" s="1917"/>
      <c r="X1012" s="1886"/>
      <c r="Y1012" s="1880"/>
      <c r="Z1012" s="1887"/>
      <c r="AA1012" s="1887"/>
      <c r="AB1012" s="1887"/>
      <c r="AC1012" s="1879"/>
      <c r="AD1012" s="1887"/>
      <c r="AE1012" s="1885"/>
      <c r="AF1012" s="1887"/>
      <c r="AG1012" s="1887"/>
      <c r="AH1012" s="1887"/>
      <c r="AI1012" s="1885"/>
      <c r="AJ1012" s="1881"/>
      <c r="AK1012" s="1887"/>
      <c r="AL1012" s="1887"/>
      <c r="AM1012" s="1887"/>
      <c r="AN1012" s="1887"/>
      <c r="AO1012" s="1887"/>
      <c r="AP1012" s="1887"/>
      <c r="AQ1012" s="1887"/>
      <c r="AR1012" s="1887"/>
      <c r="AS1012" s="1887"/>
      <c r="AT1012" s="1887"/>
      <c r="AU1012" s="1887"/>
      <c r="AV1012" s="1887"/>
      <c r="AW1012" s="1887"/>
    </row>
    <row r="1013" spans="1:49" s="1878" customFormat="1" ht="33.75" outlineLevel="3">
      <c r="A1013" s="1069" t="s">
        <v>643</v>
      </c>
      <c r="B1013" s="1882" t="s">
        <v>243</v>
      </c>
      <c r="C1013" s="1882" t="s">
        <v>835</v>
      </c>
      <c r="D1013" s="2162"/>
      <c r="E1013" s="2026"/>
      <c r="F1013" s="1925" t="s">
        <v>422</v>
      </c>
      <c r="G1013" s="1928" t="s">
        <v>424</v>
      </c>
      <c r="H1013" s="1914"/>
      <c r="I1013" s="1914"/>
      <c r="J1013" s="1914"/>
      <c r="K1013" s="1915"/>
      <c r="L1013" s="1895" t="s">
        <v>408</v>
      </c>
      <c r="M1013" s="1903" t="s">
        <v>425</v>
      </c>
      <c r="N1013" s="1888" t="s">
        <v>412</v>
      </c>
      <c r="O1013" s="1905" t="s">
        <v>1680</v>
      </c>
      <c r="P1013" s="1905"/>
      <c r="Q1013" s="1921"/>
      <c r="R1013" s="1917" t="s">
        <v>9102</v>
      </c>
      <c r="S1013" s="1917"/>
      <c r="T1013" s="1917" t="s">
        <v>9100</v>
      </c>
      <c r="U1013" s="1917"/>
      <c r="V1013" s="1968" t="s">
        <v>425</v>
      </c>
      <c r="W1013" s="1917"/>
      <c r="X1013" s="1886"/>
      <c r="Y1013" s="1880"/>
      <c r="Z1013" s="1887"/>
      <c r="AA1013" s="1887"/>
      <c r="AB1013" s="1887"/>
      <c r="AC1013" s="1879"/>
      <c r="AD1013" s="1887"/>
      <c r="AE1013" s="1885"/>
      <c r="AF1013" s="1887"/>
      <c r="AG1013" s="1887"/>
      <c r="AH1013" s="1887"/>
      <c r="AI1013" s="1885"/>
      <c r="AJ1013" s="1881"/>
      <c r="AK1013" s="1887"/>
      <c r="AL1013" s="1887"/>
      <c r="AM1013" s="1887"/>
      <c r="AN1013" s="1887"/>
      <c r="AO1013" s="1887"/>
      <c r="AP1013" s="1887"/>
      <c r="AQ1013" s="1887"/>
      <c r="AR1013" s="1887"/>
      <c r="AS1013" s="1887"/>
      <c r="AT1013" s="1887"/>
      <c r="AU1013" s="1887"/>
      <c r="AV1013" s="1887"/>
      <c r="AW1013" s="1887"/>
    </row>
    <row r="1014" spans="1:49" s="1878" customFormat="1" ht="22.5" outlineLevel="3">
      <c r="A1014" s="1069" t="s">
        <v>643</v>
      </c>
      <c r="B1014" s="1882" t="s">
        <v>243</v>
      </c>
      <c r="C1014" s="1882" t="s">
        <v>835</v>
      </c>
      <c r="D1014" s="2162"/>
      <c r="E1014" s="2026"/>
      <c r="F1014" s="1926" t="s">
        <v>422</v>
      </c>
      <c r="G1014" s="1892" t="s">
        <v>10348</v>
      </c>
      <c r="H1014" s="1922"/>
      <c r="I1014" s="1922"/>
      <c r="J1014" s="1922"/>
      <c r="K1014" s="1923"/>
      <c r="L1014" s="1890" t="s">
        <v>457</v>
      </c>
      <c r="M1014" s="1903" t="s">
        <v>10399</v>
      </c>
      <c r="N1014" s="1924" t="s">
        <v>10355</v>
      </c>
      <c r="O1014" s="1905"/>
      <c r="P1014" s="1904" t="s">
        <v>539</v>
      </c>
      <c r="Q1014" s="1921" t="s">
        <v>10563</v>
      </c>
      <c r="R1014" s="1917"/>
      <c r="S1014" s="1917"/>
      <c r="T1014" s="1917"/>
      <c r="U1014" s="1917"/>
      <c r="V1014" s="1968" t="s">
        <v>10399</v>
      </c>
      <c r="W1014" s="1917"/>
      <c r="X1014" s="1886"/>
      <c r="Y1014" s="1880"/>
      <c r="Z1014" s="1887"/>
      <c r="AA1014" s="1887"/>
      <c r="AB1014" s="1887"/>
      <c r="AC1014" s="1879"/>
      <c r="AD1014" s="1887"/>
      <c r="AE1014" s="1885"/>
      <c r="AF1014" s="1887"/>
      <c r="AG1014" s="1887"/>
      <c r="AH1014" s="1887"/>
      <c r="AI1014" s="1885"/>
      <c r="AJ1014" s="1881"/>
      <c r="AK1014" s="1887"/>
      <c r="AL1014" s="1887"/>
      <c r="AM1014" s="1887"/>
      <c r="AN1014" s="1887"/>
      <c r="AO1014" s="1887"/>
      <c r="AP1014" s="1887"/>
      <c r="AQ1014" s="1887"/>
      <c r="AR1014" s="1887"/>
      <c r="AS1014" s="1887"/>
      <c r="AT1014" s="1887"/>
      <c r="AU1014" s="1887"/>
      <c r="AV1014" s="1887"/>
      <c r="AW1014" s="1887"/>
    </row>
    <row r="1015" spans="1:49" s="1878" customFormat="1" ht="22.5" outlineLevel="3">
      <c r="A1015" s="1069" t="s">
        <v>643</v>
      </c>
      <c r="B1015" s="1882" t="s">
        <v>243</v>
      </c>
      <c r="C1015" s="1882" t="s">
        <v>835</v>
      </c>
      <c r="D1015" s="2162"/>
      <c r="E1015" s="2027"/>
      <c r="F1015" s="1927" t="s">
        <v>422</v>
      </c>
      <c r="G1015" s="1892" t="s">
        <v>10347</v>
      </c>
      <c r="H1015" s="1922"/>
      <c r="I1015" s="1922"/>
      <c r="J1015" s="1922"/>
      <c r="K1015" s="1923"/>
      <c r="L1015" s="1890" t="s">
        <v>457</v>
      </c>
      <c r="M1015" s="1903" t="s">
        <v>10401</v>
      </c>
      <c r="N1015" s="1924" t="s">
        <v>10355</v>
      </c>
      <c r="O1015" s="1905"/>
      <c r="P1015" s="1904" t="s">
        <v>539</v>
      </c>
      <c r="Q1015" s="1921" t="s">
        <v>10563</v>
      </c>
      <c r="R1015" s="1917"/>
      <c r="S1015" s="1917"/>
      <c r="T1015" s="1917"/>
      <c r="U1015" s="1917"/>
      <c r="V1015" s="1968" t="s">
        <v>10401</v>
      </c>
      <c r="W1015" s="1917"/>
      <c r="X1015" s="1886"/>
      <c r="Y1015" s="1880"/>
      <c r="Z1015" s="1887"/>
      <c r="AA1015" s="1887"/>
      <c r="AB1015" s="1887"/>
      <c r="AC1015" s="1879"/>
      <c r="AD1015" s="1887"/>
      <c r="AE1015" s="1885"/>
      <c r="AF1015" s="1887"/>
      <c r="AG1015" s="1887"/>
      <c r="AH1015" s="1887"/>
      <c r="AI1015" s="1885"/>
      <c r="AJ1015" s="1881"/>
      <c r="AK1015" s="1887"/>
      <c r="AL1015" s="1887"/>
      <c r="AM1015" s="1887"/>
      <c r="AN1015" s="1887"/>
      <c r="AO1015" s="1887"/>
      <c r="AP1015" s="1887"/>
      <c r="AQ1015" s="1887"/>
      <c r="AR1015" s="1887"/>
      <c r="AS1015" s="1887"/>
      <c r="AT1015" s="1887"/>
      <c r="AU1015" s="1887"/>
      <c r="AV1015" s="1887"/>
      <c r="AW1015" s="1887"/>
    </row>
    <row r="1016" spans="1:49" s="11" customFormat="1" ht="22.5" outlineLevel="3">
      <c r="A1016" s="1069" t="s">
        <v>643</v>
      </c>
      <c r="B1016" s="708" t="s">
        <v>243</v>
      </c>
      <c r="C1016" s="708" t="s">
        <v>835</v>
      </c>
      <c r="D1016" s="708" t="s">
        <v>714</v>
      </c>
      <c r="E1016" s="131" t="s">
        <v>716</v>
      </c>
      <c r="F1016" s="815"/>
      <c r="G1016" s="815"/>
      <c r="H1016" s="815"/>
      <c r="I1016" s="815"/>
      <c r="J1016" s="815"/>
      <c r="K1016" s="822"/>
      <c r="L1016" s="24" t="s">
        <v>81</v>
      </c>
      <c r="M1016" s="542" t="s">
        <v>317</v>
      </c>
      <c r="N1016" s="27" t="s">
        <v>464</v>
      </c>
      <c r="O1016" s="702" t="s">
        <v>1680</v>
      </c>
      <c r="P1016" s="702"/>
      <c r="Q1016" s="1118"/>
      <c r="R1016" s="1986" t="s">
        <v>10602</v>
      </c>
      <c r="S1016" s="1132"/>
      <c r="T1016" s="1933" t="s">
        <v>10229</v>
      </c>
      <c r="U1016" s="1933"/>
      <c r="V1016" s="1968" t="s">
        <v>317</v>
      </c>
      <c r="W1016" s="1060" t="s">
        <v>1778</v>
      </c>
      <c r="X1016" s="1078" t="s">
        <v>1680</v>
      </c>
      <c r="Y1016" s="134" t="str">
        <f t="shared" si="33"/>
        <v/>
      </c>
      <c r="Z1016" s="1079" t="s">
        <v>1680</v>
      </c>
      <c r="AA1016" s="1079" t="s">
        <v>1680</v>
      </c>
      <c r="AB1016" s="1079" t="s">
        <v>1680</v>
      </c>
      <c r="AC1016" s="20" t="str">
        <f t="shared" si="34"/>
        <v/>
      </c>
      <c r="AD1016" s="1079" t="s">
        <v>1680</v>
      </c>
      <c r="AE1016" s="1076" t="s">
        <v>1680</v>
      </c>
      <c r="AF1016" s="1079" t="s">
        <v>1680</v>
      </c>
      <c r="AG1016" s="1079" t="s">
        <v>1680</v>
      </c>
      <c r="AH1016" s="1079" t="s">
        <v>1680</v>
      </c>
      <c r="AI1016" s="1076" t="s">
        <v>1680</v>
      </c>
      <c r="AJ1016" s="541" t="str">
        <f t="shared" si="32"/>
        <v>-_-</v>
      </c>
      <c r="AK1016" s="1079" t="s">
        <v>1680</v>
      </c>
      <c r="AL1016" s="1079" t="s">
        <v>1680</v>
      </c>
      <c r="AM1016" s="1079" t="s">
        <v>1680</v>
      </c>
      <c r="AN1016" s="1079" t="s">
        <v>1680</v>
      </c>
      <c r="AO1016" s="1079" t="s">
        <v>1680</v>
      </c>
      <c r="AP1016" s="1079" t="s">
        <v>1680</v>
      </c>
      <c r="AQ1016" s="1079" t="s">
        <v>1680</v>
      </c>
      <c r="AR1016" s="1079" t="s">
        <v>1680</v>
      </c>
      <c r="AS1016" s="1079" t="s">
        <v>1680</v>
      </c>
      <c r="AT1016" s="1079" t="s">
        <v>1680</v>
      </c>
      <c r="AU1016" s="1079" t="s">
        <v>1680</v>
      </c>
      <c r="AV1016" s="1079" t="s">
        <v>1680</v>
      </c>
      <c r="AW1016" s="1079" t="s">
        <v>1680</v>
      </c>
    </row>
    <row r="1017" spans="1:49" s="11" customFormat="1" ht="22.5" outlineLevel="4">
      <c r="A1017" s="1069" t="s">
        <v>643</v>
      </c>
      <c r="B1017" s="708" t="s">
        <v>243</v>
      </c>
      <c r="C1017" s="708" t="s">
        <v>835</v>
      </c>
      <c r="D1017" s="708" t="s">
        <v>714</v>
      </c>
      <c r="E1017" s="720" t="s">
        <v>716</v>
      </c>
      <c r="F1017" s="38" t="s">
        <v>424</v>
      </c>
      <c r="G1017" s="815"/>
      <c r="H1017" s="815"/>
      <c r="I1017" s="815"/>
      <c r="J1017" s="815"/>
      <c r="K1017" s="822"/>
      <c r="L1017" s="24" t="s">
        <v>408</v>
      </c>
      <c r="M1017" s="542" t="s">
        <v>485</v>
      </c>
      <c r="N1017" s="27" t="s">
        <v>412</v>
      </c>
      <c r="O1017" s="702" t="s">
        <v>1680</v>
      </c>
      <c r="P1017" s="702"/>
      <c r="Q1017" s="1118"/>
      <c r="R1017" s="1986" t="s">
        <v>10602</v>
      </c>
      <c r="S1017" s="1132"/>
      <c r="T1017" s="1933" t="s">
        <v>10229</v>
      </c>
      <c r="U1017" s="1933"/>
      <c r="V1017" s="1968" t="s">
        <v>485</v>
      </c>
      <c r="W1017" s="1060" t="s">
        <v>1778</v>
      </c>
      <c r="X1017" s="1078" t="s">
        <v>1680</v>
      </c>
      <c r="Y1017" s="134" t="str">
        <f t="shared" si="33"/>
        <v/>
      </c>
      <c r="Z1017" s="1079" t="s">
        <v>1680</v>
      </c>
      <c r="AA1017" s="1079" t="s">
        <v>1680</v>
      </c>
      <c r="AB1017" s="1079" t="s">
        <v>1680</v>
      </c>
      <c r="AC1017" s="20" t="str">
        <f t="shared" si="34"/>
        <v/>
      </c>
      <c r="AD1017" s="1079" t="s">
        <v>1680</v>
      </c>
      <c r="AE1017" s="1076" t="s">
        <v>1680</v>
      </c>
      <c r="AF1017" s="1079" t="s">
        <v>1680</v>
      </c>
      <c r="AG1017" s="1079" t="s">
        <v>1680</v>
      </c>
      <c r="AH1017" s="1079" t="s">
        <v>1680</v>
      </c>
      <c r="AI1017" s="1076" t="s">
        <v>1680</v>
      </c>
      <c r="AJ1017" s="541" t="str">
        <f t="shared" si="32"/>
        <v>-_-</v>
      </c>
      <c r="AK1017" s="1079" t="s">
        <v>1680</v>
      </c>
      <c r="AL1017" s="1079" t="s">
        <v>1680</v>
      </c>
      <c r="AM1017" s="1079" t="s">
        <v>1680</v>
      </c>
      <c r="AN1017" s="1079" t="s">
        <v>1680</v>
      </c>
      <c r="AO1017" s="1079" t="s">
        <v>1680</v>
      </c>
      <c r="AP1017" s="1079" t="s">
        <v>1680</v>
      </c>
      <c r="AQ1017" s="1079" t="s">
        <v>1680</v>
      </c>
      <c r="AR1017" s="1079" t="s">
        <v>1680</v>
      </c>
      <c r="AS1017" s="1079" t="s">
        <v>1680</v>
      </c>
      <c r="AT1017" s="1079" t="s">
        <v>1680</v>
      </c>
      <c r="AU1017" s="1079" t="s">
        <v>1680</v>
      </c>
      <c r="AV1017" s="1079" t="s">
        <v>1680</v>
      </c>
      <c r="AW1017" s="1079" t="s">
        <v>1680</v>
      </c>
    </row>
    <row r="1018" spans="1:49" s="11" customFormat="1" ht="22.5" outlineLevel="4">
      <c r="A1018" s="1069" t="s">
        <v>643</v>
      </c>
      <c r="B1018" s="708" t="s">
        <v>243</v>
      </c>
      <c r="C1018" s="708" t="s">
        <v>835</v>
      </c>
      <c r="D1018" s="717" t="s">
        <v>714</v>
      </c>
      <c r="E1018" s="717" t="s">
        <v>716</v>
      </c>
      <c r="F1018" s="38" t="s">
        <v>486</v>
      </c>
      <c r="G1018" s="815"/>
      <c r="H1018" s="815"/>
      <c r="I1018" s="815"/>
      <c r="J1018" s="815"/>
      <c r="K1018" s="822"/>
      <c r="L1018" s="24" t="s">
        <v>408</v>
      </c>
      <c r="M1018" s="542" t="s">
        <v>487</v>
      </c>
      <c r="N1018" s="27" t="s">
        <v>412</v>
      </c>
      <c r="O1018" s="702" t="s">
        <v>1680</v>
      </c>
      <c r="P1018" s="702"/>
      <c r="Q1018" s="1118"/>
      <c r="R1018" s="1986" t="s">
        <v>10602</v>
      </c>
      <c r="S1018" s="1132"/>
      <c r="T1018" s="1933" t="s">
        <v>10229</v>
      </c>
      <c r="U1018" s="1933"/>
      <c r="V1018" s="1968" t="s">
        <v>487</v>
      </c>
      <c r="W1018" s="1060" t="s">
        <v>1778</v>
      </c>
      <c r="X1018" s="1078" t="s">
        <v>1680</v>
      </c>
      <c r="Y1018" s="134" t="str">
        <f t="shared" si="33"/>
        <v/>
      </c>
      <c r="Z1018" s="1079" t="s">
        <v>1680</v>
      </c>
      <c r="AA1018" s="1079" t="s">
        <v>1680</v>
      </c>
      <c r="AB1018" s="1079" t="s">
        <v>1680</v>
      </c>
      <c r="AC1018" s="20" t="str">
        <f t="shared" si="34"/>
        <v/>
      </c>
      <c r="AD1018" s="1079" t="s">
        <v>1680</v>
      </c>
      <c r="AE1018" s="1076" t="s">
        <v>1680</v>
      </c>
      <c r="AF1018" s="1079" t="s">
        <v>1680</v>
      </c>
      <c r="AG1018" s="1079" t="s">
        <v>1680</v>
      </c>
      <c r="AH1018" s="1079" t="s">
        <v>1680</v>
      </c>
      <c r="AI1018" s="1076" t="s">
        <v>1680</v>
      </c>
      <c r="AJ1018" s="541" t="str">
        <f t="shared" si="32"/>
        <v>-_-</v>
      </c>
      <c r="AK1018" s="1079" t="s">
        <v>1680</v>
      </c>
      <c r="AL1018" s="1079" t="s">
        <v>1680</v>
      </c>
      <c r="AM1018" s="1079" t="s">
        <v>1680</v>
      </c>
      <c r="AN1018" s="1079" t="s">
        <v>1680</v>
      </c>
      <c r="AO1018" s="1079" t="s">
        <v>1680</v>
      </c>
      <c r="AP1018" s="1079" t="s">
        <v>1680</v>
      </c>
      <c r="AQ1018" s="1079" t="s">
        <v>1680</v>
      </c>
      <c r="AR1018" s="1079" t="s">
        <v>1680</v>
      </c>
      <c r="AS1018" s="1079" t="s">
        <v>1680</v>
      </c>
      <c r="AT1018" s="1079" t="s">
        <v>1680</v>
      </c>
      <c r="AU1018" s="1079" t="s">
        <v>1680</v>
      </c>
      <c r="AV1018" s="1079" t="s">
        <v>1680</v>
      </c>
      <c r="AW1018" s="1079" t="s">
        <v>1680</v>
      </c>
    </row>
    <row r="1019" spans="1:49" s="11" customFormat="1" ht="22.5" outlineLevel="2">
      <c r="A1019" s="1069" t="s">
        <v>643</v>
      </c>
      <c r="B1019" s="708" t="s">
        <v>243</v>
      </c>
      <c r="C1019" s="708" t="s">
        <v>835</v>
      </c>
      <c r="D1019" s="131" t="s">
        <v>475</v>
      </c>
      <c r="E1019" s="815"/>
      <c r="F1019" s="815"/>
      <c r="G1019" s="815"/>
      <c r="H1019" s="815"/>
      <c r="I1019" s="815"/>
      <c r="J1019" s="815"/>
      <c r="K1019" s="822"/>
      <c r="L1019" s="24" t="s">
        <v>73</v>
      </c>
      <c r="M1019" s="542" t="s">
        <v>830</v>
      </c>
      <c r="N1019" s="27" t="s">
        <v>412</v>
      </c>
      <c r="O1019" s="702" t="s">
        <v>1680</v>
      </c>
      <c r="P1019" s="702"/>
      <c r="Q1019" s="1118"/>
      <c r="R1019" s="1060" t="s">
        <v>9102</v>
      </c>
      <c r="S1019" s="1132"/>
      <c r="T1019" s="1060" t="s">
        <v>9100</v>
      </c>
      <c r="U1019" s="1060"/>
      <c r="V1019" s="1968" t="s">
        <v>830</v>
      </c>
      <c r="W1019" s="1060"/>
      <c r="X1019" s="1078" t="s">
        <v>1680</v>
      </c>
      <c r="Y1019" s="134" t="str">
        <f t="shared" si="33"/>
        <v/>
      </c>
      <c r="Z1019" s="1079" t="s">
        <v>1680</v>
      </c>
      <c r="AA1019" s="1079" t="s">
        <v>1680</v>
      </c>
      <c r="AB1019" s="1079" t="s">
        <v>1680</v>
      </c>
      <c r="AC1019" s="20" t="str">
        <f t="shared" si="34"/>
        <v/>
      </c>
      <c r="AD1019" s="1079" t="s">
        <v>1680</v>
      </c>
      <c r="AE1019" s="1076" t="s">
        <v>1680</v>
      </c>
      <c r="AF1019" s="1079" t="s">
        <v>1680</v>
      </c>
      <c r="AG1019" s="1079" t="s">
        <v>1680</v>
      </c>
      <c r="AH1019" s="1079" t="s">
        <v>1680</v>
      </c>
      <c r="AI1019" s="1076" t="s">
        <v>1680</v>
      </c>
      <c r="AJ1019" s="541" t="str">
        <f t="shared" si="32"/>
        <v>-_-</v>
      </c>
      <c r="AK1019" s="1079" t="s">
        <v>1680</v>
      </c>
      <c r="AL1019" s="1079" t="s">
        <v>1680</v>
      </c>
      <c r="AM1019" s="1079" t="s">
        <v>1680</v>
      </c>
      <c r="AN1019" s="1079" t="s">
        <v>1680</v>
      </c>
      <c r="AO1019" s="1079" t="s">
        <v>1680</v>
      </c>
      <c r="AP1019" s="1079" t="s">
        <v>1680</v>
      </c>
      <c r="AQ1019" s="1079" t="s">
        <v>1680</v>
      </c>
      <c r="AR1019" s="1079" t="s">
        <v>1680</v>
      </c>
      <c r="AS1019" s="1079" t="s">
        <v>1680</v>
      </c>
      <c r="AT1019" s="1079" t="s">
        <v>1680</v>
      </c>
      <c r="AU1019" s="1079" t="s">
        <v>1680</v>
      </c>
      <c r="AV1019" s="1079" t="s">
        <v>1680</v>
      </c>
      <c r="AW1019" s="1079" t="s">
        <v>1680</v>
      </c>
    </row>
    <row r="1020" spans="1:49" s="11" customFormat="1" ht="67.5" outlineLevel="3">
      <c r="A1020" s="1069" t="s">
        <v>643</v>
      </c>
      <c r="B1020" s="708" t="s">
        <v>243</v>
      </c>
      <c r="C1020" s="708" t="s">
        <v>835</v>
      </c>
      <c r="D1020" s="720" t="s">
        <v>475</v>
      </c>
      <c r="E1020" s="131" t="s">
        <v>75</v>
      </c>
      <c r="F1020" s="815"/>
      <c r="G1020" s="815"/>
      <c r="H1020" s="815"/>
      <c r="I1020" s="815"/>
      <c r="J1020" s="815"/>
      <c r="K1020" s="822"/>
      <c r="L1020" s="24" t="s">
        <v>408</v>
      </c>
      <c r="M1020" s="542" t="s">
        <v>476</v>
      </c>
      <c r="N1020" s="27" t="s">
        <v>464</v>
      </c>
      <c r="O1020" s="702" t="s">
        <v>1680</v>
      </c>
      <c r="P1020" s="702"/>
      <c r="Q1020" s="1118"/>
      <c r="R1020" s="1060" t="s">
        <v>9102</v>
      </c>
      <c r="S1020" s="1132"/>
      <c r="T1020" s="1060" t="s">
        <v>9100</v>
      </c>
      <c r="U1020" s="1060"/>
      <c r="V1020" s="1968" t="s">
        <v>476</v>
      </c>
      <c r="W1020" s="1060"/>
      <c r="X1020" s="1078" t="s">
        <v>1680</v>
      </c>
      <c r="Y1020" s="134" t="str">
        <f t="shared" si="33"/>
        <v/>
      </c>
      <c r="Z1020" s="1079" t="s">
        <v>1680</v>
      </c>
      <c r="AA1020" s="1079" t="s">
        <v>1680</v>
      </c>
      <c r="AB1020" s="1079" t="s">
        <v>1680</v>
      </c>
      <c r="AC1020" s="20" t="str">
        <f t="shared" si="34"/>
        <v/>
      </c>
      <c r="AD1020" s="1079" t="s">
        <v>1680</v>
      </c>
      <c r="AE1020" s="1076" t="s">
        <v>1680</v>
      </c>
      <c r="AF1020" s="1079" t="s">
        <v>1680</v>
      </c>
      <c r="AG1020" s="1079" t="s">
        <v>1680</v>
      </c>
      <c r="AH1020" s="1079" t="s">
        <v>1680</v>
      </c>
      <c r="AI1020" s="1076" t="s">
        <v>1680</v>
      </c>
      <c r="AJ1020" s="541" t="str">
        <f t="shared" si="32"/>
        <v>-_-</v>
      </c>
      <c r="AK1020" s="1079" t="s">
        <v>1680</v>
      </c>
      <c r="AL1020" s="1079" t="s">
        <v>1680</v>
      </c>
      <c r="AM1020" s="1079" t="s">
        <v>1680</v>
      </c>
      <c r="AN1020" s="1079" t="s">
        <v>1680</v>
      </c>
      <c r="AO1020" s="1079" t="s">
        <v>1680</v>
      </c>
      <c r="AP1020" s="1079" t="s">
        <v>1680</v>
      </c>
      <c r="AQ1020" s="1079" t="s">
        <v>1680</v>
      </c>
      <c r="AR1020" s="1079" t="s">
        <v>1680</v>
      </c>
      <c r="AS1020" s="1079" t="s">
        <v>1680</v>
      </c>
      <c r="AT1020" s="1079" t="s">
        <v>1680</v>
      </c>
      <c r="AU1020" s="1079" t="s">
        <v>1680</v>
      </c>
      <c r="AV1020" s="1079" t="s">
        <v>1680</v>
      </c>
      <c r="AW1020" s="1079" t="s">
        <v>1680</v>
      </c>
    </row>
    <row r="1021" spans="1:49" s="11" customFormat="1" ht="22.5" outlineLevel="3">
      <c r="A1021" s="1069" t="s">
        <v>643</v>
      </c>
      <c r="B1021" s="708" t="s">
        <v>243</v>
      </c>
      <c r="C1021" s="708" t="s">
        <v>835</v>
      </c>
      <c r="D1021" s="708" t="s">
        <v>475</v>
      </c>
      <c r="E1021" s="131" t="s">
        <v>465</v>
      </c>
      <c r="F1021" s="815"/>
      <c r="G1021" s="815"/>
      <c r="H1021" s="815"/>
      <c r="I1021" s="815"/>
      <c r="J1021" s="815"/>
      <c r="K1021" s="822"/>
      <c r="L1021" s="24" t="s">
        <v>67</v>
      </c>
      <c r="M1021" s="542" t="s">
        <v>76</v>
      </c>
      <c r="N1021" s="27" t="s">
        <v>464</v>
      </c>
      <c r="O1021" s="702" t="s">
        <v>1680</v>
      </c>
      <c r="P1021" s="702"/>
      <c r="Q1021" s="1118"/>
      <c r="R1021" s="1060" t="s">
        <v>9102</v>
      </c>
      <c r="S1021" s="1132"/>
      <c r="T1021" s="1060" t="s">
        <v>9100</v>
      </c>
      <c r="U1021" s="1060"/>
      <c r="V1021" s="1968" t="s">
        <v>76</v>
      </c>
      <c r="W1021" s="1060"/>
      <c r="X1021" s="1078" t="s">
        <v>1680</v>
      </c>
      <c r="Y1021" s="134" t="str">
        <f t="shared" si="33"/>
        <v/>
      </c>
      <c r="Z1021" s="1079" t="s">
        <v>1680</v>
      </c>
      <c r="AA1021" s="1079" t="s">
        <v>1680</v>
      </c>
      <c r="AB1021" s="1079" t="s">
        <v>1680</v>
      </c>
      <c r="AC1021" s="20" t="str">
        <f t="shared" si="34"/>
        <v/>
      </c>
      <c r="AD1021" s="1079" t="s">
        <v>1680</v>
      </c>
      <c r="AE1021" s="1076" t="s">
        <v>1680</v>
      </c>
      <c r="AF1021" s="1079" t="s">
        <v>1680</v>
      </c>
      <c r="AG1021" s="1079" t="s">
        <v>1680</v>
      </c>
      <c r="AH1021" s="1079" t="s">
        <v>1680</v>
      </c>
      <c r="AI1021" s="1076" t="s">
        <v>1680</v>
      </c>
      <c r="AJ1021" s="541" t="str">
        <f t="shared" si="32"/>
        <v>-_-</v>
      </c>
      <c r="AK1021" s="1079" t="s">
        <v>1680</v>
      </c>
      <c r="AL1021" s="1079" t="s">
        <v>1680</v>
      </c>
      <c r="AM1021" s="1079" t="s">
        <v>1680</v>
      </c>
      <c r="AN1021" s="1079" t="s">
        <v>1680</v>
      </c>
      <c r="AO1021" s="1079" t="s">
        <v>1680</v>
      </c>
      <c r="AP1021" s="1079" t="s">
        <v>1680</v>
      </c>
      <c r="AQ1021" s="1079" t="s">
        <v>1680</v>
      </c>
      <c r="AR1021" s="1079" t="s">
        <v>1680</v>
      </c>
      <c r="AS1021" s="1079" t="s">
        <v>1680</v>
      </c>
      <c r="AT1021" s="1079" t="s">
        <v>1680</v>
      </c>
      <c r="AU1021" s="1079" t="s">
        <v>1680</v>
      </c>
      <c r="AV1021" s="1079" t="s">
        <v>1680</v>
      </c>
      <c r="AW1021" s="1079" t="s">
        <v>1680</v>
      </c>
    </row>
    <row r="1022" spans="1:49" s="11" customFormat="1" ht="22.5" outlineLevel="4">
      <c r="A1022" s="1069" t="s">
        <v>643</v>
      </c>
      <c r="B1022" s="708" t="s">
        <v>243</v>
      </c>
      <c r="C1022" s="708" t="s">
        <v>835</v>
      </c>
      <c r="D1022" s="717" t="s">
        <v>475</v>
      </c>
      <c r="E1022" s="815" t="s">
        <v>465</v>
      </c>
      <c r="F1022" s="38" t="s">
        <v>424</v>
      </c>
      <c r="G1022" s="815"/>
      <c r="H1022" s="815"/>
      <c r="I1022" s="815"/>
      <c r="J1022" s="815"/>
      <c r="K1022" s="822"/>
      <c r="L1022" s="24" t="s">
        <v>408</v>
      </c>
      <c r="M1022" s="542" t="s">
        <v>466</v>
      </c>
      <c r="N1022" s="27">
        <v>1</v>
      </c>
      <c r="O1022" s="702" t="s">
        <v>1680</v>
      </c>
      <c r="P1022" s="702"/>
      <c r="Q1022" s="1118"/>
      <c r="R1022" s="1060" t="s">
        <v>9102</v>
      </c>
      <c r="S1022" s="1132"/>
      <c r="T1022" s="1060" t="s">
        <v>9100</v>
      </c>
      <c r="U1022" s="1060"/>
      <c r="V1022" s="1968" t="s">
        <v>466</v>
      </c>
      <c r="W1022" s="1060"/>
      <c r="X1022" s="1078" t="s">
        <v>1680</v>
      </c>
      <c r="Y1022" s="134" t="str">
        <f t="shared" si="33"/>
        <v/>
      </c>
      <c r="Z1022" s="1079" t="s">
        <v>1680</v>
      </c>
      <c r="AA1022" s="1079" t="s">
        <v>1680</v>
      </c>
      <c r="AB1022" s="1079" t="s">
        <v>1680</v>
      </c>
      <c r="AC1022" s="20" t="str">
        <f t="shared" si="34"/>
        <v/>
      </c>
      <c r="AD1022" s="1079" t="s">
        <v>1680</v>
      </c>
      <c r="AE1022" s="1076" t="s">
        <v>1680</v>
      </c>
      <c r="AF1022" s="1079" t="s">
        <v>1680</v>
      </c>
      <c r="AG1022" s="1079" t="s">
        <v>1680</v>
      </c>
      <c r="AH1022" s="1079" t="s">
        <v>1680</v>
      </c>
      <c r="AI1022" s="1076" t="s">
        <v>1680</v>
      </c>
      <c r="AJ1022" s="541" t="str">
        <f t="shared" si="32"/>
        <v>-_-</v>
      </c>
      <c r="AK1022" s="1079" t="s">
        <v>1680</v>
      </c>
      <c r="AL1022" s="1079" t="s">
        <v>1680</v>
      </c>
      <c r="AM1022" s="1079" t="s">
        <v>1680</v>
      </c>
      <c r="AN1022" s="1079" t="s">
        <v>1680</v>
      </c>
      <c r="AO1022" s="1079" t="s">
        <v>1680</v>
      </c>
      <c r="AP1022" s="1079" t="s">
        <v>1680</v>
      </c>
      <c r="AQ1022" s="1079" t="s">
        <v>1680</v>
      </c>
      <c r="AR1022" s="1079" t="s">
        <v>1680</v>
      </c>
      <c r="AS1022" s="1079" t="s">
        <v>1680</v>
      </c>
      <c r="AT1022" s="1079" t="s">
        <v>1680</v>
      </c>
      <c r="AU1022" s="1079" t="s">
        <v>1680</v>
      </c>
      <c r="AV1022" s="1079" t="s">
        <v>1680</v>
      </c>
      <c r="AW1022" s="1079" t="s">
        <v>1680</v>
      </c>
    </row>
    <row r="1023" spans="1:49" s="11" customFormat="1" ht="22.5" outlineLevel="2">
      <c r="A1023" s="1069" t="s">
        <v>643</v>
      </c>
      <c r="B1023" s="708" t="s">
        <v>243</v>
      </c>
      <c r="C1023" s="708" t="s">
        <v>835</v>
      </c>
      <c r="D1023" s="29" t="s">
        <v>717</v>
      </c>
      <c r="E1023" s="815"/>
      <c r="F1023" s="815"/>
      <c r="G1023" s="815"/>
      <c r="H1023" s="815"/>
      <c r="I1023" s="815"/>
      <c r="J1023" s="815"/>
      <c r="K1023" s="822"/>
      <c r="L1023" s="24" t="s">
        <v>296</v>
      </c>
      <c r="M1023" s="542" t="s">
        <v>169</v>
      </c>
      <c r="N1023" s="27" t="s">
        <v>464</v>
      </c>
      <c r="O1023" s="702" t="s">
        <v>1680</v>
      </c>
      <c r="P1023" s="701" t="s">
        <v>9743</v>
      </c>
      <c r="Q1023" s="1118" t="s">
        <v>10563</v>
      </c>
      <c r="R1023" s="1993" t="s">
        <v>9102</v>
      </c>
      <c r="S1023" s="1132"/>
      <c r="T1023" s="1993" t="s">
        <v>9100</v>
      </c>
      <c r="U1023" s="1060"/>
      <c r="V1023" s="1968" t="s">
        <v>169</v>
      </c>
      <c r="W1023" s="1060"/>
      <c r="X1023" s="1078" t="s">
        <v>1680</v>
      </c>
      <c r="Y1023" s="134" t="str">
        <f t="shared" si="33"/>
        <v/>
      </c>
      <c r="Z1023" s="1079" t="s">
        <v>1680</v>
      </c>
      <c r="AA1023" s="1079" t="s">
        <v>1680</v>
      </c>
      <c r="AB1023" s="1079" t="s">
        <v>1680</v>
      </c>
      <c r="AC1023" s="20" t="str">
        <f t="shared" si="34"/>
        <v/>
      </c>
      <c r="AD1023" s="1079" t="s">
        <v>1680</v>
      </c>
      <c r="AE1023" s="1076" t="s">
        <v>1680</v>
      </c>
      <c r="AF1023" s="1079" t="s">
        <v>1680</v>
      </c>
      <c r="AG1023" s="1079" t="s">
        <v>1680</v>
      </c>
      <c r="AH1023" s="1079" t="s">
        <v>1680</v>
      </c>
      <c r="AI1023" s="1076" t="s">
        <v>1680</v>
      </c>
      <c r="AJ1023" s="541" t="str">
        <f t="shared" si="32"/>
        <v>-_-</v>
      </c>
      <c r="AK1023" s="1079" t="s">
        <v>1680</v>
      </c>
      <c r="AL1023" s="1079" t="s">
        <v>1680</v>
      </c>
      <c r="AM1023" s="1079" t="s">
        <v>1680</v>
      </c>
      <c r="AN1023" s="1079" t="s">
        <v>1680</v>
      </c>
      <c r="AO1023" s="1079" t="s">
        <v>1680</v>
      </c>
      <c r="AP1023" s="1079" t="s">
        <v>1680</v>
      </c>
      <c r="AQ1023" s="1079" t="s">
        <v>1680</v>
      </c>
      <c r="AR1023" s="1079" t="s">
        <v>1680</v>
      </c>
      <c r="AS1023" s="1079" t="s">
        <v>1680</v>
      </c>
      <c r="AT1023" s="1079" t="s">
        <v>1680</v>
      </c>
      <c r="AU1023" s="1079" t="s">
        <v>1680</v>
      </c>
      <c r="AV1023" s="1079" t="s">
        <v>1680</v>
      </c>
      <c r="AW1023" s="1079" t="s">
        <v>1680</v>
      </c>
    </row>
    <row r="1024" spans="1:49" s="11" customFormat="1" ht="45" outlineLevel="3">
      <c r="A1024" s="1069" t="s">
        <v>643</v>
      </c>
      <c r="B1024" s="708" t="s">
        <v>243</v>
      </c>
      <c r="C1024" s="716" t="s">
        <v>835</v>
      </c>
      <c r="D1024" s="1321" t="s">
        <v>717</v>
      </c>
      <c r="E1024" s="44" t="s">
        <v>410</v>
      </c>
      <c r="F1024" s="815"/>
      <c r="G1024" s="815"/>
      <c r="H1024" s="815"/>
      <c r="I1024" s="815"/>
      <c r="J1024" s="815"/>
      <c r="K1024" s="822"/>
      <c r="L1024" s="24" t="s">
        <v>408</v>
      </c>
      <c r="M1024" s="542" t="s">
        <v>430</v>
      </c>
      <c r="N1024" s="27" t="s">
        <v>412</v>
      </c>
      <c r="O1024" s="702" t="s">
        <v>1680</v>
      </c>
      <c r="P1024" s="702"/>
      <c r="Q1024" s="1118"/>
      <c r="R1024" s="1060" t="s">
        <v>9102</v>
      </c>
      <c r="S1024" s="1132"/>
      <c r="T1024" s="1060" t="s">
        <v>9100</v>
      </c>
      <c r="U1024" s="1060"/>
      <c r="V1024" s="1968" t="s">
        <v>430</v>
      </c>
      <c r="W1024" s="1060"/>
      <c r="X1024" s="1078" t="s">
        <v>1680</v>
      </c>
      <c r="Y1024" s="134" t="str">
        <f t="shared" si="33"/>
        <v/>
      </c>
      <c r="Z1024" s="1079" t="s">
        <v>1680</v>
      </c>
      <c r="AA1024" s="1079" t="s">
        <v>1680</v>
      </c>
      <c r="AB1024" s="1079" t="s">
        <v>1680</v>
      </c>
      <c r="AC1024" s="20" t="str">
        <f t="shared" si="34"/>
        <v/>
      </c>
      <c r="AD1024" s="1079" t="s">
        <v>1680</v>
      </c>
      <c r="AE1024" s="1076" t="s">
        <v>1680</v>
      </c>
      <c r="AF1024" s="1079" t="s">
        <v>1680</v>
      </c>
      <c r="AG1024" s="1079" t="s">
        <v>1680</v>
      </c>
      <c r="AH1024" s="1079" t="s">
        <v>1680</v>
      </c>
      <c r="AI1024" s="1076" t="s">
        <v>1680</v>
      </c>
      <c r="AJ1024" s="541" t="str">
        <f t="shared" si="32"/>
        <v>-_-</v>
      </c>
      <c r="AK1024" s="1079" t="s">
        <v>1680</v>
      </c>
      <c r="AL1024" s="1079" t="s">
        <v>1680</v>
      </c>
      <c r="AM1024" s="1079" t="s">
        <v>1680</v>
      </c>
      <c r="AN1024" s="1079" t="s">
        <v>1680</v>
      </c>
      <c r="AO1024" s="1079" t="s">
        <v>1680</v>
      </c>
      <c r="AP1024" s="1079" t="s">
        <v>1680</v>
      </c>
      <c r="AQ1024" s="1079" t="s">
        <v>1680</v>
      </c>
      <c r="AR1024" s="1079" t="s">
        <v>1680</v>
      </c>
      <c r="AS1024" s="1079" t="s">
        <v>1680</v>
      </c>
      <c r="AT1024" s="1079" t="s">
        <v>1680</v>
      </c>
      <c r="AU1024" s="1079" t="s">
        <v>1680</v>
      </c>
      <c r="AV1024" s="1079" t="s">
        <v>1680</v>
      </c>
      <c r="AW1024" s="1079" t="s">
        <v>1680</v>
      </c>
    </row>
    <row r="1025" spans="1:49" s="11" customFormat="1" ht="22.5" outlineLevel="3">
      <c r="A1025" s="1069" t="s">
        <v>643</v>
      </c>
      <c r="B1025" s="708" t="s">
        <v>243</v>
      </c>
      <c r="C1025" s="716" t="s">
        <v>835</v>
      </c>
      <c r="D1025" s="1317" t="s">
        <v>717</v>
      </c>
      <c r="E1025" s="44" t="s">
        <v>10497</v>
      </c>
      <c r="F1025" s="1304"/>
      <c r="G1025" s="1304"/>
      <c r="H1025" s="1304"/>
      <c r="I1025" s="1304"/>
      <c r="J1025" s="1304"/>
      <c r="K1025" s="856"/>
      <c r="L1025" s="24" t="s">
        <v>408</v>
      </c>
      <c r="M1025" s="542" t="s">
        <v>1585</v>
      </c>
      <c r="N1025" s="1312" t="s">
        <v>10355</v>
      </c>
      <c r="O1025" s="702"/>
      <c r="P1025" s="701" t="s">
        <v>539</v>
      </c>
      <c r="Q1025" s="1118" t="s">
        <v>10563</v>
      </c>
      <c r="R1025" s="1986" t="s">
        <v>10602</v>
      </c>
      <c r="S1025" s="1301"/>
      <c r="T1025" s="1301"/>
      <c r="U1025" s="1301"/>
      <c r="V1025" s="1968" t="s">
        <v>1585</v>
      </c>
      <c r="W1025" s="1301" t="s">
        <v>1778</v>
      </c>
      <c r="X1025" s="1078"/>
      <c r="Y1025" s="134"/>
      <c r="Z1025" s="1079"/>
      <c r="AA1025" s="1079"/>
      <c r="AB1025" s="1079"/>
      <c r="AC1025" s="20"/>
      <c r="AD1025" s="1079"/>
      <c r="AE1025" s="1076"/>
      <c r="AF1025" s="1079"/>
      <c r="AG1025" s="1079"/>
      <c r="AH1025" s="1079"/>
      <c r="AI1025" s="1076"/>
      <c r="AJ1025" s="541"/>
      <c r="AK1025" s="1079"/>
      <c r="AL1025" s="1079"/>
      <c r="AM1025" s="1079"/>
      <c r="AN1025" s="1079"/>
      <c r="AO1025" s="1079"/>
      <c r="AP1025" s="1079"/>
      <c r="AQ1025" s="1079"/>
      <c r="AR1025" s="1079"/>
      <c r="AS1025" s="1079"/>
      <c r="AT1025" s="1079"/>
      <c r="AU1025" s="1079"/>
      <c r="AV1025" s="1079"/>
      <c r="AW1025" s="1079"/>
    </row>
    <row r="1026" spans="1:49" s="11" customFormat="1" ht="22.5" outlineLevel="2">
      <c r="A1026" s="1069" t="s">
        <v>643</v>
      </c>
      <c r="B1026" s="708" t="s">
        <v>243</v>
      </c>
      <c r="C1026" s="708" t="s">
        <v>835</v>
      </c>
      <c r="D1026" s="19" t="s">
        <v>533</v>
      </c>
      <c r="E1026" s="815"/>
      <c r="F1026" s="815"/>
      <c r="G1026" s="815"/>
      <c r="H1026" s="815"/>
      <c r="I1026" s="815"/>
      <c r="J1026" s="815"/>
      <c r="K1026" s="822"/>
      <c r="L1026" s="24" t="s">
        <v>106</v>
      </c>
      <c r="M1026" s="542" t="s">
        <v>843</v>
      </c>
      <c r="N1026" s="27" t="s">
        <v>464</v>
      </c>
      <c r="O1026" s="702" t="s">
        <v>1680</v>
      </c>
      <c r="P1026" s="702"/>
      <c r="Q1026" s="1118"/>
      <c r="R1026" s="1986" t="s">
        <v>10602</v>
      </c>
      <c r="S1026" s="1132"/>
      <c r="T1026" s="1934" t="s">
        <v>9480</v>
      </c>
      <c r="U1026" s="1060"/>
      <c r="V1026" s="1968" t="s">
        <v>843</v>
      </c>
      <c r="W1026" s="1060" t="s">
        <v>1778</v>
      </c>
      <c r="X1026" s="1078" t="s">
        <v>1680</v>
      </c>
      <c r="Y1026" s="134" t="str">
        <f t="shared" si="33"/>
        <v/>
      </c>
      <c r="Z1026" s="1079" t="s">
        <v>1680</v>
      </c>
      <c r="AA1026" s="1079" t="s">
        <v>1680</v>
      </c>
      <c r="AB1026" s="1079" t="s">
        <v>1680</v>
      </c>
      <c r="AC1026" s="20" t="str">
        <f t="shared" si="34"/>
        <v/>
      </c>
      <c r="AD1026" s="1079" t="s">
        <v>1680</v>
      </c>
      <c r="AE1026" s="1076" t="s">
        <v>1680</v>
      </c>
      <c r="AF1026" s="1079" t="s">
        <v>1680</v>
      </c>
      <c r="AG1026" s="1079" t="s">
        <v>1680</v>
      </c>
      <c r="AH1026" s="1079" t="s">
        <v>1680</v>
      </c>
      <c r="AI1026" s="1076" t="s">
        <v>1680</v>
      </c>
      <c r="AJ1026" s="541" t="str">
        <f t="shared" si="32"/>
        <v>-_-</v>
      </c>
      <c r="AK1026" s="1079" t="s">
        <v>1680</v>
      </c>
      <c r="AL1026" s="1079" t="s">
        <v>1680</v>
      </c>
      <c r="AM1026" s="1079" t="s">
        <v>1680</v>
      </c>
      <c r="AN1026" s="1079" t="s">
        <v>1680</v>
      </c>
      <c r="AO1026" s="1079" t="s">
        <v>1680</v>
      </c>
      <c r="AP1026" s="1079" t="s">
        <v>1680</v>
      </c>
      <c r="AQ1026" s="1079" t="s">
        <v>1680</v>
      </c>
      <c r="AR1026" s="1079" t="s">
        <v>1680</v>
      </c>
      <c r="AS1026" s="1079" t="s">
        <v>1680</v>
      </c>
      <c r="AT1026" s="1079" t="s">
        <v>1680</v>
      </c>
      <c r="AU1026" s="1079" t="s">
        <v>1680</v>
      </c>
      <c r="AV1026" s="1079" t="s">
        <v>1680</v>
      </c>
      <c r="AW1026" s="1079" t="s">
        <v>1680</v>
      </c>
    </row>
    <row r="1027" spans="1:49" s="11" customFormat="1" ht="33.75" outlineLevel="3">
      <c r="A1027" s="1069" t="s">
        <v>643</v>
      </c>
      <c r="B1027" s="708" t="s">
        <v>243</v>
      </c>
      <c r="C1027" s="716" t="s">
        <v>835</v>
      </c>
      <c r="D1027" s="1321" t="s">
        <v>533</v>
      </c>
      <c r="E1027" s="44" t="s">
        <v>478</v>
      </c>
      <c r="F1027" s="815"/>
      <c r="G1027" s="815"/>
      <c r="H1027" s="815"/>
      <c r="I1027" s="815"/>
      <c r="J1027" s="815"/>
      <c r="K1027" s="822"/>
      <c r="L1027" s="24" t="s">
        <v>479</v>
      </c>
      <c r="M1027" s="542" t="s">
        <v>534</v>
      </c>
      <c r="N1027" s="27" t="s">
        <v>412</v>
      </c>
      <c r="O1027" s="702" t="s">
        <v>1680</v>
      </c>
      <c r="P1027" s="702"/>
      <c r="Q1027" s="1118"/>
      <c r="R1027" s="1060" t="s">
        <v>9102</v>
      </c>
      <c r="S1027" s="1132"/>
      <c r="T1027" s="1060" t="s">
        <v>9100</v>
      </c>
      <c r="U1027" s="1060"/>
      <c r="V1027" s="1968" t="s">
        <v>534</v>
      </c>
      <c r="W1027" s="1060"/>
      <c r="X1027" s="1078" t="s">
        <v>1680</v>
      </c>
      <c r="Y1027" s="134" t="str">
        <f t="shared" si="33"/>
        <v/>
      </c>
      <c r="Z1027" s="1079" t="s">
        <v>1680</v>
      </c>
      <c r="AA1027" s="1079" t="s">
        <v>1680</v>
      </c>
      <c r="AB1027" s="1079" t="s">
        <v>1680</v>
      </c>
      <c r="AC1027" s="20" t="str">
        <f t="shared" si="34"/>
        <v/>
      </c>
      <c r="AD1027" s="1079" t="s">
        <v>1680</v>
      </c>
      <c r="AE1027" s="1076" t="s">
        <v>1680</v>
      </c>
      <c r="AF1027" s="1079" t="s">
        <v>1680</v>
      </c>
      <c r="AG1027" s="1079" t="s">
        <v>1680</v>
      </c>
      <c r="AH1027" s="1079" t="s">
        <v>1680</v>
      </c>
      <c r="AI1027" s="1076" t="s">
        <v>1680</v>
      </c>
      <c r="AJ1027" s="541" t="str">
        <f t="shared" si="32"/>
        <v>-_-</v>
      </c>
      <c r="AK1027" s="1079" t="s">
        <v>1680</v>
      </c>
      <c r="AL1027" s="1079" t="s">
        <v>1680</v>
      </c>
      <c r="AM1027" s="1079" t="s">
        <v>1680</v>
      </c>
      <c r="AN1027" s="1079" t="s">
        <v>1680</v>
      </c>
      <c r="AO1027" s="1079" t="s">
        <v>1680</v>
      </c>
      <c r="AP1027" s="1079" t="s">
        <v>1680</v>
      </c>
      <c r="AQ1027" s="1079" t="s">
        <v>1680</v>
      </c>
      <c r="AR1027" s="1079" t="s">
        <v>1680</v>
      </c>
      <c r="AS1027" s="1079" t="s">
        <v>1680</v>
      </c>
      <c r="AT1027" s="1079" t="s">
        <v>1680</v>
      </c>
      <c r="AU1027" s="1079" t="s">
        <v>1680</v>
      </c>
      <c r="AV1027" s="1079" t="s">
        <v>1680</v>
      </c>
      <c r="AW1027" s="1079" t="s">
        <v>1680</v>
      </c>
    </row>
    <row r="1028" spans="1:49" s="11" customFormat="1" ht="22.5" outlineLevel="3">
      <c r="A1028" s="1069" t="s">
        <v>643</v>
      </c>
      <c r="B1028" s="708" t="s">
        <v>243</v>
      </c>
      <c r="C1028" s="716" t="s">
        <v>835</v>
      </c>
      <c r="D1028" s="1316" t="s">
        <v>533</v>
      </c>
      <c r="E1028" s="2008" t="s">
        <v>481</v>
      </c>
      <c r="F1028" s="2009"/>
      <c r="G1028" s="2009"/>
      <c r="H1028" s="2009"/>
      <c r="I1028" s="815"/>
      <c r="J1028" s="815"/>
      <c r="K1028" s="822"/>
      <c r="L1028" s="740" t="s">
        <v>1680</v>
      </c>
      <c r="M1028" s="542" t="s">
        <v>482</v>
      </c>
      <c r="N1028" s="27">
        <v>1</v>
      </c>
      <c r="O1028" s="702" t="s">
        <v>1680</v>
      </c>
      <c r="P1028" s="702"/>
      <c r="Q1028" s="1118"/>
      <c r="R1028" s="1060" t="s">
        <v>9102</v>
      </c>
      <c r="S1028" s="1132"/>
      <c r="T1028" s="1060" t="s">
        <v>9100</v>
      </c>
      <c r="U1028" s="1060"/>
      <c r="V1028" s="1968" t="s">
        <v>482</v>
      </c>
      <c r="W1028" s="1060"/>
      <c r="X1028" s="1078" t="s">
        <v>1680</v>
      </c>
      <c r="Y1028" s="134" t="str">
        <f t="shared" si="33"/>
        <v/>
      </c>
      <c r="Z1028" s="1079" t="s">
        <v>1680</v>
      </c>
      <c r="AA1028" s="1079" t="s">
        <v>1680</v>
      </c>
      <c r="AB1028" s="1079" t="s">
        <v>1680</v>
      </c>
      <c r="AC1028" s="20" t="str">
        <f t="shared" si="34"/>
        <v/>
      </c>
      <c r="AD1028" s="1079" t="s">
        <v>1680</v>
      </c>
      <c r="AE1028" s="1076" t="s">
        <v>1680</v>
      </c>
      <c r="AF1028" s="1079" t="s">
        <v>1680</v>
      </c>
      <c r="AG1028" s="1079" t="s">
        <v>1680</v>
      </c>
      <c r="AH1028" s="1079" t="s">
        <v>1680</v>
      </c>
      <c r="AI1028" s="1076" t="s">
        <v>1680</v>
      </c>
      <c r="AJ1028" s="541" t="str">
        <f t="shared" si="32"/>
        <v>-_-</v>
      </c>
      <c r="AK1028" s="1079" t="s">
        <v>1680</v>
      </c>
      <c r="AL1028" s="1079" t="s">
        <v>1680</v>
      </c>
      <c r="AM1028" s="1079" t="s">
        <v>1680</v>
      </c>
      <c r="AN1028" s="1079" t="s">
        <v>1680</v>
      </c>
      <c r="AO1028" s="1079" t="s">
        <v>1680</v>
      </c>
      <c r="AP1028" s="1079" t="s">
        <v>1680</v>
      </c>
      <c r="AQ1028" s="1079" t="s">
        <v>1680</v>
      </c>
      <c r="AR1028" s="1079" t="s">
        <v>1680</v>
      </c>
      <c r="AS1028" s="1079" t="s">
        <v>1680</v>
      </c>
      <c r="AT1028" s="1079" t="s">
        <v>1680</v>
      </c>
      <c r="AU1028" s="1079" t="s">
        <v>1680</v>
      </c>
      <c r="AV1028" s="1079" t="s">
        <v>1680</v>
      </c>
      <c r="AW1028" s="1079" t="s">
        <v>1680</v>
      </c>
    </row>
    <row r="1029" spans="1:49" s="11" customFormat="1" ht="45" outlineLevel="3">
      <c r="A1029" s="1069" t="s">
        <v>643</v>
      </c>
      <c r="B1029" s="1671" t="s">
        <v>243</v>
      </c>
      <c r="C1029" s="1672" t="s">
        <v>835</v>
      </c>
      <c r="D1029" s="1681" t="s">
        <v>533</v>
      </c>
      <c r="E1029" s="2040" t="s">
        <v>539</v>
      </c>
      <c r="F1029" s="1652" t="s">
        <v>422</v>
      </c>
      <c r="G1029" s="1649"/>
      <c r="H1029" s="1649"/>
      <c r="I1029" s="1649"/>
      <c r="J1029" s="1649"/>
      <c r="K1029" s="1658"/>
      <c r="L1029" s="1662" t="s">
        <v>47</v>
      </c>
      <c r="M1029" s="1653" t="s">
        <v>1375</v>
      </c>
      <c r="N1029" s="1661">
        <v>1</v>
      </c>
      <c r="O1029" s="1714"/>
      <c r="P1029" s="1714"/>
      <c r="Q1029" s="1721"/>
      <c r="R1029" s="1646"/>
      <c r="S1029" s="1646"/>
      <c r="T1029" s="1646"/>
      <c r="U1029" s="1646"/>
      <c r="V1029" s="1964" t="s">
        <v>1375</v>
      </c>
      <c r="W1029" s="1646"/>
      <c r="X1029" s="1078"/>
      <c r="Y1029" s="134"/>
      <c r="Z1029" s="1079"/>
      <c r="AA1029" s="1079"/>
      <c r="AB1029" s="1079"/>
      <c r="AC1029" s="20"/>
      <c r="AD1029" s="1079"/>
      <c r="AE1029" s="1076"/>
      <c r="AF1029" s="1079"/>
      <c r="AG1029" s="1079"/>
      <c r="AH1029" s="1079"/>
      <c r="AI1029" s="1076"/>
      <c r="AJ1029" s="541"/>
      <c r="AK1029" s="1079"/>
      <c r="AL1029" s="1079"/>
      <c r="AM1029" s="1079"/>
      <c r="AN1029" s="1079"/>
      <c r="AO1029" s="1079"/>
      <c r="AP1029" s="1079"/>
      <c r="AQ1029" s="1079"/>
      <c r="AR1029" s="1079"/>
      <c r="AS1029" s="1079"/>
      <c r="AT1029" s="1079"/>
      <c r="AU1029" s="1079"/>
      <c r="AV1029" s="1079"/>
      <c r="AW1029" s="1079"/>
    </row>
    <row r="1030" spans="1:49" s="11" customFormat="1" ht="33.75" outlineLevel="3">
      <c r="A1030" s="1069" t="s">
        <v>643</v>
      </c>
      <c r="B1030" s="1671" t="s">
        <v>243</v>
      </c>
      <c r="C1030" s="1672" t="s">
        <v>835</v>
      </c>
      <c r="D1030" s="1681" t="s">
        <v>533</v>
      </c>
      <c r="E1030" s="2042"/>
      <c r="F1030" s="1682" t="s">
        <v>422</v>
      </c>
      <c r="G1030" s="1685" t="s">
        <v>424</v>
      </c>
      <c r="H1030" s="1649"/>
      <c r="I1030" s="1649"/>
      <c r="J1030" s="1649"/>
      <c r="K1030" s="1658"/>
      <c r="L1030" s="1659" t="s">
        <v>408</v>
      </c>
      <c r="M1030" s="1653" t="s">
        <v>425</v>
      </c>
      <c r="N1030" s="1650" t="s">
        <v>412</v>
      </c>
      <c r="O1030" s="1714"/>
      <c r="P1030" s="1714"/>
      <c r="Q1030" s="1721"/>
      <c r="R1030" s="1646"/>
      <c r="S1030" s="1646"/>
      <c r="T1030" s="1646"/>
      <c r="U1030" s="1646"/>
      <c r="V1030" s="1964" t="s">
        <v>425</v>
      </c>
      <c r="W1030" s="1646"/>
      <c r="X1030" s="1078"/>
      <c r="Y1030" s="134"/>
      <c r="Z1030" s="1079"/>
      <c r="AA1030" s="1079"/>
      <c r="AB1030" s="1079"/>
      <c r="AC1030" s="20"/>
      <c r="AD1030" s="1079"/>
      <c r="AE1030" s="1076"/>
      <c r="AF1030" s="1079"/>
      <c r="AG1030" s="1079"/>
      <c r="AH1030" s="1079"/>
      <c r="AI1030" s="1076"/>
      <c r="AJ1030" s="541"/>
      <c r="AK1030" s="1079"/>
      <c r="AL1030" s="1079"/>
      <c r="AM1030" s="1079"/>
      <c r="AN1030" s="1079"/>
      <c r="AO1030" s="1079"/>
      <c r="AP1030" s="1079"/>
      <c r="AQ1030" s="1079"/>
      <c r="AR1030" s="1079"/>
      <c r="AS1030" s="1079"/>
      <c r="AT1030" s="1079"/>
      <c r="AU1030" s="1079"/>
      <c r="AV1030" s="1079"/>
      <c r="AW1030" s="1079"/>
    </row>
    <row r="1031" spans="1:49" s="11" customFormat="1" ht="22.5" outlineLevel="3">
      <c r="A1031" s="1069" t="s">
        <v>643</v>
      </c>
      <c r="B1031" s="1671" t="s">
        <v>243</v>
      </c>
      <c r="C1031" s="1672" t="s">
        <v>835</v>
      </c>
      <c r="D1031" s="1681" t="s">
        <v>533</v>
      </c>
      <c r="E1031" s="2042"/>
      <c r="F1031" s="1683" t="s">
        <v>422</v>
      </c>
      <c r="G1031" s="1654" t="s">
        <v>10348</v>
      </c>
      <c r="H1031" s="1678"/>
      <c r="I1031" s="1678"/>
      <c r="J1031" s="1678"/>
      <c r="K1031" s="1679"/>
      <c r="L1031" s="1651" t="s">
        <v>457</v>
      </c>
      <c r="M1031" s="1670" t="s">
        <v>10399</v>
      </c>
      <c r="N1031" s="1680" t="s">
        <v>10355</v>
      </c>
      <c r="O1031" s="1714"/>
      <c r="P1031" s="1713" t="s">
        <v>539</v>
      </c>
      <c r="Q1031" s="1721" t="s">
        <v>10563</v>
      </c>
      <c r="R1031" s="1646"/>
      <c r="S1031" s="1646"/>
      <c r="T1031" s="1646"/>
      <c r="U1031" s="1646"/>
      <c r="V1031" s="1968" t="s">
        <v>10399</v>
      </c>
      <c r="W1031" s="1646"/>
      <c r="X1031" s="1078"/>
      <c r="Y1031" s="134"/>
      <c r="Z1031" s="1079"/>
      <c r="AA1031" s="1079"/>
      <c r="AB1031" s="1079"/>
      <c r="AC1031" s="20"/>
      <c r="AD1031" s="1079"/>
      <c r="AE1031" s="1076"/>
      <c r="AF1031" s="1079"/>
      <c r="AG1031" s="1079"/>
      <c r="AH1031" s="1079"/>
      <c r="AI1031" s="1076"/>
      <c r="AJ1031" s="541"/>
      <c r="AK1031" s="1079"/>
      <c r="AL1031" s="1079"/>
      <c r="AM1031" s="1079"/>
      <c r="AN1031" s="1079"/>
      <c r="AO1031" s="1079"/>
      <c r="AP1031" s="1079"/>
      <c r="AQ1031" s="1079"/>
      <c r="AR1031" s="1079"/>
      <c r="AS1031" s="1079"/>
      <c r="AT1031" s="1079"/>
      <c r="AU1031" s="1079"/>
      <c r="AV1031" s="1079"/>
      <c r="AW1031" s="1079"/>
    </row>
    <row r="1032" spans="1:49" s="11" customFormat="1" ht="22.5" outlineLevel="3">
      <c r="A1032" s="1069" t="s">
        <v>643</v>
      </c>
      <c r="B1032" s="1671" t="s">
        <v>243</v>
      </c>
      <c r="C1032" s="1672" t="s">
        <v>835</v>
      </c>
      <c r="D1032" s="1681" t="s">
        <v>533</v>
      </c>
      <c r="E1032" s="2081"/>
      <c r="F1032" s="1684" t="s">
        <v>422</v>
      </c>
      <c r="G1032" s="1654" t="s">
        <v>10347</v>
      </c>
      <c r="H1032" s="1678"/>
      <c r="I1032" s="1678"/>
      <c r="J1032" s="1678"/>
      <c r="K1032" s="1679"/>
      <c r="L1032" s="1651" t="s">
        <v>457</v>
      </c>
      <c r="M1032" s="1670" t="s">
        <v>10401</v>
      </c>
      <c r="N1032" s="1680" t="s">
        <v>10355</v>
      </c>
      <c r="O1032" s="1714"/>
      <c r="P1032" s="1713" t="s">
        <v>539</v>
      </c>
      <c r="Q1032" s="1721" t="s">
        <v>10563</v>
      </c>
      <c r="R1032" s="1646"/>
      <c r="S1032" s="1646"/>
      <c r="T1032" s="1646"/>
      <c r="U1032" s="1646"/>
      <c r="V1032" s="1968" t="s">
        <v>10401</v>
      </c>
      <c r="W1032" s="1646"/>
      <c r="X1032" s="1078"/>
      <c r="Y1032" s="134"/>
      <c r="Z1032" s="1079"/>
      <c r="AA1032" s="1079"/>
      <c r="AB1032" s="1079"/>
      <c r="AC1032" s="20"/>
      <c r="AD1032" s="1079"/>
      <c r="AE1032" s="1076"/>
      <c r="AF1032" s="1079"/>
      <c r="AG1032" s="1079"/>
      <c r="AH1032" s="1079"/>
      <c r="AI1032" s="1076"/>
      <c r="AJ1032" s="541"/>
      <c r="AK1032" s="1079"/>
      <c r="AL1032" s="1079"/>
      <c r="AM1032" s="1079"/>
      <c r="AN1032" s="1079"/>
      <c r="AO1032" s="1079"/>
      <c r="AP1032" s="1079"/>
      <c r="AQ1032" s="1079"/>
      <c r="AR1032" s="1079"/>
      <c r="AS1032" s="1079"/>
      <c r="AT1032" s="1079"/>
      <c r="AU1032" s="1079"/>
      <c r="AV1032" s="1079"/>
      <c r="AW1032" s="1079"/>
    </row>
    <row r="1033" spans="1:49" s="11" customFormat="1" outlineLevel="3">
      <c r="A1033" s="1069" t="s">
        <v>643</v>
      </c>
      <c r="B1033" s="1671" t="s">
        <v>243</v>
      </c>
      <c r="C1033" s="1672" t="s">
        <v>835</v>
      </c>
      <c r="D1033" s="1681" t="s">
        <v>533</v>
      </c>
      <c r="E1033" s="2040" t="s">
        <v>542</v>
      </c>
      <c r="F1033" s="1673" t="s">
        <v>426</v>
      </c>
      <c r="G1033" s="1649"/>
      <c r="H1033" s="1649"/>
      <c r="I1033" s="1649"/>
      <c r="J1033" s="1649"/>
      <c r="K1033" s="1658"/>
      <c r="L1033" s="1662" t="s">
        <v>79</v>
      </c>
      <c r="M1033" s="1653" t="s">
        <v>80</v>
      </c>
      <c r="N1033" s="1661" t="s">
        <v>442</v>
      </c>
      <c r="O1033" s="1714"/>
      <c r="P1033" s="1713"/>
      <c r="Q1033" s="1720"/>
      <c r="R1033" s="1986" t="s">
        <v>10602</v>
      </c>
      <c r="S1033" s="1646"/>
      <c r="T1033" s="1935" t="s">
        <v>9702</v>
      </c>
      <c r="U1033" s="1646"/>
      <c r="V1033" s="1964" t="s">
        <v>80</v>
      </c>
      <c r="W1033" s="1646" t="s">
        <v>1778</v>
      </c>
      <c r="X1033" s="1078"/>
      <c r="Y1033" s="134"/>
      <c r="Z1033" s="1079"/>
      <c r="AA1033" s="1079"/>
      <c r="AB1033" s="1079"/>
      <c r="AC1033" s="20"/>
      <c r="AD1033" s="1079"/>
      <c r="AE1033" s="1076"/>
      <c r="AF1033" s="1079"/>
      <c r="AG1033" s="1079"/>
      <c r="AH1033" s="1079"/>
      <c r="AI1033" s="1076"/>
      <c r="AJ1033" s="541"/>
      <c r="AK1033" s="1079"/>
      <c r="AL1033" s="1079"/>
      <c r="AM1033" s="1079"/>
      <c r="AN1033" s="1079"/>
      <c r="AO1033" s="1079"/>
      <c r="AP1033" s="1079"/>
      <c r="AQ1033" s="1079"/>
      <c r="AR1033" s="1079"/>
      <c r="AS1033" s="1079"/>
      <c r="AT1033" s="1079"/>
      <c r="AU1033" s="1079"/>
      <c r="AV1033" s="1079"/>
      <c r="AW1033" s="1079"/>
    </row>
    <row r="1034" spans="1:49" s="11" customFormat="1" ht="56.25" outlineLevel="3">
      <c r="A1034" s="1069" t="s">
        <v>643</v>
      </c>
      <c r="B1034" s="1671" t="s">
        <v>243</v>
      </c>
      <c r="C1034" s="1672" t="s">
        <v>835</v>
      </c>
      <c r="D1034" s="1681" t="s">
        <v>533</v>
      </c>
      <c r="E1034" s="2041"/>
      <c r="F1034" s="1675" t="s">
        <v>426</v>
      </c>
      <c r="G1034" s="1660" t="s">
        <v>410</v>
      </c>
      <c r="H1034" s="1669"/>
      <c r="I1034" s="1669"/>
      <c r="J1034" s="1669"/>
      <c r="K1034" s="1669"/>
      <c r="L1034" s="1659" t="s">
        <v>408</v>
      </c>
      <c r="M1034" s="1653" t="s">
        <v>1413</v>
      </c>
      <c r="N1034" s="1650" t="s">
        <v>412</v>
      </c>
      <c r="O1034" s="1714"/>
      <c r="P1034" s="1714"/>
      <c r="Q1034" s="1721"/>
      <c r="R1034" s="1646"/>
      <c r="S1034" s="1646"/>
      <c r="T1034" s="1646"/>
      <c r="U1034" s="1646"/>
      <c r="V1034" s="1964" t="s">
        <v>1413</v>
      </c>
      <c r="W1034" s="1646"/>
      <c r="X1034" s="1078"/>
      <c r="Y1034" s="134"/>
      <c r="Z1034" s="1079"/>
      <c r="AA1034" s="1079"/>
      <c r="AB1034" s="1079"/>
      <c r="AC1034" s="20"/>
      <c r="AD1034" s="1079"/>
      <c r="AE1034" s="1076"/>
      <c r="AF1034" s="1079"/>
      <c r="AG1034" s="1079"/>
      <c r="AH1034" s="1079"/>
      <c r="AI1034" s="1076"/>
      <c r="AJ1034" s="541"/>
      <c r="AK1034" s="1079"/>
      <c r="AL1034" s="1079"/>
      <c r="AM1034" s="1079"/>
      <c r="AN1034" s="1079"/>
      <c r="AO1034" s="1079"/>
      <c r="AP1034" s="1079"/>
      <c r="AQ1034" s="1079"/>
      <c r="AR1034" s="1079"/>
      <c r="AS1034" s="1079"/>
      <c r="AT1034" s="1079"/>
      <c r="AU1034" s="1079"/>
      <c r="AV1034" s="1079"/>
      <c r="AW1034" s="1079"/>
    </row>
    <row r="1035" spans="1:49" s="11" customFormat="1" ht="33.75" outlineLevel="3">
      <c r="A1035" s="1069" t="s">
        <v>643</v>
      </c>
      <c r="B1035" s="1671" t="s">
        <v>243</v>
      </c>
      <c r="C1035" s="1672" t="s">
        <v>835</v>
      </c>
      <c r="D1035" s="1681" t="s">
        <v>533</v>
      </c>
      <c r="E1035" s="2041"/>
      <c r="F1035" s="1676" t="s">
        <v>426</v>
      </c>
      <c r="G1035" s="1657" t="s">
        <v>1412</v>
      </c>
      <c r="H1035" s="1649"/>
      <c r="I1035" s="1649"/>
      <c r="J1035" s="1649"/>
      <c r="K1035" s="1649"/>
      <c r="L1035" s="1668" t="s">
        <v>296</v>
      </c>
      <c r="M1035" s="1653" t="s">
        <v>399</v>
      </c>
      <c r="N1035" s="1667">
        <v>1</v>
      </c>
      <c r="O1035" s="1714"/>
      <c r="P1035" s="1714"/>
      <c r="Q1035" s="1721"/>
      <c r="R1035" s="1986" t="s">
        <v>10602</v>
      </c>
      <c r="S1035" s="1646"/>
      <c r="T1035" s="1936" t="s">
        <v>1690</v>
      </c>
      <c r="U1035" s="1646"/>
      <c r="V1035" s="1964" t="s">
        <v>399</v>
      </c>
      <c r="W1035" s="1646" t="s">
        <v>1778</v>
      </c>
      <c r="X1035" s="1078"/>
      <c r="Y1035" s="134"/>
      <c r="Z1035" s="1079"/>
      <c r="AA1035" s="1079"/>
      <c r="AB1035" s="1079"/>
      <c r="AC1035" s="20"/>
      <c r="AD1035" s="1079"/>
      <c r="AE1035" s="1076"/>
      <c r="AF1035" s="1079"/>
      <c r="AG1035" s="1079"/>
      <c r="AH1035" s="1079"/>
      <c r="AI1035" s="1076"/>
      <c r="AJ1035" s="541"/>
      <c r="AK1035" s="1079"/>
      <c r="AL1035" s="1079"/>
      <c r="AM1035" s="1079"/>
      <c r="AN1035" s="1079"/>
      <c r="AO1035" s="1079"/>
      <c r="AP1035" s="1079"/>
      <c r="AQ1035" s="1079"/>
      <c r="AR1035" s="1079"/>
      <c r="AS1035" s="1079"/>
      <c r="AT1035" s="1079"/>
      <c r="AU1035" s="1079"/>
      <c r="AV1035" s="1079"/>
      <c r="AW1035" s="1079"/>
    </row>
    <row r="1036" spans="1:49" s="11" customFormat="1" ht="45" outlineLevel="3">
      <c r="A1036" s="1069" t="s">
        <v>643</v>
      </c>
      <c r="B1036" s="1671" t="s">
        <v>243</v>
      </c>
      <c r="C1036" s="1672" t="s">
        <v>835</v>
      </c>
      <c r="D1036" s="1681" t="s">
        <v>533</v>
      </c>
      <c r="E1036" s="2041"/>
      <c r="F1036" s="1676" t="s">
        <v>426</v>
      </c>
      <c r="G1036" s="1674" t="s">
        <v>1412</v>
      </c>
      <c r="H1036" s="1660" t="s">
        <v>410</v>
      </c>
      <c r="I1036" s="1649"/>
      <c r="J1036" s="1649"/>
      <c r="K1036" s="1649"/>
      <c r="L1036" s="1659" t="s">
        <v>408</v>
      </c>
      <c r="M1036" s="1653" t="s">
        <v>430</v>
      </c>
      <c r="N1036" s="1650" t="s">
        <v>412</v>
      </c>
      <c r="O1036" s="1714"/>
      <c r="P1036" s="1714"/>
      <c r="Q1036" s="1721"/>
      <c r="R1036" s="1646"/>
      <c r="S1036" s="1646"/>
      <c r="T1036" s="1646"/>
      <c r="U1036" s="1646"/>
      <c r="V1036" s="1964" t="s">
        <v>430</v>
      </c>
      <c r="W1036" s="1646"/>
      <c r="X1036" s="1078"/>
      <c r="Y1036" s="134"/>
      <c r="Z1036" s="1079"/>
      <c r="AA1036" s="1079"/>
      <c r="AB1036" s="1079"/>
      <c r="AC1036" s="20"/>
      <c r="AD1036" s="1079"/>
      <c r="AE1036" s="1076"/>
      <c r="AF1036" s="1079"/>
      <c r="AG1036" s="1079"/>
      <c r="AH1036" s="1079"/>
      <c r="AI1036" s="1076"/>
      <c r="AJ1036" s="541"/>
      <c r="AK1036" s="1079"/>
      <c r="AL1036" s="1079"/>
      <c r="AM1036" s="1079"/>
      <c r="AN1036" s="1079"/>
      <c r="AO1036" s="1079"/>
      <c r="AP1036" s="1079"/>
      <c r="AQ1036" s="1079"/>
      <c r="AR1036" s="1079"/>
      <c r="AS1036" s="1079"/>
      <c r="AT1036" s="1079"/>
      <c r="AU1036" s="1079"/>
      <c r="AV1036" s="1079"/>
      <c r="AW1036" s="1079"/>
    </row>
    <row r="1037" spans="1:49" s="11" customFormat="1" outlineLevel="3">
      <c r="A1037" s="1069" t="s">
        <v>643</v>
      </c>
      <c r="B1037" s="1671" t="s">
        <v>243</v>
      </c>
      <c r="C1037" s="1672" t="s">
        <v>835</v>
      </c>
      <c r="D1037" s="1681" t="s">
        <v>533</v>
      </c>
      <c r="E1037" s="2041"/>
      <c r="F1037" s="1676" t="s">
        <v>426</v>
      </c>
      <c r="G1037" s="1657" t="s">
        <v>1411</v>
      </c>
      <c r="H1037" s="1649"/>
      <c r="I1037" s="1649"/>
      <c r="J1037" s="1649"/>
      <c r="K1037" s="1649"/>
      <c r="L1037" s="1659" t="s">
        <v>408</v>
      </c>
      <c r="M1037" s="1653" t="s">
        <v>1410</v>
      </c>
      <c r="N1037" s="1656" t="s">
        <v>412</v>
      </c>
      <c r="O1037" s="1714"/>
      <c r="P1037" s="1714"/>
      <c r="Q1037" s="1721"/>
      <c r="R1037" s="1646"/>
      <c r="S1037" s="1646"/>
      <c r="T1037" s="1646"/>
      <c r="U1037" s="1646"/>
      <c r="V1037" s="1964" t="s">
        <v>1410</v>
      </c>
      <c r="W1037" s="1646"/>
      <c r="X1037" s="1078"/>
      <c r="Y1037" s="134"/>
      <c r="Z1037" s="1079"/>
      <c r="AA1037" s="1079"/>
      <c r="AB1037" s="1079"/>
      <c r="AC1037" s="20"/>
      <c r="AD1037" s="1079"/>
      <c r="AE1037" s="1076"/>
      <c r="AF1037" s="1079"/>
      <c r="AG1037" s="1079"/>
      <c r="AH1037" s="1079"/>
      <c r="AI1037" s="1076"/>
      <c r="AJ1037" s="541"/>
      <c r="AK1037" s="1079"/>
      <c r="AL1037" s="1079"/>
      <c r="AM1037" s="1079"/>
      <c r="AN1037" s="1079"/>
      <c r="AO1037" s="1079"/>
      <c r="AP1037" s="1079"/>
      <c r="AQ1037" s="1079"/>
      <c r="AR1037" s="1079"/>
      <c r="AS1037" s="1079"/>
      <c r="AT1037" s="1079"/>
      <c r="AU1037" s="1079"/>
      <c r="AV1037" s="1079"/>
      <c r="AW1037" s="1079"/>
    </row>
    <row r="1038" spans="1:49" s="11" customFormat="1" ht="33.75" outlineLevel="3">
      <c r="A1038" s="1069" t="s">
        <v>643</v>
      </c>
      <c r="B1038" s="1671" t="s">
        <v>243</v>
      </c>
      <c r="C1038" s="1672" t="s">
        <v>835</v>
      </c>
      <c r="D1038" s="1681" t="s">
        <v>533</v>
      </c>
      <c r="E1038" s="2041"/>
      <c r="F1038" s="1676" t="s">
        <v>426</v>
      </c>
      <c r="G1038" s="1657" t="s">
        <v>1409</v>
      </c>
      <c r="H1038" s="1649"/>
      <c r="I1038" s="1649"/>
      <c r="J1038" s="1649"/>
      <c r="K1038" s="1649"/>
      <c r="L1038" s="1659" t="s">
        <v>296</v>
      </c>
      <c r="M1038" s="1653" t="s">
        <v>1408</v>
      </c>
      <c r="N1038" s="1656" t="s">
        <v>412</v>
      </c>
      <c r="O1038" s="1714"/>
      <c r="P1038" s="1714"/>
      <c r="Q1038" s="1721"/>
      <c r="R1038" s="1646"/>
      <c r="S1038" s="1646"/>
      <c r="T1038" s="1646"/>
      <c r="U1038" s="1646"/>
      <c r="V1038" s="1964" t="s">
        <v>1408</v>
      </c>
      <c r="W1038" s="1646"/>
      <c r="X1038" s="1078"/>
      <c r="Y1038" s="134"/>
      <c r="Z1038" s="1079"/>
      <c r="AA1038" s="1079"/>
      <c r="AB1038" s="1079"/>
      <c r="AC1038" s="20"/>
      <c r="AD1038" s="1079"/>
      <c r="AE1038" s="1076"/>
      <c r="AF1038" s="1079"/>
      <c r="AG1038" s="1079"/>
      <c r="AH1038" s="1079"/>
      <c r="AI1038" s="1076"/>
      <c r="AJ1038" s="541"/>
      <c r="AK1038" s="1079"/>
      <c r="AL1038" s="1079"/>
      <c r="AM1038" s="1079"/>
      <c r="AN1038" s="1079"/>
      <c r="AO1038" s="1079"/>
      <c r="AP1038" s="1079"/>
      <c r="AQ1038" s="1079"/>
      <c r="AR1038" s="1079"/>
      <c r="AS1038" s="1079"/>
      <c r="AT1038" s="1079"/>
      <c r="AU1038" s="1079"/>
      <c r="AV1038" s="1079"/>
      <c r="AW1038" s="1079"/>
    </row>
    <row r="1039" spans="1:49" s="11" customFormat="1" ht="45" outlineLevel="3">
      <c r="A1039" s="1069" t="s">
        <v>643</v>
      </c>
      <c r="B1039" s="1671" t="s">
        <v>243</v>
      </c>
      <c r="C1039" s="1672" t="s">
        <v>835</v>
      </c>
      <c r="D1039" s="1681" t="s">
        <v>533</v>
      </c>
      <c r="E1039" s="2041"/>
      <c r="F1039" s="1676" t="s">
        <v>426</v>
      </c>
      <c r="G1039" s="1674" t="s">
        <v>1409</v>
      </c>
      <c r="H1039" s="1660" t="s">
        <v>410</v>
      </c>
      <c r="I1039" s="1649"/>
      <c r="J1039" s="1649"/>
      <c r="K1039" s="1649"/>
      <c r="L1039" s="1659" t="s">
        <v>408</v>
      </c>
      <c r="M1039" s="1653" t="s">
        <v>430</v>
      </c>
      <c r="N1039" s="1650" t="s">
        <v>412</v>
      </c>
      <c r="O1039" s="1714"/>
      <c r="P1039" s="1714"/>
      <c r="Q1039" s="1721"/>
      <c r="R1039" s="1646"/>
      <c r="S1039" s="1646"/>
      <c r="T1039" s="1646"/>
      <c r="U1039" s="1646"/>
      <c r="V1039" s="1964" t="s">
        <v>430</v>
      </c>
      <c r="W1039" s="1646"/>
      <c r="X1039" s="1078"/>
      <c r="Y1039" s="134"/>
      <c r="Z1039" s="1079"/>
      <c r="AA1039" s="1079"/>
      <c r="AB1039" s="1079"/>
      <c r="AC1039" s="20"/>
      <c r="AD1039" s="1079"/>
      <c r="AE1039" s="1076"/>
      <c r="AF1039" s="1079"/>
      <c r="AG1039" s="1079"/>
      <c r="AH1039" s="1079"/>
      <c r="AI1039" s="1076"/>
      <c r="AJ1039" s="541"/>
      <c r="AK1039" s="1079"/>
      <c r="AL1039" s="1079"/>
      <c r="AM1039" s="1079"/>
      <c r="AN1039" s="1079"/>
      <c r="AO1039" s="1079"/>
      <c r="AP1039" s="1079"/>
      <c r="AQ1039" s="1079"/>
      <c r="AR1039" s="1079"/>
      <c r="AS1039" s="1079"/>
      <c r="AT1039" s="1079"/>
      <c r="AU1039" s="1079"/>
      <c r="AV1039" s="1079"/>
      <c r="AW1039" s="1079"/>
    </row>
    <row r="1040" spans="1:49" s="11" customFormat="1" ht="56.25" outlineLevel="3">
      <c r="A1040" s="1069" t="s">
        <v>643</v>
      </c>
      <c r="B1040" s="1671" t="s">
        <v>243</v>
      </c>
      <c r="C1040" s="1672" t="s">
        <v>835</v>
      </c>
      <c r="D1040" s="1681" t="s">
        <v>533</v>
      </c>
      <c r="E1040" s="2041"/>
      <c r="F1040" s="1676" t="s">
        <v>426</v>
      </c>
      <c r="G1040" s="1657" t="s">
        <v>1407</v>
      </c>
      <c r="H1040" s="1649"/>
      <c r="I1040" s="1649"/>
      <c r="J1040" s="1649"/>
      <c r="K1040" s="1649"/>
      <c r="L1040" s="1659" t="s">
        <v>296</v>
      </c>
      <c r="M1040" s="1653" t="s">
        <v>1406</v>
      </c>
      <c r="N1040" s="1656" t="s">
        <v>412</v>
      </c>
      <c r="O1040" s="1714"/>
      <c r="P1040" s="1714"/>
      <c r="Q1040" s="1721"/>
      <c r="R1040" s="1646"/>
      <c r="S1040" s="1646"/>
      <c r="T1040" s="1646"/>
      <c r="U1040" s="1646"/>
      <c r="V1040" s="1964" t="s">
        <v>1406</v>
      </c>
      <c r="W1040" s="1646"/>
      <c r="X1040" s="1078"/>
      <c r="Y1040" s="134"/>
      <c r="Z1040" s="1079"/>
      <c r="AA1040" s="1079"/>
      <c r="AB1040" s="1079"/>
      <c r="AC1040" s="20"/>
      <c r="AD1040" s="1079"/>
      <c r="AE1040" s="1076"/>
      <c r="AF1040" s="1079"/>
      <c r="AG1040" s="1079"/>
      <c r="AH1040" s="1079"/>
      <c r="AI1040" s="1076"/>
      <c r="AJ1040" s="541"/>
      <c r="AK1040" s="1079"/>
      <c r="AL1040" s="1079"/>
      <c r="AM1040" s="1079"/>
      <c r="AN1040" s="1079"/>
      <c r="AO1040" s="1079"/>
      <c r="AP1040" s="1079"/>
      <c r="AQ1040" s="1079"/>
      <c r="AR1040" s="1079"/>
      <c r="AS1040" s="1079"/>
      <c r="AT1040" s="1079"/>
      <c r="AU1040" s="1079"/>
      <c r="AV1040" s="1079"/>
      <c r="AW1040" s="1079"/>
    </row>
    <row r="1041" spans="1:49" s="11" customFormat="1" ht="45" outlineLevel="3">
      <c r="A1041" s="1069" t="s">
        <v>643</v>
      </c>
      <c r="B1041" s="1671" t="s">
        <v>243</v>
      </c>
      <c r="C1041" s="1672" t="s">
        <v>835</v>
      </c>
      <c r="D1041" s="1681" t="s">
        <v>533</v>
      </c>
      <c r="E1041" s="2041"/>
      <c r="F1041" s="1676" t="s">
        <v>426</v>
      </c>
      <c r="G1041" s="1674" t="s">
        <v>1407</v>
      </c>
      <c r="H1041" s="1660" t="s">
        <v>410</v>
      </c>
      <c r="I1041" s="1665"/>
      <c r="J1041" s="1665"/>
      <c r="K1041" s="1665"/>
      <c r="L1041" s="1659" t="s">
        <v>408</v>
      </c>
      <c r="M1041" s="1653" t="s">
        <v>430</v>
      </c>
      <c r="N1041" s="1650" t="s">
        <v>412</v>
      </c>
      <c r="O1041" s="1714"/>
      <c r="P1041" s="1714"/>
      <c r="Q1041" s="1721"/>
      <c r="R1041" s="1646"/>
      <c r="S1041" s="1646"/>
      <c r="T1041" s="1646"/>
      <c r="U1041" s="1646"/>
      <c r="V1041" s="1964" t="s">
        <v>430</v>
      </c>
      <c r="W1041" s="1646"/>
      <c r="X1041" s="1078"/>
      <c r="Y1041" s="134"/>
      <c r="Z1041" s="1079"/>
      <c r="AA1041" s="1079"/>
      <c r="AB1041" s="1079"/>
      <c r="AC1041" s="20"/>
      <c r="AD1041" s="1079"/>
      <c r="AE1041" s="1076"/>
      <c r="AF1041" s="1079"/>
      <c r="AG1041" s="1079"/>
      <c r="AH1041" s="1079"/>
      <c r="AI1041" s="1076"/>
      <c r="AJ1041" s="541"/>
      <c r="AK1041" s="1079"/>
      <c r="AL1041" s="1079"/>
      <c r="AM1041" s="1079"/>
      <c r="AN1041" s="1079"/>
      <c r="AO1041" s="1079"/>
      <c r="AP1041" s="1079"/>
      <c r="AQ1041" s="1079"/>
      <c r="AR1041" s="1079"/>
      <c r="AS1041" s="1079"/>
      <c r="AT1041" s="1079"/>
      <c r="AU1041" s="1079"/>
      <c r="AV1041" s="1079"/>
      <c r="AW1041" s="1079"/>
    </row>
    <row r="1042" spans="1:49" s="11" customFormat="1" ht="78.75" outlineLevel="3">
      <c r="A1042" s="1069" t="s">
        <v>643</v>
      </c>
      <c r="B1042" s="1671" t="s">
        <v>243</v>
      </c>
      <c r="C1042" s="1672" t="s">
        <v>835</v>
      </c>
      <c r="D1042" s="1681" t="s">
        <v>533</v>
      </c>
      <c r="E1042" s="2041"/>
      <c r="F1042" s="1676" t="s">
        <v>426</v>
      </c>
      <c r="G1042" s="1657" t="s">
        <v>1405</v>
      </c>
      <c r="H1042" s="1649"/>
      <c r="I1042" s="1665"/>
      <c r="J1042" s="1665"/>
      <c r="K1042" s="1665"/>
      <c r="L1042" s="1659" t="s">
        <v>296</v>
      </c>
      <c r="M1042" s="1653" t="s">
        <v>1404</v>
      </c>
      <c r="N1042" s="1656" t="s">
        <v>412</v>
      </c>
      <c r="O1042" s="1714"/>
      <c r="P1042" s="1714"/>
      <c r="Q1042" s="1721"/>
      <c r="R1042" s="1646"/>
      <c r="S1042" s="1646"/>
      <c r="T1042" s="1646"/>
      <c r="U1042" s="1646"/>
      <c r="V1042" s="1964" t="s">
        <v>1404</v>
      </c>
      <c r="W1042" s="1646"/>
      <c r="X1042" s="1078"/>
      <c r="Y1042" s="134"/>
      <c r="Z1042" s="1079"/>
      <c r="AA1042" s="1079"/>
      <c r="AB1042" s="1079"/>
      <c r="AC1042" s="20"/>
      <c r="AD1042" s="1079"/>
      <c r="AE1042" s="1076"/>
      <c r="AF1042" s="1079"/>
      <c r="AG1042" s="1079"/>
      <c r="AH1042" s="1079"/>
      <c r="AI1042" s="1076"/>
      <c r="AJ1042" s="541"/>
      <c r="AK1042" s="1079"/>
      <c r="AL1042" s="1079"/>
      <c r="AM1042" s="1079"/>
      <c r="AN1042" s="1079"/>
      <c r="AO1042" s="1079"/>
      <c r="AP1042" s="1079"/>
      <c r="AQ1042" s="1079"/>
      <c r="AR1042" s="1079"/>
      <c r="AS1042" s="1079"/>
      <c r="AT1042" s="1079"/>
      <c r="AU1042" s="1079"/>
      <c r="AV1042" s="1079"/>
      <c r="AW1042" s="1079"/>
    </row>
    <row r="1043" spans="1:49" s="11" customFormat="1" ht="45" outlineLevel="3">
      <c r="A1043" s="1069" t="s">
        <v>643</v>
      </c>
      <c r="B1043" s="1671" t="s">
        <v>243</v>
      </c>
      <c r="C1043" s="1672" t="s">
        <v>835</v>
      </c>
      <c r="D1043" s="1681" t="s">
        <v>533</v>
      </c>
      <c r="E1043" s="2041"/>
      <c r="F1043" s="1676" t="s">
        <v>426</v>
      </c>
      <c r="G1043" s="1674" t="s">
        <v>1405</v>
      </c>
      <c r="H1043" s="1660" t="s">
        <v>410</v>
      </c>
      <c r="I1043" s="1665"/>
      <c r="J1043" s="1665"/>
      <c r="K1043" s="1665"/>
      <c r="L1043" s="1659" t="s">
        <v>408</v>
      </c>
      <c r="M1043" s="1653" t="s">
        <v>430</v>
      </c>
      <c r="N1043" s="1650" t="s">
        <v>412</v>
      </c>
      <c r="O1043" s="1714"/>
      <c r="P1043" s="1714"/>
      <c r="Q1043" s="1721"/>
      <c r="R1043" s="1646"/>
      <c r="S1043" s="1646"/>
      <c r="T1043" s="1646"/>
      <c r="U1043" s="1646"/>
      <c r="V1043" s="1964" t="s">
        <v>430</v>
      </c>
      <c r="W1043" s="1646"/>
      <c r="X1043" s="1078"/>
      <c r="Y1043" s="134"/>
      <c r="Z1043" s="1079"/>
      <c r="AA1043" s="1079"/>
      <c r="AB1043" s="1079"/>
      <c r="AC1043" s="20"/>
      <c r="AD1043" s="1079"/>
      <c r="AE1043" s="1076"/>
      <c r="AF1043" s="1079"/>
      <c r="AG1043" s="1079"/>
      <c r="AH1043" s="1079"/>
      <c r="AI1043" s="1076"/>
      <c r="AJ1043" s="541"/>
      <c r="AK1043" s="1079"/>
      <c r="AL1043" s="1079"/>
      <c r="AM1043" s="1079"/>
      <c r="AN1043" s="1079"/>
      <c r="AO1043" s="1079"/>
      <c r="AP1043" s="1079"/>
      <c r="AQ1043" s="1079"/>
      <c r="AR1043" s="1079"/>
      <c r="AS1043" s="1079"/>
      <c r="AT1043" s="1079"/>
      <c r="AU1043" s="1079"/>
      <c r="AV1043" s="1079"/>
      <c r="AW1043" s="1079"/>
    </row>
    <row r="1044" spans="1:49" s="11" customFormat="1" ht="45" outlineLevel="3">
      <c r="A1044" s="1069" t="s">
        <v>643</v>
      </c>
      <c r="B1044" s="1671" t="s">
        <v>243</v>
      </c>
      <c r="C1044" s="1672" t="s">
        <v>835</v>
      </c>
      <c r="D1044" s="1681" t="s">
        <v>533</v>
      </c>
      <c r="E1044" s="2041"/>
      <c r="F1044" s="1676" t="s">
        <v>426</v>
      </c>
      <c r="G1044" s="1657" t="s">
        <v>1403</v>
      </c>
      <c r="H1044" s="1649"/>
      <c r="I1044" s="1649"/>
      <c r="J1044" s="1649"/>
      <c r="K1044" s="1649"/>
      <c r="L1044" s="1659" t="s">
        <v>296</v>
      </c>
      <c r="M1044" s="1653" t="s">
        <v>1402</v>
      </c>
      <c r="N1044" s="1656" t="s">
        <v>412</v>
      </c>
      <c r="O1044" s="1714"/>
      <c r="P1044" s="1714"/>
      <c r="Q1044" s="1721"/>
      <c r="R1044" s="1646"/>
      <c r="S1044" s="1646"/>
      <c r="T1044" s="1646"/>
      <c r="U1044" s="1646"/>
      <c r="V1044" s="1964" t="s">
        <v>1402</v>
      </c>
      <c r="W1044" s="1646"/>
      <c r="X1044" s="1078"/>
      <c r="Y1044" s="134"/>
      <c r="Z1044" s="1079"/>
      <c r="AA1044" s="1079"/>
      <c r="AB1044" s="1079"/>
      <c r="AC1044" s="20"/>
      <c r="AD1044" s="1079"/>
      <c r="AE1044" s="1076"/>
      <c r="AF1044" s="1079"/>
      <c r="AG1044" s="1079"/>
      <c r="AH1044" s="1079"/>
      <c r="AI1044" s="1076"/>
      <c r="AJ1044" s="541"/>
      <c r="AK1044" s="1079"/>
      <c r="AL1044" s="1079"/>
      <c r="AM1044" s="1079"/>
      <c r="AN1044" s="1079"/>
      <c r="AO1044" s="1079"/>
      <c r="AP1044" s="1079"/>
      <c r="AQ1044" s="1079"/>
      <c r="AR1044" s="1079"/>
      <c r="AS1044" s="1079"/>
      <c r="AT1044" s="1079"/>
      <c r="AU1044" s="1079"/>
      <c r="AV1044" s="1079"/>
      <c r="AW1044" s="1079"/>
    </row>
    <row r="1045" spans="1:49" s="11" customFormat="1" ht="45" outlineLevel="3">
      <c r="A1045" s="1069" t="s">
        <v>643</v>
      </c>
      <c r="B1045" s="1671" t="s">
        <v>243</v>
      </c>
      <c r="C1045" s="1672" t="s">
        <v>835</v>
      </c>
      <c r="D1045" s="1681" t="s">
        <v>533</v>
      </c>
      <c r="E1045" s="2041"/>
      <c r="F1045" s="1676" t="s">
        <v>426</v>
      </c>
      <c r="G1045" s="1674" t="s">
        <v>1403</v>
      </c>
      <c r="H1045" s="1660" t="s">
        <v>410</v>
      </c>
      <c r="I1045" s="1649"/>
      <c r="J1045" s="1649"/>
      <c r="K1045" s="1649"/>
      <c r="L1045" s="1659" t="s">
        <v>408</v>
      </c>
      <c r="M1045" s="1653" t="s">
        <v>430</v>
      </c>
      <c r="N1045" s="1650" t="s">
        <v>412</v>
      </c>
      <c r="O1045" s="1714"/>
      <c r="P1045" s="1714"/>
      <c r="Q1045" s="1721"/>
      <c r="R1045" s="1646"/>
      <c r="S1045" s="1646"/>
      <c r="T1045" s="1646"/>
      <c r="U1045" s="1646"/>
      <c r="V1045" s="1964" t="s">
        <v>430</v>
      </c>
      <c r="W1045" s="1646"/>
      <c r="X1045" s="1078"/>
      <c r="Y1045" s="134"/>
      <c r="Z1045" s="1079"/>
      <c r="AA1045" s="1079"/>
      <c r="AB1045" s="1079"/>
      <c r="AC1045" s="20"/>
      <c r="AD1045" s="1079"/>
      <c r="AE1045" s="1076"/>
      <c r="AF1045" s="1079"/>
      <c r="AG1045" s="1079"/>
      <c r="AH1045" s="1079"/>
      <c r="AI1045" s="1076"/>
      <c r="AJ1045" s="541"/>
      <c r="AK1045" s="1079"/>
      <c r="AL1045" s="1079"/>
      <c r="AM1045" s="1079"/>
      <c r="AN1045" s="1079"/>
      <c r="AO1045" s="1079"/>
      <c r="AP1045" s="1079"/>
      <c r="AQ1045" s="1079"/>
      <c r="AR1045" s="1079"/>
      <c r="AS1045" s="1079"/>
      <c r="AT1045" s="1079"/>
      <c r="AU1045" s="1079"/>
      <c r="AV1045" s="1079"/>
      <c r="AW1045" s="1079"/>
    </row>
    <row r="1046" spans="1:49" s="11" customFormat="1" ht="22.5" outlineLevel="3">
      <c r="A1046" s="1069" t="s">
        <v>643</v>
      </c>
      <c r="B1046" s="1671" t="s">
        <v>243</v>
      </c>
      <c r="C1046" s="1672" t="s">
        <v>835</v>
      </c>
      <c r="D1046" s="1681" t="s">
        <v>533</v>
      </c>
      <c r="E1046" s="2041"/>
      <c r="F1046" s="1676" t="s">
        <v>426</v>
      </c>
      <c r="G1046" s="1657" t="s">
        <v>1401</v>
      </c>
      <c r="H1046" s="1649"/>
      <c r="I1046" s="1649"/>
      <c r="J1046" s="1649"/>
      <c r="K1046" s="1649"/>
      <c r="L1046" s="1659" t="s">
        <v>296</v>
      </c>
      <c r="M1046" s="1653" t="s">
        <v>1400</v>
      </c>
      <c r="N1046" s="1656" t="s">
        <v>412</v>
      </c>
      <c r="O1046" s="1714"/>
      <c r="P1046" s="1714"/>
      <c r="Q1046" s="1721"/>
      <c r="R1046" s="1646"/>
      <c r="S1046" s="1646"/>
      <c r="T1046" s="1646"/>
      <c r="U1046" s="1646"/>
      <c r="V1046" s="1964" t="s">
        <v>1400</v>
      </c>
      <c r="W1046" s="1646"/>
      <c r="X1046" s="1078"/>
      <c r="Y1046" s="134"/>
      <c r="Z1046" s="1079"/>
      <c r="AA1046" s="1079"/>
      <c r="AB1046" s="1079"/>
      <c r="AC1046" s="20"/>
      <c r="AD1046" s="1079"/>
      <c r="AE1046" s="1076"/>
      <c r="AF1046" s="1079"/>
      <c r="AG1046" s="1079"/>
      <c r="AH1046" s="1079"/>
      <c r="AI1046" s="1076"/>
      <c r="AJ1046" s="541"/>
      <c r="AK1046" s="1079"/>
      <c r="AL1046" s="1079"/>
      <c r="AM1046" s="1079"/>
      <c r="AN1046" s="1079"/>
      <c r="AO1046" s="1079"/>
      <c r="AP1046" s="1079"/>
      <c r="AQ1046" s="1079"/>
      <c r="AR1046" s="1079"/>
      <c r="AS1046" s="1079"/>
      <c r="AT1046" s="1079"/>
      <c r="AU1046" s="1079"/>
      <c r="AV1046" s="1079"/>
      <c r="AW1046" s="1079"/>
    </row>
    <row r="1047" spans="1:49" s="11" customFormat="1" ht="45" outlineLevel="3">
      <c r="A1047" s="1069" t="s">
        <v>643</v>
      </c>
      <c r="B1047" s="1671" t="s">
        <v>243</v>
      </c>
      <c r="C1047" s="1672" t="s">
        <v>835</v>
      </c>
      <c r="D1047" s="1681" t="s">
        <v>533</v>
      </c>
      <c r="E1047" s="2041"/>
      <c r="F1047" s="1677" t="s">
        <v>426</v>
      </c>
      <c r="G1047" s="1674" t="s">
        <v>1401</v>
      </c>
      <c r="H1047" s="1666" t="s">
        <v>410</v>
      </c>
      <c r="I1047" s="1664"/>
      <c r="J1047" s="1664"/>
      <c r="K1047" s="1664"/>
      <c r="L1047" s="1659" t="s">
        <v>408</v>
      </c>
      <c r="M1047" s="1653" t="s">
        <v>430</v>
      </c>
      <c r="N1047" s="1663" t="s">
        <v>412</v>
      </c>
      <c r="O1047" s="1714"/>
      <c r="P1047" s="1714"/>
      <c r="Q1047" s="1721"/>
      <c r="R1047" s="1646"/>
      <c r="S1047" s="1646"/>
      <c r="T1047" s="1646"/>
      <c r="U1047" s="1646"/>
      <c r="V1047" s="1964" t="s">
        <v>430</v>
      </c>
      <c r="W1047" s="1646"/>
      <c r="X1047" s="1078"/>
      <c r="Y1047" s="134"/>
      <c r="Z1047" s="1079"/>
      <c r="AA1047" s="1079"/>
      <c r="AB1047" s="1079"/>
      <c r="AC1047" s="20"/>
      <c r="AD1047" s="1079"/>
      <c r="AE1047" s="1076"/>
      <c r="AF1047" s="1079"/>
      <c r="AG1047" s="1079"/>
      <c r="AH1047" s="1079"/>
      <c r="AI1047" s="1076"/>
      <c r="AJ1047" s="541"/>
      <c r="AK1047" s="1079"/>
      <c r="AL1047" s="1079"/>
      <c r="AM1047" s="1079"/>
      <c r="AN1047" s="1079"/>
      <c r="AO1047" s="1079"/>
      <c r="AP1047" s="1079"/>
      <c r="AQ1047" s="1079"/>
      <c r="AR1047" s="1079"/>
      <c r="AS1047" s="1079"/>
      <c r="AT1047" s="1079"/>
      <c r="AU1047" s="1079"/>
      <c r="AV1047" s="1079"/>
      <c r="AW1047" s="1079"/>
    </row>
    <row r="1048" spans="1:49" s="11" customFormat="1" ht="45" outlineLevel="3">
      <c r="A1048" s="1069" t="s">
        <v>643</v>
      </c>
      <c r="B1048" s="1671" t="s">
        <v>243</v>
      </c>
      <c r="C1048" s="1672" t="s">
        <v>835</v>
      </c>
      <c r="D1048" s="1681" t="s">
        <v>533</v>
      </c>
      <c r="E1048" s="2041"/>
      <c r="F1048" s="1652" t="s">
        <v>422</v>
      </c>
      <c r="G1048" s="1649"/>
      <c r="H1048" s="1649"/>
      <c r="I1048" s="1649"/>
      <c r="J1048" s="1649"/>
      <c r="K1048" s="1658"/>
      <c r="L1048" s="1662" t="s">
        <v>47</v>
      </c>
      <c r="M1048" s="1653" t="s">
        <v>1375</v>
      </c>
      <c r="N1048" s="1661" t="s">
        <v>412</v>
      </c>
      <c r="O1048" s="1714"/>
      <c r="P1048" s="1714"/>
      <c r="Q1048" s="1721"/>
      <c r="R1048" s="1646"/>
      <c r="S1048" s="1646"/>
      <c r="T1048" s="1646"/>
      <c r="U1048" s="1646"/>
      <c r="V1048" s="1964" t="s">
        <v>1375</v>
      </c>
      <c r="W1048" s="1646"/>
      <c r="X1048" s="1078"/>
      <c r="Y1048" s="134"/>
      <c r="Z1048" s="1079"/>
      <c r="AA1048" s="1079"/>
      <c r="AB1048" s="1079"/>
      <c r="AC1048" s="20"/>
      <c r="AD1048" s="1079"/>
      <c r="AE1048" s="1076"/>
      <c r="AF1048" s="1079"/>
      <c r="AG1048" s="1079"/>
      <c r="AH1048" s="1079"/>
      <c r="AI1048" s="1076"/>
      <c r="AJ1048" s="541"/>
      <c r="AK1048" s="1079"/>
      <c r="AL1048" s="1079"/>
      <c r="AM1048" s="1079"/>
      <c r="AN1048" s="1079"/>
      <c r="AO1048" s="1079"/>
      <c r="AP1048" s="1079"/>
      <c r="AQ1048" s="1079"/>
      <c r="AR1048" s="1079"/>
      <c r="AS1048" s="1079"/>
      <c r="AT1048" s="1079"/>
      <c r="AU1048" s="1079"/>
      <c r="AV1048" s="1079"/>
      <c r="AW1048" s="1079"/>
    </row>
    <row r="1049" spans="1:49" s="11" customFormat="1" ht="33.75" outlineLevel="3">
      <c r="A1049" s="1069" t="s">
        <v>643</v>
      </c>
      <c r="B1049" s="1671" t="s">
        <v>243</v>
      </c>
      <c r="C1049" s="1672" t="s">
        <v>835</v>
      </c>
      <c r="D1049" s="1681" t="s">
        <v>533</v>
      </c>
      <c r="E1049" s="2042"/>
      <c r="F1049" s="1682" t="s">
        <v>422</v>
      </c>
      <c r="G1049" s="1685" t="s">
        <v>424</v>
      </c>
      <c r="H1049" s="1649"/>
      <c r="I1049" s="1649"/>
      <c r="J1049" s="1649"/>
      <c r="K1049" s="1658"/>
      <c r="L1049" s="1659" t="s">
        <v>408</v>
      </c>
      <c r="M1049" s="1653" t="s">
        <v>425</v>
      </c>
      <c r="N1049" s="1650" t="s">
        <v>412</v>
      </c>
      <c r="O1049" s="1714" t="s">
        <v>1680</v>
      </c>
      <c r="P1049" s="1714"/>
      <c r="Q1049" s="1721"/>
      <c r="R1049" s="1646"/>
      <c r="S1049" s="1646"/>
      <c r="T1049" s="1646"/>
      <c r="U1049" s="1646"/>
      <c r="V1049" s="1964" t="s">
        <v>425</v>
      </c>
      <c r="W1049" s="1646"/>
      <c r="X1049" s="1078"/>
      <c r="Y1049" s="134"/>
      <c r="Z1049" s="1079"/>
      <c r="AA1049" s="1079"/>
      <c r="AB1049" s="1079"/>
      <c r="AC1049" s="20"/>
      <c r="AD1049" s="1079"/>
      <c r="AE1049" s="1076"/>
      <c r="AF1049" s="1079"/>
      <c r="AG1049" s="1079"/>
      <c r="AH1049" s="1079"/>
      <c r="AI1049" s="1076"/>
      <c r="AJ1049" s="541"/>
      <c r="AK1049" s="1079"/>
      <c r="AL1049" s="1079"/>
      <c r="AM1049" s="1079"/>
      <c r="AN1049" s="1079"/>
      <c r="AO1049" s="1079"/>
      <c r="AP1049" s="1079"/>
      <c r="AQ1049" s="1079"/>
      <c r="AR1049" s="1079"/>
      <c r="AS1049" s="1079"/>
      <c r="AT1049" s="1079"/>
      <c r="AU1049" s="1079"/>
      <c r="AV1049" s="1079"/>
      <c r="AW1049" s="1079"/>
    </row>
    <row r="1050" spans="1:49" s="11" customFormat="1" ht="22.5" outlineLevel="3">
      <c r="A1050" s="1069" t="s">
        <v>643</v>
      </c>
      <c r="B1050" s="1671" t="s">
        <v>243</v>
      </c>
      <c r="C1050" s="1672" t="s">
        <v>835</v>
      </c>
      <c r="D1050" s="1681" t="s">
        <v>533</v>
      </c>
      <c r="E1050" s="2042"/>
      <c r="F1050" s="1683" t="s">
        <v>422</v>
      </c>
      <c r="G1050" s="1654" t="s">
        <v>10348</v>
      </c>
      <c r="H1050" s="1678"/>
      <c r="I1050" s="1678"/>
      <c r="J1050" s="1678"/>
      <c r="K1050" s="1679"/>
      <c r="L1050" s="1651" t="s">
        <v>457</v>
      </c>
      <c r="M1050" s="1670" t="s">
        <v>10399</v>
      </c>
      <c r="N1050" s="1680" t="s">
        <v>10355</v>
      </c>
      <c r="O1050" s="1714"/>
      <c r="P1050" s="1713" t="s">
        <v>539</v>
      </c>
      <c r="Q1050" s="1721" t="s">
        <v>10563</v>
      </c>
      <c r="R1050" s="1646"/>
      <c r="S1050" s="1646"/>
      <c r="T1050" s="1646"/>
      <c r="U1050" s="1646"/>
      <c r="V1050" s="1968" t="s">
        <v>10399</v>
      </c>
      <c r="W1050" s="1646"/>
      <c r="X1050" s="1078"/>
      <c r="Y1050" s="134"/>
      <c r="Z1050" s="1079"/>
      <c r="AA1050" s="1079"/>
      <c r="AB1050" s="1079"/>
      <c r="AC1050" s="20"/>
      <c r="AD1050" s="1079"/>
      <c r="AE1050" s="1076"/>
      <c r="AF1050" s="1079"/>
      <c r="AG1050" s="1079"/>
      <c r="AH1050" s="1079"/>
      <c r="AI1050" s="1076"/>
      <c r="AJ1050" s="541"/>
      <c r="AK1050" s="1079"/>
      <c r="AL1050" s="1079"/>
      <c r="AM1050" s="1079"/>
      <c r="AN1050" s="1079"/>
      <c r="AO1050" s="1079"/>
      <c r="AP1050" s="1079"/>
      <c r="AQ1050" s="1079"/>
      <c r="AR1050" s="1079"/>
      <c r="AS1050" s="1079"/>
      <c r="AT1050" s="1079"/>
      <c r="AU1050" s="1079"/>
      <c r="AV1050" s="1079"/>
      <c r="AW1050" s="1079"/>
    </row>
    <row r="1051" spans="1:49" s="11" customFormat="1" ht="22.5" outlineLevel="3">
      <c r="A1051" s="1069" t="s">
        <v>643</v>
      </c>
      <c r="B1051" s="1671" t="s">
        <v>243</v>
      </c>
      <c r="C1051" s="1672" t="s">
        <v>835</v>
      </c>
      <c r="D1051" s="1681" t="s">
        <v>533</v>
      </c>
      <c r="E1051" s="2042"/>
      <c r="F1051" s="1683" t="s">
        <v>422</v>
      </c>
      <c r="G1051" s="1655" t="s">
        <v>10347</v>
      </c>
      <c r="H1051" s="1678"/>
      <c r="I1051" s="1678"/>
      <c r="J1051" s="1678"/>
      <c r="K1051" s="1679"/>
      <c r="L1051" s="1651" t="s">
        <v>457</v>
      </c>
      <c r="M1051" s="1670" t="s">
        <v>10401</v>
      </c>
      <c r="N1051" s="1680" t="s">
        <v>10355</v>
      </c>
      <c r="O1051" s="1714"/>
      <c r="P1051" s="1713" t="s">
        <v>539</v>
      </c>
      <c r="Q1051" s="1721" t="s">
        <v>10563</v>
      </c>
      <c r="R1051" s="1646"/>
      <c r="S1051" s="1646"/>
      <c r="T1051" s="1646"/>
      <c r="U1051" s="1646"/>
      <c r="V1051" s="1968" t="s">
        <v>10401</v>
      </c>
      <c r="W1051" s="1646"/>
      <c r="X1051" s="1078"/>
      <c r="Y1051" s="134"/>
      <c r="Z1051" s="1079"/>
      <c r="AA1051" s="1079"/>
      <c r="AB1051" s="1079"/>
      <c r="AC1051" s="20"/>
      <c r="AD1051" s="1079"/>
      <c r="AE1051" s="1076"/>
      <c r="AF1051" s="1079"/>
      <c r="AG1051" s="1079"/>
      <c r="AH1051" s="1079"/>
      <c r="AI1051" s="1076"/>
      <c r="AJ1051" s="541"/>
      <c r="AK1051" s="1079"/>
      <c r="AL1051" s="1079"/>
      <c r="AM1051" s="1079"/>
      <c r="AN1051" s="1079"/>
      <c r="AO1051" s="1079"/>
      <c r="AP1051" s="1079"/>
      <c r="AQ1051" s="1079"/>
      <c r="AR1051" s="1079"/>
      <c r="AS1051" s="1079"/>
      <c r="AT1051" s="1079"/>
      <c r="AU1051" s="1079"/>
      <c r="AV1051" s="1079"/>
      <c r="AW1051" s="1079"/>
    </row>
    <row r="1052" spans="1:49" s="11" customFormat="1" outlineLevel="3">
      <c r="A1052" s="1069" t="s">
        <v>643</v>
      </c>
      <c r="B1052" s="708" t="s">
        <v>243</v>
      </c>
      <c r="C1052" s="716" t="s">
        <v>835</v>
      </c>
      <c r="D1052" s="1316" t="s">
        <v>533</v>
      </c>
      <c r="E1052" s="131" t="s">
        <v>535</v>
      </c>
      <c r="F1052" s="815"/>
      <c r="G1052" s="815"/>
      <c r="H1052" s="815"/>
      <c r="I1052" s="815"/>
      <c r="J1052" s="815"/>
      <c r="K1052" s="822"/>
      <c r="L1052" s="24" t="s">
        <v>536</v>
      </c>
      <c r="M1052" s="542" t="s">
        <v>537</v>
      </c>
      <c r="N1052" s="27" t="s">
        <v>464</v>
      </c>
      <c r="O1052" s="702" t="s">
        <v>1680</v>
      </c>
      <c r="P1052" s="702"/>
      <c r="Q1052" s="1118"/>
      <c r="R1052" s="1060" t="s">
        <v>9102</v>
      </c>
      <c r="S1052" s="1132"/>
      <c r="T1052" s="1060" t="s">
        <v>9100</v>
      </c>
      <c r="U1052" s="1060"/>
      <c r="V1052" s="1968" t="s">
        <v>537</v>
      </c>
      <c r="W1052" s="1060"/>
      <c r="X1052" s="1078" t="s">
        <v>1680</v>
      </c>
      <c r="Y1052" s="134" t="str">
        <f t="shared" si="33"/>
        <v/>
      </c>
      <c r="Z1052" s="1079" t="s">
        <v>1680</v>
      </c>
      <c r="AA1052" s="1079" t="s">
        <v>1680</v>
      </c>
      <c r="AB1052" s="1079" t="s">
        <v>1680</v>
      </c>
      <c r="AC1052" s="20" t="str">
        <f t="shared" si="34"/>
        <v/>
      </c>
      <c r="AD1052" s="1079" t="s">
        <v>1680</v>
      </c>
      <c r="AE1052" s="1076" t="s">
        <v>1680</v>
      </c>
      <c r="AF1052" s="1079" t="s">
        <v>1680</v>
      </c>
      <c r="AG1052" s="1079" t="s">
        <v>1680</v>
      </c>
      <c r="AH1052" s="1079" t="s">
        <v>1680</v>
      </c>
      <c r="AI1052" s="1076" t="s">
        <v>1680</v>
      </c>
      <c r="AJ1052" s="541" t="str">
        <f t="shared" ref="AJ1052:AJ1126" si="35">CONCATENATE(AK1052,"_",AL1052)</f>
        <v>-_-</v>
      </c>
      <c r="AK1052" s="1079" t="s">
        <v>1680</v>
      </c>
      <c r="AL1052" s="1079" t="s">
        <v>1680</v>
      </c>
      <c r="AM1052" s="1079" t="s">
        <v>1680</v>
      </c>
      <c r="AN1052" s="1079" t="s">
        <v>1680</v>
      </c>
      <c r="AO1052" s="1079" t="s">
        <v>1680</v>
      </c>
      <c r="AP1052" s="1079" t="s">
        <v>1680</v>
      </c>
      <c r="AQ1052" s="1079" t="s">
        <v>1680</v>
      </c>
      <c r="AR1052" s="1079" t="s">
        <v>1680</v>
      </c>
      <c r="AS1052" s="1079" t="s">
        <v>1680</v>
      </c>
      <c r="AT1052" s="1079" t="s">
        <v>1680</v>
      </c>
      <c r="AU1052" s="1079" t="s">
        <v>1680</v>
      </c>
      <c r="AV1052" s="1079" t="s">
        <v>1680</v>
      </c>
      <c r="AW1052" s="1079" t="s">
        <v>1680</v>
      </c>
    </row>
    <row r="1053" spans="1:49" s="11" customFormat="1" ht="22.5" outlineLevel="3">
      <c r="A1053" s="1069" t="s">
        <v>643</v>
      </c>
      <c r="B1053" s="708" t="s">
        <v>243</v>
      </c>
      <c r="C1053" s="716" t="s">
        <v>835</v>
      </c>
      <c r="D1053" s="1316" t="s">
        <v>533</v>
      </c>
      <c r="E1053" s="131" t="s">
        <v>538</v>
      </c>
      <c r="F1053" s="815"/>
      <c r="G1053" s="815"/>
      <c r="H1053" s="815"/>
      <c r="I1053" s="815"/>
      <c r="J1053" s="815"/>
      <c r="K1053" s="822"/>
      <c r="L1053" s="740" t="s">
        <v>1680</v>
      </c>
      <c r="M1053" s="542" t="s">
        <v>482</v>
      </c>
      <c r="N1053" s="27">
        <v>1</v>
      </c>
      <c r="O1053" s="702" t="s">
        <v>1680</v>
      </c>
      <c r="P1053" s="702"/>
      <c r="Q1053" s="1118"/>
      <c r="R1053" s="1060" t="s">
        <v>9102</v>
      </c>
      <c r="S1053" s="1132"/>
      <c r="T1053" s="1060" t="s">
        <v>9100</v>
      </c>
      <c r="U1053" s="1060"/>
      <c r="V1053" s="1968" t="s">
        <v>482</v>
      </c>
      <c r="W1053" s="1060"/>
      <c r="X1053" s="1078" t="s">
        <v>1680</v>
      </c>
      <c r="Y1053" s="134" t="str">
        <f t="shared" si="33"/>
        <v/>
      </c>
      <c r="Z1053" s="1079" t="s">
        <v>1680</v>
      </c>
      <c r="AA1053" s="1079" t="s">
        <v>1680</v>
      </c>
      <c r="AB1053" s="1079" t="s">
        <v>1680</v>
      </c>
      <c r="AC1053" s="20" t="str">
        <f t="shared" si="34"/>
        <v/>
      </c>
      <c r="AD1053" s="1079" t="s">
        <v>1680</v>
      </c>
      <c r="AE1053" s="1076" t="s">
        <v>1680</v>
      </c>
      <c r="AF1053" s="1079" t="s">
        <v>1680</v>
      </c>
      <c r="AG1053" s="1079" t="s">
        <v>1680</v>
      </c>
      <c r="AH1053" s="1079" t="s">
        <v>1680</v>
      </c>
      <c r="AI1053" s="1076" t="s">
        <v>1680</v>
      </c>
      <c r="AJ1053" s="541" t="str">
        <f t="shared" si="35"/>
        <v>-_-</v>
      </c>
      <c r="AK1053" s="1079" t="s">
        <v>1680</v>
      </c>
      <c r="AL1053" s="1079" t="s">
        <v>1680</v>
      </c>
      <c r="AM1053" s="1079" t="s">
        <v>1680</v>
      </c>
      <c r="AN1053" s="1079" t="s">
        <v>1680</v>
      </c>
      <c r="AO1053" s="1079" t="s">
        <v>1680</v>
      </c>
      <c r="AP1053" s="1079" t="s">
        <v>1680</v>
      </c>
      <c r="AQ1053" s="1079" t="s">
        <v>1680</v>
      </c>
      <c r="AR1053" s="1079" t="s">
        <v>1680</v>
      </c>
      <c r="AS1053" s="1079" t="s">
        <v>1680</v>
      </c>
      <c r="AT1053" s="1079" t="s">
        <v>1680</v>
      </c>
      <c r="AU1053" s="1079" t="s">
        <v>1680</v>
      </c>
      <c r="AV1053" s="1079" t="s">
        <v>1680</v>
      </c>
      <c r="AW1053" s="1079" t="s">
        <v>1680</v>
      </c>
    </row>
    <row r="1054" spans="1:49" s="11" customFormat="1" ht="22.5" outlineLevel="4">
      <c r="A1054" s="1069" t="s">
        <v>643</v>
      </c>
      <c r="B1054" s="708" t="s">
        <v>243</v>
      </c>
      <c r="C1054" s="716" t="s">
        <v>835</v>
      </c>
      <c r="D1054" s="1316" t="s">
        <v>533</v>
      </c>
      <c r="E1054" s="1396" t="s">
        <v>539</v>
      </c>
      <c r="F1054" s="26" t="s">
        <v>540</v>
      </c>
      <c r="G1054" s="815"/>
      <c r="H1054" s="815"/>
      <c r="I1054" s="815"/>
      <c r="J1054" s="815"/>
      <c r="K1054" s="822"/>
      <c r="L1054" s="24" t="s">
        <v>457</v>
      </c>
      <c r="M1054" s="542" t="s">
        <v>541</v>
      </c>
      <c r="N1054" s="27">
        <v>1</v>
      </c>
      <c r="O1054" s="702" t="s">
        <v>1680</v>
      </c>
      <c r="P1054" s="702"/>
      <c r="Q1054" s="1118"/>
      <c r="R1054" s="1986" t="s">
        <v>10602</v>
      </c>
      <c r="S1054" s="1132"/>
      <c r="T1054" s="1937" t="s">
        <v>9481</v>
      </c>
      <c r="U1054" s="1060"/>
      <c r="V1054" s="1968" t="s">
        <v>541</v>
      </c>
      <c r="W1054" s="1060" t="s">
        <v>1778</v>
      </c>
      <c r="X1054" s="1078" t="s">
        <v>1680</v>
      </c>
      <c r="Y1054" s="134" t="str">
        <f t="shared" si="33"/>
        <v/>
      </c>
      <c r="Z1054" s="1079" t="s">
        <v>1680</v>
      </c>
      <c r="AA1054" s="1079" t="s">
        <v>1680</v>
      </c>
      <c r="AB1054" s="1079" t="s">
        <v>1680</v>
      </c>
      <c r="AC1054" s="20" t="str">
        <f t="shared" si="34"/>
        <v/>
      </c>
      <c r="AD1054" s="1079" t="s">
        <v>1680</v>
      </c>
      <c r="AE1054" s="1076" t="s">
        <v>1680</v>
      </c>
      <c r="AF1054" s="1079" t="s">
        <v>1680</v>
      </c>
      <c r="AG1054" s="1079" t="s">
        <v>1680</v>
      </c>
      <c r="AH1054" s="1079" t="s">
        <v>1680</v>
      </c>
      <c r="AI1054" s="1076" t="s">
        <v>1680</v>
      </c>
      <c r="AJ1054" s="541" t="str">
        <f t="shared" si="35"/>
        <v>-_-</v>
      </c>
      <c r="AK1054" s="1079" t="s">
        <v>1680</v>
      </c>
      <c r="AL1054" s="1079" t="s">
        <v>1680</v>
      </c>
      <c r="AM1054" s="1079" t="s">
        <v>1680</v>
      </c>
      <c r="AN1054" s="1079" t="s">
        <v>1680</v>
      </c>
      <c r="AO1054" s="1079" t="s">
        <v>1680</v>
      </c>
      <c r="AP1054" s="1079" t="s">
        <v>1680</v>
      </c>
      <c r="AQ1054" s="1079" t="s">
        <v>1680</v>
      </c>
      <c r="AR1054" s="1079" t="s">
        <v>1680</v>
      </c>
      <c r="AS1054" s="1079" t="s">
        <v>1680</v>
      </c>
      <c r="AT1054" s="1079" t="s">
        <v>1680</v>
      </c>
      <c r="AU1054" s="1079" t="s">
        <v>1680</v>
      </c>
      <c r="AV1054" s="1079" t="s">
        <v>1680</v>
      </c>
      <c r="AW1054" s="1079" t="s">
        <v>1680</v>
      </c>
    </row>
    <row r="1055" spans="1:49" s="11" customFormat="1" ht="33.75" outlineLevel="4">
      <c r="A1055" s="1069" t="s">
        <v>643</v>
      </c>
      <c r="B1055" s="708" t="s">
        <v>243</v>
      </c>
      <c r="C1055" s="716" t="s">
        <v>835</v>
      </c>
      <c r="D1055" s="1316" t="s">
        <v>533</v>
      </c>
      <c r="E1055" s="1397" t="s">
        <v>542</v>
      </c>
      <c r="F1055" s="26" t="s">
        <v>543</v>
      </c>
      <c r="G1055" s="815"/>
      <c r="H1055" s="815"/>
      <c r="I1055" s="815"/>
      <c r="J1055" s="815"/>
      <c r="K1055" s="822"/>
      <c r="L1055" s="24" t="s">
        <v>408</v>
      </c>
      <c r="M1055" s="542" t="s">
        <v>544</v>
      </c>
      <c r="N1055" s="27">
        <v>1</v>
      </c>
      <c r="O1055" s="702" t="s">
        <v>1680</v>
      </c>
      <c r="P1055" s="702"/>
      <c r="Q1055" s="1118"/>
      <c r="R1055" s="1060" t="s">
        <v>9102</v>
      </c>
      <c r="S1055" s="1132"/>
      <c r="T1055" s="1060" t="s">
        <v>9100</v>
      </c>
      <c r="U1055" s="1060"/>
      <c r="V1055" s="1968" t="s">
        <v>544</v>
      </c>
      <c r="W1055" s="1060"/>
      <c r="X1055" s="1078" t="s">
        <v>1680</v>
      </c>
      <c r="Y1055" s="134" t="str">
        <f t="shared" ref="Y1055:Y1132" si="36">IF(AJ1055&lt;&gt;"-_-",VLOOKUP(AJ1055,umgi_meta,11,FALSE),"")</f>
        <v/>
      </c>
      <c r="Z1055" s="1079" t="s">
        <v>1680</v>
      </c>
      <c r="AA1055" s="1079" t="s">
        <v>1680</v>
      </c>
      <c r="AB1055" s="1079" t="s">
        <v>1680</v>
      </c>
      <c r="AC1055" s="20" t="str">
        <f t="shared" si="34"/>
        <v/>
      </c>
      <c r="AD1055" s="1079" t="s">
        <v>1680</v>
      </c>
      <c r="AE1055" s="1076" t="s">
        <v>1680</v>
      </c>
      <c r="AF1055" s="1079" t="s">
        <v>1680</v>
      </c>
      <c r="AG1055" s="1079" t="s">
        <v>1680</v>
      </c>
      <c r="AH1055" s="1079" t="s">
        <v>1680</v>
      </c>
      <c r="AI1055" s="1076" t="s">
        <v>1680</v>
      </c>
      <c r="AJ1055" s="541" t="str">
        <f t="shared" si="35"/>
        <v>-_-</v>
      </c>
      <c r="AK1055" s="1079" t="s">
        <v>1680</v>
      </c>
      <c r="AL1055" s="1079" t="s">
        <v>1680</v>
      </c>
      <c r="AM1055" s="1079" t="s">
        <v>1680</v>
      </c>
      <c r="AN1055" s="1079" t="s">
        <v>1680</v>
      </c>
      <c r="AO1055" s="1079" t="s">
        <v>1680</v>
      </c>
      <c r="AP1055" s="1079" t="s">
        <v>1680</v>
      </c>
      <c r="AQ1055" s="1079" t="s">
        <v>1680</v>
      </c>
      <c r="AR1055" s="1079" t="s">
        <v>1680</v>
      </c>
      <c r="AS1055" s="1079" t="s">
        <v>1680</v>
      </c>
      <c r="AT1055" s="1079" t="s">
        <v>1680</v>
      </c>
      <c r="AU1055" s="1079" t="s">
        <v>1680</v>
      </c>
      <c r="AV1055" s="1079" t="s">
        <v>1680</v>
      </c>
      <c r="AW1055" s="1079" t="s">
        <v>1680</v>
      </c>
    </row>
    <row r="1056" spans="1:49" s="11" customFormat="1" outlineLevel="4">
      <c r="A1056" s="1069" t="s">
        <v>643</v>
      </c>
      <c r="B1056" s="708" t="s">
        <v>243</v>
      </c>
      <c r="C1056" s="716" t="s">
        <v>835</v>
      </c>
      <c r="D1056" s="1316" t="s">
        <v>533</v>
      </c>
      <c r="E1056" s="131" t="s">
        <v>10391</v>
      </c>
      <c r="F1056" s="26"/>
      <c r="G1056" s="1304"/>
      <c r="H1056" s="1304"/>
      <c r="I1056" s="1304"/>
      <c r="J1056" s="1304"/>
      <c r="K1056" s="856"/>
      <c r="L1056" s="24" t="s">
        <v>10392</v>
      </c>
      <c r="M1056" s="542" t="s">
        <v>10393</v>
      </c>
      <c r="N1056" s="27" t="s">
        <v>412</v>
      </c>
      <c r="O1056" s="702"/>
      <c r="P1056" s="701" t="s">
        <v>539</v>
      </c>
      <c r="Q1056" s="1118" t="s">
        <v>10563</v>
      </c>
      <c r="R1056" s="1986" t="s">
        <v>10602</v>
      </c>
      <c r="S1056" s="1301"/>
      <c r="T1056" s="1937"/>
      <c r="U1056" s="1301"/>
      <c r="V1056" s="1968" t="s">
        <v>10393</v>
      </c>
      <c r="W1056" s="1301" t="s">
        <v>1778</v>
      </c>
      <c r="X1056" s="1078"/>
      <c r="Y1056" s="134"/>
      <c r="Z1056" s="1079"/>
      <c r="AA1056" s="1079"/>
      <c r="AB1056" s="1079"/>
      <c r="AC1056" s="20"/>
      <c r="AD1056" s="1079"/>
      <c r="AE1056" s="1076"/>
      <c r="AF1056" s="1079"/>
      <c r="AG1056" s="1079"/>
      <c r="AH1056" s="1079"/>
      <c r="AI1056" s="1076"/>
      <c r="AJ1056" s="541"/>
      <c r="AK1056" s="1079"/>
      <c r="AL1056" s="1079"/>
      <c r="AM1056" s="1079"/>
      <c r="AN1056" s="1079"/>
      <c r="AO1056" s="1079"/>
      <c r="AP1056" s="1079"/>
      <c r="AQ1056" s="1079"/>
      <c r="AR1056" s="1079"/>
      <c r="AS1056" s="1079"/>
      <c r="AT1056" s="1079"/>
      <c r="AU1056" s="1079"/>
      <c r="AV1056" s="1079"/>
      <c r="AW1056" s="1079"/>
    </row>
    <row r="1057" spans="1:49" s="11" customFormat="1" ht="22.5" outlineLevel="4">
      <c r="A1057" s="1069" t="s">
        <v>643</v>
      </c>
      <c r="B1057" s="708" t="s">
        <v>243</v>
      </c>
      <c r="C1057" s="716" t="s">
        <v>835</v>
      </c>
      <c r="D1057" s="1316" t="s">
        <v>533</v>
      </c>
      <c r="E1057" s="131" t="s">
        <v>10472</v>
      </c>
      <c r="F1057" s="131"/>
      <c r="G1057" s="1304"/>
      <c r="H1057" s="1304"/>
      <c r="I1057" s="1304"/>
      <c r="J1057" s="1304"/>
      <c r="K1057" s="856"/>
      <c r="L1057" s="24" t="s">
        <v>84</v>
      </c>
      <c r="M1057" s="542" t="s">
        <v>10473</v>
      </c>
      <c r="N1057" s="27" t="s">
        <v>412</v>
      </c>
      <c r="O1057" s="702"/>
      <c r="P1057" s="701" t="s">
        <v>539</v>
      </c>
      <c r="Q1057" s="1118" t="s">
        <v>10563</v>
      </c>
      <c r="R1057" s="1301"/>
      <c r="S1057" s="1301"/>
      <c r="T1057" s="1301"/>
      <c r="U1057" s="1301"/>
      <c r="V1057" s="1968" t="s">
        <v>10473</v>
      </c>
      <c r="W1057" s="1301"/>
      <c r="X1057" s="1078"/>
      <c r="Y1057" s="134"/>
      <c r="Z1057" s="1079"/>
      <c r="AA1057" s="1079"/>
      <c r="AB1057" s="1079"/>
      <c r="AC1057" s="20"/>
      <c r="AD1057" s="1079"/>
      <c r="AE1057" s="1076"/>
      <c r="AF1057" s="1079"/>
      <c r="AG1057" s="1079"/>
      <c r="AH1057" s="1079"/>
      <c r="AI1057" s="1076"/>
      <c r="AJ1057" s="541"/>
      <c r="AK1057" s="1079"/>
      <c r="AL1057" s="1079"/>
      <c r="AM1057" s="1079"/>
      <c r="AN1057" s="1079"/>
      <c r="AO1057" s="1079"/>
      <c r="AP1057" s="1079"/>
      <c r="AQ1057" s="1079"/>
      <c r="AR1057" s="1079"/>
      <c r="AS1057" s="1079"/>
      <c r="AT1057" s="1079"/>
      <c r="AU1057" s="1079"/>
      <c r="AV1057" s="1079"/>
      <c r="AW1057" s="1079"/>
    </row>
    <row r="1058" spans="1:49" s="11" customFormat="1" ht="22.5" outlineLevel="4">
      <c r="A1058" s="1069" t="s">
        <v>643</v>
      </c>
      <c r="B1058" s="708" t="s">
        <v>243</v>
      </c>
      <c r="C1058" s="716" t="s">
        <v>835</v>
      </c>
      <c r="D1058" s="1316" t="s">
        <v>533</v>
      </c>
      <c r="E1058" s="131" t="s">
        <v>10463</v>
      </c>
      <c r="F1058" s="131"/>
      <c r="G1058" s="1304"/>
      <c r="H1058" s="1304"/>
      <c r="I1058" s="1304"/>
      <c r="J1058" s="1304"/>
      <c r="K1058" s="856"/>
      <c r="L1058" s="24" t="s">
        <v>32</v>
      </c>
      <c r="M1058" s="542" t="s">
        <v>10474</v>
      </c>
      <c r="N1058" s="1312" t="s">
        <v>10355</v>
      </c>
      <c r="O1058" s="702"/>
      <c r="P1058" s="701" t="s">
        <v>539</v>
      </c>
      <c r="Q1058" s="1118" t="s">
        <v>10563</v>
      </c>
      <c r="R1058" s="1986" t="s">
        <v>10602</v>
      </c>
      <c r="S1058" s="1301"/>
      <c r="T1058" s="1938" t="s">
        <v>10605</v>
      </c>
      <c r="U1058" s="1301"/>
      <c r="V1058" s="1968" t="s">
        <v>10474</v>
      </c>
      <c r="W1058" s="1301" t="s">
        <v>1778</v>
      </c>
      <c r="X1058" s="1078"/>
      <c r="Y1058" s="134"/>
      <c r="Z1058" s="1079"/>
      <c r="AA1058" s="1079"/>
      <c r="AB1058" s="1079"/>
      <c r="AC1058" s="20"/>
      <c r="AD1058" s="1079"/>
      <c r="AE1058" s="1076"/>
      <c r="AF1058" s="1079"/>
      <c r="AG1058" s="1079"/>
      <c r="AH1058" s="1079"/>
      <c r="AI1058" s="1076"/>
      <c r="AJ1058" s="541"/>
      <c r="AK1058" s="1079"/>
      <c r="AL1058" s="1079"/>
      <c r="AM1058" s="1079"/>
      <c r="AN1058" s="1079"/>
      <c r="AO1058" s="1079"/>
      <c r="AP1058" s="1079"/>
      <c r="AQ1058" s="1079"/>
      <c r="AR1058" s="1079"/>
      <c r="AS1058" s="1079"/>
      <c r="AT1058" s="1079"/>
      <c r="AU1058" s="1079"/>
      <c r="AV1058" s="1079"/>
      <c r="AW1058" s="1079"/>
    </row>
    <row r="1059" spans="1:49" s="11" customFormat="1" ht="22.5" outlineLevel="4">
      <c r="A1059" s="1069" t="s">
        <v>643</v>
      </c>
      <c r="B1059" s="708" t="s">
        <v>243</v>
      </c>
      <c r="C1059" s="716" t="s">
        <v>835</v>
      </c>
      <c r="D1059" s="1316" t="s">
        <v>533</v>
      </c>
      <c r="E1059" s="131" t="s">
        <v>10464</v>
      </c>
      <c r="F1059" s="131"/>
      <c r="G1059" s="1304"/>
      <c r="H1059" s="1304"/>
      <c r="I1059" s="1304"/>
      <c r="J1059" s="1304"/>
      <c r="K1059" s="856"/>
      <c r="L1059" s="24" t="s">
        <v>32</v>
      </c>
      <c r="M1059" s="542" t="s">
        <v>10475</v>
      </c>
      <c r="N1059" s="27" t="s">
        <v>412</v>
      </c>
      <c r="O1059" s="702"/>
      <c r="P1059" s="701" t="s">
        <v>539</v>
      </c>
      <c r="Q1059" s="1118" t="s">
        <v>10563</v>
      </c>
      <c r="R1059" s="1301"/>
      <c r="S1059" s="1301"/>
      <c r="T1059" s="1301"/>
      <c r="U1059" s="1301"/>
      <c r="V1059" s="1968" t="s">
        <v>10475</v>
      </c>
      <c r="W1059" s="1301"/>
      <c r="X1059" s="1078"/>
      <c r="Y1059" s="134"/>
      <c r="Z1059" s="1079"/>
      <c r="AA1059" s="1079"/>
      <c r="AB1059" s="1079"/>
      <c r="AC1059" s="20"/>
      <c r="AD1059" s="1079"/>
      <c r="AE1059" s="1076"/>
      <c r="AF1059" s="1079"/>
      <c r="AG1059" s="1079"/>
      <c r="AH1059" s="1079"/>
      <c r="AI1059" s="1076"/>
      <c r="AJ1059" s="541"/>
      <c r="AK1059" s="1079"/>
      <c r="AL1059" s="1079"/>
      <c r="AM1059" s="1079"/>
      <c r="AN1059" s="1079"/>
      <c r="AO1059" s="1079"/>
      <c r="AP1059" s="1079"/>
      <c r="AQ1059" s="1079"/>
      <c r="AR1059" s="1079"/>
      <c r="AS1059" s="1079"/>
      <c r="AT1059" s="1079"/>
      <c r="AU1059" s="1079"/>
      <c r="AV1059" s="1079"/>
      <c r="AW1059" s="1079"/>
    </row>
    <row r="1060" spans="1:49" s="11" customFormat="1" ht="22.5" outlineLevel="2">
      <c r="A1060" s="1069" t="s">
        <v>643</v>
      </c>
      <c r="B1060" s="708" t="s">
        <v>243</v>
      </c>
      <c r="C1060" s="708" t="s">
        <v>835</v>
      </c>
      <c r="D1060" s="2210" t="s">
        <v>718</v>
      </c>
      <c r="E1060" s="2009"/>
      <c r="F1060" s="2009"/>
      <c r="G1060" s="2009"/>
      <c r="H1060" s="815"/>
      <c r="I1060" s="815"/>
      <c r="J1060" s="815"/>
      <c r="K1060" s="822"/>
      <c r="L1060" s="24" t="s">
        <v>110</v>
      </c>
      <c r="M1060" s="542" t="s">
        <v>844</v>
      </c>
      <c r="N1060" s="27" t="s">
        <v>412</v>
      </c>
      <c r="O1060" s="702" t="s">
        <v>1680</v>
      </c>
      <c r="P1060" s="702"/>
      <c r="Q1060" s="1118"/>
      <c r="R1060" s="1060" t="s">
        <v>9102</v>
      </c>
      <c r="S1060" s="1132"/>
      <c r="T1060" s="1060" t="s">
        <v>9100</v>
      </c>
      <c r="U1060" s="1060"/>
      <c r="V1060" s="1968" t="s">
        <v>844</v>
      </c>
      <c r="W1060" s="1060"/>
      <c r="X1060" s="1078" t="s">
        <v>1680</v>
      </c>
      <c r="Y1060" s="134" t="str">
        <f t="shared" si="36"/>
        <v/>
      </c>
      <c r="Z1060" s="1079" t="s">
        <v>1680</v>
      </c>
      <c r="AA1060" s="1079" t="s">
        <v>1680</v>
      </c>
      <c r="AB1060" s="1079" t="s">
        <v>1680</v>
      </c>
      <c r="AC1060" s="20" t="str">
        <f t="shared" si="34"/>
        <v/>
      </c>
      <c r="AD1060" s="1079" t="s">
        <v>1680</v>
      </c>
      <c r="AE1060" s="1076" t="s">
        <v>1680</v>
      </c>
      <c r="AF1060" s="1079" t="s">
        <v>1680</v>
      </c>
      <c r="AG1060" s="1079" t="s">
        <v>1680</v>
      </c>
      <c r="AH1060" s="1079" t="s">
        <v>1680</v>
      </c>
      <c r="AI1060" s="1076" t="s">
        <v>1680</v>
      </c>
      <c r="AJ1060" s="541" t="str">
        <f t="shared" si="35"/>
        <v>-_-</v>
      </c>
      <c r="AK1060" s="1079" t="s">
        <v>1680</v>
      </c>
      <c r="AL1060" s="1079" t="s">
        <v>1680</v>
      </c>
      <c r="AM1060" s="1079" t="s">
        <v>1680</v>
      </c>
      <c r="AN1060" s="1079" t="s">
        <v>1680</v>
      </c>
      <c r="AO1060" s="1079" t="s">
        <v>1680</v>
      </c>
      <c r="AP1060" s="1079" t="s">
        <v>1680</v>
      </c>
      <c r="AQ1060" s="1079" t="s">
        <v>1680</v>
      </c>
      <c r="AR1060" s="1079" t="s">
        <v>1680</v>
      </c>
      <c r="AS1060" s="1079" t="s">
        <v>1680</v>
      </c>
      <c r="AT1060" s="1079" t="s">
        <v>1680</v>
      </c>
      <c r="AU1060" s="1079" t="s">
        <v>1680</v>
      </c>
      <c r="AV1060" s="1079" t="s">
        <v>1680</v>
      </c>
      <c r="AW1060" s="1079" t="s">
        <v>1680</v>
      </c>
    </row>
    <row r="1061" spans="1:49" s="11" customFormat="1" ht="33.75" outlineLevel="2">
      <c r="A1061" s="1069" t="s">
        <v>643</v>
      </c>
      <c r="B1061" s="708" t="s">
        <v>243</v>
      </c>
      <c r="C1061" s="708" t="s">
        <v>835</v>
      </c>
      <c r="D1061" s="2008" t="s">
        <v>719</v>
      </c>
      <c r="E1061" s="2009"/>
      <c r="F1061" s="2009"/>
      <c r="G1061" s="2009"/>
      <c r="H1061" s="2009"/>
      <c r="I1061" s="2009"/>
      <c r="J1061" s="815"/>
      <c r="K1061" s="822"/>
      <c r="L1061" s="24" t="s">
        <v>110</v>
      </c>
      <c r="M1061" s="542" t="s">
        <v>845</v>
      </c>
      <c r="N1061" s="27" t="s">
        <v>412</v>
      </c>
      <c r="O1061" s="702" t="s">
        <v>1680</v>
      </c>
      <c r="P1061" s="702"/>
      <c r="Q1061" s="1118"/>
      <c r="R1061" s="1060" t="s">
        <v>9102</v>
      </c>
      <c r="S1061" s="1132"/>
      <c r="T1061" s="1060" t="s">
        <v>9100</v>
      </c>
      <c r="U1061" s="1060"/>
      <c r="V1061" s="1968" t="s">
        <v>845</v>
      </c>
      <c r="W1061" s="1060"/>
      <c r="X1061" s="1078" t="s">
        <v>1680</v>
      </c>
      <c r="Y1061" s="134" t="str">
        <f t="shared" si="36"/>
        <v/>
      </c>
      <c r="Z1061" s="1079" t="s">
        <v>1680</v>
      </c>
      <c r="AA1061" s="1079" t="s">
        <v>1680</v>
      </c>
      <c r="AB1061" s="1079" t="s">
        <v>1680</v>
      </c>
      <c r="AC1061" s="20" t="str">
        <f t="shared" si="34"/>
        <v/>
      </c>
      <c r="AD1061" s="1079" t="s">
        <v>1680</v>
      </c>
      <c r="AE1061" s="1076" t="s">
        <v>1680</v>
      </c>
      <c r="AF1061" s="1079" t="s">
        <v>1680</v>
      </c>
      <c r="AG1061" s="1079" t="s">
        <v>1680</v>
      </c>
      <c r="AH1061" s="1079" t="s">
        <v>1680</v>
      </c>
      <c r="AI1061" s="1076" t="s">
        <v>1680</v>
      </c>
      <c r="AJ1061" s="541" t="str">
        <f t="shared" si="35"/>
        <v>-_-</v>
      </c>
      <c r="AK1061" s="1079" t="s">
        <v>1680</v>
      </c>
      <c r="AL1061" s="1079" t="s">
        <v>1680</v>
      </c>
      <c r="AM1061" s="1079" t="s">
        <v>1680</v>
      </c>
      <c r="AN1061" s="1079" t="s">
        <v>1680</v>
      </c>
      <c r="AO1061" s="1079" t="s">
        <v>1680</v>
      </c>
      <c r="AP1061" s="1079" t="s">
        <v>1680</v>
      </c>
      <c r="AQ1061" s="1079" t="s">
        <v>1680</v>
      </c>
      <c r="AR1061" s="1079" t="s">
        <v>1680</v>
      </c>
      <c r="AS1061" s="1079" t="s">
        <v>1680</v>
      </c>
      <c r="AT1061" s="1079" t="s">
        <v>1680</v>
      </c>
      <c r="AU1061" s="1079" t="s">
        <v>1680</v>
      </c>
      <c r="AV1061" s="1079" t="s">
        <v>1680</v>
      </c>
      <c r="AW1061" s="1079" t="s">
        <v>1680</v>
      </c>
    </row>
    <row r="1062" spans="1:49" s="11" customFormat="1" outlineLevel="2">
      <c r="A1062" s="1069" t="s">
        <v>643</v>
      </c>
      <c r="B1062" s="708" t="s">
        <v>243</v>
      </c>
      <c r="C1062" s="708" t="s">
        <v>835</v>
      </c>
      <c r="D1062" s="131" t="s">
        <v>23</v>
      </c>
      <c r="E1062" s="815"/>
      <c r="F1062" s="815"/>
      <c r="G1062" s="815"/>
      <c r="H1062" s="815"/>
      <c r="I1062" s="815"/>
      <c r="J1062" s="815"/>
      <c r="K1062" s="822"/>
      <c r="L1062" s="24" t="s">
        <v>639</v>
      </c>
      <c r="M1062" s="542" t="s">
        <v>846</v>
      </c>
      <c r="N1062" s="27" t="s">
        <v>412</v>
      </c>
      <c r="O1062" s="702" t="s">
        <v>1680</v>
      </c>
      <c r="P1062" s="702"/>
      <c r="Q1062" s="1118"/>
      <c r="R1062" s="1986" t="s">
        <v>10602</v>
      </c>
      <c r="S1062" s="1132"/>
      <c r="T1062" s="1939" t="s">
        <v>10606</v>
      </c>
      <c r="U1062" s="1060"/>
      <c r="V1062" s="1968" t="s">
        <v>846</v>
      </c>
      <c r="W1062" s="1060" t="s">
        <v>1778</v>
      </c>
      <c r="X1062" s="1078" t="s">
        <v>1680</v>
      </c>
      <c r="Y1062" s="134" t="str">
        <f t="shared" si="36"/>
        <v/>
      </c>
      <c r="Z1062" s="1079" t="s">
        <v>1680</v>
      </c>
      <c r="AA1062" s="1079" t="s">
        <v>1680</v>
      </c>
      <c r="AB1062" s="1079" t="s">
        <v>1680</v>
      </c>
      <c r="AC1062" s="20" t="str">
        <f t="shared" si="34"/>
        <v/>
      </c>
      <c r="AD1062" s="1079" t="s">
        <v>1680</v>
      </c>
      <c r="AE1062" s="1076" t="s">
        <v>1680</v>
      </c>
      <c r="AF1062" s="1079" t="s">
        <v>1680</v>
      </c>
      <c r="AG1062" s="1079" t="s">
        <v>1680</v>
      </c>
      <c r="AH1062" s="1079" t="s">
        <v>1680</v>
      </c>
      <c r="AI1062" s="1076" t="s">
        <v>1680</v>
      </c>
      <c r="AJ1062" s="541" t="str">
        <f t="shared" si="35"/>
        <v>-_-</v>
      </c>
      <c r="AK1062" s="1079" t="s">
        <v>1680</v>
      </c>
      <c r="AL1062" s="1079" t="s">
        <v>1680</v>
      </c>
      <c r="AM1062" s="1079" t="s">
        <v>1680</v>
      </c>
      <c r="AN1062" s="1079" t="s">
        <v>1680</v>
      </c>
      <c r="AO1062" s="1079" t="s">
        <v>1680</v>
      </c>
      <c r="AP1062" s="1079" t="s">
        <v>1680</v>
      </c>
      <c r="AQ1062" s="1079" t="s">
        <v>1680</v>
      </c>
      <c r="AR1062" s="1079" t="s">
        <v>1680</v>
      </c>
      <c r="AS1062" s="1079" t="s">
        <v>1680</v>
      </c>
      <c r="AT1062" s="1079" t="s">
        <v>1680</v>
      </c>
      <c r="AU1062" s="1079" t="s">
        <v>1680</v>
      </c>
      <c r="AV1062" s="1079" t="s">
        <v>1680</v>
      </c>
      <c r="AW1062" s="1079" t="s">
        <v>1680</v>
      </c>
    </row>
    <row r="1063" spans="1:49" s="11" customFormat="1" ht="45" outlineLevel="3">
      <c r="A1063" s="1069" t="s">
        <v>643</v>
      </c>
      <c r="B1063" s="708" t="s">
        <v>243</v>
      </c>
      <c r="C1063" s="708" t="s">
        <v>835</v>
      </c>
      <c r="D1063" s="720" t="s">
        <v>23</v>
      </c>
      <c r="E1063" s="64" t="s">
        <v>410</v>
      </c>
      <c r="F1063" s="815"/>
      <c r="G1063" s="815"/>
      <c r="H1063" s="815"/>
      <c r="I1063" s="815"/>
      <c r="J1063" s="815"/>
      <c r="K1063" s="822"/>
      <c r="L1063" s="24" t="s">
        <v>408</v>
      </c>
      <c r="M1063" s="542" t="s">
        <v>640</v>
      </c>
      <c r="N1063" s="27" t="s">
        <v>412</v>
      </c>
      <c r="O1063" s="702" t="s">
        <v>1680</v>
      </c>
      <c r="P1063" s="702"/>
      <c r="Q1063" s="1118"/>
      <c r="R1063" s="1060" t="s">
        <v>9102</v>
      </c>
      <c r="S1063" s="1132"/>
      <c r="T1063" s="1060" t="s">
        <v>9100</v>
      </c>
      <c r="U1063" s="1060"/>
      <c r="V1063" s="1968" t="s">
        <v>640</v>
      </c>
      <c r="W1063" s="1060"/>
      <c r="X1063" s="1078" t="s">
        <v>1680</v>
      </c>
      <c r="Y1063" s="134" t="str">
        <f t="shared" si="36"/>
        <v/>
      </c>
      <c r="Z1063" s="1079" t="s">
        <v>1680</v>
      </c>
      <c r="AA1063" s="1079" t="s">
        <v>1680</v>
      </c>
      <c r="AB1063" s="1079" t="s">
        <v>1680</v>
      </c>
      <c r="AC1063" s="20" t="str">
        <f t="shared" si="34"/>
        <v/>
      </c>
      <c r="AD1063" s="1079" t="s">
        <v>1680</v>
      </c>
      <c r="AE1063" s="1076" t="s">
        <v>1680</v>
      </c>
      <c r="AF1063" s="1079" t="s">
        <v>1680</v>
      </c>
      <c r="AG1063" s="1079" t="s">
        <v>1680</v>
      </c>
      <c r="AH1063" s="1079" t="s">
        <v>1680</v>
      </c>
      <c r="AI1063" s="1076" t="s">
        <v>1680</v>
      </c>
      <c r="AJ1063" s="541" t="str">
        <f t="shared" si="35"/>
        <v>-_-</v>
      </c>
      <c r="AK1063" s="1079" t="s">
        <v>1680</v>
      </c>
      <c r="AL1063" s="1079" t="s">
        <v>1680</v>
      </c>
      <c r="AM1063" s="1079" t="s">
        <v>1680</v>
      </c>
      <c r="AN1063" s="1079" t="s">
        <v>1680</v>
      </c>
      <c r="AO1063" s="1079" t="s">
        <v>1680</v>
      </c>
      <c r="AP1063" s="1079" t="s">
        <v>1680</v>
      </c>
      <c r="AQ1063" s="1079" t="s">
        <v>1680</v>
      </c>
      <c r="AR1063" s="1079" t="s">
        <v>1680</v>
      </c>
      <c r="AS1063" s="1079" t="s">
        <v>1680</v>
      </c>
      <c r="AT1063" s="1079" t="s">
        <v>1680</v>
      </c>
      <c r="AU1063" s="1079" t="s">
        <v>1680</v>
      </c>
      <c r="AV1063" s="1079" t="s">
        <v>1680</v>
      </c>
      <c r="AW1063" s="1079" t="s">
        <v>1680</v>
      </c>
    </row>
    <row r="1064" spans="1:49" s="11" customFormat="1" outlineLevel="3">
      <c r="A1064" s="1069" t="s">
        <v>643</v>
      </c>
      <c r="B1064" s="708" t="s">
        <v>243</v>
      </c>
      <c r="C1064" s="708" t="s">
        <v>835</v>
      </c>
      <c r="D1064" s="708" t="s">
        <v>23</v>
      </c>
      <c r="E1064" s="131" t="s">
        <v>21</v>
      </c>
      <c r="F1064" s="815"/>
      <c r="G1064" s="815"/>
      <c r="H1064" s="815"/>
      <c r="I1064" s="815"/>
      <c r="J1064" s="815"/>
      <c r="K1064" s="822"/>
      <c r="L1064" s="24" t="s">
        <v>21</v>
      </c>
      <c r="M1064" s="542" t="s">
        <v>237</v>
      </c>
      <c r="N1064" s="27" t="s">
        <v>412</v>
      </c>
      <c r="O1064" s="702" t="s">
        <v>1680</v>
      </c>
      <c r="P1064" s="702"/>
      <c r="Q1064" s="1118"/>
      <c r="R1064" s="1060" t="s">
        <v>9102</v>
      </c>
      <c r="S1064" s="1132"/>
      <c r="T1064" s="1060" t="s">
        <v>9100</v>
      </c>
      <c r="U1064" s="1060"/>
      <c r="V1064" s="1968" t="s">
        <v>237</v>
      </c>
      <c r="W1064" s="1060"/>
      <c r="X1064" s="1078" t="s">
        <v>1680</v>
      </c>
      <c r="Y1064" s="134" t="str">
        <f t="shared" si="36"/>
        <v/>
      </c>
      <c r="Z1064" s="1079" t="s">
        <v>1680</v>
      </c>
      <c r="AA1064" s="1079" t="s">
        <v>1680</v>
      </c>
      <c r="AB1064" s="1079" t="s">
        <v>1680</v>
      </c>
      <c r="AC1064" s="20" t="str">
        <f t="shared" si="34"/>
        <v/>
      </c>
      <c r="AD1064" s="1079" t="s">
        <v>1680</v>
      </c>
      <c r="AE1064" s="1076" t="s">
        <v>1680</v>
      </c>
      <c r="AF1064" s="1079" t="s">
        <v>1680</v>
      </c>
      <c r="AG1064" s="1079" t="s">
        <v>1680</v>
      </c>
      <c r="AH1064" s="1079" t="s">
        <v>1680</v>
      </c>
      <c r="AI1064" s="1076" t="s">
        <v>1680</v>
      </c>
      <c r="AJ1064" s="541" t="str">
        <f t="shared" si="35"/>
        <v>-_-</v>
      </c>
      <c r="AK1064" s="1079" t="s">
        <v>1680</v>
      </c>
      <c r="AL1064" s="1079" t="s">
        <v>1680</v>
      </c>
      <c r="AM1064" s="1079" t="s">
        <v>1680</v>
      </c>
      <c r="AN1064" s="1079" t="s">
        <v>1680</v>
      </c>
      <c r="AO1064" s="1079" t="s">
        <v>1680</v>
      </c>
      <c r="AP1064" s="1079" t="s">
        <v>1680</v>
      </c>
      <c r="AQ1064" s="1079" t="s">
        <v>1680</v>
      </c>
      <c r="AR1064" s="1079" t="s">
        <v>1680</v>
      </c>
      <c r="AS1064" s="1079" t="s">
        <v>1680</v>
      </c>
      <c r="AT1064" s="1079" t="s">
        <v>1680</v>
      </c>
      <c r="AU1064" s="1079" t="s">
        <v>1680</v>
      </c>
      <c r="AV1064" s="1079" t="s">
        <v>1680</v>
      </c>
      <c r="AW1064" s="1079" t="s">
        <v>1680</v>
      </c>
    </row>
    <row r="1065" spans="1:49" s="11" customFormat="1" ht="22.5" outlineLevel="3">
      <c r="A1065" s="1069" t="s">
        <v>643</v>
      </c>
      <c r="B1065" s="708" t="s">
        <v>243</v>
      </c>
      <c r="C1065" s="708" t="s">
        <v>835</v>
      </c>
      <c r="D1065" s="708" t="s">
        <v>23</v>
      </c>
      <c r="E1065" s="131" t="s">
        <v>10498</v>
      </c>
      <c r="F1065" s="1304"/>
      <c r="G1065" s="1304"/>
      <c r="H1065" s="1304"/>
      <c r="I1065" s="1304"/>
      <c r="J1065" s="1304"/>
      <c r="K1065" s="856"/>
      <c r="L1065" s="24" t="s">
        <v>408</v>
      </c>
      <c r="M1065" s="542" t="s">
        <v>10499</v>
      </c>
      <c r="N1065" s="27" t="s">
        <v>412</v>
      </c>
      <c r="O1065" s="702"/>
      <c r="P1065" s="701" t="s">
        <v>539</v>
      </c>
      <c r="Q1065" s="1118" t="s">
        <v>10563</v>
      </c>
      <c r="R1065" s="1301"/>
      <c r="S1065" s="1301"/>
      <c r="T1065" s="1301"/>
      <c r="U1065" s="1301"/>
      <c r="V1065" s="1968" t="s">
        <v>10499</v>
      </c>
      <c r="W1065" s="1301"/>
      <c r="X1065" s="1078"/>
      <c r="Y1065" s="134"/>
      <c r="Z1065" s="1079"/>
      <c r="AA1065" s="1079"/>
      <c r="AB1065" s="1079"/>
      <c r="AC1065" s="20"/>
      <c r="AD1065" s="1079"/>
      <c r="AE1065" s="1076"/>
      <c r="AF1065" s="1079"/>
      <c r="AG1065" s="1079"/>
      <c r="AH1065" s="1079"/>
      <c r="AI1065" s="1076"/>
      <c r="AJ1065" s="541"/>
      <c r="AK1065" s="1079"/>
      <c r="AL1065" s="1079"/>
      <c r="AM1065" s="1079"/>
      <c r="AN1065" s="1079"/>
      <c r="AO1065" s="1079"/>
      <c r="AP1065" s="1079"/>
      <c r="AQ1065" s="1079"/>
      <c r="AR1065" s="1079"/>
      <c r="AS1065" s="1079"/>
      <c r="AT1065" s="1079"/>
      <c r="AU1065" s="1079"/>
      <c r="AV1065" s="1079"/>
      <c r="AW1065" s="1079"/>
    </row>
    <row r="1066" spans="1:49" s="11" customFormat="1" outlineLevel="3">
      <c r="A1066" s="1069" t="s">
        <v>643</v>
      </c>
      <c r="B1066" s="708" t="s">
        <v>243</v>
      </c>
      <c r="C1066" s="708" t="s">
        <v>835</v>
      </c>
      <c r="D1066" s="717" t="s">
        <v>23</v>
      </c>
      <c r="E1066" s="131" t="s">
        <v>641</v>
      </c>
      <c r="F1066" s="815"/>
      <c r="G1066" s="815"/>
      <c r="H1066" s="815"/>
      <c r="I1066" s="815"/>
      <c r="J1066" s="815"/>
      <c r="K1066" s="822"/>
      <c r="L1066" s="24" t="s">
        <v>408</v>
      </c>
      <c r="M1066" s="542" t="s">
        <v>642</v>
      </c>
      <c r="N1066" s="27">
        <v>1</v>
      </c>
      <c r="O1066" s="702" t="s">
        <v>1680</v>
      </c>
      <c r="P1066" s="702"/>
      <c r="Q1066" s="1118"/>
      <c r="R1066" s="1986" t="s">
        <v>10602</v>
      </c>
      <c r="S1066" s="1132"/>
      <c r="T1066" s="1942" t="s">
        <v>1689</v>
      </c>
      <c r="U1066" s="1942"/>
      <c r="V1066" s="1968" t="s">
        <v>642</v>
      </c>
      <c r="W1066" s="1942" t="s">
        <v>1778</v>
      </c>
      <c r="X1066" s="1944" t="s">
        <v>1680</v>
      </c>
      <c r="Y1066" s="1941" t="s">
        <v>2627</v>
      </c>
      <c r="Z1066" s="1940" t="s">
        <v>1724</v>
      </c>
      <c r="AA1066" s="1940" t="s">
        <v>1725</v>
      </c>
      <c r="AB1066" s="1940" t="s">
        <v>1841</v>
      </c>
      <c r="AC1066" s="1940">
        <v>118</v>
      </c>
      <c r="AD1066" s="1940" t="s">
        <v>1689</v>
      </c>
      <c r="AE1066" s="1943" t="s">
        <v>1680</v>
      </c>
      <c r="AF1066" s="1940" t="s">
        <v>1688</v>
      </c>
      <c r="AG1066" s="1940" t="s">
        <v>1718</v>
      </c>
      <c r="AH1066" s="1940" t="s">
        <v>1841</v>
      </c>
      <c r="AI1066" s="1076" t="s">
        <v>1680</v>
      </c>
      <c r="AJ1066" s="541" t="str">
        <f t="shared" si="35"/>
        <v>-_-</v>
      </c>
      <c r="AK1066" s="1079" t="s">
        <v>1680</v>
      </c>
      <c r="AL1066" s="1079" t="s">
        <v>1680</v>
      </c>
      <c r="AM1066" s="1079" t="s">
        <v>1680</v>
      </c>
      <c r="AN1066" s="1079" t="s">
        <v>1680</v>
      </c>
      <c r="AO1066" s="1079" t="s">
        <v>1680</v>
      </c>
      <c r="AP1066" s="1079" t="s">
        <v>1680</v>
      </c>
      <c r="AQ1066" s="1079" t="s">
        <v>1680</v>
      </c>
      <c r="AR1066" s="1079" t="s">
        <v>1680</v>
      </c>
      <c r="AS1066" s="1079" t="s">
        <v>1680</v>
      </c>
      <c r="AT1066" s="1079" t="s">
        <v>1680</v>
      </c>
      <c r="AU1066" s="1079" t="s">
        <v>1680</v>
      </c>
      <c r="AV1066" s="1079" t="s">
        <v>1680</v>
      </c>
      <c r="AW1066" s="1079" t="s">
        <v>1680</v>
      </c>
    </row>
    <row r="1067" spans="1:49" s="11" customFormat="1" ht="33.75" outlineLevel="2">
      <c r="A1067" s="1069" t="s">
        <v>643</v>
      </c>
      <c r="B1067" s="708" t="s">
        <v>243</v>
      </c>
      <c r="C1067" s="708" t="s">
        <v>835</v>
      </c>
      <c r="D1067" s="131" t="s">
        <v>720</v>
      </c>
      <c r="E1067" s="815"/>
      <c r="F1067" s="815"/>
      <c r="G1067" s="815"/>
      <c r="H1067" s="815"/>
      <c r="I1067" s="815"/>
      <c r="J1067" s="815"/>
      <c r="K1067" s="822"/>
      <c r="L1067" s="24" t="s">
        <v>175</v>
      </c>
      <c r="M1067" s="542" t="s">
        <v>847</v>
      </c>
      <c r="N1067" s="27" t="s">
        <v>412</v>
      </c>
      <c r="O1067" s="702" t="s">
        <v>1680</v>
      </c>
      <c r="P1067" s="702"/>
      <c r="Q1067" s="1118"/>
      <c r="R1067" s="1060" t="s">
        <v>9102</v>
      </c>
      <c r="S1067" s="1132"/>
      <c r="T1067" s="1060" t="s">
        <v>9100</v>
      </c>
      <c r="U1067" s="1060"/>
      <c r="V1067" s="1968" t="s">
        <v>847</v>
      </c>
      <c r="W1067" s="1060"/>
      <c r="X1067" s="1078" t="s">
        <v>1680</v>
      </c>
      <c r="Y1067" s="134" t="str">
        <f t="shared" si="36"/>
        <v/>
      </c>
      <c r="Z1067" s="1079" t="s">
        <v>1680</v>
      </c>
      <c r="AA1067" s="1079" t="s">
        <v>1680</v>
      </c>
      <c r="AB1067" s="1079" t="s">
        <v>1680</v>
      </c>
      <c r="AC1067" s="20" t="str">
        <f t="shared" si="34"/>
        <v/>
      </c>
      <c r="AD1067" s="1079" t="s">
        <v>1680</v>
      </c>
      <c r="AE1067" s="1076" t="s">
        <v>1680</v>
      </c>
      <c r="AF1067" s="1079" t="s">
        <v>1680</v>
      </c>
      <c r="AG1067" s="1079" t="s">
        <v>1680</v>
      </c>
      <c r="AH1067" s="1079" t="s">
        <v>1680</v>
      </c>
      <c r="AI1067" s="1076" t="s">
        <v>1680</v>
      </c>
      <c r="AJ1067" s="541" t="str">
        <f t="shared" si="35"/>
        <v>-_-</v>
      </c>
      <c r="AK1067" s="1079" t="s">
        <v>1680</v>
      </c>
      <c r="AL1067" s="1079" t="s">
        <v>1680</v>
      </c>
      <c r="AM1067" s="1079" t="s">
        <v>1680</v>
      </c>
      <c r="AN1067" s="1079" t="s">
        <v>1680</v>
      </c>
      <c r="AO1067" s="1079" t="s">
        <v>1680</v>
      </c>
      <c r="AP1067" s="1079" t="s">
        <v>1680</v>
      </c>
      <c r="AQ1067" s="1079" t="s">
        <v>1680</v>
      </c>
      <c r="AR1067" s="1079" t="s">
        <v>1680</v>
      </c>
      <c r="AS1067" s="1079" t="s">
        <v>1680</v>
      </c>
      <c r="AT1067" s="1079" t="s">
        <v>1680</v>
      </c>
      <c r="AU1067" s="1079" t="s">
        <v>1680</v>
      </c>
      <c r="AV1067" s="1079" t="s">
        <v>1680</v>
      </c>
      <c r="AW1067" s="1079" t="s">
        <v>1680</v>
      </c>
    </row>
    <row r="1068" spans="1:49" s="11" customFormat="1" ht="45" outlineLevel="3">
      <c r="A1068" s="1069" t="s">
        <v>643</v>
      </c>
      <c r="B1068" s="708" t="s">
        <v>243</v>
      </c>
      <c r="C1068" s="708" t="s">
        <v>835</v>
      </c>
      <c r="D1068" s="815" t="s">
        <v>720</v>
      </c>
      <c r="E1068" s="64" t="s">
        <v>410</v>
      </c>
      <c r="F1068" s="815"/>
      <c r="G1068" s="815"/>
      <c r="H1068" s="815"/>
      <c r="I1068" s="815"/>
      <c r="J1068" s="815"/>
      <c r="K1068" s="822"/>
      <c r="L1068" s="24" t="s">
        <v>408</v>
      </c>
      <c r="M1068" s="542" t="s">
        <v>721</v>
      </c>
      <c r="N1068" s="27" t="s">
        <v>412</v>
      </c>
      <c r="O1068" s="702" t="s">
        <v>1680</v>
      </c>
      <c r="P1068" s="702"/>
      <c r="Q1068" s="1118"/>
      <c r="R1068" s="1060" t="s">
        <v>9102</v>
      </c>
      <c r="S1068" s="1132"/>
      <c r="T1068" s="1060" t="s">
        <v>9100</v>
      </c>
      <c r="U1068" s="1060"/>
      <c r="V1068" s="1968" t="s">
        <v>721</v>
      </c>
      <c r="W1068" s="1060"/>
      <c r="X1068" s="1078" t="s">
        <v>1680</v>
      </c>
      <c r="Y1068" s="134" t="str">
        <f t="shared" si="36"/>
        <v/>
      </c>
      <c r="Z1068" s="1079" t="s">
        <v>1680</v>
      </c>
      <c r="AA1068" s="1079" t="s">
        <v>1680</v>
      </c>
      <c r="AB1068" s="1079" t="s">
        <v>1680</v>
      </c>
      <c r="AC1068" s="20" t="str">
        <f t="shared" si="34"/>
        <v/>
      </c>
      <c r="AD1068" s="1079" t="s">
        <v>1680</v>
      </c>
      <c r="AE1068" s="1076" t="s">
        <v>1680</v>
      </c>
      <c r="AF1068" s="1079" t="s">
        <v>1680</v>
      </c>
      <c r="AG1068" s="1079" t="s">
        <v>1680</v>
      </c>
      <c r="AH1068" s="1079" t="s">
        <v>1680</v>
      </c>
      <c r="AI1068" s="1076" t="s">
        <v>1680</v>
      </c>
      <c r="AJ1068" s="541" t="str">
        <f t="shared" si="35"/>
        <v>-_-</v>
      </c>
      <c r="AK1068" s="1079" t="s">
        <v>1680</v>
      </c>
      <c r="AL1068" s="1079" t="s">
        <v>1680</v>
      </c>
      <c r="AM1068" s="1079" t="s">
        <v>1680</v>
      </c>
      <c r="AN1068" s="1079" t="s">
        <v>1680</v>
      </c>
      <c r="AO1068" s="1079" t="s">
        <v>1680</v>
      </c>
      <c r="AP1068" s="1079" t="s">
        <v>1680</v>
      </c>
      <c r="AQ1068" s="1079" t="s">
        <v>1680</v>
      </c>
      <c r="AR1068" s="1079" t="s">
        <v>1680</v>
      </c>
      <c r="AS1068" s="1079" t="s">
        <v>1680</v>
      </c>
      <c r="AT1068" s="1079" t="s">
        <v>1680</v>
      </c>
      <c r="AU1068" s="1079" t="s">
        <v>1680</v>
      </c>
      <c r="AV1068" s="1079" t="s">
        <v>1680</v>
      </c>
      <c r="AW1068" s="1079" t="s">
        <v>1680</v>
      </c>
    </row>
    <row r="1069" spans="1:49" s="11" customFormat="1" ht="22.5" outlineLevel="2">
      <c r="A1069" s="1069" t="s">
        <v>643</v>
      </c>
      <c r="B1069" s="708" t="s">
        <v>243</v>
      </c>
      <c r="C1069" s="708" t="s">
        <v>835</v>
      </c>
      <c r="D1069" s="131" t="s">
        <v>478</v>
      </c>
      <c r="E1069" s="815"/>
      <c r="F1069" s="815"/>
      <c r="G1069" s="815"/>
      <c r="H1069" s="815"/>
      <c r="I1069" s="815"/>
      <c r="J1069" s="815"/>
      <c r="K1069" s="822"/>
      <c r="L1069" s="24" t="s">
        <v>408</v>
      </c>
      <c r="M1069" s="542" t="s">
        <v>848</v>
      </c>
      <c r="N1069" s="27" t="s">
        <v>412</v>
      </c>
      <c r="O1069" s="702" t="s">
        <v>1680</v>
      </c>
      <c r="P1069" s="702"/>
      <c r="Q1069" s="1118"/>
      <c r="R1069" s="1060" t="s">
        <v>9102</v>
      </c>
      <c r="S1069" s="1132"/>
      <c r="T1069" s="1060" t="s">
        <v>9100</v>
      </c>
      <c r="U1069" s="1060"/>
      <c r="V1069" s="1968" t="s">
        <v>848</v>
      </c>
      <c r="W1069" s="1060"/>
      <c r="X1069" s="1078" t="s">
        <v>1680</v>
      </c>
      <c r="Y1069" s="134" t="str">
        <f t="shared" si="36"/>
        <v/>
      </c>
      <c r="Z1069" s="1079" t="s">
        <v>1680</v>
      </c>
      <c r="AA1069" s="1079" t="s">
        <v>1680</v>
      </c>
      <c r="AB1069" s="1079" t="s">
        <v>1680</v>
      </c>
      <c r="AC1069" s="20" t="str">
        <f t="shared" si="34"/>
        <v/>
      </c>
      <c r="AD1069" s="1079" t="s">
        <v>1680</v>
      </c>
      <c r="AE1069" s="1076" t="s">
        <v>1680</v>
      </c>
      <c r="AF1069" s="1079" t="s">
        <v>1680</v>
      </c>
      <c r="AG1069" s="1079" t="s">
        <v>1680</v>
      </c>
      <c r="AH1069" s="1079" t="s">
        <v>1680</v>
      </c>
      <c r="AI1069" s="1076" t="s">
        <v>1680</v>
      </c>
      <c r="AJ1069" s="541" t="str">
        <f t="shared" si="35"/>
        <v>-_-</v>
      </c>
      <c r="AK1069" s="1079" t="s">
        <v>1680</v>
      </c>
      <c r="AL1069" s="1079" t="s">
        <v>1680</v>
      </c>
      <c r="AM1069" s="1079" t="s">
        <v>1680</v>
      </c>
      <c r="AN1069" s="1079" t="s">
        <v>1680</v>
      </c>
      <c r="AO1069" s="1079" t="s">
        <v>1680</v>
      </c>
      <c r="AP1069" s="1079" t="s">
        <v>1680</v>
      </c>
      <c r="AQ1069" s="1079" t="s">
        <v>1680</v>
      </c>
      <c r="AR1069" s="1079" t="s">
        <v>1680</v>
      </c>
      <c r="AS1069" s="1079" t="s">
        <v>1680</v>
      </c>
      <c r="AT1069" s="1079" t="s">
        <v>1680</v>
      </c>
      <c r="AU1069" s="1079" t="s">
        <v>1680</v>
      </c>
      <c r="AV1069" s="1079" t="s">
        <v>1680</v>
      </c>
      <c r="AW1069" s="1079" t="s">
        <v>1680</v>
      </c>
    </row>
    <row r="1070" spans="1:49" s="11" customFormat="1" ht="51" outlineLevel="2">
      <c r="A1070" s="1069" t="s">
        <v>643</v>
      </c>
      <c r="B1070" s="708" t="s">
        <v>243</v>
      </c>
      <c r="C1070" s="708" t="s">
        <v>835</v>
      </c>
      <c r="D1070" s="131" t="s">
        <v>722</v>
      </c>
      <c r="E1070" s="815"/>
      <c r="F1070" s="815"/>
      <c r="G1070" s="815"/>
      <c r="H1070" s="815"/>
      <c r="I1070" s="815"/>
      <c r="J1070" s="815"/>
      <c r="K1070" s="822"/>
      <c r="L1070" s="24" t="s">
        <v>178</v>
      </c>
      <c r="M1070" s="542" t="s">
        <v>849</v>
      </c>
      <c r="N1070" s="27" t="s">
        <v>464</v>
      </c>
      <c r="O1070" s="702" t="s">
        <v>1680</v>
      </c>
      <c r="P1070" s="702"/>
      <c r="Q1070" s="1118"/>
      <c r="R1070" s="1986" t="s">
        <v>10602</v>
      </c>
      <c r="S1070" s="1132"/>
      <c r="T1070" s="1945" t="s">
        <v>9696</v>
      </c>
      <c r="U1070" s="1060"/>
      <c r="V1070" s="1968" t="s">
        <v>849</v>
      </c>
      <c r="W1070" s="1060" t="s">
        <v>1778</v>
      </c>
      <c r="X1070" s="1078" t="s">
        <v>1680</v>
      </c>
      <c r="Y1070" s="134" t="str">
        <f t="shared" si="36"/>
        <v/>
      </c>
      <c r="Z1070" s="1079" t="s">
        <v>1680</v>
      </c>
      <c r="AA1070" s="1079" t="s">
        <v>1680</v>
      </c>
      <c r="AB1070" s="1079" t="s">
        <v>1680</v>
      </c>
      <c r="AC1070" s="20" t="str">
        <f t="shared" si="34"/>
        <v/>
      </c>
      <c r="AD1070" s="1079" t="s">
        <v>1680</v>
      </c>
      <c r="AE1070" s="1076" t="s">
        <v>1680</v>
      </c>
      <c r="AF1070" s="1079" t="s">
        <v>1680</v>
      </c>
      <c r="AG1070" s="1079" t="s">
        <v>1680</v>
      </c>
      <c r="AH1070" s="1079" t="s">
        <v>1680</v>
      </c>
      <c r="AI1070" s="1076" t="s">
        <v>1680</v>
      </c>
      <c r="AJ1070" s="541" t="str">
        <f t="shared" si="35"/>
        <v>-_-</v>
      </c>
      <c r="AK1070" s="1079" t="s">
        <v>1680</v>
      </c>
      <c r="AL1070" s="1079" t="s">
        <v>1680</v>
      </c>
      <c r="AM1070" s="1079" t="s">
        <v>1680</v>
      </c>
      <c r="AN1070" s="1079" t="s">
        <v>1680</v>
      </c>
      <c r="AO1070" s="1079" t="s">
        <v>1680</v>
      </c>
      <c r="AP1070" s="1079" t="s">
        <v>1680</v>
      </c>
      <c r="AQ1070" s="1079" t="s">
        <v>1680</v>
      </c>
      <c r="AR1070" s="1079" t="s">
        <v>1680</v>
      </c>
      <c r="AS1070" s="1079" t="s">
        <v>1680</v>
      </c>
      <c r="AT1070" s="1079" t="s">
        <v>1680</v>
      </c>
      <c r="AU1070" s="1079" t="s">
        <v>1680</v>
      </c>
      <c r="AV1070" s="1079" t="s">
        <v>1680</v>
      </c>
      <c r="AW1070" s="1079" t="s">
        <v>1680</v>
      </c>
    </row>
    <row r="1071" spans="1:49" s="11" customFormat="1" ht="45" outlineLevel="3">
      <c r="A1071" s="1069" t="s">
        <v>643</v>
      </c>
      <c r="B1071" s="708" t="s">
        <v>243</v>
      </c>
      <c r="C1071" s="708" t="s">
        <v>835</v>
      </c>
      <c r="D1071" s="712" t="s">
        <v>722</v>
      </c>
      <c r="E1071" s="29" t="s">
        <v>724</v>
      </c>
      <c r="F1071" s="815"/>
      <c r="G1071" s="815"/>
      <c r="H1071" s="815"/>
      <c r="I1071" s="815"/>
      <c r="J1071" s="815"/>
      <c r="K1071" s="822"/>
      <c r="L1071" s="24" t="s">
        <v>282</v>
      </c>
      <c r="M1071" s="542" t="s">
        <v>725</v>
      </c>
      <c r="N1071" s="27" t="s">
        <v>464</v>
      </c>
      <c r="O1071" s="702" t="s">
        <v>1680</v>
      </c>
      <c r="P1071" s="701" t="s">
        <v>9743</v>
      </c>
      <c r="Q1071" s="1118" t="s">
        <v>10563</v>
      </c>
      <c r="R1071" s="1986" t="s">
        <v>10602</v>
      </c>
      <c r="S1071" s="1132"/>
      <c r="T1071" s="1946" t="s">
        <v>9248</v>
      </c>
      <c r="U1071" s="1060"/>
      <c r="V1071" s="1968" t="s">
        <v>725</v>
      </c>
      <c r="W1071" s="1060" t="s">
        <v>1778</v>
      </c>
      <c r="X1071" s="1078" t="s">
        <v>1680</v>
      </c>
      <c r="Y1071" s="134" t="str">
        <f t="shared" si="36"/>
        <v/>
      </c>
      <c r="Z1071" s="1079" t="s">
        <v>1680</v>
      </c>
      <c r="AA1071" s="1079" t="s">
        <v>1680</v>
      </c>
      <c r="AB1071" s="1079" t="s">
        <v>1680</v>
      </c>
      <c r="AC1071" s="20" t="str">
        <f t="shared" si="34"/>
        <v/>
      </c>
      <c r="AD1071" s="1079" t="s">
        <v>1680</v>
      </c>
      <c r="AE1071" s="1076" t="s">
        <v>1680</v>
      </c>
      <c r="AF1071" s="1079" t="s">
        <v>1680</v>
      </c>
      <c r="AG1071" s="1079" t="s">
        <v>1680</v>
      </c>
      <c r="AH1071" s="1079" t="s">
        <v>1680</v>
      </c>
      <c r="AI1071" s="1076" t="s">
        <v>1680</v>
      </c>
      <c r="AJ1071" s="541" t="str">
        <f t="shared" si="35"/>
        <v>-_-</v>
      </c>
      <c r="AK1071" s="1079" t="s">
        <v>1680</v>
      </c>
      <c r="AL1071" s="1079" t="s">
        <v>1680</v>
      </c>
      <c r="AM1071" s="1079" t="s">
        <v>1680</v>
      </c>
      <c r="AN1071" s="1079" t="s">
        <v>1680</v>
      </c>
      <c r="AO1071" s="1079" t="s">
        <v>1680</v>
      </c>
      <c r="AP1071" s="1079" t="s">
        <v>1680</v>
      </c>
      <c r="AQ1071" s="1079" t="s">
        <v>1680</v>
      </c>
      <c r="AR1071" s="1079" t="s">
        <v>1680</v>
      </c>
      <c r="AS1071" s="1079" t="s">
        <v>1680</v>
      </c>
      <c r="AT1071" s="1079" t="s">
        <v>1680</v>
      </c>
      <c r="AU1071" s="1079" t="s">
        <v>1680</v>
      </c>
      <c r="AV1071" s="1079" t="s">
        <v>1680</v>
      </c>
      <c r="AW1071" s="1079" t="s">
        <v>1680</v>
      </c>
    </row>
    <row r="1072" spans="1:49" s="11" customFormat="1" ht="56.25" outlineLevel="3">
      <c r="A1072" s="1069" t="s">
        <v>643</v>
      </c>
      <c r="B1072" s="708" t="s">
        <v>243</v>
      </c>
      <c r="C1072" s="708" t="s">
        <v>835</v>
      </c>
      <c r="D1072" s="711" t="s">
        <v>722</v>
      </c>
      <c r="E1072" s="1401" t="s">
        <v>724</v>
      </c>
      <c r="F1072" s="1313" t="s">
        <v>10357</v>
      </c>
      <c r="G1072" s="1304"/>
      <c r="H1072" s="1304"/>
      <c r="I1072" s="1304"/>
      <c r="J1072" s="1304"/>
      <c r="K1072" s="856"/>
      <c r="L1072" s="24" t="s">
        <v>457</v>
      </c>
      <c r="M1072" s="542" t="s">
        <v>10358</v>
      </c>
      <c r="N1072" s="1312" t="s">
        <v>10355</v>
      </c>
      <c r="O1072" s="702"/>
      <c r="P1072" s="701" t="s">
        <v>539</v>
      </c>
      <c r="Q1072" s="1118" t="s">
        <v>10563</v>
      </c>
      <c r="R1072" s="1301"/>
      <c r="S1072" s="1301"/>
      <c r="T1072" s="1301"/>
      <c r="U1072" s="1301"/>
      <c r="V1072" s="1968" t="s">
        <v>10358</v>
      </c>
      <c r="W1072" s="1301"/>
      <c r="X1072" s="1078"/>
      <c r="Y1072" s="134"/>
      <c r="Z1072" s="1079"/>
      <c r="AA1072" s="1079"/>
      <c r="AB1072" s="1079"/>
      <c r="AC1072" s="20"/>
      <c r="AD1072" s="1079"/>
      <c r="AE1072" s="1076"/>
      <c r="AF1072" s="1079"/>
      <c r="AG1072" s="1079"/>
      <c r="AH1072" s="1079"/>
      <c r="AI1072" s="1076"/>
      <c r="AJ1072" s="541"/>
      <c r="AK1072" s="1079"/>
      <c r="AL1072" s="1079"/>
      <c r="AM1072" s="1079"/>
      <c r="AN1072" s="1079"/>
      <c r="AO1072" s="1079"/>
      <c r="AP1072" s="1079"/>
      <c r="AQ1072" s="1079"/>
      <c r="AR1072" s="1079"/>
      <c r="AS1072" s="1079"/>
      <c r="AT1072" s="1079"/>
      <c r="AU1072" s="1079"/>
      <c r="AV1072" s="1079"/>
      <c r="AW1072" s="1079"/>
    </row>
    <row r="1073" spans="1:49" s="11" customFormat="1" ht="45" outlineLevel="4">
      <c r="A1073" s="1069" t="s">
        <v>643</v>
      </c>
      <c r="B1073" s="708" t="s">
        <v>243</v>
      </c>
      <c r="C1073" s="708" t="s">
        <v>835</v>
      </c>
      <c r="D1073" s="698" t="s">
        <v>722</v>
      </c>
      <c r="E1073" s="1330" t="s">
        <v>724</v>
      </c>
      <c r="F1073" s="131" t="s">
        <v>179</v>
      </c>
      <c r="G1073" s="815"/>
      <c r="H1073" s="815"/>
      <c r="I1073" s="815"/>
      <c r="J1073" s="815"/>
      <c r="K1073" s="822"/>
      <c r="L1073" s="24" t="s">
        <v>408</v>
      </c>
      <c r="M1073" s="542" t="s">
        <v>726</v>
      </c>
      <c r="N1073" s="27" t="s">
        <v>412</v>
      </c>
      <c r="O1073" s="702" t="s">
        <v>1680</v>
      </c>
      <c r="P1073" s="702"/>
      <c r="Q1073" s="1118"/>
      <c r="R1073" s="1060" t="s">
        <v>9102</v>
      </c>
      <c r="S1073" s="1132"/>
      <c r="T1073" s="1060" t="s">
        <v>9100</v>
      </c>
      <c r="U1073" s="1060"/>
      <c r="V1073" s="1968" t="s">
        <v>726</v>
      </c>
      <c r="W1073" s="1060"/>
      <c r="X1073" s="1078" t="s">
        <v>1680</v>
      </c>
      <c r="Y1073" s="134" t="str">
        <f t="shared" si="36"/>
        <v/>
      </c>
      <c r="Z1073" s="1079" t="s">
        <v>1680</v>
      </c>
      <c r="AA1073" s="1079" t="s">
        <v>1680</v>
      </c>
      <c r="AB1073" s="1079" t="s">
        <v>1680</v>
      </c>
      <c r="AC1073" s="20" t="str">
        <f t="shared" si="34"/>
        <v/>
      </c>
      <c r="AD1073" s="1079" t="s">
        <v>1680</v>
      </c>
      <c r="AE1073" s="1076" t="s">
        <v>1680</v>
      </c>
      <c r="AF1073" s="1079" t="s">
        <v>1680</v>
      </c>
      <c r="AG1073" s="1079" t="s">
        <v>1680</v>
      </c>
      <c r="AH1073" s="1079" t="s">
        <v>1680</v>
      </c>
      <c r="AI1073" s="1076" t="s">
        <v>1680</v>
      </c>
      <c r="AJ1073" s="541" t="str">
        <f t="shared" si="35"/>
        <v>-_-</v>
      </c>
      <c r="AK1073" s="1079" t="s">
        <v>1680</v>
      </c>
      <c r="AL1073" s="1079" t="s">
        <v>1680</v>
      </c>
      <c r="AM1073" s="1079" t="s">
        <v>1680</v>
      </c>
      <c r="AN1073" s="1079" t="s">
        <v>1680</v>
      </c>
      <c r="AO1073" s="1079" t="s">
        <v>1680</v>
      </c>
      <c r="AP1073" s="1079" t="s">
        <v>1680</v>
      </c>
      <c r="AQ1073" s="1079" t="s">
        <v>1680</v>
      </c>
      <c r="AR1073" s="1079" t="s">
        <v>1680</v>
      </c>
      <c r="AS1073" s="1079" t="s">
        <v>1680</v>
      </c>
      <c r="AT1073" s="1079" t="s">
        <v>1680</v>
      </c>
      <c r="AU1073" s="1079" t="s">
        <v>1680</v>
      </c>
      <c r="AV1073" s="1079" t="s">
        <v>1680</v>
      </c>
      <c r="AW1073" s="1079" t="s">
        <v>1680</v>
      </c>
    </row>
    <row r="1074" spans="1:49" s="11" customFormat="1" ht="67.5" outlineLevel="4">
      <c r="A1074" s="1069" t="s">
        <v>643</v>
      </c>
      <c r="B1074" s="708" t="s">
        <v>243</v>
      </c>
      <c r="C1074" s="708" t="s">
        <v>835</v>
      </c>
      <c r="D1074" s="698" t="s">
        <v>722</v>
      </c>
      <c r="E1074" s="1330" t="s">
        <v>724</v>
      </c>
      <c r="F1074" s="131" t="s">
        <v>19</v>
      </c>
      <c r="G1074" s="815"/>
      <c r="H1074" s="815"/>
      <c r="I1074" s="815"/>
      <c r="J1074" s="815"/>
      <c r="K1074" s="822"/>
      <c r="L1074" s="24" t="s">
        <v>408</v>
      </c>
      <c r="M1074" s="542" t="s">
        <v>727</v>
      </c>
      <c r="N1074" s="27" t="s">
        <v>412</v>
      </c>
      <c r="O1074" s="702" t="s">
        <v>1680</v>
      </c>
      <c r="P1074" s="702"/>
      <c r="Q1074" s="1118"/>
      <c r="R1074" s="1986" t="s">
        <v>10602</v>
      </c>
      <c r="S1074" s="1132"/>
      <c r="T1074" s="1947" t="s">
        <v>1689</v>
      </c>
      <c r="U1074" s="1060"/>
      <c r="V1074" s="1968" t="s">
        <v>727</v>
      </c>
      <c r="W1074" s="1060" t="s">
        <v>1778</v>
      </c>
      <c r="X1074" s="1078" t="s">
        <v>1680</v>
      </c>
      <c r="Y1074" s="134" t="str">
        <f t="shared" si="36"/>
        <v>PRODUCT_MOBILE_PARENT_ISRC</v>
      </c>
      <c r="Z1074" s="1079" t="s">
        <v>1680</v>
      </c>
      <c r="AA1074" s="1079" t="s">
        <v>1680</v>
      </c>
      <c r="AB1074" s="1079" t="s">
        <v>1680</v>
      </c>
      <c r="AC1074" s="20" t="str">
        <f t="shared" si="34"/>
        <v/>
      </c>
      <c r="AD1074" s="1948" t="s">
        <v>1689</v>
      </c>
      <c r="AE1074" s="1950" t="s">
        <v>1680</v>
      </c>
      <c r="AF1074" s="1948" t="s">
        <v>1688</v>
      </c>
      <c r="AG1074" s="1948" t="s">
        <v>1718</v>
      </c>
      <c r="AH1074" s="1948" t="s">
        <v>4196</v>
      </c>
      <c r="AI1074" s="1950" t="s">
        <v>1680</v>
      </c>
      <c r="AJ1074" s="1949" t="s">
        <v>10607</v>
      </c>
      <c r="AK1074" s="1948" t="s">
        <v>1705</v>
      </c>
      <c r="AL1074" s="1948" t="s">
        <v>1853</v>
      </c>
      <c r="AM1074" s="1948" t="s">
        <v>1856</v>
      </c>
      <c r="AN1074" s="1948" t="s">
        <v>6942</v>
      </c>
      <c r="AO1074" s="1079" t="s">
        <v>1680</v>
      </c>
      <c r="AP1074" s="1079" t="s">
        <v>1680</v>
      </c>
      <c r="AQ1074" s="1079" t="s">
        <v>1680</v>
      </c>
      <c r="AR1074" s="1079" t="s">
        <v>1680</v>
      </c>
      <c r="AS1074" s="1079" t="s">
        <v>1680</v>
      </c>
      <c r="AT1074" s="1079" t="s">
        <v>1680</v>
      </c>
      <c r="AU1074" s="1079" t="s">
        <v>1680</v>
      </c>
      <c r="AV1074" s="1079" t="s">
        <v>1680</v>
      </c>
      <c r="AW1074" s="1079" t="s">
        <v>1680</v>
      </c>
    </row>
    <row r="1075" spans="1:49" s="11" customFormat="1" ht="45" outlineLevel="4">
      <c r="A1075" s="1069" t="s">
        <v>643</v>
      </c>
      <c r="B1075" s="708" t="s">
        <v>243</v>
      </c>
      <c r="C1075" s="708" t="s">
        <v>835</v>
      </c>
      <c r="D1075" s="698" t="s">
        <v>722</v>
      </c>
      <c r="E1075" s="1330" t="s">
        <v>724</v>
      </c>
      <c r="F1075" s="131" t="s">
        <v>13</v>
      </c>
      <c r="G1075" s="815"/>
      <c r="H1075" s="815"/>
      <c r="I1075" s="815"/>
      <c r="J1075" s="815"/>
      <c r="K1075" s="822"/>
      <c r="L1075" s="24" t="s">
        <v>180</v>
      </c>
      <c r="M1075" s="542" t="s">
        <v>728</v>
      </c>
      <c r="N1075" s="27" t="s">
        <v>412</v>
      </c>
      <c r="O1075" s="702" t="s">
        <v>1680</v>
      </c>
      <c r="P1075" s="702"/>
      <c r="Q1075" s="1118"/>
      <c r="R1075" s="1060" t="s">
        <v>9102</v>
      </c>
      <c r="S1075" s="1132"/>
      <c r="T1075" s="1060" t="s">
        <v>9100</v>
      </c>
      <c r="U1075" s="1060"/>
      <c r="V1075" s="1968" t="s">
        <v>728</v>
      </c>
      <c r="W1075" s="1060"/>
      <c r="X1075" s="1078" t="s">
        <v>1680</v>
      </c>
      <c r="Y1075" s="134" t="str">
        <f t="shared" si="36"/>
        <v/>
      </c>
      <c r="Z1075" s="1079" t="s">
        <v>1680</v>
      </c>
      <c r="AA1075" s="1079" t="s">
        <v>1680</v>
      </c>
      <c r="AB1075" s="1079" t="s">
        <v>1680</v>
      </c>
      <c r="AC1075" s="20" t="str">
        <f t="shared" si="34"/>
        <v/>
      </c>
      <c r="AD1075" s="1079" t="s">
        <v>1680</v>
      </c>
      <c r="AE1075" s="1076" t="s">
        <v>1680</v>
      </c>
      <c r="AF1075" s="1079" t="s">
        <v>1680</v>
      </c>
      <c r="AG1075" s="1079" t="s">
        <v>1680</v>
      </c>
      <c r="AH1075" s="1079" t="s">
        <v>1680</v>
      </c>
      <c r="AI1075" s="1076" t="s">
        <v>1680</v>
      </c>
      <c r="AJ1075" s="541" t="str">
        <f t="shared" si="35"/>
        <v>-_-</v>
      </c>
      <c r="AK1075" s="1079" t="s">
        <v>1680</v>
      </c>
      <c r="AL1075" s="1079" t="s">
        <v>1680</v>
      </c>
      <c r="AM1075" s="1079" t="s">
        <v>1680</v>
      </c>
      <c r="AN1075" s="1079" t="s">
        <v>1680</v>
      </c>
      <c r="AO1075" s="1079" t="s">
        <v>1680</v>
      </c>
      <c r="AP1075" s="1079" t="s">
        <v>1680</v>
      </c>
      <c r="AQ1075" s="1079" t="s">
        <v>1680</v>
      </c>
      <c r="AR1075" s="1079" t="s">
        <v>1680</v>
      </c>
      <c r="AS1075" s="1079" t="s">
        <v>1680</v>
      </c>
      <c r="AT1075" s="1079" t="s">
        <v>1680</v>
      </c>
      <c r="AU1075" s="1079" t="s">
        <v>1680</v>
      </c>
      <c r="AV1075" s="1079" t="s">
        <v>1680</v>
      </c>
      <c r="AW1075" s="1079" t="s">
        <v>1680</v>
      </c>
    </row>
    <row r="1076" spans="1:49" s="11" customFormat="1" ht="33.75" outlineLevel="4">
      <c r="A1076" s="1069" t="s">
        <v>643</v>
      </c>
      <c r="B1076" s="708" t="s">
        <v>243</v>
      </c>
      <c r="C1076" s="708" t="s">
        <v>835</v>
      </c>
      <c r="D1076" s="698" t="s">
        <v>722</v>
      </c>
      <c r="E1076" s="1330" t="s">
        <v>724</v>
      </c>
      <c r="F1076" s="822" t="s">
        <v>13</v>
      </c>
      <c r="G1076" s="131" t="s">
        <v>729</v>
      </c>
      <c r="H1076" s="815"/>
      <c r="I1076" s="815"/>
      <c r="J1076" s="815"/>
      <c r="K1076" s="822"/>
      <c r="L1076" s="24" t="s">
        <v>457</v>
      </c>
      <c r="M1076" s="542" t="s">
        <v>730</v>
      </c>
      <c r="N1076" s="27">
        <v>1</v>
      </c>
      <c r="O1076" s="702" t="s">
        <v>1680</v>
      </c>
      <c r="P1076" s="702"/>
      <c r="Q1076" s="1118"/>
      <c r="R1076" s="1060" t="s">
        <v>9102</v>
      </c>
      <c r="S1076" s="1132"/>
      <c r="T1076" s="1060" t="s">
        <v>9100</v>
      </c>
      <c r="U1076" s="1060"/>
      <c r="V1076" s="1968" t="s">
        <v>730</v>
      </c>
      <c r="W1076" s="1060"/>
      <c r="X1076" s="1078" t="s">
        <v>1680</v>
      </c>
      <c r="Y1076" s="134" t="str">
        <f t="shared" si="36"/>
        <v/>
      </c>
      <c r="Z1076" s="1079" t="s">
        <v>1680</v>
      </c>
      <c r="AA1076" s="1079" t="s">
        <v>1680</v>
      </c>
      <c r="AB1076" s="1079" t="s">
        <v>1680</v>
      </c>
      <c r="AC1076" s="20" t="str">
        <f t="shared" si="34"/>
        <v/>
      </c>
      <c r="AD1076" s="1079" t="s">
        <v>1680</v>
      </c>
      <c r="AE1076" s="1076" t="s">
        <v>1680</v>
      </c>
      <c r="AF1076" s="1079" t="s">
        <v>1680</v>
      </c>
      <c r="AG1076" s="1079" t="s">
        <v>1680</v>
      </c>
      <c r="AH1076" s="1079" t="s">
        <v>1680</v>
      </c>
      <c r="AI1076" s="1076" t="s">
        <v>1680</v>
      </c>
      <c r="AJ1076" s="541" t="str">
        <f t="shared" si="35"/>
        <v>-_-</v>
      </c>
      <c r="AK1076" s="1079" t="s">
        <v>1680</v>
      </c>
      <c r="AL1076" s="1079" t="s">
        <v>1680</v>
      </c>
      <c r="AM1076" s="1079" t="s">
        <v>1680</v>
      </c>
      <c r="AN1076" s="1079" t="s">
        <v>1680</v>
      </c>
      <c r="AO1076" s="1079" t="s">
        <v>1680</v>
      </c>
      <c r="AP1076" s="1079" t="s">
        <v>1680</v>
      </c>
      <c r="AQ1076" s="1079" t="s">
        <v>1680</v>
      </c>
      <c r="AR1076" s="1079" t="s">
        <v>1680</v>
      </c>
      <c r="AS1076" s="1079" t="s">
        <v>1680</v>
      </c>
      <c r="AT1076" s="1079" t="s">
        <v>1680</v>
      </c>
      <c r="AU1076" s="1079" t="s">
        <v>1680</v>
      </c>
      <c r="AV1076" s="1079" t="s">
        <v>1680</v>
      </c>
      <c r="AW1076" s="1079" t="s">
        <v>1680</v>
      </c>
    </row>
    <row r="1077" spans="1:49" s="11" customFormat="1" outlineLevel="4">
      <c r="A1077" s="1069" t="s">
        <v>643</v>
      </c>
      <c r="B1077" s="708" t="s">
        <v>243</v>
      </c>
      <c r="C1077" s="708" t="s">
        <v>835</v>
      </c>
      <c r="D1077" s="698" t="s">
        <v>722</v>
      </c>
      <c r="E1077" s="1330" t="s">
        <v>724</v>
      </c>
      <c r="F1077" s="131" t="s">
        <v>656</v>
      </c>
      <c r="G1077" s="815"/>
      <c r="H1077" s="815"/>
      <c r="I1077" s="815"/>
      <c r="J1077" s="815"/>
      <c r="K1077" s="822"/>
      <c r="L1077" s="24" t="s">
        <v>121</v>
      </c>
      <c r="M1077" s="542" t="s">
        <v>181</v>
      </c>
      <c r="N1077" s="27" t="s">
        <v>412</v>
      </c>
      <c r="O1077" s="702" t="s">
        <v>1680</v>
      </c>
      <c r="P1077" s="702"/>
      <c r="Q1077" s="1118"/>
      <c r="R1077" s="1060" t="s">
        <v>9102</v>
      </c>
      <c r="S1077" s="1132"/>
      <c r="T1077" s="1060" t="s">
        <v>9100</v>
      </c>
      <c r="U1077" s="1060"/>
      <c r="V1077" s="1968" t="s">
        <v>181</v>
      </c>
      <c r="W1077" s="1060"/>
      <c r="X1077" s="1078" t="s">
        <v>1680</v>
      </c>
      <c r="Y1077" s="134" t="str">
        <f t="shared" si="36"/>
        <v/>
      </c>
      <c r="Z1077" s="1079" t="s">
        <v>1680</v>
      </c>
      <c r="AA1077" s="1079" t="s">
        <v>1680</v>
      </c>
      <c r="AB1077" s="1079" t="s">
        <v>1680</v>
      </c>
      <c r="AC1077" s="20" t="str">
        <f t="shared" si="34"/>
        <v/>
      </c>
      <c r="AD1077" s="1079" t="s">
        <v>1680</v>
      </c>
      <c r="AE1077" s="1076" t="s">
        <v>1680</v>
      </c>
      <c r="AF1077" s="1079" t="s">
        <v>1680</v>
      </c>
      <c r="AG1077" s="1079" t="s">
        <v>1680</v>
      </c>
      <c r="AH1077" s="1079" t="s">
        <v>1680</v>
      </c>
      <c r="AI1077" s="1076" t="s">
        <v>1680</v>
      </c>
      <c r="AJ1077" s="541" t="str">
        <f t="shared" si="35"/>
        <v>-_-</v>
      </c>
      <c r="AK1077" s="1079" t="s">
        <v>1680</v>
      </c>
      <c r="AL1077" s="1079" t="s">
        <v>1680</v>
      </c>
      <c r="AM1077" s="1079" t="s">
        <v>1680</v>
      </c>
      <c r="AN1077" s="1079" t="s">
        <v>1680</v>
      </c>
      <c r="AO1077" s="1079" t="s">
        <v>1680</v>
      </c>
      <c r="AP1077" s="1079" t="s">
        <v>1680</v>
      </c>
      <c r="AQ1077" s="1079" t="s">
        <v>1680</v>
      </c>
      <c r="AR1077" s="1079" t="s">
        <v>1680</v>
      </c>
      <c r="AS1077" s="1079" t="s">
        <v>1680</v>
      </c>
      <c r="AT1077" s="1079" t="s">
        <v>1680</v>
      </c>
      <c r="AU1077" s="1079" t="s">
        <v>1680</v>
      </c>
      <c r="AV1077" s="1079" t="s">
        <v>1680</v>
      </c>
      <c r="AW1077" s="1079" t="s">
        <v>1680</v>
      </c>
    </row>
    <row r="1078" spans="1:49" s="11" customFormat="1" ht="22.5" outlineLevel="4">
      <c r="A1078" s="1069" t="s">
        <v>643</v>
      </c>
      <c r="B1078" s="708" t="s">
        <v>243</v>
      </c>
      <c r="C1078" s="708" t="s">
        <v>835</v>
      </c>
      <c r="D1078" s="698" t="s">
        <v>722</v>
      </c>
      <c r="E1078" s="1330" t="s">
        <v>724</v>
      </c>
      <c r="F1078" s="815" t="s">
        <v>656</v>
      </c>
      <c r="G1078" s="38" t="s">
        <v>424</v>
      </c>
      <c r="H1078" s="815"/>
      <c r="I1078" s="815"/>
      <c r="J1078" s="815"/>
      <c r="K1078" s="822"/>
      <c r="L1078" s="24" t="s">
        <v>408</v>
      </c>
      <c r="M1078" s="542" t="s">
        <v>657</v>
      </c>
      <c r="N1078" s="27">
        <v>1</v>
      </c>
      <c r="O1078" s="702" t="s">
        <v>1680</v>
      </c>
      <c r="P1078" s="702"/>
      <c r="Q1078" s="1118"/>
      <c r="R1078" s="1060" t="s">
        <v>9102</v>
      </c>
      <c r="S1078" s="1132"/>
      <c r="T1078" s="1060" t="s">
        <v>9100</v>
      </c>
      <c r="U1078" s="1060"/>
      <c r="V1078" s="1968" t="s">
        <v>657</v>
      </c>
      <c r="W1078" s="1060"/>
      <c r="X1078" s="1078" t="s">
        <v>1680</v>
      </c>
      <c r="Y1078" s="134" t="str">
        <f t="shared" si="36"/>
        <v/>
      </c>
      <c r="Z1078" s="1079" t="s">
        <v>1680</v>
      </c>
      <c r="AA1078" s="1079" t="s">
        <v>1680</v>
      </c>
      <c r="AB1078" s="1079" t="s">
        <v>1680</v>
      </c>
      <c r="AC1078" s="20" t="str">
        <f t="shared" si="34"/>
        <v/>
      </c>
      <c r="AD1078" s="1079" t="s">
        <v>1680</v>
      </c>
      <c r="AE1078" s="1076" t="s">
        <v>1680</v>
      </c>
      <c r="AF1078" s="1079" t="s">
        <v>1680</v>
      </c>
      <c r="AG1078" s="1079" t="s">
        <v>1680</v>
      </c>
      <c r="AH1078" s="1079" t="s">
        <v>1680</v>
      </c>
      <c r="AI1078" s="1076" t="s">
        <v>1680</v>
      </c>
      <c r="AJ1078" s="541" t="str">
        <f t="shared" si="35"/>
        <v>-_-</v>
      </c>
      <c r="AK1078" s="1079" t="s">
        <v>1680</v>
      </c>
      <c r="AL1078" s="1079" t="s">
        <v>1680</v>
      </c>
      <c r="AM1078" s="1079" t="s">
        <v>1680</v>
      </c>
      <c r="AN1078" s="1079" t="s">
        <v>1680</v>
      </c>
      <c r="AO1078" s="1079" t="s">
        <v>1680</v>
      </c>
      <c r="AP1078" s="1079" t="s">
        <v>1680</v>
      </c>
      <c r="AQ1078" s="1079" t="s">
        <v>1680</v>
      </c>
      <c r="AR1078" s="1079" t="s">
        <v>1680</v>
      </c>
      <c r="AS1078" s="1079" t="s">
        <v>1680</v>
      </c>
      <c r="AT1078" s="1079" t="s">
        <v>1680</v>
      </c>
      <c r="AU1078" s="1079" t="s">
        <v>1680</v>
      </c>
      <c r="AV1078" s="1079" t="s">
        <v>1680</v>
      </c>
      <c r="AW1078" s="1079" t="s">
        <v>1680</v>
      </c>
    </row>
    <row r="1079" spans="1:49" s="11" customFormat="1" ht="22.5" outlineLevel="4">
      <c r="A1079" s="1069" t="s">
        <v>643</v>
      </c>
      <c r="B1079" s="708" t="s">
        <v>243</v>
      </c>
      <c r="C1079" s="708" t="s">
        <v>835</v>
      </c>
      <c r="D1079" s="698" t="s">
        <v>722</v>
      </c>
      <c r="E1079" s="1330" t="s">
        <v>724</v>
      </c>
      <c r="F1079" s="131" t="s">
        <v>465</v>
      </c>
      <c r="G1079" s="815"/>
      <c r="H1079" s="815"/>
      <c r="I1079" s="815"/>
      <c r="J1079" s="815"/>
      <c r="K1079" s="822"/>
      <c r="L1079" s="24" t="s">
        <v>67</v>
      </c>
      <c r="M1079" s="542" t="s">
        <v>731</v>
      </c>
      <c r="N1079" s="27" t="s">
        <v>464</v>
      </c>
      <c r="O1079" s="702" t="s">
        <v>1680</v>
      </c>
      <c r="P1079" s="702"/>
      <c r="Q1079" s="1118"/>
      <c r="R1079" s="1060" t="s">
        <v>9102</v>
      </c>
      <c r="S1079" s="1132"/>
      <c r="T1079" s="1060" t="s">
        <v>9100</v>
      </c>
      <c r="U1079" s="1060"/>
      <c r="V1079" s="1968" t="s">
        <v>731</v>
      </c>
      <c r="W1079" s="1060"/>
      <c r="X1079" s="1078" t="s">
        <v>1680</v>
      </c>
      <c r="Y1079" s="134" t="str">
        <f t="shared" si="36"/>
        <v/>
      </c>
      <c r="Z1079" s="1079" t="s">
        <v>1680</v>
      </c>
      <c r="AA1079" s="1079" t="s">
        <v>1680</v>
      </c>
      <c r="AB1079" s="1079" t="s">
        <v>1680</v>
      </c>
      <c r="AC1079" s="20" t="str">
        <f t="shared" si="34"/>
        <v/>
      </c>
      <c r="AD1079" s="1079" t="s">
        <v>1680</v>
      </c>
      <c r="AE1079" s="1076" t="s">
        <v>1680</v>
      </c>
      <c r="AF1079" s="1079" t="s">
        <v>1680</v>
      </c>
      <c r="AG1079" s="1079" t="s">
        <v>1680</v>
      </c>
      <c r="AH1079" s="1079" t="s">
        <v>1680</v>
      </c>
      <c r="AI1079" s="1076" t="s">
        <v>1680</v>
      </c>
      <c r="AJ1079" s="541" t="str">
        <f t="shared" si="35"/>
        <v>-_-</v>
      </c>
      <c r="AK1079" s="1079" t="s">
        <v>1680</v>
      </c>
      <c r="AL1079" s="1079" t="s">
        <v>1680</v>
      </c>
      <c r="AM1079" s="1079" t="s">
        <v>1680</v>
      </c>
      <c r="AN1079" s="1079" t="s">
        <v>1680</v>
      </c>
      <c r="AO1079" s="1079" t="s">
        <v>1680</v>
      </c>
      <c r="AP1079" s="1079" t="s">
        <v>1680</v>
      </c>
      <c r="AQ1079" s="1079" t="s">
        <v>1680</v>
      </c>
      <c r="AR1079" s="1079" t="s">
        <v>1680</v>
      </c>
      <c r="AS1079" s="1079" t="s">
        <v>1680</v>
      </c>
      <c r="AT1079" s="1079" t="s">
        <v>1680</v>
      </c>
      <c r="AU1079" s="1079" t="s">
        <v>1680</v>
      </c>
      <c r="AV1079" s="1079" t="s">
        <v>1680</v>
      </c>
      <c r="AW1079" s="1079" t="s">
        <v>1680</v>
      </c>
    </row>
    <row r="1080" spans="1:49" s="11" customFormat="1" ht="22.5" outlineLevel="4">
      <c r="A1080" s="1069" t="s">
        <v>643</v>
      </c>
      <c r="B1080" s="708" t="s">
        <v>243</v>
      </c>
      <c r="C1080" s="708" t="s">
        <v>835</v>
      </c>
      <c r="D1080" s="698" t="s">
        <v>722</v>
      </c>
      <c r="E1080" s="1331" t="s">
        <v>724</v>
      </c>
      <c r="F1080" s="815" t="s">
        <v>465</v>
      </c>
      <c r="G1080" s="38" t="s">
        <v>424</v>
      </c>
      <c r="H1080" s="815"/>
      <c r="I1080" s="815"/>
      <c r="J1080" s="815"/>
      <c r="K1080" s="822"/>
      <c r="L1080" s="24" t="s">
        <v>408</v>
      </c>
      <c r="M1080" s="542" t="s">
        <v>466</v>
      </c>
      <c r="N1080" s="27">
        <v>1</v>
      </c>
      <c r="O1080" s="702" t="s">
        <v>1680</v>
      </c>
      <c r="P1080" s="702"/>
      <c r="Q1080" s="1118"/>
      <c r="R1080" s="1060" t="s">
        <v>9102</v>
      </c>
      <c r="S1080" s="1132"/>
      <c r="T1080" s="1060" t="s">
        <v>9100</v>
      </c>
      <c r="U1080" s="1060"/>
      <c r="V1080" s="1968" t="s">
        <v>466</v>
      </c>
      <c r="W1080" s="1060"/>
      <c r="X1080" s="1078" t="s">
        <v>1680</v>
      </c>
      <c r="Y1080" s="134" t="str">
        <f t="shared" si="36"/>
        <v/>
      </c>
      <c r="Z1080" s="1079" t="s">
        <v>1680</v>
      </c>
      <c r="AA1080" s="1079" t="s">
        <v>1680</v>
      </c>
      <c r="AB1080" s="1079" t="s">
        <v>1680</v>
      </c>
      <c r="AC1080" s="20" t="str">
        <f t="shared" ref="AC1080:AC1170" si="37">IF(Z1080="METADATA",VLOOKUP(CONCATENATE(AA1080,"_",AB1080),meta_part,4,FALSE),"")</f>
        <v/>
      </c>
      <c r="AD1080" s="1079" t="s">
        <v>1680</v>
      </c>
      <c r="AE1080" s="1076" t="s">
        <v>1680</v>
      </c>
      <c r="AF1080" s="1079" t="s">
        <v>1680</v>
      </c>
      <c r="AG1080" s="1079" t="s">
        <v>1680</v>
      </c>
      <c r="AH1080" s="1079" t="s">
        <v>1680</v>
      </c>
      <c r="AI1080" s="1076" t="s">
        <v>1680</v>
      </c>
      <c r="AJ1080" s="541" t="str">
        <f t="shared" si="35"/>
        <v>-_-</v>
      </c>
      <c r="AK1080" s="1079" t="s">
        <v>1680</v>
      </c>
      <c r="AL1080" s="1079" t="s">
        <v>1680</v>
      </c>
      <c r="AM1080" s="1079" t="s">
        <v>1680</v>
      </c>
      <c r="AN1080" s="1079" t="s">
        <v>1680</v>
      </c>
      <c r="AO1080" s="1079" t="s">
        <v>1680</v>
      </c>
      <c r="AP1080" s="1079" t="s">
        <v>1680</v>
      </c>
      <c r="AQ1080" s="1079" t="s">
        <v>1680</v>
      </c>
      <c r="AR1080" s="1079" t="s">
        <v>1680</v>
      </c>
      <c r="AS1080" s="1079" t="s">
        <v>1680</v>
      </c>
      <c r="AT1080" s="1079" t="s">
        <v>1680</v>
      </c>
      <c r="AU1080" s="1079" t="s">
        <v>1680</v>
      </c>
      <c r="AV1080" s="1079" t="s">
        <v>1680</v>
      </c>
      <c r="AW1080" s="1079" t="s">
        <v>1680</v>
      </c>
    </row>
    <row r="1081" spans="1:49" s="11" customFormat="1" ht="33.75" outlineLevel="3">
      <c r="A1081" s="1069" t="s">
        <v>643</v>
      </c>
      <c r="B1081" s="708" t="s">
        <v>243</v>
      </c>
      <c r="C1081" s="708" t="s">
        <v>835</v>
      </c>
      <c r="D1081" s="735" t="s">
        <v>722</v>
      </c>
      <c r="E1081" s="51" t="s">
        <v>475</v>
      </c>
      <c r="F1081" s="815"/>
      <c r="G1081" s="815"/>
      <c r="H1081" s="815"/>
      <c r="I1081" s="815"/>
      <c r="J1081" s="815"/>
      <c r="K1081" s="822"/>
      <c r="L1081" s="24" t="s">
        <v>73</v>
      </c>
      <c r="M1081" s="542" t="s">
        <v>182</v>
      </c>
      <c r="N1081" s="27" t="s">
        <v>412</v>
      </c>
      <c r="O1081" s="702" t="s">
        <v>1680</v>
      </c>
      <c r="P1081" s="702"/>
      <c r="Q1081" s="1118"/>
      <c r="R1081" s="1060" t="s">
        <v>9102</v>
      </c>
      <c r="S1081" s="1132"/>
      <c r="T1081" s="1060" t="s">
        <v>9100</v>
      </c>
      <c r="U1081" s="1060"/>
      <c r="V1081" s="1968" t="s">
        <v>182</v>
      </c>
      <c r="W1081" s="1060"/>
      <c r="X1081" s="1078" t="s">
        <v>1680</v>
      </c>
      <c r="Y1081" s="134" t="str">
        <f t="shared" si="36"/>
        <v/>
      </c>
      <c r="Z1081" s="1079" t="s">
        <v>1680</v>
      </c>
      <c r="AA1081" s="1079" t="s">
        <v>1680</v>
      </c>
      <c r="AB1081" s="1079" t="s">
        <v>1680</v>
      </c>
      <c r="AC1081" s="20" t="str">
        <f t="shared" si="37"/>
        <v/>
      </c>
      <c r="AD1081" s="1079" t="s">
        <v>1680</v>
      </c>
      <c r="AE1081" s="1076" t="s">
        <v>1680</v>
      </c>
      <c r="AF1081" s="1079" t="s">
        <v>1680</v>
      </c>
      <c r="AG1081" s="1079" t="s">
        <v>1680</v>
      </c>
      <c r="AH1081" s="1079" t="s">
        <v>1680</v>
      </c>
      <c r="AI1081" s="1076" t="s">
        <v>1680</v>
      </c>
      <c r="AJ1081" s="541" t="str">
        <f t="shared" si="35"/>
        <v>-_-</v>
      </c>
      <c r="AK1081" s="1079" t="s">
        <v>1680</v>
      </c>
      <c r="AL1081" s="1079" t="s">
        <v>1680</v>
      </c>
      <c r="AM1081" s="1079" t="s">
        <v>1680</v>
      </c>
      <c r="AN1081" s="1079" t="s">
        <v>1680</v>
      </c>
      <c r="AO1081" s="1079" t="s">
        <v>1680</v>
      </c>
      <c r="AP1081" s="1079" t="s">
        <v>1680</v>
      </c>
      <c r="AQ1081" s="1079" t="s">
        <v>1680</v>
      </c>
      <c r="AR1081" s="1079" t="s">
        <v>1680</v>
      </c>
      <c r="AS1081" s="1079" t="s">
        <v>1680</v>
      </c>
      <c r="AT1081" s="1079" t="s">
        <v>1680</v>
      </c>
      <c r="AU1081" s="1079" t="s">
        <v>1680</v>
      </c>
      <c r="AV1081" s="1079" t="s">
        <v>1680</v>
      </c>
      <c r="AW1081" s="1079" t="s">
        <v>1680</v>
      </c>
    </row>
    <row r="1082" spans="1:49" s="11" customFormat="1" ht="67.5" outlineLevel="4">
      <c r="A1082" s="1069" t="s">
        <v>643</v>
      </c>
      <c r="B1082" s="708" t="s">
        <v>243</v>
      </c>
      <c r="C1082" s="708" t="s">
        <v>835</v>
      </c>
      <c r="D1082" s="735" t="s">
        <v>722</v>
      </c>
      <c r="E1082" s="720" t="s">
        <v>475</v>
      </c>
      <c r="F1082" s="131" t="s">
        <v>75</v>
      </c>
      <c r="G1082" s="815"/>
      <c r="H1082" s="815"/>
      <c r="I1082" s="815"/>
      <c r="J1082" s="815"/>
      <c r="K1082" s="822"/>
      <c r="L1082" s="24" t="s">
        <v>408</v>
      </c>
      <c r="M1082" s="542" t="s">
        <v>476</v>
      </c>
      <c r="N1082" s="27" t="s">
        <v>464</v>
      </c>
      <c r="O1082" s="702" t="s">
        <v>1680</v>
      </c>
      <c r="P1082" s="702"/>
      <c r="Q1082" s="1118"/>
      <c r="R1082" s="1060" t="s">
        <v>9102</v>
      </c>
      <c r="S1082" s="1132"/>
      <c r="T1082" s="1060" t="s">
        <v>9100</v>
      </c>
      <c r="U1082" s="1060"/>
      <c r="V1082" s="1968" t="s">
        <v>476</v>
      </c>
      <c r="W1082" s="1060"/>
      <c r="X1082" s="1078" t="s">
        <v>1680</v>
      </c>
      <c r="Y1082" s="134" t="str">
        <f t="shared" si="36"/>
        <v/>
      </c>
      <c r="Z1082" s="1079" t="s">
        <v>1680</v>
      </c>
      <c r="AA1082" s="1079" t="s">
        <v>1680</v>
      </c>
      <c r="AB1082" s="1079" t="s">
        <v>1680</v>
      </c>
      <c r="AC1082" s="20" t="str">
        <f t="shared" si="37"/>
        <v/>
      </c>
      <c r="AD1082" s="1079" t="s">
        <v>1680</v>
      </c>
      <c r="AE1082" s="1076" t="s">
        <v>1680</v>
      </c>
      <c r="AF1082" s="1079" t="s">
        <v>1680</v>
      </c>
      <c r="AG1082" s="1079" t="s">
        <v>1680</v>
      </c>
      <c r="AH1082" s="1079" t="s">
        <v>1680</v>
      </c>
      <c r="AI1082" s="1076" t="s">
        <v>1680</v>
      </c>
      <c r="AJ1082" s="541" t="str">
        <f t="shared" si="35"/>
        <v>-_-</v>
      </c>
      <c r="AK1082" s="1079" t="s">
        <v>1680</v>
      </c>
      <c r="AL1082" s="1079" t="s">
        <v>1680</v>
      </c>
      <c r="AM1082" s="1079" t="s">
        <v>1680</v>
      </c>
      <c r="AN1082" s="1079" t="s">
        <v>1680</v>
      </c>
      <c r="AO1082" s="1079" t="s">
        <v>1680</v>
      </c>
      <c r="AP1082" s="1079" t="s">
        <v>1680</v>
      </c>
      <c r="AQ1082" s="1079" t="s">
        <v>1680</v>
      </c>
      <c r="AR1082" s="1079" t="s">
        <v>1680</v>
      </c>
      <c r="AS1082" s="1079" t="s">
        <v>1680</v>
      </c>
      <c r="AT1082" s="1079" t="s">
        <v>1680</v>
      </c>
      <c r="AU1082" s="1079" t="s">
        <v>1680</v>
      </c>
      <c r="AV1082" s="1079" t="s">
        <v>1680</v>
      </c>
      <c r="AW1082" s="1079" t="s">
        <v>1680</v>
      </c>
    </row>
    <row r="1083" spans="1:49" s="11" customFormat="1" ht="22.5" outlineLevel="4">
      <c r="A1083" s="1069" t="s">
        <v>643</v>
      </c>
      <c r="B1083" s="708" t="s">
        <v>243</v>
      </c>
      <c r="C1083" s="708" t="s">
        <v>835</v>
      </c>
      <c r="D1083" s="735" t="s">
        <v>722</v>
      </c>
      <c r="E1083" s="708" t="s">
        <v>475</v>
      </c>
      <c r="F1083" s="131" t="s">
        <v>465</v>
      </c>
      <c r="G1083" s="815"/>
      <c r="H1083" s="815"/>
      <c r="I1083" s="815"/>
      <c r="J1083" s="815"/>
      <c r="K1083" s="822"/>
      <c r="L1083" s="24" t="s">
        <v>67</v>
      </c>
      <c r="M1083" s="542" t="s">
        <v>76</v>
      </c>
      <c r="N1083" s="27" t="s">
        <v>464</v>
      </c>
      <c r="O1083" s="702" t="s">
        <v>1680</v>
      </c>
      <c r="P1083" s="702"/>
      <c r="Q1083" s="1118"/>
      <c r="R1083" s="1060" t="s">
        <v>9102</v>
      </c>
      <c r="S1083" s="1132"/>
      <c r="T1083" s="1060" t="s">
        <v>9100</v>
      </c>
      <c r="U1083" s="1060"/>
      <c r="V1083" s="1968" t="s">
        <v>76</v>
      </c>
      <c r="W1083" s="1060"/>
      <c r="X1083" s="1078" t="s">
        <v>1680</v>
      </c>
      <c r="Y1083" s="134" t="str">
        <f t="shared" si="36"/>
        <v/>
      </c>
      <c r="Z1083" s="1079" t="s">
        <v>1680</v>
      </c>
      <c r="AA1083" s="1079" t="s">
        <v>1680</v>
      </c>
      <c r="AB1083" s="1079" t="s">
        <v>1680</v>
      </c>
      <c r="AC1083" s="20" t="str">
        <f t="shared" si="37"/>
        <v/>
      </c>
      <c r="AD1083" s="1079" t="s">
        <v>1680</v>
      </c>
      <c r="AE1083" s="1076" t="s">
        <v>1680</v>
      </c>
      <c r="AF1083" s="1079" t="s">
        <v>1680</v>
      </c>
      <c r="AG1083" s="1079" t="s">
        <v>1680</v>
      </c>
      <c r="AH1083" s="1079" t="s">
        <v>1680</v>
      </c>
      <c r="AI1083" s="1076" t="s">
        <v>1680</v>
      </c>
      <c r="AJ1083" s="541" t="str">
        <f t="shared" si="35"/>
        <v>-_-</v>
      </c>
      <c r="AK1083" s="1079" t="s">
        <v>1680</v>
      </c>
      <c r="AL1083" s="1079" t="s">
        <v>1680</v>
      </c>
      <c r="AM1083" s="1079" t="s">
        <v>1680</v>
      </c>
      <c r="AN1083" s="1079" t="s">
        <v>1680</v>
      </c>
      <c r="AO1083" s="1079" t="s">
        <v>1680</v>
      </c>
      <c r="AP1083" s="1079" t="s">
        <v>1680</v>
      </c>
      <c r="AQ1083" s="1079" t="s">
        <v>1680</v>
      </c>
      <c r="AR1083" s="1079" t="s">
        <v>1680</v>
      </c>
      <c r="AS1083" s="1079" t="s">
        <v>1680</v>
      </c>
      <c r="AT1083" s="1079" t="s">
        <v>1680</v>
      </c>
      <c r="AU1083" s="1079" t="s">
        <v>1680</v>
      </c>
      <c r="AV1083" s="1079" t="s">
        <v>1680</v>
      </c>
      <c r="AW1083" s="1079" t="s">
        <v>1680</v>
      </c>
    </row>
    <row r="1084" spans="1:49" s="11" customFormat="1" ht="22.5" outlineLevel="4">
      <c r="A1084" s="1069" t="s">
        <v>643</v>
      </c>
      <c r="B1084" s="708" t="s">
        <v>243</v>
      </c>
      <c r="C1084" s="708" t="s">
        <v>835</v>
      </c>
      <c r="D1084" s="735" t="s">
        <v>722</v>
      </c>
      <c r="E1084" s="717" t="s">
        <v>475</v>
      </c>
      <c r="F1084" s="815" t="s">
        <v>465</v>
      </c>
      <c r="G1084" s="38" t="s">
        <v>424</v>
      </c>
      <c r="H1084" s="815"/>
      <c r="I1084" s="815"/>
      <c r="J1084" s="815"/>
      <c r="K1084" s="822"/>
      <c r="L1084" s="24" t="s">
        <v>408</v>
      </c>
      <c r="M1084" s="542" t="s">
        <v>466</v>
      </c>
      <c r="N1084" s="27">
        <v>1</v>
      </c>
      <c r="O1084" s="702" t="s">
        <v>1680</v>
      </c>
      <c r="P1084" s="702"/>
      <c r="Q1084" s="1118"/>
      <c r="R1084" s="1060" t="s">
        <v>9102</v>
      </c>
      <c r="S1084" s="1132"/>
      <c r="T1084" s="1060" t="s">
        <v>9100</v>
      </c>
      <c r="U1084" s="1060"/>
      <c r="V1084" s="1968" t="s">
        <v>466</v>
      </c>
      <c r="W1084" s="1060"/>
      <c r="X1084" s="1078" t="s">
        <v>1680</v>
      </c>
      <c r="Y1084" s="134" t="str">
        <f t="shared" si="36"/>
        <v/>
      </c>
      <c r="Z1084" s="1079" t="s">
        <v>1680</v>
      </c>
      <c r="AA1084" s="1079" t="s">
        <v>1680</v>
      </c>
      <c r="AB1084" s="1079" t="s">
        <v>1680</v>
      </c>
      <c r="AC1084" s="20" t="str">
        <f t="shared" si="37"/>
        <v/>
      </c>
      <c r="AD1084" s="1079" t="s">
        <v>1680</v>
      </c>
      <c r="AE1084" s="1076" t="s">
        <v>1680</v>
      </c>
      <c r="AF1084" s="1079" t="s">
        <v>1680</v>
      </c>
      <c r="AG1084" s="1079" t="s">
        <v>1680</v>
      </c>
      <c r="AH1084" s="1079" t="s">
        <v>1680</v>
      </c>
      <c r="AI1084" s="1076" t="s">
        <v>1680</v>
      </c>
      <c r="AJ1084" s="541" t="str">
        <f t="shared" si="35"/>
        <v>-_-</v>
      </c>
      <c r="AK1084" s="1079" t="s">
        <v>1680</v>
      </c>
      <c r="AL1084" s="1079" t="s">
        <v>1680</v>
      </c>
      <c r="AM1084" s="1079" t="s">
        <v>1680</v>
      </c>
      <c r="AN1084" s="1079" t="s">
        <v>1680</v>
      </c>
      <c r="AO1084" s="1079" t="s">
        <v>1680</v>
      </c>
      <c r="AP1084" s="1079" t="s">
        <v>1680</v>
      </c>
      <c r="AQ1084" s="1079" t="s">
        <v>1680</v>
      </c>
      <c r="AR1084" s="1079" t="s">
        <v>1680</v>
      </c>
      <c r="AS1084" s="1079" t="s">
        <v>1680</v>
      </c>
      <c r="AT1084" s="1079" t="s">
        <v>1680</v>
      </c>
      <c r="AU1084" s="1079" t="s">
        <v>1680</v>
      </c>
      <c r="AV1084" s="1079" t="s">
        <v>1680</v>
      </c>
      <c r="AW1084" s="1079" t="s">
        <v>1680</v>
      </c>
    </row>
    <row r="1085" spans="1:49" s="11" customFormat="1" outlineLevel="3">
      <c r="A1085" s="1069" t="s">
        <v>643</v>
      </c>
      <c r="B1085" s="708" t="s">
        <v>243</v>
      </c>
      <c r="C1085" s="708" t="s">
        <v>835</v>
      </c>
      <c r="D1085" s="735" t="s">
        <v>722</v>
      </c>
      <c r="E1085" s="813" t="s">
        <v>14</v>
      </c>
      <c r="F1085" s="815"/>
      <c r="G1085" s="815"/>
      <c r="H1085" s="815"/>
      <c r="I1085" s="815"/>
      <c r="J1085" s="815"/>
      <c r="K1085" s="822"/>
      <c r="L1085" s="24" t="s">
        <v>159</v>
      </c>
      <c r="M1085" s="542" t="s">
        <v>183</v>
      </c>
      <c r="N1085" s="27" t="s">
        <v>464</v>
      </c>
      <c r="O1085" s="702" t="s">
        <v>1680</v>
      </c>
      <c r="P1085" s="702"/>
      <c r="Q1085" s="1118"/>
      <c r="R1085" s="1060" t="s">
        <v>9102</v>
      </c>
      <c r="S1085" s="1132"/>
      <c r="T1085" s="1060" t="s">
        <v>9100</v>
      </c>
      <c r="U1085" s="1060"/>
      <c r="V1085" s="1968" t="s">
        <v>183</v>
      </c>
      <c r="W1085" s="1060"/>
      <c r="X1085" s="1078" t="s">
        <v>1680</v>
      </c>
      <c r="Y1085" s="134" t="str">
        <f t="shared" si="36"/>
        <v/>
      </c>
      <c r="Z1085" s="1079" t="s">
        <v>1680</v>
      </c>
      <c r="AA1085" s="1079" t="s">
        <v>1680</v>
      </c>
      <c r="AB1085" s="1079" t="s">
        <v>1680</v>
      </c>
      <c r="AC1085" s="20" t="str">
        <f t="shared" si="37"/>
        <v/>
      </c>
      <c r="AD1085" s="1079" t="s">
        <v>1680</v>
      </c>
      <c r="AE1085" s="1076" t="s">
        <v>1680</v>
      </c>
      <c r="AF1085" s="1079" t="s">
        <v>1680</v>
      </c>
      <c r="AG1085" s="1079" t="s">
        <v>1680</v>
      </c>
      <c r="AH1085" s="1079" t="s">
        <v>1680</v>
      </c>
      <c r="AI1085" s="1076" t="s">
        <v>1680</v>
      </c>
      <c r="AJ1085" s="541" t="str">
        <f t="shared" si="35"/>
        <v>-_-</v>
      </c>
      <c r="AK1085" s="1079" t="s">
        <v>1680</v>
      </c>
      <c r="AL1085" s="1079" t="s">
        <v>1680</v>
      </c>
      <c r="AM1085" s="1079" t="s">
        <v>1680</v>
      </c>
      <c r="AN1085" s="1079" t="s">
        <v>1680</v>
      </c>
      <c r="AO1085" s="1079" t="s">
        <v>1680</v>
      </c>
      <c r="AP1085" s="1079" t="s">
        <v>1680</v>
      </c>
      <c r="AQ1085" s="1079" t="s">
        <v>1680</v>
      </c>
      <c r="AR1085" s="1079" t="s">
        <v>1680</v>
      </c>
      <c r="AS1085" s="1079" t="s">
        <v>1680</v>
      </c>
      <c r="AT1085" s="1079" t="s">
        <v>1680</v>
      </c>
      <c r="AU1085" s="1079" t="s">
        <v>1680</v>
      </c>
      <c r="AV1085" s="1079" t="s">
        <v>1680</v>
      </c>
      <c r="AW1085" s="1079" t="s">
        <v>1680</v>
      </c>
    </row>
    <row r="1086" spans="1:49" s="11" customFormat="1" ht="33.75" outlineLevel="3">
      <c r="A1086" s="1069" t="s">
        <v>643</v>
      </c>
      <c r="B1086" s="708" t="s">
        <v>243</v>
      </c>
      <c r="C1086" s="708" t="s">
        <v>835</v>
      </c>
      <c r="D1086" s="735" t="s">
        <v>722</v>
      </c>
      <c r="E1086" s="131" t="s">
        <v>706</v>
      </c>
      <c r="F1086" s="815"/>
      <c r="G1086" s="815"/>
      <c r="H1086" s="815"/>
      <c r="I1086" s="815"/>
      <c r="J1086" s="815"/>
      <c r="K1086" s="822"/>
      <c r="L1086" s="24" t="s">
        <v>707</v>
      </c>
      <c r="M1086" s="542" t="s">
        <v>184</v>
      </c>
      <c r="N1086" s="27" t="s">
        <v>464</v>
      </c>
      <c r="O1086" s="702" t="s">
        <v>1680</v>
      </c>
      <c r="P1086" s="702"/>
      <c r="Q1086" s="1118"/>
      <c r="R1086" s="1060" t="s">
        <v>9102</v>
      </c>
      <c r="S1086" s="1132"/>
      <c r="T1086" s="1060" t="s">
        <v>9100</v>
      </c>
      <c r="U1086" s="1060"/>
      <c r="V1086" s="1968" t="s">
        <v>184</v>
      </c>
      <c r="W1086" s="1060"/>
      <c r="X1086" s="1078" t="s">
        <v>1680</v>
      </c>
      <c r="Y1086" s="134" t="str">
        <f t="shared" si="36"/>
        <v/>
      </c>
      <c r="Z1086" s="1079" t="s">
        <v>1680</v>
      </c>
      <c r="AA1086" s="1079" t="s">
        <v>1680</v>
      </c>
      <c r="AB1086" s="1079" t="s">
        <v>1680</v>
      </c>
      <c r="AC1086" s="20" t="str">
        <f t="shared" si="37"/>
        <v/>
      </c>
      <c r="AD1086" s="1079" t="s">
        <v>1680</v>
      </c>
      <c r="AE1086" s="1076" t="s">
        <v>1680</v>
      </c>
      <c r="AF1086" s="1079" t="s">
        <v>1680</v>
      </c>
      <c r="AG1086" s="1079" t="s">
        <v>1680</v>
      </c>
      <c r="AH1086" s="1079" t="s">
        <v>1680</v>
      </c>
      <c r="AI1086" s="1076" t="s">
        <v>1680</v>
      </c>
      <c r="AJ1086" s="541" t="str">
        <f t="shared" si="35"/>
        <v>-_-</v>
      </c>
      <c r="AK1086" s="1079" t="s">
        <v>1680</v>
      </c>
      <c r="AL1086" s="1079" t="s">
        <v>1680</v>
      </c>
      <c r="AM1086" s="1079" t="s">
        <v>1680</v>
      </c>
      <c r="AN1086" s="1079" t="s">
        <v>1680</v>
      </c>
      <c r="AO1086" s="1079" t="s">
        <v>1680</v>
      </c>
      <c r="AP1086" s="1079" t="s">
        <v>1680</v>
      </c>
      <c r="AQ1086" s="1079" t="s">
        <v>1680</v>
      </c>
      <c r="AR1086" s="1079" t="s">
        <v>1680</v>
      </c>
      <c r="AS1086" s="1079" t="s">
        <v>1680</v>
      </c>
      <c r="AT1086" s="1079" t="s">
        <v>1680</v>
      </c>
      <c r="AU1086" s="1079" t="s">
        <v>1680</v>
      </c>
      <c r="AV1086" s="1079" t="s">
        <v>1680</v>
      </c>
      <c r="AW1086" s="1079" t="s">
        <v>1680</v>
      </c>
    </row>
    <row r="1087" spans="1:49" s="11" customFormat="1" ht="33.75" outlineLevel="4">
      <c r="A1087" s="1069" t="s">
        <v>643</v>
      </c>
      <c r="B1087" s="708" t="s">
        <v>243</v>
      </c>
      <c r="C1087" s="708" t="s">
        <v>835</v>
      </c>
      <c r="D1087" s="735" t="s">
        <v>722</v>
      </c>
      <c r="E1087" s="720" t="s">
        <v>706</v>
      </c>
      <c r="F1087" s="44" t="s">
        <v>478</v>
      </c>
      <c r="G1087" s="815"/>
      <c r="H1087" s="815"/>
      <c r="I1087" s="815"/>
      <c r="J1087" s="815"/>
      <c r="K1087" s="822"/>
      <c r="L1087" s="24" t="s">
        <v>479</v>
      </c>
      <c r="M1087" s="542" t="s">
        <v>709</v>
      </c>
      <c r="N1087" s="27" t="s">
        <v>412</v>
      </c>
      <c r="O1087" s="702" t="s">
        <v>1680</v>
      </c>
      <c r="P1087" s="702"/>
      <c r="Q1087" s="1118"/>
      <c r="R1087" s="1060" t="s">
        <v>9102</v>
      </c>
      <c r="S1087" s="1132"/>
      <c r="T1087" s="1060" t="s">
        <v>9100</v>
      </c>
      <c r="U1087" s="1060"/>
      <c r="V1087" s="1968" t="s">
        <v>709</v>
      </c>
      <c r="W1087" s="1060"/>
      <c r="X1087" s="1078" t="s">
        <v>1680</v>
      </c>
      <c r="Y1087" s="134" t="str">
        <f t="shared" si="36"/>
        <v/>
      </c>
      <c r="Z1087" s="1079" t="s">
        <v>1680</v>
      </c>
      <c r="AA1087" s="1079" t="s">
        <v>1680</v>
      </c>
      <c r="AB1087" s="1079" t="s">
        <v>1680</v>
      </c>
      <c r="AC1087" s="20" t="str">
        <f t="shared" si="37"/>
        <v/>
      </c>
      <c r="AD1087" s="1079" t="s">
        <v>1680</v>
      </c>
      <c r="AE1087" s="1076" t="s">
        <v>1680</v>
      </c>
      <c r="AF1087" s="1079" t="s">
        <v>1680</v>
      </c>
      <c r="AG1087" s="1079" t="s">
        <v>1680</v>
      </c>
      <c r="AH1087" s="1079" t="s">
        <v>1680</v>
      </c>
      <c r="AI1087" s="1076" t="s">
        <v>1680</v>
      </c>
      <c r="AJ1087" s="541" t="str">
        <f t="shared" si="35"/>
        <v>-_-</v>
      </c>
      <c r="AK1087" s="1079" t="s">
        <v>1680</v>
      </c>
      <c r="AL1087" s="1079" t="s">
        <v>1680</v>
      </c>
      <c r="AM1087" s="1079" t="s">
        <v>1680</v>
      </c>
      <c r="AN1087" s="1079" t="s">
        <v>1680</v>
      </c>
      <c r="AO1087" s="1079" t="s">
        <v>1680</v>
      </c>
      <c r="AP1087" s="1079" t="s">
        <v>1680</v>
      </c>
      <c r="AQ1087" s="1079" t="s">
        <v>1680</v>
      </c>
      <c r="AR1087" s="1079" t="s">
        <v>1680</v>
      </c>
      <c r="AS1087" s="1079" t="s">
        <v>1680</v>
      </c>
      <c r="AT1087" s="1079" t="s">
        <v>1680</v>
      </c>
      <c r="AU1087" s="1079" t="s">
        <v>1680</v>
      </c>
      <c r="AV1087" s="1079" t="s">
        <v>1680</v>
      </c>
      <c r="AW1087" s="1079" t="s">
        <v>1680</v>
      </c>
    </row>
    <row r="1088" spans="1:49" s="11" customFormat="1" ht="22.5" outlineLevel="4">
      <c r="A1088" s="1069" t="s">
        <v>643</v>
      </c>
      <c r="B1088" s="708" t="s">
        <v>243</v>
      </c>
      <c r="C1088" s="708" t="s">
        <v>835</v>
      </c>
      <c r="D1088" s="735" t="s">
        <v>722</v>
      </c>
      <c r="E1088" s="708" t="s">
        <v>706</v>
      </c>
      <c r="F1088" s="2012" t="s">
        <v>481</v>
      </c>
      <c r="G1088" s="2009"/>
      <c r="H1088" s="2009"/>
      <c r="I1088" s="2009"/>
      <c r="J1088" s="814"/>
      <c r="K1088" s="727"/>
      <c r="L1088" s="742" t="s">
        <v>1680</v>
      </c>
      <c r="M1088" s="542" t="s">
        <v>482</v>
      </c>
      <c r="N1088" s="27">
        <v>1</v>
      </c>
      <c r="O1088" s="702" t="s">
        <v>1680</v>
      </c>
      <c r="P1088" s="702"/>
      <c r="Q1088" s="1118"/>
      <c r="R1088" s="1060" t="s">
        <v>9102</v>
      </c>
      <c r="S1088" s="1132"/>
      <c r="T1088" s="1060" t="s">
        <v>9100</v>
      </c>
      <c r="U1088" s="1060"/>
      <c r="V1088" s="1968" t="s">
        <v>482</v>
      </c>
      <c r="W1088" s="1060"/>
      <c r="X1088" s="1078" t="s">
        <v>1680</v>
      </c>
      <c r="Y1088" s="134" t="str">
        <f t="shared" si="36"/>
        <v/>
      </c>
      <c r="Z1088" s="1079" t="s">
        <v>1680</v>
      </c>
      <c r="AA1088" s="1079" t="s">
        <v>1680</v>
      </c>
      <c r="AB1088" s="1079" t="s">
        <v>1680</v>
      </c>
      <c r="AC1088" s="20" t="str">
        <f t="shared" si="37"/>
        <v/>
      </c>
      <c r="AD1088" s="1079" t="s">
        <v>1680</v>
      </c>
      <c r="AE1088" s="1076" t="s">
        <v>1680</v>
      </c>
      <c r="AF1088" s="1079" t="s">
        <v>1680</v>
      </c>
      <c r="AG1088" s="1079" t="s">
        <v>1680</v>
      </c>
      <c r="AH1088" s="1079" t="s">
        <v>1680</v>
      </c>
      <c r="AI1088" s="1076" t="s">
        <v>1680</v>
      </c>
      <c r="AJ1088" s="541" t="str">
        <f t="shared" si="35"/>
        <v>-_-</v>
      </c>
      <c r="AK1088" s="1079" t="s">
        <v>1680</v>
      </c>
      <c r="AL1088" s="1079" t="s">
        <v>1680</v>
      </c>
      <c r="AM1088" s="1079" t="s">
        <v>1680</v>
      </c>
      <c r="AN1088" s="1079" t="s">
        <v>1680</v>
      </c>
      <c r="AO1088" s="1079" t="s">
        <v>1680</v>
      </c>
      <c r="AP1088" s="1079" t="s">
        <v>1680</v>
      </c>
      <c r="AQ1088" s="1079" t="s">
        <v>1680</v>
      </c>
      <c r="AR1088" s="1079" t="s">
        <v>1680</v>
      </c>
      <c r="AS1088" s="1079" t="s">
        <v>1680</v>
      </c>
      <c r="AT1088" s="1079" t="s">
        <v>1680</v>
      </c>
      <c r="AU1088" s="1079" t="s">
        <v>1680</v>
      </c>
      <c r="AV1088" s="1079" t="s">
        <v>1680</v>
      </c>
      <c r="AW1088" s="1079" t="s">
        <v>1680</v>
      </c>
    </row>
    <row r="1089" spans="1:49" s="11" customFormat="1" ht="22.5" outlineLevel="4">
      <c r="A1089" s="1069" t="s">
        <v>643</v>
      </c>
      <c r="B1089" s="708" t="s">
        <v>243</v>
      </c>
      <c r="C1089" s="708" t="s">
        <v>835</v>
      </c>
      <c r="D1089" s="735" t="s">
        <v>722</v>
      </c>
      <c r="E1089" s="708" t="s">
        <v>706</v>
      </c>
      <c r="F1089" s="819" t="s">
        <v>710</v>
      </c>
      <c r="G1089" s="815"/>
      <c r="H1089" s="815"/>
      <c r="I1089" s="815"/>
      <c r="J1089" s="815"/>
      <c r="K1089" s="822"/>
      <c r="L1089" s="24" t="s">
        <v>163</v>
      </c>
      <c r="M1089" s="542" t="s">
        <v>711</v>
      </c>
      <c r="N1089" s="27" t="s">
        <v>442</v>
      </c>
      <c r="O1089" s="702" t="s">
        <v>1680</v>
      </c>
      <c r="P1089" s="701" t="s">
        <v>9743</v>
      </c>
      <c r="Q1089" s="1118" t="s">
        <v>10563</v>
      </c>
      <c r="R1089" s="1060" t="s">
        <v>9102</v>
      </c>
      <c r="S1089" s="1132"/>
      <c r="T1089" s="1060" t="s">
        <v>9100</v>
      </c>
      <c r="U1089" s="1060"/>
      <c r="V1089" s="1968" t="s">
        <v>711</v>
      </c>
      <c r="W1089" s="1060"/>
      <c r="X1089" s="1078" t="s">
        <v>1680</v>
      </c>
      <c r="Y1089" s="134" t="str">
        <f t="shared" si="36"/>
        <v/>
      </c>
      <c r="Z1089" s="1079" t="s">
        <v>1680</v>
      </c>
      <c r="AA1089" s="1079" t="s">
        <v>1680</v>
      </c>
      <c r="AB1089" s="1079" t="s">
        <v>1680</v>
      </c>
      <c r="AC1089" s="20" t="str">
        <f t="shared" si="37"/>
        <v/>
      </c>
      <c r="AD1089" s="1079" t="s">
        <v>1680</v>
      </c>
      <c r="AE1089" s="1076" t="s">
        <v>1680</v>
      </c>
      <c r="AF1089" s="1079" t="s">
        <v>1680</v>
      </c>
      <c r="AG1089" s="1079" t="s">
        <v>1680</v>
      </c>
      <c r="AH1089" s="1079" t="s">
        <v>1680</v>
      </c>
      <c r="AI1089" s="1076" t="s">
        <v>1680</v>
      </c>
      <c r="AJ1089" s="541" t="str">
        <f t="shared" si="35"/>
        <v>-_-</v>
      </c>
      <c r="AK1089" s="1079" t="s">
        <v>1680</v>
      </c>
      <c r="AL1089" s="1079" t="s">
        <v>1680</v>
      </c>
      <c r="AM1089" s="1079" t="s">
        <v>1680</v>
      </c>
      <c r="AN1089" s="1079" t="s">
        <v>1680</v>
      </c>
      <c r="AO1089" s="1079" t="s">
        <v>1680</v>
      </c>
      <c r="AP1089" s="1079" t="s">
        <v>1680</v>
      </c>
      <c r="AQ1089" s="1079" t="s">
        <v>1680</v>
      </c>
      <c r="AR1089" s="1079" t="s">
        <v>1680</v>
      </c>
      <c r="AS1089" s="1079" t="s">
        <v>1680</v>
      </c>
      <c r="AT1089" s="1079" t="s">
        <v>1680</v>
      </c>
      <c r="AU1089" s="1079" t="s">
        <v>1680</v>
      </c>
      <c r="AV1089" s="1079" t="s">
        <v>1680</v>
      </c>
      <c r="AW1089" s="1079" t="s">
        <v>1680</v>
      </c>
    </row>
    <row r="1090" spans="1:49" s="11" customFormat="1" ht="22.5" outlineLevel="4">
      <c r="A1090" s="1069" t="s">
        <v>643</v>
      </c>
      <c r="B1090" s="708" t="s">
        <v>243</v>
      </c>
      <c r="C1090" s="708" t="s">
        <v>835</v>
      </c>
      <c r="D1090" s="735" t="s">
        <v>722</v>
      </c>
      <c r="E1090" s="708" t="s">
        <v>706</v>
      </c>
      <c r="F1090" s="720" t="s">
        <v>710</v>
      </c>
      <c r="G1090" s="38" t="s">
        <v>424</v>
      </c>
      <c r="H1090" s="815"/>
      <c r="I1090" s="815"/>
      <c r="J1090" s="815"/>
      <c r="K1090" s="822"/>
      <c r="L1090" s="24" t="s">
        <v>408</v>
      </c>
      <c r="M1090" s="542" t="s">
        <v>712</v>
      </c>
      <c r="N1090" s="27" t="s">
        <v>412</v>
      </c>
      <c r="O1090" s="702" t="s">
        <v>1680</v>
      </c>
      <c r="P1090" s="702"/>
      <c r="Q1090" s="1118"/>
      <c r="R1090" s="1060" t="s">
        <v>9102</v>
      </c>
      <c r="S1090" s="1132"/>
      <c r="T1090" s="1060" t="s">
        <v>9100</v>
      </c>
      <c r="U1090" s="1060"/>
      <c r="V1090" s="1968" t="s">
        <v>712</v>
      </c>
      <c r="W1090" s="1060"/>
      <c r="X1090" s="1078" t="s">
        <v>1680</v>
      </c>
      <c r="Y1090" s="134" t="str">
        <f t="shared" si="36"/>
        <v/>
      </c>
      <c r="Z1090" s="1079" t="s">
        <v>1680</v>
      </c>
      <c r="AA1090" s="1079" t="s">
        <v>1680</v>
      </c>
      <c r="AB1090" s="1079" t="s">
        <v>1680</v>
      </c>
      <c r="AC1090" s="20" t="str">
        <f t="shared" si="37"/>
        <v/>
      </c>
      <c r="AD1090" s="1079" t="s">
        <v>1680</v>
      </c>
      <c r="AE1090" s="1076" t="s">
        <v>1680</v>
      </c>
      <c r="AF1090" s="1079" t="s">
        <v>1680</v>
      </c>
      <c r="AG1090" s="1079" t="s">
        <v>1680</v>
      </c>
      <c r="AH1090" s="1079" t="s">
        <v>1680</v>
      </c>
      <c r="AI1090" s="1076" t="s">
        <v>1680</v>
      </c>
      <c r="AJ1090" s="541" t="str">
        <f t="shared" si="35"/>
        <v>-_-</v>
      </c>
      <c r="AK1090" s="1079" t="s">
        <v>1680</v>
      </c>
      <c r="AL1090" s="1079" t="s">
        <v>1680</v>
      </c>
      <c r="AM1090" s="1079" t="s">
        <v>1680</v>
      </c>
      <c r="AN1090" s="1079" t="s">
        <v>1680</v>
      </c>
      <c r="AO1090" s="1079" t="s">
        <v>1680</v>
      </c>
      <c r="AP1090" s="1079" t="s">
        <v>1680</v>
      </c>
      <c r="AQ1090" s="1079" t="s">
        <v>1680</v>
      </c>
      <c r="AR1090" s="1079" t="s">
        <v>1680</v>
      </c>
      <c r="AS1090" s="1079" t="s">
        <v>1680</v>
      </c>
      <c r="AT1090" s="1079" t="s">
        <v>1680</v>
      </c>
      <c r="AU1090" s="1079" t="s">
        <v>1680</v>
      </c>
      <c r="AV1090" s="1079" t="s">
        <v>1680</v>
      </c>
      <c r="AW1090" s="1079" t="s">
        <v>1680</v>
      </c>
    </row>
    <row r="1091" spans="1:49" s="11" customFormat="1" ht="22.5" outlineLevel="4">
      <c r="A1091" s="1069" t="s">
        <v>643</v>
      </c>
      <c r="B1091" s="708" t="s">
        <v>243</v>
      </c>
      <c r="C1091" s="708" t="s">
        <v>835</v>
      </c>
      <c r="D1091" s="735" t="s">
        <v>722</v>
      </c>
      <c r="E1091" s="717" t="s">
        <v>706</v>
      </c>
      <c r="F1091" s="717" t="s">
        <v>710</v>
      </c>
      <c r="G1091" s="38" t="s">
        <v>486</v>
      </c>
      <c r="H1091" s="815"/>
      <c r="I1091" s="815"/>
      <c r="J1091" s="815"/>
      <c r="K1091" s="822"/>
      <c r="L1091" s="24" t="s">
        <v>408</v>
      </c>
      <c r="M1091" s="542" t="s">
        <v>713</v>
      </c>
      <c r="N1091" s="27" t="s">
        <v>412</v>
      </c>
      <c r="O1091" s="702" t="s">
        <v>1680</v>
      </c>
      <c r="P1091" s="702"/>
      <c r="Q1091" s="1118"/>
      <c r="R1091" s="1060" t="s">
        <v>9102</v>
      </c>
      <c r="S1091" s="1132"/>
      <c r="T1091" s="1060" t="s">
        <v>9100</v>
      </c>
      <c r="U1091" s="1060"/>
      <c r="V1091" s="1968" t="s">
        <v>713</v>
      </c>
      <c r="W1091" s="1060"/>
      <c r="X1091" s="1078" t="s">
        <v>1680</v>
      </c>
      <c r="Y1091" s="134" t="str">
        <f t="shared" si="36"/>
        <v/>
      </c>
      <c r="Z1091" s="1079" t="s">
        <v>1680</v>
      </c>
      <c r="AA1091" s="1079" t="s">
        <v>1680</v>
      </c>
      <c r="AB1091" s="1079" t="s">
        <v>1680</v>
      </c>
      <c r="AC1091" s="20" t="str">
        <f t="shared" si="37"/>
        <v/>
      </c>
      <c r="AD1091" s="1079" t="s">
        <v>1680</v>
      </c>
      <c r="AE1091" s="1076" t="s">
        <v>1680</v>
      </c>
      <c r="AF1091" s="1079" t="s">
        <v>1680</v>
      </c>
      <c r="AG1091" s="1079" t="s">
        <v>1680</v>
      </c>
      <c r="AH1091" s="1079" t="s">
        <v>1680</v>
      </c>
      <c r="AI1091" s="1076" t="s">
        <v>1680</v>
      </c>
      <c r="AJ1091" s="541" t="str">
        <f t="shared" si="35"/>
        <v>-_-</v>
      </c>
      <c r="AK1091" s="1079" t="s">
        <v>1680</v>
      </c>
      <c r="AL1091" s="1079" t="s">
        <v>1680</v>
      </c>
      <c r="AM1091" s="1079" t="s">
        <v>1680</v>
      </c>
      <c r="AN1091" s="1079" t="s">
        <v>1680</v>
      </c>
      <c r="AO1091" s="1079" t="s">
        <v>1680</v>
      </c>
      <c r="AP1091" s="1079" t="s">
        <v>1680</v>
      </c>
      <c r="AQ1091" s="1079" t="s">
        <v>1680</v>
      </c>
      <c r="AR1091" s="1079" t="s">
        <v>1680</v>
      </c>
      <c r="AS1091" s="1079" t="s">
        <v>1680</v>
      </c>
      <c r="AT1091" s="1079" t="s">
        <v>1680</v>
      </c>
      <c r="AU1091" s="1079" t="s">
        <v>1680</v>
      </c>
      <c r="AV1091" s="1079" t="s">
        <v>1680</v>
      </c>
      <c r="AW1091" s="1079" t="s">
        <v>1680</v>
      </c>
    </row>
    <row r="1092" spans="1:49" s="11" customFormat="1" ht="22.5" outlineLevel="3">
      <c r="A1092" s="1069" t="s">
        <v>643</v>
      </c>
      <c r="B1092" s="708" t="s">
        <v>243</v>
      </c>
      <c r="C1092" s="708" t="s">
        <v>835</v>
      </c>
      <c r="D1092" s="735" t="s">
        <v>722</v>
      </c>
      <c r="E1092" s="29" t="s">
        <v>732</v>
      </c>
      <c r="F1092" s="815"/>
      <c r="G1092" s="815"/>
      <c r="H1092" s="815"/>
      <c r="I1092" s="815"/>
      <c r="J1092" s="815"/>
      <c r="K1092" s="822"/>
      <c r="L1092" s="24" t="s">
        <v>185</v>
      </c>
      <c r="M1092" s="542" t="s">
        <v>186</v>
      </c>
      <c r="N1092" s="27" t="s">
        <v>464</v>
      </c>
      <c r="O1092" s="702" t="s">
        <v>1680</v>
      </c>
      <c r="P1092" s="702"/>
      <c r="Q1092" s="1118"/>
      <c r="R1092" s="1060" t="s">
        <v>9102</v>
      </c>
      <c r="S1092" s="1132"/>
      <c r="T1092" s="1060" t="s">
        <v>9100</v>
      </c>
      <c r="U1092" s="1060"/>
      <c r="V1092" s="1968" t="s">
        <v>186</v>
      </c>
      <c r="W1092" s="1060"/>
      <c r="X1092" s="1078" t="s">
        <v>1680</v>
      </c>
      <c r="Y1092" s="134" t="str">
        <f t="shared" si="36"/>
        <v/>
      </c>
      <c r="Z1092" s="1079" t="s">
        <v>1680</v>
      </c>
      <c r="AA1092" s="1079" t="s">
        <v>1680</v>
      </c>
      <c r="AB1092" s="1079" t="s">
        <v>1680</v>
      </c>
      <c r="AC1092" s="20" t="str">
        <f t="shared" si="37"/>
        <v/>
      </c>
      <c r="AD1092" s="1079" t="s">
        <v>1680</v>
      </c>
      <c r="AE1092" s="1076" t="s">
        <v>1680</v>
      </c>
      <c r="AF1092" s="1079" t="s">
        <v>1680</v>
      </c>
      <c r="AG1092" s="1079" t="s">
        <v>1680</v>
      </c>
      <c r="AH1092" s="1079" t="s">
        <v>1680</v>
      </c>
      <c r="AI1092" s="1076" t="s">
        <v>1680</v>
      </c>
      <c r="AJ1092" s="541" t="str">
        <f t="shared" si="35"/>
        <v>-_-</v>
      </c>
      <c r="AK1092" s="1079" t="s">
        <v>1680</v>
      </c>
      <c r="AL1092" s="1079" t="s">
        <v>1680</v>
      </c>
      <c r="AM1092" s="1079" t="s">
        <v>1680</v>
      </c>
      <c r="AN1092" s="1079" t="s">
        <v>1680</v>
      </c>
      <c r="AO1092" s="1079" t="s">
        <v>1680</v>
      </c>
      <c r="AP1092" s="1079" t="s">
        <v>1680</v>
      </c>
      <c r="AQ1092" s="1079" t="s">
        <v>1680</v>
      </c>
      <c r="AR1092" s="1079" t="s">
        <v>1680</v>
      </c>
      <c r="AS1092" s="1079" t="s">
        <v>1680</v>
      </c>
      <c r="AT1092" s="1079" t="s">
        <v>1680</v>
      </c>
      <c r="AU1092" s="1079" t="s">
        <v>1680</v>
      </c>
      <c r="AV1092" s="1079" t="s">
        <v>1680</v>
      </c>
      <c r="AW1092" s="1079" t="s">
        <v>1680</v>
      </c>
    </row>
    <row r="1093" spans="1:49" s="11" customFormat="1" ht="22.5" outlineLevel="3">
      <c r="A1093" s="1069" t="s">
        <v>643</v>
      </c>
      <c r="B1093" s="708" t="s">
        <v>243</v>
      </c>
      <c r="C1093" s="708" t="s">
        <v>835</v>
      </c>
      <c r="D1093" s="735" t="s">
        <v>722</v>
      </c>
      <c r="E1093" s="1401" t="s">
        <v>732</v>
      </c>
      <c r="F1093" s="44" t="s">
        <v>424</v>
      </c>
      <c r="G1093" s="1304"/>
      <c r="H1093" s="1304"/>
      <c r="I1093" s="1304"/>
      <c r="J1093" s="1304"/>
      <c r="K1093" s="856"/>
      <c r="L1093" s="24" t="s">
        <v>408</v>
      </c>
      <c r="M1093" s="542" t="s">
        <v>712</v>
      </c>
      <c r="N1093" s="1312" t="s">
        <v>10355</v>
      </c>
      <c r="O1093" s="702"/>
      <c r="P1093" s="701" t="s">
        <v>539</v>
      </c>
      <c r="Q1093" s="1118" t="s">
        <v>10563</v>
      </c>
      <c r="R1093" s="1301"/>
      <c r="S1093" s="1301"/>
      <c r="T1093" s="1301"/>
      <c r="U1093" s="1301"/>
      <c r="V1093" s="1968" t="s">
        <v>712</v>
      </c>
      <c r="W1093" s="1301"/>
      <c r="X1093" s="1078"/>
      <c r="Y1093" s="134"/>
      <c r="Z1093" s="1079"/>
      <c r="AA1093" s="1079"/>
      <c r="AB1093" s="1079"/>
      <c r="AC1093" s="20"/>
      <c r="AD1093" s="1079"/>
      <c r="AE1093" s="1076"/>
      <c r="AF1093" s="1079"/>
      <c r="AG1093" s="1079"/>
      <c r="AH1093" s="1079"/>
      <c r="AI1093" s="1076"/>
      <c r="AJ1093" s="541"/>
      <c r="AK1093" s="1079"/>
      <c r="AL1093" s="1079"/>
      <c r="AM1093" s="1079"/>
      <c r="AN1093" s="1079"/>
      <c r="AO1093" s="1079"/>
      <c r="AP1093" s="1079"/>
      <c r="AQ1093" s="1079"/>
      <c r="AR1093" s="1079"/>
      <c r="AS1093" s="1079"/>
      <c r="AT1093" s="1079"/>
      <c r="AU1093" s="1079"/>
      <c r="AV1093" s="1079"/>
      <c r="AW1093" s="1079"/>
    </row>
    <row r="1094" spans="1:49" s="11" customFormat="1" ht="22.5" outlineLevel="3">
      <c r="A1094" s="1069" t="s">
        <v>643</v>
      </c>
      <c r="B1094" s="708" t="s">
        <v>243</v>
      </c>
      <c r="C1094" s="708" t="s">
        <v>835</v>
      </c>
      <c r="D1094" s="735" t="s">
        <v>722</v>
      </c>
      <c r="E1094" s="1402" t="s">
        <v>732</v>
      </c>
      <c r="F1094" s="44" t="s">
        <v>486</v>
      </c>
      <c r="G1094" s="1304"/>
      <c r="H1094" s="1304"/>
      <c r="I1094" s="1304"/>
      <c r="J1094" s="1304"/>
      <c r="K1094" s="856"/>
      <c r="L1094" s="24" t="s">
        <v>408</v>
      </c>
      <c r="M1094" s="542" t="s">
        <v>713</v>
      </c>
      <c r="N1094" s="1312" t="s">
        <v>10355</v>
      </c>
      <c r="O1094" s="702"/>
      <c r="P1094" s="701" t="s">
        <v>539</v>
      </c>
      <c r="Q1094" s="1118" t="s">
        <v>10563</v>
      </c>
      <c r="R1094" s="1301"/>
      <c r="S1094" s="1301"/>
      <c r="T1094" s="1301"/>
      <c r="U1094" s="1301"/>
      <c r="V1094" s="1968" t="s">
        <v>713</v>
      </c>
      <c r="W1094" s="1301"/>
      <c r="X1094" s="1078"/>
      <c r="Y1094" s="134"/>
      <c r="Z1094" s="1079"/>
      <c r="AA1094" s="1079"/>
      <c r="AB1094" s="1079"/>
      <c r="AC1094" s="20"/>
      <c r="AD1094" s="1079"/>
      <c r="AE1094" s="1076"/>
      <c r="AF1094" s="1079"/>
      <c r="AG1094" s="1079"/>
      <c r="AH1094" s="1079"/>
      <c r="AI1094" s="1076"/>
      <c r="AJ1094" s="541"/>
      <c r="AK1094" s="1079"/>
      <c r="AL1094" s="1079"/>
      <c r="AM1094" s="1079"/>
      <c r="AN1094" s="1079"/>
      <c r="AO1094" s="1079"/>
      <c r="AP1094" s="1079"/>
      <c r="AQ1094" s="1079"/>
      <c r="AR1094" s="1079"/>
      <c r="AS1094" s="1079"/>
      <c r="AT1094" s="1079"/>
      <c r="AU1094" s="1079"/>
      <c r="AV1094" s="1079"/>
      <c r="AW1094" s="1079"/>
    </row>
    <row r="1095" spans="1:49" s="11" customFormat="1" ht="22.5" outlineLevel="4">
      <c r="A1095" s="1069" t="s">
        <v>643</v>
      </c>
      <c r="B1095" s="708" t="s">
        <v>243</v>
      </c>
      <c r="C1095" s="708" t="s">
        <v>835</v>
      </c>
      <c r="D1095" s="735" t="s">
        <v>722</v>
      </c>
      <c r="E1095" s="1402" t="s">
        <v>732</v>
      </c>
      <c r="F1095" s="44" t="s">
        <v>733</v>
      </c>
      <c r="G1095" s="815"/>
      <c r="H1095" s="815"/>
      <c r="I1095" s="815"/>
      <c r="J1095" s="815"/>
      <c r="K1095" s="822"/>
      <c r="L1095" s="24" t="s">
        <v>734</v>
      </c>
      <c r="M1095" s="542" t="s">
        <v>187</v>
      </c>
      <c r="N1095" s="27">
        <v>1</v>
      </c>
      <c r="O1095" s="702" t="s">
        <v>1680</v>
      </c>
      <c r="P1095" s="702"/>
      <c r="Q1095" s="1118"/>
      <c r="R1095" s="1060" t="s">
        <v>9102</v>
      </c>
      <c r="S1095" s="1132"/>
      <c r="T1095" s="1060" t="s">
        <v>9100</v>
      </c>
      <c r="U1095" s="1060"/>
      <c r="V1095" s="1968" t="s">
        <v>187</v>
      </c>
      <c r="W1095" s="1060"/>
      <c r="X1095" s="1078" t="s">
        <v>1680</v>
      </c>
      <c r="Y1095" s="134" t="str">
        <f t="shared" si="36"/>
        <v/>
      </c>
      <c r="Z1095" s="1079" t="s">
        <v>1680</v>
      </c>
      <c r="AA1095" s="1079" t="s">
        <v>1680</v>
      </c>
      <c r="AB1095" s="1079" t="s">
        <v>1680</v>
      </c>
      <c r="AC1095" s="20" t="str">
        <f t="shared" si="37"/>
        <v/>
      </c>
      <c r="AD1095" s="1079" t="s">
        <v>1680</v>
      </c>
      <c r="AE1095" s="1076" t="s">
        <v>1680</v>
      </c>
      <c r="AF1095" s="1079" t="s">
        <v>1680</v>
      </c>
      <c r="AG1095" s="1079" t="s">
        <v>1680</v>
      </c>
      <c r="AH1095" s="1079" t="s">
        <v>1680</v>
      </c>
      <c r="AI1095" s="1076" t="s">
        <v>1680</v>
      </c>
      <c r="AJ1095" s="541" t="str">
        <f t="shared" si="35"/>
        <v>-_-</v>
      </c>
      <c r="AK1095" s="1079" t="s">
        <v>1680</v>
      </c>
      <c r="AL1095" s="1079" t="s">
        <v>1680</v>
      </c>
      <c r="AM1095" s="1079" t="s">
        <v>1680</v>
      </c>
      <c r="AN1095" s="1079" t="s">
        <v>1680</v>
      </c>
      <c r="AO1095" s="1079" t="s">
        <v>1680</v>
      </c>
      <c r="AP1095" s="1079" t="s">
        <v>1680</v>
      </c>
      <c r="AQ1095" s="1079" t="s">
        <v>1680</v>
      </c>
      <c r="AR1095" s="1079" t="s">
        <v>1680</v>
      </c>
      <c r="AS1095" s="1079" t="s">
        <v>1680</v>
      </c>
      <c r="AT1095" s="1079" t="s">
        <v>1680</v>
      </c>
      <c r="AU1095" s="1079" t="s">
        <v>1680</v>
      </c>
      <c r="AV1095" s="1079" t="s">
        <v>1680</v>
      </c>
      <c r="AW1095" s="1079" t="s">
        <v>1680</v>
      </c>
    </row>
    <row r="1096" spans="1:49" s="11" customFormat="1" ht="22.5" outlineLevel="4">
      <c r="A1096" s="1069" t="s">
        <v>643</v>
      </c>
      <c r="B1096" s="708" t="s">
        <v>243</v>
      </c>
      <c r="C1096" s="708" t="s">
        <v>835</v>
      </c>
      <c r="D1096" s="698" t="s">
        <v>722</v>
      </c>
      <c r="E1096" s="1403" t="s">
        <v>732</v>
      </c>
      <c r="F1096" s="2008" t="s">
        <v>481</v>
      </c>
      <c r="G1096" s="2009"/>
      <c r="H1096" s="2009"/>
      <c r="I1096" s="2009"/>
      <c r="J1096" s="814"/>
      <c r="K1096" s="727"/>
      <c r="L1096" s="742" t="s">
        <v>1680</v>
      </c>
      <c r="M1096" s="542" t="s">
        <v>482</v>
      </c>
      <c r="N1096" s="27">
        <v>1</v>
      </c>
      <c r="O1096" s="702" t="s">
        <v>1680</v>
      </c>
      <c r="P1096" s="702"/>
      <c r="Q1096" s="1118"/>
      <c r="R1096" s="1060" t="s">
        <v>9102</v>
      </c>
      <c r="S1096" s="1132"/>
      <c r="T1096" s="1060" t="s">
        <v>9100</v>
      </c>
      <c r="U1096" s="1060"/>
      <c r="V1096" s="1968" t="s">
        <v>482</v>
      </c>
      <c r="W1096" s="1060"/>
      <c r="X1096" s="1078" t="s">
        <v>1680</v>
      </c>
      <c r="Y1096" s="134" t="str">
        <f t="shared" si="36"/>
        <v/>
      </c>
      <c r="Z1096" s="1079" t="s">
        <v>1680</v>
      </c>
      <c r="AA1096" s="1079" t="s">
        <v>1680</v>
      </c>
      <c r="AB1096" s="1079" t="s">
        <v>1680</v>
      </c>
      <c r="AC1096" s="20" t="str">
        <f t="shared" si="37"/>
        <v/>
      </c>
      <c r="AD1096" s="1079" t="s">
        <v>1680</v>
      </c>
      <c r="AE1096" s="1076" t="s">
        <v>1680</v>
      </c>
      <c r="AF1096" s="1079" t="s">
        <v>1680</v>
      </c>
      <c r="AG1096" s="1079" t="s">
        <v>1680</v>
      </c>
      <c r="AH1096" s="1079" t="s">
        <v>1680</v>
      </c>
      <c r="AI1096" s="1076" t="s">
        <v>1680</v>
      </c>
      <c r="AJ1096" s="541" t="str">
        <f t="shared" si="35"/>
        <v>-_-</v>
      </c>
      <c r="AK1096" s="1079" t="s">
        <v>1680</v>
      </c>
      <c r="AL1096" s="1079" t="s">
        <v>1680</v>
      </c>
      <c r="AM1096" s="1079" t="s">
        <v>1680</v>
      </c>
      <c r="AN1096" s="1079" t="s">
        <v>1680</v>
      </c>
      <c r="AO1096" s="1079" t="s">
        <v>1680</v>
      </c>
      <c r="AP1096" s="1079" t="s">
        <v>1680</v>
      </c>
      <c r="AQ1096" s="1079" t="s">
        <v>1680</v>
      </c>
      <c r="AR1096" s="1079" t="s">
        <v>1680</v>
      </c>
      <c r="AS1096" s="1079" t="s">
        <v>1680</v>
      </c>
      <c r="AT1096" s="1079" t="s">
        <v>1680</v>
      </c>
      <c r="AU1096" s="1079" t="s">
        <v>1680</v>
      </c>
      <c r="AV1096" s="1079" t="s">
        <v>1680</v>
      </c>
      <c r="AW1096" s="1079" t="s">
        <v>1680</v>
      </c>
    </row>
    <row r="1097" spans="1:49" s="11" customFormat="1" ht="22.5" outlineLevel="3">
      <c r="A1097" s="1069" t="s">
        <v>643</v>
      </c>
      <c r="B1097" s="708" t="s">
        <v>243</v>
      </c>
      <c r="C1097" s="708" t="s">
        <v>835</v>
      </c>
      <c r="D1097" s="735" t="s">
        <v>722</v>
      </c>
      <c r="E1097" s="51" t="s">
        <v>735</v>
      </c>
      <c r="F1097" s="815"/>
      <c r="G1097" s="815"/>
      <c r="H1097" s="815"/>
      <c r="I1097" s="815"/>
      <c r="J1097" s="815"/>
      <c r="K1097" s="822"/>
      <c r="L1097" s="24" t="s">
        <v>408</v>
      </c>
      <c r="M1097" s="542" t="s">
        <v>188</v>
      </c>
      <c r="N1097" s="27" t="s">
        <v>412</v>
      </c>
      <c r="O1097" s="702" t="s">
        <v>1680</v>
      </c>
      <c r="P1097" s="702"/>
      <c r="Q1097" s="1118"/>
      <c r="R1097" s="1060" t="s">
        <v>9102</v>
      </c>
      <c r="S1097" s="1132"/>
      <c r="T1097" s="1060" t="s">
        <v>9100</v>
      </c>
      <c r="U1097" s="1060"/>
      <c r="V1097" s="1968" t="s">
        <v>188</v>
      </c>
      <c r="W1097" s="1060"/>
      <c r="X1097" s="1078" t="s">
        <v>1680</v>
      </c>
      <c r="Y1097" s="134" t="str">
        <f t="shared" si="36"/>
        <v/>
      </c>
      <c r="Z1097" s="1079" t="s">
        <v>1680</v>
      </c>
      <c r="AA1097" s="1079" t="s">
        <v>1680</v>
      </c>
      <c r="AB1097" s="1079" t="s">
        <v>1680</v>
      </c>
      <c r="AC1097" s="20" t="str">
        <f t="shared" si="37"/>
        <v/>
      </c>
      <c r="AD1097" s="1079" t="s">
        <v>1680</v>
      </c>
      <c r="AE1097" s="1076" t="s">
        <v>1680</v>
      </c>
      <c r="AF1097" s="1079" t="s">
        <v>1680</v>
      </c>
      <c r="AG1097" s="1079" t="s">
        <v>1680</v>
      </c>
      <c r="AH1097" s="1079" t="s">
        <v>1680</v>
      </c>
      <c r="AI1097" s="1076" t="s">
        <v>1680</v>
      </c>
      <c r="AJ1097" s="541" t="str">
        <f t="shared" si="35"/>
        <v>-_-</v>
      </c>
      <c r="AK1097" s="1079" t="s">
        <v>1680</v>
      </c>
      <c r="AL1097" s="1079" t="s">
        <v>1680</v>
      </c>
      <c r="AM1097" s="1079" t="s">
        <v>1680</v>
      </c>
      <c r="AN1097" s="1079" t="s">
        <v>1680</v>
      </c>
      <c r="AO1097" s="1079" t="s">
        <v>1680</v>
      </c>
      <c r="AP1097" s="1079" t="s">
        <v>1680</v>
      </c>
      <c r="AQ1097" s="1079" t="s">
        <v>1680</v>
      </c>
      <c r="AR1097" s="1079" t="s">
        <v>1680</v>
      </c>
      <c r="AS1097" s="1079" t="s">
        <v>1680</v>
      </c>
      <c r="AT1097" s="1079" t="s">
        <v>1680</v>
      </c>
      <c r="AU1097" s="1079" t="s">
        <v>1680</v>
      </c>
      <c r="AV1097" s="1079" t="s">
        <v>1680</v>
      </c>
      <c r="AW1097" s="1079" t="s">
        <v>1680</v>
      </c>
    </row>
    <row r="1098" spans="1:49" s="11" customFormat="1" ht="33.75" outlineLevel="3">
      <c r="A1098" s="1069" t="s">
        <v>643</v>
      </c>
      <c r="B1098" s="708" t="s">
        <v>243</v>
      </c>
      <c r="C1098" s="708" t="s">
        <v>835</v>
      </c>
      <c r="D1098" s="738" t="s">
        <v>722</v>
      </c>
      <c r="E1098" s="131" t="s">
        <v>736</v>
      </c>
      <c r="F1098" s="815"/>
      <c r="G1098" s="815"/>
      <c r="H1098" s="815"/>
      <c r="I1098" s="815"/>
      <c r="J1098" s="815"/>
      <c r="K1098" s="822"/>
      <c r="L1098" s="24" t="s">
        <v>408</v>
      </c>
      <c r="M1098" s="542" t="s">
        <v>189</v>
      </c>
      <c r="N1098" s="27" t="s">
        <v>412</v>
      </c>
      <c r="O1098" s="702" t="s">
        <v>1680</v>
      </c>
      <c r="P1098" s="702"/>
      <c r="Q1098" s="1118"/>
      <c r="R1098" s="1060" t="s">
        <v>9102</v>
      </c>
      <c r="S1098" s="1132"/>
      <c r="T1098" s="1060" t="s">
        <v>9100</v>
      </c>
      <c r="U1098" s="1060"/>
      <c r="V1098" s="1968" t="s">
        <v>189</v>
      </c>
      <c r="W1098" s="1060"/>
      <c r="X1098" s="1078" t="s">
        <v>1680</v>
      </c>
      <c r="Y1098" s="134" t="str">
        <f t="shared" si="36"/>
        <v/>
      </c>
      <c r="Z1098" s="1079" t="s">
        <v>1680</v>
      </c>
      <c r="AA1098" s="1079" t="s">
        <v>1680</v>
      </c>
      <c r="AB1098" s="1079" t="s">
        <v>1680</v>
      </c>
      <c r="AC1098" s="20" t="str">
        <f t="shared" si="37"/>
        <v/>
      </c>
      <c r="AD1098" s="1079" t="s">
        <v>1680</v>
      </c>
      <c r="AE1098" s="1076" t="s">
        <v>1680</v>
      </c>
      <c r="AF1098" s="1079" t="s">
        <v>1680</v>
      </c>
      <c r="AG1098" s="1079" t="s">
        <v>1680</v>
      </c>
      <c r="AH1098" s="1079" t="s">
        <v>1680</v>
      </c>
      <c r="AI1098" s="1076" t="s">
        <v>1680</v>
      </c>
      <c r="AJ1098" s="541" t="str">
        <f t="shared" si="35"/>
        <v>-_-</v>
      </c>
      <c r="AK1098" s="1079" t="s">
        <v>1680</v>
      </c>
      <c r="AL1098" s="1079" t="s">
        <v>1680</v>
      </c>
      <c r="AM1098" s="1079" t="s">
        <v>1680</v>
      </c>
      <c r="AN1098" s="1079" t="s">
        <v>1680</v>
      </c>
      <c r="AO1098" s="1079" t="s">
        <v>1680</v>
      </c>
      <c r="AP1098" s="1079" t="s">
        <v>1680</v>
      </c>
      <c r="AQ1098" s="1079" t="s">
        <v>1680</v>
      </c>
      <c r="AR1098" s="1079" t="s">
        <v>1680</v>
      </c>
      <c r="AS1098" s="1079" t="s">
        <v>1680</v>
      </c>
      <c r="AT1098" s="1079" t="s">
        <v>1680</v>
      </c>
      <c r="AU1098" s="1079" t="s">
        <v>1680</v>
      </c>
      <c r="AV1098" s="1079" t="s">
        <v>1680</v>
      </c>
      <c r="AW1098" s="1079" t="s">
        <v>1680</v>
      </c>
    </row>
    <row r="1099" spans="1:49" s="11" customFormat="1" ht="22.5" outlineLevel="2">
      <c r="A1099" s="1069" t="s">
        <v>643</v>
      </c>
      <c r="B1099" s="708" t="s">
        <v>243</v>
      </c>
      <c r="C1099" s="708" t="s">
        <v>835</v>
      </c>
      <c r="D1099" s="131" t="s">
        <v>737</v>
      </c>
      <c r="E1099" s="815"/>
      <c r="F1099" s="815"/>
      <c r="G1099" s="815"/>
      <c r="H1099" s="815"/>
      <c r="I1099" s="815"/>
      <c r="J1099" s="815"/>
      <c r="K1099" s="822"/>
      <c r="L1099" s="24" t="s">
        <v>190</v>
      </c>
      <c r="M1099" s="542" t="s">
        <v>850</v>
      </c>
      <c r="N1099" s="27" t="s">
        <v>412</v>
      </c>
      <c r="O1099" s="702" t="s">
        <v>1680</v>
      </c>
      <c r="P1099" s="702"/>
      <c r="Q1099" s="1118"/>
      <c r="R1099" s="1986" t="s">
        <v>10602</v>
      </c>
      <c r="S1099" s="1132"/>
      <c r="T1099" s="1951" t="s">
        <v>1689</v>
      </c>
      <c r="U1099" s="1060"/>
      <c r="V1099" s="1968" t="s">
        <v>850</v>
      </c>
      <c r="W1099" s="1060" t="s">
        <v>1778</v>
      </c>
      <c r="X1099" s="1078" t="s">
        <v>1680</v>
      </c>
      <c r="Y1099" s="134" t="str">
        <f t="shared" si="36"/>
        <v>LOCAL ASSET_E_MARKETING_TAG</v>
      </c>
      <c r="Z1099" s="1079" t="s">
        <v>1680</v>
      </c>
      <c r="AA1099" s="1079" t="s">
        <v>1680</v>
      </c>
      <c r="AB1099" s="1079" t="s">
        <v>1680</v>
      </c>
      <c r="AC1099" s="20" t="str">
        <f t="shared" si="37"/>
        <v/>
      </c>
      <c r="AD1099" s="1952" t="s">
        <v>1689</v>
      </c>
      <c r="AE1099" s="1954" t="s">
        <v>1680</v>
      </c>
      <c r="AF1099" s="1952" t="s">
        <v>1688</v>
      </c>
      <c r="AG1099" s="1952" t="s">
        <v>1718</v>
      </c>
      <c r="AH1099" s="1952" t="s">
        <v>1863</v>
      </c>
      <c r="AI1099" s="1954" t="s">
        <v>1680</v>
      </c>
      <c r="AJ1099" s="1953" t="s">
        <v>10608</v>
      </c>
      <c r="AK1099" s="1952" t="s">
        <v>1705</v>
      </c>
      <c r="AL1099" s="1952" t="s">
        <v>1861</v>
      </c>
      <c r="AM1099" s="1952" t="s">
        <v>1862</v>
      </c>
      <c r="AN1099" s="1952" t="s">
        <v>1689</v>
      </c>
      <c r="AO1099" s="1955" t="s">
        <v>1680</v>
      </c>
      <c r="AP1099" s="1952" t="s">
        <v>1861</v>
      </c>
      <c r="AQ1099" s="1952" t="s">
        <v>1864</v>
      </c>
      <c r="AR1099" s="1952" t="s">
        <v>1865</v>
      </c>
      <c r="AS1099" s="1952">
        <v>1</v>
      </c>
      <c r="AT1099" s="1952">
        <v>1</v>
      </c>
      <c r="AU1099" s="1955" t="s">
        <v>1680</v>
      </c>
      <c r="AV1099" s="1955" t="s">
        <v>1680</v>
      </c>
      <c r="AW1099" s="1952" t="s">
        <v>1866</v>
      </c>
    </row>
    <row r="1100" spans="1:49" s="11" customFormat="1" ht="45" outlineLevel="3">
      <c r="A1100" s="1069" t="s">
        <v>643</v>
      </c>
      <c r="B1100" s="708" t="s">
        <v>243</v>
      </c>
      <c r="C1100" s="708" t="s">
        <v>835</v>
      </c>
      <c r="D1100" s="815" t="s">
        <v>737</v>
      </c>
      <c r="E1100" s="64" t="s">
        <v>410</v>
      </c>
      <c r="F1100" s="815"/>
      <c r="G1100" s="815"/>
      <c r="H1100" s="815"/>
      <c r="I1100" s="815"/>
      <c r="J1100" s="815"/>
      <c r="K1100" s="822"/>
      <c r="L1100" s="24" t="s">
        <v>408</v>
      </c>
      <c r="M1100" s="542" t="s">
        <v>449</v>
      </c>
      <c r="N1100" s="27" t="s">
        <v>412</v>
      </c>
      <c r="O1100" s="702" t="s">
        <v>1680</v>
      </c>
      <c r="P1100" s="702"/>
      <c r="Q1100" s="1118"/>
      <c r="R1100" s="1060" t="s">
        <v>9102</v>
      </c>
      <c r="S1100" s="1132"/>
      <c r="T1100" s="1060" t="s">
        <v>9100</v>
      </c>
      <c r="U1100" s="1060"/>
      <c r="V1100" s="1968" t="s">
        <v>449</v>
      </c>
      <c r="W1100" s="1060"/>
      <c r="X1100" s="1078" t="s">
        <v>1680</v>
      </c>
      <c r="Y1100" s="134" t="str">
        <f t="shared" si="36"/>
        <v/>
      </c>
      <c r="Z1100" s="1079" t="s">
        <v>1680</v>
      </c>
      <c r="AA1100" s="1079" t="s">
        <v>1680</v>
      </c>
      <c r="AB1100" s="1079" t="s">
        <v>1680</v>
      </c>
      <c r="AC1100" s="20" t="str">
        <f t="shared" si="37"/>
        <v/>
      </c>
      <c r="AD1100" s="1079" t="s">
        <v>1680</v>
      </c>
      <c r="AE1100" s="1076" t="s">
        <v>1680</v>
      </c>
      <c r="AF1100" s="1079" t="s">
        <v>1680</v>
      </c>
      <c r="AG1100" s="1079" t="s">
        <v>1680</v>
      </c>
      <c r="AH1100" s="1079" t="s">
        <v>1680</v>
      </c>
      <c r="AI1100" s="1076" t="s">
        <v>1680</v>
      </c>
      <c r="AJ1100" s="541" t="str">
        <f t="shared" si="35"/>
        <v>-_-</v>
      </c>
      <c r="AK1100" s="1079" t="s">
        <v>1680</v>
      </c>
      <c r="AL1100" s="1079" t="s">
        <v>1680</v>
      </c>
      <c r="AM1100" s="1079" t="s">
        <v>1680</v>
      </c>
      <c r="AN1100" s="1079" t="s">
        <v>1680</v>
      </c>
      <c r="AO1100" s="1079" t="s">
        <v>1680</v>
      </c>
      <c r="AP1100" s="1079" t="s">
        <v>1680</v>
      </c>
      <c r="AQ1100" s="1079" t="s">
        <v>1680</v>
      </c>
      <c r="AR1100" s="1079" t="s">
        <v>1680</v>
      </c>
      <c r="AS1100" s="1079" t="s">
        <v>1680</v>
      </c>
      <c r="AT1100" s="1079" t="s">
        <v>1680</v>
      </c>
      <c r="AU1100" s="1079" t="s">
        <v>1680</v>
      </c>
      <c r="AV1100" s="1079" t="s">
        <v>1680</v>
      </c>
      <c r="AW1100" s="1079" t="s">
        <v>1680</v>
      </c>
    </row>
    <row r="1101" spans="1:49" s="11" customFormat="1" ht="38.25" outlineLevel="2">
      <c r="A1101" s="1069" t="s">
        <v>643</v>
      </c>
      <c r="B1101" s="708" t="s">
        <v>243</v>
      </c>
      <c r="C1101" s="708" t="s">
        <v>835</v>
      </c>
      <c r="D1101" s="131" t="s">
        <v>16</v>
      </c>
      <c r="E1101" s="815"/>
      <c r="F1101" s="815"/>
      <c r="G1101" s="815"/>
      <c r="H1101" s="815"/>
      <c r="I1101" s="815"/>
      <c r="J1101" s="815"/>
      <c r="K1101" s="822"/>
      <c r="L1101" s="24" t="s">
        <v>192</v>
      </c>
      <c r="M1101" s="542" t="s">
        <v>851</v>
      </c>
      <c r="N1101" s="27" t="s">
        <v>464</v>
      </c>
      <c r="O1101" s="702" t="s">
        <v>1680</v>
      </c>
      <c r="P1101" s="702"/>
      <c r="Q1101" s="1118"/>
      <c r="R1101" s="1986" t="s">
        <v>10602</v>
      </c>
      <c r="S1101" s="1132"/>
      <c r="T1101" s="1956" t="s">
        <v>9137</v>
      </c>
      <c r="U1101" s="1060"/>
      <c r="V1101" s="1968" t="s">
        <v>851</v>
      </c>
      <c r="W1101" s="1060" t="s">
        <v>1778</v>
      </c>
      <c r="X1101" s="1078" t="s">
        <v>1680</v>
      </c>
      <c r="Y1101" s="134" t="str">
        <f t="shared" si="36"/>
        <v/>
      </c>
      <c r="Z1101" s="1079" t="s">
        <v>1680</v>
      </c>
      <c r="AA1101" s="1079" t="s">
        <v>1680</v>
      </c>
      <c r="AB1101" s="1079" t="s">
        <v>1680</v>
      </c>
      <c r="AC1101" s="20" t="str">
        <f t="shared" si="37"/>
        <v/>
      </c>
      <c r="AD1101" s="1079" t="s">
        <v>1680</v>
      </c>
      <c r="AE1101" s="1076" t="s">
        <v>1680</v>
      </c>
      <c r="AF1101" s="1079" t="s">
        <v>1680</v>
      </c>
      <c r="AG1101" s="1079" t="s">
        <v>1680</v>
      </c>
      <c r="AH1101" s="1079" t="s">
        <v>1680</v>
      </c>
      <c r="AI1101" s="1076" t="s">
        <v>1680</v>
      </c>
      <c r="AJ1101" s="541" t="str">
        <f t="shared" si="35"/>
        <v>-_-</v>
      </c>
      <c r="AK1101" s="1079" t="s">
        <v>1680</v>
      </c>
      <c r="AL1101" s="1079" t="s">
        <v>1680</v>
      </c>
      <c r="AM1101" s="1079" t="s">
        <v>1680</v>
      </c>
      <c r="AN1101" s="1079" t="s">
        <v>1680</v>
      </c>
      <c r="AO1101" s="1079" t="s">
        <v>1680</v>
      </c>
      <c r="AP1101" s="1079" t="s">
        <v>1680</v>
      </c>
      <c r="AQ1101" s="1079" t="s">
        <v>1680</v>
      </c>
      <c r="AR1101" s="1079" t="s">
        <v>1680</v>
      </c>
      <c r="AS1101" s="1079" t="s">
        <v>1680</v>
      </c>
      <c r="AT1101" s="1079" t="s">
        <v>1680</v>
      </c>
      <c r="AU1101" s="1079" t="s">
        <v>1680</v>
      </c>
      <c r="AV1101" s="1079" t="s">
        <v>1680</v>
      </c>
      <c r="AW1101" s="1079" t="s">
        <v>1680</v>
      </c>
    </row>
    <row r="1102" spans="1:49" s="11" customFormat="1" ht="45" outlineLevel="3">
      <c r="A1102" s="1069" t="s">
        <v>643</v>
      </c>
      <c r="B1102" s="708" t="s">
        <v>243</v>
      </c>
      <c r="C1102" s="708" t="s">
        <v>835</v>
      </c>
      <c r="D1102" s="720" t="s">
        <v>16</v>
      </c>
      <c r="E1102" s="44" t="s">
        <v>410</v>
      </c>
      <c r="F1102" s="815"/>
      <c r="G1102" s="815"/>
      <c r="H1102" s="815"/>
      <c r="I1102" s="815"/>
      <c r="J1102" s="815"/>
      <c r="K1102" s="822"/>
      <c r="L1102" s="24" t="s">
        <v>408</v>
      </c>
      <c r="M1102" s="542" t="s">
        <v>738</v>
      </c>
      <c r="N1102" s="27" t="s">
        <v>412</v>
      </c>
      <c r="O1102" s="702" t="s">
        <v>1680</v>
      </c>
      <c r="P1102" s="702"/>
      <c r="Q1102" s="1118"/>
      <c r="R1102" s="1060" t="s">
        <v>9102</v>
      </c>
      <c r="S1102" s="1132"/>
      <c r="T1102" s="1060" t="s">
        <v>9100</v>
      </c>
      <c r="U1102" s="1060"/>
      <c r="V1102" s="1968" t="s">
        <v>738</v>
      </c>
      <c r="W1102" s="1060"/>
      <c r="X1102" s="1078" t="s">
        <v>1680</v>
      </c>
      <c r="Y1102" s="134" t="str">
        <f t="shared" si="36"/>
        <v/>
      </c>
      <c r="Z1102" s="1079" t="s">
        <v>1680</v>
      </c>
      <c r="AA1102" s="1079" t="s">
        <v>1680</v>
      </c>
      <c r="AB1102" s="1079" t="s">
        <v>1680</v>
      </c>
      <c r="AC1102" s="20" t="str">
        <f t="shared" si="37"/>
        <v/>
      </c>
      <c r="AD1102" s="1079" t="s">
        <v>1680</v>
      </c>
      <c r="AE1102" s="1076" t="s">
        <v>1680</v>
      </c>
      <c r="AF1102" s="1079" t="s">
        <v>1680</v>
      </c>
      <c r="AG1102" s="1079" t="s">
        <v>1680</v>
      </c>
      <c r="AH1102" s="1079" t="s">
        <v>1680</v>
      </c>
      <c r="AI1102" s="1076" t="s">
        <v>1680</v>
      </c>
      <c r="AJ1102" s="541" t="str">
        <f t="shared" si="35"/>
        <v>-_-</v>
      </c>
      <c r="AK1102" s="1079" t="s">
        <v>1680</v>
      </c>
      <c r="AL1102" s="1079" t="s">
        <v>1680</v>
      </c>
      <c r="AM1102" s="1079" t="s">
        <v>1680</v>
      </c>
      <c r="AN1102" s="1079" t="s">
        <v>1680</v>
      </c>
      <c r="AO1102" s="1079" t="s">
        <v>1680</v>
      </c>
      <c r="AP1102" s="1079" t="s">
        <v>1680</v>
      </c>
      <c r="AQ1102" s="1079" t="s">
        <v>1680</v>
      </c>
      <c r="AR1102" s="1079" t="s">
        <v>1680</v>
      </c>
      <c r="AS1102" s="1079" t="s">
        <v>1680</v>
      </c>
      <c r="AT1102" s="1079" t="s">
        <v>1680</v>
      </c>
      <c r="AU1102" s="1079" t="s">
        <v>1680</v>
      </c>
      <c r="AV1102" s="1079" t="s">
        <v>1680</v>
      </c>
      <c r="AW1102" s="1079" t="s">
        <v>1680</v>
      </c>
    </row>
    <row r="1103" spans="1:49" s="11" customFormat="1" ht="38.25" outlineLevel="3">
      <c r="A1103" s="1069" t="s">
        <v>643</v>
      </c>
      <c r="B1103" s="708" t="s">
        <v>243</v>
      </c>
      <c r="C1103" s="708" t="s">
        <v>835</v>
      </c>
      <c r="D1103" s="708" t="s">
        <v>16</v>
      </c>
      <c r="E1103" s="131" t="s">
        <v>739</v>
      </c>
      <c r="F1103" s="815"/>
      <c r="G1103" s="815"/>
      <c r="H1103" s="815"/>
      <c r="I1103" s="815"/>
      <c r="J1103" s="815"/>
      <c r="K1103" s="822"/>
      <c r="L1103" s="24" t="s">
        <v>129</v>
      </c>
      <c r="M1103" s="542" t="s">
        <v>263</v>
      </c>
      <c r="N1103" s="27">
        <v>1</v>
      </c>
      <c r="O1103" s="702" t="s">
        <v>1680</v>
      </c>
      <c r="P1103" s="702"/>
      <c r="Q1103" s="1118"/>
      <c r="R1103" s="1986" t="s">
        <v>10602</v>
      </c>
      <c r="S1103" s="1132"/>
      <c r="T1103" s="1957" t="s">
        <v>9137</v>
      </c>
      <c r="U1103" s="1060"/>
      <c r="V1103" s="1968" t="s">
        <v>263</v>
      </c>
      <c r="W1103" s="1060" t="s">
        <v>1778</v>
      </c>
      <c r="X1103" s="1078" t="s">
        <v>1680</v>
      </c>
      <c r="Y1103" s="134" t="str">
        <f t="shared" si="36"/>
        <v>LOCAL ASSET_EXTERNAL_GENRE</v>
      </c>
      <c r="Z1103" s="1079" t="s">
        <v>1680</v>
      </c>
      <c r="AA1103" s="1079" t="s">
        <v>1680</v>
      </c>
      <c r="AB1103" s="1079" t="s">
        <v>1680</v>
      </c>
      <c r="AC1103" s="20" t="str">
        <f t="shared" si="37"/>
        <v/>
      </c>
      <c r="AD1103" s="1965" t="s">
        <v>1690</v>
      </c>
      <c r="AE1103" s="1967" t="s">
        <v>1680</v>
      </c>
      <c r="AF1103" s="1965" t="s">
        <v>1688</v>
      </c>
      <c r="AG1103" s="1965" t="s">
        <v>1718</v>
      </c>
      <c r="AH1103" s="1965" t="s">
        <v>1871</v>
      </c>
      <c r="AI1103" s="1967" t="s">
        <v>1680</v>
      </c>
      <c r="AJ1103" s="1966" t="s">
        <v>10609</v>
      </c>
      <c r="AK1103" s="1965" t="s">
        <v>1705</v>
      </c>
      <c r="AL1103" s="1965" t="s">
        <v>1867</v>
      </c>
      <c r="AM1103" s="1965" t="s">
        <v>1868</v>
      </c>
      <c r="AN1103" s="1965" t="s">
        <v>1689</v>
      </c>
      <c r="AO1103" s="1079" t="s">
        <v>1680</v>
      </c>
      <c r="AP1103" s="1079" t="s">
        <v>1680</v>
      </c>
      <c r="AQ1103" s="1079" t="s">
        <v>1680</v>
      </c>
      <c r="AR1103" s="1079" t="s">
        <v>1680</v>
      </c>
      <c r="AS1103" s="1079" t="s">
        <v>1680</v>
      </c>
      <c r="AT1103" s="1079" t="s">
        <v>1680</v>
      </c>
      <c r="AU1103" s="1079" t="s">
        <v>1680</v>
      </c>
      <c r="AV1103" s="1079" t="s">
        <v>1680</v>
      </c>
      <c r="AW1103" s="1079" t="s">
        <v>1680</v>
      </c>
    </row>
    <row r="1104" spans="1:49" s="11" customFormat="1" ht="45" outlineLevel="4">
      <c r="A1104" s="1069" t="s">
        <v>643</v>
      </c>
      <c r="B1104" s="708" t="s">
        <v>243</v>
      </c>
      <c r="C1104" s="708" t="s">
        <v>835</v>
      </c>
      <c r="D1104" s="708" t="s">
        <v>16</v>
      </c>
      <c r="E1104" s="815" t="s">
        <v>739</v>
      </c>
      <c r="F1104" s="64" t="s">
        <v>410</v>
      </c>
      <c r="G1104" s="815"/>
      <c r="H1104" s="815"/>
      <c r="I1104" s="815"/>
      <c r="J1104" s="815"/>
      <c r="K1104" s="822"/>
      <c r="L1104" s="24" t="s">
        <v>408</v>
      </c>
      <c r="M1104" s="542" t="s">
        <v>662</v>
      </c>
      <c r="N1104" s="27" t="s">
        <v>412</v>
      </c>
      <c r="O1104" s="702" t="s">
        <v>1680</v>
      </c>
      <c r="P1104" s="702"/>
      <c r="Q1104" s="1118"/>
      <c r="R1104" s="1060" t="s">
        <v>9102</v>
      </c>
      <c r="S1104" s="1132"/>
      <c r="T1104" s="1060" t="s">
        <v>9100</v>
      </c>
      <c r="U1104" s="1060"/>
      <c r="V1104" s="1968" t="s">
        <v>662</v>
      </c>
      <c r="W1104" s="1060"/>
      <c r="X1104" s="1078" t="s">
        <v>1680</v>
      </c>
      <c r="Y1104" s="134" t="str">
        <f t="shared" si="36"/>
        <v/>
      </c>
      <c r="Z1104" s="1079" t="s">
        <v>1680</v>
      </c>
      <c r="AA1104" s="1079" t="s">
        <v>1680</v>
      </c>
      <c r="AB1104" s="1079" t="s">
        <v>1680</v>
      </c>
      <c r="AC1104" s="20" t="str">
        <f t="shared" si="37"/>
        <v/>
      </c>
      <c r="AD1104" s="1962" t="s">
        <v>1680</v>
      </c>
      <c r="AE1104" s="1961" t="s">
        <v>1680</v>
      </c>
      <c r="AF1104" s="1962" t="s">
        <v>1680</v>
      </c>
      <c r="AG1104" s="1962" t="s">
        <v>1680</v>
      </c>
      <c r="AH1104" s="1962" t="s">
        <v>1680</v>
      </c>
      <c r="AI1104" s="1961" t="s">
        <v>1680</v>
      </c>
      <c r="AJ1104" s="1960" t="str">
        <f t="shared" si="35"/>
        <v>-_-</v>
      </c>
      <c r="AK1104" s="1962" t="s">
        <v>1680</v>
      </c>
      <c r="AL1104" s="1962" t="s">
        <v>1680</v>
      </c>
      <c r="AM1104" s="1962" t="s">
        <v>1680</v>
      </c>
      <c r="AN1104" s="1962" t="s">
        <v>1680</v>
      </c>
      <c r="AO1104" s="1079" t="s">
        <v>1680</v>
      </c>
      <c r="AP1104" s="1079" t="s">
        <v>1680</v>
      </c>
      <c r="AQ1104" s="1079" t="s">
        <v>1680</v>
      </c>
      <c r="AR1104" s="1079" t="s">
        <v>1680</v>
      </c>
      <c r="AS1104" s="1079" t="s">
        <v>1680</v>
      </c>
      <c r="AT1104" s="1079" t="s">
        <v>1680</v>
      </c>
      <c r="AU1104" s="1079" t="s">
        <v>1680</v>
      </c>
      <c r="AV1104" s="1079" t="s">
        <v>1680</v>
      </c>
      <c r="AW1104" s="1079" t="s">
        <v>1680</v>
      </c>
    </row>
    <row r="1105" spans="1:49" s="11" customFormat="1" ht="22.5" outlineLevel="3">
      <c r="A1105" s="1069" t="s">
        <v>643</v>
      </c>
      <c r="B1105" s="708" t="s">
        <v>243</v>
      </c>
      <c r="C1105" s="708" t="s">
        <v>835</v>
      </c>
      <c r="D1105" s="708" t="s">
        <v>16</v>
      </c>
      <c r="E1105" s="131" t="s">
        <v>740</v>
      </c>
      <c r="F1105" s="815"/>
      <c r="G1105" s="815"/>
      <c r="H1105" s="815"/>
      <c r="I1105" s="815"/>
      <c r="J1105" s="815"/>
      <c r="K1105" s="822"/>
      <c r="L1105" s="24" t="s">
        <v>129</v>
      </c>
      <c r="M1105" s="542" t="s">
        <v>264</v>
      </c>
      <c r="N1105" s="27" t="s">
        <v>412</v>
      </c>
      <c r="O1105" s="702" t="s">
        <v>1680</v>
      </c>
      <c r="P1105" s="702"/>
      <c r="Q1105" s="1118"/>
      <c r="R1105" s="1060" t="s">
        <v>9102</v>
      </c>
      <c r="S1105" s="1132"/>
      <c r="T1105" s="1060" t="s">
        <v>9100</v>
      </c>
      <c r="U1105" s="1060"/>
      <c r="V1105" s="1968" t="s">
        <v>264</v>
      </c>
      <c r="W1105" s="1060"/>
      <c r="X1105" s="1078" t="s">
        <v>1680</v>
      </c>
      <c r="Y1105" s="134" t="str">
        <f t="shared" si="36"/>
        <v/>
      </c>
      <c r="Z1105" s="1079" t="s">
        <v>1680</v>
      </c>
      <c r="AA1105" s="1079" t="s">
        <v>1680</v>
      </c>
      <c r="AB1105" s="1079" t="s">
        <v>1680</v>
      </c>
      <c r="AC1105" s="20" t="str">
        <f t="shared" si="37"/>
        <v/>
      </c>
      <c r="AD1105" s="1079" t="s">
        <v>1680</v>
      </c>
      <c r="AE1105" s="1076" t="s">
        <v>1680</v>
      </c>
      <c r="AF1105" s="1079" t="s">
        <v>1680</v>
      </c>
      <c r="AG1105" s="1079" t="s">
        <v>1680</v>
      </c>
      <c r="AH1105" s="1079" t="s">
        <v>1680</v>
      </c>
      <c r="AI1105" s="1076" t="s">
        <v>1680</v>
      </c>
      <c r="AJ1105" s="541" t="str">
        <f t="shared" si="35"/>
        <v>-_-</v>
      </c>
      <c r="AK1105" s="1079" t="s">
        <v>1680</v>
      </c>
      <c r="AL1105" s="1079" t="s">
        <v>1680</v>
      </c>
      <c r="AM1105" s="1079" t="s">
        <v>1680</v>
      </c>
      <c r="AN1105" s="1079" t="s">
        <v>1680</v>
      </c>
      <c r="AO1105" s="1079" t="s">
        <v>1680</v>
      </c>
      <c r="AP1105" s="1079" t="s">
        <v>1680</v>
      </c>
      <c r="AQ1105" s="1079" t="s">
        <v>1680</v>
      </c>
      <c r="AR1105" s="1079" t="s">
        <v>1680</v>
      </c>
      <c r="AS1105" s="1079" t="s">
        <v>1680</v>
      </c>
      <c r="AT1105" s="1079" t="s">
        <v>1680</v>
      </c>
      <c r="AU1105" s="1079" t="s">
        <v>1680</v>
      </c>
      <c r="AV1105" s="1079" t="s">
        <v>1680</v>
      </c>
      <c r="AW1105" s="1079" t="s">
        <v>1680</v>
      </c>
    </row>
    <row r="1106" spans="1:49" s="11" customFormat="1" ht="45" outlineLevel="4">
      <c r="A1106" s="1069" t="s">
        <v>643</v>
      </c>
      <c r="B1106" s="708" t="s">
        <v>243</v>
      </c>
      <c r="C1106" s="708" t="s">
        <v>835</v>
      </c>
      <c r="D1106" s="717" t="s">
        <v>16</v>
      </c>
      <c r="E1106" s="815" t="s">
        <v>740</v>
      </c>
      <c r="F1106" s="64" t="s">
        <v>410</v>
      </c>
      <c r="G1106" s="815"/>
      <c r="H1106" s="815"/>
      <c r="I1106" s="815"/>
      <c r="J1106" s="815"/>
      <c r="K1106" s="822"/>
      <c r="L1106" s="24" t="s">
        <v>408</v>
      </c>
      <c r="M1106" s="542" t="s">
        <v>662</v>
      </c>
      <c r="N1106" s="27" t="s">
        <v>412</v>
      </c>
      <c r="O1106" s="702" t="s">
        <v>1680</v>
      </c>
      <c r="P1106" s="702"/>
      <c r="Q1106" s="1118"/>
      <c r="R1106" s="1060" t="s">
        <v>9102</v>
      </c>
      <c r="S1106" s="1132"/>
      <c r="T1106" s="1060" t="s">
        <v>9100</v>
      </c>
      <c r="U1106" s="1060"/>
      <c r="V1106" s="1968" t="s">
        <v>662</v>
      </c>
      <c r="W1106" s="1060"/>
      <c r="X1106" s="1078" t="s">
        <v>1680</v>
      </c>
      <c r="Y1106" s="134" t="str">
        <f t="shared" si="36"/>
        <v/>
      </c>
      <c r="Z1106" s="1079" t="s">
        <v>1680</v>
      </c>
      <c r="AA1106" s="1079" t="s">
        <v>1680</v>
      </c>
      <c r="AB1106" s="1079" t="s">
        <v>1680</v>
      </c>
      <c r="AC1106" s="20" t="str">
        <f t="shared" si="37"/>
        <v/>
      </c>
      <c r="AD1106" s="1079" t="s">
        <v>1680</v>
      </c>
      <c r="AE1106" s="1076" t="s">
        <v>1680</v>
      </c>
      <c r="AF1106" s="1079" t="s">
        <v>1680</v>
      </c>
      <c r="AG1106" s="1079" t="s">
        <v>1680</v>
      </c>
      <c r="AH1106" s="1079" t="s">
        <v>1680</v>
      </c>
      <c r="AI1106" s="1076" t="s">
        <v>1680</v>
      </c>
      <c r="AJ1106" s="541" t="str">
        <f t="shared" si="35"/>
        <v>-_-</v>
      </c>
      <c r="AK1106" s="1079" t="s">
        <v>1680</v>
      </c>
      <c r="AL1106" s="1079" t="s">
        <v>1680</v>
      </c>
      <c r="AM1106" s="1079" t="s">
        <v>1680</v>
      </c>
      <c r="AN1106" s="1079" t="s">
        <v>1680</v>
      </c>
      <c r="AO1106" s="1079" t="s">
        <v>1680</v>
      </c>
      <c r="AP1106" s="1079" t="s">
        <v>1680</v>
      </c>
      <c r="AQ1106" s="1079" t="s">
        <v>1680</v>
      </c>
      <c r="AR1106" s="1079" t="s">
        <v>1680</v>
      </c>
      <c r="AS1106" s="1079" t="s">
        <v>1680</v>
      </c>
      <c r="AT1106" s="1079" t="s">
        <v>1680</v>
      </c>
      <c r="AU1106" s="1079" t="s">
        <v>1680</v>
      </c>
      <c r="AV1106" s="1079" t="s">
        <v>1680</v>
      </c>
      <c r="AW1106" s="1079" t="s">
        <v>1680</v>
      </c>
    </row>
    <row r="1107" spans="1:49" s="11" customFormat="1" ht="51" outlineLevel="2">
      <c r="A1107" s="1069" t="s">
        <v>643</v>
      </c>
      <c r="B1107" s="708" t="s">
        <v>243</v>
      </c>
      <c r="C1107" s="708" t="s">
        <v>835</v>
      </c>
      <c r="D1107" s="131" t="s">
        <v>741</v>
      </c>
      <c r="E1107" s="815"/>
      <c r="F1107" s="815"/>
      <c r="G1107" s="815"/>
      <c r="H1107" s="815"/>
      <c r="I1107" s="815"/>
      <c r="J1107" s="815"/>
      <c r="K1107" s="822"/>
      <c r="L1107" s="24" t="s">
        <v>194</v>
      </c>
      <c r="M1107" s="542" t="s">
        <v>852</v>
      </c>
      <c r="N1107" s="27" t="s">
        <v>464</v>
      </c>
      <c r="O1107" s="702" t="s">
        <v>1680</v>
      </c>
      <c r="P1107" s="702"/>
      <c r="Q1107" s="1118"/>
      <c r="R1107" s="1986" t="s">
        <v>10602</v>
      </c>
      <c r="S1107" s="1132"/>
      <c r="T1107" s="1958" t="s">
        <v>10085</v>
      </c>
      <c r="U1107" s="1060"/>
      <c r="V1107" s="1968" t="s">
        <v>852</v>
      </c>
      <c r="W1107" s="1060" t="s">
        <v>1778</v>
      </c>
      <c r="X1107" s="1078" t="s">
        <v>1680</v>
      </c>
      <c r="Y1107" s="134" t="str">
        <f t="shared" si="36"/>
        <v>LOCAL ASSET_EXPLICIT_LYRICS</v>
      </c>
      <c r="Z1107" s="1079" t="s">
        <v>1680</v>
      </c>
      <c r="AA1107" s="1079" t="s">
        <v>1680</v>
      </c>
      <c r="AB1107" s="1079" t="s">
        <v>1680</v>
      </c>
      <c r="AC1107" s="20" t="str">
        <f t="shared" si="37"/>
        <v/>
      </c>
      <c r="AD1107" s="1971" t="s">
        <v>1690</v>
      </c>
      <c r="AE1107" s="1973" t="s">
        <v>1680</v>
      </c>
      <c r="AF1107" s="1971" t="s">
        <v>1688</v>
      </c>
      <c r="AG1107" s="1971" t="s">
        <v>1718</v>
      </c>
      <c r="AH1107" s="1971" t="s">
        <v>1877</v>
      </c>
      <c r="AI1107" s="1973" t="s">
        <v>1680</v>
      </c>
      <c r="AJ1107" s="1972" t="s">
        <v>10610</v>
      </c>
      <c r="AK1107" s="1971" t="s">
        <v>1705</v>
      </c>
      <c r="AL1107" s="1971" t="s">
        <v>1872</v>
      </c>
      <c r="AM1107" s="1971" t="s">
        <v>1873</v>
      </c>
      <c r="AN1107" s="1974" t="s">
        <v>2301</v>
      </c>
      <c r="AO1107" s="1079" t="s">
        <v>1680</v>
      </c>
      <c r="AP1107" s="1079" t="s">
        <v>1680</v>
      </c>
      <c r="AQ1107" s="1079" t="s">
        <v>1680</v>
      </c>
      <c r="AR1107" s="1079" t="s">
        <v>1680</v>
      </c>
      <c r="AS1107" s="1079" t="s">
        <v>1680</v>
      </c>
      <c r="AT1107" s="1079" t="s">
        <v>1680</v>
      </c>
      <c r="AU1107" s="1079" t="s">
        <v>1680</v>
      </c>
      <c r="AV1107" s="1079" t="s">
        <v>1680</v>
      </c>
      <c r="AW1107" s="1079" t="s">
        <v>1680</v>
      </c>
    </row>
    <row r="1108" spans="1:49" s="11" customFormat="1" ht="22.5" outlineLevel="3">
      <c r="A1108" s="1069" t="s">
        <v>643</v>
      </c>
      <c r="B1108" s="708" t="s">
        <v>243</v>
      </c>
      <c r="C1108" s="708" t="s">
        <v>835</v>
      </c>
      <c r="D1108" s="720" t="s">
        <v>741</v>
      </c>
      <c r="E1108" s="38" t="s">
        <v>424</v>
      </c>
      <c r="F1108" s="815"/>
      <c r="G1108" s="815"/>
      <c r="H1108" s="815"/>
      <c r="I1108" s="815"/>
      <c r="J1108" s="815"/>
      <c r="K1108" s="822"/>
      <c r="L1108" s="24" t="s">
        <v>408</v>
      </c>
      <c r="M1108" s="542" t="s">
        <v>742</v>
      </c>
      <c r="N1108" s="27" t="s">
        <v>412</v>
      </c>
      <c r="O1108" s="702" t="s">
        <v>1680</v>
      </c>
      <c r="P1108" s="702"/>
      <c r="Q1108" s="1118"/>
      <c r="R1108" s="1060" t="s">
        <v>9102</v>
      </c>
      <c r="S1108" s="1132"/>
      <c r="T1108" s="1060" t="s">
        <v>9100</v>
      </c>
      <c r="U1108" s="1060"/>
      <c r="V1108" s="1968" t="s">
        <v>742</v>
      </c>
      <c r="W1108" s="1060"/>
      <c r="X1108" s="1078" t="s">
        <v>1680</v>
      </c>
      <c r="Y1108" s="134" t="str">
        <f t="shared" si="36"/>
        <v/>
      </c>
      <c r="Z1108" s="1079" t="s">
        <v>1680</v>
      </c>
      <c r="AA1108" s="1079" t="s">
        <v>1680</v>
      </c>
      <c r="AB1108" s="1079" t="s">
        <v>1680</v>
      </c>
      <c r="AC1108" s="20" t="str">
        <f t="shared" si="37"/>
        <v/>
      </c>
      <c r="AD1108" s="1079" t="s">
        <v>1680</v>
      </c>
      <c r="AE1108" s="1076" t="s">
        <v>1680</v>
      </c>
      <c r="AF1108" s="1079" t="s">
        <v>1680</v>
      </c>
      <c r="AG1108" s="1079" t="s">
        <v>1680</v>
      </c>
      <c r="AH1108" s="1079" t="s">
        <v>1680</v>
      </c>
      <c r="AI1108" s="1076" t="s">
        <v>1680</v>
      </c>
      <c r="AJ1108" s="541" t="str">
        <f t="shared" si="35"/>
        <v>-_-</v>
      </c>
      <c r="AK1108" s="1079" t="s">
        <v>1680</v>
      </c>
      <c r="AL1108" s="1079" t="s">
        <v>1680</v>
      </c>
      <c r="AM1108" s="1079" t="s">
        <v>1680</v>
      </c>
      <c r="AN1108" s="1079" t="s">
        <v>1680</v>
      </c>
      <c r="AO1108" s="1079" t="s">
        <v>1680</v>
      </c>
      <c r="AP1108" s="1079" t="s">
        <v>1680</v>
      </c>
      <c r="AQ1108" s="1079" t="s">
        <v>1680</v>
      </c>
      <c r="AR1108" s="1079" t="s">
        <v>1680</v>
      </c>
      <c r="AS1108" s="1079" t="s">
        <v>1680</v>
      </c>
      <c r="AT1108" s="1079" t="s">
        <v>1680</v>
      </c>
      <c r="AU1108" s="1079" t="s">
        <v>1680</v>
      </c>
      <c r="AV1108" s="1079" t="s">
        <v>1680</v>
      </c>
      <c r="AW1108" s="1079" t="s">
        <v>1680</v>
      </c>
    </row>
    <row r="1109" spans="1:49" s="11" customFormat="1" ht="22.5" outlineLevel="3">
      <c r="A1109" s="1069" t="s">
        <v>643</v>
      </c>
      <c r="B1109" s="708" t="s">
        <v>243</v>
      </c>
      <c r="C1109" s="708" t="s">
        <v>835</v>
      </c>
      <c r="D1109" s="717" t="s">
        <v>741</v>
      </c>
      <c r="E1109" s="38" t="s">
        <v>486</v>
      </c>
      <c r="F1109" s="815"/>
      <c r="G1109" s="815"/>
      <c r="H1109" s="815"/>
      <c r="I1109" s="815"/>
      <c r="J1109" s="815"/>
      <c r="K1109" s="822"/>
      <c r="L1109" s="24" t="s">
        <v>408</v>
      </c>
      <c r="M1109" s="542" t="s">
        <v>743</v>
      </c>
      <c r="N1109" s="27" t="s">
        <v>412</v>
      </c>
      <c r="O1109" s="702" t="s">
        <v>1680</v>
      </c>
      <c r="P1109" s="702"/>
      <c r="Q1109" s="1118"/>
      <c r="R1109" s="1060" t="s">
        <v>9102</v>
      </c>
      <c r="S1109" s="1132"/>
      <c r="T1109" s="1060" t="s">
        <v>9100</v>
      </c>
      <c r="U1109" s="1060"/>
      <c r="V1109" s="1968" t="s">
        <v>743</v>
      </c>
      <c r="W1109" s="1060"/>
      <c r="X1109" s="1078" t="s">
        <v>1680</v>
      </c>
      <c r="Y1109" s="134" t="str">
        <f t="shared" si="36"/>
        <v/>
      </c>
      <c r="Z1109" s="1079" t="s">
        <v>1680</v>
      </c>
      <c r="AA1109" s="1079" t="s">
        <v>1680</v>
      </c>
      <c r="AB1109" s="1079" t="s">
        <v>1680</v>
      </c>
      <c r="AC1109" s="20" t="str">
        <f t="shared" si="37"/>
        <v/>
      </c>
      <c r="AD1109" s="1079" t="s">
        <v>1680</v>
      </c>
      <c r="AE1109" s="1076" t="s">
        <v>1680</v>
      </c>
      <c r="AF1109" s="1079" t="s">
        <v>1680</v>
      </c>
      <c r="AG1109" s="1079" t="s">
        <v>1680</v>
      </c>
      <c r="AH1109" s="1079" t="s">
        <v>1680</v>
      </c>
      <c r="AI1109" s="1076" t="s">
        <v>1680</v>
      </c>
      <c r="AJ1109" s="541" t="str">
        <f t="shared" si="35"/>
        <v>-_-</v>
      </c>
      <c r="AK1109" s="1079" t="s">
        <v>1680</v>
      </c>
      <c r="AL1109" s="1079" t="s">
        <v>1680</v>
      </c>
      <c r="AM1109" s="1079" t="s">
        <v>1680</v>
      </c>
      <c r="AN1109" s="1079" t="s">
        <v>1680</v>
      </c>
      <c r="AO1109" s="1079" t="s">
        <v>1680</v>
      </c>
      <c r="AP1109" s="1079" t="s">
        <v>1680</v>
      </c>
      <c r="AQ1109" s="1079" t="s">
        <v>1680</v>
      </c>
      <c r="AR1109" s="1079" t="s">
        <v>1680</v>
      </c>
      <c r="AS1109" s="1079" t="s">
        <v>1680</v>
      </c>
      <c r="AT1109" s="1079" t="s">
        <v>1680</v>
      </c>
      <c r="AU1109" s="1079" t="s">
        <v>1680</v>
      </c>
      <c r="AV1109" s="1079" t="s">
        <v>1680</v>
      </c>
      <c r="AW1109" s="1079" t="s">
        <v>1680</v>
      </c>
    </row>
    <row r="1110" spans="1:49" s="11" customFormat="1" outlineLevel="2">
      <c r="A1110" s="1069" t="s">
        <v>643</v>
      </c>
      <c r="B1110" s="708" t="s">
        <v>243</v>
      </c>
      <c r="C1110" s="708" t="s">
        <v>835</v>
      </c>
      <c r="D1110" s="131" t="s">
        <v>795</v>
      </c>
      <c r="E1110" s="815"/>
      <c r="F1110" s="815"/>
      <c r="G1110" s="815"/>
      <c r="H1110" s="815"/>
      <c r="I1110" s="815"/>
      <c r="J1110" s="815"/>
      <c r="K1110" s="822"/>
      <c r="L1110" s="24" t="s">
        <v>201</v>
      </c>
      <c r="M1110" s="542" t="s">
        <v>202</v>
      </c>
      <c r="N1110" s="27" t="s">
        <v>412</v>
      </c>
      <c r="O1110" s="702" t="s">
        <v>1680</v>
      </c>
      <c r="P1110" s="702"/>
      <c r="Q1110" s="1118"/>
      <c r="R1110" s="1060" t="s">
        <v>9102</v>
      </c>
      <c r="S1110" s="1132"/>
      <c r="T1110" s="1060" t="s">
        <v>9100</v>
      </c>
      <c r="U1110" s="1060"/>
      <c r="V1110" s="1968" t="s">
        <v>202</v>
      </c>
      <c r="W1110" s="1060"/>
      <c r="X1110" s="1078" t="s">
        <v>1680</v>
      </c>
      <c r="Y1110" s="134" t="str">
        <f t="shared" si="36"/>
        <v/>
      </c>
      <c r="Z1110" s="1079" t="s">
        <v>1680</v>
      </c>
      <c r="AA1110" s="1079" t="s">
        <v>1680</v>
      </c>
      <c r="AB1110" s="1079" t="s">
        <v>1680</v>
      </c>
      <c r="AC1110" s="20" t="str">
        <f t="shared" si="37"/>
        <v/>
      </c>
      <c r="AD1110" s="1079" t="s">
        <v>1680</v>
      </c>
      <c r="AE1110" s="1076" t="s">
        <v>1680</v>
      </c>
      <c r="AF1110" s="1079" t="s">
        <v>1680</v>
      </c>
      <c r="AG1110" s="1079" t="s">
        <v>1680</v>
      </c>
      <c r="AH1110" s="1079" t="s">
        <v>1680</v>
      </c>
      <c r="AI1110" s="1076" t="s">
        <v>1680</v>
      </c>
      <c r="AJ1110" s="541" t="str">
        <f t="shared" si="35"/>
        <v>-_-</v>
      </c>
      <c r="AK1110" s="1079" t="s">
        <v>1680</v>
      </c>
      <c r="AL1110" s="1079" t="s">
        <v>1680</v>
      </c>
      <c r="AM1110" s="1079" t="s">
        <v>1680</v>
      </c>
      <c r="AN1110" s="1079" t="s">
        <v>1680</v>
      </c>
      <c r="AO1110" s="1079" t="s">
        <v>1680</v>
      </c>
      <c r="AP1110" s="1079" t="s">
        <v>1680</v>
      </c>
      <c r="AQ1110" s="1079" t="s">
        <v>1680</v>
      </c>
      <c r="AR1110" s="1079" t="s">
        <v>1680</v>
      </c>
      <c r="AS1110" s="1079" t="s">
        <v>1680</v>
      </c>
      <c r="AT1110" s="1079" t="s">
        <v>1680</v>
      </c>
      <c r="AU1110" s="1079" t="s">
        <v>1680</v>
      </c>
      <c r="AV1110" s="1079" t="s">
        <v>1680</v>
      </c>
      <c r="AW1110" s="1079" t="s">
        <v>1680</v>
      </c>
    </row>
    <row r="1111" spans="1:49" s="11" customFormat="1" ht="33.75" outlineLevel="3">
      <c r="A1111" s="1069" t="s">
        <v>643</v>
      </c>
      <c r="B1111" s="708" t="s">
        <v>243</v>
      </c>
      <c r="C1111" s="708" t="s">
        <v>835</v>
      </c>
      <c r="D1111" s="712" t="s">
        <v>795</v>
      </c>
      <c r="E1111" s="131" t="s">
        <v>795</v>
      </c>
      <c r="F1111" s="815"/>
      <c r="G1111" s="815"/>
      <c r="H1111" s="815"/>
      <c r="I1111" s="815"/>
      <c r="J1111" s="815"/>
      <c r="K1111" s="822"/>
      <c r="L1111" s="24" t="s">
        <v>32</v>
      </c>
      <c r="M1111" s="542" t="s">
        <v>203</v>
      </c>
      <c r="N1111" s="27">
        <v>1</v>
      </c>
      <c r="O1111" s="702" t="s">
        <v>1680</v>
      </c>
      <c r="P1111" s="702"/>
      <c r="Q1111" s="1118"/>
      <c r="R1111" s="1060" t="s">
        <v>9102</v>
      </c>
      <c r="S1111" s="1132"/>
      <c r="T1111" s="1060" t="s">
        <v>9100</v>
      </c>
      <c r="U1111" s="1060"/>
      <c r="V1111" s="1968" t="s">
        <v>203</v>
      </c>
      <c r="W1111" s="1060"/>
      <c r="X1111" s="1078" t="s">
        <v>1680</v>
      </c>
      <c r="Y1111" s="134" t="str">
        <f t="shared" si="36"/>
        <v/>
      </c>
      <c r="Z1111" s="1079" t="s">
        <v>1680</v>
      </c>
      <c r="AA1111" s="1079" t="s">
        <v>1680</v>
      </c>
      <c r="AB1111" s="1079" t="s">
        <v>1680</v>
      </c>
      <c r="AC1111" s="20" t="str">
        <f t="shared" si="37"/>
        <v/>
      </c>
      <c r="AD1111" s="1079" t="s">
        <v>1680</v>
      </c>
      <c r="AE1111" s="1076" t="s">
        <v>1680</v>
      </c>
      <c r="AF1111" s="1079" t="s">
        <v>1680</v>
      </c>
      <c r="AG1111" s="1079" t="s">
        <v>1680</v>
      </c>
      <c r="AH1111" s="1079" t="s">
        <v>1680</v>
      </c>
      <c r="AI1111" s="1076" t="s">
        <v>1680</v>
      </c>
      <c r="AJ1111" s="541" t="str">
        <f t="shared" si="35"/>
        <v>-_-</v>
      </c>
      <c r="AK1111" s="1079" t="s">
        <v>1680</v>
      </c>
      <c r="AL1111" s="1079" t="s">
        <v>1680</v>
      </c>
      <c r="AM1111" s="1079" t="s">
        <v>1680</v>
      </c>
      <c r="AN1111" s="1079" t="s">
        <v>1680</v>
      </c>
      <c r="AO1111" s="1079" t="s">
        <v>1680</v>
      </c>
      <c r="AP1111" s="1079" t="s">
        <v>1680</v>
      </c>
      <c r="AQ1111" s="1079" t="s">
        <v>1680</v>
      </c>
      <c r="AR1111" s="1079" t="s">
        <v>1680</v>
      </c>
      <c r="AS1111" s="1079" t="s">
        <v>1680</v>
      </c>
      <c r="AT1111" s="1079" t="s">
        <v>1680</v>
      </c>
      <c r="AU1111" s="1079" t="s">
        <v>1680</v>
      </c>
      <c r="AV1111" s="1079" t="s">
        <v>1680</v>
      </c>
      <c r="AW1111" s="1079" t="s">
        <v>1680</v>
      </c>
    </row>
    <row r="1112" spans="1:49" s="11" customFormat="1" ht="22.5" outlineLevel="3">
      <c r="A1112" s="1069" t="s">
        <v>643</v>
      </c>
      <c r="B1112" s="708" t="s">
        <v>243</v>
      </c>
      <c r="C1112" s="708" t="s">
        <v>835</v>
      </c>
      <c r="D1112" s="738" t="s">
        <v>795</v>
      </c>
      <c r="E1112" s="131" t="s">
        <v>796</v>
      </c>
      <c r="F1112" s="815"/>
      <c r="G1112" s="815"/>
      <c r="H1112" s="815"/>
      <c r="I1112" s="815"/>
      <c r="J1112" s="815"/>
      <c r="K1112" s="822"/>
      <c r="L1112" s="24" t="s">
        <v>10406</v>
      </c>
      <c r="M1112" s="542" t="s">
        <v>204</v>
      </c>
      <c r="N1112" s="27" t="s">
        <v>464</v>
      </c>
      <c r="O1112" s="702" t="s">
        <v>1680</v>
      </c>
      <c r="P1112" s="701" t="s">
        <v>9743</v>
      </c>
      <c r="Q1112" s="1118" t="s">
        <v>10563</v>
      </c>
      <c r="R1112" s="1060" t="s">
        <v>9102</v>
      </c>
      <c r="S1112" s="1132"/>
      <c r="T1112" s="1060" t="s">
        <v>9100</v>
      </c>
      <c r="U1112" s="1060"/>
      <c r="V1112" s="1968" t="s">
        <v>204</v>
      </c>
      <c r="W1112" s="1060"/>
      <c r="X1112" s="1078" t="s">
        <v>1680</v>
      </c>
      <c r="Y1112" s="134" t="str">
        <f t="shared" si="36"/>
        <v/>
      </c>
      <c r="Z1112" s="1079" t="s">
        <v>1680</v>
      </c>
      <c r="AA1112" s="1079" t="s">
        <v>1680</v>
      </c>
      <c r="AB1112" s="1079" t="s">
        <v>1680</v>
      </c>
      <c r="AC1112" s="20" t="str">
        <f t="shared" si="37"/>
        <v/>
      </c>
      <c r="AD1112" s="1079" t="s">
        <v>1680</v>
      </c>
      <c r="AE1112" s="1076" t="s">
        <v>1680</v>
      </c>
      <c r="AF1112" s="1079" t="s">
        <v>1680</v>
      </c>
      <c r="AG1112" s="1079" t="s">
        <v>1680</v>
      </c>
      <c r="AH1112" s="1079" t="s">
        <v>1680</v>
      </c>
      <c r="AI1112" s="1076" t="s">
        <v>1680</v>
      </c>
      <c r="AJ1112" s="541" t="str">
        <f t="shared" si="35"/>
        <v>-_-</v>
      </c>
      <c r="AK1112" s="1079" t="s">
        <v>1680</v>
      </c>
      <c r="AL1112" s="1079" t="s">
        <v>1680</v>
      </c>
      <c r="AM1112" s="1079" t="s">
        <v>1680</v>
      </c>
      <c r="AN1112" s="1079" t="s">
        <v>1680</v>
      </c>
      <c r="AO1112" s="1079" t="s">
        <v>1680</v>
      </c>
      <c r="AP1112" s="1079" t="s">
        <v>1680</v>
      </c>
      <c r="AQ1112" s="1079" t="s">
        <v>1680</v>
      </c>
      <c r="AR1112" s="1079" t="s">
        <v>1680</v>
      </c>
      <c r="AS1112" s="1079" t="s">
        <v>1680</v>
      </c>
      <c r="AT1112" s="1079" t="s">
        <v>1680</v>
      </c>
      <c r="AU1112" s="1079" t="s">
        <v>1680</v>
      </c>
      <c r="AV1112" s="1079" t="s">
        <v>1680</v>
      </c>
      <c r="AW1112" s="1079" t="s">
        <v>1680</v>
      </c>
    </row>
    <row r="1113" spans="1:49" s="11" customFormat="1" ht="22.5" outlineLevel="2">
      <c r="A1113" s="1069" t="s">
        <v>643</v>
      </c>
      <c r="B1113" s="708" t="s">
        <v>243</v>
      </c>
      <c r="C1113" s="708" t="s">
        <v>835</v>
      </c>
      <c r="D1113" s="131" t="s">
        <v>205</v>
      </c>
      <c r="E1113" s="815"/>
      <c r="F1113" s="815"/>
      <c r="G1113" s="815"/>
      <c r="H1113" s="815"/>
      <c r="I1113" s="815"/>
      <c r="J1113" s="815"/>
      <c r="K1113" s="822"/>
      <c r="L1113" s="24" t="s">
        <v>206</v>
      </c>
      <c r="M1113" s="542" t="s">
        <v>853</v>
      </c>
      <c r="N1113" s="27" t="s">
        <v>464</v>
      </c>
      <c r="O1113" s="702" t="s">
        <v>1680</v>
      </c>
      <c r="P1113" s="701" t="s">
        <v>9743</v>
      </c>
      <c r="Q1113" s="1118" t="s">
        <v>10563</v>
      </c>
      <c r="R1113" s="1060" t="s">
        <v>9102</v>
      </c>
      <c r="S1113" s="1132"/>
      <c r="T1113" s="1060" t="s">
        <v>9100</v>
      </c>
      <c r="U1113" s="1060"/>
      <c r="V1113" s="1968" t="s">
        <v>853</v>
      </c>
      <c r="W1113" s="1060"/>
      <c r="X1113" s="1078" t="s">
        <v>1680</v>
      </c>
      <c r="Y1113" s="134" t="str">
        <f t="shared" si="36"/>
        <v/>
      </c>
      <c r="Z1113" s="1079" t="s">
        <v>1680</v>
      </c>
      <c r="AA1113" s="1079" t="s">
        <v>1680</v>
      </c>
      <c r="AB1113" s="1079" t="s">
        <v>1680</v>
      </c>
      <c r="AC1113" s="20" t="str">
        <f t="shared" si="37"/>
        <v/>
      </c>
      <c r="AD1113" s="1079" t="s">
        <v>1680</v>
      </c>
      <c r="AE1113" s="1076" t="s">
        <v>1680</v>
      </c>
      <c r="AF1113" s="1079" t="s">
        <v>1680</v>
      </c>
      <c r="AG1113" s="1079" t="s">
        <v>1680</v>
      </c>
      <c r="AH1113" s="1079" t="s">
        <v>1680</v>
      </c>
      <c r="AI1113" s="1076" t="s">
        <v>1680</v>
      </c>
      <c r="AJ1113" s="541" t="str">
        <f t="shared" si="35"/>
        <v>-_-</v>
      </c>
      <c r="AK1113" s="1079" t="s">
        <v>1680</v>
      </c>
      <c r="AL1113" s="1079" t="s">
        <v>1680</v>
      </c>
      <c r="AM1113" s="1079" t="s">
        <v>1680</v>
      </c>
      <c r="AN1113" s="1079" t="s">
        <v>1680</v>
      </c>
      <c r="AO1113" s="1079" t="s">
        <v>1680</v>
      </c>
      <c r="AP1113" s="1079" t="s">
        <v>1680</v>
      </c>
      <c r="AQ1113" s="1079" t="s">
        <v>1680</v>
      </c>
      <c r="AR1113" s="1079" t="s">
        <v>1680</v>
      </c>
      <c r="AS1113" s="1079" t="s">
        <v>1680</v>
      </c>
      <c r="AT1113" s="1079" t="s">
        <v>1680</v>
      </c>
      <c r="AU1113" s="1079" t="s">
        <v>1680</v>
      </c>
      <c r="AV1113" s="1079" t="s">
        <v>1680</v>
      </c>
      <c r="AW1113" s="1079" t="s">
        <v>1680</v>
      </c>
    </row>
    <row r="1114" spans="1:49" s="11" customFormat="1" ht="45" outlineLevel="3">
      <c r="A1114" s="1069" t="s">
        <v>643</v>
      </c>
      <c r="B1114" s="708" t="s">
        <v>243</v>
      </c>
      <c r="C1114" s="708" t="s">
        <v>835</v>
      </c>
      <c r="D1114" s="815" t="s">
        <v>205</v>
      </c>
      <c r="E1114" s="64" t="s">
        <v>410</v>
      </c>
      <c r="F1114" s="815"/>
      <c r="G1114" s="815"/>
      <c r="H1114" s="815"/>
      <c r="I1114" s="815"/>
      <c r="J1114" s="815"/>
      <c r="K1114" s="822"/>
      <c r="L1114" s="24" t="s">
        <v>408</v>
      </c>
      <c r="M1114" s="542" t="s">
        <v>799</v>
      </c>
      <c r="N1114" s="27" t="s">
        <v>412</v>
      </c>
      <c r="O1114" s="702" t="s">
        <v>1680</v>
      </c>
      <c r="P1114" s="702"/>
      <c r="Q1114" s="1118"/>
      <c r="R1114" s="1060" t="s">
        <v>9102</v>
      </c>
      <c r="S1114" s="1132"/>
      <c r="T1114" s="1060" t="s">
        <v>9100</v>
      </c>
      <c r="U1114" s="1060"/>
      <c r="V1114" s="1968" t="s">
        <v>799</v>
      </c>
      <c r="W1114" s="1060"/>
      <c r="X1114" s="1078" t="s">
        <v>1680</v>
      </c>
      <c r="Y1114" s="134" t="str">
        <f t="shared" si="36"/>
        <v/>
      </c>
      <c r="Z1114" s="1079" t="s">
        <v>1680</v>
      </c>
      <c r="AA1114" s="1079" t="s">
        <v>1680</v>
      </c>
      <c r="AB1114" s="1079" t="s">
        <v>1680</v>
      </c>
      <c r="AC1114" s="20" t="str">
        <f t="shared" si="37"/>
        <v/>
      </c>
      <c r="AD1114" s="1079" t="s">
        <v>1680</v>
      </c>
      <c r="AE1114" s="1076" t="s">
        <v>1680</v>
      </c>
      <c r="AF1114" s="1079" t="s">
        <v>1680</v>
      </c>
      <c r="AG1114" s="1079" t="s">
        <v>1680</v>
      </c>
      <c r="AH1114" s="1079" t="s">
        <v>1680</v>
      </c>
      <c r="AI1114" s="1076" t="s">
        <v>1680</v>
      </c>
      <c r="AJ1114" s="541" t="str">
        <f t="shared" si="35"/>
        <v>-_-</v>
      </c>
      <c r="AK1114" s="1079" t="s">
        <v>1680</v>
      </c>
      <c r="AL1114" s="1079" t="s">
        <v>1680</v>
      </c>
      <c r="AM1114" s="1079" t="s">
        <v>1680</v>
      </c>
      <c r="AN1114" s="1079" t="s">
        <v>1680</v>
      </c>
      <c r="AO1114" s="1079" t="s">
        <v>1680</v>
      </c>
      <c r="AP1114" s="1079" t="s">
        <v>1680</v>
      </c>
      <c r="AQ1114" s="1079" t="s">
        <v>1680</v>
      </c>
      <c r="AR1114" s="1079" t="s">
        <v>1680</v>
      </c>
      <c r="AS1114" s="1079" t="s">
        <v>1680</v>
      </c>
      <c r="AT1114" s="1079" t="s">
        <v>1680</v>
      </c>
      <c r="AU1114" s="1079" t="s">
        <v>1680</v>
      </c>
      <c r="AV1114" s="1079" t="s">
        <v>1680</v>
      </c>
      <c r="AW1114" s="1079" t="s">
        <v>1680</v>
      </c>
    </row>
    <row r="1115" spans="1:49" s="11" customFormat="1" outlineLevel="2">
      <c r="A1115" s="1069" t="s">
        <v>643</v>
      </c>
      <c r="B1115" s="708" t="s">
        <v>243</v>
      </c>
      <c r="C1115" s="708" t="s">
        <v>835</v>
      </c>
      <c r="D1115" s="131" t="s">
        <v>17</v>
      </c>
      <c r="E1115" s="815"/>
      <c r="F1115" s="815"/>
      <c r="G1115" s="815"/>
      <c r="H1115" s="815"/>
      <c r="I1115" s="815"/>
      <c r="J1115" s="815"/>
      <c r="K1115" s="822"/>
      <c r="L1115" s="24" t="s">
        <v>207</v>
      </c>
      <c r="M1115" s="542" t="s">
        <v>854</v>
      </c>
      <c r="N1115" s="27" t="s">
        <v>412</v>
      </c>
      <c r="O1115" s="702" t="s">
        <v>1680</v>
      </c>
      <c r="P1115" s="702"/>
      <c r="Q1115" s="1118"/>
      <c r="R1115" s="1060" t="s">
        <v>9102</v>
      </c>
      <c r="S1115" s="1132"/>
      <c r="T1115" s="1060" t="s">
        <v>9100</v>
      </c>
      <c r="U1115" s="1060"/>
      <c r="V1115" s="1968" t="s">
        <v>854</v>
      </c>
      <c r="W1115" s="1060"/>
      <c r="X1115" s="1078" t="s">
        <v>1680</v>
      </c>
      <c r="Y1115" s="134" t="str">
        <f t="shared" si="36"/>
        <v/>
      </c>
      <c r="Z1115" s="1079" t="s">
        <v>1680</v>
      </c>
      <c r="AA1115" s="1079" t="s">
        <v>1680</v>
      </c>
      <c r="AB1115" s="1079" t="s">
        <v>1680</v>
      </c>
      <c r="AC1115" s="20" t="str">
        <f t="shared" si="37"/>
        <v/>
      </c>
      <c r="AD1115" s="1079" t="s">
        <v>1680</v>
      </c>
      <c r="AE1115" s="1076" t="s">
        <v>1680</v>
      </c>
      <c r="AF1115" s="1079" t="s">
        <v>1680</v>
      </c>
      <c r="AG1115" s="1079" t="s">
        <v>1680</v>
      </c>
      <c r="AH1115" s="1079" t="s">
        <v>1680</v>
      </c>
      <c r="AI1115" s="1076" t="s">
        <v>1680</v>
      </c>
      <c r="AJ1115" s="541" t="str">
        <f t="shared" si="35"/>
        <v>-_-</v>
      </c>
      <c r="AK1115" s="1079" t="s">
        <v>1680</v>
      </c>
      <c r="AL1115" s="1079" t="s">
        <v>1680</v>
      </c>
      <c r="AM1115" s="1079" t="s">
        <v>1680</v>
      </c>
      <c r="AN1115" s="1079" t="s">
        <v>1680</v>
      </c>
      <c r="AO1115" s="1079" t="s">
        <v>1680</v>
      </c>
      <c r="AP1115" s="1079" t="s">
        <v>1680</v>
      </c>
      <c r="AQ1115" s="1079" t="s">
        <v>1680</v>
      </c>
      <c r="AR1115" s="1079" t="s">
        <v>1680</v>
      </c>
      <c r="AS1115" s="1079" t="s">
        <v>1680</v>
      </c>
      <c r="AT1115" s="1079" t="s">
        <v>1680</v>
      </c>
      <c r="AU1115" s="1079" t="s">
        <v>1680</v>
      </c>
      <c r="AV1115" s="1079" t="s">
        <v>1680</v>
      </c>
      <c r="AW1115" s="1079" t="s">
        <v>1680</v>
      </c>
    </row>
    <row r="1116" spans="1:49" s="11" customFormat="1" ht="45" outlineLevel="3">
      <c r="A1116" s="1069" t="s">
        <v>643</v>
      </c>
      <c r="B1116" s="708" t="s">
        <v>243</v>
      </c>
      <c r="C1116" s="708" t="s">
        <v>835</v>
      </c>
      <c r="D1116" s="815" t="s">
        <v>17</v>
      </c>
      <c r="E1116" s="64" t="s">
        <v>410</v>
      </c>
      <c r="F1116" s="815"/>
      <c r="G1116" s="815"/>
      <c r="H1116" s="815"/>
      <c r="I1116" s="815"/>
      <c r="J1116" s="815"/>
      <c r="K1116" s="822"/>
      <c r="L1116" s="24" t="s">
        <v>408</v>
      </c>
      <c r="M1116" s="542" t="s">
        <v>801</v>
      </c>
      <c r="N1116" s="27" t="s">
        <v>412</v>
      </c>
      <c r="O1116" s="702" t="s">
        <v>1680</v>
      </c>
      <c r="P1116" s="702"/>
      <c r="Q1116" s="1118"/>
      <c r="R1116" s="1060" t="s">
        <v>9102</v>
      </c>
      <c r="S1116" s="1132"/>
      <c r="T1116" s="1060" t="s">
        <v>9100</v>
      </c>
      <c r="U1116" s="1060"/>
      <c r="V1116" s="1968" t="s">
        <v>801</v>
      </c>
      <c r="W1116" s="1060"/>
      <c r="X1116" s="1078" t="s">
        <v>1680</v>
      </c>
      <c r="Y1116" s="134" t="str">
        <f t="shared" si="36"/>
        <v/>
      </c>
      <c r="Z1116" s="1079" t="s">
        <v>1680</v>
      </c>
      <c r="AA1116" s="1079" t="s">
        <v>1680</v>
      </c>
      <c r="AB1116" s="1079" t="s">
        <v>1680</v>
      </c>
      <c r="AC1116" s="20" t="str">
        <f t="shared" si="37"/>
        <v/>
      </c>
      <c r="AD1116" s="1079" t="s">
        <v>1680</v>
      </c>
      <c r="AE1116" s="1076" t="s">
        <v>1680</v>
      </c>
      <c r="AF1116" s="1079" t="s">
        <v>1680</v>
      </c>
      <c r="AG1116" s="1079" t="s">
        <v>1680</v>
      </c>
      <c r="AH1116" s="1079" t="s">
        <v>1680</v>
      </c>
      <c r="AI1116" s="1076" t="s">
        <v>1680</v>
      </c>
      <c r="AJ1116" s="541" t="str">
        <f t="shared" si="35"/>
        <v>-_-</v>
      </c>
      <c r="AK1116" s="1079" t="s">
        <v>1680</v>
      </c>
      <c r="AL1116" s="1079" t="s">
        <v>1680</v>
      </c>
      <c r="AM1116" s="1079" t="s">
        <v>1680</v>
      </c>
      <c r="AN1116" s="1079" t="s">
        <v>1680</v>
      </c>
      <c r="AO1116" s="1079" t="s">
        <v>1680</v>
      </c>
      <c r="AP1116" s="1079" t="s">
        <v>1680</v>
      </c>
      <c r="AQ1116" s="1079" t="s">
        <v>1680</v>
      </c>
      <c r="AR1116" s="1079" t="s">
        <v>1680</v>
      </c>
      <c r="AS1116" s="1079" t="s">
        <v>1680</v>
      </c>
      <c r="AT1116" s="1079" t="s">
        <v>1680</v>
      </c>
      <c r="AU1116" s="1079" t="s">
        <v>1680</v>
      </c>
      <c r="AV1116" s="1079" t="s">
        <v>1680</v>
      </c>
      <c r="AW1116" s="1079" t="s">
        <v>1680</v>
      </c>
    </row>
    <row r="1117" spans="1:49" s="11" customFormat="1" outlineLevel="2">
      <c r="A1117" s="1069" t="s">
        <v>643</v>
      </c>
      <c r="B1117" s="708" t="s">
        <v>243</v>
      </c>
      <c r="C1117" s="708" t="s">
        <v>835</v>
      </c>
      <c r="D1117" s="131" t="s">
        <v>855</v>
      </c>
      <c r="E1117" s="815"/>
      <c r="F1117" s="815"/>
      <c r="G1117" s="815"/>
      <c r="H1117" s="815"/>
      <c r="I1117" s="815"/>
      <c r="J1117" s="815"/>
      <c r="K1117" s="822"/>
      <c r="L1117" s="24" t="s">
        <v>856</v>
      </c>
      <c r="M1117" s="542" t="s">
        <v>857</v>
      </c>
      <c r="N1117" s="27" t="s">
        <v>464</v>
      </c>
      <c r="O1117" s="702" t="s">
        <v>1680</v>
      </c>
      <c r="P1117" s="702"/>
      <c r="Q1117" s="1118"/>
      <c r="R1117" s="1986" t="s">
        <v>10602</v>
      </c>
      <c r="S1117" s="1132"/>
      <c r="T1117" s="1959" t="s">
        <v>9530</v>
      </c>
      <c r="U1117" s="1060"/>
      <c r="V1117" s="1968" t="s">
        <v>857</v>
      </c>
      <c r="W1117" s="1060" t="s">
        <v>1778</v>
      </c>
      <c r="X1117" s="1078" t="s">
        <v>1680</v>
      </c>
      <c r="Y1117" s="134" t="str">
        <f t="shared" si="36"/>
        <v/>
      </c>
      <c r="Z1117" s="1079" t="s">
        <v>1680</v>
      </c>
      <c r="AA1117" s="1079" t="s">
        <v>1680</v>
      </c>
      <c r="AB1117" s="1079" t="s">
        <v>1680</v>
      </c>
      <c r="AC1117" s="20" t="str">
        <f t="shared" si="37"/>
        <v/>
      </c>
      <c r="AD1117" s="1079" t="s">
        <v>1680</v>
      </c>
      <c r="AE1117" s="1076" t="s">
        <v>1680</v>
      </c>
      <c r="AF1117" s="1079" t="s">
        <v>1680</v>
      </c>
      <c r="AG1117" s="1079" t="s">
        <v>1680</v>
      </c>
      <c r="AH1117" s="1079" t="s">
        <v>1680</v>
      </c>
      <c r="AI1117" s="1076" t="s">
        <v>1680</v>
      </c>
      <c r="AJ1117" s="541" t="str">
        <f t="shared" si="35"/>
        <v>-_-</v>
      </c>
      <c r="AK1117" s="1079" t="s">
        <v>1680</v>
      </c>
      <c r="AL1117" s="1079" t="s">
        <v>1680</v>
      </c>
      <c r="AM1117" s="1079" t="s">
        <v>1680</v>
      </c>
      <c r="AN1117" s="1079" t="s">
        <v>1680</v>
      </c>
      <c r="AO1117" s="1079" t="s">
        <v>1680</v>
      </c>
      <c r="AP1117" s="1079" t="s">
        <v>1680</v>
      </c>
      <c r="AQ1117" s="1079" t="s">
        <v>1680</v>
      </c>
      <c r="AR1117" s="1079" t="s">
        <v>1680</v>
      </c>
      <c r="AS1117" s="1079" t="s">
        <v>1680</v>
      </c>
      <c r="AT1117" s="1079" t="s">
        <v>1680</v>
      </c>
      <c r="AU1117" s="1079" t="s">
        <v>1680</v>
      </c>
      <c r="AV1117" s="1079" t="s">
        <v>1680</v>
      </c>
      <c r="AW1117" s="1079" t="s">
        <v>1680</v>
      </c>
    </row>
    <row r="1118" spans="1:49" s="11" customFormat="1" ht="56.25" outlineLevel="3">
      <c r="A1118" s="1069" t="s">
        <v>643</v>
      </c>
      <c r="B1118" s="708" t="s">
        <v>243</v>
      </c>
      <c r="C1118" s="708" t="s">
        <v>835</v>
      </c>
      <c r="D1118" s="720" t="s">
        <v>855</v>
      </c>
      <c r="E1118" s="44" t="s">
        <v>410</v>
      </c>
      <c r="F1118" s="815"/>
      <c r="G1118" s="815"/>
      <c r="H1118" s="815"/>
      <c r="I1118" s="815"/>
      <c r="J1118" s="815"/>
      <c r="K1118" s="822"/>
      <c r="L1118" s="24" t="s">
        <v>408</v>
      </c>
      <c r="M1118" s="542" t="s">
        <v>858</v>
      </c>
      <c r="N1118" s="27" t="s">
        <v>412</v>
      </c>
      <c r="O1118" s="702" t="s">
        <v>1680</v>
      </c>
      <c r="P1118" s="702"/>
      <c r="Q1118" s="1118"/>
      <c r="R1118" s="1060" t="s">
        <v>9102</v>
      </c>
      <c r="S1118" s="1132"/>
      <c r="T1118" s="1060" t="s">
        <v>9100</v>
      </c>
      <c r="U1118" s="1060"/>
      <c r="V1118" s="1968" t="s">
        <v>858</v>
      </c>
      <c r="W1118" s="1060"/>
      <c r="X1118" s="1078" t="s">
        <v>1680</v>
      </c>
      <c r="Y1118" s="134" t="str">
        <f t="shared" si="36"/>
        <v/>
      </c>
      <c r="Z1118" s="1079" t="s">
        <v>1680</v>
      </c>
      <c r="AA1118" s="1079" t="s">
        <v>1680</v>
      </c>
      <c r="AB1118" s="1079" t="s">
        <v>1680</v>
      </c>
      <c r="AC1118" s="20" t="str">
        <f t="shared" si="37"/>
        <v/>
      </c>
      <c r="AD1118" s="1079" t="s">
        <v>1680</v>
      </c>
      <c r="AE1118" s="1076" t="s">
        <v>1680</v>
      </c>
      <c r="AF1118" s="1079" t="s">
        <v>1680</v>
      </c>
      <c r="AG1118" s="1079" t="s">
        <v>1680</v>
      </c>
      <c r="AH1118" s="1079" t="s">
        <v>1680</v>
      </c>
      <c r="AI1118" s="1076" t="s">
        <v>1680</v>
      </c>
      <c r="AJ1118" s="541" t="str">
        <f t="shared" si="35"/>
        <v>-_-</v>
      </c>
      <c r="AK1118" s="1079" t="s">
        <v>1680</v>
      </c>
      <c r="AL1118" s="1079" t="s">
        <v>1680</v>
      </c>
      <c r="AM1118" s="1079" t="s">
        <v>1680</v>
      </c>
      <c r="AN1118" s="1079" t="s">
        <v>1680</v>
      </c>
      <c r="AO1118" s="1079" t="s">
        <v>1680</v>
      </c>
      <c r="AP1118" s="1079" t="s">
        <v>1680</v>
      </c>
      <c r="AQ1118" s="1079" t="s">
        <v>1680</v>
      </c>
      <c r="AR1118" s="1079" t="s">
        <v>1680</v>
      </c>
      <c r="AS1118" s="1079" t="s">
        <v>1680</v>
      </c>
      <c r="AT1118" s="1079" t="s">
        <v>1680</v>
      </c>
      <c r="AU1118" s="1079" t="s">
        <v>1680</v>
      </c>
      <c r="AV1118" s="1079" t="s">
        <v>1680</v>
      </c>
      <c r="AW1118" s="1079" t="s">
        <v>1680</v>
      </c>
    </row>
    <row r="1119" spans="1:49" s="11" customFormat="1" ht="33.75" outlineLevel="3">
      <c r="A1119" s="1069" t="s">
        <v>643</v>
      </c>
      <c r="B1119" s="708" t="s">
        <v>243</v>
      </c>
      <c r="C1119" s="708" t="s">
        <v>835</v>
      </c>
      <c r="D1119" s="708" t="s">
        <v>855</v>
      </c>
      <c r="E1119" s="131" t="s">
        <v>751</v>
      </c>
      <c r="F1119" s="815"/>
      <c r="G1119" s="815"/>
      <c r="H1119" s="815"/>
      <c r="I1119" s="815"/>
      <c r="J1119" s="815"/>
      <c r="K1119" s="822"/>
      <c r="L1119" s="24" t="s">
        <v>2762</v>
      </c>
      <c r="M1119" s="542" t="s">
        <v>859</v>
      </c>
      <c r="N1119" s="27">
        <v>1</v>
      </c>
      <c r="O1119" s="702" t="s">
        <v>1680</v>
      </c>
      <c r="P1119" s="701" t="s">
        <v>9743</v>
      </c>
      <c r="Q1119" s="1118" t="s">
        <v>10563</v>
      </c>
      <c r="R1119" s="1986" t="s">
        <v>10602</v>
      </c>
      <c r="S1119" s="1132"/>
      <c r="T1119" s="1963" t="s">
        <v>10581</v>
      </c>
      <c r="U1119" s="1060"/>
      <c r="V1119" s="1968" t="s">
        <v>859</v>
      </c>
      <c r="W1119" s="1060" t="s">
        <v>1778</v>
      </c>
      <c r="X1119" s="1078" t="s">
        <v>1680</v>
      </c>
      <c r="Y1119" s="134" t="str">
        <f t="shared" si="36"/>
        <v/>
      </c>
      <c r="Z1119" s="1079" t="s">
        <v>1680</v>
      </c>
      <c r="AA1119" s="1079" t="s">
        <v>1680</v>
      </c>
      <c r="AB1119" s="1079" t="s">
        <v>1680</v>
      </c>
      <c r="AC1119" s="20" t="str">
        <f t="shared" si="37"/>
        <v/>
      </c>
      <c r="AD1119" s="1079" t="s">
        <v>1680</v>
      </c>
      <c r="AE1119" s="1076" t="s">
        <v>1680</v>
      </c>
      <c r="AF1119" s="1079" t="s">
        <v>1680</v>
      </c>
      <c r="AG1119" s="1079" t="s">
        <v>1680</v>
      </c>
      <c r="AH1119" s="1079" t="s">
        <v>1680</v>
      </c>
      <c r="AI1119" s="1076" t="s">
        <v>1680</v>
      </c>
      <c r="AJ1119" s="541" t="str">
        <f t="shared" si="35"/>
        <v>-_-</v>
      </c>
      <c r="AK1119" s="1079" t="s">
        <v>1680</v>
      </c>
      <c r="AL1119" s="1079" t="s">
        <v>1680</v>
      </c>
      <c r="AM1119" s="1079" t="s">
        <v>1680</v>
      </c>
      <c r="AN1119" s="1079" t="s">
        <v>1680</v>
      </c>
      <c r="AO1119" s="1079" t="s">
        <v>1680</v>
      </c>
      <c r="AP1119" s="1079" t="s">
        <v>1680</v>
      </c>
      <c r="AQ1119" s="1079" t="s">
        <v>1680</v>
      </c>
      <c r="AR1119" s="1079" t="s">
        <v>1680</v>
      </c>
      <c r="AS1119" s="1079" t="s">
        <v>1680</v>
      </c>
      <c r="AT1119" s="1079" t="s">
        <v>1680</v>
      </c>
      <c r="AU1119" s="1079" t="s">
        <v>1680</v>
      </c>
      <c r="AV1119" s="1079" t="s">
        <v>1680</v>
      </c>
      <c r="AW1119" s="1079" t="s">
        <v>1680</v>
      </c>
    </row>
    <row r="1120" spans="1:49" s="11" customFormat="1" ht="101.25" outlineLevel="3">
      <c r="A1120" s="1069" t="s">
        <v>643</v>
      </c>
      <c r="B1120" s="708" t="s">
        <v>243</v>
      </c>
      <c r="C1120" s="708" t="s">
        <v>835</v>
      </c>
      <c r="D1120" s="708" t="s">
        <v>855</v>
      </c>
      <c r="E1120" s="131" t="s">
        <v>15</v>
      </c>
      <c r="F1120" s="1304"/>
      <c r="G1120" s="1304"/>
      <c r="H1120" s="1304"/>
      <c r="I1120" s="1304"/>
      <c r="J1120" s="1304"/>
      <c r="K1120" s="856"/>
      <c r="L1120" s="24" t="s">
        <v>15</v>
      </c>
      <c r="M1120" s="542" t="s">
        <v>10500</v>
      </c>
      <c r="N1120" s="27" t="s">
        <v>412</v>
      </c>
      <c r="O1120" s="702"/>
      <c r="P1120" s="701" t="s">
        <v>539</v>
      </c>
      <c r="Q1120" s="1118" t="s">
        <v>10563</v>
      </c>
      <c r="R1120" s="1986" t="s">
        <v>10602</v>
      </c>
      <c r="S1120" s="1301"/>
      <c r="T1120" s="1975" t="s">
        <v>10148</v>
      </c>
      <c r="U1120" s="1301"/>
      <c r="V1120" s="1968" t="s">
        <v>10500</v>
      </c>
      <c r="W1120" s="1301" t="s">
        <v>1778</v>
      </c>
      <c r="X1120" s="1078"/>
      <c r="Y1120" s="134"/>
      <c r="Z1120" s="1079"/>
      <c r="AA1120" s="1079"/>
      <c r="AB1120" s="1079"/>
      <c r="AC1120" s="20"/>
      <c r="AD1120" s="1079"/>
      <c r="AE1120" s="1076"/>
      <c r="AF1120" s="1079"/>
      <c r="AG1120" s="1079"/>
      <c r="AH1120" s="1079"/>
      <c r="AI1120" s="1076"/>
      <c r="AJ1120" s="541"/>
      <c r="AK1120" s="1079"/>
      <c r="AL1120" s="1079"/>
      <c r="AM1120" s="1079"/>
      <c r="AN1120" s="1079"/>
      <c r="AO1120" s="1079"/>
      <c r="AP1120" s="1079"/>
      <c r="AQ1120" s="1079"/>
      <c r="AR1120" s="1079"/>
      <c r="AS1120" s="1079"/>
      <c r="AT1120" s="1079"/>
      <c r="AU1120" s="1079"/>
      <c r="AV1120" s="1079"/>
      <c r="AW1120" s="1079"/>
    </row>
    <row r="1121" spans="1:49" s="11" customFormat="1" ht="33.75" outlineLevel="3">
      <c r="A1121" s="1069" t="s">
        <v>643</v>
      </c>
      <c r="B1121" s="708" t="s">
        <v>243</v>
      </c>
      <c r="C1121" s="708" t="s">
        <v>835</v>
      </c>
      <c r="D1121" s="708" t="s">
        <v>855</v>
      </c>
      <c r="E1121" s="131" t="s">
        <v>10501</v>
      </c>
      <c r="F1121" s="1304"/>
      <c r="G1121" s="1304"/>
      <c r="H1121" s="1304"/>
      <c r="I1121" s="1304"/>
      <c r="J1121" s="1304"/>
      <c r="K1121" s="856"/>
      <c r="L1121" s="24" t="s">
        <v>457</v>
      </c>
      <c r="M1121" s="542" t="s">
        <v>10503</v>
      </c>
      <c r="N1121" s="27" t="s">
        <v>412</v>
      </c>
      <c r="O1121" s="702"/>
      <c r="P1121" s="701" t="s">
        <v>539</v>
      </c>
      <c r="Q1121" s="1118" t="s">
        <v>10563</v>
      </c>
      <c r="R1121" s="1301"/>
      <c r="S1121" s="1301"/>
      <c r="T1121" s="1301"/>
      <c r="U1121" s="1301"/>
      <c r="V1121" s="1968" t="s">
        <v>10503</v>
      </c>
      <c r="W1121" s="1301"/>
      <c r="X1121" s="1078"/>
      <c r="Y1121" s="134"/>
      <c r="Z1121" s="1079"/>
      <c r="AA1121" s="1079"/>
      <c r="AB1121" s="1079"/>
      <c r="AC1121" s="20"/>
      <c r="AD1121" s="1079"/>
      <c r="AE1121" s="1076"/>
      <c r="AF1121" s="1079"/>
      <c r="AG1121" s="1079"/>
      <c r="AH1121" s="1079"/>
      <c r="AI1121" s="1076"/>
      <c r="AJ1121" s="541"/>
      <c r="AK1121" s="1079"/>
      <c r="AL1121" s="1079"/>
      <c r="AM1121" s="1079"/>
      <c r="AN1121" s="1079"/>
      <c r="AO1121" s="1079"/>
      <c r="AP1121" s="1079"/>
      <c r="AQ1121" s="1079"/>
      <c r="AR1121" s="1079"/>
      <c r="AS1121" s="1079"/>
      <c r="AT1121" s="1079"/>
      <c r="AU1121" s="1079"/>
      <c r="AV1121" s="1079"/>
      <c r="AW1121" s="1079"/>
    </row>
    <row r="1122" spans="1:49" s="11" customFormat="1" ht="90" outlineLevel="3">
      <c r="A1122" s="1069" t="s">
        <v>643</v>
      </c>
      <c r="B1122" s="708" t="s">
        <v>243</v>
      </c>
      <c r="C1122" s="708" t="s">
        <v>835</v>
      </c>
      <c r="D1122" s="708" t="s">
        <v>855</v>
      </c>
      <c r="E1122" s="131" t="s">
        <v>10502</v>
      </c>
      <c r="F1122" s="1304"/>
      <c r="G1122" s="1304"/>
      <c r="H1122" s="1304"/>
      <c r="I1122" s="1304"/>
      <c r="J1122" s="1304"/>
      <c r="K1122" s="856"/>
      <c r="L1122" s="24" t="s">
        <v>15</v>
      </c>
      <c r="M1122" s="542" t="s">
        <v>10504</v>
      </c>
      <c r="N1122" s="27" t="s">
        <v>412</v>
      </c>
      <c r="O1122" s="702"/>
      <c r="P1122" s="701" t="s">
        <v>539</v>
      </c>
      <c r="Q1122" s="1118" t="s">
        <v>10563</v>
      </c>
      <c r="R1122" s="1301"/>
      <c r="S1122" s="1301"/>
      <c r="T1122" s="1301"/>
      <c r="U1122" s="1301"/>
      <c r="V1122" s="1968" t="s">
        <v>10504</v>
      </c>
      <c r="W1122" s="1301"/>
      <c r="X1122" s="1078"/>
      <c r="Y1122" s="134"/>
      <c r="Z1122" s="1079"/>
      <c r="AA1122" s="1079"/>
      <c r="AB1122" s="1079"/>
      <c r="AC1122" s="20"/>
      <c r="AD1122" s="1079"/>
      <c r="AE1122" s="1076"/>
      <c r="AF1122" s="1079"/>
      <c r="AG1122" s="1079"/>
      <c r="AH1122" s="1079"/>
      <c r="AI1122" s="1076"/>
      <c r="AJ1122" s="541"/>
      <c r="AK1122" s="1079"/>
      <c r="AL1122" s="1079"/>
      <c r="AM1122" s="1079"/>
      <c r="AN1122" s="1079"/>
      <c r="AO1122" s="1079"/>
      <c r="AP1122" s="1079"/>
      <c r="AQ1122" s="1079"/>
      <c r="AR1122" s="1079"/>
      <c r="AS1122" s="1079"/>
      <c r="AT1122" s="1079"/>
      <c r="AU1122" s="1079"/>
      <c r="AV1122" s="1079"/>
      <c r="AW1122" s="1079"/>
    </row>
    <row r="1123" spans="1:49" s="11" customFormat="1" ht="45" outlineLevel="3">
      <c r="A1123" s="1069" t="s">
        <v>643</v>
      </c>
      <c r="B1123" s="708" t="s">
        <v>243</v>
      </c>
      <c r="C1123" s="708" t="s">
        <v>835</v>
      </c>
      <c r="D1123" s="708" t="s">
        <v>855</v>
      </c>
      <c r="E1123" s="131" t="s">
        <v>777</v>
      </c>
      <c r="F1123" s="815"/>
      <c r="G1123" s="815"/>
      <c r="H1123" s="815"/>
      <c r="I1123" s="815"/>
      <c r="J1123" s="815"/>
      <c r="K1123" s="822"/>
      <c r="L1123" s="24" t="s">
        <v>457</v>
      </c>
      <c r="M1123" s="542" t="s">
        <v>860</v>
      </c>
      <c r="N1123" s="27" t="s">
        <v>412</v>
      </c>
      <c r="O1123" s="702" t="s">
        <v>1680</v>
      </c>
      <c r="P1123" s="702"/>
      <c r="Q1123" s="1118"/>
      <c r="R1123" s="1986" t="s">
        <v>10602</v>
      </c>
      <c r="S1123" s="1132"/>
      <c r="T1123" s="1976" t="s">
        <v>9542</v>
      </c>
      <c r="U1123" s="1060"/>
      <c r="V1123" s="1968" t="s">
        <v>860</v>
      </c>
      <c r="W1123" s="1060" t="s">
        <v>1778</v>
      </c>
      <c r="X1123" s="1078" t="s">
        <v>1680</v>
      </c>
      <c r="Y1123" s="134" t="str">
        <f t="shared" si="36"/>
        <v/>
      </c>
      <c r="Z1123" s="1079" t="s">
        <v>1680</v>
      </c>
      <c r="AA1123" s="1079" t="s">
        <v>1680</v>
      </c>
      <c r="AB1123" s="1079" t="s">
        <v>1680</v>
      </c>
      <c r="AC1123" s="20" t="str">
        <f t="shared" si="37"/>
        <v/>
      </c>
      <c r="AD1123" s="1079" t="s">
        <v>1680</v>
      </c>
      <c r="AE1123" s="1076" t="s">
        <v>1680</v>
      </c>
      <c r="AF1123" s="1079" t="s">
        <v>1680</v>
      </c>
      <c r="AG1123" s="1079" t="s">
        <v>1680</v>
      </c>
      <c r="AH1123" s="1079" t="s">
        <v>1680</v>
      </c>
      <c r="AI1123" s="1076" t="s">
        <v>1680</v>
      </c>
      <c r="AJ1123" s="541" t="str">
        <f t="shared" si="35"/>
        <v>-_-</v>
      </c>
      <c r="AK1123" s="1079" t="s">
        <v>1680</v>
      </c>
      <c r="AL1123" s="1079" t="s">
        <v>1680</v>
      </c>
      <c r="AM1123" s="1079" t="s">
        <v>1680</v>
      </c>
      <c r="AN1123" s="1079" t="s">
        <v>1680</v>
      </c>
      <c r="AO1123" s="1079" t="s">
        <v>1680</v>
      </c>
      <c r="AP1123" s="1079" t="s">
        <v>1680</v>
      </c>
      <c r="AQ1123" s="1079" t="s">
        <v>1680</v>
      </c>
      <c r="AR1123" s="1079" t="s">
        <v>1680</v>
      </c>
      <c r="AS1123" s="1079" t="s">
        <v>1680</v>
      </c>
      <c r="AT1123" s="1079" t="s">
        <v>1680</v>
      </c>
      <c r="AU1123" s="1079" t="s">
        <v>1680</v>
      </c>
      <c r="AV1123" s="1079" t="s">
        <v>1680</v>
      </c>
      <c r="AW1123" s="1079" t="s">
        <v>1680</v>
      </c>
    </row>
    <row r="1124" spans="1:49" s="11" customFormat="1" ht="25.5" outlineLevel="3">
      <c r="A1124" s="1069" t="s">
        <v>643</v>
      </c>
      <c r="B1124" s="708" t="s">
        <v>243</v>
      </c>
      <c r="C1124" s="708" t="s">
        <v>835</v>
      </c>
      <c r="D1124" s="708" t="s">
        <v>855</v>
      </c>
      <c r="E1124" s="29" t="s">
        <v>779</v>
      </c>
      <c r="F1124" s="815"/>
      <c r="G1124" s="815"/>
      <c r="H1124" s="815"/>
      <c r="I1124" s="815"/>
      <c r="J1124" s="815"/>
      <c r="K1124" s="822"/>
      <c r="L1124" s="24" t="s">
        <v>271</v>
      </c>
      <c r="M1124" s="542" t="s">
        <v>781</v>
      </c>
      <c r="N1124" s="27" t="s">
        <v>412</v>
      </c>
      <c r="O1124" s="702" t="s">
        <v>1680</v>
      </c>
      <c r="P1124" s="702"/>
      <c r="Q1124" s="1118"/>
      <c r="R1124" s="1986" t="s">
        <v>10602</v>
      </c>
      <c r="S1124" s="1132"/>
      <c r="T1124" s="1977" t="s">
        <v>9536</v>
      </c>
      <c r="U1124" s="1060"/>
      <c r="V1124" s="1968" t="s">
        <v>781</v>
      </c>
      <c r="W1124" s="1060" t="s">
        <v>1778</v>
      </c>
      <c r="X1124" s="1078" t="s">
        <v>1680</v>
      </c>
      <c r="Y1124" s="134" t="str">
        <f t="shared" si="36"/>
        <v/>
      </c>
      <c r="Z1124" s="1079" t="s">
        <v>1680</v>
      </c>
      <c r="AA1124" s="1079" t="s">
        <v>1680</v>
      </c>
      <c r="AB1124" s="1079" t="s">
        <v>1680</v>
      </c>
      <c r="AC1124" s="20" t="str">
        <f t="shared" si="37"/>
        <v/>
      </c>
      <c r="AD1124" s="1079" t="s">
        <v>1680</v>
      </c>
      <c r="AE1124" s="1076" t="s">
        <v>1680</v>
      </c>
      <c r="AF1124" s="1079" t="s">
        <v>1680</v>
      </c>
      <c r="AG1124" s="1079" t="s">
        <v>1680</v>
      </c>
      <c r="AH1124" s="1079" t="s">
        <v>1680</v>
      </c>
      <c r="AI1124" s="1076" t="s">
        <v>1680</v>
      </c>
      <c r="AJ1124" s="541" t="str">
        <f t="shared" si="35"/>
        <v>-_-</v>
      </c>
      <c r="AK1124" s="1079" t="s">
        <v>1680</v>
      </c>
      <c r="AL1124" s="1079" t="s">
        <v>1680</v>
      </c>
      <c r="AM1124" s="1079" t="s">
        <v>1680</v>
      </c>
      <c r="AN1124" s="1079" t="s">
        <v>1680</v>
      </c>
      <c r="AO1124" s="1079" t="s">
        <v>1680</v>
      </c>
      <c r="AP1124" s="1079" t="s">
        <v>1680</v>
      </c>
      <c r="AQ1124" s="1079" t="s">
        <v>1680</v>
      </c>
      <c r="AR1124" s="1079" t="s">
        <v>1680</v>
      </c>
      <c r="AS1124" s="1079" t="s">
        <v>1680</v>
      </c>
      <c r="AT1124" s="1079" t="s">
        <v>1680</v>
      </c>
      <c r="AU1124" s="1079" t="s">
        <v>1680</v>
      </c>
      <c r="AV1124" s="1079" t="s">
        <v>1680</v>
      </c>
      <c r="AW1124" s="1079" t="s">
        <v>1680</v>
      </c>
    </row>
    <row r="1125" spans="1:49" s="11" customFormat="1" ht="22.5" outlineLevel="4">
      <c r="A1125" s="1069" t="s">
        <v>643</v>
      </c>
      <c r="B1125" s="708" t="s">
        <v>243</v>
      </c>
      <c r="C1125" s="708" t="s">
        <v>835</v>
      </c>
      <c r="D1125" s="716" t="s">
        <v>855</v>
      </c>
      <c r="E1125" s="1321" t="s">
        <v>779</v>
      </c>
      <c r="F1125" s="131" t="s">
        <v>782</v>
      </c>
      <c r="G1125" s="815"/>
      <c r="H1125" s="815"/>
      <c r="I1125" s="815"/>
      <c r="J1125" s="815"/>
      <c r="K1125" s="822"/>
      <c r="L1125" s="24" t="s">
        <v>129</v>
      </c>
      <c r="M1125" s="542" t="s">
        <v>783</v>
      </c>
      <c r="N1125" s="27" t="s">
        <v>412</v>
      </c>
      <c r="O1125" s="702" t="s">
        <v>1680</v>
      </c>
      <c r="P1125" s="702"/>
      <c r="Q1125" s="1118"/>
      <c r="R1125" s="1060" t="s">
        <v>9102</v>
      </c>
      <c r="S1125" s="1132"/>
      <c r="T1125" s="1060" t="s">
        <v>9100</v>
      </c>
      <c r="U1125" s="1060"/>
      <c r="V1125" s="1968" t="s">
        <v>783</v>
      </c>
      <c r="W1125" s="1060"/>
      <c r="X1125" s="1078" t="s">
        <v>1680</v>
      </c>
      <c r="Y1125" s="134" t="str">
        <f t="shared" si="36"/>
        <v/>
      </c>
      <c r="Z1125" s="1079" t="s">
        <v>1680</v>
      </c>
      <c r="AA1125" s="1079" t="s">
        <v>1680</v>
      </c>
      <c r="AB1125" s="1079" t="s">
        <v>1680</v>
      </c>
      <c r="AC1125" s="20" t="str">
        <f t="shared" si="37"/>
        <v/>
      </c>
      <c r="AD1125" s="1079" t="s">
        <v>1680</v>
      </c>
      <c r="AE1125" s="1076" t="s">
        <v>1680</v>
      </c>
      <c r="AF1125" s="1079" t="s">
        <v>1680</v>
      </c>
      <c r="AG1125" s="1079" t="s">
        <v>1680</v>
      </c>
      <c r="AH1125" s="1079" t="s">
        <v>1680</v>
      </c>
      <c r="AI1125" s="1076" t="s">
        <v>1680</v>
      </c>
      <c r="AJ1125" s="541" t="str">
        <f t="shared" si="35"/>
        <v>-_-</v>
      </c>
      <c r="AK1125" s="1079" t="s">
        <v>1680</v>
      </c>
      <c r="AL1125" s="1079" t="s">
        <v>1680</v>
      </c>
      <c r="AM1125" s="1079" t="s">
        <v>1680</v>
      </c>
      <c r="AN1125" s="1079" t="s">
        <v>1680</v>
      </c>
      <c r="AO1125" s="1079" t="s">
        <v>1680</v>
      </c>
      <c r="AP1125" s="1079" t="s">
        <v>1680</v>
      </c>
      <c r="AQ1125" s="1079" t="s">
        <v>1680</v>
      </c>
      <c r="AR1125" s="1079" t="s">
        <v>1680</v>
      </c>
      <c r="AS1125" s="1079" t="s">
        <v>1680</v>
      </c>
      <c r="AT1125" s="1079" t="s">
        <v>1680</v>
      </c>
      <c r="AU1125" s="1079" t="s">
        <v>1680</v>
      </c>
      <c r="AV1125" s="1079" t="s">
        <v>1680</v>
      </c>
      <c r="AW1125" s="1079" t="s">
        <v>1680</v>
      </c>
    </row>
    <row r="1126" spans="1:49" s="11" customFormat="1" ht="45" outlineLevel="4">
      <c r="A1126" s="1069" t="s">
        <v>643</v>
      </c>
      <c r="B1126" s="708" t="s">
        <v>243</v>
      </c>
      <c r="C1126" s="708" t="s">
        <v>835</v>
      </c>
      <c r="D1126" s="716" t="s">
        <v>855</v>
      </c>
      <c r="E1126" s="1316" t="s">
        <v>779</v>
      </c>
      <c r="F1126" s="815" t="s">
        <v>782</v>
      </c>
      <c r="G1126" s="64" t="s">
        <v>410</v>
      </c>
      <c r="H1126" s="815"/>
      <c r="I1126" s="815"/>
      <c r="J1126" s="815"/>
      <c r="K1126" s="822"/>
      <c r="L1126" s="24" t="s">
        <v>408</v>
      </c>
      <c r="M1126" s="542" t="s">
        <v>662</v>
      </c>
      <c r="N1126" s="27" t="s">
        <v>412</v>
      </c>
      <c r="O1126" s="702" t="s">
        <v>1680</v>
      </c>
      <c r="P1126" s="702"/>
      <c r="Q1126" s="1118"/>
      <c r="R1126" s="1060" t="s">
        <v>9102</v>
      </c>
      <c r="S1126" s="1132"/>
      <c r="T1126" s="1060" t="s">
        <v>9100</v>
      </c>
      <c r="U1126" s="1060"/>
      <c r="V1126" s="1968" t="s">
        <v>662</v>
      </c>
      <c r="W1126" s="1060"/>
      <c r="X1126" s="1078" t="s">
        <v>1680</v>
      </c>
      <c r="Y1126" s="134" t="str">
        <f t="shared" si="36"/>
        <v/>
      </c>
      <c r="Z1126" s="1079" t="s">
        <v>1680</v>
      </c>
      <c r="AA1126" s="1079" t="s">
        <v>1680</v>
      </c>
      <c r="AB1126" s="1079" t="s">
        <v>1680</v>
      </c>
      <c r="AC1126" s="20" t="str">
        <f t="shared" si="37"/>
        <v/>
      </c>
      <c r="AD1126" s="1079" t="s">
        <v>1680</v>
      </c>
      <c r="AE1126" s="1076" t="s">
        <v>1680</v>
      </c>
      <c r="AF1126" s="1079" t="s">
        <v>1680</v>
      </c>
      <c r="AG1126" s="1079" t="s">
        <v>1680</v>
      </c>
      <c r="AH1126" s="1079" t="s">
        <v>1680</v>
      </c>
      <c r="AI1126" s="1076" t="s">
        <v>1680</v>
      </c>
      <c r="AJ1126" s="541" t="str">
        <f t="shared" si="35"/>
        <v>-_-</v>
      </c>
      <c r="AK1126" s="1079" t="s">
        <v>1680</v>
      </c>
      <c r="AL1126" s="1079" t="s">
        <v>1680</v>
      </c>
      <c r="AM1126" s="1079" t="s">
        <v>1680</v>
      </c>
      <c r="AN1126" s="1079" t="s">
        <v>1680</v>
      </c>
      <c r="AO1126" s="1079" t="s">
        <v>1680</v>
      </c>
      <c r="AP1126" s="1079" t="s">
        <v>1680</v>
      </c>
      <c r="AQ1126" s="1079" t="s">
        <v>1680</v>
      </c>
      <c r="AR1126" s="1079" t="s">
        <v>1680</v>
      </c>
      <c r="AS1126" s="1079" t="s">
        <v>1680</v>
      </c>
      <c r="AT1126" s="1079" t="s">
        <v>1680</v>
      </c>
      <c r="AU1126" s="1079" t="s">
        <v>1680</v>
      </c>
      <c r="AV1126" s="1079" t="s">
        <v>1680</v>
      </c>
      <c r="AW1126" s="1079" t="s">
        <v>1680</v>
      </c>
    </row>
    <row r="1127" spans="1:49" s="11" customFormat="1" ht="22.5" outlineLevel="4">
      <c r="A1127" s="1069" t="s">
        <v>643</v>
      </c>
      <c r="B1127" s="708" t="s">
        <v>243</v>
      </c>
      <c r="C1127" s="708" t="s">
        <v>835</v>
      </c>
      <c r="D1127" s="716" t="s">
        <v>855</v>
      </c>
      <c r="E1127" s="1316" t="s">
        <v>779</v>
      </c>
      <c r="F1127" s="1310" t="s">
        <v>10505</v>
      </c>
      <c r="G1127" s="44"/>
      <c r="H1127" s="1304"/>
      <c r="I1127" s="1304"/>
      <c r="J1127" s="1304"/>
      <c r="K1127" s="856"/>
      <c r="L1127" s="24" t="s">
        <v>693</v>
      </c>
      <c r="M1127" s="542" t="s">
        <v>10507</v>
      </c>
      <c r="N1127" s="27" t="s">
        <v>412</v>
      </c>
      <c r="O1127" s="702"/>
      <c r="P1127" s="701" t="s">
        <v>539</v>
      </c>
      <c r="Q1127" s="1118" t="s">
        <v>10563</v>
      </c>
      <c r="R1127" s="1986" t="s">
        <v>10602</v>
      </c>
      <c r="S1127" s="1301"/>
      <c r="T1127" s="1978" t="s">
        <v>9540</v>
      </c>
      <c r="U1127" s="1301"/>
      <c r="V1127" s="1968" t="s">
        <v>10507</v>
      </c>
      <c r="W1127" s="1301" t="s">
        <v>1778</v>
      </c>
      <c r="X1127" s="1078"/>
      <c r="Y1127" s="134"/>
      <c r="Z1127" s="1079"/>
      <c r="AA1127" s="1079"/>
      <c r="AB1127" s="1079"/>
      <c r="AC1127" s="20"/>
      <c r="AD1127" s="1079"/>
      <c r="AE1127" s="1076"/>
      <c r="AF1127" s="1079"/>
      <c r="AG1127" s="1079"/>
      <c r="AH1127" s="1079"/>
      <c r="AI1127" s="1076"/>
      <c r="AJ1127" s="541"/>
      <c r="AK1127" s="1079"/>
      <c r="AL1127" s="1079"/>
      <c r="AM1127" s="1079"/>
      <c r="AN1127" s="1079"/>
      <c r="AO1127" s="1079"/>
      <c r="AP1127" s="1079"/>
      <c r="AQ1127" s="1079"/>
      <c r="AR1127" s="1079"/>
      <c r="AS1127" s="1079"/>
      <c r="AT1127" s="1079"/>
      <c r="AU1127" s="1079"/>
      <c r="AV1127" s="1079"/>
      <c r="AW1127" s="1079"/>
    </row>
    <row r="1128" spans="1:49" s="11" customFormat="1" ht="22.5" outlineLevel="4">
      <c r="A1128" s="1069" t="s">
        <v>643</v>
      </c>
      <c r="B1128" s="708" t="s">
        <v>243</v>
      </c>
      <c r="C1128" s="708" t="s">
        <v>835</v>
      </c>
      <c r="D1128" s="716" t="s">
        <v>855</v>
      </c>
      <c r="E1128" s="1316" t="s">
        <v>779</v>
      </c>
      <c r="F1128" s="1310" t="s">
        <v>10506</v>
      </c>
      <c r="G1128" s="44"/>
      <c r="H1128" s="1304"/>
      <c r="I1128" s="1304"/>
      <c r="J1128" s="1304"/>
      <c r="K1128" s="856"/>
      <c r="L1128" s="24" t="s">
        <v>693</v>
      </c>
      <c r="M1128" s="542" t="s">
        <v>10508</v>
      </c>
      <c r="N1128" s="27" t="s">
        <v>412</v>
      </c>
      <c r="O1128" s="702"/>
      <c r="P1128" s="701" t="s">
        <v>539</v>
      </c>
      <c r="Q1128" s="1118" t="s">
        <v>10563</v>
      </c>
      <c r="R1128" s="1986" t="s">
        <v>10602</v>
      </c>
      <c r="S1128" s="1301"/>
      <c r="T1128" s="1979" t="s">
        <v>9541</v>
      </c>
      <c r="U1128" s="1301"/>
      <c r="V1128" s="1968" t="s">
        <v>10508</v>
      </c>
      <c r="W1128" s="1301" t="s">
        <v>1778</v>
      </c>
      <c r="X1128" s="1078"/>
      <c r="Y1128" s="134"/>
      <c r="Z1128" s="1079"/>
      <c r="AA1128" s="1079"/>
      <c r="AB1128" s="1079"/>
      <c r="AC1128" s="20"/>
      <c r="AD1128" s="1079"/>
      <c r="AE1128" s="1076"/>
      <c r="AF1128" s="1079"/>
      <c r="AG1128" s="1079"/>
      <c r="AH1128" s="1079"/>
      <c r="AI1128" s="1076"/>
      <c r="AJ1128" s="541"/>
      <c r="AK1128" s="1079"/>
      <c r="AL1128" s="1079"/>
      <c r="AM1128" s="1079"/>
      <c r="AN1128" s="1079"/>
      <c r="AO1128" s="1079"/>
      <c r="AP1128" s="1079"/>
      <c r="AQ1128" s="1079"/>
      <c r="AR1128" s="1079"/>
      <c r="AS1128" s="1079"/>
      <c r="AT1128" s="1079"/>
      <c r="AU1128" s="1079"/>
      <c r="AV1128" s="1079"/>
      <c r="AW1128" s="1079"/>
    </row>
    <row r="1129" spans="1:49" s="11" customFormat="1" outlineLevel="4">
      <c r="A1129" s="1069" t="s">
        <v>643</v>
      </c>
      <c r="B1129" s="708" t="s">
        <v>243</v>
      </c>
      <c r="C1129" s="708" t="s">
        <v>835</v>
      </c>
      <c r="D1129" s="716" t="s">
        <v>855</v>
      </c>
      <c r="E1129" s="1316" t="s">
        <v>779</v>
      </c>
      <c r="F1129" s="1310" t="s">
        <v>15</v>
      </c>
      <c r="G1129" s="44"/>
      <c r="H1129" s="1304"/>
      <c r="I1129" s="1304"/>
      <c r="J1129" s="1304"/>
      <c r="K1129" s="856"/>
      <c r="L1129" s="24" t="s">
        <v>15</v>
      </c>
      <c r="M1129" s="542" t="s">
        <v>10509</v>
      </c>
      <c r="N1129" s="27" t="s">
        <v>412</v>
      </c>
      <c r="O1129" s="702"/>
      <c r="P1129" s="701" t="s">
        <v>539</v>
      </c>
      <c r="Q1129" s="1118" t="s">
        <v>10563</v>
      </c>
      <c r="R1129" s="1301"/>
      <c r="S1129" s="1301"/>
      <c r="T1129" s="1301"/>
      <c r="U1129" s="1301"/>
      <c r="V1129" s="1968" t="s">
        <v>10509</v>
      </c>
      <c r="W1129" s="1301"/>
      <c r="X1129" s="1078"/>
      <c r="Y1129" s="134"/>
      <c r="Z1129" s="1079"/>
      <c r="AA1129" s="1079"/>
      <c r="AB1129" s="1079"/>
      <c r="AC1129" s="20"/>
      <c r="AD1129" s="1079"/>
      <c r="AE1129" s="1076"/>
      <c r="AF1129" s="1079"/>
      <c r="AG1129" s="1079"/>
      <c r="AH1129" s="1079"/>
      <c r="AI1129" s="1076"/>
      <c r="AJ1129" s="541"/>
      <c r="AK1129" s="1079"/>
      <c r="AL1129" s="1079"/>
      <c r="AM1129" s="1079"/>
      <c r="AN1129" s="1079"/>
      <c r="AO1129" s="1079"/>
      <c r="AP1129" s="1079"/>
      <c r="AQ1129" s="1079"/>
      <c r="AR1129" s="1079"/>
      <c r="AS1129" s="1079"/>
      <c r="AT1129" s="1079"/>
      <c r="AU1129" s="1079"/>
      <c r="AV1129" s="1079"/>
      <c r="AW1129" s="1079"/>
    </row>
    <row r="1130" spans="1:49" s="11" customFormat="1" ht="22.5" outlineLevel="4">
      <c r="A1130" s="1069" t="s">
        <v>643</v>
      </c>
      <c r="B1130" s="708" t="s">
        <v>243</v>
      </c>
      <c r="C1130" s="708" t="s">
        <v>835</v>
      </c>
      <c r="D1130" s="716" t="s">
        <v>855</v>
      </c>
      <c r="E1130" s="1316" t="s">
        <v>779</v>
      </c>
      <c r="F1130" s="131" t="s">
        <v>788</v>
      </c>
      <c r="G1130" s="815"/>
      <c r="H1130" s="815"/>
      <c r="I1130" s="815"/>
      <c r="J1130" s="815"/>
      <c r="K1130" s="822"/>
      <c r="L1130" s="24" t="s">
        <v>693</v>
      </c>
      <c r="M1130" s="542" t="s">
        <v>789</v>
      </c>
      <c r="N1130" s="27" t="s">
        <v>412</v>
      </c>
      <c r="O1130" s="702" t="s">
        <v>1680</v>
      </c>
      <c r="P1130" s="702"/>
      <c r="Q1130" s="1118"/>
      <c r="R1130" s="1060" t="s">
        <v>9102</v>
      </c>
      <c r="S1130" s="1132"/>
      <c r="T1130" s="1060" t="s">
        <v>9100</v>
      </c>
      <c r="U1130" s="1060"/>
      <c r="V1130" s="1968" t="s">
        <v>789</v>
      </c>
      <c r="W1130" s="1060"/>
      <c r="X1130" s="1078" t="s">
        <v>1680</v>
      </c>
      <c r="Y1130" s="134" t="str">
        <f t="shared" si="36"/>
        <v/>
      </c>
      <c r="Z1130" s="1079" t="s">
        <v>1680</v>
      </c>
      <c r="AA1130" s="1079" t="s">
        <v>1680</v>
      </c>
      <c r="AB1130" s="1079" t="s">
        <v>1680</v>
      </c>
      <c r="AC1130" s="20" t="str">
        <f t="shared" si="37"/>
        <v/>
      </c>
      <c r="AD1130" s="1079" t="s">
        <v>1680</v>
      </c>
      <c r="AE1130" s="1076" t="s">
        <v>1680</v>
      </c>
      <c r="AF1130" s="1079" t="s">
        <v>1680</v>
      </c>
      <c r="AG1130" s="1079" t="s">
        <v>1680</v>
      </c>
      <c r="AH1130" s="1079" t="s">
        <v>1680</v>
      </c>
      <c r="AI1130" s="1076" t="s">
        <v>1680</v>
      </c>
      <c r="AJ1130" s="541" t="str">
        <f t="shared" ref="AJ1130:AJ1211" si="38">CONCATENATE(AK1130,"_",AL1130)</f>
        <v>-_-</v>
      </c>
      <c r="AK1130" s="1079" t="s">
        <v>1680</v>
      </c>
      <c r="AL1130" s="1079" t="s">
        <v>1680</v>
      </c>
      <c r="AM1130" s="1079" t="s">
        <v>1680</v>
      </c>
      <c r="AN1130" s="1079" t="s">
        <v>1680</v>
      </c>
      <c r="AO1130" s="1079" t="s">
        <v>1680</v>
      </c>
      <c r="AP1130" s="1079" t="s">
        <v>1680</v>
      </c>
      <c r="AQ1130" s="1079" t="s">
        <v>1680</v>
      </c>
      <c r="AR1130" s="1079" t="s">
        <v>1680</v>
      </c>
      <c r="AS1130" s="1079" t="s">
        <v>1680</v>
      </c>
      <c r="AT1130" s="1079" t="s">
        <v>1680</v>
      </c>
      <c r="AU1130" s="1079" t="s">
        <v>1680</v>
      </c>
      <c r="AV1130" s="1079" t="s">
        <v>1680</v>
      </c>
      <c r="AW1130" s="1079" t="s">
        <v>1680</v>
      </c>
    </row>
    <row r="1131" spans="1:49" s="11" customFormat="1" ht="22.5" outlineLevel="4">
      <c r="A1131" s="1069" t="s">
        <v>643</v>
      </c>
      <c r="B1131" s="708" t="s">
        <v>243</v>
      </c>
      <c r="C1131" s="708" t="s">
        <v>835</v>
      </c>
      <c r="D1131" s="716" t="s">
        <v>855</v>
      </c>
      <c r="E1131" s="1316" t="s">
        <v>779</v>
      </c>
      <c r="F1131" s="131" t="s">
        <v>790</v>
      </c>
      <c r="G1131" s="815"/>
      <c r="H1131" s="815"/>
      <c r="I1131" s="815"/>
      <c r="J1131" s="815"/>
      <c r="K1131" s="822"/>
      <c r="L1131" s="24" t="s">
        <v>693</v>
      </c>
      <c r="M1131" s="542" t="s">
        <v>791</v>
      </c>
      <c r="N1131" s="27" t="s">
        <v>412</v>
      </c>
      <c r="O1131" s="702" t="s">
        <v>1680</v>
      </c>
      <c r="P1131" s="702"/>
      <c r="Q1131" s="1118"/>
      <c r="R1131" s="1060" t="s">
        <v>9102</v>
      </c>
      <c r="S1131" s="1132"/>
      <c r="T1131" s="1060" t="s">
        <v>9100</v>
      </c>
      <c r="U1131" s="1060"/>
      <c r="V1131" s="1968" t="s">
        <v>791</v>
      </c>
      <c r="W1131" s="1060"/>
      <c r="X1131" s="1078" t="s">
        <v>1680</v>
      </c>
      <c r="Y1131" s="134" t="str">
        <f t="shared" si="36"/>
        <v/>
      </c>
      <c r="Z1131" s="1079" t="s">
        <v>1680</v>
      </c>
      <c r="AA1131" s="1079" t="s">
        <v>1680</v>
      </c>
      <c r="AB1131" s="1079" t="s">
        <v>1680</v>
      </c>
      <c r="AC1131" s="20" t="str">
        <f t="shared" si="37"/>
        <v/>
      </c>
      <c r="AD1131" s="1079" t="s">
        <v>1680</v>
      </c>
      <c r="AE1131" s="1076" t="s">
        <v>1680</v>
      </c>
      <c r="AF1131" s="1079" t="s">
        <v>1680</v>
      </c>
      <c r="AG1131" s="1079" t="s">
        <v>1680</v>
      </c>
      <c r="AH1131" s="1079" t="s">
        <v>1680</v>
      </c>
      <c r="AI1131" s="1076" t="s">
        <v>1680</v>
      </c>
      <c r="AJ1131" s="541" t="str">
        <f t="shared" si="38"/>
        <v>-_-</v>
      </c>
      <c r="AK1131" s="1079" t="s">
        <v>1680</v>
      </c>
      <c r="AL1131" s="1079" t="s">
        <v>1680</v>
      </c>
      <c r="AM1131" s="1079" t="s">
        <v>1680</v>
      </c>
      <c r="AN1131" s="1079" t="s">
        <v>1680</v>
      </c>
      <c r="AO1131" s="1079" t="s">
        <v>1680</v>
      </c>
      <c r="AP1131" s="1079" t="s">
        <v>1680</v>
      </c>
      <c r="AQ1131" s="1079" t="s">
        <v>1680</v>
      </c>
      <c r="AR1131" s="1079" t="s">
        <v>1680</v>
      </c>
      <c r="AS1131" s="1079" t="s">
        <v>1680</v>
      </c>
      <c r="AT1131" s="1079" t="s">
        <v>1680</v>
      </c>
      <c r="AU1131" s="1079" t="s">
        <v>1680</v>
      </c>
      <c r="AV1131" s="1079" t="s">
        <v>1680</v>
      </c>
      <c r="AW1131" s="1079" t="s">
        <v>1680</v>
      </c>
    </row>
    <row r="1132" spans="1:49" s="11" customFormat="1" ht="45" outlineLevel="4">
      <c r="A1132" s="1069" t="s">
        <v>643</v>
      </c>
      <c r="B1132" s="708" t="s">
        <v>243</v>
      </c>
      <c r="C1132" s="708" t="s">
        <v>835</v>
      </c>
      <c r="D1132" s="716" t="s">
        <v>855</v>
      </c>
      <c r="E1132" s="1317" t="s">
        <v>779</v>
      </c>
      <c r="F1132" s="131" t="s">
        <v>792</v>
      </c>
      <c r="G1132" s="815"/>
      <c r="H1132" s="815"/>
      <c r="I1132" s="815"/>
      <c r="J1132" s="815"/>
      <c r="K1132" s="822"/>
      <c r="L1132" s="24" t="s">
        <v>793</v>
      </c>
      <c r="M1132" s="542" t="s">
        <v>794</v>
      </c>
      <c r="N1132" s="27">
        <v>1</v>
      </c>
      <c r="O1132" s="702" t="s">
        <v>1680</v>
      </c>
      <c r="P1132" s="702"/>
      <c r="Q1132" s="1118"/>
      <c r="R1132" s="1986" t="s">
        <v>10602</v>
      </c>
      <c r="S1132" s="1132"/>
      <c r="T1132" s="1980" t="s">
        <v>10006</v>
      </c>
      <c r="U1132" s="1060"/>
      <c r="V1132" s="1968" t="s">
        <v>794</v>
      </c>
      <c r="W1132" s="1060" t="s">
        <v>1778</v>
      </c>
      <c r="X1132" s="1078" t="s">
        <v>1680</v>
      </c>
      <c r="Y1132" s="134" t="str">
        <f t="shared" si="36"/>
        <v/>
      </c>
      <c r="Z1132" s="1079" t="s">
        <v>1680</v>
      </c>
      <c r="AA1132" s="1079" t="s">
        <v>1680</v>
      </c>
      <c r="AB1132" s="1079" t="s">
        <v>1680</v>
      </c>
      <c r="AC1132" s="20" t="str">
        <f t="shared" si="37"/>
        <v/>
      </c>
      <c r="AD1132" s="1079" t="s">
        <v>1680</v>
      </c>
      <c r="AE1132" s="1076" t="s">
        <v>1680</v>
      </c>
      <c r="AF1132" s="1079" t="s">
        <v>1680</v>
      </c>
      <c r="AG1132" s="1079" t="s">
        <v>1680</v>
      </c>
      <c r="AH1132" s="1079" t="s">
        <v>1680</v>
      </c>
      <c r="AI1132" s="1076" t="s">
        <v>1680</v>
      </c>
      <c r="AJ1132" s="541" t="str">
        <f t="shared" si="38"/>
        <v>-_-</v>
      </c>
      <c r="AK1132" s="1079" t="s">
        <v>1680</v>
      </c>
      <c r="AL1132" s="1079" t="s">
        <v>1680</v>
      </c>
      <c r="AM1132" s="1079" t="s">
        <v>1680</v>
      </c>
      <c r="AN1132" s="1079" t="s">
        <v>1680</v>
      </c>
      <c r="AO1132" s="1079" t="s">
        <v>1680</v>
      </c>
      <c r="AP1132" s="1079" t="s">
        <v>1680</v>
      </c>
      <c r="AQ1132" s="1079" t="s">
        <v>1680</v>
      </c>
      <c r="AR1132" s="1079" t="s">
        <v>1680</v>
      </c>
      <c r="AS1132" s="1079" t="s">
        <v>1680</v>
      </c>
      <c r="AT1132" s="1079" t="s">
        <v>1680</v>
      </c>
      <c r="AU1132" s="1079" t="s">
        <v>1680</v>
      </c>
      <c r="AV1132" s="1079" t="s">
        <v>1680</v>
      </c>
      <c r="AW1132" s="1079" t="s">
        <v>1680</v>
      </c>
    </row>
    <row r="1133" spans="1:49" s="11" customFormat="1" outlineLevel="3">
      <c r="A1133" s="1069" t="s">
        <v>643</v>
      </c>
      <c r="B1133" s="708" t="s">
        <v>243</v>
      </c>
      <c r="C1133" s="708" t="s">
        <v>835</v>
      </c>
      <c r="D1133" s="708" t="s">
        <v>855</v>
      </c>
      <c r="E1133" s="51" t="s">
        <v>795</v>
      </c>
      <c r="F1133" s="815"/>
      <c r="G1133" s="815"/>
      <c r="H1133" s="815"/>
      <c r="I1133" s="815"/>
      <c r="J1133" s="815"/>
      <c r="K1133" s="822"/>
      <c r="L1133" s="24" t="s">
        <v>201</v>
      </c>
      <c r="M1133" s="542" t="s">
        <v>202</v>
      </c>
      <c r="N1133" s="27" t="s">
        <v>412</v>
      </c>
      <c r="O1133" s="702" t="s">
        <v>1680</v>
      </c>
      <c r="P1133" s="702"/>
      <c r="Q1133" s="1118"/>
      <c r="R1133" s="1060" t="s">
        <v>9102</v>
      </c>
      <c r="S1133" s="1132"/>
      <c r="T1133" s="1060" t="s">
        <v>9100</v>
      </c>
      <c r="U1133" s="1060"/>
      <c r="V1133" s="1968" t="s">
        <v>202</v>
      </c>
      <c r="W1133" s="1060"/>
      <c r="X1133" s="1078" t="s">
        <v>1680</v>
      </c>
      <c r="Y1133" s="134" t="str">
        <f t="shared" ref="Y1133:Y1214" si="39">IF(AJ1133&lt;&gt;"-_-",VLOOKUP(AJ1133,umgi_meta,11,FALSE),"")</f>
        <v/>
      </c>
      <c r="Z1133" s="1079" t="s">
        <v>1680</v>
      </c>
      <c r="AA1133" s="1079" t="s">
        <v>1680</v>
      </c>
      <c r="AB1133" s="1079" t="s">
        <v>1680</v>
      </c>
      <c r="AC1133" s="20" t="str">
        <f t="shared" si="37"/>
        <v/>
      </c>
      <c r="AD1133" s="1079" t="s">
        <v>1680</v>
      </c>
      <c r="AE1133" s="1076" t="s">
        <v>1680</v>
      </c>
      <c r="AF1133" s="1079" t="s">
        <v>1680</v>
      </c>
      <c r="AG1133" s="1079" t="s">
        <v>1680</v>
      </c>
      <c r="AH1133" s="1079" t="s">
        <v>1680</v>
      </c>
      <c r="AI1133" s="1076" t="s">
        <v>1680</v>
      </c>
      <c r="AJ1133" s="541" t="str">
        <f t="shared" si="38"/>
        <v>-_-</v>
      </c>
      <c r="AK1133" s="1079" t="s">
        <v>1680</v>
      </c>
      <c r="AL1133" s="1079" t="s">
        <v>1680</v>
      </c>
      <c r="AM1133" s="1079" t="s">
        <v>1680</v>
      </c>
      <c r="AN1133" s="1079" t="s">
        <v>1680</v>
      </c>
      <c r="AO1133" s="1079" t="s">
        <v>1680</v>
      </c>
      <c r="AP1133" s="1079" t="s">
        <v>1680</v>
      </c>
      <c r="AQ1133" s="1079" t="s">
        <v>1680</v>
      </c>
      <c r="AR1133" s="1079" t="s">
        <v>1680</v>
      </c>
      <c r="AS1133" s="1079" t="s">
        <v>1680</v>
      </c>
      <c r="AT1133" s="1079" t="s">
        <v>1680</v>
      </c>
      <c r="AU1133" s="1079" t="s">
        <v>1680</v>
      </c>
      <c r="AV1133" s="1079" t="s">
        <v>1680</v>
      </c>
      <c r="AW1133" s="1079" t="s">
        <v>1680</v>
      </c>
    </row>
    <row r="1134" spans="1:49" s="11" customFormat="1" ht="33.75" outlineLevel="4">
      <c r="A1134" s="1069" t="s">
        <v>643</v>
      </c>
      <c r="B1134" s="708" t="s">
        <v>243</v>
      </c>
      <c r="C1134" s="708" t="s">
        <v>835</v>
      </c>
      <c r="D1134" s="708" t="s">
        <v>855</v>
      </c>
      <c r="E1134" s="712" t="s">
        <v>795</v>
      </c>
      <c r="F1134" s="131" t="s">
        <v>795</v>
      </c>
      <c r="G1134" s="815"/>
      <c r="H1134" s="815"/>
      <c r="I1134" s="815"/>
      <c r="J1134" s="815"/>
      <c r="K1134" s="822"/>
      <c r="L1134" s="24" t="s">
        <v>32</v>
      </c>
      <c r="M1134" s="542" t="s">
        <v>203</v>
      </c>
      <c r="N1134" s="27">
        <v>1</v>
      </c>
      <c r="O1134" s="702" t="s">
        <v>1680</v>
      </c>
      <c r="P1134" s="702"/>
      <c r="Q1134" s="1118"/>
      <c r="R1134" s="1060" t="s">
        <v>9102</v>
      </c>
      <c r="S1134" s="1132"/>
      <c r="T1134" s="1060" t="s">
        <v>9100</v>
      </c>
      <c r="U1134" s="1060"/>
      <c r="V1134" s="1968" t="s">
        <v>203</v>
      </c>
      <c r="W1134" s="1060"/>
      <c r="X1134" s="1078" t="s">
        <v>1680</v>
      </c>
      <c r="Y1134" s="134" t="str">
        <f t="shared" si="39"/>
        <v/>
      </c>
      <c r="Z1134" s="1079" t="s">
        <v>1680</v>
      </c>
      <c r="AA1134" s="1079" t="s">
        <v>1680</v>
      </c>
      <c r="AB1134" s="1079" t="s">
        <v>1680</v>
      </c>
      <c r="AC1134" s="20" t="str">
        <f t="shared" si="37"/>
        <v/>
      </c>
      <c r="AD1134" s="1079" t="s">
        <v>1680</v>
      </c>
      <c r="AE1134" s="1076" t="s">
        <v>1680</v>
      </c>
      <c r="AF1134" s="1079" t="s">
        <v>1680</v>
      </c>
      <c r="AG1134" s="1079" t="s">
        <v>1680</v>
      </c>
      <c r="AH1134" s="1079" t="s">
        <v>1680</v>
      </c>
      <c r="AI1134" s="1076" t="s">
        <v>1680</v>
      </c>
      <c r="AJ1134" s="541" t="str">
        <f t="shared" si="38"/>
        <v>-_-</v>
      </c>
      <c r="AK1134" s="1079" t="s">
        <v>1680</v>
      </c>
      <c r="AL1134" s="1079" t="s">
        <v>1680</v>
      </c>
      <c r="AM1134" s="1079" t="s">
        <v>1680</v>
      </c>
      <c r="AN1134" s="1079" t="s">
        <v>1680</v>
      </c>
      <c r="AO1134" s="1079" t="s">
        <v>1680</v>
      </c>
      <c r="AP1134" s="1079" t="s">
        <v>1680</v>
      </c>
      <c r="AQ1134" s="1079" t="s">
        <v>1680</v>
      </c>
      <c r="AR1134" s="1079" t="s">
        <v>1680</v>
      </c>
      <c r="AS1134" s="1079" t="s">
        <v>1680</v>
      </c>
      <c r="AT1134" s="1079" t="s">
        <v>1680</v>
      </c>
      <c r="AU1134" s="1079" t="s">
        <v>1680</v>
      </c>
      <c r="AV1134" s="1079" t="s">
        <v>1680</v>
      </c>
      <c r="AW1134" s="1079" t="s">
        <v>1680</v>
      </c>
    </row>
    <row r="1135" spans="1:49" s="11" customFormat="1" ht="22.5" outlineLevel="4">
      <c r="A1135" s="1069" t="s">
        <v>643</v>
      </c>
      <c r="B1135" s="708" t="s">
        <v>243</v>
      </c>
      <c r="C1135" s="708" t="s">
        <v>835</v>
      </c>
      <c r="D1135" s="708" t="s">
        <v>855</v>
      </c>
      <c r="E1135" s="738" t="s">
        <v>795</v>
      </c>
      <c r="F1135" s="131" t="s">
        <v>796</v>
      </c>
      <c r="G1135" s="815"/>
      <c r="H1135" s="815"/>
      <c r="I1135" s="815"/>
      <c r="J1135" s="815"/>
      <c r="K1135" s="822"/>
      <c r="L1135" s="24" t="s">
        <v>10406</v>
      </c>
      <c r="M1135" s="542" t="s">
        <v>204</v>
      </c>
      <c r="N1135" s="27" t="s">
        <v>464</v>
      </c>
      <c r="O1135" s="702" t="s">
        <v>1680</v>
      </c>
      <c r="P1135" s="701" t="s">
        <v>9743</v>
      </c>
      <c r="Q1135" s="1118" t="s">
        <v>10563</v>
      </c>
      <c r="R1135" s="1060" t="s">
        <v>9102</v>
      </c>
      <c r="S1135" s="1132"/>
      <c r="T1135" s="1060" t="s">
        <v>9100</v>
      </c>
      <c r="U1135" s="1060"/>
      <c r="V1135" s="1968" t="s">
        <v>204</v>
      </c>
      <c r="W1135" s="1060"/>
      <c r="X1135" s="1078" t="s">
        <v>1680</v>
      </c>
      <c r="Y1135" s="134" t="str">
        <f t="shared" si="39"/>
        <v/>
      </c>
      <c r="Z1135" s="1079" t="s">
        <v>1680</v>
      </c>
      <c r="AA1135" s="1079" t="s">
        <v>1680</v>
      </c>
      <c r="AB1135" s="1079" t="s">
        <v>1680</v>
      </c>
      <c r="AC1135" s="20" t="str">
        <f t="shared" si="37"/>
        <v/>
      </c>
      <c r="AD1135" s="1079" t="s">
        <v>1680</v>
      </c>
      <c r="AE1135" s="1076" t="s">
        <v>1680</v>
      </c>
      <c r="AF1135" s="1079" t="s">
        <v>1680</v>
      </c>
      <c r="AG1135" s="1079" t="s">
        <v>1680</v>
      </c>
      <c r="AH1135" s="1079" t="s">
        <v>1680</v>
      </c>
      <c r="AI1135" s="1076" t="s">
        <v>1680</v>
      </c>
      <c r="AJ1135" s="541" t="str">
        <f t="shared" si="38"/>
        <v>-_-</v>
      </c>
      <c r="AK1135" s="1079" t="s">
        <v>1680</v>
      </c>
      <c r="AL1135" s="1079" t="s">
        <v>1680</v>
      </c>
      <c r="AM1135" s="1079" t="s">
        <v>1680</v>
      </c>
      <c r="AN1135" s="1079" t="s">
        <v>1680</v>
      </c>
      <c r="AO1135" s="1079" t="s">
        <v>1680</v>
      </c>
      <c r="AP1135" s="1079" t="s">
        <v>1680</v>
      </c>
      <c r="AQ1135" s="1079" t="s">
        <v>1680</v>
      </c>
      <c r="AR1135" s="1079" t="s">
        <v>1680</v>
      </c>
      <c r="AS1135" s="1079" t="s">
        <v>1680</v>
      </c>
      <c r="AT1135" s="1079" t="s">
        <v>1680</v>
      </c>
      <c r="AU1135" s="1079" t="s">
        <v>1680</v>
      </c>
      <c r="AV1135" s="1079" t="s">
        <v>1680</v>
      </c>
      <c r="AW1135" s="1079" t="s">
        <v>1680</v>
      </c>
    </row>
    <row r="1136" spans="1:49" s="11" customFormat="1" ht="22.5" outlineLevel="3">
      <c r="A1136" s="1069" t="s">
        <v>643</v>
      </c>
      <c r="B1136" s="708" t="s">
        <v>243</v>
      </c>
      <c r="C1136" s="708" t="s">
        <v>835</v>
      </c>
      <c r="D1136" s="708" t="s">
        <v>855</v>
      </c>
      <c r="E1136" s="2012" t="s">
        <v>797</v>
      </c>
      <c r="F1136" s="2009"/>
      <c r="G1136" s="2009"/>
      <c r="H1136" s="2009"/>
      <c r="I1136" s="814"/>
      <c r="J1136" s="814"/>
      <c r="K1136" s="727"/>
      <c r="L1136" s="742" t="s">
        <v>1680</v>
      </c>
      <c r="M1136" s="542" t="s">
        <v>482</v>
      </c>
      <c r="N1136" s="27" t="s">
        <v>412</v>
      </c>
      <c r="O1136" s="702" t="s">
        <v>1680</v>
      </c>
      <c r="P1136" s="702"/>
      <c r="Q1136" s="1118"/>
      <c r="R1136" s="1060" t="s">
        <v>9102</v>
      </c>
      <c r="S1136" s="1132"/>
      <c r="T1136" s="1060" t="s">
        <v>9100</v>
      </c>
      <c r="U1136" s="1060"/>
      <c r="V1136" s="1968" t="s">
        <v>482</v>
      </c>
      <c r="W1136" s="1060"/>
      <c r="X1136" s="1078" t="s">
        <v>1680</v>
      </c>
      <c r="Y1136" s="134" t="str">
        <f t="shared" si="39"/>
        <v/>
      </c>
      <c r="Z1136" s="1079" t="s">
        <v>1680</v>
      </c>
      <c r="AA1136" s="1079" t="s">
        <v>1680</v>
      </c>
      <c r="AB1136" s="1079" t="s">
        <v>1680</v>
      </c>
      <c r="AC1136" s="20" t="str">
        <f t="shared" si="37"/>
        <v/>
      </c>
      <c r="AD1136" s="1079" t="s">
        <v>1680</v>
      </c>
      <c r="AE1136" s="1076" t="s">
        <v>1680</v>
      </c>
      <c r="AF1136" s="1079" t="s">
        <v>1680</v>
      </c>
      <c r="AG1136" s="1079" t="s">
        <v>1680</v>
      </c>
      <c r="AH1136" s="1079" t="s">
        <v>1680</v>
      </c>
      <c r="AI1136" s="1076" t="s">
        <v>1680</v>
      </c>
      <c r="AJ1136" s="541" t="str">
        <f t="shared" si="38"/>
        <v>-_-</v>
      </c>
      <c r="AK1136" s="1079" t="s">
        <v>1680</v>
      </c>
      <c r="AL1136" s="1079" t="s">
        <v>1680</v>
      </c>
      <c r="AM1136" s="1079" t="s">
        <v>1680</v>
      </c>
      <c r="AN1136" s="1079" t="s">
        <v>1680</v>
      </c>
      <c r="AO1136" s="1079" t="s">
        <v>1680</v>
      </c>
      <c r="AP1136" s="1079" t="s">
        <v>1680</v>
      </c>
      <c r="AQ1136" s="1079" t="s">
        <v>1680</v>
      </c>
      <c r="AR1136" s="1079" t="s">
        <v>1680</v>
      </c>
      <c r="AS1136" s="1079" t="s">
        <v>1680</v>
      </c>
      <c r="AT1136" s="1079" t="s">
        <v>1680</v>
      </c>
      <c r="AU1136" s="1079" t="s">
        <v>1680</v>
      </c>
      <c r="AV1136" s="1079" t="s">
        <v>1680</v>
      </c>
      <c r="AW1136" s="1079" t="s">
        <v>1680</v>
      </c>
    </row>
    <row r="1137" spans="1:49" s="1686" customFormat="1" ht="22.5" outlineLevel="3">
      <c r="A1137" s="1069" t="s">
        <v>643</v>
      </c>
      <c r="B1137" s="1715" t="s">
        <v>243</v>
      </c>
      <c r="C1137" s="1715" t="s">
        <v>835</v>
      </c>
      <c r="D1137" s="1715" t="s">
        <v>855</v>
      </c>
      <c r="E1137" s="2062" t="s">
        <v>539</v>
      </c>
      <c r="F1137" s="1692" t="s">
        <v>1389</v>
      </c>
      <c r="G1137" s="1687"/>
      <c r="H1137" s="1687"/>
      <c r="I1137" s="1687"/>
      <c r="J1137" s="1687"/>
      <c r="K1137" s="1698"/>
      <c r="L1137" s="1699" t="s">
        <v>129</v>
      </c>
      <c r="M1137" s="1695" t="s">
        <v>330</v>
      </c>
      <c r="N1137" s="1696" t="s">
        <v>442</v>
      </c>
      <c r="O1137" s="1714"/>
      <c r="P1137" s="1714"/>
      <c r="Q1137" s="1721"/>
      <c r="R1137" s="1716"/>
      <c r="S1137" s="1716"/>
      <c r="T1137" s="1716"/>
      <c r="U1137" s="1716"/>
      <c r="V1137" s="1964" t="s">
        <v>330</v>
      </c>
      <c r="W1137" s="1716"/>
      <c r="X1137" s="1718"/>
      <c r="Y1137" s="1711"/>
      <c r="Z1137" s="1719"/>
      <c r="AA1137" s="1719"/>
      <c r="AB1137" s="1719"/>
      <c r="AC1137" s="1691"/>
      <c r="AD1137" s="1719"/>
      <c r="AE1137" s="1717"/>
      <c r="AF1137" s="1719"/>
      <c r="AG1137" s="1719"/>
      <c r="AH1137" s="1719"/>
      <c r="AI1137" s="1717"/>
      <c r="AJ1137" s="1712"/>
      <c r="AK1137" s="1719"/>
      <c r="AL1137" s="1719"/>
      <c r="AM1137" s="1719"/>
      <c r="AN1137" s="1719"/>
      <c r="AO1137" s="1719"/>
      <c r="AP1137" s="1719"/>
      <c r="AQ1137" s="1719"/>
      <c r="AR1137" s="1719"/>
      <c r="AS1137" s="1719"/>
      <c r="AT1137" s="1719"/>
      <c r="AU1137" s="1719"/>
      <c r="AV1137" s="1719"/>
      <c r="AW1137" s="1719"/>
    </row>
    <row r="1138" spans="1:49" s="1686" customFormat="1" ht="45" outlineLevel="3">
      <c r="A1138" s="1069" t="s">
        <v>643</v>
      </c>
      <c r="B1138" s="1715" t="s">
        <v>243</v>
      </c>
      <c r="C1138" s="1715" t="s">
        <v>835</v>
      </c>
      <c r="D1138" s="1715" t="s">
        <v>855</v>
      </c>
      <c r="E1138" s="2064"/>
      <c r="F1138" s="1692"/>
      <c r="G1138" s="1688" t="s">
        <v>410</v>
      </c>
      <c r="H1138" s="1687"/>
      <c r="I1138" s="1687"/>
      <c r="J1138" s="1687"/>
      <c r="K1138" s="1698"/>
      <c r="L1138" s="1699" t="s">
        <v>408</v>
      </c>
      <c r="M1138" s="1695" t="s">
        <v>662</v>
      </c>
      <c r="N1138" s="1690" t="s">
        <v>412</v>
      </c>
      <c r="O1138" s="1714"/>
      <c r="P1138" s="1714"/>
      <c r="Q1138" s="1721"/>
      <c r="R1138" s="1716"/>
      <c r="S1138" s="1716"/>
      <c r="T1138" s="1716"/>
      <c r="U1138" s="1716"/>
      <c r="V1138" s="1964" t="s">
        <v>662</v>
      </c>
      <c r="W1138" s="1716"/>
      <c r="X1138" s="1718"/>
      <c r="Y1138" s="1711"/>
      <c r="Z1138" s="1719"/>
      <c r="AA1138" s="1719"/>
      <c r="AB1138" s="1719"/>
      <c r="AC1138" s="1691"/>
      <c r="AD1138" s="1719"/>
      <c r="AE1138" s="1717"/>
      <c r="AF1138" s="1719"/>
      <c r="AG1138" s="1719"/>
      <c r="AH1138" s="1719"/>
      <c r="AI1138" s="1717"/>
      <c r="AJ1138" s="1712"/>
      <c r="AK1138" s="1719"/>
      <c r="AL1138" s="1719"/>
      <c r="AM1138" s="1719"/>
      <c r="AN1138" s="1719"/>
      <c r="AO1138" s="1719"/>
      <c r="AP1138" s="1719"/>
      <c r="AQ1138" s="1719"/>
      <c r="AR1138" s="1719"/>
      <c r="AS1138" s="1719"/>
      <c r="AT1138" s="1719"/>
      <c r="AU1138" s="1719"/>
      <c r="AV1138" s="1719"/>
      <c r="AW1138" s="1719"/>
    </row>
    <row r="1139" spans="1:49" s="1686" customFormat="1" ht="22.5" outlineLevel="3">
      <c r="A1139" s="1069" t="s">
        <v>643</v>
      </c>
      <c r="B1139" s="1715" t="s">
        <v>243</v>
      </c>
      <c r="C1139" s="1715" t="s">
        <v>835</v>
      </c>
      <c r="D1139" s="1715" t="s">
        <v>855</v>
      </c>
      <c r="E1139" s="2062" t="s">
        <v>542</v>
      </c>
      <c r="F1139" s="1692" t="s">
        <v>272</v>
      </c>
      <c r="G1139" s="1687"/>
      <c r="H1139" s="1687"/>
      <c r="I1139" s="1687"/>
      <c r="J1139" s="1687"/>
      <c r="K1139" s="1698"/>
      <c r="L1139" s="1699" t="s">
        <v>273</v>
      </c>
      <c r="M1139" s="1695" t="s">
        <v>331</v>
      </c>
      <c r="N1139" s="1696" t="s">
        <v>442</v>
      </c>
      <c r="O1139" s="1714"/>
      <c r="P1139" s="1714"/>
      <c r="Q1139" s="1721"/>
      <c r="R1139" s="1986" t="s">
        <v>10602</v>
      </c>
      <c r="S1139" s="1716"/>
      <c r="T1139" s="1981" t="s">
        <v>9204</v>
      </c>
      <c r="U1139" s="1716"/>
      <c r="V1139" s="1964" t="s">
        <v>331</v>
      </c>
      <c r="W1139" s="1716" t="s">
        <v>1778</v>
      </c>
      <c r="X1139" s="1718"/>
      <c r="Y1139" s="1711"/>
      <c r="Z1139" s="1719"/>
      <c r="AA1139" s="1719"/>
      <c r="AB1139" s="1719"/>
      <c r="AC1139" s="1691"/>
      <c r="AD1139" s="1719"/>
      <c r="AE1139" s="1717"/>
      <c r="AF1139" s="1719"/>
      <c r="AG1139" s="1719"/>
      <c r="AH1139" s="1719"/>
      <c r="AI1139" s="1717"/>
      <c r="AJ1139" s="1712"/>
      <c r="AK1139" s="1719"/>
      <c r="AL1139" s="1719"/>
      <c r="AM1139" s="1719"/>
      <c r="AN1139" s="1719"/>
      <c r="AO1139" s="1719"/>
      <c r="AP1139" s="1719"/>
      <c r="AQ1139" s="1719"/>
      <c r="AR1139" s="1719"/>
      <c r="AS1139" s="1719"/>
      <c r="AT1139" s="1719"/>
      <c r="AU1139" s="1719"/>
      <c r="AV1139" s="1719"/>
      <c r="AW1139" s="1719"/>
    </row>
    <row r="1140" spans="1:49" s="1686" customFormat="1" outlineLevel="3">
      <c r="A1140" s="1069" t="s">
        <v>643</v>
      </c>
      <c r="B1140" s="1715" t="s">
        <v>243</v>
      </c>
      <c r="C1140" s="1715" t="s">
        <v>835</v>
      </c>
      <c r="D1140" s="1715" t="s">
        <v>855</v>
      </c>
      <c r="E1140" s="2063"/>
      <c r="F1140" s="1694"/>
      <c r="G1140" s="1693" t="s">
        <v>538</v>
      </c>
      <c r="H1140" s="1710"/>
      <c r="I1140" s="1710"/>
      <c r="J1140" s="1710"/>
      <c r="K1140" s="1722"/>
      <c r="L1140" s="1701"/>
      <c r="M1140" s="1695"/>
      <c r="N1140" s="1700"/>
      <c r="O1140" s="1714"/>
      <c r="P1140" s="1714" t="s">
        <v>9743</v>
      </c>
      <c r="Q1140" s="1721" t="s">
        <v>10563</v>
      </c>
      <c r="R1140" s="1716"/>
      <c r="S1140" s="1716"/>
      <c r="T1140" s="1716"/>
      <c r="U1140" s="1716"/>
      <c r="V1140" s="1964"/>
      <c r="W1140" s="1716"/>
      <c r="X1140" s="1718"/>
      <c r="Y1140" s="1711"/>
      <c r="Z1140" s="1719"/>
      <c r="AA1140" s="1719"/>
      <c r="AB1140" s="1719"/>
      <c r="AC1140" s="1691"/>
      <c r="AD1140" s="1719"/>
      <c r="AE1140" s="1717"/>
      <c r="AF1140" s="1719"/>
      <c r="AG1140" s="1719"/>
      <c r="AH1140" s="1719"/>
      <c r="AI1140" s="1717"/>
      <c r="AJ1140" s="1712"/>
      <c r="AK1140" s="1719"/>
      <c r="AL1140" s="1719"/>
      <c r="AM1140" s="1719"/>
      <c r="AN1140" s="1719"/>
      <c r="AO1140" s="1719"/>
      <c r="AP1140" s="1719"/>
      <c r="AQ1140" s="1719"/>
      <c r="AR1140" s="1719"/>
      <c r="AS1140" s="1719"/>
      <c r="AT1140" s="1719"/>
      <c r="AU1140" s="1719"/>
      <c r="AV1140" s="1719"/>
      <c r="AW1140" s="1719"/>
    </row>
    <row r="1141" spans="1:49" s="1686" customFormat="1" ht="25.5" outlineLevel="3">
      <c r="A1141" s="1069" t="s">
        <v>643</v>
      </c>
      <c r="B1141" s="1715" t="s">
        <v>243</v>
      </c>
      <c r="C1141" s="1715" t="s">
        <v>835</v>
      </c>
      <c r="D1141" s="1715" t="s">
        <v>855</v>
      </c>
      <c r="E1141" s="2063"/>
      <c r="F1141" s="1694"/>
      <c r="G1141" s="2208" t="s">
        <v>539</v>
      </c>
      <c r="H1141" s="1710" t="s">
        <v>1388</v>
      </c>
      <c r="I1141" s="1710"/>
      <c r="J1141" s="1710"/>
      <c r="K1141" s="1722"/>
      <c r="L1141" s="1701" t="s">
        <v>408</v>
      </c>
      <c r="M1141" s="1695" t="s">
        <v>1387</v>
      </c>
      <c r="N1141" s="1700">
        <v>1</v>
      </c>
      <c r="O1141" s="1714"/>
      <c r="P1141" s="1714" t="s">
        <v>9743</v>
      </c>
      <c r="Q1141" s="1721" t="s">
        <v>10563</v>
      </c>
      <c r="R1141" s="1986" t="s">
        <v>10602</v>
      </c>
      <c r="S1141" s="1716"/>
      <c r="T1141" s="1982" t="s">
        <v>8806</v>
      </c>
      <c r="U1141" s="1716"/>
      <c r="V1141" s="1964" t="s">
        <v>1387</v>
      </c>
      <c r="W1141" s="1716" t="s">
        <v>1778</v>
      </c>
      <c r="X1141" s="1718"/>
      <c r="Y1141" s="1711"/>
      <c r="Z1141" s="1719"/>
      <c r="AA1141" s="1719"/>
      <c r="AB1141" s="1719"/>
      <c r="AC1141" s="1691"/>
      <c r="AD1141" s="1719"/>
      <c r="AE1141" s="1717"/>
      <c r="AF1141" s="1719"/>
      <c r="AG1141" s="1719"/>
      <c r="AH1141" s="1719"/>
      <c r="AI1141" s="1717"/>
      <c r="AJ1141" s="1712"/>
      <c r="AK1141" s="1719"/>
      <c r="AL1141" s="1719"/>
      <c r="AM1141" s="1719"/>
      <c r="AN1141" s="1719"/>
      <c r="AO1141" s="1719"/>
      <c r="AP1141" s="1719"/>
      <c r="AQ1141" s="1719"/>
      <c r="AR1141" s="1719"/>
      <c r="AS1141" s="1719"/>
      <c r="AT1141" s="1719"/>
      <c r="AU1141" s="1719"/>
      <c r="AV1141" s="1719"/>
      <c r="AW1141" s="1719"/>
    </row>
    <row r="1142" spans="1:49" s="1686" customFormat="1" outlineLevel="3">
      <c r="A1142" s="1069" t="s">
        <v>643</v>
      </c>
      <c r="B1142" s="1715" t="s">
        <v>243</v>
      </c>
      <c r="C1142" s="1715" t="s">
        <v>835</v>
      </c>
      <c r="D1142" s="1715" t="s">
        <v>855</v>
      </c>
      <c r="E1142" s="2063"/>
      <c r="F1142" s="1648"/>
      <c r="G1142" s="2209"/>
      <c r="H1142" s="1710" t="s">
        <v>1386</v>
      </c>
      <c r="I1142" s="1693"/>
      <c r="J1142" s="1693"/>
      <c r="K1142" s="1723"/>
      <c r="L1142" s="1701" t="s">
        <v>408</v>
      </c>
      <c r="M1142" s="1695" t="s">
        <v>1385</v>
      </c>
      <c r="N1142" s="1700" t="s">
        <v>412</v>
      </c>
      <c r="O1142" s="1714"/>
      <c r="P1142" s="1714" t="s">
        <v>9743</v>
      </c>
      <c r="Q1142" s="1721" t="s">
        <v>10563</v>
      </c>
      <c r="R1142" s="1716"/>
      <c r="S1142" s="1716"/>
      <c r="T1142" s="1716"/>
      <c r="U1142" s="1716"/>
      <c r="V1142" s="1964" t="s">
        <v>1385</v>
      </c>
      <c r="W1142" s="1716"/>
      <c r="X1142" s="1718"/>
      <c r="Y1142" s="1711"/>
      <c r="Z1142" s="1719"/>
      <c r="AA1142" s="1719"/>
      <c r="AB1142" s="1719"/>
      <c r="AC1142" s="1691"/>
      <c r="AD1142" s="1719"/>
      <c r="AE1142" s="1717"/>
      <c r="AF1142" s="1719"/>
      <c r="AG1142" s="1719"/>
      <c r="AH1142" s="1719"/>
      <c r="AI1142" s="1717"/>
      <c r="AJ1142" s="1712"/>
      <c r="AK1142" s="1719"/>
      <c r="AL1142" s="1719"/>
      <c r="AM1142" s="1719"/>
      <c r="AN1142" s="1719"/>
      <c r="AO1142" s="1719"/>
      <c r="AP1142" s="1719"/>
      <c r="AQ1142" s="1719"/>
      <c r="AR1142" s="1719"/>
      <c r="AS1142" s="1719"/>
      <c r="AT1142" s="1719"/>
      <c r="AU1142" s="1719"/>
      <c r="AV1142" s="1719"/>
      <c r="AW1142" s="1719"/>
    </row>
    <row r="1143" spans="1:49" s="1686" customFormat="1" outlineLevel="3">
      <c r="A1143" s="1069" t="s">
        <v>643</v>
      </c>
      <c r="B1143" s="1715" t="s">
        <v>243</v>
      </c>
      <c r="C1143" s="1715" t="s">
        <v>835</v>
      </c>
      <c r="D1143" s="1715" t="s">
        <v>855</v>
      </c>
      <c r="E1143" s="2063"/>
      <c r="F1143" s="1648"/>
      <c r="G1143" s="1724" t="s">
        <v>542</v>
      </c>
      <c r="H1143" s="1710" t="s">
        <v>369</v>
      </c>
      <c r="I1143" s="1693"/>
      <c r="J1143" s="1693"/>
      <c r="K1143" s="1723"/>
      <c r="L1143" s="1701" t="s">
        <v>408</v>
      </c>
      <c r="M1143" s="1695" t="s">
        <v>10525</v>
      </c>
      <c r="N1143" s="1725" t="s">
        <v>10355</v>
      </c>
      <c r="O1143" s="1714"/>
      <c r="P1143" s="1714" t="s">
        <v>9743</v>
      </c>
      <c r="Q1143" s="1721" t="s">
        <v>10563</v>
      </c>
      <c r="R1143" s="1716"/>
      <c r="S1143" s="1716"/>
      <c r="T1143" s="1716"/>
      <c r="U1143" s="1716"/>
      <c r="V1143" s="1964" t="s">
        <v>10525</v>
      </c>
      <c r="W1143" s="1716"/>
      <c r="X1143" s="1718"/>
      <c r="Y1143" s="1711"/>
      <c r="Z1143" s="1719"/>
      <c r="AA1143" s="1719"/>
      <c r="AB1143" s="1719"/>
      <c r="AC1143" s="1691"/>
      <c r="AD1143" s="1719"/>
      <c r="AE1143" s="1717"/>
      <c r="AF1143" s="1719"/>
      <c r="AG1143" s="1719"/>
      <c r="AH1143" s="1719"/>
      <c r="AI1143" s="1717"/>
      <c r="AJ1143" s="1712"/>
      <c r="AK1143" s="1719"/>
      <c r="AL1143" s="1719"/>
      <c r="AM1143" s="1719"/>
      <c r="AN1143" s="1719"/>
      <c r="AO1143" s="1719"/>
      <c r="AP1143" s="1719"/>
      <c r="AQ1143" s="1719"/>
      <c r="AR1143" s="1719"/>
      <c r="AS1143" s="1719"/>
      <c r="AT1143" s="1719"/>
      <c r="AU1143" s="1719"/>
      <c r="AV1143" s="1719"/>
      <c r="AW1143" s="1719"/>
    </row>
    <row r="1144" spans="1:49" s="1686" customFormat="1" ht="22.5" outlineLevel="3">
      <c r="A1144" s="1069" t="s">
        <v>643</v>
      </c>
      <c r="B1144" s="1715" t="s">
        <v>243</v>
      </c>
      <c r="C1144" s="1715" t="s">
        <v>835</v>
      </c>
      <c r="D1144" s="1715" t="s">
        <v>855</v>
      </c>
      <c r="E1144" s="2063"/>
      <c r="F1144" s="1706"/>
      <c r="G1144" s="1703" t="s">
        <v>1382</v>
      </c>
      <c r="H1144" s="1687"/>
      <c r="I1144" s="1687"/>
      <c r="J1144" s="1687"/>
      <c r="K1144" s="1698"/>
      <c r="L1144" s="1699" t="s">
        <v>1384</v>
      </c>
      <c r="M1144" s="1695" t="s">
        <v>1383</v>
      </c>
      <c r="N1144" s="1696" t="s">
        <v>412</v>
      </c>
      <c r="O1144" s="1714"/>
      <c r="P1144" s="1714"/>
      <c r="Q1144" s="1721"/>
      <c r="R1144" s="1986" t="s">
        <v>10602</v>
      </c>
      <c r="S1144" s="1716"/>
      <c r="T1144" s="1983" t="s">
        <v>9204</v>
      </c>
      <c r="U1144" s="1716"/>
      <c r="V1144" s="1964" t="s">
        <v>1383</v>
      </c>
      <c r="W1144" s="1716" t="s">
        <v>1778</v>
      </c>
      <c r="X1144" s="1718"/>
      <c r="Y1144" s="1711"/>
      <c r="Z1144" s="1719"/>
      <c r="AA1144" s="1719"/>
      <c r="AB1144" s="1719"/>
      <c r="AC1144" s="1691"/>
      <c r="AD1144" s="1719"/>
      <c r="AE1144" s="1717"/>
      <c r="AF1144" s="1719"/>
      <c r="AG1144" s="1719"/>
      <c r="AH1144" s="1719"/>
      <c r="AI1144" s="1717"/>
      <c r="AJ1144" s="1712"/>
      <c r="AK1144" s="1719"/>
      <c r="AL1144" s="1719"/>
      <c r="AM1144" s="1719"/>
      <c r="AN1144" s="1719"/>
      <c r="AO1144" s="1719"/>
      <c r="AP1144" s="1719"/>
      <c r="AQ1144" s="1719"/>
      <c r="AR1144" s="1719"/>
      <c r="AS1144" s="1719"/>
      <c r="AT1144" s="1719"/>
      <c r="AU1144" s="1719"/>
      <c r="AV1144" s="1719"/>
      <c r="AW1144" s="1719"/>
    </row>
    <row r="1145" spans="1:49" s="1686" customFormat="1" outlineLevel="3">
      <c r="A1145" s="1069" t="s">
        <v>643</v>
      </c>
      <c r="B1145" s="1715" t="s">
        <v>243</v>
      </c>
      <c r="C1145" s="1715" t="s">
        <v>835</v>
      </c>
      <c r="D1145" s="1715" t="s">
        <v>855</v>
      </c>
      <c r="E1145" s="2063"/>
      <c r="F1145" s="1706"/>
      <c r="G1145" s="1709"/>
      <c r="H1145" s="1708" t="s">
        <v>1382</v>
      </c>
      <c r="I1145" s="1708"/>
      <c r="J1145" s="1708"/>
      <c r="K1145" s="1707"/>
      <c r="L1145" s="1699" t="s">
        <v>408</v>
      </c>
      <c r="M1145" s="1695" t="s">
        <v>1381</v>
      </c>
      <c r="N1145" s="1696">
        <v>1</v>
      </c>
      <c r="O1145" s="1714"/>
      <c r="P1145" s="1714"/>
      <c r="Q1145" s="1721"/>
      <c r="R1145" s="1986" t="s">
        <v>10602</v>
      </c>
      <c r="S1145" s="1716"/>
      <c r="T1145" s="1984" t="s">
        <v>1689</v>
      </c>
      <c r="U1145" s="1716"/>
      <c r="V1145" s="1964" t="s">
        <v>1381</v>
      </c>
      <c r="W1145" s="1716" t="s">
        <v>1778</v>
      </c>
      <c r="X1145" s="1718"/>
      <c r="Y1145" s="1711"/>
      <c r="Z1145" s="1719"/>
      <c r="AA1145" s="1719"/>
      <c r="AB1145" s="1719"/>
      <c r="AC1145" s="1691"/>
      <c r="AD1145" s="1719"/>
      <c r="AE1145" s="1717"/>
      <c r="AF1145" s="1719"/>
      <c r="AG1145" s="1719"/>
      <c r="AH1145" s="1719"/>
      <c r="AI1145" s="1717"/>
      <c r="AJ1145" s="1712"/>
      <c r="AK1145" s="1719"/>
      <c r="AL1145" s="1719"/>
      <c r="AM1145" s="1719"/>
      <c r="AN1145" s="1719"/>
      <c r="AO1145" s="1719"/>
      <c r="AP1145" s="1719"/>
      <c r="AQ1145" s="1719"/>
      <c r="AR1145" s="1719"/>
      <c r="AS1145" s="1719"/>
      <c r="AT1145" s="1719"/>
      <c r="AU1145" s="1719"/>
      <c r="AV1145" s="1719"/>
      <c r="AW1145" s="1719"/>
    </row>
    <row r="1146" spans="1:49" s="1686" customFormat="1" ht="22.5" outlineLevel="3">
      <c r="A1146" s="1069" t="s">
        <v>643</v>
      </c>
      <c r="B1146" s="1715" t="s">
        <v>243</v>
      </c>
      <c r="C1146" s="1715" t="s">
        <v>835</v>
      </c>
      <c r="D1146" s="1715" t="s">
        <v>855</v>
      </c>
      <c r="E1146" s="2063"/>
      <c r="F1146" s="1706"/>
      <c r="G1146" s="1706"/>
      <c r="H1146" s="1687" t="s">
        <v>1380</v>
      </c>
      <c r="I1146" s="1687"/>
      <c r="J1146" s="1687"/>
      <c r="K1146" s="1698"/>
      <c r="L1146" s="1699" t="s">
        <v>1379</v>
      </c>
      <c r="M1146" s="1695" t="s">
        <v>1378</v>
      </c>
      <c r="N1146" s="1696">
        <v>1</v>
      </c>
      <c r="O1146" s="1714"/>
      <c r="P1146" s="1714"/>
      <c r="Q1146" s="1721"/>
      <c r="R1146" s="1986" t="s">
        <v>10602</v>
      </c>
      <c r="S1146" s="1716"/>
      <c r="T1146" s="1987" t="s">
        <v>9103</v>
      </c>
      <c r="U1146" s="1716"/>
      <c r="V1146" s="1964" t="s">
        <v>1378</v>
      </c>
      <c r="W1146" s="1716" t="s">
        <v>1778</v>
      </c>
      <c r="X1146" s="1718"/>
      <c r="Y1146" s="1711"/>
      <c r="Z1146" s="1719"/>
      <c r="AA1146" s="1719"/>
      <c r="AB1146" s="1719"/>
      <c r="AC1146" s="1691"/>
      <c r="AD1146" s="1719"/>
      <c r="AE1146" s="1717"/>
      <c r="AF1146" s="1719"/>
      <c r="AG1146" s="1719"/>
      <c r="AH1146" s="1719"/>
      <c r="AI1146" s="1717"/>
      <c r="AJ1146" s="1712"/>
      <c r="AK1146" s="1719"/>
      <c r="AL1146" s="1719"/>
      <c r="AM1146" s="1719"/>
      <c r="AN1146" s="1719"/>
      <c r="AO1146" s="1719"/>
      <c r="AP1146" s="1719"/>
      <c r="AQ1146" s="1719"/>
      <c r="AR1146" s="1719"/>
      <c r="AS1146" s="1719"/>
      <c r="AT1146" s="1719"/>
      <c r="AU1146" s="1719"/>
      <c r="AV1146" s="1719"/>
      <c r="AW1146" s="1719"/>
    </row>
    <row r="1147" spans="1:49" s="1686" customFormat="1" ht="22.5" outlineLevel="3">
      <c r="A1147" s="1069" t="s">
        <v>643</v>
      </c>
      <c r="B1147" s="1715" t="s">
        <v>243</v>
      </c>
      <c r="C1147" s="1715" t="s">
        <v>835</v>
      </c>
      <c r="D1147" s="1715" t="s">
        <v>855</v>
      </c>
      <c r="E1147" s="2063"/>
      <c r="F1147" s="1706"/>
      <c r="G1147" s="1706"/>
      <c r="H1147" s="1697"/>
      <c r="I1147" s="1689" t="s">
        <v>424</v>
      </c>
      <c r="J1147" s="1687"/>
      <c r="K1147" s="1687"/>
      <c r="L1147" s="1699" t="s">
        <v>408</v>
      </c>
      <c r="M1147" s="1695" t="s">
        <v>1377</v>
      </c>
      <c r="N1147" s="1690" t="s">
        <v>412</v>
      </c>
      <c r="O1147" s="1714"/>
      <c r="P1147" s="1714"/>
      <c r="Q1147" s="1721"/>
      <c r="R1147" s="1716"/>
      <c r="S1147" s="1716"/>
      <c r="T1147" s="1716"/>
      <c r="U1147" s="1716"/>
      <c r="V1147" s="1964" t="s">
        <v>1377</v>
      </c>
      <c r="W1147" s="1716"/>
      <c r="X1147" s="1718"/>
      <c r="Y1147" s="1711"/>
      <c r="Z1147" s="1719"/>
      <c r="AA1147" s="1719"/>
      <c r="AB1147" s="1719"/>
      <c r="AC1147" s="1691"/>
      <c r="AD1147" s="1719"/>
      <c r="AE1147" s="1717"/>
      <c r="AF1147" s="1719"/>
      <c r="AG1147" s="1719"/>
      <c r="AH1147" s="1719"/>
      <c r="AI1147" s="1717"/>
      <c r="AJ1147" s="1712"/>
      <c r="AK1147" s="1719"/>
      <c r="AL1147" s="1719"/>
      <c r="AM1147" s="1719"/>
      <c r="AN1147" s="1719"/>
      <c r="AO1147" s="1719"/>
      <c r="AP1147" s="1719"/>
      <c r="AQ1147" s="1719"/>
      <c r="AR1147" s="1719"/>
      <c r="AS1147" s="1719"/>
      <c r="AT1147" s="1719"/>
      <c r="AU1147" s="1719"/>
      <c r="AV1147" s="1719"/>
      <c r="AW1147" s="1719"/>
    </row>
    <row r="1148" spans="1:49" s="1686" customFormat="1" ht="22.5" outlineLevel="3">
      <c r="A1148" s="1069" t="s">
        <v>643</v>
      </c>
      <c r="B1148" s="1715" t="s">
        <v>243</v>
      </c>
      <c r="C1148" s="1715" t="s">
        <v>835</v>
      </c>
      <c r="D1148" s="1715" t="s">
        <v>855</v>
      </c>
      <c r="E1148" s="2064"/>
      <c r="F1148" s="1705"/>
      <c r="G1148" s="1705"/>
      <c r="H1148" s="1703"/>
      <c r="I1148" s="1704" t="s">
        <v>486</v>
      </c>
      <c r="J1148" s="1703"/>
      <c r="K1148" s="1703"/>
      <c r="L1148" s="1699" t="s">
        <v>408</v>
      </c>
      <c r="M1148" s="1695" t="s">
        <v>1376</v>
      </c>
      <c r="N1148" s="1702" t="s">
        <v>412</v>
      </c>
      <c r="O1148" s="1714"/>
      <c r="P1148" s="1714"/>
      <c r="Q1148" s="1721"/>
      <c r="R1148" s="1716"/>
      <c r="S1148" s="1716"/>
      <c r="T1148" s="1716"/>
      <c r="U1148" s="1716"/>
      <c r="V1148" s="1964" t="s">
        <v>1376</v>
      </c>
      <c r="W1148" s="1716"/>
      <c r="X1148" s="1718"/>
      <c r="Y1148" s="1711"/>
      <c r="Z1148" s="1719"/>
      <c r="AA1148" s="1719"/>
      <c r="AB1148" s="1719"/>
      <c r="AC1148" s="1691"/>
      <c r="AD1148" s="1719"/>
      <c r="AE1148" s="1717"/>
      <c r="AF1148" s="1719"/>
      <c r="AG1148" s="1719"/>
      <c r="AH1148" s="1719"/>
      <c r="AI1148" s="1717"/>
      <c r="AJ1148" s="1712"/>
      <c r="AK1148" s="1719"/>
      <c r="AL1148" s="1719"/>
      <c r="AM1148" s="1719"/>
      <c r="AN1148" s="1719"/>
      <c r="AO1148" s="1719"/>
      <c r="AP1148" s="1719"/>
      <c r="AQ1148" s="1719"/>
      <c r="AR1148" s="1719"/>
      <c r="AS1148" s="1719"/>
      <c r="AT1148" s="1719"/>
      <c r="AU1148" s="1719"/>
      <c r="AV1148" s="1719"/>
      <c r="AW1148" s="1719"/>
    </row>
    <row r="1149" spans="1:49" s="11" customFormat="1" outlineLevel="3">
      <c r="A1149" s="1069" t="s">
        <v>643</v>
      </c>
      <c r="B1149" s="708" t="s">
        <v>243</v>
      </c>
      <c r="C1149" s="708" t="s">
        <v>835</v>
      </c>
      <c r="D1149" s="708" t="s">
        <v>855</v>
      </c>
      <c r="E1149" s="51" t="s">
        <v>861</v>
      </c>
      <c r="F1149" s="718"/>
      <c r="G1149" s="718"/>
      <c r="H1149" s="815"/>
      <c r="I1149" s="815"/>
      <c r="J1149" s="815"/>
      <c r="K1149" s="822"/>
      <c r="L1149" s="24" t="s">
        <v>479</v>
      </c>
      <c r="M1149" s="542" t="s">
        <v>862</v>
      </c>
      <c r="N1149" s="27" t="s">
        <v>412</v>
      </c>
      <c r="O1149" s="702" t="s">
        <v>1680</v>
      </c>
      <c r="P1149" s="702"/>
      <c r="Q1149" s="1118"/>
      <c r="R1149" s="1060" t="s">
        <v>9102</v>
      </c>
      <c r="S1149" s="1132"/>
      <c r="T1149" s="1060" t="s">
        <v>9100</v>
      </c>
      <c r="U1149" s="1060"/>
      <c r="V1149" s="1968" t="s">
        <v>862</v>
      </c>
      <c r="W1149" s="1060"/>
      <c r="X1149" s="1078" t="s">
        <v>1680</v>
      </c>
      <c r="Y1149" s="134" t="str">
        <f t="shared" si="39"/>
        <v/>
      </c>
      <c r="Z1149" s="1079" t="s">
        <v>1680</v>
      </c>
      <c r="AA1149" s="1079" t="s">
        <v>1680</v>
      </c>
      <c r="AB1149" s="1079" t="s">
        <v>1680</v>
      </c>
      <c r="AC1149" s="20" t="str">
        <f t="shared" si="37"/>
        <v/>
      </c>
      <c r="AD1149" s="1079" t="s">
        <v>1680</v>
      </c>
      <c r="AE1149" s="1076" t="s">
        <v>1680</v>
      </c>
      <c r="AF1149" s="1079" t="s">
        <v>1680</v>
      </c>
      <c r="AG1149" s="1079" t="s">
        <v>1680</v>
      </c>
      <c r="AH1149" s="1079" t="s">
        <v>1680</v>
      </c>
      <c r="AI1149" s="1076" t="s">
        <v>1680</v>
      </c>
      <c r="AJ1149" s="541" t="str">
        <f t="shared" si="38"/>
        <v>-_-</v>
      </c>
      <c r="AK1149" s="1079" t="s">
        <v>1680</v>
      </c>
      <c r="AL1149" s="1079" t="s">
        <v>1680</v>
      </c>
      <c r="AM1149" s="1079" t="s">
        <v>1680</v>
      </c>
      <c r="AN1149" s="1079" t="s">
        <v>1680</v>
      </c>
      <c r="AO1149" s="1079" t="s">
        <v>1680</v>
      </c>
      <c r="AP1149" s="1079" t="s">
        <v>1680</v>
      </c>
      <c r="AQ1149" s="1079" t="s">
        <v>1680</v>
      </c>
      <c r="AR1149" s="1079" t="s">
        <v>1680</v>
      </c>
      <c r="AS1149" s="1079" t="s">
        <v>1680</v>
      </c>
      <c r="AT1149" s="1079" t="s">
        <v>1680</v>
      </c>
      <c r="AU1149" s="1079" t="s">
        <v>1680</v>
      </c>
      <c r="AV1149" s="1079" t="s">
        <v>1680</v>
      </c>
      <c r="AW1149" s="1079" t="s">
        <v>1680</v>
      </c>
    </row>
    <row r="1150" spans="1:49" s="11" customFormat="1" outlineLevel="3">
      <c r="A1150" s="1069" t="s">
        <v>643</v>
      </c>
      <c r="B1150" s="708" t="s">
        <v>243</v>
      </c>
      <c r="C1150" s="708" t="s">
        <v>835</v>
      </c>
      <c r="D1150" s="708" t="s">
        <v>855</v>
      </c>
      <c r="E1150" s="19" t="s">
        <v>863</v>
      </c>
      <c r="F1150" s="698"/>
      <c r="G1150" s="698"/>
      <c r="H1150" s="711"/>
      <c r="I1150" s="711"/>
      <c r="J1150" s="711"/>
      <c r="K1150" s="712"/>
      <c r="L1150" s="30" t="s">
        <v>864</v>
      </c>
      <c r="M1150" s="542" t="s">
        <v>865</v>
      </c>
      <c r="N1150" s="811" t="s">
        <v>412</v>
      </c>
      <c r="O1150" s="702" t="s">
        <v>1680</v>
      </c>
      <c r="P1150" s="702"/>
      <c r="Q1150" s="1118"/>
      <c r="R1150" s="1060" t="s">
        <v>9102</v>
      </c>
      <c r="S1150" s="1132"/>
      <c r="T1150" s="1060" t="s">
        <v>9100</v>
      </c>
      <c r="U1150" s="1060"/>
      <c r="V1150" s="1968" t="s">
        <v>865</v>
      </c>
      <c r="W1150" s="1060"/>
      <c r="X1150" s="1078" t="s">
        <v>1680</v>
      </c>
      <c r="Y1150" s="134" t="str">
        <f t="shared" si="39"/>
        <v/>
      </c>
      <c r="Z1150" s="1079" t="s">
        <v>1680</v>
      </c>
      <c r="AA1150" s="1079" t="s">
        <v>1680</v>
      </c>
      <c r="AB1150" s="1079" t="s">
        <v>1680</v>
      </c>
      <c r="AC1150" s="20" t="str">
        <f t="shared" si="37"/>
        <v/>
      </c>
      <c r="AD1150" s="1079" t="s">
        <v>1680</v>
      </c>
      <c r="AE1150" s="1076" t="s">
        <v>1680</v>
      </c>
      <c r="AF1150" s="1079" t="s">
        <v>1680</v>
      </c>
      <c r="AG1150" s="1079" t="s">
        <v>1680</v>
      </c>
      <c r="AH1150" s="1079" t="s">
        <v>1680</v>
      </c>
      <c r="AI1150" s="1076" t="s">
        <v>1680</v>
      </c>
      <c r="AJ1150" s="541" t="str">
        <f t="shared" si="38"/>
        <v>-_-</v>
      </c>
      <c r="AK1150" s="1079" t="s">
        <v>1680</v>
      </c>
      <c r="AL1150" s="1079" t="s">
        <v>1680</v>
      </c>
      <c r="AM1150" s="1079" t="s">
        <v>1680</v>
      </c>
      <c r="AN1150" s="1079" t="s">
        <v>1680</v>
      </c>
      <c r="AO1150" s="1079" t="s">
        <v>1680</v>
      </c>
      <c r="AP1150" s="1079" t="s">
        <v>1680</v>
      </c>
      <c r="AQ1150" s="1079" t="s">
        <v>1680</v>
      </c>
      <c r="AR1150" s="1079" t="s">
        <v>1680</v>
      </c>
      <c r="AS1150" s="1079" t="s">
        <v>1680</v>
      </c>
      <c r="AT1150" s="1079" t="s">
        <v>1680</v>
      </c>
      <c r="AU1150" s="1079" t="s">
        <v>1680</v>
      </c>
      <c r="AV1150" s="1079" t="s">
        <v>1680</v>
      </c>
      <c r="AW1150" s="1079" t="s">
        <v>1680</v>
      </c>
    </row>
    <row r="1151" spans="1:49" s="11" customFormat="1" ht="22.5" outlineLevel="4">
      <c r="A1151" s="1069" t="s">
        <v>643</v>
      </c>
      <c r="B1151" s="708" t="s">
        <v>243</v>
      </c>
      <c r="C1151" s="708" t="s">
        <v>835</v>
      </c>
      <c r="D1151" s="708" t="s">
        <v>855</v>
      </c>
      <c r="E1151" s="720" t="s">
        <v>863</v>
      </c>
      <c r="F1151" s="44" t="s">
        <v>34</v>
      </c>
      <c r="G1151" s="815"/>
      <c r="H1151" s="815"/>
      <c r="I1151" s="815"/>
      <c r="J1151" s="815"/>
      <c r="K1151" s="822"/>
      <c r="L1151" s="24" t="s">
        <v>408</v>
      </c>
      <c r="M1151" s="542" t="s">
        <v>866</v>
      </c>
      <c r="N1151" s="27" t="s">
        <v>412</v>
      </c>
      <c r="O1151" s="702" t="s">
        <v>1680</v>
      </c>
      <c r="P1151" s="702"/>
      <c r="Q1151" s="1118"/>
      <c r="R1151" s="1060" t="s">
        <v>9102</v>
      </c>
      <c r="S1151" s="1132"/>
      <c r="T1151" s="1060" t="s">
        <v>9100</v>
      </c>
      <c r="U1151" s="1060"/>
      <c r="V1151" s="1968" t="s">
        <v>866</v>
      </c>
      <c r="W1151" s="1060"/>
      <c r="X1151" s="1078" t="s">
        <v>1680</v>
      </c>
      <c r="Y1151" s="134" t="str">
        <f t="shared" si="39"/>
        <v/>
      </c>
      <c r="Z1151" s="1079" t="s">
        <v>1680</v>
      </c>
      <c r="AA1151" s="1079" t="s">
        <v>1680</v>
      </c>
      <c r="AB1151" s="1079" t="s">
        <v>1680</v>
      </c>
      <c r="AC1151" s="20" t="str">
        <f t="shared" si="37"/>
        <v/>
      </c>
      <c r="AD1151" s="1079" t="s">
        <v>1680</v>
      </c>
      <c r="AE1151" s="1076" t="s">
        <v>1680</v>
      </c>
      <c r="AF1151" s="1079" t="s">
        <v>1680</v>
      </c>
      <c r="AG1151" s="1079" t="s">
        <v>1680</v>
      </c>
      <c r="AH1151" s="1079" t="s">
        <v>1680</v>
      </c>
      <c r="AI1151" s="1076" t="s">
        <v>1680</v>
      </c>
      <c r="AJ1151" s="541" t="str">
        <f t="shared" si="38"/>
        <v>-_-</v>
      </c>
      <c r="AK1151" s="1079" t="s">
        <v>1680</v>
      </c>
      <c r="AL1151" s="1079" t="s">
        <v>1680</v>
      </c>
      <c r="AM1151" s="1079" t="s">
        <v>1680</v>
      </c>
      <c r="AN1151" s="1079" t="s">
        <v>1680</v>
      </c>
      <c r="AO1151" s="1079" t="s">
        <v>1680</v>
      </c>
      <c r="AP1151" s="1079" t="s">
        <v>1680</v>
      </c>
      <c r="AQ1151" s="1079" t="s">
        <v>1680</v>
      </c>
      <c r="AR1151" s="1079" t="s">
        <v>1680</v>
      </c>
      <c r="AS1151" s="1079" t="s">
        <v>1680</v>
      </c>
      <c r="AT1151" s="1079" t="s">
        <v>1680</v>
      </c>
      <c r="AU1151" s="1079" t="s">
        <v>1680</v>
      </c>
      <c r="AV1151" s="1079" t="s">
        <v>1680</v>
      </c>
      <c r="AW1151" s="1079" t="s">
        <v>1680</v>
      </c>
    </row>
    <row r="1152" spans="1:49" s="11" customFormat="1" ht="22.5" outlineLevel="4">
      <c r="A1152" s="1069" t="s">
        <v>643</v>
      </c>
      <c r="B1152" s="708" t="s">
        <v>243</v>
      </c>
      <c r="C1152" s="708" t="s">
        <v>835</v>
      </c>
      <c r="D1152" s="708" t="s">
        <v>855</v>
      </c>
      <c r="E1152" s="708" t="s">
        <v>863</v>
      </c>
      <c r="F1152" s="38" t="s">
        <v>424</v>
      </c>
      <c r="G1152" s="815"/>
      <c r="H1152" s="815"/>
      <c r="I1152" s="815"/>
      <c r="J1152" s="815"/>
      <c r="K1152" s="822"/>
      <c r="L1152" s="24" t="s">
        <v>408</v>
      </c>
      <c r="M1152" s="542" t="s">
        <v>867</v>
      </c>
      <c r="N1152" s="27" t="s">
        <v>412</v>
      </c>
      <c r="O1152" s="702" t="s">
        <v>1680</v>
      </c>
      <c r="P1152" s="702"/>
      <c r="Q1152" s="1118"/>
      <c r="R1152" s="1060" t="s">
        <v>9102</v>
      </c>
      <c r="S1152" s="1132"/>
      <c r="T1152" s="1060" t="s">
        <v>9100</v>
      </c>
      <c r="U1152" s="1060"/>
      <c r="V1152" s="1968" t="s">
        <v>867</v>
      </c>
      <c r="W1152" s="1060"/>
      <c r="X1152" s="1078" t="s">
        <v>1680</v>
      </c>
      <c r="Y1152" s="134" t="str">
        <f t="shared" si="39"/>
        <v/>
      </c>
      <c r="Z1152" s="1079" t="s">
        <v>1680</v>
      </c>
      <c r="AA1152" s="1079" t="s">
        <v>1680</v>
      </c>
      <c r="AB1152" s="1079" t="s">
        <v>1680</v>
      </c>
      <c r="AC1152" s="20" t="str">
        <f t="shared" si="37"/>
        <v/>
      </c>
      <c r="AD1152" s="1079" t="s">
        <v>1680</v>
      </c>
      <c r="AE1152" s="1076" t="s">
        <v>1680</v>
      </c>
      <c r="AF1152" s="1079" t="s">
        <v>1680</v>
      </c>
      <c r="AG1152" s="1079" t="s">
        <v>1680</v>
      </c>
      <c r="AH1152" s="1079" t="s">
        <v>1680</v>
      </c>
      <c r="AI1152" s="1076" t="s">
        <v>1680</v>
      </c>
      <c r="AJ1152" s="541" t="str">
        <f t="shared" si="38"/>
        <v>-_-</v>
      </c>
      <c r="AK1152" s="1079" t="s">
        <v>1680</v>
      </c>
      <c r="AL1152" s="1079" t="s">
        <v>1680</v>
      </c>
      <c r="AM1152" s="1079" t="s">
        <v>1680</v>
      </c>
      <c r="AN1152" s="1079" t="s">
        <v>1680</v>
      </c>
      <c r="AO1152" s="1079" t="s">
        <v>1680</v>
      </c>
      <c r="AP1152" s="1079" t="s">
        <v>1680</v>
      </c>
      <c r="AQ1152" s="1079" t="s">
        <v>1680</v>
      </c>
      <c r="AR1152" s="1079" t="s">
        <v>1680</v>
      </c>
      <c r="AS1152" s="1079" t="s">
        <v>1680</v>
      </c>
      <c r="AT1152" s="1079" t="s">
        <v>1680</v>
      </c>
      <c r="AU1152" s="1079" t="s">
        <v>1680</v>
      </c>
      <c r="AV1152" s="1079" t="s">
        <v>1680</v>
      </c>
      <c r="AW1152" s="1079" t="s">
        <v>1680</v>
      </c>
    </row>
    <row r="1153" spans="1:49" s="11" customFormat="1" ht="22.5" outlineLevel="4">
      <c r="A1153" s="1069" t="s">
        <v>643</v>
      </c>
      <c r="B1153" s="708" t="s">
        <v>243</v>
      </c>
      <c r="C1153" s="708" t="s">
        <v>835</v>
      </c>
      <c r="D1153" s="708" t="s">
        <v>855</v>
      </c>
      <c r="E1153" s="717" t="s">
        <v>863</v>
      </c>
      <c r="F1153" s="38" t="s">
        <v>486</v>
      </c>
      <c r="G1153" s="815"/>
      <c r="H1153" s="815"/>
      <c r="I1153" s="815"/>
      <c r="J1153" s="815"/>
      <c r="K1153" s="822"/>
      <c r="L1153" s="24" t="s">
        <v>408</v>
      </c>
      <c r="M1153" s="542" t="s">
        <v>868</v>
      </c>
      <c r="N1153" s="27" t="s">
        <v>412</v>
      </c>
      <c r="O1153" s="702" t="s">
        <v>1680</v>
      </c>
      <c r="P1153" s="702"/>
      <c r="Q1153" s="1118"/>
      <c r="R1153" s="1060" t="s">
        <v>9102</v>
      </c>
      <c r="S1153" s="1132"/>
      <c r="T1153" s="1060" t="s">
        <v>9100</v>
      </c>
      <c r="U1153" s="1060"/>
      <c r="V1153" s="1968" t="s">
        <v>868</v>
      </c>
      <c r="W1153" s="1060"/>
      <c r="X1153" s="1078" t="s">
        <v>1680</v>
      </c>
      <c r="Y1153" s="134" t="str">
        <f t="shared" si="39"/>
        <v/>
      </c>
      <c r="Z1153" s="1079" t="s">
        <v>1680</v>
      </c>
      <c r="AA1153" s="1079" t="s">
        <v>1680</v>
      </c>
      <c r="AB1153" s="1079" t="s">
        <v>1680</v>
      </c>
      <c r="AC1153" s="20" t="str">
        <f t="shared" si="37"/>
        <v/>
      </c>
      <c r="AD1153" s="1079" t="s">
        <v>1680</v>
      </c>
      <c r="AE1153" s="1076" t="s">
        <v>1680</v>
      </c>
      <c r="AF1153" s="1079" t="s">
        <v>1680</v>
      </c>
      <c r="AG1153" s="1079" t="s">
        <v>1680</v>
      </c>
      <c r="AH1153" s="1079" t="s">
        <v>1680</v>
      </c>
      <c r="AI1153" s="1076" t="s">
        <v>1680</v>
      </c>
      <c r="AJ1153" s="541" t="str">
        <f t="shared" si="38"/>
        <v>-_-</v>
      </c>
      <c r="AK1153" s="1079" t="s">
        <v>1680</v>
      </c>
      <c r="AL1153" s="1079" t="s">
        <v>1680</v>
      </c>
      <c r="AM1153" s="1079" t="s">
        <v>1680</v>
      </c>
      <c r="AN1153" s="1079" t="s">
        <v>1680</v>
      </c>
      <c r="AO1153" s="1079" t="s">
        <v>1680</v>
      </c>
      <c r="AP1153" s="1079" t="s">
        <v>1680</v>
      </c>
      <c r="AQ1153" s="1079" t="s">
        <v>1680</v>
      </c>
      <c r="AR1153" s="1079" t="s">
        <v>1680</v>
      </c>
      <c r="AS1153" s="1079" t="s">
        <v>1680</v>
      </c>
      <c r="AT1153" s="1079" t="s">
        <v>1680</v>
      </c>
      <c r="AU1153" s="1079" t="s">
        <v>1680</v>
      </c>
      <c r="AV1153" s="1079" t="s">
        <v>1680</v>
      </c>
      <c r="AW1153" s="1079" t="s">
        <v>1680</v>
      </c>
    </row>
    <row r="1154" spans="1:49" s="11" customFormat="1" ht="22.5" outlineLevel="4">
      <c r="A1154" s="1420" t="s">
        <v>643</v>
      </c>
      <c r="B1154" s="1324" t="s">
        <v>243</v>
      </c>
      <c r="C1154" s="1324" t="s">
        <v>835</v>
      </c>
      <c r="D1154" s="1316" t="s">
        <v>855</v>
      </c>
      <c r="E1154" s="1319" t="s">
        <v>1605</v>
      </c>
      <c r="F1154" s="44"/>
      <c r="G1154" s="1304"/>
      <c r="H1154" s="1304"/>
      <c r="I1154" s="1304"/>
      <c r="J1154" s="1304"/>
      <c r="K1154" s="856"/>
      <c r="L1154" s="24" t="s">
        <v>1606</v>
      </c>
      <c r="M1154" s="542" t="s">
        <v>1607</v>
      </c>
      <c r="N1154" s="27" t="s">
        <v>464</v>
      </c>
      <c r="O1154" s="702"/>
      <c r="P1154" s="701" t="s">
        <v>539</v>
      </c>
      <c r="Q1154" s="1118" t="s">
        <v>10563</v>
      </c>
      <c r="R1154" s="1301"/>
      <c r="S1154" s="1301"/>
      <c r="T1154" s="1301"/>
      <c r="U1154" s="1301"/>
      <c r="V1154" s="1968" t="s">
        <v>1607</v>
      </c>
      <c r="W1154" s="1301"/>
      <c r="X1154" s="1078"/>
      <c r="Y1154" s="134"/>
      <c r="Z1154" s="1079"/>
      <c r="AA1154" s="1079"/>
      <c r="AB1154" s="1079"/>
      <c r="AC1154" s="20"/>
      <c r="AD1154" s="1079"/>
      <c r="AE1154" s="1076"/>
      <c r="AF1154" s="1079"/>
      <c r="AG1154" s="1079"/>
      <c r="AH1154" s="1079"/>
      <c r="AI1154" s="1076"/>
      <c r="AJ1154" s="541"/>
      <c r="AK1154" s="1079"/>
      <c r="AL1154" s="1079"/>
      <c r="AM1154" s="1079"/>
      <c r="AN1154" s="1079"/>
      <c r="AO1154" s="1079"/>
      <c r="AP1154" s="1079"/>
      <c r="AQ1154" s="1079"/>
      <c r="AR1154" s="1079"/>
      <c r="AS1154" s="1079"/>
      <c r="AT1154" s="1079"/>
      <c r="AU1154" s="1079"/>
      <c r="AV1154" s="1079"/>
      <c r="AW1154" s="1079"/>
    </row>
    <row r="1155" spans="1:49" s="11" customFormat="1" outlineLevel="4">
      <c r="A1155" s="1420" t="s">
        <v>643</v>
      </c>
      <c r="B1155" s="1324" t="s">
        <v>243</v>
      </c>
      <c r="C1155" s="1324" t="s">
        <v>835</v>
      </c>
      <c r="D1155" s="1316" t="s">
        <v>855</v>
      </c>
      <c r="E1155" s="1329" t="s">
        <v>1605</v>
      </c>
      <c r="F1155" s="43" t="s">
        <v>1605</v>
      </c>
      <c r="G1155" s="1304"/>
      <c r="H1155" s="1304"/>
      <c r="I1155" s="1304"/>
      <c r="J1155" s="1304"/>
      <c r="K1155" s="856"/>
      <c r="L1155" s="24" t="s">
        <v>408</v>
      </c>
      <c r="M1155" s="542" t="s">
        <v>10510</v>
      </c>
      <c r="N1155" s="1312" t="s">
        <v>10355</v>
      </c>
      <c r="O1155" s="702"/>
      <c r="P1155" s="701" t="s">
        <v>539</v>
      </c>
      <c r="Q1155" s="1118" t="s">
        <v>10563</v>
      </c>
      <c r="R1155" s="1301"/>
      <c r="S1155" s="1301"/>
      <c r="T1155" s="1301"/>
      <c r="U1155" s="1301"/>
      <c r="V1155" s="1968" t="s">
        <v>10510</v>
      </c>
      <c r="W1155" s="1301"/>
      <c r="X1155" s="1078"/>
      <c r="Y1155" s="134"/>
      <c r="Z1155" s="1079"/>
      <c r="AA1155" s="1079"/>
      <c r="AB1155" s="1079"/>
      <c r="AC1155" s="20"/>
      <c r="AD1155" s="1079"/>
      <c r="AE1155" s="1076"/>
      <c r="AF1155" s="1079"/>
      <c r="AG1155" s="1079"/>
      <c r="AH1155" s="1079"/>
      <c r="AI1155" s="1076"/>
      <c r="AJ1155" s="541"/>
      <c r="AK1155" s="1079"/>
      <c r="AL1155" s="1079"/>
      <c r="AM1155" s="1079"/>
      <c r="AN1155" s="1079"/>
      <c r="AO1155" s="1079"/>
      <c r="AP1155" s="1079"/>
      <c r="AQ1155" s="1079"/>
      <c r="AR1155" s="1079"/>
      <c r="AS1155" s="1079"/>
      <c r="AT1155" s="1079"/>
      <c r="AU1155" s="1079"/>
      <c r="AV1155" s="1079"/>
      <c r="AW1155" s="1079"/>
    </row>
    <row r="1156" spans="1:49" s="11" customFormat="1" ht="22.5" outlineLevel="4">
      <c r="A1156" s="1420" t="s">
        <v>643</v>
      </c>
      <c r="B1156" s="1324" t="s">
        <v>243</v>
      </c>
      <c r="C1156" s="1324" t="s">
        <v>835</v>
      </c>
      <c r="D1156" s="1316" t="s">
        <v>855</v>
      </c>
      <c r="E1156" s="1330" t="s">
        <v>1605</v>
      </c>
      <c r="F1156" s="58" t="s">
        <v>10511</v>
      </c>
      <c r="G1156" s="1304"/>
      <c r="H1156" s="1304"/>
      <c r="I1156" s="1304"/>
      <c r="J1156" s="1304"/>
      <c r="K1156" s="856"/>
      <c r="L1156" s="24" t="s">
        <v>1610</v>
      </c>
      <c r="M1156" s="542" t="s">
        <v>1611</v>
      </c>
      <c r="N1156" s="1312" t="s">
        <v>10355</v>
      </c>
      <c r="O1156" s="702"/>
      <c r="P1156" s="701" t="s">
        <v>539</v>
      </c>
      <c r="Q1156" s="1118" t="s">
        <v>10563</v>
      </c>
      <c r="R1156" s="1301"/>
      <c r="S1156" s="1301"/>
      <c r="T1156" s="1301"/>
      <c r="U1156" s="1301"/>
      <c r="V1156" s="1968" t="s">
        <v>1611</v>
      </c>
      <c r="W1156" s="1301"/>
      <c r="X1156" s="1078"/>
      <c r="Y1156" s="134"/>
      <c r="Z1156" s="1079"/>
      <c r="AA1156" s="1079"/>
      <c r="AB1156" s="1079"/>
      <c r="AC1156" s="20"/>
      <c r="AD1156" s="1079"/>
      <c r="AE1156" s="1076"/>
      <c r="AF1156" s="1079"/>
      <c r="AG1156" s="1079"/>
      <c r="AH1156" s="1079"/>
      <c r="AI1156" s="1076"/>
      <c r="AJ1156" s="541"/>
      <c r="AK1156" s="1079"/>
      <c r="AL1156" s="1079"/>
      <c r="AM1156" s="1079"/>
      <c r="AN1156" s="1079"/>
      <c r="AO1156" s="1079"/>
      <c r="AP1156" s="1079"/>
      <c r="AQ1156" s="1079"/>
      <c r="AR1156" s="1079"/>
      <c r="AS1156" s="1079"/>
      <c r="AT1156" s="1079"/>
      <c r="AU1156" s="1079"/>
      <c r="AV1156" s="1079"/>
      <c r="AW1156" s="1079"/>
    </row>
    <row r="1157" spans="1:49" s="11" customFormat="1" ht="22.5" outlineLevel="4">
      <c r="A1157" s="1420" t="s">
        <v>643</v>
      </c>
      <c r="B1157" s="1324" t="s">
        <v>243</v>
      </c>
      <c r="C1157" s="1324" t="s">
        <v>835</v>
      </c>
      <c r="D1157" s="1316" t="s">
        <v>855</v>
      </c>
      <c r="E1157" s="1346" t="s">
        <v>1605</v>
      </c>
      <c r="F1157" s="1401" t="s">
        <v>10511</v>
      </c>
      <c r="G1157" s="44" t="s">
        <v>424</v>
      </c>
      <c r="H1157" s="1304"/>
      <c r="I1157" s="1304"/>
      <c r="J1157" s="1304"/>
      <c r="K1157" s="856"/>
      <c r="L1157" s="24" t="s">
        <v>408</v>
      </c>
      <c r="M1157" s="542" t="s">
        <v>867</v>
      </c>
      <c r="N1157" s="27" t="s">
        <v>412</v>
      </c>
      <c r="O1157" s="702" t="s">
        <v>1680</v>
      </c>
      <c r="P1157" s="701" t="s">
        <v>539</v>
      </c>
      <c r="Q1157" s="1118" t="s">
        <v>10563</v>
      </c>
      <c r="R1157" s="1301"/>
      <c r="S1157" s="1301"/>
      <c r="T1157" s="1301"/>
      <c r="U1157" s="1301"/>
      <c r="V1157" s="1968" t="s">
        <v>867</v>
      </c>
      <c r="W1157" s="1301"/>
      <c r="X1157" s="1078"/>
      <c r="Y1157" s="134"/>
      <c r="Z1157" s="1079"/>
      <c r="AA1157" s="1079"/>
      <c r="AB1157" s="1079"/>
      <c r="AC1157" s="20"/>
      <c r="AD1157" s="1079"/>
      <c r="AE1157" s="1076"/>
      <c r="AF1157" s="1079"/>
      <c r="AG1157" s="1079"/>
      <c r="AH1157" s="1079"/>
      <c r="AI1157" s="1076"/>
      <c r="AJ1157" s="541"/>
      <c r="AK1157" s="1079"/>
      <c r="AL1157" s="1079"/>
      <c r="AM1157" s="1079"/>
      <c r="AN1157" s="1079"/>
      <c r="AO1157" s="1079"/>
      <c r="AP1157" s="1079"/>
      <c r="AQ1157" s="1079"/>
      <c r="AR1157" s="1079"/>
      <c r="AS1157" s="1079"/>
      <c r="AT1157" s="1079"/>
      <c r="AU1157" s="1079"/>
      <c r="AV1157" s="1079"/>
      <c r="AW1157" s="1079"/>
    </row>
    <row r="1158" spans="1:49" s="11" customFormat="1" ht="22.5" outlineLevel="4">
      <c r="A1158" s="1420" t="s">
        <v>643</v>
      </c>
      <c r="B1158" s="1324" t="s">
        <v>243</v>
      </c>
      <c r="C1158" s="1324" t="s">
        <v>835</v>
      </c>
      <c r="D1158" s="1316" t="s">
        <v>855</v>
      </c>
      <c r="E1158" s="1346" t="s">
        <v>1605</v>
      </c>
      <c r="F1158" s="1403" t="s">
        <v>10511</v>
      </c>
      <c r="G1158" s="44" t="s">
        <v>486</v>
      </c>
      <c r="H1158" s="1304"/>
      <c r="I1158" s="1304"/>
      <c r="J1158" s="1304"/>
      <c r="K1158" s="856"/>
      <c r="L1158" s="24" t="s">
        <v>408</v>
      </c>
      <c r="M1158" s="542" t="s">
        <v>868</v>
      </c>
      <c r="N1158" s="27" t="s">
        <v>412</v>
      </c>
      <c r="O1158" s="702" t="s">
        <v>1680</v>
      </c>
      <c r="P1158" s="701" t="s">
        <v>539</v>
      </c>
      <c r="Q1158" s="1118" t="s">
        <v>10563</v>
      </c>
      <c r="R1158" s="1301"/>
      <c r="S1158" s="1301"/>
      <c r="T1158" s="1301"/>
      <c r="U1158" s="1301"/>
      <c r="V1158" s="1968" t="s">
        <v>868</v>
      </c>
      <c r="W1158" s="1301"/>
      <c r="X1158" s="1078"/>
      <c r="Y1158" s="134"/>
      <c r="Z1158" s="1079"/>
      <c r="AA1158" s="1079"/>
      <c r="AB1158" s="1079"/>
      <c r="AC1158" s="20"/>
      <c r="AD1158" s="1079"/>
      <c r="AE1158" s="1076"/>
      <c r="AF1158" s="1079"/>
      <c r="AG1158" s="1079"/>
      <c r="AH1158" s="1079"/>
      <c r="AI1158" s="1076"/>
      <c r="AJ1158" s="541"/>
      <c r="AK1158" s="1079"/>
      <c r="AL1158" s="1079"/>
      <c r="AM1158" s="1079"/>
      <c r="AN1158" s="1079"/>
      <c r="AO1158" s="1079"/>
      <c r="AP1158" s="1079"/>
      <c r="AQ1158" s="1079"/>
      <c r="AR1158" s="1079"/>
      <c r="AS1158" s="1079"/>
      <c r="AT1158" s="1079"/>
      <c r="AU1158" s="1079"/>
      <c r="AV1158" s="1079"/>
      <c r="AW1158" s="1079"/>
    </row>
    <row r="1159" spans="1:49" s="11" customFormat="1" outlineLevel="4">
      <c r="A1159" s="1420" t="s">
        <v>643</v>
      </c>
      <c r="B1159" s="1316" t="s">
        <v>243</v>
      </c>
      <c r="C1159" s="1324" t="s">
        <v>835</v>
      </c>
      <c r="D1159" s="1316" t="s">
        <v>855</v>
      </c>
      <c r="E1159" s="1320" t="s">
        <v>10512</v>
      </c>
      <c r="F1159" s="1436"/>
      <c r="G1159" s="1304"/>
      <c r="H1159" s="1304"/>
      <c r="I1159" s="1304"/>
      <c r="J1159" s="1304"/>
      <c r="K1159" s="856"/>
      <c r="L1159" s="24" t="s">
        <v>408</v>
      </c>
      <c r="M1159" s="542" t="s">
        <v>1615</v>
      </c>
      <c r="N1159" s="27" t="s">
        <v>412</v>
      </c>
      <c r="O1159" s="702"/>
      <c r="P1159" s="701" t="s">
        <v>539</v>
      </c>
      <c r="Q1159" s="1118" t="s">
        <v>10563</v>
      </c>
      <c r="R1159" s="1301"/>
      <c r="S1159" s="1301"/>
      <c r="T1159" s="1301"/>
      <c r="U1159" s="1301"/>
      <c r="V1159" s="1968" t="s">
        <v>1615</v>
      </c>
      <c r="W1159" s="1301"/>
      <c r="X1159" s="1078"/>
      <c r="Y1159" s="134"/>
      <c r="Z1159" s="1079"/>
      <c r="AA1159" s="1079"/>
      <c r="AB1159" s="1079"/>
      <c r="AC1159" s="20"/>
      <c r="AD1159" s="1079"/>
      <c r="AE1159" s="1076"/>
      <c r="AF1159" s="1079"/>
      <c r="AG1159" s="1079"/>
      <c r="AH1159" s="1079"/>
      <c r="AI1159" s="1076"/>
      <c r="AJ1159" s="541"/>
      <c r="AK1159" s="1079"/>
      <c r="AL1159" s="1079"/>
      <c r="AM1159" s="1079"/>
      <c r="AN1159" s="1079"/>
      <c r="AO1159" s="1079"/>
      <c r="AP1159" s="1079"/>
      <c r="AQ1159" s="1079"/>
      <c r="AR1159" s="1079"/>
      <c r="AS1159" s="1079"/>
      <c r="AT1159" s="1079"/>
      <c r="AU1159" s="1079"/>
      <c r="AV1159" s="1079"/>
      <c r="AW1159" s="1079"/>
    </row>
    <row r="1160" spans="1:49" s="11" customFormat="1" outlineLevel="4">
      <c r="A1160" s="1420" t="s">
        <v>643</v>
      </c>
      <c r="B1160" s="1325" t="s">
        <v>243</v>
      </c>
      <c r="C1160" s="1317" t="s">
        <v>835</v>
      </c>
      <c r="D1160" s="1317" t="s">
        <v>855</v>
      </c>
      <c r="E1160" s="1528" t="s">
        <v>10513</v>
      </c>
      <c r="F1160" s="1436"/>
      <c r="G1160" s="1304"/>
      <c r="H1160" s="1304"/>
      <c r="I1160" s="1304"/>
      <c r="J1160" s="1304"/>
      <c r="K1160" s="856"/>
      <c r="L1160" s="24" t="s">
        <v>408</v>
      </c>
      <c r="M1160" s="542" t="s">
        <v>1617</v>
      </c>
      <c r="N1160" s="27" t="s">
        <v>412</v>
      </c>
      <c r="O1160" s="702"/>
      <c r="P1160" s="701" t="s">
        <v>539</v>
      </c>
      <c r="Q1160" s="1118" t="s">
        <v>10563</v>
      </c>
      <c r="R1160" s="1301"/>
      <c r="S1160" s="1301"/>
      <c r="T1160" s="1301"/>
      <c r="U1160" s="1301"/>
      <c r="V1160" s="1968" t="s">
        <v>1617</v>
      </c>
      <c r="W1160" s="1301"/>
      <c r="X1160" s="1078"/>
      <c r="Y1160" s="134"/>
      <c r="Z1160" s="1079"/>
      <c r="AA1160" s="1079"/>
      <c r="AB1160" s="1079"/>
      <c r="AC1160" s="20"/>
      <c r="AD1160" s="1079"/>
      <c r="AE1160" s="1076"/>
      <c r="AF1160" s="1079"/>
      <c r="AG1160" s="1079"/>
      <c r="AH1160" s="1079"/>
      <c r="AI1160" s="1076"/>
      <c r="AJ1160" s="541"/>
      <c r="AK1160" s="1079"/>
      <c r="AL1160" s="1079"/>
      <c r="AM1160" s="1079"/>
      <c r="AN1160" s="1079"/>
      <c r="AO1160" s="1079"/>
      <c r="AP1160" s="1079"/>
      <c r="AQ1160" s="1079"/>
      <c r="AR1160" s="1079"/>
      <c r="AS1160" s="1079"/>
      <c r="AT1160" s="1079"/>
      <c r="AU1160" s="1079"/>
      <c r="AV1160" s="1079"/>
      <c r="AW1160" s="1079"/>
    </row>
    <row r="1161" spans="1:49" s="11" customFormat="1" ht="51" customHeight="1">
      <c r="A1161" s="1069" t="s">
        <v>643</v>
      </c>
      <c r="B1161" s="35" t="s">
        <v>25</v>
      </c>
      <c r="C1161" s="718"/>
      <c r="D1161" s="718"/>
      <c r="E1161" s="718"/>
      <c r="F1161" s="815"/>
      <c r="G1161" s="815"/>
      <c r="H1161" s="815"/>
      <c r="I1161" s="815"/>
      <c r="J1161" s="815"/>
      <c r="K1161" s="822"/>
      <c r="L1161" s="24" t="s">
        <v>401</v>
      </c>
      <c r="M1161" s="542" t="s">
        <v>208</v>
      </c>
      <c r="N1161" s="27" t="s">
        <v>464</v>
      </c>
      <c r="O1161" s="702" t="s">
        <v>1680</v>
      </c>
      <c r="P1161" s="702"/>
      <c r="Q1161" s="1118" t="s">
        <v>10065</v>
      </c>
      <c r="R1161" s="1060" t="s">
        <v>9102</v>
      </c>
      <c r="S1161" s="1132"/>
      <c r="T1161" s="1060" t="s">
        <v>10077</v>
      </c>
      <c r="U1161" s="1060"/>
      <c r="V1161" s="1060" t="s">
        <v>208</v>
      </c>
      <c r="W1161" s="1060" t="s">
        <v>1778</v>
      </c>
      <c r="X1161" s="1078" t="s">
        <v>1680</v>
      </c>
      <c r="Y1161" s="134" t="str">
        <f t="shared" si="39"/>
        <v/>
      </c>
      <c r="Z1161" s="1079" t="s">
        <v>1680</v>
      </c>
      <c r="AA1161" s="1079" t="s">
        <v>1680</v>
      </c>
      <c r="AB1161" s="1079" t="s">
        <v>1680</v>
      </c>
      <c r="AC1161" s="20" t="str">
        <f t="shared" si="37"/>
        <v/>
      </c>
      <c r="AD1161" s="1079" t="s">
        <v>1680</v>
      </c>
      <c r="AE1161" s="1076" t="s">
        <v>1680</v>
      </c>
      <c r="AF1161" s="1079" t="s">
        <v>1680</v>
      </c>
      <c r="AG1161" s="1079" t="s">
        <v>1680</v>
      </c>
      <c r="AH1161" s="1079" t="s">
        <v>1680</v>
      </c>
      <c r="AI1161" s="1076" t="s">
        <v>1680</v>
      </c>
      <c r="AJ1161" s="541" t="str">
        <f t="shared" si="38"/>
        <v>-_-</v>
      </c>
      <c r="AK1161" s="1079" t="s">
        <v>1680</v>
      </c>
      <c r="AL1161" s="1079" t="s">
        <v>1680</v>
      </c>
      <c r="AM1161" s="1079" t="s">
        <v>1680</v>
      </c>
      <c r="AN1161" s="1079" t="s">
        <v>1680</v>
      </c>
      <c r="AO1161" s="1079" t="s">
        <v>1680</v>
      </c>
      <c r="AP1161" s="1079" t="s">
        <v>1680</v>
      </c>
      <c r="AQ1161" s="1079" t="s">
        <v>1680</v>
      </c>
      <c r="AR1161" s="1079" t="s">
        <v>1680</v>
      </c>
      <c r="AS1161" s="1079" t="s">
        <v>1680</v>
      </c>
      <c r="AT1161" s="1079" t="s">
        <v>1680</v>
      </c>
      <c r="AU1161" s="1079" t="s">
        <v>1680</v>
      </c>
      <c r="AV1161" s="1079" t="s">
        <v>1680</v>
      </c>
      <c r="AW1161" s="1079" t="s">
        <v>1680</v>
      </c>
    </row>
    <row r="1162" spans="1:49" s="11" customFormat="1" ht="12.75" customHeight="1" outlineLevel="1">
      <c r="A1162" s="1069" t="s">
        <v>643</v>
      </c>
      <c r="B1162" s="720" t="s">
        <v>25</v>
      </c>
      <c r="C1162" s="44" t="s">
        <v>456</v>
      </c>
      <c r="D1162" s="815"/>
      <c r="E1162" s="815"/>
      <c r="F1162" s="815"/>
      <c r="G1162" s="815"/>
      <c r="H1162" s="815"/>
      <c r="I1162" s="815"/>
      <c r="J1162" s="815"/>
      <c r="K1162" s="822"/>
      <c r="L1162" s="24" t="s">
        <v>457</v>
      </c>
      <c r="M1162" s="542" t="s">
        <v>869</v>
      </c>
      <c r="N1162" s="27" t="s">
        <v>412</v>
      </c>
      <c r="O1162" s="702" t="s">
        <v>1680</v>
      </c>
      <c r="P1162" s="702"/>
      <c r="Q1162" s="1118"/>
      <c r="R1162" s="1060" t="s">
        <v>9102</v>
      </c>
      <c r="S1162" s="1132"/>
      <c r="T1162" s="1060" t="s">
        <v>9100</v>
      </c>
      <c r="U1162" s="1060"/>
      <c r="V1162" s="1060"/>
      <c r="W1162" s="1060"/>
      <c r="X1162" s="1078" t="s">
        <v>1680</v>
      </c>
      <c r="Y1162" s="134" t="e">
        <f t="shared" si="39"/>
        <v>#N/A</v>
      </c>
      <c r="Z1162" s="1083" t="s">
        <v>1680</v>
      </c>
      <c r="AA1162" s="1083" t="s">
        <v>1680</v>
      </c>
      <c r="AB1162" s="1083" t="s">
        <v>1680</v>
      </c>
      <c r="AC1162" s="20" t="str">
        <f t="shared" si="37"/>
        <v/>
      </c>
      <c r="AD1162" s="1083" t="s">
        <v>1680</v>
      </c>
      <c r="AE1162" s="1076" t="s">
        <v>1680</v>
      </c>
      <c r="AF1162" s="20" t="s">
        <v>28</v>
      </c>
      <c r="AG1162" s="1083" t="s">
        <v>1680</v>
      </c>
      <c r="AH1162" s="1083" t="s">
        <v>1680</v>
      </c>
      <c r="AI1162" s="1076" t="s">
        <v>1680</v>
      </c>
      <c r="AJ1162" s="541" t="str">
        <f t="shared" si="38"/>
        <v>track_type</v>
      </c>
      <c r="AK1162" s="20" t="s">
        <v>1705</v>
      </c>
      <c r="AL1162" s="20" t="s">
        <v>1675</v>
      </c>
      <c r="AM1162" s="20" t="s">
        <v>1708</v>
      </c>
      <c r="AN1162" s="20" t="s">
        <v>1709</v>
      </c>
      <c r="AO1162" s="1079" t="s">
        <v>1680</v>
      </c>
      <c r="AP1162" s="20" t="s">
        <v>1675</v>
      </c>
      <c r="AQ1162" s="20" t="s">
        <v>1707</v>
      </c>
      <c r="AR1162" s="20" t="s">
        <v>1679</v>
      </c>
      <c r="AS1162" s="20">
        <v>1</v>
      </c>
      <c r="AT1162" s="20">
        <v>1</v>
      </c>
      <c r="AU1162" s="1079" t="s">
        <v>1680</v>
      </c>
      <c r="AV1162" s="1079" t="s">
        <v>1680</v>
      </c>
      <c r="AW1162" s="1079" t="s">
        <v>1680</v>
      </c>
    </row>
    <row r="1163" spans="1:49" s="11" customFormat="1" ht="12.75" customHeight="1" outlineLevel="1">
      <c r="A1163" s="1069" t="s">
        <v>643</v>
      </c>
      <c r="B1163" s="708" t="s">
        <v>25</v>
      </c>
      <c r="C1163" s="44" t="s">
        <v>410</v>
      </c>
      <c r="D1163" s="815"/>
      <c r="E1163" s="815"/>
      <c r="F1163" s="815"/>
      <c r="G1163" s="815"/>
      <c r="H1163" s="815"/>
      <c r="I1163" s="815"/>
      <c r="J1163" s="815"/>
      <c r="K1163" s="822"/>
      <c r="L1163" s="24" t="s">
        <v>408</v>
      </c>
      <c r="M1163" s="542" t="s">
        <v>870</v>
      </c>
      <c r="N1163" s="27" t="s">
        <v>412</v>
      </c>
      <c r="O1163" s="702" t="s">
        <v>1680</v>
      </c>
      <c r="P1163" s="702"/>
      <c r="Q1163" s="1118"/>
      <c r="R1163" s="1060" t="s">
        <v>9102</v>
      </c>
      <c r="S1163" s="1132"/>
      <c r="T1163" s="1060" t="s">
        <v>9100</v>
      </c>
      <c r="U1163" s="1060"/>
      <c r="V1163" s="1060"/>
      <c r="W1163" s="1060"/>
      <c r="X1163" s="1078" t="s">
        <v>1680</v>
      </c>
      <c r="Y1163" s="134" t="str">
        <f t="shared" si="39"/>
        <v/>
      </c>
      <c r="Z1163" s="1079" t="s">
        <v>1680</v>
      </c>
      <c r="AA1163" s="1079" t="s">
        <v>1680</v>
      </c>
      <c r="AB1163" s="1079" t="s">
        <v>1680</v>
      </c>
      <c r="AC1163" s="20" t="str">
        <f t="shared" si="37"/>
        <v/>
      </c>
      <c r="AD1163" s="1079" t="s">
        <v>1680</v>
      </c>
      <c r="AE1163" s="1076" t="s">
        <v>1680</v>
      </c>
      <c r="AF1163" s="1079" t="s">
        <v>1680</v>
      </c>
      <c r="AG1163" s="1079" t="s">
        <v>1680</v>
      </c>
      <c r="AH1163" s="1079" t="s">
        <v>1680</v>
      </c>
      <c r="AI1163" s="1076" t="s">
        <v>1680</v>
      </c>
      <c r="AJ1163" s="541" t="str">
        <f t="shared" si="38"/>
        <v>-_-</v>
      </c>
      <c r="AK1163" s="1079" t="s">
        <v>1680</v>
      </c>
      <c r="AL1163" s="1079" t="s">
        <v>1680</v>
      </c>
      <c r="AM1163" s="1079" t="s">
        <v>1680</v>
      </c>
      <c r="AN1163" s="1079" t="s">
        <v>1680</v>
      </c>
      <c r="AO1163" s="1079" t="s">
        <v>1680</v>
      </c>
      <c r="AP1163" s="1079" t="s">
        <v>1680</v>
      </c>
      <c r="AQ1163" s="1079" t="s">
        <v>1680</v>
      </c>
      <c r="AR1163" s="1079" t="s">
        <v>1680</v>
      </c>
      <c r="AS1163" s="1079" t="s">
        <v>1680</v>
      </c>
      <c r="AT1163" s="1079" t="s">
        <v>1680</v>
      </c>
      <c r="AU1163" s="1079" t="s">
        <v>1680</v>
      </c>
      <c r="AV1163" s="1079" t="s">
        <v>1680</v>
      </c>
      <c r="AW1163" s="1079" t="s">
        <v>1680</v>
      </c>
    </row>
    <row r="1164" spans="1:49" s="11" customFormat="1" ht="114.75" customHeight="1" outlineLevel="1">
      <c r="A1164" s="1069" t="s">
        <v>643</v>
      </c>
      <c r="B1164" s="708" t="s">
        <v>25</v>
      </c>
      <c r="C1164" s="854" t="s">
        <v>871</v>
      </c>
      <c r="D1164" s="815"/>
      <c r="E1164" s="815"/>
      <c r="F1164" s="815"/>
      <c r="G1164" s="815"/>
      <c r="H1164" s="815"/>
      <c r="I1164" s="815"/>
      <c r="J1164" s="815"/>
      <c r="K1164" s="822"/>
      <c r="L1164" s="24" t="s">
        <v>209</v>
      </c>
      <c r="M1164" s="542" t="s">
        <v>210</v>
      </c>
      <c r="N1164" s="27" t="s">
        <v>412</v>
      </c>
      <c r="O1164" s="702" t="s">
        <v>1680</v>
      </c>
      <c r="P1164" s="702"/>
      <c r="Q1164" s="1118"/>
      <c r="R1164" s="1060" t="s">
        <v>9102</v>
      </c>
      <c r="S1164" s="1132"/>
      <c r="T1164" s="1060" t="s">
        <v>10585</v>
      </c>
      <c r="U1164" s="1060"/>
      <c r="V1164" s="1060" t="s">
        <v>9984</v>
      </c>
      <c r="W1164" s="1060" t="s">
        <v>1778</v>
      </c>
      <c r="X1164" s="1078" t="s">
        <v>1680</v>
      </c>
      <c r="Y1164" s="134" t="str">
        <f t="shared" si="39"/>
        <v>ASSET_VIDEO_TYPE</v>
      </c>
      <c r="Z1164" s="20" t="s">
        <v>1724</v>
      </c>
      <c r="AA1164" s="20" t="s">
        <v>1746</v>
      </c>
      <c r="AB1164" s="20" t="s">
        <v>2332</v>
      </c>
      <c r="AC1164" s="20">
        <f t="shared" si="37"/>
        <v>15</v>
      </c>
      <c r="AD1164" s="20" t="s">
        <v>1690</v>
      </c>
      <c r="AE1164" s="105"/>
      <c r="AF1164" s="20" t="s">
        <v>1688</v>
      </c>
      <c r="AG1164" s="20" t="s">
        <v>1718</v>
      </c>
      <c r="AH1164" s="20" t="s">
        <v>2332</v>
      </c>
      <c r="AI1164" s="1076" t="s">
        <v>1680</v>
      </c>
      <c r="AJ1164" s="541" t="str">
        <f t="shared" si="38"/>
        <v>track_track_video_content_type</v>
      </c>
      <c r="AK1164" s="20" t="s">
        <v>1705</v>
      </c>
      <c r="AL1164" s="20" t="s">
        <v>2329</v>
      </c>
      <c r="AM1164" s="20" t="s">
        <v>2330</v>
      </c>
      <c r="AN1164" s="1063" t="s">
        <v>10597</v>
      </c>
      <c r="AO1164" s="1079" t="s">
        <v>1680</v>
      </c>
      <c r="AP1164" s="20" t="s">
        <v>9215</v>
      </c>
      <c r="AQ1164" s="20" t="s">
        <v>9216</v>
      </c>
      <c r="AR1164" s="20" t="s">
        <v>9217</v>
      </c>
      <c r="AS1164" s="20">
        <v>1</v>
      </c>
      <c r="AT1164" s="20"/>
      <c r="AU1164" s="20">
        <v>1</v>
      </c>
      <c r="AV1164" s="20"/>
      <c r="AW1164" s="20" t="s">
        <v>9218</v>
      </c>
    </row>
    <row r="1165" spans="1:49" s="11" customFormat="1" ht="12.75" customHeight="1" outlineLevel="2">
      <c r="A1165" s="1069" t="s">
        <v>643</v>
      </c>
      <c r="B1165" s="708" t="s">
        <v>25</v>
      </c>
      <c r="C1165" s="720" t="s">
        <v>871</v>
      </c>
      <c r="D1165" s="38" t="s">
        <v>424</v>
      </c>
      <c r="E1165" s="815"/>
      <c r="F1165" s="815"/>
      <c r="G1165" s="815"/>
      <c r="H1165" s="815"/>
      <c r="I1165" s="815"/>
      <c r="J1165" s="815"/>
      <c r="K1165" s="822"/>
      <c r="L1165" s="24" t="s">
        <v>408</v>
      </c>
      <c r="M1165" s="542" t="s">
        <v>872</v>
      </c>
      <c r="N1165" s="27" t="s">
        <v>412</v>
      </c>
      <c r="O1165" s="702" t="s">
        <v>1680</v>
      </c>
      <c r="P1165" s="702"/>
      <c r="Q1165" s="1118"/>
      <c r="R1165" s="1060" t="s">
        <v>9102</v>
      </c>
      <c r="S1165" s="1132"/>
      <c r="T1165" s="1060" t="s">
        <v>9100</v>
      </c>
      <c r="U1165" s="1060"/>
      <c r="V1165" s="1060"/>
      <c r="W1165" s="1060"/>
      <c r="X1165" s="1078" t="s">
        <v>1680</v>
      </c>
      <c r="Y1165" s="134" t="str">
        <f t="shared" si="39"/>
        <v/>
      </c>
      <c r="Z1165" s="1079" t="s">
        <v>1680</v>
      </c>
      <c r="AA1165" s="1079" t="s">
        <v>1680</v>
      </c>
      <c r="AB1165" s="1079" t="s">
        <v>1680</v>
      </c>
      <c r="AC1165" s="20" t="str">
        <f t="shared" si="37"/>
        <v/>
      </c>
      <c r="AD1165" s="1079" t="s">
        <v>1680</v>
      </c>
      <c r="AE1165" s="1076" t="s">
        <v>1680</v>
      </c>
      <c r="AF1165" s="1079" t="s">
        <v>1680</v>
      </c>
      <c r="AG1165" s="1079" t="s">
        <v>1680</v>
      </c>
      <c r="AH1165" s="1079" t="s">
        <v>1680</v>
      </c>
      <c r="AI1165" s="1076" t="s">
        <v>1680</v>
      </c>
      <c r="AJ1165" s="541" t="str">
        <f t="shared" si="38"/>
        <v>-_-</v>
      </c>
      <c r="AK1165" s="1079" t="s">
        <v>1680</v>
      </c>
      <c r="AL1165" s="1079" t="s">
        <v>1680</v>
      </c>
      <c r="AM1165" s="1079" t="s">
        <v>1680</v>
      </c>
      <c r="AN1165" s="1079" t="s">
        <v>1680</v>
      </c>
      <c r="AO1165" s="1079" t="s">
        <v>1680</v>
      </c>
      <c r="AP1165" s="1079" t="s">
        <v>1680</v>
      </c>
      <c r="AQ1165" s="1079" t="s">
        <v>1680</v>
      </c>
      <c r="AR1165" s="1079" t="s">
        <v>1680</v>
      </c>
      <c r="AS1165" s="1079" t="s">
        <v>1680</v>
      </c>
      <c r="AT1165" s="1079" t="s">
        <v>1680</v>
      </c>
      <c r="AU1165" s="1079" t="s">
        <v>1680</v>
      </c>
      <c r="AV1165" s="1079" t="s">
        <v>1680</v>
      </c>
      <c r="AW1165" s="1079" t="s">
        <v>1680</v>
      </c>
    </row>
    <row r="1166" spans="1:49" s="11" customFormat="1" ht="12.75" customHeight="1" outlineLevel="2">
      <c r="A1166" s="1069" t="s">
        <v>643</v>
      </c>
      <c r="B1166" s="708" t="s">
        <v>25</v>
      </c>
      <c r="C1166" s="717" t="s">
        <v>871</v>
      </c>
      <c r="D1166" s="38" t="s">
        <v>486</v>
      </c>
      <c r="E1166" s="815"/>
      <c r="F1166" s="815"/>
      <c r="G1166" s="815"/>
      <c r="H1166" s="815"/>
      <c r="I1166" s="815"/>
      <c r="J1166" s="815"/>
      <c r="K1166" s="822"/>
      <c r="L1166" s="24" t="s">
        <v>408</v>
      </c>
      <c r="M1166" s="542" t="s">
        <v>873</v>
      </c>
      <c r="N1166" s="27" t="s">
        <v>412</v>
      </c>
      <c r="O1166" s="702" t="s">
        <v>1680</v>
      </c>
      <c r="P1166" s="702"/>
      <c r="Q1166" s="1118"/>
      <c r="R1166" s="1060" t="s">
        <v>9102</v>
      </c>
      <c r="S1166" s="1132"/>
      <c r="T1166" s="1060" t="s">
        <v>9100</v>
      </c>
      <c r="U1166" s="1060"/>
      <c r="V1166" s="1060"/>
      <c r="W1166" s="1060"/>
      <c r="X1166" s="1078" t="s">
        <v>1680</v>
      </c>
      <c r="Y1166" s="134" t="str">
        <f t="shared" si="39"/>
        <v/>
      </c>
      <c r="Z1166" s="1079" t="s">
        <v>1680</v>
      </c>
      <c r="AA1166" s="1079" t="s">
        <v>1680</v>
      </c>
      <c r="AB1166" s="1079" t="s">
        <v>1680</v>
      </c>
      <c r="AC1166" s="20" t="str">
        <f t="shared" si="37"/>
        <v/>
      </c>
      <c r="AD1166" s="1079" t="s">
        <v>1680</v>
      </c>
      <c r="AE1166" s="1076" t="s">
        <v>1680</v>
      </c>
      <c r="AF1166" s="1079" t="s">
        <v>1680</v>
      </c>
      <c r="AG1166" s="1079" t="s">
        <v>1680</v>
      </c>
      <c r="AH1166" s="1079" t="s">
        <v>1680</v>
      </c>
      <c r="AI1166" s="1076" t="s">
        <v>1680</v>
      </c>
      <c r="AJ1166" s="541" t="str">
        <f t="shared" si="38"/>
        <v>-_-</v>
      </c>
      <c r="AK1166" s="1079" t="s">
        <v>1680</v>
      </c>
      <c r="AL1166" s="1079" t="s">
        <v>1680</v>
      </c>
      <c r="AM1166" s="1079" t="s">
        <v>1680</v>
      </c>
      <c r="AN1166" s="1079" t="s">
        <v>1680</v>
      </c>
      <c r="AO1166" s="1079" t="s">
        <v>1680</v>
      </c>
      <c r="AP1166" s="1079" t="s">
        <v>1680</v>
      </c>
      <c r="AQ1166" s="1079" t="s">
        <v>1680</v>
      </c>
      <c r="AR1166" s="1079" t="s">
        <v>1680</v>
      </c>
      <c r="AS1166" s="1079" t="s">
        <v>1680</v>
      </c>
      <c r="AT1166" s="1079" t="s">
        <v>1680</v>
      </c>
      <c r="AU1166" s="1079" t="s">
        <v>1680</v>
      </c>
      <c r="AV1166" s="1079" t="s">
        <v>1680</v>
      </c>
      <c r="AW1166" s="1079" t="s">
        <v>1680</v>
      </c>
    </row>
    <row r="1167" spans="1:49" s="11" customFormat="1" ht="12.75" customHeight="1" outlineLevel="1">
      <c r="A1167" s="1069" t="s">
        <v>643</v>
      </c>
      <c r="B1167" s="708" t="s">
        <v>25</v>
      </c>
      <c r="C1167" s="131" t="s">
        <v>652</v>
      </c>
      <c r="D1167" s="815"/>
      <c r="E1167" s="815"/>
      <c r="F1167" s="815"/>
      <c r="G1167" s="815"/>
      <c r="H1167" s="815"/>
      <c r="I1167" s="815"/>
      <c r="J1167" s="815"/>
      <c r="K1167" s="822"/>
      <c r="L1167" s="24" t="s">
        <v>457</v>
      </c>
      <c r="M1167" s="542" t="s">
        <v>211</v>
      </c>
      <c r="N1167" s="27" t="s">
        <v>412</v>
      </c>
      <c r="O1167" s="702" t="s">
        <v>1680</v>
      </c>
      <c r="P1167" s="702"/>
      <c r="Q1167" s="1118"/>
      <c r="R1167" s="1060" t="s">
        <v>9102</v>
      </c>
      <c r="S1167" s="1132"/>
      <c r="T1167" s="1060" t="s">
        <v>9100</v>
      </c>
      <c r="U1167" s="1060"/>
      <c r="V1167" s="1060"/>
      <c r="W1167" s="1060"/>
      <c r="X1167" s="1078" t="s">
        <v>1680</v>
      </c>
      <c r="Y1167" s="134" t="str">
        <f t="shared" si="39"/>
        <v/>
      </c>
      <c r="Z1167" s="1079" t="s">
        <v>1680</v>
      </c>
      <c r="AA1167" s="1079" t="s">
        <v>1680</v>
      </c>
      <c r="AB1167" s="1079" t="s">
        <v>1680</v>
      </c>
      <c r="AC1167" s="20" t="str">
        <f t="shared" si="37"/>
        <v/>
      </c>
      <c r="AD1167" s="1079" t="s">
        <v>1680</v>
      </c>
      <c r="AE1167" s="1076" t="s">
        <v>1680</v>
      </c>
      <c r="AF1167" s="1079" t="s">
        <v>1680</v>
      </c>
      <c r="AG1167" s="1079" t="s">
        <v>1680</v>
      </c>
      <c r="AH1167" s="1079" t="s">
        <v>1680</v>
      </c>
      <c r="AI1167" s="1076" t="s">
        <v>1680</v>
      </c>
      <c r="AJ1167" s="541" t="str">
        <f t="shared" si="38"/>
        <v>-_-</v>
      </c>
      <c r="AK1167" s="1079" t="s">
        <v>1680</v>
      </c>
      <c r="AL1167" s="1079" t="s">
        <v>1680</v>
      </c>
      <c r="AM1167" s="1079" t="s">
        <v>1680</v>
      </c>
      <c r="AN1167" s="1079" t="s">
        <v>1680</v>
      </c>
      <c r="AO1167" s="1079" t="s">
        <v>1680</v>
      </c>
      <c r="AP1167" s="1079" t="s">
        <v>1680</v>
      </c>
      <c r="AQ1167" s="1079" t="s">
        <v>1680</v>
      </c>
      <c r="AR1167" s="1079" t="s">
        <v>1680</v>
      </c>
      <c r="AS1167" s="1079" t="s">
        <v>1680</v>
      </c>
      <c r="AT1167" s="1079" t="s">
        <v>1680</v>
      </c>
      <c r="AU1167" s="1079" t="s">
        <v>1680</v>
      </c>
      <c r="AV1167" s="1079" t="s">
        <v>1680</v>
      </c>
      <c r="AW1167" s="1079" t="s">
        <v>1680</v>
      </c>
    </row>
    <row r="1168" spans="1:49" s="11" customFormat="1" ht="25.5" customHeight="1" outlineLevel="1">
      <c r="A1168" s="1069" t="s">
        <v>643</v>
      </c>
      <c r="B1168" s="708" t="s">
        <v>25</v>
      </c>
      <c r="C1168" s="131" t="s">
        <v>874</v>
      </c>
      <c r="D1168" s="815"/>
      <c r="E1168" s="815"/>
      <c r="F1168" s="815"/>
      <c r="G1168" s="815"/>
      <c r="H1168" s="815"/>
      <c r="I1168" s="815"/>
      <c r="J1168" s="815"/>
      <c r="K1168" s="822"/>
      <c r="L1168" s="24" t="s">
        <v>212</v>
      </c>
      <c r="M1168" s="542" t="s">
        <v>213</v>
      </c>
      <c r="N1168" s="27" t="s">
        <v>464</v>
      </c>
      <c r="O1168" s="702" t="s">
        <v>1680</v>
      </c>
      <c r="P1168" s="702"/>
      <c r="Q1168" s="1118"/>
      <c r="R1168" s="1060" t="s">
        <v>9102</v>
      </c>
      <c r="S1168" s="1132"/>
      <c r="T1168" s="1060" t="s">
        <v>9114</v>
      </c>
      <c r="U1168" s="1060"/>
      <c r="V1168" s="1060" t="s">
        <v>213</v>
      </c>
      <c r="W1168" s="1060" t="s">
        <v>1778</v>
      </c>
      <c r="X1168" s="1078" t="s">
        <v>1680</v>
      </c>
      <c r="Y1168" s="134" t="str">
        <f t="shared" si="39"/>
        <v/>
      </c>
      <c r="Z1168" s="1079" t="s">
        <v>1680</v>
      </c>
      <c r="AA1168" s="1079" t="s">
        <v>1680</v>
      </c>
      <c r="AB1168" s="1079" t="s">
        <v>1680</v>
      </c>
      <c r="AC1168" s="20" t="str">
        <f t="shared" si="37"/>
        <v/>
      </c>
      <c r="AD1168" s="1079" t="s">
        <v>1680</v>
      </c>
      <c r="AE1168" s="1076" t="s">
        <v>1680</v>
      </c>
      <c r="AF1168" s="1079" t="s">
        <v>1680</v>
      </c>
      <c r="AG1168" s="1079" t="s">
        <v>1680</v>
      </c>
      <c r="AH1168" s="1079" t="s">
        <v>1680</v>
      </c>
      <c r="AI1168" s="1076" t="s">
        <v>1680</v>
      </c>
      <c r="AJ1168" s="541" t="str">
        <f t="shared" si="38"/>
        <v>-_-</v>
      </c>
      <c r="AK1168" s="1079" t="s">
        <v>1680</v>
      </c>
      <c r="AL1168" s="1079" t="s">
        <v>1680</v>
      </c>
      <c r="AM1168" s="1079" t="s">
        <v>1680</v>
      </c>
      <c r="AN1168" s="1079" t="s">
        <v>1680</v>
      </c>
      <c r="AO1168" s="1079" t="s">
        <v>1680</v>
      </c>
      <c r="AP1168" s="1079" t="s">
        <v>1680</v>
      </c>
      <c r="AQ1168" s="1079" t="s">
        <v>1680</v>
      </c>
      <c r="AR1168" s="1079" t="s">
        <v>1680</v>
      </c>
      <c r="AS1168" s="1079" t="s">
        <v>1680</v>
      </c>
      <c r="AT1168" s="1079" t="s">
        <v>1680</v>
      </c>
      <c r="AU1168" s="1079" t="s">
        <v>1680</v>
      </c>
      <c r="AV1168" s="1079" t="s">
        <v>1680</v>
      </c>
      <c r="AW1168" s="1079" t="s">
        <v>1680</v>
      </c>
    </row>
    <row r="1169" spans="1:49" s="11" customFormat="1" ht="12.75" customHeight="1" outlineLevel="2">
      <c r="A1169" s="1069" t="s">
        <v>643</v>
      </c>
      <c r="B1169" s="708" t="s">
        <v>25</v>
      </c>
      <c r="C1169" s="720" t="s">
        <v>874</v>
      </c>
      <c r="D1169" s="1529" t="s">
        <v>1572</v>
      </c>
      <c r="E1169" s="842"/>
      <c r="F1169" s="842"/>
      <c r="G1169" s="842"/>
      <c r="H1169" s="842"/>
      <c r="I1169" s="842"/>
      <c r="J1169" s="842"/>
      <c r="K1169" s="1530"/>
      <c r="L1169" s="845" t="s">
        <v>457</v>
      </c>
      <c r="M1169" s="846" t="s">
        <v>1573</v>
      </c>
      <c r="N1169" s="847" t="s">
        <v>412</v>
      </c>
      <c r="O1169" s="702" t="s">
        <v>1680</v>
      </c>
      <c r="P1169" s="701"/>
      <c r="Q1169" s="1117"/>
      <c r="R1169" s="1060" t="s">
        <v>9102</v>
      </c>
      <c r="S1169" s="1132"/>
      <c r="T1169" s="1060" t="s">
        <v>9100</v>
      </c>
      <c r="U1169" s="1060"/>
      <c r="V1169" s="1060"/>
      <c r="W1169" s="1060"/>
      <c r="X1169" s="1078" t="s">
        <v>1680</v>
      </c>
      <c r="Y1169" s="134" t="str">
        <f t="shared" si="39"/>
        <v/>
      </c>
      <c r="Z1169" s="1091" t="s">
        <v>1680</v>
      </c>
      <c r="AA1169" s="1091" t="s">
        <v>1680</v>
      </c>
      <c r="AB1169" s="1091" t="s">
        <v>1680</v>
      </c>
      <c r="AC1169" s="20" t="str">
        <f t="shared" si="37"/>
        <v/>
      </c>
      <c r="AD1169" s="1091" t="s">
        <v>1680</v>
      </c>
      <c r="AE1169" s="1076" t="s">
        <v>1680</v>
      </c>
      <c r="AF1169" s="1091" t="s">
        <v>1680</v>
      </c>
      <c r="AG1169" s="1091" t="s">
        <v>1680</v>
      </c>
      <c r="AH1169" s="1091" t="s">
        <v>1680</v>
      </c>
      <c r="AI1169" s="1076" t="s">
        <v>1680</v>
      </c>
      <c r="AJ1169" s="541" t="str">
        <f t="shared" si="38"/>
        <v>-_-</v>
      </c>
      <c r="AK1169" s="1091" t="s">
        <v>1680</v>
      </c>
      <c r="AL1169" s="1091" t="s">
        <v>1680</v>
      </c>
      <c r="AM1169" s="1091" t="s">
        <v>1680</v>
      </c>
      <c r="AN1169" s="1091" t="s">
        <v>1680</v>
      </c>
      <c r="AO1169" s="1079" t="s">
        <v>1680</v>
      </c>
      <c r="AP1169" s="1091" t="s">
        <v>1680</v>
      </c>
      <c r="AQ1169" s="1091" t="s">
        <v>1680</v>
      </c>
      <c r="AR1169" s="1091" t="s">
        <v>1680</v>
      </c>
      <c r="AS1169" s="1091" t="s">
        <v>1680</v>
      </c>
      <c r="AT1169" s="1091" t="s">
        <v>1680</v>
      </c>
      <c r="AU1169" s="1091" t="s">
        <v>1680</v>
      </c>
      <c r="AV1169" s="1091" t="s">
        <v>1680</v>
      </c>
      <c r="AW1169" s="1091" t="s">
        <v>1680</v>
      </c>
    </row>
    <row r="1170" spans="1:49" s="11" customFormat="1" ht="51" customHeight="1" outlineLevel="2">
      <c r="A1170" s="1069" t="s">
        <v>643</v>
      </c>
      <c r="B1170" s="708" t="s">
        <v>25</v>
      </c>
      <c r="C1170" s="708" t="s">
        <v>874</v>
      </c>
      <c r="D1170" s="131" t="s">
        <v>19</v>
      </c>
      <c r="E1170" s="815"/>
      <c r="F1170" s="815"/>
      <c r="G1170" s="815"/>
      <c r="H1170" s="815"/>
      <c r="I1170" s="815"/>
      <c r="J1170" s="815"/>
      <c r="K1170" s="822"/>
      <c r="L1170" s="24" t="s">
        <v>408</v>
      </c>
      <c r="M1170" s="542" t="s">
        <v>875</v>
      </c>
      <c r="N1170" s="27" t="s">
        <v>412</v>
      </c>
      <c r="O1170" s="702" t="s">
        <v>1680</v>
      </c>
      <c r="P1170" s="702"/>
      <c r="Q1170" s="1118"/>
      <c r="R1170" s="1060" t="s">
        <v>9102</v>
      </c>
      <c r="S1170" s="1132"/>
      <c r="T1170" s="1060" t="s">
        <v>1690</v>
      </c>
      <c r="U1170" s="1060"/>
      <c r="V1170" s="1060" t="s">
        <v>875</v>
      </c>
      <c r="W1170" s="1060" t="s">
        <v>1778</v>
      </c>
      <c r="X1170" s="1078" t="s">
        <v>1680</v>
      </c>
      <c r="Y1170" s="134" t="str">
        <f t="shared" si="39"/>
        <v>ASSET_DISRC</v>
      </c>
      <c r="Z1170" s="20" t="s">
        <v>2733</v>
      </c>
      <c r="AA1170" s="20" t="s">
        <v>1716</v>
      </c>
      <c r="AB1170" s="20" t="s">
        <v>1717</v>
      </c>
      <c r="AC1170" s="20" t="str">
        <f t="shared" si="37"/>
        <v/>
      </c>
      <c r="AD1170" s="20" t="s">
        <v>1690</v>
      </c>
      <c r="AE1170" s="1076" t="s">
        <v>1680</v>
      </c>
      <c r="AF1170" s="20" t="s">
        <v>1688</v>
      </c>
      <c r="AG1170" s="20" t="s">
        <v>1718</v>
      </c>
      <c r="AH1170" s="20" t="s">
        <v>9115</v>
      </c>
      <c r="AI1170" s="1076" t="s">
        <v>1680</v>
      </c>
      <c r="AJ1170" s="541" t="str">
        <f t="shared" si="38"/>
        <v>track_@isrc</v>
      </c>
      <c r="AK1170" s="20" t="s">
        <v>1705</v>
      </c>
      <c r="AL1170" s="20" t="s">
        <v>1710</v>
      </c>
      <c r="AM1170" s="20" t="s">
        <v>1711</v>
      </c>
      <c r="AN1170" s="20" t="s">
        <v>1690</v>
      </c>
      <c r="AO1170" s="1079" t="s">
        <v>1680</v>
      </c>
      <c r="AP1170" s="20" t="s">
        <v>1712</v>
      </c>
      <c r="AQ1170" s="20" t="s">
        <v>1713</v>
      </c>
      <c r="AR1170" s="20" t="s">
        <v>1714</v>
      </c>
      <c r="AS1170" s="20">
        <v>1</v>
      </c>
      <c r="AT1170" s="20">
        <v>1</v>
      </c>
      <c r="AU1170" s="1079" t="s">
        <v>1680</v>
      </c>
      <c r="AV1170" s="1079" t="s">
        <v>1680</v>
      </c>
      <c r="AW1170" s="20" t="s">
        <v>1715</v>
      </c>
    </row>
    <row r="1171" spans="1:49" s="11" customFormat="1" ht="12.75" customHeight="1" outlineLevel="2">
      <c r="A1171" s="1069" t="s">
        <v>643</v>
      </c>
      <c r="B1171" s="708" t="s">
        <v>25</v>
      </c>
      <c r="C1171" s="708" t="s">
        <v>874</v>
      </c>
      <c r="D1171" s="131" t="s">
        <v>214</v>
      </c>
      <c r="E1171" s="815"/>
      <c r="F1171" s="815"/>
      <c r="G1171" s="815"/>
      <c r="H1171" s="815"/>
      <c r="I1171" s="815"/>
      <c r="J1171" s="815"/>
      <c r="K1171" s="822"/>
      <c r="L1171" s="24" t="s">
        <v>408</v>
      </c>
      <c r="M1171" s="542" t="s">
        <v>876</v>
      </c>
      <c r="N1171" s="27" t="s">
        <v>412</v>
      </c>
      <c r="O1171" s="702" t="s">
        <v>1680</v>
      </c>
      <c r="P1171" s="702"/>
      <c r="Q1171" s="1118"/>
      <c r="R1171" s="1060" t="s">
        <v>9102</v>
      </c>
      <c r="S1171" s="1132"/>
      <c r="T1171" s="1060" t="s">
        <v>9100</v>
      </c>
      <c r="U1171" s="1060"/>
      <c r="V1171" s="1060"/>
      <c r="W1171" s="1060"/>
      <c r="X1171" s="1078" t="s">
        <v>1680</v>
      </c>
      <c r="Y1171" s="134" t="str">
        <f t="shared" si="39"/>
        <v/>
      </c>
      <c r="Z1171" s="1079" t="s">
        <v>1680</v>
      </c>
      <c r="AA1171" s="1079" t="s">
        <v>1680</v>
      </c>
      <c r="AB1171" s="1079" t="s">
        <v>1680</v>
      </c>
      <c r="AC1171" s="20" t="str">
        <f t="shared" ref="AC1171:AC1235" si="40">IF(Z1171="METADATA",VLOOKUP(CONCATENATE(AA1171,"_",AB1171),meta_part,4,FALSE),"")</f>
        <v/>
      </c>
      <c r="AD1171" s="1079" t="s">
        <v>1680</v>
      </c>
      <c r="AE1171" s="1076" t="s">
        <v>1680</v>
      </c>
      <c r="AF1171" s="1079" t="s">
        <v>1680</v>
      </c>
      <c r="AG1171" s="1079" t="s">
        <v>1680</v>
      </c>
      <c r="AH1171" s="1079" t="s">
        <v>1680</v>
      </c>
      <c r="AI1171" s="1076" t="s">
        <v>1680</v>
      </c>
      <c r="AJ1171" s="541" t="str">
        <f t="shared" si="38"/>
        <v>-_-</v>
      </c>
      <c r="AK1171" s="1079" t="s">
        <v>1680</v>
      </c>
      <c r="AL1171" s="1079" t="s">
        <v>1680</v>
      </c>
      <c r="AM1171" s="1079" t="s">
        <v>1680</v>
      </c>
      <c r="AN1171" s="1079" t="s">
        <v>1680</v>
      </c>
      <c r="AO1171" s="1079" t="s">
        <v>1680</v>
      </c>
      <c r="AP1171" s="1079" t="s">
        <v>1680</v>
      </c>
      <c r="AQ1171" s="1079" t="s">
        <v>1680</v>
      </c>
      <c r="AR1171" s="1079" t="s">
        <v>1680</v>
      </c>
      <c r="AS1171" s="1079" t="s">
        <v>1680</v>
      </c>
      <c r="AT1171" s="1079" t="s">
        <v>1680</v>
      </c>
      <c r="AU1171" s="1079" t="s">
        <v>1680</v>
      </c>
      <c r="AV1171" s="1079" t="s">
        <v>1680</v>
      </c>
      <c r="AW1171" s="1079" t="s">
        <v>1680</v>
      </c>
    </row>
    <row r="1172" spans="1:49" s="11" customFormat="1" ht="12.75" customHeight="1" outlineLevel="2">
      <c r="A1172" s="1069" t="s">
        <v>643</v>
      </c>
      <c r="B1172" s="708" t="s">
        <v>25</v>
      </c>
      <c r="C1172" s="708" t="s">
        <v>874</v>
      </c>
      <c r="D1172" s="131" t="s">
        <v>215</v>
      </c>
      <c r="E1172" s="815"/>
      <c r="F1172" s="815"/>
      <c r="G1172" s="815"/>
      <c r="H1172" s="815"/>
      <c r="I1172" s="815"/>
      <c r="J1172" s="815"/>
      <c r="K1172" s="822"/>
      <c r="L1172" s="24" t="s">
        <v>408</v>
      </c>
      <c r="M1172" s="542" t="s">
        <v>877</v>
      </c>
      <c r="N1172" s="27" t="s">
        <v>412</v>
      </c>
      <c r="O1172" s="702" t="s">
        <v>1680</v>
      </c>
      <c r="P1172" s="702"/>
      <c r="Q1172" s="1118"/>
      <c r="R1172" s="1060" t="s">
        <v>9102</v>
      </c>
      <c r="S1172" s="1132"/>
      <c r="T1172" s="1060" t="s">
        <v>9100</v>
      </c>
      <c r="U1172" s="1060"/>
      <c r="V1172" s="1060"/>
      <c r="W1172" s="1060"/>
      <c r="X1172" s="1078" t="s">
        <v>1680</v>
      </c>
      <c r="Y1172" s="134" t="str">
        <f t="shared" si="39"/>
        <v/>
      </c>
      <c r="Z1172" s="1079" t="s">
        <v>1680</v>
      </c>
      <c r="AA1172" s="1079" t="s">
        <v>1680</v>
      </c>
      <c r="AB1172" s="1079" t="s">
        <v>1680</v>
      </c>
      <c r="AC1172" s="20" t="str">
        <f t="shared" si="40"/>
        <v/>
      </c>
      <c r="AD1172" s="1079" t="s">
        <v>1680</v>
      </c>
      <c r="AE1172" s="1076" t="s">
        <v>1680</v>
      </c>
      <c r="AF1172" s="1079" t="s">
        <v>1680</v>
      </c>
      <c r="AG1172" s="1079" t="s">
        <v>1680</v>
      </c>
      <c r="AH1172" s="1079" t="s">
        <v>1680</v>
      </c>
      <c r="AI1172" s="1076" t="s">
        <v>1680</v>
      </c>
      <c r="AJ1172" s="541" t="str">
        <f t="shared" si="38"/>
        <v>-_-</v>
      </c>
      <c r="AK1172" s="1079" t="s">
        <v>1680</v>
      </c>
      <c r="AL1172" s="1079" t="s">
        <v>1680</v>
      </c>
      <c r="AM1172" s="1079" t="s">
        <v>1680</v>
      </c>
      <c r="AN1172" s="1079" t="s">
        <v>1680</v>
      </c>
      <c r="AO1172" s="1079" t="s">
        <v>1680</v>
      </c>
      <c r="AP1172" s="1079" t="s">
        <v>1680</v>
      </c>
      <c r="AQ1172" s="1079" t="s">
        <v>1680</v>
      </c>
      <c r="AR1172" s="1079" t="s">
        <v>1680</v>
      </c>
      <c r="AS1172" s="1079" t="s">
        <v>1680</v>
      </c>
      <c r="AT1172" s="1079" t="s">
        <v>1680</v>
      </c>
      <c r="AU1172" s="1079" t="s">
        <v>1680</v>
      </c>
      <c r="AV1172" s="1079" t="s">
        <v>1680</v>
      </c>
      <c r="AW1172" s="1079" t="s">
        <v>1680</v>
      </c>
    </row>
    <row r="1173" spans="1:49" s="11" customFormat="1" ht="12.75" customHeight="1" outlineLevel="2">
      <c r="A1173" s="1069" t="s">
        <v>643</v>
      </c>
      <c r="B1173" s="708" t="s">
        <v>25</v>
      </c>
      <c r="C1173" s="708" t="s">
        <v>874</v>
      </c>
      <c r="D1173" s="131" t="s">
        <v>656</v>
      </c>
      <c r="E1173" s="815"/>
      <c r="F1173" s="815"/>
      <c r="G1173" s="815"/>
      <c r="H1173" s="815"/>
      <c r="I1173" s="815"/>
      <c r="J1173" s="815"/>
      <c r="K1173" s="822"/>
      <c r="L1173" s="24" t="s">
        <v>121</v>
      </c>
      <c r="M1173" s="542" t="s">
        <v>216</v>
      </c>
      <c r="N1173" s="27" t="s">
        <v>412</v>
      </c>
      <c r="O1173" s="702" t="s">
        <v>1680</v>
      </c>
      <c r="P1173" s="702"/>
      <c r="Q1173" s="1118"/>
      <c r="R1173" s="1060" t="s">
        <v>9102</v>
      </c>
      <c r="S1173" s="1132"/>
      <c r="T1173" s="1060" t="s">
        <v>9100</v>
      </c>
      <c r="U1173" s="1060"/>
      <c r="V1173" s="1060"/>
      <c r="W1173" s="1060"/>
      <c r="X1173" s="1078" t="s">
        <v>1680</v>
      </c>
      <c r="Y1173" s="134" t="str">
        <f t="shared" si="39"/>
        <v/>
      </c>
      <c r="Z1173" s="1079" t="s">
        <v>1680</v>
      </c>
      <c r="AA1173" s="1079" t="s">
        <v>1680</v>
      </c>
      <c r="AB1173" s="1079" t="s">
        <v>1680</v>
      </c>
      <c r="AC1173" s="20" t="str">
        <f t="shared" si="40"/>
        <v/>
      </c>
      <c r="AD1173" s="1079" t="s">
        <v>1680</v>
      </c>
      <c r="AE1173" s="1076" t="s">
        <v>1680</v>
      </c>
      <c r="AF1173" s="1079" t="s">
        <v>1680</v>
      </c>
      <c r="AG1173" s="1079" t="s">
        <v>1680</v>
      </c>
      <c r="AH1173" s="1079" t="s">
        <v>1680</v>
      </c>
      <c r="AI1173" s="1076" t="s">
        <v>1680</v>
      </c>
      <c r="AJ1173" s="541" t="str">
        <f t="shared" si="38"/>
        <v>-_-</v>
      </c>
      <c r="AK1173" s="1079" t="s">
        <v>1680</v>
      </c>
      <c r="AL1173" s="1079" t="s">
        <v>1680</v>
      </c>
      <c r="AM1173" s="1079" t="s">
        <v>1680</v>
      </c>
      <c r="AN1173" s="1079" t="s">
        <v>1680</v>
      </c>
      <c r="AO1173" s="1079" t="s">
        <v>1680</v>
      </c>
      <c r="AP1173" s="1079" t="s">
        <v>1680</v>
      </c>
      <c r="AQ1173" s="1079" t="s">
        <v>1680</v>
      </c>
      <c r="AR1173" s="1079" t="s">
        <v>1680</v>
      </c>
      <c r="AS1173" s="1079" t="s">
        <v>1680</v>
      </c>
      <c r="AT1173" s="1079" t="s">
        <v>1680</v>
      </c>
      <c r="AU1173" s="1079" t="s">
        <v>1680</v>
      </c>
      <c r="AV1173" s="1079" t="s">
        <v>1680</v>
      </c>
      <c r="AW1173" s="1079" t="s">
        <v>1680</v>
      </c>
    </row>
    <row r="1174" spans="1:49" s="11" customFormat="1" ht="12.75" customHeight="1" outlineLevel="3">
      <c r="A1174" s="1069" t="s">
        <v>643</v>
      </c>
      <c r="B1174" s="708" t="s">
        <v>25</v>
      </c>
      <c r="C1174" s="708" t="s">
        <v>874</v>
      </c>
      <c r="D1174" s="815" t="s">
        <v>656</v>
      </c>
      <c r="E1174" s="38" t="s">
        <v>424</v>
      </c>
      <c r="F1174" s="815"/>
      <c r="G1174" s="815"/>
      <c r="H1174" s="815"/>
      <c r="I1174" s="815"/>
      <c r="J1174" s="815"/>
      <c r="K1174" s="822"/>
      <c r="L1174" s="24" t="s">
        <v>408</v>
      </c>
      <c r="M1174" s="542" t="s">
        <v>657</v>
      </c>
      <c r="N1174" s="27">
        <v>1</v>
      </c>
      <c r="O1174" s="702" t="s">
        <v>1680</v>
      </c>
      <c r="P1174" s="702"/>
      <c r="Q1174" s="1118"/>
      <c r="R1174" s="1060" t="s">
        <v>9102</v>
      </c>
      <c r="S1174" s="1132"/>
      <c r="T1174" s="1060" t="s">
        <v>9100</v>
      </c>
      <c r="U1174" s="1060"/>
      <c r="V1174" s="1060"/>
      <c r="W1174" s="1060"/>
      <c r="X1174" s="1078" t="s">
        <v>1680</v>
      </c>
      <c r="Y1174" s="134" t="str">
        <f t="shared" si="39"/>
        <v/>
      </c>
      <c r="Z1174" s="1079" t="s">
        <v>1680</v>
      </c>
      <c r="AA1174" s="1079" t="s">
        <v>1680</v>
      </c>
      <c r="AB1174" s="1079" t="s">
        <v>1680</v>
      </c>
      <c r="AC1174" s="20" t="str">
        <f t="shared" si="40"/>
        <v/>
      </c>
      <c r="AD1174" s="1079" t="s">
        <v>1680</v>
      </c>
      <c r="AE1174" s="1076" t="s">
        <v>1680</v>
      </c>
      <c r="AF1174" s="1079" t="s">
        <v>1680</v>
      </c>
      <c r="AG1174" s="1079" t="s">
        <v>1680</v>
      </c>
      <c r="AH1174" s="1079" t="s">
        <v>1680</v>
      </c>
      <c r="AI1174" s="1076" t="s">
        <v>1680</v>
      </c>
      <c r="AJ1174" s="541" t="str">
        <f t="shared" si="38"/>
        <v>-_-</v>
      </c>
      <c r="AK1174" s="1079" t="s">
        <v>1680</v>
      </c>
      <c r="AL1174" s="1079" t="s">
        <v>1680</v>
      </c>
      <c r="AM1174" s="1079" t="s">
        <v>1680</v>
      </c>
      <c r="AN1174" s="1079" t="s">
        <v>1680</v>
      </c>
      <c r="AO1174" s="1079" t="s">
        <v>1680</v>
      </c>
      <c r="AP1174" s="1079" t="s">
        <v>1680</v>
      </c>
      <c r="AQ1174" s="1079" t="s">
        <v>1680</v>
      </c>
      <c r="AR1174" s="1079" t="s">
        <v>1680</v>
      </c>
      <c r="AS1174" s="1079" t="s">
        <v>1680</v>
      </c>
      <c r="AT1174" s="1079" t="s">
        <v>1680</v>
      </c>
      <c r="AU1174" s="1079" t="s">
        <v>1680</v>
      </c>
      <c r="AV1174" s="1079" t="s">
        <v>1680</v>
      </c>
      <c r="AW1174" s="1079" t="s">
        <v>1680</v>
      </c>
    </row>
    <row r="1175" spans="1:49" s="11" customFormat="1" ht="63.75" customHeight="1" outlineLevel="2">
      <c r="A1175" s="1069" t="s">
        <v>643</v>
      </c>
      <c r="B1175" s="708" t="s">
        <v>25</v>
      </c>
      <c r="C1175" s="708" t="s">
        <v>874</v>
      </c>
      <c r="D1175" s="131" t="s">
        <v>465</v>
      </c>
      <c r="E1175" s="815"/>
      <c r="F1175" s="815"/>
      <c r="G1175" s="815"/>
      <c r="H1175" s="815"/>
      <c r="I1175" s="815"/>
      <c r="J1175" s="815"/>
      <c r="K1175" s="822"/>
      <c r="L1175" s="24" t="s">
        <v>67</v>
      </c>
      <c r="M1175" s="542" t="s">
        <v>217</v>
      </c>
      <c r="N1175" s="27" t="s">
        <v>464</v>
      </c>
      <c r="O1175" s="702" t="s">
        <v>1680</v>
      </c>
      <c r="P1175" s="702"/>
      <c r="Q1175" s="1118"/>
      <c r="R1175" s="1060" t="s">
        <v>9102</v>
      </c>
      <c r="S1175" s="1132"/>
      <c r="T1175" s="1060" t="s">
        <v>9518</v>
      </c>
      <c r="U1175" s="1060"/>
      <c r="V1175" s="1060" t="s">
        <v>9985</v>
      </c>
      <c r="W1175" s="1060" t="s">
        <v>1778</v>
      </c>
      <c r="X1175" s="1078" t="s">
        <v>1680</v>
      </c>
      <c r="Y1175" s="134" t="str">
        <f t="shared" si="39"/>
        <v>ASSET_DISRC</v>
      </c>
      <c r="Z1175" s="20" t="s">
        <v>2733</v>
      </c>
      <c r="AA1175" s="20" t="s">
        <v>1716</v>
      </c>
      <c r="AB1175" s="20" t="s">
        <v>1717</v>
      </c>
      <c r="AC1175" s="20" t="str">
        <f t="shared" si="40"/>
        <v/>
      </c>
      <c r="AD1175" s="20" t="s">
        <v>1690</v>
      </c>
      <c r="AE1175" s="1076" t="s">
        <v>1680</v>
      </c>
      <c r="AF1175" s="1063" t="s">
        <v>9822</v>
      </c>
      <c r="AG1175" s="20" t="s">
        <v>9116</v>
      </c>
      <c r="AH1175" s="20" t="s">
        <v>9115</v>
      </c>
      <c r="AI1175" s="1076" t="s">
        <v>1680</v>
      </c>
      <c r="AJ1175" s="541" t="str">
        <f t="shared" si="38"/>
        <v>track_@isrc</v>
      </c>
      <c r="AK1175" s="20" t="s">
        <v>1705</v>
      </c>
      <c r="AL1175" s="20" t="s">
        <v>1710</v>
      </c>
      <c r="AM1175" s="20" t="s">
        <v>1711</v>
      </c>
      <c r="AN1175" s="20" t="s">
        <v>1690</v>
      </c>
      <c r="AO1175" s="1079" t="s">
        <v>1680</v>
      </c>
      <c r="AP1175" s="1079" t="s">
        <v>1680</v>
      </c>
      <c r="AQ1175" s="1079" t="s">
        <v>1680</v>
      </c>
      <c r="AR1175" s="1079" t="s">
        <v>1680</v>
      </c>
      <c r="AS1175" s="1079" t="s">
        <v>1680</v>
      </c>
      <c r="AT1175" s="1079" t="s">
        <v>1680</v>
      </c>
      <c r="AU1175" s="1079" t="s">
        <v>1680</v>
      </c>
      <c r="AV1175" s="1079" t="s">
        <v>1680</v>
      </c>
      <c r="AW1175" s="1079" t="s">
        <v>1680</v>
      </c>
    </row>
    <row r="1176" spans="1:49" s="11" customFormat="1" ht="25.5" customHeight="1" outlineLevel="3">
      <c r="A1176" s="1069" t="s">
        <v>643</v>
      </c>
      <c r="B1176" s="708" t="s">
        <v>25</v>
      </c>
      <c r="C1176" s="717" t="s">
        <v>874</v>
      </c>
      <c r="D1176" s="815" t="s">
        <v>465</v>
      </c>
      <c r="E1176" s="38" t="s">
        <v>424</v>
      </c>
      <c r="F1176" s="815"/>
      <c r="G1176" s="815"/>
      <c r="H1176" s="815"/>
      <c r="I1176" s="815"/>
      <c r="J1176" s="815"/>
      <c r="K1176" s="822"/>
      <c r="L1176" s="24" t="s">
        <v>408</v>
      </c>
      <c r="M1176" s="542" t="s">
        <v>466</v>
      </c>
      <c r="N1176" s="27">
        <v>1</v>
      </c>
      <c r="O1176" s="702" t="s">
        <v>1680</v>
      </c>
      <c r="P1176" s="702"/>
      <c r="Q1176" s="1118"/>
      <c r="R1176" s="1060" t="s">
        <v>9102</v>
      </c>
      <c r="S1176" s="1132"/>
      <c r="T1176" s="1060" t="s">
        <v>9689</v>
      </c>
      <c r="U1176" s="1060"/>
      <c r="V1176" s="1132" t="s">
        <v>466</v>
      </c>
      <c r="W1176" s="1060" t="s">
        <v>1778</v>
      </c>
      <c r="X1176" s="1078" t="s">
        <v>1680</v>
      </c>
      <c r="Y1176" s="134" t="str">
        <f t="shared" si="39"/>
        <v/>
      </c>
      <c r="Z1176" s="1079" t="s">
        <v>1680</v>
      </c>
      <c r="AA1176" s="1079" t="s">
        <v>1680</v>
      </c>
      <c r="AB1176" s="1079" t="s">
        <v>1680</v>
      </c>
      <c r="AC1176" s="20" t="str">
        <f t="shared" si="40"/>
        <v/>
      </c>
      <c r="AD1176" s="1079" t="s">
        <v>1680</v>
      </c>
      <c r="AE1176" s="1076" t="s">
        <v>1680</v>
      </c>
      <c r="AF1176" s="1079" t="s">
        <v>1680</v>
      </c>
      <c r="AG1176" s="1079" t="s">
        <v>1680</v>
      </c>
      <c r="AH1176" s="1079" t="s">
        <v>1680</v>
      </c>
      <c r="AI1176" s="1076" t="s">
        <v>1680</v>
      </c>
      <c r="AJ1176" s="541" t="str">
        <f t="shared" si="38"/>
        <v>-_-</v>
      </c>
      <c r="AK1176" s="1079" t="s">
        <v>1680</v>
      </c>
      <c r="AL1176" s="1079" t="s">
        <v>1680</v>
      </c>
      <c r="AM1176" s="1079" t="s">
        <v>1680</v>
      </c>
      <c r="AN1176" s="1079" t="s">
        <v>1680</v>
      </c>
      <c r="AO1176" s="1079" t="s">
        <v>1680</v>
      </c>
      <c r="AP1176" s="1079" t="s">
        <v>1680</v>
      </c>
      <c r="AQ1176" s="1079" t="s">
        <v>1680</v>
      </c>
      <c r="AR1176" s="1079" t="s">
        <v>1680</v>
      </c>
      <c r="AS1176" s="1079" t="s">
        <v>1680</v>
      </c>
      <c r="AT1176" s="1079" t="s">
        <v>1680</v>
      </c>
      <c r="AU1176" s="1079" t="s">
        <v>1680</v>
      </c>
      <c r="AV1176" s="1079" t="s">
        <v>1680</v>
      </c>
      <c r="AW1176" s="1079" t="s">
        <v>1680</v>
      </c>
    </row>
    <row r="1177" spans="1:49" s="11" customFormat="1" ht="12.75" customHeight="1" outlineLevel="1">
      <c r="A1177" s="1069" t="s">
        <v>643</v>
      </c>
      <c r="B1177" s="708" t="s">
        <v>25</v>
      </c>
      <c r="C1177" s="52" t="s">
        <v>878</v>
      </c>
      <c r="D1177" s="815"/>
      <c r="E1177" s="815"/>
      <c r="F1177" s="815"/>
      <c r="G1177" s="815"/>
      <c r="H1177" s="815"/>
      <c r="I1177" s="815"/>
      <c r="J1177" s="815"/>
      <c r="K1177" s="822"/>
      <c r="L1177" s="24" t="s">
        <v>64</v>
      </c>
      <c r="M1177" s="542" t="s">
        <v>218</v>
      </c>
      <c r="N1177" s="27" t="s">
        <v>464</v>
      </c>
      <c r="O1177" s="702" t="s">
        <v>1680</v>
      </c>
      <c r="P1177" s="702"/>
      <c r="Q1177" s="1118"/>
      <c r="R1177" s="1060" t="s">
        <v>9102</v>
      </c>
      <c r="S1177" s="1132"/>
      <c r="T1177" s="1060" t="s">
        <v>9100</v>
      </c>
      <c r="U1177" s="1060"/>
      <c r="V1177" s="1060"/>
      <c r="W1177" s="1060"/>
      <c r="X1177" s="1078" t="s">
        <v>1680</v>
      </c>
      <c r="Y1177" s="134" t="str">
        <f t="shared" si="39"/>
        <v/>
      </c>
      <c r="Z1177" s="1079" t="s">
        <v>1680</v>
      </c>
      <c r="AA1177" s="1079" t="s">
        <v>1680</v>
      </c>
      <c r="AB1177" s="1079" t="s">
        <v>1680</v>
      </c>
      <c r="AC1177" s="20" t="str">
        <f t="shared" si="40"/>
        <v/>
      </c>
      <c r="AD1177" s="1079" t="s">
        <v>1680</v>
      </c>
      <c r="AE1177" s="1076" t="s">
        <v>1680</v>
      </c>
      <c r="AF1177" s="1079" t="s">
        <v>1680</v>
      </c>
      <c r="AG1177" s="1079" t="s">
        <v>1680</v>
      </c>
      <c r="AH1177" s="1079" t="s">
        <v>1680</v>
      </c>
      <c r="AI1177" s="1076" t="s">
        <v>1680</v>
      </c>
      <c r="AJ1177" s="541" t="str">
        <f t="shared" si="38"/>
        <v>-_-</v>
      </c>
      <c r="AK1177" s="1079" t="s">
        <v>1680</v>
      </c>
      <c r="AL1177" s="1079" t="s">
        <v>1680</v>
      </c>
      <c r="AM1177" s="1079" t="s">
        <v>1680</v>
      </c>
      <c r="AN1177" s="1079" t="s">
        <v>1680</v>
      </c>
      <c r="AO1177" s="1079" t="s">
        <v>1680</v>
      </c>
      <c r="AP1177" s="1079" t="s">
        <v>1680</v>
      </c>
      <c r="AQ1177" s="1079" t="s">
        <v>1680</v>
      </c>
      <c r="AR1177" s="1079" t="s">
        <v>1680</v>
      </c>
      <c r="AS1177" s="1079" t="s">
        <v>1680</v>
      </c>
      <c r="AT1177" s="1079" t="s">
        <v>1680</v>
      </c>
      <c r="AU1177" s="1079" t="s">
        <v>1680</v>
      </c>
      <c r="AV1177" s="1079" t="s">
        <v>1680</v>
      </c>
      <c r="AW1177" s="1079" t="s">
        <v>1680</v>
      </c>
    </row>
    <row r="1178" spans="1:49" s="11" customFormat="1" ht="12.75" customHeight="1" outlineLevel="2">
      <c r="A1178" s="1069" t="s">
        <v>643</v>
      </c>
      <c r="B1178" s="708" t="s">
        <v>25</v>
      </c>
      <c r="C1178" s="720" t="s">
        <v>878</v>
      </c>
      <c r="D1178" s="1529" t="s">
        <v>1572</v>
      </c>
      <c r="E1178" s="842"/>
      <c r="F1178" s="842"/>
      <c r="G1178" s="842"/>
      <c r="H1178" s="842"/>
      <c r="I1178" s="842"/>
      <c r="J1178" s="842"/>
      <c r="K1178" s="1530"/>
      <c r="L1178" s="845" t="s">
        <v>457</v>
      </c>
      <c r="M1178" s="846" t="s">
        <v>1573</v>
      </c>
      <c r="N1178" s="847" t="s">
        <v>412</v>
      </c>
      <c r="O1178" s="702" t="s">
        <v>1680</v>
      </c>
      <c r="P1178" s="701"/>
      <c r="Q1178" s="1117"/>
      <c r="R1178" s="1060" t="s">
        <v>9102</v>
      </c>
      <c r="S1178" s="1132"/>
      <c r="T1178" s="1060" t="s">
        <v>9100</v>
      </c>
      <c r="U1178" s="1060"/>
      <c r="V1178" s="1060"/>
      <c r="W1178" s="1060"/>
      <c r="X1178" s="1078" t="s">
        <v>1680</v>
      </c>
      <c r="Y1178" s="134" t="str">
        <f t="shared" si="39"/>
        <v/>
      </c>
      <c r="Z1178" s="1091" t="s">
        <v>1680</v>
      </c>
      <c r="AA1178" s="1091" t="s">
        <v>1680</v>
      </c>
      <c r="AB1178" s="1091" t="s">
        <v>1680</v>
      </c>
      <c r="AC1178" s="20" t="str">
        <f t="shared" si="40"/>
        <v/>
      </c>
      <c r="AD1178" s="1091" t="s">
        <v>1680</v>
      </c>
      <c r="AE1178" s="1076" t="s">
        <v>1680</v>
      </c>
      <c r="AF1178" s="1091" t="s">
        <v>1680</v>
      </c>
      <c r="AG1178" s="1091" t="s">
        <v>1680</v>
      </c>
      <c r="AH1178" s="1091" t="s">
        <v>1680</v>
      </c>
      <c r="AI1178" s="1076" t="s">
        <v>1680</v>
      </c>
      <c r="AJ1178" s="541" t="str">
        <f t="shared" si="38"/>
        <v>-_-</v>
      </c>
      <c r="AK1178" s="1091" t="s">
        <v>1680</v>
      </c>
      <c r="AL1178" s="1091" t="s">
        <v>1680</v>
      </c>
      <c r="AM1178" s="1091" t="s">
        <v>1680</v>
      </c>
      <c r="AN1178" s="1091" t="s">
        <v>1680</v>
      </c>
      <c r="AO1178" s="1079" t="s">
        <v>1680</v>
      </c>
      <c r="AP1178" s="1091" t="s">
        <v>1680</v>
      </c>
      <c r="AQ1178" s="1091" t="s">
        <v>1680</v>
      </c>
      <c r="AR1178" s="1091" t="s">
        <v>1680</v>
      </c>
      <c r="AS1178" s="1091" t="s">
        <v>1680</v>
      </c>
      <c r="AT1178" s="1091" t="s">
        <v>1680</v>
      </c>
      <c r="AU1178" s="1091" t="s">
        <v>1680</v>
      </c>
      <c r="AV1178" s="1091" t="s">
        <v>1680</v>
      </c>
      <c r="AW1178" s="1091" t="s">
        <v>1680</v>
      </c>
    </row>
    <row r="1179" spans="1:49" s="11" customFormat="1" ht="12.75" customHeight="1" outlineLevel="2">
      <c r="A1179" s="1069" t="s">
        <v>643</v>
      </c>
      <c r="B1179" s="708" t="s">
        <v>25</v>
      </c>
      <c r="C1179" s="708" t="s">
        <v>878</v>
      </c>
      <c r="D1179" s="131" t="s">
        <v>20</v>
      </c>
      <c r="E1179" s="815"/>
      <c r="F1179" s="815"/>
      <c r="G1179" s="815"/>
      <c r="H1179" s="815"/>
      <c r="I1179" s="815"/>
      <c r="J1179" s="815"/>
      <c r="K1179" s="822"/>
      <c r="L1179" s="24" t="s">
        <v>408</v>
      </c>
      <c r="M1179" s="542" t="s">
        <v>124</v>
      </c>
      <c r="N1179" s="27" t="s">
        <v>412</v>
      </c>
      <c r="O1179" s="702" t="s">
        <v>1680</v>
      </c>
      <c r="P1179" s="702"/>
      <c r="Q1179" s="1118"/>
      <c r="R1179" s="1060" t="s">
        <v>9102</v>
      </c>
      <c r="S1179" s="1132"/>
      <c r="T1179" s="1060" t="s">
        <v>9100</v>
      </c>
      <c r="U1179" s="1060"/>
      <c r="V1179" s="1060"/>
      <c r="W1179" s="1060"/>
      <c r="X1179" s="1078" t="s">
        <v>1680</v>
      </c>
      <c r="Y1179" s="134" t="str">
        <f t="shared" si="39"/>
        <v/>
      </c>
      <c r="Z1179" s="1079" t="s">
        <v>1680</v>
      </c>
      <c r="AA1179" s="1079" t="s">
        <v>1680</v>
      </c>
      <c r="AB1179" s="1079" t="s">
        <v>1680</v>
      </c>
      <c r="AC1179" s="20" t="str">
        <f t="shared" si="40"/>
        <v/>
      </c>
      <c r="AD1179" s="1079" t="s">
        <v>1680</v>
      </c>
      <c r="AE1179" s="1076" t="s">
        <v>1680</v>
      </c>
      <c r="AF1179" s="1079" t="s">
        <v>1680</v>
      </c>
      <c r="AG1179" s="1079" t="s">
        <v>1680</v>
      </c>
      <c r="AH1179" s="1079" t="s">
        <v>1680</v>
      </c>
      <c r="AI1179" s="1076" t="s">
        <v>1680</v>
      </c>
      <c r="AJ1179" s="541" t="str">
        <f t="shared" si="38"/>
        <v>-_-</v>
      </c>
      <c r="AK1179" s="1079" t="s">
        <v>1680</v>
      </c>
      <c r="AL1179" s="1079" t="s">
        <v>1680</v>
      </c>
      <c r="AM1179" s="1079" t="s">
        <v>1680</v>
      </c>
      <c r="AN1179" s="1079" t="s">
        <v>1680</v>
      </c>
      <c r="AO1179" s="1079" t="s">
        <v>1680</v>
      </c>
      <c r="AP1179" s="1079" t="s">
        <v>1680</v>
      </c>
      <c r="AQ1179" s="1079" t="s">
        <v>1680</v>
      </c>
      <c r="AR1179" s="1079" t="s">
        <v>1680</v>
      </c>
      <c r="AS1179" s="1079" t="s">
        <v>1680</v>
      </c>
      <c r="AT1179" s="1079" t="s">
        <v>1680</v>
      </c>
      <c r="AU1179" s="1079" t="s">
        <v>1680</v>
      </c>
      <c r="AV1179" s="1079" t="s">
        <v>1680</v>
      </c>
      <c r="AW1179" s="1079" t="s">
        <v>1680</v>
      </c>
    </row>
    <row r="1180" spans="1:49" s="11" customFormat="1" ht="12.75" customHeight="1" outlineLevel="2">
      <c r="A1180" s="1069" t="s">
        <v>643</v>
      </c>
      <c r="B1180" s="708" t="s">
        <v>25</v>
      </c>
      <c r="C1180" s="708" t="s">
        <v>878</v>
      </c>
      <c r="D1180" s="43" t="s">
        <v>462</v>
      </c>
      <c r="E1180" s="815"/>
      <c r="F1180" s="815"/>
      <c r="G1180" s="815"/>
      <c r="H1180" s="815"/>
      <c r="I1180" s="815"/>
      <c r="J1180" s="815"/>
      <c r="K1180" s="822"/>
      <c r="L1180" s="24" t="s">
        <v>408</v>
      </c>
      <c r="M1180" s="542" t="s">
        <v>65</v>
      </c>
      <c r="N1180" s="27" t="s">
        <v>412</v>
      </c>
      <c r="O1180" s="702" t="s">
        <v>1680</v>
      </c>
      <c r="P1180" s="702"/>
      <c r="Q1180" s="1118"/>
      <c r="R1180" s="1060" t="s">
        <v>9102</v>
      </c>
      <c r="S1180" s="1132"/>
      <c r="T1180" s="1060" t="s">
        <v>9100</v>
      </c>
      <c r="U1180" s="1060"/>
      <c r="V1180" s="1060"/>
      <c r="W1180" s="1060"/>
      <c r="X1180" s="1078" t="s">
        <v>1680</v>
      </c>
      <c r="Y1180" s="134" t="str">
        <f t="shared" si="39"/>
        <v/>
      </c>
      <c r="Z1180" s="1079" t="s">
        <v>1680</v>
      </c>
      <c r="AA1180" s="1079" t="s">
        <v>1680</v>
      </c>
      <c r="AB1180" s="1079" t="s">
        <v>1680</v>
      </c>
      <c r="AC1180" s="20" t="str">
        <f t="shared" si="40"/>
        <v/>
      </c>
      <c r="AD1180" s="1079" t="s">
        <v>1680</v>
      </c>
      <c r="AE1180" s="1076" t="s">
        <v>1680</v>
      </c>
      <c r="AF1180" s="1079" t="s">
        <v>1680</v>
      </c>
      <c r="AG1180" s="1079" t="s">
        <v>1680</v>
      </c>
      <c r="AH1180" s="1079" t="s">
        <v>1680</v>
      </c>
      <c r="AI1180" s="1076" t="s">
        <v>1680</v>
      </c>
      <c r="AJ1180" s="541" t="str">
        <f t="shared" si="38"/>
        <v>-_-</v>
      </c>
      <c r="AK1180" s="1079" t="s">
        <v>1680</v>
      </c>
      <c r="AL1180" s="1079" t="s">
        <v>1680</v>
      </c>
      <c r="AM1180" s="1079" t="s">
        <v>1680</v>
      </c>
      <c r="AN1180" s="1079" t="s">
        <v>1680</v>
      </c>
      <c r="AO1180" s="1079" t="s">
        <v>1680</v>
      </c>
      <c r="AP1180" s="1079" t="s">
        <v>1680</v>
      </c>
      <c r="AQ1180" s="1079" t="s">
        <v>1680</v>
      </c>
      <c r="AR1180" s="1079" t="s">
        <v>1680</v>
      </c>
      <c r="AS1180" s="1079" t="s">
        <v>1680</v>
      </c>
      <c r="AT1180" s="1079" t="s">
        <v>1680</v>
      </c>
      <c r="AU1180" s="1079" t="s">
        <v>1680</v>
      </c>
      <c r="AV1180" s="1079" t="s">
        <v>1680</v>
      </c>
      <c r="AW1180" s="1079" t="s">
        <v>1680</v>
      </c>
    </row>
    <row r="1181" spans="1:49" s="11" customFormat="1" ht="12.75" customHeight="1" outlineLevel="2">
      <c r="A1181" s="1069" t="s">
        <v>643</v>
      </c>
      <c r="B1181" s="708" t="s">
        <v>25</v>
      </c>
      <c r="C1181" s="708" t="s">
        <v>878</v>
      </c>
      <c r="D1181" s="43" t="s">
        <v>463</v>
      </c>
      <c r="E1181" s="815"/>
      <c r="F1181" s="815"/>
      <c r="G1181" s="815"/>
      <c r="H1181" s="815"/>
      <c r="I1181" s="815"/>
      <c r="J1181" s="815"/>
      <c r="K1181" s="822"/>
      <c r="L1181" s="24" t="s">
        <v>408</v>
      </c>
      <c r="M1181" s="542" t="s">
        <v>66</v>
      </c>
      <c r="N1181" s="27" t="s">
        <v>464</v>
      </c>
      <c r="O1181" s="702" t="s">
        <v>1680</v>
      </c>
      <c r="P1181" s="702"/>
      <c r="Q1181" s="1118"/>
      <c r="R1181" s="1060" t="s">
        <v>9102</v>
      </c>
      <c r="S1181" s="1132"/>
      <c r="T1181" s="1060" t="s">
        <v>9100</v>
      </c>
      <c r="U1181" s="1060"/>
      <c r="V1181" s="1060"/>
      <c r="W1181" s="1060"/>
      <c r="X1181" s="1078" t="s">
        <v>1680</v>
      </c>
      <c r="Y1181" s="134" t="str">
        <f t="shared" si="39"/>
        <v/>
      </c>
      <c r="Z1181" s="1079" t="s">
        <v>1680</v>
      </c>
      <c r="AA1181" s="1079" t="s">
        <v>1680</v>
      </c>
      <c r="AB1181" s="1079" t="s">
        <v>1680</v>
      </c>
      <c r="AC1181" s="20" t="str">
        <f t="shared" si="40"/>
        <v/>
      </c>
      <c r="AD1181" s="1079" t="s">
        <v>1680</v>
      </c>
      <c r="AE1181" s="1076" t="s">
        <v>1680</v>
      </c>
      <c r="AF1181" s="1079" t="s">
        <v>1680</v>
      </c>
      <c r="AG1181" s="1079" t="s">
        <v>1680</v>
      </c>
      <c r="AH1181" s="1079" t="s">
        <v>1680</v>
      </c>
      <c r="AI1181" s="1076" t="s">
        <v>1680</v>
      </c>
      <c r="AJ1181" s="541" t="str">
        <f t="shared" si="38"/>
        <v>-_-</v>
      </c>
      <c r="AK1181" s="1079" t="s">
        <v>1680</v>
      </c>
      <c r="AL1181" s="1079" t="s">
        <v>1680</v>
      </c>
      <c r="AM1181" s="1079" t="s">
        <v>1680</v>
      </c>
      <c r="AN1181" s="1079" t="s">
        <v>1680</v>
      </c>
      <c r="AO1181" s="1079" t="s">
        <v>1680</v>
      </c>
      <c r="AP1181" s="1079" t="s">
        <v>1680</v>
      </c>
      <c r="AQ1181" s="1079" t="s">
        <v>1680</v>
      </c>
      <c r="AR1181" s="1079" t="s">
        <v>1680</v>
      </c>
      <c r="AS1181" s="1079" t="s">
        <v>1680</v>
      </c>
      <c r="AT1181" s="1079" t="s">
        <v>1680</v>
      </c>
      <c r="AU1181" s="1079" t="s">
        <v>1680</v>
      </c>
      <c r="AV1181" s="1079" t="s">
        <v>1680</v>
      </c>
      <c r="AW1181" s="1079" t="s">
        <v>1680</v>
      </c>
    </row>
    <row r="1182" spans="1:49" s="11" customFormat="1" ht="12.75" customHeight="1" outlineLevel="2">
      <c r="A1182" s="1069" t="s">
        <v>643</v>
      </c>
      <c r="B1182" s="708" t="s">
        <v>25</v>
      </c>
      <c r="C1182" s="708" t="s">
        <v>878</v>
      </c>
      <c r="D1182" s="43" t="s">
        <v>465</v>
      </c>
      <c r="E1182" s="815"/>
      <c r="F1182" s="815"/>
      <c r="G1182" s="815"/>
      <c r="H1182" s="815"/>
      <c r="I1182" s="815"/>
      <c r="J1182" s="815"/>
      <c r="K1182" s="822"/>
      <c r="L1182" s="24" t="s">
        <v>67</v>
      </c>
      <c r="M1182" s="542" t="s">
        <v>125</v>
      </c>
      <c r="N1182" s="27" t="s">
        <v>464</v>
      </c>
      <c r="O1182" s="702" t="s">
        <v>1680</v>
      </c>
      <c r="P1182" s="702"/>
      <c r="Q1182" s="1118"/>
      <c r="R1182" s="1060" t="s">
        <v>9102</v>
      </c>
      <c r="S1182" s="1132"/>
      <c r="T1182" s="1060" t="s">
        <v>9100</v>
      </c>
      <c r="U1182" s="1060"/>
      <c r="V1182" s="1060"/>
      <c r="W1182" s="1060"/>
      <c r="X1182" s="1078" t="s">
        <v>1680</v>
      </c>
      <c r="Y1182" s="134" t="str">
        <f t="shared" si="39"/>
        <v/>
      </c>
      <c r="Z1182" s="1079" t="s">
        <v>1680</v>
      </c>
      <c r="AA1182" s="1079" t="s">
        <v>1680</v>
      </c>
      <c r="AB1182" s="1079" t="s">
        <v>1680</v>
      </c>
      <c r="AC1182" s="20" t="str">
        <f t="shared" si="40"/>
        <v/>
      </c>
      <c r="AD1182" s="1079" t="s">
        <v>1680</v>
      </c>
      <c r="AE1182" s="1076" t="s">
        <v>1680</v>
      </c>
      <c r="AF1182" s="1079" t="s">
        <v>1680</v>
      </c>
      <c r="AG1182" s="1079" t="s">
        <v>1680</v>
      </c>
      <c r="AH1182" s="1079" t="s">
        <v>1680</v>
      </c>
      <c r="AI1182" s="1076" t="s">
        <v>1680</v>
      </c>
      <c r="AJ1182" s="541" t="str">
        <f t="shared" si="38"/>
        <v>-_-</v>
      </c>
      <c r="AK1182" s="1079" t="s">
        <v>1680</v>
      </c>
      <c r="AL1182" s="1079" t="s">
        <v>1680</v>
      </c>
      <c r="AM1182" s="1079" t="s">
        <v>1680</v>
      </c>
      <c r="AN1182" s="1079" t="s">
        <v>1680</v>
      </c>
      <c r="AO1182" s="1079" t="s">
        <v>1680</v>
      </c>
      <c r="AP1182" s="1079" t="s">
        <v>1680</v>
      </c>
      <c r="AQ1182" s="1079" t="s">
        <v>1680</v>
      </c>
      <c r="AR1182" s="1079" t="s">
        <v>1680</v>
      </c>
      <c r="AS1182" s="1079" t="s">
        <v>1680</v>
      </c>
      <c r="AT1182" s="1079" t="s">
        <v>1680</v>
      </c>
      <c r="AU1182" s="1079" t="s">
        <v>1680</v>
      </c>
      <c r="AV1182" s="1079" t="s">
        <v>1680</v>
      </c>
      <c r="AW1182" s="1079" t="s">
        <v>1680</v>
      </c>
    </row>
    <row r="1183" spans="1:49" s="11" customFormat="1" ht="12.75" customHeight="1" outlineLevel="3">
      <c r="A1183" s="1069" t="s">
        <v>643</v>
      </c>
      <c r="B1183" s="708" t="s">
        <v>25</v>
      </c>
      <c r="C1183" s="717" t="s">
        <v>878</v>
      </c>
      <c r="D1183" s="719" t="s">
        <v>465</v>
      </c>
      <c r="E1183" s="44" t="s">
        <v>424</v>
      </c>
      <c r="F1183" s="815"/>
      <c r="G1183" s="815"/>
      <c r="H1183" s="815"/>
      <c r="I1183" s="815"/>
      <c r="J1183" s="815"/>
      <c r="K1183" s="822"/>
      <c r="L1183" s="24" t="s">
        <v>408</v>
      </c>
      <c r="M1183" s="542" t="s">
        <v>466</v>
      </c>
      <c r="N1183" s="27">
        <v>1</v>
      </c>
      <c r="O1183" s="702" t="s">
        <v>1680</v>
      </c>
      <c r="P1183" s="702"/>
      <c r="Q1183" s="1118"/>
      <c r="R1183" s="1060" t="s">
        <v>9102</v>
      </c>
      <c r="S1183" s="1132"/>
      <c r="T1183" s="1060" t="s">
        <v>9100</v>
      </c>
      <c r="U1183" s="1060"/>
      <c r="V1183" s="1060"/>
      <c r="W1183" s="1060"/>
      <c r="X1183" s="1078" t="s">
        <v>1680</v>
      </c>
      <c r="Y1183" s="134" t="str">
        <f t="shared" si="39"/>
        <v/>
      </c>
      <c r="Z1183" s="1079" t="s">
        <v>1680</v>
      </c>
      <c r="AA1183" s="1079" t="s">
        <v>1680</v>
      </c>
      <c r="AB1183" s="1079" t="s">
        <v>1680</v>
      </c>
      <c r="AC1183" s="20" t="str">
        <f t="shared" si="40"/>
        <v/>
      </c>
      <c r="AD1183" s="1079" t="s">
        <v>1680</v>
      </c>
      <c r="AE1183" s="1076" t="s">
        <v>1680</v>
      </c>
      <c r="AF1183" s="1079" t="s">
        <v>1680</v>
      </c>
      <c r="AG1183" s="1079" t="s">
        <v>1680</v>
      </c>
      <c r="AH1183" s="1079" t="s">
        <v>1680</v>
      </c>
      <c r="AI1183" s="1076" t="s">
        <v>1680</v>
      </c>
      <c r="AJ1183" s="541" t="str">
        <f t="shared" si="38"/>
        <v>-_-</v>
      </c>
      <c r="AK1183" s="1079" t="s">
        <v>1680</v>
      </c>
      <c r="AL1183" s="1079" t="s">
        <v>1680</v>
      </c>
      <c r="AM1183" s="1079" t="s">
        <v>1680</v>
      </c>
      <c r="AN1183" s="1079" t="s">
        <v>1680</v>
      </c>
      <c r="AO1183" s="1079" t="s">
        <v>1680</v>
      </c>
      <c r="AP1183" s="1079" t="s">
        <v>1680</v>
      </c>
      <c r="AQ1183" s="1079" t="s">
        <v>1680</v>
      </c>
      <c r="AR1183" s="1079" t="s">
        <v>1680</v>
      </c>
      <c r="AS1183" s="1079" t="s">
        <v>1680</v>
      </c>
      <c r="AT1183" s="1079" t="s">
        <v>1680</v>
      </c>
      <c r="AU1183" s="1079" t="s">
        <v>1680</v>
      </c>
      <c r="AV1183" s="1079" t="s">
        <v>1680</v>
      </c>
      <c r="AW1183" s="1079" t="s">
        <v>1680</v>
      </c>
    </row>
    <row r="1184" spans="1:49" s="11" customFormat="1" ht="38.25" customHeight="1" outlineLevel="1">
      <c r="A1184" s="1069" t="s">
        <v>643</v>
      </c>
      <c r="B1184" s="708" t="s">
        <v>25</v>
      </c>
      <c r="C1184" s="43" t="s">
        <v>660</v>
      </c>
      <c r="D1184" s="815"/>
      <c r="E1184" s="815"/>
      <c r="F1184" s="815"/>
      <c r="G1184" s="815"/>
      <c r="H1184" s="815"/>
      <c r="I1184" s="815"/>
      <c r="J1184" s="815"/>
      <c r="K1184" s="822"/>
      <c r="L1184" s="24" t="s">
        <v>2762</v>
      </c>
      <c r="M1184" s="542" t="s">
        <v>879</v>
      </c>
      <c r="N1184" s="27">
        <v>1</v>
      </c>
      <c r="O1184" s="702" t="s">
        <v>1680</v>
      </c>
      <c r="P1184" s="701" t="s">
        <v>9743</v>
      </c>
      <c r="Q1184" s="1118" t="s">
        <v>10563</v>
      </c>
      <c r="R1184" s="1060" t="s">
        <v>9102</v>
      </c>
      <c r="S1184" s="1132"/>
      <c r="T1184" s="1100" t="s">
        <v>9142</v>
      </c>
      <c r="U1184" s="1060"/>
      <c r="V1184" s="1105" t="s">
        <v>879</v>
      </c>
      <c r="W1184" s="1060" t="s">
        <v>1778</v>
      </c>
      <c r="X1184" s="1078" t="s">
        <v>1680</v>
      </c>
      <c r="Y1184" s="134" t="str">
        <f t="shared" si="39"/>
        <v/>
      </c>
      <c r="Z1184" s="1079" t="s">
        <v>1680</v>
      </c>
      <c r="AA1184" s="1079" t="s">
        <v>1680</v>
      </c>
      <c r="AB1184" s="1079" t="s">
        <v>1680</v>
      </c>
      <c r="AC1184" s="20" t="str">
        <f t="shared" si="40"/>
        <v/>
      </c>
      <c r="AD1184" s="1079" t="s">
        <v>1680</v>
      </c>
      <c r="AE1184" s="1076" t="s">
        <v>1680</v>
      </c>
      <c r="AF1184" s="1079" t="s">
        <v>1680</v>
      </c>
      <c r="AG1184" s="1079" t="s">
        <v>1680</v>
      </c>
      <c r="AH1184" s="1079" t="s">
        <v>1680</v>
      </c>
      <c r="AI1184" s="1076" t="s">
        <v>1680</v>
      </c>
      <c r="AJ1184" s="541" t="str">
        <f t="shared" si="38"/>
        <v>-_-</v>
      </c>
      <c r="AK1184" s="1079" t="s">
        <v>1680</v>
      </c>
      <c r="AL1184" s="1079" t="s">
        <v>1680</v>
      </c>
      <c r="AM1184" s="1079" t="s">
        <v>1680</v>
      </c>
      <c r="AN1184" s="1079" t="s">
        <v>1680</v>
      </c>
      <c r="AO1184" s="1079" t="s">
        <v>1680</v>
      </c>
      <c r="AP1184" s="1079" t="s">
        <v>1680</v>
      </c>
      <c r="AQ1184" s="1079" t="s">
        <v>1680</v>
      </c>
      <c r="AR1184" s="1079" t="s">
        <v>1680</v>
      </c>
      <c r="AS1184" s="1079" t="s">
        <v>1680</v>
      </c>
      <c r="AT1184" s="1079" t="s">
        <v>1680</v>
      </c>
      <c r="AU1184" s="1079" t="s">
        <v>1680</v>
      </c>
      <c r="AV1184" s="1079" t="s">
        <v>1680</v>
      </c>
      <c r="AW1184" s="1079" t="s">
        <v>1680</v>
      </c>
    </row>
    <row r="1185" spans="1:49" s="11" customFormat="1" ht="25.5" customHeight="1" outlineLevel="1">
      <c r="A1185" s="1069" t="s">
        <v>643</v>
      </c>
      <c r="B1185" s="708" t="s">
        <v>25</v>
      </c>
      <c r="C1185" s="43" t="s">
        <v>538</v>
      </c>
      <c r="D1185" s="815"/>
      <c r="E1185" s="815"/>
      <c r="F1185" s="815"/>
      <c r="G1185" s="815"/>
      <c r="H1185" s="815"/>
      <c r="I1185" s="815"/>
      <c r="J1185" s="815"/>
      <c r="K1185" s="822"/>
      <c r="L1185" s="740" t="s">
        <v>1680</v>
      </c>
      <c r="M1185" s="542" t="s">
        <v>482</v>
      </c>
      <c r="N1185" s="27" t="s">
        <v>412</v>
      </c>
      <c r="O1185" s="702" t="s">
        <v>1680</v>
      </c>
      <c r="P1185" s="702"/>
      <c r="Q1185" s="1118"/>
      <c r="R1185" s="1060" t="s">
        <v>9102</v>
      </c>
      <c r="S1185" s="1132"/>
      <c r="T1185" s="1060" t="s">
        <v>9474</v>
      </c>
      <c r="U1185" s="1060"/>
      <c r="V1185" s="1060"/>
      <c r="W1185" s="1060" t="s">
        <v>1778</v>
      </c>
      <c r="X1185" s="1078" t="s">
        <v>1680</v>
      </c>
      <c r="Y1185" s="134" t="str">
        <f t="shared" si="39"/>
        <v/>
      </c>
      <c r="Z1185" s="1079" t="s">
        <v>1680</v>
      </c>
      <c r="AA1185" s="1079" t="s">
        <v>1680</v>
      </c>
      <c r="AB1185" s="1079" t="s">
        <v>1680</v>
      </c>
      <c r="AC1185" s="20" t="str">
        <f t="shared" si="40"/>
        <v/>
      </c>
      <c r="AD1185" s="1079" t="s">
        <v>1680</v>
      </c>
      <c r="AE1185" s="1076" t="s">
        <v>1680</v>
      </c>
      <c r="AF1185" s="1079" t="s">
        <v>1680</v>
      </c>
      <c r="AG1185" s="1079" t="s">
        <v>1680</v>
      </c>
      <c r="AH1185" s="1079" t="s">
        <v>1680</v>
      </c>
      <c r="AI1185" s="1076" t="s">
        <v>1680</v>
      </c>
      <c r="AJ1185" s="541" t="str">
        <f t="shared" si="38"/>
        <v>-_-</v>
      </c>
      <c r="AK1185" s="1079" t="s">
        <v>1680</v>
      </c>
      <c r="AL1185" s="1079" t="s">
        <v>1680</v>
      </c>
      <c r="AM1185" s="1079" t="s">
        <v>1680</v>
      </c>
      <c r="AN1185" s="1079" t="s">
        <v>1680</v>
      </c>
      <c r="AO1185" s="1079" t="s">
        <v>1680</v>
      </c>
      <c r="AP1185" s="1079" t="s">
        <v>1680</v>
      </c>
      <c r="AQ1185" s="1079" t="s">
        <v>1680</v>
      </c>
      <c r="AR1185" s="1079" t="s">
        <v>1680</v>
      </c>
      <c r="AS1185" s="1079" t="s">
        <v>1680</v>
      </c>
      <c r="AT1185" s="1079" t="s">
        <v>1680</v>
      </c>
      <c r="AU1185" s="1079" t="s">
        <v>1680</v>
      </c>
      <c r="AV1185" s="1079" t="s">
        <v>1680</v>
      </c>
      <c r="AW1185" s="1079" t="s">
        <v>1680</v>
      </c>
    </row>
    <row r="1186" spans="1:49" s="11" customFormat="1" ht="12.75" customHeight="1" outlineLevel="2">
      <c r="A1186" s="1069" t="s">
        <v>643</v>
      </c>
      <c r="B1186" s="708" t="s">
        <v>25</v>
      </c>
      <c r="C1186" s="817" t="s">
        <v>539</v>
      </c>
      <c r="D1186" s="39" t="s">
        <v>880</v>
      </c>
      <c r="E1186" s="815"/>
      <c r="F1186" s="815"/>
      <c r="G1186" s="815"/>
      <c r="H1186" s="815"/>
      <c r="I1186" s="815"/>
      <c r="J1186" s="815"/>
      <c r="K1186" s="822"/>
      <c r="L1186" s="24" t="s">
        <v>219</v>
      </c>
      <c r="M1186" s="542" t="s">
        <v>881</v>
      </c>
      <c r="N1186" s="27" t="s">
        <v>442</v>
      </c>
      <c r="O1186" s="702" t="s">
        <v>1680</v>
      </c>
      <c r="P1186" s="702"/>
      <c r="Q1186" s="1118"/>
      <c r="R1186" s="1060" t="s">
        <v>9102</v>
      </c>
      <c r="S1186" s="1132"/>
      <c r="T1186" s="1060" t="s">
        <v>9472</v>
      </c>
      <c r="U1186" s="1060"/>
      <c r="V1186" s="1060"/>
      <c r="W1186" s="1060" t="s">
        <v>1778</v>
      </c>
      <c r="X1186" s="1078" t="s">
        <v>1680</v>
      </c>
      <c r="Y1186" s="134" t="str">
        <f t="shared" si="39"/>
        <v/>
      </c>
      <c r="Z1186" s="1079" t="s">
        <v>1680</v>
      </c>
      <c r="AA1186" s="1079" t="s">
        <v>1680</v>
      </c>
      <c r="AB1186" s="1079" t="s">
        <v>1680</v>
      </c>
      <c r="AC1186" s="20" t="str">
        <f t="shared" si="40"/>
        <v/>
      </c>
      <c r="AD1186" s="1079" t="s">
        <v>1680</v>
      </c>
      <c r="AE1186" s="1076" t="s">
        <v>1680</v>
      </c>
      <c r="AF1186" s="1079" t="s">
        <v>1680</v>
      </c>
      <c r="AG1186" s="1079" t="s">
        <v>1680</v>
      </c>
      <c r="AH1186" s="1079" t="s">
        <v>1680</v>
      </c>
      <c r="AI1186" s="1076" t="s">
        <v>1680</v>
      </c>
      <c r="AJ1186" s="541" t="str">
        <f t="shared" si="38"/>
        <v>-_-</v>
      </c>
      <c r="AK1186" s="1079" t="s">
        <v>1680</v>
      </c>
      <c r="AL1186" s="1079" t="s">
        <v>1680</v>
      </c>
      <c r="AM1186" s="1079" t="s">
        <v>1680</v>
      </c>
      <c r="AN1186" s="1079" t="s">
        <v>1680</v>
      </c>
      <c r="AO1186" s="1079" t="s">
        <v>1680</v>
      </c>
      <c r="AP1186" s="1079" t="s">
        <v>1680</v>
      </c>
      <c r="AQ1186" s="1079" t="s">
        <v>1680</v>
      </c>
      <c r="AR1186" s="1079" t="s">
        <v>1680</v>
      </c>
      <c r="AS1186" s="1079" t="s">
        <v>1680</v>
      </c>
      <c r="AT1186" s="1079" t="s">
        <v>1680</v>
      </c>
      <c r="AU1186" s="1079" t="s">
        <v>1680</v>
      </c>
      <c r="AV1186" s="1079" t="s">
        <v>1680</v>
      </c>
      <c r="AW1186" s="1079" t="s">
        <v>1680</v>
      </c>
    </row>
    <row r="1187" spans="1:49" s="11" customFormat="1" ht="12.75" customHeight="1" outlineLevel="3">
      <c r="A1187" s="1069" t="s">
        <v>643</v>
      </c>
      <c r="B1187" s="708" t="s">
        <v>25</v>
      </c>
      <c r="C1187" s="717" t="s">
        <v>539</v>
      </c>
      <c r="D1187" s="715" t="s">
        <v>880</v>
      </c>
      <c r="E1187" s="39" t="s">
        <v>880</v>
      </c>
      <c r="F1187" s="815"/>
      <c r="G1187" s="815"/>
      <c r="H1187" s="815"/>
      <c r="I1187" s="815"/>
      <c r="J1187" s="815"/>
      <c r="K1187" s="822"/>
      <c r="L1187" s="24" t="s">
        <v>10406</v>
      </c>
      <c r="M1187" s="542" t="s">
        <v>220</v>
      </c>
      <c r="N1187" s="27">
        <v>1</v>
      </c>
      <c r="O1187" s="702" t="s">
        <v>1680</v>
      </c>
      <c r="P1187" s="701" t="s">
        <v>9743</v>
      </c>
      <c r="Q1187" s="1118" t="s">
        <v>10563</v>
      </c>
      <c r="R1187" s="1060" t="s">
        <v>9102</v>
      </c>
      <c r="S1187" s="1132"/>
      <c r="T1187" s="1060" t="s">
        <v>9636</v>
      </c>
      <c r="U1187" s="1060"/>
      <c r="V1187" s="1060"/>
      <c r="W1187" s="1060" t="s">
        <v>1778</v>
      </c>
      <c r="X1187" s="1078" t="s">
        <v>1680</v>
      </c>
      <c r="Y1187" s="134" t="str">
        <f t="shared" si="39"/>
        <v/>
      </c>
      <c r="Z1187" s="1079" t="s">
        <v>1680</v>
      </c>
      <c r="AA1187" s="1079" t="s">
        <v>1680</v>
      </c>
      <c r="AB1187" s="1079" t="s">
        <v>1680</v>
      </c>
      <c r="AC1187" s="20" t="str">
        <f t="shared" si="40"/>
        <v/>
      </c>
      <c r="AD1187" s="1079" t="s">
        <v>1680</v>
      </c>
      <c r="AE1187" s="1076" t="s">
        <v>1680</v>
      </c>
      <c r="AF1187" s="1079" t="s">
        <v>1680</v>
      </c>
      <c r="AG1187" s="1079" t="s">
        <v>1680</v>
      </c>
      <c r="AH1187" s="1079" t="s">
        <v>1680</v>
      </c>
      <c r="AI1187" s="1076" t="s">
        <v>1680</v>
      </c>
      <c r="AJ1187" s="541" t="str">
        <f t="shared" si="38"/>
        <v>-_-</v>
      </c>
      <c r="AK1187" s="1079" t="s">
        <v>1680</v>
      </c>
      <c r="AL1187" s="1079" t="s">
        <v>1680</v>
      </c>
      <c r="AM1187" s="1079" t="s">
        <v>1680</v>
      </c>
      <c r="AN1187" s="1079" t="s">
        <v>1680</v>
      </c>
      <c r="AO1187" s="1079" t="s">
        <v>1680</v>
      </c>
      <c r="AP1187" s="1079" t="s">
        <v>1680</v>
      </c>
      <c r="AQ1187" s="1079" t="s">
        <v>1680</v>
      </c>
      <c r="AR1187" s="1079" t="s">
        <v>1680</v>
      </c>
      <c r="AS1187" s="1079" t="s">
        <v>1680</v>
      </c>
      <c r="AT1187" s="1079" t="s">
        <v>1680</v>
      </c>
      <c r="AU1187" s="1079" t="s">
        <v>1680</v>
      </c>
      <c r="AV1187" s="1079" t="s">
        <v>1680</v>
      </c>
      <c r="AW1187" s="1079" t="s">
        <v>1680</v>
      </c>
    </row>
    <row r="1188" spans="1:49" s="11" customFormat="1" ht="12.75" customHeight="1" outlineLevel="2">
      <c r="A1188" s="1069" t="s">
        <v>643</v>
      </c>
      <c r="B1188" s="708" t="s">
        <v>25</v>
      </c>
      <c r="C1188" s="817" t="s">
        <v>542</v>
      </c>
      <c r="D1188" s="43" t="s">
        <v>882</v>
      </c>
      <c r="E1188" s="815"/>
      <c r="F1188" s="815"/>
      <c r="G1188" s="815"/>
      <c r="H1188" s="815"/>
      <c r="I1188" s="815"/>
      <c r="J1188" s="815"/>
      <c r="K1188" s="822"/>
      <c r="L1188" s="24" t="s">
        <v>221</v>
      </c>
      <c r="M1188" s="542" t="s">
        <v>222</v>
      </c>
      <c r="N1188" s="27">
        <v>1</v>
      </c>
      <c r="O1188" s="702" t="s">
        <v>1680</v>
      </c>
      <c r="P1188" s="702"/>
      <c r="Q1188" s="1118"/>
      <c r="R1188" s="1060" t="s">
        <v>9102</v>
      </c>
      <c r="S1188" s="1132"/>
      <c r="T1188" s="1060" t="s">
        <v>9100</v>
      </c>
      <c r="U1188" s="1060"/>
      <c r="V1188" s="1060"/>
      <c r="W1188" s="1060"/>
      <c r="X1188" s="1078" t="s">
        <v>1680</v>
      </c>
      <c r="Y1188" s="134" t="str">
        <f t="shared" si="39"/>
        <v/>
      </c>
      <c r="Z1188" s="1079" t="s">
        <v>1680</v>
      </c>
      <c r="AA1188" s="1079" t="s">
        <v>1680</v>
      </c>
      <c r="AB1188" s="1079" t="s">
        <v>1680</v>
      </c>
      <c r="AC1188" s="20" t="str">
        <f t="shared" si="40"/>
        <v/>
      </c>
      <c r="AD1188" s="1079" t="s">
        <v>1680</v>
      </c>
      <c r="AE1188" s="1076" t="s">
        <v>1680</v>
      </c>
      <c r="AF1188" s="1079" t="s">
        <v>1680</v>
      </c>
      <c r="AG1188" s="1079" t="s">
        <v>1680</v>
      </c>
      <c r="AH1188" s="1079" t="s">
        <v>1680</v>
      </c>
      <c r="AI1188" s="1076" t="s">
        <v>1680</v>
      </c>
      <c r="AJ1188" s="541" t="str">
        <f t="shared" si="38"/>
        <v>-_-</v>
      </c>
      <c r="AK1188" s="1079" t="s">
        <v>1680</v>
      </c>
      <c r="AL1188" s="1079" t="s">
        <v>1680</v>
      </c>
      <c r="AM1188" s="1079" t="s">
        <v>1680</v>
      </c>
      <c r="AN1188" s="1079" t="s">
        <v>1680</v>
      </c>
      <c r="AO1188" s="1079" t="s">
        <v>1680</v>
      </c>
      <c r="AP1188" s="1079" t="s">
        <v>1680</v>
      </c>
      <c r="AQ1188" s="1079" t="s">
        <v>1680</v>
      </c>
      <c r="AR1188" s="1079" t="s">
        <v>1680</v>
      </c>
      <c r="AS1188" s="1079" t="s">
        <v>1680</v>
      </c>
      <c r="AT1188" s="1079" t="s">
        <v>1680</v>
      </c>
      <c r="AU1188" s="1079" t="s">
        <v>1680</v>
      </c>
      <c r="AV1188" s="1079" t="s">
        <v>1680</v>
      </c>
      <c r="AW1188" s="1079" t="s">
        <v>1680</v>
      </c>
    </row>
    <row r="1189" spans="1:49" s="11" customFormat="1" ht="12.75" customHeight="1" outlineLevel="3">
      <c r="A1189" s="1069" t="s">
        <v>643</v>
      </c>
      <c r="B1189" s="708" t="s">
        <v>25</v>
      </c>
      <c r="C1189" s="717" t="s">
        <v>542</v>
      </c>
      <c r="D1189" s="719" t="s">
        <v>882</v>
      </c>
      <c r="E1189" s="44" t="s">
        <v>410</v>
      </c>
      <c r="F1189" s="815"/>
      <c r="G1189" s="815"/>
      <c r="H1189" s="815"/>
      <c r="I1189" s="815"/>
      <c r="J1189" s="815"/>
      <c r="K1189" s="822"/>
      <c r="L1189" s="24" t="s">
        <v>408</v>
      </c>
      <c r="M1189" s="542" t="s">
        <v>883</v>
      </c>
      <c r="N1189" s="27" t="s">
        <v>412</v>
      </c>
      <c r="O1189" s="702" t="s">
        <v>1680</v>
      </c>
      <c r="P1189" s="702"/>
      <c r="Q1189" s="1118"/>
      <c r="R1189" s="1060" t="s">
        <v>9102</v>
      </c>
      <c r="S1189" s="1132"/>
      <c r="T1189" s="1060" t="s">
        <v>9100</v>
      </c>
      <c r="U1189" s="1060"/>
      <c r="V1189" s="1060"/>
      <c r="W1189" s="1060"/>
      <c r="X1189" s="1078" t="s">
        <v>1680</v>
      </c>
      <c r="Y1189" s="134" t="str">
        <f t="shared" si="39"/>
        <v/>
      </c>
      <c r="Z1189" s="1079" t="s">
        <v>1680</v>
      </c>
      <c r="AA1189" s="1079" t="s">
        <v>1680</v>
      </c>
      <c r="AB1189" s="1079" t="s">
        <v>1680</v>
      </c>
      <c r="AC1189" s="20" t="str">
        <f t="shared" si="40"/>
        <v/>
      </c>
      <c r="AD1189" s="1079" t="s">
        <v>1680</v>
      </c>
      <c r="AE1189" s="1076" t="s">
        <v>1680</v>
      </c>
      <c r="AF1189" s="1079" t="s">
        <v>1680</v>
      </c>
      <c r="AG1189" s="1079" t="s">
        <v>1680</v>
      </c>
      <c r="AH1189" s="1079" t="s">
        <v>1680</v>
      </c>
      <c r="AI1189" s="1076" t="s">
        <v>1680</v>
      </c>
      <c r="AJ1189" s="541" t="str">
        <f t="shared" si="38"/>
        <v>-_-</v>
      </c>
      <c r="AK1189" s="1079" t="s">
        <v>1680</v>
      </c>
      <c r="AL1189" s="1079" t="s">
        <v>1680</v>
      </c>
      <c r="AM1189" s="1079" t="s">
        <v>1680</v>
      </c>
      <c r="AN1189" s="1079" t="s">
        <v>1680</v>
      </c>
      <c r="AO1189" s="1079" t="s">
        <v>1680</v>
      </c>
      <c r="AP1189" s="1079" t="s">
        <v>1680</v>
      </c>
      <c r="AQ1189" s="1079" t="s">
        <v>1680</v>
      </c>
      <c r="AR1189" s="1079" t="s">
        <v>1680</v>
      </c>
      <c r="AS1189" s="1079" t="s">
        <v>1680</v>
      </c>
      <c r="AT1189" s="1079" t="s">
        <v>1680</v>
      </c>
      <c r="AU1189" s="1079" t="s">
        <v>1680</v>
      </c>
      <c r="AV1189" s="1079" t="s">
        <v>1680</v>
      </c>
      <c r="AW1189" s="1079" t="s">
        <v>1680</v>
      </c>
    </row>
    <row r="1190" spans="1:49" s="11" customFormat="1" ht="25.5" customHeight="1" outlineLevel="1">
      <c r="A1190" s="1069" t="s">
        <v>643</v>
      </c>
      <c r="B1190" s="708" t="s">
        <v>25</v>
      </c>
      <c r="C1190" s="68" t="s">
        <v>468</v>
      </c>
      <c r="D1190" s="745"/>
      <c r="E1190" s="745"/>
      <c r="F1190" s="815"/>
      <c r="G1190" s="815"/>
      <c r="H1190" s="815"/>
      <c r="I1190" s="815"/>
      <c r="J1190" s="815"/>
      <c r="K1190" s="822"/>
      <c r="L1190" s="24" t="s">
        <v>69</v>
      </c>
      <c r="M1190" s="542" t="s">
        <v>884</v>
      </c>
      <c r="N1190" s="27" t="s">
        <v>412</v>
      </c>
      <c r="O1190" s="702" t="s">
        <v>1680</v>
      </c>
      <c r="P1190" s="702"/>
      <c r="Q1190" s="1118"/>
      <c r="R1190" s="1060" t="s">
        <v>9102</v>
      </c>
      <c r="S1190" s="1132"/>
      <c r="T1190" s="1060" t="s">
        <v>9111</v>
      </c>
      <c r="U1190" s="1100" t="s">
        <v>9709</v>
      </c>
      <c r="V1190" s="1100" t="s">
        <v>884</v>
      </c>
      <c r="W1190" s="1060" t="s">
        <v>1778</v>
      </c>
      <c r="X1190" s="1078" t="s">
        <v>1680</v>
      </c>
      <c r="Y1190" s="134" t="str">
        <f t="shared" si="39"/>
        <v/>
      </c>
      <c r="Z1190" s="1079" t="s">
        <v>1680</v>
      </c>
      <c r="AA1190" s="1079" t="s">
        <v>1680</v>
      </c>
      <c r="AB1190" s="1079" t="s">
        <v>1680</v>
      </c>
      <c r="AC1190" s="20" t="str">
        <f t="shared" si="40"/>
        <v/>
      </c>
      <c r="AD1190" s="1079" t="s">
        <v>1680</v>
      </c>
      <c r="AE1190" s="1076" t="s">
        <v>1680</v>
      </c>
      <c r="AF1190" s="1079" t="s">
        <v>1680</v>
      </c>
      <c r="AG1190" s="1079" t="s">
        <v>1680</v>
      </c>
      <c r="AH1190" s="1079" t="s">
        <v>1680</v>
      </c>
      <c r="AI1190" s="1076" t="s">
        <v>1680</v>
      </c>
      <c r="AJ1190" s="541" t="str">
        <f t="shared" si="38"/>
        <v>-_-</v>
      </c>
      <c r="AK1190" s="1079" t="s">
        <v>1680</v>
      </c>
      <c r="AL1190" s="1079" t="s">
        <v>1680</v>
      </c>
      <c r="AM1190" s="1079" t="s">
        <v>1680</v>
      </c>
      <c r="AN1190" s="1079" t="s">
        <v>1680</v>
      </c>
      <c r="AO1190" s="1079" t="s">
        <v>1680</v>
      </c>
      <c r="AP1190" s="1079" t="s">
        <v>1680</v>
      </c>
      <c r="AQ1190" s="1079" t="s">
        <v>1680</v>
      </c>
      <c r="AR1190" s="1079" t="s">
        <v>1680</v>
      </c>
      <c r="AS1190" s="1079" t="s">
        <v>1680</v>
      </c>
      <c r="AT1190" s="1079" t="s">
        <v>1680</v>
      </c>
      <c r="AU1190" s="1079" t="s">
        <v>1680</v>
      </c>
      <c r="AV1190" s="1079" t="s">
        <v>1680</v>
      </c>
      <c r="AW1190" s="1079" t="s">
        <v>1680</v>
      </c>
    </row>
    <row r="1191" spans="1:49" s="11" customFormat="1" ht="12.75" customHeight="1" outlineLevel="2">
      <c r="A1191" s="1069" t="s">
        <v>643</v>
      </c>
      <c r="B1191" s="708" t="s">
        <v>25</v>
      </c>
      <c r="C1191" s="720" t="s">
        <v>468</v>
      </c>
      <c r="D1191" s="44" t="s">
        <v>410</v>
      </c>
      <c r="E1191" s="815"/>
      <c r="F1191" s="815"/>
      <c r="G1191" s="815"/>
      <c r="H1191" s="815"/>
      <c r="I1191" s="815"/>
      <c r="J1191" s="815"/>
      <c r="K1191" s="822"/>
      <c r="L1191" s="24" t="s">
        <v>408</v>
      </c>
      <c r="M1191" s="542" t="s">
        <v>469</v>
      </c>
      <c r="N1191" s="27" t="s">
        <v>412</v>
      </c>
      <c r="O1191" s="702" t="s">
        <v>1680</v>
      </c>
      <c r="P1191" s="702"/>
      <c r="Q1191" s="1118"/>
      <c r="R1191" s="1060" t="s">
        <v>9102</v>
      </c>
      <c r="S1191" s="1132"/>
      <c r="T1191" s="1060" t="s">
        <v>9100</v>
      </c>
      <c r="U1191" s="1060"/>
      <c r="V1191" s="1060"/>
      <c r="W1191" s="1060"/>
      <c r="X1191" s="1078" t="s">
        <v>1680</v>
      </c>
      <c r="Y1191" s="134" t="str">
        <f t="shared" si="39"/>
        <v/>
      </c>
      <c r="Z1191" s="1079" t="s">
        <v>1680</v>
      </c>
      <c r="AA1191" s="1079" t="s">
        <v>1680</v>
      </c>
      <c r="AB1191" s="1079" t="s">
        <v>1680</v>
      </c>
      <c r="AC1191" s="20" t="str">
        <f t="shared" si="40"/>
        <v/>
      </c>
      <c r="AD1191" s="1079" t="s">
        <v>1680</v>
      </c>
      <c r="AE1191" s="1076" t="s">
        <v>1680</v>
      </c>
      <c r="AF1191" s="1079" t="s">
        <v>1680</v>
      </c>
      <c r="AG1191" s="1079" t="s">
        <v>1680</v>
      </c>
      <c r="AH1191" s="1079" t="s">
        <v>1680</v>
      </c>
      <c r="AI1191" s="1076" t="s">
        <v>1680</v>
      </c>
      <c r="AJ1191" s="541" t="str">
        <f t="shared" si="38"/>
        <v>-_-</v>
      </c>
      <c r="AK1191" s="1079" t="s">
        <v>1680</v>
      </c>
      <c r="AL1191" s="1079" t="s">
        <v>1680</v>
      </c>
      <c r="AM1191" s="1079" t="s">
        <v>1680</v>
      </c>
      <c r="AN1191" s="1079" t="s">
        <v>1680</v>
      </c>
      <c r="AO1191" s="1079" t="s">
        <v>1680</v>
      </c>
      <c r="AP1191" s="1079" t="s">
        <v>1680</v>
      </c>
      <c r="AQ1191" s="1079" t="s">
        <v>1680</v>
      </c>
      <c r="AR1191" s="1079" t="s">
        <v>1680</v>
      </c>
      <c r="AS1191" s="1079" t="s">
        <v>1680</v>
      </c>
      <c r="AT1191" s="1079" t="s">
        <v>1680</v>
      </c>
      <c r="AU1191" s="1079" t="s">
        <v>1680</v>
      </c>
      <c r="AV1191" s="1079" t="s">
        <v>1680</v>
      </c>
      <c r="AW1191" s="1079" t="s">
        <v>1680</v>
      </c>
    </row>
    <row r="1192" spans="1:49" s="11" customFormat="1" ht="25.5" customHeight="1" outlineLevel="2">
      <c r="A1192" s="1069" t="s">
        <v>643</v>
      </c>
      <c r="B1192" s="708" t="s">
        <v>25</v>
      </c>
      <c r="C1192" s="708" t="s">
        <v>468</v>
      </c>
      <c r="D1192" s="2017" t="s">
        <v>470</v>
      </c>
      <c r="E1192" s="2018"/>
      <c r="F1192" s="2018"/>
      <c r="G1192" s="2018"/>
      <c r="H1192" s="2018"/>
      <c r="I1192" s="2018"/>
      <c r="J1192" s="2018"/>
      <c r="K1192" s="2019"/>
      <c r="L1192" s="977" t="s">
        <v>71</v>
      </c>
      <c r="M1192" s="977" t="s">
        <v>128</v>
      </c>
      <c r="N1192" s="978">
        <v>1</v>
      </c>
      <c r="O1192" s="702" t="s">
        <v>1680</v>
      </c>
      <c r="P1192" s="702"/>
      <c r="Q1192" s="1118" t="s">
        <v>10222</v>
      </c>
      <c r="R1192" s="1060" t="s">
        <v>9102</v>
      </c>
      <c r="S1192" s="1132"/>
      <c r="T1192" s="1060" t="s">
        <v>10224</v>
      </c>
      <c r="U1192" s="1100" t="s">
        <v>9729</v>
      </c>
      <c r="V1192" s="1100" t="s">
        <v>128</v>
      </c>
      <c r="W1192" s="1060" t="s">
        <v>1778</v>
      </c>
      <c r="X1192" s="1078" t="s">
        <v>1680</v>
      </c>
      <c r="Y1192" s="134" t="str">
        <f t="shared" si="39"/>
        <v>LOCAL ASSET_TRACK_TITLE</v>
      </c>
      <c r="Z1192" s="20" t="s">
        <v>1724</v>
      </c>
      <c r="AA1192" s="20" t="s">
        <v>1725</v>
      </c>
      <c r="AB1192" s="20" t="s">
        <v>9559</v>
      </c>
      <c r="AC1192" s="20">
        <f t="shared" si="40"/>
        <v>350</v>
      </c>
      <c r="AD1192" s="20" t="s">
        <v>9561</v>
      </c>
      <c r="AE1192" s="1076" t="s">
        <v>1680</v>
      </c>
      <c r="AF1192" s="20" t="s">
        <v>1688</v>
      </c>
      <c r="AG1192" s="20" t="s">
        <v>1726</v>
      </c>
      <c r="AH1192" s="20" t="s">
        <v>9563</v>
      </c>
      <c r="AI1192" s="1076" t="s">
        <v>1680</v>
      </c>
      <c r="AJ1192" s="541" t="str">
        <f t="shared" si="38"/>
        <v>track_track_title</v>
      </c>
      <c r="AK1192" s="1065" t="s">
        <v>1705</v>
      </c>
      <c r="AL1192" s="1065" t="s">
        <v>1720</v>
      </c>
      <c r="AM1192" s="1065" t="s">
        <v>1723</v>
      </c>
      <c r="AN1192" s="1065" t="s">
        <v>1690</v>
      </c>
      <c r="AO1192" s="1079" t="s">
        <v>1680</v>
      </c>
      <c r="AP1192" s="1079" t="s">
        <v>1680</v>
      </c>
      <c r="AQ1192" s="1079" t="s">
        <v>1680</v>
      </c>
      <c r="AR1192" s="1079" t="s">
        <v>1680</v>
      </c>
      <c r="AS1192" s="1079" t="s">
        <v>1680</v>
      </c>
      <c r="AT1192" s="1079" t="s">
        <v>1680</v>
      </c>
      <c r="AU1192" s="1079" t="s">
        <v>1680</v>
      </c>
      <c r="AV1192" s="1079" t="s">
        <v>1680</v>
      </c>
      <c r="AW1192" s="1079" t="s">
        <v>1680</v>
      </c>
    </row>
    <row r="1193" spans="1:49" s="11" customFormat="1" ht="12.75" customHeight="1" outlineLevel="3">
      <c r="A1193" s="1069" t="s">
        <v>643</v>
      </c>
      <c r="B1193" s="708" t="s">
        <v>25</v>
      </c>
      <c r="C1193" s="708" t="s">
        <v>468</v>
      </c>
      <c r="D1193" s="815" t="s">
        <v>470</v>
      </c>
      <c r="E1193" s="64" t="s">
        <v>410</v>
      </c>
      <c r="F1193" s="815"/>
      <c r="G1193" s="815"/>
      <c r="H1193" s="815"/>
      <c r="I1193" s="815"/>
      <c r="J1193" s="815"/>
      <c r="K1193" s="822"/>
      <c r="L1193" s="24" t="s">
        <v>408</v>
      </c>
      <c r="M1193" s="542" t="s">
        <v>471</v>
      </c>
      <c r="N1193" s="27" t="s">
        <v>412</v>
      </c>
      <c r="O1193" s="702" t="s">
        <v>1680</v>
      </c>
      <c r="P1193" s="702"/>
      <c r="Q1193" s="1118"/>
      <c r="R1193" s="1060" t="s">
        <v>9102</v>
      </c>
      <c r="S1193" s="1132"/>
      <c r="T1193" s="1060" t="s">
        <v>9100</v>
      </c>
      <c r="U1193" s="1060"/>
      <c r="V1193" s="1060"/>
      <c r="W1193" s="1060"/>
      <c r="X1193" s="1078" t="s">
        <v>1680</v>
      </c>
      <c r="Y1193" s="134" t="str">
        <f t="shared" si="39"/>
        <v/>
      </c>
      <c r="Z1193" s="1079" t="s">
        <v>1680</v>
      </c>
      <c r="AA1193" s="1079" t="s">
        <v>1680</v>
      </c>
      <c r="AB1193" s="1079" t="s">
        <v>1680</v>
      </c>
      <c r="AC1193" s="20" t="str">
        <f t="shared" si="40"/>
        <v/>
      </c>
      <c r="AD1193" s="1079" t="s">
        <v>1680</v>
      </c>
      <c r="AE1193" s="1076" t="s">
        <v>1680</v>
      </c>
      <c r="AF1193" s="1079" t="s">
        <v>1680</v>
      </c>
      <c r="AG1193" s="1079" t="s">
        <v>1680</v>
      </c>
      <c r="AH1193" s="1079" t="s">
        <v>1680</v>
      </c>
      <c r="AI1193" s="1076" t="s">
        <v>1680</v>
      </c>
      <c r="AJ1193" s="541" t="str">
        <f t="shared" si="38"/>
        <v>-_-</v>
      </c>
      <c r="AK1193" s="1079" t="s">
        <v>1680</v>
      </c>
      <c r="AL1193" s="1079" t="s">
        <v>1680</v>
      </c>
      <c r="AM1193" s="1079" t="s">
        <v>1680</v>
      </c>
      <c r="AN1193" s="1079" t="s">
        <v>1680</v>
      </c>
      <c r="AO1193" s="1079" t="s">
        <v>1680</v>
      </c>
      <c r="AP1193" s="1079" t="s">
        <v>1680</v>
      </c>
      <c r="AQ1193" s="1079" t="s">
        <v>1680</v>
      </c>
      <c r="AR1193" s="1079" t="s">
        <v>1680</v>
      </c>
      <c r="AS1193" s="1079" t="s">
        <v>1680</v>
      </c>
      <c r="AT1193" s="1079" t="s">
        <v>1680</v>
      </c>
      <c r="AU1193" s="1079" t="s">
        <v>1680</v>
      </c>
      <c r="AV1193" s="1079" t="s">
        <v>1680</v>
      </c>
      <c r="AW1193" s="1079" t="s">
        <v>1680</v>
      </c>
    </row>
    <row r="1194" spans="1:49" s="11" customFormat="1" ht="63.75" customHeight="1" outlineLevel="2">
      <c r="A1194" s="1069" t="s">
        <v>643</v>
      </c>
      <c r="B1194" s="708" t="s">
        <v>25</v>
      </c>
      <c r="C1194" s="708" t="s">
        <v>468</v>
      </c>
      <c r="D1194" s="2017" t="s">
        <v>472</v>
      </c>
      <c r="E1194" s="2018"/>
      <c r="F1194" s="2018"/>
      <c r="G1194" s="2018"/>
      <c r="H1194" s="2018"/>
      <c r="I1194" s="2018"/>
      <c r="J1194" s="2018"/>
      <c r="K1194" s="2019"/>
      <c r="L1194" s="977" t="s">
        <v>72</v>
      </c>
      <c r="M1194" s="977" t="s">
        <v>473</v>
      </c>
      <c r="N1194" s="978" t="s">
        <v>412</v>
      </c>
      <c r="O1194" s="702" t="s">
        <v>1680</v>
      </c>
      <c r="P1194" s="702"/>
      <c r="Q1194" s="1118"/>
      <c r="R1194" s="1060" t="s">
        <v>9102</v>
      </c>
      <c r="S1194" s="1132"/>
      <c r="T1194" s="1060" t="s">
        <v>9637</v>
      </c>
      <c r="U1194" s="1100" t="s">
        <v>9730</v>
      </c>
      <c r="V1194" s="1100" t="s">
        <v>9975</v>
      </c>
      <c r="W1194" s="1060" t="s">
        <v>1778</v>
      </c>
      <c r="X1194" s="1078" t="s">
        <v>1680</v>
      </c>
      <c r="Y1194" s="134" t="str">
        <f t="shared" si="39"/>
        <v>LOCAL ASSET_TRACK_VERSION_TITLE</v>
      </c>
      <c r="Z1194" s="20" t="s">
        <v>1724</v>
      </c>
      <c r="AA1194" s="20" t="s">
        <v>1725</v>
      </c>
      <c r="AB1194" s="20" t="s">
        <v>9560</v>
      </c>
      <c r="AC1194" s="20">
        <f t="shared" si="40"/>
        <v>352</v>
      </c>
      <c r="AD1194" s="20" t="s">
        <v>9562</v>
      </c>
      <c r="AE1194" s="1076" t="s">
        <v>1680</v>
      </c>
      <c r="AF1194" s="20" t="s">
        <v>1688</v>
      </c>
      <c r="AG1194" s="20" t="s">
        <v>1726</v>
      </c>
      <c r="AH1194" s="20" t="s">
        <v>9564</v>
      </c>
      <c r="AI1194" s="1076" t="s">
        <v>1680</v>
      </c>
      <c r="AJ1194" s="541" t="str">
        <f t="shared" si="38"/>
        <v>track_track_version_title</v>
      </c>
      <c r="AK1194" s="1065" t="s">
        <v>1705</v>
      </c>
      <c r="AL1194" s="1065" t="s">
        <v>1727</v>
      </c>
      <c r="AM1194" s="1065" t="s">
        <v>1730</v>
      </c>
      <c r="AN1194" s="1065" t="s">
        <v>1690</v>
      </c>
      <c r="AO1194" s="1079" t="s">
        <v>1680</v>
      </c>
      <c r="AP1194" s="1079" t="s">
        <v>1680</v>
      </c>
      <c r="AQ1194" s="1079" t="s">
        <v>1680</v>
      </c>
      <c r="AR1194" s="1079" t="s">
        <v>1680</v>
      </c>
      <c r="AS1194" s="1079" t="s">
        <v>1680</v>
      </c>
      <c r="AT1194" s="1079" t="s">
        <v>1680</v>
      </c>
      <c r="AU1194" s="1079" t="s">
        <v>1680</v>
      </c>
      <c r="AV1194" s="1079" t="s">
        <v>1680</v>
      </c>
      <c r="AW1194" s="1079" t="s">
        <v>1680</v>
      </c>
    </row>
    <row r="1195" spans="1:49" s="11" customFormat="1" ht="12.75" customHeight="1" outlineLevel="3">
      <c r="A1195" s="1069" t="s">
        <v>643</v>
      </c>
      <c r="B1195" s="708" t="s">
        <v>25</v>
      </c>
      <c r="C1195" s="708" t="s">
        <v>468</v>
      </c>
      <c r="D1195" s="815" t="s">
        <v>472</v>
      </c>
      <c r="E1195" s="64" t="s">
        <v>410</v>
      </c>
      <c r="F1195" s="815"/>
      <c r="G1195" s="815"/>
      <c r="H1195" s="815"/>
      <c r="I1195" s="815"/>
      <c r="J1195" s="815"/>
      <c r="K1195" s="822"/>
      <c r="L1195" s="24" t="s">
        <v>408</v>
      </c>
      <c r="M1195" s="542" t="s">
        <v>474</v>
      </c>
      <c r="N1195" s="27" t="s">
        <v>412</v>
      </c>
      <c r="O1195" s="702" t="s">
        <v>1680</v>
      </c>
      <c r="P1195" s="702"/>
      <c r="Q1195" s="1118"/>
      <c r="R1195" s="1060" t="s">
        <v>9102</v>
      </c>
      <c r="S1195" s="1132"/>
      <c r="T1195" s="1060" t="s">
        <v>9100</v>
      </c>
      <c r="U1195" s="1060"/>
      <c r="V1195" s="1060"/>
      <c r="W1195" s="1060"/>
      <c r="X1195" s="1078" t="s">
        <v>1680</v>
      </c>
      <c r="Y1195" s="134" t="str">
        <f t="shared" si="39"/>
        <v/>
      </c>
      <c r="Z1195" s="1079" t="s">
        <v>1680</v>
      </c>
      <c r="AA1195" s="1079" t="s">
        <v>1680</v>
      </c>
      <c r="AB1195" s="1079" t="s">
        <v>1680</v>
      </c>
      <c r="AC1195" s="20" t="str">
        <f t="shared" si="40"/>
        <v/>
      </c>
      <c r="AD1195" s="1079" t="s">
        <v>1680</v>
      </c>
      <c r="AE1195" s="1076" t="s">
        <v>1680</v>
      </c>
      <c r="AF1195" s="1079" t="s">
        <v>1680</v>
      </c>
      <c r="AG1195" s="1079" t="s">
        <v>1680</v>
      </c>
      <c r="AH1195" s="1079" t="s">
        <v>1680</v>
      </c>
      <c r="AI1195" s="1076" t="s">
        <v>1680</v>
      </c>
      <c r="AJ1195" s="541" t="str">
        <f t="shared" si="38"/>
        <v>-_-</v>
      </c>
      <c r="AK1195" s="1079" t="s">
        <v>1680</v>
      </c>
      <c r="AL1195" s="1079" t="s">
        <v>1680</v>
      </c>
      <c r="AM1195" s="1079" t="s">
        <v>1680</v>
      </c>
      <c r="AN1195" s="1079" t="s">
        <v>1680</v>
      </c>
      <c r="AO1195" s="1079" t="s">
        <v>1680</v>
      </c>
      <c r="AP1195" s="1079" t="s">
        <v>1680</v>
      </c>
      <c r="AQ1195" s="1079" t="s">
        <v>1680</v>
      </c>
      <c r="AR1195" s="1079" t="s">
        <v>1680</v>
      </c>
      <c r="AS1195" s="1079" t="s">
        <v>1680</v>
      </c>
      <c r="AT1195" s="1079" t="s">
        <v>1680</v>
      </c>
      <c r="AU1195" s="1079" t="s">
        <v>1680</v>
      </c>
      <c r="AV1195" s="1079" t="s">
        <v>1680</v>
      </c>
      <c r="AW1195" s="1079" t="s">
        <v>1680</v>
      </c>
    </row>
    <row r="1196" spans="1:49" s="11" customFormat="1" ht="12.75" customHeight="1" outlineLevel="1">
      <c r="A1196" s="1069" t="s">
        <v>643</v>
      </c>
      <c r="B1196" s="708" t="s">
        <v>25</v>
      </c>
      <c r="C1196" s="813" t="s">
        <v>14</v>
      </c>
      <c r="D1196" s="815"/>
      <c r="E1196" s="815"/>
      <c r="F1196" s="815"/>
      <c r="G1196" s="815"/>
      <c r="H1196" s="815"/>
      <c r="I1196" s="815"/>
      <c r="J1196" s="815"/>
      <c r="K1196" s="822"/>
      <c r="L1196" s="24" t="s">
        <v>159</v>
      </c>
      <c r="M1196" s="542" t="s">
        <v>223</v>
      </c>
      <c r="N1196" s="27" t="s">
        <v>464</v>
      </c>
      <c r="O1196" s="702" t="s">
        <v>1680</v>
      </c>
      <c r="P1196" s="702"/>
      <c r="Q1196" s="1118"/>
      <c r="R1196" s="1060" t="s">
        <v>9102</v>
      </c>
      <c r="S1196" s="1132"/>
      <c r="T1196" s="1060" t="s">
        <v>9100</v>
      </c>
      <c r="U1196" s="1060"/>
      <c r="V1196" s="1060"/>
      <c r="W1196" s="1060"/>
      <c r="X1196" s="1078" t="s">
        <v>1680</v>
      </c>
      <c r="Y1196" s="134" t="str">
        <f t="shared" si="39"/>
        <v/>
      </c>
      <c r="Z1196" s="1079" t="s">
        <v>1680</v>
      </c>
      <c r="AA1196" s="1079" t="s">
        <v>1680</v>
      </c>
      <c r="AB1196" s="1079" t="s">
        <v>1680</v>
      </c>
      <c r="AC1196" s="20" t="str">
        <f t="shared" si="40"/>
        <v/>
      </c>
      <c r="AD1196" s="1079" t="s">
        <v>1680</v>
      </c>
      <c r="AE1196" s="1076" t="s">
        <v>1680</v>
      </c>
      <c r="AF1196" s="1079" t="s">
        <v>1680</v>
      </c>
      <c r="AG1196" s="1079" t="s">
        <v>1680</v>
      </c>
      <c r="AH1196" s="1079" t="s">
        <v>1680</v>
      </c>
      <c r="AI1196" s="1076" t="s">
        <v>1680</v>
      </c>
      <c r="AJ1196" s="541" t="str">
        <f t="shared" si="38"/>
        <v>-_-</v>
      </c>
      <c r="AK1196" s="1079" t="s">
        <v>1680</v>
      </c>
      <c r="AL1196" s="1079" t="s">
        <v>1680</v>
      </c>
      <c r="AM1196" s="1079" t="s">
        <v>1680</v>
      </c>
      <c r="AN1196" s="1079" t="s">
        <v>1680</v>
      </c>
      <c r="AO1196" s="1079" t="s">
        <v>1680</v>
      </c>
      <c r="AP1196" s="1079" t="s">
        <v>1680</v>
      </c>
      <c r="AQ1196" s="1079" t="s">
        <v>1680</v>
      </c>
      <c r="AR1196" s="1079" t="s">
        <v>1680</v>
      </c>
      <c r="AS1196" s="1079" t="s">
        <v>1680</v>
      </c>
      <c r="AT1196" s="1079" t="s">
        <v>1680</v>
      </c>
      <c r="AU1196" s="1079" t="s">
        <v>1680</v>
      </c>
      <c r="AV1196" s="1079" t="s">
        <v>1680</v>
      </c>
      <c r="AW1196" s="1079" t="s">
        <v>1680</v>
      </c>
    </row>
    <row r="1197" spans="1:49" s="11" customFormat="1" ht="12.75" customHeight="1" outlineLevel="1">
      <c r="A1197" s="1069" t="s">
        <v>643</v>
      </c>
      <c r="B1197" s="708" t="s">
        <v>25</v>
      </c>
      <c r="C1197" s="131" t="s">
        <v>661</v>
      </c>
      <c r="D1197" s="815"/>
      <c r="E1197" s="815"/>
      <c r="F1197" s="815"/>
      <c r="G1197" s="815"/>
      <c r="H1197" s="815"/>
      <c r="I1197" s="815"/>
      <c r="J1197" s="815"/>
      <c r="K1197" s="822"/>
      <c r="L1197" s="24" t="s">
        <v>129</v>
      </c>
      <c r="M1197" s="542" t="s">
        <v>885</v>
      </c>
      <c r="N1197" s="27" t="s">
        <v>412</v>
      </c>
      <c r="O1197" s="702" t="s">
        <v>1680</v>
      </c>
      <c r="P1197" s="702"/>
      <c r="Q1197" s="1118"/>
      <c r="R1197" s="1060" t="s">
        <v>9102</v>
      </c>
      <c r="S1197" s="1132"/>
      <c r="T1197" s="1060" t="s">
        <v>9100</v>
      </c>
      <c r="U1197" s="1060"/>
      <c r="V1197" s="1060"/>
      <c r="W1197" s="1060"/>
      <c r="X1197" s="1078" t="s">
        <v>1680</v>
      </c>
      <c r="Y1197" s="134" t="str">
        <f t="shared" si="39"/>
        <v/>
      </c>
      <c r="Z1197" s="1079" t="s">
        <v>1680</v>
      </c>
      <c r="AA1197" s="1079" t="s">
        <v>1680</v>
      </c>
      <c r="AB1197" s="1079" t="s">
        <v>1680</v>
      </c>
      <c r="AC1197" s="20" t="str">
        <f t="shared" si="40"/>
        <v/>
      </c>
      <c r="AD1197" s="1079" t="s">
        <v>1680</v>
      </c>
      <c r="AE1197" s="1076" t="s">
        <v>1680</v>
      </c>
      <c r="AF1197" s="1079" t="s">
        <v>1680</v>
      </c>
      <c r="AG1197" s="1079" t="s">
        <v>1680</v>
      </c>
      <c r="AH1197" s="1079" t="s">
        <v>1680</v>
      </c>
      <c r="AI1197" s="1076" t="s">
        <v>1680</v>
      </c>
      <c r="AJ1197" s="541" t="str">
        <f t="shared" si="38"/>
        <v>-_-</v>
      </c>
      <c r="AK1197" s="1079" t="s">
        <v>1680</v>
      </c>
      <c r="AL1197" s="1079" t="s">
        <v>1680</v>
      </c>
      <c r="AM1197" s="1079" t="s">
        <v>1680</v>
      </c>
      <c r="AN1197" s="1079" t="s">
        <v>1680</v>
      </c>
      <c r="AO1197" s="1079" t="s">
        <v>1680</v>
      </c>
      <c r="AP1197" s="1079" t="s">
        <v>1680</v>
      </c>
      <c r="AQ1197" s="1079" t="s">
        <v>1680</v>
      </c>
      <c r="AR1197" s="1079" t="s">
        <v>1680</v>
      </c>
      <c r="AS1197" s="1079" t="s">
        <v>1680</v>
      </c>
      <c r="AT1197" s="1079" t="s">
        <v>1680</v>
      </c>
      <c r="AU1197" s="1079" t="s">
        <v>1680</v>
      </c>
      <c r="AV1197" s="1079" t="s">
        <v>1680</v>
      </c>
      <c r="AW1197" s="1079" t="s">
        <v>1680</v>
      </c>
    </row>
    <row r="1198" spans="1:49" s="11" customFormat="1" ht="12.75" customHeight="1" outlineLevel="2">
      <c r="A1198" s="1069" t="s">
        <v>643</v>
      </c>
      <c r="B1198" s="708" t="s">
        <v>25</v>
      </c>
      <c r="C1198" s="815" t="s">
        <v>661</v>
      </c>
      <c r="D1198" s="64" t="s">
        <v>410</v>
      </c>
      <c r="E1198" s="815"/>
      <c r="F1198" s="815"/>
      <c r="G1198" s="815"/>
      <c r="H1198" s="815"/>
      <c r="I1198" s="815"/>
      <c r="J1198" s="815"/>
      <c r="K1198" s="822"/>
      <c r="L1198" s="24" t="s">
        <v>408</v>
      </c>
      <c r="M1198" s="542" t="s">
        <v>662</v>
      </c>
      <c r="N1198" s="27" t="s">
        <v>412</v>
      </c>
      <c r="O1198" s="702" t="s">
        <v>1680</v>
      </c>
      <c r="P1198" s="702"/>
      <c r="Q1198" s="1118"/>
      <c r="R1198" s="1060" t="s">
        <v>9102</v>
      </c>
      <c r="S1198" s="1132"/>
      <c r="T1198" s="1060" t="s">
        <v>9100</v>
      </c>
      <c r="U1198" s="1060"/>
      <c r="V1198" s="1060"/>
      <c r="W1198" s="1060"/>
      <c r="X1198" s="1078" t="s">
        <v>1680</v>
      </c>
      <c r="Y1198" s="134" t="str">
        <f t="shared" si="39"/>
        <v/>
      </c>
      <c r="Z1198" s="1079" t="s">
        <v>1680</v>
      </c>
      <c r="AA1198" s="1079" t="s">
        <v>1680</v>
      </c>
      <c r="AB1198" s="1079" t="s">
        <v>1680</v>
      </c>
      <c r="AC1198" s="20" t="str">
        <f t="shared" si="40"/>
        <v/>
      </c>
      <c r="AD1198" s="1079" t="s">
        <v>1680</v>
      </c>
      <c r="AE1198" s="1076" t="s">
        <v>1680</v>
      </c>
      <c r="AF1198" s="1079" t="s">
        <v>1680</v>
      </c>
      <c r="AG1198" s="1079" t="s">
        <v>1680</v>
      </c>
      <c r="AH1198" s="1079" t="s">
        <v>1680</v>
      </c>
      <c r="AI1198" s="1076" t="s">
        <v>1680</v>
      </c>
      <c r="AJ1198" s="541" t="str">
        <f t="shared" si="38"/>
        <v>-_-</v>
      </c>
      <c r="AK1198" s="1079" t="s">
        <v>1680</v>
      </c>
      <c r="AL1198" s="1079" t="s">
        <v>1680</v>
      </c>
      <c r="AM1198" s="1079" t="s">
        <v>1680</v>
      </c>
      <c r="AN1198" s="1079" t="s">
        <v>1680</v>
      </c>
      <c r="AO1198" s="1079" t="s">
        <v>1680</v>
      </c>
      <c r="AP1198" s="1079" t="s">
        <v>1680</v>
      </c>
      <c r="AQ1198" s="1079" t="s">
        <v>1680</v>
      </c>
      <c r="AR1198" s="1079" t="s">
        <v>1680</v>
      </c>
      <c r="AS1198" s="1079" t="s">
        <v>1680</v>
      </c>
      <c r="AT1198" s="1079" t="s">
        <v>1680</v>
      </c>
      <c r="AU1198" s="1079" t="s">
        <v>1680</v>
      </c>
      <c r="AV1198" s="1079" t="s">
        <v>1680</v>
      </c>
      <c r="AW1198" s="1079" t="s">
        <v>1680</v>
      </c>
    </row>
    <row r="1199" spans="1:49" s="11" customFormat="1" ht="12.75" customHeight="1" outlineLevel="1">
      <c r="A1199" s="1069" t="s">
        <v>643</v>
      </c>
      <c r="B1199" s="708" t="s">
        <v>25</v>
      </c>
      <c r="C1199" s="131" t="s">
        <v>663</v>
      </c>
      <c r="D1199" s="815"/>
      <c r="E1199" s="815"/>
      <c r="F1199" s="815"/>
      <c r="G1199" s="815"/>
      <c r="H1199" s="815"/>
      <c r="I1199" s="815"/>
      <c r="J1199" s="815"/>
      <c r="K1199" s="822"/>
      <c r="L1199" s="24" t="s">
        <v>457</v>
      </c>
      <c r="M1199" s="542" t="s">
        <v>886</v>
      </c>
      <c r="N1199" s="27" t="s">
        <v>412</v>
      </c>
      <c r="O1199" s="702" t="s">
        <v>1680</v>
      </c>
      <c r="P1199" s="702"/>
      <c r="Q1199" s="1118"/>
      <c r="R1199" s="1060" t="s">
        <v>9102</v>
      </c>
      <c r="S1199" s="1132"/>
      <c r="T1199" s="1060" t="s">
        <v>9100</v>
      </c>
      <c r="U1199" s="1060"/>
      <c r="V1199" s="1060"/>
      <c r="W1199" s="1060"/>
      <c r="X1199" s="1078" t="s">
        <v>1680</v>
      </c>
      <c r="Y1199" s="134" t="str">
        <f t="shared" si="39"/>
        <v/>
      </c>
      <c r="Z1199" s="1079" t="s">
        <v>1680</v>
      </c>
      <c r="AA1199" s="1079" t="s">
        <v>1680</v>
      </c>
      <c r="AB1199" s="1079" t="s">
        <v>1680</v>
      </c>
      <c r="AC1199" s="20" t="str">
        <f t="shared" si="40"/>
        <v/>
      </c>
      <c r="AD1199" s="1079" t="s">
        <v>1680</v>
      </c>
      <c r="AE1199" s="1076" t="s">
        <v>1680</v>
      </c>
      <c r="AF1199" s="1079" t="s">
        <v>1680</v>
      </c>
      <c r="AG1199" s="1079" t="s">
        <v>1680</v>
      </c>
      <c r="AH1199" s="1079" t="s">
        <v>1680</v>
      </c>
      <c r="AI1199" s="1076" t="s">
        <v>1680</v>
      </c>
      <c r="AJ1199" s="541" t="str">
        <f t="shared" si="38"/>
        <v>-_-</v>
      </c>
      <c r="AK1199" s="1079" t="s">
        <v>1680</v>
      </c>
      <c r="AL1199" s="1079" t="s">
        <v>1680</v>
      </c>
      <c r="AM1199" s="1079" t="s">
        <v>1680</v>
      </c>
      <c r="AN1199" s="1079" t="s">
        <v>1680</v>
      </c>
      <c r="AO1199" s="1079" t="s">
        <v>1680</v>
      </c>
      <c r="AP1199" s="1079" t="s">
        <v>1680</v>
      </c>
      <c r="AQ1199" s="1079" t="s">
        <v>1680</v>
      </c>
      <c r="AR1199" s="1079" t="s">
        <v>1680</v>
      </c>
      <c r="AS1199" s="1079" t="s">
        <v>1680</v>
      </c>
      <c r="AT1199" s="1079" t="s">
        <v>1680</v>
      </c>
      <c r="AU1199" s="1079" t="s">
        <v>1680</v>
      </c>
      <c r="AV1199" s="1079" t="s">
        <v>1680</v>
      </c>
      <c r="AW1199" s="1079" t="s">
        <v>1680</v>
      </c>
    </row>
    <row r="1200" spans="1:49" s="11" customFormat="1" ht="12.75" customHeight="1" outlineLevel="1">
      <c r="A1200" s="1069" t="s">
        <v>643</v>
      </c>
      <c r="B1200" s="708" t="s">
        <v>25</v>
      </c>
      <c r="C1200" s="131" t="s">
        <v>665</v>
      </c>
      <c r="D1200" s="815"/>
      <c r="E1200" s="815"/>
      <c r="F1200" s="815"/>
      <c r="G1200" s="815"/>
      <c r="H1200" s="815"/>
      <c r="I1200" s="815"/>
      <c r="J1200" s="815"/>
      <c r="K1200" s="822"/>
      <c r="L1200" s="24" t="s">
        <v>457</v>
      </c>
      <c r="M1200" s="542" t="s">
        <v>887</v>
      </c>
      <c r="N1200" s="27" t="s">
        <v>412</v>
      </c>
      <c r="O1200" s="702" t="s">
        <v>1680</v>
      </c>
      <c r="P1200" s="702"/>
      <c r="Q1200" s="1118"/>
      <c r="R1200" s="1060" t="s">
        <v>9102</v>
      </c>
      <c r="S1200" s="1132"/>
      <c r="T1200" s="1060" t="s">
        <v>9100</v>
      </c>
      <c r="U1200" s="1060"/>
      <c r="V1200" s="1060"/>
      <c r="W1200" s="1060"/>
      <c r="X1200" s="1078" t="s">
        <v>1680</v>
      </c>
      <c r="Y1200" s="134" t="str">
        <f t="shared" si="39"/>
        <v/>
      </c>
      <c r="Z1200" s="1079" t="s">
        <v>1680</v>
      </c>
      <c r="AA1200" s="1079" t="s">
        <v>1680</v>
      </c>
      <c r="AB1200" s="1079" t="s">
        <v>1680</v>
      </c>
      <c r="AC1200" s="20" t="str">
        <f t="shared" si="40"/>
        <v/>
      </c>
      <c r="AD1200" s="1079" t="s">
        <v>1680</v>
      </c>
      <c r="AE1200" s="1076" t="s">
        <v>1680</v>
      </c>
      <c r="AF1200" s="1079" t="s">
        <v>1680</v>
      </c>
      <c r="AG1200" s="1079" t="s">
        <v>1680</v>
      </c>
      <c r="AH1200" s="1079" t="s">
        <v>1680</v>
      </c>
      <c r="AI1200" s="1076" t="s">
        <v>1680</v>
      </c>
      <c r="AJ1200" s="541" t="str">
        <f t="shared" si="38"/>
        <v>-_-</v>
      </c>
      <c r="AK1200" s="1079" t="s">
        <v>1680</v>
      </c>
      <c r="AL1200" s="1079" t="s">
        <v>1680</v>
      </c>
      <c r="AM1200" s="1079" t="s">
        <v>1680</v>
      </c>
      <c r="AN1200" s="1079" t="s">
        <v>1680</v>
      </c>
      <c r="AO1200" s="1079" t="s">
        <v>1680</v>
      </c>
      <c r="AP1200" s="1079" t="s">
        <v>1680</v>
      </c>
      <c r="AQ1200" s="1079" t="s">
        <v>1680</v>
      </c>
      <c r="AR1200" s="1079" t="s">
        <v>1680</v>
      </c>
      <c r="AS1200" s="1079" t="s">
        <v>1680</v>
      </c>
      <c r="AT1200" s="1079" t="s">
        <v>1680</v>
      </c>
      <c r="AU1200" s="1079" t="s">
        <v>1680</v>
      </c>
      <c r="AV1200" s="1079" t="s">
        <v>1680</v>
      </c>
      <c r="AW1200" s="1079" t="s">
        <v>1680</v>
      </c>
    </row>
    <row r="1201" spans="1:49" s="11" customFormat="1" ht="12.75" customHeight="1" outlineLevel="1">
      <c r="A1201" s="1069" t="s">
        <v>643</v>
      </c>
      <c r="B1201" s="708" t="s">
        <v>25</v>
      </c>
      <c r="C1201" s="131" t="s">
        <v>667</v>
      </c>
      <c r="D1201" s="815"/>
      <c r="E1201" s="815"/>
      <c r="F1201" s="815"/>
      <c r="G1201" s="815"/>
      <c r="H1201" s="815"/>
      <c r="I1201" s="815"/>
      <c r="J1201" s="815"/>
      <c r="K1201" s="822"/>
      <c r="L1201" s="24" t="s">
        <v>457</v>
      </c>
      <c r="M1201" s="542" t="s">
        <v>888</v>
      </c>
      <c r="N1201" s="27" t="s">
        <v>412</v>
      </c>
      <c r="O1201" s="702" t="s">
        <v>1680</v>
      </c>
      <c r="P1201" s="702"/>
      <c r="Q1201" s="1118"/>
      <c r="R1201" s="1060" t="s">
        <v>9102</v>
      </c>
      <c r="S1201" s="1132"/>
      <c r="T1201" s="1060" t="s">
        <v>9100</v>
      </c>
      <c r="U1201" s="1060"/>
      <c r="V1201" s="1060"/>
      <c r="W1201" s="1060"/>
      <c r="X1201" s="1078" t="s">
        <v>1680</v>
      </c>
      <c r="Y1201" s="134" t="str">
        <f t="shared" si="39"/>
        <v/>
      </c>
      <c r="Z1201" s="1079" t="s">
        <v>1680</v>
      </c>
      <c r="AA1201" s="1079" t="s">
        <v>1680</v>
      </c>
      <c r="AB1201" s="1079" t="s">
        <v>1680</v>
      </c>
      <c r="AC1201" s="20" t="str">
        <f t="shared" si="40"/>
        <v/>
      </c>
      <c r="AD1201" s="1079" t="s">
        <v>1680</v>
      </c>
      <c r="AE1201" s="1076" t="s">
        <v>1680</v>
      </c>
      <c r="AF1201" s="1079" t="s">
        <v>1680</v>
      </c>
      <c r="AG1201" s="1079" t="s">
        <v>1680</v>
      </c>
      <c r="AH1201" s="1079" t="s">
        <v>1680</v>
      </c>
      <c r="AI1201" s="1076" t="s">
        <v>1680</v>
      </c>
      <c r="AJ1201" s="541" t="str">
        <f t="shared" si="38"/>
        <v>-_-</v>
      </c>
      <c r="AK1201" s="1079" t="s">
        <v>1680</v>
      </c>
      <c r="AL1201" s="1079" t="s">
        <v>1680</v>
      </c>
      <c r="AM1201" s="1079" t="s">
        <v>1680</v>
      </c>
      <c r="AN1201" s="1079" t="s">
        <v>1680</v>
      </c>
      <c r="AO1201" s="1079" t="s">
        <v>1680</v>
      </c>
      <c r="AP1201" s="1079" t="s">
        <v>1680</v>
      </c>
      <c r="AQ1201" s="1079" t="s">
        <v>1680</v>
      </c>
      <c r="AR1201" s="1079" t="s">
        <v>1680</v>
      </c>
      <c r="AS1201" s="1079" t="s">
        <v>1680</v>
      </c>
      <c r="AT1201" s="1079" t="s">
        <v>1680</v>
      </c>
      <c r="AU1201" s="1079" t="s">
        <v>1680</v>
      </c>
      <c r="AV1201" s="1079" t="s">
        <v>1680</v>
      </c>
      <c r="AW1201" s="1079" t="s">
        <v>1680</v>
      </c>
    </row>
    <row r="1202" spans="1:49" s="11" customFormat="1" ht="12.75" customHeight="1" outlineLevel="1">
      <c r="A1202" s="1069" t="s">
        <v>643</v>
      </c>
      <c r="B1202" s="708" t="s">
        <v>25</v>
      </c>
      <c r="C1202" s="131" t="s">
        <v>669</v>
      </c>
      <c r="D1202" s="815"/>
      <c r="E1202" s="815"/>
      <c r="F1202" s="815"/>
      <c r="G1202" s="815"/>
      <c r="H1202" s="815"/>
      <c r="I1202" s="815"/>
      <c r="J1202" s="815"/>
      <c r="K1202" s="822"/>
      <c r="L1202" s="24" t="s">
        <v>457</v>
      </c>
      <c r="M1202" s="542" t="s">
        <v>889</v>
      </c>
      <c r="N1202" s="27" t="s">
        <v>412</v>
      </c>
      <c r="O1202" s="702" t="s">
        <v>1680</v>
      </c>
      <c r="P1202" s="702"/>
      <c r="Q1202" s="1118"/>
      <c r="R1202" s="1060" t="s">
        <v>9102</v>
      </c>
      <c r="S1202" s="1132"/>
      <c r="T1202" s="1060" t="s">
        <v>9100</v>
      </c>
      <c r="U1202" s="1060"/>
      <c r="V1202" s="1060"/>
      <c r="W1202" s="1060"/>
      <c r="X1202" s="1078" t="s">
        <v>1680</v>
      </c>
      <c r="Y1202" s="134" t="str">
        <f t="shared" si="39"/>
        <v/>
      </c>
      <c r="Z1202" s="1079" t="s">
        <v>1680</v>
      </c>
      <c r="AA1202" s="1079" t="s">
        <v>1680</v>
      </c>
      <c r="AB1202" s="1079" t="s">
        <v>1680</v>
      </c>
      <c r="AC1202" s="20" t="str">
        <f t="shared" si="40"/>
        <v/>
      </c>
      <c r="AD1202" s="1079" t="s">
        <v>1680</v>
      </c>
      <c r="AE1202" s="1076" t="s">
        <v>1680</v>
      </c>
      <c r="AF1202" s="1079" t="s">
        <v>1680</v>
      </c>
      <c r="AG1202" s="1079" t="s">
        <v>1680</v>
      </c>
      <c r="AH1202" s="1079" t="s">
        <v>1680</v>
      </c>
      <c r="AI1202" s="1076" t="s">
        <v>1680</v>
      </c>
      <c r="AJ1202" s="541" t="str">
        <f t="shared" si="38"/>
        <v>-_-</v>
      </c>
      <c r="AK1202" s="1079" t="s">
        <v>1680</v>
      </c>
      <c r="AL1202" s="1079" t="s">
        <v>1680</v>
      </c>
      <c r="AM1202" s="1079" t="s">
        <v>1680</v>
      </c>
      <c r="AN1202" s="1079" t="s">
        <v>1680</v>
      </c>
      <c r="AO1202" s="1079" t="s">
        <v>1680</v>
      </c>
      <c r="AP1202" s="1079" t="s">
        <v>1680</v>
      </c>
      <c r="AQ1202" s="1079" t="s">
        <v>1680</v>
      </c>
      <c r="AR1202" s="1079" t="s">
        <v>1680</v>
      </c>
      <c r="AS1202" s="1079" t="s">
        <v>1680</v>
      </c>
      <c r="AT1202" s="1079" t="s">
        <v>1680</v>
      </c>
      <c r="AU1202" s="1079" t="s">
        <v>1680</v>
      </c>
      <c r="AV1202" s="1079" t="s">
        <v>1680</v>
      </c>
      <c r="AW1202" s="1079" t="s">
        <v>1680</v>
      </c>
    </row>
    <row r="1203" spans="1:49" s="11" customFormat="1" ht="12.75" customHeight="1" outlineLevel="1">
      <c r="A1203" s="1069" t="s">
        <v>643</v>
      </c>
      <c r="B1203" s="708" t="s">
        <v>25</v>
      </c>
      <c r="C1203" s="131" t="s">
        <v>671</v>
      </c>
      <c r="D1203" s="815"/>
      <c r="E1203" s="815"/>
      <c r="F1203" s="815"/>
      <c r="G1203" s="815"/>
      <c r="H1203" s="815"/>
      <c r="I1203" s="815"/>
      <c r="J1203" s="815"/>
      <c r="K1203" s="822"/>
      <c r="L1203" s="24" t="s">
        <v>457</v>
      </c>
      <c r="M1203" s="542" t="s">
        <v>890</v>
      </c>
      <c r="N1203" s="27" t="s">
        <v>412</v>
      </c>
      <c r="O1203" s="702" t="s">
        <v>1680</v>
      </c>
      <c r="P1203" s="702"/>
      <c r="Q1203" s="1118"/>
      <c r="R1203" s="1060" t="s">
        <v>9102</v>
      </c>
      <c r="S1203" s="1132"/>
      <c r="T1203" s="1060" t="s">
        <v>9100</v>
      </c>
      <c r="U1203" s="1060"/>
      <c r="V1203" s="1060"/>
      <c r="W1203" s="1060"/>
      <c r="X1203" s="1078" t="s">
        <v>1680</v>
      </c>
      <c r="Y1203" s="134" t="str">
        <f t="shared" si="39"/>
        <v/>
      </c>
      <c r="Z1203" s="1079" t="s">
        <v>1680</v>
      </c>
      <c r="AA1203" s="1079" t="s">
        <v>1680</v>
      </c>
      <c r="AB1203" s="1079" t="s">
        <v>1680</v>
      </c>
      <c r="AC1203" s="20" t="str">
        <f t="shared" si="40"/>
        <v/>
      </c>
      <c r="AD1203" s="1079" t="s">
        <v>1680</v>
      </c>
      <c r="AE1203" s="1076" t="s">
        <v>1680</v>
      </c>
      <c r="AF1203" s="1079" t="s">
        <v>1680</v>
      </c>
      <c r="AG1203" s="1079" t="s">
        <v>1680</v>
      </c>
      <c r="AH1203" s="1079" t="s">
        <v>1680</v>
      </c>
      <c r="AI1203" s="1076" t="s">
        <v>1680</v>
      </c>
      <c r="AJ1203" s="541" t="str">
        <f t="shared" si="38"/>
        <v>-_-</v>
      </c>
      <c r="AK1203" s="1079" t="s">
        <v>1680</v>
      </c>
      <c r="AL1203" s="1079" t="s">
        <v>1680</v>
      </c>
      <c r="AM1203" s="1079" t="s">
        <v>1680</v>
      </c>
      <c r="AN1203" s="1079" t="s">
        <v>1680</v>
      </c>
      <c r="AO1203" s="1079" t="s">
        <v>1680</v>
      </c>
      <c r="AP1203" s="1079" t="s">
        <v>1680</v>
      </c>
      <c r="AQ1203" s="1079" t="s">
        <v>1680</v>
      </c>
      <c r="AR1203" s="1079" t="s">
        <v>1680</v>
      </c>
      <c r="AS1203" s="1079" t="s">
        <v>1680</v>
      </c>
      <c r="AT1203" s="1079" t="s">
        <v>1680</v>
      </c>
      <c r="AU1203" s="1079" t="s">
        <v>1680</v>
      </c>
      <c r="AV1203" s="1079" t="s">
        <v>1680</v>
      </c>
      <c r="AW1203" s="1079" t="s">
        <v>1680</v>
      </c>
    </row>
    <row r="1204" spans="1:49" s="11" customFormat="1" ht="63.75" customHeight="1" outlineLevel="1">
      <c r="A1204" s="1069" t="s">
        <v>643</v>
      </c>
      <c r="B1204" s="708" t="s">
        <v>25</v>
      </c>
      <c r="C1204" s="131" t="s">
        <v>673</v>
      </c>
      <c r="D1204" s="815"/>
      <c r="E1204" s="815"/>
      <c r="F1204" s="815"/>
      <c r="G1204" s="815"/>
      <c r="H1204" s="815"/>
      <c r="I1204" s="815"/>
      <c r="J1204" s="815"/>
      <c r="K1204" s="822"/>
      <c r="L1204" s="24" t="s">
        <v>457</v>
      </c>
      <c r="M1204" s="542" t="s">
        <v>891</v>
      </c>
      <c r="N1204" s="27" t="s">
        <v>412</v>
      </c>
      <c r="O1204" s="702" t="s">
        <v>1680</v>
      </c>
      <c r="P1204" s="702"/>
      <c r="Q1204" s="1118"/>
      <c r="R1204" s="1060" t="s">
        <v>9102</v>
      </c>
      <c r="S1204" s="1132"/>
      <c r="T1204" s="1060" t="s">
        <v>10613</v>
      </c>
      <c r="U1204" s="1100" t="s">
        <v>9731</v>
      </c>
      <c r="V1204" s="1100" t="s">
        <v>9976</v>
      </c>
      <c r="W1204" s="1060" t="s">
        <v>1778</v>
      </c>
      <c r="X1204" s="1078" t="s">
        <v>1680</v>
      </c>
      <c r="Y1204" s="134" t="str">
        <f t="shared" si="39"/>
        <v>PRODUCT_PRODUCT_BONUS_TRACKS</v>
      </c>
      <c r="Z1204" s="20" t="s">
        <v>1724</v>
      </c>
      <c r="AA1204" s="20" t="s">
        <v>1740</v>
      </c>
      <c r="AB1204" s="20" t="s">
        <v>1741</v>
      </c>
      <c r="AC1204" s="20">
        <f t="shared" si="40"/>
        <v>277</v>
      </c>
      <c r="AD1204" s="20" t="s">
        <v>1742</v>
      </c>
      <c r="AE1204" s="1076" t="s">
        <v>1680</v>
      </c>
      <c r="AF1204" s="20" t="s">
        <v>28</v>
      </c>
      <c r="AG1204" s="20" t="s">
        <v>1680</v>
      </c>
      <c r="AH1204" s="20" t="s">
        <v>1680</v>
      </c>
      <c r="AI1204" s="1076" t="s">
        <v>1680</v>
      </c>
      <c r="AJ1204" s="541" t="str">
        <f t="shared" si="38"/>
        <v>track_permanent_download_preorder_only</v>
      </c>
      <c r="AK1204" s="20" t="s">
        <v>1705</v>
      </c>
      <c r="AL1204" s="20" t="s">
        <v>1733</v>
      </c>
      <c r="AM1204" s="20" t="s">
        <v>1734</v>
      </c>
      <c r="AN1204" s="20" t="s">
        <v>1739</v>
      </c>
      <c r="AO1204" s="1079" t="s">
        <v>1680</v>
      </c>
      <c r="AP1204" s="20" t="s">
        <v>1735</v>
      </c>
      <c r="AQ1204" s="20" t="s">
        <v>1736</v>
      </c>
      <c r="AR1204" s="20" t="s">
        <v>1685</v>
      </c>
      <c r="AS1204" s="20">
        <v>1</v>
      </c>
      <c r="AT1204" s="1094" t="s">
        <v>1680</v>
      </c>
      <c r="AU1204" s="1094" t="s">
        <v>1680</v>
      </c>
      <c r="AV1204" s="20">
        <v>1</v>
      </c>
      <c r="AW1204" s="20" t="s">
        <v>1737</v>
      </c>
    </row>
    <row r="1205" spans="1:49" s="11" customFormat="1" ht="12.75" customHeight="1" outlineLevel="1">
      <c r="A1205" s="1069" t="s">
        <v>643</v>
      </c>
      <c r="B1205" s="708" t="s">
        <v>25</v>
      </c>
      <c r="C1205" s="131" t="s">
        <v>10514</v>
      </c>
      <c r="D1205" s="1304"/>
      <c r="E1205" s="1304"/>
      <c r="F1205" s="1304"/>
      <c r="G1205" s="1304"/>
      <c r="H1205" s="1304"/>
      <c r="I1205" s="1304"/>
      <c r="J1205" s="1304"/>
      <c r="K1205" s="856"/>
      <c r="L1205" s="24" t="s">
        <v>457</v>
      </c>
      <c r="M1205" s="542" t="s">
        <v>10515</v>
      </c>
      <c r="N1205" s="27" t="s">
        <v>412</v>
      </c>
      <c r="O1205" s="702"/>
      <c r="P1205" s="701" t="s">
        <v>539</v>
      </c>
      <c r="Q1205" s="1118" t="s">
        <v>10563</v>
      </c>
      <c r="R1205" s="1301"/>
      <c r="S1205" s="1301"/>
      <c r="T1205" s="1301"/>
      <c r="U1205" s="1301"/>
      <c r="V1205" s="1301"/>
      <c r="W1205" s="1301"/>
      <c r="X1205" s="1078"/>
      <c r="Y1205" s="134"/>
      <c r="Z1205" s="20"/>
      <c r="AA1205" s="20"/>
      <c r="AB1205" s="20"/>
      <c r="AC1205" s="20"/>
      <c r="AD1205" s="20"/>
      <c r="AE1205" s="1076"/>
      <c r="AF1205" s="20"/>
      <c r="AG1205" s="20"/>
      <c r="AH1205" s="20"/>
      <c r="AI1205" s="1076"/>
      <c r="AJ1205" s="541"/>
      <c r="AK1205" s="20"/>
      <c r="AL1205" s="20"/>
      <c r="AM1205" s="20"/>
      <c r="AN1205" s="20"/>
      <c r="AO1205" s="1079"/>
      <c r="AP1205" s="20"/>
      <c r="AQ1205" s="20"/>
      <c r="AR1205" s="20"/>
      <c r="AS1205" s="20"/>
      <c r="AT1205" s="1094"/>
      <c r="AU1205" s="1094"/>
      <c r="AV1205" s="20"/>
      <c r="AW1205" s="20"/>
    </row>
    <row r="1206" spans="1:49" s="11" customFormat="1" ht="12.75" customHeight="1" outlineLevel="1">
      <c r="A1206" s="1069" t="s">
        <v>643</v>
      </c>
      <c r="B1206" s="708" t="s">
        <v>25</v>
      </c>
      <c r="C1206" s="131" t="s">
        <v>677</v>
      </c>
      <c r="D1206" s="815"/>
      <c r="E1206" s="815"/>
      <c r="F1206" s="815"/>
      <c r="G1206" s="815"/>
      <c r="H1206" s="815"/>
      <c r="I1206" s="815"/>
      <c r="J1206" s="815"/>
      <c r="K1206" s="822"/>
      <c r="L1206" s="24" t="s">
        <v>457</v>
      </c>
      <c r="M1206" s="542" t="s">
        <v>892</v>
      </c>
      <c r="N1206" s="27" t="s">
        <v>412</v>
      </c>
      <c r="O1206" s="702" t="s">
        <v>1680</v>
      </c>
      <c r="P1206" s="702"/>
      <c r="Q1206" s="1118"/>
      <c r="R1206" s="1060" t="s">
        <v>9102</v>
      </c>
      <c r="S1206" s="1132"/>
      <c r="T1206" s="1060" t="s">
        <v>9100</v>
      </c>
      <c r="U1206" s="1060"/>
      <c r="V1206" s="1060"/>
      <c r="W1206" s="1060"/>
      <c r="X1206" s="1078" t="s">
        <v>1680</v>
      </c>
      <c r="Y1206" s="134" t="str">
        <f t="shared" si="39"/>
        <v/>
      </c>
      <c r="Z1206" s="1079" t="s">
        <v>1680</v>
      </c>
      <c r="AA1206" s="1079" t="s">
        <v>1680</v>
      </c>
      <c r="AB1206" s="1079" t="s">
        <v>1680</v>
      </c>
      <c r="AC1206" s="20" t="str">
        <f t="shared" si="40"/>
        <v/>
      </c>
      <c r="AD1206" s="1079" t="s">
        <v>1680</v>
      </c>
      <c r="AE1206" s="1076" t="s">
        <v>1680</v>
      </c>
      <c r="AF1206" s="1079" t="s">
        <v>1680</v>
      </c>
      <c r="AG1206" s="1079" t="s">
        <v>1680</v>
      </c>
      <c r="AH1206" s="1079" t="s">
        <v>1680</v>
      </c>
      <c r="AI1206" s="1076" t="s">
        <v>1680</v>
      </c>
      <c r="AJ1206" s="541" t="str">
        <f t="shared" si="38"/>
        <v>-_-</v>
      </c>
      <c r="AK1206" s="1079" t="s">
        <v>1680</v>
      </c>
      <c r="AL1206" s="1079" t="s">
        <v>1680</v>
      </c>
      <c r="AM1206" s="1079" t="s">
        <v>1680</v>
      </c>
      <c r="AN1206" s="1079" t="s">
        <v>1680</v>
      </c>
      <c r="AO1206" s="1079" t="s">
        <v>1680</v>
      </c>
      <c r="AP1206" s="1079" t="s">
        <v>1680</v>
      </c>
      <c r="AQ1206" s="1079" t="s">
        <v>1680</v>
      </c>
      <c r="AR1206" s="1079" t="s">
        <v>1680</v>
      </c>
      <c r="AS1206" s="1079" t="s">
        <v>1680</v>
      </c>
      <c r="AT1206" s="1079" t="s">
        <v>1680</v>
      </c>
      <c r="AU1206" s="1079" t="s">
        <v>1680</v>
      </c>
      <c r="AV1206" s="1079" t="s">
        <v>1680</v>
      </c>
      <c r="AW1206" s="1079" t="s">
        <v>1680</v>
      </c>
    </row>
    <row r="1207" spans="1:49" s="11" customFormat="1" ht="12.75" customHeight="1" outlineLevel="1">
      <c r="A1207" s="1069" t="s">
        <v>643</v>
      </c>
      <c r="B1207" s="708" t="s">
        <v>25</v>
      </c>
      <c r="C1207" s="131" t="s">
        <v>679</v>
      </c>
      <c r="D1207" s="815"/>
      <c r="E1207" s="815"/>
      <c r="F1207" s="815"/>
      <c r="G1207" s="815"/>
      <c r="H1207" s="815"/>
      <c r="I1207" s="815"/>
      <c r="J1207" s="815"/>
      <c r="K1207" s="822"/>
      <c r="L1207" s="24" t="s">
        <v>457</v>
      </c>
      <c r="M1207" s="542" t="s">
        <v>893</v>
      </c>
      <c r="N1207" s="27" t="s">
        <v>412</v>
      </c>
      <c r="O1207" s="702" t="s">
        <v>1680</v>
      </c>
      <c r="P1207" s="702"/>
      <c r="Q1207" s="1118"/>
      <c r="R1207" s="1060" t="s">
        <v>9102</v>
      </c>
      <c r="S1207" s="1132"/>
      <c r="T1207" s="1060" t="s">
        <v>9100</v>
      </c>
      <c r="U1207" s="1060"/>
      <c r="V1207" s="1060"/>
      <c r="W1207" s="1060"/>
      <c r="X1207" s="1078" t="s">
        <v>1680</v>
      </c>
      <c r="Y1207" s="134" t="str">
        <f t="shared" si="39"/>
        <v/>
      </c>
      <c r="Z1207" s="1079" t="s">
        <v>1680</v>
      </c>
      <c r="AA1207" s="1079" t="s">
        <v>1680</v>
      </c>
      <c r="AB1207" s="1079" t="s">
        <v>1680</v>
      </c>
      <c r="AC1207" s="20" t="str">
        <f t="shared" si="40"/>
        <v/>
      </c>
      <c r="AD1207" s="1079" t="s">
        <v>1680</v>
      </c>
      <c r="AE1207" s="1076" t="s">
        <v>1680</v>
      </c>
      <c r="AF1207" s="1079" t="s">
        <v>1680</v>
      </c>
      <c r="AG1207" s="1079" t="s">
        <v>1680</v>
      </c>
      <c r="AH1207" s="1079" t="s">
        <v>1680</v>
      </c>
      <c r="AI1207" s="1076" t="s">
        <v>1680</v>
      </c>
      <c r="AJ1207" s="541" t="str">
        <f t="shared" si="38"/>
        <v>-_-</v>
      </c>
      <c r="AK1207" s="1079" t="s">
        <v>1680</v>
      </c>
      <c r="AL1207" s="1079" t="s">
        <v>1680</v>
      </c>
      <c r="AM1207" s="1079" t="s">
        <v>1680</v>
      </c>
      <c r="AN1207" s="1079" t="s">
        <v>1680</v>
      </c>
      <c r="AO1207" s="1079" t="s">
        <v>1680</v>
      </c>
      <c r="AP1207" s="1079" t="s">
        <v>1680</v>
      </c>
      <c r="AQ1207" s="1079" t="s">
        <v>1680</v>
      </c>
      <c r="AR1207" s="1079" t="s">
        <v>1680</v>
      </c>
      <c r="AS1207" s="1079" t="s">
        <v>1680</v>
      </c>
      <c r="AT1207" s="1079" t="s">
        <v>1680</v>
      </c>
      <c r="AU1207" s="1079" t="s">
        <v>1680</v>
      </c>
      <c r="AV1207" s="1079" t="s">
        <v>1680</v>
      </c>
      <c r="AW1207" s="1079" t="s">
        <v>1680</v>
      </c>
    </row>
    <row r="1208" spans="1:49" s="11" customFormat="1" ht="12.75" customHeight="1" outlineLevel="1">
      <c r="A1208" s="1069" t="s">
        <v>643</v>
      </c>
      <c r="B1208" s="708" t="s">
        <v>25</v>
      </c>
      <c r="C1208" s="841" t="s">
        <v>1581</v>
      </c>
      <c r="D1208" s="842"/>
      <c r="E1208" s="842"/>
      <c r="F1208" s="842"/>
      <c r="G1208" s="842"/>
      <c r="H1208" s="842"/>
      <c r="I1208" s="842"/>
      <c r="J1208" s="842"/>
      <c r="K1208" s="1530"/>
      <c r="L1208" s="845" t="s">
        <v>457</v>
      </c>
      <c r="M1208" s="846" t="s">
        <v>1660</v>
      </c>
      <c r="N1208" s="847" t="s">
        <v>412</v>
      </c>
      <c r="O1208" s="702" t="s">
        <v>1680</v>
      </c>
      <c r="P1208" s="701"/>
      <c r="Q1208" s="1117"/>
      <c r="R1208" s="1060" t="s">
        <v>9102</v>
      </c>
      <c r="S1208" s="1132"/>
      <c r="T1208" s="1060" t="s">
        <v>9100</v>
      </c>
      <c r="U1208" s="1060"/>
      <c r="V1208" s="1060"/>
      <c r="W1208" s="1060"/>
      <c r="X1208" s="1078" t="s">
        <v>1680</v>
      </c>
      <c r="Y1208" s="134" t="str">
        <f t="shared" si="39"/>
        <v/>
      </c>
      <c r="Z1208" s="1091" t="s">
        <v>1680</v>
      </c>
      <c r="AA1208" s="1091" t="s">
        <v>1680</v>
      </c>
      <c r="AB1208" s="1091" t="s">
        <v>1680</v>
      </c>
      <c r="AC1208" s="20" t="str">
        <f t="shared" si="40"/>
        <v/>
      </c>
      <c r="AD1208" s="1091" t="s">
        <v>1680</v>
      </c>
      <c r="AE1208" s="1076" t="s">
        <v>1680</v>
      </c>
      <c r="AF1208" s="1091" t="s">
        <v>1680</v>
      </c>
      <c r="AG1208" s="1091" t="s">
        <v>1680</v>
      </c>
      <c r="AH1208" s="1091" t="s">
        <v>1680</v>
      </c>
      <c r="AI1208" s="1076" t="s">
        <v>1680</v>
      </c>
      <c r="AJ1208" s="541" t="str">
        <f t="shared" si="38"/>
        <v>-_-</v>
      </c>
      <c r="AK1208" s="1091" t="s">
        <v>1680</v>
      </c>
      <c r="AL1208" s="1091" t="s">
        <v>1680</v>
      </c>
      <c r="AM1208" s="1091" t="s">
        <v>1680</v>
      </c>
      <c r="AN1208" s="1091" t="s">
        <v>1680</v>
      </c>
      <c r="AO1208" s="1079" t="s">
        <v>1680</v>
      </c>
      <c r="AP1208" s="1091" t="s">
        <v>1680</v>
      </c>
      <c r="AQ1208" s="1091" t="s">
        <v>1680</v>
      </c>
      <c r="AR1208" s="1091" t="s">
        <v>1680</v>
      </c>
      <c r="AS1208" s="1091" t="s">
        <v>1680</v>
      </c>
      <c r="AT1208" s="1091" t="s">
        <v>1680</v>
      </c>
      <c r="AU1208" s="1091" t="s">
        <v>1680</v>
      </c>
      <c r="AV1208" s="1091" t="s">
        <v>1680</v>
      </c>
      <c r="AW1208" s="1091" t="s">
        <v>1680</v>
      </c>
    </row>
    <row r="1209" spans="1:49" s="11" customFormat="1" ht="38.25" customHeight="1" outlineLevel="1">
      <c r="A1209" s="1069" t="s">
        <v>643</v>
      </c>
      <c r="B1209" s="708" t="s">
        <v>25</v>
      </c>
      <c r="C1209" s="841" t="s">
        <v>681</v>
      </c>
      <c r="D1209" s="1531"/>
      <c r="E1209" s="1531"/>
      <c r="F1209" s="1531"/>
      <c r="G1209" s="1531"/>
      <c r="H1209" s="1531"/>
      <c r="I1209" s="1531"/>
      <c r="J1209" s="1531"/>
      <c r="K1209" s="1532"/>
      <c r="L1209" s="845" t="s">
        <v>130</v>
      </c>
      <c r="M1209" s="846" t="s">
        <v>894</v>
      </c>
      <c r="N1209" s="847" t="s">
        <v>464</v>
      </c>
      <c r="O1209" s="702" t="s">
        <v>1680</v>
      </c>
      <c r="P1209" s="701"/>
      <c r="Q1209" s="1117"/>
      <c r="R1209" s="1060" t="s">
        <v>9102</v>
      </c>
      <c r="S1209" s="1132"/>
      <c r="T1209" s="1060" t="s">
        <v>9253</v>
      </c>
      <c r="U1209" s="1060"/>
      <c r="V1209" s="1060"/>
      <c r="W1209" s="1060"/>
      <c r="X1209" s="1078" t="s">
        <v>1680</v>
      </c>
      <c r="Y1209" s="134" t="str">
        <f t="shared" si="39"/>
        <v>PRODUCT LANGUAGE_PRODUCT_LANGUAGE_NAME</v>
      </c>
      <c r="Z1209" s="1083" t="s">
        <v>1680</v>
      </c>
      <c r="AA1209" s="1083" t="s">
        <v>1680</v>
      </c>
      <c r="AB1209" s="1083" t="s">
        <v>1680</v>
      </c>
      <c r="AC1209" s="20" t="str">
        <f t="shared" si="40"/>
        <v/>
      </c>
      <c r="AD1209" s="1083" t="s">
        <v>1680</v>
      </c>
      <c r="AE1209" s="1082"/>
      <c r="AF1209" s="1083" t="s">
        <v>1680</v>
      </c>
      <c r="AG1209" s="1083" t="s">
        <v>1680</v>
      </c>
      <c r="AH1209" s="1083" t="s">
        <v>1680</v>
      </c>
      <c r="AI1209" s="1076" t="s">
        <v>1680</v>
      </c>
      <c r="AJ1209" s="541" t="str">
        <f t="shared" si="38"/>
        <v>video_languages_language</v>
      </c>
      <c r="AK1209" s="20" t="s">
        <v>1879</v>
      </c>
      <c r="AL1209" s="20" t="s">
        <v>1880</v>
      </c>
      <c r="AM1209" s="20" t="s">
        <v>1881</v>
      </c>
      <c r="AN1209" s="20" t="s">
        <v>2234</v>
      </c>
      <c r="AO1209" s="1079" t="s">
        <v>1680</v>
      </c>
      <c r="AP1209" s="20" t="s">
        <v>1880</v>
      </c>
      <c r="AQ1209" s="20" t="s">
        <v>1882</v>
      </c>
      <c r="AR1209" s="20" t="s">
        <v>1685</v>
      </c>
      <c r="AS1209" s="20">
        <v>1</v>
      </c>
      <c r="AT1209" s="20">
        <v>1</v>
      </c>
      <c r="AU1209" s="1079" t="s">
        <v>1680</v>
      </c>
      <c r="AV1209" s="1079" t="s">
        <v>1680</v>
      </c>
      <c r="AW1209" s="1079" t="s">
        <v>1680</v>
      </c>
    </row>
    <row r="1210" spans="1:49" s="11" customFormat="1" ht="63.75" customHeight="1" outlineLevel="1">
      <c r="A1210" s="1069" t="s">
        <v>643</v>
      </c>
      <c r="B1210" s="708" t="s">
        <v>25</v>
      </c>
      <c r="C1210" s="131" t="s">
        <v>15</v>
      </c>
      <c r="D1210" s="815"/>
      <c r="E1210" s="815"/>
      <c r="F1210" s="815"/>
      <c r="G1210" s="815"/>
      <c r="H1210" s="815"/>
      <c r="I1210" s="815"/>
      <c r="J1210" s="815"/>
      <c r="K1210" s="822"/>
      <c r="L1210" s="24" t="s">
        <v>15</v>
      </c>
      <c r="M1210" s="542" t="s">
        <v>895</v>
      </c>
      <c r="N1210" s="27">
        <v>1</v>
      </c>
      <c r="O1210" s="702" t="s">
        <v>1680</v>
      </c>
      <c r="P1210" s="702"/>
      <c r="Q1210" s="1118" t="s">
        <v>9956</v>
      </c>
      <c r="R1210" s="1060" t="s">
        <v>9102</v>
      </c>
      <c r="S1210" s="1132"/>
      <c r="T1210" s="1132" t="s">
        <v>10223</v>
      </c>
      <c r="U1210" s="1100" t="s">
        <v>9732</v>
      </c>
      <c r="V1210" s="1100" t="s">
        <v>895</v>
      </c>
      <c r="W1210" s="1060" t="s">
        <v>1778</v>
      </c>
      <c r="X1210" s="1078" t="s">
        <v>1680</v>
      </c>
      <c r="Y1210" s="134" t="str">
        <f t="shared" si="39"/>
        <v>ASSET_TRACK_DURATION</v>
      </c>
      <c r="Z1210" s="20" t="s">
        <v>1724</v>
      </c>
      <c r="AA1210" s="20" t="s">
        <v>1746</v>
      </c>
      <c r="AB1210" s="20" t="s">
        <v>1745</v>
      </c>
      <c r="AC1210" s="20">
        <f t="shared" si="40"/>
        <v>2</v>
      </c>
      <c r="AD1210" s="20" t="s">
        <v>1690</v>
      </c>
      <c r="AE1210" s="1076" t="s">
        <v>1680</v>
      </c>
      <c r="AF1210" s="20" t="s">
        <v>28</v>
      </c>
      <c r="AG1210" s="20"/>
      <c r="AH1210" s="20"/>
      <c r="AI1210" s="1076" t="s">
        <v>1680</v>
      </c>
      <c r="AJ1210" s="541" t="str">
        <f t="shared" si="38"/>
        <v>track_track_length</v>
      </c>
      <c r="AK1210" s="20" t="s">
        <v>1705</v>
      </c>
      <c r="AL1210" s="20" t="s">
        <v>1743</v>
      </c>
      <c r="AM1210" s="20" t="s">
        <v>1744</v>
      </c>
      <c r="AN1210" s="20" t="s">
        <v>1690</v>
      </c>
      <c r="AO1210" s="1079" t="s">
        <v>1680</v>
      </c>
      <c r="AP1210" s="1079" t="s">
        <v>1680</v>
      </c>
      <c r="AQ1210" s="1079" t="s">
        <v>1680</v>
      </c>
      <c r="AR1210" s="1079" t="s">
        <v>1680</v>
      </c>
      <c r="AS1210" s="1079" t="s">
        <v>1680</v>
      </c>
      <c r="AT1210" s="1079" t="s">
        <v>1680</v>
      </c>
      <c r="AU1210" s="1079" t="s">
        <v>1680</v>
      </c>
      <c r="AV1210" s="1079" t="s">
        <v>1680</v>
      </c>
      <c r="AW1210" s="1079" t="s">
        <v>1680</v>
      </c>
    </row>
    <row r="1211" spans="1:49" s="11" customFormat="1" ht="12.75" customHeight="1" outlineLevel="1">
      <c r="A1211" s="1069" t="s">
        <v>643</v>
      </c>
      <c r="B1211" s="708" t="s">
        <v>25</v>
      </c>
      <c r="C1211" s="131" t="s">
        <v>475</v>
      </c>
      <c r="D1211" s="815"/>
      <c r="E1211" s="815"/>
      <c r="F1211" s="815"/>
      <c r="G1211" s="815"/>
      <c r="H1211" s="815"/>
      <c r="I1211" s="815"/>
      <c r="J1211" s="815"/>
      <c r="K1211" s="822"/>
      <c r="L1211" s="24" t="s">
        <v>73</v>
      </c>
      <c r="M1211" s="542" t="s">
        <v>224</v>
      </c>
      <c r="N1211" s="27" t="s">
        <v>412</v>
      </c>
      <c r="O1211" s="702" t="s">
        <v>1680</v>
      </c>
      <c r="P1211" s="702"/>
      <c r="Q1211" s="1118"/>
      <c r="R1211" s="1060" t="s">
        <v>9102</v>
      </c>
      <c r="S1211" s="1132"/>
      <c r="T1211" s="1060" t="s">
        <v>9100</v>
      </c>
      <c r="U1211" s="1060"/>
      <c r="V1211" s="1060"/>
      <c r="W1211" s="1060"/>
      <c r="X1211" s="1078" t="s">
        <v>1680</v>
      </c>
      <c r="Y1211" s="134" t="str">
        <f t="shared" si="39"/>
        <v/>
      </c>
      <c r="Z1211" s="1079" t="s">
        <v>1680</v>
      </c>
      <c r="AA1211" s="1079" t="s">
        <v>1680</v>
      </c>
      <c r="AB1211" s="1079" t="s">
        <v>1680</v>
      </c>
      <c r="AC1211" s="20" t="str">
        <f t="shared" si="40"/>
        <v/>
      </c>
      <c r="AD1211" s="1079" t="s">
        <v>1680</v>
      </c>
      <c r="AE1211" s="1076" t="s">
        <v>1680</v>
      </c>
      <c r="AF1211" s="1079" t="s">
        <v>1680</v>
      </c>
      <c r="AG1211" s="1079" t="s">
        <v>1680</v>
      </c>
      <c r="AH1211" s="1079" t="s">
        <v>1680</v>
      </c>
      <c r="AI1211" s="1076" t="s">
        <v>1680</v>
      </c>
      <c r="AJ1211" s="541" t="str">
        <f t="shared" si="38"/>
        <v>-_-</v>
      </c>
      <c r="AK1211" s="1079" t="s">
        <v>1680</v>
      </c>
      <c r="AL1211" s="1079" t="s">
        <v>1680</v>
      </c>
      <c r="AM1211" s="1079" t="s">
        <v>1680</v>
      </c>
      <c r="AN1211" s="1079" t="s">
        <v>1680</v>
      </c>
      <c r="AO1211" s="1079" t="s">
        <v>1680</v>
      </c>
      <c r="AP1211" s="1079" t="s">
        <v>1680</v>
      </c>
      <c r="AQ1211" s="1079" t="s">
        <v>1680</v>
      </c>
      <c r="AR1211" s="1079" t="s">
        <v>1680</v>
      </c>
      <c r="AS1211" s="1079" t="s">
        <v>1680</v>
      </c>
      <c r="AT1211" s="1079" t="s">
        <v>1680</v>
      </c>
      <c r="AU1211" s="1079" t="s">
        <v>1680</v>
      </c>
      <c r="AV1211" s="1079" t="s">
        <v>1680</v>
      </c>
      <c r="AW1211" s="1079" t="s">
        <v>1680</v>
      </c>
    </row>
    <row r="1212" spans="1:49" s="11" customFormat="1" ht="12.75" customHeight="1" outlineLevel="2">
      <c r="A1212" s="1069" t="s">
        <v>643</v>
      </c>
      <c r="B1212" s="708" t="s">
        <v>25</v>
      </c>
      <c r="C1212" s="720" t="s">
        <v>475</v>
      </c>
      <c r="D1212" s="131" t="s">
        <v>75</v>
      </c>
      <c r="E1212" s="815"/>
      <c r="F1212" s="815"/>
      <c r="G1212" s="815"/>
      <c r="H1212" s="815"/>
      <c r="I1212" s="815"/>
      <c r="J1212" s="815"/>
      <c r="K1212" s="822"/>
      <c r="L1212" s="24" t="s">
        <v>408</v>
      </c>
      <c r="M1212" s="542" t="s">
        <v>476</v>
      </c>
      <c r="N1212" s="27" t="s">
        <v>464</v>
      </c>
      <c r="O1212" s="702" t="s">
        <v>1680</v>
      </c>
      <c r="P1212" s="702"/>
      <c r="Q1212" s="1118"/>
      <c r="R1212" s="1060" t="s">
        <v>9102</v>
      </c>
      <c r="S1212" s="1132"/>
      <c r="T1212" s="1060" t="s">
        <v>9100</v>
      </c>
      <c r="U1212" s="1060"/>
      <c r="V1212" s="1060"/>
      <c r="W1212" s="1060"/>
      <c r="X1212" s="1078" t="s">
        <v>1680</v>
      </c>
      <c r="Y1212" s="134" t="str">
        <f t="shared" si="39"/>
        <v/>
      </c>
      <c r="Z1212" s="1079" t="s">
        <v>1680</v>
      </c>
      <c r="AA1212" s="1079" t="s">
        <v>1680</v>
      </c>
      <c r="AB1212" s="1079" t="s">
        <v>1680</v>
      </c>
      <c r="AC1212" s="20" t="str">
        <f t="shared" si="40"/>
        <v/>
      </c>
      <c r="AD1212" s="1079" t="s">
        <v>1680</v>
      </c>
      <c r="AE1212" s="1076" t="s">
        <v>1680</v>
      </c>
      <c r="AF1212" s="1079" t="s">
        <v>1680</v>
      </c>
      <c r="AG1212" s="1079" t="s">
        <v>1680</v>
      </c>
      <c r="AH1212" s="1079" t="s">
        <v>1680</v>
      </c>
      <c r="AI1212" s="1076" t="s">
        <v>1680</v>
      </c>
      <c r="AJ1212" s="541" t="str">
        <f t="shared" ref="AJ1212:AJ1395" si="41">CONCATENATE(AK1212,"_",AL1212)</f>
        <v>-_-</v>
      </c>
      <c r="AK1212" s="1079" t="s">
        <v>1680</v>
      </c>
      <c r="AL1212" s="1079" t="s">
        <v>1680</v>
      </c>
      <c r="AM1212" s="1079" t="s">
        <v>1680</v>
      </c>
      <c r="AN1212" s="1079" t="s">
        <v>1680</v>
      </c>
      <c r="AO1212" s="1079" t="s">
        <v>1680</v>
      </c>
      <c r="AP1212" s="1079" t="s">
        <v>1680</v>
      </c>
      <c r="AQ1212" s="1079" t="s">
        <v>1680</v>
      </c>
      <c r="AR1212" s="1079" t="s">
        <v>1680</v>
      </c>
      <c r="AS1212" s="1079" t="s">
        <v>1680</v>
      </c>
      <c r="AT1212" s="1079" t="s">
        <v>1680</v>
      </c>
      <c r="AU1212" s="1079" t="s">
        <v>1680</v>
      </c>
      <c r="AV1212" s="1079" t="s">
        <v>1680</v>
      </c>
      <c r="AW1212" s="1079" t="s">
        <v>1680</v>
      </c>
    </row>
    <row r="1213" spans="1:49" s="11" customFormat="1" ht="12.75" customHeight="1" outlineLevel="2">
      <c r="A1213" s="1069" t="s">
        <v>643</v>
      </c>
      <c r="B1213" s="708" t="s">
        <v>25</v>
      </c>
      <c r="C1213" s="708" t="s">
        <v>475</v>
      </c>
      <c r="D1213" s="131" t="s">
        <v>465</v>
      </c>
      <c r="E1213" s="815"/>
      <c r="F1213" s="815"/>
      <c r="G1213" s="815"/>
      <c r="H1213" s="815"/>
      <c r="I1213" s="815"/>
      <c r="J1213" s="815"/>
      <c r="K1213" s="822"/>
      <c r="L1213" s="24" t="s">
        <v>67</v>
      </c>
      <c r="M1213" s="542" t="s">
        <v>76</v>
      </c>
      <c r="N1213" s="27" t="s">
        <v>464</v>
      </c>
      <c r="O1213" s="702" t="s">
        <v>1680</v>
      </c>
      <c r="P1213" s="702"/>
      <c r="Q1213" s="1118"/>
      <c r="R1213" s="1060" t="s">
        <v>9102</v>
      </c>
      <c r="S1213" s="1132"/>
      <c r="T1213" s="1060" t="s">
        <v>9100</v>
      </c>
      <c r="U1213" s="1060"/>
      <c r="V1213" s="1060"/>
      <c r="W1213" s="1060"/>
      <c r="X1213" s="1078" t="s">
        <v>1680</v>
      </c>
      <c r="Y1213" s="134" t="str">
        <f t="shared" si="39"/>
        <v/>
      </c>
      <c r="Z1213" s="1079" t="s">
        <v>1680</v>
      </c>
      <c r="AA1213" s="1079" t="s">
        <v>1680</v>
      </c>
      <c r="AB1213" s="1079" t="s">
        <v>1680</v>
      </c>
      <c r="AC1213" s="20" t="str">
        <f t="shared" si="40"/>
        <v/>
      </c>
      <c r="AD1213" s="1079" t="s">
        <v>1680</v>
      </c>
      <c r="AE1213" s="1076" t="s">
        <v>1680</v>
      </c>
      <c r="AF1213" s="1079" t="s">
        <v>1680</v>
      </c>
      <c r="AG1213" s="1079" t="s">
        <v>1680</v>
      </c>
      <c r="AH1213" s="1079" t="s">
        <v>1680</v>
      </c>
      <c r="AI1213" s="1076" t="s">
        <v>1680</v>
      </c>
      <c r="AJ1213" s="541" t="str">
        <f t="shared" si="41"/>
        <v>-_-</v>
      </c>
      <c r="AK1213" s="1079" t="s">
        <v>1680</v>
      </c>
      <c r="AL1213" s="1079" t="s">
        <v>1680</v>
      </c>
      <c r="AM1213" s="1079" t="s">
        <v>1680</v>
      </c>
      <c r="AN1213" s="1079" t="s">
        <v>1680</v>
      </c>
      <c r="AO1213" s="1079" t="s">
        <v>1680</v>
      </c>
      <c r="AP1213" s="1079" t="s">
        <v>1680</v>
      </c>
      <c r="AQ1213" s="1079" t="s">
        <v>1680</v>
      </c>
      <c r="AR1213" s="1079" t="s">
        <v>1680</v>
      </c>
      <c r="AS1213" s="1079" t="s">
        <v>1680</v>
      </c>
      <c r="AT1213" s="1079" t="s">
        <v>1680</v>
      </c>
      <c r="AU1213" s="1079" t="s">
        <v>1680</v>
      </c>
      <c r="AV1213" s="1079" t="s">
        <v>1680</v>
      </c>
      <c r="AW1213" s="1079" t="s">
        <v>1680</v>
      </c>
    </row>
    <row r="1214" spans="1:49" s="11" customFormat="1" ht="12.75" customHeight="1" outlineLevel="3">
      <c r="A1214" s="1069" t="s">
        <v>643</v>
      </c>
      <c r="B1214" s="708" t="s">
        <v>25</v>
      </c>
      <c r="C1214" s="717" t="s">
        <v>475</v>
      </c>
      <c r="D1214" s="815" t="s">
        <v>465</v>
      </c>
      <c r="E1214" s="38" t="s">
        <v>424</v>
      </c>
      <c r="F1214" s="815"/>
      <c r="G1214" s="815"/>
      <c r="H1214" s="815"/>
      <c r="I1214" s="815"/>
      <c r="J1214" s="815"/>
      <c r="K1214" s="822"/>
      <c r="L1214" s="24" t="s">
        <v>408</v>
      </c>
      <c r="M1214" s="542" t="s">
        <v>466</v>
      </c>
      <c r="N1214" s="27">
        <v>1</v>
      </c>
      <c r="O1214" s="702" t="s">
        <v>1680</v>
      </c>
      <c r="P1214" s="702"/>
      <c r="Q1214" s="1118"/>
      <c r="R1214" s="1060" t="s">
        <v>9102</v>
      </c>
      <c r="S1214" s="1132"/>
      <c r="T1214" s="1060" t="s">
        <v>9100</v>
      </c>
      <c r="U1214" s="1060"/>
      <c r="V1214" s="1060"/>
      <c r="W1214" s="1060"/>
      <c r="X1214" s="1078" t="s">
        <v>1680</v>
      </c>
      <c r="Y1214" s="134" t="str">
        <f t="shared" si="39"/>
        <v/>
      </c>
      <c r="Z1214" s="1079" t="s">
        <v>1680</v>
      </c>
      <c r="AA1214" s="1079" t="s">
        <v>1680</v>
      </c>
      <c r="AB1214" s="1079" t="s">
        <v>1680</v>
      </c>
      <c r="AC1214" s="20" t="str">
        <f t="shared" si="40"/>
        <v/>
      </c>
      <c r="AD1214" s="1079" t="s">
        <v>1680</v>
      </c>
      <c r="AE1214" s="1076" t="s">
        <v>1680</v>
      </c>
      <c r="AF1214" s="1079" t="s">
        <v>1680</v>
      </c>
      <c r="AG1214" s="1079" t="s">
        <v>1680</v>
      </c>
      <c r="AH1214" s="1079" t="s">
        <v>1680</v>
      </c>
      <c r="AI1214" s="1076" t="s">
        <v>1680</v>
      </c>
      <c r="AJ1214" s="541" t="str">
        <f t="shared" si="41"/>
        <v>-_-</v>
      </c>
      <c r="AK1214" s="1079" t="s">
        <v>1680</v>
      </c>
      <c r="AL1214" s="1079" t="s">
        <v>1680</v>
      </c>
      <c r="AM1214" s="1079" t="s">
        <v>1680</v>
      </c>
      <c r="AN1214" s="1079" t="s">
        <v>1680</v>
      </c>
      <c r="AO1214" s="1079" t="s">
        <v>1680</v>
      </c>
      <c r="AP1214" s="1079" t="s">
        <v>1680</v>
      </c>
      <c r="AQ1214" s="1079" t="s">
        <v>1680</v>
      </c>
      <c r="AR1214" s="1079" t="s">
        <v>1680</v>
      </c>
      <c r="AS1214" s="1079" t="s">
        <v>1680</v>
      </c>
      <c r="AT1214" s="1079" t="s">
        <v>1680</v>
      </c>
      <c r="AU1214" s="1079" t="s">
        <v>1680</v>
      </c>
      <c r="AV1214" s="1079" t="s">
        <v>1680</v>
      </c>
      <c r="AW1214" s="1079" t="s">
        <v>1680</v>
      </c>
    </row>
    <row r="1215" spans="1:49" s="11" customFormat="1" ht="12.75" customHeight="1" outlineLevel="1">
      <c r="A1215" s="1069" t="s">
        <v>643</v>
      </c>
      <c r="B1215" s="708" t="s">
        <v>25</v>
      </c>
      <c r="C1215" s="52" t="s">
        <v>896</v>
      </c>
      <c r="D1215" s="815"/>
      <c r="E1215" s="815"/>
      <c r="F1215" s="815"/>
      <c r="G1215" s="815"/>
      <c r="H1215" s="815"/>
      <c r="I1215" s="815"/>
      <c r="J1215" s="815"/>
      <c r="K1215" s="822"/>
      <c r="L1215" s="24" t="s">
        <v>131</v>
      </c>
      <c r="M1215" s="542" t="s">
        <v>225</v>
      </c>
      <c r="N1215" s="27" t="s">
        <v>412</v>
      </c>
      <c r="O1215" s="702" t="s">
        <v>1680</v>
      </c>
      <c r="P1215" s="702"/>
      <c r="Q1215" s="1118"/>
      <c r="R1215" s="1060" t="s">
        <v>9102</v>
      </c>
      <c r="S1215" s="1132"/>
      <c r="T1215" s="1060" t="s">
        <v>9100</v>
      </c>
      <c r="U1215" s="1060"/>
      <c r="V1215" s="1060"/>
      <c r="W1215" s="1060" t="s">
        <v>1778</v>
      </c>
      <c r="X1215" s="1078" t="s">
        <v>1680</v>
      </c>
      <c r="Y1215" s="134" t="str">
        <f t="shared" ref="Y1215:Y1402" si="42">IF(AJ1215&lt;&gt;"-_-",VLOOKUP(AJ1215,umgi_meta,11,FALSE),"")</f>
        <v/>
      </c>
      <c r="Z1215" s="1079" t="s">
        <v>1680</v>
      </c>
      <c r="AA1215" s="1079" t="s">
        <v>1680</v>
      </c>
      <c r="AB1215" s="1079" t="s">
        <v>1680</v>
      </c>
      <c r="AC1215" s="20" t="str">
        <f t="shared" si="40"/>
        <v/>
      </c>
      <c r="AD1215" s="1079" t="s">
        <v>1680</v>
      </c>
      <c r="AE1215" s="1076" t="s">
        <v>1680</v>
      </c>
      <c r="AF1215" s="1079" t="s">
        <v>1680</v>
      </c>
      <c r="AG1215" s="1079" t="s">
        <v>1680</v>
      </c>
      <c r="AH1215" s="1079" t="s">
        <v>1680</v>
      </c>
      <c r="AI1215" s="1076" t="s">
        <v>1680</v>
      </c>
      <c r="AJ1215" s="541" t="str">
        <f t="shared" si="41"/>
        <v>-_-</v>
      </c>
      <c r="AK1215" s="1079" t="s">
        <v>1680</v>
      </c>
      <c r="AL1215" s="1079" t="s">
        <v>1680</v>
      </c>
      <c r="AM1215" s="1079" t="s">
        <v>1680</v>
      </c>
      <c r="AN1215" s="1079" t="s">
        <v>1680</v>
      </c>
      <c r="AO1215" s="1079" t="s">
        <v>1680</v>
      </c>
      <c r="AP1215" s="1079" t="s">
        <v>1680</v>
      </c>
      <c r="AQ1215" s="1079" t="s">
        <v>1680</v>
      </c>
      <c r="AR1215" s="1079" t="s">
        <v>1680</v>
      </c>
      <c r="AS1215" s="1079" t="s">
        <v>1680</v>
      </c>
      <c r="AT1215" s="1079" t="s">
        <v>1680</v>
      </c>
      <c r="AU1215" s="1079" t="s">
        <v>1680</v>
      </c>
      <c r="AV1215" s="1079" t="s">
        <v>1680</v>
      </c>
      <c r="AW1215" s="1079" t="s">
        <v>1680</v>
      </c>
    </row>
    <row r="1216" spans="1:49" s="11" customFormat="1" ht="12.75" customHeight="1" outlineLevel="2">
      <c r="A1216" s="1069" t="s">
        <v>643</v>
      </c>
      <c r="B1216" s="708" t="s">
        <v>25</v>
      </c>
      <c r="C1216" s="712" t="s">
        <v>896</v>
      </c>
      <c r="D1216" s="43" t="s">
        <v>697</v>
      </c>
      <c r="E1216" s="815"/>
      <c r="F1216" s="815"/>
      <c r="G1216" s="815"/>
      <c r="H1216" s="815"/>
      <c r="I1216" s="815"/>
      <c r="J1216" s="815"/>
      <c r="K1216" s="822"/>
      <c r="L1216" s="24" t="s">
        <v>479</v>
      </c>
      <c r="M1216" s="542" t="s">
        <v>133</v>
      </c>
      <c r="N1216" s="27" t="s">
        <v>412</v>
      </c>
      <c r="O1216" s="702" t="s">
        <v>1680</v>
      </c>
      <c r="P1216" s="702"/>
      <c r="Q1216" s="1118"/>
      <c r="R1216" s="1060" t="s">
        <v>9102</v>
      </c>
      <c r="S1216" s="1132"/>
      <c r="T1216" s="1060" t="s">
        <v>9100</v>
      </c>
      <c r="U1216" s="1060"/>
      <c r="V1216" s="1060"/>
      <c r="W1216" s="1060"/>
      <c r="X1216" s="1078" t="s">
        <v>1680</v>
      </c>
      <c r="Y1216" s="134" t="str">
        <f t="shared" si="42"/>
        <v/>
      </c>
      <c r="Z1216" s="1079" t="s">
        <v>1680</v>
      </c>
      <c r="AA1216" s="1079" t="s">
        <v>1680</v>
      </c>
      <c r="AB1216" s="1079" t="s">
        <v>1680</v>
      </c>
      <c r="AC1216" s="20" t="str">
        <f t="shared" si="40"/>
        <v/>
      </c>
      <c r="AD1216" s="1079" t="s">
        <v>1680</v>
      </c>
      <c r="AE1216" s="1076" t="s">
        <v>1680</v>
      </c>
      <c r="AF1216" s="1079" t="s">
        <v>1680</v>
      </c>
      <c r="AG1216" s="1079" t="s">
        <v>1680</v>
      </c>
      <c r="AH1216" s="1079" t="s">
        <v>1680</v>
      </c>
      <c r="AI1216" s="1076" t="s">
        <v>1680</v>
      </c>
      <c r="AJ1216" s="541" t="str">
        <f t="shared" si="41"/>
        <v>-_-</v>
      </c>
      <c r="AK1216" s="1079" t="s">
        <v>1680</v>
      </c>
      <c r="AL1216" s="1079" t="s">
        <v>1680</v>
      </c>
      <c r="AM1216" s="1079" t="s">
        <v>1680</v>
      </c>
      <c r="AN1216" s="1079" t="s">
        <v>1680</v>
      </c>
      <c r="AO1216" s="1079" t="s">
        <v>1680</v>
      </c>
      <c r="AP1216" s="1079" t="s">
        <v>1680</v>
      </c>
      <c r="AQ1216" s="1079" t="s">
        <v>1680</v>
      </c>
      <c r="AR1216" s="1079" t="s">
        <v>1680</v>
      </c>
      <c r="AS1216" s="1079" t="s">
        <v>1680</v>
      </c>
      <c r="AT1216" s="1079" t="s">
        <v>1680</v>
      </c>
      <c r="AU1216" s="1079" t="s">
        <v>1680</v>
      </c>
      <c r="AV1216" s="1079" t="s">
        <v>1680</v>
      </c>
      <c r="AW1216" s="1079" t="s">
        <v>1680</v>
      </c>
    </row>
    <row r="1217" spans="1:49" s="11" customFormat="1" ht="12.75" customHeight="1" outlineLevel="2">
      <c r="A1217" s="1069" t="s">
        <v>643</v>
      </c>
      <c r="B1217" s="708" t="s">
        <v>25</v>
      </c>
      <c r="C1217" s="735" t="s">
        <v>896</v>
      </c>
      <c r="D1217" s="43" t="s">
        <v>698</v>
      </c>
      <c r="E1217" s="815"/>
      <c r="F1217" s="815"/>
      <c r="G1217" s="815"/>
      <c r="H1217" s="815"/>
      <c r="I1217" s="815"/>
      <c r="J1217" s="815"/>
      <c r="K1217" s="822"/>
      <c r="L1217" s="24" t="s">
        <v>134</v>
      </c>
      <c r="M1217" s="542" t="s">
        <v>135</v>
      </c>
      <c r="N1217" s="27" t="s">
        <v>442</v>
      </c>
      <c r="O1217" s="702" t="s">
        <v>1680</v>
      </c>
      <c r="P1217" s="702"/>
      <c r="Q1217" s="1118"/>
      <c r="R1217" s="1060" t="s">
        <v>9102</v>
      </c>
      <c r="S1217" s="1132"/>
      <c r="T1217" s="1060" t="s">
        <v>9100</v>
      </c>
      <c r="U1217" s="1060"/>
      <c r="V1217" s="1060"/>
      <c r="W1217" s="1060" t="s">
        <v>1778</v>
      </c>
      <c r="X1217" s="1078" t="s">
        <v>1680</v>
      </c>
      <c r="Y1217" s="134" t="str">
        <f t="shared" si="42"/>
        <v/>
      </c>
      <c r="Z1217" s="1079" t="s">
        <v>1680</v>
      </c>
      <c r="AA1217" s="1079" t="s">
        <v>1680</v>
      </c>
      <c r="AB1217" s="1079" t="s">
        <v>1680</v>
      </c>
      <c r="AC1217" s="20" t="str">
        <f t="shared" si="40"/>
        <v/>
      </c>
      <c r="AD1217" s="1079" t="s">
        <v>1680</v>
      </c>
      <c r="AE1217" s="1076" t="s">
        <v>1680</v>
      </c>
      <c r="AF1217" s="1079" t="s">
        <v>1680</v>
      </c>
      <c r="AG1217" s="1079" t="s">
        <v>1680</v>
      </c>
      <c r="AH1217" s="1079" t="s">
        <v>1680</v>
      </c>
      <c r="AI1217" s="1076" t="s">
        <v>1680</v>
      </c>
      <c r="AJ1217" s="541" t="str">
        <f t="shared" si="41"/>
        <v>-_-</v>
      </c>
      <c r="AK1217" s="1079" t="s">
        <v>1680</v>
      </c>
      <c r="AL1217" s="1079" t="s">
        <v>1680</v>
      </c>
      <c r="AM1217" s="1079" t="s">
        <v>1680</v>
      </c>
      <c r="AN1217" s="1079" t="s">
        <v>1680</v>
      </c>
      <c r="AO1217" s="1079" t="s">
        <v>1680</v>
      </c>
      <c r="AP1217" s="1079" t="s">
        <v>1680</v>
      </c>
      <c r="AQ1217" s="1079" t="s">
        <v>1680</v>
      </c>
      <c r="AR1217" s="1079" t="s">
        <v>1680</v>
      </c>
      <c r="AS1217" s="1079" t="s">
        <v>1680</v>
      </c>
      <c r="AT1217" s="1079" t="s">
        <v>1680</v>
      </c>
      <c r="AU1217" s="1079" t="s">
        <v>1680</v>
      </c>
      <c r="AV1217" s="1079" t="s">
        <v>1680</v>
      </c>
      <c r="AW1217" s="1079" t="s">
        <v>1680</v>
      </c>
    </row>
    <row r="1218" spans="1:49" s="11" customFormat="1" ht="12.75" customHeight="1" outlineLevel="3">
      <c r="A1218" s="1069" t="s">
        <v>643</v>
      </c>
      <c r="B1218" s="708" t="s">
        <v>25</v>
      </c>
      <c r="C1218" s="735" t="s">
        <v>896</v>
      </c>
      <c r="D1218" s="720" t="s">
        <v>698</v>
      </c>
      <c r="E1218" s="43" t="s">
        <v>478</v>
      </c>
      <c r="F1218" s="815"/>
      <c r="G1218" s="815"/>
      <c r="H1218" s="815"/>
      <c r="I1218" s="815"/>
      <c r="J1218" s="815"/>
      <c r="K1218" s="822"/>
      <c r="L1218" s="24" t="s">
        <v>479</v>
      </c>
      <c r="M1218" s="542" t="s">
        <v>136</v>
      </c>
      <c r="N1218" s="27" t="s">
        <v>412</v>
      </c>
      <c r="O1218" s="702" t="s">
        <v>1680</v>
      </c>
      <c r="P1218" s="702"/>
      <c r="Q1218" s="1118"/>
      <c r="R1218" s="1060" t="s">
        <v>9102</v>
      </c>
      <c r="S1218" s="1132"/>
      <c r="T1218" s="1060" t="s">
        <v>9100</v>
      </c>
      <c r="U1218" s="1060"/>
      <c r="V1218" s="1060"/>
      <c r="W1218" s="1060"/>
      <c r="X1218" s="1078" t="s">
        <v>1680</v>
      </c>
      <c r="Y1218" s="134" t="str">
        <f t="shared" si="42"/>
        <v/>
      </c>
      <c r="Z1218" s="1079" t="s">
        <v>1680</v>
      </c>
      <c r="AA1218" s="1079" t="s">
        <v>1680</v>
      </c>
      <c r="AB1218" s="1079" t="s">
        <v>1680</v>
      </c>
      <c r="AC1218" s="20" t="str">
        <f t="shared" si="40"/>
        <v/>
      </c>
      <c r="AD1218" s="1079" t="s">
        <v>1680</v>
      </c>
      <c r="AE1218" s="1076" t="s">
        <v>1680</v>
      </c>
      <c r="AF1218" s="1079" t="s">
        <v>1680</v>
      </c>
      <c r="AG1218" s="1079" t="s">
        <v>1680</v>
      </c>
      <c r="AH1218" s="1079" t="s">
        <v>1680</v>
      </c>
      <c r="AI1218" s="1076" t="s">
        <v>1680</v>
      </c>
      <c r="AJ1218" s="541" t="str">
        <f t="shared" si="41"/>
        <v>-_-</v>
      </c>
      <c r="AK1218" s="1079" t="s">
        <v>1680</v>
      </c>
      <c r="AL1218" s="1079" t="s">
        <v>1680</v>
      </c>
      <c r="AM1218" s="1079" t="s">
        <v>1680</v>
      </c>
      <c r="AN1218" s="1079" t="s">
        <v>1680</v>
      </c>
      <c r="AO1218" s="1079" t="s">
        <v>1680</v>
      </c>
      <c r="AP1218" s="1079" t="s">
        <v>1680</v>
      </c>
      <c r="AQ1218" s="1079" t="s">
        <v>1680</v>
      </c>
      <c r="AR1218" s="1079" t="s">
        <v>1680</v>
      </c>
      <c r="AS1218" s="1079" t="s">
        <v>1680</v>
      </c>
      <c r="AT1218" s="1079" t="s">
        <v>1680</v>
      </c>
      <c r="AU1218" s="1079" t="s">
        <v>1680</v>
      </c>
      <c r="AV1218" s="1079" t="s">
        <v>1680</v>
      </c>
      <c r="AW1218" s="1079" t="s">
        <v>1680</v>
      </c>
    </row>
    <row r="1219" spans="1:49" s="11" customFormat="1" ht="12.75" customHeight="1" outlineLevel="3">
      <c r="A1219" s="1069" t="s">
        <v>643</v>
      </c>
      <c r="B1219" s="708" t="s">
        <v>25</v>
      </c>
      <c r="C1219" s="735" t="s">
        <v>896</v>
      </c>
      <c r="D1219" s="708" t="s">
        <v>698</v>
      </c>
      <c r="E1219" s="43" t="s">
        <v>698</v>
      </c>
      <c r="F1219" s="815"/>
      <c r="G1219" s="815"/>
      <c r="H1219" s="815"/>
      <c r="I1219" s="815"/>
      <c r="J1219" s="815"/>
      <c r="K1219" s="822"/>
      <c r="L1219" s="24" t="s">
        <v>10406</v>
      </c>
      <c r="M1219" s="542" t="s">
        <v>699</v>
      </c>
      <c r="N1219" s="27">
        <v>1</v>
      </c>
      <c r="O1219" s="702" t="s">
        <v>1680</v>
      </c>
      <c r="P1219" s="701" t="s">
        <v>9743</v>
      </c>
      <c r="Q1219" s="1118" t="s">
        <v>10563</v>
      </c>
      <c r="R1219" s="1060" t="s">
        <v>9102</v>
      </c>
      <c r="S1219" s="1132"/>
      <c r="T1219" s="1060" t="s">
        <v>9100</v>
      </c>
      <c r="U1219" s="1060"/>
      <c r="V1219" s="1060"/>
      <c r="W1219" s="1060" t="s">
        <v>1778</v>
      </c>
      <c r="X1219" s="1078" t="s">
        <v>1680</v>
      </c>
      <c r="Y1219" s="134" t="str">
        <f t="shared" si="42"/>
        <v/>
      </c>
      <c r="Z1219" s="1079" t="s">
        <v>1680</v>
      </c>
      <c r="AA1219" s="1079" t="s">
        <v>1680</v>
      </c>
      <c r="AB1219" s="1079" t="s">
        <v>1680</v>
      </c>
      <c r="AC1219" s="20" t="str">
        <f t="shared" si="40"/>
        <v/>
      </c>
      <c r="AD1219" s="1079" t="s">
        <v>1680</v>
      </c>
      <c r="AE1219" s="1076" t="s">
        <v>1680</v>
      </c>
      <c r="AF1219" s="1079" t="s">
        <v>1680</v>
      </c>
      <c r="AG1219" s="1079" t="s">
        <v>1680</v>
      </c>
      <c r="AH1219" s="1079" t="s">
        <v>1680</v>
      </c>
      <c r="AI1219" s="1076" t="s">
        <v>1680</v>
      </c>
      <c r="AJ1219" s="541" t="str">
        <f t="shared" si="41"/>
        <v>-_-</v>
      </c>
      <c r="AK1219" s="1079" t="s">
        <v>1680</v>
      </c>
      <c r="AL1219" s="1079" t="s">
        <v>1680</v>
      </c>
      <c r="AM1219" s="1079" t="s">
        <v>1680</v>
      </c>
      <c r="AN1219" s="1079" t="s">
        <v>1680</v>
      </c>
      <c r="AO1219" s="1079" t="s">
        <v>1680</v>
      </c>
      <c r="AP1219" s="1079" t="s">
        <v>1680</v>
      </c>
      <c r="AQ1219" s="1079" t="s">
        <v>1680</v>
      </c>
      <c r="AR1219" s="1079" t="s">
        <v>1680</v>
      </c>
      <c r="AS1219" s="1079" t="s">
        <v>1680</v>
      </c>
      <c r="AT1219" s="1079" t="s">
        <v>1680</v>
      </c>
      <c r="AU1219" s="1079" t="s">
        <v>1680</v>
      </c>
      <c r="AV1219" s="1079" t="s">
        <v>1680</v>
      </c>
      <c r="AW1219" s="1079" t="s">
        <v>1680</v>
      </c>
    </row>
    <row r="1220" spans="1:49" s="11" customFormat="1" ht="12.75" customHeight="1" outlineLevel="3">
      <c r="A1220" s="1069" t="s">
        <v>643</v>
      </c>
      <c r="B1220" s="708" t="s">
        <v>25</v>
      </c>
      <c r="C1220" s="735" t="s">
        <v>896</v>
      </c>
      <c r="D1220" s="708" t="s">
        <v>698</v>
      </c>
      <c r="E1220" s="43" t="s">
        <v>631</v>
      </c>
      <c r="F1220" s="815"/>
      <c r="G1220" s="815"/>
      <c r="H1220" s="815"/>
      <c r="I1220" s="815"/>
      <c r="J1220" s="815"/>
      <c r="K1220" s="822"/>
      <c r="L1220" s="24" t="s">
        <v>15</v>
      </c>
      <c r="M1220" s="542" t="s">
        <v>137</v>
      </c>
      <c r="N1220" s="27" t="s">
        <v>412</v>
      </c>
      <c r="O1220" s="702" t="s">
        <v>1680</v>
      </c>
      <c r="P1220" s="702"/>
      <c r="Q1220" s="1118"/>
      <c r="R1220" s="1060" t="s">
        <v>9102</v>
      </c>
      <c r="S1220" s="1132"/>
      <c r="T1220" s="1060" t="s">
        <v>9100</v>
      </c>
      <c r="U1220" s="1060"/>
      <c r="V1220" s="1060"/>
      <c r="W1220" s="1060" t="s">
        <v>1778</v>
      </c>
      <c r="X1220" s="1078" t="s">
        <v>1680</v>
      </c>
      <c r="Y1220" s="134" t="str">
        <f t="shared" si="42"/>
        <v/>
      </c>
      <c r="Z1220" s="1079" t="s">
        <v>1680</v>
      </c>
      <c r="AA1220" s="1079" t="s">
        <v>1680</v>
      </c>
      <c r="AB1220" s="1079" t="s">
        <v>1680</v>
      </c>
      <c r="AC1220" s="20" t="str">
        <f t="shared" si="40"/>
        <v/>
      </c>
      <c r="AD1220" s="1079" t="s">
        <v>1680</v>
      </c>
      <c r="AE1220" s="1076" t="s">
        <v>1680</v>
      </c>
      <c r="AF1220" s="1079" t="s">
        <v>1680</v>
      </c>
      <c r="AG1220" s="1079" t="s">
        <v>1680</v>
      </c>
      <c r="AH1220" s="1079" t="s">
        <v>1680</v>
      </c>
      <c r="AI1220" s="1076" t="s">
        <v>1680</v>
      </c>
      <c r="AJ1220" s="541" t="str">
        <f t="shared" si="41"/>
        <v>-_-</v>
      </c>
      <c r="AK1220" s="1079" t="s">
        <v>1680</v>
      </c>
      <c r="AL1220" s="1079" t="s">
        <v>1680</v>
      </c>
      <c r="AM1220" s="1079" t="s">
        <v>1680</v>
      </c>
      <c r="AN1220" s="1079" t="s">
        <v>1680</v>
      </c>
      <c r="AO1220" s="1079" t="s">
        <v>1680</v>
      </c>
      <c r="AP1220" s="1079" t="s">
        <v>1680</v>
      </c>
      <c r="AQ1220" s="1079" t="s">
        <v>1680</v>
      </c>
      <c r="AR1220" s="1079" t="s">
        <v>1680</v>
      </c>
      <c r="AS1220" s="1079" t="s">
        <v>1680</v>
      </c>
      <c r="AT1220" s="1079" t="s">
        <v>1680</v>
      </c>
      <c r="AU1220" s="1079" t="s">
        <v>1680</v>
      </c>
      <c r="AV1220" s="1079" t="s">
        <v>1680</v>
      </c>
      <c r="AW1220" s="1079" t="s">
        <v>1680</v>
      </c>
    </row>
    <row r="1221" spans="1:49" s="11" customFormat="1" ht="12.75" customHeight="1" outlineLevel="3">
      <c r="A1221" s="1069" t="s">
        <v>643</v>
      </c>
      <c r="B1221" s="708" t="s">
        <v>25</v>
      </c>
      <c r="C1221" s="735" t="s">
        <v>896</v>
      </c>
      <c r="D1221" s="708" t="s">
        <v>698</v>
      </c>
      <c r="E1221" s="43" t="s">
        <v>15</v>
      </c>
      <c r="F1221" s="815"/>
      <c r="G1221" s="815"/>
      <c r="H1221" s="815"/>
      <c r="I1221" s="815"/>
      <c r="J1221" s="815"/>
      <c r="K1221" s="822"/>
      <c r="L1221" s="24" t="s">
        <v>15</v>
      </c>
      <c r="M1221" s="542" t="s">
        <v>632</v>
      </c>
      <c r="N1221" s="27" t="s">
        <v>412</v>
      </c>
      <c r="O1221" s="702" t="s">
        <v>1680</v>
      </c>
      <c r="P1221" s="702"/>
      <c r="Q1221" s="1118"/>
      <c r="R1221" s="1060" t="s">
        <v>9102</v>
      </c>
      <c r="S1221" s="1132"/>
      <c r="T1221" s="1060" t="s">
        <v>9100</v>
      </c>
      <c r="U1221" s="1060"/>
      <c r="V1221" s="1060"/>
      <c r="W1221" s="1060"/>
      <c r="X1221" s="1078" t="s">
        <v>1680</v>
      </c>
      <c r="Y1221" s="134" t="str">
        <f t="shared" si="42"/>
        <v/>
      </c>
      <c r="Z1221" s="1079" t="s">
        <v>1680</v>
      </c>
      <c r="AA1221" s="1079" t="s">
        <v>1680</v>
      </c>
      <c r="AB1221" s="1079" t="s">
        <v>1680</v>
      </c>
      <c r="AC1221" s="20" t="str">
        <f t="shared" si="40"/>
        <v/>
      </c>
      <c r="AD1221" s="1079" t="s">
        <v>1680</v>
      </c>
      <c r="AE1221" s="1076" t="s">
        <v>1680</v>
      </c>
      <c r="AF1221" s="1079" t="s">
        <v>1680</v>
      </c>
      <c r="AG1221" s="1079" t="s">
        <v>1680</v>
      </c>
      <c r="AH1221" s="1079" t="s">
        <v>1680</v>
      </c>
      <c r="AI1221" s="1076" t="s">
        <v>1680</v>
      </c>
      <c r="AJ1221" s="541" t="str">
        <f t="shared" si="41"/>
        <v>-_-</v>
      </c>
      <c r="AK1221" s="1079" t="s">
        <v>1680</v>
      </c>
      <c r="AL1221" s="1079" t="s">
        <v>1680</v>
      </c>
      <c r="AM1221" s="1079" t="s">
        <v>1680</v>
      </c>
      <c r="AN1221" s="1079" t="s">
        <v>1680</v>
      </c>
      <c r="AO1221" s="1079" t="s">
        <v>1680</v>
      </c>
      <c r="AP1221" s="1079" t="s">
        <v>1680</v>
      </c>
      <c r="AQ1221" s="1079" t="s">
        <v>1680</v>
      </c>
      <c r="AR1221" s="1079" t="s">
        <v>1680</v>
      </c>
      <c r="AS1221" s="1079" t="s">
        <v>1680</v>
      </c>
      <c r="AT1221" s="1079" t="s">
        <v>1680</v>
      </c>
      <c r="AU1221" s="1079" t="s">
        <v>1680</v>
      </c>
      <c r="AV1221" s="1079" t="s">
        <v>1680</v>
      </c>
      <c r="AW1221" s="1079" t="s">
        <v>1680</v>
      </c>
    </row>
    <row r="1222" spans="1:49" s="11" customFormat="1" ht="12.75" customHeight="1" outlineLevel="3">
      <c r="A1222" s="1069" t="s">
        <v>643</v>
      </c>
      <c r="B1222" s="708" t="s">
        <v>25</v>
      </c>
      <c r="C1222" s="735" t="s">
        <v>896</v>
      </c>
      <c r="D1222" s="708" t="s">
        <v>698</v>
      </c>
      <c r="E1222" s="43" t="s">
        <v>633</v>
      </c>
      <c r="F1222" s="815"/>
      <c r="G1222" s="815"/>
      <c r="H1222" s="815"/>
      <c r="I1222" s="815"/>
      <c r="J1222" s="815"/>
      <c r="K1222" s="822"/>
      <c r="L1222" s="24" t="s">
        <v>15</v>
      </c>
      <c r="M1222" s="542" t="s">
        <v>634</v>
      </c>
      <c r="N1222" s="27" t="s">
        <v>412</v>
      </c>
      <c r="O1222" s="702" t="s">
        <v>1680</v>
      </c>
      <c r="P1222" s="702"/>
      <c r="Q1222" s="1118"/>
      <c r="R1222" s="1060" t="s">
        <v>9102</v>
      </c>
      <c r="S1222" s="1132"/>
      <c r="T1222" s="1060" t="s">
        <v>9100</v>
      </c>
      <c r="U1222" s="1060"/>
      <c r="V1222" s="1060"/>
      <c r="W1222" s="1060"/>
      <c r="X1222" s="1078" t="s">
        <v>1680</v>
      </c>
      <c r="Y1222" s="134" t="str">
        <f t="shared" si="42"/>
        <v/>
      </c>
      <c r="Z1222" s="1079" t="s">
        <v>1680</v>
      </c>
      <c r="AA1222" s="1079" t="s">
        <v>1680</v>
      </c>
      <c r="AB1222" s="1079" t="s">
        <v>1680</v>
      </c>
      <c r="AC1222" s="20" t="str">
        <f t="shared" si="40"/>
        <v/>
      </c>
      <c r="AD1222" s="1079" t="s">
        <v>1680</v>
      </c>
      <c r="AE1222" s="1076" t="s">
        <v>1680</v>
      </c>
      <c r="AF1222" s="1079" t="s">
        <v>1680</v>
      </c>
      <c r="AG1222" s="1079" t="s">
        <v>1680</v>
      </c>
      <c r="AH1222" s="1079" t="s">
        <v>1680</v>
      </c>
      <c r="AI1222" s="1076" t="s">
        <v>1680</v>
      </c>
      <c r="AJ1222" s="541" t="str">
        <f t="shared" si="41"/>
        <v>-_-</v>
      </c>
      <c r="AK1222" s="1079" t="s">
        <v>1680</v>
      </c>
      <c r="AL1222" s="1079" t="s">
        <v>1680</v>
      </c>
      <c r="AM1222" s="1079" t="s">
        <v>1680</v>
      </c>
      <c r="AN1222" s="1079" t="s">
        <v>1680</v>
      </c>
      <c r="AO1222" s="1079" t="s">
        <v>1680</v>
      </c>
      <c r="AP1222" s="1079" t="s">
        <v>1680</v>
      </c>
      <c r="AQ1222" s="1079" t="s">
        <v>1680</v>
      </c>
      <c r="AR1222" s="1079" t="s">
        <v>1680</v>
      </c>
      <c r="AS1222" s="1079" t="s">
        <v>1680</v>
      </c>
      <c r="AT1222" s="1079" t="s">
        <v>1680</v>
      </c>
      <c r="AU1222" s="1079" t="s">
        <v>1680</v>
      </c>
      <c r="AV1222" s="1079" t="s">
        <v>1680</v>
      </c>
      <c r="AW1222" s="1079" t="s">
        <v>1680</v>
      </c>
    </row>
    <row r="1223" spans="1:49" s="11" customFormat="1" ht="12.75" customHeight="1" outlineLevel="3">
      <c r="A1223" s="1069" t="s">
        <v>643</v>
      </c>
      <c r="B1223" s="708" t="s">
        <v>25</v>
      </c>
      <c r="C1223" s="738" t="s">
        <v>896</v>
      </c>
      <c r="D1223" s="717" t="s">
        <v>698</v>
      </c>
      <c r="E1223" s="43" t="s">
        <v>700</v>
      </c>
      <c r="F1223" s="815"/>
      <c r="G1223" s="815"/>
      <c r="H1223" s="815"/>
      <c r="I1223" s="815"/>
      <c r="J1223" s="815"/>
      <c r="K1223" s="822"/>
      <c r="L1223" s="24" t="s">
        <v>138</v>
      </c>
      <c r="M1223" s="542" t="s">
        <v>701</v>
      </c>
      <c r="N1223" s="27" t="s">
        <v>412</v>
      </c>
      <c r="O1223" s="702" t="s">
        <v>1680</v>
      </c>
      <c r="P1223" s="702"/>
      <c r="Q1223" s="1118"/>
      <c r="R1223" s="1060" t="s">
        <v>9102</v>
      </c>
      <c r="S1223" s="1132"/>
      <c r="T1223" s="1060" t="s">
        <v>9100</v>
      </c>
      <c r="U1223" s="1060"/>
      <c r="V1223" s="1060"/>
      <c r="W1223" s="1060"/>
      <c r="X1223" s="1078" t="s">
        <v>1680</v>
      </c>
      <c r="Y1223" s="134" t="str">
        <f t="shared" si="42"/>
        <v/>
      </c>
      <c r="Z1223" s="1079" t="s">
        <v>1680</v>
      </c>
      <c r="AA1223" s="1079" t="s">
        <v>1680</v>
      </c>
      <c r="AB1223" s="1079" t="s">
        <v>1680</v>
      </c>
      <c r="AC1223" s="20" t="str">
        <f t="shared" si="40"/>
        <v/>
      </c>
      <c r="AD1223" s="1079" t="s">
        <v>1680</v>
      </c>
      <c r="AE1223" s="1076" t="s">
        <v>1680</v>
      </c>
      <c r="AF1223" s="1079" t="s">
        <v>1680</v>
      </c>
      <c r="AG1223" s="1079" t="s">
        <v>1680</v>
      </c>
      <c r="AH1223" s="1079" t="s">
        <v>1680</v>
      </c>
      <c r="AI1223" s="1076" t="s">
        <v>1680</v>
      </c>
      <c r="AJ1223" s="541" t="str">
        <f t="shared" si="41"/>
        <v>-_-</v>
      </c>
      <c r="AK1223" s="1079" t="s">
        <v>1680</v>
      </c>
      <c r="AL1223" s="1079" t="s">
        <v>1680</v>
      </c>
      <c r="AM1223" s="1079" t="s">
        <v>1680</v>
      </c>
      <c r="AN1223" s="1079" t="s">
        <v>1680</v>
      </c>
      <c r="AO1223" s="1079" t="s">
        <v>1680</v>
      </c>
      <c r="AP1223" s="1079" t="s">
        <v>1680</v>
      </c>
      <c r="AQ1223" s="1079" t="s">
        <v>1680</v>
      </c>
      <c r="AR1223" s="1079" t="s">
        <v>1680</v>
      </c>
      <c r="AS1223" s="1079" t="s">
        <v>1680</v>
      </c>
      <c r="AT1223" s="1079" t="s">
        <v>1680</v>
      </c>
      <c r="AU1223" s="1079" t="s">
        <v>1680</v>
      </c>
      <c r="AV1223" s="1079" t="s">
        <v>1680</v>
      </c>
      <c r="AW1223" s="1079" t="s">
        <v>1680</v>
      </c>
    </row>
    <row r="1224" spans="1:49" s="11" customFormat="1" ht="25.5" customHeight="1" outlineLevel="1">
      <c r="A1224" s="1069" t="s">
        <v>643</v>
      </c>
      <c r="B1224" s="708" t="s">
        <v>25</v>
      </c>
      <c r="C1224" s="131" t="s">
        <v>684</v>
      </c>
      <c r="D1224" s="815"/>
      <c r="E1224" s="815"/>
      <c r="F1224" s="815"/>
      <c r="G1224" s="815"/>
      <c r="H1224" s="815"/>
      <c r="I1224" s="815"/>
      <c r="J1224" s="815"/>
      <c r="K1224" s="822"/>
      <c r="L1224" s="24" t="s">
        <v>139</v>
      </c>
      <c r="M1224" s="542" t="s">
        <v>226</v>
      </c>
      <c r="N1224" s="27" t="s">
        <v>412</v>
      </c>
      <c r="O1224" s="702" t="s">
        <v>1680</v>
      </c>
      <c r="P1224" s="702"/>
      <c r="Q1224" s="1118" t="s">
        <v>9956</v>
      </c>
      <c r="R1224" s="1060" t="s">
        <v>9102</v>
      </c>
      <c r="S1224" s="1132"/>
      <c r="T1224" s="1132" t="s">
        <v>9100</v>
      </c>
      <c r="U1224" s="1100" t="s">
        <v>9709</v>
      </c>
      <c r="V1224" s="1100" t="s">
        <v>226</v>
      </c>
      <c r="W1224" s="1060" t="s">
        <v>1778</v>
      </c>
      <c r="X1224" s="1078" t="s">
        <v>1680</v>
      </c>
      <c r="Y1224" s="134" t="str">
        <f t="shared" si="42"/>
        <v/>
      </c>
      <c r="Z1224" s="1079" t="s">
        <v>1680</v>
      </c>
      <c r="AA1224" s="1079" t="s">
        <v>1680</v>
      </c>
      <c r="AB1224" s="1079" t="s">
        <v>1680</v>
      </c>
      <c r="AC1224" s="20" t="str">
        <f t="shared" si="40"/>
        <v/>
      </c>
      <c r="AD1224" s="1079" t="s">
        <v>1680</v>
      </c>
      <c r="AE1224" s="1076" t="s">
        <v>1680</v>
      </c>
      <c r="AF1224" s="1079" t="s">
        <v>1680</v>
      </c>
      <c r="AG1224" s="1079" t="s">
        <v>1680</v>
      </c>
      <c r="AH1224" s="1079" t="s">
        <v>1680</v>
      </c>
      <c r="AI1224" s="1076" t="s">
        <v>1680</v>
      </c>
      <c r="AJ1224" s="541" t="str">
        <f t="shared" si="41"/>
        <v>-_-</v>
      </c>
      <c r="AK1224" s="1079" t="s">
        <v>1680</v>
      </c>
      <c r="AL1224" s="1079" t="s">
        <v>1680</v>
      </c>
      <c r="AM1224" s="1079" t="s">
        <v>1680</v>
      </c>
      <c r="AN1224" s="1079" t="s">
        <v>1680</v>
      </c>
      <c r="AO1224" s="1079" t="s">
        <v>1680</v>
      </c>
      <c r="AP1224" s="1079" t="s">
        <v>1680</v>
      </c>
      <c r="AQ1224" s="1079" t="s">
        <v>1680</v>
      </c>
      <c r="AR1224" s="1079" t="s">
        <v>1680</v>
      </c>
      <c r="AS1224" s="1079" t="s">
        <v>1680</v>
      </c>
      <c r="AT1224" s="1079" t="s">
        <v>1680</v>
      </c>
      <c r="AU1224" s="1079" t="s">
        <v>1680</v>
      </c>
      <c r="AV1224" s="1079" t="s">
        <v>1680</v>
      </c>
      <c r="AW1224" s="1079" t="s">
        <v>1680</v>
      </c>
    </row>
    <row r="1225" spans="1:49" s="11" customFormat="1" ht="38.25" customHeight="1" outlineLevel="2">
      <c r="A1225" s="1069" t="s">
        <v>643</v>
      </c>
      <c r="B1225" s="708" t="s">
        <v>25</v>
      </c>
      <c r="C1225" s="712" t="s">
        <v>684</v>
      </c>
      <c r="D1225" s="131" t="s">
        <v>685</v>
      </c>
      <c r="E1225" s="815"/>
      <c r="F1225" s="815"/>
      <c r="G1225" s="815"/>
      <c r="H1225" s="815"/>
      <c r="I1225" s="815"/>
      <c r="J1225" s="815"/>
      <c r="K1225" s="822"/>
      <c r="L1225" s="24" t="s">
        <v>141</v>
      </c>
      <c r="M1225" s="542" t="s">
        <v>142</v>
      </c>
      <c r="N1225" s="27" t="s">
        <v>442</v>
      </c>
      <c r="O1225" s="702" t="s">
        <v>1680</v>
      </c>
      <c r="P1225" s="702"/>
      <c r="Q1225" s="1118"/>
      <c r="R1225" s="1060" t="s">
        <v>9102</v>
      </c>
      <c r="S1225" s="1132"/>
      <c r="T1225" s="1060" t="s">
        <v>9527</v>
      </c>
      <c r="U1225" s="1100" t="s">
        <v>9709</v>
      </c>
      <c r="V1225" s="1100" t="s">
        <v>142</v>
      </c>
      <c r="W1225" s="1060" t="s">
        <v>1778</v>
      </c>
      <c r="X1225" s="1078" t="s">
        <v>1680</v>
      </c>
      <c r="Y1225" s="134" t="str">
        <f t="shared" si="42"/>
        <v/>
      </c>
      <c r="Z1225" s="1079" t="s">
        <v>1680</v>
      </c>
      <c r="AA1225" s="1079" t="s">
        <v>1680</v>
      </c>
      <c r="AB1225" s="1079" t="s">
        <v>1680</v>
      </c>
      <c r="AC1225" s="20" t="str">
        <f t="shared" si="40"/>
        <v/>
      </c>
      <c r="AD1225" s="1079" t="s">
        <v>1680</v>
      </c>
      <c r="AE1225" s="1076" t="s">
        <v>1680</v>
      </c>
      <c r="AF1225" s="1079" t="s">
        <v>1680</v>
      </c>
      <c r="AG1225" s="1079" t="s">
        <v>1680</v>
      </c>
      <c r="AH1225" s="1079" t="s">
        <v>1680</v>
      </c>
      <c r="AI1225" s="1076" t="s">
        <v>1680</v>
      </c>
      <c r="AJ1225" s="541" t="str">
        <f t="shared" si="41"/>
        <v>-_-</v>
      </c>
      <c r="AK1225" s="1079" t="s">
        <v>1680</v>
      </c>
      <c r="AL1225" s="1079" t="s">
        <v>1680</v>
      </c>
      <c r="AM1225" s="1079" t="s">
        <v>1680</v>
      </c>
      <c r="AN1225" s="1079" t="s">
        <v>1680</v>
      </c>
      <c r="AO1225" s="1079" t="s">
        <v>1680</v>
      </c>
      <c r="AP1225" s="1079" t="s">
        <v>1680</v>
      </c>
      <c r="AQ1225" s="1079" t="s">
        <v>1680</v>
      </c>
      <c r="AR1225" s="1079" t="s">
        <v>1680</v>
      </c>
      <c r="AS1225" s="1079" t="s">
        <v>1680</v>
      </c>
      <c r="AT1225" s="1079" t="s">
        <v>1680</v>
      </c>
      <c r="AU1225" s="1079" t="s">
        <v>1680</v>
      </c>
      <c r="AV1225" s="1079" t="s">
        <v>1680</v>
      </c>
      <c r="AW1225" s="1079" t="s">
        <v>1680</v>
      </c>
    </row>
    <row r="1226" spans="1:49" s="11" customFormat="1" ht="12.75" customHeight="1" outlineLevel="3">
      <c r="A1226" s="1069" t="s">
        <v>643</v>
      </c>
      <c r="B1226" s="708" t="s">
        <v>25</v>
      </c>
      <c r="C1226" s="735" t="s">
        <v>684</v>
      </c>
      <c r="D1226" s="720" t="s">
        <v>685</v>
      </c>
      <c r="E1226" s="131" t="s">
        <v>478</v>
      </c>
      <c r="F1226" s="815"/>
      <c r="G1226" s="815"/>
      <c r="H1226" s="815"/>
      <c r="I1226" s="815"/>
      <c r="J1226" s="815"/>
      <c r="K1226" s="822"/>
      <c r="L1226" s="24" t="s">
        <v>479</v>
      </c>
      <c r="M1226" s="542" t="s">
        <v>143</v>
      </c>
      <c r="N1226" s="27" t="s">
        <v>412</v>
      </c>
      <c r="O1226" s="702" t="s">
        <v>1680</v>
      </c>
      <c r="P1226" s="702"/>
      <c r="Q1226" s="1118" t="s">
        <v>9956</v>
      </c>
      <c r="R1226" s="1060" t="s">
        <v>9102</v>
      </c>
      <c r="S1226" s="1132"/>
      <c r="T1226" s="1132" t="s">
        <v>9100</v>
      </c>
      <c r="U1226" s="1060"/>
      <c r="V1226" s="1060"/>
      <c r="W1226" s="1060"/>
      <c r="X1226" s="1078" t="s">
        <v>1680</v>
      </c>
      <c r="Y1226" s="134" t="str">
        <f t="shared" si="42"/>
        <v>WORK_SEQUENCE</v>
      </c>
      <c r="Z1226" s="20" t="s">
        <v>2733</v>
      </c>
      <c r="AA1226" s="20" t="s">
        <v>1694</v>
      </c>
      <c r="AB1226" s="20" t="s">
        <v>2411</v>
      </c>
      <c r="AC1226" s="20" t="str">
        <f t="shared" si="40"/>
        <v/>
      </c>
      <c r="AD1226" s="20" t="s">
        <v>1690</v>
      </c>
      <c r="AE1226" s="105"/>
      <c r="AF1226" s="20" t="s">
        <v>1688</v>
      </c>
      <c r="AG1226" s="20" t="s">
        <v>1681</v>
      </c>
      <c r="AH1226" s="20" t="s">
        <v>4600</v>
      </c>
      <c r="AI1226" s="1076" t="s">
        <v>1680</v>
      </c>
      <c r="AJ1226" s="541" t="str">
        <f t="shared" si="41"/>
        <v>work_@seq</v>
      </c>
      <c r="AK1226" s="20" t="s">
        <v>2405</v>
      </c>
      <c r="AL1226" s="20" t="s">
        <v>2407</v>
      </c>
      <c r="AM1226" s="1079" t="s">
        <v>1680</v>
      </c>
      <c r="AN1226" s="20" t="s">
        <v>2020</v>
      </c>
      <c r="AO1226" s="1079" t="s">
        <v>1680</v>
      </c>
      <c r="AP1226" s="1079" t="s">
        <v>1680</v>
      </c>
      <c r="AQ1226" s="1079" t="s">
        <v>1680</v>
      </c>
      <c r="AR1226" s="1079" t="s">
        <v>1680</v>
      </c>
      <c r="AS1226" s="1079" t="s">
        <v>1680</v>
      </c>
      <c r="AT1226" s="1079" t="s">
        <v>1680</v>
      </c>
      <c r="AU1226" s="1079" t="s">
        <v>1680</v>
      </c>
      <c r="AV1226" s="1079" t="s">
        <v>1680</v>
      </c>
      <c r="AW1226" s="1079" t="s">
        <v>1680</v>
      </c>
    </row>
    <row r="1227" spans="1:49" s="11" customFormat="1" ht="12.75" customHeight="1" outlineLevel="3">
      <c r="A1227" s="1069" t="s">
        <v>643</v>
      </c>
      <c r="B1227" s="708" t="s">
        <v>25</v>
      </c>
      <c r="C1227" s="735" t="s">
        <v>684</v>
      </c>
      <c r="D1227" s="708" t="s">
        <v>685</v>
      </c>
      <c r="E1227" s="131" t="s">
        <v>686</v>
      </c>
      <c r="F1227" s="815"/>
      <c r="G1227" s="815"/>
      <c r="H1227" s="815"/>
      <c r="I1227" s="815"/>
      <c r="J1227" s="815"/>
      <c r="K1227" s="822"/>
      <c r="L1227" s="24" t="s">
        <v>15</v>
      </c>
      <c r="M1227" s="542" t="s">
        <v>687</v>
      </c>
      <c r="N1227" s="27" t="s">
        <v>412</v>
      </c>
      <c r="O1227" s="702" t="s">
        <v>1680</v>
      </c>
      <c r="P1227" s="702"/>
      <c r="Q1227" s="1118"/>
      <c r="R1227" s="1060" t="s">
        <v>9102</v>
      </c>
      <c r="S1227" s="1132"/>
      <c r="T1227" s="1060" t="s">
        <v>9100</v>
      </c>
      <c r="U1227" s="1060"/>
      <c r="V1227" s="1060"/>
      <c r="W1227" s="1060"/>
      <c r="X1227" s="1078" t="s">
        <v>1680</v>
      </c>
      <c r="Y1227" s="134" t="str">
        <f t="shared" si="42"/>
        <v/>
      </c>
      <c r="Z1227" s="1079" t="s">
        <v>1680</v>
      </c>
      <c r="AA1227" s="1079" t="s">
        <v>1680</v>
      </c>
      <c r="AB1227" s="1079" t="s">
        <v>1680</v>
      </c>
      <c r="AC1227" s="20" t="str">
        <f t="shared" si="40"/>
        <v/>
      </c>
      <c r="AD1227" s="1079" t="s">
        <v>1680</v>
      </c>
      <c r="AE1227" s="1076" t="s">
        <v>1680</v>
      </c>
      <c r="AF1227" s="1079" t="s">
        <v>1680</v>
      </c>
      <c r="AG1227" s="1079" t="s">
        <v>1680</v>
      </c>
      <c r="AH1227" s="1079" t="s">
        <v>1680</v>
      </c>
      <c r="AI1227" s="1076" t="s">
        <v>1680</v>
      </c>
      <c r="AJ1227" s="541" t="str">
        <f t="shared" si="41"/>
        <v>-_-</v>
      </c>
      <c r="AK1227" s="1079" t="s">
        <v>1680</v>
      </c>
      <c r="AL1227" s="1079" t="s">
        <v>1680</v>
      </c>
      <c r="AM1227" s="1079" t="s">
        <v>1680</v>
      </c>
      <c r="AN1227" s="1079" t="s">
        <v>1680</v>
      </c>
      <c r="AO1227" s="1079" t="s">
        <v>1680</v>
      </c>
      <c r="AP1227" s="1079" t="s">
        <v>1680</v>
      </c>
      <c r="AQ1227" s="1079" t="s">
        <v>1680</v>
      </c>
      <c r="AR1227" s="1079" t="s">
        <v>1680</v>
      </c>
      <c r="AS1227" s="1079" t="s">
        <v>1680</v>
      </c>
      <c r="AT1227" s="1079" t="s">
        <v>1680</v>
      </c>
      <c r="AU1227" s="1079" t="s">
        <v>1680</v>
      </c>
      <c r="AV1227" s="1079" t="s">
        <v>1680</v>
      </c>
      <c r="AW1227" s="1079" t="s">
        <v>1680</v>
      </c>
    </row>
    <row r="1228" spans="1:49" s="11" customFormat="1" ht="12.75" customHeight="1" outlineLevel="3">
      <c r="A1228" s="1069" t="s">
        <v>643</v>
      </c>
      <c r="B1228" s="708" t="s">
        <v>25</v>
      </c>
      <c r="C1228" s="735" t="s">
        <v>684</v>
      </c>
      <c r="D1228" s="708" t="s">
        <v>685</v>
      </c>
      <c r="E1228" s="131" t="s">
        <v>688</v>
      </c>
      <c r="F1228" s="815"/>
      <c r="G1228" s="815"/>
      <c r="H1228" s="815"/>
      <c r="I1228" s="815"/>
      <c r="J1228" s="815"/>
      <c r="K1228" s="822"/>
      <c r="L1228" s="24" t="s">
        <v>457</v>
      </c>
      <c r="M1228" s="542" t="s">
        <v>144</v>
      </c>
      <c r="N1228" s="27" t="s">
        <v>412</v>
      </c>
      <c r="O1228" s="702" t="s">
        <v>1680</v>
      </c>
      <c r="P1228" s="702"/>
      <c r="Q1228" s="1118"/>
      <c r="R1228" s="1060" t="s">
        <v>9102</v>
      </c>
      <c r="S1228" s="1132"/>
      <c r="T1228" s="1060" t="s">
        <v>9100</v>
      </c>
      <c r="U1228" s="1060"/>
      <c r="V1228" s="1060"/>
      <c r="W1228" s="1060"/>
      <c r="X1228" s="1078" t="s">
        <v>1680</v>
      </c>
      <c r="Y1228" s="134" t="str">
        <f t="shared" si="42"/>
        <v/>
      </c>
      <c r="Z1228" s="1079" t="s">
        <v>1680</v>
      </c>
      <c r="AA1228" s="1079" t="s">
        <v>1680</v>
      </c>
      <c r="AB1228" s="1079" t="s">
        <v>1680</v>
      </c>
      <c r="AC1228" s="20" t="str">
        <f t="shared" si="40"/>
        <v/>
      </c>
      <c r="AD1228" s="1079" t="s">
        <v>1680</v>
      </c>
      <c r="AE1228" s="1076" t="s">
        <v>1680</v>
      </c>
      <c r="AF1228" s="1079" t="s">
        <v>1680</v>
      </c>
      <c r="AG1228" s="1079" t="s">
        <v>1680</v>
      </c>
      <c r="AH1228" s="1079" t="s">
        <v>1680</v>
      </c>
      <c r="AI1228" s="1076" t="s">
        <v>1680</v>
      </c>
      <c r="AJ1228" s="541" t="str">
        <f t="shared" si="41"/>
        <v>-_-</v>
      </c>
      <c r="AK1228" s="1079" t="s">
        <v>1680</v>
      </c>
      <c r="AL1228" s="1079" t="s">
        <v>1680</v>
      </c>
      <c r="AM1228" s="1079" t="s">
        <v>1680</v>
      </c>
      <c r="AN1228" s="1079" t="s">
        <v>1680</v>
      </c>
      <c r="AO1228" s="1079" t="s">
        <v>1680</v>
      </c>
      <c r="AP1228" s="1079" t="s">
        <v>1680</v>
      </c>
      <c r="AQ1228" s="1079" t="s">
        <v>1680</v>
      </c>
      <c r="AR1228" s="1079" t="s">
        <v>1680</v>
      </c>
      <c r="AS1228" s="1079" t="s">
        <v>1680</v>
      </c>
      <c r="AT1228" s="1079" t="s">
        <v>1680</v>
      </c>
      <c r="AU1228" s="1079" t="s">
        <v>1680</v>
      </c>
      <c r="AV1228" s="1079" t="s">
        <v>1680</v>
      </c>
      <c r="AW1228" s="1079" t="s">
        <v>1680</v>
      </c>
    </row>
    <row r="1229" spans="1:49" s="11" customFormat="1" ht="38.25" customHeight="1" outlineLevel="3">
      <c r="A1229" s="1069" t="s">
        <v>643</v>
      </c>
      <c r="B1229" s="708" t="s">
        <v>25</v>
      </c>
      <c r="C1229" s="738" t="s">
        <v>684</v>
      </c>
      <c r="D1229" s="717" t="s">
        <v>685</v>
      </c>
      <c r="E1229" s="131" t="s">
        <v>685</v>
      </c>
      <c r="F1229" s="815"/>
      <c r="G1229" s="815"/>
      <c r="H1229" s="815"/>
      <c r="I1229" s="815"/>
      <c r="J1229" s="815"/>
      <c r="K1229" s="822"/>
      <c r="L1229" s="24" t="s">
        <v>10406</v>
      </c>
      <c r="M1229" s="542" t="s">
        <v>145</v>
      </c>
      <c r="N1229" s="27">
        <v>1</v>
      </c>
      <c r="O1229" s="702" t="s">
        <v>1680</v>
      </c>
      <c r="P1229" s="701" t="s">
        <v>9743</v>
      </c>
      <c r="Q1229" s="1118" t="s">
        <v>10563</v>
      </c>
      <c r="R1229" s="1060" t="s">
        <v>9102</v>
      </c>
      <c r="S1229" s="1132"/>
      <c r="T1229" s="1132" t="s">
        <v>9100</v>
      </c>
      <c r="U1229" s="1100" t="s">
        <v>9733</v>
      </c>
      <c r="V1229" s="1100" t="s">
        <v>145</v>
      </c>
      <c r="W1229" s="1060" t="s">
        <v>1778</v>
      </c>
      <c r="X1229" s="1078" t="s">
        <v>1680</v>
      </c>
      <c r="Y1229" s="134" t="str">
        <f t="shared" si="42"/>
        <v/>
      </c>
      <c r="Z1229" s="20" t="s">
        <v>2733</v>
      </c>
      <c r="AA1229" s="20" t="s">
        <v>4373</v>
      </c>
      <c r="AB1229" s="20" t="s">
        <v>3328</v>
      </c>
      <c r="AC1229" s="20" t="str">
        <f t="shared" si="40"/>
        <v/>
      </c>
      <c r="AD1229" s="1079" t="s">
        <v>1680</v>
      </c>
      <c r="AE1229" s="1076" t="s">
        <v>1680</v>
      </c>
      <c r="AF1229" s="1079" t="s">
        <v>1680</v>
      </c>
      <c r="AG1229" s="1079" t="s">
        <v>1680</v>
      </c>
      <c r="AH1229" s="1079" t="s">
        <v>1680</v>
      </c>
      <c r="AI1229" s="1076" t="s">
        <v>1680</v>
      </c>
      <c r="AJ1229" s="541" t="str">
        <f t="shared" si="41"/>
        <v>-_-</v>
      </c>
      <c r="AK1229" s="1079" t="s">
        <v>1680</v>
      </c>
      <c r="AL1229" s="1079" t="s">
        <v>1680</v>
      </c>
      <c r="AM1229" s="1079" t="s">
        <v>1680</v>
      </c>
      <c r="AN1229" s="1079" t="s">
        <v>1680</v>
      </c>
      <c r="AO1229" s="1079" t="s">
        <v>1680</v>
      </c>
      <c r="AP1229" s="1079" t="s">
        <v>1680</v>
      </c>
      <c r="AQ1229" s="1079" t="s">
        <v>1680</v>
      </c>
      <c r="AR1229" s="1079" t="s">
        <v>1680</v>
      </c>
      <c r="AS1229" s="1079" t="s">
        <v>1680</v>
      </c>
      <c r="AT1229" s="1079" t="s">
        <v>1680</v>
      </c>
      <c r="AU1229" s="1079" t="s">
        <v>1680</v>
      </c>
      <c r="AV1229" s="1079" t="s">
        <v>1680</v>
      </c>
      <c r="AW1229" s="1079" t="s">
        <v>1680</v>
      </c>
    </row>
    <row r="1230" spans="1:49" s="11" customFormat="1" ht="12.75" customHeight="1" outlineLevel="1">
      <c r="A1230" s="1069" t="s">
        <v>643</v>
      </c>
      <c r="B1230" s="708" t="s">
        <v>25</v>
      </c>
      <c r="C1230" s="131" t="s">
        <v>689</v>
      </c>
      <c r="D1230" s="815"/>
      <c r="E1230" s="815"/>
      <c r="F1230" s="815"/>
      <c r="G1230" s="815"/>
      <c r="H1230" s="815"/>
      <c r="I1230" s="815"/>
      <c r="J1230" s="815"/>
      <c r="K1230" s="822"/>
      <c r="L1230" s="24" t="s">
        <v>146</v>
      </c>
      <c r="M1230" s="542" t="s">
        <v>227</v>
      </c>
      <c r="N1230" s="27" t="s">
        <v>412</v>
      </c>
      <c r="O1230" s="702" t="s">
        <v>1680</v>
      </c>
      <c r="P1230" s="702"/>
      <c r="Q1230" s="1118"/>
      <c r="R1230" s="1060" t="s">
        <v>9102</v>
      </c>
      <c r="S1230" s="1132"/>
      <c r="T1230" s="1060" t="s">
        <v>9100</v>
      </c>
      <c r="U1230" s="1060"/>
      <c r="V1230" s="1060"/>
      <c r="W1230" s="1060"/>
      <c r="X1230" s="1078" t="s">
        <v>1680</v>
      </c>
      <c r="Y1230" s="134" t="str">
        <f t="shared" si="42"/>
        <v/>
      </c>
      <c r="Z1230" s="1079" t="s">
        <v>1680</v>
      </c>
      <c r="AA1230" s="1079" t="s">
        <v>1680</v>
      </c>
      <c r="AB1230" s="1079" t="s">
        <v>1680</v>
      </c>
      <c r="AC1230" s="20" t="str">
        <f t="shared" si="40"/>
        <v/>
      </c>
      <c r="AD1230" s="1079" t="s">
        <v>1680</v>
      </c>
      <c r="AE1230" s="1076" t="s">
        <v>1680</v>
      </c>
      <c r="AF1230" s="1079" t="s">
        <v>1680</v>
      </c>
      <c r="AG1230" s="1079" t="s">
        <v>1680</v>
      </c>
      <c r="AH1230" s="1079" t="s">
        <v>1680</v>
      </c>
      <c r="AI1230" s="1076" t="s">
        <v>1680</v>
      </c>
      <c r="AJ1230" s="541" t="str">
        <f t="shared" si="41"/>
        <v>-_-</v>
      </c>
      <c r="AK1230" s="1079" t="s">
        <v>1680</v>
      </c>
      <c r="AL1230" s="1079" t="s">
        <v>1680</v>
      </c>
      <c r="AM1230" s="1079" t="s">
        <v>1680</v>
      </c>
      <c r="AN1230" s="1079" t="s">
        <v>1680</v>
      </c>
      <c r="AO1230" s="1079" t="s">
        <v>1680</v>
      </c>
      <c r="AP1230" s="1079" t="s">
        <v>1680</v>
      </c>
      <c r="AQ1230" s="1079" t="s">
        <v>1680</v>
      </c>
      <c r="AR1230" s="1079" t="s">
        <v>1680</v>
      </c>
      <c r="AS1230" s="1079" t="s">
        <v>1680</v>
      </c>
      <c r="AT1230" s="1079" t="s">
        <v>1680</v>
      </c>
      <c r="AU1230" s="1079" t="s">
        <v>1680</v>
      </c>
      <c r="AV1230" s="1079" t="s">
        <v>1680</v>
      </c>
      <c r="AW1230" s="1079" t="s">
        <v>1680</v>
      </c>
    </row>
    <row r="1231" spans="1:49" s="11" customFormat="1" ht="12.75" customHeight="1" outlineLevel="2">
      <c r="A1231" s="1069" t="s">
        <v>643</v>
      </c>
      <c r="B1231" s="708" t="s">
        <v>25</v>
      </c>
      <c r="C1231" s="720" t="s">
        <v>689</v>
      </c>
      <c r="D1231" s="131" t="s">
        <v>690</v>
      </c>
      <c r="E1231" s="815"/>
      <c r="F1231" s="815"/>
      <c r="G1231" s="815"/>
      <c r="H1231" s="815"/>
      <c r="I1231" s="815"/>
      <c r="J1231" s="815"/>
      <c r="K1231" s="822"/>
      <c r="L1231" s="24" t="s">
        <v>148</v>
      </c>
      <c r="M1231" s="542" t="s">
        <v>149</v>
      </c>
      <c r="N1231" s="27" t="s">
        <v>442</v>
      </c>
      <c r="O1231" s="702" t="s">
        <v>1680</v>
      </c>
      <c r="P1231" s="702"/>
      <c r="Q1231" s="1118"/>
      <c r="R1231" s="1060" t="s">
        <v>9102</v>
      </c>
      <c r="S1231" s="1132"/>
      <c r="T1231" s="1060" t="s">
        <v>9100</v>
      </c>
      <c r="U1231" s="1060"/>
      <c r="V1231" s="1060"/>
      <c r="W1231" s="1060"/>
      <c r="X1231" s="1078" t="s">
        <v>1680</v>
      </c>
      <c r="Y1231" s="134" t="str">
        <f t="shared" si="42"/>
        <v/>
      </c>
      <c r="Z1231" s="1079" t="s">
        <v>1680</v>
      </c>
      <c r="AA1231" s="1079" t="s">
        <v>1680</v>
      </c>
      <c r="AB1231" s="1079" t="s">
        <v>1680</v>
      </c>
      <c r="AC1231" s="20" t="str">
        <f t="shared" si="40"/>
        <v/>
      </c>
      <c r="AD1231" s="1079" t="s">
        <v>1680</v>
      </c>
      <c r="AE1231" s="1076" t="s">
        <v>1680</v>
      </c>
      <c r="AF1231" s="1079" t="s">
        <v>1680</v>
      </c>
      <c r="AG1231" s="1079" t="s">
        <v>1680</v>
      </c>
      <c r="AH1231" s="1079" t="s">
        <v>1680</v>
      </c>
      <c r="AI1231" s="1076" t="s">
        <v>1680</v>
      </c>
      <c r="AJ1231" s="541" t="str">
        <f t="shared" si="41"/>
        <v>-_-</v>
      </c>
      <c r="AK1231" s="1079" t="s">
        <v>1680</v>
      </c>
      <c r="AL1231" s="1079" t="s">
        <v>1680</v>
      </c>
      <c r="AM1231" s="1079" t="s">
        <v>1680</v>
      </c>
      <c r="AN1231" s="1079" t="s">
        <v>1680</v>
      </c>
      <c r="AO1231" s="1079" t="s">
        <v>1680</v>
      </c>
      <c r="AP1231" s="1079" t="s">
        <v>1680</v>
      </c>
      <c r="AQ1231" s="1079" t="s">
        <v>1680</v>
      </c>
      <c r="AR1231" s="1079" t="s">
        <v>1680</v>
      </c>
      <c r="AS1231" s="1079" t="s">
        <v>1680</v>
      </c>
      <c r="AT1231" s="1079" t="s">
        <v>1680</v>
      </c>
      <c r="AU1231" s="1079" t="s">
        <v>1680</v>
      </c>
      <c r="AV1231" s="1079" t="s">
        <v>1680</v>
      </c>
      <c r="AW1231" s="1079" t="s">
        <v>1680</v>
      </c>
    </row>
    <row r="1232" spans="1:49" s="11" customFormat="1" ht="12.75" customHeight="1" outlineLevel="3">
      <c r="A1232" s="1069" t="s">
        <v>643</v>
      </c>
      <c r="B1232" s="708" t="s">
        <v>25</v>
      </c>
      <c r="C1232" s="708" t="s">
        <v>689</v>
      </c>
      <c r="D1232" s="720" t="s">
        <v>690</v>
      </c>
      <c r="E1232" s="131" t="s">
        <v>690</v>
      </c>
      <c r="F1232" s="815"/>
      <c r="G1232" s="815"/>
      <c r="H1232" s="815"/>
      <c r="I1232" s="815"/>
      <c r="J1232" s="815"/>
      <c r="K1232" s="822"/>
      <c r="L1232" s="24" t="s">
        <v>10406</v>
      </c>
      <c r="M1232" s="542" t="s">
        <v>150</v>
      </c>
      <c r="N1232" s="27">
        <v>1</v>
      </c>
      <c r="O1232" s="702" t="s">
        <v>1680</v>
      </c>
      <c r="P1232" s="701" t="s">
        <v>9743</v>
      </c>
      <c r="Q1232" s="1118" t="s">
        <v>10563</v>
      </c>
      <c r="R1232" s="1060" t="s">
        <v>9102</v>
      </c>
      <c r="S1232" s="1132"/>
      <c r="T1232" s="1060" t="s">
        <v>9100</v>
      </c>
      <c r="U1232" s="1060"/>
      <c r="V1232" s="1060"/>
      <c r="W1232" s="1060"/>
      <c r="X1232" s="1078" t="s">
        <v>1680</v>
      </c>
      <c r="Y1232" s="134" t="str">
        <f t="shared" si="42"/>
        <v/>
      </c>
      <c r="Z1232" s="1079" t="s">
        <v>1680</v>
      </c>
      <c r="AA1232" s="1079" t="s">
        <v>1680</v>
      </c>
      <c r="AB1232" s="1079" t="s">
        <v>1680</v>
      </c>
      <c r="AC1232" s="20" t="str">
        <f t="shared" si="40"/>
        <v/>
      </c>
      <c r="AD1232" s="1079" t="s">
        <v>1680</v>
      </c>
      <c r="AE1232" s="1076" t="s">
        <v>1680</v>
      </c>
      <c r="AF1232" s="1079" t="s">
        <v>1680</v>
      </c>
      <c r="AG1232" s="1079" t="s">
        <v>1680</v>
      </c>
      <c r="AH1232" s="1079" t="s">
        <v>1680</v>
      </c>
      <c r="AI1232" s="1076" t="s">
        <v>1680</v>
      </c>
      <c r="AJ1232" s="541" t="str">
        <f t="shared" si="41"/>
        <v>-_-</v>
      </c>
      <c r="AK1232" s="1079" t="s">
        <v>1680</v>
      </c>
      <c r="AL1232" s="1079" t="s">
        <v>1680</v>
      </c>
      <c r="AM1232" s="1079" t="s">
        <v>1680</v>
      </c>
      <c r="AN1232" s="1079" t="s">
        <v>1680</v>
      </c>
      <c r="AO1232" s="1079" t="s">
        <v>1680</v>
      </c>
      <c r="AP1232" s="1079" t="s">
        <v>1680</v>
      </c>
      <c r="AQ1232" s="1079" t="s">
        <v>1680</v>
      </c>
      <c r="AR1232" s="1079" t="s">
        <v>1680</v>
      </c>
      <c r="AS1232" s="1079" t="s">
        <v>1680</v>
      </c>
      <c r="AT1232" s="1079" t="s">
        <v>1680</v>
      </c>
      <c r="AU1232" s="1079" t="s">
        <v>1680</v>
      </c>
      <c r="AV1232" s="1079" t="s">
        <v>1680</v>
      </c>
      <c r="AW1232" s="1079" t="s">
        <v>1680</v>
      </c>
    </row>
    <row r="1233" spans="1:49" s="11" customFormat="1" ht="12.75" customHeight="1" outlineLevel="3">
      <c r="A1233" s="1069" t="s">
        <v>643</v>
      </c>
      <c r="B1233" s="708" t="s">
        <v>25</v>
      </c>
      <c r="C1233" s="708" t="s">
        <v>689</v>
      </c>
      <c r="D1233" s="708" t="s">
        <v>690</v>
      </c>
      <c r="E1233" s="131" t="s">
        <v>686</v>
      </c>
      <c r="F1233" s="815"/>
      <c r="G1233" s="815"/>
      <c r="H1233" s="815"/>
      <c r="I1233" s="815"/>
      <c r="J1233" s="815"/>
      <c r="K1233" s="822"/>
      <c r="L1233" s="24" t="s">
        <v>15</v>
      </c>
      <c r="M1233" s="542" t="s">
        <v>691</v>
      </c>
      <c r="N1233" s="27" t="s">
        <v>412</v>
      </c>
      <c r="O1233" s="702" t="s">
        <v>1680</v>
      </c>
      <c r="P1233" s="702"/>
      <c r="Q1233" s="1118"/>
      <c r="R1233" s="1060" t="s">
        <v>9102</v>
      </c>
      <c r="S1233" s="1132"/>
      <c r="T1233" s="1060" t="s">
        <v>9100</v>
      </c>
      <c r="U1233" s="1060"/>
      <c r="V1233" s="1060"/>
      <c r="W1233" s="1060"/>
      <c r="X1233" s="1078" t="s">
        <v>1680</v>
      </c>
      <c r="Y1233" s="134" t="str">
        <f t="shared" si="42"/>
        <v/>
      </c>
      <c r="Z1233" s="1079" t="s">
        <v>1680</v>
      </c>
      <c r="AA1233" s="1079" t="s">
        <v>1680</v>
      </c>
      <c r="AB1233" s="1079" t="s">
        <v>1680</v>
      </c>
      <c r="AC1233" s="20" t="str">
        <f t="shared" si="40"/>
        <v/>
      </c>
      <c r="AD1233" s="1079" t="s">
        <v>1680</v>
      </c>
      <c r="AE1233" s="1076" t="s">
        <v>1680</v>
      </c>
      <c r="AF1233" s="1079" t="s">
        <v>1680</v>
      </c>
      <c r="AG1233" s="1079" t="s">
        <v>1680</v>
      </c>
      <c r="AH1233" s="1079" t="s">
        <v>1680</v>
      </c>
      <c r="AI1233" s="1076" t="s">
        <v>1680</v>
      </c>
      <c r="AJ1233" s="541" t="str">
        <f t="shared" si="41"/>
        <v>-_-</v>
      </c>
      <c r="AK1233" s="1079" t="s">
        <v>1680</v>
      </c>
      <c r="AL1233" s="1079" t="s">
        <v>1680</v>
      </c>
      <c r="AM1233" s="1079" t="s">
        <v>1680</v>
      </c>
      <c r="AN1233" s="1079" t="s">
        <v>1680</v>
      </c>
      <c r="AO1233" s="1079" t="s">
        <v>1680</v>
      </c>
      <c r="AP1233" s="1079" t="s">
        <v>1680</v>
      </c>
      <c r="AQ1233" s="1079" t="s">
        <v>1680</v>
      </c>
      <c r="AR1233" s="1079" t="s">
        <v>1680</v>
      </c>
      <c r="AS1233" s="1079" t="s">
        <v>1680</v>
      </c>
      <c r="AT1233" s="1079" t="s">
        <v>1680</v>
      </c>
      <c r="AU1233" s="1079" t="s">
        <v>1680</v>
      </c>
      <c r="AV1233" s="1079" t="s">
        <v>1680</v>
      </c>
      <c r="AW1233" s="1079" t="s">
        <v>1680</v>
      </c>
    </row>
    <row r="1234" spans="1:49" s="11" customFormat="1" ht="12.75" customHeight="1" outlineLevel="3">
      <c r="A1234" s="1069" t="s">
        <v>643</v>
      </c>
      <c r="B1234" s="708" t="s">
        <v>25</v>
      </c>
      <c r="C1234" s="708" t="s">
        <v>689</v>
      </c>
      <c r="D1234" s="708" t="s">
        <v>690</v>
      </c>
      <c r="E1234" s="131" t="s">
        <v>692</v>
      </c>
      <c r="F1234" s="815"/>
      <c r="G1234" s="815"/>
      <c r="H1234" s="815"/>
      <c r="I1234" s="815"/>
      <c r="J1234" s="815"/>
      <c r="K1234" s="822"/>
      <c r="L1234" s="24" t="s">
        <v>693</v>
      </c>
      <c r="M1234" s="542" t="s">
        <v>151</v>
      </c>
      <c r="N1234" s="27" t="s">
        <v>412</v>
      </c>
      <c r="O1234" s="702" t="s">
        <v>1680</v>
      </c>
      <c r="P1234" s="702"/>
      <c r="Q1234" s="1118"/>
      <c r="R1234" s="1060" t="s">
        <v>9102</v>
      </c>
      <c r="S1234" s="1132"/>
      <c r="T1234" s="1060" t="s">
        <v>9100</v>
      </c>
      <c r="U1234" s="1060"/>
      <c r="V1234" s="1060"/>
      <c r="W1234" s="1060"/>
      <c r="X1234" s="1078" t="s">
        <v>1680</v>
      </c>
      <c r="Y1234" s="134" t="str">
        <f t="shared" si="42"/>
        <v/>
      </c>
      <c r="Z1234" s="1079" t="s">
        <v>1680</v>
      </c>
      <c r="AA1234" s="1079" t="s">
        <v>1680</v>
      </c>
      <c r="AB1234" s="1079" t="s">
        <v>1680</v>
      </c>
      <c r="AC1234" s="20" t="str">
        <f t="shared" si="40"/>
        <v/>
      </c>
      <c r="AD1234" s="1079" t="s">
        <v>1680</v>
      </c>
      <c r="AE1234" s="1076" t="s">
        <v>1680</v>
      </c>
      <c r="AF1234" s="1079" t="s">
        <v>1680</v>
      </c>
      <c r="AG1234" s="1079" t="s">
        <v>1680</v>
      </c>
      <c r="AH1234" s="1079" t="s">
        <v>1680</v>
      </c>
      <c r="AI1234" s="1076" t="s">
        <v>1680</v>
      </c>
      <c r="AJ1234" s="541" t="str">
        <f t="shared" si="41"/>
        <v>-_-</v>
      </c>
      <c r="AK1234" s="1079" t="s">
        <v>1680</v>
      </c>
      <c r="AL1234" s="1079" t="s">
        <v>1680</v>
      </c>
      <c r="AM1234" s="1079" t="s">
        <v>1680</v>
      </c>
      <c r="AN1234" s="1079" t="s">
        <v>1680</v>
      </c>
      <c r="AO1234" s="1079" t="s">
        <v>1680</v>
      </c>
      <c r="AP1234" s="1079" t="s">
        <v>1680</v>
      </c>
      <c r="AQ1234" s="1079" t="s">
        <v>1680</v>
      </c>
      <c r="AR1234" s="1079" t="s">
        <v>1680</v>
      </c>
      <c r="AS1234" s="1079" t="s">
        <v>1680</v>
      </c>
      <c r="AT1234" s="1079" t="s">
        <v>1680</v>
      </c>
      <c r="AU1234" s="1079" t="s">
        <v>1680</v>
      </c>
      <c r="AV1234" s="1079" t="s">
        <v>1680</v>
      </c>
      <c r="AW1234" s="1079" t="s">
        <v>1680</v>
      </c>
    </row>
    <row r="1235" spans="1:49" s="11" customFormat="1" ht="12.75" customHeight="1" outlineLevel="3">
      <c r="A1235" s="1069" t="s">
        <v>643</v>
      </c>
      <c r="B1235" s="708" t="s">
        <v>25</v>
      </c>
      <c r="C1235" s="708" t="s">
        <v>689</v>
      </c>
      <c r="D1235" s="708" t="s">
        <v>690</v>
      </c>
      <c r="E1235" s="131" t="s">
        <v>152</v>
      </c>
      <c r="F1235" s="815"/>
      <c r="G1235" s="815"/>
      <c r="H1235" s="815"/>
      <c r="I1235" s="815"/>
      <c r="J1235" s="815"/>
      <c r="K1235" s="822"/>
      <c r="L1235" s="24" t="s">
        <v>153</v>
      </c>
      <c r="M1235" s="542" t="s">
        <v>154</v>
      </c>
      <c r="N1235" s="27" t="s">
        <v>412</v>
      </c>
      <c r="O1235" s="702" t="s">
        <v>1680</v>
      </c>
      <c r="P1235" s="702"/>
      <c r="Q1235" s="1118"/>
      <c r="R1235" s="1060" t="s">
        <v>9102</v>
      </c>
      <c r="S1235" s="1132"/>
      <c r="T1235" s="1060" t="s">
        <v>9100</v>
      </c>
      <c r="U1235" s="1060"/>
      <c r="V1235" s="1060"/>
      <c r="W1235" s="1060"/>
      <c r="X1235" s="1078" t="s">
        <v>1680</v>
      </c>
      <c r="Y1235" s="134" t="str">
        <f t="shared" si="42"/>
        <v/>
      </c>
      <c r="Z1235" s="1079" t="s">
        <v>1680</v>
      </c>
      <c r="AA1235" s="1079" t="s">
        <v>1680</v>
      </c>
      <c r="AB1235" s="1079" t="s">
        <v>1680</v>
      </c>
      <c r="AC1235" s="20" t="str">
        <f t="shared" si="40"/>
        <v/>
      </c>
      <c r="AD1235" s="1079" t="s">
        <v>1680</v>
      </c>
      <c r="AE1235" s="1076" t="s">
        <v>1680</v>
      </c>
      <c r="AF1235" s="1079" t="s">
        <v>1680</v>
      </c>
      <c r="AG1235" s="1079" t="s">
        <v>1680</v>
      </c>
      <c r="AH1235" s="1079" t="s">
        <v>1680</v>
      </c>
      <c r="AI1235" s="1076" t="s">
        <v>1680</v>
      </c>
      <c r="AJ1235" s="541" t="str">
        <f t="shared" si="41"/>
        <v>-_-</v>
      </c>
      <c r="AK1235" s="1079" t="s">
        <v>1680</v>
      </c>
      <c r="AL1235" s="1079" t="s">
        <v>1680</v>
      </c>
      <c r="AM1235" s="1079" t="s">
        <v>1680</v>
      </c>
      <c r="AN1235" s="1079" t="s">
        <v>1680</v>
      </c>
      <c r="AO1235" s="1079" t="s">
        <v>1680</v>
      </c>
      <c r="AP1235" s="1079" t="s">
        <v>1680</v>
      </c>
      <c r="AQ1235" s="1079" t="s">
        <v>1680</v>
      </c>
      <c r="AR1235" s="1079" t="s">
        <v>1680</v>
      </c>
      <c r="AS1235" s="1079" t="s">
        <v>1680</v>
      </c>
      <c r="AT1235" s="1079" t="s">
        <v>1680</v>
      </c>
      <c r="AU1235" s="1079" t="s">
        <v>1680</v>
      </c>
      <c r="AV1235" s="1079" t="s">
        <v>1680</v>
      </c>
      <c r="AW1235" s="1079" t="s">
        <v>1680</v>
      </c>
    </row>
    <row r="1236" spans="1:49" s="11" customFormat="1" ht="12.75" customHeight="1" outlineLevel="4">
      <c r="A1236" s="1069" t="s">
        <v>643</v>
      </c>
      <c r="B1236" s="708" t="s">
        <v>25</v>
      </c>
      <c r="C1236" s="708" t="s">
        <v>689</v>
      </c>
      <c r="D1236" s="708" t="s">
        <v>690</v>
      </c>
      <c r="E1236" s="720" t="s">
        <v>152</v>
      </c>
      <c r="F1236" s="38" t="s">
        <v>424</v>
      </c>
      <c r="G1236" s="815"/>
      <c r="H1236" s="815"/>
      <c r="I1236" s="815"/>
      <c r="J1236" s="815"/>
      <c r="K1236" s="822"/>
      <c r="L1236" s="24" t="s">
        <v>408</v>
      </c>
      <c r="M1236" s="542" t="s">
        <v>694</v>
      </c>
      <c r="N1236" s="27" t="s">
        <v>412</v>
      </c>
      <c r="O1236" s="702" t="s">
        <v>1680</v>
      </c>
      <c r="P1236" s="702"/>
      <c r="Q1236" s="1118"/>
      <c r="R1236" s="1060" t="s">
        <v>9102</v>
      </c>
      <c r="S1236" s="1132"/>
      <c r="T1236" s="1060" t="s">
        <v>9100</v>
      </c>
      <c r="U1236" s="1060"/>
      <c r="V1236" s="1060"/>
      <c r="W1236" s="1060"/>
      <c r="X1236" s="1078" t="s">
        <v>1680</v>
      </c>
      <c r="Y1236" s="134" t="str">
        <f t="shared" si="42"/>
        <v/>
      </c>
      <c r="Z1236" s="1079" t="s">
        <v>1680</v>
      </c>
      <c r="AA1236" s="1079" t="s">
        <v>1680</v>
      </c>
      <c r="AB1236" s="1079" t="s">
        <v>1680</v>
      </c>
      <c r="AC1236" s="20" t="str">
        <f t="shared" ref="AC1236:AC1253" si="43">IF(Z1236="METADATA",VLOOKUP(CONCATENATE(AA1236,"_",AB1236),meta_part,4,FALSE),"")</f>
        <v/>
      </c>
      <c r="AD1236" s="1079" t="s">
        <v>1680</v>
      </c>
      <c r="AE1236" s="1076" t="s">
        <v>1680</v>
      </c>
      <c r="AF1236" s="1079" t="s">
        <v>1680</v>
      </c>
      <c r="AG1236" s="1079" t="s">
        <v>1680</v>
      </c>
      <c r="AH1236" s="1079" t="s">
        <v>1680</v>
      </c>
      <c r="AI1236" s="1076" t="s">
        <v>1680</v>
      </c>
      <c r="AJ1236" s="541" t="str">
        <f t="shared" si="41"/>
        <v>-_-</v>
      </c>
      <c r="AK1236" s="1079" t="s">
        <v>1680</v>
      </c>
      <c r="AL1236" s="1079" t="s">
        <v>1680</v>
      </c>
      <c r="AM1236" s="1079" t="s">
        <v>1680</v>
      </c>
      <c r="AN1236" s="1079" t="s">
        <v>1680</v>
      </c>
      <c r="AO1236" s="1079" t="s">
        <v>1680</v>
      </c>
      <c r="AP1236" s="1079" t="s">
        <v>1680</v>
      </c>
      <c r="AQ1236" s="1079" t="s">
        <v>1680</v>
      </c>
      <c r="AR1236" s="1079" t="s">
        <v>1680</v>
      </c>
      <c r="AS1236" s="1079" t="s">
        <v>1680</v>
      </c>
      <c r="AT1236" s="1079" t="s">
        <v>1680</v>
      </c>
      <c r="AU1236" s="1079" t="s">
        <v>1680</v>
      </c>
      <c r="AV1236" s="1079" t="s">
        <v>1680</v>
      </c>
      <c r="AW1236" s="1079" t="s">
        <v>1680</v>
      </c>
    </row>
    <row r="1237" spans="1:49" s="11" customFormat="1" ht="12.75" customHeight="1" outlineLevel="4">
      <c r="A1237" s="1069" t="s">
        <v>643</v>
      </c>
      <c r="B1237" s="708" t="s">
        <v>25</v>
      </c>
      <c r="C1237" s="717" t="s">
        <v>689</v>
      </c>
      <c r="D1237" s="717" t="s">
        <v>690</v>
      </c>
      <c r="E1237" s="717" t="s">
        <v>152</v>
      </c>
      <c r="F1237" s="38" t="s">
        <v>486</v>
      </c>
      <c r="G1237" s="815"/>
      <c r="H1237" s="815"/>
      <c r="I1237" s="815"/>
      <c r="J1237" s="815"/>
      <c r="K1237" s="822"/>
      <c r="L1237" s="24" t="s">
        <v>408</v>
      </c>
      <c r="M1237" s="542" t="s">
        <v>695</v>
      </c>
      <c r="N1237" s="27" t="s">
        <v>412</v>
      </c>
      <c r="O1237" s="702" t="s">
        <v>1680</v>
      </c>
      <c r="P1237" s="702"/>
      <c r="Q1237" s="1118"/>
      <c r="R1237" s="1060" t="s">
        <v>9102</v>
      </c>
      <c r="S1237" s="1132"/>
      <c r="T1237" s="1060" t="s">
        <v>9100</v>
      </c>
      <c r="U1237" s="1060"/>
      <c r="V1237" s="1060"/>
      <c r="W1237" s="1060"/>
      <c r="X1237" s="1078" t="s">
        <v>1680</v>
      </c>
      <c r="Y1237" s="134" t="str">
        <f t="shared" si="42"/>
        <v/>
      </c>
      <c r="Z1237" s="1079" t="s">
        <v>1680</v>
      </c>
      <c r="AA1237" s="1079" t="s">
        <v>1680</v>
      </c>
      <c r="AB1237" s="1079" t="s">
        <v>1680</v>
      </c>
      <c r="AC1237" s="20" t="str">
        <f t="shared" si="43"/>
        <v/>
      </c>
      <c r="AD1237" s="1079" t="s">
        <v>1680</v>
      </c>
      <c r="AE1237" s="1076" t="s">
        <v>1680</v>
      </c>
      <c r="AF1237" s="1079" t="s">
        <v>1680</v>
      </c>
      <c r="AG1237" s="1079" t="s">
        <v>1680</v>
      </c>
      <c r="AH1237" s="1079">
        <v>6</v>
      </c>
      <c r="AI1237" s="1076" t="s">
        <v>1680</v>
      </c>
      <c r="AJ1237" s="541" t="str">
        <f t="shared" si="41"/>
        <v>-_-</v>
      </c>
      <c r="AK1237" s="1079" t="s">
        <v>1680</v>
      </c>
      <c r="AL1237" s="1079" t="s">
        <v>1680</v>
      </c>
      <c r="AM1237" s="1079" t="s">
        <v>1680</v>
      </c>
      <c r="AN1237" s="1079" t="s">
        <v>1680</v>
      </c>
      <c r="AO1237" s="1079" t="s">
        <v>1680</v>
      </c>
      <c r="AP1237" s="1079" t="s">
        <v>1680</v>
      </c>
      <c r="AQ1237" s="1079" t="s">
        <v>1680</v>
      </c>
      <c r="AR1237" s="1079" t="s">
        <v>1680</v>
      </c>
      <c r="AS1237" s="1079" t="s">
        <v>1680</v>
      </c>
      <c r="AT1237" s="1079" t="s">
        <v>1680</v>
      </c>
      <c r="AU1237" s="1079" t="s">
        <v>1680</v>
      </c>
      <c r="AV1237" s="1079" t="s">
        <v>1680</v>
      </c>
      <c r="AW1237" s="1079" t="s">
        <v>1680</v>
      </c>
    </row>
    <row r="1238" spans="1:49" s="11" customFormat="1" ht="12.75" customHeight="1" outlineLevel="1">
      <c r="A1238" s="1069" t="s">
        <v>643</v>
      </c>
      <c r="B1238" s="708" t="s">
        <v>25</v>
      </c>
      <c r="C1238" s="2008" t="s">
        <v>702</v>
      </c>
      <c r="D1238" s="2009"/>
      <c r="E1238" s="2009"/>
      <c r="F1238" s="815"/>
      <c r="G1238" s="815"/>
      <c r="H1238" s="815"/>
      <c r="I1238" s="815"/>
      <c r="J1238" s="815"/>
      <c r="K1238" s="822"/>
      <c r="L1238" s="24" t="s">
        <v>110</v>
      </c>
      <c r="M1238" s="542" t="s">
        <v>228</v>
      </c>
      <c r="N1238" s="27" t="s">
        <v>412</v>
      </c>
      <c r="O1238" s="702" t="s">
        <v>1680</v>
      </c>
      <c r="P1238" s="702"/>
      <c r="Q1238" s="1118"/>
      <c r="R1238" s="1060" t="s">
        <v>9102</v>
      </c>
      <c r="S1238" s="1132"/>
      <c r="T1238" s="1060" t="s">
        <v>9524</v>
      </c>
      <c r="U1238" s="1060"/>
      <c r="V1238" s="1060"/>
      <c r="W1238" s="1060"/>
      <c r="X1238" s="1078" t="s">
        <v>1680</v>
      </c>
      <c r="Y1238" s="134" t="s">
        <v>4114</v>
      </c>
      <c r="Z1238" s="20" t="s">
        <v>2733</v>
      </c>
      <c r="AA1238" s="20" t="str">
        <f>VLOOKUP(Y1238,meta_dict,53,FALSE)</f>
        <v>AMN_ASSET</v>
      </c>
      <c r="AB1238" s="20" t="str">
        <f>VLOOKUP(Y1238,meta_dict,54,FALSE)</f>
        <v>CREATION_DATE</v>
      </c>
      <c r="AC1238" s="20" t="str">
        <f t="shared" si="43"/>
        <v/>
      </c>
      <c r="AD1238" s="20" t="s">
        <v>1690</v>
      </c>
      <c r="AE1238" s="105"/>
      <c r="AF1238" s="20" t="s">
        <v>28</v>
      </c>
      <c r="AG1238" s="20" t="s">
        <v>1680</v>
      </c>
      <c r="AH1238" s="20" t="s">
        <v>1680</v>
      </c>
      <c r="AI1238" s="1076" t="s">
        <v>1680</v>
      </c>
      <c r="AJ1238" s="541" t="str">
        <f t="shared" si="41"/>
        <v>-_-</v>
      </c>
      <c r="AK1238" s="1079" t="s">
        <v>1680</v>
      </c>
      <c r="AL1238" s="1079" t="s">
        <v>1680</v>
      </c>
      <c r="AM1238" s="1079" t="s">
        <v>1680</v>
      </c>
      <c r="AN1238" s="1079" t="s">
        <v>1680</v>
      </c>
      <c r="AO1238" s="1079" t="s">
        <v>1680</v>
      </c>
      <c r="AP1238" s="1079" t="s">
        <v>1680</v>
      </c>
      <c r="AQ1238" s="1079" t="s">
        <v>1680</v>
      </c>
      <c r="AR1238" s="1079" t="s">
        <v>1680</v>
      </c>
      <c r="AS1238" s="1079" t="s">
        <v>1680</v>
      </c>
      <c r="AT1238" s="1079" t="s">
        <v>1680</v>
      </c>
      <c r="AU1238" s="1079" t="s">
        <v>1680</v>
      </c>
      <c r="AV1238" s="1079" t="s">
        <v>1680</v>
      </c>
      <c r="AW1238" s="1079" t="s">
        <v>1680</v>
      </c>
    </row>
    <row r="1239" spans="1:49" s="11" customFormat="1" ht="12.75" customHeight="1" outlineLevel="1">
      <c r="A1239" s="1069" t="s">
        <v>643</v>
      </c>
      <c r="B1239" s="708" t="s">
        <v>25</v>
      </c>
      <c r="C1239" s="771" t="s">
        <v>702</v>
      </c>
      <c r="D1239" s="15" t="s">
        <v>1399</v>
      </c>
      <c r="E1239" s="948"/>
      <c r="F1239" s="948"/>
      <c r="G1239" s="948"/>
      <c r="H1239" s="948"/>
      <c r="I1239" s="948"/>
      <c r="J1239" s="948"/>
      <c r="K1239" s="77"/>
      <c r="L1239" s="81" t="s">
        <v>457</v>
      </c>
      <c r="M1239" s="33" t="s">
        <v>1398</v>
      </c>
      <c r="N1239" s="75" t="s">
        <v>412</v>
      </c>
      <c r="O1239" s="702"/>
      <c r="P1239" s="702"/>
      <c r="Q1239" s="1118"/>
      <c r="R1239" s="1060" t="s">
        <v>9102</v>
      </c>
      <c r="S1239" s="1132"/>
      <c r="T1239" s="1060" t="s">
        <v>9525</v>
      </c>
      <c r="U1239" s="1060"/>
      <c r="V1239" s="1060"/>
      <c r="W1239" s="1060"/>
      <c r="X1239" s="1078"/>
      <c r="Y1239" s="134" t="str">
        <f t="shared" si="42"/>
        <v>LOCAL PRODUCT_TITLE_OVERRIDE</v>
      </c>
      <c r="Z1239" s="1079"/>
      <c r="AA1239" s="1079"/>
      <c r="AB1239" s="1079"/>
      <c r="AC1239" s="20" t="str">
        <f t="shared" si="43"/>
        <v/>
      </c>
      <c r="AD1239" s="1079"/>
      <c r="AE1239" s="1076"/>
      <c r="AF1239" s="1079"/>
      <c r="AG1239" s="1079"/>
      <c r="AH1239" s="1079"/>
      <c r="AI1239" s="1076"/>
      <c r="AJ1239" s="541" t="str">
        <f t="shared" si="41"/>
        <v>_</v>
      </c>
      <c r="AK1239" s="1079"/>
      <c r="AL1239" s="1079"/>
      <c r="AM1239" s="1079"/>
      <c r="AN1239" s="1079"/>
      <c r="AO1239" s="1079"/>
      <c r="AP1239" s="1079"/>
      <c r="AQ1239" s="1079"/>
      <c r="AR1239" s="1079"/>
      <c r="AS1239" s="1079"/>
      <c r="AT1239" s="1079"/>
      <c r="AU1239" s="1079"/>
      <c r="AV1239" s="1079"/>
      <c r="AW1239" s="1079"/>
    </row>
    <row r="1240" spans="1:49" s="11" customFormat="1" ht="12.75" customHeight="1" outlineLevel="1">
      <c r="A1240" s="1069" t="s">
        <v>643</v>
      </c>
      <c r="B1240" s="708" t="s">
        <v>25</v>
      </c>
      <c r="C1240" s="768" t="s">
        <v>702</v>
      </c>
      <c r="D1240" s="15" t="s">
        <v>1397</v>
      </c>
      <c r="E1240" s="948"/>
      <c r="F1240" s="948"/>
      <c r="G1240" s="948"/>
      <c r="H1240" s="948"/>
      <c r="I1240" s="948"/>
      <c r="J1240" s="948"/>
      <c r="K1240" s="77"/>
      <c r="L1240" s="81" t="s">
        <v>457</v>
      </c>
      <c r="M1240" s="33" t="s">
        <v>1396</v>
      </c>
      <c r="N1240" s="75" t="s">
        <v>412</v>
      </c>
      <c r="O1240" s="702"/>
      <c r="P1240" s="702"/>
      <c r="Q1240" s="1118"/>
      <c r="R1240" s="1060" t="s">
        <v>9102</v>
      </c>
      <c r="S1240" s="1132"/>
      <c r="T1240" s="1060" t="s">
        <v>9100</v>
      </c>
      <c r="U1240" s="1060"/>
      <c r="V1240" s="1060"/>
      <c r="W1240" s="1060"/>
      <c r="X1240" s="1078"/>
      <c r="Y1240" s="134" t="str">
        <f t="shared" si="42"/>
        <v>LOCAL PRODUCT_TITLE_OVERRIDE</v>
      </c>
      <c r="Z1240" s="1079"/>
      <c r="AA1240" s="1079"/>
      <c r="AB1240" s="1079"/>
      <c r="AC1240" s="20" t="str">
        <f t="shared" si="43"/>
        <v/>
      </c>
      <c r="AD1240" s="1079"/>
      <c r="AE1240" s="1076"/>
      <c r="AF1240" s="1079"/>
      <c r="AG1240" s="1079"/>
      <c r="AH1240" s="1079"/>
      <c r="AI1240" s="1076"/>
      <c r="AJ1240" s="541" t="str">
        <f t="shared" si="41"/>
        <v>_</v>
      </c>
      <c r="AK1240" s="1079"/>
      <c r="AL1240" s="1079"/>
      <c r="AM1240" s="1079"/>
      <c r="AN1240" s="1079"/>
      <c r="AO1240" s="1079"/>
      <c r="AP1240" s="1079"/>
      <c r="AQ1240" s="1079"/>
      <c r="AR1240" s="1079"/>
      <c r="AS1240" s="1079"/>
      <c r="AT1240" s="1079"/>
      <c r="AU1240" s="1079"/>
      <c r="AV1240" s="1079"/>
      <c r="AW1240" s="1079"/>
    </row>
    <row r="1241" spans="1:49" s="11" customFormat="1" ht="12.75" customHeight="1" outlineLevel="1">
      <c r="A1241" s="1069" t="s">
        <v>643</v>
      </c>
      <c r="B1241" s="708" t="s">
        <v>25</v>
      </c>
      <c r="C1241" s="768" t="s">
        <v>702</v>
      </c>
      <c r="D1241" s="15" t="s">
        <v>1395</v>
      </c>
      <c r="E1241" s="948"/>
      <c r="F1241" s="948"/>
      <c r="G1241" s="948"/>
      <c r="H1241" s="948"/>
      <c r="I1241" s="948"/>
      <c r="J1241" s="948"/>
      <c r="K1241" s="77"/>
      <c r="L1241" s="81" t="s">
        <v>457</v>
      </c>
      <c r="M1241" s="33" t="s">
        <v>1394</v>
      </c>
      <c r="N1241" s="75" t="s">
        <v>412</v>
      </c>
      <c r="O1241" s="702"/>
      <c r="P1241" s="702"/>
      <c r="Q1241" s="1118"/>
      <c r="R1241" s="1060" t="s">
        <v>9102</v>
      </c>
      <c r="S1241" s="1132"/>
      <c r="T1241" s="1060" t="s">
        <v>9100</v>
      </c>
      <c r="U1241" s="1060"/>
      <c r="V1241" s="1060"/>
      <c r="W1241" s="1060"/>
      <c r="X1241" s="1078"/>
      <c r="Y1241" s="134" t="str">
        <f t="shared" si="42"/>
        <v>LOCAL PRODUCT_TITLE_OVERRIDE</v>
      </c>
      <c r="Z1241" s="1079"/>
      <c r="AA1241" s="1079"/>
      <c r="AB1241" s="1079"/>
      <c r="AC1241" s="20" t="str">
        <f t="shared" si="43"/>
        <v/>
      </c>
      <c r="AD1241" s="1079"/>
      <c r="AE1241" s="1076"/>
      <c r="AF1241" s="1079"/>
      <c r="AG1241" s="1079"/>
      <c r="AH1241" s="1079"/>
      <c r="AI1241" s="1076"/>
      <c r="AJ1241" s="541" t="str">
        <f t="shared" si="41"/>
        <v>_</v>
      </c>
      <c r="AK1241" s="1079"/>
      <c r="AL1241" s="1079"/>
      <c r="AM1241" s="1079"/>
      <c r="AN1241" s="1079"/>
      <c r="AO1241" s="1079"/>
      <c r="AP1241" s="1079"/>
      <c r="AQ1241" s="1079"/>
      <c r="AR1241" s="1079"/>
      <c r="AS1241" s="1079"/>
      <c r="AT1241" s="1079"/>
      <c r="AU1241" s="1079"/>
      <c r="AV1241" s="1079"/>
      <c r="AW1241" s="1079"/>
    </row>
    <row r="1242" spans="1:49" s="11" customFormat="1" ht="12.75" customHeight="1" outlineLevel="1">
      <c r="A1242" s="1069" t="s">
        <v>643</v>
      </c>
      <c r="B1242" s="708" t="s">
        <v>25</v>
      </c>
      <c r="C1242" s="768" t="s">
        <v>702</v>
      </c>
      <c r="D1242" s="15" t="s">
        <v>511</v>
      </c>
      <c r="E1242" s="948"/>
      <c r="F1242" s="948"/>
      <c r="G1242" s="948"/>
      <c r="H1242" s="948"/>
      <c r="I1242" s="948"/>
      <c r="J1242" s="948"/>
      <c r="K1242" s="77"/>
      <c r="L1242" s="81" t="s">
        <v>84</v>
      </c>
      <c r="M1242" s="33" t="s">
        <v>1393</v>
      </c>
      <c r="N1242" s="75" t="s">
        <v>412</v>
      </c>
      <c r="O1242" s="702"/>
      <c r="P1242" s="702"/>
      <c r="Q1242" s="1118"/>
      <c r="R1242" s="1060" t="s">
        <v>9102</v>
      </c>
      <c r="S1242" s="1132"/>
      <c r="T1242" s="1060" t="s">
        <v>1690</v>
      </c>
      <c r="U1242" s="1060"/>
      <c r="V1242" s="1060"/>
      <c r="W1242" s="1060"/>
      <c r="X1242" s="1078"/>
      <c r="Y1242" s="134" t="str">
        <f t="shared" si="42"/>
        <v>ASSET_COUNTRY</v>
      </c>
      <c r="Z1242" s="20" t="s">
        <v>2733</v>
      </c>
      <c r="AA1242" s="20" t="s">
        <v>1716</v>
      </c>
      <c r="AB1242" s="20" t="s">
        <v>2902</v>
      </c>
      <c r="AC1242" s="20" t="str">
        <f t="shared" si="43"/>
        <v/>
      </c>
      <c r="AD1242" s="20" t="s">
        <v>9526</v>
      </c>
      <c r="AE1242" s="105"/>
      <c r="AF1242" s="20" t="s">
        <v>1688</v>
      </c>
      <c r="AG1242" s="20" t="s">
        <v>1718</v>
      </c>
      <c r="AH1242" s="20" t="s">
        <v>2906</v>
      </c>
      <c r="AI1242" s="1076"/>
      <c r="AJ1242" s="541" t="str">
        <f t="shared" si="41"/>
        <v>track_track_origin_country</v>
      </c>
      <c r="AK1242" s="20" t="s">
        <v>1705</v>
      </c>
      <c r="AL1242" s="20" t="s">
        <v>2356</v>
      </c>
      <c r="AM1242" s="20" t="s">
        <v>2357</v>
      </c>
      <c r="AN1242" s="20" t="s">
        <v>2020</v>
      </c>
      <c r="AO1242" s="1079"/>
      <c r="AP1242" s="1079"/>
      <c r="AQ1242" s="1079"/>
      <c r="AR1242" s="1079"/>
      <c r="AS1242" s="1079"/>
      <c r="AT1242" s="1079"/>
      <c r="AU1242" s="1079"/>
      <c r="AV1242" s="1079"/>
      <c r="AW1242" s="1079"/>
    </row>
    <row r="1243" spans="1:49" s="11" customFormat="1" ht="12.75" customHeight="1" outlineLevel="1">
      <c r="A1243" s="1069" t="s">
        <v>643</v>
      </c>
      <c r="B1243" s="708" t="s">
        <v>25</v>
      </c>
      <c r="C1243" s="768" t="s">
        <v>702</v>
      </c>
      <c r="D1243" s="15" t="s">
        <v>1392</v>
      </c>
      <c r="E1243" s="948"/>
      <c r="F1243" s="948"/>
      <c r="G1243" s="948"/>
      <c r="H1243" s="948"/>
      <c r="I1243" s="948"/>
      <c r="J1243" s="948"/>
      <c r="K1243" s="77"/>
      <c r="L1243" s="81" t="s">
        <v>408</v>
      </c>
      <c r="M1243" s="33" t="s">
        <v>1391</v>
      </c>
      <c r="N1243" s="75" t="s">
        <v>412</v>
      </c>
      <c r="O1243" s="702"/>
      <c r="P1243" s="702"/>
      <c r="Q1243" s="1118"/>
      <c r="R1243" s="1060" t="s">
        <v>9102</v>
      </c>
      <c r="S1243" s="1132"/>
      <c r="T1243" s="1060" t="s">
        <v>9100</v>
      </c>
      <c r="U1243" s="1060"/>
      <c r="V1243" s="1060"/>
      <c r="W1243" s="1060"/>
      <c r="X1243" s="1078"/>
      <c r="Y1243" s="134" t="str">
        <f t="shared" si="42"/>
        <v>LOCAL PRODUCT_TITLE_OVERRIDE</v>
      </c>
      <c r="Z1243" s="1079"/>
      <c r="AA1243" s="1079"/>
      <c r="AB1243" s="1079"/>
      <c r="AC1243" s="20" t="str">
        <f t="shared" si="43"/>
        <v/>
      </c>
      <c r="AD1243" s="1079"/>
      <c r="AE1243" s="1076"/>
      <c r="AF1243" s="1079"/>
      <c r="AG1243" s="1079"/>
      <c r="AH1243" s="1079"/>
      <c r="AI1243" s="1076"/>
      <c r="AJ1243" s="541" t="str">
        <f t="shared" si="41"/>
        <v>_</v>
      </c>
      <c r="AK1243" s="1079"/>
      <c r="AL1243" s="1079"/>
      <c r="AM1243" s="1079"/>
      <c r="AN1243" s="1079"/>
      <c r="AO1243" s="1079"/>
      <c r="AP1243" s="1079"/>
      <c r="AQ1243" s="1079"/>
      <c r="AR1243" s="1079"/>
      <c r="AS1243" s="1079"/>
      <c r="AT1243" s="1079"/>
      <c r="AU1243" s="1079"/>
      <c r="AV1243" s="1079"/>
      <c r="AW1243" s="1079"/>
    </row>
    <row r="1244" spans="1:49" s="11" customFormat="1" ht="12.75" customHeight="1" outlineLevel="1">
      <c r="A1244" s="1069" t="s">
        <v>643</v>
      </c>
      <c r="B1244" s="708" t="s">
        <v>25</v>
      </c>
      <c r="C1244" s="769" t="s">
        <v>702</v>
      </c>
      <c r="D1244" s="98" t="s">
        <v>410</v>
      </c>
      <c r="E1244" s="948"/>
      <c r="F1244" s="948"/>
      <c r="G1244" s="948"/>
      <c r="H1244" s="948"/>
      <c r="I1244" s="948"/>
      <c r="J1244" s="948"/>
      <c r="K1244" s="77"/>
      <c r="L1244" s="81" t="s">
        <v>408</v>
      </c>
      <c r="M1244" s="33" t="s">
        <v>1390</v>
      </c>
      <c r="N1244" s="75" t="s">
        <v>412</v>
      </c>
      <c r="O1244" s="702"/>
      <c r="P1244" s="702"/>
      <c r="Q1244" s="1118"/>
      <c r="R1244" s="1060" t="s">
        <v>9102</v>
      </c>
      <c r="S1244" s="1132"/>
      <c r="T1244" s="1060" t="s">
        <v>9100</v>
      </c>
      <c r="U1244" s="1060"/>
      <c r="V1244" s="1060"/>
      <c r="W1244" s="1060"/>
      <c r="X1244" s="1078"/>
      <c r="Y1244" s="134" t="str">
        <f t="shared" si="42"/>
        <v>LOCAL PRODUCT_TITLE_OVERRIDE</v>
      </c>
      <c r="Z1244" s="1079"/>
      <c r="AA1244" s="1079"/>
      <c r="AB1244" s="1079"/>
      <c r="AC1244" s="20" t="str">
        <f t="shared" si="43"/>
        <v/>
      </c>
      <c r="AD1244" s="1079"/>
      <c r="AE1244" s="1076"/>
      <c r="AF1244" s="1079"/>
      <c r="AG1244" s="1079"/>
      <c r="AH1244" s="1079"/>
      <c r="AI1244" s="1076"/>
      <c r="AJ1244" s="541" t="str">
        <f t="shared" si="41"/>
        <v>_</v>
      </c>
      <c r="AK1244" s="1079"/>
      <c r="AL1244" s="1079"/>
      <c r="AM1244" s="1079"/>
      <c r="AN1244" s="1079"/>
      <c r="AO1244" s="1079"/>
      <c r="AP1244" s="1079"/>
      <c r="AQ1244" s="1079"/>
      <c r="AR1244" s="1079"/>
      <c r="AS1244" s="1079"/>
      <c r="AT1244" s="1079"/>
      <c r="AU1244" s="1079"/>
      <c r="AV1244" s="1079"/>
      <c r="AW1244" s="1079"/>
    </row>
    <row r="1245" spans="1:49" s="11" customFormat="1" ht="12.75" customHeight="1" outlineLevel="1">
      <c r="A1245" s="1069" t="s">
        <v>643</v>
      </c>
      <c r="B1245" s="708" t="s">
        <v>25</v>
      </c>
      <c r="C1245" s="2008" t="s">
        <v>703</v>
      </c>
      <c r="D1245" s="2009"/>
      <c r="E1245" s="2009"/>
      <c r="F1245" s="815"/>
      <c r="G1245" s="815"/>
      <c r="H1245" s="815"/>
      <c r="I1245" s="815"/>
      <c r="J1245" s="815"/>
      <c r="K1245" s="822"/>
      <c r="L1245" s="24" t="s">
        <v>110</v>
      </c>
      <c r="M1245" s="542" t="s">
        <v>229</v>
      </c>
      <c r="N1245" s="27" t="s">
        <v>412</v>
      </c>
      <c r="O1245" s="702" t="s">
        <v>1680</v>
      </c>
      <c r="P1245" s="702"/>
      <c r="Q1245" s="1118"/>
      <c r="R1245" s="1060" t="s">
        <v>9102</v>
      </c>
      <c r="S1245" s="1132"/>
      <c r="T1245" s="1060" t="s">
        <v>9100</v>
      </c>
      <c r="U1245" s="1060"/>
      <c r="V1245" s="1060"/>
      <c r="W1245" s="1060"/>
      <c r="X1245" s="1078" t="s">
        <v>1680</v>
      </c>
      <c r="Y1245" s="134" t="str">
        <f t="shared" si="42"/>
        <v/>
      </c>
      <c r="Z1245" s="1079" t="s">
        <v>1680</v>
      </c>
      <c r="AA1245" s="1079" t="s">
        <v>1680</v>
      </c>
      <c r="AB1245" s="1079" t="s">
        <v>1680</v>
      </c>
      <c r="AC1245" s="20" t="str">
        <f t="shared" si="43"/>
        <v/>
      </c>
      <c r="AD1245" s="1079" t="s">
        <v>1680</v>
      </c>
      <c r="AE1245" s="1076" t="s">
        <v>1680</v>
      </c>
      <c r="AF1245" s="1079" t="s">
        <v>1680</v>
      </c>
      <c r="AG1245" s="1079" t="s">
        <v>1680</v>
      </c>
      <c r="AH1245" s="1079" t="s">
        <v>1680</v>
      </c>
      <c r="AI1245" s="1076" t="s">
        <v>1680</v>
      </c>
      <c r="AJ1245" s="541" t="str">
        <f t="shared" si="41"/>
        <v>-_-</v>
      </c>
      <c r="AK1245" s="1079" t="s">
        <v>1680</v>
      </c>
      <c r="AL1245" s="1079" t="s">
        <v>1680</v>
      </c>
      <c r="AM1245" s="1079" t="s">
        <v>1680</v>
      </c>
      <c r="AN1245" s="1079" t="s">
        <v>1680</v>
      </c>
      <c r="AO1245" s="1079" t="s">
        <v>1680</v>
      </c>
      <c r="AP1245" s="1079" t="s">
        <v>1680</v>
      </c>
      <c r="AQ1245" s="1079" t="s">
        <v>1680</v>
      </c>
      <c r="AR1245" s="1079" t="s">
        <v>1680</v>
      </c>
      <c r="AS1245" s="1079" t="s">
        <v>1680</v>
      </c>
      <c r="AT1245" s="1079" t="s">
        <v>1680</v>
      </c>
      <c r="AU1245" s="1079" t="s">
        <v>1680</v>
      </c>
      <c r="AV1245" s="1079" t="s">
        <v>1680</v>
      </c>
      <c r="AW1245" s="1079" t="s">
        <v>1680</v>
      </c>
    </row>
    <row r="1246" spans="1:49" s="11" customFormat="1" ht="38.25" customHeight="1" outlineLevel="1">
      <c r="A1246" s="1069" t="s">
        <v>643</v>
      </c>
      <c r="B1246" s="708" t="s">
        <v>25</v>
      </c>
      <c r="C1246" s="131" t="s">
        <v>897</v>
      </c>
      <c r="D1246" s="815"/>
      <c r="E1246" s="815"/>
      <c r="F1246" s="815"/>
      <c r="G1246" s="815"/>
      <c r="H1246" s="815"/>
      <c r="I1246" s="815"/>
      <c r="J1246" s="815"/>
      <c r="K1246" s="822"/>
      <c r="L1246" s="24" t="s">
        <v>898</v>
      </c>
      <c r="M1246" s="542" t="s">
        <v>230</v>
      </c>
      <c r="N1246" s="27" t="s">
        <v>442</v>
      </c>
      <c r="O1246" s="702" t="s">
        <v>1680</v>
      </c>
      <c r="P1246" s="702"/>
      <c r="Q1246" s="1118"/>
      <c r="R1246" s="1060" t="s">
        <v>9102</v>
      </c>
      <c r="S1246" s="1132" t="s">
        <v>1778</v>
      </c>
      <c r="T1246" s="1060" t="s">
        <v>9139</v>
      </c>
      <c r="U1246" s="1100" t="s">
        <v>9735</v>
      </c>
      <c r="V1246" s="1100" t="s">
        <v>230</v>
      </c>
      <c r="W1246" s="1060" t="s">
        <v>1778</v>
      </c>
      <c r="X1246" s="1078" t="s">
        <v>1680</v>
      </c>
      <c r="Y1246" s="134" t="str">
        <f t="shared" si="42"/>
        <v/>
      </c>
      <c r="Z1246" s="1079" t="s">
        <v>1680</v>
      </c>
      <c r="AA1246" s="1079" t="s">
        <v>1680</v>
      </c>
      <c r="AB1246" s="1079" t="s">
        <v>1680</v>
      </c>
      <c r="AC1246" s="20" t="str">
        <f t="shared" si="43"/>
        <v/>
      </c>
      <c r="AD1246" s="1079" t="s">
        <v>1680</v>
      </c>
      <c r="AE1246" s="1076" t="s">
        <v>1680</v>
      </c>
      <c r="AF1246" s="1079" t="s">
        <v>1680</v>
      </c>
      <c r="AG1246" s="1079" t="s">
        <v>1680</v>
      </c>
      <c r="AH1246" s="1079" t="s">
        <v>1680</v>
      </c>
      <c r="AI1246" s="1076" t="s">
        <v>1680</v>
      </c>
      <c r="AJ1246" s="541" t="str">
        <f t="shared" si="41"/>
        <v>-_-</v>
      </c>
      <c r="AK1246" s="1079" t="s">
        <v>1680</v>
      </c>
      <c r="AL1246" s="1079" t="s">
        <v>1680</v>
      </c>
      <c r="AM1246" s="1079" t="s">
        <v>1680</v>
      </c>
      <c r="AN1246" s="1079" t="s">
        <v>1680</v>
      </c>
      <c r="AO1246" s="1079" t="s">
        <v>1680</v>
      </c>
      <c r="AP1246" s="1079" t="s">
        <v>1680</v>
      </c>
      <c r="AQ1246" s="1079" t="s">
        <v>1680</v>
      </c>
      <c r="AR1246" s="1079" t="s">
        <v>1680</v>
      </c>
      <c r="AS1246" s="1079" t="s">
        <v>1680</v>
      </c>
      <c r="AT1246" s="1079" t="s">
        <v>1680</v>
      </c>
      <c r="AU1246" s="1079" t="s">
        <v>1680</v>
      </c>
      <c r="AV1246" s="1079" t="s">
        <v>1680</v>
      </c>
      <c r="AW1246" s="1079" t="s">
        <v>1680</v>
      </c>
    </row>
    <row r="1247" spans="1:49" s="11" customFormat="1" ht="12.75" customHeight="1" outlineLevel="2">
      <c r="A1247" s="1069" t="s">
        <v>643</v>
      </c>
      <c r="B1247" s="708" t="s">
        <v>25</v>
      </c>
      <c r="C1247" s="720" t="s">
        <v>897</v>
      </c>
      <c r="D1247" s="44" t="s">
        <v>410</v>
      </c>
      <c r="E1247" s="815"/>
      <c r="F1247" s="815"/>
      <c r="G1247" s="815"/>
      <c r="H1247" s="815"/>
      <c r="I1247" s="815"/>
      <c r="J1247" s="815"/>
      <c r="K1247" s="822"/>
      <c r="L1247" s="24" t="s">
        <v>408</v>
      </c>
      <c r="M1247" s="542" t="s">
        <v>705</v>
      </c>
      <c r="N1247" s="27" t="s">
        <v>412</v>
      </c>
      <c r="O1247" s="702" t="s">
        <v>1680</v>
      </c>
      <c r="P1247" s="702"/>
      <c r="Q1247" s="1118"/>
      <c r="R1247" s="1060" t="s">
        <v>9102</v>
      </c>
      <c r="S1247" s="1132"/>
      <c r="T1247" s="1060" t="s">
        <v>9100</v>
      </c>
      <c r="U1247" s="1060"/>
      <c r="V1247" s="1060"/>
      <c r="W1247" s="1060"/>
      <c r="X1247" s="1078" t="s">
        <v>1680</v>
      </c>
      <c r="Y1247" s="134" t="str">
        <f t="shared" si="42"/>
        <v/>
      </c>
      <c r="Z1247" s="1079" t="s">
        <v>1680</v>
      </c>
      <c r="AA1247" s="1079" t="s">
        <v>1680</v>
      </c>
      <c r="AB1247" s="1079" t="s">
        <v>1680</v>
      </c>
      <c r="AC1247" s="20" t="str">
        <f t="shared" si="43"/>
        <v/>
      </c>
      <c r="AD1247" s="1079" t="s">
        <v>1680</v>
      </c>
      <c r="AE1247" s="1076" t="s">
        <v>1680</v>
      </c>
      <c r="AF1247" s="1079" t="s">
        <v>1680</v>
      </c>
      <c r="AG1247" s="1079" t="s">
        <v>1680</v>
      </c>
      <c r="AH1247" s="1079" t="s">
        <v>1680</v>
      </c>
      <c r="AI1247" s="1076" t="s">
        <v>1680</v>
      </c>
      <c r="AJ1247" s="541" t="str">
        <f t="shared" si="41"/>
        <v>-_-</v>
      </c>
      <c r="AK1247" s="1079" t="s">
        <v>1680</v>
      </c>
      <c r="AL1247" s="1079" t="s">
        <v>1680</v>
      </c>
      <c r="AM1247" s="1079" t="s">
        <v>1680</v>
      </c>
      <c r="AN1247" s="1079" t="s">
        <v>1680</v>
      </c>
      <c r="AO1247" s="1079" t="s">
        <v>1680</v>
      </c>
      <c r="AP1247" s="1079" t="s">
        <v>1680</v>
      </c>
      <c r="AQ1247" s="1079" t="s">
        <v>1680</v>
      </c>
      <c r="AR1247" s="1079" t="s">
        <v>1680</v>
      </c>
      <c r="AS1247" s="1079" t="s">
        <v>1680</v>
      </c>
      <c r="AT1247" s="1079" t="s">
        <v>1680</v>
      </c>
      <c r="AU1247" s="1079" t="s">
        <v>1680</v>
      </c>
      <c r="AV1247" s="1079" t="s">
        <v>1680</v>
      </c>
      <c r="AW1247" s="1079" t="s">
        <v>1680</v>
      </c>
    </row>
    <row r="1248" spans="1:49" s="11" customFormat="1" ht="12.75" customHeight="1" outlineLevel="2">
      <c r="A1248" s="1069" t="s">
        <v>643</v>
      </c>
      <c r="B1248" s="708" t="s">
        <v>25</v>
      </c>
      <c r="C1248" s="708" t="s">
        <v>897</v>
      </c>
      <c r="D1248" s="2012" t="s">
        <v>489</v>
      </c>
      <c r="E1248" s="2009"/>
      <c r="F1248" s="2009"/>
      <c r="G1248" s="2009"/>
      <c r="H1248" s="2009"/>
      <c r="I1248" s="815"/>
      <c r="J1248" s="815"/>
      <c r="K1248" s="822"/>
      <c r="L1248" s="740" t="s">
        <v>1680</v>
      </c>
      <c r="M1248" s="542" t="s">
        <v>482</v>
      </c>
      <c r="N1248" s="27">
        <v>1</v>
      </c>
      <c r="O1248" s="702" t="s">
        <v>1680</v>
      </c>
      <c r="P1248" s="702"/>
      <c r="Q1248" s="1118"/>
      <c r="R1248" s="1060" t="s">
        <v>9102</v>
      </c>
      <c r="S1248" s="1132"/>
      <c r="T1248" s="1060" t="s">
        <v>9138</v>
      </c>
      <c r="U1248" s="1060"/>
      <c r="V1248" s="1060"/>
      <c r="W1248" s="1060"/>
      <c r="X1248" s="1078" t="s">
        <v>1680</v>
      </c>
      <c r="Y1248" s="134" t="str">
        <f t="shared" si="42"/>
        <v/>
      </c>
      <c r="Z1248" s="1079" t="s">
        <v>1680</v>
      </c>
      <c r="AA1248" s="1079" t="s">
        <v>1680</v>
      </c>
      <c r="AB1248" s="1079" t="s">
        <v>1680</v>
      </c>
      <c r="AC1248" s="20" t="str">
        <f t="shared" si="43"/>
        <v/>
      </c>
      <c r="AD1248" s="1079" t="s">
        <v>1680</v>
      </c>
      <c r="AE1248" s="1076" t="s">
        <v>1680</v>
      </c>
      <c r="AF1248" s="1079" t="s">
        <v>1680</v>
      </c>
      <c r="AG1248" s="1079" t="s">
        <v>1680</v>
      </c>
      <c r="AH1248" s="1079" t="s">
        <v>1680</v>
      </c>
      <c r="AI1248" s="1076" t="s">
        <v>1680</v>
      </c>
      <c r="AJ1248" s="541" t="str">
        <f t="shared" si="41"/>
        <v>-_-</v>
      </c>
      <c r="AK1248" s="1079" t="s">
        <v>1680</v>
      </c>
      <c r="AL1248" s="1079" t="s">
        <v>1680</v>
      </c>
      <c r="AM1248" s="1079" t="s">
        <v>1680</v>
      </c>
      <c r="AN1248" s="1079" t="s">
        <v>1680</v>
      </c>
      <c r="AO1248" s="1079" t="s">
        <v>1680</v>
      </c>
      <c r="AP1248" s="1079" t="s">
        <v>1680</v>
      </c>
      <c r="AQ1248" s="1079" t="s">
        <v>1680</v>
      </c>
      <c r="AR1248" s="1079" t="s">
        <v>1680</v>
      </c>
      <c r="AS1248" s="1079" t="s">
        <v>1680</v>
      </c>
      <c r="AT1248" s="1079" t="s">
        <v>1680</v>
      </c>
      <c r="AU1248" s="1079" t="s">
        <v>1680</v>
      </c>
      <c r="AV1248" s="1079" t="s">
        <v>1680</v>
      </c>
      <c r="AW1248" s="1079" t="s">
        <v>1680</v>
      </c>
    </row>
    <row r="1249" spans="1:49" s="11" customFormat="1" ht="25.5" customHeight="1" outlineLevel="2">
      <c r="A1249" s="1069" t="s">
        <v>643</v>
      </c>
      <c r="B1249" s="708" t="s">
        <v>25</v>
      </c>
      <c r="C1249" s="708" t="s">
        <v>897</v>
      </c>
      <c r="D1249" s="78" t="s">
        <v>539</v>
      </c>
      <c r="E1249" s="26" t="s">
        <v>511</v>
      </c>
      <c r="F1249" s="826"/>
      <c r="G1249" s="826"/>
      <c r="H1249" s="826"/>
      <c r="I1249" s="826"/>
      <c r="J1249" s="826"/>
      <c r="K1249" s="77"/>
      <c r="L1249" s="76" t="s">
        <v>84</v>
      </c>
      <c r="M1249" s="33" t="s">
        <v>1374</v>
      </c>
      <c r="N1249" s="75" t="s">
        <v>442</v>
      </c>
      <c r="O1249" s="702"/>
      <c r="P1249" s="702"/>
      <c r="Q1249" s="1118"/>
      <c r="R1249" s="1060" t="s">
        <v>9102</v>
      </c>
      <c r="S1249" s="1132" t="s">
        <v>1778</v>
      </c>
      <c r="T1249" s="1060" t="s">
        <v>1690</v>
      </c>
      <c r="U1249" s="1100" t="s">
        <v>9736</v>
      </c>
      <c r="V1249" s="1100" t="s">
        <v>9977</v>
      </c>
      <c r="W1249" s="1060" t="s">
        <v>1778</v>
      </c>
      <c r="X1249" s="1078"/>
      <c r="Y1249" s="134" t="str">
        <f t="shared" si="42"/>
        <v/>
      </c>
      <c r="Z1249" s="20" t="s">
        <v>2733</v>
      </c>
      <c r="AA1249" s="20" t="s">
        <v>3427</v>
      </c>
      <c r="AB1249" s="20" t="s">
        <v>3697</v>
      </c>
      <c r="AC1249" s="20" t="str">
        <f t="shared" si="43"/>
        <v/>
      </c>
      <c r="AD1249" s="1079" t="s">
        <v>1680</v>
      </c>
      <c r="AE1249" s="1076"/>
      <c r="AF1249" s="1079"/>
      <c r="AG1249" s="1079"/>
      <c r="AH1249" s="1079"/>
      <c r="AI1249" s="1076"/>
      <c r="AJ1249" s="541" t="str">
        <f t="shared" si="41"/>
        <v>-_-</v>
      </c>
      <c r="AK1249" s="1079" t="s">
        <v>1680</v>
      </c>
      <c r="AL1249" s="1079" t="s">
        <v>1680</v>
      </c>
      <c r="AM1249" s="1079"/>
      <c r="AN1249" s="1079"/>
      <c r="AO1249" s="1079"/>
      <c r="AP1249" s="1079"/>
      <c r="AQ1249" s="1079"/>
      <c r="AR1249" s="1079"/>
      <c r="AS1249" s="1079"/>
      <c r="AT1249" s="1079"/>
      <c r="AU1249" s="1079"/>
      <c r="AV1249" s="1079"/>
      <c r="AW1249" s="1079"/>
    </row>
    <row r="1250" spans="1:49" s="11" customFormat="1" ht="12.75" customHeight="1" outlineLevel="2">
      <c r="A1250" s="1069" t="s">
        <v>643</v>
      </c>
      <c r="B1250" s="708" t="s">
        <v>25</v>
      </c>
      <c r="C1250" s="708" t="s">
        <v>897</v>
      </c>
      <c r="D1250" s="820" t="s">
        <v>542</v>
      </c>
      <c r="E1250" s="35" t="s">
        <v>1373</v>
      </c>
      <c r="F1250" s="826"/>
      <c r="G1250" s="826"/>
      <c r="H1250" s="826"/>
      <c r="I1250" s="826"/>
      <c r="J1250" s="826"/>
      <c r="K1250" s="77"/>
      <c r="L1250" s="76" t="s">
        <v>84</v>
      </c>
      <c r="M1250" s="33" t="s">
        <v>1372</v>
      </c>
      <c r="N1250" s="75" t="s">
        <v>442</v>
      </c>
      <c r="O1250" s="702"/>
      <c r="P1250" s="702"/>
      <c r="Q1250" s="1118"/>
      <c r="R1250" s="1060" t="s">
        <v>9102</v>
      </c>
      <c r="S1250" s="1132"/>
      <c r="T1250" s="1060" t="s">
        <v>9100</v>
      </c>
      <c r="U1250" s="1060"/>
      <c r="V1250" s="1060"/>
      <c r="W1250" s="1060"/>
      <c r="X1250" s="1078"/>
      <c r="Y1250" s="134" t="str">
        <f t="shared" si="42"/>
        <v/>
      </c>
      <c r="Z1250" s="1079"/>
      <c r="AA1250" s="1079"/>
      <c r="AB1250" s="1079"/>
      <c r="AC1250" s="20" t="str">
        <f t="shared" si="43"/>
        <v/>
      </c>
      <c r="AD1250" s="1079"/>
      <c r="AE1250" s="1076"/>
      <c r="AF1250" s="1079"/>
      <c r="AG1250" s="1079"/>
      <c r="AH1250" s="1079"/>
      <c r="AI1250" s="1076"/>
      <c r="AJ1250" s="541" t="str">
        <f t="shared" si="41"/>
        <v>-_-</v>
      </c>
      <c r="AK1250" s="1079" t="s">
        <v>1680</v>
      </c>
      <c r="AL1250" s="1079" t="s">
        <v>1680</v>
      </c>
      <c r="AM1250" s="1079"/>
      <c r="AN1250" s="1079"/>
      <c r="AO1250" s="1079"/>
      <c r="AP1250" s="1079"/>
      <c r="AQ1250" s="1079"/>
      <c r="AR1250" s="1079"/>
      <c r="AS1250" s="1079"/>
      <c r="AT1250" s="1079"/>
      <c r="AU1250" s="1079"/>
      <c r="AV1250" s="1079"/>
      <c r="AW1250" s="1079"/>
    </row>
    <row r="1251" spans="1:49" s="11" customFormat="1" ht="114.75" customHeight="1" outlineLevel="2">
      <c r="A1251" s="1069" t="s">
        <v>643</v>
      </c>
      <c r="B1251" s="708" t="s">
        <v>25</v>
      </c>
      <c r="C1251" s="708" t="s">
        <v>897</v>
      </c>
      <c r="D1251" s="813" t="s">
        <v>14</v>
      </c>
      <c r="E1251" s="815"/>
      <c r="F1251" s="815"/>
      <c r="G1251" s="815"/>
      <c r="H1251" s="815"/>
      <c r="I1251" s="815"/>
      <c r="J1251" s="815"/>
      <c r="K1251" s="822"/>
      <c r="L1251" s="24" t="s">
        <v>408</v>
      </c>
      <c r="M1251" s="542" t="s">
        <v>160</v>
      </c>
      <c r="N1251" s="27" t="s">
        <v>464</v>
      </c>
      <c r="O1251" s="702" t="s">
        <v>1680</v>
      </c>
      <c r="P1251" s="702"/>
      <c r="Q1251" s="1118" t="s">
        <v>9956</v>
      </c>
      <c r="R1251" s="1060" t="s">
        <v>9102</v>
      </c>
      <c r="S1251" s="1132"/>
      <c r="T1251" s="1085" t="s">
        <v>9960</v>
      </c>
      <c r="U1251" s="1060"/>
      <c r="V1251" s="1100" t="s">
        <v>160</v>
      </c>
      <c r="W1251" s="1060" t="s">
        <v>1778</v>
      </c>
      <c r="X1251" s="1078" t="s">
        <v>1680</v>
      </c>
      <c r="Y1251" s="134" t="str">
        <f t="shared" si="42"/>
        <v/>
      </c>
      <c r="Z1251" s="1063"/>
      <c r="AA1251" s="1063"/>
      <c r="AB1251" s="1063"/>
      <c r="AC1251" s="1063"/>
      <c r="AD1251" s="1079"/>
      <c r="AE1251" s="1076" t="s">
        <v>1680</v>
      </c>
      <c r="AF1251" s="1079" t="s">
        <v>1680</v>
      </c>
      <c r="AG1251" s="1079" t="s">
        <v>1680</v>
      </c>
      <c r="AH1251" s="1079" t="s">
        <v>1680</v>
      </c>
      <c r="AI1251" s="1076" t="s">
        <v>1680</v>
      </c>
      <c r="AJ1251" s="541" t="str">
        <f t="shared" si="41"/>
        <v>-_-</v>
      </c>
      <c r="AK1251" s="1079" t="s">
        <v>1680</v>
      </c>
      <c r="AL1251" s="1079" t="s">
        <v>1680</v>
      </c>
      <c r="AM1251" s="1079" t="s">
        <v>1680</v>
      </c>
      <c r="AN1251" s="1079" t="s">
        <v>1680</v>
      </c>
      <c r="AO1251" s="1079" t="s">
        <v>1680</v>
      </c>
      <c r="AP1251" s="1079" t="s">
        <v>1680</v>
      </c>
      <c r="AQ1251" s="1079" t="s">
        <v>1680</v>
      </c>
      <c r="AR1251" s="1079" t="s">
        <v>1680</v>
      </c>
      <c r="AS1251" s="1079" t="s">
        <v>1680</v>
      </c>
      <c r="AT1251" s="1079" t="s">
        <v>1680</v>
      </c>
      <c r="AU1251" s="1079" t="s">
        <v>1680</v>
      </c>
      <c r="AV1251" s="1079" t="s">
        <v>1680</v>
      </c>
      <c r="AW1251" s="1079" t="s">
        <v>1680</v>
      </c>
    </row>
    <row r="1252" spans="1:49" s="11" customFormat="1" ht="12.75" customHeight="1" outlineLevel="3">
      <c r="A1252" s="1069" t="s">
        <v>643</v>
      </c>
      <c r="B1252" s="708" t="s">
        <v>25</v>
      </c>
      <c r="C1252" s="708" t="s">
        <v>897</v>
      </c>
      <c r="D1252" s="714" t="s">
        <v>14</v>
      </c>
      <c r="E1252" s="15" t="s">
        <v>410</v>
      </c>
      <c r="F1252" s="815"/>
      <c r="G1252" s="815"/>
      <c r="H1252" s="815"/>
      <c r="I1252" s="815"/>
      <c r="J1252" s="815"/>
      <c r="K1252" s="822"/>
      <c r="L1252" s="95" t="s">
        <v>408</v>
      </c>
      <c r="M1252" s="95" t="s">
        <v>614</v>
      </c>
      <c r="N1252" s="75" t="s">
        <v>412</v>
      </c>
      <c r="O1252" s="702" t="s">
        <v>1680</v>
      </c>
      <c r="P1252" s="702"/>
      <c r="Q1252" s="1118"/>
      <c r="R1252" s="1060" t="s">
        <v>9102</v>
      </c>
      <c r="S1252" s="1132"/>
      <c r="T1252" s="1085" t="s">
        <v>9100</v>
      </c>
      <c r="U1252" s="1060"/>
      <c r="V1252" s="1060"/>
      <c r="W1252" s="1060"/>
      <c r="X1252" s="1078" t="s">
        <v>1680</v>
      </c>
      <c r="Y1252" s="134" t="str">
        <f t="shared" si="42"/>
        <v/>
      </c>
      <c r="Z1252" s="1079" t="s">
        <v>1680</v>
      </c>
      <c r="AA1252" s="1079" t="s">
        <v>1680</v>
      </c>
      <c r="AB1252" s="1079" t="s">
        <v>1680</v>
      </c>
      <c r="AC1252" s="20" t="str">
        <f t="shared" si="43"/>
        <v/>
      </c>
      <c r="AD1252" s="1079" t="s">
        <v>1680</v>
      </c>
      <c r="AE1252" s="1076" t="s">
        <v>1680</v>
      </c>
      <c r="AF1252" s="1079" t="s">
        <v>1680</v>
      </c>
      <c r="AG1252" s="1079" t="s">
        <v>1680</v>
      </c>
      <c r="AH1252" s="1079" t="s">
        <v>1680</v>
      </c>
      <c r="AI1252" s="1076" t="s">
        <v>1680</v>
      </c>
      <c r="AJ1252" s="541" t="str">
        <f t="shared" si="41"/>
        <v>-_-</v>
      </c>
      <c r="AK1252" s="1079" t="s">
        <v>1680</v>
      </c>
      <c r="AL1252" s="1079" t="s">
        <v>1680</v>
      </c>
      <c r="AM1252" s="1079" t="s">
        <v>1680</v>
      </c>
      <c r="AN1252" s="1079" t="s">
        <v>1680</v>
      </c>
      <c r="AO1252" s="1079" t="s">
        <v>1680</v>
      </c>
      <c r="AP1252" s="1079" t="s">
        <v>1680</v>
      </c>
      <c r="AQ1252" s="1079" t="s">
        <v>1680</v>
      </c>
      <c r="AR1252" s="1079" t="s">
        <v>1680</v>
      </c>
      <c r="AS1252" s="1079" t="s">
        <v>1680</v>
      </c>
      <c r="AT1252" s="1079" t="s">
        <v>1680</v>
      </c>
      <c r="AU1252" s="1079" t="s">
        <v>1680</v>
      </c>
      <c r="AV1252" s="1079" t="s">
        <v>1680</v>
      </c>
      <c r="AW1252" s="1079" t="s">
        <v>1680</v>
      </c>
    </row>
    <row r="1253" spans="1:49" s="11" customFormat="1" ht="102" customHeight="1" outlineLevel="3">
      <c r="A1253" s="1069" t="s">
        <v>643</v>
      </c>
      <c r="B1253" s="708" t="s">
        <v>25</v>
      </c>
      <c r="C1253" s="708" t="s">
        <v>897</v>
      </c>
      <c r="D1253" s="714" t="s">
        <v>14</v>
      </c>
      <c r="E1253" s="1536" t="s">
        <v>615</v>
      </c>
      <c r="F1253" s="842"/>
      <c r="G1253" s="842"/>
      <c r="H1253" s="842"/>
      <c r="I1253" s="842"/>
      <c r="J1253" s="842"/>
      <c r="K1253" s="1530"/>
      <c r="L1253" s="846" t="s">
        <v>616</v>
      </c>
      <c r="M1253" s="846" t="s">
        <v>617</v>
      </c>
      <c r="N1253" s="1535" t="s">
        <v>412</v>
      </c>
      <c r="O1253" s="702" t="s">
        <v>1680</v>
      </c>
      <c r="P1253" s="701"/>
      <c r="Q1253" s="1118" t="s">
        <v>10297</v>
      </c>
      <c r="R1253" s="1060" t="s">
        <v>9102</v>
      </c>
      <c r="S1253" s="1132"/>
      <c r="T1253" s="1114" t="s">
        <v>9961</v>
      </c>
      <c r="U1253" s="1060"/>
      <c r="V1253" s="1132" t="s">
        <v>10299</v>
      </c>
      <c r="W1253" s="1060" t="s">
        <v>1778</v>
      </c>
      <c r="X1253" s="1078" t="s">
        <v>1680</v>
      </c>
      <c r="Y1253" s="134" t="str">
        <f t="shared" si="42"/>
        <v/>
      </c>
      <c r="Z1253" s="1091" t="s">
        <v>1680</v>
      </c>
      <c r="AA1253" s="1091" t="s">
        <v>1680</v>
      </c>
      <c r="AB1253" s="1091" t="s">
        <v>1680</v>
      </c>
      <c r="AC1253" s="20" t="str">
        <f t="shared" si="43"/>
        <v/>
      </c>
      <c r="AD1253" s="1091" t="s">
        <v>1680</v>
      </c>
      <c r="AE1253" s="1076" t="s">
        <v>1680</v>
      </c>
      <c r="AF1253" s="1091" t="s">
        <v>1680</v>
      </c>
      <c r="AG1253" s="1091" t="s">
        <v>1680</v>
      </c>
      <c r="AH1253" s="1091" t="s">
        <v>1680</v>
      </c>
      <c r="AI1253" s="1076" t="s">
        <v>1680</v>
      </c>
      <c r="AJ1253" s="541" t="str">
        <f t="shared" si="41"/>
        <v>-_-</v>
      </c>
      <c r="AK1253" s="1091" t="s">
        <v>1680</v>
      </c>
      <c r="AL1253" s="1091" t="s">
        <v>1680</v>
      </c>
      <c r="AM1253" s="1091" t="s">
        <v>1680</v>
      </c>
      <c r="AN1253" s="1091" t="s">
        <v>1680</v>
      </c>
      <c r="AO1253" s="1079" t="s">
        <v>1680</v>
      </c>
      <c r="AP1253" s="1091" t="s">
        <v>1680</v>
      </c>
      <c r="AQ1253" s="1091" t="s">
        <v>1680</v>
      </c>
      <c r="AR1253" s="1091" t="s">
        <v>1680</v>
      </c>
      <c r="AS1253" s="1091" t="s">
        <v>1680</v>
      </c>
      <c r="AT1253" s="1091" t="s">
        <v>1680</v>
      </c>
      <c r="AU1253" s="1091" t="s">
        <v>1680</v>
      </c>
      <c r="AV1253" s="1091" t="s">
        <v>1680</v>
      </c>
      <c r="AW1253" s="1091" t="s">
        <v>1680</v>
      </c>
    </row>
    <row r="1254" spans="1:49" s="11" customFormat="1" ht="76.5" customHeight="1" outlineLevel="3">
      <c r="A1254" s="1069" t="s">
        <v>643</v>
      </c>
      <c r="B1254" s="708" t="s">
        <v>25</v>
      </c>
      <c r="C1254" s="708" t="s">
        <v>897</v>
      </c>
      <c r="D1254" s="714" t="s">
        <v>14</v>
      </c>
      <c r="E1254" s="2196" t="s">
        <v>470</v>
      </c>
      <c r="F1254" s="2197"/>
      <c r="G1254" s="2197"/>
      <c r="H1254" s="2197"/>
      <c r="I1254" s="2197"/>
      <c r="J1254" s="2197"/>
      <c r="K1254" s="2198"/>
      <c r="L1254" s="2094" t="s">
        <v>71</v>
      </c>
      <c r="M1254" s="2094" t="s">
        <v>161</v>
      </c>
      <c r="N1254" s="2028">
        <v>1</v>
      </c>
      <c r="O1254" s="702" t="s">
        <v>1680</v>
      </c>
      <c r="P1254" s="702"/>
      <c r="Q1254" s="1118" t="s">
        <v>10306</v>
      </c>
      <c r="R1254" s="1063" t="s">
        <v>9102</v>
      </c>
      <c r="S1254" s="1063"/>
      <c r="T1254" s="1095" t="s">
        <v>10307</v>
      </c>
      <c r="U1254" s="1131" t="s">
        <v>9777</v>
      </c>
      <c r="V1254" s="1131" t="s">
        <v>161</v>
      </c>
      <c r="W1254" s="1131" t="s">
        <v>1778</v>
      </c>
      <c r="X1254" s="1078" t="s">
        <v>1680</v>
      </c>
      <c r="Y1254" s="20" t="s">
        <v>1724</v>
      </c>
      <c r="Z1254" s="20" t="s">
        <v>1724</v>
      </c>
      <c r="AA1254" s="20" t="s">
        <v>1725</v>
      </c>
      <c r="AB1254" s="1063" t="s">
        <v>9952</v>
      </c>
      <c r="AC1254" s="1063" t="s">
        <v>9953</v>
      </c>
      <c r="AD1254" s="20" t="s">
        <v>9561</v>
      </c>
      <c r="AE1254" s="1076" t="s">
        <v>1680</v>
      </c>
      <c r="AF1254" s="20" t="s">
        <v>1688</v>
      </c>
      <c r="AG1254" s="20" t="s">
        <v>1718</v>
      </c>
      <c r="AH1254" s="20" t="s">
        <v>9563</v>
      </c>
      <c r="AI1254" s="1076" t="s">
        <v>1680</v>
      </c>
      <c r="AJ1254" s="541" t="str">
        <f t="shared" si="41"/>
        <v>track_track_title</v>
      </c>
      <c r="AK1254" s="1065" t="s">
        <v>1705</v>
      </c>
      <c r="AL1254" s="1065" t="s">
        <v>1720</v>
      </c>
      <c r="AM1254" s="1065" t="s">
        <v>1723</v>
      </c>
      <c r="AN1254" s="1065" t="s">
        <v>8808</v>
      </c>
      <c r="AO1254" s="1079" t="s">
        <v>1680</v>
      </c>
      <c r="AP1254" s="20" t="s">
        <v>1720</v>
      </c>
      <c r="AQ1254" s="20" t="s">
        <v>1721</v>
      </c>
      <c r="AR1254" s="20" t="s">
        <v>1722</v>
      </c>
      <c r="AS1254" s="20">
        <v>1</v>
      </c>
      <c r="AT1254" s="20">
        <v>1</v>
      </c>
      <c r="AU1254" s="1079" t="s">
        <v>1680</v>
      </c>
      <c r="AV1254" s="1079" t="s">
        <v>1680</v>
      </c>
      <c r="AW1254" s="1079" t="s">
        <v>1680</v>
      </c>
    </row>
    <row r="1255" spans="1:49" s="11" customFormat="1" ht="25.5" customHeight="1" outlineLevel="3">
      <c r="A1255" s="1069" t="s">
        <v>643</v>
      </c>
      <c r="B1255" s="708" t="s">
        <v>25</v>
      </c>
      <c r="C1255" s="708" t="s">
        <v>897</v>
      </c>
      <c r="D1255" s="714" t="s">
        <v>14</v>
      </c>
      <c r="E1255" s="2199"/>
      <c r="F1255" s="2200"/>
      <c r="G1255" s="2200"/>
      <c r="H1255" s="2200"/>
      <c r="I1255" s="2200"/>
      <c r="J1255" s="2200"/>
      <c r="K1255" s="2201"/>
      <c r="L1255" s="2095"/>
      <c r="M1255" s="2095"/>
      <c r="N1255" s="2029"/>
      <c r="O1255" s="702"/>
      <c r="P1255" s="702"/>
      <c r="Q1255" s="1118" t="s">
        <v>9910</v>
      </c>
      <c r="R1255" s="1114" t="s">
        <v>9102</v>
      </c>
      <c r="S1255" s="1132"/>
      <c r="T1255" s="1085" t="s">
        <v>9942</v>
      </c>
      <c r="U1255" s="1114"/>
      <c r="V1255" s="1114"/>
      <c r="W1255" s="1114"/>
      <c r="X1255" s="1078"/>
      <c r="Y1255" s="134"/>
      <c r="Z1255" s="20" t="s">
        <v>1724</v>
      </c>
      <c r="AA1255" s="20" t="s">
        <v>1725</v>
      </c>
      <c r="AB1255" s="20" t="s">
        <v>9818</v>
      </c>
      <c r="AC1255" s="20">
        <v>353</v>
      </c>
      <c r="AD1255" s="20"/>
      <c r="AE1255" s="1076"/>
      <c r="AF1255" s="20" t="s">
        <v>1688</v>
      </c>
      <c r="AG1255" s="20" t="s">
        <v>1726</v>
      </c>
      <c r="AH1255" s="20" t="s">
        <v>9943</v>
      </c>
      <c r="AI1255" s="1076"/>
      <c r="AJ1255" s="541"/>
      <c r="AK1255" s="1115"/>
      <c r="AL1255" s="1115"/>
      <c r="AM1255" s="1115"/>
      <c r="AN1255" s="1115"/>
      <c r="AO1255" s="1079"/>
      <c r="AP1255" s="20"/>
      <c r="AQ1255" s="20"/>
      <c r="AR1255" s="20"/>
      <c r="AS1255" s="20"/>
      <c r="AT1255" s="20"/>
      <c r="AU1255" s="1079"/>
      <c r="AV1255" s="1079"/>
      <c r="AW1255" s="1079"/>
    </row>
    <row r="1256" spans="1:49" s="11" customFormat="1" ht="89.25" customHeight="1" outlineLevel="3">
      <c r="A1256" s="1069" t="s">
        <v>643</v>
      </c>
      <c r="B1256" s="708" t="s">
        <v>25</v>
      </c>
      <c r="C1256" s="708" t="s">
        <v>897</v>
      </c>
      <c r="D1256" s="714" t="s">
        <v>14</v>
      </c>
      <c r="E1256" s="2202"/>
      <c r="F1256" s="2203"/>
      <c r="G1256" s="2203"/>
      <c r="H1256" s="2203"/>
      <c r="I1256" s="2203"/>
      <c r="J1256" s="2203"/>
      <c r="K1256" s="2204"/>
      <c r="L1256" s="2096"/>
      <c r="M1256" s="2024"/>
      <c r="N1256" s="2030"/>
      <c r="O1256" s="702"/>
      <c r="P1256" s="702"/>
      <c r="Q1256" s="1118" t="s">
        <v>9910</v>
      </c>
      <c r="R1256" s="1060" t="s">
        <v>9102</v>
      </c>
      <c r="S1256" s="1132"/>
      <c r="T1256" s="1085" t="s">
        <v>9962</v>
      </c>
      <c r="U1256" s="1113"/>
      <c r="V1256" s="1113"/>
      <c r="W1256" s="1113"/>
      <c r="X1256" s="1078"/>
      <c r="Y1256" s="134" t="e">
        <f t="shared" si="42"/>
        <v>#N/A</v>
      </c>
      <c r="Z1256" s="1063" t="s">
        <v>9823</v>
      </c>
      <c r="AA1256" s="1063" t="s">
        <v>9819</v>
      </c>
      <c r="AB1256" s="1063" t="s">
        <v>9820</v>
      </c>
      <c r="AC1256" s="1063" t="s">
        <v>9909</v>
      </c>
      <c r="AD1256" s="20"/>
      <c r="AE1256" s="1076"/>
      <c r="AF1256" s="20" t="s">
        <v>1688</v>
      </c>
      <c r="AG1256" s="20" t="s">
        <v>1726</v>
      </c>
      <c r="AH1256" s="20" t="s">
        <v>9785</v>
      </c>
      <c r="AI1256" s="1076" t="s">
        <v>1680</v>
      </c>
      <c r="AJ1256" s="541"/>
      <c r="AK1256" s="1065"/>
      <c r="AL1256" s="1065"/>
      <c r="AM1256" s="1065"/>
      <c r="AN1256" s="1065"/>
      <c r="AO1256" s="1079"/>
      <c r="AP1256" s="20"/>
      <c r="AQ1256" s="20"/>
      <c r="AR1256" s="20"/>
      <c r="AS1256" s="20"/>
      <c r="AT1256" s="20"/>
      <c r="AU1256" s="1079"/>
      <c r="AV1256" s="1079"/>
      <c r="AW1256" s="1079"/>
    </row>
    <row r="1257" spans="1:49" s="11" customFormat="1" ht="63.75" customHeight="1" outlineLevel="3">
      <c r="A1257" s="1069" t="s">
        <v>643</v>
      </c>
      <c r="B1257" s="708" t="s">
        <v>25</v>
      </c>
      <c r="C1257" s="708" t="s">
        <v>897</v>
      </c>
      <c r="D1257" s="716" t="s">
        <v>14</v>
      </c>
      <c r="E1257" s="719" t="s">
        <v>470</v>
      </c>
      <c r="F1257" s="16" t="s">
        <v>410</v>
      </c>
      <c r="G1257" s="815"/>
      <c r="H1257" s="815"/>
      <c r="I1257" s="815"/>
      <c r="J1257" s="815"/>
      <c r="K1257" s="822"/>
      <c r="L1257" s="95" t="s">
        <v>408</v>
      </c>
      <c r="M1257" s="95" t="s">
        <v>471</v>
      </c>
      <c r="N1257" s="75" t="s">
        <v>412</v>
      </c>
      <c r="O1257" s="702" t="s">
        <v>1680</v>
      </c>
      <c r="P1257" s="702"/>
      <c r="Q1257" s="1118" t="s">
        <v>10297</v>
      </c>
      <c r="R1257" s="1060" t="s">
        <v>9102</v>
      </c>
      <c r="S1257" s="1132"/>
      <c r="T1257" s="1085" t="s">
        <v>10599</v>
      </c>
      <c r="U1257" s="1060"/>
      <c r="V1257" s="1100" t="s">
        <v>10302</v>
      </c>
      <c r="W1257" s="1060" t="s">
        <v>1778</v>
      </c>
      <c r="X1257" s="1078" t="s">
        <v>1680</v>
      </c>
      <c r="Y1257" s="134" t="str">
        <f t="shared" si="42"/>
        <v/>
      </c>
      <c r="Z1257" s="1079" t="s">
        <v>1680</v>
      </c>
      <c r="AA1257" s="1079" t="s">
        <v>1680</v>
      </c>
      <c r="AB1257" s="1079" t="s">
        <v>1680</v>
      </c>
      <c r="AC1257" s="20" t="str">
        <f t="shared" ref="AC1257:AC1298" si="44">IF(Z1257="METADATA",VLOOKUP(CONCATENATE(AA1257,"_",AB1257),meta_part,4,FALSE),"")</f>
        <v/>
      </c>
      <c r="AD1257" s="1079" t="s">
        <v>1680</v>
      </c>
      <c r="AE1257" s="1076" t="s">
        <v>1680</v>
      </c>
      <c r="AF1257" s="1079" t="s">
        <v>1680</v>
      </c>
      <c r="AG1257" s="1079" t="s">
        <v>1680</v>
      </c>
      <c r="AH1257" s="1079" t="s">
        <v>1680</v>
      </c>
      <c r="AI1257" s="1076" t="s">
        <v>1680</v>
      </c>
      <c r="AJ1257" s="541" t="str">
        <f t="shared" si="41"/>
        <v>-_-</v>
      </c>
      <c r="AK1257" s="1079" t="s">
        <v>1680</v>
      </c>
      <c r="AL1257" s="1079" t="s">
        <v>1680</v>
      </c>
      <c r="AM1257" s="1079" t="s">
        <v>1680</v>
      </c>
      <c r="AN1257" s="1079" t="s">
        <v>1680</v>
      </c>
      <c r="AO1257" s="1079" t="s">
        <v>1680</v>
      </c>
      <c r="AP1257" s="1079" t="s">
        <v>1680</v>
      </c>
      <c r="AQ1257" s="1079" t="s">
        <v>1680</v>
      </c>
      <c r="AR1257" s="1079" t="s">
        <v>1680</v>
      </c>
      <c r="AS1257" s="1079" t="s">
        <v>1680</v>
      </c>
      <c r="AT1257" s="1079" t="s">
        <v>1680</v>
      </c>
      <c r="AU1257" s="1079" t="s">
        <v>1680</v>
      </c>
      <c r="AV1257" s="1079" t="s">
        <v>1680</v>
      </c>
      <c r="AW1257" s="1079" t="s">
        <v>1680</v>
      </c>
    </row>
    <row r="1258" spans="1:49" s="11" customFormat="1" ht="76.5" customHeight="1" outlineLevel="3">
      <c r="A1258" s="1069" t="s">
        <v>643</v>
      </c>
      <c r="B1258" s="708" t="s">
        <v>25</v>
      </c>
      <c r="C1258" s="708" t="s">
        <v>897</v>
      </c>
      <c r="D1258" s="716" t="s">
        <v>14</v>
      </c>
      <c r="E1258" s="2020" t="s">
        <v>472</v>
      </c>
      <c r="F1258" s="2021"/>
      <c r="G1258" s="2021"/>
      <c r="H1258" s="2021"/>
      <c r="I1258" s="2021"/>
      <c r="J1258" s="2021"/>
      <c r="K1258" s="2022"/>
      <c r="L1258" s="1533" t="s">
        <v>72</v>
      </c>
      <c r="M1258" s="1533" t="s">
        <v>162</v>
      </c>
      <c r="N1258" s="1534" t="s">
        <v>464</v>
      </c>
      <c r="O1258" s="702" t="s">
        <v>1680</v>
      </c>
      <c r="P1258" s="701"/>
      <c r="Q1258" s="1117" t="s">
        <v>9950</v>
      </c>
      <c r="R1258" s="1131" t="s">
        <v>9102</v>
      </c>
      <c r="S1258" s="1132"/>
      <c r="T1258" s="1085" t="s">
        <v>9949</v>
      </c>
      <c r="U1258" s="1131" t="s">
        <v>9776</v>
      </c>
      <c r="V1258" s="1131" t="s">
        <v>9975</v>
      </c>
      <c r="W1258" s="1131" t="s">
        <v>1778</v>
      </c>
      <c r="X1258" s="1078" t="s">
        <v>1680</v>
      </c>
      <c r="Y1258" s="1063" t="s">
        <v>9947</v>
      </c>
      <c r="Z1258" s="1063" t="s">
        <v>1724</v>
      </c>
      <c r="AA1258" s="1063" t="s">
        <v>9948</v>
      </c>
      <c r="AB1258" s="1063" t="s">
        <v>9946</v>
      </c>
      <c r="AC1258" s="1063" t="s">
        <v>9945</v>
      </c>
      <c r="AD1258" s="20" t="s">
        <v>9562</v>
      </c>
      <c r="AE1258" s="1076" t="s">
        <v>1680</v>
      </c>
      <c r="AF1258" s="20" t="s">
        <v>1688</v>
      </c>
      <c r="AG1258" s="20" t="s">
        <v>1726</v>
      </c>
      <c r="AH1258" s="20" t="s">
        <v>9564</v>
      </c>
      <c r="AI1258" s="1076" t="s">
        <v>1680</v>
      </c>
      <c r="AJ1258" s="541" t="str">
        <f t="shared" si="41"/>
        <v>track_track_version_title</v>
      </c>
      <c r="AK1258" s="1065" t="s">
        <v>1705</v>
      </c>
      <c r="AL1258" s="1065" t="s">
        <v>1727</v>
      </c>
      <c r="AM1258" s="1065" t="s">
        <v>1730</v>
      </c>
      <c r="AN1258" s="1065" t="s">
        <v>8808</v>
      </c>
      <c r="AO1258" s="1079" t="s">
        <v>1680</v>
      </c>
      <c r="AP1258" s="20" t="s">
        <v>1727</v>
      </c>
      <c r="AQ1258" s="20" t="s">
        <v>1728</v>
      </c>
      <c r="AR1258" s="20" t="s">
        <v>1729</v>
      </c>
      <c r="AS1258" s="20">
        <v>1</v>
      </c>
      <c r="AT1258" s="20">
        <v>1</v>
      </c>
      <c r="AU1258" s="1091" t="s">
        <v>1680</v>
      </c>
      <c r="AV1258" s="1091" t="s">
        <v>1680</v>
      </c>
      <c r="AW1258" s="1091" t="s">
        <v>1680</v>
      </c>
    </row>
    <row r="1259" spans="1:49" s="11" customFormat="1" ht="63.75" customHeight="1" outlineLevel="3">
      <c r="A1259" s="1069" t="s">
        <v>643</v>
      </c>
      <c r="B1259" s="708" t="s">
        <v>25</v>
      </c>
      <c r="C1259" s="708" t="s">
        <v>897</v>
      </c>
      <c r="D1259" s="716" t="s">
        <v>14</v>
      </c>
      <c r="E1259" s="1541" t="s">
        <v>472</v>
      </c>
      <c r="F1259" s="1529" t="s">
        <v>410</v>
      </c>
      <c r="G1259" s="842"/>
      <c r="H1259" s="842"/>
      <c r="I1259" s="842"/>
      <c r="J1259" s="842"/>
      <c r="K1259" s="1530"/>
      <c r="L1259" s="846" t="s">
        <v>408</v>
      </c>
      <c r="M1259" s="846" t="s">
        <v>474</v>
      </c>
      <c r="N1259" s="1535" t="s">
        <v>412</v>
      </c>
      <c r="O1259" s="702" t="s">
        <v>1680</v>
      </c>
      <c r="P1259" s="701"/>
      <c r="Q1259" s="1117" t="s">
        <v>10297</v>
      </c>
      <c r="R1259" s="1060" t="s">
        <v>9102</v>
      </c>
      <c r="S1259" s="1132"/>
      <c r="T1259" s="1131" t="s">
        <v>10599</v>
      </c>
      <c r="U1259" s="1060"/>
      <c r="V1259" s="1100" t="s">
        <v>10302</v>
      </c>
      <c r="W1259" s="1060" t="s">
        <v>1778</v>
      </c>
      <c r="X1259" s="1078" t="s">
        <v>1680</v>
      </c>
      <c r="Y1259" s="134" t="str">
        <f t="shared" si="42"/>
        <v/>
      </c>
      <c r="Z1259" s="1091" t="s">
        <v>1680</v>
      </c>
      <c r="AA1259" s="1091" t="s">
        <v>1680</v>
      </c>
      <c r="AB1259" s="1091" t="s">
        <v>1680</v>
      </c>
      <c r="AC1259" s="20" t="str">
        <f t="shared" si="44"/>
        <v/>
      </c>
      <c r="AD1259" s="1091" t="s">
        <v>1680</v>
      </c>
      <c r="AE1259" s="1076" t="s">
        <v>1680</v>
      </c>
      <c r="AF1259" s="1091" t="s">
        <v>1680</v>
      </c>
      <c r="AG1259" s="1091" t="s">
        <v>1680</v>
      </c>
      <c r="AH1259" s="1091" t="s">
        <v>1680</v>
      </c>
      <c r="AI1259" s="1076" t="s">
        <v>1680</v>
      </c>
      <c r="AJ1259" s="541" t="str">
        <f t="shared" si="41"/>
        <v>-_-</v>
      </c>
      <c r="AK1259" s="1091" t="s">
        <v>1680</v>
      </c>
      <c r="AL1259" s="1091" t="s">
        <v>1680</v>
      </c>
      <c r="AM1259" s="1091" t="s">
        <v>1680</v>
      </c>
      <c r="AN1259" s="1091" t="s">
        <v>1680</v>
      </c>
      <c r="AO1259" s="1079" t="s">
        <v>1680</v>
      </c>
      <c r="AP1259" s="1091" t="s">
        <v>1680</v>
      </c>
      <c r="AQ1259" s="1091" t="s">
        <v>1680</v>
      </c>
      <c r="AR1259" s="1091" t="s">
        <v>1680</v>
      </c>
      <c r="AS1259" s="1091" t="s">
        <v>1680</v>
      </c>
      <c r="AT1259" s="1091" t="s">
        <v>1680</v>
      </c>
      <c r="AU1259" s="1091" t="s">
        <v>1680</v>
      </c>
      <c r="AV1259" s="1091" t="s">
        <v>1680</v>
      </c>
      <c r="AW1259" s="1091" t="s">
        <v>1680</v>
      </c>
    </row>
    <row r="1260" spans="1:49" s="11" customFormat="1" ht="12.75" customHeight="1" outlineLevel="3">
      <c r="A1260" s="1069" t="s">
        <v>643</v>
      </c>
      <c r="B1260" s="708" t="s">
        <v>25</v>
      </c>
      <c r="C1260" s="708" t="s">
        <v>897</v>
      </c>
      <c r="D1260" s="722" t="s">
        <v>14</v>
      </c>
      <c r="E1260" s="1542" t="s">
        <v>472</v>
      </c>
      <c r="F1260" s="1529" t="s">
        <v>1731</v>
      </c>
      <c r="G1260" s="842"/>
      <c r="H1260" s="842"/>
      <c r="I1260" s="842"/>
      <c r="J1260" s="842"/>
      <c r="K1260" s="1530"/>
      <c r="L1260" s="846" t="s">
        <v>408</v>
      </c>
      <c r="M1260" s="846" t="s">
        <v>1732</v>
      </c>
      <c r="N1260" s="1535" t="s">
        <v>412</v>
      </c>
      <c r="O1260" s="702" t="s">
        <v>1680</v>
      </c>
      <c r="P1260" s="701"/>
      <c r="Q1260" s="1117"/>
      <c r="R1260" s="1060" t="s">
        <v>9102</v>
      </c>
      <c r="S1260" s="1132"/>
      <c r="T1260" s="1060" t="s">
        <v>9100</v>
      </c>
      <c r="U1260" s="1060"/>
      <c r="V1260" s="1060"/>
      <c r="W1260" s="1060"/>
      <c r="X1260" s="1078" t="s">
        <v>1680</v>
      </c>
      <c r="Y1260" s="134" t="str">
        <f t="shared" si="42"/>
        <v/>
      </c>
      <c r="Z1260" s="1091" t="s">
        <v>1680</v>
      </c>
      <c r="AA1260" s="1091" t="s">
        <v>1680</v>
      </c>
      <c r="AB1260" s="1091" t="s">
        <v>1680</v>
      </c>
      <c r="AC1260" s="20" t="str">
        <f t="shared" si="44"/>
        <v/>
      </c>
      <c r="AD1260" s="1091" t="s">
        <v>1680</v>
      </c>
      <c r="AE1260" s="1076" t="s">
        <v>1680</v>
      </c>
      <c r="AF1260" s="1091" t="s">
        <v>1680</v>
      </c>
      <c r="AG1260" s="1091" t="s">
        <v>1680</v>
      </c>
      <c r="AH1260" s="1091" t="s">
        <v>1680</v>
      </c>
      <c r="AI1260" s="1076" t="s">
        <v>1680</v>
      </c>
      <c r="AJ1260" s="541" t="str">
        <f t="shared" si="41"/>
        <v>-_-</v>
      </c>
      <c r="AK1260" s="1091" t="s">
        <v>1680</v>
      </c>
      <c r="AL1260" s="1091" t="s">
        <v>1680</v>
      </c>
      <c r="AM1260" s="1091" t="s">
        <v>1680</v>
      </c>
      <c r="AN1260" s="1091" t="s">
        <v>1680</v>
      </c>
      <c r="AO1260" s="1079" t="s">
        <v>1680</v>
      </c>
      <c r="AP1260" s="1091" t="s">
        <v>1680</v>
      </c>
      <c r="AQ1260" s="1091" t="s">
        <v>1680</v>
      </c>
      <c r="AR1260" s="1091" t="s">
        <v>1680</v>
      </c>
      <c r="AS1260" s="1091" t="s">
        <v>1680</v>
      </c>
      <c r="AT1260" s="1091" t="s">
        <v>1680</v>
      </c>
      <c r="AU1260" s="1091" t="s">
        <v>1680</v>
      </c>
      <c r="AV1260" s="1091" t="s">
        <v>1680</v>
      </c>
      <c r="AW1260" s="1091" t="s">
        <v>1680</v>
      </c>
    </row>
    <row r="1261" spans="1:49" s="11" customFormat="1" ht="38.25" customHeight="1" outlineLevel="2">
      <c r="A1261" s="1069" t="s">
        <v>643</v>
      </c>
      <c r="B1261" s="708" t="s">
        <v>25</v>
      </c>
      <c r="C1261" s="708" t="s">
        <v>897</v>
      </c>
      <c r="D1261" s="131" t="s">
        <v>706</v>
      </c>
      <c r="E1261" s="815"/>
      <c r="F1261" s="815"/>
      <c r="G1261" s="815"/>
      <c r="H1261" s="815"/>
      <c r="I1261" s="815"/>
      <c r="J1261" s="815"/>
      <c r="K1261" s="822"/>
      <c r="L1261" s="24" t="s">
        <v>707</v>
      </c>
      <c r="M1261" s="542" t="s">
        <v>708</v>
      </c>
      <c r="N1261" s="27" t="s">
        <v>464</v>
      </c>
      <c r="O1261" s="702" t="s">
        <v>1680</v>
      </c>
      <c r="P1261" s="702"/>
      <c r="Q1261" s="1118"/>
      <c r="R1261" s="1060" t="s">
        <v>9102</v>
      </c>
      <c r="S1261" s="1132"/>
      <c r="T1261" s="1060" t="s">
        <v>9140</v>
      </c>
      <c r="U1261" s="1060"/>
      <c r="V1261" s="1100" t="s">
        <v>708</v>
      </c>
      <c r="W1261" s="1060" t="s">
        <v>1778</v>
      </c>
      <c r="X1261" s="1078" t="s">
        <v>1680</v>
      </c>
      <c r="Y1261" s="134" t="str">
        <f t="shared" si="42"/>
        <v/>
      </c>
      <c r="Z1261" s="1079" t="s">
        <v>1680</v>
      </c>
      <c r="AA1261" s="1079" t="s">
        <v>1680</v>
      </c>
      <c r="AB1261" s="1079" t="s">
        <v>1680</v>
      </c>
      <c r="AC1261" s="20" t="str">
        <f t="shared" si="44"/>
        <v/>
      </c>
      <c r="AD1261" s="1079" t="s">
        <v>1680</v>
      </c>
      <c r="AE1261" s="1076" t="s">
        <v>1680</v>
      </c>
      <c r="AF1261" s="1079" t="s">
        <v>1680</v>
      </c>
      <c r="AG1261" s="1079" t="s">
        <v>1680</v>
      </c>
      <c r="AH1261" s="1079" t="s">
        <v>1680</v>
      </c>
      <c r="AI1261" s="1076" t="s">
        <v>1680</v>
      </c>
      <c r="AJ1261" s="541" t="str">
        <f t="shared" si="41"/>
        <v>-_-</v>
      </c>
      <c r="AK1261" s="1079" t="s">
        <v>1680</v>
      </c>
      <c r="AL1261" s="1079" t="s">
        <v>1680</v>
      </c>
      <c r="AM1261" s="1079" t="s">
        <v>1680</v>
      </c>
      <c r="AN1261" s="1079" t="s">
        <v>1680</v>
      </c>
      <c r="AO1261" s="1079" t="s">
        <v>1680</v>
      </c>
      <c r="AP1261" s="1079" t="s">
        <v>1680</v>
      </c>
      <c r="AQ1261" s="1079" t="s">
        <v>1680</v>
      </c>
      <c r="AR1261" s="1079" t="s">
        <v>1680</v>
      </c>
      <c r="AS1261" s="1079" t="s">
        <v>1680</v>
      </c>
      <c r="AT1261" s="1079" t="s">
        <v>1680</v>
      </c>
      <c r="AU1261" s="1079" t="s">
        <v>1680</v>
      </c>
      <c r="AV1261" s="1079" t="s">
        <v>1680</v>
      </c>
      <c r="AW1261" s="1079" t="s">
        <v>1680</v>
      </c>
    </row>
    <row r="1262" spans="1:49" s="11" customFormat="1" ht="140.25" customHeight="1" outlineLevel="3">
      <c r="A1262" s="1069" t="s">
        <v>643</v>
      </c>
      <c r="B1262" s="708" t="s">
        <v>25</v>
      </c>
      <c r="C1262" s="708" t="s">
        <v>897</v>
      </c>
      <c r="D1262" s="720" t="s">
        <v>706</v>
      </c>
      <c r="E1262" s="44" t="s">
        <v>478</v>
      </c>
      <c r="F1262" s="815"/>
      <c r="G1262" s="815"/>
      <c r="H1262" s="815"/>
      <c r="I1262" s="815"/>
      <c r="J1262" s="815"/>
      <c r="K1262" s="822"/>
      <c r="L1262" s="24" t="s">
        <v>479</v>
      </c>
      <c r="M1262" s="542" t="s">
        <v>709</v>
      </c>
      <c r="N1262" s="27" t="s">
        <v>412</v>
      </c>
      <c r="O1262" s="702" t="s">
        <v>1680</v>
      </c>
      <c r="P1262" s="702"/>
      <c r="Q1262" s="1118" t="s">
        <v>10082</v>
      </c>
      <c r="R1262" s="1060" t="s">
        <v>9102</v>
      </c>
      <c r="S1262" s="1132"/>
      <c r="T1262" s="1132" t="s">
        <v>10129</v>
      </c>
      <c r="U1262" s="1060"/>
      <c r="V1262" s="1100" t="s">
        <v>709</v>
      </c>
      <c r="W1262" s="1060" t="s">
        <v>1778</v>
      </c>
      <c r="X1262" s="1078" t="s">
        <v>1680</v>
      </c>
      <c r="Y1262" s="134" t="str">
        <f t="shared" si="42"/>
        <v/>
      </c>
      <c r="Z1262" s="20" t="s">
        <v>2733</v>
      </c>
      <c r="AA1262" s="20" t="s">
        <v>1820</v>
      </c>
      <c r="AB1262" s="1063" t="s">
        <v>9968</v>
      </c>
      <c r="AC1262" s="20" t="str">
        <f t="shared" si="44"/>
        <v/>
      </c>
      <c r="AD1262" s="1079" t="s">
        <v>1680</v>
      </c>
      <c r="AE1262" s="1076" t="s">
        <v>1680</v>
      </c>
      <c r="AF1262" s="1079" t="s">
        <v>1680</v>
      </c>
      <c r="AG1262" s="1079" t="s">
        <v>1680</v>
      </c>
      <c r="AH1262" s="1079" t="s">
        <v>1680</v>
      </c>
      <c r="AI1262" s="1076" t="s">
        <v>1680</v>
      </c>
      <c r="AJ1262" s="541" t="str">
        <f t="shared" si="41"/>
        <v>-_-</v>
      </c>
      <c r="AK1262" s="1079" t="s">
        <v>1680</v>
      </c>
      <c r="AL1262" s="1079" t="s">
        <v>1680</v>
      </c>
      <c r="AM1262" s="1079" t="s">
        <v>1680</v>
      </c>
      <c r="AN1262" s="1079" t="s">
        <v>1680</v>
      </c>
      <c r="AO1262" s="1079" t="s">
        <v>1680</v>
      </c>
      <c r="AP1262" s="1079" t="s">
        <v>1680</v>
      </c>
      <c r="AQ1262" s="1079" t="s">
        <v>1680</v>
      </c>
      <c r="AR1262" s="1079" t="s">
        <v>1680</v>
      </c>
      <c r="AS1262" s="1079" t="s">
        <v>1680</v>
      </c>
      <c r="AT1262" s="1079" t="s">
        <v>1680</v>
      </c>
      <c r="AU1262" s="1079" t="s">
        <v>1680</v>
      </c>
      <c r="AV1262" s="1079" t="s">
        <v>1680</v>
      </c>
      <c r="AW1262" s="1079" t="s">
        <v>1680</v>
      </c>
    </row>
    <row r="1263" spans="1:49" s="11" customFormat="1" ht="12.75" customHeight="1" outlineLevel="3">
      <c r="A1263" s="1069" t="s">
        <v>643</v>
      </c>
      <c r="B1263" s="708" t="s">
        <v>25</v>
      </c>
      <c r="C1263" s="708" t="s">
        <v>897</v>
      </c>
      <c r="D1263" s="708" t="s">
        <v>706</v>
      </c>
      <c r="E1263" s="2012" t="s">
        <v>481</v>
      </c>
      <c r="F1263" s="2009"/>
      <c r="G1263" s="2009"/>
      <c r="H1263" s="2009"/>
      <c r="I1263" s="815"/>
      <c r="J1263" s="815"/>
      <c r="K1263" s="822"/>
      <c r="L1263" s="740" t="s">
        <v>1680</v>
      </c>
      <c r="M1263" s="542" t="s">
        <v>482</v>
      </c>
      <c r="N1263" s="27">
        <v>1</v>
      </c>
      <c r="O1263" s="702" t="s">
        <v>1680</v>
      </c>
      <c r="P1263" s="702"/>
      <c r="Q1263" s="1118"/>
      <c r="R1263" s="1060" t="s">
        <v>9102</v>
      </c>
      <c r="S1263" s="1132"/>
      <c r="T1263" s="1061" t="s">
        <v>9184</v>
      </c>
      <c r="U1263" s="1060"/>
      <c r="V1263" s="1060"/>
      <c r="W1263" s="1060"/>
      <c r="X1263" s="1078" t="s">
        <v>1680</v>
      </c>
      <c r="Y1263" s="134" t="str">
        <f t="shared" si="42"/>
        <v/>
      </c>
      <c r="Z1263" s="1079" t="s">
        <v>1680</v>
      </c>
      <c r="AA1263" s="1079" t="s">
        <v>1680</v>
      </c>
      <c r="AB1263" s="1079" t="s">
        <v>1680</v>
      </c>
      <c r="AC1263" s="20" t="str">
        <f t="shared" si="44"/>
        <v/>
      </c>
      <c r="AD1263" s="1079" t="s">
        <v>1680</v>
      </c>
      <c r="AE1263" s="1076" t="s">
        <v>1680</v>
      </c>
      <c r="AF1263" s="1079" t="s">
        <v>1680</v>
      </c>
      <c r="AG1263" s="1079" t="s">
        <v>1680</v>
      </c>
      <c r="AH1263" s="1079" t="s">
        <v>1680</v>
      </c>
      <c r="AI1263" s="1076" t="s">
        <v>1680</v>
      </c>
      <c r="AJ1263" s="541" t="str">
        <f t="shared" si="41"/>
        <v>-_-</v>
      </c>
      <c r="AK1263" s="1079" t="s">
        <v>1680</v>
      </c>
      <c r="AL1263" s="1079" t="s">
        <v>1680</v>
      </c>
      <c r="AM1263" s="1079" t="s">
        <v>1680</v>
      </c>
      <c r="AN1263" s="1079" t="s">
        <v>1680</v>
      </c>
      <c r="AO1263" s="1079" t="s">
        <v>1680</v>
      </c>
      <c r="AP1263" s="1079" t="s">
        <v>1680</v>
      </c>
      <c r="AQ1263" s="1079" t="s">
        <v>1680</v>
      </c>
      <c r="AR1263" s="1079" t="s">
        <v>1680</v>
      </c>
      <c r="AS1263" s="1079" t="s">
        <v>1680</v>
      </c>
      <c r="AT1263" s="1079" t="s">
        <v>1680</v>
      </c>
      <c r="AU1263" s="1079" t="s">
        <v>1680</v>
      </c>
      <c r="AV1263" s="1079" t="s">
        <v>1680</v>
      </c>
      <c r="AW1263" s="1079" t="s">
        <v>1680</v>
      </c>
    </row>
    <row r="1264" spans="1:49" s="11" customFormat="1" ht="12.75" customHeight="1" outlineLevel="3">
      <c r="A1264" s="1069" t="s">
        <v>643</v>
      </c>
      <c r="B1264" s="708" t="s">
        <v>25</v>
      </c>
      <c r="C1264" s="708" t="s">
        <v>897</v>
      </c>
      <c r="D1264" s="708" t="s">
        <v>706</v>
      </c>
      <c r="E1264" s="2062" t="s">
        <v>539</v>
      </c>
      <c r="F1264" s="31" t="s">
        <v>422</v>
      </c>
      <c r="G1264" s="1068"/>
      <c r="H1264" s="1068"/>
      <c r="I1264" s="1068"/>
      <c r="J1264" s="1068"/>
      <c r="K1264" s="77"/>
      <c r="L1264" s="84" t="s">
        <v>47</v>
      </c>
      <c r="M1264" s="33" t="s">
        <v>1375</v>
      </c>
      <c r="N1264" s="83">
        <v>1</v>
      </c>
      <c r="O1264" s="702"/>
      <c r="P1264" s="702"/>
      <c r="Q1264" s="1118"/>
      <c r="R1264" s="1100"/>
      <c r="S1264" s="1132"/>
      <c r="T1264" s="1061"/>
      <c r="U1264" s="1100"/>
      <c r="V1264" s="1100"/>
      <c r="W1264" s="1100"/>
      <c r="X1264" s="1078"/>
      <c r="Y1264" s="134"/>
      <c r="Z1264" s="1079"/>
      <c r="AA1264" s="1079"/>
      <c r="AB1264" s="1079"/>
      <c r="AC1264" s="20" t="str">
        <f t="shared" si="44"/>
        <v/>
      </c>
      <c r="AD1264" s="1079"/>
      <c r="AE1264" s="1076"/>
      <c r="AF1264" s="1079"/>
      <c r="AG1264" s="1079"/>
      <c r="AH1264" s="1079"/>
      <c r="AI1264" s="1076"/>
      <c r="AJ1264" s="541"/>
      <c r="AK1264" s="1079"/>
      <c r="AL1264" s="1079"/>
      <c r="AM1264" s="1079"/>
      <c r="AN1264" s="1079"/>
      <c r="AO1264" s="1079"/>
      <c r="AP1264" s="1079"/>
      <c r="AQ1264" s="1079"/>
      <c r="AR1264" s="1079"/>
      <c r="AS1264" s="1079"/>
      <c r="AT1264" s="1079"/>
      <c r="AU1264" s="1079"/>
      <c r="AV1264" s="1079"/>
      <c r="AW1264" s="1079"/>
    </row>
    <row r="1265" spans="1:49" s="11" customFormat="1" ht="12.75" customHeight="1" outlineLevel="3">
      <c r="A1265" s="1069" t="s">
        <v>643</v>
      </c>
      <c r="B1265" s="708" t="s">
        <v>25</v>
      </c>
      <c r="C1265" s="708" t="s">
        <v>897</v>
      </c>
      <c r="D1265" s="708" t="s">
        <v>706</v>
      </c>
      <c r="E1265" s="2038"/>
      <c r="F1265" s="1401" t="s">
        <v>422</v>
      </c>
      <c r="G1265" s="1454" t="s">
        <v>424</v>
      </c>
      <c r="H1265" s="1068"/>
      <c r="I1265" s="1068"/>
      <c r="J1265" s="1068"/>
      <c r="K1265" s="77"/>
      <c r="L1265" s="81" t="s">
        <v>408</v>
      </c>
      <c r="M1265" s="33" t="s">
        <v>425</v>
      </c>
      <c r="N1265" s="17" t="s">
        <v>412</v>
      </c>
      <c r="O1265" s="702"/>
      <c r="P1265" s="702"/>
      <c r="Q1265" s="1118"/>
      <c r="R1265" s="1100"/>
      <c r="S1265" s="1132"/>
      <c r="T1265" s="1061"/>
      <c r="U1265" s="1100"/>
      <c r="V1265" s="1100"/>
      <c r="W1265" s="1100"/>
      <c r="X1265" s="1078"/>
      <c r="Y1265" s="134"/>
      <c r="Z1265" s="1079"/>
      <c r="AA1265" s="1079"/>
      <c r="AB1265" s="1079"/>
      <c r="AC1265" s="20" t="str">
        <f t="shared" si="44"/>
        <v/>
      </c>
      <c r="AD1265" s="1079"/>
      <c r="AE1265" s="1076"/>
      <c r="AF1265" s="1079"/>
      <c r="AG1265" s="1079"/>
      <c r="AH1265" s="1079"/>
      <c r="AI1265" s="1076"/>
      <c r="AJ1265" s="541"/>
      <c r="AK1265" s="1079"/>
      <c r="AL1265" s="1079"/>
      <c r="AM1265" s="1079"/>
      <c r="AN1265" s="1079"/>
      <c r="AO1265" s="1079"/>
      <c r="AP1265" s="1079"/>
      <c r="AQ1265" s="1079"/>
      <c r="AR1265" s="1079"/>
      <c r="AS1265" s="1079"/>
      <c r="AT1265" s="1079"/>
      <c r="AU1265" s="1079"/>
      <c r="AV1265" s="1079"/>
      <c r="AW1265" s="1079"/>
    </row>
    <row r="1266" spans="1:49" s="11" customFormat="1" ht="12.75" customHeight="1" outlineLevel="3">
      <c r="A1266" s="1069" t="s">
        <v>643</v>
      </c>
      <c r="B1266" s="708" t="s">
        <v>25</v>
      </c>
      <c r="C1266" s="708" t="s">
        <v>897</v>
      </c>
      <c r="D1266" s="708" t="s">
        <v>706</v>
      </c>
      <c r="E1266" s="2038"/>
      <c r="F1266" s="1402" t="s">
        <v>422</v>
      </c>
      <c r="G1266" s="1454" t="s">
        <v>10348</v>
      </c>
      <c r="H1266" s="1305"/>
      <c r="I1266" s="1305"/>
      <c r="J1266" s="1305"/>
      <c r="K1266" s="77"/>
      <c r="L1266" s="81" t="s">
        <v>457</v>
      </c>
      <c r="M1266" s="33" t="s">
        <v>10398</v>
      </c>
      <c r="N1266" s="101">
        <v>1</v>
      </c>
      <c r="O1266" s="702"/>
      <c r="P1266" s="701" t="s">
        <v>539</v>
      </c>
      <c r="Q1266" s="1118" t="s">
        <v>10563</v>
      </c>
      <c r="R1266" s="1301"/>
      <c r="S1266" s="1301"/>
      <c r="T1266" s="1061"/>
      <c r="U1266" s="1301"/>
      <c r="V1266" s="1301"/>
      <c r="W1266" s="1301"/>
      <c r="X1266" s="1078"/>
      <c r="Y1266" s="134"/>
      <c r="Z1266" s="1079"/>
      <c r="AA1266" s="1079"/>
      <c r="AB1266" s="1079"/>
      <c r="AC1266" s="20"/>
      <c r="AD1266" s="1079"/>
      <c r="AE1266" s="1076"/>
      <c r="AF1266" s="1079"/>
      <c r="AG1266" s="1079"/>
      <c r="AH1266" s="1079"/>
      <c r="AI1266" s="1076"/>
      <c r="AJ1266" s="541"/>
      <c r="AK1266" s="1079"/>
      <c r="AL1266" s="1079"/>
      <c r="AM1266" s="1079"/>
      <c r="AN1266" s="1079"/>
      <c r="AO1266" s="1079"/>
      <c r="AP1266" s="1079"/>
      <c r="AQ1266" s="1079"/>
      <c r="AR1266" s="1079"/>
      <c r="AS1266" s="1079"/>
      <c r="AT1266" s="1079"/>
      <c r="AU1266" s="1079"/>
      <c r="AV1266" s="1079"/>
      <c r="AW1266" s="1079"/>
    </row>
    <row r="1267" spans="1:49" s="11" customFormat="1" ht="12.75" customHeight="1" outlineLevel="3">
      <c r="A1267" s="1069" t="s">
        <v>643</v>
      </c>
      <c r="B1267" s="708" t="s">
        <v>25</v>
      </c>
      <c r="C1267" s="708" t="s">
        <v>897</v>
      </c>
      <c r="D1267" s="708" t="s">
        <v>706</v>
      </c>
      <c r="E1267" s="2039"/>
      <c r="F1267" s="1403" t="s">
        <v>422</v>
      </c>
      <c r="G1267" s="1454" t="s">
        <v>10347</v>
      </c>
      <c r="H1267" s="1305"/>
      <c r="I1267" s="1305"/>
      <c r="J1267" s="1305"/>
      <c r="K1267" s="77"/>
      <c r="L1267" s="81" t="s">
        <v>457</v>
      </c>
      <c r="M1267" s="33" t="s">
        <v>10400</v>
      </c>
      <c r="N1267" s="101">
        <v>1</v>
      </c>
      <c r="O1267" s="702"/>
      <c r="P1267" s="701" t="s">
        <v>539</v>
      </c>
      <c r="Q1267" s="1118" t="s">
        <v>10563</v>
      </c>
      <c r="R1267" s="1301"/>
      <c r="S1267" s="1301"/>
      <c r="T1267" s="1061"/>
      <c r="U1267" s="1301"/>
      <c r="V1267" s="1301"/>
      <c r="W1267" s="1301"/>
      <c r="X1267" s="1078"/>
      <c r="Y1267" s="134"/>
      <c r="Z1267" s="1079"/>
      <c r="AA1267" s="1079"/>
      <c r="AB1267" s="1079"/>
      <c r="AC1267" s="20"/>
      <c r="AD1267" s="1079"/>
      <c r="AE1267" s="1076"/>
      <c r="AF1267" s="1079"/>
      <c r="AG1267" s="1079"/>
      <c r="AH1267" s="1079"/>
      <c r="AI1267" s="1076"/>
      <c r="AJ1267" s="541"/>
      <c r="AK1267" s="1079"/>
      <c r="AL1267" s="1079"/>
      <c r="AM1267" s="1079"/>
      <c r="AN1267" s="1079"/>
      <c r="AO1267" s="1079"/>
      <c r="AP1267" s="1079"/>
      <c r="AQ1267" s="1079"/>
      <c r="AR1267" s="1079"/>
      <c r="AS1267" s="1079"/>
      <c r="AT1267" s="1079"/>
      <c r="AU1267" s="1079"/>
      <c r="AV1267" s="1079"/>
      <c r="AW1267" s="1079"/>
    </row>
    <row r="1268" spans="1:49" s="11" customFormat="1" ht="12.75" customHeight="1" outlineLevel="3">
      <c r="A1268" s="1069" t="s">
        <v>643</v>
      </c>
      <c r="B1268" s="708" t="s">
        <v>25</v>
      </c>
      <c r="C1268" s="708" t="s">
        <v>897</v>
      </c>
      <c r="D1268" s="708" t="s">
        <v>706</v>
      </c>
      <c r="E1268" s="949" t="s">
        <v>542</v>
      </c>
      <c r="F1268" s="765" t="s">
        <v>426</v>
      </c>
      <c r="G1268" s="1068"/>
      <c r="H1268" s="1068"/>
      <c r="I1268" s="1068"/>
      <c r="J1268" s="1068"/>
      <c r="K1268" s="77"/>
      <c r="L1268" s="84" t="s">
        <v>79</v>
      </c>
      <c r="M1268" s="33" t="s">
        <v>80</v>
      </c>
      <c r="N1268" s="83" t="s">
        <v>442</v>
      </c>
      <c r="O1268" s="702"/>
      <c r="P1268" s="702"/>
      <c r="Q1268" s="1118"/>
      <c r="R1268" s="1100"/>
      <c r="S1268" s="1132"/>
      <c r="T1268" s="1061"/>
      <c r="U1268" s="1100"/>
      <c r="V1268" s="1100" t="s">
        <v>80</v>
      </c>
      <c r="W1268" s="1100" t="s">
        <v>1778</v>
      </c>
      <c r="X1268" s="1078"/>
      <c r="Y1268" s="134"/>
      <c r="Z1268" s="1079"/>
      <c r="AA1268" s="1079"/>
      <c r="AB1268" s="1079"/>
      <c r="AC1268" s="20" t="str">
        <f t="shared" si="44"/>
        <v/>
      </c>
      <c r="AD1268" s="1079"/>
      <c r="AE1268" s="1076"/>
      <c r="AF1268" s="1079"/>
      <c r="AG1268" s="1079"/>
      <c r="AH1268" s="1079"/>
      <c r="AI1268" s="1076"/>
      <c r="AJ1268" s="541"/>
      <c r="AK1268" s="1079"/>
      <c r="AL1268" s="1079"/>
      <c r="AM1268" s="1079"/>
      <c r="AN1268" s="1079"/>
      <c r="AO1268" s="1079"/>
      <c r="AP1268" s="1079"/>
      <c r="AQ1268" s="1079"/>
      <c r="AR1268" s="1079"/>
      <c r="AS1268" s="1079"/>
      <c r="AT1268" s="1079"/>
      <c r="AU1268" s="1079"/>
      <c r="AV1268" s="1079"/>
      <c r="AW1268" s="1079"/>
    </row>
    <row r="1269" spans="1:49" s="11" customFormat="1" ht="51" customHeight="1" outlineLevel="3">
      <c r="A1269" s="1069" t="s">
        <v>643</v>
      </c>
      <c r="B1269" s="708" t="s">
        <v>25</v>
      </c>
      <c r="C1269" s="708" t="s">
        <v>897</v>
      </c>
      <c r="D1269" s="708" t="s">
        <v>706</v>
      </c>
      <c r="E1269" s="1145" t="s">
        <v>542</v>
      </c>
      <c r="F1269" s="950" t="s">
        <v>426</v>
      </c>
      <c r="G1269" s="82" t="s">
        <v>410</v>
      </c>
      <c r="H1269" s="103"/>
      <c r="I1269" s="103"/>
      <c r="J1269" s="103"/>
      <c r="K1269" s="103"/>
      <c r="L1269" s="81" t="s">
        <v>408</v>
      </c>
      <c r="M1269" s="33" t="s">
        <v>1413</v>
      </c>
      <c r="N1269" s="17" t="s">
        <v>412</v>
      </c>
      <c r="O1269" s="702"/>
      <c r="P1269" s="702"/>
      <c r="Q1269" s="1118"/>
      <c r="R1269" s="1100"/>
      <c r="S1269" s="1132"/>
      <c r="T1269" s="1061"/>
      <c r="U1269" s="1100"/>
      <c r="V1269" s="1100" t="s">
        <v>10601</v>
      </c>
      <c r="W1269" s="1100" t="s">
        <v>1778</v>
      </c>
      <c r="X1269" s="1078"/>
      <c r="Y1269" s="134"/>
      <c r="Z1269" s="1079"/>
      <c r="AA1269" s="1079"/>
      <c r="AB1269" s="1079"/>
      <c r="AC1269" s="20" t="str">
        <f t="shared" si="44"/>
        <v/>
      </c>
      <c r="AD1269" s="1079"/>
      <c r="AE1269" s="1076"/>
      <c r="AF1269" s="1079"/>
      <c r="AG1269" s="1079"/>
      <c r="AH1269" s="1079"/>
      <c r="AI1269" s="1076"/>
      <c r="AJ1269" s="541"/>
      <c r="AK1269" s="1079"/>
      <c r="AL1269" s="1079"/>
      <c r="AM1269" s="1079"/>
      <c r="AN1269" s="1079"/>
      <c r="AO1269" s="1079"/>
      <c r="AP1269" s="1079"/>
      <c r="AQ1269" s="1079"/>
      <c r="AR1269" s="1079"/>
      <c r="AS1269" s="1079"/>
      <c r="AT1269" s="1079"/>
      <c r="AU1269" s="1079"/>
      <c r="AV1269" s="1079"/>
      <c r="AW1269" s="1079"/>
    </row>
    <row r="1270" spans="1:49" s="11" customFormat="1" ht="38.25" customHeight="1" outlineLevel="3">
      <c r="A1270" s="1069" t="s">
        <v>643</v>
      </c>
      <c r="B1270" s="708" t="s">
        <v>25</v>
      </c>
      <c r="C1270" s="708" t="s">
        <v>897</v>
      </c>
      <c r="D1270" s="708" t="s">
        <v>706</v>
      </c>
      <c r="E1270" s="1145" t="s">
        <v>542</v>
      </c>
      <c r="F1270" s="951" t="s">
        <v>426</v>
      </c>
      <c r="G1270" s="76" t="s">
        <v>1412</v>
      </c>
      <c r="H1270" s="1068"/>
      <c r="I1270" s="1068"/>
      <c r="J1270" s="1068"/>
      <c r="K1270" s="1068"/>
      <c r="L1270" s="102" t="s">
        <v>296</v>
      </c>
      <c r="M1270" s="33" t="s">
        <v>399</v>
      </c>
      <c r="N1270" s="101">
        <v>1</v>
      </c>
      <c r="O1270" s="702"/>
      <c r="P1270" s="702"/>
      <c r="Q1270" s="1118"/>
      <c r="R1270" s="1100"/>
      <c r="S1270" s="1132"/>
      <c r="T1270" s="1061"/>
      <c r="U1270" s="1100"/>
      <c r="V1270" s="1100" t="s">
        <v>399</v>
      </c>
      <c r="W1270" s="1100" t="s">
        <v>1778</v>
      </c>
      <c r="X1270" s="1078"/>
      <c r="Y1270" s="134"/>
      <c r="Z1270" s="1079"/>
      <c r="AA1270" s="1079"/>
      <c r="AB1270" s="1079"/>
      <c r="AC1270" s="20" t="str">
        <f t="shared" si="44"/>
        <v/>
      </c>
      <c r="AD1270" s="1079"/>
      <c r="AE1270" s="1076"/>
      <c r="AF1270" s="1079"/>
      <c r="AG1270" s="1079"/>
      <c r="AH1270" s="1079"/>
      <c r="AI1270" s="1076"/>
      <c r="AJ1270" s="541"/>
      <c r="AK1270" s="1079"/>
      <c r="AL1270" s="1079"/>
      <c r="AM1270" s="1079"/>
      <c r="AN1270" s="1079"/>
      <c r="AO1270" s="1079"/>
      <c r="AP1270" s="1079"/>
      <c r="AQ1270" s="1079"/>
      <c r="AR1270" s="1079"/>
      <c r="AS1270" s="1079"/>
      <c r="AT1270" s="1079"/>
      <c r="AU1270" s="1079"/>
      <c r="AV1270" s="1079"/>
      <c r="AW1270" s="1079"/>
    </row>
    <row r="1271" spans="1:49" s="11" customFormat="1" ht="12.75" customHeight="1" outlineLevel="3">
      <c r="A1271" s="1069" t="s">
        <v>643</v>
      </c>
      <c r="B1271" s="708" t="s">
        <v>25</v>
      </c>
      <c r="C1271" s="708" t="s">
        <v>897</v>
      </c>
      <c r="D1271" s="708" t="s">
        <v>706</v>
      </c>
      <c r="E1271" s="1145" t="s">
        <v>542</v>
      </c>
      <c r="F1271" s="951" t="s">
        <v>426</v>
      </c>
      <c r="G1271" s="851" t="s">
        <v>1412</v>
      </c>
      <c r="H1271" s="82" t="s">
        <v>410</v>
      </c>
      <c r="I1271" s="1068"/>
      <c r="J1271" s="1068"/>
      <c r="K1271" s="1068"/>
      <c r="L1271" s="81" t="s">
        <v>408</v>
      </c>
      <c r="M1271" s="33" t="s">
        <v>430</v>
      </c>
      <c r="N1271" s="17" t="s">
        <v>412</v>
      </c>
      <c r="O1271" s="702"/>
      <c r="P1271" s="702"/>
      <c r="Q1271" s="1118"/>
      <c r="R1271" s="1100"/>
      <c r="S1271" s="1132"/>
      <c r="T1271" s="1061"/>
      <c r="U1271" s="1100"/>
      <c r="V1271" s="1100"/>
      <c r="W1271" s="1100"/>
      <c r="X1271" s="1078"/>
      <c r="Y1271" s="134"/>
      <c r="Z1271" s="1079"/>
      <c r="AA1271" s="1079"/>
      <c r="AB1271" s="1079"/>
      <c r="AC1271" s="20" t="str">
        <f t="shared" si="44"/>
        <v/>
      </c>
      <c r="AD1271" s="1079"/>
      <c r="AE1271" s="1076"/>
      <c r="AF1271" s="1079"/>
      <c r="AG1271" s="1079"/>
      <c r="AH1271" s="1079"/>
      <c r="AI1271" s="1076"/>
      <c r="AJ1271" s="541"/>
      <c r="AK1271" s="1079"/>
      <c r="AL1271" s="1079"/>
      <c r="AM1271" s="1079"/>
      <c r="AN1271" s="1079"/>
      <c r="AO1271" s="1079"/>
      <c r="AP1271" s="1079"/>
      <c r="AQ1271" s="1079"/>
      <c r="AR1271" s="1079"/>
      <c r="AS1271" s="1079"/>
      <c r="AT1271" s="1079"/>
      <c r="AU1271" s="1079"/>
      <c r="AV1271" s="1079"/>
      <c r="AW1271" s="1079"/>
    </row>
    <row r="1272" spans="1:49" s="11" customFormat="1" ht="12.75" customHeight="1" outlineLevel="3">
      <c r="A1272" s="1069" t="s">
        <v>643</v>
      </c>
      <c r="B1272" s="708" t="s">
        <v>25</v>
      </c>
      <c r="C1272" s="708" t="s">
        <v>897</v>
      </c>
      <c r="D1272" s="708" t="s">
        <v>706</v>
      </c>
      <c r="E1272" s="1145" t="s">
        <v>542</v>
      </c>
      <c r="F1272" s="951" t="s">
        <v>426</v>
      </c>
      <c r="G1272" s="76" t="s">
        <v>1411</v>
      </c>
      <c r="H1272" s="1068"/>
      <c r="I1272" s="1068"/>
      <c r="J1272" s="1068"/>
      <c r="K1272" s="1068"/>
      <c r="L1272" s="81" t="s">
        <v>408</v>
      </c>
      <c r="M1272" s="33" t="s">
        <v>1410</v>
      </c>
      <c r="N1272" s="75" t="s">
        <v>412</v>
      </c>
      <c r="O1272" s="702"/>
      <c r="P1272" s="702"/>
      <c r="Q1272" s="1118"/>
      <c r="R1272" s="1100"/>
      <c r="S1272" s="1132"/>
      <c r="T1272" s="1061"/>
      <c r="U1272" s="1100"/>
      <c r="V1272" s="1100"/>
      <c r="W1272" s="1100"/>
      <c r="X1272" s="1078"/>
      <c r="Y1272" s="134"/>
      <c r="Z1272" s="1079"/>
      <c r="AA1272" s="1079"/>
      <c r="AB1272" s="1079"/>
      <c r="AC1272" s="20" t="str">
        <f t="shared" si="44"/>
        <v/>
      </c>
      <c r="AD1272" s="1079"/>
      <c r="AE1272" s="1076"/>
      <c r="AF1272" s="1079"/>
      <c r="AG1272" s="1079"/>
      <c r="AH1272" s="1079"/>
      <c r="AI1272" s="1076"/>
      <c r="AJ1272" s="541"/>
      <c r="AK1272" s="1079"/>
      <c r="AL1272" s="1079"/>
      <c r="AM1272" s="1079"/>
      <c r="AN1272" s="1079"/>
      <c r="AO1272" s="1079"/>
      <c r="AP1272" s="1079"/>
      <c r="AQ1272" s="1079"/>
      <c r="AR1272" s="1079"/>
      <c r="AS1272" s="1079"/>
      <c r="AT1272" s="1079"/>
      <c r="AU1272" s="1079"/>
      <c r="AV1272" s="1079"/>
      <c r="AW1272" s="1079"/>
    </row>
    <row r="1273" spans="1:49" s="11" customFormat="1" ht="12.75" customHeight="1" outlineLevel="3">
      <c r="A1273" s="1069" t="s">
        <v>643</v>
      </c>
      <c r="B1273" s="708" t="s">
        <v>25</v>
      </c>
      <c r="C1273" s="708" t="s">
        <v>897</v>
      </c>
      <c r="D1273" s="708" t="s">
        <v>706</v>
      </c>
      <c r="E1273" s="1145" t="s">
        <v>542</v>
      </c>
      <c r="F1273" s="951" t="s">
        <v>426</v>
      </c>
      <c r="G1273" s="76" t="s">
        <v>1409</v>
      </c>
      <c r="H1273" s="1068"/>
      <c r="I1273" s="1068"/>
      <c r="J1273" s="1068"/>
      <c r="K1273" s="1068"/>
      <c r="L1273" s="81" t="s">
        <v>296</v>
      </c>
      <c r="M1273" s="33" t="s">
        <v>1408</v>
      </c>
      <c r="N1273" s="75" t="s">
        <v>412</v>
      </c>
      <c r="O1273" s="702"/>
      <c r="P1273" s="702"/>
      <c r="Q1273" s="1118"/>
      <c r="R1273" s="1100"/>
      <c r="S1273" s="1132"/>
      <c r="T1273" s="1061"/>
      <c r="U1273" s="1100"/>
      <c r="V1273" s="1100"/>
      <c r="W1273" s="1100"/>
      <c r="X1273" s="1078"/>
      <c r="Y1273" s="134"/>
      <c r="Z1273" s="1079"/>
      <c r="AA1273" s="1079"/>
      <c r="AB1273" s="1079"/>
      <c r="AC1273" s="20" t="str">
        <f t="shared" si="44"/>
        <v/>
      </c>
      <c r="AD1273" s="1079"/>
      <c r="AE1273" s="1076"/>
      <c r="AF1273" s="1079"/>
      <c r="AG1273" s="1079"/>
      <c r="AH1273" s="1079"/>
      <c r="AI1273" s="1076"/>
      <c r="AJ1273" s="541"/>
      <c r="AK1273" s="1079"/>
      <c r="AL1273" s="1079"/>
      <c r="AM1273" s="1079"/>
      <c r="AN1273" s="1079"/>
      <c r="AO1273" s="1079"/>
      <c r="AP1273" s="1079"/>
      <c r="AQ1273" s="1079"/>
      <c r="AR1273" s="1079"/>
      <c r="AS1273" s="1079"/>
      <c r="AT1273" s="1079"/>
      <c r="AU1273" s="1079"/>
      <c r="AV1273" s="1079"/>
      <c r="AW1273" s="1079"/>
    </row>
    <row r="1274" spans="1:49" s="11" customFormat="1" ht="12.75" customHeight="1" outlineLevel="3">
      <c r="A1274" s="1069" t="s">
        <v>643</v>
      </c>
      <c r="B1274" s="708" t="s">
        <v>25</v>
      </c>
      <c r="C1274" s="708" t="s">
        <v>897</v>
      </c>
      <c r="D1274" s="708" t="s">
        <v>706</v>
      </c>
      <c r="E1274" s="1145" t="s">
        <v>542</v>
      </c>
      <c r="F1274" s="951" t="s">
        <v>426</v>
      </c>
      <c r="G1274" s="851" t="s">
        <v>1409</v>
      </c>
      <c r="H1274" s="82" t="s">
        <v>410</v>
      </c>
      <c r="I1274" s="1068"/>
      <c r="J1274" s="1068"/>
      <c r="K1274" s="1068"/>
      <c r="L1274" s="81" t="s">
        <v>408</v>
      </c>
      <c r="M1274" s="33" t="s">
        <v>430</v>
      </c>
      <c r="N1274" s="17" t="s">
        <v>412</v>
      </c>
      <c r="O1274" s="702"/>
      <c r="P1274" s="702"/>
      <c r="Q1274" s="1118"/>
      <c r="R1274" s="1100"/>
      <c r="S1274" s="1132"/>
      <c r="T1274" s="1061"/>
      <c r="U1274" s="1100"/>
      <c r="V1274" s="1100"/>
      <c r="W1274" s="1100"/>
      <c r="X1274" s="1078"/>
      <c r="Y1274" s="134"/>
      <c r="Z1274" s="1079"/>
      <c r="AA1274" s="1079"/>
      <c r="AB1274" s="1079"/>
      <c r="AC1274" s="20" t="str">
        <f t="shared" si="44"/>
        <v/>
      </c>
      <c r="AD1274" s="1079"/>
      <c r="AE1274" s="1076"/>
      <c r="AF1274" s="1079"/>
      <c r="AG1274" s="1079"/>
      <c r="AH1274" s="1079"/>
      <c r="AI1274" s="1076"/>
      <c r="AJ1274" s="541"/>
      <c r="AK1274" s="1079"/>
      <c r="AL1274" s="1079"/>
      <c r="AM1274" s="1079"/>
      <c r="AN1274" s="1079"/>
      <c r="AO1274" s="1079"/>
      <c r="AP1274" s="1079"/>
      <c r="AQ1274" s="1079"/>
      <c r="AR1274" s="1079"/>
      <c r="AS1274" s="1079"/>
      <c r="AT1274" s="1079"/>
      <c r="AU1274" s="1079"/>
      <c r="AV1274" s="1079"/>
      <c r="AW1274" s="1079"/>
    </row>
    <row r="1275" spans="1:49" s="11" customFormat="1" ht="76.5" customHeight="1" outlineLevel="3">
      <c r="A1275" s="1069" t="s">
        <v>643</v>
      </c>
      <c r="B1275" s="708" t="s">
        <v>25</v>
      </c>
      <c r="C1275" s="708" t="s">
        <v>897</v>
      </c>
      <c r="D1275" s="708" t="s">
        <v>706</v>
      </c>
      <c r="E1275" s="1145" t="s">
        <v>542</v>
      </c>
      <c r="F1275" s="951" t="s">
        <v>426</v>
      </c>
      <c r="G1275" s="76" t="s">
        <v>1407</v>
      </c>
      <c r="H1275" s="1068"/>
      <c r="I1275" s="1068"/>
      <c r="J1275" s="1068"/>
      <c r="K1275" s="1068"/>
      <c r="L1275" s="81" t="s">
        <v>296</v>
      </c>
      <c r="M1275" s="33" t="s">
        <v>1406</v>
      </c>
      <c r="N1275" s="75" t="s">
        <v>412</v>
      </c>
      <c r="O1275" s="702"/>
      <c r="P1275" s="702"/>
      <c r="Q1275" s="1118"/>
      <c r="R1275" s="1100"/>
      <c r="S1275" s="1132"/>
      <c r="T1275" s="1061"/>
      <c r="U1275" s="1100"/>
      <c r="V1275" s="1100" t="s">
        <v>1406</v>
      </c>
      <c r="W1275" s="1100" t="s">
        <v>1778</v>
      </c>
      <c r="X1275" s="1078"/>
      <c r="Y1275" s="134"/>
      <c r="Z1275" s="1079"/>
      <c r="AA1275" s="1079"/>
      <c r="AB1275" s="1079"/>
      <c r="AC1275" s="20" t="str">
        <f t="shared" si="44"/>
        <v/>
      </c>
      <c r="AD1275" s="1079"/>
      <c r="AE1275" s="1076"/>
      <c r="AF1275" s="1079"/>
      <c r="AG1275" s="1079"/>
      <c r="AH1275" s="1079"/>
      <c r="AI1275" s="1076"/>
      <c r="AJ1275" s="541"/>
      <c r="AK1275" s="1079"/>
      <c r="AL1275" s="1079"/>
      <c r="AM1275" s="1079"/>
      <c r="AN1275" s="1079"/>
      <c r="AO1275" s="1079"/>
      <c r="AP1275" s="1079"/>
      <c r="AQ1275" s="1079"/>
      <c r="AR1275" s="1079"/>
      <c r="AS1275" s="1079"/>
      <c r="AT1275" s="1079"/>
      <c r="AU1275" s="1079"/>
      <c r="AV1275" s="1079"/>
      <c r="AW1275" s="1079"/>
    </row>
    <row r="1276" spans="1:49" s="11" customFormat="1" ht="12.75" customHeight="1" outlineLevel="3">
      <c r="A1276" s="1069" t="s">
        <v>643</v>
      </c>
      <c r="B1276" s="708" t="s">
        <v>25</v>
      </c>
      <c r="C1276" s="708" t="s">
        <v>897</v>
      </c>
      <c r="D1276" s="708" t="s">
        <v>706</v>
      </c>
      <c r="E1276" s="1145" t="s">
        <v>542</v>
      </c>
      <c r="F1276" s="951" t="s">
        <v>426</v>
      </c>
      <c r="G1276" s="851" t="s">
        <v>1407</v>
      </c>
      <c r="H1276" s="82" t="s">
        <v>410</v>
      </c>
      <c r="I1276" s="93"/>
      <c r="J1276" s="93"/>
      <c r="K1276" s="93"/>
      <c r="L1276" s="81" t="s">
        <v>408</v>
      </c>
      <c r="M1276" s="33" t="s">
        <v>430</v>
      </c>
      <c r="N1276" s="17" t="s">
        <v>412</v>
      </c>
      <c r="O1276" s="702"/>
      <c r="P1276" s="702"/>
      <c r="Q1276" s="1118"/>
      <c r="R1276" s="1100"/>
      <c r="S1276" s="1132"/>
      <c r="T1276" s="1061"/>
      <c r="U1276" s="1100"/>
      <c r="V1276" s="1100"/>
      <c r="W1276" s="1100"/>
      <c r="X1276" s="1078"/>
      <c r="Y1276" s="134"/>
      <c r="Z1276" s="1079"/>
      <c r="AA1276" s="1079"/>
      <c r="AB1276" s="1079"/>
      <c r="AC1276" s="20" t="str">
        <f t="shared" si="44"/>
        <v/>
      </c>
      <c r="AD1276" s="1079"/>
      <c r="AE1276" s="1076"/>
      <c r="AF1276" s="1079"/>
      <c r="AG1276" s="1079"/>
      <c r="AH1276" s="1079"/>
      <c r="AI1276" s="1076"/>
      <c r="AJ1276" s="541"/>
      <c r="AK1276" s="1079"/>
      <c r="AL1276" s="1079"/>
      <c r="AM1276" s="1079"/>
      <c r="AN1276" s="1079"/>
      <c r="AO1276" s="1079"/>
      <c r="AP1276" s="1079"/>
      <c r="AQ1276" s="1079"/>
      <c r="AR1276" s="1079"/>
      <c r="AS1276" s="1079"/>
      <c r="AT1276" s="1079"/>
      <c r="AU1276" s="1079"/>
      <c r="AV1276" s="1079"/>
      <c r="AW1276" s="1079"/>
    </row>
    <row r="1277" spans="1:49" s="11" customFormat="1" ht="114.75" customHeight="1" outlineLevel="3">
      <c r="A1277" s="1069" t="s">
        <v>643</v>
      </c>
      <c r="B1277" s="708" t="s">
        <v>25</v>
      </c>
      <c r="C1277" s="708" t="s">
        <v>897</v>
      </c>
      <c r="D1277" s="708" t="s">
        <v>706</v>
      </c>
      <c r="E1277" s="1145" t="s">
        <v>542</v>
      </c>
      <c r="F1277" s="951" t="s">
        <v>426</v>
      </c>
      <c r="G1277" s="76" t="s">
        <v>1405</v>
      </c>
      <c r="H1277" s="1068"/>
      <c r="I1277" s="93"/>
      <c r="J1277" s="93"/>
      <c r="K1277" s="93"/>
      <c r="L1277" s="81" t="s">
        <v>296</v>
      </c>
      <c r="M1277" s="33" t="s">
        <v>1404</v>
      </c>
      <c r="N1277" s="75" t="s">
        <v>412</v>
      </c>
      <c r="O1277" s="702"/>
      <c r="P1277" s="702"/>
      <c r="Q1277" s="1118"/>
      <c r="R1277" s="1100"/>
      <c r="S1277" s="1132"/>
      <c r="T1277" s="1061"/>
      <c r="U1277" s="1100"/>
      <c r="V1277" s="1100" t="s">
        <v>1404</v>
      </c>
      <c r="W1277" s="1100" t="s">
        <v>1778</v>
      </c>
      <c r="X1277" s="1078"/>
      <c r="Y1277" s="134"/>
      <c r="Z1277" s="1079"/>
      <c r="AA1277" s="1079"/>
      <c r="AB1277" s="1079"/>
      <c r="AC1277" s="20" t="str">
        <f t="shared" si="44"/>
        <v/>
      </c>
      <c r="AD1277" s="1079"/>
      <c r="AE1277" s="1076"/>
      <c r="AF1277" s="1079"/>
      <c r="AG1277" s="1079"/>
      <c r="AH1277" s="1079"/>
      <c r="AI1277" s="1076"/>
      <c r="AJ1277" s="541"/>
      <c r="AK1277" s="1079"/>
      <c r="AL1277" s="1079"/>
      <c r="AM1277" s="1079"/>
      <c r="AN1277" s="1079"/>
      <c r="AO1277" s="1079"/>
      <c r="AP1277" s="1079"/>
      <c r="AQ1277" s="1079"/>
      <c r="AR1277" s="1079"/>
      <c r="AS1277" s="1079"/>
      <c r="AT1277" s="1079"/>
      <c r="AU1277" s="1079"/>
      <c r="AV1277" s="1079"/>
      <c r="AW1277" s="1079"/>
    </row>
    <row r="1278" spans="1:49" s="11" customFormat="1" ht="12.75" customHeight="1" outlineLevel="3">
      <c r="A1278" s="1069" t="s">
        <v>643</v>
      </c>
      <c r="B1278" s="708" t="s">
        <v>25</v>
      </c>
      <c r="C1278" s="708" t="s">
        <v>897</v>
      </c>
      <c r="D1278" s="708" t="s">
        <v>706</v>
      </c>
      <c r="E1278" s="1145" t="s">
        <v>542</v>
      </c>
      <c r="F1278" s="951" t="s">
        <v>426</v>
      </c>
      <c r="G1278" s="851" t="s">
        <v>1405</v>
      </c>
      <c r="H1278" s="82" t="s">
        <v>410</v>
      </c>
      <c r="I1278" s="93"/>
      <c r="J1278" s="93"/>
      <c r="K1278" s="93"/>
      <c r="L1278" s="81" t="s">
        <v>408</v>
      </c>
      <c r="M1278" s="33" t="s">
        <v>430</v>
      </c>
      <c r="N1278" s="17" t="s">
        <v>412</v>
      </c>
      <c r="O1278" s="702"/>
      <c r="P1278" s="702"/>
      <c r="Q1278" s="1118"/>
      <c r="R1278" s="1100"/>
      <c r="S1278" s="1132"/>
      <c r="T1278" s="1061"/>
      <c r="U1278" s="1100"/>
      <c r="V1278" s="1100"/>
      <c r="W1278" s="1100"/>
      <c r="X1278" s="1078"/>
      <c r="Y1278" s="134"/>
      <c r="Z1278" s="1079"/>
      <c r="AA1278" s="1079"/>
      <c r="AB1278" s="1079"/>
      <c r="AC1278" s="20" t="str">
        <f t="shared" si="44"/>
        <v/>
      </c>
      <c r="AD1278" s="1079"/>
      <c r="AE1278" s="1076"/>
      <c r="AF1278" s="1079"/>
      <c r="AG1278" s="1079"/>
      <c r="AH1278" s="1079"/>
      <c r="AI1278" s="1076"/>
      <c r="AJ1278" s="541"/>
      <c r="AK1278" s="1079"/>
      <c r="AL1278" s="1079"/>
      <c r="AM1278" s="1079"/>
      <c r="AN1278" s="1079"/>
      <c r="AO1278" s="1079"/>
      <c r="AP1278" s="1079"/>
      <c r="AQ1278" s="1079"/>
      <c r="AR1278" s="1079"/>
      <c r="AS1278" s="1079"/>
      <c r="AT1278" s="1079"/>
      <c r="AU1278" s="1079"/>
      <c r="AV1278" s="1079"/>
      <c r="AW1278" s="1079"/>
    </row>
    <row r="1279" spans="1:49" s="11" customFormat="1" ht="63.75" customHeight="1" outlineLevel="3">
      <c r="A1279" s="1069" t="s">
        <v>643</v>
      </c>
      <c r="B1279" s="708" t="s">
        <v>25</v>
      </c>
      <c r="C1279" s="708" t="s">
        <v>897</v>
      </c>
      <c r="D1279" s="708" t="s">
        <v>706</v>
      </c>
      <c r="E1279" s="1145" t="s">
        <v>542</v>
      </c>
      <c r="F1279" s="951" t="s">
        <v>426</v>
      </c>
      <c r="G1279" s="76" t="s">
        <v>1403</v>
      </c>
      <c r="H1279" s="1068"/>
      <c r="I1279" s="1068"/>
      <c r="J1279" s="1068"/>
      <c r="K1279" s="1068"/>
      <c r="L1279" s="81" t="s">
        <v>296</v>
      </c>
      <c r="M1279" s="33" t="s">
        <v>1402</v>
      </c>
      <c r="N1279" s="75" t="s">
        <v>412</v>
      </c>
      <c r="O1279" s="702"/>
      <c r="P1279" s="702"/>
      <c r="Q1279" s="1118"/>
      <c r="R1279" s="1100"/>
      <c r="S1279" s="1132"/>
      <c r="T1279" s="1061"/>
      <c r="U1279" s="1100"/>
      <c r="V1279" s="1100" t="s">
        <v>1402</v>
      </c>
      <c r="W1279" s="1100" t="s">
        <v>1778</v>
      </c>
      <c r="X1279" s="1078"/>
      <c r="Y1279" s="134"/>
      <c r="Z1279" s="1079"/>
      <c r="AA1279" s="1079"/>
      <c r="AB1279" s="1079"/>
      <c r="AC1279" s="20" t="str">
        <f t="shared" si="44"/>
        <v/>
      </c>
      <c r="AD1279" s="1079"/>
      <c r="AE1279" s="1076"/>
      <c r="AF1279" s="1079"/>
      <c r="AG1279" s="1079"/>
      <c r="AH1279" s="1079"/>
      <c r="AI1279" s="1076"/>
      <c r="AJ1279" s="541"/>
      <c r="AK1279" s="1079"/>
      <c r="AL1279" s="1079"/>
      <c r="AM1279" s="1079"/>
      <c r="AN1279" s="1079"/>
      <c r="AO1279" s="1079"/>
      <c r="AP1279" s="1079"/>
      <c r="AQ1279" s="1079"/>
      <c r="AR1279" s="1079"/>
      <c r="AS1279" s="1079"/>
      <c r="AT1279" s="1079"/>
      <c r="AU1279" s="1079"/>
      <c r="AV1279" s="1079"/>
      <c r="AW1279" s="1079"/>
    </row>
    <row r="1280" spans="1:49" s="11" customFormat="1" ht="12.75" customHeight="1" outlineLevel="3">
      <c r="A1280" s="1069" t="s">
        <v>643</v>
      </c>
      <c r="B1280" s="708" t="s">
        <v>25</v>
      </c>
      <c r="C1280" s="708" t="s">
        <v>897</v>
      </c>
      <c r="D1280" s="708" t="s">
        <v>706</v>
      </c>
      <c r="E1280" s="1145" t="s">
        <v>542</v>
      </c>
      <c r="F1280" s="951" t="s">
        <v>426</v>
      </c>
      <c r="G1280" s="851" t="s">
        <v>1403</v>
      </c>
      <c r="H1280" s="82" t="s">
        <v>410</v>
      </c>
      <c r="I1280" s="1068"/>
      <c r="J1280" s="1068"/>
      <c r="K1280" s="1068"/>
      <c r="L1280" s="81" t="s">
        <v>408</v>
      </c>
      <c r="M1280" s="33" t="s">
        <v>430</v>
      </c>
      <c r="N1280" s="17" t="s">
        <v>412</v>
      </c>
      <c r="O1280" s="702"/>
      <c r="P1280" s="702"/>
      <c r="Q1280" s="1118"/>
      <c r="R1280" s="1100"/>
      <c r="S1280" s="1132"/>
      <c r="T1280" s="1061"/>
      <c r="U1280" s="1100"/>
      <c r="V1280" s="1100"/>
      <c r="W1280" s="1100"/>
      <c r="X1280" s="1078"/>
      <c r="Y1280" s="134"/>
      <c r="Z1280" s="1079"/>
      <c r="AA1280" s="1079"/>
      <c r="AB1280" s="1079"/>
      <c r="AC1280" s="20" t="str">
        <f t="shared" si="44"/>
        <v/>
      </c>
      <c r="AD1280" s="1079"/>
      <c r="AE1280" s="1076"/>
      <c r="AF1280" s="1079"/>
      <c r="AG1280" s="1079"/>
      <c r="AH1280" s="1079"/>
      <c r="AI1280" s="1076"/>
      <c r="AJ1280" s="541"/>
      <c r="AK1280" s="1079"/>
      <c r="AL1280" s="1079"/>
      <c r="AM1280" s="1079"/>
      <c r="AN1280" s="1079"/>
      <c r="AO1280" s="1079"/>
      <c r="AP1280" s="1079"/>
      <c r="AQ1280" s="1079"/>
      <c r="AR1280" s="1079"/>
      <c r="AS1280" s="1079"/>
      <c r="AT1280" s="1079"/>
      <c r="AU1280" s="1079"/>
      <c r="AV1280" s="1079"/>
      <c r="AW1280" s="1079"/>
    </row>
    <row r="1281" spans="1:49" s="11" customFormat="1" ht="25.5" customHeight="1" outlineLevel="3">
      <c r="A1281" s="1069" t="s">
        <v>643</v>
      </c>
      <c r="B1281" s="708" t="s">
        <v>25</v>
      </c>
      <c r="C1281" s="708" t="s">
        <v>897</v>
      </c>
      <c r="D1281" s="708" t="s">
        <v>706</v>
      </c>
      <c r="E1281" s="1145" t="s">
        <v>542</v>
      </c>
      <c r="F1281" s="951" t="s">
        <v>426</v>
      </c>
      <c r="G1281" s="76" t="s">
        <v>1401</v>
      </c>
      <c r="H1281" s="1068"/>
      <c r="I1281" s="1068"/>
      <c r="J1281" s="1068"/>
      <c r="K1281" s="1068"/>
      <c r="L1281" s="81" t="s">
        <v>296</v>
      </c>
      <c r="M1281" s="33" t="s">
        <v>1400</v>
      </c>
      <c r="N1281" s="75" t="s">
        <v>412</v>
      </c>
      <c r="O1281" s="702"/>
      <c r="P1281" s="702"/>
      <c r="Q1281" s="1118"/>
      <c r="R1281" s="1100"/>
      <c r="S1281" s="1132"/>
      <c r="T1281" s="1061"/>
      <c r="U1281" s="1100"/>
      <c r="V1281" s="1100" t="s">
        <v>1400</v>
      </c>
      <c r="W1281" s="1100" t="s">
        <v>1778</v>
      </c>
      <c r="X1281" s="1078"/>
      <c r="Y1281" s="134"/>
      <c r="Z1281" s="1079"/>
      <c r="AA1281" s="1079"/>
      <c r="AB1281" s="1079"/>
      <c r="AC1281" s="20" t="str">
        <f t="shared" si="44"/>
        <v/>
      </c>
      <c r="AD1281" s="1079"/>
      <c r="AE1281" s="1076"/>
      <c r="AF1281" s="1079"/>
      <c r="AG1281" s="1079"/>
      <c r="AH1281" s="1079"/>
      <c r="AI1281" s="1076"/>
      <c r="AJ1281" s="541"/>
      <c r="AK1281" s="1079"/>
      <c r="AL1281" s="1079"/>
      <c r="AM1281" s="1079"/>
      <c r="AN1281" s="1079"/>
      <c r="AO1281" s="1079"/>
      <c r="AP1281" s="1079"/>
      <c r="AQ1281" s="1079"/>
      <c r="AR1281" s="1079"/>
      <c r="AS1281" s="1079"/>
      <c r="AT1281" s="1079"/>
      <c r="AU1281" s="1079"/>
      <c r="AV1281" s="1079"/>
      <c r="AW1281" s="1079"/>
    </row>
    <row r="1282" spans="1:49" s="11" customFormat="1" ht="12.75" customHeight="1" outlineLevel="3">
      <c r="A1282" s="1069" t="s">
        <v>643</v>
      </c>
      <c r="B1282" s="708" t="s">
        <v>25</v>
      </c>
      <c r="C1282" s="708" t="s">
        <v>897</v>
      </c>
      <c r="D1282" s="708" t="s">
        <v>706</v>
      </c>
      <c r="E1282" s="1145" t="s">
        <v>542</v>
      </c>
      <c r="F1282" s="952" t="s">
        <v>426</v>
      </c>
      <c r="G1282" s="851" t="s">
        <v>1401</v>
      </c>
      <c r="H1282" s="98" t="s">
        <v>410</v>
      </c>
      <c r="I1282" s="88"/>
      <c r="J1282" s="88"/>
      <c r="K1282" s="88"/>
      <c r="L1282" s="81" t="s">
        <v>408</v>
      </c>
      <c r="M1282" s="33" t="s">
        <v>430</v>
      </c>
      <c r="N1282" s="87" t="s">
        <v>412</v>
      </c>
      <c r="O1282" s="702"/>
      <c r="P1282" s="702"/>
      <c r="Q1282" s="1118"/>
      <c r="R1282" s="1100"/>
      <c r="S1282" s="1132"/>
      <c r="T1282" s="1061"/>
      <c r="U1282" s="1100"/>
      <c r="V1282" s="1100"/>
      <c r="W1282" s="1100"/>
      <c r="X1282" s="1078"/>
      <c r="Y1282" s="134"/>
      <c r="Z1282" s="1079"/>
      <c r="AA1282" s="1079"/>
      <c r="AB1282" s="1079"/>
      <c r="AC1282" s="20" t="str">
        <f t="shared" si="44"/>
        <v/>
      </c>
      <c r="AD1282" s="1079"/>
      <c r="AE1282" s="1076"/>
      <c r="AF1282" s="1079"/>
      <c r="AG1282" s="1079"/>
      <c r="AH1282" s="1079"/>
      <c r="AI1282" s="1076"/>
      <c r="AJ1282" s="541"/>
      <c r="AK1282" s="1079"/>
      <c r="AL1282" s="1079"/>
      <c r="AM1282" s="1079"/>
      <c r="AN1282" s="1079"/>
      <c r="AO1282" s="1079"/>
      <c r="AP1282" s="1079"/>
      <c r="AQ1282" s="1079"/>
      <c r="AR1282" s="1079"/>
      <c r="AS1282" s="1079"/>
      <c r="AT1282" s="1079"/>
      <c r="AU1282" s="1079"/>
      <c r="AV1282" s="1079"/>
      <c r="AW1282" s="1079"/>
    </row>
    <row r="1283" spans="1:49" s="11" customFormat="1" ht="12.75" customHeight="1" outlineLevel="3">
      <c r="A1283" s="1069" t="s">
        <v>643</v>
      </c>
      <c r="B1283" s="708" t="s">
        <v>25</v>
      </c>
      <c r="C1283" s="708" t="s">
        <v>897</v>
      </c>
      <c r="D1283" s="708" t="s">
        <v>706</v>
      </c>
      <c r="E1283" s="1145" t="s">
        <v>542</v>
      </c>
      <c r="F1283" s="31" t="s">
        <v>422</v>
      </c>
      <c r="G1283" s="1068"/>
      <c r="H1283" s="1068"/>
      <c r="I1283" s="1068"/>
      <c r="J1283" s="1068"/>
      <c r="K1283" s="77"/>
      <c r="L1283" s="84" t="s">
        <v>47</v>
      </c>
      <c r="M1283" s="33" t="s">
        <v>1375</v>
      </c>
      <c r="N1283" s="83" t="s">
        <v>412</v>
      </c>
      <c r="O1283" s="702"/>
      <c r="P1283" s="702"/>
      <c r="Q1283" s="1118"/>
      <c r="R1283" s="1100"/>
      <c r="S1283" s="1132"/>
      <c r="T1283" s="1061"/>
      <c r="U1283" s="1100"/>
      <c r="V1283" s="1100"/>
      <c r="W1283" s="1100"/>
      <c r="X1283" s="1078"/>
      <c r="Y1283" s="134"/>
      <c r="Z1283" s="1079"/>
      <c r="AA1283" s="1079"/>
      <c r="AB1283" s="1079"/>
      <c r="AC1283" s="20" t="str">
        <f t="shared" si="44"/>
        <v/>
      </c>
      <c r="AD1283" s="1079"/>
      <c r="AE1283" s="1076"/>
      <c r="AF1283" s="1079"/>
      <c r="AG1283" s="1079"/>
      <c r="AH1283" s="1079"/>
      <c r="AI1283" s="1076"/>
      <c r="AJ1283" s="541"/>
      <c r="AK1283" s="1079"/>
      <c r="AL1283" s="1079"/>
      <c r="AM1283" s="1079"/>
      <c r="AN1283" s="1079"/>
      <c r="AO1283" s="1079"/>
      <c r="AP1283" s="1079"/>
      <c r="AQ1283" s="1079"/>
      <c r="AR1283" s="1079"/>
      <c r="AS1283" s="1079"/>
      <c r="AT1283" s="1079"/>
      <c r="AU1283" s="1079"/>
      <c r="AV1283" s="1079"/>
      <c r="AW1283" s="1079"/>
    </row>
    <row r="1284" spans="1:49" s="11" customFormat="1" ht="12.75" customHeight="1" outlineLevel="3">
      <c r="A1284" s="1069" t="s">
        <v>643</v>
      </c>
      <c r="B1284" s="708" t="s">
        <v>25</v>
      </c>
      <c r="C1284" s="708" t="s">
        <v>897</v>
      </c>
      <c r="D1284" s="708" t="s">
        <v>706</v>
      </c>
      <c r="E1284" s="1576" t="s">
        <v>542</v>
      </c>
      <c r="F1284" s="1401" t="s">
        <v>422</v>
      </c>
      <c r="G1284" s="1454" t="s">
        <v>424</v>
      </c>
      <c r="H1284" s="1068"/>
      <c r="I1284" s="1068"/>
      <c r="J1284" s="1068"/>
      <c r="K1284" s="77"/>
      <c r="L1284" s="81" t="s">
        <v>408</v>
      </c>
      <c r="M1284" s="33" t="s">
        <v>425</v>
      </c>
      <c r="N1284" s="17" t="s">
        <v>412</v>
      </c>
      <c r="O1284" s="702"/>
      <c r="P1284" s="702"/>
      <c r="Q1284" s="1118"/>
      <c r="R1284" s="1100"/>
      <c r="S1284" s="1132"/>
      <c r="T1284" s="1061"/>
      <c r="U1284" s="1100"/>
      <c r="V1284" s="1100"/>
      <c r="W1284" s="1100"/>
      <c r="X1284" s="1078"/>
      <c r="Y1284" s="134"/>
      <c r="Z1284" s="1079"/>
      <c r="AA1284" s="1079"/>
      <c r="AB1284" s="1079"/>
      <c r="AC1284" s="20" t="str">
        <f t="shared" si="44"/>
        <v/>
      </c>
      <c r="AD1284" s="1079"/>
      <c r="AE1284" s="1076"/>
      <c r="AF1284" s="1079"/>
      <c r="AG1284" s="1079"/>
      <c r="AH1284" s="1079"/>
      <c r="AI1284" s="1076"/>
      <c r="AJ1284" s="541"/>
      <c r="AK1284" s="1079"/>
      <c r="AL1284" s="1079"/>
      <c r="AM1284" s="1079"/>
      <c r="AN1284" s="1079"/>
      <c r="AO1284" s="1079"/>
      <c r="AP1284" s="1079"/>
      <c r="AQ1284" s="1079"/>
      <c r="AR1284" s="1079"/>
      <c r="AS1284" s="1079"/>
      <c r="AT1284" s="1079"/>
      <c r="AU1284" s="1079"/>
      <c r="AV1284" s="1079"/>
      <c r="AW1284" s="1079"/>
    </row>
    <row r="1285" spans="1:49" s="11" customFormat="1" ht="12.75" customHeight="1" outlineLevel="3">
      <c r="A1285" s="1069" t="s">
        <v>643</v>
      </c>
      <c r="B1285" s="708" t="s">
        <v>25</v>
      </c>
      <c r="C1285" s="708" t="s">
        <v>897</v>
      </c>
      <c r="D1285" s="708" t="s">
        <v>706</v>
      </c>
      <c r="E1285" s="1576" t="s">
        <v>542</v>
      </c>
      <c r="F1285" s="1402" t="s">
        <v>422</v>
      </c>
      <c r="G1285" s="1454" t="s">
        <v>10348</v>
      </c>
      <c r="H1285" s="1305"/>
      <c r="I1285" s="1305"/>
      <c r="J1285" s="1305"/>
      <c r="K1285" s="77"/>
      <c r="L1285" s="81" t="s">
        <v>457</v>
      </c>
      <c r="M1285" s="33" t="s">
        <v>10398</v>
      </c>
      <c r="N1285" s="101">
        <v>1</v>
      </c>
      <c r="O1285" s="702"/>
      <c r="P1285" s="701" t="s">
        <v>539</v>
      </c>
      <c r="Q1285" s="1118" t="s">
        <v>10563</v>
      </c>
      <c r="R1285" s="1301"/>
      <c r="S1285" s="1301"/>
      <c r="T1285" s="1061"/>
      <c r="U1285" s="1301"/>
      <c r="V1285" s="1301"/>
      <c r="W1285" s="1301"/>
      <c r="X1285" s="1078"/>
      <c r="Y1285" s="134"/>
      <c r="Z1285" s="1079"/>
      <c r="AA1285" s="1079"/>
      <c r="AB1285" s="1079"/>
      <c r="AC1285" s="20"/>
      <c r="AD1285" s="1079"/>
      <c r="AE1285" s="1076"/>
      <c r="AF1285" s="1079"/>
      <c r="AG1285" s="1079"/>
      <c r="AH1285" s="1079"/>
      <c r="AI1285" s="1076"/>
      <c r="AJ1285" s="541"/>
      <c r="AK1285" s="1079"/>
      <c r="AL1285" s="1079"/>
      <c r="AM1285" s="1079"/>
      <c r="AN1285" s="1079"/>
      <c r="AO1285" s="1079"/>
      <c r="AP1285" s="1079"/>
      <c r="AQ1285" s="1079"/>
      <c r="AR1285" s="1079"/>
      <c r="AS1285" s="1079"/>
      <c r="AT1285" s="1079"/>
      <c r="AU1285" s="1079"/>
      <c r="AV1285" s="1079"/>
      <c r="AW1285" s="1079"/>
    </row>
    <row r="1286" spans="1:49" s="11" customFormat="1" ht="12.75" customHeight="1" outlineLevel="3">
      <c r="A1286" s="1069" t="s">
        <v>643</v>
      </c>
      <c r="B1286" s="708" t="s">
        <v>25</v>
      </c>
      <c r="C1286" s="708" t="s">
        <v>897</v>
      </c>
      <c r="D1286" s="708" t="s">
        <v>706</v>
      </c>
      <c r="E1286" s="1577" t="s">
        <v>542</v>
      </c>
      <c r="F1286" s="1403" t="s">
        <v>422</v>
      </c>
      <c r="G1286" s="1454" t="s">
        <v>10347</v>
      </c>
      <c r="H1286" s="1305"/>
      <c r="I1286" s="1305"/>
      <c r="J1286" s="1305"/>
      <c r="K1286" s="77"/>
      <c r="L1286" s="81" t="s">
        <v>457</v>
      </c>
      <c r="M1286" s="33" t="s">
        <v>10400</v>
      </c>
      <c r="N1286" s="101">
        <v>1</v>
      </c>
      <c r="O1286" s="702"/>
      <c r="P1286" s="701" t="s">
        <v>539</v>
      </c>
      <c r="Q1286" s="1118" t="s">
        <v>10563</v>
      </c>
      <c r="R1286" s="1301"/>
      <c r="S1286" s="1301"/>
      <c r="T1286" s="1061"/>
      <c r="U1286" s="1301"/>
      <c r="V1286" s="1301"/>
      <c r="W1286" s="1301"/>
      <c r="X1286" s="1078"/>
      <c r="Y1286" s="134"/>
      <c r="Z1286" s="1079"/>
      <c r="AA1286" s="1079"/>
      <c r="AB1286" s="1079"/>
      <c r="AC1286" s="20"/>
      <c r="AD1286" s="1079"/>
      <c r="AE1286" s="1076"/>
      <c r="AF1286" s="1079"/>
      <c r="AG1286" s="1079"/>
      <c r="AH1286" s="1079"/>
      <c r="AI1286" s="1076"/>
      <c r="AJ1286" s="541"/>
      <c r="AK1286" s="1079"/>
      <c r="AL1286" s="1079"/>
      <c r="AM1286" s="1079"/>
      <c r="AN1286" s="1079"/>
      <c r="AO1286" s="1079"/>
      <c r="AP1286" s="1079"/>
      <c r="AQ1286" s="1079"/>
      <c r="AR1286" s="1079"/>
      <c r="AS1286" s="1079"/>
      <c r="AT1286" s="1079"/>
      <c r="AU1286" s="1079"/>
      <c r="AV1286" s="1079"/>
      <c r="AW1286" s="1079"/>
    </row>
    <row r="1287" spans="1:49" s="11" customFormat="1" ht="25.5" customHeight="1" outlineLevel="3">
      <c r="A1287" s="1069" t="s">
        <v>643</v>
      </c>
      <c r="B1287" s="708" t="s">
        <v>25</v>
      </c>
      <c r="C1287" s="708" t="s">
        <v>897</v>
      </c>
      <c r="D1287" s="708" t="s">
        <v>706</v>
      </c>
      <c r="E1287" s="2097" t="s">
        <v>710</v>
      </c>
      <c r="F1287" s="2098"/>
      <c r="G1287" s="2099"/>
      <c r="H1287" s="2099"/>
      <c r="I1287" s="2099"/>
      <c r="J1287" s="2099"/>
      <c r="K1287" s="2100"/>
      <c r="L1287" s="2015" t="s">
        <v>163</v>
      </c>
      <c r="M1287" s="2015" t="s">
        <v>711</v>
      </c>
      <c r="N1287" s="2031" t="s">
        <v>442</v>
      </c>
      <c r="O1287" s="702" t="s">
        <v>1680</v>
      </c>
      <c r="P1287" s="701" t="s">
        <v>9743</v>
      </c>
      <c r="Q1287" s="1118" t="s">
        <v>10563</v>
      </c>
      <c r="R1287" s="1060" t="s">
        <v>9102</v>
      </c>
      <c r="S1287" s="1132"/>
      <c r="T1287" s="1061" t="s">
        <v>9185</v>
      </c>
      <c r="U1287" s="1060"/>
      <c r="V1287" s="1100" t="s">
        <v>711</v>
      </c>
      <c r="W1287" s="1060" t="s">
        <v>1778</v>
      </c>
      <c r="X1287" s="1078" t="s">
        <v>1680</v>
      </c>
      <c r="Y1287" s="134" t="str">
        <f t="shared" si="42"/>
        <v/>
      </c>
      <c r="Z1287" s="1079" t="s">
        <v>1680</v>
      </c>
      <c r="AA1287" s="1079" t="s">
        <v>1680</v>
      </c>
      <c r="AB1287" s="1079" t="s">
        <v>1680</v>
      </c>
      <c r="AC1287" s="20" t="str">
        <f t="shared" si="44"/>
        <v/>
      </c>
      <c r="AD1287" s="1079" t="s">
        <v>1680</v>
      </c>
      <c r="AE1287" s="1076" t="s">
        <v>1680</v>
      </c>
      <c r="AF1287" s="1079" t="s">
        <v>1680</v>
      </c>
      <c r="AG1287" s="1079" t="s">
        <v>1680</v>
      </c>
      <c r="AH1287" s="1079" t="s">
        <v>1680</v>
      </c>
      <c r="AI1287" s="1076" t="s">
        <v>1680</v>
      </c>
      <c r="AJ1287" s="541" t="str">
        <f t="shared" si="41"/>
        <v>-_-</v>
      </c>
      <c r="AK1287" s="1079" t="s">
        <v>1680</v>
      </c>
      <c r="AL1287" s="1079" t="s">
        <v>1680</v>
      </c>
      <c r="AM1287" s="1079" t="s">
        <v>1680</v>
      </c>
      <c r="AN1287" s="1079" t="s">
        <v>1680</v>
      </c>
      <c r="AO1287" s="1079" t="s">
        <v>1680</v>
      </c>
      <c r="AP1287" s="1079" t="s">
        <v>1680</v>
      </c>
      <c r="AQ1287" s="1079" t="s">
        <v>1680</v>
      </c>
      <c r="AR1287" s="1079" t="s">
        <v>1680</v>
      </c>
      <c r="AS1287" s="1079" t="s">
        <v>1680</v>
      </c>
      <c r="AT1287" s="1079" t="s">
        <v>1680</v>
      </c>
      <c r="AU1287" s="1079" t="s">
        <v>1680</v>
      </c>
      <c r="AV1287" s="1079" t="s">
        <v>1680</v>
      </c>
      <c r="AW1287" s="1079" t="s">
        <v>1680</v>
      </c>
    </row>
    <row r="1288" spans="1:49" s="11" customFormat="1" ht="25.5" customHeight="1" outlineLevel="3">
      <c r="A1288" s="1069" t="s">
        <v>643</v>
      </c>
      <c r="B1288" s="708" t="s">
        <v>25</v>
      </c>
      <c r="C1288" s="708" t="s">
        <v>897</v>
      </c>
      <c r="D1288" s="708" t="s">
        <v>706</v>
      </c>
      <c r="E1288" s="2101"/>
      <c r="F1288" s="2102"/>
      <c r="G1288" s="2102"/>
      <c r="H1288" s="2102"/>
      <c r="I1288" s="2102"/>
      <c r="J1288" s="2102"/>
      <c r="K1288" s="2103"/>
      <c r="L1288" s="2016"/>
      <c r="M1288" s="2016"/>
      <c r="N1288" s="2032"/>
      <c r="O1288" s="702"/>
      <c r="P1288" s="701" t="s">
        <v>9743</v>
      </c>
      <c r="Q1288" s="1118" t="s">
        <v>10563</v>
      </c>
      <c r="R1288" s="1060" t="s">
        <v>9102</v>
      </c>
      <c r="S1288" s="1132"/>
      <c r="T1288" s="1062" t="s">
        <v>9520</v>
      </c>
      <c r="U1288" s="1060"/>
      <c r="V1288" s="1060"/>
      <c r="W1288" s="1060"/>
      <c r="X1288" s="1078"/>
      <c r="Y1288" s="134" t="str">
        <f t="shared" si="42"/>
        <v/>
      </c>
      <c r="Z1288" s="20"/>
      <c r="AA1288" s="20"/>
      <c r="AB1288" s="20"/>
      <c r="AC1288" s="20" t="str">
        <f t="shared" si="44"/>
        <v/>
      </c>
      <c r="AD1288" s="20"/>
      <c r="AE1288" s="105"/>
      <c r="AF1288" s="20"/>
      <c r="AG1288" s="20"/>
      <c r="AH1288" s="20"/>
      <c r="AI1288" s="1076"/>
      <c r="AJ1288" s="541" t="str">
        <f t="shared" si="41"/>
        <v>-_-</v>
      </c>
      <c r="AK1288" s="1079" t="s">
        <v>1680</v>
      </c>
      <c r="AL1288" s="1079" t="s">
        <v>1680</v>
      </c>
      <c r="AM1288" s="1079" t="s">
        <v>1680</v>
      </c>
      <c r="AN1288" s="1079"/>
      <c r="AO1288" s="1079"/>
      <c r="AP1288" s="1079"/>
      <c r="AQ1288" s="1079"/>
      <c r="AR1288" s="1079"/>
      <c r="AS1288" s="1079"/>
      <c r="AT1288" s="1079"/>
      <c r="AU1288" s="1079"/>
      <c r="AV1288" s="1079"/>
      <c r="AW1288" s="1079"/>
    </row>
    <row r="1289" spans="1:49" s="11" customFormat="1" ht="25.5" customHeight="1" outlineLevel="4">
      <c r="A1289" s="1069" t="s">
        <v>643</v>
      </c>
      <c r="B1289" s="708" t="s">
        <v>25</v>
      </c>
      <c r="C1289" s="708" t="s">
        <v>897</v>
      </c>
      <c r="D1289" s="708" t="s">
        <v>706</v>
      </c>
      <c r="E1289" s="720" t="s">
        <v>710</v>
      </c>
      <c r="F1289" s="38" t="s">
        <v>424</v>
      </c>
      <c r="G1289" s="815"/>
      <c r="H1289" s="815"/>
      <c r="I1289" s="815"/>
      <c r="J1289" s="815"/>
      <c r="K1289" s="822"/>
      <c r="L1289" s="24" t="s">
        <v>408</v>
      </c>
      <c r="M1289" s="542" t="s">
        <v>712</v>
      </c>
      <c r="N1289" s="27" t="s">
        <v>412</v>
      </c>
      <c r="O1289" s="702" t="s">
        <v>1680</v>
      </c>
      <c r="P1289" s="702"/>
      <c r="Q1289" s="1118"/>
      <c r="R1289" s="1060" t="s">
        <v>9102</v>
      </c>
      <c r="S1289" s="1132"/>
      <c r="T1289" s="1060" t="s">
        <v>9695</v>
      </c>
      <c r="U1289" s="1060"/>
      <c r="V1289" s="1100" t="s">
        <v>712</v>
      </c>
      <c r="W1289" s="1060" t="s">
        <v>1778</v>
      </c>
      <c r="X1289" s="1078" t="s">
        <v>1680</v>
      </c>
      <c r="Y1289" s="134" t="str">
        <f t="shared" si="42"/>
        <v/>
      </c>
      <c r="Z1289" s="1079" t="s">
        <v>1680</v>
      </c>
      <c r="AA1289" s="1079" t="s">
        <v>1680</v>
      </c>
      <c r="AB1289" s="1079" t="s">
        <v>1680</v>
      </c>
      <c r="AC1289" s="20" t="str">
        <f t="shared" si="44"/>
        <v/>
      </c>
      <c r="AD1289" s="1079" t="s">
        <v>1680</v>
      </c>
      <c r="AE1289" s="1076" t="s">
        <v>1680</v>
      </c>
      <c r="AF1289" s="1079" t="s">
        <v>1680</v>
      </c>
      <c r="AG1289" s="1079" t="s">
        <v>1680</v>
      </c>
      <c r="AH1289" s="1079" t="s">
        <v>1680</v>
      </c>
      <c r="AI1289" s="1076" t="s">
        <v>1680</v>
      </c>
      <c r="AJ1289" s="541" t="str">
        <f t="shared" si="41"/>
        <v>-_-</v>
      </c>
      <c r="AK1289" s="1079" t="s">
        <v>1680</v>
      </c>
      <c r="AL1289" s="1079" t="s">
        <v>1680</v>
      </c>
      <c r="AM1289" s="1079" t="s">
        <v>1680</v>
      </c>
      <c r="AN1289" s="1079" t="s">
        <v>1680</v>
      </c>
      <c r="AO1289" s="1079" t="s">
        <v>1680</v>
      </c>
      <c r="AP1289" s="1079" t="s">
        <v>1680</v>
      </c>
      <c r="AQ1289" s="1079" t="s">
        <v>1680</v>
      </c>
      <c r="AR1289" s="1079" t="s">
        <v>1680</v>
      </c>
      <c r="AS1289" s="1079" t="s">
        <v>1680</v>
      </c>
      <c r="AT1289" s="1079" t="s">
        <v>1680</v>
      </c>
      <c r="AU1289" s="1079" t="s">
        <v>1680</v>
      </c>
      <c r="AV1289" s="1079" t="s">
        <v>1680</v>
      </c>
      <c r="AW1289" s="1079" t="s">
        <v>1680</v>
      </c>
    </row>
    <row r="1290" spans="1:49" s="11" customFormat="1" ht="38.25" customHeight="1" outlineLevel="4">
      <c r="A1290" s="1069" t="s">
        <v>643</v>
      </c>
      <c r="B1290" s="708" t="s">
        <v>25</v>
      </c>
      <c r="C1290" s="708" t="s">
        <v>897</v>
      </c>
      <c r="D1290" s="717" t="s">
        <v>706</v>
      </c>
      <c r="E1290" s="717" t="s">
        <v>710</v>
      </c>
      <c r="F1290" s="38" t="s">
        <v>486</v>
      </c>
      <c r="G1290" s="815"/>
      <c r="H1290" s="815"/>
      <c r="I1290" s="815"/>
      <c r="J1290" s="815"/>
      <c r="K1290" s="822"/>
      <c r="L1290" s="24" t="s">
        <v>408</v>
      </c>
      <c r="M1290" s="542" t="s">
        <v>713</v>
      </c>
      <c r="N1290" s="27" t="s">
        <v>412</v>
      </c>
      <c r="O1290" s="702" t="s">
        <v>1680</v>
      </c>
      <c r="P1290" s="702"/>
      <c r="Q1290" s="1118"/>
      <c r="R1290" s="1060" t="s">
        <v>9102</v>
      </c>
      <c r="S1290" s="1132"/>
      <c r="T1290" s="1060" t="s">
        <v>9521</v>
      </c>
      <c r="U1290" s="1060"/>
      <c r="V1290" s="1100" t="s">
        <v>713</v>
      </c>
      <c r="W1290" s="1060" t="s">
        <v>1778</v>
      </c>
      <c r="X1290" s="1078" t="s">
        <v>1680</v>
      </c>
      <c r="Y1290" s="134" t="s">
        <v>7259</v>
      </c>
      <c r="Z1290" s="20" t="s">
        <v>2733</v>
      </c>
      <c r="AA1290" s="20" t="s">
        <v>1820</v>
      </c>
      <c r="AB1290" s="20" t="s">
        <v>1796</v>
      </c>
      <c r="AC1290" s="20" t="str">
        <f t="shared" si="44"/>
        <v/>
      </c>
      <c r="AD1290" s="20" t="s">
        <v>1690</v>
      </c>
      <c r="AE1290" s="105"/>
      <c r="AF1290" s="20" t="s">
        <v>1688</v>
      </c>
      <c r="AG1290" s="20" t="s">
        <v>3364</v>
      </c>
      <c r="AH1290" s="20" t="s">
        <v>3365</v>
      </c>
      <c r="AI1290" s="1076" t="s">
        <v>1680</v>
      </c>
      <c r="AJ1290" s="541" t="str">
        <f t="shared" si="41"/>
        <v>-_-</v>
      </c>
      <c r="AK1290" s="1079" t="s">
        <v>1680</v>
      </c>
      <c r="AL1290" s="1079" t="s">
        <v>1680</v>
      </c>
      <c r="AM1290" s="1079" t="s">
        <v>1680</v>
      </c>
      <c r="AN1290" s="1079" t="s">
        <v>1680</v>
      </c>
      <c r="AO1290" s="1079" t="s">
        <v>1680</v>
      </c>
      <c r="AP1290" s="1079" t="s">
        <v>1680</v>
      </c>
      <c r="AQ1290" s="1079" t="s">
        <v>1680</v>
      </c>
      <c r="AR1290" s="1079" t="s">
        <v>1680</v>
      </c>
      <c r="AS1290" s="1079" t="s">
        <v>1680</v>
      </c>
      <c r="AT1290" s="1079" t="s">
        <v>1680</v>
      </c>
      <c r="AU1290" s="1079" t="s">
        <v>1680</v>
      </c>
      <c r="AV1290" s="1079" t="s">
        <v>1680</v>
      </c>
      <c r="AW1290" s="1079" t="s">
        <v>1680</v>
      </c>
    </row>
    <row r="1291" spans="1:49" s="11" customFormat="1" ht="12.75" customHeight="1" outlineLevel="4">
      <c r="A1291" s="1069" t="s">
        <v>643</v>
      </c>
      <c r="B1291" s="708" t="s">
        <v>25</v>
      </c>
      <c r="C1291" s="708" t="s">
        <v>897</v>
      </c>
      <c r="D1291" s="1319" t="s">
        <v>10468</v>
      </c>
      <c r="E1291" s="718"/>
      <c r="F1291" s="44"/>
      <c r="G1291" s="1304"/>
      <c r="H1291" s="1304"/>
      <c r="I1291" s="1304"/>
      <c r="J1291" s="1304"/>
      <c r="K1291" s="856"/>
      <c r="L1291" s="24" t="s">
        <v>10517</v>
      </c>
      <c r="M1291" s="542" t="s">
        <v>10516</v>
      </c>
      <c r="N1291" s="27" t="s">
        <v>464</v>
      </c>
      <c r="O1291" s="702"/>
      <c r="P1291" s="701" t="s">
        <v>539</v>
      </c>
      <c r="Q1291" s="1118" t="s">
        <v>10563</v>
      </c>
      <c r="R1291" s="1301"/>
      <c r="S1291" s="1301"/>
      <c r="T1291" s="1301"/>
      <c r="U1291" s="1301"/>
      <c r="V1291" s="1301"/>
      <c r="W1291" s="1301"/>
      <c r="X1291" s="1078"/>
      <c r="Y1291" s="134"/>
      <c r="Z1291" s="20"/>
      <c r="AA1291" s="20"/>
      <c r="AB1291" s="20"/>
      <c r="AC1291" s="20"/>
      <c r="AD1291" s="20"/>
      <c r="AE1291" s="105"/>
      <c r="AF1291" s="20"/>
      <c r="AG1291" s="20"/>
      <c r="AH1291" s="20"/>
      <c r="AI1291" s="1076"/>
      <c r="AJ1291" s="541"/>
      <c r="AK1291" s="1079"/>
      <c r="AL1291" s="1079"/>
      <c r="AM1291" s="1079"/>
      <c r="AN1291" s="1079"/>
      <c r="AO1291" s="1079"/>
      <c r="AP1291" s="1079"/>
      <c r="AQ1291" s="1079"/>
      <c r="AR1291" s="1079"/>
      <c r="AS1291" s="1079"/>
      <c r="AT1291" s="1079"/>
      <c r="AU1291" s="1079"/>
      <c r="AV1291" s="1079"/>
      <c r="AW1291" s="1079"/>
    </row>
    <row r="1292" spans="1:49" s="11" customFormat="1" ht="12.75" customHeight="1" outlineLevel="3">
      <c r="A1292" s="1069" t="s">
        <v>643</v>
      </c>
      <c r="B1292" s="708" t="s">
        <v>25</v>
      </c>
      <c r="C1292" s="716" t="s">
        <v>897</v>
      </c>
      <c r="D1292" s="1329" t="s">
        <v>10468</v>
      </c>
      <c r="E1292" s="44" t="s">
        <v>478</v>
      </c>
      <c r="F1292" s="1304"/>
      <c r="G1292" s="1304"/>
      <c r="H1292" s="1304"/>
      <c r="I1292" s="1304"/>
      <c r="J1292" s="1304"/>
      <c r="K1292" s="856"/>
      <c r="L1292" s="24" t="s">
        <v>479</v>
      </c>
      <c r="M1292" s="542" t="s">
        <v>709</v>
      </c>
      <c r="N1292" s="27" t="s">
        <v>412</v>
      </c>
      <c r="O1292" s="702" t="s">
        <v>1680</v>
      </c>
      <c r="P1292" s="701" t="s">
        <v>539</v>
      </c>
      <c r="Q1292" s="1118" t="s">
        <v>10563</v>
      </c>
      <c r="R1292" s="1301"/>
      <c r="S1292" s="1301"/>
      <c r="T1292" s="1301"/>
      <c r="U1292" s="1301"/>
      <c r="V1292" s="1301"/>
      <c r="W1292" s="1301"/>
      <c r="X1292" s="1078"/>
      <c r="Y1292" s="134"/>
      <c r="Z1292" s="20"/>
      <c r="AA1292" s="20"/>
      <c r="AB1292" s="1063"/>
      <c r="AC1292" s="20"/>
      <c r="AD1292" s="1079"/>
      <c r="AE1292" s="1076"/>
      <c r="AF1292" s="1079"/>
      <c r="AG1292" s="1079"/>
      <c r="AH1292" s="1079"/>
      <c r="AI1292" s="1076"/>
      <c r="AJ1292" s="541"/>
      <c r="AK1292" s="1079"/>
      <c r="AL1292" s="1079"/>
      <c r="AM1292" s="1079"/>
      <c r="AN1292" s="1079"/>
      <c r="AO1292" s="1079"/>
      <c r="AP1292" s="1079"/>
      <c r="AQ1292" s="1079"/>
      <c r="AR1292" s="1079"/>
      <c r="AS1292" s="1079"/>
      <c r="AT1292" s="1079"/>
      <c r="AU1292" s="1079"/>
      <c r="AV1292" s="1079"/>
      <c r="AW1292" s="1079"/>
    </row>
    <row r="1293" spans="1:49" s="11" customFormat="1" ht="12.75" customHeight="1" outlineLevel="4">
      <c r="A1293" s="1069" t="s">
        <v>643</v>
      </c>
      <c r="B1293" s="708" t="s">
        <v>25</v>
      </c>
      <c r="C1293" s="716" t="s">
        <v>897</v>
      </c>
      <c r="D1293" s="1330" t="s">
        <v>10468</v>
      </c>
      <c r="E1293" s="2008" t="s">
        <v>481</v>
      </c>
      <c r="F1293" s="2009"/>
      <c r="G1293" s="2009"/>
      <c r="H1293" s="2009"/>
      <c r="I1293" s="1304"/>
      <c r="J1293" s="1304"/>
      <c r="K1293" s="856"/>
      <c r="L1293" s="740" t="s">
        <v>1680</v>
      </c>
      <c r="M1293" s="542" t="s">
        <v>482</v>
      </c>
      <c r="N1293" s="27">
        <v>1</v>
      </c>
      <c r="O1293" s="702"/>
      <c r="P1293" s="701" t="s">
        <v>539</v>
      </c>
      <c r="Q1293" s="1118" t="s">
        <v>10563</v>
      </c>
      <c r="R1293" s="1301"/>
      <c r="S1293" s="1301"/>
      <c r="T1293" s="1301"/>
      <c r="U1293" s="1301"/>
      <c r="V1293" s="1301"/>
      <c r="W1293" s="1301"/>
      <c r="X1293" s="1078"/>
      <c r="Y1293" s="134"/>
      <c r="Z1293" s="20"/>
      <c r="AA1293" s="20"/>
      <c r="AB1293" s="20"/>
      <c r="AC1293" s="20"/>
      <c r="AD1293" s="20"/>
      <c r="AE1293" s="105"/>
      <c r="AF1293" s="20"/>
      <c r="AG1293" s="20"/>
      <c r="AH1293" s="20"/>
      <c r="AI1293" s="1076"/>
      <c r="AJ1293" s="541"/>
      <c r="AK1293" s="1079"/>
      <c r="AL1293" s="1079"/>
      <c r="AM1293" s="1079"/>
      <c r="AN1293" s="1079"/>
      <c r="AO1293" s="1079"/>
      <c r="AP1293" s="1079"/>
      <c r="AQ1293" s="1079"/>
      <c r="AR1293" s="1079"/>
      <c r="AS1293" s="1079"/>
      <c r="AT1293" s="1079"/>
      <c r="AU1293" s="1079"/>
      <c r="AV1293" s="1079"/>
      <c r="AW1293" s="1079"/>
    </row>
    <row r="1294" spans="1:49" s="11" customFormat="1" ht="12.75" customHeight="1" outlineLevel="4">
      <c r="A1294" s="1069" t="s">
        <v>643</v>
      </c>
      <c r="B1294" s="708" t="s">
        <v>25</v>
      </c>
      <c r="C1294" s="716" t="s">
        <v>897</v>
      </c>
      <c r="D1294" s="1330" t="s">
        <v>10468</v>
      </c>
      <c r="E1294" s="1319" t="s">
        <v>10518</v>
      </c>
      <c r="F1294" s="44"/>
      <c r="G1294" s="1304"/>
      <c r="H1294" s="1304"/>
      <c r="I1294" s="1304"/>
      <c r="J1294" s="1304"/>
      <c r="K1294" s="856"/>
      <c r="L1294" s="24" t="s">
        <v>163</v>
      </c>
      <c r="M1294" s="542" t="s">
        <v>10519</v>
      </c>
      <c r="N1294" s="27" t="s">
        <v>442</v>
      </c>
      <c r="O1294" s="702"/>
      <c r="P1294" s="701" t="s">
        <v>539</v>
      </c>
      <c r="Q1294" s="1118" t="s">
        <v>10563</v>
      </c>
      <c r="R1294" s="1301"/>
      <c r="S1294" s="1301"/>
      <c r="T1294" s="1301"/>
      <c r="U1294" s="1301"/>
      <c r="V1294" s="1301"/>
      <c r="W1294" s="1301"/>
      <c r="X1294" s="1078"/>
      <c r="Y1294" s="134"/>
      <c r="Z1294" s="20"/>
      <c r="AA1294" s="20"/>
      <c r="AB1294" s="20"/>
      <c r="AC1294" s="20"/>
      <c r="AD1294" s="20"/>
      <c r="AE1294" s="105"/>
      <c r="AF1294" s="20"/>
      <c r="AG1294" s="20"/>
      <c r="AH1294" s="20"/>
      <c r="AI1294" s="1076"/>
      <c r="AJ1294" s="541"/>
      <c r="AK1294" s="1079"/>
      <c r="AL1294" s="1079"/>
      <c r="AM1294" s="1079"/>
      <c r="AN1294" s="1079"/>
      <c r="AO1294" s="1079"/>
      <c r="AP1294" s="1079"/>
      <c r="AQ1294" s="1079"/>
      <c r="AR1294" s="1079"/>
      <c r="AS1294" s="1079"/>
      <c r="AT1294" s="1079"/>
      <c r="AU1294" s="1079"/>
      <c r="AV1294" s="1079"/>
      <c r="AW1294" s="1079"/>
    </row>
    <row r="1295" spans="1:49" s="11" customFormat="1" ht="12.75" customHeight="1" outlineLevel="4">
      <c r="A1295" s="1069" t="s">
        <v>643</v>
      </c>
      <c r="B1295" s="708" t="s">
        <v>25</v>
      </c>
      <c r="C1295" s="716" t="s">
        <v>897</v>
      </c>
      <c r="D1295" s="1346" t="s">
        <v>10468</v>
      </c>
      <c r="E1295" s="1329" t="s">
        <v>10518</v>
      </c>
      <c r="F1295" s="44" t="s">
        <v>424</v>
      </c>
      <c r="G1295" s="1304"/>
      <c r="H1295" s="1304"/>
      <c r="I1295" s="1304"/>
      <c r="J1295" s="1304"/>
      <c r="K1295" s="856"/>
      <c r="L1295" s="24" t="s">
        <v>408</v>
      </c>
      <c r="M1295" s="542" t="s">
        <v>712</v>
      </c>
      <c r="N1295" s="1312" t="s">
        <v>10355</v>
      </c>
      <c r="O1295" s="702"/>
      <c r="P1295" s="701" t="s">
        <v>539</v>
      </c>
      <c r="Q1295" s="1118" t="s">
        <v>10563</v>
      </c>
      <c r="R1295" s="1301"/>
      <c r="S1295" s="1301"/>
      <c r="T1295" s="1301"/>
      <c r="U1295" s="1301"/>
      <c r="V1295" s="1301"/>
      <c r="W1295" s="1301"/>
      <c r="X1295" s="1078"/>
      <c r="Y1295" s="134"/>
      <c r="Z1295" s="20"/>
      <c r="AA1295" s="20"/>
      <c r="AB1295" s="20"/>
      <c r="AC1295" s="20"/>
      <c r="AD1295" s="20"/>
      <c r="AE1295" s="105"/>
      <c r="AF1295" s="20"/>
      <c r="AG1295" s="20"/>
      <c r="AH1295" s="20"/>
      <c r="AI1295" s="1076"/>
      <c r="AJ1295" s="541"/>
      <c r="AK1295" s="1079"/>
      <c r="AL1295" s="1079"/>
      <c r="AM1295" s="1079"/>
      <c r="AN1295" s="1079"/>
      <c r="AO1295" s="1079"/>
      <c r="AP1295" s="1079"/>
      <c r="AQ1295" s="1079"/>
      <c r="AR1295" s="1079"/>
      <c r="AS1295" s="1079"/>
      <c r="AT1295" s="1079"/>
      <c r="AU1295" s="1079"/>
      <c r="AV1295" s="1079"/>
      <c r="AW1295" s="1079"/>
    </row>
    <row r="1296" spans="1:49" s="11" customFormat="1" ht="12.75" customHeight="1" outlineLevel="4">
      <c r="A1296" s="1069" t="s">
        <v>643</v>
      </c>
      <c r="B1296" s="708" t="s">
        <v>25</v>
      </c>
      <c r="C1296" s="716" t="s">
        <v>897</v>
      </c>
      <c r="D1296" s="1347" t="s">
        <v>10468</v>
      </c>
      <c r="E1296" s="1331" t="s">
        <v>10518</v>
      </c>
      <c r="F1296" s="44" t="s">
        <v>486</v>
      </c>
      <c r="G1296" s="1304"/>
      <c r="H1296" s="1304"/>
      <c r="I1296" s="1304"/>
      <c r="J1296" s="1304"/>
      <c r="K1296" s="856"/>
      <c r="L1296" s="24" t="s">
        <v>408</v>
      </c>
      <c r="M1296" s="542" t="s">
        <v>713</v>
      </c>
      <c r="N1296" s="1312" t="s">
        <v>10355</v>
      </c>
      <c r="O1296" s="702"/>
      <c r="P1296" s="701" t="s">
        <v>539</v>
      </c>
      <c r="Q1296" s="1118" t="s">
        <v>10563</v>
      </c>
      <c r="R1296" s="1301"/>
      <c r="S1296" s="1301"/>
      <c r="T1296" s="1301"/>
      <c r="U1296" s="1301"/>
      <c r="V1296" s="1301"/>
      <c r="W1296" s="1301"/>
      <c r="X1296" s="1078"/>
      <c r="Y1296" s="134"/>
      <c r="Z1296" s="20"/>
      <c r="AA1296" s="20"/>
      <c r="AB1296" s="20"/>
      <c r="AC1296" s="20"/>
      <c r="AD1296" s="20"/>
      <c r="AE1296" s="105"/>
      <c r="AF1296" s="20"/>
      <c r="AG1296" s="20"/>
      <c r="AH1296" s="20"/>
      <c r="AI1296" s="1076"/>
      <c r="AJ1296" s="541"/>
      <c r="AK1296" s="1079"/>
      <c r="AL1296" s="1079"/>
      <c r="AM1296" s="1079"/>
      <c r="AN1296" s="1079"/>
      <c r="AO1296" s="1079"/>
      <c r="AP1296" s="1079"/>
      <c r="AQ1296" s="1079"/>
      <c r="AR1296" s="1079"/>
      <c r="AS1296" s="1079"/>
      <c r="AT1296" s="1079"/>
      <c r="AU1296" s="1079"/>
      <c r="AV1296" s="1079"/>
      <c r="AW1296" s="1079"/>
    </row>
    <row r="1297" spans="1:49" s="11" customFormat="1" ht="12.75" customHeight="1" outlineLevel="2">
      <c r="A1297" s="1069" t="s">
        <v>643</v>
      </c>
      <c r="B1297" s="708" t="s">
        <v>25</v>
      </c>
      <c r="C1297" s="708" t="s">
        <v>897</v>
      </c>
      <c r="D1297" s="19" t="s">
        <v>627</v>
      </c>
      <c r="E1297" s="718"/>
      <c r="F1297" s="815"/>
      <c r="G1297" s="815"/>
      <c r="H1297" s="815"/>
      <c r="I1297" s="815"/>
      <c r="J1297" s="815"/>
      <c r="K1297" s="822"/>
      <c r="L1297" s="24" t="s">
        <v>164</v>
      </c>
      <c r="M1297" s="542" t="s">
        <v>165</v>
      </c>
      <c r="N1297" s="27" t="s">
        <v>464</v>
      </c>
      <c r="O1297" s="702" t="s">
        <v>1680</v>
      </c>
      <c r="P1297" s="702"/>
      <c r="Q1297" s="1118"/>
      <c r="R1297" s="1060" t="s">
        <v>9102</v>
      </c>
      <c r="S1297" s="1132"/>
      <c r="T1297" s="1060" t="s">
        <v>9100</v>
      </c>
      <c r="U1297" s="1060"/>
      <c r="V1297" s="1060"/>
      <c r="W1297" s="1060"/>
      <c r="X1297" s="1078" t="s">
        <v>1680</v>
      </c>
      <c r="Y1297" s="134" t="str">
        <f t="shared" si="42"/>
        <v/>
      </c>
      <c r="Z1297" s="1079" t="s">
        <v>1680</v>
      </c>
      <c r="AA1297" s="1079" t="s">
        <v>1680</v>
      </c>
      <c r="AB1297" s="1079" t="s">
        <v>1680</v>
      </c>
      <c r="AC1297" s="20" t="str">
        <f t="shared" si="44"/>
        <v/>
      </c>
      <c r="AD1297" s="1079" t="s">
        <v>1680</v>
      </c>
      <c r="AE1297" s="1076" t="s">
        <v>1680</v>
      </c>
      <c r="AF1297" s="1079" t="s">
        <v>1680</v>
      </c>
      <c r="AG1297" s="1079" t="s">
        <v>1680</v>
      </c>
      <c r="AH1297" s="1079" t="s">
        <v>1680</v>
      </c>
      <c r="AI1297" s="1076" t="s">
        <v>1680</v>
      </c>
      <c r="AJ1297" s="541" t="str">
        <f t="shared" si="41"/>
        <v>-_-</v>
      </c>
      <c r="AK1297" s="1079" t="s">
        <v>1680</v>
      </c>
      <c r="AL1297" s="1079" t="s">
        <v>1680</v>
      </c>
      <c r="AM1297" s="1079" t="s">
        <v>1680</v>
      </c>
      <c r="AN1297" s="1079" t="s">
        <v>1680</v>
      </c>
      <c r="AO1297" s="1079" t="s">
        <v>1680</v>
      </c>
      <c r="AP1297" s="1079" t="s">
        <v>1680</v>
      </c>
      <c r="AQ1297" s="1079" t="s">
        <v>1680</v>
      </c>
      <c r="AR1297" s="1079" t="s">
        <v>1680</v>
      </c>
      <c r="AS1297" s="1079" t="s">
        <v>1680</v>
      </c>
      <c r="AT1297" s="1079" t="s">
        <v>1680</v>
      </c>
      <c r="AU1297" s="1079" t="s">
        <v>1680</v>
      </c>
      <c r="AV1297" s="1079" t="s">
        <v>1680</v>
      </c>
      <c r="AW1297" s="1079" t="s">
        <v>1680</v>
      </c>
    </row>
    <row r="1298" spans="1:49" s="11" customFormat="1" ht="12.75" customHeight="1" outlineLevel="3">
      <c r="A1298" s="1069" t="s">
        <v>643</v>
      </c>
      <c r="B1298" s="708" t="s">
        <v>25</v>
      </c>
      <c r="C1298" s="716" t="s">
        <v>897</v>
      </c>
      <c r="D1298" s="1321" t="s">
        <v>627</v>
      </c>
      <c r="E1298" s="44" t="s">
        <v>478</v>
      </c>
      <c r="F1298" s="815"/>
      <c r="G1298" s="815"/>
      <c r="H1298" s="815"/>
      <c r="I1298" s="815"/>
      <c r="J1298" s="815"/>
      <c r="K1298" s="822"/>
      <c r="L1298" s="24" t="s">
        <v>479</v>
      </c>
      <c r="M1298" s="542" t="s">
        <v>620</v>
      </c>
      <c r="N1298" s="27" t="s">
        <v>412</v>
      </c>
      <c r="O1298" s="702" t="s">
        <v>1680</v>
      </c>
      <c r="P1298" s="702"/>
      <c r="Q1298" s="1118"/>
      <c r="R1298" s="1060" t="s">
        <v>9102</v>
      </c>
      <c r="S1298" s="1132"/>
      <c r="T1298" s="1060" t="s">
        <v>9100</v>
      </c>
      <c r="U1298" s="1060"/>
      <c r="V1298" s="1060"/>
      <c r="W1298" s="1060"/>
      <c r="X1298" s="1078" t="s">
        <v>1680</v>
      </c>
      <c r="Y1298" s="134" t="str">
        <f t="shared" si="42"/>
        <v/>
      </c>
      <c r="Z1298" s="20"/>
      <c r="AA1298" s="20"/>
      <c r="AB1298" s="20"/>
      <c r="AC1298" s="20" t="str">
        <f t="shared" si="44"/>
        <v/>
      </c>
      <c r="AD1298" s="1079"/>
      <c r="AE1298" s="1076" t="s">
        <v>1680</v>
      </c>
      <c r="AF1298" s="1079" t="s">
        <v>1680</v>
      </c>
      <c r="AG1298" s="1079" t="s">
        <v>1680</v>
      </c>
      <c r="AH1298" s="1079" t="s">
        <v>1680</v>
      </c>
      <c r="AI1298" s="1076" t="s">
        <v>1680</v>
      </c>
      <c r="AJ1298" s="541" t="str">
        <f t="shared" si="41"/>
        <v>-_-</v>
      </c>
      <c r="AK1298" s="1079" t="s">
        <v>1680</v>
      </c>
      <c r="AL1298" s="1079" t="s">
        <v>1680</v>
      </c>
      <c r="AM1298" s="1079" t="s">
        <v>1680</v>
      </c>
      <c r="AN1298" s="1079" t="s">
        <v>1680</v>
      </c>
      <c r="AO1298" s="1079" t="s">
        <v>1680</v>
      </c>
      <c r="AP1298" s="1079" t="s">
        <v>1680</v>
      </c>
      <c r="AQ1298" s="1079" t="s">
        <v>1680</v>
      </c>
      <c r="AR1298" s="1079" t="s">
        <v>1680</v>
      </c>
      <c r="AS1298" s="1079" t="s">
        <v>1680</v>
      </c>
      <c r="AT1298" s="1079" t="s">
        <v>1680</v>
      </c>
      <c r="AU1298" s="1079" t="s">
        <v>1680</v>
      </c>
      <c r="AV1298" s="1079" t="s">
        <v>1680</v>
      </c>
      <c r="AW1298" s="1079" t="s">
        <v>1680</v>
      </c>
    </row>
    <row r="1299" spans="1:49" s="11" customFormat="1" ht="12.75" customHeight="1" outlineLevel="3">
      <c r="A1299" s="1069" t="s">
        <v>643</v>
      </c>
      <c r="B1299" s="708" t="s">
        <v>25</v>
      </c>
      <c r="C1299" s="716" t="s">
        <v>897</v>
      </c>
      <c r="D1299" s="1316" t="s">
        <v>627</v>
      </c>
      <c r="E1299" s="2008" t="s">
        <v>481</v>
      </c>
      <c r="F1299" s="2009"/>
      <c r="G1299" s="2009"/>
      <c r="H1299" s="2009"/>
      <c r="I1299" s="815"/>
      <c r="J1299" s="815"/>
      <c r="K1299" s="822"/>
      <c r="L1299" s="740" t="s">
        <v>1680</v>
      </c>
      <c r="M1299" s="542" t="s">
        <v>482</v>
      </c>
      <c r="N1299" s="27">
        <v>1</v>
      </c>
      <c r="O1299" s="702" t="s">
        <v>1680</v>
      </c>
      <c r="P1299" s="702"/>
      <c r="Q1299" s="1118"/>
      <c r="R1299" s="1060" t="s">
        <v>9102</v>
      </c>
      <c r="S1299" s="1132"/>
      <c r="T1299" s="1060" t="s">
        <v>9100</v>
      </c>
      <c r="U1299" s="1060"/>
      <c r="V1299" s="1060"/>
      <c r="W1299" s="1060"/>
      <c r="X1299" s="1078" t="s">
        <v>1680</v>
      </c>
      <c r="Y1299" s="134" t="str">
        <f t="shared" si="42"/>
        <v/>
      </c>
      <c r="Z1299" s="1079" t="s">
        <v>1680</v>
      </c>
      <c r="AA1299" s="1079" t="s">
        <v>1680</v>
      </c>
      <c r="AB1299" s="1079" t="s">
        <v>1680</v>
      </c>
      <c r="AC1299" s="20" t="str">
        <f t="shared" ref="AC1299:AC1385" si="45">IF(Z1299="METADATA",VLOOKUP(CONCATENATE(AA1299,"_",AB1299),meta_part,4,FALSE),"")</f>
        <v/>
      </c>
      <c r="AD1299" s="1079" t="s">
        <v>1680</v>
      </c>
      <c r="AE1299" s="1076" t="s">
        <v>1680</v>
      </c>
      <c r="AF1299" s="1079" t="s">
        <v>1680</v>
      </c>
      <c r="AG1299" s="1079" t="s">
        <v>1680</v>
      </c>
      <c r="AH1299" s="1079" t="s">
        <v>1680</v>
      </c>
      <c r="AI1299" s="1076" t="s">
        <v>1680</v>
      </c>
      <c r="AJ1299" s="541" t="str">
        <f t="shared" si="41"/>
        <v>-_-</v>
      </c>
      <c r="AK1299" s="1079" t="s">
        <v>1680</v>
      </c>
      <c r="AL1299" s="1079" t="s">
        <v>1680</v>
      </c>
      <c r="AM1299" s="1079" t="s">
        <v>1680</v>
      </c>
      <c r="AN1299" s="1079" t="s">
        <v>1680</v>
      </c>
      <c r="AO1299" s="1079" t="s">
        <v>1680</v>
      </c>
      <c r="AP1299" s="1079" t="s">
        <v>1680</v>
      </c>
      <c r="AQ1299" s="1079" t="s">
        <v>1680</v>
      </c>
      <c r="AR1299" s="1079" t="s">
        <v>1680</v>
      </c>
      <c r="AS1299" s="1079" t="s">
        <v>1680</v>
      </c>
      <c r="AT1299" s="1079" t="s">
        <v>1680</v>
      </c>
      <c r="AU1299" s="1079" t="s">
        <v>1680</v>
      </c>
      <c r="AV1299" s="1079" t="s">
        <v>1680</v>
      </c>
      <c r="AW1299" s="1079" t="s">
        <v>1680</v>
      </c>
    </row>
    <row r="1300" spans="1:49" s="11" customFormat="1" ht="12.75" customHeight="1" outlineLevel="3">
      <c r="A1300" s="1069" t="s">
        <v>643</v>
      </c>
      <c r="B1300" s="708" t="s">
        <v>25</v>
      </c>
      <c r="C1300" s="716" t="s">
        <v>897</v>
      </c>
      <c r="D1300" s="1316" t="s">
        <v>627</v>
      </c>
      <c r="E1300" s="131" t="s">
        <v>621</v>
      </c>
      <c r="F1300" s="815"/>
      <c r="G1300" s="815"/>
      <c r="H1300" s="815"/>
      <c r="I1300" s="815"/>
      <c r="J1300" s="815"/>
      <c r="K1300" s="822"/>
      <c r="L1300" s="24" t="s">
        <v>253</v>
      </c>
      <c r="M1300" s="542" t="s">
        <v>254</v>
      </c>
      <c r="N1300" s="27" t="s">
        <v>464</v>
      </c>
      <c r="O1300" s="702" t="s">
        <v>1680</v>
      </c>
      <c r="P1300" s="702"/>
      <c r="Q1300" s="1118"/>
      <c r="R1300" s="1060" t="s">
        <v>9102</v>
      </c>
      <c r="S1300" s="1132"/>
      <c r="T1300" s="1060" t="s">
        <v>9100</v>
      </c>
      <c r="U1300" s="1060"/>
      <c r="V1300" s="1060"/>
      <c r="W1300" s="1060"/>
      <c r="X1300" s="1078" t="s">
        <v>1680</v>
      </c>
      <c r="Y1300" s="134" t="str">
        <f t="shared" si="42"/>
        <v/>
      </c>
      <c r="Z1300" s="1079" t="s">
        <v>1680</v>
      </c>
      <c r="AA1300" s="1079" t="s">
        <v>1680</v>
      </c>
      <c r="AB1300" s="1079" t="s">
        <v>1680</v>
      </c>
      <c r="AC1300" s="20" t="str">
        <f t="shared" si="45"/>
        <v/>
      </c>
      <c r="AD1300" s="1079" t="s">
        <v>1680</v>
      </c>
      <c r="AE1300" s="1076" t="s">
        <v>1680</v>
      </c>
      <c r="AF1300" s="1079" t="s">
        <v>1680</v>
      </c>
      <c r="AG1300" s="1079" t="s">
        <v>1680</v>
      </c>
      <c r="AH1300" s="1079" t="s">
        <v>1680</v>
      </c>
      <c r="AI1300" s="1076" t="s">
        <v>1680</v>
      </c>
      <c r="AJ1300" s="541" t="str">
        <f t="shared" si="41"/>
        <v>-_-</v>
      </c>
      <c r="AK1300" s="1079" t="s">
        <v>1680</v>
      </c>
      <c r="AL1300" s="1079" t="s">
        <v>1680</v>
      </c>
      <c r="AM1300" s="1079" t="s">
        <v>1680</v>
      </c>
      <c r="AN1300" s="1079" t="s">
        <v>1680</v>
      </c>
      <c r="AO1300" s="1079" t="s">
        <v>1680</v>
      </c>
      <c r="AP1300" s="1079" t="s">
        <v>1680</v>
      </c>
      <c r="AQ1300" s="1079" t="s">
        <v>1680</v>
      </c>
      <c r="AR1300" s="1079" t="s">
        <v>1680</v>
      </c>
      <c r="AS1300" s="1079" t="s">
        <v>1680</v>
      </c>
      <c r="AT1300" s="1079" t="s">
        <v>1680</v>
      </c>
      <c r="AU1300" s="1079" t="s">
        <v>1680</v>
      </c>
      <c r="AV1300" s="1079" t="s">
        <v>1680</v>
      </c>
      <c r="AW1300" s="1079" t="s">
        <v>1680</v>
      </c>
    </row>
    <row r="1301" spans="1:49" s="11" customFormat="1" ht="12.75" customHeight="1" outlineLevel="4">
      <c r="A1301" s="1069" t="s">
        <v>643</v>
      </c>
      <c r="B1301" s="708" t="s">
        <v>25</v>
      </c>
      <c r="C1301" s="716" t="s">
        <v>897</v>
      </c>
      <c r="D1301" s="1316" t="s">
        <v>627</v>
      </c>
      <c r="E1301" s="712" t="s">
        <v>621</v>
      </c>
      <c r="F1301" s="38" t="s">
        <v>424</v>
      </c>
      <c r="G1301" s="815"/>
      <c r="H1301" s="815"/>
      <c r="I1301" s="815"/>
      <c r="J1301" s="815"/>
      <c r="K1301" s="822"/>
      <c r="L1301" s="24" t="s">
        <v>408</v>
      </c>
      <c r="M1301" s="542" t="s">
        <v>622</v>
      </c>
      <c r="N1301" s="27" t="s">
        <v>412</v>
      </c>
      <c r="O1301" s="702" t="s">
        <v>1680</v>
      </c>
      <c r="P1301" s="702"/>
      <c r="Q1301" s="1118"/>
      <c r="R1301" s="1060" t="s">
        <v>9102</v>
      </c>
      <c r="S1301" s="1132"/>
      <c r="T1301" s="1060" t="s">
        <v>9100</v>
      </c>
      <c r="U1301" s="1060"/>
      <c r="V1301" s="1060"/>
      <c r="W1301" s="1060"/>
      <c r="X1301" s="1078" t="s">
        <v>1680</v>
      </c>
      <c r="Y1301" s="134" t="str">
        <f t="shared" si="42"/>
        <v/>
      </c>
      <c r="Z1301" s="1079" t="s">
        <v>1680</v>
      </c>
      <c r="AA1301" s="1079" t="s">
        <v>1680</v>
      </c>
      <c r="AB1301" s="1079" t="s">
        <v>1680</v>
      </c>
      <c r="AC1301" s="20" t="str">
        <f t="shared" si="45"/>
        <v/>
      </c>
      <c r="AD1301" s="1079" t="s">
        <v>1680</v>
      </c>
      <c r="AE1301" s="1076" t="s">
        <v>1680</v>
      </c>
      <c r="AF1301" s="1079" t="s">
        <v>1680</v>
      </c>
      <c r="AG1301" s="1079" t="s">
        <v>1680</v>
      </c>
      <c r="AH1301" s="1079" t="s">
        <v>1680</v>
      </c>
      <c r="AI1301" s="1076" t="s">
        <v>1680</v>
      </c>
      <c r="AJ1301" s="541" t="str">
        <f t="shared" si="41"/>
        <v>-_-</v>
      </c>
      <c r="AK1301" s="1079" t="s">
        <v>1680</v>
      </c>
      <c r="AL1301" s="1079" t="s">
        <v>1680</v>
      </c>
      <c r="AM1301" s="1079" t="s">
        <v>1680</v>
      </c>
      <c r="AN1301" s="1079" t="s">
        <v>1680</v>
      </c>
      <c r="AO1301" s="1079" t="s">
        <v>1680</v>
      </c>
      <c r="AP1301" s="1079" t="s">
        <v>1680</v>
      </c>
      <c r="AQ1301" s="1079" t="s">
        <v>1680</v>
      </c>
      <c r="AR1301" s="1079" t="s">
        <v>1680</v>
      </c>
      <c r="AS1301" s="1079" t="s">
        <v>1680</v>
      </c>
      <c r="AT1301" s="1079" t="s">
        <v>1680</v>
      </c>
      <c r="AU1301" s="1079" t="s">
        <v>1680</v>
      </c>
      <c r="AV1301" s="1079" t="s">
        <v>1680</v>
      </c>
      <c r="AW1301" s="1079" t="s">
        <v>1680</v>
      </c>
    </row>
    <row r="1302" spans="1:49" s="11" customFormat="1" ht="12.75" customHeight="1" outlineLevel="4">
      <c r="A1302" s="1069" t="s">
        <v>643</v>
      </c>
      <c r="B1302" s="708" t="s">
        <v>25</v>
      </c>
      <c r="C1302" s="716" t="s">
        <v>897</v>
      </c>
      <c r="D1302" s="1316" t="s">
        <v>627</v>
      </c>
      <c r="E1302" s="738" t="s">
        <v>621</v>
      </c>
      <c r="F1302" s="38" t="s">
        <v>486</v>
      </c>
      <c r="G1302" s="815"/>
      <c r="H1302" s="815"/>
      <c r="I1302" s="815"/>
      <c r="J1302" s="815"/>
      <c r="K1302" s="822"/>
      <c r="L1302" s="24" t="s">
        <v>408</v>
      </c>
      <c r="M1302" s="542" t="s">
        <v>623</v>
      </c>
      <c r="N1302" s="27" t="s">
        <v>412</v>
      </c>
      <c r="O1302" s="702" t="s">
        <v>1680</v>
      </c>
      <c r="P1302" s="702"/>
      <c r="Q1302" s="1118"/>
      <c r="R1302" s="1060" t="s">
        <v>9102</v>
      </c>
      <c r="S1302" s="1132"/>
      <c r="T1302" s="1060" t="s">
        <v>9100</v>
      </c>
      <c r="U1302" s="1060"/>
      <c r="V1302" s="1060"/>
      <c r="W1302" s="1060"/>
      <c r="X1302" s="1078" t="s">
        <v>1680</v>
      </c>
      <c r="Y1302" s="134" t="str">
        <f t="shared" si="42"/>
        <v/>
      </c>
      <c r="Z1302" s="1079" t="s">
        <v>1680</v>
      </c>
      <c r="AA1302" s="1079" t="s">
        <v>1680</v>
      </c>
      <c r="AB1302" s="1079" t="s">
        <v>1680</v>
      </c>
      <c r="AC1302" s="20" t="str">
        <f t="shared" si="45"/>
        <v/>
      </c>
      <c r="AD1302" s="1079" t="s">
        <v>1680</v>
      </c>
      <c r="AE1302" s="1076" t="s">
        <v>1680</v>
      </c>
      <c r="AF1302" s="1079" t="s">
        <v>1680</v>
      </c>
      <c r="AG1302" s="1079" t="s">
        <v>1680</v>
      </c>
      <c r="AH1302" s="1079" t="s">
        <v>1680</v>
      </c>
      <c r="AI1302" s="1076" t="s">
        <v>1680</v>
      </c>
      <c r="AJ1302" s="541" t="str">
        <f t="shared" si="41"/>
        <v>-_-</v>
      </c>
      <c r="AK1302" s="1079" t="s">
        <v>1680</v>
      </c>
      <c r="AL1302" s="1079" t="s">
        <v>1680</v>
      </c>
      <c r="AM1302" s="1079" t="s">
        <v>1680</v>
      </c>
      <c r="AN1302" s="1079" t="s">
        <v>1680</v>
      </c>
      <c r="AO1302" s="1079" t="s">
        <v>1680</v>
      </c>
      <c r="AP1302" s="1079" t="s">
        <v>1680</v>
      </c>
      <c r="AQ1302" s="1079" t="s">
        <v>1680</v>
      </c>
      <c r="AR1302" s="1079" t="s">
        <v>1680</v>
      </c>
      <c r="AS1302" s="1079" t="s">
        <v>1680</v>
      </c>
      <c r="AT1302" s="1079" t="s">
        <v>1680</v>
      </c>
      <c r="AU1302" s="1079" t="s">
        <v>1680</v>
      </c>
      <c r="AV1302" s="1079" t="s">
        <v>1680</v>
      </c>
      <c r="AW1302" s="1079" t="s">
        <v>1680</v>
      </c>
    </row>
    <row r="1303" spans="1:49" s="11" customFormat="1" ht="12.75" customHeight="1" outlineLevel="4">
      <c r="A1303" s="1069" t="s">
        <v>643</v>
      </c>
      <c r="B1303" s="708" t="s">
        <v>25</v>
      </c>
      <c r="C1303" s="716" t="s">
        <v>897</v>
      </c>
      <c r="D1303" s="1316" t="s">
        <v>627</v>
      </c>
      <c r="E1303" s="1318" t="s">
        <v>10409</v>
      </c>
      <c r="F1303" s="44"/>
      <c r="G1303" s="1304"/>
      <c r="H1303" s="1304"/>
      <c r="I1303" s="1304"/>
      <c r="J1303" s="1304"/>
      <c r="K1303" s="1304"/>
      <c r="L1303" s="36" t="s">
        <v>457</v>
      </c>
      <c r="M1303" s="542" t="s">
        <v>10407</v>
      </c>
      <c r="N1303" s="27" t="s">
        <v>412</v>
      </c>
      <c r="O1303" s="702"/>
      <c r="P1303" s="701" t="s">
        <v>539</v>
      </c>
      <c r="Q1303" s="1118" t="s">
        <v>10563</v>
      </c>
      <c r="R1303" s="1301"/>
      <c r="S1303" s="1301"/>
      <c r="T1303" s="1301"/>
      <c r="U1303" s="1301"/>
      <c r="V1303" s="1301"/>
      <c r="W1303" s="1301"/>
      <c r="X1303" s="1078"/>
      <c r="Y1303" s="134"/>
      <c r="Z1303" s="1079"/>
      <c r="AA1303" s="1079"/>
      <c r="AB1303" s="1079"/>
      <c r="AC1303" s="20"/>
      <c r="AD1303" s="1079"/>
      <c r="AE1303" s="1076"/>
      <c r="AF1303" s="1079"/>
      <c r="AG1303" s="1079"/>
      <c r="AH1303" s="1079"/>
      <c r="AI1303" s="1076"/>
      <c r="AJ1303" s="541"/>
      <c r="AK1303" s="1079"/>
      <c r="AL1303" s="1079"/>
      <c r="AM1303" s="1079"/>
      <c r="AN1303" s="1079"/>
      <c r="AO1303" s="1079"/>
      <c r="AP1303" s="1079"/>
      <c r="AQ1303" s="1079"/>
      <c r="AR1303" s="1079"/>
      <c r="AS1303" s="1079"/>
      <c r="AT1303" s="1079"/>
      <c r="AU1303" s="1079"/>
      <c r="AV1303" s="1079"/>
      <c r="AW1303" s="1079"/>
    </row>
    <row r="1304" spans="1:49" s="11" customFormat="1" ht="12.75" customHeight="1" outlineLevel="4">
      <c r="A1304" s="1069" t="s">
        <v>643</v>
      </c>
      <c r="B1304" s="708" t="s">
        <v>25</v>
      </c>
      <c r="C1304" s="716" t="s">
        <v>897</v>
      </c>
      <c r="D1304" s="1316" t="s">
        <v>627</v>
      </c>
      <c r="E1304" s="1318" t="s">
        <v>10410</v>
      </c>
      <c r="F1304" s="44"/>
      <c r="G1304" s="1304"/>
      <c r="H1304" s="1304"/>
      <c r="I1304" s="1304"/>
      <c r="J1304" s="1304"/>
      <c r="K1304" s="1304"/>
      <c r="L1304" s="36" t="s">
        <v>457</v>
      </c>
      <c r="M1304" s="542" t="s">
        <v>10408</v>
      </c>
      <c r="N1304" s="27" t="s">
        <v>412</v>
      </c>
      <c r="O1304" s="702"/>
      <c r="P1304" s="701" t="s">
        <v>539</v>
      </c>
      <c r="Q1304" s="1118" t="s">
        <v>10563</v>
      </c>
      <c r="R1304" s="1301"/>
      <c r="S1304" s="1301"/>
      <c r="T1304" s="1301"/>
      <c r="U1304" s="1301"/>
      <c r="V1304" s="1301"/>
      <c r="W1304" s="1301"/>
      <c r="X1304" s="1078"/>
      <c r="Y1304" s="134"/>
      <c r="Z1304" s="1079"/>
      <c r="AA1304" s="1079"/>
      <c r="AB1304" s="1079"/>
      <c r="AC1304" s="20"/>
      <c r="AD1304" s="1079"/>
      <c r="AE1304" s="1076"/>
      <c r="AF1304" s="1079"/>
      <c r="AG1304" s="1079"/>
      <c r="AH1304" s="1079"/>
      <c r="AI1304" s="1076"/>
      <c r="AJ1304" s="541"/>
      <c r="AK1304" s="1079"/>
      <c r="AL1304" s="1079"/>
      <c r="AM1304" s="1079"/>
      <c r="AN1304" s="1079"/>
      <c r="AO1304" s="1079"/>
      <c r="AP1304" s="1079"/>
      <c r="AQ1304" s="1079"/>
      <c r="AR1304" s="1079"/>
      <c r="AS1304" s="1079"/>
      <c r="AT1304" s="1079"/>
      <c r="AU1304" s="1079"/>
      <c r="AV1304" s="1079"/>
      <c r="AW1304" s="1079"/>
    </row>
    <row r="1305" spans="1:49" s="11" customFormat="1" ht="12.75" customHeight="1" outlineLevel="4">
      <c r="A1305" s="1069" t="s">
        <v>643</v>
      </c>
      <c r="B1305" s="708" t="s">
        <v>25</v>
      </c>
      <c r="C1305" s="716" t="s">
        <v>897</v>
      </c>
      <c r="D1305" s="1316" t="s">
        <v>627</v>
      </c>
      <c r="E1305" s="1318" t="s">
        <v>10411</v>
      </c>
      <c r="F1305" s="44"/>
      <c r="G1305" s="1304"/>
      <c r="H1305" s="1304"/>
      <c r="I1305" s="1304"/>
      <c r="J1305" s="1304"/>
      <c r="K1305" s="1304"/>
      <c r="L1305" s="36" t="s">
        <v>84</v>
      </c>
      <c r="M1305" s="542" t="s">
        <v>10412</v>
      </c>
      <c r="N1305" s="27" t="s">
        <v>464</v>
      </c>
      <c r="O1305" s="702"/>
      <c r="P1305" s="701" t="s">
        <v>539</v>
      </c>
      <c r="Q1305" s="1118" t="s">
        <v>10563</v>
      </c>
      <c r="R1305" s="1301"/>
      <c r="S1305" s="1301"/>
      <c r="T1305" s="1301"/>
      <c r="U1305" s="1301"/>
      <c r="V1305" s="1301"/>
      <c r="W1305" s="1301"/>
      <c r="X1305" s="1078"/>
      <c r="Y1305" s="134"/>
      <c r="Z1305" s="1079"/>
      <c r="AA1305" s="1079"/>
      <c r="AB1305" s="1079"/>
      <c r="AC1305" s="20"/>
      <c r="AD1305" s="1079"/>
      <c r="AE1305" s="1076"/>
      <c r="AF1305" s="1079"/>
      <c r="AG1305" s="1079"/>
      <c r="AH1305" s="1079"/>
      <c r="AI1305" s="1076"/>
      <c r="AJ1305" s="541"/>
      <c r="AK1305" s="1079"/>
      <c r="AL1305" s="1079"/>
      <c r="AM1305" s="1079"/>
      <c r="AN1305" s="1079"/>
      <c r="AO1305" s="1079"/>
      <c r="AP1305" s="1079"/>
      <c r="AQ1305" s="1079"/>
      <c r="AR1305" s="1079"/>
      <c r="AS1305" s="1079"/>
      <c r="AT1305" s="1079"/>
      <c r="AU1305" s="1079"/>
      <c r="AV1305" s="1079"/>
      <c r="AW1305" s="1079"/>
    </row>
    <row r="1306" spans="1:49" s="11" customFormat="1" ht="12.75" customHeight="1" outlineLevel="4">
      <c r="A1306" s="1069" t="s">
        <v>643</v>
      </c>
      <c r="B1306" s="708" t="s">
        <v>25</v>
      </c>
      <c r="C1306" s="716" t="s">
        <v>897</v>
      </c>
      <c r="D1306" s="1316" t="s">
        <v>627</v>
      </c>
      <c r="E1306" s="1318" t="s">
        <v>10413</v>
      </c>
      <c r="F1306" s="44"/>
      <c r="G1306" s="1304"/>
      <c r="H1306" s="1304"/>
      <c r="I1306" s="1304"/>
      <c r="J1306" s="1304"/>
      <c r="K1306" s="1304"/>
      <c r="L1306" s="36" t="s">
        <v>408</v>
      </c>
      <c r="M1306" s="542" t="s">
        <v>10414</v>
      </c>
      <c r="N1306" s="27" t="s">
        <v>464</v>
      </c>
      <c r="O1306" s="702"/>
      <c r="P1306" s="701" t="s">
        <v>539</v>
      </c>
      <c r="Q1306" s="1118" t="s">
        <v>10563</v>
      </c>
      <c r="R1306" s="1301"/>
      <c r="S1306" s="1301"/>
      <c r="T1306" s="1301"/>
      <c r="U1306" s="1301"/>
      <c r="V1306" s="1301"/>
      <c r="W1306" s="1301"/>
      <c r="X1306" s="1078"/>
      <c r="Y1306" s="134"/>
      <c r="Z1306" s="1079"/>
      <c r="AA1306" s="1079"/>
      <c r="AB1306" s="1079"/>
      <c r="AC1306" s="20"/>
      <c r="AD1306" s="1079"/>
      <c r="AE1306" s="1076"/>
      <c r="AF1306" s="1079"/>
      <c r="AG1306" s="1079"/>
      <c r="AH1306" s="1079"/>
      <c r="AI1306" s="1076"/>
      <c r="AJ1306" s="541"/>
      <c r="AK1306" s="1079"/>
      <c r="AL1306" s="1079"/>
      <c r="AM1306" s="1079"/>
      <c r="AN1306" s="1079"/>
      <c r="AO1306" s="1079"/>
      <c r="AP1306" s="1079"/>
      <c r="AQ1306" s="1079"/>
      <c r="AR1306" s="1079"/>
      <c r="AS1306" s="1079"/>
      <c r="AT1306" s="1079"/>
      <c r="AU1306" s="1079"/>
      <c r="AV1306" s="1079"/>
      <c r="AW1306" s="1079"/>
    </row>
    <row r="1307" spans="1:49" s="11" customFormat="1" ht="12.75" customHeight="1" outlineLevel="4">
      <c r="A1307" s="1069" t="s">
        <v>643</v>
      </c>
      <c r="B1307" s="708" t="s">
        <v>25</v>
      </c>
      <c r="C1307" s="716" t="s">
        <v>897</v>
      </c>
      <c r="D1307" s="1316" t="s">
        <v>627</v>
      </c>
      <c r="E1307" s="1319" t="s">
        <v>10429</v>
      </c>
      <c r="F1307" s="44"/>
      <c r="G1307" s="1304"/>
      <c r="H1307" s="1304"/>
      <c r="I1307" s="1304"/>
      <c r="J1307" s="1304"/>
      <c r="K1307" s="1304"/>
      <c r="L1307" s="36" t="s">
        <v>10415</v>
      </c>
      <c r="M1307" s="542" t="s">
        <v>10416</v>
      </c>
      <c r="N1307" s="27" t="s">
        <v>412</v>
      </c>
      <c r="O1307" s="702"/>
      <c r="P1307" s="701" t="s">
        <v>539</v>
      </c>
      <c r="Q1307" s="1118" t="s">
        <v>10563</v>
      </c>
      <c r="R1307" s="1301"/>
      <c r="S1307" s="1301"/>
      <c r="T1307" s="1301"/>
      <c r="U1307" s="1301"/>
      <c r="V1307" s="1301"/>
      <c r="W1307" s="1301"/>
      <c r="X1307" s="1078"/>
      <c r="Y1307" s="134"/>
      <c r="Z1307" s="1079"/>
      <c r="AA1307" s="1079"/>
      <c r="AB1307" s="1079"/>
      <c r="AC1307" s="20"/>
      <c r="AD1307" s="1079"/>
      <c r="AE1307" s="1076"/>
      <c r="AF1307" s="1079"/>
      <c r="AG1307" s="1079"/>
      <c r="AH1307" s="1079"/>
      <c r="AI1307" s="1076"/>
      <c r="AJ1307" s="541"/>
      <c r="AK1307" s="1079"/>
      <c r="AL1307" s="1079"/>
      <c r="AM1307" s="1079"/>
      <c r="AN1307" s="1079"/>
      <c r="AO1307" s="1079"/>
      <c r="AP1307" s="1079"/>
      <c r="AQ1307" s="1079"/>
      <c r="AR1307" s="1079"/>
      <c r="AS1307" s="1079"/>
      <c r="AT1307" s="1079"/>
      <c r="AU1307" s="1079"/>
      <c r="AV1307" s="1079"/>
      <c r="AW1307" s="1079"/>
    </row>
    <row r="1308" spans="1:49" s="11" customFormat="1" ht="12.75" customHeight="1" outlineLevel="4">
      <c r="A1308" s="1069" t="s">
        <v>643</v>
      </c>
      <c r="B1308" s="708" t="s">
        <v>25</v>
      </c>
      <c r="C1308" s="716" t="s">
        <v>897</v>
      </c>
      <c r="D1308" s="1316" t="s">
        <v>627</v>
      </c>
      <c r="E1308" s="1351" t="s">
        <v>10429</v>
      </c>
      <c r="F1308" s="58" t="s">
        <v>10417</v>
      </c>
      <c r="G1308" s="1304"/>
      <c r="H1308" s="1304"/>
      <c r="I1308" s="1304"/>
      <c r="J1308" s="1304"/>
      <c r="K1308" s="1304"/>
      <c r="L1308" s="36" t="s">
        <v>96</v>
      </c>
      <c r="M1308" s="542" t="s">
        <v>10418</v>
      </c>
      <c r="N1308" s="27" t="s">
        <v>442</v>
      </c>
      <c r="O1308" s="702"/>
      <c r="P1308" s="701" t="s">
        <v>539</v>
      </c>
      <c r="Q1308" s="1118" t="s">
        <v>10563</v>
      </c>
      <c r="R1308" s="1301"/>
      <c r="S1308" s="1301"/>
      <c r="T1308" s="1301"/>
      <c r="U1308" s="1301"/>
      <c r="V1308" s="1301"/>
      <c r="W1308" s="1301"/>
      <c r="X1308" s="1078"/>
      <c r="Y1308" s="134"/>
      <c r="Z1308" s="1079"/>
      <c r="AA1308" s="1079"/>
      <c r="AB1308" s="1079"/>
      <c r="AC1308" s="20"/>
      <c r="AD1308" s="1079"/>
      <c r="AE1308" s="1076"/>
      <c r="AF1308" s="1079"/>
      <c r="AG1308" s="1079"/>
      <c r="AH1308" s="1079"/>
      <c r="AI1308" s="1076"/>
      <c r="AJ1308" s="541"/>
      <c r="AK1308" s="1079"/>
      <c r="AL1308" s="1079"/>
      <c r="AM1308" s="1079"/>
      <c r="AN1308" s="1079"/>
      <c r="AO1308" s="1079"/>
      <c r="AP1308" s="1079"/>
      <c r="AQ1308" s="1079"/>
      <c r="AR1308" s="1079"/>
      <c r="AS1308" s="1079"/>
      <c r="AT1308" s="1079"/>
      <c r="AU1308" s="1079"/>
      <c r="AV1308" s="1079"/>
      <c r="AW1308" s="1079"/>
    </row>
    <row r="1309" spans="1:49" s="11" customFormat="1" ht="12.75" customHeight="1" outlineLevel="4">
      <c r="A1309" s="1069" t="s">
        <v>643</v>
      </c>
      <c r="B1309" s="708" t="s">
        <v>25</v>
      </c>
      <c r="C1309" s="716" t="s">
        <v>897</v>
      </c>
      <c r="D1309" s="1316" t="s">
        <v>627</v>
      </c>
      <c r="E1309" s="1352" t="s">
        <v>10429</v>
      </c>
      <c r="F1309" s="1438" t="s">
        <v>10417</v>
      </c>
      <c r="G1309" s="44" t="s">
        <v>424</v>
      </c>
      <c r="H1309" s="1304"/>
      <c r="I1309" s="1304"/>
      <c r="J1309" s="1304"/>
      <c r="K1309" s="1304"/>
      <c r="L1309" s="36" t="s">
        <v>408</v>
      </c>
      <c r="M1309" s="542" t="s">
        <v>622</v>
      </c>
      <c r="N1309" s="27" t="s">
        <v>412</v>
      </c>
      <c r="O1309" s="702"/>
      <c r="P1309" s="701" t="s">
        <v>539</v>
      </c>
      <c r="Q1309" s="1118" t="s">
        <v>10563</v>
      </c>
      <c r="R1309" s="1301"/>
      <c r="S1309" s="1301"/>
      <c r="T1309" s="1301"/>
      <c r="U1309" s="1301"/>
      <c r="V1309" s="1301"/>
      <c r="W1309" s="1301"/>
      <c r="X1309" s="1078"/>
      <c r="Y1309" s="134"/>
      <c r="Z1309" s="1079"/>
      <c r="AA1309" s="1079"/>
      <c r="AB1309" s="1079"/>
      <c r="AC1309" s="20"/>
      <c r="AD1309" s="1079"/>
      <c r="AE1309" s="1076"/>
      <c r="AF1309" s="1079"/>
      <c r="AG1309" s="1079"/>
      <c r="AH1309" s="1079"/>
      <c r="AI1309" s="1076"/>
      <c r="AJ1309" s="541"/>
      <c r="AK1309" s="1079"/>
      <c r="AL1309" s="1079"/>
      <c r="AM1309" s="1079"/>
      <c r="AN1309" s="1079"/>
      <c r="AO1309" s="1079"/>
      <c r="AP1309" s="1079"/>
      <c r="AQ1309" s="1079"/>
      <c r="AR1309" s="1079"/>
      <c r="AS1309" s="1079"/>
      <c r="AT1309" s="1079"/>
      <c r="AU1309" s="1079"/>
      <c r="AV1309" s="1079"/>
      <c r="AW1309" s="1079"/>
    </row>
    <row r="1310" spans="1:49" s="11" customFormat="1" ht="12.75" customHeight="1" outlineLevel="4">
      <c r="A1310" s="1069" t="s">
        <v>643</v>
      </c>
      <c r="B1310" s="708" t="s">
        <v>25</v>
      </c>
      <c r="C1310" s="716" t="s">
        <v>897</v>
      </c>
      <c r="D1310" s="1316" t="s">
        <v>627</v>
      </c>
      <c r="E1310" s="1352" t="s">
        <v>10429</v>
      </c>
      <c r="F1310" s="1439" t="s">
        <v>10417</v>
      </c>
      <c r="G1310" s="44" t="s">
        <v>486</v>
      </c>
      <c r="H1310" s="1304"/>
      <c r="I1310" s="1304"/>
      <c r="J1310" s="1304"/>
      <c r="K1310" s="1304"/>
      <c r="L1310" s="36" t="s">
        <v>408</v>
      </c>
      <c r="M1310" s="542" t="s">
        <v>623</v>
      </c>
      <c r="N1310" s="27" t="s">
        <v>412</v>
      </c>
      <c r="O1310" s="702"/>
      <c r="P1310" s="701" t="s">
        <v>539</v>
      </c>
      <c r="Q1310" s="1118" t="s">
        <v>10563</v>
      </c>
      <c r="R1310" s="1301"/>
      <c r="S1310" s="1301"/>
      <c r="T1310" s="1301"/>
      <c r="U1310" s="1301"/>
      <c r="V1310" s="1301"/>
      <c r="W1310" s="1301"/>
      <c r="X1310" s="1078"/>
      <c r="Y1310" s="134"/>
      <c r="Z1310" s="1079"/>
      <c r="AA1310" s="1079"/>
      <c r="AB1310" s="1079"/>
      <c r="AC1310" s="20"/>
      <c r="AD1310" s="1079"/>
      <c r="AE1310" s="1076"/>
      <c r="AF1310" s="1079"/>
      <c r="AG1310" s="1079"/>
      <c r="AH1310" s="1079"/>
      <c r="AI1310" s="1076"/>
      <c r="AJ1310" s="541"/>
      <c r="AK1310" s="1079"/>
      <c r="AL1310" s="1079"/>
      <c r="AM1310" s="1079"/>
      <c r="AN1310" s="1079"/>
      <c r="AO1310" s="1079"/>
      <c r="AP1310" s="1079"/>
      <c r="AQ1310" s="1079"/>
      <c r="AR1310" s="1079"/>
      <c r="AS1310" s="1079"/>
      <c r="AT1310" s="1079"/>
      <c r="AU1310" s="1079"/>
      <c r="AV1310" s="1079"/>
      <c r="AW1310" s="1079"/>
    </row>
    <row r="1311" spans="1:49" s="11" customFormat="1" ht="12.75" customHeight="1" outlineLevel="4">
      <c r="A1311" s="1069" t="s">
        <v>643</v>
      </c>
      <c r="B1311" s="708" t="s">
        <v>25</v>
      </c>
      <c r="C1311" s="716" t="s">
        <v>897</v>
      </c>
      <c r="D1311" s="1316" t="s">
        <v>627</v>
      </c>
      <c r="E1311" s="1352" t="s">
        <v>10429</v>
      </c>
      <c r="F1311" s="20" t="s">
        <v>10419</v>
      </c>
      <c r="G1311" s="1304"/>
      <c r="H1311" s="1304"/>
      <c r="I1311" s="1304"/>
      <c r="J1311" s="1304"/>
      <c r="K1311" s="1304"/>
      <c r="L1311" s="36" t="s">
        <v>97</v>
      </c>
      <c r="M1311" s="542" t="s">
        <v>98</v>
      </c>
      <c r="N1311" s="27" t="s">
        <v>464</v>
      </c>
      <c r="O1311" s="702"/>
      <c r="P1311" s="701" t="s">
        <v>539</v>
      </c>
      <c r="Q1311" s="1118" t="s">
        <v>10563</v>
      </c>
      <c r="R1311" s="1301"/>
      <c r="S1311" s="1301"/>
      <c r="T1311" s="1301"/>
      <c r="U1311" s="1301"/>
      <c r="V1311" s="1301"/>
      <c r="W1311" s="1301"/>
      <c r="X1311" s="1078"/>
      <c r="Y1311" s="134"/>
      <c r="Z1311" s="1079"/>
      <c r="AA1311" s="1079"/>
      <c r="AB1311" s="1079"/>
      <c r="AC1311" s="20"/>
      <c r="AD1311" s="1079"/>
      <c r="AE1311" s="1076"/>
      <c r="AF1311" s="1079"/>
      <c r="AG1311" s="1079"/>
      <c r="AH1311" s="1079"/>
      <c r="AI1311" s="1076"/>
      <c r="AJ1311" s="541"/>
      <c r="AK1311" s="1079"/>
      <c r="AL1311" s="1079"/>
      <c r="AM1311" s="1079"/>
      <c r="AN1311" s="1079"/>
      <c r="AO1311" s="1079"/>
      <c r="AP1311" s="1079"/>
      <c r="AQ1311" s="1079"/>
      <c r="AR1311" s="1079"/>
      <c r="AS1311" s="1079"/>
      <c r="AT1311" s="1079"/>
      <c r="AU1311" s="1079"/>
      <c r="AV1311" s="1079"/>
      <c r="AW1311" s="1079"/>
    </row>
    <row r="1312" spans="1:49" s="11" customFormat="1" ht="12.75" customHeight="1" outlineLevel="4">
      <c r="A1312" s="1069" t="s">
        <v>643</v>
      </c>
      <c r="B1312" s="708" t="s">
        <v>25</v>
      </c>
      <c r="C1312" s="716" t="s">
        <v>897</v>
      </c>
      <c r="D1312" s="1316" t="s">
        <v>627</v>
      </c>
      <c r="E1312" s="1352" t="s">
        <v>10429</v>
      </c>
      <c r="F1312" s="1438" t="s">
        <v>10419</v>
      </c>
      <c r="G1312" s="44" t="s">
        <v>424</v>
      </c>
      <c r="H1312" s="1304"/>
      <c r="I1312" s="1304"/>
      <c r="J1312" s="1304"/>
      <c r="K1312" s="1304"/>
      <c r="L1312" s="36" t="s">
        <v>408</v>
      </c>
      <c r="M1312" s="542" t="s">
        <v>622</v>
      </c>
      <c r="N1312" s="27" t="s">
        <v>412</v>
      </c>
      <c r="O1312" s="702"/>
      <c r="P1312" s="701" t="s">
        <v>539</v>
      </c>
      <c r="Q1312" s="1118" t="s">
        <v>10563</v>
      </c>
      <c r="R1312" s="1301"/>
      <c r="S1312" s="1301"/>
      <c r="T1312" s="1301"/>
      <c r="U1312" s="1301"/>
      <c r="V1312" s="1301"/>
      <c r="W1312" s="1301"/>
      <c r="X1312" s="1078"/>
      <c r="Y1312" s="134"/>
      <c r="Z1312" s="1079"/>
      <c r="AA1312" s="1079"/>
      <c r="AB1312" s="1079"/>
      <c r="AC1312" s="20"/>
      <c r="AD1312" s="1079"/>
      <c r="AE1312" s="1076"/>
      <c r="AF1312" s="1079"/>
      <c r="AG1312" s="1079"/>
      <c r="AH1312" s="1079"/>
      <c r="AI1312" s="1076"/>
      <c r="AJ1312" s="541"/>
      <c r="AK1312" s="1079"/>
      <c r="AL1312" s="1079"/>
      <c r="AM1312" s="1079"/>
      <c r="AN1312" s="1079"/>
      <c r="AO1312" s="1079"/>
      <c r="AP1312" s="1079"/>
      <c r="AQ1312" s="1079"/>
      <c r="AR1312" s="1079"/>
      <c r="AS1312" s="1079"/>
      <c r="AT1312" s="1079"/>
      <c r="AU1312" s="1079"/>
      <c r="AV1312" s="1079"/>
      <c r="AW1312" s="1079"/>
    </row>
    <row r="1313" spans="1:49" s="11" customFormat="1" ht="12.75" customHeight="1" outlineLevel="4">
      <c r="A1313" s="1069" t="s">
        <v>643</v>
      </c>
      <c r="B1313" s="708" t="s">
        <v>25</v>
      </c>
      <c r="C1313" s="716" t="s">
        <v>897</v>
      </c>
      <c r="D1313" s="1316" t="s">
        <v>627</v>
      </c>
      <c r="E1313" s="1352" t="s">
        <v>10429</v>
      </c>
      <c r="F1313" s="1439" t="s">
        <v>10419</v>
      </c>
      <c r="G1313" s="44" t="s">
        <v>486</v>
      </c>
      <c r="H1313" s="1304"/>
      <c r="I1313" s="1304"/>
      <c r="J1313" s="1304"/>
      <c r="K1313" s="1304"/>
      <c r="L1313" s="36" t="s">
        <v>408</v>
      </c>
      <c r="M1313" s="542" t="s">
        <v>623</v>
      </c>
      <c r="N1313" s="27" t="s">
        <v>412</v>
      </c>
      <c r="O1313" s="702"/>
      <c r="P1313" s="701" t="s">
        <v>539</v>
      </c>
      <c r="Q1313" s="1118" t="s">
        <v>10563</v>
      </c>
      <c r="R1313" s="1301"/>
      <c r="S1313" s="1301"/>
      <c r="T1313" s="1301"/>
      <c r="U1313" s="1301"/>
      <c r="V1313" s="1301"/>
      <c r="W1313" s="1301"/>
      <c r="X1313" s="1078"/>
      <c r="Y1313" s="134"/>
      <c r="Z1313" s="1079"/>
      <c r="AA1313" s="1079"/>
      <c r="AB1313" s="1079"/>
      <c r="AC1313" s="20"/>
      <c r="AD1313" s="1079"/>
      <c r="AE1313" s="1076"/>
      <c r="AF1313" s="1079"/>
      <c r="AG1313" s="1079"/>
      <c r="AH1313" s="1079"/>
      <c r="AI1313" s="1076"/>
      <c r="AJ1313" s="541"/>
      <c r="AK1313" s="1079"/>
      <c r="AL1313" s="1079"/>
      <c r="AM1313" s="1079"/>
      <c r="AN1313" s="1079"/>
      <c r="AO1313" s="1079"/>
      <c r="AP1313" s="1079"/>
      <c r="AQ1313" s="1079"/>
      <c r="AR1313" s="1079"/>
      <c r="AS1313" s="1079"/>
      <c r="AT1313" s="1079"/>
      <c r="AU1313" s="1079"/>
      <c r="AV1313" s="1079"/>
      <c r="AW1313" s="1079"/>
    </row>
    <row r="1314" spans="1:49" s="11" customFormat="1" ht="12.75" customHeight="1" outlineLevel="4">
      <c r="A1314" s="1069" t="s">
        <v>643</v>
      </c>
      <c r="B1314" s="708" t="s">
        <v>25</v>
      </c>
      <c r="C1314" s="716" t="s">
        <v>897</v>
      </c>
      <c r="D1314" s="1316" t="s">
        <v>627</v>
      </c>
      <c r="E1314" s="1352" t="s">
        <v>10429</v>
      </c>
      <c r="F1314" s="20" t="s">
        <v>10420</v>
      </c>
      <c r="G1314" s="1304"/>
      <c r="H1314" s="1304"/>
      <c r="I1314" s="1304"/>
      <c r="J1314" s="1304"/>
      <c r="K1314" s="1304"/>
      <c r="L1314" s="36" t="s">
        <v>108</v>
      </c>
      <c r="M1314" s="542" t="s">
        <v>10421</v>
      </c>
      <c r="N1314" s="1312" t="s">
        <v>10355</v>
      </c>
      <c r="O1314" s="702"/>
      <c r="P1314" s="701" t="s">
        <v>539</v>
      </c>
      <c r="Q1314" s="1118" t="s">
        <v>10563</v>
      </c>
      <c r="R1314" s="1301"/>
      <c r="S1314" s="1301"/>
      <c r="T1314" s="1301"/>
      <c r="U1314" s="1301"/>
      <c r="V1314" s="1301"/>
      <c r="W1314" s="1301"/>
      <c r="X1314" s="1078"/>
      <c r="Y1314" s="134"/>
      <c r="Z1314" s="1079"/>
      <c r="AA1314" s="1079"/>
      <c r="AB1314" s="1079"/>
      <c r="AC1314" s="20"/>
      <c r="AD1314" s="1079"/>
      <c r="AE1314" s="1076"/>
      <c r="AF1314" s="1079"/>
      <c r="AG1314" s="1079"/>
      <c r="AH1314" s="1079"/>
      <c r="AI1314" s="1076"/>
      <c r="AJ1314" s="541"/>
      <c r="AK1314" s="1079"/>
      <c r="AL1314" s="1079"/>
      <c r="AM1314" s="1079"/>
      <c r="AN1314" s="1079"/>
      <c r="AO1314" s="1079"/>
      <c r="AP1314" s="1079"/>
      <c r="AQ1314" s="1079"/>
      <c r="AR1314" s="1079"/>
      <c r="AS1314" s="1079"/>
      <c r="AT1314" s="1079"/>
      <c r="AU1314" s="1079"/>
      <c r="AV1314" s="1079"/>
      <c r="AW1314" s="1079"/>
    </row>
    <row r="1315" spans="1:49" s="11" customFormat="1" ht="12.75" customHeight="1" outlineLevel="4">
      <c r="A1315" s="1069" t="s">
        <v>643</v>
      </c>
      <c r="B1315" s="708" t="s">
        <v>25</v>
      </c>
      <c r="C1315" s="716" t="s">
        <v>897</v>
      </c>
      <c r="D1315" s="1316" t="s">
        <v>627</v>
      </c>
      <c r="E1315" s="1352" t="s">
        <v>10429</v>
      </c>
      <c r="F1315" s="1438" t="s">
        <v>10420</v>
      </c>
      <c r="G1315" s="131" t="s">
        <v>538</v>
      </c>
      <c r="H1315" s="1414"/>
      <c r="I1315" s="1414"/>
      <c r="J1315" s="1414"/>
      <c r="K1315" s="1414"/>
      <c r="L1315" s="1421" t="s">
        <v>1680</v>
      </c>
      <c r="M1315" s="542" t="s">
        <v>482</v>
      </c>
      <c r="N1315" s="37">
        <v>1</v>
      </c>
      <c r="O1315" s="702"/>
      <c r="P1315" s="701" t="s">
        <v>539</v>
      </c>
      <c r="Q1315" s="1118" t="s">
        <v>10563</v>
      </c>
      <c r="R1315" s="1301"/>
      <c r="S1315" s="1301"/>
      <c r="T1315" s="1301"/>
      <c r="U1315" s="1301"/>
      <c r="V1315" s="1301"/>
      <c r="W1315" s="1301"/>
      <c r="X1315" s="1078"/>
      <c r="Y1315" s="134"/>
      <c r="Z1315" s="1079"/>
      <c r="AA1315" s="1079"/>
      <c r="AB1315" s="1079"/>
      <c r="AC1315" s="20"/>
      <c r="AD1315" s="1079"/>
      <c r="AE1315" s="1076"/>
      <c r="AF1315" s="1079"/>
      <c r="AG1315" s="1079"/>
      <c r="AH1315" s="1079"/>
      <c r="AI1315" s="1076"/>
      <c r="AJ1315" s="541"/>
      <c r="AK1315" s="1079"/>
      <c r="AL1315" s="1079"/>
      <c r="AM1315" s="1079"/>
      <c r="AN1315" s="1079"/>
      <c r="AO1315" s="1079"/>
      <c r="AP1315" s="1079"/>
      <c r="AQ1315" s="1079"/>
      <c r="AR1315" s="1079"/>
      <c r="AS1315" s="1079"/>
      <c r="AT1315" s="1079"/>
      <c r="AU1315" s="1079"/>
      <c r="AV1315" s="1079"/>
      <c r="AW1315" s="1079"/>
    </row>
    <row r="1316" spans="1:49" s="11" customFormat="1" ht="12.75" customHeight="1" outlineLevel="4">
      <c r="A1316" s="1069" t="s">
        <v>643</v>
      </c>
      <c r="B1316" s="708" t="s">
        <v>25</v>
      </c>
      <c r="C1316" s="716" t="s">
        <v>897</v>
      </c>
      <c r="D1316" s="1316" t="s">
        <v>627</v>
      </c>
      <c r="E1316" s="1352" t="s">
        <v>10429</v>
      </c>
      <c r="F1316" s="1440" t="s">
        <v>10420</v>
      </c>
      <c r="G1316" s="1442" t="s">
        <v>539</v>
      </c>
      <c r="H1316" s="1298" t="s">
        <v>546</v>
      </c>
      <c r="I1316" s="1426"/>
      <c r="J1316" s="1426"/>
      <c r="K1316" s="1426"/>
      <c r="L1316" s="36" t="s">
        <v>110</v>
      </c>
      <c r="M1316" s="542" t="s">
        <v>547</v>
      </c>
      <c r="N1316" s="37" t="s">
        <v>412</v>
      </c>
      <c r="O1316" s="702"/>
      <c r="P1316" s="701" t="s">
        <v>539</v>
      </c>
      <c r="Q1316" s="1118" t="s">
        <v>10563</v>
      </c>
      <c r="R1316" s="1301"/>
      <c r="S1316" s="1301"/>
      <c r="T1316" s="1301"/>
      <c r="U1316" s="1301"/>
      <c r="V1316" s="1301"/>
      <c r="W1316" s="1301"/>
      <c r="X1316" s="1078"/>
      <c r="Y1316" s="134"/>
      <c r="Z1316" s="1079"/>
      <c r="AA1316" s="1079"/>
      <c r="AB1316" s="1079"/>
      <c r="AC1316" s="20"/>
      <c r="AD1316" s="1079"/>
      <c r="AE1316" s="1076"/>
      <c r="AF1316" s="1079"/>
      <c r="AG1316" s="1079"/>
      <c r="AH1316" s="1079"/>
      <c r="AI1316" s="1076"/>
      <c r="AJ1316" s="541"/>
      <c r="AK1316" s="1079"/>
      <c r="AL1316" s="1079"/>
      <c r="AM1316" s="1079"/>
      <c r="AN1316" s="1079"/>
      <c r="AO1316" s="1079"/>
      <c r="AP1316" s="1079"/>
      <c r="AQ1316" s="1079"/>
      <c r="AR1316" s="1079"/>
      <c r="AS1316" s="1079"/>
      <c r="AT1316" s="1079"/>
      <c r="AU1316" s="1079"/>
      <c r="AV1316" s="1079"/>
      <c r="AW1316" s="1079"/>
    </row>
    <row r="1317" spans="1:49" s="11" customFormat="1" ht="12.75" customHeight="1" outlineLevel="4">
      <c r="A1317" s="1069" t="s">
        <v>643</v>
      </c>
      <c r="B1317" s="708" t="s">
        <v>25</v>
      </c>
      <c r="C1317" s="716" t="s">
        <v>897</v>
      </c>
      <c r="D1317" s="1316" t="s">
        <v>627</v>
      </c>
      <c r="E1317" s="1352" t="s">
        <v>10429</v>
      </c>
      <c r="F1317" s="1440" t="s">
        <v>10420</v>
      </c>
      <c r="G1317" s="1443"/>
      <c r="H1317" s="1298" t="s">
        <v>548</v>
      </c>
      <c r="I1317" s="1426"/>
      <c r="J1317" s="1426"/>
      <c r="K1317" s="1426"/>
      <c r="L1317" s="36" t="s">
        <v>110</v>
      </c>
      <c r="M1317" s="542" t="s">
        <v>549</v>
      </c>
      <c r="N1317" s="37" t="s">
        <v>412</v>
      </c>
      <c r="O1317" s="702"/>
      <c r="P1317" s="701" t="s">
        <v>539</v>
      </c>
      <c r="Q1317" s="1118" t="s">
        <v>10563</v>
      </c>
      <c r="R1317" s="1301"/>
      <c r="S1317" s="1301"/>
      <c r="T1317" s="1301"/>
      <c r="U1317" s="1301"/>
      <c r="V1317" s="1301"/>
      <c r="W1317" s="1301"/>
      <c r="X1317" s="1078"/>
      <c r="Y1317" s="134"/>
      <c r="Z1317" s="1079"/>
      <c r="AA1317" s="1079"/>
      <c r="AB1317" s="1079"/>
      <c r="AC1317" s="20"/>
      <c r="AD1317" s="1079"/>
      <c r="AE1317" s="1076"/>
      <c r="AF1317" s="1079"/>
      <c r="AG1317" s="1079"/>
      <c r="AH1317" s="1079"/>
      <c r="AI1317" s="1076"/>
      <c r="AJ1317" s="541"/>
      <c r="AK1317" s="1079"/>
      <c r="AL1317" s="1079"/>
      <c r="AM1317" s="1079"/>
      <c r="AN1317" s="1079"/>
      <c r="AO1317" s="1079"/>
      <c r="AP1317" s="1079"/>
      <c r="AQ1317" s="1079"/>
      <c r="AR1317" s="1079"/>
      <c r="AS1317" s="1079"/>
      <c r="AT1317" s="1079"/>
      <c r="AU1317" s="1079"/>
      <c r="AV1317" s="1079"/>
      <c r="AW1317" s="1079"/>
    </row>
    <row r="1318" spans="1:49" s="11" customFormat="1" ht="12.75" customHeight="1" outlineLevel="4">
      <c r="A1318" s="1069" t="s">
        <v>643</v>
      </c>
      <c r="B1318" s="708" t="s">
        <v>25</v>
      </c>
      <c r="C1318" s="716" t="s">
        <v>897</v>
      </c>
      <c r="D1318" s="1316" t="s">
        <v>627</v>
      </c>
      <c r="E1318" s="1352" t="s">
        <v>10429</v>
      </c>
      <c r="F1318" s="1440" t="s">
        <v>10420</v>
      </c>
      <c r="G1318" s="1442" t="s">
        <v>542</v>
      </c>
      <c r="H1318" s="1298" t="s">
        <v>1574</v>
      </c>
      <c r="I1318" s="1302"/>
      <c r="J1318" s="1302"/>
      <c r="K1318" s="1302"/>
      <c r="L1318" s="36" t="s">
        <v>1576</v>
      </c>
      <c r="M1318" s="542" t="s">
        <v>1577</v>
      </c>
      <c r="N1318" s="37" t="s">
        <v>412</v>
      </c>
      <c r="O1318" s="702"/>
      <c r="P1318" s="701" t="s">
        <v>539</v>
      </c>
      <c r="Q1318" s="1118" t="s">
        <v>10563</v>
      </c>
      <c r="R1318" s="1301"/>
      <c r="S1318" s="1301"/>
      <c r="T1318" s="1301"/>
      <c r="U1318" s="1301"/>
      <c r="V1318" s="1301"/>
      <c r="W1318" s="1301"/>
      <c r="X1318" s="1078"/>
      <c r="Y1318" s="134"/>
      <c r="Z1318" s="1079"/>
      <c r="AA1318" s="1079"/>
      <c r="AB1318" s="1079"/>
      <c r="AC1318" s="20"/>
      <c r="AD1318" s="1079"/>
      <c r="AE1318" s="1076"/>
      <c r="AF1318" s="1079"/>
      <c r="AG1318" s="1079"/>
      <c r="AH1318" s="1079"/>
      <c r="AI1318" s="1076"/>
      <c r="AJ1318" s="541"/>
      <c r="AK1318" s="1079"/>
      <c r="AL1318" s="1079"/>
      <c r="AM1318" s="1079"/>
      <c r="AN1318" s="1079"/>
      <c r="AO1318" s="1079"/>
      <c r="AP1318" s="1079"/>
      <c r="AQ1318" s="1079"/>
      <c r="AR1318" s="1079"/>
      <c r="AS1318" s="1079"/>
      <c r="AT1318" s="1079"/>
      <c r="AU1318" s="1079"/>
      <c r="AV1318" s="1079"/>
      <c r="AW1318" s="1079"/>
    </row>
    <row r="1319" spans="1:49" s="11" customFormat="1" ht="12.75" customHeight="1" outlineLevel="4">
      <c r="A1319" s="1069" t="s">
        <v>643</v>
      </c>
      <c r="B1319" s="708" t="s">
        <v>25</v>
      </c>
      <c r="C1319" s="716" t="s">
        <v>897</v>
      </c>
      <c r="D1319" s="1316" t="s">
        <v>627</v>
      </c>
      <c r="E1319" s="1352" t="s">
        <v>10429</v>
      </c>
      <c r="F1319" s="1439" t="s">
        <v>10420</v>
      </c>
      <c r="G1319" s="1443"/>
      <c r="H1319" s="1298" t="s">
        <v>1575</v>
      </c>
      <c r="I1319" s="1302"/>
      <c r="J1319" s="1302"/>
      <c r="K1319" s="1302"/>
      <c r="L1319" s="36" t="s">
        <v>1576</v>
      </c>
      <c r="M1319" s="542" t="s">
        <v>1578</v>
      </c>
      <c r="N1319" s="37" t="s">
        <v>412</v>
      </c>
      <c r="O1319" s="702"/>
      <c r="P1319" s="701" t="s">
        <v>539</v>
      </c>
      <c r="Q1319" s="1118" t="s">
        <v>10563</v>
      </c>
      <c r="R1319" s="1301"/>
      <c r="S1319" s="1301"/>
      <c r="T1319" s="1301"/>
      <c r="U1319" s="1301"/>
      <c r="V1319" s="1301"/>
      <c r="W1319" s="1301"/>
      <c r="X1319" s="1078"/>
      <c r="Y1319" s="134"/>
      <c r="Z1319" s="1079"/>
      <c r="AA1319" s="1079"/>
      <c r="AB1319" s="1079"/>
      <c r="AC1319" s="20"/>
      <c r="AD1319" s="1079"/>
      <c r="AE1319" s="1076"/>
      <c r="AF1319" s="1079"/>
      <c r="AG1319" s="1079"/>
      <c r="AH1319" s="1079"/>
      <c r="AI1319" s="1076"/>
      <c r="AJ1319" s="541"/>
      <c r="AK1319" s="1079"/>
      <c r="AL1319" s="1079"/>
      <c r="AM1319" s="1079"/>
      <c r="AN1319" s="1079"/>
      <c r="AO1319" s="1079"/>
      <c r="AP1319" s="1079"/>
      <c r="AQ1319" s="1079"/>
      <c r="AR1319" s="1079"/>
      <c r="AS1319" s="1079"/>
      <c r="AT1319" s="1079"/>
      <c r="AU1319" s="1079"/>
      <c r="AV1319" s="1079"/>
      <c r="AW1319" s="1079"/>
    </row>
    <row r="1320" spans="1:49" s="11" customFormat="1" ht="12.75" customHeight="1" outlineLevel="4">
      <c r="A1320" s="1069" t="s">
        <v>643</v>
      </c>
      <c r="B1320" s="708" t="s">
        <v>25</v>
      </c>
      <c r="C1320" s="716" t="s">
        <v>897</v>
      </c>
      <c r="D1320" s="1316" t="s">
        <v>627</v>
      </c>
      <c r="E1320" s="1352" t="s">
        <v>10429</v>
      </c>
      <c r="F1320" s="52" t="s">
        <v>10422</v>
      </c>
      <c r="G1320" s="1304"/>
      <c r="H1320" s="1304"/>
      <c r="I1320" s="1304"/>
      <c r="J1320" s="1304"/>
      <c r="K1320" s="1304"/>
      <c r="L1320" s="36" t="s">
        <v>84</v>
      </c>
      <c r="M1320" s="542" t="s">
        <v>10423</v>
      </c>
      <c r="N1320" s="27" t="s">
        <v>442</v>
      </c>
      <c r="O1320" s="702"/>
      <c r="P1320" s="701" t="s">
        <v>539</v>
      </c>
      <c r="Q1320" s="1118" t="s">
        <v>10563</v>
      </c>
      <c r="R1320" s="1301"/>
      <c r="S1320" s="1301"/>
      <c r="T1320" s="1301"/>
      <c r="U1320" s="1301"/>
      <c r="V1320" s="1301"/>
      <c r="W1320" s="1301"/>
      <c r="X1320" s="1078"/>
      <c r="Y1320" s="134"/>
      <c r="Z1320" s="1079"/>
      <c r="AA1320" s="1079"/>
      <c r="AB1320" s="1079"/>
      <c r="AC1320" s="20"/>
      <c r="AD1320" s="1079"/>
      <c r="AE1320" s="1076"/>
      <c r="AF1320" s="1079"/>
      <c r="AG1320" s="1079"/>
      <c r="AH1320" s="1079"/>
      <c r="AI1320" s="1076"/>
      <c r="AJ1320" s="541"/>
      <c r="AK1320" s="1079"/>
      <c r="AL1320" s="1079"/>
      <c r="AM1320" s="1079"/>
      <c r="AN1320" s="1079"/>
      <c r="AO1320" s="1079"/>
      <c r="AP1320" s="1079"/>
      <c r="AQ1320" s="1079"/>
      <c r="AR1320" s="1079"/>
      <c r="AS1320" s="1079"/>
      <c r="AT1320" s="1079"/>
      <c r="AU1320" s="1079"/>
      <c r="AV1320" s="1079"/>
      <c r="AW1320" s="1079"/>
    </row>
    <row r="1321" spans="1:49" s="11" customFormat="1" ht="12.75" customHeight="1" outlineLevel="4">
      <c r="A1321" s="1069" t="s">
        <v>643</v>
      </c>
      <c r="B1321" s="708" t="s">
        <v>25</v>
      </c>
      <c r="C1321" s="716" t="s">
        <v>897</v>
      </c>
      <c r="D1321" s="1316" t="s">
        <v>627</v>
      </c>
      <c r="E1321" s="1353" t="s">
        <v>10429</v>
      </c>
      <c r="F1321" s="43" t="s">
        <v>10424</v>
      </c>
      <c r="G1321" s="1304"/>
      <c r="H1321" s="1304"/>
      <c r="I1321" s="1304"/>
      <c r="J1321" s="1304"/>
      <c r="K1321" s="1304"/>
      <c r="L1321" s="36" t="s">
        <v>10426</v>
      </c>
      <c r="M1321" s="542" t="s">
        <v>10425</v>
      </c>
      <c r="N1321" s="1312" t="s">
        <v>10355</v>
      </c>
      <c r="O1321" s="702"/>
      <c r="P1321" s="701" t="s">
        <v>539</v>
      </c>
      <c r="Q1321" s="1118" t="s">
        <v>10563</v>
      </c>
      <c r="R1321" s="1301"/>
      <c r="S1321" s="1301"/>
      <c r="T1321" s="1301"/>
      <c r="U1321" s="1301"/>
      <c r="V1321" s="1301"/>
      <c r="W1321" s="1301"/>
      <c r="X1321" s="1078"/>
      <c r="Y1321" s="134"/>
      <c r="Z1321" s="1079"/>
      <c r="AA1321" s="1079"/>
      <c r="AB1321" s="1079"/>
      <c r="AC1321" s="20"/>
      <c r="AD1321" s="1079"/>
      <c r="AE1321" s="1076"/>
      <c r="AF1321" s="1079"/>
      <c r="AG1321" s="1079"/>
      <c r="AH1321" s="1079"/>
      <c r="AI1321" s="1076"/>
      <c r="AJ1321" s="541"/>
      <c r="AK1321" s="1079"/>
      <c r="AL1321" s="1079"/>
      <c r="AM1321" s="1079"/>
      <c r="AN1321" s="1079"/>
      <c r="AO1321" s="1079"/>
      <c r="AP1321" s="1079"/>
      <c r="AQ1321" s="1079"/>
      <c r="AR1321" s="1079"/>
      <c r="AS1321" s="1079"/>
      <c r="AT1321" s="1079"/>
      <c r="AU1321" s="1079"/>
      <c r="AV1321" s="1079"/>
      <c r="AW1321" s="1079"/>
    </row>
    <row r="1322" spans="1:49" s="11" customFormat="1" ht="12.75" customHeight="1" outlineLevel="4">
      <c r="A1322" s="1069" t="s">
        <v>643</v>
      </c>
      <c r="B1322" s="708" t="s">
        <v>25</v>
      </c>
      <c r="C1322" s="716" t="s">
        <v>897</v>
      </c>
      <c r="D1322" s="1316" t="s">
        <v>627</v>
      </c>
      <c r="E1322" s="1318" t="s">
        <v>10427</v>
      </c>
      <c r="F1322" s="44"/>
      <c r="G1322" s="1304"/>
      <c r="H1322" s="1304"/>
      <c r="I1322" s="1304"/>
      <c r="J1322" s="1304"/>
      <c r="K1322" s="1304"/>
      <c r="L1322" s="36" t="s">
        <v>10428</v>
      </c>
      <c r="M1322" s="542" t="s">
        <v>10427</v>
      </c>
      <c r="N1322" s="27" t="s">
        <v>412</v>
      </c>
      <c r="O1322" s="702"/>
      <c r="P1322" s="701" t="s">
        <v>539</v>
      </c>
      <c r="Q1322" s="1118" t="s">
        <v>10563</v>
      </c>
      <c r="R1322" s="1301"/>
      <c r="S1322" s="1301"/>
      <c r="T1322" s="1301"/>
      <c r="U1322" s="1301"/>
      <c r="V1322" s="1301"/>
      <c r="W1322" s="1301"/>
      <c r="X1322" s="1078"/>
      <c r="Y1322" s="134"/>
      <c r="Z1322" s="1079"/>
      <c r="AA1322" s="1079"/>
      <c r="AB1322" s="1079"/>
      <c r="AC1322" s="20"/>
      <c r="AD1322" s="1079"/>
      <c r="AE1322" s="1076"/>
      <c r="AF1322" s="1079"/>
      <c r="AG1322" s="1079"/>
      <c r="AH1322" s="1079"/>
      <c r="AI1322" s="1076"/>
      <c r="AJ1322" s="541"/>
      <c r="AK1322" s="1079"/>
      <c r="AL1322" s="1079"/>
      <c r="AM1322" s="1079"/>
      <c r="AN1322" s="1079"/>
      <c r="AO1322" s="1079"/>
      <c r="AP1322" s="1079"/>
      <c r="AQ1322" s="1079"/>
      <c r="AR1322" s="1079"/>
      <c r="AS1322" s="1079"/>
      <c r="AT1322" s="1079"/>
      <c r="AU1322" s="1079"/>
      <c r="AV1322" s="1079"/>
      <c r="AW1322" s="1079"/>
    </row>
    <row r="1323" spans="1:49" s="11" customFormat="1" ht="12.75" customHeight="1" outlineLevel="4">
      <c r="A1323" s="1069" t="s">
        <v>643</v>
      </c>
      <c r="B1323" s="708" t="s">
        <v>25</v>
      </c>
      <c r="C1323" s="716" t="s">
        <v>897</v>
      </c>
      <c r="D1323" s="1316" t="s">
        <v>627</v>
      </c>
      <c r="E1323" s="11" t="s">
        <v>10430</v>
      </c>
      <c r="H1323" s="711"/>
      <c r="I1323" s="711"/>
      <c r="J1323" s="711"/>
      <c r="K1323" s="711"/>
      <c r="L1323" s="36" t="s">
        <v>110</v>
      </c>
      <c r="M1323" s="542" t="s">
        <v>10433</v>
      </c>
      <c r="N1323" s="27" t="s">
        <v>412</v>
      </c>
      <c r="O1323" s="702"/>
      <c r="P1323" s="701" t="s">
        <v>539</v>
      </c>
      <c r="Q1323" s="1118" t="s">
        <v>10563</v>
      </c>
      <c r="R1323" s="1301"/>
      <c r="S1323" s="1301"/>
      <c r="T1323" s="1301"/>
      <c r="U1323" s="1301"/>
      <c r="V1323" s="1301"/>
      <c r="W1323" s="1301"/>
      <c r="X1323" s="1078"/>
      <c r="Y1323" s="134"/>
      <c r="Z1323" s="1079"/>
      <c r="AA1323" s="1079"/>
      <c r="AB1323" s="1079"/>
      <c r="AC1323" s="20"/>
      <c r="AD1323" s="1079"/>
      <c r="AE1323" s="1076"/>
      <c r="AF1323" s="1079"/>
      <c r="AG1323" s="1079"/>
      <c r="AH1323" s="1079"/>
      <c r="AI1323" s="1076"/>
      <c r="AJ1323" s="541"/>
      <c r="AK1323" s="1079"/>
      <c r="AL1323" s="1079"/>
      <c r="AM1323" s="1079"/>
      <c r="AN1323" s="1079"/>
      <c r="AO1323" s="1079"/>
      <c r="AP1323" s="1079"/>
      <c r="AQ1323" s="1079"/>
      <c r="AR1323" s="1079"/>
      <c r="AS1323" s="1079"/>
      <c r="AT1323" s="1079"/>
      <c r="AU1323" s="1079"/>
      <c r="AV1323" s="1079"/>
      <c r="AW1323" s="1079"/>
    </row>
    <row r="1324" spans="1:49" s="11" customFormat="1" ht="12.75" customHeight="1" outlineLevel="4">
      <c r="A1324" s="1069" t="s">
        <v>643</v>
      </c>
      <c r="B1324" s="708" t="s">
        <v>25</v>
      </c>
      <c r="C1324" s="716" t="s">
        <v>897</v>
      </c>
      <c r="D1324" s="1316" t="s">
        <v>627</v>
      </c>
      <c r="E1324" s="1445" t="s">
        <v>10430</v>
      </c>
      <c r="F1324" s="1430" t="s">
        <v>10431</v>
      </c>
      <c r="G1324" s="1431"/>
      <c r="H1324" s="1387"/>
      <c r="I1324" s="1387"/>
      <c r="J1324" s="698"/>
      <c r="K1324" s="698"/>
      <c r="L1324" s="36"/>
      <c r="M1324" s="542"/>
      <c r="N1324" s="27"/>
      <c r="O1324" s="702"/>
      <c r="P1324" s="701" t="s">
        <v>539</v>
      </c>
      <c r="Q1324" s="1118" t="s">
        <v>10563</v>
      </c>
      <c r="R1324" s="1301"/>
      <c r="S1324" s="1301"/>
      <c r="T1324" s="1301"/>
      <c r="U1324" s="1301"/>
      <c r="V1324" s="1301"/>
      <c r="W1324" s="1301"/>
      <c r="X1324" s="1078"/>
      <c r="Y1324" s="134"/>
      <c r="Z1324" s="1079"/>
      <c r="AA1324" s="1079"/>
      <c r="AB1324" s="1079"/>
      <c r="AC1324" s="20"/>
      <c r="AD1324" s="1079"/>
      <c r="AE1324" s="1076"/>
      <c r="AF1324" s="1079"/>
      <c r="AG1324" s="1079"/>
      <c r="AH1324" s="1079"/>
      <c r="AI1324" s="1076"/>
      <c r="AJ1324" s="541"/>
      <c r="AK1324" s="1079"/>
      <c r="AL1324" s="1079"/>
      <c r="AM1324" s="1079"/>
      <c r="AN1324" s="1079"/>
      <c r="AO1324" s="1079"/>
      <c r="AP1324" s="1079"/>
      <c r="AQ1324" s="1079"/>
      <c r="AR1324" s="1079"/>
      <c r="AS1324" s="1079"/>
      <c r="AT1324" s="1079"/>
      <c r="AU1324" s="1079"/>
      <c r="AV1324" s="1079"/>
      <c r="AW1324" s="1079"/>
    </row>
    <row r="1325" spans="1:49" s="11" customFormat="1" ht="12.75" customHeight="1" outlineLevel="4">
      <c r="A1325" s="1069" t="s">
        <v>643</v>
      </c>
      <c r="B1325" s="708" t="s">
        <v>25</v>
      </c>
      <c r="C1325" s="716" t="s">
        <v>897</v>
      </c>
      <c r="D1325" s="1316" t="s">
        <v>627</v>
      </c>
      <c r="E1325" s="11" t="s">
        <v>10432</v>
      </c>
      <c r="H1325" s="698"/>
      <c r="I1325" s="698"/>
      <c r="J1325" s="698"/>
      <c r="K1325" s="698"/>
      <c r="L1325" s="36" t="s">
        <v>110</v>
      </c>
      <c r="M1325" s="542" t="s">
        <v>10434</v>
      </c>
      <c r="N1325" s="27" t="s">
        <v>412</v>
      </c>
      <c r="O1325" s="702"/>
      <c r="P1325" s="701" t="s">
        <v>539</v>
      </c>
      <c r="Q1325" s="1118" t="s">
        <v>10563</v>
      </c>
      <c r="R1325" s="1301"/>
      <c r="S1325" s="1301"/>
      <c r="T1325" s="1301"/>
      <c r="U1325" s="1301"/>
      <c r="V1325" s="1301"/>
      <c r="W1325" s="1301"/>
      <c r="X1325" s="1078"/>
      <c r="Y1325" s="134"/>
      <c r="Z1325" s="1079"/>
      <c r="AA1325" s="1079"/>
      <c r="AB1325" s="1079"/>
      <c r="AC1325" s="20"/>
      <c r="AD1325" s="1079"/>
      <c r="AE1325" s="1076"/>
      <c r="AF1325" s="1079"/>
      <c r="AG1325" s="1079"/>
      <c r="AH1325" s="1079"/>
      <c r="AI1325" s="1076"/>
      <c r="AJ1325" s="541"/>
      <c r="AK1325" s="1079"/>
      <c r="AL1325" s="1079"/>
      <c r="AM1325" s="1079"/>
      <c r="AN1325" s="1079"/>
      <c r="AO1325" s="1079"/>
      <c r="AP1325" s="1079"/>
      <c r="AQ1325" s="1079"/>
      <c r="AR1325" s="1079"/>
      <c r="AS1325" s="1079"/>
      <c r="AT1325" s="1079"/>
      <c r="AU1325" s="1079"/>
      <c r="AV1325" s="1079"/>
      <c r="AW1325" s="1079"/>
    </row>
    <row r="1326" spans="1:49" s="11" customFormat="1" ht="12.75" customHeight="1" outlineLevel="4">
      <c r="A1326" s="1069" t="s">
        <v>643</v>
      </c>
      <c r="B1326" s="708" t="s">
        <v>25</v>
      </c>
      <c r="C1326" s="716" t="s">
        <v>897</v>
      </c>
      <c r="D1326" s="1316" t="s">
        <v>627</v>
      </c>
      <c r="E1326" s="1445" t="s">
        <v>10432</v>
      </c>
      <c r="F1326" s="1430" t="s">
        <v>10431</v>
      </c>
      <c r="G1326" s="1431"/>
      <c r="H1326" s="1387"/>
      <c r="I1326" s="1326"/>
      <c r="J1326" s="698"/>
      <c r="K1326" s="698"/>
      <c r="L1326" s="36"/>
      <c r="M1326" s="542"/>
      <c r="N1326" s="27"/>
      <c r="O1326" s="702"/>
      <c r="P1326" s="701" t="s">
        <v>539</v>
      </c>
      <c r="Q1326" s="1118" t="s">
        <v>10563</v>
      </c>
      <c r="R1326" s="1301"/>
      <c r="S1326" s="1301"/>
      <c r="T1326" s="1301"/>
      <c r="U1326" s="1301"/>
      <c r="V1326" s="1301"/>
      <c r="W1326" s="1301"/>
      <c r="X1326" s="1078"/>
      <c r="Y1326" s="134"/>
      <c r="Z1326" s="1079"/>
      <c r="AA1326" s="1079"/>
      <c r="AB1326" s="1079"/>
      <c r="AC1326" s="20"/>
      <c r="AD1326" s="1079"/>
      <c r="AE1326" s="1076"/>
      <c r="AF1326" s="1079"/>
      <c r="AG1326" s="1079"/>
      <c r="AH1326" s="1079"/>
      <c r="AI1326" s="1076"/>
      <c r="AJ1326" s="541"/>
      <c r="AK1326" s="1079"/>
      <c r="AL1326" s="1079"/>
      <c r="AM1326" s="1079"/>
      <c r="AN1326" s="1079"/>
      <c r="AO1326" s="1079"/>
      <c r="AP1326" s="1079"/>
      <c r="AQ1326" s="1079"/>
      <c r="AR1326" s="1079"/>
      <c r="AS1326" s="1079"/>
      <c r="AT1326" s="1079"/>
      <c r="AU1326" s="1079"/>
      <c r="AV1326" s="1079"/>
      <c r="AW1326" s="1079"/>
    </row>
    <row r="1327" spans="1:49" s="11" customFormat="1" ht="12.75" customHeight="1" outlineLevel="4">
      <c r="A1327" s="1069" t="s">
        <v>643</v>
      </c>
      <c r="B1327" s="708" t="s">
        <v>25</v>
      </c>
      <c r="C1327" s="716" t="s">
        <v>897</v>
      </c>
      <c r="D1327" s="1316" t="s">
        <v>627</v>
      </c>
      <c r="E1327" s="11" t="s">
        <v>10435</v>
      </c>
      <c r="H1327" s="718"/>
      <c r="I1327" s="718"/>
      <c r="J1327" s="718"/>
      <c r="K1327" s="718"/>
      <c r="L1327" s="36" t="s">
        <v>163</v>
      </c>
      <c r="M1327" s="542" t="s">
        <v>10436</v>
      </c>
      <c r="N1327" s="27" t="s">
        <v>412</v>
      </c>
      <c r="O1327" s="702"/>
      <c r="P1327" s="701" t="s">
        <v>539</v>
      </c>
      <c r="Q1327" s="1118" t="s">
        <v>10563</v>
      </c>
      <c r="R1327" s="1301"/>
      <c r="S1327" s="1301"/>
      <c r="T1327" s="1301"/>
      <c r="U1327" s="1301"/>
      <c r="V1327" s="1301"/>
      <c r="W1327" s="1301"/>
      <c r="X1327" s="1078"/>
      <c r="Y1327" s="134"/>
      <c r="Z1327" s="1079"/>
      <c r="AA1327" s="1079"/>
      <c r="AB1327" s="1079"/>
      <c r="AC1327" s="20"/>
      <c r="AD1327" s="1079"/>
      <c r="AE1327" s="1076"/>
      <c r="AF1327" s="1079"/>
      <c r="AG1327" s="1079"/>
      <c r="AH1327" s="1079"/>
      <c r="AI1327" s="1076"/>
      <c r="AJ1327" s="541"/>
      <c r="AK1327" s="1079"/>
      <c r="AL1327" s="1079"/>
      <c r="AM1327" s="1079"/>
      <c r="AN1327" s="1079"/>
      <c r="AO1327" s="1079"/>
      <c r="AP1327" s="1079"/>
      <c r="AQ1327" s="1079"/>
      <c r="AR1327" s="1079"/>
      <c r="AS1327" s="1079"/>
      <c r="AT1327" s="1079"/>
      <c r="AU1327" s="1079"/>
      <c r="AV1327" s="1079"/>
      <c r="AW1327" s="1079"/>
    </row>
    <row r="1328" spans="1:49" s="11" customFormat="1" ht="12.75" customHeight="1" outlineLevel="4">
      <c r="A1328" s="1069" t="s">
        <v>643</v>
      </c>
      <c r="B1328" s="708" t="s">
        <v>25</v>
      </c>
      <c r="C1328" s="716" t="s">
        <v>897</v>
      </c>
      <c r="D1328" s="1316" t="s">
        <v>627</v>
      </c>
      <c r="E1328" s="1446" t="s">
        <v>10435</v>
      </c>
      <c r="F1328" s="44" t="s">
        <v>424</v>
      </c>
      <c r="G1328" s="1304"/>
      <c r="H1328" s="1304"/>
      <c r="I1328" s="1304"/>
      <c r="J1328" s="1304"/>
      <c r="K1328" s="1304"/>
      <c r="L1328" s="36" t="s">
        <v>408</v>
      </c>
      <c r="M1328" s="542" t="s">
        <v>712</v>
      </c>
      <c r="N1328" s="27">
        <v>1</v>
      </c>
      <c r="O1328" s="702"/>
      <c r="P1328" s="701" t="s">
        <v>539</v>
      </c>
      <c r="Q1328" s="1118" t="s">
        <v>10563</v>
      </c>
      <c r="R1328" s="1301"/>
      <c r="S1328" s="1301"/>
      <c r="T1328" s="1301"/>
      <c r="U1328" s="1301"/>
      <c r="V1328" s="1301"/>
      <c r="W1328" s="1301"/>
      <c r="X1328" s="1078"/>
      <c r="Y1328" s="134"/>
      <c r="Z1328" s="1079"/>
      <c r="AA1328" s="1079"/>
      <c r="AB1328" s="1079"/>
      <c r="AC1328" s="20"/>
      <c r="AD1328" s="1079"/>
      <c r="AE1328" s="1076"/>
      <c r="AF1328" s="1079"/>
      <c r="AG1328" s="1079"/>
      <c r="AH1328" s="1079"/>
      <c r="AI1328" s="1076"/>
      <c r="AJ1328" s="541"/>
      <c r="AK1328" s="1079"/>
      <c r="AL1328" s="1079"/>
      <c r="AM1328" s="1079"/>
      <c r="AN1328" s="1079"/>
      <c r="AO1328" s="1079"/>
      <c r="AP1328" s="1079"/>
      <c r="AQ1328" s="1079"/>
      <c r="AR1328" s="1079"/>
      <c r="AS1328" s="1079"/>
      <c r="AT1328" s="1079"/>
      <c r="AU1328" s="1079"/>
      <c r="AV1328" s="1079"/>
      <c r="AW1328" s="1079"/>
    </row>
    <row r="1329" spans="1:49" s="11" customFormat="1" ht="12.75" customHeight="1" outlineLevel="4">
      <c r="A1329" s="1069" t="s">
        <v>643</v>
      </c>
      <c r="B1329" s="708" t="s">
        <v>25</v>
      </c>
      <c r="C1329" s="716" t="s">
        <v>897</v>
      </c>
      <c r="D1329" s="1316" t="s">
        <v>627</v>
      </c>
      <c r="E1329" s="1447" t="s">
        <v>10435</v>
      </c>
      <c r="F1329" s="44" t="s">
        <v>10036</v>
      </c>
      <c r="G1329" s="1304"/>
      <c r="H1329" s="1304"/>
      <c r="I1329" s="1304"/>
      <c r="J1329" s="1304"/>
      <c r="K1329" s="1304"/>
      <c r="L1329" s="36" t="s">
        <v>408</v>
      </c>
      <c r="M1329" s="542" t="s">
        <v>713</v>
      </c>
      <c r="N1329" s="27">
        <v>1</v>
      </c>
      <c r="O1329" s="702"/>
      <c r="P1329" s="701" t="s">
        <v>539</v>
      </c>
      <c r="Q1329" s="1118" t="s">
        <v>10563</v>
      </c>
      <c r="R1329" s="1301"/>
      <c r="S1329" s="1301"/>
      <c r="T1329" s="1301"/>
      <c r="U1329" s="1301"/>
      <c r="V1329" s="1301"/>
      <c r="W1329" s="1301"/>
      <c r="X1329" s="1078"/>
      <c r="Y1329" s="134"/>
      <c r="Z1329" s="1079"/>
      <c r="AA1329" s="1079"/>
      <c r="AB1329" s="1079"/>
      <c r="AC1329" s="20"/>
      <c r="AD1329" s="1079"/>
      <c r="AE1329" s="1076"/>
      <c r="AF1329" s="1079"/>
      <c r="AG1329" s="1079"/>
      <c r="AH1329" s="1079"/>
      <c r="AI1329" s="1076"/>
      <c r="AJ1329" s="541"/>
      <c r="AK1329" s="1079"/>
      <c r="AL1329" s="1079"/>
      <c r="AM1329" s="1079"/>
      <c r="AN1329" s="1079"/>
      <c r="AO1329" s="1079"/>
      <c r="AP1329" s="1079"/>
      <c r="AQ1329" s="1079"/>
      <c r="AR1329" s="1079"/>
      <c r="AS1329" s="1079"/>
      <c r="AT1329" s="1079"/>
      <c r="AU1329" s="1079"/>
      <c r="AV1329" s="1079"/>
      <c r="AW1329" s="1079"/>
    </row>
    <row r="1330" spans="1:49" s="11" customFormat="1" ht="12.75" customHeight="1" outlineLevel="4">
      <c r="A1330" s="1069" t="s">
        <v>643</v>
      </c>
      <c r="B1330" s="708" t="s">
        <v>25</v>
      </c>
      <c r="C1330" s="716" t="s">
        <v>897</v>
      </c>
      <c r="D1330" s="1316" t="s">
        <v>627</v>
      </c>
      <c r="E1330" s="1318" t="s">
        <v>10437</v>
      </c>
      <c r="F1330" s="44"/>
      <c r="G1330" s="1304"/>
      <c r="H1330" s="1304"/>
      <c r="I1330" s="1304"/>
      <c r="J1330" s="1304"/>
      <c r="K1330" s="1304"/>
      <c r="L1330" s="36" t="s">
        <v>408</v>
      </c>
      <c r="M1330" s="542" t="s">
        <v>10438</v>
      </c>
      <c r="N1330" s="27" t="s">
        <v>412</v>
      </c>
      <c r="O1330" s="702"/>
      <c r="P1330" s="701" t="s">
        <v>539</v>
      </c>
      <c r="Q1330" s="1118" t="s">
        <v>10563</v>
      </c>
      <c r="R1330" s="1301"/>
      <c r="S1330" s="1301"/>
      <c r="T1330" s="1301"/>
      <c r="U1330" s="1301"/>
      <c r="V1330" s="1301"/>
      <c r="W1330" s="1301"/>
      <c r="X1330" s="1078"/>
      <c r="Y1330" s="134"/>
      <c r="Z1330" s="1079"/>
      <c r="AA1330" s="1079"/>
      <c r="AB1330" s="1079"/>
      <c r="AC1330" s="20"/>
      <c r="AD1330" s="1079"/>
      <c r="AE1330" s="1076"/>
      <c r="AF1330" s="1079"/>
      <c r="AG1330" s="1079"/>
      <c r="AH1330" s="1079"/>
      <c r="AI1330" s="1076"/>
      <c r="AJ1330" s="541"/>
      <c r="AK1330" s="1079"/>
      <c r="AL1330" s="1079"/>
      <c r="AM1330" s="1079"/>
      <c r="AN1330" s="1079"/>
      <c r="AO1330" s="1079"/>
      <c r="AP1330" s="1079"/>
      <c r="AQ1330" s="1079"/>
      <c r="AR1330" s="1079"/>
      <c r="AS1330" s="1079"/>
      <c r="AT1330" s="1079"/>
      <c r="AU1330" s="1079"/>
      <c r="AV1330" s="1079"/>
      <c r="AW1330" s="1079"/>
    </row>
    <row r="1331" spans="1:49" s="11" customFormat="1" ht="12.75" customHeight="1" outlineLevel="4">
      <c r="A1331" s="1069" t="s">
        <v>643</v>
      </c>
      <c r="B1331" s="708" t="s">
        <v>25</v>
      </c>
      <c r="C1331" s="716" t="s">
        <v>897</v>
      </c>
      <c r="D1331" s="1316" t="s">
        <v>627</v>
      </c>
      <c r="E1331" s="1319" t="s">
        <v>10439</v>
      </c>
      <c r="F1331" s="44"/>
      <c r="G1331" s="1304"/>
      <c r="H1331" s="1304"/>
      <c r="I1331" s="1304"/>
      <c r="J1331" s="1304"/>
      <c r="K1331" s="1304"/>
      <c r="L1331" s="36" t="s">
        <v>10440</v>
      </c>
      <c r="M1331" s="542" t="s">
        <v>10441</v>
      </c>
      <c r="N1331" s="27" t="s">
        <v>412</v>
      </c>
      <c r="O1331" s="702"/>
      <c r="P1331" s="701" t="s">
        <v>539</v>
      </c>
      <c r="Q1331" s="1118" t="s">
        <v>10563</v>
      </c>
      <c r="R1331" s="1301"/>
      <c r="S1331" s="1301"/>
      <c r="T1331" s="1301"/>
      <c r="U1331" s="1301"/>
      <c r="V1331" s="1301"/>
      <c r="W1331" s="1301"/>
      <c r="X1331" s="1078"/>
      <c r="Y1331" s="134"/>
      <c r="Z1331" s="1079"/>
      <c r="AA1331" s="1079"/>
      <c r="AB1331" s="1079"/>
      <c r="AC1331" s="20"/>
      <c r="AD1331" s="1079"/>
      <c r="AE1331" s="1076"/>
      <c r="AF1331" s="1079"/>
      <c r="AG1331" s="1079"/>
      <c r="AH1331" s="1079"/>
      <c r="AI1331" s="1076"/>
      <c r="AJ1331" s="541"/>
      <c r="AK1331" s="1079"/>
      <c r="AL1331" s="1079"/>
      <c r="AM1331" s="1079"/>
      <c r="AN1331" s="1079"/>
      <c r="AO1331" s="1079"/>
      <c r="AP1331" s="1079"/>
      <c r="AQ1331" s="1079"/>
      <c r="AR1331" s="1079"/>
      <c r="AS1331" s="1079"/>
      <c r="AT1331" s="1079"/>
      <c r="AU1331" s="1079"/>
      <c r="AV1331" s="1079"/>
      <c r="AW1331" s="1079"/>
    </row>
    <row r="1332" spans="1:49" s="11" customFormat="1" ht="12.75" customHeight="1" outlineLevel="4">
      <c r="A1332" s="1069" t="s">
        <v>643</v>
      </c>
      <c r="B1332" s="708" t="s">
        <v>25</v>
      </c>
      <c r="C1332" s="716" t="s">
        <v>897</v>
      </c>
      <c r="D1332" s="1316" t="s">
        <v>627</v>
      </c>
      <c r="E1332" s="1351" t="s">
        <v>10439</v>
      </c>
      <c r="F1332" s="44" t="s">
        <v>424</v>
      </c>
      <c r="G1332" s="1304"/>
      <c r="H1332" s="1304"/>
      <c r="I1332" s="1304"/>
      <c r="J1332" s="1304"/>
      <c r="K1332" s="1304"/>
      <c r="L1332" s="36" t="s">
        <v>408</v>
      </c>
      <c r="M1332" s="542" t="s">
        <v>712</v>
      </c>
      <c r="N1332" s="27">
        <v>1</v>
      </c>
      <c r="O1332" s="702"/>
      <c r="P1332" s="701" t="s">
        <v>539</v>
      </c>
      <c r="Q1332" s="1118" t="s">
        <v>10563</v>
      </c>
      <c r="R1332" s="1301"/>
      <c r="S1332" s="1301"/>
      <c r="T1332" s="1301"/>
      <c r="U1332" s="1301"/>
      <c r="V1332" s="1301"/>
      <c r="W1332" s="1301"/>
      <c r="X1332" s="1078"/>
      <c r="Y1332" s="134"/>
      <c r="Z1332" s="1079"/>
      <c r="AA1332" s="1079"/>
      <c r="AB1332" s="1079"/>
      <c r="AC1332" s="20"/>
      <c r="AD1332" s="1079"/>
      <c r="AE1332" s="1076"/>
      <c r="AF1332" s="1079"/>
      <c r="AG1332" s="1079"/>
      <c r="AH1332" s="1079"/>
      <c r="AI1332" s="1076"/>
      <c r="AJ1332" s="541"/>
      <c r="AK1332" s="1079"/>
      <c r="AL1332" s="1079"/>
      <c r="AM1332" s="1079"/>
      <c r="AN1332" s="1079"/>
      <c r="AO1332" s="1079"/>
      <c r="AP1332" s="1079"/>
      <c r="AQ1332" s="1079"/>
      <c r="AR1332" s="1079"/>
      <c r="AS1332" s="1079"/>
      <c r="AT1332" s="1079"/>
      <c r="AU1332" s="1079"/>
      <c r="AV1332" s="1079"/>
      <c r="AW1332" s="1079"/>
    </row>
    <row r="1333" spans="1:49" s="11" customFormat="1" ht="12.75" customHeight="1" outlineLevel="4">
      <c r="A1333" s="1069" t="s">
        <v>643</v>
      </c>
      <c r="B1333" s="708" t="s">
        <v>25</v>
      </c>
      <c r="C1333" s="716" t="s">
        <v>897</v>
      </c>
      <c r="D1333" s="1316" t="s">
        <v>627</v>
      </c>
      <c r="E1333" s="1353" t="s">
        <v>10439</v>
      </c>
      <c r="F1333" s="44" t="s">
        <v>10036</v>
      </c>
      <c r="G1333" s="1304"/>
      <c r="H1333" s="1304"/>
      <c r="I1333" s="1304"/>
      <c r="J1333" s="1304"/>
      <c r="K1333" s="1304"/>
      <c r="L1333" s="36" t="s">
        <v>408</v>
      </c>
      <c r="M1333" s="542" t="s">
        <v>713</v>
      </c>
      <c r="N1333" s="27">
        <v>1</v>
      </c>
      <c r="O1333" s="702"/>
      <c r="P1333" s="701" t="s">
        <v>539</v>
      </c>
      <c r="Q1333" s="1118" t="s">
        <v>10563</v>
      </c>
      <c r="R1333" s="1301"/>
      <c r="S1333" s="1301"/>
      <c r="T1333" s="1301"/>
      <c r="U1333" s="1301"/>
      <c r="V1333" s="1301"/>
      <c r="W1333" s="1301"/>
      <c r="X1333" s="1078"/>
      <c r="Y1333" s="134"/>
      <c r="Z1333" s="1079"/>
      <c r="AA1333" s="1079"/>
      <c r="AB1333" s="1079"/>
      <c r="AC1333" s="20"/>
      <c r="AD1333" s="1079"/>
      <c r="AE1333" s="1076"/>
      <c r="AF1333" s="1079"/>
      <c r="AG1333" s="1079"/>
      <c r="AH1333" s="1079"/>
      <c r="AI1333" s="1076"/>
      <c r="AJ1333" s="541"/>
      <c r="AK1333" s="1079"/>
      <c r="AL1333" s="1079"/>
      <c r="AM1333" s="1079"/>
      <c r="AN1333" s="1079"/>
      <c r="AO1333" s="1079"/>
      <c r="AP1333" s="1079"/>
      <c r="AQ1333" s="1079"/>
      <c r="AR1333" s="1079"/>
      <c r="AS1333" s="1079"/>
      <c r="AT1333" s="1079"/>
      <c r="AU1333" s="1079"/>
      <c r="AV1333" s="1079"/>
      <c r="AW1333" s="1079"/>
    </row>
    <row r="1334" spans="1:49" s="11" customFormat="1" ht="12.75" customHeight="1" outlineLevel="4">
      <c r="A1334" s="1069" t="s">
        <v>643</v>
      </c>
      <c r="B1334" s="708" t="s">
        <v>25</v>
      </c>
      <c r="C1334" s="716" t="s">
        <v>897</v>
      </c>
      <c r="D1334" s="1316" t="s">
        <v>627</v>
      </c>
      <c r="E1334" s="1319" t="s">
        <v>10442</v>
      </c>
      <c r="F1334" s="44"/>
      <c r="G1334" s="1304"/>
      <c r="H1334" s="1304"/>
      <c r="I1334" s="1304"/>
      <c r="J1334" s="1304"/>
      <c r="K1334" s="1304"/>
      <c r="L1334" s="36" t="s">
        <v>10444</v>
      </c>
      <c r="M1334" s="542" t="s">
        <v>10443</v>
      </c>
      <c r="N1334" s="27" t="s">
        <v>412</v>
      </c>
      <c r="O1334" s="702"/>
      <c r="P1334" s="701" t="s">
        <v>539</v>
      </c>
      <c r="Q1334" s="1118" t="s">
        <v>10563</v>
      </c>
      <c r="R1334" s="1301"/>
      <c r="S1334" s="1301"/>
      <c r="T1334" s="1301"/>
      <c r="U1334" s="1301"/>
      <c r="V1334" s="1301"/>
      <c r="W1334" s="1301"/>
      <c r="X1334" s="1078"/>
      <c r="Y1334" s="134"/>
      <c r="Z1334" s="1079"/>
      <c r="AA1334" s="1079"/>
      <c r="AB1334" s="1079"/>
      <c r="AC1334" s="20"/>
      <c r="AD1334" s="1079"/>
      <c r="AE1334" s="1076"/>
      <c r="AF1334" s="1079"/>
      <c r="AG1334" s="1079"/>
      <c r="AH1334" s="1079"/>
      <c r="AI1334" s="1076"/>
      <c r="AJ1334" s="541"/>
      <c r="AK1334" s="1079"/>
      <c r="AL1334" s="1079"/>
      <c r="AM1334" s="1079"/>
      <c r="AN1334" s="1079"/>
      <c r="AO1334" s="1079"/>
      <c r="AP1334" s="1079"/>
      <c r="AQ1334" s="1079"/>
      <c r="AR1334" s="1079"/>
      <c r="AS1334" s="1079"/>
      <c r="AT1334" s="1079"/>
      <c r="AU1334" s="1079"/>
      <c r="AV1334" s="1079"/>
      <c r="AW1334" s="1079"/>
    </row>
    <row r="1335" spans="1:49" s="11" customFormat="1" ht="12.75" customHeight="1" outlineLevel="4">
      <c r="A1335" s="1069" t="s">
        <v>643</v>
      </c>
      <c r="B1335" s="708" t="s">
        <v>25</v>
      </c>
      <c r="C1335" s="716" t="s">
        <v>897</v>
      </c>
      <c r="D1335" s="1316" t="s">
        <v>627</v>
      </c>
      <c r="E1335" s="1351" t="s">
        <v>10442</v>
      </c>
      <c r="F1335" s="43" t="s">
        <v>10445</v>
      </c>
      <c r="G1335" s="1304"/>
      <c r="H1335" s="1304"/>
      <c r="I1335" s="1304"/>
      <c r="J1335" s="1304"/>
      <c r="K1335" s="1304"/>
      <c r="L1335" s="36" t="s">
        <v>408</v>
      </c>
      <c r="M1335" s="542" t="s">
        <v>10448</v>
      </c>
      <c r="N1335" s="27" t="s">
        <v>464</v>
      </c>
      <c r="O1335" s="702"/>
      <c r="P1335" s="701" t="s">
        <v>539</v>
      </c>
      <c r="Q1335" s="1118" t="s">
        <v>10563</v>
      </c>
      <c r="R1335" s="1301"/>
      <c r="S1335" s="1301"/>
      <c r="T1335" s="1301"/>
      <c r="U1335" s="1301"/>
      <c r="V1335" s="1301"/>
      <c r="W1335" s="1301"/>
      <c r="X1335" s="1078"/>
      <c r="Y1335" s="134"/>
      <c r="Z1335" s="1079"/>
      <c r="AA1335" s="1079"/>
      <c r="AB1335" s="1079"/>
      <c r="AC1335" s="20"/>
      <c r="AD1335" s="1079"/>
      <c r="AE1335" s="1076"/>
      <c r="AF1335" s="1079"/>
      <c r="AG1335" s="1079"/>
      <c r="AH1335" s="1079"/>
      <c r="AI1335" s="1076"/>
      <c r="AJ1335" s="541"/>
      <c r="AK1335" s="1079"/>
      <c r="AL1335" s="1079"/>
      <c r="AM1335" s="1079"/>
      <c r="AN1335" s="1079"/>
      <c r="AO1335" s="1079"/>
      <c r="AP1335" s="1079"/>
      <c r="AQ1335" s="1079"/>
      <c r="AR1335" s="1079"/>
      <c r="AS1335" s="1079"/>
      <c r="AT1335" s="1079"/>
      <c r="AU1335" s="1079"/>
      <c r="AV1335" s="1079"/>
      <c r="AW1335" s="1079"/>
    </row>
    <row r="1336" spans="1:49" s="11" customFormat="1" ht="12.75" customHeight="1" outlineLevel="4">
      <c r="A1336" s="1069" t="s">
        <v>643</v>
      </c>
      <c r="B1336" s="708" t="s">
        <v>25</v>
      </c>
      <c r="C1336" s="716" t="s">
        <v>897</v>
      </c>
      <c r="D1336" s="1316" t="s">
        <v>627</v>
      </c>
      <c r="E1336" s="1352" t="s">
        <v>10442</v>
      </c>
      <c r="F1336" s="43" t="s">
        <v>10446</v>
      </c>
      <c r="G1336" s="1304"/>
      <c r="H1336" s="1304"/>
      <c r="I1336" s="1304"/>
      <c r="J1336" s="1304"/>
      <c r="K1336" s="1304"/>
      <c r="L1336" s="36" t="s">
        <v>408</v>
      </c>
      <c r="M1336" s="542" t="s">
        <v>10449</v>
      </c>
      <c r="N1336" s="27" t="s">
        <v>464</v>
      </c>
      <c r="O1336" s="702"/>
      <c r="P1336" s="701" t="s">
        <v>539</v>
      </c>
      <c r="Q1336" s="1118" t="s">
        <v>10563</v>
      </c>
      <c r="R1336" s="1301"/>
      <c r="S1336" s="1301"/>
      <c r="T1336" s="1301"/>
      <c r="U1336" s="1301"/>
      <c r="V1336" s="1301"/>
      <c r="W1336" s="1301"/>
      <c r="X1336" s="1078"/>
      <c r="Y1336" s="134"/>
      <c r="Z1336" s="1079"/>
      <c r="AA1336" s="1079"/>
      <c r="AB1336" s="1079"/>
      <c r="AC1336" s="20"/>
      <c r="AD1336" s="1079"/>
      <c r="AE1336" s="1076"/>
      <c r="AF1336" s="1079"/>
      <c r="AG1336" s="1079"/>
      <c r="AH1336" s="1079"/>
      <c r="AI1336" s="1076"/>
      <c r="AJ1336" s="541"/>
      <c r="AK1336" s="1079"/>
      <c r="AL1336" s="1079"/>
      <c r="AM1336" s="1079"/>
      <c r="AN1336" s="1079"/>
      <c r="AO1336" s="1079"/>
      <c r="AP1336" s="1079"/>
      <c r="AQ1336" s="1079"/>
      <c r="AR1336" s="1079"/>
      <c r="AS1336" s="1079"/>
      <c r="AT1336" s="1079"/>
      <c r="AU1336" s="1079"/>
      <c r="AV1336" s="1079"/>
      <c r="AW1336" s="1079"/>
    </row>
    <row r="1337" spans="1:49" s="11" customFormat="1" ht="12.75" customHeight="1" outlineLevel="4">
      <c r="A1337" s="1069" t="s">
        <v>643</v>
      </c>
      <c r="B1337" s="708" t="s">
        <v>25</v>
      </c>
      <c r="C1337" s="716" t="s">
        <v>897</v>
      </c>
      <c r="D1337" s="1316" t="s">
        <v>627</v>
      </c>
      <c r="E1337" s="1353" t="s">
        <v>10442</v>
      </c>
      <c r="F1337" s="43" t="s">
        <v>10447</v>
      </c>
      <c r="G1337" s="1304"/>
      <c r="H1337" s="1304"/>
      <c r="I1337" s="1304"/>
      <c r="J1337" s="1304"/>
      <c r="K1337" s="1304"/>
      <c r="L1337" s="36" t="s">
        <v>408</v>
      </c>
      <c r="M1337" s="542" t="s">
        <v>10450</v>
      </c>
      <c r="N1337" s="27" t="s">
        <v>464</v>
      </c>
      <c r="O1337" s="702"/>
      <c r="P1337" s="701" t="s">
        <v>539</v>
      </c>
      <c r="Q1337" s="1118" t="s">
        <v>10563</v>
      </c>
      <c r="R1337" s="1301"/>
      <c r="S1337" s="1301"/>
      <c r="T1337" s="1301"/>
      <c r="U1337" s="1301"/>
      <c r="V1337" s="1301"/>
      <c r="W1337" s="1301"/>
      <c r="X1337" s="1078"/>
      <c r="Y1337" s="134"/>
      <c r="Z1337" s="1079"/>
      <c r="AA1337" s="1079"/>
      <c r="AB1337" s="1079"/>
      <c r="AC1337" s="20"/>
      <c r="AD1337" s="1079"/>
      <c r="AE1337" s="1076"/>
      <c r="AF1337" s="1079"/>
      <c r="AG1337" s="1079"/>
      <c r="AH1337" s="1079"/>
      <c r="AI1337" s="1076"/>
      <c r="AJ1337" s="541"/>
      <c r="AK1337" s="1079"/>
      <c r="AL1337" s="1079"/>
      <c r="AM1337" s="1079"/>
      <c r="AN1337" s="1079"/>
      <c r="AO1337" s="1079"/>
      <c r="AP1337" s="1079"/>
      <c r="AQ1337" s="1079"/>
      <c r="AR1337" s="1079"/>
      <c r="AS1337" s="1079"/>
      <c r="AT1337" s="1079"/>
      <c r="AU1337" s="1079"/>
      <c r="AV1337" s="1079"/>
      <c r="AW1337" s="1079"/>
    </row>
    <row r="1338" spans="1:49" s="11" customFormat="1" ht="12.75" customHeight="1" outlineLevel="4">
      <c r="A1338" s="1069" t="s">
        <v>643</v>
      </c>
      <c r="B1338" s="708" t="s">
        <v>25</v>
      </c>
      <c r="C1338" s="716" t="s">
        <v>897</v>
      </c>
      <c r="D1338" s="1316" t="s">
        <v>627</v>
      </c>
      <c r="E1338" s="1318" t="s">
        <v>10451</v>
      </c>
      <c r="F1338" s="44"/>
      <c r="G1338" s="1304"/>
      <c r="H1338" s="1304"/>
      <c r="I1338" s="1304"/>
      <c r="J1338" s="1304"/>
      <c r="K1338" s="1304"/>
      <c r="L1338" s="36" t="s">
        <v>84</v>
      </c>
      <c r="M1338" s="542" t="s">
        <v>10452</v>
      </c>
      <c r="N1338" s="27" t="s">
        <v>412</v>
      </c>
      <c r="O1338" s="702"/>
      <c r="P1338" s="701" t="s">
        <v>539</v>
      </c>
      <c r="Q1338" s="1118" t="s">
        <v>10563</v>
      </c>
      <c r="R1338" s="1301"/>
      <c r="S1338" s="1301"/>
      <c r="T1338" s="1301"/>
      <c r="U1338" s="1301"/>
      <c r="V1338" s="1301"/>
      <c r="W1338" s="1301"/>
      <c r="X1338" s="1078"/>
      <c r="Y1338" s="134"/>
      <c r="Z1338" s="1079"/>
      <c r="AA1338" s="1079"/>
      <c r="AB1338" s="1079"/>
      <c r="AC1338" s="20"/>
      <c r="AD1338" s="1079"/>
      <c r="AE1338" s="1076"/>
      <c r="AF1338" s="1079"/>
      <c r="AG1338" s="1079"/>
      <c r="AH1338" s="1079"/>
      <c r="AI1338" s="1076"/>
      <c r="AJ1338" s="541"/>
      <c r="AK1338" s="1079"/>
      <c r="AL1338" s="1079"/>
      <c r="AM1338" s="1079"/>
      <c r="AN1338" s="1079"/>
      <c r="AO1338" s="1079"/>
      <c r="AP1338" s="1079"/>
      <c r="AQ1338" s="1079"/>
      <c r="AR1338" s="1079"/>
      <c r="AS1338" s="1079"/>
      <c r="AT1338" s="1079"/>
      <c r="AU1338" s="1079"/>
      <c r="AV1338" s="1079"/>
      <c r="AW1338" s="1079"/>
    </row>
    <row r="1339" spans="1:49" s="11" customFormat="1" ht="12.75" customHeight="1" outlineLevel="4">
      <c r="A1339" s="1069" t="s">
        <v>643</v>
      </c>
      <c r="B1339" s="708" t="s">
        <v>25</v>
      </c>
      <c r="C1339" s="716" t="s">
        <v>897</v>
      </c>
      <c r="D1339" s="1316" t="s">
        <v>627</v>
      </c>
      <c r="E1339" s="1319" t="s">
        <v>10453</v>
      </c>
      <c r="F1339" s="44"/>
      <c r="G1339" s="1304"/>
      <c r="H1339" s="1304"/>
      <c r="I1339" s="1304"/>
      <c r="J1339" s="1304"/>
      <c r="K1339" s="1304"/>
      <c r="L1339" s="36" t="s">
        <v>163</v>
      </c>
      <c r="M1339" s="542" t="s">
        <v>10454</v>
      </c>
      <c r="N1339" s="27" t="s">
        <v>464</v>
      </c>
      <c r="O1339" s="702"/>
      <c r="P1339" s="701" t="s">
        <v>539</v>
      </c>
      <c r="Q1339" s="1118" t="s">
        <v>10563</v>
      </c>
      <c r="R1339" s="1301"/>
      <c r="S1339" s="1301"/>
      <c r="T1339" s="1301"/>
      <c r="U1339" s="1301"/>
      <c r="V1339" s="1301"/>
      <c r="W1339" s="1301"/>
      <c r="X1339" s="1078"/>
      <c r="Y1339" s="134"/>
      <c r="Z1339" s="1079"/>
      <c r="AA1339" s="1079"/>
      <c r="AB1339" s="1079"/>
      <c r="AC1339" s="20"/>
      <c r="AD1339" s="1079"/>
      <c r="AE1339" s="1076"/>
      <c r="AF1339" s="1079"/>
      <c r="AG1339" s="1079"/>
      <c r="AH1339" s="1079"/>
      <c r="AI1339" s="1076"/>
      <c r="AJ1339" s="541"/>
      <c r="AK1339" s="1079"/>
      <c r="AL1339" s="1079"/>
      <c r="AM1339" s="1079"/>
      <c r="AN1339" s="1079"/>
      <c r="AO1339" s="1079"/>
      <c r="AP1339" s="1079"/>
      <c r="AQ1339" s="1079"/>
      <c r="AR1339" s="1079"/>
      <c r="AS1339" s="1079"/>
      <c r="AT1339" s="1079"/>
      <c r="AU1339" s="1079"/>
      <c r="AV1339" s="1079"/>
      <c r="AW1339" s="1079"/>
    </row>
    <row r="1340" spans="1:49" s="11" customFormat="1" ht="12.75" customHeight="1" outlineLevel="4">
      <c r="A1340" s="1069" t="s">
        <v>643</v>
      </c>
      <c r="B1340" s="708" t="s">
        <v>25</v>
      </c>
      <c r="C1340" s="716" t="s">
        <v>897</v>
      </c>
      <c r="D1340" s="1316" t="s">
        <v>627</v>
      </c>
      <c r="E1340" s="1351" t="s">
        <v>10453</v>
      </c>
      <c r="F1340" s="44" t="s">
        <v>424</v>
      </c>
      <c r="G1340" s="1304"/>
      <c r="H1340" s="1304"/>
      <c r="I1340" s="1304"/>
      <c r="J1340" s="1304"/>
      <c r="K1340" s="1304"/>
      <c r="L1340" s="36" t="s">
        <v>408</v>
      </c>
      <c r="M1340" s="542" t="s">
        <v>712</v>
      </c>
      <c r="N1340" s="27">
        <v>1</v>
      </c>
      <c r="O1340" s="702"/>
      <c r="P1340" s="701" t="s">
        <v>539</v>
      </c>
      <c r="Q1340" s="1118" t="s">
        <v>10563</v>
      </c>
      <c r="R1340" s="1301"/>
      <c r="S1340" s="1301"/>
      <c r="T1340" s="1301"/>
      <c r="U1340" s="1301"/>
      <c r="V1340" s="1301"/>
      <c r="W1340" s="1301"/>
      <c r="X1340" s="1078"/>
      <c r="Y1340" s="134"/>
      <c r="Z1340" s="1079"/>
      <c r="AA1340" s="1079"/>
      <c r="AB1340" s="1079"/>
      <c r="AC1340" s="20"/>
      <c r="AD1340" s="1079"/>
      <c r="AE1340" s="1076"/>
      <c r="AF1340" s="1079"/>
      <c r="AG1340" s="1079"/>
      <c r="AH1340" s="1079"/>
      <c r="AI1340" s="1076"/>
      <c r="AJ1340" s="541"/>
      <c r="AK1340" s="1079"/>
      <c r="AL1340" s="1079"/>
      <c r="AM1340" s="1079"/>
      <c r="AN1340" s="1079"/>
      <c r="AO1340" s="1079"/>
      <c r="AP1340" s="1079"/>
      <c r="AQ1340" s="1079"/>
      <c r="AR1340" s="1079"/>
      <c r="AS1340" s="1079"/>
      <c r="AT1340" s="1079"/>
      <c r="AU1340" s="1079"/>
      <c r="AV1340" s="1079"/>
      <c r="AW1340" s="1079"/>
    </row>
    <row r="1341" spans="1:49" s="11" customFormat="1" ht="12.75" customHeight="1" outlineLevel="4">
      <c r="A1341" s="1069" t="s">
        <v>643</v>
      </c>
      <c r="B1341" s="708" t="s">
        <v>25</v>
      </c>
      <c r="C1341" s="716" t="s">
        <v>897</v>
      </c>
      <c r="D1341" s="1316" t="s">
        <v>627</v>
      </c>
      <c r="E1341" s="1353" t="s">
        <v>10453</v>
      </c>
      <c r="F1341" s="44" t="s">
        <v>10036</v>
      </c>
      <c r="G1341" s="1304"/>
      <c r="H1341" s="1304"/>
      <c r="I1341" s="1304"/>
      <c r="J1341" s="1304"/>
      <c r="K1341" s="1304"/>
      <c r="L1341" s="36" t="s">
        <v>408</v>
      </c>
      <c r="M1341" s="542" t="s">
        <v>713</v>
      </c>
      <c r="N1341" s="27">
        <v>1</v>
      </c>
      <c r="O1341" s="702"/>
      <c r="P1341" s="701" t="s">
        <v>539</v>
      </c>
      <c r="Q1341" s="1118" t="s">
        <v>10563</v>
      </c>
      <c r="R1341" s="1301"/>
      <c r="S1341" s="1301"/>
      <c r="T1341" s="1301"/>
      <c r="U1341" s="1301"/>
      <c r="V1341" s="1301"/>
      <c r="W1341" s="1301"/>
      <c r="X1341" s="1078"/>
      <c r="Y1341" s="134"/>
      <c r="Z1341" s="1079"/>
      <c r="AA1341" s="1079"/>
      <c r="AB1341" s="1079"/>
      <c r="AC1341" s="20"/>
      <c r="AD1341" s="1079"/>
      <c r="AE1341" s="1076"/>
      <c r="AF1341" s="1079"/>
      <c r="AG1341" s="1079"/>
      <c r="AH1341" s="1079"/>
      <c r="AI1341" s="1076"/>
      <c r="AJ1341" s="541"/>
      <c r="AK1341" s="1079"/>
      <c r="AL1341" s="1079"/>
      <c r="AM1341" s="1079"/>
      <c r="AN1341" s="1079"/>
      <c r="AO1341" s="1079"/>
      <c r="AP1341" s="1079"/>
      <c r="AQ1341" s="1079"/>
      <c r="AR1341" s="1079"/>
      <c r="AS1341" s="1079"/>
      <c r="AT1341" s="1079"/>
      <c r="AU1341" s="1079"/>
      <c r="AV1341" s="1079"/>
      <c r="AW1341" s="1079"/>
    </row>
    <row r="1342" spans="1:49" s="11" customFormat="1" ht="12.75" customHeight="1" outlineLevel="4">
      <c r="A1342" s="1069" t="s">
        <v>643</v>
      </c>
      <c r="B1342" s="708" t="s">
        <v>25</v>
      </c>
      <c r="C1342" s="716" t="s">
        <v>897</v>
      </c>
      <c r="D1342" s="1316" t="s">
        <v>627</v>
      </c>
      <c r="E1342" s="1319" t="s">
        <v>16</v>
      </c>
      <c r="F1342" s="44"/>
      <c r="G1342" s="1304"/>
      <c r="H1342" s="1304"/>
      <c r="I1342" s="1304"/>
      <c r="J1342" s="1304"/>
      <c r="K1342" s="1304"/>
      <c r="L1342" s="36" t="s">
        <v>192</v>
      </c>
      <c r="M1342" s="542" t="s">
        <v>10455</v>
      </c>
      <c r="N1342" s="27" t="s">
        <v>464</v>
      </c>
      <c r="O1342" s="702"/>
      <c r="P1342" s="701" t="s">
        <v>539</v>
      </c>
      <c r="Q1342" s="1118" t="s">
        <v>10563</v>
      </c>
      <c r="R1342" s="1301"/>
      <c r="S1342" s="1301"/>
      <c r="T1342" s="1301"/>
      <c r="U1342" s="1301"/>
      <c r="V1342" s="1301"/>
      <c r="W1342" s="1301"/>
      <c r="X1342" s="1078"/>
      <c r="Y1342" s="134"/>
      <c r="Z1342" s="1079"/>
      <c r="AA1342" s="1079"/>
      <c r="AB1342" s="1079"/>
      <c r="AC1342" s="20"/>
      <c r="AD1342" s="1079"/>
      <c r="AE1342" s="1076"/>
      <c r="AF1342" s="1079"/>
      <c r="AG1342" s="1079"/>
      <c r="AH1342" s="1079"/>
      <c r="AI1342" s="1076"/>
      <c r="AJ1342" s="541"/>
      <c r="AK1342" s="1079"/>
      <c r="AL1342" s="1079"/>
      <c r="AM1342" s="1079"/>
      <c r="AN1342" s="1079"/>
      <c r="AO1342" s="1079"/>
      <c r="AP1342" s="1079"/>
      <c r="AQ1342" s="1079"/>
      <c r="AR1342" s="1079"/>
      <c r="AS1342" s="1079"/>
      <c r="AT1342" s="1079"/>
      <c r="AU1342" s="1079"/>
      <c r="AV1342" s="1079"/>
      <c r="AW1342" s="1079"/>
    </row>
    <row r="1343" spans="1:49" s="11" customFormat="1" ht="12.75" customHeight="1" outlineLevel="4">
      <c r="A1343" s="1069" t="s">
        <v>643</v>
      </c>
      <c r="B1343" s="708" t="s">
        <v>25</v>
      </c>
      <c r="C1343" s="716" t="s">
        <v>897</v>
      </c>
      <c r="D1343" s="1316" t="s">
        <v>627</v>
      </c>
      <c r="E1343" s="1351" t="s">
        <v>16</v>
      </c>
      <c r="F1343" s="44" t="s">
        <v>410</v>
      </c>
      <c r="G1343" s="1304"/>
      <c r="H1343" s="1304"/>
      <c r="I1343" s="1304"/>
      <c r="J1343" s="1304"/>
      <c r="K1343" s="1304"/>
      <c r="L1343" s="36" t="s">
        <v>408</v>
      </c>
      <c r="M1343" s="542" t="s">
        <v>636</v>
      </c>
      <c r="N1343" s="27" t="s">
        <v>412</v>
      </c>
      <c r="O1343" s="702"/>
      <c r="P1343" s="701" t="s">
        <v>539</v>
      </c>
      <c r="Q1343" s="1118" t="s">
        <v>10563</v>
      </c>
      <c r="R1343" s="1301"/>
      <c r="S1343" s="1301"/>
      <c r="T1343" s="1301"/>
      <c r="U1343" s="1301"/>
      <c r="V1343" s="1301"/>
      <c r="W1343" s="1301"/>
      <c r="X1343" s="1078"/>
      <c r="Y1343" s="134"/>
      <c r="Z1343" s="1079"/>
      <c r="AA1343" s="1079"/>
      <c r="AB1343" s="1079"/>
      <c r="AC1343" s="20"/>
      <c r="AD1343" s="1079"/>
      <c r="AE1343" s="1076"/>
      <c r="AF1343" s="1079"/>
      <c r="AG1343" s="1079"/>
      <c r="AH1343" s="1079"/>
      <c r="AI1343" s="1076"/>
      <c r="AJ1343" s="541"/>
      <c r="AK1343" s="1079"/>
      <c r="AL1343" s="1079"/>
      <c r="AM1343" s="1079"/>
      <c r="AN1343" s="1079"/>
      <c r="AO1343" s="1079"/>
      <c r="AP1343" s="1079"/>
      <c r="AQ1343" s="1079"/>
      <c r="AR1343" s="1079"/>
      <c r="AS1343" s="1079"/>
      <c r="AT1343" s="1079"/>
      <c r="AU1343" s="1079"/>
      <c r="AV1343" s="1079"/>
      <c r="AW1343" s="1079"/>
    </row>
    <row r="1344" spans="1:49" s="11" customFormat="1" ht="12.75" customHeight="1" outlineLevel="4">
      <c r="A1344" s="1069" t="s">
        <v>643</v>
      </c>
      <c r="B1344" s="708" t="s">
        <v>25</v>
      </c>
      <c r="C1344" s="716" t="s">
        <v>897</v>
      </c>
      <c r="D1344" s="1316" t="s">
        <v>627</v>
      </c>
      <c r="E1344" s="1352" t="s">
        <v>16</v>
      </c>
      <c r="F1344" s="58" t="s">
        <v>10456</v>
      </c>
      <c r="G1344" s="1304"/>
      <c r="H1344" s="1304"/>
      <c r="I1344" s="1304"/>
      <c r="J1344" s="1304"/>
      <c r="K1344" s="1304"/>
      <c r="L1344" s="36" t="s">
        <v>129</v>
      </c>
      <c r="M1344" s="542" t="s">
        <v>263</v>
      </c>
      <c r="N1344" s="1312" t="s">
        <v>10355</v>
      </c>
      <c r="O1344" s="702"/>
      <c r="P1344" s="701" t="s">
        <v>539</v>
      </c>
      <c r="Q1344" s="1118" t="s">
        <v>10563</v>
      </c>
      <c r="R1344" s="1301"/>
      <c r="S1344" s="1301"/>
      <c r="T1344" s="1301"/>
      <c r="U1344" s="1301"/>
      <c r="V1344" s="1301"/>
      <c r="W1344" s="1301"/>
      <c r="X1344" s="1078"/>
      <c r="Y1344" s="134"/>
      <c r="Z1344" s="1079"/>
      <c r="AA1344" s="1079"/>
      <c r="AB1344" s="1079"/>
      <c r="AC1344" s="20"/>
      <c r="AD1344" s="1079"/>
      <c r="AE1344" s="1076"/>
      <c r="AF1344" s="1079"/>
      <c r="AG1344" s="1079"/>
      <c r="AH1344" s="1079"/>
      <c r="AI1344" s="1076"/>
      <c r="AJ1344" s="541"/>
      <c r="AK1344" s="1079"/>
      <c r="AL1344" s="1079"/>
      <c r="AM1344" s="1079"/>
      <c r="AN1344" s="1079"/>
      <c r="AO1344" s="1079"/>
      <c r="AP1344" s="1079"/>
      <c r="AQ1344" s="1079"/>
      <c r="AR1344" s="1079"/>
      <c r="AS1344" s="1079"/>
      <c r="AT1344" s="1079"/>
      <c r="AU1344" s="1079"/>
      <c r="AV1344" s="1079"/>
      <c r="AW1344" s="1079"/>
    </row>
    <row r="1345" spans="1:49" s="11" customFormat="1" ht="12.75" customHeight="1" outlineLevel="4">
      <c r="A1345" s="1069" t="s">
        <v>643</v>
      </c>
      <c r="B1345" s="708" t="s">
        <v>25</v>
      </c>
      <c r="C1345" s="716" t="s">
        <v>897</v>
      </c>
      <c r="D1345" s="1316" t="s">
        <v>627</v>
      </c>
      <c r="E1345" s="1352" t="s">
        <v>16</v>
      </c>
      <c r="F1345" s="1435" t="s">
        <v>10456</v>
      </c>
      <c r="G1345" s="44" t="s">
        <v>410</v>
      </c>
      <c r="H1345" s="1304"/>
      <c r="I1345" s="1304"/>
      <c r="J1345" s="1304"/>
      <c r="K1345" s="1304"/>
      <c r="L1345" s="36" t="s">
        <v>408</v>
      </c>
      <c r="M1345" s="542" t="s">
        <v>636</v>
      </c>
      <c r="N1345" s="27" t="s">
        <v>412</v>
      </c>
      <c r="O1345" s="702"/>
      <c r="P1345" s="701" t="s">
        <v>539</v>
      </c>
      <c r="Q1345" s="1118" t="s">
        <v>10563</v>
      </c>
      <c r="R1345" s="1301"/>
      <c r="S1345" s="1301"/>
      <c r="T1345" s="1301"/>
      <c r="U1345" s="1301"/>
      <c r="V1345" s="1301"/>
      <c r="W1345" s="1301"/>
      <c r="X1345" s="1078"/>
      <c r="Y1345" s="134"/>
      <c r="Z1345" s="1079"/>
      <c r="AA1345" s="1079"/>
      <c r="AB1345" s="1079"/>
      <c r="AC1345" s="20"/>
      <c r="AD1345" s="1079"/>
      <c r="AE1345" s="1076"/>
      <c r="AF1345" s="1079"/>
      <c r="AG1345" s="1079"/>
      <c r="AH1345" s="1079"/>
      <c r="AI1345" s="1076"/>
      <c r="AJ1345" s="541"/>
      <c r="AK1345" s="1079"/>
      <c r="AL1345" s="1079"/>
      <c r="AM1345" s="1079"/>
      <c r="AN1345" s="1079"/>
      <c r="AO1345" s="1079"/>
      <c r="AP1345" s="1079"/>
      <c r="AQ1345" s="1079"/>
      <c r="AR1345" s="1079"/>
      <c r="AS1345" s="1079"/>
      <c r="AT1345" s="1079"/>
      <c r="AU1345" s="1079"/>
      <c r="AV1345" s="1079"/>
      <c r="AW1345" s="1079"/>
    </row>
    <row r="1346" spans="1:49" s="11" customFormat="1" ht="12.75" customHeight="1" outlineLevel="4">
      <c r="A1346" s="1069" t="s">
        <v>643</v>
      </c>
      <c r="B1346" s="708" t="s">
        <v>25</v>
      </c>
      <c r="C1346" s="716" t="s">
        <v>897</v>
      </c>
      <c r="D1346" s="1316" t="s">
        <v>627</v>
      </c>
      <c r="E1346" s="1352" t="s">
        <v>16</v>
      </c>
      <c r="F1346" s="20" t="s">
        <v>10457</v>
      </c>
      <c r="G1346" s="1304"/>
      <c r="H1346" s="1304"/>
      <c r="I1346" s="1304"/>
      <c r="J1346" s="1304"/>
      <c r="K1346" s="1304"/>
      <c r="L1346" s="36" t="s">
        <v>129</v>
      </c>
      <c r="M1346" s="542" t="s">
        <v>264</v>
      </c>
      <c r="N1346" s="27" t="s">
        <v>412</v>
      </c>
      <c r="O1346" s="702"/>
      <c r="P1346" s="701" t="s">
        <v>539</v>
      </c>
      <c r="Q1346" s="1118" t="s">
        <v>10563</v>
      </c>
      <c r="R1346" s="1301"/>
      <c r="S1346" s="1301"/>
      <c r="T1346" s="1301"/>
      <c r="U1346" s="1301"/>
      <c r="V1346" s="1301"/>
      <c r="W1346" s="1301"/>
      <c r="X1346" s="1078"/>
      <c r="Y1346" s="134"/>
      <c r="Z1346" s="1079"/>
      <c r="AA1346" s="1079"/>
      <c r="AB1346" s="1079"/>
      <c r="AC1346" s="20"/>
      <c r="AD1346" s="1079"/>
      <c r="AE1346" s="1076"/>
      <c r="AF1346" s="1079"/>
      <c r="AG1346" s="1079"/>
      <c r="AH1346" s="1079"/>
      <c r="AI1346" s="1076"/>
      <c r="AJ1346" s="541"/>
      <c r="AK1346" s="1079"/>
      <c r="AL1346" s="1079"/>
      <c r="AM1346" s="1079"/>
      <c r="AN1346" s="1079"/>
      <c r="AO1346" s="1079"/>
      <c r="AP1346" s="1079"/>
      <c r="AQ1346" s="1079"/>
      <c r="AR1346" s="1079"/>
      <c r="AS1346" s="1079"/>
      <c r="AT1346" s="1079"/>
      <c r="AU1346" s="1079"/>
      <c r="AV1346" s="1079"/>
      <c r="AW1346" s="1079"/>
    </row>
    <row r="1347" spans="1:49" s="11" customFormat="1" ht="12.75" customHeight="1" outlineLevel="4">
      <c r="A1347" s="1069" t="s">
        <v>643</v>
      </c>
      <c r="B1347" s="708" t="s">
        <v>25</v>
      </c>
      <c r="C1347" s="716" t="s">
        <v>897</v>
      </c>
      <c r="D1347" s="1316" t="s">
        <v>627</v>
      </c>
      <c r="E1347" s="1353" t="s">
        <v>16</v>
      </c>
      <c r="F1347" s="1435" t="s">
        <v>10457</v>
      </c>
      <c r="G1347" s="44" t="s">
        <v>410</v>
      </c>
      <c r="H1347" s="1304"/>
      <c r="I1347" s="1304"/>
      <c r="J1347" s="1304"/>
      <c r="K1347" s="1304"/>
      <c r="L1347" s="36" t="s">
        <v>408</v>
      </c>
      <c r="M1347" s="542" t="s">
        <v>636</v>
      </c>
      <c r="N1347" s="27" t="s">
        <v>412</v>
      </c>
      <c r="O1347" s="702"/>
      <c r="P1347" s="701" t="s">
        <v>539</v>
      </c>
      <c r="Q1347" s="1118" t="s">
        <v>10563</v>
      </c>
      <c r="R1347" s="1301"/>
      <c r="S1347" s="1301"/>
      <c r="T1347" s="1301"/>
      <c r="U1347" s="1301"/>
      <c r="V1347" s="1301"/>
      <c r="W1347" s="1301"/>
      <c r="X1347" s="1078"/>
      <c r="Y1347" s="134"/>
      <c r="Z1347" s="1079"/>
      <c r="AA1347" s="1079"/>
      <c r="AB1347" s="1079"/>
      <c r="AC1347" s="20"/>
      <c r="AD1347" s="1079"/>
      <c r="AE1347" s="1076"/>
      <c r="AF1347" s="1079"/>
      <c r="AG1347" s="1079"/>
      <c r="AH1347" s="1079"/>
      <c r="AI1347" s="1076"/>
      <c r="AJ1347" s="541"/>
      <c r="AK1347" s="1079"/>
      <c r="AL1347" s="1079"/>
      <c r="AM1347" s="1079"/>
      <c r="AN1347" s="1079"/>
      <c r="AO1347" s="1079"/>
      <c r="AP1347" s="1079"/>
      <c r="AQ1347" s="1079"/>
      <c r="AR1347" s="1079"/>
      <c r="AS1347" s="1079"/>
      <c r="AT1347" s="1079"/>
      <c r="AU1347" s="1079"/>
      <c r="AV1347" s="1079"/>
      <c r="AW1347" s="1079"/>
    </row>
    <row r="1348" spans="1:49" s="11" customFormat="1" ht="12.75" customHeight="1" outlineLevel="4">
      <c r="A1348" s="1069" t="s">
        <v>643</v>
      </c>
      <c r="B1348" s="708" t="s">
        <v>25</v>
      </c>
      <c r="C1348" s="716" t="s">
        <v>897</v>
      </c>
      <c r="D1348" s="1316" t="s">
        <v>627</v>
      </c>
      <c r="E1348" s="1319" t="s">
        <v>10458</v>
      </c>
      <c r="F1348" s="1436"/>
      <c r="G1348" s="44"/>
      <c r="H1348" s="1304"/>
      <c r="I1348" s="1304"/>
      <c r="J1348" s="1304"/>
      <c r="K1348" s="1304"/>
      <c r="L1348" s="36" t="s">
        <v>10460</v>
      </c>
      <c r="M1348" s="542" t="s">
        <v>10459</v>
      </c>
      <c r="N1348" s="27" t="s">
        <v>464</v>
      </c>
      <c r="O1348" s="702"/>
      <c r="P1348" s="701" t="s">
        <v>539</v>
      </c>
      <c r="Q1348" s="1118" t="s">
        <v>10563</v>
      </c>
      <c r="R1348" s="1301"/>
      <c r="S1348" s="1301"/>
      <c r="T1348" s="1301"/>
      <c r="U1348" s="1301"/>
      <c r="V1348" s="1301"/>
      <c r="W1348" s="1301"/>
      <c r="X1348" s="1078"/>
      <c r="Y1348" s="134"/>
      <c r="Z1348" s="1079"/>
      <c r="AA1348" s="1079"/>
      <c r="AB1348" s="1079"/>
      <c r="AC1348" s="20"/>
      <c r="AD1348" s="1079"/>
      <c r="AE1348" s="1076"/>
      <c r="AF1348" s="1079"/>
      <c r="AG1348" s="1079"/>
      <c r="AH1348" s="1079"/>
      <c r="AI1348" s="1076"/>
      <c r="AJ1348" s="541"/>
      <c r="AK1348" s="1079"/>
      <c r="AL1348" s="1079"/>
      <c r="AM1348" s="1079"/>
      <c r="AN1348" s="1079"/>
      <c r="AO1348" s="1079"/>
      <c r="AP1348" s="1079"/>
      <c r="AQ1348" s="1079"/>
      <c r="AR1348" s="1079"/>
      <c r="AS1348" s="1079"/>
      <c r="AT1348" s="1079"/>
      <c r="AU1348" s="1079"/>
      <c r="AV1348" s="1079"/>
      <c r="AW1348" s="1079"/>
    </row>
    <row r="1349" spans="1:49" s="11" customFormat="1" ht="12.75" customHeight="1" outlineLevel="4">
      <c r="A1349" s="1069" t="s">
        <v>643</v>
      </c>
      <c r="B1349" s="708" t="s">
        <v>25</v>
      </c>
      <c r="C1349" s="716" t="s">
        <v>897</v>
      </c>
      <c r="D1349" s="1316" t="s">
        <v>627</v>
      </c>
      <c r="E1349" s="1351" t="s">
        <v>10458</v>
      </c>
      <c r="F1349" s="58" t="s">
        <v>10461</v>
      </c>
      <c r="G1349" s="44"/>
      <c r="H1349" s="1304"/>
      <c r="I1349" s="1304"/>
      <c r="J1349" s="1304"/>
      <c r="K1349" s="1304"/>
      <c r="L1349" s="36" t="s">
        <v>85</v>
      </c>
      <c r="M1349" s="542" t="s">
        <v>10462</v>
      </c>
      <c r="N1349" s="1312" t="s">
        <v>10355</v>
      </c>
      <c r="O1349" s="702"/>
      <c r="P1349" s="701" t="s">
        <v>539</v>
      </c>
      <c r="Q1349" s="1118" t="s">
        <v>10563</v>
      </c>
      <c r="R1349" s="1301"/>
      <c r="S1349" s="1301"/>
      <c r="T1349" s="1301"/>
      <c r="U1349" s="1301"/>
      <c r="V1349" s="1301"/>
      <c r="W1349" s="1301"/>
      <c r="X1349" s="1078"/>
      <c r="Y1349" s="134"/>
      <c r="Z1349" s="1079"/>
      <c r="AA1349" s="1079"/>
      <c r="AB1349" s="1079"/>
      <c r="AC1349" s="20"/>
      <c r="AD1349" s="1079"/>
      <c r="AE1349" s="1076"/>
      <c r="AF1349" s="1079"/>
      <c r="AG1349" s="1079"/>
      <c r="AH1349" s="1079"/>
      <c r="AI1349" s="1076"/>
      <c r="AJ1349" s="541"/>
      <c r="AK1349" s="1079"/>
      <c r="AL1349" s="1079"/>
      <c r="AM1349" s="1079"/>
      <c r="AN1349" s="1079"/>
      <c r="AO1349" s="1079"/>
      <c r="AP1349" s="1079"/>
      <c r="AQ1349" s="1079"/>
      <c r="AR1349" s="1079"/>
      <c r="AS1349" s="1079"/>
      <c r="AT1349" s="1079"/>
      <c r="AU1349" s="1079"/>
      <c r="AV1349" s="1079"/>
      <c r="AW1349" s="1079"/>
    </row>
    <row r="1350" spans="1:49" s="11" customFormat="1" ht="12.75" customHeight="1" outlineLevel="4">
      <c r="A1350" s="1069" t="s">
        <v>643</v>
      </c>
      <c r="B1350" s="708" t="s">
        <v>25</v>
      </c>
      <c r="C1350" s="716" t="s">
        <v>897</v>
      </c>
      <c r="D1350" s="1316" t="s">
        <v>627</v>
      </c>
      <c r="E1350" s="1352" t="s">
        <v>10458</v>
      </c>
      <c r="F1350" s="1435" t="s">
        <v>10461</v>
      </c>
      <c r="G1350" s="1441" t="s">
        <v>481</v>
      </c>
      <c r="H1350" s="1300"/>
      <c r="I1350" s="1300"/>
      <c r="J1350" s="1300"/>
      <c r="K1350" s="1300"/>
      <c r="L1350" s="856"/>
      <c r="M1350" s="542" t="s">
        <v>482</v>
      </c>
      <c r="N1350" s="27">
        <v>1</v>
      </c>
      <c r="O1350" s="702"/>
      <c r="P1350" s="701" t="s">
        <v>539</v>
      </c>
      <c r="Q1350" s="1118" t="s">
        <v>10563</v>
      </c>
      <c r="R1350" s="1301"/>
      <c r="S1350" s="1301"/>
      <c r="T1350" s="1301"/>
      <c r="U1350" s="1301"/>
      <c r="V1350" s="1301"/>
      <c r="W1350" s="1301"/>
      <c r="X1350" s="1078"/>
      <c r="Y1350" s="134"/>
      <c r="Z1350" s="1079"/>
      <c r="AA1350" s="1079"/>
      <c r="AB1350" s="1079"/>
      <c r="AC1350" s="20"/>
      <c r="AD1350" s="1079"/>
      <c r="AE1350" s="1076"/>
      <c r="AF1350" s="1079"/>
      <c r="AG1350" s="1079"/>
      <c r="AH1350" s="1079"/>
      <c r="AI1350" s="1076"/>
      <c r="AJ1350" s="541"/>
      <c r="AK1350" s="1079"/>
      <c r="AL1350" s="1079"/>
      <c r="AM1350" s="1079"/>
      <c r="AN1350" s="1079"/>
      <c r="AO1350" s="1079"/>
      <c r="AP1350" s="1079"/>
      <c r="AQ1350" s="1079"/>
      <c r="AR1350" s="1079"/>
      <c r="AS1350" s="1079"/>
      <c r="AT1350" s="1079"/>
      <c r="AU1350" s="1079"/>
      <c r="AV1350" s="1079"/>
      <c r="AW1350" s="1079"/>
    </row>
    <row r="1351" spans="1:49" s="11" customFormat="1" ht="12.75" customHeight="1" outlineLevel="4">
      <c r="A1351" s="1069" t="s">
        <v>643</v>
      </c>
      <c r="B1351" s="708" t="s">
        <v>25</v>
      </c>
      <c r="C1351" s="716" t="s">
        <v>897</v>
      </c>
      <c r="D1351" s="1316" t="s">
        <v>627</v>
      </c>
      <c r="E1351" s="1352" t="s">
        <v>10458</v>
      </c>
      <c r="F1351" s="52" t="s">
        <v>10424</v>
      </c>
      <c r="G1351" s="44"/>
      <c r="H1351" s="1304"/>
      <c r="I1351" s="1304"/>
      <c r="J1351" s="1304"/>
      <c r="K1351" s="1304"/>
      <c r="L1351" s="36" t="s">
        <v>10426</v>
      </c>
      <c r="M1351" s="542" t="s">
        <v>10465</v>
      </c>
      <c r="N1351" s="1312" t="s">
        <v>10355</v>
      </c>
      <c r="O1351" s="702"/>
      <c r="P1351" s="701" t="s">
        <v>539</v>
      </c>
      <c r="Q1351" s="1118" t="s">
        <v>10563</v>
      </c>
      <c r="R1351" s="1301"/>
      <c r="S1351" s="1301"/>
      <c r="T1351" s="1301"/>
      <c r="U1351" s="1301"/>
      <c r="V1351" s="1301"/>
      <c r="W1351" s="1301"/>
      <c r="X1351" s="1078"/>
      <c r="Y1351" s="134"/>
      <c r="Z1351" s="1079"/>
      <c r="AA1351" s="1079"/>
      <c r="AB1351" s="1079"/>
      <c r="AC1351" s="20"/>
      <c r="AD1351" s="1079"/>
      <c r="AE1351" s="1076"/>
      <c r="AF1351" s="1079"/>
      <c r="AG1351" s="1079"/>
      <c r="AH1351" s="1079"/>
      <c r="AI1351" s="1076"/>
      <c r="AJ1351" s="541"/>
      <c r="AK1351" s="1079"/>
      <c r="AL1351" s="1079"/>
      <c r="AM1351" s="1079"/>
      <c r="AN1351" s="1079"/>
      <c r="AO1351" s="1079"/>
      <c r="AP1351" s="1079"/>
      <c r="AQ1351" s="1079"/>
      <c r="AR1351" s="1079"/>
      <c r="AS1351" s="1079"/>
      <c r="AT1351" s="1079"/>
      <c r="AU1351" s="1079"/>
      <c r="AV1351" s="1079"/>
      <c r="AW1351" s="1079"/>
    </row>
    <row r="1352" spans="1:49" s="11" customFormat="1" ht="12.75" customHeight="1" outlineLevel="4">
      <c r="A1352" s="1069" t="s">
        <v>643</v>
      </c>
      <c r="B1352" s="708" t="s">
        <v>25</v>
      </c>
      <c r="C1352" s="716" t="s">
        <v>897</v>
      </c>
      <c r="D1352" s="1316" t="s">
        <v>627</v>
      </c>
      <c r="E1352" s="1352" t="s">
        <v>10458</v>
      </c>
      <c r="F1352" s="43" t="s">
        <v>10463</v>
      </c>
      <c r="G1352" s="44"/>
      <c r="H1352" s="1304"/>
      <c r="I1352" s="1304"/>
      <c r="J1352" s="1304"/>
      <c r="K1352" s="1304"/>
      <c r="L1352" s="36" t="s">
        <v>32</v>
      </c>
      <c r="M1352" s="542" t="s">
        <v>10466</v>
      </c>
      <c r="N1352" s="27" t="s">
        <v>412</v>
      </c>
      <c r="O1352" s="702"/>
      <c r="P1352" s="701" t="s">
        <v>539</v>
      </c>
      <c r="Q1352" s="1118" t="s">
        <v>10563</v>
      </c>
      <c r="R1352" s="1301"/>
      <c r="S1352" s="1301"/>
      <c r="T1352" s="1301"/>
      <c r="U1352" s="1301"/>
      <c r="V1352" s="1301"/>
      <c r="W1352" s="1301"/>
      <c r="X1352" s="1078"/>
      <c r="Y1352" s="134"/>
      <c r="Z1352" s="1079"/>
      <c r="AA1352" s="1079"/>
      <c r="AB1352" s="1079"/>
      <c r="AC1352" s="20"/>
      <c r="AD1352" s="1079"/>
      <c r="AE1352" s="1076"/>
      <c r="AF1352" s="1079"/>
      <c r="AG1352" s="1079"/>
      <c r="AH1352" s="1079"/>
      <c r="AI1352" s="1076"/>
      <c r="AJ1352" s="541"/>
      <c r="AK1352" s="1079"/>
      <c r="AL1352" s="1079"/>
      <c r="AM1352" s="1079"/>
      <c r="AN1352" s="1079"/>
      <c r="AO1352" s="1079"/>
      <c r="AP1352" s="1079"/>
      <c r="AQ1352" s="1079"/>
      <c r="AR1352" s="1079"/>
      <c r="AS1352" s="1079"/>
      <c r="AT1352" s="1079"/>
      <c r="AU1352" s="1079"/>
      <c r="AV1352" s="1079"/>
      <c r="AW1352" s="1079"/>
    </row>
    <row r="1353" spans="1:49" s="11" customFormat="1" ht="12.75" customHeight="1" outlineLevel="4">
      <c r="A1353" s="1069" t="s">
        <v>643</v>
      </c>
      <c r="B1353" s="708" t="s">
        <v>25</v>
      </c>
      <c r="C1353" s="716" t="s">
        <v>897</v>
      </c>
      <c r="D1353" s="1317" t="s">
        <v>627</v>
      </c>
      <c r="E1353" s="1353" t="s">
        <v>10458</v>
      </c>
      <c r="F1353" s="43" t="s">
        <v>10464</v>
      </c>
      <c r="G1353" s="44"/>
      <c r="H1353" s="1304"/>
      <c r="I1353" s="1304"/>
      <c r="J1353" s="1304"/>
      <c r="K1353" s="1304"/>
      <c r="L1353" s="36" t="s">
        <v>32</v>
      </c>
      <c r="M1353" s="542" t="s">
        <v>10467</v>
      </c>
      <c r="N1353" s="27" t="s">
        <v>412</v>
      </c>
      <c r="O1353" s="702"/>
      <c r="P1353" s="701" t="s">
        <v>539</v>
      </c>
      <c r="Q1353" s="1118" t="s">
        <v>10563</v>
      </c>
      <c r="R1353" s="1301"/>
      <c r="S1353" s="1301"/>
      <c r="T1353" s="1301"/>
      <c r="U1353" s="1301"/>
      <c r="V1353" s="1301"/>
      <c r="W1353" s="1301"/>
      <c r="X1353" s="1078"/>
      <c r="Y1353" s="134"/>
      <c r="Z1353" s="1079"/>
      <c r="AA1353" s="1079"/>
      <c r="AB1353" s="1079"/>
      <c r="AC1353" s="20"/>
      <c r="AD1353" s="1079"/>
      <c r="AE1353" s="1076"/>
      <c r="AF1353" s="1079"/>
      <c r="AG1353" s="1079"/>
      <c r="AH1353" s="1079"/>
      <c r="AI1353" s="1076"/>
      <c r="AJ1353" s="541"/>
      <c r="AK1353" s="1079"/>
      <c r="AL1353" s="1079"/>
      <c r="AM1353" s="1079"/>
      <c r="AN1353" s="1079"/>
      <c r="AO1353" s="1079"/>
      <c r="AP1353" s="1079"/>
      <c r="AQ1353" s="1079"/>
      <c r="AR1353" s="1079"/>
      <c r="AS1353" s="1079"/>
      <c r="AT1353" s="1079"/>
      <c r="AU1353" s="1079"/>
      <c r="AV1353" s="1079"/>
      <c r="AW1353" s="1079"/>
    </row>
    <row r="1354" spans="1:49" s="11" customFormat="1" ht="25.5" customHeight="1" outlineLevel="2">
      <c r="A1354" s="1069" t="s">
        <v>643</v>
      </c>
      <c r="B1354" s="708" t="s">
        <v>25</v>
      </c>
      <c r="C1354" s="708" t="s">
        <v>897</v>
      </c>
      <c r="D1354" s="131" t="s">
        <v>714</v>
      </c>
      <c r="E1354" s="1304"/>
      <c r="F1354" s="1304"/>
      <c r="G1354" s="1304"/>
      <c r="H1354" s="1304"/>
      <c r="I1354" s="1304"/>
      <c r="J1354" s="1304"/>
      <c r="K1354" s="856"/>
      <c r="L1354" s="24" t="s">
        <v>166</v>
      </c>
      <c r="M1354" s="542" t="s">
        <v>167</v>
      </c>
      <c r="N1354" s="27" t="s">
        <v>464</v>
      </c>
      <c r="O1354" s="702" t="s">
        <v>1680</v>
      </c>
      <c r="P1354" s="1076"/>
      <c r="Q1354" s="1118" t="s">
        <v>10222</v>
      </c>
      <c r="R1354" s="1060" t="s">
        <v>9102</v>
      </c>
      <c r="S1354" s="1132"/>
      <c r="T1354" s="1060" t="s">
        <v>10229</v>
      </c>
      <c r="U1354" s="1060"/>
      <c r="V1354" s="1100" t="s">
        <v>167</v>
      </c>
      <c r="W1354" s="1060" t="s">
        <v>1778</v>
      </c>
      <c r="X1354" s="1078" t="s">
        <v>1680</v>
      </c>
      <c r="Y1354" s="134" t="str">
        <f t="shared" si="42"/>
        <v/>
      </c>
      <c r="Z1354" s="1079" t="s">
        <v>1680</v>
      </c>
      <c r="AA1354" s="1079" t="s">
        <v>1680</v>
      </c>
      <c r="AB1354" s="1079" t="s">
        <v>1680</v>
      </c>
      <c r="AC1354" s="20" t="str">
        <f t="shared" si="45"/>
        <v/>
      </c>
      <c r="AD1354" s="1079" t="s">
        <v>1680</v>
      </c>
      <c r="AE1354" s="1076" t="s">
        <v>1680</v>
      </c>
      <c r="AF1354" s="1079" t="s">
        <v>1680</v>
      </c>
      <c r="AG1354" s="1079" t="s">
        <v>1680</v>
      </c>
      <c r="AH1354" s="1079" t="s">
        <v>1680</v>
      </c>
      <c r="AI1354" s="1076" t="s">
        <v>1680</v>
      </c>
      <c r="AJ1354" s="541" t="str">
        <f t="shared" si="41"/>
        <v>-_-</v>
      </c>
      <c r="AK1354" s="1079" t="s">
        <v>1680</v>
      </c>
      <c r="AL1354" s="1079" t="s">
        <v>1680</v>
      </c>
      <c r="AM1354" s="1079" t="s">
        <v>1680</v>
      </c>
      <c r="AN1354" s="1079" t="s">
        <v>1680</v>
      </c>
      <c r="AO1354" s="1079" t="s">
        <v>1680</v>
      </c>
      <c r="AP1354" s="1079" t="s">
        <v>1680</v>
      </c>
      <c r="AQ1354" s="1079" t="s">
        <v>1680</v>
      </c>
      <c r="AR1354" s="1079" t="s">
        <v>1680</v>
      </c>
      <c r="AS1354" s="1079" t="s">
        <v>1680</v>
      </c>
      <c r="AT1354" s="1079" t="s">
        <v>1680</v>
      </c>
      <c r="AU1354" s="1079" t="s">
        <v>1680</v>
      </c>
      <c r="AV1354" s="1079" t="s">
        <v>1680</v>
      </c>
      <c r="AW1354" s="1079" t="s">
        <v>1680</v>
      </c>
    </row>
    <row r="1355" spans="1:49" s="11" customFormat="1" ht="140.25" customHeight="1" outlineLevel="3">
      <c r="A1355" s="1069" t="s">
        <v>643</v>
      </c>
      <c r="B1355" s="708" t="s">
        <v>25</v>
      </c>
      <c r="C1355" s="708" t="s">
        <v>897</v>
      </c>
      <c r="D1355" s="720" t="s">
        <v>714</v>
      </c>
      <c r="E1355" s="44" t="s">
        <v>478</v>
      </c>
      <c r="F1355" s="1304"/>
      <c r="G1355" s="1304"/>
      <c r="H1355" s="1304"/>
      <c r="I1355" s="1304"/>
      <c r="J1355" s="1304"/>
      <c r="K1355" s="856"/>
      <c r="L1355" s="24" t="s">
        <v>479</v>
      </c>
      <c r="M1355" s="542" t="s">
        <v>715</v>
      </c>
      <c r="N1355" s="27" t="s">
        <v>412</v>
      </c>
      <c r="O1355" s="702" t="s">
        <v>1680</v>
      </c>
      <c r="P1355" s="1076"/>
      <c r="Q1355" s="1118" t="s">
        <v>10222</v>
      </c>
      <c r="R1355" s="1060" t="s">
        <v>9102</v>
      </c>
      <c r="S1355" s="1132"/>
      <c r="T1355" s="1132" t="s">
        <v>10231</v>
      </c>
      <c r="U1355" s="1060"/>
      <c r="V1355" s="1100" t="s">
        <v>715</v>
      </c>
      <c r="W1355" s="1060" t="s">
        <v>1778</v>
      </c>
      <c r="X1355" s="1078" t="s">
        <v>1680</v>
      </c>
      <c r="Y1355" s="134" t="str">
        <f t="shared" si="42"/>
        <v/>
      </c>
      <c r="Z1355" s="20" t="s">
        <v>2733</v>
      </c>
      <c r="AA1355" s="20" t="s">
        <v>1820</v>
      </c>
      <c r="AB1355" s="1063" t="s">
        <v>9968</v>
      </c>
      <c r="AC1355" s="20" t="str">
        <f t="shared" si="45"/>
        <v/>
      </c>
      <c r="AD1355" s="1079" t="s">
        <v>1680</v>
      </c>
      <c r="AE1355" s="1076" t="s">
        <v>1680</v>
      </c>
      <c r="AF1355" s="1079" t="s">
        <v>1680</v>
      </c>
      <c r="AG1355" s="1079" t="s">
        <v>1680</v>
      </c>
      <c r="AH1355" s="1079" t="s">
        <v>1680</v>
      </c>
      <c r="AI1355" s="1076" t="s">
        <v>1680</v>
      </c>
      <c r="AJ1355" s="541" t="str">
        <f t="shared" si="41"/>
        <v>-_-</v>
      </c>
      <c r="AK1355" s="1079" t="s">
        <v>1680</v>
      </c>
      <c r="AL1355" s="1079" t="s">
        <v>1680</v>
      </c>
      <c r="AM1355" s="1079" t="s">
        <v>1680</v>
      </c>
      <c r="AN1355" s="1079" t="s">
        <v>1680</v>
      </c>
      <c r="AO1355" s="1079" t="s">
        <v>1680</v>
      </c>
      <c r="AP1355" s="1079" t="s">
        <v>1680</v>
      </c>
      <c r="AQ1355" s="1079" t="s">
        <v>1680</v>
      </c>
      <c r="AR1355" s="1079" t="s">
        <v>1680</v>
      </c>
      <c r="AS1355" s="1079" t="s">
        <v>1680</v>
      </c>
      <c r="AT1355" s="1079" t="s">
        <v>1680</v>
      </c>
      <c r="AU1355" s="1079" t="s">
        <v>1680</v>
      </c>
      <c r="AV1355" s="1079" t="s">
        <v>1680</v>
      </c>
      <c r="AW1355" s="1079" t="s">
        <v>1680</v>
      </c>
    </row>
    <row r="1356" spans="1:49" s="11" customFormat="1" ht="12.75" customHeight="1" outlineLevel="3">
      <c r="A1356" s="1069" t="s">
        <v>643</v>
      </c>
      <c r="B1356" s="708" t="s">
        <v>25</v>
      </c>
      <c r="C1356" s="708" t="s">
        <v>897</v>
      </c>
      <c r="D1356" s="708" t="s">
        <v>714</v>
      </c>
      <c r="E1356" s="2012" t="s">
        <v>481</v>
      </c>
      <c r="F1356" s="2008"/>
      <c r="G1356" s="2008"/>
      <c r="H1356" s="2008"/>
      <c r="I1356" s="1304"/>
      <c r="J1356" s="1304"/>
      <c r="K1356" s="856"/>
      <c r="L1356" s="740" t="s">
        <v>1680</v>
      </c>
      <c r="M1356" s="542" t="s">
        <v>482</v>
      </c>
      <c r="N1356" s="27">
        <v>1</v>
      </c>
      <c r="O1356" s="702" t="s">
        <v>1680</v>
      </c>
      <c r="P1356" s="1076"/>
      <c r="Q1356" s="1118" t="s">
        <v>10222</v>
      </c>
      <c r="R1356" s="1060" t="s">
        <v>9102</v>
      </c>
      <c r="S1356" s="1132"/>
      <c r="T1356" s="1100" t="s">
        <v>10229</v>
      </c>
      <c r="U1356" s="1060"/>
      <c r="V1356" s="1060"/>
      <c r="W1356" s="1060"/>
      <c r="X1356" s="1078" t="s">
        <v>1680</v>
      </c>
      <c r="Y1356" s="134" t="str">
        <f t="shared" si="42"/>
        <v/>
      </c>
      <c r="Z1356" s="1079" t="s">
        <v>1680</v>
      </c>
      <c r="AA1356" s="1079" t="s">
        <v>1680</v>
      </c>
      <c r="AB1356" s="1079" t="s">
        <v>1680</v>
      </c>
      <c r="AC1356" s="20" t="str">
        <f t="shared" si="45"/>
        <v/>
      </c>
      <c r="AD1356" s="1079" t="s">
        <v>1680</v>
      </c>
      <c r="AE1356" s="1076" t="s">
        <v>1680</v>
      </c>
      <c r="AF1356" s="1079" t="s">
        <v>1680</v>
      </c>
      <c r="AG1356" s="1079" t="s">
        <v>1680</v>
      </c>
      <c r="AH1356" s="1079" t="s">
        <v>1680</v>
      </c>
      <c r="AI1356" s="1076" t="s">
        <v>1680</v>
      </c>
      <c r="AJ1356" s="541" t="str">
        <f t="shared" si="41"/>
        <v>-_-</v>
      </c>
      <c r="AK1356" s="1079" t="s">
        <v>1680</v>
      </c>
      <c r="AL1356" s="1079" t="s">
        <v>1680</v>
      </c>
      <c r="AM1356" s="1079" t="s">
        <v>1680</v>
      </c>
      <c r="AN1356" s="1079" t="s">
        <v>1680</v>
      </c>
      <c r="AO1356" s="1079" t="s">
        <v>1680</v>
      </c>
      <c r="AP1356" s="1079" t="s">
        <v>1680</v>
      </c>
      <c r="AQ1356" s="1079" t="s">
        <v>1680</v>
      </c>
      <c r="AR1356" s="1079" t="s">
        <v>1680</v>
      </c>
      <c r="AS1356" s="1079" t="s">
        <v>1680</v>
      </c>
      <c r="AT1356" s="1079" t="s">
        <v>1680</v>
      </c>
      <c r="AU1356" s="1079" t="s">
        <v>1680</v>
      </c>
      <c r="AV1356" s="1079" t="s">
        <v>1680</v>
      </c>
      <c r="AW1356" s="1079" t="s">
        <v>1680</v>
      </c>
    </row>
    <row r="1357" spans="1:49" s="11" customFormat="1" ht="12.75" customHeight="1" outlineLevel="3">
      <c r="A1357" s="1069" t="s">
        <v>643</v>
      </c>
      <c r="B1357" s="708" t="s">
        <v>25</v>
      </c>
      <c r="C1357" s="708" t="s">
        <v>897</v>
      </c>
      <c r="D1357" s="708" t="s">
        <v>714</v>
      </c>
      <c r="E1357" s="949" t="s">
        <v>539</v>
      </c>
      <c r="F1357" s="31" t="s">
        <v>422</v>
      </c>
      <c r="G1357" s="1305"/>
      <c r="H1357" s="1305"/>
      <c r="I1357" s="1305"/>
      <c r="J1357" s="1305"/>
      <c r="K1357" s="77"/>
      <c r="L1357" s="84" t="s">
        <v>47</v>
      </c>
      <c r="M1357" s="33" t="s">
        <v>1375</v>
      </c>
      <c r="N1357" s="83">
        <v>1</v>
      </c>
      <c r="O1357" s="702"/>
      <c r="P1357" s="702"/>
      <c r="Q1357" s="1118"/>
      <c r="R1357" s="1100"/>
      <c r="S1357" s="1132"/>
      <c r="T1357" s="1100"/>
      <c r="U1357" s="1100"/>
      <c r="V1357" s="1100"/>
      <c r="W1357" s="1100"/>
      <c r="X1357" s="1078"/>
      <c r="Y1357" s="134"/>
      <c r="Z1357" s="1079"/>
      <c r="AA1357" s="1079"/>
      <c r="AB1357" s="1079"/>
      <c r="AC1357" s="20" t="str">
        <f t="shared" si="45"/>
        <v/>
      </c>
      <c r="AD1357" s="1079"/>
      <c r="AE1357" s="1076"/>
      <c r="AF1357" s="1079"/>
      <c r="AG1357" s="1079"/>
      <c r="AH1357" s="1079"/>
      <c r="AI1357" s="1076"/>
      <c r="AJ1357" s="541"/>
      <c r="AK1357" s="1079"/>
      <c r="AL1357" s="1079"/>
      <c r="AM1357" s="1079"/>
      <c r="AN1357" s="1079"/>
      <c r="AO1357" s="1079"/>
      <c r="AP1357" s="1079"/>
      <c r="AQ1357" s="1079"/>
      <c r="AR1357" s="1079"/>
      <c r="AS1357" s="1079"/>
      <c r="AT1357" s="1079"/>
      <c r="AU1357" s="1079"/>
      <c r="AV1357" s="1079"/>
      <c r="AW1357" s="1079"/>
    </row>
    <row r="1358" spans="1:49" s="11" customFormat="1" ht="12.75" customHeight="1" outlineLevel="3">
      <c r="A1358" s="1069" t="s">
        <v>643</v>
      </c>
      <c r="B1358" s="708" t="s">
        <v>25</v>
      </c>
      <c r="C1358" s="708" t="s">
        <v>897</v>
      </c>
      <c r="D1358" s="708" t="s">
        <v>714</v>
      </c>
      <c r="E1358" s="2211" t="s">
        <v>539</v>
      </c>
      <c r="F1358" s="1401" t="s">
        <v>422</v>
      </c>
      <c r="G1358" s="1455" t="s">
        <v>424</v>
      </c>
      <c r="H1358" s="93"/>
      <c r="I1358" s="93"/>
      <c r="J1358" s="93"/>
      <c r="K1358" s="92"/>
      <c r="L1358" s="81" t="s">
        <v>408</v>
      </c>
      <c r="M1358" s="33" t="s">
        <v>425</v>
      </c>
      <c r="N1358" s="17" t="s">
        <v>412</v>
      </c>
      <c r="O1358" s="702"/>
      <c r="P1358" s="702"/>
      <c r="Q1358" s="1118"/>
      <c r="R1358" s="1100"/>
      <c r="S1358" s="1132"/>
      <c r="T1358" s="1100"/>
      <c r="U1358" s="1100"/>
      <c r="V1358" s="1100"/>
      <c r="W1358" s="1100"/>
      <c r="X1358" s="1078"/>
      <c r="Y1358" s="134"/>
      <c r="Z1358" s="1079"/>
      <c r="AA1358" s="1079"/>
      <c r="AB1358" s="1079"/>
      <c r="AC1358" s="20" t="str">
        <f t="shared" si="45"/>
        <v/>
      </c>
      <c r="AD1358" s="1079"/>
      <c r="AE1358" s="1076"/>
      <c r="AF1358" s="1079"/>
      <c r="AG1358" s="1079"/>
      <c r="AH1358" s="1079"/>
      <c r="AI1358" s="1076"/>
      <c r="AJ1358" s="541"/>
      <c r="AK1358" s="1079"/>
      <c r="AL1358" s="1079"/>
      <c r="AM1358" s="1079"/>
      <c r="AN1358" s="1079"/>
      <c r="AO1358" s="1079"/>
      <c r="AP1358" s="1079"/>
      <c r="AQ1358" s="1079"/>
      <c r="AR1358" s="1079"/>
      <c r="AS1358" s="1079"/>
      <c r="AT1358" s="1079"/>
      <c r="AU1358" s="1079"/>
      <c r="AV1358" s="1079"/>
      <c r="AW1358" s="1079"/>
    </row>
    <row r="1359" spans="1:49" s="11" customFormat="1" ht="12.75" customHeight="1" outlineLevel="3">
      <c r="A1359" s="1069" t="s">
        <v>643</v>
      </c>
      <c r="B1359" s="708" t="s">
        <v>25</v>
      </c>
      <c r="C1359" s="708" t="s">
        <v>897</v>
      </c>
      <c r="D1359" s="708" t="s">
        <v>714</v>
      </c>
      <c r="E1359" s="2211"/>
      <c r="F1359" s="1402" t="s">
        <v>422</v>
      </c>
      <c r="G1359" s="1460" t="s">
        <v>10348</v>
      </c>
      <c r="H1359" s="1431"/>
      <c r="I1359" s="1578"/>
      <c r="J1359" s="1578"/>
      <c r="K1359" s="1579"/>
      <c r="L1359" s="30" t="s">
        <v>457</v>
      </c>
      <c r="M1359" s="542" t="s">
        <v>10399</v>
      </c>
      <c r="N1359" s="1312" t="s">
        <v>10355</v>
      </c>
      <c r="O1359" s="702"/>
      <c r="P1359" s="701" t="s">
        <v>539</v>
      </c>
      <c r="Q1359" s="1118" t="s">
        <v>10563</v>
      </c>
      <c r="R1359" s="1301"/>
      <c r="S1359" s="1301"/>
      <c r="T1359" s="1301"/>
      <c r="U1359" s="1301"/>
      <c r="V1359" s="1301"/>
      <c r="W1359" s="1301"/>
      <c r="X1359" s="1078"/>
      <c r="Y1359" s="134"/>
      <c r="Z1359" s="1079"/>
      <c r="AA1359" s="1079"/>
      <c r="AB1359" s="1079"/>
      <c r="AC1359" s="20"/>
      <c r="AD1359" s="1079"/>
      <c r="AE1359" s="1076"/>
      <c r="AF1359" s="1079"/>
      <c r="AG1359" s="1079"/>
      <c r="AH1359" s="1079"/>
      <c r="AI1359" s="1076"/>
      <c r="AJ1359" s="541"/>
      <c r="AK1359" s="1079"/>
      <c r="AL1359" s="1079"/>
      <c r="AM1359" s="1079"/>
      <c r="AN1359" s="1079"/>
      <c r="AO1359" s="1079"/>
      <c r="AP1359" s="1079"/>
      <c r="AQ1359" s="1079"/>
      <c r="AR1359" s="1079"/>
      <c r="AS1359" s="1079"/>
      <c r="AT1359" s="1079"/>
      <c r="AU1359" s="1079"/>
      <c r="AV1359" s="1079"/>
      <c r="AW1359" s="1079"/>
    </row>
    <row r="1360" spans="1:49" s="11" customFormat="1" ht="12.75" customHeight="1" outlineLevel="3">
      <c r="A1360" s="1069" t="s">
        <v>643</v>
      </c>
      <c r="B1360" s="708" t="s">
        <v>25</v>
      </c>
      <c r="C1360" s="708" t="s">
        <v>897</v>
      </c>
      <c r="D1360" s="708" t="s">
        <v>714</v>
      </c>
      <c r="E1360" s="2212"/>
      <c r="F1360" s="1403" t="s">
        <v>422</v>
      </c>
      <c r="G1360" s="1460" t="s">
        <v>10347</v>
      </c>
      <c r="H1360" s="1431"/>
      <c r="I1360" s="1578"/>
      <c r="J1360" s="1578"/>
      <c r="K1360" s="1579"/>
      <c r="L1360" s="30" t="s">
        <v>457</v>
      </c>
      <c r="M1360" s="542" t="s">
        <v>10401</v>
      </c>
      <c r="N1360" s="1312" t="s">
        <v>10355</v>
      </c>
      <c r="O1360" s="702"/>
      <c r="P1360" s="701" t="s">
        <v>539</v>
      </c>
      <c r="Q1360" s="1118" t="s">
        <v>10563</v>
      </c>
      <c r="R1360" s="1301"/>
      <c r="S1360" s="1301"/>
      <c r="T1360" s="1301"/>
      <c r="U1360" s="1301"/>
      <c r="V1360" s="1301"/>
      <c r="W1360" s="1301"/>
      <c r="X1360" s="1078"/>
      <c r="Y1360" s="134"/>
      <c r="Z1360" s="1079"/>
      <c r="AA1360" s="1079"/>
      <c r="AB1360" s="1079"/>
      <c r="AC1360" s="20"/>
      <c r="AD1360" s="1079"/>
      <c r="AE1360" s="1076"/>
      <c r="AF1360" s="1079"/>
      <c r="AG1360" s="1079"/>
      <c r="AH1360" s="1079"/>
      <c r="AI1360" s="1076"/>
      <c r="AJ1360" s="541"/>
      <c r="AK1360" s="1079"/>
      <c r="AL1360" s="1079"/>
      <c r="AM1360" s="1079"/>
      <c r="AN1360" s="1079"/>
      <c r="AO1360" s="1079"/>
      <c r="AP1360" s="1079"/>
      <c r="AQ1360" s="1079"/>
      <c r="AR1360" s="1079"/>
      <c r="AS1360" s="1079"/>
      <c r="AT1360" s="1079"/>
      <c r="AU1360" s="1079"/>
      <c r="AV1360" s="1079"/>
      <c r="AW1360" s="1079"/>
    </row>
    <row r="1361" spans="1:49" s="11" customFormat="1" ht="25.5" customHeight="1" outlineLevel="3">
      <c r="A1361" s="1069" t="s">
        <v>643</v>
      </c>
      <c r="B1361" s="708" t="s">
        <v>25</v>
      </c>
      <c r="C1361" s="708" t="s">
        <v>897</v>
      </c>
      <c r="D1361" s="708" t="s">
        <v>714</v>
      </c>
      <c r="E1361" s="949" t="s">
        <v>542</v>
      </c>
      <c r="F1361" s="765" t="s">
        <v>426</v>
      </c>
      <c r="G1361" s="88"/>
      <c r="H1361" s="88"/>
      <c r="I1361" s="88"/>
      <c r="J1361" s="88"/>
      <c r="K1361" s="1457"/>
      <c r="L1361" s="84" t="s">
        <v>79</v>
      </c>
      <c r="M1361" s="33" t="s">
        <v>80</v>
      </c>
      <c r="N1361" s="83" t="s">
        <v>442</v>
      </c>
      <c r="O1361" s="702"/>
      <c r="P1361" s="702"/>
      <c r="Q1361" s="1118"/>
      <c r="R1361" s="1100"/>
      <c r="S1361" s="1132"/>
      <c r="T1361" s="1061" t="s">
        <v>9197</v>
      </c>
      <c r="U1361" s="1100" t="s">
        <v>9709</v>
      </c>
      <c r="V1361" s="1100" t="s">
        <v>80</v>
      </c>
      <c r="W1361" s="1100" t="s">
        <v>1778</v>
      </c>
      <c r="X1361" s="1078"/>
      <c r="Y1361" s="134"/>
      <c r="Z1361" s="1079"/>
      <c r="AA1361" s="1079"/>
      <c r="AB1361" s="1079"/>
      <c r="AC1361" s="20" t="str">
        <f t="shared" si="45"/>
        <v/>
      </c>
      <c r="AD1361" s="1079"/>
      <c r="AE1361" s="1076"/>
      <c r="AF1361" s="1079"/>
      <c r="AG1361" s="1079"/>
      <c r="AH1361" s="1079"/>
      <c r="AI1361" s="1076"/>
      <c r="AJ1361" s="541"/>
      <c r="AK1361" s="1079"/>
      <c r="AL1361" s="1079"/>
      <c r="AM1361" s="1079"/>
      <c r="AN1361" s="1079"/>
      <c r="AO1361" s="1079"/>
      <c r="AP1361" s="1079"/>
      <c r="AQ1361" s="1079"/>
      <c r="AR1361" s="1079"/>
      <c r="AS1361" s="1079"/>
      <c r="AT1361" s="1079"/>
      <c r="AU1361" s="1079"/>
      <c r="AV1361" s="1079"/>
      <c r="AW1361" s="1079"/>
    </row>
    <row r="1362" spans="1:49" s="11" customFormat="1" ht="51" customHeight="1" outlineLevel="3">
      <c r="A1362" s="1069" t="s">
        <v>643</v>
      </c>
      <c r="B1362" s="708" t="s">
        <v>25</v>
      </c>
      <c r="C1362" s="708" t="s">
        <v>897</v>
      </c>
      <c r="D1362" s="708" t="s">
        <v>714</v>
      </c>
      <c r="E1362" s="1145" t="s">
        <v>542</v>
      </c>
      <c r="F1362" s="950" t="s">
        <v>426</v>
      </c>
      <c r="G1362" s="82" t="s">
        <v>410</v>
      </c>
      <c r="H1362" s="103"/>
      <c r="I1362" s="103"/>
      <c r="J1362" s="103"/>
      <c r="K1362" s="103"/>
      <c r="L1362" s="81" t="s">
        <v>408</v>
      </c>
      <c r="M1362" s="33" t="s">
        <v>1413</v>
      </c>
      <c r="N1362" s="17" t="s">
        <v>412</v>
      </c>
      <c r="O1362" s="702"/>
      <c r="P1362" s="702"/>
      <c r="Q1362" s="1118"/>
      <c r="R1362" s="1100"/>
      <c r="S1362" s="1132"/>
      <c r="T1362" s="1061" t="s">
        <v>8802</v>
      </c>
      <c r="U1362" s="1100"/>
      <c r="V1362" s="1100" t="s">
        <v>10601</v>
      </c>
      <c r="W1362" s="1100" t="s">
        <v>1778</v>
      </c>
      <c r="X1362" s="1078"/>
      <c r="Y1362" s="134"/>
      <c r="Z1362" s="1079"/>
      <c r="AA1362" s="1079"/>
      <c r="AB1362" s="1079"/>
      <c r="AC1362" s="20" t="str">
        <f t="shared" si="45"/>
        <v/>
      </c>
      <c r="AD1362" s="1079"/>
      <c r="AE1362" s="1076"/>
      <c r="AF1362" s="1079"/>
      <c r="AG1362" s="1079"/>
      <c r="AH1362" s="1079"/>
      <c r="AI1362" s="1076"/>
      <c r="AJ1362" s="541"/>
      <c r="AK1362" s="1079"/>
      <c r="AL1362" s="1079"/>
      <c r="AM1362" s="1079"/>
      <c r="AN1362" s="1079"/>
      <c r="AO1362" s="1079"/>
      <c r="AP1362" s="1079"/>
      <c r="AQ1362" s="1079"/>
      <c r="AR1362" s="1079"/>
      <c r="AS1362" s="1079"/>
      <c r="AT1362" s="1079"/>
      <c r="AU1362" s="1079"/>
      <c r="AV1362" s="1079"/>
      <c r="AW1362" s="1079"/>
    </row>
    <row r="1363" spans="1:49" s="11" customFormat="1" ht="38.25" customHeight="1" outlineLevel="3">
      <c r="A1363" s="1069" t="s">
        <v>643</v>
      </c>
      <c r="B1363" s="708" t="s">
        <v>25</v>
      </c>
      <c r="C1363" s="708" t="s">
        <v>897</v>
      </c>
      <c r="D1363" s="708" t="s">
        <v>714</v>
      </c>
      <c r="E1363" s="1145" t="s">
        <v>542</v>
      </c>
      <c r="F1363" s="951" t="s">
        <v>426</v>
      </c>
      <c r="G1363" s="76" t="s">
        <v>1412</v>
      </c>
      <c r="H1363" s="1305"/>
      <c r="I1363" s="1305"/>
      <c r="J1363" s="1305"/>
      <c r="K1363" s="1305"/>
      <c r="L1363" s="102" t="s">
        <v>296</v>
      </c>
      <c r="M1363" s="33" t="s">
        <v>399</v>
      </c>
      <c r="N1363" s="101">
        <v>1</v>
      </c>
      <c r="O1363" s="702"/>
      <c r="P1363" s="702"/>
      <c r="Q1363" s="1118"/>
      <c r="R1363" s="1100"/>
      <c r="S1363" s="1132"/>
      <c r="T1363" s="1061" t="s">
        <v>8802</v>
      </c>
      <c r="U1363" s="1100"/>
      <c r="V1363" s="1100" t="s">
        <v>399</v>
      </c>
      <c r="W1363" s="1100" t="s">
        <v>1778</v>
      </c>
      <c r="X1363" s="1078"/>
      <c r="Y1363" s="134"/>
      <c r="Z1363" s="1079"/>
      <c r="AA1363" s="1079"/>
      <c r="AB1363" s="1079"/>
      <c r="AC1363" s="20" t="str">
        <f t="shared" si="45"/>
        <v/>
      </c>
      <c r="AD1363" s="1079"/>
      <c r="AE1363" s="1076"/>
      <c r="AF1363" s="1079"/>
      <c r="AG1363" s="1079"/>
      <c r="AH1363" s="1079"/>
      <c r="AI1363" s="1076"/>
      <c r="AJ1363" s="541"/>
      <c r="AK1363" s="1079"/>
      <c r="AL1363" s="1079"/>
      <c r="AM1363" s="1079"/>
      <c r="AN1363" s="1079"/>
      <c r="AO1363" s="1079"/>
      <c r="AP1363" s="1079"/>
      <c r="AQ1363" s="1079"/>
      <c r="AR1363" s="1079"/>
      <c r="AS1363" s="1079"/>
      <c r="AT1363" s="1079"/>
      <c r="AU1363" s="1079"/>
      <c r="AV1363" s="1079"/>
      <c r="AW1363" s="1079"/>
    </row>
    <row r="1364" spans="1:49" s="11" customFormat="1" ht="12.75" customHeight="1" outlineLevel="3">
      <c r="A1364" s="1069" t="s">
        <v>643</v>
      </c>
      <c r="B1364" s="708" t="s">
        <v>25</v>
      </c>
      <c r="C1364" s="708" t="s">
        <v>897</v>
      </c>
      <c r="D1364" s="708" t="s">
        <v>714</v>
      </c>
      <c r="E1364" s="1145" t="s">
        <v>542</v>
      </c>
      <c r="F1364" s="951" t="s">
        <v>426</v>
      </c>
      <c r="G1364" s="851" t="s">
        <v>1412</v>
      </c>
      <c r="H1364" s="82" t="s">
        <v>410</v>
      </c>
      <c r="I1364" s="1068"/>
      <c r="J1364" s="1068"/>
      <c r="K1364" s="1068"/>
      <c r="L1364" s="81" t="s">
        <v>408</v>
      </c>
      <c r="M1364" s="33" t="s">
        <v>430</v>
      </c>
      <c r="N1364" s="17" t="s">
        <v>412</v>
      </c>
      <c r="O1364" s="702"/>
      <c r="P1364" s="702"/>
      <c r="Q1364" s="1118"/>
      <c r="R1364" s="1100"/>
      <c r="S1364" s="1132"/>
      <c r="T1364" s="1100"/>
      <c r="U1364" s="1100"/>
      <c r="V1364" s="1100"/>
      <c r="W1364" s="1100"/>
      <c r="X1364" s="1078"/>
      <c r="Y1364" s="134"/>
      <c r="Z1364" s="1079"/>
      <c r="AA1364" s="1079"/>
      <c r="AB1364" s="1079"/>
      <c r="AC1364" s="20" t="str">
        <f t="shared" si="45"/>
        <v/>
      </c>
      <c r="AD1364" s="1079"/>
      <c r="AE1364" s="1076"/>
      <c r="AF1364" s="1079"/>
      <c r="AG1364" s="1079"/>
      <c r="AH1364" s="1079"/>
      <c r="AI1364" s="1076"/>
      <c r="AJ1364" s="541"/>
      <c r="AK1364" s="1079"/>
      <c r="AL1364" s="1079"/>
      <c r="AM1364" s="1079"/>
      <c r="AN1364" s="1079"/>
      <c r="AO1364" s="1079"/>
      <c r="AP1364" s="1079"/>
      <c r="AQ1364" s="1079"/>
      <c r="AR1364" s="1079"/>
      <c r="AS1364" s="1079"/>
      <c r="AT1364" s="1079"/>
      <c r="AU1364" s="1079"/>
      <c r="AV1364" s="1079"/>
      <c r="AW1364" s="1079"/>
    </row>
    <row r="1365" spans="1:49" s="11" customFormat="1" ht="12.75" customHeight="1" outlineLevel="3">
      <c r="A1365" s="1069" t="s">
        <v>643</v>
      </c>
      <c r="B1365" s="708" t="s">
        <v>25</v>
      </c>
      <c r="C1365" s="708" t="s">
        <v>897</v>
      </c>
      <c r="D1365" s="708" t="s">
        <v>714</v>
      </c>
      <c r="E1365" s="1145" t="s">
        <v>542</v>
      </c>
      <c r="F1365" s="951" t="s">
        <v>426</v>
      </c>
      <c r="G1365" s="76" t="s">
        <v>1411</v>
      </c>
      <c r="H1365" s="1068"/>
      <c r="I1365" s="1068"/>
      <c r="J1365" s="1068"/>
      <c r="K1365" s="1068"/>
      <c r="L1365" s="81" t="s">
        <v>408</v>
      </c>
      <c r="M1365" s="33" t="s">
        <v>1410</v>
      </c>
      <c r="N1365" s="75" t="s">
        <v>412</v>
      </c>
      <c r="O1365" s="702"/>
      <c r="P1365" s="702"/>
      <c r="Q1365" s="1118"/>
      <c r="R1365" s="1100"/>
      <c r="S1365" s="1132"/>
      <c r="T1365" s="1100"/>
      <c r="U1365" s="1100"/>
      <c r="V1365" s="1100"/>
      <c r="W1365" s="1100"/>
      <c r="X1365" s="1078"/>
      <c r="Y1365" s="134"/>
      <c r="Z1365" s="1079"/>
      <c r="AA1365" s="1079"/>
      <c r="AB1365" s="1079"/>
      <c r="AC1365" s="20" t="str">
        <f t="shared" si="45"/>
        <v/>
      </c>
      <c r="AD1365" s="1079"/>
      <c r="AE1365" s="1076"/>
      <c r="AF1365" s="1079"/>
      <c r="AG1365" s="1079"/>
      <c r="AH1365" s="1079"/>
      <c r="AI1365" s="1076"/>
      <c r="AJ1365" s="541"/>
      <c r="AK1365" s="1079"/>
      <c r="AL1365" s="1079"/>
      <c r="AM1365" s="1079"/>
      <c r="AN1365" s="1079"/>
      <c r="AO1365" s="1079"/>
      <c r="AP1365" s="1079"/>
      <c r="AQ1365" s="1079"/>
      <c r="AR1365" s="1079"/>
      <c r="AS1365" s="1079"/>
      <c r="AT1365" s="1079"/>
      <c r="AU1365" s="1079"/>
      <c r="AV1365" s="1079"/>
      <c r="AW1365" s="1079"/>
    </row>
    <row r="1366" spans="1:49" s="11" customFormat="1" ht="12.75" customHeight="1" outlineLevel="3">
      <c r="A1366" s="1069" t="s">
        <v>643</v>
      </c>
      <c r="B1366" s="708" t="s">
        <v>25</v>
      </c>
      <c r="C1366" s="708" t="s">
        <v>897</v>
      </c>
      <c r="D1366" s="708" t="s">
        <v>714</v>
      </c>
      <c r="E1366" s="1145" t="s">
        <v>542</v>
      </c>
      <c r="F1366" s="951" t="s">
        <v>426</v>
      </c>
      <c r="G1366" s="76" t="s">
        <v>1409</v>
      </c>
      <c r="H1366" s="1068"/>
      <c r="I1366" s="1068"/>
      <c r="J1366" s="1068"/>
      <c r="K1366" s="1068"/>
      <c r="L1366" s="81" t="s">
        <v>296</v>
      </c>
      <c r="M1366" s="33" t="s">
        <v>1408</v>
      </c>
      <c r="N1366" s="75" t="s">
        <v>412</v>
      </c>
      <c r="O1366" s="702"/>
      <c r="P1366" s="702"/>
      <c r="Q1366" s="1118"/>
      <c r="R1366" s="1100"/>
      <c r="S1366" s="1132"/>
      <c r="T1366" s="1100"/>
      <c r="U1366" s="1100"/>
      <c r="V1366" s="1100"/>
      <c r="W1366" s="1100"/>
      <c r="X1366" s="1078"/>
      <c r="Y1366" s="134"/>
      <c r="Z1366" s="1079"/>
      <c r="AA1366" s="1079"/>
      <c r="AB1366" s="1079"/>
      <c r="AC1366" s="20" t="str">
        <f t="shared" si="45"/>
        <v/>
      </c>
      <c r="AD1366" s="1079"/>
      <c r="AE1366" s="1076"/>
      <c r="AF1366" s="1079"/>
      <c r="AG1366" s="1079"/>
      <c r="AH1366" s="1079"/>
      <c r="AI1366" s="1076"/>
      <c r="AJ1366" s="541"/>
      <c r="AK1366" s="1079"/>
      <c r="AL1366" s="1079"/>
      <c r="AM1366" s="1079"/>
      <c r="AN1366" s="1079"/>
      <c r="AO1366" s="1079"/>
      <c r="AP1366" s="1079"/>
      <c r="AQ1366" s="1079"/>
      <c r="AR1366" s="1079"/>
      <c r="AS1366" s="1079"/>
      <c r="AT1366" s="1079"/>
      <c r="AU1366" s="1079"/>
      <c r="AV1366" s="1079"/>
      <c r="AW1366" s="1079"/>
    </row>
    <row r="1367" spans="1:49" s="11" customFormat="1" ht="12.75" customHeight="1" outlineLevel="3">
      <c r="A1367" s="1069" t="s">
        <v>643</v>
      </c>
      <c r="B1367" s="708" t="s">
        <v>25</v>
      </c>
      <c r="C1367" s="708" t="s">
        <v>897</v>
      </c>
      <c r="D1367" s="708" t="s">
        <v>714</v>
      </c>
      <c r="E1367" s="1145" t="s">
        <v>542</v>
      </c>
      <c r="F1367" s="951" t="s">
        <v>426</v>
      </c>
      <c r="G1367" s="851" t="s">
        <v>1409</v>
      </c>
      <c r="H1367" s="82" t="s">
        <v>410</v>
      </c>
      <c r="I1367" s="1068"/>
      <c r="J1367" s="1068"/>
      <c r="K1367" s="1068"/>
      <c r="L1367" s="81" t="s">
        <v>408</v>
      </c>
      <c r="M1367" s="33" t="s">
        <v>430</v>
      </c>
      <c r="N1367" s="17" t="s">
        <v>412</v>
      </c>
      <c r="O1367" s="702"/>
      <c r="P1367" s="702"/>
      <c r="Q1367" s="1118"/>
      <c r="R1367" s="1100"/>
      <c r="S1367" s="1132"/>
      <c r="T1367" s="1100"/>
      <c r="U1367" s="1100"/>
      <c r="V1367" s="1100"/>
      <c r="W1367" s="1100"/>
      <c r="X1367" s="1078"/>
      <c r="Y1367" s="134"/>
      <c r="Z1367" s="1079"/>
      <c r="AA1367" s="1079"/>
      <c r="AB1367" s="1079"/>
      <c r="AC1367" s="20" t="str">
        <f t="shared" si="45"/>
        <v/>
      </c>
      <c r="AD1367" s="1079"/>
      <c r="AE1367" s="1076"/>
      <c r="AF1367" s="1079"/>
      <c r="AG1367" s="1079"/>
      <c r="AH1367" s="1079"/>
      <c r="AI1367" s="1076"/>
      <c r="AJ1367" s="541"/>
      <c r="AK1367" s="1079"/>
      <c r="AL1367" s="1079"/>
      <c r="AM1367" s="1079"/>
      <c r="AN1367" s="1079"/>
      <c r="AO1367" s="1079"/>
      <c r="AP1367" s="1079"/>
      <c r="AQ1367" s="1079"/>
      <c r="AR1367" s="1079"/>
      <c r="AS1367" s="1079"/>
      <c r="AT1367" s="1079"/>
      <c r="AU1367" s="1079"/>
      <c r="AV1367" s="1079"/>
      <c r="AW1367" s="1079"/>
    </row>
    <row r="1368" spans="1:49" s="11" customFormat="1" ht="76.5" customHeight="1" outlineLevel="3">
      <c r="A1368" s="1069" t="s">
        <v>643</v>
      </c>
      <c r="B1368" s="708" t="s">
        <v>25</v>
      </c>
      <c r="C1368" s="708" t="s">
        <v>897</v>
      </c>
      <c r="D1368" s="708" t="s">
        <v>714</v>
      </c>
      <c r="E1368" s="1145" t="s">
        <v>542</v>
      </c>
      <c r="F1368" s="951" t="s">
        <v>426</v>
      </c>
      <c r="G1368" s="76" t="s">
        <v>1407</v>
      </c>
      <c r="H1368" s="1068"/>
      <c r="I1368" s="1068"/>
      <c r="J1368" s="1068"/>
      <c r="K1368" s="1068"/>
      <c r="L1368" s="81" t="s">
        <v>296</v>
      </c>
      <c r="M1368" s="33" t="s">
        <v>1406</v>
      </c>
      <c r="N1368" s="75" t="s">
        <v>412</v>
      </c>
      <c r="O1368" s="702"/>
      <c r="P1368" s="702"/>
      <c r="Q1368" s="1118"/>
      <c r="R1368" s="1100"/>
      <c r="S1368" s="1132"/>
      <c r="T1368" s="1061" t="s">
        <v>8802</v>
      </c>
      <c r="U1368" s="1100"/>
      <c r="V1368" s="1100" t="s">
        <v>1406</v>
      </c>
      <c r="W1368" s="1100" t="s">
        <v>1778</v>
      </c>
      <c r="X1368" s="1078"/>
      <c r="Y1368" s="134"/>
      <c r="Z1368" s="1079"/>
      <c r="AA1368" s="1079"/>
      <c r="AB1368" s="1079"/>
      <c r="AC1368" s="20" t="str">
        <f t="shared" si="45"/>
        <v/>
      </c>
      <c r="AD1368" s="1079"/>
      <c r="AE1368" s="1076"/>
      <c r="AF1368" s="1079"/>
      <c r="AG1368" s="1079"/>
      <c r="AH1368" s="1079"/>
      <c r="AI1368" s="1076"/>
      <c r="AJ1368" s="541"/>
      <c r="AK1368" s="1079"/>
      <c r="AL1368" s="1079"/>
      <c r="AM1368" s="1079"/>
      <c r="AN1368" s="1079"/>
      <c r="AO1368" s="1079"/>
      <c r="AP1368" s="1079"/>
      <c r="AQ1368" s="1079"/>
      <c r="AR1368" s="1079"/>
      <c r="AS1368" s="1079"/>
      <c r="AT1368" s="1079"/>
      <c r="AU1368" s="1079"/>
      <c r="AV1368" s="1079"/>
      <c r="AW1368" s="1079"/>
    </row>
    <row r="1369" spans="1:49" s="11" customFormat="1" ht="12.75" customHeight="1" outlineLevel="3">
      <c r="A1369" s="1069" t="s">
        <v>643</v>
      </c>
      <c r="B1369" s="708" t="s">
        <v>25</v>
      </c>
      <c r="C1369" s="708" t="s">
        <v>897</v>
      </c>
      <c r="D1369" s="708" t="s">
        <v>714</v>
      </c>
      <c r="E1369" s="1145" t="s">
        <v>542</v>
      </c>
      <c r="F1369" s="951" t="s">
        <v>426</v>
      </c>
      <c r="G1369" s="851" t="s">
        <v>1407</v>
      </c>
      <c r="H1369" s="82" t="s">
        <v>410</v>
      </c>
      <c r="I1369" s="93"/>
      <c r="J1369" s="93"/>
      <c r="K1369" s="93"/>
      <c r="L1369" s="81" t="s">
        <v>408</v>
      </c>
      <c r="M1369" s="33" t="s">
        <v>430</v>
      </c>
      <c r="N1369" s="17" t="s">
        <v>412</v>
      </c>
      <c r="O1369" s="702"/>
      <c r="P1369" s="702"/>
      <c r="Q1369" s="1118"/>
      <c r="R1369" s="1100"/>
      <c r="S1369" s="1132"/>
      <c r="T1369" s="1100"/>
      <c r="U1369" s="1100"/>
      <c r="V1369" s="1100"/>
      <c r="W1369" s="1100"/>
      <c r="X1369" s="1078"/>
      <c r="Y1369" s="134"/>
      <c r="Z1369" s="1079"/>
      <c r="AA1369" s="1079"/>
      <c r="AB1369" s="1079"/>
      <c r="AC1369" s="20" t="str">
        <f t="shared" si="45"/>
        <v/>
      </c>
      <c r="AD1369" s="1079"/>
      <c r="AE1369" s="1076"/>
      <c r="AF1369" s="1079"/>
      <c r="AG1369" s="1079"/>
      <c r="AH1369" s="1079"/>
      <c r="AI1369" s="1076"/>
      <c r="AJ1369" s="541"/>
      <c r="AK1369" s="1079"/>
      <c r="AL1369" s="1079"/>
      <c r="AM1369" s="1079"/>
      <c r="AN1369" s="1079"/>
      <c r="AO1369" s="1079"/>
      <c r="AP1369" s="1079"/>
      <c r="AQ1369" s="1079"/>
      <c r="AR1369" s="1079"/>
      <c r="AS1369" s="1079"/>
      <c r="AT1369" s="1079"/>
      <c r="AU1369" s="1079"/>
      <c r="AV1369" s="1079"/>
      <c r="AW1369" s="1079"/>
    </row>
    <row r="1370" spans="1:49" s="11" customFormat="1" ht="114.75" customHeight="1" outlineLevel="3">
      <c r="A1370" s="1069" t="s">
        <v>643</v>
      </c>
      <c r="B1370" s="708" t="s">
        <v>25</v>
      </c>
      <c r="C1370" s="708" t="s">
        <v>897</v>
      </c>
      <c r="D1370" s="708" t="s">
        <v>714</v>
      </c>
      <c r="E1370" s="1145" t="s">
        <v>542</v>
      </c>
      <c r="F1370" s="951" t="s">
        <v>426</v>
      </c>
      <c r="G1370" s="76" t="s">
        <v>1405</v>
      </c>
      <c r="H1370" s="1068"/>
      <c r="I1370" s="93"/>
      <c r="J1370" s="93"/>
      <c r="K1370" s="93"/>
      <c r="L1370" s="81" t="s">
        <v>296</v>
      </c>
      <c r="M1370" s="33" t="s">
        <v>1404</v>
      </c>
      <c r="N1370" s="75" t="s">
        <v>412</v>
      </c>
      <c r="O1370" s="702"/>
      <c r="P1370" s="702"/>
      <c r="Q1370" s="1118"/>
      <c r="R1370" s="1100"/>
      <c r="S1370" s="1132"/>
      <c r="T1370" s="1061" t="s">
        <v>8802</v>
      </c>
      <c r="U1370" s="1100"/>
      <c r="V1370" s="1100" t="s">
        <v>1404</v>
      </c>
      <c r="W1370" s="1100" t="s">
        <v>1778</v>
      </c>
      <c r="X1370" s="1078"/>
      <c r="Y1370" s="134"/>
      <c r="Z1370" s="1079"/>
      <c r="AA1370" s="1079"/>
      <c r="AB1370" s="1079"/>
      <c r="AC1370" s="20" t="str">
        <f t="shared" si="45"/>
        <v/>
      </c>
      <c r="AD1370" s="1079"/>
      <c r="AE1370" s="1076"/>
      <c r="AF1370" s="1079"/>
      <c r="AG1370" s="1079"/>
      <c r="AH1370" s="1079"/>
      <c r="AI1370" s="1076"/>
      <c r="AJ1370" s="541"/>
      <c r="AK1370" s="1079"/>
      <c r="AL1370" s="1079"/>
      <c r="AM1370" s="1079"/>
      <c r="AN1370" s="1079"/>
      <c r="AO1370" s="1079"/>
      <c r="AP1370" s="1079"/>
      <c r="AQ1370" s="1079"/>
      <c r="AR1370" s="1079"/>
      <c r="AS1370" s="1079"/>
      <c r="AT1370" s="1079"/>
      <c r="AU1370" s="1079"/>
      <c r="AV1370" s="1079"/>
      <c r="AW1370" s="1079"/>
    </row>
    <row r="1371" spans="1:49" s="11" customFormat="1" ht="12.75" customHeight="1" outlineLevel="3">
      <c r="A1371" s="1069" t="s">
        <v>643</v>
      </c>
      <c r="B1371" s="708" t="s">
        <v>25</v>
      </c>
      <c r="C1371" s="708" t="s">
        <v>897</v>
      </c>
      <c r="D1371" s="708" t="s">
        <v>714</v>
      </c>
      <c r="E1371" s="1145" t="s">
        <v>542</v>
      </c>
      <c r="F1371" s="951" t="s">
        <v>426</v>
      </c>
      <c r="G1371" s="851" t="s">
        <v>1405</v>
      </c>
      <c r="H1371" s="82" t="s">
        <v>410</v>
      </c>
      <c r="I1371" s="93"/>
      <c r="J1371" s="93"/>
      <c r="K1371" s="93"/>
      <c r="L1371" s="81" t="s">
        <v>408</v>
      </c>
      <c r="M1371" s="33" t="s">
        <v>430</v>
      </c>
      <c r="N1371" s="17" t="s">
        <v>412</v>
      </c>
      <c r="O1371" s="702"/>
      <c r="P1371" s="702"/>
      <c r="Q1371" s="1118"/>
      <c r="R1371" s="1100"/>
      <c r="S1371" s="1132"/>
      <c r="T1371" s="1100"/>
      <c r="U1371" s="1100"/>
      <c r="V1371" s="1100"/>
      <c r="W1371" s="1100"/>
      <c r="X1371" s="1078"/>
      <c r="Y1371" s="134"/>
      <c r="Z1371" s="1079"/>
      <c r="AA1371" s="1079"/>
      <c r="AB1371" s="1079"/>
      <c r="AC1371" s="20" t="str">
        <f t="shared" si="45"/>
        <v/>
      </c>
      <c r="AD1371" s="1079"/>
      <c r="AE1371" s="1076"/>
      <c r="AF1371" s="1079"/>
      <c r="AG1371" s="1079"/>
      <c r="AH1371" s="1079"/>
      <c r="AI1371" s="1076"/>
      <c r="AJ1371" s="541"/>
      <c r="AK1371" s="1079"/>
      <c r="AL1371" s="1079"/>
      <c r="AM1371" s="1079"/>
      <c r="AN1371" s="1079"/>
      <c r="AO1371" s="1079"/>
      <c r="AP1371" s="1079"/>
      <c r="AQ1371" s="1079"/>
      <c r="AR1371" s="1079"/>
      <c r="AS1371" s="1079"/>
      <c r="AT1371" s="1079"/>
      <c r="AU1371" s="1079"/>
      <c r="AV1371" s="1079"/>
      <c r="AW1371" s="1079"/>
    </row>
    <row r="1372" spans="1:49" s="11" customFormat="1" ht="63.75" customHeight="1" outlineLevel="3">
      <c r="A1372" s="1069" t="s">
        <v>643</v>
      </c>
      <c r="B1372" s="708" t="s">
        <v>25</v>
      </c>
      <c r="C1372" s="708" t="s">
        <v>897</v>
      </c>
      <c r="D1372" s="708" t="s">
        <v>714</v>
      </c>
      <c r="E1372" s="1145" t="s">
        <v>542</v>
      </c>
      <c r="F1372" s="951" t="s">
        <v>426</v>
      </c>
      <c r="G1372" s="76" t="s">
        <v>1403</v>
      </c>
      <c r="H1372" s="1068"/>
      <c r="I1372" s="1068"/>
      <c r="J1372" s="1068"/>
      <c r="K1372" s="1068"/>
      <c r="L1372" s="81" t="s">
        <v>296</v>
      </c>
      <c r="M1372" s="33" t="s">
        <v>1402</v>
      </c>
      <c r="N1372" s="75" t="s">
        <v>412</v>
      </c>
      <c r="O1372" s="702"/>
      <c r="P1372" s="702"/>
      <c r="Q1372" s="1118"/>
      <c r="R1372" s="1100"/>
      <c r="S1372" s="1132"/>
      <c r="T1372" s="1061" t="s">
        <v>8802</v>
      </c>
      <c r="U1372" s="1100"/>
      <c r="V1372" s="1100" t="s">
        <v>1402</v>
      </c>
      <c r="W1372" s="1100" t="s">
        <v>1778</v>
      </c>
      <c r="X1372" s="1078"/>
      <c r="Y1372" s="134"/>
      <c r="Z1372" s="1079"/>
      <c r="AA1372" s="1079"/>
      <c r="AB1372" s="1079"/>
      <c r="AC1372" s="20" t="str">
        <f t="shared" si="45"/>
        <v/>
      </c>
      <c r="AD1372" s="1079"/>
      <c r="AE1372" s="1076"/>
      <c r="AF1372" s="1079"/>
      <c r="AG1372" s="1079"/>
      <c r="AH1372" s="1079"/>
      <c r="AI1372" s="1076"/>
      <c r="AJ1372" s="541"/>
      <c r="AK1372" s="1079"/>
      <c r="AL1372" s="1079"/>
      <c r="AM1372" s="1079"/>
      <c r="AN1372" s="1079"/>
      <c r="AO1372" s="1079"/>
      <c r="AP1372" s="1079"/>
      <c r="AQ1372" s="1079"/>
      <c r="AR1372" s="1079"/>
      <c r="AS1372" s="1079"/>
      <c r="AT1372" s="1079"/>
      <c r="AU1372" s="1079"/>
      <c r="AV1372" s="1079"/>
      <c r="AW1372" s="1079"/>
    </row>
    <row r="1373" spans="1:49" s="11" customFormat="1" ht="12.75" customHeight="1" outlineLevel="3">
      <c r="A1373" s="1069" t="s">
        <v>643</v>
      </c>
      <c r="B1373" s="708" t="s">
        <v>25</v>
      </c>
      <c r="C1373" s="708" t="s">
        <v>897</v>
      </c>
      <c r="D1373" s="708" t="s">
        <v>714</v>
      </c>
      <c r="E1373" s="1145" t="s">
        <v>542</v>
      </c>
      <c r="F1373" s="951" t="s">
        <v>426</v>
      </c>
      <c r="G1373" s="851" t="s">
        <v>1403</v>
      </c>
      <c r="H1373" s="82" t="s">
        <v>410</v>
      </c>
      <c r="I1373" s="1068"/>
      <c r="J1373" s="1068"/>
      <c r="K1373" s="1068"/>
      <c r="L1373" s="81" t="s">
        <v>408</v>
      </c>
      <c r="M1373" s="33" t="s">
        <v>430</v>
      </c>
      <c r="N1373" s="17" t="s">
        <v>412</v>
      </c>
      <c r="O1373" s="702"/>
      <c r="P1373" s="702"/>
      <c r="Q1373" s="1118"/>
      <c r="R1373" s="1100"/>
      <c r="S1373" s="1132"/>
      <c r="T1373" s="1100"/>
      <c r="U1373" s="1100"/>
      <c r="V1373" s="1100"/>
      <c r="W1373" s="1100"/>
      <c r="X1373" s="1078"/>
      <c r="Y1373" s="134"/>
      <c r="Z1373" s="1079"/>
      <c r="AA1373" s="1079"/>
      <c r="AB1373" s="1079"/>
      <c r="AC1373" s="20" t="str">
        <f t="shared" si="45"/>
        <v/>
      </c>
      <c r="AD1373" s="1079"/>
      <c r="AE1373" s="1076"/>
      <c r="AF1373" s="1079"/>
      <c r="AG1373" s="1079"/>
      <c r="AH1373" s="1079"/>
      <c r="AI1373" s="1076"/>
      <c r="AJ1373" s="541"/>
      <c r="AK1373" s="1079"/>
      <c r="AL1373" s="1079"/>
      <c r="AM1373" s="1079"/>
      <c r="AN1373" s="1079"/>
      <c r="AO1373" s="1079"/>
      <c r="AP1373" s="1079"/>
      <c r="AQ1373" s="1079"/>
      <c r="AR1373" s="1079"/>
      <c r="AS1373" s="1079"/>
      <c r="AT1373" s="1079"/>
      <c r="AU1373" s="1079"/>
      <c r="AV1373" s="1079"/>
      <c r="AW1373" s="1079"/>
    </row>
    <row r="1374" spans="1:49" s="11" customFormat="1" ht="25.5" customHeight="1" outlineLevel="3">
      <c r="A1374" s="1069" t="s">
        <v>643</v>
      </c>
      <c r="B1374" s="708" t="s">
        <v>25</v>
      </c>
      <c r="C1374" s="708" t="s">
        <v>897</v>
      </c>
      <c r="D1374" s="708" t="s">
        <v>714</v>
      </c>
      <c r="E1374" s="1145" t="s">
        <v>542</v>
      </c>
      <c r="F1374" s="951" t="s">
        <v>426</v>
      </c>
      <c r="G1374" s="76" t="s">
        <v>1401</v>
      </c>
      <c r="H1374" s="1068"/>
      <c r="I1374" s="1068"/>
      <c r="J1374" s="1068"/>
      <c r="K1374" s="1068"/>
      <c r="L1374" s="81" t="s">
        <v>296</v>
      </c>
      <c r="M1374" s="33" t="s">
        <v>1400</v>
      </c>
      <c r="N1374" s="75" t="s">
        <v>412</v>
      </c>
      <c r="O1374" s="702"/>
      <c r="P1374" s="702"/>
      <c r="Q1374" s="1118"/>
      <c r="R1374" s="1100"/>
      <c r="S1374" s="1132"/>
      <c r="T1374" s="1061" t="s">
        <v>8802</v>
      </c>
      <c r="U1374" s="1100"/>
      <c r="V1374" s="1100" t="s">
        <v>1400</v>
      </c>
      <c r="W1374" s="1100" t="s">
        <v>1778</v>
      </c>
      <c r="X1374" s="1078"/>
      <c r="Y1374" s="134"/>
      <c r="Z1374" s="1079"/>
      <c r="AA1374" s="1079"/>
      <c r="AB1374" s="1079"/>
      <c r="AC1374" s="20" t="str">
        <f t="shared" si="45"/>
        <v/>
      </c>
      <c r="AD1374" s="1079"/>
      <c r="AE1374" s="1076"/>
      <c r="AF1374" s="1079"/>
      <c r="AG1374" s="1079"/>
      <c r="AH1374" s="1079"/>
      <c r="AI1374" s="1076"/>
      <c r="AJ1374" s="541"/>
      <c r="AK1374" s="1079"/>
      <c r="AL1374" s="1079"/>
      <c r="AM1374" s="1079"/>
      <c r="AN1374" s="1079"/>
      <c r="AO1374" s="1079"/>
      <c r="AP1374" s="1079"/>
      <c r="AQ1374" s="1079"/>
      <c r="AR1374" s="1079"/>
      <c r="AS1374" s="1079"/>
      <c r="AT1374" s="1079"/>
      <c r="AU1374" s="1079"/>
      <c r="AV1374" s="1079"/>
      <c r="AW1374" s="1079"/>
    </row>
    <row r="1375" spans="1:49" s="11" customFormat="1" ht="12.75" customHeight="1" outlineLevel="3">
      <c r="A1375" s="1069" t="s">
        <v>643</v>
      </c>
      <c r="B1375" s="708" t="s">
        <v>25</v>
      </c>
      <c r="C1375" s="708" t="s">
        <v>897</v>
      </c>
      <c r="D1375" s="708" t="s">
        <v>714</v>
      </c>
      <c r="E1375" s="1145" t="s">
        <v>542</v>
      </c>
      <c r="F1375" s="952" t="s">
        <v>426</v>
      </c>
      <c r="G1375" s="851" t="s">
        <v>1401</v>
      </c>
      <c r="H1375" s="98" t="s">
        <v>410</v>
      </c>
      <c r="I1375" s="88"/>
      <c r="J1375" s="88"/>
      <c r="K1375" s="88"/>
      <c r="L1375" s="81" t="s">
        <v>408</v>
      </c>
      <c r="M1375" s="33" t="s">
        <v>430</v>
      </c>
      <c r="N1375" s="87" t="s">
        <v>412</v>
      </c>
      <c r="O1375" s="702"/>
      <c r="P1375" s="702"/>
      <c r="Q1375" s="1118"/>
      <c r="R1375" s="1100"/>
      <c r="S1375" s="1132"/>
      <c r="T1375" s="1100"/>
      <c r="U1375" s="1100"/>
      <c r="V1375" s="1100"/>
      <c r="W1375" s="1100"/>
      <c r="X1375" s="1078"/>
      <c r="Y1375" s="134"/>
      <c r="Z1375" s="1079"/>
      <c r="AA1375" s="1079"/>
      <c r="AB1375" s="1079"/>
      <c r="AC1375" s="20" t="str">
        <f t="shared" si="45"/>
        <v/>
      </c>
      <c r="AD1375" s="1079"/>
      <c r="AE1375" s="1076"/>
      <c r="AF1375" s="1079"/>
      <c r="AG1375" s="1079"/>
      <c r="AH1375" s="1079"/>
      <c r="AI1375" s="1076"/>
      <c r="AJ1375" s="541"/>
      <c r="AK1375" s="1079"/>
      <c r="AL1375" s="1079"/>
      <c r="AM1375" s="1079"/>
      <c r="AN1375" s="1079"/>
      <c r="AO1375" s="1079"/>
      <c r="AP1375" s="1079"/>
      <c r="AQ1375" s="1079"/>
      <c r="AR1375" s="1079"/>
      <c r="AS1375" s="1079"/>
      <c r="AT1375" s="1079"/>
      <c r="AU1375" s="1079"/>
      <c r="AV1375" s="1079"/>
      <c r="AW1375" s="1079"/>
    </row>
    <row r="1376" spans="1:49" s="11" customFormat="1" ht="12.75" customHeight="1" outlineLevel="3">
      <c r="A1376" s="1069" t="s">
        <v>643</v>
      </c>
      <c r="B1376" s="708" t="s">
        <v>25</v>
      </c>
      <c r="C1376" s="708" t="s">
        <v>897</v>
      </c>
      <c r="D1376" s="708" t="s">
        <v>714</v>
      </c>
      <c r="E1376" s="1145" t="s">
        <v>542</v>
      </c>
      <c r="F1376" s="31" t="s">
        <v>422</v>
      </c>
      <c r="G1376" s="1068"/>
      <c r="H1376" s="1068"/>
      <c r="I1376" s="1068"/>
      <c r="J1376" s="1068"/>
      <c r="K1376" s="77"/>
      <c r="L1376" s="84" t="s">
        <v>47</v>
      </c>
      <c r="M1376" s="33" t="s">
        <v>1375</v>
      </c>
      <c r="N1376" s="83" t="s">
        <v>412</v>
      </c>
      <c r="O1376" s="702"/>
      <c r="P1376" s="702"/>
      <c r="Q1376" s="1118"/>
      <c r="R1376" s="1100"/>
      <c r="S1376" s="1132"/>
      <c r="T1376" s="1100"/>
      <c r="U1376" s="1100"/>
      <c r="V1376" s="1100"/>
      <c r="W1376" s="1100"/>
      <c r="X1376" s="1078"/>
      <c r="Y1376" s="134"/>
      <c r="Z1376" s="1079"/>
      <c r="AA1376" s="1079"/>
      <c r="AB1376" s="1079"/>
      <c r="AC1376" s="20" t="str">
        <f t="shared" si="45"/>
        <v/>
      </c>
      <c r="AD1376" s="1079"/>
      <c r="AE1376" s="1076"/>
      <c r="AF1376" s="1079"/>
      <c r="AG1376" s="1079"/>
      <c r="AH1376" s="1079"/>
      <c r="AI1376" s="1076"/>
      <c r="AJ1376" s="541"/>
      <c r="AK1376" s="1079"/>
      <c r="AL1376" s="1079"/>
      <c r="AM1376" s="1079"/>
      <c r="AN1376" s="1079"/>
      <c r="AO1376" s="1079"/>
      <c r="AP1376" s="1079"/>
      <c r="AQ1376" s="1079"/>
      <c r="AR1376" s="1079"/>
      <c r="AS1376" s="1079"/>
      <c r="AT1376" s="1079"/>
      <c r="AU1376" s="1079"/>
      <c r="AV1376" s="1079"/>
      <c r="AW1376" s="1079"/>
    </row>
    <row r="1377" spans="1:49" s="11" customFormat="1" ht="12.75" customHeight="1" outlineLevel="3">
      <c r="A1377" s="1069" t="s">
        <v>643</v>
      </c>
      <c r="B1377" s="708" t="s">
        <v>25</v>
      </c>
      <c r="C1377" s="708" t="s">
        <v>897</v>
      </c>
      <c r="D1377" s="708" t="s">
        <v>714</v>
      </c>
      <c r="E1377" s="1576" t="s">
        <v>542</v>
      </c>
      <c r="F1377" s="1401" t="s">
        <v>422</v>
      </c>
      <c r="G1377" s="1454" t="s">
        <v>424</v>
      </c>
      <c r="H1377" s="1068"/>
      <c r="I1377" s="1068"/>
      <c r="J1377" s="1068"/>
      <c r="K1377" s="77"/>
      <c r="L1377" s="81" t="s">
        <v>408</v>
      </c>
      <c r="M1377" s="33" t="s">
        <v>425</v>
      </c>
      <c r="N1377" s="17" t="s">
        <v>412</v>
      </c>
      <c r="O1377" s="702"/>
      <c r="P1377" s="702"/>
      <c r="Q1377" s="1118"/>
      <c r="R1377" s="1100"/>
      <c r="S1377" s="1132"/>
      <c r="T1377" s="1100"/>
      <c r="U1377" s="1100"/>
      <c r="V1377" s="1100"/>
      <c r="W1377" s="1100"/>
      <c r="X1377" s="1078"/>
      <c r="Y1377" s="134"/>
      <c r="Z1377" s="1079"/>
      <c r="AA1377" s="1079"/>
      <c r="AB1377" s="1079"/>
      <c r="AC1377" s="20" t="str">
        <f t="shared" si="45"/>
        <v/>
      </c>
      <c r="AD1377" s="1079"/>
      <c r="AE1377" s="1076"/>
      <c r="AF1377" s="1079"/>
      <c r="AG1377" s="1079"/>
      <c r="AH1377" s="1079"/>
      <c r="AI1377" s="1076"/>
      <c r="AJ1377" s="541"/>
      <c r="AK1377" s="1079"/>
      <c r="AL1377" s="1079"/>
      <c r="AM1377" s="1079"/>
      <c r="AN1377" s="1079"/>
      <c r="AO1377" s="1079"/>
      <c r="AP1377" s="1079"/>
      <c r="AQ1377" s="1079"/>
      <c r="AR1377" s="1079"/>
      <c r="AS1377" s="1079"/>
      <c r="AT1377" s="1079"/>
      <c r="AU1377" s="1079"/>
      <c r="AV1377" s="1079"/>
      <c r="AW1377" s="1079"/>
    </row>
    <row r="1378" spans="1:49" s="11" customFormat="1" ht="12.75" customHeight="1" outlineLevel="3">
      <c r="A1378" s="1069" t="s">
        <v>643</v>
      </c>
      <c r="B1378" s="708" t="s">
        <v>25</v>
      </c>
      <c r="C1378" s="708" t="s">
        <v>897</v>
      </c>
      <c r="D1378" s="708" t="s">
        <v>714</v>
      </c>
      <c r="E1378" s="1576" t="s">
        <v>542</v>
      </c>
      <c r="F1378" s="1402" t="s">
        <v>422</v>
      </c>
      <c r="G1378" s="1460" t="s">
        <v>10348</v>
      </c>
      <c r="H1378" s="1431"/>
      <c r="I1378" s="1578"/>
      <c r="J1378" s="1578"/>
      <c r="K1378" s="1579"/>
      <c r="L1378" s="30" t="s">
        <v>457</v>
      </c>
      <c r="M1378" s="542" t="s">
        <v>10399</v>
      </c>
      <c r="N1378" s="1312" t="s">
        <v>10355</v>
      </c>
      <c r="O1378" s="702"/>
      <c r="P1378" s="701" t="s">
        <v>539</v>
      </c>
      <c r="Q1378" s="1118" t="s">
        <v>10563</v>
      </c>
      <c r="R1378" s="1301"/>
      <c r="S1378" s="1301"/>
      <c r="T1378" s="1301"/>
      <c r="U1378" s="1301"/>
      <c r="V1378" s="1301"/>
      <c r="W1378" s="1301"/>
      <c r="X1378" s="1078"/>
      <c r="Y1378" s="134"/>
      <c r="Z1378" s="1079"/>
      <c r="AA1378" s="1079"/>
      <c r="AB1378" s="1079"/>
      <c r="AC1378" s="20"/>
      <c r="AD1378" s="1079"/>
      <c r="AE1378" s="1076"/>
      <c r="AF1378" s="1079"/>
      <c r="AG1378" s="1079"/>
      <c r="AH1378" s="1079"/>
      <c r="AI1378" s="1076"/>
      <c r="AJ1378" s="541"/>
      <c r="AK1378" s="1079"/>
      <c r="AL1378" s="1079"/>
      <c r="AM1378" s="1079"/>
      <c r="AN1378" s="1079"/>
      <c r="AO1378" s="1079"/>
      <c r="AP1378" s="1079"/>
      <c r="AQ1378" s="1079"/>
      <c r="AR1378" s="1079"/>
      <c r="AS1378" s="1079"/>
      <c r="AT1378" s="1079"/>
      <c r="AU1378" s="1079"/>
      <c r="AV1378" s="1079"/>
      <c r="AW1378" s="1079"/>
    </row>
    <row r="1379" spans="1:49" s="11" customFormat="1" ht="12.75" customHeight="1" outlineLevel="3">
      <c r="A1379" s="1069" t="s">
        <v>643</v>
      </c>
      <c r="B1379" s="708" t="s">
        <v>25</v>
      </c>
      <c r="C1379" s="708" t="s">
        <v>897</v>
      </c>
      <c r="D1379" s="708" t="s">
        <v>714</v>
      </c>
      <c r="E1379" s="1577" t="s">
        <v>542</v>
      </c>
      <c r="F1379" s="1403" t="s">
        <v>422</v>
      </c>
      <c r="G1379" s="1460" t="s">
        <v>10347</v>
      </c>
      <c r="H1379" s="1431"/>
      <c r="I1379" s="1578"/>
      <c r="J1379" s="1578"/>
      <c r="K1379" s="1579"/>
      <c r="L1379" s="30" t="s">
        <v>457</v>
      </c>
      <c r="M1379" s="542" t="s">
        <v>10401</v>
      </c>
      <c r="N1379" s="1312" t="s">
        <v>10355</v>
      </c>
      <c r="O1379" s="702"/>
      <c r="P1379" s="701" t="s">
        <v>539</v>
      </c>
      <c r="Q1379" s="1118" t="s">
        <v>10563</v>
      </c>
      <c r="R1379" s="1301"/>
      <c r="S1379" s="1301"/>
      <c r="T1379" s="1301"/>
      <c r="U1379" s="1301"/>
      <c r="V1379" s="1301"/>
      <c r="W1379" s="1301"/>
      <c r="X1379" s="1078"/>
      <c r="Y1379" s="134"/>
      <c r="Z1379" s="1079"/>
      <c r="AA1379" s="1079"/>
      <c r="AB1379" s="1079"/>
      <c r="AC1379" s="20"/>
      <c r="AD1379" s="1079"/>
      <c r="AE1379" s="1076"/>
      <c r="AF1379" s="1079"/>
      <c r="AG1379" s="1079"/>
      <c r="AH1379" s="1079"/>
      <c r="AI1379" s="1076"/>
      <c r="AJ1379" s="541"/>
      <c r="AK1379" s="1079"/>
      <c r="AL1379" s="1079"/>
      <c r="AM1379" s="1079"/>
      <c r="AN1379" s="1079"/>
      <c r="AO1379" s="1079"/>
      <c r="AP1379" s="1079"/>
      <c r="AQ1379" s="1079"/>
      <c r="AR1379" s="1079"/>
      <c r="AS1379" s="1079"/>
      <c r="AT1379" s="1079"/>
      <c r="AU1379" s="1079"/>
      <c r="AV1379" s="1079"/>
      <c r="AW1379" s="1079"/>
    </row>
    <row r="1380" spans="1:49" s="11" customFormat="1" ht="25.5" customHeight="1" outlineLevel="3">
      <c r="A1380" s="1069" t="s">
        <v>643</v>
      </c>
      <c r="B1380" s="708" t="s">
        <v>25</v>
      </c>
      <c r="C1380" s="708" t="s">
        <v>897</v>
      </c>
      <c r="D1380" s="708" t="s">
        <v>714</v>
      </c>
      <c r="E1380" s="131" t="s">
        <v>716</v>
      </c>
      <c r="F1380" s="718"/>
      <c r="G1380" s="815"/>
      <c r="H1380" s="815"/>
      <c r="I1380" s="815"/>
      <c r="J1380" s="815"/>
      <c r="K1380" s="822"/>
      <c r="L1380" s="24" t="s">
        <v>81</v>
      </c>
      <c r="M1380" s="542" t="s">
        <v>317</v>
      </c>
      <c r="N1380" s="27" t="s">
        <v>464</v>
      </c>
      <c r="O1380" s="702" t="s">
        <v>1680</v>
      </c>
      <c r="P1380" s="702"/>
      <c r="Q1380" s="1118" t="s">
        <v>10222</v>
      </c>
      <c r="R1380" s="1060" t="s">
        <v>9102</v>
      </c>
      <c r="S1380" s="1132"/>
      <c r="T1380" s="1060" t="s">
        <v>10229</v>
      </c>
      <c r="U1380" s="1060"/>
      <c r="V1380" s="1100" t="s">
        <v>317</v>
      </c>
      <c r="W1380" s="1060" t="s">
        <v>1778</v>
      </c>
      <c r="X1380" s="1078" t="s">
        <v>1680</v>
      </c>
      <c r="Y1380" s="134" t="str">
        <f t="shared" si="42"/>
        <v/>
      </c>
      <c r="Z1380" s="1079" t="s">
        <v>1680</v>
      </c>
      <c r="AA1380" s="1079" t="s">
        <v>1680</v>
      </c>
      <c r="AB1380" s="1079" t="s">
        <v>1680</v>
      </c>
      <c r="AC1380" s="20" t="str">
        <f t="shared" si="45"/>
        <v/>
      </c>
      <c r="AD1380" s="1079" t="s">
        <v>1680</v>
      </c>
      <c r="AE1380" s="1076" t="s">
        <v>1680</v>
      </c>
      <c r="AF1380" s="1079" t="s">
        <v>1680</v>
      </c>
      <c r="AG1380" s="1079" t="s">
        <v>1680</v>
      </c>
      <c r="AH1380" s="1079" t="s">
        <v>1680</v>
      </c>
      <c r="AI1380" s="1076" t="s">
        <v>1680</v>
      </c>
      <c r="AJ1380" s="541" t="str">
        <f t="shared" si="41"/>
        <v>-_-</v>
      </c>
      <c r="AK1380" s="1079" t="s">
        <v>1680</v>
      </c>
      <c r="AL1380" s="1079" t="s">
        <v>1680</v>
      </c>
      <c r="AM1380" s="1079" t="s">
        <v>1680</v>
      </c>
      <c r="AN1380" s="1079" t="s">
        <v>1680</v>
      </c>
      <c r="AO1380" s="1079" t="s">
        <v>1680</v>
      </c>
      <c r="AP1380" s="1079" t="s">
        <v>1680</v>
      </c>
      <c r="AQ1380" s="1079" t="s">
        <v>1680</v>
      </c>
      <c r="AR1380" s="1079" t="s">
        <v>1680</v>
      </c>
      <c r="AS1380" s="1079" t="s">
        <v>1680</v>
      </c>
      <c r="AT1380" s="1079" t="s">
        <v>1680</v>
      </c>
      <c r="AU1380" s="1079" t="s">
        <v>1680</v>
      </c>
      <c r="AV1380" s="1079" t="s">
        <v>1680</v>
      </c>
      <c r="AW1380" s="1079" t="s">
        <v>1680</v>
      </c>
    </row>
    <row r="1381" spans="1:49" s="11" customFormat="1" ht="25.5" customHeight="1" outlineLevel="4">
      <c r="A1381" s="1069" t="s">
        <v>643</v>
      </c>
      <c r="B1381" s="708" t="s">
        <v>25</v>
      </c>
      <c r="C1381" s="708" t="s">
        <v>897</v>
      </c>
      <c r="D1381" s="708" t="s">
        <v>714</v>
      </c>
      <c r="E1381" s="720" t="s">
        <v>716</v>
      </c>
      <c r="F1381" s="38" t="s">
        <v>424</v>
      </c>
      <c r="G1381" s="815"/>
      <c r="H1381" s="815"/>
      <c r="I1381" s="815"/>
      <c r="J1381" s="815"/>
      <c r="K1381" s="822"/>
      <c r="L1381" s="24" t="s">
        <v>408</v>
      </c>
      <c r="M1381" s="542" t="s">
        <v>485</v>
      </c>
      <c r="N1381" s="27" t="s">
        <v>412</v>
      </c>
      <c r="O1381" s="702" t="s">
        <v>1680</v>
      </c>
      <c r="P1381" s="702"/>
      <c r="Q1381" s="1118" t="s">
        <v>10222</v>
      </c>
      <c r="R1381" s="1060" t="s">
        <v>9102</v>
      </c>
      <c r="S1381" s="1132"/>
      <c r="T1381" s="1060" t="s">
        <v>10229</v>
      </c>
      <c r="U1381" s="1060"/>
      <c r="V1381" s="1100" t="s">
        <v>485</v>
      </c>
      <c r="W1381" s="1060" t="s">
        <v>1778</v>
      </c>
      <c r="X1381" s="1078" t="s">
        <v>1680</v>
      </c>
      <c r="Y1381" s="134" t="str">
        <f t="shared" si="42"/>
        <v/>
      </c>
      <c r="Z1381" s="1079" t="s">
        <v>1680</v>
      </c>
      <c r="AA1381" s="1079" t="s">
        <v>1680</v>
      </c>
      <c r="AB1381" s="1079" t="s">
        <v>1680</v>
      </c>
      <c r="AC1381" s="20" t="str">
        <f t="shared" si="45"/>
        <v/>
      </c>
      <c r="AD1381" s="1079" t="s">
        <v>1680</v>
      </c>
      <c r="AE1381" s="1076" t="s">
        <v>1680</v>
      </c>
      <c r="AF1381" s="1079" t="s">
        <v>1680</v>
      </c>
      <c r="AG1381" s="1079" t="s">
        <v>1680</v>
      </c>
      <c r="AH1381" s="1079" t="s">
        <v>1680</v>
      </c>
      <c r="AI1381" s="1076" t="s">
        <v>1680</v>
      </c>
      <c r="AJ1381" s="541" t="str">
        <f t="shared" si="41"/>
        <v>-_-</v>
      </c>
      <c r="AK1381" s="1079" t="s">
        <v>1680</v>
      </c>
      <c r="AL1381" s="1079" t="s">
        <v>1680</v>
      </c>
      <c r="AM1381" s="1079" t="s">
        <v>1680</v>
      </c>
      <c r="AN1381" s="1079" t="s">
        <v>1680</v>
      </c>
      <c r="AO1381" s="1079" t="s">
        <v>1680</v>
      </c>
      <c r="AP1381" s="1079" t="s">
        <v>1680</v>
      </c>
      <c r="AQ1381" s="1079" t="s">
        <v>1680</v>
      </c>
      <c r="AR1381" s="1079" t="s">
        <v>1680</v>
      </c>
      <c r="AS1381" s="1079" t="s">
        <v>1680</v>
      </c>
      <c r="AT1381" s="1079" t="s">
        <v>1680</v>
      </c>
      <c r="AU1381" s="1079" t="s">
        <v>1680</v>
      </c>
      <c r="AV1381" s="1079" t="s">
        <v>1680</v>
      </c>
      <c r="AW1381" s="1079" t="s">
        <v>1680</v>
      </c>
    </row>
    <row r="1382" spans="1:49" s="11" customFormat="1" ht="38.25" customHeight="1" outlineLevel="4">
      <c r="A1382" s="1069" t="s">
        <v>643</v>
      </c>
      <c r="B1382" s="708" t="s">
        <v>25</v>
      </c>
      <c r="C1382" s="708" t="s">
        <v>897</v>
      </c>
      <c r="D1382" s="717" t="s">
        <v>714</v>
      </c>
      <c r="E1382" s="717" t="s">
        <v>716</v>
      </c>
      <c r="F1382" s="38" t="s">
        <v>486</v>
      </c>
      <c r="G1382" s="815"/>
      <c r="H1382" s="815"/>
      <c r="I1382" s="815"/>
      <c r="J1382" s="815"/>
      <c r="K1382" s="822"/>
      <c r="L1382" s="24" t="s">
        <v>408</v>
      </c>
      <c r="M1382" s="542" t="s">
        <v>487</v>
      </c>
      <c r="N1382" s="27" t="s">
        <v>412</v>
      </c>
      <c r="O1382" s="702" t="s">
        <v>1680</v>
      </c>
      <c r="P1382" s="702"/>
      <c r="Q1382" s="1118" t="s">
        <v>10222</v>
      </c>
      <c r="R1382" s="1060" t="s">
        <v>9102</v>
      </c>
      <c r="S1382" s="1132"/>
      <c r="T1382" s="1060" t="s">
        <v>10229</v>
      </c>
      <c r="U1382" s="1060"/>
      <c r="V1382" s="1100" t="s">
        <v>487</v>
      </c>
      <c r="W1382" s="1060" t="s">
        <v>1778</v>
      </c>
      <c r="X1382" s="1078" t="s">
        <v>1680</v>
      </c>
      <c r="Y1382" s="134" t="str">
        <f t="shared" si="42"/>
        <v/>
      </c>
      <c r="Z1382" s="1079" t="s">
        <v>1680</v>
      </c>
      <c r="AA1382" s="1079" t="s">
        <v>1680</v>
      </c>
      <c r="AB1382" s="1079" t="s">
        <v>1680</v>
      </c>
      <c r="AC1382" s="20" t="str">
        <f t="shared" si="45"/>
        <v/>
      </c>
      <c r="AD1382" s="1079" t="s">
        <v>1680</v>
      </c>
      <c r="AE1382" s="1076" t="s">
        <v>1680</v>
      </c>
      <c r="AF1382" s="1079" t="s">
        <v>1680</v>
      </c>
      <c r="AG1382" s="1079" t="s">
        <v>1680</v>
      </c>
      <c r="AH1382" s="1079" t="s">
        <v>1680</v>
      </c>
      <c r="AI1382" s="1076" t="s">
        <v>1680</v>
      </c>
      <c r="AJ1382" s="541" t="str">
        <f t="shared" si="41"/>
        <v>-_-</v>
      </c>
      <c r="AK1382" s="1079" t="s">
        <v>1680</v>
      </c>
      <c r="AL1382" s="1079" t="s">
        <v>1680</v>
      </c>
      <c r="AM1382" s="1079" t="s">
        <v>1680</v>
      </c>
      <c r="AN1382" s="1079" t="s">
        <v>1680</v>
      </c>
      <c r="AO1382" s="1079" t="s">
        <v>1680</v>
      </c>
      <c r="AP1382" s="1079" t="s">
        <v>1680</v>
      </c>
      <c r="AQ1382" s="1079" t="s">
        <v>1680</v>
      </c>
      <c r="AR1382" s="1079" t="s">
        <v>1680</v>
      </c>
      <c r="AS1382" s="1079" t="s">
        <v>1680</v>
      </c>
      <c r="AT1382" s="1079" t="s">
        <v>1680</v>
      </c>
      <c r="AU1382" s="1079" t="s">
        <v>1680</v>
      </c>
      <c r="AV1382" s="1079" t="s">
        <v>1680</v>
      </c>
      <c r="AW1382" s="1079" t="s">
        <v>1680</v>
      </c>
    </row>
    <row r="1383" spans="1:49" s="11" customFormat="1" ht="12.75" customHeight="1" outlineLevel="2">
      <c r="A1383" s="1069" t="s">
        <v>643</v>
      </c>
      <c r="B1383" s="708" t="s">
        <v>25</v>
      </c>
      <c r="C1383" s="708" t="s">
        <v>897</v>
      </c>
      <c r="D1383" s="131" t="s">
        <v>475</v>
      </c>
      <c r="E1383" s="815"/>
      <c r="F1383" s="815"/>
      <c r="G1383" s="815"/>
      <c r="H1383" s="815"/>
      <c r="I1383" s="815"/>
      <c r="J1383" s="815"/>
      <c r="K1383" s="822"/>
      <c r="L1383" s="24" t="s">
        <v>73</v>
      </c>
      <c r="M1383" s="542" t="s">
        <v>168</v>
      </c>
      <c r="N1383" s="27" t="s">
        <v>412</v>
      </c>
      <c r="O1383" s="702" t="s">
        <v>1680</v>
      </c>
      <c r="P1383" s="702"/>
      <c r="Q1383" s="1118"/>
      <c r="R1383" s="1060" t="s">
        <v>9102</v>
      </c>
      <c r="S1383" s="1132"/>
      <c r="T1383" s="1060" t="s">
        <v>9100</v>
      </c>
      <c r="U1383" s="1060"/>
      <c r="V1383" s="1060"/>
      <c r="W1383" s="1060"/>
      <c r="X1383" s="1078" t="s">
        <v>1680</v>
      </c>
      <c r="Y1383" s="134" t="str">
        <f t="shared" si="42"/>
        <v/>
      </c>
      <c r="Z1383" s="1079" t="s">
        <v>1680</v>
      </c>
      <c r="AA1383" s="1079" t="s">
        <v>1680</v>
      </c>
      <c r="AB1383" s="1079" t="s">
        <v>1680</v>
      </c>
      <c r="AC1383" s="20" t="str">
        <f t="shared" si="45"/>
        <v/>
      </c>
      <c r="AD1383" s="1079" t="s">
        <v>1680</v>
      </c>
      <c r="AE1383" s="1076" t="s">
        <v>1680</v>
      </c>
      <c r="AF1383" s="1079" t="s">
        <v>1680</v>
      </c>
      <c r="AG1383" s="1079" t="s">
        <v>1680</v>
      </c>
      <c r="AH1383" s="1079" t="s">
        <v>1680</v>
      </c>
      <c r="AI1383" s="1076" t="s">
        <v>1680</v>
      </c>
      <c r="AJ1383" s="541" t="str">
        <f t="shared" si="41"/>
        <v>-_-</v>
      </c>
      <c r="AK1383" s="1079" t="s">
        <v>1680</v>
      </c>
      <c r="AL1383" s="1079" t="s">
        <v>1680</v>
      </c>
      <c r="AM1383" s="1079" t="s">
        <v>1680</v>
      </c>
      <c r="AN1383" s="1079" t="s">
        <v>1680</v>
      </c>
      <c r="AO1383" s="1079" t="s">
        <v>1680</v>
      </c>
      <c r="AP1383" s="1079" t="s">
        <v>1680</v>
      </c>
      <c r="AQ1383" s="1079" t="s">
        <v>1680</v>
      </c>
      <c r="AR1383" s="1079" t="s">
        <v>1680</v>
      </c>
      <c r="AS1383" s="1079" t="s">
        <v>1680</v>
      </c>
      <c r="AT1383" s="1079" t="s">
        <v>1680</v>
      </c>
      <c r="AU1383" s="1079" t="s">
        <v>1680</v>
      </c>
      <c r="AV1383" s="1079" t="s">
        <v>1680</v>
      </c>
      <c r="AW1383" s="1079" t="s">
        <v>1680</v>
      </c>
    </row>
    <row r="1384" spans="1:49" s="11" customFormat="1" ht="12.75" customHeight="1" outlineLevel="3">
      <c r="A1384" s="1069" t="s">
        <v>643</v>
      </c>
      <c r="B1384" s="708" t="s">
        <v>25</v>
      </c>
      <c r="C1384" s="708" t="s">
        <v>897</v>
      </c>
      <c r="D1384" s="720" t="s">
        <v>475</v>
      </c>
      <c r="E1384" s="131" t="s">
        <v>75</v>
      </c>
      <c r="F1384" s="815"/>
      <c r="G1384" s="815"/>
      <c r="H1384" s="815"/>
      <c r="I1384" s="815"/>
      <c r="J1384" s="815"/>
      <c r="K1384" s="822"/>
      <c r="L1384" s="24" t="s">
        <v>408</v>
      </c>
      <c r="M1384" s="542" t="s">
        <v>476</v>
      </c>
      <c r="N1384" s="27" t="s">
        <v>464</v>
      </c>
      <c r="O1384" s="702" t="s">
        <v>1680</v>
      </c>
      <c r="P1384" s="702"/>
      <c r="Q1384" s="1118"/>
      <c r="R1384" s="1060" t="s">
        <v>9102</v>
      </c>
      <c r="S1384" s="1132"/>
      <c r="T1384" s="1060" t="s">
        <v>9100</v>
      </c>
      <c r="U1384" s="1060"/>
      <c r="V1384" s="1060"/>
      <c r="W1384" s="1060"/>
      <c r="X1384" s="1078" t="s">
        <v>1680</v>
      </c>
      <c r="Y1384" s="134" t="str">
        <f t="shared" si="42"/>
        <v/>
      </c>
      <c r="Z1384" s="1079" t="s">
        <v>1680</v>
      </c>
      <c r="AA1384" s="1079" t="s">
        <v>1680</v>
      </c>
      <c r="AB1384" s="1079" t="s">
        <v>1680</v>
      </c>
      <c r="AC1384" s="20" t="str">
        <f t="shared" si="45"/>
        <v/>
      </c>
      <c r="AD1384" s="1079" t="s">
        <v>1680</v>
      </c>
      <c r="AE1384" s="1076" t="s">
        <v>1680</v>
      </c>
      <c r="AF1384" s="1079" t="s">
        <v>1680</v>
      </c>
      <c r="AG1384" s="1079" t="s">
        <v>1680</v>
      </c>
      <c r="AH1384" s="1079" t="s">
        <v>1680</v>
      </c>
      <c r="AI1384" s="1076" t="s">
        <v>1680</v>
      </c>
      <c r="AJ1384" s="541" t="str">
        <f t="shared" si="41"/>
        <v>-_-</v>
      </c>
      <c r="AK1384" s="1079" t="s">
        <v>1680</v>
      </c>
      <c r="AL1384" s="1079" t="s">
        <v>1680</v>
      </c>
      <c r="AM1384" s="1079" t="s">
        <v>1680</v>
      </c>
      <c r="AN1384" s="1079" t="s">
        <v>1680</v>
      </c>
      <c r="AO1384" s="1079" t="s">
        <v>1680</v>
      </c>
      <c r="AP1384" s="1079" t="s">
        <v>1680</v>
      </c>
      <c r="AQ1384" s="1079" t="s">
        <v>1680</v>
      </c>
      <c r="AR1384" s="1079" t="s">
        <v>1680</v>
      </c>
      <c r="AS1384" s="1079" t="s">
        <v>1680</v>
      </c>
      <c r="AT1384" s="1079" t="s">
        <v>1680</v>
      </c>
      <c r="AU1384" s="1079" t="s">
        <v>1680</v>
      </c>
      <c r="AV1384" s="1079" t="s">
        <v>1680</v>
      </c>
      <c r="AW1384" s="1079" t="s">
        <v>1680</v>
      </c>
    </row>
    <row r="1385" spans="1:49" s="11" customFormat="1" ht="12.75" customHeight="1" outlineLevel="3">
      <c r="A1385" s="1069" t="s">
        <v>643</v>
      </c>
      <c r="B1385" s="708" t="s">
        <v>25</v>
      </c>
      <c r="C1385" s="708" t="s">
        <v>897</v>
      </c>
      <c r="D1385" s="708" t="s">
        <v>475</v>
      </c>
      <c r="E1385" s="131" t="s">
        <v>465</v>
      </c>
      <c r="F1385" s="815"/>
      <c r="G1385" s="815"/>
      <c r="H1385" s="815"/>
      <c r="I1385" s="815"/>
      <c r="J1385" s="815"/>
      <c r="K1385" s="822"/>
      <c r="L1385" s="24" t="s">
        <v>67</v>
      </c>
      <c r="M1385" s="542" t="s">
        <v>76</v>
      </c>
      <c r="N1385" s="27" t="s">
        <v>464</v>
      </c>
      <c r="O1385" s="702" t="s">
        <v>1680</v>
      </c>
      <c r="P1385" s="702"/>
      <c r="Q1385" s="1118"/>
      <c r="R1385" s="1060" t="s">
        <v>9102</v>
      </c>
      <c r="S1385" s="1132"/>
      <c r="T1385" s="1060" t="s">
        <v>9100</v>
      </c>
      <c r="U1385" s="1060"/>
      <c r="V1385" s="1060"/>
      <c r="W1385" s="1060"/>
      <c r="X1385" s="1078" t="s">
        <v>1680</v>
      </c>
      <c r="Y1385" s="134" t="str">
        <f t="shared" si="42"/>
        <v/>
      </c>
      <c r="Z1385" s="1079" t="s">
        <v>1680</v>
      </c>
      <c r="AA1385" s="1079" t="s">
        <v>1680</v>
      </c>
      <c r="AB1385" s="1079" t="s">
        <v>1680</v>
      </c>
      <c r="AC1385" s="20" t="str">
        <f t="shared" si="45"/>
        <v/>
      </c>
      <c r="AD1385" s="1079" t="s">
        <v>1680</v>
      </c>
      <c r="AE1385" s="1076" t="s">
        <v>1680</v>
      </c>
      <c r="AF1385" s="1079" t="s">
        <v>1680</v>
      </c>
      <c r="AG1385" s="1079" t="s">
        <v>1680</v>
      </c>
      <c r="AH1385" s="1079" t="s">
        <v>1680</v>
      </c>
      <c r="AI1385" s="1076" t="s">
        <v>1680</v>
      </c>
      <c r="AJ1385" s="541" t="str">
        <f t="shared" si="41"/>
        <v>-_-</v>
      </c>
      <c r="AK1385" s="1079" t="s">
        <v>1680</v>
      </c>
      <c r="AL1385" s="1079" t="s">
        <v>1680</v>
      </c>
      <c r="AM1385" s="1079" t="s">
        <v>1680</v>
      </c>
      <c r="AN1385" s="1079" t="s">
        <v>1680</v>
      </c>
      <c r="AO1385" s="1079" t="s">
        <v>1680</v>
      </c>
      <c r="AP1385" s="1079" t="s">
        <v>1680</v>
      </c>
      <c r="AQ1385" s="1079" t="s">
        <v>1680</v>
      </c>
      <c r="AR1385" s="1079" t="s">
        <v>1680</v>
      </c>
      <c r="AS1385" s="1079" t="s">
        <v>1680</v>
      </c>
      <c r="AT1385" s="1079" t="s">
        <v>1680</v>
      </c>
      <c r="AU1385" s="1079" t="s">
        <v>1680</v>
      </c>
      <c r="AV1385" s="1079" t="s">
        <v>1680</v>
      </c>
      <c r="AW1385" s="1079" t="s">
        <v>1680</v>
      </c>
    </row>
    <row r="1386" spans="1:49" s="11" customFormat="1" ht="12.75" customHeight="1" outlineLevel="4">
      <c r="A1386" s="1069" t="s">
        <v>643</v>
      </c>
      <c r="B1386" s="708" t="s">
        <v>25</v>
      </c>
      <c r="C1386" s="708" t="s">
        <v>897</v>
      </c>
      <c r="D1386" s="717" t="s">
        <v>475</v>
      </c>
      <c r="E1386" s="815" t="s">
        <v>465</v>
      </c>
      <c r="F1386" s="38" t="s">
        <v>424</v>
      </c>
      <c r="G1386" s="815"/>
      <c r="H1386" s="815"/>
      <c r="I1386" s="815"/>
      <c r="J1386" s="815"/>
      <c r="K1386" s="822"/>
      <c r="L1386" s="24" t="s">
        <v>408</v>
      </c>
      <c r="M1386" s="542" t="s">
        <v>466</v>
      </c>
      <c r="N1386" s="27">
        <v>1</v>
      </c>
      <c r="O1386" s="702" t="s">
        <v>1680</v>
      </c>
      <c r="P1386" s="702"/>
      <c r="Q1386" s="1118"/>
      <c r="R1386" s="1060" t="s">
        <v>9102</v>
      </c>
      <c r="S1386" s="1132"/>
      <c r="T1386" s="1060" t="s">
        <v>9100</v>
      </c>
      <c r="U1386" s="1060"/>
      <c r="V1386" s="1060"/>
      <c r="W1386" s="1060"/>
      <c r="X1386" s="1078" t="s">
        <v>1680</v>
      </c>
      <c r="Y1386" s="134" t="str">
        <f t="shared" si="42"/>
        <v/>
      </c>
      <c r="Z1386" s="1079" t="s">
        <v>1680</v>
      </c>
      <c r="AA1386" s="1079" t="s">
        <v>1680</v>
      </c>
      <c r="AB1386" s="1079" t="s">
        <v>1680</v>
      </c>
      <c r="AC1386" s="20" t="str">
        <f t="shared" ref="AC1386" si="46">IF(Z1386="METADATA",VLOOKUP(CONCATENATE(AA1386,"_",AB1386),meta_part,4,FALSE),"")</f>
        <v/>
      </c>
      <c r="AD1386" s="1079" t="s">
        <v>1680</v>
      </c>
      <c r="AE1386" s="1076" t="s">
        <v>1680</v>
      </c>
      <c r="AF1386" s="1079" t="s">
        <v>1680</v>
      </c>
      <c r="AG1386" s="1079" t="s">
        <v>1680</v>
      </c>
      <c r="AH1386" s="1079" t="s">
        <v>1680</v>
      </c>
      <c r="AI1386" s="1076" t="s">
        <v>1680</v>
      </c>
      <c r="AJ1386" s="541" t="str">
        <f t="shared" si="41"/>
        <v>-_-</v>
      </c>
      <c r="AK1386" s="1079" t="s">
        <v>1680</v>
      </c>
      <c r="AL1386" s="1079" t="s">
        <v>1680</v>
      </c>
      <c r="AM1386" s="1079" t="s">
        <v>1680</v>
      </c>
      <c r="AN1386" s="1079" t="s">
        <v>1680</v>
      </c>
      <c r="AO1386" s="1079" t="s">
        <v>1680</v>
      </c>
      <c r="AP1386" s="1079" t="s">
        <v>1680</v>
      </c>
      <c r="AQ1386" s="1079" t="s">
        <v>1680</v>
      </c>
      <c r="AR1386" s="1079" t="s">
        <v>1680</v>
      </c>
      <c r="AS1386" s="1079" t="s">
        <v>1680</v>
      </c>
      <c r="AT1386" s="1079" t="s">
        <v>1680</v>
      </c>
      <c r="AU1386" s="1079" t="s">
        <v>1680</v>
      </c>
      <c r="AV1386" s="1079" t="s">
        <v>1680</v>
      </c>
      <c r="AW1386" s="1079" t="s">
        <v>1680</v>
      </c>
    </row>
    <row r="1387" spans="1:49" s="11" customFormat="1" ht="38.25" customHeight="1" outlineLevel="2">
      <c r="A1387" s="1069" t="s">
        <v>643</v>
      </c>
      <c r="B1387" s="708" t="s">
        <v>25</v>
      </c>
      <c r="C1387" s="708" t="s">
        <v>897</v>
      </c>
      <c r="D1387" s="2017" t="s">
        <v>717</v>
      </c>
      <c r="E1387" s="2018"/>
      <c r="F1387" s="2018"/>
      <c r="G1387" s="2018"/>
      <c r="H1387" s="2018"/>
      <c r="I1387" s="2018"/>
      <c r="J1387" s="2018"/>
      <c r="K1387" s="2019"/>
      <c r="L1387" s="2015" t="s">
        <v>1624</v>
      </c>
      <c r="M1387" s="2015" t="s">
        <v>169</v>
      </c>
      <c r="N1387" s="2031" t="s">
        <v>464</v>
      </c>
      <c r="O1387" s="702" t="s">
        <v>1680</v>
      </c>
      <c r="P1387" s="701"/>
      <c r="Q1387" s="1117"/>
      <c r="R1387" s="1993" t="s">
        <v>9102</v>
      </c>
      <c r="S1387" s="1132"/>
      <c r="T1387" s="1060" t="s">
        <v>9667</v>
      </c>
      <c r="U1387" s="1060"/>
      <c r="V1387" s="1100" t="s">
        <v>169</v>
      </c>
      <c r="W1387" s="1060"/>
      <c r="X1387" s="1078" t="s">
        <v>1680</v>
      </c>
      <c r="Y1387" s="134" t="e">
        <f t="shared" si="42"/>
        <v>#N/A</v>
      </c>
      <c r="Z1387" s="20" t="s">
        <v>1724</v>
      </c>
      <c r="AA1387" s="20" t="s">
        <v>1725</v>
      </c>
      <c r="AB1387" s="1063" t="s">
        <v>9669</v>
      </c>
      <c r="AC1387" s="1063" t="s">
        <v>9907</v>
      </c>
      <c r="AD1387" s="20" t="s">
        <v>1689</v>
      </c>
      <c r="AE1387" s="1076" t="s">
        <v>1680</v>
      </c>
      <c r="AF1387" s="20" t="s">
        <v>1688</v>
      </c>
      <c r="AG1387" s="20" t="s">
        <v>1718</v>
      </c>
      <c r="AH1387" s="20" t="s">
        <v>1834</v>
      </c>
      <c r="AI1387" s="1076" t="s">
        <v>1680</v>
      </c>
      <c r="AJ1387" s="541" t="str">
        <f t="shared" si="41"/>
        <v>track_track_label
track_owning_label</v>
      </c>
      <c r="AK1387" s="20" t="s">
        <v>1705</v>
      </c>
      <c r="AL1387" s="20" t="s">
        <v>1832</v>
      </c>
      <c r="AM1387" s="20" t="s">
        <v>1833</v>
      </c>
      <c r="AN1387" s="20" t="s">
        <v>1689</v>
      </c>
      <c r="AO1387" s="1079" t="s">
        <v>1680</v>
      </c>
      <c r="AP1387" s="20" t="s">
        <v>1835</v>
      </c>
      <c r="AQ1387" s="20" t="s">
        <v>1836</v>
      </c>
      <c r="AR1387" s="1092" t="s">
        <v>1837</v>
      </c>
      <c r="AS1387" s="20">
        <v>1</v>
      </c>
      <c r="AT1387" s="20">
        <v>1</v>
      </c>
      <c r="AU1387" s="1079" t="s">
        <v>1680</v>
      </c>
      <c r="AV1387" s="1079" t="s">
        <v>1680</v>
      </c>
      <c r="AW1387" s="1092" t="s">
        <v>1838</v>
      </c>
    </row>
    <row r="1388" spans="1:49" s="11" customFormat="1" ht="64.5" customHeight="1" outlineLevel="2">
      <c r="A1388" s="1069" t="s">
        <v>643</v>
      </c>
      <c r="B1388" s="708" t="s">
        <v>25</v>
      </c>
      <c r="C1388" s="708" t="s">
        <v>897</v>
      </c>
      <c r="D1388" s="2055"/>
      <c r="E1388" s="2056"/>
      <c r="F1388" s="2056"/>
      <c r="G1388" s="2056"/>
      <c r="H1388" s="2056"/>
      <c r="I1388" s="2056"/>
      <c r="J1388" s="2056"/>
      <c r="K1388" s="2057"/>
      <c r="L1388" s="2024"/>
      <c r="M1388" s="2024"/>
      <c r="N1388" s="2032"/>
      <c r="O1388" s="702"/>
      <c r="P1388" s="701"/>
      <c r="Q1388" s="1118" t="s">
        <v>10133</v>
      </c>
      <c r="R1388" s="1993" t="s">
        <v>9102</v>
      </c>
      <c r="S1388" s="1132"/>
      <c r="T1388" s="1993" t="s">
        <v>10135</v>
      </c>
      <c r="U1388" s="1060"/>
      <c r="V1388" s="1993" t="s">
        <v>9980</v>
      </c>
      <c r="W1388" s="1060"/>
      <c r="X1388" s="1078"/>
      <c r="Y1388" s="134" t="e">
        <f t="shared" si="42"/>
        <v>#N/A</v>
      </c>
      <c r="Z1388" s="20" t="s">
        <v>1724</v>
      </c>
      <c r="AA1388" s="20" t="s">
        <v>1746</v>
      </c>
      <c r="AB1388" s="20" t="s">
        <v>2355</v>
      </c>
      <c r="AC1388" s="20">
        <f t="shared" ref="AC1388:AC1439" si="47">IF(Z1388="METADATA",VLOOKUP(CONCATENATE(AA1388,"_",AB1388),meta_part,4,FALSE),"")</f>
        <v>71</v>
      </c>
      <c r="AD1388" s="20"/>
      <c r="AE1388" s="105"/>
      <c r="AF1388" s="20"/>
      <c r="AG1388" s="20"/>
      <c r="AH1388" s="20"/>
      <c r="AI1388" s="1076"/>
      <c r="AJ1388" s="541"/>
      <c r="AK1388" s="20"/>
      <c r="AL1388" s="20"/>
      <c r="AM1388" s="20"/>
      <c r="AN1388" s="20"/>
      <c r="AO1388" s="1079"/>
      <c r="AP1388" s="20"/>
      <c r="AQ1388" s="20"/>
      <c r="AR1388" s="1092"/>
      <c r="AS1388" s="20"/>
      <c r="AT1388" s="20"/>
      <c r="AU1388" s="1079"/>
      <c r="AV1388" s="1079"/>
      <c r="AW1388" s="1092"/>
    </row>
    <row r="1389" spans="1:49" s="11" customFormat="1" ht="12.75" customHeight="1" outlineLevel="3">
      <c r="A1389" s="1069" t="s">
        <v>643</v>
      </c>
      <c r="B1389" s="708" t="s">
        <v>25</v>
      </c>
      <c r="C1389" s="708" t="s">
        <v>897</v>
      </c>
      <c r="D1389" s="720" t="s">
        <v>717</v>
      </c>
      <c r="E1389" s="64" t="s">
        <v>410</v>
      </c>
      <c r="F1389" s="815"/>
      <c r="G1389" s="815"/>
      <c r="H1389" s="815"/>
      <c r="I1389" s="815"/>
      <c r="J1389" s="815"/>
      <c r="K1389" s="822"/>
      <c r="L1389" s="24" t="s">
        <v>408</v>
      </c>
      <c r="M1389" s="542" t="s">
        <v>430</v>
      </c>
      <c r="N1389" s="27" t="s">
        <v>412</v>
      </c>
      <c r="O1389" s="702" t="s">
        <v>1680</v>
      </c>
      <c r="P1389" s="702"/>
      <c r="Q1389" s="1118"/>
      <c r="R1389" s="1060" t="s">
        <v>9102</v>
      </c>
      <c r="S1389" s="1132"/>
      <c r="T1389" s="1060" t="s">
        <v>9100</v>
      </c>
      <c r="U1389" s="1060"/>
      <c r="V1389" s="1060"/>
      <c r="W1389" s="1060"/>
      <c r="X1389" s="1078" t="s">
        <v>1680</v>
      </c>
      <c r="Y1389" s="134" t="str">
        <f t="shared" si="42"/>
        <v/>
      </c>
      <c r="Z1389" s="1079" t="s">
        <v>1680</v>
      </c>
      <c r="AA1389" s="1079" t="s">
        <v>1680</v>
      </c>
      <c r="AB1389" s="1079" t="s">
        <v>1680</v>
      </c>
      <c r="AC1389" s="20" t="str">
        <f t="shared" si="47"/>
        <v/>
      </c>
      <c r="AD1389" s="1079" t="s">
        <v>1680</v>
      </c>
      <c r="AE1389" s="1076" t="s">
        <v>1680</v>
      </c>
      <c r="AF1389" s="1079" t="s">
        <v>1680</v>
      </c>
      <c r="AG1389" s="1079" t="s">
        <v>1680</v>
      </c>
      <c r="AH1389" s="1079" t="s">
        <v>1680</v>
      </c>
      <c r="AI1389" s="1076" t="s">
        <v>1680</v>
      </c>
      <c r="AJ1389" s="541" t="str">
        <f t="shared" si="41"/>
        <v>-_-</v>
      </c>
      <c r="AK1389" s="1079" t="s">
        <v>1680</v>
      </c>
      <c r="AL1389" s="1079" t="s">
        <v>1680</v>
      </c>
      <c r="AM1389" s="1079" t="s">
        <v>1680</v>
      </c>
      <c r="AN1389" s="1079" t="s">
        <v>1680</v>
      </c>
      <c r="AO1389" s="1079" t="s">
        <v>1680</v>
      </c>
      <c r="AP1389" s="1079" t="s">
        <v>1680</v>
      </c>
      <c r="AQ1389" s="1079" t="s">
        <v>1680</v>
      </c>
      <c r="AR1389" s="1079" t="s">
        <v>1680</v>
      </c>
      <c r="AS1389" s="1079" t="s">
        <v>1680</v>
      </c>
      <c r="AT1389" s="1079" t="s">
        <v>1680</v>
      </c>
      <c r="AU1389" s="1079" t="s">
        <v>1680</v>
      </c>
      <c r="AV1389" s="1079" t="s">
        <v>1680</v>
      </c>
      <c r="AW1389" s="1079" t="s">
        <v>1680</v>
      </c>
    </row>
    <row r="1390" spans="1:49" s="11" customFormat="1" ht="63.75" customHeight="1" outlineLevel="3">
      <c r="A1390" s="1069" t="s">
        <v>643</v>
      </c>
      <c r="B1390" s="708" t="s">
        <v>25</v>
      </c>
      <c r="C1390" s="708" t="s">
        <v>897</v>
      </c>
      <c r="D1390" s="717" t="s">
        <v>717</v>
      </c>
      <c r="E1390" s="1529" t="s">
        <v>1584</v>
      </c>
      <c r="F1390" s="842"/>
      <c r="G1390" s="842"/>
      <c r="H1390" s="842"/>
      <c r="I1390" s="842"/>
      <c r="J1390" s="842"/>
      <c r="K1390" s="1530"/>
      <c r="L1390" s="845" t="s">
        <v>408</v>
      </c>
      <c r="M1390" s="846" t="s">
        <v>1585</v>
      </c>
      <c r="N1390" s="847" t="s">
        <v>412</v>
      </c>
      <c r="O1390" s="702" t="s">
        <v>1680</v>
      </c>
      <c r="P1390" s="701"/>
      <c r="Q1390" s="1118" t="s">
        <v>10133</v>
      </c>
      <c r="R1390" s="1060" t="s">
        <v>9102</v>
      </c>
      <c r="S1390" s="1132"/>
      <c r="T1390" s="1060" t="s">
        <v>10135</v>
      </c>
      <c r="U1390" s="1060"/>
      <c r="V1390" s="1100" t="s">
        <v>9980</v>
      </c>
      <c r="W1390" s="1060" t="s">
        <v>1778</v>
      </c>
      <c r="X1390" s="1078" t="s">
        <v>1680</v>
      </c>
      <c r="Y1390" s="134" t="str">
        <f t="shared" si="42"/>
        <v/>
      </c>
      <c r="Z1390" s="1091" t="s">
        <v>1680</v>
      </c>
      <c r="AA1390" s="1091" t="s">
        <v>1680</v>
      </c>
      <c r="AB1390" s="1091" t="s">
        <v>1680</v>
      </c>
      <c r="AC1390" s="20" t="str">
        <f t="shared" si="47"/>
        <v/>
      </c>
      <c r="AD1390" s="1091" t="s">
        <v>1680</v>
      </c>
      <c r="AE1390" s="1076" t="s">
        <v>1680</v>
      </c>
      <c r="AF1390" s="1091" t="s">
        <v>1680</v>
      </c>
      <c r="AG1390" s="1091" t="s">
        <v>1680</v>
      </c>
      <c r="AH1390" s="1091" t="s">
        <v>1680</v>
      </c>
      <c r="AI1390" s="1076" t="s">
        <v>1680</v>
      </c>
      <c r="AJ1390" s="541" t="str">
        <f t="shared" si="41"/>
        <v>-_-</v>
      </c>
      <c r="AK1390" s="1091" t="s">
        <v>1680</v>
      </c>
      <c r="AL1390" s="1091" t="s">
        <v>1680</v>
      </c>
      <c r="AM1390" s="1091" t="s">
        <v>1680</v>
      </c>
      <c r="AN1390" s="1091" t="s">
        <v>1680</v>
      </c>
      <c r="AO1390" s="1079" t="s">
        <v>1680</v>
      </c>
      <c r="AP1390" s="1091" t="s">
        <v>1680</v>
      </c>
      <c r="AQ1390" s="1091" t="s">
        <v>1680</v>
      </c>
      <c r="AR1390" s="1091" t="s">
        <v>1680</v>
      </c>
      <c r="AS1390" s="1091" t="s">
        <v>1680</v>
      </c>
      <c r="AT1390" s="1091" t="s">
        <v>1680</v>
      </c>
      <c r="AU1390" s="1091" t="s">
        <v>1680</v>
      </c>
      <c r="AV1390" s="1091" t="s">
        <v>1680</v>
      </c>
      <c r="AW1390" s="1091" t="s">
        <v>1680</v>
      </c>
    </row>
    <row r="1391" spans="1:49" s="11" customFormat="1" ht="63.75" customHeight="1" outlineLevel="2">
      <c r="A1391" s="1069" t="s">
        <v>643</v>
      </c>
      <c r="B1391" s="708" t="s">
        <v>25</v>
      </c>
      <c r="C1391" s="708" t="s">
        <v>897</v>
      </c>
      <c r="D1391" s="131" t="s">
        <v>533</v>
      </c>
      <c r="E1391" s="815"/>
      <c r="F1391" s="815"/>
      <c r="G1391" s="815"/>
      <c r="H1391" s="815"/>
      <c r="I1391" s="815"/>
      <c r="J1391" s="815"/>
      <c r="K1391" s="822"/>
      <c r="L1391" s="24" t="s">
        <v>106</v>
      </c>
      <c r="M1391" s="542" t="s">
        <v>170</v>
      </c>
      <c r="N1391" s="27" t="s">
        <v>464</v>
      </c>
      <c r="O1391" s="702" t="s">
        <v>1680</v>
      </c>
      <c r="P1391" s="702"/>
      <c r="Q1391" s="1118" t="s">
        <v>10155</v>
      </c>
      <c r="R1391" s="1060" t="s">
        <v>9102</v>
      </c>
      <c r="S1391" s="1132"/>
      <c r="T1391" s="1060" t="s">
        <v>9480</v>
      </c>
      <c r="U1391" s="1060"/>
      <c r="V1391" s="1183" t="s">
        <v>10217</v>
      </c>
      <c r="W1391" s="1060" t="s">
        <v>1778</v>
      </c>
      <c r="X1391" s="1078" t="s">
        <v>1680</v>
      </c>
      <c r="Y1391" s="134" t="str">
        <f t="shared" si="42"/>
        <v/>
      </c>
      <c r="Z1391" s="1079" t="s">
        <v>1680</v>
      </c>
      <c r="AA1391" s="1079" t="s">
        <v>1680</v>
      </c>
      <c r="AB1391" s="1079" t="s">
        <v>1680</v>
      </c>
      <c r="AC1391" s="20" t="str">
        <f t="shared" si="47"/>
        <v/>
      </c>
      <c r="AD1391" s="1079" t="s">
        <v>1680</v>
      </c>
      <c r="AE1391" s="1076" t="s">
        <v>1680</v>
      </c>
      <c r="AF1391" s="1079" t="s">
        <v>1680</v>
      </c>
      <c r="AG1391" s="1079" t="s">
        <v>1680</v>
      </c>
      <c r="AH1391" s="1079" t="s">
        <v>1680</v>
      </c>
      <c r="AI1391" s="1076" t="s">
        <v>1680</v>
      </c>
      <c r="AJ1391" s="541" t="str">
        <f t="shared" si="41"/>
        <v>-_-</v>
      </c>
      <c r="AK1391" s="1079" t="s">
        <v>1680</v>
      </c>
      <c r="AL1391" s="1079" t="s">
        <v>1680</v>
      </c>
      <c r="AM1391" s="1079" t="s">
        <v>1680</v>
      </c>
      <c r="AN1391" s="1079" t="s">
        <v>1680</v>
      </c>
      <c r="AO1391" s="1079" t="s">
        <v>1680</v>
      </c>
      <c r="AP1391" s="1079" t="s">
        <v>1680</v>
      </c>
      <c r="AQ1391" s="1079" t="s">
        <v>1680</v>
      </c>
      <c r="AR1391" s="1079" t="s">
        <v>1680</v>
      </c>
      <c r="AS1391" s="1079" t="s">
        <v>1680</v>
      </c>
      <c r="AT1391" s="1079" t="s">
        <v>1680</v>
      </c>
      <c r="AU1391" s="1079" t="s">
        <v>1680</v>
      </c>
      <c r="AV1391" s="1079" t="s">
        <v>1680</v>
      </c>
      <c r="AW1391" s="1079" t="s">
        <v>1680</v>
      </c>
    </row>
    <row r="1392" spans="1:49" s="11" customFormat="1" ht="12.75" customHeight="1" outlineLevel="3">
      <c r="A1392" s="1069" t="s">
        <v>643</v>
      </c>
      <c r="B1392" s="708" t="s">
        <v>25</v>
      </c>
      <c r="C1392" s="708" t="s">
        <v>897</v>
      </c>
      <c r="D1392" s="712" t="s">
        <v>533</v>
      </c>
      <c r="E1392" s="44" t="s">
        <v>478</v>
      </c>
      <c r="F1392" s="815"/>
      <c r="G1392" s="815"/>
      <c r="H1392" s="815"/>
      <c r="I1392" s="815"/>
      <c r="J1392" s="815"/>
      <c r="K1392" s="822"/>
      <c r="L1392" s="24" t="s">
        <v>479</v>
      </c>
      <c r="M1392" s="542" t="s">
        <v>534</v>
      </c>
      <c r="N1392" s="27" t="s">
        <v>412</v>
      </c>
      <c r="O1392" s="702" t="s">
        <v>1680</v>
      </c>
      <c r="P1392" s="702"/>
      <c r="Q1392" s="1118"/>
      <c r="R1392" s="1060" t="s">
        <v>9102</v>
      </c>
      <c r="S1392" s="1132"/>
      <c r="T1392" s="1060" t="s">
        <v>9100</v>
      </c>
      <c r="U1392" s="1060"/>
      <c r="V1392" s="1100"/>
      <c r="W1392" s="1060"/>
      <c r="X1392" s="1078" t="s">
        <v>1680</v>
      </c>
      <c r="Y1392" s="134" t="str">
        <f t="shared" si="42"/>
        <v/>
      </c>
      <c r="Z1392" s="1079" t="s">
        <v>1680</v>
      </c>
      <c r="AA1392" s="1079" t="s">
        <v>1680</v>
      </c>
      <c r="AB1392" s="1079" t="s">
        <v>1680</v>
      </c>
      <c r="AC1392" s="20" t="str">
        <f t="shared" si="47"/>
        <v/>
      </c>
      <c r="AD1392" s="1079" t="s">
        <v>1680</v>
      </c>
      <c r="AE1392" s="1076" t="s">
        <v>1680</v>
      </c>
      <c r="AF1392" s="1079" t="s">
        <v>1680</v>
      </c>
      <c r="AG1392" s="1079" t="s">
        <v>1680</v>
      </c>
      <c r="AH1392" s="1079" t="s">
        <v>1680</v>
      </c>
      <c r="AI1392" s="1076" t="s">
        <v>1680</v>
      </c>
      <c r="AJ1392" s="541" t="str">
        <f t="shared" si="41"/>
        <v>-_-</v>
      </c>
      <c r="AK1392" s="1079" t="s">
        <v>1680</v>
      </c>
      <c r="AL1392" s="1079" t="s">
        <v>1680</v>
      </c>
      <c r="AM1392" s="1079" t="s">
        <v>1680</v>
      </c>
      <c r="AN1392" s="1079" t="s">
        <v>1680</v>
      </c>
      <c r="AO1392" s="1079" t="s">
        <v>1680</v>
      </c>
      <c r="AP1392" s="1079" t="s">
        <v>1680</v>
      </c>
      <c r="AQ1392" s="1079" t="s">
        <v>1680</v>
      </c>
      <c r="AR1392" s="1079" t="s">
        <v>1680</v>
      </c>
      <c r="AS1392" s="1079" t="s">
        <v>1680</v>
      </c>
      <c r="AT1392" s="1079" t="s">
        <v>1680</v>
      </c>
      <c r="AU1392" s="1079" t="s">
        <v>1680</v>
      </c>
      <c r="AV1392" s="1079" t="s">
        <v>1680</v>
      </c>
      <c r="AW1392" s="1079" t="s">
        <v>1680</v>
      </c>
    </row>
    <row r="1393" spans="1:49" s="11" customFormat="1" ht="12.75" customHeight="1" outlineLevel="3">
      <c r="A1393" s="1069" t="s">
        <v>643</v>
      </c>
      <c r="B1393" s="708" t="s">
        <v>25</v>
      </c>
      <c r="C1393" s="708" t="s">
        <v>897</v>
      </c>
      <c r="D1393" s="735" t="s">
        <v>533</v>
      </c>
      <c r="E1393" s="2012" t="s">
        <v>481</v>
      </c>
      <c r="F1393" s="2009"/>
      <c r="G1393" s="2009"/>
      <c r="H1393" s="2009"/>
      <c r="I1393" s="815"/>
      <c r="J1393" s="815"/>
      <c r="K1393" s="822"/>
      <c r="L1393" s="740" t="s">
        <v>1680</v>
      </c>
      <c r="M1393" s="542" t="s">
        <v>482</v>
      </c>
      <c r="N1393" s="27">
        <v>1</v>
      </c>
      <c r="O1393" s="702" t="s">
        <v>1680</v>
      </c>
      <c r="P1393" s="702"/>
      <c r="Q1393" s="1118"/>
      <c r="R1393" s="1060" t="s">
        <v>9102</v>
      </c>
      <c r="S1393" s="1132"/>
      <c r="T1393" s="1060" t="s">
        <v>9145</v>
      </c>
      <c r="U1393" s="1060"/>
      <c r="V1393" s="1100"/>
      <c r="W1393" s="1060"/>
      <c r="X1393" s="1078" t="s">
        <v>1680</v>
      </c>
      <c r="Y1393" s="134" t="str">
        <f t="shared" si="42"/>
        <v/>
      </c>
      <c r="Z1393" s="1079" t="s">
        <v>1680</v>
      </c>
      <c r="AA1393" s="1079" t="s">
        <v>1680</v>
      </c>
      <c r="AB1393" s="1079" t="s">
        <v>1680</v>
      </c>
      <c r="AC1393" s="20" t="str">
        <f t="shared" si="47"/>
        <v/>
      </c>
      <c r="AD1393" s="1079" t="s">
        <v>1680</v>
      </c>
      <c r="AE1393" s="1076" t="s">
        <v>1680</v>
      </c>
      <c r="AF1393" s="1079" t="s">
        <v>1680</v>
      </c>
      <c r="AG1393" s="1079" t="s">
        <v>1680</v>
      </c>
      <c r="AH1393" s="1079" t="s">
        <v>1680</v>
      </c>
      <c r="AI1393" s="1076" t="s">
        <v>1680</v>
      </c>
      <c r="AJ1393" s="541" t="str">
        <f t="shared" si="41"/>
        <v>-_-</v>
      </c>
      <c r="AK1393" s="1079" t="s">
        <v>1680</v>
      </c>
      <c r="AL1393" s="1079" t="s">
        <v>1680</v>
      </c>
      <c r="AM1393" s="1079" t="s">
        <v>1680</v>
      </c>
      <c r="AN1393" s="1079" t="s">
        <v>1680</v>
      </c>
      <c r="AO1393" s="1079" t="s">
        <v>1680</v>
      </c>
      <c r="AP1393" s="1079" t="s">
        <v>1680</v>
      </c>
      <c r="AQ1393" s="1079" t="s">
        <v>1680</v>
      </c>
      <c r="AR1393" s="1079" t="s">
        <v>1680</v>
      </c>
      <c r="AS1393" s="1079" t="s">
        <v>1680</v>
      </c>
      <c r="AT1393" s="1079" t="s">
        <v>1680</v>
      </c>
      <c r="AU1393" s="1079" t="s">
        <v>1680</v>
      </c>
      <c r="AV1393" s="1079" t="s">
        <v>1680</v>
      </c>
      <c r="AW1393" s="1079" t="s">
        <v>1680</v>
      </c>
    </row>
    <row r="1394" spans="1:49" s="11" customFormat="1" ht="12.75" customHeight="1" outlineLevel="3">
      <c r="A1394" s="1069" t="s">
        <v>643</v>
      </c>
      <c r="B1394" s="708" t="s">
        <v>25</v>
      </c>
      <c r="C1394" s="708" t="s">
        <v>897</v>
      </c>
      <c r="D1394" s="735" t="s">
        <v>533</v>
      </c>
      <c r="E1394" s="131" t="s">
        <v>536</v>
      </c>
      <c r="F1394" s="1300"/>
      <c r="G1394" s="1300"/>
      <c r="H1394" s="1300"/>
      <c r="I1394" s="1304"/>
      <c r="J1394" s="1304"/>
      <c r="K1394" s="856"/>
      <c r="L1394" s="740" t="s">
        <v>10470</v>
      </c>
      <c r="M1394" s="542" t="s">
        <v>10520</v>
      </c>
      <c r="N1394" s="27" t="s">
        <v>464</v>
      </c>
      <c r="O1394" s="702"/>
      <c r="P1394" s="701" t="s">
        <v>539</v>
      </c>
      <c r="Q1394" s="1118" t="s">
        <v>10563</v>
      </c>
      <c r="R1394" s="1301"/>
      <c r="S1394" s="1301"/>
      <c r="T1394" s="1301"/>
      <c r="U1394" s="1301"/>
      <c r="V1394" s="1301"/>
      <c r="W1394" s="1301"/>
      <c r="X1394" s="1078"/>
      <c r="Y1394" s="134"/>
      <c r="Z1394" s="1079"/>
      <c r="AA1394" s="1079"/>
      <c r="AB1394" s="1079"/>
      <c r="AC1394" s="20"/>
      <c r="AD1394" s="1079"/>
      <c r="AE1394" s="1076"/>
      <c r="AF1394" s="1079"/>
      <c r="AG1394" s="1079"/>
      <c r="AH1394" s="1079"/>
      <c r="AI1394" s="1076"/>
      <c r="AJ1394" s="541"/>
      <c r="AK1394" s="1079"/>
      <c r="AL1394" s="1079"/>
      <c r="AM1394" s="1079"/>
      <c r="AN1394" s="1079"/>
      <c r="AO1394" s="1079"/>
      <c r="AP1394" s="1079"/>
      <c r="AQ1394" s="1079"/>
      <c r="AR1394" s="1079"/>
      <c r="AS1394" s="1079"/>
      <c r="AT1394" s="1079"/>
      <c r="AU1394" s="1079"/>
      <c r="AV1394" s="1079"/>
      <c r="AW1394" s="1079"/>
    </row>
    <row r="1395" spans="1:49" s="11" customFormat="1" ht="12.75" customHeight="1" outlineLevel="3">
      <c r="A1395" s="1069" t="s">
        <v>643</v>
      </c>
      <c r="B1395" s="708" t="s">
        <v>25</v>
      </c>
      <c r="C1395" s="708" t="s">
        <v>897</v>
      </c>
      <c r="D1395" s="735" t="s">
        <v>533</v>
      </c>
      <c r="E1395" s="131" t="s">
        <v>538</v>
      </c>
      <c r="F1395" s="815"/>
      <c r="G1395" s="815"/>
      <c r="H1395" s="815"/>
      <c r="I1395" s="815"/>
      <c r="J1395" s="815"/>
      <c r="K1395" s="822"/>
      <c r="L1395" s="740" t="s">
        <v>1680</v>
      </c>
      <c r="M1395" s="542" t="s">
        <v>482</v>
      </c>
      <c r="N1395" s="27">
        <v>1</v>
      </c>
      <c r="O1395" s="702" t="s">
        <v>1680</v>
      </c>
      <c r="P1395" s="702"/>
      <c r="Q1395" s="1118"/>
      <c r="R1395" s="1060" t="s">
        <v>9102</v>
      </c>
      <c r="S1395" s="1132"/>
      <c r="T1395" s="1060" t="s">
        <v>9100</v>
      </c>
      <c r="U1395" s="1060"/>
      <c r="V1395" s="1060"/>
      <c r="W1395" s="1060"/>
      <c r="X1395" s="1078" t="s">
        <v>1680</v>
      </c>
      <c r="Y1395" s="134" t="str">
        <f t="shared" si="42"/>
        <v/>
      </c>
      <c r="Z1395" s="1079" t="s">
        <v>1680</v>
      </c>
      <c r="AA1395" s="1079" t="s">
        <v>1680</v>
      </c>
      <c r="AB1395" s="1079" t="s">
        <v>1680</v>
      </c>
      <c r="AC1395" s="20" t="str">
        <f t="shared" si="47"/>
        <v/>
      </c>
      <c r="AD1395" s="1079" t="s">
        <v>1680</v>
      </c>
      <c r="AE1395" s="1076" t="s">
        <v>1680</v>
      </c>
      <c r="AF1395" s="1079" t="s">
        <v>1680</v>
      </c>
      <c r="AG1395" s="1079" t="s">
        <v>1680</v>
      </c>
      <c r="AH1395" s="1079" t="s">
        <v>1680</v>
      </c>
      <c r="AI1395" s="1076" t="s">
        <v>1680</v>
      </c>
      <c r="AJ1395" s="541" t="str">
        <f t="shared" si="41"/>
        <v>-_-</v>
      </c>
      <c r="AK1395" s="1079" t="s">
        <v>1680</v>
      </c>
      <c r="AL1395" s="1079" t="s">
        <v>1680</v>
      </c>
      <c r="AM1395" s="1079" t="s">
        <v>1680</v>
      </c>
      <c r="AN1395" s="1079" t="s">
        <v>1680</v>
      </c>
      <c r="AO1395" s="1079" t="s">
        <v>1680</v>
      </c>
      <c r="AP1395" s="1079" t="s">
        <v>1680</v>
      </c>
      <c r="AQ1395" s="1079" t="s">
        <v>1680</v>
      </c>
      <c r="AR1395" s="1079" t="s">
        <v>1680</v>
      </c>
      <c r="AS1395" s="1079" t="s">
        <v>1680</v>
      </c>
      <c r="AT1395" s="1079" t="s">
        <v>1680</v>
      </c>
      <c r="AU1395" s="1079" t="s">
        <v>1680</v>
      </c>
      <c r="AV1395" s="1079" t="s">
        <v>1680</v>
      </c>
      <c r="AW1395" s="1079" t="s">
        <v>1680</v>
      </c>
    </row>
    <row r="1396" spans="1:49" s="11" customFormat="1" ht="25.5" customHeight="1" outlineLevel="4">
      <c r="A1396" s="1069" t="s">
        <v>643</v>
      </c>
      <c r="B1396" s="708" t="s">
        <v>25</v>
      </c>
      <c r="C1396" s="708" t="s">
        <v>897</v>
      </c>
      <c r="D1396" s="735" t="s">
        <v>533</v>
      </c>
      <c r="E1396" s="817" t="s">
        <v>539</v>
      </c>
      <c r="F1396" s="26" t="s">
        <v>540</v>
      </c>
      <c r="G1396" s="815"/>
      <c r="H1396" s="815"/>
      <c r="I1396" s="815"/>
      <c r="J1396" s="815"/>
      <c r="K1396" s="822"/>
      <c r="L1396" s="24" t="s">
        <v>457</v>
      </c>
      <c r="M1396" s="542" t="s">
        <v>541</v>
      </c>
      <c r="N1396" s="27">
        <v>1</v>
      </c>
      <c r="O1396" s="702" t="s">
        <v>1680</v>
      </c>
      <c r="P1396" s="702"/>
      <c r="Q1396" s="1118"/>
      <c r="R1396" s="1060" t="s">
        <v>9102</v>
      </c>
      <c r="S1396" s="1132"/>
      <c r="T1396" s="1100" t="s">
        <v>9481</v>
      </c>
      <c r="U1396" s="1060"/>
      <c r="V1396" s="1100" t="s">
        <v>541</v>
      </c>
      <c r="W1396" s="1060" t="s">
        <v>1778</v>
      </c>
      <c r="X1396" s="1078" t="s">
        <v>1680</v>
      </c>
      <c r="Y1396" s="134" t="str">
        <f t="shared" si="42"/>
        <v/>
      </c>
      <c r="Z1396" s="1079" t="s">
        <v>1680</v>
      </c>
      <c r="AA1396" s="1079" t="s">
        <v>1680</v>
      </c>
      <c r="AB1396" s="1079" t="s">
        <v>1680</v>
      </c>
      <c r="AC1396" s="20" t="str">
        <f t="shared" si="47"/>
        <v/>
      </c>
      <c r="AD1396" s="1079" t="s">
        <v>1680</v>
      </c>
      <c r="AE1396" s="1076" t="s">
        <v>1680</v>
      </c>
      <c r="AF1396" s="1079" t="s">
        <v>1680</v>
      </c>
      <c r="AG1396" s="1079" t="s">
        <v>1680</v>
      </c>
      <c r="AH1396" s="1079" t="s">
        <v>1680</v>
      </c>
      <c r="AI1396" s="1076" t="s">
        <v>1680</v>
      </c>
      <c r="AJ1396" s="541" t="str">
        <f t="shared" ref="AJ1396:AJ1467" si="48">CONCATENATE(AK1396,"_",AL1396)</f>
        <v>-_-</v>
      </c>
      <c r="AK1396" s="1079" t="s">
        <v>1680</v>
      </c>
      <c r="AL1396" s="1079" t="s">
        <v>1680</v>
      </c>
      <c r="AM1396" s="1079" t="s">
        <v>1680</v>
      </c>
      <c r="AN1396" s="1079" t="s">
        <v>1680</v>
      </c>
      <c r="AO1396" s="1079" t="s">
        <v>1680</v>
      </c>
      <c r="AP1396" s="1079" t="s">
        <v>1680</v>
      </c>
      <c r="AQ1396" s="1079" t="s">
        <v>1680</v>
      </c>
      <c r="AR1396" s="1079" t="s">
        <v>1680</v>
      </c>
      <c r="AS1396" s="1079" t="s">
        <v>1680</v>
      </c>
      <c r="AT1396" s="1079" t="s">
        <v>1680</v>
      </c>
      <c r="AU1396" s="1079" t="s">
        <v>1680</v>
      </c>
      <c r="AV1396" s="1079" t="s">
        <v>1680</v>
      </c>
      <c r="AW1396" s="1079" t="s">
        <v>1680</v>
      </c>
    </row>
    <row r="1397" spans="1:49" s="11" customFormat="1" ht="12.75" customHeight="1" outlineLevel="4">
      <c r="A1397" s="1069" t="s">
        <v>643</v>
      </c>
      <c r="B1397" s="708" t="s">
        <v>25</v>
      </c>
      <c r="C1397" s="708" t="s">
        <v>897</v>
      </c>
      <c r="D1397" s="735" t="s">
        <v>533</v>
      </c>
      <c r="E1397" s="820" t="s">
        <v>542</v>
      </c>
      <c r="F1397" s="26" t="s">
        <v>543</v>
      </c>
      <c r="G1397" s="815"/>
      <c r="H1397" s="815"/>
      <c r="I1397" s="815"/>
      <c r="J1397" s="815"/>
      <c r="K1397" s="822"/>
      <c r="L1397" s="24" t="s">
        <v>408</v>
      </c>
      <c r="M1397" s="542" t="s">
        <v>544</v>
      </c>
      <c r="N1397" s="27">
        <v>1</v>
      </c>
      <c r="O1397" s="702" t="s">
        <v>1680</v>
      </c>
      <c r="P1397" s="702"/>
      <c r="Q1397" s="1118"/>
      <c r="R1397" s="1060" t="s">
        <v>9102</v>
      </c>
      <c r="S1397" s="1132"/>
      <c r="T1397" s="1060" t="s">
        <v>9100</v>
      </c>
      <c r="U1397" s="1060"/>
      <c r="V1397" s="1060"/>
      <c r="W1397" s="1060"/>
      <c r="X1397" s="1078" t="s">
        <v>1680</v>
      </c>
      <c r="Y1397" s="134" t="str">
        <f t="shared" si="42"/>
        <v/>
      </c>
      <c r="Z1397" s="1079" t="s">
        <v>1680</v>
      </c>
      <c r="AA1397" s="1079" t="s">
        <v>1680</v>
      </c>
      <c r="AB1397" s="1079" t="s">
        <v>1680</v>
      </c>
      <c r="AC1397" s="20" t="str">
        <f t="shared" si="47"/>
        <v/>
      </c>
      <c r="AD1397" s="1079" t="s">
        <v>1680</v>
      </c>
      <c r="AE1397" s="1076" t="s">
        <v>1680</v>
      </c>
      <c r="AF1397" s="1079" t="s">
        <v>1680</v>
      </c>
      <c r="AG1397" s="1079" t="s">
        <v>1680</v>
      </c>
      <c r="AH1397" s="1079" t="s">
        <v>1680</v>
      </c>
      <c r="AI1397" s="1076" t="s">
        <v>1680</v>
      </c>
      <c r="AJ1397" s="541" t="str">
        <f t="shared" si="48"/>
        <v>-_-</v>
      </c>
      <c r="AK1397" s="1079" t="s">
        <v>1680</v>
      </c>
      <c r="AL1397" s="1079" t="s">
        <v>1680</v>
      </c>
      <c r="AM1397" s="1079" t="s">
        <v>1680</v>
      </c>
      <c r="AN1397" s="1079" t="s">
        <v>1680</v>
      </c>
      <c r="AO1397" s="1079" t="s">
        <v>1680</v>
      </c>
      <c r="AP1397" s="1079" t="s">
        <v>1680</v>
      </c>
      <c r="AQ1397" s="1079" t="s">
        <v>1680</v>
      </c>
      <c r="AR1397" s="1079" t="s">
        <v>1680</v>
      </c>
      <c r="AS1397" s="1079" t="s">
        <v>1680</v>
      </c>
      <c r="AT1397" s="1079" t="s">
        <v>1680</v>
      </c>
      <c r="AU1397" s="1079" t="s">
        <v>1680</v>
      </c>
      <c r="AV1397" s="1079" t="s">
        <v>1680</v>
      </c>
      <c r="AW1397" s="1079" t="s">
        <v>1680</v>
      </c>
    </row>
    <row r="1398" spans="1:49" s="11" customFormat="1" ht="12.75" customHeight="1" outlineLevel="4">
      <c r="A1398" s="1069" t="s">
        <v>643</v>
      </c>
      <c r="B1398" s="708" t="s">
        <v>25</v>
      </c>
      <c r="C1398" s="708" t="s">
        <v>897</v>
      </c>
      <c r="D1398" s="735" t="s">
        <v>533</v>
      </c>
      <c r="E1398" s="131" t="s">
        <v>10391</v>
      </c>
      <c r="F1398" s="131"/>
      <c r="G1398" s="1304"/>
      <c r="H1398" s="1304"/>
      <c r="I1398" s="1304"/>
      <c r="J1398" s="1304"/>
      <c r="K1398" s="856"/>
      <c r="L1398" s="24" t="s">
        <v>10392</v>
      </c>
      <c r="M1398" s="542" t="s">
        <v>10393</v>
      </c>
      <c r="N1398" s="27" t="s">
        <v>412</v>
      </c>
      <c r="O1398" s="702"/>
      <c r="P1398" s="701" t="s">
        <v>539</v>
      </c>
      <c r="Q1398" s="1118" t="s">
        <v>10563</v>
      </c>
      <c r="R1398" s="1301"/>
      <c r="S1398" s="1301"/>
      <c r="T1398" s="1301"/>
      <c r="U1398" s="1301"/>
      <c r="V1398" s="1301"/>
      <c r="W1398" s="1301" t="s">
        <v>1778</v>
      </c>
      <c r="X1398" s="1078"/>
      <c r="Y1398" s="134"/>
      <c r="Z1398" s="1079"/>
      <c r="AA1398" s="1079"/>
      <c r="AB1398" s="1079"/>
      <c r="AC1398" s="20"/>
      <c r="AD1398" s="1079"/>
      <c r="AE1398" s="1076"/>
      <c r="AF1398" s="1079"/>
      <c r="AG1398" s="1079"/>
      <c r="AH1398" s="1079"/>
      <c r="AI1398" s="1076"/>
      <c r="AJ1398" s="541"/>
      <c r="AK1398" s="1079"/>
      <c r="AL1398" s="1079"/>
      <c r="AM1398" s="1079"/>
      <c r="AN1398" s="1079"/>
      <c r="AO1398" s="1079"/>
      <c r="AP1398" s="1079"/>
      <c r="AQ1398" s="1079"/>
      <c r="AR1398" s="1079"/>
      <c r="AS1398" s="1079"/>
      <c r="AT1398" s="1079"/>
      <c r="AU1398" s="1079"/>
      <c r="AV1398" s="1079"/>
      <c r="AW1398" s="1079"/>
    </row>
    <row r="1399" spans="1:49" s="11" customFormat="1" ht="12.75" customHeight="1" outlineLevel="4">
      <c r="A1399" s="1069" t="s">
        <v>643</v>
      </c>
      <c r="B1399" s="708" t="s">
        <v>25</v>
      </c>
      <c r="C1399" s="708" t="s">
        <v>897</v>
      </c>
      <c r="D1399" s="735" t="s">
        <v>533</v>
      </c>
      <c r="E1399" s="131" t="s">
        <v>10472</v>
      </c>
      <c r="F1399" s="131"/>
      <c r="G1399" s="1304"/>
      <c r="H1399" s="1304"/>
      <c r="I1399" s="1304"/>
      <c r="J1399" s="1304"/>
      <c r="K1399" s="856"/>
      <c r="L1399" s="24" t="s">
        <v>84</v>
      </c>
      <c r="M1399" s="542" t="s">
        <v>10473</v>
      </c>
      <c r="N1399" s="27" t="s">
        <v>412</v>
      </c>
      <c r="O1399" s="702"/>
      <c r="P1399" s="701" t="s">
        <v>539</v>
      </c>
      <c r="Q1399" s="1118" t="s">
        <v>10563</v>
      </c>
      <c r="R1399" s="1301"/>
      <c r="S1399" s="1301"/>
      <c r="T1399" s="1301"/>
      <c r="U1399" s="1301"/>
      <c r="V1399" s="1301"/>
      <c r="W1399" s="1301"/>
      <c r="X1399" s="1078"/>
      <c r="Y1399" s="134"/>
      <c r="Z1399" s="1079"/>
      <c r="AA1399" s="1079"/>
      <c r="AB1399" s="1079"/>
      <c r="AC1399" s="20"/>
      <c r="AD1399" s="1079"/>
      <c r="AE1399" s="1076"/>
      <c r="AF1399" s="1079"/>
      <c r="AG1399" s="1079"/>
      <c r="AH1399" s="1079"/>
      <c r="AI1399" s="1076"/>
      <c r="AJ1399" s="541"/>
      <c r="AK1399" s="1079"/>
      <c r="AL1399" s="1079"/>
      <c r="AM1399" s="1079"/>
      <c r="AN1399" s="1079"/>
      <c r="AO1399" s="1079"/>
      <c r="AP1399" s="1079"/>
      <c r="AQ1399" s="1079"/>
      <c r="AR1399" s="1079"/>
      <c r="AS1399" s="1079"/>
      <c r="AT1399" s="1079"/>
      <c r="AU1399" s="1079"/>
      <c r="AV1399" s="1079"/>
      <c r="AW1399" s="1079"/>
    </row>
    <row r="1400" spans="1:49" s="11" customFormat="1" ht="12.75" customHeight="1" outlineLevel="4">
      <c r="A1400" s="1069" t="s">
        <v>643</v>
      </c>
      <c r="B1400" s="708" t="s">
        <v>25</v>
      </c>
      <c r="C1400" s="708" t="s">
        <v>897</v>
      </c>
      <c r="D1400" s="735" t="s">
        <v>533</v>
      </c>
      <c r="E1400" s="131" t="s">
        <v>10463</v>
      </c>
      <c r="F1400" s="131"/>
      <c r="G1400" s="1304"/>
      <c r="H1400" s="1304"/>
      <c r="I1400" s="1304"/>
      <c r="J1400" s="1304"/>
      <c r="K1400" s="856"/>
      <c r="L1400" s="24" t="s">
        <v>32</v>
      </c>
      <c r="M1400" s="542" t="s">
        <v>10474</v>
      </c>
      <c r="N1400" s="1312" t="s">
        <v>10355</v>
      </c>
      <c r="O1400" s="702"/>
      <c r="P1400" s="701" t="s">
        <v>539</v>
      </c>
      <c r="Q1400" s="1118" t="s">
        <v>10563</v>
      </c>
      <c r="R1400" s="1301"/>
      <c r="S1400" s="1301"/>
      <c r="T1400" s="1301"/>
      <c r="U1400" s="1301"/>
      <c r="V1400" s="1301"/>
      <c r="W1400" s="1301" t="s">
        <v>1778</v>
      </c>
      <c r="X1400" s="1078"/>
      <c r="Y1400" s="134"/>
      <c r="Z1400" s="1079"/>
      <c r="AA1400" s="1079"/>
      <c r="AB1400" s="1079"/>
      <c r="AC1400" s="20"/>
      <c r="AD1400" s="1079"/>
      <c r="AE1400" s="1076"/>
      <c r="AF1400" s="1079"/>
      <c r="AG1400" s="1079"/>
      <c r="AH1400" s="1079"/>
      <c r="AI1400" s="1076"/>
      <c r="AJ1400" s="541"/>
      <c r="AK1400" s="1079"/>
      <c r="AL1400" s="1079"/>
      <c r="AM1400" s="1079"/>
      <c r="AN1400" s="1079"/>
      <c r="AO1400" s="1079"/>
      <c r="AP1400" s="1079"/>
      <c r="AQ1400" s="1079"/>
      <c r="AR1400" s="1079"/>
      <c r="AS1400" s="1079"/>
      <c r="AT1400" s="1079"/>
      <c r="AU1400" s="1079"/>
      <c r="AV1400" s="1079"/>
      <c r="AW1400" s="1079"/>
    </row>
    <row r="1401" spans="1:49" s="11" customFormat="1" ht="12.75" customHeight="1" outlineLevel="4">
      <c r="A1401" s="1069" t="s">
        <v>643</v>
      </c>
      <c r="B1401" s="708" t="s">
        <v>25</v>
      </c>
      <c r="C1401" s="708" t="s">
        <v>897</v>
      </c>
      <c r="D1401" s="735" t="s">
        <v>533</v>
      </c>
      <c r="E1401" s="131" t="s">
        <v>10464</v>
      </c>
      <c r="F1401" s="131"/>
      <c r="G1401" s="1304"/>
      <c r="H1401" s="1304"/>
      <c r="I1401" s="1304"/>
      <c r="J1401" s="1304"/>
      <c r="K1401" s="856"/>
      <c r="L1401" s="24" t="s">
        <v>32</v>
      </c>
      <c r="M1401" s="542" t="s">
        <v>10475</v>
      </c>
      <c r="N1401" s="27" t="s">
        <v>412</v>
      </c>
      <c r="O1401" s="702"/>
      <c r="P1401" s="701" t="s">
        <v>539</v>
      </c>
      <c r="Q1401" s="1118" t="s">
        <v>10563</v>
      </c>
      <c r="R1401" s="1301"/>
      <c r="S1401" s="1301"/>
      <c r="T1401" s="1301"/>
      <c r="U1401" s="1301"/>
      <c r="V1401" s="1301"/>
      <c r="W1401" s="1301"/>
      <c r="X1401" s="1078"/>
      <c r="Y1401" s="134"/>
      <c r="Z1401" s="1079"/>
      <c r="AA1401" s="1079"/>
      <c r="AB1401" s="1079"/>
      <c r="AC1401" s="20"/>
      <c r="AD1401" s="1079"/>
      <c r="AE1401" s="1076"/>
      <c r="AF1401" s="1079"/>
      <c r="AG1401" s="1079"/>
      <c r="AH1401" s="1079"/>
      <c r="AI1401" s="1076"/>
      <c r="AJ1401" s="541"/>
      <c r="AK1401" s="1079"/>
      <c r="AL1401" s="1079"/>
      <c r="AM1401" s="1079"/>
      <c r="AN1401" s="1079"/>
      <c r="AO1401" s="1079"/>
      <c r="AP1401" s="1079"/>
      <c r="AQ1401" s="1079"/>
      <c r="AR1401" s="1079"/>
      <c r="AS1401" s="1079"/>
      <c r="AT1401" s="1079"/>
      <c r="AU1401" s="1079"/>
      <c r="AV1401" s="1079"/>
      <c r="AW1401" s="1079"/>
    </row>
    <row r="1402" spans="1:49" s="11" customFormat="1" ht="12.75" customHeight="1" outlineLevel="2">
      <c r="A1402" s="1069" t="s">
        <v>643</v>
      </c>
      <c r="B1402" s="708" t="s">
        <v>25</v>
      </c>
      <c r="C1402" s="708" t="s">
        <v>897</v>
      </c>
      <c r="D1402" s="2008" t="s">
        <v>718</v>
      </c>
      <c r="E1402" s="2009"/>
      <c r="F1402" s="2009"/>
      <c r="G1402" s="2009"/>
      <c r="H1402" s="815"/>
      <c r="I1402" s="815"/>
      <c r="J1402" s="815"/>
      <c r="K1402" s="822"/>
      <c r="L1402" s="24" t="s">
        <v>110</v>
      </c>
      <c r="M1402" s="542" t="s">
        <v>171</v>
      </c>
      <c r="N1402" s="27" t="s">
        <v>412</v>
      </c>
      <c r="O1402" s="702" t="s">
        <v>1680</v>
      </c>
      <c r="P1402" s="702"/>
      <c r="Q1402" s="1118"/>
      <c r="R1402" s="1060" t="s">
        <v>9102</v>
      </c>
      <c r="S1402" s="1132"/>
      <c r="T1402" s="1060" t="s">
        <v>9100</v>
      </c>
      <c r="U1402" s="1060"/>
      <c r="V1402" s="1060"/>
      <c r="W1402" s="1060"/>
      <c r="X1402" s="1078" t="s">
        <v>1680</v>
      </c>
      <c r="Y1402" s="134" t="str">
        <f t="shared" si="42"/>
        <v/>
      </c>
      <c r="Z1402" s="1079" t="s">
        <v>1680</v>
      </c>
      <c r="AA1402" s="1079" t="s">
        <v>1680</v>
      </c>
      <c r="AB1402" s="1079" t="s">
        <v>1680</v>
      </c>
      <c r="AC1402" s="20" t="str">
        <f t="shared" si="47"/>
        <v/>
      </c>
      <c r="AD1402" s="1079" t="s">
        <v>1680</v>
      </c>
      <c r="AE1402" s="1076" t="s">
        <v>1680</v>
      </c>
      <c r="AF1402" s="1079" t="s">
        <v>1680</v>
      </c>
      <c r="AG1402" s="1079" t="s">
        <v>1680</v>
      </c>
      <c r="AH1402" s="1079" t="s">
        <v>1680</v>
      </c>
      <c r="AI1402" s="1076" t="s">
        <v>1680</v>
      </c>
      <c r="AJ1402" s="541" t="str">
        <f t="shared" si="48"/>
        <v>-_-</v>
      </c>
      <c r="AK1402" s="1079" t="s">
        <v>1680</v>
      </c>
      <c r="AL1402" s="1079" t="s">
        <v>1680</v>
      </c>
      <c r="AM1402" s="1079" t="s">
        <v>1680</v>
      </c>
      <c r="AN1402" s="1079" t="s">
        <v>1680</v>
      </c>
      <c r="AO1402" s="1079" t="s">
        <v>1680</v>
      </c>
      <c r="AP1402" s="1079" t="s">
        <v>1680</v>
      </c>
      <c r="AQ1402" s="1079" t="s">
        <v>1680</v>
      </c>
      <c r="AR1402" s="1079" t="s">
        <v>1680</v>
      </c>
      <c r="AS1402" s="1079" t="s">
        <v>1680</v>
      </c>
      <c r="AT1402" s="1079" t="s">
        <v>1680</v>
      </c>
      <c r="AU1402" s="1079" t="s">
        <v>1680</v>
      </c>
      <c r="AV1402" s="1079" t="s">
        <v>1680</v>
      </c>
      <c r="AW1402" s="1079" t="s">
        <v>1680</v>
      </c>
    </row>
    <row r="1403" spans="1:49" s="11" customFormat="1" ht="12.75" customHeight="1" outlineLevel="2">
      <c r="A1403" s="1069" t="s">
        <v>643</v>
      </c>
      <c r="B1403" s="708" t="s">
        <v>25</v>
      </c>
      <c r="C1403" s="708" t="s">
        <v>897</v>
      </c>
      <c r="D1403" s="2008" t="s">
        <v>719</v>
      </c>
      <c r="E1403" s="2009"/>
      <c r="F1403" s="2009"/>
      <c r="G1403" s="2009"/>
      <c r="H1403" s="2009"/>
      <c r="I1403" s="2009"/>
      <c r="J1403" s="815"/>
      <c r="K1403" s="822"/>
      <c r="L1403" s="24" t="s">
        <v>110</v>
      </c>
      <c r="M1403" s="542" t="s">
        <v>172</v>
      </c>
      <c r="N1403" s="27" t="s">
        <v>412</v>
      </c>
      <c r="O1403" s="702" t="s">
        <v>1680</v>
      </c>
      <c r="P1403" s="702"/>
      <c r="Q1403" s="1118"/>
      <c r="R1403" s="1060" t="s">
        <v>9102</v>
      </c>
      <c r="S1403" s="1132"/>
      <c r="T1403" s="1060" t="s">
        <v>9100</v>
      </c>
      <c r="U1403" s="1060"/>
      <c r="V1403" s="1060"/>
      <c r="W1403" s="1060"/>
      <c r="X1403" s="1078" t="s">
        <v>1680</v>
      </c>
      <c r="Y1403" s="134" t="str">
        <f t="shared" ref="Y1403:Y1468" si="49">IF(AJ1403&lt;&gt;"-_-",VLOOKUP(AJ1403,umgi_meta,11,FALSE),"")</f>
        <v/>
      </c>
      <c r="Z1403" s="1079" t="s">
        <v>1680</v>
      </c>
      <c r="AA1403" s="1079" t="s">
        <v>1680</v>
      </c>
      <c r="AB1403" s="1079" t="s">
        <v>1680</v>
      </c>
      <c r="AC1403" s="20" t="str">
        <f t="shared" si="47"/>
        <v/>
      </c>
      <c r="AD1403" s="1079" t="s">
        <v>1680</v>
      </c>
      <c r="AE1403" s="1076" t="s">
        <v>1680</v>
      </c>
      <c r="AF1403" s="1079" t="s">
        <v>1680</v>
      </c>
      <c r="AG1403" s="1079" t="s">
        <v>1680</v>
      </c>
      <c r="AH1403" s="1079" t="s">
        <v>1680</v>
      </c>
      <c r="AI1403" s="1076" t="s">
        <v>1680</v>
      </c>
      <c r="AJ1403" s="541" t="str">
        <f t="shared" si="48"/>
        <v>-_-</v>
      </c>
      <c r="AK1403" s="1079" t="s">
        <v>1680</v>
      </c>
      <c r="AL1403" s="1079" t="s">
        <v>1680</v>
      </c>
      <c r="AM1403" s="1079" t="s">
        <v>1680</v>
      </c>
      <c r="AN1403" s="1079" t="s">
        <v>1680</v>
      </c>
      <c r="AO1403" s="1079" t="s">
        <v>1680</v>
      </c>
      <c r="AP1403" s="1079" t="s">
        <v>1680</v>
      </c>
      <c r="AQ1403" s="1079" t="s">
        <v>1680</v>
      </c>
      <c r="AR1403" s="1079" t="s">
        <v>1680</v>
      </c>
      <c r="AS1403" s="1079" t="s">
        <v>1680</v>
      </c>
      <c r="AT1403" s="1079" t="s">
        <v>1680</v>
      </c>
      <c r="AU1403" s="1079" t="s">
        <v>1680</v>
      </c>
      <c r="AV1403" s="1079" t="s">
        <v>1680</v>
      </c>
      <c r="AW1403" s="1079" t="s">
        <v>1680</v>
      </c>
    </row>
    <row r="1404" spans="1:49" s="11" customFormat="1" ht="25.5" customHeight="1" outlineLevel="2">
      <c r="A1404" s="1069" t="s">
        <v>643</v>
      </c>
      <c r="B1404" s="708" t="s">
        <v>25</v>
      </c>
      <c r="C1404" s="708" t="s">
        <v>897</v>
      </c>
      <c r="D1404" s="131" t="s">
        <v>18</v>
      </c>
      <c r="E1404" s="815"/>
      <c r="F1404" s="815"/>
      <c r="G1404" s="815"/>
      <c r="H1404" s="815"/>
      <c r="I1404" s="815"/>
      <c r="J1404" s="815"/>
      <c r="K1404" s="822"/>
      <c r="L1404" s="24" t="s">
        <v>635</v>
      </c>
      <c r="M1404" s="542" t="s">
        <v>173</v>
      </c>
      <c r="N1404" s="27" t="s">
        <v>464</v>
      </c>
      <c r="O1404" s="702" t="s">
        <v>1680</v>
      </c>
      <c r="P1404" s="702"/>
      <c r="Q1404" s="1118"/>
      <c r="R1404" s="1060" t="s">
        <v>9102</v>
      </c>
      <c r="S1404" s="1132"/>
      <c r="T1404" s="1060" t="s">
        <v>9635</v>
      </c>
      <c r="U1404" s="1060"/>
      <c r="V1404" s="1100" t="s">
        <v>173</v>
      </c>
      <c r="W1404" s="1060" t="s">
        <v>1778</v>
      </c>
      <c r="X1404" s="1078" t="s">
        <v>1680</v>
      </c>
      <c r="Y1404" s="134" t="str">
        <f t="shared" si="49"/>
        <v/>
      </c>
      <c r="Z1404" s="1083" t="s">
        <v>1680</v>
      </c>
      <c r="AA1404" s="1083" t="s">
        <v>1680</v>
      </c>
      <c r="AB1404" s="1083" t="s">
        <v>1680</v>
      </c>
      <c r="AC1404" s="20" t="str">
        <f t="shared" si="47"/>
        <v/>
      </c>
      <c r="AD1404" s="1083" t="s">
        <v>1680</v>
      </c>
      <c r="AE1404" s="1076" t="s">
        <v>1680</v>
      </c>
      <c r="AF1404" s="1083" t="s">
        <v>1680</v>
      </c>
      <c r="AG1404" s="1083" t="s">
        <v>1680</v>
      </c>
      <c r="AH1404" s="1083" t="s">
        <v>1680</v>
      </c>
      <c r="AI1404" s="1076" t="s">
        <v>1680</v>
      </c>
      <c r="AJ1404" s="541" t="str">
        <f t="shared" si="48"/>
        <v>-_-</v>
      </c>
      <c r="AK1404" s="1083" t="s">
        <v>1680</v>
      </c>
      <c r="AL1404" s="1083" t="s">
        <v>1680</v>
      </c>
      <c r="AM1404" s="1083" t="s">
        <v>1680</v>
      </c>
      <c r="AN1404" s="1083" t="s">
        <v>1680</v>
      </c>
      <c r="AO1404" s="1083" t="s">
        <v>1680</v>
      </c>
      <c r="AP1404" s="1083" t="s">
        <v>1680</v>
      </c>
      <c r="AQ1404" s="1083" t="s">
        <v>1680</v>
      </c>
      <c r="AR1404" s="1083" t="s">
        <v>1680</v>
      </c>
      <c r="AS1404" s="1083" t="s">
        <v>1680</v>
      </c>
      <c r="AT1404" s="1083" t="s">
        <v>1680</v>
      </c>
      <c r="AU1404" s="1083" t="s">
        <v>1680</v>
      </c>
      <c r="AV1404" s="1083" t="s">
        <v>1680</v>
      </c>
      <c r="AW1404" s="1083" t="s">
        <v>1680</v>
      </c>
    </row>
    <row r="1405" spans="1:49" s="11" customFormat="1" ht="12.75" customHeight="1" outlineLevel="3">
      <c r="A1405" s="1069" t="s">
        <v>643</v>
      </c>
      <c r="B1405" s="708" t="s">
        <v>25</v>
      </c>
      <c r="C1405" s="708" t="s">
        <v>897</v>
      </c>
      <c r="D1405" s="720" t="s">
        <v>18</v>
      </c>
      <c r="E1405" s="64" t="s">
        <v>410</v>
      </c>
      <c r="F1405" s="815"/>
      <c r="G1405" s="815"/>
      <c r="H1405" s="815"/>
      <c r="I1405" s="815"/>
      <c r="J1405" s="815"/>
      <c r="K1405" s="822"/>
      <c r="L1405" s="24" t="s">
        <v>408</v>
      </c>
      <c r="M1405" s="542" t="s">
        <v>636</v>
      </c>
      <c r="N1405" s="27" t="s">
        <v>412</v>
      </c>
      <c r="O1405" s="702" t="s">
        <v>1680</v>
      </c>
      <c r="P1405" s="702"/>
      <c r="Q1405" s="1118"/>
      <c r="R1405" s="1060" t="s">
        <v>9102</v>
      </c>
      <c r="S1405" s="1132"/>
      <c r="T1405" s="1060" t="s">
        <v>9100</v>
      </c>
      <c r="U1405" s="1060"/>
      <c r="V1405" s="1060"/>
      <c r="W1405" s="1060"/>
      <c r="X1405" s="1078" t="s">
        <v>1680</v>
      </c>
      <c r="Y1405" s="134" t="str">
        <f t="shared" si="49"/>
        <v/>
      </c>
      <c r="Z1405" s="1079" t="s">
        <v>1680</v>
      </c>
      <c r="AA1405" s="1079" t="s">
        <v>1680</v>
      </c>
      <c r="AB1405" s="1079" t="s">
        <v>1680</v>
      </c>
      <c r="AC1405" s="20" t="str">
        <f t="shared" si="47"/>
        <v/>
      </c>
      <c r="AD1405" s="1079" t="s">
        <v>1680</v>
      </c>
      <c r="AE1405" s="1076" t="s">
        <v>1680</v>
      </c>
      <c r="AF1405" s="1079" t="s">
        <v>1680</v>
      </c>
      <c r="AG1405" s="1079" t="s">
        <v>1680</v>
      </c>
      <c r="AH1405" s="1079" t="s">
        <v>1680</v>
      </c>
      <c r="AI1405" s="1076" t="s">
        <v>1680</v>
      </c>
      <c r="AJ1405" s="541" t="str">
        <f t="shared" si="48"/>
        <v>-_-</v>
      </c>
      <c r="AK1405" s="1079" t="s">
        <v>1680</v>
      </c>
      <c r="AL1405" s="1079" t="s">
        <v>1680</v>
      </c>
      <c r="AM1405" s="1079" t="s">
        <v>1680</v>
      </c>
      <c r="AN1405" s="1079" t="s">
        <v>1680</v>
      </c>
      <c r="AO1405" s="1079" t="s">
        <v>1680</v>
      </c>
      <c r="AP1405" s="1079" t="s">
        <v>1680</v>
      </c>
      <c r="AQ1405" s="1079" t="s">
        <v>1680</v>
      </c>
      <c r="AR1405" s="1079" t="s">
        <v>1680</v>
      </c>
      <c r="AS1405" s="1079" t="s">
        <v>1680</v>
      </c>
      <c r="AT1405" s="1079" t="s">
        <v>1680</v>
      </c>
      <c r="AU1405" s="1079" t="s">
        <v>1680</v>
      </c>
      <c r="AV1405" s="1079" t="s">
        <v>1680</v>
      </c>
      <c r="AW1405" s="1079" t="s">
        <v>1680</v>
      </c>
    </row>
    <row r="1406" spans="1:49" s="11" customFormat="1" ht="12.75" customHeight="1" outlineLevel="3">
      <c r="A1406" s="1069" t="s">
        <v>643</v>
      </c>
      <c r="B1406" s="708" t="s">
        <v>25</v>
      </c>
      <c r="C1406" s="708" t="s">
        <v>897</v>
      </c>
      <c r="D1406" s="708" t="s">
        <v>18</v>
      </c>
      <c r="E1406" s="1529" t="s">
        <v>1661</v>
      </c>
      <c r="F1406" s="842"/>
      <c r="G1406" s="842"/>
      <c r="H1406" s="842"/>
      <c r="I1406" s="842"/>
      <c r="J1406" s="842"/>
      <c r="K1406" s="1530"/>
      <c r="L1406" s="845" t="s">
        <v>408</v>
      </c>
      <c r="M1406" s="846" t="s">
        <v>1587</v>
      </c>
      <c r="N1406" s="847" t="s">
        <v>412</v>
      </c>
      <c r="O1406" s="702" t="s">
        <v>1680</v>
      </c>
      <c r="P1406" s="701"/>
      <c r="Q1406" s="1117"/>
      <c r="R1406" s="1060" t="s">
        <v>9102</v>
      </c>
      <c r="S1406" s="1132"/>
      <c r="T1406" s="1060" t="s">
        <v>9100</v>
      </c>
      <c r="U1406" s="1060"/>
      <c r="V1406" s="1060"/>
      <c r="W1406" s="1060"/>
      <c r="X1406" s="1078" t="s">
        <v>1680</v>
      </c>
      <c r="Y1406" s="134" t="str">
        <f t="shared" si="49"/>
        <v/>
      </c>
      <c r="Z1406" s="1091" t="s">
        <v>1680</v>
      </c>
      <c r="AA1406" s="1091" t="s">
        <v>1680</v>
      </c>
      <c r="AB1406" s="1091" t="s">
        <v>1680</v>
      </c>
      <c r="AC1406" s="20" t="str">
        <f t="shared" si="47"/>
        <v/>
      </c>
      <c r="AD1406" s="1091" t="s">
        <v>1680</v>
      </c>
      <c r="AE1406" s="1076" t="s">
        <v>1680</v>
      </c>
      <c r="AF1406" s="1091" t="s">
        <v>1680</v>
      </c>
      <c r="AG1406" s="1091" t="s">
        <v>1680</v>
      </c>
      <c r="AH1406" s="1091" t="s">
        <v>1680</v>
      </c>
      <c r="AI1406" s="1076" t="s">
        <v>1680</v>
      </c>
      <c r="AJ1406" s="541" t="str">
        <f t="shared" si="48"/>
        <v>-_-</v>
      </c>
      <c r="AK1406" s="1091" t="s">
        <v>1680</v>
      </c>
      <c r="AL1406" s="1091" t="s">
        <v>1680</v>
      </c>
      <c r="AM1406" s="1091" t="s">
        <v>1680</v>
      </c>
      <c r="AN1406" s="1091" t="s">
        <v>1680</v>
      </c>
      <c r="AO1406" s="1079" t="s">
        <v>1680</v>
      </c>
      <c r="AP1406" s="1091" t="s">
        <v>1680</v>
      </c>
      <c r="AQ1406" s="1091" t="s">
        <v>1680</v>
      </c>
      <c r="AR1406" s="1091" t="s">
        <v>1680</v>
      </c>
      <c r="AS1406" s="1091" t="s">
        <v>1680</v>
      </c>
      <c r="AT1406" s="1091" t="s">
        <v>1680</v>
      </c>
      <c r="AU1406" s="1091" t="s">
        <v>1680</v>
      </c>
      <c r="AV1406" s="1091" t="s">
        <v>1680</v>
      </c>
      <c r="AW1406" s="1091" t="s">
        <v>1680</v>
      </c>
    </row>
    <row r="1407" spans="1:49" s="11" customFormat="1" ht="12.75" customHeight="1" outlineLevel="3">
      <c r="A1407" s="1069" t="s">
        <v>643</v>
      </c>
      <c r="B1407" s="708" t="s">
        <v>25</v>
      </c>
      <c r="C1407" s="708" t="s">
        <v>897</v>
      </c>
      <c r="D1407" s="708" t="s">
        <v>18</v>
      </c>
      <c r="E1407" s="841" t="s">
        <v>21</v>
      </c>
      <c r="F1407" s="1531"/>
      <c r="G1407" s="1531"/>
      <c r="H1407" s="1531"/>
      <c r="I1407" s="1531"/>
      <c r="J1407" s="1531"/>
      <c r="K1407" s="1532"/>
      <c r="L1407" s="845" t="s">
        <v>21</v>
      </c>
      <c r="M1407" s="846" t="s">
        <v>174</v>
      </c>
      <c r="N1407" s="847" t="s">
        <v>412</v>
      </c>
      <c r="O1407" s="702" t="s">
        <v>1680</v>
      </c>
      <c r="P1407" s="702"/>
      <c r="Q1407" s="1118"/>
      <c r="R1407" s="1060" t="s">
        <v>9102</v>
      </c>
      <c r="S1407" s="1132"/>
      <c r="T1407" s="1060" t="s">
        <v>9100</v>
      </c>
      <c r="U1407" s="1060"/>
      <c r="V1407" s="1060"/>
      <c r="W1407" s="1060"/>
      <c r="X1407" s="1078" t="s">
        <v>1680</v>
      </c>
      <c r="Y1407" s="134" t="str">
        <f t="shared" si="49"/>
        <v/>
      </c>
      <c r="Z1407" s="20"/>
      <c r="AA1407" s="20"/>
      <c r="AB1407" s="20"/>
      <c r="AC1407" s="20" t="str">
        <f t="shared" si="47"/>
        <v/>
      </c>
      <c r="AD1407" s="20"/>
      <c r="AE1407" s="1076" t="s">
        <v>1680</v>
      </c>
      <c r="AF1407" s="20"/>
      <c r="AG1407" s="20"/>
      <c r="AH1407" s="20"/>
      <c r="AI1407" s="1076" t="s">
        <v>1680</v>
      </c>
      <c r="AJ1407" s="541" t="str">
        <f t="shared" si="48"/>
        <v>-_-</v>
      </c>
      <c r="AK1407" s="1079" t="s">
        <v>1680</v>
      </c>
      <c r="AL1407" s="1079" t="s">
        <v>1680</v>
      </c>
      <c r="AM1407" s="1079" t="s">
        <v>1680</v>
      </c>
      <c r="AN1407" s="1079" t="s">
        <v>1680</v>
      </c>
      <c r="AO1407" s="1079" t="s">
        <v>1680</v>
      </c>
      <c r="AP1407" s="20"/>
      <c r="AQ1407" s="20"/>
      <c r="AR1407" s="20"/>
      <c r="AS1407" s="20"/>
      <c r="AT1407" s="20"/>
      <c r="AU1407" s="1079"/>
      <c r="AV1407" s="1079"/>
      <c r="AW1407" s="1079" t="s">
        <v>1680</v>
      </c>
    </row>
    <row r="1408" spans="1:49" s="11" customFormat="1" ht="12.75" customHeight="1" outlineLevel="3">
      <c r="A1408" s="1069" t="s">
        <v>643</v>
      </c>
      <c r="B1408" s="708" t="s">
        <v>25</v>
      </c>
      <c r="C1408" s="708" t="s">
        <v>897</v>
      </c>
      <c r="D1408" s="708" t="s">
        <v>18</v>
      </c>
      <c r="E1408" s="841" t="s">
        <v>1662</v>
      </c>
      <c r="F1408" s="842"/>
      <c r="G1408" s="842"/>
      <c r="H1408" s="842"/>
      <c r="I1408" s="842"/>
      <c r="J1408" s="842"/>
      <c r="K1408" s="1530"/>
      <c r="L1408" s="845" t="s">
        <v>408</v>
      </c>
      <c r="M1408" s="846" t="s">
        <v>1591</v>
      </c>
      <c r="N1408" s="847" t="s">
        <v>412</v>
      </c>
      <c r="O1408" s="702" t="s">
        <v>1680</v>
      </c>
      <c r="P1408" s="701" t="s">
        <v>9743</v>
      </c>
      <c r="Q1408" s="1118" t="s">
        <v>10563</v>
      </c>
      <c r="R1408" s="1060" t="s">
        <v>9102</v>
      </c>
      <c r="S1408" s="1132"/>
      <c r="T1408" s="1060" t="s">
        <v>9100</v>
      </c>
      <c r="U1408" s="1060"/>
      <c r="V1408" s="1060"/>
      <c r="W1408" s="1060"/>
      <c r="X1408" s="1078" t="s">
        <v>1680</v>
      </c>
      <c r="Y1408" s="134" t="str">
        <f t="shared" si="49"/>
        <v/>
      </c>
      <c r="Z1408" s="1091" t="s">
        <v>1680</v>
      </c>
      <c r="AA1408" s="1091" t="s">
        <v>1680</v>
      </c>
      <c r="AB1408" s="1091" t="s">
        <v>1680</v>
      </c>
      <c r="AC1408" s="20" t="str">
        <f t="shared" si="47"/>
        <v/>
      </c>
      <c r="AD1408" s="1091" t="s">
        <v>1680</v>
      </c>
      <c r="AE1408" s="1076" t="s">
        <v>1680</v>
      </c>
      <c r="AF1408" s="1091" t="s">
        <v>1680</v>
      </c>
      <c r="AG1408" s="1091" t="s">
        <v>1680</v>
      </c>
      <c r="AH1408" s="1091" t="s">
        <v>1680</v>
      </c>
      <c r="AI1408" s="1076" t="s">
        <v>1680</v>
      </c>
      <c r="AJ1408" s="541" t="str">
        <f t="shared" si="48"/>
        <v>-_-</v>
      </c>
      <c r="AK1408" s="1091" t="s">
        <v>1680</v>
      </c>
      <c r="AL1408" s="1091" t="s">
        <v>1680</v>
      </c>
      <c r="AM1408" s="1091" t="s">
        <v>1680</v>
      </c>
      <c r="AN1408" s="1091" t="s">
        <v>1680</v>
      </c>
      <c r="AO1408" s="1079" t="s">
        <v>1680</v>
      </c>
      <c r="AP1408" s="1091" t="s">
        <v>1680</v>
      </c>
      <c r="AQ1408" s="1091" t="s">
        <v>1680</v>
      </c>
      <c r="AR1408" s="1091" t="s">
        <v>1680</v>
      </c>
      <c r="AS1408" s="1091" t="s">
        <v>1680</v>
      </c>
      <c r="AT1408" s="1091" t="s">
        <v>1680</v>
      </c>
      <c r="AU1408" s="1091" t="s">
        <v>1680</v>
      </c>
      <c r="AV1408" s="1091" t="s">
        <v>1680</v>
      </c>
      <c r="AW1408" s="1091" t="s">
        <v>1680</v>
      </c>
    </row>
    <row r="1409" spans="1:49" s="11" customFormat="1" ht="12.75" customHeight="1" outlineLevel="3">
      <c r="A1409" s="1069" t="s">
        <v>643</v>
      </c>
      <c r="B1409" s="708" t="s">
        <v>25</v>
      </c>
      <c r="C1409" s="708" t="s">
        <v>897</v>
      </c>
      <c r="D1409" s="717" t="s">
        <v>18</v>
      </c>
      <c r="E1409" s="131" t="s">
        <v>637</v>
      </c>
      <c r="F1409" s="815"/>
      <c r="G1409" s="815"/>
      <c r="H1409" s="815"/>
      <c r="I1409" s="815"/>
      <c r="J1409" s="815"/>
      <c r="K1409" s="822"/>
      <c r="L1409" s="24" t="s">
        <v>408</v>
      </c>
      <c r="M1409" s="542" t="s">
        <v>638</v>
      </c>
      <c r="N1409" s="27">
        <v>1</v>
      </c>
      <c r="O1409" s="702" t="s">
        <v>1680</v>
      </c>
      <c r="P1409" s="702"/>
      <c r="Q1409" s="1118" t="s">
        <v>10155</v>
      </c>
      <c r="R1409" s="1060" t="s">
        <v>9102</v>
      </c>
      <c r="S1409" s="1132"/>
      <c r="T1409" s="1060" t="s">
        <v>10159</v>
      </c>
      <c r="U1409" s="1060"/>
      <c r="V1409" s="1100" t="s">
        <v>638</v>
      </c>
      <c r="W1409" s="1060" t="s">
        <v>1778</v>
      </c>
      <c r="X1409" s="1078" t="s">
        <v>1680</v>
      </c>
      <c r="Y1409" s="134" t="str">
        <f>IF(AJ1409&lt;&gt;"-_-",VLOOKUP(AJ1409,umgi_meta,11,FALSE),"")</f>
        <v>LOCAL ASSET_PC_NOTICE</v>
      </c>
      <c r="Z1409" s="20" t="s">
        <v>1724</v>
      </c>
      <c r="AA1409" s="20" t="s">
        <v>1725</v>
      </c>
      <c r="AB1409" s="20" t="s">
        <v>1841</v>
      </c>
      <c r="AC1409" s="20">
        <f t="shared" si="47"/>
        <v>118</v>
      </c>
      <c r="AD1409" s="20" t="s">
        <v>1689</v>
      </c>
      <c r="AE1409" s="1076" t="s">
        <v>1680</v>
      </c>
      <c r="AF1409" s="20" t="s">
        <v>1688</v>
      </c>
      <c r="AG1409" s="20" t="s">
        <v>1718</v>
      </c>
      <c r="AH1409" s="20" t="s">
        <v>1841</v>
      </c>
      <c r="AI1409" s="1076" t="s">
        <v>1680</v>
      </c>
      <c r="AJ1409" s="541" t="str">
        <f>CONCATENATE(AK1409,"_",AL1409)</f>
        <v>track_p_line</v>
      </c>
      <c r="AK1409" s="20" t="s">
        <v>1705</v>
      </c>
      <c r="AL1409" s="20" t="s">
        <v>1839</v>
      </c>
      <c r="AM1409" s="20" t="s">
        <v>1840</v>
      </c>
      <c r="AN1409" s="20" t="s">
        <v>1844</v>
      </c>
      <c r="AO1409" s="1079" t="s">
        <v>1680</v>
      </c>
      <c r="AP1409" s="20" t="s">
        <v>1839</v>
      </c>
      <c r="AQ1409" s="20" t="s">
        <v>1842</v>
      </c>
      <c r="AR1409" s="20" t="s">
        <v>1843</v>
      </c>
      <c r="AS1409" s="20">
        <v>1</v>
      </c>
      <c r="AT1409" s="20">
        <v>1</v>
      </c>
      <c r="AU1409" s="1079" t="s">
        <v>1680</v>
      </c>
      <c r="AV1409" s="1079" t="s">
        <v>1680</v>
      </c>
      <c r="AW1409" s="1079" t="s">
        <v>1680</v>
      </c>
    </row>
    <row r="1410" spans="1:49" s="11" customFormat="1" ht="12.75" customHeight="1" outlineLevel="2">
      <c r="A1410" s="1069" t="s">
        <v>643</v>
      </c>
      <c r="B1410" s="708" t="s">
        <v>25</v>
      </c>
      <c r="C1410" s="708" t="s">
        <v>897</v>
      </c>
      <c r="D1410" s="131" t="s">
        <v>720</v>
      </c>
      <c r="E1410" s="815"/>
      <c r="F1410" s="815"/>
      <c r="G1410" s="815"/>
      <c r="H1410" s="815"/>
      <c r="I1410" s="815"/>
      <c r="J1410" s="815"/>
      <c r="K1410" s="822"/>
      <c r="L1410" s="24" t="s">
        <v>175</v>
      </c>
      <c r="M1410" s="542" t="s">
        <v>231</v>
      </c>
      <c r="N1410" s="27" t="s">
        <v>412</v>
      </c>
      <c r="O1410" s="702" t="s">
        <v>1680</v>
      </c>
      <c r="P1410" s="702"/>
      <c r="Q1410" s="1118"/>
      <c r="R1410" s="1060" t="s">
        <v>9102</v>
      </c>
      <c r="S1410" s="1132"/>
      <c r="T1410" s="1060" t="s">
        <v>9100</v>
      </c>
      <c r="U1410" s="1060"/>
      <c r="V1410" s="1060"/>
      <c r="W1410" s="1060"/>
      <c r="X1410" s="1078" t="s">
        <v>1680</v>
      </c>
      <c r="Y1410" s="134" t="str">
        <f t="shared" si="49"/>
        <v/>
      </c>
      <c r="Z1410" s="1079" t="s">
        <v>1680</v>
      </c>
      <c r="AA1410" s="1079" t="s">
        <v>1680</v>
      </c>
      <c r="AB1410" s="1079" t="s">
        <v>1680</v>
      </c>
      <c r="AC1410" s="20" t="str">
        <f t="shared" si="47"/>
        <v/>
      </c>
      <c r="AD1410" s="1079" t="s">
        <v>1680</v>
      </c>
      <c r="AE1410" s="1076" t="s">
        <v>1680</v>
      </c>
      <c r="AF1410" s="1079" t="s">
        <v>1680</v>
      </c>
      <c r="AG1410" s="1079" t="s">
        <v>1680</v>
      </c>
      <c r="AH1410" s="1079" t="s">
        <v>1680</v>
      </c>
      <c r="AI1410" s="1076" t="s">
        <v>1680</v>
      </c>
      <c r="AJ1410" s="541" t="str">
        <f t="shared" si="48"/>
        <v>-_-</v>
      </c>
      <c r="AK1410" s="1079" t="s">
        <v>1680</v>
      </c>
      <c r="AL1410" s="1079" t="s">
        <v>1680</v>
      </c>
      <c r="AM1410" s="1079" t="s">
        <v>1680</v>
      </c>
      <c r="AN1410" s="1079" t="s">
        <v>1680</v>
      </c>
      <c r="AO1410" s="1079" t="s">
        <v>1680</v>
      </c>
      <c r="AP1410" s="1079" t="s">
        <v>1680</v>
      </c>
      <c r="AQ1410" s="1079" t="s">
        <v>1680</v>
      </c>
      <c r="AR1410" s="1079" t="s">
        <v>1680</v>
      </c>
      <c r="AS1410" s="1079" t="s">
        <v>1680</v>
      </c>
      <c r="AT1410" s="1079" t="s">
        <v>1680</v>
      </c>
      <c r="AU1410" s="1079" t="s">
        <v>1680</v>
      </c>
      <c r="AV1410" s="1079" t="s">
        <v>1680</v>
      </c>
      <c r="AW1410" s="1079" t="s">
        <v>1680</v>
      </c>
    </row>
    <row r="1411" spans="1:49" s="11" customFormat="1" ht="12.75" customHeight="1" outlineLevel="3">
      <c r="A1411" s="1069" t="s">
        <v>643</v>
      </c>
      <c r="B1411" s="708" t="s">
        <v>25</v>
      </c>
      <c r="C1411" s="708" t="s">
        <v>897</v>
      </c>
      <c r="D1411" s="815" t="s">
        <v>720</v>
      </c>
      <c r="E1411" s="64" t="s">
        <v>410</v>
      </c>
      <c r="F1411" s="815"/>
      <c r="G1411" s="815"/>
      <c r="H1411" s="815"/>
      <c r="I1411" s="815"/>
      <c r="J1411" s="815"/>
      <c r="K1411" s="822"/>
      <c r="L1411" s="24" t="s">
        <v>408</v>
      </c>
      <c r="M1411" s="542" t="s">
        <v>721</v>
      </c>
      <c r="N1411" s="27" t="s">
        <v>412</v>
      </c>
      <c r="O1411" s="702" t="s">
        <v>1680</v>
      </c>
      <c r="P1411" s="702"/>
      <c r="Q1411" s="1118"/>
      <c r="R1411" s="1060" t="s">
        <v>9102</v>
      </c>
      <c r="S1411" s="1132"/>
      <c r="T1411" s="1060" t="s">
        <v>9100</v>
      </c>
      <c r="U1411" s="1060"/>
      <c r="V1411" s="1060"/>
      <c r="W1411" s="1060"/>
      <c r="X1411" s="1078" t="s">
        <v>1680</v>
      </c>
      <c r="Y1411" s="134" t="str">
        <f t="shared" si="49"/>
        <v/>
      </c>
      <c r="Z1411" s="1079" t="s">
        <v>1680</v>
      </c>
      <c r="AA1411" s="1079" t="s">
        <v>1680</v>
      </c>
      <c r="AB1411" s="1079" t="s">
        <v>1680</v>
      </c>
      <c r="AC1411" s="20" t="str">
        <f t="shared" si="47"/>
        <v/>
      </c>
      <c r="AD1411" s="1079" t="s">
        <v>1680</v>
      </c>
      <c r="AE1411" s="1076" t="s">
        <v>1680</v>
      </c>
      <c r="AF1411" s="1079" t="s">
        <v>1680</v>
      </c>
      <c r="AG1411" s="1079" t="s">
        <v>1680</v>
      </c>
      <c r="AH1411" s="1079" t="s">
        <v>1680</v>
      </c>
      <c r="AI1411" s="1076" t="s">
        <v>1680</v>
      </c>
      <c r="AJ1411" s="541" t="str">
        <f t="shared" si="48"/>
        <v>-_-</v>
      </c>
      <c r="AK1411" s="1079" t="s">
        <v>1680</v>
      </c>
      <c r="AL1411" s="1079" t="s">
        <v>1680</v>
      </c>
      <c r="AM1411" s="1079" t="s">
        <v>1680</v>
      </c>
      <c r="AN1411" s="1079" t="s">
        <v>1680</v>
      </c>
      <c r="AO1411" s="1079" t="s">
        <v>1680</v>
      </c>
      <c r="AP1411" s="1079" t="s">
        <v>1680</v>
      </c>
      <c r="AQ1411" s="1079" t="s">
        <v>1680</v>
      </c>
      <c r="AR1411" s="1079" t="s">
        <v>1680</v>
      </c>
      <c r="AS1411" s="1079" t="s">
        <v>1680</v>
      </c>
      <c r="AT1411" s="1079" t="s">
        <v>1680</v>
      </c>
      <c r="AU1411" s="1079" t="s">
        <v>1680</v>
      </c>
      <c r="AV1411" s="1079" t="s">
        <v>1680</v>
      </c>
      <c r="AW1411" s="1079" t="s">
        <v>1680</v>
      </c>
    </row>
    <row r="1412" spans="1:49" s="11" customFormat="1" ht="12.75" customHeight="1" outlineLevel="2">
      <c r="A1412" s="1069" t="s">
        <v>643</v>
      </c>
      <c r="B1412" s="708" t="s">
        <v>25</v>
      </c>
      <c r="C1412" s="708" t="s">
        <v>897</v>
      </c>
      <c r="D1412" s="131" t="s">
        <v>478</v>
      </c>
      <c r="E1412" s="815"/>
      <c r="F1412" s="815"/>
      <c r="G1412" s="815"/>
      <c r="H1412" s="815"/>
      <c r="I1412" s="815"/>
      <c r="J1412" s="815"/>
      <c r="K1412" s="822"/>
      <c r="L1412" s="24" t="s">
        <v>408</v>
      </c>
      <c r="M1412" s="542" t="s">
        <v>232</v>
      </c>
      <c r="N1412" s="27" t="s">
        <v>412</v>
      </c>
      <c r="O1412" s="702" t="s">
        <v>1680</v>
      </c>
      <c r="P1412" s="702"/>
      <c r="Q1412" s="1118"/>
      <c r="R1412" s="1060" t="s">
        <v>9102</v>
      </c>
      <c r="S1412" s="1132"/>
      <c r="T1412" s="1060" t="s">
        <v>9100</v>
      </c>
      <c r="U1412" s="1060"/>
      <c r="V1412" s="1060"/>
      <c r="W1412" s="1060"/>
      <c r="X1412" s="1078" t="s">
        <v>1680</v>
      </c>
      <c r="Y1412" s="134" t="str">
        <f t="shared" si="49"/>
        <v>LOCAL PRODUCT_TITLE_OVERRIDE</v>
      </c>
      <c r="Z1412" s="20"/>
      <c r="AA1412" s="20"/>
      <c r="AB1412" s="20"/>
      <c r="AC1412" s="20" t="str">
        <f t="shared" si="47"/>
        <v/>
      </c>
      <c r="AD1412" s="20"/>
      <c r="AE1412" s="1076" t="s">
        <v>1680</v>
      </c>
      <c r="AF1412" s="20"/>
      <c r="AG1412" s="20"/>
      <c r="AH1412" s="20"/>
      <c r="AI1412" s="1076" t="s">
        <v>1680</v>
      </c>
      <c r="AJ1412" s="541" t="str">
        <f t="shared" si="48"/>
        <v>_</v>
      </c>
      <c r="AK1412" s="20"/>
      <c r="AL1412" s="20"/>
      <c r="AM1412" s="20"/>
      <c r="AN1412" s="20"/>
      <c r="AO1412" s="1079"/>
      <c r="AP1412" s="20"/>
      <c r="AQ1412" s="20"/>
      <c r="AR1412" s="20"/>
      <c r="AS1412" s="20"/>
      <c r="AT1412" s="20"/>
      <c r="AU1412" s="1079"/>
      <c r="AV1412" s="1079"/>
      <c r="AW1412" s="1079"/>
    </row>
    <row r="1413" spans="1:49" s="11" customFormat="1" ht="127.5" customHeight="1" outlineLevel="2">
      <c r="A1413" s="1069" t="s">
        <v>643</v>
      </c>
      <c r="B1413" s="708" t="s">
        <v>25</v>
      </c>
      <c r="C1413" s="708" t="s">
        <v>897</v>
      </c>
      <c r="D1413" s="131" t="s">
        <v>722</v>
      </c>
      <c r="E1413" s="815"/>
      <c r="F1413" s="815"/>
      <c r="G1413" s="815"/>
      <c r="H1413" s="815"/>
      <c r="I1413" s="815"/>
      <c r="J1413" s="815"/>
      <c r="K1413" s="822"/>
      <c r="L1413" s="24" t="s">
        <v>178</v>
      </c>
      <c r="M1413" s="542" t="s">
        <v>899</v>
      </c>
      <c r="N1413" s="27" t="s">
        <v>464</v>
      </c>
      <c r="O1413" s="702" t="s">
        <v>1680</v>
      </c>
      <c r="P1413" s="702"/>
      <c r="Q1413" s="1118"/>
      <c r="R1413" s="1060" t="s">
        <v>9102</v>
      </c>
      <c r="S1413" s="1132"/>
      <c r="T1413" s="1060" t="s">
        <v>9696</v>
      </c>
      <c r="U1413" s="1060"/>
      <c r="V1413" s="1100" t="s">
        <v>9986</v>
      </c>
      <c r="W1413" s="1060" t="s">
        <v>1778</v>
      </c>
      <c r="X1413" s="1078" t="s">
        <v>1680</v>
      </c>
      <c r="Y1413" s="134" t="str">
        <f t="shared" si="49"/>
        <v/>
      </c>
      <c r="Z1413" s="1079" t="s">
        <v>1680</v>
      </c>
      <c r="AA1413" s="1079" t="s">
        <v>1680</v>
      </c>
      <c r="AB1413" s="1079" t="s">
        <v>1680</v>
      </c>
      <c r="AC1413" s="20" t="str">
        <f t="shared" si="47"/>
        <v/>
      </c>
      <c r="AD1413" s="1079" t="s">
        <v>1680</v>
      </c>
      <c r="AE1413" s="1076" t="s">
        <v>1680</v>
      </c>
      <c r="AF1413" s="1079" t="s">
        <v>1680</v>
      </c>
      <c r="AG1413" s="1079" t="s">
        <v>1680</v>
      </c>
      <c r="AH1413" s="1079" t="s">
        <v>1680</v>
      </c>
      <c r="AI1413" s="1076" t="s">
        <v>1680</v>
      </c>
      <c r="AJ1413" s="541" t="str">
        <f t="shared" si="48"/>
        <v>-_-</v>
      </c>
      <c r="AK1413" s="1079" t="s">
        <v>1680</v>
      </c>
      <c r="AL1413" s="1079" t="s">
        <v>1680</v>
      </c>
      <c r="AM1413" s="1079" t="s">
        <v>1680</v>
      </c>
      <c r="AN1413" s="1079" t="s">
        <v>1680</v>
      </c>
      <c r="AO1413" s="1079" t="s">
        <v>1680</v>
      </c>
      <c r="AP1413" s="1079" t="s">
        <v>1680</v>
      </c>
      <c r="AQ1413" s="1079" t="s">
        <v>1680</v>
      </c>
      <c r="AR1413" s="1079" t="s">
        <v>1680</v>
      </c>
      <c r="AS1413" s="1079" t="s">
        <v>1680</v>
      </c>
      <c r="AT1413" s="1079" t="s">
        <v>1680</v>
      </c>
      <c r="AU1413" s="1079" t="s">
        <v>1680</v>
      </c>
      <c r="AV1413" s="1079" t="s">
        <v>1680</v>
      </c>
      <c r="AW1413" s="1079" t="s">
        <v>1680</v>
      </c>
    </row>
    <row r="1414" spans="1:49" s="11" customFormat="1" ht="51" customHeight="1" outlineLevel="3">
      <c r="A1414" s="1069" t="s">
        <v>643</v>
      </c>
      <c r="B1414" s="708" t="s">
        <v>25</v>
      </c>
      <c r="C1414" s="708" t="s">
        <v>897</v>
      </c>
      <c r="D1414" s="712" t="s">
        <v>722</v>
      </c>
      <c r="E1414" s="131" t="s">
        <v>724</v>
      </c>
      <c r="F1414" s="1531"/>
      <c r="G1414" s="1531"/>
      <c r="H1414" s="1531"/>
      <c r="I1414" s="1531"/>
      <c r="J1414" s="1531"/>
      <c r="K1414" s="1532"/>
      <c r="L1414" s="845" t="s">
        <v>282</v>
      </c>
      <c r="M1414" s="846" t="s">
        <v>725</v>
      </c>
      <c r="N1414" s="847" t="s">
        <v>464</v>
      </c>
      <c r="O1414" s="702" t="s">
        <v>1680</v>
      </c>
      <c r="P1414" s="701"/>
      <c r="Q1414" s="1117"/>
      <c r="R1414" s="1060" t="s">
        <v>9102</v>
      </c>
      <c r="S1414" s="1132"/>
      <c r="T1414" s="1060" t="s">
        <v>9638</v>
      </c>
      <c r="U1414" s="1060"/>
      <c r="V1414" s="1100" t="s">
        <v>725</v>
      </c>
      <c r="W1414" s="1060" t="s">
        <v>1778</v>
      </c>
      <c r="X1414" s="1078" t="s">
        <v>1680</v>
      </c>
      <c r="Y1414" s="134" t="str">
        <f t="shared" si="49"/>
        <v/>
      </c>
      <c r="Z1414" s="1079" t="s">
        <v>1680</v>
      </c>
      <c r="AA1414" s="1079" t="s">
        <v>1680</v>
      </c>
      <c r="AB1414" s="1079" t="s">
        <v>1680</v>
      </c>
      <c r="AC1414" s="20" t="str">
        <f t="shared" si="47"/>
        <v/>
      </c>
      <c r="AD1414" s="1079" t="s">
        <v>1680</v>
      </c>
      <c r="AE1414" s="1076" t="s">
        <v>1680</v>
      </c>
      <c r="AF1414" s="1079" t="s">
        <v>1680</v>
      </c>
      <c r="AG1414" s="1079" t="s">
        <v>1680</v>
      </c>
      <c r="AH1414" s="1079" t="s">
        <v>1680</v>
      </c>
      <c r="AI1414" s="1076" t="s">
        <v>1680</v>
      </c>
      <c r="AJ1414" s="541" t="str">
        <f t="shared" si="48"/>
        <v>-_-</v>
      </c>
      <c r="AK1414" s="1079" t="s">
        <v>1680</v>
      </c>
      <c r="AL1414" s="1079" t="s">
        <v>1680</v>
      </c>
      <c r="AM1414" s="1079" t="s">
        <v>1680</v>
      </c>
      <c r="AN1414" s="1079" t="s">
        <v>1680</v>
      </c>
      <c r="AO1414" s="1079" t="s">
        <v>1680</v>
      </c>
      <c r="AP1414" s="1079" t="s">
        <v>1680</v>
      </c>
      <c r="AQ1414" s="1079" t="s">
        <v>1680</v>
      </c>
      <c r="AR1414" s="1079" t="s">
        <v>1680</v>
      </c>
      <c r="AS1414" s="1079" t="s">
        <v>1680</v>
      </c>
      <c r="AT1414" s="1079" t="s">
        <v>1680</v>
      </c>
      <c r="AU1414" s="1079" t="s">
        <v>1680</v>
      </c>
      <c r="AV1414" s="1079" t="s">
        <v>1680</v>
      </c>
      <c r="AW1414" s="1079" t="s">
        <v>1680</v>
      </c>
    </row>
    <row r="1415" spans="1:49" s="11" customFormat="1" ht="12.75" customHeight="1" outlineLevel="4">
      <c r="A1415" s="1069" t="s">
        <v>643</v>
      </c>
      <c r="B1415" s="708" t="s">
        <v>25</v>
      </c>
      <c r="C1415" s="708" t="s">
        <v>897</v>
      </c>
      <c r="D1415" s="735" t="s">
        <v>722</v>
      </c>
      <c r="E1415" s="720" t="s">
        <v>724</v>
      </c>
      <c r="F1415" s="1529" t="s">
        <v>1572</v>
      </c>
      <c r="G1415" s="842"/>
      <c r="H1415" s="842"/>
      <c r="I1415" s="842"/>
      <c r="J1415" s="842"/>
      <c r="K1415" s="1530"/>
      <c r="L1415" s="845" t="s">
        <v>457</v>
      </c>
      <c r="M1415" s="846" t="s">
        <v>1573</v>
      </c>
      <c r="N1415" s="847" t="s">
        <v>412</v>
      </c>
      <c r="O1415" s="702" t="s">
        <v>1680</v>
      </c>
      <c r="P1415" s="701"/>
      <c r="Q1415" s="1117"/>
      <c r="R1415" s="1060" t="s">
        <v>9102</v>
      </c>
      <c r="S1415" s="1132"/>
      <c r="T1415" s="1060" t="s">
        <v>9100</v>
      </c>
      <c r="U1415" s="1060"/>
      <c r="V1415" s="1060"/>
      <c r="W1415" s="1060"/>
      <c r="X1415" s="1078" t="s">
        <v>1680</v>
      </c>
      <c r="Y1415" s="134" t="str">
        <f t="shared" si="49"/>
        <v/>
      </c>
      <c r="Z1415" s="1091" t="s">
        <v>1680</v>
      </c>
      <c r="AA1415" s="1091" t="s">
        <v>1680</v>
      </c>
      <c r="AB1415" s="1091" t="s">
        <v>1680</v>
      </c>
      <c r="AC1415" s="20" t="str">
        <f t="shared" si="47"/>
        <v/>
      </c>
      <c r="AD1415" s="1091" t="s">
        <v>1680</v>
      </c>
      <c r="AE1415" s="1076" t="s">
        <v>1680</v>
      </c>
      <c r="AF1415" s="1091" t="s">
        <v>1680</v>
      </c>
      <c r="AG1415" s="1091" t="s">
        <v>1680</v>
      </c>
      <c r="AH1415" s="1091" t="s">
        <v>1680</v>
      </c>
      <c r="AI1415" s="1076" t="s">
        <v>1680</v>
      </c>
      <c r="AJ1415" s="541" t="str">
        <f t="shared" si="48"/>
        <v>-_-</v>
      </c>
      <c r="AK1415" s="1091" t="s">
        <v>1680</v>
      </c>
      <c r="AL1415" s="1091" t="s">
        <v>1680</v>
      </c>
      <c r="AM1415" s="1091" t="s">
        <v>1680</v>
      </c>
      <c r="AN1415" s="1091" t="s">
        <v>1680</v>
      </c>
      <c r="AO1415" s="1079" t="s">
        <v>1680</v>
      </c>
      <c r="AP1415" s="1091" t="s">
        <v>1680</v>
      </c>
      <c r="AQ1415" s="1091" t="s">
        <v>1680</v>
      </c>
      <c r="AR1415" s="1091" t="s">
        <v>1680</v>
      </c>
      <c r="AS1415" s="1091" t="s">
        <v>1680</v>
      </c>
      <c r="AT1415" s="1091" t="s">
        <v>1680</v>
      </c>
      <c r="AU1415" s="1091" t="s">
        <v>1680</v>
      </c>
      <c r="AV1415" s="1091" t="s">
        <v>1680</v>
      </c>
      <c r="AW1415" s="1091" t="s">
        <v>1680</v>
      </c>
    </row>
    <row r="1416" spans="1:49" s="11" customFormat="1" ht="12.75" customHeight="1" outlineLevel="4">
      <c r="A1416" s="1069" t="s">
        <v>643</v>
      </c>
      <c r="B1416" s="708" t="s">
        <v>25</v>
      </c>
      <c r="C1416" s="708" t="s">
        <v>897</v>
      </c>
      <c r="D1416" s="735" t="s">
        <v>722</v>
      </c>
      <c r="E1416" s="708" t="s">
        <v>724</v>
      </c>
      <c r="F1416" s="131" t="s">
        <v>179</v>
      </c>
      <c r="G1416" s="815"/>
      <c r="H1416" s="815"/>
      <c r="I1416" s="815"/>
      <c r="J1416" s="815"/>
      <c r="K1416" s="822"/>
      <c r="L1416" s="24" t="s">
        <v>408</v>
      </c>
      <c r="M1416" s="542" t="s">
        <v>726</v>
      </c>
      <c r="N1416" s="27" t="s">
        <v>412</v>
      </c>
      <c r="O1416" s="702" t="s">
        <v>1680</v>
      </c>
      <c r="P1416" s="702"/>
      <c r="Q1416" s="1118"/>
      <c r="R1416" s="1060" t="s">
        <v>9102</v>
      </c>
      <c r="S1416" s="1132"/>
      <c r="T1416" s="1060" t="s">
        <v>9100</v>
      </c>
      <c r="U1416" s="1060"/>
      <c r="V1416" s="1060"/>
      <c r="W1416" s="1060"/>
      <c r="X1416" s="1078" t="s">
        <v>1680</v>
      </c>
      <c r="Y1416" s="134" t="str">
        <f t="shared" si="49"/>
        <v/>
      </c>
      <c r="Z1416" s="1079" t="s">
        <v>1680</v>
      </c>
      <c r="AA1416" s="1079" t="s">
        <v>1680</v>
      </c>
      <c r="AB1416" s="1079" t="s">
        <v>1680</v>
      </c>
      <c r="AC1416" s="20" t="str">
        <f t="shared" si="47"/>
        <v/>
      </c>
      <c r="AD1416" s="1079" t="s">
        <v>1680</v>
      </c>
      <c r="AE1416" s="1076" t="s">
        <v>1680</v>
      </c>
      <c r="AF1416" s="1079" t="s">
        <v>1680</v>
      </c>
      <c r="AG1416" s="1079" t="s">
        <v>1680</v>
      </c>
      <c r="AH1416" s="1079" t="s">
        <v>1680</v>
      </c>
      <c r="AI1416" s="1076" t="s">
        <v>1680</v>
      </c>
      <c r="AJ1416" s="541" t="str">
        <f t="shared" si="48"/>
        <v>-_-</v>
      </c>
      <c r="AK1416" s="1079" t="s">
        <v>1680</v>
      </c>
      <c r="AL1416" s="1079" t="s">
        <v>1680</v>
      </c>
      <c r="AM1416" s="1079" t="s">
        <v>1680</v>
      </c>
      <c r="AN1416" s="1079" t="s">
        <v>1680</v>
      </c>
      <c r="AO1416" s="1079" t="s">
        <v>1680</v>
      </c>
      <c r="AP1416" s="1079" t="s">
        <v>1680</v>
      </c>
      <c r="AQ1416" s="1079" t="s">
        <v>1680</v>
      </c>
      <c r="AR1416" s="1079" t="s">
        <v>1680</v>
      </c>
      <c r="AS1416" s="1079" t="s">
        <v>1680</v>
      </c>
      <c r="AT1416" s="1079" t="s">
        <v>1680</v>
      </c>
      <c r="AU1416" s="1079" t="s">
        <v>1680</v>
      </c>
      <c r="AV1416" s="1079" t="s">
        <v>1680</v>
      </c>
      <c r="AW1416" s="1079" t="s">
        <v>1680</v>
      </c>
    </row>
    <row r="1417" spans="1:49" s="11" customFormat="1" ht="76.5" customHeight="1" outlineLevel="4">
      <c r="A1417" s="1069" t="s">
        <v>643</v>
      </c>
      <c r="B1417" s="708" t="s">
        <v>25</v>
      </c>
      <c r="C1417" s="708" t="s">
        <v>897</v>
      </c>
      <c r="D1417" s="735" t="s">
        <v>722</v>
      </c>
      <c r="E1417" s="708" t="s">
        <v>724</v>
      </c>
      <c r="F1417" s="131" t="s">
        <v>19</v>
      </c>
      <c r="G1417" s="815"/>
      <c r="H1417" s="815"/>
      <c r="I1417" s="815"/>
      <c r="J1417" s="815"/>
      <c r="K1417" s="822"/>
      <c r="L1417" s="24" t="s">
        <v>408</v>
      </c>
      <c r="M1417" s="542" t="s">
        <v>727</v>
      </c>
      <c r="N1417" s="27" t="s">
        <v>412</v>
      </c>
      <c r="O1417" s="702" t="s">
        <v>1680</v>
      </c>
      <c r="P1417" s="702"/>
      <c r="Q1417" s="1118" t="s">
        <v>10315</v>
      </c>
      <c r="R1417" s="1060" t="s">
        <v>9102</v>
      </c>
      <c r="S1417" s="1132"/>
      <c r="T1417" s="1060" t="s">
        <v>1690</v>
      </c>
      <c r="U1417" s="1060"/>
      <c r="V1417" s="1100" t="s">
        <v>727</v>
      </c>
      <c r="W1417" s="1060" t="s">
        <v>1778</v>
      </c>
      <c r="X1417" s="1078" t="s">
        <v>1680</v>
      </c>
      <c r="Y1417" s="134" t="str">
        <f t="shared" si="49"/>
        <v>PRODUCT_MOBILE_PARENT_ISRC</v>
      </c>
      <c r="Z1417" s="20" t="s">
        <v>1724</v>
      </c>
      <c r="AA1417" s="20" t="s">
        <v>1740</v>
      </c>
      <c r="AB1417" s="20" t="s">
        <v>1857</v>
      </c>
      <c r="AC1417" s="20">
        <f t="shared" si="47"/>
        <v>305</v>
      </c>
      <c r="AD1417" s="20" t="s">
        <v>1689</v>
      </c>
      <c r="AE1417" s="105"/>
      <c r="AF1417" s="20" t="s">
        <v>1688</v>
      </c>
      <c r="AG1417" s="20" t="s">
        <v>1718</v>
      </c>
      <c r="AH1417" s="20" t="s">
        <v>4196</v>
      </c>
      <c r="AI1417" s="1076" t="s">
        <v>1680</v>
      </c>
      <c r="AJ1417" s="541" t="str">
        <f t="shared" si="48"/>
        <v>track_track_source</v>
      </c>
      <c r="AK1417" s="20" t="s">
        <v>1705</v>
      </c>
      <c r="AL1417" s="20" t="s">
        <v>1853</v>
      </c>
      <c r="AM1417" s="20" t="s">
        <v>1854</v>
      </c>
      <c r="AN1417" s="20" t="s">
        <v>1689</v>
      </c>
      <c r="AO1417" s="1079" t="s">
        <v>1680</v>
      </c>
      <c r="AP1417" s="1079" t="s">
        <v>1680</v>
      </c>
      <c r="AQ1417" s="1079" t="s">
        <v>1680</v>
      </c>
      <c r="AR1417" s="1079" t="s">
        <v>1680</v>
      </c>
      <c r="AS1417" s="1079" t="s">
        <v>1680</v>
      </c>
      <c r="AT1417" s="1079" t="s">
        <v>1680</v>
      </c>
      <c r="AU1417" s="1079" t="s">
        <v>1680</v>
      </c>
      <c r="AV1417" s="1079" t="s">
        <v>1680</v>
      </c>
      <c r="AW1417" s="1079" t="s">
        <v>1680</v>
      </c>
    </row>
    <row r="1418" spans="1:49" s="11" customFormat="1" ht="12.75" customHeight="1" outlineLevel="4">
      <c r="A1418" s="1069" t="s">
        <v>643</v>
      </c>
      <c r="B1418" s="708" t="s">
        <v>25</v>
      </c>
      <c r="C1418" s="708" t="s">
        <v>897</v>
      </c>
      <c r="D1418" s="735" t="s">
        <v>722</v>
      </c>
      <c r="E1418" s="708" t="s">
        <v>724</v>
      </c>
      <c r="F1418" s="131" t="s">
        <v>13</v>
      </c>
      <c r="G1418" s="815"/>
      <c r="H1418" s="815"/>
      <c r="I1418" s="815"/>
      <c r="J1418" s="815"/>
      <c r="K1418" s="822"/>
      <c r="L1418" s="24" t="s">
        <v>180</v>
      </c>
      <c r="M1418" s="542" t="s">
        <v>728</v>
      </c>
      <c r="N1418" s="27" t="s">
        <v>412</v>
      </c>
      <c r="O1418" s="702" t="s">
        <v>1680</v>
      </c>
      <c r="P1418" s="702"/>
      <c r="Q1418" s="1118"/>
      <c r="R1418" s="1060" t="s">
        <v>9102</v>
      </c>
      <c r="S1418" s="1132"/>
      <c r="T1418" s="1060" t="s">
        <v>9100</v>
      </c>
      <c r="U1418" s="1060"/>
      <c r="V1418" s="1060"/>
      <c r="W1418" s="1060"/>
      <c r="X1418" s="1078" t="s">
        <v>1680</v>
      </c>
      <c r="Y1418" s="134" t="str">
        <f t="shared" si="49"/>
        <v/>
      </c>
      <c r="Z1418" s="1079" t="s">
        <v>1680</v>
      </c>
      <c r="AA1418" s="1079" t="s">
        <v>1680</v>
      </c>
      <c r="AB1418" s="1079" t="s">
        <v>1680</v>
      </c>
      <c r="AC1418" s="20" t="str">
        <f t="shared" si="47"/>
        <v/>
      </c>
      <c r="AD1418" s="1079" t="s">
        <v>1680</v>
      </c>
      <c r="AE1418" s="1076" t="s">
        <v>1680</v>
      </c>
      <c r="AF1418" s="1079" t="s">
        <v>1680</v>
      </c>
      <c r="AG1418" s="1079" t="s">
        <v>1680</v>
      </c>
      <c r="AH1418" s="1079" t="s">
        <v>1680</v>
      </c>
      <c r="AI1418" s="1076" t="s">
        <v>1680</v>
      </c>
      <c r="AJ1418" s="541" t="str">
        <f t="shared" si="48"/>
        <v>-_-</v>
      </c>
      <c r="AK1418" s="1079" t="s">
        <v>1680</v>
      </c>
      <c r="AL1418" s="1079" t="s">
        <v>1680</v>
      </c>
      <c r="AM1418" s="1079" t="s">
        <v>1680</v>
      </c>
      <c r="AN1418" s="1079" t="s">
        <v>1680</v>
      </c>
      <c r="AO1418" s="1079" t="s">
        <v>1680</v>
      </c>
      <c r="AP1418" s="1079" t="s">
        <v>1680</v>
      </c>
      <c r="AQ1418" s="1079" t="s">
        <v>1680</v>
      </c>
      <c r="AR1418" s="1079" t="s">
        <v>1680</v>
      </c>
      <c r="AS1418" s="1079" t="s">
        <v>1680</v>
      </c>
      <c r="AT1418" s="1079" t="s">
        <v>1680</v>
      </c>
      <c r="AU1418" s="1079" t="s">
        <v>1680</v>
      </c>
      <c r="AV1418" s="1079" t="s">
        <v>1680</v>
      </c>
      <c r="AW1418" s="1079" t="s">
        <v>1680</v>
      </c>
    </row>
    <row r="1419" spans="1:49" s="11" customFormat="1" ht="12.75" customHeight="1" outlineLevel="4">
      <c r="A1419" s="1069" t="s">
        <v>643</v>
      </c>
      <c r="B1419" s="708" t="s">
        <v>25</v>
      </c>
      <c r="C1419" s="708" t="s">
        <v>897</v>
      </c>
      <c r="D1419" s="735" t="s">
        <v>722</v>
      </c>
      <c r="E1419" s="708" t="s">
        <v>724</v>
      </c>
      <c r="F1419" s="822" t="s">
        <v>13</v>
      </c>
      <c r="G1419" s="131" t="s">
        <v>729</v>
      </c>
      <c r="H1419" s="815"/>
      <c r="I1419" s="815"/>
      <c r="J1419" s="815"/>
      <c r="K1419" s="822"/>
      <c r="L1419" s="24" t="s">
        <v>457</v>
      </c>
      <c r="M1419" s="542" t="s">
        <v>730</v>
      </c>
      <c r="N1419" s="27">
        <v>1</v>
      </c>
      <c r="O1419" s="702" t="s">
        <v>1680</v>
      </c>
      <c r="P1419" s="702"/>
      <c r="Q1419" s="1118"/>
      <c r="R1419" s="1060" t="s">
        <v>9102</v>
      </c>
      <c r="S1419" s="1132"/>
      <c r="T1419" s="1060" t="s">
        <v>9100</v>
      </c>
      <c r="U1419" s="1060"/>
      <c r="V1419" s="1060"/>
      <c r="W1419" s="1060"/>
      <c r="X1419" s="1078" t="s">
        <v>1680</v>
      </c>
      <c r="Y1419" s="134" t="str">
        <f t="shared" si="49"/>
        <v/>
      </c>
      <c r="Z1419" s="1079" t="s">
        <v>1680</v>
      </c>
      <c r="AA1419" s="1079" t="s">
        <v>1680</v>
      </c>
      <c r="AB1419" s="1079" t="s">
        <v>1680</v>
      </c>
      <c r="AC1419" s="20" t="str">
        <f t="shared" si="47"/>
        <v/>
      </c>
      <c r="AD1419" s="1079" t="s">
        <v>1680</v>
      </c>
      <c r="AE1419" s="1076" t="s">
        <v>1680</v>
      </c>
      <c r="AF1419" s="1079" t="s">
        <v>1680</v>
      </c>
      <c r="AG1419" s="1079" t="s">
        <v>1680</v>
      </c>
      <c r="AH1419" s="1079" t="s">
        <v>1680</v>
      </c>
      <c r="AI1419" s="1076" t="s">
        <v>1680</v>
      </c>
      <c r="AJ1419" s="541" t="str">
        <f t="shared" si="48"/>
        <v>-_-</v>
      </c>
      <c r="AK1419" s="1079" t="s">
        <v>1680</v>
      </c>
      <c r="AL1419" s="1079" t="s">
        <v>1680</v>
      </c>
      <c r="AM1419" s="1079" t="s">
        <v>1680</v>
      </c>
      <c r="AN1419" s="1079" t="s">
        <v>1680</v>
      </c>
      <c r="AO1419" s="1079" t="s">
        <v>1680</v>
      </c>
      <c r="AP1419" s="1079" t="s">
        <v>1680</v>
      </c>
      <c r="AQ1419" s="1079" t="s">
        <v>1680</v>
      </c>
      <c r="AR1419" s="1079" t="s">
        <v>1680</v>
      </c>
      <c r="AS1419" s="1079" t="s">
        <v>1680</v>
      </c>
      <c r="AT1419" s="1079" t="s">
        <v>1680</v>
      </c>
      <c r="AU1419" s="1079" t="s">
        <v>1680</v>
      </c>
      <c r="AV1419" s="1079" t="s">
        <v>1680</v>
      </c>
      <c r="AW1419" s="1079" t="s">
        <v>1680</v>
      </c>
    </row>
    <row r="1420" spans="1:49" s="11" customFormat="1" ht="12.75" customHeight="1" outlineLevel="4">
      <c r="A1420" s="1069" t="s">
        <v>643</v>
      </c>
      <c r="B1420" s="708" t="s">
        <v>25</v>
      </c>
      <c r="C1420" s="708" t="s">
        <v>897</v>
      </c>
      <c r="D1420" s="735" t="s">
        <v>722</v>
      </c>
      <c r="E1420" s="708" t="s">
        <v>724</v>
      </c>
      <c r="F1420" s="131" t="s">
        <v>656</v>
      </c>
      <c r="G1420" s="815"/>
      <c r="H1420" s="815"/>
      <c r="I1420" s="815"/>
      <c r="J1420" s="815"/>
      <c r="K1420" s="822"/>
      <c r="L1420" s="24" t="s">
        <v>121</v>
      </c>
      <c r="M1420" s="542" t="s">
        <v>181</v>
      </c>
      <c r="N1420" s="27" t="s">
        <v>412</v>
      </c>
      <c r="O1420" s="702" t="s">
        <v>1680</v>
      </c>
      <c r="P1420" s="702"/>
      <c r="Q1420" s="1118"/>
      <c r="R1420" s="1060" t="s">
        <v>9102</v>
      </c>
      <c r="S1420" s="1132"/>
      <c r="T1420" s="1060" t="s">
        <v>9100</v>
      </c>
      <c r="U1420" s="1060"/>
      <c r="V1420" s="1060"/>
      <c r="W1420" s="1060"/>
      <c r="X1420" s="1078" t="s">
        <v>1680</v>
      </c>
      <c r="Y1420" s="134" t="str">
        <f t="shared" si="49"/>
        <v/>
      </c>
      <c r="Z1420" s="1079" t="s">
        <v>1680</v>
      </c>
      <c r="AA1420" s="1079" t="s">
        <v>1680</v>
      </c>
      <c r="AB1420" s="1079" t="s">
        <v>1680</v>
      </c>
      <c r="AC1420" s="20" t="str">
        <f t="shared" si="47"/>
        <v/>
      </c>
      <c r="AD1420" s="1079" t="s">
        <v>1680</v>
      </c>
      <c r="AE1420" s="1076" t="s">
        <v>1680</v>
      </c>
      <c r="AF1420" s="1079" t="s">
        <v>1680</v>
      </c>
      <c r="AG1420" s="1079" t="s">
        <v>1680</v>
      </c>
      <c r="AH1420" s="1079" t="s">
        <v>1680</v>
      </c>
      <c r="AI1420" s="1076" t="s">
        <v>1680</v>
      </c>
      <c r="AJ1420" s="541" t="str">
        <f t="shared" si="48"/>
        <v>-_-</v>
      </c>
      <c r="AK1420" s="1079" t="s">
        <v>1680</v>
      </c>
      <c r="AL1420" s="1079" t="s">
        <v>1680</v>
      </c>
      <c r="AM1420" s="1079" t="s">
        <v>1680</v>
      </c>
      <c r="AN1420" s="1079" t="s">
        <v>1680</v>
      </c>
      <c r="AO1420" s="1079" t="s">
        <v>1680</v>
      </c>
      <c r="AP1420" s="1079" t="s">
        <v>1680</v>
      </c>
      <c r="AQ1420" s="1079" t="s">
        <v>1680</v>
      </c>
      <c r="AR1420" s="1079" t="s">
        <v>1680</v>
      </c>
      <c r="AS1420" s="1079" t="s">
        <v>1680</v>
      </c>
      <c r="AT1420" s="1079" t="s">
        <v>1680</v>
      </c>
      <c r="AU1420" s="1079" t="s">
        <v>1680</v>
      </c>
      <c r="AV1420" s="1079" t="s">
        <v>1680</v>
      </c>
      <c r="AW1420" s="1079" t="s">
        <v>1680</v>
      </c>
    </row>
    <row r="1421" spans="1:49" s="11" customFormat="1" ht="12.75" customHeight="1" outlineLevel="4">
      <c r="A1421" s="1069" t="s">
        <v>643</v>
      </c>
      <c r="B1421" s="708" t="s">
        <v>25</v>
      </c>
      <c r="C1421" s="708" t="s">
        <v>897</v>
      </c>
      <c r="D1421" s="735" t="s">
        <v>722</v>
      </c>
      <c r="E1421" s="708" t="s">
        <v>724</v>
      </c>
      <c r="F1421" s="815" t="s">
        <v>656</v>
      </c>
      <c r="G1421" s="38" t="s">
        <v>424</v>
      </c>
      <c r="H1421" s="815"/>
      <c r="I1421" s="815"/>
      <c r="J1421" s="815"/>
      <c r="K1421" s="822"/>
      <c r="L1421" s="24" t="s">
        <v>408</v>
      </c>
      <c r="M1421" s="542" t="s">
        <v>657</v>
      </c>
      <c r="N1421" s="27">
        <v>1</v>
      </c>
      <c r="O1421" s="702" t="s">
        <v>1680</v>
      </c>
      <c r="P1421" s="702"/>
      <c r="Q1421" s="1118"/>
      <c r="R1421" s="1060" t="s">
        <v>9102</v>
      </c>
      <c r="S1421" s="1132"/>
      <c r="T1421" s="1060" t="s">
        <v>9100</v>
      </c>
      <c r="U1421" s="1060"/>
      <c r="V1421" s="1060"/>
      <c r="W1421" s="1060"/>
      <c r="X1421" s="1078" t="s">
        <v>1680</v>
      </c>
      <c r="Y1421" s="134" t="str">
        <f t="shared" si="49"/>
        <v/>
      </c>
      <c r="Z1421" s="1079" t="s">
        <v>1680</v>
      </c>
      <c r="AA1421" s="1079" t="s">
        <v>1680</v>
      </c>
      <c r="AB1421" s="1079" t="s">
        <v>1680</v>
      </c>
      <c r="AC1421" s="20" t="str">
        <f t="shared" si="47"/>
        <v/>
      </c>
      <c r="AD1421" s="1079" t="s">
        <v>1680</v>
      </c>
      <c r="AE1421" s="1076" t="s">
        <v>1680</v>
      </c>
      <c r="AF1421" s="1079" t="s">
        <v>1680</v>
      </c>
      <c r="AG1421" s="1079" t="s">
        <v>1680</v>
      </c>
      <c r="AH1421" s="1079" t="s">
        <v>1680</v>
      </c>
      <c r="AI1421" s="1076" t="s">
        <v>1680</v>
      </c>
      <c r="AJ1421" s="541" t="str">
        <f t="shared" si="48"/>
        <v>-_-</v>
      </c>
      <c r="AK1421" s="1079" t="s">
        <v>1680</v>
      </c>
      <c r="AL1421" s="1079" t="s">
        <v>1680</v>
      </c>
      <c r="AM1421" s="1079" t="s">
        <v>1680</v>
      </c>
      <c r="AN1421" s="1079" t="s">
        <v>1680</v>
      </c>
      <c r="AO1421" s="1079" t="s">
        <v>1680</v>
      </c>
      <c r="AP1421" s="1079" t="s">
        <v>1680</v>
      </c>
      <c r="AQ1421" s="1079" t="s">
        <v>1680</v>
      </c>
      <c r="AR1421" s="1079" t="s">
        <v>1680</v>
      </c>
      <c r="AS1421" s="1079" t="s">
        <v>1680</v>
      </c>
      <c r="AT1421" s="1079" t="s">
        <v>1680</v>
      </c>
      <c r="AU1421" s="1079" t="s">
        <v>1680</v>
      </c>
      <c r="AV1421" s="1079" t="s">
        <v>1680</v>
      </c>
      <c r="AW1421" s="1079" t="s">
        <v>1680</v>
      </c>
    </row>
    <row r="1422" spans="1:49" s="11" customFormat="1" ht="12.75" customHeight="1" outlineLevel="4">
      <c r="A1422" s="1069" t="s">
        <v>643</v>
      </c>
      <c r="B1422" s="708" t="s">
        <v>25</v>
      </c>
      <c r="C1422" s="708" t="s">
        <v>897</v>
      </c>
      <c r="D1422" s="735" t="s">
        <v>722</v>
      </c>
      <c r="E1422" s="708" t="s">
        <v>724</v>
      </c>
      <c r="F1422" s="131" t="s">
        <v>465</v>
      </c>
      <c r="G1422" s="815"/>
      <c r="H1422" s="815"/>
      <c r="I1422" s="815"/>
      <c r="J1422" s="815"/>
      <c r="K1422" s="822"/>
      <c r="L1422" s="24" t="s">
        <v>67</v>
      </c>
      <c r="M1422" s="542" t="s">
        <v>731</v>
      </c>
      <c r="N1422" s="27" t="s">
        <v>464</v>
      </c>
      <c r="O1422" s="702" t="s">
        <v>1680</v>
      </c>
      <c r="P1422" s="702"/>
      <c r="Q1422" s="1118"/>
      <c r="R1422" s="1060" t="s">
        <v>9102</v>
      </c>
      <c r="S1422" s="1132"/>
      <c r="T1422" s="1060" t="s">
        <v>9100</v>
      </c>
      <c r="U1422" s="1060"/>
      <c r="V1422" s="1060"/>
      <c r="W1422" s="1060"/>
      <c r="X1422" s="1078" t="s">
        <v>1680</v>
      </c>
      <c r="Y1422" s="134" t="str">
        <f t="shared" si="49"/>
        <v/>
      </c>
      <c r="Z1422" s="1079" t="s">
        <v>1680</v>
      </c>
      <c r="AA1422" s="1079" t="s">
        <v>1680</v>
      </c>
      <c r="AB1422" s="1079" t="s">
        <v>1680</v>
      </c>
      <c r="AC1422" s="20" t="str">
        <f t="shared" si="47"/>
        <v/>
      </c>
      <c r="AD1422" s="1079" t="s">
        <v>1680</v>
      </c>
      <c r="AE1422" s="1076" t="s">
        <v>1680</v>
      </c>
      <c r="AF1422" s="1079" t="s">
        <v>1680</v>
      </c>
      <c r="AG1422" s="1079" t="s">
        <v>1680</v>
      </c>
      <c r="AH1422" s="1079" t="s">
        <v>1680</v>
      </c>
      <c r="AI1422" s="1076" t="s">
        <v>1680</v>
      </c>
      <c r="AJ1422" s="541" t="str">
        <f t="shared" si="48"/>
        <v>-_-</v>
      </c>
      <c r="AK1422" s="1079" t="s">
        <v>1680</v>
      </c>
      <c r="AL1422" s="1079" t="s">
        <v>1680</v>
      </c>
      <c r="AM1422" s="1079" t="s">
        <v>1680</v>
      </c>
      <c r="AN1422" s="1079" t="s">
        <v>1680</v>
      </c>
      <c r="AO1422" s="1079" t="s">
        <v>1680</v>
      </c>
      <c r="AP1422" s="1079" t="s">
        <v>1680</v>
      </c>
      <c r="AQ1422" s="1079" t="s">
        <v>1680</v>
      </c>
      <c r="AR1422" s="1079" t="s">
        <v>1680</v>
      </c>
      <c r="AS1422" s="1079" t="s">
        <v>1680</v>
      </c>
      <c r="AT1422" s="1079" t="s">
        <v>1680</v>
      </c>
      <c r="AU1422" s="1079" t="s">
        <v>1680</v>
      </c>
      <c r="AV1422" s="1079" t="s">
        <v>1680</v>
      </c>
      <c r="AW1422" s="1079" t="s">
        <v>1680</v>
      </c>
    </row>
    <row r="1423" spans="1:49" s="11" customFormat="1" ht="12.75" customHeight="1" outlineLevel="4">
      <c r="A1423" s="1069" t="s">
        <v>643</v>
      </c>
      <c r="B1423" s="708" t="s">
        <v>25</v>
      </c>
      <c r="C1423" s="708" t="s">
        <v>897</v>
      </c>
      <c r="D1423" s="735" t="s">
        <v>722</v>
      </c>
      <c r="E1423" s="717" t="s">
        <v>724</v>
      </c>
      <c r="F1423" s="815" t="s">
        <v>465</v>
      </c>
      <c r="G1423" s="38" t="s">
        <v>424</v>
      </c>
      <c r="H1423" s="815"/>
      <c r="I1423" s="815"/>
      <c r="J1423" s="815"/>
      <c r="K1423" s="822"/>
      <c r="L1423" s="24" t="s">
        <v>408</v>
      </c>
      <c r="M1423" s="542" t="s">
        <v>466</v>
      </c>
      <c r="N1423" s="27">
        <v>1</v>
      </c>
      <c r="O1423" s="702" t="s">
        <v>1680</v>
      </c>
      <c r="P1423" s="702"/>
      <c r="Q1423" s="1118"/>
      <c r="R1423" s="1060" t="s">
        <v>9102</v>
      </c>
      <c r="S1423" s="1132"/>
      <c r="T1423" s="1060" t="s">
        <v>9100</v>
      </c>
      <c r="U1423" s="1060"/>
      <c r="V1423" s="1060"/>
      <c r="W1423" s="1060"/>
      <c r="X1423" s="1078" t="s">
        <v>1680</v>
      </c>
      <c r="Y1423" s="134" t="str">
        <f t="shared" si="49"/>
        <v/>
      </c>
      <c r="Z1423" s="1079" t="s">
        <v>1680</v>
      </c>
      <c r="AA1423" s="1079" t="s">
        <v>1680</v>
      </c>
      <c r="AB1423" s="1079" t="s">
        <v>1680</v>
      </c>
      <c r="AC1423" s="20" t="str">
        <f t="shared" si="47"/>
        <v/>
      </c>
      <c r="AD1423" s="1079" t="s">
        <v>1680</v>
      </c>
      <c r="AE1423" s="1076" t="s">
        <v>1680</v>
      </c>
      <c r="AF1423" s="1079" t="s">
        <v>1680</v>
      </c>
      <c r="AG1423" s="1079" t="s">
        <v>1680</v>
      </c>
      <c r="AH1423" s="1079" t="s">
        <v>1680</v>
      </c>
      <c r="AI1423" s="1076" t="s">
        <v>1680</v>
      </c>
      <c r="AJ1423" s="541" t="str">
        <f t="shared" si="48"/>
        <v>-_-</v>
      </c>
      <c r="AK1423" s="1079" t="s">
        <v>1680</v>
      </c>
      <c r="AL1423" s="1079" t="s">
        <v>1680</v>
      </c>
      <c r="AM1423" s="1079" t="s">
        <v>1680</v>
      </c>
      <c r="AN1423" s="1079" t="s">
        <v>1680</v>
      </c>
      <c r="AO1423" s="1079" t="s">
        <v>1680</v>
      </c>
      <c r="AP1423" s="1079" t="s">
        <v>1680</v>
      </c>
      <c r="AQ1423" s="1079" t="s">
        <v>1680</v>
      </c>
      <c r="AR1423" s="1079" t="s">
        <v>1680</v>
      </c>
      <c r="AS1423" s="1079" t="s">
        <v>1680</v>
      </c>
      <c r="AT1423" s="1079" t="s">
        <v>1680</v>
      </c>
      <c r="AU1423" s="1079" t="s">
        <v>1680</v>
      </c>
      <c r="AV1423" s="1079" t="s">
        <v>1680</v>
      </c>
      <c r="AW1423" s="1079" t="s">
        <v>1680</v>
      </c>
    </row>
    <row r="1424" spans="1:49" s="11" customFormat="1" ht="12.75" customHeight="1" outlineLevel="3">
      <c r="A1424" s="1069" t="s">
        <v>643</v>
      </c>
      <c r="B1424" s="708" t="s">
        <v>25</v>
      </c>
      <c r="C1424" s="708" t="s">
        <v>897</v>
      </c>
      <c r="D1424" s="735" t="s">
        <v>722</v>
      </c>
      <c r="E1424" s="131" t="s">
        <v>475</v>
      </c>
      <c r="F1424" s="815"/>
      <c r="G1424" s="815"/>
      <c r="H1424" s="815"/>
      <c r="I1424" s="815"/>
      <c r="J1424" s="815"/>
      <c r="K1424" s="822"/>
      <c r="L1424" s="24" t="s">
        <v>73</v>
      </c>
      <c r="M1424" s="542" t="s">
        <v>182</v>
      </c>
      <c r="N1424" s="27" t="s">
        <v>412</v>
      </c>
      <c r="O1424" s="702" t="s">
        <v>1680</v>
      </c>
      <c r="P1424" s="702"/>
      <c r="Q1424" s="1118"/>
      <c r="R1424" s="1060" t="s">
        <v>9102</v>
      </c>
      <c r="S1424" s="1132"/>
      <c r="T1424" s="1060" t="s">
        <v>9100</v>
      </c>
      <c r="U1424" s="1060"/>
      <c r="V1424" s="1060"/>
      <c r="W1424" s="1060"/>
      <c r="X1424" s="1078" t="s">
        <v>1680</v>
      </c>
      <c r="Y1424" s="134" t="str">
        <f t="shared" si="49"/>
        <v/>
      </c>
      <c r="Z1424" s="1079" t="s">
        <v>1680</v>
      </c>
      <c r="AA1424" s="1079" t="s">
        <v>1680</v>
      </c>
      <c r="AB1424" s="1079" t="s">
        <v>1680</v>
      </c>
      <c r="AC1424" s="20" t="str">
        <f t="shared" si="47"/>
        <v/>
      </c>
      <c r="AD1424" s="1079" t="s">
        <v>1680</v>
      </c>
      <c r="AE1424" s="1076" t="s">
        <v>1680</v>
      </c>
      <c r="AF1424" s="1079" t="s">
        <v>1680</v>
      </c>
      <c r="AG1424" s="1079" t="s">
        <v>1680</v>
      </c>
      <c r="AH1424" s="1079" t="s">
        <v>1680</v>
      </c>
      <c r="AI1424" s="1076" t="s">
        <v>1680</v>
      </c>
      <c r="AJ1424" s="541" t="str">
        <f t="shared" si="48"/>
        <v>-_-</v>
      </c>
      <c r="AK1424" s="1079" t="s">
        <v>1680</v>
      </c>
      <c r="AL1424" s="1079" t="s">
        <v>1680</v>
      </c>
      <c r="AM1424" s="1079" t="s">
        <v>1680</v>
      </c>
      <c r="AN1424" s="1079" t="s">
        <v>1680</v>
      </c>
      <c r="AO1424" s="1079" t="s">
        <v>1680</v>
      </c>
      <c r="AP1424" s="1079" t="s">
        <v>1680</v>
      </c>
      <c r="AQ1424" s="1079" t="s">
        <v>1680</v>
      </c>
      <c r="AR1424" s="1079" t="s">
        <v>1680</v>
      </c>
      <c r="AS1424" s="1079" t="s">
        <v>1680</v>
      </c>
      <c r="AT1424" s="1079" t="s">
        <v>1680</v>
      </c>
      <c r="AU1424" s="1079" t="s">
        <v>1680</v>
      </c>
      <c r="AV1424" s="1079" t="s">
        <v>1680</v>
      </c>
      <c r="AW1424" s="1079" t="s">
        <v>1680</v>
      </c>
    </row>
    <row r="1425" spans="1:49" s="11" customFormat="1" ht="12.75" customHeight="1" outlineLevel="4">
      <c r="A1425" s="1069" t="s">
        <v>643</v>
      </c>
      <c r="B1425" s="708" t="s">
        <v>25</v>
      </c>
      <c r="C1425" s="708" t="s">
        <v>897</v>
      </c>
      <c r="D1425" s="735" t="s">
        <v>722</v>
      </c>
      <c r="E1425" s="720" t="s">
        <v>475</v>
      </c>
      <c r="F1425" s="131" t="s">
        <v>75</v>
      </c>
      <c r="G1425" s="815"/>
      <c r="H1425" s="815"/>
      <c r="I1425" s="815"/>
      <c r="J1425" s="815"/>
      <c r="K1425" s="822"/>
      <c r="L1425" s="24" t="s">
        <v>408</v>
      </c>
      <c r="M1425" s="542" t="s">
        <v>476</v>
      </c>
      <c r="N1425" s="27" t="s">
        <v>464</v>
      </c>
      <c r="O1425" s="702" t="s">
        <v>1680</v>
      </c>
      <c r="P1425" s="702"/>
      <c r="Q1425" s="1118"/>
      <c r="R1425" s="1060" t="s">
        <v>9102</v>
      </c>
      <c r="S1425" s="1132"/>
      <c r="T1425" s="1060" t="s">
        <v>9100</v>
      </c>
      <c r="U1425" s="1060"/>
      <c r="V1425" s="1060"/>
      <c r="W1425" s="1060"/>
      <c r="X1425" s="1078" t="s">
        <v>1680</v>
      </c>
      <c r="Y1425" s="134" t="str">
        <f t="shared" si="49"/>
        <v/>
      </c>
      <c r="Z1425" s="1079" t="s">
        <v>1680</v>
      </c>
      <c r="AA1425" s="1079" t="s">
        <v>1680</v>
      </c>
      <c r="AB1425" s="1079" t="s">
        <v>1680</v>
      </c>
      <c r="AC1425" s="20" t="str">
        <f t="shared" si="47"/>
        <v/>
      </c>
      <c r="AD1425" s="1079" t="s">
        <v>1680</v>
      </c>
      <c r="AE1425" s="1076" t="s">
        <v>1680</v>
      </c>
      <c r="AF1425" s="1079" t="s">
        <v>1680</v>
      </c>
      <c r="AG1425" s="1079" t="s">
        <v>1680</v>
      </c>
      <c r="AH1425" s="1079" t="s">
        <v>1680</v>
      </c>
      <c r="AI1425" s="1076" t="s">
        <v>1680</v>
      </c>
      <c r="AJ1425" s="541" t="str">
        <f t="shared" si="48"/>
        <v>-_-</v>
      </c>
      <c r="AK1425" s="1079" t="s">
        <v>1680</v>
      </c>
      <c r="AL1425" s="1079" t="s">
        <v>1680</v>
      </c>
      <c r="AM1425" s="1079" t="s">
        <v>1680</v>
      </c>
      <c r="AN1425" s="1079" t="s">
        <v>1680</v>
      </c>
      <c r="AO1425" s="1079" t="s">
        <v>1680</v>
      </c>
      <c r="AP1425" s="1079" t="s">
        <v>1680</v>
      </c>
      <c r="AQ1425" s="1079" t="s">
        <v>1680</v>
      </c>
      <c r="AR1425" s="1079" t="s">
        <v>1680</v>
      </c>
      <c r="AS1425" s="1079" t="s">
        <v>1680</v>
      </c>
      <c r="AT1425" s="1079" t="s">
        <v>1680</v>
      </c>
      <c r="AU1425" s="1079" t="s">
        <v>1680</v>
      </c>
      <c r="AV1425" s="1079" t="s">
        <v>1680</v>
      </c>
      <c r="AW1425" s="1079" t="s">
        <v>1680</v>
      </c>
    </row>
    <row r="1426" spans="1:49" s="11" customFormat="1" ht="12.75" customHeight="1" outlineLevel="4">
      <c r="A1426" s="1069" t="s">
        <v>643</v>
      </c>
      <c r="B1426" s="708" t="s">
        <v>25</v>
      </c>
      <c r="C1426" s="708" t="s">
        <v>897</v>
      </c>
      <c r="D1426" s="735" t="s">
        <v>722</v>
      </c>
      <c r="E1426" s="708" t="s">
        <v>475</v>
      </c>
      <c r="F1426" s="131" t="s">
        <v>465</v>
      </c>
      <c r="G1426" s="815"/>
      <c r="H1426" s="815"/>
      <c r="I1426" s="815"/>
      <c r="J1426" s="815"/>
      <c r="K1426" s="822"/>
      <c r="L1426" s="24" t="s">
        <v>67</v>
      </c>
      <c r="M1426" s="542" t="s">
        <v>76</v>
      </c>
      <c r="N1426" s="27" t="s">
        <v>464</v>
      </c>
      <c r="O1426" s="702" t="s">
        <v>1680</v>
      </c>
      <c r="P1426" s="702"/>
      <c r="Q1426" s="1118"/>
      <c r="R1426" s="1060" t="s">
        <v>9102</v>
      </c>
      <c r="S1426" s="1132"/>
      <c r="T1426" s="1060" t="s">
        <v>9100</v>
      </c>
      <c r="U1426" s="1060"/>
      <c r="V1426" s="1060"/>
      <c r="W1426" s="1060"/>
      <c r="X1426" s="1078" t="s">
        <v>1680</v>
      </c>
      <c r="Y1426" s="134" t="str">
        <f t="shared" si="49"/>
        <v/>
      </c>
      <c r="Z1426" s="1079" t="s">
        <v>1680</v>
      </c>
      <c r="AA1426" s="1079" t="s">
        <v>1680</v>
      </c>
      <c r="AB1426" s="1079" t="s">
        <v>1680</v>
      </c>
      <c r="AC1426" s="20" t="str">
        <f t="shared" si="47"/>
        <v/>
      </c>
      <c r="AD1426" s="1079" t="s">
        <v>1680</v>
      </c>
      <c r="AE1426" s="1076" t="s">
        <v>1680</v>
      </c>
      <c r="AF1426" s="1079" t="s">
        <v>1680</v>
      </c>
      <c r="AG1426" s="1079" t="s">
        <v>1680</v>
      </c>
      <c r="AH1426" s="1079" t="s">
        <v>1680</v>
      </c>
      <c r="AI1426" s="1076" t="s">
        <v>1680</v>
      </c>
      <c r="AJ1426" s="541" t="str">
        <f t="shared" si="48"/>
        <v>-_-</v>
      </c>
      <c r="AK1426" s="1079" t="s">
        <v>1680</v>
      </c>
      <c r="AL1426" s="1079" t="s">
        <v>1680</v>
      </c>
      <c r="AM1426" s="1079" t="s">
        <v>1680</v>
      </c>
      <c r="AN1426" s="1079" t="s">
        <v>1680</v>
      </c>
      <c r="AO1426" s="1079" t="s">
        <v>1680</v>
      </c>
      <c r="AP1426" s="1079" t="s">
        <v>1680</v>
      </c>
      <c r="AQ1426" s="1079" t="s">
        <v>1680</v>
      </c>
      <c r="AR1426" s="1079" t="s">
        <v>1680</v>
      </c>
      <c r="AS1426" s="1079" t="s">
        <v>1680</v>
      </c>
      <c r="AT1426" s="1079" t="s">
        <v>1680</v>
      </c>
      <c r="AU1426" s="1079" t="s">
        <v>1680</v>
      </c>
      <c r="AV1426" s="1079" t="s">
        <v>1680</v>
      </c>
      <c r="AW1426" s="1079" t="s">
        <v>1680</v>
      </c>
    </row>
    <row r="1427" spans="1:49" s="11" customFormat="1" ht="12.75" customHeight="1" outlineLevel="4">
      <c r="A1427" s="1069" t="s">
        <v>643</v>
      </c>
      <c r="B1427" s="708" t="s">
        <v>25</v>
      </c>
      <c r="C1427" s="708" t="s">
        <v>897</v>
      </c>
      <c r="D1427" s="735" t="s">
        <v>722</v>
      </c>
      <c r="E1427" s="717" t="s">
        <v>475</v>
      </c>
      <c r="F1427" s="815" t="s">
        <v>465</v>
      </c>
      <c r="G1427" s="38" t="s">
        <v>424</v>
      </c>
      <c r="H1427" s="815"/>
      <c r="I1427" s="815"/>
      <c r="J1427" s="815"/>
      <c r="K1427" s="822"/>
      <c r="L1427" s="24" t="s">
        <v>408</v>
      </c>
      <c r="M1427" s="542" t="s">
        <v>466</v>
      </c>
      <c r="N1427" s="27">
        <v>1</v>
      </c>
      <c r="O1427" s="702" t="s">
        <v>1680</v>
      </c>
      <c r="P1427" s="702"/>
      <c r="Q1427" s="1118"/>
      <c r="R1427" s="1060" t="s">
        <v>9102</v>
      </c>
      <c r="S1427" s="1132"/>
      <c r="T1427" s="1060" t="s">
        <v>9100</v>
      </c>
      <c r="U1427" s="1060"/>
      <c r="V1427" s="1060"/>
      <c r="W1427" s="1060"/>
      <c r="X1427" s="1078" t="s">
        <v>1680</v>
      </c>
      <c r="Y1427" s="134" t="str">
        <f t="shared" si="49"/>
        <v/>
      </c>
      <c r="Z1427" s="1079" t="s">
        <v>1680</v>
      </c>
      <c r="AA1427" s="1079" t="s">
        <v>1680</v>
      </c>
      <c r="AB1427" s="1079" t="s">
        <v>1680</v>
      </c>
      <c r="AC1427" s="20" t="str">
        <f t="shared" si="47"/>
        <v/>
      </c>
      <c r="AD1427" s="1079" t="s">
        <v>1680</v>
      </c>
      <c r="AE1427" s="1076" t="s">
        <v>1680</v>
      </c>
      <c r="AF1427" s="1079" t="s">
        <v>1680</v>
      </c>
      <c r="AG1427" s="1079" t="s">
        <v>1680</v>
      </c>
      <c r="AH1427" s="1079" t="s">
        <v>1680</v>
      </c>
      <c r="AI1427" s="1076" t="s">
        <v>1680</v>
      </c>
      <c r="AJ1427" s="541" t="str">
        <f t="shared" si="48"/>
        <v>-_-</v>
      </c>
      <c r="AK1427" s="1079" t="s">
        <v>1680</v>
      </c>
      <c r="AL1427" s="1079" t="s">
        <v>1680</v>
      </c>
      <c r="AM1427" s="1079" t="s">
        <v>1680</v>
      </c>
      <c r="AN1427" s="1079" t="s">
        <v>1680</v>
      </c>
      <c r="AO1427" s="1079" t="s">
        <v>1680</v>
      </c>
      <c r="AP1427" s="1079" t="s">
        <v>1680</v>
      </c>
      <c r="AQ1427" s="1079" t="s">
        <v>1680</v>
      </c>
      <c r="AR1427" s="1079" t="s">
        <v>1680</v>
      </c>
      <c r="AS1427" s="1079" t="s">
        <v>1680</v>
      </c>
      <c r="AT1427" s="1079" t="s">
        <v>1680</v>
      </c>
      <c r="AU1427" s="1079" t="s">
        <v>1680</v>
      </c>
      <c r="AV1427" s="1079" t="s">
        <v>1680</v>
      </c>
      <c r="AW1427" s="1079" t="s">
        <v>1680</v>
      </c>
    </row>
    <row r="1428" spans="1:49" s="11" customFormat="1" ht="12.75" customHeight="1" outlineLevel="3">
      <c r="A1428" s="1069" t="s">
        <v>643</v>
      </c>
      <c r="B1428" s="708" t="s">
        <v>25</v>
      </c>
      <c r="C1428" s="708" t="s">
        <v>897</v>
      </c>
      <c r="D1428" s="735" t="s">
        <v>722</v>
      </c>
      <c r="E1428" s="813" t="s">
        <v>14</v>
      </c>
      <c r="F1428" s="815"/>
      <c r="G1428" s="815"/>
      <c r="H1428" s="815"/>
      <c r="I1428" s="815"/>
      <c r="J1428" s="815"/>
      <c r="K1428" s="822"/>
      <c r="L1428" s="24" t="s">
        <v>159</v>
      </c>
      <c r="M1428" s="542" t="s">
        <v>183</v>
      </c>
      <c r="N1428" s="27" t="s">
        <v>464</v>
      </c>
      <c r="O1428" s="702" t="s">
        <v>1680</v>
      </c>
      <c r="P1428" s="702"/>
      <c r="Q1428" s="1118"/>
      <c r="R1428" s="1060" t="s">
        <v>9102</v>
      </c>
      <c r="S1428" s="1132"/>
      <c r="T1428" s="1060" t="s">
        <v>9100</v>
      </c>
      <c r="U1428" s="1060"/>
      <c r="V1428" s="1060"/>
      <c r="W1428" s="1060"/>
      <c r="X1428" s="1078" t="s">
        <v>1680</v>
      </c>
      <c r="Y1428" s="134" t="str">
        <f t="shared" si="49"/>
        <v/>
      </c>
      <c r="Z1428" s="1079" t="s">
        <v>1680</v>
      </c>
      <c r="AA1428" s="1079" t="s">
        <v>1680</v>
      </c>
      <c r="AB1428" s="1079" t="s">
        <v>1680</v>
      </c>
      <c r="AC1428" s="20" t="str">
        <f t="shared" si="47"/>
        <v/>
      </c>
      <c r="AD1428" s="1079" t="s">
        <v>1680</v>
      </c>
      <c r="AE1428" s="1076" t="s">
        <v>1680</v>
      </c>
      <c r="AF1428" s="1079" t="s">
        <v>1680</v>
      </c>
      <c r="AG1428" s="1079" t="s">
        <v>1680</v>
      </c>
      <c r="AH1428" s="1079" t="s">
        <v>1680</v>
      </c>
      <c r="AI1428" s="1076" t="s">
        <v>1680</v>
      </c>
      <c r="AJ1428" s="541" t="str">
        <f t="shared" si="48"/>
        <v>-_-</v>
      </c>
      <c r="AK1428" s="1079" t="s">
        <v>1680</v>
      </c>
      <c r="AL1428" s="1079" t="s">
        <v>1680</v>
      </c>
      <c r="AM1428" s="1079" t="s">
        <v>1680</v>
      </c>
      <c r="AN1428" s="1079" t="s">
        <v>1680</v>
      </c>
      <c r="AO1428" s="1079" t="s">
        <v>1680</v>
      </c>
      <c r="AP1428" s="1079" t="s">
        <v>1680</v>
      </c>
      <c r="AQ1428" s="1079" t="s">
        <v>1680</v>
      </c>
      <c r="AR1428" s="1079" t="s">
        <v>1680</v>
      </c>
      <c r="AS1428" s="1079" t="s">
        <v>1680</v>
      </c>
      <c r="AT1428" s="1079" t="s">
        <v>1680</v>
      </c>
      <c r="AU1428" s="1079" t="s">
        <v>1680</v>
      </c>
      <c r="AV1428" s="1079" t="s">
        <v>1680</v>
      </c>
      <c r="AW1428" s="1079" t="s">
        <v>1680</v>
      </c>
    </row>
    <row r="1429" spans="1:49" s="11" customFormat="1" ht="12.75" customHeight="1" outlineLevel="3">
      <c r="A1429" s="1069" t="s">
        <v>643</v>
      </c>
      <c r="B1429" s="708" t="s">
        <v>25</v>
      </c>
      <c r="C1429" s="708" t="s">
        <v>897</v>
      </c>
      <c r="D1429" s="735" t="s">
        <v>722</v>
      </c>
      <c r="E1429" s="131" t="s">
        <v>706</v>
      </c>
      <c r="F1429" s="815"/>
      <c r="G1429" s="815"/>
      <c r="H1429" s="815"/>
      <c r="I1429" s="815"/>
      <c r="J1429" s="815"/>
      <c r="K1429" s="822"/>
      <c r="L1429" s="24" t="s">
        <v>707</v>
      </c>
      <c r="M1429" s="542" t="s">
        <v>184</v>
      </c>
      <c r="N1429" s="27" t="s">
        <v>464</v>
      </c>
      <c r="O1429" s="702" t="s">
        <v>1680</v>
      </c>
      <c r="P1429" s="702"/>
      <c r="Q1429" s="1118"/>
      <c r="R1429" s="1060" t="s">
        <v>9102</v>
      </c>
      <c r="S1429" s="1132"/>
      <c r="T1429" s="1060" t="s">
        <v>9100</v>
      </c>
      <c r="U1429" s="1060"/>
      <c r="V1429" s="1060"/>
      <c r="W1429" s="1060"/>
      <c r="X1429" s="1078" t="s">
        <v>1680</v>
      </c>
      <c r="Y1429" s="134" t="str">
        <f t="shared" si="49"/>
        <v/>
      </c>
      <c r="Z1429" s="1079" t="s">
        <v>1680</v>
      </c>
      <c r="AA1429" s="1079" t="s">
        <v>1680</v>
      </c>
      <c r="AB1429" s="1079" t="s">
        <v>1680</v>
      </c>
      <c r="AC1429" s="20" t="str">
        <f t="shared" si="47"/>
        <v/>
      </c>
      <c r="AD1429" s="1079" t="s">
        <v>1680</v>
      </c>
      <c r="AE1429" s="1076" t="s">
        <v>1680</v>
      </c>
      <c r="AF1429" s="1079" t="s">
        <v>1680</v>
      </c>
      <c r="AG1429" s="1079" t="s">
        <v>1680</v>
      </c>
      <c r="AH1429" s="1079" t="s">
        <v>1680</v>
      </c>
      <c r="AI1429" s="1076" t="s">
        <v>1680</v>
      </c>
      <c r="AJ1429" s="541" t="str">
        <f t="shared" si="48"/>
        <v>-_-</v>
      </c>
      <c r="AK1429" s="1079" t="s">
        <v>1680</v>
      </c>
      <c r="AL1429" s="1079" t="s">
        <v>1680</v>
      </c>
      <c r="AM1429" s="1079" t="s">
        <v>1680</v>
      </c>
      <c r="AN1429" s="1079" t="s">
        <v>1680</v>
      </c>
      <c r="AO1429" s="1079" t="s">
        <v>1680</v>
      </c>
      <c r="AP1429" s="1079" t="s">
        <v>1680</v>
      </c>
      <c r="AQ1429" s="1079" t="s">
        <v>1680</v>
      </c>
      <c r="AR1429" s="1079" t="s">
        <v>1680</v>
      </c>
      <c r="AS1429" s="1079" t="s">
        <v>1680</v>
      </c>
      <c r="AT1429" s="1079" t="s">
        <v>1680</v>
      </c>
      <c r="AU1429" s="1079" t="s">
        <v>1680</v>
      </c>
      <c r="AV1429" s="1079" t="s">
        <v>1680</v>
      </c>
      <c r="AW1429" s="1079" t="s">
        <v>1680</v>
      </c>
    </row>
    <row r="1430" spans="1:49" s="11" customFormat="1" ht="12.75" customHeight="1" outlineLevel="4">
      <c r="A1430" s="1069" t="s">
        <v>643</v>
      </c>
      <c r="B1430" s="708" t="s">
        <v>25</v>
      </c>
      <c r="C1430" s="708" t="s">
        <v>897</v>
      </c>
      <c r="D1430" s="735" t="s">
        <v>722</v>
      </c>
      <c r="E1430" s="720" t="s">
        <v>706</v>
      </c>
      <c r="F1430" s="131" t="s">
        <v>478</v>
      </c>
      <c r="G1430" s="815"/>
      <c r="H1430" s="815"/>
      <c r="I1430" s="815"/>
      <c r="J1430" s="815"/>
      <c r="K1430" s="822"/>
      <c r="L1430" s="24" t="s">
        <v>479</v>
      </c>
      <c r="M1430" s="542" t="s">
        <v>709</v>
      </c>
      <c r="N1430" s="27" t="s">
        <v>412</v>
      </c>
      <c r="O1430" s="702" t="s">
        <v>1680</v>
      </c>
      <c r="P1430" s="702"/>
      <c r="Q1430" s="1118"/>
      <c r="R1430" s="1060" t="s">
        <v>9102</v>
      </c>
      <c r="S1430" s="1132"/>
      <c r="T1430" s="1060" t="s">
        <v>9100</v>
      </c>
      <c r="U1430" s="1060"/>
      <c r="V1430" s="1060"/>
      <c r="W1430" s="1060"/>
      <c r="X1430" s="1078" t="s">
        <v>1680</v>
      </c>
      <c r="Y1430" s="134" t="str">
        <f t="shared" si="49"/>
        <v/>
      </c>
      <c r="Z1430" s="1079" t="s">
        <v>1680</v>
      </c>
      <c r="AA1430" s="1079" t="s">
        <v>1680</v>
      </c>
      <c r="AB1430" s="1079" t="s">
        <v>1680</v>
      </c>
      <c r="AC1430" s="20" t="str">
        <f t="shared" si="47"/>
        <v/>
      </c>
      <c r="AD1430" s="1079" t="s">
        <v>1680</v>
      </c>
      <c r="AE1430" s="1076" t="s">
        <v>1680</v>
      </c>
      <c r="AF1430" s="1079" t="s">
        <v>1680</v>
      </c>
      <c r="AG1430" s="1079" t="s">
        <v>1680</v>
      </c>
      <c r="AH1430" s="1079" t="s">
        <v>1680</v>
      </c>
      <c r="AI1430" s="1076" t="s">
        <v>1680</v>
      </c>
      <c r="AJ1430" s="541" t="str">
        <f t="shared" si="48"/>
        <v>-_-</v>
      </c>
      <c r="AK1430" s="1079" t="s">
        <v>1680</v>
      </c>
      <c r="AL1430" s="1079" t="s">
        <v>1680</v>
      </c>
      <c r="AM1430" s="1079" t="s">
        <v>1680</v>
      </c>
      <c r="AN1430" s="1079" t="s">
        <v>1680</v>
      </c>
      <c r="AO1430" s="1079" t="s">
        <v>1680</v>
      </c>
      <c r="AP1430" s="1079" t="s">
        <v>1680</v>
      </c>
      <c r="AQ1430" s="1079" t="s">
        <v>1680</v>
      </c>
      <c r="AR1430" s="1079" t="s">
        <v>1680</v>
      </c>
      <c r="AS1430" s="1079" t="s">
        <v>1680</v>
      </c>
      <c r="AT1430" s="1079" t="s">
        <v>1680</v>
      </c>
      <c r="AU1430" s="1079" t="s">
        <v>1680</v>
      </c>
      <c r="AV1430" s="1079" t="s">
        <v>1680</v>
      </c>
      <c r="AW1430" s="1079" t="s">
        <v>1680</v>
      </c>
    </row>
    <row r="1431" spans="1:49" s="11" customFormat="1" ht="12.75" customHeight="1" outlineLevel="4">
      <c r="A1431" s="1069" t="s">
        <v>643</v>
      </c>
      <c r="B1431" s="708" t="s">
        <v>25</v>
      </c>
      <c r="C1431" s="708" t="s">
        <v>897</v>
      </c>
      <c r="D1431" s="735" t="s">
        <v>722</v>
      </c>
      <c r="E1431" s="708" t="s">
        <v>706</v>
      </c>
      <c r="F1431" s="2012" t="s">
        <v>481</v>
      </c>
      <c r="G1431" s="2009"/>
      <c r="H1431" s="2009"/>
      <c r="I1431" s="2009"/>
      <c r="J1431" s="814"/>
      <c r="K1431" s="727"/>
      <c r="L1431" s="742" t="s">
        <v>1680</v>
      </c>
      <c r="M1431" s="542" t="s">
        <v>482</v>
      </c>
      <c r="N1431" s="27">
        <v>1</v>
      </c>
      <c r="O1431" s="702" t="s">
        <v>1680</v>
      </c>
      <c r="P1431" s="702"/>
      <c r="Q1431" s="1118"/>
      <c r="R1431" s="1060" t="s">
        <v>9102</v>
      </c>
      <c r="S1431" s="1132"/>
      <c r="T1431" s="1060" t="s">
        <v>9100</v>
      </c>
      <c r="U1431" s="1060"/>
      <c r="V1431" s="1060"/>
      <c r="W1431" s="1060"/>
      <c r="X1431" s="1078" t="s">
        <v>1680</v>
      </c>
      <c r="Y1431" s="134" t="str">
        <f t="shared" si="49"/>
        <v/>
      </c>
      <c r="Z1431" s="1079" t="s">
        <v>1680</v>
      </c>
      <c r="AA1431" s="1079" t="s">
        <v>1680</v>
      </c>
      <c r="AB1431" s="1079" t="s">
        <v>1680</v>
      </c>
      <c r="AC1431" s="20" t="str">
        <f t="shared" si="47"/>
        <v/>
      </c>
      <c r="AD1431" s="1079" t="s">
        <v>1680</v>
      </c>
      <c r="AE1431" s="1076" t="s">
        <v>1680</v>
      </c>
      <c r="AF1431" s="1079" t="s">
        <v>1680</v>
      </c>
      <c r="AG1431" s="1079" t="s">
        <v>1680</v>
      </c>
      <c r="AH1431" s="1079" t="s">
        <v>1680</v>
      </c>
      <c r="AI1431" s="1076" t="s">
        <v>1680</v>
      </c>
      <c r="AJ1431" s="541" t="str">
        <f t="shared" si="48"/>
        <v>-_-</v>
      </c>
      <c r="AK1431" s="1079" t="s">
        <v>1680</v>
      </c>
      <c r="AL1431" s="1079" t="s">
        <v>1680</v>
      </c>
      <c r="AM1431" s="1079" t="s">
        <v>1680</v>
      </c>
      <c r="AN1431" s="1079" t="s">
        <v>1680</v>
      </c>
      <c r="AO1431" s="1079" t="s">
        <v>1680</v>
      </c>
      <c r="AP1431" s="1079" t="s">
        <v>1680</v>
      </c>
      <c r="AQ1431" s="1079" t="s">
        <v>1680</v>
      </c>
      <c r="AR1431" s="1079" t="s">
        <v>1680</v>
      </c>
      <c r="AS1431" s="1079" t="s">
        <v>1680</v>
      </c>
      <c r="AT1431" s="1079" t="s">
        <v>1680</v>
      </c>
      <c r="AU1431" s="1079" t="s">
        <v>1680</v>
      </c>
      <c r="AV1431" s="1079" t="s">
        <v>1680</v>
      </c>
      <c r="AW1431" s="1079" t="s">
        <v>1680</v>
      </c>
    </row>
    <row r="1432" spans="1:49" s="11" customFormat="1" ht="12.75" customHeight="1" outlineLevel="4">
      <c r="A1432" s="1069" t="s">
        <v>643</v>
      </c>
      <c r="B1432" s="708" t="s">
        <v>25</v>
      </c>
      <c r="C1432" s="708" t="s">
        <v>897</v>
      </c>
      <c r="D1432" s="735" t="s">
        <v>722</v>
      </c>
      <c r="E1432" s="708" t="s">
        <v>706</v>
      </c>
      <c r="F1432" s="819" t="s">
        <v>710</v>
      </c>
      <c r="G1432" s="815"/>
      <c r="H1432" s="815"/>
      <c r="I1432" s="815"/>
      <c r="J1432" s="815"/>
      <c r="K1432" s="822"/>
      <c r="L1432" s="24" t="s">
        <v>163</v>
      </c>
      <c r="M1432" s="542" t="s">
        <v>711</v>
      </c>
      <c r="N1432" s="27" t="s">
        <v>442</v>
      </c>
      <c r="O1432" s="702" t="s">
        <v>1680</v>
      </c>
      <c r="P1432" s="701" t="s">
        <v>9743</v>
      </c>
      <c r="Q1432" s="1118" t="s">
        <v>10563</v>
      </c>
      <c r="R1432" s="1060" t="s">
        <v>9102</v>
      </c>
      <c r="S1432" s="1132"/>
      <c r="T1432" s="1060" t="s">
        <v>9100</v>
      </c>
      <c r="U1432" s="1060"/>
      <c r="V1432" s="1060"/>
      <c r="W1432" s="1060"/>
      <c r="X1432" s="1078" t="s">
        <v>1680</v>
      </c>
      <c r="Y1432" s="134" t="str">
        <f t="shared" si="49"/>
        <v/>
      </c>
      <c r="Z1432" s="1079" t="s">
        <v>1680</v>
      </c>
      <c r="AA1432" s="1079" t="s">
        <v>1680</v>
      </c>
      <c r="AB1432" s="1079" t="s">
        <v>1680</v>
      </c>
      <c r="AC1432" s="20" t="str">
        <f t="shared" si="47"/>
        <v/>
      </c>
      <c r="AD1432" s="1079" t="s">
        <v>1680</v>
      </c>
      <c r="AE1432" s="1076" t="s">
        <v>1680</v>
      </c>
      <c r="AF1432" s="1079" t="s">
        <v>1680</v>
      </c>
      <c r="AG1432" s="1079" t="s">
        <v>1680</v>
      </c>
      <c r="AH1432" s="1079" t="s">
        <v>1680</v>
      </c>
      <c r="AI1432" s="1076" t="s">
        <v>1680</v>
      </c>
      <c r="AJ1432" s="541" t="str">
        <f t="shared" si="48"/>
        <v>-_-</v>
      </c>
      <c r="AK1432" s="1079" t="s">
        <v>1680</v>
      </c>
      <c r="AL1432" s="1079" t="s">
        <v>1680</v>
      </c>
      <c r="AM1432" s="1079" t="s">
        <v>1680</v>
      </c>
      <c r="AN1432" s="1079" t="s">
        <v>1680</v>
      </c>
      <c r="AO1432" s="1079" t="s">
        <v>1680</v>
      </c>
      <c r="AP1432" s="1079" t="s">
        <v>1680</v>
      </c>
      <c r="AQ1432" s="1079" t="s">
        <v>1680</v>
      </c>
      <c r="AR1432" s="1079" t="s">
        <v>1680</v>
      </c>
      <c r="AS1432" s="1079" t="s">
        <v>1680</v>
      </c>
      <c r="AT1432" s="1079" t="s">
        <v>1680</v>
      </c>
      <c r="AU1432" s="1079" t="s">
        <v>1680</v>
      </c>
      <c r="AV1432" s="1079" t="s">
        <v>1680</v>
      </c>
      <c r="AW1432" s="1079" t="s">
        <v>1680</v>
      </c>
    </row>
    <row r="1433" spans="1:49" s="11" customFormat="1" ht="12.75" customHeight="1" outlineLevel="4">
      <c r="A1433" s="1069" t="s">
        <v>643</v>
      </c>
      <c r="B1433" s="708" t="s">
        <v>25</v>
      </c>
      <c r="C1433" s="708" t="s">
        <v>897</v>
      </c>
      <c r="D1433" s="735" t="s">
        <v>722</v>
      </c>
      <c r="E1433" s="708" t="s">
        <v>706</v>
      </c>
      <c r="F1433" s="720" t="s">
        <v>710</v>
      </c>
      <c r="G1433" s="38" t="s">
        <v>424</v>
      </c>
      <c r="H1433" s="815"/>
      <c r="I1433" s="815"/>
      <c r="J1433" s="815"/>
      <c r="K1433" s="822"/>
      <c r="L1433" s="24" t="s">
        <v>408</v>
      </c>
      <c r="M1433" s="542" t="s">
        <v>712</v>
      </c>
      <c r="N1433" s="27" t="s">
        <v>412</v>
      </c>
      <c r="O1433" s="702" t="s">
        <v>1680</v>
      </c>
      <c r="P1433" s="702"/>
      <c r="Q1433" s="1118"/>
      <c r="R1433" s="1060" t="s">
        <v>9102</v>
      </c>
      <c r="S1433" s="1132"/>
      <c r="T1433" s="1060" t="s">
        <v>9100</v>
      </c>
      <c r="U1433" s="1060"/>
      <c r="V1433" s="1060"/>
      <c r="W1433" s="1060"/>
      <c r="X1433" s="1078" t="s">
        <v>1680</v>
      </c>
      <c r="Y1433" s="134" t="str">
        <f t="shared" si="49"/>
        <v/>
      </c>
      <c r="Z1433" s="1079" t="s">
        <v>1680</v>
      </c>
      <c r="AA1433" s="1079" t="s">
        <v>1680</v>
      </c>
      <c r="AB1433" s="1079" t="s">
        <v>1680</v>
      </c>
      <c r="AC1433" s="20" t="str">
        <f t="shared" si="47"/>
        <v/>
      </c>
      <c r="AD1433" s="1079" t="s">
        <v>1680</v>
      </c>
      <c r="AE1433" s="1076" t="s">
        <v>1680</v>
      </c>
      <c r="AF1433" s="1079" t="s">
        <v>1680</v>
      </c>
      <c r="AG1433" s="1079" t="s">
        <v>1680</v>
      </c>
      <c r="AH1433" s="1079" t="s">
        <v>1680</v>
      </c>
      <c r="AI1433" s="1076" t="s">
        <v>1680</v>
      </c>
      <c r="AJ1433" s="541" t="str">
        <f t="shared" si="48"/>
        <v>-_-</v>
      </c>
      <c r="AK1433" s="1079" t="s">
        <v>1680</v>
      </c>
      <c r="AL1433" s="1079" t="s">
        <v>1680</v>
      </c>
      <c r="AM1433" s="1079" t="s">
        <v>1680</v>
      </c>
      <c r="AN1433" s="1079" t="s">
        <v>1680</v>
      </c>
      <c r="AO1433" s="1079" t="s">
        <v>1680</v>
      </c>
      <c r="AP1433" s="1079" t="s">
        <v>1680</v>
      </c>
      <c r="AQ1433" s="1079" t="s">
        <v>1680</v>
      </c>
      <c r="AR1433" s="1079" t="s">
        <v>1680</v>
      </c>
      <c r="AS1433" s="1079" t="s">
        <v>1680</v>
      </c>
      <c r="AT1433" s="1079" t="s">
        <v>1680</v>
      </c>
      <c r="AU1433" s="1079" t="s">
        <v>1680</v>
      </c>
      <c r="AV1433" s="1079" t="s">
        <v>1680</v>
      </c>
      <c r="AW1433" s="1079" t="s">
        <v>1680</v>
      </c>
    </row>
    <row r="1434" spans="1:49" s="11" customFormat="1" ht="12.75" customHeight="1" outlineLevel="4">
      <c r="A1434" s="1069" t="s">
        <v>643</v>
      </c>
      <c r="B1434" s="708" t="s">
        <v>25</v>
      </c>
      <c r="C1434" s="708" t="s">
        <v>897</v>
      </c>
      <c r="D1434" s="735" t="s">
        <v>722</v>
      </c>
      <c r="E1434" s="717" t="s">
        <v>706</v>
      </c>
      <c r="F1434" s="717" t="s">
        <v>710</v>
      </c>
      <c r="G1434" s="38" t="s">
        <v>486</v>
      </c>
      <c r="H1434" s="815"/>
      <c r="I1434" s="815"/>
      <c r="J1434" s="815"/>
      <c r="K1434" s="822"/>
      <c r="L1434" s="24" t="s">
        <v>408</v>
      </c>
      <c r="M1434" s="542" t="s">
        <v>713</v>
      </c>
      <c r="N1434" s="27" t="s">
        <v>412</v>
      </c>
      <c r="O1434" s="702" t="s">
        <v>1680</v>
      </c>
      <c r="P1434" s="702"/>
      <c r="Q1434" s="1118"/>
      <c r="R1434" s="1060" t="s">
        <v>9102</v>
      </c>
      <c r="S1434" s="1132"/>
      <c r="T1434" s="1060" t="s">
        <v>9100</v>
      </c>
      <c r="U1434" s="1060"/>
      <c r="V1434" s="1060"/>
      <c r="W1434" s="1060"/>
      <c r="X1434" s="1078" t="s">
        <v>1680</v>
      </c>
      <c r="Y1434" s="134" t="str">
        <f t="shared" si="49"/>
        <v/>
      </c>
      <c r="Z1434" s="1079" t="s">
        <v>1680</v>
      </c>
      <c r="AA1434" s="1079" t="s">
        <v>1680</v>
      </c>
      <c r="AB1434" s="1079" t="s">
        <v>1680</v>
      </c>
      <c r="AC1434" s="20" t="str">
        <f t="shared" si="47"/>
        <v/>
      </c>
      <c r="AD1434" s="1079" t="s">
        <v>1680</v>
      </c>
      <c r="AE1434" s="1076" t="s">
        <v>1680</v>
      </c>
      <c r="AF1434" s="1079" t="s">
        <v>1680</v>
      </c>
      <c r="AG1434" s="1079" t="s">
        <v>1680</v>
      </c>
      <c r="AH1434" s="1079" t="s">
        <v>1680</v>
      </c>
      <c r="AI1434" s="1076" t="s">
        <v>1680</v>
      </c>
      <c r="AJ1434" s="541" t="str">
        <f t="shared" si="48"/>
        <v>-_-</v>
      </c>
      <c r="AK1434" s="1079" t="s">
        <v>1680</v>
      </c>
      <c r="AL1434" s="1079" t="s">
        <v>1680</v>
      </c>
      <c r="AM1434" s="1079" t="s">
        <v>1680</v>
      </c>
      <c r="AN1434" s="1079" t="s">
        <v>1680</v>
      </c>
      <c r="AO1434" s="1079" t="s">
        <v>1680</v>
      </c>
      <c r="AP1434" s="1079" t="s">
        <v>1680</v>
      </c>
      <c r="AQ1434" s="1079" t="s">
        <v>1680</v>
      </c>
      <c r="AR1434" s="1079" t="s">
        <v>1680</v>
      </c>
      <c r="AS1434" s="1079" t="s">
        <v>1680</v>
      </c>
      <c r="AT1434" s="1079" t="s">
        <v>1680</v>
      </c>
      <c r="AU1434" s="1079" t="s">
        <v>1680</v>
      </c>
      <c r="AV1434" s="1079" t="s">
        <v>1680</v>
      </c>
      <c r="AW1434" s="1079" t="s">
        <v>1680</v>
      </c>
    </row>
    <row r="1435" spans="1:49" s="11" customFormat="1" ht="12.75" customHeight="1" outlineLevel="3">
      <c r="A1435" s="1069" t="s">
        <v>643</v>
      </c>
      <c r="B1435" s="708" t="s">
        <v>25</v>
      </c>
      <c r="C1435" s="708" t="s">
        <v>897</v>
      </c>
      <c r="D1435" s="735" t="s">
        <v>722</v>
      </c>
      <c r="E1435" s="29" t="s">
        <v>732</v>
      </c>
      <c r="F1435" s="815"/>
      <c r="G1435" s="815"/>
      <c r="H1435" s="815"/>
      <c r="I1435" s="815"/>
      <c r="J1435" s="815"/>
      <c r="K1435" s="822"/>
      <c r="L1435" s="24" t="s">
        <v>185</v>
      </c>
      <c r="M1435" s="542" t="s">
        <v>186</v>
      </c>
      <c r="N1435" s="27" t="s">
        <v>464</v>
      </c>
      <c r="O1435" s="702" t="s">
        <v>1680</v>
      </c>
      <c r="P1435" s="702"/>
      <c r="Q1435" s="1118"/>
      <c r="R1435" s="1060" t="s">
        <v>9102</v>
      </c>
      <c r="S1435" s="1132"/>
      <c r="T1435" s="1060" t="s">
        <v>9100</v>
      </c>
      <c r="U1435" s="1060"/>
      <c r="V1435" s="1060"/>
      <c r="W1435" s="1060"/>
      <c r="X1435" s="1078" t="s">
        <v>1680</v>
      </c>
      <c r="Y1435" s="134" t="str">
        <f t="shared" si="49"/>
        <v/>
      </c>
      <c r="Z1435" s="1079" t="s">
        <v>1680</v>
      </c>
      <c r="AA1435" s="1079" t="s">
        <v>1680</v>
      </c>
      <c r="AB1435" s="1079" t="s">
        <v>1680</v>
      </c>
      <c r="AC1435" s="20" t="str">
        <f t="shared" si="47"/>
        <v/>
      </c>
      <c r="AD1435" s="1079" t="s">
        <v>1680</v>
      </c>
      <c r="AE1435" s="1076" t="s">
        <v>1680</v>
      </c>
      <c r="AF1435" s="1079" t="s">
        <v>1680</v>
      </c>
      <c r="AG1435" s="1079" t="s">
        <v>1680</v>
      </c>
      <c r="AH1435" s="1079" t="s">
        <v>1680</v>
      </c>
      <c r="AI1435" s="1076" t="s">
        <v>1680</v>
      </c>
      <c r="AJ1435" s="541" t="str">
        <f t="shared" si="48"/>
        <v>-_-</v>
      </c>
      <c r="AK1435" s="1079" t="s">
        <v>1680</v>
      </c>
      <c r="AL1435" s="1079" t="s">
        <v>1680</v>
      </c>
      <c r="AM1435" s="1079" t="s">
        <v>1680</v>
      </c>
      <c r="AN1435" s="1079" t="s">
        <v>1680</v>
      </c>
      <c r="AO1435" s="1079" t="s">
        <v>1680</v>
      </c>
      <c r="AP1435" s="1079" t="s">
        <v>1680</v>
      </c>
      <c r="AQ1435" s="1079" t="s">
        <v>1680</v>
      </c>
      <c r="AR1435" s="1079" t="s">
        <v>1680</v>
      </c>
      <c r="AS1435" s="1079" t="s">
        <v>1680</v>
      </c>
      <c r="AT1435" s="1079" t="s">
        <v>1680</v>
      </c>
      <c r="AU1435" s="1079" t="s">
        <v>1680</v>
      </c>
      <c r="AV1435" s="1079" t="s">
        <v>1680</v>
      </c>
      <c r="AW1435" s="1079" t="s">
        <v>1680</v>
      </c>
    </row>
    <row r="1436" spans="1:49" s="11" customFormat="1" ht="12.75" customHeight="1" outlineLevel="3">
      <c r="A1436" s="1069" t="s">
        <v>643</v>
      </c>
      <c r="B1436" s="708" t="s">
        <v>25</v>
      </c>
      <c r="C1436" s="708" t="s">
        <v>897</v>
      </c>
      <c r="D1436" s="698" t="s">
        <v>722</v>
      </c>
      <c r="E1436" s="1321" t="s">
        <v>732</v>
      </c>
      <c r="F1436" s="1313" t="s">
        <v>424</v>
      </c>
      <c r="G1436" s="1304"/>
      <c r="H1436" s="1304"/>
      <c r="I1436" s="1304"/>
      <c r="J1436" s="1304"/>
      <c r="K1436" s="856"/>
      <c r="L1436" s="24" t="s">
        <v>408</v>
      </c>
      <c r="M1436" s="542" t="s">
        <v>10476</v>
      </c>
      <c r="N1436" s="27" t="s">
        <v>412</v>
      </c>
      <c r="O1436" s="702"/>
      <c r="P1436" s="701" t="s">
        <v>539</v>
      </c>
      <c r="Q1436" s="1118" t="s">
        <v>10563</v>
      </c>
      <c r="R1436" s="1301"/>
      <c r="S1436" s="1301"/>
      <c r="T1436" s="1301"/>
      <c r="U1436" s="1301"/>
      <c r="V1436" s="1301"/>
      <c r="W1436" s="1301"/>
      <c r="X1436" s="1078"/>
      <c r="Y1436" s="134"/>
      <c r="Z1436" s="1079"/>
      <c r="AA1436" s="1079"/>
      <c r="AB1436" s="1079"/>
      <c r="AC1436" s="20"/>
      <c r="AD1436" s="1079"/>
      <c r="AE1436" s="1076"/>
      <c r="AF1436" s="1079"/>
      <c r="AG1436" s="1079"/>
      <c r="AH1436" s="1079"/>
      <c r="AI1436" s="1076"/>
      <c r="AJ1436" s="541"/>
      <c r="AK1436" s="1079"/>
      <c r="AL1436" s="1079"/>
      <c r="AM1436" s="1079"/>
      <c r="AN1436" s="1079"/>
      <c r="AO1436" s="1079"/>
      <c r="AP1436" s="1079"/>
      <c r="AQ1436" s="1079"/>
      <c r="AR1436" s="1079"/>
      <c r="AS1436" s="1079"/>
      <c r="AT1436" s="1079"/>
      <c r="AU1436" s="1079"/>
      <c r="AV1436" s="1079"/>
      <c r="AW1436" s="1079"/>
    </row>
    <row r="1437" spans="1:49" s="11" customFormat="1" ht="12.75" customHeight="1" outlineLevel="3">
      <c r="A1437" s="1069" t="s">
        <v>643</v>
      </c>
      <c r="B1437" s="708" t="s">
        <v>25</v>
      </c>
      <c r="C1437" s="708" t="s">
        <v>897</v>
      </c>
      <c r="D1437" s="698" t="s">
        <v>722</v>
      </c>
      <c r="E1437" s="1316" t="s">
        <v>732</v>
      </c>
      <c r="F1437" s="1313" t="s">
        <v>10036</v>
      </c>
      <c r="G1437" s="1304"/>
      <c r="H1437" s="1304"/>
      <c r="I1437" s="1304"/>
      <c r="J1437" s="1304"/>
      <c r="K1437" s="856"/>
      <c r="L1437" s="24" t="s">
        <v>408</v>
      </c>
      <c r="M1437" s="542" t="s">
        <v>10477</v>
      </c>
      <c r="N1437" s="27" t="s">
        <v>412</v>
      </c>
      <c r="O1437" s="702"/>
      <c r="P1437" s="701" t="s">
        <v>539</v>
      </c>
      <c r="Q1437" s="1118" t="s">
        <v>10563</v>
      </c>
      <c r="R1437" s="1301"/>
      <c r="S1437" s="1301"/>
      <c r="T1437" s="1301"/>
      <c r="U1437" s="1301"/>
      <c r="V1437" s="1301"/>
      <c r="W1437" s="1301"/>
      <c r="X1437" s="1078"/>
      <c r="Y1437" s="134"/>
      <c r="Z1437" s="1079"/>
      <c r="AA1437" s="1079"/>
      <c r="AB1437" s="1079"/>
      <c r="AC1437" s="20"/>
      <c r="AD1437" s="1079"/>
      <c r="AE1437" s="1076"/>
      <c r="AF1437" s="1079"/>
      <c r="AG1437" s="1079"/>
      <c r="AH1437" s="1079"/>
      <c r="AI1437" s="1076"/>
      <c r="AJ1437" s="541"/>
      <c r="AK1437" s="1079"/>
      <c r="AL1437" s="1079"/>
      <c r="AM1437" s="1079"/>
      <c r="AN1437" s="1079"/>
      <c r="AO1437" s="1079"/>
      <c r="AP1437" s="1079"/>
      <c r="AQ1437" s="1079"/>
      <c r="AR1437" s="1079"/>
      <c r="AS1437" s="1079"/>
      <c r="AT1437" s="1079"/>
      <c r="AU1437" s="1079"/>
      <c r="AV1437" s="1079"/>
      <c r="AW1437" s="1079"/>
    </row>
    <row r="1438" spans="1:49" s="11" customFormat="1" ht="12.75" customHeight="1" outlineLevel="4">
      <c r="A1438" s="1069" t="s">
        <v>643</v>
      </c>
      <c r="B1438" s="708" t="s">
        <v>25</v>
      </c>
      <c r="C1438" s="708" t="s">
        <v>897</v>
      </c>
      <c r="D1438" s="698" t="s">
        <v>722</v>
      </c>
      <c r="E1438" s="1316" t="s">
        <v>732</v>
      </c>
      <c r="F1438" s="44" t="s">
        <v>733</v>
      </c>
      <c r="G1438" s="815"/>
      <c r="H1438" s="815"/>
      <c r="I1438" s="815"/>
      <c r="J1438" s="815"/>
      <c r="K1438" s="822"/>
      <c r="L1438" s="24" t="s">
        <v>734</v>
      </c>
      <c r="M1438" s="542" t="s">
        <v>187</v>
      </c>
      <c r="N1438" s="27">
        <v>1</v>
      </c>
      <c r="O1438" s="702" t="s">
        <v>1680</v>
      </c>
      <c r="P1438" s="702"/>
      <c r="Q1438" s="1118"/>
      <c r="R1438" s="1060" t="s">
        <v>9102</v>
      </c>
      <c r="S1438" s="1132"/>
      <c r="T1438" s="1060" t="s">
        <v>9100</v>
      </c>
      <c r="U1438" s="1060"/>
      <c r="V1438" s="1060"/>
      <c r="W1438" s="1060"/>
      <c r="X1438" s="1078" t="s">
        <v>1680</v>
      </c>
      <c r="Y1438" s="134" t="str">
        <f t="shared" si="49"/>
        <v/>
      </c>
      <c r="Z1438" s="1079" t="s">
        <v>1680</v>
      </c>
      <c r="AA1438" s="1079" t="s">
        <v>1680</v>
      </c>
      <c r="AB1438" s="1079" t="s">
        <v>1680</v>
      </c>
      <c r="AC1438" s="20" t="str">
        <f t="shared" si="47"/>
        <v/>
      </c>
      <c r="AD1438" s="1079" t="s">
        <v>1680</v>
      </c>
      <c r="AE1438" s="1076" t="s">
        <v>1680</v>
      </c>
      <c r="AF1438" s="1079" t="s">
        <v>1680</v>
      </c>
      <c r="AG1438" s="1079" t="s">
        <v>1680</v>
      </c>
      <c r="AH1438" s="1079" t="s">
        <v>1680</v>
      </c>
      <c r="AI1438" s="1076" t="s">
        <v>1680</v>
      </c>
      <c r="AJ1438" s="541" t="str">
        <f t="shared" si="48"/>
        <v>-_-</v>
      </c>
      <c r="AK1438" s="1079" t="s">
        <v>1680</v>
      </c>
      <c r="AL1438" s="1079" t="s">
        <v>1680</v>
      </c>
      <c r="AM1438" s="1079" t="s">
        <v>1680</v>
      </c>
      <c r="AN1438" s="1079" t="s">
        <v>1680</v>
      </c>
      <c r="AO1438" s="1079" t="s">
        <v>1680</v>
      </c>
      <c r="AP1438" s="1079" t="s">
        <v>1680</v>
      </c>
      <c r="AQ1438" s="1079" t="s">
        <v>1680</v>
      </c>
      <c r="AR1438" s="1079" t="s">
        <v>1680</v>
      </c>
      <c r="AS1438" s="1079" t="s">
        <v>1680</v>
      </c>
      <c r="AT1438" s="1079" t="s">
        <v>1680</v>
      </c>
      <c r="AU1438" s="1079" t="s">
        <v>1680</v>
      </c>
      <c r="AV1438" s="1079" t="s">
        <v>1680</v>
      </c>
      <c r="AW1438" s="1079" t="s">
        <v>1680</v>
      </c>
    </row>
    <row r="1439" spans="1:49" s="11" customFormat="1" ht="12.75" customHeight="1" outlineLevel="4">
      <c r="A1439" s="1069" t="s">
        <v>643</v>
      </c>
      <c r="B1439" s="708" t="s">
        <v>25</v>
      </c>
      <c r="C1439" s="708" t="s">
        <v>897</v>
      </c>
      <c r="D1439" s="698" t="s">
        <v>722</v>
      </c>
      <c r="E1439" s="1317" t="s">
        <v>732</v>
      </c>
      <c r="F1439" s="2008" t="s">
        <v>481</v>
      </c>
      <c r="G1439" s="2009"/>
      <c r="H1439" s="2009"/>
      <c r="I1439" s="2009"/>
      <c r="J1439" s="814"/>
      <c r="K1439" s="727"/>
      <c r="L1439" s="742" t="s">
        <v>1680</v>
      </c>
      <c r="M1439" s="542" t="s">
        <v>482</v>
      </c>
      <c r="N1439" s="27">
        <v>1</v>
      </c>
      <c r="O1439" s="702" t="s">
        <v>1680</v>
      </c>
      <c r="P1439" s="702"/>
      <c r="Q1439" s="1118"/>
      <c r="R1439" s="1060" t="s">
        <v>9102</v>
      </c>
      <c r="S1439" s="1132"/>
      <c r="T1439" s="1060" t="s">
        <v>9100</v>
      </c>
      <c r="U1439" s="1060"/>
      <c r="V1439" s="1060"/>
      <c r="W1439" s="1060"/>
      <c r="X1439" s="1078" t="s">
        <v>1680</v>
      </c>
      <c r="Y1439" s="134" t="str">
        <f t="shared" si="49"/>
        <v/>
      </c>
      <c r="Z1439" s="1079" t="s">
        <v>1680</v>
      </c>
      <c r="AA1439" s="1079" t="s">
        <v>1680</v>
      </c>
      <c r="AB1439" s="1079" t="s">
        <v>1680</v>
      </c>
      <c r="AC1439" s="20" t="str">
        <f t="shared" si="47"/>
        <v/>
      </c>
      <c r="AD1439" s="1079" t="s">
        <v>1680</v>
      </c>
      <c r="AE1439" s="1076" t="s">
        <v>1680</v>
      </c>
      <c r="AF1439" s="1079" t="s">
        <v>1680</v>
      </c>
      <c r="AG1439" s="1079" t="s">
        <v>1680</v>
      </c>
      <c r="AH1439" s="1079" t="s">
        <v>1680</v>
      </c>
      <c r="AI1439" s="1076" t="s">
        <v>1680</v>
      </c>
      <c r="AJ1439" s="541" t="str">
        <f t="shared" si="48"/>
        <v>-_-</v>
      </c>
      <c r="AK1439" s="1079" t="s">
        <v>1680</v>
      </c>
      <c r="AL1439" s="1079" t="s">
        <v>1680</v>
      </c>
      <c r="AM1439" s="1079" t="s">
        <v>1680</v>
      </c>
      <c r="AN1439" s="1079" t="s">
        <v>1680</v>
      </c>
      <c r="AO1439" s="1079" t="s">
        <v>1680</v>
      </c>
      <c r="AP1439" s="1079" t="s">
        <v>1680</v>
      </c>
      <c r="AQ1439" s="1079" t="s">
        <v>1680</v>
      </c>
      <c r="AR1439" s="1079" t="s">
        <v>1680</v>
      </c>
      <c r="AS1439" s="1079" t="s">
        <v>1680</v>
      </c>
      <c r="AT1439" s="1079" t="s">
        <v>1680</v>
      </c>
      <c r="AU1439" s="1079" t="s">
        <v>1680</v>
      </c>
      <c r="AV1439" s="1079" t="s">
        <v>1680</v>
      </c>
      <c r="AW1439" s="1079" t="s">
        <v>1680</v>
      </c>
    </row>
    <row r="1440" spans="1:49" s="11" customFormat="1" ht="12.75" customHeight="1" outlineLevel="3">
      <c r="A1440" s="1069" t="s">
        <v>643</v>
      </c>
      <c r="B1440" s="708" t="s">
        <v>25</v>
      </c>
      <c r="C1440" s="708" t="s">
        <v>897</v>
      </c>
      <c r="D1440" s="735" t="s">
        <v>722</v>
      </c>
      <c r="E1440" s="51" t="s">
        <v>735</v>
      </c>
      <c r="F1440" s="815"/>
      <c r="G1440" s="815"/>
      <c r="H1440" s="815"/>
      <c r="I1440" s="815"/>
      <c r="J1440" s="815"/>
      <c r="K1440" s="822"/>
      <c r="L1440" s="24" t="s">
        <v>408</v>
      </c>
      <c r="M1440" s="542" t="s">
        <v>188</v>
      </c>
      <c r="N1440" s="27" t="s">
        <v>412</v>
      </c>
      <c r="O1440" s="702" t="s">
        <v>1680</v>
      </c>
      <c r="P1440" s="702"/>
      <c r="Q1440" s="1118"/>
      <c r="R1440" s="1060" t="s">
        <v>9102</v>
      </c>
      <c r="S1440" s="1132"/>
      <c r="T1440" s="1060" t="s">
        <v>9100</v>
      </c>
      <c r="U1440" s="1060"/>
      <c r="V1440" s="1060"/>
      <c r="W1440" s="1060"/>
      <c r="X1440" s="1078" t="s">
        <v>1680</v>
      </c>
      <c r="Y1440" s="134" t="str">
        <f t="shared" si="49"/>
        <v/>
      </c>
      <c r="Z1440" s="1079" t="s">
        <v>1680</v>
      </c>
      <c r="AA1440" s="1079" t="s">
        <v>1680</v>
      </c>
      <c r="AB1440" s="1079" t="s">
        <v>1680</v>
      </c>
      <c r="AC1440" s="20" t="str">
        <f t="shared" ref="AC1440:AC1503" si="50">IF(Z1440="METADATA",VLOOKUP(CONCATENATE(AA1440,"_",AB1440),meta_part,4,FALSE),"")</f>
        <v/>
      </c>
      <c r="AD1440" s="1079" t="s">
        <v>1680</v>
      </c>
      <c r="AE1440" s="1076" t="s">
        <v>1680</v>
      </c>
      <c r="AF1440" s="1079" t="s">
        <v>1680</v>
      </c>
      <c r="AG1440" s="1079" t="s">
        <v>1680</v>
      </c>
      <c r="AH1440" s="1079" t="s">
        <v>1680</v>
      </c>
      <c r="AI1440" s="1076" t="s">
        <v>1680</v>
      </c>
      <c r="AJ1440" s="541" t="str">
        <f t="shared" si="48"/>
        <v>-_-</v>
      </c>
      <c r="AK1440" s="1079" t="s">
        <v>1680</v>
      </c>
      <c r="AL1440" s="1079" t="s">
        <v>1680</v>
      </c>
      <c r="AM1440" s="1079" t="s">
        <v>1680</v>
      </c>
      <c r="AN1440" s="1079" t="s">
        <v>1680</v>
      </c>
      <c r="AO1440" s="1079" t="s">
        <v>1680</v>
      </c>
      <c r="AP1440" s="1079" t="s">
        <v>1680</v>
      </c>
      <c r="AQ1440" s="1079" t="s">
        <v>1680</v>
      </c>
      <c r="AR1440" s="1079" t="s">
        <v>1680</v>
      </c>
      <c r="AS1440" s="1079" t="s">
        <v>1680</v>
      </c>
      <c r="AT1440" s="1079" t="s">
        <v>1680</v>
      </c>
      <c r="AU1440" s="1079" t="s">
        <v>1680</v>
      </c>
      <c r="AV1440" s="1079" t="s">
        <v>1680</v>
      </c>
      <c r="AW1440" s="1079" t="s">
        <v>1680</v>
      </c>
    </row>
    <row r="1441" spans="1:49" s="11" customFormat="1" ht="12.75" customHeight="1" outlineLevel="3">
      <c r="A1441" s="1069" t="s">
        <v>643</v>
      </c>
      <c r="B1441" s="708" t="s">
        <v>25</v>
      </c>
      <c r="C1441" s="708" t="s">
        <v>897</v>
      </c>
      <c r="D1441" s="738" t="s">
        <v>722</v>
      </c>
      <c r="E1441" s="131" t="s">
        <v>736</v>
      </c>
      <c r="F1441" s="815"/>
      <c r="G1441" s="815"/>
      <c r="H1441" s="815"/>
      <c r="I1441" s="815"/>
      <c r="J1441" s="815"/>
      <c r="K1441" s="822"/>
      <c r="L1441" s="24" t="s">
        <v>408</v>
      </c>
      <c r="M1441" s="542" t="s">
        <v>189</v>
      </c>
      <c r="N1441" s="27" t="s">
        <v>412</v>
      </c>
      <c r="O1441" s="702" t="s">
        <v>1680</v>
      </c>
      <c r="P1441" s="702"/>
      <c r="Q1441" s="1118"/>
      <c r="R1441" s="1060" t="s">
        <v>9102</v>
      </c>
      <c r="S1441" s="1132"/>
      <c r="T1441" s="1060" t="s">
        <v>9100</v>
      </c>
      <c r="U1441" s="1060"/>
      <c r="V1441" s="1060"/>
      <c r="W1441" s="1060"/>
      <c r="X1441" s="1078" t="s">
        <v>1680</v>
      </c>
      <c r="Y1441" s="134" t="str">
        <f t="shared" si="49"/>
        <v/>
      </c>
      <c r="Z1441" s="1079" t="s">
        <v>1680</v>
      </c>
      <c r="AA1441" s="1079" t="s">
        <v>1680</v>
      </c>
      <c r="AB1441" s="1079" t="s">
        <v>1680</v>
      </c>
      <c r="AC1441" s="20" t="str">
        <f t="shared" si="50"/>
        <v/>
      </c>
      <c r="AD1441" s="1079" t="s">
        <v>1680</v>
      </c>
      <c r="AE1441" s="1076" t="s">
        <v>1680</v>
      </c>
      <c r="AF1441" s="1079" t="s">
        <v>1680</v>
      </c>
      <c r="AG1441" s="1079" t="s">
        <v>1680</v>
      </c>
      <c r="AH1441" s="1079" t="s">
        <v>1680</v>
      </c>
      <c r="AI1441" s="1076" t="s">
        <v>1680</v>
      </c>
      <c r="AJ1441" s="541" t="str">
        <f t="shared" si="48"/>
        <v>-_-</v>
      </c>
      <c r="AK1441" s="1079" t="s">
        <v>1680</v>
      </c>
      <c r="AL1441" s="1079" t="s">
        <v>1680</v>
      </c>
      <c r="AM1441" s="1079" t="s">
        <v>1680</v>
      </c>
      <c r="AN1441" s="1079" t="s">
        <v>1680</v>
      </c>
      <c r="AO1441" s="1079" t="s">
        <v>1680</v>
      </c>
      <c r="AP1441" s="1079" t="s">
        <v>1680</v>
      </c>
      <c r="AQ1441" s="1079" t="s">
        <v>1680</v>
      </c>
      <c r="AR1441" s="1079" t="s">
        <v>1680</v>
      </c>
      <c r="AS1441" s="1079" t="s">
        <v>1680</v>
      </c>
      <c r="AT1441" s="1079" t="s">
        <v>1680</v>
      </c>
      <c r="AU1441" s="1079" t="s">
        <v>1680</v>
      </c>
      <c r="AV1441" s="1079" t="s">
        <v>1680</v>
      </c>
      <c r="AW1441" s="1079" t="s">
        <v>1680</v>
      </c>
    </row>
    <row r="1442" spans="1:49" s="11" customFormat="1" ht="25.5" customHeight="1" outlineLevel="2">
      <c r="A1442" s="1069" t="s">
        <v>643</v>
      </c>
      <c r="B1442" s="708" t="s">
        <v>25</v>
      </c>
      <c r="C1442" s="708" t="s">
        <v>897</v>
      </c>
      <c r="D1442" s="131" t="s">
        <v>737</v>
      </c>
      <c r="E1442" s="815"/>
      <c r="F1442" s="815"/>
      <c r="G1442" s="815"/>
      <c r="H1442" s="815"/>
      <c r="I1442" s="815"/>
      <c r="J1442" s="815"/>
      <c r="K1442" s="822"/>
      <c r="L1442" s="24" t="s">
        <v>190</v>
      </c>
      <c r="M1442" s="542" t="s">
        <v>900</v>
      </c>
      <c r="N1442" s="27" t="s">
        <v>412</v>
      </c>
      <c r="O1442" s="702" t="s">
        <v>1680</v>
      </c>
      <c r="P1442" s="702"/>
      <c r="Q1442" s="1118"/>
      <c r="R1442" s="1060" t="s">
        <v>9102</v>
      </c>
      <c r="S1442" s="1132"/>
      <c r="T1442" s="1060" t="s">
        <v>1689</v>
      </c>
      <c r="U1442" s="1060"/>
      <c r="V1442" s="1100" t="s">
        <v>900</v>
      </c>
      <c r="W1442" s="1060" t="s">
        <v>1778</v>
      </c>
      <c r="X1442" s="1078" t="s">
        <v>1680</v>
      </c>
      <c r="Y1442" s="134" t="str">
        <f t="shared" si="49"/>
        <v>LOCAL ASSET_E_MARKETING_TAG</v>
      </c>
      <c r="Z1442" s="20" t="s">
        <v>1724</v>
      </c>
      <c r="AA1442" s="20" t="s">
        <v>1725</v>
      </c>
      <c r="AB1442" s="20" t="s">
        <v>1863</v>
      </c>
      <c r="AC1442" s="20">
        <f t="shared" si="50"/>
        <v>115</v>
      </c>
      <c r="AD1442" s="20" t="s">
        <v>1689</v>
      </c>
      <c r="AE1442" s="1076" t="s">
        <v>1680</v>
      </c>
      <c r="AF1442" s="20" t="s">
        <v>1688</v>
      </c>
      <c r="AG1442" s="20" t="s">
        <v>1718</v>
      </c>
      <c r="AH1442" s="20" t="s">
        <v>1863</v>
      </c>
      <c r="AI1442" s="1076" t="s">
        <v>1680</v>
      </c>
      <c r="AJ1442" s="541" t="str">
        <f t="shared" si="48"/>
        <v>track_track_e_marketing_tag</v>
      </c>
      <c r="AK1442" s="20" t="s">
        <v>1705</v>
      </c>
      <c r="AL1442" s="20" t="s">
        <v>1861</v>
      </c>
      <c r="AM1442" s="20" t="s">
        <v>1862</v>
      </c>
      <c r="AN1442" s="20" t="s">
        <v>1689</v>
      </c>
      <c r="AO1442" s="1079" t="s">
        <v>1680</v>
      </c>
      <c r="AP1442" s="20" t="s">
        <v>1861</v>
      </c>
      <c r="AQ1442" s="20" t="s">
        <v>1864</v>
      </c>
      <c r="AR1442" s="20" t="s">
        <v>1865</v>
      </c>
      <c r="AS1442" s="20">
        <v>1</v>
      </c>
      <c r="AT1442" s="20">
        <v>1</v>
      </c>
      <c r="AU1442" s="1079" t="s">
        <v>1680</v>
      </c>
      <c r="AV1442" s="1079" t="s">
        <v>1680</v>
      </c>
      <c r="AW1442" s="20" t="s">
        <v>1866</v>
      </c>
    </row>
    <row r="1443" spans="1:49" s="11" customFormat="1" ht="12.75" customHeight="1" outlineLevel="3">
      <c r="A1443" s="1069" t="s">
        <v>643</v>
      </c>
      <c r="B1443" s="708" t="s">
        <v>25</v>
      </c>
      <c r="C1443" s="708" t="s">
        <v>897</v>
      </c>
      <c r="D1443" s="815" t="s">
        <v>737</v>
      </c>
      <c r="E1443" s="64" t="s">
        <v>410</v>
      </c>
      <c r="F1443" s="815"/>
      <c r="G1443" s="815"/>
      <c r="H1443" s="815"/>
      <c r="I1443" s="815"/>
      <c r="J1443" s="815"/>
      <c r="K1443" s="822"/>
      <c r="L1443" s="24" t="s">
        <v>408</v>
      </c>
      <c r="M1443" s="542" t="s">
        <v>449</v>
      </c>
      <c r="N1443" s="27" t="s">
        <v>412</v>
      </c>
      <c r="O1443" s="702" t="s">
        <v>1680</v>
      </c>
      <c r="P1443" s="702"/>
      <c r="Q1443" s="1118"/>
      <c r="R1443" s="1060" t="s">
        <v>9102</v>
      </c>
      <c r="S1443" s="1132"/>
      <c r="T1443" s="1060" t="s">
        <v>9100</v>
      </c>
      <c r="U1443" s="1060"/>
      <c r="V1443" s="1060"/>
      <c r="W1443" s="1060"/>
      <c r="X1443" s="1078" t="s">
        <v>1680</v>
      </c>
      <c r="Y1443" s="134" t="str">
        <f t="shared" si="49"/>
        <v/>
      </c>
      <c r="Z1443" s="1079" t="s">
        <v>1680</v>
      </c>
      <c r="AA1443" s="1079" t="s">
        <v>1680</v>
      </c>
      <c r="AB1443" s="1079" t="s">
        <v>1680</v>
      </c>
      <c r="AC1443" s="20" t="str">
        <f t="shared" si="50"/>
        <v/>
      </c>
      <c r="AD1443" s="1079" t="s">
        <v>1680</v>
      </c>
      <c r="AE1443" s="1076" t="s">
        <v>1680</v>
      </c>
      <c r="AF1443" s="1079" t="s">
        <v>1680</v>
      </c>
      <c r="AG1443" s="1079" t="s">
        <v>1680</v>
      </c>
      <c r="AH1443" s="1079" t="s">
        <v>1680</v>
      </c>
      <c r="AI1443" s="1076" t="s">
        <v>1680</v>
      </c>
      <c r="AJ1443" s="541" t="str">
        <f t="shared" si="48"/>
        <v>-_-</v>
      </c>
      <c r="AK1443" s="1079" t="s">
        <v>1680</v>
      </c>
      <c r="AL1443" s="1079" t="s">
        <v>1680</v>
      </c>
      <c r="AM1443" s="1079" t="s">
        <v>1680</v>
      </c>
      <c r="AN1443" s="1079" t="s">
        <v>1680</v>
      </c>
      <c r="AO1443" s="1079" t="s">
        <v>1680</v>
      </c>
      <c r="AP1443" s="1079" t="s">
        <v>1680</v>
      </c>
      <c r="AQ1443" s="1079" t="s">
        <v>1680</v>
      </c>
      <c r="AR1443" s="1079" t="s">
        <v>1680</v>
      </c>
      <c r="AS1443" s="1079" t="s">
        <v>1680</v>
      </c>
      <c r="AT1443" s="1079" t="s">
        <v>1680</v>
      </c>
      <c r="AU1443" s="1079" t="s">
        <v>1680</v>
      </c>
      <c r="AV1443" s="1079" t="s">
        <v>1680</v>
      </c>
      <c r="AW1443" s="1079" t="s">
        <v>1680</v>
      </c>
    </row>
    <row r="1444" spans="1:49" s="11" customFormat="1" ht="38.25" customHeight="1" outlineLevel="2" collapsed="1">
      <c r="A1444" s="1069" t="s">
        <v>643</v>
      </c>
      <c r="B1444" s="708" t="s">
        <v>25</v>
      </c>
      <c r="C1444" s="708" t="s">
        <v>897</v>
      </c>
      <c r="D1444" s="131" t="s">
        <v>16</v>
      </c>
      <c r="E1444" s="815"/>
      <c r="F1444" s="815"/>
      <c r="G1444" s="815"/>
      <c r="H1444" s="815"/>
      <c r="I1444" s="815"/>
      <c r="J1444" s="815"/>
      <c r="K1444" s="822"/>
      <c r="L1444" s="24" t="s">
        <v>192</v>
      </c>
      <c r="M1444" s="542" t="s">
        <v>233</v>
      </c>
      <c r="N1444" s="27" t="s">
        <v>464</v>
      </c>
      <c r="O1444" s="702" t="s">
        <v>1680</v>
      </c>
      <c r="P1444" s="702"/>
      <c r="Q1444" s="1118"/>
      <c r="R1444" s="1060" t="s">
        <v>9102</v>
      </c>
      <c r="S1444" s="1132"/>
      <c r="T1444" s="1100" t="s">
        <v>9137</v>
      </c>
      <c r="U1444" s="1060"/>
      <c r="V1444" s="1100" t="s">
        <v>233</v>
      </c>
      <c r="W1444" s="1060" t="s">
        <v>1778</v>
      </c>
      <c r="X1444" s="1078" t="s">
        <v>1680</v>
      </c>
      <c r="Y1444" s="134" t="str">
        <f t="shared" si="49"/>
        <v>LOCAL PRODUCT_TITLE_OVERRIDE</v>
      </c>
      <c r="Z1444" s="20"/>
      <c r="AA1444" s="20"/>
      <c r="AB1444" s="20"/>
      <c r="AC1444" s="20" t="str">
        <f t="shared" si="50"/>
        <v/>
      </c>
      <c r="AD1444" s="20"/>
      <c r="AE1444" s="1076"/>
      <c r="AF1444" s="20"/>
      <c r="AG1444" s="20"/>
      <c r="AH1444" s="20"/>
      <c r="AI1444" s="1076"/>
      <c r="AJ1444" s="541" t="str">
        <f t="shared" si="48"/>
        <v>_</v>
      </c>
      <c r="AK1444" s="20"/>
      <c r="AL1444" s="20"/>
      <c r="AM1444" s="20"/>
      <c r="AN1444" s="20"/>
      <c r="AO1444" s="1079"/>
      <c r="AP1444" s="20"/>
      <c r="AQ1444" s="20"/>
      <c r="AR1444" s="20"/>
      <c r="AS1444" s="20"/>
      <c r="AT1444" s="20"/>
      <c r="AU1444" s="1079"/>
      <c r="AV1444" s="1079"/>
      <c r="AW1444" s="1079"/>
    </row>
    <row r="1445" spans="1:49" s="11" customFormat="1" ht="12.75" customHeight="1" outlineLevel="3">
      <c r="A1445" s="1069" t="s">
        <v>643</v>
      </c>
      <c r="B1445" s="708" t="s">
        <v>25</v>
      </c>
      <c r="C1445" s="708" t="s">
        <v>897</v>
      </c>
      <c r="D1445" s="720" t="s">
        <v>16</v>
      </c>
      <c r="E1445" s="44" t="s">
        <v>410</v>
      </c>
      <c r="F1445" s="815"/>
      <c r="G1445" s="815"/>
      <c r="H1445" s="815"/>
      <c r="I1445" s="815"/>
      <c r="J1445" s="815"/>
      <c r="K1445" s="822"/>
      <c r="L1445" s="24" t="s">
        <v>408</v>
      </c>
      <c r="M1445" s="542" t="s">
        <v>738</v>
      </c>
      <c r="N1445" s="27" t="s">
        <v>412</v>
      </c>
      <c r="O1445" s="702" t="s">
        <v>1680</v>
      </c>
      <c r="P1445" s="702"/>
      <c r="Q1445" s="1118"/>
      <c r="R1445" s="1060" t="s">
        <v>9102</v>
      </c>
      <c r="S1445" s="1132"/>
      <c r="T1445" s="1060" t="s">
        <v>9100</v>
      </c>
      <c r="U1445" s="1060"/>
      <c r="V1445" s="1060"/>
      <c r="W1445" s="1060"/>
      <c r="X1445" s="1078" t="s">
        <v>1680</v>
      </c>
      <c r="Y1445" s="134" t="str">
        <f t="shared" si="49"/>
        <v/>
      </c>
      <c r="Z1445" s="1079" t="s">
        <v>1680</v>
      </c>
      <c r="AA1445" s="1079" t="s">
        <v>1680</v>
      </c>
      <c r="AB1445" s="1079" t="s">
        <v>1680</v>
      </c>
      <c r="AC1445" s="20" t="str">
        <f t="shared" si="50"/>
        <v/>
      </c>
      <c r="AD1445" s="1079" t="s">
        <v>1680</v>
      </c>
      <c r="AE1445" s="1076" t="s">
        <v>1680</v>
      </c>
      <c r="AF1445" s="1079" t="s">
        <v>1680</v>
      </c>
      <c r="AG1445" s="1079" t="s">
        <v>1680</v>
      </c>
      <c r="AH1445" s="1079" t="s">
        <v>1680</v>
      </c>
      <c r="AI1445" s="1076" t="s">
        <v>1680</v>
      </c>
      <c r="AJ1445" s="541" t="str">
        <f t="shared" si="48"/>
        <v>-_-</v>
      </c>
      <c r="AK1445" s="1079" t="s">
        <v>1680</v>
      </c>
      <c r="AL1445" s="1079" t="s">
        <v>1680</v>
      </c>
      <c r="AM1445" s="1079" t="s">
        <v>1680</v>
      </c>
      <c r="AN1445" s="1079" t="s">
        <v>1680</v>
      </c>
      <c r="AO1445" s="1079" t="s">
        <v>1680</v>
      </c>
      <c r="AP1445" s="1079" t="s">
        <v>1680</v>
      </c>
      <c r="AQ1445" s="1079" t="s">
        <v>1680</v>
      </c>
      <c r="AR1445" s="1079" t="s">
        <v>1680</v>
      </c>
      <c r="AS1445" s="1079" t="s">
        <v>1680</v>
      </c>
      <c r="AT1445" s="1079" t="s">
        <v>1680</v>
      </c>
      <c r="AU1445" s="1079" t="s">
        <v>1680</v>
      </c>
      <c r="AV1445" s="1079" t="s">
        <v>1680</v>
      </c>
      <c r="AW1445" s="1079" t="s">
        <v>1680</v>
      </c>
    </row>
    <row r="1446" spans="1:49" s="11" customFormat="1" ht="38.25" customHeight="1" outlineLevel="3">
      <c r="A1446" s="1069" t="s">
        <v>643</v>
      </c>
      <c r="B1446" s="708" t="s">
        <v>25</v>
      </c>
      <c r="C1446" s="708" t="s">
        <v>897</v>
      </c>
      <c r="D1446" s="708" t="s">
        <v>16</v>
      </c>
      <c r="E1446" s="131" t="s">
        <v>739</v>
      </c>
      <c r="F1446" s="815"/>
      <c r="G1446" s="815"/>
      <c r="H1446" s="815"/>
      <c r="I1446" s="815"/>
      <c r="J1446" s="815"/>
      <c r="K1446" s="822"/>
      <c r="L1446" s="24" t="s">
        <v>129</v>
      </c>
      <c r="M1446" s="542" t="s">
        <v>263</v>
      </c>
      <c r="N1446" s="27">
        <v>1</v>
      </c>
      <c r="O1446" s="702" t="s">
        <v>1680</v>
      </c>
      <c r="P1446" s="702"/>
      <c r="Q1446" s="1118" t="s">
        <v>10155</v>
      </c>
      <c r="R1446" s="1060" t="s">
        <v>9102</v>
      </c>
      <c r="S1446" s="1132"/>
      <c r="T1446" s="1100" t="s">
        <v>9137</v>
      </c>
      <c r="U1446" s="1060"/>
      <c r="V1446" s="1100" t="s">
        <v>263</v>
      </c>
      <c r="W1446" s="1060" t="s">
        <v>1778</v>
      </c>
      <c r="X1446" s="1078" t="s">
        <v>1680</v>
      </c>
      <c r="Y1446" s="134" t="str">
        <f t="shared" si="49"/>
        <v>LOCAL ASSET_EXTERNAL_GENRE</v>
      </c>
      <c r="Z1446" s="20" t="s">
        <v>1724</v>
      </c>
      <c r="AA1446" s="20" t="s">
        <v>1725</v>
      </c>
      <c r="AB1446" s="20" t="s">
        <v>2010</v>
      </c>
      <c r="AC1446" s="20">
        <f t="shared" si="50"/>
        <v>120</v>
      </c>
      <c r="AD1446" s="20" t="s">
        <v>1690</v>
      </c>
      <c r="AE1446" s="1076" t="s">
        <v>1680</v>
      </c>
      <c r="AF1446" s="20" t="s">
        <v>1688</v>
      </c>
      <c r="AG1446" s="20" t="s">
        <v>1718</v>
      </c>
      <c r="AH1446" s="20" t="s">
        <v>1871</v>
      </c>
      <c r="AI1446" s="1076" t="s">
        <v>1680</v>
      </c>
      <c r="AJ1446" s="541" t="str">
        <f t="shared" si="48"/>
        <v>track_track_genre</v>
      </c>
      <c r="AK1446" s="20" t="s">
        <v>1705</v>
      </c>
      <c r="AL1446" s="20" t="s">
        <v>1867</v>
      </c>
      <c r="AM1446" s="20" t="s">
        <v>1868</v>
      </c>
      <c r="AN1446" s="20" t="s">
        <v>1689</v>
      </c>
      <c r="AO1446" s="1079" t="s">
        <v>1680</v>
      </c>
      <c r="AP1446" s="20" t="s">
        <v>1867</v>
      </c>
      <c r="AQ1446" s="20" t="s">
        <v>1869</v>
      </c>
      <c r="AR1446" s="20" t="s">
        <v>1870</v>
      </c>
      <c r="AS1446" s="20">
        <v>1</v>
      </c>
      <c r="AT1446" s="20">
        <v>1</v>
      </c>
      <c r="AU1446" s="1079" t="s">
        <v>1680</v>
      </c>
      <c r="AV1446" s="1079" t="s">
        <v>1680</v>
      </c>
      <c r="AW1446" s="1079" t="s">
        <v>1680</v>
      </c>
    </row>
    <row r="1447" spans="1:49" s="11" customFormat="1" ht="12.75" customHeight="1" outlineLevel="4">
      <c r="A1447" s="1069" t="s">
        <v>643</v>
      </c>
      <c r="B1447" s="708" t="s">
        <v>25</v>
      </c>
      <c r="C1447" s="708" t="s">
        <v>897</v>
      </c>
      <c r="D1447" s="708" t="s">
        <v>16</v>
      </c>
      <c r="E1447" s="815" t="s">
        <v>739</v>
      </c>
      <c r="F1447" s="64" t="s">
        <v>410</v>
      </c>
      <c r="G1447" s="815"/>
      <c r="H1447" s="815"/>
      <c r="I1447" s="815"/>
      <c r="J1447" s="815"/>
      <c r="K1447" s="822"/>
      <c r="L1447" s="24" t="s">
        <v>408</v>
      </c>
      <c r="M1447" s="542" t="s">
        <v>662</v>
      </c>
      <c r="N1447" s="27" t="s">
        <v>412</v>
      </c>
      <c r="O1447" s="702" t="s">
        <v>1680</v>
      </c>
      <c r="P1447" s="702"/>
      <c r="Q1447" s="1118"/>
      <c r="R1447" s="1060" t="s">
        <v>9102</v>
      </c>
      <c r="S1447" s="1132"/>
      <c r="T1447" s="1060" t="s">
        <v>9100</v>
      </c>
      <c r="U1447" s="1060"/>
      <c r="V1447" s="1060"/>
      <c r="W1447" s="1060"/>
      <c r="X1447" s="1078" t="s">
        <v>1680</v>
      </c>
      <c r="Y1447" s="134" t="str">
        <f t="shared" si="49"/>
        <v/>
      </c>
      <c r="Z1447" s="1079" t="s">
        <v>1680</v>
      </c>
      <c r="AA1447" s="1079" t="s">
        <v>1680</v>
      </c>
      <c r="AB1447" s="1079" t="s">
        <v>1680</v>
      </c>
      <c r="AC1447" s="20" t="str">
        <f t="shared" si="50"/>
        <v/>
      </c>
      <c r="AD1447" s="1079" t="s">
        <v>1680</v>
      </c>
      <c r="AE1447" s="1076" t="s">
        <v>1680</v>
      </c>
      <c r="AF1447" s="1079" t="s">
        <v>1680</v>
      </c>
      <c r="AG1447" s="1079" t="s">
        <v>1680</v>
      </c>
      <c r="AH1447" s="1079" t="s">
        <v>1680</v>
      </c>
      <c r="AI1447" s="1076" t="s">
        <v>1680</v>
      </c>
      <c r="AJ1447" s="541" t="str">
        <f t="shared" si="48"/>
        <v>-_-</v>
      </c>
      <c r="AK1447" s="1079" t="s">
        <v>1680</v>
      </c>
      <c r="AL1447" s="1079" t="s">
        <v>1680</v>
      </c>
      <c r="AM1447" s="1079" t="s">
        <v>1680</v>
      </c>
      <c r="AN1447" s="1079" t="s">
        <v>1680</v>
      </c>
      <c r="AO1447" s="1079" t="s">
        <v>1680</v>
      </c>
      <c r="AP1447" s="1079" t="s">
        <v>1680</v>
      </c>
      <c r="AQ1447" s="1079" t="s">
        <v>1680</v>
      </c>
      <c r="AR1447" s="1079" t="s">
        <v>1680</v>
      </c>
      <c r="AS1447" s="1079" t="s">
        <v>1680</v>
      </c>
      <c r="AT1447" s="1079" t="s">
        <v>1680</v>
      </c>
      <c r="AU1447" s="1079" t="s">
        <v>1680</v>
      </c>
      <c r="AV1447" s="1079" t="s">
        <v>1680</v>
      </c>
      <c r="AW1447" s="1079" t="s">
        <v>1680</v>
      </c>
    </row>
    <row r="1448" spans="1:49" s="11" customFormat="1" ht="12.75" customHeight="1" outlineLevel="3">
      <c r="A1448" s="1069" t="s">
        <v>643</v>
      </c>
      <c r="B1448" s="708" t="s">
        <v>25</v>
      </c>
      <c r="C1448" s="708" t="s">
        <v>897</v>
      </c>
      <c r="D1448" s="708" t="s">
        <v>16</v>
      </c>
      <c r="E1448" s="131" t="s">
        <v>740</v>
      </c>
      <c r="F1448" s="815"/>
      <c r="G1448" s="815"/>
      <c r="H1448" s="815"/>
      <c r="I1448" s="815"/>
      <c r="J1448" s="815"/>
      <c r="K1448" s="822"/>
      <c r="L1448" s="24" t="s">
        <v>129</v>
      </c>
      <c r="M1448" s="542" t="s">
        <v>264</v>
      </c>
      <c r="N1448" s="27" t="s">
        <v>412</v>
      </c>
      <c r="O1448" s="702" t="s">
        <v>1680</v>
      </c>
      <c r="P1448" s="702"/>
      <c r="Q1448" s="1118"/>
      <c r="R1448" s="1060" t="s">
        <v>9102</v>
      </c>
      <c r="S1448" s="1132"/>
      <c r="T1448" s="1060" t="s">
        <v>9100</v>
      </c>
      <c r="U1448" s="1060"/>
      <c r="V1448" s="1060"/>
      <c r="W1448" s="1060"/>
      <c r="X1448" s="1078" t="s">
        <v>1680</v>
      </c>
      <c r="Y1448" s="134" t="str">
        <f t="shared" si="49"/>
        <v/>
      </c>
      <c r="Z1448" s="1079" t="s">
        <v>1680</v>
      </c>
      <c r="AA1448" s="1079" t="s">
        <v>1680</v>
      </c>
      <c r="AB1448" s="1079" t="s">
        <v>1680</v>
      </c>
      <c r="AC1448" s="20" t="str">
        <f t="shared" si="50"/>
        <v/>
      </c>
      <c r="AD1448" s="1079" t="s">
        <v>1680</v>
      </c>
      <c r="AE1448" s="1076" t="s">
        <v>1680</v>
      </c>
      <c r="AF1448" s="1079" t="s">
        <v>1680</v>
      </c>
      <c r="AG1448" s="1079" t="s">
        <v>1680</v>
      </c>
      <c r="AH1448" s="1079" t="s">
        <v>1680</v>
      </c>
      <c r="AI1448" s="1076" t="s">
        <v>1680</v>
      </c>
      <c r="AJ1448" s="541" t="str">
        <f t="shared" si="48"/>
        <v>-_-</v>
      </c>
      <c r="AK1448" s="1079" t="s">
        <v>1680</v>
      </c>
      <c r="AL1448" s="1079" t="s">
        <v>1680</v>
      </c>
      <c r="AM1448" s="1079" t="s">
        <v>1680</v>
      </c>
      <c r="AN1448" s="1079" t="s">
        <v>1680</v>
      </c>
      <c r="AO1448" s="1079" t="s">
        <v>1680</v>
      </c>
      <c r="AP1448" s="1079" t="s">
        <v>1680</v>
      </c>
      <c r="AQ1448" s="1079" t="s">
        <v>1680</v>
      </c>
      <c r="AR1448" s="1079" t="s">
        <v>1680</v>
      </c>
      <c r="AS1448" s="1079" t="s">
        <v>1680</v>
      </c>
      <c r="AT1448" s="1079" t="s">
        <v>1680</v>
      </c>
      <c r="AU1448" s="1079" t="s">
        <v>1680</v>
      </c>
      <c r="AV1448" s="1079" t="s">
        <v>1680</v>
      </c>
      <c r="AW1448" s="1079" t="s">
        <v>1680</v>
      </c>
    </row>
    <row r="1449" spans="1:49" s="11" customFormat="1" ht="12.75" customHeight="1" outlineLevel="4">
      <c r="A1449" s="1069" t="s">
        <v>643</v>
      </c>
      <c r="B1449" s="708" t="s">
        <v>25</v>
      </c>
      <c r="C1449" s="708" t="s">
        <v>897</v>
      </c>
      <c r="D1449" s="717" t="s">
        <v>16</v>
      </c>
      <c r="E1449" s="815" t="s">
        <v>740</v>
      </c>
      <c r="F1449" s="64" t="s">
        <v>410</v>
      </c>
      <c r="G1449" s="815"/>
      <c r="H1449" s="815"/>
      <c r="I1449" s="815"/>
      <c r="J1449" s="815"/>
      <c r="K1449" s="822"/>
      <c r="L1449" s="24" t="s">
        <v>408</v>
      </c>
      <c r="M1449" s="542" t="s">
        <v>662</v>
      </c>
      <c r="N1449" s="27" t="s">
        <v>412</v>
      </c>
      <c r="O1449" s="702" t="s">
        <v>1680</v>
      </c>
      <c r="P1449" s="702"/>
      <c r="Q1449" s="1118"/>
      <c r="R1449" s="1060" t="s">
        <v>9102</v>
      </c>
      <c r="S1449" s="1132"/>
      <c r="T1449" s="1060" t="s">
        <v>9100</v>
      </c>
      <c r="U1449" s="1060"/>
      <c r="V1449" s="1060"/>
      <c r="W1449" s="1060"/>
      <c r="X1449" s="1078" t="s">
        <v>1680</v>
      </c>
      <c r="Y1449" s="134" t="str">
        <f t="shared" si="49"/>
        <v/>
      </c>
      <c r="Z1449" s="1079" t="s">
        <v>1680</v>
      </c>
      <c r="AA1449" s="1079" t="s">
        <v>1680</v>
      </c>
      <c r="AB1449" s="1079" t="s">
        <v>1680</v>
      </c>
      <c r="AC1449" s="20" t="str">
        <f t="shared" si="50"/>
        <v/>
      </c>
      <c r="AD1449" s="1079" t="s">
        <v>1680</v>
      </c>
      <c r="AE1449" s="1076" t="s">
        <v>1680</v>
      </c>
      <c r="AF1449" s="1079" t="s">
        <v>1680</v>
      </c>
      <c r="AG1449" s="1079" t="s">
        <v>1680</v>
      </c>
      <c r="AH1449" s="1079" t="s">
        <v>1680</v>
      </c>
      <c r="AI1449" s="1076" t="s">
        <v>1680</v>
      </c>
      <c r="AJ1449" s="541" t="str">
        <f t="shared" si="48"/>
        <v>-_-</v>
      </c>
      <c r="AK1449" s="1079" t="s">
        <v>1680</v>
      </c>
      <c r="AL1449" s="1079" t="s">
        <v>1680</v>
      </c>
      <c r="AM1449" s="1079" t="s">
        <v>1680</v>
      </c>
      <c r="AN1449" s="1079" t="s">
        <v>1680</v>
      </c>
      <c r="AO1449" s="1079" t="s">
        <v>1680</v>
      </c>
      <c r="AP1449" s="1079" t="s">
        <v>1680</v>
      </c>
      <c r="AQ1449" s="1079" t="s">
        <v>1680</v>
      </c>
      <c r="AR1449" s="1079" t="s">
        <v>1680</v>
      </c>
      <c r="AS1449" s="1079" t="s">
        <v>1680</v>
      </c>
      <c r="AT1449" s="1079" t="s">
        <v>1680</v>
      </c>
      <c r="AU1449" s="1079" t="s">
        <v>1680</v>
      </c>
      <c r="AV1449" s="1079" t="s">
        <v>1680</v>
      </c>
      <c r="AW1449" s="1079" t="s">
        <v>1680</v>
      </c>
    </row>
    <row r="1450" spans="1:49" s="11" customFormat="1" ht="51" customHeight="1" outlineLevel="2">
      <c r="A1450" s="1069" t="s">
        <v>643</v>
      </c>
      <c r="B1450" s="708" t="s">
        <v>25</v>
      </c>
      <c r="C1450" s="708" t="s">
        <v>897</v>
      </c>
      <c r="D1450" s="131" t="s">
        <v>741</v>
      </c>
      <c r="E1450" s="815"/>
      <c r="F1450" s="815"/>
      <c r="G1450" s="815"/>
      <c r="H1450" s="815"/>
      <c r="I1450" s="815"/>
      <c r="J1450" s="815"/>
      <c r="K1450" s="822"/>
      <c r="L1450" s="24" t="s">
        <v>194</v>
      </c>
      <c r="M1450" s="542" t="s">
        <v>234</v>
      </c>
      <c r="N1450" s="27" t="s">
        <v>464</v>
      </c>
      <c r="O1450" s="702" t="s">
        <v>1680</v>
      </c>
      <c r="P1450" s="702"/>
      <c r="Q1450" s="1118" t="s">
        <v>10082</v>
      </c>
      <c r="R1450" s="1060" t="s">
        <v>9102</v>
      </c>
      <c r="S1450" s="1132"/>
      <c r="T1450" s="1135" t="s">
        <v>10085</v>
      </c>
      <c r="U1450" s="1060"/>
      <c r="V1450" s="1100" t="s">
        <v>234</v>
      </c>
      <c r="W1450" s="1060" t="s">
        <v>1778</v>
      </c>
      <c r="X1450" s="1078" t="s">
        <v>1680</v>
      </c>
      <c r="Y1450" s="134" t="str">
        <f t="shared" si="49"/>
        <v>LOCAL ASSET_EXPLICIT_LYRICS</v>
      </c>
      <c r="Z1450" s="20" t="s">
        <v>1724</v>
      </c>
      <c r="AA1450" s="20" t="s">
        <v>1725</v>
      </c>
      <c r="AB1450" s="20" t="s">
        <v>1877</v>
      </c>
      <c r="AC1450" s="20">
        <f t="shared" si="50"/>
        <v>173</v>
      </c>
      <c r="AD1450" s="20" t="s">
        <v>1690</v>
      </c>
      <c r="AE1450" s="1076" t="s">
        <v>1680</v>
      </c>
      <c r="AF1450" s="20" t="s">
        <v>1688</v>
      </c>
      <c r="AG1450" s="20" t="s">
        <v>1718</v>
      </c>
      <c r="AH1450" s="20" t="s">
        <v>1877</v>
      </c>
      <c r="AI1450" s="1076" t="s">
        <v>1680</v>
      </c>
      <c r="AJ1450" s="541" t="str">
        <f t="shared" si="48"/>
        <v>track_track_explicit</v>
      </c>
      <c r="AK1450" s="20" t="s">
        <v>1705</v>
      </c>
      <c r="AL1450" s="20" t="s">
        <v>1872</v>
      </c>
      <c r="AM1450" s="20" t="s">
        <v>1873</v>
      </c>
      <c r="AN1450" s="1096" t="s">
        <v>9475</v>
      </c>
      <c r="AO1450" s="1079" t="s">
        <v>1680</v>
      </c>
      <c r="AP1450" s="20" t="s">
        <v>1874</v>
      </c>
      <c r="AQ1450" s="20" t="s">
        <v>1875</v>
      </c>
      <c r="AR1450" s="20" t="s">
        <v>1876</v>
      </c>
      <c r="AS1450" s="20">
        <v>1</v>
      </c>
      <c r="AT1450" s="20">
        <v>1</v>
      </c>
      <c r="AU1450" s="1079" t="s">
        <v>1680</v>
      </c>
      <c r="AV1450" s="1079" t="s">
        <v>1680</v>
      </c>
      <c r="AW1450" s="1079" t="s">
        <v>1680</v>
      </c>
    </row>
    <row r="1451" spans="1:49" s="11" customFormat="1" ht="12.75" customHeight="1" outlineLevel="3">
      <c r="A1451" s="1069" t="s">
        <v>643</v>
      </c>
      <c r="B1451" s="708" t="s">
        <v>25</v>
      </c>
      <c r="C1451" s="708" t="s">
        <v>897</v>
      </c>
      <c r="D1451" s="720" t="s">
        <v>741</v>
      </c>
      <c r="E1451" s="38" t="s">
        <v>424</v>
      </c>
      <c r="F1451" s="815"/>
      <c r="G1451" s="815"/>
      <c r="H1451" s="815"/>
      <c r="I1451" s="815"/>
      <c r="J1451" s="815"/>
      <c r="K1451" s="822"/>
      <c r="L1451" s="24" t="s">
        <v>408</v>
      </c>
      <c r="M1451" s="542" t="s">
        <v>742</v>
      </c>
      <c r="N1451" s="27" t="s">
        <v>412</v>
      </c>
      <c r="O1451" s="702" t="s">
        <v>1680</v>
      </c>
      <c r="P1451" s="702"/>
      <c r="Q1451" s="1118"/>
      <c r="R1451" s="1060" t="s">
        <v>9102</v>
      </c>
      <c r="S1451" s="1132"/>
      <c r="T1451" s="1135" t="s">
        <v>9100</v>
      </c>
      <c r="U1451" s="1060"/>
      <c r="V1451" s="1060"/>
      <c r="W1451" s="1060"/>
      <c r="X1451" s="1078" t="s">
        <v>1680</v>
      </c>
      <c r="Y1451" s="134" t="str">
        <f t="shared" si="49"/>
        <v/>
      </c>
      <c r="Z1451" s="1079" t="s">
        <v>1680</v>
      </c>
      <c r="AA1451" s="1079" t="s">
        <v>1680</v>
      </c>
      <c r="AB1451" s="1079" t="s">
        <v>1680</v>
      </c>
      <c r="AC1451" s="20" t="str">
        <f t="shared" si="50"/>
        <v/>
      </c>
      <c r="AD1451" s="1079" t="s">
        <v>1680</v>
      </c>
      <c r="AE1451" s="1076" t="s">
        <v>1680</v>
      </c>
      <c r="AF1451" s="1079" t="s">
        <v>1680</v>
      </c>
      <c r="AG1451" s="1079" t="s">
        <v>1680</v>
      </c>
      <c r="AH1451" s="1079" t="s">
        <v>1680</v>
      </c>
      <c r="AI1451" s="1076" t="s">
        <v>1680</v>
      </c>
      <c r="AJ1451" s="541" t="str">
        <f t="shared" si="48"/>
        <v>-_-</v>
      </c>
      <c r="AK1451" s="1079" t="s">
        <v>1680</v>
      </c>
      <c r="AL1451" s="1079" t="s">
        <v>1680</v>
      </c>
      <c r="AM1451" s="1079" t="s">
        <v>1680</v>
      </c>
      <c r="AN1451" s="1079" t="s">
        <v>1680</v>
      </c>
      <c r="AO1451" s="1079" t="s">
        <v>1680</v>
      </c>
      <c r="AP1451" s="1079" t="s">
        <v>1680</v>
      </c>
      <c r="AQ1451" s="1079" t="s">
        <v>1680</v>
      </c>
      <c r="AR1451" s="1079" t="s">
        <v>1680</v>
      </c>
      <c r="AS1451" s="1079" t="s">
        <v>1680</v>
      </c>
      <c r="AT1451" s="1079" t="s">
        <v>1680</v>
      </c>
      <c r="AU1451" s="1079" t="s">
        <v>1680</v>
      </c>
      <c r="AV1451" s="1079" t="s">
        <v>1680</v>
      </c>
      <c r="AW1451" s="1079" t="s">
        <v>1680</v>
      </c>
    </row>
    <row r="1452" spans="1:49" s="11" customFormat="1" ht="12.75" customHeight="1" outlineLevel="3">
      <c r="A1452" s="1069" t="s">
        <v>643</v>
      </c>
      <c r="B1452" s="708" t="s">
        <v>25</v>
      </c>
      <c r="C1452" s="708" t="s">
        <v>897</v>
      </c>
      <c r="D1452" s="717" t="s">
        <v>741</v>
      </c>
      <c r="E1452" s="38" t="s">
        <v>486</v>
      </c>
      <c r="F1452" s="815"/>
      <c r="G1452" s="815"/>
      <c r="H1452" s="815"/>
      <c r="I1452" s="815"/>
      <c r="J1452" s="815"/>
      <c r="K1452" s="822"/>
      <c r="L1452" s="24" t="s">
        <v>408</v>
      </c>
      <c r="M1452" s="542" t="s">
        <v>743</v>
      </c>
      <c r="N1452" s="27" t="s">
        <v>412</v>
      </c>
      <c r="O1452" s="702" t="s">
        <v>1680</v>
      </c>
      <c r="P1452" s="702"/>
      <c r="Q1452" s="1118"/>
      <c r="R1452" s="1060" t="s">
        <v>9102</v>
      </c>
      <c r="S1452" s="1132"/>
      <c r="T1452" s="1135" t="s">
        <v>9100</v>
      </c>
      <c r="U1452" s="1060"/>
      <c r="V1452" s="1060"/>
      <c r="W1452" s="1060"/>
      <c r="X1452" s="1078" t="s">
        <v>1680</v>
      </c>
      <c r="Y1452" s="134" t="str">
        <f t="shared" si="49"/>
        <v/>
      </c>
      <c r="Z1452" s="1079" t="s">
        <v>1680</v>
      </c>
      <c r="AA1452" s="1079" t="s">
        <v>1680</v>
      </c>
      <c r="AB1452" s="1079" t="s">
        <v>1680</v>
      </c>
      <c r="AC1452" s="20" t="str">
        <f t="shared" si="50"/>
        <v/>
      </c>
      <c r="AD1452" s="1079" t="s">
        <v>1680</v>
      </c>
      <c r="AE1452" s="1076" t="s">
        <v>1680</v>
      </c>
      <c r="AF1452" s="1079" t="s">
        <v>1680</v>
      </c>
      <c r="AG1452" s="1079" t="s">
        <v>1680</v>
      </c>
      <c r="AH1452" s="1079" t="s">
        <v>1680</v>
      </c>
      <c r="AI1452" s="1076" t="s">
        <v>1680</v>
      </c>
      <c r="AJ1452" s="541" t="str">
        <f t="shared" si="48"/>
        <v>-_-</v>
      </c>
      <c r="AK1452" s="1079" t="s">
        <v>1680</v>
      </c>
      <c r="AL1452" s="1079" t="s">
        <v>1680</v>
      </c>
      <c r="AM1452" s="1079" t="s">
        <v>1680</v>
      </c>
      <c r="AN1452" s="1079" t="s">
        <v>1680</v>
      </c>
      <c r="AO1452" s="1079" t="s">
        <v>1680</v>
      </c>
      <c r="AP1452" s="1079" t="s">
        <v>1680</v>
      </c>
      <c r="AQ1452" s="1079" t="s">
        <v>1680</v>
      </c>
      <c r="AR1452" s="1079" t="s">
        <v>1680</v>
      </c>
      <c r="AS1452" s="1079" t="s">
        <v>1680</v>
      </c>
      <c r="AT1452" s="1079" t="s">
        <v>1680</v>
      </c>
      <c r="AU1452" s="1079" t="s">
        <v>1680</v>
      </c>
      <c r="AV1452" s="1079" t="s">
        <v>1680</v>
      </c>
      <c r="AW1452" s="1079" t="s">
        <v>1680</v>
      </c>
    </row>
    <row r="1453" spans="1:49" s="11" customFormat="1" ht="12.75" customHeight="1" outlineLevel="2">
      <c r="A1453" s="1069" t="s">
        <v>643</v>
      </c>
      <c r="B1453" s="708" t="s">
        <v>25</v>
      </c>
      <c r="C1453" s="708" t="s">
        <v>897</v>
      </c>
      <c r="D1453" s="43" t="s">
        <v>744</v>
      </c>
      <c r="E1453" s="815"/>
      <c r="F1453" s="815"/>
      <c r="G1453" s="815"/>
      <c r="H1453" s="815"/>
      <c r="I1453" s="815"/>
      <c r="J1453" s="815"/>
      <c r="K1453" s="822"/>
      <c r="L1453" s="24" t="s">
        <v>196</v>
      </c>
      <c r="M1453" s="542" t="s">
        <v>901</v>
      </c>
      <c r="N1453" s="27" t="s">
        <v>464</v>
      </c>
      <c r="O1453" s="702" t="s">
        <v>1680</v>
      </c>
      <c r="P1453" s="1076"/>
      <c r="Q1453" s="1118" t="s">
        <v>9738</v>
      </c>
      <c r="R1453" s="1060" t="s">
        <v>9102</v>
      </c>
      <c r="S1453" s="1132"/>
      <c r="T1453" s="1135" t="s">
        <v>9788</v>
      </c>
      <c r="U1453" s="1060"/>
      <c r="V1453" s="1060"/>
      <c r="W1453" s="1060"/>
      <c r="X1453" s="1078" t="s">
        <v>1680</v>
      </c>
      <c r="Y1453" s="134" t="str">
        <f t="shared" si="49"/>
        <v/>
      </c>
      <c r="Z1453" s="1079" t="s">
        <v>1680</v>
      </c>
      <c r="AA1453" s="1079" t="s">
        <v>1680</v>
      </c>
      <c r="AB1453" s="1079" t="s">
        <v>1680</v>
      </c>
      <c r="AC1453" s="20" t="str">
        <f t="shared" si="50"/>
        <v/>
      </c>
      <c r="AD1453" s="1079" t="s">
        <v>1680</v>
      </c>
      <c r="AE1453" s="1076" t="s">
        <v>1680</v>
      </c>
      <c r="AF1453" s="1079" t="s">
        <v>1680</v>
      </c>
      <c r="AG1453" s="1079" t="s">
        <v>1680</v>
      </c>
      <c r="AH1453" s="1079" t="s">
        <v>1680</v>
      </c>
      <c r="AI1453" s="1076" t="s">
        <v>1680</v>
      </c>
      <c r="AJ1453" s="541" t="str">
        <f t="shared" si="48"/>
        <v>-_-</v>
      </c>
      <c r="AK1453" s="1079" t="s">
        <v>1680</v>
      </c>
      <c r="AL1453" s="1079" t="s">
        <v>1680</v>
      </c>
      <c r="AM1453" s="1079" t="s">
        <v>1680</v>
      </c>
      <c r="AN1453" s="1079" t="s">
        <v>1680</v>
      </c>
      <c r="AO1453" s="1079" t="s">
        <v>1680</v>
      </c>
      <c r="AP1453" s="1079" t="s">
        <v>1680</v>
      </c>
      <c r="AQ1453" s="1079" t="s">
        <v>1680</v>
      </c>
      <c r="AR1453" s="1079" t="s">
        <v>1680</v>
      </c>
      <c r="AS1453" s="1079" t="s">
        <v>1680</v>
      </c>
      <c r="AT1453" s="1079" t="s">
        <v>1680</v>
      </c>
      <c r="AU1453" s="1079" t="s">
        <v>1680</v>
      </c>
      <c r="AV1453" s="1079" t="s">
        <v>1680</v>
      </c>
      <c r="AW1453" s="1079" t="s">
        <v>1680</v>
      </c>
    </row>
    <row r="1454" spans="1:49" s="11" customFormat="1" ht="12.75" customHeight="1" outlineLevel="3">
      <c r="A1454" s="1069" t="s">
        <v>643</v>
      </c>
      <c r="B1454" s="708" t="s">
        <v>25</v>
      </c>
      <c r="C1454" s="708" t="s">
        <v>897</v>
      </c>
      <c r="D1454" s="708" t="s">
        <v>744</v>
      </c>
      <c r="E1454" s="2105" t="s">
        <v>745</v>
      </c>
      <c r="F1454" s="2106"/>
      <c r="G1454" s="2106"/>
      <c r="H1454" s="2106"/>
      <c r="I1454" s="2106"/>
      <c r="J1454" s="2106"/>
      <c r="K1454" s="2107"/>
      <c r="L1454" s="2015" t="s">
        <v>408</v>
      </c>
      <c r="M1454" s="2015" t="s">
        <v>311</v>
      </c>
      <c r="N1454" s="2031">
        <v>1</v>
      </c>
      <c r="O1454" s="702" t="s">
        <v>1680</v>
      </c>
      <c r="P1454" s="1076"/>
      <c r="Q1454" s="1118" t="s">
        <v>9738</v>
      </c>
      <c r="R1454" s="1100" t="s">
        <v>9102</v>
      </c>
      <c r="S1454" s="1132"/>
      <c r="T1454" s="1063" t="s">
        <v>1689</v>
      </c>
      <c r="U1454" s="1060"/>
      <c r="V1454" s="1060"/>
      <c r="W1454" s="1060"/>
      <c r="X1454" s="1078" t="s">
        <v>1680</v>
      </c>
      <c r="Y1454" s="134" t="str">
        <f t="shared" si="49"/>
        <v>LOCAL ASSET_VIDEO_RATING</v>
      </c>
      <c r="Z1454" s="20" t="s">
        <v>1724</v>
      </c>
      <c r="AA1454" s="20" t="s">
        <v>1725</v>
      </c>
      <c r="AB1454" s="20" t="s">
        <v>2068</v>
      </c>
      <c r="AC1454" s="20">
        <f t="shared" si="50"/>
        <v>177</v>
      </c>
      <c r="AD1454" s="20" t="s">
        <v>1689</v>
      </c>
      <c r="AE1454" s="105"/>
      <c r="AF1454" s="20" t="s">
        <v>1688</v>
      </c>
      <c r="AG1454" s="20" t="s">
        <v>1718</v>
      </c>
      <c r="AH1454" s="20" t="s">
        <v>2068</v>
      </c>
      <c r="AI1454" s="1076" t="s">
        <v>1680</v>
      </c>
      <c r="AJ1454" s="541" t="str">
        <f t="shared" si="48"/>
        <v>track_track_rating</v>
      </c>
      <c r="AK1454" s="20" t="s">
        <v>1705</v>
      </c>
      <c r="AL1454" s="20" t="s">
        <v>1878</v>
      </c>
      <c r="AM1454" s="20" t="s">
        <v>2066</v>
      </c>
      <c r="AN1454" s="20" t="s">
        <v>2338</v>
      </c>
      <c r="AO1454" s="1079" t="s">
        <v>1680</v>
      </c>
      <c r="AP1454" s="20" t="s">
        <v>1878</v>
      </c>
      <c r="AQ1454" s="20" t="s">
        <v>1875</v>
      </c>
      <c r="AR1454" s="20" t="s">
        <v>1876</v>
      </c>
      <c r="AS1454" s="20">
        <v>1</v>
      </c>
      <c r="AT1454" s="20">
        <v>1</v>
      </c>
      <c r="AU1454" s="20"/>
      <c r="AV1454" s="20"/>
      <c r="AW1454" s="20"/>
    </row>
    <row r="1455" spans="1:49" s="11" customFormat="1" ht="12.75" customHeight="1" outlineLevel="3">
      <c r="A1455" s="1069" t="s">
        <v>643</v>
      </c>
      <c r="B1455" s="708" t="s">
        <v>25</v>
      </c>
      <c r="C1455" s="708" t="s">
        <v>897</v>
      </c>
      <c r="D1455" s="708" t="s">
        <v>744</v>
      </c>
      <c r="E1455" s="2190"/>
      <c r="F1455" s="2191"/>
      <c r="G1455" s="2191"/>
      <c r="H1455" s="2191"/>
      <c r="I1455" s="2191"/>
      <c r="J1455" s="2191"/>
      <c r="K1455" s="2192"/>
      <c r="L1455" s="2023"/>
      <c r="M1455" s="2023"/>
      <c r="N1455" s="2104"/>
      <c r="O1455" s="702"/>
      <c r="P1455" s="1076"/>
      <c r="Q1455" s="1118" t="s">
        <v>9738</v>
      </c>
      <c r="R1455" s="1100" t="s">
        <v>9102</v>
      </c>
      <c r="S1455" s="1132"/>
      <c r="T1455" s="1063" t="s">
        <v>1689</v>
      </c>
      <c r="U1455" s="1060"/>
      <c r="V1455" s="1060"/>
      <c r="W1455" s="1060"/>
      <c r="X1455" s="1078" t="s">
        <v>1680</v>
      </c>
      <c r="Y1455" s="134" t="str">
        <f t="shared" si="49"/>
        <v>LOCAL ASSET_MOVIE_RATING</v>
      </c>
      <c r="Z1455" s="20" t="s">
        <v>1724</v>
      </c>
      <c r="AA1455" s="20" t="s">
        <v>1725</v>
      </c>
      <c r="AB1455" s="20" t="s">
        <v>2489</v>
      </c>
      <c r="AC1455" s="20">
        <f t="shared" si="50"/>
        <v>124</v>
      </c>
      <c r="AD1455" s="20" t="s">
        <v>1689</v>
      </c>
      <c r="AE1455" s="105"/>
      <c r="AF1455" s="20" t="s">
        <v>1688</v>
      </c>
      <c r="AG1455" s="20" t="s">
        <v>1718</v>
      </c>
      <c r="AH1455" s="20" t="s">
        <v>2489</v>
      </c>
      <c r="AI1455" s="1076" t="s">
        <v>1680</v>
      </c>
      <c r="AJ1455" s="541" t="str">
        <f>CONCATENATE(AK1455,"_",AL1455)</f>
        <v>track_movie_rating</v>
      </c>
      <c r="AK1455" s="20" t="s">
        <v>1705</v>
      </c>
      <c r="AL1455" s="20" t="s">
        <v>2489</v>
      </c>
      <c r="AM1455" s="20" t="s">
        <v>9210</v>
      </c>
      <c r="AN1455" s="20" t="s">
        <v>2493</v>
      </c>
      <c r="AO1455" s="1079"/>
      <c r="AP1455" s="20" t="s">
        <v>2489</v>
      </c>
      <c r="AQ1455" s="20" t="s">
        <v>9212</v>
      </c>
      <c r="AR1455" s="20" t="s">
        <v>1685</v>
      </c>
      <c r="AS1455" s="20">
        <v>1</v>
      </c>
      <c r="AT1455" s="20">
        <v>1</v>
      </c>
      <c r="AU1455" s="20"/>
      <c r="AV1455" s="20"/>
      <c r="AW1455" s="20"/>
    </row>
    <row r="1456" spans="1:49" s="11" customFormat="1" ht="12.75" customHeight="1" outlineLevel="3">
      <c r="A1456" s="1069" t="s">
        <v>643</v>
      </c>
      <c r="B1456" s="708" t="s">
        <v>25</v>
      </c>
      <c r="C1456" s="708" t="s">
        <v>897</v>
      </c>
      <c r="D1456" s="708" t="s">
        <v>744</v>
      </c>
      <c r="E1456" s="2108"/>
      <c r="F1456" s="2109"/>
      <c r="G1456" s="2109"/>
      <c r="H1456" s="2109"/>
      <c r="I1456" s="2109"/>
      <c r="J1456" s="2109"/>
      <c r="K1456" s="2110"/>
      <c r="L1456" s="2016"/>
      <c r="M1456" s="2016"/>
      <c r="N1456" s="2032"/>
      <c r="O1456" s="702"/>
      <c r="P1456" s="1076"/>
      <c r="Q1456" s="1118" t="s">
        <v>9738</v>
      </c>
      <c r="R1456" s="1100" t="s">
        <v>9102</v>
      </c>
      <c r="S1456" s="1132"/>
      <c r="T1456" s="1063" t="s">
        <v>1689</v>
      </c>
      <c r="U1456" s="1060"/>
      <c r="V1456" s="1060"/>
      <c r="W1456" s="1060"/>
      <c r="X1456" s="1078" t="s">
        <v>1680</v>
      </c>
      <c r="Y1456" s="134" t="str">
        <f t="shared" si="49"/>
        <v>LOCAL ASSET_MOVIE_RATING_REASON</v>
      </c>
      <c r="Z1456" s="20" t="s">
        <v>1724</v>
      </c>
      <c r="AA1456" s="20" t="s">
        <v>1725</v>
      </c>
      <c r="AB1456" s="20" t="s">
        <v>2498</v>
      </c>
      <c r="AC1456" s="20">
        <f t="shared" si="50"/>
        <v>141</v>
      </c>
      <c r="AD1456" s="20" t="s">
        <v>1689</v>
      </c>
      <c r="AE1456" s="105"/>
      <c r="AF1456" s="20" t="s">
        <v>1688</v>
      </c>
      <c r="AG1456" s="20" t="s">
        <v>1718</v>
      </c>
      <c r="AH1456" s="20" t="s">
        <v>2498</v>
      </c>
      <c r="AI1456" s="1076" t="s">
        <v>1680</v>
      </c>
      <c r="AJ1456" s="541" t="str">
        <f>CONCATENATE(AK1456,"_",AL1456)</f>
        <v>track_movie_rating_reason</v>
      </c>
      <c r="AK1456" s="20" t="s">
        <v>1705</v>
      </c>
      <c r="AL1456" s="20" t="s">
        <v>2494</v>
      </c>
      <c r="AM1456" s="20" t="s">
        <v>9211</v>
      </c>
      <c r="AN1456" s="20" t="s">
        <v>2493</v>
      </c>
      <c r="AO1456" s="1079"/>
      <c r="AP1456" s="20" t="s">
        <v>2494</v>
      </c>
      <c r="AQ1456" s="20" t="s">
        <v>1736</v>
      </c>
      <c r="AR1456" s="20" t="s">
        <v>1685</v>
      </c>
      <c r="AS1456" s="20">
        <v>1</v>
      </c>
      <c r="AT1456" s="20"/>
      <c r="AU1456" s="20"/>
      <c r="AV1456" s="20">
        <v>1</v>
      </c>
      <c r="AW1456" s="20" t="s">
        <v>9213</v>
      </c>
    </row>
    <row r="1457" spans="1:49" s="11" customFormat="1" ht="12.75" customHeight="1" outlineLevel="3">
      <c r="A1457" s="1069" t="s">
        <v>643</v>
      </c>
      <c r="B1457" s="708" t="s">
        <v>25</v>
      </c>
      <c r="C1457" s="708" t="s">
        <v>897</v>
      </c>
      <c r="D1457" s="708" t="s">
        <v>744</v>
      </c>
      <c r="E1457" s="43" t="s">
        <v>746</v>
      </c>
      <c r="F1457" s="815"/>
      <c r="G1457" s="815"/>
      <c r="H1457" s="815"/>
      <c r="I1457" s="815"/>
      <c r="J1457" s="815"/>
      <c r="K1457" s="822"/>
      <c r="L1457" s="24" t="s">
        <v>198</v>
      </c>
      <c r="M1457" s="542" t="s">
        <v>312</v>
      </c>
      <c r="N1457" s="27">
        <v>1</v>
      </c>
      <c r="O1457" s="702" t="s">
        <v>1680</v>
      </c>
      <c r="P1457" s="1076"/>
      <c r="Q1457" s="1118" t="s">
        <v>9738</v>
      </c>
      <c r="R1457" s="1100" t="s">
        <v>9102</v>
      </c>
      <c r="S1457" s="1132"/>
      <c r="T1457" s="1100" t="s">
        <v>9699</v>
      </c>
      <c r="U1457" s="1060"/>
      <c r="V1457" s="1100"/>
      <c r="W1457" s="1060"/>
      <c r="X1457" s="1078" t="s">
        <v>1680</v>
      </c>
      <c r="Y1457" s="134" t="str">
        <f t="shared" si="49"/>
        <v/>
      </c>
      <c r="Z1457" s="1079" t="s">
        <v>1680</v>
      </c>
      <c r="AA1457" s="1079" t="s">
        <v>1680</v>
      </c>
      <c r="AB1457" s="1079" t="s">
        <v>1680</v>
      </c>
      <c r="AC1457" s="20" t="str">
        <f t="shared" si="50"/>
        <v/>
      </c>
      <c r="AD1457" s="1079" t="s">
        <v>1680</v>
      </c>
      <c r="AE1457" s="1076" t="s">
        <v>1680</v>
      </c>
      <c r="AF1457" s="1079" t="s">
        <v>1680</v>
      </c>
      <c r="AG1457" s="1079" t="s">
        <v>1680</v>
      </c>
      <c r="AH1457" s="1079" t="s">
        <v>1680</v>
      </c>
      <c r="AI1457" s="1076" t="s">
        <v>1680</v>
      </c>
      <c r="AJ1457" s="541" t="str">
        <f>CONCATENATE(AK1457,"_",AL1457)</f>
        <v>-_-</v>
      </c>
      <c r="AK1457" s="1079" t="s">
        <v>1680</v>
      </c>
      <c r="AL1457" s="1079" t="s">
        <v>1680</v>
      </c>
      <c r="AM1457" s="1079" t="s">
        <v>1680</v>
      </c>
      <c r="AN1457" s="1079" t="s">
        <v>1680</v>
      </c>
      <c r="AO1457" s="1079" t="s">
        <v>1680</v>
      </c>
      <c r="AP1457" s="1079" t="s">
        <v>1680</v>
      </c>
      <c r="AQ1457" s="1079" t="s">
        <v>1680</v>
      </c>
      <c r="AR1457" s="1079" t="s">
        <v>1680</v>
      </c>
      <c r="AS1457" s="1079" t="s">
        <v>1680</v>
      </c>
      <c r="AT1457" s="1079" t="s">
        <v>1680</v>
      </c>
      <c r="AU1457" s="1079" t="s">
        <v>1680</v>
      </c>
      <c r="AV1457" s="1079" t="s">
        <v>1680</v>
      </c>
      <c r="AW1457" s="1079" t="s">
        <v>1680</v>
      </c>
    </row>
    <row r="1458" spans="1:49" s="11" customFormat="1" ht="12.75" customHeight="1" outlineLevel="4">
      <c r="A1458" s="1069" t="s">
        <v>643</v>
      </c>
      <c r="B1458" s="708" t="s">
        <v>25</v>
      </c>
      <c r="C1458" s="708" t="s">
        <v>897</v>
      </c>
      <c r="D1458" s="708" t="s">
        <v>744</v>
      </c>
      <c r="E1458" s="720" t="s">
        <v>746</v>
      </c>
      <c r="F1458" s="38" t="s">
        <v>424</v>
      </c>
      <c r="G1458" s="815"/>
      <c r="H1458" s="815"/>
      <c r="I1458" s="815"/>
      <c r="J1458" s="815"/>
      <c r="K1458" s="822"/>
      <c r="L1458" s="24" t="s">
        <v>408</v>
      </c>
      <c r="M1458" s="542" t="s">
        <v>747</v>
      </c>
      <c r="N1458" s="27" t="s">
        <v>412</v>
      </c>
      <c r="O1458" s="702" t="s">
        <v>1680</v>
      </c>
      <c r="P1458" s="1076"/>
      <c r="Q1458" s="1118" t="s">
        <v>9738</v>
      </c>
      <c r="R1458" s="1060" t="s">
        <v>9102</v>
      </c>
      <c r="S1458" s="1132"/>
      <c r="T1458" s="1100" t="s">
        <v>9689</v>
      </c>
      <c r="U1458" s="1060"/>
      <c r="V1458" s="1060"/>
      <c r="W1458" s="1060"/>
      <c r="X1458" s="1078" t="s">
        <v>1680</v>
      </c>
      <c r="Y1458" s="134" t="str">
        <f t="shared" si="49"/>
        <v/>
      </c>
      <c r="Z1458" s="1079" t="s">
        <v>1680</v>
      </c>
      <c r="AA1458" s="1079" t="s">
        <v>1680</v>
      </c>
      <c r="AB1458" s="1079" t="s">
        <v>1680</v>
      </c>
      <c r="AC1458" s="20" t="str">
        <f t="shared" si="50"/>
        <v/>
      </c>
      <c r="AD1458" s="1079" t="s">
        <v>1680</v>
      </c>
      <c r="AE1458" s="1076" t="s">
        <v>1680</v>
      </c>
      <c r="AF1458" s="1079" t="s">
        <v>1680</v>
      </c>
      <c r="AG1458" s="1079" t="s">
        <v>1680</v>
      </c>
      <c r="AH1458" s="1079" t="s">
        <v>1680</v>
      </c>
      <c r="AI1458" s="1076" t="s">
        <v>1680</v>
      </c>
      <c r="AJ1458" s="541" t="str">
        <f t="shared" si="48"/>
        <v>-_-</v>
      </c>
      <c r="AK1458" s="1079" t="s">
        <v>1680</v>
      </c>
      <c r="AL1458" s="1079" t="s">
        <v>1680</v>
      </c>
      <c r="AM1458" s="1079" t="s">
        <v>1680</v>
      </c>
      <c r="AN1458" s="1079" t="s">
        <v>1680</v>
      </c>
      <c r="AO1458" s="1079" t="s">
        <v>1680</v>
      </c>
      <c r="AP1458" s="1079" t="s">
        <v>1680</v>
      </c>
      <c r="AQ1458" s="1079" t="s">
        <v>1680</v>
      </c>
      <c r="AR1458" s="1079" t="s">
        <v>1680</v>
      </c>
      <c r="AS1458" s="1079" t="s">
        <v>1680</v>
      </c>
      <c r="AT1458" s="1079" t="s">
        <v>1680</v>
      </c>
      <c r="AU1458" s="1079" t="s">
        <v>1680</v>
      </c>
      <c r="AV1458" s="1079" t="s">
        <v>1680</v>
      </c>
      <c r="AW1458" s="1079" t="s">
        <v>1680</v>
      </c>
    </row>
    <row r="1459" spans="1:49" s="11" customFormat="1" ht="12.75" customHeight="1" outlineLevel="4">
      <c r="A1459" s="1069" t="s">
        <v>643</v>
      </c>
      <c r="B1459" s="708" t="s">
        <v>25</v>
      </c>
      <c r="C1459" s="708" t="s">
        <v>897</v>
      </c>
      <c r="D1459" s="717" t="s">
        <v>744</v>
      </c>
      <c r="E1459" s="717" t="s">
        <v>746</v>
      </c>
      <c r="F1459" s="38" t="s">
        <v>486</v>
      </c>
      <c r="G1459" s="815"/>
      <c r="H1459" s="815"/>
      <c r="I1459" s="815"/>
      <c r="J1459" s="815"/>
      <c r="K1459" s="822"/>
      <c r="L1459" s="24" t="s">
        <v>408</v>
      </c>
      <c r="M1459" s="542" t="s">
        <v>748</v>
      </c>
      <c r="N1459" s="27" t="s">
        <v>412</v>
      </c>
      <c r="O1459" s="702" t="s">
        <v>1680</v>
      </c>
      <c r="P1459" s="1076"/>
      <c r="Q1459" s="1118" t="s">
        <v>9738</v>
      </c>
      <c r="R1459" s="1060" t="s">
        <v>9102</v>
      </c>
      <c r="S1459" s="1132"/>
      <c r="T1459" s="1100" t="s">
        <v>9700</v>
      </c>
      <c r="U1459" s="1060"/>
      <c r="V1459" s="1060"/>
      <c r="W1459" s="1060"/>
      <c r="X1459" s="1078" t="s">
        <v>1680</v>
      </c>
      <c r="Y1459" s="134" t="str">
        <f t="shared" si="49"/>
        <v/>
      </c>
      <c r="Z1459" s="1079" t="s">
        <v>1680</v>
      </c>
      <c r="AA1459" s="1079" t="s">
        <v>1680</v>
      </c>
      <c r="AB1459" s="1079" t="s">
        <v>1680</v>
      </c>
      <c r="AC1459" s="20" t="str">
        <f t="shared" si="50"/>
        <v/>
      </c>
      <c r="AD1459" s="1079" t="s">
        <v>1680</v>
      </c>
      <c r="AE1459" s="1076" t="s">
        <v>1680</v>
      </c>
      <c r="AF1459" s="1079" t="s">
        <v>1680</v>
      </c>
      <c r="AG1459" s="1079" t="s">
        <v>1680</v>
      </c>
      <c r="AH1459" s="1079" t="s">
        <v>1680</v>
      </c>
      <c r="AI1459" s="1076" t="s">
        <v>1680</v>
      </c>
      <c r="AJ1459" s="541" t="str">
        <f t="shared" si="48"/>
        <v>-_-</v>
      </c>
      <c r="AK1459" s="1079" t="s">
        <v>1680</v>
      </c>
      <c r="AL1459" s="1079" t="s">
        <v>1680</v>
      </c>
      <c r="AM1459" s="1079" t="s">
        <v>1680</v>
      </c>
      <c r="AN1459" s="1079" t="s">
        <v>1680</v>
      </c>
      <c r="AO1459" s="1079" t="s">
        <v>1680</v>
      </c>
      <c r="AP1459" s="1079" t="s">
        <v>1680</v>
      </c>
      <c r="AQ1459" s="1079" t="s">
        <v>1680</v>
      </c>
      <c r="AR1459" s="1079" t="s">
        <v>1680</v>
      </c>
      <c r="AS1459" s="1079" t="s">
        <v>1680</v>
      </c>
      <c r="AT1459" s="1079" t="s">
        <v>1680</v>
      </c>
      <c r="AU1459" s="1079" t="s">
        <v>1680</v>
      </c>
      <c r="AV1459" s="1079" t="s">
        <v>1680</v>
      </c>
      <c r="AW1459" s="1079" t="s">
        <v>1680</v>
      </c>
    </row>
    <row r="1460" spans="1:49" s="11" customFormat="1" ht="12.75" customHeight="1" outlineLevel="2">
      <c r="A1460" s="1069" t="s">
        <v>643</v>
      </c>
      <c r="B1460" s="708" t="s">
        <v>25</v>
      </c>
      <c r="C1460" s="708" t="s">
        <v>897</v>
      </c>
      <c r="D1460" s="131" t="s">
        <v>795</v>
      </c>
      <c r="E1460" s="815"/>
      <c r="F1460" s="815"/>
      <c r="G1460" s="815"/>
      <c r="H1460" s="815"/>
      <c r="I1460" s="815"/>
      <c r="J1460" s="815"/>
      <c r="K1460" s="822"/>
      <c r="L1460" s="24" t="s">
        <v>201</v>
      </c>
      <c r="M1460" s="542" t="s">
        <v>202</v>
      </c>
      <c r="N1460" s="27" t="s">
        <v>412</v>
      </c>
      <c r="O1460" s="702" t="s">
        <v>1680</v>
      </c>
      <c r="P1460" s="702"/>
      <c r="Q1460" s="1118"/>
      <c r="R1460" s="1060" t="s">
        <v>9102</v>
      </c>
      <c r="S1460" s="1132"/>
      <c r="T1460" s="1060" t="s">
        <v>9100</v>
      </c>
      <c r="U1460" s="1060"/>
      <c r="V1460" s="1060"/>
      <c r="W1460" s="1060"/>
      <c r="X1460" s="1078" t="s">
        <v>1680</v>
      </c>
      <c r="Y1460" s="134" t="str">
        <f t="shared" si="49"/>
        <v/>
      </c>
      <c r="Z1460" s="1079" t="s">
        <v>1680</v>
      </c>
      <c r="AA1460" s="1079" t="s">
        <v>1680</v>
      </c>
      <c r="AB1460" s="1079" t="s">
        <v>1680</v>
      </c>
      <c r="AC1460" s="20" t="str">
        <f t="shared" si="50"/>
        <v/>
      </c>
      <c r="AD1460" s="1079" t="s">
        <v>1680</v>
      </c>
      <c r="AE1460" s="1076" t="s">
        <v>1680</v>
      </c>
      <c r="AF1460" s="1079" t="s">
        <v>1680</v>
      </c>
      <c r="AG1460" s="1079" t="s">
        <v>1680</v>
      </c>
      <c r="AH1460" s="1079" t="s">
        <v>1680</v>
      </c>
      <c r="AI1460" s="1076" t="s">
        <v>1680</v>
      </c>
      <c r="AJ1460" s="541" t="str">
        <f t="shared" si="48"/>
        <v>-_-</v>
      </c>
      <c r="AK1460" s="1079" t="s">
        <v>1680</v>
      </c>
      <c r="AL1460" s="1079" t="s">
        <v>1680</v>
      </c>
      <c r="AM1460" s="1079" t="s">
        <v>1680</v>
      </c>
      <c r="AN1460" s="1079" t="s">
        <v>1680</v>
      </c>
      <c r="AO1460" s="1079" t="s">
        <v>1680</v>
      </c>
      <c r="AP1460" s="1079" t="s">
        <v>1680</v>
      </c>
      <c r="AQ1460" s="1079" t="s">
        <v>1680</v>
      </c>
      <c r="AR1460" s="1079" t="s">
        <v>1680</v>
      </c>
      <c r="AS1460" s="1079" t="s">
        <v>1680</v>
      </c>
      <c r="AT1460" s="1079" t="s">
        <v>1680</v>
      </c>
      <c r="AU1460" s="1079" t="s">
        <v>1680</v>
      </c>
      <c r="AV1460" s="1079" t="s">
        <v>1680</v>
      </c>
      <c r="AW1460" s="1079" t="s">
        <v>1680</v>
      </c>
    </row>
    <row r="1461" spans="1:49" s="11" customFormat="1" ht="12.75" customHeight="1" outlineLevel="3">
      <c r="A1461" s="1069" t="s">
        <v>643</v>
      </c>
      <c r="B1461" s="708" t="s">
        <v>25</v>
      </c>
      <c r="C1461" s="708" t="s">
        <v>897</v>
      </c>
      <c r="D1461" s="712" t="s">
        <v>795</v>
      </c>
      <c r="E1461" s="131" t="s">
        <v>795</v>
      </c>
      <c r="F1461" s="815"/>
      <c r="G1461" s="815"/>
      <c r="H1461" s="815"/>
      <c r="I1461" s="815"/>
      <c r="J1461" s="815"/>
      <c r="K1461" s="822"/>
      <c r="L1461" s="24" t="s">
        <v>32</v>
      </c>
      <c r="M1461" s="542" t="s">
        <v>203</v>
      </c>
      <c r="N1461" s="27">
        <v>1</v>
      </c>
      <c r="O1461" s="702" t="s">
        <v>1680</v>
      </c>
      <c r="P1461" s="702"/>
      <c r="Q1461" s="1118"/>
      <c r="R1461" s="1060" t="s">
        <v>9102</v>
      </c>
      <c r="S1461" s="1132"/>
      <c r="T1461" s="1060" t="s">
        <v>9100</v>
      </c>
      <c r="U1461" s="1060"/>
      <c r="V1461" s="1060"/>
      <c r="W1461" s="1060"/>
      <c r="X1461" s="1078" t="s">
        <v>1680</v>
      </c>
      <c r="Y1461" s="134" t="str">
        <f t="shared" si="49"/>
        <v/>
      </c>
      <c r="Z1461" s="1079" t="s">
        <v>1680</v>
      </c>
      <c r="AA1461" s="1079" t="s">
        <v>1680</v>
      </c>
      <c r="AB1461" s="1079" t="s">
        <v>1680</v>
      </c>
      <c r="AC1461" s="20" t="str">
        <f t="shared" si="50"/>
        <v/>
      </c>
      <c r="AD1461" s="1079" t="s">
        <v>1680</v>
      </c>
      <c r="AE1461" s="1076" t="s">
        <v>1680</v>
      </c>
      <c r="AF1461" s="1079" t="s">
        <v>1680</v>
      </c>
      <c r="AG1461" s="1079" t="s">
        <v>1680</v>
      </c>
      <c r="AH1461" s="1079" t="s">
        <v>1680</v>
      </c>
      <c r="AI1461" s="1076" t="s">
        <v>1680</v>
      </c>
      <c r="AJ1461" s="541" t="str">
        <f t="shared" si="48"/>
        <v>-_-</v>
      </c>
      <c r="AK1461" s="1079" t="s">
        <v>1680</v>
      </c>
      <c r="AL1461" s="1079" t="s">
        <v>1680</v>
      </c>
      <c r="AM1461" s="1079" t="s">
        <v>1680</v>
      </c>
      <c r="AN1461" s="1079" t="s">
        <v>1680</v>
      </c>
      <c r="AO1461" s="1079" t="s">
        <v>1680</v>
      </c>
      <c r="AP1461" s="1079" t="s">
        <v>1680</v>
      </c>
      <c r="AQ1461" s="1079" t="s">
        <v>1680</v>
      </c>
      <c r="AR1461" s="1079" t="s">
        <v>1680</v>
      </c>
      <c r="AS1461" s="1079" t="s">
        <v>1680</v>
      </c>
      <c r="AT1461" s="1079" t="s">
        <v>1680</v>
      </c>
      <c r="AU1461" s="1079" t="s">
        <v>1680</v>
      </c>
      <c r="AV1461" s="1079" t="s">
        <v>1680</v>
      </c>
      <c r="AW1461" s="1079" t="s">
        <v>1680</v>
      </c>
    </row>
    <row r="1462" spans="1:49" s="11" customFormat="1" ht="12.75" customHeight="1" outlineLevel="3">
      <c r="A1462" s="1069" t="s">
        <v>643</v>
      </c>
      <c r="B1462" s="708" t="s">
        <v>25</v>
      </c>
      <c r="C1462" s="708" t="s">
        <v>897</v>
      </c>
      <c r="D1462" s="738" t="s">
        <v>795</v>
      </c>
      <c r="E1462" s="131" t="s">
        <v>796</v>
      </c>
      <c r="F1462" s="815"/>
      <c r="G1462" s="815"/>
      <c r="H1462" s="815"/>
      <c r="I1462" s="815"/>
      <c r="J1462" s="815"/>
      <c r="K1462" s="822"/>
      <c r="L1462" s="24" t="s">
        <v>10406</v>
      </c>
      <c r="M1462" s="542" t="s">
        <v>204</v>
      </c>
      <c r="N1462" s="27" t="s">
        <v>464</v>
      </c>
      <c r="O1462" s="702" t="s">
        <v>1680</v>
      </c>
      <c r="P1462" s="701" t="s">
        <v>9743</v>
      </c>
      <c r="Q1462" s="1118" t="s">
        <v>10563</v>
      </c>
      <c r="R1462" s="1060" t="s">
        <v>9102</v>
      </c>
      <c r="S1462" s="1132"/>
      <c r="T1462" s="1060" t="s">
        <v>9100</v>
      </c>
      <c r="U1462" s="1060"/>
      <c r="V1462" s="1060"/>
      <c r="W1462" s="1060"/>
      <c r="X1462" s="1078" t="s">
        <v>1680</v>
      </c>
      <c r="Y1462" s="134" t="str">
        <f t="shared" si="49"/>
        <v/>
      </c>
      <c r="Z1462" s="1079" t="s">
        <v>1680</v>
      </c>
      <c r="AA1462" s="1079" t="s">
        <v>1680</v>
      </c>
      <c r="AB1462" s="1079" t="s">
        <v>1680</v>
      </c>
      <c r="AC1462" s="20" t="str">
        <f t="shared" si="50"/>
        <v/>
      </c>
      <c r="AD1462" s="1079" t="s">
        <v>1680</v>
      </c>
      <c r="AE1462" s="1076" t="s">
        <v>1680</v>
      </c>
      <c r="AF1462" s="1079" t="s">
        <v>1680</v>
      </c>
      <c r="AG1462" s="1079" t="s">
        <v>1680</v>
      </c>
      <c r="AH1462" s="1079" t="s">
        <v>1680</v>
      </c>
      <c r="AI1462" s="1076" t="s">
        <v>1680</v>
      </c>
      <c r="AJ1462" s="541" t="str">
        <f t="shared" si="48"/>
        <v>-_-</v>
      </c>
      <c r="AK1462" s="1079" t="s">
        <v>1680</v>
      </c>
      <c r="AL1462" s="1079" t="s">
        <v>1680</v>
      </c>
      <c r="AM1462" s="1079" t="s">
        <v>1680</v>
      </c>
      <c r="AN1462" s="1079" t="s">
        <v>1680</v>
      </c>
      <c r="AO1462" s="1079" t="s">
        <v>1680</v>
      </c>
      <c r="AP1462" s="1079" t="s">
        <v>1680</v>
      </c>
      <c r="AQ1462" s="1079" t="s">
        <v>1680</v>
      </c>
      <c r="AR1462" s="1079" t="s">
        <v>1680</v>
      </c>
      <c r="AS1462" s="1079" t="s">
        <v>1680</v>
      </c>
      <c r="AT1462" s="1079" t="s">
        <v>1680</v>
      </c>
      <c r="AU1462" s="1079" t="s">
        <v>1680</v>
      </c>
      <c r="AV1462" s="1079" t="s">
        <v>1680</v>
      </c>
      <c r="AW1462" s="1079" t="s">
        <v>1680</v>
      </c>
    </row>
    <row r="1463" spans="1:49" s="11" customFormat="1" ht="12.75" customHeight="1" outlineLevel="2">
      <c r="A1463" s="1069" t="s">
        <v>643</v>
      </c>
      <c r="B1463" s="708" t="s">
        <v>25</v>
      </c>
      <c r="C1463" s="708" t="s">
        <v>897</v>
      </c>
      <c r="D1463" s="841" t="s">
        <v>205</v>
      </c>
      <c r="E1463" s="1531"/>
      <c r="F1463" s="1531"/>
      <c r="G1463" s="1531"/>
      <c r="H1463" s="1531"/>
      <c r="I1463" s="1531"/>
      <c r="J1463" s="1531"/>
      <c r="K1463" s="1532"/>
      <c r="L1463" s="845" t="s">
        <v>206</v>
      </c>
      <c r="M1463" s="846" t="s">
        <v>235</v>
      </c>
      <c r="N1463" s="847" t="s">
        <v>464</v>
      </c>
      <c r="O1463" s="702" t="s">
        <v>1680</v>
      </c>
      <c r="P1463" s="701"/>
      <c r="Q1463" s="1117"/>
      <c r="R1463" s="1060" t="s">
        <v>9102</v>
      </c>
      <c r="S1463" s="1132"/>
      <c r="T1463" s="1060" t="s">
        <v>9100</v>
      </c>
      <c r="U1463" s="1060"/>
      <c r="V1463" s="1060"/>
      <c r="W1463" s="1060"/>
      <c r="X1463" s="1078" t="s">
        <v>1680</v>
      </c>
      <c r="Y1463" s="134" t="str">
        <f t="shared" si="49"/>
        <v/>
      </c>
      <c r="Z1463" s="1079" t="s">
        <v>1680</v>
      </c>
      <c r="AA1463" s="1079" t="s">
        <v>1680</v>
      </c>
      <c r="AB1463" s="1079" t="s">
        <v>1680</v>
      </c>
      <c r="AC1463" s="20" t="str">
        <f t="shared" si="50"/>
        <v/>
      </c>
      <c r="AD1463" s="1079" t="s">
        <v>1680</v>
      </c>
      <c r="AE1463" s="1076" t="s">
        <v>1680</v>
      </c>
      <c r="AF1463" s="1079" t="s">
        <v>1680</v>
      </c>
      <c r="AG1463" s="1079" t="s">
        <v>1680</v>
      </c>
      <c r="AH1463" s="1079" t="s">
        <v>1680</v>
      </c>
      <c r="AI1463" s="1076" t="s">
        <v>1680</v>
      </c>
      <c r="AJ1463" s="541" t="str">
        <f t="shared" si="48"/>
        <v>-_-</v>
      </c>
      <c r="AK1463" s="1079" t="s">
        <v>1680</v>
      </c>
      <c r="AL1463" s="1079" t="s">
        <v>1680</v>
      </c>
      <c r="AM1463" s="1079" t="s">
        <v>1680</v>
      </c>
      <c r="AN1463" s="1079" t="s">
        <v>1680</v>
      </c>
      <c r="AO1463" s="1079" t="s">
        <v>1680</v>
      </c>
      <c r="AP1463" s="1079" t="s">
        <v>1680</v>
      </c>
      <c r="AQ1463" s="1079" t="s">
        <v>1680</v>
      </c>
      <c r="AR1463" s="1079" t="s">
        <v>1680</v>
      </c>
      <c r="AS1463" s="1079" t="s">
        <v>1680</v>
      </c>
      <c r="AT1463" s="1079" t="s">
        <v>1680</v>
      </c>
      <c r="AU1463" s="1079" t="s">
        <v>1680</v>
      </c>
      <c r="AV1463" s="1079" t="s">
        <v>1680</v>
      </c>
      <c r="AW1463" s="1079" t="s">
        <v>1680</v>
      </c>
    </row>
    <row r="1464" spans="1:49" s="11" customFormat="1" ht="12.75" customHeight="1" outlineLevel="3">
      <c r="A1464" s="1069" t="s">
        <v>643</v>
      </c>
      <c r="B1464" s="708" t="s">
        <v>25</v>
      </c>
      <c r="C1464" s="708" t="s">
        <v>897</v>
      </c>
      <c r="D1464" s="1531" t="s">
        <v>205</v>
      </c>
      <c r="E1464" s="1536" t="s">
        <v>410</v>
      </c>
      <c r="F1464" s="1531"/>
      <c r="G1464" s="1531"/>
      <c r="H1464" s="1531"/>
      <c r="I1464" s="1531"/>
      <c r="J1464" s="1531"/>
      <c r="K1464" s="1532"/>
      <c r="L1464" s="845" t="s">
        <v>408</v>
      </c>
      <c r="M1464" s="846" t="s">
        <v>799</v>
      </c>
      <c r="N1464" s="847" t="s">
        <v>412</v>
      </c>
      <c r="O1464" s="702" t="s">
        <v>1680</v>
      </c>
      <c r="P1464" s="702"/>
      <c r="Q1464" s="1118"/>
      <c r="R1464" s="1060" t="s">
        <v>9102</v>
      </c>
      <c r="S1464" s="1132"/>
      <c r="T1464" s="1060" t="s">
        <v>9100</v>
      </c>
      <c r="U1464" s="1060"/>
      <c r="V1464" s="1060"/>
      <c r="W1464" s="1060"/>
      <c r="X1464" s="1078" t="s">
        <v>1680</v>
      </c>
      <c r="Y1464" s="134" t="str">
        <f t="shared" si="49"/>
        <v/>
      </c>
      <c r="Z1464" s="1079" t="s">
        <v>1680</v>
      </c>
      <c r="AA1464" s="1079" t="s">
        <v>1680</v>
      </c>
      <c r="AB1464" s="1079" t="s">
        <v>1680</v>
      </c>
      <c r="AC1464" s="20" t="str">
        <f t="shared" si="50"/>
        <v/>
      </c>
      <c r="AD1464" s="1079" t="s">
        <v>1680</v>
      </c>
      <c r="AE1464" s="1076" t="s">
        <v>1680</v>
      </c>
      <c r="AF1464" s="1079" t="s">
        <v>1680</v>
      </c>
      <c r="AG1464" s="1079" t="s">
        <v>1680</v>
      </c>
      <c r="AH1464" s="1079" t="s">
        <v>1680</v>
      </c>
      <c r="AI1464" s="1076" t="s">
        <v>1680</v>
      </c>
      <c r="AJ1464" s="541" t="str">
        <f t="shared" si="48"/>
        <v>-_-</v>
      </c>
      <c r="AK1464" s="1079" t="s">
        <v>1680</v>
      </c>
      <c r="AL1464" s="1079" t="s">
        <v>1680</v>
      </c>
      <c r="AM1464" s="1079" t="s">
        <v>1680</v>
      </c>
      <c r="AN1464" s="1079" t="s">
        <v>1680</v>
      </c>
      <c r="AO1464" s="1079" t="s">
        <v>1680</v>
      </c>
      <c r="AP1464" s="1079" t="s">
        <v>1680</v>
      </c>
      <c r="AQ1464" s="1079" t="s">
        <v>1680</v>
      </c>
      <c r="AR1464" s="1079" t="s">
        <v>1680</v>
      </c>
      <c r="AS1464" s="1079" t="s">
        <v>1680</v>
      </c>
      <c r="AT1464" s="1079" t="s">
        <v>1680</v>
      </c>
      <c r="AU1464" s="1079" t="s">
        <v>1680</v>
      </c>
      <c r="AV1464" s="1079" t="s">
        <v>1680</v>
      </c>
      <c r="AW1464" s="1079" t="s">
        <v>1680</v>
      </c>
    </row>
    <row r="1465" spans="1:49" s="11" customFormat="1" ht="25.5" customHeight="1" outlineLevel="2">
      <c r="A1465" s="1069" t="s">
        <v>643</v>
      </c>
      <c r="B1465" s="708" t="s">
        <v>25</v>
      </c>
      <c r="C1465" s="708" t="s">
        <v>897</v>
      </c>
      <c r="D1465" s="2020" t="s">
        <v>17</v>
      </c>
      <c r="E1465" s="2021"/>
      <c r="F1465" s="2021"/>
      <c r="G1465" s="2021"/>
      <c r="H1465" s="2021"/>
      <c r="I1465" s="2021"/>
      <c r="J1465" s="2021"/>
      <c r="K1465" s="2022"/>
      <c r="L1465" s="1533" t="s">
        <v>207</v>
      </c>
      <c r="M1465" s="1533" t="s">
        <v>236</v>
      </c>
      <c r="N1465" s="1537" t="s">
        <v>412</v>
      </c>
      <c r="O1465" s="702" t="s">
        <v>1680</v>
      </c>
      <c r="P1465" s="702"/>
      <c r="Q1465" s="1118"/>
      <c r="R1465" s="1060" t="s">
        <v>9102</v>
      </c>
      <c r="S1465" s="1132"/>
      <c r="T1465" s="1060" t="s">
        <v>1690</v>
      </c>
      <c r="U1465" s="1060"/>
      <c r="V1465" s="1060" t="s">
        <v>236</v>
      </c>
      <c r="W1465" s="1060" t="s">
        <v>1778</v>
      </c>
      <c r="X1465" s="1078" t="s">
        <v>1680</v>
      </c>
      <c r="Y1465" s="134" t="str">
        <f t="shared" si="49"/>
        <v>LOCAL ASSET_VIDEO_SHORT_DESCRIPTION</v>
      </c>
      <c r="Z1465" s="20" t="s">
        <v>1724</v>
      </c>
      <c r="AA1465" s="20" t="s">
        <v>1725</v>
      </c>
      <c r="AB1465" s="20" t="s">
        <v>2072</v>
      </c>
      <c r="AC1465" s="20">
        <f t="shared" si="50"/>
        <v>180</v>
      </c>
      <c r="AD1465" s="20" t="s">
        <v>1689</v>
      </c>
      <c r="AE1465" s="105"/>
      <c r="AF1465" s="20" t="s">
        <v>1688</v>
      </c>
      <c r="AG1465" s="20" t="s">
        <v>1718</v>
      </c>
      <c r="AH1465" s="20" t="s">
        <v>2072</v>
      </c>
      <c r="AI1465" s="1076" t="s">
        <v>1680</v>
      </c>
      <c r="AJ1465" s="541" t="str">
        <f t="shared" si="48"/>
        <v>track_track_short_description</v>
      </c>
      <c r="AK1465" s="20" t="s">
        <v>1705</v>
      </c>
      <c r="AL1465" s="20" t="s">
        <v>2339</v>
      </c>
      <c r="AM1465" s="20" t="s">
        <v>2070</v>
      </c>
      <c r="AN1465" s="20" t="s">
        <v>1689</v>
      </c>
      <c r="AO1465" s="1079" t="s">
        <v>1680</v>
      </c>
      <c r="AP1465" s="20" t="s">
        <v>2339</v>
      </c>
      <c r="AQ1465" s="20" t="s">
        <v>9214</v>
      </c>
      <c r="AR1465" s="20" t="s">
        <v>8343</v>
      </c>
      <c r="AS1465" s="20">
        <v>1</v>
      </c>
      <c r="AT1465" s="20">
        <v>1</v>
      </c>
      <c r="AU1465" s="20"/>
      <c r="AV1465" s="20"/>
      <c r="AW1465" s="20" t="s">
        <v>8344</v>
      </c>
    </row>
    <row r="1466" spans="1:49" s="11" customFormat="1" ht="12.75" customHeight="1" outlineLevel="3">
      <c r="A1466" s="1069" t="s">
        <v>643</v>
      </c>
      <c r="B1466" s="708" t="s">
        <v>25</v>
      </c>
      <c r="C1466" s="708" t="s">
        <v>897</v>
      </c>
      <c r="D1466" s="1531" t="s">
        <v>17</v>
      </c>
      <c r="E1466" s="1536" t="s">
        <v>410</v>
      </c>
      <c r="F1466" s="1531"/>
      <c r="G1466" s="1531"/>
      <c r="H1466" s="1531"/>
      <c r="I1466" s="1531"/>
      <c r="J1466" s="1531"/>
      <c r="K1466" s="1532"/>
      <c r="L1466" s="845" t="s">
        <v>408</v>
      </c>
      <c r="M1466" s="846" t="s">
        <v>801</v>
      </c>
      <c r="N1466" s="847" t="s">
        <v>412</v>
      </c>
      <c r="O1466" s="702" t="s">
        <v>1680</v>
      </c>
      <c r="P1466" s="702"/>
      <c r="Q1466" s="1118"/>
      <c r="R1466" s="1060" t="s">
        <v>9102</v>
      </c>
      <c r="S1466" s="1132"/>
      <c r="T1466" s="1060" t="s">
        <v>9100</v>
      </c>
      <c r="U1466" s="1060"/>
      <c r="V1466" s="1060"/>
      <c r="W1466" s="1060"/>
      <c r="X1466" s="1078" t="s">
        <v>1680</v>
      </c>
      <c r="Y1466" s="134" t="str">
        <f t="shared" si="49"/>
        <v/>
      </c>
      <c r="Z1466" s="1079" t="s">
        <v>1680</v>
      </c>
      <c r="AA1466" s="1079" t="s">
        <v>1680</v>
      </c>
      <c r="AB1466" s="1079" t="s">
        <v>1680</v>
      </c>
      <c r="AC1466" s="20" t="str">
        <f t="shared" si="50"/>
        <v/>
      </c>
      <c r="AD1466" s="1079" t="s">
        <v>1680</v>
      </c>
      <c r="AE1466" s="1076" t="s">
        <v>1680</v>
      </c>
      <c r="AF1466" s="1079" t="s">
        <v>1680</v>
      </c>
      <c r="AG1466" s="1079" t="s">
        <v>1680</v>
      </c>
      <c r="AH1466" s="1079" t="s">
        <v>1680</v>
      </c>
      <c r="AI1466" s="1076" t="s">
        <v>1680</v>
      </c>
      <c r="AJ1466" s="541" t="str">
        <f t="shared" si="48"/>
        <v>-_-</v>
      </c>
      <c r="AK1466" s="1079" t="s">
        <v>1680</v>
      </c>
      <c r="AL1466" s="1079" t="s">
        <v>1680</v>
      </c>
      <c r="AM1466" s="1079" t="s">
        <v>1680</v>
      </c>
      <c r="AN1466" s="1079" t="s">
        <v>1680</v>
      </c>
      <c r="AO1466" s="1079" t="s">
        <v>1680</v>
      </c>
      <c r="AP1466" s="1079" t="s">
        <v>1680</v>
      </c>
      <c r="AQ1466" s="1079" t="s">
        <v>1680</v>
      </c>
      <c r="AR1466" s="1079" t="s">
        <v>1680</v>
      </c>
      <c r="AS1466" s="1079" t="s">
        <v>1680</v>
      </c>
      <c r="AT1466" s="1079" t="s">
        <v>1680</v>
      </c>
      <c r="AU1466" s="1079" t="s">
        <v>1680</v>
      </c>
      <c r="AV1466" s="1079" t="s">
        <v>1680</v>
      </c>
      <c r="AW1466" s="1079" t="s">
        <v>1680</v>
      </c>
    </row>
    <row r="1467" spans="1:49" s="11" customFormat="1" ht="12.75" customHeight="1" outlineLevel="2">
      <c r="A1467" s="1069" t="s">
        <v>643</v>
      </c>
      <c r="B1467" s="708" t="s">
        <v>25</v>
      </c>
      <c r="C1467" s="708" t="s">
        <v>897</v>
      </c>
      <c r="D1467" s="841" t="s">
        <v>23</v>
      </c>
      <c r="E1467" s="1531"/>
      <c r="F1467" s="1531"/>
      <c r="G1467" s="1531"/>
      <c r="H1467" s="1531"/>
      <c r="I1467" s="1531"/>
      <c r="J1467" s="1531"/>
      <c r="K1467" s="1532"/>
      <c r="L1467" s="845" t="s">
        <v>639</v>
      </c>
      <c r="M1467" s="846" t="s">
        <v>902</v>
      </c>
      <c r="N1467" s="847" t="s">
        <v>464</v>
      </c>
      <c r="O1467" s="702" t="s">
        <v>1680</v>
      </c>
      <c r="P1467" s="701"/>
      <c r="Q1467" s="1117"/>
      <c r="R1467" s="1060" t="s">
        <v>9102</v>
      </c>
      <c r="S1467" s="1132"/>
      <c r="T1467" s="1060" t="s">
        <v>9649</v>
      </c>
      <c r="U1467" s="1060"/>
      <c r="V1467" s="1060" t="s">
        <v>902</v>
      </c>
      <c r="W1467" s="1060" t="s">
        <v>1778</v>
      </c>
      <c r="X1467" s="1078" t="s">
        <v>1680</v>
      </c>
      <c r="Y1467" s="134" t="str">
        <f t="shared" si="49"/>
        <v/>
      </c>
      <c r="Z1467" s="1079" t="s">
        <v>1680</v>
      </c>
      <c r="AA1467" s="1079" t="s">
        <v>1680</v>
      </c>
      <c r="AB1467" s="1079" t="s">
        <v>1680</v>
      </c>
      <c r="AC1467" s="20" t="str">
        <f t="shared" si="50"/>
        <v/>
      </c>
      <c r="AD1467" s="1079" t="s">
        <v>1680</v>
      </c>
      <c r="AE1467" s="1076" t="s">
        <v>1680</v>
      </c>
      <c r="AF1467" s="1079" t="s">
        <v>1680</v>
      </c>
      <c r="AG1467" s="1079" t="s">
        <v>1680</v>
      </c>
      <c r="AH1467" s="1079" t="s">
        <v>1680</v>
      </c>
      <c r="AI1467" s="1076" t="s">
        <v>1680</v>
      </c>
      <c r="AJ1467" s="541" t="str">
        <f t="shared" si="48"/>
        <v>-_-</v>
      </c>
      <c r="AK1467" s="1079" t="s">
        <v>1680</v>
      </c>
      <c r="AL1467" s="1079" t="s">
        <v>1680</v>
      </c>
      <c r="AM1467" s="1079" t="s">
        <v>1680</v>
      </c>
      <c r="AN1467" s="1079" t="s">
        <v>1680</v>
      </c>
      <c r="AO1467" s="1079" t="s">
        <v>1680</v>
      </c>
      <c r="AP1467" s="1079" t="s">
        <v>1680</v>
      </c>
      <c r="AQ1467" s="1079" t="s">
        <v>1680</v>
      </c>
      <c r="AR1467" s="1079" t="s">
        <v>1680</v>
      </c>
      <c r="AS1467" s="1079" t="s">
        <v>1680</v>
      </c>
      <c r="AT1467" s="1079" t="s">
        <v>1680</v>
      </c>
      <c r="AU1467" s="1079" t="s">
        <v>1680</v>
      </c>
      <c r="AV1467" s="1079" t="s">
        <v>1680</v>
      </c>
      <c r="AW1467" s="1079" t="s">
        <v>1680</v>
      </c>
    </row>
    <row r="1468" spans="1:49" s="11" customFormat="1" ht="12.75" customHeight="1" outlineLevel="3">
      <c r="A1468" s="1069" t="s">
        <v>643</v>
      </c>
      <c r="B1468" s="708" t="s">
        <v>25</v>
      </c>
      <c r="C1468" s="708" t="s">
        <v>897</v>
      </c>
      <c r="D1468" s="1538" t="s">
        <v>23</v>
      </c>
      <c r="E1468" s="1536" t="s">
        <v>410</v>
      </c>
      <c r="F1468" s="1531"/>
      <c r="G1468" s="1531"/>
      <c r="H1468" s="1531"/>
      <c r="I1468" s="1531"/>
      <c r="J1468" s="1531"/>
      <c r="K1468" s="1532"/>
      <c r="L1468" s="845" t="s">
        <v>408</v>
      </c>
      <c r="M1468" s="846" t="s">
        <v>640</v>
      </c>
      <c r="N1468" s="847" t="s">
        <v>412</v>
      </c>
      <c r="O1468" s="702" t="s">
        <v>1680</v>
      </c>
      <c r="P1468" s="702"/>
      <c r="Q1468" s="1118"/>
      <c r="R1468" s="1060" t="s">
        <v>9102</v>
      </c>
      <c r="S1468" s="1132"/>
      <c r="T1468" s="1060" t="s">
        <v>9100</v>
      </c>
      <c r="U1468" s="1060"/>
      <c r="V1468" s="1060"/>
      <c r="W1468" s="1060"/>
      <c r="X1468" s="1078" t="s">
        <v>1680</v>
      </c>
      <c r="Y1468" s="134" t="str">
        <f t="shared" si="49"/>
        <v/>
      </c>
      <c r="Z1468" s="1079" t="s">
        <v>1680</v>
      </c>
      <c r="AA1468" s="1079" t="s">
        <v>1680</v>
      </c>
      <c r="AB1468" s="1079" t="s">
        <v>1680</v>
      </c>
      <c r="AC1468" s="20" t="str">
        <f t="shared" si="50"/>
        <v/>
      </c>
      <c r="AD1468" s="1079" t="s">
        <v>1680</v>
      </c>
      <c r="AE1468" s="1076" t="s">
        <v>1680</v>
      </c>
      <c r="AF1468" s="1079" t="s">
        <v>1680</v>
      </c>
      <c r="AG1468" s="1079" t="s">
        <v>1680</v>
      </c>
      <c r="AH1468" s="1079" t="s">
        <v>1680</v>
      </c>
      <c r="AI1468" s="1076" t="s">
        <v>1680</v>
      </c>
      <c r="AJ1468" s="541" t="str">
        <f t="shared" ref="AJ1468:AJ1543" si="51">CONCATENATE(AK1468,"_",AL1468)</f>
        <v>-_-</v>
      </c>
      <c r="AK1468" s="1079" t="s">
        <v>1680</v>
      </c>
      <c r="AL1468" s="1079" t="s">
        <v>1680</v>
      </c>
      <c r="AM1468" s="1079" t="s">
        <v>1680</v>
      </c>
      <c r="AN1468" s="1079" t="s">
        <v>1680</v>
      </c>
      <c r="AO1468" s="1079" t="s">
        <v>1680</v>
      </c>
      <c r="AP1468" s="1079" t="s">
        <v>1680</v>
      </c>
      <c r="AQ1468" s="1079" t="s">
        <v>1680</v>
      </c>
      <c r="AR1468" s="1079" t="s">
        <v>1680</v>
      </c>
      <c r="AS1468" s="1079" t="s">
        <v>1680</v>
      </c>
      <c r="AT1468" s="1079" t="s">
        <v>1680</v>
      </c>
      <c r="AU1468" s="1079" t="s">
        <v>1680</v>
      </c>
      <c r="AV1468" s="1079" t="s">
        <v>1680</v>
      </c>
      <c r="AW1468" s="1079" t="s">
        <v>1680</v>
      </c>
    </row>
    <row r="1469" spans="1:49" s="11" customFormat="1" ht="12.75" customHeight="1" outlineLevel="3">
      <c r="A1469" s="1069" t="s">
        <v>643</v>
      </c>
      <c r="B1469" s="708" t="s">
        <v>25</v>
      </c>
      <c r="C1469" s="708" t="s">
        <v>897</v>
      </c>
      <c r="D1469" s="1333" t="s">
        <v>23</v>
      </c>
      <c r="E1469" s="841" t="s">
        <v>21</v>
      </c>
      <c r="F1469" s="1531"/>
      <c r="G1469" s="1531"/>
      <c r="H1469" s="1531"/>
      <c r="I1469" s="1531"/>
      <c r="J1469" s="1531"/>
      <c r="K1469" s="1532"/>
      <c r="L1469" s="845" t="s">
        <v>21</v>
      </c>
      <c r="M1469" s="846" t="s">
        <v>237</v>
      </c>
      <c r="N1469" s="847" t="s">
        <v>412</v>
      </c>
      <c r="O1469" s="702" t="s">
        <v>1680</v>
      </c>
      <c r="P1469" s="701"/>
      <c r="Q1469" s="1117"/>
      <c r="R1469" s="1060" t="s">
        <v>9102</v>
      </c>
      <c r="S1469" s="1132"/>
      <c r="T1469" s="1060" t="s">
        <v>9100</v>
      </c>
      <c r="U1469" s="1060"/>
      <c r="V1469" s="1060"/>
      <c r="W1469" s="1060"/>
      <c r="X1469" s="1078" t="s">
        <v>1680</v>
      </c>
      <c r="Y1469" s="134" t="str">
        <f>IF(AJ1469&lt;&gt;"-_-",VLOOKUP(AJ1469,umgi_meta,11,FALSE),"")</f>
        <v/>
      </c>
      <c r="Z1469" s="20"/>
      <c r="AA1469" s="20"/>
      <c r="AB1469" s="20"/>
      <c r="AC1469" s="20" t="str">
        <f t="shared" si="50"/>
        <v/>
      </c>
      <c r="AD1469" s="20"/>
      <c r="AE1469" s="1076" t="s">
        <v>1680</v>
      </c>
      <c r="AF1469" s="20"/>
      <c r="AG1469" s="20"/>
      <c r="AH1469" s="20"/>
      <c r="AI1469" s="1076" t="s">
        <v>1680</v>
      </c>
      <c r="AJ1469" s="541" t="str">
        <f t="shared" si="51"/>
        <v>-_-</v>
      </c>
      <c r="AK1469" s="1079" t="s">
        <v>1680</v>
      </c>
      <c r="AL1469" s="1079" t="s">
        <v>1680</v>
      </c>
      <c r="AM1469" s="1079" t="s">
        <v>1680</v>
      </c>
      <c r="AN1469" s="1079" t="s">
        <v>1680</v>
      </c>
      <c r="AO1469" s="1079" t="s">
        <v>1680</v>
      </c>
      <c r="AP1469" s="20"/>
      <c r="AQ1469" s="20"/>
      <c r="AR1469" s="20"/>
      <c r="AS1469" s="20"/>
      <c r="AT1469" s="20"/>
      <c r="AU1469" s="1079"/>
      <c r="AV1469" s="1079" t="s">
        <v>1680</v>
      </c>
      <c r="AW1469" s="1079" t="s">
        <v>1680</v>
      </c>
    </row>
    <row r="1470" spans="1:49" s="11" customFormat="1" ht="12.75" customHeight="1" outlineLevel="3">
      <c r="A1470" s="1069" t="s">
        <v>643</v>
      </c>
      <c r="B1470" s="708" t="s">
        <v>25</v>
      </c>
      <c r="C1470" s="708" t="s">
        <v>897</v>
      </c>
      <c r="D1470" s="1333" t="s">
        <v>23</v>
      </c>
      <c r="E1470" s="841" t="s">
        <v>1663</v>
      </c>
      <c r="F1470" s="842"/>
      <c r="G1470" s="842"/>
      <c r="H1470" s="842"/>
      <c r="I1470" s="842"/>
      <c r="J1470" s="842"/>
      <c r="K1470" s="1530"/>
      <c r="L1470" s="845" t="s">
        <v>408</v>
      </c>
      <c r="M1470" s="846" t="s">
        <v>1591</v>
      </c>
      <c r="N1470" s="847" t="s">
        <v>412</v>
      </c>
      <c r="O1470" s="702" t="s">
        <v>1680</v>
      </c>
      <c r="P1470" s="701" t="s">
        <v>9743</v>
      </c>
      <c r="Q1470" s="1118" t="s">
        <v>10563</v>
      </c>
      <c r="R1470" s="1060" t="s">
        <v>9102</v>
      </c>
      <c r="S1470" s="1132"/>
      <c r="T1470" s="1060" t="s">
        <v>9100</v>
      </c>
      <c r="U1470" s="1060"/>
      <c r="V1470" s="1060"/>
      <c r="W1470" s="1060"/>
      <c r="X1470" s="1078" t="s">
        <v>1680</v>
      </c>
      <c r="Y1470" s="134" t="str">
        <f>IF(AJ1470&lt;&gt;"-_-",VLOOKUP(AJ1470,umgi_meta,11,FALSE),"")</f>
        <v/>
      </c>
      <c r="Z1470" s="1091" t="s">
        <v>1680</v>
      </c>
      <c r="AA1470" s="1091" t="s">
        <v>1680</v>
      </c>
      <c r="AB1470" s="1091" t="s">
        <v>1680</v>
      </c>
      <c r="AC1470" s="20" t="str">
        <f t="shared" si="50"/>
        <v/>
      </c>
      <c r="AD1470" s="1091" t="s">
        <v>1680</v>
      </c>
      <c r="AE1470" s="1076" t="s">
        <v>1680</v>
      </c>
      <c r="AF1470" s="1091" t="s">
        <v>1680</v>
      </c>
      <c r="AG1470" s="1091" t="s">
        <v>1680</v>
      </c>
      <c r="AH1470" s="1091" t="s">
        <v>1680</v>
      </c>
      <c r="AI1470" s="1076" t="s">
        <v>1680</v>
      </c>
      <c r="AJ1470" s="541" t="str">
        <f t="shared" si="51"/>
        <v>-_-</v>
      </c>
      <c r="AK1470" s="1091" t="s">
        <v>1680</v>
      </c>
      <c r="AL1470" s="1091" t="s">
        <v>1680</v>
      </c>
      <c r="AM1470" s="1091" t="s">
        <v>1680</v>
      </c>
      <c r="AN1470" s="1091" t="s">
        <v>1680</v>
      </c>
      <c r="AO1470" s="1079" t="s">
        <v>1680</v>
      </c>
      <c r="AP1470" s="1091" t="s">
        <v>1680</v>
      </c>
      <c r="AQ1470" s="1091" t="s">
        <v>1680</v>
      </c>
      <c r="AR1470" s="1091" t="s">
        <v>1680</v>
      </c>
      <c r="AS1470" s="1091" t="s">
        <v>1680</v>
      </c>
      <c r="AT1470" s="1091" t="s">
        <v>1680</v>
      </c>
      <c r="AU1470" s="1091" t="s">
        <v>1680</v>
      </c>
      <c r="AV1470" s="1091" t="s">
        <v>1680</v>
      </c>
      <c r="AW1470" s="1091" t="s">
        <v>1680</v>
      </c>
    </row>
    <row r="1471" spans="1:49" s="11" customFormat="1" ht="12.75" customHeight="1" outlineLevel="3">
      <c r="A1471" s="1069" t="s">
        <v>643</v>
      </c>
      <c r="B1471" s="708" t="s">
        <v>25</v>
      </c>
      <c r="C1471" s="708" t="s">
        <v>897</v>
      </c>
      <c r="D1471" s="717" t="s">
        <v>23</v>
      </c>
      <c r="E1471" s="131" t="s">
        <v>641</v>
      </c>
      <c r="F1471" s="815"/>
      <c r="G1471" s="815"/>
      <c r="H1471" s="815"/>
      <c r="I1471" s="815"/>
      <c r="J1471" s="815"/>
      <c r="K1471" s="822"/>
      <c r="L1471" s="24" t="s">
        <v>408</v>
      </c>
      <c r="M1471" s="542" t="s">
        <v>642</v>
      </c>
      <c r="N1471" s="27">
        <v>1</v>
      </c>
      <c r="O1471" s="702" t="s">
        <v>1680</v>
      </c>
      <c r="P1471" s="702"/>
      <c r="Q1471" s="1118" t="s">
        <v>10155</v>
      </c>
      <c r="R1471" s="1060" t="s">
        <v>9102</v>
      </c>
      <c r="S1471" s="1132"/>
      <c r="T1471" s="1060" t="s">
        <v>10157</v>
      </c>
      <c r="U1471" s="1060"/>
      <c r="V1471" s="1100" t="s">
        <v>642</v>
      </c>
      <c r="W1471" s="1060" t="s">
        <v>1778</v>
      </c>
      <c r="X1471" s="1078" t="s">
        <v>1680</v>
      </c>
      <c r="Y1471" s="134" t="str">
        <f>IF(AJ1471&lt;&gt;"-_-",VLOOKUP(AJ1471,umgi_meta,11,FALSE),"")</f>
        <v>LOCAL ASSET_PC_NOTICE</v>
      </c>
      <c r="Z1471" s="20" t="s">
        <v>1724</v>
      </c>
      <c r="AA1471" s="20" t="s">
        <v>1725</v>
      </c>
      <c r="AB1471" s="20" t="s">
        <v>1841</v>
      </c>
      <c r="AC1471" s="20">
        <f t="shared" si="50"/>
        <v>118</v>
      </c>
      <c r="AD1471" s="20" t="s">
        <v>1689</v>
      </c>
      <c r="AE1471" s="1076" t="s">
        <v>1680</v>
      </c>
      <c r="AF1471" s="20" t="s">
        <v>1688</v>
      </c>
      <c r="AG1471" s="20" t="s">
        <v>1718</v>
      </c>
      <c r="AH1471" s="20" t="s">
        <v>1841</v>
      </c>
      <c r="AI1471" s="1076" t="s">
        <v>1680</v>
      </c>
      <c r="AJ1471" s="541" t="str">
        <f t="shared" si="51"/>
        <v>track_c_line</v>
      </c>
      <c r="AK1471" s="20" t="s">
        <v>1705</v>
      </c>
      <c r="AL1471" s="20" t="s">
        <v>2044</v>
      </c>
      <c r="AM1471" s="20" t="s">
        <v>2310</v>
      </c>
      <c r="AN1471" s="20" t="s">
        <v>9186</v>
      </c>
      <c r="AO1471" s="1079" t="s">
        <v>1680</v>
      </c>
      <c r="AP1471" s="20" t="s">
        <v>2044</v>
      </c>
      <c r="AQ1471" s="20" t="s">
        <v>9187</v>
      </c>
      <c r="AR1471" s="20" t="s">
        <v>9188</v>
      </c>
      <c r="AS1471" s="20">
        <v>1</v>
      </c>
      <c r="AT1471" s="20">
        <v>1</v>
      </c>
      <c r="AU1471" s="1079" t="s">
        <v>1680</v>
      </c>
      <c r="AV1471" s="1079" t="s">
        <v>1680</v>
      </c>
      <c r="AW1471" s="1079" t="s">
        <v>1680</v>
      </c>
    </row>
    <row r="1472" spans="1:49" s="11" customFormat="1" ht="51" customHeight="1" outlineLevel="2">
      <c r="A1472" s="1069" t="s">
        <v>643</v>
      </c>
      <c r="B1472" s="708" t="s">
        <v>25</v>
      </c>
      <c r="C1472" s="708" t="s">
        <v>897</v>
      </c>
      <c r="D1472" s="131" t="s">
        <v>903</v>
      </c>
      <c r="E1472" s="815"/>
      <c r="F1472" s="815"/>
      <c r="G1472" s="815"/>
      <c r="H1472" s="815"/>
      <c r="I1472" s="815"/>
      <c r="J1472" s="815"/>
      <c r="K1472" s="822"/>
      <c r="L1472" s="24" t="s">
        <v>238</v>
      </c>
      <c r="M1472" s="542" t="s">
        <v>239</v>
      </c>
      <c r="N1472" s="27" t="s">
        <v>464</v>
      </c>
      <c r="O1472" s="702" t="s">
        <v>1680</v>
      </c>
      <c r="P1472" s="702"/>
      <c r="Q1472" s="1118"/>
      <c r="R1472" s="1060" t="s">
        <v>9102</v>
      </c>
      <c r="S1472" s="1132"/>
      <c r="T1472" s="1060" t="s">
        <v>9530</v>
      </c>
      <c r="U1472" s="1060"/>
      <c r="V1472" s="1100" t="s">
        <v>9987</v>
      </c>
      <c r="W1472" s="1060" t="s">
        <v>1778</v>
      </c>
      <c r="X1472" s="1078" t="s">
        <v>1680</v>
      </c>
      <c r="Y1472" s="134" t="str">
        <f t="shared" ref="Y1472:Y1547" si="52">IF(AJ1472&lt;&gt;"-_-",VLOOKUP(AJ1472,umgi_meta,11,FALSE),"")</f>
        <v/>
      </c>
      <c r="Z1472" s="1079" t="s">
        <v>1680</v>
      </c>
      <c r="AA1472" s="1079" t="s">
        <v>1680</v>
      </c>
      <c r="AB1472" s="1079" t="s">
        <v>1680</v>
      </c>
      <c r="AC1472" s="20" t="str">
        <f t="shared" si="50"/>
        <v/>
      </c>
      <c r="AD1472" s="1079" t="s">
        <v>1680</v>
      </c>
      <c r="AE1472" s="1076" t="s">
        <v>1680</v>
      </c>
      <c r="AF1472" s="1079" t="s">
        <v>1680</v>
      </c>
      <c r="AG1472" s="1079" t="s">
        <v>1680</v>
      </c>
      <c r="AH1472" s="1079" t="s">
        <v>1680</v>
      </c>
      <c r="AI1472" s="1076" t="s">
        <v>1680</v>
      </c>
      <c r="AJ1472" s="541" t="str">
        <f t="shared" si="51"/>
        <v>-_-</v>
      </c>
      <c r="AK1472" s="1079" t="s">
        <v>1680</v>
      </c>
      <c r="AL1472" s="1079" t="s">
        <v>1680</v>
      </c>
      <c r="AM1472" s="1079" t="s">
        <v>1680</v>
      </c>
      <c r="AN1472" s="1079" t="s">
        <v>1680</v>
      </c>
      <c r="AO1472" s="1079" t="s">
        <v>1680</v>
      </c>
      <c r="AP1472" s="1079" t="s">
        <v>1680</v>
      </c>
      <c r="AQ1472" s="1079" t="s">
        <v>1680</v>
      </c>
      <c r="AR1472" s="1079" t="s">
        <v>1680</v>
      </c>
      <c r="AS1472" s="1079" t="s">
        <v>1680</v>
      </c>
      <c r="AT1472" s="1079" t="s">
        <v>1680</v>
      </c>
      <c r="AU1472" s="1079" t="s">
        <v>1680</v>
      </c>
      <c r="AV1472" s="1079" t="s">
        <v>1680</v>
      </c>
      <c r="AW1472" s="1079" t="s">
        <v>1680</v>
      </c>
    </row>
    <row r="1473" spans="1:49" s="11" customFormat="1" ht="12.75" customHeight="1" outlineLevel="3">
      <c r="A1473" s="1069" t="s">
        <v>643</v>
      </c>
      <c r="B1473" s="708" t="s">
        <v>25</v>
      </c>
      <c r="C1473" s="708" t="s">
        <v>897</v>
      </c>
      <c r="D1473" s="720" t="s">
        <v>903</v>
      </c>
      <c r="E1473" s="64" t="s">
        <v>410</v>
      </c>
      <c r="F1473" s="815"/>
      <c r="G1473" s="815"/>
      <c r="H1473" s="815"/>
      <c r="I1473" s="815"/>
      <c r="J1473" s="815"/>
      <c r="K1473" s="822"/>
      <c r="L1473" s="24" t="s">
        <v>408</v>
      </c>
      <c r="M1473" s="542" t="s">
        <v>750</v>
      </c>
      <c r="N1473" s="27" t="s">
        <v>412</v>
      </c>
      <c r="O1473" s="702" t="s">
        <v>1680</v>
      </c>
      <c r="P1473" s="702"/>
      <c r="Q1473" s="1118"/>
      <c r="R1473" s="1060" t="s">
        <v>9102</v>
      </c>
      <c r="S1473" s="1132"/>
      <c r="T1473" s="1060" t="s">
        <v>9100</v>
      </c>
      <c r="U1473" s="1060"/>
      <c r="V1473" s="1060"/>
      <c r="W1473" s="1060"/>
      <c r="X1473" s="1078" t="s">
        <v>1680</v>
      </c>
      <c r="Y1473" s="134" t="str">
        <f t="shared" si="52"/>
        <v/>
      </c>
      <c r="Z1473" s="1079" t="s">
        <v>1680</v>
      </c>
      <c r="AA1473" s="1079" t="s">
        <v>1680</v>
      </c>
      <c r="AB1473" s="1079" t="s">
        <v>1680</v>
      </c>
      <c r="AC1473" s="20" t="str">
        <f t="shared" si="50"/>
        <v/>
      </c>
      <c r="AD1473" s="1079" t="s">
        <v>1680</v>
      </c>
      <c r="AE1473" s="1076" t="s">
        <v>1680</v>
      </c>
      <c r="AF1473" s="1079" t="s">
        <v>1680</v>
      </c>
      <c r="AG1473" s="1079" t="s">
        <v>1680</v>
      </c>
      <c r="AH1473" s="1079" t="s">
        <v>1680</v>
      </c>
      <c r="AI1473" s="1076" t="s">
        <v>1680</v>
      </c>
      <c r="AJ1473" s="541" t="str">
        <f t="shared" si="51"/>
        <v>-_-</v>
      </c>
      <c r="AK1473" s="1079" t="s">
        <v>1680</v>
      </c>
      <c r="AL1473" s="1079" t="s">
        <v>1680</v>
      </c>
      <c r="AM1473" s="1079" t="s">
        <v>1680</v>
      </c>
      <c r="AN1473" s="1079" t="s">
        <v>1680</v>
      </c>
      <c r="AO1473" s="1079" t="s">
        <v>1680</v>
      </c>
      <c r="AP1473" s="1079" t="s">
        <v>1680</v>
      </c>
      <c r="AQ1473" s="1079" t="s">
        <v>1680</v>
      </c>
      <c r="AR1473" s="1079" t="s">
        <v>1680</v>
      </c>
      <c r="AS1473" s="1079" t="s">
        <v>1680</v>
      </c>
      <c r="AT1473" s="1079" t="s">
        <v>1680</v>
      </c>
      <c r="AU1473" s="1079" t="s">
        <v>1680</v>
      </c>
      <c r="AV1473" s="1079" t="s">
        <v>1680</v>
      </c>
      <c r="AW1473" s="1079" t="s">
        <v>1680</v>
      </c>
    </row>
    <row r="1474" spans="1:49" s="11" customFormat="1" ht="38.25" customHeight="1" outlineLevel="3">
      <c r="A1474" s="1069" t="s">
        <v>643</v>
      </c>
      <c r="B1474" s="708" t="s">
        <v>25</v>
      </c>
      <c r="C1474" s="708" t="s">
        <v>897</v>
      </c>
      <c r="D1474" s="708" t="s">
        <v>903</v>
      </c>
      <c r="E1474" s="131" t="s">
        <v>751</v>
      </c>
      <c r="F1474" s="815"/>
      <c r="G1474" s="815"/>
      <c r="H1474" s="815"/>
      <c r="I1474" s="815"/>
      <c r="J1474" s="815"/>
      <c r="K1474" s="822"/>
      <c r="L1474" s="24" t="s">
        <v>2762</v>
      </c>
      <c r="M1474" s="542" t="s">
        <v>904</v>
      </c>
      <c r="N1474" s="27">
        <v>1</v>
      </c>
      <c r="O1474" s="702" t="s">
        <v>1680</v>
      </c>
      <c r="P1474" s="701" t="s">
        <v>9743</v>
      </c>
      <c r="Q1474" s="1118" t="s">
        <v>10563</v>
      </c>
      <c r="R1474" s="1060" t="s">
        <v>10602</v>
      </c>
      <c r="S1474" s="1132" t="s">
        <v>1778</v>
      </c>
      <c r="T1474" s="1085" t="s">
        <v>10582</v>
      </c>
      <c r="U1474" s="1060"/>
      <c r="V1474" s="1100" t="s">
        <v>904</v>
      </c>
      <c r="W1474" s="1060" t="s">
        <v>1778</v>
      </c>
      <c r="X1474" s="1078" t="s">
        <v>1680</v>
      </c>
      <c r="Y1474" s="134" t="str">
        <f t="shared" si="52"/>
        <v/>
      </c>
      <c r="Z1474" s="20" t="s">
        <v>2733</v>
      </c>
      <c r="AA1474" s="20" t="s">
        <v>6808</v>
      </c>
      <c r="AB1474" s="20" t="s">
        <v>2762</v>
      </c>
      <c r="AC1474" s="20" t="str">
        <f t="shared" si="50"/>
        <v/>
      </c>
      <c r="AD1474" s="1079" t="s">
        <v>1680</v>
      </c>
      <c r="AE1474" s="1076" t="s">
        <v>1680</v>
      </c>
      <c r="AF1474" s="1079" t="s">
        <v>1680</v>
      </c>
      <c r="AG1474" s="1079" t="s">
        <v>1680</v>
      </c>
      <c r="AH1474" s="1079" t="s">
        <v>1680</v>
      </c>
      <c r="AI1474" s="1076" t="s">
        <v>1680</v>
      </c>
      <c r="AJ1474" s="541" t="str">
        <f t="shared" si="51"/>
        <v>-_-</v>
      </c>
      <c r="AK1474" s="1079" t="s">
        <v>1680</v>
      </c>
      <c r="AL1474" s="1079" t="s">
        <v>1680</v>
      </c>
      <c r="AM1474" s="1079" t="s">
        <v>1680</v>
      </c>
      <c r="AN1474" s="1079" t="s">
        <v>1680</v>
      </c>
      <c r="AO1474" s="1079" t="s">
        <v>1680</v>
      </c>
      <c r="AP1474" s="1079" t="s">
        <v>1680</v>
      </c>
      <c r="AQ1474" s="1079" t="s">
        <v>1680</v>
      </c>
      <c r="AR1474" s="1079" t="s">
        <v>1680</v>
      </c>
      <c r="AS1474" s="1079" t="s">
        <v>1680</v>
      </c>
      <c r="AT1474" s="1079" t="s">
        <v>1680</v>
      </c>
      <c r="AU1474" s="1079" t="s">
        <v>1680</v>
      </c>
      <c r="AV1474" s="1079" t="s">
        <v>1680</v>
      </c>
      <c r="AW1474" s="1079" t="s">
        <v>1680</v>
      </c>
    </row>
    <row r="1475" spans="1:49" s="11" customFormat="1" ht="12.75" customHeight="1" outlineLevel="3">
      <c r="A1475" s="1069" t="s">
        <v>643</v>
      </c>
      <c r="B1475" s="708" t="s">
        <v>25</v>
      </c>
      <c r="C1475" s="708" t="s">
        <v>897</v>
      </c>
      <c r="D1475" s="708" t="s">
        <v>903</v>
      </c>
      <c r="E1475" s="43" t="s">
        <v>754</v>
      </c>
      <c r="F1475" s="815"/>
      <c r="G1475" s="815"/>
      <c r="H1475" s="815"/>
      <c r="I1475" s="815"/>
      <c r="J1475" s="815"/>
      <c r="K1475" s="822"/>
      <c r="L1475" s="24" t="s">
        <v>268</v>
      </c>
      <c r="M1475" s="542" t="s">
        <v>755</v>
      </c>
      <c r="N1475" s="27" t="s">
        <v>412</v>
      </c>
      <c r="O1475" s="702" t="s">
        <v>1680</v>
      </c>
      <c r="P1475" s="702"/>
      <c r="Q1475" s="1118"/>
      <c r="R1475" s="1060" t="s">
        <v>9102</v>
      </c>
      <c r="S1475" s="1132"/>
      <c r="T1475" s="1060" t="s">
        <v>9100</v>
      </c>
      <c r="U1475" s="1060"/>
      <c r="V1475" s="1060"/>
      <c r="W1475" s="1060"/>
      <c r="X1475" s="1078" t="s">
        <v>1680</v>
      </c>
      <c r="Y1475" s="134" t="str">
        <f t="shared" si="52"/>
        <v/>
      </c>
      <c r="Z1475" s="1079" t="s">
        <v>1680</v>
      </c>
      <c r="AA1475" s="1079" t="s">
        <v>1680</v>
      </c>
      <c r="AB1475" s="1079" t="s">
        <v>1680</v>
      </c>
      <c r="AC1475" s="20" t="str">
        <f t="shared" si="50"/>
        <v/>
      </c>
      <c r="AD1475" s="1079" t="s">
        <v>1680</v>
      </c>
      <c r="AE1475" s="1076" t="s">
        <v>1680</v>
      </c>
      <c r="AF1475" s="1079" t="s">
        <v>1680</v>
      </c>
      <c r="AG1475" s="1079" t="s">
        <v>1680</v>
      </c>
      <c r="AH1475" s="1079" t="s">
        <v>1680</v>
      </c>
      <c r="AI1475" s="1076" t="s">
        <v>1680</v>
      </c>
      <c r="AJ1475" s="541" t="str">
        <f t="shared" si="51"/>
        <v>-_-</v>
      </c>
      <c r="AK1475" s="1079" t="s">
        <v>1680</v>
      </c>
      <c r="AL1475" s="1079" t="s">
        <v>1680</v>
      </c>
      <c r="AM1475" s="1079" t="s">
        <v>1680</v>
      </c>
      <c r="AN1475" s="1079" t="s">
        <v>1680</v>
      </c>
      <c r="AO1475" s="1079" t="s">
        <v>1680</v>
      </c>
      <c r="AP1475" s="1079" t="s">
        <v>1680</v>
      </c>
      <c r="AQ1475" s="1079" t="s">
        <v>1680</v>
      </c>
      <c r="AR1475" s="1079" t="s">
        <v>1680</v>
      </c>
      <c r="AS1475" s="1079" t="s">
        <v>1680</v>
      </c>
      <c r="AT1475" s="1079" t="s">
        <v>1680</v>
      </c>
      <c r="AU1475" s="1079" t="s">
        <v>1680</v>
      </c>
      <c r="AV1475" s="1079" t="s">
        <v>1680</v>
      </c>
      <c r="AW1475" s="1079" t="s">
        <v>1680</v>
      </c>
    </row>
    <row r="1476" spans="1:49" s="11" customFormat="1" ht="12.75" customHeight="1" outlineLevel="4">
      <c r="A1476" s="1069" t="s">
        <v>643</v>
      </c>
      <c r="B1476" s="708" t="s">
        <v>25</v>
      </c>
      <c r="C1476" s="708" t="s">
        <v>897</v>
      </c>
      <c r="D1476" s="708" t="s">
        <v>903</v>
      </c>
      <c r="E1476" s="720" t="s">
        <v>754</v>
      </c>
      <c r="F1476" s="44" t="s">
        <v>34</v>
      </c>
      <c r="G1476" s="815"/>
      <c r="H1476" s="815"/>
      <c r="I1476" s="815"/>
      <c r="J1476" s="815"/>
      <c r="K1476" s="822"/>
      <c r="L1476" s="24" t="s">
        <v>408</v>
      </c>
      <c r="M1476" s="542" t="s">
        <v>756</v>
      </c>
      <c r="N1476" s="27" t="s">
        <v>412</v>
      </c>
      <c r="O1476" s="702" t="s">
        <v>1680</v>
      </c>
      <c r="P1476" s="702"/>
      <c r="Q1476" s="1118"/>
      <c r="R1476" s="1060" t="s">
        <v>9102</v>
      </c>
      <c r="S1476" s="1132"/>
      <c r="T1476" s="1060" t="s">
        <v>9100</v>
      </c>
      <c r="U1476" s="1060"/>
      <c r="V1476" s="1060"/>
      <c r="W1476" s="1060"/>
      <c r="X1476" s="1078" t="s">
        <v>1680</v>
      </c>
      <c r="Y1476" s="134" t="str">
        <f t="shared" si="52"/>
        <v/>
      </c>
      <c r="Z1476" s="1079" t="s">
        <v>1680</v>
      </c>
      <c r="AA1476" s="1079" t="s">
        <v>1680</v>
      </c>
      <c r="AB1476" s="1079" t="s">
        <v>1680</v>
      </c>
      <c r="AC1476" s="20" t="str">
        <f t="shared" si="50"/>
        <v/>
      </c>
      <c r="AD1476" s="1079" t="s">
        <v>1680</v>
      </c>
      <c r="AE1476" s="1076" t="s">
        <v>1680</v>
      </c>
      <c r="AF1476" s="1079" t="s">
        <v>1680</v>
      </c>
      <c r="AG1476" s="1079" t="s">
        <v>1680</v>
      </c>
      <c r="AH1476" s="1079" t="s">
        <v>1680</v>
      </c>
      <c r="AI1476" s="1076" t="s">
        <v>1680</v>
      </c>
      <c r="AJ1476" s="541" t="str">
        <f t="shared" si="51"/>
        <v>-_-</v>
      </c>
      <c r="AK1476" s="1079" t="s">
        <v>1680</v>
      </c>
      <c r="AL1476" s="1079" t="s">
        <v>1680</v>
      </c>
      <c r="AM1476" s="1079" t="s">
        <v>1680</v>
      </c>
      <c r="AN1476" s="1079" t="s">
        <v>1680</v>
      </c>
      <c r="AO1476" s="1079" t="s">
        <v>1680</v>
      </c>
      <c r="AP1476" s="1079" t="s">
        <v>1680</v>
      </c>
      <c r="AQ1476" s="1079" t="s">
        <v>1680</v>
      </c>
      <c r="AR1476" s="1079" t="s">
        <v>1680</v>
      </c>
      <c r="AS1476" s="1079" t="s">
        <v>1680</v>
      </c>
      <c r="AT1476" s="1079" t="s">
        <v>1680</v>
      </c>
      <c r="AU1476" s="1079" t="s">
        <v>1680</v>
      </c>
      <c r="AV1476" s="1079" t="s">
        <v>1680</v>
      </c>
      <c r="AW1476" s="1079" t="s">
        <v>1680</v>
      </c>
    </row>
    <row r="1477" spans="1:49" s="11" customFormat="1" ht="12.75" customHeight="1" outlineLevel="4">
      <c r="A1477" s="1069" t="s">
        <v>643</v>
      </c>
      <c r="B1477" s="708" t="s">
        <v>25</v>
      </c>
      <c r="C1477" s="708" t="s">
        <v>897</v>
      </c>
      <c r="D1477" s="708" t="s">
        <v>903</v>
      </c>
      <c r="E1477" s="708" t="s">
        <v>754</v>
      </c>
      <c r="F1477" s="38" t="s">
        <v>424</v>
      </c>
      <c r="G1477" s="815"/>
      <c r="H1477" s="815"/>
      <c r="I1477" s="815"/>
      <c r="J1477" s="815"/>
      <c r="K1477" s="822"/>
      <c r="L1477" s="24" t="s">
        <v>408</v>
      </c>
      <c r="M1477" s="542" t="s">
        <v>757</v>
      </c>
      <c r="N1477" s="27" t="s">
        <v>412</v>
      </c>
      <c r="O1477" s="702" t="s">
        <v>1680</v>
      </c>
      <c r="P1477" s="702"/>
      <c r="Q1477" s="1118"/>
      <c r="R1477" s="1060" t="s">
        <v>9102</v>
      </c>
      <c r="S1477" s="1132"/>
      <c r="T1477" s="1060" t="s">
        <v>9100</v>
      </c>
      <c r="U1477" s="1060"/>
      <c r="V1477" s="1060"/>
      <c r="W1477" s="1060"/>
      <c r="X1477" s="1078" t="s">
        <v>1680</v>
      </c>
      <c r="Y1477" s="134" t="str">
        <f t="shared" si="52"/>
        <v/>
      </c>
      <c r="Z1477" s="1079" t="s">
        <v>1680</v>
      </c>
      <c r="AA1477" s="1079" t="s">
        <v>1680</v>
      </c>
      <c r="AB1477" s="1079" t="s">
        <v>1680</v>
      </c>
      <c r="AC1477" s="20" t="str">
        <f t="shared" si="50"/>
        <v/>
      </c>
      <c r="AD1477" s="1079" t="s">
        <v>1680</v>
      </c>
      <c r="AE1477" s="1076" t="s">
        <v>1680</v>
      </c>
      <c r="AF1477" s="1079" t="s">
        <v>1680</v>
      </c>
      <c r="AG1477" s="1079" t="s">
        <v>1680</v>
      </c>
      <c r="AH1477" s="1079" t="s">
        <v>1680</v>
      </c>
      <c r="AI1477" s="1076" t="s">
        <v>1680</v>
      </c>
      <c r="AJ1477" s="541" t="str">
        <f t="shared" si="51"/>
        <v>-_-</v>
      </c>
      <c r="AK1477" s="1079" t="s">
        <v>1680</v>
      </c>
      <c r="AL1477" s="1079" t="s">
        <v>1680</v>
      </c>
      <c r="AM1477" s="1079" t="s">
        <v>1680</v>
      </c>
      <c r="AN1477" s="1079" t="s">
        <v>1680</v>
      </c>
      <c r="AO1477" s="1079" t="s">
        <v>1680</v>
      </c>
      <c r="AP1477" s="1079" t="s">
        <v>1680</v>
      </c>
      <c r="AQ1477" s="1079" t="s">
        <v>1680</v>
      </c>
      <c r="AR1477" s="1079" t="s">
        <v>1680</v>
      </c>
      <c r="AS1477" s="1079" t="s">
        <v>1680</v>
      </c>
      <c r="AT1477" s="1079" t="s">
        <v>1680</v>
      </c>
      <c r="AU1477" s="1079" t="s">
        <v>1680</v>
      </c>
      <c r="AV1477" s="1079" t="s">
        <v>1680</v>
      </c>
      <c r="AW1477" s="1079" t="s">
        <v>1680</v>
      </c>
    </row>
    <row r="1478" spans="1:49" s="11" customFormat="1" ht="12.75" customHeight="1" outlineLevel="4">
      <c r="A1478" s="1069" t="s">
        <v>643</v>
      </c>
      <c r="B1478" s="708" t="s">
        <v>25</v>
      </c>
      <c r="C1478" s="708" t="s">
        <v>897</v>
      </c>
      <c r="D1478" s="708" t="s">
        <v>903</v>
      </c>
      <c r="E1478" s="717" t="s">
        <v>754</v>
      </c>
      <c r="F1478" s="38" t="s">
        <v>486</v>
      </c>
      <c r="G1478" s="815"/>
      <c r="H1478" s="815"/>
      <c r="I1478" s="815"/>
      <c r="J1478" s="815"/>
      <c r="K1478" s="822"/>
      <c r="L1478" s="24" t="s">
        <v>408</v>
      </c>
      <c r="M1478" s="542" t="s">
        <v>758</v>
      </c>
      <c r="N1478" s="27" t="s">
        <v>412</v>
      </c>
      <c r="O1478" s="702" t="s">
        <v>1680</v>
      </c>
      <c r="P1478" s="702"/>
      <c r="Q1478" s="1118"/>
      <c r="R1478" s="1060" t="s">
        <v>9102</v>
      </c>
      <c r="S1478" s="1132"/>
      <c r="T1478" s="1060" t="s">
        <v>9100</v>
      </c>
      <c r="U1478" s="1060"/>
      <c r="V1478" s="1060"/>
      <c r="W1478" s="1060"/>
      <c r="X1478" s="1078" t="s">
        <v>1680</v>
      </c>
      <c r="Y1478" s="134" t="str">
        <f t="shared" si="52"/>
        <v/>
      </c>
      <c r="Z1478" s="1079" t="s">
        <v>1680</v>
      </c>
      <c r="AA1478" s="1079" t="s">
        <v>1680</v>
      </c>
      <c r="AB1478" s="1079" t="s">
        <v>1680</v>
      </c>
      <c r="AC1478" s="20" t="str">
        <f t="shared" si="50"/>
        <v/>
      </c>
      <c r="AD1478" s="1079" t="s">
        <v>1680</v>
      </c>
      <c r="AE1478" s="1076" t="s">
        <v>1680</v>
      </c>
      <c r="AF1478" s="1079" t="s">
        <v>1680</v>
      </c>
      <c r="AG1478" s="1079" t="s">
        <v>1680</v>
      </c>
      <c r="AH1478" s="1079" t="s">
        <v>1680</v>
      </c>
      <c r="AI1478" s="1076" t="s">
        <v>1680</v>
      </c>
      <c r="AJ1478" s="541" t="str">
        <f t="shared" si="51"/>
        <v>-_-</v>
      </c>
      <c r="AK1478" s="1079" t="s">
        <v>1680</v>
      </c>
      <c r="AL1478" s="1079" t="s">
        <v>1680</v>
      </c>
      <c r="AM1478" s="1079" t="s">
        <v>1680</v>
      </c>
      <c r="AN1478" s="1079" t="s">
        <v>1680</v>
      </c>
      <c r="AO1478" s="1079" t="s">
        <v>1680</v>
      </c>
      <c r="AP1478" s="1079" t="s">
        <v>1680</v>
      </c>
      <c r="AQ1478" s="1079" t="s">
        <v>1680</v>
      </c>
      <c r="AR1478" s="1079" t="s">
        <v>1680</v>
      </c>
      <c r="AS1478" s="1079" t="s">
        <v>1680</v>
      </c>
      <c r="AT1478" s="1079" t="s">
        <v>1680</v>
      </c>
      <c r="AU1478" s="1079" t="s">
        <v>1680</v>
      </c>
      <c r="AV1478" s="1079" t="s">
        <v>1680</v>
      </c>
      <c r="AW1478" s="1079" t="s">
        <v>1680</v>
      </c>
    </row>
    <row r="1479" spans="1:49" s="11" customFormat="1" ht="12.75" customHeight="1" outlineLevel="3">
      <c r="A1479" s="1069" t="s">
        <v>643</v>
      </c>
      <c r="B1479" s="708" t="s">
        <v>25</v>
      </c>
      <c r="C1479" s="708" t="s">
        <v>897</v>
      </c>
      <c r="D1479" s="708" t="s">
        <v>903</v>
      </c>
      <c r="E1479" s="131" t="s">
        <v>905</v>
      </c>
      <c r="F1479" s="815"/>
      <c r="G1479" s="815"/>
      <c r="H1479" s="815"/>
      <c r="I1479" s="815"/>
      <c r="J1479" s="815"/>
      <c r="K1479" s="822"/>
      <c r="L1479" s="24" t="s">
        <v>363</v>
      </c>
      <c r="M1479" s="542" t="s">
        <v>906</v>
      </c>
      <c r="N1479" s="27" t="s">
        <v>412</v>
      </c>
      <c r="O1479" s="702" t="s">
        <v>1680</v>
      </c>
      <c r="P1479" s="702"/>
      <c r="Q1479" s="1118"/>
      <c r="R1479" s="1060" t="s">
        <v>9102</v>
      </c>
      <c r="S1479" s="1132"/>
      <c r="T1479" s="1060" t="s">
        <v>9100</v>
      </c>
      <c r="U1479" s="1060"/>
      <c r="V1479" s="1060"/>
      <c r="W1479" s="1060"/>
      <c r="X1479" s="1078" t="s">
        <v>1680</v>
      </c>
      <c r="Y1479" s="134" t="str">
        <f t="shared" si="52"/>
        <v/>
      </c>
      <c r="Z1479" s="1079" t="s">
        <v>1680</v>
      </c>
      <c r="AA1479" s="1079" t="s">
        <v>1680</v>
      </c>
      <c r="AB1479" s="1079" t="s">
        <v>1680</v>
      </c>
      <c r="AC1479" s="20" t="str">
        <f t="shared" si="50"/>
        <v/>
      </c>
      <c r="AD1479" s="1079" t="s">
        <v>1680</v>
      </c>
      <c r="AE1479" s="1076" t="s">
        <v>1680</v>
      </c>
      <c r="AF1479" s="1079" t="s">
        <v>1680</v>
      </c>
      <c r="AG1479" s="1079" t="s">
        <v>1680</v>
      </c>
      <c r="AH1479" s="1079" t="s">
        <v>1680</v>
      </c>
      <c r="AI1479" s="1076" t="s">
        <v>1680</v>
      </c>
      <c r="AJ1479" s="541" t="str">
        <f t="shared" si="51"/>
        <v>-_-</v>
      </c>
      <c r="AK1479" s="1079" t="s">
        <v>1680</v>
      </c>
      <c r="AL1479" s="1079" t="s">
        <v>1680</v>
      </c>
      <c r="AM1479" s="1079" t="s">
        <v>1680</v>
      </c>
      <c r="AN1479" s="1079" t="s">
        <v>1680</v>
      </c>
      <c r="AO1479" s="1079" t="s">
        <v>1680</v>
      </c>
      <c r="AP1479" s="1079" t="s">
        <v>1680</v>
      </c>
      <c r="AQ1479" s="1079" t="s">
        <v>1680</v>
      </c>
      <c r="AR1479" s="1079" t="s">
        <v>1680</v>
      </c>
      <c r="AS1479" s="1079" t="s">
        <v>1680</v>
      </c>
      <c r="AT1479" s="1079" t="s">
        <v>1680</v>
      </c>
      <c r="AU1479" s="1079" t="s">
        <v>1680</v>
      </c>
      <c r="AV1479" s="1079" t="s">
        <v>1680</v>
      </c>
      <c r="AW1479" s="1079" t="s">
        <v>1680</v>
      </c>
    </row>
    <row r="1480" spans="1:49" s="11" customFormat="1" ht="12.75" customHeight="1" outlineLevel="4">
      <c r="A1480" s="1069" t="s">
        <v>643</v>
      </c>
      <c r="B1480" s="708" t="s">
        <v>25</v>
      </c>
      <c r="C1480" s="708" t="s">
        <v>897</v>
      </c>
      <c r="D1480" s="708" t="s">
        <v>903</v>
      </c>
      <c r="E1480" s="815" t="s">
        <v>905</v>
      </c>
      <c r="F1480" s="44" t="s">
        <v>766</v>
      </c>
      <c r="G1480" s="815"/>
      <c r="H1480" s="815"/>
      <c r="I1480" s="815"/>
      <c r="J1480" s="815"/>
      <c r="K1480" s="822"/>
      <c r="L1480" s="24" t="s">
        <v>767</v>
      </c>
      <c r="M1480" s="542" t="s">
        <v>365</v>
      </c>
      <c r="N1480" s="27" t="s">
        <v>412</v>
      </c>
      <c r="O1480" s="702" t="s">
        <v>1680</v>
      </c>
      <c r="P1480" s="702"/>
      <c r="Q1480" s="1118"/>
      <c r="R1480" s="1060" t="s">
        <v>9102</v>
      </c>
      <c r="S1480" s="1132"/>
      <c r="T1480" s="1060" t="s">
        <v>9100</v>
      </c>
      <c r="U1480" s="1060"/>
      <c r="V1480" s="1060"/>
      <c r="W1480" s="1060"/>
      <c r="X1480" s="1078" t="s">
        <v>1680</v>
      </c>
      <c r="Y1480" s="134" t="str">
        <f t="shared" si="52"/>
        <v/>
      </c>
      <c r="Z1480" s="1079" t="s">
        <v>1680</v>
      </c>
      <c r="AA1480" s="1079" t="s">
        <v>1680</v>
      </c>
      <c r="AB1480" s="1079" t="s">
        <v>1680</v>
      </c>
      <c r="AC1480" s="20" t="str">
        <f t="shared" si="50"/>
        <v/>
      </c>
      <c r="AD1480" s="1079" t="s">
        <v>1680</v>
      </c>
      <c r="AE1480" s="1076" t="s">
        <v>1680</v>
      </c>
      <c r="AF1480" s="1079" t="s">
        <v>1680</v>
      </c>
      <c r="AG1480" s="1079" t="s">
        <v>1680</v>
      </c>
      <c r="AH1480" s="1079" t="s">
        <v>1680</v>
      </c>
      <c r="AI1480" s="1076" t="s">
        <v>1680</v>
      </c>
      <c r="AJ1480" s="541" t="str">
        <f t="shared" si="51"/>
        <v>-_-</v>
      </c>
      <c r="AK1480" s="1079" t="s">
        <v>1680</v>
      </c>
      <c r="AL1480" s="1079" t="s">
        <v>1680</v>
      </c>
      <c r="AM1480" s="1079" t="s">
        <v>1680</v>
      </c>
      <c r="AN1480" s="1079" t="s">
        <v>1680</v>
      </c>
      <c r="AO1480" s="1079" t="s">
        <v>1680</v>
      </c>
      <c r="AP1480" s="1079" t="s">
        <v>1680</v>
      </c>
      <c r="AQ1480" s="1079" t="s">
        <v>1680</v>
      </c>
      <c r="AR1480" s="1079" t="s">
        <v>1680</v>
      </c>
      <c r="AS1480" s="1079" t="s">
        <v>1680</v>
      </c>
      <c r="AT1480" s="1079" t="s">
        <v>1680</v>
      </c>
      <c r="AU1480" s="1079" t="s">
        <v>1680</v>
      </c>
      <c r="AV1480" s="1079" t="s">
        <v>1680</v>
      </c>
      <c r="AW1480" s="1079" t="s">
        <v>1680</v>
      </c>
    </row>
    <row r="1481" spans="1:49" s="11" customFormat="1" ht="12.75" customHeight="1" outlineLevel="3">
      <c r="A1481" s="1069" t="s">
        <v>643</v>
      </c>
      <c r="B1481" s="708" t="s">
        <v>25</v>
      </c>
      <c r="C1481" s="708" t="s">
        <v>897</v>
      </c>
      <c r="D1481" s="708" t="s">
        <v>903</v>
      </c>
      <c r="E1481" s="841" t="s">
        <v>1592</v>
      </c>
      <c r="F1481" s="842"/>
      <c r="G1481" s="842"/>
      <c r="H1481" s="842"/>
      <c r="I1481" s="842"/>
      <c r="J1481" s="842"/>
      <c r="K1481" s="1530"/>
      <c r="L1481" s="845" t="s">
        <v>1593</v>
      </c>
      <c r="M1481" s="846" t="s">
        <v>1594</v>
      </c>
      <c r="N1481" s="847" t="s">
        <v>412</v>
      </c>
      <c r="O1481" s="702" t="s">
        <v>1680</v>
      </c>
      <c r="P1481" s="701"/>
      <c r="Q1481" s="1117"/>
      <c r="R1481" s="1060" t="s">
        <v>9102</v>
      </c>
      <c r="S1481" s="1132"/>
      <c r="T1481" s="1060" t="s">
        <v>9100</v>
      </c>
      <c r="U1481" s="1060"/>
      <c r="V1481" s="1060"/>
      <c r="W1481" s="1060"/>
      <c r="X1481" s="1078" t="s">
        <v>1680</v>
      </c>
      <c r="Y1481" s="134" t="str">
        <f t="shared" si="52"/>
        <v/>
      </c>
      <c r="Z1481" s="1091" t="s">
        <v>1680</v>
      </c>
      <c r="AA1481" s="1091" t="s">
        <v>1680</v>
      </c>
      <c r="AB1481" s="1091" t="s">
        <v>1680</v>
      </c>
      <c r="AC1481" s="20" t="str">
        <f t="shared" si="50"/>
        <v/>
      </c>
      <c r="AD1481" s="1091" t="s">
        <v>1680</v>
      </c>
      <c r="AE1481" s="1076" t="s">
        <v>1680</v>
      </c>
      <c r="AF1481" s="1091" t="s">
        <v>1680</v>
      </c>
      <c r="AG1481" s="1091" t="s">
        <v>1680</v>
      </c>
      <c r="AH1481" s="1091" t="s">
        <v>1680</v>
      </c>
      <c r="AI1481" s="1076" t="s">
        <v>1680</v>
      </c>
      <c r="AJ1481" s="541" t="str">
        <f t="shared" si="51"/>
        <v>-_-</v>
      </c>
      <c r="AK1481" s="1091" t="s">
        <v>1680</v>
      </c>
      <c r="AL1481" s="1091" t="s">
        <v>1680</v>
      </c>
      <c r="AM1481" s="1091" t="s">
        <v>1680</v>
      </c>
      <c r="AN1481" s="1091" t="s">
        <v>1680</v>
      </c>
      <c r="AO1481" s="1079" t="s">
        <v>1680</v>
      </c>
      <c r="AP1481" s="1091" t="s">
        <v>1680</v>
      </c>
      <c r="AQ1481" s="1091" t="s">
        <v>1680</v>
      </c>
      <c r="AR1481" s="1091" t="s">
        <v>1680</v>
      </c>
      <c r="AS1481" s="1091" t="s">
        <v>1680</v>
      </c>
      <c r="AT1481" s="1091" t="s">
        <v>1680</v>
      </c>
      <c r="AU1481" s="1091" t="s">
        <v>1680</v>
      </c>
      <c r="AV1481" s="1091" t="s">
        <v>1680</v>
      </c>
      <c r="AW1481" s="1091" t="s">
        <v>1680</v>
      </c>
    </row>
    <row r="1482" spans="1:49" s="11" customFormat="1" ht="12.75" customHeight="1" outlineLevel="4">
      <c r="A1482" s="1069" t="s">
        <v>643</v>
      </c>
      <c r="B1482" s="708" t="s">
        <v>25</v>
      </c>
      <c r="C1482" s="708" t="s">
        <v>897</v>
      </c>
      <c r="D1482" s="708" t="s">
        <v>903</v>
      </c>
      <c r="E1482" s="1541" t="s">
        <v>1592</v>
      </c>
      <c r="F1482" s="1539" t="s">
        <v>424</v>
      </c>
      <c r="G1482" s="842"/>
      <c r="H1482" s="842"/>
      <c r="I1482" s="842"/>
      <c r="J1482" s="842"/>
      <c r="K1482" s="1530"/>
      <c r="L1482" s="845" t="s">
        <v>408</v>
      </c>
      <c r="M1482" s="846" t="s">
        <v>757</v>
      </c>
      <c r="N1482" s="847" t="s">
        <v>412</v>
      </c>
      <c r="O1482" s="702" t="s">
        <v>1680</v>
      </c>
      <c r="P1482" s="701"/>
      <c r="Q1482" s="1117"/>
      <c r="R1482" s="1060" t="s">
        <v>9102</v>
      </c>
      <c r="S1482" s="1132"/>
      <c r="T1482" s="1060" t="s">
        <v>9100</v>
      </c>
      <c r="U1482" s="1060"/>
      <c r="V1482" s="1060"/>
      <c r="W1482" s="1060"/>
      <c r="X1482" s="1078" t="s">
        <v>1680</v>
      </c>
      <c r="Y1482" s="134" t="str">
        <f t="shared" si="52"/>
        <v/>
      </c>
      <c r="Z1482" s="1091" t="s">
        <v>1680</v>
      </c>
      <c r="AA1482" s="1091" t="s">
        <v>1680</v>
      </c>
      <c r="AB1482" s="1091" t="s">
        <v>1680</v>
      </c>
      <c r="AC1482" s="20" t="str">
        <f t="shared" si="50"/>
        <v/>
      </c>
      <c r="AD1482" s="1091" t="s">
        <v>1680</v>
      </c>
      <c r="AE1482" s="1076" t="s">
        <v>1680</v>
      </c>
      <c r="AF1482" s="1091" t="s">
        <v>1680</v>
      </c>
      <c r="AG1482" s="1091" t="s">
        <v>1680</v>
      </c>
      <c r="AH1482" s="1091" t="s">
        <v>1680</v>
      </c>
      <c r="AI1482" s="1076" t="s">
        <v>1680</v>
      </c>
      <c r="AJ1482" s="541" t="str">
        <f t="shared" si="51"/>
        <v>-_-</v>
      </c>
      <c r="AK1482" s="1091" t="s">
        <v>1680</v>
      </c>
      <c r="AL1482" s="1091" t="s">
        <v>1680</v>
      </c>
      <c r="AM1482" s="1091" t="s">
        <v>1680</v>
      </c>
      <c r="AN1482" s="1091" t="s">
        <v>1680</v>
      </c>
      <c r="AO1482" s="1079" t="s">
        <v>1680</v>
      </c>
      <c r="AP1482" s="1091" t="s">
        <v>1680</v>
      </c>
      <c r="AQ1482" s="1091" t="s">
        <v>1680</v>
      </c>
      <c r="AR1482" s="1091" t="s">
        <v>1680</v>
      </c>
      <c r="AS1482" s="1091" t="s">
        <v>1680</v>
      </c>
      <c r="AT1482" s="1091" t="s">
        <v>1680</v>
      </c>
      <c r="AU1482" s="1091" t="s">
        <v>1680</v>
      </c>
      <c r="AV1482" s="1091" t="s">
        <v>1680</v>
      </c>
      <c r="AW1482" s="1091" t="s">
        <v>1680</v>
      </c>
    </row>
    <row r="1483" spans="1:49" s="11" customFormat="1" ht="12.75" customHeight="1" outlineLevel="4">
      <c r="A1483" s="1069" t="s">
        <v>643</v>
      </c>
      <c r="B1483" s="708" t="s">
        <v>25</v>
      </c>
      <c r="C1483" s="708" t="s">
        <v>897</v>
      </c>
      <c r="D1483" s="708" t="s">
        <v>903</v>
      </c>
      <c r="E1483" s="1542" t="s">
        <v>1592</v>
      </c>
      <c r="F1483" s="1539" t="s">
        <v>486</v>
      </c>
      <c r="G1483" s="842"/>
      <c r="H1483" s="842"/>
      <c r="I1483" s="842"/>
      <c r="J1483" s="842"/>
      <c r="K1483" s="1530"/>
      <c r="L1483" s="845" t="s">
        <v>408</v>
      </c>
      <c r="M1483" s="846" t="s">
        <v>758</v>
      </c>
      <c r="N1483" s="847" t="s">
        <v>412</v>
      </c>
      <c r="O1483" s="702" t="s">
        <v>1680</v>
      </c>
      <c r="P1483" s="701"/>
      <c r="Q1483" s="1117"/>
      <c r="R1483" s="1060" t="s">
        <v>9102</v>
      </c>
      <c r="S1483" s="1132"/>
      <c r="T1483" s="1060" t="s">
        <v>9100</v>
      </c>
      <c r="U1483" s="1060"/>
      <c r="V1483" s="1060"/>
      <c r="W1483" s="1060"/>
      <c r="X1483" s="1078" t="s">
        <v>1680</v>
      </c>
      <c r="Y1483" s="134" t="str">
        <f t="shared" si="52"/>
        <v/>
      </c>
      <c r="Z1483" s="1091" t="s">
        <v>1680</v>
      </c>
      <c r="AA1483" s="1091" t="s">
        <v>1680</v>
      </c>
      <c r="AB1483" s="1091" t="s">
        <v>1680</v>
      </c>
      <c r="AC1483" s="20" t="str">
        <f t="shared" si="50"/>
        <v/>
      </c>
      <c r="AD1483" s="1091" t="s">
        <v>1680</v>
      </c>
      <c r="AE1483" s="1076" t="s">
        <v>1680</v>
      </c>
      <c r="AF1483" s="1091" t="s">
        <v>1680</v>
      </c>
      <c r="AG1483" s="1091" t="s">
        <v>1680</v>
      </c>
      <c r="AH1483" s="1091" t="s">
        <v>1680</v>
      </c>
      <c r="AI1483" s="1076" t="s">
        <v>1680</v>
      </c>
      <c r="AJ1483" s="541" t="str">
        <f t="shared" si="51"/>
        <v>-_-</v>
      </c>
      <c r="AK1483" s="1091" t="s">
        <v>1680</v>
      </c>
      <c r="AL1483" s="1091" t="s">
        <v>1680</v>
      </c>
      <c r="AM1483" s="1091" t="s">
        <v>1680</v>
      </c>
      <c r="AN1483" s="1091" t="s">
        <v>1680</v>
      </c>
      <c r="AO1483" s="1079" t="s">
        <v>1680</v>
      </c>
      <c r="AP1483" s="1091" t="s">
        <v>1680</v>
      </c>
      <c r="AQ1483" s="1091" t="s">
        <v>1680</v>
      </c>
      <c r="AR1483" s="1091" t="s">
        <v>1680</v>
      </c>
      <c r="AS1483" s="1091" t="s">
        <v>1680</v>
      </c>
      <c r="AT1483" s="1091" t="s">
        <v>1680</v>
      </c>
      <c r="AU1483" s="1091" t="s">
        <v>1680</v>
      </c>
      <c r="AV1483" s="1091" t="s">
        <v>1680</v>
      </c>
      <c r="AW1483" s="1091" t="s">
        <v>1680</v>
      </c>
    </row>
    <row r="1484" spans="1:49" s="11" customFormat="1" ht="25.5" customHeight="1" outlineLevel="3">
      <c r="A1484" s="1069" t="s">
        <v>643</v>
      </c>
      <c r="B1484" s="708" t="s">
        <v>25</v>
      </c>
      <c r="C1484" s="708" t="s">
        <v>897</v>
      </c>
      <c r="D1484" s="708" t="s">
        <v>903</v>
      </c>
      <c r="E1484" s="131" t="s">
        <v>907</v>
      </c>
      <c r="F1484" s="815"/>
      <c r="G1484" s="815"/>
      <c r="H1484" s="815"/>
      <c r="I1484" s="815"/>
      <c r="J1484" s="815"/>
      <c r="K1484" s="822"/>
      <c r="L1484" s="24" t="s">
        <v>908</v>
      </c>
      <c r="M1484" s="542" t="s">
        <v>909</v>
      </c>
      <c r="N1484" s="27" t="s">
        <v>412</v>
      </c>
      <c r="O1484" s="702" t="s">
        <v>1680</v>
      </c>
      <c r="P1484" s="702"/>
      <c r="Q1484" s="1118" t="s">
        <v>9956</v>
      </c>
      <c r="R1484" s="1060" t="s">
        <v>9102</v>
      </c>
      <c r="S1484" s="1132"/>
      <c r="T1484" s="1060" t="s">
        <v>10061</v>
      </c>
      <c r="U1484" s="1060"/>
      <c r="V1484" s="1100" t="s">
        <v>909</v>
      </c>
      <c r="W1484" s="1060" t="s">
        <v>1778</v>
      </c>
      <c r="X1484" s="1078" t="s">
        <v>1680</v>
      </c>
      <c r="Y1484" s="134" t="str">
        <f t="shared" si="52"/>
        <v/>
      </c>
      <c r="Z1484" s="20" t="s">
        <v>2733</v>
      </c>
      <c r="AA1484" s="20" t="s">
        <v>6576</v>
      </c>
      <c r="AB1484" s="20" t="s">
        <v>6510</v>
      </c>
      <c r="AC1484" s="20" t="str">
        <f t="shared" si="50"/>
        <v/>
      </c>
      <c r="AD1484" s="1079" t="s">
        <v>1680</v>
      </c>
      <c r="AE1484" s="1076" t="s">
        <v>1680</v>
      </c>
      <c r="AF1484" s="1079" t="s">
        <v>1680</v>
      </c>
      <c r="AG1484" s="1079" t="s">
        <v>1680</v>
      </c>
      <c r="AH1484" s="1079" t="s">
        <v>1680</v>
      </c>
      <c r="AI1484" s="1076" t="s">
        <v>1680</v>
      </c>
      <c r="AJ1484" s="541" t="str">
        <f t="shared" si="51"/>
        <v>-_-</v>
      </c>
      <c r="AK1484" s="1079" t="s">
        <v>1680</v>
      </c>
      <c r="AL1484" s="1079" t="s">
        <v>1680</v>
      </c>
      <c r="AM1484" s="1079" t="s">
        <v>1680</v>
      </c>
      <c r="AN1484" s="1079" t="s">
        <v>1680</v>
      </c>
      <c r="AO1484" s="1079" t="s">
        <v>1680</v>
      </c>
      <c r="AP1484" s="1079" t="s">
        <v>1680</v>
      </c>
      <c r="AQ1484" s="1079" t="s">
        <v>1680</v>
      </c>
      <c r="AR1484" s="1079" t="s">
        <v>1680</v>
      </c>
      <c r="AS1484" s="1079" t="s">
        <v>1680</v>
      </c>
      <c r="AT1484" s="1079" t="s">
        <v>1680</v>
      </c>
      <c r="AU1484" s="1079" t="s">
        <v>1680</v>
      </c>
      <c r="AV1484" s="1079" t="s">
        <v>1680</v>
      </c>
      <c r="AW1484" s="1079" t="s">
        <v>1680</v>
      </c>
    </row>
    <row r="1485" spans="1:49" s="11" customFormat="1" ht="12.75" customHeight="1" outlineLevel="4">
      <c r="A1485" s="1069" t="s">
        <v>643</v>
      </c>
      <c r="B1485" s="708" t="s">
        <v>25</v>
      </c>
      <c r="C1485" s="708" t="s">
        <v>897</v>
      </c>
      <c r="D1485" s="708" t="s">
        <v>903</v>
      </c>
      <c r="E1485" s="720" t="s">
        <v>907</v>
      </c>
      <c r="F1485" s="38" t="s">
        <v>34</v>
      </c>
      <c r="G1485" s="815"/>
      <c r="H1485" s="815"/>
      <c r="I1485" s="815"/>
      <c r="J1485" s="815"/>
      <c r="K1485" s="822"/>
      <c r="L1485" s="24" t="s">
        <v>408</v>
      </c>
      <c r="M1485" s="542" t="s">
        <v>910</v>
      </c>
      <c r="N1485" s="27" t="s">
        <v>412</v>
      </c>
      <c r="O1485" s="702" t="s">
        <v>1680</v>
      </c>
      <c r="P1485" s="702"/>
      <c r="Q1485" s="1118"/>
      <c r="R1485" s="1060" t="s">
        <v>9102</v>
      </c>
      <c r="S1485" s="1132"/>
      <c r="T1485" s="1060" t="s">
        <v>9100</v>
      </c>
      <c r="U1485" s="1060"/>
      <c r="V1485" s="1060"/>
      <c r="W1485" s="1060"/>
      <c r="X1485" s="1078" t="s">
        <v>1680</v>
      </c>
      <c r="Y1485" s="134" t="str">
        <f t="shared" si="52"/>
        <v/>
      </c>
      <c r="Z1485" s="1079" t="s">
        <v>1680</v>
      </c>
      <c r="AA1485" s="1079" t="s">
        <v>1680</v>
      </c>
      <c r="AB1485" s="1079" t="s">
        <v>1680</v>
      </c>
      <c r="AC1485" s="20" t="str">
        <f t="shared" si="50"/>
        <v/>
      </c>
      <c r="AD1485" s="1079" t="s">
        <v>1680</v>
      </c>
      <c r="AE1485" s="1076" t="s">
        <v>1680</v>
      </c>
      <c r="AF1485" s="1079" t="s">
        <v>1680</v>
      </c>
      <c r="AG1485" s="1079" t="s">
        <v>1680</v>
      </c>
      <c r="AH1485" s="1079" t="s">
        <v>1680</v>
      </c>
      <c r="AI1485" s="1076" t="s">
        <v>1680</v>
      </c>
      <c r="AJ1485" s="541" t="str">
        <f t="shared" si="51"/>
        <v>-_-</v>
      </c>
      <c r="AK1485" s="1079" t="s">
        <v>1680</v>
      </c>
      <c r="AL1485" s="1079" t="s">
        <v>1680</v>
      </c>
      <c r="AM1485" s="1079" t="s">
        <v>1680</v>
      </c>
      <c r="AN1485" s="1079" t="s">
        <v>1680</v>
      </c>
      <c r="AO1485" s="1079" t="s">
        <v>1680</v>
      </c>
      <c r="AP1485" s="1079" t="s">
        <v>1680</v>
      </c>
      <c r="AQ1485" s="1079" t="s">
        <v>1680</v>
      </c>
      <c r="AR1485" s="1079" t="s">
        <v>1680</v>
      </c>
      <c r="AS1485" s="1079" t="s">
        <v>1680</v>
      </c>
      <c r="AT1485" s="1079" t="s">
        <v>1680</v>
      </c>
      <c r="AU1485" s="1079" t="s">
        <v>1680</v>
      </c>
      <c r="AV1485" s="1079" t="s">
        <v>1680</v>
      </c>
      <c r="AW1485" s="1079" t="s">
        <v>1680</v>
      </c>
    </row>
    <row r="1486" spans="1:49" s="11" customFormat="1" ht="12.75" customHeight="1" outlineLevel="4">
      <c r="A1486" s="1069" t="s">
        <v>643</v>
      </c>
      <c r="B1486" s="708" t="s">
        <v>25</v>
      </c>
      <c r="C1486" s="708" t="s">
        <v>897</v>
      </c>
      <c r="D1486" s="708" t="s">
        <v>903</v>
      </c>
      <c r="E1486" s="708" t="s">
        <v>907</v>
      </c>
      <c r="F1486" s="38" t="s">
        <v>424</v>
      </c>
      <c r="G1486" s="815"/>
      <c r="H1486" s="815"/>
      <c r="I1486" s="815"/>
      <c r="J1486" s="815"/>
      <c r="K1486" s="822"/>
      <c r="L1486" s="24" t="s">
        <v>408</v>
      </c>
      <c r="M1486" s="542" t="s">
        <v>911</v>
      </c>
      <c r="N1486" s="27" t="s">
        <v>412</v>
      </c>
      <c r="O1486" s="702" t="s">
        <v>1680</v>
      </c>
      <c r="P1486" s="702"/>
      <c r="Q1486" s="1118"/>
      <c r="R1486" s="1060" t="s">
        <v>9102</v>
      </c>
      <c r="S1486" s="1132"/>
      <c r="T1486" s="1060" t="s">
        <v>9100</v>
      </c>
      <c r="U1486" s="1060"/>
      <c r="V1486" s="1060"/>
      <c r="W1486" s="1060"/>
      <c r="X1486" s="1078" t="s">
        <v>1680</v>
      </c>
      <c r="Y1486" s="134" t="str">
        <f t="shared" si="52"/>
        <v/>
      </c>
      <c r="Z1486" s="1079" t="s">
        <v>1680</v>
      </c>
      <c r="AA1486" s="1079" t="s">
        <v>1680</v>
      </c>
      <c r="AB1486" s="1079" t="s">
        <v>1680</v>
      </c>
      <c r="AC1486" s="20" t="str">
        <f t="shared" si="50"/>
        <v/>
      </c>
      <c r="AD1486" s="1079" t="s">
        <v>1680</v>
      </c>
      <c r="AE1486" s="1076" t="s">
        <v>1680</v>
      </c>
      <c r="AF1486" s="1079" t="s">
        <v>1680</v>
      </c>
      <c r="AG1486" s="1079" t="s">
        <v>1680</v>
      </c>
      <c r="AH1486" s="1079" t="s">
        <v>1680</v>
      </c>
      <c r="AI1486" s="1076" t="s">
        <v>1680</v>
      </c>
      <c r="AJ1486" s="541" t="str">
        <f t="shared" si="51"/>
        <v>-_-</v>
      </c>
      <c r="AK1486" s="1079" t="s">
        <v>1680</v>
      </c>
      <c r="AL1486" s="1079" t="s">
        <v>1680</v>
      </c>
      <c r="AM1486" s="1079" t="s">
        <v>1680</v>
      </c>
      <c r="AN1486" s="1079" t="s">
        <v>1680</v>
      </c>
      <c r="AO1486" s="1079" t="s">
        <v>1680</v>
      </c>
      <c r="AP1486" s="1079" t="s">
        <v>1680</v>
      </c>
      <c r="AQ1486" s="1079" t="s">
        <v>1680</v>
      </c>
      <c r="AR1486" s="1079" t="s">
        <v>1680</v>
      </c>
      <c r="AS1486" s="1079" t="s">
        <v>1680</v>
      </c>
      <c r="AT1486" s="1079" t="s">
        <v>1680</v>
      </c>
      <c r="AU1486" s="1079" t="s">
        <v>1680</v>
      </c>
      <c r="AV1486" s="1079" t="s">
        <v>1680</v>
      </c>
      <c r="AW1486" s="1079" t="s">
        <v>1680</v>
      </c>
    </row>
    <row r="1487" spans="1:49" s="11" customFormat="1" ht="25.5" customHeight="1" outlineLevel="4">
      <c r="A1487" s="1069" t="s">
        <v>643</v>
      </c>
      <c r="B1487" s="708" t="s">
        <v>25</v>
      </c>
      <c r="C1487" s="708" t="s">
        <v>897</v>
      </c>
      <c r="D1487" s="708" t="s">
        <v>903</v>
      </c>
      <c r="E1487" s="717" t="s">
        <v>907</v>
      </c>
      <c r="F1487" s="38" t="s">
        <v>486</v>
      </c>
      <c r="G1487" s="815"/>
      <c r="H1487" s="815"/>
      <c r="I1487" s="815"/>
      <c r="J1487" s="815"/>
      <c r="K1487" s="822"/>
      <c r="L1487" s="24" t="s">
        <v>408</v>
      </c>
      <c r="M1487" s="542" t="s">
        <v>912</v>
      </c>
      <c r="N1487" s="27" t="s">
        <v>412</v>
      </c>
      <c r="O1487" s="702" t="s">
        <v>1680</v>
      </c>
      <c r="P1487" s="702"/>
      <c r="Q1487" s="1118"/>
      <c r="R1487" s="1060" t="s">
        <v>9102</v>
      </c>
      <c r="S1487" s="1132"/>
      <c r="T1487" s="1060" t="s">
        <v>1689</v>
      </c>
      <c r="U1487" s="1060"/>
      <c r="V1487" s="1100" t="s">
        <v>912</v>
      </c>
      <c r="W1487" s="1060" t="s">
        <v>1778</v>
      </c>
      <c r="X1487" s="1078" t="s">
        <v>1680</v>
      </c>
      <c r="Y1487" s="134" t="str">
        <f t="shared" si="52"/>
        <v/>
      </c>
      <c r="Z1487" s="20" t="s">
        <v>2733</v>
      </c>
      <c r="AA1487" s="20" t="s">
        <v>5919</v>
      </c>
      <c r="AB1487" s="20" t="s">
        <v>5916</v>
      </c>
      <c r="AC1487" s="20" t="str">
        <f t="shared" si="50"/>
        <v/>
      </c>
      <c r="AD1487" s="1079" t="s">
        <v>1680</v>
      </c>
      <c r="AE1487" s="1076" t="s">
        <v>1680</v>
      </c>
      <c r="AF1487" s="1079" t="s">
        <v>1680</v>
      </c>
      <c r="AG1487" s="1079" t="s">
        <v>1680</v>
      </c>
      <c r="AH1487" s="1079" t="s">
        <v>1680</v>
      </c>
      <c r="AI1487" s="1076" t="s">
        <v>1680</v>
      </c>
      <c r="AJ1487" s="541" t="str">
        <f t="shared" si="51"/>
        <v>-_-</v>
      </c>
      <c r="AK1487" s="1079" t="s">
        <v>1680</v>
      </c>
      <c r="AL1487" s="1079" t="s">
        <v>1680</v>
      </c>
      <c r="AM1487" s="1079" t="s">
        <v>1680</v>
      </c>
      <c r="AN1487" s="1079" t="s">
        <v>1680</v>
      </c>
      <c r="AO1487" s="1079" t="s">
        <v>1680</v>
      </c>
      <c r="AP1487" s="1079" t="s">
        <v>1680</v>
      </c>
      <c r="AQ1487" s="1079" t="s">
        <v>1680</v>
      </c>
      <c r="AR1487" s="1079" t="s">
        <v>1680</v>
      </c>
      <c r="AS1487" s="1079" t="s">
        <v>1680</v>
      </c>
      <c r="AT1487" s="1079" t="s">
        <v>1680</v>
      </c>
      <c r="AU1487" s="1079" t="s">
        <v>1680</v>
      </c>
      <c r="AV1487" s="1079" t="s">
        <v>1680</v>
      </c>
      <c r="AW1487" s="1079" t="s">
        <v>1680</v>
      </c>
    </row>
    <row r="1488" spans="1:49" s="11" customFormat="1" ht="25.5" customHeight="1" outlineLevel="3">
      <c r="A1488" s="1069" t="s">
        <v>643</v>
      </c>
      <c r="B1488" s="708" t="s">
        <v>25</v>
      </c>
      <c r="C1488" s="708" t="s">
        <v>897</v>
      </c>
      <c r="D1488" s="708" t="s">
        <v>903</v>
      </c>
      <c r="E1488" s="131" t="s">
        <v>913</v>
      </c>
      <c r="F1488" s="815"/>
      <c r="G1488" s="815"/>
      <c r="H1488" s="815"/>
      <c r="I1488" s="815"/>
      <c r="J1488" s="815"/>
      <c r="K1488" s="822"/>
      <c r="L1488" s="24" t="s">
        <v>363</v>
      </c>
      <c r="M1488" s="542" t="s">
        <v>914</v>
      </c>
      <c r="N1488" s="27" t="s">
        <v>412</v>
      </c>
      <c r="O1488" s="702" t="s">
        <v>1680</v>
      </c>
      <c r="P1488" s="702"/>
      <c r="Q1488" s="1118"/>
      <c r="R1488" s="1060" t="s">
        <v>9102</v>
      </c>
      <c r="S1488" s="1132"/>
      <c r="T1488" s="1060" t="s">
        <v>9639</v>
      </c>
      <c r="U1488" s="1060"/>
      <c r="V1488" s="1100" t="s">
        <v>914</v>
      </c>
      <c r="W1488" s="1060" t="s">
        <v>1778</v>
      </c>
      <c r="X1488" s="1078" t="s">
        <v>1680</v>
      </c>
      <c r="Y1488" s="134" t="str">
        <f>IF(AJ1488&lt;&gt;"-_-",VLOOKUP(AJ1488,umgi_meta,11,FALSE),"")</f>
        <v/>
      </c>
      <c r="Z1488" s="20" t="s">
        <v>2733</v>
      </c>
      <c r="AA1488" s="20" t="s">
        <v>6576</v>
      </c>
      <c r="AB1488" s="20" t="s">
        <v>6510</v>
      </c>
      <c r="AC1488" s="20" t="str">
        <f t="shared" si="50"/>
        <v/>
      </c>
      <c r="AD1488" s="1079" t="s">
        <v>1680</v>
      </c>
      <c r="AE1488" s="1076" t="s">
        <v>1680</v>
      </c>
      <c r="AF1488" s="1079" t="s">
        <v>1680</v>
      </c>
      <c r="AG1488" s="1079" t="s">
        <v>1680</v>
      </c>
      <c r="AH1488" s="1079" t="s">
        <v>1680</v>
      </c>
      <c r="AI1488" s="1076" t="s">
        <v>1680</v>
      </c>
      <c r="AJ1488" s="541" t="str">
        <f t="shared" si="51"/>
        <v>-_-</v>
      </c>
      <c r="AK1488" s="1079" t="s">
        <v>1680</v>
      </c>
      <c r="AL1488" s="1079" t="s">
        <v>1680</v>
      </c>
      <c r="AM1488" s="1079" t="s">
        <v>1680</v>
      </c>
      <c r="AN1488" s="1079" t="s">
        <v>1680</v>
      </c>
      <c r="AO1488" s="1079" t="s">
        <v>1680</v>
      </c>
      <c r="AP1488" s="1079" t="s">
        <v>1680</v>
      </c>
      <c r="AQ1488" s="1079" t="s">
        <v>1680</v>
      </c>
      <c r="AR1488" s="1079" t="s">
        <v>1680</v>
      </c>
      <c r="AS1488" s="1079" t="s">
        <v>1680</v>
      </c>
      <c r="AT1488" s="1079" t="s">
        <v>1680</v>
      </c>
      <c r="AU1488" s="1079" t="s">
        <v>1680</v>
      </c>
      <c r="AV1488" s="1079" t="s">
        <v>1680</v>
      </c>
      <c r="AW1488" s="1079" t="s">
        <v>1680</v>
      </c>
    </row>
    <row r="1489" spans="1:49" s="11" customFormat="1" ht="25.5" customHeight="1" outlineLevel="4">
      <c r="A1489" s="1069" t="s">
        <v>643</v>
      </c>
      <c r="B1489" s="708" t="s">
        <v>25</v>
      </c>
      <c r="C1489" s="708" t="s">
        <v>897</v>
      </c>
      <c r="D1489" s="708" t="s">
        <v>903</v>
      </c>
      <c r="E1489" s="815" t="s">
        <v>913</v>
      </c>
      <c r="F1489" s="44" t="s">
        <v>766</v>
      </c>
      <c r="G1489" s="815"/>
      <c r="H1489" s="815"/>
      <c r="I1489" s="815"/>
      <c r="J1489" s="815"/>
      <c r="K1489" s="822"/>
      <c r="L1489" s="24" t="s">
        <v>767</v>
      </c>
      <c r="M1489" s="542" t="s">
        <v>365</v>
      </c>
      <c r="N1489" s="27" t="s">
        <v>412</v>
      </c>
      <c r="O1489" s="702" t="s">
        <v>1680</v>
      </c>
      <c r="P1489" s="702"/>
      <c r="Q1489" s="1118"/>
      <c r="R1489" s="1060" t="s">
        <v>9102</v>
      </c>
      <c r="S1489" s="1132"/>
      <c r="T1489" s="1060" t="s">
        <v>9645</v>
      </c>
      <c r="U1489" s="1060"/>
      <c r="V1489" s="1060" t="s">
        <v>365</v>
      </c>
      <c r="W1489" s="1060" t="s">
        <v>1778</v>
      </c>
      <c r="X1489" s="1078" t="s">
        <v>1680</v>
      </c>
      <c r="Y1489" s="134" t="str">
        <f t="shared" si="52"/>
        <v/>
      </c>
      <c r="Z1489" s="1079" t="s">
        <v>1680</v>
      </c>
      <c r="AA1489" s="1079" t="s">
        <v>1680</v>
      </c>
      <c r="AB1489" s="1079" t="s">
        <v>1680</v>
      </c>
      <c r="AC1489" s="20" t="str">
        <f t="shared" si="50"/>
        <v/>
      </c>
      <c r="AD1489" s="1079" t="s">
        <v>1680</v>
      </c>
      <c r="AE1489" s="1076" t="s">
        <v>1680</v>
      </c>
      <c r="AF1489" s="1079" t="s">
        <v>1680</v>
      </c>
      <c r="AG1489" s="1079" t="s">
        <v>1680</v>
      </c>
      <c r="AH1489" s="1079" t="s">
        <v>1680</v>
      </c>
      <c r="AI1489" s="1076" t="s">
        <v>1680</v>
      </c>
      <c r="AJ1489" s="541" t="str">
        <f t="shared" si="51"/>
        <v>-_-</v>
      </c>
      <c r="AK1489" s="1079" t="s">
        <v>1680</v>
      </c>
      <c r="AL1489" s="1079" t="s">
        <v>1680</v>
      </c>
      <c r="AM1489" s="1079" t="s">
        <v>1680</v>
      </c>
      <c r="AN1489" s="1079" t="s">
        <v>1680</v>
      </c>
      <c r="AO1489" s="1079" t="s">
        <v>1680</v>
      </c>
      <c r="AP1489" s="1079" t="s">
        <v>1680</v>
      </c>
      <c r="AQ1489" s="1079" t="s">
        <v>1680</v>
      </c>
      <c r="AR1489" s="1079" t="s">
        <v>1680</v>
      </c>
      <c r="AS1489" s="1079" t="s">
        <v>1680</v>
      </c>
      <c r="AT1489" s="1079" t="s">
        <v>1680</v>
      </c>
      <c r="AU1489" s="1079" t="s">
        <v>1680</v>
      </c>
      <c r="AV1489" s="1079" t="s">
        <v>1680</v>
      </c>
      <c r="AW1489" s="1079" t="s">
        <v>1680</v>
      </c>
    </row>
    <row r="1490" spans="1:49" s="11" customFormat="1" ht="38.25" customHeight="1" outlineLevel="3">
      <c r="A1490" s="1069" t="s">
        <v>643</v>
      </c>
      <c r="B1490" s="708" t="s">
        <v>25</v>
      </c>
      <c r="C1490" s="708" t="s">
        <v>897</v>
      </c>
      <c r="D1490" s="708" t="s">
        <v>903</v>
      </c>
      <c r="E1490" s="131" t="s">
        <v>915</v>
      </c>
      <c r="F1490" s="815"/>
      <c r="G1490" s="815"/>
      <c r="H1490" s="815"/>
      <c r="I1490" s="815"/>
      <c r="J1490" s="815"/>
      <c r="K1490" s="822"/>
      <c r="L1490" s="24" t="s">
        <v>916</v>
      </c>
      <c r="M1490" s="542" t="s">
        <v>917</v>
      </c>
      <c r="N1490" s="27" t="s">
        <v>412</v>
      </c>
      <c r="O1490" s="702" t="s">
        <v>1680</v>
      </c>
      <c r="P1490" s="702"/>
      <c r="Q1490" s="1118"/>
      <c r="R1490" s="1060" t="s">
        <v>9102</v>
      </c>
      <c r="S1490" s="1132"/>
      <c r="T1490" s="1060" t="s">
        <v>9640</v>
      </c>
      <c r="U1490" s="1060"/>
      <c r="V1490" s="1060" t="s">
        <v>917</v>
      </c>
      <c r="W1490" s="1060" t="s">
        <v>1778</v>
      </c>
      <c r="X1490" s="1078" t="s">
        <v>1680</v>
      </c>
      <c r="Y1490" s="134" t="str">
        <f t="shared" si="52"/>
        <v/>
      </c>
      <c r="Z1490" s="20" t="s">
        <v>2733</v>
      </c>
      <c r="AA1490" s="20" t="s">
        <v>6576</v>
      </c>
      <c r="AB1490" s="20" t="s">
        <v>6510</v>
      </c>
      <c r="AC1490" s="20" t="str">
        <f t="shared" si="50"/>
        <v/>
      </c>
      <c r="AD1490" s="1079" t="s">
        <v>1680</v>
      </c>
      <c r="AE1490" s="1076" t="s">
        <v>1680</v>
      </c>
      <c r="AF1490" s="1079" t="s">
        <v>1680</v>
      </c>
      <c r="AG1490" s="1079" t="s">
        <v>1680</v>
      </c>
      <c r="AH1490" s="1079" t="s">
        <v>1680</v>
      </c>
      <c r="AI1490" s="1076" t="s">
        <v>1680</v>
      </c>
      <c r="AJ1490" s="541" t="str">
        <f t="shared" si="51"/>
        <v>-_-</v>
      </c>
      <c r="AK1490" s="1079" t="s">
        <v>1680</v>
      </c>
      <c r="AL1490" s="1079" t="s">
        <v>1680</v>
      </c>
      <c r="AM1490" s="1079" t="s">
        <v>1680</v>
      </c>
      <c r="AN1490" s="1079" t="s">
        <v>1680</v>
      </c>
      <c r="AO1490" s="1079" t="s">
        <v>1680</v>
      </c>
      <c r="AP1490" s="1079" t="s">
        <v>1680</v>
      </c>
      <c r="AQ1490" s="1079" t="s">
        <v>1680</v>
      </c>
      <c r="AR1490" s="1079" t="s">
        <v>1680</v>
      </c>
      <c r="AS1490" s="1079" t="s">
        <v>1680</v>
      </c>
      <c r="AT1490" s="1079" t="s">
        <v>1680</v>
      </c>
      <c r="AU1490" s="1079" t="s">
        <v>1680</v>
      </c>
      <c r="AV1490" s="1079" t="s">
        <v>1680</v>
      </c>
      <c r="AW1490" s="1079" t="s">
        <v>1680</v>
      </c>
    </row>
    <row r="1491" spans="1:49" s="11" customFormat="1" ht="25.5" customHeight="1" outlineLevel="4">
      <c r="A1491" s="1069" t="s">
        <v>643</v>
      </c>
      <c r="B1491" s="708" t="s">
        <v>25</v>
      </c>
      <c r="C1491" s="708" t="s">
        <v>897</v>
      </c>
      <c r="D1491" s="708" t="s">
        <v>903</v>
      </c>
      <c r="E1491" s="815" t="s">
        <v>915</v>
      </c>
      <c r="F1491" s="44" t="s">
        <v>766</v>
      </c>
      <c r="G1491" s="815"/>
      <c r="H1491" s="815"/>
      <c r="I1491" s="815"/>
      <c r="J1491" s="815"/>
      <c r="K1491" s="822"/>
      <c r="L1491" s="24" t="s">
        <v>918</v>
      </c>
      <c r="M1491" s="542" t="s">
        <v>919</v>
      </c>
      <c r="N1491" s="27" t="s">
        <v>412</v>
      </c>
      <c r="O1491" s="702" t="s">
        <v>1680</v>
      </c>
      <c r="P1491" s="702"/>
      <c r="Q1491" s="1118" t="s">
        <v>9956</v>
      </c>
      <c r="R1491" s="1060" t="s">
        <v>9102</v>
      </c>
      <c r="S1491" s="1132"/>
      <c r="T1491" s="1060" t="s">
        <v>10002</v>
      </c>
      <c r="U1491" s="1060"/>
      <c r="V1491" s="1060" t="s">
        <v>919</v>
      </c>
      <c r="W1491" s="1060" t="s">
        <v>1778</v>
      </c>
      <c r="X1491" s="1078" t="s">
        <v>1680</v>
      </c>
      <c r="Y1491" s="134" t="str">
        <f t="shared" si="52"/>
        <v/>
      </c>
      <c r="Z1491" s="1079" t="s">
        <v>1680</v>
      </c>
      <c r="AA1491" s="1079" t="s">
        <v>1680</v>
      </c>
      <c r="AB1491" s="1079" t="s">
        <v>1680</v>
      </c>
      <c r="AC1491" s="20" t="str">
        <f t="shared" si="50"/>
        <v/>
      </c>
      <c r="AD1491" s="1079" t="s">
        <v>1680</v>
      </c>
      <c r="AE1491" s="1076" t="s">
        <v>1680</v>
      </c>
      <c r="AF1491" s="1079" t="s">
        <v>1680</v>
      </c>
      <c r="AG1491" s="1079" t="s">
        <v>1680</v>
      </c>
      <c r="AH1491" s="1079" t="s">
        <v>1680</v>
      </c>
      <c r="AI1491" s="1076" t="s">
        <v>1680</v>
      </c>
      <c r="AJ1491" s="541" t="str">
        <f t="shared" si="51"/>
        <v>-_-</v>
      </c>
      <c r="AK1491" s="1079" t="s">
        <v>1680</v>
      </c>
      <c r="AL1491" s="1079" t="s">
        <v>1680</v>
      </c>
      <c r="AM1491" s="1079" t="s">
        <v>1680</v>
      </c>
      <c r="AN1491" s="1079" t="s">
        <v>1680</v>
      </c>
      <c r="AO1491" s="1079" t="s">
        <v>1680</v>
      </c>
      <c r="AP1491" s="1079" t="s">
        <v>1680</v>
      </c>
      <c r="AQ1491" s="1079" t="s">
        <v>1680</v>
      </c>
      <c r="AR1491" s="1079" t="s">
        <v>1680</v>
      </c>
      <c r="AS1491" s="1079" t="s">
        <v>1680</v>
      </c>
      <c r="AT1491" s="1079" t="s">
        <v>1680</v>
      </c>
      <c r="AU1491" s="1079" t="s">
        <v>1680</v>
      </c>
      <c r="AV1491" s="1079" t="s">
        <v>1680</v>
      </c>
      <c r="AW1491" s="1079" t="s">
        <v>1680</v>
      </c>
    </row>
    <row r="1492" spans="1:49" s="11" customFormat="1" ht="25.5" customHeight="1" outlineLevel="3">
      <c r="A1492" s="1069" t="s">
        <v>643</v>
      </c>
      <c r="B1492" s="708" t="s">
        <v>25</v>
      </c>
      <c r="C1492" s="708" t="s">
        <v>897</v>
      </c>
      <c r="D1492" s="708" t="s">
        <v>903</v>
      </c>
      <c r="E1492" s="131" t="s">
        <v>920</v>
      </c>
      <c r="F1492" s="815"/>
      <c r="G1492" s="815"/>
      <c r="H1492" s="815"/>
      <c r="I1492" s="815"/>
      <c r="J1492" s="815"/>
      <c r="K1492" s="822"/>
      <c r="L1492" s="24" t="s">
        <v>270</v>
      </c>
      <c r="M1492" s="542" t="s">
        <v>921</v>
      </c>
      <c r="N1492" s="27" t="s">
        <v>412</v>
      </c>
      <c r="O1492" s="702" t="s">
        <v>1680</v>
      </c>
      <c r="P1492" s="702"/>
      <c r="Q1492" s="1118"/>
      <c r="R1492" s="1060" t="s">
        <v>9102</v>
      </c>
      <c r="S1492" s="1132"/>
      <c r="T1492" s="1060" t="s">
        <v>9641</v>
      </c>
      <c r="U1492" s="1060"/>
      <c r="V1492" s="1060" t="s">
        <v>921</v>
      </c>
      <c r="W1492" s="1060" t="s">
        <v>1778</v>
      </c>
      <c r="X1492" s="1078" t="s">
        <v>1680</v>
      </c>
      <c r="Y1492" s="134" t="str">
        <f t="shared" si="52"/>
        <v/>
      </c>
      <c r="Z1492" s="20" t="s">
        <v>2733</v>
      </c>
      <c r="AA1492" s="20" t="s">
        <v>6576</v>
      </c>
      <c r="AB1492" s="20" t="s">
        <v>6510</v>
      </c>
      <c r="AC1492" s="20" t="str">
        <f t="shared" si="50"/>
        <v/>
      </c>
      <c r="AD1492" s="1079" t="s">
        <v>1680</v>
      </c>
      <c r="AE1492" s="1076" t="s">
        <v>1680</v>
      </c>
      <c r="AF1492" s="1079" t="s">
        <v>1680</v>
      </c>
      <c r="AG1492" s="1079" t="s">
        <v>1680</v>
      </c>
      <c r="AH1492" s="1079" t="s">
        <v>1680</v>
      </c>
      <c r="AI1492" s="1076" t="s">
        <v>1680</v>
      </c>
      <c r="AJ1492" s="541" t="str">
        <f t="shared" si="51"/>
        <v>-_-</v>
      </c>
      <c r="AK1492" s="1079" t="s">
        <v>1680</v>
      </c>
      <c r="AL1492" s="1079" t="s">
        <v>1680</v>
      </c>
      <c r="AM1492" s="1079" t="s">
        <v>1680</v>
      </c>
      <c r="AN1492" s="1079" t="s">
        <v>1680</v>
      </c>
      <c r="AO1492" s="1079" t="s">
        <v>1680</v>
      </c>
      <c r="AP1492" s="1079" t="s">
        <v>1680</v>
      </c>
      <c r="AQ1492" s="1079" t="s">
        <v>1680</v>
      </c>
      <c r="AR1492" s="1079" t="s">
        <v>1680</v>
      </c>
      <c r="AS1492" s="1079" t="s">
        <v>1680</v>
      </c>
      <c r="AT1492" s="1079" t="s">
        <v>1680</v>
      </c>
      <c r="AU1492" s="1079" t="s">
        <v>1680</v>
      </c>
      <c r="AV1492" s="1079" t="s">
        <v>1680</v>
      </c>
      <c r="AW1492" s="1079" t="s">
        <v>1680</v>
      </c>
    </row>
    <row r="1493" spans="1:49" s="11" customFormat="1" ht="25.5" customHeight="1" outlineLevel="4">
      <c r="A1493" s="1069" t="s">
        <v>643</v>
      </c>
      <c r="B1493" s="708" t="s">
        <v>25</v>
      </c>
      <c r="C1493" s="708" t="s">
        <v>897</v>
      </c>
      <c r="D1493" s="708" t="s">
        <v>903</v>
      </c>
      <c r="E1493" s="815" t="s">
        <v>920</v>
      </c>
      <c r="F1493" s="44" t="s">
        <v>766</v>
      </c>
      <c r="G1493" s="815"/>
      <c r="H1493" s="815"/>
      <c r="I1493" s="815"/>
      <c r="J1493" s="815"/>
      <c r="K1493" s="822"/>
      <c r="L1493" s="24" t="s">
        <v>922</v>
      </c>
      <c r="M1493" s="542" t="s">
        <v>923</v>
      </c>
      <c r="N1493" s="27" t="s">
        <v>412</v>
      </c>
      <c r="O1493" s="702" t="s">
        <v>1680</v>
      </c>
      <c r="P1493" s="702"/>
      <c r="Q1493" s="1118"/>
      <c r="R1493" s="1060" t="s">
        <v>9102</v>
      </c>
      <c r="S1493" s="1132"/>
      <c r="T1493" s="1060" t="s">
        <v>9643</v>
      </c>
      <c r="U1493" s="1060"/>
      <c r="V1493" s="1060" t="s">
        <v>923</v>
      </c>
      <c r="W1493" s="1060" t="s">
        <v>1778</v>
      </c>
      <c r="X1493" s="1078" t="s">
        <v>1680</v>
      </c>
      <c r="Y1493" s="134" t="str">
        <f t="shared" si="52"/>
        <v/>
      </c>
      <c r="Z1493" s="1079" t="s">
        <v>1680</v>
      </c>
      <c r="AA1493" s="1079" t="s">
        <v>1680</v>
      </c>
      <c r="AB1493" s="1079" t="s">
        <v>1680</v>
      </c>
      <c r="AC1493" s="20" t="str">
        <f t="shared" si="50"/>
        <v/>
      </c>
      <c r="AD1493" s="1079" t="s">
        <v>1680</v>
      </c>
      <c r="AE1493" s="1076" t="s">
        <v>1680</v>
      </c>
      <c r="AF1493" s="1079" t="s">
        <v>1680</v>
      </c>
      <c r="AG1493" s="1079" t="s">
        <v>1680</v>
      </c>
      <c r="AH1493" s="1079" t="s">
        <v>1680</v>
      </c>
      <c r="AI1493" s="1076" t="s">
        <v>1680</v>
      </c>
      <c r="AJ1493" s="541" t="str">
        <f t="shared" si="51"/>
        <v>-_-</v>
      </c>
      <c r="AK1493" s="1079" t="s">
        <v>1680</v>
      </c>
      <c r="AL1493" s="1079" t="s">
        <v>1680</v>
      </c>
      <c r="AM1493" s="1079" t="s">
        <v>1680</v>
      </c>
      <c r="AN1493" s="1079" t="s">
        <v>1680</v>
      </c>
      <c r="AO1493" s="1079" t="s">
        <v>1680</v>
      </c>
      <c r="AP1493" s="1079" t="s">
        <v>1680</v>
      </c>
      <c r="AQ1493" s="1079" t="s">
        <v>1680</v>
      </c>
      <c r="AR1493" s="1079" t="s">
        <v>1680</v>
      </c>
      <c r="AS1493" s="1079" t="s">
        <v>1680</v>
      </c>
      <c r="AT1493" s="1079" t="s">
        <v>1680</v>
      </c>
      <c r="AU1493" s="1079" t="s">
        <v>1680</v>
      </c>
      <c r="AV1493" s="1079" t="s">
        <v>1680</v>
      </c>
      <c r="AW1493" s="1079" t="s">
        <v>1680</v>
      </c>
    </row>
    <row r="1494" spans="1:49" s="11" customFormat="1" ht="25.5" customHeight="1" outlineLevel="3">
      <c r="A1494" s="1069" t="s">
        <v>643</v>
      </c>
      <c r="B1494" s="708" t="s">
        <v>25</v>
      </c>
      <c r="C1494" s="708" t="s">
        <v>897</v>
      </c>
      <c r="D1494" s="708" t="s">
        <v>903</v>
      </c>
      <c r="E1494" s="131" t="s">
        <v>924</v>
      </c>
      <c r="F1494" s="815"/>
      <c r="G1494" s="815"/>
      <c r="H1494" s="815"/>
      <c r="I1494" s="815"/>
      <c r="J1494" s="815"/>
      <c r="K1494" s="822"/>
      <c r="L1494" s="24" t="s">
        <v>270</v>
      </c>
      <c r="M1494" s="542" t="s">
        <v>925</v>
      </c>
      <c r="N1494" s="27" t="s">
        <v>412</v>
      </c>
      <c r="O1494" s="702" t="s">
        <v>1680</v>
      </c>
      <c r="P1494" s="702"/>
      <c r="Q1494" s="1118"/>
      <c r="R1494" s="1060" t="s">
        <v>9102</v>
      </c>
      <c r="S1494" s="1132"/>
      <c r="T1494" s="1060" t="s">
        <v>9642</v>
      </c>
      <c r="U1494" s="1060"/>
      <c r="V1494" s="1060" t="s">
        <v>925</v>
      </c>
      <c r="W1494" s="1060" t="s">
        <v>1778</v>
      </c>
      <c r="X1494" s="1078" t="s">
        <v>1680</v>
      </c>
      <c r="Y1494" s="134" t="str">
        <f t="shared" si="52"/>
        <v/>
      </c>
      <c r="Z1494" s="20" t="s">
        <v>2733</v>
      </c>
      <c r="AA1494" s="20" t="s">
        <v>6576</v>
      </c>
      <c r="AB1494" s="20" t="s">
        <v>6510</v>
      </c>
      <c r="AC1494" s="20" t="str">
        <f t="shared" si="50"/>
        <v/>
      </c>
      <c r="AD1494" s="1079" t="s">
        <v>1680</v>
      </c>
      <c r="AE1494" s="1076" t="s">
        <v>1680</v>
      </c>
      <c r="AF1494" s="1079" t="s">
        <v>1680</v>
      </c>
      <c r="AG1494" s="1079" t="s">
        <v>1680</v>
      </c>
      <c r="AH1494" s="1079" t="s">
        <v>1680</v>
      </c>
      <c r="AI1494" s="1076" t="s">
        <v>1680</v>
      </c>
      <c r="AJ1494" s="541" t="str">
        <f t="shared" si="51"/>
        <v>-_-</v>
      </c>
      <c r="AK1494" s="1079" t="s">
        <v>1680</v>
      </c>
      <c r="AL1494" s="1079" t="s">
        <v>1680</v>
      </c>
      <c r="AM1494" s="1079" t="s">
        <v>1680</v>
      </c>
      <c r="AN1494" s="1079" t="s">
        <v>1680</v>
      </c>
      <c r="AO1494" s="1079" t="s">
        <v>1680</v>
      </c>
      <c r="AP1494" s="1079" t="s">
        <v>1680</v>
      </c>
      <c r="AQ1494" s="1079" t="s">
        <v>1680</v>
      </c>
      <c r="AR1494" s="1079" t="s">
        <v>1680</v>
      </c>
      <c r="AS1494" s="1079" t="s">
        <v>1680</v>
      </c>
      <c r="AT1494" s="1079" t="s">
        <v>1680</v>
      </c>
      <c r="AU1494" s="1079" t="s">
        <v>1680</v>
      </c>
      <c r="AV1494" s="1079" t="s">
        <v>1680</v>
      </c>
      <c r="AW1494" s="1079" t="s">
        <v>1680</v>
      </c>
    </row>
    <row r="1495" spans="1:49" s="11" customFormat="1" ht="25.5" customHeight="1" outlineLevel="4">
      <c r="A1495" s="1069" t="s">
        <v>643</v>
      </c>
      <c r="B1495" s="708" t="s">
        <v>25</v>
      </c>
      <c r="C1495" s="708" t="s">
        <v>897</v>
      </c>
      <c r="D1495" s="708" t="s">
        <v>903</v>
      </c>
      <c r="E1495" s="815" t="s">
        <v>924</v>
      </c>
      <c r="F1495" s="44" t="s">
        <v>766</v>
      </c>
      <c r="G1495" s="815"/>
      <c r="H1495" s="815"/>
      <c r="I1495" s="815"/>
      <c r="J1495" s="815"/>
      <c r="K1495" s="822"/>
      <c r="L1495" s="24" t="s">
        <v>922</v>
      </c>
      <c r="M1495" s="542" t="s">
        <v>923</v>
      </c>
      <c r="N1495" s="27" t="s">
        <v>412</v>
      </c>
      <c r="O1495" s="702" t="s">
        <v>1680</v>
      </c>
      <c r="P1495" s="702"/>
      <c r="Q1495" s="1118"/>
      <c r="R1495" s="1060" t="s">
        <v>9102</v>
      </c>
      <c r="S1495" s="1132"/>
      <c r="T1495" s="1060" t="s">
        <v>9643</v>
      </c>
      <c r="U1495" s="1060"/>
      <c r="V1495" s="1060" t="s">
        <v>923</v>
      </c>
      <c r="W1495" s="1060" t="s">
        <v>1778</v>
      </c>
      <c r="X1495" s="1078" t="s">
        <v>1680</v>
      </c>
      <c r="Y1495" s="134" t="str">
        <f t="shared" si="52"/>
        <v/>
      </c>
      <c r="Z1495" s="1079" t="s">
        <v>1680</v>
      </c>
      <c r="AA1495" s="1079" t="s">
        <v>1680</v>
      </c>
      <c r="AB1495" s="1079" t="s">
        <v>1680</v>
      </c>
      <c r="AC1495" s="20" t="str">
        <f t="shared" si="50"/>
        <v/>
      </c>
      <c r="AD1495" s="1079" t="s">
        <v>1680</v>
      </c>
      <c r="AE1495" s="1076" t="s">
        <v>1680</v>
      </c>
      <c r="AF1495" s="1079" t="s">
        <v>1680</v>
      </c>
      <c r="AG1495" s="1079" t="s">
        <v>1680</v>
      </c>
      <c r="AH1495" s="1079" t="s">
        <v>1680</v>
      </c>
      <c r="AI1495" s="1076" t="s">
        <v>1680</v>
      </c>
      <c r="AJ1495" s="541" t="str">
        <f t="shared" si="51"/>
        <v>-_-</v>
      </c>
      <c r="AK1495" s="1079" t="s">
        <v>1680</v>
      </c>
      <c r="AL1495" s="1079" t="s">
        <v>1680</v>
      </c>
      <c r="AM1495" s="1079" t="s">
        <v>1680</v>
      </c>
      <c r="AN1495" s="1079" t="s">
        <v>1680</v>
      </c>
      <c r="AO1495" s="1079" t="s">
        <v>1680</v>
      </c>
      <c r="AP1495" s="1079" t="s">
        <v>1680</v>
      </c>
      <c r="AQ1495" s="1079" t="s">
        <v>1680</v>
      </c>
      <c r="AR1495" s="1079" t="s">
        <v>1680</v>
      </c>
      <c r="AS1495" s="1079" t="s">
        <v>1680</v>
      </c>
      <c r="AT1495" s="1079" t="s">
        <v>1680</v>
      </c>
      <c r="AU1495" s="1079" t="s">
        <v>1680</v>
      </c>
      <c r="AV1495" s="1079" t="s">
        <v>1680</v>
      </c>
      <c r="AW1495" s="1079" t="s">
        <v>1680</v>
      </c>
    </row>
    <row r="1496" spans="1:49" s="11" customFormat="1" ht="25.5" customHeight="1" outlineLevel="3">
      <c r="A1496" s="1069" t="s">
        <v>643</v>
      </c>
      <c r="B1496" s="708" t="s">
        <v>25</v>
      </c>
      <c r="C1496" s="708" t="s">
        <v>897</v>
      </c>
      <c r="D1496" s="708" t="s">
        <v>903</v>
      </c>
      <c r="E1496" s="131" t="s">
        <v>926</v>
      </c>
      <c r="F1496" s="815"/>
      <c r="G1496" s="815"/>
      <c r="H1496" s="815"/>
      <c r="I1496" s="815"/>
      <c r="J1496" s="815"/>
      <c r="K1496" s="822"/>
      <c r="L1496" s="24" t="s">
        <v>693</v>
      </c>
      <c r="M1496" s="542" t="s">
        <v>927</v>
      </c>
      <c r="N1496" s="27" t="s">
        <v>412</v>
      </c>
      <c r="O1496" s="702" t="s">
        <v>1680</v>
      </c>
      <c r="P1496" s="702"/>
      <c r="Q1496" s="1118" t="s">
        <v>9956</v>
      </c>
      <c r="R1496" s="1060" t="s">
        <v>9102</v>
      </c>
      <c r="S1496" s="1132"/>
      <c r="T1496" s="1060" t="s">
        <v>9955</v>
      </c>
      <c r="U1496" s="1060"/>
      <c r="V1496" s="1060" t="s">
        <v>927</v>
      </c>
      <c r="W1496" s="1060" t="s">
        <v>1778</v>
      </c>
      <c r="X1496" s="1078" t="s">
        <v>1680</v>
      </c>
      <c r="Y1496" s="134" t="str">
        <f t="shared" si="52"/>
        <v/>
      </c>
      <c r="Z1496" s="20" t="s">
        <v>2733</v>
      </c>
      <c r="AA1496" s="20" t="s">
        <v>6576</v>
      </c>
      <c r="AB1496" s="20" t="s">
        <v>6510</v>
      </c>
      <c r="AC1496" s="20" t="str">
        <f t="shared" si="50"/>
        <v/>
      </c>
      <c r="AD1496" s="1079" t="s">
        <v>1680</v>
      </c>
      <c r="AE1496" s="1076" t="s">
        <v>1680</v>
      </c>
      <c r="AF1496" s="1079" t="s">
        <v>1680</v>
      </c>
      <c r="AG1496" s="1079" t="s">
        <v>1680</v>
      </c>
      <c r="AH1496" s="1079" t="s">
        <v>1680</v>
      </c>
      <c r="AI1496" s="1076" t="s">
        <v>1680</v>
      </c>
      <c r="AJ1496" s="541" t="str">
        <f t="shared" si="51"/>
        <v>-_-</v>
      </c>
      <c r="AK1496" s="1079" t="s">
        <v>1680</v>
      </c>
      <c r="AL1496" s="1079" t="s">
        <v>1680</v>
      </c>
      <c r="AM1496" s="1079" t="s">
        <v>1680</v>
      </c>
      <c r="AN1496" s="1079" t="s">
        <v>1680</v>
      </c>
      <c r="AO1496" s="1079" t="s">
        <v>1680</v>
      </c>
      <c r="AP1496" s="1079" t="s">
        <v>1680</v>
      </c>
      <c r="AQ1496" s="1079" t="s">
        <v>1680</v>
      </c>
      <c r="AR1496" s="1079" t="s">
        <v>1680</v>
      </c>
      <c r="AS1496" s="1079" t="s">
        <v>1680</v>
      </c>
      <c r="AT1496" s="1079" t="s">
        <v>1680</v>
      </c>
      <c r="AU1496" s="1079" t="s">
        <v>1680</v>
      </c>
      <c r="AV1496" s="1079" t="s">
        <v>1680</v>
      </c>
      <c r="AW1496" s="1079" t="s">
        <v>1680</v>
      </c>
    </row>
    <row r="1497" spans="1:49" s="11" customFormat="1" ht="25.5" customHeight="1" outlineLevel="3">
      <c r="A1497" s="1069" t="s">
        <v>643</v>
      </c>
      <c r="B1497" s="708" t="s">
        <v>25</v>
      </c>
      <c r="C1497" s="708" t="s">
        <v>897</v>
      </c>
      <c r="D1497" s="708" t="s">
        <v>903</v>
      </c>
      <c r="E1497" s="131" t="s">
        <v>928</v>
      </c>
      <c r="F1497" s="815"/>
      <c r="G1497" s="815"/>
      <c r="H1497" s="815"/>
      <c r="I1497" s="815"/>
      <c r="J1497" s="815"/>
      <c r="K1497" s="822"/>
      <c r="L1497" s="24" t="s">
        <v>479</v>
      </c>
      <c r="M1497" s="542" t="s">
        <v>929</v>
      </c>
      <c r="N1497" s="27" t="s">
        <v>412</v>
      </c>
      <c r="O1497" s="702" t="s">
        <v>1680</v>
      </c>
      <c r="P1497" s="702"/>
      <c r="Q1497" s="1118" t="s">
        <v>9956</v>
      </c>
      <c r="R1497" s="1060" t="s">
        <v>9105</v>
      </c>
      <c r="S1497" s="1132"/>
      <c r="T1497" s="1060" t="s">
        <v>10003</v>
      </c>
      <c r="U1497" s="1060"/>
      <c r="V1497" s="1060" t="s">
        <v>929</v>
      </c>
      <c r="W1497" s="1060"/>
      <c r="X1497" s="1078" t="s">
        <v>1680</v>
      </c>
      <c r="Y1497" s="134" t="str">
        <f t="shared" si="52"/>
        <v/>
      </c>
      <c r="Z1497" s="1079" t="s">
        <v>1680</v>
      </c>
      <c r="AA1497" s="1079" t="s">
        <v>1680</v>
      </c>
      <c r="AB1497" s="1079" t="s">
        <v>1680</v>
      </c>
      <c r="AC1497" s="20" t="str">
        <f t="shared" si="50"/>
        <v/>
      </c>
      <c r="AD1497" s="1079" t="s">
        <v>1680</v>
      </c>
      <c r="AE1497" s="1076" t="s">
        <v>1680</v>
      </c>
      <c r="AF1497" s="1079" t="s">
        <v>1680</v>
      </c>
      <c r="AG1497" s="1079" t="s">
        <v>1680</v>
      </c>
      <c r="AH1497" s="1079" t="s">
        <v>1680</v>
      </c>
      <c r="AI1497" s="1076" t="s">
        <v>1680</v>
      </c>
      <c r="AJ1497" s="541" t="str">
        <f t="shared" si="51"/>
        <v>-_-</v>
      </c>
      <c r="AK1497" s="1079" t="s">
        <v>1680</v>
      </c>
      <c r="AL1497" s="1079" t="s">
        <v>1680</v>
      </c>
      <c r="AM1497" s="1079" t="s">
        <v>1680</v>
      </c>
      <c r="AN1497" s="1079" t="s">
        <v>1680</v>
      </c>
      <c r="AO1497" s="1079" t="s">
        <v>1680</v>
      </c>
      <c r="AP1497" s="1079" t="s">
        <v>1680</v>
      </c>
      <c r="AQ1497" s="1079" t="s">
        <v>1680</v>
      </c>
      <c r="AR1497" s="1079" t="s">
        <v>1680</v>
      </c>
      <c r="AS1497" s="1079" t="s">
        <v>1680</v>
      </c>
      <c r="AT1497" s="1079" t="s">
        <v>1680</v>
      </c>
      <c r="AU1497" s="1079" t="s">
        <v>1680</v>
      </c>
      <c r="AV1497" s="1079" t="s">
        <v>1680</v>
      </c>
      <c r="AW1497" s="1079" t="s">
        <v>1680</v>
      </c>
    </row>
    <row r="1498" spans="1:49" s="11" customFormat="1" ht="25.5" customHeight="1" outlineLevel="3">
      <c r="A1498" s="1069" t="s">
        <v>643</v>
      </c>
      <c r="B1498" s="708" t="s">
        <v>25</v>
      </c>
      <c r="C1498" s="708" t="s">
        <v>897</v>
      </c>
      <c r="D1498" s="708" t="s">
        <v>903</v>
      </c>
      <c r="E1498" s="43" t="s">
        <v>930</v>
      </c>
      <c r="F1498" s="815"/>
      <c r="G1498" s="815"/>
      <c r="H1498" s="815"/>
      <c r="I1498" s="815"/>
      <c r="J1498" s="815"/>
      <c r="K1498" s="822"/>
      <c r="L1498" s="24" t="s">
        <v>359</v>
      </c>
      <c r="M1498" s="542" t="s">
        <v>931</v>
      </c>
      <c r="N1498" s="27" t="s">
        <v>412</v>
      </c>
      <c r="O1498" s="702" t="s">
        <v>1680</v>
      </c>
      <c r="P1498" s="702"/>
      <c r="Q1498" s="1118" t="s">
        <v>9956</v>
      </c>
      <c r="R1498" s="1060" t="s">
        <v>9105</v>
      </c>
      <c r="S1498" s="1132"/>
      <c r="T1498" s="1060" t="s">
        <v>10003</v>
      </c>
      <c r="U1498" s="1060"/>
      <c r="V1498" s="1060" t="s">
        <v>931</v>
      </c>
      <c r="W1498" s="1060"/>
      <c r="X1498" s="1078" t="s">
        <v>1680</v>
      </c>
      <c r="Y1498" s="134" t="str">
        <f t="shared" si="52"/>
        <v/>
      </c>
      <c r="Z1498" s="1079" t="s">
        <v>1680</v>
      </c>
      <c r="AA1498" s="1079" t="s">
        <v>1680</v>
      </c>
      <c r="AB1498" s="1079" t="s">
        <v>1680</v>
      </c>
      <c r="AC1498" s="20" t="str">
        <f t="shared" si="50"/>
        <v/>
      </c>
      <c r="AD1498" s="1079" t="s">
        <v>1680</v>
      </c>
      <c r="AE1498" s="1076" t="s">
        <v>1680</v>
      </c>
      <c r="AF1498" s="1079" t="s">
        <v>1680</v>
      </c>
      <c r="AG1498" s="1079" t="s">
        <v>1680</v>
      </c>
      <c r="AH1498" s="1079" t="s">
        <v>1680</v>
      </c>
      <c r="AI1498" s="1076" t="s">
        <v>1680</v>
      </c>
      <c r="AJ1498" s="541" t="str">
        <f t="shared" si="51"/>
        <v>-_-</v>
      </c>
      <c r="AK1498" s="1079" t="s">
        <v>1680</v>
      </c>
      <c r="AL1498" s="1079" t="s">
        <v>1680</v>
      </c>
      <c r="AM1498" s="1079" t="s">
        <v>1680</v>
      </c>
      <c r="AN1498" s="1079" t="s">
        <v>1680</v>
      </c>
      <c r="AO1498" s="1079" t="s">
        <v>1680</v>
      </c>
      <c r="AP1498" s="1079" t="s">
        <v>1680</v>
      </c>
      <c r="AQ1498" s="1079" t="s">
        <v>1680</v>
      </c>
      <c r="AR1498" s="1079" t="s">
        <v>1680</v>
      </c>
      <c r="AS1498" s="1079" t="s">
        <v>1680</v>
      </c>
      <c r="AT1498" s="1079" t="s">
        <v>1680</v>
      </c>
      <c r="AU1498" s="1079" t="s">
        <v>1680</v>
      </c>
      <c r="AV1498" s="1079" t="s">
        <v>1680</v>
      </c>
      <c r="AW1498" s="1079" t="s">
        <v>1680</v>
      </c>
    </row>
    <row r="1499" spans="1:49" s="11" customFormat="1" ht="25.5" customHeight="1" outlineLevel="3">
      <c r="A1499" s="1069" t="s">
        <v>643</v>
      </c>
      <c r="B1499" s="708" t="s">
        <v>25</v>
      </c>
      <c r="C1499" s="708" t="s">
        <v>897</v>
      </c>
      <c r="D1499" s="708" t="s">
        <v>903</v>
      </c>
      <c r="E1499" s="131" t="s">
        <v>759</v>
      </c>
      <c r="F1499" s="815"/>
      <c r="G1499" s="815"/>
      <c r="H1499" s="815"/>
      <c r="I1499" s="815"/>
      <c r="J1499" s="815"/>
      <c r="K1499" s="822"/>
      <c r="L1499" s="24" t="s">
        <v>760</v>
      </c>
      <c r="M1499" s="542" t="s">
        <v>761</v>
      </c>
      <c r="N1499" s="27" t="s">
        <v>412</v>
      </c>
      <c r="O1499" s="702" t="s">
        <v>1680</v>
      </c>
      <c r="P1499" s="702"/>
      <c r="Q1499" s="1118" t="s">
        <v>9956</v>
      </c>
      <c r="R1499" s="1060" t="s">
        <v>9102</v>
      </c>
      <c r="S1499" s="1132"/>
      <c r="T1499" s="1132" t="s">
        <v>10062</v>
      </c>
      <c r="U1499" s="1060"/>
      <c r="V1499" s="1100" t="s">
        <v>761</v>
      </c>
      <c r="W1499" s="1060" t="s">
        <v>1778</v>
      </c>
      <c r="X1499" s="1078" t="s">
        <v>1680</v>
      </c>
      <c r="Y1499" s="134" t="str">
        <f t="shared" si="52"/>
        <v/>
      </c>
      <c r="Z1499" s="20" t="s">
        <v>2733</v>
      </c>
      <c r="AA1499" s="20" t="s">
        <v>6576</v>
      </c>
      <c r="AB1499" s="20" t="s">
        <v>6510</v>
      </c>
      <c r="AC1499" s="20" t="str">
        <f t="shared" si="50"/>
        <v/>
      </c>
      <c r="AD1499" s="1079" t="s">
        <v>1680</v>
      </c>
      <c r="AE1499" s="1076" t="s">
        <v>1680</v>
      </c>
      <c r="AF1499" s="1079" t="s">
        <v>1680</v>
      </c>
      <c r="AG1499" s="1079" t="s">
        <v>1680</v>
      </c>
      <c r="AH1499" s="1079" t="s">
        <v>1680</v>
      </c>
      <c r="AI1499" s="1076" t="s">
        <v>1680</v>
      </c>
      <c r="AJ1499" s="541" t="str">
        <f t="shared" si="51"/>
        <v>-_-</v>
      </c>
      <c r="AK1499" s="1079" t="s">
        <v>1680</v>
      </c>
      <c r="AL1499" s="1079" t="s">
        <v>1680</v>
      </c>
      <c r="AM1499" s="1079" t="s">
        <v>1680</v>
      </c>
      <c r="AN1499" s="1079" t="s">
        <v>1680</v>
      </c>
      <c r="AO1499" s="1079" t="s">
        <v>1680</v>
      </c>
      <c r="AP1499" s="1079" t="s">
        <v>1680</v>
      </c>
      <c r="AQ1499" s="1079" t="s">
        <v>1680</v>
      </c>
      <c r="AR1499" s="1079" t="s">
        <v>1680</v>
      </c>
      <c r="AS1499" s="1079" t="s">
        <v>1680</v>
      </c>
      <c r="AT1499" s="1079" t="s">
        <v>1680</v>
      </c>
      <c r="AU1499" s="1079" t="s">
        <v>1680</v>
      </c>
      <c r="AV1499" s="1079" t="s">
        <v>1680</v>
      </c>
      <c r="AW1499" s="1079" t="s">
        <v>1680</v>
      </c>
    </row>
    <row r="1500" spans="1:49" s="11" customFormat="1" ht="12.75" customHeight="1" outlineLevel="4">
      <c r="A1500" s="1069" t="s">
        <v>643</v>
      </c>
      <c r="B1500" s="708" t="s">
        <v>25</v>
      </c>
      <c r="C1500" s="708" t="s">
        <v>897</v>
      </c>
      <c r="D1500" s="708" t="s">
        <v>903</v>
      </c>
      <c r="E1500" s="720" t="s">
        <v>759</v>
      </c>
      <c r="F1500" s="38" t="s">
        <v>34</v>
      </c>
      <c r="G1500" s="815"/>
      <c r="H1500" s="815"/>
      <c r="I1500" s="815"/>
      <c r="J1500" s="815"/>
      <c r="K1500" s="822"/>
      <c r="L1500" s="24" t="s">
        <v>408</v>
      </c>
      <c r="M1500" s="542" t="s">
        <v>762</v>
      </c>
      <c r="N1500" s="27" t="s">
        <v>412</v>
      </c>
      <c r="O1500" s="702" t="s">
        <v>1680</v>
      </c>
      <c r="P1500" s="702"/>
      <c r="Q1500" s="1118"/>
      <c r="R1500" s="1060" t="s">
        <v>9102</v>
      </c>
      <c r="S1500" s="1132"/>
      <c r="T1500" s="1060" t="s">
        <v>9100</v>
      </c>
      <c r="U1500" s="1060"/>
      <c r="V1500" s="1060"/>
      <c r="W1500" s="1060"/>
      <c r="X1500" s="1078" t="s">
        <v>1680</v>
      </c>
      <c r="Y1500" s="134" t="str">
        <f t="shared" si="52"/>
        <v/>
      </c>
      <c r="Z1500" s="1079" t="s">
        <v>1680</v>
      </c>
      <c r="AA1500" s="1079" t="s">
        <v>1680</v>
      </c>
      <c r="AB1500" s="1079" t="s">
        <v>1680</v>
      </c>
      <c r="AC1500" s="20" t="str">
        <f t="shared" si="50"/>
        <v/>
      </c>
      <c r="AD1500" s="1079" t="s">
        <v>1680</v>
      </c>
      <c r="AE1500" s="1076" t="s">
        <v>1680</v>
      </c>
      <c r="AF1500" s="1079" t="s">
        <v>1680</v>
      </c>
      <c r="AG1500" s="1079" t="s">
        <v>1680</v>
      </c>
      <c r="AH1500" s="1079" t="s">
        <v>1680</v>
      </c>
      <c r="AI1500" s="1076" t="s">
        <v>1680</v>
      </c>
      <c r="AJ1500" s="541" t="str">
        <f t="shared" si="51"/>
        <v>-_-</v>
      </c>
      <c r="AK1500" s="1079" t="s">
        <v>1680</v>
      </c>
      <c r="AL1500" s="1079" t="s">
        <v>1680</v>
      </c>
      <c r="AM1500" s="1079" t="s">
        <v>1680</v>
      </c>
      <c r="AN1500" s="1079" t="s">
        <v>1680</v>
      </c>
      <c r="AO1500" s="1079" t="s">
        <v>1680</v>
      </c>
      <c r="AP1500" s="1079" t="s">
        <v>1680</v>
      </c>
      <c r="AQ1500" s="1079" t="s">
        <v>1680</v>
      </c>
      <c r="AR1500" s="1079" t="s">
        <v>1680</v>
      </c>
      <c r="AS1500" s="1079" t="s">
        <v>1680</v>
      </c>
      <c r="AT1500" s="1079" t="s">
        <v>1680</v>
      </c>
      <c r="AU1500" s="1079" t="s">
        <v>1680</v>
      </c>
      <c r="AV1500" s="1079" t="s">
        <v>1680</v>
      </c>
      <c r="AW1500" s="1079" t="s">
        <v>1680</v>
      </c>
    </row>
    <row r="1501" spans="1:49" s="11" customFormat="1" ht="12.75" customHeight="1" outlineLevel="4">
      <c r="A1501" s="1069" t="s">
        <v>643</v>
      </c>
      <c r="B1501" s="708" t="s">
        <v>25</v>
      </c>
      <c r="C1501" s="708" t="s">
        <v>897</v>
      </c>
      <c r="D1501" s="708" t="s">
        <v>903</v>
      </c>
      <c r="E1501" s="708" t="s">
        <v>759</v>
      </c>
      <c r="F1501" s="38" t="s">
        <v>424</v>
      </c>
      <c r="G1501" s="815"/>
      <c r="H1501" s="815"/>
      <c r="I1501" s="815"/>
      <c r="J1501" s="815"/>
      <c r="K1501" s="822"/>
      <c r="L1501" s="24" t="s">
        <v>408</v>
      </c>
      <c r="M1501" s="542" t="s">
        <v>763</v>
      </c>
      <c r="N1501" s="27" t="s">
        <v>412</v>
      </c>
      <c r="O1501" s="702" t="s">
        <v>1680</v>
      </c>
      <c r="P1501" s="702"/>
      <c r="Q1501" s="1118"/>
      <c r="R1501" s="1060" t="s">
        <v>9102</v>
      </c>
      <c r="S1501" s="1132"/>
      <c r="T1501" s="1060" t="s">
        <v>9100</v>
      </c>
      <c r="U1501" s="1060"/>
      <c r="V1501" s="1060"/>
      <c r="W1501" s="1060"/>
      <c r="X1501" s="1078" t="s">
        <v>1680</v>
      </c>
      <c r="Y1501" s="134" t="str">
        <f t="shared" si="52"/>
        <v/>
      </c>
      <c r="Z1501" s="1079" t="s">
        <v>1680</v>
      </c>
      <c r="AA1501" s="1079" t="s">
        <v>1680</v>
      </c>
      <c r="AB1501" s="1079" t="s">
        <v>1680</v>
      </c>
      <c r="AC1501" s="20" t="str">
        <f t="shared" si="50"/>
        <v/>
      </c>
      <c r="AD1501" s="1079" t="s">
        <v>1680</v>
      </c>
      <c r="AE1501" s="1076" t="s">
        <v>1680</v>
      </c>
      <c r="AF1501" s="1079" t="s">
        <v>1680</v>
      </c>
      <c r="AG1501" s="1079" t="s">
        <v>1680</v>
      </c>
      <c r="AH1501" s="1079" t="s">
        <v>1680</v>
      </c>
      <c r="AI1501" s="1076" t="s">
        <v>1680</v>
      </c>
      <c r="AJ1501" s="541" t="str">
        <f t="shared" si="51"/>
        <v>-_-</v>
      </c>
      <c r="AK1501" s="1079" t="s">
        <v>1680</v>
      </c>
      <c r="AL1501" s="1079" t="s">
        <v>1680</v>
      </c>
      <c r="AM1501" s="1079" t="s">
        <v>1680</v>
      </c>
      <c r="AN1501" s="1079" t="s">
        <v>1680</v>
      </c>
      <c r="AO1501" s="1079" t="s">
        <v>1680</v>
      </c>
      <c r="AP1501" s="1079" t="s">
        <v>1680</v>
      </c>
      <c r="AQ1501" s="1079" t="s">
        <v>1680</v>
      </c>
      <c r="AR1501" s="1079" t="s">
        <v>1680</v>
      </c>
      <c r="AS1501" s="1079" t="s">
        <v>1680</v>
      </c>
      <c r="AT1501" s="1079" t="s">
        <v>1680</v>
      </c>
      <c r="AU1501" s="1079" t="s">
        <v>1680</v>
      </c>
      <c r="AV1501" s="1079" t="s">
        <v>1680</v>
      </c>
      <c r="AW1501" s="1079" t="s">
        <v>1680</v>
      </c>
    </row>
    <row r="1502" spans="1:49" s="11" customFormat="1" ht="12.75" customHeight="1" outlineLevel="4">
      <c r="A1502" s="1069" t="s">
        <v>643</v>
      </c>
      <c r="B1502" s="708" t="s">
        <v>25</v>
      </c>
      <c r="C1502" s="708" t="s">
        <v>897</v>
      </c>
      <c r="D1502" s="708" t="s">
        <v>903</v>
      </c>
      <c r="E1502" s="717" t="s">
        <v>759</v>
      </c>
      <c r="F1502" s="38" t="s">
        <v>486</v>
      </c>
      <c r="G1502" s="815"/>
      <c r="H1502" s="815"/>
      <c r="I1502" s="815"/>
      <c r="J1502" s="815"/>
      <c r="K1502" s="822"/>
      <c r="L1502" s="24" t="s">
        <v>408</v>
      </c>
      <c r="M1502" s="542" t="s">
        <v>764</v>
      </c>
      <c r="N1502" s="27" t="s">
        <v>412</v>
      </c>
      <c r="O1502" s="702" t="s">
        <v>1680</v>
      </c>
      <c r="P1502" s="702"/>
      <c r="Q1502" s="1118"/>
      <c r="R1502" s="1060" t="s">
        <v>9102</v>
      </c>
      <c r="S1502" s="1132"/>
      <c r="T1502" s="1060" t="s">
        <v>9100</v>
      </c>
      <c r="U1502" s="1060"/>
      <c r="V1502" s="1060"/>
      <c r="W1502" s="1060"/>
      <c r="X1502" s="1078" t="s">
        <v>1680</v>
      </c>
      <c r="Y1502" s="134" t="str">
        <f t="shared" si="52"/>
        <v/>
      </c>
      <c r="Z1502" s="1079" t="s">
        <v>1680</v>
      </c>
      <c r="AA1502" s="1079" t="s">
        <v>1680</v>
      </c>
      <c r="AB1502" s="1079" t="s">
        <v>1680</v>
      </c>
      <c r="AC1502" s="20" t="str">
        <f t="shared" si="50"/>
        <v/>
      </c>
      <c r="AD1502" s="1079" t="s">
        <v>1680</v>
      </c>
      <c r="AE1502" s="1076" t="s">
        <v>1680</v>
      </c>
      <c r="AF1502" s="1079" t="s">
        <v>1680</v>
      </c>
      <c r="AG1502" s="1079" t="s">
        <v>1680</v>
      </c>
      <c r="AH1502" s="1079" t="s">
        <v>1680</v>
      </c>
      <c r="AI1502" s="1076" t="s">
        <v>1680</v>
      </c>
      <c r="AJ1502" s="541" t="str">
        <f t="shared" si="51"/>
        <v>-_-</v>
      </c>
      <c r="AK1502" s="1079" t="s">
        <v>1680</v>
      </c>
      <c r="AL1502" s="1079" t="s">
        <v>1680</v>
      </c>
      <c r="AM1502" s="1079" t="s">
        <v>1680</v>
      </c>
      <c r="AN1502" s="1079" t="s">
        <v>1680</v>
      </c>
      <c r="AO1502" s="1079" t="s">
        <v>1680</v>
      </c>
      <c r="AP1502" s="1079" t="s">
        <v>1680</v>
      </c>
      <c r="AQ1502" s="1079" t="s">
        <v>1680</v>
      </c>
      <c r="AR1502" s="1079" t="s">
        <v>1680</v>
      </c>
      <c r="AS1502" s="1079" t="s">
        <v>1680</v>
      </c>
      <c r="AT1502" s="1079" t="s">
        <v>1680</v>
      </c>
      <c r="AU1502" s="1079" t="s">
        <v>1680</v>
      </c>
      <c r="AV1502" s="1079" t="s">
        <v>1680</v>
      </c>
      <c r="AW1502" s="1079" t="s">
        <v>1680</v>
      </c>
    </row>
    <row r="1503" spans="1:49" s="11" customFormat="1" ht="25.5" customHeight="1" outlineLevel="3">
      <c r="A1503" s="1069" t="s">
        <v>643</v>
      </c>
      <c r="B1503" s="708" t="s">
        <v>25</v>
      </c>
      <c r="C1503" s="708" t="s">
        <v>897</v>
      </c>
      <c r="D1503" s="708" t="s">
        <v>903</v>
      </c>
      <c r="E1503" s="131" t="s">
        <v>932</v>
      </c>
      <c r="F1503" s="815"/>
      <c r="G1503" s="815"/>
      <c r="H1503" s="815"/>
      <c r="I1503" s="815"/>
      <c r="J1503" s="815"/>
      <c r="K1503" s="822"/>
      <c r="L1503" s="24" t="s">
        <v>363</v>
      </c>
      <c r="M1503" s="542" t="s">
        <v>364</v>
      </c>
      <c r="N1503" s="27" t="s">
        <v>412</v>
      </c>
      <c r="O1503" s="702" t="s">
        <v>1680</v>
      </c>
      <c r="P1503" s="702"/>
      <c r="Q1503" s="1118"/>
      <c r="R1503" s="1060" t="s">
        <v>9102</v>
      </c>
      <c r="S1503" s="1132"/>
      <c r="T1503" s="1060" t="s">
        <v>9644</v>
      </c>
      <c r="U1503" s="1060"/>
      <c r="V1503" s="1060" t="s">
        <v>364</v>
      </c>
      <c r="W1503" s="1060" t="s">
        <v>1778</v>
      </c>
      <c r="X1503" s="1078" t="s">
        <v>1680</v>
      </c>
      <c r="Y1503" s="134" t="str">
        <f t="shared" si="52"/>
        <v/>
      </c>
      <c r="Z1503" s="20" t="s">
        <v>2733</v>
      </c>
      <c r="AA1503" s="20" t="s">
        <v>6576</v>
      </c>
      <c r="AB1503" s="20" t="s">
        <v>6510</v>
      </c>
      <c r="AC1503" s="20" t="str">
        <f t="shared" si="50"/>
        <v/>
      </c>
      <c r="AD1503" s="1079" t="s">
        <v>1680</v>
      </c>
      <c r="AE1503" s="1076" t="s">
        <v>1680</v>
      </c>
      <c r="AF1503" s="1079" t="s">
        <v>1680</v>
      </c>
      <c r="AG1503" s="1079" t="s">
        <v>1680</v>
      </c>
      <c r="AH1503" s="1079" t="s">
        <v>1680</v>
      </c>
      <c r="AI1503" s="1076" t="s">
        <v>1680</v>
      </c>
      <c r="AJ1503" s="541" t="str">
        <f t="shared" si="51"/>
        <v>-_-</v>
      </c>
      <c r="AK1503" s="1079" t="s">
        <v>1680</v>
      </c>
      <c r="AL1503" s="1079" t="s">
        <v>1680</v>
      </c>
      <c r="AM1503" s="1079" t="s">
        <v>1680</v>
      </c>
      <c r="AN1503" s="1079" t="s">
        <v>1680</v>
      </c>
      <c r="AO1503" s="1079" t="s">
        <v>1680</v>
      </c>
      <c r="AP1503" s="1079" t="s">
        <v>1680</v>
      </c>
      <c r="AQ1503" s="1079" t="s">
        <v>1680</v>
      </c>
      <c r="AR1503" s="1079" t="s">
        <v>1680</v>
      </c>
      <c r="AS1503" s="1079" t="s">
        <v>1680</v>
      </c>
      <c r="AT1503" s="1079" t="s">
        <v>1680</v>
      </c>
      <c r="AU1503" s="1079" t="s">
        <v>1680</v>
      </c>
      <c r="AV1503" s="1079" t="s">
        <v>1680</v>
      </c>
      <c r="AW1503" s="1079" t="s">
        <v>1680</v>
      </c>
    </row>
    <row r="1504" spans="1:49" s="11" customFormat="1" ht="25.5" customHeight="1" outlineLevel="4">
      <c r="A1504" s="1069" t="s">
        <v>643</v>
      </c>
      <c r="B1504" s="708" t="s">
        <v>25</v>
      </c>
      <c r="C1504" s="708" t="s">
        <v>897</v>
      </c>
      <c r="D1504" s="708" t="s">
        <v>903</v>
      </c>
      <c r="E1504" s="719" t="s">
        <v>932</v>
      </c>
      <c r="F1504" s="44" t="s">
        <v>766</v>
      </c>
      <c r="G1504" s="815"/>
      <c r="H1504" s="815"/>
      <c r="I1504" s="815"/>
      <c r="J1504" s="815"/>
      <c r="K1504" s="822"/>
      <c r="L1504" s="24" t="s">
        <v>767</v>
      </c>
      <c r="M1504" s="542" t="s">
        <v>365</v>
      </c>
      <c r="N1504" s="27" t="s">
        <v>412</v>
      </c>
      <c r="O1504" s="702" t="s">
        <v>1680</v>
      </c>
      <c r="P1504" s="702"/>
      <c r="Q1504" s="1118"/>
      <c r="R1504" s="1060" t="s">
        <v>9102</v>
      </c>
      <c r="S1504" s="1132"/>
      <c r="T1504" s="1060" t="s">
        <v>9645</v>
      </c>
      <c r="U1504" s="1060"/>
      <c r="V1504" s="1060" t="s">
        <v>365</v>
      </c>
      <c r="W1504" s="1060" t="s">
        <v>1778</v>
      </c>
      <c r="X1504" s="1078" t="s">
        <v>1680</v>
      </c>
      <c r="Y1504" s="134" t="str">
        <f t="shared" si="52"/>
        <v/>
      </c>
      <c r="Z1504" s="1079" t="s">
        <v>1680</v>
      </c>
      <c r="AA1504" s="1079" t="s">
        <v>1680</v>
      </c>
      <c r="AB1504" s="1079" t="s">
        <v>1680</v>
      </c>
      <c r="AC1504" s="20" t="str">
        <f t="shared" ref="AC1504:AC1621" si="53">IF(Z1504="METADATA",VLOOKUP(CONCATENATE(AA1504,"_",AB1504),meta_part,4,FALSE),"")</f>
        <v/>
      </c>
      <c r="AD1504" s="1079" t="s">
        <v>1680</v>
      </c>
      <c r="AE1504" s="1076" t="s">
        <v>1680</v>
      </c>
      <c r="AF1504" s="1079" t="s">
        <v>1680</v>
      </c>
      <c r="AG1504" s="1079" t="s">
        <v>1680</v>
      </c>
      <c r="AH1504" s="1079" t="s">
        <v>1680</v>
      </c>
      <c r="AI1504" s="1076" t="s">
        <v>1680</v>
      </c>
      <c r="AJ1504" s="541" t="str">
        <f t="shared" si="51"/>
        <v>-_-</v>
      </c>
      <c r="AK1504" s="1079" t="s">
        <v>1680</v>
      </c>
      <c r="AL1504" s="1079" t="s">
        <v>1680</v>
      </c>
      <c r="AM1504" s="1079" t="s">
        <v>1680</v>
      </c>
      <c r="AN1504" s="1079" t="s">
        <v>1680</v>
      </c>
      <c r="AO1504" s="1079" t="s">
        <v>1680</v>
      </c>
      <c r="AP1504" s="1079" t="s">
        <v>1680</v>
      </c>
      <c r="AQ1504" s="1079" t="s">
        <v>1680</v>
      </c>
      <c r="AR1504" s="1079" t="s">
        <v>1680</v>
      </c>
      <c r="AS1504" s="1079" t="s">
        <v>1680</v>
      </c>
      <c r="AT1504" s="1079" t="s">
        <v>1680</v>
      </c>
      <c r="AU1504" s="1079" t="s">
        <v>1680</v>
      </c>
      <c r="AV1504" s="1079" t="s">
        <v>1680</v>
      </c>
      <c r="AW1504" s="1079" t="s">
        <v>1680</v>
      </c>
    </row>
    <row r="1505" spans="1:49" s="11" customFormat="1" ht="89.25" customHeight="1" outlineLevel="3">
      <c r="A1505" s="1069" t="s">
        <v>643</v>
      </c>
      <c r="B1505" s="708" t="s">
        <v>25</v>
      </c>
      <c r="C1505" s="708" t="s">
        <v>897</v>
      </c>
      <c r="D1505" s="708" t="s">
        <v>903</v>
      </c>
      <c r="E1505" s="131" t="s">
        <v>933</v>
      </c>
      <c r="F1505" s="815"/>
      <c r="G1505" s="815"/>
      <c r="H1505" s="815"/>
      <c r="I1505" s="815"/>
      <c r="J1505" s="815"/>
      <c r="K1505" s="822"/>
      <c r="L1505" s="24" t="s">
        <v>479</v>
      </c>
      <c r="M1505" s="542" t="s">
        <v>769</v>
      </c>
      <c r="N1505" s="27" t="s">
        <v>412</v>
      </c>
      <c r="O1505" s="702" t="s">
        <v>1680</v>
      </c>
      <c r="P1505" s="702"/>
      <c r="Q1505" s="1118" t="s">
        <v>9815</v>
      </c>
      <c r="R1505" s="1060" t="s">
        <v>9102</v>
      </c>
      <c r="S1505" s="1132"/>
      <c r="T1505" s="1113" t="s">
        <v>9817</v>
      </c>
      <c r="U1505" s="1060"/>
      <c r="V1505" s="1060" t="s">
        <v>769</v>
      </c>
      <c r="W1505" s="1060" t="s">
        <v>1778</v>
      </c>
      <c r="X1505" s="1078" t="s">
        <v>1680</v>
      </c>
      <c r="Y1505" s="134" t="str">
        <f t="shared" si="52"/>
        <v/>
      </c>
      <c r="Z1505" s="20" t="s">
        <v>2733</v>
      </c>
      <c r="AA1505" s="20" t="s">
        <v>6576</v>
      </c>
      <c r="AB1505" s="20" t="s">
        <v>6510</v>
      </c>
      <c r="AC1505" s="20" t="str">
        <f t="shared" si="53"/>
        <v/>
      </c>
      <c r="AD1505" s="1079" t="s">
        <v>1680</v>
      </c>
      <c r="AE1505" s="1076" t="s">
        <v>1680</v>
      </c>
      <c r="AF1505" s="1079" t="s">
        <v>1680</v>
      </c>
      <c r="AG1505" s="1079" t="s">
        <v>1680</v>
      </c>
      <c r="AH1505" s="1079" t="s">
        <v>1680</v>
      </c>
      <c r="AI1505" s="1076" t="s">
        <v>1680</v>
      </c>
      <c r="AJ1505" s="541" t="str">
        <f t="shared" si="51"/>
        <v>-_-</v>
      </c>
      <c r="AK1505" s="1079" t="s">
        <v>1680</v>
      </c>
      <c r="AL1505" s="1079" t="s">
        <v>1680</v>
      </c>
      <c r="AM1505" s="1079" t="s">
        <v>1680</v>
      </c>
      <c r="AN1505" s="1079" t="s">
        <v>1680</v>
      </c>
      <c r="AO1505" s="1079" t="s">
        <v>1680</v>
      </c>
      <c r="AP1505" s="1079" t="s">
        <v>1680</v>
      </c>
      <c r="AQ1505" s="1079" t="s">
        <v>1680</v>
      </c>
      <c r="AR1505" s="1079" t="s">
        <v>1680</v>
      </c>
      <c r="AS1505" s="1079" t="s">
        <v>1680</v>
      </c>
      <c r="AT1505" s="1079" t="s">
        <v>1680</v>
      </c>
      <c r="AU1505" s="1079" t="s">
        <v>1680</v>
      </c>
      <c r="AV1505" s="1079" t="s">
        <v>1680</v>
      </c>
      <c r="AW1505" s="1079" t="s">
        <v>1680</v>
      </c>
    </row>
    <row r="1506" spans="1:49" s="11" customFormat="1" ht="25.5" customHeight="1" outlineLevel="3">
      <c r="A1506" s="1069" t="s">
        <v>643</v>
      </c>
      <c r="B1506" s="708" t="s">
        <v>25</v>
      </c>
      <c r="C1506" s="708" t="s">
        <v>897</v>
      </c>
      <c r="D1506" s="708" t="s">
        <v>903</v>
      </c>
      <c r="E1506" s="131" t="s">
        <v>934</v>
      </c>
      <c r="F1506" s="815"/>
      <c r="G1506" s="815"/>
      <c r="H1506" s="815"/>
      <c r="I1506" s="815"/>
      <c r="J1506" s="815"/>
      <c r="K1506" s="822"/>
      <c r="L1506" s="24" t="s">
        <v>771</v>
      </c>
      <c r="M1506" s="542" t="s">
        <v>935</v>
      </c>
      <c r="N1506" s="27" t="s">
        <v>412</v>
      </c>
      <c r="O1506" s="702" t="s">
        <v>1680</v>
      </c>
      <c r="P1506" s="702"/>
      <c r="Q1506" s="1118"/>
      <c r="R1506" s="1060" t="s">
        <v>9102</v>
      </c>
      <c r="S1506" s="1132"/>
      <c r="T1506" s="1060" t="s">
        <v>9647</v>
      </c>
      <c r="U1506" s="1060"/>
      <c r="V1506" s="1060" t="s">
        <v>935</v>
      </c>
      <c r="W1506" s="1060" t="s">
        <v>1778</v>
      </c>
      <c r="X1506" s="1078" t="s">
        <v>1680</v>
      </c>
      <c r="Y1506" s="134" t="str">
        <f>IF(AJ1506&lt;&gt;"-_-",VLOOKUP(AJ1506,umgi_meta,11,FALSE),"")</f>
        <v/>
      </c>
      <c r="Z1506" s="20" t="s">
        <v>2733</v>
      </c>
      <c r="AA1506" s="20" t="s">
        <v>6576</v>
      </c>
      <c r="AB1506" s="20" t="s">
        <v>6510</v>
      </c>
      <c r="AC1506" s="20" t="str">
        <f t="shared" si="53"/>
        <v/>
      </c>
      <c r="AD1506" s="1079" t="s">
        <v>1680</v>
      </c>
      <c r="AE1506" s="1076" t="s">
        <v>1680</v>
      </c>
      <c r="AF1506" s="1079" t="s">
        <v>1680</v>
      </c>
      <c r="AG1506" s="1079" t="s">
        <v>1680</v>
      </c>
      <c r="AH1506" s="1079" t="s">
        <v>1680</v>
      </c>
      <c r="AI1506" s="1076" t="s">
        <v>1680</v>
      </c>
      <c r="AJ1506" s="541" t="str">
        <f t="shared" si="51"/>
        <v>-_-</v>
      </c>
      <c r="AK1506" s="1079" t="s">
        <v>1680</v>
      </c>
      <c r="AL1506" s="1079" t="s">
        <v>1680</v>
      </c>
      <c r="AM1506" s="1079" t="s">
        <v>1680</v>
      </c>
      <c r="AN1506" s="1079" t="s">
        <v>1680</v>
      </c>
      <c r="AO1506" s="1079" t="s">
        <v>1680</v>
      </c>
      <c r="AP1506" s="1079" t="s">
        <v>1680</v>
      </c>
      <c r="AQ1506" s="1079" t="s">
        <v>1680</v>
      </c>
      <c r="AR1506" s="1079" t="s">
        <v>1680</v>
      </c>
      <c r="AS1506" s="1079" t="s">
        <v>1680</v>
      </c>
      <c r="AT1506" s="1079" t="s">
        <v>1680</v>
      </c>
      <c r="AU1506" s="1079" t="s">
        <v>1680</v>
      </c>
      <c r="AV1506" s="1079" t="s">
        <v>1680</v>
      </c>
      <c r="AW1506" s="1079" t="s">
        <v>1680</v>
      </c>
    </row>
    <row r="1507" spans="1:49" s="11" customFormat="1" ht="25.5" customHeight="1" outlineLevel="4">
      <c r="A1507" s="1069" t="s">
        <v>643</v>
      </c>
      <c r="B1507" s="708" t="s">
        <v>25</v>
      </c>
      <c r="C1507" s="708" t="s">
        <v>897</v>
      </c>
      <c r="D1507" s="708" t="s">
        <v>903</v>
      </c>
      <c r="E1507" s="719" t="s">
        <v>934</v>
      </c>
      <c r="F1507" s="44" t="s">
        <v>766</v>
      </c>
      <c r="G1507" s="815"/>
      <c r="H1507" s="815"/>
      <c r="I1507" s="815"/>
      <c r="J1507" s="815"/>
      <c r="K1507" s="822"/>
      <c r="L1507" s="24" t="s">
        <v>773</v>
      </c>
      <c r="M1507" s="542" t="s">
        <v>774</v>
      </c>
      <c r="N1507" s="27" t="s">
        <v>412</v>
      </c>
      <c r="O1507" s="702" t="s">
        <v>1680</v>
      </c>
      <c r="P1507" s="702"/>
      <c r="Q1507" s="1118"/>
      <c r="R1507" s="1060" t="s">
        <v>9102</v>
      </c>
      <c r="S1507" s="1132"/>
      <c r="T1507" s="1060" t="s">
        <v>9549</v>
      </c>
      <c r="U1507" s="1060"/>
      <c r="V1507" s="1060" t="s">
        <v>774</v>
      </c>
      <c r="W1507" s="1060" t="s">
        <v>1778</v>
      </c>
      <c r="X1507" s="1078" t="s">
        <v>1680</v>
      </c>
      <c r="Y1507" s="134" t="str">
        <f t="shared" si="52"/>
        <v/>
      </c>
      <c r="Z1507" s="1079" t="s">
        <v>1680</v>
      </c>
      <c r="AA1507" s="1079" t="s">
        <v>1680</v>
      </c>
      <c r="AB1507" s="1079" t="s">
        <v>1680</v>
      </c>
      <c r="AC1507" s="20" t="str">
        <f t="shared" si="53"/>
        <v/>
      </c>
      <c r="AD1507" s="1079" t="s">
        <v>1680</v>
      </c>
      <c r="AE1507" s="1076" t="s">
        <v>1680</v>
      </c>
      <c r="AF1507" s="1079" t="s">
        <v>1680</v>
      </c>
      <c r="AG1507" s="1079" t="s">
        <v>1680</v>
      </c>
      <c r="AH1507" s="1079" t="s">
        <v>1680</v>
      </c>
      <c r="AI1507" s="1076" t="s">
        <v>1680</v>
      </c>
      <c r="AJ1507" s="541" t="str">
        <f t="shared" si="51"/>
        <v>-_-</v>
      </c>
      <c r="AK1507" s="1079" t="s">
        <v>1680</v>
      </c>
      <c r="AL1507" s="1079" t="s">
        <v>1680</v>
      </c>
      <c r="AM1507" s="1079" t="s">
        <v>1680</v>
      </c>
      <c r="AN1507" s="1079" t="s">
        <v>1680</v>
      </c>
      <c r="AO1507" s="1079" t="s">
        <v>1680</v>
      </c>
      <c r="AP1507" s="1079" t="s">
        <v>1680</v>
      </c>
      <c r="AQ1507" s="1079" t="s">
        <v>1680</v>
      </c>
      <c r="AR1507" s="1079" t="s">
        <v>1680</v>
      </c>
      <c r="AS1507" s="1079" t="s">
        <v>1680</v>
      </c>
      <c r="AT1507" s="1079" t="s">
        <v>1680</v>
      </c>
      <c r="AU1507" s="1079" t="s">
        <v>1680</v>
      </c>
      <c r="AV1507" s="1079" t="s">
        <v>1680</v>
      </c>
      <c r="AW1507" s="1079" t="s">
        <v>1680</v>
      </c>
    </row>
    <row r="1508" spans="1:49" s="11" customFormat="1" ht="12.75" customHeight="1" outlineLevel="3">
      <c r="A1508" s="1069" t="s">
        <v>643</v>
      </c>
      <c r="B1508" s="708" t="s">
        <v>25</v>
      </c>
      <c r="C1508" s="708" t="s">
        <v>897</v>
      </c>
      <c r="D1508" s="708" t="s">
        <v>903</v>
      </c>
      <c r="E1508" s="131" t="s">
        <v>936</v>
      </c>
      <c r="F1508" s="815"/>
      <c r="G1508" s="815"/>
      <c r="H1508" s="815"/>
      <c r="I1508" s="815"/>
      <c r="J1508" s="815"/>
      <c r="K1508" s="822"/>
      <c r="L1508" s="24" t="s">
        <v>479</v>
      </c>
      <c r="M1508" s="542" t="s">
        <v>776</v>
      </c>
      <c r="N1508" s="27" t="s">
        <v>412</v>
      </c>
      <c r="O1508" s="702" t="s">
        <v>1680</v>
      </c>
      <c r="P1508" s="702"/>
      <c r="Q1508" s="1118"/>
      <c r="R1508" s="1060" t="s">
        <v>9102</v>
      </c>
      <c r="S1508" s="1132"/>
      <c r="T1508" s="1060" t="s">
        <v>9646</v>
      </c>
      <c r="U1508" s="1060"/>
      <c r="V1508" s="1060" t="s">
        <v>776</v>
      </c>
      <c r="W1508" s="1060" t="s">
        <v>1778</v>
      </c>
      <c r="X1508" s="1078" t="s">
        <v>1680</v>
      </c>
      <c r="Y1508" s="134" t="str">
        <f t="shared" si="52"/>
        <v/>
      </c>
      <c r="Z1508" s="20" t="s">
        <v>2733</v>
      </c>
      <c r="AA1508" s="20" t="s">
        <v>6576</v>
      </c>
      <c r="AB1508" s="20" t="s">
        <v>6510</v>
      </c>
      <c r="AC1508" s="20" t="str">
        <f t="shared" si="53"/>
        <v/>
      </c>
      <c r="AD1508" s="1079" t="s">
        <v>1680</v>
      </c>
      <c r="AE1508" s="1076" t="s">
        <v>1680</v>
      </c>
      <c r="AF1508" s="1079" t="s">
        <v>1680</v>
      </c>
      <c r="AG1508" s="1079" t="s">
        <v>1680</v>
      </c>
      <c r="AH1508" s="1079" t="s">
        <v>1680</v>
      </c>
      <c r="AI1508" s="1076" t="s">
        <v>1680</v>
      </c>
      <c r="AJ1508" s="541" t="str">
        <f t="shared" si="51"/>
        <v>-_-</v>
      </c>
      <c r="AK1508" s="1079" t="s">
        <v>1680</v>
      </c>
      <c r="AL1508" s="1079" t="s">
        <v>1680</v>
      </c>
      <c r="AM1508" s="1079" t="s">
        <v>1680</v>
      </c>
      <c r="AN1508" s="1079" t="s">
        <v>1680</v>
      </c>
      <c r="AO1508" s="1079" t="s">
        <v>1680</v>
      </c>
      <c r="AP1508" s="1079" t="s">
        <v>1680</v>
      </c>
      <c r="AQ1508" s="1079" t="s">
        <v>1680</v>
      </c>
      <c r="AR1508" s="1079" t="s">
        <v>1680</v>
      </c>
      <c r="AS1508" s="1079" t="s">
        <v>1680</v>
      </c>
      <c r="AT1508" s="1079" t="s">
        <v>1680</v>
      </c>
      <c r="AU1508" s="1079" t="s">
        <v>1680</v>
      </c>
      <c r="AV1508" s="1079" t="s">
        <v>1680</v>
      </c>
      <c r="AW1508" s="1079" t="s">
        <v>1680</v>
      </c>
    </row>
    <row r="1509" spans="1:49" s="11" customFormat="1" ht="165.75" customHeight="1" outlineLevel="3">
      <c r="A1509" s="1069" t="s">
        <v>643</v>
      </c>
      <c r="B1509" s="708" t="s">
        <v>25</v>
      </c>
      <c r="C1509" s="708" t="s">
        <v>897</v>
      </c>
      <c r="D1509" s="708" t="s">
        <v>903</v>
      </c>
      <c r="E1509" s="841" t="s">
        <v>15</v>
      </c>
      <c r="F1509" s="842"/>
      <c r="G1509" s="842"/>
      <c r="H1509" s="842"/>
      <c r="I1509" s="842"/>
      <c r="J1509" s="842"/>
      <c r="K1509" s="1530"/>
      <c r="L1509" s="845" t="s">
        <v>15</v>
      </c>
      <c r="M1509" s="846" t="s">
        <v>1664</v>
      </c>
      <c r="N1509" s="847" t="s">
        <v>412</v>
      </c>
      <c r="O1509" s="702" t="s">
        <v>1680</v>
      </c>
      <c r="P1509" s="701" t="s">
        <v>9743</v>
      </c>
      <c r="Q1509" s="1118" t="s">
        <v>10563</v>
      </c>
      <c r="R1509" s="1060" t="s">
        <v>9102</v>
      </c>
      <c r="S1509" s="1132"/>
      <c r="T1509" s="1060" t="s">
        <v>10216</v>
      </c>
      <c r="U1509" s="1060"/>
      <c r="V1509" s="1100" t="s">
        <v>9988</v>
      </c>
      <c r="W1509" s="1060" t="s">
        <v>1778</v>
      </c>
      <c r="X1509" s="1078" t="s">
        <v>1680</v>
      </c>
      <c r="Y1509" s="134" t="str">
        <f t="shared" si="52"/>
        <v/>
      </c>
      <c r="Z1509" s="20" t="s">
        <v>2733</v>
      </c>
      <c r="AA1509" s="20" t="s">
        <v>6576</v>
      </c>
      <c r="AB1509" s="20" t="s">
        <v>6510</v>
      </c>
      <c r="AC1509" s="20" t="str">
        <f t="shared" si="53"/>
        <v/>
      </c>
      <c r="AD1509" s="1091" t="s">
        <v>1680</v>
      </c>
      <c r="AE1509" s="1076" t="s">
        <v>1680</v>
      </c>
      <c r="AF1509" s="1091" t="s">
        <v>1680</v>
      </c>
      <c r="AG1509" s="1091" t="s">
        <v>1680</v>
      </c>
      <c r="AH1509" s="1091" t="s">
        <v>1680</v>
      </c>
      <c r="AI1509" s="1076" t="s">
        <v>1680</v>
      </c>
      <c r="AJ1509" s="541" t="str">
        <f t="shared" si="51"/>
        <v>-_-</v>
      </c>
      <c r="AK1509" s="1091" t="s">
        <v>1680</v>
      </c>
      <c r="AL1509" s="1091" t="s">
        <v>1680</v>
      </c>
      <c r="AM1509" s="1091" t="s">
        <v>1680</v>
      </c>
      <c r="AN1509" s="1091" t="s">
        <v>1680</v>
      </c>
      <c r="AO1509" s="1079" t="s">
        <v>1680</v>
      </c>
      <c r="AP1509" s="1091" t="s">
        <v>1680</v>
      </c>
      <c r="AQ1509" s="1091" t="s">
        <v>1680</v>
      </c>
      <c r="AR1509" s="1091" t="s">
        <v>1680</v>
      </c>
      <c r="AS1509" s="1091" t="s">
        <v>1680</v>
      </c>
      <c r="AT1509" s="1091" t="s">
        <v>1680</v>
      </c>
      <c r="AU1509" s="1091" t="s">
        <v>1680</v>
      </c>
      <c r="AV1509" s="1091" t="s">
        <v>1680</v>
      </c>
      <c r="AW1509" s="1091" t="s">
        <v>1680</v>
      </c>
    </row>
    <row r="1510" spans="1:49" s="11" customFormat="1" ht="12.75" customHeight="1" outlineLevel="3">
      <c r="A1510" s="1069" t="s">
        <v>643</v>
      </c>
      <c r="B1510" s="708" t="s">
        <v>25</v>
      </c>
      <c r="C1510" s="708" t="s">
        <v>897</v>
      </c>
      <c r="D1510" s="708" t="s">
        <v>903</v>
      </c>
      <c r="E1510" s="841" t="s">
        <v>1598</v>
      </c>
      <c r="F1510" s="842"/>
      <c r="G1510" s="842"/>
      <c r="H1510" s="842"/>
      <c r="I1510" s="842"/>
      <c r="J1510" s="842"/>
      <c r="K1510" s="1530"/>
      <c r="L1510" s="845" t="s">
        <v>457</v>
      </c>
      <c r="M1510" s="846" t="s">
        <v>1665</v>
      </c>
      <c r="N1510" s="847" t="s">
        <v>412</v>
      </c>
      <c r="O1510" s="702" t="s">
        <v>1680</v>
      </c>
      <c r="P1510" s="701"/>
      <c r="Q1510" s="1117"/>
      <c r="R1510" s="1060" t="s">
        <v>9102</v>
      </c>
      <c r="S1510" s="1132"/>
      <c r="T1510" s="1060" t="s">
        <v>9100</v>
      </c>
      <c r="U1510" s="1060"/>
      <c r="V1510" s="1100"/>
      <c r="W1510" s="1060"/>
      <c r="X1510" s="1078" t="s">
        <v>1680</v>
      </c>
      <c r="Y1510" s="134" t="str">
        <f t="shared" si="52"/>
        <v/>
      </c>
      <c r="Z1510" s="1091" t="s">
        <v>1680</v>
      </c>
      <c r="AA1510" s="1091" t="s">
        <v>1680</v>
      </c>
      <c r="AB1510" s="1091" t="s">
        <v>1680</v>
      </c>
      <c r="AC1510" s="20" t="str">
        <f t="shared" si="53"/>
        <v/>
      </c>
      <c r="AD1510" s="1091" t="s">
        <v>1680</v>
      </c>
      <c r="AE1510" s="1076" t="s">
        <v>1680</v>
      </c>
      <c r="AF1510" s="1091" t="s">
        <v>1680</v>
      </c>
      <c r="AG1510" s="1091" t="s">
        <v>1680</v>
      </c>
      <c r="AH1510" s="1091" t="s">
        <v>1680</v>
      </c>
      <c r="AI1510" s="1076" t="s">
        <v>1680</v>
      </c>
      <c r="AJ1510" s="541" t="str">
        <f t="shared" si="51"/>
        <v>-_-</v>
      </c>
      <c r="AK1510" s="1091" t="s">
        <v>1680</v>
      </c>
      <c r="AL1510" s="1091" t="s">
        <v>1680</v>
      </c>
      <c r="AM1510" s="1091" t="s">
        <v>1680</v>
      </c>
      <c r="AN1510" s="1091" t="s">
        <v>1680</v>
      </c>
      <c r="AO1510" s="1079" t="s">
        <v>1680</v>
      </c>
      <c r="AP1510" s="1091" t="s">
        <v>1680</v>
      </c>
      <c r="AQ1510" s="1091" t="s">
        <v>1680</v>
      </c>
      <c r="AR1510" s="1091" t="s">
        <v>1680</v>
      </c>
      <c r="AS1510" s="1091" t="s">
        <v>1680</v>
      </c>
      <c r="AT1510" s="1091" t="s">
        <v>1680</v>
      </c>
      <c r="AU1510" s="1091" t="s">
        <v>1680</v>
      </c>
      <c r="AV1510" s="1091" t="s">
        <v>1680</v>
      </c>
      <c r="AW1510" s="1091" t="s">
        <v>1680</v>
      </c>
    </row>
    <row r="1511" spans="1:49" s="11" customFormat="1" ht="12.75" customHeight="1" outlineLevel="3">
      <c r="A1511" s="1069" t="s">
        <v>643</v>
      </c>
      <c r="B1511" s="708" t="s">
        <v>25</v>
      </c>
      <c r="C1511" s="708" t="s">
        <v>897</v>
      </c>
      <c r="D1511" s="708" t="s">
        <v>903</v>
      </c>
      <c r="E1511" s="841" t="s">
        <v>1600</v>
      </c>
      <c r="F1511" s="842"/>
      <c r="G1511" s="842"/>
      <c r="H1511" s="842"/>
      <c r="I1511" s="842"/>
      <c r="J1511" s="842"/>
      <c r="K1511" s="1530"/>
      <c r="L1511" s="845" t="s">
        <v>15</v>
      </c>
      <c r="M1511" s="846" t="s">
        <v>1666</v>
      </c>
      <c r="N1511" s="847" t="s">
        <v>412</v>
      </c>
      <c r="O1511" s="702" t="s">
        <v>1680</v>
      </c>
      <c r="P1511" s="701" t="s">
        <v>9743</v>
      </c>
      <c r="Q1511" s="1118" t="s">
        <v>10563</v>
      </c>
      <c r="R1511" s="1060" t="s">
        <v>9102</v>
      </c>
      <c r="S1511" s="1132"/>
      <c r="T1511" s="1060" t="s">
        <v>9100</v>
      </c>
      <c r="U1511" s="1060"/>
      <c r="V1511" s="1100"/>
      <c r="W1511" s="1060"/>
      <c r="X1511" s="1078" t="s">
        <v>1680</v>
      </c>
      <c r="Y1511" s="134" t="str">
        <f t="shared" si="52"/>
        <v/>
      </c>
      <c r="Z1511" s="1091" t="s">
        <v>1680</v>
      </c>
      <c r="AA1511" s="1091" t="s">
        <v>1680</v>
      </c>
      <c r="AB1511" s="1091" t="s">
        <v>1680</v>
      </c>
      <c r="AC1511" s="20" t="str">
        <f t="shared" si="53"/>
        <v/>
      </c>
      <c r="AD1511" s="1091" t="s">
        <v>1680</v>
      </c>
      <c r="AE1511" s="1076" t="s">
        <v>1680</v>
      </c>
      <c r="AF1511" s="1091" t="s">
        <v>1680</v>
      </c>
      <c r="AG1511" s="1091" t="s">
        <v>1680</v>
      </c>
      <c r="AH1511" s="1091" t="s">
        <v>1680</v>
      </c>
      <c r="AI1511" s="1076" t="s">
        <v>1680</v>
      </c>
      <c r="AJ1511" s="541" t="str">
        <f t="shared" si="51"/>
        <v>-_-</v>
      </c>
      <c r="AK1511" s="1091" t="s">
        <v>1680</v>
      </c>
      <c r="AL1511" s="1091" t="s">
        <v>1680</v>
      </c>
      <c r="AM1511" s="1091" t="s">
        <v>1680</v>
      </c>
      <c r="AN1511" s="1091" t="s">
        <v>1680</v>
      </c>
      <c r="AO1511" s="1079" t="s">
        <v>1680</v>
      </c>
      <c r="AP1511" s="1091" t="s">
        <v>1680</v>
      </c>
      <c r="AQ1511" s="1091" t="s">
        <v>1680</v>
      </c>
      <c r="AR1511" s="1091" t="s">
        <v>1680</v>
      </c>
      <c r="AS1511" s="1091" t="s">
        <v>1680</v>
      </c>
      <c r="AT1511" s="1091" t="s">
        <v>1680</v>
      </c>
      <c r="AU1511" s="1091" t="s">
        <v>1680</v>
      </c>
      <c r="AV1511" s="1091" t="s">
        <v>1680</v>
      </c>
      <c r="AW1511" s="1091" t="s">
        <v>1680</v>
      </c>
    </row>
    <row r="1512" spans="1:49" s="11" customFormat="1" ht="63.75" customHeight="1" outlineLevel="3">
      <c r="A1512" s="1069" t="s">
        <v>643</v>
      </c>
      <c r="B1512" s="708" t="s">
        <v>25</v>
      </c>
      <c r="C1512" s="708" t="s">
        <v>897</v>
      </c>
      <c r="D1512" s="708" t="s">
        <v>903</v>
      </c>
      <c r="E1512" s="131" t="s">
        <v>777</v>
      </c>
      <c r="F1512" s="815"/>
      <c r="G1512" s="815"/>
      <c r="H1512" s="815"/>
      <c r="I1512" s="815"/>
      <c r="J1512" s="815"/>
      <c r="K1512" s="822"/>
      <c r="L1512" s="24" t="s">
        <v>457</v>
      </c>
      <c r="M1512" s="542" t="s">
        <v>937</v>
      </c>
      <c r="N1512" s="27" t="s">
        <v>412</v>
      </c>
      <c r="O1512" s="702" t="s">
        <v>1680</v>
      </c>
      <c r="P1512" s="702"/>
      <c r="Q1512" s="1118"/>
      <c r="R1512" s="1060" t="s">
        <v>9102</v>
      </c>
      <c r="S1512" s="1132"/>
      <c r="T1512" s="1060" t="s">
        <v>9542</v>
      </c>
      <c r="U1512" s="1060"/>
      <c r="V1512" s="1100" t="s">
        <v>937</v>
      </c>
      <c r="W1512" s="1060" t="s">
        <v>1778</v>
      </c>
      <c r="X1512" s="1078" t="s">
        <v>1680</v>
      </c>
      <c r="Y1512" s="134" t="str">
        <f t="shared" si="52"/>
        <v/>
      </c>
      <c r="Z1512" s="20" t="s">
        <v>2733</v>
      </c>
      <c r="AA1512" s="20" t="s">
        <v>5919</v>
      </c>
      <c r="AB1512" s="20" t="s">
        <v>3881</v>
      </c>
      <c r="AC1512" s="20" t="str">
        <f t="shared" si="53"/>
        <v/>
      </c>
      <c r="AD1512" s="1079" t="s">
        <v>1680</v>
      </c>
      <c r="AE1512" s="1076" t="s">
        <v>1680</v>
      </c>
      <c r="AF1512" s="1079" t="s">
        <v>1680</v>
      </c>
      <c r="AG1512" s="1079" t="s">
        <v>1680</v>
      </c>
      <c r="AH1512" s="1079" t="s">
        <v>1680</v>
      </c>
      <c r="AI1512" s="1076" t="s">
        <v>1680</v>
      </c>
      <c r="AJ1512" s="541" t="str">
        <f t="shared" si="51"/>
        <v>-_-</v>
      </c>
      <c r="AK1512" s="1079" t="s">
        <v>1680</v>
      </c>
      <c r="AL1512" s="1079" t="s">
        <v>1680</v>
      </c>
      <c r="AM1512" s="1079" t="s">
        <v>1680</v>
      </c>
      <c r="AN1512" s="1079" t="s">
        <v>1680</v>
      </c>
      <c r="AO1512" s="1079" t="s">
        <v>1680</v>
      </c>
      <c r="AP1512" s="1079" t="s">
        <v>1680</v>
      </c>
      <c r="AQ1512" s="1079" t="s">
        <v>1680</v>
      </c>
      <c r="AR1512" s="1079" t="s">
        <v>1680</v>
      </c>
      <c r="AS1512" s="1079" t="s">
        <v>1680</v>
      </c>
      <c r="AT1512" s="1079" t="s">
        <v>1680</v>
      </c>
      <c r="AU1512" s="1079" t="s">
        <v>1680</v>
      </c>
      <c r="AV1512" s="1079" t="s">
        <v>1680</v>
      </c>
      <c r="AW1512" s="1079" t="s">
        <v>1680</v>
      </c>
    </row>
    <row r="1513" spans="1:49" s="11" customFormat="1" ht="25.5" customHeight="1" outlineLevel="3">
      <c r="A1513" s="1069" t="s">
        <v>643</v>
      </c>
      <c r="B1513" s="708" t="s">
        <v>25</v>
      </c>
      <c r="C1513" s="708" t="s">
        <v>897</v>
      </c>
      <c r="D1513" s="708" t="s">
        <v>903</v>
      </c>
      <c r="E1513" s="131" t="s">
        <v>779</v>
      </c>
      <c r="F1513" s="815"/>
      <c r="G1513" s="815"/>
      <c r="H1513" s="815"/>
      <c r="I1513" s="815"/>
      <c r="J1513" s="815"/>
      <c r="K1513" s="822"/>
      <c r="L1513" s="24" t="s">
        <v>780</v>
      </c>
      <c r="M1513" s="542" t="s">
        <v>781</v>
      </c>
      <c r="N1513" s="27" t="s">
        <v>412</v>
      </c>
      <c r="O1513" s="702" t="s">
        <v>1680</v>
      </c>
      <c r="P1513" s="702"/>
      <c r="Q1513" s="1118"/>
      <c r="R1513" s="1060" t="s">
        <v>9102</v>
      </c>
      <c r="S1513" s="1132"/>
      <c r="T1513" s="1060" t="s">
        <v>9536</v>
      </c>
      <c r="U1513" s="1060"/>
      <c r="V1513" s="1100" t="s">
        <v>781</v>
      </c>
      <c r="W1513" s="1060" t="s">
        <v>1778</v>
      </c>
      <c r="X1513" s="1078" t="s">
        <v>1680</v>
      </c>
      <c r="Y1513" s="134" t="str">
        <f t="shared" si="52"/>
        <v/>
      </c>
      <c r="Z1513" s="1079" t="s">
        <v>1680</v>
      </c>
      <c r="AA1513" s="1079" t="s">
        <v>1680</v>
      </c>
      <c r="AB1513" s="1079" t="s">
        <v>1680</v>
      </c>
      <c r="AC1513" s="20" t="str">
        <f t="shared" si="53"/>
        <v/>
      </c>
      <c r="AD1513" s="1079" t="s">
        <v>1680</v>
      </c>
      <c r="AE1513" s="1076" t="s">
        <v>1680</v>
      </c>
      <c r="AF1513" s="1079" t="s">
        <v>1680</v>
      </c>
      <c r="AG1513" s="1079" t="s">
        <v>1680</v>
      </c>
      <c r="AH1513" s="1079" t="s">
        <v>1680</v>
      </c>
      <c r="AI1513" s="1076" t="s">
        <v>1680</v>
      </c>
      <c r="AJ1513" s="541" t="str">
        <f t="shared" si="51"/>
        <v>-_-</v>
      </c>
      <c r="AK1513" s="1079" t="s">
        <v>1680</v>
      </c>
      <c r="AL1513" s="1079" t="s">
        <v>1680</v>
      </c>
      <c r="AM1513" s="1079" t="s">
        <v>1680</v>
      </c>
      <c r="AN1513" s="1079" t="s">
        <v>1680</v>
      </c>
      <c r="AO1513" s="1079" t="s">
        <v>1680</v>
      </c>
      <c r="AP1513" s="1079" t="s">
        <v>1680</v>
      </c>
      <c r="AQ1513" s="1079" t="s">
        <v>1680</v>
      </c>
      <c r="AR1513" s="1079" t="s">
        <v>1680</v>
      </c>
      <c r="AS1513" s="1079" t="s">
        <v>1680</v>
      </c>
      <c r="AT1513" s="1079" t="s">
        <v>1680</v>
      </c>
      <c r="AU1513" s="1079" t="s">
        <v>1680</v>
      </c>
      <c r="AV1513" s="1079" t="s">
        <v>1680</v>
      </c>
      <c r="AW1513" s="1079" t="s">
        <v>1680</v>
      </c>
    </row>
    <row r="1514" spans="1:49" s="11" customFormat="1" ht="12.75" customHeight="1" outlineLevel="4">
      <c r="A1514" s="1069" t="s">
        <v>643</v>
      </c>
      <c r="B1514" s="708" t="s">
        <v>25</v>
      </c>
      <c r="C1514" s="708" t="s">
        <v>897</v>
      </c>
      <c r="D1514" s="708" t="s">
        <v>903</v>
      </c>
      <c r="E1514" s="720" t="s">
        <v>779</v>
      </c>
      <c r="F1514" s="131" t="s">
        <v>782</v>
      </c>
      <c r="G1514" s="815"/>
      <c r="H1514" s="815"/>
      <c r="I1514" s="815"/>
      <c r="J1514" s="815"/>
      <c r="K1514" s="822"/>
      <c r="L1514" s="24" t="s">
        <v>129</v>
      </c>
      <c r="M1514" s="542" t="s">
        <v>783</v>
      </c>
      <c r="N1514" s="27" t="s">
        <v>412</v>
      </c>
      <c r="O1514" s="702" t="s">
        <v>1680</v>
      </c>
      <c r="P1514" s="702"/>
      <c r="Q1514" s="1118"/>
      <c r="R1514" s="1060" t="s">
        <v>9102</v>
      </c>
      <c r="S1514" s="1132"/>
      <c r="T1514" s="1060" t="s">
        <v>9100</v>
      </c>
      <c r="U1514" s="1060"/>
      <c r="V1514" s="1060"/>
      <c r="W1514" s="1060"/>
      <c r="X1514" s="1078" t="s">
        <v>1680</v>
      </c>
      <c r="Y1514" s="134" t="str">
        <f t="shared" si="52"/>
        <v/>
      </c>
      <c r="Z1514" s="1079" t="s">
        <v>1680</v>
      </c>
      <c r="AA1514" s="1079" t="s">
        <v>1680</v>
      </c>
      <c r="AB1514" s="1079" t="s">
        <v>1680</v>
      </c>
      <c r="AC1514" s="20" t="str">
        <f t="shared" si="53"/>
        <v/>
      </c>
      <c r="AD1514" s="1079" t="s">
        <v>1680</v>
      </c>
      <c r="AE1514" s="1076" t="s">
        <v>1680</v>
      </c>
      <c r="AF1514" s="1079" t="s">
        <v>1680</v>
      </c>
      <c r="AG1514" s="1079" t="s">
        <v>1680</v>
      </c>
      <c r="AH1514" s="1079" t="s">
        <v>1680</v>
      </c>
      <c r="AI1514" s="1076" t="s">
        <v>1680</v>
      </c>
      <c r="AJ1514" s="541" t="str">
        <f t="shared" si="51"/>
        <v>-_-</v>
      </c>
      <c r="AK1514" s="1079" t="s">
        <v>1680</v>
      </c>
      <c r="AL1514" s="1079" t="s">
        <v>1680</v>
      </c>
      <c r="AM1514" s="1079" t="s">
        <v>1680</v>
      </c>
      <c r="AN1514" s="1079" t="s">
        <v>1680</v>
      </c>
      <c r="AO1514" s="1079" t="s">
        <v>1680</v>
      </c>
      <c r="AP1514" s="1079" t="s">
        <v>1680</v>
      </c>
      <c r="AQ1514" s="1079" t="s">
        <v>1680</v>
      </c>
      <c r="AR1514" s="1079" t="s">
        <v>1680</v>
      </c>
      <c r="AS1514" s="1079" t="s">
        <v>1680</v>
      </c>
      <c r="AT1514" s="1079" t="s">
        <v>1680</v>
      </c>
      <c r="AU1514" s="1079" t="s">
        <v>1680</v>
      </c>
      <c r="AV1514" s="1079" t="s">
        <v>1680</v>
      </c>
      <c r="AW1514" s="1079" t="s">
        <v>1680</v>
      </c>
    </row>
    <row r="1515" spans="1:49" s="11" customFormat="1" ht="12.75" customHeight="1" outlineLevel="4">
      <c r="A1515" s="1069" t="s">
        <v>643</v>
      </c>
      <c r="B1515" s="708" t="s">
        <v>25</v>
      </c>
      <c r="C1515" s="708" t="s">
        <v>897</v>
      </c>
      <c r="D1515" s="708" t="s">
        <v>903</v>
      </c>
      <c r="E1515" s="708" t="s">
        <v>779</v>
      </c>
      <c r="F1515" s="815" t="s">
        <v>782</v>
      </c>
      <c r="G1515" s="64" t="s">
        <v>410</v>
      </c>
      <c r="H1515" s="815"/>
      <c r="I1515" s="815"/>
      <c r="J1515" s="815"/>
      <c r="K1515" s="822"/>
      <c r="L1515" s="24" t="s">
        <v>408</v>
      </c>
      <c r="M1515" s="542" t="s">
        <v>662</v>
      </c>
      <c r="N1515" s="27" t="s">
        <v>412</v>
      </c>
      <c r="O1515" s="702" t="s">
        <v>1680</v>
      </c>
      <c r="P1515" s="702"/>
      <c r="Q1515" s="1118"/>
      <c r="R1515" s="1060" t="s">
        <v>9102</v>
      </c>
      <c r="S1515" s="1132"/>
      <c r="T1515" s="1060" t="s">
        <v>9100</v>
      </c>
      <c r="U1515" s="1060"/>
      <c r="V1515" s="1060"/>
      <c r="W1515" s="1060"/>
      <c r="X1515" s="1078" t="s">
        <v>1680</v>
      </c>
      <c r="Y1515" s="134" t="str">
        <f t="shared" si="52"/>
        <v/>
      </c>
      <c r="Z1515" s="1079" t="s">
        <v>1680</v>
      </c>
      <c r="AA1515" s="1079" t="s">
        <v>1680</v>
      </c>
      <c r="AB1515" s="1079" t="s">
        <v>1680</v>
      </c>
      <c r="AC1515" s="20" t="str">
        <f t="shared" si="53"/>
        <v/>
      </c>
      <c r="AD1515" s="1079" t="s">
        <v>1680</v>
      </c>
      <c r="AE1515" s="1076" t="s">
        <v>1680</v>
      </c>
      <c r="AF1515" s="1079" t="s">
        <v>1680</v>
      </c>
      <c r="AG1515" s="1079" t="s">
        <v>1680</v>
      </c>
      <c r="AH1515" s="1079" t="s">
        <v>1680</v>
      </c>
      <c r="AI1515" s="1076" t="s">
        <v>1680</v>
      </c>
      <c r="AJ1515" s="541" t="str">
        <f t="shared" si="51"/>
        <v>-_-</v>
      </c>
      <c r="AK1515" s="1079" t="s">
        <v>1680</v>
      </c>
      <c r="AL1515" s="1079" t="s">
        <v>1680</v>
      </c>
      <c r="AM1515" s="1079" t="s">
        <v>1680</v>
      </c>
      <c r="AN1515" s="1079" t="s">
        <v>1680</v>
      </c>
      <c r="AO1515" s="1079" t="s">
        <v>1680</v>
      </c>
      <c r="AP1515" s="1079" t="s">
        <v>1680</v>
      </c>
      <c r="AQ1515" s="1079" t="s">
        <v>1680</v>
      </c>
      <c r="AR1515" s="1079" t="s">
        <v>1680</v>
      </c>
      <c r="AS1515" s="1079" t="s">
        <v>1680</v>
      </c>
      <c r="AT1515" s="1079" t="s">
        <v>1680</v>
      </c>
      <c r="AU1515" s="1079" t="s">
        <v>1680</v>
      </c>
      <c r="AV1515" s="1079" t="s">
        <v>1680</v>
      </c>
      <c r="AW1515" s="1079" t="s">
        <v>1680</v>
      </c>
    </row>
    <row r="1516" spans="1:49" s="11" customFormat="1" ht="25.5" customHeight="1" outlineLevel="4">
      <c r="A1516" s="1069" t="s">
        <v>643</v>
      </c>
      <c r="B1516" s="708" t="s">
        <v>25</v>
      </c>
      <c r="C1516" s="708" t="s">
        <v>897</v>
      </c>
      <c r="D1516" s="708" t="s">
        <v>903</v>
      </c>
      <c r="E1516" s="708" t="s">
        <v>779</v>
      </c>
      <c r="F1516" s="131" t="s">
        <v>692</v>
      </c>
      <c r="G1516" s="815"/>
      <c r="H1516" s="815"/>
      <c r="I1516" s="815"/>
      <c r="J1516" s="815"/>
      <c r="K1516" s="822"/>
      <c r="L1516" s="24" t="s">
        <v>693</v>
      </c>
      <c r="M1516" s="542" t="s">
        <v>784</v>
      </c>
      <c r="N1516" s="27" t="s">
        <v>412</v>
      </c>
      <c r="O1516" s="702" t="s">
        <v>1680</v>
      </c>
      <c r="P1516" s="702"/>
      <c r="Q1516" s="1118"/>
      <c r="R1516" s="1060" t="s">
        <v>9102</v>
      </c>
      <c r="S1516" s="1132"/>
      <c r="T1516" s="1060" t="s">
        <v>9540</v>
      </c>
      <c r="U1516" s="1060"/>
      <c r="V1516" s="1100" t="s">
        <v>784</v>
      </c>
      <c r="W1516" s="1060" t="s">
        <v>1778</v>
      </c>
      <c r="X1516" s="1078" t="s">
        <v>1680</v>
      </c>
      <c r="Y1516" s="134" t="str">
        <f t="shared" si="52"/>
        <v/>
      </c>
      <c r="Z1516" s="20" t="s">
        <v>2733</v>
      </c>
      <c r="AA1516" s="20" t="s">
        <v>6576</v>
      </c>
      <c r="AB1516" s="20" t="s">
        <v>6510</v>
      </c>
      <c r="AC1516" s="20" t="str">
        <f t="shared" si="53"/>
        <v/>
      </c>
      <c r="AD1516" s="1079" t="s">
        <v>1680</v>
      </c>
      <c r="AE1516" s="1076" t="s">
        <v>1680</v>
      </c>
      <c r="AF1516" s="1079" t="s">
        <v>1680</v>
      </c>
      <c r="AG1516" s="1079" t="s">
        <v>1680</v>
      </c>
      <c r="AH1516" s="1079" t="s">
        <v>1680</v>
      </c>
      <c r="AI1516" s="1076" t="s">
        <v>1680</v>
      </c>
      <c r="AJ1516" s="541" t="str">
        <f t="shared" si="51"/>
        <v>-_-</v>
      </c>
      <c r="AK1516" s="1079" t="s">
        <v>1680</v>
      </c>
      <c r="AL1516" s="1079" t="s">
        <v>1680</v>
      </c>
      <c r="AM1516" s="1079" t="s">
        <v>1680</v>
      </c>
      <c r="AN1516" s="1079" t="s">
        <v>1680</v>
      </c>
      <c r="AO1516" s="1079" t="s">
        <v>1680</v>
      </c>
      <c r="AP1516" s="1079" t="s">
        <v>1680</v>
      </c>
      <c r="AQ1516" s="1079" t="s">
        <v>1680</v>
      </c>
      <c r="AR1516" s="1079" t="s">
        <v>1680</v>
      </c>
      <c r="AS1516" s="1079" t="s">
        <v>1680</v>
      </c>
      <c r="AT1516" s="1079" t="s">
        <v>1680</v>
      </c>
      <c r="AU1516" s="1079" t="s">
        <v>1680</v>
      </c>
      <c r="AV1516" s="1079" t="s">
        <v>1680</v>
      </c>
      <c r="AW1516" s="1079" t="s">
        <v>1680</v>
      </c>
    </row>
    <row r="1517" spans="1:49" s="11" customFormat="1" ht="25.5" customHeight="1" outlineLevel="4">
      <c r="A1517" s="1069" t="s">
        <v>643</v>
      </c>
      <c r="B1517" s="708" t="s">
        <v>25</v>
      </c>
      <c r="C1517" s="708" t="s">
        <v>897</v>
      </c>
      <c r="D1517" s="708" t="s">
        <v>903</v>
      </c>
      <c r="E1517" s="708" t="s">
        <v>779</v>
      </c>
      <c r="F1517" s="131" t="s">
        <v>785</v>
      </c>
      <c r="G1517" s="815"/>
      <c r="H1517" s="815"/>
      <c r="I1517" s="815"/>
      <c r="J1517" s="815"/>
      <c r="K1517" s="822"/>
      <c r="L1517" s="24" t="s">
        <v>693</v>
      </c>
      <c r="M1517" s="542" t="s">
        <v>786</v>
      </c>
      <c r="N1517" s="27" t="s">
        <v>412</v>
      </c>
      <c r="O1517" s="702" t="s">
        <v>1680</v>
      </c>
      <c r="P1517" s="702"/>
      <c r="Q1517" s="1118"/>
      <c r="R1517" s="1060" t="s">
        <v>9102</v>
      </c>
      <c r="S1517" s="1132"/>
      <c r="T1517" s="1060" t="s">
        <v>9541</v>
      </c>
      <c r="U1517" s="1060"/>
      <c r="V1517" s="1100" t="s">
        <v>786</v>
      </c>
      <c r="W1517" s="1060" t="s">
        <v>1778</v>
      </c>
      <c r="X1517" s="1078" t="s">
        <v>1680</v>
      </c>
      <c r="Y1517" s="134" t="str">
        <f t="shared" si="52"/>
        <v/>
      </c>
      <c r="Z1517" s="20" t="s">
        <v>2733</v>
      </c>
      <c r="AA1517" s="20" t="s">
        <v>6576</v>
      </c>
      <c r="AB1517" s="20" t="s">
        <v>6510</v>
      </c>
      <c r="AC1517" s="20" t="str">
        <f t="shared" si="53"/>
        <v/>
      </c>
      <c r="AD1517" s="1079" t="s">
        <v>1680</v>
      </c>
      <c r="AE1517" s="1076" t="s">
        <v>1680</v>
      </c>
      <c r="AF1517" s="1079" t="s">
        <v>1680</v>
      </c>
      <c r="AG1517" s="1079" t="s">
        <v>1680</v>
      </c>
      <c r="AH1517" s="1079" t="s">
        <v>1680</v>
      </c>
      <c r="AI1517" s="1076" t="s">
        <v>1680</v>
      </c>
      <c r="AJ1517" s="541" t="str">
        <f t="shared" si="51"/>
        <v>-_-</v>
      </c>
      <c r="AK1517" s="1079" t="s">
        <v>1680</v>
      </c>
      <c r="AL1517" s="1079" t="s">
        <v>1680</v>
      </c>
      <c r="AM1517" s="1079" t="s">
        <v>1680</v>
      </c>
      <c r="AN1517" s="1079" t="s">
        <v>1680</v>
      </c>
      <c r="AO1517" s="1079" t="s">
        <v>1680</v>
      </c>
      <c r="AP1517" s="1079" t="s">
        <v>1680</v>
      </c>
      <c r="AQ1517" s="1079" t="s">
        <v>1680</v>
      </c>
      <c r="AR1517" s="1079" t="s">
        <v>1680</v>
      </c>
      <c r="AS1517" s="1079" t="s">
        <v>1680</v>
      </c>
      <c r="AT1517" s="1079" t="s">
        <v>1680</v>
      </c>
      <c r="AU1517" s="1079" t="s">
        <v>1680</v>
      </c>
      <c r="AV1517" s="1079" t="s">
        <v>1680</v>
      </c>
      <c r="AW1517" s="1079" t="s">
        <v>1680</v>
      </c>
    </row>
    <row r="1518" spans="1:49" s="11" customFormat="1" ht="12.75" customHeight="1" outlineLevel="4">
      <c r="A1518" s="1069" t="s">
        <v>643</v>
      </c>
      <c r="B1518" s="708" t="s">
        <v>25</v>
      </c>
      <c r="C1518" s="708" t="s">
        <v>897</v>
      </c>
      <c r="D1518" s="708" t="s">
        <v>903</v>
      </c>
      <c r="E1518" s="708" t="s">
        <v>779</v>
      </c>
      <c r="F1518" s="131" t="s">
        <v>15</v>
      </c>
      <c r="G1518" s="815"/>
      <c r="H1518" s="815"/>
      <c r="I1518" s="815"/>
      <c r="J1518" s="815"/>
      <c r="K1518" s="822"/>
      <c r="L1518" s="24" t="s">
        <v>15</v>
      </c>
      <c r="M1518" s="542" t="s">
        <v>787</v>
      </c>
      <c r="N1518" s="27" t="s">
        <v>412</v>
      </c>
      <c r="O1518" s="702" t="s">
        <v>1680</v>
      </c>
      <c r="P1518" s="702"/>
      <c r="Q1518" s="1118"/>
      <c r="R1518" s="1060" t="s">
        <v>9102</v>
      </c>
      <c r="S1518" s="1132"/>
      <c r="T1518" s="1060" t="s">
        <v>9100</v>
      </c>
      <c r="U1518" s="1060"/>
      <c r="V1518" s="1060"/>
      <c r="W1518" s="1060"/>
      <c r="X1518" s="1078" t="s">
        <v>1680</v>
      </c>
      <c r="Y1518" s="134" t="str">
        <f t="shared" si="52"/>
        <v/>
      </c>
      <c r="Z1518" s="1079" t="s">
        <v>1680</v>
      </c>
      <c r="AA1518" s="1079" t="s">
        <v>1680</v>
      </c>
      <c r="AB1518" s="1079" t="s">
        <v>1680</v>
      </c>
      <c r="AC1518" s="20" t="str">
        <f t="shared" si="53"/>
        <v/>
      </c>
      <c r="AD1518" s="1079" t="s">
        <v>1680</v>
      </c>
      <c r="AE1518" s="1076" t="s">
        <v>1680</v>
      </c>
      <c r="AF1518" s="1079" t="s">
        <v>1680</v>
      </c>
      <c r="AG1518" s="1079" t="s">
        <v>1680</v>
      </c>
      <c r="AH1518" s="1079" t="s">
        <v>1680</v>
      </c>
      <c r="AI1518" s="1076" t="s">
        <v>1680</v>
      </c>
      <c r="AJ1518" s="541" t="str">
        <f t="shared" si="51"/>
        <v>-_-</v>
      </c>
      <c r="AK1518" s="1079" t="s">
        <v>1680</v>
      </c>
      <c r="AL1518" s="1079" t="s">
        <v>1680</v>
      </c>
      <c r="AM1518" s="1079" t="s">
        <v>1680</v>
      </c>
      <c r="AN1518" s="1079" t="s">
        <v>1680</v>
      </c>
      <c r="AO1518" s="1079" t="s">
        <v>1680</v>
      </c>
      <c r="AP1518" s="1079" t="s">
        <v>1680</v>
      </c>
      <c r="AQ1518" s="1079" t="s">
        <v>1680</v>
      </c>
      <c r="AR1518" s="1079" t="s">
        <v>1680</v>
      </c>
      <c r="AS1518" s="1079" t="s">
        <v>1680</v>
      </c>
      <c r="AT1518" s="1079" t="s">
        <v>1680</v>
      </c>
      <c r="AU1518" s="1079" t="s">
        <v>1680</v>
      </c>
      <c r="AV1518" s="1079" t="s">
        <v>1680</v>
      </c>
      <c r="AW1518" s="1079" t="s">
        <v>1680</v>
      </c>
    </row>
    <row r="1519" spans="1:49" s="11" customFormat="1" ht="12.75" customHeight="1" outlineLevel="4">
      <c r="A1519" s="1069" t="s">
        <v>643</v>
      </c>
      <c r="B1519" s="708" t="s">
        <v>25</v>
      </c>
      <c r="C1519" s="708" t="s">
        <v>897</v>
      </c>
      <c r="D1519" s="708" t="s">
        <v>903</v>
      </c>
      <c r="E1519" s="708" t="s">
        <v>779</v>
      </c>
      <c r="F1519" s="131" t="s">
        <v>788</v>
      </c>
      <c r="G1519" s="815"/>
      <c r="H1519" s="815"/>
      <c r="I1519" s="815"/>
      <c r="J1519" s="815"/>
      <c r="K1519" s="822"/>
      <c r="L1519" s="24" t="s">
        <v>693</v>
      </c>
      <c r="M1519" s="542" t="s">
        <v>789</v>
      </c>
      <c r="N1519" s="27" t="s">
        <v>412</v>
      </c>
      <c r="O1519" s="702" t="s">
        <v>1680</v>
      </c>
      <c r="P1519" s="702"/>
      <c r="Q1519" s="1118"/>
      <c r="R1519" s="1060" t="s">
        <v>9102</v>
      </c>
      <c r="S1519" s="1132"/>
      <c r="T1519" s="1060" t="s">
        <v>9100</v>
      </c>
      <c r="U1519" s="1060"/>
      <c r="V1519" s="1060"/>
      <c r="W1519" s="1060"/>
      <c r="X1519" s="1078" t="s">
        <v>1680</v>
      </c>
      <c r="Y1519" s="134" t="str">
        <f t="shared" si="52"/>
        <v/>
      </c>
      <c r="Z1519" s="1079" t="s">
        <v>1680</v>
      </c>
      <c r="AA1519" s="1079" t="s">
        <v>1680</v>
      </c>
      <c r="AB1519" s="1079" t="s">
        <v>1680</v>
      </c>
      <c r="AC1519" s="20" t="str">
        <f t="shared" si="53"/>
        <v/>
      </c>
      <c r="AD1519" s="1079" t="s">
        <v>1680</v>
      </c>
      <c r="AE1519" s="1076" t="s">
        <v>1680</v>
      </c>
      <c r="AF1519" s="1079" t="s">
        <v>1680</v>
      </c>
      <c r="AG1519" s="1079" t="s">
        <v>1680</v>
      </c>
      <c r="AH1519" s="1079" t="s">
        <v>1680</v>
      </c>
      <c r="AI1519" s="1076" t="s">
        <v>1680</v>
      </c>
      <c r="AJ1519" s="541" t="str">
        <f t="shared" si="51"/>
        <v>-_-</v>
      </c>
      <c r="AK1519" s="1079" t="s">
        <v>1680</v>
      </c>
      <c r="AL1519" s="1079" t="s">
        <v>1680</v>
      </c>
      <c r="AM1519" s="1079" t="s">
        <v>1680</v>
      </c>
      <c r="AN1519" s="1079" t="s">
        <v>1680</v>
      </c>
      <c r="AO1519" s="1079" t="s">
        <v>1680</v>
      </c>
      <c r="AP1519" s="1079" t="s">
        <v>1680</v>
      </c>
      <c r="AQ1519" s="1079" t="s">
        <v>1680</v>
      </c>
      <c r="AR1519" s="1079" t="s">
        <v>1680</v>
      </c>
      <c r="AS1519" s="1079" t="s">
        <v>1680</v>
      </c>
      <c r="AT1519" s="1079" t="s">
        <v>1680</v>
      </c>
      <c r="AU1519" s="1079" t="s">
        <v>1680</v>
      </c>
      <c r="AV1519" s="1079" t="s">
        <v>1680</v>
      </c>
      <c r="AW1519" s="1079" t="s">
        <v>1680</v>
      </c>
    </row>
    <row r="1520" spans="1:49" s="11" customFormat="1" ht="12.75" customHeight="1" outlineLevel="4">
      <c r="A1520" s="1069" t="s">
        <v>643</v>
      </c>
      <c r="B1520" s="708" t="s">
        <v>25</v>
      </c>
      <c r="C1520" s="708" t="s">
        <v>897</v>
      </c>
      <c r="D1520" s="708" t="s">
        <v>903</v>
      </c>
      <c r="E1520" s="708" t="s">
        <v>779</v>
      </c>
      <c r="F1520" s="131" t="s">
        <v>790</v>
      </c>
      <c r="G1520" s="815"/>
      <c r="H1520" s="815"/>
      <c r="I1520" s="815"/>
      <c r="J1520" s="815"/>
      <c r="K1520" s="822"/>
      <c r="L1520" s="24" t="s">
        <v>693</v>
      </c>
      <c r="M1520" s="542" t="s">
        <v>791</v>
      </c>
      <c r="N1520" s="27" t="s">
        <v>412</v>
      </c>
      <c r="O1520" s="702" t="s">
        <v>1680</v>
      </c>
      <c r="P1520" s="702"/>
      <c r="Q1520" s="1118"/>
      <c r="R1520" s="1060" t="s">
        <v>9102</v>
      </c>
      <c r="S1520" s="1132"/>
      <c r="T1520" s="1060" t="s">
        <v>9100</v>
      </c>
      <c r="U1520" s="1060"/>
      <c r="V1520" s="1060"/>
      <c r="W1520" s="1060"/>
      <c r="X1520" s="1078" t="s">
        <v>1680</v>
      </c>
      <c r="Y1520" s="134" t="str">
        <f t="shared" si="52"/>
        <v/>
      </c>
      <c r="Z1520" s="1079" t="s">
        <v>1680</v>
      </c>
      <c r="AA1520" s="1079" t="s">
        <v>1680</v>
      </c>
      <c r="AB1520" s="1079" t="s">
        <v>1680</v>
      </c>
      <c r="AC1520" s="20" t="str">
        <f t="shared" si="53"/>
        <v/>
      </c>
      <c r="AD1520" s="1079" t="s">
        <v>1680</v>
      </c>
      <c r="AE1520" s="1076" t="s">
        <v>1680</v>
      </c>
      <c r="AF1520" s="1079" t="s">
        <v>1680</v>
      </c>
      <c r="AG1520" s="1079" t="s">
        <v>1680</v>
      </c>
      <c r="AH1520" s="1079" t="s">
        <v>1680</v>
      </c>
      <c r="AI1520" s="1076" t="s">
        <v>1680</v>
      </c>
      <c r="AJ1520" s="541" t="str">
        <f t="shared" si="51"/>
        <v>-_-</v>
      </c>
      <c r="AK1520" s="1079" t="s">
        <v>1680</v>
      </c>
      <c r="AL1520" s="1079" t="s">
        <v>1680</v>
      </c>
      <c r="AM1520" s="1079" t="s">
        <v>1680</v>
      </c>
      <c r="AN1520" s="1079" t="s">
        <v>1680</v>
      </c>
      <c r="AO1520" s="1079" t="s">
        <v>1680</v>
      </c>
      <c r="AP1520" s="1079" t="s">
        <v>1680</v>
      </c>
      <c r="AQ1520" s="1079" t="s">
        <v>1680</v>
      </c>
      <c r="AR1520" s="1079" t="s">
        <v>1680</v>
      </c>
      <c r="AS1520" s="1079" t="s">
        <v>1680</v>
      </c>
      <c r="AT1520" s="1079" t="s">
        <v>1680</v>
      </c>
      <c r="AU1520" s="1079" t="s">
        <v>1680</v>
      </c>
      <c r="AV1520" s="1079" t="s">
        <v>1680</v>
      </c>
      <c r="AW1520" s="1079" t="s">
        <v>1680</v>
      </c>
    </row>
    <row r="1521" spans="1:49" s="11" customFormat="1" ht="51" customHeight="1" outlineLevel="4">
      <c r="A1521" s="1069" t="s">
        <v>643</v>
      </c>
      <c r="B1521" s="708" t="s">
        <v>25</v>
      </c>
      <c r="C1521" s="708" t="s">
        <v>897</v>
      </c>
      <c r="D1521" s="708" t="s">
        <v>903</v>
      </c>
      <c r="E1521" s="717" t="s">
        <v>779</v>
      </c>
      <c r="F1521" s="131" t="s">
        <v>792</v>
      </c>
      <c r="G1521" s="815"/>
      <c r="H1521" s="815"/>
      <c r="I1521" s="815"/>
      <c r="J1521" s="815"/>
      <c r="K1521" s="822"/>
      <c r="L1521" s="24" t="s">
        <v>793</v>
      </c>
      <c r="M1521" s="542" t="s">
        <v>794</v>
      </c>
      <c r="N1521" s="27">
        <v>1</v>
      </c>
      <c r="O1521" s="702" t="s">
        <v>1680</v>
      </c>
      <c r="P1521" s="702"/>
      <c r="Q1521" s="1118" t="s">
        <v>9956</v>
      </c>
      <c r="R1521" s="1060" t="s">
        <v>9102</v>
      </c>
      <c r="S1521" s="1132"/>
      <c r="T1521" s="1060" t="s">
        <v>10006</v>
      </c>
      <c r="U1521" s="1060"/>
      <c r="V1521" s="1060" t="s">
        <v>794</v>
      </c>
      <c r="W1521" s="1060" t="s">
        <v>1778</v>
      </c>
      <c r="X1521" s="1078" t="s">
        <v>1680</v>
      </c>
      <c r="Y1521" s="134" t="str">
        <f t="shared" si="52"/>
        <v/>
      </c>
      <c r="Z1521" s="1079" t="s">
        <v>1680</v>
      </c>
      <c r="AA1521" s="1079" t="s">
        <v>1680</v>
      </c>
      <c r="AB1521" s="1079" t="s">
        <v>1680</v>
      </c>
      <c r="AC1521" s="20" t="str">
        <f t="shared" si="53"/>
        <v/>
      </c>
      <c r="AD1521" s="1079" t="s">
        <v>1680</v>
      </c>
      <c r="AE1521" s="1076" t="s">
        <v>1680</v>
      </c>
      <c r="AF1521" s="1079" t="s">
        <v>1680</v>
      </c>
      <c r="AG1521" s="1079" t="s">
        <v>1680</v>
      </c>
      <c r="AH1521" s="1079" t="s">
        <v>1680</v>
      </c>
      <c r="AI1521" s="1076" t="s">
        <v>1680</v>
      </c>
      <c r="AJ1521" s="541" t="str">
        <f t="shared" si="51"/>
        <v>-_-</v>
      </c>
      <c r="AK1521" s="1079" t="s">
        <v>1680</v>
      </c>
      <c r="AL1521" s="1079" t="s">
        <v>1680</v>
      </c>
      <c r="AM1521" s="1079" t="s">
        <v>1680</v>
      </c>
      <c r="AN1521" s="1079" t="s">
        <v>1680</v>
      </c>
      <c r="AO1521" s="1079" t="s">
        <v>1680</v>
      </c>
      <c r="AP1521" s="1079" t="s">
        <v>1680</v>
      </c>
      <c r="AQ1521" s="1079" t="s">
        <v>1680</v>
      </c>
      <c r="AR1521" s="1079" t="s">
        <v>1680</v>
      </c>
      <c r="AS1521" s="1079" t="s">
        <v>1680</v>
      </c>
      <c r="AT1521" s="1079" t="s">
        <v>1680</v>
      </c>
      <c r="AU1521" s="1079" t="s">
        <v>1680</v>
      </c>
      <c r="AV1521" s="1079" t="s">
        <v>1680</v>
      </c>
      <c r="AW1521" s="1079" t="s">
        <v>1680</v>
      </c>
    </row>
    <row r="1522" spans="1:49" s="11" customFormat="1" ht="12.75" customHeight="1" outlineLevel="3">
      <c r="A1522" s="1069" t="s">
        <v>643</v>
      </c>
      <c r="B1522" s="708" t="s">
        <v>25</v>
      </c>
      <c r="C1522" s="708" t="s">
        <v>897</v>
      </c>
      <c r="D1522" s="708" t="s">
        <v>903</v>
      </c>
      <c r="E1522" s="131" t="s">
        <v>795</v>
      </c>
      <c r="F1522" s="815"/>
      <c r="G1522" s="815"/>
      <c r="H1522" s="815"/>
      <c r="I1522" s="815"/>
      <c r="J1522" s="815"/>
      <c r="K1522" s="822"/>
      <c r="L1522" s="24" t="s">
        <v>201</v>
      </c>
      <c r="M1522" s="542" t="s">
        <v>202</v>
      </c>
      <c r="N1522" s="27" t="s">
        <v>412</v>
      </c>
      <c r="O1522" s="702" t="s">
        <v>1680</v>
      </c>
      <c r="P1522" s="1076"/>
      <c r="Q1522" s="1118" t="s">
        <v>9738</v>
      </c>
      <c r="R1522" s="1060" t="s">
        <v>9102</v>
      </c>
      <c r="S1522" s="1132"/>
      <c r="T1522" s="1060" t="s">
        <v>9100</v>
      </c>
      <c r="U1522" s="1060"/>
      <c r="V1522" s="1060"/>
      <c r="W1522" s="1060"/>
      <c r="X1522" s="1078" t="s">
        <v>1680</v>
      </c>
      <c r="Y1522" s="134" t="str">
        <f t="shared" si="52"/>
        <v/>
      </c>
      <c r="Z1522" s="1079" t="s">
        <v>1680</v>
      </c>
      <c r="AA1522" s="1079" t="s">
        <v>1680</v>
      </c>
      <c r="AB1522" s="1079" t="s">
        <v>1680</v>
      </c>
      <c r="AC1522" s="20" t="str">
        <f t="shared" si="53"/>
        <v/>
      </c>
      <c r="AD1522" s="1079" t="s">
        <v>1680</v>
      </c>
      <c r="AE1522" s="1076" t="s">
        <v>1680</v>
      </c>
      <c r="AF1522" s="1079" t="s">
        <v>1680</v>
      </c>
      <c r="AG1522" s="1079" t="s">
        <v>1680</v>
      </c>
      <c r="AH1522" s="1079" t="s">
        <v>1680</v>
      </c>
      <c r="AI1522" s="1076" t="s">
        <v>1680</v>
      </c>
      <c r="AJ1522" s="541" t="str">
        <f t="shared" si="51"/>
        <v>-_-</v>
      </c>
      <c r="AK1522" s="1079" t="s">
        <v>1680</v>
      </c>
      <c r="AL1522" s="1079" t="s">
        <v>1680</v>
      </c>
      <c r="AM1522" s="1079" t="s">
        <v>1680</v>
      </c>
      <c r="AN1522" s="1079" t="s">
        <v>1680</v>
      </c>
      <c r="AO1522" s="1079" t="s">
        <v>1680</v>
      </c>
      <c r="AP1522" s="1079" t="s">
        <v>1680</v>
      </c>
      <c r="AQ1522" s="1079" t="s">
        <v>1680</v>
      </c>
      <c r="AR1522" s="1079" t="s">
        <v>1680</v>
      </c>
      <c r="AS1522" s="1079" t="s">
        <v>1680</v>
      </c>
      <c r="AT1522" s="1079" t="s">
        <v>1680</v>
      </c>
      <c r="AU1522" s="1079" t="s">
        <v>1680</v>
      </c>
      <c r="AV1522" s="1079" t="s">
        <v>1680</v>
      </c>
      <c r="AW1522" s="1079" t="s">
        <v>1680</v>
      </c>
    </row>
    <row r="1523" spans="1:49" s="11" customFormat="1" ht="12.75" customHeight="1" outlineLevel="4">
      <c r="A1523" s="1069" t="s">
        <v>643</v>
      </c>
      <c r="B1523" s="708" t="s">
        <v>25</v>
      </c>
      <c r="C1523" s="708" t="s">
        <v>897</v>
      </c>
      <c r="D1523" s="708" t="s">
        <v>903</v>
      </c>
      <c r="E1523" s="720" t="s">
        <v>795</v>
      </c>
      <c r="F1523" s="131" t="s">
        <v>795</v>
      </c>
      <c r="G1523" s="815"/>
      <c r="H1523" s="815"/>
      <c r="I1523" s="815"/>
      <c r="J1523" s="815"/>
      <c r="K1523" s="822"/>
      <c r="L1523" s="24" t="s">
        <v>32</v>
      </c>
      <c r="M1523" s="542" t="s">
        <v>203</v>
      </c>
      <c r="N1523" s="27">
        <v>1</v>
      </c>
      <c r="O1523" s="702" t="s">
        <v>1680</v>
      </c>
      <c r="P1523" s="1076"/>
      <c r="Q1523" s="1118" t="s">
        <v>9738</v>
      </c>
      <c r="R1523" s="1060" t="s">
        <v>9102</v>
      </c>
      <c r="S1523" s="1132"/>
      <c r="T1523" s="1060" t="s">
        <v>9100</v>
      </c>
      <c r="U1523" s="1060"/>
      <c r="V1523" s="1060"/>
      <c r="W1523" s="1060"/>
      <c r="X1523" s="1078" t="s">
        <v>1680</v>
      </c>
      <c r="Y1523" s="134" t="str">
        <f t="shared" si="52"/>
        <v/>
      </c>
      <c r="Z1523" s="1079" t="s">
        <v>1680</v>
      </c>
      <c r="AA1523" s="1079" t="s">
        <v>1680</v>
      </c>
      <c r="AB1523" s="1079" t="s">
        <v>1680</v>
      </c>
      <c r="AC1523" s="20" t="str">
        <f t="shared" si="53"/>
        <v/>
      </c>
      <c r="AD1523" s="1079" t="s">
        <v>1680</v>
      </c>
      <c r="AE1523" s="1076" t="s">
        <v>1680</v>
      </c>
      <c r="AF1523" s="1079" t="s">
        <v>1680</v>
      </c>
      <c r="AG1523" s="1079" t="s">
        <v>1680</v>
      </c>
      <c r="AH1523" s="1079" t="s">
        <v>1680</v>
      </c>
      <c r="AI1523" s="1076" t="s">
        <v>1680</v>
      </c>
      <c r="AJ1523" s="541" t="str">
        <f t="shared" si="51"/>
        <v>-_-</v>
      </c>
      <c r="AK1523" s="1079" t="s">
        <v>1680</v>
      </c>
      <c r="AL1523" s="1079" t="s">
        <v>1680</v>
      </c>
      <c r="AM1523" s="1079" t="s">
        <v>1680</v>
      </c>
      <c r="AN1523" s="1079" t="s">
        <v>1680</v>
      </c>
      <c r="AO1523" s="1079" t="s">
        <v>1680</v>
      </c>
      <c r="AP1523" s="1079" t="s">
        <v>1680</v>
      </c>
      <c r="AQ1523" s="1079" t="s">
        <v>1680</v>
      </c>
      <c r="AR1523" s="1079" t="s">
        <v>1680</v>
      </c>
      <c r="AS1523" s="1079" t="s">
        <v>1680</v>
      </c>
      <c r="AT1523" s="1079" t="s">
        <v>1680</v>
      </c>
      <c r="AU1523" s="1079" t="s">
        <v>1680</v>
      </c>
      <c r="AV1523" s="1079" t="s">
        <v>1680</v>
      </c>
      <c r="AW1523" s="1079" t="s">
        <v>1680</v>
      </c>
    </row>
    <row r="1524" spans="1:49" s="11" customFormat="1" ht="12.75" customHeight="1" outlineLevel="4">
      <c r="A1524" s="1069" t="s">
        <v>643</v>
      </c>
      <c r="B1524" s="708" t="s">
        <v>25</v>
      </c>
      <c r="C1524" s="708" t="s">
        <v>897</v>
      </c>
      <c r="D1524" s="708" t="s">
        <v>903</v>
      </c>
      <c r="E1524" s="717" t="s">
        <v>795</v>
      </c>
      <c r="F1524" s="131" t="s">
        <v>796</v>
      </c>
      <c r="G1524" s="815"/>
      <c r="H1524" s="815"/>
      <c r="I1524" s="815"/>
      <c r="J1524" s="815"/>
      <c r="K1524" s="822"/>
      <c r="L1524" s="24" t="s">
        <v>10406</v>
      </c>
      <c r="M1524" s="542" t="s">
        <v>204</v>
      </c>
      <c r="N1524" s="27" t="s">
        <v>464</v>
      </c>
      <c r="O1524" s="702" t="s">
        <v>1680</v>
      </c>
      <c r="P1524" s="1080" t="s">
        <v>9743</v>
      </c>
      <c r="Q1524" s="1118" t="s">
        <v>10563</v>
      </c>
      <c r="R1524" s="1060" t="s">
        <v>9102</v>
      </c>
      <c r="S1524" s="1132"/>
      <c r="T1524" s="1060" t="s">
        <v>9100</v>
      </c>
      <c r="U1524" s="1060"/>
      <c r="V1524" s="1060"/>
      <c r="W1524" s="1060"/>
      <c r="X1524" s="1078" t="s">
        <v>1680</v>
      </c>
      <c r="Y1524" s="134" t="str">
        <f t="shared" si="52"/>
        <v/>
      </c>
      <c r="Z1524" s="1079" t="s">
        <v>1680</v>
      </c>
      <c r="AA1524" s="1079" t="s">
        <v>1680</v>
      </c>
      <c r="AB1524" s="1079" t="s">
        <v>1680</v>
      </c>
      <c r="AC1524" s="20" t="str">
        <f t="shared" si="53"/>
        <v/>
      </c>
      <c r="AD1524" s="1079" t="s">
        <v>1680</v>
      </c>
      <c r="AE1524" s="1076" t="s">
        <v>1680</v>
      </c>
      <c r="AF1524" s="1079" t="s">
        <v>1680</v>
      </c>
      <c r="AG1524" s="1079" t="s">
        <v>1680</v>
      </c>
      <c r="AH1524" s="1079" t="s">
        <v>1680</v>
      </c>
      <c r="AI1524" s="1076" t="s">
        <v>1680</v>
      </c>
      <c r="AJ1524" s="541" t="str">
        <f t="shared" si="51"/>
        <v>-_-</v>
      </c>
      <c r="AK1524" s="1079" t="s">
        <v>1680</v>
      </c>
      <c r="AL1524" s="1079" t="s">
        <v>1680</v>
      </c>
      <c r="AM1524" s="1079" t="s">
        <v>1680</v>
      </c>
      <c r="AN1524" s="1079" t="s">
        <v>1680</v>
      </c>
      <c r="AO1524" s="1079" t="s">
        <v>1680</v>
      </c>
      <c r="AP1524" s="1079" t="s">
        <v>1680</v>
      </c>
      <c r="AQ1524" s="1079" t="s">
        <v>1680</v>
      </c>
      <c r="AR1524" s="1079" t="s">
        <v>1680</v>
      </c>
      <c r="AS1524" s="1079" t="s">
        <v>1680</v>
      </c>
      <c r="AT1524" s="1079" t="s">
        <v>1680</v>
      </c>
      <c r="AU1524" s="1079" t="s">
        <v>1680</v>
      </c>
      <c r="AV1524" s="1079" t="s">
        <v>1680</v>
      </c>
      <c r="AW1524" s="1079" t="s">
        <v>1680</v>
      </c>
    </row>
    <row r="1525" spans="1:49" s="11" customFormat="1" ht="12.75" customHeight="1" outlineLevel="3">
      <c r="A1525" s="1069" t="s">
        <v>643</v>
      </c>
      <c r="B1525" s="708" t="s">
        <v>25</v>
      </c>
      <c r="C1525" s="708" t="s">
        <v>897</v>
      </c>
      <c r="D1525" s="708" t="s">
        <v>903</v>
      </c>
      <c r="E1525" s="841" t="s">
        <v>1604</v>
      </c>
      <c r="F1525" s="842"/>
      <c r="G1525" s="842"/>
      <c r="H1525" s="842"/>
      <c r="I1525" s="842"/>
      <c r="J1525" s="842"/>
      <c r="K1525" s="1530"/>
      <c r="L1525" s="845" t="s">
        <v>201</v>
      </c>
      <c r="M1525" s="846" t="s">
        <v>1669</v>
      </c>
      <c r="N1525" s="847" t="s">
        <v>412</v>
      </c>
      <c r="O1525" s="702" t="s">
        <v>1680</v>
      </c>
      <c r="P1525" s="701"/>
      <c r="Q1525" s="1117"/>
      <c r="R1525" s="1060" t="s">
        <v>9102</v>
      </c>
      <c r="S1525" s="1132"/>
      <c r="T1525" s="1060" t="s">
        <v>9100</v>
      </c>
      <c r="U1525" s="1060"/>
      <c r="V1525" s="1060"/>
      <c r="W1525" s="1060"/>
      <c r="X1525" s="1078" t="s">
        <v>1680</v>
      </c>
      <c r="Y1525" s="134" t="str">
        <f t="shared" si="52"/>
        <v/>
      </c>
      <c r="Z1525" s="1091" t="s">
        <v>1680</v>
      </c>
      <c r="AA1525" s="1091" t="s">
        <v>1680</v>
      </c>
      <c r="AB1525" s="1091" t="s">
        <v>1680</v>
      </c>
      <c r="AC1525" s="20" t="str">
        <f t="shared" si="53"/>
        <v/>
      </c>
      <c r="AD1525" s="1091" t="s">
        <v>1680</v>
      </c>
      <c r="AE1525" s="1076" t="s">
        <v>1680</v>
      </c>
      <c r="AF1525" s="1091" t="s">
        <v>1680</v>
      </c>
      <c r="AG1525" s="1091" t="s">
        <v>1680</v>
      </c>
      <c r="AH1525" s="1091" t="s">
        <v>1680</v>
      </c>
      <c r="AI1525" s="1076" t="s">
        <v>1680</v>
      </c>
      <c r="AJ1525" s="541" t="str">
        <f t="shared" si="51"/>
        <v>-_-</v>
      </c>
      <c r="AK1525" s="1091" t="s">
        <v>1680</v>
      </c>
      <c r="AL1525" s="1091" t="s">
        <v>1680</v>
      </c>
      <c r="AM1525" s="1091" t="s">
        <v>1680</v>
      </c>
      <c r="AN1525" s="1091" t="s">
        <v>1680</v>
      </c>
      <c r="AO1525" s="1079" t="s">
        <v>1680</v>
      </c>
      <c r="AP1525" s="1091" t="s">
        <v>1680</v>
      </c>
      <c r="AQ1525" s="1091" t="s">
        <v>1680</v>
      </c>
      <c r="AR1525" s="1091" t="s">
        <v>1680</v>
      </c>
      <c r="AS1525" s="1091" t="s">
        <v>1680</v>
      </c>
      <c r="AT1525" s="1091" t="s">
        <v>1680</v>
      </c>
      <c r="AU1525" s="1091" t="s">
        <v>1680</v>
      </c>
      <c r="AV1525" s="1091" t="s">
        <v>1680</v>
      </c>
      <c r="AW1525" s="1091" t="s">
        <v>1680</v>
      </c>
    </row>
    <row r="1526" spans="1:49" s="11" customFormat="1" ht="12.75" customHeight="1" outlineLevel="4">
      <c r="A1526" s="1069" t="s">
        <v>643</v>
      </c>
      <c r="B1526" s="708" t="s">
        <v>25</v>
      </c>
      <c r="C1526" s="708" t="s">
        <v>897</v>
      </c>
      <c r="D1526" s="708" t="s">
        <v>903</v>
      </c>
      <c r="E1526" s="1541" t="s">
        <v>1604</v>
      </c>
      <c r="F1526" s="841" t="s">
        <v>795</v>
      </c>
      <c r="G1526" s="842"/>
      <c r="H1526" s="842"/>
      <c r="I1526" s="842"/>
      <c r="J1526" s="842"/>
      <c r="K1526" s="1530"/>
      <c r="L1526" s="845" t="s">
        <v>32</v>
      </c>
      <c r="M1526" s="846" t="s">
        <v>203</v>
      </c>
      <c r="N1526" s="847">
        <v>1</v>
      </c>
      <c r="O1526" s="702" t="s">
        <v>1680</v>
      </c>
      <c r="P1526" s="701"/>
      <c r="Q1526" s="1117"/>
      <c r="R1526" s="1060" t="s">
        <v>9102</v>
      </c>
      <c r="S1526" s="1132"/>
      <c r="T1526" s="1060" t="s">
        <v>9100</v>
      </c>
      <c r="U1526" s="1060"/>
      <c r="V1526" s="1060"/>
      <c r="W1526" s="1060"/>
      <c r="X1526" s="1078" t="s">
        <v>1680</v>
      </c>
      <c r="Y1526" s="134" t="str">
        <f t="shared" si="52"/>
        <v/>
      </c>
      <c r="Z1526" s="1091" t="s">
        <v>1680</v>
      </c>
      <c r="AA1526" s="1091" t="s">
        <v>1680</v>
      </c>
      <c r="AB1526" s="1091" t="s">
        <v>1680</v>
      </c>
      <c r="AC1526" s="20" t="str">
        <f t="shared" si="53"/>
        <v/>
      </c>
      <c r="AD1526" s="1091" t="s">
        <v>1680</v>
      </c>
      <c r="AE1526" s="1076" t="s">
        <v>1680</v>
      </c>
      <c r="AF1526" s="1091" t="s">
        <v>1680</v>
      </c>
      <c r="AG1526" s="1091" t="s">
        <v>1680</v>
      </c>
      <c r="AH1526" s="1091" t="s">
        <v>1680</v>
      </c>
      <c r="AI1526" s="1076" t="s">
        <v>1680</v>
      </c>
      <c r="AJ1526" s="541" t="str">
        <f t="shared" si="51"/>
        <v>-_-</v>
      </c>
      <c r="AK1526" s="1091" t="s">
        <v>1680</v>
      </c>
      <c r="AL1526" s="1091" t="s">
        <v>1680</v>
      </c>
      <c r="AM1526" s="1091" t="s">
        <v>1680</v>
      </c>
      <c r="AN1526" s="1091" t="s">
        <v>1680</v>
      </c>
      <c r="AO1526" s="1079" t="s">
        <v>1680</v>
      </c>
      <c r="AP1526" s="1091" t="s">
        <v>1680</v>
      </c>
      <c r="AQ1526" s="1091" t="s">
        <v>1680</v>
      </c>
      <c r="AR1526" s="1091" t="s">
        <v>1680</v>
      </c>
      <c r="AS1526" s="1091" t="s">
        <v>1680</v>
      </c>
      <c r="AT1526" s="1091" t="s">
        <v>1680</v>
      </c>
      <c r="AU1526" s="1091" t="s">
        <v>1680</v>
      </c>
      <c r="AV1526" s="1091" t="s">
        <v>1680</v>
      </c>
      <c r="AW1526" s="1091" t="s">
        <v>1680</v>
      </c>
    </row>
    <row r="1527" spans="1:49" s="11" customFormat="1" ht="12.75" customHeight="1" outlineLevel="4">
      <c r="A1527" s="1069" t="s">
        <v>643</v>
      </c>
      <c r="B1527" s="708" t="s">
        <v>25</v>
      </c>
      <c r="C1527" s="708" t="s">
        <v>897</v>
      </c>
      <c r="D1527" s="708" t="s">
        <v>903</v>
      </c>
      <c r="E1527" s="1542" t="s">
        <v>1604</v>
      </c>
      <c r="F1527" s="841" t="s">
        <v>796</v>
      </c>
      <c r="G1527" s="842"/>
      <c r="H1527" s="842"/>
      <c r="I1527" s="842"/>
      <c r="J1527" s="842"/>
      <c r="K1527" s="1530"/>
      <c r="L1527" s="24" t="s">
        <v>10406</v>
      </c>
      <c r="M1527" s="846" t="s">
        <v>204</v>
      </c>
      <c r="N1527" s="847" t="s">
        <v>464</v>
      </c>
      <c r="O1527" s="702" t="s">
        <v>1680</v>
      </c>
      <c r="P1527" s="1080" t="s">
        <v>9743</v>
      </c>
      <c r="Q1527" s="1118" t="s">
        <v>10563</v>
      </c>
      <c r="R1527" s="1060" t="s">
        <v>9102</v>
      </c>
      <c r="S1527" s="1132"/>
      <c r="T1527" s="1060" t="s">
        <v>9100</v>
      </c>
      <c r="U1527" s="1060"/>
      <c r="V1527" s="1060"/>
      <c r="W1527" s="1060"/>
      <c r="X1527" s="1078" t="s">
        <v>1680</v>
      </c>
      <c r="Y1527" s="134" t="str">
        <f t="shared" si="52"/>
        <v/>
      </c>
      <c r="Z1527" s="1091" t="s">
        <v>1680</v>
      </c>
      <c r="AA1527" s="1091" t="s">
        <v>1680</v>
      </c>
      <c r="AB1527" s="1091" t="s">
        <v>1680</v>
      </c>
      <c r="AC1527" s="20" t="str">
        <f t="shared" si="53"/>
        <v/>
      </c>
      <c r="AD1527" s="1091" t="s">
        <v>1680</v>
      </c>
      <c r="AE1527" s="1076" t="s">
        <v>1680</v>
      </c>
      <c r="AF1527" s="1091" t="s">
        <v>1680</v>
      </c>
      <c r="AG1527" s="1091" t="s">
        <v>1680</v>
      </c>
      <c r="AH1527" s="1091" t="s">
        <v>1680</v>
      </c>
      <c r="AI1527" s="1076" t="s">
        <v>1680</v>
      </c>
      <c r="AJ1527" s="541" t="str">
        <f t="shared" si="51"/>
        <v>-_-</v>
      </c>
      <c r="AK1527" s="1091" t="s">
        <v>1680</v>
      </c>
      <c r="AL1527" s="1091" t="s">
        <v>1680</v>
      </c>
      <c r="AM1527" s="1091" t="s">
        <v>1680</v>
      </c>
      <c r="AN1527" s="1091" t="s">
        <v>1680</v>
      </c>
      <c r="AO1527" s="1079" t="s">
        <v>1680</v>
      </c>
      <c r="AP1527" s="1091" t="s">
        <v>1680</v>
      </c>
      <c r="AQ1527" s="1091" t="s">
        <v>1680</v>
      </c>
      <c r="AR1527" s="1091" t="s">
        <v>1680</v>
      </c>
      <c r="AS1527" s="1091" t="s">
        <v>1680</v>
      </c>
      <c r="AT1527" s="1091" t="s">
        <v>1680</v>
      </c>
      <c r="AU1527" s="1091" t="s">
        <v>1680</v>
      </c>
      <c r="AV1527" s="1091" t="s">
        <v>1680</v>
      </c>
      <c r="AW1527" s="1091" t="s">
        <v>1680</v>
      </c>
    </row>
    <row r="1528" spans="1:49" s="11" customFormat="1" ht="12.75" customHeight="1" outlineLevel="3">
      <c r="A1528" s="1069" t="s">
        <v>643</v>
      </c>
      <c r="B1528" s="708" t="s">
        <v>25</v>
      </c>
      <c r="C1528" s="708" t="s">
        <v>897</v>
      </c>
      <c r="D1528" s="708" t="s">
        <v>903</v>
      </c>
      <c r="E1528" s="2012" t="s">
        <v>797</v>
      </c>
      <c r="F1528" s="2013"/>
      <c r="G1528" s="2013"/>
      <c r="H1528" s="2013"/>
      <c r="I1528" s="814"/>
      <c r="J1528" s="814"/>
      <c r="K1528" s="727"/>
      <c r="L1528" s="742" t="s">
        <v>1680</v>
      </c>
      <c r="M1528" s="542" t="s">
        <v>482</v>
      </c>
      <c r="N1528" s="27" t="s">
        <v>412</v>
      </c>
      <c r="O1528" s="702" t="s">
        <v>1680</v>
      </c>
      <c r="P1528" s="702"/>
      <c r="Q1528" s="1118"/>
      <c r="R1528" s="1060" t="s">
        <v>9102</v>
      </c>
      <c r="S1528" s="1132"/>
      <c r="T1528" s="1060" t="s">
        <v>9247</v>
      </c>
      <c r="U1528" s="1060"/>
      <c r="V1528" s="1060"/>
      <c r="W1528" s="1060"/>
      <c r="X1528" s="1078" t="s">
        <v>1680</v>
      </c>
      <c r="Y1528" s="134" t="str">
        <f t="shared" si="52"/>
        <v/>
      </c>
      <c r="Z1528" s="1079" t="s">
        <v>1680</v>
      </c>
      <c r="AA1528" s="1079" t="s">
        <v>1680</v>
      </c>
      <c r="AB1528" s="1079" t="s">
        <v>1680</v>
      </c>
      <c r="AC1528" s="20" t="str">
        <f t="shared" si="53"/>
        <v/>
      </c>
      <c r="AD1528" s="1079" t="s">
        <v>1680</v>
      </c>
      <c r="AE1528" s="1076" t="s">
        <v>1680</v>
      </c>
      <c r="AF1528" s="1079" t="s">
        <v>1680</v>
      </c>
      <c r="AG1528" s="1079" t="s">
        <v>1680</v>
      </c>
      <c r="AH1528" s="1079" t="s">
        <v>1680</v>
      </c>
      <c r="AI1528" s="1076" t="s">
        <v>1680</v>
      </c>
      <c r="AJ1528" s="541" t="str">
        <f t="shared" si="51"/>
        <v>-_-</v>
      </c>
      <c r="AK1528" s="1079" t="s">
        <v>1680</v>
      </c>
      <c r="AL1528" s="1079" t="s">
        <v>1680</v>
      </c>
      <c r="AM1528" s="1079" t="s">
        <v>1680</v>
      </c>
      <c r="AN1528" s="1079" t="s">
        <v>1680</v>
      </c>
      <c r="AO1528" s="1079" t="s">
        <v>1680</v>
      </c>
      <c r="AP1528" s="1079" t="s">
        <v>1680</v>
      </c>
      <c r="AQ1528" s="1079" t="s">
        <v>1680</v>
      </c>
      <c r="AR1528" s="1079" t="s">
        <v>1680</v>
      </c>
      <c r="AS1528" s="1079" t="s">
        <v>1680</v>
      </c>
      <c r="AT1528" s="1079" t="s">
        <v>1680</v>
      </c>
      <c r="AU1528" s="1079" t="s">
        <v>1680</v>
      </c>
      <c r="AV1528" s="1079" t="s">
        <v>1680</v>
      </c>
      <c r="AW1528" s="1079" t="s">
        <v>1680</v>
      </c>
    </row>
    <row r="1529" spans="1:49" s="11" customFormat="1" ht="12.75" customHeight="1" outlineLevel="3">
      <c r="A1529" s="1069" t="s">
        <v>643</v>
      </c>
      <c r="B1529" s="708" t="s">
        <v>25</v>
      </c>
      <c r="C1529" s="708" t="s">
        <v>897</v>
      </c>
      <c r="D1529" s="708" t="s">
        <v>903</v>
      </c>
      <c r="E1529" s="949" t="s">
        <v>539</v>
      </c>
      <c r="F1529" s="26" t="s">
        <v>1389</v>
      </c>
      <c r="G1529" s="981"/>
      <c r="H1529" s="981"/>
      <c r="I1529" s="981"/>
      <c r="J1529" s="981"/>
      <c r="K1529" s="981"/>
      <c r="L1529" s="81" t="s">
        <v>129</v>
      </c>
      <c r="M1529" s="33" t="s">
        <v>330</v>
      </c>
      <c r="N1529" s="75" t="s">
        <v>442</v>
      </c>
      <c r="O1529" s="702"/>
      <c r="P1529" s="702"/>
      <c r="Q1529" s="1118"/>
      <c r="R1529" s="1060" t="s">
        <v>9102</v>
      </c>
      <c r="S1529" s="1132"/>
      <c r="T1529" s="1060" t="s">
        <v>9100</v>
      </c>
      <c r="U1529" s="1060"/>
      <c r="V1529" s="1060"/>
      <c r="W1529" s="1060"/>
      <c r="X1529" s="1078"/>
      <c r="Y1529" s="134"/>
      <c r="Z1529" s="1079"/>
      <c r="AA1529" s="1079"/>
      <c r="AB1529" s="1079"/>
      <c r="AC1529" s="20" t="str">
        <f t="shared" si="53"/>
        <v/>
      </c>
      <c r="AD1529" s="1079"/>
      <c r="AE1529" s="1076"/>
      <c r="AF1529" s="1079"/>
      <c r="AG1529" s="1079"/>
      <c r="AH1529" s="1079"/>
      <c r="AI1529" s="1076"/>
      <c r="AJ1529" s="541"/>
      <c r="AK1529" s="1079"/>
      <c r="AL1529" s="1079"/>
      <c r="AM1529" s="1079"/>
      <c r="AN1529" s="1079"/>
      <c r="AO1529" s="1079"/>
      <c r="AP1529" s="1079"/>
      <c r="AQ1529" s="1079"/>
      <c r="AR1529" s="1079"/>
      <c r="AS1529" s="1079"/>
      <c r="AT1529" s="1079"/>
      <c r="AU1529" s="1079"/>
      <c r="AV1529" s="1079"/>
      <c r="AW1529" s="1079"/>
    </row>
    <row r="1530" spans="1:49" s="11" customFormat="1" ht="12.75" customHeight="1" outlineLevel="3">
      <c r="A1530" s="1069" t="s">
        <v>643</v>
      </c>
      <c r="B1530" s="708" t="s">
        <v>25</v>
      </c>
      <c r="C1530" s="708" t="s">
        <v>897</v>
      </c>
      <c r="D1530" s="708" t="s">
        <v>903</v>
      </c>
      <c r="E1530" s="1143" t="s">
        <v>539</v>
      </c>
      <c r="F1530" s="772" t="s">
        <v>1389</v>
      </c>
      <c r="G1530" s="15" t="s">
        <v>410</v>
      </c>
      <c r="H1530" s="981"/>
      <c r="I1530" s="981"/>
      <c r="J1530" s="981"/>
      <c r="K1530" s="981"/>
      <c r="L1530" s="81" t="s">
        <v>408</v>
      </c>
      <c r="M1530" s="33" t="s">
        <v>662</v>
      </c>
      <c r="N1530" s="17" t="s">
        <v>412</v>
      </c>
      <c r="O1530" s="702"/>
      <c r="P1530" s="702"/>
      <c r="Q1530" s="1118"/>
      <c r="R1530" s="1060" t="s">
        <v>9102</v>
      </c>
      <c r="S1530" s="1132"/>
      <c r="T1530" s="1060" t="s">
        <v>9100</v>
      </c>
      <c r="U1530" s="1060"/>
      <c r="V1530" s="1060"/>
      <c r="W1530" s="1060"/>
      <c r="X1530" s="1078"/>
      <c r="Y1530" s="134"/>
      <c r="Z1530" s="1079"/>
      <c r="AA1530" s="1079"/>
      <c r="AB1530" s="1079"/>
      <c r="AC1530" s="20" t="str">
        <f t="shared" si="53"/>
        <v/>
      </c>
      <c r="AD1530" s="1079"/>
      <c r="AE1530" s="1076"/>
      <c r="AF1530" s="1079"/>
      <c r="AG1530" s="1079"/>
      <c r="AH1530" s="1079"/>
      <c r="AI1530" s="1076"/>
      <c r="AJ1530" s="541"/>
      <c r="AK1530" s="1079"/>
      <c r="AL1530" s="1079"/>
      <c r="AM1530" s="1079"/>
      <c r="AN1530" s="1079"/>
      <c r="AO1530" s="1079"/>
      <c r="AP1530" s="1079"/>
      <c r="AQ1530" s="1079"/>
      <c r="AR1530" s="1079"/>
      <c r="AS1530" s="1079"/>
      <c r="AT1530" s="1079"/>
      <c r="AU1530" s="1079"/>
      <c r="AV1530" s="1079"/>
      <c r="AW1530" s="1079"/>
    </row>
    <row r="1531" spans="1:49" s="11" customFormat="1" ht="25.5" customHeight="1" outlineLevel="3">
      <c r="A1531" s="1069" t="s">
        <v>643</v>
      </c>
      <c r="B1531" s="708" t="s">
        <v>25</v>
      </c>
      <c r="C1531" s="708" t="s">
        <v>897</v>
      </c>
      <c r="D1531" s="708" t="s">
        <v>903</v>
      </c>
      <c r="E1531" s="2062" t="s">
        <v>542</v>
      </c>
      <c r="F1531" s="26" t="s">
        <v>272</v>
      </c>
      <c r="G1531" s="981"/>
      <c r="H1531" s="981"/>
      <c r="I1531" s="981"/>
      <c r="J1531" s="981"/>
      <c r="K1531" s="981"/>
      <c r="L1531" s="81" t="s">
        <v>273</v>
      </c>
      <c r="M1531" s="33" t="s">
        <v>331</v>
      </c>
      <c r="N1531" s="75" t="s">
        <v>442</v>
      </c>
      <c r="O1531" s="702"/>
      <c r="P1531" s="702"/>
      <c r="Q1531" s="1118"/>
      <c r="R1531" s="1060" t="s">
        <v>9102</v>
      </c>
      <c r="S1531" s="1132"/>
      <c r="T1531" s="1060" t="s">
        <v>9204</v>
      </c>
      <c r="U1531" s="1060"/>
      <c r="V1531" s="1100" t="s">
        <v>331</v>
      </c>
      <c r="W1531" s="1060" t="s">
        <v>1778</v>
      </c>
      <c r="X1531" s="1078"/>
      <c r="Y1531" s="134"/>
      <c r="Z1531" s="1079"/>
      <c r="AA1531" s="1079"/>
      <c r="AB1531" s="1079"/>
      <c r="AC1531" s="20" t="str">
        <f t="shared" si="53"/>
        <v/>
      </c>
      <c r="AD1531" s="1079"/>
      <c r="AE1531" s="1076"/>
      <c r="AF1531" s="1079"/>
      <c r="AG1531" s="1079"/>
      <c r="AH1531" s="1079"/>
      <c r="AI1531" s="1076"/>
      <c r="AJ1531" s="541"/>
      <c r="AK1531" s="1079"/>
      <c r="AL1531" s="1079"/>
      <c r="AM1531" s="1079"/>
      <c r="AN1531" s="1079"/>
      <c r="AO1531" s="1079"/>
      <c r="AP1531" s="1079"/>
      <c r="AQ1531" s="1079"/>
      <c r="AR1531" s="1079"/>
      <c r="AS1531" s="1079"/>
      <c r="AT1531" s="1079"/>
      <c r="AU1531" s="1079"/>
      <c r="AV1531" s="1079"/>
      <c r="AW1531" s="1079"/>
    </row>
    <row r="1532" spans="1:49" s="11" customFormat="1" ht="12.75" customHeight="1" outlineLevel="3">
      <c r="A1532" s="1069" t="s">
        <v>643</v>
      </c>
      <c r="B1532" s="708" t="s">
        <v>25</v>
      </c>
      <c r="C1532" s="708" t="s">
        <v>897</v>
      </c>
      <c r="D1532" s="708" t="s">
        <v>903</v>
      </c>
      <c r="E1532" s="2063"/>
      <c r="F1532" s="772" t="s">
        <v>272</v>
      </c>
      <c r="G1532" s="1305" t="s">
        <v>538</v>
      </c>
      <c r="H1532" s="1305"/>
      <c r="I1532" s="1305"/>
      <c r="J1532" s="1305"/>
      <c r="K1532" s="1305"/>
      <c r="L1532" s="81"/>
      <c r="M1532" s="33"/>
      <c r="N1532" s="75"/>
      <c r="O1532" s="702"/>
      <c r="P1532" s="701" t="s">
        <v>539</v>
      </c>
      <c r="Q1532" s="1118" t="s">
        <v>10563</v>
      </c>
      <c r="R1532" s="1301"/>
      <c r="S1532" s="1301"/>
      <c r="T1532" s="1301"/>
      <c r="U1532" s="1301"/>
      <c r="V1532" s="1301"/>
      <c r="W1532" s="1301"/>
      <c r="X1532" s="1078"/>
      <c r="Y1532" s="134"/>
      <c r="Z1532" s="1079"/>
      <c r="AA1532" s="1079"/>
      <c r="AB1532" s="1079"/>
      <c r="AC1532" s="20"/>
      <c r="AD1532" s="1079"/>
      <c r="AE1532" s="1076"/>
      <c r="AF1532" s="1079"/>
      <c r="AG1532" s="1079"/>
      <c r="AH1532" s="1079"/>
      <c r="AI1532" s="1076"/>
      <c r="AJ1532" s="541"/>
      <c r="AK1532" s="1079"/>
      <c r="AL1532" s="1079"/>
      <c r="AM1532" s="1079"/>
      <c r="AN1532" s="1079"/>
      <c r="AO1532" s="1079"/>
      <c r="AP1532" s="1079"/>
      <c r="AQ1532" s="1079"/>
      <c r="AR1532" s="1079"/>
      <c r="AS1532" s="1079"/>
      <c r="AT1532" s="1079"/>
      <c r="AU1532" s="1079"/>
      <c r="AV1532" s="1079"/>
      <c r="AW1532" s="1079"/>
    </row>
    <row r="1533" spans="1:49" s="11" customFormat="1" ht="12.75" customHeight="1" outlineLevel="3">
      <c r="A1533" s="1069" t="s">
        <v>643</v>
      </c>
      <c r="B1533" s="708" t="s">
        <v>25</v>
      </c>
      <c r="C1533" s="708" t="s">
        <v>897</v>
      </c>
      <c r="D1533" s="708" t="s">
        <v>903</v>
      </c>
      <c r="E1533" s="2063"/>
      <c r="F1533" s="771" t="s">
        <v>272</v>
      </c>
      <c r="G1533" s="2213" t="s">
        <v>539</v>
      </c>
      <c r="H1533" s="1580" t="s">
        <v>1388</v>
      </c>
      <c r="I1533" s="981"/>
      <c r="J1533" s="981"/>
      <c r="K1533" s="981"/>
      <c r="L1533" s="81" t="s">
        <v>408</v>
      </c>
      <c r="M1533" s="33" t="s">
        <v>1387</v>
      </c>
      <c r="N1533" s="75">
        <v>1</v>
      </c>
      <c r="O1533" s="702"/>
      <c r="P1533" s="701" t="s">
        <v>539</v>
      </c>
      <c r="Q1533" s="1118" t="s">
        <v>10563</v>
      </c>
      <c r="R1533" s="1060"/>
      <c r="S1533" s="1132"/>
      <c r="T1533" s="1085"/>
      <c r="U1533" s="1060"/>
      <c r="V1533" s="1100"/>
      <c r="W1533" s="1060"/>
      <c r="X1533" s="1078"/>
      <c r="Y1533" s="134"/>
      <c r="Z1533" s="1079"/>
      <c r="AA1533" s="1079"/>
      <c r="AB1533" s="1079"/>
      <c r="AC1533" s="20" t="str">
        <f t="shared" si="53"/>
        <v/>
      </c>
      <c r="AD1533" s="1079"/>
      <c r="AE1533" s="1076"/>
      <c r="AF1533" s="1079"/>
      <c r="AG1533" s="1079"/>
      <c r="AH1533" s="1079"/>
      <c r="AI1533" s="1076"/>
      <c r="AJ1533" s="541"/>
      <c r="AK1533" s="1079"/>
      <c r="AL1533" s="1079"/>
      <c r="AM1533" s="1079"/>
      <c r="AN1533" s="1079"/>
      <c r="AO1533" s="1079"/>
      <c r="AP1533" s="1079"/>
      <c r="AQ1533" s="1079"/>
      <c r="AR1533" s="1079"/>
      <c r="AS1533" s="1079"/>
      <c r="AT1533" s="1079"/>
      <c r="AU1533" s="1079"/>
      <c r="AV1533" s="1079"/>
      <c r="AW1533" s="1079"/>
    </row>
    <row r="1534" spans="1:49" s="11" customFormat="1" ht="12.75" customHeight="1" outlineLevel="3">
      <c r="A1534" s="1069" t="s">
        <v>643</v>
      </c>
      <c r="B1534" s="708" t="s">
        <v>25</v>
      </c>
      <c r="C1534" s="708" t="s">
        <v>897</v>
      </c>
      <c r="D1534" s="708" t="s">
        <v>903</v>
      </c>
      <c r="E1534" s="2063"/>
      <c r="F1534" s="768" t="s">
        <v>272</v>
      </c>
      <c r="G1534" s="2214"/>
      <c r="H1534" s="1580" t="s">
        <v>1386</v>
      </c>
      <c r="I1534" s="93"/>
      <c r="J1534" s="93"/>
      <c r="K1534" s="93"/>
      <c r="L1534" s="81" t="s">
        <v>408</v>
      </c>
      <c r="M1534" s="33" t="s">
        <v>1385</v>
      </c>
      <c r="N1534" s="75" t="s">
        <v>412</v>
      </c>
      <c r="O1534" s="702"/>
      <c r="P1534" s="701" t="s">
        <v>539</v>
      </c>
      <c r="Q1534" s="1118" t="s">
        <v>10563</v>
      </c>
      <c r="R1534" s="1060"/>
      <c r="S1534" s="1132"/>
      <c r="T1534" s="1100"/>
      <c r="U1534" s="1060"/>
      <c r="V1534" s="1060"/>
      <c r="W1534" s="1060"/>
      <c r="X1534" s="1078"/>
      <c r="Y1534" s="134"/>
      <c r="Z1534" s="1079"/>
      <c r="AA1534" s="1079"/>
      <c r="AB1534" s="1079"/>
      <c r="AC1534" s="20" t="str">
        <f t="shared" si="53"/>
        <v/>
      </c>
      <c r="AD1534" s="1079"/>
      <c r="AE1534" s="1076"/>
      <c r="AF1534" s="1079"/>
      <c r="AG1534" s="1079"/>
      <c r="AH1534" s="1079"/>
      <c r="AI1534" s="1076"/>
      <c r="AJ1534" s="541"/>
      <c r="AK1534" s="1079"/>
      <c r="AL1534" s="1079"/>
      <c r="AM1534" s="1079"/>
      <c r="AN1534" s="1079"/>
      <c r="AO1534" s="1079"/>
      <c r="AP1534" s="1079"/>
      <c r="AQ1534" s="1079"/>
      <c r="AR1534" s="1079"/>
      <c r="AS1534" s="1079"/>
      <c r="AT1534" s="1079"/>
      <c r="AU1534" s="1079"/>
      <c r="AV1534" s="1079"/>
      <c r="AW1534" s="1079"/>
    </row>
    <row r="1535" spans="1:49" s="11" customFormat="1" ht="12.75" customHeight="1" outlineLevel="3">
      <c r="A1535" s="1069" t="s">
        <v>643</v>
      </c>
      <c r="B1535" s="708" t="s">
        <v>25</v>
      </c>
      <c r="C1535" s="708" t="s">
        <v>897</v>
      </c>
      <c r="D1535" s="708" t="s">
        <v>903</v>
      </c>
      <c r="E1535" s="2063"/>
      <c r="F1535" s="768" t="s">
        <v>272</v>
      </c>
      <c r="G1535" s="1494" t="s">
        <v>542</v>
      </c>
      <c r="H1535" s="1580" t="s">
        <v>369</v>
      </c>
      <c r="I1535" s="93"/>
      <c r="J1535" s="93"/>
      <c r="K1535" s="93"/>
      <c r="L1535" s="81" t="s">
        <v>408</v>
      </c>
      <c r="M1535" s="33" t="s">
        <v>10479</v>
      </c>
      <c r="N1535" s="75">
        <v>1</v>
      </c>
      <c r="O1535" s="702"/>
      <c r="P1535" s="701" t="s">
        <v>539</v>
      </c>
      <c r="Q1535" s="1118" t="s">
        <v>10563</v>
      </c>
      <c r="R1535" s="1301"/>
      <c r="S1535" s="1301"/>
      <c r="T1535" s="1301"/>
      <c r="U1535" s="1301"/>
      <c r="V1535" s="1301"/>
      <c r="W1535" s="1301"/>
      <c r="X1535" s="1078"/>
      <c r="Y1535" s="134"/>
      <c r="Z1535" s="1079"/>
      <c r="AA1535" s="1079"/>
      <c r="AB1535" s="1079"/>
      <c r="AC1535" s="20"/>
      <c r="AD1535" s="1079"/>
      <c r="AE1535" s="1076"/>
      <c r="AF1535" s="1079"/>
      <c r="AG1535" s="1079"/>
      <c r="AH1535" s="1079"/>
      <c r="AI1535" s="1076"/>
      <c r="AJ1535" s="541"/>
      <c r="AK1535" s="1079"/>
      <c r="AL1535" s="1079"/>
      <c r="AM1535" s="1079"/>
      <c r="AN1535" s="1079"/>
      <c r="AO1535" s="1079"/>
      <c r="AP1535" s="1079"/>
      <c r="AQ1535" s="1079"/>
      <c r="AR1535" s="1079"/>
      <c r="AS1535" s="1079"/>
      <c r="AT1535" s="1079"/>
      <c r="AU1535" s="1079"/>
      <c r="AV1535" s="1079"/>
      <c r="AW1535" s="1079"/>
    </row>
    <row r="1536" spans="1:49" s="11" customFormat="1" ht="38.25" customHeight="1" outlineLevel="3">
      <c r="A1536" s="1069" t="s">
        <v>643</v>
      </c>
      <c r="B1536" s="708" t="s">
        <v>25</v>
      </c>
      <c r="C1536" s="708" t="s">
        <v>897</v>
      </c>
      <c r="D1536" s="708" t="s">
        <v>903</v>
      </c>
      <c r="E1536" s="2063"/>
      <c r="F1536" s="768" t="s">
        <v>272</v>
      </c>
      <c r="G1536" s="981" t="s">
        <v>1382</v>
      </c>
      <c r="H1536" s="981"/>
      <c r="I1536" s="981"/>
      <c r="J1536" s="981"/>
      <c r="K1536" s="981"/>
      <c r="L1536" s="81" t="s">
        <v>1384</v>
      </c>
      <c r="M1536" s="33" t="s">
        <v>1383</v>
      </c>
      <c r="N1536" s="75" t="s">
        <v>412</v>
      </c>
      <c r="O1536" s="702"/>
      <c r="P1536" s="702"/>
      <c r="Q1536" s="1118"/>
      <c r="R1536" s="1060" t="s">
        <v>9102</v>
      </c>
      <c r="S1536" s="1132"/>
      <c r="T1536" s="1085" t="s">
        <v>9204</v>
      </c>
      <c r="U1536" s="1060"/>
      <c r="V1536" s="1100" t="s">
        <v>1383</v>
      </c>
      <c r="W1536" s="1060" t="s">
        <v>1778</v>
      </c>
      <c r="X1536" s="1078"/>
      <c r="Y1536" s="134"/>
      <c r="Z1536" s="1079"/>
      <c r="AA1536" s="1079"/>
      <c r="AB1536" s="1079"/>
      <c r="AC1536" s="20" t="str">
        <f t="shared" si="53"/>
        <v/>
      </c>
      <c r="AD1536" s="1079"/>
      <c r="AE1536" s="1076"/>
      <c r="AF1536" s="1079"/>
      <c r="AG1536" s="1079"/>
      <c r="AH1536" s="1079"/>
      <c r="AI1536" s="1076"/>
      <c r="AJ1536" s="541"/>
      <c r="AK1536" s="1079"/>
      <c r="AL1536" s="1079"/>
      <c r="AM1536" s="1079"/>
      <c r="AN1536" s="1079"/>
      <c r="AO1536" s="1079"/>
      <c r="AP1536" s="1079"/>
      <c r="AQ1536" s="1079"/>
      <c r="AR1536" s="1079"/>
      <c r="AS1536" s="1079"/>
      <c r="AT1536" s="1079"/>
      <c r="AU1536" s="1079"/>
      <c r="AV1536" s="1079"/>
      <c r="AW1536" s="1079"/>
    </row>
    <row r="1537" spans="1:49" s="11" customFormat="1" ht="12.75" customHeight="1" outlineLevel="3">
      <c r="A1537" s="1069" t="s">
        <v>643</v>
      </c>
      <c r="B1537" s="708" t="s">
        <v>25</v>
      </c>
      <c r="C1537" s="708" t="s">
        <v>897</v>
      </c>
      <c r="D1537" s="708" t="s">
        <v>903</v>
      </c>
      <c r="E1537" s="2063"/>
      <c r="F1537" s="768" t="s">
        <v>272</v>
      </c>
      <c r="G1537" s="771" t="s">
        <v>1382</v>
      </c>
      <c r="H1537" s="93" t="s">
        <v>1382</v>
      </c>
      <c r="I1537" s="93"/>
      <c r="J1537" s="93"/>
      <c r="K1537" s="93"/>
      <c r="L1537" s="81" t="s">
        <v>408</v>
      </c>
      <c r="M1537" s="33" t="s">
        <v>1381</v>
      </c>
      <c r="N1537" s="75">
        <v>1</v>
      </c>
      <c r="O1537" s="702"/>
      <c r="P1537" s="702"/>
      <c r="Q1537" s="1118"/>
      <c r="R1537" s="1060" t="s">
        <v>9102</v>
      </c>
      <c r="S1537" s="1132" t="s">
        <v>1778</v>
      </c>
      <c r="T1537" s="1085" t="s">
        <v>1689</v>
      </c>
      <c r="U1537" s="1060"/>
      <c r="V1537" s="1100" t="s">
        <v>1381</v>
      </c>
      <c r="W1537" s="1060" t="s">
        <v>1778</v>
      </c>
      <c r="X1537" s="1078"/>
      <c r="Y1537" s="134"/>
      <c r="Z1537" s="20" t="s">
        <v>2733</v>
      </c>
      <c r="AA1537" s="20" t="s">
        <v>6576</v>
      </c>
      <c r="AB1537" s="20" t="s">
        <v>6562</v>
      </c>
      <c r="AC1537" s="20" t="str">
        <f t="shared" si="53"/>
        <v/>
      </c>
      <c r="AD1537" s="1079"/>
      <c r="AE1537" s="1076"/>
      <c r="AF1537" s="1079"/>
      <c r="AG1537" s="1079"/>
      <c r="AH1537" s="1079"/>
      <c r="AI1537" s="1076"/>
      <c r="AJ1537" s="541"/>
      <c r="AK1537" s="1079"/>
      <c r="AL1537" s="1079"/>
      <c r="AM1537" s="1079"/>
      <c r="AN1537" s="1079"/>
      <c r="AO1537" s="1079"/>
      <c r="AP1537" s="1079"/>
      <c r="AQ1537" s="1079"/>
      <c r="AR1537" s="1079"/>
      <c r="AS1537" s="1079"/>
      <c r="AT1537" s="1079"/>
      <c r="AU1537" s="1079"/>
      <c r="AV1537" s="1079"/>
      <c r="AW1537" s="1079"/>
    </row>
    <row r="1538" spans="1:49" s="11" customFormat="1" ht="25.5" customHeight="1" outlineLevel="3">
      <c r="A1538" s="1069" t="s">
        <v>643</v>
      </c>
      <c r="B1538" s="708" t="s">
        <v>25</v>
      </c>
      <c r="C1538" s="708" t="s">
        <v>897</v>
      </c>
      <c r="D1538" s="708" t="s">
        <v>903</v>
      </c>
      <c r="E1538" s="2063"/>
      <c r="F1538" s="768" t="s">
        <v>272</v>
      </c>
      <c r="G1538" s="768" t="s">
        <v>1382</v>
      </c>
      <c r="H1538" s="981" t="s">
        <v>1380</v>
      </c>
      <c r="I1538" s="981"/>
      <c r="J1538" s="981"/>
      <c r="K1538" s="981"/>
      <c r="L1538" s="81" t="s">
        <v>1379</v>
      </c>
      <c r="M1538" s="33" t="s">
        <v>1378</v>
      </c>
      <c r="N1538" s="75">
        <v>1</v>
      </c>
      <c r="O1538" s="702"/>
      <c r="P1538" s="702"/>
      <c r="Q1538" s="1118"/>
      <c r="R1538" s="1060" t="s">
        <v>9102</v>
      </c>
      <c r="S1538" s="1132" t="s">
        <v>1778</v>
      </c>
      <c r="T1538" s="1085" t="s">
        <v>9103</v>
      </c>
      <c r="U1538" s="1060"/>
      <c r="V1538" s="1100" t="s">
        <v>1378</v>
      </c>
      <c r="W1538" s="1060" t="s">
        <v>1778</v>
      </c>
      <c r="X1538" s="1078"/>
      <c r="Y1538" s="134"/>
      <c r="Z1538" s="1079"/>
      <c r="AA1538" s="1079"/>
      <c r="AB1538" s="1079"/>
      <c r="AC1538" s="20" t="str">
        <f t="shared" si="53"/>
        <v/>
      </c>
      <c r="AD1538" s="1079"/>
      <c r="AE1538" s="1076"/>
      <c r="AF1538" s="1079"/>
      <c r="AG1538" s="1079"/>
      <c r="AH1538" s="1079"/>
      <c r="AI1538" s="1076"/>
      <c r="AJ1538" s="541"/>
      <c r="AK1538" s="1079"/>
      <c r="AL1538" s="1079"/>
      <c r="AM1538" s="1079"/>
      <c r="AN1538" s="1079"/>
      <c r="AO1538" s="1079"/>
      <c r="AP1538" s="1079"/>
      <c r="AQ1538" s="1079"/>
      <c r="AR1538" s="1079"/>
      <c r="AS1538" s="1079"/>
      <c r="AT1538" s="1079"/>
      <c r="AU1538" s="1079"/>
      <c r="AV1538" s="1079"/>
      <c r="AW1538" s="1079"/>
    </row>
    <row r="1539" spans="1:49" s="11" customFormat="1" ht="12.75" customHeight="1" outlineLevel="3">
      <c r="A1539" s="1069" t="s">
        <v>643</v>
      </c>
      <c r="B1539" s="708" t="s">
        <v>25</v>
      </c>
      <c r="C1539" s="708" t="s">
        <v>897</v>
      </c>
      <c r="D1539" s="708" t="s">
        <v>903</v>
      </c>
      <c r="E1539" s="2063"/>
      <c r="F1539" s="768" t="s">
        <v>272</v>
      </c>
      <c r="G1539" s="768" t="s">
        <v>1382</v>
      </c>
      <c r="H1539" s="1497" t="s">
        <v>1380</v>
      </c>
      <c r="I1539" s="16" t="s">
        <v>424</v>
      </c>
      <c r="J1539" s="981"/>
      <c r="K1539" s="981"/>
      <c r="L1539" s="81" t="s">
        <v>408</v>
      </c>
      <c r="M1539" s="33" t="s">
        <v>1377</v>
      </c>
      <c r="N1539" s="17" t="s">
        <v>412</v>
      </c>
      <c r="O1539" s="702"/>
      <c r="P1539" s="702"/>
      <c r="Q1539" s="1118"/>
      <c r="R1539" s="1060" t="s">
        <v>9102</v>
      </c>
      <c r="S1539" s="1132"/>
      <c r="T1539" s="1060" t="s">
        <v>9100</v>
      </c>
      <c r="U1539" s="1060"/>
      <c r="V1539" s="1060"/>
      <c r="W1539" s="1060"/>
      <c r="X1539" s="1078"/>
      <c r="Y1539" s="134"/>
      <c r="Z1539" s="1079"/>
      <c r="AA1539" s="1079"/>
      <c r="AB1539" s="1079"/>
      <c r="AC1539" s="20" t="str">
        <f t="shared" si="53"/>
        <v/>
      </c>
      <c r="AD1539" s="1079"/>
      <c r="AE1539" s="1076"/>
      <c r="AF1539" s="1079"/>
      <c r="AG1539" s="1079"/>
      <c r="AH1539" s="1079"/>
      <c r="AI1539" s="1076"/>
      <c r="AJ1539" s="541"/>
      <c r="AK1539" s="1079"/>
      <c r="AL1539" s="1079"/>
      <c r="AM1539" s="1079"/>
      <c r="AN1539" s="1079"/>
      <c r="AO1539" s="1079"/>
      <c r="AP1539" s="1079"/>
      <c r="AQ1539" s="1079"/>
      <c r="AR1539" s="1079"/>
      <c r="AS1539" s="1079"/>
      <c r="AT1539" s="1079"/>
      <c r="AU1539" s="1079"/>
      <c r="AV1539" s="1079"/>
      <c r="AW1539" s="1079"/>
    </row>
    <row r="1540" spans="1:49" s="11" customFormat="1" ht="12.75" customHeight="1" outlineLevel="3">
      <c r="A1540" s="1069" t="s">
        <v>643</v>
      </c>
      <c r="B1540" s="708" t="s">
        <v>25</v>
      </c>
      <c r="C1540" s="708" t="s">
        <v>897</v>
      </c>
      <c r="D1540" s="708" t="s">
        <v>903</v>
      </c>
      <c r="E1540" s="2064"/>
      <c r="F1540" s="769" t="s">
        <v>272</v>
      </c>
      <c r="G1540" s="769" t="s">
        <v>1382</v>
      </c>
      <c r="H1540" s="1498" t="s">
        <v>1380</v>
      </c>
      <c r="I1540" s="89" t="s">
        <v>486</v>
      </c>
      <c r="J1540" s="88"/>
      <c r="K1540" s="88"/>
      <c r="L1540" s="81" t="s">
        <v>408</v>
      </c>
      <c r="M1540" s="33" t="s">
        <v>1376</v>
      </c>
      <c r="N1540" s="87" t="s">
        <v>412</v>
      </c>
      <c r="O1540" s="702"/>
      <c r="P1540" s="702"/>
      <c r="Q1540" s="1118"/>
      <c r="R1540" s="1060" t="s">
        <v>9102</v>
      </c>
      <c r="S1540" s="1132"/>
      <c r="T1540" s="1060" t="s">
        <v>9100</v>
      </c>
      <c r="U1540" s="1060"/>
      <c r="V1540" s="1060"/>
      <c r="W1540" s="1060"/>
      <c r="X1540" s="1078"/>
      <c r="Y1540" s="134"/>
      <c r="Z1540" s="1079"/>
      <c r="AA1540" s="1079"/>
      <c r="AB1540" s="1079"/>
      <c r="AC1540" s="20" t="str">
        <f t="shared" si="53"/>
        <v/>
      </c>
      <c r="AD1540" s="1079"/>
      <c r="AE1540" s="1076"/>
      <c r="AF1540" s="1079"/>
      <c r="AG1540" s="1079"/>
      <c r="AH1540" s="1079"/>
      <c r="AI1540" s="1076"/>
      <c r="AJ1540" s="541"/>
      <c r="AK1540" s="1079"/>
      <c r="AL1540" s="1079"/>
      <c r="AM1540" s="1079"/>
      <c r="AN1540" s="1079"/>
      <c r="AO1540" s="1079"/>
      <c r="AP1540" s="1079"/>
      <c r="AQ1540" s="1079"/>
      <c r="AR1540" s="1079"/>
      <c r="AS1540" s="1079"/>
      <c r="AT1540" s="1079"/>
      <c r="AU1540" s="1079"/>
      <c r="AV1540" s="1079"/>
      <c r="AW1540" s="1079"/>
    </row>
    <row r="1541" spans="1:49" s="11" customFormat="1" ht="12.75" customHeight="1" outlineLevel="3">
      <c r="A1541" s="1069" t="s">
        <v>643</v>
      </c>
      <c r="B1541" s="708" t="s">
        <v>25</v>
      </c>
      <c r="C1541" s="708" t="s">
        <v>897</v>
      </c>
      <c r="D1541" s="708" t="s">
        <v>903</v>
      </c>
      <c r="E1541" s="841" t="s">
        <v>1605</v>
      </c>
      <c r="F1541" s="842"/>
      <c r="G1541" s="842"/>
      <c r="H1541" s="842"/>
      <c r="I1541" s="842"/>
      <c r="J1541" s="843"/>
      <c r="K1541" s="844"/>
      <c r="L1541" s="845" t="s">
        <v>1606</v>
      </c>
      <c r="M1541" s="846" t="s">
        <v>1607</v>
      </c>
      <c r="N1541" s="847" t="s">
        <v>464</v>
      </c>
      <c r="O1541" s="702" t="s">
        <v>1680</v>
      </c>
      <c r="P1541" s="701"/>
      <c r="Q1541" s="1117"/>
      <c r="R1541" s="1060" t="s">
        <v>9102</v>
      </c>
      <c r="S1541" s="1132"/>
      <c r="T1541" s="1060" t="s">
        <v>9100</v>
      </c>
      <c r="U1541" s="1060"/>
      <c r="V1541" s="1060"/>
      <c r="W1541" s="1060"/>
      <c r="X1541" s="1078" t="s">
        <v>1680</v>
      </c>
      <c r="Y1541" s="134" t="str">
        <f t="shared" si="52"/>
        <v/>
      </c>
      <c r="Z1541" s="1091" t="s">
        <v>1680</v>
      </c>
      <c r="AA1541" s="1091" t="s">
        <v>1680</v>
      </c>
      <c r="AB1541" s="1091" t="s">
        <v>1680</v>
      </c>
      <c r="AC1541" s="20" t="str">
        <f t="shared" si="53"/>
        <v/>
      </c>
      <c r="AD1541" s="1091" t="s">
        <v>1680</v>
      </c>
      <c r="AE1541" s="1076" t="s">
        <v>1680</v>
      </c>
      <c r="AF1541" s="1091" t="s">
        <v>1680</v>
      </c>
      <c r="AG1541" s="1091" t="s">
        <v>1680</v>
      </c>
      <c r="AH1541" s="1091" t="s">
        <v>1680</v>
      </c>
      <c r="AI1541" s="1076" t="s">
        <v>1680</v>
      </c>
      <c r="AJ1541" s="541" t="str">
        <f t="shared" si="51"/>
        <v>-_-</v>
      </c>
      <c r="AK1541" s="1091" t="s">
        <v>1680</v>
      </c>
      <c r="AL1541" s="1091" t="s">
        <v>1680</v>
      </c>
      <c r="AM1541" s="1091" t="s">
        <v>1680</v>
      </c>
      <c r="AN1541" s="1091" t="s">
        <v>1680</v>
      </c>
      <c r="AO1541" s="1079" t="s">
        <v>1680</v>
      </c>
      <c r="AP1541" s="1091" t="s">
        <v>1680</v>
      </c>
      <c r="AQ1541" s="1091" t="s">
        <v>1680</v>
      </c>
      <c r="AR1541" s="1091" t="s">
        <v>1680</v>
      </c>
      <c r="AS1541" s="1091" t="s">
        <v>1680</v>
      </c>
      <c r="AT1541" s="1091" t="s">
        <v>1680</v>
      </c>
      <c r="AU1541" s="1091" t="s">
        <v>1680</v>
      </c>
      <c r="AV1541" s="1091" t="s">
        <v>1680</v>
      </c>
      <c r="AW1541" s="1091" t="s">
        <v>1680</v>
      </c>
    </row>
    <row r="1542" spans="1:49" s="11" customFormat="1" ht="12.75" customHeight="1" outlineLevel="4">
      <c r="A1542" s="1069" t="s">
        <v>643</v>
      </c>
      <c r="B1542" s="708" t="s">
        <v>25</v>
      </c>
      <c r="C1542" s="708" t="s">
        <v>897</v>
      </c>
      <c r="D1542" s="708" t="s">
        <v>903</v>
      </c>
      <c r="E1542" s="1541" t="s">
        <v>1605</v>
      </c>
      <c r="F1542" s="841" t="s">
        <v>1605</v>
      </c>
      <c r="G1542" s="842"/>
      <c r="H1542" s="842"/>
      <c r="I1542" s="842"/>
      <c r="J1542" s="843"/>
      <c r="K1542" s="844"/>
      <c r="L1542" s="845" t="s">
        <v>408</v>
      </c>
      <c r="M1542" s="846" t="s">
        <v>1608</v>
      </c>
      <c r="N1542" s="847">
        <v>1</v>
      </c>
      <c r="O1542" s="702" t="s">
        <v>1680</v>
      </c>
      <c r="P1542" s="701"/>
      <c r="Q1542" s="1117"/>
      <c r="R1542" s="1060" t="s">
        <v>9102</v>
      </c>
      <c r="S1542" s="1132"/>
      <c r="T1542" s="1060" t="s">
        <v>9100</v>
      </c>
      <c r="U1542" s="1060"/>
      <c r="V1542" s="1060"/>
      <c r="W1542" s="1060"/>
      <c r="X1542" s="1078" t="s">
        <v>1680</v>
      </c>
      <c r="Y1542" s="134" t="str">
        <f t="shared" si="52"/>
        <v/>
      </c>
      <c r="Z1542" s="1091" t="s">
        <v>1680</v>
      </c>
      <c r="AA1542" s="1091" t="s">
        <v>1680</v>
      </c>
      <c r="AB1542" s="1091" t="s">
        <v>1680</v>
      </c>
      <c r="AC1542" s="20" t="str">
        <f t="shared" si="53"/>
        <v/>
      </c>
      <c r="AD1542" s="1091" t="s">
        <v>1680</v>
      </c>
      <c r="AE1542" s="1076" t="s">
        <v>1680</v>
      </c>
      <c r="AF1542" s="1091" t="s">
        <v>1680</v>
      </c>
      <c r="AG1542" s="1091" t="s">
        <v>1680</v>
      </c>
      <c r="AH1542" s="1091" t="s">
        <v>1680</v>
      </c>
      <c r="AI1542" s="1076" t="s">
        <v>1680</v>
      </c>
      <c r="AJ1542" s="541" t="str">
        <f t="shared" si="51"/>
        <v>-_-</v>
      </c>
      <c r="AK1542" s="1091" t="s">
        <v>1680</v>
      </c>
      <c r="AL1542" s="1091" t="s">
        <v>1680</v>
      </c>
      <c r="AM1542" s="1091" t="s">
        <v>1680</v>
      </c>
      <c r="AN1542" s="1091" t="s">
        <v>1680</v>
      </c>
      <c r="AO1542" s="1079" t="s">
        <v>1680</v>
      </c>
      <c r="AP1542" s="1091" t="s">
        <v>1680</v>
      </c>
      <c r="AQ1542" s="1091" t="s">
        <v>1680</v>
      </c>
      <c r="AR1542" s="1091" t="s">
        <v>1680</v>
      </c>
      <c r="AS1542" s="1091" t="s">
        <v>1680</v>
      </c>
      <c r="AT1542" s="1091" t="s">
        <v>1680</v>
      </c>
      <c r="AU1542" s="1091" t="s">
        <v>1680</v>
      </c>
      <c r="AV1542" s="1091" t="s">
        <v>1680</v>
      </c>
      <c r="AW1542" s="1091" t="s">
        <v>1680</v>
      </c>
    </row>
    <row r="1543" spans="1:49" s="11" customFormat="1" ht="12.75" customHeight="1" outlineLevel="4">
      <c r="A1543" s="1069" t="s">
        <v>643</v>
      </c>
      <c r="B1543" s="708" t="s">
        <v>25</v>
      </c>
      <c r="C1543" s="708" t="s">
        <v>897</v>
      </c>
      <c r="D1543" s="708" t="s">
        <v>903</v>
      </c>
      <c r="E1543" s="1543" t="s">
        <v>1605</v>
      </c>
      <c r="F1543" s="841" t="s">
        <v>1609</v>
      </c>
      <c r="G1543" s="842"/>
      <c r="H1543" s="842"/>
      <c r="I1543" s="842"/>
      <c r="J1543" s="843"/>
      <c r="K1543" s="844"/>
      <c r="L1543" s="845" t="s">
        <v>1610</v>
      </c>
      <c r="M1543" s="846" t="s">
        <v>1611</v>
      </c>
      <c r="N1543" s="847">
        <v>1</v>
      </c>
      <c r="O1543" s="702" t="s">
        <v>1680</v>
      </c>
      <c r="P1543" s="701"/>
      <c r="Q1543" s="1117"/>
      <c r="R1543" s="1060" t="s">
        <v>9102</v>
      </c>
      <c r="S1543" s="1132"/>
      <c r="T1543" s="1060" t="s">
        <v>9100</v>
      </c>
      <c r="U1543" s="1060"/>
      <c r="V1543" s="1060"/>
      <c r="W1543" s="1060"/>
      <c r="X1543" s="1078" t="s">
        <v>1680</v>
      </c>
      <c r="Y1543" s="134" t="str">
        <f t="shared" si="52"/>
        <v/>
      </c>
      <c r="Z1543" s="1091" t="s">
        <v>1680</v>
      </c>
      <c r="AA1543" s="1091" t="s">
        <v>1680</v>
      </c>
      <c r="AB1543" s="1091" t="s">
        <v>1680</v>
      </c>
      <c r="AC1543" s="20" t="str">
        <f t="shared" si="53"/>
        <v/>
      </c>
      <c r="AD1543" s="1091" t="s">
        <v>1680</v>
      </c>
      <c r="AE1543" s="1076" t="s">
        <v>1680</v>
      </c>
      <c r="AF1543" s="1091" t="s">
        <v>1680</v>
      </c>
      <c r="AG1543" s="1091" t="s">
        <v>1680</v>
      </c>
      <c r="AH1543" s="1091" t="s">
        <v>1680</v>
      </c>
      <c r="AI1543" s="1076" t="s">
        <v>1680</v>
      </c>
      <c r="AJ1543" s="541" t="str">
        <f t="shared" si="51"/>
        <v>-_-</v>
      </c>
      <c r="AK1543" s="1091" t="s">
        <v>1680</v>
      </c>
      <c r="AL1543" s="1091" t="s">
        <v>1680</v>
      </c>
      <c r="AM1543" s="1091" t="s">
        <v>1680</v>
      </c>
      <c r="AN1543" s="1091" t="s">
        <v>1680</v>
      </c>
      <c r="AO1543" s="1079" t="s">
        <v>1680</v>
      </c>
      <c r="AP1543" s="1091" t="s">
        <v>1680</v>
      </c>
      <c r="AQ1543" s="1091" t="s">
        <v>1680</v>
      </c>
      <c r="AR1543" s="1091" t="s">
        <v>1680</v>
      </c>
      <c r="AS1543" s="1091" t="s">
        <v>1680</v>
      </c>
      <c r="AT1543" s="1091" t="s">
        <v>1680</v>
      </c>
      <c r="AU1543" s="1091" t="s">
        <v>1680</v>
      </c>
      <c r="AV1543" s="1091" t="s">
        <v>1680</v>
      </c>
      <c r="AW1543" s="1091" t="s">
        <v>1680</v>
      </c>
    </row>
    <row r="1544" spans="1:49" s="11" customFormat="1" ht="12.75" customHeight="1" outlineLevel="5">
      <c r="A1544" s="1069" t="s">
        <v>643</v>
      </c>
      <c r="B1544" s="708" t="s">
        <v>25</v>
      </c>
      <c r="C1544" s="708" t="s">
        <v>897</v>
      </c>
      <c r="D1544" s="708" t="s">
        <v>903</v>
      </c>
      <c r="E1544" s="1543" t="s">
        <v>1605</v>
      </c>
      <c r="F1544" s="1541" t="s">
        <v>1609</v>
      </c>
      <c r="G1544" s="841" t="s">
        <v>424</v>
      </c>
      <c r="H1544" s="842"/>
      <c r="I1544" s="842"/>
      <c r="J1544" s="843"/>
      <c r="K1544" s="844"/>
      <c r="L1544" s="845" t="s">
        <v>408</v>
      </c>
      <c r="M1544" s="846" t="s">
        <v>1612</v>
      </c>
      <c r="N1544" s="847" t="s">
        <v>412</v>
      </c>
      <c r="O1544" s="702" t="s">
        <v>1680</v>
      </c>
      <c r="P1544" s="701"/>
      <c r="Q1544" s="1117"/>
      <c r="R1544" s="1060" t="s">
        <v>9102</v>
      </c>
      <c r="S1544" s="1132"/>
      <c r="T1544" s="1060" t="s">
        <v>9100</v>
      </c>
      <c r="U1544" s="1060"/>
      <c r="V1544" s="1060"/>
      <c r="W1544" s="1060"/>
      <c r="X1544" s="1078" t="s">
        <v>1680</v>
      </c>
      <c r="Y1544" s="134" t="str">
        <f t="shared" si="52"/>
        <v/>
      </c>
      <c r="Z1544" s="1091" t="s">
        <v>1680</v>
      </c>
      <c r="AA1544" s="1091" t="s">
        <v>1680</v>
      </c>
      <c r="AB1544" s="1091" t="s">
        <v>1680</v>
      </c>
      <c r="AC1544" s="20" t="str">
        <f t="shared" si="53"/>
        <v/>
      </c>
      <c r="AD1544" s="1091" t="s">
        <v>1680</v>
      </c>
      <c r="AE1544" s="1076" t="s">
        <v>1680</v>
      </c>
      <c r="AF1544" s="1091" t="s">
        <v>1680</v>
      </c>
      <c r="AG1544" s="1091" t="s">
        <v>1680</v>
      </c>
      <c r="AH1544" s="1091" t="s">
        <v>1680</v>
      </c>
      <c r="AI1544" s="1076" t="s">
        <v>1680</v>
      </c>
      <c r="AJ1544" s="541" t="str">
        <f t="shared" ref="AJ1544:AJ1659" si="54">CONCATENATE(AK1544,"_",AL1544)</f>
        <v>-_-</v>
      </c>
      <c r="AK1544" s="1091" t="s">
        <v>1680</v>
      </c>
      <c r="AL1544" s="1091" t="s">
        <v>1680</v>
      </c>
      <c r="AM1544" s="1091" t="s">
        <v>1680</v>
      </c>
      <c r="AN1544" s="1091" t="s">
        <v>1680</v>
      </c>
      <c r="AO1544" s="1079" t="s">
        <v>1680</v>
      </c>
      <c r="AP1544" s="1091" t="s">
        <v>1680</v>
      </c>
      <c r="AQ1544" s="1091" t="s">
        <v>1680</v>
      </c>
      <c r="AR1544" s="1091" t="s">
        <v>1680</v>
      </c>
      <c r="AS1544" s="1091" t="s">
        <v>1680</v>
      </c>
      <c r="AT1544" s="1091" t="s">
        <v>1680</v>
      </c>
      <c r="AU1544" s="1091" t="s">
        <v>1680</v>
      </c>
      <c r="AV1544" s="1091" t="s">
        <v>1680</v>
      </c>
      <c r="AW1544" s="1091" t="s">
        <v>1680</v>
      </c>
    </row>
    <row r="1545" spans="1:49" s="11" customFormat="1" ht="12.75" customHeight="1" outlineLevel="5">
      <c r="A1545" s="1069" t="s">
        <v>643</v>
      </c>
      <c r="B1545" s="708" t="s">
        <v>25</v>
      </c>
      <c r="C1545" s="708" t="s">
        <v>897</v>
      </c>
      <c r="D1545" s="708" t="s">
        <v>903</v>
      </c>
      <c r="E1545" s="1543" t="s">
        <v>1605</v>
      </c>
      <c r="F1545" s="1542" t="s">
        <v>1609</v>
      </c>
      <c r="G1545" s="841" t="s">
        <v>486</v>
      </c>
      <c r="H1545" s="842"/>
      <c r="I1545" s="842"/>
      <c r="J1545" s="843"/>
      <c r="K1545" s="844"/>
      <c r="L1545" s="845" t="s">
        <v>408</v>
      </c>
      <c r="M1545" s="846" t="s">
        <v>1613</v>
      </c>
      <c r="N1545" s="847" t="s">
        <v>412</v>
      </c>
      <c r="O1545" s="702" t="s">
        <v>1680</v>
      </c>
      <c r="P1545" s="701"/>
      <c r="Q1545" s="1117"/>
      <c r="R1545" s="1060" t="s">
        <v>9102</v>
      </c>
      <c r="S1545" s="1132"/>
      <c r="T1545" s="1060" t="s">
        <v>9100</v>
      </c>
      <c r="U1545" s="1060"/>
      <c r="V1545" s="1060"/>
      <c r="W1545" s="1060"/>
      <c r="X1545" s="1078" t="s">
        <v>1680</v>
      </c>
      <c r="Y1545" s="134" t="str">
        <f t="shared" si="52"/>
        <v/>
      </c>
      <c r="Z1545" s="1091" t="s">
        <v>1680</v>
      </c>
      <c r="AA1545" s="1091" t="s">
        <v>1680</v>
      </c>
      <c r="AB1545" s="1091" t="s">
        <v>1680</v>
      </c>
      <c r="AC1545" s="20" t="str">
        <f t="shared" si="53"/>
        <v/>
      </c>
      <c r="AD1545" s="1091" t="s">
        <v>1680</v>
      </c>
      <c r="AE1545" s="1076" t="s">
        <v>1680</v>
      </c>
      <c r="AF1545" s="1091" t="s">
        <v>1680</v>
      </c>
      <c r="AG1545" s="1091" t="s">
        <v>1680</v>
      </c>
      <c r="AH1545" s="1091" t="s">
        <v>1680</v>
      </c>
      <c r="AI1545" s="1076" t="s">
        <v>1680</v>
      </c>
      <c r="AJ1545" s="541" t="str">
        <f t="shared" si="54"/>
        <v>-_-</v>
      </c>
      <c r="AK1545" s="1091" t="s">
        <v>1680</v>
      </c>
      <c r="AL1545" s="1091" t="s">
        <v>1680</v>
      </c>
      <c r="AM1545" s="1091" t="s">
        <v>1680</v>
      </c>
      <c r="AN1545" s="1091" t="s">
        <v>1680</v>
      </c>
      <c r="AO1545" s="1079" t="s">
        <v>1680</v>
      </c>
      <c r="AP1545" s="1091" t="s">
        <v>1680</v>
      </c>
      <c r="AQ1545" s="1091" t="s">
        <v>1680</v>
      </c>
      <c r="AR1545" s="1091" t="s">
        <v>1680</v>
      </c>
      <c r="AS1545" s="1091" t="s">
        <v>1680</v>
      </c>
      <c r="AT1545" s="1091" t="s">
        <v>1680</v>
      </c>
      <c r="AU1545" s="1091" t="s">
        <v>1680</v>
      </c>
      <c r="AV1545" s="1091" t="s">
        <v>1680</v>
      </c>
      <c r="AW1545" s="1091" t="s">
        <v>1680</v>
      </c>
    </row>
    <row r="1546" spans="1:49" s="11" customFormat="1" ht="12.75" customHeight="1" outlineLevel="4">
      <c r="A1546" s="1069" t="s">
        <v>643</v>
      </c>
      <c r="B1546" s="708" t="s">
        <v>25</v>
      </c>
      <c r="C1546" s="708" t="s">
        <v>897</v>
      </c>
      <c r="D1546" s="708" t="s">
        <v>903</v>
      </c>
      <c r="E1546" s="1543" t="s">
        <v>1605</v>
      </c>
      <c r="F1546" s="841" t="s">
        <v>1614</v>
      </c>
      <c r="G1546" s="842"/>
      <c r="H1546" s="842"/>
      <c r="I1546" s="842"/>
      <c r="J1546" s="843"/>
      <c r="K1546" s="844"/>
      <c r="L1546" s="845" t="s">
        <v>408</v>
      </c>
      <c r="M1546" s="846" t="s">
        <v>1615</v>
      </c>
      <c r="N1546" s="847" t="s">
        <v>412</v>
      </c>
      <c r="O1546" s="702" t="s">
        <v>1680</v>
      </c>
      <c r="P1546" s="701"/>
      <c r="Q1546" s="1117"/>
      <c r="R1546" s="1060" t="s">
        <v>9102</v>
      </c>
      <c r="S1546" s="1132"/>
      <c r="T1546" s="1060" t="s">
        <v>9100</v>
      </c>
      <c r="U1546" s="1060"/>
      <c r="V1546" s="1060"/>
      <c r="W1546" s="1060"/>
      <c r="X1546" s="1078" t="s">
        <v>1680</v>
      </c>
      <c r="Y1546" s="134" t="str">
        <f t="shared" si="52"/>
        <v/>
      </c>
      <c r="Z1546" s="1091" t="s">
        <v>1680</v>
      </c>
      <c r="AA1546" s="1091" t="s">
        <v>1680</v>
      </c>
      <c r="AB1546" s="1091" t="s">
        <v>1680</v>
      </c>
      <c r="AC1546" s="20" t="str">
        <f t="shared" si="53"/>
        <v/>
      </c>
      <c r="AD1546" s="1091" t="s">
        <v>1680</v>
      </c>
      <c r="AE1546" s="1076" t="s">
        <v>1680</v>
      </c>
      <c r="AF1546" s="1091" t="s">
        <v>1680</v>
      </c>
      <c r="AG1546" s="1091" t="s">
        <v>1680</v>
      </c>
      <c r="AH1546" s="1091" t="s">
        <v>1680</v>
      </c>
      <c r="AI1546" s="1076" t="s">
        <v>1680</v>
      </c>
      <c r="AJ1546" s="541" t="str">
        <f t="shared" si="54"/>
        <v>-_-</v>
      </c>
      <c r="AK1546" s="1091" t="s">
        <v>1680</v>
      </c>
      <c r="AL1546" s="1091" t="s">
        <v>1680</v>
      </c>
      <c r="AM1546" s="1091" t="s">
        <v>1680</v>
      </c>
      <c r="AN1546" s="1091" t="s">
        <v>1680</v>
      </c>
      <c r="AO1546" s="1079" t="s">
        <v>1680</v>
      </c>
      <c r="AP1546" s="1091" t="s">
        <v>1680</v>
      </c>
      <c r="AQ1546" s="1091" t="s">
        <v>1680</v>
      </c>
      <c r="AR1546" s="1091" t="s">
        <v>1680</v>
      </c>
      <c r="AS1546" s="1091" t="s">
        <v>1680</v>
      </c>
      <c r="AT1546" s="1091" t="s">
        <v>1680</v>
      </c>
      <c r="AU1546" s="1091" t="s">
        <v>1680</v>
      </c>
      <c r="AV1546" s="1091" t="s">
        <v>1680</v>
      </c>
      <c r="AW1546" s="1091" t="s">
        <v>1680</v>
      </c>
    </row>
    <row r="1547" spans="1:49" s="11" customFormat="1" ht="12.75" customHeight="1" outlineLevel="3">
      <c r="A1547" s="1069" t="s">
        <v>643</v>
      </c>
      <c r="B1547" s="708" t="s">
        <v>25</v>
      </c>
      <c r="C1547" s="708" t="s">
        <v>897</v>
      </c>
      <c r="D1547" s="718" t="s">
        <v>903</v>
      </c>
      <c r="E1547" s="1542" t="s">
        <v>1605</v>
      </c>
      <c r="F1547" s="841" t="s">
        <v>1616</v>
      </c>
      <c r="G1547" s="842"/>
      <c r="H1547" s="842"/>
      <c r="I1547" s="842"/>
      <c r="J1547" s="843"/>
      <c r="K1547" s="844"/>
      <c r="L1547" s="845" t="s">
        <v>408</v>
      </c>
      <c r="M1547" s="846" t="s">
        <v>1617</v>
      </c>
      <c r="N1547" s="847" t="s">
        <v>412</v>
      </c>
      <c r="O1547" s="702" t="s">
        <v>1680</v>
      </c>
      <c r="P1547" s="701"/>
      <c r="Q1547" s="1117"/>
      <c r="R1547" s="1060" t="s">
        <v>9102</v>
      </c>
      <c r="S1547" s="1132"/>
      <c r="T1547" s="1060" t="s">
        <v>9100</v>
      </c>
      <c r="U1547" s="1060"/>
      <c r="V1547" s="1060"/>
      <c r="W1547" s="1060"/>
      <c r="X1547" s="1078" t="s">
        <v>1680</v>
      </c>
      <c r="Y1547" s="134" t="str">
        <f t="shared" si="52"/>
        <v/>
      </c>
      <c r="Z1547" s="1091" t="s">
        <v>1680</v>
      </c>
      <c r="AA1547" s="1091" t="s">
        <v>1680</v>
      </c>
      <c r="AB1547" s="1091" t="s">
        <v>1680</v>
      </c>
      <c r="AC1547" s="20" t="str">
        <f t="shared" si="53"/>
        <v/>
      </c>
      <c r="AD1547" s="1091" t="s">
        <v>1680</v>
      </c>
      <c r="AE1547" s="1076" t="s">
        <v>1680</v>
      </c>
      <c r="AF1547" s="1091" t="s">
        <v>1680</v>
      </c>
      <c r="AG1547" s="1091" t="s">
        <v>1680</v>
      </c>
      <c r="AH1547" s="1091" t="s">
        <v>1680</v>
      </c>
      <c r="AI1547" s="1076" t="s">
        <v>1680</v>
      </c>
      <c r="AJ1547" s="541" t="str">
        <f t="shared" si="54"/>
        <v>-_-</v>
      </c>
      <c r="AK1547" s="1091" t="s">
        <v>1680</v>
      </c>
      <c r="AL1547" s="1091" t="s">
        <v>1680</v>
      </c>
      <c r="AM1547" s="1091" t="s">
        <v>1680</v>
      </c>
      <c r="AN1547" s="1091" t="s">
        <v>1680</v>
      </c>
      <c r="AO1547" s="1079" t="s">
        <v>1680</v>
      </c>
      <c r="AP1547" s="1091" t="s">
        <v>1680</v>
      </c>
      <c r="AQ1547" s="1091" t="s">
        <v>1680</v>
      </c>
      <c r="AR1547" s="1091" t="s">
        <v>1680</v>
      </c>
      <c r="AS1547" s="1091" t="s">
        <v>1680</v>
      </c>
      <c r="AT1547" s="1091" t="s">
        <v>1680</v>
      </c>
      <c r="AU1547" s="1091" t="s">
        <v>1680</v>
      </c>
      <c r="AV1547" s="1091" t="s">
        <v>1680</v>
      </c>
      <c r="AW1547" s="1091" t="s">
        <v>1680</v>
      </c>
    </row>
    <row r="1548" spans="1:49" s="11" customFormat="1" ht="12.75" customHeight="1" outlineLevel="2">
      <c r="A1548" s="1069" t="s">
        <v>643</v>
      </c>
      <c r="B1548" s="708" t="s">
        <v>25</v>
      </c>
      <c r="C1548" s="708" t="s">
        <v>897</v>
      </c>
      <c r="D1548" s="43" t="s">
        <v>240</v>
      </c>
      <c r="E1548" s="814"/>
      <c r="F1548" s="814"/>
      <c r="G1548" s="814"/>
      <c r="H1548" s="814"/>
      <c r="I1548" s="814"/>
      <c r="J1548" s="814"/>
      <c r="K1548" s="727"/>
      <c r="L1548" s="49" t="s">
        <v>241</v>
      </c>
      <c r="M1548" s="542" t="s">
        <v>242</v>
      </c>
      <c r="N1548" s="27" t="s">
        <v>464</v>
      </c>
      <c r="O1548" s="702" t="s">
        <v>1680</v>
      </c>
      <c r="P1548" s="702"/>
      <c r="Q1548" s="1118"/>
      <c r="R1548" s="1060" t="s">
        <v>9102</v>
      </c>
      <c r="S1548" s="1132"/>
      <c r="T1548" s="1060" t="s">
        <v>9100</v>
      </c>
      <c r="U1548" s="1060"/>
      <c r="V1548" s="1060"/>
      <c r="W1548" s="1060"/>
      <c r="X1548" s="1078" t="s">
        <v>1680</v>
      </c>
      <c r="Y1548" s="134" t="str">
        <f t="shared" ref="Y1548:Y1667" si="55">IF(AJ1548&lt;&gt;"-_-",VLOOKUP(AJ1548,umgi_meta,11,FALSE),"")</f>
        <v/>
      </c>
      <c r="Z1548" s="1079" t="s">
        <v>1680</v>
      </c>
      <c r="AA1548" s="1079" t="s">
        <v>1680</v>
      </c>
      <c r="AB1548" s="1079" t="s">
        <v>1680</v>
      </c>
      <c r="AC1548" s="20" t="str">
        <f t="shared" si="53"/>
        <v/>
      </c>
      <c r="AD1548" s="1079" t="s">
        <v>1680</v>
      </c>
      <c r="AE1548" s="1076" t="s">
        <v>1680</v>
      </c>
      <c r="AF1548" s="1079" t="s">
        <v>1680</v>
      </c>
      <c r="AG1548" s="1079" t="s">
        <v>1680</v>
      </c>
      <c r="AH1548" s="1079" t="s">
        <v>1680</v>
      </c>
      <c r="AI1548" s="1076" t="s">
        <v>1680</v>
      </c>
      <c r="AJ1548" s="541" t="str">
        <f t="shared" si="54"/>
        <v>-_-</v>
      </c>
      <c r="AK1548" s="1079" t="s">
        <v>1680</v>
      </c>
      <c r="AL1548" s="1079" t="s">
        <v>1680</v>
      </c>
      <c r="AM1548" s="1079" t="s">
        <v>1680</v>
      </c>
      <c r="AN1548" s="1079" t="s">
        <v>1680</v>
      </c>
      <c r="AO1548" s="1079" t="s">
        <v>1680</v>
      </c>
      <c r="AP1548" s="1079" t="s">
        <v>1680</v>
      </c>
      <c r="AQ1548" s="1079" t="s">
        <v>1680</v>
      </c>
      <c r="AR1548" s="1079" t="s">
        <v>1680</v>
      </c>
      <c r="AS1548" s="1079" t="s">
        <v>1680</v>
      </c>
      <c r="AT1548" s="1079" t="s">
        <v>1680</v>
      </c>
      <c r="AU1548" s="1079" t="s">
        <v>1680</v>
      </c>
      <c r="AV1548" s="1079" t="s">
        <v>1680</v>
      </c>
      <c r="AW1548" s="1079" t="s">
        <v>1680</v>
      </c>
    </row>
    <row r="1549" spans="1:49" s="11" customFormat="1" ht="12.75" customHeight="1" outlineLevel="3">
      <c r="A1549" s="1069" t="s">
        <v>643</v>
      </c>
      <c r="B1549" s="708" t="s">
        <v>25</v>
      </c>
      <c r="C1549" s="708" t="s">
        <v>897</v>
      </c>
      <c r="D1549" s="720" t="s">
        <v>240</v>
      </c>
      <c r="E1549" s="53" t="s">
        <v>478</v>
      </c>
      <c r="F1549" s="814"/>
      <c r="G1549" s="814"/>
      <c r="H1549" s="814"/>
      <c r="I1549" s="814"/>
      <c r="J1549" s="814"/>
      <c r="K1549" s="727"/>
      <c r="L1549" s="49" t="s">
        <v>479</v>
      </c>
      <c r="M1549" s="542" t="s">
        <v>626</v>
      </c>
      <c r="N1549" s="27" t="s">
        <v>412</v>
      </c>
      <c r="O1549" s="702" t="s">
        <v>1680</v>
      </c>
      <c r="P1549" s="702"/>
      <c r="Q1549" s="1118"/>
      <c r="R1549" s="1060" t="s">
        <v>9102</v>
      </c>
      <c r="S1549" s="1132"/>
      <c r="T1549" s="1060" t="s">
        <v>9100</v>
      </c>
      <c r="U1549" s="1060"/>
      <c r="V1549" s="1060"/>
      <c r="W1549" s="1060"/>
      <c r="X1549" s="1078" t="s">
        <v>1680</v>
      </c>
      <c r="Y1549" s="134" t="str">
        <f t="shared" si="55"/>
        <v/>
      </c>
      <c r="Z1549" s="1079" t="s">
        <v>1680</v>
      </c>
      <c r="AA1549" s="1079" t="s">
        <v>1680</v>
      </c>
      <c r="AB1549" s="1079" t="s">
        <v>1680</v>
      </c>
      <c r="AC1549" s="20" t="str">
        <f t="shared" si="53"/>
        <v/>
      </c>
      <c r="AD1549" s="1079" t="s">
        <v>1680</v>
      </c>
      <c r="AE1549" s="1076" t="s">
        <v>1680</v>
      </c>
      <c r="AF1549" s="1079" t="s">
        <v>1680</v>
      </c>
      <c r="AG1549" s="1079" t="s">
        <v>1680</v>
      </c>
      <c r="AH1549" s="1079" t="s">
        <v>1680</v>
      </c>
      <c r="AI1549" s="1076" t="s">
        <v>1680</v>
      </c>
      <c r="AJ1549" s="541" t="str">
        <f t="shared" si="54"/>
        <v>-_-</v>
      </c>
      <c r="AK1549" s="1079" t="s">
        <v>1680</v>
      </c>
      <c r="AL1549" s="1079" t="s">
        <v>1680</v>
      </c>
      <c r="AM1549" s="1079" t="s">
        <v>1680</v>
      </c>
      <c r="AN1549" s="1079" t="s">
        <v>1680</v>
      </c>
      <c r="AO1549" s="1079" t="s">
        <v>1680</v>
      </c>
      <c r="AP1549" s="1079" t="s">
        <v>1680</v>
      </c>
      <c r="AQ1549" s="1079" t="s">
        <v>1680</v>
      </c>
      <c r="AR1549" s="1079" t="s">
        <v>1680</v>
      </c>
      <c r="AS1549" s="1079" t="s">
        <v>1680</v>
      </c>
      <c r="AT1549" s="1079" t="s">
        <v>1680</v>
      </c>
      <c r="AU1549" s="1079" t="s">
        <v>1680</v>
      </c>
      <c r="AV1549" s="1079" t="s">
        <v>1680</v>
      </c>
      <c r="AW1549" s="1079" t="s">
        <v>1680</v>
      </c>
    </row>
    <row r="1550" spans="1:49" s="11" customFormat="1" ht="12.75" customHeight="1" outlineLevel="3">
      <c r="A1550" s="1069" t="s">
        <v>643</v>
      </c>
      <c r="B1550" s="708" t="s">
        <v>25</v>
      </c>
      <c r="C1550" s="708" t="s">
        <v>897</v>
      </c>
      <c r="D1550" s="708" t="s">
        <v>240</v>
      </c>
      <c r="E1550" s="2012" t="s">
        <v>481</v>
      </c>
      <c r="F1550" s="2009"/>
      <c r="G1550" s="2009"/>
      <c r="H1550" s="2009"/>
      <c r="I1550" s="814"/>
      <c r="J1550" s="814"/>
      <c r="K1550" s="727"/>
      <c r="L1550" s="742" t="s">
        <v>1680</v>
      </c>
      <c r="M1550" s="542" t="s">
        <v>482</v>
      </c>
      <c r="N1550" s="27">
        <v>1</v>
      </c>
      <c r="O1550" s="702" t="s">
        <v>1680</v>
      </c>
      <c r="P1550" s="702"/>
      <c r="Q1550" s="1118"/>
      <c r="R1550" s="1060" t="s">
        <v>9102</v>
      </c>
      <c r="S1550" s="1132"/>
      <c r="T1550" s="1060" t="s">
        <v>9100</v>
      </c>
      <c r="U1550" s="1060"/>
      <c r="V1550" s="1060"/>
      <c r="W1550" s="1060"/>
      <c r="X1550" s="1078" t="s">
        <v>1680</v>
      </c>
      <c r="Y1550" s="134" t="str">
        <f t="shared" si="55"/>
        <v/>
      </c>
      <c r="Z1550" s="1079" t="s">
        <v>1680</v>
      </c>
      <c r="AA1550" s="1079" t="s">
        <v>1680</v>
      </c>
      <c r="AB1550" s="1079" t="s">
        <v>1680</v>
      </c>
      <c r="AC1550" s="20" t="str">
        <f t="shared" si="53"/>
        <v/>
      </c>
      <c r="AD1550" s="1079" t="s">
        <v>1680</v>
      </c>
      <c r="AE1550" s="1076" t="s">
        <v>1680</v>
      </c>
      <c r="AF1550" s="1079" t="s">
        <v>1680</v>
      </c>
      <c r="AG1550" s="1079" t="s">
        <v>1680</v>
      </c>
      <c r="AH1550" s="1079" t="s">
        <v>1680</v>
      </c>
      <c r="AI1550" s="1076" t="s">
        <v>1680</v>
      </c>
      <c r="AJ1550" s="541" t="str">
        <f t="shared" si="54"/>
        <v>-_-</v>
      </c>
      <c r="AK1550" s="1079" t="s">
        <v>1680</v>
      </c>
      <c r="AL1550" s="1079" t="s">
        <v>1680</v>
      </c>
      <c r="AM1550" s="1079" t="s">
        <v>1680</v>
      </c>
      <c r="AN1550" s="1079" t="s">
        <v>1680</v>
      </c>
      <c r="AO1550" s="1079" t="s">
        <v>1680</v>
      </c>
      <c r="AP1550" s="1079" t="s">
        <v>1680</v>
      </c>
      <c r="AQ1550" s="1079" t="s">
        <v>1680</v>
      </c>
      <c r="AR1550" s="1079" t="s">
        <v>1680</v>
      </c>
      <c r="AS1550" s="1079" t="s">
        <v>1680</v>
      </c>
      <c r="AT1550" s="1079" t="s">
        <v>1680</v>
      </c>
      <c r="AU1550" s="1079" t="s">
        <v>1680</v>
      </c>
      <c r="AV1550" s="1079" t="s">
        <v>1680</v>
      </c>
      <c r="AW1550" s="1079" t="s">
        <v>1680</v>
      </c>
    </row>
    <row r="1551" spans="1:49" s="11" customFormat="1" ht="12.75" customHeight="1" outlineLevel="3">
      <c r="A1551" s="1069" t="s">
        <v>643</v>
      </c>
      <c r="B1551" s="708" t="s">
        <v>25</v>
      </c>
      <c r="C1551" s="708" t="s">
        <v>897</v>
      </c>
      <c r="D1551" s="708" t="s">
        <v>240</v>
      </c>
      <c r="E1551" s="131" t="s">
        <v>627</v>
      </c>
      <c r="F1551" s="815"/>
      <c r="G1551" s="814"/>
      <c r="H1551" s="814"/>
      <c r="I1551" s="814"/>
      <c r="J1551" s="814"/>
      <c r="K1551" s="727"/>
      <c r="L1551" s="49" t="s">
        <v>164</v>
      </c>
      <c r="M1551" s="542" t="s">
        <v>628</v>
      </c>
      <c r="N1551" s="27" t="s">
        <v>412</v>
      </c>
      <c r="O1551" s="702" t="s">
        <v>1680</v>
      </c>
      <c r="P1551" s="702"/>
      <c r="Q1551" s="1118"/>
      <c r="R1551" s="1060" t="s">
        <v>9102</v>
      </c>
      <c r="S1551" s="1132"/>
      <c r="T1551" s="1060" t="s">
        <v>9100</v>
      </c>
      <c r="U1551" s="1060"/>
      <c r="V1551" s="1060"/>
      <c r="W1551" s="1060"/>
      <c r="X1551" s="1078" t="s">
        <v>1680</v>
      </c>
      <c r="Y1551" s="134" t="str">
        <f t="shared" si="55"/>
        <v/>
      </c>
      <c r="Z1551" s="1079" t="s">
        <v>1680</v>
      </c>
      <c r="AA1551" s="1079" t="s">
        <v>1680</v>
      </c>
      <c r="AB1551" s="1079" t="s">
        <v>1680</v>
      </c>
      <c r="AC1551" s="20" t="str">
        <f t="shared" si="53"/>
        <v/>
      </c>
      <c r="AD1551" s="1079" t="s">
        <v>1680</v>
      </c>
      <c r="AE1551" s="1076" t="s">
        <v>1680</v>
      </c>
      <c r="AF1551" s="1079" t="s">
        <v>1680</v>
      </c>
      <c r="AG1551" s="1079" t="s">
        <v>1680</v>
      </c>
      <c r="AH1551" s="1079" t="s">
        <v>1680</v>
      </c>
      <c r="AI1551" s="1076" t="s">
        <v>1680</v>
      </c>
      <c r="AJ1551" s="541" t="str">
        <f t="shared" si="54"/>
        <v>-_-</v>
      </c>
      <c r="AK1551" s="1079" t="s">
        <v>1680</v>
      </c>
      <c r="AL1551" s="1079" t="s">
        <v>1680</v>
      </c>
      <c r="AM1551" s="1079" t="s">
        <v>1680</v>
      </c>
      <c r="AN1551" s="1079" t="s">
        <v>1680</v>
      </c>
      <c r="AO1551" s="1079" t="s">
        <v>1680</v>
      </c>
      <c r="AP1551" s="1079" t="s">
        <v>1680</v>
      </c>
      <c r="AQ1551" s="1079" t="s">
        <v>1680</v>
      </c>
      <c r="AR1551" s="1079" t="s">
        <v>1680</v>
      </c>
      <c r="AS1551" s="1079" t="s">
        <v>1680</v>
      </c>
      <c r="AT1551" s="1079" t="s">
        <v>1680</v>
      </c>
      <c r="AU1551" s="1079" t="s">
        <v>1680</v>
      </c>
      <c r="AV1551" s="1079" t="s">
        <v>1680</v>
      </c>
      <c r="AW1551" s="1079" t="s">
        <v>1680</v>
      </c>
    </row>
    <row r="1552" spans="1:49" s="11" customFormat="1" ht="12.75" customHeight="1" outlineLevel="4">
      <c r="A1552" s="1069" t="s">
        <v>643</v>
      </c>
      <c r="B1552" s="708" t="s">
        <v>25</v>
      </c>
      <c r="C1552" s="708" t="s">
        <v>897</v>
      </c>
      <c r="D1552" s="708" t="s">
        <v>240</v>
      </c>
      <c r="E1552" s="720" t="s">
        <v>627</v>
      </c>
      <c r="F1552" s="44" t="s">
        <v>478</v>
      </c>
      <c r="G1552" s="814"/>
      <c r="H1552" s="814"/>
      <c r="I1552" s="814"/>
      <c r="J1552" s="814"/>
      <c r="K1552" s="727"/>
      <c r="L1552" s="49" t="s">
        <v>479</v>
      </c>
      <c r="M1552" s="542" t="s">
        <v>620</v>
      </c>
      <c r="N1552" s="27" t="s">
        <v>412</v>
      </c>
      <c r="O1552" s="702" t="s">
        <v>1680</v>
      </c>
      <c r="P1552" s="702"/>
      <c r="Q1552" s="1118"/>
      <c r="R1552" s="1060" t="s">
        <v>9102</v>
      </c>
      <c r="S1552" s="1132"/>
      <c r="T1552" s="1060" t="s">
        <v>9100</v>
      </c>
      <c r="U1552" s="1060"/>
      <c r="V1552" s="1060"/>
      <c r="W1552" s="1060"/>
      <c r="X1552" s="1078" t="s">
        <v>1680</v>
      </c>
      <c r="Y1552" s="134" t="str">
        <f t="shared" si="55"/>
        <v/>
      </c>
      <c r="Z1552" s="1079" t="s">
        <v>1680</v>
      </c>
      <c r="AA1552" s="1079" t="s">
        <v>1680</v>
      </c>
      <c r="AB1552" s="1079" t="s">
        <v>1680</v>
      </c>
      <c r="AC1552" s="20" t="str">
        <f t="shared" si="53"/>
        <v/>
      </c>
      <c r="AD1552" s="1079" t="s">
        <v>1680</v>
      </c>
      <c r="AE1552" s="1076" t="s">
        <v>1680</v>
      </c>
      <c r="AF1552" s="1079" t="s">
        <v>1680</v>
      </c>
      <c r="AG1552" s="1079" t="s">
        <v>1680</v>
      </c>
      <c r="AH1552" s="1079" t="s">
        <v>1680</v>
      </c>
      <c r="AI1552" s="1076" t="s">
        <v>1680</v>
      </c>
      <c r="AJ1552" s="541" t="str">
        <f t="shared" si="54"/>
        <v>-_-</v>
      </c>
      <c r="AK1552" s="1079" t="s">
        <v>1680</v>
      </c>
      <c r="AL1552" s="1079" t="s">
        <v>1680</v>
      </c>
      <c r="AM1552" s="1079" t="s">
        <v>1680</v>
      </c>
      <c r="AN1552" s="1079" t="s">
        <v>1680</v>
      </c>
      <c r="AO1552" s="1079" t="s">
        <v>1680</v>
      </c>
      <c r="AP1552" s="1079" t="s">
        <v>1680</v>
      </c>
      <c r="AQ1552" s="1079" t="s">
        <v>1680</v>
      </c>
      <c r="AR1552" s="1079" t="s">
        <v>1680</v>
      </c>
      <c r="AS1552" s="1079" t="s">
        <v>1680</v>
      </c>
      <c r="AT1552" s="1079" t="s">
        <v>1680</v>
      </c>
      <c r="AU1552" s="1079" t="s">
        <v>1680</v>
      </c>
      <c r="AV1552" s="1079" t="s">
        <v>1680</v>
      </c>
      <c r="AW1552" s="1079" t="s">
        <v>1680</v>
      </c>
    </row>
    <row r="1553" spans="1:49" s="11" customFormat="1" ht="12.75" customHeight="1" outlineLevel="4">
      <c r="A1553" s="1069" t="s">
        <v>643</v>
      </c>
      <c r="B1553" s="708" t="s">
        <v>25</v>
      </c>
      <c r="C1553" s="708" t="s">
        <v>897</v>
      </c>
      <c r="D1553" s="708" t="s">
        <v>240</v>
      </c>
      <c r="E1553" s="708" t="s">
        <v>627</v>
      </c>
      <c r="F1553" s="2012" t="s">
        <v>481</v>
      </c>
      <c r="G1553" s="2009"/>
      <c r="H1553" s="2009"/>
      <c r="I1553" s="2009"/>
      <c r="J1553" s="814"/>
      <c r="K1553" s="727"/>
      <c r="L1553" s="742" t="s">
        <v>1680</v>
      </c>
      <c r="M1553" s="542" t="s">
        <v>482</v>
      </c>
      <c r="N1553" s="27">
        <v>1</v>
      </c>
      <c r="O1553" s="702" t="s">
        <v>1680</v>
      </c>
      <c r="P1553" s="702"/>
      <c r="Q1553" s="1118"/>
      <c r="R1553" s="1060" t="s">
        <v>9102</v>
      </c>
      <c r="S1553" s="1132"/>
      <c r="T1553" s="1060" t="s">
        <v>9100</v>
      </c>
      <c r="U1553" s="1060"/>
      <c r="V1553" s="1060"/>
      <c r="W1553" s="1060"/>
      <c r="X1553" s="1078" t="s">
        <v>1680</v>
      </c>
      <c r="Y1553" s="134" t="str">
        <f t="shared" si="55"/>
        <v/>
      </c>
      <c r="Z1553" s="1079" t="s">
        <v>1680</v>
      </c>
      <c r="AA1553" s="1079" t="s">
        <v>1680</v>
      </c>
      <c r="AB1553" s="1079" t="s">
        <v>1680</v>
      </c>
      <c r="AC1553" s="20" t="str">
        <f t="shared" si="53"/>
        <v/>
      </c>
      <c r="AD1553" s="1079" t="s">
        <v>1680</v>
      </c>
      <c r="AE1553" s="1076" t="s">
        <v>1680</v>
      </c>
      <c r="AF1553" s="1079" t="s">
        <v>1680</v>
      </c>
      <c r="AG1553" s="1079" t="s">
        <v>1680</v>
      </c>
      <c r="AH1553" s="1079" t="s">
        <v>1680</v>
      </c>
      <c r="AI1553" s="1076" t="s">
        <v>1680</v>
      </c>
      <c r="AJ1553" s="541" t="str">
        <f t="shared" si="54"/>
        <v>-_-</v>
      </c>
      <c r="AK1553" s="1079" t="s">
        <v>1680</v>
      </c>
      <c r="AL1553" s="1079" t="s">
        <v>1680</v>
      </c>
      <c r="AM1553" s="1079" t="s">
        <v>1680</v>
      </c>
      <c r="AN1553" s="1079" t="s">
        <v>1680</v>
      </c>
      <c r="AO1553" s="1079" t="s">
        <v>1680</v>
      </c>
      <c r="AP1553" s="1079" t="s">
        <v>1680</v>
      </c>
      <c r="AQ1553" s="1079" t="s">
        <v>1680</v>
      </c>
      <c r="AR1553" s="1079" t="s">
        <v>1680</v>
      </c>
      <c r="AS1553" s="1079" t="s">
        <v>1680</v>
      </c>
      <c r="AT1553" s="1079" t="s">
        <v>1680</v>
      </c>
      <c r="AU1553" s="1079" t="s">
        <v>1680</v>
      </c>
      <c r="AV1553" s="1079" t="s">
        <v>1680</v>
      </c>
      <c r="AW1553" s="1079" t="s">
        <v>1680</v>
      </c>
    </row>
    <row r="1554" spans="1:49" s="11" customFormat="1" ht="12.75" customHeight="1" outlineLevel="4">
      <c r="A1554" s="1069" t="s">
        <v>643</v>
      </c>
      <c r="B1554" s="708" t="s">
        <v>25</v>
      </c>
      <c r="C1554" s="708" t="s">
        <v>897</v>
      </c>
      <c r="D1554" s="708" t="s">
        <v>240</v>
      </c>
      <c r="E1554" s="708" t="s">
        <v>627</v>
      </c>
      <c r="F1554" s="131" t="s">
        <v>621</v>
      </c>
      <c r="G1554" s="814"/>
      <c r="H1554" s="814"/>
      <c r="I1554" s="814"/>
      <c r="J1554" s="814"/>
      <c r="K1554" s="727"/>
      <c r="L1554" s="49" t="s">
        <v>253</v>
      </c>
      <c r="M1554" s="542" t="s">
        <v>254</v>
      </c>
      <c r="N1554" s="27" t="s">
        <v>464</v>
      </c>
      <c r="O1554" s="702" t="s">
        <v>1680</v>
      </c>
      <c r="P1554" s="702"/>
      <c r="Q1554" s="1118"/>
      <c r="R1554" s="1060" t="s">
        <v>9102</v>
      </c>
      <c r="S1554" s="1132"/>
      <c r="T1554" s="1060" t="s">
        <v>9100</v>
      </c>
      <c r="U1554" s="1060"/>
      <c r="V1554" s="1060"/>
      <c r="W1554" s="1060"/>
      <c r="X1554" s="1078" t="s">
        <v>1680</v>
      </c>
      <c r="Y1554" s="134" t="str">
        <f t="shared" si="55"/>
        <v/>
      </c>
      <c r="Z1554" s="1079" t="s">
        <v>1680</v>
      </c>
      <c r="AA1554" s="1079" t="s">
        <v>1680</v>
      </c>
      <c r="AB1554" s="1079" t="s">
        <v>1680</v>
      </c>
      <c r="AC1554" s="20" t="str">
        <f t="shared" si="53"/>
        <v/>
      </c>
      <c r="AD1554" s="1079" t="s">
        <v>1680</v>
      </c>
      <c r="AE1554" s="1076" t="s">
        <v>1680</v>
      </c>
      <c r="AF1554" s="1079" t="s">
        <v>1680</v>
      </c>
      <c r="AG1554" s="1079" t="s">
        <v>1680</v>
      </c>
      <c r="AH1554" s="1079" t="s">
        <v>1680</v>
      </c>
      <c r="AI1554" s="1076" t="s">
        <v>1680</v>
      </c>
      <c r="AJ1554" s="541" t="str">
        <f t="shared" si="54"/>
        <v>-_-</v>
      </c>
      <c r="AK1554" s="1079" t="s">
        <v>1680</v>
      </c>
      <c r="AL1554" s="1079" t="s">
        <v>1680</v>
      </c>
      <c r="AM1554" s="1079" t="s">
        <v>1680</v>
      </c>
      <c r="AN1554" s="1079" t="s">
        <v>1680</v>
      </c>
      <c r="AO1554" s="1079" t="s">
        <v>1680</v>
      </c>
      <c r="AP1554" s="1079" t="s">
        <v>1680</v>
      </c>
      <c r="AQ1554" s="1079" t="s">
        <v>1680</v>
      </c>
      <c r="AR1554" s="1079" t="s">
        <v>1680</v>
      </c>
      <c r="AS1554" s="1079" t="s">
        <v>1680</v>
      </c>
      <c r="AT1554" s="1079" t="s">
        <v>1680</v>
      </c>
      <c r="AU1554" s="1079" t="s">
        <v>1680</v>
      </c>
      <c r="AV1554" s="1079" t="s">
        <v>1680</v>
      </c>
      <c r="AW1554" s="1079" t="s">
        <v>1680</v>
      </c>
    </row>
    <row r="1555" spans="1:49" s="11" customFormat="1" ht="12.75" customHeight="1" outlineLevel="5">
      <c r="A1555" s="1069" t="s">
        <v>643</v>
      </c>
      <c r="B1555" s="708" t="s">
        <v>25</v>
      </c>
      <c r="C1555" s="708" t="s">
        <v>897</v>
      </c>
      <c r="D1555" s="708" t="s">
        <v>240</v>
      </c>
      <c r="E1555" s="708" t="s">
        <v>627</v>
      </c>
      <c r="F1555" s="720" t="s">
        <v>621</v>
      </c>
      <c r="G1555" s="38" t="s">
        <v>424</v>
      </c>
      <c r="H1555" s="814"/>
      <c r="I1555" s="814"/>
      <c r="J1555" s="814"/>
      <c r="K1555" s="727"/>
      <c r="L1555" s="49" t="s">
        <v>408</v>
      </c>
      <c r="M1555" s="542" t="s">
        <v>622</v>
      </c>
      <c r="N1555" s="27" t="s">
        <v>412</v>
      </c>
      <c r="O1555" s="702" t="s">
        <v>1680</v>
      </c>
      <c r="P1555" s="702"/>
      <c r="Q1555" s="1118"/>
      <c r="R1555" s="1060" t="s">
        <v>9102</v>
      </c>
      <c r="S1555" s="1132"/>
      <c r="T1555" s="1060" t="s">
        <v>9100</v>
      </c>
      <c r="U1555" s="1060"/>
      <c r="V1555" s="1060"/>
      <c r="W1555" s="1060"/>
      <c r="X1555" s="1078" t="s">
        <v>1680</v>
      </c>
      <c r="Y1555" s="134" t="str">
        <f t="shared" si="55"/>
        <v/>
      </c>
      <c r="Z1555" s="1079" t="s">
        <v>1680</v>
      </c>
      <c r="AA1555" s="1079" t="s">
        <v>1680</v>
      </c>
      <c r="AB1555" s="1079" t="s">
        <v>1680</v>
      </c>
      <c r="AC1555" s="20" t="str">
        <f t="shared" si="53"/>
        <v/>
      </c>
      <c r="AD1555" s="1079" t="s">
        <v>1680</v>
      </c>
      <c r="AE1555" s="1076" t="s">
        <v>1680</v>
      </c>
      <c r="AF1555" s="1079" t="s">
        <v>1680</v>
      </c>
      <c r="AG1555" s="1079" t="s">
        <v>1680</v>
      </c>
      <c r="AH1555" s="1079" t="s">
        <v>1680</v>
      </c>
      <c r="AI1555" s="1076" t="s">
        <v>1680</v>
      </c>
      <c r="AJ1555" s="541" t="str">
        <f t="shared" si="54"/>
        <v>-_-</v>
      </c>
      <c r="AK1555" s="1079" t="s">
        <v>1680</v>
      </c>
      <c r="AL1555" s="1079" t="s">
        <v>1680</v>
      </c>
      <c r="AM1555" s="1079" t="s">
        <v>1680</v>
      </c>
      <c r="AN1555" s="1079" t="s">
        <v>1680</v>
      </c>
      <c r="AO1555" s="1079" t="s">
        <v>1680</v>
      </c>
      <c r="AP1555" s="1079" t="s">
        <v>1680</v>
      </c>
      <c r="AQ1555" s="1079" t="s">
        <v>1680</v>
      </c>
      <c r="AR1555" s="1079" t="s">
        <v>1680</v>
      </c>
      <c r="AS1555" s="1079" t="s">
        <v>1680</v>
      </c>
      <c r="AT1555" s="1079" t="s">
        <v>1680</v>
      </c>
      <c r="AU1555" s="1079" t="s">
        <v>1680</v>
      </c>
      <c r="AV1555" s="1079" t="s">
        <v>1680</v>
      </c>
      <c r="AW1555" s="1079" t="s">
        <v>1680</v>
      </c>
    </row>
    <row r="1556" spans="1:49" s="11" customFormat="1" ht="12.75" customHeight="1" outlineLevel="5">
      <c r="A1556" s="1069" t="s">
        <v>643</v>
      </c>
      <c r="B1556" s="708" t="s">
        <v>25</v>
      </c>
      <c r="C1556" s="708" t="s">
        <v>897</v>
      </c>
      <c r="D1556" s="708" t="s">
        <v>240</v>
      </c>
      <c r="E1556" s="708" t="s">
        <v>627</v>
      </c>
      <c r="F1556" s="717" t="s">
        <v>621</v>
      </c>
      <c r="G1556" s="38" t="s">
        <v>486</v>
      </c>
      <c r="H1556" s="814"/>
      <c r="I1556" s="814"/>
      <c r="J1556" s="814"/>
      <c r="K1556" s="727"/>
      <c r="L1556" s="49" t="s">
        <v>408</v>
      </c>
      <c r="M1556" s="542" t="s">
        <v>623</v>
      </c>
      <c r="N1556" s="27" t="s">
        <v>412</v>
      </c>
      <c r="O1556" s="702" t="s">
        <v>1680</v>
      </c>
      <c r="P1556" s="702"/>
      <c r="Q1556" s="1118"/>
      <c r="R1556" s="1060" t="s">
        <v>9102</v>
      </c>
      <c r="S1556" s="1132"/>
      <c r="T1556" s="1060" t="s">
        <v>9100</v>
      </c>
      <c r="U1556" s="1060"/>
      <c r="V1556" s="1060"/>
      <c r="W1556" s="1060"/>
      <c r="X1556" s="1078" t="s">
        <v>1680</v>
      </c>
      <c r="Y1556" s="134" t="str">
        <f t="shared" si="55"/>
        <v/>
      </c>
      <c r="Z1556" s="1079" t="s">
        <v>1680</v>
      </c>
      <c r="AA1556" s="1079" t="s">
        <v>1680</v>
      </c>
      <c r="AB1556" s="1079" t="s">
        <v>1680</v>
      </c>
      <c r="AC1556" s="20" t="str">
        <f t="shared" si="53"/>
        <v/>
      </c>
      <c r="AD1556" s="1079" t="s">
        <v>1680</v>
      </c>
      <c r="AE1556" s="1076" t="s">
        <v>1680</v>
      </c>
      <c r="AF1556" s="1079" t="s">
        <v>1680</v>
      </c>
      <c r="AG1556" s="1079" t="s">
        <v>1680</v>
      </c>
      <c r="AH1556" s="1079" t="s">
        <v>1680</v>
      </c>
      <c r="AI1556" s="1076" t="s">
        <v>1680</v>
      </c>
      <c r="AJ1556" s="541" t="str">
        <f t="shared" si="54"/>
        <v>-_-</v>
      </c>
      <c r="AK1556" s="1079" t="s">
        <v>1680</v>
      </c>
      <c r="AL1556" s="1079" t="s">
        <v>1680</v>
      </c>
      <c r="AM1556" s="1079" t="s">
        <v>1680</v>
      </c>
      <c r="AN1556" s="1079" t="s">
        <v>1680</v>
      </c>
      <c r="AO1556" s="1079" t="s">
        <v>1680</v>
      </c>
      <c r="AP1556" s="1079" t="s">
        <v>1680</v>
      </c>
      <c r="AQ1556" s="1079" t="s">
        <v>1680</v>
      </c>
      <c r="AR1556" s="1079" t="s">
        <v>1680</v>
      </c>
      <c r="AS1556" s="1079" t="s">
        <v>1680</v>
      </c>
      <c r="AT1556" s="1079" t="s">
        <v>1680</v>
      </c>
      <c r="AU1556" s="1079" t="s">
        <v>1680</v>
      </c>
      <c r="AV1556" s="1079" t="s">
        <v>1680</v>
      </c>
      <c r="AW1556" s="1079" t="s">
        <v>1680</v>
      </c>
    </row>
    <row r="1557" spans="1:49" s="11" customFormat="1" ht="12.75" customHeight="1" outlineLevel="5">
      <c r="A1557" s="1069" t="s">
        <v>643</v>
      </c>
      <c r="B1557" s="708" t="s">
        <v>25</v>
      </c>
      <c r="C1557" s="708" t="s">
        <v>897</v>
      </c>
      <c r="D1557" s="708" t="s">
        <v>240</v>
      </c>
      <c r="E1557" s="708" t="s">
        <v>627</v>
      </c>
      <c r="F1557" s="1318" t="s">
        <v>10409</v>
      </c>
      <c r="G1557" s="44"/>
      <c r="H1557" s="1304"/>
      <c r="I1557" s="1304"/>
      <c r="J1557" s="1304"/>
      <c r="K1557" s="1304"/>
      <c r="L1557" s="36" t="s">
        <v>457</v>
      </c>
      <c r="M1557" s="542" t="s">
        <v>10407</v>
      </c>
      <c r="N1557" s="27" t="s">
        <v>412</v>
      </c>
      <c r="O1557" s="702"/>
      <c r="P1557" s="701" t="s">
        <v>539</v>
      </c>
      <c r="Q1557" s="1118" t="s">
        <v>10563</v>
      </c>
      <c r="R1557" s="1301"/>
      <c r="S1557" s="1301"/>
      <c r="T1557" s="1301"/>
      <c r="U1557" s="1301"/>
      <c r="V1557" s="1301"/>
      <c r="W1557" s="1301"/>
      <c r="X1557" s="1078"/>
      <c r="Y1557" s="134"/>
      <c r="Z1557" s="1079"/>
      <c r="AA1557" s="1079"/>
      <c r="AB1557" s="1079"/>
      <c r="AC1557" s="20"/>
      <c r="AD1557" s="1079"/>
      <c r="AE1557" s="1076"/>
      <c r="AF1557" s="1079"/>
      <c r="AG1557" s="1079"/>
      <c r="AH1557" s="1079"/>
      <c r="AI1557" s="1076"/>
      <c r="AJ1557" s="541"/>
      <c r="AK1557" s="1079"/>
      <c r="AL1557" s="1079"/>
      <c r="AM1557" s="1079"/>
      <c r="AN1557" s="1079"/>
      <c r="AO1557" s="1079"/>
      <c r="AP1557" s="1079"/>
      <c r="AQ1557" s="1079"/>
      <c r="AR1557" s="1079"/>
      <c r="AS1557" s="1079"/>
      <c r="AT1557" s="1079"/>
      <c r="AU1557" s="1079"/>
      <c r="AV1557" s="1079"/>
      <c r="AW1557" s="1079"/>
    </row>
    <row r="1558" spans="1:49" s="11" customFormat="1" ht="12.75" customHeight="1" outlineLevel="5">
      <c r="A1558" s="1069" t="s">
        <v>643</v>
      </c>
      <c r="B1558" s="708" t="s">
        <v>25</v>
      </c>
      <c r="C1558" s="708" t="s">
        <v>897</v>
      </c>
      <c r="D1558" s="708" t="s">
        <v>240</v>
      </c>
      <c r="E1558" s="708" t="s">
        <v>627</v>
      </c>
      <c r="F1558" s="1318" t="s">
        <v>10410</v>
      </c>
      <c r="G1558" s="44"/>
      <c r="H1558" s="1304"/>
      <c r="I1558" s="1304"/>
      <c r="J1558" s="1304"/>
      <c r="K1558" s="1304"/>
      <c r="L1558" s="36" t="s">
        <v>457</v>
      </c>
      <c r="M1558" s="542" t="s">
        <v>10408</v>
      </c>
      <c r="N1558" s="27" t="s">
        <v>412</v>
      </c>
      <c r="O1558" s="702"/>
      <c r="P1558" s="701" t="s">
        <v>539</v>
      </c>
      <c r="Q1558" s="1118" t="s">
        <v>10563</v>
      </c>
      <c r="R1558" s="1301"/>
      <c r="S1558" s="1301"/>
      <c r="T1558" s="1301"/>
      <c r="U1558" s="1301"/>
      <c r="V1558" s="1301"/>
      <c r="W1558" s="1301"/>
      <c r="X1558" s="1078"/>
      <c r="Y1558" s="134"/>
      <c r="Z1558" s="1079"/>
      <c r="AA1558" s="1079"/>
      <c r="AB1558" s="1079"/>
      <c r="AC1558" s="20"/>
      <c r="AD1558" s="1079"/>
      <c r="AE1558" s="1076"/>
      <c r="AF1558" s="1079"/>
      <c r="AG1558" s="1079"/>
      <c r="AH1558" s="1079"/>
      <c r="AI1558" s="1076"/>
      <c r="AJ1558" s="541"/>
      <c r="AK1558" s="1079"/>
      <c r="AL1558" s="1079"/>
      <c r="AM1558" s="1079"/>
      <c r="AN1558" s="1079"/>
      <c r="AO1558" s="1079"/>
      <c r="AP1558" s="1079"/>
      <c r="AQ1558" s="1079"/>
      <c r="AR1558" s="1079"/>
      <c r="AS1558" s="1079"/>
      <c r="AT1558" s="1079"/>
      <c r="AU1558" s="1079"/>
      <c r="AV1558" s="1079"/>
      <c r="AW1558" s="1079"/>
    </row>
    <row r="1559" spans="1:49" s="11" customFormat="1" ht="12.75" customHeight="1" outlineLevel="5">
      <c r="A1559" s="1069" t="s">
        <v>643</v>
      </c>
      <c r="B1559" s="708" t="s">
        <v>25</v>
      </c>
      <c r="C1559" s="708" t="s">
        <v>897</v>
      </c>
      <c r="D1559" s="708" t="s">
        <v>240</v>
      </c>
      <c r="E1559" s="708" t="s">
        <v>627</v>
      </c>
      <c r="F1559" s="1318" t="s">
        <v>10411</v>
      </c>
      <c r="G1559" s="44"/>
      <c r="H1559" s="1304"/>
      <c r="I1559" s="1304"/>
      <c r="J1559" s="1304"/>
      <c r="K1559" s="1304"/>
      <c r="L1559" s="36" t="s">
        <v>84</v>
      </c>
      <c r="M1559" s="542" t="s">
        <v>10412</v>
      </c>
      <c r="N1559" s="27" t="s">
        <v>464</v>
      </c>
      <c r="O1559" s="702"/>
      <c r="P1559" s="701" t="s">
        <v>539</v>
      </c>
      <c r="Q1559" s="1118" t="s">
        <v>10563</v>
      </c>
      <c r="R1559" s="1301"/>
      <c r="S1559" s="1301"/>
      <c r="T1559" s="1301"/>
      <c r="U1559" s="1301"/>
      <c r="V1559" s="1301"/>
      <c r="W1559" s="1301"/>
      <c r="X1559" s="1078"/>
      <c r="Y1559" s="134"/>
      <c r="Z1559" s="1079"/>
      <c r="AA1559" s="1079"/>
      <c r="AB1559" s="1079"/>
      <c r="AC1559" s="20"/>
      <c r="AD1559" s="1079"/>
      <c r="AE1559" s="1076"/>
      <c r="AF1559" s="1079"/>
      <c r="AG1559" s="1079"/>
      <c r="AH1559" s="1079"/>
      <c r="AI1559" s="1076"/>
      <c r="AJ1559" s="541"/>
      <c r="AK1559" s="1079"/>
      <c r="AL1559" s="1079"/>
      <c r="AM1559" s="1079"/>
      <c r="AN1559" s="1079"/>
      <c r="AO1559" s="1079"/>
      <c r="AP1559" s="1079"/>
      <c r="AQ1559" s="1079"/>
      <c r="AR1559" s="1079"/>
      <c r="AS1559" s="1079"/>
      <c r="AT1559" s="1079"/>
      <c r="AU1559" s="1079"/>
      <c r="AV1559" s="1079"/>
      <c r="AW1559" s="1079"/>
    </row>
    <row r="1560" spans="1:49" s="11" customFormat="1" ht="12.75" customHeight="1" outlineLevel="5">
      <c r="A1560" s="1069" t="s">
        <v>643</v>
      </c>
      <c r="B1560" s="708" t="s">
        <v>25</v>
      </c>
      <c r="C1560" s="708" t="s">
        <v>897</v>
      </c>
      <c r="D1560" s="708" t="s">
        <v>240</v>
      </c>
      <c r="E1560" s="708" t="s">
        <v>627</v>
      </c>
      <c r="F1560" s="1318" t="s">
        <v>10413</v>
      </c>
      <c r="G1560" s="44"/>
      <c r="H1560" s="1304"/>
      <c r="I1560" s="1304"/>
      <c r="J1560" s="1304"/>
      <c r="K1560" s="1304"/>
      <c r="L1560" s="36" t="s">
        <v>408</v>
      </c>
      <c r="M1560" s="542" t="s">
        <v>10414</v>
      </c>
      <c r="N1560" s="27" t="s">
        <v>464</v>
      </c>
      <c r="O1560" s="702"/>
      <c r="P1560" s="701" t="s">
        <v>539</v>
      </c>
      <c r="Q1560" s="1118" t="s">
        <v>10563</v>
      </c>
      <c r="R1560" s="1301"/>
      <c r="S1560" s="1301"/>
      <c r="T1560" s="1301"/>
      <c r="U1560" s="1301"/>
      <c r="V1560" s="1301"/>
      <c r="W1560" s="1301"/>
      <c r="X1560" s="1078"/>
      <c r="Y1560" s="134"/>
      <c r="Z1560" s="1079"/>
      <c r="AA1560" s="1079"/>
      <c r="AB1560" s="1079"/>
      <c r="AC1560" s="20"/>
      <c r="AD1560" s="1079"/>
      <c r="AE1560" s="1076"/>
      <c r="AF1560" s="1079"/>
      <c r="AG1560" s="1079"/>
      <c r="AH1560" s="1079"/>
      <c r="AI1560" s="1076"/>
      <c r="AJ1560" s="541"/>
      <c r="AK1560" s="1079"/>
      <c r="AL1560" s="1079"/>
      <c r="AM1560" s="1079"/>
      <c r="AN1560" s="1079"/>
      <c r="AO1560" s="1079"/>
      <c r="AP1560" s="1079"/>
      <c r="AQ1560" s="1079"/>
      <c r="AR1560" s="1079"/>
      <c r="AS1560" s="1079"/>
      <c r="AT1560" s="1079"/>
      <c r="AU1560" s="1079"/>
      <c r="AV1560" s="1079"/>
      <c r="AW1560" s="1079"/>
    </row>
    <row r="1561" spans="1:49" s="11" customFormat="1" ht="12.75" customHeight="1" outlineLevel="5">
      <c r="A1561" s="1069" t="s">
        <v>643</v>
      </c>
      <c r="B1561" s="708" t="s">
        <v>25</v>
      </c>
      <c r="C1561" s="708" t="s">
        <v>897</v>
      </c>
      <c r="D1561" s="708" t="s">
        <v>240</v>
      </c>
      <c r="E1561" s="708" t="s">
        <v>627</v>
      </c>
      <c r="F1561" s="1319" t="s">
        <v>10429</v>
      </c>
      <c r="G1561" s="44"/>
      <c r="H1561" s="1304"/>
      <c r="I1561" s="1304"/>
      <c r="J1561" s="1304"/>
      <c r="K1561" s="1304"/>
      <c r="L1561" s="36" t="s">
        <v>10415</v>
      </c>
      <c r="M1561" s="542" t="s">
        <v>10416</v>
      </c>
      <c r="N1561" s="27" t="s">
        <v>412</v>
      </c>
      <c r="O1561" s="702"/>
      <c r="P1561" s="701" t="s">
        <v>539</v>
      </c>
      <c r="Q1561" s="1118" t="s">
        <v>10563</v>
      </c>
      <c r="R1561" s="1301"/>
      <c r="S1561" s="1301"/>
      <c r="T1561" s="1301"/>
      <c r="U1561" s="1301"/>
      <c r="V1561" s="1301"/>
      <c r="W1561" s="1301"/>
      <c r="X1561" s="1078"/>
      <c r="Y1561" s="134"/>
      <c r="Z1561" s="1079"/>
      <c r="AA1561" s="1079"/>
      <c r="AB1561" s="1079"/>
      <c r="AC1561" s="20"/>
      <c r="AD1561" s="1079"/>
      <c r="AE1561" s="1076"/>
      <c r="AF1561" s="1079"/>
      <c r="AG1561" s="1079"/>
      <c r="AH1561" s="1079"/>
      <c r="AI1561" s="1076"/>
      <c r="AJ1561" s="541"/>
      <c r="AK1561" s="1079"/>
      <c r="AL1561" s="1079"/>
      <c r="AM1561" s="1079"/>
      <c r="AN1561" s="1079"/>
      <c r="AO1561" s="1079"/>
      <c r="AP1561" s="1079"/>
      <c r="AQ1561" s="1079"/>
      <c r="AR1561" s="1079"/>
      <c r="AS1561" s="1079"/>
      <c r="AT1561" s="1079"/>
      <c r="AU1561" s="1079"/>
      <c r="AV1561" s="1079"/>
      <c r="AW1561" s="1079"/>
    </row>
    <row r="1562" spans="1:49" s="11" customFormat="1" ht="12.75" customHeight="1" outlineLevel="5">
      <c r="A1562" s="1069" t="s">
        <v>643</v>
      </c>
      <c r="B1562" s="708" t="s">
        <v>25</v>
      </c>
      <c r="C1562" s="708" t="s">
        <v>897</v>
      </c>
      <c r="D1562" s="708" t="s">
        <v>240</v>
      </c>
      <c r="E1562" s="708" t="s">
        <v>627</v>
      </c>
      <c r="F1562" s="1351" t="s">
        <v>10429</v>
      </c>
      <c r="G1562" s="58" t="s">
        <v>10417</v>
      </c>
      <c r="H1562" s="1304"/>
      <c r="I1562" s="1304"/>
      <c r="J1562" s="1304"/>
      <c r="K1562" s="1304"/>
      <c r="L1562" s="36" t="s">
        <v>96</v>
      </c>
      <c r="M1562" s="542" t="s">
        <v>10418</v>
      </c>
      <c r="N1562" s="27" t="s">
        <v>442</v>
      </c>
      <c r="O1562" s="702"/>
      <c r="P1562" s="701" t="s">
        <v>539</v>
      </c>
      <c r="Q1562" s="1118" t="s">
        <v>10563</v>
      </c>
      <c r="R1562" s="1301"/>
      <c r="S1562" s="1301"/>
      <c r="T1562" s="1301"/>
      <c r="U1562" s="1301"/>
      <c r="V1562" s="1301"/>
      <c r="W1562" s="1301"/>
      <c r="X1562" s="1078"/>
      <c r="Y1562" s="134"/>
      <c r="Z1562" s="1079"/>
      <c r="AA1562" s="1079"/>
      <c r="AB1562" s="1079"/>
      <c r="AC1562" s="20"/>
      <c r="AD1562" s="1079"/>
      <c r="AE1562" s="1076"/>
      <c r="AF1562" s="1079"/>
      <c r="AG1562" s="1079"/>
      <c r="AH1562" s="1079"/>
      <c r="AI1562" s="1076"/>
      <c r="AJ1562" s="541"/>
      <c r="AK1562" s="1079"/>
      <c r="AL1562" s="1079"/>
      <c r="AM1562" s="1079"/>
      <c r="AN1562" s="1079"/>
      <c r="AO1562" s="1079"/>
      <c r="AP1562" s="1079"/>
      <c r="AQ1562" s="1079"/>
      <c r="AR1562" s="1079"/>
      <c r="AS1562" s="1079"/>
      <c r="AT1562" s="1079"/>
      <c r="AU1562" s="1079"/>
      <c r="AV1562" s="1079"/>
      <c r="AW1562" s="1079"/>
    </row>
    <row r="1563" spans="1:49" s="11" customFormat="1" ht="12.75" customHeight="1" outlineLevel="5">
      <c r="A1563" s="1069" t="s">
        <v>643</v>
      </c>
      <c r="B1563" s="708" t="s">
        <v>25</v>
      </c>
      <c r="C1563" s="708" t="s">
        <v>897</v>
      </c>
      <c r="D1563" s="708" t="s">
        <v>240</v>
      </c>
      <c r="E1563" s="708" t="s">
        <v>627</v>
      </c>
      <c r="F1563" s="1352" t="s">
        <v>10429</v>
      </c>
      <c r="G1563" s="1438" t="s">
        <v>10417</v>
      </c>
      <c r="H1563" s="44" t="s">
        <v>424</v>
      </c>
      <c r="I1563" s="1304"/>
      <c r="J1563" s="1304"/>
      <c r="K1563" s="1304"/>
      <c r="L1563" s="36" t="s">
        <v>408</v>
      </c>
      <c r="M1563" s="542" t="s">
        <v>622</v>
      </c>
      <c r="N1563" s="27" t="s">
        <v>412</v>
      </c>
      <c r="O1563" s="702"/>
      <c r="P1563" s="701" t="s">
        <v>539</v>
      </c>
      <c r="Q1563" s="1118" t="s">
        <v>10563</v>
      </c>
      <c r="R1563" s="1301"/>
      <c r="S1563" s="1301"/>
      <c r="T1563" s="1301"/>
      <c r="U1563" s="1301"/>
      <c r="V1563" s="1301"/>
      <c r="W1563" s="1301"/>
      <c r="X1563" s="1078"/>
      <c r="Y1563" s="134"/>
      <c r="Z1563" s="1079"/>
      <c r="AA1563" s="1079"/>
      <c r="AB1563" s="1079"/>
      <c r="AC1563" s="20"/>
      <c r="AD1563" s="1079"/>
      <c r="AE1563" s="1076"/>
      <c r="AF1563" s="1079"/>
      <c r="AG1563" s="1079"/>
      <c r="AH1563" s="1079"/>
      <c r="AI1563" s="1076"/>
      <c r="AJ1563" s="541"/>
      <c r="AK1563" s="1079"/>
      <c r="AL1563" s="1079"/>
      <c r="AM1563" s="1079"/>
      <c r="AN1563" s="1079"/>
      <c r="AO1563" s="1079"/>
      <c r="AP1563" s="1079"/>
      <c r="AQ1563" s="1079"/>
      <c r="AR1563" s="1079"/>
      <c r="AS1563" s="1079"/>
      <c r="AT1563" s="1079"/>
      <c r="AU1563" s="1079"/>
      <c r="AV1563" s="1079"/>
      <c r="AW1563" s="1079"/>
    </row>
    <row r="1564" spans="1:49" s="11" customFormat="1" ht="12.75" customHeight="1" outlineLevel="5">
      <c r="A1564" s="1069" t="s">
        <v>643</v>
      </c>
      <c r="B1564" s="708" t="s">
        <v>25</v>
      </c>
      <c r="C1564" s="708" t="s">
        <v>897</v>
      </c>
      <c r="D1564" s="708" t="s">
        <v>240</v>
      </c>
      <c r="E1564" s="708" t="s">
        <v>627</v>
      </c>
      <c r="F1564" s="1352" t="s">
        <v>10429</v>
      </c>
      <c r="G1564" s="1439" t="s">
        <v>10417</v>
      </c>
      <c r="H1564" s="44" t="s">
        <v>486</v>
      </c>
      <c r="I1564" s="1304"/>
      <c r="J1564" s="1304"/>
      <c r="K1564" s="1304"/>
      <c r="L1564" s="36" t="s">
        <v>408</v>
      </c>
      <c r="M1564" s="542" t="s">
        <v>623</v>
      </c>
      <c r="N1564" s="27" t="s">
        <v>412</v>
      </c>
      <c r="O1564" s="702"/>
      <c r="P1564" s="701" t="s">
        <v>539</v>
      </c>
      <c r="Q1564" s="1118" t="s">
        <v>10563</v>
      </c>
      <c r="R1564" s="1301"/>
      <c r="S1564" s="1301"/>
      <c r="T1564" s="1301"/>
      <c r="U1564" s="1301"/>
      <c r="V1564" s="1301"/>
      <c r="W1564" s="1301"/>
      <c r="X1564" s="1078"/>
      <c r="Y1564" s="134"/>
      <c r="Z1564" s="1079"/>
      <c r="AA1564" s="1079"/>
      <c r="AB1564" s="1079"/>
      <c r="AC1564" s="20"/>
      <c r="AD1564" s="1079"/>
      <c r="AE1564" s="1076"/>
      <c r="AF1564" s="1079"/>
      <c r="AG1564" s="1079"/>
      <c r="AH1564" s="1079"/>
      <c r="AI1564" s="1076"/>
      <c r="AJ1564" s="541"/>
      <c r="AK1564" s="1079"/>
      <c r="AL1564" s="1079"/>
      <c r="AM1564" s="1079"/>
      <c r="AN1564" s="1079"/>
      <c r="AO1564" s="1079"/>
      <c r="AP1564" s="1079"/>
      <c r="AQ1564" s="1079"/>
      <c r="AR1564" s="1079"/>
      <c r="AS1564" s="1079"/>
      <c r="AT1564" s="1079"/>
      <c r="AU1564" s="1079"/>
      <c r="AV1564" s="1079"/>
      <c r="AW1564" s="1079"/>
    </row>
    <row r="1565" spans="1:49" s="11" customFormat="1" ht="12.75" customHeight="1" outlineLevel="5">
      <c r="A1565" s="1069" t="s">
        <v>643</v>
      </c>
      <c r="B1565" s="708" t="s">
        <v>25</v>
      </c>
      <c r="C1565" s="708" t="s">
        <v>897</v>
      </c>
      <c r="D1565" s="708" t="s">
        <v>240</v>
      </c>
      <c r="E1565" s="708" t="s">
        <v>627</v>
      </c>
      <c r="F1565" s="1352" t="s">
        <v>10429</v>
      </c>
      <c r="G1565" s="20" t="s">
        <v>10419</v>
      </c>
      <c r="H1565" s="1304"/>
      <c r="I1565" s="1304"/>
      <c r="J1565" s="1304"/>
      <c r="K1565" s="1304"/>
      <c r="L1565" s="36" t="s">
        <v>97</v>
      </c>
      <c r="M1565" s="542" t="s">
        <v>98</v>
      </c>
      <c r="N1565" s="27" t="s">
        <v>464</v>
      </c>
      <c r="O1565" s="702"/>
      <c r="P1565" s="701" t="s">
        <v>539</v>
      </c>
      <c r="Q1565" s="1118" t="s">
        <v>10563</v>
      </c>
      <c r="R1565" s="1301"/>
      <c r="S1565" s="1301"/>
      <c r="T1565" s="1301"/>
      <c r="U1565" s="1301"/>
      <c r="V1565" s="1301"/>
      <c r="W1565" s="1301"/>
      <c r="X1565" s="1078"/>
      <c r="Y1565" s="134"/>
      <c r="Z1565" s="1079"/>
      <c r="AA1565" s="1079"/>
      <c r="AB1565" s="1079"/>
      <c r="AC1565" s="20"/>
      <c r="AD1565" s="1079"/>
      <c r="AE1565" s="1076"/>
      <c r="AF1565" s="1079"/>
      <c r="AG1565" s="1079"/>
      <c r="AH1565" s="1079"/>
      <c r="AI1565" s="1076"/>
      <c r="AJ1565" s="541"/>
      <c r="AK1565" s="1079"/>
      <c r="AL1565" s="1079"/>
      <c r="AM1565" s="1079"/>
      <c r="AN1565" s="1079"/>
      <c r="AO1565" s="1079"/>
      <c r="AP1565" s="1079"/>
      <c r="AQ1565" s="1079"/>
      <c r="AR1565" s="1079"/>
      <c r="AS1565" s="1079"/>
      <c r="AT1565" s="1079"/>
      <c r="AU1565" s="1079"/>
      <c r="AV1565" s="1079"/>
      <c r="AW1565" s="1079"/>
    </row>
    <row r="1566" spans="1:49" s="11" customFormat="1" ht="12.75" customHeight="1" outlineLevel="5">
      <c r="A1566" s="1069" t="s">
        <v>643</v>
      </c>
      <c r="B1566" s="708" t="s">
        <v>25</v>
      </c>
      <c r="C1566" s="708" t="s">
        <v>897</v>
      </c>
      <c r="D1566" s="708" t="s">
        <v>240</v>
      </c>
      <c r="E1566" s="708" t="s">
        <v>627</v>
      </c>
      <c r="F1566" s="1352" t="s">
        <v>10429</v>
      </c>
      <c r="G1566" s="1438" t="s">
        <v>10419</v>
      </c>
      <c r="H1566" s="44" t="s">
        <v>424</v>
      </c>
      <c r="I1566" s="1304"/>
      <c r="J1566" s="1304"/>
      <c r="K1566" s="1304"/>
      <c r="L1566" s="36" t="s">
        <v>408</v>
      </c>
      <c r="M1566" s="542" t="s">
        <v>622</v>
      </c>
      <c r="N1566" s="27" t="s">
        <v>412</v>
      </c>
      <c r="O1566" s="702"/>
      <c r="P1566" s="701" t="s">
        <v>539</v>
      </c>
      <c r="Q1566" s="1118" t="s">
        <v>10563</v>
      </c>
      <c r="R1566" s="1301"/>
      <c r="S1566" s="1301"/>
      <c r="T1566" s="1301"/>
      <c r="U1566" s="1301"/>
      <c r="V1566" s="1301"/>
      <c r="W1566" s="1301"/>
      <c r="X1566" s="1078"/>
      <c r="Y1566" s="134"/>
      <c r="Z1566" s="1079"/>
      <c r="AA1566" s="1079"/>
      <c r="AB1566" s="1079"/>
      <c r="AC1566" s="20"/>
      <c r="AD1566" s="1079"/>
      <c r="AE1566" s="1076"/>
      <c r="AF1566" s="1079"/>
      <c r="AG1566" s="1079"/>
      <c r="AH1566" s="1079"/>
      <c r="AI1566" s="1076"/>
      <c r="AJ1566" s="541"/>
      <c r="AK1566" s="1079"/>
      <c r="AL1566" s="1079"/>
      <c r="AM1566" s="1079"/>
      <c r="AN1566" s="1079"/>
      <c r="AO1566" s="1079"/>
      <c r="AP1566" s="1079"/>
      <c r="AQ1566" s="1079"/>
      <c r="AR1566" s="1079"/>
      <c r="AS1566" s="1079"/>
      <c r="AT1566" s="1079"/>
      <c r="AU1566" s="1079"/>
      <c r="AV1566" s="1079"/>
      <c r="AW1566" s="1079"/>
    </row>
    <row r="1567" spans="1:49" s="11" customFormat="1" ht="12.75" customHeight="1" outlineLevel="5">
      <c r="A1567" s="1069" t="s">
        <v>643</v>
      </c>
      <c r="B1567" s="708" t="s">
        <v>25</v>
      </c>
      <c r="C1567" s="708" t="s">
        <v>897</v>
      </c>
      <c r="D1567" s="708" t="s">
        <v>240</v>
      </c>
      <c r="E1567" s="708" t="s">
        <v>627</v>
      </c>
      <c r="F1567" s="1352" t="s">
        <v>10429</v>
      </c>
      <c r="G1567" s="1439" t="s">
        <v>10419</v>
      </c>
      <c r="H1567" s="44" t="s">
        <v>486</v>
      </c>
      <c r="I1567" s="1304"/>
      <c r="J1567" s="1304"/>
      <c r="K1567" s="1304"/>
      <c r="L1567" s="36" t="s">
        <v>408</v>
      </c>
      <c r="M1567" s="542" t="s">
        <v>623</v>
      </c>
      <c r="N1567" s="27" t="s">
        <v>412</v>
      </c>
      <c r="O1567" s="702"/>
      <c r="P1567" s="701" t="s">
        <v>539</v>
      </c>
      <c r="Q1567" s="1118" t="s">
        <v>10563</v>
      </c>
      <c r="R1567" s="1301"/>
      <c r="S1567" s="1301"/>
      <c r="T1567" s="1301"/>
      <c r="U1567" s="1301"/>
      <c r="V1567" s="1301"/>
      <c r="W1567" s="1301"/>
      <c r="X1567" s="1078"/>
      <c r="Y1567" s="134"/>
      <c r="Z1567" s="1079"/>
      <c r="AA1567" s="1079"/>
      <c r="AB1567" s="1079"/>
      <c r="AC1567" s="20"/>
      <c r="AD1567" s="1079"/>
      <c r="AE1567" s="1076"/>
      <c r="AF1567" s="1079"/>
      <c r="AG1567" s="1079"/>
      <c r="AH1567" s="1079"/>
      <c r="AI1567" s="1076"/>
      <c r="AJ1567" s="541"/>
      <c r="AK1567" s="1079"/>
      <c r="AL1567" s="1079"/>
      <c r="AM1567" s="1079"/>
      <c r="AN1567" s="1079"/>
      <c r="AO1567" s="1079"/>
      <c r="AP1567" s="1079"/>
      <c r="AQ1567" s="1079"/>
      <c r="AR1567" s="1079"/>
      <c r="AS1567" s="1079"/>
      <c r="AT1567" s="1079"/>
      <c r="AU1567" s="1079"/>
      <c r="AV1567" s="1079"/>
      <c r="AW1567" s="1079"/>
    </row>
    <row r="1568" spans="1:49" s="11" customFormat="1" ht="12.75" customHeight="1" outlineLevel="5">
      <c r="A1568" s="1069" t="s">
        <v>643</v>
      </c>
      <c r="B1568" s="708" t="s">
        <v>25</v>
      </c>
      <c r="C1568" s="708" t="s">
        <v>897</v>
      </c>
      <c r="D1568" s="708" t="s">
        <v>240</v>
      </c>
      <c r="E1568" s="708" t="s">
        <v>627</v>
      </c>
      <c r="F1568" s="1352" t="s">
        <v>10429</v>
      </c>
      <c r="G1568" s="20" t="s">
        <v>10420</v>
      </c>
      <c r="H1568" s="1304"/>
      <c r="I1568" s="1304"/>
      <c r="J1568" s="1304"/>
      <c r="K1568" s="1304"/>
      <c r="L1568" s="36" t="s">
        <v>108</v>
      </c>
      <c r="M1568" s="542" t="s">
        <v>10421</v>
      </c>
      <c r="N1568" s="1312" t="s">
        <v>10355</v>
      </c>
      <c r="O1568" s="702"/>
      <c r="P1568" s="701" t="s">
        <v>539</v>
      </c>
      <c r="Q1568" s="1118" t="s">
        <v>10563</v>
      </c>
      <c r="R1568" s="1301"/>
      <c r="S1568" s="1301"/>
      <c r="T1568" s="1301"/>
      <c r="U1568" s="1301"/>
      <c r="V1568" s="1301"/>
      <c r="W1568" s="1301"/>
      <c r="X1568" s="1078"/>
      <c r="Y1568" s="134"/>
      <c r="Z1568" s="1079"/>
      <c r="AA1568" s="1079"/>
      <c r="AB1568" s="1079"/>
      <c r="AC1568" s="20"/>
      <c r="AD1568" s="1079"/>
      <c r="AE1568" s="1076"/>
      <c r="AF1568" s="1079"/>
      <c r="AG1568" s="1079"/>
      <c r="AH1568" s="1079"/>
      <c r="AI1568" s="1076"/>
      <c r="AJ1568" s="541"/>
      <c r="AK1568" s="1079"/>
      <c r="AL1568" s="1079"/>
      <c r="AM1568" s="1079"/>
      <c r="AN1568" s="1079"/>
      <c r="AO1568" s="1079"/>
      <c r="AP1568" s="1079"/>
      <c r="AQ1568" s="1079"/>
      <c r="AR1568" s="1079"/>
      <c r="AS1568" s="1079"/>
      <c r="AT1568" s="1079"/>
      <c r="AU1568" s="1079"/>
      <c r="AV1568" s="1079"/>
      <c r="AW1568" s="1079"/>
    </row>
    <row r="1569" spans="1:49" s="11" customFormat="1" ht="12.75" customHeight="1" outlineLevel="5">
      <c r="A1569" s="1069" t="s">
        <v>643</v>
      </c>
      <c r="B1569" s="708" t="s">
        <v>25</v>
      </c>
      <c r="C1569" s="708" t="s">
        <v>897</v>
      </c>
      <c r="D1569" s="708" t="s">
        <v>240</v>
      </c>
      <c r="E1569" s="708" t="s">
        <v>627</v>
      </c>
      <c r="F1569" s="1352" t="s">
        <v>10429</v>
      </c>
      <c r="G1569" s="1438" t="s">
        <v>10420</v>
      </c>
      <c r="H1569" s="131" t="s">
        <v>538</v>
      </c>
      <c r="I1569" s="1414"/>
      <c r="J1569" s="1414"/>
      <c r="K1569" s="1414"/>
      <c r="L1569" s="1421" t="s">
        <v>1680</v>
      </c>
      <c r="M1569" s="542" t="s">
        <v>482</v>
      </c>
      <c r="N1569" s="37">
        <v>1</v>
      </c>
      <c r="O1569" s="702"/>
      <c r="P1569" s="701" t="s">
        <v>539</v>
      </c>
      <c r="Q1569" s="1118" t="s">
        <v>10563</v>
      </c>
      <c r="R1569" s="1301"/>
      <c r="S1569" s="1301"/>
      <c r="T1569" s="1301"/>
      <c r="U1569" s="1301"/>
      <c r="V1569" s="1301"/>
      <c r="W1569" s="1301"/>
      <c r="X1569" s="1078"/>
      <c r="Y1569" s="134"/>
      <c r="Z1569" s="1079"/>
      <c r="AA1569" s="1079"/>
      <c r="AB1569" s="1079"/>
      <c r="AC1569" s="20"/>
      <c r="AD1569" s="1079"/>
      <c r="AE1569" s="1076"/>
      <c r="AF1569" s="1079"/>
      <c r="AG1569" s="1079"/>
      <c r="AH1569" s="1079"/>
      <c r="AI1569" s="1076"/>
      <c r="AJ1569" s="541"/>
      <c r="AK1569" s="1079"/>
      <c r="AL1569" s="1079"/>
      <c r="AM1569" s="1079"/>
      <c r="AN1569" s="1079"/>
      <c r="AO1569" s="1079"/>
      <c r="AP1569" s="1079"/>
      <c r="AQ1569" s="1079"/>
      <c r="AR1569" s="1079"/>
      <c r="AS1569" s="1079"/>
      <c r="AT1569" s="1079"/>
      <c r="AU1569" s="1079"/>
      <c r="AV1569" s="1079"/>
      <c r="AW1569" s="1079"/>
    </row>
    <row r="1570" spans="1:49" s="11" customFormat="1" ht="12.75" customHeight="1" outlineLevel="5">
      <c r="A1570" s="1069" t="s">
        <v>643</v>
      </c>
      <c r="B1570" s="708" t="s">
        <v>25</v>
      </c>
      <c r="C1570" s="708" t="s">
        <v>897</v>
      </c>
      <c r="D1570" s="708" t="s">
        <v>240</v>
      </c>
      <c r="E1570" s="708" t="s">
        <v>627</v>
      </c>
      <c r="F1570" s="1352" t="s">
        <v>10429</v>
      </c>
      <c r="G1570" s="1440" t="s">
        <v>10420</v>
      </c>
      <c r="H1570" s="1442" t="s">
        <v>539</v>
      </c>
      <c r="I1570" s="1298" t="s">
        <v>546</v>
      </c>
      <c r="J1570" s="1426"/>
      <c r="K1570" s="1426"/>
      <c r="L1570" s="36" t="s">
        <v>110</v>
      </c>
      <c r="M1570" s="542" t="s">
        <v>547</v>
      </c>
      <c r="N1570" s="37" t="s">
        <v>412</v>
      </c>
      <c r="O1570" s="702"/>
      <c r="P1570" s="701" t="s">
        <v>539</v>
      </c>
      <c r="Q1570" s="1118" t="s">
        <v>10563</v>
      </c>
      <c r="R1570" s="1301"/>
      <c r="S1570" s="1301"/>
      <c r="T1570" s="1301"/>
      <c r="U1570" s="1301"/>
      <c r="V1570" s="1301"/>
      <c r="W1570" s="1301"/>
      <c r="X1570" s="1078"/>
      <c r="Y1570" s="134"/>
      <c r="Z1570" s="1079"/>
      <c r="AA1570" s="1079"/>
      <c r="AB1570" s="1079"/>
      <c r="AC1570" s="20"/>
      <c r="AD1570" s="1079"/>
      <c r="AE1570" s="1076"/>
      <c r="AF1570" s="1079"/>
      <c r="AG1570" s="1079"/>
      <c r="AH1570" s="1079"/>
      <c r="AI1570" s="1076"/>
      <c r="AJ1570" s="541"/>
      <c r="AK1570" s="1079"/>
      <c r="AL1570" s="1079"/>
      <c r="AM1570" s="1079"/>
      <c r="AN1570" s="1079"/>
      <c r="AO1570" s="1079"/>
      <c r="AP1570" s="1079"/>
      <c r="AQ1570" s="1079"/>
      <c r="AR1570" s="1079"/>
      <c r="AS1570" s="1079"/>
      <c r="AT1570" s="1079"/>
      <c r="AU1570" s="1079"/>
      <c r="AV1570" s="1079"/>
      <c r="AW1570" s="1079"/>
    </row>
    <row r="1571" spans="1:49" s="11" customFormat="1" ht="12.75" customHeight="1" outlineLevel="5">
      <c r="A1571" s="1069" t="s">
        <v>643</v>
      </c>
      <c r="B1571" s="708" t="s">
        <v>25</v>
      </c>
      <c r="C1571" s="708" t="s">
        <v>897</v>
      </c>
      <c r="D1571" s="708" t="s">
        <v>240</v>
      </c>
      <c r="E1571" s="708" t="s">
        <v>627</v>
      </c>
      <c r="F1571" s="1352" t="s">
        <v>10429</v>
      </c>
      <c r="G1571" s="1440" t="s">
        <v>10420</v>
      </c>
      <c r="H1571" s="1443"/>
      <c r="I1571" s="1298" t="s">
        <v>548</v>
      </c>
      <c r="J1571" s="1426"/>
      <c r="K1571" s="1426"/>
      <c r="L1571" s="36" t="s">
        <v>110</v>
      </c>
      <c r="M1571" s="542" t="s">
        <v>549</v>
      </c>
      <c r="N1571" s="37" t="s">
        <v>412</v>
      </c>
      <c r="O1571" s="702"/>
      <c r="P1571" s="701" t="s">
        <v>539</v>
      </c>
      <c r="Q1571" s="1118" t="s">
        <v>10563</v>
      </c>
      <c r="R1571" s="1301"/>
      <c r="S1571" s="1301"/>
      <c r="T1571" s="1301"/>
      <c r="U1571" s="1301"/>
      <c r="V1571" s="1301"/>
      <c r="W1571" s="1301"/>
      <c r="X1571" s="1078"/>
      <c r="Y1571" s="134"/>
      <c r="Z1571" s="1079"/>
      <c r="AA1571" s="1079"/>
      <c r="AB1571" s="1079"/>
      <c r="AC1571" s="20"/>
      <c r="AD1571" s="1079"/>
      <c r="AE1571" s="1076"/>
      <c r="AF1571" s="1079"/>
      <c r="AG1571" s="1079"/>
      <c r="AH1571" s="1079"/>
      <c r="AI1571" s="1076"/>
      <c r="AJ1571" s="541"/>
      <c r="AK1571" s="1079"/>
      <c r="AL1571" s="1079"/>
      <c r="AM1571" s="1079"/>
      <c r="AN1571" s="1079"/>
      <c r="AO1571" s="1079"/>
      <c r="AP1571" s="1079"/>
      <c r="AQ1571" s="1079"/>
      <c r="AR1571" s="1079"/>
      <c r="AS1571" s="1079"/>
      <c r="AT1571" s="1079"/>
      <c r="AU1571" s="1079"/>
      <c r="AV1571" s="1079"/>
      <c r="AW1571" s="1079"/>
    </row>
    <row r="1572" spans="1:49" s="11" customFormat="1" ht="12.75" customHeight="1" outlineLevel="5">
      <c r="A1572" s="1069" t="s">
        <v>643</v>
      </c>
      <c r="B1572" s="708" t="s">
        <v>25</v>
      </c>
      <c r="C1572" s="708" t="s">
        <v>897</v>
      </c>
      <c r="D1572" s="708" t="s">
        <v>240</v>
      </c>
      <c r="E1572" s="708" t="s">
        <v>627</v>
      </c>
      <c r="F1572" s="1352" t="s">
        <v>10429</v>
      </c>
      <c r="G1572" s="1440" t="s">
        <v>10420</v>
      </c>
      <c r="H1572" s="1442" t="s">
        <v>542</v>
      </c>
      <c r="I1572" s="1298" t="s">
        <v>1574</v>
      </c>
      <c r="J1572" s="1302"/>
      <c r="K1572" s="1302"/>
      <c r="L1572" s="36" t="s">
        <v>1576</v>
      </c>
      <c r="M1572" s="542" t="s">
        <v>1577</v>
      </c>
      <c r="N1572" s="37" t="s">
        <v>412</v>
      </c>
      <c r="O1572" s="702"/>
      <c r="P1572" s="701" t="s">
        <v>539</v>
      </c>
      <c r="Q1572" s="1118" t="s">
        <v>10563</v>
      </c>
      <c r="R1572" s="1301"/>
      <c r="S1572" s="1301"/>
      <c r="T1572" s="1301"/>
      <c r="U1572" s="1301"/>
      <c r="V1572" s="1301"/>
      <c r="W1572" s="1301"/>
      <c r="X1572" s="1078"/>
      <c r="Y1572" s="134"/>
      <c r="Z1572" s="1079"/>
      <c r="AA1572" s="1079"/>
      <c r="AB1572" s="1079"/>
      <c r="AC1572" s="20"/>
      <c r="AD1572" s="1079"/>
      <c r="AE1572" s="1076"/>
      <c r="AF1572" s="1079"/>
      <c r="AG1572" s="1079"/>
      <c r="AH1572" s="1079"/>
      <c r="AI1572" s="1076"/>
      <c r="AJ1572" s="541"/>
      <c r="AK1572" s="1079"/>
      <c r="AL1572" s="1079"/>
      <c r="AM1572" s="1079"/>
      <c r="AN1572" s="1079"/>
      <c r="AO1572" s="1079"/>
      <c r="AP1572" s="1079"/>
      <c r="AQ1572" s="1079"/>
      <c r="AR1572" s="1079"/>
      <c r="AS1572" s="1079"/>
      <c r="AT1572" s="1079"/>
      <c r="AU1572" s="1079"/>
      <c r="AV1572" s="1079"/>
      <c r="AW1572" s="1079"/>
    </row>
    <row r="1573" spans="1:49" s="11" customFormat="1" ht="12.75" customHeight="1" outlineLevel="5">
      <c r="A1573" s="1069" t="s">
        <v>643</v>
      </c>
      <c r="B1573" s="708" t="s">
        <v>25</v>
      </c>
      <c r="C1573" s="708" t="s">
        <v>897</v>
      </c>
      <c r="D1573" s="708" t="s">
        <v>240</v>
      </c>
      <c r="E1573" s="708" t="s">
        <v>627</v>
      </c>
      <c r="F1573" s="1352" t="s">
        <v>10429</v>
      </c>
      <c r="G1573" s="1439" t="s">
        <v>10420</v>
      </c>
      <c r="H1573" s="1443"/>
      <c r="I1573" s="1298" t="s">
        <v>1575</v>
      </c>
      <c r="J1573" s="1302"/>
      <c r="K1573" s="1302"/>
      <c r="L1573" s="36" t="s">
        <v>1576</v>
      </c>
      <c r="M1573" s="542" t="s">
        <v>1578</v>
      </c>
      <c r="N1573" s="37" t="s">
        <v>412</v>
      </c>
      <c r="O1573" s="702"/>
      <c r="P1573" s="701" t="s">
        <v>539</v>
      </c>
      <c r="Q1573" s="1118" t="s">
        <v>10563</v>
      </c>
      <c r="R1573" s="1301"/>
      <c r="S1573" s="1301"/>
      <c r="T1573" s="1301"/>
      <c r="U1573" s="1301"/>
      <c r="V1573" s="1301"/>
      <c r="W1573" s="1301"/>
      <c r="X1573" s="1078"/>
      <c r="Y1573" s="134"/>
      <c r="Z1573" s="1079"/>
      <c r="AA1573" s="1079"/>
      <c r="AB1573" s="1079"/>
      <c r="AC1573" s="20"/>
      <c r="AD1573" s="1079"/>
      <c r="AE1573" s="1076"/>
      <c r="AF1573" s="1079"/>
      <c r="AG1573" s="1079"/>
      <c r="AH1573" s="1079"/>
      <c r="AI1573" s="1076"/>
      <c r="AJ1573" s="541"/>
      <c r="AK1573" s="1079"/>
      <c r="AL1573" s="1079"/>
      <c r="AM1573" s="1079"/>
      <c r="AN1573" s="1079"/>
      <c r="AO1573" s="1079"/>
      <c r="AP1573" s="1079"/>
      <c r="AQ1573" s="1079"/>
      <c r="AR1573" s="1079"/>
      <c r="AS1573" s="1079"/>
      <c r="AT1573" s="1079"/>
      <c r="AU1573" s="1079"/>
      <c r="AV1573" s="1079"/>
      <c r="AW1573" s="1079"/>
    </row>
    <row r="1574" spans="1:49" s="11" customFormat="1" ht="12.75" customHeight="1" outlineLevel="5">
      <c r="A1574" s="1069" t="s">
        <v>643</v>
      </c>
      <c r="B1574" s="708" t="s">
        <v>25</v>
      </c>
      <c r="C1574" s="708" t="s">
        <v>897</v>
      </c>
      <c r="D1574" s="708" t="s">
        <v>240</v>
      </c>
      <c r="E1574" s="708" t="s">
        <v>627</v>
      </c>
      <c r="F1574" s="1352" t="s">
        <v>10429</v>
      </c>
      <c r="G1574" s="52" t="s">
        <v>10422</v>
      </c>
      <c r="H1574" s="1304"/>
      <c r="I1574" s="1304"/>
      <c r="J1574" s="1304"/>
      <c r="K1574" s="1304"/>
      <c r="L1574" s="36" t="s">
        <v>84</v>
      </c>
      <c r="M1574" s="542" t="s">
        <v>10423</v>
      </c>
      <c r="N1574" s="27" t="s">
        <v>442</v>
      </c>
      <c r="O1574" s="702"/>
      <c r="P1574" s="701" t="s">
        <v>539</v>
      </c>
      <c r="Q1574" s="1118" t="s">
        <v>10563</v>
      </c>
      <c r="R1574" s="1301"/>
      <c r="S1574" s="1301"/>
      <c r="T1574" s="1301"/>
      <c r="U1574" s="1301"/>
      <c r="V1574" s="1301"/>
      <c r="W1574" s="1301"/>
      <c r="X1574" s="1078"/>
      <c r="Y1574" s="134"/>
      <c r="Z1574" s="1079"/>
      <c r="AA1574" s="1079"/>
      <c r="AB1574" s="1079"/>
      <c r="AC1574" s="20"/>
      <c r="AD1574" s="1079"/>
      <c r="AE1574" s="1076"/>
      <c r="AF1574" s="1079"/>
      <c r="AG1574" s="1079"/>
      <c r="AH1574" s="1079"/>
      <c r="AI1574" s="1076"/>
      <c r="AJ1574" s="541"/>
      <c r="AK1574" s="1079"/>
      <c r="AL1574" s="1079"/>
      <c r="AM1574" s="1079"/>
      <c r="AN1574" s="1079"/>
      <c r="AO1574" s="1079"/>
      <c r="AP1574" s="1079"/>
      <c r="AQ1574" s="1079"/>
      <c r="AR1574" s="1079"/>
      <c r="AS1574" s="1079"/>
      <c r="AT1574" s="1079"/>
      <c r="AU1574" s="1079"/>
      <c r="AV1574" s="1079"/>
      <c r="AW1574" s="1079"/>
    </row>
    <row r="1575" spans="1:49" s="11" customFormat="1" ht="12.75" customHeight="1" outlineLevel="5">
      <c r="A1575" s="1069" t="s">
        <v>643</v>
      </c>
      <c r="B1575" s="708" t="s">
        <v>25</v>
      </c>
      <c r="C1575" s="708" t="s">
        <v>897</v>
      </c>
      <c r="D1575" s="708" t="s">
        <v>240</v>
      </c>
      <c r="E1575" s="708" t="s">
        <v>627</v>
      </c>
      <c r="F1575" s="1353" t="s">
        <v>10429</v>
      </c>
      <c r="G1575" s="43" t="s">
        <v>10424</v>
      </c>
      <c r="H1575" s="1304"/>
      <c r="I1575" s="1304"/>
      <c r="J1575" s="1304"/>
      <c r="K1575" s="1304"/>
      <c r="L1575" s="36" t="s">
        <v>10426</v>
      </c>
      <c r="M1575" s="542" t="s">
        <v>10425</v>
      </c>
      <c r="N1575" s="1312" t="s">
        <v>10355</v>
      </c>
      <c r="O1575" s="702"/>
      <c r="P1575" s="701" t="s">
        <v>539</v>
      </c>
      <c r="Q1575" s="1118" t="s">
        <v>10563</v>
      </c>
      <c r="R1575" s="1301"/>
      <c r="S1575" s="1301"/>
      <c r="T1575" s="1301"/>
      <c r="U1575" s="1301"/>
      <c r="V1575" s="1301"/>
      <c r="W1575" s="1301"/>
      <c r="X1575" s="1078"/>
      <c r="Y1575" s="134"/>
      <c r="Z1575" s="1079"/>
      <c r="AA1575" s="1079"/>
      <c r="AB1575" s="1079"/>
      <c r="AC1575" s="20"/>
      <c r="AD1575" s="1079"/>
      <c r="AE1575" s="1076"/>
      <c r="AF1575" s="1079"/>
      <c r="AG1575" s="1079"/>
      <c r="AH1575" s="1079"/>
      <c r="AI1575" s="1076"/>
      <c r="AJ1575" s="541"/>
      <c r="AK1575" s="1079"/>
      <c r="AL1575" s="1079"/>
      <c r="AM1575" s="1079"/>
      <c r="AN1575" s="1079"/>
      <c r="AO1575" s="1079"/>
      <c r="AP1575" s="1079"/>
      <c r="AQ1575" s="1079"/>
      <c r="AR1575" s="1079"/>
      <c r="AS1575" s="1079"/>
      <c r="AT1575" s="1079"/>
      <c r="AU1575" s="1079"/>
      <c r="AV1575" s="1079"/>
      <c r="AW1575" s="1079"/>
    </row>
    <row r="1576" spans="1:49" s="11" customFormat="1" ht="12.75" customHeight="1" outlineLevel="5">
      <c r="A1576" s="1069" t="s">
        <v>643</v>
      </c>
      <c r="B1576" s="708" t="s">
        <v>25</v>
      </c>
      <c r="C1576" s="708" t="s">
        <v>897</v>
      </c>
      <c r="D1576" s="708" t="s">
        <v>240</v>
      </c>
      <c r="E1576" s="708" t="s">
        <v>627</v>
      </c>
      <c r="F1576" s="1318" t="s">
        <v>10427</v>
      </c>
      <c r="G1576" s="44"/>
      <c r="H1576" s="1304"/>
      <c r="I1576" s="1304"/>
      <c r="J1576" s="1304"/>
      <c r="K1576" s="1304"/>
      <c r="L1576" s="36" t="s">
        <v>10428</v>
      </c>
      <c r="M1576" s="542" t="s">
        <v>10427</v>
      </c>
      <c r="N1576" s="27" t="s">
        <v>412</v>
      </c>
      <c r="O1576" s="702"/>
      <c r="P1576" s="701" t="s">
        <v>539</v>
      </c>
      <c r="Q1576" s="1118" t="s">
        <v>10563</v>
      </c>
      <c r="R1576" s="1301"/>
      <c r="S1576" s="1301"/>
      <c r="T1576" s="1301"/>
      <c r="U1576" s="1301"/>
      <c r="V1576" s="1301"/>
      <c r="W1576" s="1301"/>
      <c r="X1576" s="1078"/>
      <c r="Y1576" s="134"/>
      <c r="Z1576" s="1079"/>
      <c r="AA1576" s="1079"/>
      <c r="AB1576" s="1079"/>
      <c r="AC1576" s="20"/>
      <c r="AD1576" s="1079"/>
      <c r="AE1576" s="1076"/>
      <c r="AF1576" s="1079"/>
      <c r="AG1576" s="1079"/>
      <c r="AH1576" s="1079"/>
      <c r="AI1576" s="1076"/>
      <c r="AJ1576" s="541"/>
      <c r="AK1576" s="1079"/>
      <c r="AL1576" s="1079"/>
      <c r="AM1576" s="1079"/>
      <c r="AN1576" s="1079"/>
      <c r="AO1576" s="1079"/>
      <c r="AP1576" s="1079"/>
      <c r="AQ1576" s="1079"/>
      <c r="AR1576" s="1079"/>
      <c r="AS1576" s="1079"/>
      <c r="AT1576" s="1079"/>
      <c r="AU1576" s="1079"/>
      <c r="AV1576" s="1079"/>
      <c r="AW1576" s="1079"/>
    </row>
    <row r="1577" spans="1:49" s="11" customFormat="1" ht="12.75" customHeight="1" outlineLevel="5">
      <c r="A1577" s="1069" t="s">
        <v>643</v>
      </c>
      <c r="B1577" s="708" t="s">
        <v>25</v>
      </c>
      <c r="C1577" s="708" t="s">
        <v>897</v>
      </c>
      <c r="D1577" s="708" t="s">
        <v>240</v>
      </c>
      <c r="E1577" s="708" t="s">
        <v>627</v>
      </c>
      <c r="F1577" s="11" t="s">
        <v>10430</v>
      </c>
      <c r="I1577" s="711"/>
      <c r="J1577" s="711"/>
      <c r="K1577" s="711"/>
      <c r="L1577" s="36" t="s">
        <v>110</v>
      </c>
      <c r="M1577" s="542" t="s">
        <v>10433</v>
      </c>
      <c r="N1577" s="27" t="s">
        <v>412</v>
      </c>
      <c r="O1577" s="702"/>
      <c r="P1577" s="701" t="s">
        <v>539</v>
      </c>
      <c r="Q1577" s="1118" t="s">
        <v>10563</v>
      </c>
      <c r="R1577" s="1301"/>
      <c r="S1577" s="1301"/>
      <c r="T1577" s="1301"/>
      <c r="U1577" s="1301"/>
      <c r="V1577" s="1301"/>
      <c r="W1577" s="1301"/>
      <c r="X1577" s="1078"/>
      <c r="Y1577" s="134"/>
      <c r="Z1577" s="1079"/>
      <c r="AA1577" s="1079"/>
      <c r="AB1577" s="1079"/>
      <c r="AC1577" s="20"/>
      <c r="AD1577" s="1079"/>
      <c r="AE1577" s="1076"/>
      <c r="AF1577" s="1079"/>
      <c r="AG1577" s="1079"/>
      <c r="AH1577" s="1079"/>
      <c r="AI1577" s="1076"/>
      <c r="AJ1577" s="541"/>
      <c r="AK1577" s="1079"/>
      <c r="AL1577" s="1079"/>
      <c r="AM1577" s="1079"/>
      <c r="AN1577" s="1079"/>
      <c r="AO1577" s="1079"/>
      <c r="AP1577" s="1079"/>
      <c r="AQ1577" s="1079"/>
      <c r="AR1577" s="1079"/>
      <c r="AS1577" s="1079"/>
      <c r="AT1577" s="1079"/>
      <c r="AU1577" s="1079"/>
      <c r="AV1577" s="1079"/>
      <c r="AW1577" s="1079"/>
    </row>
    <row r="1578" spans="1:49" s="11" customFormat="1" ht="12.75" customHeight="1" outlineLevel="5">
      <c r="A1578" s="1069" t="s">
        <v>643</v>
      </c>
      <c r="B1578" s="708" t="s">
        <v>25</v>
      </c>
      <c r="C1578" s="708" t="s">
        <v>897</v>
      </c>
      <c r="D1578" s="708" t="s">
        <v>240</v>
      </c>
      <c r="E1578" s="708" t="s">
        <v>627</v>
      </c>
      <c r="F1578" s="1445" t="s">
        <v>10430</v>
      </c>
      <c r="G1578" s="1430" t="s">
        <v>10431</v>
      </c>
      <c r="H1578" s="1431"/>
      <c r="I1578" s="1387"/>
      <c r="J1578" s="1387"/>
      <c r="K1578" s="698"/>
      <c r="L1578" s="36"/>
      <c r="M1578" s="542"/>
      <c r="N1578" s="27"/>
      <c r="O1578" s="702"/>
      <c r="P1578" s="701" t="s">
        <v>539</v>
      </c>
      <c r="Q1578" s="1118" t="s">
        <v>10563</v>
      </c>
      <c r="R1578" s="1301"/>
      <c r="S1578" s="1301"/>
      <c r="T1578" s="1301"/>
      <c r="U1578" s="1301"/>
      <c r="V1578" s="1301"/>
      <c r="W1578" s="1301"/>
      <c r="X1578" s="1078"/>
      <c r="Y1578" s="134"/>
      <c r="Z1578" s="1079"/>
      <c r="AA1578" s="1079"/>
      <c r="AB1578" s="1079"/>
      <c r="AC1578" s="20"/>
      <c r="AD1578" s="1079"/>
      <c r="AE1578" s="1076"/>
      <c r="AF1578" s="1079"/>
      <c r="AG1578" s="1079"/>
      <c r="AH1578" s="1079"/>
      <c r="AI1578" s="1076"/>
      <c r="AJ1578" s="541"/>
      <c r="AK1578" s="1079"/>
      <c r="AL1578" s="1079"/>
      <c r="AM1578" s="1079"/>
      <c r="AN1578" s="1079"/>
      <c r="AO1578" s="1079"/>
      <c r="AP1578" s="1079"/>
      <c r="AQ1578" s="1079"/>
      <c r="AR1578" s="1079"/>
      <c r="AS1578" s="1079"/>
      <c r="AT1578" s="1079"/>
      <c r="AU1578" s="1079"/>
      <c r="AV1578" s="1079"/>
      <c r="AW1578" s="1079"/>
    </row>
    <row r="1579" spans="1:49" s="11" customFormat="1" ht="12.75" customHeight="1" outlineLevel="5">
      <c r="A1579" s="1069" t="s">
        <v>643</v>
      </c>
      <c r="B1579" s="708" t="s">
        <v>25</v>
      </c>
      <c r="C1579" s="708" t="s">
        <v>897</v>
      </c>
      <c r="D1579" s="708" t="s">
        <v>240</v>
      </c>
      <c r="E1579" s="708" t="s">
        <v>627</v>
      </c>
      <c r="F1579" s="11" t="s">
        <v>10432</v>
      </c>
      <c r="I1579" s="698"/>
      <c r="J1579" s="698"/>
      <c r="K1579" s="698"/>
      <c r="L1579" s="36" t="s">
        <v>110</v>
      </c>
      <c r="M1579" s="542" t="s">
        <v>10434</v>
      </c>
      <c r="N1579" s="27" t="s">
        <v>412</v>
      </c>
      <c r="O1579" s="702"/>
      <c r="P1579" s="701" t="s">
        <v>539</v>
      </c>
      <c r="Q1579" s="1118" t="s">
        <v>10563</v>
      </c>
      <c r="R1579" s="1301"/>
      <c r="S1579" s="1301"/>
      <c r="T1579" s="1301"/>
      <c r="U1579" s="1301"/>
      <c r="V1579" s="1301"/>
      <c r="W1579" s="1301"/>
      <c r="X1579" s="1078"/>
      <c r="Y1579" s="134"/>
      <c r="Z1579" s="1079"/>
      <c r="AA1579" s="1079"/>
      <c r="AB1579" s="1079"/>
      <c r="AC1579" s="20"/>
      <c r="AD1579" s="1079"/>
      <c r="AE1579" s="1076"/>
      <c r="AF1579" s="1079"/>
      <c r="AG1579" s="1079"/>
      <c r="AH1579" s="1079"/>
      <c r="AI1579" s="1076"/>
      <c r="AJ1579" s="541"/>
      <c r="AK1579" s="1079"/>
      <c r="AL1579" s="1079"/>
      <c r="AM1579" s="1079"/>
      <c r="AN1579" s="1079"/>
      <c r="AO1579" s="1079"/>
      <c r="AP1579" s="1079"/>
      <c r="AQ1579" s="1079"/>
      <c r="AR1579" s="1079"/>
      <c r="AS1579" s="1079"/>
      <c r="AT1579" s="1079"/>
      <c r="AU1579" s="1079"/>
      <c r="AV1579" s="1079"/>
      <c r="AW1579" s="1079"/>
    </row>
    <row r="1580" spans="1:49" s="11" customFormat="1" ht="12.75" customHeight="1" outlineLevel="5">
      <c r="A1580" s="1069" t="s">
        <v>643</v>
      </c>
      <c r="B1580" s="708" t="s">
        <v>25</v>
      </c>
      <c r="C1580" s="708" t="s">
        <v>897</v>
      </c>
      <c r="D1580" s="708" t="s">
        <v>240</v>
      </c>
      <c r="E1580" s="708" t="s">
        <v>627</v>
      </c>
      <c r="F1580" s="1445" t="s">
        <v>10432</v>
      </c>
      <c r="G1580" s="1430" t="s">
        <v>10431</v>
      </c>
      <c r="H1580" s="1431"/>
      <c r="I1580" s="1387"/>
      <c r="J1580" s="1326"/>
      <c r="K1580" s="698"/>
      <c r="L1580" s="36"/>
      <c r="M1580" s="542"/>
      <c r="N1580" s="27"/>
      <c r="O1580" s="702"/>
      <c r="P1580" s="701" t="s">
        <v>539</v>
      </c>
      <c r="Q1580" s="1118" t="s">
        <v>10563</v>
      </c>
      <c r="R1580" s="1301"/>
      <c r="S1580" s="1301"/>
      <c r="T1580" s="1301"/>
      <c r="U1580" s="1301"/>
      <c r="V1580" s="1301"/>
      <c r="W1580" s="1301"/>
      <c r="X1580" s="1078"/>
      <c r="Y1580" s="134"/>
      <c r="Z1580" s="1079"/>
      <c r="AA1580" s="1079"/>
      <c r="AB1580" s="1079"/>
      <c r="AC1580" s="20"/>
      <c r="AD1580" s="1079"/>
      <c r="AE1580" s="1076"/>
      <c r="AF1580" s="1079"/>
      <c r="AG1580" s="1079"/>
      <c r="AH1580" s="1079"/>
      <c r="AI1580" s="1076"/>
      <c r="AJ1580" s="541"/>
      <c r="AK1580" s="1079"/>
      <c r="AL1580" s="1079"/>
      <c r="AM1580" s="1079"/>
      <c r="AN1580" s="1079"/>
      <c r="AO1580" s="1079"/>
      <c r="AP1580" s="1079"/>
      <c r="AQ1580" s="1079"/>
      <c r="AR1580" s="1079"/>
      <c r="AS1580" s="1079"/>
      <c r="AT1580" s="1079"/>
      <c r="AU1580" s="1079"/>
      <c r="AV1580" s="1079"/>
      <c r="AW1580" s="1079"/>
    </row>
    <row r="1581" spans="1:49" s="11" customFormat="1" ht="12.75" customHeight="1" outlineLevel="5">
      <c r="A1581" s="1069" t="s">
        <v>643</v>
      </c>
      <c r="B1581" s="708" t="s">
        <v>25</v>
      </c>
      <c r="C1581" s="708" t="s">
        <v>897</v>
      </c>
      <c r="D1581" s="708" t="s">
        <v>240</v>
      </c>
      <c r="E1581" s="708" t="s">
        <v>627</v>
      </c>
      <c r="F1581" s="11" t="s">
        <v>10435</v>
      </c>
      <c r="I1581" s="718"/>
      <c r="J1581" s="718"/>
      <c r="K1581" s="718"/>
      <c r="L1581" s="36" t="s">
        <v>163</v>
      </c>
      <c r="M1581" s="542" t="s">
        <v>10436</v>
      </c>
      <c r="N1581" s="27" t="s">
        <v>412</v>
      </c>
      <c r="O1581" s="702"/>
      <c r="P1581" s="701" t="s">
        <v>539</v>
      </c>
      <c r="Q1581" s="1118" t="s">
        <v>10563</v>
      </c>
      <c r="R1581" s="1301"/>
      <c r="S1581" s="1301"/>
      <c r="T1581" s="1301"/>
      <c r="U1581" s="1301"/>
      <c r="V1581" s="1301"/>
      <c r="W1581" s="1301"/>
      <c r="X1581" s="1078"/>
      <c r="Y1581" s="134"/>
      <c r="Z1581" s="1079"/>
      <c r="AA1581" s="1079"/>
      <c r="AB1581" s="1079"/>
      <c r="AC1581" s="20"/>
      <c r="AD1581" s="1079"/>
      <c r="AE1581" s="1076"/>
      <c r="AF1581" s="1079"/>
      <c r="AG1581" s="1079"/>
      <c r="AH1581" s="1079"/>
      <c r="AI1581" s="1076"/>
      <c r="AJ1581" s="541"/>
      <c r="AK1581" s="1079"/>
      <c r="AL1581" s="1079"/>
      <c r="AM1581" s="1079"/>
      <c r="AN1581" s="1079"/>
      <c r="AO1581" s="1079"/>
      <c r="AP1581" s="1079"/>
      <c r="AQ1581" s="1079"/>
      <c r="AR1581" s="1079"/>
      <c r="AS1581" s="1079"/>
      <c r="AT1581" s="1079"/>
      <c r="AU1581" s="1079"/>
      <c r="AV1581" s="1079"/>
      <c r="AW1581" s="1079"/>
    </row>
    <row r="1582" spans="1:49" s="11" customFormat="1" ht="12.75" customHeight="1" outlineLevel="5">
      <c r="A1582" s="1069" t="s">
        <v>643</v>
      </c>
      <c r="B1582" s="708" t="s">
        <v>25</v>
      </c>
      <c r="C1582" s="708" t="s">
        <v>897</v>
      </c>
      <c r="D1582" s="708" t="s">
        <v>240</v>
      </c>
      <c r="E1582" s="708" t="s">
        <v>627</v>
      </c>
      <c r="F1582" s="1446" t="s">
        <v>10435</v>
      </c>
      <c r="G1582" s="44" t="s">
        <v>424</v>
      </c>
      <c r="H1582" s="1304"/>
      <c r="I1582" s="1304"/>
      <c r="J1582" s="1304"/>
      <c r="K1582" s="1304"/>
      <c r="L1582" s="36" t="s">
        <v>408</v>
      </c>
      <c r="M1582" s="542" t="s">
        <v>712</v>
      </c>
      <c r="N1582" s="27">
        <v>1</v>
      </c>
      <c r="O1582" s="702"/>
      <c r="P1582" s="701" t="s">
        <v>539</v>
      </c>
      <c r="Q1582" s="1118" t="s">
        <v>10563</v>
      </c>
      <c r="R1582" s="1301"/>
      <c r="S1582" s="1301"/>
      <c r="T1582" s="1301"/>
      <c r="U1582" s="1301"/>
      <c r="V1582" s="1301"/>
      <c r="W1582" s="1301"/>
      <c r="X1582" s="1078"/>
      <c r="Y1582" s="134"/>
      <c r="Z1582" s="1079"/>
      <c r="AA1582" s="1079"/>
      <c r="AB1582" s="1079"/>
      <c r="AC1582" s="20"/>
      <c r="AD1582" s="1079"/>
      <c r="AE1582" s="1076"/>
      <c r="AF1582" s="1079"/>
      <c r="AG1582" s="1079"/>
      <c r="AH1582" s="1079"/>
      <c r="AI1582" s="1076"/>
      <c r="AJ1582" s="541"/>
      <c r="AK1582" s="1079"/>
      <c r="AL1582" s="1079"/>
      <c r="AM1582" s="1079"/>
      <c r="AN1582" s="1079"/>
      <c r="AO1582" s="1079"/>
      <c r="AP1582" s="1079"/>
      <c r="AQ1582" s="1079"/>
      <c r="AR1582" s="1079"/>
      <c r="AS1582" s="1079"/>
      <c r="AT1582" s="1079"/>
      <c r="AU1582" s="1079"/>
      <c r="AV1582" s="1079"/>
      <c r="AW1582" s="1079"/>
    </row>
    <row r="1583" spans="1:49" s="11" customFormat="1" ht="12.75" customHeight="1" outlineLevel="5">
      <c r="A1583" s="1069" t="s">
        <v>643</v>
      </c>
      <c r="B1583" s="708" t="s">
        <v>25</v>
      </c>
      <c r="C1583" s="708" t="s">
        <v>897</v>
      </c>
      <c r="D1583" s="708" t="s">
        <v>240</v>
      </c>
      <c r="E1583" s="708" t="s">
        <v>627</v>
      </c>
      <c r="F1583" s="1447" t="s">
        <v>10435</v>
      </c>
      <c r="G1583" s="44" t="s">
        <v>10036</v>
      </c>
      <c r="H1583" s="1304"/>
      <c r="I1583" s="1304"/>
      <c r="J1583" s="1304"/>
      <c r="K1583" s="1304"/>
      <c r="L1583" s="36" t="s">
        <v>408</v>
      </c>
      <c r="M1583" s="542" t="s">
        <v>713</v>
      </c>
      <c r="N1583" s="27">
        <v>1</v>
      </c>
      <c r="O1583" s="702"/>
      <c r="P1583" s="701" t="s">
        <v>539</v>
      </c>
      <c r="Q1583" s="1118" t="s">
        <v>10563</v>
      </c>
      <c r="R1583" s="1301"/>
      <c r="S1583" s="1301"/>
      <c r="T1583" s="1301"/>
      <c r="U1583" s="1301"/>
      <c r="V1583" s="1301"/>
      <c r="W1583" s="1301"/>
      <c r="X1583" s="1078"/>
      <c r="Y1583" s="134"/>
      <c r="Z1583" s="1079"/>
      <c r="AA1583" s="1079"/>
      <c r="AB1583" s="1079"/>
      <c r="AC1583" s="20"/>
      <c r="AD1583" s="1079"/>
      <c r="AE1583" s="1076"/>
      <c r="AF1583" s="1079"/>
      <c r="AG1583" s="1079"/>
      <c r="AH1583" s="1079"/>
      <c r="AI1583" s="1076"/>
      <c r="AJ1583" s="541"/>
      <c r="AK1583" s="1079"/>
      <c r="AL1583" s="1079"/>
      <c r="AM1583" s="1079"/>
      <c r="AN1583" s="1079"/>
      <c r="AO1583" s="1079"/>
      <c r="AP1583" s="1079"/>
      <c r="AQ1583" s="1079"/>
      <c r="AR1583" s="1079"/>
      <c r="AS1583" s="1079"/>
      <c r="AT1583" s="1079"/>
      <c r="AU1583" s="1079"/>
      <c r="AV1583" s="1079"/>
      <c r="AW1583" s="1079"/>
    </row>
    <row r="1584" spans="1:49" s="11" customFormat="1" ht="12.75" customHeight="1" outlineLevel="5">
      <c r="A1584" s="1069" t="s">
        <v>643</v>
      </c>
      <c r="B1584" s="708" t="s">
        <v>25</v>
      </c>
      <c r="C1584" s="708" t="s">
        <v>897</v>
      </c>
      <c r="D1584" s="708" t="s">
        <v>240</v>
      </c>
      <c r="E1584" s="708" t="s">
        <v>627</v>
      </c>
      <c r="F1584" s="1318" t="s">
        <v>10437</v>
      </c>
      <c r="G1584" s="44"/>
      <c r="H1584" s="1304"/>
      <c r="I1584" s="1304"/>
      <c r="J1584" s="1304"/>
      <c r="K1584" s="1304"/>
      <c r="L1584" s="36" t="s">
        <v>408</v>
      </c>
      <c r="M1584" s="542" t="s">
        <v>10438</v>
      </c>
      <c r="N1584" s="27" t="s">
        <v>412</v>
      </c>
      <c r="O1584" s="702"/>
      <c r="P1584" s="701" t="s">
        <v>539</v>
      </c>
      <c r="Q1584" s="1118" t="s">
        <v>10563</v>
      </c>
      <c r="R1584" s="1301"/>
      <c r="S1584" s="1301"/>
      <c r="T1584" s="1301"/>
      <c r="U1584" s="1301"/>
      <c r="V1584" s="1301"/>
      <c r="W1584" s="1301"/>
      <c r="X1584" s="1078"/>
      <c r="Y1584" s="134"/>
      <c r="Z1584" s="1079"/>
      <c r="AA1584" s="1079"/>
      <c r="AB1584" s="1079"/>
      <c r="AC1584" s="20"/>
      <c r="AD1584" s="1079"/>
      <c r="AE1584" s="1076"/>
      <c r="AF1584" s="1079"/>
      <c r="AG1584" s="1079"/>
      <c r="AH1584" s="1079"/>
      <c r="AI1584" s="1076"/>
      <c r="AJ1584" s="541"/>
      <c r="AK1584" s="1079"/>
      <c r="AL1584" s="1079"/>
      <c r="AM1584" s="1079"/>
      <c r="AN1584" s="1079"/>
      <c r="AO1584" s="1079"/>
      <c r="AP1584" s="1079"/>
      <c r="AQ1584" s="1079"/>
      <c r="AR1584" s="1079"/>
      <c r="AS1584" s="1079"/>
      <c r="AT1584" s="1079"/>
      <c r="AU1584" s="1079"/>
      <c r="AV1584" s="1079"/>
      <c r="AW1584" s="1079"/>
    </row>
    <row r="1585" spans="1:49" s="11" customFormat="1" ht="12.75" customHeight="1" outlineLevel="5">
      <c r="A1585" s="1069" t="s">
        <v>643</v>
      </c>
      <c r="B1585" s="708" t="s">
        <v>25</v>
      </c>
      <c r="C1585" s="708" t="s">
        <v>897</v>
      </c>
      <c r="D1585" s="708" t="s">
        <v>240</v>
      </c>
      <c r="E1585" s="708" t="s">
        <v>627</v>
      </c>
      <c r="F1585" s="1319" t="s">
        <v>10439</v>
      </c>
      <c r="G1585" s="44"/>
      <c r="H1585" s="1304"/>
      <c r="I1585" s="1304"/>
      <c r="J1585" s="1304"/>
      <c r="K1585" s="1304"/>
      <c r="L1585" s="36" t="s">
        <v>10440</v>
      </c>
      <c r="M1585" s="542" t="s">
        <v>10441</v>
      </c>
      <c r="N1585" s="27" t="s">
        <v>412</v>
      </c>
      <c r="O1585" s="702"/>
      <c r="P1585" s="701" t="s">
        <v>539</v>
      </c>
      <c r="Q1585" s="1118" t="s">
        <v>10563</v>
      </c>
      <c r="R1585" s="1301"/>
      <c r="S1585" s="1301"/>
      <c r="T1585" s="1301"/>
      <c r="U1585" s="1301"/>
      <c r="V1585" s="1301"/>
      <c r="W1585" s="1301"/>
      <c r="X1585" s="1078"/>
      <c r="Y1585" s="134"/>
      <c r="Z1585" s="1079"/>
      <c r="AA1585" s="1079"/>
      <c r="AB1585" s="1079"/>
      <c r="AC1585" s="20"/>
      <c r="AD1585" s="1079"/>
      <c r="AE1585" s="1076"/>
      <c r="AF1585" s="1079"/>
      <c r="AG1585" s="1079"/>
      <c r="AH1585" s="1079"/>
      <c r="AI1585" s="1076"/>
      <c r="AJ1585" s="541"/>
      <c r="AK1585" s="1079"/>
      <c r="AL1585" s="1079"/>
      <c r="AM1585" s="1079"/>
      <c r="AN1585" s="1079"/>
      <c r="AO1585" s="1079"/>
      <c r="AP1585" s="1079"/>
      <c r="AQ1585" s="1079"/>
      <c r="AR1585" s="1079"/>
      <c r="AS1585" s="1079"/>
      <c r="AT1585" s="1079"/>
      <c r="AU1585" s="1079"/>
      <c r="AV1585" s="1079"/>
      <c r="AW1585" s="1079"/>
    </row>
    <row r="1586" spans="1:49" s="11" customFormat="1" ht="12.75" customHeight="1" outlineLevel="5">
      <c r="A1586" s="1069" t="s">
        <v>643</v>
      </c>
      <c r="B1586" s="708" t="s">
        <v>25</v>
      </c>
      <c r="C1586" s="708" t="s">
        <v>897</v>
      </c>
      <c r="D1586" s="708" t="s">
        <v>240</v>
      </c>
      <c r="E1586" s="708" t="s">
        <v>627</v>
      </c>
      <c r="F1586" s="1351" t="s">
        <v>10439</v>
      </c>
      <c r="G1586" s="44" t="s">
        <v>424</v>
      </c>
      <c r="H1586" s="1304"/>
      <c r="I1586" s="1304"/>
      <c r="J1586" s="1304"/>
      <c r="K1586" s="1304"/>
      <c r="L1586" s="36" t="s">
        <v>408</v>
      </c>
      <c r="M1586" s="542" t="s">
        <v>712</v>
      </c>
      <c r="N1586" s="27">
        <v>1</v>
      </c>
      <c r="O1586" s="702"/>
      <c r="P1586" s="701" t="s">
        <v>539</v>
      </c>
      <c r="Q1586" s="1118" t="s">
        <v>10563</v>
      </c>
      <c r="R1586" s="1301"/>
      <c r="S1586" s="1301"/>
      <c r="T1586" s="1301"/>
      <c r="U1586" s="1301"/>
      <c r="V1586" s="1301"/>
      <c r="W1586" s="1301"/>
      <c r="X1586" s="1078"/>
      <c r="Y1586" s="134"/>
      <c r="Z1586" s="1079"/>
      <c r="AA1586" s="1079"/>
      <c r="AB1586" s="1079"/>
      <c r="AC1586" s="20"/>
      <c r="AD1586" s="1079"/>
      <c r="AE1586" s="1076"/>
      <c r="AF1586" s="1079"/>
      <c r="AG1586" s="1079"/>
      <c r="AH1586" s="1079"/>
      <c r="AI1586" s="1076"/>
      <c r="AJ1586" s="541"/>
      <c r="AK1586" s="1079"/>
      <c r="AL1586" s="1079"/>
      <c r="AM1586" s="1079"/>
      <c r="AN1586" s="1079"/>
      <c r="AO1586" s="1079"/>
      <c r="AP1586" s="1079"/>
      <c r="AQ1586" s="1079"/>
      <c r="AR1586" s="1079"/>
      <c r="AS1586" s="1079"/>
      <c r="AT1586" s="1079"/>
      <c r="AU1586" s="1079"/>
      <c r="AV1586" s="1079"/>
      <c r="AW1586" s="1079"/>
    </row>
    <row r="1587" spans="1:49" s="11" customFormat="1" ht="12.75" customHeight="1" outlineLevel="5">
      <c r="A1587" s="1069" t="s">
        <v>643</v>
      </c>
      <c r="B1587" s="708" t="s">
        <v>25</v>
      </c>
      <c r="C1587" s="708" t="s">
        <v>897</v>
      </c>
      <c r="D1587" s="708" t="s">
        <v>240</v>
      </c>
      <c r="E1587" s="708" t="s">
        <v>627</v>
      </c>
      <c r="F1587" s="1353" t="s">
        <v>10439</v>
      </c>
      <c r="G1587" s="44" t="s">
        <v>10036</v>
      </c>
      <c r="H1587" s="1304"/>
      <c r="I1587" s="1304"/>
      <c r="J1587" s="1304"/>
      <c r="K1587" s="1304"/>
      <c r="L1587" s="36" t="s">
        <v>408</v>
      </c>
      <c r="M1587" s="542" t="s">
        <v>713</v>
      </c>
      <c r="N1587" s="27">
        <v>1</v>
      </c>
      <c r="O1587" s="702"/>
      <c r="P1587" s="701" t="s">
        <v>539</v>
      </c>
      <c r="Q1587" s="1118" t="s">
        <v>10563</v>
      </c>
      <c r="R1587" s="1301"/>
      <c r="S1587" s="1301"/>
      <c r="T1587" s="1301"/>
      <c r="U1587" s="1301"/>
      <c r="V1587" s="1301"/>
      <c r="W1587" s="1301"/>
      <c r="X1587" s="1078"/>
      <c r="Y1587" s="134"/>
      <c r="Z1587" s="1079"/>
      <c r="AA1587" s="1079"/>
      <c r="AB1587" s="1079"/>
      <c r="AC1587" s="20"/>
      <c r="AD1587" s="1079"/>
      <c r="AE1587" s="1076"/>
      <c r="AF1587" s="1079"/>
      <c r="AG1587" s="1079"/>
      <c r="AH1587" s="1079"/>
      <c r="AI1587" s="1076"/>
      <c r="AJ1587" s="541"/>
      <c r="AK1587" s="1079"/>
      <c r="AL1587" s="1079"/>
      <c r="AM1587" s="1079"/>
      <c r="AN1587" s="1079"/>
      <c r="AO1587" s="1079"/>
      <c r="AP1587" s="1079"/>
      <c r="AQ1587" s="1079"/>
      <c r="AR1587" s="1079"/>
      <c r="AS1587" s="1079"/>
      <c r="AT1587" s="1079"/>
      <c r="AU1587" s="1079"/>
      <c r="AV1587" s="1079"/>
      <c r="AW1587" s="1079"/>
    </row>
    <row r="1588" spans="1:49" s="11" customFormat="1" ht="12.75" customHeight="1" outlineLevel="5">
      <c r="A1588" s="1069" t="s">
        <v>643</v>
      </c>
      <c r="B1588" s="708" t="s">
        <v>25</v>
      </c>
      <c r="C1588" s="708" t="s">
        <v>897</v>
      </c>
      <c r="D1588" s="708" t="s">
        <v>240</v>
      </c>
      <c r="E1588" s="708" t="s">
        <v>627</v>
      </c>
      <c r="F1588" s="1319" t="s">
        <v>10442</v>
      </c>
      <c r="G1588" s="44"/>
      <c r="H1588" s="1304"/>
      <c r="I1588" s="1304"/>
      <c r="J1588" s="1304"/>
      <c r="K1588" s="1304"/>
      <c r="L1588" s="36" t="s">
        <v>10444</v>
      </c>
      <c r="M1588" s="542" t="s">
        <v>10443</v>
      </c>
      <c r="N1588" s="27" t="s">
        <v>412</v>
      </c>
      <c r="O1588" s="702"/>
      <c r="P1588" s="701" t="s">
        <v>539</v>
      </c>
      <c r="Q1588" s="1118" t="s">
        <v>10563</v>
      </c>
      <c r="R1588" s="1301"/>
      <c r="S1588" s="1301"/>
      <c r="T1588" s="1301"/>
      <c r="U1588" s="1301"/>
      <c r="V1588" s="1301"/>
      <c r="W1588" s="1301"/>
      <c r="X1588" s="1078"/>
      <c r="Y1588" s="134"/>
      <c r="Z1588" s="1079"/>
      <c r="AA1588" s="1079"/>
      <c r="AB1588" s="1079"/>
      <c r="AC1588" s="20"/>
      <c r="AD1588" s="1079"/>
      <c r="AE1588" s="1076"/>
      <c r="AF1588" s="1079"/>
      <c r="AG1588" s="1079"/>
      <c r="AH1588" s="1079"/>
      <c r="AI1588" s="1076"/>
      <c r="AJ1588" s="541"/>
      <c r="AK1588" s="1079"/>
      <c r="AL1588" s="1079"/>
      <c r="AM1588" s="1079"/>
      <c r="AN1588" s="1079"/>
      <c r="AO1588" s="1079"/>
      <c r="AP1588" s="1079"/>
      <c r="AQ1588" s="1079"/>
      <c r="AR1588" s="1079"/>
      <c r="AS1588" s="1079"/>
      <c r="AT1588" s="1079"/>
      <c r="AU1588" s="1079"/>
      <c r="AV1588" s="1079"/>
      <c r="AW1588" s="1079"/>
    </row>
    <row r="1589" spans="1:49" s="11" customFormat="1" ht="12.75" customHeight="1" outlineLevel="5">
      <c r="A1589" s="1069" t="s">
        <v>643</v>
      </c>
      <c r="B1589" s="708" t="s">
        <v>25</v>
      </c>
      <c r="C1589" s="708" t="s">
        <v>897</v>
      </c>
      <c r="D1589" s="708" t="s">
        <v>240</v>
      </c>
      <c r="E1589" s="708" t="s">
        <v>627</v>
      </c>
      <c r="F1589" s="1351" t="s">
        <v>10442</v>
      </c>
      <c r="G1589" s="43" t="s">
        <v>10445</v>
      </c>
      <c r="H1589" s="1304"/>
      <c r="I1589" s="1304"/>
      <c r="J1589" s="1304"/>
      <c r="K1589" s="1304"/>
      <c r="L1589" s="36" t="s">
        <v>408</v>
      </c>
      <c r="M1589" s="542" t="s">
        <v>10448</v>
      </c>
      <c r="N1589" s="27" t="s">
        <v>464</v>
      </c>
      <c r="O1589" s="702"/>
      <c r="P1589" s="701" t="s">
        <v>539</v>
      </c>
      <c r="Q1589" s="1118" t="s">
        <v>10563</v>
      </c>
      <c r="R1589" s="1301"/>
      <c r="S1589" s="1301"/>
      <c r="T1589" s="1301"/>
      <c r="U1589" s="1301"/>
      <c r="V1589" s="1301"/>
      <c r="W1589" s="1301"/>
      <c r="X1589" s="1078"/>
      <c r="Y1589" s="134"/>
      <c r="Z1589" s="1079"/>
      <c r="AA1589" s="1079"/>
      <c r="AB1589" s="1079"/>
      <c r="AC1589" s="20"/>
      <c r="AD1589" s="1079"/>
      <c r="AE1589" s="1076"/>
      <c r="AF1589" s="1079"/>
      <c r="AG1589" s="1079"/>
      <c r="AH1589" s="1079"/>
      <c r="AI1589" s="1076"/>
      <c r="AJ1589" s="541"/>
      <c r="AK1589" s="1079"/>
      <c r="AL1589" s="1079"/>
      <c r="AM1589" s="1079"/>
      <c r="AN1589" s="1079"/>
      <c r="AO1589" s="1079"/>
      <c r="AP1589" s="1079"/>
      <c r="AQ1589" s="1079"/>
      <c r="AR1589" s="1079"/>
      <c r="AS1589" s="1079"/>
      <c r="AT1589" s="1079"/>
      <c r="AU1589" s="1079"/>
      <c r="AV1589" s="1079"/>
      <c r="AW1589" s="1079"/>
    </row>
    <row r="1590" spans="1:49" s="11" customFormat="1" ht="12.75" customHeight="1" outlineLevel="5">
      <c r="A1590" s="1069" t="s">
        <v>643</v>
      </c>
      <c r="B1590" s="708" t="s">
        <v>25</v>
      </c>
      <c r="C1590" s="708" t="s">
        <v>897</v>
      </c>
      <c r="D1590" s="708" t="s">
        <v>240</v>
      </c>
      <c r="E1590" s="708" t="s">
        <v>627</v>
      </c>
      <c r="F1590" s="1352" t="s">
        <v>10442</v>
      </c>
      <c r="G1590" s="43" t="s">
        <v>10446</v>
      </c>
      <c r="H1590" s="1304"/>
      <c r="I1590" s="1304"/>
      <c r="J1590" s="1304"/>
      <c r="K1590" s="1304"/>
      <c r="L1590" s="36" t="s">
        <v>408</v>
      </c>
      <c r="M1590" s="542" t="s">
        <v>10449</v>
      </c>
      <c r="N1590" s="27" t="s">
        <v>464</v>
      </c>
      <c r="O1590" s="702"/>
      <c r="P1590" s="701" t="s">
        <v>539</v>
      </c>
      <c r="Q1590" s="1118" t="s">
        <v>10563</v>
      </c>
      <c r="R1590" s="1301"/>
      <c r="S1590" s="1301"/>
      <c r="T1590" s="1301"/>
      <c r="U1590" s="1301"/>
      <c r="V1590" s="1301"/>
      <c r="W1590" s="1301"/>
      <c r="X1590" s="1078"/>
      <c r="Y1590" s="134"/>
      <c r="Z1590" s="1079"/>
      <c r="AA1590" s="1079"/>
      <c r="AB1590" s="1079"/>
      <c r="AC1590" s="20"/>
      <c r="AD1590" s="1079"/>
      <c r="AE1590" s="1076"/>
      <c r="AF1590" s="1079"/>
      <c r="AG1590" s="1079"/>
      <c r="AH1590" s="1079"/>
      <c r="AI1590" s="1076"/>
      <c r="AJ1590" s="541"/>
      <c r="AK1590" s="1079"/>
      <c r="AL1590" s="1079"/>
      <c r="AM1590" s="1079"/>
      <c r="AN1590" s="1079"/>
      <c r="AO1590" s="1079"/>
      <c r="AP1590" s="1079"/>
      <c r="AQ1590" s="1079"/>
      <c r="AR1590" s="1079"/>
      <c r="AS1590" s="1079"/>
      <c r="AT1590" s="1079"/>
      <c r="AU1590" s="1079"/>
      <c r="AV1590" s="1079"/>
      <c r="AW1590" s="1079"/>
    </row>
    <row r="1591" spans="1:49" s="11" customFormat="1" ht="12.75" customHeight="1" outlineLevel="5">
      <c r="A1591" s="1069" t="s">
        <v>643</v>
      </c>
      <c r="B1591" s="708" t="s">
        <v>25</v>
      </c>
      <c r="C1591" s="708" t="s">
        <v>897</v>
      </c>
      <c r="D1591" s="708" t="s">
        <v>240</v>
      </c>
      <c r="E1591" s="708" t="s">
        <v>627</v>
      </c>
      <c r="F1591" s="1353" t="s">
        <v>10442</v>
      </c>
      <c r="G1591" s="43" t="s">
        <v>10447</v>
      </c>
      <c r="H1591" s="1304"/>
      <c r="I1591" s="1304"/>
      <c r="J1591" s="1304"/>
      <c r="K1591" s="1304"/>
      <c r="L1591" s="36" t="s">
        <v>408</v>
      </c>
      <c r="M1591" s="542" t="s">
        <v>10450</v>
      </c>
      <c r="N1591" s="27" t="s">
        <v>464</v>
      </c>
      <c r="O1591" s="702"/>
      <c r="P1591" s="701" t="s">
        <v>539</v>
      </c>
      <c r="Q1591" s="1118" t="s">
        <v>10563</v>
      </c>
      <c r="R1591" s="1301"/>
      <c r="S1591" s="1301"/>
      <c r="T1591" s="1301"/>
      <c r="U1591" s="1301"/>
      <c r="V1591" s="1301"/>
      <c r="W1591" s="1301"/>
      <c r="X1591" s="1078"/>
      <c r="Y1591" s="134"/>
      <c r="Z1591" s="1079"/>
      <c r="AA1591" s="1079"/>
      <c r="AB1591" s="1079"/>
      <c r="AC1591" s="20"/>
      <c r="AD1591" s="1079"/>
      <c r="AE1591" s="1076"/>
      <c r="AF1591" s="1079"/>
      <c r="AG1591" s="1079"/>
      <c r="AH1591" s="1079"/>
      <c r="AI1591" s="1076"/>
      <c r="AJ1591" s="541"/>
      <c r="AK1591" s="1079"/>
      <c r="AL1591" s="1079"/>
      <c r="AM1591" s="1079"/>
      <c r="AN1591" s="1079"/>
      <c r="AO1591" s="1079"/>
      <c r="AP1591" s="1079"/>
      <c r="AQ1591" s="1079"/>
      <c r="AR1591" s="1079"/>
      <c r="AS1591" s="1079"/>
      <c r="AT1591" s="1079"/>
      <c r="AU1591" s="1079"/>
      <c r="AV1591" s="1079"/>
      <c r="AW1591" s="1079"/>
    </row>
    <row r="1592" spans="1:49" s="11" customFormat="1" ht="12.75" customHeight="1" outlineLevel="5">
      <c r="A1592" s="1069" t="s">
        <v>643</v>
      </c>
      <c r="B1592" s="708" t="s">
        <v>25</v>
      </c>
      <c r="C1592" s="708" t="s">
        <v>897</v>
      </c>
      <c r="D1592" s="708" t="s">
        <v>240</v>
      </c>
      <c r="E1592" s="708" t="s">
        <v>627</v>
      </c>
      <c r="F1592" s="1318" t="s">
        <v>10451</v>
      </c>
      <c r="G1592" s="44"/>
      <c r="H1592" s="1304"/>
      <c r="I1592" s="1304"/>
      <c r="J1592" s="1304"/>
      <c r="K1592" s="1304"/>
      <c r="L1592" s="36" t="s">
        <v>84</v>
      </c>
      <c r="M1592" s="542" t="s">
        <v>10452</v>
      </c>
      <c r="N1592" s="27" t="s">
        <v>412</v>
      </c>
      <c r="O1592" s="702"/>
      <c r="P1592" s="701" t="s">
        <v>539</v>
      </c>
      <c r="Q1592" s="1118" t="s">
        <v>10563</v>
      </c>
      <c r="R1592" s="1301"/>
      <c r="S1592" s="1301"/>
      <c r="T1592" s="1301"/>
      <c r="U1592" s="1301"/>
      <c r="V1592" s="1301"/>
      <c r="W1592" s="1301"/>
      <c r="X1592" s="1078"/>
      <c r="Y1592" s="134"/>
      <c r="Z1592" s="1079"/>
      <c r="AA1592" s="1079"/>
      <c r="AB1592" s="1079"/>
      <c r="AC1592" s="20"/>
      <c r="AD1592" s="1079"/>
      <c r="AE1592" s="1076"/>
      <c r="AF1592" s="1079"/>
      <c r="AG1592" s="1079"/>
      <c r="AH1592" s="1079"/>
      <c r="AI1592" s="1076"/>
      <c r="AJ1592" s="541"/>
      <c r="AK1592" s="1079"/>
      <c r="AL1592" s="1079"/>
      <c r="AM1592" s="1079"/>
      <c r="AN1592" s="1079"/>
      <c r="AO1592" s="1079"/>
      <c r="AP1592" s="1079"/>
      <c r="AQ1592" s="1079"/>
      <c r="AR1592" s="1079"/>
      <c r="AS1592" s="1079"/>
      <c r="AT1592" s="1079"/>
      <c r="AU1592" s="1079"/>
      <c r="AV1592" s="1079"/>
      <c r="AW1592" s="1079"/>
    </row>
    <row r="1593" spans="1:49" s="11" customFormat="1" ht="12.75" customHeight="1" outlineLevel="5">
      <c r="A1593" s="1069" t="s">
        <v>643</v>
      </c>
      <c r="B1593" s="708" t="s">
        <v>25</v>
      </c>
      <c r="C1593" s="708" t="s">
        <v>897</v>
      </c>
      <c r="D1593" s="708" t="s">
        <v>240</v>
      </c>
      <c r="E1593" s="708" t="s">
        <v>627</v>
      </c>
      <c r="F1593" s="1319" t="s">
        <v>10453</v>
      </c>
      <c r="G1593" s="44"/>
      <c r="H1593" s="1304"/>
      <c r="I1593" s="1304"/>
      <c r="J1593" s="1304"/>
      <c r="K1593" s="1304"/>
      <c r="L1593" s="36" t="s">
        <v>163</v>
      </c>
      <c r="M1593" s="542" t="s">
        <v>10454</v>
      </c>
      <c r="N1593" s="27" t="s">
        <v>464</v>
      </c>
      <c r="O1593" s="702"/>
      <c r="P1593" s="701" t="s">
        <v>539</v>
      </c>
      <c r="Q1593" s="1118" t="s">
        <v>10563</v>
      </c>
      <c r="R1593" s="1301"/>
      <c r="S1593" s="1301"/>
      <c r="T1593" s="1301"/>
      <c r="U1593" s="1301"/>
      <c r="V1593" s="1301"/>
      <c r="W1593" s="1301"/>
      <c r="X1593" s="1078"/>
      <c r="Y1593" s="134"/>
      <c r="Z1593" s="1079"/>
      <c r="AA1593" s="1079"/>
      <c r="AB1593" s="1079"/>
      <c r="AC1593" s="20"/>
      <c r="AD1593" s="1079"/>
      <c r="AE1593" s="1076"/>
      <c r="AF1593" s="1079"/>
      <c r="AG1593" s="1079"/>
      <c r="AH1593" s="1079"/>
      <c r="AI1593" s="1076"/>
      <c r="AJ1593" s="541"/>
      <c r="AK1593" s="1079"/>
      <c r="AL1593" s="1079"/>
      <c r="AM1593" s="1079"/>
      <c r="AN1593" s="1079"/>
      <c r="AO1593" s="1079"/>
      <c r="AP1593" s="1079"/>
      <c r="AQ1593" s="1079"/>
      <c r="AR1593" s="1079"/>
      <c r="AS1593" s="1079"/>
      <c r="AT1593" s="1079"/>
      <c r="AU1593" s="1079"/>
      <c r="AV1593" s="1079"/>
      <c r="AW1593" s="1079"/>
    </row>
    <row r="1594" spans="1:49" s="11" customFormat="1" ht="12.75" customHeight="1" outlineLevel="5">
      <c r="A1594" s="1069" t="s">
        <v>643</v>
      </c>
      <c r="B1594" s="708" t="s">
        <v>25</v>
      </c>
      <c r="C1594" s="708" t="s">
        <v>897</v>
      </c>
      <c r="D1594" s="708" t="s">
        <v>240</v>
      </c>
      <c r="E1594" s="708" t="s">
        <v>627</v>
      </c>
      <c r="F1594" s="1351" t="s">
        <v>10453</v>
      </c>
      <c r="G1594" s="44" t="s">
        <v>424</v>
      </c>
      <c r="H1594" s="1304"/>
      <c r="I1594" s="1304"/>
      <c r="J1594" s="1304"/>
      <c r="K1594" s="1304"/>
      <c r="L1594" s="36" t="s">
        <v>408</v>
      </c>
      <c r="M1594" s="542" t="s">
        <v>712</v>
      </c>
      <c r="N1594" s="27">
        <v>1</v>
      </c>
      <c r="O1594" s="702"/>
      <c r="P1594" s="701" t="s">
        <v>539</v>
      </c>
      <c r="Q1594" s="1118" t="s">
        <v>10563</v>
      </c>
      <c r="R1594" s="1301"/>
      <c r="S1594" s="1301"/>
      <c r="T1594" s="1301"/>
      <c r="U1594" s="1301"/>
      <c r="V1594" s="1301"/>
      <c r="W1594" s="1301"/>
      <c r="X1594" s="1078"/>
      <c r="Y1594" s="134"/>
      <c r="Z1594" s="1079"/>
      <c r="AA1594" s="1079"/>
      <c r="AB1594" s="1079"/>
      <c r="AC1594" s="20"/>
      <c r="AD1594" s="1079"/>
      <c r="AE1594" s="1076"/>
      <c r="AF1594" s="1079"/>
      <c r="AG1594" s="1079"/>
      <c r="AH1594" s="1079"/>
      <c r="AI1594" s="1076"/>
      <c r="AJ1594" s="541"/>
      <c r="AK1594" s="1079"/>
      <c r="AL1594" s="1079"/>
      <c r="AM1594" s="1079"/>
      <c r="AN1594" s="1079"/>
      <c r="AO1594" s="1079"/>
      <c r="AP1594" s="1079"/>
      <c r="AQ1594" s="1079"/>
      <c r="AR1594" s="1079"/>
      <c r="AS1594" s="1079"/>
      <c r="AT1594" s="1079"/>
      <c r="AU1594" s="1079"/>
      <c r="AV1594" s="1079"/>
      <c r="AW1594" s="1079"/>
    </row>
    <row r="1595" spans="1:49" s="11" customFormat="1" ht="12.75" customHeight="1" outlineLevel="5">
      <c r="A1595" s="1069" t="s">
        <v>643</v>
      </c>
      <c r="B1595" s="708" t="s">
        <v>25</v>
      </c>
      <c r="C1595" s="708" t="s">
        <v>897</v>
      </c>
      <c r="D1595" s="708" t="s">
        <v>240</v>
      </c>
      <c r="E1595" s="708" t="s">
        <v>627</v>
      </c>
      <c r="F1595" s="1353" t="s">
        <v>10453</v>
      </c>
      <c r="G1595" s="44" t="s">
        <v>10036</v>
      </c>
      <c r="H1595" s="1304"/>
      <c r="I1595" s="1304"/>
      <c r="J1595" s="1304"/>
      <c r="K1595" s="1304"/>
      <c r="L1595" s="36" t="s">
        <v>408</v>
      </c>
      <c r="M1595" s="542" t="s">
        <v>713</v>
      </c>
      <c r="N1595" s="27">
        <v>1</v>
      </c>
      <c r="O1595" s="702"/>
      <c r="P1595" s="701" t="s">
        <v>539</v>
      </c>
      <c r="Q1595" s="1118" t="s">
        <v>10563</v>
      </c>
      <c r="R1595" s="1301"/>
      <c r="S1595" s="1301"/>
      <c r="T1595" s="1301"/>
      <c r="U1595" s="1301"/>
      <c r="V1595" s="1301"/>
      <c r="W1595" s="1301"/>
      <c r="X1595" s="1078"/>
      <c r="Y1595" s="134"/>
      <c r="Z1595" s="1079"/>
      <c r="AA1595" s="1079"/>
      <c r="AB1595" s="1079"/>
      <c r="AC1595" s="20"/>
      <c r="AD1595" s="1079"/>
      <c r="AE1595" s="1076"/>
      <c r="AF1595" s="1079"/>
      <c r="AG1595" s="1079"/>
      <c r="AH1595" s="1079"/>
      <c r="AI1595" s="1076"/>
      <c r="AJ1595" s="541"/>
      <c r="AK1595" s="1079"/>
      <c r="AL1595" s="1079"/>
      <c r="AM1595" s="1079"/>
      <c r="AN1595" s="1079"/>
      <c r="AO1595" s="1079"/>
      <c r="AP1595" s="1079"/>
      <c r="AQ1595" s="1079"/>
      <c r="AR1595" s="1079"/>
      <c r="AS1595" s="1079"/>
      <c r="AT1595" s="1079"/>
      <c r="AU1595" s="1079"/>
      <c r="AV1595" s="1079"/>
      <c r="AW1595" s="1079"/>
    </row>
    <row r="1596" spans="1:49" s="11" customFormat="1" ht="12.75" customHeight="1" outlineLevel="5">
      <c r="A1596" s="1069" t="s">
        <v>643</v>
      </c>
      <c r="B1596" s="708" t="s">
        <v>25</v>
      </c>
      <c r="C1596" s="708" t="s">
        <v>897</v>
      </c>
      <c r="D1596" s="708" t="s">
        <v>240</v>
      </c>
      <c r="E1596" s="708" t="s">
        <v>627</v>
      </c>
      <c r="F1596" s="1319" t="s">
        <v>16</v>
      </c>
      <c r="G1596" s="44"/>
      <c r="H1596" s="1304"/>
      <c r="I1596" s="1304"/>
      <c r="J1596" s="1304"/>
      <c r="K1596" s="1304"/>
      <c r="L1596" s="36" t="s">
        <v>192</v>
      </c>
      <c r="M1596" s="542" t="s">
        <v>10455</v>
      </c>
      <c r="N1596" s="27" t="s">
        <v>464</v>
      </c>
      <c r="O1596" s="702"/>
      <c r="P1596" s="701" t="s">
        <v>539</v>
      </c>
      <c r="Q1596" s="1118" t="s">
        <v>10563</v>
      </c>
      <c r="R1596" s="1301"/>
      <c r="S1596" s="1301"/>
      <c r="T1596" s="1301"/>
      <c r="U1596" s="1301"/>
      <c r="V1596" s="1301"/>
      <c r="W1596" s="1301"/>
      <c r="X1596" s="1078"/>
      <c r="Y1596" s="134"/>
      <c r="Z1596" s="1079"/>
      <c r="AA1596" s="1079"/>
      <c r="AB1596" s="1079"/>
      <c r="AC1596" s="20"/>
      <c r="AD1596" s="1079"/>
      <c r="AE1596" s="1076"/>
      <c r="AF1596" s="1079"/>
      <c r="AG1596" s="1079"/>
      <c r="AH1596" s="1079"/>
      <c r="AI1596" s="1076"/>
      <c r="AJ1596" s="541"/>
      <c r="AK1596" s="1079"/>
      <c r="AL1596" s="1079"/>
      <c r="AM1596" s="1079"/>
      <c r="AN1596" s="1079"/>
      <c r="AO1596" s="1079"/>
      <c r="AP1596" s="1079"/>
      <c r="AQ1596" s="1079"/>
      <c r="AR1596" s="1079"/>
      <c r="AS1596" s="1079"/>
      <c r="AT1596" s="1079"/>
      <c r="AU1596" s="1079"/>
      <c r="AV1596" s="1079"/>
      <c r="AW1596" s="1079"/>
    </row>
    <row r="1597" spans="1:49" s="11" customFormat="1" ht="12.75" customHeight="1" outlineLevel="5">
      <c r="A1597" s="1069" t="s">
        <v>643</v>
      </c>
      <c r="B1597" s="708" t="s">
        <v>25</v>
      </c>
      <c r="C1597" s="708" t="s">
        <v>897</v>
      </c>
      <c r="D1597" s="708" t="s">
        <v>240</v>
      </c>
      <c r="E1597" s="708" t="s">
        <v>627</v>
      </c>
      <c r="F1597" s="1351" t="s">
        <v>16</v>
      </c>
      <c r="G1597" s="44" t="s">
        <v>410</v>
      </c>
      <c r="H1597" s="1304"/>
      <c r="I1597" s="1304"/>
      <c r="J1597" s="1304"/>
      <c r="K1597" s="1304"/>
      <c r="L1597" s="36" t="s">
        <v>408</v>
      </c>
      <c r="M1597" s="542" t="s">
        <v>636</v>
      </c>
      <c r="N1597" s="27" t="s">
        <v>412</v>
      </c>
      <c r="O1597" s="702"/>
      <c r="P1597" s="701" t="s">
        <v>539</v>
      </c>
      <c r="Q1597" s="1118" t="s">
        <v>10563</v>
      </c>
      <c r="R1597" s="1301"/>
      <c r="S1597" s="1301"/>
      <c r="T1597" s="1301"/>
      <c r="U1597" s="1301"/>
      <c r="V1597" s="1301"/>
      <c r="W1597" s="1301"/>
      <c r="X1597" s="1078"/>
      <c r="Y1597" s="134"/>
      <c r="Z1597" s="1079"/>
      <c r="AA1597" s="1079"/>
      <c r="AB1597" s="1079"/>
      <c r="AC1597" s="20"/>
      <c r="AD1597" s="1079"/>
      <c r="AE1597" s="1076"/>
      <c r="AF1597" s="1079"/>
      <c r="AG1597" s="1079"/>
      <c r="AH1597" s="1079"/>
      <c r="AI1597" s="1076"/>
      <c r="AJ1597" s="541"/>
      <c r="AK1597" s="1079"/>
      <c r="AL1597" s="1079"/>
      <c r="AM1597" s="1079"/>
      <c r="AN1597" s="1079"/>
      <c r="AO1597" s="1079"/>
      <c r="AP1597" s="1079"/>
      <c r="AQ1597" s="1079"/>
      <c r="AR1597" s="1079"/>
      <c r="AS1597" s="1079"/>
      <c r="AT1597" s="1079"/>
      <c r="AU1597" s="1079"/>
      <c r="AV1597" s="1079"/>
      <c r="AW1597" s="1079"/>
    </row>
    <row r="1598" spans="1:49" s="11" customFormat="1" ht="12.75" customHeight="1" outlineLevel="5">
      <c r="A1598" s="1069" t="s">
        <v>643</v>
      </c>
      <c r="B1598" s="708" t="s">
        <v>25</v>
      </c>
      <c r="C1598" s="708" t="s">
        <v>897</v>
      </c>
      <c r="D1598" s="708" t="s">
        <v>240</v>
      </c>
      <c r="E1598" s="708" t="s">
        <v>627</v>
      </c>
      <c r="F1598" s="1352" t="s">
        <v>16</v>
      </c>
      <c r="G1598" s="58" t="s">
        <v>10456</v>
      </c>
      <c r="H1598" s="1304"/>
      <c r="I1598" s="1304"/>
      <c r="J1598" s="1304"/>
      <c r="K1598" s="1304"/>
      <c r="L1598" s="36" t="s">
        <v>129</v>
      </c>
      <c r="M1598" s="542" t="s">
        <v>263</v>
      </c>
      <c r="N1598" s="1312" t="s">
        <v>10355</v>
      </c>
      <c r="O1598" s="702"/>
      <c r="P1598" s="701" t="s">
        <v>539</v>
      </c>
      <c r="Q1598" s="1118" t="s">
        <v>10563</v>
      </c>
      <c r="R1598" s="1301"/>
      <c r="S1598" s="1301"/>
      <c r="T1598" s="1301"/>
      <c r="U1598" s="1301"/>
      <c r="V1598" s="1301"/>
      <c r="W1598" s="1301"/>
      <c r="X1598" s="1078"/>
      <c r="Y1598" s="134"/>
      <c r="Z1598" s="1079"/>
      <c r="AA1598" s="1079"/>
      <c r="AB1598" s="1079"/>
      <c r="AC1598" s="20"/>
      <c r="AD1598" s="1079"/>
      <c r="AE1598" s="1076"/>
      <c r="AF1598" s="1079"/>
      <c r="AG1598" s="1079"/>
      <c r="AH1598" s="1079"/>
      <c r="AI1598" s="1076"/>
      <c r="AJ1598" s="541"/>
      <c r="AK1598" s="1079"/>
      <c r="AL1598" s="1079"/>
      <c r="AM1598" s="1079"/>
      <c r="AN1598" s="1079"/>
      <c r="AO1598" s="1079"/>
      <c r="AP1598" s="1079"/>
      <c r="AQ1598" s="1079"/>
      <c r="AR1598" s="1079"/>
      <c r="AS1598" s="1079"/>
      <c r="AT1598" s="1079"/>
      <c r="AU1598" s="1079"/>
      <c r="AV1598" s="1079"/>
      <c r="AW1598" s="1079"/>
    </row>
    <row r="1599" spans="1:49" s="11" customFormat="1" ht="12.75" customHeight="1" outlineLevel="5">
      <c r="A1599" s="1069" t="s">
        <v>643</v>
      </c>
      <c r="B1599" s="708" t="s">
        <v>25</v>
      </c>
      <c r="C1599" s="708" t="s">
        <v>897</v>
      </c>
      <c r="D1599" s="708" t="s">
        <v>240</v>
      </c>
      <c r="E1599" s="708" t="s">
        <v>627</v>
      </c>
      <c r="F1599" s="1352" t="s">
        <v>16</v>
      </c>
      <c r="G1599" s="1435" t="s">
        <v>10456</v>
      </c>
      <c r="H1599" s="44" t="s">
        <v>410</v>
      </c>
      <c r="I1599" s="1304"/>
      <c r="J1599" s="1304"/>
      <c r="K1599" s="1304"/>
      <c r="L1599" s="36" t="s">
        <v>408</v>
      </c>
      <c r="M1599" s="542" t="s">
        <v>636</v>
      </c>
      <c r="N1599" s="27" t="s">
        <v>412</v>
      </c>
      <c r="O1599" s="702"/>
      <c r="P1599" s="701" t="s">
        <v>539</v>
      </c>
      <c r="Q1599" s="1118" t="s">
        <v>10563</v>
      </c>
      <c r="R1599" s="1301"/>
      <c r="S1599" s="1301"/>
      <c r="T1599" s="1301"/>
      <c r="U1599" s="1301"/>
      <c r="V1599" s="1301"/>
      <c r="W1599" s="1301"/>
      <c r="X1599" s="1078"/>
      <c r="Y1599" s="134"/>
      <c r="Z1599" s="1079"/>
      <c r="AA1599" s="1079"/>
      <c r="AB1599" s="1079"/>
      <c r="AC1599" s="20"/>
      <c r="AD1599" s="1079"/>
      <c r="AE1599" s="1076"/>
      <c r="AF1599" s="1079"/>
      <c r="AG1599" s="1079"/>
      <c r="AH1599" s="1079"/>
      <c r="AI1599" s="1076"/>
      <c r="AJ1599" s="541"/>
      <c r="AK1599" s="1079"/>
      <c r="AL1599" s="1079"/>
      <c r="AM1599" s="1079"/>
      <c r="AN1599" s="1079"/>
      <c r="AO1599" s="1079"/>
      <c r="AP1599" s="1079"/>
      <c r="AQ1599" s="1079"/>
      <c r="AR1599" s="1079"/>
      <c r="AS1599" s="1079"/>
      <c r="AT1599" s="1079"/>
      <c r="AU1599" s="1079"/>
      <c r="AV1599" s="1079"/>
      <c r="AW1599" s="1079"/>
    </row>
    <row r="1600" spans="1:49" s="11" customFormat="1" ht="12.75" customHeight="1" outlineLevel="5">
      <c r="A1600" s="1069" t="s">
        <v>643</v>
      </c>
      <c r="B1600" s="708" t="s">
        <v>25</v>
      </c>
      <c r="C1600" s="708" t="s">
        <v>897</v>
      </c>
      <c r="D1600" s="708" t="s">
        <v>240</v>
      </c>
      <c r="E1600" s="708" t="s">
        <v>627</v>
      </c>
      <c r="F1600" s="1352" t="s">
        <v>16</v>
      </c>
      <c r="G1600" s="20" t="s">
        <v>10457</v>
      </c>
      <c r="H1600" s="1304"/>
      <c r="I1600" s="1304"/>
      <c r="J1600" s="1304"/>
      <c r="K1600" s="1304"/>
      <c r="L1600" s="36" t="s">
        <v>129</v>
      </c>
      <c r="M1600" s="542" t="s">
        <v>264</v>
      </c>
      <c r="N1600" s="27" t="s">
        <v>412</v>
      </c>
      <c r="O1600" s="702"/>
      <c r="P1600" s="701" t="s">
        <v>539</v>
      </c>
      <c r="Q1600" s="1118" t="s">
        <v>10563</v>
      </c>
      <c r="R1600" s="1301"/>
      <c r="S1600" s="1301"/>
      <c r="T1600" s="1301"/>
      <c r="U1600" s="1301"/>
      <c r="V1600" s="1301"/>
      <c r="W1600" s="1301"/>
      <c r="X1600" s="1078"/>
      <c r="Y1600" s="134"/>
      <c r="Z1600" s="1079"/>
      <c r="AA1600" s="1079"/>
      <c r="AB1600" s="1079"/>
      <c r="AC1600" s="20"/>
      <c r="AD1600" s="1079"/>
      <c r="AE1600" s="1076"/>
      <c r="AF1600" s="1079"/>
      <c r="AG1600" s="1079"/>
      <c r="AH1600" s="1079"/>
      <c r="AI1600" s="1076"/>
      <c r="AJ1600" s="541"/>
      <c r="AK1600" s="1079"/>
      <c r="AL1600" s="1079"/>
      <c r="AM1600" s="1079"/>
      <c r="AN1600" s="1079"/>
      <c r="AO1600" s="1079"/>
      <c r="AP1600" s="1079"/>
      <c r="AQ1600" s="1079"/>
      <c r="AR1600" s="1079"/>
      <c r="AS1600" s="1079"/>
      <c r="AT1600" s="1079"/>
      <c r="AU1600" s="1079"/>
      <c r="AV1600" s="1079"/>
      <c r="AW1600" s="1079"/>
    </row>
    <row r="1601" spans="1:49" s="11" customFormat="1" ht="12.75" customHeight="1" outlineLevel="5">
      <c r="A1601" s="1069" t="s">
        <v>643</v>
      </c>
      <c r="B1601" s="708" t="s">
        <v>25</v>
      </c>
      <c r="C1601" s="708" t="s">
        <v>897</v>
      </c>
      <c r="D1601" s="708" t="s">
        <v>240</v>
      </c>
      <c r="E1601" s="708" t="s">
        <v>627</v>
      </c>
      <c r="F1601" s="1353" t="s">
        <v>16</v>
      </c>
      <c r="G1601" s="1435" t="s">
        <v>10457</v>
      </c>
      <c r="H1601" s="44" t="s">
        <v>410</v>
      </c>
      <c r="I1601" s="1304"/>
      <c r="J1601" s="1304"/>
      <c r="K1601" s="1304"/>
      <c r="L1601" s="36" t="s">
        <v>408</v>
      </c>
      <c r="M1601" s="542" t="s">
        <v>636</v>
      </c>
      <c r="N1601" s="27" t="s">
        <v>412</v>
      </c>
      <c r="O1601" s="702"/>
      <c r="P1601" s="701" t="s">
        <v>539</v>
      </c>
      <c r="Q1601" s="1118" t="s">
        <v>10563</v>
      </c>
      <c r="R1601" s="1301"/>
      <c r="S1601" s="1301"/>
      <c r="T1601" s="1301"/>
      <c r="U1601" s="1301"/>
      <c r="V1601" s="1301"/>
      <c r="W1601" s="1301"/>
      <c r="X1601" s="1078"/>
      <c r="Y1601" s="134"/>
      <c r="Z1601" s="1079"/>
      <c r="AA1601" s="1079"/>
      <c r="AB1601" s="1079"/>
      <c r="AC1601" s="20"/>
      <c r="AD1601" s="1079"/>
      <c r="AE1601" s="1076"/>
      <c r="AF1601" s="1079"/>
      <c r="AG1601" s="1079"/>
      <c r="AH1601" s="1079"/>
      <c r="AI1601" s="1076"/>
      <c r="AJ1601" s="541"/>
      <c r="AK1601" s="1079"/>
      <c r="AL1601" s="1079"/>
      <c r="AM1601" s="1079"/>
      <c r="AN1601" s="1079"/>
      <c r="AO1601" s="1079"/>
      <c r="AP1601" s="1079"/>
      <c r="AQ1601" s="1079"/>
      <c r="AR1601" s="1079"/>
      <c r="AS1601" s="1079"/>
      <c r="AT1601" s="1079"/>
      <c r="AU1601" s="1079"/>
      <c r="AV1601" s="1079"/>
      <c r="AW1601" s="1079"/>
    </row>
    <row r="1602" spans="1:49" s="11" customFormat="1" ht="12.75" customHeight="1" outlineLevel="5">
      <c r="A1602" s="1069" t="s">
        <v>643</v>
      </c>
      <c r="B1602" s="708" t="s">
        <v>25</v>
      </c>
      <c r="C1602" s="708" t="s">
        <v>897</v>
      </c>
      <c r="D1602" s="708" t="s">
        <v>240</v>
      </c>
      <c r="E1602" s="708" t="s">
        <v>627</v>
      </c>
      <c r="F1602" s="1319" t="s">
        <v>10458</v>
      </c>
      <c r="G1602" s="1436"/>
      <c r="H1602" s="44"/>
      <c r="I1602" s="1304"/>
      <c r="J1602" s="1304"/>
      <c r="K1602" s="1304"/>
      <c r="L1602" s="36" t="s">
        <v>10460</v>
      </c>
      <c r="M1602" s="542" t="s">
        <v>10459</v>
      </c>
      <c r="N1602" s="27" t="s">
        <v>464</v>
      </c>
      <c r="O1602" s="702"/>
      <c r="P1602" s="701" t="s">
        <v>539</v>
      </c>
      <c r="Q1602" s="1118" t="s">
        <v>10563</v>
      </c>
      <c r="R1602" s="1301"/>
      <c r="S1602" s="1301"/>
      <c r="T1602" s="1301"/>
      <c r="U1602" s="1301"/>
      <c r="V1602" s="1301"/>
      <c r="W1602" s="1301"/>
      <c r="X1602" s="1078"/>
      <c r="Y1602" s="134"/>
      <c r="Z1602" s="1079"/>
      <c r="AA1602" s="1079"/>
      <c r="AB1602" s="1079"/>
      <c r="AC1602" s="20"/>
      <c r="AD1602" s="1079"/>
      <c r="AE1602" s="1076"/>
      <c r="AF1602" s="1079"/>
      <c r="AG1602" s="1079"/>
      <c r="AH1602" s="1079"/>
      <c r="AI1602" s="1076"/>
      <c r="AJ1602" s="541"/>
      <c r="AK1602" s="1079"/>
      <c r="AL1602" s="1079"/>
      <c r="AM1602" s="1079"/>
      <c r="AN1602" s="1079"/>
      <c r="AO1602" s="1079"/>
      <c r="AP1602" s="1079"/>
      <c r="AQ1602" s="1079"/>
      <c r="AR1602" s="1079"/>
      <c r="AS1602" s="1079"/>
      <c r="AT1602" s="1079"/>
      <c r="AU1602" s="1079"/>
      <c r="AV1602" s="1079"/>
      <c r="AW1602" s="1079"/>
    </row>
    <row r="1603" spans="1:49" s="11" customFormat="1" ht="12.75" customHeight="1" outlineLevel="5">
      <c r="A1603" s="1069" t="s">
        <v>643</v>
      </c>
      <c r="B1603" s="708" t="s">
        <v>25</v>
      </c>
      <c r="C1603" s="708" t="s">
        <v>897</v>
      </c>
      <c r="D1603" s="708" t="s">
        <v>240</v>
      </c>
      <c r="E1603" s="708" t="s">
        <v>627</v>
      </c>
      <c r="F1603" s="1351" t="s">
        <v>10458</v>
      </c>
      <c r="G1603" s="58" t="s">
        <v>10461</v>
      </c>
      <c r="H1603" s="44"/>
      <c r="I1603" s="1304"/>
      <c r="J1603" s="1304"/>
      <c r="K1603" s="1304"/>
      <c r="L1603" s="36" t="s">
        <v>85</v>
      </c>
      <c r="M1603" s="542" t="s">
        <v>10462</v>
      </c>
      <c r="N1603" s="1312" t="s">
        <v>10355</v>
      </c>
      <c r="O1603" s="702"/>
      <c r="P1603" s="701" t="s">
        <v>539</v>
      </c>
      <c r="Q1603" s="1118" t="s">
        <v>10563</v>
      </c>
      <c r="R1603" s="1301"/>
      <c r="S1603" s="1301"/>
      <c r="T1603" s="1301"/>
      <c r="U1603" s="1301"/>
      <c r="V1603" s="1301"/>
      <c r="W1603" s="1301"/>
      <c r="X1603" s="1078"/>
      <c r="Y1603" s="134"/>
      <c r="Z1603" s="1079"/>
      <c r="AA1603" s="1079"/>
      <c r="AB1603" s="1079"/>
      <c r="AC1603" s="20"/>
      <c r="AD1603" s="1079"/>
      <c r="AE1603" s="1076"/>
      <c r="AF1603" s="1079"/>
      <c r="AG1603" s="1079"/>
      <c r="AH1603" s="1079"/>
      <c r="AI1603" s="1076"/>
      <c r="AJ1603" s="541"/>
      <c r="AK1603" s="1079"/>
      <c r="AL1603" s="1079"/>
      <c r="AM1603" s="1079"/>
      <c r="AN1603" s="1079"/>
      <c r="AO1603" s="1079"/>
      <c r="AP1603" s="1079"/>
      <c r="AQ1603" s="1079"/>
      <c r="AR1603" s="1079"/>
      <c r="AS1603" s="1079"/>
      <c r="AT1603" s="1079"/>
      <c r="AU1603" s="1079"/>
      <c r="AV1603" s="1079"/>
      <c r="AW1603" s="1079"/>
    </row>
    <row r="1604" spans="1:49" s="11" customFormat="1" ht="12.75" customHeight="1" outlineLevel="5">
      <c r="A1604" s="1069" t="s">
        <v>643</v>
      </c>
      <c r="B1604" s="708" t="s">
        <v>25</v>
      </c>
      <c r="C1604" s="708" t="s">
        <v>897</v>
      </c>
      <c r="D1604" s="708" t="s">
        <v>240</v>
      </c>
      <c r="E1604" s="708" t="s">
        <v>627</v>
      </c>
      <c r="F1604" s="1352" t="s">
        <v>10458</v>
      </c>
      <c r="G1604" s="1435" t="s">
        <v>10461</v>
      </c>
      <c r="H1604" s="1441" t="s">
        <v>481</v>
      </c>
      <c r="I1604" s="1300"/>
      <c r="J1604" s="1300"/>
      <c r="K1604" s="1300"/>
      <c r="L1604" s="856"/>
      <c r="M1604" s="542" t="s">
        <v>482</v>
      </c>
      <c r="N1604" s="27">
        <v>1</v>
      </c>
      <c r="O1604" s="702"/>
      <c r="P1604" s="701" t="s">
        <v>539</v>
      </c>
      <c r="Q1604" s="1118" t="s">
        <v>10563</v>
      </c>
      <c r="R1604" s="1301"/>
      <c r="S1604" s="1301"/>
      <c r="T1604" s="1301"/>
      <c r="U1604" s="1301"/>
      <c r="V1604" s="1301"/>
      <c r="W1604" s="1301"/>
      <c r="X1604" s="1078"/>
      <c r="Y1604" s="134"/>
      <c r="Z1604" s="1079"/>
      <c r="AA1604" s="1079"/>
      <c r="AB1604" s="1079"/>
      <c r="AC1604" s="20"/>
      <c r="AD1604" s="1079"/>
      <c r="AE1604" s="1076"/>
      <c r="AF1604" s="1079"/>
      <c r="AG1604" s="1079"/>
      <c r="AH1604" s="1079"/>
      <c r="AI1604" s="1076"/>
      <c r="AJ1604" s="541"/>
      <c r="AK1604" s="1079"/>
      <c r="AL1604" s="1079"/>
      <c r="AM1604" s="1079"/>
      <c r="AN1604" s="1079"/>
      <c r="AO1604" s="1079"/>
      <c r="AP1604" s="1079"/>
      <c r="AQ1604" s="1079"/>
      <c r="AR1604" s="1079"/>
      <c r="AS1604" s="1079"/>
      <c r="AT1604" s="1079"/>
      <c r="AU1604" s="1079"/>
      <c r="AV1604" s="1079"/>
      <c r="AW1604" s="1079"/>
    </row>
    <row r="1605" spans="1:49" s="11" customFormat="1" ht="12.75" customHeight="1" outlineLevel="5">
      <c r="A1605" s="1069" t="s">
        <v>643</v>
      </c>
      <c r="B1605" s="708" t="s">
        <v>25</v>
      </c>
      <c r="C1605" s="708" t="s">
        <v>897</v>
      </c>
      <c r="D1605" s="708" t="s">
        <v>240</v>
      </c>
      <c r="E1605" s="708" t="s">
        <v>627</v>
      </c>
      <c r="F1605" s="1352" t="s">
        <v>10458</v>
      </c>
      <c r="G1605" s="52" t="s">
        <v>10424</v>
      </c>
      <c r="H1605" s="44"/>
      <c r="I1605" s="1304"/>
      <c r="J1605" s="1304"/>
      <c r="K1605" s="1304"/>
      <c r="L1605" s="36" t="s">
        <v>10426</v>
      </c>
      <c r="M1605" s="542" t="s">
        <v>10465</v>
      </c>
      <c r="N1605" s="1312" t="s">
        <v>10355</v>
      </c>
      <c r="O1605" s="702"/>
      <c r="P1605" s="701" t="s">
        <v>539</v>
      </c>
      <c r="Q1605" s="1118" t="s">
        <v>10563</v>
      </c>
      <c r="R1605" s="1301"/>
      <c r="S1605" s="1301"/>
      <c r="T1605" s="1301"/>
      <c r="U1605" s="1301"/>
      <c r="V1605" s="1301"/>
      <c r="W1605" s="1301"/>
      <c r="X1605" s="1078"/>
      <c r="Y1605" s="134"/>
      <c r="Z1605" s="1079"/>
      <c r="AA1605" s="1079"/>
      <c r="AB1605" s="1079"/>
      <c r="AC1605" s="20"/>
      <c r="AD1605" s="1079"/>
      <c r="AE1605" s="1076"/>
      <c r="AF1605" s="1079"/>
      <c r="AG1605" s="1079"/>
      <c r="AH1605" s="1079"/>
      <c r="AI1605" s="1076"/>
      <c r="AJ1605" s="541"/>
      <c r="AK1605" s="1079"/>
      <c r="AL1605" s="1079"/>
      <c r="AM1605" s="1079"/>
      <c r="AN1605" s="1079"/>
      <c r="AO1605" s="1079"/>
      <c r="AP1605" s="1079"/>
      <c r="AQ1605" s="1079"/>
      <c r="AR1605" s="1079"/>
      <c r="AS1605" s="1079"/>
      <c r="AT1605" s="1079"/>
      <c r="AU1605" s="1079"/>
      <c r="AV1605" s="1079"/>
      <c r="AW1605" s="1079"/>
    </row>
    <row r="1606" spans="1:49" s="11" customFormat="1" ht="12.75" customHeight="1" outlineLevel="5">
      <c r="A1606" s="1069" t="s">
        <v>643</v>
      </c>
      <c r="B1606" s="708" t="s">
        <v>25</v>
      </c>
      <c r="C1606" s="708" t="s">
        <v>897</v>
      </c>
      <c r="D1606" s="708" t="s">
        <v>240</v>
      </c>
      <c r="E1606" s="708" t="s">
        <v>627</v>
      </c>
      <c r="F1606" s="1352" t="s">
        <v>10458</v>
      </c>
      <c r="G1606" s="43" t="s">
        <v>10463</v>
      </c>
      <c r="H1606" s="44"/>
      <c r="I1606" s="1304"/>
      <c r="J1606" s="1304"/>
      <c r="K1606" s="1304"/>
      <c r="L1606" s="36" t="s">
        <v>32</v>
      </c>
      <c r="M1606" s="542" t="s">
        <v>10466</v>
      </c>
      <c r="N1606" s="27" t="s">
        <v>412</v>
      </c>
      <c r="O1606" s="702"/>
      <c r="P1606" s="701" t="s">
        <v>539</v>
      </c>
      <c r="Q1606" s="1118" t="s">
        <v>10563</v>
      </c>
      <c r="R1606" s="1301"/>
      <c r="S1606" s="1301"/>
      <c r="T1606" s="1301"/>
      <c r="U1606" s="1301"/>
      <c r="V1606" s="1301"/>
      <c r="W1606" s="1301"/>
      <c r="X1606" s="1078"/>
      <c r="Y1606" s="134"/>
      <c r="Z1606" s="1079"/>
      <c r="AA1606" s="1079"/>
      <c r="AB1606" s="1079"/>
      <c r="AC1606" s="20"/>
      <c r="AD1606" s="1079"/>
      <c r="AE1606" s="1076"/>
      <c r="AF1606" s="1079"/>
      <c r="AG1606" s="1079"/>
      <c r="AH1606" s="1079"/>
      <c r="AI1606" s="1076"/>
      <c r="AJ1606" s="541"/>
      <c r="AK1606" s="1079"/>
      <c r="AL1606" s="1079"/>
      <c r="AM1606" s="1079"/>
      <c r="AN1606" s="1079"/>
      <c r="AO1606" s="1079"/>
      <c r="AP1606" s="1079"/>
      <c r="AQ1606" s="1079"/>
      <c r="AR1606" s="1079"/>
      <c r="AS1606" s="1079"/>
      <c r="AT1606" s="1079"/>
      <c r="AU1606" s="1079"/>
      <c r="AV1606" s="1079"/>
      <c r="AW1606" s="1079"/>
    </row>
    <row r="1607" spans="1:49" s="11" customFormat="1" ht="12.75" customHeight="1" outlineLevel="5">
      <c r="A1607" s="1069" t="s">
        <v>643</v>
      </c>
      <c r="B1607" s="708" t="s">
        <v>25</v>
      </c>
      <c r="C1607" s="708" t="s">
        <v>897</v>
      </c>
      <c r="D1607" s="708" t="s">
        <v>240</v>
      </c>
      <c r="E1607" s="708" t="s">
        <v>627</v>
      </c>
      <c r="F1607" s="1353" t="s">
        <v>10458</v>
      </c>
      <c r="G1607" s="43" t="s">
        <v>10464</v>
      </c>
      <c r="H1607" s="44"/>
      <c r="I1607" s="1304"/>
      <c r="J1607" s="1304"/>
      <c r="K1607" s="1304"/>
      <c r="L1607" s="36" t="s">
        <v>32</v>
      </c>
      <c r="M1607" s="542" t="s">
        <v>10467</v>
      </c>
      <c r="N1607" s="27" t="s">
        <v>412</v>
      </c>
      <c r="O1607" s="702"/>
      <c r="P1607" s="701" t="s">
        <v>539</v>
      </c>
      <c r="Q1607" s="1118" t="s">
        <v>10563</v>
      </c>
      <c r="R1607" s="1301"/>
      <c r="S1607" s="1301"/>
      <c r="T1607" s="1301"/>
      <c r="U1607" s="1301"/>
      <c r="V1607" s="1301"/>
      <c r="W1607" s="1301"/>
      <c r="X1607" s="1078"/>
      <c r="Y1607" s="134"/>
      <c r="Z1607" s="1079"/>
      <c r="AA1607" s="1079"/>
      <c r="AB1607" s="1079"/>
      <c r="AC1607" s="20"/>
      <c r="AD1607" s="1079"/>
      <c r="AE1607" s="1076"/>
      <c r="AF1607" s="1079"/>
      <c r="AG1607" s="1079"/>
      <c r="AH1607" s="1079"/>
      <c r="AI1607" s="1076"/>
      <c r="AJ1607" s="541"/>
      <c r="AK1607" s="1079"/>
      <c r="AL1607" s="1079"/>
      <c r="AM1607" s="1079"/>
      <c r="AN1607" s="1079"/>
      <c r="AO1607" s="1079"/>
      <c r="AP1607" s="1079"/>
      <c r="AQ1607" s="1079"/>
      <c r="AR1607" s="1079"/>
      <c r="AS1607" s="1079"/>
      <c r="AT1607" s="1079"/>
      <c r="AU1607" s="1079"/>
      <c r="AV1607" s="1079"/>
      <c r="AW1607" s="1079"/>
    </row>
    <row r="1608" spans="1:49" s="11" customFormat="1" ht="12.75" customHeight="1" outlineLevel="5">
      <c r="A1608" s="1069" t="s">
        <v>643</v>
      </c>
      <c r="B1608" s="708" t="s">
        <v>25</v>
      </c>
      <c r="C1608" s="1581" t="s">
        <v>10480</v>
      </c>
      <c r="D1608" s="708"/>
      <c r="E1608" s="716"/>
      <c r="F1608" s="718"/>
      <c r="G1608" s="44"/>
      <c r="H1608" s="1299"/>
      <c r="I1608" s="1299"/>
      <c r="J1608" s="1299"/>
      <c r="K1608" s="727"/>
      <c r="L1608" s="49" t="s">
        <v>84</v>
      </c>
      <c r="M1608" s="542" t="s">
        <v>10481</v>
      </c>
      <c r="N1608" s="27" t="s">
        <v>412</v>
      </c>
      <c r="O1608" s="702"/>
      <c r="P1608" s="701" t="s">
        <v>539</v>
      </c>
      <c r="Q1608" s="1118" t="s">
        <v>10563</v>
      </c>
      <c r="R1608" s="1301"/>
      <c r="S1608" s="1301"/>
      <c r="T1608" s="1301"/>
      <c r="U1608" s="1301"/>
      <c r="V1608" s="1301"/>
      <c r="W1608" s="1301"/>
      <c r="X1608" s="1078"/>
      <c r="Y1608" s="134"/>
      <c r="Z1608" s="1079"/>
      <c r="AA1608" s="1079"/>
      <c r="AB1608" s="1079"/>
      <c r="AC1608" s="20"/>
      <c r="AD1608" s="1079"/>
      <c r="AE1608" s="1076"/>
      <c r="AF1608" s="1079"/>
      <c r="AG1608" s="1079"/>
      <c r="AH1608" s="1079"/>
      <c r="AI1608" s="1076"/>
      <c r="AJ1608" s="541"/>
      <c r="AK1608" s="1079"/>
      <c r="AL1608" s="1079"/>
      <c r="AM1608" s="1079"/>
      <c r="AN1608" s="1079"/>
      <c r="AO1608" s="1079"/>
      <c r="AP1608" s="1079"/>
      <c r="AQ1608" s="1079"/>
      <c r="AR1608" s="1079"/>
      <c r="AS1608" s="1079"/>
      <c r="AT1608" s="1079"/>
      <c r="AU1608" s="1079"/>
      <c r="AV1608" s="1079"/>
      <c r="AW1608" s="1079"/>
    </row>
    <row r="1609" spans="1:49" s="11" customFormat="1" ht="12.75" customHeight="1" outlineLevel="5">
      <c r="A1609" s="1069" t="s">
        <v>643</v>
      </c>
      <c r="B1609" s="708" t="s">
        <v>25</v>
      </c>
      <c r="C1609" s="1581" t="s">
        <v>10482</v>
      </c>
      <c r="D1609" s="708"/>
      <c r="E1609" s="716"/>
      <c r="F1609" s="718"/>
      <c r="G1609" s="44"/>
      <c r="H1609" s="1299"/>
      <c r="I1609" s="1299"/>
      <c r="J1609" s="1299"/>
      <c r="K1609" s="727"/>
      <c r="L1609" s="49" t="s">
        <v>479</v>
      </c>
      <c r="M1609" s="542" t="s">
        <v>10521</v>
      </c>
      <c r="N1609" s="27" t="s">
        <v>412</v>
      </c>
      <c r="O1609" s="702"/>
      <c r="P1609" s="701" t="s">
        <v>539</v>
      </c>
      <c r="Q1609" s="1118" t="s">
        <v>10563</v>
      </c>
      <c r="R1609" s="1301"/>
      <c r="S1609" s="1301"/>
      <c r="T1609" s="1301"/>
      <c r="U1609" s="1301"/>
      <c r="V1609" s="1301"/>
      <c r="W1609" s="1301"/>
      <c r="X1609" s="1078"/>
      <c r="Y1609" s="134"/>
      <c r="Z1609" s="1079"/>
      <c r="AA1609" s="1079"/>
      <c r="AB1609" s="1079"/>
      <c r="AC1609" s="20"/>
      <c r="AD1609" s="1079"/>
      <c r="AE1609" s="1076"/>
      <c r="AF1609" s="1079"/>
      <c r="AG1609" s="1079"/>
      <c r="AH1609" s="1079"/>
      <c r="AI1609" s="1076"/>
      <c r="AJ1609" s="541"/>
      <c r="AK1609" s="1079"/>
      <c r="AL1609" s="1079"/>
      <c r="AM1609" s="1079"/>
      <c r="AN1609" s="1079"/>
      <c r="AO1609" s="1079"/>
      <c r="AP1609" s="1079"/>
      <c r="AQ1609" s="1079"/>
      <c r="AR1609" s="1079"/>
      <c r="AS1609" s="1079"/>
      <c r="AT1609" s="1079"/>
      <c r="AU1609" s="1079"/>
      <c r="AV1609" s="1079"/>
      <c r="AW1609" s="1079"/>
    </row>
    <row r="1610" spans="1:49" s="11" customFormat="1" ht="12.75" customHeight="1" outlineLevel="5">
      <c r="A1610" s="1069" t="s">
        <v>643</v>
      </c>
      <c r="B1610" s="708" t="s">
        <v>25</v>
      </c>
      <c r="C1610" s="1581" t="s">
        <v>10486</v>
      </c>
      <c r="D1610" s="708"/>
      <c r="E1610" s="716"/>
      <c r="F1610" s="718"/>
      <c r="G1610" s="44"/>
      <c r="H1610" s="1299"/>
      <c r="I1610" s="1299"/>
      <c r="J1610" s="1299"/>
      <c r="K1610" s="727"/>
      <c r="L1610" s="49" t="s">
        <v>479</v>
      </c>
      <c r="M1610" s="542" t="s">
        <v>10522</v>
      </c>
      <c r="N1610" s="27" t="s">
        <v>412</v>
      </c>
      <c r="O1610" s="702"/>
      <c r="P1610" s="701" t="s">
        <v>539</v>
      </c>
      <c r="Q1610" s="1118" t="s">
        <v>10563</v>
      </c>
      <c r="R1610" s="1301"/>
      <c r="S1610" s="1301"/>
      <c r="T1610" s="1301"/>
      <c r="U1610" s="1301"/>
      <c r="V1610" s="1301"/>
      <c r="W1610" s="1301"/>
      <c r="X1610" s="1078"/>
      <c r="Y1610" s="134"/>
      <c r="Z1610" s="1079"/>
      <c r="AA1610" s="1079"/>
      <c r="AB1610" s="1079"/>
      <c r="AC1610" s="20"/>
      <c r="AD1610" s="1079"/>
      <c r="AE1610" s="1076"/>
      <c r="AF1610" s="1079"/>
      <c r="AG1610" s="1079"/>
      <c r="AH1610" s="1079"/>
      <c r="AI1610" s="1076"/>
      <c r="AJ1610" s="541"/>
      <c r="AK1610" s="1079"/>
      <c r="AL1610" s="1079"/>
      <c r="AM1610" s="1079"/>
      <c r="AN1610" s="1079"/>
      <c r="AO1610" s="1079"/>
      <c r="AP1610" s="1079"/>
      <c r="AQ1610" s="1079"/>
      <c r="AR1610" s="1079"/>
      <c r="AS1610" s="1079"/>
      <c r="AT1610" s="1079"/>
      <c r="AU1610" s="1079"/>
      <c r="AV1610" s="1079"/>
      <c r="AW1610" s="1079"/>
    </row>
    <row r="1611" spans="1:49" s="11" customFormat="1" ht="12.75" customHeight="1" outlineLevel="5">
      <c r="A1611" s="1069" t="s">
        <v>643</v>
      </c>
      <c r="B1611" s="708" t="s">
        <v>25</v>
      </c>
      <c r="C1611" s="1581" t="s">
        <v>10488</v>
      </c>
      <c r="D1611" s="708"/>
      <c r="E1611" s="716"/>
      <c r="F1611" s="718"/>
      <c r="G1611" s="44"/>
      <c r="H1611" s="1299"/>
      <c r="I1611" s="1299"/>
      <c r="J1611" s="1299"/>
      <c r="K1611" s="727"/>
      <c r="L1611" s="49" t="s">
        <v>479</v>
      </c>
      <c r="M1611" s="542" t="s">
        <v>10523</v>
      </c>
      <c r="N1611" s="27" t="s">
        <v>412</v>
      </c>
      <c r="O1611" s="702"/>
      <c r="P1611" s="701" t="s">
        <v>539</v>
      </c>
      <c r="Q1611" s="1118" t="s">
        <v>10563</v>
      </c>
      <c r="R1611" s="1301"/>
      <c r="S1611" s="1301"/>
      <c r="T1611" s="1301"/>
      <c r="U1611" s="1301"/>
      <c r="V1611" s="1301"/>
      <c r="W1611" s="1301"/>
      <c r="X1611" s="1078"/>
      <c r="Y1611" s="134"/>
      <c r="Z1611" s="1079"/>
      <c r="AA1611" s="1079"/>
      <c r="AB1611" s="1079"/>
      <c r="AC1611" s="20"/>
      <c r="AD1611" s="1079"/>
      <c r="AE1611" s="1076"/>
      <c r="AF1611" s="1079"/>
      <c r="AG1611" s="1079"/>
      <c r="AH1611" s="1079"/>
      <c r="AI1611" s="1076"/>
      <c r="AJ1611" s="541"/>
      <c r="AK1611" s="1079"/>
      <c r="AL1611" s="1079"/>
      <c r="AM1611" s="1079"/>
      <c r="AN1611" s="1079"/>
      <c r="AO1611" s="1079"/>
      <c r="AP1611" s="1079"/>
      <c r="AQ1611" s="1079"/>
      <c r="AR1611" s="1079"/>
      <c r="AS1611" s="1079"/>
      <c r="AT1611" s="1079"/>
      <c r="AU1611" s="1079"/>
      <c r="AV1611" s="1079"/>
      <c r="AW1611" s="1079"/>
    </row>
    <row r="1612" spans="1:49" s="11" customFormat="1" ht="12.75" customHeight="1" outlineLevel="5">
      <c r="A1612" s="1069" t="s">
        <v>643</v>
      </c>
      <c r="B1612" s="708" t="s">
        <v>25</v>
      </c>
      <c r="C1612" s="1581" t="s">
        <v>10490</v>
      </c>
      <c r="D1612" s="708"/>
      <c r="E1612" s="716"/>
      <c r="F1612" s="718"/>
      <c r="G1612" s="44"/>
      <c r="H1612" s="1299"/>
      <c r="I1612" s="1299"/>
      <c r="J1612" s="1299"/>
      <c r="K1612" s="727"/>
      <c r="L1612" s="49" t="s">
        <v>479</v>
      </c>
      <c r="M1612" s="542" t="s">
        <v>10524</v>
      </c>
      <c r="N1612" s="27" t="s">
        <v>412</v>
      </c>
      <c r="O1612" s="702"/>
      <c r="P1612" s="701" t="s">
        <v>539</v>
      </c>
      <c r="Q1612" s="1118" t="s">
        <v>10563</v>
      </c>
      <c r="R1612" s="1301"/>
      <c r="S1612" s="1301"/>
      <c r="T1612" s="1301"/>
      <c r="U1612" s="1301"/>
      <c r="V1612" s="1301"/>
      <c r="W1612" s="1301"/>
      <c r="X1612" s="1078"/>
      <c r="Y1612" s="134"/>
      <c r="Z1612" s="1079"/>
      <c r="AA1612" s="1079"/>
      <c r="AB1612" s="1079"/>
      <c r="AC1612" s="20"/>
      <c r="AD1612" s="1079"/>
      <c r="AE1612" s="1076"/>
      <c r="AF1612" s="1079"/>
      <c r="AG1612" s="1079"/>
      <c r="AH1612" s="1079"/>
      <c r="AI1612" s="1076"/>
      <c r="AJ1612" s="541"/>
      <c r="AK1612" s="1079"/>
      <c r="AL1612" s="1079"/>
      <c r="AM1612" s="1079"/>
      <c r="AN1612" s="1079"/>
      <c r="AO1612" s="1079"/>
      <c r="AP1612" s="1079"/>
      <c r="AQ1612" s="1079"/>
      <c r="AR1612" s="1079"/>
      <c r="AS1612" s="1079"/>
      <c r="AT1612" s="1079"/>
      <c r="AU1612" s="1079"/>
      <c r="AV1612" s="1079"/>
      <c r="AW1612" s="1079"/>
    </row>
    <row r="1613" spans="1:49" s="11" customFormat="1" ht="76.5" customHeight="1">
      <c r="A1613" s="1069" t="s">
        <v>643</v>
      </c>
      <c r="B1613" s="26" t="s">
        <v>22</v>
      </c>
      <c r="C1613" s="815"/>
      <c r="D1613" s="815"/>
      <c r="E1613" s="815"/>
      <c r="F1613" s="815"/>
      <c r="G1613" s="815"/>
      <c r="H1613" s="815"/>
      <c r="I1613" s="815"/>
      <c r="J1613" s="815"/>
      <c r="K1613" s="822"/>
      <c r="L1613" s="24" t="s">
        <v>403</v>
      </c>
      <c r="M1613" s="542" t="s">
        <v>404</v>
      </c>
      <c r="N1613" s="27" t="s">
        <v>464</v>
      </c>
      <c r="O1613" s="702" t="s">
        <v>1680</v>
      </c>
      <c r="P1613" s="702"/>
      <c r="Q1613" s="1118" t="s">
        <v>10065</v>
      </c>
      <c r="R1613" s="1060" t="s">
        <v>9102</v>
      </c>
      <c r="S1613" s="1132"/>
      <c r="T1613" s="1060" t="s">
        <v>10078</v>
      </c>
      <c r="U1613" s="1060"/>
      <c r="V1613" s="1060" t="s">
        <v>404</v>
      </c>
      <c r="W1613" s="1060" t="s">
        <v>1778</v>
      </c>
      <c r="X1613" s="1078" t="s">
        <v>1680</v>
      </c>
      <c r="Y1613" s="134" t="str">
        <f t="shared" si="55"/>
        <v/>
      </c>
      <c r="Z1613" s="1079" t="s">
        <v>1680</v>
      </c>
      <c r="AA1613" s="1079" t="s">
        <v>1680</v>
      </c>
      <c r="AB1613" s="1079" t="s">
        <v>1680</v>
      </c>
      <c r="AC1613" s="20" t="str">
        <f t="shared" si="53"/>
        <v/>
      </c>
      <c r="AD1613" s="1079" t="s">
        <v>1680</v>
      </c>
      <c r="AE1613" s="1076" t="s">
        <v>1680</v>
      </c>
      <c r="AF1613" s="1079" t="s">
        <v>1680</v>
      </c>
      <c r="AG1613" s="1079" t="s">
        <v>1680</v>
      </c>
      <c r="AH1613" s="1079" t="s">
        <v>1680</v>
      </c>
      <c r="AI1613" s="1076" t="s">
        <v>1680</v>
      </c>
      <c r="AJ1613" s="541" t="str">
        <f t="shared" si="54"/>
        <v>-_-</v>
      </c>
      <c r="AK1613" s="1079" t="s">
        <v>1680</v>
      </c>
      <c r="AL1613" s="1079" t="s">
        <v>1680</v>
      </c>
      <c r="AM1613" s="1079" t="s">
        <v>1680</v>
      </c>
      <c r="AN1613" s="1079" t="s">
        <v>1680</v>
      </c>
      <c r="AO1613" s="1079" t="s">
        <v>1680</v>
      </c>
      <c r="AP1613" s="1079" t="s">
        <v>1680</v>
      </c>
      <c r="AQ1613" s="1079" t="s">
        <v>1680</v>
      </c>
      <c r="AR1613" s="1079" t="s">
        <v>1680</v>
      </c>
      <c r="AS1613" s="1079" t="s">
        <v>1680</v>
      </c>
      <c r="AT1613" s="1079" t="s">
        <v>1680</v>
      </c>
      <c r="AU1613" s="1079" t="s">
        <v>1680</v>
      </c>
      <c r="AV1613" s="1079" t="s">
        <v>1680</v>
      </c>
      <c r="AW1613" s="1079" t="s">
        <v>1680</v>
      </c>
    </row>
    <row r="1614" spans="1:49" s="11" customFormat="1" ht="12.75" customHeight="1" outlineLevel="1">
      <c r="A1614" s="1069" t="s">
        <v>643</v>
      </c>
      <c r="B1614" s="720" t="s">
        <v>22</v>
      </c>
      <c r="C1614" s="38" t="s">
        <v>456</v>
      </c>
      <c r="D1614" s="815"/>
      <c r="E1614" s="815"/>
      <c r="F1614" s="815"/>
      <c r="G1614" s="815"/>
      <c r="H1614" s="815"/>
      <c r="I1614" s="815"/>
      <c r="J1614" s="815"/>
      <c r="K1614" s="822"/>
      <c r="L1614" s="24" t="s">
        <v>457</v>
      </c>
      <c r="M1614" s="542" t="s">
        <v>938</v>
      </c>
      <c r="N1614" s="27" t="s">
        <v>412</v>
      </c>
      <c r="O1614" s="702" t="s">
        <v>1680</v>
      </c>
      <c r="P1614" s="702"/>
      <c r="Q1614" s="1118"/>
      <c r="R1614" s="1060" t="s">
        <v>9102</v>
      </c>
      <c r="S1614" s="1132"/>
      <c r="T1614" s="1060" t="s">
        <v>9100</v>
      </c>
      <c r="U1614" s="1060"/>
      <c r="V1614" s="1060"/>
      <c r="W1614" s="1060"/>
      <c r="X1614" s="1078" t="s">
        <v>1680</v>
      </c>
      <c r="Y1614" s="134" t="e">
        <f t="shared" si="55"/>
        <v>#N/A</v>
      </c>
      <c r="Z1614" s="20" t="s">
        <v>1680</v>
      </c>
      <c r="AA1614" s="20" t="s">
        <v>1680</v>
      </c>
      <c r="AB1614" s="20" t="s">
        <v>1680</v>
      </c>
      <c r="AC1614" s="20" t="str">
        <f t="shared" si="53"/>
        <v/>
      </c>
      <c r="AD1614" s="20" t="s">
        <v>1680</v>
      </c>
      <c r="AE1614" s="1076" t="s">
        <v>1680</v>
      </c>
      <c r="AF1614" s="20" t="s">
        <v>28</v>
      </c>
      <c r="AG1614" s="20" t="s">
        <v>1680</v>
      </c>
      <c r="AH1614" s="20" t="s">
        <v>1680</v>
      </c>
      <c r="AI1614" s="1076" t="s">
        <v>1680</v>
      </c>
      <c r="AJ1614" s="541" t="str">
        <f t="shared" si="54"/>
        <v>track_type</v>
      </c>
      <c r="AK1614" s="20" t="s">
        <v>1705</v>
      </c>
      <c r="AL1614" s="20" t="s">
        <v>1675</v>
      </c>
      <c r="AM1614" s="20" t="s">
        <v>1708</v>
      </c>
      <c r="AN1614" s="20" t="s">
        <v>1709</v>
      </c>
      <c r="AO1614" s="1079" t="s">
        <v>1680</v>
      </c>
      <c r="AP1614" s="20" t="s">
        <v>1675</v>
      </c>
      <c r="AQ1614" s="20" t="s">
        <v>1707</v>
      </c>
      <c r="AR1614" s="20" t="s">
        <v>1679</v>
      </c>
      <c r="AS1614" s="20">
        <v>1</v>
      </c>
      <c r="AT1614" s="20">
        <v>1</v>
      </c>
      <c r="AU1614" s="1079" t="s">
        <v>1680</v>
      </c>
      <c r="AV1614" s="1079" t="s">
        <v>1680</v>
      </c>
      <c r="AW1614" s="1079" t="s">
        <v>1680</v>
      </c>
    </row>
    <row r="1615" spans="1:49" s="11" customFormat="1" ht="12.75" customHeight="1" outlineLevel="1">
      <c r="A1615" s="1069" t="s">
        <v>643</v>
      </c>
      <c r="B1615" s="708" t="s">
        <v>22</v>
      </c>
      <c r="C1615" s="64" t="s">
        <v>410</v>
      </c>
      <c r="D1615" s="815"/>
      <c r="E1615" s="815"/>
      <c r="F1615" s="815"/>
      <c r="G1615" s="815"/>
      <c r="H1615" s="815"/>
      <c r="I1615" s="815"/>
      <c r="J1615" s="815"/>
      <c r="K1615" s="822"/>
      <c r="L1615" s="24" t="s">
        <v>408</v>
      </c>
      <c r="M1615" s="542" t="s">
        <v>939</v>
      </c>
      <c r="N1615" s="27" t="s">
        <v>412</v>
      </c>
      <c r="O1615" s="702" t="s">
        <v>1680</v>
      </c>
      <c r="P1615" s="702"/>
      <c r="Q1615" s="1118"/>
      <c r="R1615" s="1060" t="s">
        <v>9102</v>
      </c>
      <c r="S1615" s="1132"/>
      <c r="T1615" s="1060" t="s">
        <v>9100</v>
      </c>
      <c r="U1615" s="1060"/>
      <c r="V1615" s="1060"/>
      <c r="W1615" s="1060"/>
      <c r="X1615" s="1078" t="s">
        <v>1680</v>
      </c>
      <c r="Y1615" s="134" t="str">
        <f t="shared" si="55"/>
        <v/>
      </c>
      <c r="Z1615" s="1079" t="s">
        <v>1680</v>
      </c>
      <c r="AA1615" s="1079" t="s">
        <v>1680</v>
      </c>
      <c r="AB1615" s="1079" t="s">
        <v>1680</v>
      </c>
      <c r="AC1615" s="20" t="str">
        <f t="shared" si="53"/>
        <v/>
      </c>
      <c r="AD1615" s="1079" t="s">
        <v>1680</v>
      </c>
      <c r="AE1615" s="1076" t="s">
        <v>1680</v>
      </c>
      <c r="AF1615" s="1079" t="s">
        <v>1680</v>
      </c>
      <c r="AG1615" s="1079" t="s">
        <v>1680</v>
      </c>
      <c r="AH1615" s="1079" t="s">
        <v>1680</v>
      </c>
      <c r="AI1615" s="1076" t="s">
        <v>1680</v>
      </c>
      <c r="AJ1615" s="541" t="str">
        <f t="shared" si="54"/>
        <v>-_-</v>
      </c>
      <c r="AK1615" s="1079" t="s">
        <v>1680</v>
      </c>
      <c r="AL1615" s="1079" t="s">
        <v>1680</v>
      </c>
      <c r="AM1615" s="1079" t="s">
        <v>1680</v>
      </c>
      <c r="AN1615" s="1079" t="s">
        <v>1680</v>
      </c>
      <c r="AO1615" s="1079" t="s">
        <v>1680</v>
      </c>
      <c r="AP1615" s="1079" t="s">
        <v>1680</v>
      </c>
      <c r="AQ1615" s="1079" t="s">
        <v>1680</v>
      </c>
      <c r="AR1615" s="1079" t="s">
        <v>1680</v>
      </c>
      <c r="AS1615" s="1079" t="s">
        <v>1680</v>
      </c>
      <c r="AT1615" s="1079" t="s">
        <v>1680</v>
      </c>
      <c r="AU1615" s="1079" t="s">
        <v>1680</v>
      </c>
      <c r="AV1615" s="1079" t="s">
        <v>1680</v>
      </c>
      <c r="AW1615" s="1079" t="s">
        <v>1680</v>
      </c>
    </row>
    <row r="1616" spans="1:49" s="11" customFormat="1" ht="12.75" customHeight="1" outlineLevel="1">
      <c r="A1616" s="1069" t="s">
        <v>643</v>
      </c>
      <c r="B1616" s="708" t="s">
        <v>22</v>
      </c>
      <c r="C1616" s="26" t="s">
        <v>940</v>
      </c>
      <c r="D1616" s="815"/>
      <c r="E1616" s="815"/>
      <c r="F1616" s="815"/>
      <c r="G1616" s="815"/>
      <c r="H1616" s="815"/>
      <c r="I1616" s="815"/>
      <c r="J1616" s="815"/>
      <c r="K1616" s="822"/>
      <c r="L1616" s="24" t="s">
        <v>941</v>
      </c>
      <c r="M1616" s="542" t="s">
        <v>942</v>
      </c>
      <c r="N1616" s="27" t="s">
        <v>412</v>
      </c>
      <c r="O1616" s="702" t="s">
        <v>1680</v>
      </c>
      <c r="P1616" s="702"/>
      <c r="Q1616" s="1118"/>
      <c r="R1616" s="1060" t="s">
        <v>9102</v>
      </c>
      <c r="S1616" s="1132"/>
      <c r="T1616" s="1060" t="s">
        <v>9100</v>
      </c>
      <c r="U1616" s="1060"/>
      <c r="V1616" s="1060"/>
      <c r="W1616" s="1060"/>
      <c r="X1616" s="1078" t="s">
        <v>1680</v>
      </c>
      <c r="Y1616" s="134" t="str">
        <f t="shared" si="55"/>
        <v/>
      </c>
      <c r="Z1616" s="1079" t="s">
        <v>1680</v>
      </c>
      <c r="AA1616" s="1079" t="s">
        <v>1680</v>
      </c>
      <c r="AB1616" s="1079" t="s">
        <v>1680</v>
      </c>
      <c r="AC1616" s="20" t="str">
        <f t="shared" si="53"/>
        <v/>
      </c>
      <c r="AD1616" s="1079" t="s">
        <v>1680</v>
      </c>
      <c r="AE1616" s="1076" t="s">
        <v>1680</v>
      </c>
      <c r="AF1616" s="1079" t="s">
        <v>1680</v>
      </c>
      <c r="AG1616" s="1079" t="s">
        <v>1680</v>
      </c>
      <c r="AH1616" s="1079" t="s">
        <v>1680</v>
      </c>
      <c r="AI1616" s="1076" t="s">
        <v>1680</v>
      </c>
      <c r="AJ1616" s="541" t="str">
        <f t="shared" si="54"/>
        <v>-_-</v>
      </c>
      <c r="AK1616" s="1079" t="s">
        <v>1680</v>
      </c>
      <c r="AL1616" s="1079" t="s">
        <v>1680</v>
      </c>
      <c r="AM1616" s="1079" t="s">
        <v>1680</v>
      </c>
      <c r="AN1616" s="1079" t="s">
        <v>1680</v>
      </c>
      <c r="AO1616" s="1079" t="s">
        <v>1680</v>
      </c>
      <c r="AP1616" s="1079" t="s">
        <v>1680</v>
      </c>
      <c r="AQ1616" s="1079" t="s">
        <v>1680</v>
      </c>
      <c r="AR1616" s="1079" t="s">
        <v>1680</v>
      </c>
      <c r="AS1616" s="1079" t="s">
        <v>1680</v>
      </c>
      <c r="AT1616" s="1079" t="s">
        <v>1680</v>
      </c>
      <c r="AU1616" s="1079" t="s">
        <v>1680</v>
      </c>
      <c r="AV1616" s="1079" t="s">
        <v>1680</v>
      </c>
      <c r="AW1616" s="1079" t="s">
        <v>1680</v>
      </c>
    </row>
    <row r="1617" spans="1:49" s="11" customFormat="1" ht="12.75" customHeight="1" outlineLevel="2">
      <c r="A1617" s="1069" t="s">
        <v>643</v>
      </c>
      <c r="B1617" s="708" t="s">
        <v>22</v>
      </c>
      <c r="C1617" s="720" t="s">
        <v>940</v>
      </c>
      <c r="D1617" s="38" t="s">
        <v>424</v>
      </c>
      <c r="E1617" s="815"/>
      <c r="F1617" s="815"/>
      <c r="G1617" s="815"/>
      <c r="H1617" s="815"/>
      <c r="I1617" s="815"/>
      <c r="J1617" s="815"/>
      <c r="K1617" s="822"/>
      <c r="L1617" s="24" t="s">
        <v>408</v>
      </c>
      <c r="M1617" s="542" t="s">
        <v>943</v>
      </c>
      <c r="N1617" s="27" t="s">
        <v>412</v>
      </c>
      <c r="O1617" s="702" t="s">
        <v>1680</v>
      </c>
      <c r="P1617" s="702"/>
      <c r="Q1617" s="1118"/>
      <c r="R1617" s="1060" t="s">
        <v>9102</v>
      </c>
      <c r="S1617" s="1132"/>
      <c r="T1617" s="1060" t="s">
        <v>9100</v>
      </c>
      <c r="U1617" s="1060"/>
      <c r="V1617" s="1060"/>
      <c r="W1617" s="1060"/>
      <c r="X1617" s="1078" t="s">
        <v>1680</v>
      </c>
      <c r="Y1617" s="134" t="str">
        <f t="shared" si="55"/>
        <v/>
      </c>
      <c r="Z1617" s="1079" t="s">
        <v>1680</v>
      </c>
      <c r="AA1617" s="1079" t="s">
        <v>1680</v>
      </c>
      <c r="AB1617" s="1079" t="s">
        <v>1680</v>
      </c>
      <c r="AC1617" s="20" t="str">
        <f t="shared" si="53"/>
        <v/>
      </c>
      <c r="AD1617" s="1079" t="s">
        <v>1680</v>
      </c>
      <c r="AE1617" s="1076" t="s">
        <v>1680</v>
      </c>
      <c r="AF1617" s="1079" t="s">
        <v>1680</v>
      </c>
      <c r="AG1617" s="1079" t="s">
        <v>1680</v>
      </c>
      <c r="AH1617" s="1079" t="s">
        <v>1680</v>
      </c>
      <c r="AI1617" s="1076" t="s">
        <v>1680</v>
      </c>
      <c r="AJ1617" s="541" t="str">
        <f t="shared" si="54"/>
        <v>-_-</v>
      </c>
      <c r="AK1617" s="1079" t="s">
        <v>1680</v>
      </c>
      <c r="AL1617" s="1079" t="s">
        <v>1680</v>
      </c>
      <c r="AM1617" s="1079" t="s">
        <v>1680</v>
      </c>
      <c r="AN1617" s="1079" t="s">
        <v>1680</v>
      </c>
      <c r="AO1617" s="1079" t="s">
        <v>1680</v>
      </c>
      <c r="AP1617" s="1079" t="s">
        <v>1680</v>
      </c>
      <c r="AQ1617" s="1079" t="s">
        <v>1680</v>
      </c>
      <c r="AR1617" s="1079" t="s">
        <v>1680</v>
      </c>
      <c r="AS1617" s="1079" t="s">
        <v>1680</v>
      </c>
      <c r="AT1617" s="1079" t="s">
        <v>1680</v>
      </c>
      <c r="AU1617" s="1079" t="s">
        <v>1680</v>
      </c>
      <c r="AV1617" s="1079" t="s">
        <v>1680</v>
      </c>
      <c r="AW1617" s="1079" t="s">
        <v>1680</v>
      </c>
    </row>
    <row r="1618" spans="1:49" s="11" customFormat="1" ht="12.75" customHeight="1" outlineLevel="2">
      <c r="A1618" s="1069" t="s">
        <v>643</v>
      </c>
      <c r="B1618" s="708" t="s">
        <v>22</v>
      </c>
      <c r="C1618" s="717" t="s">
        <v>940</v>
      </c>
      <c r="D1618" s="38" t="s">
        <v>486</v>
      </c>
      <c r="E1618" s="815"/>
      <c r="F1618" s="815"/>
      <c r="G1618" s="815"/>
      <c r="H1618" s="815"/>
      <c r="I1618" s="815"/>
      <c r="J1618" s="815"/>
      <c r="K1618" s="822"/>
      <c r="L1618" s="24" t="s">
        <v>408</v>
      </c>
      <c r="M1618" s="542" t="s">
        <v>944</v>
      </c>
      <c r="N1618" s="27" t="s">
        <v>412</v>
      </c>
      <c r="O1618" s="702" t="s">
        <v>1680</v>
      </c>
      <c r="P1618" s="702"/>
      <c r="Q1618" s="1118"/>
      <c r="R1618" s="1060" t="s">
        <v>9102</v>
      </c>
      <c r="S1618" s="1132"/>
      <c r="T1618" s="1060" t="s">
        <v>9100</v>
      </c>
      <c r="U1618" s="1060"/>
      <c r="V1618" s="1060"/>
      <c r="W1618" s="1060"/>
      <c r="X1618" s="1078" t="s">
        <v>1680</v>
      </c>
      <c r="Y1618" s="134" t="str">
        <f t="shared" si="55"/>
        <v/>
      </c>
      <c r="Z1618" s="1079" t="s">
        <v>1680</v>
      </c>
      <c r="AA1618" s="1079" t="s">
        <v>1680</v>
      </c>
      <c r="AB1618" s="1079" t="s">
        <v>1680</v>
      </c>
      <c r="AC1618" s="20" t="str">
        <f t="shared" si="53"/>
        <v/>
      </c>
      <c r="AD1618" s="1079" t="s">
        <v>1680</v>
      </c>
      <c r="AE1618" s="1076" t="s">
        <v>1680</v>
      </c>
      <c r="AF1618" s="1079" t="s">
        <v>1680</v>
      </c>
      <c r="AG1618" s="1079" t="s">
        <v>1680</v>
      </c>
      <c r="AH1618" s="1079" t="s">
        <v>1680</v>
      </c>
      <c r="AI1618" s="1076" t="s">
        <v>1680</v>
      </c>
      <c r="AJ1618" s="541" t="str">
        <f t="shared" si="54"/>
        <v>-_-</v>
      </c>
      <c r="AK1618" s="1079" t="s">
        <v>1680</v>
      </c>
      <c r="AL1618" s="1079" t="s">
        <v>1680</v>
      </c>
      <c r="AM1618" s="1079" t="s">
        <v>1680</v>
      </c>
      <c r="AN1618" s="1079" t="s">
        <v>1680</v>
      </c>
      <c r="AO1618" s="1079" t="s">
        <v>1680</v>
      </c>
      <c r="AP1618" s="1079" t="s">
        <v>1680</v>
      </c>
      <c r="AQ1618" s="1079" t="s">
        <v>1680</v>
      </c>
      <c r="AR1618" s="1079" t="s">
        <v>1680</v>
      </c>
      <c r="AS1618" s="1079" t="s">
        <v>1680</v>
      </c>
      <c r="AT1618" s="1079" t="s">
        <v>1680</v>
      </c>
      <c r="AU1618" s="1079" t="s">
        <v>1680</v>
      </c>
      <c r="AV1618" s="1079" t="s">
        <v>1680</v>
      </c>
      <c r="AW1618" s="1079" t="s">
        <v>1680</v>
      </c>
    </row>
    <row r="1619" spans="1:49" s="11" customFormat="1" ht="12.75" customHeight="1" outlineLevel="1">
      <c r="A1619" s="1069" t="s">
        <v>643</v>
      </c>
      <c r="B1619" s="708" t="s">
        <v>22</v>
      </c>
      <c r="C1619" s="26" t="s">
        <v>652</v>
      </c>
      <c r="D1619" s="815"/>
      <c r="E1619" s="815"/>
      <c r="F1619" s="815"/>
      <c r="G1619" s="815"/>
      <c r="H1619" s="815"/>
      <c r="I1619" s="815"/>
      <c r="J1619" s="815"/>
      <c r="K1619" s="822"/>
      <c r="L1619" s="24" t="s">
        <v>457</v>
      </c>
      <c r="M1619" s="542" t="s">
        <v>245</v>
      </c>
      <c r="N1619" s="27" t="s">
        <v>412</v>
      </c>
      <c r="O1619" s="702" t="s">
        <v>1680</v>
      </c>
      <c r="P1619" s="702"/>
      <c r="Q1619" s="1118"/>
      <c r="R1619" s="1060" t="s">
        <v>9102</v>
      </c>
      <c r="S1619" s="1132"/>
      <c r="T1619" s="1060" t="s">
        <v>9100</v>
      </c>
      <c r="U1619" s="1060"/>
      <c r="V1619" s="1060"/>
      <c r="W1619" s="1060"/>
      <c r="X1619" s="1078" t="s">
        <v>1680</v>
      </c>
      <c r="Y1619" s="134" t="str">
        <f t="shared" si="55"/>
        <v/>
      </c>
      <c r="Z1619" s="1079" t="s">
        <v>1680</v>
      </c>
      <c r="AA1619" s="1079" t="s">
        <v>1680</v>
      </c>
      <c r="AB1619" s="1079" t="s">
        <v>1680</v>
      </c>
      <c r="AC1619" s="20" t="str">
        <f t="shared" si="53"/>
        <v/>
      </c>
      <c r="AD1619" s="1079" t="s">
        <v>1680</v>
      </c>
      <c r="AE1619" s="1076" t="s">
        <v>1680</v>
      </c>
      <c r="AF1619" s="1079" t="s">
        <v>1680</v>
      </c>
      <c r="AG1619" s="1079" t="s">
        <v>1680</v>
      </c>
      <c r="AH1619" s="1079" t="s">
        <v>1680</v>
      </c>
      <c r="AI1619" s="1076" t="s">
        <v>1680</v>
      </c>
      <c r="AJ1619" s="541" t="str">
        <f t="shared" si="54"/>
        <v>-_-</v>
      </c>
      <c r="AK1619" s="1079" t="s">
        <v>1680</v>
      </c>
      <c r="AL1619" s="1079" t="s">
        <v>1680</v>
      </c>
      <c r="AM1619" s="1079" t="s">
        <v>1680</v>
      </c>
      <c r="AN1619" s="1079" t="s">
        <v>1680</v>
      </c>
      <c r="AO1619" s="1079" t="s">
        <v>1680</v>
      </c>
      <c r="AP1619" s="1079" t="s">
        <v>1680</v>
      </c>
      <c r="AQ1619" s="1079" t="s">
        <v>1680</v>
      </c>
      <c r="AR1619" s="1079" t="s">
        <v>1680</v>
      </c>
      <c r="AS1619" s="1079" t="s">
        <v>1680</v>
      </c>
      <c r="AT1619" s="1079" t="s">
        <v>1680</v>
      </c>
      <c r="AU1619" s="1079" t="s">
        <v>1680</v>
      </c>
      <c r="AV1619" s="1079" t="s">
        <v>1680</v>
      </c>
      <c r="AW1619" s="1079" t="s">
        <v>1680</v>
      </c>
    </row>
    <row r="1620" spans="1:49" s="11" customFormat="1" ht="12.75" customHeight="1" outlineLevel="1">
      <c r="A1620" s="1069" t="s">
        <v>643</v>
      </c>
      <c r="B1620" s="708" t="s">
        <v>22</v>
      </c>
      <c r="C1620" s="26" t="s">
        <v>945</v>
      </c>
      <c r="D1620" s="815"/>
      <c r="E1620" s="815"/>
      <c r="F1620" s="815"/>
      <c r="G1620" s="815"/>
      <c r="H1620" s="815"/>
      <c r="I1620" s="815"/>
      <c r="J1620" s="815"/>
      <c r="K1620" s="822"/>
      <c r="L1620" s="24" t="s">
        <v>246</v>
      </c>
      <c r="M1620" s="542" t="s">
        <v>247</v>
      </c>
      <c r="N1620" s="27" t="s">
        <v>442</v>
      </c>
      <c r="O1620" s="702" t="s">
        <v>1680</v>
      </c>
      <c r="P1620" s="702"/>
      <c r="Q1620" s="1118"/>
      <c r="R1620" s="1060" t="s">
        <v>9102</v>
      </c>
      <c r="S1620" s="1132"/>
      <c r="T1620" s="1060" t="s">
        <v>9196</v>
      </c>
      <c r="U1620" s="1060"/>
      <c r="V1620" s="1060" t="s">
        <v>247</v>
      </c>
      <c r="W1620" s="1060" t="s">
        <v>1778</v>
      </c>
      <c r="X1620" s="1078" t="s">
        <v>1680</v>
      </c>
      <c r="Y1620" s="134" t="str">
        <f t="shared" si="55"/>
        <v/>
      </c>
      <c r="Z1620" s="1079" t="s">
        <v>1680</v>
      </c>
      <c r="AA1620" s="1079" t="s">
        <v>1680</v>
      </c>
      <c r="AB1620" s="1079" t="s">
        <v>1680</v>
      </c>
      <c r="AC1620" s="20" t="str">
        <f t="shared" si="53"/>
        <v/>
      </c>
      <c r="AD1620" s="1079" t="s">
        <v>1680</v>
      </c>
      <c r="AE1620" s="1076" t="s">
        <v>1680</v>
      </c>
      <c r="AF1620" s="1079" t="s">
        <v>1680</v>
      </c>
      <c r="AG1620" s="1079" t="s">
        <v>1680</v>
      </c>
      <c r="AH1620" s="1079" t="s">
        <v>1680</v>
      </c>
      <c r="AI1620" s="1076" t="s">
        <v>1680</v>
      </c>
      <c r="AJ1620" s="541" t="str">
        <f t="shared" si="54"/>
        <v>-_-</v>
      </c>
      <c r="AK1620" s="1079" t="s">
        <v>1680</v>
      </c>
      <c r="AL1620" s="1079" t="s">
        <v>1680</v>
      </c>
      <c r="AM1620" s="1079" t="s">
        <v>1680</v>
      </c>
      <c r="AN1620" s="1079" t="s">
        <v>1680</v>
      </c>
      <c r="AO1620" s="1079" t="s">
        <v>1680</v>
      </c>
      <c r="AP1620" s="1079" t="s">
        <v>1680</v>
      </c>
      <c r="AQ1620" s="1079" t="s">
        <v>1680</v>
      </c>
      <c r="AR1620" s="1079" t="s">
        <v>1680</v>
      </c>
      <c r="AS1620" s="1079" t="s">
        <v>1680</v>
      </c>
      <c r="AT1620" s="1079" t="s">
        <v>1680</v>
      </c>
      <c r="AU1620" s="1079" t="s">
        <v>1680</v>
      </c>
      <c r="AV1620" s="1079" t="s">
        <v>1680</v>
      </c>
      <c r="AW1620" s="1079" t="s">
        <v>1680</v>
      </c>
    </row>
    <row r="1621" spans="1:49" s="11" customFormat="1" ht="12.75" customHeight="1" outlineLevel="2">
      <c r="A1621" s="1069" t="s">
        <v>643</v>
      </c>
      <c r="B1621" s="708" t="s">
        <v>22</v>
      </c>
      <c r="C1621" s="720" t="s">
        <v>945</v>
      </c>
      <c r="D1621" s="44" t="s">
        <v>1572</v>
      </c>
      <c r="E1621" s="815"/>
      <c r="F1621" s="815"/>
      <c r="G1621" s="815"/>
      <c r="H1621" s="815"/>
      <c r="I1621" s="815"/>
      <c r="J1621" s="815"/>
      <c r="K1621" s="822"/>
      <c r="L1621" s="24" t="s">
        <v>457</v>
      </c>
      <c r="M1621" s="542" t="s">
        <v>1573</v>
      </c>
      <c r="N1621" s="27" t="s">
        <v>412</v>
      </c>
      <c r="O1621" s="702" t="s">
        <v>1680</v>
      </c>
      <c r="P1621" s="702"/>
      <c r="Q1621" s="1118"/>
      <c r="R1621" s="1060" t="s">
        <v>9102</v>
      </c>
      <c r="S1621" s="1132"/>
      <c r="T1621" s="1060" t="s">
        <v>9100</v>
      </c>
      <c r="U1621" s="1060"/>
      <c r="V1621" s="1060"/>
      <c r="W1621" s="1060"/>
      <c r="X1621" s="1078" t="s">
        <v>1680</v>
      </c>
      <c r="Y1621" s="134" t="str">
        <f t="shared" si="55"/>
        <v/>
      </c>
      <c r="Z1621" s="1079" t="s">
        <v>1680</v>
      </c>
      <c r="AA1621" s="1079" t="s">
        <v>1680</v>
      </c>
      <c r="AB1621" s="1079" t="s">
        <v>1680</v>
      </c>
      <c r="AC1621" s="20" t="str">
        <f t="shared" si="53"/>
        <v/>
      </c>
      <c r="AD1621" s="1079" t="s">
        <v>1680</v>
      </c>
      <c r="AE1621" s="1076" t="s">
        <v>1680</v>
      </c>
      <c r="AF1621" s="1079" t="s">
        <v>1680</v>
      </c>
      <c r="AG1621" s="1079" t="s">
        <v>1680</v>
      </c>
      <c r="AH1621" s="1079" t="s">
        <v>1680</v>
      </c>
      <c r="AI1621" s="1076" t="s">
        <v>1680</v>
      </c>
      <c r="AJ1621" s="541" t="str">
        <f t="shared" si="54"/>
        <v>-_-</v>
      </c>
      <c r="AK1621" s="1079" t="s">
        <v>1680</v>
      </c>
      <c r="AL1621" s="1079" t="s">
        <v>1680</v>
      </c>
      <c r="AM1621" s="1079" t="s">
        <v>1680</v>
      </c>
      <c r="AN1621" s="1079" t="s">
        <v>1680</v>
      </c>
      <c r="AO1621" s="1079" t="s">
        <v>1680</v>
      </c>
      <c r="AP1621" s="1079" t="s">
        <v>1680</v>
      </c>
      <c r="AQ1621" s="1079" t="s">
        <v>1680</v>
      </c>
      <c r="AR1621" s="1079" t="s">
        <v>1680</v>
      </c>
      <c r="AS1621" s="1079" t="s">
        <v>1680</v>
      </c>
      <c r="AT1621" s="1079" t="s">
        <v>1680</v>
      </c>
      <c r="AU1621" s="1079" t="s">
        <v>1680</v>
      </c>
      <c r="AV1621" s="1079" t="s">
        <v>1680</v>
      </c>
      <c r="AW1621" s="1079" t="s">
        <v>1680</v>
      </c>
    </row>
    <row r="1622" spans="1:49" s="11" customFormat="1" ht="25.5" customHeight="1" outlineLevel="2">
      <c r="A1622" s="1069" t="s">
        <v>643</v>
      </c>
      <c r="B1622" s="708" t="s">
        <v>22</v>
      </c>
      <c r="C1622" s="708" t="s">
        <v>945</v>
      </c>
      <c r="D1622" s="131" t="s">
        <v>465</v>
      </c>
      <c r="E1622" s="815"/>
      <c r="F1622" s="815"/>
      <c r="G1622" s="815"/>
      <c r="H1622" s="815"/>
      <c r="I1622" s="815"/>
      <c r="J1622" s="815"/>
      <c r="K1622" s="822"/>
      <c r="L1622" s="24" t="s">
        <v>67</v>
      </c>
      <c r="M1622" s="542" t="s">
        <v>248</v>
      </c>
      <c r="N1622" s="27" t="s">
        <v>442</v>
      </c>
      <c r="O1622" s="702" t="s">
        <v>1680</v>
      </c>
      <c r="P1622" s="702"/>
      <c r="Q1622" s="1118"/>
      <c r="R1622" s="1060" t="s">
        <v>9102</v>
      </c>
      <c r="S1622" s="1132" t="s">
        <v>1778</v>
      </c>
      <c r="T1622" s="1060" t="s">
        <v>1690</v>
      </c>
      <c r="U1622" s="1060"/>
      <c r="V1622" s="1100" t="s">
        <v>248</v>
      </c>
      <c r="W1622" s="1060" t="s">
        <v>1778</v>
      </c>
      <c r="X1622" s="1078" t="s">
        <v>1680</v>
      </c>
      <c r="Y1622" s="134" t="str">
        <f t="shared" si="55"/>
        <v>ASSET_DISRC</v>
      </c>
      <c r="Z1622" s="20" t="s">
        <v>2733</v>
      </c>
      <c r="AA1622" s="20" t="s">
        <v>1716</v>
      </c>
      <c r="AB1622" s="20" t="s">
        <v>1717</v>
      </c>
      <c r="AC1622" s="20" t="str">
        <f t="shared" ref="AC1622:AC1740" si="56">IF(Z1622="METADATA",VLOOKUP(CONCATENATE(AA1622,"_",AB1622),meta_part,4,FALSE),"")</f>
        <v/>
      </c>
      <c r="AD1622" s="20" t="s">
        <v>1690</v>
      </c>
      <c r="AE1622" s="1076" t="s">
        <v>1680</v>
      </c>
      <c r="AF1622" s="20" t="s">
        <v>1688</v>
      </c>
      <c r="AG1622" s="20" t="s">
        <v>1718</v>
      </c>
      <c r="AH1622" s="20" t="s">
        <v>9115</v>
      </c>
      <c r="AI1622" s="1076" t="s">
        <v>1680</v>
      </c>
      <c r="AJ1622" s="541" t="str">
        <f t="shared" si="54"/>
        <v>track_@isrc</v>
      </c>
      <c r="AK1622" s="20" t="s">
        <v>1705</v>
      </c>
      <c r="AL1622" s="20" t="s">
        <v>1710</v>
      </c>
      <c r="AM1622" s="20" t="s">
        <v>1711</v>
      </c>
      <c r="AN1622" s="20" t="s">
        <v>1690</v>
      </c>
      <c r="AO1622" s="1079" t="s">
        <v>1680</v>
      </c>
      <c r="AP1622" s="20" t="s">
        <v>1712</v>
      </c>
      <c r="AQ1622" s="20" t="s">
        <v>1713</v>
      </c>
      <c r="AR1622" s="20" t="s">
        <v>1714</v>
      </c>
      <c r="AS1622" s="20">
        <v>1</v>
      </c>
      <c r="AT1622" s="20">
        <v>1</v>
      </c>
      <c r="AU1622" s="1079" t="s">
        <v>1680</v>
      </c>
      <c r="AV1622" s="1079" t="s">
        <v>1680</v>
      </c>
      <c r="AW1622" s="20" t="s">
        <v>1715</v>
      </c>
    </row>
    <row r="1623" spans="1:49" s="11" customFormat="1" ht="25.5" customHeight="1" outlineLevel="3">
      <c r="A1623" s="1069" t="s">
        <v>643</v>
      </c>
      <c r="B1623" s="708" t="s">
        <v>22</v>
      </c>
      <c r="C1623" s="717" t="s">
        <v>945</v>
      </c>
      <c r="D1623" s="815" t="s">
        <v>465</v>
      </c>
      <c r="E1623" s="38" t="s">
        <v>424</v>
      </c>
      <c r="F1623" s="815"/>
      <c r="G1623" s="815"/>
      <c r="H1623" s="815"/>
      <c r="I1623" s="815"/>
      <c r="J1623" s="815"/>
      <c r="K1623" s="822"/>
      <c r="L1623" s="24" t="s">
        <v>408</v>
      </c>
      <c r="M1623" s="542" t="s">
        <v>466</v>
      </c>
      <c r="N1623" s="27">
        <v>1</v>
      </c>
      <c r="O1623" s="702" t="s">
        <v>1680</v>
      </c>
      <c r="P1623" s="702"/>
      <c r="Q1623" s="1118"/>
      <c r="R1623" s="1060" t="s">
        <v>9102</v>
      </c>
      <c r="S1623" s="1132"/>
      <c r="T1623" s="1060" t="s">
        <v>9689</v>
      </c>
      <c r="U1623" s="1060"/>
      <c r="V1623" s="1060" t="s">
        <v>466</v>
      </c>
      <c r="W1623" s="1060" t="s">
        <v>1778</v>
      </c>
      <c r="X1623" s="1078" t="s">
        <v>1680</v>
      </c>
      <c r="Y1623" s="134" t="str">
        <f t="shared" si="55"/>
        <v/>
      </c>
      <c r="Z1623" s="1079" t="s">
        <v>1680</v>
      </c>
      <c r="AA1623" s="1079" t="s">
        <v>1680</v>
      </c>
      <c r="AB1623" s="1079" t="s">
        <v>1680</v>
      </c>
      <c r="AC1623" s="20" t="str">
        <f t="shared" si="56"/>
        <v/>
      </c>
      <c r="AD1623" s="1079" t="s">
        <v>1680</v>
      </c>
      <c r="AE1623" s="1076" t="s">
        <v>1680</v>
      </c>
      <c r="AF1623" s="1079" t="s">
        <v>1680</v>
      </c>
      <c r="AG1623" s="1079" t="s">
        <v>1680</v>
      </c>
      <c r="AH1623" s="1079" t="s">
        <v>1680</v>
      </c>
      <c r="AI1623" s="1076" t="s">
        <v>1680</v>
      </c>
      <c r="AJ1623" s="541" t="str">
        <f t="shared" si="54"/>
        <v>-_-</v>
      </c>
      <c r="AK1623" s="1079" t="s">
        <v>1680</v>
      </c>
      <c r="AL1623" s="1079" t="s">
        <v>1680</v>
      </c>
      <c r="AM1623" s="1079" t="s">
        <v>1680</v>
      </c>
      <c r="AN1623" s="1079" t="s">
        <v>1680</v>
      </c>
      <c r="AO1623" s="1079" t="s">
        <v>1680</v>
      </c>
      <c r="AP1623" s="1079" t="s">
        <v>1680</v>
      </c>
      <c r="AQ1623" s="1079" t="s">
        <v>1680</v>
      </c>
      <c r="AR1623" s="1079" t="s">
        <v>1680</v>
      </c>
      <c r="AS1623" s="1079" t="s">
        <v>1680</v>
      </c>
      <c r="AT1623" s="1079" t="s">
        <v>1680</v>
      </c>
      <c r="AU1623" s="1079" t="s">
        <v>1680</v>
      </c>
      <c r="AV1623" s="1079" t="s">
        <v>1680</v>
      </c>
      <c r="AW1623" s="1079" t="s">
        <v>1680</v>
      </c>
    </row>
    <row r="1624" spans="1:49" s="11" customFormat="1" ht="38.25" customHeight="1" outlineLevel="1">
      <c r="A1624" s="1069" t="s">
        <v>643</v>
      </c>
      <c r="B1624" s="708" t="s">
        <v>22</v>
      </c>
      <c r="C1624" s="39" t="s">
        <v>660</v>
      </c>
      <c r="D1624" s="815"/>
      <c r="E1624" s="815"/>
      <c r="F1624" s="815"/>
      <c r="G1624" s="815"/>
      <c r="H1624" s="815"/>
      <c r="I1624" s="815"/>
      <c r="J1624" s="815"/>
      <c r="K1624" s="822"/>
      <c r="L1624" s="24" t="s">
        <v>2762</v>
      </c>
      <c r="M1624" s="542" t="s">
        <v>946</v>
      </c>
      <c r="N1624" s="27">
        <v>1</v>
      </c>
      <c r="O1624" s="702" t="s">
        <v>1680</v>
      </c>
      <c r="P1624" s="701" t="s">
        <v>9743</v>
      </c>
      <c r="Q1624" s="1118" t="s">
        <v>10563</v>
      </c>
      <c r="R1624" s="1060" t="s">
        <v>9102</v>
      </c>
      <c r="S1624" s="1132"/>
      <c r="T1624" s="1060" t="s">
        <v>9142</v>
      </c>
      <c r="U1624" s="1060"/>
      <c r="V1624" s="1100" t="s">
        <v>946</v>
      </c>
      <c r="W1624" s="1060" t="s">
        <v>1778</v>
      </c>
      <c r="X1624" s="1078" t="s">
        <v>1680</v>
      </c>
      <c r="Y1624" s="134" t="str">
        <f t="shared" si="55"/>
        <v/>
      </c>
      <c r="Z1624" s="20" t="s">
        <v>2733</v>
      </c>
      <c r="AA1624" s="20" t="s">
        <v>1716</v>
      </c>
      <c r="AB1624" s="20" t="s">
        <v>2762</v>
      </c>
      <c r="AC1624" s="20" t="str">
        <f t="shared" si="56"/>
        <v/>
      </c>
      <c r="AD1624" s="1079" t="s">
        <v>1680</v>
      </c>
      <c r="AE1624" s="1076" t="s">
        <v>1680</v>
      </c>
      <c r="AF1624" s="1079" t="s">
        <v>1680</v>
      </c>
      <c r="AG1624" s="1079" t="s">
        <v>1680</v>
      </c>
      <c r="AH1624" s="1079" t="s">
        <v>1680</v>
      </c>
      <c r="AI1624" s="1076" t="s">
        <v>1680</v>
      </c>
      <c r="AJ1624" s="541" t="str">
        <f t="shared" si="54"/>
        <v>-_-</v>
      </c>
      <c r="AK1624" s="1079" t="s">
        <v>1680</v>
      </c>
      <c r="AL1624" s="1079" t="s">
        <v>1680</v>
      </c>
      <c r="AM1624" s="1079" t="s">
        <v>1680</v>
      </c>
      <c r="AN1624" s="1079" t="s">
        <v>1680</v>
      </c>
      <c r="AO1624" s="1079" t="s">
        <v>1680</v>
      </c>
      <c r="AP1624" s="1079" t="s">
        <v>1680</v>
      </c>
      <c r="AQ1624" s="1079" t="s">
        <v>1680</v>
      </c>
      <c r="AR1624" s="1079" t="s">
        <v>1680</v>
      </c>
      <c r="AS1624" s="1079" t="s">
        <v>1680</v>
      </c>
      <c r="AT1624" s="1079" t="s">
        <v>1680</v>
      </c>
      <c r="AU1624" s="1079" t="s">
        <v>1680</v>
      </c>
      <c r="AV1624" s="1079" t="s">
        <v>1680</v>
      </c>
      <c r="AW1624" s="1079" t="s">
        <v>1680</v>
      </c>
    </row>
    <row r="1625" spans="1:49" s="11" customFormat="1" ht="12.75" customHeight="1" outlineLevel="1">
      <c r="A1625" s="1069" t="s">
        <v>643</v>
      </c>
      <c r="B1625" s="708" t="s">
        <v>22</v>
      </c>
      <c r="C1625" s="813" t="s">
        <v>14</v>
      </c>
      <c r="D1625" s="815"/>
      <c r="E1625" s="815"/>
      <c r="F1625" s="815"/>
      <c r="G1625" s="815"/>
      <c r="H1625" s="815"/>
      <c r="I1625" s="815"/>
      <c r="J1625" s="815"/>
      <c r="K1625" s="822"/>
      <c r="L1625" s="24" t="s">
        <v>159</v>
      </c>
      <c r="M1625" s="542" t="s">
        <v>249</v>
      </c>
      <c r="N1625" s="27" t="s">
        <v>464</v>
      </c>
      <c r="O1625" s="702" t="s">
        <v>1680</v>
      </c>
      <c r="P1625" s="702"/>
      <c r="Q1625" s="1118"/>
      <c r="R1625" s="1060" t="s">
        <v>9102</v>
      </c>
      <c r="S1625" s="1132"/>
      <c r="T1625" s="1060" t="s">
        <v>9199</v>
      </c>
      <c r="U1625" s="1100" t="s">
        <v>9709</v>
      </c>
      <c r="V1625" s="1100" t="s">
        <v>249</v>
      </c>
      <c r="W1625" s="1060" t="s">
        <v>1778</v>
      </c>
      <c r="X1625" s="1078" t="s">
        <v>1680</v>
      </c>
      <c r="Y1625" s="134" t="str">
        <f t="shared" si="55"/>
        <v/>
      </c>
      <c r="Z1625" s="1079" t="s">
        <v>1680</v>
      </c>
      <c r="AA1625" s="1079" t="s">
        <v>1680</v>
      </c>
      <c r="AB1625" s="1079" t="s">
        <v>1680</v>
      </c>
      <c r="AC1625" s="20" t="str">
        <f t="shared" si="56"/>
        <v/>
      </c>
      <c r="AD1625" s="1079" t="s">
        <v>1680</v>
      </c>
      <c r="AE1625" s="1076" t="s">
        <v>1680</v>
      </c>
      <c r="AF1625" s="1079" t="s">
        <v>1680</v>
      </c>
      <c r="AG1625" s="1079" t="s">
        <v>1680</v>
      </c>
      <c r="AH1625" s="1079" t="s">
        <v>1680</v>
      </c>
      <c r="AI1625" s="1076" t="s">
        <v>1680</v>
      </c>
      <c r="AJ1625" s="541" t="str">
        <f t="shared" si="54"/>
        <v>-_-</v>
      </c>
      <c r="AK1625" s="1079" t="s">
        <v>1680</v>
      </c>
      <c r="AL1625" s="1079" t="s">
        <v>1680</v>
      </c>
      <c r="AM1625" s="1079" t="s">
        <v>1680</v>
      </c>
      <c r="AN1625" s="1079" t="s">
        <v>1680</v>
      </c>
      <c r="AO1625" s="1079" t="s">
        <v>1680</v>
      </c>
      <c r="AP1625" s="1079" t="s">
        <v>1680</v>
      </c>
      <c r="AQ1625" s="1079" t="s">
        <v>1680</v>
      </c>
      <c r="AR1625" s="1079" t="s">
        <v>1680</v>
      </c>
      <c r="AS1625" s="1079" t="s">
        <v>1680</v>
      </c>
      <c r="AT1625" s="1079" t="s">
        <v>1680</v>
      </c>
      <c r="AU1625" s="1079" t="s">
        <v>1680</v>
      </c>
      <c r="AV1625" s="1079" t="s">
        <v>1680</v>
      </c>
      <c r="AW1625" s="1079" t="s">
        <v>1680</v>
      </c>
    </row>
    <row r="1626" spans="1:49" s="11" customFormat="1" ht="12.75" customHeight="1" outlineLevel="2">
      <c r="A1626" s="1069" t="s">
        <v>643</v>
      </c>
      <c r="B1626" s="708" t="s">
        <v>22</v>
      </c>
      <c r="C1626" s="714" t="s">
        <v>14</v>
      </c>
      <c r="D1626" s="15" t="s">
        <v>410</v>
      </c>
      <c r="E1626" s="815"/>
      <c r="F1626" s="815"/>
      <c r="G1626" s="815"/>
      <c r="H1626" s="815"/>
      <c r="I1626" s="815"/>
      <c r="J1626" s="815"/>
      <c r="K1626" s="822"/>
      <c r="L1626" s="95" t="s">
        <v>408</v>
      </c>
      <c r="M1626" s="95" t="s">
        <v>614</v>
      </c>
      <c r="N1626" s="75" t="s">
        <v>412</v>
      </c>
      <c r="O1626" s="702" t="s">
        <v>1680</v>
      </c>
      <c r="P1626" s="702"/>
      <c r="Q1626" s="1118"/>
      <c r="R1626" s="1060" t="s">
        <v>9102</v>
      </c>
      <c r="S1626" s="1132"/>
      <c r="T1626" s="1060" t="s">
        <v>9100</v>
      </c>
      <c r="U1626" s="1060"/>
      <c r="V1626" s="1060"/>
      <c r="W1626" s="1060"/>
      <c r="X1626" s="1078" t="s">
        <v>1680</v>
      </c>
      <c r="Y1626" s="134" t="str">
        <f t="shared" si="55"/>
        <v/>
      </c>
      <c r="Z1626" s="1079" t="s">
        <v>1680</v>
      </c>
      <c r="AA1626" s="1079" t="s">
        <v>1680</v>
      </c>
      <c r="AB1626" s="1079" t="s">
        <v>1680</v>
      </c>
      <c r="AC1626" s="20" t="str">
        <f t="shared" si="56"/>
        <v/>
      </c>
      <c r="AD1626" s="1079" t="s">
        <v>1680</v>
      </c>
      <c r="AE1626" s="1076" t="s">
        <v>1680</v>
      </c>
      <c r="AF1626" s="1079" t="s">
        <v>1680</v>
      </c>
      <c r="AG1626" s="1079" t="s">
        <v>1680</v>
      </c>
      <c r="AH1626" s="1079" t="s">
        <v>1680</v>
      </c>
      <c r="AI1626" s="1076" t="s">
        <v>1680</v>
      </c>
      <c r="AJ1626" s="541" t="str">
        <f t="shared" si="54"/>
        <v>-_-</v>
      </c>
      <c r="AK1626" s="1079" t="s">
        <v>1680</v>
      </c>
      <c r="AL1626" s="1079" t="s">
        <v>1680</v>
      </c>
      <c r="AM1626" s="1079" t="s">
        <v>1680</v>
      </c>
      <c r="AN1626" s="1079" t="s">
        <v>1680</v>
      </c>
      <c r="AO1626" s="1079" t="s">
        <v>1680</v>
      </c>
      <c r="AP1626" s="1079" t="s">
        <v>1680</v>
      </c>
      <c r="AQ1626" s="1079" t="s">
        <v>1680</v>
      </c>
      <c r="AR1626" s="1079" t="s">
        <v>1680</v>
      </c>
      <c r="AS1626" s="1079" t="s">
        <v>1680</v>
      </c>
      <c r="AT1626" s="1079" t="s">
        <v>1680</v>
      </c>
      <c r="AU1626" s="1079" t="s">
        <v>1680</v>
      </c>
      <c r="AV1626" s="1079" t="s">
        <v>1680</v>
      </c>
      <c r="AW1626" s="1079" t="s">
        <v>1680</v>
      </c>
    </row>
    <row r="1627" spans="1:49" s="11" customFormat="1" ht="12.75" customHeight="1" outlineLevel="2">
      <c r="A1627" s="1069" t="s">
        <v>643</v>
      </c>
      <c r="B1627" s="708" t="s">
        <v>22</v>
      </c>
      <c r="C1627" s="714" t="s">
        <v>14</v>
      </c>
      <c r="D1627" s="1536" t="s">
        <v>615</v>
      </c>
      <c r="E1627" s="842"/>
      <c r="F1627" s="842"/>
      <c r="G1627" s="842"/>
      <c r="H1627" s="842"/>
      <c r="I1627" s="842"/>
      <c r="J1627" s="842"/>
      <c r="K1627" s="1530"/>
      <c r="L1627" s="846" t="s">
        <v>616</v>
      </c>
      <c r="M1627" s="846" t="s">
        <v>617</v>
      </c>
      <c r="N1627" s="1535" t="s">
        <v>412</v>
      </c>
      <c r="O1627" s="702" t="s">
        <v>1680</v>
      </c>
      <c r="P1627" s="701"/>
      <c r="Q1627" s="1117"/>
      <c r="R1627" s="1060" t="s">
        <v>9102</v>
      </c>
      <c r="S1627" s="1132"/>
      <c r="T1627" s="1060" t="s">
        <v>9100</v>
      </c>
      <c r="U1627" s="1060"/>
      <c r="V1627" s="1060"/>
      <c r="W1627" s="1060"/>
      <c r="X1627" s="1078" t="s">
        <v>1680</v>
      </c>
      <c r="Y1627" s="134" t="str">
        <f t="shared" si="55"/>
        <v/>
      </c>
      <c r="Z1627" s="1079" t="s">
        <v>1680</v>
      </c>
      <c r="AA1627" s="1079" t="s">
        <v>1680</v>
      </c>
      <c r="AB1627" s="1079" t="s">
        <v>1680</v>
      </c>
      <c r="AC1627" s="20" t="str">
        <f t="shared" si="56"/>
        <v/>
      </c>
      <c r="AD1627" s="1079" t="s">
        <v>1680</v>
      </c>
      <c r="AE1627" s="1076" t="s">
        <v>1680</v>
      </c>
      <c r="AF1627" s="1079" t="s">
        <v>1680</v>
      </c>
      <c r="AG1627" s="1079" t="s">
        <v>1680</v>
      </c>
      <c r="AH1627" s="1079" t="s">
        <v>1680</v>
      </c>
      <c r="AI1627" s="1076" t="s">
        <v>1680</v>
      </c>
      <c r="AJ1627" s="541" t="str">
        <f t="shared" si="54"/>
        <v>-_-</v>
      </c>
      <c r="AK1627" s="1079" t="s">
        <v>1680</v>
      </c>
      <c r="AL1627" s="1079" t="s">
        <v>1680</v>
      </c>
      <c r="AM1627" s="1079" t="s">
        <v>1680</v>
      </c>
      <c r="AN1627" s="1079" t="s">
        <v>1680</v>
      </c>
      <c r="AO1627" s="1079" t="s">
        <v>1680</v>
      </c>
      <c r="AP1627" s="1079" t="s">
        <v>1680</v>
      </c>
      <c r="AQ1627" s="1079" t="s">
        <v>1680</v>
      </c>
      <c r="AR1627" s="1079" t="s">
        <v>1680</v>
      </c>
      <c r="AS1627" s="1079" t="s">
        <v>1680</v>
      </c>
      <c r="AT1627" s="1079" t="s">
        <v>1680</v>
      </c>
      <c r="AU1627" s="1079" t="s">
        <v>1680</v>
      </c>
      <c r="AV1627" s="1079" t="s">
        <v>1680</v>
      </c>
      <c r="AW1627" s="1079" t="s">
        <v>1680</v>
      </c>
    </row>
    <row r="1628" spans="1:49" s="11" customFormat="1" ht="25.5" customHeight="1" outlineLevel="2">
      <c r="A1628" s="1069" t="s">
        <v>643</v>
      </c>
      <c r="B1628" s="708" t="s">
        <v>22</v>
      </c>
      <c r="C1628" s="714" t="s">
        <v>14</v>
      </c>
      <c r="D1628" s="2020" t="s">
        <v>470</v>
      </c>
      <c r="E1628" s="2021"/>
      <c r="F1628" s="2021"/>
      <c r="G1628" s="2021"/>
      <c r="H1628" s="2021"/>
      <c r="I1628" s="2021"/>
      <c r="J1628" s="2021"/>
      <c r="K1628" s="2022"/>
      <c r="L1628" s="1533" t="s">
        <v>71</v>
      </c>
      <c r="M1628" s="1533" t="s">
        <v>128</v>
      </c>
      <c r="N1628" s="1537">
        <v>1</v>
      </c>
      <c r="O1628" s="702" t="s">
        <v>1680</v>
      </c>
      <c r="P1628" s="702"/>
      <c r="Q1628" s="1118" t="s">
        <v>10222</v>
      </c>
      <c r="R1628" s="1060" t="s">
        <v>9102</v>
      </c>
      <c r="S1628" s="1132"/>
      <c r="T1628" s="1060" t="s">
        <v>10225</v>
      </c>
      <c r="U1628" s="1100" t="s">
        <v>9729</v>
      </c>
      <c r="V1628" s="1100" t="s">
        <v>128</v>
      </c>
      <c r="W1628" s="1060" t="s">
        <v>1778</v>
      </c>
      <c r="X1628" s="1078" t="s">
        <v>1680</v>
      </c>
      <c r="Y1628" s="134" t="str">
        <f t="shared" si="55"/>
        <v>LOCAL ASSET_TRACK_TITLE</v>
      </c>
      <c r="Z1628" s="20" t="s">
        <v>1724</v>
      </c>
      <c r="AA1628" s="20" t="s">
        <v>1725</v>
      </c>
      <c r="AB1628" s="20" t="s">
        <v>9559</v>
      </c>
      <c r="AC1628" s="20">
        <f t="shared" si="56"/>
        <v>350</v>
      </c>
      <c r="AD1628" s="20" t="s">
        <v>9561</v>
      </c>
      <c r="AE1628" s="1076" t="s">
        <v>1680</v>
      </c>
      <c r="AF1628" s="20" t="s">
        <v>1688</v>
      </c>
      <c r="AG1628" s="20" t="s">
        <v>1726</v>
      </c>
      <c r="AH1628" s="20" t="s">
        <v>9563</v>
      </c>
      <c r="AI1628" s="1076" t="s">
        <v>1680</v>
      </c>
      <c r="AJ1628" s="541" t="str">
        <f t="shared" si="54"/>
        <v>track_track_title</v>
      </c>
      <c r="AK1628" s="1065" t="s">
        <v>1705</v>
      </c>
      <c r="AL1628" s="1065" t="s">
        <v>1720</v>
      </c>
      <c r="AM1628" s="1065" t="s">
        <v>1723</v>
      </c>
      <c r="AN1628" s="1065" t="s">
        <v>8808</v>
      </c>
      <c r="AO1628" s="1079" t="s">
        <v>1680</v>
      </c>
      <c r="AP1628" s="20" t="s">
        <v>1720</v>
      </c>
      <c r="AQ1628" s="20" t="s">
        <v>1721</v>
      </c>
      <c r="AR1628" s="20" t="s">
        <v>1722</v>
      </c>
      <c r="AS1628" s="20">
        <v>1</v>
      </c>
      <c r="AT1628" s="20">
        <v>1</v>
      </c>
      <c r="AU1628" s="1079" t="s">
        <v>1680</v>
      </c>
      <c r="AV1628" s="1079" t="s">
        <v>1680</v>
      </c>
      <c r="AW1628" s="1079" t="s">
        <v>1680</v>
      </c>
    </row>
    <row r="1629" spans="1:49" s="11" customFormat="1" ht="12.75" customHeight="1" outlineLevel="2">
      <c r="A1629" s="1069" t="s">
        <v>643</v>
      </c>
      <c r="B1629" s="708" t="s">
        <v>22</v>
      </c>
      <c r="C1629" s="716" t="s">
        <v>14</v>
      </c>
      <c r="D1629" s="1544" t="s">
        <v>470</v>
      </c>
      <c r="E1629" s="1529" t="s">
        <v>410</v>
      </c>
      <c r="F1629" s="1531"/>
      <c r="G1629" s="1531"/>
      <c r="H1629" s="1531"/>
      <c r="I1629" s="1531"/>
      <c r="J1629" s="1531"/>
      <c r="K1629" s="1532"/>
      <c r="L1629" s="846" t="s">
        <v>408</v>
      </c>
      <c r="M1629" s="846" t="s">
        <v>471</v>
      </c>
      <c r="N1629" s="1535" t="s">
        <v>412</v>
      </c>
      <c r="O1629" s="702" t="s">
        <v>1680</v>
      </c>
      <c r="P1629" s="702"/>
      <c r="Q1629" s="1118"/>
      <c r="R1629" s="1060" t="s">
        <v>9102</v>
      </c>
      <c r="S1629" s="1132"/>
      <c r="T1629" s="1060" t="s">
        <v>9100</v>
      </c>
      <c r="U1629" s="1060"/>
      <c r="V1629" s="1060"/>
      <c r="W1629" s="1060"/>
      <c r="X1629" s="1078" t="s">
        <v>1680</v>
      </c>
      <c r="Y1629" s="134" t="str">
        <f t="shared" si="55"/>
        <v/>
      </c>
      <c r="Z1629" s="1079" t="s">
        <v>1680</v>
      </c>
      <c r="AA1629" s="1079" t="s">
        <v>1680</v>
      </c>
      <c r="AB1629" s="1079" t="s">
        <v>1680</v>
      </c>
      <c r="AC1629" s="20" t="str">
        <f t="shared" si="56"/>
        <v/>
      </c>
      <c r="AD1629" s="1079" t="s">
        <v>1680</v>
      </c>
      <c r="AE1629" s="1076" t="s">
        <v>1680</v>
      </c>
      <c r="AF1629" s="1079" t="s">
        <v>1680</v>
      </c>
      <c r="AG1629" s="1079" t="s">
        <v>1680</v>
      </c>
      <c r="AH1629" s="1079" t="s">
        <v>1680</v>
      </c>
      <c r="AI1629" s="1076" t="s">
        <v>1680</v>
      </c>
      <c r="AJ1629" s="541" t="str">
        <f t="shared" si="54"/>
        <v>-_-</v>
      </c>
      <c r="AK1629" s="1079" t="s">
        <v>1680</v>
      </c>
      <c r="AL1629" s="1079" t="s">
        <v>1680</v>
      </c>
      <c r="AM1629" s="1079" t="s">
        <v>1680</v>
      </c>
      <c r="AN1629" s="1079" t="s">
        <v>1680</v>
      </c>
      <c r="AO1629" s="1079" t="s">
        <v>1680</v>
      </c>
      <c r="AP1629" s="1079" t="s">
        <v>1680</v>
      </c>
      <c r="AQ1629" s="1079" t="s">
        <v>1680</v>
      </c>
      <c r="AR1629" s="1079" t="s">
        <v>1680</v>
      </c>
      <c r="AS1629" s="1079" t="s">
        <v>1680</v>
      </c>
      <c r="AT1629" s="1079" t="s">
        <v>1680</v>
      </c>
      <c r="AU1629" s="1079" t="s">
        <v>1680</v>
      </c>
      <c r="AV1629" s="1079" t="s">
        <v>1680</v>
      </c>
      <c r="AW1629" s="1079" t="s">
        <v>1680</v>
      </c>
    </row>
    <row r="1630" spans="1:49" s="11" customFormat="1" ht="63.75" customHeight="1" outlineLevel="2">
      <c r="A1630" s="1069" t="s">
        <v>643</v>
      </c>
      <c r="B1630" s="708" t="s">
        <v>22</v>
      </c>
      <c r="C1630" s="714" t="s">
        <v>14</v>
      </c>
      <c r="D1630" s="2020" t="s">
        <v>472</v>
      </c>
      <c r="E1630" s="2021"/>
      <c r="F1630" s="2021"/>
      <c r="G1630" s="2021"/>
      <c r="H1630" s="2021"/>
      <c r="I1630" s="2021"/>
      <c r="J1630" s="2021"/>
      <c r="K1630" s="2022"/>
      <c r="L1630" s="1533" t="s">
        <v>72</v>
      </c>
      <c r="M1630" s="1533" t="s">
        <v>473</v>
      </c>
      <c r="N1630" s="1537" t="s">
        <v>464</v>
      </c>
      <c r="O1630" s="702" t="s">
        <v>1680</v>
      </c>
      <c r="P1630" s="701" t="s">
        <v>9743</v>
      </c>
      <c r="Q1630" s="1118" t="s">
        <v>10563</v>
      </c>
      <c r="R1630" s="1060" t="s">
        <v>9102</v>
      </c>
      <c r="S1630" s="1132"/>
      <c r="T1630" s="1060" t="s">
        <v>9648</v>
      </c>
      <c r="U1630" s="1100" t="s">
        <v>9730</v>
      </c>
      <c r="V1630" s="1100" t="s">
        <v>9975</v>
      </c>
      <c r="W1630" s="1060" t="s">
        <v>1778</v>
      </c>
      <c r="X1630" s="1078" t="s">
        <v>1680</v>
      </c>
      <c r="Y1630" s="134" t="str">
        <f t="shared" si="55"/>
        <v>LOCAL ASSET_TRACK_VERSION_TITLE</v>
      </c>
      <c r="Z1630" s="20" t="s">
        <v>1724</v>
      </c>
      <c r="AA1630" s="20" t="s">
        <v>1725</v>
      </c>
      <c r="AB1630" s="20" t="s">
        <v>9560</v>
      </c>
      <c r="AC1630" s="20">
        <f t="shared" si="56"/>
        <v>352</v>
      </c>
      <c r="AD1630" s="20" t="s">
        <v>9562</v>
      </c>
      <c r="AE1630" s="1076" t="s">
        <v>1680</v>
      </c>
      <c r="AF1630" s="20" t="s">
        <v>1688</v>
      </c>
      <c r="AG1630" s="20" t="s">
        <v>1726</v>
      </c>
      <c r="AH1630" s="20" t="s">
        <v>9564</v>
      </c>
      <c r="AI1630" s="1076" t="s">
        <v>1680</v>
      </c>
      <c r="AJ1630" s="541" t="str">
        <f t="shared" si="54"/>
        <v>track_track_version_title</v>
      </c>
      <c r="AK1630" s="1065" t="s">
        <v>1705</v>
      </c>
      <c r="AL1630" s="1065" t="s">
        <v>1727</v>
      </c>
      <c r="AM1630" s="1065" t="s">
        <v>1730</v>
      </c>
      <c r="AN1630" s="1065" t="s">
        <v>8808</v>
      </c>
      <c r="AO1630" s="1079" t="s">
        <v>1680</v>
      </c>
      <c r="AP1630" s="1079" t="s">
        <v>1680</v>
      </c>
      <c r="AQ1630" s="1079" t="s">
        <v>1680</v>
      </c>
      <c r="AR1630" s="1079" t="s">
        <v>1680</v>
      </c>
      <c r="AS1630" s="1079" t="s">
        <v>1680</v>
      </c>
      <c r="AT1630" s="1079" t="s">
        <v>1680</v>
      </c>
      <c r="AU1630" s="1079" t="s">
        <v>1680</v>
      </c>
      <c r="AV1630" s="1079" t="s">
        <v>1680</v>
      </c>
      <c r="AW1630" s="1079" t="s">
        <v>1680</v>
      </c>
    </row>
    <row r="1631" spans="1:49" s="11" customFormat="1" ht="12.75" customHeight="1" outlineLevel="2">
      <c r="A1631" s="1069" t="s">
        <v>643</v>
      </c>
      <c r="B1631" s="708" t="s">
        <v>22</v>
      </c>
      <c r="C1631" s="716" t="s">
        <v>14</v>
      </c>
      <c r="D1631" s="1545" t="s">
        <v>472</v>
      </c>
      <c r="E1631" s="1529" t="s">
        <v>410</v>
      </c>
      <c r="F1631" s="842"/>
      <c r="G1631" s="842"/>
      <c r="H1631" s="842"/>
      <c r="I1631" s="842"/>
      <c r="J1631" s="842"/>
      <c r="K1631" s="1530"/>
      <c r="L1631" s="846" t="s">
        <v>408</v>
      </c>
      <c r="M1631" s="846" t="s">
        <v>474</v>
      </c>
      <c r="N1631" s="1535" t="s">
        <v>412</v>
      </c>
      <c r="O1631" s="702" t="s">
        <v>1680</v>
      </c>
      <c r="P1631" s="701"/>
      <c r="Q1631" s="1117"/>
      <c r="R1631" s="1060" t="s">
        <v>9102</v>
      </c>
      <c r="S1631" s="1132"/>
      <c r="T1631" s="1060" t="s">
        <v>9100</v>
      </c>
      <c r="U1631" s="1060"/>
      <c r="V1631" s="1060"/>
      <c r="W1631" s="1060"/>
      <c r="X1631" s="1078" t="s">
        <v>1680</v>
      </c>
      <c r="Y1631" s="134" t="str">
        <f t="shared" si="55"/>
        <v/>
      </c>
      <c r="Z1631" s="1079" t="s">
        <v>1680</v>
      </c>
      <c r="AA1631" s="1079" t="s">
        <v>1680</v>
      </c>
      <c r="AB1631" s="1079" t="s">
        <v>1680</v>
      </c>
      <c r="AC1631" s="20" t="str">
        <f t="shared" si="56"/>
        <v/>
      </c>
      <c r="AD1631" s="1079" t="s">
        <v>1680</v>
      </c>
      <c r="AE1631" s="1076" t="s">
        <v>1680</v>
      </c>
      <c r="AF1631" s="1079" t="s">
        <v>1680</v>
      </c>
      <c r="AG1631" s="1079" t="s">
        <v>1680</v>
      </c>
      <c r="AH1631" s="1079" t="s">
        <v>1680</v>
      </c>
      <c r="AI1631" s="1076" t="s">
        <v>1680</v>
      </c>
      <c r="AJ1631" s="541" t="str">
        <f t="shared" si="54"/>
        <v>-_-</v>
      </c>
      <c r="AK1631" s="1079" t="s">
        <v>1680</v>
      </c>
      <c r="AL1631" s="1079" t="s">
        <v>1680</v>
      </c>
      <c r="AM1631" s="1079" t="s">
        <v>1680</v>
      </c>
      <c r="AN1631" s="1079" t="s">
        <v>1680</v>
      </c>
      <c r="AO1631" s="1079" t="s">
        <v>1680</v>
      </c>
      <c r="AP1631" s="1079" t="s">
        <v>1680</v>
      </c>
      <c r="AQ1631" s="1079" t="s">
        <v>1680</v>
      </c>
      <c r="AR1631" s="1079" t="s">
        <v>1680</v>
      </c>
      <c r="AS1631" s="1079" t="s">
        <v>1680</v>
      </c>
      <c r="AT1631" s="1079" t="s">
        <v>1680</v>
      </c>
      <c r="AU1631" s="1079" t="s">
        <v>1680</v>
      </c>
      <c r="AV1631" s="1079" t="s">
        <v>1680</v>
      </c>
      <c r="AW1631" s="1079" t="s">
        <v>1680</v>
      </c>
    </row>
    <row r="1632" spans="1:49" s="11" customFormat="1" ht="12.75" customHeight="1" outlineLevel="2">
      <c r="A1632" s="1069" t="s">
        <v>643</v>
      </c>
      <c r="B1632" s="708" t="s">
        <v>22</v>
      </c>
      <c r="C1632" s="722" t="s">
        <v>14</v>
      </c>
      <c r="D1632" s="1545" t="s">
        <v>472</v>
      </c>
      <c r="E1632" s="1529" t="s">
        <v>1731</v>
      </c>
      <c r="F1632" s="842"/>
      <c r="G1632" s="842"/>
      <c r="H1632" s="842"/>
      <c r="I1632" s="842"/>
      <c r="J1632" s="842"/>
      <c r="K1632" s="1530"/>
      <c r="L1632" s="846" t="s">
        <v>408</v>
      </c>
      <c r="M1632" s="846" t="s">
        <v>1732</v>
      </c>
      <c r="N1632" s="1535" t="s">
        <v>412</v>
      </c>
      <c r="O1632" s="702" t="s">
        <v>1680</v>
      </c>
      <c r="P1632" s="701"/>
      <c r="Q1632" s="1117"/>
      <c r="R1632" s="1060" t="s">
        <v>9102</v>
      </c>
      <c r="S1632" s="1132"/>
      <c r="T1632" s="1060" t="s">
        <v>9100</v>
      </c>
      <c r="U1632" s="1060"/>
      <c r="V1632" s="1060"/>
      <c r="W1632" s="1060"/>
      <c r="X1632" s="1078" t="s">
        <v>1680</v>
      </c>
      <c r="Y1632" s="134" t="str">
        <f t="shared" si="55"/>
        <v/>
      </c>
      <c r="Z1632" s="1079" t="s">
        <v>1680</v>
      </c>
      <c r="AA1632" s="1079" t="s">
        <v>1680</v>
      </c>
      <c r="AB1632" s="1079" t="s">
        <v>1680</v>
      </c>
      <c r="AC1632" s="20" t="str">
        <f t="shared" si="56"/>
        <v/>
      </c>
      <c r="AD1632" s="1079" t="s">
        <v>1680</v>
      </c>
      <c r="AE1632" s="1076" t="s">
        <v>1680</v>
      </c>
      <c r="AF1632" s="1079" t="s">
        <v>1680</v>
      </c>
      <c r="AG1632" s="1079" t="s">
        <v>1680</v>
      </c>
      <c r="AH1632" s="1079" t="s">
        <v>1680</v>
      </c>
      <c r="AI1632" s="1076" t="s">
        <v>1680</v>
      </c>
      <c r="AJ1632" s="541" t="str">
        <f t="shared" si="54"/>
        <v>-_-</v>
      </c>
      <c r="AK1632" s="1079" t="s">
        <v>1680</v>
      </c>
      <c r="AL1632" s="1079" t="s">
        <v>1680</v>
      </c>
      <c r="AM1632" s="1079" t="s">
        <v>1680</v>
      </c>
      <c r="AN1632" s="1079" t="s">
        <v>1680</v>
      </c>
      <c r="AO1632" s="1079" t="s">
        <v>1680</v>
      </c>
      <c r="AP1632" s="1079" t="s">
        <v>1680</v>
      </c>
      <c r="AQ1632" s="1079" t="s">
        <v>1680</v>
      </c>
      <c r="AR1632" s="1079" t="s">
        <v>1680</v>
      </c>
      <c r="AS1632" s="1079" t="s">
        <v>1680</v>
      </c>
      <c r="AT1632" s="1079" t="s">
        <v>1680</v>
      </c>
      <c r="AU1632" s="1079" t="s">
        <v>1680</v>
      </c>
      <c r="AV1632" s="1079" t="s">
        <v>1680</v>
      </c>
      <c r="AW1632" s="1079" t="s">
        <v>1680</v>
      </c>
    </row>
    <row r="1633" spans="1:49" s="11" customFormat="1" ht="12.75" customHeight="1" outlineLevel="1">
      <c r="A1633" s="1069" t="s">
        <v>643</v>
      </c>
      <c r="B1633" s="708" t="s">
        <v>22</v>
      </c>
      <c r="C1633" s="2012" t="s">
        <v>702</v>
      </c>
      <c r="D1633" s="2009"/>
      <c r="E1633" s="2009"/>
      <c r="F1633" s="815"/>
      <c r="G1633" s="815"/>
      <c r="H1633" s="815"/>
      <c r="I1633" s="815"/>
      <c r="J1633" s="815"/>
      <c r="K1633" s="822"/>
      <c r="L1633" s="24" t="s">
        <v>110</v>
      </c>
      <c r="M1633" s="542" t="s">
        <v>947</v>
      </c>
      <c r="N1633" s="27" t="s">
        <v>412</v>
      </c>
      <c r="O1633" s="702" t="s">
        <v>1680</v>
      </c>
      <c r="P1633" s="702"/>
      <c r="Q1633" s="1118"/>
      <c r="R1633" s="1060" t="s">
        <v>9102</v>
      </c>
      <c r="S1633" s="1132"/>
      <c r="T1633" s="1060" t="s">
        <v>9100</v>
      </c>
      <c r="U1633" s="1060"/>
      <c r="V1633" s="1060"/>
      <c r="W1633" s="1060"/>
      <c r="X1633" s="1078" t="s">
        <v>1680</v>
      </c>
      <c r="Y1633" s="134" t="str">
        <f t="shared" si="55"/>
        <v/>
      </c>
      <c r="Z1633" s="1079" t="s">
        <v>1680</v>
      </c>
      <c r="AA1633" s="1079" t="s">
        <v>1680</v>
      </c>
      <c r="AB1633" s="1079" t="s">
        <v>1680</v>
      </c>
      <c r="AC1633" s="20" t="str">
        <f t="shared" si="56"/>
        <v/>
      </c>
      <c r="AD1633" s="1079" t="s">
        <v>1680</v>
      </c>
      <c r="AE1633" s="1076" t="s">
        <v>1680</v>
      </c>
      <c r="AF1633" s="1079" t="s">
        <v>1680</v>
      </c>
      <c r="AG1633" s="1079" t="s">
        <v>1680</v>
      </c>
      <c r="AH1633" s="1079" t="s">
        <v>1680</v>
      </c>
      <c r="AI1633" s="1076" t="s">
        <v>1680</v>
      </c>
      <c r="AJ1633" s="541" t="str">
        <f t="shared" si="54"/>
        <v>-_-</v>
      </c>
      <c r="AK1633" s="1079" t="s">
        <v>1680</v>
      </c>
      <c r="AL1633" s="1079" t="s">
        <v>1680</v>
      </c>
      <c r="AM1633" s="1079" t="s">
        <v>1680</v>
      </c>
      <c r="AN1633" s="1079" t="s">
        <v>1680</v>
      </c>
      <c r="AO1633" s="1079" t="s">
        <v>1680</v>
      </c>
      <c r="AP1633" s="1079" t="s">
        <v>1680</v>
      </c>
      <c r="AQ1633" s="1079" t="s">
        <v>1680</v>
      </c>
      <c r="AR1633" s="1079" t="s">
        <v>1680</v>
      </c>
      <c r="AS1633" s="1079" t="s">
        <v>1680</v>
      </c>
      <c r="AT1633" s="1079" t="s">
        <v>1680</v>
      </c>
      <c r="AU1633" s="1079" t="s">
        <v>1680</v>
      </c>
      <c r="AV1633" s="1079" t="s">
        <v>1680</v>
      </c>
      <c r="AW1633" s="1079" t="s">
        <v>1680</v>
      </c>
    </row>
    <row r="1634" spans="1:49" s="11" customFormat="1" ht="25.5" customHeight="1" outlineLevel="1">
      <c r="A1634" s="1069" t="s">
        <v>643</v>
      </c>
      <c r="B1634" s="708" t="s">
        <v>22</v>
      </c>
      <c r="C1634" s="26" t="s">
        <v>948</v>
      </c>
      <c r="D1634" s="815"/>
      <c r="E1634" s="815"/>
      <c r="F1634" s="815"/>
      <c r="G1634" s="815"/>
      <c r="H1634" s="815"/>
      <c r="I1634" s="815"/>
      <c r="J1634" s="815"/>
      <c r="K1634" s="822"/>
      <c r="L1634" s="24" t="s">
        <v>250</v>
      </c>
      <c r="M1634" s="542" t="s">
        <v>251</v>
      </c>
      <c r="N1634" s="27" t="s">
        <v>442</v>
      </c>
      <c r="O1634" s="702" t="s">
        <v>1680</v>
      </c>
      <c r="P1634" s="702"/>
      <c r="Q1634" s="1118"/>
      <c r="R1634" s="1060" t="s">
        <v>9102</v>
      </c>
      <c r="S1634" s="1132"/>
      <c r="T1634" s="1060" t="s">
        <v>9143</v>
      </c>
      <c r="U1634" s="1100" t="s">
        <v>9735</v>
      </c>
      <c r="V1634" s="1100" t="s">
        <v>251</v>
      </c>
      <c r="W1634" s="1060" t="s">
        <v>1778</v>
      </c>
      <c r="X1634" s="1078" t="s">
        <v>1680</v>
      </c>
      <c r="Y1634" s="134" t="str">
        <f t="shared" si="55"/>
        <v/>
      </c>
      <c r="Z1634" s="1079" t="s">
        <v>1680</v>
      </c>
      <c r="AA1634" s="1079" t="s">
        <v>1680</v>
      </c>
      <c r="AB1634" s="1079" t="s">
        <v>1680</v>
      </c>
      <c r="AC1634" s="20" t="str">
        <f t="shared" si="56"/>
        <v/>
      </c>
      <c r="AD1634" s="1079" t="s">
        <v>1680</v>
      </c>
      <c r="AE1634" s="1076" t="s">
        <v>1680</v>
      </c>
      <c r="AF1634" s="1079" t="s">
        <v>1680</v>
      </c>
      <c r="AG1634" s="1079" t="s">
        <v>1680</v>
      </c>
      <c r="AH1634" s="1079" t="s">
        <v>1680</v>
      </c>
      <c r="AI1634" s="1076" t="s">
        <v>1680</v>
      </c>
      <c r="AJ1634" s="541" t="str">
        <f t="shared" si="54"/>
        <v>-_-</v>
      </c>
      <c r="AK1634" s="1079" t="s">
        <v>1680</v>
      </c>
      <c r="AL1634" s="1079" t="s">
        <v>1680</v>
      </c>
      <c r="AM1634" s="1079" t="s">
        <v>1680</v>
      </c>
      <c r="AN1634" s="1079" t="s">
        <v>1680</v>
      </c>
      <c r="AO1634" s="1079" t="s">
        <v>1680</v>
      </c>
      <c r="AP1634" s="1079" t="s">
        <v>1680</v>
      </c>
      <c r="AQ1634" s="1079" t="s">
        <v>1680</v>
      </c>
      <c r="AR1634" s="1079" t="s">
        <v>1680</v>
      </c>
      <c r="AS1634" s="1079" t="s">
        <v>1680</v>
      </c>
      <c r="AT1634" s="1079" t="s">
        <v>1680</v>
      </c>
      <c r="AU1634" s="1079" t="s">
        <v>1680</v>
      </c>
      <c r="AV1634" s="1079" t="s">
        <v>1680</v>
      </c>
      <c r="AW1634" s="1079" t="s">
        <v>1680</v>
      </c>
    </row>
    <row r="1635" spans="1:49" s="11" customFormat="1" ht="12.75" customHeight="1" outlineLevel="2">
      <c r="A1635" s="1069" t="s">
        <v>643</v>
      </c>
      <c r="B1635" s="708" t="s">
        <v>22</v>
      </c>
      <c r="C1635" s="720" t="s">
        <v>948</v>
      </c>
      <c r="D1635" s="44" t="s">
        <v>410</v>
      </c>
      <c r="E1635" s="815"/>
      <c r="F1635" s="815"/>
      <c r="G1635" s="815"/>
      <c r="H1635" s="815"/>
      <c r="I1635" s="815"/>
      <c r="J1635" s="815"/>
      <c r="K1635" s="822"/>
      <c r="L1635" s="24" t="s">
        <v>408</v>
      </c>
      <c r="M1635" s="542" t="s">
        <v>949</v>
      </c>
      <c r="N1635" s="27" t="s">
        <v>412</v>
      </c>
      <c r="O1635" s="702" t="s">
        <v>1680</v>
      </c>
      <c r="P1635" s="702"/>
      <c r="Q1635" s="1118"/>
      <c r="R1635" s="1060" t="s">
        <v>9102</v>
      </c>
      <c r="S1635" s="1132"/>
      <c r="T1635" s="1060" t="s">
        <v>9100</v>
      </c>
      <c r="U1635" s="1060"/>
      <c r="V1635" s="1060"/>
      <c r="W1635" s="1060"/>
      <c r="X1635" s="1078" t="s">
        <v>1680</v>
      </c>
      <c r="Y1635" s="134" t="str">
        <f t="shared" si="55"/>
        <v/>
      </c>
      <c r="Z1635" s="1079" t="s">
        <v>1680</v>
      </c>
      <c r="AA1635" s="1079" t="s">
        <v>1680</v>
      </c>
      <c r="AB1635" s="1079" t="s">
        <v>1680</v>
      </c>
      <c r="AC1635" s="20" t="str">
        <f t="shared" si="56"/>
        <v/>
      </c>
      <c r="AD1635" s="1079" t="s">
        <v>1680</v>
      </c>
      <c r="AE1635" s="1076" t="s">
        <v>1680</v>
      </c>
      <c r="AF1635" s="1079" t="s">
        <v>1680</v>
      </c>
      <c r="AG1635" s="1079" t="s">
        <v>1680</v>
      </c>
      <c r="AH1635" s="1079" t="s">
        <v>1680</v>
      </c>
      <c r="AI1635" s="1076" t="s">
        <v>1680</v>
      </c>
      <c r="AJ1635" s="541" t="str">
        <f t="shared" si="54"/>
        <v>-_-</v>
      </c>
      <c r="AK1635" s="1079" t="s">
        <v>1680</v>
      </c>
      <c r="AL1635" s="1079" t="s">
        <v>1680</v>
      </c>
      <c r="AM1635" s="1079" t="s">
        <v>1680</v>
      </c>
      <c r="AN1635" s="1079" t="s">
        <v>1680</v>
      </c>
      <c r="AO1635" s="1079" t="s">
        <v>1680</v>
      </c>
      <c r="AP1635" s="1079" t="s">
        <v>1680</v>
      </c>
      <c r="AQ1635" s="1079" t="s">
        <v>1680</v>
      </c>
      <c r="AR1635" s="1079" t="s">
        <v>1680</v>
      </c>
      <c r="AS1635" s="1079" t="s">
        <v>1680</v>
      </c>
      <c r="AT1635" s="1079" t="s">
        <v>1680</v>
      </c>
      <c r="AU1635" s="1079" t="s">
        <v>1680</v>
      </c>
      <c r="AV1635" s="1079" t="s">
        <v>1680</v>
      </c>
      <c r="AW1635" s="1079" t="s">
        <v>1680</v>
      </c>
    </row>
    <row r="1636" spans="1:49" s="11" customFormat="1" ht="12.75" customHeight="1" outlineLevel="2">
      <c r="A1636" s="1069" t="s">
        <v>643</v>
      </c>
      <c r="B1636" s="708" t="s">
        <v>22</v>
      </c>
      <c r="C1636" s="708" t="s">
        <v>948</v>
      </c>
      <c r="D1636" s="2012" t="s">
        <v>489</v>
      </c>
      <c r="E1636" s="2013"/>
      <c r="F1636" s="2013"/>
      <c r="G1636" s="2013"/>
      <c r="H1636" s="2013"/>
      <c r="I1636" s="815"/>
      <c r="J1636" s="815"/>
      <c r="K1636" s="822"/>
      <c r="L1636" s="740" t="s">
        <v>1680</v>
      </c>
      <c r="M1636" s="542" t="s">
        <v>482</v>
      </c>
      <c r="N1636" s="27">
        <v>1</v>
      </c>
      <c r="O1636" s="702" t="s">
        <v>1680</v>
      </c>
      <c r="P1636" s="702"/>
      <c r="Q1636" s="1118"/>
      <c r="R1636" s="1060" t="s">
        <v>9102</v>
      </c>
      <c r="S1636" s="1132"/>
      <c r="T1636" s="1060" t="s">
        <v>9138</v>
      </c>
      <c r="U1636" s="1060"/>
      <c r="V1636" s="1060"/>
      <c r="W1636" s="1060"/>
      <c r="X1636" s="1078" t="s">
        <v>1680</v>
      </c>
      <c r="Y1636" s="134" t="str">
        <f t="shared" si="55"/>
        <v/>
      </c>
      <c r="Z1636" s="1079" t="s">
        <v>1680</v>
      </c>
      <c r="AA1636" s="1079" t="s">
        <v>1680</v>
      </c>
      <c r="AB1636" s="1079" t="s">
        <v>1680</v>
      </c>
      <c r="AC1636" s="20" t="str">
        <f t="shared" si="56"/>
        <v/>
      </c>
      <c r="AD1636" s="1079" t="s">
        <v>1680</v>
      </c>
      <c r="AE1636" s="1076" t="s">
        <v>1680</v>
      </c>
      <c r="AF1636" s="1079" t="s">
        <v>1680</v>
      </c>
      <c r="AG1636" s="1079" t="s">
        <v>1680</v>
      </c>
      <c r="AH1636" s="1079" t="s">
        <v>1680</v>
      </c>
      <c r="AI1636" s="1076" t="s">
        <v>1680</v>
      </c>
      <c r="AJ1636" s="541" t="str">
        <f t="shared" si="54"/>
        <v>-_-</v>
      </c>
      <c r="AK1636" s="1079" t="s">
        <v>1680</v>
      </c>
      <c r="AL1636" s="1079" t="s">
        <v>1680</v>
      </c>
      <c r="AM1636" s="1079" t="s">
        <v>1680</v>
      </c>
      <c r="AN1636" s="1079" t="s">
        <v>1680</v>
      </c>
      <c r="AO1636" s="1079" t="s">
        <v>1680</v>
      </c>
      <c r="AP1636" s="1079" t="s">
        <v>1680</v>
      </c>
      <c r="AQ1636" s="1079" t="s">
        <v>1680</v>
      </c>
      <c r="AR1636" s="1079" t="s">
        <v>1680</v>
      </c>
      <c r="AS1636" s="1079" t="s">
        <v>1680</v>
      </c>
      <c r="AT1636" s="1079" t="s">
        <v>1680</v>
      </c>
      <c r="AU1636" s="1079" t="s">
        <v>1680</v>
      </c>
      <c r="AV1636" s="1079" t="s">
        <v>1680</v>
      </c>
      <c r="AW1636" s="1079" t="s">
        <v>1680</v>
      </c>
    </row>
    <row r="1637" spans="1:49" s="11" customFormat="1" ht="38.25" customHeight="1" outlineLevel="2">
      <c r="A1637" s="1069" t="s">
        <v>643</v>
      </c>
      <c r="B1637" s="708" t="s">
        <v>22</v>
      </c>
      <c r="C1637" s="708" t="s">
        <v>948</v>
      </c>
      <c r="D1637" s="78" t="s">
        <v>539</v>
      </c>
      <c r="E1637" s="26" t="s">
        <v>511</v>
      </c>
      <c r="F1637" s="815"/>
      <c r="G1637" s="815"/>
      <c r="H1637" s="815"/>
      <c r="I1637" s="815"/>
      <c r="J1637" s="815"/>
      <c r="K1637" s="822"/>
      <c r="L1637" s="76" t="s">
        <v>84</v>
      </c>
      <c r="M1637" s="542" t="s">
        <v>1374</v>
      </c>
      <c r="N1637" s="75" t="s">
        <v>442</v>
      </c>
      <c r="O1637" s="702" t="s">
        <v>1680</v>
      </c>
      <c r="P1637" s="702"/>
      <c r="Q1637" s="1118"/>
      <c r="R1637" s="1060" t="s">
        <v>9102</v>
      </c>
      <c r="S1637" s="1132" t="s">
        <v>1778</v>
      </c>
      <c r="T1637" s="1060" t="s">
        <v>1689</v>
      </c>
      <c r="U1637" s="1100" t="s">
        <v>9736</v>
      </c>
      <c r="V1637" s="1100" t="s">
        <v>1374</v>
      </c>
      <c r="W1637" s="1060" t="s">
        <v>1778</v>
      </c>
      <c r="X1637" s="1078" t="s">
        <v>1680</v>
      </c>
      <c r="Y1637" s="134" t="str">
        <f t="shared" si="55"/>
        <v/>
      </c>
      <c r="Z1637" s="20" t="s">
        <v>2733</v>
      </c>
      <c r="AA1637" s="20" t="s">
        <v>3427</v>
      </c>
      <c r="AB1637" s="20" t="s">
        <v>3697</v>
      </c>
      <c r="AC1637" s="20" t="str">
        <f t="shared" si="56"/>
        <v/>
      </c>
      <c r="AD1637" s="1079" t="s">
        <v>1680</v>
      </c>
      <c r="AE1637" s="1076" t="s">
        <v>1680</v>
      </c>
      <c r="AF1637" s="1079" t="s">
        <v>1680</v>
      </c>
      <c r="AG1637" s="1079" t="s">
        <v>1680</v>
      </c>
      <c r="AH1637" s="1079" t="s">
        <v>1680</v>
      </c>
      <c r="AI1637" s="1076" t="s">
        <v>1680</v>
      </c>
      <c r="AJ1637" s="541" t="str">
        <f t="shared" si="54"/>
        <v>-_-</v>
      </c>
      <c r="AK1637" s="1079" t="s">
        <v>1680</v>
      </c>
      <c r="AL1637" s="1079" t="s">
        <v>1680</v>
      </c>
      <c r="AM1637" s="1079" t="s">
        <v>1680</v>
      </c>
      <c r="AN1637" s="1079" t="s">
        <v>1680</v>
      </c>
      <c r="AO1637" s="1079" t="s">
        <v>1680</v>
      </c>
      <c r="AP1637" s="1079" t="s">
        <v>1680</v>
      </c>
      <c r="AQ1637" s="1079" t="s">
        <v>1680</v>
      </c>
      <c r="AR1637" s="1079" t="s">
        <v>1680</v>
      </c>
      <c r="AS1637" s="1079" t="s">
        <v>1680</v>
      </c>
      <c r="AT1637" s="1079" t="s">
        <v>1680</v>
      </c>
      <c r="AU1637" s="1079" t="s">
        <v>1680</v>
      </c>
      <c r="AV1637" s="1079" t="s">
        <v>1680</v>
      </c>
      <c r="AW1637" s="1079" t="s">
        <v>1680</v>
      </c>
    </row>
    <row r="1638" spans="1:49" s="11" customFormat="1" ht="12.75" customHeight="1" outlineLevel="2">
      <c r="A1638" s="1069" t="s">
        <v>643</v>
      </c>
      <c r="B1638" s="708" t="s">
        <v>22</v>
      </c>
      <c r="C1638" s="708" t="s">
        <v>948</v>
      </c>
      <c r="D1638" s="820" t="s">
        <v>542</v>
      </c>
      <c r="E1638" s="35" t="s">
        <v>1373</v>
      </c>
      <c r="F1638" s="815"/>
      <c r="G1638" s="815"/>
      <c r="H1638" s="815"/>
      <c r="I1638" s="815"/>
      <c r="J1638" s="815"/>
      <c r="K1638" s="822"/>
      <c r="L1638" s="76" t="s">
        <v>84</v>
      </c>
      <c r="M1638" s="542" t="s">
        <v>1372</v>
      </c>
      <c r="N1638" s="75" t="s">
        <v>442</v>
      </c>
      <c r="O1638" s="702" t="s">
        <v>1680</v>
      </c>
      <c r="P1638" s="702"/>
      <c r="Q1638" s="1118"/>
      <c r="R1638" s="1060" t="s">
        <v>9102</v>
      </c>
      <c r="S1638" s="1132"/>
      <c r="T1638" s="1060" t="s">
        <v>9100</v>
      </c>
      <c r="U1638" s="1060"/>
      <c r="V1638" s="1060"/>
      <c r="W1638" s="1060"/>
      <c r="X1638" s="1078" t="s">
        <v>1680</v>
      </c>
      <c r="Y1638" s="134" t="str">
        <f t="shared" si="55"/>
        <v/>
      </c>
      <c r="Z1638" s="1079" t="s">
        <v>1680</v>
      </c>
      <c r="AA1638" s="1079" t="s">
        <v>1680</v>
      </c>
      <c r="AB1638" s="1079" t="s">
        <v>1680</v>
      </c>
      <c r="AC1638" s="20" t="str">
        <f t="shared" si="56"/>
        <v/>
      </c>
      <c r="AD1638" s="1079" t="s">
        <v>1680</v>
      </c>
      <c r="AE1638" s="1076" t="s">
        <v>1680</v>
      </c>
      <c r="AF1638" s="1079" t="s">
        <v>1680</v>
      </c>
      <c r="AG1638" s="1079" t="s">
        <v>1680</v>
      </c>
      <c r="AH1638" s="1079" t="s">
        <v>1680</v>
      </c>
      <c r="AI1638" s="1076" t="s">
        <v>1680</v>
      </c>
      <c r="AJ1638" s="541" t="str">
        <f t="shared" si="54"/>
        <v>-_-</v>
      </c>
      <c r="AK1638" s="1079" t="s">
        <v>1680</v>
      </c>
      <c r="AL1638" s="1079" t="s">
        <v>1680</v>
      </c>
      <c r="AM1638" s="1079" t="s">
        <v>1680</v>
      </c>
      <c r="AN1638" s="1079" t="s">
        <v>1680</v>
      </c>
      <c r="AO1638" s="1079" t="s">
        <v>1680</v>
      </c>
      <c r="AP1638" s="1079" t="s">
        <v>1680</v>
      </c>
      <c r="AQ1638" s="1079" t="s">
        <v>1680</v>
      </c>
      <c r="AR1638" s="1079" t="s">
        <v>1680</v>
      </c>
      <c r="AS1638" s="1079" t="s">
        <v>1680</v>
      </c>
      <c r="AT1638" s="1079" t="s">
        <v>1680</v>
      </c>
      <c r="AU1638" s="1079" t="s">
        <v>1680</v>
      </c>
      <c r="AV1638" s="1079" t="s">
        <v>1680</v>
      </c>
      <c r="AW1638" s="1079" t="s">
        <v>1680</v>
      </c>
    </row>
    <row r="1639" spans="1:49" s="11" customFormat="1" ht="25.5" customHeight="1" outlineLevel="2">
      <c r="A1639" s="1069" t="s">
        <v>643</v>
      </c>
      <c r="B1639" s="708" t="s">
        <v>22</v>
      </c>
      <c r="C1639" s="708" t="s">
        <v>948</v>
      </c>
      <c r="D1639" s="29" t="s">
        <v>627</v>
      </c>
      <c r="E1639" s="815"/>
      <c r="F1639" s="815"/>
      <c r="G1639" s="815"/>
      <c r="H1639" s="815"/>
      <c r="I1639" s="815"/>
      <c r="J1639" s="815"/>
      <c r="K1639" s="822"/>
      <c r="L1639" s="24" t="s">
        <v>164</v>
      </c>
      <c r="M1639" s="542" t="s">
        <v>252</v>
      </c>
      <c r="N1639" s="27" t="s">
        <v>464</v>
      </c>
      <c r="O1639" s="702" t="s">
        <v>1680</v>
      </c>
      <c r="P1639" s="702"/>
      <c r="Q1639" s="1118"/>
      <c r="R1639" s="1060" t="s">
        <v>9102</v>
      </c>
      <c r="S1639" s="1132"/>
      <c r="T1639" s="1060" t="s">
        <v>9144</v>
      </c>
      <c r="U1639" s="1060"/>
      <c r="V1639" s="1100" t="s">
        <v>252</v>
      </c>
      <c r="W1639" s="1060" t="s">
        <v>1778</v>
      </c>
      <c r="X1639" s="1078" t="s">
        <v>1680</v>
      </c>
      <c r="Y1639" s="134" t="str">
        <f t="shared" si="55"/>
        <v/>
      </c>
      <c r="Z1639" s="1079" t="s">
        <v>1680</v>
      </c>
      <c r="AA1639" s="1079" t="s">
        <v>1680</v>
      </c>
      <c r="AB1639" s="1079" t="s">
        <v>1680</v>
      </c>
      <c r="AC1639" s="20" t="str">
        <f t="shared" si="56"/>
        <v/>
      </c>
      <c r="AD1639" s="1079" t="s">
        <v>1680</v>
      </c>
      <c r="AE1639" s="1076" t="s">
        <v>1680</v>
      </c>
      <c r="AF1639" s="1079" t="s">
        <v>1680</v>
      </c>
      <c r="AG1639" s="1079" t="s">
        <v>1680</v>
      </c>
      <c r="AH1639" s="1079" t="s">
        <v>1680</v>
      </c>
      <c r="AI1639" s="1076" t="s">
        <v>1680</v>
      </c>
      <c r="AJ1639" s="541" t="str">
        <f t="shared" si="54"/>
        <v>-_-</v>
      </c>
      <c r="AK1639" s="1079" t="s">
        <v>1680</v>
      </c>
      <c r="AL1639" s="1079" t="s">
        <v>1680</v>
      </c>
      <c r="AM1639" s="1079" t="s">
        <v>1680</v>
      </c>
      <c r="AN1639" s="1079" t="s">
        <v>1680</v>
      </c>
      <c r="AO1639" s="1079" t="s">
        <v>1680</v>
      </c>
      <c r="AP1639" s="1079" t="s">
        <v>1680</v>
      </c>
      <c r="AQ1639" s="1079" t="s">
        <v>1680</v>
      </c>
      <c r="AR1639" s="1079" t="s">
        <v>1680</v>
      </c>
      <c r="AS1639" s="1079" t="s">
        <v>1680</v>
      </c>
      <c r="AT1639" s="1079" t="s">
        <v>1680</v>
      </c>
      <c r="AU1639" s="1079" t="s">
        <v>1680</v>
      </c>
      <c r="AV1639" s="1079" t="s">
        <v>1680</v>
      </c>
      <c r="AW1639" s="1079" t="s">
        <v>1680</v>
      </c>
    </row>
    <row r="1640" spans="1:49" s="11" customFormat="1" ht="140.25" customHeight="1" outlineLevel="3">
      <c r="A1640" s="1069" t="s">
        <v>643</v>
      </c>
      <c r="B1640" s="708" t="s">
        <v>22</v>
      </c>
      <c r="C1640" s="716" t="s">
        <v>948</v>
      </c>
      <c r="D1640" s="1321" t="s">
        <v>627</v>
      </c>
      <c r="E1640" s="44" t="s">
        <v>478</v>
      </c>
      <c r="F1640" s="815"/>
      <c r="G1640" s="815"/>
      <c r="H1640" s="815"/>
      <c r="I1640" s="815"/>
      <c r="J1640" s="815"/>
      <c r="K1640" s="822"/>
      <c r="L1640" s="24" t="s">
        <v>479</v>
      </c>
      <c r="M1640" s="542" t="s">
        <v>620</v>
      </c>
      <c r="N1640" s="27" t="s">
        <v>412</v>
      </c>
      <c r="O1640" s="702" t="s">
        <v>1680</v>
      </c>
      <c r="P1640" s="702"/>
      <c r="Q1640" s="1118" t="s">
        <v>10082</v>
      </c>
      <c r="R1640" s="1060" t="s">
        <v>9102</v>
      </c>
      <c r="S1640" s="1132"/>
      <c r="T1640" s="1132" t="s">
        <v>10129</v>
      </c>
      <c r="U1640" s="1060"/>
      <c r="V1640" s="1060" t="s">
        <v>620</v>
      </c>
      <c r="W1640" s="1060" t="s">
        <v>1778</v>
      </c>
      <c r="X1640" s="1078" t="s">
        <v>1680</v>
      </c>
      <c r="Y1640" s="134" t="str">
        <f t="shared" si="55"/>
        <v/>
      </c>
      <c r="Z1640" s="20" t="s">
        <v>2733</v>
      </c>
      <c r="AA1640" s="20" t="s">
        <v>1820</v>
      </c>
      <c r="AB1640" s="1063" t="s">
        <v>9968</v>
      </c>
      <c r="AC1640" s="20" t="str">
        <f t="shared" si="56"/>
        <v/>
      </c>
      <c r="AD1640" s="1079" t="s">
        <v>1680</v>
      </c>
      <c r="AE1640" s="1076" t="s">
        <v>1680</v>
      </c>
      <c r="AF1640" s="1079" t="s">
        <v>1680</v>
      </c>
      <c r="AG1640" s="1079" t="s">
        <v>1680</v>
      </c>
      <c r="AH1640" s="1079" t="s">
        <v>1680</v>
      </c>
      <c r="AI1640" s="1076" t="s">
        <v>1680</v>
      </c>
      <c r="AJ1640" s="541" t="str">
        <f t="shared" si="54"/>
        <v>-_-</v>
      </c>
      <c r="AK1640" s="1079" t="s">
        <v>1680</v>
      </c>
      <c r="AL1640" s="1079" t="s">
        <v>1680</v>
      </c>
      <c r="AM1640" s="1079" t="s">
        <v>1680</v>
      </c>
      <c r="AN1640" s="1079" t="s">
        <v>1680</v>
      </c>
      <c r="AO1640" s="1079" t="s">
        <v>1680</v>
      </c>
      <c r="AP1640" s="1079" t="s">
        <v>1680</v>
      </c>
      <c r="AQ1640" s="1079" t="s">
        <v>1680</v>
      </c>
      <c r="AR1640" s="1079" t="s">
        <v>1680</v>
      </c>
      <c r="AS1640" s="1079" t="s">
        <v>1680</v>
      </c>
      <c r="AT1640" s="1079" t="s">
        <v>1680</v>
      </c>
      <c r="AU1640" s="1079" t="s">
        <v>1680</v>
      </c>
      <c r="AV1640" s="1079" t="s">
        <v>1680</v>
      </c>
      <c r="AW1640" s="1079" t="s">
        <v>1680</v>
      </c>
    </row>
    <row r="1641" spans="1:49" s="11" customFormat="1" ht="12.75" customHeight="1" outlineLevel="3">
      <c r="A1641" s="1069" t="s">
        <v>643</v>
      </c>
      <c r="B1641" s="708" t="s">
        <v>22</v>
      </c>
      <c r="C1641" s="716" t="s">
        <v>948</v>
      </c>
      <c r="D1641" s="1316" t="s">
        <v>627</v>
      </c>
      <c r="E1641" s="2008" t="s">
        <v>481</v>
      </c>
      <c r="F1641" s="2009"/>
      <c r="G1641" s="2009"/>
      <c r="H1641" s="2009"/>
      <c r="I1641" s="815"/>
      <c r="J1641" s="815"/>
      <c r="K1641" s="822"/>
      <c r="L1641" s="740" t="s">
        <v>1680</v>
      </c>
      <c r="M1641" s="542" t="s">
        <v>482</v>
      </c>
      <c r="N1641" s="27">
        <v>1</v>
      </c>
      <c r="O1641" s="702" t="s">
        <v>1680</v>
      </c>
      <c r="P1641" s="702"/>
      <c r="Q1641" s="1118"/>
      <c r="R1641" s="1060" t="s">
        <v>9102</v>
      </c>
      <c r="S1641" s="1132"/>
      <c r="T1641" s="1060" t="s">
        <v>9145</v>
      </c>
      <c r="U1641" s="1060"/>
      <c r="V1641" s="1060"/>
      <c r="W1641" s="1060"/>
      <c r="X1641" s="1078" t="s">
        <v>1680</v>
      </c>
      <c r="Y1641" s="134" t="str">
        <f t="shared" si="55"/>
        <v/>
      </c>
      <c r="Z1641" s="1079" t="s">
        <v>1680</v>
      </c>
      <c r="AA1641" s="1079" t="s">
        <v>1680</v>
      </c>
      <c r="AB1641" s="1079" t="s">
        <v>1680</v>
      </c>
      <c r="AC1641" s="20" t="str">
        <f t="shared" si="56"/>
        <v/>
      </c>
      <c r="AD1641" s="1079" t="s">
        <v>1680</v>
      </c>
      <c r="AE1641" s="1076" t="s">
        <v>1680</v>
      </c>
      <c r="AF1641" s="1079" t="s">
        <v>1680</v>
      </c>
      <c r="AG1641" s="1079" t="s">
        <v>1680</v>
      </c>
      <c r="AH1641" s="1079" t="s">
        <v>1680</v>
      </c>
      <c r="AI1641" s="1076" t="s">
        <v>1680</v>
      </c>
      <c r="AJ1641" s="541" t="str">
        <f t="shared" si="54"/>
        <v>-_-</v>
      </c>
      <c r="AK1641" s="1079" t="s">
        <v>1680</v>
      </c>
      <c r="AL1641" s="1079" t="s">
        <v>1680</v>
      </c>
      <c r="AM1641" s="1079" t="s">
        <v>1680</v>
      </c>
      <c r="AN1641" s="1079" t="s">
        <v>1680</v>
      </c>
      <c r="AO1641" s="1079" t="s">
        <v>1680</v>
      </c>
      <c r="AP1641" s="1079" t="s">
        <v>1680</v>
      </c>
      <c r="AQ1641" s="1079" t="s">
        <v>1680</v>
      </c>
      <c r="AR1641" s="1079" t="s">
        <v>1680</v>
      </c>
      <c r="AS1641" s="1079" t="s">
        <v>1680</v>
      </c>
      <c r="AT1641" s="1079" t="s">
        <v>1680</v>
      </c>
      <c r="AU1641" s="1079" t="s">
        <v>1680</v>
      </c>
      <c r="AV1641" s="1079" t="s">
        <v>1680</v>
      </c>
      <c r="AW1641" s="1079" t="s">
        <v>1680</v>
      </c>
    </row>
    <row r="1642" spans="1:49" s="11" customFormat="1" ht="12.75" customHeight="1" outlineLevel="3">
      <c r="A1642" s="1069" t="s">
        <v>643</v>
      </c>
      <c r="B1642" s="708" t="s">
        <v>22</v>
      </c>
      <c r="C1642" s="716" t="s">
        <v>948</v>
      </c>
      <c r="D1642" s="1316" t="s">
        <v>627</v>
      </c>
      <c r="E1642" s="30" t="s">
        <v>539</v>
      </c>
      <c r="F1642" s="26" t="s">
        <v>422</v>
      </c>
      <c r="G1642" s="815"/>
      <c r="H1642" s="815"/>
      <c r="I1642" s="815"/>
      <c r="J1642" s="815"/>
      <c r="K1642" s="822"/>
      <c r="L1642" s="84" t="s">
        <v>47</v>
      </c>
      <c r="M1642" s="542" t="s">
        <v>1375</v>
      </c>
      <c r="N1642" s="83">
        <v>1</v>
      </c>
      <c r="O1642" s="702" t="s">
        <v>1680</v>
      </c>
      <c r="P1642" s="702"/>
      <c r="Q1642" s="1118"/>
      <c r="R1642" s="1060" t="s">
        <v>9102</v>
      </c>
      <c r="S1642" s="1132"/>
      <c r="T1642" s="1060" t="s">
        <v>9100</v>
      </c>
      <c r="U1642" s="1060"/>
      <c r="V1642" s="1060"/>
      <c r="W1642" s="1060"/>
      <c r="X1642" s="1078" t="s">
        <v>1680</v>
      </c>
      <c r="Y1642" s="134" t="str">
        <f t="shared" si="55"/>
        <v/>
      </c>
      <c r="Z1642" s="1079" t="s">
        <v>1680</v>
      </c>
      <c r="AA1642" s="1079" t="s">
        <v>1680</v>
      </c>
      <c r="AB1642" s="1079" t="s">
        <v>1680</v>
      </c>
      <c r="AC1642" s="20" t="str">
        <f t="shared" si="56"/>
        <v/>
      </c>
      <c r="AD1642" s="1079" t="s">
        <v>1680</v>
      </c>
      <c r="AE1642" s="1076" t="s">
        <v>1680</v>
      </c>
      <c r="AF1642" s="1079" t="s">
        <v>1680</v>
      </c>
      <c r="AG1642" s="1079" t="s">
        <v>1680</v>
      </c>
      <c r="AH1642" s="1079" t="s">
        <v>1680</v>
      </c>
      <c r="AI1642" s="1076" t="s">
        <v>1680</v>
      </c>
      <c r="AJ1642" s="541" t="str">
        <f t="shared" si="54"/>
        <v>-_-</v>
      </c>
      <c r="AK1642" s="1079" t="s">
        <v>1680</v>
      </c>
      <c r="AL1642" s="1079" t="s">
        <v>1680</v>
      </c>
      <c r="AM1642" s="1079" t="s">
        <v>1680</v>
      </c>
      <c r="AN1642" s="1079" t="s">
        <v>1680</v>
      </c>
      <c r="AO1642" s="1079" t="s">
        <v>1680</v>
      </c>
      <c r="AP1642" s="1079" t="s">
        <v>1680</v>
      </c>
      <c r="AQ1642" s="1079" t="s">
        <v>1680</v>
      </c>
      <c r="AR1642" s="1079" t="s">
        <v>1680</v>
      </c>
      <c r="AS1642" s="1079" t="s">
        <v>1680</v>
      </c>
      <c r="AT1642" s="1079" t="s">
        <v>1680</v>
      </c>
      <c r="AU1642" s="1079" t="s">
        <v>1680</v>
      </c>
      <c r="AV1642" s="1079" t="s">
        <v>1680</v>
      </c>
      <c r="AW1642" s="1079" t="s">
        <v>1680</v>
      </c>
    </row>
    <row r="1643" spans="1:49" s="11" customFormat="1" ht="12.75" customHeight="1" outlineLevel="3">
      <c r="A1643" s="1069" t="s">
        <v>643</v>
      </c>
      <c r="B1643" s="708" t="s">
        <v>22</v>
      </c>
      <c r="C1643" s="716" t="s">
        <v>948</v>
      </c>
      <c r="D1643" s="1316" t="s">
        <v>627</v>
      </c>
      <c r="E1643" s="1583" t="s">
        <v>539</v>
      </c>
      <c r="F1643" s="2205" t="s">
        <v>422</v>
      </c>
      <c r="G1643" s="1582" t="s">
        <v>424</v>
      </c>
      <c r="H1643" s="815"/>
      <c r="I1643" s="815"/>
      <c r="J1643" s="815"/>
      <c r="K1643" s="822"/>
      <c r="L1643" s="81" t="s">
        <v>408</v>
      </c>
      <c r="M1643" s="542" t="s">
        <v>425</v>
      </c>
      <c r="N1643" s="17" t="s">
        <v>412</v>
      </c>
      <c r="O1643" s="702" t="s">
        <v>1680</v>
      </c>
      <c r="P1643" s="702"/>
      <c r="Q1643" s="1118"/>
      <c r="R1643" s="1060" t="s">
        <v>9102</v>
      </c>
      <c r="S1643" s="1132"/>
      <c r="T1643" s="1060" t="s">
        <v>9100</v>
      </c>
      <c r="U1643" s="1060"/>
      <c r="V1643" s="1060"/>
      <c r="W1643" s="1060"/>
      <c r="X1643" s="1078" t="s">
        <v>1680</v>
      </c>
      <c r="Y1643" s="134" t="str">
        <f t="shared" si="55"/>
        <v/>
      </c>
      <c r="Z1643" s="1079" t="s">
        <v>1680</v>
      </c>
      <c r="AA1643" s="1079" t="s">
        <v>1680</v>
      </c>
      <c r="AB1643" s="1079" t="s">
        <v>1680</v>
      </c>
      <c r="AC1643" s="20" t="str">
        <f t="shared" si="56"/>
        <v/>
      </c>
      <c r="AD1643" s="1079" t="s">
        <v>1680</v>
      </c>
      <c r="AE1643" s="1076" t="s">
        <v>1680</v>
      </c>
      <c r="AF1643" s="1079" t="s">
        <v>1680</v>
      </c>
      <c r="AG1643" s="1079" t="s">
        <v>1680</v>
      </c>
      <c r="AH1643" s="1079" t="s">
        <v>1680</v>
      </c>
      <c r="AI1643" s="1076" t="s">
        <v>1680</v>
      </c>
      <c r="AJ1643" s="541" t="str">
        <f t="shared" si="54"/>
        <v>-_-</v>
      </c>
      <c r="AK1643" s="1079" t="s">
        <v>1680</v>
      </c>
      <c r="AL1643" s="1079" t="s">
        <v>1680</v>
      </c>
      <c r="AM1643" s="1079" t="s">
        <v>1680</v>
      </c>
      <c r="AN1643" s="1079" t="s">
        <v>1680</v>
      </c>
      <c r="AO1643" s="1079" t="s">
        <v>1680</v>
      </c>
      <c r="AP1643" s="1079" t="s">
        <v>1680</v>
      </c>
      <c r="AQ1643" s="1079" t="s">
        <v>1680</v>
      </c>
      <c r="AR1643" s="1079" t="s">
        <v>1680</v>
      </c>
      <c r="AS1643" s="1079" t="s">
        <v>1680</v>
      </c>
      <c r="AT1643" s="1079" t="s">
        <v>1680</v>
      </c>
      <c r="AU1643" s="1079" t="s">
        <v>1680</v>
      </c>
      <c r="AV1643" s="1079" t="s">
        <v>1680</v>
      </c>
      <c r="AW1643" s="1079" t="s">
        <v>1680</v>
      </c>
    </row>
    <row r="1644" spans="1:49" s="11" customFormat="1" ht="12.75" customHeight="1" outlineLevel="3">
      <c r="A1644" s="1069" t="s">
        <v>643</v>
      </c>
      <c r="B1644" s="708" t="s">
        <v>22</v>
      </c>
      <c r="C1644" s="716" t="s">
        <v>948</v>
      </c>
      <c r="D1644" s="1316" t="s">
        <v>627</v>
      </c>
      <c r="E1644" s="1584" t="s">
        <v>539</v>
      </c>
      <c r="F1644" s="2206"/>
      <c r="G1644" s="1460" t="s">
        <v>10348</v>
      </c>
      <c r="H1644" s="1412"/>
      <c r="I1644" s="1412"/>
      <c r="J1644" s="1412"/>
      <c r="K1644" s="1413"/>
      <c r="L1644" s="30" t="s">
        <v>457</v>
      </c>
      <c r="M1644" s="542" t="s">
        <v>10399</v>
      </c>
      <c r="N1644" s="1312" t="s">
        <v>10355</v>
      </c>
      <c r="O1644" s="702"/>
      <c r="P1644" s="701" t="s">
        <v>539</v>
      </c>
      <c r="Q1644" s="1118" t="s">
        <v>10563</v>
      </c>
      <c r="R1644" s="1301"/>
      <c r="S1644" s="1301"/>
      <c r="T1644" s="1301"/>
      <c r="U1644" s="1301"/>
      <c r="V1644" s="1301"/>
      <c r="W1644" s="1301"/>
      <c r="X1644" s="1078"/>
      <c r="Y1644" s="134"/>
      <c r="Z1644" s="1079"/>
      <c r="AA1644" s="1079"/>
      <c r="AB1644" s="1079"/>
      <c r="AC1644" s="20"/>
      <c r="AD1644" s="1079"/>
      <c r="AE1644" s="1076"/>
      <c r="AF1644" s="1079"/>
      <c r="AG1644" s="1079"/>
      <c r="AH1644" s="1079"/>
      <c r="AI1644" s="1076"/>
      <c r="AJ1644" s="541"/>
      <c r="AK1644" s="1079"/>
      <c r="AL1644" s="1079"/>
      <c r="AM1644" s="1079"/>
      <c r="AN1644" s="1079"/>
      <c r="AO1644" s="1079"/>
      <c r="AP1644" s="1079"/>
      <c r="AQ1644" s="1079"/>
      <c r="AR1644" s="1079"/>
      <c r="AS1644" s="1079"/>
      <c r="AT1644" s="1079"/>
      <c r="AU1644" s="1079"/>
      <c r="AV1644" s="1079"/>
      <c r="AW1644" s="1079"/>
    </row>
    <row r="1645" spans="1:49" s="11" customFormat="1" ht="12.75" customHeight="1" outlineLevel="3">
      <c r="A1645" s="1069" t="s">
        <v>643</v>
      </c>
      <c r="B1645" s="708" t="s">
        <v>22</v>
      </c>
      <c r="C1645" s="716" t="s">
        <v>948</v>
      </c>
      <c r="D1645" s="1316" t="s">
        <v>627</v>
      </c>
      <c r="E1645" s="1585" t="s">
        <v>539</v>
      </c>
      <c r="F1645" s="2207"/>
      <c r="G1645" s="1461" t="s">
        <v>10347</v>
      </c>
      <c r="H1645" s="1412"/>
      <c r="I1645" s="1412"/>
      <c r="J1645" s="1412"/>
      <c r="K1645" s="1413"/>
      <c r="L1645" s="30" t="s">
        <v>457</v>
      </c>
      <c r="M1645" s="542" t="s">
        <v>10401</v>
      </c>
      <c r="N1645" s="1312" t="s">
        <v>10355</v>
      </c>
      <c r="O1645" s="702"/>
      <c r="P1645" s="701" t="s">
        <v>539</v>
      </c>
      <c r="Q1645" s="1118" t="s">
        <v>10563</v>
      </c>
      <c r="R1645" s="1301"/>
      <c r="S1645" s="1301"/>
      <c r="T1645" s="1301"/>
      <c r="U1645" s="1301"/>
      <c r="V1645" s="1301"/>
      <c r="W1645" s="1301"/>
      <c r="X1645" s="1078"/>
      <c r="Y1645" s="134"/>
      <c r="Z1645" s="1079"/>
      <c r="AA1645" s="1079"/>
      <c r="AB1645" s="1079"/>
      <c r="AC1645" s="20"/>
      <c r="AD1645" s="1079"/>
      <c r="AE1645" s="1076"/>
      <c r="AF1645" s="1079"/>
      <c r="AG1645" s="1079"/>
      <c r="AH1645" s="1079"/>
      <c r="AI1645" s="1076"/>
      <c r="AJ1645" s="541"/>
      <c r="AK1645" s="1079"/>
      <c r="AL1645" s="1079"/>
      <c r="AM1645" s="1079"/>
      <c r="AN1645" s="1079"/>
      <c r="AO1645" s="1079"/>
      <c r="AP1645" s="1079"/>
      <c r="AQ1645" s="1079"/>
      <c r="AR1645" s="1079"/>
      <c r="AS1645" s="1079"/>
      <c r="AT1645" s="1079"/>
      <c r="AU1645" s="1079"/>
      <c r="AV1645" s="1079"/>
      <c r="AW1645" s="1079"/>
    </row>
    <row r="1646" spans="1:49" s="11" customFormat="1" ht="12.75" customHeight="1" outlineLevel="3">
      <c r="A1646" s="1069" t="s">
        <v>643</v>
      </c>
      <c r="B1646" s="708" t="s">
        <v>22</v>
      </c>
      <c r="C1646" s="716" t="s">
        <v>948</v>
      </c>
      <c r="D1646" s="1316" t="s">
        <v>627</v>
      </c>
      <c r="E1646" s="1586" t="s">
        <v>542</v>
      </c>
      <c r="F1646" s="813" t="s">
        <v>426</v>
      </c>
      <c r="G1646" s="815"/>
      <c r="H1646" s="815"/>
      <c r="I1646" s="815"/>
      <c r="J1646" s="815"/>
      <c r="K1646" s="822"/>
      <c r="L1646" s="84" t="s">
        <v>79</v>
      </c>
      <c r="M1646" s="542" t="s">
        <v>80</v>
      </c>
      <c r="N1646" s="83" t="s">
        <v>442</v>
      </c>
      <c r="O1646" s="702" t="s">
        <v>1680</v>
      </c>
      <c r="P1646" s="701"/>
      <c r="Q1646" s="1117"/>
      <c r="R1646" s="1060" t="s">
        <v>9102</v>
      </c>
      <c r="S1646" s="1132"/>
      <c r="T1646" s="1060" t="s">
        <v>9144</v>
      </c>
      <c r="U1646" s="1060"/>
      <c r="V1646" s="1100" t="s">
        <v>80</v>
      </c>
      <c r="W1646" s="1060" t="s">
        <v>1778</v>
      </c>
      <c r="X1646" s="1078" t="s">
        <v>1680</v>
      </c>
      <c r="Y1646" s="134" t="str">
        <f t="shared" si="55"/>
        <v/>
      </c>
      <c r="Z1646" s="1079" t="s">
        <v>1680</v>
      </c>
      <c r="AA1646" s="1079" t="s">
        <v>1680</v>
      </c>
      <c r="AB1646" s="1079" t="s">
        <v>1680</v>
      </c>
      <c r="AC1646" s="20" t="str">
        <f t="shared" si="56"/>
        <v/>
      </c>
      <c r="AD1646" s="1079" t="s">
        <v>1680</v>
      </c>
      <c r="AE1646" s="1076" t="s">
        <v>1680</v>
      </c>
      <c r="AF1646" s="1079" t="s">
        <v>1680</v>
      </c>
      <c r="AG1646" s="1079" t="s">
        <v>1680</v>
      </c>
      <c r="AH1646" s="1079" t="s">
        <v>1680</v>
      </c>
      <c r="AI1646" s="1076" t="s">
        <v>1680</v>
      </c>
      <c r="AJ1646" s="541" t="str">
        <f t="shared" si="54"/>
        <v>-_-</v>
      </c>
      <c r="AK1646" s="1079" t="s">
        <v>1680</v>
      </c>
      <c r="AL1646" s="1079" t="s">
        <v>1680</v>
      </c>
      <c r="AM1646" s="1079" t="s">
        <v>1680</v>
      </c>
      <c r="AN1646" s="1079" t="s">
        <v>1680</v>
      </c>
      <c r="AO1646" s="1079" t="s">
        <v>1680</v>
      </c>
      <c r="AP1646" s="1079" t="s">
        <v>1680</v>
      </c>
      <c r="AQ1646" s="1079" t="s">
        <v>1680</v>
      </c>
      <c r="AR1646" s="1079" t="s">
        <v>1680</v>
      </c>
      <c r="AS1646" s="1079" t="s">
        <v>1680</v>
      </c>
      <c r="AT1646" s="1079" t="s">
        <v>1680</v>
      </c>
      <c r="AU1646" s="1079" t="s">
        <v>1680</v>
      </c>
      <c r="AV1646" s="1079" t="s">
        <v>1680</v>
      </c>
      <c r="AW1646" s="1079" t="s">
        <v>1680</v>
      </c>
    </row>
    <row r="1647" spans="1:49" s="11" customFormat="1" ht="51" customHeight="1" outlineLevel="3">
      <c r="A1647" s="1069" t="s">
        <v>643</v>
      </c>
      <c r="B1647" s="708" t="s">
        <v>22</v>
      </c>
      <c r="C1647" s="716" t="s">
        <v>948</v>
      </c>
      <c r="D1647" s="1588" t="s">
        <v>627</v>
      </c>
      <c r="E1647" s="1587" t="s">
        <v>542</v>
      </c>
      <c r="F1647" s="714" t="s">
        <v>426</v>
      </c>
      <c r="G1647" s="82" t="s">
        <v>410</v>
      </c>
      <c r="H1647" s="713"/>
      <c r="I1647" s="713"/>
      <c r="J1647" s="713"/>
      <c r="K1647" s="713"/>
      <c r="L1647" s="81" t="s">
        <v>408</v>
      </c>
      <c r="M1647" s="542" t="s">
        <v>1413</v>
      </c>
      <c r="N1647" s="17" t="s">
        <v>412</v>
      </c>
      <c r="O1647" s="702" t="s">
        <v>1680</v>
      </c>
      <c r="P1647" s="702"/>
      <c r="Q1647" s="1118"/>
      <c r="R1647" s="1060" t="s">
        <v>9102</v>
      </c>
      <c r="S1647" s="1132"/>
      <c r="T1647" s="1061" t="s">
        <v>8802</v>
      </c>
      <c r="U1647" s="1060"/>
      <c r="V1647" s="1132" t="s">
        <v>10601</v>
      </c>
      <c r="W1647" s="1132" t="s">
        <v>1778</v>
      </c>
      <c r="X1647" s="1078" t="s">
        <v>1680</v>
      </c>
      <c r="Y1647" s="134" t="str">
        <f t="shared" si="55"/>
        <v/>
      </c>
      <c r="Z1647" s="1079" t="s">
        <v>1680</v>
      </c>
      <c r="AA1647" s="1079" t="s">
        <v>1680</v>
      </c>
      <c r="AB1647" s="1079" t="s">
        <v>1680</v>
      </c>
      <c r="AC1647" s="20" t="str">
        <f t="shared" si="56"/>
        <v/>
      </c>
      <c r="AD1647" s="1079" t="s">
        <v>1680</v>
      </c>
      <c r="AE1647" s="1076" t="s">
        <v>1680</v>
      </c>
      <c r="AF1647" s="1079" t="s">
        <v>1680</v>
      </c>
      <c r="AG1647" s="1079" t="s">
        <v>1680</v>
      </c>
      <c r="AH1647" s="1079" t="s">
        <v>1680</v>
      </c>
      <c r="AI1647" s="1076" t="s">
        <v>1680</v>
      </c>
      <c r="AJ1647" s="541" t="str">
        <f t="shared" si="54"/>
        <v>-_-</v>
      </c>
      <c r="AK1647" s="1079" t="s">
        <v>1680</v>
      </c>
      <c r="AL1647" s="1079" t="s">
        <v>1680</v>
      </c>
      <c r="AM1647" s="1079" t="s">
        <v>1680</v>
      </c>
      <c r="AN1647" s="1079" t="s">
        <v>1680</v>
      </c>
      <c r="AO1647" s="1079" t="s">
        <v>1680</v>
      </c>
      <c r="AP1647" s="1079" t="s">
        <v>1680</v>
      </c>
      <c r="AQ1647" s="1079" t="s">
        <v>1680</v>
      </c>
      <c r="AR1647" s="1079" t="s">
        <v>1680</v>
      </c>
      <c r="AS1647" s="1079" t="s">
        <v>1680</v>
      </c>
      <c r="AT1647" s="1079" t="s">
        <v>1680</v>
      </c>
      <c r="AU1647" s="1079" t="s">
        <v>1680</v>
      </c>
      <c r="AV1647" s="1079" t="s">
        <v>1680</v>
      </c>
      <c r="AW1647" s="1079" t="s">
        <v>1680</v>
      </c>
    </row>
    <row r="1648" spans="1:49" s="11" customFormat="1" ht="38.25" customHeight="1" outlineLevel="3">
      <c r="A1648" s="1069" t="s">
        <v>643</v>
      </c>
      <c r="B1648" s="708" t="s">
        <v>22</v>
      </c>
      <c r="C1648" s="716" t="s">
        <v>948</v>
      </c>
      <c r="D1648" s="1589" t="s">
        <v>627</v>
      </c>
      <c r="E1648" s="1587" t="s">
        <v>542</v>
      </c>
      <c r="F1648" s="714" t="s">
        <v>426</v>
      </c>
      <c r="G1648" s="76" t="s">
        <v>1412</v>
      </c>
      <c r="H1648" s="815"/>
      <c r="I1648" s="815"/>
      <c r="J1648" s="815"/>
      <c r="K1648" s="815"/>
      <c r="L1648" s="102" t="s">
        <v>296</v>
      </c>
      <c r="M1648" s="542" t="s">
        <v>399</v>
      </c>
      <c r="N1648" s="101">
        <v>1</v>
      </c>
      <c r="O1648" s="702" t="s">
        <v>1680</v>
      </c>
      <c r="P1648" s="702"/>
      <c r="Q1648" s="1118"/>
      <c r="R1648" s="1060" t="s">
        <v>9102</v>
      </c>
      <c r="S1648" s="1132"/>
      <c r="T1648" s="1061" t="s">
        <v>8802</v>
      </c>
      <c r="U1648" s="1060"/>
      <c r="V1648" s="1100" t="s">
        <v>399</v>
      </c>
      <c r="W1648" s="1060" t="s">
        <v>1778</v>
      </c>
      <c r="X1648" s="1078" t="s">
        <v>1680</v>
      </c>
      <c r="Y1648" s="134" t="e">
        <f t="shared" si="55"/>
        <v>#N/A</v>
      </c>
      <c r="Z1648" s="1083" t="s">
        <v>1680</v>
      </c>
      <c r="AA1648" s="1083" t="s">
        <v>1680</v>
      </c>
      <c r="AB1648" s="1083" t="s">
        <v>1680</v>
      </c>
      <c r="AC1648" s="20" t="str">
        <f t="shared" si="56"/>
        <v/>
      </c>
      <c r="AD1648" s="1083" t="s">
        <v>1680</v>
      </c>
      <c r="AE1648" s="1076" t="s">
        <v>1680</v>
      </c>
      <c r="AF1648" s="20" t="s">
        <v>1688</v>
      </c>
      <c r="AG1648" s="1083" t="s">
        <v>1680</v>
      </c>
      <c r="AH1648" s="1083" t="s">
        <v>1680</v>
      </c>
      <c r="AI1648" s="1076" t="s">
        <v>1680</v>
      </c>
      <c r="AJ1648" s="541" t="str">
        <f t="shared" si="54"/>
        <v>track_contributors_artist_name +
featured_artist +
conductor +
composer +
ensemble_orchestra +
abreviated_composer + 
author</v>
      </c>
      <c r="AK1648" s="20" t="s">
        <v>1747</v>
      </c>
      <c r="AL1648" s="20" t="s">
        <v>1748</v>
      </c>
      <c r="AM1648" s="20" t="s">
        <v>1828</v>
      </c>
      <c r="AN1648" s="20" t="s">
        <v>1704</v>
      </c>
      <c r="AO1648" s="1079" t="s">
        <v>1680</v>
      </c>
      <c r="AP1648" s="1079" t="s">
        <v>1680</v>
      </c>
      <c r="AQ1648" s="1079" t="s">
        <v>1680</v>
      </c>
      <c r="AR1648" s="1079" t="s">
        <v>1680</v>
      </c>
      <c r="AS1648" s="1079" t="s">
        <v>1680</v>
      </c>
      <c r="AT1648" s="1079" t="s">
        <v>1680</v>
      </c>
      <c r="AU1648" s="1079" t="s">
        <v>1680</v>
      </c>
      <c r="AV1648" s="1079" t="s">
        <v>1680</v>
      </c>
      <c r="AW1648" s="1079" t="s">
        <v>1680</v>
      </c>
    </row>
    <row r="1649" spans="1:49" s="11" customFormat="1" ht="12.75" customHeight="1" outlineLevel="3">
      <c r="A1649" s="1069" t="s">
        <v>643</v>
      </c>
      <c r="B1649" s="708" t="s">
        <v>22</v>
      </c>
      <c r="C1649" s="716" t="s">
        <v>948</v>
      </c>
      <c r="D1649" s="1589" t="s">
        <v>627</v>
      </c>
      <c r="E1649" s="1587" t="s">
        <v>542</v>
      </c>
      <c r="F1649" s="714" t="s">
        <v>426</v>
      </c>
      <c r="G1649" s="715" t="s">
        <v>1412</v>
      </c>
      <c r="H1649" s="82" t="s">
        <v>410</v>
      </c>
      <c r="I1649" s="815"/>
      <c r="J1649" s="815"/>
      <c r="K1649" s="815"/>
      <c r="L1649" s="81" t="s">
        <v>408</v>
      </c>
      <c r="M1649" s="542" t="s">
        <v>430</v>
      </c>
      <c r="N1649" s="17" t="s">
        <v>412</v>
      </c>
      <c r="O1649" s="702" t="s">
        <v>1680</v>
      </c>
      <c r="P1649" s="702"/>
      <c r="Q1649" s="1118"/>
      <c r="R1649" s="1060" t="s">
        <v>9102</v>
      </c>
      <c r="S1649" s="1132"/>
      <c r="T1649" s="1100" t="s">
        <v>9100</v>
      </c>
      <c r="U1649" s="1060"/>
      <c r="V1649" s="1060"/>
      <c r="W1649" s="1060"/>
      <c r="X1649" s="1078" t="s">
        <v>1680</v>
      </c>
      <c r="Y1649" s="134" t="str">
        <f t="shared" si="55"/>
        <v/>
      </c>
      <c r="Z1649" s="1079" t="s">
        <v>1680</v>
      </c>
      <c r="AA1649" s="1079" t="s">
        <v>1680</v>
      </c>
      <c r="AB1649" s="1079" t="s">
        <v>1680</v>
      </c>
      <c r="AC1649" s="20" t="str">
        <f t="shared" si="56"/>
        <v/>
      </c>
      <c r="AD1649" s="1079" t="s">
        <v>1680</v>
      </c>
      <c r="AE1649" s="1076" t="s">
        <v>1680</v>
      </c>
      <c r="AF1649" s="1079" t="s">
        <v>1680</v>
      </c>
      <c r="AG1649" s="1079" t="s">
        <v>1680</v>
      </c>
      <c r="AH1649" s="1079" t="s">
        <v>1680</v>
      </c>
      <c r="AI1649" s="1076" t="s">
        <v>1680</v>
      </c>
      <c r="AJ1649" s="541" t="str">
        <f t="shared" si="54"/>
        <v>-_-</v>
      </c>
      <c r="AK1649" s="1079" t="s">
        <v>1680</v>
      </c>
      <c r="AL1649" s="1079" t="s">
        <v>1680</v>
      </c>
      <c r="AM1649" s="1079" t="s">
        <v>1680</v>
      </c>
      <c r="AN1649" s="1079" t="s">
        <v>1680</v>
      </c>
      <c r="AO1649" s="1079" t="s">
        <v>1680</v>
      </c>
      <c r="AP1649" s="1079" t="s">
        <v>1680</v>
      </c>
      <c r="AQ1649" s="1079" t="s">
        <v>1680</v>
      </c>
      <c r="AR1649" s="1079" t="s">
        <v>1680</v>
      </c>
      <c r="AS1649" s="1079" t="s">
        <v>1680</v>
      </c>
      <c r="AT1649" s="1079" t="s">
        <v>1680</v>
      </c>
      <c r="AU1649" s="1079" t="s">
        <v>1680</v>
      </c>
      <c r="AV1649" s="1079" t="s">
        <v>1680</v>
      </c>
      <c r="AW1649" s="1079" t="s">
        <v>1680</v>
      </c>
    </row>
    <row r="1650" spans="1:49" s="11" customFormat="1" ht="12.75" customHeight="1" outlineLevel="3">
      <c r="A1650" s="1069" t="s">
        <v>643</v>
      </c>
      <c r="B1650" s="708" t="s">
        <v>22</v>
      </c>
      <c r="C1650" s="716" t="s">
        <v>948</v>
      </c>
      <c r="D1650" s="1589" t="s">
        <v>627</v>
      </c>
      <c r="E1650" s="1587" t="s">
        <v>542</v>
      </c>
      <c r="F1650" s="714" t="s">
        <v>426</v>
      </c>
      <c r="G1650" s="76" t="s">
        <v>1411</v>
      </c>
      <c r="H1650" s="815"/>
      <c r="I1650" s="815"/>
      <c r="J1650" s="815"/>
      <c r="K1650" s="815"/>
      <c r="L1650" s="81" t="s">
        <v>408</v>
      </c>
      <c r="M1650" s="542" t="s">
        <v>1410</v>
      </c>
      <c r="N1650" s="75" t="s">
        <v>412</v>
      </c>
      <c r="O1650" s="702" t="s">
        <v>1680</v>
      </c>
      <c r="P1650" s="702"/>
      <c r="Q1650" s="1118"/>
      <c r="R1650" s="1060" t="s">
        <v>9102</v>
      </c>
      <c r="S1650" s="1132"/>
      <c r="T1650" s="1100" t="s">
        <v>9100</v>
      </c>
      <c r="U1650" s="1060"/>
      <c r="V1650" s="1060"/>
      <c r="W1650" s="1060"/>
      <c r="X1650" s="1078" t="s">
        <v>1680</v>
      </c>
      <c r="Y1650" s="134" t="str">
        <f t="shared" si="55"/>
        <v/>
      </c>
      <c r="Z1650" s="1079" t="s">
        <v>1680</v>
      </c>
      <c r="AA1650" s="1079" t="s">
        <v>1680</v>
      </c>
      <c r="AB1650" s="1079" t="s">
        <v>1680</v>
      </c>
      <c r="AC1650" s="20" t="str">
        <f t="shared" si="56"/>
        <v/>
      </c>
      <c r="AD1650" s="1079" t="s">
        <v>1680</v>
      </c>
      <c r="AE1650" s="1076" t="s">
        <v>1680</v>
      </c>
      <c r="AF1650" s="1079" t="s">
        <v>1680</v>
      </c>
      <c r="AG1650" s="1079" t="s">
        <v>1680</v>
      </c>
      <c r="AH1650" s="1079" t="s">
        <v>1680</v>
      </c>
      <c r="AI1650" s="1076" t="s">
        <v>1680</v>
      </c>
      <c r="AJ1650" s="541" t="str">
        <f t="shared" si="54"/>
        <v>-_-</v>
      </c>
      <c r="AK1650" s="1079" t="s">
        <v>1680</v>
      </c>
      <c r="AL1650" s="1079" t="s">
        <v>1680</v>
      </c>
      <c r="AM1650" s="1079" t="s">
        <v>1680</v>
      </c>
      <c r="AN1650" s="1079" t="s">
        <v>1680</v>
      </c>
      <c r="AO1650" s="1079" t="s">
        <v>1680</v>
      </c>
      <c r="AP1650" s="1079" t="s">
        <v>1680</v>
      </c>
      <c r="AQ1650" s="1079" t="s">
        <v>1680</v>
      </c>
      <c r="AR1650" s="1079" t="s">
        <v>1680</v>
      </c>
      <c r="AS1650" s="1079" t="s">
        <v>1680</v>
      </c>
      <c r="AT1650" s="1079" t="s">
        <v>1680</v>
      </c>
      <c r="AU1650" s="1079" t="s">
        <v>1680</v>
      </c>
      <c r="AV1650" s="1079" t="s">
        <v>1680</v>
      </c>
      <c r="AW1650" s="1079" t="s">
        <v>1680</v>
      </c>
    </row>
    <row r="1651" spans="1:49" s="11" customFormat="1" ht="12.75" customHeight="1" outlineLevel="3">
      <c r="A1651" s="1069" t="s">
        <v>643</v>
      </c>
      <c r="B1651" s="708" t="s">
        <v>22</v>
      </c>
      <c r="C1651" s="716" t="s">
        <v>948</v>
      </c>
      <c r="D1651" s="1316" t="s">
        <v>627</v>
      </c>
      <c r="E1651" s="1587" t="s">
        <v>542</v>
      </c>
      <c r="F1651" s="716" t="s">
        <v>426</v>
      </c>
      <c r="G1651" s="76" t="s">
        <v>1409</v>
      </c>
      <c r="H1651" s="815"/>
      <c r="I1651" s="815"/>
      <c r="J1651" s="815"/>
      <c r="K1651" s="815"/>
      <c r="L1651" s="81" t="s">
        <v>296</v>
      </c>
      <c r="M1651" s="542" t="s">
        <v>1408</v>
      </c>
      <c r="N1651" s="75" t="s">
        <v>412</v>
      </c>
      <c r="O1651" s="702" t="s">
        <v>1680</v>
      </c>
      <c r="P1651" s="702"/>
      <c r="Q1651" s="1118"/>
      <c r="R1651" s="1060" t="s">
        <v>9102</v>
      </c>
      <c r="S1651" s="1132"/>
      <c r="T1651" s="1100" t="s">
        <v>9100</v>
      </c>
      <c r="U1651" s="1060"/>
      <c r="V1651" s="1060"/>
      <c r="W1651" s="1060"/>
      <c r="X1651" s="1078" t="s">
        <v>1680</v>
      </c>
      <c r="Y1651" s="134" t="str">
        <f t="shared" si="55"/>
        <v/>
      </c>
      <c r="Z1651" s="1079" t="s">
        <v>1680</v>
      </c>
      <c r="AA1651" s="1079" t="s">
        <v>1680</v>
      </c>
      <c r="AB1651" s="1079" t="s">
        <v>1680</v>
      </c>
      <c r="AC1651" s="20" t="str">
        <f t="shared" si="56"/>
        <v/>
      </c>
      <c r="AD1651" s="1079" t="s">
        <v>1680</v>
      </c>
      <c r="AE1651" s="1076" t="s">
        <v>1680</v>
      </c>
      <c r="AF1651" s="1079" t="s">
        <v>1680</v>
      </c>
      <c r="AG1651" s="1079" t="s">
        <v>1680</v>
      </c>
      <c r="AH1651" s="1079" t="s">
        <v>1680</v>
      </c>
      <c r="AI1651" s="1076" t="s">
        <v>1680</v>
      </c>
      <c r="AJ1651" s="541" t="str">
        <f t="shared" si="54"/>
        <v>-_-</v>
      </c>
      <c r="AK1651" s="1079" t="s">
        <v>1680</v>
      </c>
      <c r="AL1651" s="1079" t="s">
        <v>1680</v>
      </c>
      <c r="AM1651" s="1079" t="s">
        <v>1680</v>
      </c>
      <c r="AN1651" s="1079" t="s">
        <v>1680</v>
      </c>
      <c r="AO1651" s="1079" t="s">
        <v>1680</v>
      </c>
      <c r="AP1651" s="1079" t="s">
        <v>1680</v>
      </c>
      <c r="AQ1651" s="1079" t="s">
        <v>1680</v>
      </c>
      <c r="AR1651" s="1079" t="s">
        <v>1680</v>
      </c>
      <c r="AS1651" s="1079" t="s">
        <v>1680</v>
      </c>
      <c r="AT1651" s="1079" t="s">
        <v>1680</v>
      </c>
      <c r="AU1651" s="1079" t="s">
        <v>1680</v>
      </c>
      <c r="AV1651" s="1079" t="s">
        <v>1680</v>
      </c>
      <c r="AW1651" s="1079" t="s">
        <v>1680</v>
      </c>
    </row>
    <row r="1652" spans="1:49" s="11" customFormat="1" ht="12.75" customHeight="1" outlineLevel="3">
      <c r="A1652" s="1069" t="s">
        <v>643</v>
      </c>
      <c r="B1652" s="708" t="s">
        <v>22</v>
      </c>
      <c r="C1652" s="716" t="s">
        <v>948</v>
      </c>
      <c r="D1652" s="1316" t="s">
        <v>627</v>
      </c>
      <c r="E1652" s="1587" t="s">
        <v>542</v>
      </c>
      <c r="F1652" s="716" t="s">
        <v>426</v>
      </c>
      <c r="G1652" s="715" t="s">
        <v>1409</v>
      </c>
      <c r="H1652" s="82" t="s">
        <v>410</v>
      </c>
      <c r="I1652" s="815"/>
      <c r="J1652" s="815"/>
      <c r="K1652" s="815"/>
      <c r="L1652" s="81" t="s">
        <v>408</v>
      </c>
      <c r="M1652" s="542" t="s">
        <v>430</v>
      </c>
      <c r="N1652" s="17" t="s">
        <v>412</v>
      </c>
      <c r="O1652" s="702" t="s">
        <v>1680</v>
      </c>
      <c r="P1652" s="702"/>
      <c r="Q1652" s="1118"/>
      <c r="R1652" s="1060" t="s">
        <v>9102</v>
      </c>
      <c r="S1652" s="1132"/>
      <c r="T1652" s="1100" t="s">
        <v>9100</v>
      </c>
      <c r="U1652" s="1060"/>
      <c r="V1652" s="1060"/>
      <c r="W1652" s="1060"/>
      <c r="X1652" s="1078" t="s">
        <v>1680</v>
      </c>
      <c r="Y1652" s="134" t="str">
        <f t="shared" si="55"/>
        <v/>
      </c>
      <c r="Z1652" s="1079" t="s">
        <v>1680</v>
      </c>
      <c r="AA1652" s="1079" t="s">
        <v>1680</v>
      </c>
      <c r="AB1652" s="1079" t="s">
        <v>1680</v>
      </c>
      <c r="AC1652" s="20" t="str">
        <f t="shared" si="56"/>
        <v/>
      </c>
      <c r="AD1652" s="1079" t="s">
        <v>1680</v>
      </c>
      <c r="AE1652" s="1076" t="s">
        <v>1680</v>
      </c>
      <c r="AF1652" s="1079" t="s">
        <v>1680</v>
      </c>
      <c r="AG1652" s="1079" t="s">
        <v>1680</v>
      </c>
      <c r="AH1652" s="1079" t="s">
        <v>1680</v>
      </c>
      <c r="AI1652" s="1076" t="s">
        <v>1680</v>
      </c>
      <c r="AJ1652" s="541" t="str">
        <f t="shared" si="54"/>
        <v>-_-</v>
      </c>
      <c r="AK1652" s="1079" t="s">
        <v>1680</v>
      </c>
      <c r="AL1652" s="1079" t="s">
        <v>1680</v>
      </c>
      <c r="AM1652" s="1079" t="s">
        <v>1680</v>
      </c>
      <c r="AN1652" s="1079" t="s">
        <v>1680</v>
      </c>
      <c r="AO1652" s="1079" t="s">
        <v>1680</v>
      </c>
      <c r="AP1652" s="1079" t="s">
        <v>1680</v>
      </c>
      <c r="AQ1652" s="1079" t="s">
        <v>1680</v>
      </c>
      <c r="AR1652" s="1079" t="s">
        <v>1680</v>
      </c>
      <c r="AS1652" s="1079" t="s">
        <v>1680</v>
      </c>
      <c r="AT1652" s="1079" t="s">
        <v>1680</v>
      </c>
      <c r="AU1652" s="1079" t="s">
        <v>1680</v>
      </c>
      <c r="AV1652" s="1079" t="s">
        <v>1680</v>
      </c>
      <c r="AW1652" s="1079" t="s">
        <v>1680</v>
      </c>
    </row>
    <row r="1653" spans="1:49" s="11" customFormat="1" ht="76.5" customHeight="1" outlineLevel="3">
      <c r="A1653" s="1069" t="s">
        <v>643</v>
      </c>
      <c r="B1653" s="708" t="s">
        <v>22</v>
      </c>
      <c r="C1653" s="716" t="s">
        <v>948</v>
      </c>
      <c r="D1653" s="1316" t="s">
        <v>627</v>
      </c>
      <c r="E1653" s="1587" t="s">
        <v>542</v>
      </c>
      <c r="F1653" s="716" t="s">
        <v>426</v>
      </c>
      <c r="G1653" s="76" t="s">
        <v>1407</v>
      </c>
      <c r="H1653" s="815"/>
      <c r="I1653" s="815"/>
      <c r="J1653" s="815"/>
      <c r="K1653" s="815"/>
      <c r="L1653" s="81" t="s">
        <v>296</v>
      </c>
      <c r="M1653" s="542" t="s">
        <v>1406</v>
      </c>
      <c r="N1653" s="75" t="s">
        <v>412</v>
      </c>
      <c r="O1653" s="702" t="s">
        <v>1680</v>
      </c>
      <c r="P1653" s="702"/>
      <c r="Q1653" s="1118"/>
      <c r="R1653" s="1060" t="s">
        <v>9102</v>
      </c>
      <c r="S1653" s="1132"/>
      <c r="T1653" s="1061" t="s">
        <v>8802</v>
      </c>
      <c r="U1653" s="1060"/>
      <c r="V1653" s="1100" t="s">
        <v>1406</v>
      </c>
      <c r="W1653" s="1060" t="s">
        <v>1778</v>
      </c>
      <c r="X1653" s="1078" t="s">
        <v>1680</v>
      </c>
      <c r="Y1653" s="134" t="str">
        <f t="shared" si="55"/>
        <v/>
      </c>
      <c r="Z1653" s="1079" t="s">
        <v>1680</v>
      </c>
      <c r="AA1653" s="1079" t="s">
        <v>1680</v>
      </c>
      <c r="AB1653" s="1079" t="s">
        <v>1680</v>
      </c>
      <c r="AC1653" s="20" t="str">
        <f t="shared" si="56"/>
        <v/>
      </c>
      <c r="AD1653" s="1079" t="s">
        <v>1680</v>
      </c>
      <c r="AE1653" s="1076" t="s">
        <v>1680</v>
      </c>
      <c r="AF1653" s="1079" t="s">
        <v>1680</v>
      </c>
      <c r="AG1653" s="1079" t="s">
        <v>1680</v>
      </c>
      <c r="AH1653" s="1079" t="s">
        <v>1680</v>
      </c>
      <c r="AI1653" s="1076" t="s">
        <v>1680</v>
      </c>
      <c r="AJ1653" s="541" t="str">
        <f t="shared" si="54"/>
        <v>-_-</v>
      </c>
      <c r="AK1653" s="1079" t="s">
        <v>1680</v>
      </c>
      <c r="AL1653" s="1079" t="s">
        <v>1680</v>
      </c>
      <c r="AM1653" s="1079" t="s">
        <v>1680</v>
      </c>
      <c r="AN1653" s="1079" t="s">
        <v>1680</v>
      </c>
      <c r="AO1653" s="1079" t="s">
        <v>1680</v>
      </c>
      <c r="AP1653" s="1079" t="s">
        <v>1680</v>
      </c>
      <c r="AQ1653" s="1079" t="s">
        <v>1680</v>
      </c>
      <c r="AR1653" s="1079" t="s">
        <v>1680</v>
      </c>
      <c r="AS1653" s="1079" t="s">
        <v>1680</v>
      </c>
      <c r="AT1653" s="1079" t="s">
        <v>1680</v>
      </c>
      <c r="AU1653" s="1079" t="s">
        <v>1680</v>
      </c>
      <c r="AV1653" s="1079" t="s">
        <v>1680</v>
      </c>
      <c r="AW1653" s="1079" t="s">
        <v>1680</v>
      </c>
    </row>
    <row r="1654" spans="1:49" s="11" customFormat="1" ht="12.75" customHeight="1" outlineLevel="3">
      <c r="A1654" s="1069" t="s">
        <v>643</v>
      </c>
      <c r="B1654" s="708" t="s">
        <v>22</v>
      </c>
      <c r="C1654" s="716" t="s">
        <v>948</v>
      </c>
      <c r="D1654" s="1316" t="s">
        <v>627</v>
      </c>
      <c r="E1654" s="1587" t="s">
        <v>542</v>
      </c>
      <c r="F1654" s="716" t="s">
        <v>426</v>
      </c>
      <c r="G1654" s="715" t="s">
        <v>1407</v>
      </c>
      <c r="H1654" s="82" t="s">
        <v>410</v>
      </c>
      <c r="I1654" s="711"/>
      <c r="J1654" s="711"/>
      <c r="K1654" s="711"/>
      <c r="L1654" s="81" t="s">
        <v>408</v>
      </c>
      <c r="M1654" s="542" t="s">
        <v>430</v>
      </c>
      <c r="N1654" s="17" t="s">
        <v>412</v>
      </c>
      <c r="O1654" s="702" t="s">
        <v>1680</v>
      </c>
      <c r="P1654" s="702"/>
      <c r="Q1654" s="1118"/>
      <c r="R1654" s="1060" t="s">
        <v>9102</v>
      </c>
      <c r="S1654" s="1132"/>
      <c r="T1654" s="1100" t="s">
        <v>9100</v>
      </c>
      <c r="U1654" s="1060"/>
      <c r="V1654" s="1060"/>
      <c r="W1654" s="1060"/>
      <c r="X1654" s="1078" t="s">
        <v>1680</v>
      </c>
      <c r="Y1654" s="134" t="str">
        <f t="shared" si="55"/>
        <v/>
      </c>
      <c r="Z1654" s="1079" t="s">
        <v>1680</v>
      </c>
      <c r="AA1654" s="1079" t="s">
        <v>1680</v>
      </c>
      <c r="AB1654" s="1079" t="s">
        <v>1680</v>
      </c>
      <c r="AC1654" s="20" t="str">
        <f t="shared" si="56"/>
        <v/>
      </c>
      <c r="AD1654" s="1079" t="s">
        <v>1680</v>
      </c>
      <c r="AE1654" s="1076" t="s">
        <v>1680</v>
      </c>
      <c r="AF1654" s="1079" t="s">
        <v>1680</v>
      </c>
      <c r="AG1654" s="1079" t="s">
        <v>1680</v>
      </c>
      <c r="AH1654" s="1079" t="s">
        <v>1680</v>
      </c>
      <c r="AI1654" s="1076" t="s">
        <v>1680</v>
      </c>
      <c r="AJ1654" s="541" t="str">
        <f t="shared" si="54"/>
        <v>-_-</v>
      </c>
      <c r="AK1654" s="1079" t="s">
        <v>1680</v>
      </c>
      <c r="AL1654" s="1079" t="s">
        <v>1680</v>
      </c>
      <c r="AM1654" s="1079" t="s">
        <v>1680</v>
      </c>
      <c r="AN1654" s="1079" t="s">
        <v>1680</v>
      </c>
      <c r="AO1654" s="1079" t="s">
        <v>1680</v>
      </c>
      <c r="AP1654" s="1079" t="s">
        <v>1680</v>
      </c>
      <c r="AQ1654" s="1079" t="s">
        <v>1680</v>
      </c>
      <c r="AR1654" s="1079" t="s">
        <v>1680</v>
      </c>
      <c r="AS1654" s="1079" t="s">
        <v>1680</v>
      </c>
      <c r="AT1654" s="1079" t="s">
        <v>1680</v>
      </c>
      <c r="AU1654" s="1079" t="s">
        <v>1680</v>
      </c>
      <c r="AV1654" s="1079" t="s">
        <v>1680</v>
      </c>
      <c r="AW1654" s="1079" t="s">
        <v>1680</v>
      </c>
    </row>
    <row r="1655" spans="1:49" s="11" customFormat="1" ht="114.75" customHeight="1" outlineLevel="3">
      <c r="A1655" s="1069" t="s">
        <v>643</v>
      </c>
      <c r="B1655" s="708" t="s">
        <v>22</v>
      </c>
      <c r="C1655" s="716" t="s">
        <v>948</v>
      </c>
      <c r="D1655" s="1316" t="s">
        <v>627</v>
      </c>
      <c r="E1655" s="1587" t="s">
        <v>542</v>
      </c>
      <c r="F1655" s="716" t="s">
        <v>426</v>
      </c>
      <c r="G1655" s="76" t="s">
        <v>1405</v>
      </c>
      <c r="H1655" s="815"/>
      <c r="I1655" s="711"/>
      <c r="J1655" s="711"/>
      <c r="K1655" s="711"/>
      <c r="L1655" s="81" t="s">
        <v>296</v>
      </c>
      <c r="M1655" s="542" t="s">
        <v>1404</v>
      </c>
      <c r="N1655" s="75" t="s">
        <v>412</v>
      </c>
      <c r="O1655" s="702" t="s">
        <v>1680</v>
      </c>
      <c r="P1655" s="702"/>
      <c r="Q1655" s="1118"/>
      <c r="R1655" s="1060" t="s">
        <v>9102</v>
      </c>
      <c r="S1655" s="1132"/>
      <c r="T1655" s="1061" t="s">
        <v>8802</v>
      </c>
      <c r="U1655" s="1060"/>
      <c r="V1655" s="1100" t="s">
        <v>1404</v>
      </c>
      <c r="W1655" s="1060" t="s">
        <v>1778</v>
      </c>
      <c r="X1655" s="1078" t="s">
        <v>1680</v>
      </c>
      <c r="Y1655" s="134" t="str">
        <f t="shared" si="55"/>
        <v/>
      </c>
      <c r="Z1655" s="1079" t="s">
        <v>1680</v>
      </c>
      <c r="AA1655" s="1079" t="s">
        <v>1680</v>
      </c>
      <c r="AB1655" s="1079" t="s">
        <v>1680</v>
      </c>
      <c r="AC1655" s="20" t="str">
        <f t="shared" si="56"/>
        <v/>
      </c>
      <c r="AD1655" s="1079" t="s">
        <v>1680</v>
      </c>
      <c r="AE1655" s="1076" t="s">
        <v>1680</v>
      </c>
      <c r="AF1655" s="1079" t="s">
        <v>1680</v>
      </c>
      <c r="AG1655" s="1079" t="s">
        <v>1680</v>
      </c>
      <c r="AH1655" s="1079" t="s">
        <v>1680</v>
      </c>
      <c r="AI1655" s="1076" t="s">
        <v>1680</v>
      </c>
      <c r="AJ1655" s="541" t="str">
        <f t="shared" si="54"/>
        <v>-_-</v>
      </c>
      <c r="AK1655" s="1079" t="s">
        <v>1680</v>
      </c>
      <c r="AL1655" s="1079" t="s">
        <v>1680</v>
      </c>
      <c r="AM1655" s="1079" t="s">
        <v>1680</v>
      </c>
      <c r="AN1655" s="1079" t="s">
        <v>1680</v>
      </c>
      <c r="AO1655" s="1079" t="s">
        <v>1680</v>
      </c>
      <c r="AP1655" s="1079" t="s">
        <v>1680</v>
      </c>
      <c r="AQ1655" s="1079" t="s">
        <v>1680</v>
      </c>
      <c r="AR1655" s="1079" t="s">
        <v>1680</v>
      </c>
      <c r="AS1655" s="1079" t="s">
        <v>1680</v>
      </c>
      <c r="AT1655" s="1079" t="s">
        <v>1680</v>
      </c>
      <c r="AU1655" s="1079" t="s">
        <v>1680</v>
      </c>
      <c r="AV1655" s="1079" t="s">
        <v>1680</v>
      </c>
      <c r="AW1655" s="1079" t="s">
        <v>1680</v>
      </c>
    </row>
    <row r="1656" spans="1:49" s="11" customFormat="1" ht="12.75" customHeight="1" outlineLevel="3">
      <c r="A1656" s="1069" t="s">
        <v>643</v>
      </c>
      <c r="B1656" s="708" t="s">
        <v>22</v>
      </c>
      <c r="C1656" s="716" t="s">
        <v>948</v>
      </c>
      <c r="D1656" s="1316" t="s">
        <v>627</v>
      </c>
      <c r="E1656" s="1587" t="s">
        <v>542</v>
      </c>
      <c r="F1656" s="716" t="s">
        <v>426</v>
      </c>
      <c r="G1656" s="715" t="s">
        <v>1405</v>
      </c>
      <c r="H1656" s="82" t="s">
        <v>410</v>
      </c>
      <c r="I1656" s="711"/>
      <c r="J1656" s="711"/>
      <c r="K1656" s="711"/>
      <c r="L1656" s="81" t="s">
        <v>408</v>
      </c>
      <c r="M1656" s="542" t="s">
        <v>430</v>
      </c>
      <c r="N1656" s="17" t="s">
        <v>412</v>
      </c>
      <c r="O1656" s="702" t="s">
        <v>1680</v>
      </c>
      <c r="P1656" s="702"/>
      <c r="Q1656" s="1118"/>
      <c r="R1656" s="1060" t="s">
        <v>9102</v>
      </c>
      <c r="S1656" s="1132"/>
      <c r="T1656" s="1100" t="s">
        <v>9100</v>
      </c>
      <c r="U1656" s="1060"/>
      <c r="V1656" s="1060"/>
      <c r="W1656" s="1060"/>
      <c r="X1656" s="1078" t="s">
        <v>1680</v>
      </c>
      <c r="Y1656" s="134" t="str">
        <f t="shared" si="55"/>
        <v/>
      </c>
      <c r="Z1656" s="1079" t="s">
        <v>1680</v>
      </c>
      <c r="AA1656" s="1079" t="s">
        <v>1680</v>
      </c>
      <c r="AB1656" s="1079" t="s">
        <v>1680</v>
      </c>
      <c r="AC1656" s="20" t="str">
        <f t="shared" si="56"/>
        <v/>
      </c>
      <c r="AD1656" s="1079" t="s">
        <v>1680</v>
      </c>
      <c r="AE1656" s="1076" t="s">
        <v>1680</v>
      </c>
      <c r="AF1656" s="1079" t="s">
        <v>1680</v>
      </c>
      <c r="AG1656" s="1079" t="s">
        <v>1680</v>
      </c>
      <c r="AH1656" s="1079" t="s">
        <v>1680</v>
      </c>
      <c r="AI1656" s="1076" t="s">
        <v>1680</v>
      </c>
      <c r="AJ1656" s="541" t="str">
        <f t="shared" si="54"/>
        <v>-_-</v>
      </c>
      <c r="AK1656" s="1079" t="s">
        <v>1680</v>
      </c>
      <c r="AL1656" s="1079" t="s">
        <v>1680</v>
      </c>
      <c r="AM1656" s="1079" t="s">
        <v>1680</v>
      </c>
      <c r="AN1656" s="1079" t="s">
        <v>1680</v>
      </c>
      <c r="AO1656" s="1079" t="s">
        <v>1680</v>
      </c>
      <c r="AP1656" s="1079" t="s">
        <v>1680</v>
      </c>
      <c r="AQ1656" s="1079" t="s">
        <v>1680</v>
      </c>
      <c r="AR1656" s="1079" t="s">
        <v>1680</v>
      </c>
      <c r="AS1656" s="1079" t="s">
        <v>1680</v>
      </c>
      <c r="AT1656" s="1079" t="s">
        <v>1680</v>
      </c>
      <c r="AU1656" s="1079" t="s">
        <v>1680</v>
      </c>
      <c r="AV1656" s="1079" t="s">
        <v>1680</v>
      </c>
      <c r="AW1656" s="1079" t="s">
        <v>1680</v>
      </c>
    </row>
    <row r="1657" spans="1:49" s="11" customFormat="1" ht="63.75" customHeight="1" outlineLevel="3">
      <c r="A1657" s="1069" t="s">
        <v>643</v>
      </c>
      <c r="B1657" s="708" t="s">
        <v>22</v>
      </c>
      <c r="C1657" s="716" t="s">
        <v>948</v>
      </c>
      <c r="D1657" s="1316" t="s">
        <v>627</v>
      </c>
      <c r="E1657" s="1587" t="s">
        <v>542</v>
      </c>
      <c r="F1657" s="716" t="s">
        <v>426</v>
      </c>
      <c r="G1657" s="76" t="s">
        <v>1403</v>
      </c>
      <c r="H1657" s="815"/>
      <c r="I1657" s="815"/>
      <c r="J1657" s="815"/>
      <c r="K1657" s="815"/>
      <c r="L1657" s="81" t="s">
        <v>296</v>
      </c>
      <c r="M1657" s="542" t="s">
        <v>1402</v>
      </c>
      <c r="N1657" s="75" t="s">
        <v>412</v>
      </c>
      <c r="O1657" s="702" t="s">
        <v>1680</v>
      </c>
      <c r="P1657" s="702"/>
      <c r="Q1657" s="1118"/>
      <c r="R1657" s="1060" t="s">
        <v>9102</v>
      </c>
      <c r="S1657" s="1132"/>
      <c r="T1657" s="1061" t="s">
        <v>8802</v>
      </c>
      <c r="U1657" s="1060"/>
      <c r="V1657" s="1100" t="s">
        <v>1402</v>
      </c>
      <c r="W1657" s="1060" t="s">
        <v>1778</v>
      </c>
      <c r="X1657" s="1078" t="s">
        <v>1680</v>
      </c>
      <c r="Y1657" s="134" t="str">
        <f t="shared" si="55"/>
        <v/>
      </c>
      <c r="Z1657" s="1079" t="s">
        <v>1680</v>
      </c>
      <c r="AA1657" s="1079" t="s">
        <v>1680</v>
      </c>
      <c r="AB1657" s="1079" t="s">
        <v>1680</v>
      </c>
      <c r="AC1657" s="20" t="str">
        <f t="shared" si="56"/>
        <v/>
      </c>
      <c r="AD1657" s="1079" t="s">
        <v>1680</v>
      </c>
      <c r="AE1657" s="1076" t="s">
        <v>1680</v>
      </c>
      <c r="AF1657" s="1079" t="s">
        <v>1680</v>
      </c>
      <c r="AG1657" s="1079" t="s">
        <v>1680</v>
      </c>
      <c r="AH1657" s="1079" t="s">
        <v>1680</v>
      </c>
      <c r="AI1657" s="1076" t="s">
        <v>1680</v>
      </c>
      <c r="AJ1657" s="541" t="str">
        <f t="shared" si="54"/>
        <v>-_-</v>
      </c>
      <c r="AK1657" s="1079" t="s">
        <v>1680</v>
      </c>
      <c r="AL1657" s="1079" t="s">
        <v>1680</v>
      </c>
      <c r="AM1657" s="1079" t="s">
        <v>1680</v>
      </c>
      <c r="AN1657" s="1079" t="s">
        <v>1680</v>
      </c>
      <c r="AO1657" s="1079" t="s">
        <v>1680</v>
      </c>
      <c r="AP1657" s="1079" t="s">
        <v>1680</v>
      </c>
      <c r="AQ1657" s="1079" t="s">
        <v>1680</v>
      </c>
      <c r="AR1657" s="1079" t="s">
        <v>1680</v>
      </c>
      <c r="AS1657" s="1079" t="s">
        <v>1680</v>
      </c>
      <c r="AT1657" s="1079" t="s">
        <v>1680</v>
      </c>
      <c r="AU1657" s="1079" t="s">
        <v>1680</v>
      </c>
      <c r="AV1657" s="1079" t="s">
        <v>1680</v>
      </c>
      <c r="AW1657" s="1079" t="s">
        <v>1680</v>
      </c>
    </row>
    <row r="1658" spans="1:49" s="11" customFormat="1" ht="12.75" customHeight="1" outlineLevel="3">
      <c r="A1658" s="1069" t="s">
        <v>643</v>
      </c>
      <c r="B1658" s="708" t="s">
        <v>22</v>
      </c>
      <c r="C1658" s="716" t="s">
        <v>948</v>
      </c>
      <c r="D1658" s="1316" t="s">
        <v>627</v>
      </c>
      <c r="E1658" s="1587" t="s">
        <v>542</v>
      </c>
      <c r="F1658" s="716" t="s">
        <v>426</v>
      </c>
      <c r="G1658" s="715" t="s">
        <v>1403</v>
      </c>
      <c r="H1658" s="82" t="s">
        <v>410</v>
      </c>
      <c r="I1658" s="815"/>
      <c r="J1658" s="815"/>
      <c r="K1658" s="815"/>
      <c r="L1658" s="81" t="s">
        <v>408</v>
      </c>
      <c r="M1658" s="542" t="s">
        <v>430</v>
      </c>
      <c r="N1658" s="17" t="s">
        <v>412</v>
      </c>
      <c r="O1658" s="702" t="s">
        <v>1680</v>
      </c>
      <c r="P1658" s="702"/>
      <c r="Q1658" s="1118"/>
      <c r="R1658" s="1060" t="s">
        <v>9102</v>
      </c>
      <c r="S1658" s="1132"/>
      <c r="T1658" s="1100" t="s">
        <v>9100</v>
      </c>
      <c r="U1658" s="1060"/>
      <c r="V1658" s="1060"/>
      <c r="W1658" s="1060"/>
      <c r="X1658" s="1078" t="s">
        <v>1680</v>
      </c>
      <c r="Y1658" s="134" t="str">
        <f t="shared" si="55"/>
        <v/>
      </c>
      <c r="Z1658" s="1079" t="s">
        <v>1680</v>
      </c>
      <c r="AA1658" s="1079" t="s">
        <v>1680</v>
      </c>
      <c r="AB1658" s="1079" t="s">
        <v>1680</v>
      </c>
      <c r="AC1658" s="20" t="str">
        <f t="shared" si="56"/>
        <v/>
      </c>
      <c r="AD1658" s="1079" t="s">
        <v>1680</v>
      </c>
      <c r="AE1658" s="1076" t="s">
        <v>1680</v>
      </c>
      <c r="AF1658" s="1079" t="s">
        <v>1680</v>
      </c>
      <c r="AG1658" s="1079" t="s">
        <v>1680</v>
      </c>
      <c r="AH1658" s="1079" t="s">
        <v>1680</v>
      </c>
      <c r="AI1658" s="1076" t="s">
        <v>1680</v>
      </c>
      <c r="AJ1658" s="541" t="str">
        <f t="shared" si="54"/>
        <v>-_-</v>
      </c>
      <c r="AK1658" s="1079" t="s">
        <v>1680</v>
      </c>
      <c r="AL1658" s="1079" t="s">
        <v>1680</v>
      </c>
      <c r="AM1658" s="1079" t="s">
        <v>1680</v>
      </c>
      <c r="AN1658" s="1079" t="s">
        <v>1680</v>
      </c>
      <c r="AO1658" s="1079" t="s">
        <v>1680</v>
      </c>
      <c r="AP1658" s="1079" t="s">
        <v>1680</v>
      </c>
      <c r="AQ1658" s="1079" t="s">
        <v>1680</v>
      </c>
      <c r="AR1658" s="1079" t="s">
        <v>1680</v>
      </c>
      <c r="AS1658" s="1079" t="s">
        <v>1680</v>
      </c>
      <c r="AT1658" s="1079" t="s">
        <v>1680</v>
      </c>
      <c r="AU1658" s="1079" t="s">
        <v>1680</v>
      </c>
      <c r="AV1658" s="1079" t="s">
        <v>1680</v>
      </c>
      <c r="AW1658" s="1079" t="s">
        <v>1680</v>
      </c>
    </row>
    <row r="1659" spans="1:49" s="11" customFormat="1" ht="25.5" customHeight="1" outlineLevel="3">
      <c r="A1659" s="1069" t="s">
        <v>643</v>
      </c>
      <c r="B1659" s="708" t="s">
        <v>22</v>
      </c>
      <c r="C1659" s="716" t="s">
        <v>948</v>
      </c>
      <c r="D1659" s="1316" t="s">
        <v>627</v>
      </c>
      <c r="E1659" s="1587" t="s">
        <v>542</v>
      </c>
      <c r="F1659" s="716" t="s">
        <v>426</v>
      </c>
      <c r="G1659" s="76" t="s">
        <v>1401</v>
      </c>
      <c r="H1659" s="815"/>
      <c r="I1659" s="815"/>
      <c r="J1659" s="815"/>
      <c r="K1659" s="815"/>
      <c r="L1659" s="81" t="s">
        <v>296</v>
      </c>
      <c r="M1659" s="542" t="s">
        <v>1400</v>
      </c>
      <c r="N1659" s="75" t="s">
        <v>412</v>
      </c>
      <c r="O1659" s="702" t="s">
        <v>1680</v>
      </c>
      <c r="P1659" s="702"/>
      <c r="Q1659" s="1118"/>
      <c r="R1659" s="1060" t="s">
        <v>9102</v>
      </c>
      <c r="S1659" s="1132"/>
      <c r="T1659" s="1061" t="s">
        <v>8802</v>
      </c>
      <c r="U1659" s="1060"/>
      <c r="V1659" s="1060" t="s">
        <v>1400</v>
      </c>
      <c r="W1659" s="1060" t="s">
        <v>1778</v>
      </c>
      <c r="X1659" s="1078" t="s">
        <v>1680</v>
      </c>
      <c r="Y1659" s="134" t="str">
        <f t="shared" si="55"/>
        <v/>
      </c>
      <c r="Z1659" s="1079" t="s">
        <v>1680</v>
      </c>
      <c r="AA1659" s="1079" t="s">
        <v>1680</v>
      </c>
      <c r="AB1659" s="1079" t="s">
        <v>1680</v>
      </c>
      <c r="AC1659" s="20" t="str">
        <f t="shared" si="56"/>
        <v/>
      </c>
      <c r="AD1659" s="1079" t="s">
        <v>1680</v>
      </c>
      <c r="AE1659" s="1076" t="s">
        <v>1680</v>
      </c>
      <c r="AF1659" s="1079" t="s">
        <v>1680</v>
      </c>
      <c r="AG1659" s="1079" t="s">
        <v>1680</v>
      </c>
      <c r="AH1659" s="1079" t="s">
        <v>1680</v>
      </c>
      <c r="AI1659" s="1076" t="s">
        <v>1680</v>
      </c>
      <c r="AJ1659" s="541" t="str">
        <f t="shared" si="54"/>
        <v>-_-</v>
      </c>
      <c r="AK1659" s="1079" t="s">
        <v>1680</v>
      </c>
      <c r="AL1659" s="1079" t="s">
        <v>1680</v>
      </c>
      <c r="AM1659" s="1079" t="s">
        <v>1680</v>
      </c>
      <c r="AN1659" s="1079" t="s">
        <v>1680</v>
      </c>
      <c r="AO1659" s="1079" t="s">
        <v>1680</v>
      </c>
      <c r="AP1659" s="1079" t="s">
        <v>1680</v>
      </c>
      <c r="AQ1659" s="1079" t="s">
        <v>1680</v>
      </c>
      <c r="AR1659" s="1079" t="s">
        <v>1680</v>
      </c>
      <c r="AS1659" s="1079" t="s">
        <v>1680</v>
      </c>
      <c r="AT1659" s="1079" t="s">
        <v>1680</v>
      </c>
      <c r="AU1659" s="1079" t="s">
        <v>1680</v>
      </c>
      <c r="AV1659" s="1079" t="s">
        <v>1680</v>
      </c>
      <c r="AW1659" s="1079" t="s">
        <v>1680</v>
      </c>
    </row>
    <row r="1660" spans="1:49" s="11" customFormat="1" ht="12.75" customHeight="1" outlineLevel="3">
      <c r="A1660" s="1069" t="s">
        <v>643</v>
      </c>
      <c r="B1660" s="708" t="s">
        <v>22</v>
      </c>
      <c r="C1660" s="716" t="s">
        <v>948</v>
      </c>
      <c r="D1660" s="1589" t="s">
        <v>627</v>
      </c>
      <c r="E1660" s="1587" t="s">
        <v>542</v>
      </c>
      <c r="F1660" s="717" t="s">
        <v>426</v>
      </c>
      <c r="G1660" s="717" t="s">
        <v>1401</v>
      </c>
      <c r="H1660" s="98" t="s">
        <v>410</v>
      </c>
      <c r="I1660" s="718"/>
      <c r="J1660" s="718"/>
      <c r="K1660" s="718"/>
      <c r="L1660" s="81" t="s">
        <v>408</v>
      </c>
      <c r="M1660" s="542" t="s">
        <v>430</v>
      </c>
      <c r="N1660" s="87" t="s">
        <v>412</v>
      </c>
      <c r="O1660" s="702" t="s">
        <v>1680</v>
      </c>
      <c r="P1660" s="702"/>
      <c r="Q1660" s="1118"/>
      <c r="R1660" s="1060" t="s">
        <v>9102</v>
      </c>
      <c r="S1660" s="1132"/>
      <c r="T1660" s="1100" t="s">
        <v>9100</v>
      </c>
      <c r="U1660" s="1060"/>
      <c r="V1660" s="1060"/>
      <c r="W1660" s="1060"/>
      <c r="X1660" s="1078" t="s">
        <v>1680</v>
      </c>
      <c r="Y1660" s="134" t="str">
        <f t="shared" si="55"/>
        <v/>
      </c>
      <c r="Z1660" s="1079" t="s">
        <v>1680</v>
      </c>
      <c r="AA1660" s="1079" t="s">
        <v>1680</v>
      </c>
      <c r="AB1660" s="1079" t="s">
        <v>1680</v>
      </c>
      <c r="AC1660" s="20" t="str">
        <f t="shared" si="56"/>
        <v/>
      </c>
      <c r="AD1660" s="1079" t="s">
        <v>1680</v>
      </c>
      <c r="AE1660" s="1076" t="s">
        <v>1680</v>
      </c>
      <c r="AF1660" s="1079" t="s">
        <v>1680</v>
      </c>
      <c r="AG1660" s="1079" t="s">
        <v>1680</v>
      </c>
      <c r="AH1660" s="1079" t="s">
        <v>1680</v>
      </c>
      <c r="AI1660" s="1076" t="s">
        <v>1680</v>
      </c>
      <c r="AJ1660" s="541" t="str">
        <f t="shared" ref="AJ1660:AJ1775" si="57">CONCATENATE(AK1660,"_",AL1660)</f>
        <v>-_-</v>
      </c>
      <c r="AK1660" s="1079" t="s">
        <v>1680</v>
      </c>
      <c r="AL1660" s="1079" t="s">
        <v>1680</v>
      </c>
      <c r="AM1660" s="1079" t="s">
        <v>1680</v>
      </c>
      <c r="AN1660" s="1079" t="s">
        <v>1680</v>
      </c>
      <c r="AO1660" s="1079" t="s">
        <v>1680</v>
      </c>
      <c r="AP1660" s="1079" t="s">
        <v>1680</v>
      </c>
      <c r="AQ1660" s="1079" t="s">
        <v>1680</v>
      </c>
      <c r="AR1660" s="1079" t="s">
        <v>1680</v>
      </c>
      <c r="AS1660" s="1079" t="s">
        <v>1680</v>
      </c>
      <c r="AT1660" s="1079" t="s">
        <v>1680</v>
      </c>
      <c r="AU1660" s="1079" t="s">
        <v>1680</v>
      </c>
      <c r="AV1660" s="1079" t="s">
        <v>1680</v>
      </c>
      <c r="AW1660" s="1079" t="s">
        <v>1680</v>
      </c>
    </row>
    <row r="1661" spans="1:49" s="11" customFormat="1" ht="12.75" customHeight="1" outlineLevel="3">
      <c r="A1661" s="1069" t="s">
        <v>643</v>
      </c>
      <c r="B1661" s="708" t="s">
        <v>22</v>
      </c>
      <c r="C1661" s="716" t="s">
        <v>948</v>
      </c>
      <c r="D1661" s="1589" t="s">
        <v>627</v>
      </c>
      <c r="E1661" s="1587" t="s">
        <v>542</v>
      </c>
      <c r="F1661" s="26" t="s">
        <v>422</v>
      </c>
      <c r="G1661" s="815"/>
      <c r="H1661" s="815"/>
      <c r="I1661" s="815"/>
      <c r="J1661" s="815"/>
      <c r="K1661" s="822"/>
      <c r="L1661" s="84" t="s">
        <v>47</v>
      </c>
      <c r="M1661" s="542" t="s">
        <v>1375</v>
      </c>
      <c r="N1661" s="83" t="s">
        <v>412</v>
      </c>
      <c r="O1661" s="702" t="s">
        <v>1680</v>
      </c>
      <c r="P1661" s="702"/>
      <c r="Q1661" s="1118"/>
      <c r="R1661" s="1060" t="s">
        <v>9102</v>
      </c>
      <c r="S1661" s="1132"/>
      <c r="T1661" s="1060" t="s">
        <v>9100</v>
      </c>
      <c r="U1661" s="1060"/>
      <c r="V1661" s="1060"/>
      <c r="W1661" s="1060"/>
      <c r="X1661" s="1078" t="s">
        <v>1680</v>
      </c>
      <c r="Y1661" s="134" t="str">
        <f t="shared" si="55"/>
        <v/>
      </c>
      <c r="Z1661" s="1079" t="s">
        <v>1680</v>
      </c>
      <c r="AA1661" s="1079" t="s">
        <v>1680</v>
      </c>
      <c r="AB1661" s="1079" t="s">
        <v>1680</v>
      </c>
      <c r="AC1661" s="20" t="str">
        <f t="shared" si="56"/>
        <v/>
      </c>
      <c r="AD1661" s="1079" t="s">
        <v>1680</v>
      </c>
      <c r="AE1661" s="1076" t="s">
        <v>1680</v>
      </c>
      <c r="AF1661" s="1079" t="s">
        <v>1680</v>
      </c>
      <c r="AG1661" s="1079" t="s">
        <v>1680</v>
      </c>
      <c r="AH1661" s="1079" t="s">
        <v>1680</v>
      </c>
      <c r="AI1661" s="1076" t="s">
        <v>1680</v>
      </c>
      <c r="AJ1661" s="541" t="str">
        <f t="shared" si="57"/>
        <v>-_-</v>
      </c>
      <c r="AK1661" s="1079" t="s">
        <v>1680</v>
      </c>
      <c r="AL1661" s="1079" t="s">
        <v>1680</v>
      </c>
      <c r="AM1661" s="1079" t="s">
        <v>1680</v>
      </c>
      <c r="AN1661" s="1079" t="s">
        <v>1680</v>
      </c>
      <c r="AO1661" s="1079" t="s">
        <v>1680</v>
      </c>
      <c r="AP1661" s="1079" t="s">
        <v>1680</v>
      </c>
      <c r="AQ1661" s="1079" t="s">
        <v>1680</v>
      </c>
      <c r="AR1661" s="1079" t="s">
        <v>1680</v>
      </c>
      <c r="AS1661" s="1079" t="s">
        <v>1680</v>
      </c>
      <c r="AT1661" s="1079" t="s">
        <v>1680</v>
      </c>
      <c r="AU1661" s="1079" t="s">
        <v>1680</v>
      </c>
      <c r="AV1661" s="1079" t="s">
        <v>1680</v>
      </c>
      <c r="AW1661" s="1079" t="s">
        <v>1680</v>
      </c>
    </row>
    <row r="1662" spans="1:49" s="11" customFormat="1" ht="12.75" customHeight="1" outlineLevel="3">
      <c r="A1662" s="1069" t="s">
        <v>643</v>
      </c>
      <c r="B1662" s="708" t="s">
        <v>22</v>
      </c>
      <c r="C1662" s="716" t="s">
        <v>948</v>
      </c>
      <c r="D1662" s="1589" t="s">
        <v>627</v>
      </c>
      <c r="E1662" s="1587" t="s">
        <v>542</v>
      </c>
      <c r="F1662" s="2183" t="s">
        <v>422</v>
      </c>
      <c r="G1662" s="82" t="s">
        <v>424</v>
      </c>
      <c r="H1662" s="815"/>
      <c r="I1662" s="815"/>
      <c r="J1662" s="815"/>
      <c r="K1662" s="822"/>
      <c r="L1662" s="81" t="s">
        <v>408</v>
      </c>
      <c r="M1662" s="542" t="s">
        <v>425</v>
      </c>
      <c r="N1662" s="17" t="s">
        <v>412</v>
      </c>
      <c r="O1662" s="702" t="s">
        <v>1680</v>
      </c>
      <c r="P1662" s="702"/>
      <c r="Q1662" s="1118"/>
      <c r="R1662" s="1060" t="s">
        <v>9102</v>
      </c>
      <c r="S1662" s="1132"/>
      <c r="T1662" s="1060" t="s">
        <v>9100</v>
      </c>
      <c r="U1662" s="1060"/>
      <c r="V1662" s="1060"/>
      <c r="W1662" s="1060"/>
      <c r="X1662" s="1078" t="s">
        <v>1680</v>
      </c>
      <c r="Y1662" s="134" t="str">
        <f t="shared" si="55"/>
        <v/>
      </c>
      <c r="Z1662" s="1079" t="s">
        <v>1680</v>
      </c>
      <c r="AA1662" s="1079" t="s">
        <v>1680</v>
      </c>
      <c r="AB1662" s="1079" t="s">
        <v>1680</v>
      </c>
      <c r="AC1662" s="20" t="str">
        <f t="shared" si="56"/>
        <v/>
      </c>
      <c r="AD1662" s="1079" t="s">
        <v>1680</v>
      </c>
      <c r="AE1662" s="1076" t="s">
        <v>1680</v>
      </c>
      <c r="AF1662" s="1079" t="s">
        <v>1680</v>
      </c>
      <c r="AG1662" s="1079" t="s">
        <v>1680</v>
      </c>
      <c r="AH1662" s="1079" t="s">
        <v>1680</v>
      </c>
      <c r="AI1662" s="1076" t="s">
        <v>1680</v>
      </c>
      <c r="AJ1662" s="541" t="str">
        <f t="shared" si="57"/>
        <v>-_-</v>
      </c>
      <c r="AK1662" s="1079" t="s">
        <v>1680</v>
      </c>
      <c r="AL1662" s="1079" t="s">
        <v>1680</v>
      </c>
      <c r="AM1662" s="1079" t="s">
        <v>1680</v>
      </c>
      <c r="AN1662" s="1079" t="s">
        <v>1680</v>
      </c>
      <c r="AO1662" s="1079" t="s">
        <v>1680</v>
      </c>
      <c r="AP1662" s="1079" t="s">
        <v>1680</v>
      </c>
      <c r="AQ1662" s="1079" t="s">
        <v>1680</v>
      </c>
      <c r="AR1662" s="1079" t="s">
        <v>1680</v>
      </c>
      <c r="AS1662" s="1079" t="s">
        <v>1680</v>
      </c>
      <c r="AT1662" s="1079" t="s">
        <v>1680</v>
      </c>
      <c r="AU1662" s="1079" t="s">
        <v>1680</v>
      </c>
      <c r="AV1662" s="1079" t="s">
        <v>1680</v>
      </c>
      <c r="AW1662" s="1079" t="s">
        <v>1680</v>
      </c>
    </row>
    <row r="1663" spans="1:49" s="11" customFormat="1" ht="12.75" customHeight="1" outlineLevel="3">
      <c r="A1663" s="1069" t="s">
        <v>643</v>
      </c>
      <c r="B1663" s="708" t="s">
        <v>22</v>
      </c>
      <c r="C1663" s="716" t="s">
        <v>948</v>
      </c>
      <c r="D1663" s="1589" t="s">
        <v>627</v>
      </c>
      <c r="E1663" s="1587" t="s">
        <v>542</v>
      </c>
      <c r="F1663" s="2184"/>
      <c r="G1663" s="1460" t="s">
        <v>10348</v>
      </c>
      <c r="H1663" s="1412"/>
      <c r="I1663" s="1412"/>
      <c r="J1663" s="1412"/>
      <c r="K1663" s="1413"/>
      <c r="L1663" s="30" t="s">
        <v>457</v>
      </c>
      <c r="M1663" s="542" t="s">
        <v>10399</v>
      </c>
      <c r="N1663" s="1312" t="s">
        <v>10355</v>
      </c>
      <c r="O1663" s="702"/>
      <c r="P1663" s="701" t="s">
        <v>539</v>
      </c>
      <c r="Q1663" s="1118" t="s">
        <v>10563</v>
      </c>
      <c r="R1663" s="1301"/>
      <c r="S1663" s="1301"/>
      <c r="T1663" s="1301"/>
      <c r="U1663" s="1301"/>
      <c r="V1663" s="1301"/>
      <c r="W1663" s="1301"/>
      <c r="X1663" s="1078"/>
      <c r="Y1663" s="134"/>
      <c r="Z1663" s="1079"/>
      <c r="AA1663" s="1079"/>
      <c r="AB1663" s="1079"/>
      <c r="AC1663" s="20"/>
      <c r="AD1663" s="1079"/>
      <c r="AE1663" s="1076"/>
      <c r="AF1663" s="1079"/>
      <c r="AG1663" s="1079"/>
      <c r="AH1663" s="1079"/>
      <c r="AI1663" s="1076"/>
      <c r="AJ1663" s="541"/>
      <c r="AK1663" s="1079"/>
      <c r="AL1663" s="1079"/>
      <c r="AM1663" s="1079"/>
      <c r="AN1663" s="1079"/>
      <c r="AO1663" s="1079"/>
      <c r="AP1663" s="1079"/>
      <c r="AQ1663" s="1079"/>
      <c r="AR1663" s="1079"/>
      <c r="AS1663" s="1079"/>
      <c r="AT1663" s="1079"/>
      <c r="AU1663" s="1079"/>
      <c r="AV1663" s="1079"/>
      <c r="AW1663" s="1079"/>
    </row>
    <row r="1664" spans="1:49" s="11" customFormat="1" ht="12.75" customHeight="1" outlineLevel="3">
      <c r="A1664" s="1069" t="s">
        <v>643</v>
      </c>
      <c r="B1664" s="708" t="s">
        <v>22</v>
      </c>
      <c r="C1664" s="716" t="s">
        <v>948</v>
      </c>
      <c r="D1664" s="1589" t="s">
        <v>627</v>
      </c>
      <c r="E1664" s="1587" t="s">
        <v>542</v>
      </c>
      <c r="F1664" s="2185"/>
      <c r="G1664" s="1461" t="s">
        <v>10347</v>
      </c>
      <c r="H1664" s="1412"/>
      <c r="I1664" s="1412"/>
      <c r="J1664" s="1412"/>
      <c r="K1664" s="1413"/>
      <c r="L1664" s="30" t="s">
        <v>457</v>
      </c>
      <c r="M1664" s="542" t="s">
        <v>10401</v>
      </c>
      <c r="N1664" s="1312" t="s">
        <v>10355</v>
      </c>
      <c r="O1664" s="702"/>
      <c r="P1664" s="701" t="s">
        <v>539</v>
      </c>
      <c r="Q1664" s="1118" t="s">
        <v>10563</v>
      </c>
      <c r="R1664" s="1301"/>
      <c r="S1664" s="1301"/>
      <c r="T1664" s="1301"/>
      <c r="U1664" s="1301"/>
      <c r="V1664" s="1301"/>
      <c r="W1664" s="1301"/>
      <c r="X1664" s="1078"/>
      <c r="Y1664" s="134"/>
      <c r="Z1664" s="1079"/>
      <c r="AA1664" s="1079"/>
      <c r="AB1664" s="1079"/>
      <c r="AC1664" s="20"/>
      <c r="AD1664" s="1079"/>
      <c r="AE1664" s="1076"/>
      <c r="AF1664" s="1079"/>
      <c r="AG1664" s="1079"/>
      <c r="AH1664" s="1079"/>
      <c r="AI1664" s="1076"/>
      <c r="AJ1664" s="541"/>
      <c r="AK1664" s="1079"/>
      <c r="AL1664" s="1079"/>
      <c r="AM1664" s="1079"/>
      <c r="AN1664" s="1079"/>
      <c r="AO1664" s="1079"/>
      <c r="AP1664" s="1079"/>
      <c r="AQ1664" s="1079"/>
      <c r="AR1664" s="1079"/>
      <c r="AS1664" s="1079"/>
      <c r="AT1664" s="1079"/>
      <c r="AU1664" s="1079"/>
      <c r="AV1664" s="1079"/>
      <c r="AW1664" s="1079"/>
    </row>
    <row r="1665" spans="1:49" s="11" customFormat="1" ht="25.5" customHeight="1" outlineLevel="3">
      <c r="A1665" s="1069" t="s">
        <v>643</v>
      </c>
      <c r="B1665" s="708" t="s">
        <v>22</v>
      </c>
      <c r="C1665" s="716" t="s">
        <v>948</v>
      </c>
      <c r="D1665" s="1316" t="s">
        <v>627</v>
      </c>
      <c r="E1665" s="819" t="s">
        <v>621</v>
      </c>
      <c r="F1665" s="815"/>
      <c r="G1665" s="815"/>
      <c r="H1665" s="815"/>
      <c r="I1665" s="815"/>
      <c r="J1665" s="815"/>
      <c r="K1665" s="822"/>
      <c r="L1665" s="24" t="s">
        <v>253</v>
      </c>
      <c r="M1665" s="542" t="s">
        <v>254</v>
      </c>
      <c r="N1665" s="27" t="s">
        <v>464</v>
      </c>
      <c r="O1665" s="702" t="s">
        <v>1680</v>
      </c>
      <c r="P1665" s="702"/>
      <c r="Q1665" s="1118"/>
      <c r="R1665" s="1060" t="s">
        <v>9102</v>
      </c>
      <c r="S1665" s="1132"/>
      <c r="T1665" s="1061" t="s">
        <v>8801</v>
      </c>
      <c r="U1665" s="1060"/>
      <c r="V1665" s="1060" t="s">
        <v>254</v>
      </c>
      <c r="W1665" s="1060" t="s">
        <v>1778</v>
      </c>
      <c r="X1665" s="1078" t="s">
        <v>1680</v>
      </c>
      <c r="Y1665" s="134" t="e">
        <f t="shared" si="55"/>
        <v>#N/A</v>
      </c>
      <c r="Z1665" s="1083" t="s">
        <v>1680</v>
      </c>
      <c r="AA1665" s="1083" t="s">
        <v>1680</v>
      </c>
      <c r="AB1665" s="1083" t="s">
        <v>1680</v>
      </c>
      <c r="AC1665" s="20" t="str">
        <f t="shared" si="56"/>
        <v/>
      </c>
      <c r="AD1665" s="1083" t="s">
        <v>1680</v>
      </c>
      <c r="AE1665" s="1076" t="s">
        <v>1680</v>
      </c>
      <c r="AF1665" s="20" t="s">
        <v>1688</v>
      </c>
      <c r="AG1665" s="1083" t="s">
        <v>1680</v>
      </c>
      <c r="AH1665" s="1083" t="s">
        <v>1680</v>
      </c>
      <c r="AI1665" s="1076" t="s">
        <v>1680</v>
      </c>
      <c r="AJ1665" s="541" t="str">
        <f t="shared" si="57"/>
        <v>contributor_role</v>
      </c>
      <c r="AK1665" s="20" t="s">
        <v>1825</v>
      </c>
      <c r="AL1665" s="20" t="s">
        <v>1826</v>
      </c>
      <c r="AM1665" s="20" t="s">
        <v>1827</v>
      </c>
      <c r="AN1665" s="20" t="s">
        <v>1704</v>
      </c>
      <c r="AO1665" s="1079" t="s">
        <v>1680</v>
      </c>
      <c r="AP1665" s="1079" t="s">
        <v>1680</v>
      </c>
      <c r="AQ1665" s="1079" t="s">
        <v>1680</v>
      </c>
      <c r="AR1665" s="1079" t="s">
        <v>1680</v>
      </c>
      <c r="AS1665" s="1079" t="s">
        <v>1680</v>
      </c>
      <c r="AT1665" s="1079" t="s">
        <v>1680</v>
      </c>
      <c r="AU1665" s="1079" t="s">
        <v>1680</v>
      </c>
      <c r="AV1665" s="1079" t="s">
        <v>1680</v>
      </c>
      <c r="AW1665" s="1079" t="s">
        <v>1680</v>
      </c>
    </row>
    <row r="1666" spans="1:49" s="11" customFormat="1" ht="12.75" customHeight="1" outlineLevel="4">
      <c r="A1666" s="1069" t="s">
        <v>643</v>
      </c>
      <c r="B1666" s="708" t="s">
        <v>22</v>
      </c>
      <c r="C1666" s="716" t="s">
        <v>948</v>
      </c>
      <c r="D1666" s="1316" t="s">
        <v>627</v>
      </c>
      <c r="E1666" s="712" t="s">
        <v>621</v>
      </c>
      <c r="F1666" s="38" t="s">
        <v>424</v>
      </c>
      <c r="G1666" s="815"/>
      <c r="H1666" s="815"/>
      <c r="I1666" s="815"/>
      <c r="J1666" s="815"/>
      <c r="K1666" s="822"/>
      <c r="L1666" s="24" t="s">
        <v>408</v>
      </c>
      <c r="M1666" s="542" t="s">
        <v>622</v>
      </c>
      <c r="N1666" s="27" t="s">
        <v>412</v>
      </c>
      <c r="O1666" s="702" t="s">
        <v>1680</v>
      </c>
      <c r="P1666" s="702"/>
      <c r="Q1666" s="1118"/>
      <c r="R1666" s="1060" t="s">
        <v>9102</v>
      </c>
      <c r="S1666" s="1132"/>
      <c r="T1666" s="1060" t="s">
        <v>9100</v>
      </c>
      <c r="U1666" s="1060"/>
      <c r="V1666" s="1060"/>
      <c r="W1666" s="1060"/>
      <c r="X1666" s="1078" t="s">
        <v>1680</v>
      </c>
      <c r="Y1666" s="134" t="str">
        <f t="shared" si="55"/>
        <v/>
      </c>
      <c r="Z1666" s="1079" t="s">
        <v>1680</v>
      </c>
      <c r="AA1666" s="1079" t="s">
        <v>1680</v>
      </c>
      <c r="AB1666" s="1079" t="s">
        <v>1680</v>
      </c>
      <c r="AC1666" s="20" t="str">
        <f t="shared" si="56"/>
        <v/>
      </c>
      <c r="AD1666" s="1079" t="s">
        <v>1680</v>
      </c>
      <c r="AE1666" s="1076" t="s">
        <v>1680</v>
      </c>
      <c r="AF1666" s="1079" t="s">
        <v>1680</v>
      </c>
      <c r="AG1666" s="1079" t="s">
        <v>1680</v>
      </c>
      <c r="AH1666" s="1079" t="s">
        <v>1680</v>
      </c>
      <c r="AI1666" s="1076" t="s">
        <v>1680</v>
      </c>
      <c r="AJ1666" s="541" t="str">
        <f t="shared" si="57"/>
        <v>-_-</v>
      </c>
      <c r="AK1666" s="1079" t="s">
        <v>1680</v>
      </c>
      <c r="AL1666" s="1079" t="s">
        <v>1680</v>
      </c>
      <c r="AM1666" s="1079" t="s">
        <v>1680</v>
      </c>
      <c r="AN1666" s="1079" t="s">
        <v>1680</v>
      </c>
      <c r="AO1666" s="1079" t="s">
        <v>1680</v>
      </c>
      <c r="AP1666" s="1079" t="s">
        <v>1680</v>
      </c>
      <c r="AQ1666" s="1079" t="s">
        <v>1680</v>
      </c>
      <c r="AR1666" s="1079" t="s">
        <v>1680</v>
      </c>
      <c r="AS1666" s="1079" t="s">
        <v>1680</v>
      </c>
      <c r="AT1666" s="1079" t="s">
        <v>1680</v>
      </c>
      <c r="AU1666" s="1079" t="s">
        <v>1680</v>
      </c>
      <c r="AV1666" s="1079" t="s">
        <v>1680</v>
      </c>
      <c r="AW1666" s="1079" t="s">
        <v>1680</v>
      </c>
    </row>
    <row r="1667" spans="1:49" s="11" customFormat="1" ht="12.75" customHeight="1" outlineLevel="4">
      <c r="A1667" s="1069" t="s">
        <v>643</v>
      </c>
      <c r="B1667" s="708" t="s">
        <v>22</v>
      </c>
      <c r="C1667" s="716" t="s">
        <v>948</v>
      </c>
      <c r="D1667" s="1316" t="s">
        <v>627</v>
      </c>
      <c r="E1667" s="738" t="s">
        <v>621</v>
      </c>
      <c r="F1667" s="38" t="s">
        <v>486</v>
      </c>
      <c r="G1667" s="815"/>
      <c r="H1667" s="815"/>
      <c r="I1667" s="815"/>
      <c r="J1667" s="815"/>
      <c r="K1667" s="822"/>
      <c r="L1667" s="24" t="s">
        <v>408</v>
      </c>
      <c r="M1667" s="542" t="s">
        <v>623</v>
      </c>
      <c r="N1667" s="27" t="s">
        <v>412</v>
      </c>
      <c r="O1667" s="702" t="s">
        <v>1680</v>
      </c>
      <c r="P1667" s="702"/>
      <c r="Q1667" s="1118"/>
      <c r="R1667" s="1060" t="s">
        <v>9102</v>
      </c>
      <c r="S1667" s="1132"/>
      <c r="T1667" s="1060" t="s">
        <v>9100</v>
      </c>
      <c r="U1667" s="1060"/>
      <c r="V1667" s="1060"/>
      <c r="W1667" s="1060"/>
      <c r="X1667" s="1078" t="s">
        <v>1680</v>
      </c>
      <c r="Y1667" s="134" t="str">
        <f t="shared" si="55"/>
        <v/>
      </c>
      <c r="Z1667" s="1079" t="s">
        <v>1680</v>
      </c>
      <c r="AA1667" s="1079" t="s">
        <v>1680</v>
      </c>
      <c r="AB1667" s="1079" t="s">
        <v>1680</v>
      </c>
      <c r="AC1667" s="20" t="str">
        <f t="shared" si="56"/>
        <v/>
      </c>
      <c r="AD1667" s="1079" t="s">
        <v>1680</v>
      </c>
      <c r="AE1667" s="1076" t="s">
        <v>1680</v>
      </c>
      <c r="AF1667" s="1079" t="s">
        <v>1680</v>
      </c>
      <c r="AG1667" s="1079" t="s">
        <v>1680</v>
      </c>
      <c r="AH1667" s="1079" t="s">
        <v>1680</v>
      </c>
      <c r="AI1667" s="1076" t="s">
        <v>1680</v>
      </c>
      <c r="AJ1667" s="541" t="str">
        <f t="shared" si="57"/>
        <v>-_-</v>
      </c>
      <c r="AK1667" s="1079" t="s">
        <v>1680</v>
      </c>
      <c r="AL1667" s="1079" t="s">
        <v>1680</v>
      </c>
      <c r="AM1667" s="1079" t="s">
        <v>1680</v>
      </c>
      <c r="AN1667" s="1079" t="s">
        <v>1680</v>
      </c>
      <c r="AO1667" s="1079" t="s">
        <v>1680</v>
      </c>
      <c r="AP1667" s="1079" t="s">
        <v>1680</v>
      </c>
      <c r="AQ1667" s="1079" t="s">
        <v>1680</v>
      </c>
      <c r="AR1667" s="1079" t="s">
        <v>1680</v>
      </c>
      <c r="AS1667" s="1079" t="s">
        <v>1680</v>
      </c>
      <c r="AT1667" s="1079" t="s">
        <v>1680</v>
      </c>
      <c r="AU1667" s="1079" t="s">
        <v>1680</v>
      </c>
      <c r="AV1667" s="1079" t="s">
        <v>1680</v>
      </c>
      <c r="AW1667" s="1079" t="s">
        <v>1680</v>
      </c>
    </row>
    <row r="1668" spans="1:49" s="11" customFormat="1" ht="12.75" customHeight="1" outlineLevel="4">
      <c r="A1668" s="1069" t="s">
        <v>643</v>
      </c>
      <c r="B1668" s="708" t="s">
        <v>22</v>
      </c>
      <c r="C1668" s="716" t="s">
        <v>948</v>
      </c>
      <c r="D1668" s="1316" t="s">
        <v>627</v>
      </c>
      <c r="E1668" s="1318" t="s">
        <v>10409</v>
      </c>
      <c r="F1668" s="44"/>
      <c r="G1668" s="1304"/>
      <c r="H1668" s="1304"/>
      <c r="I1668" s="1304"/>
      <c r="J1668" s="1304"/>
      <c r="L1668" s="1591" t="s">
        <v>457</v>
      </c>
      <c r="M1668" s="542" t="s">
        <v>10407</v>
      </c>
      <c r="N1668" s="27" t="s">
        <v>412</v>
      </c>
      <c r="O1668" s="702"/>
      <c r="P1668" s="701" t="s">
        <v>539</v>
      </c>
      <c r="Q1668" s="1118" t="s">
        <v>10563</v>
      </c>
      <c r="R1668" s="1301"/>
      <c r="S1668" s="1301"/>
      <c r="T1668" s="1301"/>
      <c r="U1668" s="1301"/>
      <c r="V1668" s="1301"/>
      <c r="W1668" s="1301"/>
      <c r="X1668" s="1078"/>
      <c r="Y1668" s="134"/>
      <c r="Z1668" s="1079"/>
      <c r="AA1668" s="1079"/>
      <c r="AB1668" s="1079"/>
      <c r="AC1668" s="20"/>
      <c r="AD1668" s="1079"/>
      <c r="AE1668" s="1076"/>
      <c r="AF1668" s="1079"/>
      <c r="AG1668" s="1079"/>
      <c r="AH1668" s="1079"/>
      <c r="AI1668" s="1076"/>
      <c r="AJ1668" s="541"/>
      <c r="AK1668" s="1079"/>
      <c r="AL1668" s="1079"/>
      <c r="AM1668" s="1079"/>
      <c r="AN1668" s="1079"/>
      <c r="AO1668" s="1079"/>
      <c r="AP1668" s="1079"/>
      <c r="AQ1668" s="1079"/>
      <c r="AR1668" s="1079"/>
      <c r="AS1668" s="1079"/>
      <c r="AT1668" s="1079"/>
      <c r="AU1668" s="1079"/>
      <c r="AV1668" s="1079"/>
      <c r="AW1668" s="1079"/>
    </row>
    <row r="1669" spans="1:49" s="11" customFormat="1" ht="12.75" customHeight="1" outlineLevel="4">
      <c r="A1669" s="1069" t="s">
        <v>643</v>
      </c>
      <c r="B1669" s="708" t="s">
        <v>22</v>
      </c>
      <c r="C1669" s="716" t="s">
        <v>948</v>
      </c>
      <c r="D1669" s="1316" t="s">
        <v>627</v>
      </c>
      <c r="E1669" s="1318" t="s">
        <v>10410</v>
      </c>
      <c r="F1669" s="44"/>
      <c r="G1669" s="1304"/>
      <c r="H1669" s="1304"/>
      <c r="I1669" s="1304"/>
      <c r="J1669" s="1304"/>
      <c r="K1669" s="1590"/>
      <c r="L1669" s="1591" t="s">
        <v>457</v>
      </c>
      <c r="M1669" s="542" t="s">
        <v>10408</v>
      </c>
      <c r="N1669" s="27" t="s">
        <v>412</v>
      </c>
      <c r="O1669" s="702"/>
      <c r="P1669" s="701" t="s">
        <v>539</v>
      </c>
      <c r="Q1669" s="1118" t="s">
        <v>10563</v>
      </c>
      <c r="R1669" s="1301"/>
      <c r="S1669" s="1301"/>
      <c r="T1669" s="1301"/>
      <c r="U1669" s="1301"/>
      <c r="V1669" s="1301"/>
      <c r="W1669" s="1301"/>
      <c r="X1669" s="1078"/>
      <c r="Y1669" s="134"/>
      <c r="Z1669" s="1079"/>
      <c r="AA1669" s="1079"/>
      <c r="AB1669" s="1079"/>
      <c r="AC1669" s="20"/>
      <c r="AD1669" s="1079"/>
      <c r="AE1669" s="1076"/>
      <c r="AF1669" s="1079"/>
      <c r="AG1669" s="1079"/>
      <c r="AH1669" s="1079"/>
      <c r="AI1669" s="1076"/>
      <c r="AJ1669" s="541"/>
      <c r="AK1669" s="1079"/>
      <c r="AL1669" s="1079"/>
      <c r="AM1669" s="1079"/>
      <c r="AN1669" s="1079"/>
      <c r="AO1669" s="1079"/>
      <c r="AP1669" s="1079"/>
      <c r="AQ1669" s="1079"/>
      <c r="AR1669" s="1079"/>
      <c r="AS1669" s="1079"/>
      <c r="AT1669" s="1079"/>
      <c r="AU1669" s="1079"/>
      <c r="AV1669" s="1079"/>
      <c r="AW1669" s="1079"/>
    </row>
    <row r="1670" spans="1:49" s="11" customFormat="1" ht="12.75" customHeight="1" outlineLevel="4">
      <c r="A1670" s="1069" t="s">
        <v>643</v>
      </c>
      <c r="B1670" s="708" t="s">
        <v>22</v>
      </c>
      <c r="C1670" s="716" t="s">
        <v>948</v>
      </c>
      <c r="D1670" s="1316" t="s">
        <v>627</v>
      </c>
      <c r="E1670" s="1318" t="s">
        <v>10411</v>
      </c>
      <c r="F1670" s="44"/>
      <c r="G1670" s="1304"/>
      <c r="H1670" s="1304"/>
      <c r="I1670" s="1304"/>
      <c r="J1670" s="1304"/>
      <c r="K1670" s="1590"/>
      <c r="L1670" s="1591" t="s">
        <v>84</v>
      </c>
      <c r="M1670" s="542" t="s">
        <v>10412</v>
      </c>
      <c r="N1670" s="27" t="s">
        <v>464</v>
      </c>
      <c r="O1670" s="702"/>
      <c r="P1670" s="701" t="s">
        <v>539</v>
      </c>
      <c r="Q1670" s="1118" t="s">
        <v>10563</v>
      </c>
      <c r="R1670" s="1301"/>
      <c r="S1670" s="1301"/>
      <c r="T1670" s="1301"/>
      <c r="U1670" s="1301"/>
      <c r="V1670" s="1301"/>
      <c r="W1670" s="1301"/>
      <c r="X1670" s="1078"/>
      <c r="Y1670" s="134"/>
      <c r="Z1670" s="1079"/>
      <c r="AA1670" s="1079"/>
      <c r="AB1670" s="1079"/>
      <c r="AC1670" s="20"/>
      <c r="AD1670" s="1079"/>
      <c r="AE1670" s="1076"/>
      <c r="AF1670" s="1079"/>
      <c r="AG1670" s="1079"/>
      <c r="AH1670" s="1079"/>
      <c r="AI1670" s="1076"/>
      <c r="AJ1670" s="541"/>
      <c r="AK1670" s="1079"/>
      <c r="AL1670" s="1079"/>
      <c r="AM1670" s="1079"/>
      <c r="AN1670" s="1079"/>
      <c r="AO1670" s="1079"/>
      <c r="AP1670" s="1079"/>
      <c r="AQ1670" s="1079"/>
      <c r="AR1670" s="1079"/>
      <c r="AS1670" s="1079"/>
      <c r="AT1670" s="1079"/>
      <c r="AU1670" s="1079"/>
      <c r="AV1670" s="1079"/>
      <c r="AW1670" s="1079"/>
    </row>
    <row r="1671" spans="1:49" s="11" customFormat="1" ht="12.75" customHeight="1" outlineLevel="4">
      <c r="A1671" s="1069" t="s">
        <v>643</v>
      </c>
      <c r="B1671" s="708" t="s">
        <v>22</v>
      </c>
      <c r="C1671" s="716" t="s">
        <v>948</v>
      </c>
      <c r="D1671" s="1316" t="s">
        <v>627</v>
      </c>
      <c r="E1671" s="1318" t="s">
        <v>10413</v>
      </c>
      <c r="F1671" s="44"/>
      <c r="G1671" s="1304"/>
      <c r="H1671" s="1304"/>
      <c r="I1671" s="1304"/>
      <c r="J1671" s="1304"/>
      <c r="K1671" s="1590"/>
      <c r="L1671" s="1591" t="s">
        <v>408</v>
      </c>
      <c r="M1671" s="542" t="s">
        <v>10414</v>
      </c>
      <c r="N1671" s="27" t="s">
        <v>464</v>
      </c>
      <c r="O1671" s="702"/>
      <c r="P1671" s="701" t="s">
        <v>539</v>
      </c>
      <c r="Q1671" s="1118" t="s">
        <v>10563</v>
      </c>
      <c r="R1671" s="1301"/>
      <c r="S1671" s="1301"/>
      <c r="T1671" s="1301"/>
      <c r="U1671" s="1301"/>
      <c r="V1671" s="1301"/>
      <c r="W1671" s="1301"/>
      <c r="X1671" s="1078"/>
      <c r="Y1671" s="134"/>
      <c r="Z1671" s="1079"/>
      <c r="AA1671" s="1079"/>
      <c r="AB1671" s="1079"/>
      <c r="AC1671" s="20"/>
      <c r="AD1671" s="1079"/>
      <c r="AE1671" s="1076"/>
      <c r="AF1671" s="1079"/>
      <c r="AG1671" s="1079"/>
      <c r="AH1671" s="1079"/>
      <c r="AI1671" s="1076"/>
      <c r="AJ1671" s="541"/>
      <c r="AK1671" s="1079"/>
      <c r="AL1671" s="1079"/>
      <c r="AM1671" s="1079"/>
      <c r="AN1671" s="1079"/>
      <c r="AO1671" s="1079"/>
      <c r="AP1671" s="1079"/>
      <c r="AQ1671" s="1079"/>
      <c r="AR1671" s="1079"/>
      <c r="AS1671" s="1079"/>
      <c r="AT1671" s="1079"/>
      <c r="AU1671" s="1079"/>
      <c r="AV1671" s="1079"/>
      <c r="AW1671" s="1079"/>
    </row>
    <row r="1672" spans="1:49" s="11" customFormat="1" ht="12.75" customHeight="1" outlineLevel="4">
      <c r="A1672" s="1069" t="s">
        <v>643</v>
      </c>
      <c r="B1672" s="708" t="s">
        <v>22</v>
      </c>
      <c r="C1672" s="716" t="s">
        <v>948</v>
      </c>
      <c r="D1672" s="1316" t="s">
        <v>627</v>
      </c>
      <c r="E1672" s="1319" t="s">
        <v>10429</v>
      </c>
      <c r="F1672" s="44"/>
      <c r="G1672" s="1304"/>
      <c r="H1672" s="1304"/>
      <c r="I1672" s="1304"/>
      <c r="J1672" s="1304"/>
      <c r="K1672" s="1590"/>
      <c r="L1672" s="1591" t="s">
        <v>10415</v>
      </c>
      <c r="M1672" s="542" t="s">
        <v>10416</v>
      </c>
      <c r="N1672" s="27" t="s">
        <v>412</v>
      </c>
      <c r="O1672" s="702"/>
      <c r="P1672" s="701" t="s">
        <v>539</v>
      </c>
      <c r="Q1672" s="1118" t="s">
        <v>10563</v>
      </c>
      <c r="R1672" s="1301"/>
      <c r="S1672" s="1301"/>
      <c r="T1672" s="1301"/>
      <c r="U1672" s="1301"/>
      <c r="V1672" s="1301"/>
      <c r="W1672" s="1301"/>
      <c r="X1672" s="1078"/>
      <c r="Y1672" s="134"/>
      <c r="Z1672" s="1079"/>
      <c r="AA1672" s="1079"/>
      <c r="AB1672" s="1079"/>
      <c r="AC1672" s="20"/>
      <c r="AD1672" s="1079"/>
      <c r="AE1672" s="1076"/>
      <c r="AF1672" s="1079"/>
      <c r="AG1672" s="1079"/>
      <c r="AH1672" s="1079"/>
      <c r="AI1672" s="1076"/>
      <c r="AJ1672" s="541"/>
      <c r="AK1672" s="1079"/>
      <c r="AL1672" s="1079"/>
      <c r="AM1672" s="1079"/>
      <c r="AN1672" s="1079"/>
      <c r="AO1672" s="1079"/>
      <c r="AP1672" s="1079"/>
      <c r="AQ1672" s="1079"/>
      <c r="AR1672" s="1079"/>
      <c r="AS1672" s="1079"/>
      <c r="AT1672" s="1079"/>
      <c r="AU1672" s="1079"/>
      <c r="AV1672" s="1079"/>
      <c r="AW1672" s="1079"/>
    </row>
    <row r="1673" spans="1:49" s="11" customFormat="1" ht="12.75" customHeight="1" outlineLevel="4">
      <c r="A1673" s="1069" t="s">
        <v>643</v>
      </c>
      <c r="B1673" s="708" t="s">
        <v>22</v>
      </c>
      <c r="C1673" s="716" t="s">
        <v>948</v>
      </c>
      <c r="D1673" s="1316" t="s">
        <v>627</v>
      </c>
      <c r="E1673" s="1351" t="s">
        <v>10429</v>
      </c>
      <c r="F1673" s="58" t="s">
        <v>10417</v>
      </c>
      <c r="G1673" s="1304"/>
      <c r="H1673" s="1304"/>
      <c r="I1673" s="1304"/>
      <c r="J1673" s="1304"/>
      <c r="K1673" s="1590"/>
      <c r="L1673" s="1591" t="s">
        <v>96</v>
      </c>
      <c r="M1673" s="542" t="s">
        <v>10418</v>
      </c>
      <c r="N1673" s="27" t="s">
        <v>442</v>
      </c>
      <c r="O1673" s="702"/>
      <c r="P1673" s="701" t="s">
        <v>539</v>
      </c>
      <c r="Q1673" s="1118" t="s">
        <v>10563</v>
      </c>
      <c r="R1673" s="1301"/>
      <c r="S1673" s="1301"/>
      <c r="T1673" s="1301"/>
      <c r="U1673" s="1301"/>
      <c r="V1673" s="1301"/>
      <c r="W1673" s="1301"/>
      <c r="X1673" s="1078"/>
      <c r="Y1673" s="134"/>
      <c r="Z1673" s="1079"/>
      <c r="AA1673" s="1079"/>
      <c r="AB1673" s="1079"/>
      <c r="AC1673" s="20"/>
      <c r="AD1673" s="1079"/>
      <c r="AE1673" s="1076"/>
      <c r="AF1673" s="1079"/>
      <c r="AG1673" s="1079"/>
      <c r="AH1673" s="1079"/>
      <c r="AI1673" s="1076"/>
      <c r="AJ1673" s="541"/>
      <c r="AK1673" s="1079"/>
      <c r="AL1673" s="1079"/>
      <c r="AM1673" s="1079"/>
      <c r="AN1673" s="1079"/>
      <c r="AO1673" s="1079"/>
      <c r="AP1673" s="1079"/>
      <c r="AQ1673" s="1079"/>
      <c r="AR1673" s="1079"/>
      <c r="AS1673" s="1079"/>
      <c r="AT1673" s="1079"/>
      <c r="AU1673" s="1079"/>
      <c r="AV1673" s="1079"/>
      <c r="AW1673" s="1079"/>
    </row>
    <row r="1674" spans="1:49" s="11" customFormat="1" ht="12.75" customHeight="1" outlineLevel="4">
      <c r="A1674" s="1069" t="s">
        <v>643</v>
      </c>
      <c r="B1674" s="708" t="s">
        <v>22</v>
      </c>
      <c r="C1674" s="716" t="s">
        <v>948</v>
      </c>
      <c r="D1674" s="1316" t="s">
        <v>627</v>
      </c>
      <c r="E1674" s="1352" t="s">
        <v>10429</v>
      </c>
      <c r="F1674" s="1438" t="s">
        <v>10417</v>
      </c>
      <c r="G1674" s="44" t="s">
        <v>424</v>
      </c>
      <c r="H1674" s="1304"/>
      <c r="I1674" s="1304"/>
      <c r="J1674" s="1304"/>
      <c r="K1674" s="1590"/>
      <c r="L1674" s="1591" t="s">
        <v>408</v>
      </c>
      <c r="M1674" s="542" t="s">
        <v>622</v>
      </c>
      <c r="N1674" s="27" t="s">
        <v>412</v>
      </c>
      <c r="O1674" s="702"/>
      <c r="P1674" s="701" t="s">
        <v>539</v>
      </c>
      <c r="Q1674" s="1118" t="s">
        <v>10563</v>
      </c>
      <c r="R1674" s="1301"/>
      <c r="S1674" s="1301"/>
      <c r="T1674" s="1301"/>
      <c r="U1674" s="1301"/>
      <c r="V1674" s="1301"/>
      <c r="W1674" s="1301"/>
      <c r="X1674" s="1078"/>
      <c r="Y1674" s="134"/>
      <c r="Z1674" s="1079"/>
      <c r="AA1674" s="1079"/>
      <c r="AB1674" s="1079"/>
      <c r="AC1674" s="20"/>
      <c r="AD1674" s="1079"/>
      <c r="AE1674" s="1076"/>
      <c r="AF1674" s="1079"/>
      <c r="AG1674" s="1079"/>
      <c r="AH1674" s="1079"/>
      <c r="AI1674" s="1076"/>
      <c r="AJ1674" s="541"/>
      <c r="AK1674" s="1079"/>
      <c r="AL1674" s="1079"/>
      <c r="AM1674" s="1079"/>
      <c r="AN1674" s="1079"/>
      <c r="AO1674" s="1079"/>
      <c r="AP1674" s="1079"/>
      <c r="AQ1674" s="1079"/>
      <c r="AR1674" s="1079"/>
      <c r="AS1674" s="1079"/>
      <c r="AT1674" s="1079"/>
      <c r="AU1674" s="1079"/>
      <c r="AV1674" s="1079"/>
      <c r="AW1674" s="1079"/>
    </row>
    <row r="1675" spans="1:49" s="11" customFormat="1" ht="12.75" customHeight="1" outlineLevel="4">
      <c r="A1675" s="1069" t="s">
        <v>643</v>
      </c>
      <c r="B1675" s="708" t="s">
        <v>22</v>
      </c>
      <c r="C1675" s="716" t="s">
        <v>948</v>
      </c>
      <c r="D1675" s="1316" t="s">
        <v>627</v>
      </c>
      <c r="E1675" s="1352" t="s">
        <v>10429</v>
      </c>
      <c r="F1675" s="1439" t="s">
        <v>10417</v>
      </c>
      <c r="G1675" s="44" t="s">
        <v>486</v>
      </c>
      <c r="H1675" s="1304"/>
      <c r="I1675" s="1304"/>
      <c r="J1675" s="1304"/>
      <c r="K1675" s="1590"/>
      <c r="L1675" s="1591" t="s">
        <v>408</v>
      </c>
      <c r="M1675" s="542" t="s">
        <v>623</v>
      </c>
      <c r="N1675" s="27" t="s">
        <v>412</v>
      </c>
      <c r="O1675" s="702"/>
      <c r="P1675" s="701" t="s">
        <v>539</v>
      </c>
      <c r="Q1675" s="1118" t="s">
        <v>10563</v>
      </c>
      <c r="R1675" s="1301"/>
      <c r="S1675" s="1301"/>
      <c r="T1675" s="1301"/>
      <c r="U1675" s="1301"/>
      <c r="V1675" s="1301"/>
      <c r="W1675" s="1301"/>
      <c r="X1675" s="1078"/>
      <c r="Y1675" s="134"/>
      <c r="Z1675" s="1079"/>
      <c r="AA1675" s="1079"/>
      <c r="AB1675" s="1079"/>
      <c r="AC1675" s="20"/>
      <c r="AD1675" s="1079"/>
      <c r="AE1675" s="1076"/>
      <c r="AF1675" s="1079"/>
      <c r="AG1675" s="1079"/>
      <c r="AH1675" s="1079"/>
      <c r="AI1675" s="1076"/>
      <c r="AJ1675" s="541"/>
      <c r="AK1675" s="1079"/>
      <c r="AL1675" s="1079"/>
      <c r="AM1675" s="1079"/>
      <c r="AN1675" s="1079"/>
      <c r="AO1675" s="1079"/>
      <c r="AP1675" s="1079"/>
      <c r="AQ1675" s="1079"/>
      <c r="AR1675" s="1079"/>
      <c r="AS1675" s="1079"/>
      <c r="AT1675" s="1079"/>
      <c r="AU1675" s="1079"/>
      <c r="AV1675" s="1079"/>
      <c r="AW1675" s="1079"/>
    </row>
    <row r="1676" spans="1:49" s="11" customFormat="1" ht="12.75" customHeight="1" outlineLevel="4">
      <c r="A1676" s="1069" t="s">
        <v>643</v>
      </c>
      <c r="B1676" s="708" t="s">
        <v>22</v>
      </c>
      <c r="C1676" s="716" t="s">
        <v>948</v>
      </c>
      <c r="D1676" s="1316" t="s">
        <v>627</v>
      </c>
      <c r="E1676" s="1352" t="s">
        <v>10429</v>
      </c>
      <c r="F1676" s="20" t="s">
        <v>10419</v>
      </c>
      <c r="G1676" s="1304"/>
      <c r="H1676" s="1304"/>
      <c r="I1676" s="1304"/>
      <c r="J1676" s="1304"/>
      <c r="K1676" s="1590"/>
      <c r="L1676" s="1591" t="s">
        <v>97</v>
      </c>
      <c r="M1676" s="542" t="s">
        <v>98</v>
      </c>
      <c r="N1676" s="27" t="s">
        <v>464</v>
      </c>
      <c r="O1676" s="702"/>
      <c r="P1676" s="701" t="s">
        <v>539</v>
      </c>
      <c r="Q1676" s="1118" t="s">
        <v>10563</v>
      </c>
      <c r="R1676" s="1301"/>
      <c r="S1676" s="1301"/>
      <c r="T1676" s="1301"/>
      <c r="U1676" s="1301"/>
      <c r="V1676" s="1301"/>
      <c r="W1676" s="1301"/>
      <c r="X1676" s="1078"/>
      <c r="Y1676" s="134"/>
      <c r="Z1676" s="1079"/>
      <c r="AA1676" s="1079"/>
      <c r="AB1676" s="1079"/>
      <c r="AC1676" s="20"/>
      <c r="AD1676" s="1079"/>
      <c r="AE1676" s="1076"/>
      <c r="AF1676" s="1079"/>
      <c r="AG1676" s="1079"/>
      <c r="AH1676" s="1079"/>
      <c r="AI1676" s="1076"/>
      <c r="AJ1676" s="541"/>
      <c r="AK1676" s="1079"/>
      <c r="AL1676" s="1079"/>
      <c r="AM1676" s="1079"/>
      <c r="AN1676" s="1079"/>
      <c r="AO1676" s="1079"/>
      <c r="AP1676" s="1079"/>
      <c r="AQ1676" s="1079"/>
      <c r="AR1676" s="1079"/>
      <c r="AS1676" s="1079"/>
      <c r="AT1676" s="1079"/>
      <c r="AU1676" s="1079"/>
      <c r="AV1676" s="1079"/>
      <c r="AW1676" s="1079"/>
    </row>
    <row r="1677" spans="1:49" s="11" customFormat="1" ht="12.75" customHeight="1" outlineLevel="4">
      <c r="A1677" s="1069" t="s">
        <v>643</v>
      </c>
      <c r="B1677" s="708" t="s">
        <v>22</v>
      </c>
      <c r="C1677" s="716" t="s">
        <v>948</v>
      </c>
      <c r="D1677" s="1316" t="s">
        <v>627</v>
      </c>
      <c r="E1677" s="1352" t="s">
        <v>10429</v>
      </c>
      <c r="F1677" s="1438" t="s">
        <v>10419</v>
      </c>
      <c r="G1677" s="44" t="s">
        <v>424</v>
      </c>
      <c r="H1677" s="1304"/>
      <c r="I1677" s="1304"/>
      <c r="J1677" s="1304"/>
      <c r="K1677" s="1590"/>
      <c r="L1677" s="1591" t="s">
        <v>408</v>
      </c>
      <c r="M1677" s="542" t="s">
        <v>622</v>
      </c>
      <c r="N1677" s="27" t="s">
        <v>412</v>
      </c>
      <c r="O1677" s="702"/>
      <c r="P1677" s="701" t="s">
        <v>539</v>
      </c>
      <c r="Q1677" s="1118" t="s">
        <v>10563</v>
      </c>
      <c r="R1677" s="1301"/>
      <c r="S1677" s="1301"/>
      <c r="T1677" s="1301"/>
      <c r="U1677" s="1301"/>
      <c r="V1677" s="1301"/>
      <c r="W1677" s="1301"/>
      <c r="X1677" s="1078"/>
      <c r="Y1677" s="134"/>
      <c r="Z1677" s="1079"/>
      <c r="AA1677" s="1079"/>
      <c r="AB1677" s="1079"/>
      <c r="AC1677" s="20"/>
      <c r="AD1677" s="1079"/>
      <c r="AE1677" s="1076"/>
      <c r="AF1677" s="1079"/>
      <c r="AG1677" s="1079"/>
      <c r="AH1677" s="1079"/>
      <c r="AI1677" s="1076"/>
      <c r="AJ1677" s="541"/>
      <c r="AK1677" s="1079"/>
      <c r="AL1677" s="1079"/>
      <c r="AM1677" s="1079"/>
      <c r="AN1677" s="1079"/>
      <c r="AO1677" s="1079"/>
      <c r="AP1677" s="1079"/>
      <c r="AQ1677" s="1079"/>
      <c r="AR1677" s="1079"/>
      <c r="AS1677" s="1079"/>
      <c r="AT1677" s="1079"/>
      <c r="AU1677" s="1079"/>
      <c r="AV1677" s="1079"/>
      <c r="AW1677" s="1079"/>
    </row>
    <row r="1678" spans="1:49" s="11" customFormat="1" ht="12.75" customHeight="1" outlineLevel="4">
      <c r="A1678" s="1069" t="s">
        <v>643</v>
      </c>
      <c r="B1678" s="708" t="s">
        <v>22</v>
      </c>
      <c r="C1678" s="716" t="s">
        <v>948</v>
      </c>
      <c r="D1678" s="1316" t="s">
        <v>627</v>
      </c>
      <c r="E1678" s="1352" t="s">
        <v>10429</v>
      </c>
      <c r="F1678" s="1439" t="s">
        <v>10419</v>
      </c>
      <c r="G1678" s="44" t="s">
        <v>486</v>
      </c>
      <c r="H1678" s="1304"/>
      <c r="I1678" s="1304"/>
      <c r="J1678" s="1304"/>
      <c r="K1678" s="1590"/>
      <c r="L1678" s="1591" t="s">
        <v>408</v>
      </c>
      <c r="M1678" s="542" t="s">
        <v>623</v>
      </c>
      <c r="N1678" s="27" t="s">
        <v>412</v>
      </c>
      <c r="O1678" s="702"/>
      <c r="P1678" s="701" t="s">
        <v>539</v>
      </c>
      <c r="Q1678" s="1118" t="s">
        <v>10563</v>
      </c>
      <c r="R1678" s="1301"/>
      <c r="S1678" s="1301"/>
      <c r="T1678" s="1301"/>
      <c r="U1678" s="1301"/>
      <c r="V1678" s="1301"/>
      <c r="W1678" s="1301"/>
      <c r="X1678" s="1078"/>
      <c r="Y1678" s="134"/>
      <c r="Z1678" s="1079"/>
      <c r="AA1678" s="1079"/>
      <c r="AB1678" s="1079"/>
      <c r="AC1678" s="20"/>
      <c r="AD1678" s="1079"/>
      <c r="AE1678" s="1076"/>
      <c r="AF1678" s="1079"/>
      <c r="AG1678" s="1079"/>
      <c r="AH1678" s="1079"/>
      <c r="AI1678" s="1076"/>
      <c r="AJ1678" s="541"/>
      <c r="AK1678" s="1079"/>
      <c r="AL1678" s="1079"/>
      <c r="AM1678" s="1079"/>
      <c r="AN1678" s="1079"/>
      <c r="AO1678" s="1079"/>
      <c r="AP1678" s="1079"/>
      <c r="AQ1678" s="1079"/>
      <c r="AR1678" s="1079"/>
      <c r="AS1678" s="1079"/>
      <c r="AT1678" s="1079"/>
      <c r="AU1678" s="1079"/>
      <c r="AV1678" s="1079"/>
      <c r="AW1678" s="1079"/>
    </row>
    <row r="1679" spans="1:49" s="11" customFormat="1" ht="12.75" customHeight="1" outlineLevel="4">
      <c r="A1679" s="1069" t="s">
        <v>643</v>
      </c>
      <c r="B1679" s="708" t="s">
        <v>22</v>
      </c>
      <c r="C1679" s="716" t="s">
        <v>948</v>
      </c>
      <c r="D1679" s="1316" t="s">
        <v>627</v>
      </c>
      <c r="E1679" s="1352" t="s">
        <v>10429</v>
      </c>
      <c r="F1679" s="20" t="s">
        <v>10420</v>
      </c>
      <c r="G1679" s="1304"/>
      <c r="H1679" s="1304"/>
      <c r="I1679" s="1304"/>
      <c r="J1679" s="1304"/>
      <c r="K1679" s="1431"/>
      <c r="L1679" s="1591" t="s">
        <v>108</v>
      </c>
      <c r="M1679" s="542" t="s">
        <v>10421</v>
      </c>
      <c r="N1679" s="1312" t="s">
        <v>10355</v>
      </c>
      <c r="O1679" s="702"/>
      <c r="P1679" s="701" t="s">
        <v>539</v>
      </c>
      <c r="Q1679" s="1118" t="s">
        <v>10563</v>
      </c>
      <c r="R1679" s="1301"/>
      <c r="S1679" s="1301"/>
      <c r="T1679" s="1301"/>
      <c r="U1679" s="1301"/>
      <c r="V1679" s="1301"/>
      <c r="W1679" s="1301"/>
      <c r="X1679" s="1078"/>
      <c r="Y1679" s="134"/>
      <c r="Z1679" s="1079"/>
      <c r="AA1679" s="1079"/>
      <c r="AB1679" s="1079"/>
      <c r="AC1679" s="20"/>
      <c r="AD1679" s="1079"/>
      <c r="AE1679" s="1076"/>
      <c r="AF1679" s="1079"/>
      <c r="AG1679" s="1079"/>
      <c r="AH1679" s="1079"/>
      <c r="AI1679" s="1076"/>
      <c r="AJ1679" s="541"/>
      <c r="AK1679" s="1079"/>
      <c r="AL1679" s="1079"/>
      <c r="AM1679" s="1079"/>
      <c r="AN1679" s="1079"/>
      <c r="AO1679" s="1079"/>
      <c r="AP1679" s="1079"/>
      <c r="AQ1679" s="1079"/>
      <c r="AR1679" s="1079"/>
      <c r="AS1679" s="1079"/>
      <c r="AT1679" s="1079"/>
      <c r="AU1679" s="1079"/>
      <c r="AV1679" s="1079"/>
      <c r="AW1679" s="1079"/>
    </row>
    <row r="1680" spans="1:49" s="11" customFormat="1" ht="12.75" customHeight="1" outlineLevel="4">
      <c r="A1680" s="1069" t="s">
        <v>643</v>
      </c>
      <c r="B1680" s="708" t="s">
        <v>22</v>
      </c>
      <c r="C1680" s="716" t="s">
        <v>948</v>
      </c>
      <c r="D1680" s="1316" t="s">
        <v>627</v>
      </c>
      <c r="E1680" s="1352" t="s">
        <v>10429</v>
      </c>
      <c r="F1680" s="1438" t="s">
        <v>10420</v>
      </c>
      <c r="G1680" s="131" t="s">
        <v>538</v>
      </c>
      <c r="H1680" s="1414"/>
      <c r="I1680" s="1414"/>
      <c r="J1680" s="1414"/>
      <c r="K1680" s="1590"/>
      <c r="L1680" s="1592" t="s">
        <v>1680</v>
      </c>
      <c r="M1680" s="542" t="s">
        <v>482</v>
      </c>
      <c r="N1680" s="37">
        <v>1</v>
      </c>
      <c r="O1680" s="702"/>
      <c r="P1680" s="701" t="s">
        <v>539</v>
      </c>
      <c r="Q1680" s="1118" t="s">
        <v>10563</v>
      </c>
      <c r="R1680" s="1301"/>
      <c r="S1680" s="1301"/>
      <c r="T1680" s="1301"/>
      <c r="U1680" s="1301"/>
      <c r="V1680" s="1301"/>
      <c r="W1680" s="1301"/>
      <c r="X1680" s="1078"/>
      <c r="Y1680" s="134"/>
      <c r="Z1680" s="1079"/>
      <c r="AA1680" s="1079"/>
      <c r="AB1680" s="1079"/>
      <c r="AC1680" s="20"/>
      <c r="AD1680" s="1079"/>
      <c r="AE1680" s="1076"/>
      <c r="AF1680" s="1079"/>
      <c r="AG1680" s="1079"/>
      <c r="AH1680" s="1079"/>
      <c r="AI1680" s="1076"/>
      <c r="AJ1680" s="541"/>
      <c r="AK1680" s="1079"/>
      <c r="AL1680" s="1079"/>
      <c r="AM1680" s="1079"/>
      <c r="AN1680" s="1079"/>
      <c r="AO1680" s="1079"/>
      <c r="AP1680" s="1079"/>
      <c r="AQ1680" s="1079"/>
      <c r="AR1680" s="1079"/>
      <c r="AS1680" s="1079"/>
      <c r="AT1680" s="1079"/>
      <c r="AU1680" s="1079"/>
      <c r="AV1680" s="1079"/>
      <c r="AW1680" s="1079"/>
    </row>
    <row r="1681" spans="1:49" s="11" customFormat="1" ht="12.75" customHeight="1" outlineLevel="4">
      <c r="A1681" s="1069" t="s">
        <v>643</v>
      </c>
      <c r="B1681" s="708" t="s">
        <v>22</v>
      </c>
      <c r="C1681" s="716" t="s">
        <v>948</v>
      </c>
      <c r="D1681" s="1316" t="s">
        <v>627</v>
      </c>
      <c r="E1681" s="1352" t="s">
        <v>10429</v>
      </c>
      <c r="F1681" s="1440" t="s">
        <v>10420</v>
      </c>
      <c r="G1681" s="1442" t="s">
        <v>539</v>
      </c>
      <c r="H1681" s="1298" t="s">
        <v>546</v>
      </c>
      <c r="I1681" s="1426"/>
      <c r="J1681" s="1426"/>
      <c r="K1681" s="1590"/>
      <c r="L1681" s="1591" t="s">
        <v>110</v>
      </c>
      <c r="M1681" s="542" t="s">
        <v>547</v>
      </c>
      <c r="N1681" s="37" t="s">
        <v>412</v>
      </c>
      <c r="O1681" s="702"/>
      <c r="P1681" s="701" t="s">
        <v>539</v>
      </c>
      <c r="Q1681" s="1118" t="s">
        <v>10563</v>
      </c>
      <c r="R1681" s="1301"/>
      <c r="S1681" s="1301"/>
      <c r="T1681" s="1301"/>
      <c r="U1681" s="1301"/>
      <c r="V1681" s="1301"/>
      <c r="W1681" s="1301"/>
      <c r="X1681" s="1078"/>
      <c r="Y1681" s="134"/>
      <c r="Z1681" s="1079"/>
      <c r="AA1681" s="1079"/>
      <c r="AB1681" s="1079"/>
      <c r="AC1681" s="20"/>
      <c r="AD1681" s="1079"/>
      <c r="AE1681" s="1076"/>
      <c r="AF1681" s="1079"/>
      <c r="AG1681" s="1079"/>
      <c r="AH1681" s="1079"/>
      <c r="AI1681" s="1076"/>
      <c r="AJ1681" s="541"/>
      <c r="AK1681" s="1079"/>
      <c r="AL1681" s="1079"/>
      <c r="AM1681" s="1079"/>
      <c r="AN1681" s="1079"/>
      <c r="AO1681" s="1079"/>
      <c r="AP1681" s="1079"/>
      <c r="AQ1681" s="1079"/>
      <c r="AR1681" s="1079"/>
      <c r="AS1681" s="1079"/>
      <c r="AT1681" s="1079"/>
      <c r="AU1681" s="1079"/>
      <c r="AV1681" s="1079"/>
      <c r="AW1681" s="1079"/>
    </row>
    <row r="1682" spans="1:49" s="11" customFormat="1" ht="12.75" customHeight="1" outlineLevel="4">
      <c r="A1682" s="1069" t="s">
        <v>643</v>
      </c>
      <c r="B1682" s="708" t="s">
        <v>22</v>
      </c>
      <c r="C1682" s="716" t="s">
        <v>948</v>
      </c>
      <c r="D1682" s="1316" t="s">
        <v>627</v>
      </c>
      <c r="E1682" s="1352" t="s">
        <v>10429</v>
      </c>
      <c r="F1682" s="1440" t="s">
        <v>10420</v>
      </c>
      <c r="G1682" s="1443"/>
      <c r="H1682" s="1298" t="s">
        <v>548</v>
      </c>
      <c r="I1682" s="1426"/>
      <c r="J1682" s="1426"/>
      <c r="K1682" s="1508"/>
      <c r="L1682" s="1591" t="s">
        <v>110</v>
      </c>
      <c r="M1682" s="542" t="s">
        <v>549</v>
      </c>
      <c r="N1682" s="37" t="s">
        <v>412</v>
      </c>
      <c r="O1682" s="702"/>
      <c r="P1682" s="701" t="s">
        <v>539</v>
      </c>
      <c r="Q1682" s="1118" t="s">
        <v>10563</v>
      </c>
      <c r="R1682" s="1301"/>
      <c r="S1682" s="1301"/>
      <c r="T1682" s="1301"/>
      <c r="U1682" s="1301"/>
      <c r="V1682" s="1301"/>
      <c r="W1682" s="1301"/>
      <c r="X1682" s="1078"/>
      <c r="Y1682" s="134"/>
      <c r="Z1682" s="1079"/>
      <c r="AA1682" s="1079"/>
      <c r="AB1682" s="1079"/>
      <c r="AC1682" s="20"/>
      <c r="AD1682" s="1079"/>
      <c r="AE1682" s="1076"/>
      <c r="AF1682" s="1079"/>
      <c r="AG1682" s="1079"/>
      <c r="AH1682" s="1079"/>
      <c r="AI1682" s="1076"/>
      <c r="AJ1682" s="541"/>
      <c r="AK1682" s="1079"/>
      <c r="AL1682" s="1079"/>
      <c r="AM1682" s="1079"/>
      <c r="AN1682" s="1079"/>
      <c r="AO1682" s="1079"/>
      <c r="AP1682" s="1079"/>
      <c r="AQ1682" s="1079"/>
      <c r="AR1682" s="1079"/>
      <c r="AS1682" s="1079"/>
      <c r="AT1682" s="1079"/>
      <c r="AU1682" s="1079"/>
      <c r="AV1682" s="1079"/>
      <c r="AW1682" s="1079"/>
    </row>
    <row r="1683" spans="1:49" s="11" customFormat="1" ht="12.75" customHeight="1" outlineLevel="4">
      <c r="A1683" s="1069" t="s">
        <v>643</v>
      </c>
      <c r="B1683" s="708" t="s">
        <v>22</v>
      </c>
      <c r="C1683" s="716" t="s">
        <v>948</v>
      </c>
      <c r="D1683" s="1316" t="s">
        <v>627</v>
      </c>
      <c r="E1683" s="1352" t="s">
        <v>10429</v>
      </c>
      <c r="F1683" s="1440" t="s">
        <v>10420</v>
      </c>
      <c r="G1683" s="1442" t="s">
        <v>542</v>
      </c>
      <c r="H1683" s="1298" t="s">
        <v>1574</v>
      </c>
      <c r="I1683" s="1302"/>
      <c r="J1683" s="1302"/>
      <c r="L1683" s="1591" t="s">
        <v>1576</v>
      </c>
      <c r="M1683" s="542" t="s">
        <v>1577</v>
      </c>
      <c r="N1683" s="37" t="s">
        <v>412</v>
      </c>
      <c r="O1683" s="702"/>
      <c r="P1683" s="701" t="s">
        <v>539</v>
      </c>
      <c r="Q1683" s="1118" t="s">
        <v>10563</v>
      </c>
      <c r="R1683" s="1301"/>
      <c r="S1683" s="1301"/>
      <c r="T1683" s="1301"/>
      <c r="U1683" s="1301"/>
      <c r="V1683" s="1301"/>
      <c r="W1683" s="1301"/>
      <c r="X1683" s="1078"/>
      <c r="Y1683" s="134"/>
      <c r="Z1683" s="1079"/>
      <c r="AA1683" s="1079"/>
      <c r="AB1683" s="1079"/>
      <c r="AC1683" s="20"/>
      <c r="AD1683" s="1079"/>
      <c r="AE1683" s="1076"/>
      <c r="AF1683" s="1079"/>
      <c r="AG1683" s="1079"/>
      <c r="AH1683" s="1079"/>
      <c r="AI1683" s="1076"/>
      <c r="AJ1683" s="541"/>
      <c r="AK1683" s="1079"/>
      <c r="AL1683" s="1079"/>
      <c r="AM1683" s="1079"/>
      <c r="AN1683" s="1079"/>
      <c r="AO1683" s="1079"/>
      <c r="AP1683" s="1079"/>
      <c r="AQ1683" s="1079"/>
      <c r="AR1683" s="1079"/>
      <c r="AS1683" s="1079"/>
      <c r="AT1683" s="1079"/>
      <c r="AU1683" s="1079"/>
      <c r="AV1683" s="1079"/>
      <c r="AW1683" s="1079"/>
    </row>
    <row r="1684" spans="1:49" s="11" customFormat="1" ht="12.75" customHeight="1" outlineLevel="4">
      <c r="A1684" s="1069" t="s">
        <v>643</v>
      </c>
      <c r="B1684" s="708" t="s">
        <v>22</v>
      </c>
      <c r="C1684" s="716" t="s">
        <v>948</v>
      </c>
      <c r="D1684" s="1316" t="s">
        <v>627</v>
      </c>
      <c r="E1684" s="1352" t="s">
        <v>10429</v>
      </c>
      <c r="F1684" s="1439" t="s">
        <v>10420</v>
      </c>
      <c r="G1684" s="1443"/>
      <c r="H1684" s="1298" t="s">
        <v>1575</v>
      </c>
      <c r="I1684" s="1302"/>
      <c r="J1684" s="1302"/>
      <c r="K1684" s="1508"/>
      <c r="L1684" s="1591" t="s">
        <v>1576</v>
      </c>
      <c r="M1684" s="542" t="s">
        <v>1578</v>
      </c>
      <c r="N1684" s="37" t="s">
        <v>412</v>
      </c>
      <c r="O1684" s="702"/>
      <c r="P1684" s="701" t="s">
        <v>539</v>
      </c>
      <c r="Q1684" s="1118" t="s">
        <v>10563</v>
      </c>
      <c r="R1684" s="1301"/>
      <c r="S1684" s="1301"/>
      <c r="T1684" s="1301"/>
      <c r="U1684" s="1301"/>
      <c r="V1684" s="1301"/>
      <c r="W1684" s="1301"/>
      <c r="X1684" s="1078"/>
      <c r="Y1684" s="134"/>
      <c r="Z1684" s="1079"/>
      <c r="AA1684" s="1079"/>
      <c r="AB1684" s="1079"/>
      <c r="AC1684" s="20"/>
      <c r="AD1684" s="1079"/>
      <c r="AE1684" s="1076"/>
      <c r="AF1684" s="1079"/>
      <c r="AG1684" s="1079"/>
      <c r="AH1684" s="1079"/>
      <c r="AI1684" s="1076"/>
      <c r="AJ1684" s="541"/>
      <c r="AK1684" s="1079"/>
      <c r="AL1684" s="1079"/>
      <c r="AM1684" s="1079"/>
      <c r="AN1684" s="1079"/>
      <c r="AO1684" s="1079"/>
      <c r="AP1684" s="1079"/>
      <c r="AQ1684" s="1079"/>
      <c r="AR1684" s="1079"/>
      <c r="AS1684" s="1079"/>
      <c r="AT1684" s="1079"/>
      <c r="AU1684" s="1079"/>
      <c r="AV1684" s="1079"/>
      <c r="AW1684" s="1079"/>
    </row>
    <row r="1685" spans="1:49" s="11" customFormat="1" ht="12.75" customHeight="1" outlineLevel="4">
      <c r="A1685" s="1069" t="s">
        <v>643</v>
      </c>
      <c r="B1685" s="708" t="s">
        <v>22</v>
      </c>
      <c r="C1685" s="716" t="s">
        <v>948</v>
      </c>
      <c r="D1685" s="1316" t="s">
        <v>627</v>
      </c>
      <c r="E1685" s="1352" t="s">
        <v>10429</v>
      </c>
      <c r="F1685" s="52" t="s">
        <v>10422</v>
      </c>
      <c r="G1685" s="1304"/>
      <c r="H1685" s="1304"/>
      <c r="I1685" s="1304"/>
      <c r="J1685" s="1304"/>
      <c r="L1685" s="1591" t="s">
        <v>84</v>
      </c>
      <c r="M1685" s="542" t="s">
        <v>10423</v>
      </c>
      <c r="N1685" s="27" t="s">
        <v>442</v>
      </c>
      <c r="O1685" s="702"/>
      <c r="P1685" s="701" t="s">
        <v>539</v>
      </c>
      <c r="Q1685" s="1118" t="s">
        <v>10563</v>
      </c>
      <c r="R1685" s="1301"/>
      <c r="S1685" s="1301"/>
      <c r="T1685" s="1301"/>
      <c r="U1685" s="1301"/>
      <c r="V1685" s="1301"/>
      <c r="W1685" s="1301"/>
      <c r="X1685" s="1078"/>
      <c r="Y1685" s="134"/>
      <c r="Z1685" s="1079"/>
      <c r="AA1685" s="1079"/>
      <c r="AB1685" s="1079"/>
      <c r="AC1685" s="20"/>
      <c r="AD1685" s="1079"/>
      <c r="AE1685" s="1076"/>
      <c r="AF1685" s="1079"/>
      <c r="AG1685" s="1079"/>
      <c r="AH1685" s="1079"/>
      <c r="AI1685" s="1076"/>
      <c r="AJ1685" s="541"/>
      <c r="AK1685" s="1079"/>
      <c r="AL1685" s="1079"/>
      <c r="AM1685" s="1079"/>
      <c r="AN1685" s="1079"/>
      <c r="AO1685" s="1079"/>
      <c r="AP1685" s="1079"/>
      <c r="AQ1685" s="1079"/>
      <c r="AR1685" s="1079"/>
      <c r="AS1685" s="1079"/>
      <c r="AT1685" s="1079"/>
      <c r="AU1685" s="1079"/>
      <c r="AV1685" s="1079"/>
      <c r="AW1685" s="1079"/>
    </row>
    <row r="1686" spans="1:49" s="11" customFormat="1" ht="12.75" customHeight="1" outlineLevel="4">
      <c r="A1686" s="1069" t="s">
        <v>643</v>
      </c>
      <c r="B1686" s="708" t="s">
        <v>22</v>
      </c>
      <c r="C1686" s="716" t="s">
        <v>948</v>
      </c>
      <c r="D1686" s="1316" t="s">
        <v>627</v>
      </c>
      <c r="E1686" s="1353" t="s">
        <v>10429</v>
      </c>
      <c r="F1686" s="43" t="s">
        <v>10424</v>
      </c>
      <c r="G1686" s="1304"/>
      <c r="H1686" s="1304"/>
      <c r="I1686" s="1304"/>
      <c r="J1686" s="1304"/>
      <c r="K1686" s="1508"/>
      <c r="L1686" s="1591" t="s">
        <v>10426</v>
      </c>
      <c r="M1686" s="542" t="s">
        <v>10425</v>
      </c>
      <c r="N1686" s="1312" t="s">
        <v>10355</v>
      </c>
      <c r="O1686" s="702"/>
      <c r="P1686" s="701" t="s">
        <v>539</v>
      </c>
      <c r="Q1686" s="1118" t="s">
        <v>10563</v>
      </c>
      <c r="R1686" s="1301"/>
      <c r="S1686" s="1301"/>
      <c r="T1686" s="1301"/>
      <c r="U1686" s="1301"/>
      <c r="V1686" s="1301"/>
      <c r="W1686" s="1301"/>
      <c r="X1686" s="1078"/>
      <c r="Y1686" s="134"/>
      <c r="Z1686" s="1079"/>
      <c r="AA1686" s="1079"/>
      <c r="AB1686" s="1079"/>
      <c r="AC1686" s="20"/>
      <c r="AD1686" s="1079"/>
      <c r="AE1686" s="1076"/>
      <c r="AF1686" s="1079"/>
      <c r="AG1686" s="1079"/>
      <c r="AH1686" s="1079"/>
      <c r="AI1686" s="1076"/>
      <c r="AJ1686" s="541"/>
      <c r="AK1686" s="1079"/>
      <c r="AL1686" s="1079"/>
      <c r="AM1686" s="1079"/>
      <c r="AN1686" s="1079"/>
      <c r="AO1686" s="1079"/>
      <c r="AP1686" s="1079"/>
      <c r="AQ1686" s="1079"/>
      <c r="AR1686" s="1079"/>
      <c r="AS1686" s="1079"/>
      <c r="AT1686" s="1079"/>
      <c r="AU1686" s="1079"/>
      <c r="AV1686" s="1079"/>
      <c r="AW1686" s="1079"/>
    </row>
    <row r="1687" spans="1:49" s="11" customFormat="1" ht="12.75" customHeight="1" outlineLevel="4">
      <c r="A1687" s="1069" t="s">
        <v>643</v>
      </c>
      <c r="B1687" s="708" t="s">
        <v>22</v>
      </c>
      <c r="C1687" s="716" t="s">
        <v>948</v>
      </c>
      <c r="D1687" s="1316" t="s">
        <v>627</v>
      </c>
      <c r="E1687" s="1318" t="s">
        <v>10427</v>
      </c>
      <c r="F1687" s="44"/>
      <c r="G1687" s="1304"/>
      <c r="H1687" s="1304"/>
      <c r="I1687" s="1304"/>
      <c r="J1687" s="1304"/>
      <c r="L1687" s="1591" t="s">
        <v>10428</v>
      </c>
      <c r="M1687" s="542" t="s">
        <v>10427</v>
      </c>
      <c r="N1687" s="27" t="s">
        <v>412</v>
      </c>
      <c r="O1687" s="702"/>
      <c r="P1687" s="701" t="s">
        <v>539</v>
      </c>
      <c r="Q1687" s="1118" t="s">
        <v>10563</v>
      </c>
      <c r="R1687" s="1301"/>
      <c r="S1687" s="1301"/>
      <c r="T1687" s="1301"/>
      <c r="U1687" s="1301"/>
      <c r="V1687" s="1301"/>
      <c r="W1687" s="1301"/>
      <c r="X1687" s="1078"/>
      <c r="Y1687" s="134"/>
      <c r="Z1687" s="1079"/>
      <c r="AA1687" s="1079"/>
      <c r="AB1687" s="1079"/>
      <c r="AC1687" s="20"/>
      <c r="AD1687" s="1079"/>
      <c r="AE1687" s="1076"/>
      <c r="AF1687" s="1079"/>
      <c r="AG1687" s="1079"/>
      <c r="AH1687" s="1079"/>
      <c r="AI1687" s="1076"/>
      <c r="AJ1687" s="541"/>
      <c r="AK1687" s="1079"/>
      <c r="AL1687" s="1079"/>
      <c r="AM1687" s="1079"/>
      <c r="AN1687" s="1079"/>
      <c r="AO1687" s="1079"/>
      <c r="AP1687" s="1079"/>
      <c r="AQ1687" s="1079"/>
      <c r="AR1687" s="1079"/>
      <c r="AS1687" s="1079"/>
      <c r="AT1687" s="1079"/>
      <c r="AU1687" s="1079"/>
      <c r="AV1687" s="1079"/>
      <c r="AW1687" s="1079"/>
    </row>
    <row r="1688" spans="1:49" s="11" customFormat="1" ht="12.75" customHeight="1" outlineLevel="4">
      <c r="A1688" s="1069" t="s">
        <v>643</v>
      </c>
      <c r="B1688" s="708" t="s">
        <v>22</v>
      </c>
      <c r="C1688" s="716" t="s">
        <v>948</v>
      </c>
      <c r="D1688" s="1316" t="s">
        <v>627</v>
      </c>
      <c r="E1688" s="11" t="s">
        <v>10430</v>
      </c>
      <c r="H1688" s="711"/>
      <c r="I1688" s="711"/>
      <c r="J1688" s="711"/>
      <c r="K1688" s="1516"/>
      <c r="L1688" s="1591" t="s">
        <v>110</v>
      </c>
      <c r="M1688" s="542" t="s">
        <v>10433</v>
      </c>
      <c r="N1688" s="27" t="s">
        <v>412</v>
      </c>
      <c r="O1688" s="702"/>
      <c r="P1688" s="701" t="s">
        <v>539</v>
      </c>
      <c r="Q1688" s="1118" t="s">
        <v>10563</v>
      </c>
      <c r="R1688" s="1301"/>
      <c r="S1688" s="1301"/>
      <c r="T1688" s="1301"/>
      <c r="U1688" s="1301"/>
      <c r="V1688" s="1301"/>
      <c r="W1688" s="1301"/>
      <c r="X1688" s="1078"/>
      <c r="Y1688" s="134"/>
      <c r="Z1688" s="1079"/>
      <c r="AA1688" s="1079"/>
      <c r="AB1688" s="1079"/>
      <c r="AC1688" s="20"/>
      <c r="AD1688" s="1079"/>
      <c r="AE1688" s="1076"/>
      <c r="AF1688" s="1079"/>
      <c r="AG1688" s="1079"/>
      <c r="AH1688" s="1079"/>
      <c r="AI1688" s="1076"/>
      <c r="AJ1688" s="541"/>
      <c r="AK1688" s="1079"/>
      <c r="AL1688" s="1079"/>
      <c r="AM1688" s="1079"/>
      <c r="AN1688" s="1079"/>
      <c r="AO1688" s="1079"/>
      <c r="AP1688" s="1079"/>
      <c r="AQ1688" s="1079"/>
      <c r="AR1688" s="1079"/>
      <c r="AS1688" s="1079"/>
      <c r="AT1688" s="1079"/>
      <c r="AU1688" s="1079"/>
      <c r="AV1688" s="1079"/>
      <c r="AW1688" s="1079"/>
    </row>
    <row r="1689" spans="1:49" s="11" customFormat="1" ht="12.75" customHeight="1" outlineLevel="4">
      <c r="A1689" s="1069" t="s">
        <v>643</v>
      </c>
      <c r="B1689" s="708" t="s">
        <v>22</v>
      </c>
      <c r="C1689" s="716" t="s">
        <v>948</v>
      </c>
      <c r="D1689" s="1316" t="s">
        <v>627</v>
      </c>
      <c r="E1689" s="1507" t="s">
        <v>10430</v>
      </c>
      <c r="F1689" s="1430" t="s">
        <v>10431</v>
      </c>
      <c r="G1689" s="1431"/>
      <c r="H1689" s="1387"/>
      <c r="I1689" s="1387"/>
      <c r="J1689" s="1387"/>
      <c r="K1689" s="1508"/>
      <c r="L1689" s="24"/>
      <c r="M1689" s="542"/>
      <c r="N1689" s="27"/>
      <c r="O1689" s="702"/>
      <c r="P1689" s="701" t="s">
        <v>539</v>
      </c>
      <c r="Q1689" s="1118" t="s">
        <v>10563</v>
      </c>
      <c r="R1689" s="1301"/>
      <c r="S1689" s="1301"/>
      <c r="T1689" s="1301"/>
      <c r="U1689" s="1301"/>
      <c r="V1689" s="1301"/>
      <c r="W1689" s="1301"/>
      <c r="X1689" s="1078"/>
      <c r="Y1689" s="134"/>
      <c r="Z1689" s="1079"/>
      <c r="AA1689" s="1079"/>
      <c r="AB1689" s="1079"/>
      <c r="AC1689" s="20"/>
      <c r="AD1689" s="1079"/>
      <c r="AE1689" s="1076"/>
      <c r="AF1689" s="1079"/>
      <c r="AG1689" s="1079"/>
      <c r="AH1689" s="1079"/>
      <c r="AI1689" s="1076"/>
      <c r="AJ1689" s="541"/>
      <c r="AK1689" s="1079"/>
      <c r="AL1689" s="1079"/>
      <c r="AM1689" s="1079"/>
      <c r="AN1689" s="1079"/>
      <c r="AO1689" s="1079"/>
      <c r="AP1689" s="1079"/>
      <c r="AQ1689" s="1079"/>
      <c r="AR1689" s="1079"/>
      <c r="AS1689" s="1079"/>
      <c r="AT1689" s="1079"/>
      <c r="AU1689" s="1079"/>
      <c r="AV1689" s="1079"/>
      <c r="AW1689" s="1079"/>
    </row>
    <row r="1690" spans="1:49" s="11" customFormat="1" ht="12.75" customHeight="1" outlineLevel="4">
      <c r="A1690" s="1069" t="s">
        <v>643</v>
      </c>
      <c r="B1690" s="708" t="s">
        <v>22</v>
      </c>
      <c r="C1690" s="716" t="s">
        <v>948</v>
      </c>
      <c r="D1690" s="1316" t="s">
        <v>627</v>
      </c>
      <c r="E1690" s="11" t="s">
        <v>10432</v>
      </c>
      <c r="H1690" s="698"/>
      <c r="I1690" s="698"/>
      <c r="J1690" s="698"/>
      <c r="L1690" s="1591" t="s">
        <v>110</v>
      </c>
      <c r="M1690" s="542" t="s">
        <v>10434</v>
      </c>
      <c r="N1690" s="27" t="s">
        <v>412</v>
      </c>
      <c r="O1690" s="702"/>
      <c r="P1690" s="701" t="s">
        <v>539</v>
      </c>
      <c r="Q1690" s="1118" t="s">
        <v>10563</v>
      </c>
      <c r="R1690" s="1301"/>
      <c r="S1690" s="1301"/>
      <c r="T1690" s="1301"/>
      <c r="U1690" s="1301"/>
      <c r="V1690" s="1301"/>
      <c r="W1690" s="1301"/>
      <c r="X1690" s="1078"/>
      <c r="Y1690" s="134"/>
      <c r="Z1690" s="1079"/>
      <c r="AA1690" s="1079"/>
      <c r="AB1690" s="1079"/>
      <c r="AC1690" s="20"/>
      <c r="AD1690" s="1079"/>
      <c r="AE1690" s="1076"/>
      <c r="AF1690" s="1079"/>
      <c r="AG1690" s="1079"/>
      <c r="AH1690" s="1079"/>
      <c r="AI1690" s="1076"/>
      <c r="AJ1690" s="541"/>
      <c r="AK1690" s="1079"/>
      <c r="AL1690" s="1079"/>
      <c r="AM1690" s="1079"/>
      <c r="AN1690" s="1079"/>
      <c r="AO1690" s="1079"/>
      <c r="AP1690" s="1079"/>
      <c r="AQ1690" s="1079"/>
      <c r="AR1690" s="1079"/>
      <c r="AS1690" s="1079"/>
      <c r="AT1690" s="1079"/>
      <c r="AU1690" s="1079"/>
      <c r="AV1690" s="1079"/>
      <c r="AW1690" s="1079"/>
    </row>
    <row r="1691" spans="1:49" s="11" customFormat="1" ht="12.75" customHeight="1" outlineLevel="4">
      <c r="A1691" s="1069" t="s">
        <v>643</v>
      </c>
      <c r="B1691" s="708" t="s">
        <v>22</v>
      </c>
      <c r="C1691" s="716" t="s">
        <v>948</v>
      </c>
      <c r="D1691" s="1316" t="s">
        <v>627</v>
      </c>
      <c r="E1691" s="1445" t="s">
        <v>10432</v>
      </c>
      <c r="F1691" s="1430" t="s">
        <v>10431</v>
      </c>
      <c r="G1691" s="1431"/>
      <c r="H1691" s="1387"/>
      <c r="I1691" s="1387"/>
      <c r="J1691" s="1387"/>
      <c r="K1691" s="1508"/>
      <c r="L1691" s="1591"/>
      <c r="M1691" s="542"/>
      <c r="N1691" s="27"/>
      <c r="O1691" s="702"/>
      <c r="P1691" s="701" t="s">
        <v>539</v>
      </c>
      <c r="Q1691" s="1118" t="s">
        <v>10563</v>
      </c>
      <c r="R1691" s="1301"/>
      <c r="S1691" s="1301"/>
      <c r="T1691" s="1301"/>
      <c r="U1691" s="1301"/>
      <c r="V1691" s="1301"/>
      <c r="W1691" s="1301"/>
      <c r="X1691" s="1078"/>
      <c r="Y1691" s="134"/>
      <c r="Z1691" s="1079"/>
      <c r="AA1691" s="1079"/>
      <c r="AB1691" s="1079"/>
      <c r="AC1691" s="20"/>
      <c r="AD1691" s="1079"/>
      <c r="AE1691" s="1076"/>
      <c r="AF1691" s="1079"/>
      <c r="AG1691" s="1079"/>
      <c r="AH1691" s="1079"/>
      <c r="AI1691" s="1076"/>
      <c r="AJ1691" s="541"/>
      <c r="AK1691" s="1079"/>
      <c r="AL1691" s="1079"/>
      <c r="AM1691" s="1079"/>
      <c r="AN1691" s="1079"/>
      <c r="AO1691" s="1079"/>
      <c r="AP1691" s="1079"/>
      <c r="AQ1691" s="1079"/>
      <c r="AR1691" s="1079"/>
      <c r="AS1691" s="1079"/>
      <c r="AT1691" s="1079"/>
      <c r="AU1691" s="1079"/>
      <c r="AV1691" s="1079"/>
      <c r="AW1691" s="1079"/>
    </row>
    <row r="1692" spans="1:49" s="11" customFormat="1" ht="12.75" customHeight="1" outlineLevel="4">
      <c r="A1692" s="1069" t="s">
        <v>643</v>
      </c>
      <c r="B1692" s="708" t="s">
        <v>22</v>
      </c>
      <c r="C1692" s="716" t="s">
        <v>948</v>
      </c>
      <c r="D1692" s="1316" t="s">
        <v>627</v>
      </c>
      <c r="E1692" s="11" t="s">
        <v>10435</v>
      </c>
      <c r="H1692" s="718"/>
      <c r="I1692" s="718"/>
      <c r="J1692" s="718"/>
      <c r="K1692" s="1508"/>
      <c r="L1692" s="1591" t="s">
        <v>163</v>
      </c>
      <c r="M1692" s="542" t="s">
        <v>10436</v>
      </c>
      <c r="N1692" s="27" t="s">
        <v>412</v>
      </c>
      <c r="O1692" s="702"/>
      <c r="P1692" s="701" t="s">
        <v>539</v>
      </c>
      <c r="Q1692" s="1118" t="s">
        <v>10563</v>
      </c>
      <c r="R1692" s="1301"/>
      <c r="S1692" s="1301"/>
      <c r="T1692" s="1301"/>
      <c r="U1692" s="1301"/>
      <c r="V1692" s="1301"/>
      <c r="W1692" s="1301"/>
      <c r="X1692" s="1078"/>
      <c r="Y1692" s="134"/>
      <c r="Z1692" s="1079"/>
      <c r="AA1692" s="1079"/>
      <c r="AB1692" s="1079"/>
      <c r="AC1692" s="20"/>
      <c r="AD1692" s="1079"/>
      <c r="AE1692" s="1076"/>
      <c r="AF1692" s="1079"/>
      <c r="AG1692" s="1079"/>
      <c r="AH1692" s="1079"/>
      <c r="AI1692" s="1076"/>
      <c r="AJ1692" s="541"/>
      <c r="AK1692" s="1079"/>
      <c r="AL1692" s="1079"/>
      <c r="AM1692" s="1079"/>
      <c r="AN1692" s="1079"/>
      <c r="AO1692" s="1079"/>
      <c r="AP1692" s="1079"/>
      <c r="AQ1692" s="1079"/>
      <c r="AR1692" s="1079"/>
      <c r="AS1692" s="1079"/>
      <c r="AT1692" s="1079"/>
      <c r="AU1692" s="1079"/>
      <c r="AV1692" s="1079"/>
      <c r="AW1692" s="1079"/>
    </row>
    <row r="1693" spans="1:49" s="11" customFormat="1" ht="12.75" customHeight="1" outlineLevel="4">
      <c r="A1693" s="1069" t="s">
        <v>643</v>
      </c>
      <c r="B1693" s="708" t="s">
        <v>22</v>
      </c>
      <c r="C1693" s="716" t="s">
        <v>948</v>
      </c>
      <c r="D1693" s="1316" t="s">
        <v>627</v>
      </c>
      <c r="E1693" s="1446" t="s">
        <v>10435</v>
      </c>
      <c r="F1693" s="44" t="s">
        <v>424</v>
      </c>
      <c r="G1693" s="1304"/>
      <c r="H1693" s="1304"/>
      <c r="I1693" s="1304"/>
      <c r="J1693" s="1304"/>
      <c r="L1693" s="1591" t="s">
        <v>408</v>
      </c>
      <c r="M1693" s="542" t="s">
        <v>712</v>
      </c>
      <c r="N1693" s="27">
        <v>1</v>
      </c>
      <c r="O1693" s="702"/>
      <c r="P1693" s="701" t="s">
        <v>539</v>
      </c>
      <c r="Q1693" s="1118" t="s">
        <v>10563</v>
      </c>
      <c r="R1693" s="1301"/>
      <c r="S1693" s="1301"/>
      <c r="T1693" s="1301"/>
      <c r="U1693" s="1301"/>
      <c r="V1693" s="1301"/>
      <c r="W1693" s="1301"/>
      <c r="X1693" s="1078"/>
      <c r="Y1693" s="134"/>
      <c r="Z1693" s="1079"/>
      <c r="AA1693" s="1079"/>
      <c r="AB1693" s="1079"/>
      <c r="AC1693" s="20"/>
      <c r="AD1693" s="1079"/>
      <c r="AE1693" s="1076"/>
      <c r="AF1693" s="1079"/>
      <c r="AG1693" s="1079"/>
      <c r="AH1693" s="1079"/>
      <c r="AI1693" s="1076"/>
      <c r="AJ1693" s="541"/>
      <c r="AK1693" s="1079"/>
      <c r="AL1693" s="1079"/>
      <c r="AM1693" s="1079"/>
      <c r="AN1693" s="1079"/>
      <c r="AO1693" s="1079"/>
      <c r="AP1693" s="1079"/>
      <c r="AQ1693" s="1079"/>
      <c r="AR1693" s="1079"/>
      <c r="AS1693" s="1079"/>
      <c r="AT1693" s="1079"/>
      <c r="AU1693" s="1079"/>
      <c r="AV1693" s="1079"/>
      <c r="AW1693" s="1079"/>
    </row>
    <row r="1694" spans="1:49" s="11" customFormat="1" ht="12.75" customHeight="1" outlineLevel="4">
      <c r="A1694" s="1069" t="s">
        <v>643</v>
      </c>
      <c r="B1694" s="708" t="s">
        <v>22</v>
      </c>
      <c r="C1694" s="716" t="s">
        <v>948</v>
      </c>
      <c r="D1694" s="1316" t="s">
        <v>627</v>
      </c>
      <c r="E1694" s="1447" t="s">
        <v>10435</v>
      </c>
      <c r="F1694" s="44" t="s">
        <v>10036</v>
      </c>
      <c r="G1694" s="1304"/>
      <c r="H1694" s="1304"/>
      <c r="I1694" s="1304"/>
      <c r="J1694" s="1304"/>
      <c r="K1694" s="1508"/>
      <c r="L1694" s="1591" t="s">
        <v>408</v>
      </c>
      <c r="M1694" s="542" t="s">
        <v>713</v>
      </c>
      <c r="N1694" s="27">
        <v>1</v>
      </c>
      <c r="O1694" s="702"/>
      <c r="P1694" s="701" t="s">
        <v>539</v>
      </c>
      <c r="Q1694" s="1118" t="s">
        <v>10563</v>
      </c>
      <c r="R1694" s="1301"/>
      <c r="S1694" s="1301"/>
      <c r="T1694" s="1301"/>
      <c r="U1694" s="1301"/>
      <c r="V1694" s="1301"/>
      <c r="W1694" s="1301"/>
      <c r="X1694" s="1078"/>
      <c r="Y1694" s="134"/>
      <c r="Z1694" s="1079"/>
      <c r="AA1694" s="1079"/>
      <c r="AB1694" s="1079"/>
      <c r="AC1694" s="20"/>
      <c r="AD1694" s="1079"/>
      <c r="AE1694" s="1076"/>
      <c r="AF1694" s="1079"/>
      <c r="AG1694" s="1079"/>
      <c r="AH1694" s="1079"/>
      <c r="AI1694" s="1076"/>
      <c r="AJ1694" s="541"/>
      <c r="AK1694" s="1079"/>
      <c r="AL1694" s="1079"/>
      <c r="AM1694" s="1079"/>
      <c r="AN1694" s="1079"/>
      <c r="AO1694" s="1079"/>
      <c r="AP1694" s="1079"/>
      <c r="AQ1694" s="1079"/>
      <c r="AR1694" s="1079"/>
      <c r="AS1694" s="1079"/>
      <c r="AT1694" s="1079"/>
      <c r="AU1694" s="1079"/>
      <c r="AV1694" s="1079"/>
      <c r="AW1694" s="1079"/>
    </row>
    <row r="1695" spans="1:49" s="11" customFormat="1" ht="12.75" customHeight="1" outlineLevel="4">
      <c r="A1695" s="1069" t="s">
        <v>643</v>
      </c>
      <c r="B1695" s="708" t="s">
        <v>22</v>
      </c>
      <c r="C1695" s="716" t="s">
        <v>948</v>
      </c>
      <c r="D1695" s="1316" t="s">
        <v>627</v>
      </c>
      <c r="E1695" s="1318" t="s">
        <v>10437</v>
      </c>
      <c r="F1695" s="44"/>
      <c r="G1695" s="1304"/>
      <c r="H1695" s="1304"/>
      <c r="I1695" s="1304"/>
      <c r="J1695" s="1304"/>
      <c r="L1695" s="1591" t="s">
        <v>408</v>
      </c>
      <c r="M1695" s="542" t="s">
        <v>10438</v>
      </c>
      <c r="N1695" s="27" t="s">
        <v>412</v>
      </c>
      <c r="O1695" s="702"/>
      <c r="P1695" s="701" t="s">
        <v>539</v>
      </c>
      <c r="Q1695" s="1118" t="s">
        <v>10563</v>
      </c>
      <c r="R1695" s="1301"/>
      <c r="S1695" s="1301"/>
      <c r="T1695" s="1301"/>
      <c r="U1695" s="1301"/>
      <c r="V1695" s="1301"/>
      <c r="W1695" s="1301"/>
      <c r="X1695" s="1078"/>
      <c r="Y1695" s="134"/>
      <c r="Z1695" s="1079"/>
      <c r="AA1695" s="1079"/>
      <c r="AB1695" s="1079"/>
      <c r="AC1695" s="20"/>
      <c r="AD1695" s="1079"/>
      <c r="AE1695" s="1076"/>
      <c r="AF1695" s="1079"/>
      <c r="AG1695" s="1079"/>
      <c r="AH1695" s="1079"/>
      <c r="AI1695" s="1076"/>
      <c r="AJ1695" s="541"/>
      <c r="AK1695" s="1079"/>
      <c r="AL1695" s="1079"/>
      <c r="AM1695" s="1079"/>
      <c r="AN1695" s="1079"/>
      <c r="AO1695" s="1079"/>
      <c r="AP1695" s="1079"/>
      <c r="AQ1695" s="1079"/>
      <c r="AR1695" s="1079"/>
      <c r="AS1695" s="1079"/>
      <c r="AT1695" s="1079"/>
      <c r="AU1695" s="1079"/>
      <c r="AV1695" s="1079"/>
      <c r="AW1695" s="1079"/>
    </row>
    <row r="1696" spans="1:49" s="11" customFormat="1" ht="12.75" customHeight="1" outlineLevel="4">
      <c r="A1696" s="1069" t="s">
        <v>643</v>
      </c>
      <c r="B1696" s="708" t="s">
        <v>22</v>
      </c>
      <c r="C1696" s="716" t="s">
        <v>948</v>
      </c>
      <c r="D1696" s="1316" t="s">
        <v>627</v>
      </c>
      <c r="E1696" s="1319" t="s">
        <v>10439</v>
      </c>
      <c r="F1696" s="44"/>
      <c r="G1696" s="1304"/>
      <c r="H1696" s="1304"/>
      <c r="I1696" s="1304"/>
      <c r="J1696" s="1304"/>
      <c r="K1696" s="1508"/>
      <c r="L1696" s="1591" t="s">
        <v>10440</v>
      </c>
      <c r="M1696" s="542" t="s">
        <v>10441</v>
      </c>
      <c r="N1696" s="27" t="s">
        <v>412</v>
      </c>
      <c r="O1696" s="702"/>
      <c r="P1696" s="701" t="s">
        <v>539</v>
      </c>
      <c r="Q1696" s="1118" t="s">
        <v>10563</v>
      </c>
      <c r="R1696" s="1301"/>
      <c r="S1696" s="1301"/>
      <c r="T1696" s="1301"/>
      <c r="U1696" s="1301"/>
      <c r="V1696" s="1301"/>
      <c r="W1696" s="1301"/>
      <c r="X1696" s="1078"/>
      <c r="Y1696" s="134"/>
      <c r="Z1696" s="1079"/>
      <c r="AA1696" s="1079"/>
      <c r="AB1696" s="1079"/>
      <c r="AC1696" s="20"/>
      <c r="AD1696" s="1079"/>
      <c r="AE1696" s="1076"/>
      <c r="AF1696" s="1079"/>
      <c r="AG1696" s="1079"/>
      <c r="AH1696" s="1079"/>
      <c r="AI1696" s="1076"/>
      <c r="AJ1696" s="541"/>
      <c r="AK1696" s="1079"/>
      <c r="AL1696" s="1079"/>
      <c r="AM1696" s="1079"/>
      <c r="AN1696" s="1079"/>
      <c r="AO1696" s="1079"/>
      <c r="AP1696" s="1079"/>
      <c r="AQ1696" s="1079"/>
      <c r="AR1696" s="1079"/>
      <c r="AS1696" s="1079"/>
      <c r="AT1696" s="1079"/>
      <c r="AU1696" s="1079"/>
      <c r="AV1696" s="1079"/>
      <c r="AW1696" s="1079"/>
    </row>
    <row r="1697" spans="1:49" s="11" customFormat="1" ht="12.75" customHeight="1" outlineLevel="4">
      <c r="A1697" s="1069" t="s">
        <v>643</v>
      </c>
      <c r="B1697" s="708" t="s">
        <v>22</v>
      </c>
      <c r="C1697" s="716" t="s">
        <v>948</v>
      </c>
      <c r="D1697" s="1316" t="s">
        <v>627</v>
      </c>
      <c r="E1697" s="1351" t="s">
        <v>10439</v>
      </c>
      <c r="F1697" s="44" t="s">
        <v>424</v>
      </c>
      <c r="G1697" s="1304"/>
      <c r="H1697" s="1304"/>
      <c r="I1697" s="1304"/>
      <c r="J1697" s="1304"/>
      <c r="L1697" s="1591" t="s">
        <v>408</v>
      </c>
      <c r="M1697" s="542" t="s">
        <v>712</v>
      </c>
      <c r="N1697" s="27">
        <v>1</v>
      </c>
      <c r="O1697" s="702"/>
      <c r="P1697" s="701" t="s">
        <v>539</v>
      </c>
      <c r="Q1697" s="1118" t="s">
        <v>10563</v>
      </c>
      <c r="R1697" s="1301"/>
      <c r="S1697" s="1301"/>
      <c r="T1697" s="1301"/>
      <c r="U1697" s="1301"/>
      <c r="V1697" s="1301"/>
      <c r="W1697" s="1301"/>
      <c r="X1697" s="1078"/>
      <c r="Y1697" s="134"/>
      <c r="Z1697" s="1079"/>
      <c r="AA1697" s="1079"/>
      <c r="AB1697" s="1079"/>
      <c r="AC1697" s="20"/>
      <c r="AD1697" s="1079"/>
      <c r="AE1697" s="1076"/>
      <c r="AF1697" s="1079"/>
      <c r="AG1697" s="1079"/>
      <c r="AH1697" s="1079"/>
      <c r="AI1697" s="1076"/>
      <c r="AJ1697" s="541"/>
      <c r="AK1697" s="1079"/>
      <c r="AL1697" s="1079"/>
      <c r="AM1697" s="1079"/>
      <c r="AN1697" s="1079"/>
      <c r="AO1697" s="1079"/>
      <c r="AP1697" s="1079"/>
      <c r="AQ1697" s="1079"/>
      <c r="AR1697" s="1079"/>
      <c r="AS1697" s="1079"/>
      <c r="AT1697" s="1079"/>
      <c r="AU1697" s="1079"/>
      <c r="AV1697" s="1079"/>
      <c r="AW1697" s="1079"/>
    </row>
    <row r="1698" spans="1:49" s="11" customFormat="1" ht="12.75" customHeight="1" outlineLevel="4">
      <c r="A1698" s="1069" t="s">
        <v>643</v>
      </c>
      <c r="B1698" s="708" t="s">
        <v>22</v>
      </c>
      <c r="C1698" s="716" t="s">
        <v>948</v>
      </c>
      <c r="D1698" s="1316" t="s">
        <v>627</v>
      </c>
      <c r="E1698" s="1353" t="s">
        <v>10439</v>
      </c>
      <c r="F1698" s="44" t="s">
        <v>10036</v>
      </c>
      <c r="G1698" s="1304"/>
      <c r="H1698" s="1304"/>
      <c r="I1698" s="1304"/>
      <c r="J1698" s="1304"/>
      <c r="K1698" s="1508"/>
      <c r="L1698" s="1591" t="s">
        <v>408</v>
      </c>
      <c r="M1698" s="542" t="s">
        <v>713</v>
      </c>
      <c r="N1698" s="27">
        <v>1</v>
      </c>
      <c r="O1698" s="702"/>
      <c r="P1698" s="701" t="s">
        <v>539</v>
      </c>
      <c r="Q1698" s="1118" t="s">
        <v>10563</v>
      </c>
      <c r="R1698" s="1301"/>
      <c r="S1698" s="1301"/>
      <c r="T1698" s="1301"/>
      <c r="U1698" s="1301"/>
      <c r="V1698" s="1301"/>
      <c r="W1698" s="1301"/>
      <c r="X1698" s="1078"/>
      <c r="Y1698" s="134"/>
      <c r="Z1698" s="1079"/>
      <c r="AA1698" s="1079"/>
      <c r="AB1698" s="1079"/>
      <c r="AC1698" s="20"/>
      <c r="AD1698" s="1079"/>
      <c r="AE1698" s="1076"/>
      <c r="AF1698" s="1079"/>
      <c r="AG1698" s="1079"/>
      <c r="AH1698" s="1079"/>
      <c r="AI1698" s="1076"/>
      <c r="AJ1698" s="541"/>
      <c r="AK1698" s="1079"/>
      <c r="AL1698" s="1079"/>
      <c r="AM1698" s="1079"/>
      <c r="AN1698" s="1079"/>
      <c r="AO1698" s="1079"/>
      <c r="AP1698" s="1079"/>
      <c r="AQ1698" s="1079"/>
      <c r="AR1698" s="1079"/>
      <c r="AS1698" s="1079"/>
      <c r="AT1698" s="1079"/>
      <c r="AU1698" s="1079"/>
      <c r="AV1698" s="1079"/>
      <c r="AW1698" s="1079"/>
    </row>
    <row r="1699" spans="1:49" s="11" customFormat="1" ht="12.75" customHeight="1" outlineLevel="4">
      <c r="A1699" s="1069" t="s">
        <v>643</v>
      </c>
      <c r="B1699" s="708" t="s">
        <v>22</v>
      </c>
      <c r="C1699" s="716" t="s">
        <v>948</v>
      </c>
      <c r="D1699" s="1316" t="s">
        <v>627</v>
      </c>
      <c r="E1699" s="1319" t="s">
        <v>10442</v>
      </c>
      <c r="F1699" s="44"/>
      <c r="G1699" s="1304"/>
      <c r="H1699" s="1304"/>
      <c r="I1699" s="1304"/>
      <c r="J1699" s="1304"/>
      <c r="L1699" s="1591" t="s">
        <v>10444</v>
      </c>
      <c r="M1699" s="542" t="s">
        <v>10443</v>
      </c>
      <c r="N1699" s="27" t="s">
        <v>412</v>
      </c>
      <c r="O1699" s="702"/>
      <c r="P1699" s="701" t="s">
        <v>539</v>
      </c>
      <c r="Q1699" s="1118" t="s">
        <v>10563</v>
      </c>
      <c r="R1699" s="1301"/>
      <c r="S1699" s="1301"/>
      <c r="T1699" s="1301"/>
      <c r="U1699" s="1301"/>
      <c r="V1699" s="1301"/>
      <c r="W1699" s="1301"/>
      <c r="X1699" s="1078"/>
      <c r="Y1699" s="134"/>
      <c r="Z1699" s="1079"/>
      <c r="AA1699" s="1079"/>
      <c r="AB1699" s="1079"/>
      <c r="AC1699" s="20"/>
      <c r="AD1699" s="1079"/>
      <c r="AE1699" s="1076"/>
      <c r="AF1699" s="1079"/>
      <c r="AG1699" s="1079"/>
      <c r="AH1699" s="1079"/>
      <c r="AI1699" s="1076"/>
      <c r="AJ1699" s="541"/>
      <c r="AK1699" s="1079"/>
      <c r="AL1699" s="1079"/>
      <c r="AM1699" s="1079"/>
      <c r="AN1699" s="1079"/>
      <c r="AO1699" s="1079"/>
      <c r="AP1699" s="1079"/>
      <c r="AQ1699" s="1079"/>
      <c r="AR1699" s="1079"/>
      <c r="AS1699" s="1079"/>
      <c r="AT1699" s="1079"/>
      <c r="AU1699" s="1079"/>
      <c r="AV1699" s="1079"/>
      <c r="AW1699" s="1079"/>
    </row>
    <row r="1700" spans="1:49" s="11" customFormat="1" ht="12.75" customHeight="1" outlineLevel="4">
      <c r="A1700" s="1069" t="s">
        <v>643</v>
      </c>
      <c r="B1700" s="708" t="s">
        <v>22</v>
      </c>
      <c r="C1700" s="716" t="s">
        <v>948</v>
      </c>
      <c r="D1700" s="1316" t="s">
        <v>627</v>
      </c>
      <c r="E1700" s="1351" t="s">
        <v>10442</v>
      </c>
      <c r="F1700" s="43" t="s">
        <v>10445</v>
      </c>
      <c r="G1700" s="1304"/>
      <c r="H1700" s="1304"/>
      <c r="I1700" s="1304"/>
      <c r="J1700" s="1304"/>
      <c r="K1700" s="1508"/>
      <c r="L1700" s="1591" t="s">
        <v>408</v>
      </c>
      <c r="M1700" s="542" t="s">
        <v>10448</v>
      </c>
      <c r="N1700" s="27" t="s">
        <v>464</v>
      </c>
      <c r="O1700" s="702"/>
      <c r="P1700" s="701" t="s">
        <v>539</v>
      </c>
      <c r="Q1700" s="1118" t="s">
        <v>10563</v>
      </c>
      <c r="R1700" s="1301"/>
      <c r="S1700" s="1301"/>
      <c r="T1700" s="1301"/>
      <c r="U1700" s="1301"/>
      <c r="V1700" s="1301"/>
      <c r="W1700" s="1301"/>
      <c r="X1700" s="1078"/>
      <c r="Y1700" s="134"/>
      <c r="Z1700" s="1079"/>
      <c r="AA1700" s="1079"/>
      <c r="AB1700" s="1079"/>
      <c r="AC1700" s="20"/>
      <c r="AD1700" s="1079"/>
      <c r="AE1700" s="1076"/>
      <c r="AF1700" s="1079"/>
      <c r="AG1700" s="1079"/>
      <c r="AH1700" s="1079"/>
      <c r="AI1700" s="1076"/>
      <c r="AJ1700" s="541"/>
      <c r="AK1700" s="1079"/>
      <c r="AL1700" s="1079"/>
      <c r="AM1700" s="1079"/>
      <c r="AN1700" s="1079"/>
      <c r="AO1700" s="1079"/>
      <c r="AP1700" s="1079"/>
      <c r="AQ1700" s="1079"/>
      <c r="AR1700" s="1079"/>
      <c r="AS1700" s="1079"/>
      <c r="AT1700" s="1079"/>
      <c r="AU1700" s="1079"/>
      <c r="AV1700" s="1079"/>
      <c r="AW1700" s="1079"/>
    </row>
    <row r="1701" spans="1:49" s="11" customFormat="1" ht="12.75" customHeight="1" outlineLevel="4">
      <c r="A1701" s="1069" t="s">
        <v>643</v>
      </c>
      <c r="B1701" s="708" t="s">
        <v>22</v>
      </c>
      <c r="C1701" s="716" t="s">
        <v>948</v>
      </c>
      <c r="D1701" s="1316" t="s">
        <v>627</v>
      </c>
      <c r="E1701" s="1352" t="s">
        <v>10442</v>
      </c>
      <c r="F1701" s="43" t="s">
        <v>10446</v>
      </c>
      <c r="G1701" s="1304"/>
      <c r="H1701" s="1304"/>
      <c r="I1701" s="1304"/>
      <c r="J1701" s="1304"/>
      <c r="L1701" s="1591" t="s">
        <v>408</v>
      </c>
      <c r="M1701" s="542" t="s">
        <v>10449</v>
      </c>
      <c r="N1701" s="27" t="s">
        <v>464</v>
      </c>
      <c r="O1701" s="702"/>
      <c r="P1701" s="701" t="s">
        <v>539</v>
      </c>
      <c r="Q1701" s="1118" t="s">
        <v>10563</v>
      </c>
      <c r="R1701" s="1301"/>
      <c r="S1701" s="1301"/>
      <c r="T1701" s="1301"/>
      <c r="U1701" s="1301"/>
      <c r="V1701" s="1301"/>
      <c r="W1701" s="1301"/>
      <c r="X1701" s="1078"/>
      <c r="Y1701" s="134"/>
      <c r="Z1701" s="1079"/>
      <c r="AA1701" s="1079"/>
      <c r="AB1701" s="1079"/>
      <c r="AC1701" s="20"/>
      <c r="AD1701" s="1079"/>
      <c r="AE1701" s="1076"/>
      <c r="AF1701" s="1079"/>
      <c r="AG1701" s="1079"/>
      <c r="AH1701" s="1079"/>
      <c r="AI1701" s="1076"/>
      <c r="AJ1701" s="541"/>
      <c r="AK1701" s="1079"/>
      <c r="AL1701" s="1079"/>
      <c r="AM1701" s="1079"/>
      <c r="AN1701" s="1079"/>
      <c r="AO1701" s="1079"/>
      <c r="AP1701" s="1079"/>
      <c r="AQ1701" s="1079"/>
      <c r="AR1701" s="1079"/>
      <c r="AS1701" s="1079"/>
      <c r="AT1701" s="1079"/>
      <c r="AU1701" s="1079"/>
      <c r="AV1701" s="1079"/>
      <c r="AW1701" s="1079"/>
    </row>
    <row r="1702" spans="1:49" s="11" customFormat="1" ht="12.75" customHeight="1" outlineLevel="4">
      <c r="A1702" s="1069" t="s">
        <v>643</v>
      </c>
      <c r="B1702" s="708" t="s">
        <v>22</v>
      </c>
      <c r="C1702" s="716" t="s">
        <v>948</v>
      </c>
      <c r="D1702" s="1316" t="s">
        <v>627</v>
      </c>
      <c r="E1702" s="1353" t="s">
        <v>10442</v>
      </c>
      <c r="F1702" s="43" t="s">
        <v>10447</v>
      </c>
      <c r="G1702" s="1304"/>
      <c r="H1702" s="1304"/>
      <c r="I1702" s="1304"/>
      <c r="J1702" s="1304"/>
      <c r="K1702" s="1508"/>
      <c r="L1702" s="1591" t="s">
        <v>408</v>
      </c>
      <c r="M1702" s="542" t="s">
        <v>10450</v>
      </c>
      <c r="N1702" s="27" t="s">
        <v>464</v>
      </c>
      <c r="O1702" s="702"/>
      <c r="P1702" s="701" t="s">
        <v>539</v>
      </c>
      <c r="Q1702" s="1118" t="s">
        <v>10563</v>
      </c>
      <c r="R1702" s="1301"/>
      <c r="S1702" s="1301"/>
      <c r="T1702" s="1301"/>
      <c r="U1702" s="1301"/>
      <c r="V1702" s="1301"/>
      <c r="W1702" s="1301"/>
      <c r="X1702" s="1078"/>
      <c r="Y1702" s="134"/>
      <c r="Z1702" s="1079"/>
      <c r="AA1702" s="1079"/>
      <c r="AB1702" s="1079"/>
      <c r="AC1702" s="20"/>
      <c r="AD1702" s="1079"/>
      <c r="AE1702" s="1076"/>
      <c r="AF1702" s="1079"/>
      <c r="AG1702" s="1079"/>
      <c r="AH1702" s="1079"/>
      <c r="AI1702" s="1076"/>
      <c r="AJ1702" s="541"/>
      <c r="AK1702" s="1079"/>
      <c r="AL1702" s="1079"/>
      <c r="AM1702" s="1079"/>
      <c r="AN1702" s="1079"/>
      <c r="AO1702" s="1079"/>
      <c r="AP1702" s="1079"/>
      <c r="AQ1702" s="1079"/>
      <c r="AR1702" s="1079"/>
      <c r="AS1702" s="1079"/>
      <c r="AT1702" s="1079"/>
      <c r="AU1702" s="1079"/>
      <c r="AV1702" s="1079"/>
      <c r="AW1702" s="1079"/>
    </row>
    <row r="1703" spans="1:49" s="11" customFormat="1" ht="12.75" customHeight="1" outlineLevel="4">
      <c r="A1703" s="1069" t="s">
        <v>643</v>
      </c>
      <c r="B1703" s="708" t="s">
        <v>22</v>
      </c>
      <c r="C1703" s="716" t="s">
        <v>948</v>
      </c>
      <c r="D1703" s="1316" t="s">
        <v>627</v>
      </c>
      <c r="E1703" s="1318" t="s">
        <v>10451</v>
      </c>
      <c r="F1703" s="44"/>
      <c r="G1703" s="1304"/>
      <c r="H1703" s="1304"/>
      <c r="I1703" s="1304"/>
      <c r="J1703" s="1304"/>
      <c r="L1703" s="1591" t="s">
        <v>84</v>
      </c>
      <c r="M1703" s="542" t="s">
        <v>10452</v>
      </c>
      <c r="N1703" s="27" t="s">
        <v>412</v>
      </c>
      <c r="O1703" s="702"/>
      <c r="P1703" s="701" t="s">
        <v>539</v>
      </c>
      <c r="Q1703" s="1118" t="s">
        <v>10563</v>
      </c>
      <c r="R1703" s="1301"/>
      <c r="S1703" s="1301"/>
      <c r="T1703" s="1301"/>
      <c r="U1703" s="1301"/>
      <c r="V1703" s="1301"/>
      <c r="W1703" s="1301"/>
      <c r="X1703" s="1078"/>
      <c r="Y1703" s="134"/>
      <c r="Z1703" s="1079"/>
      <c r="AA1703" s="1079"/>
      <c r="AB1703" s="1079"/>
      <c r="AC1703" s="20"/>
      <c r="AD1703" s="1079"/>
      <c r="AE1703" s="1076"/>
      <c r="AF1703" s="1079"/>
      <c r="AG1703" s="1079"/>
      <c r="AH1703" s="1079"/>
      <c r="AI1703" s="1076"/>
      <c r="AJ1703" s="541"/>
      <c r="AK1703" s="1079"/>
      <c r="AL1703" s="1079"/>
      <c r="AM1703" s="1079"/>
      <c r="AN1703" s="1079"/>
      <c r="AO1703" s="1079"/>
      <c r="AP1703" s="1079"/>
      <c r="AQ1703" s="1079"/>
      <c r="AR1703" s="1079"/>
      <c r="AS1703" s="1079"/>
      <c r="AT1703" s="1079"/>
      <c r="AU1703" s="1079"/>
      <c r="AV1703" s="1079"/>
      <c r="AW1703" s="1079"/>
    </row>
    <row r="1704" spans="1:49" s="11" customFormat="1" ht="12.75" customHeight="1" outlineLevel="4">
      <c r="A1704" s="1069" t="s">
        <v>643</v>
      </c>
      <c r="B1704" s="708" t="s">
        <v>22</v>
      </c>
      <c r="C1704" s="716" t="s">
        <v>948</v>
      </c>
      <c r="D1704" s="1316" t="s">
        <v>627</v>
      </c>
      <c r="E1704" s="1319" t="s">
        <v>10453</v>
      </c>
      <c r="F1704" s="44"/>
      <c r="G1704" s="1304"/>
      <c r="H1704" s="1304"/>
      <c r="I1704" s="1304"/>
      <c r="J1704" s="1304"/>
      <c r="K1704" s="1508"/>
      <c r="L1704" s="1591" t="s">
        <v>163</v>
      </c>
      <c r="M1704" s="542" t="s">
        <v>10454</v>
      </c>
      <c r="N1704" s="27" t="s">
        <v>464</v>
      </c>
      <c r="O1704" s="702"/>
      <c r="P1704" s="701" t="s">
        <v>539</v>
      </c>
      <c r="Q1704" s="1118" t="s">
        <v>10563</v>
      </c>
      <c r="R1704" s="1301"/>
      <c r="S1704" s="1301"/>
      <c r="T1704" s="1301"/>
      <c r="U1704" s="1301"/>
      <c r="V1704" s="1301"/>
      <c r="W1704" s="1301"/>
      <c r="X1704" s="1078"/>
      <c r="Y1704" s="134"/>
      <c r="Z1704" s="1079"/>
      <c r="AA1704" s="1079"/>
      <c r="AB1704" s="1079"/>
      <c r="AC1704" s="20"/>
      <c r="AD1704" s="1079"/>
      <c r="AE1704" s="1076"/>
      <c r="AF1704" s="1079"/>
      <c r="AG1704" s="1079"/>
      <c r="AH1704" s="1079"/>
      <c r="AI1704" s="1076"/>
      <c r="AJ1704" s="541"/>
      <c r="AK1704" s="1079"/>
      <c r="AL1704" s="1079"/>
      <c r="AM1704" s="1079"/>
      <c r="AN1704" s="1079"/>
      <c r="AO1704" s="1079"/>
      <c r="AP1704" s="1079"/>
      <c r="AQ1704" s="1079"/>
      <c r="AR1704" s="1079"/>
      <c r="AS1704" s="1079"/>
      <c r="AT1704" s="1079"/>
      <c r="AU1704" s="1079"/>
      <c r="AV1704" s="1079"/>
      <c r="AW1704" s="1079"/>
    </row>
    <row r="1705" spans="1:49" s="11" customFormat="1" ht="12.75" customHeight="1" outlineLevel="4">
      <c r="A1705" s="1069" t="s">
        <v>643</v>
      </c>
      <c r="B1705" s="708" t="s">
        <v>22</v>
      </c>
      <c r="C1705" s="716" t="s">
        <v>948</v>
      </c>
      <c r="D1705" s="1316" t="s">
        <v>627</v>
      </c>
      <c r="E1705" s="1351" t="s">
        <v>10453</v>
      </c>
      <c r="F1705" s="44" t="s">
        <v>424</v>
      </c>
      <c r="G1705" s="1304"/>
      <c r="H1705" s="1304"/>
      <c r="I1705" s="1304"/>
      <c r="J1705" s="1304"/>
      <c r="L1705" s="1591" t="s">
        <v>408</v>
      </c>
      <c r="M1705" s="542" t="s">
        <v>712</v>
      </c>
      <c r="N1705" s="27">
        <v>1</v>
      </c>
      <c r="O1705" s="702"/>
      <c r="P1705" s="701" t="s">
        <v>539</v>
      </c>
      <c r="Q1705" s="1118" t="s">
        <v>10563</v>
      </c>
      <c r="R1705" s="1301"/>
      <c r="S1705" s="1301"/>
      <c r="T1705" s="1301"/>
      <c r="U1705" s="1301"/>
      <c r="V1705" s="1301"/>
      <c r="W1705" s="1301"/>
      <c r="X1705" s="1078"/>
      <c r="Y1705" s="134"/>
      <c r="Z1705" s="1079"/>
      <c r="AA1705" s="1079"/>
      <c r="AB1705" s="1079"/>
      <c r="AC1705" s="20"/>
      <c r="AD1705" s="1079"/>
      <c r="AE1705" s="1076"/>
      <c r="AF1705" s="1079"/>
      <c r="AG1705" s="1079"/>
      <c r="AH1705" s="1079"/>
      <c r="AI1705" s="1076"/>
      <c r="AJ1705" s="541"/>
      <c r="AK1705" s="1079"/>
      <c r="AL1705" s="1079"/>
      <c r="AM1705" s="1079"/>
      <c r="AN1705" s="1079"/>
      <c r="AO1705" s="1079"/>
      <c r="AP1705" s="1079"/>
      <c r="AQ1705" s="1079"/>
      <c r="AR1705" s="1079"/>
      <c r="AS1705" s="1079"/>
      <c r="AT1705" s="1079"/>
      <c r="AU1705" s="1079"/>
      <c r="AV1705" s="1079"/>
      <c r="AW1705" s="1079"/>
    </row>
    <row r="1706" spans="1:49" s="11" customFormat="1" ht="12.75" customHeight="1" outlineLevel="4">
      <c r="A1706" s="1069" t="s">
        <v>643</v>
      </c>
      <c r="B1706" s="708" t="s">
        <v>22</v>
      </c>
      <c r="C1706" s="716" t="s">
        <v>948</v>
      </c>
      <c r="D1706" s="1316" t="s">
        <v>627</v>
      </c>
      <c r="E1706" s="1353" t="s">
        <v>10453</v>
      </c>
      <c r="F1706" s="44" t="s">
        <v>10036</v>
      </c>
      <c r="G1706" s="1304"/>
      <c r="H1706" s="1304"/>
      <c r="I1706" s="1304"/>
      <c r="J1706" s="1304"/>
      <c r="K1706" s="1508"/>
      <c r="L1706" s="1591" t="s">
        <v>408</v>
      </c>
      <c r="M1706" s="542" t="s">
        <v>713</v>
      </c>
      <c r="N1706" s="27">
        <v>1</v>
      </c>
      <c r="O1706" s="702"/>
      <c r="P1706" s="701" t="s">
        <v>539</v>
      </c>
      <c r="Q1706" s="1118" t="s">
        <v>10563</v>
      </c>
      <c r="R1706" s="1301"/>
      <c r="S1706" s="1301"/>
      <c r="T1706" s="1301"/>
      <c r="U1706" s="1301"/>
      <c r="V1706" s="1301"/>
      <c r="W1706" s="1301"/>
      <c r="X1706" s="1078"/>
      <c r="Y1706" s="134"/>
      <c r="Z1706" s="1079"/>
      <c r="AA1706" s="1079"/>
      <c r="AB1706" s="1079"/>
      <c r="AC1706" s="20"/>
      <c r="AD1706" s="1079"/>
      <c r="AE1706" s="1076"/>
      <c r="AF1706" s="1079"/>
      <c r="AG1706" s="1079"/>
      <c r="AH1706" s="1079"/>
      <c r="AI1706" s="1076"/>
      <c r="AJ1706" s="541"/>
      <c r="AK1706" s="1079"/>
      <c r="AL1706" s="1079"/>
      <c r="AM1706" s="1079"/>
      <c r="AN1706" s="1079"/>
      <c r="AO1706" s="1079"/>
      <c r="AP1706" s="1079"/>
      <c r="AQ1706" s="1079"/>
      <c r="AR1706" s="1079"/>
      <c r="AS1706" s="1079"/>
      <c r="AT1706" s="1079"/>
      <c r="AU1706" s="1079"/>
      <c r="AV1706" s="1079"/>
      <c r="AW1706" s="1079"/>
    </row>
    <row r="1707" spans="1:49" s="11" customFormat="1" ht="12.75" customHeight="1" outlineLevel="4">
      <c r="A1707" s="1069" t="s">
        <v>643</v>
      </c>
      <c r="B1707" s="708" t="s">
        <v>22</v>
      </c>
      <c r="C1707" s="716" t="s">
        <v>948</v>
      </c>
      <c r="D1707" s="1316" t="s">
        <v>627</v>
      </c>
      <c r="E1707" s="1319" t="s">
        <v>16</v>
      </c>
      <c r="F1707" s="44"/>
      <c r="G1707" s="1304"/>
      <c r="H1707" s="1304"/>
      <c r="I1707" s="1304"/>
      <c r="J1707" s="1304"/>
      <c r="L1707" s="1591" t="s">
        <v>192</v>
      </c>
      <c r="M1707" s="542" t="s">
        <v>10455</v>
      </c>
      <c r="N1707" s="27" t="s">
        <v>464</v>
      </c>
      <c r="O1707" s="702"/>
      <c r="P1707" s="701" t="s">
        <v>539</v>
      </c>
      <c r="Q1707" s="1118" t="s">
        <v>10563</v>
      </c>
      <c r="R1707" s="1301"/>
      <c r="S1707" s="1301"/>
      <c r="T1707" s="1301"/>
      <c r="U1707" s="1301"/>
      <c r="V1707" s="1301"/>
      <c r="W1707" s="1301"/>
      <c r="X1707" s="1078"/>
      <c r="Y1707" s="134"/>
      <c r="Z1707" s="1079"/>
      <c r="AA1707" s="1079"/>
      <c r="AB1707" s="1079"/>
      <c r="AC1707" s="20"/>
      <c r="AD1707" s="1079"/>
      <c r="AE1707" s="1076"/>
      <c r="AF1707" s="1079"/>
      <c r="AG1707" s="1079"/>
      <c r="AH1707" s="1079"/>
      <c r="AI1707" s="1076"/>
      <c r="AJ1707" s="541"/>
      <c r="AK1707" s="1079"/>
      <c r="AL1707" s="1079"/>
      <c r="AM1707" s="1079"/>
      <c r="AN1707" s="1079"/>
      <c r="AO1707" s="1079"/>
      <c r="AP1707" s="1079"/>
      <c r="AQ1707" s="1079"/>
      <c r="AR1707" s="1079"/>
      <c r="AS1707" s="1079"/>
      <c r="AT1707" s="1079"/>
      <c r="AU1707" s="1079"/>
      <c r="AV1707" s="1079"/>
      <c r="AW1707" s="1079"/>
    </row>
    <row r="1708" spans="1:49" s="11" customFormat="1" ht="12.75" customHeight="1" outlineLevel="4">
      <c r="A1708" s="1069" t="s">
        <v>643</v>
      </c>
      <c r="B1708" s="708" t="s">
        <v>22</v>
      </c>
      <c r="C1708" s="716" t="s">
        <v>948</v>
      </c>
      <c r="D1708" s="1316" t="s">
        <v>627</v>
      </c>
      <c r="E1708" s="1351" t="s">
        <v>16</v>
      </c>
      <c r="F1708" s="44" t="s">
        <v>410</v>
      </c>
      <c r="G1708" s="1304"/>
      <c r="H1708" s="1304"/>
      <c r="I1708" s="1304"/>
      <c r="J1708" s="1304"/>
      <c r="K1708" s="1508"/>
      <c r="L1708" s="1591" t="s">
        <v>408</v>
      </c>
      <c r="M1708" s="542" t="s">
        <v>636</v>
      </c>
      <c r="N1708" s="27" t="s">
        <v>412</v>
      </c>
      <c r="O1708" s="702"/>
      <c r="P1708" s="701" t="s">
        <v>539</v>
      </c>
      <c r="Q1708" s="1118" t="s">
        <v>10563</v>
      </c>
      <c r="R1708" s="1301"/>
      <c r="S1708" s="1301"/>
      <c r="T1708" s="1301"/>
      <c r="U1708" s="1301"/>
      <c r="V1708" s="1301"/>
      <c r="W1708" s="1301"/>
      <c r="X1708" s="1078"/>
      <c r="Y1708" s="134"/>
      <c r="Z1708" s="1079"/>
      <c r="AA1708" s="1079"/>
      <c r="AB1708" s="1079"/>
      <c r="AC1708" s="20"/>
      <c r="AD1708" s="1079"/>
      <c r="AE1708" s="1076"/>
      <c r="AF1708" s="1079"/>
      <c r="AG1708" s="1079"/>
      <c r="AH1708" s="1079"/>
      <c r="AI1708" s="1076"/>
      <c r="AJ1708" s="541"/>
      <c r="AK1708" s="1079"/>
      <c r="AL1708" s="1079"/>
      <c r="AM1708" s="1079"/>
      <c r="AN1708" s="1079"/>
      <c r="AO1708" s="1079"/>
      <c r="AP1708" s="1079"/>
      <c r="AQ1708" s="1079"/>
      <c r="AR1708" s="1079"/>
      <c r="AS1708" s="1079"/>
      <c r="AT1708" s="1079"/>
      <c r="AU1708" s="1079"/>
      <c r="AV1708" s="1079"/>
      <c r="AW1708" s="1079"/>
    </row>
    <row r="1709" spans="1:49" s="11" customFormat="1" ht="12.75" customHeight="1" outlineLevel="4">
      <c r="A1709" s="1069" t="s">
        <v>643</v>
      </c>
      <c r="B1709" s="708" t="s">
        <v>22</v>
      </c>
      <c r="C1709" s="716" t="s">
        <v>948</v>
      </c>
      <c r="D1709" s="1316" t="s">
        <v>627</v>
      </c>
      <c r="E1709" s="1352" t="s">
        <v>16</v>
      </c>
      <c r="F1709" s="58" t="s">
        <v>10456</v>
      </c>
      <c r="G1709" s="1304"/>
      <c r="H1709" s="1304"/>
      <c r="I1709" s="1304"/>
      <c r="J1709" s="1304"/>
      <c r="L1709" s="1591" t="s">
        <v>129</v>
      </c>
      <c r="M1709" s="542" t="s">
        <v>263</v>
      </c>
      <c r="N1709" s="1312" t="s">
        <v>10355</v>
      </c>
      <c r="O1709" s="702"/>
      <c r="P1709" s="701" t="s">
        <v>539</v>
      </c>
      <c r="Q1709" s="1118" t="s">
        <v>10563</v>
      </c>
      <c r="R1709" s="1301"/>
      <c r="S1709" s="1301"/>
      <c r="T1709" s="1301"/>
      <c r="U1709" s="1301"/>
      <c r="V1709" s="1301"/>
      <c r="W1709" s="1301"/>
      <c r="X1709" s="1078"/>
      <c r="Y1709" s="134"/>
      <c r="Z1709" s="1079"/>
      <c r="AA1709" s="1079"/>
      <c r="AB1709" s="1079"/>
      <c r="AC1709" s="20"/>
      <c r="AD1709" s="1079"/>
      <c r="AE1709" s="1076"/>
      <c r="AF1709" s="1079"/>
      <c r="AG1709" s="1079"/>
      <c r="AH1709" s="1079"/>
      <c r="AI1709" s="1076"/>
      <c r="AJ1709" s="541"/>
      <c r="AK1709" s="1079"/>
      <c r="AL1709" s="1079"/>
      <c r="AM1709" s="1079"/>
      <c r="AN1709" s="1079"/>
      <c r="AO1709" s="1079"/>
      <c r="AP1709" s="1079"/>
      <c r="AQ1709" s="1079"/>
      <c r="AR1709" s="1079"/>
      <c r="AS1709" s="1079"/>
      <c r="AT1709" s="1079"/>
      <c r="AU1709" s="1079"/>
      <c r="AV1709" s="1079"/>
      <c r="AW1709" s="1079"/>
    </row>
    <row r="1710" spans="1:49" s="11" customFormat="1" ht="12.75" customHeight="1" outlineLevel="4">
      <c r="A1710" s="1069" t="s">
        <v>643</v>
      </c>
      <c r="B1710" s="708" t="s">
        <v>22</v>
      </c>
      <c r="C1710" s="716" t="s">
        <v>948</v>
      </c>
      <c r="D1710" s="1316" t="s">
        <v>627</v>
      </c>
      <c r="E1710" s="1352" t="s">
        <v>16</v>
      </c>
      <c r="F1710" s="1435" t="s">
        <v>10456</v>
      </c>
      <c r="G1710" s="44" t="s">
        <v>410</v>
      </c>
      <c r="H1710" s="1304"/>
      <c r="I1710" s="1304"/>
      <c r="J1710" s="1304"/>
      <c r="K1710" s="1508"/>
      <c r="L1710" s="1591" t="s">
        <v>408</v>
      </c>
      <c r="M1710" s="542" t="s">
        <v>636</v>
      </c>
      <c r="N1710" s="27" t="s">
        <v>412</v>
      </c>
      <c r="O1710" s="702"/>
      <c r="P1710" s="701" t="s">
        <v>539</v>
      </c>
      <c r="Q1710" s="1118" t="s">
        <v>10563</v>
      </c>
      <c r="R1710" s="1301"/>
      <c r="S1710" s="1301"/>
      <c r="T1710" s="1301"/>
      <c r="U1710" s="1301"/>
      <c r="V1710" s="1301"/>
      <c r="W1710" s="1301"/>
      <c r="X1710" s="1078"/>
      <c r="Y1710" s="134"/>
      <c r="Z1710" s="1079"/>
      <c r="AA1710" s="1079"/>
      <c r="AB1710" s="1079"/>
      <c r="AC1710" s="20"/>
      <c r="AD1710" s="1079"/>
      <c r="AE1710" s="1076"/>
      <c r="AF1710" s="1079"/>
      <c r="AG1710" s="1079"/>
      <c r="AH1710" s="1079"/>
      <c r="AI1710" s="1076"/>
      <c r="AJ1710" s="541"/>
      <c r="AK1710" s="1079"/>
      <c r="AL1710" s="1079"/>
      <c r="AM1710" s="1079"/>
      <c r="AN1710" s="1079"/>
      <c r="AO1710" s="1079"/>
      <c r="AP1710" s="1079"/>
      <c r="AQ1710" s="1079"/>
      <c r="AR1710" s="1079"/>
      <c r="AS1710" s="1079"/>
      <c r="AT1710" s="1079"/>
      <c r="AU1710" s="1079"/>
      <c r="AV1710" s="1079"/>
      <c r="AW1710" s="1079"/>
    </row>
    <row r="1711" spans="1:49" s="11" customFormat="1" ht="12.75" customHeight="1" outlineLevel="4">
      <c r="A1711" s="1069" t="s">
        <v>643</v>
      </c>
      <c r="B1711" s="708" t="s">
        <v>22</v>
      </c>
      <c r="C1711" s="716" t="s">
        <v>948</v>
      </c>
      <c r="D1711" s="1316" t="s">
        <v>627</v>
      </c>
      <c r="E1711" s="1352" t="s">
        <v>16</v>
      </c>
      <c r="F1711" s="20" t="s">
        <v>10457</v>
      </c>
      <c r="G1711" s="1304"/>
      <c r="H1711" s="1304"/>
      <c r="I1711" s="1304"/>
      <c r="J1711" s="1304"/>
      <c r="K1711" s="1508"/>
      <c r="L1711" s="1591" t="s">
        <v>129</v>
      </c>
      <c r="M1711" s="542" t="s">
        <v>264</v>
      </c>
      <c r="N1711" s="27" t="s">
        <v>412</v>
      </c>
      <c r="O1711" s="702"/>
      <c r="P1711" s="701" t="s">
        <v>539</v>
      </c>
      <c r="Q1711" s="1118" t="s">
        <v>10563</v>
      </c>
      <c r="R1711" s="1301"/>
      <c r="S1711" s="1301"/>
      <c r="T1711" s="1301"/>
      <c r="U1711" s="1301"/>
      <c r="V1711" s="1301"/>
      <c r="W1711" s="1301"/>
      <c r="X1711" s="1078"/>
      <c r="Y1711" s="134"/>
      <c r="Z1711" s="1079"/>
      <c r="AA1711" s="1079"/>
      <c r="AB1711" s="1079"/>
      <c r="AC1711" s="20"/>
      <c r="AD1711" s="1079"/>
      <c r="AE1711" s="1076"/>
      <c r="AF1711" s="1079"/>
      <c r="AG1711" s="1079"/>
      <c r="AH1711" s="1079"/>
      <c r="AI1711" s="1076"/>
      <c r="AJ1711" s="541"/>
      <c r="AK1711" s="1079"/>
      <c r="AL1711" s="1079"/>
      <c r="AM1711" s="1079"/>
      <c r="AN1711" s="1079"/>
      <c r="AO1711" s="1079"/>
      <c r="AP1711" s="1079"/>
      <c r="AQ1711" s="1079"/>
      <c r="AR1711" s="1079"/>
      <c r="AS1711" s="1079"/>
      <c r="AT1711" s="1079"/>
      <c r="AU1711" s="1079"/>
      <c r="AV1711" s="1079"/>
      <c r="AW1711" s="1079"/>
    </row>
    <row r="1712" spans="1:49" s="11" customFormat="1" ht="12.75" customHeight="1" outlineLevel="4">
      <c r="A1712" s="1069" t="s">
        <v>643</v>
      </c>
      <c r="B1712" s="708" t="s">
        <v>22</v>
      </c>
      <c r="C1712" s="716" t="s">
        <v>948</v>
      </c>
      <c r="D1712" s="1316" t="s">
        <v>627</v>
      </c>
      <c r="E1712" s="1353" t="s">
        <v>16</v>
      </c>
      <c r="F1712" s="1435" t="s">
        <v>10457</v>
      </c>
      <c r="G1712" s="44" t="s">
        <v>410</v>
      </c>
      <c r="H1712" s="1304"/>
      <c r="I1712" s="1304"/>
      <c r="J1712" s="1304"/>
      <c r="L1712" s="1591" t="s">
        <v>408</v>
      </c>
      <c r="M1712" s="542" t="s">
        <v>636</v>
      </c>
      <c r="N1712" s="27" t="s">
        <v>412</v>
      </c>
      <c r="O1712" s="702"/>
      <c r="P1712" s="701" t="s">
        <v>539</v>
      </c>
      <c r="Q1712" s="1118" t="s">
        <v>10563</v>
      </c>
      <c r="R1712" s="1301"/>
      <c r="S1712" s="1301"/>
      <c r="T1712" s="1301"/>
      <c r="U1712" s="1301"/>
      <c r="V1712" s="1301"/>
      <c r="W1712" s="1301"/>
      <c r="X1712" s="1078"/>
      <c r="Y1712" s="134"/>
      <c r="Z1712" s="1079"/>
      <c r="AA1712" s="1079"/>
      <c r="AB1712" s="1079"/>
      <c r="AC1712" s="20"/>
      <c r="AD1712" s="1079"/>
      <c r="AE1712" s="1076"/>
      <c r="AF1712" s="1079"/>
      <c r="AG1712" s="1079"/>
      <c r="AH1712" s="1079"/>
      <c r="AI1712" s="1076"/>
      <c r="AJ1712" s="541"/>
      <c r="AK1712" s="1079"/>
      <c r="AL1712" s="1079"/>
      <c r="AM1712" s="1079"/>
      <c r="AN1712" s="1079"/>
      <c r="AO1712" s="1079"/>
      <c r="AP1712" s="1079"/>
      <c r="AQ1712" s="1079"/>
      <c r="AR1712" s="1079"/>
      <c r="AS1712" s="1079"/>
      <c r="AT1712" s="1079"/>
      <c r="AU1712" s="1079"/>
      <c r="AV1712" s="1079"/>
      <c r="AW1712" s="1079"/>
    </row>
    <row r="1713" spans="1:49" s="11" customFormat="1" ht="12.75" customHeight="1" outlineLevel="4">
      <c r="A1713" s="1069" t="s">
        <v>643</v>
      </c>
      <c r="B1713" s="708" t="s">
        <v>22</v>
      </c>
      <c r="C1713" s="716" t="s">
        <v>948</v>
      </c>
      <c r="D1713" s="1316" t="s">
        <v>627</v>
      </c>
      <c r="E1713" s="1319" t="s">
        <v>10458</v>
      </c>
      <c r="F1713" s="1436"/>
      <c r="G1713" s="44"/>
      <c r="H1713" s="1304"/>
      <c r="I1713" s="1304"/>
      <c r="J1713" s="1304"/>
      <c r="K1713" s="1508"/>
      <c r="L1713" s="1591" t="s">
        <v>10460</v>
      </c>
      <c r="M1713" s="542" t="s">
        <v>10459</v>
      </c>
      <c r="N1713" s="27" t="s">
        <v>464</v>
      </c>
      <c r="O1713" s="702"/>
      <c r="P1713" s="701" t="s">
        <v>539</v>
      </c>
      <c r="Q1713" s="1118" t="s">
        <v>10563</v>
      </c>
      <c r="R1713" s="1301"/>
      <c r="S1713" s="1301"/>
      <c r="T1713" s="1301"/>
      <c r="U1713" s="1301"/>
      <c r="V1713" s="1301"/>
      <c r="W1713" s="1301"/>
      <c r="X1713" s="1078"/>
      <c r="Y1713" s="134"/>
      <c r="Z1713" s="1079"/>
      <c r="AA1713" s="1079"/>
      <c r="AB1713" s="1079"/>
      <c r="AC1713" s="20"/>
      <c r="AD1713" s="1079"/>
      <c r="AE1713" s="1076"/>
      <c r="AF1713" s="1079"/>
      <c r="AG1713" s="1079"/>
      <c r="AH1713" s="1079"/>
      <c r="AI1713" s="1076"/>
      <c r="AJ1713" s="541"/>
      <c r="AK1713" s="1079"/>
      <c r="AL1713" s="1079"/>
      <c r="AM1713" s="1079"/>
      <c r="AN1713" s="1079"/>
      <c r="AO1713" s="1079"/>
      <c r="AP1713" s="1079"/>
      <c r="AQ1713" s="1079"/>
      <c r="AR1713" s="1079"/>
      <c r="AS1713" s="1079"/>
      <c r="AT1713" s="1079"/>
      <c r="AU1713" s="1079"/>
      <c r="AV1713" s="1079"/>
      <c r="AW1713" s="1079"/>
    </row>
    <row r="1714" spans="1:49" s="11" customFormat="1" ht="12.75" customHeight="1" outlineLevel="4">
      <c r="A1714" s="1069" t="s">
        <v>643</v>
      </c>
      <c r="B1714" s="708" t="s">
        <v>22</v>
      </c>
      <c r="C1714" s="716" t="s">
        <v>948</v>
      </c>
      <c r="D1714" s="1316" t="s">
        <v>627</v>
      </c>
      <c r="E1714" s="1351" t="s">
        <v>10458</v>
      </c>
      <c r="F1714" s="58" t="s">
        <v>10461</v>
      </c>
      <c r="G1714" s="44"/>
      <c r="H1714" s="1304"/>
      <c r="I1714" s="1304"/>
      <c r="J1714" s="1304"/>
      <c r="L1714" s="1591" t="s">
        <v>85</v>
      </c>
      <c r="M1714" s="542" t="s">
        <v>10462</v>
      </c>
      <c r="N1714" s="1312" t="s">
        <v>10355</v>
      </c>
      <c r="O1714" s="702"/>
      <c r="P1714" s="701" t="s">
        <v>539</v>
      </c>
      <c r="Q1714" s="1118" t="s">
        <v>10563</v>
      </c>
      <c r="R1714" s="1301"/>
      <c r="S1714" s="1301"/>
      <c r="T1714" s="1301"/>
      <c r="U1714" s="1301"/>
      <c r="V1714" s="1301"/>
      <c r="W1714" s="1301"/>
      <c r="X1714" s="1078"/>
      <c r="Y1714" s="134"/>
      <c r="Z1714" s="1079"/>
      <c r="AA1714" s="1079"/>
      <c r="AB1714" s="1079"/>
      <c r="AC1714" s="20"/>
      <c r="AD1714" s="1079"/>
      <c r="AE1714" s="1076"/>
      <c r="AF1714" s="1079"/>
      <c r="AG1714" s="1079"/>
      <c r="AH1714" s="1079"/>
      <c r="AI1714" s="1076"/>
      <c r="AJ1714" s="541"/>
      <c r="AK1714" s="1079"/>
      <c r="AL1714" s="1079"/>
      <c r="AM1714" s="1079"/>
      <c r="AN1714" s="1079"/>
      <c r="AO1714" s="1079"/>
      <c r="AP1714" s="1079"/>
      <c r="AQ1714" s="1079"/>
      <c r="AR1714" s="1079"/>
      <c r="AS1714" s="1079"/>
      <c r="AT1714" s="1079"/>
      <c r="AU1714" s="1079"/>
      <c r="AV1714" s="1079"/>
      <c r="AW1714" s="1079"/>
    </row>
    <row r="1715" spans="1:49" s="11" customFormat="1" ht="12.75" customHeight="1" outlineLevel="4">
      <c r="A1715" s="1069" t="s">
        <v>643</v>
      </c>
      <c r="B1715" s="708" t="s">
        <v>22</v>
      </c>
      <c r="C1715" s="716" t="s">
        <v>948</v>
      </c>
      <c r="D1715" s="1316" t="s">
        <v>627</v>
      </c>
      <c r="E1715" s="1352" t="s">
        <v>10458</v>
      </c>
      <c r="F1715" s="1435" t="s">
        <v>10461</v>
      </c>
      <c r="G1715" s="1441" t="s">
        <v>481</v>
      </c>
      <c r="H1715" s="1300"/>
      <c r="I1715" s="1300"/>
      <c r="J1715" s="1300"/>
      <c r="K1715" s="1508"/>
      <c r="L1715" s="1395"/>
      <c r="M1715" s="542" t="s">
        <v>482</v>
      </c>
      <c r="N1715" s="27">
        <v>1</v>
      </c>
      <c r="O1715" s="702"/>
      <c r="P1715" s="701" t="s">
        <v>539</v>
      </c>
      <c r="Q1715" s="1118" t="s">
        <v>10563</v>
      </c>
      <c r="R1715" s="1301"/>
      <c r="S1715" s="1301"/>
      <c r="T1715" s="1301"/>
      <c r="U1715" s="1301"/>
      <c r="V1715" s="1301"/>
      <c r="W1715" s="1301"/>
      <c r="X1715" s="1078"/>
      <c r="Y1715" s="134"/>
      <c r="Z1715" s="1079"/>
      <c r="AA1715" s="1079"/>
      <c r="AB1715" s="1079"/>
      <c r="AC1715" s="20"/>
      <c r="AD1715" s="1079"/>
      <c r="AE1715" s="1076"/>
      <c r="AF1715" s="1079"/>
      <c r="AG1715" s="1079"/>
      <c r="AH1715" s="1079"/>
      <c r="AI1715" s="1076"/>
      <c r="AJ1715" s="541"/>
      <c r="AK1715" s="1079"/>
      <c r="AL1715" s="1079"/>
      <c r="AM1715" s="1079"/>
      <c r="AN1715" s="1079"/>
      <c r="AO1715" s="1079"/>
      <c r="AP1715" s="1079"/>
      <c r="AQ1715" s="1079"/>
      <c r="AR1715" s="1079"/>
      <c r="AS1715" s="1079"/>
      <c r="AT1715" s="1079"/>
      <c r="AU1715" s="1079"/>
      <c r="AV1715" s="1079"/>
      <c r="AW1715" s="1079"/>
    </row>
    <row r="1716" spans="1:49" s="11" customFormat="1" ht="12.75" customHeight="1" outlineLevel="4">
      <c r="A1716" s="1069" t="s">
        <v>643</v>
      </c>
      <c r="B1716" s="708" t="s">
        <v>22</v>
      </c>
      <c r="C1716" s="716" t="s">
        <v>948</v>
      </c>
      <c r="D1716" s="1316" t="s">
        <v>627</v>
      </c>
      <c r="E1716" s="1352" t="s">
        <v>10458</v>
      </c>
      <c r="F1716" s="52" t="s">
        <v>10424</v>
      </c>
      <c r="G1716" s="44"/>
      <c r="H1716" s="1304"/>
      <c r="I1716" s="1304"/>
      <c r="J1716" s="1304"/>
      <c r="L1716" s="1591" t="s">
        <v>10426</v>
      </c>
      <c r="M1716" s="542" t="s">
        <v>10465</v>
      </c>
      <c r="N1716" s="1312" t="s">
        <v>10355</v>
      </c>
      <c r="O1716" s="702"/>
      <c r="P1716" s="701" t="s">
        <v>539</v>
      </c>
      <c r="Q1716" s="1118" t="s">
        <v>10563</v>
      </c>
      <c r="R1716" s="1301"/>
      <c r="S1716" s="1301"/>
      <c r="T1716" s="1301"/>
      <c r="U1716" s="1301"/>
      <c r="V1716" s="1301"/>
      <c r="W1716" s="1301"/>
      <c r="X1716" s="1078"/>
      <c r="Y1716" s="134"/>
      <c r="Z1716" s="1079"/>
      <c r="AA1716" s="1079"/>
      <c r="AB1716" s="1079"/>
      <c r="AC1716" s="20"/>
      <c r="AD1716" s="1079"/>
      <c r="AE1716" s="1076"/>
      <c r="AF1716" s="1079"/>
      <c r="AG1716" s="1079"/>
      <c r="AH1716" s="1079"/>
      <c r="AI1716" s="1076"/>
      <c r="AJ1716" s="541"/>
      <c r="AK1716" s="1079"/>
      <c r="AL1716" s="1079"/>
      <c r="AM1716" s="1079"/>
      <c r="AN1716" s="1079"/>
      <c r="AO1716" s="1079"/>
      <c r="AP1716" s="1079"/>
      <c r="AQ1716" s="1079"/>
      <c r="AR1716" s="1079"/>
      <c r="AS1716" s="1079"/>
      <c r="AT1716" s="1079"/>
      <c r="AU1716" s="1079"/>
      <c r="AV1716" s="1079"/>
      <c r="AW1716" s="1079"/>
    </row>
    <row r="1717" spans="1:49" s="11" customFormat="1" ht="12.75" customHeight="1" outlineLevel="4">
      <c r="A1717" s="1069" t="s">
        <v>643</v>
      </c>
      <c r="B1717" s="708" t="s">
        <v>22</v>
      </c>
      <c r="C1717" s="716" t="s">
        <v>948</v>
      </c>
      <c r="D1717" s="1316" t="s">
        <v>627</v>
      </c>
      <c r="E1717" s="1352" t="s">
        <v>10458</v>
      </c>
      <c r="F1717" s="43" t="s">
        <v>10463</v>
      </c>
      <c r="G1717" s="44"/>
      <c r="H1717" s="1304"/>
      <c r="I1717" s="1304"/>
      <c r="J1717" s="1304"/>
      <c r="K1717" s="1508"/>
      <c r="L1717" s="1591" t="s">
        <v>32</v>
      </c>
      <c r="M1717" s="542" t="s">
        <v>10466</v>
      </c>
      <c r="N1717" s="27" t="s">
        <v>412</v>
      </c>
      <c r="O1717" s="702"/>
      <c r="P1717" s="701" t="s">
        <v>539</v>
      </c>
      <c r="Q1717" s="1118" t="s">
        <v>10563</v>
      </c>
      <c r="R1717" s="1301"/>
      <c r="S1717" s="1301"/>
      <c r="T1717" s="1301"/>
      <c r="U1717" s="1301"/>
      <c r="V1717" s="1301"/>
      <c r="W1717" s="1301"/>
      <c r="X1717" s="1078"/>
      <c r="Y1717" s="134"/>
      <c r="Z1717" s="1079"/>
      <c r="AA1717" s="1079"/>
      <c r="AB1717" s="1079"/>
      <c r="AC1717" s="20"/>
      <c r="AD1717" s="1079"/>
      <c r="AE1717" s="1076"/>
      <c r="AF1717" s="1079"/>
      <c r="AG1717" s="1079"/>
      <c r="AH1717" s="1079"/>
      <c r="AI1717" s="1076"/>
      <c r="AJ1717" s="541"/>
      <c r="AK1717" s="1079"/>
      <c r="AL1717" s="1079"/>
      <c r="AM1717" s="1079"/>
      <c r="AN1717" s="1079"/>
      <c r="AO1717" s="1079"/>
      <c r="AP1717" s="1079"/>
      <c r="AQ1717" s="1079"/>
      <c r="AR1717" s="1079"/>
      <c r="AS1717" s="1079"/>
      <c r="AT1717" s="1079"/>
      <c r="AU1717" s="1079"/>
      <c r="AV1717" s="1079"/>
      <c r="AW1717" s="1079"/>
    </row>
    <row r="1718" spans="1:49" s="11" customFormat="1" ht="12.75" customHeight="1" outlineLevel="4">
      <c r="A1718" s="1069" t="s">
        <v>643</v>
      </c>
      <c r="B1718" s="708" t="s">
        <v>22</v>
      </c>
      <c r="C1718" s="716" t="s">
        <v>948</v>
      </c>
      <c r="D1718" s="1317" t="s">
        <v>627</v>
      </c>
      <c r="E1718" s="1353" t="s">
        <v>10458</v>
      </c>
      <c r="F1718" s="43" t="s">
        <v>10464</v>
      </c>
      <c r="G1718" s="44"/>
      <c r="H1718" s="1304"/>
      <c r="I1718" s="1304"/>
      <c r="J1718" s="1304"/>
      <c r="L1718" s="1591" t="s">
        <v>32</v>
      </c>
      <c r="M1718" s="542" t="s">
        <v>10467</v>
      </c>
      <c r="N1718" s="27" t="s">
        <v>412</v>
      </c>
      <c r="O1718" s="702"/>
      <c r="P1718" s="701" t="s">
        <v>539</v>
      </c>
      <c r="Q1718" s="1118" t="s">
        <v>10563</v>
      </c>
      <c r="R1718" s="1301"/>
      <c r="S1718" s="1301"/>
      <c r="T1718" s="1301"/>
      <c r="U1718" s="1301"/>
      <c r="V1718" s="1301"/>
      <c r="W1718" s="1301"/>
      <c r="X1718" s="1078"/>
      <c r="Y1718" s="134"/>
      <c r="Z1718" s="1079"/>
      <c r="AA1718" s="1079"/>
      <c r="AB1718" s="1079"/>
      <c r="AC1718" s="20"/>
      <c r="AD1718" s="1079"/>
      <c r="AE1718" s="1076"/>
      <c r="AF1718" s="1079"/>
      <c r="AG1718" s="1079"/>
      <c r="AH1718" s="1079"/>
      <c r="AI1718" s="1076"/>
      <c r="AJ1718" s="541"/>
      <c r="AK1718" s="1079"/>
      <c r="AL1718" s="1079"/>
      <c r="AM1718" s="1079"/>
      <c r="AN1718" s="1079"/>
      <c r="AO1718" s="1079"/>
      <c r="AP1718" s="1079"/>
      <c r="AQ1718" s="1079"/>
      <c r="AR1718" s="1079"/>
      <c r="AS1718" s="1079"/>
      <c r="AT1718" s="1079"/>
      <c r="AU1718" s="1079"/>
      <c r="AV1718" s="1079"/>
      <c r="AW1718" s="1079"/>
    </row>
    <row r="1719" spans="1:49" s="11" customFormat="1" ht="12.75" customHeight="1" outlineLevel="2">
      <c r="A1719" s="1069" t="s">
        <v>643</v>
      </c>
      <c r="B1719" s="708" t="s">
        <v>22</v>
      </c>
      <c r="C1719" s="708" t="s">
        <v>948</v>
      </c>
      <c r="D1719" s="131" t="s">
        <v>714</v>
      </c>
      <c r="E1719" s="815"/>
      <c r="F1719" s="815"/>
      <c r="G1719" s="815"/>
      <c r="H1719" s="815"/>
      <c r="I1719" s="815"/>
      <c r="J1719" s="815"/>
      <c r="K1719" s="822"/>
      <c r="L1719" s="24" t="s">
        <v>166</v>
      </c>
      <c r="M1719" s="542" t="s">
        <v>255</v>
      </c>
      <c r="N1719" s="27" t="s">
        <v>464</v>
      </c>
      <c r="O1719" s="702" t="s">
        <v>1680</v>
      </c>
      <c r="P1719" s="702"/>
      <c r="Q1719" s="1118"/>
      <c r="R1719" s="1060" t="s">
        <v>9102</v>
      </c>
      <c r="S1719" s="1132"/>
      <c r="T1719" s="1060" t="s">
        <v>9100</v>
      </c>
      <c r="U1719" s="1060"/>
      <c r="V1719" s="1060"/>
      <c r="W1719" s="1060"/>
      <c r="X1719" s="1078" t="s">
        <v>1680</v>
      </c>
      <c r="Y1719" s="134" t="str">
        <f t="shared" ref="Y1719:Y1782" si="58">IF(AJ1719&lt;&gt;"-_-",VLOOKUP(AJ1719,umgi_meta,11,FALSE),"")</f>
        <v/>
      </c>
      <c r="Z1719" s="1079" t="s">
        <v>1680</v>
      </c>
      <c r="AA1719" s="1079" t="s">
        <v>1680</v>
      </c>
      <c r="AB1719" s="1079" t="s">
        <v>1680</v>
      </c>
      <c r="AC1719" s="20" t="str">
        <f t="shared" si="56"/>
        <v/>
      </c>
      <c r="AD1719" s="1079" t="s">
        <v>1680</v>
      </c>
      <c r="AE1719" s="1076" t="s">
        <v>1680</v>
      </c>
      <c r="AF1719" s="1079" t="s">
        <v>1680</v>
      </c>
      <c r="AG1719" s="1079" t="s">
        <v>1680</v>
      </c>
      <c r="AH1719" s="1079" t="s">
        <v>1680</v>
      </c>
      <c r="AI1719" s="1076" t="s">
        <v>1680</v>
      </c>
      <c r="AJ1719" s="541" t="str">
        <f t="shared" si="57"/>
        <v>-_-</v>
      </c>
      <c r="AK1719" s="1079" t="s">
        <v>1680</v>
      </c>
      <c r="AL1719" s="1079" t="s">
        <v>1680</v>
      </c>
      <c r="AM1719" s="1079" t="s">
        <v>1680</v>
      </c>
      <c r="AN1719" s="1079" t="s">
        <v>1680</v>
      </c>
      <c r="AO1719" s="1079" t="s">
        <v>1680</v>
      </c>
      <c r="AP1719" s="1079" t="s">
        <v>1680</v>
      </c>
      <c r="AQ1719" s="1079" t="s">
        <v>1680</v>
      </c>
      <c r="AR1719" s="1079" t="s">
        <v>1680</v>
      </c>
      <c r="AS1719" s="1079" t="s">
        <v>1680</v>
      </c>
      <c r="AT1719" s="1079" t="s">
        <v>1680</v>
      </c>
      <c r="AU1719" s="1079" t="s">
        <v>1680</v>
      </c>
      <c r="AV1719" s="1079" t="s">
        <v>1680</v>
      </c>
      <c r="AW1719" s="1079" t="s">
        <v>1680</v>
      </c>
    </row>
    <row r="1720" spans="1:49" s="11" customFormat="1" ht="12.75" customHeight="1" outlineLevel="3">
      <c r="A1720" s="1069" t="s">
        <v>643</v>
      </c>
      <c r="B1720" s="708" t="s">
        <v>22</v>
      </c>
      <c r="C1720" s="708" t="s">
        <v>948</v>
      </c>
      <c r="D1720" s="720" t="s">
        <v>714</v>
      </c>
      <c r="E1720" s="44" t="s">
        <v>478</v>
      </c>
      <c r="F1720" s="815"/>
      <c r="G1720" s="815"/>
      <c r="H1720" s="815"/>
      <c r="I1720" s="815"/>
      <c r="J1720" s="815"/>
      <c r="K1720" s="822"/>
      <c r="L1720" s="24" t="s">
        <v>479</v>
      </c>
      <c r="M1720" s="542" t="s">
        <v>715</v>
      </c>
      <c r="N1720" s="27" t="s">
        <v>412</v>
      </c>
      <c r="O1720" s="702" t="s">
        <v>1680</v>
      </c>
      <c r="P1720" s="702"/>
      <c r="Q1720" s="1118"/>
      <c r="R1720" s="1060" t="s">
        <v>9102</v>
      </c>
      <c r="S1720" s="1132"/>
      <c r="T1720" s="1060" t="s">
        <v>9100</v>
      </c>
      <c r="U1720" s="1060"/>
      <c r="V1720" s="1060"/>
      <c r="W1720" s="1060"/>
      <c r="X1720" s="1078" t="s">
        <v>1680</v>
      </c>
      <c r="Y1720" s="134" t="str">
        <f t="shared" si="58"/>
        <v/>
      </c>
      <c r="Z1720" s="1079" t="s">
        <v>1680</v>
      </c>
      <c r="AA1720" s="1079" t="s">
        <v>1680</v>
      </c>
      <c r="AB1720" s="1079" t="s">
        <v>1680</v>
      </c>
      <c r="AC1720" s="20" t="str">
        <f t="shared" si="56"/>
        <v/>
      </c>
      <c r="AD1720" s="1079" t="s">
        <v>1680</v>
      </c>
      <c r="AE1720" s="1076" t="s">
        <v>1680</v>
      </c>
      <c r="AF1720" s="1079" t="s">
        <v>1680</v>
      </c>
      <c r="AG1720" s="1079" t="s">
        <v>1680</v>
      </c>
      <c r="AH1720" s="1079" t="s">
        <v>1680</v>
      </c>
      <c r="AI1720" s="1076" t="s">
        <v>1680</v>
      </c>
      <c r="AJ1720" s="541" t="str">
        <f t="shared" si="57"/>
        <v>-_-</v>
      </c>
      <c r="AK1720" s="1079" t="s">
        <v>1680</v>
      </c>
      <c r="AL1720" s="1079" t="s">
        <v>1680</v>
      </c>
      <c r="AM1720" s="1079" t="s">
        <v>1680</v>
      </c>
      <c r="AN1720" s="1079" t="s">
        <v>1680</v>
      </c>
      <c r="AO1720" s="1079" t="s">
        <v>1680</v>
      </c>
      <c r="AP1720" s="1079" t="s">
        <v>1680</v>
      </c>
      <c r="AQ1720" s="1079" t="s">
        <v>1680</v>
      </c>
      <c r="AR1720" s="1079" t="s">
        <v>1680</v>
      </c>
      <c r="AS1720" s="1079" t="s">
        <v>1680</v>
      </c>
      <c r="AT1720" s="1079" t="s">
        <v>1680</v>
      </c>
      <c r="AU1720" s="1079" t="s">
        <v>1680</v>
      </c>
      <c r="AV1720" s="1079" t="s">
        <v>1680</v>
      </c>
      <c r="AW1720" s="1079" t="s">
        <v>1680</v>
      </c>
    </row>
    <row r="1721" spans="1:49" s="11" customFormat="1" ht="12.75" customHeight="1" outlineLevel="3">
      <c r="A1721" s="1069" t="s">
        <v>643</v>
      </c>
      <c r="B1721" s="708" t="s">
        <v>22</v>
      </c>
      <c r="C1721" s="708" t="s">
        <v>948</v>
      </c>
      <c r="D1721" s="708" t="s">
        <v>714</v>
      </c>
      <c r="E1721" s="2012" t="s">
        <v>481</v>
      </c>
      <c r="F1721" s="2009"/>
      <c r="G1721" s="2009"/>
      <c r="H1721" s="2009"/>
      <c r="I1721" s="815"/>
      <c r="J1721" s="815"/>
      <c r="K1721" s="822"/>
      <c r="L1721" s="740" t="s">
        <v>1680</v>
      </c>
      <c r="M1721" s="542" t="s">
        <v>482</v>
      </c>
      <c r="N1721" s="27">
        <v>1</v>
      </c>
      <c r="O1721" s="702" t="s">
        <v>1680</v>
      </c>
      <c r="P1721" s="702"/>
      <c r="Q1721" s="1118"/>
      <c r="R1721" s="1060" t="s">
        <v>9102</v>
      </c>
      <c r="S1721" s="1132"/>
      <c r="T1721" s="1060" t="s">
        <v>9100</v>
      </c>
      <c r="U1721" s="1060"/>
      <c r="V1721" s="1060"/>
      <c r="W1721" s="1060"/>
      <c r="X1721" s="1078" t="s">
        <v>1680</v>
      </c>
      <c r="Y1721" s="134" t="str">
        <f t="shared" si="58"/>
        <v/>
      </c>
      <c r="Z1721" s="1079" t="s">
        <v>1680</v>
      </c>
      <c r="AA1721" s="1079" t="s">
        <v>1680</v>
      </c>
      <c r="AB1721" s="1079" t="s">
        <v>1680</v>
      </c>
      <c r="AC1721" s="20" t="str">
        <f t="shared" si="56"/>
        <v/>
      </c>
      <c r="AD1721" s="1079" t="s">
        <v>1680</v>
      </c>
      <c r="AE1721" s="1076" t="s">
        <v>1680</v>
      </c>
      <c r="AF1721" s="1079" t="s">
        <v>1680</v>
      </c>
      <c r="AG1721" s="1079" t="s">
        <v>1680</v>
      </c>
      <c r="AH1721" s="1079" t="s">
        <v>1680</v>
      </c>
      <c r="AI1721" s="1076" t="s">
        <v>1680</v>
      </c>
      <c r="AJ1721" s="541" t="str">
        <f t="shared" si="57"/>
        <v>-_-</v>
      </c>
      <c r="AK1721" s="1079" t="s">
        <v>1680</v>
      </c>
      <c r="AL1721" s="1079" t="s">
        <v>1680</v>
      </c>
      <c r="AM1721" s="1079" t="s">
        <v>1680</v>
      </c>
      <c r="AN1721" s="1079" t="s">
        <v>1680</v>
      </c>
      <c r="AO1721" s="1079" t="s">
        <v>1680</v>
      </c>
      <c r="AP1721" s="1079" t="s">
        <v>1680</v>
      </c>
      <c r="AQ1721" s="1079" t="s">
        <v>1680</v>
      </c>
      <c r="AR1721" s="1079" t="s">
        <v>1680</v>
      </c>
      <c r="AS1721" s="1079" t="s">
        <v>1680</v>
      </c>
      <c r="AT1721" s="1079" t="s">
        <v>1680</v>
      </c>
      <c r="AU1721" s="1079" t="s">
        <v>1680</v>
      </c>
      <c r="AV1721" s="1079" t="s">
        <v>1680</v>
      </c>
      <c r="AW1721" s="1079" t="s">
        <v>1680</v>
      </c>
    </row>
    <row r="1722" spans="1:49" s="11" customFormat="1" ht="12.75" customHeight="1" outlineLevel="3">
      <c r="A1722" s="1069" t="s">
        <v>643</v>
      </c>
      <c r="B1722" s="708" t="s">
        <v>22</v>
      </c>
      <c r="C1722" s="708" t="s">
        <v>948</v>
      </c>
      <c r="D1722" s="708" t="s">
        <v>714</v>
      </c>
      <c r="E1722" s="131" t="s">
        <v>716</v>
      </c>
      <c r="F1722" s="815"/>
      <c r="G1722" s="815"/>
      <c r="H1722" s="815"/>
      <c r="I1722" s="815"/>
      <c r="J1722" s="815"/>
      <c r="K1722" s="822"/>
      <c r="L1722" s="24" t="s">
        <v>81</v>
      </c>
      <c r="M1722" s="542" t="s">
        <v>317</v>
      </c>
      <c r="N1722" s="27" t="s">
        <v>464</v>
      </c>
      <c r="O1722" s="702" t="s">
        <v>1680</v>
      </c>
      <c r="P1722" s="702"/>
      <c r="Q1722" s="1118"/>
      <c r="R1722" s="1060" t="s">
        <v>9102</v>
      </c>
      <c r="S1722" s="1132"/>
      <c r="T1722" s="1060" t="s">
        <v>9100</v>
      </c>
      <c r="U1722" s="1060"/>
      <c r="V1722" s="1060"/>
      <c r="W1722" s="1060"/>
      <c r="X1722" s="1078" t="s">
        <v>1680</v>
      </c>
      <c r="Y1722" s="134" t="str">
        <f t="shared" si="58"/>
        <v/>
      </c>
      <c r="Z1722" s="1079" t="s">
        <v>1680</v>
      </c>
      <c r="AA1722" s="1079" t="s">
        <v>1680</v>
      </c>
      <c r="AB1722" s="1079" t="s">
        <v>1680</v>
      </c>
      <c r="AC1722" s="20" t="str">
        <f t="shared" si="56"/>
        <v/>
      </c>
      <c r="AD1722" s="1079" t="s">
        <v>1680</v>
      </c>
      <c r="AE1722" s="1076" t="s">
        <v>1680</v>
      </c>
      <c r="AF1722" s="1079" t="s">
        <v>1680</v>
      </c>
      <c r="AG1722" s="1079" t="s">
        <v>1680</v>
      </c>
      <c r="AH1722" s="1079" t="s">
        <v>1680</v>
      </c>
      <c r="AI1722" s="1076" t="s">
        <v>1680</v>
      </c>
      <c r="AJ1722" s="541" t="str">
        <f t="shared" si="57"/>
        <v>-_-</v>
      </c>
      <c r="AK1722" s="1079" t="s">
        <v>1680</v>
      </c>
      <c r="AL1722" s="1079" t="s">
        <v>1680</v>
      </c>
      <c r="AM1722" s="1079" t="s">
        <v>1680</v>
      </c>
      <c r="AN1722" s="1079" t="s">
        <v>1680</v>
      </c>
      <c r="AO1722" s="1079" t="s">
        <v>1680</v>
      </c>
      <c r="AP1722" s="1079" t="s">
        <v>1680</v>
      </c>
      <c r="AQ1722" s="1079" t="s">
        <v>1680</v>
      </c>
      <c r="AR1722" s="1079" t="s">
        <v>1680</v>
      </c>
      <c r="AS1722" s="1079" t="s">
        <v>1680</v>
      </c>
      <c r="AT1722" s="1079" t="s">
        <v>1680</v>
      </c>
      <c r="AU1722" s="1079" t="s">
        <v>1680</v>
      </c>
      <c r="AV1722" s="1079" t="s">
        <v>1680</v>
      </c>
      <c r="AW1722" s="1079" t="s">
        <v>1680</v>
      </c>
    </row>
    <row r="1723" spans="1:49" s="11" customFormat="1" ht="12.75" customHeight="1" outlineLevel="4">
      <c r="A1723" s="1069" t="s">
        <v>643</v>
      </c>
      <c r="B1723" s="708" t="s">
        <v>22</v>
      </c>
      <c r="C1723" s="708" t="s">
        <v>948</v>
      </c>
      <c r="D1723" s="708" t="s">
        <v>714</v>
      </c>
      <c r="E1723" s="720" t="s">
        <v>716</v>
      </c>
      <c r="F1723" s="38" t="s">
        <v>424</v>
      </c>
      <c r="G1723" s="815"/>
      <c r="H1723" s="815"/>
      <c r="I1723" s="815"/>
      <c r="J1723" s="815"/>
      <c r="K1723" s="822"/>
      <c r="L1723" s="24" t="s">
        <v>408</v>
      </c>
      <c r="M1723" s="542" t="s">
        <v>485</v>
      </c>
      <c r="N1723" s="27" t="s">
        <v>412</v>
      </c>
      <c r="O1723" s="702" t="s">
        <v>1680</v>
      </c>
      <c r="P1723" s="702"/>
      <c r="Q1723" s="1118"/>
      <c r="R1723" s="1060" t="s">
        <v>9102</v>
      </c>
      <c r="S1723" s="1132"/>
      <c r="T1723" s="1060" t="s">
        <v>9100</v>
      </c>
      <c r="U1723" s="1060"/>
      <c r="V1723" s="1060"/>
      <c r="W1723" s="1060"/>
      <c r="X1723" s="1078" t="s">
        <v>1680</v>
      </c>
      <c r="Y1723" s="134" t="str">
        <f t="shared" si="58"/>
        <v/>
      </c>
      <c r="Z1723" s="1079" t="s">
        <v>1680</v>
      </c>
      <c r="AA1723" s="1079" t="s">
        <v>1680</v>
      </c>
      <c r="AB1723" s="1079" t="s">
        <v>1680</v>
      </c>
      <c r="AC1723" s="20" t="str">
        <f t="shared" si="56"/>
        <v/>
      </c>
      <c r="AD1723" s="1079" t="s">
        <v>1680</v>
      </c>
      <c r="AE1723" s="1076" t="s">
        <v>1680</v>
      </c>
      <c r="AF1723" s="1079" t="s">
        <v>1680</v>
      </c>
      <c r="AG1723" s="1079" t="s">
        <v>1680</v>
      </c>
      <c r="AH1723" s="1079" t="s">
        <v>1680</v>
      </c>
      <c r="AI1723" s="1076" t="s">
        <v>1680</v>
      </c>
      <c r="AJ1723" s="541" t="str">
        <f t="shared" si="57"/>
        <v>-_-</v>
      </c>
      <c r="AK1723" s="1079" t="s">
        <v>1680</v>
      </c>
      <c r="AL1723" s="1079" t="s">
        <v>1680</v>
      </c>
      <c r="AM1723" s="1079" t="s">
        <v>1680</v>
      </c>
      <c r="AN1723" s="1079" t="s">
        <v>1680</v>
      </c>
      <c r="AO1723" s="1079" t="s">
        <v>1680</v>
      </c>
      <c r="AP1723" s="1079" t="s">
        <v>1680</v>
      </c>
      <c r="AQ1723" s="1079" t="s">
        <v>1680</v>
      </c>
      <c r="AR1723" s="1079" t="s">
        <v>1680</v>
      </c>
      <c r="AS1723" s="1079" t="s">
        <v>1680</v>
      </c>
      <c r="AT1723" s="1079" t="s">
        <v>1680</v>
      </c>
      <c r="AU1723" s="1079" t="s">
        <v>1680</v>
      </c>
      <c r="AV1723" s="1079" t="s">
        <v>1680</v>
      </c>
      <c r="AW1723" s="1079" t="s">
        <v>1680</v>
      </c>
    </row>
    <row r="1724" spans="1:49" s="11" customFormat="1" ht="12.75" customHeight="1" outlineLevel="4">
      <c r="A1724" s="1069" t="s">
        <v>643</v>
      </c>
      <c r="B1724" s="708" t="s">
        <v>22</v>
      </c>
      <c r="C1724" s="708" t="s">
        <v>948</v>
      </c>
      <c r="D1724" s="717" t="s">
        <v>714</v>
      </c>
      <c r="E1724" s="717" t="s">
        <v>716</v>
      </c>
      <c r="F1724" s="38" t="s">
        <v>486</v>
      </c>
      <c r="G1724" s="815"/>
      <c r="H1724" s="815"/>
      <c r="I1724" s="815"/>
      <c r="J1724" s="815"/>
      <c r="K1724" s="822"/>
      <c r="L1724" s="24" t="s">
        <v>408</v>
      </c>
      <c r="M1724" s="542" t="s">
        <v>487</v>
      </c>
      <c r="N1724" s="27" t="s">
        <v>412</v>
      </c>
      <c r="O1724" s="702" t="s">
        <v>1680</v>
      </c>
      <c r="P1724" s="702"/>
      <c r="Q1724" s="1118"/>
      <c r="R1724" s="1060" t="s">
        <v>9102</v>
      </c>
      <c r="S1724" s="1132"/>
      <c r="T1724" s="1060" t="s">
        <v>9100</v>
      </c>
      <c r="U1724" s="1060"/>
      <c r="V1724" s="1060"/>
      <c r="W1724" s="1060"/>
      <c r="X1724" s="1078" t="s">
        <v>1680</v>
      </c>
      <c r="Y1724" s="134" t="str">
        <f t="shared" si="58"/>
        <v/>
      </c>
      <c r="Z1724" s="1079" t="s">
        <v>1680</v>
      </c>
      <c r="AA1724" s="1079" t="s">
        <v>1680</v>
      </c>
      <c r="AB1724" s="1079" t="s">
        <v>1680</v>
      </c>
      <c r="AC1724" s="20" t="str">
        <f t="shared" si="56"/>
        <v/>
      </c>
      <c r="AD1724" s="1079" t="s">
        <v>1680</v>
      </c>
      <c r="AE1724" s="1076" t="s">
        <v>1680</v>
      </c>
      <c r="AF1724" s="1079" t="s">
        <v>1680</v>
      </c>
      <c r="AG1724" s="1079" t="s">
        <v>1680</v>
      </c>
      <c r="AH1724" s="1079" t="s">
        <v>1680</v>
      </c>
      <c r="AI1724" s="1076" t="s">
        <v>1680</v>
      </c>
      <c r="AJ1724" s="541" t="str">
        <f t="shared" si="57"/>
        <v>-_-</v>
      </c>
      <c r="AK1724" s="1079" t="s">
        <v>1680</v>
      </c>
      <c r="AL1724" s="1079" t="s">
        <v>1680</v>
      </c>
      <c r="AM1724" s="1079" t="s">
        <v>1680</v>
      </c>
      <c r="AN1724" s="1079" t="s">
        <v>1680</v>
      </c>
      <c r="AO1724" s="1079" t="s">
        <v>1680</v>
      </c>
      <c r="AP1724" s="1079" t="s">
        <v>1680</v>
      </c>
      <c r="AQ1724" s="1079" t="s">
        <v>1680</v>
      </c>
      <c r="AR1724" s="1079" t="s">
        <v>1680</v>
      </c>
      <c r="AS1724" s="1079" t="s">
        <v>1680</v>
      </c>
      <c r="AT1724" s="1079" t="s">
        <v>1680</v>
      </c>
      <c r="AU1724" s="1079" t="s">
        <v>1680</v>
      </c>
      <c r="AV1724" s="1079" t="s">
        <v>1680</v>
      </c>
      <c r="AW1724" s="1079" t="s">
        <v>1680</v>
      </c>
    </row>
    <row r="1725" spans="1:49" s="11" customFormat="1" ht="12.75" customHeight="1" outlineLevel="2">
      <c r="A1725" s="1069" t="s">
        <v>643</v>
      </c>
      <c r="B1725" s="708" t="s">
        <v>22</v>
      </c>
      <c r="C1725" s="708" t="s">
        <v>948</v>
      </c>
      <c r="D1725" s="131" t="s">
        <v>23</v>
      </c>
      <c r="E1725" s="815"/>
      <c r="F1725" s="815"/>
      <c r="G1725" s="815"/>
      <c r="H1725" s="815"/>
      <c r="I1725" s="815"/>
      <c r="J1725" s="815"/>
      <c r="K1725" s="822"/>
      <c r="L1725" s="24" t="s">
        <v>639</v>
      </c>
      <c r="M1725" s="542" t="s">
        <v>256</v>
      </c>
      <c r="N1725" s="27" t="s">
        <v>464</v>
      </c>
      <c r="O1725" s="702" t="s">
        <v>1680</v>
      </c>
      <c r="P1725" s="701"/>
      <c r="Q1725" s="1117"/>
      <c r="R1725" s="1060" t="s">
        <v>9102</v>
      </c>
      <c r="S1725" s="1132"/>
      <c r="T1725" s="1060" t="s">
        <v>9649</v>
      </c>
      <c r="U1725" s="1060"/>
      <c r="V1725" s="1060" t="s">
        <v>256</v>
      </c>
      <c r="W1725" s="1060" t="s">
        <v>1778</v>
      </c>
      <c r="X1725" s="1078" t="s">
        <v>1680</v>
      </c>
      <c r="Y1725" s="134" t="str">
        <f t="shared" si="58"/>
        <v/>
      </c>
      <c r="Z1725" s="1079" t="s">
        <v>1680</v>
      </c>
      <c r="AA1725" s="1079" t="s">
        <v>1680</v>
      </c>
      <c r="AB1725" s="1079" t="s">
        <v>1680</v>
      </c>
      <c r="AC1725" s="20" t="str">
        <f t="shared" si="56"/>
        <v/>
      </c>
      <c r="AD1725" s="1079" t="s">
        <v>1680</v>
      </c>
      <c r="AE1725" s="1076" t="s">
        <v>1680</v>
      </c>
      <c r="AF1725" s="1079" t="s">
        <v>1680</v>
      </c>
      <c r="AG1725" s="1079" t="s">
        <v>1680</v>
      </c>
      <c r="AH1725" s="1079" t="s">
        <v>1680</v>
      </c>
      <c r="AI1725" s="1076" t="s">
        <v>1680</v>
      </c>
      <c r="AJ1725" s="541" t="str">
        <f t="shared" si="57"/>
        <v>-_-</v>
      </c>
      <c r="AK1725" s="1079" t="s">
        <v>1680</v>
      </c>
      <c r="AL1725" s="1079" t="s">
        <v>1680</v>
      </c>
      <c r="AM1725" s="1079" t="s">
        <v>1680</v>
      </c>
      <c r="AN1725" s="1079" t="s">
        <v>1680</v>
      </c>
      <c r="AO1725" s="1079" t="s">
        <v>1680</v>
      </c>
      <c r="AP1725" s="1079" t="s">
        <v>1680</v>
      </c>
      <c r="AQ1725" s="1079" t="s">
        <v>1680</v>
      </c>
      <c r="AR1725" s="1079" t="s">
        <v>1680</v>
      </c>
      <c r="AS1725" s="1079" t="s">
        <v>1680</v>
      </c>
      <c r="AT1725" s="1079" t="s">
        <v>1680</v>
      </c>
      <c r="AU1725" s="1079" t="s">
        <v>1680</v>
      </c>
      <c r="AV1725" s="1079" t="s">
        <v>1680</v>
      </c>
      <c r="AW1725" s="1079" t="s">
        <v>1680</v>
      </c>
    </row>
    <row r="1726" spans="1:49" s="11" customFormat="1" ht="63.75" customHeight="1" outlineLevel="3">
      <c r="A1726" s="1069" t="s">
        <v>643</v>
      </c>
      <c r="B1726" s="708" t="s">
        <v>22</v>
      </c>
      <c r="C1726" s="708" t="s">
        <v>948</v>
      </c>
      <c r="D1726" s="720" t="s">
        <v>23</v>
      </c>
      <c r="E1726" s="64" t="s">
        <v>410</v>
      </c>
      <c r="F1726" s="815"/>
      <c r="G1726" s="815"/>
      <c r="H1726" s="815"/>
      <c r="I1726" s="815"/>
      <c r="J1726" s="815"/>
      <c r="K1726" s="822"/>
      <c r="L1726" s="24" t="s">
        <v>408</v>
      </c>
      <c r="M1726" s="542" t="s">
        <v>640</v>
      </c>
      <c r="N1726" s="27" t="s">
        <v>412</v>
      </c>
      <c r="O1726" s="702" t="s">
        <v>1680</v>
      </c>
      <c r="P1726" s="702"/>
      <c r="Q1726" s="1118"/>
      <c r="R1726" s="1060" t="s">
        <v>9102</v>
      </c>
      <c r="S1726" s="1132"/>
      <c r="T1726" s="1060" t="s">
        <v>9100</v>
      </c>
      <c r="U1726" s="1060"/>
      <c r="V1726" s="1060" t="s">
        <v>640</v>
      </c>
      <c r="W1726" s="1060"/>
      <c r="X1726" s="1078" t="s">
        <v>1680</v>
      </c>
      <c r="Y1726" s="134" t="str">
        <f t="shared" si="58"/>
        <v/>
      </c>
      <c r="Z1726" s="1079" t="s">
        <v>1680</v>
      </c>
      <c r="AA1726" s="1079" t="s">
        <v>1680</v>
      </c>
      <c r="AB1726" s="1079" t="s">
        <v>1680</v>
      </c>
      <c r="AC1726" s="20" t="str">
        <f t="shared" si="56"/>
        <v/>
      </c>
      <c r="AD1726" s="1079" t="s">
        <v>1680</v>
      </c>
      <c r="AE1726" s="1076" t="s">
        <v>1680</v>
      </c>
      <c r="AF1726" s="1079" t="s">
        <v>1680</v>
      </c>
      <c r="AG1726" s="1079" t="s">
        <v>1680</v>
      </c>
      <c r="AH1726" s="1079" t="s">
        <v>1680</v>
      </c>
      <c r="AI1726" s="1076" t="s">
        <v>1680</v>
      </c>
      <c r="AJ1726" s="541" t="str">
        <f t="shared" si="57"/>
        <v>-_-</v>
      </c>
      <c r="AK1726" s="1079" t="s">
        <v>1680</v>
      </c>
      <c r="AL1726" s="1079" t="s">
        <v>1680</v>
      </c>
      <c r="AM1726" s="1079" t="s">
        <v>1680</v>
      </c>
      <c r="AN1726" s="1079" t="s">
        <v>1680</v>
      </c>
      <c r="AO1726" s="1079" t="s">
        <v>1680</v>
      </c>
      <c r="AP1726" s="1079" t="s">
        <v>1680</v>
      </c>
      <c r="AQ1726" s="1079" t="s">
        <v>1680</v>
      </c>
      <c r="AR1726" s="1079" t="s">
        <v>1680</v>
      </c>
      <c r="AS1726" s="1079" t="s">
        <v>1680</v>
      </c>
      <c r="AT1726" s="1079" t="s">
        <v>1680</v>
      </c>
      <c r="AU1726" s="1079" t="s">
        <v>1680</v>
      </c>
      <c r="AV1726" s="1079" t="s">
        <v>1680</v>
      </c>
      <c r="AW1726" s="1079" t="s">
        <v>1680</v>
      </c>
    </row>
    <row r="1727" spans="1:49" s="11" customFormat="1" ht="12.75" customHeight="1" outlineLevel="3">
      <c r="A1727" s="1069" t="s">
        <v>643</v>
      </c>
      <c r="B1727" s="708" t="s">
        <v>22</v>
      </c>
      <c r="C1727" s="708" t="s">
        <v>948</v>
      </c>
      <c r="D1727" s="708" t="s">
        <v>23</v>
      </c>
      <c r="E1727" s="131" t="s">
        <v>21</v>
      </c>
      <c r="F1727" s="815"/>
      <c r="G1727" s="815"/>
      <c r="H1727" s="815"/>
      <c r="I1727" s="815"/>
      <c r="J1727" s="815"/>
      <c r="K1727" s="822"/>
      <c r="L1727" s="24" t="s">
        <v>21</v>
      </c>
      <c r="M1727" s="542" t="s">
        <v>237</v>
      </c>
      <c r="N1727" s="27" t="s">
        <v>412</v>
      </c>
      <c r="O1727" s="702" t="s">
        <v>1680</v>
      </c>
      <c r="P1727" s="702"/>
      <c r="Q1727" s="1118"/>
      <c r="R1727" s="1060" t="s">
        <v>9102</v>
      </c>
      <c r="S1727" s="1132"/>
      <c r="T1727" s="1060" t="s">
        <v>9100</v>
      </c>
      <c r="U1727" s="1060"/>
      <c r="V1727" s="1060" t="s">
        <v>237</v>
      </c>
      <c r="W1727" s="1060"/>
      <c r="X1727" s="1078" t="s">
        <v>1680</v>
      </c>
      <c r="Y1727" s="134" t="str">
        <f t="shared" si="58"/>
        <v/>
      </c>
      <c r="Z1727" s="20"/>
      <c r="AA1727" s="20"/>
      <c r="AB1727" s="20"/>
      <c r="AC1727" s="20" t="str">
        <f t="shared" si="56"/>
        <v/>
      </c>
      <c r="AD1727" s="20"/>
      <c r="AE1727" s="1076" t="s">
        <v>1680</v>
      </c>
      <c r="AF1727" s="20"/>
      <c r="AG1727" s="20"/>
      <c r="AH1727" s="20"/>
      <c r="AI1727" s="1076" t="s">
        <v>1680</v>
      </c>
      <c r="AJ1727" s="541" t="str">
        <f t="shared" si="57"/>
        <v>-_-</v>
      </c>
      <c r="AK1727" s="1079" t="s">
        <v>1680</v>
      </c>
      <c r="AL1727" s="1079" t="s">
        <v>1680</v>
      </c>
      <c r="AM1727" s="1079" t="s">
        <v>1680</v>
      </c>
      <c r="AN1727" s="1079" t="s">
        <v>1680</v>
      </c>
      <c r="AO1727" s="1079" t="s">
        <v>1680</v>
      </c>
      <c r="AP1727" s="20"/>
      <c r="AQ1727" s="20"/>
      <c r="AR1727" s="20"/>
      <c r="AS1727" s="20"/>
      <c r="AT1727" s="20"/>
      <c r="AU1727" s="1079"/>
      <c r="AV1727" s="1079" t="s">
        <v>1680</v>
      </c>
      <c r="AW1727" s="1079" t="s">
        <v>1680</v>
      </c>
    </row>
    <row r="1728" spans="1:49" s="11" customFormat="1" ht="25.5" customHeight="1" outlineLevel="3">
      <c r="A1728" s="1069" t="s">
        <v>643</v>
      </c>
      <c r="B1728" s="708" t="s">
        <v>22</v>
      </c>
      <c r="C1728" s="708" t="s">
        <v>948</v>
      </c>
      <c r="D1728" s="708" t="s">
        <v>23</v>
      </c>
      <c r="E1728" s="131" t="s">
        <v>1618</v>
      </c>
      <c r="F1728" s="815"/>
      <c r="G1728" s="815"/>
      <c r="H1728" s="815"/>
      <c r="I1728" s="815"/>
      <c r="J1728" s="815"/>
      <c r="K1728" s="822"/>
      <c r="L1728" s="24" t="s">
        <v>1590</v>
      </c>
      <c r="M1728" s="542" t="s">
        <v>1591</v>
      </c>
      <c r="N1728" s="27" t="s">
        <v>412</v>
      </c>
      <c r="O1728" s="702" t="s">
        <v>1680</v>
      </c>
      <c r="P1728" s="702"/>
      <c r="Q1728" s="1118"/>
      <c r="R1728" s="1060" t="s">
        <v>9102</v>
      </c>
      <c r="S1728" s="1132"/>
      <c r="T1728" s="1060" t="s">
        <v>9100</v>
      </c>
      <c r="U1728" s="1060"/>
      <c r="V1728" s="1060" t="s">
        <v>1591</v>
      </c>
      <c r="W1728" s="1060"/>
      <c r="X1728" s="1078" t="s">
        <v>1680</v>
      </c>
      <c r="Y1728" s="134" t="str">
        <f t="shared" si="58"/>
        <v/>
      </c>
      <c r="Z1728" s="1079" t="s">
        <v>1680</v>
      </c>
      <c r="AA1728" s="1079" t="s">
        <v>1680</v>
      </c>
      <c r="AB1728" s="1079" t="s">
        <v>1680</v>
      </c>
      <c r="AC1728" s="20" t="str">
        <f t="shared" si="56"/>
        <v/>
      </c>
      <c r="AD1728" s="1079" t="s">
        <v>1680</v>
      </c>
      <c r="AE1728" s="1076" t="s">
        <v>1680</v>
      </c>
      <c r="AF1728" s="1079" t="s">
        <v>1680</v>
      </c>
      <c r="AG1728" s="1079" t="s">
        <v>1680</v>
      </c>
      <c r="AH1728" s="1079" t="s">
        <v>1680</v>
      </c>
      <c r="AI1728" s="1076" t="s">
        <v>1680</v>
      </c>
      <c r="AJ1728" s="541" t="str">
        <f t="shared" si="57"/>
        <v>-_-</v>
      </c>
      <c r="AK1728" s="1079" t="s">
        <v>1680</v>
      </c>
      <c r="AL1728" s="1079" t="s">
        <v>1680</v>
      </c>
      <c r="AM1728" s="1079" t="s">
        <v>1680</v>
      </c>
      <c r="AN1728" s="1079" t="s">
        <v>1680</v>
      </c>
      <c r="AO1728" s="1079" t="s">
        <v>1680</v>
      </c>
      <c r="AP1728" s="1079" t="s">
        <v>1680</v>
      </c>
      <c r="AQ1728" s="1079" t="s">
        <v>1680</v>
      </c>
      <c r="AR1728" s="1079" t="s">
        <v>1680</v>
      </c>
      <c r="AS1728" s="1079" t="s">
        <v>1680</v>
      </c>
      <c r="AT1728" s="1079" t="s">
        <v>1680</v>
      </c>
      <c r="AU1728" s="1079" t="s">
        <v>1680</v>
      </c>
      <c r="AV1728" s="1079" t="s">
        <v>1680</v>
      </c>
      <c r="AW1728" s="1079" t="s">
        <v>1680</v>
      </c>
    </row>
    <row r="1729" spans="1:49" s="11" customFormat="1" ht="12.75" customHeight="1" outlineLevel="3">
      <c r="A1729" s="1069" t="s">
        <v>643</v>
      </c>
      <c r="B1729" s="708" t="s">
        <v>22</v>
      </c>
      <c r="C1729" s="708" t="s">
        <v>948</v>
      </c>
      <c r="D1729" s="717" t="s">
        <v>23</v>
      </c>
      <c r="E1729" s="131" t="s">
        <v>641</v>
      </c>
      <c r="F1729" s="815"/>
      <c r="G1729" s="815"/>
      <c r="H1729" s="815"/>
      <c r="I1729" s="815"/>
      <c r="J1729" s="815"/>
      <c r="K1729" s="822"/>
      <c r="L1729" s="24" t="s">
        <v>408</v>
      </c>
      <c r="M1729" s="542" t="s">
        <v>642</v>
      </c>
      <c r="N1729" s="27">
        <v>1</v>
      </c>
      <c r="O1729" s="702" t="s">
        <v>1680</v>
      </c>
      <c r="P1729" s="702"/>
      <c r="Q1729" s="1118" t="s">
        <v>10155</v>
      </c>
      <c r="R1729" s="1060" t="s">
        <v>9102</v>
      </c>
      <c r="S1729" s="1132"/>
      <c r="T1729" s="1060" t="s">
        <v>10157</v>
      </c>
      <c r="U1729" s="1060"/>
      <c r="V1729" s="1100" t="s">
        <v>642</v>
      </c>
      <c r="W1729" s="1060" t="s">
        <v>1778</v>
      </c>
      <c r="X1729" s="1078" t="s">
        <v>1680</v>
      </c>
      <c r="Y1729" s="134" t="str">
        <f t="shared" si="58"/>
        <v>LOCAL ASSET_PC_NOTICE</v>
      </c>
      <c r="Z1729" s="20" t="s">
        <v>1724</v>
      </c>
      <c r="AA1729" s="20" t="s">
        <v>1725</v>
      </c>
      <c r="AB1729" s="20" t="s">
        <v>1841</v>
      </c>
      <c r="AC1729" s="20">
        <f t="shared" si="56"/>
        <v>118</v>
      </c>
      <c r="AD1729" s="20" t="s">
        <v>1690</v>
      </c>
      <c r="AE1729" s="1076" t="s">
        <v>1680</v>
      </c>
      <c r="AF1729" s="20" t="s">
        <v>1688</v>
      </c>
      <c r="AG1729" s="20" t="s">
        <v>1718</v>
      </c>
      <c r="AH1729" s="20" t="s">
        <v>1841</v>
      </c>
      <c r="AI1729" s="1076" t="s">
        <v>1680</v>
      </c>
      <c r="AJ1729" s="541" t="str">
        <f t="shared" si="57"/>
        <v>track_c_line</v>
      </c>
      <c r="AK1729" s="20" t="s">
        <v>1705</v>
      </c>
      <c r="AL1729" s="20" t="s">
        <v>2044</v>
      </c>
      <c r="AM1729" s="20" t="s">
        <v>2310</v>
      </c>
      <c r="AN1729" s="20" t="s">
        <v>1690</v>
      </c>
      <c r="AO1729" s="1079" t="s">
        <v>1680</v>
      </c>
      <c r="AP1729" s="20" t="s">
        <v>2044</v>
      </c>
      <c r="AQ1729" s="20" t="s">
        <v>6940</v>
      </c>
      <c r="AR1729" s="20" t="s">
        <v>1685</v>
      </c>
      <c r="AS1729" s="20">
        <v>1</v>
      </c>
      <c r="AT1729" s="20">
        <v>1</v>
      </c>
      <c r="AU1729" s="1079" t="s">
        <v>1680</v>
      </c>
      <c r="AV1729" s="1079" t="s">
        <v>1680</v>
      </c>
      <c r="AW1729" s="1079" t="s">
        <v>1680</v>
      </c>
    </row>
    <row r="1730" spans="1:49" s="11" customFormat="1" ht="25.5" customHeight="1" outlineLevel="2">
      <c r="A1730" s="1069" t="s">
        <v>643</v>
      </c>
      <c r="B1730" s="708" t="s">
        <v>22</v>
      </c>
      <c r="C1730" s="708" t="s">
        <v>948</v>
      </c>
      <c r="D1730" s="131" t="s">
        <v>24</v>
      </c>
      <c r="E1730" s="815"/>
      <c r="F1730" s="815"/>
      <c r="G1730" s="815"/>
      <c r="H1730" s="815"/>
      <c r="I1730" s="815"/>
      <c r="J1730" s="815"/>
      <c r="K1730" s="822"/>
      <c r="L1730" s="24" t="s">
        <v>129</v>
      </c>
      <c r="M1730" s="542" t="s">
        <v>257</v>
      </c>
      <c r="N1730" s="27" t="s">
        <v>412</v>
      </c>
      <c r="O1730" s="702" t="s">
        <v>1680</v>
      </c>
      <c r="P1730" s="702"/>
      <c r="Q1730" s="1118"/>
      <c r="R1730" s="1060" t="s">
        <v>9102</v>
      </c>
      <c r="S1730" s="1132"/>
      <c r="T1730" s="1060" t="s">
        <v>9100</v>
      </c>
      <c r="U1730" s="1060"/>
      <c r="V1730" s="1060" t="s">
        <v>257</v>
      </c>
      <c r="W1730" s="1060"/>
      <c r="X1730" s="1078" t="s">
        <v>1680</v>
      </c>
      <c r="Y1730" s="134" t="str">
        <f t="shared" si="58"/>
        <v/>
      </c>
      <c r="Z1730" s="1079" t="s">
        <v>1680</v>
      </c>
      <c r="AA1730" s="1079" t="s">
        <v>1680</v>
      </c>
      <c r="AB1730" s="1079" t="s">
        <v>1680</v>
      </c>
      <c r="AC1730" s="20" t="str">
        <f t="shared" si="56"/>
        <v/>
      </c>
      <c r="AD1730" s="1079" t="s">
        <v>1680</v>
      </c>
      <c r="AE1730" s="1076" t="s">
        <v>1680</v>
      </c>
      <c r="AF1730" s="1079" t="s">
        <v>1680</v>
      </c>
      <c r="AG1730" s="1079" t="s">
        <v>1680</v>
      </c>
      <c r="AH1730" s="1079" t="s">
        <v>1680</v>
      </c>
      <c r="AI1730" s="1076" t="s">
        <v>1680</v>
      </c>
      <c r="AJ1730" s="541" t="str">
        <f t="shared" si="57"/>
        <v>-_-</v>
      </c>
      <c r="AK1730" s="1079" t="s">
        <v>1680</v>
      </c>
      <c r="AL1730" s="1079" t="s">
        <v>1680</v>
      </c>
      <c r="AM1730" s="1079" t="s">
        <v>1680</v>
      </c>
      <c r="AN1730" s="1079" t="s">
        <v>1680</v>
      </c>
      <c r="AO1730" s="1079" t="s">
        <v>1680</v>
      </c>
      <c r="AP1730" s="1079" t="s">
        <v>1680</v>
      </c>
      <c r="AQ1730" s="1079" t="s">
        <v>1680</v>
      </c>
      <c r="AR1730" s="1079" t="s">
        <v>1680</v>
      </c>
      <c r="AS1730" s="1079" t="s">
        <v>1680</v>
      </c>
      <c r="AT1730" s="1079" t="s">
        <v>1680</v>
      </c>
      <c r="AU1730" s="1079" t="s">
        <v>1680</v>
      </c>
      <c r="AV1730" s="1079" t="s">
        <v>1680</v>
      </c>
      <c r="AW1730" s="1079" t="s">
        <v>1680</v>
      </c>
    </row>
    <row r="1731" spans="1:49" s="11" customFormat="1" ht="63.75" customHeight="1" outlineLevel="3">
      <c r="A1731" s="1069" t="s">
        <v>643</v>
      </c>
      <c r="B1731" s="708" t="s">
        <v>22</v>
      </c>
      <c r="C1731" s="708" t="s">
        <v>948</v>
      </c>
      <c r="D1731" s="815" t="s">
        <v>24</v>
      </c>
      <c r="E1731" s="64" t="s">
        <v>410</v>
      </c>
      <c r="F1731" s="815"/>
      <c r="G1731" s="815"/>
      <c r="H1731" s="815"/>
      <c r="I1731" s="815"/>
      <c r="J1731" s="815"/>
      <c r="K1731" s="822"/>
      <c r="L1731" s="24" t="s">
        <v>408</v>
      </c>
      <c r="M1731" s="542" t="s">
        <v>662</v>
      </c>
      <c r="N1731" s="27" t="s">
        <v>412</v>
      </c>
      <c r="O1731" s="702" t="s">
        <v>1680</v>
      </c>
      <c r="P1731" s="702"/>
      <c r="Q1731" s="1118"/>
      <c r="R1731" s="1060" t="s">
        <v>9102</v>
      </c>
      <c r="S1731" s="1132"/>
      <c r="T1731" s="1060" t="s">
        <v>9100</v>
      </c>
      <c r="U1731" s="1060"/>
      <c r="V1731" s="1060" t="s">
        <v>662</v>
      </c>
      <c r="W1731" s="1060"/>
      <c r="X1731" s="1078" t="s">
        <v>1680</v>
      </c>
      <c r="Y1731" s="134" t="str">
        <f t="shared" si="58"/>
        <v/>
      </c>
      <c r="Z1731" s="1079" t="s">
        <v>1680</v>
      </c>
      <c r="AA1731" s="1079" t="s">
        <v>1680</v>
      </c>
      <c r="AB1731" s="1079" t="s">
        <v>1680</v>
      </c>
      <c r="AC1731" s="20" t="str">
        <f t="shared" si="56"/>
        <v/>
      </c>
      <c r="AD1731" s="1079" t="s">
        <v>1680</v>
      </c>
      <c r="AE1731" s="1076" t="s">
        <v>1680</v>
      </c>
      <c r="AF1731" s="1079" t="s">
        <v>1680</v>
      </c>
      <c r="AG1731" s="1079" t="s">
        <v>1680</v>
      </c>
      <c r="AH1731" s="1079" t="s">
        <v>1680</v>
      </c>
      <c r="AI1731" s="1076" t="s">
        <v>1680</v>
      </c>
      <c r="AJ1731" s="541" t="str">
        <f t="shared" si="57"/>
        <v>-_-</v>
      </c>
      <c r="AK1731" s="1079" t="s">
        <v>1680</v>
      </c>
      <c r="AL1731" s="1079" t="s">
        <v>1680</v>
      </c>
      <c r="AM1731" s="1079" t="s">
        <v>1680</v>
      </c>
      <c r="AN1731" s="1079" t="s">
        <v>1680</v>
      </c>
      <c r="AO1731" s="1079" t="s">
        <v>1680</v>
      </c>
      <c r="AP1731" s="1079" t="s">
        <v>1680</v>
      </c>
      <c r="AQ1731" s="1079" t="s">
        <v>1680</v>
      </c>
      <c r="AR1731" s="1079" t="s">
        <v>1680</v>
      </c>
      <c r="AS1731" s="1079" t="s">
        <v>1680</v>
      </c>
      <c r="AT1731" s="1079" t="s">
        <v>1680</v>
      </c>
      <c r="AU1731" s="1079" t="s">
        <v>1680</v>
      </c>
      <c r="AV1731" s="1079" t="s">
        <v>1680</v>
      </c>
      <c r="AW1731" s="1079" t="s">
        <v>1680</v>
      </c>
    </row>
    <row r="1732" spans="1:49" s="11" customFormat="1" ht="51" customHeight="1" outlineLevel="2">
      <c r="A1732" s="1069" t="s">
        <v>643</v>
      </c>
      <c r="B1732" s="708" t="s">
        <v>22</v>
      </c>
      <c r="C1732" s="708" t="s">
        <v>948</v>
      </c>
      <c r="D1732" s="131" t="s">
        <v>720</v>
      </c>
      <c r="E1732" s="815"/>
      <c r="F1732" s="815"/>
      <c r="G1732" s="815"/>
      <c r="H1732" s="815"/>
      <c r="I1732" s="815"/>
      <c r="J1732" s="815"/>
      <c r="K1732" s="822"/>
      <c r="L1732" s="24" t="s">
        <v>175</v>
      </c>
      <c r="M1732" s="542" t="s">
        <v>258</v>
      </c>
      <c r="N1732" s="27" t="s">
        <v>412</v>
      </c>
      <c r="O1732" s="702" t="s">
        <v>1680</v>
      </c>
      <c r="P1732" s="702"/>
      <c r="Q1732" s="1118"/>
      <c r="R1732" s="1060" t="s">
        <v>9102</v>
      </c>
      <c r="S1732" s="1132"/>
      <c r="T1732" s="1060" t="s">
        <v>9100</v>
      </c>
      <c r="U1732" s="1060"/>
      <c r="V1732" s="1060" t="s">
        <v>258</v>
      </c>
      <c r="W1732" s="1060"/>
      <c r="X1732" s="1078" t="s">
        <v>1680</v>
      </c>
      <c r="Y1732" s="134" t="str">
        <f t="shared" si="58"/>
        <v/>
      </c>
      <c r="Z1732" s="1079" t="s">
        <v>1680</v>
      </c>
      <c r="AA1732" s="1079" t="s">
        <v>1680</v>
      </c>
      <c r="AB1732" s="1079" t="s">
        <v>1680</v>
      </c>
      <c r="AC1732" s="20" t="str">
        <f t="shared" si="56"/>
        <v/>
      </c>
      <c r="AD1732" s="1079" t="s">
        <v>1680</v>
      </c>
      <c r="AE1732" s="1076" t="s">
        <v>1680</v>
      </c>
      <c r="AF1732" s="1079" t="s">
        <v>1680</v>
      </c>
      <c r="AG1732" s="1079" t="s">
        <v>1680</v>
      </c>
      <c r="AH1732" s="1079" t="s">
        <v>1680</v>
      </c>
      <c r="AI1732" s="1076" t="s">
        <v>1680</v>
      </c>
      <c r="AJ1732" s="541" t="str">
        <f t="shared" si="57"/>
        <v>-_-</v>
      </c>
      <c r="AK1732" s="1079" t="s">
        <v>1680</v>
      </c>
      <c r="AL1732" s="1079" t="s">
        <v>1680</v>
      </c>
      <c r="AM1732" s="1079" t="s">
        <v>1680</v>
      </c>
      <c r="AN1732" s="1079" t="s">
        <v>1680</v>
      </c>
      <c r="AO1732" s="1079" t="s">
        <v>1680</v>
      </c>
      <c r="AP1732" s="1079" t="s">
        <v>1680</v>
      </c>
      <c r="AQ1732" s="1079" t="s">
        <v>1680</v>
      </c>
      <c r="AR1732" s="1079" t="s">
        <v>1680</v>
      </c>
      <c r="AS1732" s="1079" t="s">
        <v>1680</v>
      </c>
      <c r="AT1732" s="1079" t="s">
        <v>1680</v>
      </c>
      <c r="AU1732" s="1079" t="s">
        <v>1680</v>
      </c>
      <c r="AV1732" s="1079" t="s">
        <v>1680</v>
      </c>
      <c r="AW1732" s="1079" t="s">
        <v>1680</v>
      </c>
    </row>
    <row r="1733" spans="1:49" s="11" customFormat="1" ht="63.75" customHeight="1" outlineLevel="3">
      <c r="A1733" s="1069" t="s">
        <v>643</v>
      </c>
      <c r="B1733" s="708" t="s">
        <v>22</v>
      </c>
      <c r="C1733" s="708" t="s">
        <v>948</v>
      </c>
      <c r="D1733" s="815" t="s">
        <v>720</v>
      </c>
      <c r="E1733" s="64" t="s">
        <v>410</v>
      </c>
      <c r="F1733" s="815"/>
      <c r="G1733" s="815"/>
      <c r="H1733" s="815"/>
      <c r="I1733" s="815"/>
      <c r="J1733" s="815"/>
      <c r="K1733" s="822"/>
      <c r="L1733" s="24" t="s">
        <v>408</v>
      </c>
      <c r="M1733" s="542" t="s">
        <v>721</v>
      </c>
      <c r="N1733" s="27" t="s">
        <v>412</v>
      </c>
      <c r="O1733" s="702" t="s">
        <v>1680</v>
      </c>
      <c r="P1733" s="702"/>
      <c r="Q1733" s="1118"/>
      <c r="R1733" s="1060" t="s">
        <v>9102</v>
      </c>
      <c r="S1733" s="1132"/>
      <c r="T1733" s="1060" t="s">
        <v>9100</v>
      </c>
      <c r="U1733" s="1060"/>
      <c r="V1733" s="1060" t="s">
        <v>721</v>
      </c>
      <c r="W1733" s="1060"/>
      <c r="X1733" s="1078" t="s">
        <v>1680</v>
      </c>
      <c r="Y1733" s="134" t="str">
        <f t="shared" si="58"/>
        <v/>
      </c>
      <c r="Z1733" s="1079" t="s">
        <v>1680</v>
      </c>
      <c r="AA1733" s="1079" t="s">
        <v>1680</v>
      </c>
      <c r="AB1733" s="1079" t="s">
        <v>1680</v>
      </c>
      <c r="AC1733" s="20" t="str">
        <f t="shared" si="56"/>
        <v/>
      </c>
      <c r="AD1733" s="1079" t="s">
        <v>1680</v>
      </c>
      <c r="AE1733" s="1076" t="s">
        <v>1680</v>
      </c>
      <c r="AF1733" s="1079" t="s">
        <v>1680</v>
      </c>
      <c r="AG1733" s="1079" t="s">
        <v>1680</v>
      </c>
      <c r="AH1733" s="1079" t="s">
        <v>1680</v>
      </c>
      <c r="AI1733" s="1076" t="s">
        <v>1680</v>
      </c>
      <c r="AJ1733" s="541" t="str">
        <f t="shared" si="57"/>
        <v>-_-</v>
      </c>
      <c r="AK1733" s="1079" t="s">
        <v>1680</v>
      </c>
      <c r="AL1733" s="1079" t="s">
        <v>1680</v>
      </c>
      <c r="AM1733" s="1079" t="s">
        <v>1680</v>
      </c>
      <c r="AN1733" s="1079" t="s">
        <v>1680</v>
      </c>
      <c r="AO1733" s="1079" t="s">
        <v>1680</v>
      </c>
      <c r="AP1733" s="1079" t="s">
        <v>1680</v>
      </c>
      <c r="AQ1733" s="1079" t="s">
        <v>1680</v>
      </c>
      <c r="AR1733" s="1079" t="s">
        <v>1680</v>
      </c>
      <c r="AS1733" s="1079" t="s">
        <v>1680</v>
      </c>
      <c r="AT1733" s="1079" t="s">
        <v>1680</v>
      </c>
      <c r="AU1733" s="1079" t="s">
        <v>1680</v>
      </c>
      <c r="AV1733" s="1079" t="s">
        <v>1680</v>
      </c>
      <c r="AW1733" s="1079" t="s">
        <v>1680</v>
      </c>
    </row>
    <row r="1734" spans="1:49" s="11" customFormat="1" ht="38.25" customHeight="1" outlineLevel="2">
      <c r="A1734" s="1069" t="s">
        <v>643</v>
      </c>
      <c r="B1734" s="708" t="s">
        <v>22</v>
      </c>
      <c r="C1734" s="708" t="s">
        <v>948</v>
      </c>
      <c r="D1734" s="2008" t="s">
        <v>719</v>
      </c>
      <c r="E1734" s="2009"/>
      <c r="F1734" s="2009"/>
      <c r="G1734" s="2009"/>
      <c r="H1734" s="2009"/>
      <c r="I1734" s="2009"/>
      <c r="J1734" s="815"/>
      <c r="K1734" s="822"/>
      <c r="L1734" s="24" t="s">
        <v>110</v>
      </c>
      <c r="M1734" s="542" t="s">
        <v>259</v>
      </c>
      <c r="N1734" s="27" t="s">
        <v>412</v>
      </c>
      <c r="O1734" s="702" t="s">
        <v>1680</v>
      </c>
      <c r="P1734" s="702"/>
      <c r="Q1734" s="1118"/>
      <c r="R1734" s="1060" t="s">
        <v>9102</v>
      </c>
      <c r="S1734" s="1132"/>
      <c r="T1734" s="1060" t="s">
        <v>9100</v>
      </c>
      <c r="U1734" s="1060"/>
      <c r="V1734" s="1060" t="s">
        <v>259</v>
      </c>
      <c r="W1734" s="1060"/>
      <c r="X1734" s="1078" t="s">
        <v>1680</v>
      </c>
      <c r="Y1734" s="134" t="str">
        <f t="shared" si="58"/>
        <v/>
      </c>
      <c r="Z1734" s="1079" t="s">
        <v>1680</v>
      </c>
      <c r="AA1734" s="1079" t="s">
        <v>1680</v>
      </c>
      <c r="AB1734" s="1079" t="s">
        <v>1680</v>
      </c>
      <c r="AC1734" s="20" t="str">
        <f t="shared" si="56"/>
        <v/>
      </c>
      <c r="AD1734" s="1079" t="s">
        <v>1680</v>
      </c>
      <c r="AE1734" s="1076" t="s">
        <v>1680</v>
      </c>
      <c r="AF1734" s="1079" t="s">
        <v>1680</v>
      </c>
      <c r="AG1734" s="1079" t="s">
        <v>1680</v>
      </c>
      <c r="AH1734" s="1079" t="s">
        <v>1680</v>
      </c>
      <c r="AI1734" s="1076" t="s">
        <v>1680</v>
      </c>
      <c r="AJ1734" s="541" t="str">
        <f t="shared" si="57"/>
        <v>-_-</v>
      </c>
      <c r="AK1734" s="1079" t="s">
        <v>1680</v>
      </c>
      <c r="AL1734" s="1079" t="s">
        <v>1680</v>
      </c>
      <c r="AM1734" s="1079" t="s">
        <v>1680</v>
      </c>
      <c r="AN1734" s="1079" t="s">
        <v>1680</v>
      </c>
      <c r="AO1734" s="1079" t="s">
        <v>1680</v>
      </c>
      <c r="AP1734" s="1079" t="s">
        <v>1680</v>
      </c>
      <c r="AQ1734" s="1079" t="s">
        <v>1680</v>
      </c>
      <c r="AR1734" s="1079" t="s">
        <v>1680</v>
      </c>
      <c r="AS1734" s="1079" t="s">
        <v>1680</v>
      </c>
      <c r="AT1734" s="1079" t="s">
        <v>1680</v>
      </c>
      <c r="AU1734" s="1079" t="s">
        <v>1680</v>
      </c>
      <c r="AV1734" s="1079" t="s">
        <v>1680</v>
      </c>
      <c r="AW1734" s="1079" t="s">
        <v>1680</v>
      </c>
    </row>
    <row r="1735" spans="1:49" s="11" customFormat="1" ht="12.75" customHeight="1" outlineLevel="2">
      <c r="A1735" s="1069" t="s">
        <v>643</v>
      </c>
      <c r="B1735" s="708" t="s">
        <v>22</v>
      </c>
      <c r="C1735" s="708" t="s">
        <v>948</v>
      </c>
      <c r="D1735" s="131" t="s">
        <v>795</v>
      </c>
      <c r="E1735" s="815"/>
      <c r="F1735" s="815"/>
      <c r="G1735" s="815"/>
      <c r="H1735" s="815"/>
      <c r="I1735" s="815"/>
      <c r="J1735" s="815"/>
      <c r="K1735" s="822"/>
      <c r="L1735" s="24" t="s">
        <v>201</v>
      </c>
      <c r="M1735" s="542" t="s">
        <v>202</v>
      </c>
      <c r="N1735" s="27" t="s">
        <v>412</v>
      </c>
      <c r="O1735" s="702" t="s">
        <v>1680</v>
      </c>
      <c r="P1735" s="702"/>
      <c r="Q1735" s="1118"/>
      <c r="R1735" s="1060" t="s">
        <v>9102</v>
      </c>
      <c r="S1735" s="1132"/>
      <c r="T1735" s="1060" t="s">
        <v>9100</v>
      </c>
      <c r="U1735" s="1060"/>
      <c r="V1735" s="1060" t="s">
        <v>202</v>
      </c>
      <c r="W1735" s="1060"/>
      <c r="X1735" s="1078" t="s">
        <v>1680</v>
      </c>
      <c r="Y1735" s="134" t="str">
        <f t="shared" si="58"/>
        <v/>
      </c>
      <c r="Z1735" s="1079" t="s">
        <v>1680</v>
      </c>
      <c r="AA1735" s="1079" t="s">
        <v>1680</v>
      </c>
      <c r="AB1735" s="1079" t="s">
        <v>1680</v>
      </c>
      <c r="AC1735" s="20" t="str">
        <f t="shared" si="56"/>
        <v/>
      </c>
      <c r="AD1735" s="1079" t="s">
        <v>1680</v>
      </c>
      <c r="AE1735" s="1076" t="s">
        <v>1680</v>
      </c>
      <c r="AF1735" s="1079" t="s">
        <v>1680</v>
      </c>
      <c r="AG1735" s="1079" t="s">
        <v>1680</v>
      </c>
      <c r="AH1735" s="1079" t="s">
        <v>1680</v>
      </c>
      <c r="AI1735" s="1076" t="s">
        <v>1680</v>
      </c>
      <c r="AJ1735" s="541" t="str">
        <f t="shared" si="57"/>
        <v>-_-</v>
      </c>
      <c r="AK1735" s="1079" t="s">
        <v>1680</v>
      </c>
      <c r="AL1735" s="1079" t="s">
        <v>1680</v>
      </c>
      <c r="AM1735" s="1079" t="s">
        <v>1680</v>
      </c>
      <c r="AN1735" s="1079" t="s">
        <v>1680</v>
      </c>
      <c r="AO1735" s="1079" t="s">
        <v>1680</v>
      </c>
      <c r="AP1735" s="1079" t="s">
        <v>1680</v>
      </c>
      <c r="AQ1735" s="1079" t="s">
        <v>1680</v>
      </c>
      <c r="AR1735" s="1079" t="s">
        <v>1680</v>
      </c>
      <c r="AS1735" s="1079" t="s">
        <v>1680</v>
      </c>
      <c r="AT1735" s="1079" t="s">
        <v>1680</v>
      </c>
      <c r="AU1735" s="1079" t="s">
        <v>1680</v>
      </c>
      <c r="AV1735" s="1079" t="s">
        <v>1680</v>
      </c>
      <c r="AW1735" s="1079" t="s">
        <v>1680</v>
      </c>
    </row>
    <row r="1736" spans="1:49" s="11" customFormat="1" ht="51" customHeight="1" outlineLevel="3">
      <c r="A1736" s="1069" t="s">
        <v>643</v>
      </c>
      <c r="B1736" s="708" t="s">
        <v>22</v>
      </c>
      <c r="C1736" s="708" t="s">
        <v>948</v>
      </c>
      <c r="D1736" s="712" t="s">
        <v>795</v>
      </c>
      <c r="E1736" s="131" t="s">
        <v>795</v>
      </c>
      <c r="F1736" s="815"/>
      <c r="G1736" s="815"/>
      <c r="H1736" s="815"/>
      <c r="I1736" s="815"/>
      <c r="J1736" s="815"/>
      <c r="K1736" s="822"/>
      <c r="L1736" s="24" t="s">
        <v>32</v>
      </c>
      <c r="M1736" s="542" t="s">
        <v>203</v>
      </c>
      <c r="N1736" s="27">
        <v>1</v>
      </c>
      <c r="O1736" s="702" t="s">
        <v>1680</v>
      </c>
      <c r="P1736" s="702"/>
      <c r="Q1736" s="1118"/>
      <c r="R1736" s="1060" t="s">
        <v>9102</v>
      </c>
      <c r="S1736" s="1132"/>
      <c r="T1736" s="1060" t="s">
        <v>9100</v>
      </c>
      <c r="U1736" s="1060"/>
      <c r="V1736" s="1060" t="s">
        <v>203</v>
      </c>
      <c r="W1736" s="1060"/>
      <c r="X1736" s="1078" t="s">
        <v>1680</v>
      </c>
      <c r="Y1736" s="134" t="str">
        <f t="shared" si="58"/>
        <v/>
      </c>
      <c r="Z1736" s="1079" t="s">
        <v>1680</v>
      </c>
      <c r="AA1736" s="1079" t="s">
        <v>1680</v>
      </c>
      <c r="AB1736" s="1079" t="s">
        <v>1680</v>
      </c>
      <c r="AC1736" s="20" t="str">
        <f t="shared" si="56"/>
        <v/>
      </c>
      <c r="AD1736" s="1079" t="s">
        <v>1680</v>
      </c>
      <c r="AE1736" s="1076" t="s">
        <v>1680</v>
      </c>
      <c r="AF1736" s="1079" t="s">
        <v>1680</v>
      </c>
      <c r="AG1736" s="1079" t="s">
        <v>1680</v>
      </c>
      <c r="AH1736" s="1079" t="s">
        <v>1680</v>
      </c>
      <c r="AI1736" s="1076" t="s">
        <v>1680</v>
      </c>
      <c r="AJ1736" s="541" t="str">
        <f t="shared" si="57"/>
        <v>-_-</v>
      </c>
      <c r="AK1736" s="1079" t="s">
        <v>1680</v>
      </c>
      <c r="AL1736" s="1079" t="s">
        <v>1680</v>
      </c>
      <c r="AM1736" s="1079" t="s">
        <v>1680</v>
      </c>
      <c r="AN1736" s="1079" t="s">
        <v>1680</v>
      </c>
      <c r="AO1736" s="1079" t="s">
        <v>1680</v>
      </c>
      <c r="AP1736" s="1079" t="s">
        <v>1680</v>
      </c>
      <c r="AQ1736" s="1079" t="s">
        <v>1680</v>
      </c>
      <c r="AR1736" s="1079" t="s">
        <v>1680</v>
      </c>
      <c r="AS1736" s="1079" t="s">
        <v>1680</v>
      </c>
      <c r="AT1736" s="1079" t="s">
        <v>1680</v>
      </c>
      <c r="AU1736" s="1079" t="s">
        <v>1680</v>
      </c>
      <c r="AV1736" s="1079" t="s">
        <v>1680</v>
      </c>
      <c r="AW1736" s="1079" t="s">
        <v>1680</v>
      </c>
    </row>
    <row r="1737" spans="1:49" s="11" customFormat="1" ht="38.25" customHeight="1" outlineLevel="3">
      <c r="A1737" s="1069" t="s">
        <v>643</v>
      </c>
      <c r="B1737" s="708" t="s">
        <v>22</v>
      </c>
      <c r="C1737" s="708" t="s">
        <v>948</v>
      </c>
      <c r="D1737" s="738" t="s">
        <v>795</v>
      </c>
      <c r="E1737" s="131" t="s">
        <v>796</v>
      </c>
      <c r="F1737" s="815"/>
      <c r="G1737" s="815"/>
      <c r="H1737" s="815"/>
      <c r="I1737" s="815"/>
      <c r="J1737" s="815"/>
      <c r="K1737" s="822"/>
      <c r="L1737" s="24" t="s">
        <v>507</v>
      </c>
      <c r="M1737" s="542" t="s">
        <v>204</v>
      </c>
      <c r="N1737" s="27" t="s">
        <v>464</v>
      </c>
      <c r="O1737" s="702" t="s">
        <v>1680</v>
      </c>
      <c r="P1737" s="702"/>
      <c r="Q1737" s="1118"/>
      <c r="R1737" s="1060" t="s">
        <v>9102</v>
      </c>
      <c r="S1737" s="1132"/>
      <c r="T1737" s="1060" t="s">
        <v>9100</v>
      </c>
      <c r="U1737" s="1060"/>
      <c r="V1737" s="1060" t="s">
        <v>204</v>
      </c>
      <c r="W1737" s="1060"/>
      <c r="X1737" s="1078" t="s">
        <v>1680</v>
      </c>
      <c r="Y1737" s="134" t="str">
        <f t="shared" si="58"/>
        <v/>
      </c>
      <c r="Z1737" s="1079" t="s">
        <v>1680</v>
      </c>
      <c r="AA1737" s="1079" t="s">
        <v>1680</v>
      </c>
      <c r="AB1737" s="1079" t="s">
        <v>1680</v>
      </c>
      <c r="AC1737" s="20" t="str">
        <f t="shared" si="56"/>
        <v/>
      </c>
      <c r="AD1737" s="1079" t="s">
        <v>1680</v>
      </c>
      <c r="AE1737" s="1076" t="s">
        <v>1680</v>
      </c>
      <c r="AF1737" s="1079" t="s">
        <v>1680</v>
      </c>
      <c r="AG1737" s="1079" t="s">
        <v>1680</v>
      </c>
      <c r="AH1737" s="1079" t="s">
        <v>1680</v>
      </c>
      <c r="AI1737" s="1076" t="s">
        <v>1680</v>
      </c>
      <c r="AJ1737" s="541" t="str">
        <f t="shared" si="57"/>
        <v>-_-</v>
      </c>
      <c r="AK1737" s="1079" t="s">
        <v>1680</v>
      </c>
      <c r="AL1737" s="1079" t="s">
        <v>1680</v>
      </c>
      <c r="AM1737" s="1079" t="s">
        <v>1680</v>
      </c>
      <c r="AN1737" s="1079" t="s">
        <v>1680</v>
      </c>
      <c r="AO1737" s="1079" t="s">
        <v>1680</v>
      </c>
      <c r="AP1737" s="1079" t="s">
        <v>1680</v>
      </c>
      <c r="AQ1737" s="1079" t="s">
        <v>1680</v>
      </c>
      <c r="AR1737" s="1079" t="s">
        <v>1680</v>
      </c>
      <c r="AS1737" s="1079" t="s">
        <v>1680</v>
      </c>
      <c r="AT1737" s="1079" t="s">
        <v>1680</v>
      </c>
      <c r="AU1737" s="1079" t="s">
        <v>1680</v>
      </c>
      <c r="AV1737" s="1079" t="s">
        <v>1680</v>
      </c>
      <c r="AW1737" s="1079" t="s">
        <v>1680</v>
      </c>
    </row>
    <row r="1738" spans="1:49" s="11" customFormat="1" ht="25.5" customHeight="1" outlineLevel="2">
      <c r="A1738" s="1069" t="s">
        <v>643</v>
      </c>
      <c r="B1738" s="708" t="s">
        <v>22</v>
      </c>
      <c r="C1738" s="708" t="s">
        <v>948</v>
      </c>
      <c r="D1738" s="131" t="s">
        <v>205</v>
      </c>
      <c r="E1738" s="815"/>
      <c r="F1738" s="815"/>
      <c r="G1738" s="815"/>
      <c r="H1738" s="815"/>
      <c r="I1738" s="815"/>
      <c r="J1738" s="815"/>
      <c r="K1738" s="822"/>
      <c r="L1738" s="24" t="s">
        <v>206</v>
      </c>
      <c r="M1738" s="542" t="s">
        <v>260</v>
      </c>
      <c r="N1738" s="27" t="s">
        <v>464</v>
      </c>
      <c r="O1738" s="702" t="s">
        <v>1680</v>
      </c>
      <c r="P1738" s="701"/>
      <c r="Q1738" s="1117"/>
      <c r="R1738" s="1060" t="s">
        <v>9102</v>
      </c>
      <c r="S1738" s="1132"/>
      <c r="T1738" s="1060" t="s">
        <v>9100</v>
      </c>
      <c r="U1738" s="1060"/>
      <c r="V1738" s="1060" t="s">
        <v>260</v>
      </c>
      <c r="W1738" s="1060"/>
      <c r="X1738" s="1078" t="s">
        <v>1680</v>
      </c>
      <c r="Y1738" s="134" t="str">
        <f t="shared" si="58"/>
        <v/>
      </c>
      <c r="Z1738" s="1079" t="s">
        <v>1680</v>
      </c>
      <c r="AA1738" s="1079" t="s">
        <v>1680</v>
      </c>
      <c r="AB1738" s="1079" t="s">
        <v>1680</v>
      </c>
      <c r="AC1738" s="20" t="str">
        <f t="shared" si="56"/>
        <v/>
      </c>
      <c r="AD1738" s="1079" t="s">
        <v>1680</v>
      </c>
      <c r="AE1738" s="1076" t="s">
        <v>1680</v>
      </c>
      <c r="AF1738" s="1079" t="s">
        <v>1680</v>
      </c>
      <c r="AG1738" s="1079" t="s">
        <v>1680</v>
      </c>
      <c r="AH1738" s="1079" t="s">
        <v>1680</v>
      </c>
      <c r="AI1738" s="1076" t="s">
        <v>1680</v>
      </c>
      <c r="AJ1738" s="541" t="str">
        <f t="shared" si="57"/>
        <v>-_-</v>
      </c>
      <c r="AK1738" s="1079" t="s">
        <v>1680</v>
      </c>
      <c r="AL1738" s="1079" t="s">
        <v>1680</v>
      </c>
      <c r="AM1738" s="1079" t="s">
        <v>1680</v>
      </c>
      <c r="AN1738" s="1079" t="s">
        <v>1680</v>
      </c>
      <c r="AO1738" s="1079" t="s">
        <v>1680</v>
      </c>
      <c r="AP1738" s="1079" t="s">
        <v>1680</v>
      </c>
      <c r="AQ1738" s="1079" t="s">
        <v>1680</v>
      </c>
      <c r="AR1738" s="1079" t="s">
        <v>1680</v>
      </c>
      <c r="AS1738" s="1079" t="s">
        <v>1680</v>
      </c>
      <c r="AT1738" s="1079" t="s">
        <v>1680</v>
      </c>
      <c r="AU1738" s="1079" t="s">
        <v>1680</v>
      </c>
      <c r="AV1738" s="1079" t="s">
        <v>1680</v>
      </c>
      <c r="AW1738" s="1079" t="s">
        <v>1680</v>
      </c>
    </row>
    <row r="1739" spans="1:49" s="34" customFormat="1" ht="63.75" customHeight="1" outlineLevel="3">
      <c r="A1739" s="1069" t="s">
        <v>643</v>
      </c>
      <c r="B1739" s="708" t="s">
        <v>22</v>
      </c>
      <c r="C1739" s="708" t="s">
        <v>948</v>
      </c>
      <c r="D1739" s="815" t="s">
        <v>205</v>
      </c>
      <c r="E1739" s="64" t="s">
        <v>410</v>
      </c>
      <c r="F1739" s="815"/>
      <c r="G1739" s="815"/>
      <c r="H1739" s="815"/>
      <c r="I1739" s="815"/>
      <c r="J1739" s="815"/>
      <c r="K1739" s="822"/>
      <c r="L1739" s="24" t="s">
        <v>408</v>
      </c>
      <c r="M1739" s="542" t="s">
        <v>799</v>
      </c>
      <c r="N1739" s="27" t="s">
        <v>412</v>
      </c>
      <c r="O1739" s="702" t="s">
        <v>1680</v>
      </c>
      <c r="P1739" s="702"/>
      <c r="Q1739" s="1118"/>
      <c r="R1739" s="1060" t="s">
        <v>9102</v>
      </c>
      <c r="S1739" s="1132"/>
      <c r="T1739" s="1060" t="s">
        <v>9100</v>
      </c>
      <c r="U1739" s="1060"/>
      <c r="V1739" s="1060" t="s">
        <v>799</v>
      </c>
      <c r="W1739" s="1060"/>
      <c r="X1739" s="1078" t="s">
        <v>1680</v>
      </c>
      <c r="Y1739" s="134" t="str">
        <f t="shared" si="58"/>
        <v/>
      </c>
      <c r="Z1739" s="1079" t="s">
        <v>1680</v>
      </c>
      <c r="AA1739" s="1079" t="s">
        <v>1680</v>
      </c>
      <c r="AB1739" s="1079" t="s">
        <v>1680</v>
      </c>
      <c r="AC1739" s="20" t="str">
        <f t="shared" si="56"/>
        <v/>
      </c>
      <c r="AD1739" s="1079" t="s">
        <v>1680</v>
      </c>
      <c r="AE1739" s="1076" t="s">
        <v>1680</v>
      </c>
      <c r="AF1739" s="1079" t="s">
        <v>1680</v>
      </c>
      <c r="AG1739" s="1079" t="s">
        <v>1680</v>
      </c>
      <c r="AH1739" s="1079" t="s">
        <v>1680</v>
      </c>
      <c r="AI1739" s="1076" t="s">
        <v>1680</v>
      </c>
      <c r="AJ1739" s="541" t="str">
        <f t="shared" si="57"/>
        <v>-_-</v>
      </c>
      <c r="AK1739" s="1079" t="s">
        <v>1680</v>
      </c>
      <c r="AL1739" s="1079" t="s">
        <v>1680</v>
      </c>
      <c r="AM1739" s="1079" t="s">
        <v>1680</v>
      </c>
      <c r="AN1739" s="1079" t="s">
        <v>1680</v>
      </c>
      <c r="AO1739" s="1079" t="s">
        <v>1680</v>
      </c>
      <c r="AP1739" s="1079" t="s">
        <v>1680</v>
      </c>
      <c r="AQ1739" s="1079" t="s">
        <v>1680</v>
      </c>
      <c r="AR1739" s="1079" t="s">
        <v>1680</v>
      </c>
      <c r="AS1739" s="1079" t="s">
        <v>1680</v>
      </c>
      <c r="AT1739" s="1079" t="s">
        <v>1680</v>
      </c>
      <c r="AU1739" s="1079" t="s">
        <v>1680</v>
      </c>
      <c r="AV1739" s="1079" t="s">
        <v>1680</v>
      </c>
      <c r="AW1739" s="1079" t="s">
        <v>1680</v>
      </c>
    </row>
    <row r="1740" spans="1:49" s="11" customFormat="1" ht="25.5" customHeight="1" outlineLevel="2">
      <c r="A1740" s="1069" t="s">
        <v>643</v>
      </c>
      <c r="B1740" s="708" t="s">
        <v>22</v>
      </c>
      <c r="C1740" s="708" t="s">
        <v>948</v>
      </c>
      <c r="D1740" s="131" t="s">
        <v>17</v>
      </c>
      <c r="E1740" s="815"/>
      <c r="F1740" s="815"/>
      <c r="G1740" s="815"/>
      <c r="H1740" s="815"/>
      <c r="I1740" s="815"/>
      <c r="J1740" s="815"/>
      <c r="K1740" s="822"/>
      <c r="L1740" s="24" t="s">
        <v>207</v>
      </c>
      <c r="M1740" s="542" t="s">
        <v>261</v>
      </c>
      <c r="N1740" s="27" t="s">
        <v>412</v>
      </c>
      <c r="O1740" s="702" t="s">
        <v>1680</v>
      </c>
      <c r="P1740" s="702"/>
      <c r="Q1740" s="1118"/>
      <c r="R1740" s="1060" t="s">
        <v>9102</v>
      </c>
      <c r="S1740" s="1132"/>
      <c r="T1740" s="1060" t="s">
        <v>9100</v>
      </c>
      <c r="U1740" s="1060"/>
      <c r="V1740" s="1060" t="s">
        <v>261</v>
      </c>
      <c r="W1740" s="1060"/>
      <c r="X1740" s="1078" t="s">
        <v>1680</v>
      </c>
      <c r="Y1740" s="134" t="str">
        <f t="shared" si="58"/>
        <v/>
      </c>
      <c r="Z1740" s="1079" t="s">
        <v>1680</v>
      </c>
      <c r="AA1740" s="1079" t="s">
        <v>1680</v>
      </c>
      <c r="AB1740" s="1079" t="s">
        <v>1680</v>
      </c>
      <c r="AC1740" s="20" t="str">
        <f t="shared" si="56"/>
        <v/>
      </c>
      <c r="AD1740" s="1079" t="s">
        <v>1680</v>
      </c>
      <c r="AE1740" s="1076" t="s">
        <v>1680</v>
      </c>
      <c r="AF1740" s="1079" t="s">
        <v>1680</v>
      </c>
      <c r="AG1740" s="1079" t="s">
        <v>1680</v>
      </c>
      <c r="AH1740" s="1079" t="s">
        <v>1680</v>
      </c>
      <c r="AI1740" s="1076" t="s">
        <v>1680</v>
      </c>
      <c r="AJ1740" s="541" t="str">
        <f t="shared" si="57"/>
        <v>-_-</v>
      </c>
      <c r="AK1740" s="1079" t="s">
        <v>1680</v>
      </c>
      <c r="AL1740" s="1079" t="s">
        <v>1680</v>
      </c>
      <c r="AM1740" s="1079" t="s">
        <v>1680</v>
      </c>
      <c r="AN1740" s="1079" t="s">
        <v>1680</v>
      </c>
      <c r="AO1740" s="1079" t="s">
        <v>1680</v>
      </c>
      <c r="AP1740" s="1079" t="s">
        <v>1680</v>
      </c>
      <c r="AQ1740" s="1079" t="s">
        <v>1680</v>
      </c>
      <c r="AR1740" s="1079" t="s">
        <v>1680</v>
      </c>
      <c r="AS1740" s="1079" t="s">
        <v>1680</v>
      </c>
      <c r="AT1740" s="1079" t="s">
        <v>1680</v>
      </c>
      <c r="AU1740" s="1079" t="s">
        <v>1680</v>
      </c>
      <c r="AV1740" s="1079" t="s">
        <v>1680</v>
      </c>
      <c r="AW1740" s="1079" t="s">
        <v>1680</v>
      </c>
    </row>
    <row r="1741" spans="1:49" s="11" customFormat="1" ht="63.75" customHeight="1" outlineLevel="3">
      <c r="A1741" s="1069" t="s">
        <v>643</v>
      </c>
      <c r="B1741" s="708" t="s">
        <v>22</v>
      </c>
      <c r="C1741" s="708" t="s">
        <v>948</v>
      </c>
      <c r="D1741" s="815" t="s">
        <v>17</v>
      </c>
      <c r="E1741" s="64" t="s">
        <v>410</v>
      </c>
      <c r="F1741" s="815"/>
      <c r="G1741" s="815"/>
      <c r="H1741" s="815"/>
      <c r="I1741" s="815"/>
      <c r="J1741" s="815"/>
      <c r="K1741" s="822"/>
      <c r="L1741" s="24" t="s">
        <v>408</v>
      </c>
      <c r="M1741" s="542" t="s">
        <v>801</v>
      </c>
      <c r="N1741" s="27" t="s">
        <v>412</v>
      </c>
      <c r="O1741" s="702" t="s">
        <v>1680</v>
      </c>
      <c r="P1741" s="702"/>
      <c r="Q1741" s="1118"/>
      <c r="R1741" s="1060" t="s">
        <v>9102</v>
      </c>
      <c r="S1741" s="1132"/>
      <c r="T1741" s="1060" t="s">
        <v>9100</v>
      </c>
      <c r="U1741" s="1060"/>
      <c r="V1741" s="1060" t="s">
        <v>801</v>
      </c>
      <c r="W1741" s="1060"/>
      <c r="X1741" s="1078" t="s">
        <v>1680</v>
      </c>
      <c r="Y1741" s="134" t="str">
        <f t="shared" si="58"/>
        <v/>
      </c>
      <c r="Z1741" s="1079" t="s">
        <v>1680</v>
      </c>
      <c r="AA1741" s="1079" t="s">
        <v>1680</v>
      </c>
      <c r="AB1741" s="1079" t="s">
        <v>1680</v>
      </c>
      <c r="AC1741" s="20" t="str">
        <f t="shared" ref="AC1741:AC1806" si="59">IF(Z1741="METADATA",VLOOKUP(CONCATENATE(AA1741,"_",AB1741),meta_part,4,FALSE),"")</f>
        <v/>
      </c>
      <c r="AD1741" s="1079" t="s">
        <v>1680</v>
      </c>
      <c r="AE1741" s="1076" t="s">
        <v>1680</v>
      </c>
      <c r="AF1741" s="1079" t="s">
        <v>1680</v>
      </c>
      <c r="AG1741" s="1079" t="s">
        <v>1680</v>
      </c>
      <c r="AH1741" s="1079" t="s">
        <v>1680</v>
      </c>
      <c r="AI1741" s="1076" t="s">
        <v>1680</v>
      </c>
      <c r="AJ1741" s="541" t="str">
        <f t="shared" si="57"/>
        <v>-_-</v>
      </c>
      <c r="AK1741" s="1079" t="s">
        <v>1680</v>
      </c>
      <c r="AL1741" s="1079" t="s">
        <v>1680</v>
      </c>
      <c r="AM1741" s="1079" t="s">
        <v>1680</v>
      </c>
      <c r="AN1741" s="1079" t="s">
        <v>1680</v>
      </c>
      <c r="AO1741" s="1079" t="s">
        <v>1680</v>
      </c>
      <c r="AP1741" s="1079" t="s">
        <v>1680</v>
      </c>
      <c r="AQ1741" s="1079" t="s">
        <v>1680</v>
      </c>
      <c r="AR1741" s="1079" t="s">
        <v>1680</v>
      </c>
      <c r="AS1741" s="1079" t="s">
        <v>1680</v>
      </c>
      <c r="AT1741" s="1079" t="s">
        <v>1680</v>
      </c>
      <c r="AU1741" s="1079" t="s">
        <v>1680</v>
      </c>
      <c r="AV1741" s="1079" t="s">
        <v>1680</v>
      </c>
      <c r="AW1741" s="1079" t="s">
        <v>1680</v>
      </c>
    </row>
    <row r="1742" spans="1:49" s="11" customFormat="1" ht="38.25" customHeight="1" outlineLevel="2">
      <c r="A1742" s="1069" t="s">
        <v>643</v>
      </c>
      <c r="B1742" s="708" t="s">
        <v>22</v>
      </c>
      <c r="C1742" s="708" t="s">
        <v>948</v>
      </c>
      <c r="D1742" s="131" t="s">
        <v>16</v>
      </c>
      <c r="E1742" s="815"/>
      <c r="F1742" s="815"/>
      <c r="G1742" s="815"/>
      <c r="H1742" s="815"/>
      <c r="I1742" s="815"/>
      <c r="J1742" s="815"/>
      <c r="K1742" s="822"/>
      <c r="L1742" s="24" t="s">
        <v>192</v>
      </c>
      <c r="M1742" s="542" t="s">
        <v>262</v>
      </c>
      <c r="N1742" s="27" t="s">
        <v>464</v>
      </c>
      <c r="O1742" s="702" t="s">
        <v>1680</v>
      </c>
      <c r="P1742" s="702"/>
      <c r="Q1742" s="1118"/>
      <c r="R1742" s="1060" t="s">
        <v>9102</v>
      </c>
      <c r="S1742" s="1132"/>
      <c r="T1742" s="1100" t="s">
        <v>9137</v>
      </c>
      <c r="U1742" s="1060"/>
      <c r="V1742" s="1100" t="s">
        <v>262</v>
      </c>
      <c r="W1742" s="1060" t="s">
        <v>1778</v>
      </c>
      <c r="X1742" s="1078" t="s">
        <v>1680</v>
      </c>
      <c r="Y1742" s="134" t="str">
        <f t="shared" si="58"/>
        <v/>
      </c>
      <c r="Z1742" s="1079" t="s">
        <v>1680</v>
      </c>
      <c r="AA1742" s="1079" t="s">
        <v>1680</v>
      </c>
      <c r="AB1742" s="1079" t="s">
        <v>1680</v>
      </c>
      <c r="AC1742" s="20" t="str">
        <f t="shared" si="59"/>
        <v/>
      </c>
      <c r="AD1742" s="1079" t="s">
        <v>1680</v>
      </c>
      <c r="AE1742" s="1076" t="s">
        <v>1680</v>
      </c>
      <c r="AF1742" s="1079" t="s">
        <v>1680</v>
      </c>
      <c r="AG1742" s="1079" t="s">
        <v>1680</v>
      </c>
      <c r="AH1742" s="1079" t="s">
        <v>1680</v>
      </c>
      <c r="AI1742" s="1076" t="s">
        <v>1680</v>
      </c>
      <c r="AJ1742" s="541" t="str">
        <f t="shared" si="57"/>
        <v>-_-</v>
      </c>
      <c r="AK1742" s="1079" t="s">
        <v>1680</v>
      </c>
      <c r="AL1742" s="1079" t="s">
        <v>1680</v>
      </c>
      <c r="AM1742" s="1079" t="s">
        <v>1680</v>
      </c>
      <c r="AN1742" s="1079" t="s">
        <v>1680</v>
      </c>
      <c r="AO1742" s="1079" t="s">
        <v>1680</v>
      </c>
      <c r="AP1742" s="1079" t="s">
        <v>1680</v>
      </c>
      <c r="AQ1742" s="1079" t="s">
        <v>1680</v>
      </c>
      <c r="AR1742" s="1079" t="s">
        <v>1680</v>
      </c>
      <c r="AS1742" s="1079" t="s">
        <v>1680</v>
      </c>
      <c r="AT1742" s="1079" t="s">
        <v>1680</v>
      </c>
      <c r="AU1742" s="1079" t="s">
        <v>1680</v>
      </c>
      <c r="AV1742" s="1079" t="s">
        <v>1680</v>
      </c>
      <c r="AW1742" s="1079" t="s">
        <v>1680</v>
      </c>
    </row>
    <row r="1743" spans="1:49" s="11" customFormat="1" ht="63.75" customHeight="1" outlineLevel="3">
      <c r="A1743" s="1069" t="s">
        <v>643</v>
      </c>
      <c r="B1743" s="708" t="s">
        <v>22</v>
      </c>
      <c r="C1743" s="708" t="s">
        <v>948</v>
      </c>
      <c r="D1743" s="720" t="s">
        <v>16</v>
      </c>
      <c r="E1743" s="44" t="s">
        <v>410</v>
      </c>
      <c r="F1743" s="815"/>
      <c r="G1743" s="815"/>
      <c r="H1743" s="815"/>
      <c r="I1743" s="815"/>
      <c r="J1743" s="815"/>
      <c r="K1743" s="822"/>
      <c r="L1743" s="24" t="s">
        <v>408</v>
      </c>
      <c r="M1743" s="542" t="s">
        <v>738</v>
      </c>
      <c r="N1743" s="27" t="s">
        <v>412</v>
      </c>
      <c r="O1743" s="702" t="s">
        <v>1680</v>
      </c>
      <c r="P1743" s="702"/>
      <c r="Q1743" s="1118"/>
      <c r="R1743" s="1060" t="s">
        <v>9102</v>
      </c>
      <c r="S1743" s="1132"/>
      <c r="T1743" s="1060" t="s">
        <v>9100</v>
      </c>
      <c r="U1743" s="1060"/>
      <c r="V1743" s="1060" t="s">
        <v>738</v>
      </c>
      <c r="W1743" s="1060"/>
      <c r="X1743" s="1078" t="s">
        <v>1680</v>
      </c>
      <c r="Y1743" s="134" t="str">
        <f t="shared" si="58"/>
        <v/>
      </c>
      <c r="Z1743" s="1079" t="s">
        <v>1680</v>
      </c>
      <c r="AA1743" s="1079" t="s">
        <v>1680</v>
      </c>
      <c r="AB1743" s="1079" t="s">
        <v>1680</v>
      </c>
      <c r="AC1743" s="20" t="str">
        <f t="shared" si="59"/>
        <v/>
      </c>
      <c r="AD1743" s="1079" t="s">
        <v>1680</v>
      </c>
      <c r="AE1743" s="1076" t="s">
        <v>1680</v>
      </c>
      <c r="AF1743" s="1079" t="s">
        <v>1680</v>
      </c>
      <c r="AG1743" s="1079" t="s">
        <v>1680</v>
      </c>
      <c r="AH1743" s="1079" t="s">
        <v>1680</v>
      </c>
      <c r="AI1743" s="1076" t="s">
        <v>1680</v>
      </c>
      <c r="AJ1743" s="541" t="str">
        <f t="shared" si="57"/>
        <v>-_-</v>
      </c>
      <c r="AK1743" s="1079" t="s">
        <v>1680</v>
      </c>
      <c r="AL1743" s="1079" t="s">
        <v>1680</v>
      </c>
      <c r="AM1743" s="1079" t="s">
        <v>1680</v>
      </c>
      <c r="AN1743" s="1079" t="s">
        <v>1680</v>
      </c>
      <c r="AO1743" s="1079" t="s">
        <v>1680</v>
      </c>
      <c r="AP1743" s="1079" t="s">
        <v>1680</v>
      </c>
      <c r="AQ1743" s="1079" t="s">
        <v>1680</v>
      </c>
      <c r="AR1743" s="1079" t="s">
        <v>1680</v>
      </c>
      <c r="AS1743" s="1079" t="s">
        <v>1680</v>
      </c>
      <c r="AT1743" s="1079" t="s">
        <v>1680</v>
      </c>
      <c r="AU1743" s="1079" t="s">
        <v>1680</v>
      </c>
      <c r="AV1743" s="1079" t="s">
        <v>1680</v>
      </c>
      <c r="AW1743" s="1079" t="s">
        <v>1680</v>
      </c>
    </row>
    <row r="1744" spans="1:49" s="11" customFormat="1" ht="38.25" customHeight="1" outlineLevel="3">
      <c r="A1744" s="1069" t="s">
        <v>643</v>
      </c>
      <c r="B1744" s="708" t="s">
        <v>22</v>
      </c>
      <c r="C1744" s="708" t="s">
        <v>948</v>
      </c>
      <c r="D1744" s="708" t="s">
        <v>16</v>
      </c>
      <c r="E1744" s="131" t="s">
        <v>739</v>
      </c>
      <c r="F1744" s="815"/>
      <c r="G1744" s="815"/>
      <c r="H1744" s="815"/>
      <c r="I1744" s="815"/>
      <c r="J1744" s="815"/>
      <c r="K1744" s="822"/>
      <c r="L1744" s="24" t="s">
        <v>129</v>
      </c>
      <c r="M1744" s="542" t="s">
        <v>263</v>
      </c>
      <c r="N1744" s="27">
        <v>1</v>
      </c>
      <c r="O1744" s="702" t="s">
        <v>1680</v>
      </c>
      <c r="P1744" s="702"/>
      <c r="Q1744" s="1118"/>
      <c r="R1744" s="1060" t="s">
        <v>9102</v>
      </c>
      <c r="S1744" s="1132"/>
      <c r="T1744" s="1100" t="s">
        <v>9137</v>
      </c>
      <c r="U1744" s="1060"/>
      <c r="V1744" s="1100" t="s">
        <v>263</v>
      </c>
      <c r="W1744" s="1060" t="s">
        <v>1778</v>
      </c>
      <c r="X1744" s="1078" t="s">
        <v>1680</v>
      </c>
      <c r="Y1744" s="134" t="str">
        <f t="shared" si="58"/>
        <v>LOCAL ASSET_EXTERNAL_GENRE</v>
      </c>
      <c r="Z1744" s="20" t="s">
        <v>1724</v>
      </c>
      <c r="AA1744" s="20" t="s">
        <v>1725</v>
      </c>
      <c r="AB1744" s="20" t="s">
        <v>2010</v>
      </c>
      <c r="AC1744" s="20">
        <f t="shared" si="59"/>
        <v>120</v>
      </c>
      <c r="AD1744" s="20" t="s">
        <v>1690</v>
      </c>
      <c r="AE1744" s="1076" t="s">
        <v>1680</v>
      </c>
      <c r="AF1744" s="20" t="s">
        <v>1688</v>
      </c>
      <c r="AG1744" s="20" t="s">
        <v>1718</v>
      </c>
      <c r="AH1744" s="20" t="s">
        <v>2010</v>
      </c>
      <c r="AI1744" s="1076" t="s">
        <v>1680</v>
      </c>
      <c r="AJ1744" s="541" t="str">
        <f t="shared" si="57"/>
        <v>track_track_genre</v>
      </c>
      <c r="AK1744" s="20" t="s">
        <v>1705</v>
      </c>
      <c r="AL1744" s="20" t="s">
        <v>1867</v>
      </c>
      <c r="AM1744" s="20" t="s">
        <v>1868</v>
      </c>
      <c r="AN1744" s="20" t="s">
        <v>1690</v>
      </c>
      <c r="AO1744" s="1079" t="s">
        <v>1680</v>
      </c>
      <c r="AP1744" s="20" t="s">
        <v>1867</v>
      </c>
      <c r="AQ1744" s="20" t="s">
        <v>1869</v>
      </c>
      <c r="AR1744" s="20" t="s">
        <v>1870</v>
      </c>
      <c r="AS1744" s="20">
        <v>1</v>
      </c>
      <c r="AT1744" s="20">
        <v>1</v>
      </c>
      <c r="AU1744" s="1079" t="s">
        <v>1680</v>
      </c>
      <c r="AV1744" s="1079" t="s">
        <v>1680</v>
      </c>
      <c r="AW1744" s="1079" t="s">
        <v>1680</v>
      </c>
    </row>
    <row r="1745" spans="1:49" s="11" customFormat="1" ht="63.75" customHeight="1" outlineLevel="4">
      <c r="A1745" s="1069" t="s">
        <v>643</v>
      </c>
      <c r="B1745" s="708" t="s">
        <v>22</v>
      </c>
      <c r="C1745" s="708" t="s">
        <v>948</v>
      </c>
      <c r="D1745" s="708" t="s">
        <v>16</v>
      </c>
      <c r="E1745" s="815" t="s">
        <v>739</v>
      </c>
      <c r="F1745" s="64" t="s">
        <v>410</v>
      </c>
      <c r="G1745" s="815"/>
      <c r="H1745" s="815"/>
      <c r="I1745" s="815"/>
      <c r="J1745" s="815"/>
      <c r="K1745" s="822"/>
      <c r="L1745" s="24" t="s">
        <v>408</v>
      </c>
      <c r="M1745" s="542" t="s">
        <v>662</v>
      </c>
      <c r="N1745" s="27" t="s">
        <v>412</v>
      </c>
      <c r="O1745" s="702" t="s">
        <v>1680</v>
      </c>
      <c r="P1745" s="702"/>
      <c r="Q1745" s="1118"/>
      <c r="R1745" s="1060" t="s">
        <v>9102</v>
      </c>
      <c r="S1745" s="1132"/>
      <c r="T1745" s="1060" t="s">
        <v>9100</v>
      </c>
      <c r="U1745" s="1060"/>
      <c r="V1745" s="1060" t="s">
        <v>662</v>
      </c>
      <c r="W1745" s="1060"/>
      <c r="X1745" s="1078" t="s">
        <v>1680</v>
      </c>
      <c r="Y1745" s="134" t="str">
        <f t="shared" si="58"/>
        <v/>
      </c>
      <c r="Z1745" s="1079" t="s">
        <v>1680</v>
      </c>
      <c r="AA1745" s="1079" t="s">
        <v>1680</v>
      </c>
      <c r="AB1745" s="1079" t="s">
        <v>1680</v>
      </c>
      <c r="AC1745" s="20" t="str">
        <f t="shared" si="59"/>
        <v/>
      </c>
      <c r="AD1745" s="1079" t="s">
        <v>1680</v>
      </c>
      <c r="AE1745" s="1076" t="s">
        <v>1680</v>
      </c>
      <c r="AF1745" s="1079" t="s">
        <v>1680</v>
      </c>
      <c r="AG1745" s="1079" t="s">
        <v>1680</v>
      </c>
      <c r="AH1745" s="1079" t="s">
        <v>1680</v>
      </c>
      <c r="AI1745" s="1076" t="s">
        <v>1680</v>
      </c>
      <c r="AJ1745" s="541" t="str">
        <f t="shared" si="57"/>
        <v>-_-</v>
      </c>
      <c r="AK1745" s="1079" t="s">
        <v>1680</v>
      </c>
      <c r="AL1745" s="1079" t="s">
        <v>1680</v>
      </c>
      <c r="AM1745" s="1079" t="s">
        <v>1680</v>
      </c>
      <c r="AN1745" s="1079" t="s">
        <v>1680</v>
      </c>
      <c r="AO1745" s="1079" t="s">
        <v>1680</v>
      </c>
      <c r="AP1745" s="1079" t="s">
        <v>1680</v>
      </c>
      <c r="AQ1745" s="1079" t="s">
        <v>1680</v>
      </c>
      <c r="AR1745" s="1079" t="s">
        <v>1680</v>
      </c>
      <c r="AS1745" s="1079" t="s">
        <v>1680</v>
      </c>
      <c r="AT1745" s="1079" t="s">
        <v>1680</v>
      </c>
      <c r="AU1745" s="1079" t="s">
        <v>1680</v>
      </c>
      <c r="AV1745" s="1079" t="s">
        <v>1680</v>
      </c>
      <c r="AW1745" s="1079" t="s">
        <v>1680</v>
      </c>
    </row>
    <row r="1746" spans="1:49" s="11" customFormat="1" ht="25.5" customHeight="1" outlineLevel="3">
      <c r="A1746" s="1069" t="s">
        <v>643</v>
      </c>
      <c r="B1746" s="708" t="s">
        <v>22</v>
      </c>
      <c r="C1746" s="708" t="s">
        <v>948</v>
      </c>
      <c r="D1746" s="708" t="s">
        <v>16</v>
      </c>
      <c r="E1746" s="131" t="s">
        <v>740</v>
      </c>
      <c r="F1746" s="815"/>
      <c r="G1746" s="815"/>
      <c r="H1746" s="815"/>
      <c r="I1746" s="815"/>
      <c r="J1746" s="815"/>
      <c r="K1746" s="822"/>
      <c r="L1746" s="24" t="s">
        <v>129</v>
      </c>
      <c r="M1746" s="542" t="s">
        <v>264</v>
      </c>
      <c r="N1746" s="27" t="s">
        <v>412</v>
      </c>
      <c r="O1746" s="702" t="s">
        <v>1680</v>
      </c>
      <c r="P1746" s="702"/>
      <c r="Q1746" s="1118"/>
      <c r="R1746" s="1060" t="s">
        <v>9102</v>
      </c>
      <c r="S1746" s="1132"/>
      <c r="T1746" s="1060" t="s">
        <v>9100</v>
      </c>
      <c r="U1746" s="1060"/>
      <c r="V1746" s="1060" t="s">
        <v>264</v>
      </c>
      <c r="W1746" s="1060"/>
      <c r="X1746" s="1078" t="s">
        <v>1680</v>
      </c>
      <c r="Y1746" s="134" t="str">
        <f t="shared" si="58"/>
        <v/>
      </c>
      <c r="Z1746" s="1079" t="s">
        <v>1680</v>
      </c>
      <c r="AA1746" s="1079" t="s">
        <v>1680</v>
      </c>
      <c r="AB1746" s="1079" t="s">
        <v>1680</v>
      </c>
      <c r="AC1746" s="20" t="str">
        <f t="shared" si="59"/>
        <v/>
      </c>
      <c r="AD1746" s="1079" t="s">
        <v>1680</v>
      </c>
      <c r="AE1746" s="1076" t="s">
        <v>1680</v>
      </c>
      <c r="AF1746" s="1079" t="s">
        <v>1680</v>
      </c>
      <c r="AG1746" s="1079" t="s">
        <v>1680</v>
      </c>
      <c r="AH1746" s="1079" t="s">
        <v>1680</v>
      </c>
      <c r="AI1746" s="1076" t="s">
        <v>1680</v>
      </c>
      <c r="AJ1746" s="541" t="str">
        <f t="shared" si="57"/>
        <v>-_-</v>
      </c>
      <c r="AK1746" s="1079" t="s">
        <v>1680</v>
      </c>
      <c r="AL1746" s="1079" t="s">
        <v>1680</v>
      </c>
      <c r="AM1746" s="1079" t="s">
        <v>1680</v>
      </c>
      <c r="AN1746" s="1079" t="s">
        <v>1680</v>
      </c>
      <c r="AO1746" s="1079" t="s">
        <v>1680</v>
      </c>
      <c r="AP1746" s="1079" t="s">
        <v>1680</v>
      </c>
      <c r="AQ1746" s="1079" t="s">
        <v>1680</v>
      </c>
      <c r="AR1746" s="1079" t="s">
        <v>1680</v>
      </c>
      <c r="AS1746" s="1079" t="s">
        <v>1680</v>
      </c>
      <c r="AT1746" s="1079" t="s">
        <v>1680</v>
      </c>
      <c r="AU1746" s="1079" t="s">
        <v>1680</v>
      </c>
      <c r="AV1746" s="1079" t="s">
        <v>1680</v>
      </c>
      <c r="AW1746" s="1079" t="s">
        <v>1680</v>
      </c>
    </row>
    <row r="1747" spans="1:49" s="11" customFormat="1" ht="63.75" customHeight="1" outlineLevel="4">
      <c r="A1747" s="1069" t="s">
        <v>643</v>
      </c>
      <c r="B1747" s="708" t="s">
        <v>22</v>
      </c>
      <c r="C1747" s="708" t="s">
        <v>948</v>
      </c>
      <c r="D1747" s="717" t="s">
        <v>16</v>
      </c>
      <c r="E1747" s="815" t="s">
        <v>740</v>
      </c>
      <c r="F1747" s="64" t="s">
        <v>410</v>
      </c>
      <c r="G1747" s="815"/>
      <c r="H1747" s="815"/>
      <c r="I1747" s="815"/>
      <c r="J1747" s="815"/>
      <c r="K1747" s="822"/>
      <c r="L1747" s="24" t="s">
        <v>408</v>
      </c>
      <c r="M1747" s="542" t="s">
        <v>662</v>
      </c>
      <c r="N1747" s="27" t="s">
        <v>412</v>
      </c>
      <c r="O1747" s="702" t="s">
        <v>1680</v>
      </c>
      <c r="P1747" s="702"/>
      <c r="Q1747" s="1118"/>
      <c r="R1747" s="1060" t="s">
        <v>9102</v>
      </c>
      <c r="S1747" s="1132"/>
      <c r="T1747" s="1060" t="s">
        <v>9100</v>
      </c>
      <c r="U1747" s="1060"/>
      <c r="V1747" s="1060" t="s">
        <v>662</v>
      </c>
      <c r="W1747" s="1060"/>
      <c r="X1747" s="1078" t="s">
        <v>1680</v>
      </c>
      <c r="Y1747" s="134" t="str">
        <f t="shared" si="58"/>
        <v/>
      </c>
      <c r="Z1747" s="1079" t="s">
        <v>1680</v>
      </c>
      <c r="AA1747" s="1079" t="s">
        <v>1680</v>
      </c>
      <c r="AB1747" s="1079" t="s">
        <v>1680</v>
      </c>
      <c r="AC1747" s="20" t="str">
        <f t="shared" si="59"/>
        <v/>
      </c>
      <c r="AD1747" s="1079" t="s">
        <v>1680</v>
      </c>
      <c r="AE1747" s="1076" t="s">
        <v>1680</v>
      </c>
      <c r="AF1747" s="1079" t="s">
        <v>1680</v>
      </c>
      <c r="AG1747" s="1079" t="s">
        <v>1680</v>
      </c>
      <c r="AH1747" s="1079" t="s">
        <v>1680</v>
      </c>
      <c r="AI1747" s="1076" t="s">
        <v>1680</v>
      </c>
      <c r="AJ1747" s="541" t="str">
        <f t="shared" si="57"/>
        <v>-_-</v>
      </c>
      <c r="AK1747" s="1079" t="s">
        <v>1680</v>
      </c>
      <c r="AL1747" s="1079" t="s">
        <v>1680</v>
      </c>
      <c r="AM1747" s="1079" t="s">
        <v>1680</v>
      </c>
      <c r="AN1747" s="1079" t="s">
        <v>1680</v>
      </c>
      <c r="AO1747" s="1079" t="s">
        <v>1680</v>
      </c>
      <c r="AP1747" s="1079" t="s">
        <v>1680</v>
      </c>
      <c r="AQ1747" s="1079" t="s">
        <v>1680</v>
      </c>
      <c r="AR1747" s="1079" t="s">
        <v>1680</v>
      </c>
      <c r="AS1747" s="1079" t="s">
        <v>1680</v>
      </c>
      <c r="AT1747" s="1079" t="s">
        <v>1680</v>
      </c>
      <c r="AU1747" s="1079" t="s">
        <v>1680</v>
      </c>
      <c r="AV1747" s="1079" t="s">
        <v>1680</v>
      </c>
      <c r="AW1747" s="1079" t="s">
        <v>1680</v>
      </c>
    </row>
    <row r="1748" spans="1:49" s="11" customFormat="1" ht="51" customHeight="1" outlineLevel="2">
      <c r="A1748" s="1069" t="s">
        <v>643</v>
      </c>
      <c r="B1748" s="708" t="s">
        <v>22</v>
      </c>
      <c r="C1748" s="708" t="s">
        <v>948</v>
      </c>
      <c r="D1748" s="2017" t="s">
        <v>741</v>
      </c>
      <c r="E1748" s="2043"/>
      <c r="F1748" s="2043"/>
      <c r="G1748" s="2043"/>
      <c r="H1748" s="2043"/>
      <c r="I1748" s="2043"/>
      <c r="J1748" s="2043"/>
      <c r="K1748" s="2044"/>
      <c r="L1748" s="810" t="s">
        <v>194</v>
      </c>
      <c r="M1748" s="823" t="s">
        <v>950</v>
      </c>
      <c r="N1748" s="811" t="s">
        <v>464</v>
      </c>
      <c r="O1748" s="702" t="s">
        <v>1680</v>
      </c>
      <c r="P1748" s="702"/>
      <c r="Q1748" s="1118" t="s">
        <v>10082</v>
      </c>
      <c r="R1748" s="1060" t="s">
        <v>9102</v>
      </c>
      <c r="S1748" s="1132" t="s">
        <v>1778</v>
      </c>
      <c r="T1748" s="1135" t="s">
        <v>10085</v>
      </c>
      <c r="U1748" s="1060"/>
      <c r="V1748" s="1100" t="s">
        <v>950</v>
      </c>
      <c r="W1748" s="1060" t="s">
        <v>1778</v>
      </c>
      <c r="X1748" s="1078" t="s">
        <v>1680</v>
      </c>
      <c r="Y1748" s="134" t="str">
        <f t="shared" si="58"/>
        <v>LOCAL ASSET_EXPLICIT_LYRICS</v>
      </c>
      <c r="Z1748" s="20" t="s">
        <v>1724</v>
      </c>
      <c r="AA1748" s="20" t="s">
        <v>1725</v>
      </c>
      <c r="AB1748" s="20" t="s">
        <v>1877</v>
      </c>
      <c r="AC1748" s="20">
        <f t="shared" si="59"/>
        <v>173</v>
      </c>
      <c r="AD1748" s="20" t="s">
        <v>1690</v>
      </c>
      <c r="AE1748" s="1076" t="s">
        <v>1680</v>
      </c>
      <c r="AF1748" s="20" t="s">
        <v>1688</v>
      </c>
      <c r="AG1748" s="20" t="s">
        <v>1718</v>
      </c>
      <c r="AH1748" s="20" t="s">
        <v>1877</v>
      </c>
      <c r="AI1748" s="1076" t="s">
        <v>1680</v>
      </c>
      <c r="AJ1748" s="541" t="str">
        <f t="shared" si="57"/>
        <v>track_track_explicit</v>
      </c>
      <c r="AK1748" s="20" t="s">
        <v>1705</v>
      </c>
      <c r="AL1748" s="20" t="s">
        <v>1872</v>
      </c>
      <c r="AM1748" s="20" t="s">
        <v>1873</v>
      </c>
      <c r="AN1748" s="20" t="str">
        <f>VLOOKUP(AJ1748,meta_umgi,22,FALSE)</f>
        <v xml:space="preserve">Should be calculated based on R2 Values:
Values can be 
"EXPLIC" for Explicit; map to "Y"
CLEANX" for Edited;  map to "N"
"NONAPP" for Non-Applicable, Map to Empty
</v>
      </c>
      <c r="AO1748" s="1079" t="s">
        <v>1680</v>
      </c>
      <c r="AP1748" s="20" t="s">
        <v>1874</v>
      </c>
      <c r="AQ1748" s="20" t="s">
        <v>1875</v>
      </c>
      <c r="AR1748" s="20" t="s">
        <v>1876</v>
      </c>
      <c r="AS1748" s="20">
        <v>1</v>
      </c>
      <c r="AT1748" s="20">
        <v>1</v>
      </c>
      <c r="AU1748" s="1079" t="s">
        <v>1680</v>
      </c>
      <c r="AV1748" s="1079" t="s">
        <v>1680</v>
      </c>
      <c r="AW1748" s="1079" t="s">
        <v>1680</v>
      </c>
    </row>
    <row r="1749" spans="1:49" s="11" customFormat="1" ht="25.5" customHeight="1" outlineLevel="3">
      <c r="A1749" s="1069" t="s">
        <v>643</v>
      </c>
      <c r="B1749" s="708" t="s">
        <v>22</v>
      </c>
      <c r="C1749" s="708" t="s">
        <v>948</v>
      </c>
      <c r="D1749" s="720" t="s">
        <v>741</v>
      </c>
      <c r="E1749" s="38" t="s">
        <v>424</v>
      </c>
      <c r="F1749" s="815"/>
      <c r="G1749" s="815"/>
      <c r="H1749" s="815"/>
      <c r="I1749" s="815"/>
      <c r="J1749" s="815"/>
      <c r="K1749" s="822"/>
      <c r="L1749" s="24" t="s">
        <v>408</v>
      </c>
      <c r="M1749" s="542" t="s">
        <v>742</v>
      </c>
      <c r="N1749" s="27" t="s">
        <v>412</v>
      </c>
      <c r="O1749" s="702" t="s">
        <v>1680</v>
      </c>
      <c r="P1749" s="702"/>
      <c r="Q1749" s="1118"/>
      <c r="R1749" s="1060" t="s">
        <v>9102</v>
      </c>
      <c r="S1749" s="1132"/>
      <c r="T1749" s="1135" t="s">
        <v>9100</v>
      </c>
      <c r="U1749" s="1060"/>
      <c r="V1749" s="1060" t="s">
        <v>742</v>
      </c>
      <c r="W1749" s="1060"/>
      <c r="X1749" s="1078" t="s">
        <v>1680</v>
      </c>
      <c r="Y1749" s="134" t="str">
        <f t="shared" si="58"/>
        <v/>
      </c>
      <c r="Z1749" s="1079" t="s">
        <v>1680</v>
      </c>
      <c r="AA1749" s="1079" t="s">
        <v>1680</v>
      </c>
      <c r="AB1749" s="1079" t="s">
        <v>1680</v>
      </c>
      <c r="AC1749" s="20" t="str">
        <f t="shared" si="59"/>
        <v/>
      </c>
      <c r="AD1749" s="1079" t="s">
        <v>1680</v>
      </c>
      <c r="AE1749" s="1076" t="s">
        <v>1680</v>
      </c>
      <c r="AF1749" s="1079" t="s">
        <v>1680</v>
      </c>
      <c r="AG1749" s="1079" t="s">
        <v>1680</v>
      </c>
      <c r="AH1749" s="1079" t="s">
        <v>1680</v>
      </c>
      <c r="AI1749" s="1076" t="s">
        <v>1680</v>
      </c>
      <c r="AJ1749" s="541" t="str">
        <f t="shared" si="57"/>
        <v>-_-</v>
      </c>
      <c r="AK1749" s="1079" t="s">
        <v>1680</v>
      </c>
      <c r="AL1749" s="1079" t="s">
        <v>1680</v>
      </c>
      <c r="AM1749" s="1079" t="s">
        <v>1680</v>
      </c>
      <c r="AN1749" s="1079" t="s">
        <v>1680</v>
      </c>
      <c r="AO1749" s="1079" t="s">
        <v>1680</v>
      </c>
      <c r="AP1749" s="1079" t="s">
        <v>1680</v>
      </c>
      <c r="AQ1749" s="1079" t="s">
        <v>1680</v>
      </c>
      <c r="AR1749" s="1079" t="s">
        <v>1680</v>
      </c>
      <c r="AS1749" s="1079" t="s">
        <v>1680</v>
      </c>
      <c r="AT1749" s="1079" t="s">
        <v>1680</v>
      </c>
      <c r="AU1749" s="1079" t="s">
        <v>1680</v>
      </c>
      <c r="AV1749" s="1079" t="s">
        <v>1680</v>
      </c>
      <c r="AW1749" s="1079" t="s">
        <v>1680</v>
      </c>
    </row>
    <row r="1750" spans="1:49" s="11" customFormat="1" ht="25.5" customHeight="1" outlineLevel="3">
      <c r="A1750" s="1069" t="s">
        <v>643</v>
      </c>
      <c r="B1750" s="708" t="s">
        <v>22</v>
      </c>
      <c r="C1750" s="708" t="s">
        <v>948</v>
      </c>
      <c r="D1750" s="717" t="s">
        <v>741</v>
      </c>
      <c r="E1750" s="38" t="s">
        <v>486</v>
      </c>
      <c r="F1750" s="815"/>
      <c r="G1750" s="815"/>
      <c r="H1750" s="815"/>
      <c r="I1750" s="815"/>
      <c r="J1750" s="815"/>
      <c r="K1750" s="822"/>
      <c r="L1750" s="24" t="s">
        <v>408</v>
      </c>
      <c r="M1750" s="542" t="s">
        <v>743</v>
      </c>
      <c r="N1750" s="27" t="s">
        <v>412</v>
      </c>
      <c r="O1750" s="702" t="s">
        <v>1680</v>
      </c>
      <c r="P1750" s="702"/>
      <c r="Q1750" s="1118"/>
      <c r="R1750" s="1060" t="s">
        <v>9102</v>
      </c>
      <c r="S1750" s="1132"/>
      <c r="T1750" s="1135" t="s">
        <v>9100</v>
      </c>
      <c r="U1750" s="1060"/>
      <c r="V1750" s="1060" t="s">
        <v>743</v>
      </c>
      <c r="W1750" s="1060"/>
      <c r="X1750" s="1078" t="s">
        <v>1680</v>
      </c>
      <c r="Y1750" s="134" t="str">
        <f t="shared" si="58"/>
        <v/>
      </c>
      <c r="Z1750" s="1079" t="s">
        <v>1680</v>
      </c>
      <c r="AA1750" s="1079" t="s">
        <v>1680</v>
      </c>
      <c r="AB1750" s="1079" t="s">
        <v>1680</v>
      </c>
      <c r="AC1750" s="20" t="str">
        <f t="shared" si="59"/>
        <v/>
      </c>
      <c r="AD1750" s="1079" t="s">
        <v>1680</v>
      </c>
      <c r="AE1750" s="1076" t="s">
        <v>1680</v>
      </c>
      <c r="AF1750" s="1079" t="s">
        <v>1680</v>
      </c>
      <c r="AG1750" s="1079" t="s">
        <v>1680</v>
      </c>
      <c r="AH1750" s="1079" t="s">
        <v>1680</v>
      </c>
      <c r="AI1750" s="1076" t="s">
        <v>1680</v>
      </c>
      <c r="AJ1750" s="541" t="str">
        <f t="shared" si="57"/>
        <v>-_-</v>
      </c>
      <c r="AK1750" s="1079" t="s">
        <v>1680</v>
      </c>
      <c r="AL1750" s="1079" t="s">
        <v>1680</v>
      </c>
      <c r="AM1750" s="1079" t="s">
        <v>1680</v>
      </c>
      <c r="AN1750" s="1079" t="s">
        <v>1680</v>
      </c>
      <c r="AO1750" s="1079" t="s">
        <v>1680</v>
      </c>
      <c r="AP1750" s="1079" t="s">
        <v>1680</v>
      </c>
      <c r="AQ1750" s="1079" t="s">
        <v>1680</v>
      </c>
      <c r="AR1750" s="1079" t="s">
        <v>1680</v>
      </c>
      <c r="AS1750" s="1079" t="s">
        <v>1680</v>
      </c>
      <c r="AT1750" s="1079" t="s">
        <v>1680</v>
      </c>
      <c r="AU1750" s="1079" t="s">
        <v>1680</v>
      </c>
      <c r="AV1750" s="1079" t="s">
        <v>1680</v>
      </c>
      <c r="AW1750" s="1079" t="s">
        <v>1680</v>
      </c>
    </row>
    <row r="1751" spans="1:49" s="11" customFormat="1" ht="12.75" customHeight="1" outlineLevel="2">
      <c r="A1751" s="1069" t="s">
        <v>643</v>
      </c>
      <c r="B1751" s="708" t="s">
        <v>22</v>
      </c>
      <c r="C1751" s="708" t="s">
        <v>948</v>
      </c>
      <c r="D1751" s="131" t="s">
        <v>951</v>
      </c>
      <c r="E1751" s="815"/>
      <c r="F1751" s="815"/>
      <c r="G1751" s="815"/>
      <c r="H1751" s="815"/>
      <c r="I1751" s="815"/>
      <c r="J1751" s="815"/>
      <c r="K1751" s="822"/>
      <c r="L1751" s="24" t="s">
        <v>265</v>
      </c>
      <c r="M1751" s="542" t="s">
        <v>266</v>
      </c>
      <c r="N1751" s="27" t="s">
        <v>464</v>
      </c>
      <c r="O1751" s="702" t="s">
        <v>1680</v>
      </c>
      <c r="P1751" s="702"/>
      <c r="Q1751" s="1118"/>
      <c r="R1751" s="1060" t="s">
        <v>9102</v>
      </c>
      <c r="S1751" s="1132"/>
      <c r="T1751" s="1135" t="s">
        <v>9530</v>
      </c>
      <c r="U1751" s="1060"/>
      <c r="V1751" s="1100" t="s">
        <v>266</v>
      </c>
      <c r="W1751" s="1060" t="s">
        <v>1778</v>
      </c>
      <c r="X1751" s="1078" t="s">
        <v>1680</v>
      </c>
      <c r="Y1751" s="134" t="str">
        <f t="shared" si="58"/>
        <v/>
      </c>
      <c r="Z1751" s="1079" t="s">
        <v>1680</v>
      </c>
      <c r="AA1751" s="1079" t="s">
        <v>1680</v>
      </c>
      <c r="AB1751" s="1079" t="s">
        <v>1680</v>
      </c>
      <c r="AC1751" s="20" t="str">
        <f t="shared" si="59"/>
        <v/>
      </c>
      <c r="AD1751" s="1079" t="s">
        <v>1680</v>
      </c>
      <c r="AE1751" s="1076" t="s">
        <v>1680</v>
      </c>
      <c r="AF1751" s="1079" t="s">
        <v>1680</v>
      </c>
      <c r="AG1751" s="1079" t="s">
        <v>1680</v>
      </c>
      <c r="AH1751" s="1079" t="s">
        <v>1680</v>
      </c>
      <c r="AI1751" s="1076" t="s">
        <v>1680</v>
      </c>
      <c r="AJ1751" s="541" t="str">
        <f t="shared" si="57"/>
        <v>-_-</v>
      </c>
      <c r="AK1751" s="1079" t="s">
        <v>1680</v>
      </c>
      <c r="AL1751" s="1079" t="s">
        <v>1680</v>
      </c>
      <c r="AM1751" s="1079" t="s">
        <v>1680</v>
      </c>
      <c r="AN1751" s="1079" t="s">
        <v>1680</v>
      </c>
      <c r="AO1751" s="1079" t="s">
        <v>1680</v>
      </c>
      <c r="AP1751" s="1079" t="s">
        <v>1680</v>
      </c>
      <c r="AQ1751" s="1079" t="s">
        <v>1680</v>
      </c>
      <c r="AR1751" s="1079" t="s">
        <v>1680</v>
      </c>
      <c r="AS1751" s="1079" t="s">
        <v>1680</v>
      </c>
      <c r="AT1751" s="1079" t="s">
        <v>1680</v>
      </c>
      <c r="AU1751" s="1079" t="s">
        <v>1680</v>
      </c>
      <c r="AV1751" s="1079" t="s">
        <v>1680</v>
      </c>
      <c r="AW1751" s="1079" t="s">
        <v>1680</v>
      </c>
    </row>
    <row r="1752" spans="1:49" s="11" customFormat="1" ht="76.5" customHeight="1" outlineLevel="3">
      <c r="A1752" s="1069" t="s">
        <v>643</v>
      </c>
      <c r="B1752" s="708" t="s">
        <v>22</v>
      </c>
      <c r="C1752" s="708" t="s">
        <v>948</v>
      </c>
      <c r="D1752" s="720" t="s">
        <v>951</v>
      </c>
      <c r="E1752" s="64" t="s">
        <v>410</v>
      </c>
      <c r="F1752" s="815"/>
      <c r="G1752" s="815"/>
      <c r="H1752" s="815"/>
      <c r="I1752" s="815"/>
      <c r="J1752" s="815"/>
      <c r="K1752" s="822"/>
      <c r="L1752" s="24" t="s">
        <v>408</v>
      </c>
      <c r="M1752" s="542" t="s">
        <v>952</v>
      </c>
      <c r="N1752" s="27" t="s">
        <v>412</v>
      </c>
      <c r="O1752" s="702" t="s">
        <v>1680</v>
      </c>
      <c r="P1752" s="702"/>
      <c r="Q1752" s="1118"/>
      <c r="R1752" s="1060" t="s">
        <v>9102</v>
      </c>
      <c r="S1752" s="1132"/>
      <c r="T1752" s="1060" t="s">
        <v>9100</v>
      </c>
      <c r="U1752" s="1060"/>
      <c r="V1752" s="1060" t="s">
        <v>952</v>
      </c>
      <c r="W1752" s="1060"/>
      <c r="X1752" s="1078" t="s">
        <v>1680</v>
      </c>
      <c r="Y1752" s="134" t="str">
        <f t="shared" si="58"/>
        <v/>
      </c>
      <c r="Z1752" s="1079" t="s">
        <v>1680</v>
      </c>
      <c r="AA1752" s="1079" t="s">
        <v>1680</v>
      </c>
      <c r="AB1752" s="1079" t="s">
        <v>1680</v>
      </c>
      <c r="AC1752" s="20" t="str">
        <f t="shared" si="59"/>
        <v/>
      </c>
      <c r="AD1752" s="1079" t="s">
        <v>1680</v>
      </c>
      <c r="AE1752" s="1076" t="s">
        <v>1680</v>
      </c>
      <c r="AF1752" s="1079" t="s">
        <v>1680</v>
      </c>
      <c r="AG1752" s="1079" t="s">
        <v>1680</v>
      </c>
      <c r="AH1752" s="1079" t="s">
        <v>1680</v>
      </c>
      <c r="AI1752" s="1076" t="s">
        <v>1680</v>
      </c>
      <c r="AJ1752" s="541" t="str">
        <f t="shared" si="57"/>
        <v>-_-</v>
      </c>
      <c r="AK1752" s="1079" t="s">
        <v>1680</v>
      </c>
      <c r="AL1752" s="1079" t="s">
        <v>1680</v>
      </c>
      <c r="AM1752" s="1079" t="s">
        <v>1680</v>
      </c>
      <c r="AN1752" s="1079" t="s">
        <v>1680</v>
      </c>
      <c r="AO1752" s="1079" t="s">
        <v>1680</v>
      </c>
      <c r="AP1752" s="1079" t="s">
        <v>1680</v>
      </c>
      <c r="AQ1752" s="1079" t="s">
        <v>1680</v>
      </c>
      <c r="AR1752" s="1079" t="s">
        <v>1680</v>
      </c>
      <c r="AS1752" s="1079" t="s">
        <v>1680</v>
      </c>
      <c r="AT1752" s="1079" t="s">
        <v>1680</v>
      </c>
      <c r="AU1752" s="1079" t="s">
        <v>1680</v>
      </c>
      <c r="AV1752" s="1079" t="s">
        <v>1680</v>
      </c>
      <c r="AW1752" s="1079" t="s">
        <v>1680</v>
      </c>
    </row>
    <row r="1753" spans="1:49" s="11" customFormat="1" ht="38.25" customHeight="1" outlineLevel="3">
      <c r="A1753" s="1069" t="s">
        <v>643</v>
      </c>
      <c r="B1753" s="708" t="s">
        <v>22</v>
      </c>
      <c r="C1753" s="708" t="s">
        <v>948</v>
      </c>
      <c r="D1753" s="708" t="s">
        <v>951</v>
      </c>
      <c r="E1753" s="131" t="s">
        <v>751</v>
      </c>
      <c r="F1753" s="815"/>
      <c r="G1753" s="815"/>
      <c r="H1753" s="815"/>
      <c r="I1753" s="815"/>
      <c r="J1753" s="815"/>
      <c r="K1753" s="822"/>
      <c r="L1753" s="24" t="s">
        <v>752</v>
      </c>
      <c r="M1753" s="542" t="s">
        <v>267</v>
      </c>
      <c r="N1753" s="27">
        <v>1</v>
      </c>
      <c r="O1753" s="702" t="s">
        <v>1680</v>
      </c>
      <c r="P1753" s="702"/>
      <c r="Q1753" s="1118" t="s">
        <v>10065</v>
      </c>
      <c r="R1753" s="1060" t="s">
        <v>9102</v>
      </c>
      <c r="S1753" s="1132" t="s">
        <v>1778</v>
      </c>
      <c r="T1753" s="1085" t="s">
        <v>10581</v>
      </c>
      <c r="U1753" s="1060"/>
      <c r="V1753" s="1100" t="s">
        <v>267</v>
      </c>
      <c r="W1753" s="1060" t="s">
        <v>1778</v>
      </c>
      <c r="X1753" s="1078" t="s">
        <v>1680</v>
      </c>
      <c r="Y1753" s="134" t="str">
        <f t="shared" si="58"/>
        <v/>
      </c>
      <c r="Z1753" s="20" t="s">
        <v>2733</v>
      </c>
      <c r="AA1753" s="20" t="s">
        <v>6808</v>
      </c>
      <c r="AB1753" s="20" t="s">
        <v>2762</v>
      </c>
      <c r="AC1753" s="20" t="str">
        <f t="shared" si="59"/>
        <v/>
      </c>
      <c r="AD1753" s="1079" t="s">
        <v>1680</v>
      </c>
      <c r="AE1753" s="1076" t="s">
        <v>1680</v>
      </c>
      <c r="AF1753" s="1079" t="s">
        <v>1680</v>
      </c>
      <c r="AG1753" s="1079" t="s">
        <v>1680</v>
      </c>
      <c r="AH1753" s="1079" t="s">
        <v>1680</v>
      </c>
      <c r="AI1753" s="1076" t="s">
        <v>1680</v>
      </c>
      <c r="AJ1753" s="541" t="str">
        <f t="shared" si="57"/>
        <v>-_-</v>
      </c>
      <c r="AK1753" s="1079" t="s">
        <v>1680</v>
      </c>
      <c r="AL1753" s="1079" t="s">
        <v>1680</v>
      </c>
      <c r="AM1753" s="1079" t="s">
        <v>1680</v>
      </c>
      <c r="AN1753" s="1079" t="s">
        <v>1680</v>
      </c>
      <c r="AO1753" s="1079" t="s">
        <v>1680</v>
      </c>
      <c r="AP1753" s="1079" t="s">
        <v>1680</v>
      </c>
      <c r="AQ1753" s="1079" t="s">
        <v>1680</v>
      </c>
      <c r="AR1753" s="1079" t="s">
        <v>1680</v>
      </c>
      <c r="AS1753" s="1079" t="s">
        <v>1680</v>
      </c>
      <c r="AT1753" s="1079" t="s">
        <v>1680</v>
      </c>
      <c r="AU1753" s="1079" t="s">
        <v>1680</v>
      </c>
      <c r="AV1753" s="1079" t="s">
        <v>1680</v>
      </c>
      <c r="AW1753" s="1079" t="s">
        <v>1680</v>
      </c>
    </row>
    <row r="1754" spans="1:49" s="11" customFormat="1" ht="12.75" customHeight="1" outlineLevel="3">
      <c r="A1754" s="1069" t="s">
        <v>643</v>
      </c>
      <c r="B1754" s="708" t="s">
        <v>22</v>
      </c>
      <c r="C1754" s="708" t="s">
        <v>948</v>
      </c>
      <c r="D1754" s="708" t="s">
        <v>951</v>
      </c>
      <c r="E1754" s="131" t="s">
        <v>754</v>
      </c>
      <c r="F1754" s="815"/>
      <c r="G1754" s="815"/>
      <c r="H1754" s="815"/>
      <c r="I1754" s="815"/>
      <c r="J1754" s="815"/>
      <c r="K1754" s="822"/>
      <c r="L1754" s="24" t="s">
        <v>268</v>
      </c>
      <c r="M1754" s="542" t="s">
        <v>755</v>
      </c>
      <c r="N1754" s="27" t="s">
        <v>412</v>
      </c>
      <c r="O1754" s="702" t="s">
        <v>1680</v>
      </c>
      <c r="P1754" s="702"/>
      <c r="Q1754" s="1118"/>
      <c r="R1754" s="1060" t="s">
        <v>9102</v>
      </c>
      <c r="S1754" s="1132"/>
      <c r="T1754" s="1060" t="s">
        <v>9100</v>
      </c>
      <c r="U1754" s="1060"/>
      <c r="V1754" s="1060" t="s">
        <v>755</v>
      </c>
      <c r="W1754" s="1060"/>
      <c r="X1754" s="1078" t="s">
        <v>1680</v>
      </c>
      <c r="Y1754" s="134" t="str">
        <f t="shared" si="58"/>
        <v/>
      </c>
      <c r="Z1754" s="1079" t="s">
        <v>1680</v>
      </c>
      <c r="AA1754" s="1079" t="s">
        <v>1680</v>
      </c>
      <c r="AB1754" s="1079" t="s">
        <v>1680</v>
      </c>
      <c r="AC1754" s="20" t="str">
        <f t="shared" si="59"/>
        <v/>
      </c>
      <c r="AD1754" s="1079" t="s">
        <v>1680</v>
      </c>
      <c r="AE1754" s="1076" t="s">
        <v>1680</v>
      </c>
      <c r="AF1754" s="1079" t="s">
        <v>1680</v>
      </c>
      <c r="AG1754" s="1079" t="s">
        <v>1680</v>
      </c>
      <c r="AH1754" s="1079" t="s">
        <v>1680</v>
      </c>
      <c r="AI1754" s="1076" t="s">
        <v>1680</v>
      </c>
      <c r="AJ1754" s="541" t="str">
        <f t="shared" si="57"/>
        <v>-_-</v>
      </c>
      <c r="AK1754" s="1079" t="s">
        <v>1680</v>
      </c>
      <c r="AL1754" s="1079" t="s">
        <v>1680</v>
      </c>
      <c r="AM1754" s="1079" t="s">
        <v>1680</v>
      </c>
      <c r="AN1754" s="1079" t="s">
        <v>1680</v>
      </c>
      <c r="AO1754" s="1079" t="s">
        <v>1680</v>
      </c>
      <c r="AP1754" s="1079" t="s">
        <v>1680</v>
      </c>
      <c r="AQ1754" s="1079" t="s">
        <v>1680</v>
      </c>
      <c r="AR1754" s="1079" t="s">
        <v>1680</v>
      </c>
      <c r="AS1754" s="1079" t="s">
        <v>1680</v>
      </c>
      <c r="AT1754" s="1079" t="s">
        <v>1680</v>
      </c>
      <c r="AU1754" s="1079" t="s">
        <v>1680</v>
      </c>
      <c r="AV1754" s="1079" t="s">
        <v>1680</v>
      </c>
      <c r="AW1754" s="1079" t="s">
        <v>1680</v>
      </c>
    </row>
    <row r="1755" spans="1:49" s="11" customFormat="1" ht="25.5" customHeight="1" outlineLevel="4">
      <c r="A1755" s="1069" t="s">
        <v>643</v>
      </c>
      <c r="B1755" s="708" t="s">
        <v>22</v>
      </c>
      <c r="C1755" s="708" t="s">
        <v>948</v>
      </c>
      <c r="D1755" s="708" t="s">
        <v>951</v>
      </c>
      <c r="E1755" s="720" t="s">
        <v>754</v>
      </c>
      <c r="F1755" s="38" t="s">
        <v>34</v>
      </c>
      <c r="G1755" s="815"/>
      <c r="H1755" s="815"/>
      <c r="I1755" s="815"/>
      <c r="J1755" s="815"/>
      <c r="K1755" s="822"/>
      <c r="L1755" s="24" t="s">
        <v>408</v>
      </c>
      <c r="M1755" s="542" t="s">
        <v>756</v>
      </c>
      <c r="N1755" s="27" t="s">
        <v>412</v>
      </c>
      <c r="O1755" s="702" t="s">
        <v>1680</v>
      </c>
      <c r="P1755" s="702"/>
      <c r="Q1755" s="1118"/>
      <c r="R1755" s="1060" t="s">
        <v>9102</v>
      </c>
      <c r="S1755" s="1132"/>
      <c r="T1755" s="1060" t="s">
        <v>9100</v>
      </c>
      <c r="U1755" s="1060"/>
      <c r="V1755" s="1060" t="s">
        <v>756</v>
      </c>
      <c r="W1755" s="1060"/>
      <c r="X1755" s="1078" t="s">
        <v>1680</v>
      </c>
      <c r="Y1755" s="134" t="str">
        <f t="shared" si="58"/>
        <v/>
      </c>
      <c r="Z1755" s="1079" t="s">
        <v>1680</v>
      </c>
      <c r="AA1755" s="1079" t="s">
        <v>1680</v>
      </c>
      <c r="AB1755" s="1079" t="s">
        <v>1680</v>
      </c>
      <c r="AC1755" s="20" t="str">
        <f t="shared" si="59"/>
        <v/>
      </c>
      <c r="AD1755" s="1079" t="s">
        <v>1680</v>
      </c>
      <c r="AE1755" s="1076" t="s">
        <v>1680</v>
      </c>
      <c r="AF1755" s="1079" t="s">
        <v>1680</v>
      </c>
      <c r="AG1755" s="1079" t="s">
        <v>1680</v>
      </c>
      <c r="AH1755" s="1079" t="s">
        <v>1680</v>
      </c>
      <c r="AI1755" s="1076" t="s">
        <v>1680</v>
      </c>
      <c r="AJ1755" s="541" t="str">
        <f t="shared" si="57"/>
        <v>-_-</v>
      </c>
      <c r="AK1755" s="1079" t="s">
        <v>1680</v>
      </c>
      <c r="AL1755" s="1079" t="s">
        <v>1680</v>
      </c>
      <c r="AM1755" s="1079" t="s">
        <v>1680</v>
      </c>
      <c r="AN1755" s="1079" t="s">
        <v>1680</v>
      </c>
      <c r="AO1755" s="1079" t="s">
        <v>1680</v>
      </c>
      <c r="AP1755" s="1079" t="s">
        <v>1680</v>
      </c>
      <c r="AQ1755" s="1079" t="s">
        <v>1680</v>
      </c>
      <c r="AR1755" s="1079" t="s">
        <v>1680</v>
      </c>
      <c r="AS1755" s="1079" t="s">
        <v>1680</v>
      </c>
      <c r="AT1755" s="1079" t="s">
        <v>1680</v>
      </c>
      <c r="AU1755" s="1079" t="s">
        <v>1680</v>
      </c>
      <c r="AV1755" s="1079" t="s">
        <v>1680</v>
      </c>
      <c r="AW1755" s="1079" t="s">
        <v>1680</v>
      </c>
    </row>
    <row r="1756" spans="1:49" s="11" customFormat="1" ht="25.5" customHeight="1" outlineLevel="4">
      <c r="A1756" s="1069" t="s">
        <v>643</v>
      </c>
      <c r="B1756" s="708" t="s">
        <v>22</v>
      </c>
      <c r="C1756" s="708" t="s">
        <v>948</v>
      </c>
      <c r="D1756" s="708" t="s">
        <v>951</v>
      </c>
      <c r="E1756" s="708" t="s">
        <v>754</v>
      </c>
      <c r="F1756" s="38" t="s">
        <v>424</v>
      </c>
      <c r="G1756" s="815"/>
      <c r="H1756" s="815"/>
      <c r="I1756" s="815"/>
      <c r="J1756" s="815"/>
      <c r="K1756" s="822"/>
      <c r="L1756" s="24" t="s">
        <v>408</v>
      </c>
      <c r="M1756" s="542" t="s">
        <v>757</v>
      </c>
      <c r="N1756" s="27" t="s">
        <v>412</v>
      </c>
      <c r="O1756" s="702" t="s">
        <v>1680</v>
      </c>
      <c r="P1756" s="702"/>
      <c r="Q1756" s="1118"/>
      <c r="R1756" s="1060" t="s">
        <v>9102</v>
      </c>
      <c r="S1756" s="1132"/>
      <c r="T1756" s="1060" t="s">
        <v>9100</v>
      </c>
      <c r="U1756" s="1060"/>
      <c r="V1756" s="1060" t="s">
        <v>757</v>
      </c>
      <c r="W1756" s="1060"/>
      <c r="X1756" s="1078" t="s">
        <v>1680</v>
      </c>
      <c r="Y1756" s="134" t="str">
        <f t="shared" si="58"/>
        <v/>
      </c>
      <c r="Z1756" s="1079" t="s">
        <v>1680</v>
      </c>
      <c r="AA1756" s="1079" t="s">
        <v>1680</v>
      </c>
      <c r="AB1756" s="1079" t="s">
        <v>1680</v>
      </c>
      <c r="AC1756" s="20" t="str">
        <f t="shared" si="59"/>
        <v/>
      </c>
      <c r="AD1756" s="1079" t="s">
        <v>1680</v>
      </c>
      <c r="AE1756" s="1076" t="s">
        <v>1680</v>
      </c>
      <c r="AF1756" s="1079" t="s">
        <v>1680</v>
      </c>
      <c r="AG1756" s="1079" t="s">
        <v>1680</v>
      </c>
      <c r="AH1756" s="1079" t="s">
        <v>1680</v>
      </c>
      <c r="AI1756" s="1076" t="s">
        <v>1680</v>
      </c>
      <c r="AJ1756" s="541" t="str">
        <f t="shared" si="57"/>
        <v>-_-</v>
      </c>
      <c r="AK1756" s="1079" t="s">
        <v>1680</v>
      </c>
      <c r="AL1756" s="1079" t="s">
        <v>1680</v>
      </c>
      <c r="AM1756" s="1079" t="s">
        <v>1680</v>
      </c>
      <c r="AN1756" s="1079" t="s">
        <v>1680</v>
      </c>
      <c r="AO1756" s="1079" t="s">
        <v>1680</v>
      </c>
      <c r="AP1756" s="1079" t="s">
        <v>1680</v>
      </c>
      <c r="AQ1756" s="1079" t="s">
        <v>1680</v>
      </c>
      <c r="AR1756" s="1079" t="s">
        <v>1680</v>
      </c>
      <c r="AS1756" s="1079" t="s">
        <v>1680</v>
      </c>
      <c r="AT1756" s="1079" t="s">
        <v>1680</v>
      </c>
      <c r="AU1756" s="1079" t="s">
        <v>1680</v>
      </c>
      <c r="AV1756" s="1079" t="s">
        <v>1680</v>
      </c>
      <c r="AW1756" s="1079" t="s">
        <v>1680</v>
      </c>
    </row>
    <row r="1757" spans="1:49" s="11" customFormat="1" ht="25.5" customHeight="1" outlineLevel="4">
      <c r="A1757" s="1069" t="s">
        <v>643</v>
      </c>
      <c r="B1757" s="708" t="s">
        <v>22</v>
      </c>
      <c r="C1757" s="708" t="s">
        <v>948</v>
      </c>
      <c r="D1757" s="708" t="s">
        <v>951</v>
      </c>
      <c r="E1757" s="717" t="s">
        <v>754</v>
      </c>
      <c r="F1757" s="38" t="s">
        <v>486</v>
      </c>
      <c r="G1757" s="815"/>
      <c r="H1757" s="815"/>
      <c r="I1757" s="815"/>
      <c r="J1757" s="815"/>
      <c r="K1757" s="822"/>
      <c r="L1757" s="24" t="s">
        <v>408</v>
      </c>
      <c r="M1757" s="542" t="s">
        <v>758</v>
      </c>
      <c r="N1757" s="27" t="s">
        <v>412</v>
      </c>
      <c r="O1757" s="702" t="s">
        <v>1680</v>
      </c>
      <c r="P1757" s="702"/>
      <c r="Q1757" s="1118"/>
      <c r="R1757" s="1060" t="s">
        <v>9102</v>
      </c>
      <c r="S1757" s="1132"/>
      <c r="T1757" s="1060" t="s">
        <v>9100</v>
      </c>
      <c r="U1757" s="1060"/>
      <c r="V1757" s="1060" t="s">
        <v>758</v>
      </c>
      <c r="W1757" s="1060"/>
      <c r="X1757" s="1078" t="s">
        <v>1680</v>
      </c>
      <c r="Y1757" s="134" t="str">
        <f t="shared" si="58"/>
        <v/>
      </c>
      <c r="Z1757" s="1079" t="s">
        <v>1680</v>
      </c>
      <c r="AA1757" s="1079" t="s">
        <v>1680</v>
      </c>
      <c r="AB1757" s="1079" t="s">
        <v>1680</v>
      </c>
      <c r="AC1757" s="20" t="str">
        <f t="shared" si="59"/>
        <v/>
      </c>
      <c r="AD1757" s="1079" t="s">
        <v>1680</v>
      </c>
      <c r="AE1757" s="1076" t="s">
        <v>1680</v>
      </c>
      <c r="AF1757" s="1079" t="s">
        <v>1680</v>
      </c>
      <c r="AG1757" s="1079" t="s">
        <v>1680</v>
      </c>
      <c r="AH1757" s="1079" t="s">
        <v>1680</v>
      </c>
      <c r="AI1757" s="1076" t="s">
        <v>1680</v>
      </c>
      <c r="AJ1757" s="541" t="str">
        <f t="shared" si="57"/>
        <v>-_-</v>
      </c>
      <c r="AK1757" s="1079" t="s">
        <v>1680</v>
      </c>
      <c r="AL1757" s="1079" t="s">
        <v>1680</v>
      </c>
      <c r="AM1757" s="1079" t="s">
        <v>1680</v>
      </c>
      <c r="AN1757" s="1079" t="s">
        <v>1680</v>
      </c>
      <c r="AO1757" s="1079" t="s">
        <v>1680</v>
      </c>
      <c r="AP1757" s="1079" t="s">
        <v>1680</v>
      </c>
      <c r="AQ1757" s="1079" t="s">
        <v>1680</v>
      </c>
      <c r="AR1757" s="1079" t="s">
        <v>1680</v>
      </c>
      <c r="AS1757" s="1079" t="s">
        <v>1680</v>
      </c>
      <c r="AT1757" s="1079" t="s">
        <v>1680</v>
      </c>
      <c r="AU1757" s="1079" t="s">
        <v>1680</v>
      </c>
      <c r="AV1757" s="1079" t="s">
        <v>1680</v>
      </c>
      <c r="AW1757" s="1079" t="s">
        <v>1680</v>
      </c>
    </row>
    <row r="1758" spans="1:49" s="11" customFormat="1" ht="12.75" customHeight="1" outlineLevel="3">
      <c r="A1758" s="1069" t="s">
        <v>643</v>
      </c>
      <c r="B1758" s="708" t="s">
        <v>22</v>
      </c>
      <c r="C1758" s="708" t="s">
        <v>948</v>
      </c>
      <c r="D1758" s="708" t="s">
        <v>951</v>
      </c>
      <c r="E1758" s="841" t="s">
        <v>1592</v>
      </c>
      <c r="F1758" s="842"/>
      <c r="G1758" s="842"/>
      <c r="H1758" s="842"/>
      <c r="I1758" s="842"/>
      <c r="J1758" s="842"/>
      <c r="K1758" s="1530"/>
      <c r="L1758" s="845" t="s">
        <v>1593</v>
      </c>
      <c r="M1758" s="846" t="s">
        <v>1594</v>
      </c>
      <c r="N1758" s="847" t="s">
        <v>412</v>
      </c>
      <c r="O1758" s="702" t="s">
        <v>1680</v>
      </c>
      <c r="P1758" s="701"/>
      <c r="Q1758" s="1117"/>
      <c r="R1758" s="1060" t="s">
        <v>9102</v>
      </c>
      <c r="S1758" s="1132"/>
      <c r="T1758" s="1060" t="s">
        <v>9100</v>
      </c>
      <c r="U1758" s="1060"/>
      <c r="V1758" s="1060" t="s">
        <v>1594</v>
      </c>
      <c r="W1758" s="1060"/>
      <c r="X1758" s="1078" t="s">
        <v>1680</v>
      </c>
      <c r="Y1758" s="134" t="str">
        <f t="shared" si="58"/>
        <v/>
      </c>
      <c r="Z1758" s="1091" t="s">
        <v>1680</v>
      </c>
      <c r="AA1758" s="1091" t="s">
        <v>1680</v>
      </c>
      <c r="AB1758" s="1091" t="s">
        <v>1680</v>
      </c>
      <c r="AC1758" s="20" t="str">
        <f t="shared" si="59"/>
        <v/>
      </c>
      <c r="AD1758" s="1091" t="s">
        <v>1680</v>
      </c>
      <c r="AE1758" s="1076" t="s">
        <v>1680</v>
      </c>
      <c r="AF1758" s="1091" t="s">
        <v>1680</v>
      </c>
      <c r="AG1758" s="1091" t="s">
        <v>1680</v>
      </c>
      <c r="AH1758" s="1091" t="s">
        <v>1680</v>
      </c>
      <c r="AI1758" s="1076" t="s">
        <v>1680</v>
      </c>
      <c r="AJ1758" s="541" t="str">
        <f t="shared" si="57"/>
        <v>-_-</v>
      </c>
      <c r="AK1758" s="1091" t="s">
        <v>1680</v>
      </c>
      <c r="AL1758" s="1091" t="s">
        <v>1680</v>
      </c>
      <c r="AM1758" s="1091" t="s">
        <v>1680</v>
      </c>
      <c r="AN1758" s="1091" t="s">
        <v>1680</v>
      </c>
      <c r="AO1758" s="1079" t="s">
        <v>1680</v>
      </c>
      <c r="AP1758" s="1091" t="s">
        <v>1680</v>
      </c>
      <c r="AQ1758" s="1091" t="s">
        <v>1680</v>
      </c>
      <c r="AR1758" s="1091" t="s">
        <v>1680</v>
      </c>
      <c r="AS1758" s="1091" t="s">
        <v>1680</v>
      </c>
      <c r="AT1758" s="1091" t="s">
        <v>1680</v>
      </c>
      <c r="AU1758" s="1091" t="s">
        <v>1680</v>
      </c>
      <c r="AV1758" s="1091" t="s">
        <v>1680</v>
      </c>
      <c r="AW1758" s="1091" t="s">
        <v>1680</v>
      </c>
    </row>
    <row r="1759" spans="1:49" s="11" customFormat="1" ht="25.5" customHeight="1" outlineLevel="4">
      <c r="A1759" s="1069" t="s">
        <v>643</v>
      </c>
      <c r="B1759" s="708" t="s">
        <v>22</v>
      </c>
      <c r="C1759" s="708" t="s">
        <v>948</v>
      </c>
      <c r="D1759" s="708" t="s">
        <v>951</v>
      </c>
      <c r="E1759" s="1541" t="s">
        <v>1592</v>
      </c>
      <c r="F1759" s="1539" t="s">
        <v>424</v>
      </c>
      <c r="G1759" s="842"/>
      <c r="H1759" s="842"/>
      <c r="I1759" s="842"/>
      <c r="J1759" s="842"/>
      <c r="K1759" s="1530"/>
      <c r="L1759" s="845" t="s">
        <v>408</v>
      </c>
      <c r="M1759" s="846" t="s">
        <v>1595</v>
      </c>
      <c r="N1759" s="847" t="s">
        <v>412</v>
      </c>
      <c r="O1759" s="702" t="s">
        <v>1680</v>
      </c>
      <c r="P1759" s="701"/>
      <c r="Q1759" s="1117"/>
      <c r="R1759" s="1060" t="s">
        <v>9102</v>
      </c>
      <c r="S1759" s="1132"/>
      <c r="T1759" s="1060" t="s">
        <v>9100</v>
      </c>
      <c r="U1759" s="1060"/>
      <c r="V1759" s="1060" t="s">
        <v>1595</v>
      </c>
      <c r="W1759" s="1060"/>
      <c r="X1759" s="1078" t="s">
        <v>1680</v>
      </c>
      <c r="Y1759" s="134" t="str">
        <f t="shared" si="58"/>
        <v/>
      </c>
      <c r="Z1759" s="1091" t="s">
        <v>1680</v>
      </c>
      <c r="AA1759" s="1091" t="s">
        <v>1680</v>
      </c>
      <c r="AB1759" s="1091" t="s">
        <v>1680</v>
      </c>
      <c r="AC1759" s="20" t="str">
        <f t="shared" si="59"/>
        <v/>
      </c>
      <c r="AD1759" s="1091" t="s">
        <v>1680</v>
      </c>
      <c r="AE1759" s="1076" t="s">
        <v>1680</v>
      </c>
      <c r="AF1759" s="1091" t="s">
        <v>1680</v>
      </c>
      <c r="AG1759" s="1091" t="s">
        <v>1680</v>
      </c>
      <c r="AH1759" s="1091" t="s">
        <v>1680</v>
      </c>
      <c r="AI1759" s="1076" t="s">
        <v>1680</v>
      </c>
      <c r="AJ1759" s="541" t="str">
        <f t="shared" si="57"/>
        <v>-_-</v>
      </c>
      <c r="AK1759" s="1091" t="s">
        <v>1680</v>
      </c>
      <c r="AL1759" s="1091" t="s">
        <v>1680</v>
      </c>
      <c r="AM1759" s="1091" t="s">
        <v>1680</v>
      </c>
      <c r="AN1759" s="1091" t="s">
        <v>1680</v>
      </c>
      <c r="AO1759" s="1079" t="s">
        <v>1680</v>
      </c>
      <c r="AP1759" s="1091" t="s">
        <v>1680</v>
      </c>
      <c r="AQ1759" s="1091" t="s">
        <v>1680</v>
      </c>
      <c r="AR1759" s="1091" t="s">
        <v>1680</v>
      </c>
      <c r="AS1759" s="1091" t="s">
        <v>1680</v>
      </c>
      <c r="AT1759" s="1091" t="s">
        <v>1680</v>
      </c>
      <c r="AU1759" s="1091" t="s">
        <v>1680</v>
      </c>
      <c r="AV1759" s="1091" t="s">
        <v>1680</v>
      </c>
      <c r="AW1759" s="1091" t="s">
        <v>1680</v>
      </c>
    </row>
    <row r="1760" spans="1:49" s="11" customFormat="1" ht="25.5" customHeight="1" outlineLevel="4">
      <c r="A1760" s="1069" t="s">
        <v>643</v>
      </c>
      <c r="B1760" s="708" t="s">
        <v>22</v>
      </c>
      <c r="C1760" s="708" t="s">
        <v>948</v>
      </c>
      <c r="D1760" s="708" t="s">
        <v>951</v>
      </c>
      <c r="E1760" s="1542" t="s">
        <v>1592</v>
      </c>
      <c r="F1760" s="1539" t="s">
        <v>486</v>
      </c>
      <c r="G1760" s="842"/>
      <c r="H1760" s="842"/>
      <c r="I1760" s="842"/>
      <c r="J1760" s="842"/>
      <c r="K1760" s="1530"/>
      <c r="L1760" s="845" t="s">
        <v>408</v>
      </c>
      <c r="M1760" s="846" t="s">
        <v>1596</v>
      </c>
      <c r="N1760" s="847" t="s">
        <v>412</v>
      </c>
      <c r="O1760" s="702" t="s">
        <v>1680</v>
      </c>
      <c r="P1760" s="701"/>
      <c r="Q1760" s="1117"/>
      <c r="R1760" s="1060" t="s">
        <v>9102</v>
      </c>
      <c r="S1760" s="1132"/>
      <c r="T1760" s="1060" t="s">
        <v>9100</v>
      </c>
      <c r="U1760" s="1060"/>
      <c r="V1760" s="1060" t="s">
        <v>1596</v>
      </c>
      <c r="W1760" s="1060"/>
      <c r="X1760" s="1078" t="s">
        <v>1680</v>
      </c>
      <c r="Y1760" s="134" t="str">
        <f t="shared" si="58"/>
        <v/>
      </c>
      <c r="Z1760" s="1091" t="s">
        <v>1680</v>
      </c>
      <c r="AA1760" s="1091" t="s">
        <v>1680</v>
      </c>
      <c r="AB1760" s="1091" t="s">
        <v>1680</v>
      </c>
      <c r="AC1760" s="20" t="str">
        <f t="shared" si="59"/>
        <v/>
      </c>
      <c r="AD1760" s="1091" t="s">
        <v>1680</v>
      </c>
      <c r="AE1760" s="1076" t="s">
        <v>1680</v>
      </c>
      <c r="AF1760" s="1091" t="s">
        <v>1680</v>
      </c>
      <c r="AG1760" s="1091" t="s">
        <v>1680</v>
      </c>
      <c r="AH1760" s="1091" t="s">
        <v>1680</v>
      </c>
      <c r="AI1760" s="1076" t="s">
        <v>1680</v>
      </c>
      <c r="AJ1760" s="541" t="str">
        <f t="shared" si="57"/>
        <v>-_-</v>
      </c>
      <c r="AK1760" s="1091" t="s">
        <v>1680</v>
      </c>
      <c r="AL1760" s="1091" t="s">
        <v>1680</v>
      </c>
      <c r="AM1760" s="1091" t="s">
        <v>1680</v>
      </c>
      <c r="AN1760" s="1091" t="s">
        <v>1680</v>
      </c>
      <c r="AO1760" s="1079" t="s">
        <v>1680</v>
      </c>
      <c r="AP1760" s="1091" t="s">
        <v>1680</v>
      </c>
      <c r="AQ1760" s="1091" t="s">
        <v>1680</v>
      </c>
      <c r="AR1760" s="1091" t="s">
        <v>1680</v>
      </c>
      <c r="AS1760" s="1091" t="s">
        <v>1680</v>
      </c>
      <c r="AT1760" s="1091" t="s">
        <v>1680</v>
      </c>
      <c r="AU1760" s="1091" t="s">
        <v>1680</v>
      </c>
      <c r="AV1760" s="1091" t="s">
        <v>1680</v>
      </c>
      <c r="AW1760" s="1091" t="s">
        <v>1680</v>
      </c>
    </row>
    <row r="1761" spans="1:49" s="11" customFormat="1" ht="12.75" customHeight="1" outlineLevel="3">
      <c r="A1761" s="1069" t="s">
        <v>643</v>
      </c>
      <c r="B1761" s="708" t="s">
        <v>22</v>
      </c>
      <c r="C1761" s="708" t="s">
        <v>948</v>
      </c>
      <c r="D1761" s="708" t="s">
        <v>951</v>
      </c>
      <c r="E1761" s="131" t="s">
        <v>953</v>
      </c>
      <c r="F1761" s="815"/>
      <c r="G1761" s="815"/>
      <c r="H1761" s="815"/>
      <c r="I1761" s="815"/>
      <c r="J1761" s="815"/>
      <c r="K1761" s="822"/>
      <c r="L1761" s="24" t="s">
        <v>269</v>
      </c>
      <c r="M1761" s="542" t="s">
        <v>954</v>
      </c>
      <c r="N1761" s="27" t="s">
        <v>412</v>
      </c>
      <c r="O1761" s="702" t="s">
        <v>1680</v>
      </c>
      <c r="P1761" s="702"/>
      <c r="Q1761" s="1118"/>
      <c r="R1761" s="1060" t="s">
        <v>9102</v>
      </c>
      <c r="S1761" s="1132"/>
      <c r="T1761" s="1060" t="s">
        <v>9533</v>
      </c>
      <c r="U1761" s="1060"/>
      <c r="V1761" s="1060" t="s">
        <v>954</v>
      </c>
      <c r="W1761" s="1060" t="s">
        <v>1778</v>
      </c>
      <c r="X1761" s="1060"/>
      <c r="Y1761" s="1078" t="s">
        <v>1680</v>
      </c>
      <c r="Z1761" s="20" t="s">
        <v>2733</v>
      </c>
      <c r="AA1761" s="20" t="s">
        <v>6576</v>
      </c>
      <c r="AB1761" s="20" t="s">
        <v>6510</v>
      </c>
      <c r="AC1761" s="20" t="str">
        <f t="shared" si="59"/>
        <v/>
      </c>
      <c r="AD1761" s="1079" t="s">
        <v>1680</v>
      </c>
      <c r="AE1761" s="1076" t="s">
        <v>1680</v>
      </c>
      <c r="AF1761" s="1079" t="s">
        <v>1680</v>
      </c>
      <c r="AG1761" s="1079" t="s">
        <v>1680</v>
      </c>
      <c r="AH1761" s="1079" t="s">
        <v>1680</v>
      </c>
      <c r="AI1761" s="1076" t="s">
        <v>1680</v>
      </c>
      <c r="AJ1761" s="541" t="str">
        <f t="shared" si="57"/>
        <v>-_-</v>
      </c>
      <c r="AK1761" s="1079" t="s">
        <v>1680</v>
      </c>
      <c r="AL1761" s="1079" t="s">
        <v>1680</v>
      </c>
      <c r="AM1761" s="1079" t="s">
        <v>1680</v>
      </c>
      <c r="AN1761" s="1079" t="s">
        <v>1680</v>
      </c>
      <c r="AO1761" s="1079" t="s">
        <v>1680</v>
      </c>
      <c r="AP1761" s="1079" t="s">
        <v>1680</v>
      </c>
      <c r="AQ1761" s="1079" t="s">
        <v>1680</v>
      </c>
      <c r="AR1761" s="1079" t="s">
        <v>1680</v>
      </c>
      <c r="AS1761" s="1079" t="s">
        <v>1680</v>
      </c>
      <c r="AT1761" s="1079" t="s">
        <v>1680</v>
      </c>
      <c r="AU1761" s="1079" t="s">
        <v>1680</v>
      </c>
      <c r="AV1761" s="1079" t="s">
        <v>1680</v>
      </c>
      <c r="AW1761" s="1079" t="s">
        <v>1680</v>
      </c>
    </row>
    <row r="1762" spans="1:49" s="11" customFormat="1" ht="25.5" customHeight="1" outlineLevel="4">
      <c r="A1762" s="1069" t="s">
        <v>643</v>
      </c>
      <c r="B1762" s="708" t="s">
        <v>22</v>
      </c>
      <c r="C1762" s="708" t="s">
        <v>948</v>
      </c>
      <c r="D1762" s="708" t="s">
        <v>951</v>
      </c>
      <c r="E1762" s="720" t="s">
        <v>953</v>
      </c>
      <c r="F1762" s="38" t="s">
        <v>34</v>
      </c>
      <c r="G1762" s="815"/>
      <c r="H1762" s="815"/>
      <c r="I1762" s="815"/>
      <c r="J1762" s="815"/>
      <c r="K1762" s="822"/>
      <c r="L1762" s="24" t="s">
        <v>408</v>
      </c>
      <c r="M1762" s="542" t="s">
        <v>955</v>
      </c>
      <c r="N1762" s="27" t="s">
        <v>412</v>
      </c>
      <c r="O1762" s="702" t="s">
        <v>1680</v>
      </c>
      <c r="P1762" s="702"/>
      <c r="Q1762" s="1118"/>
      <c r="R1762" s="1060" t="s">
        <v>9102</v>
      </c>
      <c r="S1762" s="1132"/>
      <c r="T1762" s="1060" t="s">
        <v>9100</v>
      </c>
      <c r="U1762" s="1060"/>
      <c r="V1762" s="1060" t="s">
        <v>955</v>
      </c>
      <c r="W1762" s="1060"/>
      <c r="X1762" s="1078" t="s">
        <v>1680</v>
      </c>
      <c r="Y1762" s="134" t="str">
        <f t="shared" si="58"/>
        <v/>
      </c>
      <c r="Z1762" s="1079" t="s">
        <v>1680</v>
      </c>
      <c r="AA1762" s="1079" t="s">
        <v>1680</v>
      </c>
      <c r="AB1762" s="1079" t="s">
        <v>1680</v>
      </c>
      <c r="AC1762" s="20" t="str">
        <f t="shared" si="59"/>
        <v/>
      </c>
      <c r="AD1762" s="1079" t="s">
        <v>1680</v>
      </c>
      <c r="AE1762" s="1076" t="s">
        <v>1680</v>
      </c>
      <c r="AF1762" s="1079" t="s">
        <v>1680</v>
      </c>
      <c r="AG1762" s="1079" t="s">
        <v>1680</v>
      </c>
      <c r="AH1762" s="1079" t="s">
        <v>1680</v>
      </c>
      <c r="AI1762" s="1076" t="s">
        <v>1680</v>
      </c>
      <c r="AJ1762" s="541" t="str">
        <f t="shared" si="57"/>
        <v>-_-</v>
      </c>
      <c r="AK1762" s="1079" t="s">
        <v>1680</v>
      </c>
      <c r="AL1762" s="1079" t="s">
        <v>1680</v>
      </c>
      <c r="AM1762" s="1079" t="s">
        <v>1680</v>
      </c>
      <c r="AN1762" s="1079" t="s">
        <v>1680</v>
      </c>
      <c r="AO1762" s="1079" t="s">
        <v>1680</v>
      </c>
      <c r="AP1762" s="1079" t="s">
        <v>1680</v>
      </c>
      <c r="AQ1762" s="1079" t="s">
        <v>1680</v>
      </c>
      <c r="AR1762" s="1079" t="s">
        <v>1680</v>
      </c>
      <c r="AS1762" s="1079" t="s">
        <v>1680</v>
      </c>
      <c r="AT1762" s="1079" t="s">
        <v>1680</v>
      </c>
      <c r="AU1762" s="1079" t="s">
        <v>1680</v>
      </c>
      <c r="AV1762" s="1079" t="s">
        <v>1680</v>
      </c>
      <c r="AW1762" s="1079" t="s">
        <v>1680</v>
      </c>
    </row>
    <row r="1763" spans="1:49" s="11" customFormat="1" ht="25.5" customHeight="1" outlineLevel="4">
      <c r="A1763" s="1069" t="s">
        <v>643</v>
      </c>
      <c r="B1763" s="708" t="s">
        <v>22</v>
      </c>
      <c r="C1763" s="708" t="s">
        <v>948</v>
      </c>
      <c r="D1763" s="708" t="s">
        <v>951</v>
      </c>
      <c r="E1763" s="708" t="s">
        <v>953</v>
      </c>
      <c r="F1763" s="38" t="s">
        <v>424</v>
      </c>
      <c r="G1763" s="815"/>
      <c r="H1763" s="815"/>
      <c r="I1763" s="815"/>
      <c r="J1763" s="815"/>
      <c r="K1763" s="822"/>
      <c r="L1763" s="24" t="s">
        <v>408</v>
      </c>
      <c r="M1763" s="542" t="s">
        <v>956</v>
      </c>
      <c r="N1763" s="27" t="s">
        <v>412</v>
      </c>
      <c r="O1763" s="702" t="s">
        <v>1680</v>
      </c>
      <c r="P1763" s="702"/>
      <c r="Q1763" s="1118"/>
      <c r="R1763" s="1060" t="s">
        <v>9102</v>
      </c>
      <c r="S1763" s="1132"/>
      <c r="T1763" s="1060" t="s">
        <v>9100</v>
      </c>
      <c r="U1763" s="1060"/>
      <c r="V1763" s="1060" t="s">
        <v>956</v>
      </c>
      <c r="W1763" s="1060"/>
      <c r="X1763" s="1078" t="s">
        <v>1680</v>
      </c>
      <c r="Y1763" s="134" t="str">
        <f t="shared" si="58"/>
        <v/>
      </c>
      <c r="Z1763" s="1079" t="s">
        <v>1680</v>
      </c>
      <c r="AA1763" s="1079" t="s">
        <v>1680</v>
      </c>
      <c r="AB1763" s="1079" t="s">
        <v>1680</v>
      </c>
      <c r="AC1763" s="20" t="str">
        <f t="shared" si="59"/>
        <v/>
      </c>
      <c r="AD1763" s="1079" t="s">
        <v>1680</v>
      </c>
      <c r="AE1763" s="1076" t="s">
        <v>1680</v>
      </c>
      <c r="AF1763" s="1079" t="s">
        <v>1680</v>
      </c>
      <c r="AG1763" s="1079" t="s">
        <v>1680</v>
      </c>
      <c r="AH1763" s="1079" t="s">
        <v>1680</v>
      </c>
      <c r="AI1763" s="1076" t="s">
        <v>1680</v>
      </c>
      <c r="AJ1763" s="541" t="str">
        <f t="shared" si="57"/>
        <v>-_-</v>
      </c>
      <c r="AK1763" s="1079" t="s">
        <v>1680</v>
      </c>
      <c r="AL1763" s="1079" t="s">
        <v>1680</v>
      </c>
      <c r="AM1763" s="1079" t="s">
        <v>1680</v>
      </c>
      <c r="AN1763" s="1079" t="s">
        <v>1680</v>
      </c>
      <c r="AO1763" s="1079" t="s">
        <v>1680</v>
      </c>
      <c r="AP1763" s="1079" t="s">
        <v>1680</v>
      </c>
      <c r="AQ1763" s="1079" t="s">
        <v>1680</v>
      </c>
      <c r="AR1763" s="1079" t="s">
        <v>1680</v>
      </c>
      <c r="AS1763" s="1079" t="s">
        <v>1680</v>
      </c>
      <c r="AT1763" s="1079" t="s">
        <v>1680</v>
      </c>
      <c r="AU1763" s="1079" t="s">
        <v>1680</v>
      </c>
      <c r="AV1763" s="1079" t="s">
        <v>1680</v>
      </c>
      <c r="AW1763" s="1079" t="s">
        <v>1680</v>
      </c>
    </row>
    <row r="1764" spans="1:49" s="11" customFormat="1" ht="25.5" customHeight="1" outlineLevel="4">
      <c r="A1764" s="1069" t="s">
        <v>643</v>
      </c>
      <c r="B1764" s="708" t="s">
        <v>22</v>
      </c>
      <c r="C1764" s="708" t="s">
        <v>948</v>
      </c>
      <c r="D1764" s="708" t="s">
        <v>951</v>
      </c>
      <c r="E1764" s="717" t="s">
        <v>953</v>
      </c>
      <c r="F1764" s="38" t="s">
        <v>486</v>
      </c>
      <c r="G1764" s="815"/>
      <c r="H1764" s="815"/>
      <c r="I1764" s="815"/>
      <c r="J1764" s="815"/>
      <c r="K1764" s="822"/>
      <c r="L1764" s="24" t="s">
        <v>408</v>
      </c>
      <c r="M1764" s="542" t="s">
        <v>957</v>
      </c>
      <c r="N1764" s="27" t="s">
        <v>412</v>
      </c>
      <c r="O1764" s="702" t="s">
        <v>1680</v>
      </c>
      <c r="P1764" s="702"/>
      <c r="Q1764" s="1118"/>
      <c r="R1764" s="1060" t="s">
        <v>9102</v>
      </c>
      <c r="S1764" s="1132"/>
      <c r="T1764" s="1060" t="s">
        <v>1690</v>
      </c>
      <c r="U1764" s="1060"/>
      <c r="V1764" s="1100" t="s">
        <v>957</v>
      </c>
      <c r="W1764" s="1060" t="s">
        <v>1778</v>
      </c>
      <c r="X1764" s="1078" t="s">
        <v>1680</v>
      </c>
      <c r="Y1764" s="134" t="str">
        <f t="shared" si="58"/>
        <v/>
      </c>
      <c r="Z1764" s="20" t="s">
        <v>2733</v>
      </c>
      <c r="AA1764" s="20" t="s">
        <v>5919</v>
      </c>
      <c r="AB1764" s="20" t="s">
        <v>5916</v>
      </c>
      <c r="AC1764" s="20" t="str">
        <f t="shared" si="59"/>
        <v/>
      </c>
      <c r="AD1764" s="1079" t="s">
        <v>1680</v>
      </c>
      <c r="AE1764" s="1076" t="s">
        <v>1680</v>
      </c>
      <c r="AF1764" s="1079" t="s">
        <v>1680</v>
      </c>
      <c r="AG1764" s="1079" t="s">
        <v>1680</v>
      </c>
      <c r="AH1764" s="1079" t="s">
        <v>1680</v>
      </c>
      <c r="AI1764" s="1076" t="s">
        <v>1680</v>
      </c>
      <c r="AJ1764" s="541" t="str">
        <f t="shared" si="57"/>
        <v>-_-</v>
      </c>
      <c r="AK1764" s="1079" t="s">
        <v>1680</v>
      </c>
      <c r="AL1764" s="1079" t="s">
        <v>1680</v>
      </c>
      <c r="AM1764" s="1079" t="s">
        <v>1680</v>
      </c>
      <c r="AN1764" s="1079" t="s">
        <v>1680</v>
      </c>
      <c r="AO1764" s="1079" t="s">
        <v>1680</v>
      </c>
      <c r="AP1764" s="1079" t="s">
        <v>1680</v>
      </c>
      <c r="AQ1764" s="1079" t="s">
        <v>1680</v>
      </c>
      <c r="AR1764" s="1079" t="s">
        <v>1680</v>
      </c>
      <c r="AS1764" s="1079" t="s">
        <v>1680</v>
      </c>
      <c r="AT1764" s="1079" t="s">
        <v>1680</v>
      </c>
      <c r="AU1764" s="1079" t="s">
        <v>1680</v>
      </c>
      <c r="AV1764" s="1079" t="s">
        <v>1680</v>
      </c>
      <c r="AW1764" s="1079" t="s">
        <v>1680</v>
      </c>
    </row>
    <row r="1765" spans="1:49" s="11" customFormat="1" ht="25.5" customHeight="1" outlineLevel="3">
      <c r="A1765" s="1069" t="s">
        <v>643</v>
      </c>
      <c r="B1765" s="708" t="s">
        <v>22</v>
      </c>
      <c r="C1765" s="708" t="s">
        <v>948</v>
      </c>
      <c r="D1765" s="708" t="s">
        <v>951</v>
      </c>
      <c r="E1765" s="131" t="s">
        <v>920</v>
      </c>
      <c r="F1765" s="815"/>
      <c r="G1765" s="815"/>
      <c r="H1765" s="815"/>
      <c r="I1765" s="815"/>
      <c r="J1765" s="815"/>
      <c r="K1765" s="822"/>
      <c r="L1765" s="24" t="s">
        <v>270</v>
      </c>
      <c r="M1765" s="542" t="s">
        <v>958</v>
      </c>
      <c r="N1765" s="27" t="s">
        <v>412</v>
      </c>
      <c r="O1765" s="702" t="s">
        <v>1680</v>
      </c>
      <c r="P1765" s="702"/>
      <c r="Q1765" s="1118"/>
      <c r="R1765" s="1060" t="s">
        <v>9102</v>
      </c>
      <c r="S1765" s="1132"/>
      <c r="T1765" s="1060" t="s">
        <v>9641</v>
      </c>
      <c r="U1765" s="1060"/>
      <c r="V1765" s="1060" t="s">
        <v>958</v>
      </c>
      <c r="W1765" s="1060" t="s">
        <v>1778</v>
      </c>
      <c r="X1765" s="1078" t="s">
        <v>1680</v>
      </c>
      <c r="Y1765" s="134" t="str">
        <f t="shared" si="58"/>
        <v/>
      </c>
      <c r="Z1765" s="20" t="s">
        <v>2733</v>
      </c>
      <c r="AA1765" s="20" t="s">
        <v>6576</v>
      </c>
      <c r="AB1765" s="20" t="s">
        <v>6510</v>
      </c>
      <c r="AC1765" s="20" t="str">
        <f t="shared" si="59"/>
        <v/>
      </c>
      <c r="AD1765" s="1079" t="s">
        <v>1680</v>
      </c>
      <c r="AE1765" s="1076" t="s">
        <v>1680</v>
      </c>
      <c r="AF1765" s="1079" t="s">
        <v>1680</v>
      </c>
      <c r="AG1765" s="1079" t="s">
        <v>1680</v>
      </c>
      <c r="AH1765" s="1079" t="s">
        <v>1680</v>
      </c>
      <c r="AI1765" s="1076" t="s">
        <v>1680</v>
      </c>
      <c r="AJ1765" s="541" t="str">
        <f t="shared" si="57"/>
        <v>-_-</v>
      </c>
      <c r="AK1765" s="1079" t="s">
        <v>1680</v>
      </c>
      <c r="AL1765" s="1079" t="s">
        <v>1680</v>
      </c>
      <c r="AM1765" s="1079" t="s">
        <v>1680</v>
      </c>
      <c r="AN1765" s="1079" t="s">
        <v>1680</v>
      </c>
      <c r="AO1765" s="1079" t="s">
        <v>1680</v>
      </c>
      <c r="AP1765" s="1079" t="s">
        <v>1680</v>
      </c>
      <c r="AQ1765" s="1079" t="s">
        <v>1680</v>
      </c>
      <c r="AR1765" s="1079" t="s">
        <v>1680</v>
      </c>
      <c r="AS1765" s="1079" t="s">
        <v>1680</v>
      </c>
      <c r="AT1765" s="1079" t="s">
        <v>1680</v>
      </c>
      <c r="AU1765" s="1079" t="s">
        <v>1680</v>
      </c>
      <c r="AV1765" s="1079" t="s">
        <v>1680</v>
      </c>
      <c r="AW1765" s="1079" t="s">
        <v>1680</v>
      </c>
    </row>
    <row r="1766" spans="1:49" s="11" customFormat="1" ht="25.5" customHeight="1" outlineLevel="4">
      <c r="A1766" s="1069" t="s">
        <v>643</v>
      </c>
      <c r="B1766" s="708" t="s">
        <v>22</v>
      </c>
      <c r="C1766" s="708" t="s">
        <v>948</v>
      </c>
      <c r="D1766" s="708" t="s">
        <v>951</v>
      </c>
      <c r="E1766" s="719" t="s">
        <v>920</v>
      </c>
      <c r="F1766" s="44" t="s">
        <v>766</v>
      </c>
      <c r="G1766" s="815"/>
      <c r="H1766" s="815"/>
      <c r="I1766" s="815"/>
      <c r="J1766" s="815"/>
      <c r="K1766" s="822"/>
      <c r="L1766" s="24" t="s">
        <v>922</v>
      </c>
      <c r="M1766" s="542" t="s">
        <v>923</v>
      </c>
      <c r="N1766" s="27" t="s">
        <v>412</v>
      </c>
      <c r="O1766" s="702" t="s">
        <v>1680</v>
      </c>
      <c r="P1766" s="702"/>
      <c r="Q1766" s="1118"/>
      <c r="R1766" s="1060" t="s">
        <v>9102</v>
      </c>
      <c r="S1766" s="1132"/>
      <c r="T1766" s="1060" t="s">
        <v>9643</v>
      </c>
      <c r="U1766" s="1060"/>
      <c r="V1766" s="1060" t="s">
        <v>923</v>
      </c>
      <c r="W1766" s="1060" t="s">
        <v>1778</v>
      </c>
      <c r="X1766" s="1078" t="s">
        <v>1680</v>
      </c>
      <c r="Y1766" s="134" t="str">
        <f t="shared" si="58"/>
        <v/>
      </c>
      <c r="Z1766" s="1079" t="s">
        <v>1680</v>
      </c>
      <c r="AA1766" s="1079" t="s">
        <v>1680</v>
      </c>
      <c r="AB1766" s="1079" t="s">
        <v>1680</v>
      </c>
      <c r="AC1766" s="20" t="str">
        <f t="shared" si="59"/>
        <v/>
      </c>
      <c r="AD1766" s="1079" t="s">
        <v>1680</v>
      </c>
      <c r="AE1766" s="1076" t="s">
        <v>1680</v>
      </c>
      <c r="AF1766" s="1079" t="s">
        <v>1680</v>
      </c>
      <c r="AG1766" s="1079" t="s">
        <v>1680</v>
      </c>
      <c r="AH1766" s="1079" t="s">
        <v>1680</v>
      </c>
      <c r="AI1766" s="1076" t="s">
        <v>1680</v>
      </c>
      <c r="AJ1766" s="541" t="str">
        <f t="shared" si="57"/>
        <v>-_-</v>
      </c>
      <c r="AK1766" s="1079" t="s">
        <v>1680</v>
      </c>
      <c r="AL1766" s="1079" t="s">
        <v>1680</v>
      </c>
      <c r="AM1766" s="1079" t="s">
        <v>1680</v>
      </c>
      <c r="AN1766" s="1079" t="s">
        <v>1680</v>
      </c>
      <c r="AO1766" s="1079" t="s">
        <v>1680</v>
      </c>
      <c r="AP1766" s="1079" t="s">
        <v>1680</v>
      </c>
      <c r="AQ1766" s="1079" t="s">
        <v>1680</v>
      </c>
      <c r="AR1766" s="1079" t="s">
        <v>1680</v>
      </c>
      <c r="AS1766" s="1079" t="s">
        <v>1680</v>
      </c>
      <c r="AT1766" s="1079" t="s">
        <v>1680</v>
      </c>
      <c r="AU1766" s="1079" t="s">
        <v>1680</v>
      </c>
      <c r="AV1766" s="1079" t="s">
        <v>1680</v>
      </c>
      <c r="AW1766" s="1079" t="s">
        <v>1680</v>
      </c>
    </row>
    <row r="1767" spans="1:49" s="11" customFormat="1" ht="25.5" customHeight="1" outlineLevel="3">
      <c r="A1767" s="1069" t="s">
        <v>643</v>
      </c>
      <c r="B1767" s="708" t="s">
        <v>22</v>
      </c>
      <c r="C1767" s="708" t="s">
        <v>948</v>
      </c>
      <c r="D1767" s="708" t="s">
        <v>951</v>
      </c>
      <c r="E1767" s="131" t="s">
        <v>924</v>
      </c>
      <c r="F1767" s="815"/>
      <c r="G1767" s="815"/>
      <c r="H1767" s="815"/>
      <c r="I1767" s="815"/>
      <c r="J1767" s="815"/>
      <c r="K1767" s="822"/>
      <c r="L1767" s="24" t="s">
        <v>270</v>
      </c>
      <c r="M1767" s="542" t="s">
        <v>959</v>
      </c>
      <c r="N1767" s="27" t="s">
        <v>412</v>
      </c>
      <c r="O1767" s="702" t="s">
        <v>1680</v>
      </c>
      <c r="P1767" s="702"/>
      <c r="Q1767" s="1118"/>
      <c r="R1767" s="1060" t="s">
        <v>9102</v>
      </c>
      <c r="S1767" s="1132"/>
      <c r="T1767" s="1060" t="s">
        <v>9642</v>
      </c>
      <c r="U1767" s="1060"/>
      <c r="V1767" s="1060" t="s">
        <v>959</v>
      </c>
      <c r="W1767" s="1060" t="s">
        <v>1778</v>
      </c>
      <c r="X1767" s="1078" t="s">
        <v>1680</v>
      </c>
      <c r="Y1767" s="134" t="str">
        <f>IF(AJ1767&lt;&gt;"-_-",VLOOKUP(AJ1767,umgi_meta,11,FALSE),"")</f>
        <v/>
      </c>
      <c r="Z1767" s="20" t="s">
        <v>2733</v>
      </c>
      <c r="AA1767" s="20" t="s">
        <v>6576</v>
      </c>
      <c r="AB1767" s="20" t="s">
        <v>6510</v>
      </c>
      <c r="AC1767" s="20" t="str">
        <f t="shared" si="59"/>
        <v/>
      </c>
      <c r="AD1767" s="1079" t="s">
        <v>1680</v>
      </c>
      <c r="AE1767" s="1076" t="s">
        <v>1680</v>
      </c>
      <c r="AF1767" s="1079" t="s">
        <v>1680</v>
      </c>
      <c r="AG1767" s="1079" t="s">
        <v>1680</v>
      </c>
      <c r="AH1767" s="1079" t="s">
        <v>1680</v>
      </c>
      <c r="AI1767" s="1076" t="s">
        <v>1680</v>
      </c>
      <c r="AJ1767" s="541" t="str">
        <f t="shared" si="57"/>
        <v>-_-</v>
      </c>
      <c r="AK1767" s="1079" t="s">
        <v>1680</v>
      </c>
      <c r="AL1767" s="1079" t="s">
        <v>1680</v>
      </c>
      <c r="AM1767" s="1079" t="s">
        <v>1680</v>
      </c>
      <c r="AN1767" s="1079" t="s">
        <v>1680</v>
      </c>
      <c r="AO1767" s="1079" t="s">
        <v>1680</v>
      </c>
      <c r="AP1767" s="1079" t="s">
        <v>1680</v>
      </c>
      <c r="AQ1767" s="1079" t="s">
        <v>1680</v>
      </c>
      <c r="AR1767" s="1079" t="s">
        <v>1680</v>
      </c>
      <c r="AS1767" s="1079" t="s">
        <v>1680</v>
      </c>
      <c r="AT1767" s="1079" t="s">
        <v>1680</v>
      </c>
      <c r="AU1767" s="1079" t="s">
        <v>1680</v>
      </c>
      <c r="AV1767" s="1079" t="s">
        <v>1680</v>
      </c>
      <c r="AW1767" s="1079" t="s">
        <v>1680</v>
      </c>
    </row>
    <row r="1768" spans="1:49" s="11" customFormat="1" ht="25.5" customHeight="1" outlineLevel="4">
      <c r="A1768" s="1069" t="s">
        <v>643</v>
      </c>
      <c r="B1768" s="708" t="s">
        <v>22</v>
      </c>
      <c r="C1768" s="708" t="s">
        <v>948</v>
      </c>
      <c r="D1768" s="708" t="s">
        <v>951</v>
      </c>
      <c r="E1768" s="719" t="s">
        <v>924</v>
      </c>
      <c r="F1768" s="44" t="s">
        <v>766</v>
      </c>
      <c r="G1768" s="815"/>
      <c r="H1768" s="815"/>
      <c r="I1768" s="815"/>
      <c r="J1768" s="815"/>
      <c r="K1768" s="822"/>
      <c r="L1768" s="24" t="s">
        <v>922</v>
      </c>
      <c r="M1768" s="542" t="s">
        <v>923</v>
      </c>
      <c r="N1768" s="27" t="s">
        <v>412</v>
      </c>
      <c r="O1768" s="702" t="s">
        <v>1680</v>
      </c>
      <c r="P1768" s="702"/>
      <c r="Q1768" s="1118"/>
      <c r="R1768" s="1060" t="s">
        <v>9102</v>
      </c>
      <c r="S1768" s="1132"/>
      <c r="T1768" s="1060" t="s">
        <v>9643</v>
      </c>
      <c r="U1768" s="1060"/>
      <c r="V1768" s="1060" t="s">
        <v>923</v>
      </c>
      <c r="W1768" s="1060" t="s">
        <v>1778</v>
      </c>
      <c r="X1768" s="1078" t="s">
        <v>1680</v>
      </c>
      <c r="Y1768" s="134" t="str">
        <f>IF(AJ1768&lt;&gt;"-_-",VLOOKUP(AJ1768,umgi_meta,11,FALSE),"")</f>
        <v/>
      </c>
      <c r="Z1768" s="1079" t="s">
        <v>1680</v>
      </c>
      <c r="AA1768" s="1079" t="s">
        <v>1680</v>
      </c>
      <c r="AB1768" s="1079" t="s">
        <v>1680</v>
      </c>
      <c r="AC1768" s="20" t="str">
        <f t="shared" si="59"/>
        <v/>
      </c>
      <c r="AD1768" s="1079" t="s">
        <v>1680</v>
      </c>
      <c r="AE1768" s="1076" t="s">
        <v>1680</v>
      </c>
      <c r="AF1768" s="1079" t="s">
        <v>1680</v>
      </c>
      <c r="AG1768" s="1079" t="s">
        <v>1680</v>
      </c>
      <c r="AH1768" s="1079" t="s">
        <v>1680</v>
      </c>
      <c r="AI1768" s="1076" t="s">
        <v>1680</v>
      </c>
      <c r="AJ1768" s="541" t="str">
        <f t="shared" si="57"/>
        <v>-_-</v>
      </c>
      <c r="AK1768" s="1079" t="s">
        <v>1680</v>
      </c>
      <c r="AL1768" s="1079" t="s">
        <v>1680</v>
      </c>
      <c r="AM1768" s="1079" t="s">
        <v>1680</v>
      </c>
      <c r="AN1768" s="1079" t="s">
        <v>1680</v>
      </c>
      <c r="AO1768" s="1079" t="s">
        <v>1680</v>
      </c>
      <c r="AP1768" s="1079" t="s">
        <v>1680</v>
      </c>
      <c r="AQ1768" s="1079" t="s">
        <v>1680</v>
      </c>
      <c r="AR1768" s="1079" t="s">
        <v>1680</v>
      </c>
      <c r="AS1768" s="1079" t="s">
        <v>1680</v>
      </c>
      <c r="AT1768" s="1079" t="s">
        <v>1680</v>
      </c>
      <c r="AU1768" s="1079" t="s">
        <v>1680</v>
      </c>
      <c r="AV1768" s="1079" t="s">
        <v>1680</v>
      </c>
      <c r="AW1768" s="1079" t="s">
        <v>1680</v>
      </c>
    </row>
    <row r="1769" spans="1:49" s="11" customFormat="1" ht="25.5" customHeight="1" outlineLevel="3">
      <c r="A1769" s="1069" t="s">
        <v>643</v>
      </c>
      <c r="B1769" s="708" t="s">
        <v>22</v>
      </c>
      <c r="C1769" s="708" t="s">
        <v>948</v>
      </c>
      <c r="D1769" s="708" t="s">
        <v>951</v>
      </c>
      <c r="E1769" s="131" t="s">
        <v>926</v>
      </c>
      <c r="F1769" s="815"/>
      <c r="G1769" s="815"/>
      <c r="H1769" s="815"/>
      <c r="I1769" s="815"/>
      <c r="J1769" s="815"/>
      <c r="K1769" s="822"/>
      <c r="L1769" s="24" t="s">
        <v>693</v>
      </c>
      <c r="M1769" s="542" t="s">
        <v>927</v>
      </c>
      <c r="N1769" s="27" t="s">
        <v>412</v>
      </c>
      <c r="O1769" s="702" t="s">
        <v>1680</v>
      </c>
      <c r="P1769" s="702"/>
      <c r="Q1769" s="1118" t="s">
        <v>9956</v>
      </c>
      <c r="R1769" s="1060" t="s">
        <v>9102</v>
      </c>
      <c r="S1769" s="1132"/>
      <c r="T1769" s="1060" t="s">
        <v>9957</v>
      </c>
      <c r="U1769" s="1060"/>
      <c r="V1769" s="1060" t="s">
        <v>927</v>
      </c>
      <c r="W1769" s="1060" t="s">
        <v>1778</v>
      </c>
      <c r="X1769" s="1078" t="s">
        <v>1680</v>
      </c>
      <c r="Y1769" s="134" t="str">
        <f>IF(AJ1769&lt;&gt;"-_-",VLOOKUP(AJ1769,umgi_meta,11,FALSE),"")</f>
        <v/>
      </c>
      <c r="Z1769" s="20" t="s">
        <v>2733</v>
      </c>
      <c r="AA1769" s="20" t="s">
        <v>6576</v>
      </c>
      <c r="AB1769" s="20" t="s">
        <v>6510</v>
      </c>
      <c r="AC1769" s="20" t="str">
        <f t="shared" si="59"/>
        <v/>
      </c>
      <c r="AD1769" s="1079" t="s">
        <v>1680</v>
      </c>
      <c r="AE1769" s="1076" t="s">
        <v>1680</v>
      </c>
      <c r="AF1769" s="1079" t="s">
        <v>1680</v>
      </c>
      <c r="AG1769" s="1079" t="s">
        <v>1680</v>
      </c>
      <c r="AH1769" s="1079" t="s">
        <v>1680</v>
      </c>
      <c r="AI1769" s="1076" t="s">
        <v>1680</v>
      </c>
      <c r="AJ1769" s="541" t="str">
        <f t="shared" si="57"/>
        <v>-_-</v>
      </c>
      <c r="AK1769" s="1079" t="s">
        <v>1680</v>
      </c>
      <c r="AL1769" s="1079" t="s">
        <v>1680</v>
      </c>
      <c r="AM1769" s="1079" t="s">
        <v>1680</v>
      </c>
      <c r="AN1769" s="1079" t="s">
        <v>1680</v>
      </c>
      <c r="AO1769" s="1079" t="s">
        <v>1680</v>
      </c>
      <c r="AP1769" s="1079" t="s">
        <v>1680</v>
      </c>
      <c r="AQ1769" s="1079" t="s">
        <v>1680</v>
      </c>
      <c r="AR1769" s="1079" t="s">
        <v>1680</v>
      </c>
      <c r="AS1769" s="1079" t="s">
        <v>1680</v>
      </c>
      <c r="AT1769" s="1079" t="s">
        <v>1680</v>
      </c>
      <c r="AU1769" s="1079" t="s">
        <v>1680</v>
      </c>
      <c r="AV1769" s="1079" t="s">
        <v>1680</v>
      </c>
      <c r="AW1769" s="1079" t="s">
        <v>1680</v>
      </c>
    </row>
    <row r="1770" spans="1:49" s="11" customFormat="1" ht="25.5" customHeight="1" outlineLevel="3">
      <c r="A1770" s="1069" t="s">
        <v>643</v>
      </c>
      <c r="B1770" s="708" t="s">
        <v>22</v>
      </c>
      <c r="C1770" s="708" t="s">
        <v>948</v>
      </c>
      <c r="D1770" s="708" t="s">
        <v>951</v>
      </c>
      <c r="E1770" s="131" t="s">
        <v>928</v>
      </c>
      <c r="F1770" s="815"/>
      <c r="G1770" s="815"/>
      <c r="H1770" s="815"/>
      <c r="I1770" s="815"/>
      <c r="J1770" s="815"/>
      <c r="K1770" s="822"/>
      <c r="L1770" s="24" t="s">
        <v>479</v>
      </c>
      <c r="M1770" s="542" t="s">
        <v>960</v>
      </c>
      <c r="N1770" s="27" t="s">
        <v>412</v>
      </c>
      <c r="O1770" s="702" t="s">
        <v>1680</v>
      </c>
      <c r="P1770" s="702"/>
      <c r="Q1770" s="1118"/>
      <c r="R1770" s="1060" t="s">
        <v>9102</v>
      </c>
      <c r="S1770" s="1132"/>
      <c r="T1770" s="1060" t="s">
        <v>9651</v>
      </c>
      <c r="U1770" s="1060"/>
      <c r="V1770" s="1060" t="s">
        <v>960</v>
      </c>
      <c r="W1770" s="1060" t="s">
        <v>1778</v>
      </c>
      <c r="X1770" s="1078" t="s">
        <v>1680</v>
      </c>
      <c r="Y1770" s="134" t="str">
        <f>IF(AJ1770&lt;&gt;"-_-",VLOOKUP(AJ1770,umgi_meta,11,FALSE),"")</f>
        <v/>
      </c>
      <c r="Z1770" s="20" t="s">
        <v>2733</v>
      </c>
      <c r="AA1770" s="20" t="s">
        <v>6576</v>
      </c>
      <c r="AB1770" s="20" t="s">
        <v>6510</v>
      </c>
      <c r="AC1770" s="20" t="str">
        <f t="shared" si="59"/>
        <v/>
      </c>
      <c r="AD1770" s="1079" t="s">
        <v>1680</v>
      </c>
      <c r="AE1770" s="1076" t="s">
        <v>1680</v>
      </c>
      <c r="AF1770" s="1079" t="s">
        <v>1680</v>
      </c>
      <c r="AG1770" s="1079" t="s">
        <v>1680</v>
      </c>
      <c r="AH1770" s="1079" t="s">
        <v>1680</v>
      </c>
      <c r="AI1770" s="1076" t="s">
        <v>1680</v>
      </c>
      <c r="AJ1770" s="541" t="str">
        <f t="shared" si="57"/>
        <v>-_-</v>
      </c>
      <c r="AK1770" s="1079" t="s">
        <v>1680</v>
      </c>
      <c r="AL1770" s="1079" t="s">
        <v>1680</v>
      </c>
      <c r="AM1770" s="1079" t="s">
        <v>1680</v>
      </c>
      <c r="AN1770" s="1079" t="s">
        <v>1680</v>
      </c>
      <c r="AO1770" s="1079" t="s">
        <v>1680</v>
      </c>
      <c r="AP1770" s="1079" t="s">
        <v>1680</v>
      </c>
      <c r="AQ1770" s="1079" t="s">
        <v>1680</v>
      </c>
      <c r="AR1770" s="1079" t="s">
        <v>1680</v>
      </c>
      <c r="AS1770" s="1079" t="s">
        <v>1680</v>
      </c>
      <c r="AT1770" s="1079" t="s">
        <v>1680</v>
      </c>
      <c r="AU1770" s="1079" t="s">
        <v>1680</v>
      </c>
      <c r="AV1770" s="1079" t="s">
        <v>1680</v>
      </c>
      <c r="AW1770" s="1079" t="s">
        <v>1680</v>
      </c>
    </row>
    <row r="1771" spans="1:49" s="11" customFormat="1" ht="25.5" customHeight="1" outlineLevel="3">
      <c r="A1771" s="1069" t="s">
        <v>643</v>
      </c>
      <c r="B1771" s="708" t="s">
        <v>22</v>
      </c>
      <c r="C1771" s="708" t="s">
        <v>948</v>
      </c>
      <c r="D1771" s="708" t="s">
        <v>951</v>
      </c>
      <c r="E1771" s="131" t="s">
        <v>961</v>
      </c>
      <c r="F1771" s="815"/>
      <c r="G1771" s="815"/>
      <c r="H1771" s="815"/>
      <c r="I1771" s="815"/>
      <c r="J1771" s="815"/>
      <c r="K1771" s="822"/>
      <c r="L1771" s="24" t="s">
        <v>479</v>
      </c>
      <c r="M1771" s="542" t="s">
        <v>962</v>
      </c>
      <c r="N1771" s="27" t="s">
        <v>412</v>
      </c>
      <c r="O1771" s="702" t="s">
        <v>1680</v>
      </c>
      <c r="P1771" s="702"/>
      <c r="Q1771" s="1118"/>
      <c r="R1771" s="1060" t="s">
        <v>9102</v>
      </c>
      <c r="S1771" s="1132"/>
      <c r="T1771" s="1060" t="s">
        <v>9652</v>
      </c>
      <c r="U1771" s="1060"/>
      <c r="V1771" s="1060" t="s">
        <v>962</v>
      </c>
      <c r="W1771" s="1060" t="s">
        <v>1778</v>
      </c>
      <c r="X1771" s="1078" t="s">
        <v>1680</v>
      </c>
      <c r="Y1771" s="134" t="str">
        <f t="shared" si="58"/>
        <v/>
      </c>
      <c r="Z1771" s="20" t="s">
        <v>2733</v>
      </c>
      <c r="AA1771" s="20" t="s">
        <v>6576</v>
      </c>
      <c r="AB1771" s="20" t="s">
        <v>6510</v>
      </c>
      <c r="AC1771" s="20" t="str">
        <f t="shared" si="59"/>
        <v/>
      </c>
      <c r="AD1771" s="1079" t="s">
        <v>1680</v>
      </c>
      <c r="AE1771" s="1076" t="s">
        <v>1680</v>
      </c>
      <c r="AF1771" s="1079" t="s">
        <v>1680</v>
      </c>
      <c r="AG1771" s="1079" t="s">
        <v>1680</v>
      </c>
      <c r="AH1771" s="1079" t="s">
        <v>1680</v>
      </c>
      <c r="AI1771" s="1076" t="s">
        <v>1680</v>
      </c>
      <c r="AJ1771" s="541" t="str">
        <f t="shared" si="57"/>
        <v>-_-</v>
      </c>
      <c r="AK1771" s="1079" t="s">
        <v>1680</v>
      </c>
      <c r="AL1771" s="1079" t="s">
        <v>1680</v>
      </c>
      <c r="AM1771" s="1079" t="s">
        <v>1680</v>
      </c>
      <c r="AN1771" s="1079" t="s">
        <v>1680</v>
      </c>
      <c r="AO1771" s="1079" t="s">
        <v>1680</v>
      </c>
      <c r="AP1771" s="1079" t="s">
        <v>1680</v>
      </c>
      <c r="AQ1771" s="1079" t="s">
        <v>1680</v>
      </c>
      <c r="AR1771" s="1079" t="s">
        <v>1680</v>
      </c>
      <c r="AS1771" s="1079" t="s">
        <v>1680</v>
      </c>
      <c r="AT1771" s="1079" t="s">
        <v>1680</v>
      </c>
      <c r="AU1771" s="1079" t="s">
        <v>1680</v>
      </c>
      <c r="AV1771" s="1079" t="s">
        <v>1680</v>
      </c>
      <c r="AW1771" s="1079" t="s">
        <v>1680</v>
      </c>
    </row>
    <row r="1772" spans="1:49" s="11" customFormat="1" ht="63.75" customHeight="1" outlineLevel="3">
      <c r="A1772" s="1069" t="s">
        <v>643</v>
      </c>
      <c r="B1772" s="708" t="s">
        <v>22</v>
      </c>
      <c r="C1772" s="708" t="s">
        <v>948</v>
      </c>
      <c r="D1772" s="708" t="s">
        <v>951</v>
      </c>
      <c r="E1772" s="131" t="s">
        <v>777</v>
      </c>
      <c r="F1772" s="815"/>
      <c r="G1772" s="815"/>
      <c r="H1772" s="815"/>
      <c r="I1772" s="815"/>
      <c r="J1772" s="815"/>
      <c r="K1772" s="822"/>
      <c r="L1772" s="24" t="s">
        <v>457</v>
      </c>
      <c r="M1772" s="542" t="s">
        <v>963</v>
      </c>
      <c r="N1772" s="27" t="s">
        <v>412</v>
      </c>
      <c r="O1772" s="702" t="s">
        <v>1680</v>
      </c>
      <c r="P1772" s="702"/>
      <c r="Q1772" s="1118"/>
      <c r="R1772" s="1060" t="s">
        <v>9102</v>
      </c>
      <c r="S1772" s="1132"/>
      <c r="T1772" s="1060" t="s">
        <v>9542</v>
      </c>
      <c r="U1772" s="1060"/>
      <c r="V1772" s="1100" t="s">
        <v>963</v>
      </c>
      <c r="W1772" s="1060" t="s">
        <v>1778</v>
      </c>
      <c r="X1772" s="1060"/>
      <c r="Y1772" s="1078" t="s">
        <v>1680</v>
      </c>
      <c r="Z1772" s="20" t="s">
        <v>2733</v>
      </c>
      <c r="AA1772" s="20" t="s">
        <v>5919</v>
      </c>
      <c r="AB1772" s="20" t="s">
        <v>3881</v>
      </c>
      <c r="AC1772" s="20" t="str">
        <f t="shared" si="59"/>
        <v/>
      </c>
      <c r="AD1772" s="1079" t="s">
        <v>1680</v>
      </c>
      <c r="AE1772" s="1076" t="s">
        <v>1680</v>
      </c>
      <c r="AF1772" s="1079" t="s">
        <v>1680</v>
      </c>
      <c r="AG1772" s="1079" t="s">
        <v>1680</v>
      </c>
      <c r="AH1772" s="1079" t="s">
        <v>1680</v>
      </c>
      <c r="AI1772" s="1076" t="s">
        <v>1680</v>
      </c>
      <c r="AJ1772" s="541" t="str">
        <f t="shared" si="57"/>
        <v>-_-</v>
      </c>
      <c r="AK1772" s="1079" t="s">
        <v>1680</v>
      </c>
      <c r="AL1772" s="1079" t="s">
        <v>1680</v>
      </c>
      <c r="AM1772" s="1079" t="s">
        <v>1680</v>
      </c>
      <c r="AN1772" s="1079" t="s">
        <v>1680</v>
      </c>
      <c r="AO1772" s="1079" t="s">
        <v>1680</v>
      </c>
      <c r="AP1772" s="1079" t="s">
        <v>1680</v>
      </c>
      <c r="AQ1772" s="1079" t="s">
        <v>1680</v>
      </c>
      <c r="AR1772" s="1079" t="s">
        <v>1680</v>
      </c>
      <c r="AS1772" s="1079" t="s">
        <v>1680</v>
      </c>
      <c r="AT1772" s="1079" t="s">
        <v>1680</v>
      </c>
      <c r="AU1772" s="1079" t="s">
        <v>1680</v>
      </c>
      <c r="AV1772" s="1079" t="s">
        <v>1680</v>
      </c>
      <c r="AW1772" s="1079" t="s">
        <v>1680</v>
      </c>
    </row>
    <row r="1773" spans="1:49" s="11" customFormat="1" ht="12.75" customHeight="1" outlineLevel="3">
      <c r="A1773" s="1069" t="s">
        <v>643</v>
      </c>
      <c r="B1773" s="708" t="s">
        <v>22</v>
      </c>
      <c r="C1773" s="708" t="s">
        <v>948</v>
      </c>
      <c r="D1773" s="708" t="s">
        <v>951</v>
      </c>
      <c r="E1773" s="131" t="s">
        <v>779</v>
      </c>
      <c r="F1773" s="815"/>
      <c r="G1773" s="815"/>
      <c r="H1773" s="815"/>
      <c r="I1773" s="815"/>
      <c r="J1773" s="815"/>
      <c r="K1773" s="822"/>
      <c r="L1773" s="24" t="s">
        <v>271</v>
      </c>
      <c r="M1773" s="542" t="s">
        <v>781</v>
      </c>
      <c r="N1773" s="27" t="s">
        <v>412</v>
      </c>
      <c r="O1773" s="702" t="s">
        <v>1680</v>
      </c>
      <c r="P1773" s="702"/>
      <c r="Q1773" s="1118"/>
      <c r="R1773" s="1060" t="s">
        <v>9102</v>
      </c>
      <c r="S1773" s="1132"/>
      <c r="T1773" s="1060" t="s">
        <v>9100</v>
      </c>
      <c r="U1773" s="1060"/>
      <c r="V1773" s="1060" t="s">
        <v>781</v>
      </c>
      <c r="W1773" s="1060"/>
      <c r="X1773" s="1078" t="s">
        <v>1680</v>
      </c>
      <c r="Y1773" s="134" t="str">
        <f t="shared" si="58"/>
        <v/>
      </c>
      <c r="Z1773" s="1079" t="s">
        <v>1680</v>
      </c>
      <c r="AA1773" s="1079" t="s">
        <v>1680</v>
      </c>
      <c r="AB1773" s="1079" t="s">
        <v>1680</v>
      </c>
      <c r="AC1773" s="20" t="str">
        <f t="shared" si="59"/>
        <v/>
      </c>
      <c r="AD1773" s="1079" t="s">
        <v>1680</v>
      </c>
      <c r="AE1773" s="1076" t="s">
        <v>1680</v>
      </c>
      <c r="AF1773" s="1079" t="s">
        <v>1680</v>
      </c>
      <c r="AG1773" s="1079" t="s">
        <v>1680</v>
      </c>
      <c r="AH1773" s="1079" t="s">
        <v>1680</v>
      </c>
      <c r="AI1773" s="1076" t="s">
        <v>1680</v>
      </c>
      <c r="AJ1773" s="541" t="str">
        <f t="shared" si="57"/>
        <v>-_-</v>
      </c>
      <c r="AK1773" s="1079" t="s">
        <v>1680</v>
      </c>
      <c r="AL1773" s="1079" t="s">
        <v>1680</v>
      </c>
      <c r="AM1773" s="1079" t="s">
        <v>1680</v>
      </c>
      <c r="AN1773" s="1079" t="s">
        <v>1680</v>
      </c>
      <c r="AO1773" s="1079" t="s">
        <v>1680</v>
      </c>
      <c r="AP1773" s="1079" t="s">
        <v>1680</v>
      </c>
      <c r="AQ1773" s="1079" t="s">
        <v>1680</v>
      </c>
      <c r="AR1773" s="1079" t="s">
        <v>1680</v>
      </c>
      <c r="AS1773" s="1079" t="s">
        <v>1680</v>
      </c>
      <c r="AT1773" s="1079" t="s">
        <v>1680</v>
      </c>
      <c r="AU1773" s="1079" t="s">
        <v>1680</v>
      </c>
      <c r="AV1773" s="1079" t="s">
        <v>1680</v>
      </c>
      <c r="AW1773" s="1079" t="s">
        <v>1680</v>
      </c>
    </row>
    <row r="1774" spans="1:49" s="11" customFormat="1" ht="25.5" customHeight="1" outlineLevel="4">
      <c r="A1774" s="1069" t="s">
        <v>643</v>
      </c>
      <c r="B1774" s="708" t="s">
        <v>22</v>
      </c>
      <c r="C1774" s="708" t="s">
        <v>948</v>
      </c>
      <c r="D1774" s="708" t="s">
        <v>951</v>
      </c>
      <c r="E1774" s="720" t="s">
        <v>779</v>
      </c>
      <c r="F1774" s="131" t="s">
        <v>782</v>
      </c>
      <c r="G1774" s="815"/>
      <c r="H1774" s="815"/>
      <c r="I1774" s="815"/>
      <c r="J1774" s="815"/>
      <c r="K1774" s="822"/>
      <c r="L1774" s="24" t="s">
        <v>129</v>
      </c>
      <c r="M1774" s="542" t="s">
        <v>783</v>
      </c>
      <c r="N1774" s="27" t="s">
        <v>412</v>
      </c>
      <c r="O1774" s="702" t="s">
        <v>1680</v>
      </c>
      <c r="P1774" s="702"/>
      <c r="Q1774" s="1118"/>
      <c r="R1774" s="1060" t="s">
        <v>9102</v>
      </c>
      <c r="S1774" s="1132"/>
      <c r="T1774" s="1060" t="s">
        <v>9100</v>
      </c>
      <c r="U1774" s="1060"/>
      <c r="V1774" s="1060" t="s">
        <v>783</v>
      </c>
      <c r="W1774" s="1060"/>
      <c r="X1774" s="1078" t="s">
        <v>1680</v>
      </c>
      <c r="Y1774" s="134" t="str">
        <f t="shared" si="58"/>
        <v/>
      </c>
      <c r="Z1774" s="1079" t="s">
        <v>1680</v>
      </c>
      <c r="AA1774" s="1079" t="s">
        <v>1680</v>
      </c>
      <c r="AB1774" s="1079" t="s">
        <v>1680</v>
      </c>
      <c r="AC1774" s="20" t="str">
        <f t="shared" si="59"/>
        <v/>
      </c>
      <c r="AD1774" s="1079" t="s">
        <v>1680</v>
      </c>
      <c r="AE1774" s="1076" t="s">
        <v>1680</v>
      </c>
      <c r="AF1774" s="1079" t="s">
        <v>1680</v>
      </c>
      <c r="AG1774" s="1079" t="s">
        <v>1680</v>
      </c>
      <c r="AH1774" s="1079" t="s">
        <v>1680</v>
      </c>
      <c r="AI1774" s="1076" t="s">
        <v>1680</v>
      </c>
      <c r="AJ1774" s="541" t="str">
        <f t="shared" si="57"/>
        <v>-_-</v>
      </c>
      <c r="AK1774" s="1079" t="s">
        <v>1680</v>
      </c>
      <c r="AL1774" s="1079" t="s">
        <v>1680</v>
      </c>
      <c r="AM1774" s="1079" t="s">
        <v>1680</v>
      </c>
      <c r="AN1774" s="1079" t="s">
        <v>1680</v>
      </c>
      <c r="AO1774" s="1079" t="s">
        <v>1680</v>
      </c>
      <c r="AP1774" s="1079" t="s">
        <v>1680</v>
      </c>
      <c r="AQ1774" s="1079" t="s">
        <v>1680</v>
      </c>
      <c r="AR1774" s="1079" t="s">
        <v>1680</v>
      </c>
      <c r="AS1774" s="1079" t="s">
        <v>1680</v>
      </c>
      <c r="AT1774" s="1079" t="s">
        <v>1680</v>
      </c>
      <c r="AU1774" s="1079" t="s">
        <v>1680</v>
      </c>
      <c r="AV1774" s="1079" t="s">
        <v>1680</v>
      </c>
      <c r="AW1774" s="1079" t="s">
        <v>1680</v>
      </c>
    </row>
    <row r="1775" spans="1:49" s="11" customFormat="1" ht="63.75" customHeight="1" outlineLevel="4">
      <c r="A1775" s="1069" t="s">
        <v>643</v>
      </c>
      <c r="B1775" s="708" t="s">
        <v>22</v>
      </c>
      <c r="C1775" s="708" t="s">
        <v>948</v>
      </c>
      <c r="D1775" s="708" t="s">
        <v>951</v>
      </c>
      <c r="E1775" s="708" t="s">
        <v>779</v>
      </c>
      <c r="F1775" s="815" t="s">
        <v>782</v>
      </c>
      <c r="G1775" s="64" t="s">
        <v>410</v>
      </c>
      <c r="H1775" s="815"/>
      <c r="I1775" s="815"/>
      <c r="J1775" s="815"/>
      <c r="K1775" s="822"/>
      <c r="L1775" s="24" t="s">
        <v>408</v>
      </c>
      <c r="M1775" s="542" t="s">
        <v>662</v>
      </c>
      <c r="N1775" s="27" t="s">
        <v>412</v>
      </c>
      <c r="O1775" s="702" t="s">
        <v>1680</v>
      </c>
      <c r="P1775" s="702"/>
      <c r="Q1775" s="1118"/>
      <c r="R1775" s="1060" t="s">
        <v>9102</v>
      </c>
      <c r="S1775" s="1132"/>
      <c r="T1775" s="1060" t="s">
        <v>9100</v>
      </c>
      <c r="U1775" s="1060"/>
      <c r="V1775" s="1060" t="s">
        <v>662</v>
      </c>
      <c r="W1775" s="1060"/>
      <c r="X1775" s="1078" t="s">
        <v>1680</v>
      </c>
      <c r="Y1775" s="134" t="str">
        <f t="shared" si="58"/>
        <v/>
      </c>
      <c r="Z1775" s="1079" t="s">
        <v>1680</v>
      </c>
      <c r="AA1775" s="1079" t="s">
        <v>1680</v>
      </c>
      <c r="AB1775" s="1079" t="s">
        <v>1680</v>
      </c>
      <c r="AC1775" s="20" t="str">
        <f t="shared" si="59"/>
        <v/>
      </c>
      <c r="AD1775" s="1079" t="s">
        <v>1680</v>
      </c>
      <c r="AE1775" s="1076" t="s">
        <v>1680</v>
      </c>
      <c r="AF1775" s="1079" t="s">
        <v>1680</v>
      </c>
      <c r="AG1775" s="1079" t="s">
        <v>1680</v>
      </c>
      <c r="AH1775" s="1079" t="s">
        <v>1680</v>
      </c>
      <c r="AI1775" s="1076" t="s">
        <v>1680</v>
      </c>
      <c r="AJ1775" s="541" t="str">
        <f t="shared" si="57"/>
        <v>-_-</v>
      </c>
      <c r="AK1775" s="1079" t="s">
        <v>1680</v>
      </c>
      <c r="AL1775" s="1079" t="s">
        <v>1680</v>
      </c>
      <c r="AM1775" s="1079" t="s">
        <v>1680</v>
      </c>
      <c r="AN1775" s="1079" t="s">
        <v>1680</v>
      </c>
      <c r="AO1775" s="1079" t="s">
        <v>1680</v>
      </c>
      <c r="AP1775" s="1079" t="s">
        <v>1680</v>
      </c>
      <c r="AQ1775" s="1079" t="s">
        <v>1680</v>
      </c>
      <c r="AR1775" s="1079" t="s">
        <v>1680</v>
      </c>
      <c r="AS1775" s="1079" t="s">
        <v>1680</v>
      </c>
      <c r="AT1775" s="1079" t="s">
        <v>1680</v>
      </c>
      <c r="AU1775" s="1079" t="s">
        <v>1680</v>
      </c>
      <c r="AV1775" s="1079" t="s">
        <v>1680</v>
      </c>
      <c r="AW1775" s="1079" t="s">
        <v>1680</v>
      </c>
    </row>
    <row r="1776" spans="1:49" s="11" customFormat="1" ht="25.5" customHeight="1" outlineLevel="4">
      <c r="A1776" s="1069" t="s">
        <v>643</v>
      </c>
      <c r="B1776" s="708" t="s">
        <v>22</v>
      </c>
      <c r="C1776" s="708" t="s">
        <v>948</v>
      </c>
      <c r="D1776" s="708" t="s">
        <v>951</v>
      </c>
      <c r="E1776" s="708" t="s">
        <v>779</v>
      </c>
      <c r="F1776" s="131" t="s">
        <v>788</v>
      </c>
      <c r="G1776" s="815"/>
      <c r="H1776" s="815"/>
      <c r="I1776" s="815"/>
      <c r="J1776" s="815"/>
      <c r="K1776" s="822"/>
      <c r="L1776" s="24" t="s">
        <v>693</v>
      </c>
      <c r="M1776" s="542" t="s">
        <v>789</v>
      </c>
      <c r="N1776" s="27" t="s">
        <v>412</v>
      </c>
      <c r="O1776" s="702" t="s">
        <v>1680</v>
      </c>
      <c r="P1776" s="702"/>
      <c r="Q1776" s="1118"/>
      <c r="R1776" s="1060" t="s">
        <v>9102</v>
      </c>
      <c r="S1776" s="1132"/>
      <c r="T1776" s="1060" t="s">
        <v>9100</v>
      </c>
      <c r="U1776" s="1060"/>
      <c r="V1776" s="1060" t="s">
        <v>789</v>
      </c>
      <c r="W1776" s="1060"/>
      <c r="X1776" s="1078" t="s">
        <v>1680</v>
      </c>
      <c r="Y1776" s="134" t="str">
        <f t="shared" si="58"/>
        <v/>
      </c>
      <c r="Z1776" s="1079" t="s">
        <v>1680</v>
      </c>
      <c r="AA1776" s="1079" t="s">
        <v>1680</v>
      </c>
      <c r="AB1776" s="1079" t="s">
        <v>1680</v>
      </c>
      <c r="AC1776" s="20" t="str">
        <f t="shared" si="59"/>
        <v/>
      </c>
      <c r="AD1776" s="1079" t="s">
        <v>1680</v>
      </c>
      <c r="AE1776" s="1076" t="s">
        <v>1680</v>
      </c>
      <c r="AF1776" s="1079" t="s">
        <v>1680</v>
      </c>
      <c r="AG1776" s="1079" t="s">
        <v>1680</v>
      </c>
      <c r="AH1776" s="1079" t="s">
        <v>1680</v>
      </c>
      <c r="AI1776" s="1076" t="s">
        <v>1680</v>
      </c>
      <c r="AJ1776" s="541" t="str">
        <f t="shared" ref="AJ1776:AJ1884" si="60">CONCATENATE(AK1776,"_",AL1776)</f>
        <v>-_-</v>
      </c>
      <c r="AK1776" s="1079" t="s">
        <v>1680</v>
      </c>
      <c r="AL1776" s="1079" t="s">
        <v>1680</v>
      </c>
      <c r="AM1776" s="1079" t="s">
        <v>1680</v>
      </c>
      <c r="AN1776" s="1079" t="s">
        <v>1680</v>
      </c>
      <c r="AO1776" s="1079" t="s">
        <v>1680</v>
      </c>
      <c r="AP1776" s="1079" t="s">
        <v>1680</v>
      </c>
      <c r="AQ1776" s="1079" t="s">
        <v>1680</v>
      </c>
      <c r="AR1776" s="1079" t="s">
        <v>1680</v>
      </c>
      <c r="AS1776" s="1079" t="s">
        <v>1680</v>
      </c>
      <c r="AT1776" s="1079" t="s">
        <v>1680</v>
      </c>
      <c r="AU1776" s="1079" t="s">
        <v>1680</v>
      </c>
      <c r="AV1776" s="1079" t="s">
        <v>1680</v>
      </c>
      <c r="AW1776" s="1079" t="s">
        <v>1680</v>
      </c>
    </row>
    <row r="1777" spans="1:49" s="11" customFormat="1" ht="25.5" customHeight="1" outlineLevel="4">
      <c r="A1777" s="1069" t="s">
        <v>643</v>
      </c>
      <c r="B1777" s="708" t="s">
        <v>22</v>
      </c>
      <c r="C1777" s="708" t="s">
        <v>948</v>
      </c>
      <c r="D1777" s="708" t="s">
        <v>951</v>
      </c>
      <c r="E1777" s="708" t="s">
        <v>779</v>
      </c>
      <c r="F1777" s="131" t="s">
        <v>790</v>
      </c>
      <c r="G1777" s="815"/>
      <c r="H1777" s="815"/>
      <c r="I1777" s="815"/>
      <c r="J1777" s="815"/>
      <c r="K1777" s="822"/>
      <c r="L1777" s="24" t="s">
        <v>693</v>
      </c>
      <c r="M1777" s="542" t="s">
        <v>791</v>
      </c>
      <c r="N1777" s="27" t="s">
        <v>412</v>
      </c>
      <c r="O1777" s="702" t="s">
        <v>1680</v>
      </c>
      <c r="P1777" s="702"/>
      <c r="Q1777" s="1118"/>
      <c r="R1777" s="1060" t="s">
        <v>9102</v>
      </c>
      <c r="S1777" s="1132"/>
      <c r="T1777" s="1060" t="s">
        <v>9100</v>
      </c>
      <c r="U1777" s="1060"/>
      <c r="V1777" s="1060" t="s">
        <v>791</v>
      </c>
      <c r="W1777" s="1060"/>
      <c r="X1777" s="1078" t="s">
        <v>1680</v>
      </c>
      <c r="Y1777" s="134" t="str">
        <f t="shared" si="58"/>
        <v/>
      </c>
      <c r="Z1777" s="1079" t="s">
        <v>1680</v>
      </c>
      <c r="AA1777" s="1079" t="s">
        <v>1680</v>
      </c>
      <c r="AB1777" s="1079" t="s">
        <v>1680</v>
      </c>
      <c r="AC1777" s="20" t="str">
        <f t="shared" si="59"/>
        <v/>
      </c>
      <c r="AD1777" s="1079" t="s">
        <v>1680</v>
      </c>
      <c r="AE1777" s="1076" t="s">
        <v>1680</v>
      </c>
      <c r="AF1777" s="1079" t="s">
        <v>1680</v>
      </c>
      <c r="AG1777" s="1079" t="s">
        <v>1680</v>
      </c>
      <c r="AH1777" s="1079" t="s">
        <v>1680</v>
      </c>
      <c r="AI1777" s="1076" t="s">
        <v>1680</v>
      </c>
      <c r="AJ1777" s="541" t="str">
        <f t="shared" si="60"/>
        <v>-_-</v>
      </c>
      <c r="AK1777" s="1079" t="s">
        <v>1680</v>
      </c>
      <c r="AL1777" s="1079" t="s">
        <v>1680</v>
      </c>
      <c r="AM1777" s="1079" t="s">
        <v>1680</v>
      </c>
      <c r="AN1777" s="1079" t="s">
        <v>1680</v>
      </c>
      <c r="AO1777" s="1079" t="s">
        <v>1680</v>
      </c>
      <c r="AP1777" s="1079" t="s">
        <v>1680</v>
      </c>
      <c r="AQ1777" s="1079" t="s">
        <v>1680</v>
      </c>
      <c r="AR1777" s="1079" t="s">
        <v>1680</v>
      </c>
      <c r="AS1777" s="1079" t="s">
        <v>1680</v>
      </c>
      <c r="AT1777" s="1079" t="s">
        <v>1680</v>
      </c>
      <c r="AU1777" s="1079" t="s">
        <v>1680</v>
      </c>
      <c r="AV1777" s="1079" t="s">
        <v>1680</v>
      </c>
      <c r="AW1777" s="1079" t="s">
        <v>1680</v>
      </c>
    </row>
    <row r="1778" spans="1:49" s="11" customFormat="1" ht="51" customHeight="1" outlineLevel="4">
      <c r="A1778" s="1069" t="s">
        <v>643</v>
      </c>
      <c r="B1778" s="708" t="s">
        <v>22</v>
      </c>
      <c r="C1778" s="708" t="s">
        <v>948</v>
      </c>
      <c r="D1778" s="708" t="s">
        <v>951</v>
      </c>
      <c r="E1778" s="717" t="s">
        <v>779</v>
      </c>
      <c r="F1778" s="131" t="s">
        <v>792</v>
      </c>
      <c r="G1778" s="815"/>
      <c r="H1778" s="815"/>
      <c r="I1778" s="815"/>
      <c r="J1778" s="815"/>
      <c r="K1778" s="822"/>
      <c r="L1778" s="24" t="s">
        <v>793</v>
      </c>
      <c r="M1778" s="542" t="s">
        <v>794</v>
      </c>
      <c r="N1778" s="27">
        <v>1</v>
      </c>
      <c r="O1778" s="702" t="s">
        <v>1680</v>
      </c>
      <c r="P1778" s="702"/>
      <c r="Q1778" s="1118"/>
      <c r="R1778" s="1060" t="s">
        <v>9102</v>
      </c>
      <c r="S1778" s="1132"/>
      <c r="T1778" s="1060" t="s">
        <v>9100</v>
      </c>
      <c r="U1778" s="1060"/>
      <c r="V1778" s="1060" t="s">
        <v>794</v>
      </c>
      <c r="W1778" s="1060"/>
      <c r="X1778" s="1078" t="s">
        <v>1680</v>
      </c>
      <c r="Y1778" s="134" t="str">
        <f t="shared" si="58"/>
        <v/>
      </c>
      <c r="Z1778" s="1079" t="s">
        <v>1680</v>
      </c>
      <c r="AA1778" s="1079" t="s">
        <v>1680</v>
      </c>
      <c r="AB1778" s="1079" t="s">
        <v>1680</v>
      </c>
      <c r="AC1778" s="20" t="str">
        <f t="shared" si="59"/>
        <v/>
      </c>
      <c r="AD1778" s="1079" t="s">
        <v>1680</v>
      </c>
      <c r="AE1778" s="1076" t="s">
        <v>1680</v>
      </c>
      <c r="AF1778" s="1079" t="s">
        <v>1680</v>
      </c>
      <c r="AG1778" s="1079" t="s">
        <v>1680</v>
      </c>
      <c r="AH1778" s="1079" t="s">
        <v>1680</v>
      </c>
      <c r="AI1778" s="1076" t="s">
        <v>1680</v>
      </c>
      <c r="AJ1778" s="541" t="str">
        <f t="shared" si="60"/>
        <v>-_-</v>
      </c>
      <c r="AK1778" s="1079" t="s">
        <v>1680</v>
      </c>
      <c r="AL1778" s="1079" t="s">
        <v>1680</v>
      </c>
      <c r="AM1778" s="1079" t="s">
        <v>1680</v>
      </c>
      <c r="AN1778" s="1079" t="s">
        <v>1680</v>
      </c>
      <c r="AO1778" s="1079" t="s">
        <v>1680</v>
      </c>
      <c r="AP1778" s="1079" t="s">
        <v>1680</v>
      </c>
      <c r="AQ1778" s="1079" t="s">
        <v>1680</v>
      </c>
      <c r="AR1778" s="1079" t="s">
        <v>1680</v>
      </c>
      <c r="AS1778" s="1079" t="s">
        <v>1680</v>
      </c>
      <c r="AT1778" s="1079" t="s">
        <v>1680</v>
      </c>
      <c r="AU1778" s="1079" t="s">
        <v>1680</v>
      </c>
      <c r="AV1778" s="1079" t="s">
        <v>1680</v>
      </c>
      <c r="AW1778" s="1079" t="s">
        <v>1680</v>
      </c>
    </row>
    <row r="1779" spans="1:49" s="11" customFormat="1" ht="12.75" customHeight="1" outlineLevel="3">
      <c r="A1779" s="1069" t="s">
        <v>643</v>
      </c>
      <c r="B1779" s="708" t="s">
        <v>22</v>
      </c>
      <c r="C1779" s="708" t="s">
        <v>948</v>
      </c>
      <c r="D1779" s="708" t="s">
        <v>951</v>
      </c>
      <c r="E1779" s="131" t="s">
        <v>795</v>
      </c>
      <c r="F1779" s="815"/>
      <c r="G1779" s="815"/>
      <c r="H1779" s="815"/>
      <c r="I1779" s="815"/>
      <c r="J1779" s="815"/>
      <c r="K1779" s="822"/>
      <c r="L1779" s="24" t="s">
        <v>201</v>
      </c>
      <c r="M1779" s="542" t="s">
        <v>202</v>
      </c>
      <c r="N1779" s="27" t="s">
        <v>412</v>
      </c>
      <c r="O1779" s="702" t="s">
        <v>1680</v>
      </c>
      <c r="P1779" s="1076"/>
      <c r="Q1779" s="1118" t="s">
        <v>9738</v>
      </c>
      <c r="R1779" s="1060" t="s">
        <v>9102</v>
      </c>
      <c r="S1779" s="1132"/>
      <c r="T1779" s="1060" t="s">
        <v>9100</v>
      </c>
      <c r="U1779" s="1060"/>
      <c r="V1779" s="1060" t="s">
        <v>202</v>
      </c>
      <c r="W1779" s="1060"/>
      <c r="X1779" s="1078" t="s">
        <v>1680</v>
      </c>
      <c r="Y1779" s="134" t="str">
        <f t="shared" si="58"/>
        <v/>
      </c>
      <c r="Z1779" s="1079" t="s">
        <v>1680</v>
      </c>
      <c r="AA1779" s="1079" t="s">
        <v>1680</v>
      </c>
      <c r="AB1779" s="1079" t="s">
        <v>1680</v>
      </c>
      <c r="AC1779" s="20" t="str">
        <f t="shared" si="59"/>
        <v/>
      </c>
      <c r="AD1779" s="1079" t="s">
        <v>1680</v>
      </c>
      <c r="AE1779" s="1076" t="s">
        <v>1680</v>
      </c>
      <c r="AF1779" s="1079" t="s">
        <v>1680</v>
      </c>
      <c r="AG1779" s="1079" t="s">
        <v>1680</v>
      </c>
      <c r="AH1779" s="1079" t="s">
        <v>1680</v>
      </c>
      <c r="AI1779" s="1076" t="s">
        <v>1680</v>
      </c>
      <c r="AJ1779" s="541" t="str">
        <f t="shared" si="60"/>
        <v>-_-</v>
      </c>
      <c r="AK1779" s="1079" t="s">
        <v>1680</v>
      </c>
      <c r="AL1779" s="1079" t="s">
        <v>1680</v>
      </c>
      <c r="AM1779" s="1079" t="s">
        <v>1680</v>
      </c>
      <c r="AN1779" s="1079" t="s">
        <v>1680</v>
      </c>
      <c r="AO1779" s="1079" t="s">
        <v>1680</v>
      </c>
      <c r="AP1779" s="1079" t="s">
        <v>1680</v>
      </c>
      <c r="AQ1779" s="1079" t="s">
        <v>1680</v>
      </c>
      <c r="AR1779" s="1079" t="s">
        <v>1680</v>
      </c>
      <c r="AS1779" s="1079" t="s">
        <v>1680</v>
      </c>
      <c r="AT1779" s="1079" t="s">
        <v>1680</v>
      </c>
      <c r="AU1779" s="1079" t="s">
        <v>1680</v>
      </c>
      <c r="AV1779" s="1079" t="s">
        <v>1680</v>
      </c>
      <c r="AW1779" s="1079" t="s">
        <v>1680</v>
      </c>
    </row>
    <row r="1780" spans="1:49" s="11" customFormat="1" ht="51" customHeight="1" outlineLevel="4">
      <c r="A1780" s="1069" t="s">
        <v>643</v>
      </c>
      <c r="B1780" s="708" t="s">
        <v>22</v>
      </c>
      <c r="C1780" s="708" t="s">
        <v>948</v>
      </c>
      <c r="D1780" s="708" t="s">
        <v>951</v>
      </c>
      <c r="E1780" s="720" t="s">
        <v>795</v>
      </c>
      <c r="F1780" s="131" t="s">
        <v>795</v>
      </c>
      <c r="G1780" s="815"/>
      <c r="H1780" s="815"/>
      <c r="I1780" s="815"/>
      <c r="J1780" s="815"/>
      <c r="K1780" s="822"/>
      <c r="L1780" s="24" t="s">
        <v>32</v>
      </c>
      <c r="M1780" s="542" t="s">
        <v>203</v>
      </c>
      <c r="N1780" s="27">
        <v>1</v>
      </c>
      <c r="O1780" s="702" t="s">
        <v>1680</v>
      </c>
      <c r="P1780" s="1076"/>
      <c r="Q1780" s="1118" t="s">
        <v>9738</v>
      </c>
      <c r="R1780" s="1060" t="s">
        <v>9102</v>
      </c>
      <c r="S1780" s="1132"/>
      <c r="T1780" s="1060" t="s">
        <v>9100</v>
      </c>
      <c r="U1780" s="1060"/>
      <c r="V1780" s="1060" t="s">
        <v>203</v>
      </c>
      <c r="W1780" s="1060"/>
      <c r="X1780" s="1078" t="s">
        <v>1680</v>
      </c>
      <c r="Y1780" s="134" t="str">
        <f t="shared" si="58"/>
        <v/>
      </c>
      <c r="Z1780" s="1079" t="s">
        <v>1680</v>
      </c>
      <c r="AA1780" s="1079" t="s">
        <v>1680</v>
      </c>
      <c r="AB1780" s="1079" t="s">
        <v>1680</v>
      </c>
      <c r="AC1780" s="20" t="str">
        <f t="shared" si="59"/>
        <v/>
      </c>
      <c r="AD1780" s="1079" t="s">
        <v>1680</v>
      </c>
      <c r="AE1780" s="1076" t="s">
        <v>1680</v>
      </c>
      <c r="AF1780" s="1079" t="s">
        <v>1680</v>
      </c>
      <c r="AG1780" s="1079" t="s">
        <v>1680</v>
      </c>
      <c r="AH1780" s="1079" t="s">
        <v>1680</v>
      </c>
      <c r="AI1780" s="1076" t="s">
        <v>1680</v>
      </c>
      <c r="AJ1780" s="541" t="str">
        <f t="shared" si="60"/>
        <v>-_-</v>
      </c>
      <c r="AK1780" s="1079" t="s">
        <v>1680</v>
      </c>
      <c r="AL1780" s="1079" t="s">
        <v>1680</v>
      </c>
      <c r="AM1780" s="1079" t="s">
        <v>1680</v>
      </c>
      <c r="AN1780" s="1079" t="s">
        <v>1680</v>
      </c>
      <c r="AO1780" s="1079" t="s">
        <v>1680</v>
      </c>
      <c r="AP1780" s="1079" t="s">
        <v>1680</v>
      </c>
      <c r="AQ1780" s="1079" t="s">
        <v>1680</v>
      </c>
      <c r="AR1780" s="1079" t="s">
        <v>1680</v>
      </c>
      <c r="AS1780" s="1079" t="s">
        <v>1680</v>
      </c>
      <c r="AT1780" s="1079" t="s">
        <v>1680</v>
      </c>
      <c r="AU1780" s="1079" t="s">
        <v>1680</v>
      </c>
      <c r="AV1780" s="1079" t="s">
        <v>1680</v>
      </c>
      <c r="AW1780" s="1079" t="s">
        <v>1680</v>
      </c>
    </row>
    <row r="1781" spans="1:49" s="11" customFormat="1" ht="38.25" customHeight="1" outlineLevel="4">
      <c r="A1781" s="1069" t="s">
        <v>643</v>
      </c>
      <c r="B1781" s="708" t="s">
        <v>22</v>
      </c>
      <c r="C1781" s="708" t="s">
        <v>948</v>
      </c>
      <c r="D1781" s="708" t="s">
        <v>951</v>
      </c>
      <c r="E1781" s="717" t="s">
        <v>795</v>
      </c>
      <c r="F1781" s="131" t="s">
        <v>796</v>
      </c>
      <c r="G1781" s="815"/>
      <c r="H1781" s="815"/>
      <c r="I1781" s="815"/>
      <c r="J1781" s="815"/>
      <c r="K1781" s="822"/>
      <c r="L1781" s="24" t="s">
        <v>10406</v>
      </c>
      <c r="M1781" s="542" t="s">
        <v>204</v>
      </c>
      <c r="N1781" s="27" t="s">
        <v>464</v>
      </c>
      <c r="O1781" s="702" t="s">
        <v>1680</v>
      </c>
      <c r="P1781" s="1080" t="s">
        <v>9743</v>
      </c>
      <c r="Q1781" s="1118" t="s">
        <v>10563</v>
      </c>
      <c r="R1781" s="1060" t="s">
        <v>9102</v>
      </c>
      <c r="S1781" s="1132"/>
      <c r="T1781" s="1060" t="s">
        <v>9100</v>
      </c>
      <c r="U1781" s="1060"/>
      <c r="V1781" s="1060" t="s">
        <v>204</v>
      </c>
      <c r="W1781" s="1060"/>
      <c r="X1781" s="1078" t="s">
        <v>1680</v>
      </c>
      <c r="Y1781" s="134" t="str">
        <f t="shared" si="58"/>
        <v/>
      </c>
      <c r="Z1781" s="1079" t="s">
        <v>1680</v>
      </c>
      <c r="AA1781" s="1079" t="s">
        <v>1680</v>
      </c>
      <c r="AB1781" s="1079" t="s">
        <v>1680</v>
      </c>
      <c r="AC1781" s="20" t="str">
        <f t="shared" si="59"/>
        <v/>
      </c>
      <c r="AD1781" s="1079" t="s">
        <v>1680</v>
      </c>
      <c r="AE1781" s="1076" t="s">
        <v>1680</v>
      </c>
      <c r="AF1781" s="1079" t="s">
        <v>1680</v>
      </c>
      <c r="AG1781" s="1079" t="s">
        <v>1680</v>
      </c>
      <c r="AH1781" s="1079" t="s">
        <v>1680</v>
      </c>
      <c r="AI1781" s="1076" t="s">
        <v>1680</v>
      </c>
      <c r="AJ1781" s="541" t="str">
        <f t="shared" si="60"/>
        <v>-_-</v>
      </c>
      <c r="AK1781" s="1079" t="s">
        <v>1680</v>
      </c>
      <c r="AL1781" s="1079" t="s">
        <v>1680</v>
      </c>
      <c r="AM1781" s="1079" t="s">
        <v>1680</v>
      </c>
      <c r="AN1781" s="1079" t="s">
        <v>1680</v>
      </c>
      <c r="AO1781" s="1079" t="s">
        <v>1680</v>
      </c>
      <c r="AP1781" s="1079" t="s">
        <v>1680</v>
      </c>
      <c r="AQ1781" s="1079" t="s">
        <v>1680</v>
      </c>
      <c r="AR1781" s="1079" t="s">
        <v>1680</v>
      </c>
      <c r="AS1781" s="1079" t="s">
        <v>1680</v>
      </c>
      <c r="AT1781" s="1079" t="s">
        <v>1680</v>
      </c>
      <c r="AU1781" s="1079" t="s">
        <v>1680</v>
      </c>
      <c r="AV1781" s="1079" t="s">
        <v>1680</v>
      </c>
      <c r="AW1781" s="1079" t="s">
        <v>1680</v>
      </c>
    </row>
    <row r="1782" spans="1:49" s="11" customFormat="1" ht="25.5" customHeight="1" outlineLevel="3">
      <c r="A1782" s="1069" t="s">
        <v>643</v>
      </c>
      <c r="B1782" s="708" t="s">
        <v>22</v>
      </c>
      <c r="C1782" s="708" t="s">
        <v>948</v>
      </c>
      <c r="D1782" s="708" t="s">
        <v>951</v>
      </c>
      <c r="E1782" s="1546" t="s">
        <v>1604</v>
      </c>
      <c r="F1782" s="842"/>
      <c r="G1782" s="842"/>
      <c r="H1782" s="842"/>
      <c r="I1782" s="842"/>
      <c r="J1782" s="842"/>
      <c r="K1782" s="1530"/>
      <c r="L1782" s="845" t="s">
        <v>201</v>
      </c>
      <c r="M1782" s="846" t="s">
        <v>1619</v>
      </c>
      <c r="N1782" s="847" t="s">
        <v>412</v>
      </c>
      <c r="O1782" s="702" t="s">
        <v>1680</v>
      </c>
      <c r="P1782" s="701"/>
      <c r="Q1782" s="1117"/>
      <c r="R1782" s="1060" t="s">
        <v>9102</v>
      </c>
      <c r="S1782" s="1132"/>
      <c r="T1782" s="1060" t="s">
        <v>9100</v>
      </c>
      <c r="U1782" s="1060"/>
      <c r="V1782" s="1060" t="s">
        <v>1619</v>
      </c>
      <c r="W1782" s="1060"/>
      <c r="X1782" s="1078" t="s">
        <v>1680</v>
      </c>
      <c r="Y1782" s="134" t="str">
        <f t="shared" si="58"/>
        <v/>
      </c>
      <c r="Z1782" s="1091" t="s">
        <v>1680</v>
      </c>
      <c r="AA1782" s="1091" t="s">
        <v>1680</v>
      </c>
      <c r="AB1782" s="1091" t="s">
        <v>1680</v>
      </c>
      <c r="AC1782" s="20" t="str">
        <f t="shared" si="59"/>
        <v/>
      </c>
      <c r="AD1782" s="1091" t="s">
        <v>1680</v>
      </c>
      <c r="AE1782" s="1076" t="s">
        <v>1680</v>
      </c>
      <c r="AF1782" s="1091" t="s">
        <v>1680</v>
      </c>
      <c r="AG1782" s="1091" t="s">
        <v>1680</v>
      </c>
      <c r="AH1782" s="1091" t="s">
        <v>1680</v>
      </c>
      <c r="AI1782" s="1076" t="s">
        <v>1680</v>
      </c>
      <c r="AJ1782" s="541" t="str">
        <f t="shared" si="60"/>
        <v>-_-</v>
      </c>
      <c r="AK1782" s="1091" t="s">
        <v>1680</v>
      </c>
      <c r="AL1782" s="1091" t="s">
        <v>1680</v>
      </c>
      <c r="AM1782" s="1091" t="s">
        <v>1680</v>
      </c>
      <c r="AN1782" s="1091" t="s">
        <v>1680</v>
      </c>
      <c r="AO1782" s="1079" t="s">
        <v>1680</v>
      </c>
      <c r="AP1782" s="1091" t="s">
        <v>1680</v>
      </c>
      <c r="AQ1782" s="1091" t="s">
        <v>1680</v>
      </c>
      <c r="AR1782" s="1091" t="s">
        <v>1680</v>
      </c>
      <c r="AS1782" s="1091" t="s">
        <v>1680</v>
      </c>
      <c r="AT1782" s="1091" t="s">
        <v>1680</v>
      </c>
      <c r="AU1782" s="1091" t="s">
        <v>1680</v>
      </c>
      <c r="AV1782" s="1091" t="s">
        <v>1680</v>
      </c>
      <c r="AW1782" s="1091" t="s">
        <v>1680</v>
      </c>
    </row>
    <row r="1783" spans="1:49" s="11" customFormat="1" ht="51" customHeight="1" outlineLevel="4">
      <c r="A1783" s="1069" t="s">
        <v>643</v>
      </c>
      <c r="B1783" s="708" t="s">
        <v>22</v>
      </c>
      <c r="C1783" s="708" t="s">
        <v>948</v>
      </c>
      <c r="D1783" s="708" t="s">
        <v>951</v>
      </c>
      <c r="E1783" s="1541" t="s">
        <v>1604</v>
      </c>
      <c r="F1783" s="841" t="s">
        <v>795</v>
      </c>
      <c r="G1783" s="842"/>
      <c r="H1783" s="842"/>
      <c r="I1783" s="842"/>
      <c r="J1783" s="842"/>
      <c r="K1783" s="1530"/>
      <c r="L1783" s="845" t="s">
        <v>32</v>
      </c>
      <c r="M1783" s="846" t="s">
        <v>203</v>
      </c>
      <c r="N1783" s="847">
        <v>1</v>
      </c>
      <c r="O1783" s="702" t="s">
        <v>1680</v>
      </c>
      <c r="P1783" s="701"/>
      <c r="Q1783" s="1117"/>
      <c r="R1783" s="1060" t="s">
        <v>9102</v>
      </c>
      <c r="S1783" s="1132"/>
      <c r="T1783" s="1060" t="s">
        <v>9100</v>
      </c>
      <c r="U1783" s="1060"/>
      <c r="V1783" s="1060" t="s">
        <v>203</v>
      </c>
      <c r="W1783" s="1060"/>
      <c r="X1783" s="1078" t="s">
        <v>1680</v>
      </c>
      <c r="Y1783" s="134" t="str">
        <f t="shared" ref="Y1783:Y1804" si="61">IF(AJ1783&lt;&gt;"-_-",VLOOKUP(AJ1783,umgi_meta,11,FALSE),"")</f>
        <v/>
      </c>
      <c r="Z1783" s="1091" t="s">
        <v>1680</v>
      </c>
      <c r="AA1783" s="1091" t="s">
        <v>1680</v>
      </c>
      <c r="AB1783" s="1091" t="s">
        <v>1680</v>
      </c>
      <c r="AC1783" s="20" t="str">
        <f t="shared" si="59"/>
        <v/>
      </c>
      <c r="AD1783" s="1091" t="s">
        <v>1680</v>
      </c>
      <c r="AE1783" s="1076" t="s">
        <v>1680</v>
      </c>
      <c r="AF1783" s="1091" t="s">
        <v>1680</v>
      </c>
      <c r="AG1783" s="1091" t="s">
        <v>1680</v>
      </c>
      <c r="AH1783" s="1091" t="s">
        <v>1680</v>
      </c>
      <c r="AI1783" s="1076" t="s">
        <v>1680</v>
      </c>
      <c r="AJ1783" s="541" t="str">
        <f t="shared" si="60"/>
        <v>-_-</v>
      </c>
      <c r="AK1783" s="1091" t="s">
        <v>1680</v>
      </c>
      <c r="AL1783" s="1091" t="s">
        <v>1680</v>
      </c>
      <c r="AM1783" s="1091" t="s">
        <v>1680</v>
      </c>
      <c r="AN1783" s="1091" t="s">
        <v>1680</v>
      </c>
      <c r="AO1783" s="1079" t="s">
        <v>1680</v>
      </c>
      <c r="AP1783" s="1091" t="s">
        <v>1680</v>
      </c>
      <c r="AQ1783" s="1091" t="s">
        <v>1680</v>
      </c>
      <c r="AR1783" s="1091" t="s">
        <v>1680</v>
      </c>
      <c r="AS1783" s="1091" t="s">
        <v>1680</v>
      </c>
      <c r="AT1783" s="1091" t="s">
        <v>1680</v>
      </c>
      <c r="AU1783" s="1091" t="s">
        <v>1680</v>
      </c>
      <c r="AV1783" s="1091" t="s">
        <v>1680</v>
      </c>
      <c r="AW1783" s="1091" t="s">
        <v>1680</v>
      </c>
    </row>
    <row r="1784" spans="1:49" s="11" customFormat="1" ht="38.25" customHeight="1" outlineLevel="4">
      <c r="A1784" s="1069" t="s">
        <v>643</v>
      </c>
      <c r="B1784" s="708" t="s">
        <v>22</v>
      </c>
      <c r="C1784" s="708" t="s">
        <v>948</v>
      </c>
      <c r="D1784" s="708" t="s">
        <v>951</v>
      </c>
      <c r="E1784" s="1542" t="s">
        <v>1604</v>
      </c>
      <c r="F1784" s="841" t="s">
        <v>796</v>
      </c>
      <c r="G1784" s="842"/>
      <c r="H1784" s="842"/>
      <c r="I1784" s="842"/>
      <c r="J1784" s="842"/>
      <c r="K1784" s="1530"/>
      <c r="L1784" s="845" t="s">
        <v>10406</v>
      </c>
      <c r="M1784" s="846" t="s">
        <v>204</v>
      </c>
      <c r="N1784" s="847" t="s">
        <v>464</v>
      </c>
      <c r="O1784" s="702" t="s">
        <v>1680</v>
      </c>
      <c r="P1784" s="701" t="s">
        <v>9743</v>
      </c>
      <c r="Q1784" s="1118" t="s">
        <v>10563</v>
      </c>
      <c r="R1784" s="1060" t="s">
        <v>9102</v>
      </c>
      <c r="S1784" s="1132"/>
      <c r="T1784" s="1060" t="s">
        <v>9100</v>
      </c>
      <c r="U1784" s="1060"/>
      <c r="V1784" s="1060" t="s">
        <v>204</v>
      </c>
      <c r="W1784" s="1060"/>
      <c r="X1784" s="1078" t="s">
        <v>1680</v>
      </c>
      <c r="Y1784" s="134" t="str">
        <f t="shared" si="61"/>
        <v/>
      </c>
      <c r="Z1784" s="1091" t="s">
        <v>1680</v>
      </c>
      <c r="AA1784" s="1091" t="s">
        <v>1680</v>
      </c>
      <c r="AB1784" s="1091" t="s">
        <v>1680</v>
      </c>
      <c r="AC1784" s="20" t="str">
        <f t="shared" si="59"/>
        <v/>
      </c>
      <c r="AD1784" s="1091" t="s">
        <v>1680</v>
      </c>
      <c r="AE1784" s="1076" t="s">
        <v>1680</v>
      </c>
      <c r="AF1784" s="1091" t="s">
        <v>1680</v>
      </c>
      <c r="AG1784" s="1091" t="s">
        <v>1680</v>
      </c>
      <c r="AH1784" s="1091" t="s">
        <v>1680</v>
      </c>
      <c r="AI1784" s="1076" t="s">
        <v>1680</v>
      </c>
      <c r="AJ1784" s="541" t="str">
        <f t="shared" si="60"/>
        <v>-_-</v>
      </c>
      <c r="AK1784" s="1091" t="s">
        <v>1680</v>
      </c>
      <c r="AL1784" s="1091" t="s">
        <v>1680</v>
      </c>
      <c r="AM1784" s="1091" t="s">
        <v>1680</v>
      </c>
      <c r="AN1784" s="1091" t="s">
        <v>1680</v>
      </c>
      <c r="AO1784" s="1079" t="s">
        <v>1680</v>
      </c>
      <c r="AP1784" s="1091" t="s">
        <v>1680</v>
      </c>
      <c r="AQ1784" s="1091" t="s">
        <v>1680</v>
      </c>
      <c r="AR1784" s="1091" t="s">
        <v>1680</v>
      </c>
      <c r="AS1784" s="1091" t="s">
        <v>1680</v>
      </c>
      <c r="AT1784" s="1091" t="s">
        <v>1680</v>
      </c>
      <c r="AU1784" s="1091" t="s">
        <v>1680</v>
      </c>
      <c r="AV1784" s="1091" t="s">
        <v>1680</v>
      </c>
      <c r="AW1784" s="1091" t="s">
        <v>1680</v>
      </c>
    </row>
    <row r="1785" spans="1:49" s="11" customFormat="1" ht="25.5" customHeight="1" outlineLevel="3">
      <c r="A1785" s="1069" t="s">
        <v>643</v>
      </c>
      <c r="B1785" s="708" t="s">
        <v>22</v>
      </c>
      <c r="C1785" s="708" t="s">
        <v>948</v>
      </c>
      <c r="D1785" s="708" t="s">
        <v>951</v>
      </c>
      <c r="E1785" s="2012" t="s">
        <v>797</v>
      </c>
      <c r="F1785" s="2013"/>
      <c r="G1785" s="2013"/>
      <c r="H1785" s="2013"/>
      <c r="I1785" s="814"/>
      <c r="J1785" s="814"/>
      <c r="K1785" s="727"/>
      <c r="L1785" s="742" t="s">
        <v>1680</v>
      </c>
      <c r="M1785" s="542" t="s">
        <v>482</v>
      </c>
      <c r="N1785" s="27" t="s">
        <v>412</v>
      </c>
      <c r="O1785" s="702" t="s">
        <v>1680</v>
      </c>
      <c r="P1785" s="702"/>
      <c r="Q1785" s="1118"/>
      <c r="R1785" s="1060" t="s">
        <v>9102</v>
      </c>
      <c r="S1785" s="1132"/>
      <c r="T1785" s="1060" t="s">
        <v>9247</v>
      </c>
      <c r="U1785" s="1060"/>
      <c r="V1785" s="1060" t="s">
        <v>482</v>
      </c>
      <c r="W1785" s="1060"/>
      <c r="X1785" s="1078" t="s">
        <v>1680</v>
      </c>
      <c r="Y1785" s="134" t="str">
        <f t="shared" si="61"/>
        <v/>
      </c>
      <c r="Z1785" s="1079" t="s">
        <v>1680</v>
      </c>
      <c r="AA1785" s="1079" t="s">
        <v>1680</v>
      </c>
      <c r="AB1785" s="1079" t="s">
        <v>1680</v>
      </c>
      <c r="AC1785" s="20" t="str">
        <f t="shared" si="59"/>
        <v/>
      </c>
      <c r="AD1785" s="1079" t="s">
        <v>1680</v>
      </c>
      <c r="AE1785" s="1076" t="s">
        <v>1680</v>
      </c>
      <c r="AF1785" s="1079" t="s">
        <v>1680</v>
      </c>
      <c r="AG1785" s="1079" t="s">
        <v>1680</v>
      </c>
      <c r="AH1785" s="1079" t="s">
        <v>1680</v>
      </c>
      <c r="AI1785" s="1076" t="s">
        <v>1680</v>
      </c>
      <c r="AJ1785" s="541" t="str">
        <f t="shared" si="60"/>
        <v>-_-</v>
      </c>
      <c r="AK1785" s="1079" t="s">
        <v>1680</v>
      </c>
      <c r="AL1785" s="1079" t="s">
        <v>1680</v>
      </c>
      <c r="AM1785" s="1079" t="s">
        <v>1680</v>
      </c>
      <c r="AN1785" s="1079" t="s">
        <v>1680</v>
      </c>
      <c r="AO1785" s="1079" t="s">
        <v>1680</v>
      </c>
      <c r="AP1785" s="1079" t="s">
        <v>1680</v>
      </c>
      <c r="AQ1785" s="1079" t="s">
        <v>1680</v>
      </c>
      <c r="AR1785" s="1079" t="s">
        <v>1680</v>
      </c>
      <c r="AS1785" s="1079" t="s">
        <v>1680</v>
      </c>
      <c r="AT1785" s="1079" t="s">
        <v>1680</v>
      </c>
      <c r="AU1785" s="1079" t="s">
        <v>1680</v>
      </c>
      <c r="AV1785" s="1079" t="s">
        <v>1680</v>
      </c>
      <c r="AW1785" s="1079" t="s">
        <v>1680</v>
      </c>
    </row>
    <row r="1786" spans="1:49" s="11" customFormat="1" ht="25.5" customHeight="1" outlineLevel="3">
      <c r="A1786" s="1069" t="s">
        <v>643</v>
      </c>
      <c r="B1786" s="708" t="s">
        <v>22</v>
      </c>
      <c r="C1786" s="708" t="s">
        <v>948</v>
      </c>
      <c r="D1786" s="708" t="s">
        <v>951</v>
      </c>
      <c r="E1786" s="949" t="s">
        <v>539</v>
      </c>
      <c r="F1786" s="26" t="s">
        <v>1389</v>
      </c>
      <c r="G1786" s="981"/>
      <c r="H1786" s="981"/>
      <c r="I1786" s="981"/>
      <c r="J1786" s="981"/>
      <c r="K1786" s="981"/>
      <c r="L1786" s="81" t="s">
        <v>129</v>
      </c>
      <c r="M1786" s="33" t="s">
        <v>330</v>
      </c>
      <c r="N1786" s="75" t="s">
        <v>442</v>
      </c>
      <c r="O1786" s="702"/>
      <c r="P1786" s="702"/>
      <c r="Q1786" s="1118"/>
      <c r="R1786" s="1060" t="s">
        <v>9102</v>
      </c>
      <c r="S1786" s="1132"/>
      <c r="T1786" s="1060" t="s">
        <v>9100</v>
      </c>
      <c r="U1786" s="1060"/>
      <c r="V1786" s="1060" t="s">
        <v>330</v>
      </c>
      <c r="W1786" s="1060"/>
      <c r="X1786" s="1060"/>
      <c r="Y1786" s="1078"/>
      <c r="Z1786" s="1079" t="s">
        <v>1680</v>
      </c>
      <c r="AA1786" s="1079" t="s">
        <v>1680</v>
      </c>
      <c r="AB1786" s="1079" t="s">
        <v>1680</v>
      </c>
      <c r="AC1786" s="20" t="str">
        <f t="shared" si="59"/>
        <v/>
      </c>
      <c r="AD1786" s="1079"/>
      <c r="AE1786" s="1076"/>
      <c r="AF1786" s="1079"/>
      <c r="AG1786" s="1079"/>
      <c r="AH1786" s="1079"/>
      <c r="AI1786" s="1076"/>
      <c r="AJ1786" s="541"/>
      <c r="AK1786" s="1079"/>
      <c r="AL1786" s="1079"/>
      <c r="AM1786" s="1079"/>
      <c r="AN1786" s="1079"/>
      <c r="AO1786" s="1079"/>
      <c r="AP1786" s="1079"/>
      <c r="AQ1786" s="1079"/>
      <c r="AR1786" s="1079"/>
      <c r="AS1786" s="1079"/>
      <c r="AT1786" s="1079"/>
      <c r="AU1786" s="1079"/>
      <c r="AV1786" s="1079"/>
      <c r="AW1786" s="1079"/>
    </row>
    <row r="1787" spans="1:49" s="11" customFormat="1" ht="63.75" customHeight="1" outlineLevel="3">
      <c r="A1787" s="1069" t="s">
        <v>643</v>
      </c>
      <c r="B1787" s="708" t="s">
        <v>22</v>
      </c>
      <c r="C1787" s="708" t="s">
        <v>948</v>
      </c>
      <c r="D1787" s="708" t="s">
        <v>951</v>
      </c>
      <c r="E1787" s="1143" t="s">
        <v>539</v>
      </c>
      <c r="F1787" s="772" t="s">
        <v>1389</v>
      </c>
      <c r="G1787" s="15" t="s">
        <v>410</v>
      </c>
      <c r="H1787" s="981"/>
      <c r="I1787" s="981"/>
      <c r="J1787" s="981"/>
      <c r="K1787" s="981"/>
      <c r="L1787" s="81" t="s">
        <v>408</v>
      </c>
      <c r="M1787" s="33" t="s">
        <v>662</v>
      </c>
      <c r="N1787" s="17" t="s">
        <v>412</v>
      </c>
      <c r="O1787" s="702"/>
      <c r="P1787" s="702"/>
      <c r="Q1787" s="1118"/>
      <c r="R1787" s="1060" t="s">
        <v>9102</v>
      </c>
      <c r="S1787" s="1132"/>
      <c r="T1787" s="1060" t="s">
        <v>9100</v>
      </c>
      <c r="U1787" s="1060"/>
      <c r="V1787" s="1060" t="s">
        <v>662</v>
      </c>
      <c r="W1787" s="1060"/>
      <c r="X1787" s="1060"/>
      <c r="Y1787" s="1078"/>
      <c r="Z1787" s="1079" t="s">
        <v>1680</v>
      </c>
      <c r="AA1787" s="1079" t="s">
        <v>1680</v>
      </c>
      <c r="AB1787" s="1079" t="s">
        <v>1680</v>
      </c>
      <c r="AC1787" s="20" t="str">
        <f t="shared" si="59"/>
        <v/>
      </c>
      <c r="AD1787" s="1079"/>
      <c r="AE1787" s="1076"/>
      <c r="AF1787" s="1079"/>
      <c r="AG1787" s="1079"/>
      <c r="AH1787" s="1079"/>
      <c r="AI1787" s="1076"/>
      <c r="AJ1787" s="541"/>
      <c r="AK1787" s="1079"/>
      <c r="AL1787" s="1079"/>
      <c r="AM1787" s="1079"/>
      <c r="AN1787" s="1079"/>
      <c r="AO1787" s="1079"/>
      <c r="AP1787" s="1079"/>
      <c r="AQ1787" s="1079"/>
      <c r="AR1787" s="1079"/>
      <c r="AS1787" s="1079"/>
      <c r="AT1787" s="1079"/>
      <c r="AU1787" s="1079"/>
      <c r="AV1787" s="1079"/>
      <c r="AW1787" s="1079"/>
    </row>
    <row r="1788" spans="1:49" s="11" customFormat="1" ht="25.5" customHeight="1" outlineLevel="3">
      <c r="A1788" s="1069" t="s">
        <v>643</v>
      </c>
      <c r="B1788" s="708" t="s">
        <v>22</v>
      </c>
      <c r="C1788" s="708" t="s">
        <v>948</v>
      </c>
      <c r="D1788" s="708" t="s">
        <v>951</v>
      </c>
      <c r="E1788" s="949" t="s">
        <v>542</v>
      </c>
      <c r="F1788" s="31" t="s">
        <v>272</v>
      </c>
      <c r="G1788" s="981"/>
      <c r="H1788" s="981"/>
      <c r="I1788" s="981"/>
      <c r="J1788" s="981"/>
      <c r="K1788" s="981"/>
      <c r="L1788" s="81" t="s">
        <v>273</v>
      </c>
      <c r="M1788" s="33" t="s">
        <v>331</v>
      </c>
      <c r="N1788" s="75" t="s">
        <v>442</v>
      </c>
      <c r="O1788" s="702"/>
      <c r="P1788" s="702"/>
      <c r="Q1788" s="1118"/>
      <c r="R1788" s="1060" t="s">
        <v>9102</v>
      </c>
      <c r="S1788" s="1132"/>
      <c r="T1788" s="1060" t="s">
        <v>9204</v>
      </c>
      <c r="U1788" s="1060"/>
      <c r="V1788" s="1100" t="s">
        <v>331</v>
      </c>
      <c r="W1788" s="1060" t="s">
        <v>1778</v>
      </c>
      <c r="X1788" s="1060"/>
      <c r="Y1788" s="1078"/>
      <c r="Z1788" s="1079" t="s">
        <v>1680</v>
      </c>
      <c r="AA1788" s="1079" t="s">
        <v>1680</v>
      </c>
      <c r="AB1788" s="1079" t="s">
        <v>1680</v>
      </c>
      <c r="AC1788" s="20" t="str">
        <f t="shared" si="59"/>
        <v/>
      </c>
      <c r="AD1788" s="1079"/>
      <c r="AE1788" s="1076"/>
      <c r="AF1788" s="1079"/>
      <c r="AG1788" s="1079"/>
      <c r="AH1788" s="1079"/>
      <c r="AI1788" s="1076"/>
      <c r="AJ1788" s="541"/>
      <c r="AK1788" s="1079"/>
      <c r="AL1788" s="1079"/>
      <c r="AM1788" s="1079"/>
      <c r="AN1788" s="1079"/>
      <c r="AO1788" s="1079"/>
      <c r="AP1788" s="1079"/>
      <c r="AQ1788" s="1079"/>
      <c r="AR1788" s="1079"/>
      <c r="AS1788" s="1079"/>
      <c r="AT1788" s="1079"/>
      <c r="AU1788" s="1079"/>
      <c r="AV1788" s="1079"/>
      <c r="AW1788" s="1079"/>
    </row>
    <row r="1789" spans="1:49" s="11" customFormat="1" ht="12.75" customHeight="1" outlineLevel="3">
      <c r="A1789" s="1069" t="s">
        <v>643</v>
      </c>
      <c r="B1789" s="708" t="s">
        <v>22</v>
      </c>
      <c r="C1789" s="708" t="s">
        <v>948</v>
      </c>
      <c r="D1789" s="716" t="s">
        <v>951</v>
      </c>
      <c r="E1789" s="1474" t="s">
        <v>542</v>
      </c>
      <c r="F1789" s="1401" t="s">
        <v>272</v>
      </c>
      <c r="G1789" s="93" t="s">
        <v>538</v>
      </c>
      <c r="H1789" s="1305"/>
      <c r="I1789" s="1305"/>
      <c r="J1789" s="1305"/>
      <c r="K1789" s="1305"/>
      <c r="L1789" s="81"/>
      <c r="M1789" s="33"/>
      <c r="N1789" s="75"/>
      <c r="O1789" s="702"/>
      <c r="P1789" s="701" t="s">
        <v>539</v>
      </c>
      <c r="Q1789" s="1118" t="s">
        <v>10563</v>
      </c>
      <c r="R1789" s="1301"/>
      <c r="S1789" s="1301"/>
      <c r="T1789" s="1301"/>
      <c r="U1789" s="1301"/>
      <c r="V1789" s="1301"/>
      <c r="W1789" s="1301"/>
      <c r="X1789" s="1301"/>
      <c r="Y1789" s="1078"/>
      <c r="Z1789" s="1079"/>
      <c r="AA1789" s="1079"/>
      <c r="AB1789" s="1079"/>
      <c r="AC1789" s="20"/>
      <c r="AD1789" s="1079"/>
      <c r="AE1789" s="1076"/>
      <c r="AF1789" s="1079"/>
      <c r="AG1789" s="1079"/>
      <c r="AH1789" s="1079"/>
      <c r="AI1789" s="1076"/>
      <c r="AJ1789" s="541"/>
      <c r="AK1789" s="1079"/>
      <c r="AL1789" s="1079"/>
      <c r="AM1789" s="1079"/>
      <c r="AN1789" s="1079"/>
      <c r="AO1789" s="1079"/>
      <c r="AP1789" s="1079"/>
      <c r="AQ1789" s="1079"/>
      <c r="AR1789" s="1079"/>
      <c r="AS1789" s="1079"/>
      <c r="AT1789" s="1079"/>
      <c r="AU1789" s="1079"/>
      <c r="AV1789" s="1079"/>
      <c r="AW1789" s="1079"/>
    </row>
    <row r="1790" spans="1:49" s="11" customFormat="1" ht="12.75" customHeight="1" outlineLevel="3">
      <c r="A1790" s="1069" t="s">
        <v>643</v>
      </c>
      <c r="B1790" s="708" t="s">
        <v>22</v>
      </c>
      <c r="C1790" s="708" t="s">
        <v>948</v>
      </c>
      <c r="D1790" s="716" t="s">
        <v>951</v>
      </c>
      <c r="E1790" s="1474" t="s">
        <v>542</v>
      </c>
      <c r="F1790" s="1402" t="s">
        <v>272</v>
      </c>
      <c r="G1790" s="2010" t="s">
        <v>539</v>
      </c>
      <c r="H1790" s="981" t="s">
        <v>1388</v>
      </c>
      <c r="I1790" s="981"/>
      <c r="J1790" s="981"/>
      <c r="K1790" s="981"/>
      <c r="L1790" s="81" t="s">
        <v>408</v>
      </c>
      <c r="M1790" s="33" t="s">
        <v>1387</v>
      </c>
      <c r="N1790" s="75">
        <v>1</v>
      </c>
      <c r="O1790" s="702"/>
      <c r="P1790" s="701" t="s">
        <v>539</v>
      </c>
      <c r="Q1790" s="1118" t="s">
        <v>10563</v>
      </c>
      <c r="R1790" s="1060"/>
      <c r="S1790" s="1132"/>
      <c r="T1790" s="1085"/>
      <c r="U1790" s="1060"/>
      <c r="V1790" s="1100"/>
      <c r="W1790" s="1060"/>
      <c r="X1790" s="1085"/>
      <c r="Y1790" s="1078"/>
      <c r="Z1790" s="1079" t="s">
        <v>1680</v>
      </c>
      <c r="AA1790" s="1079" t="s">
        <v>1680</v>
      </c>
      <c r="AB1790" s="1079" t="s">
        <v>1680</v>
      </c>
      <c r="AC1790" s="20" t="str">
        <f t="shared" si="59"/>
        <v/>
      </c>
      <c r="AD1790" s="1079"/>
      <c r="AE1790" s="1076"/>
      <c r="AF1790" s="1079"/>
      <c r="AG1790" s="1079"/>
      <c r="AH1790" s="1079"/>
      <c r="AI1790" s="1076"/>
      <c r="AJ1790" s="541"/>
      <c r="AK1790" s="1079"/>
      <c r="AL1790" s="1079"/>
      <c r="AM1790" s="1079"/>
      <c r="AN1790" s="1079"/>
      <c r="AO1790" s="1079"/>
      <c r="AP1790" s="1079"/>
      <c r="AQ1790" s="1079"/>
      <c r="AR1790" s="1079"/>
      <c r="AS1790" s="1079"/>
      <c r="AT1790" s="1079"/>
      <c r="AU1790" s="1079"/>
      <c r="AV1790" s="1079"/>
      <c r="AW1790" s="1079"/>
    </row>
    <row r="1791" spans="1:49" s="11" customFormat="1" ht="12.75" customHeight="1" outlineLevel="3">
      <c r="A1791" s="1069" t="s">
        <v>643</v>
      </c>
      <c r="B1791" s="708" t="s">
        <v>22</v>
      </c>
      <c r="C1791" s="708" t="s">
        <v>948</v>
      </c>
      <c r="D1791" s="716" t="s">
        <v>951</v>
      </c>
      <c r="E1791" s="1474" t="s">
        <v>542</v>
      </c>
      <c r="F1791" s="1402" t="s">
        <v>272</v>
      </c>
      <c r="G1791" s="2186"/>
      <c r="H1791" s="981" t="s">
        <v>1386</v>
      </c>
      <c r="I1791" s="93"/>
      <c r="J1791" s="93"/>
      <c r="K1791" s="93"/>
      <c r="L1791" s="81" t="s">
        <v>408</v>
      </c>
      <c r="M1791" s="33" t="s">
        <v>1385</v>
      </c>
      <c r="N1791" s="75" t="s">
        <v>412</v>
      </c>
      <c r="O1791" s="702"/>
      <c r="P1791" s="701" t="s">
        <v>539</v>
      </c>
      <c r="Q1791" s="1118" t="s">
        <v>10563</v>
      </c>
      <c r="R1791" s="1060"/>
      <c r="S1791" s="1132"/>
      <c r="T1791" s="1100"/>
      <c r="U1791" s="1060"/>
      <c r="V1791" s="1060"/>
      <c r="W1791" s="1060"/>
      <c r="X1791" s="1060"/>
      <c r="Y1791" s="1078"/>
      <c r="Z1791" s="1079"/>
      <c r="AA1791" s="1079" t="s">
        <v>1680</v>
      </c>
      <c r="AB1791" s="1079" t="s">
        <v>1680</v>
      </c>
      <c r="AC1791" s="20" t="str">
        <f t="shared" si="59"/>
        <v/>
      </c>
      <c r="AD1791" s="1079"/>
      <c r="AE1791" s="1076"/>
      <c r="AF1791" s="1079"/>
      <c r="AG1791" s="1079"/>
      <c r="AH1791" s="1079"/>
      <c r="AI1791" s="1076"/>
      <c r="AJ1791" s="541"/>
      <c r="AK1791" s="1079"/>
      <c r="AL1791" s="1079"/>
      <c r="AM1791" s="1079"/>
      <c r="AN1791" s="1079"/>
      <c r="AO1791" s="1079"/>
      <c r="AP1791" s="1079"/>
      <c r="AQ1791" s="1079"/>
      <c r="AR1791" s="1079"/>
      <c r="AS1791" s="1079"/>
      <c r="AT1791" s="1079"/>
      <c r="AU1791" s="1079"/>
      <c r="AV1791" s="1079"/>
      <c r="AW1791" s="1079"/>
    </row>
    <row r="1792" spans="1:49" s="11" customFormat="1" ht="12.75" customHeight="1" outlineLevel="3">
      <c r="A1792" s="1069" t="s">
        <v>643</v>
      </c>
      <c r="B1792" s="708" t="s">
        <v>22</v>
      </c>
      <c r="C1792" s="708" t="s">
        <v>948</v>
      </c>
      <c r="D1792" s="716" t="s">
        <v>951</v>
      </c>
      <c r="E1792" s="1474" t="s">
        <v>542</v>
      </c>
      <c r="F1792" s="1402" t="s">
        <v>272</v>
      </c>
      <c r="G1792" s="1599" t="s">
        <v>542</v>
      </c>
      <c r="H1792" s="1305" t="s">
        <v>369</v>
      </c>
      <c r="I1792" s="93"/>
      <c r="J1792" s="93"/>
      <c r="K1792" s="93"/>
      <c r="L1792" s="81" t="s">
        <v>408</v>
      </c>
      <c r="M1792" s="33" t="s">
        <v>10525</v>
      </c>
      <c r="N1792" s="1493" t="s">
        <v>10355</v>
      </c>
      <c r="O1792" s="702"/>
      <c r="P1792" s="701" t="s">
        <v>539</v>
      </c>
      <c r="Q1792" s="1118" t="s">
        <v>10563</v>
      </c>
      <c r="R1792" s="1301"/>
      <c r="S1792" s="1301"/>
      <c r="T1792" s="1301"/>
      <c r="U1792" s="1301"/>
      <c r="V1792" s="1301"/>
      <c r="W1792" s="1301"/>
      <c r="X1792" s="1301"/>
      <c r="Y1792" s="1078"/>
      <c r="Z1792" s="1079"/>
      <c r="AA1792" s="1079"/>
      <c r="AB1792" s="1079"/>
      <c r="AC1792" s="20"/>
      <c r="AD1792" s="1079"/>
      <c r="AE1792" s="1076"/>
      <c r="AF1792" s="1079"/>
      <c r="AG1792" s="1079"/>
      <c r="AH1792" s="1079"/>
      <c r="AI1792" s="1076"/>
      <c r="AJ1792" s="541"/>
      <c r="AK1792" s="1079"/>
      <c r="AL1792" s="1079"/>
      <c r="AM1792" s="1079"/>
      <c r="AN1792" s="1079"/>
      <c r="AO1792" s="1079"/>
      <c r="AP1792" s="1079"/>
      <c r="AQ1792" s="1079"/>
      <c r="AR1792" s="1079"/>
      <c r="AS1792" s="1079"/>
      <c r="AT1792" s="1079"/>
      <c r="AU1792" s="1079"/>
      <c r="AV1792" s="1079"/>
      <c r="AW1792" s="1079"/>
    </row>
    <row r="1793" spans="1:49" s="11" customFormat="1" ht="38.25" customHeight="1" outlineLevel="3">
      <c r="A1793" s="1069" t="s">
        <v>643</v>
      </c>
      <c r="B1793" s="708" t="s">
        <v>22</v>
      </c>
      <c r="C1793" s="708" t="s">
        <v>948</v>
      </c>
      <c r="D1793" s="716" t="s">
        <v>951</v>
      </c>
      <c r="E1793" s="1474" t="s">
        <v>542</v>
      </c>
      <c r="F1793" s="1597" t="s">
        <v>272</v>
      </c>
      <c r="G1793" s="88" t="s">
        <v>1382</v>
      </c>
      <c r="H1793" s="981"/>
      <c r="I1793" s="981"/>
      <c r="J1793" s="981"/>
      <c r="K1793" s="981"/>
      <c r="L1793" s="81" t="s">
        <v>1384</v>
      </c>
      <c r="M1793" s="33" t="s">
        <v>1383</v>
      </c>
      <c r="N1793" s="75" t="s">
        <v>412</v>
      </c>
      <c r="O1793" s="702"/>
      <c r="P1793" s="702"/>
      <c r="Q1793" s="1118"/>
      <c r="R1793" s="1060" t="s">
        <v>9102</v>
      </c>
      <c r="S1793" s="1132"/>
      <c r="T1793" s="1085" t="s">
        <v>9204</v>
      </c>
      <c r="U1793" s="1060"/>
      <c r="V1793" s="1100" t="s">
        <v>1383</v>
      </c>
      <c r="W1793" s="1060" t="s">
        <v>1778</v>
      </c>
      <c r="X1793" s="1085"/>
      <c r="Y1793" s="1078"/>
      <c r="Z1793" s="1079" t="s">
        <v>1680</v>
      </c>
      <c r="AA1793" s="1079" t="s">
        <v>1680</v>
      </c>
      <c r="AB1793" s="1079" t="s">
        <v>1680</v>
      </c>
      <c r="AC1793" s="20" t="str">
        <f t="shared" si="59"/>
        <v/>
      </c>
      <c r="AD1793" s="1079"/>
      <c r="AE1793" s="1076"/>
      <c r="AF1793" s="1079"/>
      <c r="AG1793" s="1079"/>
      <c r="AH1793" s="1079"/>
      <c r="AI1793" s="1076"/>
      <c r="AJ1793" s="541"/>
      <c r="AK1793" s="1079"/>
      <c r="AL1793" s="1079"/>
      <c r="AM1793" s="1079"/>
      <c r="AN1793" s="1079"/>
      <c r="AO1793" s="1079"/>
      <c r="AP1793" s="1079"/>
      <c r="AQ1793" s="1079"/>
      <c r="AR1793" s="1079"/>
      <c r="AS1793" s="1079"/>
      <c r="AT1793" s="1079"/>
      <c r="AU1793" s="1079"/>
      <c r="AV1793" s="1079"/>
      <c r="AW1793" s="1079"/>
    </row>
    <row r="1794" spans="1:49" s="11" customFormat="1" ht="12.75" customHeight="1" outlineLevel="3">
      <c r="A1794" s="1069" t="s">
        <v>643</v>
      </c>
      <c r="B1794" s="708" t="s">
        <v>22</v>
      </c>
      <c r="C1794" s="708" t="s">
        <v>948</v>
      </c>
      <c r="D1794" s="708" t="s">
        <v>951</v>
      </c>
      <c r="E1794" s="1576" t="s">
        <v>542</v>
      </c>
      <c r="F1794" s="1597" t="s">
        <v>272</v>
      </c>
      <c r="G1794" s="1594" t="s">
        <v>1382</v>
      </c>
      <c r="H1794" s="93" t="s">
        <v>1382</v>
      </c>
      <c r="I1794" s="93"/>
      <c r="J1794" s="93"/>
      <c r="K1794" s="93"/>
      <c r="L1794" s="81" t="s">
        <v>408</v>
      </c>
      <c r="M1794" s="33" t="s">
        <v>1381</v>
      </c>
      <c r="N1794" s="75">
        <v>1</v>
      </c>
      <c r="O1794" s="702"/>
      <c r="P1794" s="702"/>
      <c r="Q1794" s="1118"/>
      <c r="R1794" s="1060" t="s">
        <v>9102</v>
      </c>
      <c r="S1794" s="1132" t="s">
        <v>1778</v>
      </c>
      <c r="T1794" s="1085" t="s">
        <v>1689</v>
      </c>
      <c r="U1794" s="1060"/>
      <c r="V1794" s="1100" t="s">
        <v>1381</v>
      </c>
      <c r="W1794" s="1060" t="s">
        <v>1778</v>
      </c>
      <c r="X1794" s="1085"/>
      <c r="Y1794" s="1078"/>
      <c r="Z1794" s="20" t="s">
        <v>2733</v>
      </c>
      <c r="AA1794" s="20" t="s">
        <v>6576</v>
      </c>
      <c r="AB1794" s="20" t="s">
        <v>6562</v>
      </c>
      <c r="AC1794" s="20" t="str">
        <f t="shared" si="59"/>
        <v/>
      </c>
      <c r="AD1794" s="1079"/>
      <c r="AE1794" s="1076"/>
      <c r="AF1794" s="1079"/>
      <c r="AG1794" s="1079"/>
      <c r="AH1794" s="1079"/>
      <c r="AI1794" s="1076"/>
      <c r="AJ1794" s="541"/>
      <c r="AK1794" s="1079"/>
      <c r="AL1794" s="1079"/>
      <c r="AM1794" s="1079"/>
      <c r="AN1794" s="1079"/>
      <c r="AO1794" s="1079"/>
      <c r="AP1794" s="1079"/>
      <c r="AQ1794" s="1079"/>
      <c r="AR1794" s="1079"/>
      <c r="AS1794" s="1079"/>
      <c r="AT1794" s="1079"/>
      <c r="AU1794" s="1079"/>
      <c r="AV1794" s="1079"/>
      <c r="AW1794" s="1079"/>
    </row>
    <row r="1795" spans="1:49" s="11" customFormat="1" ht="25.5" customHeight="1" outlineLevel="3">
      <c r="A1795" s="1069" t="s">
        <v>643</v>
      </c>
      <c r="B1795" s="708" t="s">
        <v>22</v>
      </c>
      <c r="C1795" s="708" t="s">
        <v>948</v>
      </c>
      <c r="D1795" s="708" t="s">
        <v>951</v>
      </c>
      <c r="E1795" s="1576" t="s">
        <v>542</v>
      </c>
      <c r="F1795" s="1597" t="s">
        <v>272</v>
      </c>
      <c r="G1795" s="1593" t="s">
        <v>1382</v>
      </c>
      <c r="H1795" s="981" t="s">
        <v>1380</v>
      </c>
      <c r="I1795" s="981"/>
      <c r="J1795" s="981"/>
      <c r="K1795" s="981"/>
      <c r="L1795" s="81" t="s">
        <v>1379</v>
      </c>
      <c r="M1795" s="33" t="s">
        <v>1378</v>
      </c>
      <c r="N1795" s="75">
        <v>1</v>
      </c>
      <c r="O1795" s="702"/>
      <c r="P1795" s="702"/>
      <c r="Q1795" s="1118"/>
      <c r="R1795" s="1060" t="s">
        <v>9102</v>
      </c>
      <c r="S1795" s="1132" t="s">
        <v>1778</v>
      </c>
      <c r="T1795" s="1085" t="s">
        <v>9103</v>
      </c>
      <c r="U1795" s="1060"/>
      <c r="V1795" s="1100" t="s">
        <v>1378</v>
      </c>
      <c r="W1795" s="1060" t="s">
        <v>1778</v>
      </c>
      <c r="X1795" s="1085"/>
      <c r="Y1795" s="1078"/>
      <c r="Z1795" s="1079" t="s">
        <v>1680</v>
      </c>
      <c r="AA1795" s="1079" t="s">
        <v>1680</v>
      </c>
      <c r="AB1795" s="1079" t="s">
        <v>1680</v>
      </c>
      <c r="AC1795" s="20" t="str">
        <f t="shared" si="59"/>
        <v/>
      </c>
      <c r="AD1795" s="1079"/>
      <c r="AE1795" s="1076"/>
      <c r="AF1795" s="1079"/>
      <c r="AG1795" s="1079"/>
      <c r="AH1795" s="1079"/>
      <c r="AI1795" s="1076"/>
      <c r="AJ1795" s="541"/>
      <c r="AK1795" s="1079"/>
      <c r="AL1795" s="1079"/>
      <c r="AM1795" s="1079"/>
      <c r="AN1795" s="1079"/>
      <c r="AO1795" s="1079"/>
      <c r="AP1795" s="1079"/>
      <c r="AQ1795" s="1079"/>
      <c r="AR1795" s="1079"/>
      <c r="AS1795" s="1079"/>
      <c r="AT1795" s="1079"/>
      <c r="AU1795" s="1079"/>
      <c r="AV1795" s="1079"/>
      <c r="AW1795" s="1079"/>
    </row>
    <row r="1796" spans="1:49" s="11" customFormat="1" ht="25.5" customHeight="1" outlineLevel="3">
      <c r="A1796" s="1069" t="s">
        <v>643</v>
      </c>
      <c r="B1796" s="708" t="s">
        <v>22</v>
      </c>
      <c r="C1796" s="708" t="s">
        <v>948</v>
      </c>
      <c r="D1796" s="708" t="s">
        <v>951</v>
      </c>
      <c r="E1796" s="1576" t="s">
        <v>542</v>
      </c>
      <c r="F1796" s="1597" t="s">
        <v>272</v>
      </c>
      <c r="G1796" s="1593" t="s">
        <v>1382</v>
      </c>
      <c r="H1796" s="76" t="s">
        <v>1380</v>
      </c>
      <c r="I1796" s="16" t="s">
        <v>424</v>
      </c>
      <c r="J1796" s="981"/>
      <c r="K1796" s="981"/>
      <c r="L1796" s="81" t="s">
        <v>408</v>
      </c>
      <c r="M1796" s="33" t="s">
        <v>1377</v>
      </c>
      <c r="N1796" s="17" t="s">
        <v>412</v>
      </c>
      <c r="O1796" s="702"/>
      <c r="P1796" s="702"/>
      <c r="Q1796" s="1118"/>
      <c r="R1796" s="1060" t="s">
        <v>9102</v>
      </c>
      <c r="S1796" s="1132"/>
      <c r="T1796" s="1060" t="s">
        <v>9100</v>
      </c>
      <c r="U1796" s="1060"/>
      <c r="V1796" s="1060" t="s">
        <v>1377</v>
      </c>
      <c r="W1796" s="1060"/>
      <c r="X1796" s="1060"/>
      <c r="Y1796" s="1078"/>
      <c r="Z1796" s="1079" t="s">
        <v>1680</v>
      </c>
      <c r="AA1796" s="1079" t="s">
        <v>1680</v>
      </c>
      <c r="AB1796" s="1079" t="s">
        <v>1680</v>
      </c>
      <c r="AC1796" s="20" t="str">
        <f t="shared" si="59"/>
        <v/>
      </c>
      <c r="AD1796" s="1079"/>
      <c r="AE1796" s="1076"/>
      <c r="AF1796" s="1079"/>
      <c r="AG1796" s="1079"/>
      <c r="AH1796" s="1079"/>
      <c r="AI1796" s="1076"/>
      <c r="AJ1796" s="541"/>
      <c r="AK1796" s="1079"/>
      <c r="AL1796" s="1079"/>
      <c r="AM1796" s="1079"/>
      <c r="AN1796" s="1079"/>
      <c r="AO1796" s="1079"/>
      <c r="AP1796" s="1079"/>
      <c r="AQ1796" s="1079"/>
      <c r="AR1796" s="1079"/>
      <c r="AS1796" s="1079"/>
      <c r="AT1796" s="1079"/>
      <c r="AU1796" s="1079"/>
      <c r="AV1796" s="1079"/>
      <c r="AW1796" s="1079"/>
    </row>
    <row r="1797" spans="1:49" s="11" customFormat="1" ht="25.5" customHeight="1" outlineLevel="3">
      <c r="A1797" s="1069" t="s">
        <v>643</v>
      </c>
      <c r="B1797" s="708" t="s">
        <v>22</v>
      </c>
      <c r="C1797" s="708" t="s">
        <v>948</v>
      </c>
      <c r="D1797" s="708" t="s">
        <v>951</v>
      </c>
      <c r="E1797" s="1577" t="s">
        <v>542</v>
      </c>
      <c r="F1797" s="1598" t="s">
        <v>272</v>
      </c>
      <c r="G1797" s="1595" t="s">
        <v>1382</v>
      </c>
      <c r="H1797" s="88" t="s">
        <v>1380</v>
      </c>
      <c r="I1797" s="89" t="s">
        <v>486</v>
      </c>
      <c r="J1797" s="88"/>
      <c r="K1797" s="88"/>
      <c r="L1797" s="81" t="s">
        <v>408</v>
      </c>
      <c r="M1797" s="33" t="s">
        <v>1376</v>
      </c>
      <c r="N1797" s="87" t="s">
        <v>412</v>
      </c>
      <c r="O1797" s="702"/>
      <c r="P1797" s="702"/>
      <c r="Q1797" s="1118"/>
      <c r="R1797" s="1060" t="s">
        <v>9102</v>
      </c>
      <c r="S1797" s="1132"/>
      <c r="T1797" s="1060" t="s">
        <v>9100</v>
      </c>
      <c r="U1797" s="1060"/>
      <c r="V1797" s="1060" t="s">
        <v>1376</v>
      </c>
      <c r="W1797" s="1060"/>
      <c r="X1797" s="1060"/>
      <c r="Y1797" s="1078"/>
      <c r="Z1797" s="1079" t="s">
        <v>1680</v>
      </c>
      <c r="AA1797" s="1079" t="s">
        <v>1680</v>
      </c>
      <c r="AB1797" s="1079" t="s">
        <v>1680</v>
      </c>
      <c r="AC1797" s="20" t="str">
        <f t="shared" si="59"/>
        <v/>
      </c>
      <c r="AD1797" s="1079"/>
      <c r="AE1797" s="1076"/>
      <c r="AF1797" s="1079"/>
      <c r="AG1797" s="1079"/>
      <c r="AH1797" s="1079"/>
      <c r="AI1797" s="1076"/>
      <c r="AJ1797" s="541"/>
      <c r="AK1797" s="1079"/>
      <c r="AL1797" s="1079"/>
      <c r="AM1797" s="1079"/>
      <c r="AN1797" s="1079"/>
      <c r="AO1797" s="1079"/>
      <c r="AP1797" s="1079"/>
      <c r="AQ1797" s="1079"/>
      <c r="AR1797" s="1079"/>
      <c r="AS1797" s="1079"/>
      <c r="AT1797" s="1079"/>
      <c r="AU1797" s="1079"/>
      <c r="AV1797" s="1079"/>
      <c r="AW1797" s="1079"/>
    </row>
    <row r="1798" spans="1:49" s="11" customFormat="1" ht="25.5" customHeight="1" outlineLevel="3">
      <c r="A1798" s="1069" t="s">
        <v>643</v>
      </c>
      <c r="B1798" s="708" t="s">
        <v>22</v>
      </c>
      <c r="C1798" s="708" t="s">
        <v>948</v>
      </c>
      <c r="D1798" s="708" t="s">
        <v>951</v>
      </c>
      <c r="E1798" s="841" t="s">
        <v>1605</v>
      </c>
      <c r="F1798" s="1596"/>
      <c r="G1798" s="842"/>
      <c r="H1798" s="842"/>
      <c r="I1798" s="842"/>
      <c r="J1798" s="843"/>
      <c r="K1798" s="844"/>
      <c r="L1798" s="845" t="s">
        <v>1606</v>
      </c>
      <c r="M1798" s="846" t="s">
        <v>1607</v>
      </c>
      <c r="N1798" s="847" t="s">
        <v>464</v>
      </c>
      <c r="O1798" s="702" t="s">
        <v>1680</v>
      </c>
      <c r="P1798" s="701"/>
      <c r="Q1798" s="1117"/>
      <c r="R1798" s="1060" t="s">
        <v>9102</v>
      </c>
      <c r="S1798" s="1132"/>
      <c r="T1798" s="1060" t="s">
        <v>9100</v>
      </c>
      <c r="U1798" s="1060"/>
      <c r="V1798" s="1060" t="s">
        <v>1607</v>
      </c>
      <c r="W1798" s="1060"/>
      <c r="X1798" s="1078" t="s">
        <v>1680</v>
      </c>
      <c r="Y1798" s="134" t="str">
        <f t="shared" si="61"/>
        <v/>
      </c>
      <c r="Z1798" s="1091" t="s">
        <v>1680</v>
      </c>
      <c r="AA1798" s="1091" t="s">
        <v>1680</v>
      </c>
      <c r="AB1798" s="1091" t="s">
        <v>1680</v>
      </c>
      <c r="AC1798" s="20" t="str">
        <f t="shared" si="59"/>
        <v/>
      </c>
      <c r="AD1798" s="1091" t="s">
        <v>1680</v>
      </c>
      <c r="AE1798" s="1076" t="s">
        <v>1680</v>
      </c>
      <c r="AF1798" s="1091" t="s">
        <v>1680</v>
      </c>
      <c r="AG1798" s="1091" t="s">
        <v>1680</v>
      </c>
      <c r="AH1798" s="1091" t="s">
        <v>1680</v>
      </c>
      <c r="AI1798" s="1076" t="s">
        <v>1680</v>
      </c>
      <c r="AJ1798" s="541" t="str">
        <f t="shared" si="60"/>
        <v>-_-</v>
      </c>
      <c r="AK1798" s="1091" t="s">
        <v>1680</v>
      </c>
      <c r="AL1798" s="1091" t="s">
        <v>1680</v>
      </c>
      <c r="AM1798" s="1091" t="s">
        <v>1680</v>
      </c>
      <c r="AN1798" s="1091" t="s">
        <v>1680</v>
      </c>
      <c r="AO1798" s="1079" t="s">
        <v>1680</v>
      </c>
      <c r="AP1798" s="1091" t="s">
        <v>1680</v>
      </c>
      <c r="AQ1798" s="1091" t="s">
        <v>1680</v>
      </c>
      <c r="AR1798" s="1091" t="s">
        <v>1680</v>
      </c>
      <c r="AS1798" s="1091" t="s">
        <v>1680</v>
      </c>
      <c r="AT1798" s="1091" t="s">
        <v>1680</v>
      </c>
      <c r="AU1798" s="1091" t="s">
        <v>1680</v>
      </c>
      <c r="AV1798" s="1091" t="s">
        <v>1680</v>
      </c>
      <c r="AW1798" s="1091" t="s">
        <v>1680</v>
      </c>
    </row>
    <row r="1799" spans="1:49" s="11" customFormat="1" ht="12.75" customHeight="1" outlineLevel="4">
      <c r="A1799" s="1069" t="s">
        <v>643</v>
      </c>
      <c r="B1799" s="708" t="s">
        <v>22</v>
      </c>
      <c r="C1799" s="708" t="s">
        <v>948</v>
      </c>
      <c r="D1799" s="708" t="s">
        <v>951</v>
      </c>
      <c r="E1799" s="1541" t="s">
        <v>1605</v>
      </c>
      <c r="F1799" s="841" t="s">
        <v>1605</v>
      </c>
      <c r="G1799" s="842"/>
      <c r="H1799" s="842"/>
      <c r="I1799" s="842"/>
      <c r="J1799" s="843"/>
      <c r="K1799" s="844"/>
      <c r="L1799" s="845" t="s">
        <v>408</v>
      </c>
      <c r="M1799" s="846" t="s">
        <v>1608</v>
      </c>
      <c r="N1799" s="847">
        <v>1</v>
      </c>
      <c r="O1799" s="702" t="s">
        <v>1680</v>
      </c>
      <c r="P1799" s="701"/>
      <c r="Q1799" s="1117"/>
      <c r="R1799" s="1060" t="s">
        <v>9102</v>
      </c>
      <c r="S1799" s="1132"/>
      <c r="T1799" s="1060" t="s">
        <v>9100</v>
      </c>
      <c r="U1799" s="1060"/>
      <c r="V1799" s="1060" t="s">
        <v>1608</v>
      </c>
      <c r="W1799" s="1060"/>
      <c r="X1799" s="1078" t="s">
        <v>1680</v>
      </c>
      <c r="Y1799" s="134" t="str">
        <f t="shared" si="61"/>
        <v/>
      </c>
      <c r="Z1799" s="1091" t="s">
        <v>1680</v>
      </c>
      <c r="AA1799" s="1091" t="s">
        <v>1680</v>
      </c>
      <c r="AB1799" s="1091" t="s">
        <v>1680</v>
      </c>
      <c r="AC1799" s="20" t="str">
        <f t="shared" si="59"/>
        <v/>
      </c>
      <c r="AD1799" s="1091" t="s">
        <v>1680</v>
      </c>
      <c r="AE1799" s="1076" t="s">
        <v>1680</v>
      </c>
      <c r="AF1799" s="1091" t="s">
        <v>1680</v>
      </c>
      <c r="AG1799" s="1091" t="s">
        <v>1680</v>
      </c>
      <c r="AH1799" s="1091" t="s">
        <v>1680</v>
      </c>
      <c r="AI1799" s="1076" t="s">
        <v>1680</v>
      </c>
      <c r="AJ1799" s="541" t="str">
        <f t="shared" si="60"/>
        <v>-_-</v>
      </c>
      <c r="AK1799" s="1091" t="s">
        <v>1680</v>
      </c>
      <c r="AL1799" s="1091" t="s">
        <v>1680</v>
      </c>
      <c r="AM1799" s="1091" t="s">
        <v>1680</v>
      </c>
      <c r="AN1799" s="1091" t="s">
        <v>1680</v>
      </c>
      <c r="AO1799" s="1079" t="s">
        <v>1680</v>
      </c>
      <c r="AP1799" s="1091" t="s">
        <v>1680</v>
      </c>
      <c r="AQ1799" s="1091" t="s">
        <v>1680</v>
      </c>
      <c r="AR1799" s="1091" t="s">
        <v>1680</v>
      </c>
      <c r="AS1799" s="1091" t="s">
        <v>1680</v>
      </c>
      <c r="AT1799" s="1091" t="s">
        <v>1680</v>
      </c>
      <c r="AU1799" s="1091" t="s">
        <v>1680</v>
      </c>
      <c r="AV1799" s="1091" t="s">
        <v>1680</v>
      </c>
      <c r="AW1799" s="1091" t="s">
        <v>1680</v>
      </c>
    </row>
    <row r="1800" spans="1:49" s="11" customFormat="1" ht="25.5" customHeight="1" outlineLevel="4">
      <c r="A1800" s="1069" t="s">
        <v>643</v>
      </c>
      <c r="B1800" s="708" t="s">
        <v>22</v>
      </c>
      <c r="C1800" s="708" t="s">
        <v>948</v>
      </c>
      <c r="D1800" s="708" t="s">
        <v>951</v>
      </c>
      <c r="E1800" s="1543" t="s">
        <v>1605</v>
      </c>
      <c r="F1800" s="841" t="s">
        <v>1609</v>
      </c>
      <c r="G1800" s="842"/>
      <c r="H1800" s="842"/>
      <c r="I1800" s="842"/>
      <c r="J1800" s="843"/>
      <c r="K1800" s="844"/>
      <c r="L1800" s="845" t="s">
        <v>1610</v>
      </c>
      <c r="M1800" s="846" t="s">
        <v>1611</v>
      </c>
      <c r="N1800" s="847">
        <v>1</v>
      </c>
      <c r="O1800" s="702" t="s">
        <v>1680</v>
      </c>
      <c r="P1800" s="701"/>
      <c r="Q1800" s="1117"/>
      <c r="R1800" s="1060" t="s">
        <v>9102</v>
      </c>
      <c r="S1800" s="1132"/>
      <c r="T1800" s="1060" t="s">
        <v>9100</v>
      </c>
      <c r="U1800" s="1060"/>
      <c r="V1800" s="1060" t="s">
        <v>1611</v>
      </c>
      <c r="W1800" s="1060"/>
      <c r="X1800" s="1078" t="s">
        <v>1680</v>
      </c>
      <c r="Y1800" s="134" t="str">
        <f t="shared" si="61"/>
        <v/>
      </c>
      <c r="Z1800" s="1091" t="s">
        <v>1680</v>
      </c>
      <c r="AA1800" s="1091" t="s">
        <v>1680</v>
      </c>
      <c r="AB1800" s="1091" t="s">
        <v>1680</v>
      </c>
      <c r="AC1800" s="20" t="str">
        <f t="shared" si="59"/>
        <v/>
      </c>
      <c r="AD1800" s="1091" t="s">
        <v>1680</v>
      </c>
      <c r="AE1800" s="1076" t="s">
        <v>1680</v>
      </c>
      <c r="AF1800" s="1091" t="s">
        <v>1680</v>
      </c>
      <c r="AG1800" s="1091" t="s">
        <v>1680</v>
      </c>
      <c r="AH1800" s="1091" t="s">
        <v>1680</v>
      </c>
      <c r="AI1800" s="1076" t="s">
        <v>1680</v>
      </c>
      <c r="AJ1800" s="541" t="str">
        <f t="shared" si="60"/>
        <v>-_-</v>
      </c>
      <c r="AK1800" s="1091" t="s">
        <v>1680</v>
      </c>
      <c r="AL1800" s="1091" t="s">
        <v>1680</v>
      </c>
      <c r="AM1800" s="1091" t="s">
        <v>1680</v>
      </c>
      <c r="AN1800" s="1091" t="s">
        <v>1680</v>
      </c>
      <c r="AO1800" s="1079" t="s">
        <v>1680</v>
      </c>
      <c r="AP1800" s="1091" t="s">
        <v>1680</v>
      </c>
      <c r="AQ1800" s="1091" t="s">
        <v>1680</v>
      </c>
      <c r="AR1800" s="1091" t="s">
        <v>1680</v>
      </c>
      <c r="AS1800" s="1091" t="s">
        <v>1680</v>
      </c>
      <c r="AT1800" s="1091" t="s">
        <v>1680</v>
      </c>
      <c r="AU1800" s="1091" t="s">
        <v>1680</v>
      </c>
      <c r="AV1800" s="1091" t="s">
        <v>1680</v>
      </c>
      <c r="AW1800" s="1091" t="s">
        <v>1680</v>
      </c>
    </row>
    <row r="1801" spans="1:49" s="11" customFormat="1" ht="25.5" customHeight="1" outlineLevel="4">
      <c r="A1801" s="1069" t="s">
        <v>643</v>
      </c>
      <c r="B1801" s="708" t="s">
        <v>22</v>
      </c>
      <c r="C1801" s="708" t="s">
        <v>948</v>
      </c>
      <c r="D1801" s="708" t="s">
        <v>951</v>
      </c>
      <c r="E1801" s="1543" t="s">
        <v>1605</v>
      </c>
      <c r="F1801" s="1541" t="s">
        <v>1609</v>
      </c>
      <c r="G1801" s="841" t="s">
        <v>424</v>
      </c>
      <c r="H1801" s="842"/>
      <c r="I1801" s="842"/>
      <c r="J1801" s="843"/>
      <c r="K1801" s="844"/>
      <c r="L1801" s="845" t="s">
        <v>408</v>
      </c>
      <c r="M1801" s="846" t="s">
        <v>1612</v>
      </c>
      <c r="N1801" s="847" t="s">
        <v>412</v>
      </c>
      <c r="O1801" s="702" t="s">
        <v>1680</v>
      </c>
      <c r="P1801" s="701"/>
      <c r="Q1801" s="1117"/>
      <c r="R1801" s="1060" t="s">
        <v>9102</v>
      </c>
      <c r="S1801" s="1132"/>
      <c r="T1801" s="1060" t="s">
        <v>9100</v>
      </c>
      <c r="U1801" s="1060"/>
      <c r="V1801" s="1060" t="s">
        <v>1612</v>
      </c>
      <c r="W1801" s="1060"/>
      <c r="X1801" s="1078" t="s">
        <v>1680</v>
      </c>
      <c r="Y1801" s="134" t="str">
        <f t="shared" si="61"/>
        <v/>
      </c>
      <c r="Z1801" s="1091" t="s">
        <v>1680</v>
      </c>
      <c r="AA1801" s="1091" t="s">
        <v>1680</v>
      </c>
      <c r="AB1801" s="1091" t="s">
        <v>1680</v>
      </c>
      <c r="AC1801" s="20" t="str">
        <f t="shared" si="59"/>
        <v/>
      </c>
      <c r="AD1801" s="1091" t="s">
        <v>1680</v>
      </c>
      <c r="AE1801" s="1076" t="s">
        <v>1680</v>
      </c>
      <c r="AF1801" s="1091" t="s">
        <v>1680</v>
      </c>
      <c r="AG1801" s="1091" t="s">
        <v>1680</v>
      </c>
      <c r="AH1801" s="1091" t="s">
        <v>1680</v>
      </c>
      <c r="AI1801" s="1076" t="s">
        <v>1680</v>
      </c>
      <c r="AJ1801" s="541" t="str">
        <f t="shared" si="60"/>
        <v>-_-</v>
      </c>
      <c r="AK1801" s="1091" t="s">
        <v>1680</v>
      </c>
      <c r="AL1801" s="1091" t="s">
        <v>1680</v>
      </c>
      <c r="AM1801" s="1091" t="s">
        <v>1680</v>
      </c>
      <c r="AN1801" s="1091" t="s">
        <v>1680</v>
      </c>
      <c r="AO1801" s="1079" t="s">
        <v>1680</v>
      </c>
      <c r="AP1801" s="1091" t="s">
        <v>1680</v>
      </c>
      <c r="AQ1801" s="1091" t="s">
        <v>1680</v>
      </c>
      <c r="AR1801" s="1091" t="s">
        <v>1680</v>
      </c>
      <c r="AS1801" s="1091" t="s">
        <v>1680</v>
      </c>
      <c r="AT1801" s="1091" t="s">
        <v>1680</v>
      </c>
      <c r="AU1801" s="1091" t="s">
        <v>1680</v>
      </c>
      <c r="AV1801" s="1091" t="s">
        <v>1680</v>
      </c>
      <c r="AW1801" s="1091" t="s">
        <v>1680</v>
      </c>
    </row>
    <row r="1802" spans="1:49" s="11" customFormat="1" ht="25.5" customHeight="1" outlineLevel="4">
      <c r="A1802" s="1069" t="s">
        <v>643</v>
      </c>
      <c r="B1802" s="708" t="s">
        <v>22</v>
      </c>
      <c r="C1802" s="708" t="s">
        <v>948</v>
      </c>
      <c r="D1802" s="708" t="s">
        <v>951</v>
      </c>
      <c r="E1802" s="1543" t="s">
        <v>1605</v>
      </c>
      <c r="F1802" s="1542" t="s">
        <v>1609</v>
      </c>
      <c r="G1802" s="841" t="s">
        <v>486</v>
      </c>
      <c r="H1802" s="842"/>
      <c r="I1802" s="842"/>
      <c r="J1802" s="843"/>
      <c r="K1802" s="844"/>
      <c r="L1802" s="845" t="s">
        <v>408</v>
      </c>
      <c r="M1802" s="846" t="s">
        <v>1613</v>
      </c>
      <c r="N1802" s="847" t="s">
        <v>412</v>
      </c>
      <c r="O1802" s="702" t="s">
        <v>1680</v>
      </c>
      <c r="P1802" s="701"/>
      <c r="Q1802" s="1117"/>
      <c r="R1802" s="1060" t="s">
        <v>9102</v>
      </c>
      <c r="S1802" s="1132"/>
      <c r="T1802" s="1060" t="s">
        <v>9100</v>
      </c>
      <c r="U1802" s="1060"/>
      <c r="V1802" s="1060" t="s">
        <v>1613</v>
      </c>
      <c r="W1802" s="1060"/>
      <c r="X1802" s="1078" t="s">
        <v>1680</v>
      </c>
      <c r="Y1802" s="134" t="str">
        <f t="shared" si="61"/>
        <v/>
      </c>
      <c r="Z1802" s="1091" t="s">
        <v>1680</v>
      </c>
      <c r="AA1802" s="1091" t="s">
        <v>1680</v>
      </c>
      <c r="AB1802" s="1091" t="s">
        <v>1680</v>
      </c>
      <c r="AC1802" s="20" t="str">
        <f t="shared" si="59"/>
        <v/>
      </c>
      <c r="AD1802" s="1091" t="s">
        <v>1680</v>
      </c>
      <c r="AE1802" s="1076" t="s">
        <v>1680</v>
      </c>
      <c r="AF1802" s="1091" t="s">
        <v>1680</v>
      </c>
      <c r="AG1802" s="1091" t="s">
        <v>1680</v>
      </c>
      <c r="AH1802" s="1091" t="s">
        <v>1680</v>
      </c>
      <c r="AI1802" s="1076" t="s">
        <v>1680</v>
      </c>
      <c r="AJ1802" s="541" t="str">
        <f t="shared" si="60"/>
        <v>-_-</v>
      </c>
      <c r="AK1802" s="1091" t="s">
        <v>1680</v>
      </c>
      <c r="AL1802" s="1091" t="s">
        <v>1680</v>
      </c>
      <c r="AM1802" s="1091" t="s">
        <v>1680</v>
      </c>
      <c r="AN1802" s="1091" t="s">
        <v>1680</v>
      </c>
      <c r="AO1802" s="1079" t="s">
        <v>1680</v>
      </c>
      <c r="AP1802" s="1091" t="s">
        <v>1680</v>
      </c>
      <c r="AQ1802" s="1091" t="s">
        <v>1680</v>
      </c>
      <c r="AR1802" s="1091" t="s">
        <v>1680</v>
      </c>
      <c r="AS1802" s="1091" t="s">
        <v>1680</v>
      </c>
      <c r="AT1802" s="1091" t="s">
        <v>1680</v>
      </c>
      <c r="AU1802" s="1091" t="s">
        <v>1680</v>
      </c>
      <c r="AV1802" s="1091" t="s">
        <v>1680</v>
      </c>
      <c r="AW1802" s="1091" t="s">
        <v>1680</v>
      </c>
    </row>
    <row r="1803" spans="1:49" s="11" customFormat="1" ht="12.75" customHeight="1" outlineLevel="4">
      <c r="A1803" s="1069" t="s">
        <v>643</v>
      </c>
      <c r="B1803" s="708" t="s">
        <v>22</v>
      </c>
      <c r="C1803" s="708" t="s">
        <v>948</v>
      </c>
      <c r="D1803" s="708" t="s">
        <v>951</v>
      </c>
      <c r="E1803" s="1543" t="s">
        <v>1605</v>
      </c>
      <c r="F1803" s="841" t="s">
        <v>1614</v>
      </c>
      <c r="G1803" s="842"/>
      <c r="H1803" s="842"/>
      <c r="I1803" s="842"/>
      <c r="J1803" s="843"/>
      <c r="K1803" s="844"/>
      <c r="L1803" s="845" t="s">
        <v>408</v>
      </c>
      <c r="M1803" s="846" t="s">
        <v>1615</v>
      </c>
      <c r="N1803" s="847" t="s">
        <v>412</v>
      </c>
      <c r="O1803" s="702" t="s">
        <v>1680</v>
      </c>
      <c r="P1803" s="701"/>
      <c r="Q1803" s="1117"/>
      <c r="R1803" s="1060" t="s">
        <v>9102</v>
      </c>
      <c r="S1803" s="1132"/>
      <c r="T1803" s="1060" t="s">
        <v>9100</v>
      </c>
      <c r="U1803" s="1060"/>
      <c r="V1803" s="1060" t="s">
        <v>1615</v>
      </c>
      <c r="W1803" s="1060"/>
      <c r="X1803" s="1078" t="s">
        <v>1680</v>
      </c>
      <c r="Y1803" s="134" t="str">
        <f t="shared" si="61"/>
        <v/>
      </c>
      <c r="Z1803" s="1091" t="s">
        <v>1680</v>
      </c>
      <c r="AA1803" s="1091" t="s">
        <v>1680</v>
      </c>
      <c r="AB1803" s="1091" t="s">
        <v>1680</v>
      </c>
      <c r="AC1803" s="20" t="str">
        <f t="shared" si="59"/>
        <v/>
      </c>
      <c r="AD1803" s="1091" t="s">
        <v>1680</v>
      </c>
      <c r="AE1803" s="1076" t="s">
        <v>1680</v>
      </c>
      <c r="AF1803" s="1091" t="s">
        <v>1680</v>
      </c>
      <c r="AG1803" s="1091" t="s">
        <v>1680</v>
      </c>
      <c r="AH1803" s="1091" t="s">
        <v>1680</v>
      </c>
      <c r="AI1803" s="1076" t="s">
        <v>1680</v>
      </c>
      <c r="AJ1803" s="541" t="str">
        <f t="shared" si="60"/>
        <v>-_-</v>
      </c>
      <c r="AK1803" s="1091" t="s">
        <v>1680</v>
      </c>
      <c r="AL1803" s="1091" t="s">
        <v>1680</v>
      </c>
      <c r="AM1803" s="1091" t="s">
        <v>1680</v>
      </c>
      <c r="AN1803" s="1091" t="s">
        <v>1680</v>
      </c>
      <c r="AO1803" s="1079" t="s">
        <v>1680</v>
      </c>
      <c r="AP1803" s="1091" t="s">
        <v>1680</v>
      </c>
      <c r="AQ1803" s="1091" t="s">
        <v>1680</v>
      </c>
      <c r="AR1803" s="1091" t="s">
        <v>1680</v>
      </c>
      <c r="AS1803" s="1091" t="s">
        <v>1680</v>
      </c>
      <c r="AT1803" s="1091" t="s">
        <v>1680</v>
      </c>
      <c r="AU1803" s="1091" t="s">
        <v>1680</v>
      </c>
      <c r="AV1803" s="1091" t="s">
        <v>1680</v>
      </c>
      <c r="AW1803" s="1091" t="s">
        <v>1680</v>
      </c>
    </row>
    <row r="1804" spans="1:49" s="11" customFormat="1" ht="12.75" customHeight="1" outlineLevel="3">
      <c r="A1804" s="1069" t="s">
        <v>643</v>
      </c>
      <c r="B1804" s="708" t="s">
        <v>22</v>
      </c>
      <c r="C1804" s="708" t="s">
        <v>948</v>
      </c>
      <c r="D1804" s="708" t="s">
        <v>951</v>
      </c>
      <c r="E1804" s="1542" t="s">
        <v>1605</v>
      </c>
      <c r="F1804" s="841" t="s">
        <v>1616</v>
      </c>
      <c r="G1804" s="842"/>
      <c r="H1804" s="842"/>
      <c r="I1804" s="842"/>
      <c r="J1804" s="843"/>
      <c r="K1804" s="844"/>
      <c r="L1804" s="845" t="s">
        <v>408</v>
      </c>
      <c r="M1804" s="846" t="s">
        <v>1617</v>
      </c>
      <c r="N1804" s="847" t="s">
        <v>412</v>
      </c>
      <c r="O1804" s="702" t="s">
        <v>1680</v>
      </c>
      <c r="P1804" s="701"/>
      <c r="Q1804" s="1117"/>
      <c r="R1804" s="1060" t="s">
        <v>9102</v>
      </c>
      <c r="S1804" s="1132"/>
      <c r="T1804" s="1060" t="s">
        <v>9100</v>
      </c>
      <c r="U1804" s="1060"/>
      <c r="V1804" s="1060" t="s">
        <v>1617</v>
      </c>
      <c r="W1804" s="1060"/>
      <c r="X1804" s="1078" t="s">
        <v>1680</v>
      </c>
      <c r="Y1804" s="134" t="str">
        <f t="shared" si="61"/>
        <v/>
      </c>
      <c r="Z1804" s="1091" t="s">
        <v>1680</v>
      </c>
      <c r="AA1804" s="1091" t="s">
        <v>1680</v>
      </c>
      <c r="AB1804" s="1091" t="s">
        <v>1680</v>
      </c>
      <c r="AC1804" s="20" t="str">
        <f t="shared" si="59"/>
        <v/>
      </c>
      <c r="AD1804" s="1091" t="s">
        <v>1680</v>
      </c>
      <c r="AE1804" s="1076" t="s">
        <v>1680</v>
      </c>
      <c r="AF1804" s="1091" t="s">
        <v>1680</v>
      </c>
      <c r="AG1804" s="1091" t="s">
        <v>1680</v>
      </c>
      <c r="AH1804" s="1091" t="s">
        <v>1680</v>
      </c>
      <c r="AI1804" s="1076" t="s">
        <v>1680</v>
      </c>
      <c r="AJ1804" s="541" t="str">
        <f t="shared" si="60"/>
        <v>-_-</v>
      </c>
      <c r="AK1804" s="1091" t="s">
        <v>1680</v>
      </c>
      <c r="AL1804" s="1091" t="s">
        <v>1680</v>
      </c>
      <c r="AM1804" s="1091" t="s">
        <v>1680</v>
      </c>
      <c r="AN1804" s="1091" t="s">
        <v>1680</v>
      </c>
      <c r="AO1804" s="1079" t="s">
        <v>1680</v>
      </c>
      <c r="AP1804" s="1091" t="s">
        <v>1680</v>
      </c>
      <c r="AQ1804" s="1091" t="s">
        <v>1680</v>
      </c>
      <c r="AR1804" s="1091" t="s">
        <v>1680</v>
      </c>
      <c r="AS1804" s="1091" t="s">
        <v>1680</v>
      </c>
      <c r="AT1804" s="1091" t="s">
        <v>1680</v>
      </c>
      <c r="AU1804" s="1091" t="s">
        <v>1680</v>
      </c>
      <c r="AV1804" s="1091" t="s">
        <v>1680</v>
      </c>
      <c r="AW1804" s="1091" t="s">
        <v>1680</v>
      </c>
    </row>
    <row r="1805" spans="1:49" s="11" customFormat="1" ht="12.75" customHeight="1" outlineLevel="2">
      <c r="A1805" s="1069" t="s">
        <v>643</v>
      </c>
      <c r="B1805" s="708" t="s">
        <v>22</v>
      </c>
      <c r="C1805" s="708" t="s">
        <v>948</v>
      </c>
      <c r="D1805" s="708" t="s">
        <v>951</v>
      </c>
      <c r="E1805" s="840"/>
      <c r="F1805" s="841"/>
      <c r="G1805" s="842"/>
      <c r="H1805" s="842"/>
      <c r="I1805" s="842"/>
      <c r="J1805" s="843"/>
      <c r="K1805" s="844"/>
      <c r="L1805" s="845"/>
      <c r="M1805" s="846"/>
      <c r="N1805" s="847"/>
      <c r="O1805" s="848"/>
      <c r="P1805" s="848"/>
      <c r="Q1805" s="1118"/>
      <c r="R1805" s="1077"/>
      <c r="S1805" s="1077"/>
      <c r="T1805" s="1077"/>
      <c r="U1805" s="1060"/>
      <c r="V1805" s="1060" t="s">
        <v>266</v>
      </c>
      <c r="W1805" s="1060"/>
      <c r="X1805" s="1078"/>
      <c r="Y1805" s="134"/>
      <c r="Z1805" s="1091"/>
      <c r="AA1805" s="1091"/>
      <c r="AB1805" s="1091"/>
      <c r="AC1805" s="20" t="str">
        <f t="shared" si="59"/>
        <v/>
      </c>
      <c r="AD1805" s="1091"/>
      <c r="AE1805" s="1076"/>
      <c r="AF1805" s="1091"/>
      <c r="AG1805" s="1091"/>
      <c r="AH1805" s="1091"/>
      <c r="AI1805" s="1076"/>
      <c r="AJ1805" s="541"/>
      <c r="AK1805" s="1091"/>
      <c r="AL1805" s="1091"/>
      <c r="AM1805" s="1091"/>
      <c r="AN1805" s="1091"/>
      <c r="AO1805" s="1079"/>
      <c r="AP1805" s="1091"/>
      <c r="AQ1805" s="1091"/>
      <c r="AR1805" s="1091"/>
      <c r="AS1805" s="1091"/>
      <c r="AT1805" s="1091"/>
      <c r="AU1805" s="1091"/>
      <c r="AV1805" s="1091"/>
      <c r="AW1805" s="1091"/>
    </row>
    <row r="1806" spans="1:49" s="11" customFormat="1" ht="12.75" customHeight="1" outlineLevel="1">
      <c r="A1806" s="1988" t="s">
        <v>2557</v>
      </c>
      <c r="B1806" s="708" t="s">
        <v>22</v>
      </c>
      <c r="C1806" s="708" t="s">
        <v>948</v>
      </c>
      <c r="D1806" s="814"/>
      <c r="E1806" s="814"/>
      <c r="F1806" s="814"/>
      <c r="G1806" s="814"/>
      <c r="H1806" s="814"/>
      <c r="I1806" s="814"/>
      <c r="J1806" s="814"/>
      <c r="K1806" s="727"/>
      <c r="L1806" s="742" t="s">
        <v>1680</v>
      </c>
      <c r="M1806" s="743" t="s">
        <v>1680</v>
      </c>
      <c r="N1806" s="744" t="s">
        <v>1680</v>
      </c>
      <c r="O1806" s="702" t="s">
        <v>1680</v>
      </c>
      <c r="P1806" s="702"/>
      <c r="Q1806" s="1118"/>
      <c r="R1806" s="1081" t="s">
        <v>1680</v>
      </c>
      <c r="S1806" s="1081"/>
      <c r="T1806" s="1081" t="s">
        <v>1680</v>
      </c>
      <c r="U1806" s="1060"/>
      <c r="V1806" s="1060" t="s">
        <v>1680</v>
      </c>
      <c r="W1806" s="1060"/>
      <c r="X1806" s="1078" t="s">
        <v>1680</v>
      </c>
      <c r="Y1806" s="134" t="str">
        <f t="shared" ref="Y1806:Y1938" si="62">IF(AJ1806&lt;&gt;"-_-",VLOOKUP(AJ1806,umgi_meta,11,FALSE),"")</f>
        <v/>
      </c>
      <c r="Z1806" s="1079" t="s">
        <v>1680</v>
      </c>
      <c r="AA1806" s="1079" t="s">
        <v>1680</v>
      </c>
      <c r="AB1806" s="1079" t="s">
        <v>1680</v>
      </c>
      <c r="AC1806" s="20" t="str">
        <f t="shared" si="59"/>
        <v/>
      </c>
      <c r="AD1806" s="1079" t="s">
        <v>1680</v>
      </c>
      <c r="AE1806" s="1076" t="s">
        <v>1680</v>
      </c>
      <c r="AF1806" s="1079" t="s">
        <v>1680</v>
      </c>
      <c r="AG1806" s="1079" t="s">
        <v>1680</v>
      </c>
      <c r="AH1806" s="1079" t="s">
        <v>1680</v>
      </c>
      <c r="AI1806" s="1076" t="s">
        <v>1680</v>
      </c>
      <c r="AJ1806" s="541" t="str">
        <f t="shared" si="60"/>
        <v>-_-</v>
      </c>
      <c r="AK1806" s="1079" t="s">
        <v>1680</v>
      </c>
      <c r="AL1806" s="1079" t="s">
        <v>1680</v>
      </c>
      <c r="AM1806" s="1079" t="s">
        <v>1680</v>
      </c>
      <c r="AN1806" s="1079" t="s">
        <v>1680</v>
      </c>
      <c r="AO1806" s="1079" t="s">
        <v>1680</v>
      </c>
      <c r="AP1806" s="1079" t="s">
        <v>1680</v>
      </c>
      <c r="AQ1806" s="1079" t="s">
        <v>1680</v>
      </c>
      <c r="AR1806" s="1079" t="s">
        <v>1680</v>
      </c>
      <c r="AS1806" s="1079" t="s">
        <v>1680</v>
      </c>
      <c r="AT1806" s="1079" t="s">
        <v>1680</v>
      </c>
      <c r="AU1806" s="1079" t="s">
        <v>1680</v>
      </c>
      <c r="AV1806" s="1079" t="s">
        <v>1680</v>
      </c>
      <c r="AW1806" s="1079" t="s">
        <v>1680</v>
      </c>
    </row>
    <row r="1807" spans="1:49" s="11" customFormat="1" ht="12.75" customHeight="1">
      <c r="A1807" s="1069" t="s">
        <v>643</v>
      </c>
      <c r="B1807" s="26" t="s">
        <v>38</v>
      </c>
      <c r="C1807" s="815"/>
      <c r="D1807" s="815"/>
      <c r="E1807" s="815"/>
      <c r="F1807" s="815"/>
      <c r="G1807" s="815"/>
      <c r="H1807" s="815"/>
      <c r="I1807" s="815"/>
      <c r="J1807" s="815"/>
      <c r="K1807" s="822"/>
      <c r="L1807" s="24" t="s">
        <v>274</v>
      </c>
      <c r="M1807" s="542" t="s">
        <v>275</v>
      </c>
      <c r="N1807" s="27" t="s">
        <v>464</v>
      </c>
      <c r="O1807" s="702" t="s">
        <v>1680</v>
      </c>
      <c r="P1807" s="702"/>
      <c r="Q1807" s="1118"/>
      <c r="R1807" s="1060" t="s">
        <v>9102</v>
      </c>
      <c r="S1807" s="1132"/>
      <c r="T1807" s="1060" t="s">
        <v>9189</v>
      </c>
      <c r="U1807" s="1060"/>
      <c r="V1807" s="1060" t="s">
        <v>275</v>
      </c>
      <c r="W1807" s="1060" t="s">
        <v>1778</v>
      </c>
      <c r="X1807" s="1078" t="s">
        <v>1680</v>
      </c>
      <c r="Y1807" s="134" t="str">
        <f t="shared" si="62"/>
        <v/>
      </c>
      <c r="Z1807" s="1079" t="s">
        <v>1680</v>
      </c>
      <c r="AA1807" s="1079" t="s">
        <v>1680</v>
      </c>
      <c r="AB1807" s="1079" t="s">
        <v>1680</v>
      </c>
      <c r="AC1807" s="20" t="str">
        <f t="shared" ref="AC1807:AC1872" si="63">IF(Z1807="METADATA",VLOOKUP(CONCATENATE(AA1807,"_",AB1807),meta_part,4,FALSE),"")</f>
        <v/>
      </c>
      <c r="AD1807" s="1079" t="s">
        <v>1680</v>
      </c>
      <c r="AE1807" s="1076" t="s">
        <v>1680</v>
      </c>
      <c r="AF1807" s="1079" t="s">
        <v>1680</v>
      </c>
      <c r="AG1807" s="1079" t="s">
        <v>1680</v>
      </c>
      <c r="AH1807" s="1079" t="s">
        <v>1680</v>
      </c>
      <c r="AI1807" s="1076" t="s">
        <v>1680</v>
      </c>
      <c r="AJ1807" s="541" t="str">
        <f t="shared" si="60"/>
        <v>-_-</v>
      </c>
      <c r="AK1807" s="1079" t="s">
        <v>1680</v>
      </c>
      <c r="AL1807" s="1079" t="s">
        <v>1680</v>
      </c>
      <c r="AM1807" s="1079" t="s">
        <v>1680</v>
      </c>
      <c r="AN1807" s="1079" t="s">
        <v>1680</v>
      </c>
      <c r="AO1807" s="1079" t="s">
        <v>1680</v>
      </c>
      <c r="AP1807" s="1079" t="s">
        <v>1680</v>
      </c>
      <c r="AQ1807" s="1079" t="s">
        <v>1680</v>
      </c>
      <c r="AR1807" s="1079" t="s">
        <v>1680</v>
      </c>
      <c r="AS1807" s="1079" t="s">
        <v>1680</v>
      </c>
      <c r="AT1807" s="1079" t="s">
        <v>1680</v>
      </c>
      <c r="AU1807" s="1079" t="s">
        <v>1680</v>
      </c>
      <c r="AV1807" s="1079" t="s">
        <v>1680</v>
      </c>
      <c r="AW1807" s="1079" t="s">
        <v>1680</v>
      </c>
    </row>
    <row r="1808" spans="1:49" s="11" customFormat="1" ht="76.5" customHeight="1" outlineLevel="1">
      <c r="A1808" s="1069" t="s">
        <v>643</v>
      </c>
      <c r="B1808" s="720" t="s">
        <v>38</v>
      </c>
      <c r="C1808" s="38" t="s">
        <v>456</v>
      </c>
      <c r="D1808" s="815"/>
      <c r="E1808" s="815"/>
      <c r="F1808" s="815"/>
      <c r="G1808" s="815"/>
      <c r="H1808" s="815"/>
      <c r="I1808" s="815"/>
      <c r="J1808" s="815"/>
      <c r="K1808" s="822"/>
      <c r="L1808" s="24" t="s">
        <v>457</v>
      </c>
      <c r="M1808" s="542" t="s">
        <v>964</v>
      </c>
      <c r="N1808" s="27" t="s">
        <v>412</v>
      </c>
      <c r="O1808" s="702" t="s">
        <v>1680</v>
      </c>
      <c r="P1808" s="702"/>
      <c r="Q1808" s="1118"/>
      <c r="R1808" s="1060" t="s">
        <v>9102</v>
      </c>
      <c r="S1808" s="1132"/>
      <c r="T1808" s="1060" t="s">
        <v>9100</v>
      </c>
      <c r="U1808" s="1060"/>
      <c r="V1808" s="1060" t="s">
        <v>964</v>
      </c>
      <c r="W1808" s="1060"/>
      <c r="X1808" s="1078" t="s">
        <v>1680</v>
      </c>
      <c r="Y1808" s="134" t="e">
        <f t="shared" si="62"/>
        <v>#N/A</v>
      </c>
      <c r="Z1808" s="20" t="s">
        <v>1680</v>
      </c>
      <c r="AA1808" s="20" t="s">
        <v>1680</v>
      </c>
      <c r="AB1808" s="20" t="s">
        <v>1680</v>
      </c>
      <c r="AC1808" s="20" t="str">
        <f t="shared" si="63"/>
        <v/>
      </c>
      <c r="AD1808" s="20" t="s">
        <v>1680</v>
      </c>
      <c r="AE1808" s="1076" t="s">
        <v>1680</v>
      </c>
      <c r="AF1808" s="20" t="s">
        <v>28</v>
      </c>
      <c r="AG1808" s="20" t="s">
        <v>1680</v>
      </c>
      <c r="AH1808" s="20" t="s">
        <v>1680</v>
      </c>
      <c r="AI1808" s="1076" t="s">
        <v>1680</v>
      </c>
      <c r="AJ1808" s="541" t="str">
        <f t="shared" si="60"/>
        <v>track_type</v>
      </c>
      <c r="AK1808" s="20" t="s">
        <v>1705</v>
      </c>
      <c r="AL1808" s="20" t="s">
        <v>1675</v>
      </c>
      <c r="AM1808" s="20" t="s">
        <v>1708</v>
      </c>
      <c r="AN1808" s="20" t="s">
        <v>1709</v>
      </c>
      <c r="AO1808" s="1079" t="s">
        <v>1680</v>
      </c>
      <c r="AP1808" s="20" t="s">
        <v>1675</v>
      </c>
      <c r="AQ1808" s="20" t="s">
        <v>1707</v>
      </c>
      <c r="AR1808" s="20" t="s">
        <v>1679</v>
      </c>
      <c r="AS1808" s="20">
        <v>1</v>
      </c>
      <c r="AT1808" s="20">
        <v>1</v>
      </c>
      <c r="AU1808" s="1079" t="s">
        <v>1680</v>
      </c>
      <c r="AV1808" s="1079" t="s">
        <v>1680</v>
      </c>
      <c r="AW1808" s="1079" t="s">
        <v>1680</v>
      </c>
    </row>
    <row r="1809" spans="1:49" s="11" customFormat="1" ht="63.75" customHeight="1" outlineLevel="1">
      <c r="A1809" s="1069" t="s">
        <v>643</v>
      </c>
      <c r="B1809" s="708" t="s">
        <v>38</v>
      </c>
      <c r="C1809" s="64" t="s">
        <v>410</v>
      </c>
      <c r="D1809" s="815"/>
      <c r="E1809" s="815"/>
      <c r="F1809" s="815"/>
      <c r="G1809" s="815"/>
      <c r="H1809" s="815"/>
      <c r="I1809" s="815"/>
      <c r="J1809" s="815"/>
      <c r="K1809" s="822"/>
      <c r="L1809" s="24" t="s">
        <v>408</v>
      </c>
      <c r="M1809" s="542" t="s">
        <v>965</v>
      </c>
      <c r="N1809" s="27" t="s">
        <v>412</v>
      </c>
      <c r="O1809" s="702" t="s">
        <v>1680</v>
      </c>
      <c r="P1809" s="702"/>
      <c r="Q1809" s="1118"/>
      <c r="R1809" s="1060" t="s">
        <v>9102</v>
      </c>
      <c r="S1809" s="1132"/>
      <c r="T1809" s="1060" t="s">
        <v>9100</v>
      </c>
      <c r="U1809" s="1060"/>
      <c r="V1809" s="1060" t="s">
        <v>965</v>
      </c>
      <c r="W1809" s="1060"/>
      <c r="X1809" s="1078" t="s">
        <v>1680</v>
      </c>
      <c r="Y1809" s="134" t="str">
        <f t="shared" si="62"/>
        <v/>
      </c>
      <c r="Z1809" s="1079" t="s">
        <v>1680</v>
      </c>
      <c r="AA1809" s="1079" t="s">
        <v>1680</v>
      </c>
      <c r="AB1809" s="1079" t="s">
        <v>1680</v>
      </c>
      <c r="AC1809" s="20" t="str">
        <f t="shared" si="63"/>
        <v/>
      </c>
      <c r="AD1809" s="1079" t="s">
        <v>1680</v>
      </c>
      <c r="AE1809" s="1076" t="s">
        <v>1680</v>
      </c>
      <c r="AF1809" s="1079" t="s">
        <v>1680</v>
      </c>
      <c r="AG1809" s="1079" t="s">
        <v>1680</v>
      </c>
      <c r="AH1809" s="1079" t="s">
        <v>1680</v>
      </c>
      <c r="AI1809" s="1076" t="s">
        <v>1680</v>
      </c>
      <c r="AJ1809" s="541" t="str">
        <f t="shared" si="60"/>
        <v>-_-</v>
      </c>
      <c r="AK1809" s="1079" t="s">
        <v>1680</v>
      </c>
      <c r="AL1809" s="1079" t="s">
        <v>1680</v>
      </c>
      <c r="AM1809" s="1079" t="s">
        <v>1680</v>
      </c>
      <c r="AN1809" s="1079" t="s">
        <v>1680</v>
      </c>
      <c r="AO1809" s="1079" t="s">
        <v>1680</v>
      </c>
      <c r="AP1809" s="1079" t="s">
        <v>1680</v>
      </c>
      <c r="AQ1809" s="1079" t="s">
        <v>1680</v>
      </c>
      <c r="AR1809" s="1079" t="s">
        <v>1680</v>
      </c>
      <c r="AS1809" s="1079" t="s">
        <v>1680</v>
      </c>
      <c r="AT1809" s="1079" t="s">
        <v>1680</v>
      </c>
      <c r="AU1809" s="1079" t="s">
        <v>1680</v>
      </c>
      <c r="AV1809" s="1079" t="s">
        <v>1680</v>
      </c>
      <c r="AW1809" s="1079" t="s">
        <v>1680</v>
      </c>
    </row>
    <row r="1810" spans="1:49" s="11" customFormat="1" ht="12.75" customHeight="1" outlineLevel="1">
      <c r="A1810" s="1069" t="s">
        <v>643</v>
      </c>
      <c r="B1810" s="708" t="s">
        <v>38</v>
      </c>
      <c r="C1810" s="813" t="s">
        <v>966</v>
      </c>
      <c r="D1810" s="815"/>
      <c r="E1810" s="815"/>
      <c r="F1810" s="815"/>
      <c r="G1810" s="815"/>
      <c r="H1810" s="815"/>
      <c r="I1810" s="815"/>
      <c r="J1810" s="815"/>
      <c r="K1810" s="822"/>
      <c r="L1810" s="24" t="s">
        <v>967</v>
      </c>
      <c r="M1810" s="542" t="s">
        <v>968</v>
      </c>
      <c r="N1810" s="27" t="s">
        <v>412</v>
      </c>
      <c r="O1810" s="702" t="s">
        <v>1680</v>
      </c>
      <c r="P1810" s="702"/>
      <c r="Q1810" s="1118"/>
      <c r="R1810" s="1060" t="s">
        <v>9102</v>
      </c>
      <c r="S1810" s="1132"/>
      <c r="T1810" s="1060" t="s">
        <v>9195</v>
      </c>
      <c r="U1810" s="1060"/>
      <c r="V1810" s="1060" t="s">
        <v>968</v>
      </c>
      <c r="W1810" s="1060" t="s">
        <v>1778</v>
      </c>
      <c r="X1810" s="1078" t="s">
        <v>1680</v>
      </c>
      <c r="Y1810" s="134" t="str">
        <f t="shared" si="62"/>
        <v/>
      </c>
      <c r="Z1810" s="1079" t="s">
        <v>1680</v>
      </c>
      <c r="AA1810" s="1079" t="s">
        <v>1680</v>
      </c>
      <c r="AB1810" s="1079" t="s">
        <v>1680</v>
      </c>
      <c r="AC1810" s="20" t="str">
        <f t="shared" si="63"/>
        <v/>
      </c>
      <c r="AD1810" s="1079" t="s">
        <v>1680</v>
      </c>
      <c r="AE1810" s="1076" t="s">
        <v>1680</v>
      </c>
      <c r="AF1810" s="1079" t="s">
        <v>1680</v>
      </c>
      <c r="AG1810" s="1079" t="s">
        <v>1680</v>
      </c>
      <c r="AH1810" s="1079" t="s">
        <v>1680</v>
      </c>
      <c r="AI1810" s="1076" t="s">
        <v>1680</v>
      </c>
      <c r="AJ1810" s="541" t="str">
        <f t="shared" si="60"/>
        <v>-_-</v>
      </c>
      <c r="AK1810" s="1079" t="s">
        <v>1680</v>
      </c>
      <c r="AL1810" s="1079" t="s">
        <v>1680</v>
      </c>
      <c r="AM1810" s="1079" t="s">
        <v>1680</v>
      </c>
      <c r="AN1810" s="1079" t="s">
        <v>1680</v>
      </c>
      <c r="AO1810" s="1079" t="s">
        <v>1680</v>
      </c>
      <c r="AP1810" s="1079" t="s">
        <v>1680</v>
      </c>
      <c r="AQ1810" s="1079" t="s">
        <v>1680</v>
      </c>
      <c r="AR1810" s="1079" t="s">
        <v>1680</v>
      </c>
      <c r="AS1810" s="1079" t="s">
        <v>1680</v>
      </c>
      <c r="AT1810" s="1079" t="s">
        <v>1680</v>
      </c>
      <c r="AU1810" s="1079" t="s">
        <v>1680</v>
      </c>
      <c r="AV1810" s="1079" t="s">
        <v>1680</v>
      </c>
      <c r="AW1810" s="1079" t="s">
        <v>1680</v>
      </c>
    </row>
    <row r="1811" spans="1:49" s="11" customFormat="1" ht="25.5" customHeight="1" outlineLevel="2">
      <c r="A1811" s="1069" t="s">
        <v>643</v>
      </c>
      <c r="B1811" s="708" t="s">
        <v>38</v>
      </c>
      <c r="C1811" s="720" t="s">
        <v>966</v>
      </c>
      <c r="D1811" s="38" t="s">
        <v>424</v>
      </c>
      <c r="E1811" s="815"/>
      <c r="F1811" s="815"/>
      <c r="G1811" s="815"/>
      <c r="H1811" s="815"/>
      <c r="I1811" s="815"/>
      <c r="J1811" s="815"/>
      <c r="K1811" s="822"/>
      <c r="L1811" s="24" t="s">
        <v>408</v>
      </c>
      <c r="M1811" s="542" t="s">
        <v>969</v>
      </c>
      <c r="N1811" s="27" t="s">
        <v>412</v>
      </c>
      <c r="O1811" s="702" t="s">
        <v>1680</v>
      </c>
      <c r="P1811" s="702"/>
      <c r="Q1811" s="1118"/>
      <c r="R1811" s="1060" t="s">
        <v>9102</v>
      </c>
      <c r="S1811" s="1132"/>
      <c r="T1811" s="1060" t="s">
        <v>9100</v>
      </c>
      <c r="U1811" s="1060"/>
      <c r="V1811" s="1060" t="s">
        <v>969</v>
      </c>
      <c r="W1811" s="1060"/>
      <c r="X1811" s="1078" t="s">
        <v>1680</v>
      </c>
      <c r="Y1811" s="134" t="str">
        <f t="shared" si="62"/>
        <v/>
      </c>
      <c r="Z1811" s="1079" t="s">
        <v>1680</v>
      </c>
      <c r="AA1811" s="1079" t="s">
        <v>1680</v>
      </c>
      <c r="AB1811" s="1079" t="s">
        <v>1680</v>
      </c>
      <c r="AC1811" s="20" t="str">
        <f t="shared" si="63"/>
        <v/>
      </c>
      <c r="AD1811" s="1079" t="s">
        <v>1680</v>
      </c>
      <c r="AE1811" s="1076" t="s">
        <v>1680</v>
      </c>
      <c r="AF1811" s="1079" t="s">
        <v>1680</v>
      </c>
      <c r="AG1811" s="1079" t="s">
        <v>1680</v>
      </c>
      <c r="AH1811" s="1079" t="s">
        <v>1680</v>
      </c>
      <c r="AI1811" s="1076" t="s">
        <v>1680</v>
      </c>
      <c r="AJ1811" s="541" t="str">
        <f t="shared" si="60"/>
        <v>-_-</v>
      </c>
      <c r="AK1811" s="1079" t="s">
        <v>1680</v>
      </c>
      <c r="AL1811" s="1079" t="s">
        <v>1680</v>
      </c>
      <c r="AM1811" s="1079" t="s">
        <v>1680</v>
      </c>
      <c r="AN1811" s="1079" t="s">
        <v>1680</v>
      </c>
      <c r="AO1811" s="1079" t="s">
        <v>1680</v>
      </c>
      <c r="AP1811" s="1079" t="s">
        <v>1680</v>
      </c>
      <c r="AQ1811" s="1079" t="s">
        <v>1680</v>
      </c>
      <c r="AR1811" s="1079" t="s">
        <v>1680</v>
      </c>
      <c r="AS1811" s="1079" t="s">
        <v>1680</v>
      </c>
      <c r="AT1811" s="1079" t="s">
        <v>1680</v>
      </c>
      <c r="AU1811" s="1079" t="s">
        <v>1680</v>
      </c>
      <c r="AV1811" s="1079" t="s">
        <v>1680</v>
      </c>
      <c r="AW1811" s="1079" t="s">
        <v>1680</v>
      </c>
    </row>
    <row r="1812" spans="1:49" s="11" customFormat="1" ht="25.5" customHeight="1" outlineLevel="2">
      <c r="A1812" s="1069" t="s">
        <v>643</v>
      </c>
      <c r="B1812" s="708" t="s">
        <v>38</v>
      </c>
      <c r="C1812" s="717" t="s">
        <v>966</v>
      </c>
      <c r="D1812" s="38" t="s">
        <v>486</v>
      </c>
      <c r="E1812" s="815"/>
      <c r="F1812" s="815"/>
      <c r="G1812" s="815"/>
      <c r="H1812" s="815"/>
      <c r="I1812" s="815"/>
      <c r="J1812" s="815"/>
      <c r="K1812" s="822"/>
      <c r="L1812" s="24" t="s">
        <v>408</v>
      </c>
      <c r="M1812" s="542" t="s">
        <v>970</v>
      </c>
      <c r="N1812" s="27" t="s">
        <v>412</v>
      </c>
      <c r="O1812" s="702" t="s">
        <v>1680</v>
      </c>
      <c r="P1812" s="702"/>
      <c r="Q1812" s="1118"/>
      <c r="R1812" s="1060" t="s">
        <v>9102</v>
      </c>
      <c r="S1812" s="1132"/>
      <c r="T1812" s="1060" t="s">
        <v>9100</v>
      </c>
      <c r="U1812" s="1060"/>
      <c r="V1812" s="1060" t="s">
        <v>970</v>
      </c>
      <c r="W1812" s="1060"/>
      <c r="X1812" s="1078" t="s">
        <v>1680</v>
      </c>
      <c r="Y1812" s="134" t="str">
        <f t="shared" si="62"/>
        <v/>
      </c>
      <c r="Z1812" s="1079" t="s">
        <v>1680</v>
      </c>
      <c r="AA1812" s="1079" t="s">
        <v>1680</v>
      </c>
      <c r="AB1812" s="1079" t="s">
        <v>1680</v>
      </c>
      <c r="AC1812" s="20" t="str">
        <f t="shared" si="63"/>
        <v/>
      </c>
      <c r="AD1812" s="1079" t="s">
        <v>1680</v>
      </c>
      <c r="AE1812" s="1076" t="s">
        <v>1680</v>
      </c>
      <c r="AF1812" s="1079" t="s">
        <v>1680</v>
      </c>
      <c r="AG1812" s="1079" t="s">
        <v>1680</v>
      </c>
      <c r="AH1812" s="1079" t="s">
        <v>1680</v>
      </c>
      <c r="AI1812" s="1076" t="s">
        <v>1680</v>
      </c>
      <c r="AJ1812" s="541" t="str">
        <f t="shared" si="60"/>
        <v>-_-</v>
      </c>
      <c r="AK1812" s="1079" t="s">
        <v>1680</v>
      </c>
      <c r="AL1812" s="1079" t="s">
        <v>1680</v>
      </c>
      <c r="AM1812" s="1079" t="s">
        <v>1680</v>
      </c>
      <c r="AN1812" s="1079" t="s">
        <v>1680</v>
      </c>
      <c r="AO1812" s="1079" t="s">
        <v>1680</v>
      </c>
      <c r="AP1812" s="1079" t="s">
        <v>1680</v>
      </c>
      <c r="AQ1812" s="1079" t="s">
        <v>1680</v>
      </c>
      <c r="AR1812" s="1079" t="s">
        <v>1680</v>
      </c>
      <c r="AS1812" s="1079" t="s">
        <v>1680</v>
      </c>
      <c r="AT1812" s="1079" t="s">
        <v>1680</v>
      </c>
      <c r="AU1812" s="1079" t="s">
        <v>1680</v>
      </c>
      <c r="AV1812" s="1079" t="s">
        <v>1680</v>
      </c>
      <c r="AW1812" s="1079" t="s">
        <v>1680</v>
      </c>
    </row>
    <row r="1813" spans="1:49" s="11" customFormat="1" ht="25.5" customHeight="1" outlineLevel="1">
      <c r="A1813" s="1069" t="s">
        <v>643</v>
      </c>
      <c r="B1813" s="708" t="s">
        <v>38</v>
      </c>
      <c r="C1813" s="26" t="s">
        <v>652</v>
      </c>
      <c r="D1813" s="815"/>
      <c r="E1813" s="815"/>
      <c r="F1813" s="815"/>
      <c r="G1813" s="815"/>
      <c r="H1813" s="815"/>
      <c r="I1813" s="815"/>
      <c r="J1813" s="815"/>
      <c r="K1813" s="822"/>
      <c r="L1813" s="24" t="s">
        <v>457</v>
      </c>
      <c r="M1813" s="542" t="s">
        <v>971</v>
      </c>
      <c r="N1813" s="27" t="s">
        <v>412</v>
      </c>
      <c r="O1813" s="702" t="s">
        <v>1680</v>
      </c>
      <c r="P1813" s="702"/>
      <c r="Q1813" s="1118"/>
      <c r="R1813" s="1060" t="s">
        <v>9102</v>
      </c>
      <c r="S1813" s="1132"/>
      <c r="T1813" s="1060" t="s">
        <v>9100</v>
      </c>
      <c r="U1813" s="1060"/>
      <c r="V1813" s="1060" t="s">
        <v>971</v>
      </c>
      <c r="W1813" s="1060"/>
      <c r="X1813" s="1078" t="s">
        <v>1680</v>
      </c>
      <c r="Y1813" s="134" t="str">
        <f t="shared" si="62"/>
        <v/>
      </c>
      <c r="Z1813" s="1079" t="s">
        <v>1680</v>
      </c>
      <c r="AA1813" s="1079" t="s">
        <v>1680</v>
      </c>
      <c r="AB1813" s="1079" t="s">
        <v>1680</v>
      </c>
      <c r="AC1813" s="20" t="str">
        <f t="shared" si="63"/>
        <v/>
      </c>
      <c r="AD1813" s="1079" t="s">
        <v>1680</v>
      </c>
      <c r="AE1813" s="1076" t="s">
        <v>1680</v>
      </c>
      <c r="AF1813" s="1079" t="s">
        <v>1680</v>
      </c>
      <c r="AG1813" s="1079" t="s">
        <v>1680</v>
      </c>
      <c r="AH1813" s="1079" t="s">
        <v>1680</v>
      </c>
      <c r="AI1813" s="1076" t="s">
        <v>1680</v>
      </c>
      <c r="AJ1813" s="541" t="str">
        <f t="shared" si="60"/>
        <v>-_-</v>
      </c>
      <c r="AK1813" s="1079" t="s">
        <v>1680</v>
      </c>
      <c r="AL1813" s="1079" t="s">
        <v>1680</v>
      </c>
      <c r="AM1813" s="1079" t="s">
        <v>1680</v>
      </c>
      <c r="AN1813" s="1079" t="s">
        <v>1680</v>
      </c>
      <c r="AO1813" s="1079" t="s">
        <v>1680</v>
      </c>
      <c r="AP1813" s="1079" t="s">
        <v>1680</v>
      </c>
      <c r="AQ1813" s="1079" t="s">
        <v>1680</v>
      </c>
      <c r="AR1813" s="1079" t="s">
        <v>1680</v>
      </c>
      <c r="AS1813" s="1079" t="s">
        <v>1680</v>
      </c>
      <c r="AT1813" s="1079" t="s">
        <v>1680</v>
      </c>
      <c r="AU1813" s="1079" t="s">
        <v>1680</v>
      </c>
      <c r="AV1813" s="1079" t="s">
        <v>1680</v>
      </c>
      <c r="AW1813" s="1079" t="s">
        <v>1680</v>
      </c>
    </row>
    <row r="1814" spans="1:49" s="11" customFormat="1" ht="12.75" customHeight="1" outlineLevel="1">
      <c r="A1814" s="1069" t="s">
        <v>643</v>
      </c>
      <c r="B1814" s="708" t="s">
        <v>38</v>
      </c>
      <c r="C1814" s="26" t="s">
        <v>972</v>
      </c>
      <c r="D1814" s="1531"/>
      <c r="E1814" s="1531"/>
      <c r="F1814" s="1531"/>
      <c r="G1814" s="1531"/>
      <c r="H1814" s="1531"/>
      <c r="I1814" s="1531"/>
      <c r="J1814" s="1531"/>
      <c r="K1814" s="1532"/>
      <c r="L1814" s="845" t="s">
        <v>973</v>
      </c>
      <c r="M1814" s="846" t="s">
        <v>974</v>
      </c>
      <c r="N1814" s="847" t="s">
        <v>464</v>
      </c>
      <c r="O1814" s="702" t="s">
        <v>1680</v>
      </c>
      <c r="P1814" s="702"/>
      <c r="Q1814" s="1118"/>
      <c r="R1814" s="1060" t="s">
        <v>9102</v>
      </c>
      <c r="S1814" s="1132"/>
      <c r="T1814" s="1060" t="s">
        <v>9196</v>
      </c>
      <c r="U1814" s="1060"/>
      <c r="V1814" s="1060" t="s">
        <v>974</v>
      </c>
      <c r="W1814" s="1060" t="s">
        <v>1778</v>
      </c>
      <c r="X1814" s="1078" t="s">
        <v>1680</v>
      </c>
      <c r="Y1814" s="134" t="str">
        <f t="shared" si="62"/>
        <v/>
      </c>
      <c r="Z1814" s="1079" t="s">
        <v>1680</v>
      </c>
      <c r="AA1814" s="1079" t="s">
        <v>1680</v>
      </c>
      <c r="AB1814" s="1079" t="s">
        <v>1680</v>
      </c>
      <c r="AC1814" s="20" t="str">
        <f t="shared" si="63"/>
        <v/>
      </c>
      <c r="AD1814" s="1079" t="s">
        <v>1680</v>
      </c>
      <c r="AE1814" s="1076" t="s">
        <v>1680</v>
      </c>
      <c r="AF1814" s="1079" t="s">
        <v>1680</v>
      </c>
      <c r="AG1814" s="1079" t="s">
        <v>1680</v>
      </c>
      <c r="AH1814" s="1079" t="s">
        <v>1680</v>
      </c>
      <c r="AI1814" s="1076" t="s">
        <v>1680</v>
      </c>
      <c r="AJ1814" s="541" t="str">
        <f t="shared" si="60"/>
        <v>-_-</v>
      </c>
      <c r="AK1814" s="1079" t="s">
        <v>1680</v>
      </c>
      <c r="AL1814" s="1079" t="s">
        <v>1680</v>
      </c>
      <c r="AM1814" s="1079" t="s">
        <v>1680</v>
      </c>
      <c r="AN1814" s="1079" t="s">
        <v>1680</v>
      </c>
      <c r="AO1814" s="1079" t="s">
        <v>1680</v>
      </c>
      <c r="AP1814" s="1079" t="s">
        <v>1680</v>
      </c>
      <c r="AQ1814" s="1079" t="s">
        <v>1680</v>
      </c>
      <c r="AR1814" s="1079" t="s">
        <v>1680</v>
      </c>
      <c r="AS1814" s="1079" t="s">
        <v>1680</v>
      </c>
      <c r="AT1814" s="1079" t="s">
        <v>1680</v>
      </c>
      <c r="AU1814" s="1079" t="s">
        <v>1680</v>
      </c>
      <c r="AV1814" s="1079" t="s">
        <v>1680</v>
      </c>
      <c r="AW1814" s="1079" t="s">
        <v>1680</v>
      </c>
    </row>
    <row r="1815" spans="1:49" s="11" customFormat="1" ht="63.75" customHeight="1" outlineLevel="2">
      <c r="A1815" s="1069" t="s">
        <v>643</v>
      </c>
      <c r="B1815" s="708" t="s">
        <v>38</v>
      </c>
      <c r="C1815" s="720" t="s">
        <v>972</v>
      </c>
      <c r="D1815" s="1529" t="s">
        <v>1572</v>
      </c>
      <c r="E1815" s="842"/>
      <c r="F1815" s="842"/>
      <c r="G1815" s="842"/>
      <c r="H1815" s="842"/>
      <c r="I1815" s="842"/>
      <c r="J1815" s="842"/>
      <c r="K1815" s="1530"/>
      <c r="L1815" s="845" t="s">
        <v>457</v>
      </c>
      <c r="M1815" s="846" t="s">
        <v>1573</v>
      </c>
      <c r="N1815" s="847" t="s">
        <v>412</v>
      </c>
      <c r="O1815" s="702" t="s">
        <v>1680</v>
      </c>
      <c r="P1815" s="701"/>
      <c r="Q1815" s="1117"/>
      <c r="R1815" s="1060" t="s">
        <v>9102</v>
      </c>
      <c r="S1815" s="1132"/>
      <c r="T1815" s="1060" t="s">
        <v>9100</v>
      </c>
      <c r="U1815" s="1060"/>
      <c r="V1815" s="1060" t="s">
        <v>1573</v>
      </c>
      <c r="W1815" s="1060"/>
      <c r="X1815" s="1078" t="s">
        <v>1680</v>
      </c>
      <c r="Y1815" s="134" t="str">
        <f t="shared" si="62"/>
        <v/>
      </c>
      <c r="Z1815" s="1091" t="s">
        <v>1680</v>
      </c>
      <c r="AA1815" s="1091" t="s">
        <v>1680</v>
      </c>
      <c r="AB1815" s="1091" t="s">
        <v>1680</v>
      </c>
      <c r="AC1815" s="20" t="str">
        <f t="shared" si="63"/>
        <v/>
      </c>
      <c r="AD1815" s="1091" t="s">
        <v>1680</v>
      </c>
      <c r="AE1815" s="1076" t="s">
        <v>1680</v>
      </c>
      <c r="AF1815" s="1091" t="s">
        <v>1680</v>
      </c>
      <c r="AG1815" s="1091" t="s">
        <v>1680</v>
      </c>
      <c r="AH1815" s="1091" t="s">
        <v>1680</v>
      </c>
      <c r="AI1815" s="1076" t="s">
        <v>1680</v>
      </c>
      <c r="AJ1815" s="541" t="str">
        <f t="shared" si="60"/>
        <v>-_-</v>
      </c>
      <c r="AK1815" s="1091" t="s">
        <v>1680</v>
      </c>
      <c r="AL1815" s="1091" t="s">
        <v>1680</v>
      </c>
      <c r="AM1815" s="1091" t="s">
        <v>1680</v>
      </c>
      <c r="AN1815" s="1091" t="s">
        <v>1680</v>
      </c>
      <c r="AO1815" s="1079" t="s">
        <v>1680</v>
      </c>
      <c r="AP1815" s="1091" t="s">
        <v>1680</v>
      </c>
      <c r="AQ1815" s="1091" t="s">
        <v>1680</v>
      </c>
      <c r="AR1815" s="1091" t="s">
        <v>1680</v>
      </c>
      <c r="AS1815" s="1091" t="s">
        <v>1680</v>
      </c>
      <c r="AT1815" s="1091" t="s">
        <v>1680</v>
      </c>
      <c r="AU1815" s="1091" t="s">
        <v>1680</v>
      </c>
      <c r="AV1815" s="1091" t="s">
        <v>1680</v>
      </c>
      <c r="AW1815" s="1091" t="s">
        <v>1680</v>
      </c>
    </row>
    <row r="1816" spans="1:49" s="11" customFormat="1" ht="63.75" customHeight="1" outlineLevel="2">
      <c r="A1816" s="1069" t="s">
        <v>643</v>
      </c>
      <c r="B1816" s="708" t="s">
        <v>38</v>
      </c>
      <c r="C1816" s="708" t="s">
        <v>972</v>
      </c>
      <c r="D1816" s="131" t="s">
        <v>975</v>
      </c>
      <c r="E1816" s="815"/>
      <c r="F1816" s="815"/>
      <c r="G1816" s="815"/>
      <c r="H1816" s="815"/>
      <c r="I1816" s="815"/>
      <c r="J1816" s="815"/>
      <c r="K1816" s="822"/>
      <c r="L1816" s="24" t="s">
        <v>408</v>
      </c>
      <c r="M1816" s="542" t="s">
        <v>976</v>
      </c>
      <c r="N1816" s="27" t="s">
        <v>412</v>
      </c>
      <c r="O1816" s="702" t="s">
        <v>1680</v>
      </c>
      <c r="P1816" s="702"/>
      <c r="Q1816" s="1118"/>
      <c r="R1816" s="1060" t="s">
        <v>9102</v>
      </c>
      <c r="S1816" s="1132"/>
      <c r="T1816" s="1060" t="s">
        <v>9100</v>
      </c>
      <c r="U1816" s="1060"/>
      <c r="V1816" s="1060" t="s">
        <v>976</v>
      </c>
      <c r="W1816" s="1060"/>
      <c r="X1816" s="1078" t="s">
        <v>1680</v>
      </c>
      <c r="Y1816" s="134" t="str">
        <f t="shared" si="62"/>
        <v/>
      </c>
      <c r="Z1816" s="1079" t="s">
        <v>1680</v>
      </c>
      <c r="AA1816" s="1079" t="s">
        <v>1680</v>
      </c>
      <c r="AB1816" s="1079" t="s">
        <v>1680</v>
      </c>
      <c r="AC1816" s="20" t="str">
        <f t="shared" si="63"/>
        <v/>
      </c>
      <c r="AD1816" s="1079" t="s">
        <v>1680</v>
      </c>
      <c r="AE1816" s="1076" t="s">
        <v>1680</v>
      </c>
      <c r="AF1816" s="1079" t="s">
        <v>1680</v>
      </c>
      <c r="AG1816" s="1079" t="s">
        <v>1680</v>
      </c>
      <c r="AH1816" s="1079" t="s">
        <v>1680</v>
      </c>
      <c r="AI1816" s="1076" t="s">
        <v>1680</v>
      </c>
      <c r="AJ1816" s="541" t="str">
        <f t="shared" si="60"/>
        <v>-_-</v>
      </c>
      <c r="AK1816" s="1079" t="s">
        <v>1680</v>
      </c>
      <c r="AL1816" s="1079" t="s">
        <v>1680</v>
      </c>
      <c r="AM1816" s="1079" t="s">
        <v>1680</v>
      </c>
      <c r="AN1816" s="1079" t="s">
        <v>1680</v>
      </c>
      <c r="AO1816" s="1079" t="s">
        <v>1680</v>
      </c>
      <c r="AP1816" s="1079" t="s">
        <v>1680</v>
      </c>
      <c r="AQ1816" s="1079" t="s">
        <v>1680</v>
      </c>
      <c r="AR1816" s="1079" t="s">
        <v>1680</v>
      </c>
      <c r="AS1816" s="1079" t="s">
        <v>1680</v>
      </c>
      <c r="AT1816" s="1079" t="s">
        <v>1680</v>
      </c>
      <c r="AU1816" s="1079" t="s">
        <v>1680</v>
      </c>
      <c r="AV1816" s="1079" t="s">
        <v>1680</v>
      </c>
      <c r="AW1816" s="1079" t="s">
        <v>1680</v>
      </c>
    </row>
    <row r="1817" spans="1:49" s="11" customFormat="1" ht="51" customHeight="1" outlineLevel="2">
      <c r="A1817" s="1069" t="s">
        <v>643</v>
      </c>
      <c r="B1817" s="708" t="s">
        <v>38</v>
      </c>
      <c r="C1817" s="708" t="s">
        <v>972</v>
      </c>
      <c r="D1817" s="131" t="s">
        <v>977</v>
      </c>
      <c r="E1817" s="815"/>
      <c r="F1817" s="815"/>
      <c r="G1817" s="815"/>
      <c r="H1817" s="815"/>
      <c r="I1817" s="815"/>
      <c r="J1817" s="815"/>
      <c r="K1817" s="822"/>
      <c r="L1817" s="24" t="s">
        <v>408</v>
      </c>
      <c r="M1817" s="542" t="s">
        <v>978</v>
      </c>
      <c r="N1817" s="27" t="s">
        <v>412</v>
      </c>
      <c r="O1817" s="702" t="s">
        <v>1680</v>
      </c>
      <c r="P1817" s="702"/>
      <c r="Q1817" s="1118"/>
      <c r="R1817" s="1060" t="s">
        <v>9102</v>
      </c>
      <c r="S1817" s="1132"/>
      <c r="T1817" s="1060" t="s">
        <v>9100</v>
      </c>
      <c r="U1817" s="1060"/>
      <c r="V1817" s="1060" t="s">
        <v>978</v>
      </c>
      <c r="W1817" s="1060"/>
      <c r="X1817" s="1078" t="s">
        <v>1680</v>
      </c>
      <c r="Y1817" s="134" t="str">
        <f t="shared" si="62"/>
        <v/>
      </c>
      <c r="Z1817" s="1079" t="s">
        <v>1680</v>
      </c>
      <c r="AA1817" s="1079" t="s">
        <v>1680</v>
      </c>
      <c r="AB1817" s="1079" t="s">
        <v>1680</v>
      </c>
      <c r="AC1817" s="20" t="str">
        <f t="shared" si="63"/>
        <v/>
      </c>
      <c r="AD1817" s="1079" t="s">
        <v>1680</v>
      </c>
      <c r="AE1817" s="1076" t="s">
        <v>1680</v>
      </c>
      <c r="AF1817" s="1079" t="s">
        <v>1680</v>
      </c>
      <c r="AG1817" s="1079" t="s">
        <v>1680</v>
      </c>
      <c r="AH1817" s="1079" t="s">
        <v>1680</v>
      </c>
      <c r="AI1817" s="1076" t="s">
        <v>1680</v>
      </c>
      <c r="AJ1817" s="541" t="str">
        <f t="shared" si="60"/>
        <v>-_-</v>
      </c>
      <c r="AK1817" s="1079" t="s">
        <v>1680</v>
      </c>
      <c r="AL1817" s="1079" t="s">
        <v>1680</v>
      </c>
      <c r="AM1817" s="1079" t="s">
        <v>1680</v>
      </c>
      <c r="AN1817" s="1079" t="s">
        <v>1680</v>
      </c>
      <c r="AO1817" s="1079" t="s">
        <v>1680</v>
      </c>
      <c r="AP1817" s="1079" t="s">
        <v>1680</v>
      </c>
      <c r="AQ1817" s="1079" t="s">
        <v>1680</v>
      </c>
      <c r="AR1817" s="1079" t="s">
        <v>1680</v>
      </c>
      <c r="AS1817" s="1079" t="s">
        <v>1680</v>
      </c>
      <c r="AT1817" s="1079" t="s">
        <v>1680</v>
      </c>
      <c r="AU1817" s="1079" t="s">
        <v>1680</v>
      </c>
      <c r="AV1817" s="1079" t="s">
        <v>1680</v>
      </c>
      <c r="AW1817" s="1079" t="s">
        <v>1680</v>
      </c>
    </row>
    <row r="1818" spans="1:49" s="11" customFormat="1" ht="25.5" customHeight="1" outlineLevel="2">
      <c r="A1818" s="1069" t="s">
        <v>643</v>
      </c>
      <c r="B1818" s="708" t="s">
        <v>38</v>
      </c>
      <c r="C1818" s="708" t="s">
        <v>972</v>
      </c>
      <c r="D1818" s="131" t="s">
        <v>979</v>
      </c>
      <c r="E1818" s="815"/>
      <c r="F1818" s="815"/>
      <c r="G1818" s="815"/>
      <c r="H1818" s="815"/>
      <c r="I1818" s="815"/>
      <c r="J1818" s="815"/>
      <c r="K1818" s="822"/>
      <c r="L1818" s="24" t="s">
        <v>408</v>
      </c>
      <c r="M1818" s="542" t="s">
        <v>980</v>
      </c>
      <c r="N1818" s="27" t="s">
        <v>412</v>
      </c>
      <c r="O1818" s="702" t="s">
        <v>1680</v>
      </c>
      <c r="P1818" s="701" t="s">
        <v>9743</v>
      </c>
      <c r="Q1818" s="1118" t="s">
        <v>10563</v>
      </c>
      <c r="R1818" s="1060" t="s">
        <v>9102</v>
      </c>
      <c r="S1818" s="1132"/>
      <c r="T1818" s="1060" t="s">
        <v>9100</v>
      </c>
      <c r="U1818" s="1060"/>
      <c r="V1818" s="1060" t="s">
        <v>980</v>
      </c>
      <c r="W1818" s="1060"/>
      <c r="X1818" s="1078" t="s">
        <v>1680</v>
      </c>
      <c r="Y1818" s="134" t="str">
        <f t="shared" si="62"/>
        <v/>
      </c>
      <c r="Z1818" s="1079" t="s">
        <v>1680</v>
      </c>
      <c r="AA1818" s="1079" t="s">
        <v>1680</v>
      </c>
      <c r="AB1818" s="1079" t="s">
        <v>1680</v>
      </c>
      <c r="AC1818" s="20" t="str">
        <f t="shared" si="63"/>
        <v/>
      </c>
      <c r="AD1818" s="1079" t="s">
        <v>1680</v>
      </c>
      <c r="AE1818" s="1076" t="s">
        <v>1680</v>
      </c>
      <c r="AF1818" s="1079" t="s">
        <v>1680</v>
      </c>
      <c r="AG1818" s="1079" t="s">
        <v>1680</v>
      </c>
      <c r="AH1818" s="1079" t="s">
        <v>1680</v>
      </c>
      <c r="AI1818" s="1076" t="s">
        <v>1680</v>
      </c>
      <c r="AJ1818" s="541" t="str">
        <f t="shared" si="60"/>
        <v>-_-</v>
      </c>
      <c r="AK1818" s="1079" t="s">
        <v>1680</v>
      </c>
      <c r="AL1818" s="1079" t="s">
        <v>1680</v>
      </c>
      <c r="AM1818" s="1079" t="s">
        <v>1680</v>
      </c>
      <c r="AN1818" s="1079" t="s">
        <v>1680</v>
      </c>
      <c r="AO1818" s="1079" t="s">
        <v>1680</v>
      </c>
      <c r="AP1818" s="1079" t="s">
        <v>1680</v>
      </c>
      <c r="AQ1818" s="1079" t="s">
        <v>1680</v>
      </c>
      <c r="AR1818" s="1079" t="s">
        <v>1680</v>
      </c>
      <c r="AS1818" s="1079" t="s">
        <v>1680</v>
      </c>
      <c r="AT1818" s="1079" t="s">
        <v>1680</v>
      </c>
      <c r="AU1818" s="1079" t="s">
        <v>1680</v>
      </c>
      <c r="AV1818" s="1079" t="s">
        <v>1680</v>
      </c>
      <c r="AW1818" s="1079" t="s">
        <v>1680</v>
      </c>
    </row>
    <row r="1819" spans="1:49" s="11" customFormat="1" ht="38.25" customHeight="1" outlineLevel="2">
      <c r="A1819" s="1069" t="s">
        <v>643</v>
      </c>
      <c r="B1819" s="708" t="s">
        <v>38</v>
      </c>
      <c r="C1819" s="708" t="s">
        <v>972</v>
      </c>
      <c r="D1819" s="131" t="s">
        <v>465</v>
      </c>
      <c r="E1819" s="815"/>
      <c r="F1819" s="815"/>
      <c r="G1819" s="815"/>
      <c r="H1819" s="815"/>
      <c r="I1819" s="815"/>
      <c r="J1819" s="815"/>
      <c r="K1819" s="822"/>
      <c r="L1819" s="24" t="s">
        <v>67</v>
      </c>
      <c r="M1819" s="542" t="s">
        <v>981</v>
      </c>
      <c r="N1819" s="27" t="s">
        <v>464</v>
      </c>
      <c r="O1819" s="702" t="s">
        <v>1680</v>
      </c>
      <c r="P1819" s="702"/>
      <c r="Q1819" s="1118"/>
      <c r="R1819" s="1060" t="s">
        <v>9102</v>
      </c>
      <c r="S1819" s="1132" t="s">
        <v>1778</v>
      </c>
      <c r="T1819" s="1060" t="s">
        <v>1690</v>
      </c>
      <c r="U1819" s="1060"/>
      <c r="V1819" s="1100" t="s">
        <v>981</v>
      </c>
      <c r="W1819" s="1060" t="s">
        <v>1778</v>
      </c>
      <c r="X1819" s="1078" t="s">
        <v>1680</v>
      </c>
      <c r="Y1819" s="134" t="str">
        <f t="shared" si="62"/>
        <v>ASSET_DISRC</v>
      </c>
      <c r="Z1819" s="20" t="s">
        <v>2733</v>
      </c>
      <c r="AA1819" s="20" t="s">
        <v>1716</v>
      </c>
      <c r="AB1819" s="20" t="s">
        <v>1717</v>
      </c>
      <c r="AC1819" s="20" t="str">
        <f t="shared" si="63"/>
        <v/>
      </c>
      <c r="AD1819" s="20" t="s">
        <v>1690</v>
      </c>
      <c r="AE1819" s="1076" t="s">
        <v>1680</v>
      </c>
      <c r="AF1819" s="20" t="s">
        <v>1688</v>
      </c>
      <c r="AG1819" s="20" t="s">
        <v>1718</v>
      </c>
      <c r="AH1819" s="20" t="s">
        <v>9115</v>
      </c>
      <c r="AI1819" s="1076" t="s">
        <v>1680</v>
      </c>
      <c r="AJ1819" s="541" t="str">
        <f t="shared" si="60"/>
        <v>track_@isrc</v>
      </c>
      <c r="AK1819" s="20" t="s">
        <v>1705</v>
      </c>
      <c r="AL1819" s="20" t="s">
        <v>1710</v>
      </c>
      <c r="AM1819" s="20" t="s">
        <v>1711</v>
      </c>
      <c r="AN1819" s="20" t="s">
        <v>1690</v>
      </c>
      <c r="AO1819" s="1079" t="s">
        <v>1680</v>
      </c>
      <c r="AP1819" s="20" t="s">
        <v>1712</v>
      </c>
      <c r="AQ1819" s="20" t="s">
        <v>1713</v>
      </c>
      <c r="AR1819" s="20" t="s">
        <v>1714</v>
      </c>
      <c r="AS1819" s="20">
        <v>1</v>
      </c>
      <c r="AT1819" s="20">
        <v>1</v>
      </c>
      <c r="AU1819" s="1079" t="s">
        <v>1680</v>
      </c>
      <c r="AV1819" s="1079" t="s">
        <v>1680</v>
      </c>
      <c r="AW1819" s="20" t="s">
        <v>1715</v>
      </c>
    </row>
    <row r="1820" spans="1:49" s="11" customFormat="1" ht="25.5" customHeight="1" outlineLevel="3">
      <c r="A1820" s="1069" t="s">
        <v>643</v>
      </c>
      <c r="B1820" s="708" t="s">
        <v>38</v>
      </c>
      <c r="C1820" s="717" t="s">
        <v>972</v>
      </c>
      <c r="D1820" s="815" t="s">
        <v>465</v>
      </c>
      <c r="E1820" s="38" t="s">
        <v>424</v>
      </c>
      <c r="F1820" s="815"/>
      <c r="G1820" s="815"/>
      <c r="H1820" s="815"/>
      <c r="I1820" s="815"/>
      <c r="J1820" s="815"/>
      <c r="K1820" s="822"/>
      <c r="L1820" s="24" t="s">
        <v>408</v>
      </c>
      <c r="M1820" s="542" t="s">
        <v>466</v>
      </c>
      <c r="N1820" s="27">
        <v>1</v>
      </c>
      <c r="O1820" s="702" t="s">
        <v>1680</v>
      </c>
      <c r="P1820" s="702"/>
      <c r="Q1820" s="1118"/>
      <c r="R1820" s="1060" t="s">
        <v>9102</v>
      </c>
      <c r="S1820" s="1132"/>
      <c r="T1820" s="1060" t="s">
        <v>9689</v>
      </c>
      <c r="U1820" s="1060"/>
      <c r="V1820" s="1060" t="s">
        <v>466</v>
      </c>
      <c r="W1820" s="1060" t="s">
        <v>1778</v>
      </c>
      <c r="X1820" s="1078" t="s">
        <v>1680</v>
      </c>
      <c r="Y1820" s="134" t="str">
        <f t="shared" si="62"/>
        <v/>
      </c>
      <c r="Z1820" s="1079" t="s">
        <v>1680</v>
      </c>
      <c r="AA1820" s="1079" t="s">
        <v>1680</v>
      </c>
      <c r="AB1820" s="1079" t="s">
        <v>1680</v>
      </c>
      <c r="AC1820" s="20" t="str">
        <f t="shared" si="63"/>
        <v/>
      </c>
      <c r="AD1820" s="1079" t="s">
        <v>1680</v>
      </c>
      <c r="AE1820" s="1076" t="s">
        <v>1680</v>
      </c>
      <c r="AF1820" s="1079" t="s">
        <v>1680</v>
      </c>
      <c r="AG1820" s="1079" t="s">
        <v>1680</v>
      </c>
      <c r="AH1820" s="1079" t="s">
        <v>1680</v>
      </c>
      <c r="AI1820" s="1076" t="s">
        <v>1680</v>
      </c>
      <c r="AJ1820" s="541" t="str">
        <f t="shared" si="60"/>
        <v>-_-</v>
      </c>
      <c r="AK1820" s="1079" t="s">
        <v>1680</v>
      </c>
      <c r="AL1820" s="1079" t="s">
        <v>1680</v>
      </c>
      <c r="AM1820" s="1079" t="s">
        <v>1680</v>
      </c>
      <c r="AN1820" s="1079" t="s">
        <v>1680</v>
      </c>
      <c r="AO1820" s="1079" t="s">
        <v>1680</v>
      </c>
      <c r="AP1820" s="1079" t="s">
        <v>1680</v>
      </c>
      <c r="AQ1820" s="1079" t="s">
        <v>1680</v>
      </c>
      <c r="AR1820" s="1079" t="s">
        <v>1680</v>
      </c>
      <c r="AS1820" s="1079" t="s">
        <v>1680</v>
      </c>
      <c r="AT1820" s="1079" t="s">
        <v>1680</v>
      </c>
      <c r="AU1820" s="1079" t="s">
        <v>1680</v>
      </c>
      <c r="AV1820" s="1079" t="s">
        <v>1680</v>
      </c>
      <c r="AW1820" s="1079" t="s">
        <v>1680</v>
      </c>
    </row>
    <row r="1821" spans="1:49" s="11" customFormat="1" ht="25.5" customHeight="1" outlineLevel="1">
      <c r="A1821" s="1069" t="s">
        <v>643</v>
      </c>
      <c r="B1821" s="708" t="s">
        <v>38</v>
      </c>
      <c r="C1821" s="1547" t="s">
        <v>1670</v>
      </c>
      <c r="D1821" s="842"/>
      <c r="E1821" s="842"/>
      <c r="F1821" s="842"/>
      <c r="G1821" s="842"/>
      <c r="H1821" s="842"/>
      <c r="I1821" s="842"/>
      <c r="J1821" s="842"/>
      <c r="K1821" s="1530"/>
      <c r="L1821" s="845" t="s">
        <v>64</v>
      </c>
      <c r="M1821" s="846" t="s">
        <v>1671</v>
      </c>
      <c r="N1821" s="847" t="s">
        <v>464</v>
      </c>
      <c r="O1821" s="702" t="s">
        <v>1680</v>
      </c>
      <c r="P1821" s="701"/>
      <c r="Q1821" s="1117"/>
      <c r="R1821" s="1060" t="s">
        <v>9102</v>
      </c>
      <c r="S1821" s="1132"/>
      <c r="T1821" s="1060" t="s">
        <v>9100</v>
      </c>
      <c r="U1821" s="1060"/>
      <c r="V1821" s="1060" t="s">
        <v>1671</v>
      </c>
      <c r="W1821" s="1060"/>
      <c r="X1821" s="1078" t="s">
        <v>1680</v>
      </c>
      <c r="Y1821" s="134" t="str">
        <f t="shared" si="62"/>
        <v/>
      </c>
      <c r="Z1821" s="1091" t="s">
        <v>1680</v>
      </c>
      <c r="AA1821" s="1091" t="s">
        <v>1680</v>
      </c>
      <c r="AB1821" s="1091" t="s">
        <v>1680</v>
      </c>
      <c r="AC1821" s="20" t="str">
        <f t="shared" si="63"/>
        <v/>
      </c>
      <c r="AD1821" s="1091" t="s">
        <v>1680</v>
      </c>
      <c r="AE1821" s="1076" t="s">
        <v>1680</v>
      </c>
      <c r="AF1821" s="1091" t="s">
        <v>1680</v>
      </c>
      <c r="AG1821" s="1091" t="s">
        <v>1680</v>
      </c>
      <c r="AH1821" s="1091" t="s">
        <v>1680</v>
      </c>
      <c r="AI1821" s="1076" t="s">
        <v>1680</v>
      </c>
      <c r="AJ1821" s="541" t="str">
        <f t="shared" si="60"/>
        <v>-_-</v>
      </c>
      <c r="AK1821" s="1091" t="s">
        <v>1680</v>
      </c>
      <c r="AL1821" s="1091" t="s">
        <v>1680</v>
      </c>
      <c r="AM1821" s="1091" t="s">
        <v>1680</v>
      </c>
      <c r="AN1821" s="1091" t="s">
        <v>1680</v>
      </c>
      <c r="AO1821" s="1079" t="s">
        <v>1680</v>
      </c>
      <c r="AP1821" s="1091" t="s">
        <v>1680</v>
      </c>
      <c r="AQ1821" s="1091" t="s">
        <v>1680</v>
      </c>
      <c r="AR1821" s="1091" t="s">
        <v>1680</v>
      </c>
      <c r="AS1821" s="1091" t="s">
        <v>1680</v>
      </c>
      <c r="AT1821" s="1091" t="s">
        <v>1680</v>
      </c>
      <c r="AU1821" s="1091" t="s">
        <v>1680</v>
      </c>
      <c r="AV1821" s="1091" t="s">
        <v>1680</v>
      </c>
      <c r="AW1821" s="1091" t="s">
        <v>1680</v>
      </c>
    </row>
    <row r="1822" spans="1:49" s="11" customFormat="1" ht="63.75" customHeight="1" outlineLevel="2">
      <c r="A1822" s="1069" t="s">
        <v>643</v>
      </c>
      <c r="B1822" s="708" t="s">
        <v>38</v>
      </c>
      <c r="C1822" s="1541" t="s">
        <v>1670</v>
      </c>
      <c r="D1822" s="1529" t="s">
        <v>1572</v>
      </c>
      <c r="E1822" s="842"/>
      <c r="F1822" s="842"/>
      <c r="G1822" s="842"/>
      <c r="H1822" s="842"/>
      <c r="I1822" s="842"/>
      <c r="J1822" s="842"/>
      <c r="K1822" s="1530"/>
      <c r="L1822" s="845" t="s">
        <v>457</v>
      </c>
      <c r="M1822" s="846" t="s">
        <v>1573</v>
      </c>
      <c r="N1822" s="847" t="s">
        <v>412</v>
      </c>
      <c r="O1822" s="702" t="s">
        <v>1680</v>
      </c>
      <c r="P1822" s="701"/>
      <c r="Q1822" s="1117"/>
      <c r="R1822" s="1060" t="s">
        <v>9102</v>
      </c>
      <c r="S1822" s="1132"/>
      <c r="T1822" s="1060" t="s">
        <v>9100</v>
      </c>
      <c r="U1822" s="1060"/>
      <c r="V1822" s="1060" t="s">
        <v>1573</v>
      </c>
      <c r="W1822" s="1060"/>
      <c r="X1822" s="1078" t="s">
        <v>1680</v>
      </c>
      <c r="Y1822" s="134" t="str">
        <f t="shared" si="62"/>
        <v/>
      </c>
      <c r="Z1822" s="1091" t="s">
        <v>1680</v>
      </c>
      <c r="AA1822" s="1091" t="s">
        <v>1680</v>
      </c>
      <c r="AB1822" s="1091" t="s">
        <v>1680</v>
      </c>
      <c r="AC1822" s="20" t="str">
        <f t="shared" si="63"/>
        <v/>
      </c>
      <c r="AD1822" s="1091" t="s">
        <v>1680</v>
      </c>
      <c r="AE1822" s="1076" t="s">
        <v>1680</v>
      </c>
      <c r="AF1822" s="1091" t="s">
        <v>1680</v>
      </c>
      <c r="AG1822" s="1091" t="s">
        <v>1680</v>
      </c>
      <c r="AH1822" s="1091" t="s">
        <v>1680</v>
      </c>
      <c r="AI1822" s="1076" t="s">
        <v>1680</v>
      </c>
      <c r="AJ1822" s="541" t="str">
        <f t="shared" si="60"/>
        <v>-_-</v>
      </c>
      <c r="AK1822" s="1091" t="s">
        <v>1680</v>
      </c>
      <c r="AL1822" s="1091" t="s">
        <v>1680</v>
      </c>
      <c r="AM1822" s="1091" t="s">
        <v>1680</v>
      </c>
      <c r="AN1822" s="1091" t="s">
        <v>1680</v>
      </c>
      <c r="AO1822" s="1079" t="s">
        <v>1680</v>
      </c>
      <c r="AP1822" s="1091" t="s">
        <v>1680</v>
      </c>
      <c r="AQ1822" s="1091" t="s">
        <v>1680</v>
      </c>
      <c r="AR1822" s="1091" t="s">
        <v>1680</v>
      </c>
      <c r="AS1822" s="1091" t="s">
        <v>1680</v>
      </c>
      <c r="AT1822" s="1091" t="s">
        <v>1680</v>
      </c>
      <c r="AU1822" s="1091" t="s">
        <v>1680</v>
      </c>
      <c r="AV1822" s="1091" t="s">
        <v>1680</v>
      </c>
      <c r="AW1822" s="1091" t="s">
        <v>1680</v>
      </c>
    </row>
    <row r="1823" spans="1:49" s="11" customFormat="1" ht="51" customHeight="1" outlineLevel="2">
      <c r="A1823" s="1069" t="s">
        <v>643</v>
      </c>
      <c r="B1823" s="708" t="s">
        <v>38</v>
      </c>
      <c r="C1823" s="1543" t="s">
        <v>1670</v>
      </c>
      <c r="D1823" s="841" t="s">
        <v>20</v>
      </c>
      <c r="E1823" s="842"/>
      <c r="F1823" s="842"/>
      <c r="G1823" s="842"/>
      <c r="H1823" s="842"/>
      <c r="I1823" s="842"/>
      <c r="J1823" s="842"/>
      <c r="K1823" s="1530"/>
      <c r="L1823" s="845" t="s">
        <v>408</v>
      </c>
      <c r="M1823" s="846" t="s">
        <v>124</v>
      </c>
      <c r="N1823" s="847" t="s">
        <v>412</v>
      </c>
      <c r="O1823" s="702" t="s">
        <v>1680</v>
      </c>
      <c r="P1823" s="701"/>
      <c r="Q1823" s="1117"/>
      <c r="R1823" s="1060" t="s">
        <v>9102</v>
      </c>
      <c r="S1823" s="1132"/>
      <c r="T1823" s="1060" t="s">
        <v>9100</v>
      </c>
      <c r="U1823" s="1060"/>
      <c r="V1823" s="1060" t="s">
        <v>124</v>
      </c>
      <c r="W1823" s="1060"/>
      <c r="X1823" s="1078" t="s">
        <v>1680</v>
      </c>
      <c r="Y1823" s="134" t="str">
        <f t="shared" si="62"/>
        <v/>
      </c>
      <c r="Z1823" s="1091" t="s">
        <v>1680</v>
      </c>
      <c r="AA1823" s="1091" t="s">
        <v>1680</v>
      </c>
      <c r="AB1823" s="1091" t="s">
        <v>1680</v>
      </c>
      <c r="AC1823" s="20" t="str">
        <f t="shared" si="63"/>
        <v/>
      </c>
      <c r="AD1823" s="1091" t="s">
        <v>1680</v>
      </c>
      <c r="AE1823" s="1076" t="s">
        <v>1680</v>
      </c>
      <c r="AF1823" s="1091" t="s">
        <v>1680</v>
      </c>
      <c r="AG1823" s="1091" t="s">
        <v>1680</v>
      </c>
      <c r="AH1823" s="1091" t="s">
        <v>1680</v>
      </c>
      <c r="AI1823" s="1076" t="s">
        <v>1680</v>
      </c>
      <c r="AJ1823" s="541" t="str">
        <f t="shared" si="60"/>
        <v>-_-</v>
      </c>
      <c r="AK1823" s="1091" t="s">
        <v>1680</v>
      </c>
      <c r="AL1823" s="1091" t="s">
        <v>1680</v>
      </c>
      <c r="AM1823" s="1091" t="s">
        <v>1680</v>
      </c>
      <c r="AN1823" s="1091" t="s">
        <v>1680</v>
      </c>
      <c r="AO1823" s="1079" t="s">
        <v>1680</v>
      </c>
      <c r="AP1823" s="1091" t="s">
        <v>1680</v>
      </c>
      <c r="AQ1823" s="1091" t="s">
        <v>1680</v>
      </c>
      <c r="AR1823" s="1091" t="s">
        <v>1680</v>
      </c>
      <c r="AS1823" s="1091" t="s">
        <v>1680</v>
      </c>
      <c r="AT1823" s="1091" t="s">
        <v>1680</v>
      </c>
      <c r="AU1823" s="1091" t="s">
        <v>1680</v>
      </c>
      <c r="AV1823" s="1091" t="s">
        <v>1680</v>
      </c>
      <c r="AW1823" s="1091" t="s">
        <v>1680</v>
      </c>
    </row>
    <row r="1824" spans="1:49" s="11" customFormat="1" ht="38.25" customHeight="1" outlineLevel="2">
      <c r="A1824" s="1069" t="s">
        <v>643</v>
      </c>
      <c r="B1824" s="708" t="s">
        <v>38</v>
      </c>
      <c r="C1824" s="1543" t="s">
        <v>1670</v>
      </c>
      <c r="D1824" s="841" t="s">
        <v>462</v>
      </c>
      <c r="E1824" s="842"/>
      <c r="F1824" s="842"/>
      <c r="G1824" s="842"/>
      <c r="H1824" s="842"/>
      <c r="I1824" s="842"/>
      <c r="J1824" s="842"/>
      <c r="K1824" s="1530"/>
      <c r="L1824" s="845" t="s">
        <v>408</v>
      </c>
      <c r="M1824" s="846" t="s">
        <v>65</v>
      </c>
      <c r="N1824" s="847" t="s">
        <v>412</v>
      </c>
      <c r="O1824" s="702" t="s">
        <v>1680</v>
      </c>
      <c r="P1824" s="701"/>
      <c r="Q1824" s="1117"/>
      <c r="R1824" s="1060" t="s">
        <v>9102</v>
      </c>
      <c r="S1824" s="1132"/>
      <c r="T1824" s="1060" t="s">
        <v>9100</v>
      </c>
      <c r="U1824" s="1060"/>
      <c r="V1824" s="1060" t="s">
        <v>65</v>
      </c>
      <c r="W1824" s="1060"/>
      <c r="X1824" s="1078" t="s">
        <v>1680</v>
      </c>
      <c r="Y1824" s="134" t="str">
        <f t="shared" si="62"/>
        <v/>
      </c>
      <c r="Z1824" s="1091" t="s">
        <v>1680</v>
      </c>
      <c r="AA1824" s="1091" t="s">
        <v>1680</v>
      </c>
      <c r="AB1824" s="1091" t="s">
        <v>1680</v>
      </c>
      <c r="AC1824" s="20" t="str">
        <f t="shared" si="63"/>
        <v/>
      </c>
      <c r="AD1824" s="1091" t="s">
        <v>1680</v>
      </c>
      <c r="AE1824" s="1076" t="s">
        <v>1680</v>
      </c>
      <c r="AF1824" s="1091" t="s">
        <v>1680</v>
      </c>
      <c r="AG1824" s="1091" t="s">
        <v>1680</v>
      </c>
      <c r="AH1824" s="1091" t="s">
        <v>1680</v>
      </c>
      <c r="AI1824" s="1076" t="s">
        <v>1680</v>
      </c>
      <c r="AJ1824" s="541" t="str">
        <f t="shared" si="60"/>
        <v>-_-</v>
      </c>
      <c r="AK1824" s="1091" t="s">
        <v>1680</v>
      </c>
      <c r="AL1824" s="1091" t="s">
        <v>1680</v>
      </c>
      <c r="AM1824" s="1091" t="s">
        <v>1680</v>
      </c>
      <c r="AN1824" s="1091" t="s">
        <v>1680</v>
      </c>
      <c r="AO1824" s="1079" t="s">
        <v>1680</v>
      </c>
      <c r="AP1824" s="1091" t="s">
        <v>1680</v>
      </c>
      <c r="AQ1824" s="1091" t="s">
        <v>1680</v>
      </c>
      <c r="AR1824" s="1091" t="s">
        <v>1680</v>
      </c>
      <c r="AS1824" s="1091" t="s">
        <v>1680</v>
      </c>
      <c r="AT1824" s="1091" t="s">
        <v>1680</v>
      </c>
      <c r="AU1824" s="1091" t="s">
        <v>1680</v>
      </c>
      <c r="AV1824" s="1091" t="s">
        <v>1680</v>
      </c>
      <c r="AW1824" s="1091" t="s">
        <v>1680</v>
      </c>
    </row>
    <row r="1825" spans="1:49" s="11" customFormat="1" ht="51" customHeight="1" outlineLevel="2">
      <c r="A1825" s="1069" t="s">
        <v>643</v>
      </c>
      <c r="B1825" s="708" t="s">
        <v>38</v>
      </c>
      <c r="C1825" s="1543" t="s">
        <v>1670</v>
      </c>
      <c r="D1825" s="841" t="s">
        <v>463</v>
      </c>
      <c r="E1825" s="842"/>
      <c r="F1825" s="842"/>
      <c r="G1825" s="842"/>
      <c r="H1825" s="842"/>
      <c r="I1825" s="842"/>
      <c r="J1825" s="842"/>
      <c r="K1825" s="1530"/>
      <c r="L1825" s="845" t="s">
        <v>408</v>
      </c>
      <c r="M1825" s="846" t="s">
        <v>66</v>
      </c>
      <c r="N1825" s="847" t="s">
        <v>464</v>
      </c>
      <c r="O1825" s="702" t="s">
        <v>1680</v>
      </c>
      <c r="P1825" s="701"/>
      <c r="Q1825" s="1117"/>
      <c r="R1825" s="1060" t="s">
        <v>9102</v>
      </c>
      <c r="S1825" s="1132"/>
      <c r="T1825" s="1060" t="s">
        <v>9100</v>
      </c>
      <c r="U1825" s="1060"/>
      <c r="V1825" s="1060" t="s">
        <v>66</v>
      </c>
      <c r="W1825" s="1060"/>
      <c r="X1825" s="1078" t="s">
        <v>1680</v>
      </c>
      <c r="Y1825" s="134" t="str">
        <f t="shared" si="62"/>
        <v/>
      </c>
      <c r="Z1825" s="1091" t="s">
        <v>1680</v>
      </c>
      <c r="AA1825" s="1091" t="s">
        <v>1680</v>
      </c>
      <c r="AB1825" s="1091" t="s">
        <v>1680</v>
      </c>
      <c r="AC1825" s="20" t="str">
        <f t="shared" si="63"/>
        <v/>
      </c>
      <c r="AD1825" s="1091" t="s">
        <v>1680</v>
      </c>
      <c r="AE1825" s="1076" t="s">
        <v>1680</v>
      </c>
      <c r="AF1825" s="1091" t="s">
        <v>1680</v>
      </c>
      <c r="AG1825" s="1091" t="s">
        <v>1680</v>
      </c>
      <c r="AH1825" s="1091" t="s">
        <v>1680</v>
      </c>
      <c r="AI1825" s="1076" t="s">
        <v>1680</v>
      </c>
      <c r="AJ1825" s="541" t="str">
        <f t="shared" si="60"/>
        <v>-_-</v>
      </c>
      <c r="AK1825" s="1091" t="s">
        <v>1680</v>
      </c>
      <c r="AL1825" s="1091" t="s">
        <v>1680</v>
      </c>
      <c r="AM1825" s="1091" t="s">
        <v>1680</v>
      </c>
      <c r="AN1825" s="1091" t="s">
        <v>1680</v>
      </c>
      <c r="AO1825" s="1079" t="s">
        <v>1680</v>
      </c>
      <c r="AP1825" s="1091" t="s">
        <v>1680</v>
      </c>
      <c r="AQ1825" s="1091" t="s">
        <v>1680</v>
      </c>
      <c r="AR1825" s="1091" t="s">
        <v>1680</v>
      </c>
      <c r="AS1825" s="1091" t="s">
        <v>1680</v>
      </c>
      <c r="AT1825" s="1091" t="s">
        <v>1680</v>
      </c>
      <c r="AU1825" s="1091" t="s">
        <v>1680</v>
      </c>
      <c r="AV1825" s="1091" t="s">
        <v>1680</v>
      </c>
      <c r="AW1825" s="1091" t="s">
        <v>1680</v>
      </c>
    </row>
    <row r="1826" spans="1:49" s="11" customFormat="1" ht="25.5" customHeight="1" outlineLevel="2">
      <c r="A1826" s="1069" t="s">
        <v>643</v>
      </c>
      <c r="B1826" s="708" t="s">
        <v>38</v>
      </c>
      <c r="C1826" s="1543" t="s">
        <v>1670</v>
      </c>
      <c r="D1826" s="841" t="s">
        <v>1672</v>
      </c>
      <c r="E1826" s="842"/>
      <c r="F1826" s="842"/>
      <c r="G1826" s="842"/>
      <c r="H1826" s="842"/>
      <c r="I1826" s="842"/>
      <c r="J1826" s="842"/>
      <c r="K1826" s="1530"/>
      <c r="L1826" s="845" t="s">
        <v>408</v>
      </c>
      <c r="M1826" s="846" t="s">
        <v>125</v>
      </c>
      <c r="N1826" s="847" t="s">
        <v>464</v>
      </c>
      <c r="O1826" s="702" t="s">
        <v>1680</v>
      </c>
      <c r="P1826" s="701"/>
      <c r="Q1826" s="1117"/>
      <c r="R1826" s="1060" t="s">
        <v>9102</v>
      </c>
      <c r="S1826" s="1132"/>
      <c r="T1826" s="1060" t="s">
        <v>9100</v>
      </c>
      <c r="U1826" s="1060"/>
      <c r="V1826" s="1060" t="s">
        <v>125</v>
      </c>
      <c r="W1826" s="1060"/>
      <c r="X1826" s="1078" t="s">
        <v>1680</v>
      </c>
      <c r="Y1826" s="134" t="str">
        <f t="shared" si="62"/>
        <v/>
      </c>
      <c r="Z1826" s="1091" t="s">
        <v>1680</v>
      </c>
      <c r="AA1826" s="1091" t="s">
        <v>1680</v>
      </c>
      <c r="AB1826" s="1091" t="s">
        <v>1680</v>
      </c>
      <c r="AC1826" s="20" t="str">
        <f t="shared" si="63"/>
        <v/>
      </c>
      <c r="AD1826" s="1091" t="s">
        <v>1680</v>
      </c>
      <c r="AE1826" s="1076" t="s">
        <v>1680</v>
      </c>
      <c r="AF1826" s="1091" t="s">
        <v>1680</v>
      </c>
      <c r="AG1826" s="1091" t="s">
        <v>1680</v>
      </c>
      <c r="AH1826" s="1091" t="s">
        <v>1680</v>
      </c>
      <c r="AI1826" s="1076" t="s">
        <v>1680</v>
      </c>
      <c r="AJ1826" s="541" t="str">
        <f t="shared" si="60"/>
        <v>-_-</v>
      </c>
      <c r="AK1826" s="1091" t="s">
        <v>1680</v>
      </c>
      <c r="AL1826" s="1091" t="s">
        <v>1680</v>
      </c>
      <c r="AM1826" s="1091" t="s">
        <v>1680</v>
      </c>
      <c r="AN1826" s="1091" t="s">
        <v>1680</v>
      </c>
      <c r="AO1826" s="1079" t="s">
        <v>1680</v>
      </c>
      <c r="AP1826" s="1091" t="s">
        <v>1680</v>
      </c>
      <c r="AQ1826" s="1091" t="s">
        <v>1680</v>
      </c>
      <c r="AR1826" s="1091" t="s">
        <v>1680</v>
      </c>
      <c r="AS1826" s="1091" t="s">
        <v>1680</v>
      </c>
      <c r="AT1826" s="1091" t="s">
        <v>1680</v>
      </c>
      <c r="AU1826" s="1091" t="s">
        <v>1680</v>
      </c>
      <c r="AV1826" s="1091" t="s">
        <v>1680</v>
      </c>
      <c r="AW1826" s="1091" t="s">
        <v>1680</v>
      </c>
    </row>
    <row r="1827" spans="1:49" s="11" customFormat="1" ht="25.5" customHeight="1" outlineLevel="2">
      <c r="A1827" s="1069" t="s">
        <v>643</v>
      </c>
      <c r="B1827" s="708" t="s">
        <v>38</v>
      </c>
      <c r="C1827" s="1542" t="s">
        <v>1670</v>
      </c>
      <c r="D1827" s="1548" t="s">
        <v>1672</v>
      </c>
      <c r="E1827" s="1539" t="s">
        <v>424</v>
      </c>
      <c r="F1827" s="842"/>
      <c r="G1827" s="842"/>
      <c r="H1827" s="842"/>
      <c r="I1827" s="842"/>
      <c r="J1827" s="842"/>
      <c r="K1827" s="1530"/>
      <c r="L1827" s="845" t="s">
        <v>408</v>
      </c>
      <c r="M1827" s="846" t="s">
        <v>969</v>
      </c>
      <c r="N1827" s="847">
        <v>1</v>
      </c>
      <c r="O1827" s="702" t="s">
        <v>1680</v>
      </c>
      <c r="P1827" s="701"/>
      <c r="Q1827" s="1117"/>
      <c r="R1827" s="1060" t="s">
        <v>9102</v>
      </c>
      <c r="S1827" s="1132"/>
      <c r="T1827" s="1060" t="s">
        <v>9100</v>
      </c>
      <c r="U1827" s="1060"/>
      <c r="V1827" s="1060" t="s">
        <v>969</v>
      </c>
      <c r="W1827" s="1060"/>
      <c r="X1827" s="1078" t="s">
        <v>1680</v>
      </c>
      <c r="Y1827" s="134" t="str">
        <f t="shared" si="62"/>
        <v/>
      </c>
      <c r="Z1827" s="1091" t="s">
        <v>1680</v>
      </c>
      <c r="AA1827" s="1091" t="s">
        <v>1680</v>
      </c>
      <c r="AB1827" s="1091" t="s">
        <v>1680</v>
      </c>
      <c r="AC1827" s="20" t="str">
        <f t="shared" si="63"/>
        <v/>
      </c>
      <c r="AD1827" s="1091" t="s">
        <v>1680</v>
      </c>
      <c r="AE1827" s="1076" t="s">
        <v>1680</v>
      </c>
      <c r="AF1827" s="1091" t="s">
        <v>1680</v>
      </c>
      <c r="AG1827" s="1091" t="s">
        <v>1680</v>
      </c>
      <c r="AH1827" s="1091" t="s">
        <v>1680</v>
      </c>
      <c r="AI1827" s="1076" t="s">
        <v>1680</v>
      </c>
      <c r="AJ1827" s="541" t="str">
        <f t="shared" si="60"/>
        <v>-_-</v>
      </c>
      <c r="AK1827" s="1091" t="s">
        <v>1680</v>
      </c>
      <c r="AL1827" s="1091" t="s">
        <v>1680</v>
      </c>
      <c r="AM1827" s="1091" t="s">
        <v>1680</v>
      </c>
      <c r="AN1827" s="1091" t="s">
        <v>1680</v>
      </c>
      <c r="AO1827" s="1079" t="s">
        <v>1680</v>
      </c>
      <c r="AP1827" s="1091" t="s">
        <v>1680</v>
      </c>
      <c r="AQ1827" s="1091" t="s">
        <v>1680</v>
      </c>
      <c r="AR1827" s="1091" t="s">
        <v>1680</v>
      </c>
      <c r="AS1827" s="1091" t="s">
        <v>1680</v>
      </c>
      <c r="AT1827" s="1091" t="s">
        <v>1680</v>
      </c>
      <c r="AU1827" s="1091" t="s">
        <v>1680</v>
      </c>
      <c r="AV1827" s="1091" t="s">
        <v>1680</v>
      </c>
      <c r="AW1827" s="1091" t="s">
        <v>1680</v>
      </c>
    </row>
    <row r="1828" spans="1:49" s="11" customFormat="1" ht="38.25" customHeight="1" outlineLevel="1">
      <c r="A1828" s="1069" t="s">
        <v>643</v>
      </c>
      <c r="B1828" s="708" t="s">
        <v>38</v>
      </c>
      <c r="C1828" s="39" t="s">
        <v>660</v>
      </c>
      <c r="D1828" s="815"/>
      <c r="E1828" s="815"/>
      <c r="F1828" s="815"/>
      <c r="G1828" s="815"/>
      <c r="H1828" s="815"/>
      <c r="I1828" s="815"/>
      <c r="J1828" s="815"/>
      <c r="K1828" s="822"/>
      <c r="L1828" s="24" t="s">
        <v>2762</v>
      </c>
      <c r="M1828" s="542" t="s">
        <v>982</v>
      </c>
      <c r="N1828" s="27">
        <v>1</v>
      </c>
      <c r="O1828" s="702" t="s">
        <v>1680</v>
      </c>
      <c r="P1828" s="701" t="s">
        <v>9743</v>
      </c>
      <c r="Q1828" s="1118" t="s">
        <v>10563</v>
      </c>
      <c r="R1828" s="1060" t="s">
        <v>9102</v>
      </c>
      <c r="S1828" s="1132"/>
      <c r="T1828" s="1060" t="s">
        <v>9142</v>
      </c>
      <c r="U1828" s="1060"/>
      <c r="V1828" s="1100" t="s">
        <v>982</v>
      </c>
      <c r="W1828" s="1060" t="s">
        <v>1778</v>
      </c>
      <c r="X1828" s="1078" t="s">
        <v>1680</v>
      </c>
      <c r="Y1828" s="134" t="str">
        <f t="shared" si="62"/>
        <v/>
      </c>
      <c r="Z1828" s="20" t="s">
        <v>2733</v>
      </c>
      <c r="AA1828" s="20" t="s">
        <v>1716</v>
      </c>
      <c r="AB1828" s="20" t="s">
        <v>2762</v>
      </c>
      <c r="AC1828" s="20" t="str">
        <f t="shared" si="63"/>
        <v/>
      </c>
      <c r="AD1828" s="1079" t="s">
        <v>1680</v>
      </c>
      <c r="AE1828" s="1076" t="s">
        <v>1680</v>
      </c>
      <c r="AF1828" s="1079" t="s">
        <v>1680</v>
      </c>
      <c r="AG1828" s="1079" t="s">
        <v>1680</v>
      </c>
      <c r="AH1828" s="1079" t="s">
        <v>1680</v>
      </c>
      <c r="AI1828" s="1076" t="s">
        <v>1680</v>
      </c>
      <c r="AJ1828" s="541" t="str">
        <f t="shared" si="60"/>
        <v>-_-</v>
      </c>
      <c r="AK1828" s="1079" t="s">
        <v>1680</v>
      </c>
      <c r="AL1828" s="1079" t="s">
        <v>1680</v>
      </c>
      <c r="AM1828" s="1079" t="s">
        <v>1680</v>
      </c>
      <c r="AN1828" s="1079" t="s">
        <v>1680</v>
      </c>
      <c r="AO1828" s="1079" t="s">
        <v>1680</v>
      </c>
      <c r="AP1828" s="1079" t="s">
        <v>1680</v>
      </c>
      <c r="AQ1828" s="1079" t="s">
        <v>1680</v>
      </c>
      <c r="AR1828" s="1079" t="s">
        <v>1680</v>
      </c>
      <c r="AS1828" s="1079" t="s">
        <v>1680</v>
      </c>
      <c r="AT1828" s="1079" t="s">
        <v>1680</v>
      </c>
      <c r="AU1828" s="1079" t="s">
        <v>1680</v>
      </c>
      <c r="AV1828" s="1079" t="s">
        <v>1680</v>
      </c>
      <c r="AW1828" s="1079" t="s">
        <v>1680</v>
      </c>
    </row>
    <row r="1829" spans="1:49" s="11" customFormat="1" ht="25.5" customHeight="1" outlineLevel="1">
      <c r="A1829" s="1069" t="s">
        <v>643</v>
      </c>
      <c r="B1829" s="708" t="s">
        <v>38</v>
      </c>
      <c r="C1829" s="39" t="s">
        <v>684</v>
      </c>
      <c r="D1829" s="815"/>
      <c r="E1829" s="815"/>
      <c r="F1829" s="815"/>
      <c r="G1829" s="815"/>
      <c r="H1829" s="815"/>
      <c r="I1829" s="815"/>
      <c r="J1829" s="815"/>
      <c r="K1829" s="822"/>
      <c r="L1829" s="24" t="s">
        <v>139</v>
      </c>
      <c r="M1829" s="542" t="s">
        <v>983</v>
      </c>
      <c r="N1829" s="27" t="s">
        <v>412</v>
      </c>
      <c r="O1829" s="702" t="s">
        <v>1680</v>
      </c>
      <c r="P1829" s="702"/>
      <c r="Q1829" s="1118"/>
      <c r="R1829" s="1060" t="s">
        <v>9102</v>
      </c>
      <c r="S1829" s="1132"/>
      <c r="T1829" s="1060" t="s">
        <v>9100</v>
      </c>
      <c r="U1829" s="1060"/>
      <c r="V1829" s="1060" t="s">
        <v>983</v>
      </c>
      <c r="W1829" s="1060"/>
      <c r="X1829" s="1078" t="s">
        <v>1680</v>
      </c>
      <c r="Y1829" s="134" t="str">
        <f t="shared" si="62"/>
        <v/>
      </c>
      <c r="Z1829" s="1079" t="s">
        <v>1680</v>
      </c>
      <c r="AA1829" s="1079" t="s">
        <v>1680</v>
      </c>
      <c r="AB1829" s="1079" t="s">
        <v>1680</v>
      </c>
      <c r="AC1829" s="20" t="str">
        <f t="shared" si="63"/>
        <v/>
      </c>
      <c r="AD1829" s="1079" t="s">
        <v>1680</v>
      </c>
      <c r="AE1829" s="1076" t="s">
        <v>1680</v>
      </c>
      <c r="AF1829" s="1079" t="s">
        <v>1680</v>
      </c>
      <c r="AG1829" s="1079" t="s">
        <v>1680</v>
      </c>
      <c r="AH1829" s="1079" t="s">
        <v>1680</v>
      </c>
      <c r="AI1829" s="1076" t="s">
        <v>1680</v>
      </c>
      <c r="AJ1829" s="541" t="str">
        <f t="shared" si="60"/>
        <v>-_-</v>
      </c>
      <c r="AK1829" s="1079" t="s">
        <v>1680</v>
      </c>
      <c r="AL1829" s="1079" t="s">
        <v>1680</v>
      </c>
      <c r="AM1829" s="1079" t="s">
        <v>1680</v>
      </c>
      <c r="AN1829" s="1079" t="s">
        <v>1680</v>
      </c>
      <c r="AO1829" s="1079" t="s">
        <v>1680</v>
      </c>
      <c r="AP1829" s="1079" t="s">
        <v>1680</v>
      </c>
      <c r="AQ1829" s="1079" t="s">
        <v>1680</v>
      </c>
      <c r="AR1829" s="1079" t="s">
        <v>1680</v>
      </c>
      <c r="AS1829" s="1079" t="s">
        <v>1680</v>
      </c>
      <c r="AT1829" s="1079" t="s">
        <v>1680</v>
      </c>
      <c r="AU1829" s="1079" t="s">
        <v>1680</v>
      </c>
      <c r="AV1829" s="1079" t="s">
        <v>1680</v>
      </c>
      <c r="AW1829" s="1079" t="s">
        <v>1680</v>
      </c>
    </row>
    <row r="1830" spans="1:49" s="11" customFormat="1" ht="38.25" customHeight="1" outlineLevel="2">
      <c r="A1830" s="1069" t="s">
        <v>643</v>
      </c>
      <c r="B1830" s="708" t="s">
        <v>38</v>
      </c>
      <c r="C1830" s="720" t="s">
        <v>684</v>
      </c>
      <c r="D1830" s="131" t="s">
        <v>685</v>
      </c>
      <c r="E1830" s="815"/>
      <c r="F1830" s="815"/>
      <c r="G1830" s="815"/>
      <c r="H1830" s="815"/>
      <c r="I1830" s="815"/>
      <c r="J1830" s="815"/>
      <c r="K1830" s="822"/>
      <c r="L1830" s="24" t="s">
        <v>141</v>
      </c>
      <c r="M1830" s="542" t="s">
        <v>142</v>
      </c>
      <c r="N1830" s="27" t="s">
        <v>442</v>
      </c>
      <c r="O1830" s="702" t="s">
        <v>1680</v>
      </c>
      <c r="P1830" s="702"/>
      <c r="Q1830" s="1118"/>
      <c r="R1830" s="1060" t="s">
        <v>9102</v>
      </c>
      <c r="S1830" s="1132"/>
      <c r="T1830" s="1060" t="s">
        <v>9100</v>
      </c>
      <c r="U1830" s="1060"/>
      <c r="V1830" s="1060" t="s">
        <v>142</v>
      </c>
      <c r="W1830" s="1060"/>
      <c r="X1830" s="1078" t="s">
        <v>1680</v>
      </c>
      <c r="Y1830" s="134" t="str">
        <f t="shared" si="62"/>
        <v/>
      </c>
      <c r="Z1830" s="1079" t="s">
        <v>1680</v>
      </c>
      <c r="AA1830" s="1079" t="s">
        <v>1680</v>
      </c>
      <c r="AB1830" s="1079" t="s">
        <v>1680</v>
      </c>
      <c r="AC1830" s="20" t="str">
        <f t="shared" si="63"/>
        <v/>
      </c>
      <c r="AD1830" s="1079" t="s">
        <v>1680</v>
      </c>
      <c r="AE1830" s="1076" t="s">
        <v>1680</v>
      </c>
      <c r="AF1830" s="1079" t="s">
        <v>1680</v>
      </c>
      <c r="AG1830" s="1079" t="s">
        <v>1680</v>
      </c>
      <c r="AH1830" s="1079" t="s">
        <v>1680</v>
      </c>
      <c r="AI1830" s="1076" t="s">
        <v>1680</v>
      </c>
      <c r="AJ1830" s="541" t="str">
        <f t="shared" si="60"/>
        <v>-_-</v>
      </c>
      <c r="AK1830" s="1079" t="s">
        <v>1680</v>
      </c>
      <c r="AL1830" s="1079" t="s">
        <v>1680</v>
      </c>
      <c r="AM1830" s="1079" t="s">
        <v>1680</v>
      </c>
      <c r="AN1830" s="1079" t="s">
        <v>1680</v>
      </c>
      <c r="AO1830" s="1079" t="s">
        <v>1680</v>
      </c>
      <c r="AP1830" s="1079" t="s">
        <v>1680</v>
      </c>
      <c r="AQ1830" s="1079" t="s">
        <v>1680</v>
      </c>
      <c r="AR1830" s="1079" t="s">
        <v>1680</v>
      </c>
      <c r="AS1830" s="1079" t="s">
        <v>1680</v>
      </c>
      <c r="AT1830" s="1079" t="s">
        <v>1680</v>
      </c>
      <c r="AU1830" s="1079" t="s">
        <v>1680</v>
      </c>
      <c r="AV1830" s="1079" t="s">
        <v>1680</v>
      </c>
      <c r="AW1830" s="1079" t="s">
        <v>1680</v>
      </c>
    </row>
    <row r="1831" spans="1:49" s="11" customFormat="1" ht="38.25" customHeight="1" outlineLevel="3">
      <c r="A1831" s="1069" t="s">
        <v>643</v>
      </c>
      <c r="B1831" s="708" t="s">
        <v>38</v>
      </c>
      <c r="C1831" s="708" t="s">
        <v>684</v>
      </c>
      <c r="D1831" s="720" t="s">
        <v>685</v>
      </c>
      <c r="E1831" s="131" t="s">
        <v>478</v>
      </c>
      <c r="F1831" s="815"/>
      <c r="G1831" s="815"/>
      <c r="H1831" s="815"/>
      <c r="I1831" s="815"/>
      <c r="J1831" s="815"/>
      <c r="K1831" s="822"/>
      <c r="L1831" s="24" t="s">
        <v>479</v>
      </c>
      <c r="M1831" s="542" t="s">
        <v>143</v>
      </c>
      <c r="N1831" s="27" t="s">
        <v>412</v>
      </c>
      <c r="O1831" s="702" t="s">
        <v>1680</v>
      </c>
      <c r="P1831" s="702"/>
      <c r="Q1831" s="1118"/>
      <c r="R1831" s="1060" t="s">
        <v>9102</v>
      </c>
      <c r="S1831" s="1132"/>
      <c r="T1831" s="1060" t="s">
        <v>9100</v>
      </c>
      <c r="U1831" s="1060"/>
      <c r="V1831" s="1060" t="s">
        <v>143</v>
      </c>
      <c r="W1831" s="1060"/>
      <c r="X1831" s="1078" t="s">
        <v>1680</v>
      </c>
      <c r="Y1831" s="134" t="str">
        <f t="shared" si="62"/>
        <v/>
      </c>
      <c r="Z1831" s="1079" t="s">
        <v>1680</v>
      </c>
      <c r="AA1831" s="1079" t="s">
        <v>1680</v>
      </c>
      <c r="AB1831" s="1079" t="s">
        <v>1680</v>
      </c>
      <c r="AC1831" s="20" t="str">
        <f t="shared" si="63"/>
        <v/>
      </c>
      <c r="AD1831" s="1079" t="s">
        <v>1680</v>
      </c>
      <c r="AE1831" s="1076" t="s">
        <v>1680</v>
      </c>
      <c r="AF1831" s="1079" t="s">
        <v>1680</v>
      </c>
      <c r="AG1831" s="1079" t="s">
        <v>1680</v>
      </c>
      <c r="AH1831" s="1079" t="s">
        <v>1680</v>
      </c>
      <c r="AI1831" s="1076" t="s">
        <v>1680</v>
      </c>
      <c r="AJ1831" s="541" t="str">
        <f t="shared" si="60"/>
        <v>-_-</v>
      </c>
      <c r="AK1831" s="1079" t="s">
        <v>1680</v>
      </c>
      <c r="AL1831" s="1079" t="s">
        <v>1680</v>
      </c>
      <c r="AM1831" s="1079" t="s">
        <v>1680</v>
      </c>
      <c r="AN1831" s="1079" t="s">
        <v>1680</v>
      </c>
      <c r="AO1831" s="1079" t="s">
        <v>1680</v>
      </c>
      <c r="AP1831" s="1079" t="s">
        <v>1680</v>
      </c>
      <c r="AQ1831" s="1079" t="s">
        <v>1680</v>
      </c>
      <c r="AR1831" s="1079" t="s">
        <v>1680</v>
      </c>
      <c r="AS1831" s="1079" t="s">
        <v>1680</v>
      </c>
      <c r="AT1831" s="1079" t="s">
        <v>1680</v>
      </c>
      <c r="AU1831" s="1079" t="s">
        <v>1680</v>
      </c>
      <c r="AV1831" s="1079" t="s">
        <v>1680</v>
      </c>
      <c r="AW1831" s="1079" t="s">
        <v>1680</v>
      </c>
    </row>
    <row r="1832" spans="1:49" s="11" customFormat="1" ht="89.25" customHeight="1" outlineLevel="3">
      <c r="A1832" s="1069" t="s">
        <v>643</v>
      </c>
      <c r="B1832" s="708" t="s">
        <v>38</v>
      </c>
      <c r="C1832" s="708" t="s">
        <v>684</v>
      </c>
      <c r="D1832" s="708" t="s">
        <v>685</v>
      </c>
      <c r="E1832" s="131" t="s">
        <v>686</v>
      </c>
      <c r="F1832" s="815"/>
      <c r="G1832" s="815"/>
      <c r="H1832" s="815"/>
      <c r="I1832" s="815"/>
      <c r="J1832" s="815"/>
      <c r="K1832" s="822"/>
      <c r="L1832" s="24" t="s">
        <v>15</v>
      </c>
      <c r="M1832" s="542" t="s">
        <v>687</v>
      </c>
      <c r="N1832" s="27" t="s">
        <v>412</v>
      </c>
      <c r="O1832" s="702" t="s">
        <v>1680</v>
      </c>
      <c r="P1832" s="702"/>
      <c r="Q1832" s="1118"/>
      <c r="R1832" s="1060" t="s">
        <v>9102</v>
      </c>
      <c r="S1832" s="1132"/>
      <c r="T1832" s="1060" t="s">
        <v>9100</v>
      </c>
      <c r="U1832" s="1060"/>
      <c r="V1832" s="1060" t="s">
        <v>687</v>
      </c>
      <c r="W1832" s="1060"/>
      <c r="X1832" s="1078" t="s">
        <v>1680</v>
      </c>
      <c r="Y1832" s="134" t="str">
        <f t="shared" si="62"/>
        <v/>
      </c>
      <c r="Z1832" s="1079" t="s">
        <v>1680</v>
      </c>
      <c r="AA1832" s="1079" t="s">
        <v>1680</v>
      </c>
      <c r="AB1832" s="1079" t="s">
        <v>1680</v>
      </c>
      <c r="AC1832" s="20" t="str">
        <f t="shared" si="63"/>
        <v/>
      </c>
      <c r="AD1832" s="1079" t="s">
        <v>1680</v>
      </c>
      <c r="AE1832" s="1076" t="s">
        <v>1680</v>
      </c>
      <c r="AF1832" s="1079" t="s">
        <v>1680</v>
      </c>
      <c r="AG1832" s="1079" t="s">
        <v>1680</v>
      </c>
      <c r="AH1832" s="1079" t="s">
        <v>1680</v>
      </c>
      <c r="AI1832" s="1076" t="s">
        <v>1680</v>
      </c>
      <c r="AJ1832" s="541" t="str">
        <f t="shared" si="60"/>
        <v>-_-</v>
      </c>
      <c r="AK1832" s="1079" t="s">
        <v>1680</v>
      </c>
      <c r="AL1832" s="1079" t="s">
        <v>1680</v>
      </c>
      <c r="AM1832" s="1079" t="s">
        <v>1680</v>
      </c>
      <c r="AN1832" s="1079" t="s">
        <v>1680</v>
      </c>
      <c r="AO1832" s="1079" t="s">
        <v>1680</v>
      </c>
      <c r="AP1832" s="1079" t="s">
        <v>1680</v>
      </c>
      <c r="AQ1832" s="1079" t="s">
        <v>1680</v>
      </c>
      <c r="AR1832" s="1079" t="s">
        <v>1680</v>
      </c>
      <c r="AS1832" s="1079" t="s">
        <v>1680</v>
      </c>
      <c r="AT1832" s="1079" t="s">
        <v>1680</v>
      </c>
      <c r="AU1832" s="1079" t="s">
        <v>1680</v>
      </c>
      <c r="AV1832" s="1079" t="s">
        <v>1680</v>
      </c>
      <c r="AW1832" s="1079" t="s">
        <v>1680</v>
      </c>
    </row>
    <row r="1833" spans="1:49" s="11" customFormat="1" ht="25.5" customHeight="1" outlineLevel="3">
      <c r="A1833" s="1069" t="s">
        <v>643</v>
      </c>
      <c r="B1833" s="708" t="s">
        <v>38</v>
      </c>
      <c r="C1833" s="708" t="s">
        <v>684</v>
      </c>
      <c r="D1833" s="708" t="s">
        <v>685</v>
      </c>
      <c r="E1833" s="131" t="s">
        <v>688</v>
      </c>
      <c r="F1833" s="815"/>
      <c r="G1833" s="815"/>
      <c r="H1833" s="815"/>
      <c r="I1833" s="815"/>
      <c r="J1833" s="815"/>
      <c r="K1833" s="822"/>
      <c r="L1833" s="24" t="s">
        <v>457</v>
      </c>
      <c r="M1833" s="542" t="s">
        <v>144</v>
      </c>
      <c r="N1833" s="27" t="s">
        <v>412</v>
      </c>
      <c r="O1833" s="702" t="s">
        <v>1680</v>
      </c>
      <c r="P1833" s="702"/>
      <c r="Q1833" s="1118"/>
      <c r="R1833" s="1060" t="s">
        <v>9102</v>
      </c>
      <c r="S1833" s="1132"/>
      <c r="T1833" s="1060" t="s">
        <v>9100</v>
      </c>
      <c r="U1833" s="1060"/>
      <c r="V1833" s="1060" t="s">
        <v>144</v>
      </c>
      <c r="W1833" s="1060"/>
      <c r="X1833" s="1078" t="s">
        <v>1680</v>
      </c>
      <c r="Y1833" s="134" t="str">
        <f t="shared" si="62"/>
        <v/>
      </c>
      <c r="Z1833" s="1079" t="s">
        <v>1680</v>
      </c>
      <c r="AA1833" s="1079" t="s">
        <v>1680</v>
      </c>
      <c r="AB1833" s="1079" t="s">
        <v>1680</v>
      </c>
      <c r="AC1833" s="20" t="str">
        <f t="shared" si="63"/>
        <v/>
      </c>
      <c r="AD1833" s="1079" t="s">
        <v>1680</v>
      </c>
      <c r="AE1833" s="1076" t="s">
        <v>1680</v>
      </c>
      <c r="AF1833" s="1079" t="s">
        <v>1680</v>
      </c>
      <c r="AG1833" s="1079" t="s">
        <v>1680</v>
      </c>
      <c r="AH1833" s="1079" t="s">
        <v>1680</v>
      </c>
      <c r="AI1833" s="1076" t="s">
        <v>1680</v>
      </c>
      <c r="AJ1833" s="541" t="str">
        <f t="shared" si="60"/>
        <v>-_-</v>
      </c>
      <c r="AK1833" s="1079" t="s">
        <v>1680</v>
      </c>
      <c r="AL1833" s="1079" t="s">
        <v>1680</v>
      </c>
      <c r="AM1833" s="1079" t="s">
        <v>1680</v>
      </c>
      <c r="AN1833" s="1079" t="s">
        <v>1680</v>
      </c>
      <c r="AO1833" s="1079" t="s">
        <v>1680</v>
      </c>
      <c r="AP1833" s="1079" t="s">
        <v>1680</v>
      </c>
      <c r="AQ1833" s="1079" t="s">
        <v>1680</v>
      </c>
      <c r="AR1833" s="1079" t="s">
        <v>1680</v>
      </c>
      <c r="AS1833" s="1079" t="s">
        <v>1680</v>
      </c>
      <c r="AT1833" s="1079" t="s">
        <v>1680</v>
      </c>
      <c r="AU1833" s="1079" t="s">
        <v>1680</v>
      </c>
      <c r="AV1833" s="1079" t="s">
        <v>1680</v>
      </c>
      <c r="AW1833" s="1079" t="s">
        <v>1680</v>
      </c>
    </row>
    <row r="1834" spans="1:49" s="11" customFormat="1" ht="38.25" customHeight="1" outlineLevel="3">
      <c r="A1834" s="1069" t="s">
        <v>643</v>
      </c>
      <c r="B1834" s="708" t="s">
        <v>38</v>
      </c>
      <c r="C1834" s="717" t="s">
        <v>684</v>
      </c>
      <c r="D1834" s="717" t="s">
        <v>685</v>
      </c>
      <c r="E1834" s="131" t="s">
        <v>685</v>
      </c>
      <c r="F1834" s="815"/>
      <c r="G1834" s="815"/>
      <c r="H1834" s="815"/>
      <c r="I1834" s="815"/>
      <c r="J1834" s="815"/>
      <c r="K1834" s="822"/>
      <c r="L1834" s="24" t="s">
        <v>10406</v>
      </c>
      <c r="M1834" s="542" t="s">
        <v>145</v>
      </c>
      <c r="N1834" s="27">
        <v>1</v>
      </c>
      <c r="O1834" s="702" t="s">
        <v>1680</v>
      </c>
      <c r="P1834" s="701" t="s">
        <v>9743</v>
      </c>
      <c r="Q1834" s="1118" t="s">
        <v>10563</v>
      </c>
      <c r="R1834" s="1060" t="s">
        <v>9102</v>
      </c>
      <c r="S1834" s="1132"/>
      <c r="T1834" s="1060" t="s">
        <v>9100</v>
      </c>
      <c r="U1834" s="1060"/>
      <c r="V1834" s="1060" t="s">
        <v>145</v>
      </c>
      <c r="W1834" s="1060"/>
      <c r="X1834" s="1078" t="s">
        <v>1680</v>
      </c>
      <c r="Y1834" s="134" t="str">
        <f t="shared" si="62"/>
        <v/>
      </c>
      <c r="Z1834" s="1079" t="s">
        <v>1680</v>
      </c>
      <c r="AA1834" s="1079" t="s">
        <v>1680</v>
      </c>
      <c r="AB1834" s="1079" t="s">
        <v>1680</v>
      </c>
      <c r="AC1834" s="20" t="str">
        <f t="shared" si="63"/>
        <v/>
      </c>
      <c r="AD1834" s="1079" t="s">
        <v>1680</v>
      </c>
      <c r="AE1834" s="1076" t="s">
        <v>1680</v>
      </c>
      <c r="AF1834" s="1079" t="s">
        <v>1680</v>
      </c>
      <c r="AG1834" s="1079" t="s">
        <v>1680</v>
      </c>
      <c r="AH1834" s="1079" t="s">
        <v>1680</v>
      </c>
      <c r="AI1834" s="1076" t="s">
        <v>1680</v>
      </c>
      <c r="AJ1834" s="541" t="str">
        <f t="shared" si="60"/>
        <v>-_-</v>
      </c>
      <c r="AK1834" s="1079" t="s">
        <v>1680</v>
      </c>
      <c r="AL1834" s="1079" t="s">
        <v>1680</v>
      </c>
      <c r="AM1834" s="1079" t="s">
        <v>1680</v>
      </c>
      <c r="AN1834" s="1079" t="s">
        <v>1680</v>
      </c>
      <c r="AO1834" s="1079" t="s">
        <v>1680</v>
      </c>
      <c r="AP1834" s="1079" t="s">
        <v>1680</v>
      </c>
      <c r="AQ1834" s="1079" t="s">
        <v>1680</v>
      </c>
      <c r="AR1834" s="1079" t="s">
        <v>1680</v>
      </c>
      <c r="AS1834" s="1079" t="s">
        <v>1680</v>
      </c>
      <c r="AT1834" s="1079" t="s">
        <v>1680</v>
      </c>
      <c r="AU1834" s="1079" t="s">
        <v>1680</v>
      </c>
      <c r="AV1834" s="1079" t="s">
        <v>1680</v>
      </c>
      <c r="AW1834" s="1079" t="s">
        <v>1680</v>
      </c>
    </row>
    <row r="1835" spans="1:49" s="11" customFormat="1" ht="38.25" customHeight="1" outlineLevel="1">
      <c r="A1835" s="1069" t="s">
        <v>643</v>
      </c>
      <c r="B1835" s="708" t="s">
        <v>38</v>
      </c>
      <c r="C1835" s="26" t="s">
        <v>689</v>
      </c>
      <c r="D1835" s="815"/>
      <c r="E1835" s="815"/>
      <c r="F1835" s="815"/>
      <c r="G1835" s="815"/>
      <c r="H1835" s="815"/>
      <c r="I1835" s="815"/>
      <c r="J1835" s="815"/>
      <c r="K1835" s="822"/>
      <c r="L1835" s="24" t="s">
        <v>146</v>
      </c>
      <c r="M1835" s="542" t="s">
        <v>984</v>
      </c>
      <c r="N1835" s="27" t="s">
        <v>412</v>
      </c>
      <c r="O1835" s="702" t="s">
        <v>1680</v>
      </c>
      <c r="P1835" s="702"/>
      <c r="Q1835" s="1118"/>
      <c r="R1835" s="1060" t="s">
        <v>9102</v>
      </c>
      <c r="S1835" s="1132"/>
      <c r="T1835" s="1060" t="s">
        <v>9100</v>
      </c>
      <c r="U1835" s="1060"/>
      <c r="V1835" s="1060" t="s">
        <v>984</v>
      </c>
      <c r="W1835" s="1060"/>
      <c r="X1835" s="1078" t="s">
        <v>1680</v>
      </c>
      <c r="Y1835" s="134" t="str">
        <f t="shared" si="62"/>
        <v/>
      </c>
      <c r="Z1835" s="1079" t="s">
        <v>1680</v>
      </c>
      <c r="AA1835" s="1079" t="s">
        <v>1680</v>
      </c>
      <c r="AB1835" s="1079" t="s">
        <v>1680</v>
      </c>
      <c r="AC1835" s="20" t="str">
        <f t="shared" si="63"/>
        <v/>
      </c>
      <c r="AD1835" s="1079" t="s">
        <v>1680</v>
      </c>
      <c r="AE1835" s="1076" t="s">
        <v>1680</v>
      </c>
      <c r="AF1835" s="1079" t="s">
        <v>1680</v>
      </c>
      <c r="AG1835" s="1079" t="s">
        <v>1680</v>
      </c>
      <c r="AH1835" s="1079" t="s">
        <v>1680</v>
      </c>
      <c r="AI1835" s="1076" t="s">
        <v>1680</v>
      </c>
      <c r="AJ1835" s="541" t="str">
        <f t="shared" si="60"/>
        <v>-_-</v>
      </c>
      <c r="AK1835" s="1079" t="s">
        <v>1680</v>
      </c>
      <c r="AL1835" s="1079" t="s">
        <v>1680</v>
      </c>
      <c r="AM1835" s="1079" t="s">
        <v>1680</v>
      </c>
      <c r="AN1835" s="1079" t="s">
        <v>1680</v>
      </c>
      <c r="AO1835" s="1079" t="s">
        <v>1680</v>
      </c>
      <c r="AP1835" s="1079" t="s">
        <v>1680</v>
      </c>
      <c r="AQ1835" s="1079" t="s">
        <v>1680</v>
      </c>
      <c r="AR1835" s="1079" t="s">
        <v>1680</v>
      </c>
      <c r="AS1835" s="1079" t="s">
        <v>1680</v>
      </c>
      <c r="AT1835" s="1079" t="s">
        <v>1680</v>
      </c>
      <c r="AU1835" s="1079" t="s">
        <v>1680</v>
      </c>
      <c r="AV1835" s="1079" t="s">
        <v>1680</v>
      </c>
      <c r="AW1835" s="1079" t="s">
        <v>1680</v>
      </c>
    </row>
    <row r="1836" spans="1:49" s="11" customFormat="1" ht="25.5" customHeight="1" outlineLevel="2">
      <c r="A1836" s="1069" t="s">
        <v>643</v>
      </c>
      <c r="B1836" s="708" t="s">
        <v>38</v>
      </c>
      <c r="C1836" s="720" t="s">
        <v>689</v>
      </c>
      <c r="D1836" s="131" t="s">
        <v>690</v>
      </c>
      <c r="E1836" s="815"/>
      <c r="F1836" s="815"/>
      <c r="G1836" s="815"/>
      <c r="H1836" s="815"/>
      <c r="I1836" s="815"/>
      <c r="J1836" s="815"/>
      <c r="K1836" s="822"/>
      <c r="L1836" s="24" t="s">
        <v>148</v>
      </c>
      <c r="M1836" s="542" t="s">
        <v>149</v>
      </c>
      <c r="N1836" s="27" t="s">
        <v>442</v>
      </c>
      <c r="O1836" s="702" t="s">
        <v>1680</v>
      </c>
      <c r="P1836" s="702"/>
      <c r="Q1836" s="1118"/>
      <c r="R1836" s="1060" t="s">
        <v>9102</v>
      </c>
      <c r="S1836" s="1132"/>
      <c r="T1836" s="1060" t="s">
        <v>9100</v>
      </c>
      <c r="U1836" s="1060"/>
      <c r="V1836" s="1060" t="s">
        <v>149</v>
      </c>
      <c r="W1836" s="1060"/>
      <c r="X1836" s="1078" t="s">
        <v>1680</v>
      </c>
      <c r="Y1836" s="134" t="str">
        <f t="shared" si="62"/>
        <v/>
      </c>
      <c r="Z1836" s="1079" t="s">
        <v>1680</v>
      </c>
      <c r="AA1836" s="1079" t="s">
        <v>1680</v>
      </c>
      <c r="AB1836" s="1079" t="s">
        <v>1680</v>
      </c>
      <c r="AC1836" s="20" t="str">
        <f t="shared" si="63"/>
        <v/>
      </c>
      <c r="AD1836" s="1079" t="s">
        <v>1680</v>
      </c>
      <c r="AE1836" s="1076" t="s">
        <v>1680</v>
      </c>
      <c r="AF1836" s="1079" t="s">
        <v>1680</v>
      </c>
      <c r="AG1836" s="1079" t="s">
        <v>1680</v>
      </c>
      <c r="AH1836" s="1079" t="s">
        <v>1680</v>
      </c>
      <c r="AI1836" s="1076" t="s">
        <v>1680</v>
      </c>
      <c r="AJ1836" s="541" t="str">
        <f t="shared" si="60"/>
        <v>-_-</v>
      </c>
      <c r="AK1836" s="1079" t="s">
        <v>1680</v>
      </c>
      <c r="AL1836" s="1079" t="s">
        <v>1680</v>
      </c>
      <c r="AM1836" s="1079" t="s">
        <v>1680</v>
      </c>
      <c r="AN1836" s="1079" t="s">
        <v>1680</v>
      </c>
      <c r="AO1836" s="1079" t="s">
        <v>1680</v>
      </c>
      <c r="AP1836" s="1079" t="s">
        <v>1680</v>
      </c>
      <c r="AQ1836" s="1079" t="s">
        <v>1680</v>
      </c>
      <c r="AR1836" s="1079" t="s">
        <v>1680</v>
      </c>
      <c r="AS1836" s="1079" t="s">
        <v>1680</v>
      </c>
      <c r="AT1836" s="1079" t="s">
        <v>1680</v>
      </c>
      <c r="AU1836" s="1079" t="s">
        <v>1680</v>
      </c>
      <c r="AV1836" s="1079" t="s">
        <v>1680</v>
      </c>
      <c r="AW1836" s="1079" t="s">
        <v>1680</v>
      </c>
    </row>
    <row r="1837" spans="1:49" s="11" customFormat="1" ht="38.25" customHeight="1" outlineLevel="3">
      <c r="A1837" s="1069" t="s">
        <v>643</v>
      </c>
      <c r="B1837" s="708" t="s">
        <v>38</v>
      </c>
      <c r="C1837" s="708" t="s">
        <v>689</v>
      </c>
      <c r="D1837" s="720" t="s">
        <v>690</v>
      </c>
      <c r="E1837" s="131" t="s">
        <v>690</v>
      </c>
      <c r="F1837" s="815"/>
      <c r="G1837" s="815"/>
      <c r="H1837" s="815"/>
      <c r="I1837" s="815"/>
      <c r="J1837" s="815"/>
      <c r="K1837" s="822"/>
      <c r="L1837" s="24" t="s">
        <v>10406</v>
      </c>
      <c r="M1837" s="542" t="s">
        <v>150</v>
      </c>
      <c r="N1837" s="27">
        <v>1</v>
      </c>
      <c r="O1837" s="702" t="s">
        <v>1680</v>
      </c>
      <c r="P1837" s="701" t="s">
        <v>9743</v>
      </c>
      <c r="Q1837" s="1118" t="s">
        <v>10563</v>
      </c>
      <c r="R1837" s="1060" t="s">
        <v>9102</v>
      </c>
      <c r="S1837" s="1132"/>
      <c r="T1837" s="1060" t="s">
        <v>9100</v>
      </c>
      <c r="U1837" s="1060"/>
      <c r="V1837" s="1060" t="s">
        <v>150</v>
      </c>
      <c r="W1837" s="1060"/>
      <c r="X1837" s="1078" t="s">
        <v>1680</v>
      </c>
      <c r="Y1837" s="134" t="str">
        <f t="shared" si="62"/>
        <v/>
      </c>
      <c r="Z1837" s="1079" t="s">
        <v>1680</v>
      </c>
      <c r="AA1837" s="1079" t="s">
        <v>1680</v>
      </c>
      <c r="AB1837" s="1079" t="s">
        <v>1680</v>
      </c>
      <c r="AC1837" s="20" t="str">
        <f t="shared" si="63"/>
        <v/>
      </c>
      <c r="AD1837" s="1079" t="s">
        <v>1680</v>
      </c>
      <c r="AE1837" s="1076" t="s">
        <v>1680</v>
      </c>
      <c r="AF1837" s="1079" t="s">
        <v>1680</v>
      </c>
      <c r="AG1837" s="1079" t="s">
        <v>1680</v>
      </c>
      <c r="AH1837" s="1079" t="s">
        <v>1680</v>
      </c>
      <c r="AI1837" s="1076" t="s">
        <v>1680</v>
      </c>
      <c r="AJ1837" s="541" t="str">
        <f t="shared" si="60"/>
        <v>-_-</v>
      </c>
      <c r="AK1837" s="1079" t="s">
        <v>1680</v>
      </c>
      <c r="AL1837" s="1079" t="s">
        <v>1680</v>
      </c>
      <c r="AM1837" s="1079" t="s">
        <v>1680</v>
      </c>
      <c r="AN1837" s="1079" t="s">
        <v>1680</v>
      </c>
      <c r="AO1837" s="1079" t="s">
        <v>1680</v>
      </c>
      <c r="AP1837" s="1079" t="s">
        <v>1680</v>
      </c>
      <c r="AQ1837" s="1079" t="s">
        <v>1680</v>
      </c>
      <c r="AR1837" s="1079" t="s">
        <v>1680</v>
      </c>
      <c r="AS1837" s="1079" t="s">
        <v>1680</v>
      </c>
      <c r="AT1837" s="1079" t="s">
        <v>1680</v>
      </c>
      <c r="AU1837" s="1079" t="s">
        <v>1680</v>
      </c>
      <c r="AV1837" s="1079" t="s">
        <v>1680</v>
      </c>
      <c r="AW1837" s="1079" t="s">
        <v>1680</v>
      </c>
    </row>
    <row r="1838" spans="1:49" s="11" customFormat="1" ht="89.25" customHeight="1" outlineLevel="3">
      <c r="A1838" s="1069" t="s">
        <v>643</v>
      </c>
      <c r="B1838" s="708" t="s">
        <v>38</v>
      </c>
      <c r="C1838" s="708" t="s">
        <v>689</v>
      </c>
      <c r="D1838" s="708" t="s">
        <v>690</v>
      </c>
      <c r="E1838" s="131" t="s">
        <v>686</v>
      </c>
      <c r="F1838" s="815"/>
      <c r="G1838" s="815"/>
      <c r="H1838" s="815"/>
      <c r="I1838" s="815"/>
      <c r="J1838" s="815"/>
      <c r="K1838" s="822"/>
      <c r="L1838" s="24" t="s">
        <v>15</v>
      </c>
      <c r="M1838" s="542" t="s">
        <v>691</v>
      </c>
      <c r="N1838" s="27" t="s">
        <v>412</v>
      </c>
      <c r="O1838" s="702" t="s">
        <v>1680</v>
      </c>
      <c r="P1838" s="702"/>
      <c r="Q1838" s="1118"/>
      <c r="R1838" s="1060" t="s">
        <v>9102</v>
      </c>
      <c r="S1838" s="1132"/>
      <c r="T1838" s="1060" t="s">
        <v>9100</v>
      </c>
      <c r="U1838" s="1060"/>
      <c r="V1838" s="1060" t="s">
        <v>691</v>
      </c>
      <c r="W1838" s="1060"/>
      <c r="X1838" s="1078" t="s">
        <v>1680</v>
      </c>
      <c r="Y1838" s="134" t="str">
        <f t="shared" si="62"/>
        <v/>
      </c>
      <c r="Z1838" s="1079" t="s">
        <v>1680</v>
      </c>
      <c r="AA1838" s="1079" t="s">
        <v>1680</v>
      </c>
      <c r="AB1838" s="1079" t="s">
        <v>1680</v>
      </c>
      <c r="AC1838" s="20" t="str">
        <f t="shared" si="63"/>
        <v/>
      </c>
      <c r="AD1838" s="1079" t="s">
        <v>1680</v>
      </c>
      <c r="AE1838" s="1076" t="s">
        <v>1680</v>
      </c>
      <c r="AF1838" s="1079" t="s">
        <v>1680</v>
      </c>
      <c r="AG1838" s="1079" t="s">
        <v>1680</v>
      </c>
      <c r="AH1838" s="1079" t="s">
        <v>1680</v>
      </c>
      <c r="AI1838" s="1076" t="s">
        <v>1680</v>
      </c>
      <c r="AJ1838" s="541" t="str">
        <f t="shared" si="60"/>
        <v>-_-</v>
      </c>
      <c r="AK1838" s="1079" t="s">
        <v>1680</v>
      </c>
      <c r="AL1838" s="1079" t="s">
        <v>1680</v>
      </c>
      <c r="AM1838" s="1079" t="s">
        <v>1680</v>
      </c>
      <c r="AN1838" s="1079" t="s">
        <v>1680</v>
      </c>
      <c r="AO1838" s="1079" t="s">
        <v>1680</v>
      </c>
      <c r="AP1838" s="1079" t="s">
        <v>1680</v>
      </c>
      <c r="AQ1838" s="1079" t="s">
        <v>1680</v>
      </c>
      <c r="AR1838" s="1079" t="s">
        <v>1680</v>
      </c>
      <c r="AS1838" s="1079" t="s">
        <v>1680</v>
      </c>
      <c r="AT1838" s="1079" t="s">
        <v>1680</v>
      </c>
      <c r="AU1838" s="1079" t="s">
        <v>1680</v>
      </c>
      <c r="AV1838" s="1079" t="s">
        <v>1680</v>
      </c>
      <c r="AW1838" s="1079" t="s">
        <v>1680</v>
      </c>
    </row>
    <row r="1839" spans="1:49" s="11" customFormat="1" ht="25.5" customHeight="1" outlineLevel="3">
      <c r="A1839" s="1069" t="s">
        <v>643</v>
      </c>
      <c r="B1839" s="708" t="s">
        <v>38</v>
      </c>
      <c r="C1839" s="708" t="s">
        <v>689</v>
      </c>
      <c r="D1839" s="708" t="s">
        <v>690</v>
      </c>
      <c r="E1839" s="131" t="s">
        <v>692</v>
      </c>
      <c r="F1839" s="815"/>
      <c r="G1839" s="815"/>
      <c r="H1839" s="815"/>
      <c r="I1839" s="815"/>
      <c r="J1839" s="815"/>
      <c r="K1839" s="822"/>
      <c r="L1839" s="24" t="s">
        <v>693</v>
      </c>
      <c r="M1839" s="542" t="s">
        <v>151</v>
      </c>
      <c r="N1839" s="27" t="s">
        <v>412</v>
      </c>
      <c r="O1839" s="702" t="s">
        <v>1680</v>
      </c>
      <c r="P1839" s="702"/>
      <c r="Q1839" s="1118"/>
      <c r="R1839" s="1060" t="s">
        <v>9102</v>
      </c>
      <c r="S1839" s="1132"/>
      <c r="T1839" s="1060" t="s">
        <v>9100</v>
      </c>
      <c r="U1839" s="1060"/>
      <c r="V1839" s="1060" t="s">
        <v>151</v>
      </c>
      <c r="W1839" s="1060"/>
      <c r="X1839" s="1078" t="s">
        <v>1680</v>
      </c>
      <c r="Y1839" s="134" t="str">
        <f t="shared" si="62"/>
        <v/>
      </c>
      <c r="Z1839" s="1079" t="s">
        <v>1680</v>
      </c>
      <c r="AA1839" s="1079" t="s">
        <v>1680</v>
      </c>
      <c r="AB1839" s="1079" t="s">
        <v>1680</v>
      </c>
      <c r="AC1839" s="20" t="str">
        <f t="shared" si="63"/>
        <v/>
      </c>
      <c r="AD1839" s="1079" t="s">
        <v>1680</v>
      </c>
      <c r="AE1839" s="1076" t="s">
        <v>1680</v>
      </c>
      <c r="AF1839" s="1079" t="s">
        <v>1680</v>
      </c>
      <c r="AG1839" s="1079" t="s">
        <v>1680</v>
      </c>
      <c r="AH1839" s="1079" t="s">
        <v>1680</v>
      </c>
      <c r="AI1839" s="1076" t="s">
        <v>1680</v>
      </c>
      <c r="AJ1839" s="541" t="str">
        <f t="shared" si="60"/>
        <v>-_-</v>
      </c>
      <c r="AK1839" s="1079" t="s">
        <v>1680</v>
      </c>
      <c r="AL1839" s="1079" t="s">
        <v>1680</v>
      </c>
      <c r="AM1839" s="1079" t="s">
        <v>1680</v>
      </c>
      <c r="AN1839" s="1079" t="s">
        <v>1680</v>
      </c>
      <c r="AO1839" s="1079" t="s">
        <v>1680</v>
      </c>
      <c r="AP1839" s="1079" t="s">
        <v>1680</v>
      </c>
      <c r="AQ1839" s="1079" t="s">
        <v>1680</v>
      </c>
      <c r="AR1839" s="1079" t="s">
        <v>1680</v>
      </c>
      <c r="AS1839" s="1079" t="s">
        <v>1680</v>
      </c>
      <c r="AT1839" s="1079" t="s">
        <v>1680</v>
      </c>
      <c r="AU1839" s="1079" t="s">
        <v>1680</v>
      </c>
      <c r="AV1839" s="1079" t="s">
        <v>1680</v>
      </c>
      <c r="AW1839" s="1079" t="s">
        <v>1680</v>
      </c>
    </row>
    <row r="1840" spans="1:49" s="11" customFormat="1" ht="25.5" customHeight="1" outlineLevel="3">
      <c r="A1840" s="1069" t="s">
        <v>643</v>
      </c>
      <c r="B1840" s="708" t="s">
        <v>38</v>
      </c>
      <c r="C1840" s="708" t="s">
        <v>689</v>
      </c>
      <c r="D1840" s="708" t="s">
        <v>690</v>
      </c>
      <c r="E1840" s="131" t="s">
        <v>152</v>
      </c>
      <c r="F1840" s="815"/>
      <c r="G1840" s="815"/>
      <c r="H1840" s="815"/>
      <c r="I1840" s="815"/>
      <c r="J1840" s="815"/>
      <c r="K1840" s="822"/>
      <c r="L1840" s="24" t="s">
        <v>153</v>
      </c>
      <c r="M1840" s="542" t="s">
        <v>154</v>
      </c>
      <c r="N1840" s="27" t="s">
        <v>412</v>
      </c>
      <c r="O1840" s="702" t="s">
        <v>1680</v>
      </c>
      <c r="P1840" s="702"/>
      <c r="Q1840" s="1118"/>
      <c r="R1840" s="1060" t="s">
        <v>9102</v>
      </c>
      <c r="S1840" s="1132"/>
      <c r="T1840" s="1060" t="s">
        <v>9100</v>
      </c>
      <c r="U1840" s="1060"/>
      <c r="V1840" s="1060" t="s">
        <v>154</v>
      </c>
      <c r="W1840" s="1060"/>
      <c r="X1840" s="1078" t="s">
        <v>1680</v>
      </c>
      <c r="Y1840" s="134" t="str">
        <f t="shared" si="62"/>
        <v/>
      </c>
      <c r="Z1840" s="1079" t="s">
        <v>1680</v>
      </c>
      <c r="AA1840" s="1079" t="s">
        <v>1680</v>
      </c>
      <c r="AB1840" s="1079" t="s">
        <v>1680</v>
      </c>
      <c r="AC1840" s="20" t="str">
        <f t="shared" si="63"/>
        <v/>
      </c>
      <c r="AD1840" s="1079" t="s">
        <v>1680</v>
      </c>
      <c r="AE1840" s="1076" t="s">
        <v>1680</v>
      </c>
      <c r="AF1840" s="1079" t="s">
        <v>1680</v>
      </c>
      <c r="AG1840" s="1079" t="s">
        <v>1680</v>
      </c>
      <c r="AH1840" s="1079" t="s">
        <v>1680</v>
      </c>
      <c r="AI1840" s="1076" t="s">
        <v>1680</v>
      </c>
      <c r="AJ1840" s="541" t="str">
        <f t="shared" si="60"/>
        <v>-_-</v>
      </c>
      <c r="AK1840" s="1079" t="s">
        <v>1680</v>
      </c>
      <c r="AL1840" s="1079" t="s">
        <v>1680</v>
      </c>
      <c r="AM1840" s="1079" t="s">
        <v>1680</v>
      </c>
      <c r="AN1840" s="1079" t="s">
        <v>1680</v>
      </c>
      <c r="AO1840" s="1079" t="s">
        <v>1680</v>
      </c>
      <c r="AP1840" s="1079" t="s">
        <v>1680</v>
      </c>
      <c r="AQ1840" s="1079" t="s">
        <v>1680</v>
      </c>
      <c r="AR1840" s="1079" t="s">
        <v>1680</v>
      </c>
      <c r="AS1840" s="1079" t="s">
        <v>1680</v>
      </c>
      <c r="AT1840" s="1079" t="s">
        <v>1680</v>
      </c>
      <c r="AU1840" s="1079" t="s">
        <v>1680</v>
      </c>
      <c r="AV1840" s="1079" t="s">
        <v>1680</v>
      </c>
      <c r="AW1840" s="1079" t="s">
        <v>1680</v>
      </c>
    </row>
    <row r="1841" spans="1:49" s="11" customFormat="1" ht="25.5" customHeight="1" outlineLevel="4">
      <c r="A1841" s="1069" t="s">
        <v>643</v>
      </c>
      <c r="B1841" s="708" t="s">
        <v>38</v>
      </c>
      <c r="C1841" s="708" t="s">
        <v>689</v>
      </c>
      <c r="D1841" s="708" t="s">
        <v>690</v>
      </c>
      <c r="E1841" s="720" t="s">
        <v>152</v>
      </c>
      <c r="F1841" s="38" t="s">
        <v>424</v>
      </c>
      <c r="G1841" s="815"/>
      <c r="H1841" s="815"/>
      <c r="I1841" s="815"/>
      <c r="J1841" s="815"/>
      <c r="K1841" s="822"/>
      <c r="L1841" s="24" t="s">
        <v>408</v>
      </c>
      <c r="M1841" s="542" t="s">
        <v>694</v>
      </c>
      <c r="N1841" s="27" t="s">
        <v>412</v>
      </c>
      <c r="O1841" s="702" t="s">
        <v>1680</v>
      </c>
      <c r="P1841" s="702"/>
      <c r="Q1841" s="1118"/>
      <c r="R1841" s="1060" t="s">
        <v>9102</v>
      </c>
      <c r="S1841" s="1132"/>
      <c r="T1841" s="1060" t="s">
        <v>9100</v>
      </c>
      <c r="U1841" s="1060"/>
      <c r="V1841" s="1060" t="s">
        <v>694</v>
      </c>
      <c r="W1841" s="1060"/>
      <c r="X1841" s="1078" t="s">
        <v>1680</v>
      </c>
      <c r="Y1841" s="134" t="str">
        <f t="shared" si="62"/>
        <v/>
      </c>
      <c r="Z1841" s="1079" t="s">
        <v>1680</v>
      </c>
      <c r="AA1841" s="1079" t="s">
        <v>1680</v>
      </c>
      <c r="AB1841" s="1079" t="s">
        <v>1680</v>
      </c>
      <c r="AC1841" s="20" t="str">
        <f t="shared" si="63"/>
        <v/>
      </c>
      <c r="AD1841" s="1079" t="s">
        <v>1680</v>
      </c>
      <c r="AE1841" s="1076" t="s">
        <v>1680</v>
      </c>
      <c r="AF1841" s="1079" t="s">
        <v>1680</v>
      </c>
      <c r="AG1841" s="1079" t="s">
        <v>1680</v>
      </c>
      <c r="AH1841" s="1079" t="s">
        <v>1680</v>
      </c>
      <c r="AI1841" s="1076" t="s">
        <v>1680</v>
      </c>
      <c r="AJ1841" s="541" t="str">
        <f t="shared" si="60"/>
        <v>-_-</v>
      </c>
      <c r="AK1841" s="1079" t="s">
        <v>1680</v>
      </c>
      <c r="AL1841" s="1079" t="s">
        <v>1680</v>
      </c>
      <c r="AM1841" s="1079" t="s">
        <v>1680</v>
      </c>
      <c r="AN1841" s="1079" t="s">
        <v>1680</v>
      </c>
      <c r="AO1841" s="1079" t="s">
        <v>1680</v>
      </c>
      <c r="AP1841" s="1079" t="s">
        <v>1680</v>
      </c>
      <c r="AQ1841" s="1079" t="s">
        <v>1680</v>
      </c>
      <c r="AR1841" s="1079" t="s">
        <v>1680</v>
      </c>
      <c r="AS1841" s="1079" t="s">
        <v>1680</v>
      </c>
      <c r="AT1841" s="1079" t="s">
        <v>1680</v>
      </c>
      <c r="AU1841" s="1079" t="s">
        <v>1680</v>
      </c>
      <c r="AV1841" s="1079" t="s">
        <v>1680</v>
      </c>
      <c r="AW1841" s="1079" t="s">
        <v>1680</v>
      </c>
    </row>
    <row r="1842" spans="1:49" s="11" customFormat="1" ht="25.5" customHeight="1" outlineLevel="4">
      <c r="A1842" s="1069" t="s">
        <v>643</v>
      </c>
      <c r="B1842" s="708" t="s">
        <v>38</v>
      </c>
      <c r="C1842" s="717" t="s">
        <v>689</v>
      </c>
      <c r="D1842" s="717" t="s">
        <v>690</v>
      </c>
      <c r="E1842" s="717" t="s">
        <v>152</v>
      </c>
      <c r="F1842" s="38" t="s">
        <v>486</v>
      </c>
      <c r="G1842" s="815"/>
      <c r="H1842" s="815"/>
      <c r="I1842" s="815"/>
      <c r="J1842" s="815"/>
      <c r="K1842" s="822"/>
      <c r="L1842" s="24" t="s">
        <v>408</v>
      </c>
      <c r="M1842" s="542" t="s">
        <v>695</v>
      </c>
      <c r="N1842" s="27" t="s">
        <v>412</v>
      </c>
      <c r="O1842" s="702" t="s">
        <v>1680</v>
      </c>
      <c r="P1842" s="702"/>
      <c r="Q1842" s="1118"/>
      <c r="R1842" s="1060" t="s">
        <v>9102</v>
      </c>
      <c r="S1842" s="1132"/>
      <c r="T1842" s="1060" t="s">
        <v>9100</v>
      </c>
      <c r="U1842" s="1060"/>
      <c r="V1842" s="1060" t="s">
        <v>695</v>
      </c>
      <c r="W1842" s="1060"/>
      <c r="X1842" s="1078" t="s">
        <v>1680</v>
      </c>
      <c r="Y1842" s="134" t="str">
        <f t="shared" si="62"/>
        <v/>
      </c>
      <c r="Z1842" s="1079" t="s">
        <v>1680</v>
      </c>
      <c r="AA1842" s="1079" t="s">
        <v>1680</v>
      </c>
      <c r="AB1842" s="1079" t="s">
        <v>1680</v>
      </c>
      <c r="AC1842" s="20" t="str">
        <f t="shared" si="63"/>
        <v/>
      </c>
      <c r="AD1842" s="1079" t="s">
        <v>1680</v>
      </c>
      <c r="AE1842" s="1076" t="s">
        <v>1680</v>
      </c>
      <c r="AF1842" s="1079" t="s">
        <v>1680</v>
      </c>
      <c r="AG1842" s="1079" t="s">
        <v>1680</v>
      </c>
      <c r="AH1842" s="1079" t="s">
        <v>1680</v>
      </c>
      <c r="AI1842" s="1076" t="s">
        <v>1680</v>
      </c>
      <c r="AJ1842" s="541" t="str">
        <f t="shared" si="60"/>
        <v>-_-</v>
      </c>
      <c r="AK1842" s="1079" t="s">
        <v>1680</v>
      </c>
      <c r="AL1842" s="1079" t="s">
        <v>1680</v>
      </c>
      <c r="AM1842" s="1079" t="s">
        <v>1680</v>
      </c>
      <c r="AN1842" s="1079" t="s">
        <v>1680</v>
      </c>
      <c r="AO1842" s="1079" t="s">
        <v>1680</v>
      </c>
      <c r="AP1842" s="1079" t="s">
        <v>1680</v>
      </c>
      <c r="AQ1842" s="1079" t="s">
        <v>1680</v>
      </c>
      <c r="AR1842" s="1079" t="s">
        <v>1680</v>
      </c>
      <c r="AS1842" s="1079" t="s">
        <v>1680</v>
      </c>
      <c r="AT1842" s="1079" t="s">
        <v>1680</v>
      </c>
      <c r="AU1842" s="1079" t="s">
        <v>1680</v>
      </c>
      <c r="AV1842" s="1079" t="s">
        <v>1680</v>
      </c>
      <c r="AW1842" s="1079" t="s">
        <v>1680</v>
      </c>
    </row>
    <row r="1843" spans="1:49" s="11" customFormat="1" ht="12.75" customHeight="1" outlineLevel="1">
      <c r="A1843" s="1069" t="s">
        <v>643</v>
      </c>
      <c r="B1843" s="708" t="s">
        <v>38</v>
      </c>
      <c r="C1843" s="813" t="s">
        <v>14</v>
      </c>
      <c r="D1843" s="815"/>
      <c r="E1843" s="815"/>
      <c r="F1843" s="815"/>
      <c r="G1843" s="815"/>
      <c r="H1843" s="815"/>
      <c r="I1843" s="815"/>
      <c r="J1843" s="815"/>
      <c r="K1843" s="822"/>
      <c r="L1843" s="24" t="s">
        <v>159</v>
      </c>
      <c r="M1843" s="542" t="s">
        <v>985</v>
      </c>
      <c r="N1843" s="27" t="s">
        <v>464</v>
      </c>
      <c r="O1843" s="702" t="s">
        <v>1680</v>
      </c>
      <c r="P1843" s="702"/>
      <c r="Q1843" s="1118"/>
      <c r="R1843" s="1060" t="s">
        <v>9102</v>
      </c>
      <c r="S1843" s="1132"/>
      <c r="T1843" s="1060" t="s">
        <v>9199</v>
      </c>
      <c r="U1843" s="1100" t="s">
        <v>9709</v>
      </c>
      <c r="V1843" s="1100" t="s">
        <v>985</v>
      </c>
      <c r="W1843" s="1060" t="s">
        <v>1778</v>
      </c>
      <c r="X1843" s="1078" t="s">
        <v>1680</v>
      </c>
      <c r="Y1843" s="134" t="str">
        <f t="shared" si="62"/>
        <v/>
      </c>
      <c r="Z1843" s="1079" t="s">
        <v>1680</v>
      </c>
      <c r="AA1843" s="1079" t="s">
        <v>1680</v>
      </c>
      <c r="AB1843" s="1079" t="s">
        <v>1680</v>
      </c>
      <c r="AC1843" s="20" t="str">
        <f t="shared" si="63"/>
        <v/>
      </c>
      <c r="AD1843" s="1079" t="s">
        <v>1680</v>
      </c>
      <c r="AE1843" s="1076" t="s">
        <v>1680</v>
      </c>
      <c r="AF1843" s="1079" t="s">
        <v>1680</v>
      </c>
      <c r="AG1843" s="1079" t="s">
        <v>1680</v>
      </c>
      <c r="AH1843" s="1079" t="s">
        <v>1680</v>
      </c>
      <c r="AI1843" s="1076" t="s">
        <v>1680</v>
      </c>
      <c r="AJ1843" s="541" t="str">
        <f t="shared" si="60"/>
        <v>-_-</v>
      </c>
      <c r="AK1843" s="1079" t="s">
        <v>1680</v>
      </c>
      <c r="AL1843" s="1079" t="s">
        <v>1680</v>
      </c>
      <c r="AM1843" s="1079" t="s">
        <v>1680</v>
      </c>
      <c r="AN1843" s="1079" t="s">
        <v>1680</v>
      </c>
      <c r="AO1843" s="1079" t="s">
        <v>1680</v>
      </c>
      <c r="AP1843" s="1079" t="s">
        <v>1680</v>
      </c>
      <c r="AQ1843" s="1079" t="s">
        <v>1680</v>
      </c>
      <c r="AR1843" s="1079" t="s">
        <v>1680</v>
      </c>
      <c r="AS1843" s="1079" t="s">
        <v>1680</v>
      </c>
      <c r="AT1843" s="1079" t="s">
        <v>1680</v>
      </c>
      <c r="AU1843" s="1079" t="s">
        <v>1680</v>
      </c>
      <c r="AV1843" s="1079" t="s">
        <v>1680</v>
      </c>
      <c r="AW1843" s="1079" t="s">
        <v>1680</v>
      </c>
    </row>
    <row r="1844" spans="1:49" s="11" customFormat="1" ht="63.75" customHeight="1" outlineLevel="1">
      <c r="A1844" s="1069" t="s">
        <v>643</v>
      </c>
      <c r="B1844" s="708" t="s">
        <v>38</v>
      </c>
      <c r="C1844" s="716" t="s">
        <v>14</v>
      </c>
      <c r="D1844" s="15" t="s">
        <v>410</v>
      </c>
      <c r="E1844" s="834"/>
      <c r="F1844" s="834"/>
      <c r="G1844" s="834"/>
      <c r="H1844" s="834"/>
      <c r="I1844" s="834"/>
      <c r="J1844" s="834"/>
      <c r="K1844" s="832"/>
      <c r="L1844" s="95" t="s">
        <v>408</v>
      </c>
      <c r="M1844" s="95" t="s">
        <v>614</v>
      </c>
      <c r="N1844" s="75" t="s">
        <v>412</v>
      </c>
      <c r="O1844" s="702" t="s">
        <v>1680</v>
      </c>
      <c r="P1844" s="702"/>
      <c r="Q1844" s="1118"/>
      <c r="R1844" s="1060" t="s">
        <v>9102</v>
      </c>
      <c r="S1844" s="1132"/>
      <c r="T1844" s="1060" t="s">
        <v>9100</v>
      </c>
      <c r="U1844" s="1060"/>
      <c r="V1844" s="1060" t="s">
        <v>614</v>
      </c>
      <c r="W1844" s="1060"/>
      <c r="X1844" s="1078" t="s">
        <v>1680</v>
      </c>
      <c r="Y1844" s="134" t="str">
        <f t="shared" si="62"/>
        <v/>
      </c>
      <c r="Z1844" s="1079" t="s">
        <v>1680</v>
      </c>
      <c r="AA1844" s="1079" t="s">
        <v>1680</v>
      </c>
      <c r="AB1844" s="1079" t="s">
        <v>1680</v>
      </c>
      <c r="AC1844" s="20" t="str">
        <f t="shared" si="63"/>
        <v/>
      </c>
      <c r="AD1844" s="1079" t="s">
        <v>1680</v>
      </c>
      <c r="AE1844" s="1076" t="s">
        <v>1680</v>
      </c>
      <c r="AF1844" s="1079" t="s">
        <v>1680</v>
      </c>
      <c r="AG1844" s="1079" t="s">
        <v>1680</v>
      </c>
      <c r="AH1844" s="1079" t="s">
        <v>1680</v>
      </c>
      <c r="AI1844" s="1076" t="s">
        <v>1680</v>
      </c>
      <c r="AJ1844" s="541" t="str">
        <f t="shared" si="60"/>
        <v>-_-</v>
      </c>
      <c r="AK1844" s="1079" t="s">
        <v>1680</v>
      </c>
      <c r="AL1844" s="1079" t="s">
        <v>1680</v>
      </c>
      <c r="AM1844" s="1079" t="s">
        <v>1680</v>
      </c>
      <c r="AN1844" s="1079" t="s">
        <v>1680</v>
      </c>
      <c r="AO1844" s="1079" t="s">
        <v>1680</v>
      </c>
      <c r="AP1844" s="1079" t="s">
        <v>1680</v>
      </c>
      <c r="AQ1844" s="1079" t="s">
        <v>1680</v>
      </c>
      <c r="AR1844" s="1079" t="s">
        <v>1680</v>
      </c>
      <c r="AS1844" s="1079" t="s">
        <v>1680</v>
      </c>
      <c r="AT1844" s="1079" t="s">
        <v>1680</v>
      </c>
      <c r="AU1844" s="1079" t="s">
        <v>1680</v>
      </c>
      <c r="AV1844" s="1079" t="s">
        <v>1680</v>
      </c>
      <c r="AW1844" s="1079" t="s">
        <v>1680</v>
      </c>
    </row>
    <row r="1845" spans="1:49" s="11" customFormat="1" ht="76.5" customHeight="1" outlineLevel="1">
      <c r="A1845" s="1069" t="s">
        <v>643</v>
      </c>
      <c r="B1845" s="708" t="s">
        <v>38</v>
      </c>
      <c r="C1845" s="716" t="s">
        <v>14</v>
      </c>
      <c r="D1845" s="1536" t="s">
        <v>615</v>
      </c>
      <c r="E1845" s="842"/>
      <c r="F1845" s="842"/>
      <c r="G1845" s="842"/>
      <c r="H1845" s="842"/>
      <c r="I1845" s="842"/>
      <c r="J1845" s="842"/>
      <c r="K1845" s="1530"/>
      <c r="L1845" s="846" t="s">
        <v>616</v>
      </c>
      <c r="M1845" s="846" t="s">
        <v>617</v>
      </c>
      <c r="N1845" s="1535" t="s">
        <v>412</v>
      </c>
      <c r="O1845" s="702" t="s">
        <v>1680</v>
      </c>
      <c r="P1845" s="701"/>
      <c r="Q1845" s="1117"/>
      <c r="R1845" s="1060" t="s">
        <v>9102</v>
      </c>
      <c r="S1845" s="1132"/>
      <c r="T1845" s="1060" t="s">
        <v>9100</v>
      </c>
      <c r="U1845" s="1060"/>
      <c r="V1845" s="1060" t="s">
        <v>617</v>
      </c>
      <c r="W1845" s="1060"/>
      <c r="X1845" s="1078" t="s">
        <v>1680</v>
      </c>
      <c r="Y1845" s="134" t="str">
        <f t="shared" si="62"/>
        <v/>
      </c>
      <c r="Z1845" s="1079" t="s">
        <v>1680</v>
      </c>
      <c r="AA1845" s="1079" t="s">
        <v>1680</v>
      </c>
      <c r="AB1845" s="1079" t="s">
        <v>1680</v>
      </c>
      <c r="AC1845" s="20" t="str">
        <f t="shared" si="63"/>
        <v/>
      </c>
      <c r="AD1845" s="1079" t="s">
        <v>1680</v>
      </c>
      <c r="AE1845" s="1076" t="s">
        <v>1680</v>
      </c>
      <c r="AF1845" s="1079" t="s">
        <v>1680</v>
      </c>
      <c r="AG1845" s="1079" t="s">
        <v>1680</v>
      </c>
      <c r="AH1845" s="1079" t="s">
        <v>1680</v>
      </c>
      <c r="AI1845" s="1076" t="s">
        <v>1680</v>
      </c>
      <c r="AJ1845" s="541" t="str">
        <f t="shared" si="60"/>
        <v>-_-</v>
      </c>
      <c r="AK1845" s="1079" t="s">
        <v>1680</v>
      </c>
      <c r="AL1845" s="1079" t="s">
        <v>1680</v>
      </c>
      <c r="AM1845" s="1079" t="s">
        <v>1680</v>
      </c>
      <c r="AN1845" s="1079" t="s">
        <v>1680</v>
      </c>
      <c r="AO1845" s="1079" t="s">
        <v>1680</v>
      </c>
      <c r="AP1845" s="1079" t="s">
        <v>1680</v>
      </c>
      <c r="AQ1845" s="1079" t="s">
        <v>1680</v>
      </c>
      <c r="AR1845" s="1079" t="s">
        <v>1680</v>
      </c>
      <c r="AS1845" s="1079" t="s">
        <v>1680</v>
      </c>
      <c r="AT1845" s="1079" t="s">
        <v>1680</v>
      </c>
      <c r="AU1845" s="1079" t="s">
        <v>1680</v>
      </c>
      <c r="AV1845" s="1079" t="s">
        <v>1680</v>
      </c>
      <c r="AW1845" s="1079" t="s">
        <v>1680</v>
      </c>
    </row>
    <row r="1846" spans="1:49" s="11" customFormat="1" ht="25.5" customHeight="1" outlineLevel="1">
      <c r="A1846" s="1069" t="s">
        <v>643</v>
      </c>
      <c r="B1846" s="708" t="s">
        <v>38</v>
      </c>
      <c r="C1846" s="716" t="s">
        <v>14</v>
      </c>
      <c r="D1846" s="2020" t="s">
        <v>470</v>
      </c>
      <c r="E1846" s="2021"/>
      <c r="F1846" s="2021"/>
      <c r="G1846" s="2021"/>
      <c r="H1846" s="2021"/>
      <c r="I1846" s="2021"/>
      <c r="J1846" s="2021"/>
      <c r="K1846" s="2022"/>
      <c r="L1846" s="1533" t="s">
        <v>71</v>
      </c>
      <c r="M1846" s="1533" t="s">
        <v>128</v>
      </c>
      <c r="N1846" s="1537">
        <v>1</v>
      </c>
      <c r="O1846" s="702" t="s">
        <v>1680</v>
      </c>
      <c r="P1846" s="702"/>
      <c r="Q1846" s="1118" t="s">
        <v>10222</v>
      </c>
      <c r="R1846" s="1060" t="s">
        <v>9102</v>
      </c>
      <c r="S1846" s="1132"/>
      <c r="T1846" s="1060" t="s">
        <v>10226</v>
      </c>
      <c r="U1846" s="1100" t="s">
        <v>9729</v>
      </c>
      <c r="V1846" s="1100" t="s">
        <v>128</v>
      </c>
      <c r="W1846" s="1060" t="s">
        <v>1778</v>
      </c>
      <c r="X1846" s="1078" t="s">
        <v>1680</v>
      </c>
      <c r="Y1846" s="134" t="str">
        <f t="shared" si="62"/>
        <v>LOCAL ASSET_TRACK_TITLE</v>
      </c>
      <c r="Z1846" s="20" t="s">
        <v>1724</v>
      </c>
      <c r="AA1846" s="20" t="s">
        <v>1725</v>
      </c>
      <c r="AB1846" s="20" t="s">
        <v>9559</v>
      </c>
      <c r="AC1846" s="20">
        <f t="shared" si="63"/>
        <v>350</v>
      </c>
      <c r="AD1846" s="20" t="s">
        <v>9561</v>
      </c>
      <c r="AE1846" s="1076" t="s">
        <v>1680</v>
      </c>
      <c r="AF1846" s="20" t="s">
        <v>1688</v>
      </c>
      <c r="AG1846" s="20" t="s">
        <v>1726</v>
      </c>
      <c r="AH1846" s="20" t="s">
        <v>9563</v>
      </c>
      <c r="AI1846" s="1076" t="s">
        <v>1680</v>
      </c>
      <c r="AJ1846" s="541" t="str">
        <f t="shared" si="60"/>
        <v>track_track_title</v>
      </c>
      <c r="AK1846" s="1065" t="s">
        <v>1705</v>
      </c>
      <c r="AL1846" s="1065" t="s">
        <v>1720</v>
      </c>
      <c r="AM1846" s="1065" t="s">
        <v>1723</v>
      </c>
      <c r="AN1846" s="1065" t="s">
        <v>8808</v>
      </c>
      <c r="AO1846" s="1079" t="s">
        <v>1680</v>
      </c>
      <c r="AP1846" s="20" t="s">
        <v>1720</v>
      </c>
      <c r="AQ1846" s="20" t="s">
        <v>1721</v>
      </c>
      <c r="AR1846" s="20" t="s">
        <v>1722</v>
      </c>
      <c r="AS1846" s="20">
        <v>1</v>
      </c>
      <c r="AT1846" s="20">
        <v>1</v>
      </c>
      <c r="AU1846" s="1079" t="s">
        <v>1680</v>
      </c>
      <c r="AV1846" s="1079" t="s">
        <v>1680</v>
      </c>
      <c r="AW1846" s="1079" t="s">
        <v>1680</v>
      </c>
    </row>
    <row r="1847" spans="1:49" s="11" customFormat="1" ht="63.75" customHeight="1" outlineLevel="1">
      <c r="A1847" s="1069" t="s">
        <v>643</v>
      </c>
      <c r="B1847" s="708" t="s">
        <v>38</v>
      </c>
      <c r="C1847" s="716" t="s">
        <v>14</v>
      </c>
      <c r="D1847" s="1544" t="s">
        <v>470</v>
      </c>
      <c r="E1847" s="1529" t="s">
        <v>410</v>
      </c>
      <c r="F1847" s="1531"/>
      <c r="G1847" s="1531"/>
      <c r="H1847" s="1531"/>
      <c r="I1847" s="1531"/>
      <c r="J1847" s="1531"/>
      <c r="K1847" s="1532"/>
      <c r="L1847" s="846" t="s">
        <v>408</v>
      </c>
      <c r="M1847" s="846" t="s">
        <v>471</v>
      </c>
      <c r="N1847" s="1535" t="s">
        <v>412</v>
      </c>
      <c r="O1847" s="702" t="s">
        <v>1680</v>
      </c>
      <c r="P1847" s="702"/>
      <c r="Q1847" s="1118"/>
      <c r="R1847" s="1060" t="s">
        <v>9102</v>
      </c>
      <c r="S1847" s="1132"/>
      <c r="T1847" s="1060" t="s">
        <v>9100</v>
      </c>
      <c r="U1847" s="1060"/>
      <c r="V1847" s="1060" t="s">
        <v>471</v>
      </c>
      <c r="W1847" s="1060"/>
      <c r="X1847" s="1078" t="s">
        <v>1680</v>
      </c>
      <c r="Y1847" s="134" t="str">
        <f t="shared" si="62"/>
        <v/>
      </c>
      <c r="Z1847" s="1079" t="s">
        <v>1680</v>
      </c>
      <c r="AA1847" s="1079" t="s">
        <v>1680</v>
      </c>
      <c r="AB1847" s="1079" t="s">
        <v>1680</v>
      </c>
      <c r="AC1847" s="20" t="str">
        <f t="shared" si="63"/>
        <v/>
      </c>
      <c r="AD1847" s="1079" t="s">
        <v>1680</v>
      </c>
      <c r="AE1847" s="1076" t="s">
        <v>1680</v>
      </c>
      <c r="AF1847" s="1079" t="s">
        <v>1680</v>
      </c>
      <c r="AG1847" s="1079" t="s">
        <v>1680</v>
      </c>
      <c r="AH1847" s="1079" t="s">
        <v>1680</v>
      </c>
      <c r="AI1847" s="1076" t="s">
        <v>1680</v>
      </c>
      <c r="AJ1847" s="541" t="str">
        <f t="shared" si="60"/>
        <v>-_-</v>
      </c>
      <c r="AK1847" s="1079" t="s">
        <v>1680</v>
      </c>
      <c r="AL1847" s="1079" t="s">
        <v>1680</v>
      </c>
      <c r="AM1847" s="1079" t="s">
        <v>1680</v>
      </c>
      <c r="AN1847" s="1079" t="s">
        <v>1680</v>
      </c>
      <c r="AO1847" s="1079" t="s">
        <v>1680</v>
      </c>
      <c r="AP1847" s="1079" t="s">
        <v>1680</v>
      </c>
      <c r="AQ1847" s="1079" t="s">
        <v>1680</v>
      </c>
      <c r="AR1847" s="1079" t="s">
        <v>1680</v>
      </c>
      <c r="AS1847" s="1079" t="s">
        <v>1680</v>
      </c>
      <c r="AT1847" s="1079" t="s">
        <v>1680</v>
      </c>
      <c r="AU1847" s="1079" t="s">
        <v>1680</v>
      </c>
      <c r="AV1847" s="1079" t="s">
        <v>1680</v>
      </c>
      <c r="AW1847" s="1079" t="s">
        <v>1680</v>
      </c>
    </row>
    <row r="1848" spans="1:49" s="11" customFormat="1" ht="51" customHeight="1" outlineLevel="1">
      <c r="A1848" s="1069" t="s">
        <v>643</v>
      </c>
      <c r="B1848" s="708" t="s">
        <v>38</v>
      </c>
      <c r="C1848" s="716" t="s">
        <v>14</v>
      </c>
      <c r="D1848" s="2020" t="s">
        <v>472</v>
      </c>
      <c r="E1848" s="2021"/>
      <c r="F1848" s="2021"/>
      <c r="G1848" s="2021"/>
      <c r="H1848" s="2021"/>
      <c r="I1848" s="2021"/>
      <c r="J1848" s="2021"/>
      <c r="K1848" s="2022"/>
      <c r="L1848" s="1533" t="s">
        <v>72</v>
      </c>
      <c r="M1848" s="1533" t="s">
        <v>473</v>
      </c>
      <c r="N1848" s="1537" t="s">
        <v>464</v>
      </c>
      <c r="O1848" s="702" t="s">
        <v>1680</v>
      </c>
      <c r="P1848" s="701" t="s">
        <v>9743</v>
      </c>
      <c r="Q1848" s="1118" t="s">
        <v>10563</v>
      </c>
      <c r="R1848" s="1060" t="s">
        <v>9102</v>
      </c>
      <c r="S1848" s="1132"/>
      <c r="T1848" s="1060" t="s">
        <v>9653</v>
      </c>
      <c r="U1848" s="1100" t="s">
        <v>9730</v>
      </c>
      <c r="V1848" s="1100" t="s">
        <v>10128</v>
      </c>
      <c r="W1848" s="1060" t="s">
        <v>1778</v>
      </c>
      <c r="X1848" s="1078" t="s">
        <v>1680</v>
      </c>
      <c r="Y1848" s="134" t="str">
        <f t="shared" si="62"/>
        <v>LOCAL ASSET_TRACK_VERSION_TITLE</v>
      </c>
      <c r="Z1848" s="20" t="s">
        <v>1724</v>
      </c>
      <c r="AA1848" s="20" t="s">
        <v>1725</v>
      </c>
      <c r="AB1848" s="20" t="s">
        <v>9560</v>
      </c>
      <c r="AC1848" s="20">
        <f t="shared" si="63"/>
        <v>352</v>
      </c>
      <c r="AD1848" s="20" t="s">
        <v>9562</v>
      </c>
      <c r="AE1848" s="1076" t="s">
        <v>1680</v>
      </c>
      <c r="AF1848" s="20" t="s">
        <v>1688</v>
      </c>
      <c r="AG1848" s="20" t="s">
        <v>1726</v>
      </c>
      <c r="AH1848" s="20" t="s">
        <v>9564</v>
      </c>
      <c r="AI1848" s="1076" t="s">
        <v>1680</v>
      </c>
      <c r="AJ1848" s="541" t="str">
        <f t="shared" si="60"/>
        <v>track_track_version_title</v>
      </c>
      <c r="AK1848" s="1065" t="s">
        <v>1705</v>
      </c>
      <c r="AL1848" s="1065" t="s">
        <v>1727</v>
      </c>
      <c r="AM1848" s="1065" t="s">
        <v>1730</v>
      </c>
      <c r="AN1848" s="1065" t="s">
        <v>8808</v>
      </c>
      <c r="AO1848" s="1079" t="s">
        <v>1680</v>
      </c>
      <c r="AP1848" s="1079" t="s">
        <v>1680</v>
      </c>
      <c r="AQ1848" s="1079" t="s">
        <v>1680</v>
      </c>
      <c r="AR1848" s="1079" t="s">
        <v>1680</v>
      </c>
      <c r="AS1848" s="1079" t="s">
        <v>1680</v>
      </c>
      <c r="AT1848" s="1079" t="s">
        <v>1680</v>
      </c>
      <c r="AU1848" s="1079" t="s">
        <v>1680</v>
      </c>
      <c r="AV1848" s="1079" t="s">
        <v>1680</v>
      </c>
      <c r="AW1848" s="1079" t="s">
        <v>1680</v>
      </c>
    </row>
    <row r="1849" spans="1:49" s="11" customFormat="1" ht="63.75" customHeight="1" outlineLevel="1">
      <c r="A1849" s="1069" t="s">
        <v>643</v>
      </c>
      <c r="B1849" s="708" t="s">
        <v>38</v>
      </c>
      <c r="C1849" s="716" t="s">
        <v>14</v>
      </c>
      <c r="D1849" s="1545" t="s">
        <v>472</v>
      </c>
      <c r="E1849" s="1529" t="s">
        <v>410</v>
      </c>
      <c r="F1849" s="842"/>
      <c r="G1849" s="842"/>
      <c r="H1849" s="842"/>
      <c r="I1849" s="842"/>
      <c r="J1849" s="842"/>
      <c r="K1849" s="1530"/>
      <c r="L1849" s="846" t="s">
        <v>408</v>
      </c>
      <c r="M1849" s="846" t="s">
        <v>474</v>
      </c>
      <c r="N1849" s="1535" t="s">
        <v>412</v>
      </c>
      <c r="O1849" s="702" t="s">
        <v>1680</v>
      </c>
      <c r="P1849" s="701"/>
      <c r="Q1849" s="1117"/>
      <c r="R1849" s="1060" t="s">
        <v>9102</v>
      </c>
      <c r="S1849" s="1132"/>
      <c r="T1849" s="1060" t="s">
        <v>9100</v>
      </c>
      <c r="U1849" s="1060"/>
      <c r="V1849" s="1060" t="s">
        <v>474</v>
      </c>
      <c r="W1849" s="1060"/>
      <c r="X1849" s="1078" t="s">
        <v>1680</v>
      </c>
      <c r="Y1849" s="134" t="str">
        <f t="shared" si="62"/>
        <v/>
      </c>
      <c r="Z1849" s="1079" t="s">
        <v>1680</v>
      </c>
      <c r="AA1849" s="1079" t="s">
        <v>1680</v>
      </c>
      <c r="AB1849" s="1079" t="s">
        <v>1680</v>
      </c>
      <c r="AC1849" s="20" t="str">
        <f t="shared" si="63"/>
        <v/>
      </c>
      <c r="AD1849" s="1079" t="s">
        <v>1680</v>
      </c>
      <c r="AE1849" s="1076" t="s">
        <v>1680</v>
      </c>
      <c r="AF1849" s="1079" t="s">
        <v>1680</v>
      </c>
      <c r="AG1849" s="1079" t="s">
        <v>1680</v>
      </c>
      <c r="AH1849" s="1079" t="s">
        <v>1680</v>
      </c>
      <c r="AI1849" s="1076" t="s">
        <v>1680</v>
      </c>
      <c r="AJ1849" s="541" t="str">
        <f t="shared" si="60"/>
        <v>-_-</v>
      </c>
      <c r="AK1849" s="1079" t="s">
        <v>1680</v>
      </c>
      <c r="AL1849" s="1079" t="s">
        <v>1680</v>
      </c>
      <c r="AM1849" s="1079" t="s">
        <v>1680</v>
      </c>
      <c r="AN1849" s="1079" t="s">
        <v>1680</v>
      </c>
      <c r="AO1849" s="1079" t="s">
        <v>1680</v>
      </c>
      <c r="AP1849" s="1079" t="s">
        <v>1680</v>
      </c>
      <c r="AQ1849" s="1079" t="s">
        <v>1680</v>
      </c>
      <c r="AR1849" s="1079" t="s">
        <v>1680</v>
      </c>
      <c r="AS1849" s="1079" t="s">
        <v>1680</v>
      </c>
      <c r="AT1849" s="1079" t="s">
        <v>1680</v>
      </c>
      <c r="AU1849" s="1079" t="s">
        <v>1680</v>
      </c>
      <c r="AV1849" s="1079" t="s">
        <v>1680</v>
      </c>
      <c r="AW1849" s="1079" t="s">
        <v>1680</v>
      </c>
    </row>
    <row r="1850" spans="1:49" s="11" customFormat="1" ht="38.25" customHeight="1" outlineLevel="1">
      <c r="A1850" s="1069" t="s">
        <v>643</v>
      </c>
      <c r="B1850" s="708" t="s">
        <v>38</v>
      </c>
      <c r="C1850" s="722" t="s">
        <v>14</v>
      </c>
      <c r="D1850" s="1545" t="s">
        <v>472</v>
      </c>
      <c r="E1850" s="1529" t="s">
        <v>1731</v>
      </c>
      <c r="F1850" s="842"/>
      <c r="G1850" s="842"/>
      <c r="H1850" s="842"/>
      <c r="I1850" s="842"/>
      <c r="J1850" s="842"/>
      <c r="K1850" s="1530"/>
      <c r="L1850" s="846" t="s">
        <v>408</v>
      </c>
      <c r="M1850" s="846" t="s">
        <v>1732</v>
      </c>
      <c r="N1850" s="1535" t="s">
        <v>412</v>
      </c>
      <c r="O1850" s="702" t="s">
        <v>1680</v>
      </c>
      <c r="P1850" s="701"/>
      <c r="Q1850" s="1117"/>
      <c r="R1850" s="1060" t="s">
        <v>9102</v>
      </c>
      <c r="S1850" s="1132"/>
      <c r="T1850" s="1060" t="s">
        <v>9100</v>
      </c>
      <c r="U1850" s="1060"/>
      <c r="V1850" s="1060" t="s">
        <v>1732</v>
      </c>
      <c r="W1850" s="1060"/>
      <c r="X1850" s="1078" t="s">
        <v>1680</v>
      </c>
      <c r="Y1850" s="134" t="str">
        <f t="shared" si="62"/>
        <v/>
      </c>
      <c r="Z1850" s="1079" t="s">
        <v>1680</v>
      </c>
      <c r="AA1850" s="1079" t="s">
        <v>1680</v>
      </c>
      <c r="AB1850" s="1079" t="s">
        <v>1680</v>
      </c>
      <c r="AC1850" s="20" t="str">
        <f t="shared" si="63"/>
        <v/>
      </c>
      <c r="AD1850" s="1079" t="s">
        <v>1680</v>
      </c>
      <c r="AE1850" s="1076" t="s">
        <v>1680</v>
      </c>
      <c r="AF1850" s="1079" t="s">
        <v>1680</v>
      </c>
      <c r="AG1850" s="1079" t="s">
        <v>1680</v>
      </c>
      <c r="AH1850" s="1079" t="s">
        <v>1680</v>
      </c>
      <c r="AI1850" s="1076" t="s">
        <v>1680</v>
      </c>
      <c r="AJ1850" s="541" t="str">
        <f t="shared" si="60"/>
        <v>-_-</v>
      </c>
      <c r="AK1850" s="1079" t="s">
        <v>1680</v>
      </c>
      <c r="AL1850" s="1079" t="s">
        <v>1680</v>
      </c>
      <c r="AM1850" s="1079" t="s">
        <v>1680</v>
      </c>
      <c r="AN1850" s="1079" t="s">
        <v>1680</v>
      </c>
      <c r="AO1850" s="1079" t="s">
        <v>1680</v>
      </c>
      <c r="AP1850" s="1079" t="s">
        <v>1680</v>
      </c>
      <c r="AQ1850" s="1079" t="s">
        <v>1680</v>
      </c>
      <c r="AR1850" s="1079" t="s">
        <v>1680</v>
      </c>
      <c r="AS1850" s="1079" t="s">
        <v>1680</v>
      </c>
      <c r="AT1850" s="1079" t="s">
        <v>1680</v>
      </c>
      <c r="AU1850" s="1079" t="s">
        <v>1680</v>
      </c>
      <c r="AV1850" s="1079" t="s">
        <v>1680</v>
      </c>
      <c r="AW1850" s="1079" t="s">
        <v>1680</v>
      </c>
    </row>
    <row r="1851" spans="1:49" s="11" customFormat="1" ht="25.5" customHeight="1" outlineLevel="1">
      <c r="A1851" s="1069" t="s">
        <v>643</v>
      </c>
      <c r="B1851" s="708" t="s">
        <v>38</v>
      </c>
      <c r="C1851" s="2012" t="s">
        <v>702</v>
      </c>
      <c r="D1851" s="2009"/>
      <c r="E1851" s="2009"/>
      <c r="F1851" s="815"/>
      <c r="G1851" s="815"/>
      <c r="H1851" s="815"/>
      <c r="I1851" s="815"/>
      <c r="J1851" s="815"/>
      <c r="K1851" s="822"/>
      <c r="L1851" s="24" t="s">
        <v>110</v>
      </c>
      <c r="M1851" s="542" t="s">
        <v>986</v>
      </c>
      <c r="N1851" s="27" t="s">
        <v>412</v>
      </c>
      <c r="O1851" s="702" t="s">
        <v>1680</v>
      </c>
      <c r="P1851" s="702"/>
      <c r="Q1851" s="1118"/>
      <c r="R1851" s="1060" t="s">
        <v>9102</v>
      </c>
      <c r="S1851" s="1132"/>
      <c r="T1851" s="1060" t="s">
        <v>9100</v>
      </c>
      <c r="U1851" s="1060"/>
      <c r="V1851" s="1060" t="s">
        <v>986</v>
      </c>
      <c r="W1851" s="1060"/>
      <c r="X1851" s="1078" t="s">
        <v>1680</v>
      </c>
      <c r="Y1851" s="134" t="str">
        <f t="shared" si="62"/>
        <v/>
      </c>
      <c r="Z1851" s="1079" t="s">
        <v>1680</v>
      </c>
      <c r="AA1851" s="1079" t="s">
        <v>1680</v>
      </c>
      <c r="AB1851" s="1079" t="s">
        <v>1680</v>
      </c>
      <c r="AC1851" s="20" t="str">
        <f t="shared" si="63"/>
        <v/>
      </c>
      <c r="AD1851" s="1079" t="s">
        <v>1680</v>
      </c>
      <c r="AE1851" s="1076" t="s">
        <v>1680</v>
      </c>
      <c r="AF1851" s="1079" t="s">
        <v>1680</v>
      </c>
      <c r="AG1851" s="1079" t="s">
        <v>1680</v>
      </c>
      <c r="AH1851" s="1079" t="s">
        <v>1680</v>
      </c>
      <c r="AI1851" s="1076" t="s">
        <v>1680</v>
      </c>
      <c r="AJ1851" s="541" t="str">
        <f t="shared" si="60"/>
        <v>-_-</v>
      </c>
      <c r="AK1851" s="1079" t="s">
        <v>1680</v>
      </c>
      <c r="AL1851" s="1079" t="s">
        <v>1680</v>
      </c>
      <c r="AM1851" s="1079" t="s">
        <v>1680</v>
      </c>
      <c r="AN1851" s="1079" t="s">
        <v>1680</v>
      </c>
      <c r="AO1851" s="1079" t="s">
        <v>1680</v>
      </c>
      <c r="AP1851" s="1079" t="s">
        <v>1680</v>
      </c>
      <c r="AQ1851" s="1079" t="s">
        <v>1680</v>
      </c>
      <c r="AR1851" s="1079" t="s">
        <v>1680</v>
      </c>
      <c r="AS1851" s="1079" t="s">
        <v>1680</v>
      </c>
      <c r="AT1851" s="1079" t="s">
        <v>1680</v>
      </c>
      <c r="AU1851" s="1079" t="s">
        <v>1680</v>
      </c>
      <c r="AV1851" s="1079" t="s">
        <v>1680</v>
      </c>
      <c r="AW1851" s="1079" t="s">
        <v>1680</v>
      </c>
    </row>
    <row r="1852" spans="1:49" s="11" customFormat="1" ht="25.5" customHeight="1" outlineLevel="1">
      <c r="A1852" s="1069" t="s">
        <v>643</v>
      </c>
      <c r="B1852" s="708" t="s">
        <v>38</v>
      </c>
      <c r="C1852" s="26" t="s">
        <v>987</v>
      </c>
      <c r="D1852" s="815"/>
      <c r="E1852" s="815"/>
      <c r="F1852" s="815"/>
      <c r="G1852" s="815"/>
      <c r="H1852" s="815"/>
      <c r="I1852" s="815"/>
      <c r="J1852" s="815"/>
      <c r="K1852" s="822"/>
      <c r="L1852" s="24" t="s">
        <v>988</v>
      </c>
      <c r="M1852" s="542" t="s">
        <v>989</v>
      </c>
      <c r="N1852" s="27" t="s">
        <v>442</v>
      </c>
      <c r="O1852" s="702" t="s">
        <v>1680</v>
      </c>
      <c r="P1852" s="702"/>
      <c r="Q1852" s="1118"/>
      <c r="R1852" s="1060" t="s">
        <v>9102</v>
      </c>
      <c r="S1852" s="1132" t="s">
        <v>1778</v>
      </c>
      <c r="T1852" s="1060" t="s">
        <v>9143</v>
      </c>
      <c r="U1852" s="1100" t="s">
        <v>9735</v>
      </c>
      <c r="V1852" s="1100" t="s">
        <v>989</v>
      </c>
      <c r="W1852" s="1060" t="s">
        <v>1778</v>
      </c>
      <c r="X1852" s="1078" t="s">
        <v>1680</v>
      </c>
      <c r="Y1852" s="134" t="str">
        <f t="shared" si="62"/>
        <v/>
      </c>
      <c r="Z1852" s="1079" t="s">
        <v>1680</v>
      </c>
      <c r="AA1852" s="1079" t="s">
        <v>1680</v>
      </c>
      <c r="AB1852" s="1079" t="s">
        <v>1680</v>
      </c>
      <c r="AC1852" s="20" t="str">
        <f t="shared" si="63"/>
        <v/>
      </c>
      <c r="AD1852" s="1079" t="s">
        <v>1680</v>
      </c>
      <c r="AE1852" s="1076" t="s">
        <v>1680</v>
      </c>
      <c r="AF1852" s="1079" t="s">
        <v>1680</v>
      </c>
      <c r="AG1852" s="1079" t="s">
        <v>1680</v>
      </c>
      <c r="AH1852" s="1079" t="s">
        <v>1680</v>
      </c>
      <c r="AI1852" s="1076" t="s">
        <v>1680</v>
      </c>
      <c r="AJ1852" s="541" t="str">
        <f t="shared" si="60"/>
        <v>-_-</v>
      </c>
      <c r="AK1852" s="1079" t="s">
        <v>1680</v>
      </c>
      <c r="AL1852" s="1079" t="s">
        <v>1680</v>
      </c>
      <c r="AM1852" s="1079" t="s">
        <v>1680</v>
      </c>
      <c r="AN1852" s="1079" t="s">
        <v>1680</v>
      </c>
      <c r="AO1852" s="1079" t="s">
        <v>1680</v>
      </c>
      <c r="AP1852" s="1079" t="s">
        <v>1680</v>
      </c>
      <c r="AQ1852" s="1079" t="s">
        <v>1680</v>
      </c>
      <c r="AR1852" s="1079" t="s">
        <v>1680</v>
      </c>
      <c r="AS1852" s="1079" t="s">
        <v>1680</v>
      </c>
      <c r="AT1852" s="1079" t="s">
        <v>1680</v>
      </c>
      <c r="AU1852" s="1079" t="s">
        <v>1680</v>
      </c>
      <c r="AV1852" s="1079" t="s">
        <v>1680</v>
      </c>
      <c r="AW1852" s="1079" t="s">
        <v>1680</v>
      </c>
    </row>
    <row r="1853" spans="1:49" s="11" customFormat="1" ht="76.5" customHeight="1" outlineLevel="2">
      <c r="A1853" s="1069" t="s">
        <v>643</v>
      </c>
      <c r="B1853" s="708" t="s">
        <v>38</v>
      </c>
      <c r="C1853" s="720" t="s">
        <v>987</v>
      </c>
      <c r="D1853" s="44" t="s">
        <v>410</v>
      </c>
      <c r="E1853" s="815"/>
      <c r="F1853" s="815"/>
      <c r="G1853" s="815"/>
      <c r="H1853" s="815"/>
      <c r="I1853" s="815"/>
      <c r="J1853" s="815"/>
      <c r="K1853" s="822"/>
      <c r="L1853" s="24" t="s">
        <v>408</v>
      </c>
      <c r="M1853" s="542" t="s">
        <v>990</v>
      </c>
      <c r="N1853" s="27" t="s">
        <v>412</v>
      </c>
      <c r="O1853" s="702" t="s">
        <v>1680</v>
      </c>
      <c r="P1853" s="702"/>
      <c r="Q1853" s="1118"/>
      <c r="R1853" s="1060" t="s">
        <v>9102</v>
      </c>
      <c r="S1853" s="1132"/>
      <c r="T1853" s="1060" t="s">
        <v>9100</v>
      </c>
      <c r="U1853" s="1060"/>
      <c r="V1853" s="1060" t="s">
        <v>990</v>
      </c>
      <c r="W1853" s="1060"/>
      <c r="X1853" s="1078" t="s">
        <v>1680</v>
      </c>
      <c r="Y1853" s="134" t="str">
        <f t="shared" si="62"/>
        <v/>
      </c>
      <c r="Z1853" s="1079" t="s">
        <v>1680</v>
      </c>
      <c r="AA1853" s="1079" t="s">
        <v>1680</v>
      </c>
      <c r="AB1853" s="1079" t="s">
        <v>1680</v>
      </c>
      <c r="AC1853" s="20" t="str">
        <f t="shared" si="63"/>
        <v/>
      </c>
      <c r="AD1853" s="1079" t="s">
        <v>1680</v>
      </c>
      <c r="AE1853" s="1076" t="s">
        <v>1680</v>
      </c>
      <c r="AF1853" s="1079" t="s">
        <v>1680</v>
      </c>
      <c r="AG1853" s="1079" t="s">
        <v>1680</v>
      </c>
      <c r="AH1853" s="1079" t="s">
        <v>1680</v>
      </c>
      <c r="AI1853" s="1076" t="s">
        <v>1680</v>
      </c>
      <c r="AJ1853" s="541" t="str">
        <f t="shared" si="60"/>
        <v>-_-</v>
      </c>
      <c r="AK1853" s="1079" t="s">
        <v>1680</v>
      </c>
      <c r="AL1853" s="1079" t="s">
        <v>1680</v>
      </c>
      <c r="AM1853" s="1079" t="s">
        <v>1680</v>
      </c>
      <c r="AN1853" s="1079" t="s">
        <v>1680</v>
      </c>
      <c r="AO1853" s="1079" t="s">
        <v>1680</v>
      </c>
      <c r="AP1853" s="1079" t="s">
        <v>1680</v>
      </c>
      <c r="AQ1853" s="1079" t="s">
        <v>1680</v>
      </c>
      <c r="AR1853" s="1079" t="s">
        <v>1680</v>
      </c>
      <c r="AS1853" s="1079" t="s">
        <v>1680</v>
      </c>
      <c r="AT1853" s="1079" t="s">
        <v>1680</v>
      </c>
      <c r="AU1853" s="1079" t="s">
        <v>1680</v>
      </c>
      <c r="AV1853" s="1079" t="s">
        <v>1680</v>
      </c>
      <c r="AW1853" s="1079" t="s">
        <v>1680</v>
      </c>
    </row>
    <row r="1854" spans="1:49" s="11" customFormat="1" ht="25.5" customHeight="1" outlineLevel="2">
      <c r="A1854" s="1069" t="s">
        <v>643</v>
      </c>
      <c r="B1854" s="708" t="s">
        <v>38</v>
      </c>
      <c r="C1854" s="708" t="s">
        <v>987</v>
      </c>
      <c r="D1854" s="2012" t="s">
        <v>489</v>
      </c>
      <c r="E1854" s="2013"/>
      <c r="F1854" s="2013"/>
      <c r="G1854" s="2013"/>
      <c r="H1854" s="2013"/>
      <c r="I1854" s="815"/>
      <c r="J1854" s="815"/>
      <c r="K1854" s="822"/>
      <c r="L1854" s="740" t="s">
        <v>1680</v>
      </c>
      <c r="M1854" s="542" t="s">
        <v>482</v>
      </c>
      <c r="N1854" s="27">
        <v>1</v>
      </c>
      <c r="O1854" s="702" t="s">
        <v>1680</v>
      </c>
      <c r="P1854" s="702"/>
      <c r="Q1854" s="1118"/>
      <c r="R1854" s="1060" t="s">
        <v>9102</v>
      </c>
      <c r="S1854" s="1132"/>
      <c r="T1854" s="1060" t="s">
        <v>9138</v>
      </c>
      <c r="U1854" s="1060"/>
      <c r="V1854" s="1060" t="s">
        <v>482</v>
      </c>
      <c r="W1854" s="1060"/>
      <c r="X1854" s="1078" t="s">
        <v>1680</v>
      </c>
      <c r="Y1854" s="134" t="str">
        <f t="shared" si="62"/>
        <v/>
      </c>
      <c r="Z1854" s="1079" t="s">
        <v>1680</v>
      </c>
      <c r="AA1854" s="1079" t="s">
        <v>1680</v>
      </c>
      <c r="AB1854" s="1079" t="s">
        <v>1680</v>
      </c>
      <c r="AC1854" s="20" t="str">
        <f t="shared" si="63"/>
        <v/>
      </c>
      <c r="AD1854" s="1079" t="s">
        <v>1680</v>
      </c>
      <c r="AE1854" s="1076" t="s">
        <v>1680</v>
      </c>
      <c r="AF1854" s="1079" t="s">
        <v>1680</v>
      </c>
      <c r="AG1854" s="1079" t="s">
        <v>1680</v>
      </c>
      <c r="AH1854" s="1079" t="s">
        <v>1680</v>
      </c>
      <c r="AI1854" s="1076" t="s">
        <v>1680</v>
      </c>
      <c r="AJ1854" s="541" t="str">
        <f t="shared" si="60"/>
        <v>-_-</v>
      </c>
      <c r="AK1854" s="1079" t="s">
        <v>1680</v>
      </c>
      <c r="AL1854" s="1079" t="s">
        <v>1680</v>
      </c>
      <c r="AM1854" s="1079" t="s">
        <v>1680</v>
      </c>
      <c r="AN1854" s="1079" t="s">
        <v>1680</v>
      </c>
      <c r="AO1854" s="1079" t="s">
        <v>1680</v>
      </c>
      <c r="AP1854" s="1079" t="s">
        <v>1680</v>
      </c>
      <c r="AQ1854" s="1079" t="s">
        <v>1680</v>
      </c>
      <c r="AR1854" s="1079" t="s">
        <v>1680</v>
      </c>
      <c r="AS1854" s="1079" t="s">
        <v>1680</v>
      </c>
      <c r="AT1854" s="1079" t="s">
        <v>1680</v>
      </c>
      <c r="AU1854" s="1079" t="s">
        <v>1680</v>
      </c>
      <c r="AV1854" s="1079" t="s">
        <v>1680</v>
      </c>
      <c r="AW1854" s="1079" t="s">
        <v>1680</v>
      </c>
    </row>
    <row r="1855" spans="1:49" s="11" customFormat="1" ht="38.25" customHeight="1" outlineLevel="2">
      <c r="A1855" s="1069" t="s">
        <v>643</v>
      </c>
      <c r="B1855" s="708" t="s">
        <v>38</v>
      </c>
      <c r="C1855" s="708" t="s">
        <v>987</v>
      </c>
      <c r="D1855" s="78" t="s">
        <v>539</v>
      </c>
      <c r="E1855" s="26" t="s">
        <v>511</v>
      </c>
      <c r="F1855" s="834"/>
      <c r="G1855" s="834"/>
      <c r="H1855" s="834"/>
      <c r="I1855" s="834"/>
      <c r="J1855" s="834"/>
      <c r="K1855" s="832"/>
      <c r="L1855" s="76" t="s">
        <v>84</v>
      </c>
      <c r="M1855" s="542" t="s">
        <v>1374</v>
      </c>
      <c r="N1855" s="75" t="s">
        <v>442</v>
      </c>
      <c r="O1855" s="702" t="s">
        <v>1680</v>
      </c>
      <c r="P1855" s="702"/>
      <c r="Q1855" s="1118"/>
      <c r="R1855" s="1060" t="s">
        <v>9102</v>
      </c>
      <c r="S1855" s="1132" t="s">
        <v>1778</v>
      </c>
      <c r="T1855" s="1060" t="s">
        <v>1689</v>
      </c>
      <c r="U1855" s="1100" t="s">
        <v>9736</v>
      </c>
      <c r="V1855" s="1100" t="s">
        <v>1374</v>
      </c>
      <c r="W1855" s="1060" t="s">
        <v>1778</v>
      </c>
      <c r="X1855" s="1078" t="s">
        <v>1680</v>
      </c>
      <c r="Y1855" s="134" t="str">
        <f t="shared" si="62"/>
        <v/>
      </c>
      <c r="Z1855" s="20" t="s">
        <v>2733</v>
      </c>
      <c r="AA1855" s="20" t="s">
        <v>3427</v>
      </c>
      <c r="AB1855" s="20" t="s">
        <v>3697</v>
      </c>
      <c r="AC1855" s="20" t="str">
        <f t="shared" si="63"/>
        <v/>
      </c>
      <c r="AD1855" s="1079" t="s">
        <v>1680</v>
      </c>
      <c r="AE1855" s="1076" t="s">
        <v>1680</v>
      </c>
      <c r="AF1855" s="1079" t="s">
        <v>1680</v>
      </c>
      <c r="AG1855" s="1079" t="s">
        <v>1680</v>
      </c>
      <c r="AH1855" s="1079" t="s">
        <v>1680</v>
      </c>
      <c r="AI1855" s="1076" t="s">
        <v>1680</v>
      </c>
      <c r="AJ1855" s="541" t="str">
        <f t="shared" si="60"/>
        <v>-_-</v>
      </c>
      <c r="AK1855" s="1079" t="s">
        <v>1680</v>
      </c>
      <c r="AL1855" s="1079" t="s">
        <v>1680</v>
      </c>
      <c r="AM1855" s="1079" t="s">
        <v>1680</v>
      </c>
      <c r="AN1855" s="1079" t="s">
        <v>1680</v>
      </c>
      <c r="AO1855" s="1079" t="s">
        <v>1680</v>
      </c>
      <c r="AP1855" s="1079" t="s">
        <v>1680</v>
      </c>
      <c r="AQ1855" s="1079" t="s">
        <v>1680</v>
      </c>
      <c r="AR1855" s="1079" t="s">
        <v>1680</v>
      </c>
      <c r="AS1855" s="1079" t="s">
        <v>1680</v>
      </c>
      <c r="AT1855" s="1079" t="s">
        <v>1680</v>
      </c>
      <c r="AU1855" s="1079" t="s">
        <v>1680</v>
      </c>
      <c r="AV1855" s="1079" t="s">
        <v>1680</v>
      </c>
      <c r="AW1855" s="1079" t="s">
        <v>1680</v>
      </c>
    </row>
    <row r="1856" spans="1:49" s="11" customFormat="1" ht="38.25" customHeight="1" outlineLevel="2">
      <c r="A1856" s="1069" t="s">
        <v>643</v>
      </c>
      <c r="B1856" s="708" t="s">
        <v>38</v>
      </c>
      <c r="C1856" s="708" t="s">
        <v>987</v>
      </c>
      <c r="D1856" s="833" t="s">
        <v>542</v>
      </c>
      <c r="E1856" s="35" t="s">
        <v>1373</v>
      </c>
      <c r="F1856" s="834"/>
      <c r="G1856" s="834"/>
      <c r="H1856" s="834"/>
      <c r="I1856" s="834"/>
      <c r="J1856" s="834"/>
      <c r="K1856" s="832"/>
      <c r="L1856" s="76" t="s">
        <v>84</v>
      </c>
      <c r="M1856" s="542" t="s">
        <v>1372</v>
      </c>
      <c r="N1856" s="75" t="s">
        <v>442</v>
      </c>
      <c r="O1856" s="702" t="s">
        <v>1680</v>
      </c>
      <c r="P1856" s="702"/>
      <c r="Q1856" s="1118"/>
      <c r="R1856" s="1060" t="s">
        <v>9102</v>
      </c>
      <c r="S1856" s="1132"/>
      <c r="T1856" s="1060" t="s">
        <v>9100</v>
      </c>
      <c r="U1856" s="1060"/>
      <c r="V1856" s="1060" t="s">
        <v>1372</v>
      </c>
      <c r="W1856" s="1060"/>
      <c r="X1856" s="1078" t="s">
        <v>1680</v>
      </c>
      <c r="Y1856" s="134" t="str">
        <f t="shared" si="62"/>
        <v/>
      </c>
      <c r="Z1856" s="1079" t="s">
        <v>1680</v>
      </c>
      <c r="AA1856" s="1079" t="s">
        <v>1680</v>
      </c>
      <c r="AB1856" s="1079" t="s">
        <v>1680</v>
      </c>
      <c r="AC1856" s="20" t="str">
        <f t="shared" si="63"/>
        <v/>
      </c>
      <c r="AD1856" s="1079" t="s">
        <v>1680</v>
      </c>
      <c r="AE1856" s="1076" t="s">
        <v>1680</v>
      </c>
      <c r="AF1856" s="1079" t="s">
        <v>1680</v>
      </c>
      <c r="AG1856" s="1079" t="s">
        <v>1680</v>
      </c>
      <c r="AH1856" s="1079" t="s">
        <v>1680</v>
      </c>
      <c r="AI1856" s="1076" t="s">
        <v>1680</v>
      </c>
      <c r="AJ1856" s="541" t="str">
        <f t="shared" si="60"/>
        <v>-_-</v>
      </c>
      <c r="AK1856" s="1079" t="s">
        <v>1680</v>
      </c>
      <c r="AL1856" s="1079" t="s">
        <v>1680</v>
      </c>
      <c r="AM1856" s="1079" t="s">
        <v>1680</v>
      </c>
      <c r="AN1856" s="1079" t="s">
        <v>1680</v>
      </c>
      <c r="AO1856" s="1079" t="s">
        <v>1680</v>
      </c>
      <c r="AP1856" s="1079" t="s">
        <v>1680</v>
      </c>
      <c r="AQ1856" s="1079" t="s">
        <v>1680</v>
      </c>
      <c r="AR1856" s="1079" t="s">
        <v>1680</v>
      </c>
      <c r="AS1856" s="1079" t="s">
        <v>1680</v>
      </c>
      <c r="AT1856" s="1079" t="s">
        <v>1680</v>
      </c>
      <c r="AU1856" s="1079" t="s">
        <v>1680</v>
      </c>
      <c r="AV1856" s="1079" t="s">
        <v>1680</v>
      </c>
      <c r="AW1856" s="1079" t="s">
        <v>1680</v>
      </c>
    </row>
    <row r="1857" spans="1:49" s="11" customFormat="1" ht="25.5" customHeight="1" outlineLevel="2">
      <c r="A1857" s="1069" t="s">
        <v>643</v>
      </c>
      <c r="B1857" s="708" t="s">
        <v>38</v>
      </c>
      <c r="C1857" s="708" t="s">
        <v>987</v>
      </c>
      <c r="D1857" s="131" t="s">
        <v>627</v>
      </c>
      <c r="E1857" s="834"/>
      <c r="F1857" s="834"/>
      <c r="G1857" s="834"/>
      <c r="H1857" s="834"/>
      <c r="I1857" s="834"/>
      <c r="J1857" s="834"/>
      <c r="K1857" s="832"/>
      <c r="L1857" s="24" t="s">
        <v>164</v>
      </c>
      <c r="M1857" s="542" t="s">
        <v>252</v>
      </c>
      <c r="N1857" s="27" t="s">
        <v>464</v>
      </c>
      <c r="O1857" s="702" t="s">
        <v>1680</v>
      </c>
      <c r="P1857" s="702"/>
      <c r="Q1857" s="1118"/>
      <c r="R1857" s="1060" t="s">
        <v>9102</v>
      </c>
      <c r="S1857" s="1132"/>
      <c r="T1857" s="1060" t="s">
        <v>9144</v>
      </c>
      <c r="U1857" s="1060"/>
      <c r="V1857" s="1100" t="s">
        <v>252</v>
      </c>
      <c r="W1857" s="1060" t="s">
        <v>1778</v>
      </c>
      <c r="X1857" s="1078" t="s">
        <v>1680</v>
      </c>
      <c r="Y1857" s="134" t="str">
        <f t="shared" si="62"/>
        <v/>
      </c>
      <c r="Z1857" s="1079" t="s">
        <v>1680</v>
      </c>
      <c r="AA1857" s="1079" t="s">
        <v>1680</v>
      </c>
      <c r="AB1857" s="1079" t="s">
        <v>1680</v>
      </c>
      <c r="AC1857" s="20" t="str">
        <f t="shared" si="63"/>
        <v/>
      </c>
      <c r="AD1857" s="1079" t="s">
        <v>1680</v>
      </c>
      <c r="AE1857" s="1076" t="s">
        <v>1680</v>
      </c>
      <c r="AF1857" s="1079" t="s">
        <v>1680</v>
      </c>
      <c r="AG1857" s="1079" t="s">
        <v>1680</v>
      </c>
      <c r="AH1857" s="1079" t="s">
        <v>1680</v>
      </c>
      <c r="AI1857" s="1076" t="s">
        <v>1680</v>
      </c>
      <c r="AJ1857" s="541" t="str">
        <f t="shared" si="60"/>
        <v>-_-</v>
      </c>
      <c r="AK1857" s="1079" t="s">
        <v>1680</v>
      </c>
      <c r="AL1857" s="1079" t="s">
        <v>1680</v>
      </c>
      <c r="AM1857" s="1079" t="s">
        <v>1680</v>
      </c>
      <c r="AN1857" s="1079" t="s">
        <v>1680</v>
      </c>
      <c r="AO1857" s="1079" t="s">
        <v>1680</v>
      </c>
      <c r="AP1857" s="1079" t="s">
        <v>1680</v>
      </c>
      <c r="AQ1857" s="1079" t="s">
        <v>1680</v>
      </c>
      <c r="AR1857" s="1079" t="s">
        <v>1680</v>
      </c>
      <c r="AS1857" s="1079" t="s">
        <v>1680</v>
      </c>
      <c r="AT1857" s="1079" t="s">
        <v>1680</v>
      </c>
      <c r="AU1857" s="1079" t="s">
        <v>1680</v>
      </c>
      <c r="AV1857" s="1079" t="s">
        <v>1680</v>
      </c>
      <c r="AW1857" s="1079" t="s">
        <v>1680</v>
      </c>
    </row>
    <row r="1858" spans="1:49" s="11" customFormat="1" ht="140.25" customHeight="1" outlineLevel="3">
      <c r="A1858" s="1069" t="s">
        <v>643</v>
      </c>
      <c r="B1858" s="708" t="s">
        <v>38</v>
      </c>
      <c r="C1858" s="708" t="s">
        <v>987</v>
      </c>
      <c r="D1858" s="720" t="s">
        <v>627</v>
      </c>
      <c r="E1858" s="44" t="s">
        <v>478</v>
      </c>
      <c r="F1858" s="834"/>
      <c r="G1858" s="834"/>
      <c r="H1858" s="834"/>
      <c r="I1858" s="834"/>
      <c r="J1858" s="834"/>
      <c r="K1858" s="832"/>
      <c r="L1858" s="24" t="s">
        <v>479</v>
      </c>
      <c r="M1858" s="542" t="s">
        <v>620</v>
      </c>
      <c r="N1858" s="27" t="s">
        <v>412</v>
      </c>
      <c r="O1858" s="702" t="s">
        <v>1680</v>
      </c>
      <c r="P1858" s="702"/>
      <c r="Q1858" s="1118" t="s">
        <v>10082</v>
      </c>
      <c r="R1858" s="1060" t="s">
        <v>9102</v>
      </c>
      <c r="S1858" s="1132"/>
      <c r="T1858" s="1132" t="s">
        <v>10129</v>
      </c>
      <c r="U1858" s="1060"/>
      <c r="V1858" s="1100" t="s">
        <v>620</v>
      </c>
      <c r="W1858" s="1060" t="s">
        <v>1778</v>
      </c>
      <c r="X1858" s="1078" t="s">
        <v>1680</v>
      </c>
      <c r="Y1858" s="134" t="str">
        <f t="shared" si="62"/>
        <v/>
      </c>
      <c r="Z1858" s="20" t="s">
        <v>2733</v>
      </c>
      <c r="AA1858" s="20" t="s">
        <v>1820</v>
      </c>
      <c r="AB1858" s="1063" t="s">
        <v>9968</v>
      </c>
      <c r="AC1858" s="20" t="str">
        <f t="shared" si="63"/>
        <v/>
      </c>
      <c r="AD1858" s="1079" t="s">
        <v>1680</v>
      </c>
      <c r="AE1858" s="1076" t="s">
        <v>1680</v>
      </c>
      <c r="AF1858" s="1079" t="s">
        <v>1680</v>
      </c>
      <c r="AG1858" s="1079" t="s">
        <v>1680</v>
      </c>
      <c r="AH1858" s="1079" t="s">
        <v>1680</v>
      </c>
      <c r="AI1858" s="1076" t="s">
        <v>1680</v>
      </c>
      <c r="AJ1858" s="541" t="str">
        <f t="shared" si="60"/>
        <v>-_-</v>
      </c>
      <c r="AK1858" s="1079" t="s">
        <v>1680</v>
      </c>
      <c r="AL1858" s="1079" t="s">
        <v>1680</v>
      </c>
      <c r="AM1858" s="1079" t="s">
        <v>1680</v>
      </c>
      <c r="AN1858" s="1079" t="s">
        <v>1680</v>
      </c>
      <c r="AO1858" s="1079" t="s">
        <v>1680</v>
      </c>
      <c r="AP1858" s="1079" t="s">
        <v>1680</v>
      </c>
      <c r="AQ1858" s="1079" t="s">
        <v>1680</v>
      </c>
      <c r="AR1858" s="1079" t="s">
        <v>1680</v>
      </c>
      <c r="AS1858" s="1079" t="s">
        <v>1680</v>
      </c>
      <c r="AT1858" s="1079" t="s">
        <v>1680</v>
      </c>
      <c r="AU1858" s="1079" t="s">
        <v>1680</v>
      </c>
      <c r="AV1858" s="1079" t="s">
        <v>1680</v>
      </c>
      <c r="AW1858" s="1079" t="s">
        <v>1680</v>
      </c>
    </row>
    <row r="1859" spans="1:49" s="11" customFormat="1" ht="25.5" customHeight="1" outlineLevel="3">
      <c r="A1859" s="1069" t="s">
        <v>643</v>
      </c>
      <c r="B1859" s="708" t="s">
        <v>38</v>
      </c>
      <c r="C1859" s="708" t="s">
        <v>987</v>
      </c>
      <c r="D1859" s="708" t="s">
        <v>627</v>
      </c>
      <c r="E1859" s="2014" t="s">
        <v>481</v>
      </c>
      <c r="F1859" s="2009"/>
      <c r="G1859" s="2009"/>
      <c r="H1859" s="2009"/>
      <c r="I1859" s="834"/>
      <c r="J1859" s="834"/>
      <c r="K1859" s="832"/>
      <c r="L1859" s="740" t="s">
        <v>1680</v>
      </c>
      <c r="M1859" s="542" t="s">
        <v>482</v>
      </c>
      <c r="N1859" s="27">
        <v>1</v>
      </c>
      <c r="O1859" s="702" t="s">
        <v>1680</v>
      </c>
      <c r="P1859" s="702"/>
      <c r="Q1859" s="1118"/>
      <c r="R1859" s="1060" t="s">
        <v>9102</v>
      </c>
      <c r="S1859" s="1132"/>
      <c r="T1859" s="1060" t="s">
        <v>9145</v>
      </c>
      <c r="U1859" s="1060"/>
      <c r="V1859" s="1060" t="s">
        <v>482</v>
      </c>
      <c r="W1859" s="1060"/>
      <c r="X1859" s="1078" t="s">
        <v>1680</v>
      </c>
      <c r="Y1859" s="134" t="str">
        <f t="shared" si="62"/>
        <v/>
      </c>
      <c r="Z1859" s="1079" t="s">
        <v>1680</v>
      </c>
      <c r="AA1859" s="1079" t="s">
        <v>1680</v>
      </c>
      <c r="AB1859" s="1079" t="s">
        <v>1680</v>
      </c>
      <c r="AC1859" s="20" t="str">
        <f t="shared" si="63"/>
        <v/>
      </c>
      <c r="AD1859" s="1079" t="s">
        <v>1680</v>
      </c>
      <c r="AE1859" s="1076" t="s">
        <v>1680</v>
      </c>
      <c r="AF1859" s="1079" t="s">
        <v>1680</v>
      </c>
      <c r="AG1859" s="1079" t="s">
        <v>1680</v>
      </c>
      <c r="AH1859" s="1079" t="s">
        <v>1680</v>
      </c>
      <c r="AI1859" s="1076" t="s">
        <v>1680</v>
      </c>
      <c r="AJ1859" s="541" t="str">
        <f t="shared" si="60"/>
        <v>-_-</v>
      </c>
      <c r="AK1859" s="1079" t="s">
        <v>1680</v>
      </c>
      <c r="AL1859" s="1079" t="s">
        <v>1680</v>
      </c>
      <c r="AM1859" s="1079" t="s">
        <v>1680</v>
      </c>
      <c r="AN1859" s="1079" t="s">
        <v>1680</v>
      </c>
      <c r="AO1859" s="1079" t="s">
        <v>1680</v>
      </c>
      <c r="AP1859" s="1079" t="s">
        <v>1680</v>
      </c>
      <c r="AQ1859" s="1079" t="s">
        <v>1680</v>
      </c>
      <c r="AR1859" s="1079" t="s">
        <v>1680</v>
      </c>
      <c r="AS1859" s="1079" t="s">
        <v>1680</v>
      </c>
      <c r="AT1859" s="1079" t="s">
        <v>1680</v>
      </c>
      <c r="AU1859" s="1079" t="s">
        <v>1680</v>
      </c>
      <c r="AV1859" s="1079" t="s">
        <v>1680</v>
      </c>
      <c r="AW1859" s="1079" t="s">
        <v>1680</v>
      </c>
    </row>
    <row r="1860" spans="1:49" s="11" customFormat="1" ht="51" customHeight="1" outlineLevel="3">
      <c r="A1860" s="1069" t="s">
        <v>643</v>
      </c>
      <c r="B1860" s="708" t="s">
        <v>38</v>
      </c>
      <c r="C1860" s="708" t="s">
        <v>987</v>
      </c>
      <c r="D1860" s="716" t="s">
        <v>627</v>
      </c>
      <c r="E1860" s="1600" t="s">
        <v>539</v>
      </c>
      <c r="F1860" s="29" t="s">
        <v>422</v>
      </c>
      <c r="G1860" s="834"/>
      <c r="H1860" s="834"/>
      <c r="I1860" s="834"/>
      <c r="J1860" s="834"/>
      <c r="K1860" s="832"/>
      <c r="L1860" s="84" t="s">
        <v>47</v>
      </c>
      <c r="M1860" s="542" t="s">
        <v>1375</v>
      </c>
      <c r="N1860" s="83">
        <v>1</v>
      </c>
      <c r="O1860" s="702" t="s">
        <v>1680</v>
      </c>
      <c r="P1860" s="702"/>
      <c r="Q1860" s="1118"/>
      <c r="R1860" s="1060" t="s">
        <v>9102</v>
      </c>
      <c r="S1860" s="1132"/>
      <c r="T1860" s="1060" t="s">
        <v>9100</v>
      </c>
      <c r="U1860" s="1060"/>
      <c r="V1860" s="1060" t="s">
        <v>1375</v>
      </c>
      <c r="W1860" s="1060"/>
      <c r="X1860" s="1078" t="s">
        <v>1680</v>
      </c>
      <c r="Y1860" s="134"/>
      <c r="Z1860" s="1079"/>
      <c r="AA1860" s="1079"/>
      <c r="AB1860" s="1079"/>
      <c r="AC1860" s="20" t="str">
        <f t="shared" si="63"/>
        <v/>
      </c>
      <c r="AD1860" s="1079"/>
      <c r="AE1860" s="1076"/>
      <c r="AF1860" s="1079"/>
      <c r="AG1860" s="1079"/>
      <c r="AH1860" s="1079"/>
      <c r="AI1860" s="1076"/>
      <c r="AJ1860" s="541"/>
      <c r="AK1860" s="1079"/>
      <c r="AL1860" s="1079"/>
      <c r="AM1860" s="1079"/>
      <c r="AN1860" s="1079"/>
      <c r="AO1860" s="1079"/>
      <c r="AP1860" s="1079"/>
      <c r="AQ1860" s="1079"/>
      <c r="AR1860" s="1079"/>
      <c r="AS1860" s="1079"/>
      <c r="AT1860" s="1079"/>
      <c r="AU1860" s="1079"/>
      <c r="AV1860" s="1079"/>
      <c r="AW1860" s="1079"/>
    </row>
    <row r="1861" spans="1:49" s="11" customFormat="1" ht="51" customHeight="1" outlineLevel="3">
      <c r="A1861" s="1069" t="s">
        <v>643</v>
      </c>
      <c r="B1861" s="708" t="s">
        <v>38</v>
      </c>
      <c r="C1861" s="708" t="s">
        <v>987</v>
      </c>
      <c r="D1861" s="716" t="s">
        <v>627</v>
      </c>
      <c r="E1861" s="1601" t="s">
        <v>539</v>
      </c>
      <c r="F1861" s="1321" t="s">
        <v>422</v>
      </c>
      <c r="G1861" s="1454" t="s">
        <v>424</v>
      </c>
      <c r="H1861" s="834"/>
      <c r="I1861" s="834"/>
      <c r="J1861" s="834"/>
      <c r="K1861" s="832"/>
      <c r="L1861" s="81" t="s">
        <v>408</v>
      </c>
      <c r="M1861" s="542" t="s">
        <v>425</v>
      </c>
      <c r="N1861" s="17" t="s">
        <v>412</v>
      </c>
      <c r="O1861" s="702" t="s">
        <v>1680</v>
      </c>
      <c r="P1861" s="702"/>
      <c r="Q1861" s="1118"/>
      <c r="R1861" s="1060" t="s">
        <v>9102</v>
      </c>
      <c r="S1861" s="1132"/>
      <c r="T1861" s="1060" t="s">
        <v>9100</v>
      </c>
      <c r="U1861" s="1060"/>
      <c r="V1861" s="1060" t="s">
        <v>425</v>
      </c>
      <c r="W1861" s="1060"/>
      <c r="X1861" s="1078" t="s">
        <v>1680</v>
      </c>
      <c r="Y1861" s="134"/>
      <c r="Z1861" s="1079"/>
      <c r="AA1861" s="1079"/>
      <c r="AB1861" s="1079"/>
      <c r="AC1861" s="20" t="str">
        <f t="shared" si="63"/>
        <v/>
      </c>
      <c r="AD1861" s="1079"/>
      <c r="AE1861" s="1076"/>
      <c r="AF1861" s="1079"/>
      <c r="AG1861" s="1079"/>
      <c r="AH1861" s="1079"/>
      <c r="AI1861" s="1076"/>
      <c r="AJ1861" s="541"/>
      <c r="AK1861" s="1079"/>
      <c r="AL1861" s="1079"/>
      <c r="AM1861" s="1079"/>
      <c r="AN1861" s="1079"/>
      <c r="AO1861" s="1079"/>
      <c r="AP1861" s="1079"/>
      <c r="AQ1861" s="1079"/>
      <c r="AR1861" s="1079"/>
      <c r="AS1861" s="1079"/>
      <c r="AT1861" s="1079"/>
      <c r="AU1861" s="1079"/>
      <c r="AV1861" s="1079"/>
      <c r="AW1861" s="1079"/>
    </row>
    <row r="1862" spans="1:49" s="11" customFormat="1" ht="12.75" customHeight="1" outlineLevel="3">
      <c r="A1862" s="1069" t="s">
        <v>643</v>
      </c>
      <c r="B1862" s="708" t="s">
        <v>38</v>
      </c>
      <c r="C1862" s="708" t="s">
        <v>987</v>
      </c>
      <c r="D1862" s="716" t="s">
        <v>627</v>
      </c>
      <c r="E1862" s="1601" t="s">
        <v>539</v>
      </c>
      <c r="F1862" s="1316" t="s">
        <v>422</v>
      </c>
      <c r="G1862" s="1458" t="s">
        <v>10348</v>
      </c>
      <c r="H1862" s="1412"/>
      <c r="I1862" s="1412"/>
      <c r="J1862" s="1412"/>
      <c r="K1862" s="1413"/>
      <c r="L1862" s="30" t="s">
        <v>457</v>
      </c>
      <c r="M1862" s="542" t="s">
        <v>10399</v>
      </c>
      <c r="N1862" s="1312" t="s">
        <v>10355</v>
      </c>
      <c r="O1862" s="702"/>
      <c r="P1862" s="701" t="s">
        <v>539</v>
      </c>
      <c r="Q1862" s="1118" t="s">
        <v>10563</v>
      </c>
      <c r="R1862" s="1301"/>
      <c r="S1862" s="1301"/>
      <c r="T1862" s="1301"/>
      <c r="U1862" s="1301"/>
      <c r="V1862" s="1301"/>
      <c r="W1862" s="1301"/>
      <c r="X1862" s="1078"/>
      <c r="Y1862" s="134"/>
      <c r="Z1862" s="1079"/>
      <c r="AA1862" s="1079"/>
      <c r="AB1862" s="1079"/>
      <c r="AC1862" s="20"/>
      <c r="AD1862" s="1079"/>
      <c r="AE1862" s="1076"/>
      <c r="AF1862" s="1079"/>
      <c r="AG1862" s="1079"/>
      <c r="AH1862" s="1079"/>
      <c r="AI1862" s="1076"/>
      <c r="AJ1862" s="541"/>
      <c r="AK1862" s="1079"/>
      <c r="AL1862" s="1079"/>
      <c r="AM1862" s="1079"/>
      <c r="AN1862" s="1079"/>
      <c r="AO1862" s="1079"/>
      <c r="AP1862" s="1079"/>
      <c r="AQ1862" s="1079"/>
      <c r="AR1862" s="1079"/>
      <c r="AS1862" s="1079"/>
      <c r="AT1862" s="1079"/>
      <c r="AU1862" s="1079"/>
      <c r="AV1862" s="1079"/>
      <c r="AW1862" s="1079"/>
    </row>
    <row r="1863" spans="1:49" s="11" customFormat="1" ht="12.75" customHeight="1" outlineLevel="3">
      <c r="A1863" s="1069" t="s">
        <v>643</v>
      </c>
      <c r="B1863" s="708" t="s">
        <v>38</v>
      </c>
      <c r="C1863" s="708" t="s">
        <v>987</v>
      </c>
      <c r="D1863" s="716" t="s">
        <v>627</v>
      </c>
      <c r="E1863" s="1602" t="s">
        <v>539</v>
      </c>
      <c r="F1863" s="1317" t="s">
        <v>422</v>
      </c>
      <c r="G1863" s="1462" t="s">
        <v>10347</v>
      </c>
      <c r="H1863" s="1412"/>
      <c r="I1863" s="1412"/>
      <c r="J1863" s="1412"/>
      <c r="K1863" s="1413"/>
      <c r="L1863" s="30" t="s">
        <v>457</v>
      </c>
      <c r="M1863" s="542" t="s">
        <v>10401</v>
      </c>
      <c r="N1863" s="1312" t="s">
        <v>10355</v>
      </c>
      <c r="O1863" s="702"/>
      <c r="P1863" s="701" t="s">
        <v>539</v>
      </c>
      <c r="Q1863" s="1118" t="s">
        <v>10563</v>
      </c>
      <c r="R1863" s="1301"/>
      <c r="S1863" s="1301"/>
      <c r="T1863" s="1301"/>
      <c r="U1863" s="1301"/>
      <c r="V1863" s="1301"/>
      <c r="W1863" s="1301"/>
      <c r="X1863" s="1078"/>
      <c r="Y1863" s="134"/>
      <c r="Z1863" s="1079"/>
      <c r="AA1863" s="1079"/>
      <c r="AB1863" s="1079"/>
      <c r="AC1863" s="20"/>
      <c r="AD1863" s="1079"/>
      <c r="AE1863" s="1076"/>
      <c r="AF1863" s="1079"/>
      <c r="AG1863" s="1079"/>
      <c r="AH1863" s="1079"/>
      <c r="AI1863" s="1076"/>
      <c r="AJ1863" s="541"/>
      <c r="AK1863" s="1079"/>
      <c r="AL1863" s="1079"/>
      <c r="AM1863" s="1079"/>
      <c r="AN1863" s="1079"/>
      <c r="AO1863" s="1079"/>
      <c r="AP1863" s="1079"/>
      <c r="AQ1863" s="1079"/>
      <c r="AR1863" s="1079"/>
      <c r="AS1863" s="1079"/>
      <c r="AT1863" s="1079"/>
      <c r="AU1863" s="1079"/>
      <c r="AV1863" s="1079"/>
      <c r="AW1863" s="1079"/>
    </row>
    <row r="1864" spans="1:49" s="11" customFormat="1" ht="12.75" customHeight="1" outlineLevel="3">
      <c r="A1864" s="1069" t="s">
        <v>643</v>
      </c>
      <c r="B1864" s="708" t="s">
        <v>38</v>
      </c>
      <c r="C1864" s="708" t="s">
        <v>987</v>
      </c>
      <c r="D1864" s="708" t="s">
        <v>627</v>
      </c>
      <c r="E1864" s="1144" t="s">
        <v>542</v>
      </c>
      <c r="F1864" s="765" t="s">
        <v>426</v>
      </c>
      <c r="G1864" s="834"/>
      <c r="H1864" s="834"/>
      <c r="I1864" s="834"/>
      <c r="J1864" s="834"/>
      <c r="K1864" s="832"/>
      <c r="L1864" s="84" t="s">
        <v>79</v>
      </c>
      <c r="M1864" s="542" t="s">
        <v>80</v>
      </c>
      <c r="N1864" s="83" t="s">
        <v>442</v>
      </c>
      <c r="O1864" s="702" t="s">
        <v>1680</v>
      </c>
      <c r="P1864" s="701"/>
      <c r="Q1864" s="1117"/>
      <c r="R1864" s="1060" t="s">
        <v>9102</v>
      </c>
      <c r="S1864" s="1132"/>
      <c r="T1864" s="1060" t="s">
        <v>9144</v>
      </c>
      <c r="U1864" s="1060"/>
      <c r="V1864" s="1100" t="s">
        <v>80</v>
      </c>
      <c r="W1864" s="1060" t="s">
        <v>1778</v>
      </c>
      <c r="X1864" s="1078" t="s">
        <v>1680</v>
      </c>
      <c r="Y1864" s="134"/>
      <c r="Z1864" s="1079"/>
      <c r="AA1864" s="1079"/>
      <c r="AB1864" s="1079"/>
      <c r="AC1864" s="20" t="str">
        <f t="shared" si="63"/>
        <v/>
      </c>
      <c r="AD1864" s="1079"/>
      <c r="AE1864" s="1076"/>
      <c r="AF1864" s="1079"/>
      <c r="AG1864" s="1079"/>
      <c r="AH1864" s="1079"/>
      <c r="AI1864" s="1076"/>
      <c r="AJ1864" s="541"/>
      <c r="AK1864" s="1079"/>
      <c r="AL1864" s="1079"/>
      <c r="AM1864" s="1079"/>
      <c r="AN1864" s="1079"/>
      <c r="AO1864" s="1079"/>
      <c r="AP1864" s="1079"/>
      <c r="AQ1864" s="1079"/>
      <c r="AR1864" s="1079"/>
      <c r="AS1864" s="1079"/>
      <c r="AT1864" s="1079"/>
      <c r="AU1864" s="1079"/>
      <c r="AV1864" s="1079"/>
      <c r="AW1864" s="1079"/>
    </row>
    <row r="1865" spans="1:49" s="11" customFormat="1" ht="51" customHeight="1" outlineLevel="3">
      <c r="A1865" s="1069" t="s">
        <v>643</v>
      </c>
      <c r="B1865" s="708" t="s">
        <v>38</v>
      </c>
      <c r="C1865" s="708" t="s">
        <v>987</v>
      </c>
      <c r="D1865" s="831" t="s">
        <v>627</v>
      </c>
      <c r="E1865" s="1147" t="s">
        <v>542</v>
      </c>
      <c r="F1865" s="714" t="s">
        <v>426</v>
      </c>
      <c r="G1865" s="82" t="s">
        <v>410</v>
      </c>
      <c r="H1865" s="713"/>
      <c r="I1865" s="713"/>
      <c r="J1865" s="713"/>
      <c r="K1865" s="713"/>
      <c r="L1865" s="81" t="s">
        <v>408</v>
      </c>
      <c r="M1865" s="542" t="s">
        <v>1413</v>
      </c>
      <c r="N1865" s="17" t="s">
        <v>412</v>
      </c>
      <c r="O1865" s="702" t="s">
        <v>1680</v>
      </c>
      <c r="P1865" s="702"/>
      <c r="Q1865" s="1118"/>
      <c r="R1865" s="1060" t="s">
        <v>9102</v>
      </c>
      <c r="S1865" s="1132"/>
      <c r="T1865" s="1061" t="s">
        <v>8802</v>
      </c>
      <c r="U1865" s="1060"/>
      <c r="V1865" s="1100" t="s">
        <v>10601</v>
      </c>
      <c r="W1865" s="1060" t="s">
        <v>1778</v>
      </c>
      <c r="X1865" s="1078" t="s">
        <v>1680</v>
      </c>
      <c r="Y1865" s="134"/>
      <c r="Z1865" s="1079"/>
      <c r="AA1865" s="1079"/>
      <c r="AB1865" s="1079"/>
      <c r="AC1865" s="20" t="str">
        <f t="shared" si="63"/>
        <v/>
      </c>
      <c r="AD1865" s="1079"/>
      <c r="AE1865" s="1076"/>
      <c r="AF1865" s="1079"/>
      <c r="AG1865" s="1079"/>
      <c r="AH1865" s="1079"/>
      <c r="AI1865" s="1076"/>
      <c r="AJ1865" s="541"/>
      <c r="AK1865" s="1079"/>
      <c r="AL1865" s="1079"/>
      <c r="AM1865" s="1079"/>
      <c r="AN1865" s="1079"/>
      <c r="AO1865" s="1079"/>
      <c r="AP1865" s="1079"/>
      <c r="AQ1865" s="1079"/>
      <c r="AR1865" s="1079"/>
      <c r="AS1865" s="1079"/>
      <c r="AT1865" s="1079"/>
      <c r="AU1865" s="1079"/>
      <c r="AV1865" s="1079"/>
      <c r="AW1865" s="1079"/>
    </row>
    <row r="1866" spans="1:49" s="11" customFormat="1" ht="38.25" customHeight="1" outlineLevel="3">
      <c r="A1866" s="1069" t="s">
        <v>643</v>
      </c>
      <c r="B1866" s="708" t="s">
        <v>38</v>
      </c>
      <c r="C1866" s="708" t="s">
        <v>987</v>
      </c>
      <c r="D1866" s="714" t="s">
        <v>627</v>
      </c>
      <c r="E1866" s="1147" t="s">
        <v>542</v>
      </c>
      <c r="F1866" s="714" t="s">
        <v>426</v>
      </c>
      <c r="G1866" s="76" t="s">
        <v>1412</v>
      </c>
      <c r="H1866" s="834"/>
      <c r="I1866" s="834"/>
      <c r="J1866" s="834"/>
      <c r="K1866" s="834"/>
      <c r="L1866" s="102" t="s">
        <v>296</v>
      </c>
      <c r="M1866" s="542" t="s">
        <v>399</v>
      </c>
      <c r="N1866" s="101">
        <v>1</v>
      </c>
      <c r="O1866" s="702" t="s">
        <v>1680</v>
      </c>
      <c r="P1866" s="702"/>
      <c r="Q1866" s="1118"/>
      <c r="R1866" s="1060" t="s">
        <v>9102</v>
      </c>
      <c r="S1866" s="1132"/>
      <c r="T1866" s="1061" t="s">
        <v>8802</v>
      </c>
      <c r="U1866" s="1060"/>
      <c r="V1866" s="1100" t="s">
        <v>399</v>
      </c>
      <c r="W1866" s="1060" t="s">
        <v>1778</v>
      </c>
      <c r="X1866" s="1078" t="s">
        <v>1680</v>
      </c>
      <c r="Y1866" s="134"/>
      <c r="Z1866" s="1079"/>
      <c r="AA1866" s="1079"/>
      <c r="AB1866" s="1079"/>
      <c r="AC1866" s="20" t="str">
        <f t="shared" si="63"/>
        <v/>
      </c>
      <c r="AD1866" s="1079"/>
      <c r="AE1866" s="1076"/>
      <c r="AF1866" s="1079"/>
      <c r="AG1866" s="1079"/>
      <c r="AH1866" s="1079"/>
      <c r="AI1866" s="1076"/>
      <c r="AJ1866" s="541"/>
      <c r="AK1866" s="1079"/>
      <c r="AL1866" s="1079"/>
      <c r="AM1866" s="1079"/>
      <c r="AN1866" s="1079"/>
      <c r="AO1866" s="1079"/>
      <c r="AP1866" s="1079"/>
      <c r="AQ1866" s="1079"/>
      <c r="AR1866" s="1079"/>
      <c r="AS1866" s="1079"/>
      <c r="AT1866" s="1079"/>
      <c r="AU1866" s="1079"/>
      <c r="AV1866" s="1079"/>
      <c r="AW1866" s="1079"/>
    </row>
    <row r="1867" spans="1:49" s="11" customFormat="1" ht="63.75" customHeight="1" outlineLevel="3">
      <c r="A1867" s="1069" t="s">
        <v>643</v>
      </c>
      <c r="B1867" s="708" t="s">
        <v>38</v>
      </c>
      <c r="C1867" s="708" t="s">
        <v>987</v>
      </c>
      <c r="D1867" s="714" t="s">
        <v>627</v>
      </c>
      <c r="E1867" s="1147" t="s">
        <v>542</v>
      </c>
      <c r="F1867" s="714" t="s">
        <v>426</v>
      </c>
      <c r="G1867" s="715" t="s">
        <v>1412</v>
      </c>
      <c r="H1867" s="82" t="s">
        <v>410</v>
      </c>
      <c r="I1867" s="834"/>
      <c r="J1867" s="834"/>
      <c r="K1867" s="834"/>
      <c r="L1867" s="81" t="s">
        <v>408</v>
      </c>
      <c r="M1867" s="542" t="s">
        <v>430</v>
      </c>
      <c r="N1867" s="17" t="s">
        <v>412</v>
      </c>
      <c r="O1867" s="702" t="s">
        <v>1680</v>
      </c>
      <c r="P1867" s="702"/>
      <c r="Q1867" s="1118"/>
      <c r="R1867" s="1060" t="s">
        <v>9102</v>
      </c>
      <c r="S1867" s="1132"/>
      <c r="T1867" s="1100" t="s">
        <v>9100</v>
      </c>
      <c r="U1867" s="1060"/>
      <c r="V1867" s="1060" t="s">
        <v>430</v>
      </c>
      <c r="W1867" s="1060"/>
      <c r="X1867" s="1078" t="s">
        <v>1680</v>
      </c>
      <c r="Y1867" s="134"/>
      <c r="Z1867" s="1079"/>
      <c r="AA1867" s="1079"/>
      <c r="AB1867" s="1079"/>
      <c r="AC1867" s="20" t="str">
        <f t="shared" si="63"/>
        <v/>
      </c>
      <c r="AD1867" s="1079"/>
      <c r="AE1867" s="1076"/>
      <c r="AF1867" s="1079"/>
      <c r="AG1867" s="1079"/>
      <c r="AH1867" s="1079"/>
      <c r="AI1867" s="1076"/>
      <c r="AJ1867" s="541"/>
      <c r="AK1867" s="1079"/>
      <c r="AL1867" s="1079"/>
      <c r="AM1867" s="1079"/>
      <c r="AN1867" s="1079"/>
      <c r="AO1867" s="1079"/>
      <c r="AP1867" s="1079"/>
      <c r="AQ1867" s="1079"/>
      <c r="AR1867" s="1079"/>
      <c r="AS1867" s="1079"/>
      <c r="AT1867" s="1079"/>
      <c r="AU1867" s="1079"/>
      <c r="AV1867" s="1079"/>
      <c r="AW1867" s="1079"/>
    </row>
    <row r="1868" spans="1:49" s="11" customFormat="1" ht="12.75" customHeight="1" outlineLevel="3">
      <c r="A1868" s="1069" t="s">
        <v>643</v>
      </c>
      <c r="B1868" s="708" t="s">
        <v>38</v>
      </c>
      <c r="C1868" s="708" t="s">
        <v>987</v>
      </c>
      <c r="D1868" s="714" t="s">
        <v>627</v>
      </c>
      <c r="E1868" s="1147" t="s">
        <v>542</v>
      </c>
      <c r="F1868" s="714" t="s">
        <v>426</v>
      </c>
      <c r="G1868" s="76" t="s">
        <v>1411</v>
      </c>
      <c r="H1868" s="834"/>
      <c r="I1868" s="834"/>
      <c r="J1868" s="834"/>
      <c r="K1868" s="834"/>
      <c r="L1868" s="81" t="s">
        <v>408</v>
      </c>
      <c r="M1868" s="542" t="s">
        <v>1410</v>
      </c>
      <c r="N1868" s="75" t="s">
        <v>412</v>
      </c>
      <c r="O1868" s="702" t="s">
        <v>1680</v>
      </c>
      <c r="P1868" s="702"/>
      <c r="Q1868" s="1118"/>
      <c r="R1868" s="1060" t="s">
        <v>9102</v>
      </c>
      <c r="S1868" s="1132"/>
      <c r="T1868" s="1100" t="s">
        <v>9100</v>
      </c>
      <c r="U1868" s="1060"/>
      <c r="V1868" s="1060" t="s">
        <v>1410</v>
      </c>
      <c r="W1868" s="1060"/>
      <c r="X1868" s="1078" t="s">
        <v>1680</v>
      </c>
      <c r="Y1868" s="134"/>
      <c r="Z1868" s="1079"/>
      <c r="AA1868" s="1079"/>
      <c r="AB1868" s="1079"/>
      <c r="AC1868" s="20" t="str">
        <f t="shared" si="63"/>
        <v/>
      </c>
      <c r="AD1868" s="1079"/>
      <c r="AE1868" s="1076"/>
      <c r="AF1868" s="1079"/>
      <c r="AG1868" s="1079"/>
      <c r="AH1868" s="1079"/>
      <c r="AI1868" s="1076"/>
      <c r="AJ1868" s="541"/>
      <c r="AK1868" s="1079"/>
      <c r="AL1868" s="1079"/>
      <c r="AM1868" s="1079"/>
      <c r="AN1868" s="1079"/>
      <c r="AO1868" s="1079"/>
      <c r="AP1868" s="1079"/>
      <c r="AQ1868" s="1079"/>
      <c r="AR1868" s="1079"/>
      <c r="AS1868" s="1079"/>
      <c r="AT1868" s="1079"/>
      <c r="AU1868" s="1079"/>
      <c r="AV1868" s="1079"/>
      <c r="AW1868" s="1079"/>
    </row>
    <row r="1869" spans="1:49" s="11" customFormat="1" ht="51" customHeight="1" outlineLevel="3">
      <c r="A1869" s="1069" t="s">
        <v>643</v>
      </c>
      <c r="B1869" s="708" t="s">
        <v>38</v>
      </c>
      <c r="C1869" s="708" t="s">
        <v>987</v>
      </c>
      <c r="D1869" s="716" t="s">
        <v>627</v>
      </c>
      <c r="E1869" s="1147" t="s">
        <v>542</v>
      </c>
      <c r="F1869" s="716" t="s">
        <v>426</v>
      </c>
      <c r="G1869" s="76" t="s">
        <v>1409</v>
      </c>
      <c r="H1869" s="834"/>
      <c r="I1869" s="834"/>
      <c r="J1869" s="834"/>
      <c r="K1869" s="834"/>
      <c r="L1869" s="81" t="s">
        <v>296</v>
      </c>
      <c r="M1869" s="542" t="s">
        <v>1408</v>
      </c>
      <c r="N1869" s="75" t="s">
        <v>412</v>
      </c>
      <c r="O1869" s="702" t="s">
        <v>1680</v>
      </c>
      <c r="P1869" s="702"/>
      <c r="Q1869" s="1118"/>
      <c r="R1869" s="1060" t="s">
        <v>9102</v>
      </c>
      <c r="S1869" s="1132"/>
      <c r="T1869" s="1100" t="s">
        <v>9100</v>
      </c>
      <c r="U1869" s="1060"/>
      <c r="V1869" s="1060" t="s">
        <v>1408</v>
      </c>
      <c r="W1869" s="1060"/>
      <c r="X1869" s="1078" t="s">
        <v>1680</v>
      </c>
      <c r="Y1869" s="134"/>
      <c r="Z1869" s="1079"/>
      <c r="AA1869" s="1079"/>
      <c r="AB1869" s="1079"/>
      <c r="AC1869" s="20" t="str">
        <f t="shared" si="63"/>
        <v/>
      </c>
      <c r="AD1869" s="1079"/>
      <c r="AE1869" s="1076"/>
      <c r="AF1869" s="1079"/>
      <c r="AG1869" s="1079"/>
      <c r="AH1869" s="1079"/>
      <c r="AI1869" s="1076"/>
      <c r="AJ1869" s="541"/>
      <c r="AK1869" s="1079"/>
      <c r="AL1869" s="1079"/>
      <c r="AM1869" s="1079"/>
      <c r="AN1869" s="1079"/>
      <c r="AO1869" s="1079"/>
      <c r="AP1869" s="1079"/>
      <c r="AQ1869" s="1079"/>
      <c r="AR1869" s="1079"/>
      <c r="AS1869" s="1079"/>
      <c r="AT1869" s="1079"/>
      <c r="AU1869" s="1079"/>
      <c r="AV1869" s="1079"/>
      <c r="AW1869" s="1079"/>
    </row>
    <row r="1870" spans="1:49" s="11" customFormat="1" ht="63.75" customHeight="1" outlineLevel="3">
      <c r="A1870" s="1069" t="s">
        <v>643</v>
      </c>
      <c r="B1870" s="708" t="s">
        <v>38</v>
      </c>
      <c r="C1870" s="708" t="s">
        <v>987</v>
      </c>
      <c r="D1870" s="716" t="s">
        <v>627</v>
      </c>
      <c r="E1870" s="1147" t="s">
        <v>542</v>
      </c>
      <c r="F1870" s="716" t="s">
        <v>426</v>
      </c>
      <c r="G1870" s="715" t="s">
        <v>1409</v>
      </c>
      <c r="H1870" s="82" t="s">
        <v>410</v>
      </c>
      <c r="I1870" s="834"/>
      <c r="J1870" s="834"/>
      <c r="K1870" s="834"/>
      <c r="L1870" s="81" t="s">
        <v>408</v>
      </c>
      <c r="M1870" s="542" t="s">
        <v>430</v>
      </c>
      <c r="N1870" s="17" t="s">
        <v>412</v>
      </c>
      <c r="O1870" s="702" t="s">
        <v>1680</v>
      </c>
      <c r="P1870" s="702"/>
      <c r="Q1870" s="1118"/>
      <c r="R1870" s="1060" t="s">
        <v>9102</v>
      </c>
      <c r="S1870" s="1132"/>
      <c r="T1870" s="1100" t="s">
        <v>9100</v>
      </c>
      <c r="U1870" s="1060"/>
      <c r="V1870" s="1060" t="s">
        <v>430</v>
      </c>
      <c r="W1870" s="1060"/>
      <c r="X1870" s="1078" t="s">
        <v>1680</v>
      </c>
      <c r="Y1870" s="134"/>
      <c r="Z1870" s="1079"/>
      <c r="AA1870" s="1079"/>
      <c r="AB1870" s="1079"/>
      <c r="AC1870" s="20" t="str">
        <f t="shared" si="63"/>
        <v/>
      </c>
      <c r="AD1870" s="1079"/>
      <c r="AE1870" s="1076"/>
      <c r="AF1870" s="1079"/>
      <c r="AG1870" s="1079"/>
      <c r="AH1870" s="1079"/>
      <c r="AI1870" s="1076"/>
      <c r="AJ1870" s="541"/>
      <c r="AK1870" s="1079"/>
      <c r="AL1870" s="1079"/>
      <c r="AM1870" s="1079"/>
      <c r="AN1870" s="1079"/>
      <c r="AO1870" s="1079"/>
      <c r="AP1870" s="1079"/>
      <c r="AQ1870" s="1079"/>
      <c r="AR1870" s="1079"/>
      <c r="AS1870" s="1079"/>
      <c r="AT1870" s="1079"/>
      <c r="AU1870" s="1079"/>
      <c r="AV1870" s="1079"/>
      <c r="AW1870" s="1079"/>
    </row>
    <row r="1871" spans="1:49" s="11" customFormat="1" ht="76.5" customHeight="1" outlineLevel="3">
      <c r="A1871" s="1069" t="s">
        <v>643</v>
      </c>
      <c r="B1871" s="708" t="s">
        <v>38</v>
      </c>
      <c r="C1871" s="708" t="s">
        <v>987</v>
      </c>
      <c r="D1871" s="716" t="s">
        <v>627</v>
      </c>
      <c r="E1871" s="1147" t="s">
        <v>542</v>
      </c>
      <c r="F1871" s="716" t="s">
        <v>426</v>
      </c>
      <c r="G1871" s="76" t="s">
        <v>1407</v>
      </c>
      <c r="H1871" s="834"/>
      <c r="I1871" s="834"/>
      <c r="J1871" s="834"/>
      <c r="K1871" s="834"/>
      <c r="L1871" s="81" t="s">
        <v>296</v>
      </c>
      <c r="M1871" s="542" t="s">
        <v>1406</v>
      </c>
      <c r="N1871" s="75" t="s">
        <v>412</v>
      </c>
      <c r="O1871" s="702" t="s">
        <v>1680</v>
      </c>
      <c r="P1871" s="702"/>
      <c r="Q1871" s="1118"/>
      <c r="R1871" s="1060" t="s">
        <v>9102</v>
      </c>
      <c r="S1871" s="1132"/>
      <c r="T1871" s="1061" t="s">
        <v>8802</v>
      </c>
      <c r="U1871" s="1060"/>
      <c r="V1871" s="1100" t="s">
        <v>1406</v>
      </c>
      <c r="W1871" s="1060" t="s">
        <v>1778</v>
      </c>
      <c r="X1871" s="1078" t="s">
        <v>1680</v>
      </c>
      <c r="Y1871" s="134"/>
      <c r="Z1871" s="1079"/>
      <c r="AA1871" s="1079"/>
      <c r="AB1871" s="1079"/>
      <c r="AC1871" s="20" t="str">
        <f t="shared" si="63"/>
        <v/>
      </c>
      <c r="AD1871" s="1079"/>
      <c r="AE1871" s="1076"/>
      <c r="AF1871" s="1079"/>
      <c r="AG1871" s="1079"/>
      <c r="AH1871" s="1079"/>
      <c r="AI1871" s="1076"/>
      <c r="AJ1871" s="541"/>
      <c r="AK1871" s="1079"/>
      <c r="AL1871" s="1079"/>
      <c r="AM1871" s="1079"/>
      <c r="AN1871" s="1079"/>
      <c r="AO1871" s="1079"/>
      <c r="AP1871" s="1079"/>
      <c r="AQ1871" s="1079"/>
      <c r="AR1871" s="1079"/>
      <c r="AS1871" s="1079"/>
      <c r="AT1871" s="1079"/>
      <c r="AU1871" s="1079"/>
      <c r="AV1871" s="1079"/>
      <c r="AW1871" s="1079"/>
    </row>
    <row r="1872" spans="1:49" s="11" customFormat="1" ht="63.75" customHeight="1" outlineLevel="3">
      <c r="A1872" s="1069" t="s">
        <v>643</v>
      </c>
      <c r="B1872" s="708" t="s">
        <v>38</v>
      </c>
      <c r="C1872" s="708" t="s">
        <v>987</v>
      </c>
      <c r="D1872" s="716" t="s">
        <v>627</v>
      </c>
      <c r="E1872" s="1147" t="s">
        <v>542</v>
      </c>
      <c r="F1872" s="716" t="s">
        <v>426</v>
      </c>
      <c r="G1872" s="715" t="s">
        <v>1407</v>
      </c>
      <c r="H1872" s="82" t="s">
        <v>410</v>
      </c>
      <c r="I1872" s="711"/>
      <c r="J1872" s="711"/>
      <c r="K1872" s="711"/>
      <c r="L1872" s="81" t="s">
        <v>408</v>
      </c>
      <c r="M1872" s="542" t="s">
        <v>430</v>
      </c>
      <c r="N1872" s="17" t="s">
        <v>412</v>
      </c>
      <c r="O1872" s="702" t="s">
        <v>1680</v>
      </c>
      <c r="P1872" s="702"/>
      <c r="Q1872" s="1118"/>
      <c r="R1872" s="1060" t="s">
        <v>9102</v>
      </c>
      <c r="S1872" s="1132"/>
      <c r="T1872" s="1100" t="s">
        <v>9100</v>
      </c>
      <c r="U1872" s="1060"/>
      <c r="V1872" s="1060" t="s">
        <v>430</v>
      </c>
      <c r="W1872" s="1060"/>
      <c r="X1872" s="1078" t="s">
        <v>1680</v>
      </c>
      <c r="Y1872" s="134"/>
      <c r="Z1872" s="1079"/>
      <c r="AA1872" s="1079"/>
      <c r="AB1872" s="1079"/>
      <c r="AC1872" s="20" t="str">
        <f t="shared" si="63"/>
        <v/>
      </c>
      <c r="AD1872" s="1079"/>
      <c r="AE1872" s="1076"/>
      <c r="AF1872" s="1079"/>
      <c r="AG1872" s="1079"/>
      <c r="AH1872" s="1079"/>
      <c r="AI1872" s="1076"/>
      <c r="AJ1872" s="541"/>
      <c r="AK1872" s="1079"/>
      <c r="AL1872" s="1079"/>
      <c r="AM1872" s="1079"/>
      <c r="AN1872" s="1079"/>
      <c r="AO1872" s="1079"/>
      <c r="AP1872" s="1079"/>
      <c r="AQ1872" s="1079"/>
      <c r="AR1872" s="1079"/>
      <c r="AS1872" s="1079"/>
      <c r="AT1872" s="1079"/>
      <c r="AU1872" s="1079"/>
      <c r="AV1872" s="1079"/>
      <c r="AW1872" s="1079"/>
    </row>
    <row r="1873" spans="1:49" s="11" customFormat="1" ht="114.75" customHeight="1" outlineLevel="3">
      <c r="A1873" s="1069" t="s">
        <v>643</v>
      </c>
      <c r="B1873" s="708" t="s">
        <v>38</v>
      </c>
      <c r="C1873" s="708" t="s">
        <v>987</v>
      </c>
      <c r="D1873" s="716" t="s">
        <v>627</v>
      </c>
      <c r="E1873" s="1147" t="s">
        <v>542</v>
      </c>
      <c r="F1873" s="716" t="s">
        <v>426</v>
      </c>
      <c r="G1873" s="76" t="s">
        <v>1405</v>
      </c>
      <c r="H1873" s="834"/>
      <c r="I1873" s="711"/>
      <c r="J1873" s="711"/>
      <c r="K1873" s="711"/>
      <c r="L1873" s="81" t="s">
        <v>296</v>
      </c>
      <c r="M1873" s="542" t="s">
        <v>1404</v>
      </c>
      <c r="N1873" s="75" t="s">
        <v>412</v>
      </c>
      <c r="O1873" s="702" t="s">
        <v>1680</v>
      </c>
      <c r="P1873" s="702"/>
      <c r="Q1873" s="1118"/>
      <c r="R1873" s="1060" t="s">
        <v>9102</v>
      </c>
      <c r="S1873" s="1132"/>
      <c r="T1873" s="1061" t="s">
        <v>8802</v>
      </c>
      <c r="U1873" s="1060"/>
      <c r="V1873" s="1100" t="s">
        <v>1404</v>
      </c>
      <c r="W1873" s="1060" t="s">
        <v>1778</v>
      </c>
      <c r="X1873" s="1078" t="s">
        <v>1680</v>
      </c>
      <c r="Y1873" s="134"/>
      <c r="Z1873" s="1079"/>
      <c r="AA1873" s="1079"/>
      <c r="AB1873" s="1079"/>
      <c r="AC1873" s="20" t="str">
        <f t="shared" ref="AC1873:AC1989" si="64">IF(Z1873="METADATA",VLOOKUP(CONCATENATE(AA1873,"_",AB1873),meta_part,4,FALSE),"")</f>
        <v/>
      </c>
      <c r="AD1873" s="1079"/>
      <c r="AE1873" s="1076"/>
      <c r="AF1873" s="1079"/>
      <c r="AG1873" s="1079"/>
      <c r="AH1873" s="1079"/>
      <c r="AI1873" s="1076"/>
      <c r="AJ1873" s="541"/>
      <c r="AK1873" s="1079"/>
      <c r="AL1873" s="1079"/>
      <c r="AM1873" s="1079"/>
      <c r="AN1873" s="1079"/>
      <c r="AO1873" s="1079"/>
      <c r="AP1873" s="1079"/>
      <c r="AQ1873" s="1079"/>
      <c r="AR1873" s="1079"/>
      <c r="AS1873" s="1079"/>
      <c r="AT1873" s="1079"/>
      <c r="AU1873" s="1079"/>
      <c r="AV1873" s="1079"/>
      <c r="AW1873" s="1079"/>
    </row>
    <row r="1874" spans="1:49" s="11" customFormat="1" ht="63.75" customHeight="1" outlineLevel="3">
      <c r="A1874" s="1069" t="s">
        <v>643</v>
      </c>
      <c r="B1874" s="708" t="s">
        <v>38</v>
      </c>
      <c r="C1874" s="708" t="s">
        <v>987</v>
      </c>
      <c r="D1874" s="716" t="s">
        <v>627</v>
      </c>
      <c r="E1874" s="1147" t="s">
        <v>542</v>
      </c>
      <c r="F1874" s="716" t="s">
        <v>426</v>
      </c>
      <c r="G1874" s="715" t="s">
        <v>1405</v>
      </c>
      <c r="H1874" s="82" t="s">
        <v>410</v>
      </c>
      <c r="I1874" s="711"/>
      <c r="J1874" s="711"/>
      <c r="K1874" s="711"/>
      <c r="L1874" s="81" t="s">
        <v>408</v>
      </c>
      <c r="M1874" s="542" t="s">
        <v>430</v>
      </c>
      <c r="N1874" s="17" t="s">
        <v>412</v>
      </c>
      <c r="O1874" s="702" t="s">
        <v>1680</v>
      </c>
      <c r="P1874" s="702"/>
      <c r="Q1874" s="1118"/>
      <c r="R1874" s="1060" t="s">
        <v>9102</v>
      </c>
      <c r="S1874" s="1132"/>
      <c r="T1874" s="1100" t="s">
        <v>9100</v>
      </c>
      <c r="U1874" s="1060"/>
      <c r="V1874" s="1060" t="s">
        <v>430</v>
      </c>
      <c r="W1874" s="1060"/>
      <c r="X1874" s="1078" t="s">
        <v>1680</v>
      </c>
      <c r="Y1874" s="134"/>
      <c r="Z1874" s="1079"/>
      <c r="AA1874" s="1079"/>
      <c r="AB1874" s="1079"/>
      <c r="AC1874" s="20" t="str">
        <f t="shared" si="64"/>
        <v/>
      </c>
      <c r="AD1874" s="1079"/>
      <c r="AE1874" s="1076"/>
      <c r="AF1874" s="1079"/>
      <c r="AG1874" s="1079"/>
      <c r="AH1874" s="1079"/>
      <c r="AI1874" s="1076"/>
      <c r="AJ1874" s="541"/>
      <c r="AK1874" s="1079"/>
      <c r="AL1874" s="1079"/>
      <c r="AM1874" s="1079"/>
      <c r="AN1874" s="1079"/>
      <c r="AO1874" s="1079"/>
      <c r="AP1874" s="1079"/>
      <c r="AQ1874" s="1079"/>
      <c r="AR1874" s="1079"/>
      <c r="AS1874" s="1079"/>
      <c r="AT1874" s="1079"/>
      <c r="AU1874" s="1079"/>
      <c r="AV1874" s="1079"/>
      <c r="AW1874" s="1079"/>
    </row>
    <row r="1875" spans="1:49" s="11" customFormat="1" ht="63.75" customHeight="1" outlineLevel="3">
      <c r="A1875" s="1069" t="s">
        <v>643</v>
      </c>
      <c r="B1875" s="708" t="s">
        <v>38</v>
      </c>
      <c r="C1875" s="708" t="s">
        <v>987</v>
      </c>
      <c r="D1875" s="716" t="s">
        <v>627</v>
      </c>
      <c r="E1875" s="1147" t="s">
        <v>542</v>
      </c>
      <c r="F1875" s="716" t="s">
        <v>426</v>
      </c>
      <c r="G1875" s="76" t="s">
        <v>1403</v>
      </c>
      <c r="H1875" s="834"/>
      <c r="I1875" s="834"/>
      <c r="J1875" s="834"/>
      <c r="K1875" s="834"/>
      <c r="L1875" s="81" t="s">
        <v>296</v>
      </c>
      <c r="M1875" s="542" t="s">
        <v>1402</v>
      </c>
      <c r="N1875" s="75" t="s">
        <v>412</v>
      </c>
      <c r="O1875" s="702" t="s">
        <v>1680</v>
      </c>
      <c r="P1875" s="702"/>
      <c r="Q1875" s="1118"/>
      <c r="R1875" s="1060" t="s">
        <v>9102</v>
      </c>
      <c r="S1875" s="1132"/>
      <c r="T1875" s="1061" t="s">
        <v>8802</v>
      </c>
      <c r="U1875" s="1060"/>
      <c r="V1875" s="1100" t="s">
        <v>1402</v>
      </c>
      <c r="W1875" s="1060" t="s">
        <v>1778</v>
      </c>
      <c r="X1875" s="1078" t="s">
        <v>1680</v>
      </c>
      <c r="Y1875" s="134"/>
      <c r="Z1875" s="1079"/>
      <c r="AA1875" s="1079"/>
      <c r="AB1875" s="1079"/>
      <c r="AC1875" s="20" t="str">
        <f t="shared" si="64"/>
        <v/>
      </c>
      <c r="AD1875" s="1079"/>
      <c r="AE1875" s="1076"/>
      <c r="AF1875" s="1079"/>
      <c r="AG1875" s="1079"/>
      <c r="AH1875" s="1079"/>
      <c r="AI1875" s="1076"/>
      <c r="AJ1875" s="541"/>
      <c r="AK1875" s="1079"/>
      <c r="AL1875" s="1079"/>
      <c r="AM1875" s="1079"/>
      <c r="AN1875" s="1079"/>
      <c r="AO1875" s="1079"/>
      <c r="AP1875" s="1079"/>
      <c r="AQ1875" s="1079"/>
      <c r="AR1875" s="1079"/>
      <c r="AS1875" s="1079"/>
      <c r="AT1875" s="1079"/>
      <c r="AU1875" s="1079"/>
      <c r="AV1875" s="1079"/>
      <c r="AW1875" s="1079"/>
    </row>
    <row r="1876" spans="1:49" s="11" customFormat="1" ht="63.75" customHeight="1" outlineLevel="3">
      <c r="A1876" s="1069" t="s">
        <v>643</v>
      </c>
      <c r="B1876" s="708" t="s">
        <v>38</v>
      </c>
      <c r="C1876" s="708" t="s">
        <v>987</v>
      </c>
      <c r="D1876" s="716" t="s">
        <v>627</v>
      </c>
      <c r="E1876" s="1147" t="s">
        <v>542</v>
      </c>
      <c r="F1876" s="716" t="s">
        <v>426</v>
      </c>
      <c r="G1876" s="715" t="s">
        <v>1403</v>
      </c>
      <c r="H1876" s="82" t="s">
        <v>410</v>
      </c>
      <c r="I1876" s="834"/>
      <c r="J1876" s="834"/>
      <c r="K1876" s="834"/>
      <c r="L1876" s="81" t="s">
        <v>408</v>
      </c>
      <c r="M1876" s="542" t="s">
        <v>430</v>
      </c>
      <c r="N1876" s="17" t="s">
        <v>412</v>
      </c>
      <c r="O1876" s="702" t="s">
        <v>1680</v>
      </c>
      <c r="P1876" s="702"/>
      <c r="Q1876" s="1118"/>
      <c r="R1876" s="1060" t="s">
        <v>9102</v>
      </c>
      <c r="S1876" s="1132"/>
      <c r="T1876" s="1100" t="s">
        <v>9100</v>
      </c>
      <c r="U1876" s="1060"/>
      <c r="V1876" s="1060" t="s">
        <v>430</v>
      </c>
      <c r="W1876" s="1060"/>
      <c r="X1876" s="1078" t="s">
        <v>1680</v>
      </c>
      <c r="Y1876" s="134"/>
      <c r="Z1876" s="1079"/>
      <c r="AA1876" s="1079"/>
      <c r="AB1876" s="1079"/>
      <c r="AC1876" s="20" t="str">
        <f t="shared" si="64"/>
        <v/>
      </c>
      <c r="AD1876" s="1079"/>
      <c r="AE1876" s="1076"/>
      <c r="AF1876" s="1079"/>
      <c r="AG1876" s="1079"/>
      <c r="AH1876" s="1079"/>
      <c r="AI1876" s="1076"/>
      <c r="AJ1876" s="541"/>
      <c r="AK1876" s="1079"/>
      <c r="AL1876" s="1079"/>
      <c r="AM1876" s="1079"/>
      <c r="AN1876" s="1079"/>
      <c r="AO1876" s="1079"/>
      <c r="AP1876" s="1079"/>
      <c r="AQ1876" s="1079"/>
      <c r="AR1876" s="1079"/>
      <c r="AS1876" s="1079"/>
      <c r="AT1876" s="1079"/>
      <c r="AU1876" s="1079"/>
      <c r="AV1876" s="1079"/>
      <c r="AW1876" s="1079"/>
    </row>
    <row r="1877" spans="1:49" s="11" customFormat="1" ht="25.5" customHeight="1" outlineLevel="3">
      <c r="A1877" s="1069" t="s">
        <v>643</v>
      </c>
      <c r="B1877" s="708" t="s">
        <v>38</v>
      </c>
      <c r="C1877" s="708" t="s">
        <v>987</v>
      </c>
      <c r="D1877" s="716" t="s">
        <v>627</v>
      </c>
      <c r="E1877" s="1147" t="s">
        <v>542</v>
      </c>
      <c r="F1877" s="716" t="s">
        <v>426</v>
      </c>
      <c r="G1877" s="76" t="s">
        <v>1401</v>
      </c>
      <c r="H1877" s="834"/>
      <c r="I1877" s="834"/>
      <c r="J1877" s="834"/>
      <c r="K1877" s="834"/>
      <c r="L1877" s="81" t="s">
        <v>296</v>
      </c>
      <c r="M1877" s="542" t="s">
        <v>1400</v>
      </c>
      <c r="N1877" s="75" t="s">
        <v>412</v>
      </c>
      <c r="O1877" s="702" t="s">
        <v>1680</v>
      </c>
      <c r="P1877" s="702"/>
      <c r="Q1877" s="1118"/>
      <c r="R1877" s="1060" t="s">
        <v>9102</v>
      </c>
      <c r="S1877" s="1132"/>
      <c r="T1877" s="1061" t="s">
        <v>8802</v>
      </c>
      <c r="U1877" s="1060"/>
      <c r="V1877" s="1100" t="s">
        <v>1400</v>
      </c>
      <c r="W1877" s="1060" t="s">
        <v>1778</v>
      </c>
      <c r="X1877" s="1078" t="s">
        <v>1680</v>
      </c>
      <c r="Y1877" s="134"/>
      <c r="Z1877" s="1079"/>
      <c r="AA1877" s="1079"/>
      <c r="AB1877" s="1079"/>
      <c r="AC1877" s="20" t="str">
        <f t="shared" si="64"/>
        <v/>
      </c>
      <c r="AD1877" s="1079"/>
      <c r="AE1877" s="1076"/>
      <c r="AF1877" s="1079"/>
      <c r="AG1877" s="1079"/>
      <c r="AH1877" s="1079"/>
      <c r="AI1877" s="1076"/>
      <c r="AJ1877" s="541"/>
      <c r="AK1877" s="1079"/>
      <c r="AL1877" s="1079"/>
      <c r="AM1877" s="1079"/>
      <c r="AN1877" s="1079"/>
      <c r="AO1877" s="1079"/>
      <c r="AP1877" s="1079"/>
      <c r="AQ1877" s="1079"/>
      <c r="AR1877" s="1079"/>
      <c r="AS1877" s="1079"/>
      <c r="AT1877" s="1079"/>
      <c r="AU1877" s="1079"/>
      <c r="AV1877" s="1079"/>
      <c r="AW1877" s="1079"/>
    </row>
    <row r="1878" spans="1:49" s="11" customFormat="1" ht="63.75" customHeight="1" outlineLevel="3">
      <c r="A1878" s="1069" t="s">
        <v>643</v>
      </c>
      <c r="B1878" s="708" t="s">
        <v>38</v>
      </c>
      <c r="C1878" s="708" t="s">
        <v>987</v>
      </c>
      <c r="D1878" s="714" t="s">
        <v>627</v>
      </c>
      <c r="E1878" s="1147" t="s">
        <v>542</v>
      </c>
      <c r="F1878" s="717" t="s">
        <v>426</v>
      </c>
      <c r="G1878" s="717" t="s">
        <v>1401</v>
      </c>
      <c r="H1878" s="98" t="s">
        <v>410</v>
      </c>
      <c r="I1878" s="718"/>
      <c r="J1878" s="718"/>
      <c r="K1878" s="718"/>
      <c r="L1878" s="81" t="s">
        <v>408</v>
      </c>
      <c r="M1878" s="542" t="s">
        <v>430</v>
      </c>
      <c r="N1878" s="87" t="s">
        <v>412</v>
      </c>
      <c r="O1878" s="702" t="s">
        <v>1680</v>
      </c>
      <c r="P1878" s="702"/>
      <c r="Q1878" s="1118"/>
      <c r="R1878" s="1060" t="s">
        <v>9102</v>
      </c>
      <c r="S1878" s="1132"/>
      <c r="T1878" s="1100" t="s">
        <v>9100</v>
      </c>
      <c r="U1878" s="1060"/>
      <c r="V1878" s="1060" t="s">
        <v>430</v>
      </c>
      <c r="W1878" s="1060"/>
      <c r="X1878" s="1078" t="s">
        <v>1680</v>
      </c>
      <c r="Y1878" s="134"/>
      <c r="Z1878" s="1079"/>
      <c r="AA1878" s="1079"/>
      <c r="AB1878" s="1079"/>
      <c r="AC1878" s="20" t="str">
        <f t="shared" si="64"/>
        <v/>
      </c>
      <c r="AD1878" s="1079"/>
      <c r="AE1878" s="1076"/>
      <c r="AF1878" s="1079"/>
      <c r="AG1878" s="1079"/>
      <c r="AH1878" s="1079"/>
      <c r="AI1878" s="1076"/>
      <c r="AJ1878" s="541"/>
      <c r="AK1878" s="1079"/>
      <c r="AL1878" s="1079"/>
      <c r="AM1878" s="1079"/>
      <c r="AN1878" s="1079"/>
      <c r="AO1878" s="1079"/>
      <c r="AP1878" s="1079"/>
      <c r="AQ1878" s="1079"/>
      <c r="AR1878" s="1079"/>
      <c r="AS1878" s="1079"/>
      <c r="AT1878" s="1079"/>
      <c r="AU1878" s="1079"/>
      <c r="AV1878" s="1079"/>
      <c r="AW1878" s="1079"/>
    </row>
    <row r="1879" spans="1:49" s="11" customFormat="1" ht="51" customHeight="1" outlineLevel="3">
      <c r="A1879" s="1069" t="s">
        <v>643</v>
      </c>
      <c r="B1879" s="708" t="s">
        <v>38</v>
      </c>
      <c r="C1879" s="708" t="s">
        <v>987</v>
      </c>
      <c r="D1879" s="714" t="s">
        <v>627</v>
      </c>
      <c r="E1879" s="1147" t="s">
        <v>542</v>
      </c>
      <c r="F1879" s="26" t="s">
        <v>422</v>
      </c>
      <c r="G1879" s="834"/>
      <c r="H1879" s="834"/>
      <c r="I1879" s="834"/>
      <c r="J1879" s="834"/>
      <c r="K1879" s="832"/>
      <c r="L1879" s="84" t="s">
        <v>47</v>
      </c>
      <c r="M1879" s="542" t="s">
        <v>1375</v>
      </c>
      <c r="N1879" s="83" t="s">
        <v>412</v>
      </c>
      <c r="O1879" s="702" t="s">
        <v>1680</v>
      </c>
      <c r="P1879" s="702"/>
      <c r="Q1879" s="1118"/>
      <c r="R1879" s="1060" t="s">
        <v>9102</v>
      </c>
      <c r="S1879" s="1132"/>
      <c r="T1879" s="1060" t="s">
        <v>9100</v>
      </c>
      <c r="U1879" s="1060"/>
      <c r="V1879" s="1060" t="s">
        <v>1375</v>
      </c>
      <c r="W1879" s="1060"/>
      <c r="X1879" s="1078" t="s">
        <v>1680</v>
      </c>
      <c r="Y1879" s="134"/>
      <c r="Z1879" s="1079"/>
      <c r="AA1879" s="1079"/>
      <c r="AB1879" s="1079"/>
      <c r="AC1879" s="20" t="str">
        <f t="shared" si="64"/>
        <v/>
      </c>
      <c r="AD1879" s="1079"/>
      <c r="AE1879" s="1076"/>
      <c r="AF1879" s="1079"/>
      <c r="AG1879" s="1079"/>
      <c r="AH1879" s="1079"/>
      <c r="AI1879" s="1076"/>
      <c r="AJ1879" s="541"/>
      <c r="AK1879" s="1079"/>
      <c r="AL1879" s="1079"/>
      <c r="AM1879" s="1079"/>
      <c r="AN1879" s="1079"/>
      <c r="AO1879" s="1079"/>
      <c r="AP1879" s="1079"/>
      <c r="AQ1879" s="1079"/>
      <c r="AR1879" s="1079"/>
      <c r="AS1879" s="1079"/>
      <c r="AT1879" s="1079"/>
      <c r="AU1879" s="1079"/>
      <c r="AV1879" s="1079"/>
      <c r="AW1879" s="1079"/>
    </row>
    <row r="1880" spans="1:49" s="11" customFormat="1" ht="51" customHeight="1" outlineLevel="3">
      <c r="A1880" s="1069" t="s">
        <v>643</v>
      </c>
      <c r="B1880" s="708" t="s">
        <v>38</v>
      </c>
      <c r="C1880" s="708" t="s">
        <v>987</v>
      </c>
      <c r="D1880" s="708" t="s">
        <v>627</v>
      </c>
      <c r="E1880" s="1147" t="s">
        <v>542</v>
      </c>
      <c r="F1880" s="2187" t="s">
        <v>422</v>
      </c>
      <c r="G1880" s="82" t="s">
        <v>424</v>
      </c>
      <c r="H1880" s="834"/>
      <c r="I1880" s="834"/>
      <c r="J1880" s="834"/>
      <c r="K1880" s="832"/>
      <c r="L1880" s="81" t="s">
        <v>408</v>
      </c>
      <c r="M1880" s="542" t="s">
        <v>425</v>
      </c>
      <c r="N1880" s="17" t="s">
        <v>412</v>
      </c>
      <c r="O1880" s="702" t="s">
        <v>1680</v>
      </c>
      <c r="P1880" s="702"/>
      <c r="Q1880" s="1118"/>
      <c r="R1880" s="1060" t="s">
        <v>9102</v>
      </c>
      <c r="S1880" s="1132"/>
      <c r="T1880" s="1060" t="s">
        <v>9100</v>
      </c>
      <c r="U1880" s="1060"/>
      <c r="V1880" s="1060" t="s">
        <v>425</v>
      </c>
      <c r="W1880" s="1060"/>
      <c r="X1880" s="1078" t="s">
        <v>1680</v>
      </c>
      <c r="Y1880" s="134"/>
      <c r="Z1880" s="1079"/>
      <c r="AA1880" s="1079"/>
      <c r="AB1880" s="1079"/>
      <c r="AC1880" s="20" t="str">
        <f t="shared" si="64"/>
        <v/>
      </c>
      <c r="AD1880" s="1079"/>
      <c r="AE1880" s="1076"/>
      <c r="AF1880" s="1079"/>
      <c r="AG1880" s="1079"/>
      <c r="AH1880" s="1079"/>
      <c r="AI1880" s="1076"/>
      <c r="AJ1880" s="541"/>
      <c r="AK1880" s="1079"/>
      <c r="AL1880" s="1079"/>
      <c r="AM1880" s="1079"/>
      <c r="AN1880" s="1079"/>
      <c r="AO1880" s="1079"/>
      <c r="AP1880" s="1079"/>
      <c r="AQ1880" s="1079"/>
      <c r="AR1880" s="1079"/>
      <c r="AS1880" s="1079"/>
      <c r="AT1880" s="1079"/>
      <c r="AU1880" s="1079"/>
      <c r="AV1880" s="1079"/>
      <c r="AW1880" s="1079"/>
    </row>
    <row r="1881" spans="1:49" s="11" customFormat="1" ht="12.75" customHeight="1" outlineLevel="3">
      <c r="A1881" s="1069" t="s">
        <v>643</v>
      </c>
      <c r="B1881" s="708" t="s">
        <v>38</v>
      </c>
      <c r="C1881" s="708" t="s">
        <v>987</v>
      </c>
      <c r="D1881" s="716" t="s">
        <v>627</v>
      </c>
      <c r="E1881" s="1603" t="s">
        <v>542</v>
      </c>
      <c r="F1881" s="2188"/>
      <c r="G1881" s="1460" t="s">
        <v>10348</v>
      </c>
      <c r="H1881" s="1412"/>
      <c r="I1881" s="1412"/>
      <c r="J1881" s="1412"/>
      <c r="K1881" s="1413"/>
      <c r="L1881" s="30" t="s">
        <v>457</v>
      </c>
      <c r="M1881" s="542" t="s">
        <v>10399</v>
      </c>
      <c r="N1881" s="1312" t="s">
        <v>10355</v>
      </c>
      <c r="O1881" s="702"/>
      <c r="P1881" s="701" t="s">
        <v>539</v>
      </c>
      <c r="Q1881" s="1118" t="s">
        <v>10563</v>
      </c>
      <c r="R1881" s="1301"/>
      <c r="S1881" s="1301"/>
      <c r="T1881" s="1301"/>
      <c r="U1881" s="1301"/>
      <c r="V1881" s="1301"/>
      <c r="W1881" s="1301"/>
      <c r="X1881" s="1078"/>
      <c r="Y1881" s="134"/>
      <c r="Z1881" s="1079"/>
      <c r="AA1881" s="1079"/>
      <c r="AB1881" s="1079"/>
      <c r="AC1881" s="20"/>
      <c r="AD1881" s="1079"/>
      <c r="AE1881" s="1076"/>
      <c r="AF1881" s="1079"/>
      <c r="AG1881" s="1079"/>
      <c r="AH1881" s="1079"/>
      <c r="AI1881" s="1076"/>
      <c r="AJ1881" s="541"/>
      <c r="AK1881" s="1079"/>
      <c r="AL1881" s="1079"/>
      <c r="AM1881" s="1079"/>
      <c r="AN1881" s="1079"/>
      <c r="AO1881" s="1079"/>
      <c r="AP1881" s="1079"/>
      <c r="AQ1881" s="1079"/>
      <c r="AR1881" s="1079"/>
      <c r="AS1881" s="1079"/>
      <c r="AT1881" s="1079"/>
      <c r="AU1881" s="1079"/>
      <c r="AV1881" s="1079"/>
      <c r="AW1881" s="1079"/>
    </row>
    <row r="1882" spans="1:49" s="11" customFormat="1" ht="12.75" customHeight="1" outlineLevel="3">
      <c r="A1882" s="1069" t="s">
        <v>643</v>
      </c>
      <c r="B1882" s="708" t="s">
        <v>38</v>
      </c>
      <c r="C1882" s="708" t="s">
        <v>987</v>
      </c>
      <c r="D1882" s="708" t="s">
        <v>627</v>
      </c>
      <c r="E1882" s="1148" t="s">
        <v>542</v>
      </c>
      <c r="F1882" s="2189"/>
      <c r="G1882" s="1461" t="s">
        <v>10347</v>
      </c>
      <c r="H1882" s="1412"/>
      <c r="I1882" s="1412"/>
      <c r="J1882" s="1412"/>
      <c r="K1882" s="1413"/>
      <c r="L1882" s="30" t="s">
        <v>457</v>
      </c>
      <c r="M1882" s="542" t="s">
        <v>10401</v>
      </c>
      <c r="N1882" s="1312" t="s">
        <v>10355</v>
      </c>
      <c r="O1882" s="702"/>
      <c r="P1882" s="701" t="s">
        <v>539</v>
      </c>
      <c r="Q1882" s="1118" t="s">
        <v>10563</v>
      </c>
      <c r="R1882" s="1301"/>
      <c r="S1882" s="1301"/>
      <c r="T1882" s="1301"/>
      <c r="U1882" s="1301"/>
      <c r="V1882" s="1301"/>
      <c r="W1882" s="1301"/>
      <c r="X1882" s="1078"/>
      <c r="Y1882" s="134"/>
      <c r="Z1882" s="1079"/>
      <c r="AA1882" s="1079"/>
      <c r="AB1882" s="1079"/>
      <c r="AC1882" s="20"/>
      <c r="AD1882" s="1079"/>
      <c r="AE1882" s="1076"/>
      <c r="AF1882" s="1079"/>
      <c r="AG1882" s="1079"/>
      <c r="AH1882" s="1079"/>
      <c r="AI1882" s="1076"/>
      <c r="AJ1882" s="541"/>
      <c r="AK1882" s="1079"/>
      <c r="AL1882" s="1079"/>
      <c r="AM1882" s="1079"/>
      <c r="AN1882" s="1079"/>
      <c r="AO1882" s="1079"/>
      <c r="AP1882" s="1079"/>
      <c r="AQ1882" s="1079"/>
      <c r="AR1882" s="1079"/>
      <c r="AS1882" s="1079"/>
      <c r="AT1882" s="1079"/>
      <c r="AU1882" s="1079"/>
      <c r="AV1882" s="1079"/>
      <c r="AW1882" s="1079"/>
    </row>
    <row r="1883" spans="1:49" s="11" customFormat="1" ht="25.5" customHeight="1" outlineLevel="3">
      <c r="A1883" s="1069" t="s">
        <v>643</v>
      </c>
      <c r="B1883" s="708" t="s">
        <v>38</v>
      </c>
      <c r="C1883" s="708" t="s">
        <v>987</v>
      </c>
      <c r="D1883" s="708" t="s">
        <v>627</v>
      </c>
      <c r="E1883" s="131" t="s">
        <v>621</v>
      </c>
      <c r="F1883" s="815"/>
      <c r="G1883" s="815"/>
      <c r="H1883" s="815"/>
      <c r="I1883" s="815"/>
      <c r="J1883" s="815"/>
      <c r="K1883" s="822"/>
      <c r="L1883" s="24" t="s">
        <v>253</v>
      </c>
      <c r="M1883" s="542" t="s">
        <v>254</v>
      </c>
      <c r="N1883" s="27" t="s">
        <v>464</v>
      </c>
      <c r="O1883" s="702" t="s">
        <v>1680</v>
      </c>
      <c r="P1883" s="702"/>
      <c r="Q1883" s="1118"/>
      <c r="R1883" s="1060" t="s">
        <v>9102</v>
      </c>
      <c r="S1883" s="1132"/>
      <c r="T1883" s="1061" t="s">
        <v>8801</v>
      </c>
      <c r="U1883" s="1060"/>
      <c r="V1883" s="1100" t="s">
        <v>254</v>
      </c>
      <c r="W1883" s="1060" t="s">
        <v>1778</v>
      </c>
      <c r="X1883" s="1078" t="s">
        <v>1680</v>
      </c>
      <c r="Y1883" s="134" t="str">
        <f t="shared" si="62"/>
        <v/>
      </c>
      <c r="Z1883" s="1079" t="s">
        <v>1680</v>
      </c>
      <c r="AA1883" s="1079" t="s">
        <v>1680</v>
      </c>
      <c r="AB1883" s="1079" t="s">
        <v>1680</v>
      </c>
      <c r="AC1883" s="20" t="str">
        <f t="shared" si="64"/>
        <v/>
      </c>
      <c r="AD1883" s="1079" t="s">
        <v>1680</v>
      </c>
      <c r="AE1883" s="1076" t="s">
        <v>1680</v>
      </c>
      <c r="AF1883" s="1079" t="s">
        <v>1680</v>
      </c>
      <c r="AG1883" s="1079" t="s">
        <v>1680</v>
      </c>
      <c r="AH1883" s="1079" t="s">
        <v>1680</v>
      </c>
      <c r="AI1883" s="1076" t="s">
        <v>1680</v>
      </c>
      <c r="AJ1883" s="541" t="str">
        <f t="shared" si="60"/>
        <v>-_-</v>
      </c>
      <c r="AK1883" s="1079" t="s">
        <v>1680</v>
      </c>
      <c r="AL1883" s="1079" t="s">
        <v>1680</v>
      </c>
      <c r="AM1883" s="1079" t="s">
        <v>1680</v>
      </c>
      <c r="AN1883" s="1079" t="s">
        <v>1680</v>
      </c>
      <c r="AO1883" s="1079" t="s">
        <v>1680</v>
      </c>
      <c r="AP1883" s="1079" t="s">
        <v>1680</v>
      </c>
      <c r="AQ1883" s="1079" t="s">
        <v>1680</v>
      </c>
      <c r="AR1883" s="1079" t="s">
        <v>1680</v>
      </c>
      <c r="AS1883" s="1079" t="s">
        <v>1680</v>
      </c>
      <c r="AT1883" s="1079" t="s">
        <v>1680</v>
      </c>
      <c r="AU1883" s="1079" t="s">
        <v>1680</v>
      </c>
      <c r="AV1883" s="1079" t="s">
        <v>1680</v>
      </c>
      <c r="AW1883" s="1079" t="s">
        <v>1680</v>
      </c>
    </row>
    <row r="1884" spans="1:49" s="11" customFormat="1" ht="25.5" customHeight="1" outlineLevel="3">
      <c r="A1884" s="1069" t="s">
        <v>643</v>
      </c>
      <c r="B1884" s="708" t="s">
        <v>38</v>
      </c>
      <c r="C1884" s="708" t="s">
        <v>987</v>
      </c>
      <c r="D1884" s="708" t="s">
        <v>627</v>
      </c>
      <c r="E1884" s="720" t="s">
        <v>621</v>
      </c>
      <c r="F1884" s="38" t="s">
        <v>424</v>
      </c>
      <c r="G1884" s="815"/>
      <c r="H1884" s="815"/>
      <c r="I1884" s="815"/>
      <c r="J1884" s="815"/>
      <c r="K1884" s="822"/>
      <c r="L1884" s="24" t="s">
        <v>408</v>
      </c>
      <c r="M1884" s="542" t="s">
        <v>622</v>
      </c>
      <c r="N1884" s="27" t="s">
        <v>412</v>
      </c>
      <c r="O1884" s="702" t="s">
        <v>1680</v>
      </c>
      <c r="P1884" s="702"/>
      <c r="Q1884" s="1118"/>
      <c r="R1884" s="1060" t="s">
        <v>9102</v>
      </c>
      <c r="S1884" s="1132"/>
      <c r="T1884" s="1060" t="s">
        <v>9100</v>
      </c>
      <c r="U1884" s="1060"/>
      <c r="V1884" s="1060" t="s">
        <v>622</v>
      </c>
      <c r="W1884" s="1060"/>
      <c r="X1884" s="1078" t="s">
        <v>1680</v>
      </c>
      <c r="Y1884" s="134" t="str">
        <f t="shared" si="62"/>
        <v/>
      </c>
      <c r="Z1884" s="1079" t="s">
        <v>1680</v>
      </c>
      <c r="AA1884" s="1079" t="s">
        <v>1680</v>
      </c>
      <c r="AB1884" s="1079" t="s">
        <v>1680</v>
      </c>
      <c r="AC1884" s="20" t="str">
        <f t="shared" si="64"/>
        <v/>
      </c>
      <c r="AD1884" s="1079" t="s">
        <v>1680</v>
      </c>
      <c r="AE1884" s="1076" t="s">
        <v>1680</v>
      </c>
      <c r="AF1884" s="1079" t="s">
        <v>1680</v>
      </c>
      <c r="AG1884" s="1079" t="s">
        <v>1680</v>
      </c>
      <c r="AH1884" s="1079" t="s">
        <v>1680</v>
      </c>
      <c r="AI1884" s="1076" t="s">
        <v>1680</v>
      </c>
      <c r="AJ1884" s="541" t="str">
        <f t="shared" si="60"/>
        <v>-_-</v>
      </c>
      <c r="AK1884" s="1079" t="s">
        <v>1680</v>
      </c>
      <c r="AL1884" s="1079" t="s">
        <v>1680</v>
      </c>
      <c r="AM1884" s="1079" t="s">
        <v>1680</v>
      </c>
      <c r="AN1884" s="1079" t="s">
        <v>1680</v>
      </c>
      <c r="AO1884" s="1079" t="s">
        <v>1680</v>
      </c>
      <c r="AP1884" s="1079" t="s">
        <v>1680</v>
      </c>
      <c r="AQ1884" s="1079" t="s">
        <v>1680</v>
      </c>
      <c r="AR1884" s="1079" t="s">
        <v>1680</v>
      </c>
      <c r="AS1884" s="1079" t="s">
        <v>1680</v>
      </c>
      <c r="AT1884" s="1079" t="s">
        <v>1680</v>
      </c>
      <c r="AU1884" s="1079" t="s">
        <v>1680</v>
      </c>
      <c r="AV1884" s="1079" t="s">
        <v>1680</v>
      </c>
      <c r="AW1884" s="1079" t="s">
        <v>1680</v>
      </c>
    </row>
    <row r="1885" spans="1:49" s="11" customFormat="1" ht="25.5" customHeight="1" outlineLevel="3">
      <c r="A1885" s="1069" t="s">
        <v>643</v>
      </c>
      <c r="B1885" s="708" t="s">
        <v>38</v>
      </c>
      <c r="C1885" s="708" t="s">
        <v>987</v>
      </c>
      <c r="D1885" s="717" t="s">
        <v>627</v>
      </c>
      <c r="E1885" s="717" t="s">
        <v>621</v>
      </c>
      <c r="F1885" s="38" t="s">
        <v>486</v>
      </c>
      <c r="G1885" s="815"/>
      <c r="H1885" s="815"/>
      <c r="I1885" s="815"/>
      <c r="J1885" s="815"/>
      <c r="K1885" s="822"/>
      <c r="L1885" s="24" t="s">
        <v>408</v>
      </c>
      <c r="M1885" s="542" t="s">
        <v>623</v>
      </c>
      <c r="N1885" s="27" t="s">
        <v>412</v>
      </c>
      <c r="O1885" s="702" t="s">
        <v>1680</v>
      </c>
      <c r="P1885" s="702"/>
      <c r="Q1885" s="1118"/>
      <c r="R1885" s="1060" t="s">
        <v>9102</v>
      </c>
      <c r="S1885" s="1132"/>
      <c r="T1885" s="1060" t="s">
        <v>9100</v>
      </c>
      <c r="U1885" s="1060"/>
      <c r="V1885" s="1060" t="s">
        <v>623</v>
      </c>
      <c r="W1885" s="1060"/>
      <c r="X1885" s="1078" t="s">
        <v>1680</v>
      </c>
      <c r="Y1885" s="134" t="str">
        <f t="shared" si="62"/>
        <v/>
      </c>
      <c r="Z1885" s="1079" t="s">
        <v>1680</v>
      </c>
      <c r="AA1885" s="1079" t="s">
        <v>1680</v>
      </c>
      <c r="AB1885" s="1079" t="s">
        <v>1680</v>
      </c>
      <c r="AC1885" s="20" t="str">
        <f t="shared" si="64"/>
        <v/>
      </c>
      <c r="AD1885" s="1079" t="s">
        <v>1680</v>
      </c>
      <c r="AE1885" s="1076" t="s">
        <v>1680</v>
      </c>
      <c r="AF1885" s="1079" t="s">
        <v>1680</v>
      </c>
      <c r="AG1885" s="1079" t="s">
        <v>1680</v>
      </c>
      <c r="AH1885" s="1079" t="s">
        <v>1680</v>
      </c>
      <c r="AI1885" s="1076" t="s">
        <v>1680</v>
      </c>
      <c r="AJ1885" s="541" t="str">
        <f t="shared" ref="AJ1885:AJ2011" si="65">CONCATENATE(AK1885,"_",AL1885)</f>
        <v>-_-</v>
      </c>
      <c r="AK1885" s="1079" t="s">
        <v>1680</v>
      </c>
      <c r="AL1885" s="1079" t="s">
        <v>1680</v>
      </c>
      <c r="AM1885" s="1079" t="s">
        <v>1680</v>
      </c>
      <c r="AN1885" s="1079" t="s">
        <v>1680</v>
      </c>
      <c r="AO1885" s="1079" t="s">
        <v>1680</v>
      </c>
      <c r="AP1885" s="1079" t="s">
        <v>1680</v>
      </c>
      <c r="AQ1885" s="1079" t="s">
        <v>1680</v>
      </c>
      <c r="AR1885" s="1079" t="s">
        <v>1680</v>
      </c>
      <c r="AS1885" s="1079" t="s">
        <v>1680</v>
      </c>
      <c r="AT1885" s="1079" t="s">
        <v>1680</v>
      </c>
      <c r="AU1885" s="1079" t="s">
        <v>1680</v>
      </c>
      <c r="AV1885" s="1079" t="s">
        <v>1680</v>
      </c>
      <c r="AW1885" s="1079" t="s">
        <v>1680</v>
      </c>
    </row>
    <row r="1886" spans="1:49" s="11" customFormat="1" ht="12.75" customHeight="1" outlineLevel="3">
      <c r="A1886" s="1069" t="s">
        <v>643</v>
      </c>
      <c r="B1886" s="708" t="s">
        <v>38</v>
      </c>
      <c r="C1886" s="708" t="s">
        <v>987</v>
      </c>
      <c r="D1886" s="717" t="s">
        <v>627</v>
      </c>
      <c r="E1886" s="1318" t="s">
        <v>10409</v>
      </c>
      <c r="F1886" s="44"/>
      <c r="G1886" s="1304"/>
      <c r="H1886" s="1304"/>
      <c r="I1886" s="1304"/>
      <c r="J1886" s="1304"/>
      <c r="K1886" s="856"/>
      <c r="L1886" s="36" t="s">
        <v>457</v>
      </c>
      <c r="M1886" s="542" t="s">
        <v>10407</v>
      </c>
      <c r="N1886" s="27" t="s">
        <v>412</v>
      </c>
      <c r="O1886" s="702"/>
      <c r="P1886" s="701" t="s">
        <v>539</v>
      </c>
      <c r="Q1886" s="1118" t="s">
        <v>10563</v>
      </c>
      <c r="R1886" s="1301"/>
      <c r="S1886" s="1301"/>
      <c r="T1886" s="1301"/>
      <c r="U1886" s="1301"/>
      <c r="V1886" s="1301"/>
      <c r="W1886" s="1301"/>
      <c r="X1886" s="1078"/>
      <c r="Y1886" s="134"/>
      <c r="Z1886" s="1079"/>
      <c r="AA1886" s="1079"/>
      <c r="AB1886" s="1079"/>
      <c r="AC1886" s="20"/>
      <c r="AD1886" s="1079"/>
      <c r="AE1886" s="1076"/>
      <c r="AF1886" s="1079"/>
      <c r="AG1886" s="1079"/>
      <c r="AH1886" s="1079"/>
      <c r="AI1886" s="1076"/>
      <c r="AJ1886" s="541"/>
      <c r="AK1886" s="1079"/>
      <c r="AL1886" s="1079"/>
      <c r="AM1886" s="1079"/>
      <c r="AN1886" s="1079"/>
      <c r="AO1886" s="1079"/>
      <c r="AP1886" s="1079"/>
      <c r="AQ1886" s="1079"/>
      <c r="AR1886" s="1079"/>
      <c r="AS1886" s="1079"/>
      <c r="AT1886" s="1079"/>
      <c r="AU1886" s="1079"/>
      <c r="AV1886" s="1079"/>
      <c r="AW1886" s="1079"/>
    </row>
    <row r="1887" spans="1:49" s="11" customFormat="1" ht="12.75" customHeight="1" outlineLevel="3">
      <c r="A1887" s="1069" t="s">
        <v>643</v>
      </c>
      <c r="B1887" s="708" t="s">
        <v>38</v>
      </c>
      <c r="C1887" s="708" t="s">
        <v>987</v>
      </c>
      <c r="D1887" s="717" t="s">
        <v>627</v>
      </c>
      <c r="E1887" s="1318" t="s">
        <v>10410</v>
      </c>
      <c r="F1887" s="44"/>
      <c r="G1887" s="1304"/>
      <c r="H1887" s="1304"/>
      <c r="I1887" s="1304"/>
      <c r="J1887" s="1304"/>
      <c r="K1887" s="856"/>
      <c r="L1887" s="36" t="s">
        <v>457</v>
      </c>
      <c r="M1887" s="542" t="s">
        <v>10408</v>
      </c>
      <c r="N1887" s="27" t="s">
        <v>412</v>
      </c>
      <c r="O1887" s="702"/>
      <c r="P1887" s="701" t="s">
        <v>539</v>
      </c>
      <c r="Q1887" s="1118" t="s">
        <v>10563</v>
      </c>
      <c r="R1887" s="1301"/>
      <c r="S1887" s="1301"/>
      <c r="T1887" s="1301"/>
      <c r="U1887" s="1301"/>
      <c r="V1887" s="1301"/>
      <c r="W1887" s="1301"/>
      <c r="X1887" s="1078"/>
      <c r="Y1887" s="134"/>
      <c r="Z1887" s="1079"/>
      <c r="AA1887" s="1079"/>
      <c r="AB1887" s="1079"/>
      <c r="AC1887" s="20"/>
      <c r="AD1887" s="1079"/>
      <c r="AE1887" s="1076"/>
      <c r="AF1887" s="1079"/>
      <c r="AG1887" s="1079"/>
      <c r="AH1887" s="1079"/>
      <c r="AI1887" s="1076"/>
      <c r="AJ1887" s="541"/>
      <c r="AK1887" s="1079"/>
      <c r="AL1887" s="1079"/>
      <c r="AM1887" s="1079"/>
      <c r="AN1887" s="1079"/>
      <c r="AO1887" s="1079"/>
      <c r="AP1887" s="1079"/>
      <c r="AQ1887" s="1079"/>
      <c r="AR1887" s="1079"/>
      <c r="AS1887" s="1079"/>
      <c r="AT1887" s="1079"/>
      <c r="AU1887" s="1079"/>
      <c r="AV1887" s="1079"/>
      <c r="AW1887" s="1079"/>
    </row>
    <row r="1888" spans="1:49" s="11" customFormat="1" ht="12.75" customHeight="1" outlineLevel="3">
      <c r="A1888" s="1069" t="s">
        <v>643</v>
      </c>
      <c r="B1888" s="708" t="s">
        <v>38</v>
      </c>
      <c r="C1888" s="708" t="s">
        <v>987</v>
      </c>
      <c r="D1888" s="717" t="s">
        <v>627</v>
      </c>
      <c r="E1888" s="1318" t="s">
        <v>10411</v>
      </c>
      <c r="F1888" s="44"/>
      <c r="G1888" s="1304"/>
      <c r="H1888" s="1304"/>
      <c r="I1888" s="1304"/>
      <c r="J1888" s="1304"/>
      <c r="K1888" s="856"/>
      <c r="L1888" s="36" t="s">
        <v>84</v>
      </c>
      <c r="M1888" s="542" t="s">
        <v>10412</v>
      </c>
      <c r="N1888" s="27" t="s">
        <v>464</v>
      </c>
      <c r="O1888" s="702"/>
      <c r="P1888" s="701" t="s">
        <v>539</v>
      </c>
      <c r="Q1888" s="1118" t="s">
        <v>10563</v>
      </c>
      <c r="R1888" s="1301"/>
      <c r="S1888" s="1301"/>
      <c r="T1888" s="1301"/>
      <c r="U1888" s="1301"/>
      <c r="V1888" s="1301"/>
      <c r="W1888" s="1301"/>
      <c r="X1888" s="1078"/>
      <c r="Y1888" s="134"/>
      <c r="Z1888" s="1079"/>
      <c r="AA1888" s="1079"/>
      <c r="AB1888" s="1079"/>
      <c r="AC1888" s="20"/>
      <c r="AD1888" s="1079"/>
      <c r="AE1888" s="1076"/>
      <c r="AF1888" s="1079"/>
      <c r="AG1888" s="1079"/>
      <c r="AH1888" s="1079"/>
      <c r="AI1888" s="1076"/>
      <c r="AJ1888" s="541"/>
      <c r="AK1888" s="1079"/>
      <c r="AL1888" s="1079"/>
      <c r="AM1888" s="1079"/>
      <c r="AN1888" s="1079"/>
      <c r="AO1888" s="1079"/>
      <c r="AP1888" s="1079"/>
      <c r="AQ1888" s="1079"/>
      <c r="AR1888" s="1079"/>
      <c r="AS1888" s="1079"/>
      <c r="AT1888" s="1079"/>
      <c r="AU1888" s="1079"/>
      <c r="AV1888" s="1079"/>
      <c r="AW1888" s="1079"/>
    </row>
    <row r="1889" spans="1:49" s="11" customFormat="1" ht="12.75" customHeight="1" outlineLevel="3">
      <c r="A1889" s="1069" t="s">
        <v>643</v>
      </c>
      <c r="B1889" s="708" t="s">
        <v>38</v>
      </c>
      <c r="C1889" s="708" t="s">
        <v>987</v>
      </c>
      <c r="D1889" s="717" t="s">
        <v>627</v>
      </c>
      <c r="E1889" s="1318" t="s">
        <v>10413</v>
      </c>
      <c r="F1889" s="44"/>
      <c r="G1889" s="1304"/>
      <c r="H1889" s="1304"/>
      <c r="I1889" s="1304"/>
      <c r="J1889" s="1304"/>
      <c r="K1889" s="856"/>
      <c r="L1889" s="36" t="s">
        <v>408</v>
      </c>
      <c r="M1889" s="542" t="s">
        <v>10414</v>
      </c>
      <c r="N1889" s="27" t="s">
        <v>464</v>
      </c>
      <c r="O1889" s="702"/>
      <c r="P1889" s="701" t="s">
        <v>539</v>
      </c>
      <c r="Q1889" s="1118" t="s">
        <v>10563</v>
      </c>
      <c r="R1889" s="1301"/>
      <c r="S1889" s="1301"/>
      <c r="T1889" s="1301"/>
      <c r="U1889" s="1301"/>
      <c r="V1889" s="1301"/>
      <c r="W1889" s="1301"/>
      <c r="X1889" s="1078"/>
      <c r="Y1889" s="134"/>
      <c r="Z1889" s="1079"/>
      <c r="AA1889" s="1079"/>
      <c r="AB1889" s="1079"/>
      <c r="AC1889" s="20"/>
      <c r="AD1889" s="1079"/>
      <c r="AE1889" s="1076"/>
      <c r="AF1889" s="1079"/>
      <c r="AG1889" s="1079"/>
      <c r="AH1889" s="1079"/>
      <c r="AI1889" s="1076"/>
      <c r="AJ1889" s="541"/>
      <c r="AK1889" s="1079"/>
      <c r="AL1889" s="1079"/>
      <c r="AM1889" s="1079"/>
      <c r="AN1889" s="1079"/>
      <c r="AO1889" s="1079"/>
      <c r="AP1889" s="1079"/>
      <c r="AQ1889" s="1079"/>
      <c r="AR1889" s="1079"/>
      <c r="AS1889" s="1079"/>
      <c r="AT1889" s="1079"/>
      <c r="AU1889" s="1079"/>
      <c r="AV1889" s="1079"/>
      <c r="AW1889" s="1079"/>
    </row>
    <row r="1890" spans="1:49" s="11" customFormat="1" ht="12.75" customHeight="1" outlineLevel="3">
      <c r="A1890" s="1069" t="s">
        <v>643</v>
      </c>
      <c r="B1890" s="708" t="s">
        <v>38</v>
      </c>
      <c r="C1890" s="708" t="s">
        <v>987</v>
      </c>
      <c r="D1890" s="717" t="s">
        <v>627</v>
      </c>
      <c r="E1890" s="1319" t="s">
        <v>10429</v>
      </c>
      <c r="F1890" s="44"/>
      <c r="G1890" s="1304"/>
      <c r="H1890" s="1304"/>
      <c r="I1890" s="1304"/>
      <c r="J1890" s="1304"/>
      <c r="K1890" s="856"/>
      <c r="L1890" s="36" t="s">
        <v>10415</v>
      </c>
      <c r="M1890" s="542" t="s">
        <v>10416</v>
      </c>
      <c r="N1890" s="27" t="s">
        <v>412</v>
      </c>
      <c r="O1890" s="702"/>
      <c r="P1890" s="701" t="s">
        <v>539</v>
      </c>
      <c r="Q1890" s="1118" t="s">
        <v>10563</v>
      </c>
      <c r="R1890" s="1301"/>
      <c r="S1890" s="1301"/>
      <c r="T1890" s="1301"/>
      <c r="U1890" s="1301"/>
      <c r="V1890" s="1301"/>
      <c r="W1890" s="1301"/>
      <c r="X1890" s="1078"/>
      <c r="Y1890" s="134"/>
      <c r="Z1890" s="1079"/>
      <c r="AA1890" s="1079"/>
      <c r="AB1890" s="1079"/>
      <c r="AC1890" s="20"/>
      <c r="AD1890" s="1079"/>
      <c r="AE1890" s="1076"/>
      <c r="AF1890" s="1079"/>
      <c r="AG1890" s="1079"/>
      <c r="AH1890" s="1079"/>
      <c r="AI1890" s="1076"/>
      <c r="AJ1890" s="541"/>
      <c r="AK1890" s="1079"/>
      <c r="AL1890" s="1079"/>
      <c r="AM1890" s="1079"/>
      <c r="AN1890" s="1079"/>
      <c r="AO1890" s="1079"/>
      <c r="AP1890" s="1079"/>
      <c r="AQ1890" s="1079"/>
      <c r="AR1890" s="1079"/>
      <c r="AS1890" s="1079"/>
      <c r="AT1890" s="1079"/>
      <c r="AU1890" s="1079"/>
      <c r="AV1890" s="1079"/>
      <c r="AW1890" s="1079"/>
    </row>
    <row r="1891" spans="1:49" s="11" customFormat="1" ht="12.75" customHeight="1" outlineLevel="3">
      <c r="A1891" s="1069" t="s">
        <v>643</v>
      </c>
      <c r="B1891" s="708" t="s">
        <v>38</v>
      </c>
      <c r="C1891" s="708" t="s">
        <v>987</v>
      </c>
      <c r="D1891" s="717" t="s">
        <v>627</v>
      </c>
      <c r="E1891" s="1351" t="s">
        <v>10429</v>
      </c>
      <c r="F1891" s="58" t="s">
        <v>10417</v>
      </c>
      <c r="G1891" s="1304"/>
      <c r="H1891" s="1304"/>
      <c r="I1891" s="1304"/>
      <c r="J1891" s="1304"/>
      <c r="K1891" s="856"/>
      <c r="L1891" s="36" t="s">
        <v>96</v>
      </c>
      <c r="M1891" s="542" t="s">
        <v>10418</v>
      </c>
      <c r="N1891" s="27" t="s">
        <v>442</v>
      </c>
      <c r="O1891" s="702"/>
      <c r="P1891" s="701" t="s">
        <v>539</v>
      </c>
      <c r="Q1891" s="1118" t="s">
        <v>10563</v>
      </c>
      <c r="R1891" s="1301"/>
      <c r="S1891" s="1301"/>
      <c r="T1891" s="1301"/>
      <c r="U1891" s="1301"/>
      <c r="V1891" s="1301"/>
      <c r="W1891" s="1301"/>
      <c r="X1891" s="1078"/>
      <c r="Y1891" s="134"/>
      <c r="Z1891" s="1079"/>
      <c r="AA1891" s="1079"/>
      <c r="AB1891" s="1079"/>
      <c r="AC1891" s="20"/>
      <c r="AD1891" s="1079"/>
      <c r="AE1891" s="1076"/>
      <c r="AF1891" s="1079"/>
      <c r="AG1891" s="1079"/>
      <c r="AH1891" s="1079"/>
      <c r="AI1891" s="1076"/>
      <c r="AJ1891" s="541"/>
      <c r="AK1891" s="1079"/>
      <c r="AL1891" s="1079"/>
      <c r="AM1891" s="1079"/>
      <c r="AN1891" s="1079"/>
      <c r="AO1891" s="1079"/>
      <c r="AP1891" s="1079"/>
      <c r="AQ1891" s="1079"/>
      <c r="AR1891" s="1079"/>
      <c r="AS1891" s="1079"/>
      <c r="AT1891" s="1079"/>
      <c r="AU1891" s="1079"/>
      <c r="AV1891" s="1079"/>
      <c r="AW1891" s="1079"/>
    </row>
    <row r="1892" spans="1:49" s="11" customFormat="1" ht="12.75" customHeight="1" outlineLevel="3">
      <c r="A1892" s="1069" t="s">
        <v>643</v>
      </c>
      <c r="B1892" s="708" t="s">
        <v>38</v>
      </c>
      <c r="C1892" s="708" t="s">
        <v>987</v>
      </c>
      <c r="D1892" s="717" t="s">
        <v>627</v>
      </c>
      <c r="E1892" s="1352" t="s">
        <v>10429</v>
      </c>
      <c r="F1892" s="1438" t="s">
        <v>10417</v>
      </c>
      <c r="G1892" s="44" t="s">
        <v>424</v>
      </c>
      <c r="H1892" s="1304"/>
      <c r="I1892" s="1304"/>
      <c r="J1892" s="1304"/>
      <c r="K1892" s="856"/>
      <c r="L1892" s="36" t="s">
        <v>408</v>
      </c>
      <c r="M1892" s="542" t="s">
        <v>622</v>
      </c>
      <c r="N1892" s="27" t="s">
        <v>412</v>
      </c>
      <c r="O1892" s="702"/>
      <c r="P1892" s="701" t="s">
        <v>539</v>
      </c>
      <c r="Q1892" s="1118" t="s">
        <v>10563</v>
      </c>
      <c r="R1892" s="1301"/>
      <c r="S1892" s="1301"/>
      <c r="T1892" s="1301"/>
      <c r="U1892" s="1301"/>
      <c r="V1892" s="1301"/>
      <c r="W1892" s="1301"/>
      <c r="X1892" s="1078"/>
      <c r="Y1892" s="134"/>
      <c r="Z1892" s="1079"/>
      <c r="AA1892" s="1079"/>
      <c r="AB1892" s="1079"/>
      <c r="AC1892" s="20"/>
      <c r="AD1892" s="1079"/>
      <c r="AE1892" s="1076"/>
      <c r="AF1892" s="1079"/>
      <c r="AG1892" s="1079"/>
      <c r="AH1892" s="1079"/>
      <c r="AI1892" s="1076"/>
      <c r="AJ1892" s="541"/>
      <c r="AK1892" s="1079"/>
      <c r="AL1892" s="1079"/>
      <c r="AM1892" s="1079"/>
      <c r="AN1892" s="1079"/>
      <c r="AO1892" s="1079"/>
      <c r="AP1892" s="1079"/>
      <c r="AQ1892" s="1079"/>
      <c r="AR1892" s="1079"/>
      <c r="AS1892" s="1079"/>
      <c r="AT1892" s="1079"/>
      <c r="AU1892" s="1079"/>
      <c r="AV1892" s="1079"/>
      <c r="AW1892" s="1079"/>
    </row>
    <row r="1893" spans="1:49" s="11" customFormat="1" ht="12.75" customHeight="1" outlineLevel="3">
      <c r="A1893" s="1069" t="s">
        <v>643</v>
      </c>
      <c r="B1893" s="708" t="s">
        <v>38</v>
      </c>
      <c r="C1893" s="708" t="s">
        <v>987</v>
      </c>
      <c r="D1893" s="717" t="s">
        <v>627</v>
      </c>
      <c r="E1893" s="1352" t="s">
        <v>10429</v>
      </c>
      <c r="F1893" s="1439" t="s">
        <v>10417</v>
      </c>
      <c r="G1893" s="44" t="s">
        <v>486</v>
      </c>
      <c r="H1893" s="1304"/>
      <c r="I1893" s="1304"/>
      <c r="J1893" s="1304"/>
      <c r="K1893" s="856"/>
      <c r="L1893" s="36" t="s">
        <v>408</v>
      </c>
      <c r="M1893" s="542" t="s">
        <v>623</v>
      </c>
      <c r="N1893" s="27" t="s">
        <v>412</v>
      </c>
      <c r="O1893" s="702"/>
      <c r="P1893" s="701" t="s">
        <v>539</v>
      </c>
      <c r="Q1893" s="1118" t="s">
        <v>10563</v>
      </c>
      <c r="R1893" s="1301"/>
      <c r="S1893" s="1301"/>
      <c r="T1893" s="1301"/>
      <c r="U1893" s="1301"/>
      <c r="V1893" s="1301"/>
      <c r="W1893" s="1301"/>
      <c r="X1893" s="1078"/>
      <c r="Y1893" s="134"/>
      <c r="Z1893" s="1079"/>
      <c r="AA1893" s="1079"/>
      <c r="AB1893" s="1079"/>
      <c r="AC1893" s="20"/>
      <c r="AD1893" s="1079"/>
      <c r="AE1893" s="1076"/>
      <c r="AF1893" s="1079"/>
      <c r="AG1893" s="1079"/>
      <c r="AH1893" s="1079"/>
      <c r="AI1893" s="1076"/>
      <c r="AJ1893" s="541"/>
      <c r="AK1893" s="1079"/>
      <c r="AL1893" s="1079"/>
      <c r="AM1893" s="1079"/>
      <c r="AN1893" s="1079"/>
      <c r="AO1893" s="1079"/>
      <c r="AP1893" s="1079"/>
      <c r="AQ1893" s="1079"/>
      <c r="AR1893" s="1079"/>
      <c r="AS1893" s="1079"/>
      <c r="AT1893" s="1079"/>
      <c r="AU1893" s="1079"/>
      <c r="AV1893" s="1079"/>
      <c r="AW1893" s="1079"/>
    </row>
    <row r="1894" spans="1:49" s="11" customFormat="1" ht="12.75" customHeight="1" outlineLevel="3">
      <c r="A1894" s="1069" t="s">
        <v>643</v>
      </c>
      <c r="B1894" s="708" t="s">
        <v>38</v>
      </c>
      <c r="C1894" s="708" t="s">
        <v>987</v>
      </c>
      <c r="D1894" s="717" t="s">
        <v>627</v>
      </c>
      <c r="E1894" s="1352" t="s">
        <v>10429</v>
      </c>
      <c r="F1894" s="20" t="s">
        <v>10419</v>
      </c>
      <c r="G1894" s="1304"/>
      <c r="H1894" s="1304"/>
      <c r="I1894" s="1304"/>
      <c r="J1894" s="1304"/>
      <c r="K1894" s="856"/>
      <c r="L1894" s="36" t="s">
        <v>97</v>
      </c>
      <c r="M1894" s="542" t="s">
        <v>98</v>
      </c>
      <c r="N1894" s="27" t="s">
        <v>464</v>
      </c>
      <c r="O1894" s="702"/>
      <c r="P1894" s="701" t="s">
        <v>539</v>
      </c>
      <c r="Q1894" s="1118" t="s">
        <v>10563</v>
      </c>
      <c r="R1894" s="1301"/>
      <c r="S1894" s="1301"/>
      <c r="T1894" s="1301"/>
      <c r="U1894" s="1301"/>
      <c r="V1894" s="1301"/>
      <c r="W1894" s="1301"/>
      <c r="X1894" s="1078"/>
      <c r="Y1894" s="134"/>
      <c r="Z1894" s="1079"/>
      <c r="AA1894" s="1079"/>
      <c r="AB1894" s="1079"/>
      <c r="AC1894" s="20"/>
      <c r="AD1894" s="1079"/>
      <c r="AE1894" s="1076"/>
      <c r="AF1894" s="1079"/>
      <c r="AG1894" s="1079"/>
      <c r="AH1894" s="1079"/>
      <c r="AI1894" s="1076"/>
      <c r="AJ1894" s="541"/>
      <c r="AK1894" s="1079"/>
      <c r="AL1894" s="1079"/>
      <c r="AM1894" s="1079"/>
      <c r="AN1894" s="1079"/>
      <c r="AO1894" s="1079"/>
      <c r="AP1894" s="1079"/>
      <c r="AQ1894" s="1079"/>
      <c r="AR1894" s="1079"/>
      <c r="AS1894" s="1079"/>
      <c r="AT1894" s="1079"/>
      <c r="AU1894" s="1079"/>
      <c r="AV1894" s="1079"/>
      <c r="AW1894" s="1079"/>
    </row>
    <row r="1895" spans="1:49" s="11" customFormat="1" ht="12.75" customHeight="1" outlineLevel="3">
      <c r="A1895" s="1069" t="s">
        <v>643</v>
      </c>
      <c r="B1895" s="708" t="s">
        <v>38</v>
      </c>
      <c r="C1895" s="708" t="s">
        <v>987</v>
      </c>
      <c r="D1895" s="717" t="s">
        <v>627</v>
      </c>
      <c r="E1895" s="1352" t="s">
        <v>10429</v>
      </c>
      <c r="F1895" s="1438" t="s">
        <v>10419</v>
      </c>
      <c r="G1895" s="44" t="s">
        <v>424</v>
      </c>
      <c r="H1895" s="1304"/>
      <c r="I1895" s="1304"/>
      <c r="J1895" s="1304"/>
      <c r="K1895" s="856"/>
      <c r="L1895" s="36" t="s">
        <v>408</v>
      </c>
      <c r="M1895" s="542" t="s">
        <v>622</v>
      </c>
      <c r="N1895" s="27" t="s">
        <v>412</v>
      </c>
      <c r="O1895" s="702"/>
      <c r="P1895" s="701" t="s">
        <v>539</v>
      </c>
      <c r="Q1895" s="1118" t="s">
        <v>10563</v>
      </c>
      <c r="R1895" s="1301"/>
      <c r="S1895" s="1301"/>
      <c r="T1895" s="1301"/>
      <c r="U1895" s="1301"/>
      <c r="V1895" s="1301"/>
      <c r="W1895" s="1301"/>
      <c r="X1895" s="1078"/>
      <c r="Y1895" s="134"/>
      <c r="Z1895" s="1079"/>
      <c r="AA1895" s="1079"/>
      <c r="AB1895" s="1079"/>
      <c r="AC1895" s="20"/>
      <c r="AD1895" s="1079"/>
      <c r="AE1895" s="1076"/>
      <c r="AF1895" s="1079"/>
      <c r="AG1895" s="1079"/>
      <c r="AH1895" s="1079"/>
      <c r="AI1895" s="1076"/>
      <c r="AJ1895" s="541"/>
      <c r="AK1895" s="1079"/>
      <c r="AL1895" s="1079"/>
      <c r="AM1895" s="1079"/>
      <c r="AN1895" s="1079"/>
      <c r="AO1895" s="1079"/>
      <c r="AP1895" s="1079"/>
      <c r="AQ1895" s="1079"/>
      <c r="AR1895" s="1079"/>
      <c r="AS1895" s="1079"/>
      <c r="AT1895" s="1079"/>
      <c r="AU1895" s="1079"/>
      <c r="AV1895" s="1079"/>
      <c r="AW1895" s="1079"/>
    </row>
    <row r="1896" spans="1:49" s="11" customFormat="1" ht="12.75" customHeight="1" outlineLevel="3">
      <c r="A1896" s="1069" t="s">
        <v>643</v>
      </c>
      <c r="B1896" s="708" t="s">
        <v>38</v>
      </c>
      <c r="C1896" s="708" t="s">
        <v>987</v>
      </c>
      <c r="D1896" s="717" t="s">
        <v>627</v>
      </c>
      <c r="E1896" s="1352" t="s">
        <v>10429</v>
      </c>
      <c r="F1896" s="1439" t="s">
        <v>10419</v>
      </c>
      <c r="G1896" s="44" t="s">
        <v>486</v>
      </c>
      <c r="H1896" s="1304"/>
      <c r="I1896" s="1304"/>
      <c r="J1896" s="1304"/>
      <c r="K1896" s="856"/>
      <c r="L1896" s="36" t="s">
        <v>408</v>
      </c>
      <c r="M1896" s="542" t="s">
        <v>623</v>
      </c>
      <c r="N1896" s="27" t="s">
        <v>412</v>
      </c>
      <c r="O1896" s="702"/>
      <c r="P1896" s="701" t="s">
        <v>539</v>
      </c>
      <c r="Q1896" s="1118" t="s">
        <v>10563</v>
      </c>
      <c r="R1896" s="1301"/>
      <c r="S1896" s="1301"/>
      <c r="T1896" s="1301"/>
      <c r="U1896" s="1301"/>
      <c r="V1896" s="1301"/>
      <c r="W1896" s="1301"/>
      <c r="X1896" s="1078"/>
      <c r="Y1896" s="134"/>
      <c r="Z1896" s="1079"/>
      <c r="AA1896" s="1079"/>
      <c r="AB1896" s="1079"/>
      <c r="AC1896" s="20"/>
      <c r="AD1896" s="1079"/>
      <c r="AE1896" s="1076"/>
      <c r="AF1896" s="1079"/>
      <c r="AG1896" s="1079"/>
      <c r="AH1896" s="1079"/>
      <c r="AI1896" s="1076"/>
      <c r="AJ1896" s="541"/>
      <c r="AK1896" s="1079"/>
      <c r="AL1896" s="1079"/>
      <c r="AM1896" s="1079"/>
      <c r="AN1896" s="1079"/>
      <c r="AO1896" s="1079"/>
      <c r="AP1896" s="1079"/>
      <c r="AQ1896" s="1079"/>
      <c r="AR1896" s="1079"/>
      <c r="AS1896" s="1079"/>
      <c r="AT1896" s="1079"/>
      <c r="AU1896" s="1079"/>
      <c r="AV1896" s="1079"/>
      <c r="AW1896" s="1079"/>
    </row>
    <row r="1897" spans="1:49" s="11" customFormat="1" ht="12.75" customHeight="1" outlineLevel="3">
      <c r="A1897" s="1069" t="s">
        <v>643</v>
      </c>
      <c r="B1897" s="708" t="s">
        <v>38</v>
      </c>
      <c r="C1897" s="708" t="s">
        <v>987</v>
      </c>
      <c r="D1897" s="717" t="s">
        <v>627</v>
      </c>
      <c r="E1897" s="1352" t="s">
        <v>10429</v>
      </c>
      <c r="F1897" s="20" t="s">
        <v>10420</v>
      </c>
      <c r="G1897" s="1304"/>
      <c r="H1897" s="1304"/>
      <c r="I1897" s="1304"/>
      <c r="J1897" s="1304"/>
      <c r="K1897" s="856"/>
      <c r="L1897" s="36" t="s">
        <v>108</v>
      </c>
      <c r="M1897" s="542" t="s">
        <v>10421</v>
      </c>
      <c r="N1897" s="1312" t="s">
        <v>10355</v>
      </c>
      <c r="O1897" s="702"/>
      <c r="P1897" s="701" t="s">
        <v>539</v>
      </c>
      <c r="Q1897" s="1118" t="s">
        <v>10563</v>
      </c>
      <c r="R1897" s="1301"/>
      <c r="S1897" s="1301"/>
      <c r="T1897" s="1301"/>
      <c r="U1897" s="1301"/>
      <c r="V1897" s="1301"/>
      <c r="W1897" s="1301"/>
      <c r="X1897" s="1078"/>
      <c r="Y1897" s="134"/>
      <c r="Z1897" s="1079"/>
      <c r="AA1897" s="1079"/>
      <c r="AB1897" s="1079"/>
      <c r="AC1897" s="20"/>
      <c r="AD1897" s="1079"/>
      <c r="AE1897" s="1076"/>
      <c r="AF1897" s="1079"/>
      <c r="AG1897" s="1079"/>
      <c r="AH1897" s="1079"/>
      <c r="AI1897" s="1076"/>
      <c r="AJ1897" s="541"/>
      <c r="AK1897" s="1079"/>
      <c r="AL1897" s="1079"/>
      <c r="AM1897" s="1079"/>
      <c r="AN1897" s="1079"/>
      <c r="AO1897" s="1079"/>
      <c r="AP1897" s="1079"/>
      <c r="AQ1897" s="1079"/>
      <c r="AR1897" s="1079"/>
      <c r="AS1897" s="1079"/>
      <c r="AT1897" s="1079"/>
      <c r="AU1897" s="1079"/>
      <c r="AV1897" s="1079"/>
      <c r="AW1897" s="1079"/>
    </row>
    <row r="1898" spans="1:49" s="11" customFormat="1" ht="12.75" customHeight="1" outlineLevel="3">
      <c r="A1898" s="1069" t="s">
        <v>643</v>
      </c>
      <c r="B1898" s="708" t="s">
        <v>38</v>
      </c>
      <c r="C1898" s="708" t="s">
        <v>987</v>
      </c>
      <c r="D1898" s="717" t="s">
        <v>627</v>
      </c>
      <c r="E1898" s="1352" t="s">
        <v>10429</v>
      </c>
      <c r="F1898" s="1438" t="s">
        <v>10420</v>
      </c>
      <c r="G1898" s="131" t="s">
        <v>538</v>
      </c>
      <c r="H1898" s="1414"/>
      <c r="I1898" s="1304"/>
      <c r="J1898" s="1304"/>
      <c r="K1898" s="856"/>
      <c r="L1898" s="1421" t="s">
        <v>1680</v>
      </c>
      <c r="M1898" s="542" t="s">
        <v>482</v>
      </c>
      <c r="N1898" s="37">
        <v>1</v>
      </c>
      <c r="O1898" s="702"/>
      <c r="P1898" s="701" t="s">
        <v>539</v>
      </c>
      <c r="Q1898" s="1118" t="s">
        <v>10563</v>
      </c>
      <c r="R1898" s="1301"/>
      <c r="S1898" s="1301"/>
      <c r="T1898" s="1301"/>
      <c r="U1898" s="1301"/>
      <c r="V1898" s="1301"/>
      <c r="W1898" s="1301"/>
      <c r="X1898" s="1078"/>
      <c r="Y1898" s="134"/>
      <c r="Z1898" s="1079"/>
      <c r="AA1898" s="1079"/>
      <c r="AB1898" s="1079"/>
      <c r="AC1898" s="20"/>
      <c r="AD1898" s="1079"/>
      <c r="AE1898" s="1076"/>
      <c r="AF1898" s="1079"/>
      <c r="AG1898" s="1079"/>
      <c r="AH1898" s="1079"/>
      <c r="AI1898" s="1076"/>
      <c r="AJ1898" s="541"/>
      <c r="AK1898" s="1079"/>
      <c r="AL1898" s="1079"/>
      <c r="AM1898" s="1079"/>
      <c r="AN1898" s="1079"/>
      <c r="AO1898" s="1079"/>
      <c r="AP1898" s="1079"/>
      <c r="AQ1898" s="1079"/>
      <c r="AR1898" s="1079"/>
      <c r="AS1898" s="1079"/>
      <c r="AT1898" s="1079"/>
      <c r="AU1898" s="1079"/>
      <c r="AV1898" s="1079"/>
      <c r="AW1898" s="1079"/>
    </row>
    <row r="1899" spans="1:49" s="11" customFormat="1" ht="12.75" customHeight="1" outlineLevel="3">
      <c r="A1899" s="1069" t="s">
        <v>643</v>
      </c>
      <c r="B1899" s="708" t="s">
        <v>38</v>
      </c>
      <c r="C1899" s="708" t="s">
        <v>987</v>
      </c>
      <c r="D1899" s="717" t="s">
        <v>627</v>
      </c>
      <c r="E1899" s="1352" t="s">
        <v>10429</v>
      </c>
      <c r="F1899" s="1440" t="s">
        <v>10420</v>
      </c>
      <c r="G1899" s="1442" t="s">
        <v>539</v>
      </c>
      <c r="H1899" s="1298" t="s">
        <v>546</v>
      </c>
      <c r="I1899" s="1304"/>
      <c r="J1899" s="1304"/>
      <c r="K1899" s="856"/>
      <c r="L1899" s="36" t="s">
        <v>110</v>
      </c>
      <c r="M1899" s="542" t="s">
        <v>547</v>
      </c>
      <c r="N1899" s="37" t="s">
        <v>412</v>
      </c>
      <c r="O1899" s="702"/>
      <c r="P1899" s="701" t="s">
        <v>539</v>
      </c>
      <c r="Q1899" s="1118" t="s">
        <v>10563</v>
      </c>
      <c r="R1899" s="1301"/>
      <c r="S1899" s="1301"/>
      <c r="T1899" s="1301"/>
      <c r="U1899" s="1301"/>
      <c r="V1899" s="1301"/>
      <c r="W1899" s="1301"/>
      <c r="X1899" s="1078"/>
      <c r="Y1899" s="134"/>
      <c r="Z1899" s="1079"/>
      <c r="AA1899" s="1079"/>
      <c r="AB1899" s="1079"/>
      <c r="AC1899" s="20"/>
      <c r="AD1899" s="1079"/>
      <c r="AE1899" s="1076"/>
      <c r="AF1899" s="1079"/>
      <c r="AG1899" s="1079"/>
      <c r="AH1899" s="1079"/>
      <c r="AI1899" s="1076"/>
      <c r="AJ1899" s="541"/>
      <c r="AK1899" s="1079"/>
      <c r="AL1899" s="1079"/>
      <c r="AM1899" s="1079"/>
      <c r="AN1899" s="1079"/>
      <c r="AO1899" s="1079"/>
      <c r="AP1899" s="1079"/>
      <c r="AQ1899" s="1079"/>
      <c r="AR1899" s="1079"/>
      <c r="AS1899" s="1079"/>
      <c r="AT1899" s="1079"/>
      <c r="AU1899" s="1079"/>
      <c r="AV1899" s="1079"/>
      <c r="AW1899" s="1079"/>
    </row>
    <row r="1900" spans="1:49" s="11" customFormat="1" ht="12.75" customHeight="1" outlineLevel="3">
      <c r="A1900" s="1069" t="s">
        <v>643</v>
      </c>
      <c r="B1900" s="708" t="s">
        <v>38</v>
      </c>
      <c r="C1900" s="708" t="s">
        <v>987</v>
      </c>
      <c r="D1900" s="717" t="s">
        <v>627</v>
      </c>
      <c r="E1900" s="1352" t="s">
        <v>10429</v>
      </c>
      <c r="F1900" s="1440" t="s">
        <v>10420</v>
      </c>
      <c r="G1900" s="1604" t="s">
        <v>539</v>
      </c>
      <c r="H1900" s="1298" t="s">
        <v>548</v>
      </c>
      <c r="I1900" s="1304"/>
      <c r="J1900" s="1304"/>
      <c r="K1900" s="856"/>
      <c r="L1900" s="36" t="s">
        <v>110</v>
      </c>
      <c r="M1900" s="542" t="s">
        <v>549</v>
      </c>
      <c r="N1900" s="37" t="s">
        <v>412</v>
      </c>
      <c r="O1900" s="702"/>
      <c r="P1900" s="701" t="s">
        <v>539</v>
      </c>
      <c r="Q1900" s="1118" t="s">
        <v>10563</v>
      </c>
      <c r="R1900" s="1301"/>
      <c r="S1900" s="1301"/>
      <c r="T1900" s="1301"/>
      <c r="U1900" s="1301"/>
      <c r="V1900" s="1301"/>
      <c r="W1900" s="1301"/>
      <c r="X1900" s="1078"/>
      <c r="Y1900" s="134"/>
      <c r="Z1900" s="1079"/>
      <c r="AA1900" s="1079"/>
      <c r="AB1900" s="1079"/>
      <c r="AC1900" s="20"/>
      <c r="AD1900" s="1079"/>
      <c r="AE1900" s="1076"/>
      <c r="AF1900" s="1079"/>
      <c r="AG1900" s="1079"/>
      <c r="AH1900" s="1079"/>
      <c r="AI1900" s="1076"/>
      <c r="AJ1900" s="541"/>
      <c r="AK1900" s="1079"/>
      <c r="AL1900" s="1079"/>
      <c r="AM1900" s="1079"/>
      <c r="AN1900" s="1079"/>
      <c r="AO1900" s="1079"/>
      <c r="AP1900" s="1079"/>
      <c r="AQ1900" s="1079"/>
      <c r="AR1900" s="1079"/>
      <c r="AS1900" s="1079"/>
      <c r="AT1900" s="1079"/>
      <c r="AU1900" s="1079"/>
      <c r="AV1900" s="1079"/>
      <c r="AW1900" s="1079"/>
    </row>
    <row r="1901" spans="1:49" s="11" customFormat="1" ht="12.75" customHeight="1" outlineLevel="3">
      <c r="A1901" s="1069" t="s">
        <v>643</v>
      </c>
      <c r="B1901" s="708" t="s">
        <v>38</v>
      </c>
      <c r="C1901" s="708" t="s">
        <v>987</v>
      </c>
      <c r="D1901" s="717" t="s">
        <v>627</v>
      </c>
      <c r="E1901" s="1352" t="s">
        <v>10429</v>
      </c>
      <c r="F1901" s="1440" t="s">
        <v>10420</v>
      </c>
      <c r="G1901" s="1442" t="s">
        <v>542</v>
      </c>
      <c r="H1901" s="1298" t="s">
        <v>1574</v>
      </c>
      <c r="I1901" s="1304"/>
      <c r="J1901" s="1304"/>
      <c r="K1901" s="856"/>
      <c r="L1901" s="36" t="s">
        <v>1576</v>
      </c>
      <c r="M1901" s="542" t="s">
        <v>1577</v>
      </c>
      <c r="N1901" s="37" t="s">
        <v>412</v>
      </c>
      <c r="O1901" s="702"/>
      <c r="P1901" s="701" t="s">
        <v>539</v>
      </c>
      <c r="Q1901" s="1118" t="s">
        <v>10563</v>
      </c>
      <c r="R1901" s="1301"/>
      <c r="S1901" s="1301"/>
      <c r="T1901" s="1301"/>
      <c r="U1901" s="1301"/>
      <c r="V1901" s="1301"/>
      <c r="W1901" s="1301"/>
      <c r="X1901" s="1078"/>
      <c r="Y1901" s="134"/>
      <c r="Z1901" s="1079"/>
      <c r="AA1901" s="1079"/>
      <c r="AB1901" s="1079"/>
      <c r="AC1901" s="20"/>
      <c r="AD1901" s="1079"/>
      <c r="AE1901" s="1076"/>
      <c r="AF1901" s="1079"/>
      <c r="AG1901" s="1079"/>
      <c r="AH1901" s="1079"/>
      <c r="AI1901" s="1076"/>
      <c r="AJ1901" s="541"/>
      <c r="AK1901" s="1079"/>
      <c r="AL1901" s="1079"/>
      <c r="AM1901" s="1079"/>
      <c r="AN1901" s="1079"/>
      <c r="AO1901" s="1079"/>
      <c r="AP1901" s="1079"/>
      <c r="AQ1901" s="1079"/>
      <c r="AR1901" s="1079"/>
      <c r="AS1901" s="1079"/>
      <c r="AT1901" s="1079"/>
      <c r="AU1901" s="1079"/>
      <c r="AV1901" s="1079"/>
      <c r="AW1901" s="1079"/>
    </row>
    <row r="1902" spans="1:49" s="11" customFormat="1" ht="12.75" customHeight="1" outlineLevel="3">
      <c r="A1902" s="1069" t="s">
        <v>643</v>
      </c>
      <c r="B1902" s="708" t="s">
        <v>38</v>
      </c>
      <c r="C1902" s="708" t="s">
        <v>987</v>
      </c>
      <c r="D1902" s="717" t="s">
        <v>627</v>
      </c>
      <c r="E1902" s="1352" t="s">
        <v>10429</v>
      </c>
      <c r="F1902" s="1439" t="s">
        <v>10420</v>
      </c>
      <c r="G1902" s="1604" t="s">
        <v>542</v>
      </c>
      <c r="H1902" s="1298" t="s">
        <v>1575</v>
      </c>
      <c r="I1902" s="1304"/>
      <c r="J1902" s="1304"/>
      <c r="K1902" s="856"/>
      <c r="L1902" s="36" t="s">
        <v>1576</v>
      </c>
      <c r="M1902" s="542" t="s">
        <v>1578</v>
      </c>
      <c r="N1902" s="37" t="s">
        <v>412</v>
      </c>
      <c r="O1902" s="702"/>
      <c r="P1902" s="701" t="s">
        <v>539</v>
      </c>
      <c r="Q1902" s="1118" t="s">
        <v>10563</v>
      </c>
      <c r="R1902" s="1301"/>
      <c r="S1902" s="1301"/>
      <c r="T1902" s="1301"/>
      <c r="U1902" s="1301"/>
      <c r="V1902" s="1301"/>
      <c r="W1902" s="1301"/>
      <c r="X1902" s="1078"/>
      <c r="Y1902" s="134"/>
      <c r="Z1902" s="1079"/>
      <c r="AA1902" s="1079"/>
      <c r="AB1902" s="1079"/>
      <c r="AC1902" s="20"/>
      <c r="AD1902" s="1079"/>
      <c r="AE1902" s="1076"/>
      <c r="AF1902" s="1079"/>
      <c r="AG1902" s="1079"/>
      <c r="AH1902" s="1079"/>
      <c r="AI1902" s="1076"/>
      <c r="AJ1902" s="541"/>
      <c r="AK1902" s="1079"/>
      <c r="AL1902" s="1079"/>
      <c r="AM1902" s="1079"/>
      <c r="AN1902" s="1079"/>
      <c r="AO1902" s="1079"/>
      <c r="AP1902" s="1079"/>
      <c r="AQ1902" s="1079"/>
      <c r="AR1902" s="1079"/>
      <c r="AS1902" s="1079"/>
      <c r="AT1902" s="1079"/>
      <c r="AU1902" s="1079"/>
      <c r="AV1902" s="1079"/>
      <c r="AW1902" s="1079"/>
    </row>
    <row r="1903" spans="1:49" s="11" customFormat="1" ht="12.75" customHeight="1" outlineLevel="3">
      <c r="A1903" s="1069" t="s">
        <v>643</v>
      </c>
      <c r="B1903" s="708" t="s">
        <v>38</v>
      </c>
      <c r="C1903" s="708" t="s">
        <v>987</v>
      </c>
      <c r="D1903" s="717" t="s">
        <v>627</v>
      </c>
      <c r="E1903" s="1352" t="s">
        <v>10429</v>
      </c>
      <c r="F1903" s="52" t="s">
        <v>10422</v>
      </c>
      <c r="G1903" s="1304"/>
      <c r="H1903" s="1304"/>
      <c r="I1903" s="1304"/>
      <c r="J1903" s="1304"/>
      <c r="K1903" s="856"/>
      <c r="L1903" s="36" t="s">
        <v>84</v>
      </c>
      <c r="M1903" s="542" t="s">
        <v>10423</v>
      </c>
      <c r="N1903" s="27" t="s">
        <v>442</v>
      </c>
      <c r="O1903" s="702"/>
      <c r="P1903" s="701" t="s">
        <v>539</v>
      </c>
      <c r="Q1903" s="1118" t="s">
        <v>10563</v>
      </c>
      <c r="R1903" s="1301"/>
      <c r="S1903" s="1301"/>
      <c r="T1903" s="1301"/>
      <c r="U1903" s="1301"/>
      <c r="V1903" s="1301"/>
      <c r="W1903" s="1301"/>
      <c r="X1903" s="1078"/>
      <c r="Y1903" s="134"/>
      <c r="Z1903" s="1079"/>
      <c r="AA1903" s="1079"/>
      <c r="AB1903" s="1079"/>
      <c r="AC1903" s="20"/>
      <c r="AD1903" s="1079"/>
      <c r="AE1903" s="1076"/>
      <c r="AF1903" s="1079"/>
      <c r="AG1903" s="1079"/>
      <c r="AH1903" s="1079"/>
      <c r="AI1903" s="1076"/>
      <c r="AJ1903" s="541"/>
      <c r="AK1903" s="1079"/>
      <c r="AL1903" s="1079"/>
      <c r="AM1903" s="1079"/>
      <c r="AN1903" s="1079"/>
      <c r="AO1903" s="1079"/>
      <c r="AP1903" s="1079"/>
      <c r="AQ1903" s="1079"/>
      <c r="AR1903" s="1079"/>
      <c r="AS1903" s="1079"/>
      <c r="AT1903" s="1079"/>
      <c r="AU1903" s="1079"/>
      <c r="AV1903" s="1079"/>
      <c r="AW1903" s="1079"/>
    </row>
    <row r="1904" spans="1:49" s="11" customFormat="1" ht="12.75" customHeight="1" outlineLevel="3">
      <c r="A1904" s="1069" t="s">
        <v>643</v>
      </c>
      <c r="B1904" s="708" t="s">
        <v>38</v>
      </c>
      <c r="C1904" s="708" t="s">
        <v>987</v>
      </c>
      <c r="D1904" s="717" t="s">
        <v>627</v>
      </c>
      <c r="E1904" s="1353" t="s">
        <v>10429</v>
      </c>
      <c r="F1904" s="43" t="s">
        <v>10424</v>
      </c>
      <c r="G1904" s="1304"/>
      <c r="H1904" s="1304"/>
      <c r="I1904" s="1304"/>
      <c r="J1904" s="1304"/>
      <c r="K1904" s="856"/>
      <c r="L1904" s="36" t="s">
        <v>10426</v>
      </c>
      <c r="M1904" s="542" t="s">
        <v>10425</v>
      </c>
      <c r="N1904" s="1312" t="s">
        <v>10355</v>
      </c>
      <c r="O1904" s="702"/>
      <c r="P1904" s="701" t="s">
        <v>539</v>
      </c>
      <c r="Q1904" s="1118" t="s">
        <v>10563</v>
      </c>
      <c r="R1904" s="1301"/>
      <c r="S1904" s="1301"/>
      <c r="T1904" s="1301"/>
      <c r="U1904" s="1301"/>
      <c r="V1904" s="1301"/>
      <c r="W1904" s="1301"/>
      <c r="X1904" s="1078"/>
      <c r="Y1904" s="134"/>
      <c r="Z1904" s="1079"/>
      <c r="AA1904" s="1079"/>
      <c r="AB1904" s="1079"/>
      <c r="AC1904" s="20"/>
      <c r="AD1904" s="1079"/>
      <c r="AE1904" s="1076"/>
      <c r="AF1904" s="1079"/>
      <c r="AG1904" s="1079"/>
      <c r="AH1904" s="1079"/>
      <c r="AI1904" s="1076"/>
      <c r="AJ1904" s="541"/>
      <c r="AK1904" s="1079"/>
      <c r="AL1904" s="1079"/>
      <c r="AM1904" s="1079"/>
      <c r="AN1904" s="1079"/>
      <c r="AO1904" s="1079"/>
      <c r="AP1904" s="1079"/>
      <c r="AQ1904" s="1079"/>
      <c r="AR1904" s="1079"/>
      <c r="AS1904" s="1079"/>
      <c r="AT1904" s="1079"/>
      <c r="AU1904" s="1079"/>
      <c r="AV1904" s="1079"/>
      <c r="AW1904" s="1079"/>
    </row>
    <row r="1905" spans="1:49" s="11" customFormat="1" ht="12.75" customHeight="1" outlineLevel="3">
      <c r="A1905" s="1069" t="s">
        <v>643</v>
      </c>
      <c r="B1905" s="708" t="s">
        <v>38</v>
      </c>
      <c r="C1905" s="708" t="s">
        <v>987</v>
      </c>
      <c r="D1905" s="717" t="s">
        <v>627</v>
      </c>
      <c r="E1905" s="1318" t="s">
        <v>10427</v>
      </c>
      <c r="F1905" s="44"/>
      <c r="G1905" s="1304"/>
      <c r="H1905" s="1304"/>
      <c r="I1905" s="1304"/>
      <c r="J1905" s="1304"/>
      <c r="K1905" s="856"/>
      <c r="L1905" s="36" t="s">
        <v>10428</v>
      </c>
      <c r="M1905" s="542" t="s">
        <v>10427</v>
      </c>
      <c r="N1905" s="27" t="s">
        <v>412</v>
      </c>
      <c r="O1905" s="702"/>
      <c r="P1905" s="701" t="s">
        <v>539</v>
      </c>
      <c r="Q1905" s="1118" t="s">
        <v>10563</v>
      </c>
      <c r="R1905" s="1301"/>
      <c r="S1905" s="1301"/>
      <c r="T1905" s="1301"/>
      <c r="U1905" s="1301"/>
      <c r="V1905" s="1301"/>
      <c r="W1905" s="1301"/>
      <c r="X1905" s="1078"/>
      <c r="Y1905" s="134"/>
      <c r="Z1905" s="1079"/>
      <c r="AA1905" s="1079"/>
      <c r="AB1905" s="1079"/>
      <c r="AC1905" s="20"/>
      <c r="AD1905" s="1079"/>
      <c r="AE1905" s="1076"/>
      <c r="AF1905" s="1079"/>
      <c r="AG1905" s="1079"/>
      <c r="AH1905" s="1079"/>
      <c r="AI1905" s="1076"/>
      <c r="AJ1905" s="541"/>
      <c r="AK1905" s="1079"/>
      <c r="AL1905" s="1079"/>
      <c r="AM1905" s="1079"/>
      <c r="AN1905" s="1079"/>
      <c r="AO1905" s="1079"/>
      <c r="AP1905" s="1079"/>
      <c r="AQ1905" s="1079"/>
      <c r="AR1905" s="1079"/>
      <c r="AS1905" s="1079"/>
      <c r="AT1905" s="1079"/>
      <c r="AU1905" s="1079"/>
      <c r="AV1905" s="1079"/>
      <c r="AW1905" s="1079"/>
    </row>
    <row r="1906" spans="1:49" s="11" customFormat="1" ht="12.75" customHeight="1" outlineLevel="3">
      <c r="A1906" s="1069" t="s">
        <v>643</v>
      </c>
      <c r="B1906" s="708" t="s">
        <v>38</v>
      </c>
      <c r="C1906" s="708" t="s">
        <v>987</v>
      </c>
      <c r="D1906" s="717" t="s">
        <v>627</v>
      </c>
      <c r="E1906" s="11" t="s">
        <v>10430</v>
      </c>
      <c r="H1906" s="711"/>
      <c r="I1906" s="1304"/>
      <c r="J1906" s="1304"/>
      <c r="K1906" s="856"/>
      <c r="L1906" s="36" t="s">
        <v>110</v>
      </c>
      <c r="M1906" s="542" t="s">
        <v>10433</v>
      </c>
      <c r="N1906" s="27" t="s">
        <v>412</v>
      </c>
      <c r="O1906" s="702"/>
      <c r="P1906" s="701" t="s">
        <v>539</v>
      </c>
      <c r="Q1906" s="1118" t="s">
        <v>10563</v>
      </c>
      <c r="R1906" s="1301"/>
      <c r="S1906" s="1301"/>
      <c r="T1906" s="1301"/>
      <c r="U1906" s="1301"/>
      <c r="V1906" s="1301"/>
      <c r="W1906" s="1301"/>
      <c r="X1906" s="1078"/>
      <c r="Y1906" s="134"/>
      <c r="Z1906" s="1079"/>
      <c r="AA1906" s="1079"/>
      <c r="AB1906" s="1079"/>
      <c r="AC1906" s="20"/>
      <c r="AD1906" s="1079"/>
      <c r="AE1906" s="1076"/>
      <c r="AF1906" s="1079"/>
      <c r="AG1906" s="1079"/>
      <c r="AH1906" s="1079"/>
      <c r="AI1906" s="1076"/>
      <c r="AJ1906" s="541"/>
      <c r="AK1906" s="1079"/>
      <c r="AL1906" s="1079"/>
      <c r="AM1906" s="1079"/>
      <c r="AN1906" s="1079"/>
      <c r="AO1906" s="1079"/>
      <c r="AP1906" s="1079"/>
      <c r="AQ1906" s="1079"/>
      <c r="AR1906" s="1079"/>
      <c r="AS1906" s="1079"/>
      <c r="AT1906" s="1079"/>
      <c r="AU1906" s="1079"/>
      <c r="AV1906" s="1079"/>
      <c r="AW1906" s="1079"/>
    </row>
    <row r="1907" spans="1:49" s="11" customFormat="1" ht="12.75" customHeight="1" outlineLevel="3">
      <c r="A1907" s="1069" t="s">
        <v>643</v>
      </c>
      <c r="B1907" s="708" t="s">
        <v>38</v>
      </c>
      <c r="C1907" s="708" t="s">
        <v>987</v>
      </c>
      <c r="D1907" s="717" t="s">
        <v>627</v>
      </c>
      <c r="E1907" s="1445" t="s">
        <v>10430</v>
      </c>
      <c r="F1907" s="1430" t="s">
        <v>10431</v>
      </c>
      <c r="G1907" s="1431"/>
      <c r="H1907" s="1387"/>
      <c r="I1907" s="1304"/>
      <c r="J1907" s="1304"/>
      <c r="K1907" s="856"/>
      <c r="L1907" s="36"/>
      <c r="M1907" s="542"/>
      <c r="N1907" s="27"/>
      <c r="O1907" s="702"/>
      <c r="P1907" s="701" t="s">
        <v>539</v>
      </c>
      <c r="Q1907" s="1118" t="s">
        <v>10563</v>
      </c>
      <c r="R1907" s="1301"/>
      <c r="S1907" s="1301"/>
      <c r="T1907" s="1301"/>
      <c r="U1907" s="1301"/>
      <c r="V1907" s="1301"/>
      <c r="W1907" s="1301"/>
      <c r="X1907" s="1078"/>
      <c r="Y1907" s="134"/>
      <c r="Z1907" s="1079"/>
      <c r="AA1907" s="1079"/>
      <c r="AB1907" s="1079"/>
      <c r="AC1907" s="20"/>
      <c r="AD1907" s="1079"/>
      <c r="AE1907" s="1076"/>
      <c r="AF1907" s="1079"/>
      <c r="AG1907" s="1079"/>
      <c r="AH1907" s="1079"/>
      <c r="AI1907" s="1076"/>
      <c r="AJ1907" s="541"/>
      <c r="AK1907" s="1079"/>
      <c r="AL1907" s="1079"/>
      <c r="AM1907" s="1079"/>
      <c r="AN1907" s="1079"/>
      <c r="AO1907" s="1079"/>
      <c r="AP1907" s="1079"/>
      <c r="AQ1907" s="1079"/>
      <c r="AR1907" s="1079"/>
      <c r="AS1907" s="1079"/>
      <c r="AT1907" s="1079"/>
      <c r="AU1907" s="1079"/>
      <c r="AV1907" s="1079"/>
      <c r="AW1907" s="1079"/>
    </row>
    <row r="1908" spans="1:49" s="11" customFormat="1" ht="12.75" customHeight="1" outlineLevel="3">
      <c r="A1908" s="1069" t="s">
        <v>643</v>
      </c>
      <c r="B1908" s="708" t="s">
        <v>38</v>
      </c>
      <c r="C1908" s="708" t="s">
        <v>987</v>
      </c>
      <c r="D1908" s="717" t="s">
        <v>627</v>
      </c>
      <c r="E1908" s="11" t="s">
        <v>10432</v>
      </c>
      <c r="H1908" s="698"/>
      <c r="I1908" s="1304"/>
      <c r="J1908" s="1304"/>
      <c r="K1908" s="856"/>
      <c r="L1908" s="36" t="s">
        <v>110</v>
      </c>
      <c r="M1908" s="542" t="s">
        <v>10434</v>
      </c>
      <c r="N1908" s="27" t="s">
        <v>412</v>
      </c>
      <c r="O1908" s="702"/>
      <c r="P1908" s="701" t="s">
        <v>539</v>
      </c>
      <c r="Q1908" s="1118" t="s">
        <v>10563</v>
      </c>
      <c r="R1908" s="1301"/>
      <c r="S1908" s="1301"/>
      <c r="T1908" s="1301"/>
      <c r="U1908" s="1301"/>
      <c r="V1908" s="1301"/>
      <c r="W1908" s="1301"/>
      <c r="X1908" s="1078"/>
      <c r="Y1908" s="134"/>
      <c r="Z1908" s="1079"/>
      <c r="AA1908" s="1079"/>
      <c r="AB1908" s="1079"/>
      <c r="AC1908" s="20"/>
      <c r="AD1908" s="1079"/>
      <c r="AE1908" s="1076"/>
      <c r="AF1908" s="1079"/>
      <c r="AG1908" s="1079"/>
      <c r="AH1908" s="1079"/>
      <c r="AI1908" s="1076"/>
      <c r="AJ1908" s="541"/>
      <c r="AK1908" s="1079"/>
      <c r="AL1908" s="1079"/>
      <c r="AM1908" s="1079"/>
      <c r="AN1908" s="1079"/>
      <c r="AO1908" s="1079"/>
      <c r="AP1908" s="1079"/>
      <c r="AQ1908" s="1079"/>
      <c r="AR1908" s="1079"/>
      <c r="AS1908" s="1079"/>
      <c r="AT1908" s="1079"/>
      <c r="AU1908" s="1079"/>
      <c r="AV1908" s="1079"/>
      <c r="AW1908" s="1079"/>
    </row>
    <row r="1909" spans="1:49" s="11" customFormat="1" ht="12.75" customHeight="1" outlineLevel="3">
      <c r="A1909" s="1069" t="s">
        <v>643</v>
      </c>
      <c r="B1909" s="708" t="s">
        <v>38</v>
      </c>
      <c r="C1909" s="708" t="s">
        <v>987</v>
      </c>
      <c r="D1909" s="717" t="s">
        <v>627</v>
      </c>
      <c r="E1909" s="1445" t="s">
        <v>10432</v>
      </c>
      <c r="F1909" s="1430" t="s">
        <v>10431</v>
      </c>
      <c r="G1909" s="1431"/>
      <c r="H1909" s="1387"/>
      <c r="I1909" s="1304"/>
      <c r="J1909" s="1304"/>
      <c r="K1909" s="856"/>
      <c r="L1909" s="36"/>
      <c r="M1909" s="542"/>
      <c r="N1909" s="27"/>
      <c r="O1909" s="702"/>
      <c r="P1909" s="701" t="s">
        <v>539</v>
      </c>
      <c r="Q1909" s="1118" t="s">
        <v>10563</v>
      </c>
      <c r="R1909" s="1301"/>
      <c r="S1909" s="1301"/>
      <c r="T1909" s="1301"/>
      <c r="U1909" s="1301"/>
      <c r="V1909" s="1301"/>
      <c r="W1909" s="1301"/>
      <c r="X1909" s="1078"/>
      <c r="Y1909" s="134"/>
      <c r="Z1909" s="1079"/>
      <c r="AA1909" s="1079"/>
      <c r="AB1909" s="1079"/>
      <c r="AC1909" s="20"/>
      <c r="AD1909" s="1079"/>
      <c r="AE1909" s="1076"/>
      <c r="AF1909" s="1079"/>
      <c r="AG1909" s="1079"/>
      <c r="AH1909" s="1079"/>
      <c r="AI1909" s="1076"/>
      <c r="AJ1909" s="541"/>
      <c r="AK1909" s="1079"/>
      <c r="AL1909" s="1079"/>
      <c r="AM1909" s="1079"/>
      <c r="AN1909" s="1079"/>
      <c r="AO1909" s="1079"/>
      <c r="AP1909" s="1079"/>
      <c r="AQ1909" s="1079"/>
      <c r="AR1909" s="1079"/>
      <c r="AS1909" s="1079"/>
      <c r="AT1909" s="1079"/>
      <c r="AU1909" s="1079"/>
      <c r="AV1909" s="1079"/>
      <c r="AW1909" s="1079"/>
    </row>
    <row r="1910" spans="1:49" s="11" customFormat="1" ht="12.75" customHeight="1" outlineLevel="3">
      <c r="A1910" s="1069" t="s">
        <v>643</v>
      </c>
      <c r="B1910" s="708" t="s">
        <v>38</v>
      </c>
      <c r="C1910" s="708" t="s">
        <v>987</v>
      </c>
      <c r="D1910" s="717" t="s">
        <v>627</v>
      </c>
      <c r="E1910" s="11" t="s">
        <v>10435</v>
      </c>
      <c r="H1910" s="718"/>
      <c r="I1910" s="1304"/>
      <c r="J1910" s="1304"/>
      <c r="K1910" s="856"/>
      <c r="L1910" s="36" t="s">
        <v>163</v>
      </c>
      <c r="M1910" s="542" t="s">
        <v>10436</v>
      </c>
      <c r="N1910" s="27" t="s">
        <v>412</v>
      </c>
      <c r="O1910" s="702"/>
      <c r="P1910" s="701" t="s">
        <v>539</v>
      </c>
      <c r="Q1910" s="1118" t="s">
        <v>10563</v>
      </c>
      <c r="R1910" s="1301"/>
      <c r="S1910" s="1301"/>
      <c r="T1910" s="1301"/>
      <c r="U1910" s="1301"/>
      <c r="V1910" s="1301"/>
      <c r="W1910" s="1301"/>
      <c r="X1910" s="1078"/>
      <c r="Y1910" s="134"/>
      <c r="Z1910" s="1079"/>
      <c r="AA1910" s="1079"/>
      <c r="AB1910" s="1079"/>
      <c r="AC1910" s="20"/>
      <c r="AD1910" s="1079"/>
      <c r="AE1910" s="1076"/>
      <c r="AF1910" s="1079"/>
      <c r="AG1910" s="1079"/>
      <c r="AH1910" s="1079"/>
      <c r="AI1910" s="1076"/>
      <c r="AJ1910" s="541"/>
      <c r="AK1910" s="1079"/>
      <c r="AL1910" s="1079"/>
      <c r="AM1910" s="1079"/>
      <c r="AN1910" s="1079"/>
      <c r="AO1910" s="1079"/>
      <c r="AP1910" s="1079"/>
      <c r="AQ1910" s="1079"/>
      <c r="AR1910" s="1079"/>
      <c r="AS1910" s="1079"/>
      <c r="AT1910" s="1079"/>
      <c r="AU1910" s="1079"/>
      <c r="AV1910" s="1079"/>
      <c r="AW1910" s="1079"/>
    </row>
    <row r="1911" spans="1:49" s="11" customFormat="1" ht="12.75" customHeight="1" outlineLevel="3">
      <c r="A1911" s="1069" t="s">
        <v>643</v>
      </c>
      <c r="B1911" s="708" t="s">
        <v>38</v>
      </c>
      <c r="C1911" s="708" t="s">
        <v>987</v>
      </c>
      <c r="D1911" s="717" t="s">
        <v>627</v>
      </c>
      <c r="E1911" s="1446" t="s">
        <v>10435</v>
      </c>
      <c r="F1911" s="44" t="s">
        <v>424</v>
      </c>
      <c r="G1911" s="1304"/>
      <c r="H1911" s="1304"/>
      <c r="I1911" s="1304"/>
      <c r="J1911" s="1304"/>
      <c r="K1911" s="856"/>
      <c r="L1911" s="36" t="s">
        <v>408</v>
      </c>
      <c r="M1911" s="542" t="s">
        <v>712</v>
      </c>
      <c r="N1911" s="27">
        <v>1</v>
      </c>
      <c r="O1911" s="702"/>
      <c r="P1911" s="701" t="s">
        <v>539</v>
      </c>
      <c r="Q1911" s="1118" t="s">
        <v>10563</v>
      </c>
      <c r="R1911" s="1301"/>
      <c r="S1911" s="1301"/>
      <c r="T1911" s="1301"/>
      <c r="U1911" s="1301"/>
      <c r="V1911" s="1301"/>
      <c r="W1911" s="1301"/>
      <c r="X1911" s="1078"/>
      <c r="Y1911" s="134"/>
      <c r="Z1911" s="1079"/>
      <c r="AA1911" s="1079"/>
      <c r="AB1911" s="1079"/>
      <c r="AC1911" s="20"/>
      <c r="AD1911" s="1079"/>
      <c r="AE1911" s="1076"/>
      <c r="AF1911" s="1079"/>
      <c r="AG1911" s="1079"/>
      <c r="AH1911" s="1079"/>
      <c r="AI1911" s="1076"/>
      <c r="AJ1911" s="541"/>
      <c r="AK1911" s="1079"/>
      <c r="AL1911" s="1079"/>
      <c r="AM1911" s="1079"/>
      <c r="AN1911" s="1079"/>
      <c r="AO1911" s="1079"/>
      <c r="AP1911" s="1079"/>
      <c r="AQ1911" s="1079"/>
      <c r="AR1911" s="1079"/>
      <c r="AS1911" s="1079"/>
      <c r="AT1911" s="1079"/>
      <c r="AU1911" s="1079"/>
      <c r="AV1911" s="1079"/>
      <c r="AW1911" s="1079"/>
    </row>
    <row r="1912" spans="1:49" s="11" customFormat="1" ht="12.75" customHeight="1" outlineLevel="3">
      <c r="A1912" s="1069" t="s">
        <v>643</v>
      </c>
      <c r="B1912" s="708" t="s">
        <v>38</v>
      </c>
      <c r="C1912" s="708" t="s">
        <v>987</v>
      </c>
      <c r="D1912" s="717" t="s">
        <v>627</v>
      </c>
      <c r="E1912" s="1447" t="s">
        <v>10435</v>
      </c>
      <c r="F1912" s="44" t="s">
        <v>10036</v>
      </c>
      <c r="G1912" s="1304"/>
      <c r="H1912" s="1304"/>
      <c r="I1912" s="1304"/>
      <c r="J1912" s="1304"/>
      <c r="K1912" s="856"/>
      <c r="L1912" s="36" t="s">
        <v>408</v>
      </c>
      <c r="M1912" s="542" t="s">
        <v>713</v>
      </c>
      <c r="N1912" s="27">
        <v>1</v>
      </c>
      <c r="O1912" s="702"/>
      <c r="P1912" s="701" t="s">
        <v>539</v>
      </c>
      <c r="Q1912" s="1118" t="s">
        <v>10563</v>
      </c>
      <c r="R1912" s="1301"/>
      <c r="S1912" s="1301"/>
      <c r="T1912" s="1301"/>
      <c r="U1912" s="1301"/>
      <c r="V1912" s="1301"/>
      <c r="W1912" s="1301"/>
      <c r="X1912" s="1078"/>
      <c r="Y1912" s="134"/>
      <c r="Z1912" s="1079"/>
      <c r="AA1912" s="1079"/>
      <c r="AB1912" s="1079"/>
      <c r="AC1912" s="20"/>
      <c r="AD1912" s="1079"/>
      <c r="AE1912" s="1076"/>
      <c r="AF1912" s="1079"/>
      <c r="AG1912" s="1079"/>
      <c r="AH1912" s="1079"/>
      <c r="AI1912" s="1076"/>
      <c r="AJ1912" s="541"/>
      <c r="AK1912" s="1079"/>
      <c r="AL1912" s="1079"/>
      <c r="AM1912" s="1079"/>
      <c r="AN1912" s="1079"/>
      <c r="AO1912" s="1079"/>
      <c r="AP1912" s="1079"/>
      <c r="AQ1912" s="1079"/>
      <c r="AR1912" s="1079"/>
      <c r="AS1912" s="1079"/>
      <c r="AT1912" s="1079"/>
      <c r="AU1912" s="1079"/>
      <c r="AV1912" s="1079"/>
      <c r="AW1912" s="1079"/>
    </row>
    <row r="1913" spans="1:49" s="11" customFormat="1" ht="12.75" customHeight="1" outlineLevel="3">
      <c r="A1913" s="1069" t="s">
        <v>643</v>
      </c>
      <c r="B1913" s="708" t="s">
        <v>38</v>
      </c>
      <c r="C1913" s="708" t="s">
        <v>987</v>
      </c>
      <c r="D1913" s="717" t="s">
        <v>627</v>
      </c>
      <c r="E1913" s="1318" t="s">
        <v>10437</v>
      </c>
      <c r="F1913" s="44"/>
      <c r="G1913" s="1304"/>
      <c r="H1913" s="1304"/>
      <c r="I1913" s="1304"/>
      <c r="J1913" s="1304"/>
      <c r="K1913" s="856"/>
      <c r="L1913" s="36" t="s">
        <v>408</v>
      </c>
      <c r="M1913" s="542" t="s">
        <v>10438</v>
      </c>
      <c r="N1913" s="27" t="s">
        <v>412</v>
      </c>
      <c r="O1913" s="702"/>
      <c r="P1913" s="701" t="s">
        <v>539</v>
      </c>
      <c r="Q1913" s="1118" t="s">
        <v>10563</v>
      </c>
      <c r="R1913" s="1301"/>
      <c r="S1913" s="1301"/>
      <c r="T1913" s="1301"/>
      <c r="U1913" s="1301"/>
      <c r="V1913" s="1301"/>
      <c r="W1913" s="1301"/>
      <c r="X1913" s="1078"/>
      <c r="Y1913" s="134"/>
      <c r="Z1913" s="1079"/>
      <c r="AA1913" s="1079"/>
      <c r="AB1913" s="1079"/>
      <c r="AC1913" s="20"/>
      <c r="AD1913" s="1079"/>
      <c r="AE1913" s="1076"/>
      <c r="AF1913" s="1079"/>
      <c r="AG1913" s="1079"/>
      <c r="AH1913" s="1079"/>
      <c r="AI1913" s="1076"/>
      <c r="AJ1913" s="541"/>
      <c r="AK1913" s="1079"/>
      <c r="AL1913" s="1079"/>
      <c r="AM1913" s="1079"/>
      <c r="AN1913" s="1079"/>
      <c r="AO1913" s="1079"/>
      <c r="AP1913" s="1079"/>
      <c r="AQ1913" s="1079"/>
      <c r="AR1913" s="1079"/>
      <c r="AS1913" s="1079"/>
      <c r="AT1913" s="1079"/>
      <c r="AU1913" s="1079"/>
      <c r="AV1913" s="1079"/>
      <c r="AW1913" s="1079"/>
    </row>
    <row r="1914" spans="1:49" s="11" customFormat="1" ht="12.75" customHeight="1" outlineLevel="3">
      <c r="A1914" s="1069" t="s">
        <v>643</v>
      </c>
      <c r="B1914" s="708" t="s">
        <v>38</v>
      </c>
      <c r="C1914" s="708" t="s">
        <v>987</v>
      </c>
      <c r="D1914" s="717" t="s">
        <v>627</v>
      </c>
      <c r="E1914" s="1319" t="s">
        <v>10439</v>
      </c>
      <c r="F1914" s="44"/>
      <c r="G1914" s="1304"/>
      <c r="H1914" s="1304"/>
      <c r="I1914" s="1304"/>
      <c r="J1914" s="1304"/>
      <c r="K1914" s="856"/>
      <c r="L1914" s="36" t="s">
        <v>10440</v>
      </c>
      <c r="M1914" s="542" t="s">
        <v>10441</v>
      </c>
      <c r="N1914" s="27" t="s">
        <v>412</v>
      </c>
      <c r="O1914" s="702"/>
      <c r="P1914" s="701" t="s">
        <v>539</v>
      </c>
      <c r="Q1914" s="1118" t="s">
        <v>10563</v>
      </c>
      <c r="R1914" s="1301"/>
      <c r="S1914" s="1301"/>
      <c r="T1914" s="1301"/>
      <c r="U1914" s="1301"/>
      <c r="V1914" s="1301"/>
      <c r="W1914" s="1301"/>
      <c r="X1914" s="1078"/>
      <c r="Y1914" s="134"/>
      <c r="Z1914" s="1079"/>
      <c r="AA1914" s="1079"/>
      <c r="AB1914" s="1079"/>
      <c r="AC1914" s="20"/>
      <c r="AD1914" s="1079"/>
      <c r="AE1914" s="1076"/>
      <c r="AF1914" s="1079"/>
      <c r="AG1914" s="1079"/>
      <c r="AH1914" s="1079"/>
      <c r="AI1914" s="1076"/>
      <c r="AJ1914" s="541"/>
      <c r="AK1914" s="1079"/>
      <c r="AL1914" s="1079"/>
      <c r="AM1914" s="1079"/>
      <c r="AN1914" s="1079"/>
      <c r="AO1914" s="1079"/>
      <c r="AP1914" s="1079"/>
      <c r="AQ1914" s="1079"/>
      <c r="AR1914" s="1079"/>
      <c r="AS1914" s="1079"/>
      <c r="AT1914" s="1079"/>
      <c r="AU1914" s="1079"/>
      <c r="AV1914" s="1079"/>
      <c r="AW1914" s="1079"/>
    </row>
    <row r="1915" spans="1:49" s="11" customFormat="1" ht="12.75" customHeight="1" outlineLevel="3">
      <c r="A1915" s="1069" t="s">
        <v>643</v>
      </c>
      <c r="B1915" s="708" t="s">
        <v>38</v>
      </c>
      <c r="C1915" s="708" t="s">
        <v>987</v>
      </c>
      <c r="D1915" s="717" t="s">
        <v>627</v>
      </c>
      <c r="E1915" s="1351" t="s">
        <v>10439</v>
      </c>
      <c r="F1915" s="44" t="s">
        <v>424</v>
      </c>
      <c r="G1915" s="1304"/>
      <c r="H1915" s="1304"/>
      <c r="I1915" s="1304"/>
      <c r="J1915" s="1304"/>
      <c r="K1915" s="856"/>
      <c r="L1915" s="36" t="s">
        <v>408</v>
      </c>
      <c r="M1915" s="542" t="s">
        <v>712</v>
      </c>
      <c r="N1915" s="27">
        <v>1</v>
      </c>
      <c r="O1915" s="702"/>
      <c r="P1915" s="701" t="s">
        <v>539</v>
      </c>
      <c r="Q1915" s="1118" t="s">
        <v>10563</v>
      </c>
      <c r="R1915" s="1301"/>
      <c r="S1915" s="1301"/>
      <c r="T1915" s="1301"/>
      <c r="U1915" s="1301"/>
      <c r="V1915" s="1301"/>
      <c r="W1915" s="1301"/>
      <c r="X1915" s="1078"/>
      <c r="Y1915" s="134"/>
      <c r="Z1915" s="1079"/>
      <c r="AA1915" s="1079"/>
      <c r="AB1915" s="1079"/>
      <c r="AC1915" s="20"/>
      <c r="AD1915" s="1079"/>
      <c r="AE1915" s="1076"/>
      <c r="AF1915" s="1079"/>
      <c r="AG1915" s="1079"/>
      <c r="AH1915" s="1079"/>
      <c r="AI1915" s="1076"/>
      <c r="AJ1915" s="541"/>
      <c r="AK1915" s="1079"/>
      <c r="AL1915" s="1079"/>
      <c r="AM1915" s="1079"/>
      <c r="AN1915" s="1079"/>
      <c r="AO1915" s="1079"/>
      <c r="AP1915" s="1079"/>
      <c r="AQ1915" s="1079"/>
      <c r="AR1915" s="1079"/>
      <c r="AS1915" s="1079"/>
      <c r="AT1915" s="1079"/>
      <c r="AU1915" s="1079"/>
      <c r="AV1915" s="1079"/>
      <c r="AW1915" s="1079"/>
    </row>
    <row r="1916" spans="1:49" s="11" customFormat="1" ht="12.75" customHeight="1" outlineLevel="3">
      <c r="A1916" s="1069" t="s">
        <v>643</v>
      </c>
      <c r="B1916" s="708" t="s">
        <v>38</v>
      </c>
      <c r="C1916" s="708" t="s">
        <v>987</v>
      </c>
      <c r="D1916" s="717" t="s">
        <v>627</v>
      </c>
      <c r="E1916" s="1353" t="s">
        <v>10439</v>
      </c>
      <c r="F1916" s="44" t="s">
        <v>10036</v>
      </c>
      <c r="G1916" s="1304"/>
      <c r="H1916" s="1304"/>
      <c r="I1916" s="1304"/>
      <c r="J1916" s="1304"/>
      <c r="K1916" s="856"/>
      <c r="L1916" s="36" t="s">
        <v>408</v>
      </c>
      <c r="M1916" s="542" t="s">
        <v>713</v>
      </c>
      <c r="N1916" s="27">
        <v>1</v>
      </c>
      <c r="O1916" s="702"/>
      <c r="P1916" s="701" t="s">
        <v>539</v>
      </c>
      <c r="Q1916" s="1118" t="s">
        <v>10563</v>
      </c>
      <c r="R1916" s="1301"/>
      <c r="S1916" s="1301"/>
      <c r="T1916" s="1301"/>
      <c r="U1916" s="1301"/>
      <c r="V1916" s="1301"/>
      <c r="W1916" s="1301"/>
      <c r="X1916" s="1078"/>
      <c r="Y1916" s="134"/>
      <c r="Z1916" s="1079"/>
      <c r="AA1916" s="1079"/>
      <c r="AB1916" s="1079"/>
      <c r="AC1916" s="20"/>
      <c r="AD1916" s="1079"/>
      <c r="AE1916" s="1076"/>
      <c r="AF1916" s="1079"/>
      <c r="AG1916" s="1079"/>
      <c r="AH1916" s="1079"/>
      <c r="AI1916" s="1076"/>
      <c r="AJ1916" s="541"/>
      <c r="AK1916" s="1079"/>
      <c r="AL1916" s="1079"/>
      <c r="AM1916" s="1079"/>
      <c r="AN1916" s="1079"/>
      <c r="AO1916" s="1079"/>
      <c r="AP1916" s="1079"/>
      <c r="AQ1916" s="1079"/>
      <c r="AR1916" s="1079"/>
      <c r="AS1916" s="1079"/>
      <c r="AT1916" s="1079"/>
      <c r="AU1916" s="1079"/>
      <c r="AV1916" s="1079"/>
      <c r="AW1916" s="1079"/>
    </row>
    <row r="1917" spans="1:49" s="11" customFormat="1" ht="12.75" customHeight="1" outlineLevel="3">
      <c r="A1917" s="1069" t="s">
        <v>643</v>
      </c>
      <c r="B1917" s="708" t="s">
        <v>38</v>
      </c>
      <c r="C1917" s="708" t="s">
        <v>987</v>
      </c>
      <c r="D1917" s="717" t="s">
        <v>627</v>
      </c>
      <c r="E1917" s="1319" t="s">
        <v>10442</v>
      </c>
      <c r="F1917" s="44"/>
      <c r="G1917" s="1304"/>
      <c r="H1917" s="1304"/>
      <c r="I1917" s="1304"/>
      <c r="J1917" s="1304"/>
      <c r="K1917" s="856"/>
      <c r="L1917" s="36" t="s">
        <v>10444</v>
      </c>
      <c r="M1917" s="542" t="s">
        <v>10443</v>
      </c>
      <c r="N1917" s="27" t="s">
        <v>412</v>
      </c>
      <c r="O1917" s="702"/>
      <c r="P1917" s="701" t="s">
        <v>539</v>
      </c>
      <c r="Q1917" s="1118" t="s">
        <v>10563</v>
      </c>
      <c r="R1917" s="1301"/>
      <c r="S1917" s="1301"/>
      <c r="T1917" s="1301"/>
      <c r="U1917" s="1301"/>
      <c r="V1917" s="1301"/>
      <c r="W1917" s="1301"/>
      <c r="X1917" s="1078"/>
      <c r="Y1917" s="134"/>
      <c r="Z1917" s="1079"/>
      <c r="AA1917" s="1079"/>
      <c r="AB1917" s="1079"/>
      <c r="AC1917" s="20"/>
      <c r="AD1917" s="1079"/>
      <c r="AE1917" s="1076"/>
      <c r="AF1917" s="1079"/>
      <c r="AG1917" s="1079"/>
      <c r="AH1917" s="1079"/>
      <c r="AI1917" s="1076"/>
      <c r="AJ1917" s="541"/>
      <c r="AK1917" s="1079"/>
      <c r="AL1917" s="1079"/>
      <c r="AM1917" s="1079"/>
      <c r="AN1917" s="1079"/>
      <c r="AO1917" s="1079"/>
      <c r="AP1917" s="1079"/>
      <c r="AQ1917" s="1079"/>
      <c r="AR1917" s="1079"/>
      <c r="AS1917" s="1079"/>
      <c r="AT1917" s="1079"/>
      <c r="AU1917" s="1079"/>
      <c r="AV1917" s="1079"/>
      <c r="AW1917" s="1079"/>
    </row>
    <row r="1918" spans="1:49" s="11" customFormat="1" ht="12.75" customHeight="1" outlineLevel="3">
      <c r="A1918" s="1069" t="s">
        <v>643</v>
      </c>
      <c r="B1918" s="708" t="s">
        <v>38</v>
      </c>
      <c r="C1918" s="708" t="s">
        <v>987</v>
      </c>
      <c r="D1918" s="717" t="s">
        <v>627</v>
      </c>
      <c r="E1918" s="1351" t="s">
        <v>10442</v>
      </c>
      <c r="F1918" s="43" t="s">
        <v>10445</v>
      </c>
      <c r="G1918" s="1304"/>
      <c r="H1918" s="1304"/>
      <c r="I1918" s="1304"/>
      <c r="J1918" s="1304"/>
      <c r="K1918" s="856"/>
      <c r="L1918" s="36" t="s">
        <v>408</v>
      </c>
      <c r="M1918" s="542" t="s">
        <v>10448</v>
      </c>
      <c r="N1918" s="27" t="s">
        <v>464</v>
      </c>
      <c r="O1918" s="702"/>
      <c r="P1918" s="701" t="s">
        <v>539</v>
      </c>
      <c r="Q1918" s="1118" t="s">
        <v>10563</v>
      </c>
      <c r="R1918" s="1301"/>
      <c r="S1918" s="1301"/>
      <c r="T1918" s="1301"/>
      <c r="U1918" s="1301"/>
      <c r="V1918" s="1301"/>
      <c r="W1918" s="1301"/>
      <c r="X1918" s="1078"/>
      <c r="Y1918" s="134"/>
      <c r="Z1918" s="1079"/>
      <c r="AA1918" s="1079"/>
      <c r="AB1918" s="1079"/>
      <c r="AC1918" s="20"/>
      <c r="AD1918" s="1079"/>
      <c r="AE1918" s="1076"/>
      <c r="AF1918" s="1079"/>
      <c r="AG1918" s="1079"/>
      <c r="AH1918" s="1079"/>
      <c r="AI1918" s="1076"/>
      <c r="AJ1918" s="541"/>
      <c r="AK1918" s="1079"/>
      <c r="AL1918" s="1079"/>
      <c r="AM1918" s="1079"/>
      <c r="AN1918" s="1079"/>
      <c r="AO1918" s="1079"/>
      <c r="AP1918" s="1079"/>
      <c r="AQ1918" s="1079"/>
      <c r="AR1918" s="1079"/>
      <c r="AS1918" s="1079"/>
      <c r="AT1918" s="1079"/>
      <c r="AU1918" s="1079"/>
      <c r="AV1918" s="1079"/>
      <c r="AW1918" s="1079"/>
    </row>
    <row r="1919" spans="1:49" s="11" customFormat="1" ht="12.75" customHeight="1" outlineLevel="3">
      <c r="A1919" s="1069" t="s">
        <v>643</v>
      </c>
      <c r="B1919" s="708" t="s">
        <v>38</v>
      </c>
      <c r="C1919" s="708" t="s">
        <v>987</v>
      </c>
      <c r="D1919" s="717" t="s">
        <v>627</v>
      </c>
      <c r="E1919" s="1352" t="s">
        <v>10442</v>
      </c>
      <c r="F1919" s="43" t="s">
        <v>10446</v>
      </c>
      <c r="G1919" s="1304"/>
      <c r="H1919" s="1304"/>
      <c r="I1919" s="1304"/>
      <c r="J1919" s="1304"/>
      <c r="K1919" s="856"/>
      <c r="L1919" s="36" t="s">
        <v>408</v>
      </c>
      <c r="M1919" s="542" t="s">
        <v>10449</v>
      </c>
      <c r="N1919" s="27" t="s">
        <v>464</v>
      </c>
      <c r="O1919" s="702"/>
      <c r="P1919" s="701" t="s">
        <v>539</v>
      </c>
      <c r="Q1919" s="1118" t="s">
        <v>10563</v>
      </c>
      <c r="R1919" s="1301"/>
      <c r="S1919" s="1301"/>
      <c r="T1919" s="1301"/>
      <c r="U1919" s="1301"/>
      <c r="V1919" s="1301"/>
      <c r="W1919" s="1301"/>
      <c r="X1919" s="1078"/>
      <c r="Y1919" s="134"/>
      <c r="Z1919" s="1079"/>
      <c r="AA1919" s="1079"/>
      <c r="AB1919" s="1079"/>
      <c r="AC1919" s="20"/>
      <c r="AD1919" s="1079"/>
      <c r="AE1919" s="1076"/>
      <c r="AF1919" s="1079"/>
      <c r="AG1919" s="1079"/>
      <c r="AH1919" s="1079"/>
      <c r="AI1919" s="1076"/>
      <c r="AJ1919" s="541"/>
      <c r="AK1919" s="1079"/>
      <c r="AL1919" s="1079"/>
      <c r="AM1919" s="1079"/>
      <c r="AN1919" s="1079"/>
      <c r="AO1919" s="1079"/>
      <c r="AP1919" s="1079"/>
      <c r="AQ1919" s="1079"/>
      <c r="AR1919" s="1079"/>
      <c r="AS1919" s="1079"/>
      <c r="AT1919" s="1079"/>
      <c r="AU1919" s="1079"/>
      <c r="AV1919" s="1079"/>
      <c r="AW1919" s="1079"/>
    </row>
    <row r="1920" spans="1:49" s="11" customFormat="1" ht="12.75" customHeight="1" outlineLevel="3">
      <c r="A1920" s="1069" t="s">
        <v>643</v>
      </c>
      <c r="B1920" s="708" t="s">
        <v>38</v>
      </c>
      <c r="C1920" s="708" t="s">
        <v>987</v>
      </c>
      <c r="D1920" s="717" t="s">
        <v>627</v>
      </c>
      <c r="E1920" s="1353" t="s">
        <v>10442</v>
      </c>
      <c r="F1920" s="43" t="s">
        <v>10447</v>
      </c>
      <c r="G1920" s="1304"/>
      <c r="H1920" s="1304"/>
      <c r="I1920" s="1304"/>
      <c r="J1920" s="1304"/>
      <c r="K1920" s="856"/>
      <c r="L1920" s="36" t="s">
        <v>408</v>
      </c>
      <c r="M1920" s="542" t="s">
        <v>10450</v>
      </c>
      <c r="N1920" s="27" t="s">
        <v>464</v>
      </c>
      <c r="O1920" s="702"/>
      <c r="P1920" s="701" t="s">
        <v>539</v>
      </c>
      <c r="Q1920" s="1118" t="s">
        <v>10563</v>
      </c>
      <c r="R1920" s="1301"/>
      <c r="S1920" s="1301"/>
      <c r="T1920" s="1301"/>
      <c r="U1920" s="1301"/>
      <c r="V1920" s="1301"/>
      <c r="W1920" s="1301"/>
      <c r="X1920" s="1078"/>
      <c r="Y1920" s="134"/>
      <c r="Z1920" s="1079"/>
      <c r="AA1920" s="1079"/>
      <c r="AB1920" s="1079"/>
      <c r="AC1920" s="20"/>
      <c r="AD1920" s="1079"/>
      <c r="AE1920" s="1076"/>
      <c r="AF1920" s="1079"/>
      <c r="AG1920" s="1079"/>
      <c r="AH1920" s="1079"/>
      <c r="AI1920" s="1076"/>
      <c r="AJ1920" s="541"/>
      <c r="AK1920" s="1079"/>
      <c r="AL1920" s="1079"/>
      <c r="AM1920" s="1079"/>
      <c r="AN1920" s="1079"/>
      <c r="AO1920" s="1079"/>
      <c r="AP1920" s="1079"/>
      <c r="AQ1920" s="1079"/>
      <c r="AR1920" s="1079"/>
      <c r="AS1920" s="1079"/>
      <c r="AT1920" s="1079"/>
      <c r="AU1920" s="1079"/>
      <c r="AV1920" s="1079"/>
      <c r="AW1920" s="1079"/>
    </row>
    <row r="1921" spans="1:49" s="11" customFormat="1" ht="12.75" customHeight="1" outlineLevel="3">
      <c r="A1921" s="1069" t="s">
        <v>643</v>
      </c>
      <c r="B1921" s="708" t="s">
        <v>38</v>
      </c>
      <c r="C1921" s="708" t="s">
        <v>987</v>
      </c>
      <c r="D1921" s="717" t="s">
        <v>627</v>
      </c>
      <c r="E1921" s="1318" t="s">
        <v>10451</v>
      </c>
      <c r="F1921" s="44"/>
      <c r="G1921" s="1304"/>
      <c r="H1921" s="1304"/>
      <c r="I1921" s="1304"/>
      <c r="J1921" s="1304"/>
      <c r="K1921" s="856"/>
      <c r="L1921" s="36" t="s">
        <v>84</v>
      </c>
      <c r="M1921" s="542" t="s">
        <v>10452</v>
      </c>
      <c r="N1921" s="27" t="s">
        <v>412</v>
      </c>
      <c r="O1921" s="702"/>
      <c r="P1921" s="701" t="s">
        <v>539</v>
      </c>
      <c r="Q1921" s="1118" t="s">
        <v>10563</v>
      </c>
      <c r="R1921" s="1301"/>
      <c r="S1921" s="1301"/>
      <c r="T1921" s="1301"/>
      <c r="U1921" s="1301"/>
      <c r="V1921" s="1301"/>
      <c r="W1921" s="1301"/>
      <c r="X1921" s="1078"/>
      <c r="Y1921" s="134"/>
      <c r="Z1921" s="1079"/>
      <c r="AA1921" s="1079"/>
      <c r="AB1921" s="1079"/>
      <c r="AC1921" s="20"/>
      <c r="AD1921" s="1079"/>
      <c r="AE1921" s="1076"/>
      <c r="AF1921" s="1079"/>
      <c r="AG1921" s="1079"/>
      <c r="AH1921" s="1079"/>
      <c r="AI1921" s="1076"/>
      <c r="AJ1921" s="541"/>
      <c r="AK1921" s="1079"/>
      <c r="AL1921" s="1079"/>
      <c r="AM1921" s="1079"/>
      <c r="AN1921" s="1079"/>
      <c r="AO1921" s="1079"/>
      <c r="AP1921" s="1079"/>
      <c r="AQ1921" s="1079"/>
      <c r="AR1921" s="1079"/>
      <c r="AS1921" s="1079"/>
      <c r="AT1921" s="1079"/>
      <c r="AU1921" s="1079"/>
      <c r="AV1921" s="1079"/>
      <c r="AW1921" s="1079"/>
    </row>
    <row r="1922" spans="1:49" s="11" customFormat="1" ht="12.75" customHeight="1" outlineLevel="3">
      <c r="A1922" s="1069" t="s">
        <v>643</v>
      </c>
      <c r="B1922" s="708" t="s">
        <v>38</v>
      </c>
      <c r="C1922" s="708" t="s">
        <v>987</v>
      </c>
      <c r="D1922" s="717" t="s">
        <v>627</v>
      </c>
      <c r="E1922" s="1319" t="s">
        <v>10453</v>
      </c>
      <c r="F1922" s="44"/>
      <c r="G1922" s="1304"/>
      <c r="H1922" s="1304"/>
      <c r="I1922" s="1304"/>
      <c r="J1922" s="1304"/>
      <c r="K1922" s="856"/>
      <c r="L1922" s="36" t="s">
        <v>163</v>
      </c>
      <c r="M1922" s="542" t="s">
        <v>10454</v>
      </c>
      <c r="N1922" s="27" t="s">
        <v>464</v>
      </c>
      <c r="O1922" s="702"/>
      <c r="P1922" s="701" t="s">
        <v>539</v>
      </c>
      <c r="Q1922" s="1118" t="s">
        <v>10563</v>
      </c>
      <c r="R1922" s="1301"/>
      <c r="S1922" s="1301"/>
      <c r="T1922" s="1301"/>
      <c r="U1922" s="1301"/>
      <c r="V1922" s="1301"/>
      <c r="W1922" s="1301"/>
      <c r="X1922" s="1078"/>
      <c r="Y1922" s="134"/>
      <c r="Z1922" s="1079"/>
      <c r="AA1922" s="1079"/>
      <c r="AB1922" s="1079"/>
      <c r="AC1922" s="20"/>
      <c r="AD1922" s="1079"/>
      <c r="AE1922" s="1076"/>
      <c r="AF1922" s="1079"/>
      <c r="AG1922" s="1079"/>
      <c r="AH1922" s="1079"/>
      <c r="AI1922" s="1076"/>
      <c r="AJ1922" s="541"/>
      <c r="AK1922" s="1079"/>
      <c r="AL1922" s="1079"/>
      <c r="AM1922" s="1079"/>
      <c r="AN1922" s="1079"/>
      <c r="AO1922" s="1079"/>
      <c r="AP1922" s="1079"/>
      <c r="AQ1922" s="1079"/>
      <c r="AR1922" s="1079"/>
      <c r="AS1922" s="1079"/>
      <c r="AT1922" s="1079"/>
      <c r="AU1922" s="1079"/>
      <c r="AV1922" s="1079"/>
      <c r="AW1922" s="1079"/>
    </row>
    <row r="1923" spans="1:49" s="11" customFormat="1" ht="12.75" customHeight="1" outlineLevel="3">
      <c r="A1923" s="1069" t="s">
        <v>643</v>
      </c>
      <c r="B1923" s="708" t="s">
        <v>38</v>
      </c>
      <c r="C1923" s="708" t="s">
        <v>987</v>
      </c>
      <c r="D1923" s="717" t="s">
        <v>627</v>
      </c>
      <c r="E1923" s="1351" t="s">
        <v>10453</v>
      </c>
      <c r="F1923" s="44" t="s">
        <v>424</v>
      </c>
      <c r="G1923" s="1304"/>
      <c r="H1923" s="1304"/>
      <c r="I1923" s="1304"/>
      <c r="J1923" s="1304"/>
      <c r="K1923" s="856"/>
      <c r="L1923" s="36" t="s">
        <v>408</v>
      </c>
      <c r="M1923" s="542" t="s">
        <v>712</v>
      </c>
      <c r="N1923" s="27">
        <v>1</v>
      </c>
      <c r="O1923" s="702"/>
      <c r="P1923" s="701" t="s">
        <v>539</v>
      </c>
      <c r="Q1923" s="1118" t="s">
        <v>10563</v>
      </c>
      <c r="R1923" s="1301"/>
      <c r="S1923" s="1301"/>
      <c r="T1923" s="1301"/>
      <c r="U1923" s="1301"/>
      <c r="V1923" s="1301"/>
      <c r="W1923" s="1301"/>
      <c r="X1923" s="1078"/>
      <c r="Y1923" s="134"/>
      <c r="Z1923" s="1079"/>
      <c r="AA1923" s="1079"/>
      <c r="AB1923" s="1079"/>
      <c r="AC1923" s="20"/>
      <c r="AD1923" s="1079"/>
      <c r="AE1923" s="1076"/>
      <c r="AF1923" s="1079"/>
      <c r="AG1923" s="1079"/>
      <c r="AH1923" s="1079"/>
      <c r="AI1923" s="1076"/>
      <c r="AJ1923" s="541"/>
      <c r="AK1923" s="1079"/>
      <c r="AL1923" s="1079"/>
      <c r="AM1923" s="1079"/>
      <c r="AN1923" s="1079"/>
      <c r="AO1923" s="1079"/>
      <c r="AP1923" s="1079"/>
      <c r="AQ1923" s="1079"/>
      <c r="AR1923" s="1079"/>
      <c r="AS1923" s="1079"/>
      <c r="AT1923" s="1079"/>
      <c r="AU1923" s="1079"/>
      <c r="AV1923" s="1079"/>
      <c r="AW1923" s="1079"/>
    </row>
    <row r="1924" spans="1:49" s="11" customFormat="1" ht="12.75" customHeight="1" outlineLevel="3">
      <c r="A1924" s="1069" t="s">
        <v>643</v>
      </c>
      <c r="B1924" s="708" t="s">
        <v>38</v>
      </c>
      <c r="C1924" s="708" t="s">
        <v>987</v>
      </c>
      <c r="D1924" s="717" t="s">
        <v>627</v>
      </c>
      <c r="E1924" s="1353" t="s">
        <v>10453</v>
      </c>
      <c r="F1924" s="44" t="s">
        <v>10036</v>
      </c>
      <c r="G1924" s="1304"/>
      <c r="H1924" s="1304"/>
      <c r="I1924" s="1304"/>
      <c r="J1924" s="1304"/>
      <c r="K1924" s="856"/>
      <c r="L1924" s="36" t="s">
        <v>408</v>
      </c>
      <c r="M1924" s="542" t="s">
        <v>713</v>
      </c>
      <c r="N1924" s="27">
        <v>1</v>
      </c>
      <c r="O1924" s="702"/>
      <c r="P1924" s="701" t="s">
        <v>539</v>
      </c>
      <c r="Q1924" s="1118" t="s">
        <v>10563</v>
      </c>
      <c r="R1924" s="1301"/>
      <c r="S1924" s="1301"/>
      <c r="T1924" s="1301"/>
      <c r="U1924" s="1301"/>
      <c r="V1924" s="1301"/>
      <c r="W1924" s="1301"/>
      <c r="X1924" s="1078"/>
      <c r="Y1924" s="134"/>
      <c r="Z1924" s="1079"/>
      <c r="AA1924" s="1079"/>
      <c r="AB1924" s="1079"/>
      <c r="AC1924" s="20"/>
      <c r="AD1924" s="1079"/>
      <c r="AE1924" s="1076"/>
      <c r="AF1924" s="1079"/>
      <c r="AG1924" s="1079"/>
      <c r="AH1924" s="1079"/>
      <c r="AI1924" s="1076"/>
      <c r="AJ1924" s="541"/>
      <c r="AK1924" s="1079"/>
      <c r="AL1924" s="1079"/>
      <c r="AM1924" s="1079"/>
      <c r="AN1924" s="1079"/>
      <c r="AO1924" s="1079"/>
      <c r="AP1924" s="1079"/>
      <c r="AQ1924" s="1079"/>
      <c r="AR1924" s="1079"/>
      <c r="AS1924" s="1079"/>
      <c r="AT1924" s="1079"/>
      <c r="AU1924" s="1079"/>
      <c r="AV1924" s="1079"/>
      <c r="AW1924" s="1079"/>
    </row>
    <row r="1925" spans="1:49" s="11" customFormat="1" ht="12.75" customHeight="1" outlineLevel="3">
      <c r="A1925" s="1069" t="s">
        <v>643</v>
      </c>
      <c r="B1925" s="708" t="s">
        <v>38</v>
      </c>
      <c r="C1925" s="708" t="s">
        <v>987</v>
      </c>
      <c r="D1925" s="717" t="s">
        <v>627</v>
      </c>
      <c r="E1925" s="1319" t="s">
        <v>16</v>
      </c>
      <c r="F1925" s="44"/>
      <c r="G1925" s="1304"/>
      <c r="H1925" s="1304"/>
      <c r="I1925" s="1304"/>
      <c r="J1925" s="1304"/>
      <c r="K1925" s="856"/>
      <c r="L1925" s="36" t="s">
        <v>192</v>
      </c>
      <c r="M1925" s="542" t="s">
        <v>10455</v>
      </c>
      <c r="N1925" s="27" t="s">
        <v>464</v>
      </c>
      <c r="O1925" s="702"/>
      <c r="P1925" s="701" t="s">
        <v>539</v>
      </c>
      <c r="Q1925" s="1118" t="s">
        <v>10563</v>
      </c>
      <c r="R1925" s="1301"/>
      <c r="S1925" s="1301"/>
      <c r="T1925" s="1301"/>
      <c r="U1925" s="1301"/>
      <c r="V1925" s="1301"/>
      <c r="W1925" s="1301"/>
      <c r="X1925" s="1078"/>
      <c r="Y1925" s="134"/>
      <c r="Z1925" s="1079"/>
      <c r="AA1925" s="1079"/>
      <c r="AB1925" s="1079"/>
      <c r="AC1925" s="20"/>
      <c r="AD1925" s="1079"/>
      <c r="AE1925" s="1076"/>
      <c r="AF1925" s="1079"/>
      <c r="AG1925" s="1079"/>
      <c r="AH1925" s="1079"/>
      <c r="AI1925" s="1076"/>
      <c r="AJ1925" s="541"/>
      <c r="AK1925" s="1079"/>
      <c r="AL1925" s="1079"/>
      <c r="AM1925" s="1079"/>
      <c r="AN1925" s="1079"/>
      <c r="AO1925" s="1079"/>
      <c r="AP1925" s="1079"/>
      <c r="AQ1925" s="1079"/>
      <c r="AR1925" s="1079"/>
      <c r="AS1925" s="1079"/>
      <c r="AT1925" s="1079"/>
      <c r="AU1925" s="1079"/>
      <c r="AV1925" s="1079"/>
      <c r="AW1925" s="1079"/>
    </row>
    <row r="1926" spans="1:49" s="11" customFormat="1" ht="12.75" customHeight="1" outlineLevel="3">
      <c r="A1926" s="1069" t="s">
        <v>643</v>
      </c>
      <c r="B1926" s="708" t="s">
        <v>38</v>
      </c>
      <c r="C1926" s="708" t="s">
        <v>987</v>
      </c>
      <c r="D1926" s="717" t="s">
        <v>627</v>
      </c>
      <c r="E1926" s="1351" t="s">
        <v>16</v>
      </c>
      <c r="F1926" s="44" t="s">
        <v>410</v>
      </c>
      <c r="G1926" s="1304"/>
      <c r="H1926" s="1304"/>
      <c r="I1926" s="1304"/>
      <c r="J1926" s="1304"/>
      <c r="K1926" s="856"/>
      <c r="L1926" s="36" t="s">
        <v>408</v>
      </c>
      <c r="M1926" s="542" t="s">
        <v>636</v>
      </c>
      <c r="N1926" s="27" t="s">
        <v>412</v>
      </c>
      <c r="O1926" s="702"/>
      <c r="P1926" s="701" t="s">
        <v>539</v>
      </c>
      <c r="Q1926" s="1118" t="s">
        <v>10563</v>
      </c>
      <c r="R1926" s="1301"/>
      <c r="S1926" s="1301"/>
      <c r="T1926" s="1301"/>
      <c r="U1926" s="1301"/>
      <c r="V1926" s="1301"/>
      <c r="W1926" s="1301"/>
      <c r="X1926" s="1078"/>
      <c r="Y1926" s="134"/>
      <c r="Z1926" s="1079"/>
      <c r="AA1926" s="1079"/>
      <c r="AB1926" s="1079"/>
      <c r="AC1926" s="20"/>
      <c r="AD1926" s="1079"/>
      <c r="AE1926" s="1076"/>
      <c r="AF1926" s="1079"/>
      <c r="AG1926" s="1079"/>
      <c r="AH1926" s="1079"/>
      <c r="AI1926" s="1076"/>
      <c r="AJ1926" s="541"/>
      <c r="AK1926" s="1079"/>
      <c r="AL1926" s="1079"/>
      <c r="AM1926" s="1079"/>
      <c r="AN1926" s="1079"/>
      <c r="AO1926" s="1079"/>
      <c r="AP1926" s="1079"/>
      <c r="AQ1926" s="1079"/>
      <c r="AR1926" s="1079"/>
      <c r="AS1926" s="1079"/>
      <c r="AT1926" s="1079"/>
      <c r="AU1926" s="1079"/>
      <c r="AV1926" s="1079"/>
      <c r="AW1926" s="1079"/>
    </row>
    <row r="1927" spans="1:49" s="11" customFormat="1" ht="12.75" customHeight="1" outlineLevel="3">
      <c r="A1927" s="1069" t="s">
        <v>643</v>
      </c>
      <c r="B1927" s="708" t="s">
        <v>38</v>
      </c>
      <c r="C1927" s="708" t="s">
        <v>987</v>
      </c>
      <c r="D1927" s="717" t="s">
        <v>627</v>
      </c>
      <c r="E1927" s="1352" t="s">
        <v>16</v>
      </c>
      <c r="F1927" s="58" t="s">
        <v>10456</v>
      </c>
      <c r="G1927" s="1304"/>
      <c r="H1927" s="1304"/>
      <c r="I1927" s="1304"/>
      <c r="J1927" s="1304"/>
      <c r="K1927" s="856"/>
      <c r="L1927" s="36" t="s">
        <v>129</v>
      </c>
      <c r="M1927" s="542" t="s">
        <v>263</v>
      </c>
      <c r="N1927" s="1312" t="s">
        <v>10355</v>
      </c>
      <c r="O1927" s="702"/>
      <c r="P1927" s="701" t="s">
        <v>539</v>
      </c>
      <c r="Q1927" s="1118" t="s">
        <v>10563</v>
      </c>
      <c r="R1927" s="1301"/>
      <c r="S1927" s="1301"/>
      <c r="T1927" s="1301"/>
      <c r="U1927" s="1301"/>
      <c r="V1927" s="1301"/>
      <c r="W1927" s="1301"/>
      <c r="X1927" s="1078"/>
      <c r="Y1927" s="134"/>
      <c r="Z1927" s="1079"/>
      <c r="AA1927" s="1079"/>
      <c r="AB1927" s="1079"/>
      <c r="AC1927" s="20"/>
      <c r="AD1927" s="1079"/>
      <c r="AE1927" s="1076"/>
      <c r="AF1927" s="1079"/>
      <c r="AG1927" s="1079"/>
      <c r="AH1927" s="1079"/>
      <c r="AI1927" s="1076"/>
      <c r="AJ1927" s="541"/>
      <c r="AK1927" s="1079"/>
      <c r="AL1927" s="1079"/>
      <c r="AM1927" s="1079"/>
      <c r="AN1927" s="1079"/>
      <c r="AO1927" s="1079"/>
      <c r="AP1927" s="1079"/>
      <c r="AQ1927" s="1079"/>
      <c r="AR1927" s="1079"/>
      <c r="AS1927" s="1079"/>
      <c r="AT1927" s="1079"/>
      <c r="AU1927" s="1079"/>
      <c r="AV1927" s="1079"/>
      <c r="AW1927" s="1079"/>
    </row>
    <row r="1928" spans="1:49" s="11" customFormat="1" ht="12.75" customHeight="1" outlineLevel="3">
      <c r="A1928" s="1069" t="s">
        <v>643</v>
      </c>
      <c r="B1928" s="708" t="s">
        <v>38</v>
      </c>
      <c r="C1928" s="708" t="s">
        <v>987</v>
      </c>
      <c r="D1928" s="717" t="s">
        <v>627</v>
      </c>
      <c r="E1928" s="1352" t="s">
        <v>16</v>
      </c>
      <c r="F1928" s="1435" t="s">
        <v>10456</v>
      </c>
      <c r="G1928" s="44" t="s">
        <v>410</v>
      </c>
      <c r="H1928" s="1304"/>
      <c r="I1928" s="1304"/>
      <c r="J1928" s="1304"/>
      <c r="K1928" s="856"/>
      <c r="L1928" s="36" t="s">
        <v>408</v>
      </c>
      <c r="M1928" s="542" t="s">
        <v>636</v>
      </c>
      <c r="N1928" s="27" t="s">
        <v>412</v>
      </c>
      <c r="O1928" s="702"/>
      <c r="P1928" s="701" t="s">
        <v>539</v>
      </c>
      <c r="Q1928" s="1118" t="s">
        <v>10563</v>
      </c>
      <c r="R1928" s="1301"/>
      <c r="S1928" s="1301"/>
      <c r="T1928" s="1301"/>
      <c r="U1928" s="1301"/>
      <c r="V1928" s="1301"/>
      <c r="W1928" s="1301"/>
      <c r="X1928" s="1078"/>
      <c r="Y1928" s="134"/>
      <c r="Z1928" s="1079"/>
      <c r="AA1928" s="1079"/>
      <c r="AB1928" s="1079"/>
      <c r="AC1928" s="20"/>
      <c r="AD1928" s="1079"/>
      <c r="AE1928" s="1076"/>
      <c r="AF1928" s="1079"/>
      <c r="AG1928" s="1079"/>
      <c r="AH1928" s="1079"/>
      <c r="AI1928" s="1076"/>
      <c r="AJ1928" s="541"/>
      <c r="AK1928" s="1079"/>
      <c r="AL1928" s="1079"/>
      <c r="AM1928" s="1079"/>
      <c r="AN1928" s="1079"/>
      <c r="AO1928" s="1079"/>
      <c r="AP1928" s="1079"/>
      <c r="AQ1928" s="1079"/>
      <c r="AR1928" s="1079"/>
      <c r="AS1928" s="1079"/>
      <c r="AT1928" s="1079"/>
      <c r="AU1928" s="1079"/>
      <c r="AV1928" s="1079"/>
      <c r="AW1928" s="1079"/>
    </row>
    <row r="1929" spans="1:49" s="11" customFormat="1" ht="12.75" customHeight="1" outlineLevel="3">
      <c r="A1929" s="1069" t="s">
        <v>643</v>
      </c>
      <c r="B1929" s="708" t="s">
        <v>38</v>
      </c>
      <c r="C1929" s="708" t="s">
        <v>987</v>
      </c>
      <c r="D1929" s="717" t="s">
        <v>627</v>
      </c>
      <c r="E1929" s="1352" t="s">
        <v>16</v>
      </c>
      <c r="F1929" s="20" t="s">
        <v>10457</v>
      </c>
      <c r="G1929" s="1304"/>
      <c r="H1929" s="1304"/>
      <c r="I1929" s="1304"/>
      <c r="J1929" s="1304"/>
      <c r="K1929" s="856"/>
      <c r="L1929" s="36" t="s">
        <v>129</v>
      </c>
      <c r="M1929" s="542" t="s">
        <v>264</v>
      </c>
      <c r="N1929" s="27" t="s">
        <v>412</v>
      </c>
      <c r="O1929" s="702"/>
      <c r="P1929" s="701" t="s">
        <v>539</v>
      </c>
      <c r="Q1929" s="1118" t="s">
        <v>10563</v>
      </c>
      <c r="R1929" s="1301"/>
      <c r="S1929" s="1301"/>
      <c r="T1929" s="1301"/>
      <c r="U1929" s="1301"/>
      <c r="V1929" s="1301"/>
      <c r="W1929" s="1301"/>
      <c r="X1929" s="1078"/>
      <c r="Y1929" s="134"/>
      <c r="Z1929" s="1079"/>
      <c r="AA1929" s="1079"/>
      <c r="AB1929" s="1079"/>
      <c r="AC1929" s="20"/>
      <c r="AD1929" s="1079"/>
      <c r="AE1929" s="1076"/>
      <c r="AF1929" s="1079"/>
      <c r="AG1929" s="1079"/>
      <c r="AH1929" s="1079"/>
      <c r="AI1929" s="1076"/>
      <c r="AJ1929" s="541"/>
      <c r="AK1929" s="1079"/>
      <c r="AL1929" s="1079"/>
      <c r="AM1929" s="1079"/>
      <c r="AN1929" s="1079"/>
      <c r="AO1929" s="1079"/>
      <c r="AP1929" s="1079"/>
      <c r="AQ1929" s="1079"/>
      <c r="AR1929" s="1079"/>
      <c r="AS1929" s="1079"/>
      <c r="AT1929" s="1079"/>
      <c r="AU1929" s="1079"/>
      <c r="AV1929" s="1079"/>
      <c r="AW1929" s="1079"/>
    </row>
    <row r="1930" spans="1:49" s="11" customFormat="1" ht="12.75" customHeight="1" outlineLevel="3">
      <c r="A1930" s="1069" t="s">
        <v>643</v>
      </c>
      <c r="B1930" s="708" t="s">
        <v>38</v>
      </c>
      <c r="C1930" s="708" t="s">
        <v>987</v>
      </c>
      <c r="D1930" s="717" t="s">
        <v>627</v>
      </c>
      <c r="E1930" s="1353" t="s">
        <v>16</v>
      </c>
      <c r="F1930" s="1435" t="s">
        <v>10457</v>
      </c>
      <c r="G1930" s="44" t="s">
        <v>410</v>
      </c>
      <c r="H1930" s="1304"/>
      <c r="I1930" s="1304"/>
      <c r="J1930" s="1304"/>
      <c r="K1930" s="856"/>
      <c r="L1930" s="36" t="s">
        <v>408</v>
      </c>
      <c r="M1930" s="542" t="s">
        <v>636</v>
      </c>
      <c r="N1930" s="27" t="s">
        <v>412</v>
      </c>
      <c r="O1930" s="702"/>
      <c r="P1930" s="701" t="s">
        <v>539</v>
      </c>
      <c r="Q1930" s="1118" t="s">
        <v>10563</v>
      </c>
      <c r="R1930" s="1301"/>
      <c r="S1930" s="1301"/>
      <c r="T1930" s="1301"/>
      <c r="U1930" s="1301"/>
      <c r="V1930" s="1301"/>
      <c r="W1930" s="1301"/>
      <c r="X1930" s="1078"/>
      <c r="Y1930" s="134"/>
      <c r="Z1930" s="1079"/>
      <c r="AA1930" s="1079"/>
      <c r="AB1930" s="1079"/>
      <c r="AC1930" s="20"/>
      <c r="AD1930" s="1079"/>
      <c r="AE1930" s="1076"/>
      <c r="AF1930" s="1079"/>
      <c r="AG1930" s="1079"/>
      <c r="AH1930" s="1079"/>
      <c r="AI1930" s="1076"/>
      <c r="AJ1930" s="541"/>
      <c r="AK1930" s="1079"/>
      <c r="AL1930" s="1079"/>
      <c r="AM1930" s="1079"/>
      <c r="AN1930" s="1079"/>
      <c r="AO1930" s="1079"/>
      <c r="AP1930" s="1079"/>
      <c r="AQ1930" s="1079"/>
      <c r="AR1930" s="1079"/>
      <c r="AS1930" s="1079"/>
      <c r="AT1930" s="1079"/>
      <c r="AU1930" s="1079"/>
      <c r="AV1930" s="1079"/>
      <c r="AW1930" s="1079"/>
    </row>
    <row r="1931" spans="1:49" s="11" customFormat="1" ht="12.75" customHeight="1" outlineLevel="3">
      <c r="A1931" s="1069" t="s">
        <v>643</v>
      </c>
      <c r="B1931" s="708" t="s">
        <v>38</v>
      </c>
      <c r="C1931" s="708" t="s">
        <v>987</v>
      </c>
      <c r="D1931" s="717" t="s">
        <v>627</v>
      </c>
      <c r="E1931" s="1319" t="s">
        <v>10458</v>
      </c>
      <c r="F1931" s="1436"/>
      <c r="G1931" s="44"/>
      <c r="H1931" s="1304"/>
      <c r="I1931" s="1304"/>
      <c r="J1931" s="1304"/>
      <c r="K1931" s="856"/>
      <c r="L1931" s="36" t="s">
        <v>10460</v>
      </c>
      <c r="M1931" s="542" t="s">
        <v>10459</v>
      </c>
      <c r="N1931" s="27" t="s">
        <v>464</v>
      </c>
      <c r="O1931" s="702"/>
      <c r="P1931" s="701" t="s">
        <v>539</v>
      </c>
      <c r="Q1931" s="1118" t="s">
        <v>10563</v>
      </c>
      <c r="R1931" s="1301"/>
      <c r="S1931" s="1301"/>
      <c r="T1931" s="1301"/>
      <c r="U1931" s="1301"/>
      <c r="V1931" s="1301"/>
      <c r="W1931" s="1301"/>
      <c r="X1931" s="1078"/>
      <c r="Y1931" s="134"/>
      <c r="Z1931" s="1079"/>
      <c r="AA1931" s="1079"/>
      <c r="AB1931" s="1079"/>
      <c r="AC1931" s="20"/>
      <c r="AD1931" s="1079"/>
      <c r="AE1931" s="1076"/>
      <c r="AF1931" s="1079"/>
      <c r="AG1931" s="1079"/>
      <c r="AH1931" s="1079"/>
      <c r="AI1931" s="1076"/>
      <c r="AJ1931" s="541"/>
      <c r="AK1931" s="1079"/>
      <c r="AL1931" s="1079"/>
      <c r="AM1931" s="1079"/>
      <c r="AN1931" s="1079"/>
      <c r="AO1931" s="1079"/>
      <c r="AP1931" s="1079"/>
      <c r="AQ1931" s="1079"/>
      <c r="AR1931" s="1079"/>
      <c r="AS1931" s="1079"/>
      <c r="AT1931" s="1079"/>
      <c r="AU1931" s="1079"/>
      <c r="AV1931" s="1079"/>
      <c r="AW1931" s="1079"/>
    </row>
    <row r="1932" spans="1:49" s="11" customFormat="1" ht="12.75" customHeight="1" outlineLevel="3">
      <c r="A1932" s="1069" t="s">
        <v>643</v>
      </c>
      <c r="B1932" s="708" t="s">
        <v>38</v>
      </c>
      <c r="C1932" s="708" t="s">
        <v>987</v>
      </c>
      <c r="D1932" s="717" t="s">
        <v>627</v>
      </c>
      <c r="E1932" s="1351" t="s">
        <v>10458</v>
      </c>
      <c r="F1932" s="58" t="s">
        <v>10461</v>
      </c>
      <c r="G1932" s="44"/>
      <c r="H1932" s="1304"/>
      <c r="I1932" s="1304"/>
      <c r="J1932" s="1304"/>
      <c r="K1932" s="856"/>
      <c r="L1932" s="36" t="s">
        <v>85</v>
      </c>
      <c r="M1932" s="542" t="s">
        <v>10462</v>
      </c>
      <c r="N1932" s="1312" t="s">
        <v>10355</v>
      </c>
      <c r="O1932" s="702"/>
      <c r="P1932" s="701" t="s">
        <v>539</v>
      </c>
      <c r="Q1932" s="1118" t="s">
        <v>10563</v>
      </c>
      <c r="R1932" s="1301"/>
      <c r="S1932" s="1301"/>
      <c r="T1932" s="1301"/>
      <c r="U1932" s="1301"/>
      <c r="V1932" s="1301"/>
      <c r="W1932" s="1301"/>
      <c r="X1932" s="1078"/>
      <c r="Y1932" s="134"/>
      <c r="Z1932" s="1079"/>
      <c r="AA1932" s="1079"/>
      <c r="AB1932" s="1079"/>
      <c r="AC1932" s="20"/>
      <c r="AD1932" s="1079"/>
      <c r="AE1932" s="1076"/>
      <c r="AF1932" s="1079"/>
      <c r="AG1932" s="1079"/>
      <c r="AH1932" s="1079"/>
      <c r="AI1932" s="1076"/>
      <c r="AJ1932" s="541"/>
      <c r="AK1932" s="1079"/>
      <c r="AL1932" s="1079"/>
      <c r="AM1932" s="1079"/>
      <c r="AN1932" s="1079"/>
      <c r="AO1932" s="1079"/>
      <c r="AP1932" s="1079"/>
      <c r="AQ1932" s="1079"/>
      <c r="AR1932" s="1079"/>
      <c r="AS1932" s="1079"/>
      <c r="AT1932" s="1079"/>
      <c r="AU1932" s="1079"/>
      <c r="AV1932" s="1079"/>
      <c r="AW1932" s="1079"/>
    </row>
    <row r="1933" spans="1:49" s="11" customFormat="1" ht="12.75" customHeight="1" outlineLevel="3">
      <c r="A1933" s="1069" t="s">
        <v>643</v>
      </c>
      <c r="B1933" s="708" t="s">
        <v>38</v>
      </c>
      <c r="C1933" s="708" t="s">
        <v>987</v>
      </c>
      <c r="D1933" s="717" t="s">
        <v>627</v>
      </c>
      <c r="E1933" s="1352" t="s">
        <v>10458</v>
      </c>
      <c r="F1933" s="1435" t="s">
        <v>10461</v>
      </c>
      <c r="G1933" s="1441" t="s">
        <v>481</v>
      </c>
      <c r="H1933" s="1300"/>
      <c r="I1933" s="1304"/>
      <c r="J1933" s="1304"/>
      <c r="K1933" s="856"/>
      <c r="L1933" s="856"/>
      <c r="M1933" s="542" t="s">
        <v>482</v>
      </c>
      <c r="N1933" s="27">
        <v>1</v>
      </c>
      <c r="O1933" s="702"/>
      <c r="P1933" s="701" t="s">
        <v>539</v>
      </c>
      <c r="Q1933" s="1118" t="s">
        <v>10563</v>
      </c>
      <c r="R1933" s="1301"/>
      <c r="S1933" s="1301"/>
      <c r="T1933" s="1301"/>
      <c r="U1933" s="1301"/>
      <c r="V1933" s="1301"/>
      <c r="W1933" s="1301"/>
      <c r="X1933" s="1078"/>
      <c r="Y1933" s="134"/>
      <c r="Z1933" s="1079"/>
      <c r="AA1933" s="1079"/>
      <c r="AB1933" s="1079"/>
      <c r="AC1933" s="20"/>
      <c r="AD1933" s="1079"/>
      <c r="AE1933" s="1076"/>
      <c r="AF1933" s="1079"/>
      <c r="AG1933" s="1079"/>
      <c r="AH1933" s="1079"/>
      <c r="AI1933" s="1076"/>
      <c r="AJ1933" s="541"/>
      <c r="AK1933" s="1079"/>
      <c r="AL1933" s="1079"/>
      <c r="AM1933" s="1079"/>
      <c r="AN1933" s="1079"/>
      <c r="AO1933" s="1079"/>
      <c r="AP1933" s="1079"/>
      <c r="AQ1933" s="1079"/>
      <c r="AR1933" s="1079"/>
      <c r="AS1933" s="1079"/>
      <c r="AT1933" s="1079"/>
      <c r="AU1933" s="1079"/>
      <c r="AV1933" s="1079"/>
      <c r="AW1933" s="1079"/>
    </row>
    <row r="1934" spans="1:49" s="11" customFormat="1" ht="12.75" customHeight="1" outlineLevel="3">
      <c r="A1934" s="1069" t="s">
        <v>643</v>
      </c>
      <c r="B1934" s="708" t="s">
        <v>38</v>
      </c>
      <c r="C1934" s="708" t="s">
        <v>987</v>
      </c>
      <c r="D1934" s="717" t="s">
        <v>627</v>
      </c>
      <c r="E1934" s="1352" t="s">
        <v>10458</v>
      </c>
      <c r="F1934" s="52" t="s">
        <v>10424</v>
      </c>
      <c r="G1934" s="44"/>
      <c r="H1934" s="1304"/>
      <c r="I1934" s="1304"/>
      <c r="J1934" s="1304"/>
      <c r="K1934" s="856"/>
      <c r="L1934" s="36" t="s">
        <v>10426</v>
      </c>
      <c r="M1934" s="542" t="s">
        <v>10465</v>
      </c>
      <c r="N1934" s="1312" t="s">
        <v>10355</v>
      </c>
      <c r="O1934" s="702"/>
      <c r="P1934" s="701" t="s">
        <v>539</v>
      </c>
      <c r="Q1934" s="1118" t="s">
        <v>10563</v>
      </c>
      <c r="R1934" s="1301"/>
      <c r="S1934" s="1301"/>
      <c r="T1934" s="1301"/>
      <c r="U1934" s="1301"/>
      <c r="V1934" s="1301"/>
      <c r="W1934" s="1301"/>
      <c r="X1934" s="1078"/>
      <c r="Y1934" s="134"/>
      <c r="Z1934" s="1079"/>
      <c r="AA1934" s="1079"/>
      <c r="AB1934" s="1079"/>
      <c r="AC1934" s="20"/>
      <c r="AD1934" s="1079"/>
      <c r="AE1934" s="1076"/>
      <c r="AF1934" s="1079"/>
      <c r="AG1934" s="1079"/>
      <c r="AH1934" s="1079"/>
      <c r="AI1934" s="1076"/>
      <c r="AJ1934" s="541"/>
      <c r="AK1934" s="1079"/>
      <c r="AL1934" s="1079"/>
      <c r="AM1934" s="1079"/>
      <c r="AN1934" s="1079"/>
      <c r="AO1934" s="1079"/>
      <c r="AP1934" s="1079"/>
      <c r="AQ1934" s="1079"/>
      <c r="AR1934" s="1079"/>
      <c r="AS1934" s="1079"/>
      <c r="AT1934" s="1079"/>
      <c r="AU1934" s="1079"/>
      <c r="AV1934" s="1079"/>
      <c r="AW1934" s="1079"/>
    </row>
    <row r="1935" spans="1:49" s="11" customFormat="1" ht="12.75" customHeight="1" outlineLevel="3">
      <c r="A1935" s="1069" t="s">
        <v>643</v>
      </c>
      <c r="B1935" s="708" t="s">
        <v>38</v>
      </c>
      <c r="C1935" s="708" t="s">
        <v>987</v>
      </c>
      <c r="D1935" s="717" t="s">
        <v>627</v>
      </c>
      <c r="E1935" s="1352" t="s">
        <v>10458</v>
      </c>
      <c r="F1935" s="43" t="s">
        <v>10463</v>
      </c>
      <c r="G1935" s="44"/>
      <c r="H1935" s="1304"/>
      <c r="I1935" s="1304"/>
      <c r="J1935" s="1304"/>
      <c r="K1935" s="856"/>
      <c r="L1935" s="36" t="s">
        <v>32</v>
      </c>
      <c r="M1935" s="542" t="s">
        <v>10466</v>
      </c>
      <c r="N1935" s="27" t="s">
        <v>412</v>
      </c>
      <c r="O1935" s="702"/>
      <c r="P1935" s="701" t="s">
        <v>539</v>
      </c>
      <c r="Q1935" s="1118" t="s">
        <v>10563</v>
      </c>
      <c r="R1935" s="1301"/>
      <c r="S1935" s="1301"/>
      <c r="T1935" s="1301"/>
      <c r="U1935" s="1301"/>
      <c r="V1935" s="1301"/>
      <c r="W1935" s="1301"/>
      <c r="X1935" s="1078"/>
      <c r="Y1935" s="134"/>
      <c r="Z1935" s="1079"/>
      <c r="AA1935" s="1079"/>
      <c r="AB1935" s="1079"/>
      <c r="AC1935" s="20"/>
      <c r="AD1935" s="1079"/>
      <c r="AE1935" s="1076"/>
      <c r="AF1935" s="1079"/>
      <c r="AG1935" s="1079"/>
      <c r="AH1935" s="1079"/>
      <c r="AI1935" s="1076"/>
      <c r="AJ1935" s="541"/>
      <c r="AK1935" s="1079"/>
      <c r="AL1935" s="1079"/>
      <c r="AM1935" s="1079"/>
      <c r="AN1935" s="1079"/>
      <c r="AO1935" s="1079"/>
      <c r="AP1935" s="1079"/>
      <c r="AQ1935" s="1079"/>
      <c r="AR1935" s="1079"/>
      <c r="AS1935" s="1079"/>
      <c r="AT1935" s="1079"/>
      <c r="AU1935" s="1079"/>
      <c r="AV1935" s="1079"/>
      <c r="AW1935" s="1079"/>
    </row>
    <row r="1936" spans="1:49" s="11" customFormat="1" ht="12.75" customHeight="1" outlineLevel="3">
      <c r="A1936" s="1069" t="s">
        <v>643</v>
      </c>
      <c r="B1936" s="708" t="s">
        <v>38</v>
      </c>
      <c r="C1936" s="708" t="s">
        <v>987</v>
      </c>
      <c r="D1936" s="717" t="s">
        <v>627</v>
      </c>
      <c r="E1936" s="1353" t="s">
        <v>10458</v>
      </c>
      <c r="F1936" s="43" t="s">
        <v>10464</v>
      </c>
      <c r="G1936" s="44"/>
      <c r="H1936" s="1304"/>
      <c r="I1936" s="1304"/>
      <c r="J1936" s="1304"/>
      <c r="K1936" s="856"/>
      <c r="L1936" s="36" t="s">
        <v>32</v>
      </c>
      <c r="M1936" s="542" t="s">
        <v>10467</v>
      </c>
      <c r="N1936" s="27" t="s">
        <v>412</v>
      </c>
      <c r="O1936" s="702"/>
      <c r="P1936" s="701" t="s">
        <v>539</v>
      </c>
      <c r="Q1936" s="1118" t="s">
        <v>10563</v>
      </c>
      <c r="R1936" s="1301"/>
      <c r="S1936" s="1301"/>
      <c r="T1936" s="1301"/>
      <c r="U1936" s="1301"/>
      <c r="V1936" s="1301"/>
      <c r="W1936" s="1301"/>
      <c r="X1936" s="1078"/>
      <c r="Y1936" s="134"/>
      <c r="Z1936" s="1079"/>
      <c r="AA1936" s="1079"/>
      <c r="AB1936" s="1079"/>
      <c r="AC1936" s="20"/>
      <c r="AD1936" s="1079"/>
      <c r="AE1936" s="1076"/>
      <c r="AF1936" s="1079"/>
      <c r="AG1936" s="1079"/>
      <c r="AH1936" s="1079"/>
      <c r="AI1936" s="1076"/>
      <c r="AJ1936" s="541"/>
      <c r="AK1936" s="1079"/>
      <c r="AL1936" s="1079"/>
      <c r="AM1936" s="1079"/>
      <c r="AN1936" s="1079"/>
      <c r="AO1936" s="1079"/>
      <c r="AP1936" s="1079"/>
      <c r="AQ1936" s="1079"/>
      <c r="AR1936" s="1079"/>
      <c r="AS1936" s="1079"/>
      <c r="AT1936" s="1079"/>
      <c r="AU1936" s="1079"/>
      <c r="AV1936" s="1079"/>
      <c r="AW1936" s="1079"/>
    </row>
    <row r="1937" spans="1:49" s="11" customFormat="1" ht="25.5" customHeight="1" outlineLevel="2">
      <c r="A1937" s="1069" t="s">
        <v>643</v>
      </c>
      <c r="B1937" s="708" t="s">
        <v>38</v>
      </c>
      <c r="C1937" s="708" t="s">
        <v>987</v>
      </c>
      <c r="D1937" s="131" t="s">
        <v>714</v>
      </c>
      <c r="E1937" s="815"/>
      <c r="F1937" s="815"/>
      <c r="G1937" s="815"/>
      <c r="H1937" s="815"/>
      <c r="I1937" s="815"/>
      <c r="J1937" s="815"/>
      <c r="K1937" s="822"/>
      <c r="L1937" s="24" t="s">
        <v>166</v>
      </c>
      <c r="M1937" s="542" t="s">
        <v>991</v>
      </c>
      <c r="N1937" s="27" t="s">
        <v>464</v>
      </c>
      <c r="O1937" s="702" t="s">
        <v>1680</v>
      </c>
      <c r="P1937" s="702"/>
      <c r="Q1937" s="1118"/>
      <c r="R1937" s="1060" t="s">
        <v>9102</v>
      </c>
      <c r="S1937" s="1132"/>
      <c r="T1937" s="1060" t="s">
        <v>9100</v>
      </c>
      <c r="U1937" s="1060"/>
      <c r="V1937" s="1060" t="s">
        <v>991</v>
      </c>
      <c r="W1937" s="1060"/>
      <c r="X1937" s="1078" t="s">
        <v>1680</v>
      </c>
      <c r="Y1937" s="134" t="str">
        <f t="shared" si="62"/>
        <v/>
      </c>
      <c r="Z1937" s="1079" t="s">
        <v>1680</v>
      </c>
      <c r="AA1937" s="1079" t="s">
        <v>1680</v>
      </c>
      <c r="AB1937" s="1079" t="s">
        <v>1680</v>
      </c>
      <c r="AC1937" s="20" t="str">
        <f t="shared" si="64"/>
        <v/>
      </c>
      <c r="AD1937" s="1079" t="s">
        <v>1680</v>
      </c>
      <c r="AE1937" s="1076" t="s">
        <v>1680</v>
      </c>
      <c r="AF1937" s="1079" t="s">
        <v>1680</v>
      </c>
      <c r="AG1937" s="1079" t="s">
        <v>1680</v>
      </c>
      <c r="AH1937" s="1079" t="s">
        <v>1680</v>
      </c>
      <c r="AI1937" s="1076" t="s">
        <v>1680</v>
      </c>
      <c r="AJ1937" s="541" t="str">
        <f t="shared" si="65"/>
        <v>-_-</v>
      </c>
      <c r="AK1937" s="1079" t="s">
        <v>1680</v>
      </c>
      <c r="AL1937" s="1079" t="s">
        <v>1680</v>
      </c>
      <c r="AM1937" s="1079" t="s">
        <v>1680</v>
      </c>
      <c r="AN1937" s="1079" t="s">
        <v>1680</v>
      </c>
      <c r="AO1937" s="1079" t="s">
        <v>1680</v>
      </c>
      <c r="AP1937" s="1079" t="s">
        <v>1680</v>
      </c>
      <c r="AQ1937" s="1079" t="s">
        <v>1680</v>
      </c>
      <c r="AR1937" s="1079" t="s">
        <v>1680</v>
      </c>
      <c r="AS1937" s="1079" t="s">
        <v>1680</v>
      </c>
      <c r="AT1937" s="1079" t="s">
        <v>1680</v>
      </c>
      <c r="AU1937" s="1079" t="s">
        <v>1680</v>
      </c>
      <c r="AV1937" s="1079" t="s">
        <v>1680</v>
      </c>
      <c r="AW1937" s="1079" t="s">
        <v>1680</v>
      </c>
    </row>
    <row r="1938" spans="1:49" s="11" customFormat="1" ht="51" customHeight="1" outlineLevel="3">
      <c r="A1938" s="1069" t="s">
        <v>643</v>
      </c>
      <c r="B1938" s="708" t="s">
        <v>38</v>
      </c>
      <c r="C1938" s="708" t="s">
        <v>987</v>
      </c>
      <c r="D1938" s="720" t="s">
        <v>714</v>
      </c>
      <c r="E1938" s="44" t="s">
        <v>478</v>
      </c>
      <c r="F1938" s="815"/>
      <c r="G1938" s="815"/>
      <c r="H1938" s="815"/>
      <c r="I1938" s="815"/>
      <c r="J1938" s="815"/>
      <c r="K1938" s="822"/>
      <c r="L1938" s="24" t="s">
        <v>479</v>
      </c>
      <c r="M1938" s="542" t="s">
        <v>715</v>
      </c>
      <c r="N1938" s="27" t="s">
        <v>412</v>
      </c>
      <c r="O1938" s="702" t="s">
        <v>1680</v>
      </c>
      <c r="P1938" s="702"/>
      <c r="Q1938" s="1118"/>
      <c r="R1938" s="1060" t="s">
        <v>9102</v>
      </c>
      <c r="S1938" s="1132"/>
      <c r="T1938" s="1060" t="s">
        <v>9100</v>
      </c>
      <c r="U1938" s="1060"/>
      <c r="V1938" s="1060" t="s">
        <v>715</v>
      </c>
      <c r="W1938" s="1060"/>
      <c r="X1938" s="1078" t="s">
        <v>1680</v>
      </c>
      <c r="Y1938" s="134" t="str">
        <f t="shared" si="62"/>
        <v/>
      </c>
      <c r="Z1938" s="1079" t="s">
        <v>1680</v>
      </c>
      <c r="AA1938" s="1079" t="s">
        <v>1680</v>
      </c>
      <c r="AB1938" s="1079" t="s">
        <v>1680</v>
      </c>
      <c r="AC1938" s="20" t="str">
        <f t="shared" si="64"/>
        <v/>
      </c>
      <c r="AD1938" s="1079" t="s">
        <v>1680</v>
      </c>
      <c r="AE1938" s="1076" t="s">
        <v>1680</v>
      </c>
      <c r="AF1938" s="1079" t="s">
        <v>1680</v>
      </c>
      <c r="AG1938" s="1079" t="s">
        <v>1680</v>
      </c>
      <c r="AH1938" s="1079" t="s">
        <v>1680</v>
      </c>
      <c r="AI1938" s="1076" t="s">
        <v>1680</v>
      </c>
      <c r="AJ1938" s="541" t="str">
        <f t="shared" si="65"/>
        <v>-_-</v>
      </c>
      <c r="AK1938" s="1079" t="s">
        <v>1680</v>
      </c>
      <c r="AL1938" s="1079" t="s">
        <v>1680</v>
      </c>
      <c r="AM1938" s="1079" t="s">
        <v>1680</v>
      </c>
      <c r="AN1938" s="1079" t="s">
        <v>1680</v>
      </c>
      <c r="AO1938" s="1079" t="s">
        <v>1680</v>
      </c>
      <c r="AP1938" s="1079" t="s">
        <v>1680</v>
      </c>
      <c r="AQ1938" s="1079" t="s">
        <v>1680</v>
      </c>
      <c r="AR1938" s="1079" t="s">
        <v>1680</v>
      </c>
      <c r="AS1938" s="1079" t="s">
        <v>1680</v>
      </c>
      <c r="AT1938" s="1079" t="s">
        <v>1680</v>
      </c>
      <c r="AU1938" s="1079" t="s">
        <v>1680</v>
      </c>
      <c r="AV1938" s="1079" t="s">
        <v>1680</v>
      </c>
      <c r="AW1938" s="1079" t="s">
        <v>1680</v>
      </c>
    </row>
    <row r="1939" spans="1:49" s="11" customFormat="1" ht="25.5" customHeight="1" outlineLevel="3">
      <c r="A1939" s="1069" t="s">
        <v>643</v>
      </c>
      <c r="B1939" s="708" t="s">
        <v>38</v>
      </c>
      <c r="C1939" s="708" t="s">
        <v>987</v>
      </c>
      <c r="D1939" s="708" t="s">
        <v>714</v>
      </c>
      <c r="E1939" s="2012" t="s">
        <v>481</v>
      </c>
      <c r="F1939" s="2009"/>
      <c r="G1939" s="2009"/>
      <c r="H1939" s="2009"/>
      <c r="I1939" s="815"/>
      <c r="J1939" s="815"/>
      <c r="K1939" s="822"/>
      <c r="L1939" s="740" t="s">
        <v>1680</v>
      </c>
      <c r="M1939" s="542" t="s">
        <v>482</v>
      </c>
      <c r="N1939" s="27">
        <v>1</v>
      </c>
      <c r="O1939" s="702" t="s">
        <v>1680</v>
      </c>
      <c r="P1939" s="702"/>
      <c r="Q1939" s="1118"/>
      <c r="R1939" s="1060" t="s">
        <v>9102</v>
      </c>
      <c r="S1939" s="1132"/>
      <c r="T1939" s="1060" t="s">
        <v>9100</v>
      </c>
      <c r="U1939" s="1060"/>
      <c r="V1939" s="1060" t="s">
        <v>482</v>
      </c>
      <c r="W1939" s="1060"/>
      <c r="X1939" s="1078" t="s">
        <v>1680</v>
      </c>
      <c r="Y1939" s="134" t="str">
        <f t="shared" ref="Y1939:Y2014" si="66">IF(AJ1939&lt;&gt;"-_-",VLOOKUP(AJ1939,umgi_meta,11,FALSE),"")</f>
        <v/>
      </c>
      <c r="Z1939" s="1079" t="s">
        <v>1680</v>
      </c>
      <c r="AA1939" s="1079" t="s">
        <v>1680</v>
      </c>
      <c r="AB1939" s="1079" t="s">
        <v>1680</v>
      </c>
      <c r="AC1939" s="20" t="str">
        <f t="shared" si="64"/>
        <v/>
      </c>
      <c r="AD1939" s="1079" t="s">
        <v>1680</v>
      </c>
      <c r="AE1939" s="1076" t="s">
        <v>1680</v>
      </c>
      <c r="AF1939" s="1079" t="s">
        <v>1680</v>
      </c>
      <c r="AG1939" s="1079" t="s">
        <v>1680</v>
      </c>
      <c r="AH1939" s="1079" t="s">
        <v>1680</v>
      </c>
      <c r="AI1939" s="1076" t="s">
        <v>1680</v>
      </c>
      <c r="AJ1939" s="541" t="str">
        <f t="shared" si="65"/>
        <v>-_-</v>
      </c>
      <c r="AK1939" s="1079" t="s">
        <v>1680</v>
      </c>
      <c r="AL1939" s="1079" t="s">
        <v>1680</v>
      </c>
      <c r="AM1939" s="1079" t="s">
        <v>1680</v>
      </c>
      <c r="AN1939" s="1079" t="s">
        <v>1680</v>
      </c>
      <c r="AO1939" s="1079" t="s">
        <v>1680</v>
      </c>
      <c r="AP1939" s="1079" t="s">
        <v>1680</v>
      </c>
      <c r="AQ1939" s="1079" t="s">
        <v>1680</v>
      </c>
      <c r="AR1939" s="1079" t="s">
        <v>1680</v>
      </c>
      <c r="AS1939" s="1079" t="s">
        <v>1680</v>
      </c>
      <c r="AT1939" s="1079" t="s">
        <v>1680</v>
      </c>
      <c r="AU1939" s="1079" t="s">
        <v>1680</v>
      </c>
      <c r="AV1939" s="1079" t="s">
        <v>1680</v>
      </c>
      <c r="AW1939" s="1079" t="s">
        <v>1680</v>
      </c>
    </row>
    <row r="1940" spans="1:49" s="11" customFormat="1" ht="25.5" customHeight="1" outlineLevel="3">
      <c r="A1940" s="1069" t="s">
        <v>643</v>
      </c>
      <c r="B1940" s="708" t="s">
        <v>38</v>
      </c>
      <c r="C1940" s="708" t="s">
        <v>987</v>
      </c>
      <c r="D1940" s="708" t="s">
        <v>714</v>
      </c>
      <c r="E1940" s="131" t="s">
        <v>716</v>
      </c>
      <c r="F1940" s="815"/>
      <c r="G1940" s="815"/>
      <c r="H1940" s="815"/>
      <c r="I1940" s="815"/>
      <c r="J1940" s="815"/>
      <c r="K1940" s="822"/>
      <c r="L1940" s="24" t="s">
        <v>81</v>
      </c>
      <c r="M1940" s="542" t="s">
        <v>317</v>
      </c>
      <c r="N1940" s="27" t="s">
        <v>464</v>
      </c>
      <c r="O1940" s="702" t="s">
        <v>1680</v>
      </c>
      <c r="P1940" s="702"/>
      <c r="Q1940" s="1118"/>
      <c r="R1940" s="1060" t="s">
        <v>9102</v>
      </c>
      <c r="S1940" s="1132"/>
      <c r="T1940" s="1060" t="s">
        <v>9100</v>
      </c>
      <c r="U1940" s="1060"/>
      <c r="V1940" s="1060" t="s">
        <v>317</v>
      </c>
      <c r="W1940" s="1060"/>
      <c r="X1940" s="1078" t="s">
        <v>1680</v>
      </c>
      <c r="Y1940" s="134" t="str">
        <f t="shared" si="66"/>
        <v/>
      </c>
      <c r="Z1940" s="1079" t="s">
        <v>1680</v>
      </c>
      <c r="AA1940" s="1079" t="s">
        <v>1680</v>
      </c>
      <c r="AB1940" s="1079" t="s">
        <v>1680</v>
      </c>
      <c r="AC1940" s="20" t="str">
        <f t="shared" si="64"/>
        <v/>
      </c>
      <c r="AD1940" s="1079" t="s">
        <v>1680</v>
      </c>
      <c r="AE1940" s="1076" t="s">
        <v>1680</v>
      </c>
      <c r="AF1940" s="1079" t="s">
        <v>1680</v>
      </c>
      <c r="AG1940" s="1079" t="s">
        <v>1680</v>
      </c>
      <c r="AH1940" s="1079" t="s">
        <v>1680</v>
      </c>
      <c r="AI1940" s="1076" t="s">
        <v>1680</v>
      </c>
      <c r="AJ1940" s="541" t="str">
        <f t="shared" si="65"/>
        <v>-_-</v>
      </c>
      <c r="AK1940" s="1079" t="s">
        <v>1680</v>
      </c>
      <c r="AL1940" s="1079" t="s">
        <v>1680</v>
      </c>
      <c r="AM1940" s="1079" t="s">
        <v>1680</v>
      </c>
      <c r="AN1940" s="1079" t="s">
        <v>1680</v>
      </c>
      <c r="AO1940" s="1079" t="s">
        <v>1680</v>
      </c>
      <c r="AP1940" s="1079" t="s">
        <v>1680</v>
      </c>
      <c r="AQ1940" s="1079" t="s">
        <v>1680</v>
      </c>
      <c r="AR1940" s="1079" t="s">
        <v>1680</v>
      </c>
      <c r="AS1940" s="1079" t="s">
        <v>1680</v>
      </c>
      <c r="AT1940" s="1079" t="s">
        <v>1680</v>
      </c>
      <c r="AU1940" s="1079" t="s">
        <v>1680</v>
      </c>
      <c r="AV1940" s="1079" t="s">
        <v>1680</v>
      </c>
      <c r="AW1940" s="1079" t="s">
        <v>1680</v>
      </c>
    </row>
    <row r="1941" spans="1:49" s="11" customFormat="1" ht="25.5" customHeight="1" outlineLevel="4">
      <c r="A1941" s="1069" t="s">
        <v>643</v>
      </c>
      <c r="B1941" s="708" t="s">
        <v>38</v>
      </c>
      <c r="C1941" s="708" t="s">
        <v>987</v>
      </c>
      <c r="D1941" s="708" t="s">
        <v>714</v>
      </c>
      <c r="E1941" s="720" t="s">
        <v>716</v>
      </c>
      <c r="F1941" s="38" t="s">
        <v>424</v>
      </c>
      <c r="G1941" s="815"/>
      <c r="H1941" s="815"/>
      <c r="I1941" s="815"/>
      <c r="J1941" s="815"/>
      <c r="K1941" s="822"/>
      <c r="L1941" s="24" t="s">
        <v>408</v>
      </c>
      <c r="M1941" s="542" t="s">
        <v>485</v>
      </c>
      <c r="N1941" s="27" t="s">
        <v>412</v>
      </c>
      <c r="O1941" s="702" t="s">
        <v>1680</v>
      </c>
      <c r="P1941" s="702"/>
      <c r="Q1941" s="1118"/>
      <c r="R1941" s="1060" t="s">
        <v>9102</v>
      </c>
      <c r="S1941" s="1132"/>
      <c r="T1941" s="1060" t="s">
        <v>9100</v>
      </c>
      <c r="U1941" s="1060"/>
      <c r="V1941" s="1060" t="s">
        <v>485</v>
      </c>
      <c r="W1941" s="1060"/>
      <c r="X1941" s="1078" t="s">
        <v>1680</v>
      </c>
      <c r="Y1941" s="134" t="str">
        <f t="shared" si="66"/>
        <v/>
      </c>
      <c r="Z1941" s="1079" t="s">
        <v>1680</v>
      </c>
      <c r="AA1941" s="1079" t="s">
        <v>1680</v>
      </c>
      <c r="AB1941" s="1079" t="s">
        <v>1680</v>
      </c>
      <c r="AC1941" s="20" t="str">
        <f t="shared" si="64"/>
        <v/>
      </c>
      <c r="AD1941" s="1079" t="s">
        <v>1680</v>
      </c>
      <c r="AE1941" s="1076" t="s">
        <v>1680</v>
      </c>
      <c r="AF1941" s="1079" t="s">
        <v>1680</v>
      </c>
      <c r="AG1941" s="1079" t="s">
        <v>1680</v>
      </c>
      <c r="AH1941" s="1079" t="s">
        <v>1680</v>
      </c>
      <c r="AI1941" s="1076" t="s">
        <v>1680</v>
      </c>
      <c r="AJ1941" s="541" t="str">
        <f t="shared" si="65"/>
        <v>-_-</v>
      </c>
      <c r="AK1941" s="1079" t="s">
        <v>1680</v>
      </c>
      <c r="AL1941" s="1079" t="s">
        <v>1680</v>
      </c>
      <c r="AM1941" s="1079" t="s">
        <v>1680</v>
      </c>
      <c r="AN1941" s="1079" t="s">
        <v>1680</v>
      </c>
      <c r="AO1941" s="1079" t="s">
        <v>1680</v>
      </c>
      <c r="AP1941" s="1079" t="s">
        <v>1680</v>
      </c>
      <c r="AQ1941" s="1079" t="s">
        <v>1680</v>
      </c>
      <c r="AR1941" s="1079" t="s">
        <v>1680</v>
      </c>
      <c r="AS1941" s="1079" t="s">
        <v>1680</v>
      </c>
      <c r="AT1941" s="1079" t="s">
        <v>1680</v>
      </c>
      <c r="AU1941" s="1079" t="s">
        <v>1680</v>
      </c>
      <c r="AV1941" s="1079" t="s">
        <v>1680</v>
      </c>
      <c r="AW1941" s="1079" t="s">
        <v>1680</v>
      </c>
    </row>
    <row r="1942" spans="1:49" s="11" customFormat="1" ht="38.25" customHeight="1" outlineLevel="4">
      <c r="A1942" s="1069" t="s">
        <v>643</v>
      </c>
      <c r="B1942" s="708" t="s">
        <v>38</v>
      </c>
      <c r="C1942" s="708" t="s">
        <v>987</v>
      </c>
      <c r="D1942" s="717" t="s">
        <v>714</v>
      </c>
      <c r="E1942" s="717" t="s">
        <v>716</v>
      </c>
      <c r="F1942" s="38" t="s">
        <v>486</v>
      </c>
      <c r="G1942" s="815"/>
      <c r="H1942" s="815"/>
      <c r="I1942" s="815"/>
      <c r="J1942" s="815"/>
      <c r="K1942" s="822"/>
      <c r="L1942" s="24" t="s">
        <v>408</v>
      </c>
      <c r="M1942" s="542" t="s">
        <v>487</v>
      </c>
      <c r="N1942" s="27" t="s">
        <v>412</v>
      </c>
      <c r="O1942" s="702" t="s">
        <v>1680</v>
      </c>
      <c r="P1942" s="702"/>
      <c r="Q1942" s="1118"/>
      <c r="R1942" s="1060" t="s">
        <v>9102</v>
      </c>
      <c r="S1942" s="1132"/>
      <c r="T1942" s="1060" t="s">
        <v>9100</v>
      </c>
      <c r="U1942" s="1060"/>
      <c r="V1942" s="1060" t="s">
        <v>487</v>
      </c>
      <c r="W1942" s="1060"/>
      <c r="X1942" s="1078" t="s">
        <v>1680</v>
      </c>
      <c r="Y1942" s="134" t="str">
        <f t="shared" si="66"/>
        <v/>
      </c>
      <c r="Z1942" s="1079" t="s">
        <v>1680</v>
      </c>
      <c r="AA1942" s="1079" t="s">
        <v>1680</v>
      </c>
      <c r="AB1942" s="1079" t="s">
        <v>1680</v>
      </c>
      <c r="AC1942" s="20" t="str">
        <f t="shared" si="64"/>
        <v/>
      </c>
      <c r="AD1942" s="1079" t="s">
        <v>1680</v>
      </c>
      <c r="AE1942" s="1076" t="s">
        <v>1680</v>
      </c>
      <c r="AF1942" s="1079" t="s">
        <v>1680</v>
      </c>
      <c r="AG1942" s="1079" t="s">
        <v>1680</v>
      </c>
      <c r="AH1942" s="1079" t="s">
        <v>1680</v>
      </c>
      <c r="AI1942" s="1076" t="s">
        <v>1680</v>
      </c>
      <c r="AJ1942" s="541" t="str">
        <f t="shared" si="65"/>
        <v>-_-</v>
      </c>
      <c r="AK1942" s="1079" t="s">
        <v>1680</v>
      </c>
      <c r="AL1942" s="1079" t="s">
        <v>1680</v>
      </c>
      <c r="AM1942" s="1079" t="s">
        <v>1680</v>
      </c>
      <c r="AN1942" s="1079" t="s">
        <v>1680</v>
      </c>
      <c r="AO1942" s="1079" t="s">
        <v>1680</v>
      </c>
      <c r="AP1942" s="1079" t="s">
        <v>1680</v>
      </c>
      <c r="AQ1942" s="1079" t="s">
        <v>1680</v>
      </c>
      <c r="AR1942" s="1079" t="s">
        <v>1680</v>
      </c>
      <c r="AS1942" s="1079" t="s">
        <v>1680</v>
      </c>
      <c r="AT1942" s="1079" t="s">
        <v>1680</v>
      </c>
      <c r="AU1942" s="1079" t="s">
        <v>1680</v>
      </c>
      <c r="AV1942" s="1079" t="s">
        <v>1680</v>
      </c>
      <c r="AW1942" s="1079" t="s">
        <v>1680</v>
      </c>
    </row>
    <row r="1943" spans="1:49" s="11" customFormat="1" ht="12.75" customHeight="1" outlineLevel="2">
      <c r="A1943" s="1069" t="s">
        <v>643</v>
      </c>
      <c r="B1943" s="708" t="s">
        <v>38</v>
      </c>
      <c r="C1943" s="708" t="s">
        <v>987</v>
      </c>
      <c r="D1943" s="131" t="s">
        <v>23</v>
      </c>
      <c r="E1943" s="834"/>
      <c r="F1943" s="834"/>
      <c r="G1943" s="834"/>
      <c r="H1943" s="834"/>
      <c r="I1943" s="834"/>
      <c r="J1943" s="834"/>
      <c r="K1943" s="832"/>
      <c r="L1943" s="24" t="s">
        <v>639</v>
      </c>
      <c r="M1943" s="542" t="s">
        <v>256</v>
      </c>
      <c r="N1943" s="847" t="s">
        <v>464</v>
      </c>
      <c r="O1943" s="702" t="s">
        <v>1680</v>
      </c>
      <c r="P1943" s="701"/>
      <c r="Q1943" s="1117"/>
      <c r="R1943" s="1060" t="s">
        <v>9102</v>
      </c>
      <c r="S1943" s="1132"/>
      <c r="T1943" s="1060" t="s">
        <v>9649</v>
      </c>
      <c r="U1943" s="1060"/>
      <c r="V1943" s="1100" t="s">
        <v>256</v>
      </c>
      <c r="W1943" s="1060" t="s">
        <v>1778</v>
      </c>
      <c r="X1943" s="1078" t="s">
        <v>1680</v>
      </c>
      <c r="Y1943" s="134" t="str">
        <f t="shared" si="66"/>
        <v/>
      </c>
      <c r="Z1943" s="1079" t="s">
        <v>1680</v>
      </c>
      <c r="AA1943" s="1079" t="s">
        <v>1680</v>
      </c>
      <c r="AB1943" s="1079" t="s">
        <v>1680</v>
      </c>
      <c r="AC1943" s="20" t="str">
        <f t="shared" si="64"/>
        <v/>
      </c>
      <c r="AD1943" s="1079" t="s">
        <v>1680</v>
      </c>
      <c r="AE1943" s="1076" t="s">
        <v>1680</v>
      </c>
      <c r="AF1943" s="1079" t="s">
        <v>1680</v>
      </c>
      <c r="AG1943" s="1079" t="s">
        <v>1680</v>
      </c>
      <c r="AH1943" s="1079" t="s">
        <v>1680</v>
      </c>
      <c r="AI1943" s="1076" t="s">
        <v>1680</v>
      </c>
      <c r="AJ1943" s="541" t="str">
        <f t="shared" si="65"/>
        <v>-_-</v>
      </c>
      <c r="AK1943" s="1079" t="s">
        <v>1680</v>
      </c>
      <c r="AL1943" s="1079" t="s">
        <v>1680</v>
      </c>
      <c r="AM1943" s="1079" t="s">
        <v>1680</v>
      </c>
      <c r="AN1943" s="1079" t="s">
        <v>1680</v>
      </c>
      <c r="AO1943" s="1079" t="s">
        <v>1680</v>
      </c>
      <c r="AP1943" s="1079" t="s">
        <v>1680</v>
      </c>
      <c r="AQ1943" s="1079" t="s">
        <v>1680</v>
      </c>
      <c r="AR1943" s="1079" t="s">
        <v>1680</v>
      </c>
      <c r="AS1943" s="1079" t="s">
        <v>1680</v>
      </c>
      <c r="AT1943" s="1079" t="s">
        <v>1680</v>
      </c>
      <c r="AU1943" s="1079" t="s">
        <v>1680</v>
      </c>
      <c r="AV1943" s="1079" t="s">
        <v>1680</v>
      </c>
      <c r="AW1943" s="1079" t="s">
        <v>1680</v>
      </c>
    </row>
    <row r="1944" spans="1:49" s="11" customFormat="1" ht="63.75" customHeight="1" outlineLevel="3">
      <c r="A1944" s="1069" t="s">
        <v>643</v>
      </c>
      <c r="B1944" s="708" t="s">
        <v>38</v>
      </c>
      <c r="C1944" s="708" t="s">
        <v>987</v>
      </c>
      <c r="D1944" s="720" t="s">
        <v>23</v>
      </c>
      <c r="E1944" s="64" t="s">
        <v>410</v>
      </c>
      <c r="F1944" s="834"/>
      <c r="G1944" s="834"/>
      <c r="H1944" s="834"/>
      <c r="I1944" s="834"/>
      <c r="J1944" s="834"/>
      <c r="K1944" s="832"/>
      <c r="L1944" s="24" t="s">
        <v>408</v>
      </c>
      <c r="M1944" s="542" t="s">
        <v>640</v>
      </c>
      <c r="N1944" s="27" t="s">
        <v>412</v>
      </c>
      <c r="O1944" s="702" t="s">
        <v>1680</v>
      </c>
      <c r="P1944" s="702"/>
      <c r="Q1944" s="1118"/>
      <c r="R1944" s="1060" t="s">
        <v>9102</v>
      </c>
      <c r="S1944" s="1132"/>
      <c r="T1944" s="1060" t="s">
        <v>9100</v>
      </c>
      <c r="U1944" s="1060"/>
      <c r="V1944" s="1060" t="s">
        <v>640</v>
      </c>
      <c r="W1944" s="1060"/>
      <c r="X1944" s="1078" t="s">
        <v>1680</v>
      </c>
      <c r="Y1944" s="134" t="str">
        <f t="shared" si="66"/>
        <v/>
      </c>
      <c r="Z1944" s="1079" t="s">
        <v>1680</v>
      </c>
      <c r="AA1944" s="1079" t="s">
        <v>1680</v>
      </c>
      <c r="AB1944" s="1079" t="s">
        <v>1680</v>
      </c>
      <c r="AC1944" s="20" t="str">
        <f t="shared" si="64"/>
        <v/>
      </c>
      <c r="AD1944" s="1079" t="s">
        <v>1680</v>
      </c>
      <c r="AE1944" s="1076" t="s">
        <v>1680</v>
      </c>
      <c r="AF1944" s="1079" t="s">
        <v>1680</v>
      </c>
      <c r="AG1944" s="1079" t="s">
        <v>1680</v>
      </c>
      <c r="AH1944" s="1079" t="s">
        <v>1680</v>
      </c>
      <c r="AI1944" s="1076" t="s">
        <v>1680</v>
      </c>
      <c r="AJ1944" s="541" t="str">
        <f t="shared" si="65"/>
        <v>-_-</v>
      </c>
      <c r="AK1944" s="1079" t="s">
        <v>1680</v>
      </c>
      <c r="AL1944" s="1079" t="s">
        <v>1680</v>
      </c>
      <c r="AM1944" s="1079" t="s">
        <v>1680</v>
      </c>
      <c r="AN1944" s="1079" t="s">
        <v>1680</v>
      </c>
      <c r="AO1944" s="1079" t="s">
        <v>1680</v>
      </c>
      <c r="AP1944" s="1079" t="s">
        <v>1680</v>
      </c>
      <c r="AQ1944" s="1079" t="s">
        <v>1680</v>
      </c>
      <c r="AR1944" s="1079" t="s">
        <v>1680</v>
      </c>
      <c r="AS1944" s="1079" t="s">
        <v>1680</v>
      </c>
      <c r="AT1944" s="1079" t="s">
        <v>1680</v>
      </c>
      <c r="AU1944" s="1079" t="s">
        <v>1680</v>
      </c>
      <c r="AV1944" s="1079" t="s">
        <v>1680</v>
      </c>
      <c r="AW1944" s="1079" t="s">
        <v>1680</v>
      </c>
    </row>
    <row r="1945" spans="1:49" s="11" customFormat="1" ht="12.75" customHeight="1" outlineLevel="3">
      <c r="A1945" s="1069" t="s">
        <v>643</v>
      </c>
      <c r="B1945" s="708" t="s">
        <v>38</v>
      </c>
      <c r="C1945" s="708" t="s">
        <v>987</v>
      </c>
      <c r="D1945" s="708" t="s">
        <v>23</v>
      </c>
      <c r="E1945" s="131" t="s">
        <v>21</v>
      </c>
      <c r="F1945" s="834"/>
      <c r="G1945" s="834"/>
      <c r="H1945" s="834"/>
      <c r="I1945" s="834"/>
      <c r="J1945" s="834"/>
      <c r="K1945" s="832"/>
      <c r="L1945" s="24" t="s">
        <v>21</v>
      </c>
      <c r="M1945" s="542" t="s">
        <v>237</v>
      </c>
      <c r="N1945" s="27" t="s">
        <v>412</v>
      </c>
      <c r="O1945" s="702" t="s">
        <v>1680</v>
      </c>
      <c r="P1945" s="702"/>
      <c r="Q1945" s="1118"/>
      <c r="R1945" s="1060" t="s">
        <v>9102</v>
      </c>
      <c r="S1945" s="1132"/>
      <c r="T1945" s="1060" t="s">
        <v>9100</v>
      </c>
      <c r="U1945" s="1060"/>
      <c r="V1945" s="1060" t="s">
        <v>237</v>
      </c>
      <c r="W1945" s="1060"/>
      <c r="X1945" s="1078" t="s">
        <v>1680</v>
      </c>
      <c r="Y1945" s="134" t="str">
        <f t="shared" si="66"/>
        <v/>
      </c>
      <c r="Z1945" s="20"/>
      <c r="AA1945" s="20"/>
      <c r="AB1945" s="20"/>
      <c r="AC1945" s="20" t="str">
        <f t="shared" si="64"/>
        <v/>
      </c>
      <c r="AD1945" s="20"/>
      <c r="AE1945" s="1076" t="s">
        <v>1680</v>
      </c>
      <c r="AF1945" s="20"/>
      <c r="AG1945" s="20"/>
      <c r="AH1945" s="20"/>
      <c r="AI1945" s="1076" t="s">
        <v>1680</v>
      </c>
      <c r="AJ1945" s="541" t="str">
        <f t="shared" si="65"/>
        <v>-_-</v>
      </c>
      <c r="AK1945" s="1079" t="s">
        <v>1680</v>
      </c>
      <c r="AL1945" s="1079" t="s">
        <v>1680</v>
      </c>
      <c r="AM1945" s="1079" t="s">
        <v>1680</v>
      </c>
      <c r="AN1945" s="1079" t="s">
        <v>1680</v>
      </c>
      <c r="AO1945" s="1079" t="s">
        <v>1680</v>
      </c>
      <c r="AP1945" s="20"/>
      <c r="AQ1945" s="20"/>
      <c r="AR1945" s="20"/>
      <c r="AS1945" s="20"/>
      <c r="AT1945" s="20"/>
      <c r="AU1945" s="1079"/>
      <c r="AV1945" s="1079" t="s">
        <v>1680</v>
      </c>
      <c r="AW1945" s="1079" t="s">
        <v>1680</v>
      </c>
    </row>
    <row r="1946" spans="1:49" s="11" customFormat="1" ht="25.5" customHeight="1" outlineLevel="3">
      <c r="A1946" s="1069" t="s">
        <v>643</v>
      </c>
      <c r="B1946" s="708" t="s">
        <v>38</v>
      </c>
      <c r="C1946" s="708" t="s">
        <v>987</v>
      </c>
      <c r="D1946" s="708" t="s">
        <v>23</v>
      </c>
      <c r="E1946" s="841" t="s">
        <v>1618</v>
      </c>
      <c r="F1946" s="1531"/>
      <c r="G1946" s="1531"/>
      <c r="H1946" s="1531"/>
      <c r="I1946" s="1531"/>
      <c r="J1946" s="1531"/>
      <c r="K1946" s="1532"/>
      <c r="L1946" s="845" t="s">
        <v>1590</v>
      </c>
      <c r="M1946" s="846" t="s">
        <v>1591</v>
      </c>
      <c r="N1946" s="847" t="s">
        <v>412</v>
      </c>
      <c r="O1946" s="702" t="s">
        <v>1680</v>
      </c>
      <c r="P1946" s="701"/>
      <c r="Q1946" s="1117"/>
      <c r="R1946" s="1060" t="s">
        <v>9102</v>
      </c>
      <c r="S1946" s="1132"/>
      <c r="T1946" s="1060" t="s">
        <v>9100</v>
      </c>
      <c r="U1946" s="1060"/>
      <c r="V1946" s="1060" t="s">
        <v>1591</v>
      </c>
      <c r="W1946" s="1060"/>
      <c r="X1946" s="1078" t="s">
        <v>1680</v>
      </c>
      <c r="Y1946" s="134" t="str">
        <f t="shared" si="66"/>
        <v/>
      </c>
      <c r="Z1946" s="1079" t="s">
        <v>1680</v>
      </c>
      <c r="AA1946" s="1079" t="s">
        <v>1680</v>
      </c>
      <c r="AB1946" s="1079" t="s">
        <v>1680</v>
      </c>
      <c r="AC1946" s="20" t="str">
        <f t="shared" si="64"/>
        <v/>
      </c>
      <c r="AD1946" s="1079" t="s">
        <v>1680</v>
      </c>
      <c r="AE1946" s="1076" t="s">
        <v>1680</v>
      </c>
      <c r="AF1946" s="1079" t="s">
        <v>1680</v>
      </c>
      <c r="AG1946" s="1079" t="s">
        <v>1680</v>
      </c>
      <c r="AH1946" s="1079" t="s">
        <v>1680</v>
      </c>
      <c r="AI1946" s="1076" t="s">
        <v>1680</v>
      </c>
      <c r="AJ1946" s="541" t="str">
        <f t="shared" si="65"/>
        <v>-_-</v>
      </c>
      <c r="AK1946" s="1079" t="s">
        <v>1680</v>
      </c>
      <c r="AL1946" s="1079" t="s">
        <v>1680</v>
      </c>
      <c r="AM1946" s="1079" t="s">
        <v>1680</v>
      </c>
      <c r="AN1946" s="1079" t="s">
        <v>1680</v>
      </c>
      <c r="AO1946" s="1079" t="s">
        <v>1680</v>
      </c>
      <c r="AP1946" s="1079" t="s">
        <v>1680</v>
      </c>
      <c r="AQ1946" s="1079" t="s">
        <v>1680</v>
      </c>
      <c r="AR1946" s="1079" t="s">
        <v>1680</v>
      </c>
      <c r="AS1946" s="1079" t="s">
        <v>1680</v>
      </c>
      <c r="AT1946" s="1079" t="s">
        <v>1680</v>
      </c>
      <c r="AU1946" s="1079" t="s">
        <v>1680</v>
      </c>
      <c r="AV1946" s="1079" t="s">
        <v>1680</v>
      </c>
      <c r="AW1946" s="1079" t="s">
        <v>1680</v>
      </c>
    </row>
    <row r="1947" spans="1:49" s="11" customFormat="1" ht="12.75" customHeight="1" outlineLevel="3">
      <c r="A1947" s="1069" t="s">
        <v>643</v>
      </c>
      <c r="B1947" s="708" t="s">
        <v>38</v>
      </c>
      <c r="C1947" s="708" t="s">
        <v>987</v>
      </c>
      <c r="D1947" s="717" t="s">
        <v>23</v>
      </c>
      <c r="E1947" s="131" t="s">
        <v>641</v>
      </c>
      <c r="F1947" s="834"/>
      <c r="G1947" s="834"/>
      <c r="H1947" s="834"/>
      <c r="I1947" s="834"/>
      <c r="J1947" s="834"/>
      <c r="K1947" s="832"/>
      <c r="L1947" s="24" t="s">
        <v>408</v>
      </c>
      <c r="M1947" s="542" t="s">
        <v>642</v>
      </c>
      <c r="N1947" s="27">
        <v>1</v>
      </c>
      <c r="O1947" s="702" t="s">
        <v>1680</v>
      </c>
      <c r="P1947" s="702"/>
      <c r="Q1947" s="1118" t="s">
        <v>10155</v>
      </c>
      <c r="R1947" s="1060" t="s">
        <v>9102</v>
      </c>
      <c r="S1947" s="1132"/>
      <c r="T1947" s="1060" t="s">
        <v>10157</v>
      </c>
      <c r="U1947" s="1060"/>
      <c r="V1947" s="1100" t="s">
        <v>642</v>
      </c>
      <c r="W1947" s="1060" t="s">
        <v>1778</v>
      </c>
      <c r="X1947" s="1078" t="s">
        <v>1680</v>
      </c>
      <c r="Y1947" s="134" t="str">
        <f t="shared" si="66"/>
        <v>LOCAL ASSET_PC_NOTICE</v>
      </c>
      <c r="Z1947" s="20" t="s">
        <v>1724</v>
      </c>
      <c r="AA1947" s="20" t="s">
        <v>1725</v>
      </c>
      <c r="AB1947" s="20" t="s">
        <v>1841</v>
      </c>
      <c r="AC1947" s="20">
        <f t="shared" si="64"/>
        <v>118</v>
      </c>
      <c r="AD1947" s="20" t="s">
        <v>1690</v>
      </c>
      <c r="AE1947" s="1076" t="s">
        <v>1680</v>
      </c>
      <c r="AF1947" s="20" t="s">
        <v>1688</v>
      </c>
      <c r="AG1947" s="20" t="s">
        <v>1718</v>
      </c>
      <c r="AH1947" s="20" t="s">
        <v>1841</v>
      </c>
      <c r="AI1947" s="1076" t="s">
        <v>1680</v>
      </c>
      <c r="AJ1947" s="541" t="str">
        <f t="shared" si="65"/>
        <v>track_c_line</v>
      </c>
      <c r="AK1947" s="20" t="s">
        <v>1705</v>
      </c>
      <c r="AL1947" s="20" t="s">
        <v>2044</v>
      </c>
      <c r="AM1947" s="20" t="s">
        <v>2310</v>
      </c>
      <c r="AN1947" s="20" t="s">
        <v>1690</v>
      </c>
      <c r="AO1947" s="1079" t="s">
        <v>1680</v>
      </c>
      <c r="AP1947" s="20" t="s">
        <v>2044</v>
      </c>
      <c r="AQ1947" s="20" t="s">
        <v>6940</v>
      </c>
      <c r="AR1947" s="20" t="s">
        <v>1685</v>
      </c>
      <c r="AS1947" s="20">
        <v>1</v>
      </c>
      <c r="AT1947" s="20">
        <v>1</v>
      </c>
      <c r="AU1947" s="1079" t="s">
        <v>1680</v>
      </c>
      <c r="AV1947" s="1079" t="s">
        <v>1680</v>
      </c>
      <c r="AW1947" s="1079" t="s">
        <v>1680</v>
      </c>
    </row>
    <row r="1948" spans="1:49" s="11" customFormat="1" ht="38.25" customHeight="1" outlineLevel="2">
      <c r="A1948" s="1069" t="s">
        <v>643</v>
      </c>
      <c r="B1948" s="708" t="s">
        <v>38</v>
      </c>
      <c r="C1948" s="708" t="s">
        <v>987</v>
      </c>
      <c r="D1948" s="131" t="s">
        <v>720</v>
      </c>
      <c r="E1948" s="815"/>
      <c r="F1948" s="815"/>
      <c r="G1948" s="815"/>
      <c r="H1948" s="815"/>
      <c r="I1948" s="815"/>
      <c r="J1948" s="815"/>
      <c r="K1948" s="822"/>
      <c r="L1948" s="24" t="s">
        <v>175</v>
      </c>
      <c r="M1948" s="542" t="s">
        <v>992</v>
      </c>
      <c r="N1948" s="27" t="s">
        <v>412</v>
      </c>
      <c r="O1948" s="702" t="s">
        <v>1680</v>
      </c>
      <c r="P1948" s="702"/>
      <c r="Q1948" s="1118"/>
      <c r="R1948" s="1060" t="s">
        <v>9102</v>
      </c>
      <c r="S1948" s="1132"/>
      <c r="T1948" s="1060" t="s">
        <v>9100</v>
      </c>
      <c r="U1948" s="1060"/>
      <c r="V1948" s="1060" t="s">
        <v>992</v>
      </c>
      <c r="W1948" s="1060"/>
      <c r="X1948" s="1078" t="s">
        <v>1680</v>
      </c>
      <c r="Y1948" s="134" t="str">
        <f t="shared" si="66"/>
        <v/>
      </c>
      <c r="Z1948" s="1079" t="s">
        <v>1680</v>
      </c>
      <c r="AA1948" s="1079" t="s">
        <v>1680</v>
      </c>
      <c r="AB1948" s="1079" t="s">
        <v>1680</v>
      </c>
      <c r="AC1948" s="20" t="str">
        <f t="shared" si="64"/>
        <v/>
      </c>
      <c r="AD1948" s="1079" t="s">
        <v>1680</v>
      </c>
      <c r="AE1948" s="1076" t="s">
        <v>1680</v>
      </c>
      <c r="AF1948" s="1079" t="s">
        <v>1680</v>
      </c>
      <c r="AG1948" s="1079" t="s">
        <v>1680</v>
      </c>
      <c r="AH1948" s="1079" t="s">
        <v>1680</v>
      </c>
      <c r="AI1948" s="1076" t="s">
        <v>1680</v>
      </c>
      <c r="AJ1948" s="541" t="str">
        <f t="shared" si="65"/>
        <v>-_-</v>
      </c>
      <c r="AK1948" s="1079" t="s">
        <v>1680</v>
      </c>
      <c r="AL1948" s="1079" t="s">
        <v>1680</v>
      </c>
      <c r="AM1948" s="1079" t="s">
        <v>1680</v>
      </c>
      <c r="AN1948" s="1079" t="s">
        <v>1680</v>
      </c>
      <c r="AO1948" s="1079" t="s">
        <v>1680</v>
      </c>
      <c r="AP1948" s="1079" t="s">
        <v>1680</v>
      </c>
      <c r="AQ1948" s="1079" t="s">
        <v>1680</v>
      </c>
      <c r="AR1948" s="1079" t="s">
        <v>1680</v>
      </c>
      <c r="AS1948" s="1079" t="s">
        <v>1680</v>
      </c>
      <c r="AT1948" s="1079" t="s">
        <v>1680</v>
      </c>
      <c r="AU1948" s="1079" t="s">
        <v>1680</v>
      </c>
      <c r="AV1948" s="1079" t="s">
        <v>1680</v>
      </c>
      <c r="AW1948" s="1079" t="s">
        <v>1680</v>
      </c>
    </row>
    <row r="1949" spans="1:49" s="11" customFormat="1" ht="63.75" customHeight="1" outlineLevel="3">
      <c r="A1949" s="1069" t="s">
        <v>643</v>
      </c>
      <c r="B1949" s="708" t="s">
        <v>38</v>
      </c>
      <c r="C1949" s="708" t="s">
        <v>987</v>
      </c>
      <c r="D1949" s="815" t="s">
        <v>720</v>
      </c>
      <c r="E1949" s="64" t="s">
        <v>410</v>
      </c>
      <c r="F1949" s="815"/>
      <c r="G1949" s="815"/>
      <c r="H1949" s="815"/>
      <c r="I1949" s="815"/>
      <c r="J1949" s="815"/>
      <c r="K1949" s="822"/>
      <c r="L1949" s="24" t="s">
        <v>408</v>
      </c>
      <c r="M1949" s="542" t="s">
        <v>721</v>
      </c>
      <c r="N1949" s="27" t="s">
        <v>412</v>
      </c>
      <c r="O1949" s="702" t="s">
        <v>1680</v>
      </c>
      <c r="P1949" s="702"/>
      <c r="Q1949" s="1118"/>
      <c r="R1949" s="1060" t="s">
        <v>9102</v>
      </c>
      <c r="S1949" s="1132"/>
      <c r="T1949" s="1060" t="s">
        <v>9100</v>
      </c>
      <c r="U1949" s="1060"/>
      <c r="V1949" s="1060" t="s">
        <v>721</v>
      </c>
      <c r="W1949" s="1060"/>
      <c r="X1949" s="1078" t="s">
        <v>1680</v>
      </c>
      <c r="Y1949" s="134" t="str">
        <f t="shared" si="66"/>
        <v/>
      </c>
      <c r="Z1949" s="1079" t="s">
        <v>1680</v>
      </c>
      <c r="AA1949" s="1079" t="s">
        <v>1680</v>
      </c>
      <c r="AB1949" s="1079" t="s">
        <v>1680</v>
      </c>
      <c r="AC1949" s="20" t="str">
        <f t="shared" si="64"/>
        <v/>
      </c>
      <c r="AD1949" s="1079" t="s">
        <v>1680</v>
      </c>
      <c r="AE1949" s="1076" t="s">
        <v>1680</v>
      </c>
      <c r="AF1949" s="1079" t="s">
        <v>1680</v>
      </c>
      <c r="AG1949" s="1079" t="s">
        <v>1680</v>
      </c>
      <c r="AH1949" s="1079" t="s">
        <v>1680</v>
      </c>
      <c r="AI1949" s="1076" t="s">
        <v>1680</v>
      </c>
      <c r="AJ1949" s="541" t="str">
        <f t="shared" si="65"/>
        <v>-_-</v>
      </c>
      <c r="AK1949" s="1079" t="s">
        <v>1680</v>
      </c>
      <c r="AL1949" s="1079" t="s">
        <v>1680</v>
      </c>
      <c r="AM1949" s="1079" t="s">
        <v>1680</v>
      </c>
      <c r="AN1949" s="1079" t="s">
        <v>1680</v>
      </c>
      <c r="AO1949" s="1079" t="s">
        <v>1680</v>
      </c>
      <c r="AP1949" s="1079" t="s">
        <v>1680</v>
      </c>
      <c r="AQ1949" s="1079" t="s">
        <v>1680</v>
      </c>
      <c r="AR1949" s="1079" t="s">
        <v>1680</v>
      </c>
      <c r="AS1949" s="1079" t="s">
        <v>1680</v>
      </c>
      <c r="AT1949" s="1079" t="s">
        <v>1680</v>
      </c>
      <c r="AU1949" s="1079" t="s">
        <v>1680</v>
      </c>
      <c r="AV1949" s="1079" t="s">
        <v>1680</v>
      </c>
      <c r="AW1949" s="1079" t="s">
        <v>1680</v>
      </c>
    </row>
    <row r="1950" spans="1:49" s="11" customFormat="1" ht="38.25" customHeight="1" outlineLevel="2">
      <c r="A1950" s="1069" t="s">
        <v>643</v>
      </c>
      <c r="B1950" s="708" t="s">
        <v>38</v>
      </c>
      <c r="C1950" s="708" t="s">
        <v>987</v>
      </c>
      <c r="D1950" s="2012" t="s">
        <v>719</v>
      </c>
      <c r="E1950" s="2009"/>
      <c r="F1950" s="2009"/>
      <c r="G1950" s="2009"/>
      <c r="H1950" s="2009"/>
      <c r="I1950" s="2009"/>
      <c r="J1950" s="815"/>
      <c r="K1950" s="822"/>
      <c r="L1950" s="24" t="s">
        <v>110</v>
      </c>
      <c r="M1950" s="542" t="s">
        <v>993</v>
      </c>
      <c r="N1950" s="27" t="s">
        <v>412</v>
      </c>
      <c r="O1950" s="702" t="s">
        <v>1680</v>
      </c>
      <c r="P1950" s="702"/>
      <c r="Q1950" s="1118"/>
      <c r="R1950" s="1060" t="s">
        <v>9102</v>
      </c>
      <c r="S1950" s="1132"/>
      <c r="T1950" s="1060" t="s">
        <v>9100</v>
      </c>
      <c r="U1950" s="1060"/>
      <c r="V1950" s="1060" t="s">
        <v>993</v>
      </c>
      <c r="W1950" s="1060"/>
      <c r="X1950" s="1078" t="s">
        <v>1680</v>
      </c>
      <c r="Y1950" s="134" t="str">
        <f t="shared" si="66"/>
        <v/>
      </c>
      <c r="Z1950" s="1079" t="s">
        <v>1680</v>
      </c>
      <c r="AA1950" s="1079" t="s">
        <v>1680</v>
      </c>
      <c r="AB1950" s="1079" t="s">
        <v>1680</v>
      </c>
      <c r="AC1950" s="20" t="str">
        <f t="shared" si="64"/>
        <v/>
      </c>
      <c r="AD1950" s="1079" t="s">
        <v>1680</v>
      </c>
      <c r="AE1950" s="1076" t="s">
        <v>1680</v>
      </c>
      <c r="AF1950" s="1079" t="s">
        <v>1680</v>
      </c>
      <c r="AG1950" s="1079" t="s">
        <v>1680</v>
      </c>
      <c r="AH1950" s="1079" t="s">
        <v>1680</v>
      </c>
      <c r="AI1950" s="1076" t="s">
        <v>1680</v>
      </c>
      <c r="AJ1950" s="541" t="str">
        <f t="shared" si="65"/>
        <v>-_-</v>
      </c>
      <c r="AK1950" s="1079" t="s">
        <v>1680</v>
      </c>
      <c r="AL1950" s="1079" t="s">
        <v>1680</v>
      </c>
      <c r="AM1950" s="1079" t="s">
        <v>1680</v>
      </c>
      <c r="AN1950" s="1079" t="s">
        <v>1680</v>
      </c>
      <c r="AO1950" s="1079" t="s">
        <v>1680</v>
      </c>
      <c r="AP1950" s="1079" t="s">
        <v>1680</v>
      </c>
      <c r="AQ1950" s="1079" t="s">
        <v>1680</v>
      </c>
      <c r="AR1950" s="1079" t="s">
        <v>1680</v>
      </c>
      <c r="AS1950" s="1079" t="s">
        <v>1680</v>
      </c>
      <c r="AT1950" s="1079" t="s">
        <v>1680</v>
      </c>
      <c r="AU1950" s="1079" t="s">
        <v>1680</v>
      </c>
      <c r="AV1950" s="1079" t="s">
        <v>1680</v>
      </c>
      <c r="AW1950" s="1079" t="s">
        <v>1680</v>
      </c>
    </row>
    <row r="1951" spans="1:49" s="11" customFormat="1" ht="12.75" customHeight="1" outlineLevel="2">
      <c r="A1951" s="1069" t="s">
        <v>643</v>
      </c>
      <c r="B1951" s="708" t="s">
        <v>38</v>
      </c>
      <c r="C1951" s="708" t="s">
        <v>987</v>
      </c>
      <c r="D1951" s="131" t="s">
        <v>795</v>
      </c>
      <c r="E1951" s="815"/>
      <c r="F1951" s="815"/>
      <c r="G1951" s="815"/>
      <c r="H1951" s="815"/>
      <c r="I1951" s="815"/>
      <c r="J1951" s="815"/>
      <c r="K1951" s="822"/>
      <c r="L1951" s="24" t="s">
        <v>201</v>
      </c>
      <c r="M1951" s="542" t="s">
        <v>202</v>
      </c>
      <c r="N1951" s="27" t="s">
        <v>412</v>
      </c>
      <c r="O1951" s="702" t="s">
        <v>1680</v>
      </c>
      <c r="P1951" s="702"/>
      <c r="Q1951" s="1118"/>
      <c r="R1951" s="1060" t="s">
        <v>9102</v>
      </c>
      <c r="S1951" s="1132"/>
      <c r="T1951" s="1060" t="s">
        <v>9100</v>
      </c>
      <c r="U1951" s="1060"/>
      <c r="V1951" s="1060" t="s">
        <v>202</v>
      </c>
      <c r="W1951" s="1060"/>
      <c r="X1951" s="1078" t="s">
        <v>1680</v>
      </c>
      <c r="Y1951" s="134" t="str">
        <f t="shared" si="66"/>
        <v/>
      </c>
      <c r="Z1951" s="1079" t="s">
        <v>1680</v>
      </c>
      <c r="AA1951" s="1079" t="s">
        <v>1680</v>
      </c>
      <c r="AB1951" s="1079" t="s">
        <v>1680</v>
      </c>
      <c r="AC1951" s="20" t="str">
        <f t="shared" si="64"/>
        <v/>
      </c>
      <c r="AD1951" s="1079" t="s">
        <v>1680</v>
      </c>
      <c r="AE1951" s="1076" t="s">
        <v>1680</v>
      </c>
      <c r="AF1951" s="1079" t="s">
        <v>1680</v>
      </c>
      <c r="AG1951" s="1079" t="s">
        <v>1680</v>
      </c>
      <c r="AH1951" s="1079" t="s">
        <v>1680</v>
      </c>
      <c r="AI1951" s="1076" t="s">
        <v>1680</v>
      </c>
      <c r="AJ1951" s="541" t="str">
        <f t="shared" si="65"/>
        <v>-_-</v>
      </c>
      <c r="AK1951" s="1079" t="s">
        <v>1680</v>
      </c>
      <c r="AL1951" s="1079" t="s">
        <v>1680</v>
      </c>
      <c r="AM1951" s="1079" t="s">
        <v>1680</v>
      </c>
      <c r="AN1951" s="1079" t="s">
        <v>1680</v>
      </c>
      <c r="AO1951" s="1079" t="s">
        <v>1680</v>
      </c>
      <c r="AP1951" s="1079" t="s">
        <v>1680</v>
      </c>
      <c r="AQ1951" s="1079" t="s">
        <v>1680</v>
      </c>
      <c r="AR1951" s="1079" t="s">
        <v>1680</v>
      </c>
      <c r="AS1951" s="1079" t="s">
        <v>1680</v>
      </c>
      <c r="AT1951" s="1079" t="s">
        <v>1680</v>
      </c>
      <c r="AU1951" s="1079" t="s">
        <v>1680</v>
      </c>
      <c r="AV1951" s="1079" t="s">
        <v>1680</v>
      </c>
      <c r="AW1951" s="1079" t="s">
        <v>1680</v>
      </c>
    </row>
    <row r="1952" spans="1:49" s="11" customFormat="1" ht="51" customHeight="1" outlineLevel="3">
      <c r="A1952" s="1069" t="s">
        <v>643</v>
      </c>
      <c r="B1952" s="708" t="s">
        <v>38</v>
      </c>
      <c r="C1952" s="708" t="s">
        <v>987</v>
      </c>
      <c r="D1952" s="712" t="s">
        <v>795</v>
      </c>
      <c r="E1952" s="131" t="s">
        <v>795</v>
      </c>
      <c r="F1952" s="815"/>
      <c r="G1952" s="815"/>
      <c r="H1952" s="815"/>
      <c r="I1952" s="815"/>
      <c r="J1952" s="815"/>
      <c r="K1952" s="822"/>
      <c r="L1952" s="24" t="s">
        <v>32</v>
      </c>
      <c r="M1952" s="542" t="s">
        <v>203</v>
      </c>
      <c r="N1952" s="27">
        <v>1</v>
      </c>
      <c r="O1952" s="702" t="s">
        <v>1680</v>
      </c>
      <c r="P1952" s="702"/>
      <c r="Q1952" s="1118"/>
      <c r="R1952" s="1060" t="s">
        <v>9102</v>
      </c>
      <c r="S1952" s="1132"/>
      <c r="T1952" s="1060" t="s">
        <v>9100</v>
      </c>
      <c r="U1952" s="1060"/>
      <c r="V1952" s="1060" t="s">
        <v>203</v>
      </c>
      <c r="W1952" s="1060"/>
      <c r="X1952" s="1078" t="s">
        <v>1680</v>
      </c>
      <c r="Y1952" s="134" t="str">
        <f t="shared" si="66"/>
        <v/>
      </c>
      <c r="Z1952" s="1079" t="s">
        <v>1680</v>
      </c>
      <c r="AA1952" s="1079" t="s">
        <v>1680</v>
      </c>
      <c r="AB1952" s="1079" t="s">
        <v>1680</v>
      </c>
      <c r="AC1952" s="20" t="str">
        <f t="shared" si="64"/>
        <v/>
      </c>
      <c r="AD1952" s="1079" t="s">
        <v>1680</v>
      </c>
      <c r="AE1952" s="1076" t="s">
        <v>1680</v>
      </c>
      <c r="AF1952" s="1079" t="s">
        <v>1680</v>
      </c>
      <c r="AG1952" s="1079" t="s">
        <v>1680</v>
      </c>
      <c r="AH1952" s="1079" t="s">
        <v>1680</v>
      </c>
      <c r="AI1952" s="1076" t="s">
        <v>1680</v>
      </c>
      <c r="AJ1952" s="541" t="str">
        <f t="shared" si="65"/>
        <v>-_-</v>
      </c>
      <c r="AK1952" s="1079" t="s">
        <v>1680</v>
      </c>
      <c r="AL1952" s="1079" t="s">
        <v>1680</v>
      </c>
      <c r="AM1952" s="1079" t="s">
        <v>1680</v>
      </c>
      <c r="AN1952" s="1079" t="s">
        <v>1680</v>
      </c>
      <c r="AO1952" s="1079" t="s">
        <v>1680</v>
      </c>
      <c r="AP1952" s="1079" t="s">
        <v>1680</v>
      </c>
      <c r="AQ1952" s="1079" t="s">
        <v>1680</v>
      </c>
      <c r="AR1952" s="1079" t="s">
        <v>1680</v>
      </c>
      <c r="AS1952" s="1079" t="s">
        <v>1680</v>
      </c>
      <c r="AT1952" s="1079" t="s">
        <v>1680</v>
      </c>
      <c r="AU1952" s="1079" t="s">
        <v>1680</v>
      </c>
      <c r="AV1952" s="1079" t="s">
        <v>1680</v>
      </c>
      <c r="AW1952" s="1079" t="s">
        <v>1680</v>
      </c>
    </row>
    <row r="1953" spans="1:49" s="11" customFormat="1" ht="38.25" customHeight="1" outlineLevel="3">
      <c r="A1953" s="1069" t="s">
        <v>643</v>
      </c>
      <c r="B1953" s="708" t="s">
        <v>38</v>
      </c>
      <c r="C1953" s="708" t="s">
        <v>987</v>
      </c>
      <c r="D1953" s="738" t="s">
        <v>795</v>
      </c>
      <c r="E1953" s="131" t="s">
        <v>796</v>
      </c>
      <c r="F1953" s="815"/>
      <c r="G1953" s="815"/>
      <c r="H1953" s="815"/>
      <c r="I1953" s="815"/>
      <c r="J1953" s="815"/>
      <c r="K1953" s="822"/>
      <c r="L1953" s="24" t="s">
        <v>507</v>
      </c>
      <c r="M1953" s="542" t="s">
        <v>204</v>
      </c>
      <c r="N1953" s="27" t="s">
        <v>464</v>
      </c>
      <c r="O1953" s="702" t="s">
        <v>1680</v>
      </c>
      <c r="P1953" s="702"/>
      <c r="Q1953" s="1118"/>
      <c r="R1953" s="1060" t="s">
        <v>9102</v>
      </c>
      <c r="S1953" s="1132"/>
      <c r="T1953" s="1060" t="s">
        <v>9100</v>
      </c>
      <c r="U1953" s="1060"/>
      <c r="V1953" s="1060" t="s">
        <v>204</v>
      </c>
      <c r="W1953" s="1060"/>
      <c r="X1953" s="1078" t="s">
        <v>1680</v>
      </c>
      <c r="Y1953" s="134" t="str">
        <f t="shared" si="66"/>
        <v/>
      </c>
      <c r="Z1953" s="1079" t="s">
        <v>1680</v>
      </c>
      <c r="AA1953" s="1079" t="s">
        <v>1680</v>
      </c>
      <c r="AB1953" s="1079" t="s">
        <v>1680</v>
      </c>
      <c r="AC1953" s="20" t="str">
        <f t="shared" si="64"/>
        <v/>
      </c>
      <c r="AD1953" s="1079" t="s">
        <v>1680</v>
      </c>
      <c r="AE1953" s="1076" t="s">
        <v>1680</v>
      </c>
      <c r="AF1953" s="1079" t="s">
        <v>1680</v>
      </c>
      <c r="AG1953" s="1079" t="s">
        <v>1680</v>
      </c>
      <c r="AH1953" s="1079" t="s">
        <v>1680</v>
      </c>
      <c r="AI1953" s="1076" t="s">
        <v>1680</v>
      </c>
      <c r="AJ1953" s="541" t="str">
        <f t="shared" si="65"/>
        <v>-_-</v>
      </c>
      <c r="AK1953" s="1079" t="s">
        <v>1680</v>
      </c>
      <c r="AL1953" s="1079" t="s">
        <v>1680</v>
      </c>
      <c r="AM1953" s="1079" t="s">
        <v>1680</v>
      </c>
      <c r="AN1953" s="1079" t="s">
        <v>1680</v>
      </c>
      <c r="AO1953" s="1079" t="s">
        <v>1680</v>
      </c>
      <c r="AP1953" s="1079" t="s">
        <v>1680</v>
      </c>
      <c r="AQ1953" s="1079" t="s">
        <v>1680</v>
      </c>
      <c r="AR1953" s="1079" t="s">
        <v>1680</v>
      </c>
      <c r="AS1953" s="1079" t="s">
        <v>1680</v>
      </c>
      <c r="AT1953" s="1079" t="s">
        <v>1680</v>
      </c>
      <c r="AU1953" s="1079" t="s">
        <v>1680</v>
      </c>
      <c r="AV1953" s="1079" t="s">
        <v>1680</v>
      </c>
      <c r="AW1953" s="1079" t="s">
        <v>1680</v>
      </c>
    </row>
    <row r="1954" spans="1:49" s="11" customFormat="1" ht="25.5" customHeight="1" outlineLevel="2">
      <c r="A1954" s="1069" t="s">
        <v>643</v>
      </c>
      <c r="B1954" s="708" t="s">
        <v>38</v>
      </c>
      <c r="C1954" s="708" t="s">
        <v>987</v>
      </c>
      <c r="D1954" s="131" t="s">
        <v>205</v>
      </c>
      <c r="E1954" s="815"/>
      <c r="F1954" s="815"/>
      <c r="G1954" s="815"/>
      <c r="H1954" s="815"/>
      <c r="I1954" s="815"/>
      <c r="J1954" s="815"/>
      <c r="K1954" s="822"/>
      <c r="L1954" s="24" t="s">
        <v>206</v>
      </c>
      <c r="M1954" s="542" t="s">
        <v>994</v>
      </c>
      <c r="N1954" s="847" t="s">
        <v>464</v>
      </c>
      <c r="O1954" s="702" t="s">
        <v>1680</v>
      </c>
      <c r="P1954" s="701"/>
      <c r="Q1954" s="1117"/>
      <c r="R1954" s="1060" t="s">
        <v>9102</v>
      </c>
      <c r="S1954" s="1132"/>
      <c r="T1954" s="1060" t="s">
        <v>9100</v>
      </c>
      <c r="U1954" s="1060"/>
      <c r="V1954" s="1060" t="s">
        <v>994</v>
      </c>
      <c r="W1954" s="1060"/>
      <c r="X1954" s="1078" t="s">
        <v>1680</v>
      </c>
      <c r="Y1954" s="134" t="str">
        <f t="shared" si="66"/>
        <v/>
      </c>
      <c r="Z1954" s="1079" t="s">
        <v>1680</v>
      </c>
      <c r="AA1954" s="1079" t="s">
        <v>1680</v>
      </c>
      <c r="AB1954" s="1079" t="s">
        <v>1680</v>
      </c>
      <c r="AC1954" s="20" t="str">
        <f t="shared" si="64"/>
        <v/>
      </c>
      <c r="AD1954" s="1079" t="s">
        <v>1680</v>
      </c>
      <c r="AE1954" s="1076" t="s">
        <v>1680</v>
      </c>
      <c r="AF1954" s="1079" t="s">
        <v>1680</v>
      </c>
      <c r="AG1954" s="1079" t="s">
        <v>1680</v>
      </c>
      <c r="AH1954" s="1079" t="s">
        <v>1680</v>
      </c>
      <c r="AI1954" s="1076" t="s">
        <v>1680</v>
      </c>
      <c r="AJ1954" s="541" t="str">
        <f t="shared" si="65"/>
        <v>-_-</v>
      </c>
      <c r="AK1954" s="1079" t="s">
        <v>1680</v>
      </c>
      <c r="AL1954" s="1079" t="s">
        <v>1680</v>
      </c>
      <c r="AM1954" s="1079" t="s">
        <v>1680</v>
      </c>
      <c r="AN1954" s="1079" t="s">
        <v>1680</v>
      </c>
      <c r="AO1954" s="1079" t="s">
        <v>1680</v>
      </c>
      <c r="AP1954" s="1079" t="s">
        <v>1680</v>
      </c>
      <c r="AQ1954" s="1079" t="s">
        <v>1680</v>
      </c>
      <c r="AR1954" s="1079" t="s">
        <v>1680</v>
      </c>
      <c r="AS1954" s="1079" t="s">
        <v>1680</v>
      </c>
      <c r="AT1954" s="1079" t="s">
        <v>1680</v>
      </c>
      <c r="AU1954" s="1079" t="s">
        <v>1680</v>
      </c>
      <c r="AV1954" s="1079" t="s">
        <v>1680</v>
      </c>
      <c r="AW1954" s="1079" t="s">
        <v>1680</v>
      </c>
    </row>
    <row r="1955" spans="1:49" s="11" customFormat="1" ht="63.75" customHeight="1" outlineLevel="3">
      <c r="A1955" s="1069" t="s">
        <v>643</v>
      </c>
      <c r="B1955" s="708" t="s">
        <v>38</v>
      </c>
      <c r="C1955" s="708" t="s">
        <v>987</v>
      </c>
      <c r="D1955" s="815" t="s">
        <v>205</v>
      </c>
      <c r="E1955" s="64" t="s">
        <v>410</v>
      </c>
      <c r="F1955" s="815"/>
      <c r="G1955" s="815"/>
      <c r="H1955" s="815"/>
      <c r="I1955" s="815"/>
      <c r="J1955" s="815"/>
      <c r="K1955" s="822"/>
      <c r="L1955" s="24" t="s">
        <v>408</v>
      </c>
      <c r="M1955" s="542" t="s">
        <v>799</v>
      </c>
      <c r="N1955" s="27" t="s">
        <v>412</v>
      </c>
      <c r="O1955" s="702" t="s">
        <v>1680</v>
      </c>
      <c r="P1955" s="702"/>
      <c r="Q1955" s="1118"/>
      <c r="R1955" s="1060" t="s">
        <v>9102</v>
      </c>
      <c r="S1955" s="1132"/>
      <c r="T1955" s="1060" t="s">
        <v>9100</v>
      </c>
      <c r="U1955" s="1060"/>
      <c r="V1955" s="1060" t="s">
        <v>799</v>
      </c>
      <c r="W1955" s="1060"/>
      <c r="X1955" s="1078" t="s">
        <v>1680</v>
      </c>
      <c r="Y1955" s="134" t="str">
        <f t="shared" si="66"/>
        <v/>
      </c>
      <c r="Z1955" s="1079" t="s">
        <v>1680</v>
      </c>
      <c r="AA1955" s="1079" t="s">
        <v>1680</v>
      </c>
      <c r="AB1955" s="1079" t="s">
        <v>1680</v>
      </c>
      <c r="AC1955" s="20" t="str">
        <f t="shared" si="64"/>
        <v/>
      </c>
      <c r="AD1955" s="1079" t="s">
        <v>1680</v>
      </c>
      <c r="AE1955" s="1076" t="s">
        <v>1680</v>
      </c>
      <c r="AF1955" s="1079" t="s">
        <v>1680</v>
      </c>
      <c r="AG1955" s="1079" t="s">
        <v>1680</v>
      </c>
      <c r="AH1955" s="1079" t="s">
        <v>1680</v>
      </c>
      <c r="AI1955" s="1076" t="s">
        <v>1680</v>
      </c>
      <c r="AJ1955" s="541" t="str">
        <f t="shared" si="65"/>
        <v>-_-</v>
      </c>
      <c r="AK1955" s="1079" t="s">
        <v>1680</v>
      </c>
      <c r="AL1955" s="1079" t="s">
        <v>1680</v>
      </c>
      <c r="AM1955" s="1079" t="s">
        <v>1680</v>
      </c>
      <c r="AN1955" s="1079" t="s">
        <v>1680</v>
      </c>
      <c r="AO1955" s="1079" t="s">
        <v>1680</v>
      </c>
      <c r="AP1955" s="1079" t="s">
        <v>1680</v>
      </c>
      <c r="AQ1955" s="1079" t="s">
        <v>1680</v>
      </c>
      <c r="AR1955" s="1079" t="s">
        <v>1680</v>
      </c>
      <c r="AS1955" s="1079" t="s">
        <v>1680</v>
      </c>
      <c r="AT1955" s="1079" t="s">
        <v>1680</v>
      </c>
      <c r="AU1955" s="1079" t="s">
        <v>1680</v>
      </c>
      <c r="AV1955" s="1079" t="s">
        <v>1680</v>
      </c>
      <c r="AW1955" s="1079" t="s">
        <v>1680</v>
      </c>
    </row>
    <row r="1956" spans="1:49" s="11" customFormat="1" ht="12.75" customHeight="1" outlineLevel="2">
      <c r="A1956" s="1069" t="s">
        <v>643</v>
      </c>
      <c r="B1956" s="708" t="s">
        <v>38</v>
      </c>
      <c r="C1956" s="708" t="s">
        <v>987</v>
      </c>
      <c r="D1956" s="131" t="s">
        <v>17</v>
      </c>
      <c r="E1956" s="815"/>
      <c r="F1956" s="815"/>
      <c r="G1956" s="815"/>
      <c r="H1956" s="815"/>
      <c r="I1956" s="815"/>
      <c r="J1956" s="815"/>
      <c r="K1956" s="822"/>
      <c r="L1956" s="24" t="s">
        <v>207</v>
      </c>
      <c r="M1956" s="542" t="s">
        <v>995</v>
      </c>
      <c r="N1956" s="27" t="s">
        <v>412</v>
      </c>
      <c r="O1956" s="702" t="s">
        <v>1680</v>
      </c>
      <c r="P1956" s="702"/>
      <c r="Q1956" s="1118"/>
      <c r="R1956" s="1060" t="s">
        <v>9102</v>
      </c>
      <c r="S1956" s="1132"/>
      <c r="T1956" s="1060" t="s">
        <v>9100</v>
      </c>
      <c r="U1956" s="1060"/>
      <c r="V1956" s="1060" t="s">
        <v>995</v>
      </c>
      <c r="W1956" s="1060"/>
      <c r="X1956" s="1078" t="s">
        <v>1680</v>
      </c>
      <c r="Y1956" s="134" t="str">
        <f t="shared" si="66"/>
        <v/>
      </c>
      <c r="Z1956" s="1079" t="s">
        <v>1680</v>
      </c>
      <c r="AA1956" s="1079" t="s">
        <v>1680</v>
      </c>
      <c r="AB1956" s="1079" t="s">
        <v>1680</v>
      </c>
      <c r="AC1956" s="20" t="str">
        <f t="shared" si="64"/>
        <v/>
      </c>
      <c r="AD1956" s="1079" t="s">
        <v>1680</v>
      </c>
      <c r="AE1956" s="1076" t="s">
        <v>1680</v>
      </c>
      <c r="AF1956" s="1079" t="s">
        <v>1680</v>
      </c>
      <c r="AG1956" s="1079" t="s">
        <v>1680</v>
      </c>
      <c r="AH1956" s="1079" t="s">
        <v>1680</v>
      </c>
      <c r="AI1956" s="1076" t="s">
        <v>1680</v>
      </c>
      <c r="AJ1956" s="541" t="str">
        <f t="shared" si="65"/>
        <v>-_-</v>
      </c>
      <c r="AK1956" s="1079" t="s">
        <v>1680</v>
      </c>
      <c r="AL1956" s="1079" t="s">
        <v>1680</v>
      </c>
      <c r="AM1956" s="1079" t="s">
        <v>1680</v>
      </c>
      <c r="AN1956" s="1079" t="s">
        <v>1680</v>
      </c>
      <c r="AO1956" s="1079" t="s">
        <v>1680</v>
      </c>
      <c r="AP1956" s="1079" t="s">
        <v>1680</v>
      </c>
      <c r="AQ1956" s="1079" t="s">
        <v>1680</v>
      </c>
      <c r="AR1956" s="1079" t="s">
        <v>1680</v>
      </c>
      <c r="AS1956" s="1079" t="s">
        <v>1680</v>
      </c>
      <c r="AT1956" s="1079" t="s">
        <v>1680</v>
      </c>
      <c r="AU1956" s="1079" t="s">
        <v>1680</v>
      </c>
      <c r="AV1956" s="1079" t="s">
        <v>1680</v>
      </c>
      <c r="AW1956" s="1079" t="s">
        <v>1680</v>
      </c>
    </row>
    <row r="1957" spans="1:49" s="11" customFormat="1" ht="63.75" customHeight="1" outlineLevel="3">
      <c r="A1957" s="1069" t="s">
        <v>643</v>
      </c>
      <c r="B1957" s="708" t="s">
        <v>38</v>
      </c>
      <c r="C1957" s="708" t="s">
        <v>987</v>
      </c>
      <c r="D1957" s="815" t="s">
        <v>17</v>
      </c>
      <c r="E1957" s="64" t="s">
        <v>410</v>
      </c>
      <c r="F1957" s="815"/>
      <c r="G1957" s="815"/>
      <c r="H1957" s="815"/>
      <c r="I1957" s="815"/>
      <c r="J1957" s="815"/>
      <c r="K1957" s="822"/>
      <c r="L1957" s="24" t="s">
        <v>408</v>
      </c>
      <c r="M1957" s="542" t="s">
        <v>801</v>
      </c>
      <c r="N1957" s="27" t="s">
        <v>412</v>
      </c>
      <c r="O1957" s="702" t="s">
        <v>1680</v>
      </c>
      <c r="P1957" s="702"/>
      <c r="Q1957" s="1118"/>
      <c r="R1957" s="1060" t="s">
        <v>9102</v>
      </c>
      <c r="S1957" s="1132"/>
      <c r="T1957" s="1060" t="s">
        <v>9100</v>
      </c>
      <c r="U1957" s="1060"/>
      <c r="V1957" s="1060" t="s">
        <v>801</v>
      </c>
      <c r="W1957" s="1060"/>
      <c r="X1957" s="1078" t="s">
        <v>1680</v>
      </c>
      <c r="Y1957" s="134" t="str">
        <f t="shared" si="66"/>
        <v/>
      </c>
      <c r="Z1957" s="1079" t="s">
        <v>1680</v>
      </c>
      <c r="AA1957" s="1079" t="s">
        <v>1680</v>
      </c>
      <c r="AB1957" s="1079" t="s">
        <v>1680</v>
      </c>
      <c r="AC1957" s="20" t="str">
        <f t="shared" si="64"/>
        <v/>
      </c>
      <c r="AD1957" s="1079" t="s">
        <v>1680</v>
      </c>
      <c r="AE1957" s="1076" t="s">
        <v>1680</v>
      </c>
      <c r="AF1957" s="1079" t="s">
        <v>1680</v>
      </c>
      <c r="AG1957" s="1079" t="s">
        <v>1680</v>
      </c>
      <c r="AH1957" s="1079" t="s">
        <v>1680</v>
      </c>
      <c r="AI1957" s="1076" t="s">
        <v>1680</v>
      </c>
      <c r="AJ1957" s="541" t="str">
        <f t="shared" si="65"/>
        <v>-_-</v>
      </c>
      <c r="AK1957" s="1079" t="s">
        <v>1680</v>
      </c>
      <c r="AL1957" s="1079" t="s">
        <v>1680</v>
      </c>
      <c r="AM1957" s="1079" t="s">
        <v>1680</v>
      </c>
      <c r="AN1957" s="1079" t="s">
        <v>1680</v>
      </c>
      <c r="AO1957" s="1079" t="s">
        <v>1680</v>
      </c>
      <c r="AP1957" s="1079" t="s">
        <v>1680</v>
      </c>
      <c r="AQ1957" s="1079" t="s">
        <v>1680</v>
      </c>
      <c r="AR1957" s="1079" t="s">
        <v>1680</v>
      </c>
      <c r="AS1957" s="1079" t="s">
        <v>1680</v>
      </c>
      <c r="AT1957" s="1079" t="s">
        <v>1680</v>
      </c>
      <c r="AU1957" s="1079" t="s">
        <v>1680</v>
      </c>
      <c r="AV1957" s="1079" t="s">
        <v>1680</v>
      </c>
      <c r="AW1957" s="1079" t="s">
        <v>1680</v>
      </c>
    </row>
    <row r="1958" spans="1:49" s="11" customFormat="1" ht="38.25" customHeight="1" outlineLevel="2">
      <c r="A1958" s="1069" t="s">
        <v>643</v>
      </c>
      <c r="B1958" s="708" t="s">
        <v>38</v>
      </c>
      <c r="C1958" s="708" t="s">
        <v>987</v>
      </c>
      <c r="D1958" s="131" t="s">
        <v>16</v>
      </c>
      <c r="E1958" s="834"/>
      <c r="F1958" s="834"/>
      <c r="G1958" s="834"/>
      <c r="H1958" s="834"/>
      <c r="I1958" s="834"/>
      <c r="J1958" s="834"/>
      <c r="K1958" s="832"/>
      <c r="L1958" s="24" t="s">
        <v>192</v>
      </c>
      <c r="M1958" s="542" t="s">
        <v>262</v>
      </c>
      <c r="N1958" s="27" t="s">
        <v>464</v>
      </c>
      <c r="O1958" s="702" t="s">
        <v>1680</v>
      </c>
      <c r="P1958" s="702"/>
      <c r="Q1958" s="1118"/>
      <c r="R1958" s="1060" t="s">
        <v>9102</v>
      </c>
      <c r="S1958" s="1132"/>
      <c r="T1958" s="1100" t="s">
        <v>9137</v>
      </c>
      <c r="U1958" s="1060"/>
      <c r="V1958" s="1100" t="s">
        <v>262</v>
      </c>
      <c r="W1958" s="1060" t="s">
        <v>1778</v>
      </c>
      <c r="X1958" s="1078" t="s">
        <v>1680</v>
      </c>
      <c r="Y1958" s="134" t="str">
        <f t="shared" si="66"/>
        <v/>
      </c>
      <c r="Z1958" s="1079" t="s">
        <v>1680</v>
      </c>
      <c r="AA1958" s="1079" t="s">
        <v>1680</v>
      </c>
      <c r="AB1958" s="1079" t="s">
        <v>1680</v>
      </c>
      <c r="AC1958" s="20" t="str">
        <f t="shared" si="64"/>
        <v/>
      </c>
      <c r="AD1958" s="1079" t="s">
        <v>1680</v>
      </c>
      <c r="AE1958" s="1076" t="s">
        <v>1680</v>
      </c>
      <c r="AF1958" s="1079" t="s">
        <v>1680</v>
      </c>
      <c r="AG1958" s="1079" t="s">
        <v>1680</v>
      </c>
      <c r="AH1958" s="1079" t="s">
        <v>1680</v>
      </c>
      <c r="AI1958" s="1076" t="s">
        <v>1680</v>
      </c>
      <c r="AJ1958" s="541" t="str">
        <f t="shared" si="65"/>
        <v>-_-</v>
      </c>
      <c r="AK1958" s="1079" t="s">
        <v>1680</v>
      </c>
      <c r="AL1958" s="1079" t="s">
        <v>1680</v>
      </c>
      <c r="AM1958" s="1079" t="s">
        <v>1680</v>
      </c>
      <c r="AN1958" s="1079" t="s">
        <v>1680</v>
      </c>
      <c r="AO1958" s="1079" t="s">
        <v>1680</v>
      </c>
      <c r="AP1958" s="1079" t="s">
        <v>1680</v>
      </c>
      <c r="AQ1958" s="1079" t="s">
        <v>1680</v>
      </c>
      <c r="AR1958" s="1079" t="s">
        <v>1680</v>
      </c>
      <c r="AS1958" s="1079" t="s">
        <v>1680</v>
      </c>
      <c r="AT1958" s="1079" t="s">
        <v>1680</v>
      </c>
      <c r="AU1958" s="1079" t="s">
        <v>1680</v>
      </c>
      <c r="AV1958" s="1079" t="s">
        <v>1680</v>
      </c>
      <c r="AW1958" s="1079" t="s">
        <v>1680</v>
      </c>
    </row>
    <row r="1959" spans="1:49" s="11" customFormat="1" ht="63.75" customHeight="1" outlineLevel="3">
      <c r="A1959" s="1069" t="s">
        <v>643</v>
      </c>
      <c r="B1959" s="708" t="s">
        <v>38</v>
      </c>
      <c r="C1959" s="708" t="s">
        <v>987</v>
      </c>
      <c r="D1959" s="720" t="s">
        <v>16</v>
      </c>
      <c r="E1959" s="44" t="s">
        <v>410</v>
      </c>
      <c r="F1959" s="834"/>
      <c r="G1959" s="834"/>
      <c r="H1959" s="834"/>
      <c r="I1959" s="834"/>
      <c r="J1959" s="834"/>
      <c r="K1959" s="832"/>
      <c r="L1959" s="24" t="s">
        <v>408</v>
      </c>
      <c r="M1959" s="542" t="s">
        <v>738</v>
      </c>
      <c r="N1959" s="27" t="s">
        <v>412</v>
      </c>
      <c r="O1959" s="702" t="s">
        <v>1680</v>
      </c>
      <c r="P1959" s="702"/>
      <c r="Q1959" s="1118"/>
      <c r="R1959" s="1060" t="s">
        <v>9102</v>
      </c>
      <c r="S1959" s="1132"/>
      <c r="T1959" s="1060" t="s">
        <v>9100</v>
      </c>
      <c r="U1959" s="1060"/>
      <c r="V1959" s="1060" t="s">
        <v>738</v>
      </c>
      <c r="W1959" s="1060"/>
      <c r="X1959" s="1078" t="s">
        <v>1680</v>
      </c>
      <c r="Y1959" s="134" t="str">
        <f t="shared" si="66"/>
        <v/>
      </c>
      <c r="Z1959" s="1079" t="s">
        <v>1680</v>
      </c>
      <c r="AA1959" s="1079" t="s">
        <v>1680</v>
      </c>
      <c r="AB1959" s="1079" t="s">
        <v>1680</v>
      </c>
      <c r="AC1959" s="20" t="str">
        <f t="shared" si="64"/>
        <v/>
      </c>
      <c r="AD1959" s="1079" t="s">
        <v>1680</v>
      </c>
      <c r="AE1959" s="1076" t="s">
        <v>1680</v>
      </c>
      <c r="AF1959" s="1079" t="s">
        <v>1680</v>
      </c>
      <c r="AG1959" s="1079" t="s">
        <v>1680</v>
      </c>
      <c r="AH1959" s="1079" t="s">
        <v>1680</v>
      </c>
      <c r="AI1959" s="1076" t="s">
        <v>1680</v>
      </c>
      <c r="AJ1959" s="541" t="str">
        <f t="shared" si="65"/>
        <v>-_-</v>
      </c>
      <c r="AK1959" s="1079" t="s">
        <v>1680</v>
      </c>
      <c r="AL1959" s="1079" t="s">
        <v>1680</v>
      </c>
      <c r="AM1959" s="1079" t="s">
        <v>1680</v>
      </c>
      <c r="AN1959" s="1079" t="s">
        <v>1680</v>
      </c>
      <c r="AO1959" s="1079" t="s">
        <v>1680</v>
      </c>
      <c r="AP1959" s="1079" t="s">
        <v>1680</v>
      </c>
      <c r="AQ1959" s="1079" t="s">
        <v>1680</v>
      </c>
      <c r="AR1959" s="1079" t="s">
        <v>1680</v>
      </c>
      <c r="AS1959" s="1079" t="s">
        <v>1680</v>
      </c>
      <c r="AT1959" s="1079" t="s">
        <v>1680</v>
      </c>
      <c r="AU1959" s="1079" t="s">
        <v>1680</v>
      </c>
      <c r="AV1959" s="1079" t="s">
        <v>1680</v>
      </c>
      <c r="AW1959" s="1079" t="s">
        <v>1680</v>
      </c>
    </row>
    <row r="1960" spans="1:49" s="11" customFormat="1" ht="38.25" customHeight="1" outlineLevel="3">
      <c r="A1960" s="1069" t="s">
        <v>643</v>
      </c>
      <c r="B1960" s="708" t="s">
        <v>38</v>
      </c>
      <c r="C1960" s="708" t="s">
        <v>987</v>
      </c>
      <c r="D1960" s="708" t="s">
        <v>16</v>
      </c>
      <c r="E1960" s="131" t="s">
        <v>739</v>
      </c>
      <c r="F1960" s="834"/>
      <c r="G1960" s="834"/>
      <c r="H1960" s="834"/>
      <c r="I1960" s="834"/>
      <c r="J1960" s="834"/>
      <c r="K1960" s="832"/>
      <c r="L1960" s="24" t="s">
        <v>129</v>
      </c>
      <c r="M1960" s="542" t="s">
        <v>263</v>
      </c>
      <c r="N1960" s="27">
        <v>1</v>
      </c>
      <c r="O1960" s="702" t="s">
        <v>1680</v>
      </c>
      <c r="P1960" s="702"/>
      <c r="Q1960" s="1118"/>
      <c r="R1960" s="1060" t="s">
        <v>9102</v>
      </c>
      <c r="S1960" s="1132"/>
      <c r="T1960" s="1100" t="s">
        <v>9137</v>
      </c>
      <c r="U1960" s="1060"/>
      <c r="V1960" s="1100" t="s">
        <v>263</v>
      </c>
      <c r="W1960" s="1060" t="s">
        <v>1778</v>
      </c>
      <c r="X1960" s="1078" t="s">
        <v>1680</v>
      </c>
      <c r="Y1960" s="134" t="str">
        <f t="shared" si="66"/>
        <v>LOCAL ASSET_EXTERNAL_GENRE</v>
      </c>
      <c r="Z1960" s="20" t="s">
        <v>1724</v>
      </c>
      <c r="AA1960" s="20" t="s">
        <v>1725</v>
      </c>
      <c r="AB1960" s="20" t="s">
        <v>2010</v>
      </c>
      <c r="AC1960" s="20">
        <f t="shared" si="64"/>
        <v>120</v>
      </c>
      <c r="AD1960" s="20" t="s">
        <v>1690</v>
      </c>
      <c r="AE1960" s="1076" t="s">
        <v>1680</v>
      </c>
      <c r="AF1960" s="20" t="s">
        <v>1688</v>
      </c>
      <c r="AG1960" s="20" t="s">
        <v>1718</v>
      </c>
      <c r="AH1960" s="20" t="s">
        <v>2010</v>
      </c>
      <c r="AI1960" s="1076" t="s">
        <v>1680</v>
      </c>
      <c r="AJ1960" s="541" t="str">
        <f t="shared" si="65"/>
        <v>track_track_genre</v>
      </c>
      <c r="AK1960" s="20" t="s">
        <v>1705</v>
      </c>
      <c r="AL1960" s="20" t="s">
        <v>1867</v>
      </c>
      <c r="AM1960" s="20" t="s">
        <v>1868</v>
      </c>
      <c r="AN1960" s="20" t="s">
        <v>1690</v>
      </c>
      <c r="AO1960" s="1079" t="s">
        <v>1680</v>
      </c>
      <c r="AP1960" s="20" t="s">
        <v>1867</v>
      </c>
      <c r="AQ1960" s="20" t="s">
        <v>1869</v>
      </c>
      <c r="AR1960" s="20" t="s">
        <v>1870</v>
      </c>
      <c r="AS1960" s="20">
        <v>1</v>
      </c>
      <c r="AT1960" s="20">
        <v>1</v>
      </c>
      <c r="AU1960" s="1079" t="s">
        <v>1680</v>
      </c>
      <c r="AV1960" s="1079" t="s">
        <v>1680</v>
      </c>
      <c r="AW1960" s="1079" t="s">
        <v>1680</v>
      </c>
    </row>
    <row r="1961" spans="1:49" s="11" customFormat="1" ht="63.75" customHeight="1" outlineLevel="4">
      <c r="A1961" s="1069" t="s">
        <v>643</v>
      </c>
      <c r="B1961" s="708" t="s">
        <v>38</v>
      </c>
      <c r="C1961" s="708" t="s">
        <v>987</v>
      </c>
      <c r="D1961" s="708" t="s">
        <v>16</v>
      </c>
      <c r="E1961" s="834" t="s">
        <v>739</v>
      </c>
      <c r="F1961" s="64" t="s">
        <v>410</v>
      </c>
      <c r="G1961" s="834"/>
      <c r="H1961" s="834"/>
      <c r="I1961" s="834"/>
      <c r="J1961" s="834"/>
      <c r="K1961" s="832"/>
      <c r="L1961" s="24" t="s">
        <v>408</v>
      </c>
      <c r="M1961" s="542" t="s">
        <v>662</v>
      </c>
      <c r="N1961" s="27" t="s">
        <v>412</v>
      </c>
      <c r="O1961" s="702" t="s">
        <v>1680</v>
      </c>
      <c r="P1961" s="702"/>
      <c r="Q1961" s="1118"/>
      <c r="R1961" s="1060" t="s">
        <v>9102</v>
      </c>
      <c r="S1961" s="1132"/>
      <c r="T1961" s="1060" t="s">
        <v>9100</v>
      </c>
      <c r="U1961" s="1060"/>
      <c r="V1961" s="1060" t="s">
        <v>662</v>
      </c>
      <c r="W1961" s="1060"/>
      <c r="X1961" s="1078" t="s">
        <v>1680</v>
      </c>
      <c r="Y1961" s="134" t="str">
        <f t="shared" si="66"/>
        <v/>
      </c>
      <c r="Z1961" s="1079" t="s">
        <v>1680</v>
      </c>
      <c r="AA1961" s="1079" t="s">
        <v>1680</v>
      </c>
      <c r="AB1961" s="1079" t="s">
        <v>1680</v>
      </c>
      <c r="AC1961" s="20" t="str">
        <f t="shared" si="64"/>
        <v/>
      </c>
      <c r="AD1961" s="1079" t="s">
        <v>1680</v>
      </c>
      <c r="AE1961" s="1076" t="s">
        <v>1680</v>
      </c>
      <c r="AF1961" s="1079" t="s">
        <v>1680</v>
      </c>
      <c r="AG1961" s="1079" t="s">
        <v>1680</v>
      </c>
      <c r="AH1961" s="1079" t="s">
        <v>1680</v>
      </c>
      <c r="AI1961" s="1076" t="s">
        <v>1680</v>
      </c>
      <c r="AJ1961" s="541" t="str">
        <f t="shared" si="65"/>
        <v>-_-</v>
      </c>
      <c r="AK1961" s="1079" t="s">
        <v>1680</v>
      </c>
      <c r="AL1961" s="1079" t="s">
        <v>1680</v>
      </c>
      <c r="AM1961" s="1079" t="s">
        <v>1680</v>
      </c>
      <c r="AN1961" s="1079" t="s">
        <v>1680</v>
      </c>
      <c r="AO1961" s="1079" t="s">
        <v>1680</v>
      </c>
      <c r="AP1961" s="1079" t="s">
        <v>1680</v>
      </c>
      <c r="AQ1961" s="1079" t="s">
        <v>1680</v>
      </c>
      <c r="AR1961" s="1079" t="s">
        <v>1680</v>
      </c>
      <c r="AS1961" s="1079" t="s">
        <v>1680</v>
      </c>
      <c r="AT1961" s="1079" t="s">
        <v>1680</v>
      </c>
      <c r="AU1961" s="1079" t="s">
        <v>1680</v>
      </c>
      <c r="AV1961" s="1079" t="s">
        <v>1680</v>
      </c>
      <c r="AW1961" s="1079" t="s">
        <v>1680</v>
      </c>
    </row>
    <row r="1962" spans="1:49" s="11" customFormat="1" ht="25.5" customHeight="1" outlineLevel="3">
      <c r="A1962" s="1069" t="s">
        <v>643</v>
      </c>
      <c r="B1962" s="708" t="s">
        <v>38</v>
      </c>
      <c r="C1962" s="708" t="s">
        <v>987</v>
      </c>
      <c r="D1962" s="708" t="s">
        <v>16</v>
      </c>
      <c r="E1962" s="131" t="s">
        <v>740</v>
      </c>
      <c r="F1962" s="834"/>
      <c r="G1962" s="834"/>
      <c r="H1962" s="834"/>
      <c r="I1962" s="834"/>
      <c r="J1962" s="834"/>
      <c r="K1962" s="832"/>
      <c r="L1962" s="24" t="s">
        <v>129</v>
      </c>
      <c r="M1962" s="542" t="s">
        <v>264</v>
      </c>
      <c r="N1962" s="27" t="s">
        <v>412</v>
      </c>
      <c r="O1962" s="702" t="s">
        <v>1680</v>
      </c>
      <c r="P1962" s="702"/>
      <c r="Q1962" s="1118"/>
      <c r="R1962" s="1060" t="s">
        <v>9102</v>
      </c>
      <c r="S1962" s="1132"/>
      <c r="T1962" s="1060" t="s">
        <v>9100</v>
      </c>
      <c r="U1962" s="1060"/>
      <c r="V1962" s="1060" t="s">
        <v>264</v>
      </c>
      <c r="W1962" s="1060"/>
      <c r="X1962" s="1078" t="s">
        <v>1680</v>
      </c>
      <c r="Y1962" s="134" t="str">
        <f t="shared" si="66"/>
        <v/>
      </c>
      <c r="Z1962" s="1079" t="s">
        <v>1680</v>
      </c>
      <c r="AA1962" s="1079" t="s">
        <v>1680</v>
      </c>
      <c r="AB1962" s="1079" t="s">
        <v>1680</v>
      </c>
      <c r="AC1962" s="20" t="str">
        <f t="shared" si="64"/>
        <v/>
      </c>
      <c r="AD1962" s="1079" t="s">
        <v>1680</v>
      </c>
      <c r="AE1962" s="1076" t="s">
        <v>1680</v>
      </c>
      <c r="AF1962" s="1079" t="s">
        <v>1680</v>
      </c>
      <c r="AG1962" s="1079" t="s">
        <v>1680</v>
      </c>
      <c r="AH1962" s="1079" t="s">
        <v>1680</v>
      </c>
      <c r="AI1962" s="1076" t="s">
        <v>1680</v>
      </c>
      <c r="AJ1962" s="541" t="str">
        <f t="shared" si="65"/>
        <v>-_-</v>
      </c>
      <c r="AK1962" s="1079" t="s">
        <v>1680</v>
      </c>
      <c r="AL1962" s="1079" t="s">
        <v>1680</v>
      </c>
      <c r="AM1962" s="1079" t="s">
        <v>1680</v>
      </c>
      <c r="AN1962" s="1079" t="s">
        <v>1680</v>
      </c>
      <c r="AO1962" s="1079" t="s">
        <v>1680</v>
      </c>
      <c r="AP1962" s="1079" t="s">
        <v>1680</v>
      </c>
      <c r="AQ1962" s="1079" t="s">
        <v>1680</v>
      </c>
      <c r="AR1962" s="1079" t="s">
        <v>1680</v>
      </c>
      <c r="AS1962" s="1079" t="s">
        <v>1680</v>
      </c>
      <c r="AT1962" s="1079" t="s">
        <v>1680</v>
      </c>
      <c r="AU1962" s="1079" t="s">
        <v>1680</v>
      </c>
      <c r="AV1962" s="1079" t="s">
        <v>1680</v>
      </c>
      <c r="AW1962" s="1079" t="s">
        <v>1680</v>
      </c>
    </row>
    <row r="1963" spans="1:49" s="11" customFormat="1" ht="63.75" customHeight="1" outlineLevel="4">
      <c r="A1963" s="1069" t="s">
        <v>643</v>
      </c>
      <c r="B1963" s="708" t="s">
        <v>38</v>
      </c>
      <c r="C1963" s="708" t="s">
        <v>987</v>
      </c>
      <c r="D1963" s="717" t="s">
        <v>16</v>
      </c>
      <c r="E1963" s="815" t="s">
        <v>740</v>
      </c>
      <c r="F1963" s="64" t="s">
        <v>410</v>
      </c>
      <c r="G1963" s="815"/>
      <c r="H1963" s="815"/>
      <c r="I1963" s="815"/>
      <c r="J1963" s="815"/>
      <c r="K1963" s="822"/>
      <c r="L1963" s="24" t="s">
        <v>408</v>
      </c>
      <c r="M1963" s="542" t="s">
        <v>662</v>
      </c>
      <c r="N1963" s="27" t="s">
        <v>412</v>
      </c>
      <c r="O1963" s="702" t="s">
        <v>1680</v>
      </c>
      <c r="P1963" s="702"/>
      <c r="Q1963" s="1118"/>
      <c r="R1963" s="1060" t="s">
        <v>9102</v>
      </c>
      <c r="S1963" s="1132"/>
      <c r="T1963" s="1060" t="s">
        <v>9100</v>
      </c>
      <c r="U1963" s="1060"/>
      <c r="V1963" s="1060" t="s">
        <v>662</v>
      </c>
      <c r="W1963" s="1060"/>
      <c r="X1963" s="1078" t="s">
        <v>1680</v>
      </c>
      <c r="Y1963" s="134" t="str">
        <f t="shared" si="66"/>
        <v/>
      </c>
      <c r="Z1963" s="1079" t="s">
        <v>1680</v>
      </c>
      <c r="AA1963" s="1079" t="s">
        <v>1680</v>
      </c>
      <c r="AB1963" s="1079" t="s">
        <v>1680</v>
      </c>
      <c r="AC1963" s="20" t="str">
        <f t="shared" si="64"/>
        <v/>
      </c>
      <c r="AD1963" s="1079" t="s">
        <v>1680</v>
      </c>
      <c r="AE1963" s="1076" t="s">
        <v>1680</v>
      </c>
      <c r="AF1963" s="1079" t="s">
        <v>1680</v>
      </c>
      <c r="AG1963" s="1079" t="s">
        <v>1680</v>
      </c>
      <c r="AH1963" s="1079" t="s">
        <v>1680</v>
      </c>
      <c r="AI1963" s="1076" t="s">
        <v>1680</v>
      </c>
      <c r="AJ1963" s="541" t="str">
        <f t="shared" si="65"/>
        <v>-_-</v>
      </c>
      <c r="AK1963" s="1079" t="s">
        <v>1680</v>
      </c>
      <c r="AL1963" s="1079" t="s">
        <v>1680</v>
      </c>
      <c r="AM1963" s="1079" t="s">
        <v>1680</v>
      </c>
      <c r="AN1963" s="1079" t="s">
        <v>1680</v>
      </c>
      <c r="AO1963" s="1079" t="s">
        <v>1680</v>
      </c>
      <c r="AP1963" s="1079" t="s">
        <v>1680</v>
      </c>
      <c r="AQ1963" s="1079" t="s">
        <v>1680</v>
      </c>
      <c r="AR1963" s="1079" t="s">
        <v>1680</v>
      </c>
      <c r="AS1963" s="1079" t="s">
        <v>1680</v>
      </c>
      <c r="AT1963" s="1079" t="s">
        <v>1680</v>
      </c>
      <c r="AU1963" s="1079" t="s">
        <v>1680</v>
      </c>
      <c r="AV1963" s="1079" t="s">
        <v>1680</v>
      </c>
      <c r="AW1963" s="1079" t="s">
        <v>1680</v>
      </c>
    </row>
    <row r="1964" spans="1:49" s="11" customFormat="1" ht="51" customHeight="1" outlineLevel="2">
      <c r="A1964" s="1069" t="s">
        <v>643</v>
      </c>
      <c r="B1964" s="708" t="s">
        <v>38</v>
      </c>
      <c r="C1964" s="708" t="s">
        <v>987</v>
      </c>
      <c r="D1964" s="131" t="s">
        <v>741</v>
      </c>
      <c r="E1964" s="815"/>
      <c r="F1964" s="815"/>
      <c r="G1964" s="815"/>
      <c r="H1964" s="815"/>
      <c r="I1964" s="815"/>
      <c r="J1964" s="815"/>
      <c r="K1964" s="822"/>
      <c r="L1964" s="24" t="s">
        <v>194</v>
      </c>
      <c r="M1964" s="542" t="s">
        <v>996</v>
      </c>
      <c r="N1964" s="27" t="s">
        <v>464</v>
      </c>
      <c r="O1964" s="702" t="s">
        <v>1680</v>
      </c>
      <c r="P1964" s="702"/>
      <c r="Q1964" s="1118" t="s">
        <v>10082</v>
      </c>
      <c r="R1964" s="1060" t="s">
        <v>9102</v>
      </c>
      <c r="S1964" s="1132"/>
      <c r="T1964" s="1135" t="s">
        <v>10085</v>
      </c>
      <c r="U1964" s="1060"/>
      <c r="V1964" s="1100" t="s">
        <v>996</v>
      </c>
      <c r="W1964" s="1060" t="s">
        <v>1778</v>
      </c>
      <c r="X1964" s="1078" t="s">
        <v>1680</v>
      </c>
      <c r="Y1964" s="134" t="str">
        <f t="shared" si="66"/>
        <v>LOCAL ASSET_EXPLICIT_LYRICS</v>
      </c>
      <c r="Z1964" s="20" t="s">
        <v>1724</v>
      </c>
      <c r="AA1964" s="20" t="s">
        <v>1725</v>
      </c>
      <c r="AB1964" s="20" t="s">
        <v>1877</v>
      </c>
      <c r="AC1964" s="20">
        <f t="shared" si="64"/>
        <v>173</v>
      </c>
      <c r="AD1964" s="20" t="s">
        <v>1690</v>
      </c>
      <c r="AE1964" s="1076" t="s">
        <v>1680</v>
      </c>
      <c r="AF1964" s="20" t="s">
        <v>1688</v>
      </c>
      <c r="AG1964" s="20" t="s">
        <v>1718</v>
      </c>
      <c r="AH1964" s="20" t="s">
        <v>1877</v>
      </c>
      <c r="AI1964" s="1076" t="s">
        <v>1680</v>
      </c>
      <c r="AJ1964" s="541" t="str">
        <f t="shared" si="65"/>
        <v>track_track_explicit</v>
      </c>
      <c r="AK1964" s="20" t="s">
        <v>1705</v>
      </c>
      <c r="AL1964" s="20" t="s">
        <v>1872</v>
      </c>
      <c r="AM1964" s="20" t="s">
        <v>1873</v>
      </c>
      <c r="AN1964" s="1096" t="s">
        <v>2301</v>
      </c>
      <c r="AO1964" s="1079" t="s">
        <v>1680</v>
      </c>
      <c r="AP1964" s="1079" t="s">
        <v>1680</v>
      </c>
      <c r="AQ1964" s="1079" t="s">
        <v>1680</v>
      </c>
      <c r="AR1964" s="1079" t="s">
        <v>1680</v>
      </c>
      <c r="AS1964" s="1079" t="s">
        <v>1680</v>
      </c>
      <c r="AT1964" s="1079" t="s">
        <v>1680</v>
      </c>
      <c r="AU1964" s="1079" t="s">
        <v>1680</v>
      </c>
      <c r="AV1964" s="1079" t="s">
        <v>1680</v>
      </c>
      <c r="AW1964" s="1079" t="s">
        <v>1680</v>
      </c>
    </row>
    <row r="1965" spans="1:49" s="11" customFormat="1" ht="25.5" customHeight="1" outlineLevel="3">
      <c r="A1965" s="1069" t="s">
        <v>643</v>
      </c>
      <c r="B1965" s="708" t="s">
        <v>38</v>
      </c>
      <c r="C1965" s="708" t="s">
        <v>987</v>
      </c>
      <c r="D1965" s="720" t="s">
        <v>741</v>
      </c>
      <c r="E1965" s="38" t="s">
        <v>424</v>
      </c>
      <c r="F1965" s="815"/>
      <c r="G1965" s="815"/>
      <c r="H1965" s="815"/>
      <c r="I1965" s="815"/>
      <c r="J1965" s="815"/>
      <c r="K1965" s="822"/>
      <c r="L1965" s="24" t="s">
        <v>408</v>
      </c>
      <c r="M1965" s="542" t="s">
        <v>742</v>
      </c>
      <c r="N1965" s="27" t="s">
        <v>412</v>
      </c>
      <c r="O1965" s="702" t="s">
        <v>1680</v>
      </c>
      <c r="P1965" s="702"/>
      <c r="Q1965" s="1118"/>
      <c r="R1965" s="1060" t="s">
        <v>9102</v>
      </c>
      <c r="S1965" s="1132"/>
      <c r="T1965" s="1135" t="s">
        <v>9100</v>
      </c>
      <c r="U1965" s="1060"/>
      <c r="V1965" s="1060" t="s">
        <v>742</v>
      </c>
      <c r="W1965" s="1060"/>
      <c r="X1965" s="1078" t="s">
        <v>1680</v>
      </c>
      <c r="Y1965" s="134" t="str">
        <f t="shared" si="66"/>
        <v/>
      </c>
      <c r="Z1965" s="1079" t="s">
        <v>1680</v>
      </c>
      <c r="AA1965" s="1079" t="s">
        <v>1680</v>
      </c>
      <c r="AB1965" s="1079" t="s">
        <v>1680</v>
      </c>
      <c r="AC1965" s="20" t="str">
        <f t="shared" si="64"/>
        <v/>
      </c>
      <c r="AD1965" s="1079" t="s">
        <v>1680</v>
      </c>
      <c r="AE1965" s="1076" t="s">
        <v>1680</v>
      </c>
      <c r="AF1965" s="1079" t="s">
        <v>1680</v>
      </c>
      <c r="AG1965" s="1079" t="s">
        <v>1680</v>
      </c>
      <c r="AH1965" s="1079" t="s">
        <v>1680</v>
      </c>
      <c r="AI1965" s="1076" t="s">
        <v>1680</v>
      </c>
      <c r="AJ1965" s="541" t="str">
        <f t="shared" si="65"/>
        <v>-_-</v>
      </c>
      <c r="AK1965" s="1079" t="s">
        <v>1680</v>
      </c>
      <c r="AL1965" s="1079" t="s">
        <v>1680</v>
      </c>
      <c r="AM1965" s="1079" t="s">
        <v>1680</v>
      </c>
      <c r="AN1965" s="1079" t="s">
        <v>1680</v>
      </c>
      <c r="AO1965" s="1079" t="s">
        <v>1680</v>
      </c>
      <c r="AP1965" s="1079" t="s">
        <v>1680</v>
      </c>
      <c r="AQ1965" s="1079" t="s">
        <v>1680</v>
      </c>
      <c r="AR1965" s="1079" t="s">
        <v>1680</v>
      </c>
      <c r="AS1965" s="1079" t="s">
        <v>1680</v>
      </c>
      <c r="AT1965" s="1079" t="s">
        <v>1680</v>
      </c>
      <c r="AU1965" s="1079" t="s">
        <v>1680</v>
      </c>
      <c r="AV1965" s="1079" t="s">
        <v>1680</v>
      </c>
      <c r="AW1965" s="1079" t="s">
        <v>1680</v>
      </c>
    </row>
    <row r="1966" spans="1:49" s="11" customFormat="1" ht="25.5" customHeight="1" outlineLevel="3">
      <c r="A1966" s="1069" t="s">
        <v>643</v>
      </c>
      <c r="B1966" s="708" t="s">
        <v>38</v>
      </c>
      <c r="C1966" s="708" t="s">
        <v>987</v>
      </c>
      <c r="D1966" s="717" t="s">
        <v>741</v>
      </c>
      <c r="E1966" s="38" t="s">
        <v>486</v>
      </c>
      <c r="F1966" s="815"/>
      <c r="G1966" s="815"/>
      <c r="H1966" s="815"/>
      <c r="I1966" s="815"/>
      <c r="J1966" s="815"/>
      <c r="K1966" s="822"/>
      <c r="L1966" s="24" t="s">
        <v>408</v>
      </c>
      <c r="M1966" s="542" t="s">
        <v>743</v>
      </c>
      <c r="N1966" s="27" t="s">
        <v>412</v>
      </c>
      <c r="O1966" s="702" t="s">
        <v>1680</v>
      </c>
      <c r="P1966" s="702"/>
      <c r="Q1966" s="1118"/>
      <c r="R1966" s="1060" t="s">
        <v>9102</v>
      </c>
      <c r="S1966" s="1132"/>
      <c r="T1966" s="1135" t="s">
        <v>9100</v>
      </c>
      <c r="U1966" s="1060"/>
      <c r="V1966" s="1060" t="s">
        <v>743</v>
      </c>
      <c r="W1966" s="1060"/>
      <c r="X1966" s="1078" t="s">
        <v>1680</v>
      </c>
      <c r="Y1966" s="134" t="str">
        <f t="shared" si="66"/>
        <v/>
      </c>
      <c r="Z1966" s="1079" t="s">
        <v>1680</v>
      </c>
      <c r="AA1966" s="1079" t="s">
        <v>1680</v>
      </c>
      <c r="AB1966" s="1079" t="s">
        <v>1680</v>
      </c>
      <c r="AC1966" s="20" t="str">
        <f t="shared" si="64"/>
        <v/>
      </c>
      <c r="AD1966" s="1079" t="s">
        <v>1680</v>
      </c>
      <c r="AE1966" s="1076" t="s">
        <v>1680</v>
      </c>
      <c r="AF1966" s="1079" t="s">
        <v>1680</v>
      </c>
      <c r="AG1966" s="1079" t="s">
        <v>1680</v>
      </c>
      <c r="AH1966" s="1079" t="s">
        <v>1680</v>
      </c>
      <c r="AI1966" s="1076" t="s">
        <v>1680</v>
      </c>
      <c r="AJ1966" s="541" t="str">
        <f t="shared" si="65"/>
        <v>-_-</v>
      </c>
      <c r="AK1966" s="1079" t="s">
        <v>1680</v>
      </c>
      <c r="AL1966" s="1079" t="s">
        <v>1680</v>
      </c>
      <c r="AM1966" s="1079" t="s">
        <v>1680</v>
      </c>
      <c r="AN1966" s="1079" t="s">
        <v>1680</v>
      </c>
      <c r="AO1966" s="1079" t="s">
        <v>1680</v>
      </c>
      <c r="AP1966" s="1079" t="s">
        <v>1680</v>
      </c>
      <c r="AQ1966" s="1079" t="s">
        <v>1680</v>
      </c>
      <c r="AR1966" s="1079" t="s">
        <v>1680</v>
      </c>
      <c r="AS1966" s="1079" t="s">
        <v>1680</v>
      </c>
      <c r="AT1966" s="1079" t="s">
        <v>1680</v>
      </c>
      <c r="AU1966" s="1079" t="s">
        <v>1680</v>
      </c>
      <c r="AV1966" s="1079" t="s">
        <v>1680</v>
      </c>
      <c r="AW1966" s="1079" t="s">
        <v>1680</v>
      </c>
    </row>
    <row r="1967" spans="1:49" s="11" customFormat="1" ht="12.75" customHeight="1" outlineLevel="2">
      <c r="A1967" s="1069" t="s">
        <v>643</v>
      </c>
      <c r="B1967" s="708" t="s">
        <v>38</v>
      </c>
      <c r="C1967" s="708" t="s">
        <v>987</v>
      </c>
      <c r="D1967" s="131" t="s">
        <v>997</v>
      </c>
      <c r="E1967" s="815"/>
      <c r="F1967" s="815"/>
      <c r="G1967" s="815"/>
      <c r="H1967" s="815"/>
      <c r="I1967" s="815"/>
      <c r="J1967" s="815"/>
      <c r="K1967" s="822"/>
      <c r="L1967" s="24" t="s">
        <v>998</v>
      </c>
      <c r="M1967" s="542" t="s">
        <v>999</v>
      </c>
      <c r="N1967" s="27" t="s">
        <v>464</v>
      </c>
      <c r="O1967" s="702" t="s">
        <v>1680</v>
      </c>
      <c r="P1967" s="702"/>
      <c r="Q1967" s="1118"/>
      <c r="R1967" s="1060" t="s">
        <v>9102</v>
      </c>
      <c r="S1967" s="1132"/>
      <c r="T1967" s="1135" t="s">
        <v>9530</v>
      </c>
      <c r="U1967" s="1060"/>
      <c r="V1967" s="1100" t="s">
        <v>999</v>
      </c>
      <c r="W1967" s="1060" t="s">
        <v>1778</v>
      </c>
      <c r="X1967" s="1078" t="s">
        <v>1680</v>
      </c>
      <c r="Y1967" s="134" t="str">
        <f t="shared" si="66"/>
        <v/>
      </c>
      <c r="Z1967" s="1079" t="s">
        <v>1680</v>
      </c>
      <c r="AA1967" s="1079" t="s">
        <v>1680</v>
      </c>
      <c r="AB1967" s="1079" t="s">
        <v>1680</v>
      </c>
      <c r="AC1967" s="20" t="str">
        <f t="shared" si="64"/>
        <v/>
      </c>
      <c r="AD1967" s="1079" t="s">
        <v>1680</v>
      </c>
      <c r="AE1967" s="1076" t="s">
        <v>1680</v>
      </c>
      <c r="AF1967" s="1079" t="s">
        <v>1680</v>
      </c>
      <c r="AG1967" s="1079" t="s">
        <v>1680</v>
      </c>
      <c r="AH1967" s="1079" t="s">
        <v>1680</v>
      </c>
      <c r="AI1967" s="1076" t="s">
        <v>1680</v>
      </c>
      <c r="AJ1967" s="541" t="str">
        <f t="shared" si="65"/>
        <v>-_-</v>
      </c>
      <c r="AK1967" s="1079" t="s">
        <v>1680</v>
      </c>
      <c r="AL1967" s="1079" t="s">
        <v>1680</v>
      </c>
      <c r="AM1967" s="1079" t="s">
        <v>1680</v>
      </c>
      <c r="AN1967" s="1079" t="s">
        <v>1680</v>
      </c>
      <c r="AO1967" s="1079" t="s">
        <v>1680</v>
      </c>
      <c r="AP1967" s="1079" t="s">
        <v>1680</v>
      </c>
      <c r="AQ1967" s="1079" t="s">
        <v>1680</v>
      </c>
      <c r="AR1967" s="1079" t="s">
        <v>1680</v>
      </c>
      <c r="AS1967" s="1079" t="s">
        <v>1680</v>
      </c>
      <c r="AT1967" s="1079" t="s">
        <v>1680</v>
      </c>
      <c r="AU1967" s="1079" t="s">
        <v>1680</v>
      </c>
      <c r="AV1967" s="1079" t="s">
        <v>1680</v>
      </c>
      <c r="AW1967" s="1079" t="s">
        <v>1680</v>
      </c>
    </row>
    <row r="1968" spans="1:49" s="11" customFormat="1" ht="76.5" customHeight="1" outlineLevel="3">
      <c r="A1968" s="1069" t="s">
        <v>643</v>
      </c>
      <c r="B1968" s="708" t="s">
        <v>38</v>
      </c>
      <c r="C1968" s="708" t="s">
        <v>987</v>
      </c>
      <c r="D1968" s="720" t="s">
        <v>997</v>
      </c>
      <c r="E1968" s="64" t="s">
        <v>410</v>
      </c>
      <c r="F1968" s="815"/>
      <c r="G1968" s="815"/>
      <c r="H1968" s="815"/>
      <c r="I1968" s="815"/>
      <c r="J1968" s="815"/>
      <c r="K1968" s="822"/>
      <c r="L1968" s="24" t="s">
        <v>408</v>
      </c>
      <c r="M1968" s="542" t="s">
        <v>1000</v>
      </c>
      <c r="N1968" s="27" t="s">
        <v>412</v>
      </c>
      <c r="O1968" s="702" t="s">
        <v>1680</v>
      </c>
      <c r="P1968" s="702"/>
      <c r="Q1968" s="1118"/>
      <c r="R1968" s="1060" t="s">
        <v>9102</v>
      </c>
      <c r="S1968" s="1132"/>
      <c r="T1968" s="1060" t="s">
        <v>9100</v>
      </c>
      <c r="U1968" s="1060"/>
      <c r="V1968" s="1060" t="s">
        <v>1000</v>
      </c>
      <c r="W1968" s="1060"/>
      <c r="X1968" s="1060"/>
      <c r="Y1968" s="1078" t="s">
        <v>1680</v>
      </c>
      <c r="Z1968" s="1079" t="s">
        <v>1680</v>
      </c>
      <c r="AA1968" s="1079" t="s">
        <v>1680</v>
      </c>
      <c r="AB1968" s="1079" t="s">
        <v>1680</v>
      </c>
      <c r="AC1968" s="20" t="str">
        <f t="shared" si="64"/>
        <v/>
      </c>
      <c r="AD1968" s="1079" t="s">
        <v>1680</v>
      </c>
      <c r="AE1968" s="1076" t="s">
        <v>1680</v>
      </c>
      <c r="AF1968" s="1079" t="s">
        <v>1680</v>
      </c>
      <c r="AG1968" s="1079" t="s">
        <v>1680</v>
      </c>
      <c r="AH1968" s="1079" t="s">
        <v>1680</v>
      </c>
      <c r="AI1968" s="1076" t="s">
        <v>1680</v>
      </c>
      <c r="AJ1968" s="541" t="str">
        <f t="shared" si="65"/>
        <v>-_-</v>
      </c>
      <c r="AK1968" s="1079" t="s">
        <v>1680</v>
      </c>
      <c r="AL1968" s="1079" t="s">
        <v>1680</v>
      </c>
      <c r="AM1968" s="1079" t="s">
        <v>1680</v>
      </c>
      <c r="AN1968" s="1079" t="s">
        <v>1680</v>
      </c>
      <c r="AO1968" s="1079" t="s">
        <v>1680</v>
      </c>
      <c r="AP1968" s="1079" t="s">
        <v>1680</v>
      </c>
      <c r="AQ1968" s="1079" t="s">
        <v>1680</v>
      </c>
      <c r="AR1968" s="1079" t="s">
        <v>1680</v>
      </c>
      <c r="AS1968" s="1079" t="s">
        <v>1680</v>
      </c>
      <c r="AT1968" s="1079" t="s">
        <v>1680</v>
      </c>
      <c r="AU1968" s="1079" t="s">
        <v>1680</v>
      </c>
      <c r="AV1968" s="1079" t="s">
        <v>1680</v>
      </c>
      <c r="AW1968" s="1079" t="s">
        <v>1680</v>
      </c>
    </row>
    <row r="1969" spans="1:49" s="11" customFormat="1" ht="38.25" customHeight="1" outlineLevel="3">
      <c r="A1969" s="1069" t="s">
        <v>643</v>
      </c>
      <c r="B1969" s="708" t="s">
        <v>38</v>
      </c>
      <c r="C1969" s="708" t="s">
        <v>987</v>
      </c>
      <c r="D1969" s="708" t="s">
        <v>997</v>
      </c>
      <c r="E1969" s="131" t="s">
        <v>751</v>
      </c>
      <c r="F1969" s="815"/>
      <c r="G1969" s="815"/>
      <c r="H1969" s="815"/>
      <c r="I1969" s="815"/>
      <c r="J1969" s="815"/>
      <c r="K1969" s="822"/>
      <c r="L1969" s="24" t="s">
        <v>2762</v>
      </c>
      <c r="M1969" s="542" t="s">
        <v>1001</v>
      </c>
      <c r="N1969" s="27">
        <v>1</v>
      </c>
      <c r="O1969" s="702" t="s">
        <v>1680</v>
      </c>
      <c r="P1969" s="701" t="s">
        <v>9743</v>
      </c>
      <c r="Q1969" s="1118" t="s">
        <v>10563</v>
      </c>
      <c r="R1969" s="1060" t="s">
        <v>9102</v>
      </c>
      <c r="S1969" s="1132" t="s">
        <v>1778</v>
      </c>
      <c r="T1969" s="1085" t="s">
        <v>10582</v>
      </c>
      <c r="U1969" s="1060"/>
      <c r="V1969" s="1100" t="s">
        <v>1001</v>
      </c>
      <c r="W1969" s="1060" t="s">
        <v>1778</v>
      </c>
      <c r="X1969" s="1085"/>
      <c r="Y1969" s="1078" t="s">
        <v>1680</v>
      </c>
      <c r="Z1969" s="20" t="s">
        <v>2733</v>
      </c>
      <c r="AA1969" s="20" t="s">
        <v>6808</v>
      </c>
      <c r="AB1969" s="20" t="s">
        <v>2762</v>
      </c>
      <c r="AC1969" s="20" t="str">
        <f t="shared" si="64"/>
        <v/>
      </c>
      <c r="AD1969" s="1079" t="s">
        <v>1680</v>
      </c>
      <c r="AE1969" s="1076" t="s">
        <v>1680</v>
      </c>
      <c r="AF1969" s="1079" t="s">
        <v>1680</v>
      </c>
      <c r="AG1969" s="1079" t="s">
        <v>1680</v>
      </c>
      <c r="AH1969" s="1079" t="s">
        <v>1680</v>
      </c>
      <c r="AI1969" s="1076" t="s">
        <v>1680</v>
      </c>
      <c r="AJ1969" s="541" t="str">
        <f t="shared" si="65"/>
        <v>-_-</v>
      </c>
      <c r="AK1969" s="1079" t="s">
        <v>1680</v>
      </c>
      <c r="AL1969" s="1079" t="s">
        <v>1680</v>
      </c>
      <c r="AM1969" s="1079" t="s">
        <v>1680</v>
      </c>
      <c r="AN1969" s="1079" t="s">
        <v>1680</v>
      </c>
      <c r="AO1969" s="1079" t="s">
        <v>1680</v>
      </c>
      <c r="AP1969" s="1079" t="s">
        <v>1680</v>
      </c>
      <c r="AQ1969" s="1079" t="s">
        <v>1680</v>
      </c>
      <c r="AR1969" s="1079" t="s">
        <v>1680</v>
      </c>
      <c r="AS1969" s="1079" t="s">
        <v>1680</v>
      </c>
      <c r="AT1969" s="1079" t="s">
        <v>1680</v>
      </c>
      <c r="AU1969" s="1079" t="s">
        <v>1680</v>
      </c>
      <c r="AV1969" s="1079" t="s">
        <v>1680</v>
      </c>
      <c r="AW1969" s="1079" t="s">
        <v>1680</v>
      </c>
    </row>
    <row r="1970" spans="1:49" s="11" customFormat="1" ht="12.75" customHeight="1" outlineLevel="3">
      <c r="A1970" s="1069" t="s">
        <v>643</v>
      </c>
      <c r="B1970" s="708" t="s">
        <v>38</v>
      </c>
      <c r="C1970" s="708" t="s">
        <v>987</v>
      </c>
      <c r="D1970" s="708" t="s">
        <v>997</v>
      </c>
      <c r="E1970" s="131" t="s">
        <v>754</v>
      </c>
      <c r="F1970" s="815"/>
      <c r="G1970" s="815"/>
      <c r="H1970" s="815"/>
      <c r="I1970" s="815"/>
      <c r="J1970" s="815"/>
      <c r="K1970" s="822"/>
      <c r="L1970" s="24" t="s">
        <v>268</v>
      </c>
      <c r="M1970" s="542" t="s">
        <v>755</v>
      </c>
      <c r="N1970" s="27" t="s">
        <v>412</v>
      </c>
      <c r="O1970" s="702" t="s">
        <v>1680</v>
      </c>
      <c r="P1970" s="702"/>
      <c r="Q1970" s="1118"/>
      <c r="R1970" s="1060" t="s">
        <v>9102</v>
      </c>
      <c r="S1970" s="1132"/>
      <c r="T1970" s="1060" t="s">
        <v>9100</v>
      </c>
      <c r="U1970" s="1060"/>
      <c r="V1970" s="1060" t="s">
        <v>755</v>
      </c>
      <c r="W1970" s="1060"/>
      <c r="X1970" s="1060"/>
      <c r="Y1970" s="1078" t="s">
        <v>1680</v>
      </c>
      <c r="Z1970" s="1079" t="s">
        <v>1680</v>
      </c>
      <c r="AA1970" s="1079" t="s">
        <v>1680</v>
      </c>
      <c r="AB1970" s="1079" t="s">
        <v>1680</v>
      </c>
      <c r="AC1970" s="20" t="str">
        <f t="shared" si="64"/>
        <v/>
      </c>
      <c r="AD1970" s="1079" t="s">
        <v>1680</v>
      </c>
      <c r="AE1970" s="1076" t="s">
        <v>1680</v>
      </c>
      <c r="AF1970" s="1079" t="s">
        <v>1680</v>
      </c>
      <c r="AG1970" s="1079" t="s">
        <v>1680</v>
      </c>
      <c r="AH1970" s="1079" t="s">
        <v>1680</v>
      </c>
      <c r="AI1970" s="1076" t="s">
        <v>1680</v>
      </c>
      <c r="AJ1970" s="541" t="str">
        <f t="shared" si="65"/>
        <v>-_-</v>
      </c>
      <c r="AK1970" s="1079" t="s">
        <v>1680</v>
      </c>
      <c r="AL1970" s="1079" t="s">
        <v>1680</v>
      </c>
      <c r="AM1970" s="1079" t="s">
        <v>1680</v>
      </c>
      <c r="AN1970" s="1079" t="s">
        <v>1680</v>
      </c>
      <c r="AO1970" s="1079" t="s">
        <v>1680</v>
      </c>
      <c r="AP1970" s="1079" t="s">
        <v>1680</v>
      </c>
      <c r="AQ1970" s="1079" t="s">
        <v>1680</v>
      </c>
      <c r="AR1970" s="1079" t="s">
        <v>1680</v>
      </c>
      <c r="AS1970" s="1079" t="s">
        <v>1680</v>
      </c>
      <c r="AT1970" s="1079" t="s">
        <v>1680</v>
      </c>
      <c r="AU1970" s="1079" t="s">
        <v>1680</v>
      </c>
      <c r="AV1970" s="1079" t="s">
        <v>1680</v>
      </c>
      <c r="AW1970" s="1079" t="s">
        <v>1680</v>
      </c>
    </row>
    <row r="1971" spans="1:49" s="11" customFormat="1" ht="25.5" customHeight="1" outlineLevel="4">
      <c r="A1971" s="1069" t="s">
        <v>643</v>
      </c>
      <c r="B1971" s="708" t="s">
        <v>38</v>
      </c>
      <c r="C1971" s="708" t="s">
        <v>987</v>
      </c>
      <c r="D1971" s="708" t="s">
        <v>997</v>
      </c>
      <c r="E1971" s="720" t="s">
        <v>754</v>
      </c>
      <c r="F1971" s="44" t="s">
        <v>34</v>
      </c>
      <c r="G1971" s="815"/>
      <c r="H1971" s="815"/>
      <c r="I1971" s="815"/>
      <c r="J1971" s="815"/>
      <c r="K1971" s="822"/>
      <c r="L1971" s="24" t="s">
        <v>408</v>
      </c>
      <c r="M1971" s="542" t="s">
        <v>756</v>
      </c>
      <c r="N1971" s="27" t="s">
        <v>412</v>
      </c>
      <c r="O1971" s="702" t="s">
        <v>1680</v>
      </c>
      <c r="P1971" s="702"/>
      <c r="Q1971" s="1118"/>
      <c r="R1971" s="1060" t="s">
        <v>9102</v>
      </c>
      <c r="S1971" s="1132"/>
      <c r="T1971" s="1060" t="s">
        <v>9100</v>
      </c>
      <c r="U1971" s="1060"/>
      <c r="V1971" s="1060" t="s">
        <v>756</v>
      </c>
      <c r="W1971" s="1060"/>
      <c r="X1971" s="1060"/>
      <c r="Y1971" s="1078" t="s">
        <v>1680</v>
      </c>
      <c r="Z1971" s="1079" t="s">
        <v>1680</v>
      </c>
      <c r="AA1971" s="1079" t="s">
        <v>1680</v>
      </c>
      <c r="AB1971" s="1079" t="s">
        <v>1680</v>
      </c>
      <c r="AC1971" s="20" t="str">
        <f t="shared" si="64"/>
        <v/>
      </c>
      <c r="AD1971" s="1079" t="s">
        <v>1680</v>
      </c>
      <c r="AE1971" s="1076" t="s">
        <v>1680</v>
      </c>
      <c r="AF1971" s="1079" t="s">
        <v>1680</v>
      </c>
      <c r="AG1971" s="1079" t="s">
        <v>1680</v>
      </c>
      <c r="AH1971" s="1079" t="s">
        <v>1680</v>
      </c>
      <c r="AI1971" s="1076" t="s">
        <v>1680</v>
      </c>
      <c r="AJ1971" s="541" t="str">
        <f t="shared" si="65"/>
        <v>-_-</v>
      </c>
      <c r="AK1971" s="1079" t="s">
        <v>1680</v>
      </c>
      <c r="AL1971" s="1079" t="s">
        <v>1680</v>
      </c>
      <c r="AM1971" s="1079" t="s">
        <v>1680</v>
      </c>
      <c r="AN1971" s="1079" t="s">
        <v>1680</v>
      </c>
      <c r="AO1971" s="1079" t="s">
        <v>1680</v>
      </c>
      <c r="AP1971" s="1079" t="s">
        <v>1680</v>
      </c>
      <c r="AQ1971" s="1079" t="s">
        <v>1680</v>
      </c>
      <c r="AR1971" s="1079" t="s">
        <v>1680</v>
      </c>
      <c r="AS1971" s="1079" t="s">
        <v>1680</v>
      </c>
      <c r="AT1971" s="1079" t="s">
        <v>1680</v>
      </c>
      <c r="AU1971" s="1079" t="s">
        <v>1680</v>
      </c>
      <c r="AV1971" s="1079" t="s">
        <v>1680</v>
      </c>
      <c r="AW1971" s="1079" t="s">
        <v>1680</v>
      </c>
    </row>
    <row r="1972" spans="1:49" s="11" customFormat="1" ht="25.5" customHeight="1" outlineLevel="4">
      <c r="A1972" s="1069" t="s">
        <v>643</v>
      </c>
      <c r="B1972" s="708" t="s">
        <v>38</v>
      </c>
      <c r="C1972" s="708" t="s">
        <v>987</v>
      </c>
      <c r="D1972" s="708" t="s">
        <v>997</v>
      </c>
      <c r="E1972" s="708" t="s">
        <v>754</v>
      </c>
      <c r="F1972" s="38" t="s">
        <v>424</v>
      </c>
      <c r="G1972" s="815"/>
      <c r="H1972" s="815"/>
      <c r="I1972" s="815"/>
      <c r="J1972" s="815"/>
      <c r="K1972" s="822"/>
      <c r="L1972" s="24" t="s">
        <v>408</v>
      </c>
      <c r="M1972" s="542" t="s">
        <v>757</v>
      </c>
      <c r="N1972" s="27" t="s">
        <v>412</v>
      </c>
      <c r="O1972" s="702" t="s">
        <v>1680</v>
      </c>
      <c r="P1972" s="702"/>
      <c r="Q1972" s="1118"/>
      <c r="R1972" s="1060" t="s">
        <v>9102</v>
      </c>
      <c r="S1972" s="1132"/>
      <c r="T1972" s="1060" t="s">
        <v>9100</v>
      </c>
      <c r="U1972" s="1060"/>
      <c r="V1972" s="1060" t="s">
        <v>757</v>
      </c>
      <c r="W1972" s="1060"/>
      <c r="X1972" s="1060"/>
      <c r="Y1972" s="1078" t="s">
        <v>1680</v>
      </c>
      <c r="Z1972" s="1079" t="s">
        <v>1680</v>
      </c>
      <c r="AA1972" s="1079" t="s">
        <v>1680</v>
      </c>
      <c r="AB1972" s="1079" t="s">
        <v>1680</v>
      </c>
      <c r="AC1972" s="20" t="str">
        <f t="shared" si="64"/>
        <v/>
      </c>
      <c r="AD1972" s="1079" t="s">
        <v>1680</v>
      </c>
      <c r="AE1972" s="1076" t="s">
        <v>1680</v>
      </c>
      <c r="AF1972" s="1079" t="s">
        <v>1680</v>
      </c>
      <c r="AG1972" s="1079" t="s">
        <v>1680</v>
      </c>
      <c r="AH1972" s="1079" t="s">
        <v>1680</v>
      </c>
      <c r="AI1972" s="1076" t="s">
        <v>1680</v>
      </c>
      <c r="AJ1972" s="541" t="str">
        <f t="shared" si="65"/>
        <v>-_-</v>
      </c>
      <c r="AK1972" s="1079" t="s">
        <v>1680</v>
      </c>
      <c r="AL1972" s="1079" t="s">
        <v>1680</v>
      </c>
      <c r="AM1972" s="1079" t="s">
        <v>1680</v>
      </c>
      <c r="AN1972" s="1079" t="s">
        <v>1680</v>
      </c>
      <c r="AO1972" s="1079" t="s">
        <v>1680</v>
      </c>
      <c r="AP1972" s="1079" t="s">
        <v>1680</v>
      </c>
      <c r="AQ1972" s="1079" t="s">
        <v>1680</v>
      </c>
      <c r="AR1972" s="1079" t="s">
        <v>1680</v>
      </c>
      <c r="AS1972" s="1079" t="s">
        <v>1680</v>
      </c>
      <c r="AT1972" s="1079" t="s">
        <v>1680</v>
      </c>
      <c r="AU1972" s="1079" t="s">
        <v>1680</v>
      </c>
      <c r="AV1972" s="1079" t="s">
        <v>1680</v>
      </c>
      <c r="AW1972" s="1079" t="s">
        <v>1680</v>
      </c>
    </row>
    <row r="1973" spans="1:49" s="11" customFormat="1" ht="25.5" customHeight="1" outlineLevel="4">
      <c r="A1973" s="1069" t="s">
        <v>643</v>
      </c>
      <c r="B1973" s="708" t="s">
        <v>38</v>
      </c>
      <c r="C1973" s="708" t="s">
        <v>987</v>
      </c>
      <c r="D1973" s="708" t="s">
        <v>997</v>
      </c>
      <c r="E1973" s="717" t="s">
        <v>754</v>
      </c>
      <c r="F1973" s="38" t="s">
        <v>486</v>
      </c>
      <c r="G1973" s="815"/>
      <c r="H1973" s="815"/>
      <c r="I1973" s="815"/>
      <c r="J1973" s="815"/>
      <c r="K1973" s="822"/>
      <c r="L1973" s="24" t="s">
        <v>408</v>
      </c>
      <c r="M1973" s="542" t="s">
        <v>758</v>
      </c>
      <c r="N1973" s="27" t="s">
        <v>412</v>
      </c>
      <c r="O1973" s="702" t="s">
        <v>1680</v>
      </c>
      <c r="P1973" s="702"/>
      <c r="Q1973" s="1118"/>
      <c r="R1973" s="1060" t="s">
        <v>9102</v>
      </c>
      <c r="S1973" s="1132"/>
      <c r="T1973" s="1060" t="s">
        <v>9100</v>
      </c>
      <c r="U1973" s="1060"/>
      <c r="V1973" s="1060" t="s">
        <v>758</v>
      </c>
      <c r="W1973" s="1060"/>
      <c r="X1973" s="1060"/>
      <c r="Y1973" s="1078" t="s">
        <v>1680</v>
      </c>
      <c r="Z1973" s="1079" t="s">
        <v>1680</v>
      </c>
      <c r="AA1973" s="1079" t="s">
        <v>1680</v>
      </c>
      <c r="AB1973" s="1079" t="s">
        <v>1680</v>
      </c>
      <c r="AC1973" s="20" t="str">
        <f t="shared" si="64"/>
        <v/>
      </c>
      <c r="AD1973" s="1079" t="s">
        <v>1680</v>
      </c>
      <c r="AE1973" s="1076" t="s">
        <v>1680</v>
      </c>
      <c r="AF1973" s="1079" t="s">
        <v>1680</v>
      </c>
      <c r="AG1973" s="1079" t="s">
        <v>1680</v>
      </c>
      <c r="AH1973" s="1079" t="s">
        <v>1680</v>
      </c>
      <c r="AI1973" s="1076" t="s">
        <v>1680</v>
      </c>
      <c r="AJ1973" s="541" t="str">
        <f t="shared" si="65"/>
        <v>-_-</v>
      </c>
      <c r="AK1973" s="1079" t="s">
        <v>1680</v>
      </c>
      <c r="AL1973" s="1079" t="s">
        <v>1680</v>
      </c>
      <c r="AM1973" s="1079" t="s">
        <v>1680</v>
      </c>
      <c r="AN1973" s="1079" t="s">
        <v>1680</v>
      </c>
      <c r="AO1973" s="1079" t="s">
        <v>1680</v>
      </c>
      <c r="AP1973" s="1079" t="s">
        <v>1680</v>
      </c>
      <c r="AQ1973" s="1079" t="s">
        <v>1680</v>
      </c>
      <c r="AR1973" s="1079" t="s">
        <v>1680</v>
      </c>
      <c r="AS1973" s="1079" t="s">
        <v>1680</v>
      </c>
      <c r="AT1973" s="1079" t="s">
        <v>1680</v>
      </c>
      <c r="AU1973" s="1079" t="s">
        <v>1680</v>
      </c>
      <c r="AV1973" s="1079" t="s">
        <v>1680</v>
      </c>
      <c r="AW1973" s="1079" t="s">
        <v>1680</v>
      </c>
    </row>
    <row r="1974" spans="1:49" s="11" customFormat="1" ht="12.75" customHeight="1" outlineLevel="3">
      <c r="A1974" s="1069" t="s">
        <v>643</v>
      </c>
      <c r="B1974" s="708" t="s">
        <v>38</v>
      </c>
      <c r="C1974" s="708" t="s">
        <v>987</v>
      </c>
      <c r="D1974" s="708" t="s">
        <v>997</v>
      </c>
      <c r="E1974" s="841" t="s">
        <v>1592</v>
      </c>
      <c r="F1974" s="842"/>
      <c r="G1974" s="842"/>
      <c r="H1974" s="842"/>
      <c r="I1974" s="842"/>
      <c r="J1974" s="842"/>
      <c r="K1974" s="1530"/>
      <c r="L1974" s="845" t="s">
        <v>1593</v>
      </c>
      <c r="M1974" s="846" t="s">
        <v>1594</v>
      </c>
      <c r="N1974" s="847" t="s">
        <v>412</v>
      </c>
      <c r="O1974" s="702" t="s">
        <v>1680</v>
      </c>
      <c r="P1974" s="701"/>
      <c r="Q1974" s="1117"/>
      <c r="R1974" s="1060" t="s">
        <v>9102</v>
      </c>
      <c r="S1974" s="1132"/>
      <c r="T1974" s="1060" t="s">
        <v>9100</v>
      </c>
      <c r="U1974" s="1060"/>
      <c r="V1974" s="1060" t="s">
        <v>1594</v>
      </c>
      <c r="W1974" s="1060"/>
      <c r="X1974" s="1078" t="s">
        <v>1680</v>
      </c>
      <c r="Y1974" s="134" t="str">
        <f t="shared" si="66"/>
        <v/>
      </c>
      <c r="Z1974" s="1091" t="s">
        <v>1680</v>
      </c>
      <c r="AA1974" s="1091" t="s">
        <v>1680</v>
      </c>
      <c r="AB1974" s="1091" t="s">
        <v>1680</v>
      </c>
      <c r="AC1974" s="20" t="str">
        <f t="shared" si="64"/>
        <v/>
      </c>
      <c r="AD1974" s="1091" t="s">
        <v>1680</v>
      </c>
      <c r="AE1974" s="1076" t="s">
        <v>1680</v>
      </c>
      <c r="AF1974" s="1091" t="s">
        <v>1680</v>
      </c>
      <c r="AG1974" s="1091" t="s">
        <v>1680</v>
      </c>
      <c r="AH1974" s="1091" t="s">
        <v>1680</v>
      </c>
      <c r="AI1974" s="1076" t="s">
        <v>1680</v>
      </c>
      <c r="AJ1974" s="541" t="str">
        <f t="shared" si="65"/>
        <v>-_-</v>
      </c>
      <c r="AK1974" s="1091" t="s">
        <v>1680</v>
      </c>
      <c r="AL1974" s="1091" t="s">
        <v>1680</v>
      </c>
      <c r="AM1974" s="1091" t="s">
        <v>1680</v>
      </c>
      <c r="AN1974" s="1091" t="s">
        <v>1680</v>
      </c>
      <c r="AO1974" s="1079" t="s">
        <v>1680</v>
      </c>
      <c r="AP1974" s="1091" t="s">
        <v>1680</v>
      </c>
      <c r="AQ1974" s="1091" t="s">
        <v>1680</v>
      </c>
      <c r="AR1974" s="1091" t="s">
        <v>1680</v>
      </c>
      <c r="AS1974" s="1091" t="s">
        <v>1680</v>
      </c>
      <c r="AT1974" s="1091" t="s">
        <v>1680</v>
      </c>
      <c r="AU1974" s="1091" t="s">
        <v>1680</v>
      </c>
      <c r="AV1974" s="1091" t="s">
        <v>1680</v>
      </c>
      <c r="AW1974" s="1091" t="s">
        <v>1680</v>
      </c>
    </row>
    <row r="1975" spans="1:49" s="11" customFormat="1" ht="25.5" customHeight="1" outlineLevel="4">
      <c r="A1975" s="1069" t="s">
        <v>643</v>
      </c>
      <c r="B1975" s="708" t="s">
        <v>38</v>
      </c>
      <c r="C1975" s="708" t="s">
        <v>987</v>
      </c>
      <c r="D1975" s="708" t="s">
        <v>997</v>
      </c>
      <c r="E1975" s="1549" t="s">
        <v>1592</v>
      </c>
      <c r="F1975" s="1539" t="s">
        <v>424</v>
      </c>
      <c r="G1975" s="842"/>
      <c r="H1975" s="842"/>
      <c r="I1975" s="842"/>
      <c r="J1975" s="842"/>
      <c r="K1975" s="1530"/>
      <c r="L1975" s="845" t="s">
        <v>408</v>
      </c>
      <c r="M1975" s="846" t="s">
        <v>1595</v>
      </c>
      <c r="N1975" s="847" t="s">
        <v>412</v>
      </c>
      <c r="O1975" s="702" t="s">
        <v>1680</v>
      </c>
      <c r="P1975" s="701"/>
      <c r="Q1975" s="1117"/>
      <c r="R1975" s="1060" t="s">
        <v>9102</v>
      </c>
      <c r="S1975" s="1132"/>
      <c r="T1975" s="1060" t="s">
        <v>9100</v>
      </c>
      <c r="U1975" s="1060"/>
      <c r="V1975" s="1060" t="s">
        <v>1595</v>
      </c>
      <c r="W1975" s="1060"/>
      <c r="X1975" s="1078" t="s">
        <v>1680</v>
      </c>
      <c r="Y1975" s="134" t="str">
        <f t="shared" si="66"/>
        <v/>
      </c>
      <c r="Z1975" s="1091" t="s">
        <v>1680</v>
      </c>
      <c r="AA1975" s="1091" t="s">
        <v>1680</v>
      </c>
      <c r="AB1975" s="1091" t="s">
        <v>1680</v>
      </c>
      <c r="AC1975" s="20" t="str">
        <f t="shared" si="64"/>
        <v/>
      </c>
      <c r="AD1975" s="1091" t="s">
        <v>1680</v>
      </c>
      <c r="AE1975" s="1076" t="s">
        <v>1680</v>
      </c>
      <c r="AF1975" s="1091" t="s">
        <v>1680</v>
      </c>
      <c r="AG1975" s="1091" t="s">
        <v>1680</v>
      </c>
      <c r="AH1975" s="1091" t="s">
        <v>1680</v>
      </c>
      <c r="AI1975" s="1076" t="s">
        <v>1680</v>
      </c>
      <c r="AJ1975" s="541" t="str">
        <f t="shared" si="65"/>
        <v>-_-</v>
      </c>
      <c r="AK1975" s="1091" t="s">
        <v>1680</v>
      </c>
      <c r="AL1975" s="1091" t="s">
        <v>1680</v>
      </c>
      <c r="AM1975" s="1091" t="s">
        <v>1680</v>
      </c>
      <c r="AN1975" s="1091" t="s">
        <v>1680</v>
      </c>
      <c r="AO1975" s="1079" t="s">
        <v>1680</v>
      </c>
      <c r="AP1975" s="1091" t="s">
        <v>1680</v>
      </c>
      <c r="AQ1975" s="1091" t="s">
        <v>1680</v>
      </c>
      <c r="AR1975" s="1091" t="s">
        <v>1680</v>
      </c>
      <c r="AS1975" s="1091" t="s">
        <v>1680</v>
      </c>
      <c r="AT1975" s="1091" t="s">
        <v>1680</v>
      </c>
      <c r="AU1975" s="1091" t="s">
        <v>1680</v>
      </c>
      <c r="AV1975" s="1091" t="s">
        <v>1680</v>
      </c>
      <c r="AW1975" s="1091" t="s">
        <v>1680</v>
      </c>
    </row>
    <row r="1976" spans="1:49" s="11" customFormat="1" ht="25.5" customHeight="1" outlineLevel="4">
      <c r="A1976" s="1069" t="s">
        <v>643</v>
      </c>
      <c r="B1976" s="708" t="s">
        <v>38</v>
      </c>
      <c r="C1976" s="708" t="s">
        <v>987</v>
      </c>
      <c r="D1976" s="708" t="s">
        <v>997</v>
      </c>
      <c r="E1976" s="1542" t="s">
        <v>1592</v>
      </c>
      <c r="F1976" s="1539" t="s">
        <v>486</v>
      </c>
      <c r="G1976" s="842"/>
      <c r="H1976" s="842"/>
      <c r="I1976" s="842"/>
      <c r="J1976" s="842"/>
      <c r="K1976" s="1530"/>
      <c r="L1976" s="845" t="s">
        <v>408</v>
      </c>
      <c r="M1976" s="846" t="s">
        <v>1596</v>
      </c>
      <c r="N1976" s="847" t="s">
        <v>412</v>
      </c>
      <c r="O1976" s="702" t="s">
        <v>1680</v>
      </c>
      <c r="P1976" s="701"/>
      <c r="Q1976" s="1117"/>
      <c r="R1976" s="1060" t="s">
        <v>9102</v>
      </c>
      <c r="S1976" s="1132"/>
      <c r="T1976" s="1060" t="s">
        <v>9100</v>
      </c>
      <c r="U1976" s="1060"/>
      <c r="V1976" s="1060" t="s">
        <v>1596</v>
      </c>
      <c r="W1976" s="1060"/>
      <c r="X1976" s="1078" t="s">
        <v>1680</v>
      </c>
      <c r="Y1976" s="134" t="str">
        <f t="shared" si="66"/>
        <v/>
      </c>
      <c r="Z1976" s="1091" t="s">
        <v>1680</v>
      </c>
      <c r="AA1976" s="1091" t="s">
        <v>1680</v>
      </c>
      <c r="AB1976" s="1091" t="s">
        <v>1680</v>
      </c>
      <c r="AC1976" s="20" t="str">
        <f t="shared" si="64"/>
        <v/>
      </c>
      <c r="AD1976" s="1091" t="s">
        <v>1680</v>
      </c>
      <c r="AE1976" s="1076" t="s">
        <v>1680</v>
      </c>
      <c r="AF1976" s="1091" t="s">
        <v>1680</v>
      </c>
      <c r="AG1976" s="1091" t="s">
        <v>1680</v>
      </c>
      <c r="AH1976" s="1091" t="s">
        <v>1680</v>
      </c>
      <c r="AI1976" s="1076" t="s">
        <v>1680</v>
      </c>
      <c r="AJ1976" s="541" t="str">
        <f t="shared" si="65"/>
        <v>-_-</v>
      </c>
      <c r="AK1976" s="1091" t="s">
        <v>1680</v>
      </c>
      <c r="AL1976" s="1091" t="s">
        <v>1680</v>
      </c>
      <c r="AM1976" s="1091" t="s">
        <v>1680</v>
      </c>
      <c r="AN1976" s="1091" t="s">
        <v>1680</v>
      </c>
      <c r="AO1976" s="1079" t="s">
        <v>1680</v>
      </c>
      <c r="AP1976" s="1091" t="s">
        <v>1680</v>
      </c>
      <c r="AQ1976" s="1091" t="s">
        <v>1680</v>
      </c>
      <c r="AR1976" s="1091" t="s">
        <v>1680</v>
      </c>
      <c r="AS1976" s="1091" t="s">
        <v>1680</v>
      </c>
      <c r="AT1976" s="1091" t="s">
        <v>1680</v>
      </c>
      <c r="AU1976" s="1091" t="s">
        <v>1680</v>
      </c>
      <c r="AV1976" s="1091" t="s">
        <v>1680</v>
      </c>
      <c r="AW1976" s="1091" t="s">
        <v>1680</v>
      </c>
    </row>
    <row r="1977" spans="1:49" s="11" customFormat="1" ht="12.75" customHeight="1" outlineLevel="3">
      <c r="A1977" s="1069" t="s">
        <v>643</v>
      </c>
      <c r="B1977" s="708" t="s">
        <v>38</v>
      </c>
      <c r="C1977" s="708" t="s">
        <v>987</v>
      </c>
      <c r="D1977" s="708" t="s">
        <v>997</v>
      </c>
      <c r="E1977" s="131" t="s">
        <v>1002</v>
      </c>
      <c r="F1977" s="815"/>
      <c r="G1977" s="815"/>
      <c r="H1977" s="815"/>
      <c r="I1977" s="815"/>
      <c r="J1977" s="815"/>
      <c r="K1977" s="822"/>
      <c r="L1977" s="24" t="s">
        <v>1003</v>
      </c>
      <c r="M1977" s="542" t="s">
        <v>1004</v>
      </c>
      <c r="N1977" s="27" t="s">
        <v>412</v>
      </c>
      <c r="O1977" s="702" t="s">
        <v>1680</v>
      </c>
      <c r="P1977" s="702"/>
      <c r="Q1977" s="1118"/>
      <c r="R1977" s="1060" t="s">
        <v>9102</v>
      </c>
      <c r="S1977" s="1132"/>
      <c r="T1977" s="1060" t="s">
        <v>9100</v>
      </c>
      <c r="U1977" s="1060"/>
      <c r="V1977" s="1060" t="s">
        <v>1004</v>
      </c>
      <c r="W1977" s="1060"/>
      <c r="X1977" s="1060"/>
      <c r="Y1977" s="1078" t="s">
        <v>1680</v>
      </c>
      <c r="Z1977" s="20"/>
      <c r="AA1977" s="20"/>
      <c r="AB1977" s="20"/>
      <c r="AC1977" s="20" t="str">
        <f t="shared" si="64"/>
        <v/>
      </c>
      <c r="AD1977" s="1079" t="s">
        <v>1680</v>
      </c>
      <c r="AE1977" s="1076" t="s">
        <v>1680</v>
      </c>
      <c r="AF1977" s="1079" t="s">
        <v>1680</v>
      </c>
      <c r="AG1977" s="1079" t="s">
        <v>1680</v>
      </c>
      <c r="AH1977" s="1079" t="s">
        <v>1680</v>
      </c>
      <c r="AI1977" s="1076" t="s">
        <v>1680</v>
      </c>
      <c r="AJ1977" s="541" t="str">
        <f t="shared" si="65"/>
        <v>-_-</v>
      </c>
      <c r="AK1977" s="1079" t="s">
        <v>1680</v>
      </c>
      <c r="AL1977" s="1079" t="s">
        <v>1680</v>
      </c>
      <c r="AM1977" s="1079" t="s">
        <v>1680</v>
      </c>
      <c r="AN1977" s="1079" t="s">
        <v>1680</v>
      </c>
      <c r="AO1977" s="1079" t="s">
        <v>1680</v>
      </c>
      <c r="AP1977" s="1079" t="s">
        <v>1680</v>
      </c>
      <c r="AQ1977" s="1079" t="s">
        <v>1680</v>
      </c>
      <c r="AR1977" s="1079" t="s">
        <v>1680</v>
      </c>
      <c r="AS1977" s="1079" t="s">
        <v>1680</v>
      </c>
      <c r="AT1977" s="1079" t="s">
        <v>1680</v>
      </c>
      <c r="AU1977" s="1079" t="s">
        <v>1680</v>
      </c>
      <c r="AV1977" s="1079" t="s">
        <v>1680</v>
      </c>
      <c r="AW1977" s="1079" t="s">
        <v>1680</v>
      </c>
    </row>
    <row r="1978" spans="1:49" s="11" customFormat="1" ht="25.5" customHeight="1" outlineLevel="4">
      <c r="A1978" s="1069" t="s">
        <v>643</v>
      </c>
      <c r="B1978" s="708" t="s">
        <v>38</v>
      </c>
      <c r="C1978" s="708" t="s">
        <v>987</v>
      </c>
      <c r="D1978" s="708" t="s">
        <v>997</v>
      </c>
      <c r="E1978" s="720" t="s">
        <v>1002</v>
      </c>
      <c r="F1978" s="44" t="s">
        <v>34</v>
      </c>
      <c r="G1978" s="815"/>
      <c r="H1978" s="815"/>
      <c r="I1978" s="815"/>
      <c r="J1978" s="815"/>
      <c r="K1978" s="822"/>
      <c r="L1978" s="24" t="s">
        <v>408</v>
      </c>
      <c r="M1978" s="542" t="s">
        <v>1005</v>
      </c>
      <c r="N1978" s="27" t="s">
        <v>412</v>
      </c>
      <c r="O1978" s="702" t="s">
        <v>1680</v>
      </c>
      <c r="P1978" s="702"/>
      <c r="Q1978" s="1118"/>
      <c r="R1978" s="1060" t="s">
        <v>9102</v>
      </c>
      <c r="S1978" s="1132"/>
      <c r="T1978" s="1060" t="s">
        <v>9100</v>
      </c>
      <c r="U1978" s="1060"/>
      <c r="V1978" s="1060" t="s">
        <v>1005</v>
      </c>
      <c r="W1978" s="1060"/>
      <c r="X1978" s="1078" t="s">
        <v>1680</v>
      </c>
      <c r="Y1978" s="134" t="str">
        <f t="shared" si="66"/>
        <v/>
      </c>
      <c r="Z1978" s="1079" t="s">
        <v>1680</v>
      </c>
      <c r="AA1978" s="1079" t="s">
        <v>1680</v>
      </c>
      <c r="AB1978" s="1079" t="s">
        <v>1680</v>
      </c>
      <c r="AC1978" s="20" t="str">
        <f t="shared" si="64"/>
        <v/>
      </c>
      <c r="AD1978" s="1079" t="s">
        <v>1680</v>
      </c>
      <c r="AE1978" s="1076" t="s">
        <v>1680</v>
      </c>
      <c r="AF1978" s="1079" t="s">
        <v>1680</v>
      </c>
      <c r="AG1978" s="1079" t="s">
        <v>1680</v>
      </c>
      <c r="AH1978" s="1079" t="s">
        <v>1680</v>
      </c>
      <c r="AI1978" s="1076" t="s">
        <v>1680</v>
      </c>
      <c r="AJ1978" s="541" t="str">
        <f t="shared" si="65"/>
        <v>-_-</v>
      </c>
      <c r="AK1978" s="1079" t="s">
        <v>1680</v>
      </c>
      <c r="AL1978" s="1079" t="s">
        <v>1680</v>
      </c>
      <c r="AM1978" s="1079" t="s">
        <v>1680</v>
      </c>
      <c r="AN1978" s="1079" t="s">
        <v>1680</v>
      </c>
      <c r="AO1978" s="1079" t="s">
        <v>1680</v>
      </c>
      <c r="AP1978" s="1079" t="s">
        <v>1680</v>
      </c>
      <c r="AQ1978" s="1079" t="s">
        <v>1680</v>
      </c>
      <c r="AR1978" s="1079" t="s">
        <v>1680</v>
      </c>
      <c r="AS1978" s="1079" t="s">
        <v>1680</v>
      </c>
      <c r="AT1978" s="1079" t="s">
        <v>1680</v>
      </c>
      <c r="AU1978" s="1079" t="s">
        <v>1680</v>
      </c>
      <c r="AV1978" s="1079" t="s">
        <v>1680</v>
      </c>
      <c r="AW1978" s="1079" t="s">
        <v>1680</v>
      </c>
    </row>
    <row r="1979" spans="1:49" s="11" customFormat="1" ht="25.5" customHeight="1" outlineLevel="4">
      <c r="A1979" s="1069" t="s">
        <v>643</v>
      </c>
      <c r="B1979" s="708" t="s">
        <v>38</v>
      </c>
      <c r="C1979" s="708" t="s">
        <v>987</v>
      </c>
      <c r="D1979" s="708" t="s">
        <v>997</v>
      </c>
      <c r="E1979" s="708" t="s">
        <v>1002</v>
      </c>
      <c r="F1979" s="38" t="s">
        <v>424</v>
      </c>
      <c r="G1979" s="815"/>
      <c r="H1979" s="815"/>
      <c r="I1979" s="815"/>
      <c r="J1979" s="815"/>
      <c r="K1979" s="822"/>
      <c r="L1979" s="24" t="s">
        <v>408</v>
      </c>
      <c r="M1979" s="542" t="s">
        <v>1006</v>
      </c>
      <c r="N1979" s="27" t="s">
        <v>412</v>
      </c>
      <c r="O1979" s="702" t="s">
        <v>1680</v>
      </c>
      <c r="P1979" s="702"/>
      <c r="Q1979" s="1118"/>
      <c r="R1979" s="1060" t="s">
        <v>9102</v>
      </c>
      <c r="S1979" s="1132"/>
      <c r="T1979" s="1060" t="s">
        <v>9100</v>
      </c>
      <c r="U1979" s="1060"/>
      <c r="V1979" s="1060" t="s">
        <v>1006</v>
      </c>
      <c r="W1979" s="1060"/>
      <c r="X1979" s="1078" t="s">
        <v>1680</v>
      </c>
      <c r="Y1979" s="134" t="str">
        <f t="shared" si="66"/>
        <v/>
      </c>
      <c r="Z1979" s="1079" t="s">
        <v>1680</v>
      </c>
      <c r="AA1979" s="1079" t="s">
        <v>1680</v>
      </c>
      <c r="AB1979" s="1079" t="s">
        <v>1680</v>
      </c>
      <c r="AC1979" s="20" t="str">
        <f t="shared" si="64"/>
        <v/>
      </c>
      <c r="AD1979" s="1079" t="s">
        <v>1680</v>
      </c>
      <c r="AE1979" s="1076" t="s">
        <v>1680</v>
      </c>
      <c r="AF1979" s="1079" t="s">
        <v>1680</v>
      </c>
      <c r="AG1979" s="1079" t="s">
        <v>1680</v>
      </c>
      <c r="AH1979" s="1079" t="s">
        <v>1680</v>
      </c>
      <c r="AI1979" s="1076" t="s">
        <v>1680</v>
      </c>
      <c r="AJ1979" s="541" t="str">
        <f t="shared" si="65"/>
        <v>-_-</v>
      </c>
      <c r="AK1979" s="1079" t="s">
        <v>1680</v>
      </c>
      <c r="AL1979" s="1079" t="s">
        <v>1680</v>
      </c>
      <c r="AM1979" s="1079" t="s">
        <v>1680</v>
      </c>
      <c r="AN1979" s="1079" t="s">
        <v>1680</v>
      </c>
      <c r="AO1979" s="1079" t="s">
        <v>1680</v>
      </c>
      <c r="AP1979" s="1079" t="s">
        <v>1680</v>
      </c>
      <c r="AQ1979" s="1079" t="s">
        <v>1680</v>
      </c>
      <c r="AR1979" s="1079" t="s">
        <v>1680</v>
      </c>
      <c r="AS1979" s="1079" t="s">
        <v>1680</v>
      </c>
      <c r="AT1979" s="1079" t="s">
        <v>1680</v>
      </c>
      <c r="AU1979" s="1079" t="s">
        <v>1680</v>
      </c>
      <c r="AV1979" s="1079" t="s">
        <v>1680</v>
      </c>
      <c r="AW1979" s="1079" t="s">
        <v>1680</v>
      </c>
    </row>
    <row r="1980" spans="1:49" s="11" customFormat="1" ht="25.5" customHeight="1" outlineLevel="4">
      <c r="A1980" s="1069" t="s">
        <v>643</v>
      </c>
      <c r="B1980" s="708" t="s">
        <v>38</v>
      </c>
      <c r="C1980" s="708" t="s">
        <v>987</v>
      </c>
      <c r="D1980" s="708" t="s">
        <v>997</v>
      </c>
      <c r="E1980" s="717" t="s">
        <v>1002</v>
      </c>
      <c r="F1980" s="38" t="s">
        <v>486</v>
      </c>
      <c r="G1980" s="815"/>
      <c r="H1980" s="815"/>
      <c r="I1980" s="815"/>
      <c r="J1980" s="815"/>
      <c r="K1980" s="822"/>
      <c r="L1980" s="24" t="s">
        <v>408</v>
      </c>
      <c r="M1980" s="542" t="s">
        <v>1007</v>
      </c>
      <c r="N1980" s="27" t="s">
        <v>412</v>
      </c>
      <c r="O1980" s="702" t="s">
        <v>1680</v>
      </c>
      <c r="P1980" s="702"/>
      <c r="Q1980" s="1118"/>
      <c r="R1980" s="1060" t="s">
        <v>9102</v>
      </c>
      <c r="S1980" s="1132"/>
      <c r="T1980" s="1060" t="s">
        <v>9100</v>
      </c>
      <c r="U1980" s="1060"/>
      <c r="V1980" s="1060" t="s">
        <v>1007</v>
      </c>
      <c r="W1980" s="1060"/>
      <c r="X1980" s="1078" t="s">
        <v>1680</v>
      </c>
      <c r="Y1980" s="134" t="str">
        <f t="shared" si="66"/>
        <v/>
      </c>
      <c r="Z1980" s="1079" t="s">
        <v>1680</v>
      </c>
      <c r="AA1980" s="1079" t="s">
        <v>1680</v>
      </c>
      <c r="AB1980" s="1079" t="s">
        <v>1680</v>
      </c>
      <c r="AC1980" s="20" t="str">
        <f t="shared" si="64"/>
        <v/>
      </c>
      <c r="AD1980" s="1079" t="s">
        <v>1680</v>
      </c>
      <c r="AE1980" s="1076" t="s">
        <v>1680</v>
      </c>
      <c r="AF1980" s="1079" t="s">
        <v>1680</v>
      </c>
      <c r="AG1980" s="1079" t="s">
        <v>1680</v>
      </c>
      <c r="AH1980" s="1079" t="s">
        <v>1680</v>
      </c>
      <c r="AI1980" s="1076" t="s">
        <v>1680</v>
      </c>
      <c r="AJ1980" s="541" t="str">
        <f t="shared" si="65"/>
        <v>-_-</v>
      </c>
      <c r="AK1980" s="1079" t="s">
        <v>1680</v>
      </c>
      <c r="AL1980" s="1079" t="s">
        <v>1680</v>
      </c>
      <c r="AM1980" s="1079" t="s">
        <v>1680</v>
      </c>
      <c r="AN1980" s="1079" t="s">
        <v>1680</v>
      </c>
      <c r="AO1980" s="1079" t="s">
        <v>1680</v>
      </c>
      <c r="AP1980" s="1079" t="s">
        <v>1680</v>
      </c>
      <c r="AQ1980" s="1079" t="s">
        <v>1680</v>
      </c>
      <c r="AR1980" s="1079" t="s">
        <v>1680</v>
      </c>
      <c r="AS1980" s="1079" t="s">
        <v>1680</v>
      </c>
      <c r="AT1980" s="1079" t="s">
        <v>1680</v>
      </c>
      <c r="AU1980" s="1079" t="s">
        <v>1680</v>
      </c>
      <c r="AV1980" s="1079" t="s">
        <v>1680</v>
      </c>
      <c r="AW1980" s="1079" t="s">
        <v>1680</v>
      </c>
    </row>
    <row r="1981" spans="1:49" s="11" customFormat="1" ht="63.75" customHeight="1" outlineLevel="3">
      <c r="A1981" s="1069" t="s">
        <v>643</v>
      </c>
      <c r="B1981" s="708" t="s">
        <v>38</v>
      </c>
      <c r="C1981" s="708" t="s">
        <v>987</v>
      </c>
      <c r="D1981" s="708" t="s">
        <v>997</v>
      </c>
      <c r="E1981" s="131" t="s">
        <v>777</v>
      </c>
      <c r="F1981" s="815"/>
      <c r="G1981" s="815"/>
      <c r="H1981" s="815"/>
      <c r="I1981" s="815"/>
      <c r="J1981" s="815"/>
      <c r="K1981" s="822"/>
      <c r="L1981" s="24" t="s">
        <v>457</v>
      </c>
      <c r="M1981" s="542" t="s">
        <v>1008</v>
      </c>
      <c r="N1981" s="27" t="s">
        <v>412</v>
      </c>
      <c r="O1981" s="702" t="s">
        <v>1680</v>
      </c>
      <c r="P1981" s="702"/>
      <c r="Q1981" s="1118"/>
      <c r="R1981" s="1060" t="s">
        <v>9102</v>
      </c>
      <c r="S1981" s="1132"/>
      <c r="T1981" s="1060" t="s">
        <v>9100</v>
      </c>
      <c r="U1981" s="1060"/>
      <c r="V1981" s="1060" t="s">
        <v>1008</v>
      </c>
      <c r="W1981" s="1060"/>
      <c r="X1981" s="1078" t="s">
        <v>1680</v>
      </c>
      <c r="Y1981" s="134" t="str">
        <f t="shared" si="66"/>
        <v/>
      </c>
      <c r="Z1981" s="1079" t="s">
        <v>1680</v>
      </c>
      <c r="AA1981" s="1079" t="s">
        <v>1680</v>
      </c>
      <c r="AB1981" s="1079" t="s">
        <v>1680</v>
      </c>
      <c r="AC1981" s="20" t="str">
        <f t="shared" si="64"/>
        <v/>
      </c>
      <c r="AD1981" s="1079" t="s">
        <v>1680</v>
      </c>
      <c r="AE1981" s="1076" t="s">
        <v>1680</v>
      </c>
      <c r="AF1981" s="1079" t="s">
        <v>1680</v>
      </c>
      <c r="AG1981" s="1079" t="s">
        <v>1680</v>
      </c>
      <c r="AH1981" s="1079" t="s">
        <v>1680</v>
      </c>
      <c r="AI1981" s="1076" t="s">
        <v>1680</v>
      </c>
      <c r="AJ1981" s="541" t="str">
        <f t="shared" si="65"/>
        <v>-_-</v>
      </c>
      <c r="AK1981" s="1079" t="s">
        <v>1680</v>
      </c>
      <c r="AL1981" s="1079" t="s">
        <v>1680</v>
      </c>
      <c r="AM1981" s="1079" t="s">
        <v>1680</v>
      </c>
      <c r="AN1981" s="1079" t="s">
        <v>1680</v>
      </c>
      <c r="AO1981" s="1079" t="s">
        <v>1680</v>
      </c>
      <c r="AP1981" s="1079" t="s">
        <v>1680</v>
      </c>
      <c r="AQ1981" s="1079" t="s">
        <v>1680</v>
      </c>
      <c r="AR1981" s="1079" t="s">
        <v>1680</v>
      </c>
      <c r="AS1981" s="1079" t="s">
        <v>1680</v>
      </c>
      <c r="AT1981" s="1079" t="s">
        <v>1680</v>
      </c>
      <c r="AU1981" s="1079" t="s">
        <v>1680</v>
      </c>
      <c r="AV1981" s="1079" t="s">
        <v>1680</v>
      </c>
      <c r="AW1981" s="1079" t="s">
        <v>1680</v>
      </c>
    </row>
    <row r="1982" spans="1:49" s="11" customFormat="1" ht="12.75" customHeight="1" outlineLevel="3">
      <c r="A1982" s="1069" t="s">
        <v>643</v>
      </c>
      <c r="B1982" s="708" t="s">
        <v>38</v>
      </c>
      <c r="C1982" s="708" t="s">
        <v>987</v>
      </c>
      <c r="D1982" s="708" t="s">
        <v>997</v>
      </c>
      <c r="E1982" s="131" t="s">
        <v>779</v>
      </c>
      <c r="F1982" s="815"/>
      <c r="G1982" s="815"/>
      <c r="H1982" s="815"/>
      <c r="I1982" s="815"/>
      <c r="J1982" s="815"/>
      <c r="K1982" s="822"/>
      <c r="L1982" s="24" t="s">
        <v>271</v>
      </c>
      <c r="M1982" s="542" t="s">
        <v>781</v>
      </c>
      <c r="N1982" s="27" t="s">
        <v>412</v>
      </c>
      <c r="O1982" s="702" t="s">
        <v>1680</v>
      </c>
      <c r="P1982" s="702"/>
      <c r="Q1982" s="1118"/>
      <c r="R1982" s="1060" t="s">
        <v>9102</v>
      </c>
      <c r="S1982" s="1132"/>
      <c r="T1982" s="1060" t="s">
        <v>9100</v>
      </c>
      <c r="U1982" s="1060"/>
      <c r="V1982" s="1060" t="s">
        <v>781</v>
      </c>
      <c r="W1982" s="1060"/>
      <c r="X1982" s="1078" t="s">
        <v>1680</v>
      </c>
      <c r="Y1982" s="134" t="str">
        <f t="shared" si="66"/>
        <v/>
      </c>
      <c r="Z1982" s="1079" t="s">
        <v>1680</v>
      </c>
      <c r="AA1982" s="1079" t="s">
        <v>1680</v>
      </c>
      <c r="AB1982" s="1079" t="s">
        <v>1680</v>
      </c>
      <c r="AC1982" s="20" t="str">
        <f t="shared" si="64"/>
        <v/>
      </c>
      <c r="AD1982" s="1079" t="s">
        <v>1680</v>
      </c>
      <c r="AE1982" s="1076" t="s">
        <v>1680</v>
      </c>
      <c r="AF1982" s="1079" t="s">
        <v>1680</v>
      </c>
      <c r="AG1982" s="1079" t="s">
        <v>1680</v>
      </c>
      <c r="AH1982" s="1079" t="s">
        <v>1680</v>
      </c>
      <c r="AI1982" s="1076" t="s">
        <v>1680</v>
      </c>
      <c r="AJ1982" s="541" t="str">
        <f t="shared" si="65"/>
        <v>-_-</v>
      </c>
      <c r="AK1982" s="1079" t="s">
        <v>1680</v>
      </c>
      <c r="AL1982" s="1079" t="s">
        <v>1680</v>
      </c>
      <c r="AM1982" s="1079" t="s">
        <v>1680</v>
      </c>
      <c r="AN1982" s="1079" t="s">
        <v>1680</v>
      </c>
      <c r="AO1982" s="1079" t="s">
        <v>1680</v>
      </c>
      <c r="AP1982" s="1079" t="s">
        <v>1680</v>
      </c>
      <c r="AQ1982" s="1079" t="s">
        <v>1680</v>
      </c>
      <c r="AR1982" s="1079" t="s">
        <v>1680</v>
      </c>
      <c r="AS1982" s="1079" t="s">
        <v>1680</v>
      </c>
      <c r="AT1982" s="1079" t="s">
        <v>1680</v>
      </c>
      <c r="AU1982" s="1079" t="s">
        <v>1680</v>
      </c>
      <c r="AV1982" s="1079" t="s">
        <v>1680</v>
      </c>
      <c r="AW1982" s="1079" t="s">
        <v>1680</v>
      </c>
    </row>
    <row r="1983" spans="1:49" s="11" customFormat="1" ht="25.5" customHeight="1" outlineLevel="4">
      <c r="A1983" s="1069" t="s">
        <v>643</v>
      </c>
      <c r="B1983" s="708" t="s">
        <v>38</v>
      </c>
      <c r="C1983" s="708" t="s">
        <v>987</v>
      </c>
      <c r="D1983" s="708" t="s">
        <v>997</v>
      </c>
      <c r="E1983" s="720" t="s">
        <v>779</v>
      </c>
      <c r="F1983" s="131" t="s">
        <v>782</v>
      </c>
      <c r="G1983" s="815"/>
      <c r="H1983" s="815"/>
      <c r="I1983" s="815"/>
      <c r="J1983" s="815"/>
      <c r="K1983" s="822"/>
      <c r="L1983" s="24" t="s">
        <v>129</v>
      </c>
      <c r="M1983" s="542" t="s">
        <v>783</v>
      </c>
      <c r="N1983" s="27" t="s">
        <v>412</v>
      </c>
      <c r="O1983" s="702" t="s">
        <v>1680</v>
      </c>
      <c r="P1983" s="702"/>
      <c r="Q1983" s="1118"/>
      <c r="R1983" s="1060" t="s">
        <v>9102</v>
      </c>
      <c r="S1983" s="1132"/>
      <c r="T1983" s="1060" t="s">
        <v>9100</v>
      </c>
      <c r="U1983" s="1060"/>
      <c r="V1983" s="1060" t="s">
        <v>783</v>
      </c>
      <c r="W1983" s="1060"/>
      <c r="X1983" s="1078" t="s">
        <v>1680</v>
      </c>
      <c r="Y1983" s="134" t="str">
        <f t="shared" si="66"/>
        <v/>
      </c>
      <c r="Z1983" s="1079" t="s">
        <v>1680</v>
      </c>
      <c r="AA1983" s="1079" t="s">
        <v>1680</v>
      </c>
      <c r="AB1983" s="1079" t="s">
        <v>1680</v>
      </c>
      <c r="AC1983" s="20" t="str">
        <f t="shared" si="64"/>
        <v/>
      </c>
      <c r="AD1983" s="1079" t="s">
        <v>1680</v>
      </c>
      <c r="AE1983" s="1076" t="s">
        <v>1680</v>
      </c>
      <c r="AF1983" s="1079" t="s">
        <v>1680</v>
      </c>
      <c r="AG1983" s="1079" t="s">
        <v>1680</v>
      </c>
      <c r="AH1983" s="1079" t="s">
        <v>1680</v>
      </c>
      <c r="AI1983" s="1076" t="s">
        <v>1680</v>
      </c>
      <c r="AJ1983" s="541" t="str">
        <f t="shared" si="65"/>
        <v>-_-</v>
      </c>
      <c r="AK1983" s="1079" t="s">
        <v>1680</v>
      </c>
      <c r="AL1983" s="1079" t="s">
        <v>1680</v>
      </c>
      <c r="AM1983" s="1079" t="s">
        <v>1680</v>
      </c>
      <c r="AN1983" s="1079" t="s">
        <v>1680</v>
      </c>
      <c r="AO1983" s="1079" t="s">
        <v>1680</v>
      </c>
      <c r="AP1983" s="1079" t="s">
        <v>1680</v>
      </c>
      <c r="AQ1983" s="1079" t="s">
        <v>1680</v>
      </c>
      <c r="AR1983" s="1079" t="s">
        <v>1680</v>
      </c>
      <c r="AS1983" s="1079" t="s">
        <v>1680</v>
      </c>
      <c r="AT1983" s="1079" t="s">
        <v>1680</v>
      </c>
      <c r="AU1983" s="1079" t="s">
        <v>1680</v>
      </c>
      <c r="AV1983" s="1079" t="s">
        <v>1680</v>
      </c>
      <c r="AW1983" s="1079" t="s">
        <v>1680</v>
      </c>
    </row>
    <row r="1984" spans="1:49" s="11" customFormat="1" ht="63.75" customHeight="1" outlineLevel="4">
      <c r="A1984" s="1069" t="s">
        <v>643</v>
      </c>
      <c r="B1984" s="708" t="s">
        <v>38</v>
      </c>
      <c r="C1984" s="708" t="s">
        <v>987</v>
      </c>
      <c r="D1984" s="708" t="s">
        <v>997</v>
      </c>
      <c r="E1984" s="708" t="s">
        <v>779</v>
      </c>
      <c r="F1984" s="815" t="s">
        <v>782</v>
      </c>
      <c r="G1984" s="64" t="s">
        <v>410</v>
      </c>
      <c r="H1984" s="815"/>
      <c r="I1984" s="815"/>
      <c r="J1984" s="815"/>
      <c r="K1984" s="822"/>
      <c r="L1984" s="24" t="s">
        <v>408</v>
      </c>
      <c r="M1984" s="542" t="s">
        <v>662</v>
      </c>
      <c r="N1984" s="27" t="s">
        <v>412</v>
      </c>
      <c r="O1984" s="702" t="s">
        <v>1680</v>
      </c>
      <c r="P1984" s="702"/>
      <c r="Q1984" s="1118"/>
      <c r="R1984" s="1060" t="s">
        <v>9102</v>
      </c>
      <c r="S1984" s="1132"/>
      <c r="T1984" s="1060" t="s">
        <v>9100</v>
      </c>
      <c r="U1984" s="1060"/>
      <c r="V1984" s="1060" t="s">
        <v>662</v>
      </c>
      <c r="W1984" s="1060"/>
      <c r="X1984" s="1078" t="s">
        <v>1680</v>
      </c>
      <c r="Y1984" s="134" t="str">
        <f t="shared" si="66"/>
        <v/>
      </c>
      <c r="Z1984" s="1079" t="s">
        <v>1680</v>
      </c>
      <c r="AA1984" s="1079" t="s">
        <v>1680</v>
      </c>
      <c r="AB1984" s="1079" t="s">
        <v>1680</v>
      </c>
      <c r="AC1984" s="20" t="str">
        <f t="shared" si="64"/>
        <v/>
      </c>
      <c r="AD1984" s="1079" t="s">
        <v>1680</v>
      </c>
      <c r="AE1984" s="1076" t="s">
        <v>1680</v>
      </c>
      <c r="AF1984" s="1079" t="s">
        <v>1680</v>
      </c>
      <c r="AG1984" s="1079" t="s">
        <v>1680</v>
      </c>
      <c r="AH1984" s="1079" t="s">
        <v>1680</v>
      </c>
      <c r="AI1984" s="1076" t="s">
        <v>1680</v>
      </c>
      <c r="AJ1984" s="541" t="str">
        <f t="shared" si="65"/>
        <v>-_-</v>
      </c>
      <c r="AK1984" s="1079" t="s">
        <v>1680</v>
      </c>
      <c r="AL1984" s="1079" t="s">
        <v>1680</v>
      </c>
      <c r="AM1984" s="1079" t="s">
        <v>1680</v>
      </c>
      <c r="AN1984" s="1079" t="s">
        <v>1680</v>
      </c>
      <c r="AO1984" s="1079" t="s">
        <v>1680</v>
      </c>
      <c r="AP1984" s="1079" t="s">
        <v>1680</v>
      </c>
      <c r="AQ1984" s="1079" t="s">
        <v>1680</v>
      </c>
      <c r="AR1984" s="1079" t="s">
        <v>1680</v>
      </c>
      <c r="AS1984" s="1079" t="s">
        <v>1680</v>
      </c>
      <c r="AT1984" s="1079" t="s">
        <v>1680</v>
      </c>
      <c r="AU1984" s="1079" t="s">
        <v>1680</v>
      </c>
      <c r="AV1984" s="1079" t="s">
        <v>1680</v>
      </c>
      <c r="AW1984" s="1079" t="s">
        <v>1680</v>
      </c>
    </row>
    <row r="1985" spans="1:49" s="11" customFormat="1" ht="25.5" customHeight="1" outlineLevel="4">
      <c r="A1985" s="1069" t="s">
        <v>643</v>
      </c>
      <c r="B1985" s="708" t="s">
        <v>38</v>
      </c>
      <c r="C1985" s="708" t="s">
        <v>987</v>
      </c>
      <c r="D1985" s="708" t="s">
        <v>997</v>
      </c>
      <c r="E1985" s="708" t="s">
        <v>779</v>
      </c>
      <c r="F1985" s="131" t="s">
        <v>788</v>
      </c>
      <c r="G1985" s="815"/>
      <c r="H1985" s="815"/>
      <c r="I1985" s="815"/>
      <c r="J1985" s="815"/>
      <c r="K1985" s="822"/>
      <c r="L1985" s="24" t="s">
        <v>693</v>
      </c>
      <c r="M1985" s="542" t="s">
        <v>789</v>
      </c>
      <c r="N1985" s="27" t="s">
        <v>412</v>
      </c>
      <c r="O1985" s="702" t="s">
        <v>1680</v>
      </c>
      <c r="P1985" s="702"/>
      <c r="Q1985" s="1118"/>
      <c r="R1985" s="1060" t="s">
        <v>9102</v>
      </c>
      <c r="S1985" s="1132"/>
      <c r="T1985" s="1060" t="s">
        <v>9100</v>
      </c>
      <c r="U1985" s="1060"/>
      <c r="V1985" s="1060" t="s">
        <v>789</v>
      </c>
      <c r="W1985" s="1060"/>
      <c r="X1985" s="1078" t="s">
        <v>1680</v>
      </c>
      <c r="Y1985" s="134" t="str">
        <f t="shared" si="66"/>
        <v/>
      </c>
      <c r="Z1985" s="1079" t="s">
        <v>1680</v>
      </c>
      <c r="AA1985" s="1079" t="s">
        <v>1680</v>
      </c>
      <c r="AB1985" s="1079" t="s">
        <v>1680</v>
      </c>
      <c r="AC1985" s="20" t="str">
        <f t="shared" si="64"/>
        <v/>
      </c>
      <c r="AD1985" s="1079" t="s">
        <v>1680</v>
      </c>
      <c r="AE1985" s="1076" t="s">
        <v>1680</v>
      </c>
      <c r="AF1985" s="1079" t="s">
        <v>1680</v>
      </c>
      <c r="AG1985" s="1079" t="s">
        <v>1680</v>
      </c>
      <c r="AH1985" s="1079" t="s">
        <v>1680</v>
      </c>
      <c r="AI1985" s="1076" t="s">
        <v>1680</v>
      </c>
      <c r="AJ1985" s="541" t="str">
        <f t="shared" si="65"/>
        <v>-_-</v>
      </c>
      <c r="AK1985" s="1079" t="s">
        <v>1680</v>
      </c>
      <c r="AL1985" s="1079" t="s">
        <v>1680</v>
      </c>
      <c r="AM1985" s="1079" t="s">
        <v>1680</v>
      </c>
      <c r="AN1985" s="1079" t="s">
        <v>1680</v>
      </c>
      <c r="AO1985" s="1079" t="s">
        <v>1680</v>
      </c>
      <c r="AP1985" s="1079" t="s">
        <v>1680</v>
      </c>
      <c r="AQ1985" s="1079" t="s">
        <v>1680</v>
      </c>
      <c r="AR1985" s="1079" t="s">
        <v>1680</v>
      </c>
      <c r="AS1985" s="1079" t="s">
        <v>1680</v>
      </c>
      <c r="AT1985" s="1079" t="s">
        <v>1680</v>
      </c>
      <c r="AU1985" s="1079" t="s">
        <v>1680</v>
      </c>
      <c r="AV1985" s="1079" t="s">
        <v>1680</v>
      </c>
      <c r="AW1985" s="1079" t="s">
        <v>1680</v>
      </c>
    </row>
    <row r="1986" spans="1:49" s="11" customFormat="1" ht="25.5" customHeight="1" outlineLevel="4">
      <c r="A1986" s="1069" t="s">
        <v>643</v>
      </c>
      <c r="B1986" s="708" t="s">
        <v>38</v>
      </c>
      <c r="C1986" s="708" t="s">
        <v>987</v>
      </c>
      <c r="D1986" s="708" t="s">
        <v>997</v>
      </c>
      <c r="E1986" s="708" t="s">
        <v>779</v>
      </c>
      <c r="F1986" s="131" t="s">
        <v>790</v>
      </c>
      <c r="G1986" s="815"/>
      <c r="H1986" s="815"/>
      <c r="I1986" s="815"/>
      <c r="J1986" s="815"/>
      <c r="K1986" s="822"/>
      <c r="L1986" s="24" t="s">
        <v>693</v>
      </c>
      <c r="M1986" s="542" t="s">
        <v>791</v>
      </c>
      <c r="N1986" s="27" t="s">
        <v>412</v>
      </c>
      <c r="O1986" s="702" t="s">
        <v>1680</v>
      </c>
      <c r="P1986" s="702"/>
      <c r="Q1986" s="1118"/>
      <c r="R1986" s="1060" t="s">
        <v>9102</v>
      </c>
      <c r="S1986" s="1132"/>
      <c r="T1986" s="1060" t="s">
        <v>9100</v>
      </c>
      <c r="U1986" s="1060"/>
      <c r="V1986" s="1060" t="s">
        <v>791</v>
      </c>
      <c r="W1986" s="1060"/>
      <c r="X1986" s="1078" t="s">
        <v>1680</v>
      </c>
      <c r="Y1986" s="134" t="str">
        <f t="shared" si="66"/>
        <v/>
      </c>
      <c r="Z1986" s="1079" t="s">
        <v>1680</v>
      </c>
      <c r="AA1986" s="1079" t="s">
        <v>1680</v>
      </c>
      <c r="AB1986" s="1079" t="s">
        <v>1680</v>
      </c>
      <c r="AC1986" s="20" t="str">
        <f t="shared" si="64"/>
        <v/>
      </c>
      <c r="AD1986" s="1079" t="s">
        <v>1680</v>
      </c>
      <c r="AE1986" s="1076" t="s">
        <v>1680</v>
      </c>
      <c r="AF1986" s="1079" t="s">
        <v>1680</v>
      </c>
      <c r="AG1986" s="1079" t="s">
        <v>1680</v>
      </c>
      <c r="AH1986" s="1079" t="s">
        <v>1680</v>
      </c>
      <c r="AI1986" s="1076" t="s">
        <v>1680</v>
      </c>
      <c r="AJ1986" s="541" t="str">
        <f t="shared" si="65"/>
        <v>-_-</v>
      </c>
      <c r="AK1986" s="1079" t="s">
        <v>1680</v>
      </c>
      <c r="AL1986" s="1079" t="s">
        <v>1680</v>
      </c>
      <c r="AM1986" s="1079" t="s">
        <v>1680</v>
      </c>
      <c r="AN1986" s="1079" t="s">
        <v>1680</v>
      </c>
      <c r="AO1986" s="1079" t="s">
        <v>1680</v>
      </c>
      <c r="AP1986" s="1079" t="s">
        <v>1680</v>
      </c>
      <c r="AQ1986" s="1079" t="s">
        <v>1680</v>
      </c>
      <c r="AR1986" s="1079" t="s">
        <v>1680</v>
      </c>
      <c r="AS1986" s="1079" t="s">
        <v>1680</v>
      </c>
      <c r="AT1986" s="1079" t="s">
        <v>1680</v>
      </c>
      <c r="AU1986" s="1079" t="s">
        <v>1680</v>
      </c>
      <c r="AV1986" s="1079" t="s">
        <v>1680</v>
      </c>
      <c r="AW1986" s="1079" t="s">
        <v>1680</v>
      </c>
    </row>
    <row r="1987" spans="1:49" s="11" customFormat="1" ht="51" customHeight="1" outlineLevel="4">
      <c r="A1987" s="1069" t="s">
        <v>643</v>
      </c>
      <c r="B1987" s="708" t="s">
        <v>38</v>
      </c>
      <c r="C1987" s="708" t="s">
        <v>987</v>
      </c>
      <c r="D1987" s="708" t="s">
        <v>997</v>
      </c>
      <c r="E1987" s="717" t="s">
        <v>779</v>
      </c>
      <c r="F1987" s="131" t="s">
        <v>792</v>
      </c>
      <c r="G1987" s="815"/>
      <c r="H1987" s="815"/>
      <c r="I1987" s="815"/>
      <c r="J1987" s="815"/>
      <c r="K1987" s="822"/>
      <c r="L1987" s="24" t="s">
        <v>793</v>
      </c>
      <c r="M1987" s="542" t="s">
        <v>794</v>
      </c>
      <c r="N1987" s="27">
        <v>1</v>
      </c>
      <c r="O1987" s="702" t="s">
        <v>1680</v>
      </c>
      <c r="P1987" s="702"/>
      <c r="Q1987" s="1118"/>
      <c r="R1987" s="1060" t="s">
        <v>9102</v>
      </c>
      <c r="S1987" s="1132"/>
      <c r="T1987" s="1060" t="s">
        <v>9100</v>
      </c>
      <c r="U1987" s="1060"/>
      <c r="V1987" s="1060" t="s">
        <v>794</v>
      </c>
      <c r="W1987" s="1060"/>
      <c r="X1987" s="1078" t="s">
        <v>1680</v>
      </c>
      <c r="Y1987" s="134" t="str">
        <f t="shared" si="66"/>
        <v/>
      </c>
      <c r="Z1987" s="1079" t="s">
        <v>1680</v>
      </c>
      <c r="AA1987" s="1079" t="s">
        <v>1680</v>
      </c>
      <c r="AB1987" s="1079" t="s">
        <v>1680</v>
      </c>
      <c r="AC1987" s="20" t="str">
        <f t="shared" si="64"/>
        <v/>
      </c>
      <c r="AD1987" s="1079" t="s">
        <v>1680</v>
      </c>
      <c r="AE1987" s="1076" t="s">
        <v>1680</v>
      </c>
      <c r="AF1987" s="1079" t="s">
        <v>1680</v>
      </c>
      <c r="AG1987" s="1079" t="s">
        <v>1680</v>
      </c>
      <c r="AH1987" s="1079" t="s">
        <v>1680</v>
      </c>
      <c r="AI1987" s="1076" t="s">
        <v>1680</v>
      </c>
      <c r="AJ1987" s="541" t="str">
        <f t="shared" si="65"/>
        <v>-_-</v>
      </c>
      <c r="AK1987" s="1079" t="s">
        <v>1680</v>
      </c>
      <c r="AL1987" s="1079" t="s">
        <v>1680</v>
      </c>
      <c r="AM1987" s="1079" t="s">
        <v>1680</v>
      </c>
      <c r="AN1987" s="1079" t="s">
        <v>1680</v>
      </c>
      <c r="AO1987" s="1079" t="s">
        <v>1680</v>
      </c>
      <c r="AP1987" s="1079" t="s">
        <v>1680</v>
      </c>
      <c r="AQ1987" s="1079" t="s">
        <v>1680</v>
      </c>
      <c r="AR1987" s="1079" t="s">
        <v>1680</v>
      </c>
      <c r="AS1987" s="1079" t="s">
        <v>1680</v>
      </c>
      <c r="AT1987" s="1079" t="s">
        <v>1680</v>
      </c>
      <c r="AU1987" s="1079" t="s">
        <v>1680</v>
      </c>
      <c r="AV1987" s="1079" t="s">
        <v>1680</v>
      </c>
      <c r="AW1987" s="1079" t="s">
        <v>1680</v>
      </c>
    </row>
    <row r="1988" spans="1:49" s="11" customFormat="1" ht="12.75" customHeight="1" outlineLevel="3">
      <c r="A1988" s="1069" t="s">
        <v>643</v>
      </c>
      <c r="B1988" s="708" t="s">
        <v>38</v>
      </c>
      <c r="C1988" s="708" t="s">
        <v>987</v>
      </c>
      <c r="D1988" s="708" t="s">
        <v>997</v>
      </c>
      <c r="E1988" s="131" t="s">
        <v>795</v>
      </c>
      <c r="F1988" s="815"/>
      <c r="G1988" s="815"/>
      <c r="H1988" s="815"/>
      <c r="I1988" s="815"/>
      <c r="J1988" s="815"/>
      <c r="K1988" s="822"/>
      <c r="L1988" s="24" t="s">
        <v>201</v>
      </c>
      <c r="M1988" s="542" t="s">
        <v>202</v>
      </c>
      <c r="N1988" s="27" t="s">
        <v>412</v>
      </c>
      <c r="O1988" s="702" t="s">
        <v>1680</v>
      </c>
      <c r="P1988" s="1076"/>
      <c r="Q1988" s="1118" t="s">
        <v>9738</v>
      </c>
      <c r="R1988" s="1060" t="s">
        <v>9102</v>
      </c>
      <c r="S1988" s="1132"/>
      <c r="T1988" s="1060" t="s">
        <v>9100</v>
      </c>
      <c r="U1988" s="1060"/>
      <c r="V1988" s="1060" t="s">
        <v>202</v>
      </c>
      <c r="W1988" s="1060"/>
      <c r="X1988" s="1078" t="s">
        <v>1680</v>
      </c>
      <c r="Y1988" s="134" t="str">
        <f t="shared" si="66"/>
        <v/>
      </c>
      <c r="Z1988" s="1079" t="s">
        <v>1680</v>
      </c>
      <c r="AA1988" s="1079" t="s">
        <v>1680</v>
      </c>
      <c r="AB1988" s="1079" t="s">
        <v>1680</v>
      </c>
      <c r="AC1988" s="20" t="str">
        <f t="shared" si="64"/>
        <v/>
      </c>
      <c r="AD1988" s="1079" t="s">
        <v>1680</v>
      </c>
      <c r="AE1988" s="1076" t="s">
        <v>1680</v>
      </c>
      <c r="AF1988" s="1079" t="s">
        <v>1680</v>
      </c>
      <c r="AG1988" s="1079" t="s">
        <v>1680</v>
      </c>
      <c r="AH1988" s="1079" t="s">
        <v>1680</v>
      </c>
      <c r="AI1988" s="1076" t="s">
        <v>1680</v>
      </c>
      <c r="AJ1988" s="541" t="str">
        <f t="shared" si="65"/>
        <v>-_-</v>
      </c>
      <c r="AK1988" s="1079" t="s">
        <v>1680</v>
      </c>
      <c r="AL1988" s="1079" t="s">
        <v>1680</v>
      </c>
      <c r="AM1988" s="1079" t="s">
        <v>1680</v>
      </c>
      <c r="AN1988" s="1079" t="s">
        <v>1680</v>
      </c>
      <c r="AO1988" s="1079" t="s">
        <v>1680</v>
      </c>
      <c r="AP1988" s="1079" t="s">
        <v>1680</v>
      </c>
      <c r="AQ1988" s="1079" t="s">
        <v>1680</v>
      </c>
      <c r="AR1988" s="1079" t="s">
        <v>1680</v>
      </c>
      <c r="AS1988" s="1079" t="s">
        <v>1680</v>
      </c>
      <c r="AT1988" s="1079" t="s">
        <v>1680</v>
      </c>
      <c r="AU1988" s="1079" t="s">
        <v>1680</v>
      </c>
      <c r="AV1988" s="1079" t="s">
        <v>1680</v>
      </c>
      <c r="AW1988" s="1079" t="s">
        <v>1680</v>
      </c>
    </row>
    <row r="1989" spans="1:49" s="11" customFormat="1" ht="51" customHeight="1" outlineLevel="4">
      <c r="A1989" s="1069" t="s">
        <v>643</v>
      </c>
      <c r="B1989" s="708" t="s">
        <v>38</v>
      </c>
      <c r="C1989" s="708" t="s">
        <v>987</v>
      </c>
      <c r="D1989" s="708" t="s">
        <v>997</v>
      </c>
      <c r="E1989" s="720" t="s">
        <v>795</v>
      </c>
      <c r="F1989" s="131" t="s">
        <v>795</v>
      </c>
      <c r="G1989" s="815"/>
      <c r="H1989" s="815"/>
      <c r="I1989" s="815"/>
      <c r="J1989" s="815"/>
      <c r="K1989" s="822"/>
      <c r="L1989" s="24" t="s">
        <v>32</v>
      </c>
      <c r="M1989" s="542" t="s">
        <v>203</v>
      </c>
      <c r="N1989" s="27">
        <v>1</v>
      </c>
      <c r="O1989" s="702" t="s">
        <v>1680</v>
      </c>
      <c r="P1989" s="1076"/>
      <c r="Q1989" s="1118" t="s">
        <v>9738</v>
      </c>
      <c r="R1989" s="1060" t="s">
        <v>9102</v>
      </c>
      <c r="S1989" s="1132"/>
      <c r="T1989" s="1060" t="s">
        <v>9100</v>
      </c>
      <c r="U1989" s="1060"/>
      <c r="V1989" s="1060" t="s">
        <v>203</v>
      </c>
      <c r="W1989" s="1060"/>
      <c r="X1989" s="1078" t="s">
        <v>1680</v>
      </c>
      <c r="Y1989" s="134" t="str">
        <f t="shared" si="66"/>
        <v/>
      </c>
      <c r="Z1989" s="1079" t="s">
        <v>1680</v>
      </c>
      <c r="AA1989" s="1079" t="s">
        <v>1680</v>
      </c>
      <c r="AB1989" s="1079" t="s">
        <v>1680</v>
      </c>
      <c r="AC1989" s="20" t="str">
        <f t="shared" si="64"/>
        <v/>
      </c>
      <c r="AD1989" s="1079" t="s">
        <v>1680</v>
      </c>
      <c r="AE1989" s="1076" t="s">
        <v>1680</v>
      </c>
      <c r="AF1989" s="1079" t="s">
        <v>1680</v>
      </c>
      <c r="AG1989" s="1079" t="s">
        <v>1680</v>
      </c>
      <c r="AH1989" s="1079" t="s">
        <v>1680</v>
      </c>
      <c r="AI1989" s="1076" t="s">
        <v>1680</v>
      </c>
      <c r="AJ1989" s="541" t="str">
        <f t="shared" si="65"/>
        <v>-_-</v>
      </c>
      <c r="AK1989" s="1079" t="s">
        <v>1680</v>
      </c>
      <c r="AL1989" s="1079" t="s">
        <v>1680</v>
      </c>
      <c r="AM1989" s="1079" t="s">
        <v>1680</v>
      </c>
      <c r="AN1989" s="1079" t="s">
        <v>1680</v>
      </c>
      <c r="AO1989" s="1079" t="s">
        <v>1680</v>
      </c>
      <c r="AP1989" s="1079" t="s">
        <v>1680</v>
      </c>
      <c r="AQ1989" s="1079" t="s">
        <v>1680</v>
      </c>
      <c r="AR1989" s="1079" t="s">
        <v>1680</v>
      </c>
      <c r="AS1989" s="1079" t="s">
        <v>1680</v>
      </c>
      <c r="AT1989" s="1079" t="s">
        <v>1680</v>
      </c>
      <c r="AU1989" s="1079" t="s">
        <v>1680</v>
      </c>
      <c r="AV1989" s="1079" t="s">
        <v>1680</v>
      </c>
      <c r="AW1989" s="1079" t="s">
        <v>1680</v>
      </c>
    </row>
    <row r="1990" spans="1:49" s="11" customFormat="1" ht="38.25" customHeight="1" outlineLevel="4">
      <c r="A1990" s="1069" t="s">
        <v>643</v>
      </c>
      <c r="B1990" s="708" t="s">
        <v>38</v>
      </c>
      <c r="C1990" s="708" t="s">
        <v>987</v>
      </c>
      <c r="D1990" s="708" t="s">
        <v>997</v>
      </c>
      <c r="E1990" s="717" t="s">
        <v>795</v>
      </c>
      <c r="F1990" s="131" t="s">
        <v>796</v>
      </c>
      <c r="G1990" s="815"/>
      <c r="H1990" s="815"/>
      <c r="I1990" s="815"/>
      <c r="J1990" s="815"/>
      <c r="K1990" s="822"/>
      <c r="L1990" s="24" t="s">
        <v>507</v>
      </c>
      <c r="M1990" s="542" t="s">
        <v>204</v>
      </c>
      <c r="N1990" s="27" t="s">
        <v>464</v>
      </c>
      <c r="O1990" s="702" t="s">
        <v>1680</v>
      </c>
      <c r="P1990" s="1076"/>
      <c r="Q1990" s="1118" t="s">
        <v>9738</v>
      </c>
      <c r="R1990" s="1060" t="s">
        <v>9102</v>
      </c>
      <c r="S1990" s="1132"/>
      <c r="T1990" s="1060" t="s">
        <v>9100</v>
      </c>
      <c r="U1990" s="1060"/>
      <c r="V1990" s="1060" t="s">
        <v>204</v>
      </c>
      <c r="W1990" s="1060"/>
      <c r="X1990" s="1078" t="s">
        <v>1680</v>
      </c>
      <c r="Y1990" s="134" t="str">
        <f t="shared" si="66"/>
        <v/>
      </c>
      <c r="Z1990" s="1079" t="s">
        <v>1680</v>
      </c>
      <c r="AA1990" s="1079" t="s">
        <v>1680</v>
      </c>
      <c r="AB1990" s="1079" t="s">
        <v>1680</v>
      </c>
      <c r="AC1990" s="20" t="str">
        <f t="shared" ref="AC1990:AC2063" si="67">IF(Z1990="METADATA",VLOOKUP(CONCATENATE(AA1990,"_",AB1990),meta_part,4,FALSE),"")</f>
        <v/>
      </c>
      <c r="AD1990" s="1079" t="s">
        <v>1680</v>
      </c>
      <c r="AE1990" s="1076" t="s">
        <v>1680</v>
      </c>
      <c r="AF1990" s="1079" t="s">
        <v>1680</v>
      </c>
      <c r="AG1990" s="1079" t="s">
        <v>1680</v>
      </c>
      <c r="AH1990" s="1079" t="s">
        <v>1680</v>
      </c>
      <c r="AI1990" s="1076" t="s">
        <v>1680</v>
      </c>
      <c r="AJ1990" s="541" t="str">
        <f t="shared" si="65"/>
        <v>-_-</v>
      </c>
      <c r="AK1990" s="1079" t="s">
        <v>1680</v>
      </c>
      <c r="AL1990" s="1079" t="s">
        <v>1680</v>
      </c>
      <c r="AM1990" s="1079" t="s">
        <v>1680</v>
      </c>
      <c r="AN1990" s="1079" t="s">
        <v>1680</v>
      </c>
      <c r="AO1990" s="1079" t="s">
        <v>1680</v>
      </c>
      <c r="AP1990" s="1079" t="s">
        <v>1680</v>
      </c>
      <c r="AQ1990" s="1079" t="s">
        <v>1680</v>
      </c>
      <c r="AR1990" s="1079" t="s">
        <v>1680</v>
      </c>
      <c r="AS1990" s="1079" t="s">
        <v>1680</v>
      </c>
      <c r="AT1990" s="1079" t="s">
        <v>1680</v>
      </c>
      <c r="AU1990" s="1079" t="s">
        <v>1680</v>
      </c>
      <c r="AV1990" s="1079" t="s">
        <v>1680</v>
      </c>
      <c r="AW1990" s="1079" t="s">
        <v>1680</v>
      </c>
    </row>
    <row r="1991" spans="1:49" s="11" customFormat="1" ht="25.5" customHeight="1" outlineLevel="3">
      <c r="A1991" s="1069" t="s">
        <v>643</v>
      </c>
      <c r="B1991" s="708" t="s">
        <v>38</v>
      </c>
      <c r="C1991" s="708" t="s">
        <v>987</v>
      </c>
      <c r="D1991" s="708" t="s">
        <v>997</v>
      </c>
      <c r="E1991" s="841" t="s">
        <v>1604</v>
      </c>
      <c r="F1991" s="842"/>
      <c r="G1991" s="842"/>
      <c r="H1991" s="842"/>
      <c r="I1991" s="842"/>
      <c r="J1991" s="842"/>
      <c r="K1991" s="1530"/>
      <c r="L1991" s="845" t="s">
        <v>201</v>
      </c>
      <c r="M1991" s="846" t="s">
        <v>1673</v>
      </c>
      <c r="N1991" s="847" t="s">
        <v>412</v>
      </c>
      <c r="O1991" s="702" t="s">
        <v>1680</v>
      </c>
      <c r="P1991" s="701"/>
      <c r="Q1991" s="1117"/>
      <c r="R1991" s="1060" t="s">
        <v>9102</v>
      </c>
      <c r="S1991" s="1132"/>
      <c r="T1991" s="1060" t="s">
        <v>9100</v>
      </c>
      <c r="U1991" s="1060"/>
      <c r="V1991" s="1060" t="s">
        <v>1673</v>
      </c>
      <c r="W1991" s="1060"/>
      <c r="X1991" s="1078" t="s">
        <v>1680</v>
      </c>
      <c r="Y1991" s="134" t="str">
        <f t="shared" si="66"/>
        <v/>
      </c>
      <c r="Z1991" s="1091" t="s">
        <v>1680</v>
      </c>
      <c r="AA1991" s="1091" t="s">
        <v>1680</v>
      </c>
      <c r="AB1991" s="1091" t="s">
        <v>1680</v>
      </c>
      <c r="AC1991" s="20" t="str">
        <f t="shared" si="67"/>
        <v/>
      </c>
      <c r="AD1991" s="1091" t="s">
        <v>1680</v>
      </c>
      <c r="AE1991" s="1076" t="s">
        <v>1680</v>
      </c>
      <c r="AF1991" s="1091" t="s">
        <v>1680</v>
      </c>
      <c r="AG1991" s="1091" t="s">
        <v>1680</v>
      </c>
      <c r="AH1991" s="1091" t="s">
        <v>1680</v>
      </c>
      <c r="AI1991" s="1076" t="s">
        <v>1680</v>
      </c>
      <c r="AJ1991" s="541" t="str">
        <f t="shared" si="65"/>
        <v>-_-</v>
      </c>
      <c r="AK1991" s="1091" t="s">
        <v>1680</v>
      </c>
      <c r="AL1991" s="1091" t="s">
        <v>1680</v>
      </c>
      <c r="AM1991" s="1091" t="s">
        <v>1680</v>
      </c>
      <c r="AN1991" s="1091" t="s">
        <v>1680</v>
      </c>
      <c r="AO1991" s="1079" t="s">
        <v>1680</v>
      </c>
      <c r="AP1991" s="1091" t="s">
        <v>1680</v>
      </c>
      <c r="AQ1991" s="1091" t="s">
        <v>1680</v>
      </c>
      <c r="AR1991" s="1091" t="s">
        <v>1680</v>
      </c>
      <c r="AS1991" s="1091" t="s">
        <v>1680</v>
      </c>
      <c r="AT1991" s="1091" t="s">
        <v>1680</v>
      </c>
      <c r="AU1991" s="1091" t="s">
        <v>1680</v>
      </c>
      <c r="AV1991" s="1091" t="s">
        <v>1680</v>
      </c>
      <c r="AW1991" s="1091" t="s">
        <v>1680</v>
      </c>
    </row>
    <row r="1992" spans="1:49" s="11" customFormat="1" ht="51" customHeight="1" outlineLevel="4">
      <c r="A1992" s="1069" t="s">
        <v>643</v>
      </c>
      <c r="B1992" s="708" t="s">
        <v>38</v>
      </c>
      <c r="C1992" s="708" t="s">
        <v>987</v>
      </c>
      <c r="D1992" s="708" t="s">
        <v>997</v>
      </c>
      <c r="E1992" s="1541" t="s">
        <v>1604</v>
      </c>
      <c r="F1992" s="841" t="s">
        <v>795</v>
      </c>
      <c r="G1992" s="842"/>
      <c r="H1992" s="842"/>
      <c r="I1992" s="842"/>
      <c r="J1992" s="842"/>
      <c r="K1992" s="1530"/>
      <c r="L1992" s="845" t="s">
        <v>32</v>
      </c>
      <c r="M1992" s="846" t="s">
        <v>203</v>
      </c>
      <c r="N1992" s="847">
        <v>1</v>
      </c>
      <c r="O1992" s="702" t="s">
        <v>1680</v>
      </c>
      <c r="P1992" s="701"/>
      <c r="Q1992" s="1117"/>
      <c r="R1992" s="1060" t="s">
        <v>9102</v>
      </c>
      <c r="S1992" s="1132"/>
      <c r="T1992" s="1060" t="s">
        <v>9100</v>
      </c>
      <c r="U1992" s="1060"/>
      <c r="V1992" s="1060" t="s">
        <v>203</v>
      </c>
      <c r="W1992" s="1060"/>
      <c r="X1992" s="1078" t="s">
        <v>1680</v>
      </c>
      <c r="Y1992" s="134" t="str">
        <f t="shared" si="66"/>
        <v/>
      </c>
      <c r="Z1992" s="1091" t="s">
        <v>1680</v>
      </c>
      <c r="AA1992" s="1091" t="s">
        <v>1680</v>
      </c>
      <c r="AB1992" s="1091" t="s">
        <v>1680</v>
      </c>
      <c r="AC1992" s="20" t="str">
        <f t="shared" si="67"/>
        <v/>
      </c>
      <c r="AD1992" s="1091" t="s">
        <v>1680</v>
      </c>
      <c r="AE1992" s="1076" t="s">
        <v>1680</v>
      </c>
      <c r="AF1992" s="1091" t="s">
        <v>1680</v>
      </c>
      <c r="AG1992" s="1091" t="s">
        <v>1680</v>
      </c>
      <c r="AH1992" s="1091" t="s">
        <v>1680</v>
      </c>
      <c r="AI1992" s="1076" t="s">
        <v>1680</v>
      </c>
      <c r="AJ1992" s="541" t="str">
        <f t="shared" si="65"/>
        <v>-_-</v>
      </c>
      <c r="AK1992" s="1091" t="s">
        <v>1680</v>
      </c>
      <c r="AL1992" s="1091" t="s">
        <v>1680</v>
      </c>
      <c r="AM1992" s="1091" t="s">
        <v>1680</v>
      </c>
      <c r="AN1992" s="1091" t="s">
        <v>1680</v>
      </c>
      <c r="AO1992" s="1079" t="s">
        <v>1680</v>
      </c>
      <c r="AP1992" s="1091" t="s">
        <v>1680</v>
      </c>
      <c r="AQ1992" s="1091" t="s">
        <v>1680</v>
      </c>
      <c r="AR1992" s="1091" t="s">
        <v>1680</v>
      </c>
      <c r="AS1992" s="1091" t="s">
        <v>1680</v>
      </c>
      <c r="AT1992" s="1091" t="s">
        <v>1680</v>
      </c>
      <c r="AU1992" s="1091" t="s">
        <v>1680</v>
      </c>
      <c r="AV1992" s="1091" t="s">
        <v>1680</v>
      </c>
      <c r="AW1992" s="1091" t="s">
        <v>1680</v>
      </c>
    </row>
    <row r="1993" spans="1:49" s="11" customFormat="1" ht="38.25" customHeight="1" outlineLevel="4">
      <c r="A1993" s="1069" t="s">
        <v>643</v>
      </c>
      <c r="B1993" s="708" t="s">
        <v>38</v>
      </c>
      <c r="C1993" s="708" t="s">
        <v>987</v>
      </c>
      <c r="D1993" s="708" t="s">
        <v>997</v>
      </c>
      <c r="E1993" s="1542" t="s">
        <v>1604</v>
      </c>
      <c r="F1993" s="841" t="s">
        <v>796</v>
      </c>
      <c r="G1993" s="842"/>
      <c r="H1993" s="842"/>
      <c r="I1993" s="842"/>
      <c r="J1993" s="842"/>
      <c r="K1993" s="1530"/>
      <c r="L1993" s="845" t="s">
        <v>507</v>
      </c>
      <c r="M1993" s="846" t="s">
        <v>204</v>
      </c>
      <c r="N1993" s="847" t="s">
        <v>464</v>
      </c>
      <c r="O1993" s="702" t="s">
        <v>1680</v>
      </c>
      <c r="P1993" s="701"/>
      <c r="Q1993" s="1117"/>
      <c r="R1993" s="1060" t="s">
        <v>9102</v>
      </c>
      <c r="S1993" s="1132"/>
      <c r="T1993" s="1060" t="s">
        <v>9100</v>
      </c>
      <c r="U1993" s="1060"/>
      <c r="V1993" s="1060" t="s">
        <v>204</v>
      </c>
      <c r="W1993" s="1060"/>
      <c r="X1993" s="1078" t="s">
        <v>1680</v>
      </c>
      <c r="Y1993" s="134" t="str">
        <f t="shared" si="66"/>
        <v/>
      </c>
      <c r="Z1993" s="1091" t="s">
        <v>1680</v>
      </c>
      <c r="AA1993" s="1091" t="s">
        <v>1680</v>
      </c>
      <c r="AB1993" s="1091" t="s">
        <v>1680</v>
      </c>
      <c r="AC1993" s="20" t="str">
        <f t="shared" si="67"/>
        <v/>
      </c>
      <c r="AD1993" s="1091" t="s">
        <v>1680</v>
      </c>
      <c r="AE1993" s="1076" t="s">
        <v>1680</v>
      </c>
      <c r="AF1993" s="1091" t="s">
        <v>1680</v>
      </c>
      <c r="AG1993" s="1091" t="s">
        <v>1680</v>
      </c>
      <c r="AH1993" s="1091" t="s">
        <v>1680</v>
      </c>
      <c r="AI1993" s="1076" t="s">
        <v>1680</v>
      </c>
      <c r="AJ1993" s="541" t="str">
        <f t="shared" si="65"/>
        <v>-_-</v>
      </c>
      <c r="AK1993" s="1091" t="s">
        <v>1680</v>
      </c>
      <c r="AL1993" s="1091" t="s">
        <v>1680</v>
      </c>
      <c r="AM1993" s="1091" t="s">
        <v>1680</v>
      </c>
      <c r="AN1993" s="1091" t="s">
        <v>1680</v>
      </c>
      <c r="AO1993" s="1079" t="s">
        <v>1680</v>
      </c>
      <c r="AP1993" s="1091" t="s">
        <v>1680</v>
      </c>
      <c r="AQ1993" s="1091" t="s">
        <v>1680</v>
      </c>
      <c r="AR1993" s="1091" t="s">
        <v>1680</v>
      </c>
      <c r="AS1993" s="1091" t="s">
        <v>1680</v>
      </c>
      <c r="AT1993" s="1091" t="s">
        <v>1680</v>
      </c>
      <c r="AU1993" s="1091" t="s">
        <v>1680</v>
      </c>
      <c r="AV1993" s="1091" t="s">
        <v>1680</v>
      </c>
      <c r="AW1993" s="1091" t="s">
        <v>1680</v>
      </c>
    </row>
    <row r="1994" spans="1:49" s="11" customFormat="1" ht="25.5" customHeight="1" outlineLevel="3">
      <c r="A1994" s="1069" t="s">
        <v>643</v>
      </c>
      <c r="B1994" s="708" t="s">
        <v>38</v>
      </c>
      <c r="C1994" s="708" t="s">
        <v>987</v>
      </c>
      <c r="D1994" s="708" t="s">
        <v>997</v>
      </c>
      <c r="E1994" s="2012" t="s">
        <v>797</v>
      </c>
      <c r="F1994" s="2013"/>
      <c r="G1994" s="2013"/>
      <c r="H1994" s="2013"/>
      <c r="I1994" s="980"/>
      <c r="J1994" s="980"/>
      <c r="K1994" s="727"/>
      <c r="L1994" s="742" t="s">
        <v>1680</v>
      </c>
      <c r="M1994" s="542" t="s">
        <v>482</v>
      </c>
      <c r="N1994" s="27" t="s">
        <v>412</v>
      </c>
      <c r="O1994" s="702" t="s">
        <v>1680</v>
      </c>
      <c r="P1994" s="702"/>
      <c r="Q1994" s="1118"/>
      <c r="R1994" s="1060" t="s">
        <v>9102</v>
      </c>
      <c r="S1994" s="1132"/>
      <c r="T1994" s="1060" t="s">
        <v>9247</v>
      </c>
      <c r="U1994" s="1060"/>
      <c r="V1994" s="1060" t="s">
        <v>482</v>
      </c>
      <c r="W1994" s="1060"/>
      <c r="X1994" s="1060"/>
      <c r="Y1994" s="1078" t="s">
        <v>1680</v>
      </c>
      <c r="Z1994" s="1079" t="s">
        <v>1680</v>
      </c>
      <c r="AA1994" s="1079" t="s">
        <v>1680</v>
      </c>
      <c r="AB1994" s="1079" t="s">
        <v>1680</v>
      </c>
      <c r="AC1994" s="20" t="str">
        <f t="shared" si="67"/>
        <v/>
      </c>
      <c r="AD1994" s="1079" t="s">
        <v>1680</v>
      </c>
      <c r="AE1994" s="1076" t="s">
        <v>1680</v>
      </c>
      <c r="AF1994" s="1079" t="s">
        <v>1680</v>
      </c>
      <c r="AG1994" s="1079" t="s">
        <v>1680</v>
      </c>
      <c r="AH1994" s="1079" t="s">
        <v>1680</v>
      </c>
      <c r="AI1994" s="1076" t="s">
        <v>1680</v>
      </c>
      <c r="AJ1994" s="541" t="str">
        <f t="shared" si="65"/>
        <v>-_-</v>
      </c>
      <c r="AK1994" s="1079" t="s">
        <v>1680</v>
      </c>
      <c r="AL1994" s="1079" t="s">
        <v>1680</v>
      </c>
      <c r="AM1994" s="1079" t="s">
        <v>1680</v>
      </c>
      <c r="AN1994" s="1079" t="s">
        <v>1680</v>
      </c>
      <c r="AO1994" s="1079" t="s">
        <v>1680</v>
      </c>
      <c r="AP1994" s="1079" t="s">
        <v>1680</v>
      </c>
      <c r="AQ1994" s="1079" t="s">
        <v>1680</v>
      </c>
      <c r="AR1994" s="1079" t="s">
        <v>1680</v>
      </c>
      <c r="AS1994" s="1079" t="s">
        <v>1680</v>
      </c>
      <c r="AT1994" s="1079" t="s">
        <v>1680</v>
      </c>
      <c r="AU1994" s="1079" t="s">
        <v>1680</v>
      </c>
      <c r="AV1994" s="1079" t="s">
        <v>1680</v>
      </c>
      <c r="AW1994" s="1079" t="s">
        <v>1680</v>
      </c>
    </row>
    <row r="1995" spans="1:49" s="11" customFormat="1" ht="25.5" customHeight="1" outlineLevel="3">
      <c r="A1995" s="1069" t="s">
        <v>643</v>
      </c>
      <c r="B1995" s="708" t="s">
        <v>38</v>
      </c>
      <c r="C1995" s="708" t="s">
        <v>987</v>
      </c>
      <c r="D1995" s="708" t="s">
        <v>997</v>
      </c>
      <c r="E1995" s="949" t="s">
        <v>539</v>
      </c>
      <c r="F1995" s="26" t="s">
        <v>1389</v>
      </c>
      <c r="G1995" s="981"/>
      <c r="H1995" s="981"/>
      <c r="I1995" s="981"/>
      <c r="J1995" s="981"/>
      <c r="K1995" s="981"/>
      <c r="L1995" s="81" t="s">
        <v>129</v>
      </c>
      <c r="M1995" s="33" t="s">
        <v>330</v>
      </c>
      <c r="N1995" s="75" t="s">
        <v>442</v>
      </c>
      <c r="O1995" s="702"/>
      <c r="P1995" s="702"/>
      <c r="Q1995" s="1118"/>
      <c r="R1995" s="1060" t="s">
        <v>9102</v>
      </c>
      <c r="S1995" s="1132"/>
      <c r="T1995" s="1060" t="s">
        <v>9100</v>
      </c>
      <c r="U1995" s="1060"/>
      <c r="V1995" s="1060" t="s">
        <v>330</v>
      </c>
      <c r="W1995" s="1060"/>
      <c r="X1995" s="1060"/>
      <c r="Y1995" s="1078"/>
      <c r="Z1995" s="1079" t="s">
        <v>1680</v>
      </c>
      <c r="AA1995" s="1079" t="s">
        <v>1680</v>
      </c>
      <c r="AB1995" s="1079"/>
      <c r="AC1995" s="20" t="str">
        <f t="shared" si="67"/>
        <v/>
      </c>
      <c r="AD1995" s="1079"/>
      <c r="AE1995" s="1076"/>
      <c r="AF1995" s="1079"/>
      <c r="AG1995" s="1079"/>
      <c r="AH1995" s="1079"/>
      <c r="AI1995" s="1076"/>
      <c r="AJ1995" s="541"/>
      <c r="AK1995" s="1079"/>
      <c r="AL1995" s="1079"/>
      <c r="AM1995" s="1079"/>
      <c r="AN1995" s="1079"/>
      <c r="AO1995" s="1079"/>
      <c r="AP1995" s="1079"/>
      <c r="AQ1995" s="1079"/>
      <c r="AR1995" s="1079"/>
      <c r="AS1995" s="1079"/>
      <c r="AT1995" s="1079"/>
      <c r="AU1995" s="1079"/>
      <c r="AV1995" s="1079"/>
      <c r="AW1995" s="1079"/>
    </row>
    <row r="1996" spans="1:49" s="11" customFormat="1" ht="63.75" customHeight="1" outlineLevel="3">
      <c r="A1996" s="1069" t="s">
        <v>643</v>
      </c>
      <c r="B1996" s="708" t="s">
        <v>38</v>
      </c>
      <c r="C1996" s="708" t="s">
        <v>987</v>
      </c>
      <c r="D1996" s="708" t="s">
        <v>997</v>
      </c>
      <c r="E1996" s="1143" t="s">
        <v>539</v>
      </c>
      <c r="F1996" s="772" t="s">
        <v>1389</v>
      </c>
      <c r="G1996" s="15" t="s">
        <v>410</v>
      </c>
      <c r="H1996" s="981"/>
      <c r="I1996" s="981"/>
      <c r="J1996" s="981"/>
      <c r="K1996" s="981"/>
      <c r="L1996" s="81" t="s">
        <v>408</v>
      </c>
      <c r="M1996" s="33" t="s">
        <v>662</v>
      </c>
      <c r="N1996" s="17" t="s">
        <v>412</v>
      </c>
      <c r="O1996" s="702"/>
      <c r="P1996" s="702"/>
      <c r="Q1996" s="1118"/>
      <c r="R1996" s="1060" t="s">
        <v>9102</v>
      </c>
      <c r="S1996" s="1132"/>
      <c r="T1996" s="1060" t="s">
        <v>9100</v>
      </c>
      <c r="U1996" s="1060"/>
      <c r="V1996" s="1060" t="s">
        <v>662</v>
      </c>
      <c r="W1996" s="1060"/>
      <c r="X1996" s="1060"/>
      <c r="Y1996" s="1078"/>
      <c r="Z1996" s="1079" t="s">
        <v>1680</v>
      </c>
      <c r="AA1996" s="1079" t="s">
        <v>1680</v>
      </c>
      <c r="AB1996" s="1079"/>
      <c r="AC1996" s="20" t="str">
        <f t="shared" si="67"/>
        <v/>
      </c>
      <c r="AD1996" s="1079"/>
      <c r="AE1996" s="1076"/>
      <c r="AF1996" s="1079"/>
      <c r="AG1996" s="1079"/>
      <c r="AH1996" s="1079"/>
      <c r="AI1996" s="1076"/>
      <c r="AJ1996" s="541"/>
      <c r="AK1996" s="1079"/>
      <c r="AL1996" s="1079"/>
      <c r="AM1996" s="1079"/>
      <c r="AN1996" s="1079"/>
      <c r="AO1996" s="1079"/>
      <c r="AP1996" s="1079"/>
      <c r="AQ1996" s="1079"/>
      <c r="AR1996" s="1079"/>
      <c r="AS1996" s="1079"/>
      <c r="AT1996" s="1079"/>
      <c r="AU1996" s="1079"/>
      <c r="AV1996" s="1079"/>
      <c r="AW1996" s="1079"/>
    </row>
    <row r="1997" spans="1:49" s="11" customFormat="1" ht="25.5" customHeight="1" outlineLevel="3">
      <c r="A1997" s="1069" t="s">
        <v>643</v>
      </c>
      <c r="B1997" s="708" t="s">
        <v>38</v>
      </c>
      <c r="C1997" s="708" t="s">
        <v>987</v>
      </c>
      <c r="D1997" s="708" t="s">
        <v>997</v>
      </c>
      <c r="E1997" s="949" t="s">
        <v>542</v>
      </c>
      <c r="F1997" s="26" t="s">
        <v>272</v>
      </c>
      <c r="G1997" s="981"/>
      <c r="H1997" s="981"/>
      <c r="I1997" s="981"/>
      <c r="J1997" s="981"/>
      <c r="K1997" s="981"/>
      <c r="L1997" s="81" t="s">
        <v>273</v>
      </c>
      <c r="M1997" s="33" t="s">
        <v>331</v>
      </c>
      <c r="N1997" s="75" t="s">
        <v>442</v>
      </c>
      <c r="O1997" s="702"/>
      <c r="P1997" s="702"/>
      <c r="Q1997" s="1118"/>
      <c r="R1997" s="1060" t="s">
        <v>9102</v>
      </c>
      <c r="S1997" s="1132"/>
      <c r="T1997" s="1060" t="s">
        <v>9204</v>
      </c>
      <c r="U1997" s="1060"/>
      <c r="V1997" s="1100" t="s">
        <v>331</v>
      </c>
      <c r="W1997" s="1060" t="s">
        <v>1778</v>
      </c>
      <c r="X1997" s="1060"/>
      <c r="Y1997" s="1078"/>
      <c r="Z1997" s="1079" t="s">
        <v>1680</v>
      </c>
      <c r="AA1997" s="1079" t="s">
        <v>1680</v>
      </c>
      <c r="AB1997" s="1079"/>
      <c r="AC1997" s="20" t="str">
        <f t="shared" si="67"/>
        <v/>
      </c>
      <c r="AD1997" s="1079"/>
      <c r="AE1997" s="1076"/>
      <c r="AF1997" s="1079"/>
      <c r="AG1997" s="1079"/>
      <c r="AH1997" s="1079"/>
      <c r="AI1997" s="1076"/>
      <c r="AJ1997" s="541"/>
      <c r="AK1997" s="1079"/>
      <c r="AL1997" s="1079"/>
      <c r="AM1997" s="1079"/>
      <c r="AN1997" s="1079"/>
      <c r="AO1997" s="1079"/>
      <c r="AP1997" s="1079"/>
      <c r="AQ1997" s="1079"/>
      <c r="AR1997" s="1079"/>
      <c r="AS1997" s="1079"/>
      <c r="AT1997" s="1079"/>
      <c r="AU1997" s="1079"/>
      <c r="AV1997" s="1079"/>
      <c r="AW1997" s="1079"/>
    </row>
    <row r="1998" spans="1:49" s="11" customFormat="1" ht="12.75" customHeight="1" outlineLevel="3">
      <c r="A1998" s="1069" t="s">
        <v>643</v>
      </c>
      <c r="B1998" s="708" t="s">
        <v>38</v>
      </c>
      <c r="C1998" s="708" t="s">
        <v>987</v>
      </c>
      <c r="D1998" s="708" t="s">
        <v>997</v>
      </c>
      <c r="E1998" s="1145" t="s">
        <v>542</v>
      </c>
      <c r="F1998" s="772" t="s">
        <v>272</v>
      </c>
      <c r="G1998" s="93" t="s">
        <v>538</v>
      </c>
      <c r="H1998" s="1305"/>
      <c r="I1998" s="1305"/>
      <c r="J1998" s="1305"/>
      <c r="K1998" s="1305"/>
      <c r="L1998" s="81"/>
      <c r="M1998" s="33"/>
      <c r="N1998" s="75"/>
      <c r="O1998" s="702"/>
      <c r="P1998" s="701" t="s">
        <v>539</v>
      </c>
      <c r="Q1998" s="1118" t="s">
        <v>10563</v>
      </c>
      <c r="R1998" s="1301"/>
      <c r="S1998" s="1301"/>
      <c r="T1998" s="1301"/>
      <c r="U1998" s="1301"/>
      <c r="V1998" s="1301"/>
      <c r="W1998" s="1301"/>
      <c r="X1998" s="1301"/>
      <c r="Y1998" s="1078"/>
      <c r="Z1998" s="1079"/>
      <c r="AA1998" s="1079"/>
      <c r="AB1998" s="1079"/>
      <c r="AC1998" s="20"/>
      <c r="AD1998" s="1079"/>
      <c r="AE1998" s="1076"/>
      <c r="AF1998" s="1079"/>
      <c r="AG1998" s="1079"/>
      <c r="AH1998" s="1079"/>
      <c r="AI1998" s="1076"/>
      <c r="AJ1998" s="541"/>
      <c r="AK1998" s="1079"/>
      <c r="AL1998" s="1079"/>
      <c r="AM1998" s="1079"/>
      <c r="AN1998" s="1079"/>
      <c r="AO1998" s="1079"/>
      <c r="AP1998" s="1079"/>
      <c r="AQ1998" s="1079"/>
      <c r="AR1998" s="1079"/>
      <c r="AS1998" s="1079"/>
      <c r="AT1998" s="1079"/>
      <c r="AU1998" s="1079"/>
      <c r="AV1998" s="1079"/>
      <c r="AW1998" s="1079"/>
    </row>
    <row r="1999" spans="1:49" s="11" customFormat="1" ht="12.75" customHeight="1" outlineLevel="3">
      <c r="A1999" s="1069" t="s">
        <v>643</v>
      </c>
      <c r="B1999" s="708" t="s">
        <v>38</v>
      </c>
      <c r="C1999" s="708" t="s">
        <v>987</v>
      </c>
      <c r="D1999" s="708" t="s">
        <v>997</v>
      </c>
      <c r="E1999" s="1145" t="s">
        <v>542</v>
      </c>
      <c r="F1999" s="1605" t="s">
        <v>272</v>
      </c>
      <c r="G1999" s="2010" t="s">
        <v>539</v>
      </c>
      <c r="H1999" s="981" t="s">
        <v>1388</v>
      </c>
      <c r="I1999" s="981"/>
      <c r="J1999" s="981"/>
      <c r="K1999" s="981"/>
      <c r="L1999" s="81" t="s">
        <v>408</v>
      </c>
      <c r="M1999" s="33" t="s">
        <v>1387</v>
      </c>
      <c r="N1999" s="75">
        <v>1</v>
      </c>
      <c r="O1999" s="702"/>
      <c r="P1999" s="701" t="s">
        <v>539</v>
      </c>
      <c r="Q1999" s="1118" t="s">
        <v>10563</v>
      </c>
      <c r="R1999" s="1060"/>
      <c r="S1999" s="1132"/>
      <c r="T1999" s="1085"/>
      <c r="U1999" s="1060"/>
      <c r="V1999" s="1100"/>
      <c r="W1999" s="1060"/>
      <c r="X1999" s="1085"/>
      <c r="Y1999" s="1078"/>
      <c r="Z1999" s="1079" t="s">
        <v>1680</v>
      </c>
      <c r="AA1999" s="1079" t="s">
        <v>1680</v>
      </c>
      <c r="AB1999" s="1079"/>
      <c r="AC1999" s="20" t="str">
        <f t="shared" si="67"/>
        <v/>
      </c>
      <c r="AD1999" s="1079"/>
      <c r="AE1999" s="1076"/>
      <c r="AF1999" s="1079"/>
      <c r="AG1999" s="1079"/>
      <c r="AH1999" s="1079"/>
      <c r="AI1999" s="1076"/>
      <c r="AJ1999" s="541"/>
      <c r="AK1999" s="1079"/>
      <c r="AL1999" s="1079"/>
      <c r="AM1999" s="1079"/>
      <c r="AN1999" s="1079"/>
      <c r="AO1999" s="1079"/>
      <c r="AP1999" s="1079"/>
      <c r="AQ1999" s="1079"/>
      <c r="AR1999" s="1079"/>
      <c r="AS1999" s="1079"/>
      <c r="AT1999" s="1079"/>
      <c r="AU1999" s="1079"/>
      <c r="AV1999" s="1079"/>
      <c r="AW1999" s="1079"/>
    </row>
    <row r="2000" spans="1:49" s="11" customFormat="1" ht="12.75" customHeight="1" outlineLevel="3">
      <c r="A2000" s="1069" t="s">
        <v>643</v>
      </c>
      <c r="B2000" s="708" t="s">
        <v>38</v>
      </c>
      <c r="C2000" s="708" t="s">
        <v>987</v>
      </c>
      <c r="D2000" s="708" t="s">
        <v>997</v>
      </c>
      <c r="E2000" s="1145" t="s">
        <v>542</v>
      </c>
      <c r="F2000" s="1606" t="s">
        <v>272</v>
      </c>
      <c r="G2000" s="2011"/>
      <c r="H2000" s="981" t="s">
        <v>1386</v>
      </c>
      <c r="I2000" s="93"/>
      <c r="J2000" s="93"/>
      <c r="K2000" s="93"/>
      <c r="L2000" s="81" t="s">
        <v>408</v>
      </c>
      <c r="M2000" s="33" t="s">
        <v>1385</v>
      </c>
      <c r="N2000" s="75" t="s">
        <v>412</v>
      </c>
      <c r="O2000" s="702"/>
      <c r="P2000" s="701" t="s">
        <v>539</v>
      </c>
      <c r="Q2000" s="1118" t="s">
        <v>10563</v>
      </c>
      <c r="R2000" s="1060"/>
      <c r="S2000" s="1132"/>
      <c r="T2000" s="1100"/>
      <c r="U2000" s="1060"/>
      <c r="V2000" s="1060"/>
      <c r="W2000" s="1060"/>
      <c r="X2000" s="1060"/>
      <c r="Y2000" s="1078"/>
      <c r="Z2000" s="1079"/>
      <c r="AA2000" s="1079" t="s">
        <v>1680</v>
      </c>
      <c r="AB2000" s="1079"/>
      <c r="AC2000" s="20" t="str">
        <f t="shared" si="67"/>
        <v/>
      </c>
      <c r="AD2000" s="1079"/>
      <c r="AE2000" s="1076"/>
      <c r="AF2000" s="1079"/>
      <c r="AG2000" s="1079"/>
      <c r="AH2000" s="1079"/>
      <c r="AI2000" s="1076"/>
      <c r="AJ2000" s="541"/>
      <c r="AK2000" s="1079"/>
      <c r="AL2000" s="1079"/>
      <c r="AM2000" s="1079"/>
      <c r="AN2000" s="1079"/>
      <c r="AO2000" s="1079"/>
      <c r="AP2000" s="1079"/>
      <c r="AQ2000" s="1079"/>
      <c r="AR2000" s="1079"/>
      <c r="AS2000" s="1079"/>
      <c r="AT2000" s="1079"/>
      <c r="AU2000" s="1079"/>
      <c r="AV2000" s="1079"/>
      <c r="AW2000" s="1079"/>
    </row>
    <row r="2001" spans="1:49" s="11" customFormat="1" ht="12.75" customHeight="1" outlineLevel="3">
      <c r="A2001" s="1069" t="s">
        <v>643</v>
      </c>
      <c r="B2001" s="708" t="s">
        <v>38</v>
      </c>
      <c r="C2001" s="708" t="s">
        <v>987</v>
      </c>
      <c r="D2001" s="708" t="s">
        <v>997</v>
      </c>
      <c r="E2001" s="1145" t="s">
        <v>542</v>
      </c>
      <c r="F2001" s="1607" t="s">
        <v>272</v>
      </c>
      <c r="G2001" s="1608" t="s">
        <v>542</v>
      </c>
      <c r="H2001" s="1305" t="s">
        <v>369</v>
      </c>
      <c r="I2001" s="93"/>
      <c r="J2001" s="93"/>
      <c r="K2001" s="93"/>
      <c r="L2001" s="36" t="s">
        <v>408</v>
      </c>
      <c r="M2001" s="542" t="s">
        <v>10479</v>
      </c>
      <c r="N2001" s="27" t="s">
        <v>442</v>
      </c>
      <c r="O2001" s="702"/>
      <c r="P2001" s="701" t="s">
        <v>539</v>
      </c>
      <c r="Q2001" s="1118" t="s">
        <v>10563</v>
      </c>
      <c r="R2001" s="1301"/>
      <c r="S2001" s="1301"/>
      <c r="T2001" s="1301"/>
      <c r="U2001" s="1301"/>
      <c r="V2001" s="1301"/>
      <c r="W2001" s="1301"/>
      <c r="X2001" s="1301"/>
      <c r="Y2001" s="1078"/>
      <c r="Z2001" s="1079"/>
      <c r="AA2001" s="1079"/>
      <c r="AB2001" s="1079"/>
      <c r="AC2001" s="20"/>
      <c r="AD2001" s="1079"/>
      <c r="AE2001" s="1076"/>
      <c r="AF2001" s="1079"/>
      <c r="AG2001" s="1079"/>
      <c r="AH2001" s="1079"/>
      <c r="AI2001" s="1076"/>
      <c r="AJ2001" s="541"/>
      <c r="AK2001" s="1079"/>
      <c r="AL2001" s="1079"/>
      <c r="AM2001" s="1079"/>
      <c r="AN2001" s="1079"/>
      <c r="AO2001" s="1079"/>
      <c r="AP2001" s="1079"/>
      <c r="AQ2001" s="1079"/>
      <c r="AR2001" s="1079"/>
      <c r="AS2001" s="1079"/>
      <c r="AT2001" s="1079"/>
      <c r="AU2001" s="1079"/>
      <c r="AV2001" s="1079"/>
      <c r="AW2001" s="1079"/>
    </row>
    <row r="2002" spans="1:49" s="11" customFormat="1" ht="38.25" customHeight="1" outlineLevel="3">
      <c r="A2002" s="1069" t="s">
        <v>643</v>
      </c>
      <c r="B2002" s="708" t="s">
        <v>38</v>
      </c>
      <c r="C2002" s="708" t="s">
        <v>987</v>
      </c>
      <c r="D2002" s="708" t="s">
        <v>997</v>
      </c>
      <c r="E2002" s="1145" t="s">
        <v>542</v>
      </c>
      <c r="F2002" s="768" t="s">
        <v>272</v>
      </c>
      <c r="G2002" s="88" t="s">
        <v>1382</v>
      </c>
      <c r="H2002" s="981"/>
      <c r="I2002" s="981"/>
      <c r="J2002" s="981"/>
      <c r="K2002" s="981"/>
      <c r="L2002" s="81" t="s">
        <v>1384</v>
      </c>
      <c r="M2002" s="33" t="s">
        <v>1383</v>
      </c>
      <c r="N2002" s="75" t="s">
        <v>412</v>
      </c>
      <c r="O2002" s="702"/>
      <c r="P2002" s="702"/>
      <c r="Q2002" s="1118"/>
      <c r="R2002" s="1060" t="s">
        <v>9102</v>
      </c>
      <c r="S2002" s="1132"/>
      <c r="T2002" s="1085" t="s">
        <v>9204</v>
      </c>
      <c r="U2002" s="1060"/>
      <c r="V2002" s="1100" t="s">
        <v>1383</v>
      </c>
      <c r="W2002" s="1060" t="s">
        <v>1778</v>
      </c>
      <c r="X2002" s="1085"/>
      <c r="Y2002" s="1078"/>
      <c r="Z2002" s="1079" t="s">
        <v>1680</v>
      </c>
      <c r="AA2002" s="1079" t="s">
        <v>1680</v>
      </c>
      <c r="AB2002" s="1079"/>
      <c r="AC2002" s="20" t="str">
        <f t="shared" si="67"/>
        <v/>
      </c>
      <c r="AD2002" s="1079"/>
      <c r="AE2002" s="1076"/>
      <c r="AF2002" s="1079"/>
      <c r="AG2002" s="1079"/>
      <c r="AH2002" s="1079"/>
      <c r="AI2002" s="1076"/>
      <c r="AJ2002" s="541"/>
      <c r="AK2002" s="1079"/>
      <c r="AL2002" s="1079"/>
      <c r="AM2002" s="1079"/>
      <c r="AN2002" s="1079"/>
      <c r="AO2002" s="1079"/>
      <c r="AP2002" s="1079"/>
      <c r="AQ2002" s="1079"/>
      <c r="AR2002" s="1079"/>
      <c r="AS2002" s="1079"/>
      <c r="AT2002" s="1079"/>
      <c r="AU2002" s="1079"/>
      <c r="AV2002" s="1079"/>
      <c r="AW2002" s="1079"/>
    </row>
    <row r="2003" spans="1:49" s="11" customFormat="1" ht="12.75" customHeight="1" outlineLevel="3">
      <c r="A2003" s="1069" t="s">
        <v>643</v>
      </c>
      <c r="B2003" s="708" t="s">
        <v>38</v>
      </c>
      <c r="C2003" s="708" t="s">
        <v>987</v>
      </c>
      <c r="D2003" s="708" t="s">
        <v>997</v>
      </c>
      <c r="E2003" s="1145" t="s">
        <v>542</v>
      </c>
      <c r="F2003" s="768" t="s">
        <v>272</v>
      </c>
      <c r="G2003" s="771" t="s">
        <v>1382</v>
      </c>
      <c r="H2003" s="93" t="s">
        <v>1382</v>
      </c>
      <c r="I2003" s="93"/>
      <c r="J2003" s="93"/>
      <c r="K2003" s="93"/>
      <c r="L2003" s="81" t="s">
        <v>408</v>
      </c>
      <c r="M2003" s="33" t="s">
        <v>1381</v>
      </c>
      <c r="N2003" s="75">
        <v>1</v>
      </c>
      <c r="O2003" s="702"/>
      <c r="P2003" s="702"/>
      <c r="Q2003" s="1118"/>
      <c r="R2003" s="1060" t="s">
        <v>9102</v>
      </c>
      <c r="S2003" s="1132" t="s">
        <v>1778</v>
      </c>
      <c r="T2003" s="1085" t="s">
        <v>1689</v>
      </c>
      <c r="U2003" s="1060"/>
      <c r="V2003" s="1100" t="s">
        <v>1381</v>
      </c>
      <c r="W2003" s="1060" t="s">
        <v>1778</v>
      </c>
      <c r="X2003" s="1085"/>
      <c r="Y2003" s="1078"/>
      <c r="Z2003" s="20" t="s">
        <v>2733</v>
      </c>
      <c r="AA2003" s="20" t="s">
        <v>6576</v>
      </c>
      <c r="AB2003" s="1079"/>
      <c r="AC2003" s="20" t="str">
        <f t="shared" si="67"/>
        <v/>
      </c>
      <c r="AD2003" s="1079"/>
      <c r="AE2003" s="1076"/>
      <c r="AF2003" s="1079"/>
      <c r="AG2003" s="1079"/>
      <c r="AH2003" s="1079"/>
      <c r="AI2003" s="1076"/>
      <c r="AJ2003" s="541"/>
      <c r="AK2003" s="1079"/>
      <c r="AL2003" s="1079"/>
      <c r="AM2003" s="1079"/>
      <c r="AN2003" s="1079"/>
      <c r="AO2003" s="1079"/>
      <c r="AP2003" s="1079"/>
      <c r="AQ2003" s="1079"/>
      <c r="AR2003" s="1079"/>
      <c r="AS2003" s="1079"/>
      <c r="AT2003" s="1079"/>
      <c r="AU2003" s="1079"/>
      <c r="AV2003" s="1079"/>
      <c r="AW2003" s="1079"/>
    </row>
    <row r="2004" spans="1:49" s="11" customFormat="1" ht="25.5" customHeight="1" outlineLevel="3">
      <c r="A2004" s="1069" t="s">
        <v>643</v>
      </c>
      <c r="B2004" s="708" t="s">
        <v>38</v>
      </c>
      <c r="C2004" s="708" t="s">
        <v>987</v>
      </c>
      <c r="D2004" s="708" t="s">
        <v>997</v>
      </c>
      <c r="E2004" s="1145" t="s">
        <v>542</v>
      </c>
      <c r="F2004" s="768" t="s">
        <v>272</v>
      </c>
      <c r="G2004" s="768" t="s">
        <v>1382</v>
      </c>
      <c r="H2004" s="981" t="s">
        <v>1380</v>
      </c>
      <c r="I2004" s="981"/>
      <c r="J2004" s="981"/>
      <c r="K2004" s="981"/>
      <c r="L2004" s="81" t="s">
        <v>1379</v>
      </c>
      <c r="M2004" s="33" t="s">
        <v>1378</v>
      </c>
      <c r="N2004" s="75">
        <v>1</v>
      </c>
      <c r="O2004" s="702"/>
      <c r="P2004" s="702"/>
      <c r="Q2004" s="1118"/>
      <c r="R2004" s="1060" t="s">
        <v>9102</v>
      </c>
      <c r="S2004" s="1132"/>
      <c r="T2004" s="1085" t="s">
        <v>9103</v>
      </c>
      <c r="U2004" s="1060"/>
      <c r="V2004" s="1100" t="s">
        <v>1378</v>
      </c>
      <c r="W2004" s="1060" t="s">
        <v>1778</v>
      </c>
      <c r="X2004" s="1085"/>
      <c r="Y2004" s="1078"/>
      <c r="Z2004" s="1079" t="s">
        <v>1680</v>
      </c>
      <c r="AA2004" s="1079" t="s">
        <v>1680</v>
      </c>
      <c r="AB2004" s="1079"/>
      <c r="AC2004" s="20" t="str">
        <f t="shared" si="67"/>
        <v/>
      </c>
      <c r="AD2004" s="1079"/>
      <c r="AE2004" s="1076"/>
      <c r="AF2004" s="1079"/>
      <c r="AG2004" s="1079"/>
      <c r="AH2004" s="1079"/>
      <c r="AI2004" s="1076"/>
      <c r="AJ2004" s="541"/>
      <c r="AK2004" s="1079"/>
      <c r="AL2004" s="1079"/>
      <c r="AM2004" s="1079"/>
      <c r="AN2004" s="1079"/>
      <c r="AO2004" s="1079"/>
      <c r="AP2004" s="1079"/>
      <c r="AQ2004" s="1079"/>
      <c r="AR2004" s="1079"/>
      <c r="AS2004" s="1079"/>
      <c r="AT2004" s="1079"/>
      <c r="AU2004" s="1079"/>
      <c r="AV2004" s="1079"/>
      <c r="AW2004" s="1079"/>
    </row>
    <row r="2005" spans="1:49" s="11" customFormat="1" ht="25.5" customHeight="1" outlineLevel="3">
      <c r="A2005" s="1069" t="s">
        <v>643</v>
      </c>
      <c r="B2005" s="708" t="s">
        <v>38</v>
      </c>
      <c r="C2005" s="708" t="s">
        <v>987</v>
      </c>
      <c r="D2005" s="708" t="s">
        <v>997</v>
      </c>
      <c r="E2005" s="1145" t="s">
        <v>542</v>
      </c>
      <c r="F2005" s="768" t="s">
        <v>272</v>
      </c>
      <c r="G2005" s="768" t="s">
        <v>1382</v>
      </c>
      <c r="H2005" s="76" t="s">
        <v>1380</v>
      </c>
      <c r="I2005" s="16" t="s">
        <v>424</v>
      </c>
      <c r="J2005" s="981"/>
      <c r="K2005" s="981"/>
      <c r="L2005" s="81" t="s">
        <v>408</v>
      </c>
      <c r="M2005" s="33" t="s">
        <v>1377</v>
      </c>
      <c r="N2005" s="17" t="s">
        <v>412</v>
      </c>
      <c r="O2005" s="702"/>
      <c r="P2005" s="702"/>
      <c r="Q2005" s="1118"/>
      <c r="R2005" s="1060" t="s">
        <v>9102</v>
      </c>
      <c r="S2005" s="1132"/>
      <c r="T2005" s="1060" t="s">
        <v>9100</v>
      </c>
      <c r="U2005" s="1060"/>
      <c r="V2005" s="1060" t="s">
        <v>1377</v>
      </c>
      <c r="W2005" s="1060"/>
      <c r="X2005" s="1060"/>
      <c r="Y2005" s="1078"/>
      <c r="Z2005" s="1079" t="s">
        <v>1680</v>
      </c>
      <c r="AA2005" s="1079" t="s">
        <v>1680</v>
      </c>
      <c r="AB2005" s="1079"/>
      <c r="AC2005" s="20" t="str">
        <f t="shared" si="67"/>
        <v/>
      </c>
      <c r="AD2005" s="1079"/>
      <c r="AE2005" s="1076"/>
      <c r="AF2005" s="1079"/>
      <c r="AG2005" s="1079"/>
      <c r="AH2005" s="1079"/>
      <c r="AI2005" s="1076"/>
      <c r="AJ2005" s="541"/>
      <c r="AK2005" s="1079"/>
      <c r="AL2005" s="1079"/>
      <c r="AM2005" s="1079"/>
      <c r="AN2005" s="1079"/>
      <c r="AO2005" s="1079"/>
      <c r="AP2005" s="1079"/>
      <c r="AQ2005" s="1079"/>
      <c r="AR2005" s="1079"/>
      <c r="AS2005" s="1079"/>
      <c r="AT2005" s="1079"/>
      <c r="AU2005" s="1079"/>
      <c r="AV2005" s="1079"/>
      <c r="AW2005" s="1079"/>
    </row>
    <row r="2006" spans="1:49" s="11" customFormat="1" ht="25.5" customHeight="1" outlineLevel="3">
      <c r="A2006" s="1069" t="s">
        <v>643</v>
      </c>
      <c r="B2006" s="708" t="s">
        <v>38</v>
      </c>
      <c r="C2006" s="708" t="s">
        <v>987</v>
      </c>
      <c r="D2006" s="708" t="s">
        <v>997</v>
      </c>
      <c r="E2006" s="1143" t="s">
        <v>542</v>
      </c>
      <c r="F2006" s="769" t="s">
        <v>272</v>
      </c>
      <c r="G2006" s="769" t="s">
        <v>1382</v>
      </c>
      <c r="H2006" s="88" t="s">
        <v>1380</v>
      </c>
      <c r="I2006" s="89" t="s">
        <v>486</v>
      </c>
      <c r="J2006" s="88"/>
      <c r="K2006" s="88"/>
      <c r="L2006" s="81" t="s">
        <v>408</v>
      </c>
      <c r="M2006" s="33" t="s">
        <v>1376</v>
      </c>
      <c r="N2006" s="87" t="s">
        <v>412</v>
      </c>
      <c r="O2006" s="702"/>
      <c r="P2006" s="702"/>
      <c r="Q2006" s="1118"/>
      <c r="R2006" s="1060" t="s">
        <v>9102</v>
      </c>
      <c r="S2006" s="1132"/>
      <c r="T2006" s="1060" t="s">
        <v>9100</v>
      </c>
      <c r="U2006" s="1060"/>
      <c r="V2006" s="1060" t="s">
        <v>1376</v>
      </c>
      <c r="W2006" s="1060"/>
      <c r="X2006" s="1060"/>
      <c r="Y2006" s="1078"/>
      <c r="Z2006" s="1079" t="s">
        <v>1680</v>
      </c>
      <c r="AA2006" s="1079" t="s">
        <v>1680</v>
      </c>
      <c r="AB2006" s="1079"/>
      <c r="AC2006" s="20" t="str">
        <f t="shared" si="67"/>
        <v/>
      </c>
      <c r="AD2006" s="1079"/>
      <c r="AE2006" s="1076"/>
      <c r="AF2006" s="1079"/>
      <c r="AG2006" s="1079"/>
      <c r="AH2006" s="1079"/>
      <c r="AI2006" s="1076"/>
      <c r="AJ2006" s="541"/>
      <c r="AK2006" s="1079"/>
      <c r="AL2006" s="1079"/>
      <c r="AM2006" s="1079"/>
      <c r="AN2006" s="1079"/>
      <c r="AO2006" s="1079"/>
      <c r="AP2006" s="1079"/>
      <c r="AQ2006" s="1079"/>
      <c r="AR2006" s="1079"/>
      <c r="AS2006" s="1079"/>
      <c r="AT2006" s="1079"/>
      <c r="AU2006" s="1079"/>
      <c r="AV2006" s="1079"/>
      <c r="AW2006" s="1079"/>
    </row>
    <row r="2007" spans="1:49" s="11" customFormat="1" ht="25.5" customHeight="1" outlineLevel="3">
      <c r="A2007" s="1069" t="s">
        <v>643</v>
      </c>
      <c r="B2007" s="708" t="s">
        <v>38</v>
      </c>
      <c r="C2007" s="708" t="s">
        <v>987</v>
      </c>
      <c r="D2007" s="708" t="s">
        <v>997</v>
      </c>
      <c r="E2007" s="841" t="s">
        <v>1605</v>
      </c>
      <c r="F2007" s="842"/>
      <c r="G2007" s="842"/>
      <c r="H2007" s="842"/>
      <c r="I2007" s="842"/>
      <c r="J2007" s="843"/>
      <c r="K2007" s="844"/>
      <c r="L2007" s="845" t="s">
        <v>1606</v>
      </c>
      <c r="M2007" s="846" t="s">
        <v>1607</v>
      </c>
      <c r="N2007" s="847" t="s">
        <v>464</v>
      </c>
      <c r="O2007" s="702" t="s">
        <v>1680</v>
      </c>
      <c r="P2007" s="701"/>
      <c r="Q2007" s="1117"/>
      <c r="R2007" s="1060" t="s">
        <v>9102</v>
      </c>
      <c r="S2007" s="1132"/>
      <c r="T2007" s="1060" t="s">
        <v>9100</v>
      </c>
      <c r="U2007" s="1060"/>
      <c r="V2007" s="1060" t="s">
        <v>1607</v>
      </c>
      <c r="W2007" s="1060"/>
      <c r="X2007" s="1078" t="s">
        <v>1680</v>
      </c>
      <c r="Y2007" s="134" t="str">
        <f t="shared" si="66"/>
        <v/>
      </c>
      <c r="Z2007" s="1091" t="s">
        <v>1680</v>
      </c>
      <c r="AA2007" s="1091" t="s">
        <v>1680</v>
      </c>
      <c r="AB2007" s="1091" t="s">
        <v>1680</v>
      </c>
      <c r="AC2007" s="20" t="str">
        <f t="shared" si="67"/>
        <v/>
      </c>
      <c r="AD2007" s="1091" t="s">
        <v>1680</v>
      </c>
      <c r="AE2007" s="1076" t="s">
        <v>1680</v>
      </c>
      <c r="AF2007" s="1091" t="s">
        <v>1680</v>
      </c>
      <c r="AG2007" s="1091" t="s">
        <v>1680</v>
      </c>
      <c r="AH2007" s="1091" t="s">
        <v>1680</v>
      </c>
      <c r="AI2007" s="1076" t="s">
        <v>1680</v>
      </c>
      <c r="AJ2007" s="541" t="str">
        <f t="shared" si="65"/>
        <v>-_-</v>
      </c>
      <c r="AK2007" s="1091" t="s">
        <v>1680</v>
      </c>
      <c r="AL2007" s="1091" t="s">
        <v>1680</v>
      </c>
      <c r="AM2007" s="1091" t="s">
        <v>1680</v>
      </c>
      <c r="AN2007" s="1091" t="s">
        <v>1680</v>
      </c>
      <c r="AO2007" s="1079" t="s">
        <v>1680</v>
      </c>
      <c r="AP2007" s="1091" t="s">
        <v>1680</v>
      </c>
      <c r="AQ2007" s="1091" t="s">
        <v>1680</v>
      </c>
      <c r="AR2007" s="1091" t="s">
        <v>1680</v>
      </c>
      <c r="AS2007" s="1091" t="s">
        <v>1680</v>
      </c>
      <c r="AT2007" s="1091" t="s">
        <v>1680</v>
      </c>
      <c r="AU2007" s="1091" t="s">
        <v>1680</v>
      </c>
      <c r="AV2007" s="1091" t="s">
        <v>1680</v>
      </c>
      <c r="AW2007" s="1091" t="s">
        <v>1680</v>
      </c>
    </row>
    <row r="2008" spans="1:49" s="11" customFormat="1" ht="12.75" customHeight="1" outlineLevel="4">
      <c r="A2008" s="1069" t="s">
        <v>643</v>
      </c>
      <c r="B2008" s="708" t="s">
        <v>38</v>
      </c>
      <c r="C2008" s="708" t="s">
        <v>987</v>
      </c>
      <c r="D2008" s="708" t="s">
        <v>997</v>
      </c>
      <c r="E2008" s="1541" t="s">
        <v>1605</v>
      </c>
      <c r="F2008" s="841" t="s">
        <v>1605</v>
      </c>
      <c r="G2008" s="842"/>
      <c r="H2008" s="842"/>
      <c r="I2008" s="842"/>
      <c r="J2008" s="843"/>
      <c r="K2008" s="844"/>
      <c r="L2008" s="845" t="s">
        <v>408</v>
      </c>
      <c r="M2008" s="846" t="s">
        <v>1608</v>
      </c>
      <c r="N2008" s="847">
        <v>1</v>
      </c>
      <c r="O2008" s="702" t="s">
        <v>1680</v>
      </c>
      <c r="P2008" s="701"/>
      <c r="Q2008" s="1117"/>
      <c r="R2008" s="1060" t="s">
        <v>9102</v>
      </c>
      <c r="S2008" s="1132"/>
      <c r="T2008" s="1060" t="s">
        <v>9100</v>
      </c>
      <c r="U2008" s="1060"/>
      <c r="V2008" s="1060" t="s">
        <v>1608</v>
      </c>
      <c r="W2008" s="1060"/>
      <c r="X2008" s="1078" t="s">
        <v>1680</v>
      </c>
      <c r="Y2008" s="134" t="str">
        <f t="shared" si="66"/>
        <v/>
      </c>
      <c r="Z2008" s="1091" t="s">
        <v>1680</v>
      </c>
      <c r="AA2008" s="1091" t="s">
        <v>1680</v>
      </c>
      <c r="AB2008" s="1091" t="s">
        <v>1680</v>
      </c>
      <c r="AC2008" s="20" t="str">
        <f t="shared" si="67"/>
        <v/>
      </c>
      <c r="AD2008" s="1091" t="s">
        <v>1680</v>
      </c>
      <c r="AE2008" s="1076" t="s">
        <v>1680</v>
      </c>
      <c r="AF2008" s="1091" t="s">
        <v>1680</v>
      </c>
      <c r="AG2008" s="1091" t="s">
        <v>1680</v>
      </c>
      <c r="AH2008" s="1091" t="s">
        <v>1680</v>
      </c>
      <c r="AI2008" s="1076" t="s">
        <v>1680</v>
      </c>
      <c r="AJ2008" s="541" t="str">
        <f t="shared" si="65"/>
        <v>-_-</v>
      </c>
      <c r="AK2008" s="1091" t="s">
        <v>1680</v>
      </c>
      <c r="AL2008" s="1091" t="s">
        <v>1680</v>
      </c>
      <c r="AM2008" s="1091" t="s">
        <v>1680</v>
      </c>
      <c r="AN2008" s="1091" t="s">
        <v>1680</v>
      </c>
      <c r="AO2008" s="1079" t="s">
        <v>1680</v>
      </c>
      <c r="AP2008" s="1091" t="s">
        <v>1680</v>
      </c>
      <c r="AQ2008" s="1091" t="s">
        <v>1680</v>
      </c>
      <c r="AR2008" s="1091" t="s">
        <v>1680</v>
      </c>
      <c r="AS2008" s="1091" t="s">
        <v>1680</v>
      </c>
      <c r="AT2008" s="1091" t="s">
        <v>1680</v>
      </c>
      <c r="AU2008" s="1091" t="s">
        <v>1680</v>
      </c>
      <c r="AV2008" s="1091" t="s">
        <v>1680</v>
      </c>
      <c r="AW2008" s="1091" t="s">
        <v>1680</v>
      </c>
    </row>
    <row r="2009" spans="1:49" s="11" customFormat="1" ht="25.5" customHeight="1" outlineLevel="4">
      <c r="A2009" s="1069" t="s">
        <v>643</v>
      </c>
      <c r="B2009" s="708" t="s">
        <v>38</v>
      </c>
      <c r="C2009" s="708" t="s">
        <v>987</v>
      </c>
      <c r="D2009" s="708" t="s">
        <v>997</v>
      </c>
      <c r="E2009" s="1543" t="s">
        <v>1605</v>
      </c>
      <c r="F2009" s="841" t="s">
        <v>1609</v>
      </c>
      <c r="G2009" s="842"/>
      <c r="H2009" s="842"/>
      <c r="I2009" s="842"/>
      <c r="J2009" s="843"/>
      <c r="K2009" s="844"/>
      <c r="L2009" s="845" t="s">
        <v>1610</v>
      </c>
      <c r="M2009" s="846" t="s">
        <v>1611</v>
      </c>
      <c r="N2009" s="847">
        <v>1</v>
      </c>
      <c r="O2009" s="702" t="s">
        <v>1680</v>
      </c>
      <c r="P2009" s="701"/>
      <c r="Q2009" s="1117"/>
      <c r="R2009" s="1060" t="s">
        <v>9102</v>
      </c>
      <c r="S2009" s="1132"/>
      <c r="T2009" s="1060" t="s">
        <v>9100</v>
      </c>
      <c r="U2009" s="1060"/>
      <c r="V2009" s="1060" t="s">
        <v>1611</v>
      </c>
      <c r="W2009" s="1060"/>
      <c r="X2009" s="1078" t="s">
        <v>1680</v>
      </c>
      <c r="Y2009" s="134" t="str">
        <f t="shared" si="66"/>
        <v/>
      </c>
      <c r="Z2009" s="1091" t="s">
        <v>1680</v>
      </c>
      <c r="AA2009" s="1091" t="s">
        <v>1680</v>
      </c>
      <c r="AB2009" s="1091" t="s">
        <v>1680</v>
      </c>
      <c r="AC2009" s="20" t="str">
        <f t="shared" si="67"/>
        <v/>
      </c>
      <c r="AD2009" s="1091" t="s">
        <v>1680</v>
      </c>
      <c r="AE2009" s="1076" t="s">
        <v>1680</v>
      </c>
      <c r="AF2009" s="1091" t="s">
        <v>1680</v>
      </c>
      <c r="AG2009" s="1091" t="s">
        <v>1680</v>
      </c>
      <c r="AH2009" s="1091" t="s">
        <v>1680</v>
      </c>
      <c r="AI2009" s="1076" t="s">
        <v>1680</v>
      </c>
      <c r="AJ2009" s="541" t="str">
        <f t="shared" si="65"/>
        <v>-_-</v>
      </c>
      <c r="AK2009" s="1091" t="s">
        <v>1680</v>
      </c>
      <c r="AL2009" s="1091" t="s">
        <v>1680</v>
      </c>
      <c r="AM2009" s="1091" t="s">
        <v>1680</v>
      </c>
      <c r="AN2009" s="1091" t="s">
        <v>1680</v>
      </c>
      <c r="AO2009" s="1079" t="s">
        <v>1680</v>
      </c>
      <c r="AP2009" s="1091" t="s">
        <v>1680</v>
      </c>
      <c r="AQ2009" s="1091" t="s">
        <v>1680</v>
      </c>
      <c r="AR2009" s="1091" t="s">
        <v>1680</v>
      </c>
      <c r="AS2009" s="1091" t="s">
        <v>1680</v>
      </c>
      <c r="AT2009" s="1091" t="s">
        <v>1680</v>
      </c>
      <c r="AU2009" s="1091" t="s">
        <v>1680</v>
      </c>
      <c r="AV2009" s="1091" t="s">
        <v>1680</v>
      </c>
      <c r="AW2009" s="1091" t="s">
        <v>1680</v>
      </c>
    </row>
    <row r="2010" spans="1:49" s="11" customFormat="1" ht="25.5" customHeight="1" outlineLevel="5">
      <c r="A2010" s="1069" t="s">
        <v>643</v>
      </c>
      <c r="B2010" s="708" t="s">
        <v>38</v>
      </c>
      <c r="C2010" s="708" t="s">
        <v>987</v>
      </c>
      <c r="D2010" s="708" t="s">
        <v>997</v>
      </c>
      <c r="E2010" s="1543" t="s">
        <v>1605</v>
      </c>
      <c r="F2010" s="1541" t="s">
        <v>1609</v>
      </c>
      <c r="G2010" s="841" t="s">
        <v>424</v>
      </c>
      <c r="H2010" s="842"/>
      <c r="I2010" s="842"/>
      <c r="J2010" s="843"/>
      <c r="K2010" s="844"/>
      <c r="L2010" s="845" t="s">
        <v>408</v>
      </c>
      <c r="M2010" s="846" t="s">
        <v>1612</v>
      </c>
      <c r="N2010" s="847" t="s">
        <v>412</v>
      </c>
      <c r="O2010" s="702" t="s">
        <v>1680</v>
      </c>
      <c r="P2010" s="701"/>
      <c r="Q2010" s="1117"/>
      <c r="R2010" s="1060" t="s">
        <v>9102</v>
      </c>
      <c r="S2010" s="1132"/>
      <c r="T2010" s="1060" t="s">
        <v>9100</v>
      </c>
      <c r="U2010" s="1060"/>
      <c r="V2010" s="1060" t="s">
        <v>1612</v>
      </c>
      <c r="W2010" s="1060"/>
      <c r="X2010" s="1078" t="s">
        <v>1680</v>
      </c>
      <c r="Y2010" s="134" t="str">
        <f t="shared" si="66"/>
        <v/>
      </c>
      <c r="Z2010" s="1091" t="s">
        <v>1680</v>
      </c>
      <c r="AA2010" s="1091" t="s">
        <v>1680</v>
      </c>
      <c r="AB2010" s="1091" t="s">
        <v>1680</v>
      </c>
      <c r="AC2010" s="20" t="str">
        <f t="shared" si="67"/>
        <v/>
      </c>
      <c r="AD2010" s="1091" t="s">
        <v>1680</v>
      </c>
      <c r="AE2010" s="1076" t="s">
        <v>1680</v>
      </c>
      <c r="AF2010" s="1091" t="s">
        <v>1680</v>
      </c>
      <c r="AG2010" s="1091" t="s">
        <v>1680</v>
      </c>
      <c r="AH2010" s="1091" t="s">
        <v>1680</v>
      </c>
      <c r="AI2010" s="1076" t="s">
        <v>1680</v>
      </c>
      <c r="AJ2010" s="541" t="str">
        <f t="shared" si="65"/>
        <v>-_-</v>
      </c>
      <c r="AK2010" s="1091" t="s">
        <v>1680</v>
      </c>
      <c r="AL2010" s="1091" t="s">
        <v>1680</v>
      </c>
      <c r="AM2010" s="1091" t="s">
        <v>1680</v>
      </c>
      <c r="AN2010" s="1091" t="s">
        <v>1680</v>
      </c>
      <c r="AO2010" s="1079" t="s">
        <v>1680</v>
      </c>
      <c r="AP2010" s="1091" t="s">
        <v>1680</v>
      </c>
      <c r="AQ2010" s="1091" t="s">
        <v>1680</v>
      </c>
      <c r="AR2010" s="1091" t="s">
        <v>1680</v>
      </c>
      <c r="AS2010" s="1091" t="s">
        <v>1680</v>
      </c>
      <c r="AT2010" s="1091" t="s">
        <v>1680</v>
      </c>
      <c r="AU2010" s="1091" t="s">
        <v>1680</v>
      </c>
      <c r="AV2010" s="1091" t="s">
        <v>1680</v>
      </c>
      <c r="AW2010" s="1091" t="s">
        <v>1680</v>
      </c>
    </row>
    <row r="2011" spans="1:49" s="11" customFormat="1" ht="25.5" customHeight="1" outlineLevel="5">
      <c r="A2011" s="1069" t="s">
        <v>643</v>
      </c>
      <c r="B2011" s="708" t="s">
        <v>38</v>
      </c>
      <c r="C2011" s="708" t="s">
        <v>987</v>
      </c>
      <c r="D2011" s="708" t="s">
        <v>997</v>
      </c>
      <c r="E2011" s="1543" t="s">
        <v>1605</v>
      </c>
      <c r="F2011" s="1542" t="s">
        <v>1609</v>
      </c>
      <c r="G2011" s="841" t="s">
        <v>486</v>
      </c>
      <c r="H2011" s="842"/>
      <c r="I2011" s="842"/>
      <c r="J2011" s="843"/>
      <c r="K2011" s="844"/>
      <c r="L2011" s="845" t="s">
        <v>408</v>
      </c>
      <c r="M2011" s="846" t="s">
        <v>1613</v>
      </c>
      <c r="N2011" s="847" t="s">
        <v>412</v>
      </c>
      <c r="O2011" s="702" t="s">
        <v>1680</v>
      </c>
      <c r="P2011" s="701"/>
      <c r="Q2011" s="1117"/>
      <c r="R2011" s="1060" t="s">
        <v>9102</v>
      </c>
      <c r="S2011" s="1132"/>
      <c r="T2011" s="1060" t="s">
        <v>9100</v>
      </c>
      <c r="U2011" s="1060"/>
      <c r="V2011" s="1060" t="s">
        <v>1613</v>
      </c>
      <c r="W2011" s="1060"/>
      <c r="X2011" s="1078" t="s">
        <v>1680</v>
      </c>
      <c r="Y2011" s="134" t="str">
        <f t="shared" si="66"/>
        <v/>
      </c>
      <c r="Z2011" s="1091" t="s">
        <v>1680</v>
      </c>
      <c r="AA2011" s="1091" t="s">
        <v>1680</v>
      </c>
      <c r="AB2011" s="1091" t="s">
        <v>1680</v>
      </c>
      <c r="AC2011" s="20" t="str">
        <f t="shared" si="67"/>
        <v/>
      </c>
      <c r="AD2011" s="1091" t="s">
        <v>1680</v>
      </c>
      <c r="AE2011" s="1076" t="s">
        <v>1680</v>
      </c>
      <c r="AF2011" s="1091" t="s">
        <v>1680</v>
      </c>
      <c r="AG2011" s="1091" t="s">
        <v>1680</v>
      </c>
      <c r="AH2011" s="1091" t="s">
        <v>1680</v>
      </c>
      <c r="AI2011" s="1076" t="s">
        <v>1680</v>
      </c>
      <c r="AJ2011" s="541" t="str">
        <f t="shared" si="65"/>
        <v>-_-</v>
      </c>
      <c r="AK2011" s="1091" t="s">
        <v>1680</v>
      </c>
      <c r="AL2011" s="1091" t="s">
        <v>1680</v>
      </c>
      <c r="AM2011" s="1091" t="s">
        <v>1680</v>
      </c>
      <c r="AN2011" s="1091" t="s">
        <v>1680</v>
      </c>
      <c r="AO2011" s="1079" t="s">
        <v>1680</v>
      </c>
      <c r="AP2011" s="1091" t="s">
        <v>1680</v>
      </c>
      <c r="AQ2011" s="1091" t="s">
        <v>1680</v>
      </c>
      <c r="AR2011" s="1091" t="s">
        <v>1680</v>
      </c>
      <c r="AS2011" s="1091" t="s">
        <v>1680</v>
      </c>
      <c r="AT2011" s="1091" t="s">
        <v>1680</v>
      </c>
      <c r="AU2011" s="1091" t="s">
        <v>1680</v>
      </c>
      <c r="AV2011" s="1091" t="s">
        <v>1680</v>
      </c>
      <c r="AW2011" s="1091" t="s">
        <v>1680</v>
      </c>
    </row>
    <row r="2012" spans="1:49" s="11" customFormat="1" ht="12.75" customHeight="1" outlineLevel="4">
      <c r="A2012" s="1069" t="s">
        <v>643</v>
      </c>
      <c r="B2012" s="708" t="s">
        <v>38</v>
      </c>
      <c r="C2012" s="708" t="s">
        <v>987</v>
      </c>
      <c r="D2012" s="708" t="s">
        <v>997</v>
      </c>
      <c r="E2012" s="1543" t="s">
        <v>1605</v>
      </c>
      <c r="F2012" s="841" t="s">
        <v>1614</v>
      </c>
      <c r="G2012" s="842"/>
      <c r="H2012" s="842"/>
      <c r="I2012" s="842"/>
      <c r="J2012" s="843"/>
      <c r="K2012" s="844"/>
      <c r="L2012" s="845" t="s">
        <v>408</v>
      </c>
      <c r="M2012" s="846" t="s">
        <v>1615</v>
      </c>
      <c r="N2012" s="847" t="s">
        <v>412</v>
      </c>
      <c r="O2012" s="702" t="s">
        <v>1680</v>
      </c>
      <c r="P2012" s="701"/>
      <c r="Q2012" s="1117"/>
      <c r="R2012" s="1060" t="s">
        <v>9102</v>
      </c>
      <c r="S2012" s="1132"/>
      <c r="T2012" s="1060" t="s">
        <v>9100</v>
      </c>
      <c r="U2012" s="1060"/>
      <c r="V2012" s="1060" t="s">
        <v>1615</v>
      </c>
      <c r="W2012" s="1060"/>
      <c r="X2012" s="1078" t="s">
        <v>1680</v>
      </c>
      <c r="Y2012" s="134" t="str">
        <f t="shared" si="66"/>
        <v/>
      </c>
      <c r="Z2012" s="1091" t="s">
        <v>1680</v>
      </c>
      <c r="AA2012" s="1091" t="s">
        <v>1680</v>
      </c>
      <c r="AB2012" s="1091" t="s">
        <v>1680</v>
      </c>
      <c r="AC2012" s="20" t="str">
        <f t="shared" si="67"/>
        <v/>
      </c>
      <c r="AD2012" s="1091" t="s">
        <v>1680</v>
      </c>
      <c r="AE2012" s="1076" t="s">
        <v>1680</v>
      </c>
      <c r="AF2012" s="1091" t="s">
        <v>1680</v>
      </c>
      <c r="AG2012" s="1091" t="s">
        <v>1680</v>
      </c>
      <c r="AH2012" s="1091" t="s">
        <v>1680</v>
      </c>
      <c r="AI2012" s="1076" t="s">
        <v>1680</v>
      </c>
      <c r="AJ2012" s="541" t="str">
        <f t="shared" ref="AJ2012:AJ2135" si="68">CONCATENATE(AK2012,"_",AL2012)</f>
        <v>-_-</v>
      </c>
      <c r="AK2012" s="1091" t="s">
        <v>1680</v>
      </c>
      <c r="AL2012" s="1091" t="s">
        <v>1680</v>
      </c>
      <c r="AM2012" s="1091" t="s">
        <v>1680</v>
      </c>
      <c r="AN2012" s="1091" t="s">
        <v>1680</v>
      </c>
      <c r="AO2012" s="1079" t="s">
        <v>1680</v>
      </c>
      <c r="AP2012" s="1091" t="s">
        <v>1680</v>
      </c>
      <c r="AQ2012" s="1091" t="s">
        <v>1680</v>
      </c>
      <c r="AR2012" s="1091" t="s">
        <v>1680</v>
      </c>
      <c r="AS2012" s="1091" t="s">
        <v>1680</v>
      </c>
      <c r="AT2012" s="1091" t="s">
        <v>1680</v>
      </c>
      <c r="AU2012" s="1091" t="s">
        <v>1680</v>
      </c>
      <c r="AV2012" s="1091" t="s">
        <v>1680</v>
      </c>
      <c r="AW2012" s="1091" t="s">
        <v>1680</v>
      </c>
    </row>
    <row r="2013" spans="1:49" s="11" customFormat="1" ht="12.75" customHeight="1" outlineLevel="4">
      <c r="A2013" s="1069" t="s">
        <v>643</v>
      </c>
      <c r="B2013" s="708" t="s">
        <v>38</v>
      </c>
      <c r="C2013" s="708" t="s">
        <v>987</v>
      </c>
      <c r="D2013" s="708" t="s">
        <v>997</v>
      </c>
      <c r="E2013" s="1543" t="s">
        <v>1605</v>
      </c>
      <c r="F2013" s="841" t="s">
        <v>1616</v>
      </c>
      <c r="G2013" s="842"/>
      <c r="H2013" s="842"/>
      <c r="I2013" s="842"/>
      <c r="J2013" s="843"/>
      <c r="K2013" s="844"/>
      <c r="L2013" s="845" t="s">
        <v>408</v>
      </c>
      <c r="M2013" s="846" t="s">
        <v>1617</v>
      </c>
      <c r="N2013" s="847" t="s">
        <v>412</v>
      </c>
      <c r="O2013" s="702" t="s">
        <v>1680</v>
      </c>
      <c r="P2013" s="701"/>
      <c r="Q2013" s="1117"/>
      <c r="R2013" s="1060" t="s">
        <v>9102</v>
      </c>
      <c r="S2013" s="1132"/>
      <c r="T2013" s="1060" t="s">
        <v>9100</v>
      </c>
      <c r="U2013" s="1060"/>
      <c r="V2013" s="1060" t="s">
        <v>1617</v>
      </c>
      <c r="W2013" s="1060"/>
      <c r="X2013" s="1078" t="s">
        <v>1680</v>
      </c>
      <c r="Y2013" s="134" t="str">
        <f t="shared" si="66"/>
        <v/>
      </c>
      <c r="Z2013" s="1091" t="s">
        <v>1680</v>
      </c>
      <c r="AA2013" s="1091" t="s">
        <v>1680</v>
      </c>
      <c r="AB2013" s="1091" t="s">
        <v>1680</v>
      </c>
      <c r="AC2013" s="20" t="str">
        <f t="shared" si="67"/>
        <v/>
      </c>
      <c r="AD2013" s="1091" t="s">
        <v>1680</v>
      </c>
      <c r="AE2013" s="1076" t="s">
        <v>1680</v>
      </c>
      <c r="AF2013" s="1091" t="s">
        <v>1680</v>
      </c>
      <c r="AG2013" s="1091" t="s">
        <v>1680</v>
      </c>
      <c r="AH2013" s="1091" t="s">
        <v>1680</v>
      </c>
      <c r="AI2013" s="1076" t="s">
        <v>1680</v>
      </c>
      <c r="AJ2013" s="541" t="str">
        <f t="shared" si="68"/>
        <v>-_-</v>
      </c>
      <c r="AK2013" s="1091" t="s">
        <v>1680</v>
      </c>
      <c r="AL2013" s="1091" t="s">
        <v>1680</v>
      </c>
      <c r="AM2013" s="1091" t="s">
        <v>1680</v>
      </c>
      <c r="AN2013" s="1091" t="s">
        <v>1680</v>
      </c>
      <c r="AO2013" s="1079" t="s">
        <v>1680</v>
      </c>
      <c r="AP2013" s="1091" t="s">
        <v>1680</v>
      </c>
      <c r="AQ2013" s="1091" t="s">
        <v>1680</v>
      </c>
      <c r="AR2013" s="1091" t="s">
        <v>1680</v>
      </c>
      <c r="AS2013" s="1091" t="s">
        <v>1680</v>
      </c>
      <c r="AT2013" s="1091" t="s">
        <v>1680</v>
      </c>
      <c r="AU2013" s="1091" t="s">
        <v>1680</v>
      </c>
      <c r="AV2013" s="1091" t="s">
        <v>1680</v>
      </c>
      <c r="AW2013" s="1091" t="s">
        <v>1680</v>
      </c>
    </row>
    <row r="2014" spans="1:49" s="34" customFormat="1" ht="12.75" customHeight="1" outlineLevel="3">
      <c r="A2014" s="1988" t="s">
        <v>2557</v>
      </c>
      <c r="B2014" s="1069"/>
      <c r="C2014" s="1069"/>
      <c r="D2014" s="1069"/>
      <c r="E2014" s="1070"/>
      <c r="F2014" s="1071"/>
      <c r="G2014" s="1071"/>
      <c r="H2014" s="1071"/>
      <c r="I2014" s="1071"/>
      <c r="J2014" s="1071"/>
      <c r="K2014" s="1072"/>
      <c r="L2014" s="1073" t="s">
        <v>1680</v>
      </c>
      <c r="M2014" s="1074" t="s">
        <v>1680</v>
      </c>
      <c r="N2014" s="1075" t="s">
        <v>1680</v>
      </c>
      <c r="O2014" s="1076" t="s">
        <v>1680</v>
      </c>
      <c r="P2014" s="1076"/>
      <c r="Q2014" s="1118"/>
      <c r="R2014" s="1077" t="s">
        <v>1680</v>
      </c>
      <c r="S2014" s="1077"/>
      <c r="T2014" s="1077" t="s">
        <v>1680</v>
      </c>
      <c r="U2014" s="1060"/>
      <c r="V2014" s="1060" t="s">
        <v>1680</v>
      </c>
      <c r="W2014" s="1060"/>
      <c r="X2014" s="1078" t="s">
        <v>1680</v>
      </c>
      <c r="Y2014" s="134" t="str">
        <f t="shared" si="66"/>
        <v/>
      </c>
      <c r="Z2014" s="1091" t="s">
        <v>1680</v>
      </c>
      <c r="AA2014" s="1091" t="s">
        <v>1680</v>
      </c>
      <c r="AB2014" s="1091" t="s">
        <v>1680</v>
      </c>
      <c r="AC2014" s="20" t="str">
        <f t="shared" si="67"/>
        <v/>
      </c>
      <c r="AD2014" s="1091" t="s">
        <v>1680</v>
      </c>
      <c r="AE2014" s="1076" t="s">
        <v>1680</v>
      </c>
      <c r="AF2014" s="1091" t="s">
        <v>1680</v>
      </c>
      <c r="AG2014" s="1091" t="s">
        <v>1680</v>
      </c>
      <c r="AH2014" s="1091" t="s">
        <v>1680</v>
      </c>
      <c r="AI2014" s="1076" t="s">
        <v>1680</v>
      </c>
      <c r="AJ2014" s="541" t="str">
        <f t="shared" si="68"/>
        <v>-_-</v>
      </c>
      <c r="AK2014" s="1091" t="s">
        <v>1680</v>
      </c>
      <c r="AL2014" s="1091" t="s">
        <v>1680</v>
      </c>
      <c r="AM2014" s="1091" t="s">
        <v>1680</v>
      </c>
      <c r="AN2014" s="1091" t="s">
        <v>1680</v>
      </c>
      <c r="AO2014" s="1079" t="s">
        <v>1680</v>
      </c>
      <c r="AP2014" s="1091" t="s">
        <v>1680</v>
      </c>
      <c r="AQ2014" s="1091" t="s">
        <v>1680</v>
      </c>
      <c r="AR2014" s="1091" t="s">
        <v>1680</v>
      </c>
      <c r="AS2014" s="1091" t="s">
        <v>1680</v>
      </c>
      <c r="AT2014" s="1091" t="s">
        <v>1680</v>
      </c>
      <c r="AU2014" s="1091" t="s">
        <v>1680</v>
      </c>
      <c r="AV2014" s="1091" t="s">
        <v>1680</v>
      </c>
      <c r="AW2014" s="1091" t="s">
        <v>1680</v>
      </c>
    </row>
    <row r="2015" spans="1:49" s="11" customFormat="1" ht="12.75" customHeight="1" outlineLevel="2">
      <c r="A2015" s="1988" t="s">
        <v>2557</v>
      </c>
      <c r="B2015" s="708"/>
      <c r="C2015" s="708"/>
      <c r="D2015" s="722"/>
      <c r="E2015" s="814"/>
      <c r="F2015" s="814"/>
      <c r="G2015" s="814"/>
      <c r="H2015" s="814"/>
      <c r="I2015" s="814"/>
      <c r="J2015" s="814"/>
      <c r="K2015" s="727"/>
      <c r="L2015" s="742" t="s">
        <v>1680</v>
      </c>
      <c r="M2015" s="743" t="s">
        <v>1680</v>
      </c>
      <c r="N2015" s="744" t="s">
        <v>1680</v>
      </c>
      <c r="O2015" s="702" t="s">
        <v>1680</v>
      </c>
      <c r="P2015" s="702"/>
      <c r="Q2015" s="1118"/>
      <c r="R2015" s="1081" t="s">
        <v>1680</v>
      </c>
      <c r="S2015" s="1081"/>
      <c r="T2015" s="1081" t="s">
        <v>1680</v>
      </c>
      <c r="U2015" s="1060"/>
      <c r="V2015" s="1060" t="s">
        <v>1680</v>
      </c>
      <c r="W2015" s="1060"/>
      <c r="X2015" s="1078" t="s">
        <v>1680</v>
      </c>
      <c r="Y2015" s="134" t="str">
        <f t="shared" ref="Y2015:Y2138" si="69">IF(AJ2015&lt;&gt;"-_-",VLOOKUP(AJ2015,umgi_meta,11,FALSE),"")</f>
        <v/>
      </c>
      <c r="Z2015" s="1079" t="s">
        <v>1680</v>
      </c>
      <c r="AA2015" s="1079" t="s">
        <v>1680</v>
      </c>
      <c r="AB2015" s="1079" t="s">
        <v>1680</v>
      </c>
      <c r="AC2015" s="20" t="str">
        <f t="shared" si="67"/>
        <v/>
      </c>
      <c r="AD2015" s="1079" t="s">
        <v>1680</v>
      </c>
      <c r="AE2015" s="1076" t="s">
        <v>1680</v>
      </c>
      <c r="AF2015" s="1079" t="s">
        <v>1680</v>
      </c>
      <c r="AG2015" s="1079" t="s">
        <v>1680</v>
      </c>
      <c r="AH2015" s="1079" t="s">
        <v>1680</v>
      </c>
      <c r="AI2015" s="1076" t="s">
        <v>1680</v>
      </c>
      <c r="AJ2015" s="541" t="str">
        <f t="shared" si="68"/>
        <v>-_-</v>
      </c>
      <c r="AK2015" s="1079" t="s">
        <v>1680</v>
      </c>
      <c r="AL2015" s="1079" t="s">
        <v>1680</v>
      </c>
      <c r="AM2015" s="1079" t="s">
        <v>1680</v>
      </c>
      <c r="AN2015" s="1079" t="s">
        <v>1680</v>
      </c>
      <c r="AO2015" s="1079" t="s">
        <v>1680</v>
      </c>
      <c r="AP2015" s="1079" t="s">
        <v>1680</v>
      </c>
      <c r="AQ2015" s="1079" t="s">
        <v>1680</v>
      </c>
      <c r="AR2015" s="1079" t="s">
        <v>1680</v>
      </c>
      <c r="AS2015" s="1079" t="s">
        <v>1680</v>
      </c>
      <c r="AT2015" s="1079" t="s">
        <v>1680</v>
      </c>
      <c r="AU2015" s="1079" t="s">
        <v>1680</v>
      </c>
      <c r="AV2015" s="1079" t="s">
        <v>1680</v>
      </c>
      <c r="AW2015" s="1079" t="s">
        <v>1680</v>
      </c>
    </row>
    <row r="2016" spans="1:49" s="11" customFormat="1" ht="12.75" customHeight="1" outlineLevel="1">
      <c r="A2016" s="1988" t="s">
        <v>2557</v>
      </c>
      <c r="B2016" s="708"/>
      <c r="C2016" s="722"/>
      <c r="D2016" s="718"/>
      <c r="E2016" s="814"/>
      <c r="F2016" s="814"/>
      <c r="G2016" s="814"/>
      <c r="H2016" s="814"/>
      <c r="I2016" s="814"/>
      <c r="J2016" s="814"/>
      <c r="K2016" s="727"/>
      <c r="L2016" s="742" t="s">
        <v>1680</v>
      </c>
      <c r="M2016" s="743" t="s">
        <v>1680</v>
      </c>
      <c r="N2016" s="744" t="s">
        <v>1680</v>
      </c>
      <c r="O2016" s="702" t="s">
        <v>1680</v>
      </c>
      <c r="P2016" s="702"/>
      <c r="Q2016" s="1118"/>
      <c r="R2016" s="1081" t="s">
        <v>1680</v>
      </c>
      <c r="S2016" s="1081"/>
      <c r="T2016" s="1081" t="s">
        <v>1680</v>
      </c>
      <c r="U2016" s="1060"/>
      <c r="V2016" s="1060" t="s">
        <v>1680</v>
      </c>
      <c r="W2016" s="1060"/>
      <c r="X2016" s="1078" t="s">
        <v>1680</v>
      </c>
      <c r="Y2016" s="134" t="str">
        <f t="shared" si="69"/>
        <v/>
      </c>
      <c r="Z2016" s="1079" t="s">
        <v>1680</v>
      </c>
      <c r="AA2016" s="1079" t="s">
        <v>1680</v>
      </c>
      <c r="AB2016" s="1079" t="s">
        <v>1680</v>
      </c>
      <c r="AC2016" s="20" t="str">
        <f t="shared" si="67"/>
        <v/>
      </c>
      <c r="AD2016" s="1079" t="s">
        <v>1680</v>
      </c>
      <c r="AE2016" s="1076" t="s">
        <v>1680</v>
      </c>
      <c r="AF2016" s="1079" t="s">
        <v>1680</v>
      </c>
      <c r="AG2016" s="1079" t="s">
        <v>1680</v>
      </c>
      <c r="AH2016" s="1079" t="s">
        <v>1680</v>
      </c>
      <c r="AI2016" s="1076" t="s">
        <v>1680</v>
      </c>
      <c r="AJ2016" s="541" t="str">
        <f t="shared" si="68"/>
        <v>-_-</v>
      </c>
      <c r="AK2016" s="1079" t="s">
        <v>1680</v>
      </c>
      <c r="AL2016" s="1079" t="s">
        <v>1680</v>
      </c>
      <c r="AM2016" s="1079" t="s">
        <v>1680</v>
      </c>
      <c r="AN2016" s="1079" t="s">
        <v>1680</v>
      </c>
      <c r="AO2016" s="1079" t="s">
        <v>1680</v>
      </c>
      <c r="AP2016" s="1079" t="s">
        <v>1680</v>
      </c>
      <c r="AQ2016" s="1079" t="s">
        <v>1680</v>
      </c>
      <c r="AR2016" s="1079" t="s">
        <v>1680</v>
      </c>
      <c r="AS2016" s="1079" t="s">
        <v>1680</v>
      </c>
      <c r="AT2016" s="1079" t="s">
        <v>1680</v>
      </c>
      <c r="AU2016" s="1079" t="s">
        <v>1680</v>
      </c>
      <c r="AV2016" s="1079" t="s">
        <v>1680</v>
      </c>
      <c r="AW2016" s="1079" t="s">
        <v>1680</v>
      </c>
    </row>
    <row r="2017" spans="1:49" s="11" customFormat="1" ht="12.75" customHeight="1">
      <c r="A2017" s="1069" t="s">
        <v>643</v>
      </c>
      <c r="B2017" s="26" t="s">
        <v>1009</v>
      </c>
      <c r="C2017" s="815"/>
      <c r="D2017" s="815"/>
      <c r="E2017" s="815"/>
      <c r="F2017" s="815"/>
      <c r="G2017" s="815"/>
      <c r="H2017" s="815"/>
      <c r="I2017" s="815"/>
      <c r="J2017" s="815"/>
      <c r="K2017" s="822"/>
      <c r="L2017" s="24" t="s">
        <v>276</v>
      </c>
      <c r="M2017" s="542" t="s">
        <v>275</v>
      </c>
      <c r="N2017" s="27" t="s">
        <v>464</v>
      </c>
      <c r="O2017" s="702" t="s">
        <v>1680</v>
      </c>
      <c r="P2017" s="702"/>
      <c r="Q2017" s="1118"/>
      <c r="R2017" s="1060" t="s">
        <v>9102</v>
      </c>
      <c r="S2017" s="1132"/>
      <c r="T2017" s="1060" t="s">
        <v>9100</v>
      </c>
      <c r="U2017" s="1060"/>
      <c r="V2017" s="1060" t="s">
        <v>275</v>
      </c>
      <c r="W2017" s="1060"/>
      <c r="X2017" s="1078" t="s">
        <v>1680</v>
      </c>
      <c r="Y2017" s="134" t="str">
        <f t="shared" si="69"/>
        <v/>
      </c>
      <c r="Z2017" s="1079" t="s">
        <v>1680</v>
      </c>
      <c r="AA2017" s="1079" t="s">
        <v>1680</v>
      </c>
      <c r="AB2017" s="1079" t="s">
        <v>1680</v>
      </c>
      <c r="AC2017" s="20" t="str">
        <f t="shared" si="67"/>
        <v/>
      </c>
      <c r="AD2017" s="1079" t="s">
        <v>1680</v>
      </c>
      <c r="AE2017" s="1076" t="s">
        <v>1680</v>
      </c>
      <c r="AF2017" s="1079" t="s">
        <v>1680</v>
      </c>
      <c r="AG2017" s="1079" t="s">
        <v>1680</v>
      </c>
      <c r="AH2017" s="1079" t="s">
        <v>1680</v>
      </c>
      <c r="AI2017" s="1076" t="s">
        <v>1680</v>
      </c>
      <c r="AJ2017" s="541" t="str">
        <f t="shared" si="68"/>
        <v>-_-</v>
      </c>
      <c r="AK2017" s="1079" t="s">
        <v>1680</v>
      </c>
      <c r="AL2017" s="1079" t="s">
        <v>1680</v>
      </c>
      <c r="AM2017" s="1079" t="s">
        <v>1680</v>
      </c>
      <c r="AN2017" s="1079" t="s">
        <v>1680</v>
      </c>
      <c r="AO2017" s="1079" t="s">
        <v>1680</v>
      </c>
      <c r="AP2017" s="1079" t="s">
        <v>1680</v>
      </c>
      <c r="AQ2017" s="1079" t="s">
        <v>1680</v>
      </c>
      <c r="AR2017" s="1079" t="s">
        <v>1680</v>
      </c>
      <c r="AS2017" s="1079" t="s">
        <v>1680</v>
      </c>
      <c r="AT2017" s="1079" t="s">
        <v>1680</v>
      </c>
      <c r="AU2017" s="1079" t="s">
        <v>1680</v>
      </c>
      <c r="AV2017" s="1079" t="s">
        <v>1680</v>
      </c>
      <c r="AW2017" s="1079" t="s">
        <v>1680</v>
      </c>
    </row>
    <row r="2018" spans="1:49" s="11" customFormat="1" ht="76.5" customHeight="1" outlineLevel="1">
      <c r="A2018" s="1069" t="s">
        <v>643</v>
      </c>
      <c r="B2018" s="720" t="s">
        <v>1009</v>
      </c>
      <c r="C2018" s="38" t="s">
        <v>456</v>
      </c>
      <c r="D2018" s="815"/>
      <c r="E2018" s="815"/>
      <c r="F2018" s="815"/>
      <c r="G2018" s="815"/>
      <c r="H2018" s="815"/>
      <c r="I2018" s="815"/>
      <c r="J2018" s="815"/>
      <c r="K2018" s="822"/>
      <c r="L2018" s="24" t="s">
        <v>457</v>
      </c>
      <c r="M2018" s="542" t="s">
        <v>1010</v>
      </c>
      <c r="N2018" s="27" t="s">
        <v>412</v>
      </c>
      <c r="O2018" s="702" t="s">
        <v>1680</v>
      </c>
      <c r="P2018" s="702"/>
      <c r="Q2018" s="1118"/>
      <c r="R2018" s="1060" t="s">
        <v>9102</v>
      </c>
      <c r="S2018" s="1132"/>
      <c r="T2018" s="1060" t="s">
        <v>9100</v>
      </c>
      <c r="U2018" s="1060"/>
      <c r="V2018" s="1060" t="s">
        <v>1010</v>
      </c>
      <c r="W2018" s="1060"/>
      <c r="X2018" s="1078" t="s">
        <v>1680</v>
      </c>
      <c r="Y2018" s="134" t="str">
        <f t="shared" si="69"/>
        <v/>
      </c>
      <c r="Z2018" s="1079" t="s">
        <v>1680</v>
      </c>
      <c r="AA2018" s="1079" t="s">
        <v>1680</v>
      </c>
      <c r="AB2018" s="1079" t="s">
        <v>1680</v>
      </c>
      <c r="AC2018" s="20" t="str">
        <f t="shared" si="67"/>
        <v/>
      </c>
      <c r="AD2018" s="1079" t="s">
        <v>1680</v>
      </c>
      <c r="AE2018" s="1076" t="s">
        <v>1680</v>
      </c>
      <c r="AF2018" s="1079" t="s">
        <v>1680</v>
      </c>
      <c r="AG2018" s="1079" t="s">
        <v>1680</v>
      </c>
      <c r="AH2018" s="1079" t="s">
        <v>1680</v>
      </c>
      <c r="AI2018" s="1076" t="s">
        <v>1680</v>
      </c>
      <c r="AJ2018" s="541" t="str">
        <f t="shared" si="68"/>
        <v>-_-</v>
      </c>
      <c r="AK2018" s="1079" t="s">
        <v>1680</v>
      </c>
      <c r="AL2018" s="1079" t="s">
        <v>1680</v>
      </c>
      <c r="AM2018" s="1079" t="s">
        <v>1680</v>
      </c>
      <c r="AN2018" s="1079" t="s">
        <v>1680</v>
      </c>
      <c r="AO2018" s="1079" t="s">
        <v>1680</v>
      </c>
      <c r="AP2018" s="1079" t="s">
        <v>1680</v>
      </c>
      <c r="AQ2018" s="1079" t="s">
        <v>1680</v>
      </c>
      <c r="AR2018" s="1079" t="s">
        <v>1680</v>
      </c>
      <c r="AS2018" s="1079" t="s">
        <v>1680</v>
      </c>
      <c r="AT2018" s="1079" t="s">
        <v>1680</v>
      </c>
      <c r="AU2018" s="1079" t="s">
        <v>1680</v>
      </c>
      <c r="AV2018" s="1079" t="s">
        <v>1680</v>
      </c>
      <c r="AW2018" s="1079" t="s">
        <v>1680</v>
      </c>
    </row>
    <row r="2019" spans="1:49" s="11" customFormat="1" ht="76.5" customHeight="1" outlineLevel="1">
      <c r="A2019" s="1069" t="s">
        <v>643</v>
      </c>
      <c r="B2019" s="708" t="s">
        <v>1009</v>
      </c>
      <c r="C2019" s="64" t="s">
        <v>410</v>
      </c>
      <c r="D2019" s="815"/>
      <c r="E2019" s="815"/>
      <c r="F2019" s="815"/>
      <c r="G2019" s="815"/>
      <c r="H2019" s="815"/>
      <c r="I2019" s="815"/>
      <c r="J2019" s="815"/>
      <c r="K2019" s="822"/>
      <c r="L2019" s="24" t="s">
        <v>408</v>
      </c>
      <c r="M2019" s="542" t="s">
        <v>1011</v>
      </c>
      <c r="N2019" s="27" t="s">
        <v>412</v>
      </c>
      <c r="O2019" s="702" t="s">
        <v>1680</v>
      </c>
      <c r="P2019" s="702"/>
      <c r="Q2019" s="1118"/>
      <c r="R2019" s="1060" t="s">
        <v>9102</v>
      </c>
      <c r="S2019" s="1132"/>
      <c r="T2019" s="1060" t="s">
        <v>9100</v>
      </c>
      <c r="U2019" s="1060"/>
      <c r="V2019" s="1060" t="s">
        <v>1011</v>
      </c>
      <c r="W2019" s="1060"/>
      <c r="X2019" s="1078" t="s">
        <v>1680</v>
      </c>
      <c r="Y2019" s="134" t="str">
        <f t="shared" si="69"/>
        <v/>
      </c>
      <c r="Z2019" s="1079" t="s">
        <v>1680</v>
      </c>
      <c r="AA2019" s="1079" t="s">
        <v>1680</v>
      </c>
      <c r="AB2019" s="1079" t="s">
        <v>1680</v>
      </c>
      <c r="AC2019" s="20" t="str">
        <f t="shared" si="67"/>
        <v/>
      </c>
      <c r="AD2019" s="1079" t="s">
        <v>1680</v>
      </c>
      <c r="AE2019" s="1076" t="s">
        <v>1680</v>
      </c>
      <c r="AF2019" s="1079" t="s">
        <v>1680</v>
      </c>
      <c r="AG2019" s="1079" t="s">
        <v>1680</v>
      </c>
      <c r="AH2019" s="1079" t="s">
        <v>1680</v>
      </c>
      <c r="AI2019" s="1076" t="s">
        <v>1680</v>
      </c>
      <c r="AJ2019" s="541" t="str">
        <f t="shared" si="68"/>
        <v>-_-</v>
      </c>
      <c r="AK2019" s="1079" t="s">
        <v>1680</v>
      </c>
      <c r="AL2019" s="1079" t="s">
        <v>1680</v>
      </c>
      <c r="AM2019" s="1079" t="s">
        <v>1680</v>
      </c>
      <c r="AN2019" s="1079" t="s">
        <v>1680</v>
      </c>
      <c r="AO2019" s="1079" t="s">
        <v>1680</v>
      </c>
      <c r="AP2019" s="1079" t="s">
        <v>1680</v>
      </c>
      <c r="AQ2019" s="1079" t="s">
        <v>1680</v>
      </c>
      <c r="AR2019" s="1079" t="s">
        <v>1680</v>
      </c>
      <c r="AS2019" s="1079" t="s">
        <v>1680</v>
      </c>
      <c r="AT2019" s="1079" t="s">
        <v>1680</v>
      </c>
      <c r="AU2019" s="1079" t="s">
        <v>1680</v>
      </c>
      <c r="AV2019" s="1079" t="s">
        <v>1680</v>
      </c>
      <c r="AW2019" s="1079" t="s">
        <v>1680</v>
      </c>
    </row>
    <row r="2020" spans="1:49" s="11" customFormat="1" ht="25.5" customHeight="1" outlineLevel="1">
      <c r="A2020" s="1069" t="s">
        <v>643</v>
      </c>
      <c r="B2020" s="708" t="s">
        <v>1009</v>
      </c>
      <c r="C2020" s="26" t="s">
        <v>1012</v>
      </c>
      <c r="D2020" s="815"/>
      <c r="E2020" s="815"/>
      <c r="F2020" s="815"/>
      <c r="G2020" s="815"/>
      <c r="H2020" s="815"/>
      <c r="I2020" s="815"/>
      <c r="J2020" s="815"/>
      <c r="K2020" s="822"/>
      <c r="L2020" s="24" t="s">
        <v>1013</v>
      </c>
      <c r="M2020" s="542" t="s">
        <v>1014</v>
      </c>
      <c r="N2020" s="27" t="s">
        <v>412</v>
      </c>
      <c r="O2020" s="702" t="s">
        <v>1680</v>
      </c>
      <c r="P2020" s="702"/>
      <c r="Q2020" s="1118"/>
      <c r="R2020" s="1060" t="s">
        <v>9102</v>
      </c>
      <c r="S2020" s="1132"/>
      <c r="T2020" s="1060" t="s">
        <v>9100</v>
      </c>
      <c r="U2020" s="1060"/>
      <c r="V2020" s="1060" t="s">
        <v>1014</v>
      </c>
      <c r="W2020" s="1060"/>
      <c r="X2020" s="1078" t="s">
        <v>1680</v>
      </c>
      <c r="Y2020" s="134" t="str">
        <f t="shared" si="69"/>
        <v/>
      </c>
      <c r="Z2020" s="1079" t="s">
        <v>1680</v>
      </c>
      <c r="AA2020" s="1079" t="s">
        <v>1680</v>
      </c>
      <c r="AB2020" s="1079" t="s">
        <v>1680</v>
      </c>
      <c r="AC2020" s="20" t="str">
        <f t="shared" si="67"/>
        <v/>
      </c>
      <c r="AD2020" s="1079" t="s">
        <v>1680</v>
      </c>
      <c r="AE2020" s="1076" t="s">
        <v>1680</v>
      </c>
      <c r="AF2020" s="1079" t="s">
        <v>1680</v>
      </c>
      <c r="AG2020" s="1079" t="s">
        <v>1680</v>
      </c>
      <c r="AH2020" s="1079" t="s">
        <v>1680</v>
      </c>
      <c r="AI2020" s="1076" t="s">
        <v>1680</v>
      </c>
      <c r="AJ2020" s="541" t="str">
        <f t="shared" si="68"/>
        <v>-_-</v>
      </c>
      <c r="AK2020" s="1079" t="s">
        <v>1680</v>
      </c>
      <c r="AL2020" s="1079" t="s">
        <v>1680</v>
      </c>
      <c r="AM2020" s="1079" t="s">
        <v>1680</v>
      </c>
      <c r="AN2020" s="1079" t="s">
        <v>1680</v>
      </c>
      <c r="AO2020" s="1079" t="s">
        <v>1680</v>
      </c>
      <c r="AP2020" s="1079" t="s">
        <v>1680</v>
      </c>
      <c r="AQ2020" s="1079" t="s">
        <v>1680</v>
      </c>
      <c r="AR2020" s="1079" t="s">
        <v>1680</v>
      </c>
      <c r="AS2020" s="1079" t="s">
        <v>1680</v>
      </c>
      <c r="AT2020" s="1079" t="s">
        <v>1680</v>
      </c>
      <c r="AU2020" s="1079" t="s">
        <v>1680</v>
      </c>
      <c r="AV2020" s="1079" t="s">
        <v>1680</v>
      </c>
      <c r="AW2020" s="1079" t="s">
        <v>1680</v>
      </c>
    </row>
    <row r="2021" spans="1:49" s="11" customFormat="1" ht="25.5" customHeight="1" outlineLevel="2">
      <c r="A2021" s="1069" t="s">
        <v>643</v>
      </c>
      <c r="B2021" s="708" t="s">
        <v>1009</v>
      </c>
      <c r="C2021" s="720" t="s">
        <v>1012</v>
      </c>
      <c r="D2021" s="38" t="s">
        <v>424</v>
      </c>
      <c r="E2021" s="815"/>
      <c r="F2021" s="815"/>
      <c r="G2021" s="815"/>
      <c r="H2021" s="815"/>
      <c r="I2021" s="815"/>
      <c r="J2021" s="815"/>
      <c r="K2021" s="822"/>
      <c r="L2021" s="24" t="s">
        <v>408</v>
      </c>
      <c r="M2021" s="542" t="s">
        <v>1015</v>
      </c>
      <c r="N2021" s="27" t="s">
        <v>412</v>
      </c>
      <c r="O2021" s="702" t="s">
        <v>1680</v>
      </c>
      <c r="P2021" s="702"/>
      <c r="Q2021" s="1118"/>
      <c r="R2021" s="1060" t="s">
        <v>9102</v>
      </c>
      <c r="S2021" s="1132"/>
      <c r="T2021" s="1060" t="s">
        <v>9100</v>
      </c>
      <c r="U2021" s="1060"/>
      <c r="V2021" s="1060" t="s">
        <v>1015</v>
      </c>
      <c r="W2021" s="1060"/>
      <c r="X2021" s="1078" t="s">
        <v>1680</v>
      </c>
      <c r="Y2021" s="134" t="str">
        <f t="shared" si="69"/>
        <v/>
      </c>
      <c r="Z2021" s="1079" t="s">
        <v>1680</v>
      </c>
      <c r="AA2021" s="1079" t="s">
        <v>1680</v>
      </c>
      <c r="AB2021" s="1079" t="s">
        <v>1680</v>
      </c>
      <c r="AC2021" s="20" t="str">
        <f t="shared" si="67"/>
        <v/>
      </c>
      <c r="AD2021" s="1079" t="s">
        <v>1680</v>
      </c>
      <c r="AE2021" s="1076" t="s">
        <v>1680</v>
      </c>
      <c r="AF2021" s="1079" t="s">
        <v>1680</v>
      </c>
      <c r="AG2021" s="1079" t="s">
        <v>1680</v>
      </c>
      <c r="AH2021" s="1079" t="s">
        <v>1680</v>
      </c>
      <c r="AI2021" s="1076" t="s">
        <v>1680</v>
      </c>
      <c r="AJ2021" s="541" t="str">
        <f t="shared" si="68"/>
        <v>-_-</v>
      </c>
      <c r="AK2021" s="1079" t="s">
        <v>1680</v>
      </c>
      <c r="AL2021" s="1079" t="s">
        <v>1680</v>
      </c>
      <c r="AM2021" s="1079" t="s">
        <v>1680</v>
      </c>
      <c r="AN2021" s="1079" t="s">
        <v>1680</v>
      </c>
      <c r="AO2021" s="1079" t="s">
        <v>1680</v>
      </c>
      <c r="AP2021" s="1079" t="s">
        <v>1680</v>
      </c>
      <c r="AQ2021" s="1079" t="s">
        <v>1680</v>
      </c>
      <c r="AR2021" s="1079" t="s">
        <v>1680</v>
      </c>
      <c r="AS2021" s="1079" t="s">
        <v>1680</v>
      </c>
      <c r="AT2021" s="1079" t="s">
        <v>1680</v>
      </c>
      <c r="AU2021" s="1079" t="s">
        <v>1680</v>
      </c>
      <c r="AV2021" s="1079" t="s">
        <v>1680</v>
      </c>
      <c r="AW2021" s="1079" t="s">
        <v>1680</v>
      </c>
    </row>
    <row r="2022" spans="1:49" s="11" customFormat="1" ht="25.5" customHeight="1" outlineLevel="2">
      <c r="A2022" s="1069" t="s">
        <v>643</v>
      </c>
      <c r="B2022" s="708" t="s">
        <v>1009</v>
      </c>
      <c r="C2022" s="717" t="s">
        <v>1012</v>
      </c>
      <c r="D2022" s="38" t="s">
        <v>486</v>
      </c>
      <c r="E2022" s="815"/>
      <c r="F2022" s="815"/>
      <c r="G2022" s="815"/>
      <c r="H2022" s="815"/>
      <c r="I2022" s="815"/>
      <c r="J2022" s="815"/>
      <c r="K2022" s="822"/>
      <c r="L2022" s="24" t="s">
        <v>408</v>
      </c>
      <c r="M2022" s="542" t="s">
        <v>1016</v>
      </c>
      <c r="N2022" s="27" t="s">
        <v>412</v>
      </c>
      <c r="O2022" s="702" t="s">
        <v>1680</v>
      </c>
      <c r="P2022" s="702"/>
      <c r="Q2022" s="1118"/>
      <c r="R2022" s="1060" t="s">
        <v>9102</v>
      </c>
      <c r="S2022" s="1132"/>
      <c r="T2022" s="1060" t="s">
        <v>9100</v>
      </c>
      <c r="U2022" s="1060"/>
      <c r="V2022" s="1060" t="s">
        <v>1016</v>
      </c>
      <c r="W2022" s="1060"/>
      <c r="X2022" s="1078" t="s">
        <v>1680</v>
      </c>
      <c r="Y2022" s="134" t="str">
        <f t="shared" si="69"/>
        <v/>
      </c>
      <c r="Z2022" s="1079" t="s">
        <v>1680</v>
      </c>
      <c r="AA2022" s="1079" t="s">
        <v>1680</v>
      </c>
      <c r="AB2022" s="1079" t="s">
        <v>1680</v>
      </c>
      <c r="AC2022" s="20" t="str">
        <f t="shared" si="67"/>
        <v/>
      </c>
      <c r="AD2022" s="1079" t="s">
        <v>1680</v>
      </c>
      <c r="AE2022" s="1076" t="s">
        <v>1680</v>
      </c>
      <c r="AF2022" s="1079" t="s">
        <v>1680</v>
      </c>
      <c r="AG2022" s="1079" t="s">
        <v>1680</v>
      </c>
      <c r="AH2022" s="1079" t="s">
        <v>1680</v>
      </c>
      <c r="AI2022" s="1076" t="s">
        <v>1680</v>
      </c>
      <c r="AJ2022" s="541" t="str">
        <f t="shared" si="68"/>
        <v>-_-</v>
      </c>
      <c r="AK2022" s="1079" t="s">
        <v>1680</v>
      </c>
      <c r="AL2022" s="1079" t="s">
        <v>1680</v>
      </c>
      <c r="AM2022" s="1079" t="s">
        <v>1680</v>
      </c>
      <c r="AN2022" s="1079" t="s">
        <v>1680</v>
      </c>
      <c r="AO2022" s="1079" t="s">
        <v>1680</v>
      </c>
      <c r="AP2022" s="1079" t="s">
        <v>1680</v>
      </c>
      <c r="AQ2022" s="1079" t="s">
        <v>1680</v>
      </c>
      <c r="AR2022" s="1079" t="s">
        <v>1680</v>
      </c>
      <c r="AS2022" s="1079" t="s">
        <v>1680</v>
      </c>
      <c r="AT2022" s="1079" t="s">
        <v>1680</v>
      </c>
      <c r="AU2022" s="1079" t="s">
        <v>1680</v>
      </c>
      <c r="AV2022" s="1079" t="s">
        <v>1680</v>
      </c>
      <c r="AW2022" s="1079" t="s">
        <v>1680</v>
      </c>
    </row>
    <row r="2023" spans="1:49" s="11" customFormat="1" ht="25.5" customHeight="1" outlineLevel="1">
      <c r="A2023" s="1069" t="s">
        <v>643</v>
      </c>
      <c r="B2023" s="708" t="s">
        <v>1009</v>
      </c>
      <c r="C2023" s="26" t="s">
        <v>652</v>
      </c>
      <c r="D2023" s="815"/>
      <c r="E2023" s="815"/>
      <c r="F2023" s="815"/>
      <c r="G2023" s="815"/>
      <c r="H2023" s="815"/>
      <c r="I2023" s="815"/>
      <c r="J2023" s="815"/>
      <c r="K2023" s="822"/>
      <c r="L2023" s="24" t="s">
        <v>457</v>
      </c>
      <c r="M2023" s="542" t="s">
        <v>1017</v>
      </c>
      <c r="N2023" s="27" t="s">
        <v>412</v>
      </c>
      <c r="O2023" s="702" t="s">
        <v>1680</v>
      </c>
      <c r="P2023" s="702"/>
      <c r="Q2023" s="1118"/>
      <c r="R2023" s="1060" t="s">
        <v>9102</v>
      </c>
      <c r="S2023" s="1132"/>
      <c r="T2023" s="1060" t="s">
        <v>9100</v>
      </c>
      <c r="U2023" s="1060"/>
      <c r="V2023" s="1060" t="s">
        <v>1017</v>
      </c>
      <c r="W2023" s="1060"/>
      <c r="X2023" s="1078" t="s">
        <v>1680</v>
      </c>
      <c r="Y2023" s="134" t="str">
        <f t="shared" si="69"/>
        <v/>
      </c>
      <c r="Z2023" s="1079" t="s">
        <v>1680</v>
      </c>
      <c r="AA2023" s="1079" t="s">
        <v>1680</v>
      </c>
      <c r="AB2023" s="1079" t="s">
        <v>1680</v>
      </c>
      <c r="AC2023" s="20" t="str">
        <f t="shared" si="67"/>
        <v/>
      </c>
      <c r="AD2023" s="1079" t="s">
        <v>1680</v>
      </c>
      <c r="AE2023" s="1076" t="s">
        <v>1680</v>
      </c>
      <c r="AF2023" s="1079" t="s">
        <v>1680</v>
      </c>
      <c r="AG2023" s="1079" t="s">
        <v>1680</v>
      </c>
      <c r="AH2023" s="1079" t="s">
        <v>1680</v>
      </c>
      <c r="AI2023" s="1076" t="s">
        <v>1680</v>
      </c>
      <c r="AJ2023" s="541" t="str">
        <f t="shared" si="68"/>
        <v>-_-</v>
      </c>
      <c r="AK2023" s="1079" t="s">
        <v>1680</v>
      </c>
      <c r="AL2023" s="1079" t="s">
        <v>1680</v>
      </c>
      <c r="AM2023" s="1079" t="s">
        <v>1680</v>
      </c>
      <c r="AN2023" s="1079" t="s">
        <v>1680</v>
      </c>
      <c r="AO2023" s="1079" t="s">
        <v>1680</v>
      </c>
      <c r="AP2023" s="1079" t="s">
        <v>1680</v>
      </c>
      <c r="AQ2023" s="1079" t="s">
        <v>1680</v>
      </c>
      <c r="AR2023" s="1079" t="s">
        <v>1680</v>
      </c>
      <c r="AS2023" s="1079" t="s">
        <v>1680</v>
      </c>
      <c r="AT2023" s="1079" t="s">
        <v>1680</v>
      </c>
      <c r="AU2023" s="1079" t="s">
        <v>1680</v>
      </c>
      <c r="AV2023" s="1079" t="s">
        <v>1680</v>
      </c>
      <c r="AW2023" s="1079" t="s">
        <v>1680</v>
      </c>
    </row>
    <row r="2024" spans="1:49" s="11" customFormat="1" ht="25.5" customHeight="1" outlineLevel="1">
      <c r="A2024" s="1069" t="s">
        <v>643</v>
      </c>
      <c r="B2024" s="708" t="s">
        <v>1009</v>
      </c>
      <c r="C2024" s="26" t="s">
        <v>1018</v>
      </c>
      <c r="D2024" s="815"/>
      <c r="E2024" s="815"/>
      <c r="F2024" s="815"/>
      <c r="G2024" s="815"/>
      <c r="H2024" s="815"/>
      <c r="I2024" s="815"/>
      <c r="J2024" s="815"/>
      <c r="K2024" s="822"/>
      <c r="L2024" s="24" t="s">
        <v>1019</v>
      </c>
      <c r="M2024" s="542" t="s">
        <v>1020</v>
      </c>
      <c r="N2024" s="27" t="s">
        <v>442</v>
      </c>
      <c r="O2024" s="702" t="s">
        <v>1680</v>
      </c>
      <c r="P2024" s="701" t="s">
        <v>9743</v>
      </c>
      <c r="Q2024" s="1118" t="s">
        <v>10563</v>
      </c>
      <c r="R2024" s="1060" t="s">
        <v>9102</v>
      </c>
      <c r="S2024" s="1132"/>
      <c r="T2024" s="1060" t="s">
        <v>9100</v>
      </c>
      <c r="U2024" s="1060"/>
      <c r="V2024" s="1060" t="s">
        <v>1020</v>
      </c>
      <c r="W2024" s="1060"/>
      <c r="X2024" s="1078" t="s">
        <v>1680</v>
      </c>
      <c r="Y2024" s="134" t="str">
        <f t="shared" si="69"/>
        <v/>
      </c>
      <c r="Z2024" s="1079" t="s">
        <v>1680</v>
      </c>
      <c r="AA2024" s="1079" t="s">
        <v>1680</v>
      </c>
      <c r="AB2024" s="1079" t="s">
        <v>1680</v>
      </c>
      <c r="AC2024" s="20" t="str">
        <f t="shared" si="67"/>
        <v/>
      </c>
      <c r="AD2024" s="1079" t="s">
        <v>1680</v>
      </c>
      <c r="AE2024" s="1076" t="s">
        <v>1680</v>
      </c>
      <c r="AF2024" s="1079" t="s">
        <v>1680</v>
      </c>
      <c r="AG2024" s="1079" t="s">
        <v>1680</v>
      </c>
      <c r="AH2024" s="1079" t="s">
        <v>1680</v>
      </c>
      <c r="AI2024" s="1076" t="s">
        <v>1680</v>
      </c>
      <c r="AJ2024" s="541" t="str">
        <f t="shared" si="68"/>
        <v>-_-</v>
      </c>
      <c r="AK2024" s="1079" t="s">
        <v>1680</v>
      </c>
      <c r="AL2024" s="1079" t="s">
        <v>1680</v>
      </c>
      <c r="AM2024" s="1079" t="s">
        <v>1680</v>
      </c>
      <c r="AN2024" s="1079" t="s">
        <v>1680</v>
      </c>
      <c r="AO2024" s="1079" t="s">
        <v>1680</v>
      </c>
      <c r="AP2024" s="1079" t="s">
        <v>1680</v>
      </c>
      <c r="AQ2024" s="1079" t="s">
        <v>1680</v>
      </c>
      <c r="AR2024" s="1079" t="s">
        <v>1680</v>
      </c>
      <c r="AS2024" s="1079" t="s">
        <v>1680</v>
      </c>
      <c r="AT2024" s="1079" t="s">
        <v>1680</v>
      </c>
      <c r="AU2024" s="1079" t="s">
        <v>1680</v>
      </c>
      <c r="AV2024" s="1079" t="s">
        <v>1680</v>
      </c>
      <c r="AW2024" s="1079" t="s">
        <v>1680</v>
      </c>
    </row>
    <row r="2025" spans="1:49" s="11" customFormat="1" ht="12.75" customHeight="1" outlineLevel="1">
      <c r="A2025" s="1069" t="s">
        <v>643</v>
      </c>
      <c r="B2025" s="708" t="s">
        <v>1009</v>
      </c>
      <c r="C2025" s="720" t="s">
        <v>1018</v>
      </c>
      <c r="D2025" s="1313" t="s">
        <v>10357</v>
      </c>
      <c r="E2025" s="1304"/>
      <c r="F2025" s="1304"/>
      <c r="G2025" s="1304"/>
      <c r="H2025" s="1304"/>
      <c r="I2025" s="1304"/>
      <c r="J2025" s="1304"/>
      <c r="K2025" s="856"/>
      <c r="L2025" s="24" t="s">
        <v>457</v>
      </c>
      <c r="M2025" s="542" t="s">
        <v>1573</v>
      </c>
      <c r="N2025" s="27">
        <v>1</v>
      </c>
      <c r="O2025" s="702"/>
      <c r="P2025" s="701" t="s">
        <v>539</v>
      </c>
      <c r="Q2025" s="1118" t="s">
        <v>10563</v>
      </c>
      <c r="R2025" s="1301"/>
      <c r="S2025" s="1301"/>
      <c r="T2025" s="1301"/>
      <c r="U2025" s="1301"/>
      <c r="V2025" s="1301"/>
      <c r="W2025" s="1301"/>
      <c r="X2025" s="1078"/>
      <c r="Y2025" s="134"/>
      <c r="Z2025" s="1079"/>
      <c r="AA2025" s="1079"/>
      <c r="AB2025" s="1079"/>
      <c r="AC2025" s="20"/>
      <c r="AD2025" s="1079"/>
      <c r="AE2025" s="1076"/>
      <c r="AF2025" s="1079"/>
      <c r="AG2025" s="1079"/>
      <c r="AH2025" s="1079"/>
      <c r="AI2025" s="1076"/>
      <c r="AJ2025" s="541"/>
      <c r="AK2025" s="1079"/>
      <c r="AL2025" s="1079"/>
      <c r="AM2025" s="1079"/>
      <c r="AN2025" s="1079"/>
      <c r="AO2025" s="1079"/>
      <c r="AP2025" s="1079"/>
      <c r="AQ2025" s="1079"/>
      <c r="AR2025" s="1079"/>
      <c r="AS2025" s="1079"/>
      <c r="AT2025" s="1079"/>
      <c r="AU2025" s="1079"/>
      <c r="AV2025" s="1079"/>
      <c r="AW2025" s="1079"/>
    </row>
    <row r="2026" spans="1:49" s="11" customFormat="1" ht="63.75" customHeight="1" outlineLevel="2">
      <c r="A2026" s="1069" t="s">
        <v>643</v>
      </c>
      <c r="B2026" s="708" t="s">
        <v>1009</v>
      </c>
      <c r="C2026" s="708" t="s">
        <v>1018</v>
      </c>
      <c r="D2026" s="131" t="s">
        <v>1021</v>
      </c>
      <c r="E2026" s="815"/>
      <c r="F2026" s="815"/>
      <c r="G2026" s="815"/>
      <c r="H2026" s="815"/>
      <c r="I2026" s="815"/>
      <c r="J2026" s="815"/>
      <c r="K2026" s="822"/>
      <c r="L2026" s="24" t="s">
        <v>408</v>
      </c>
      <c r="M2026" s="542" t="s">
        <v>1022</v>
      </c>
      <c r="N2026" s="27" t="s">
        <v>412</v>
      </c>
      <c r="O2026" s="702" t="s">
        <v>1680</v>
      </c>
      <c r="P2026" s="702"/>
      <c r="Q2026" s="1118"/>
      <c r="R2026" s="1060" t="s">
        <v>9102</v>
      </c>
      <c r="S2026" s="1132"/>
      <c r="T2026" s="1060" t="s">
        <v>9100</v>
      </c>
      <c r="U2026" s="1060"/>
      <c r="V2026" s="1060" t="s">
        <v>1022</v>
      </c>
      <c r="W2026" s="1060"/>
      <c r="X2026" s="1078" t="s">
        <v>1680</v>
      </c>
      <c r="Y2026" s="134" t="str">
        <f t="shared" si="69"/>
        <v/>
      </c>
      <c r="Z2026" s="1079" t="s">
        <v>1680</v>
      </c>
      <c r="AA2026" s="1079" t="s">
        <v>1680</v>
      </c>
      <c r="AB2026" s="1079" t="s">
        <v>1680</v>
      </c>
      <c r="AC2026" s="20" t="str">
        <f t="shared" si="67"/>
        <v/>
      </c>
      <c r="AD2026" s="1079" t="s">
        <v>1680</v>
      </c>
      <c r="AE2026" s="1076" t="s">
        <v>1680</v>
      </c>
      <c r="AF2026" s="1079" t="s">
        <v>1680</v>
      </c>
      <c r="AG2026" s="1079" t="s">
        <v>1680</v>
      </c>
      <c r="AH2026" s="1079" t="s">
        <v>1680</v>
      </c>
      <c r="AI2026" s="1076" t="s">
        <v>1680</v>
      </c>
      <c r="AJ2026" s="541" t="str">
        <f t="shared" si="68"/>
        <v>-_-</v>
      </c>
      <c r="AK2026" s="1079" t="s">
        <v>1680</v>
      </c>
      <c r="AL2026" s="1079" t="s">
        <v>1680</v>
      </c>
      <c r="AM2026" s="1079" t="s">
        <v>1680</v>
      </c>
      <c r="AN2026" s="1079" t="s">
        <v>1680</v>
      </c>
      <c r="AO2026" s="1079" t="s">
        <v>1680</v>
      </c>
      <c r="AP2026" s="1079" t="s">
        <v>1680</v>
      </c>
      <c r="AQ2026" s="1079" t="s">
        <v>1680</v>
      </c>
      <c r="AR2026" s="1079" t="s">
        <v>1680</v>
      </c>
      <c r="AS2026" s="1079" t="s">
        <v>1680</v>
      </c>
      <c r="AT2026" s="1079" t="s">
        <v>1680</v>
      </c>
      <c r="AU2026" s="1079" t="s">
        <v>1680</v>
      </c>
      <c r="AV2026" s="1079" t="s">
        <v>1680</v>
      </c>
      <c r="AW2026" s="1079" t="s">
        <v>1680</v>
      </c>
    </row>
    <row r="2027" spans="1:49" s="11" customFormat="1" ht="25.5" customHeight="1" outlineLevel="2">
      <c r="A2027" s="1069" t="s">
        <v>643</v>
      </c>
      <c r="B2027" s="708" t="s">
        <v>1009</v>
      </c>
      <c r="C2027" s="708" t="s">
        <v>1018</v>
      </c>
      <c r="D2027" s="131" t="s">
        <v>465</v>
      </c>
      <c r="E2027" s="815"/>
      <c r="F2027" s="815"/>
      <c r="G2027" s="815"/>
      <c r="H2027" s="815"/>
      <c r="I2027" s="815"/>
      <c r="J2027" s="815"/>
      <c r="K2027" s="822"/>
      <c r="L2027" s="24" t="s">
        <v>67</v>
      </c>
      <c r="M2027" s="542" t="s">
        <v>1023</v>
      </c>
      <c r="N2027" s="27" t="s">
        <v>464</v>
      </c>
      <c r="O2027" s="702" t="s">
        <v>1680</v>
      </c>
      <c r="P2027" s="702"/>
      <c r="Q2027" s="1118"/>
      <c r="R2027" s="1060" t="s">
        <v>9102</v>
      </c>
      <c r="S2027" s="1132"/>
      <c r="T2027" s="1060" t="s">
        <v>9100</v>
      </c>
      <c r="U2027" s="1060"/>
      <c r="V2027" s="1060" t="s">
        <v>1023</v>
      </c>
      <c r="W2027" s="1060"/>
      <c r="X2027" s="1078" t="s">
        <v>1680</v>
      </c>
      <c r="Y2027" s="134" t="str">
        <f t="shared" si="69"/>
        <v/>
      </c>
      <c r="Z2027" s="1079" t="s">
        <v>1680</v>
      </c>
      <c r="AA2027" s="1079" t="s">
        <v>1680</v>
      </c>
      <c r="AB2027" s="1079" t="s">
        <v>1680</v>
      </c>
      <c r="AC2027" s="20" t="str">
        <f t="shared" si="67"/>
        <v/>
      </c>
      <c r="AD2027" s="1079" t="s">
        <v>1680</v>
      </c>
      <c r="AE2027" s="1076" t="s">
        <v>1680</v>
      </c>
      <c r="AF2027" s="1079" t="s">
        <v>1680</v>
      </c>
      <c r="AG2027" s="1079" t="s">
        <v>1680</v>
      </c>
      <c r="AH2027" s="1079" t="s">
        <v>1680</v>
      </c>
      <c r="AI2027" s="1076" t="s">
        <v>1680</v>
      </c>
      <c r="AJ2027" s="541" t="str">
        <f t="shared" si="68"/>
        <v>-_-</v>
      </c>
      <c r="AK2027" s="1079" t="s">
        <v>1680</v>
      </c>
      <c r="AL2027" s="1079" t="s">
        <v>1680</v>
      </c>
      <c r="AM2027" s="1079" t="s">
        <v>1680</v>
      </c>
      <c r="AN2027" s="1079" t="s">
        <v>1680</v>
      </c>
      <c r="AO2027" s="1079" t="s">
        <v>1680</v>
      </c>
      <c r="AP2027" s="1079" t="s">
        <v>1680</v>
      </c>
      <c r="AQ2027" s="1079" t="s">
        <v>1680</v>
      </c>
      <c r="AR2027" s="1079" t="s">
        <v>1680</v>
      </c>
      <c r="AS2027" s="1079" t="s">
        <v>1680</v>
      </c>
      <c r="AT2027" s="1079" t="s">
        <v>1680</v>
      </c>
      <c r="AU2027" s="1079" t="s">
        <v>1680</v>
      </c>
      <c r="AV2027" s="1079" t="s">
        <v>1680</v>
      </c>
      <c r="AW2027" s="1079" t="s">
        <v>1680</v>
      </c>
    </row>
    <row r="2028" spans="1:49" s="11" customFormat="1" ht="25.5" customHeight="1" outlineLevel="3">
      <c r="A2028" s="1069" t="s">
        <v>643</v>
      </c>
      <c r="B2028" s="708" t="s">
        <v>1009</v>
      </c>
      <c r="C2028" s="717" t="s">
        <v>1018</v>
      </c>
      <c r="D2028" s="815" t="s">
        <v>465</v>
      </c>
      <c r="E2028" s="38" t="s">
        <v>424</v>
      </c>
      <c r="F2028" s="815"/>
      <c r="G2028" s="815"/>
      <c r="H2028" s="815"/>
      <c r="I2028" s="815"/>
      <c r="J2028" s="815"/>
      <c r="K2028" s="822"/>
      <c r="L2028" s="24" t="s">
        <v>408</v>
      </c>
      <c r="M2028" s="542" t="s">
        <v>466</v>
      </c>
      <c r="N2028" s="27">
        <v>1</v>
      </c>
      <c r="O2028" s="702" t="s">
        <v>1680</v>
      </c>
      <c r="P2028" s="702"/>
      <c r="Q2028" s="1118"/>
      <c r="R2028" s="1060" t="s">
        <v>9102</v>
      </c>
      <c r="S2028" s="1132"/>
      <c r="T2028" s="1060" t="s">
        <v>9100</v>
      </c>
      <c r="U2028" s="1060"/>
      <c r="V2028" s="1060" t="s">
        <v>466</v>
      </c>
      <c r="W2028" s="1060"/>
      <c r="X2028" s="1078" t="s">
        <v>1680</v>
      </c>
      <c r="Y2028" s="134" t="str">
        <f t="shared" si="69"/>
        <v/>
      </c>
      <c r="Z2028" s="1079" t="s">
        <v>1680</v>
      </c>
      <c r="AA2028" s="1079" t="s">
        <v>1680</v>
      </c>
      <c r="AB2028" s="1079" t="s">
        <v>1680</v>
      </c>
      <c r="AC2028" s="20" t="str">
        <f t="shared" si="67"/>
        <v/>
      </c>
      <c r="AD2028" s="1079" t="s">
        <v>1680</v>
      </c>
      <c r="AE2028" s="1076" t="s">
        <v>1680</v>
      </c>
      <c r="AF2028" s="1079" t="s">
        <v>1680</v>
      </c>
      <c r="AG2028" s="1079" t="s">
        <v>1680</v>
      </c>
      <c r="AH2028" s="1079" t="s">
        <v>1680</v>
      </c>
      <c r="AI2028" s="1076" t="s">
        <v>1680</v>
      </c>
      <c r="AJ2028" s="541" t="str">
        <f t="shared" si="68"/>
        <v>-_-</v>
      </c>
      <c r="AK2028" s="1079" t="s">
        <v>1680</v>
      </c>
      <c r="AL2028" s="1079" t="s">
        <v>1680</v>
      </c>
      <c r="AM2028" s="1079" t="s">
        <v>1680</v>
      </c>
      <c r="AN2028" s="1079" t="s">
        <v>1680</v>
      </c>
      <c r="AO2028" s="1079" t="s">
        <v>1680</v>
      </c>
      <c r="AP2028" s="1079" t="s">
        <v>1680</v>
      </c>
      <c r="AQ2028" s="1079" t="s">
        <v>1680</v>
      </c>
      <c r="AR2028" s="1079" t="s">
        <v>1680</v>
      </c>
      <c r="AS2028" s="1079" t="s">
        <v>1680</v>
      </c>
      <c r="AT2028" s="1079" t="s">
        <v>1680</v>
      </c>
      <c r="AU2028" s="1079" t="s">
        <v>1680</v>
      </c>
      <c r="AV2028" s="1079" t="s">
        <v>1680</v>
      </c>
      <c r="AW2028" s="1079" t="s">
        <v>1680</v>
      </c>
    </row>
    <row r="2029" spans="1:49" s="11" customFormat="1" ht="12.75" customHeight="1" outlineLevel="3">
      <c r="A2029" s="1069" t="s">
        <v>643</v>
      </c>
      <c r="B2029" s="708" t="s">
        <v>1009</v>
      </c>
      <c r="C2029" s="1501" t="s">
        <v>10526</v>
      </c>
      <c r="D2029" s="1304"/>
      <c r="E2029" s="44"/>
      <c r="F2029" s="1304"/>
      <c r="G2029" s="1304"/>
      <c r="H2029" s="1304"/>
      <c r="I2029" s="1304"/>
      <c r="J2029" s="1304"/>
      <c r="K2029" s="856"/>
      <c r="L2029" s="24" t="s">
        <v>64</v>
      </c>
      <c r="M2029" s="542" t="s">
        <v>10539</v>
      </c>
      <c r="N2029" s="27" t="s">
        <v>464</v>
      </c>
      <c r="O2029" s="702"/>
      <c r="P2029" s="701" t="s">
        <v>539</v>
      </c>
      <c r="Q2029" s="1118" t="s">
        <v>10563</v>
      </c>
      <c r="R2029" s="1301"/>
      <c r="S2029" s="1301"/>
      <c r="T2029" s="1301"/>
      <c r="U2029" s="1301"/>
      <c r="V2029" s="1301"/>
      <c r="W2029" s="1301"/>
      <c r="X2029" s="1078"/>
      <c r="Y2029" s="134"/>
      <c r="Z2029" s="1079"/>
      <c r="AA2029" s="1079"/>
      <c r="AB2029" s="1079"/>
      <c r="AC2029" s="20"/>
      <c r="AD2029" s="1079"/>
      <c r="AE2029" s="1076"/>
      <c r="AF2029" s="1079"/>
      <c r="AG2029" s="1079"/>
      <c r="AH2029" s="1079"/>
      <c r="AI2029" s="1076"/>
      <c r="AJ2029" s="541"/>
      <c r="AK2029" s="1079"/>
      <c r="AL2029" s="1079"/>
      <c r="AM2029" s="1079"/>
      <c r="AN2029" s="1079"/>
      <c r="AO2029" s="1079"/>
      <c r="AP2029" s="1079"/>
      <c r="AQ2029" s="1079"/>
      <c r="AR2029" s="1079"/>
      <c r="AS2029" s="1079"/>
      <c r="AT2029" s="1079"/>
      <c r="AU2029" s="1079"/>
      <c r="AV2029" s="1079"/>
      <c r="AW2029" s="1079"/>
    </row>
    <row r="2030" spans="1:49" s="11" customFormat="1" ht="12.75" customHeight="1" outlineLevel="3">
      <c r="A2030" s="1069" t="s">
        <v>643</v>
      </c>
      <c r="B2030" s="716" t="s">
        <v>1009</v>
      </c>
      <c r="C2030" s="1329" t="s">
        <v>10526</v>
      </c>
      <c r="D2030" s="1313" t="s">
        <v>10357</v>
      </c>
      <c r="E2030" s="1304"/>
      <c r="F2030" s="1304"/>
      <c r="G2030" s="1304"/>
      <c r="H2030" s="1304"/>
      <c r="I2030" s="1304"/>
      <c r="J2030" s="1304"/>
      <c r="K2030" s="856"/>
      <c r="L2030" s="24" t="s">
        <v>457</v>
      </c>
      <c r="M2030" s="542" t="s">
        <v>1573</v>
      </c>
      <c r="N2030" s="27">
        <v>1</v>
      </c>
      <c r="O2030" s="702"/>
      <c r="P2030" s="701" t="s">
        <v>539</v>
      </c>
      <c r="Q2030" s="1118" t="s">
        <v>10563</v>
      </c>
      <c r="R2030" s="1301"/>
      <c r="S2030" s="1301"/>
      <c r="T2030" s="1301"/>
      <c r="U2030" s="1301"/>
      <c r="V2030" s="1301"/>
      <c r="W2030" s="1301"/>
      <c r="X2030" s="1078"/>
      <c r="Y2030" s="134"/>
      <c r="Z2030" s="1079"/>
      <c r="AA2030" s="1079"/>
      <c r="AB2030" s="1079"/>
      <c r="AC2030" s="20"/>
      <c r="AD2030" s="1079"/>
      <c r="AE2030" s="1076"/>
      <c r="AF2030" s="1079"/>
      <c r="AG2030" s="1079"/>
      <c r="AH2030" s="1079"/>
      <c r="AI2030" s="1076"/>
      <c r="AJ2030" s="541"/>
      <c r="AK2030" s="1079"/>
      <c r="AL2030" s="1079"/>
      <c r="AM2030" s="1079"/>
      <c r="AN2030" s="1079"/>
      <c r="AO2030" s="1079"/>
      <c r="AP2030" s="1079"/>
      <c r="AQ2030" s="1079"/>
      <c r="AR2030" s="1079"/>
      <c r="AS2030" s="1079"/>
      <c r="AT2030" s="1079"/>
      <c r="AU2030" s="1079"/>
      <c r="AV2030" s="1079"/>
      <c r="AW2030" s="1079"/>
    </row>
    <row r="2031" spans="1:49" s="11" customFormat="1" ht="12.75" customHeight="1" outlineLevel="3">
      <c r="A2031" s="1069" t="s">
        <v>643</v>
      </c>
      <c r="B2031" s="716" t="s">
        <v>1009</v>
      </c>
      <c r="C2031" s="1330" t="s">
        <v>10526</v>
      </c>
      <c r="D2031" s="1310" t="s">
        <v>20</v>
      </c>
      <c r="E2031" s="44"/>
      <c r="F2031" s="1304"/>
      <c r="G2031" s="1304"/>
      <c r="H2031" s="1304"/>
      <c r="I2031" s="1304"/>
      <c r="J2031" s="1304"/>
      <c r="K2031" s="856"/>
      <c r="L2031" s="24" t="s">
        <v>408</v>
      </c>
      <c r="M2031" s="542" t="s">
        <v>10527</v>
      </c>
      <c r="N2031" s="27" t="s">
        <v>412</v>
      </c>
      <c r="O2031" s="702"/>
      <c r="P2031" s="701" t="s">
        <v>539</v>
      </c>
      <c r="Q2031" s="1118" t="s">
        <v>10563</v>
      </c>
      <c r="R2031" s="1301"/>
      <c r="S2031" s="1301"/>
      <c r="T2031" s="1301"/>
      <c r="U2031" s="1301"/>
      <c r="V2031" s="1301"/>
      <c r="W2031" s="1301"/>
      <c r="X2031" s="1078"/>
      <c r="Y2031" s="134"/>
      <c r="Z2031" s="1079"/>
      <c r="AA2031" s="1079"/>
      <c r="AB2031" s="1079"/>
      <c r="AC2031" s="20"/>
      <c r="AD2031" s="1079"/>
      <c r="AE2031" s="1076"/>
      <c r="AF2031" s="1079"/>
      <c r="AG2031" s="1079"/>
      <c r="AH2031" s="1079"/>
      <c r="AI2031" s="1076"/>
      <c r="AJ2031" s="541"/>
      <c r="AK2031" s="1079"/>
      <c r="AL2031" s="1079"/>
      <c r="AM2031" s="1079"/>
      <c r="AN2031" s="1079"/>
      <c r="AO2031" s="1079"/>
      <c r="AP2031" s="1079"/>
      <c r="AQ2031" s="1079"/>
      <c r="AR2031" s="1079"/>
      <c r="AS2031" s="1079"/>
      <c r="AT2031" s="1079"/>
      <c r="AU2031" s="1079"/>
      <c r="AV2031" s="1079"/>
      <c r="AW2031" s="1079"/>
    </row>
    <row r="2032" spans="1:49" s="11" customFormat="1" ht="12.75" customHeight="1" outlineLevel="3">
      <c r="A2032" s="1069" t="s">
        <v>643</v>
      </c>
      <c r="B2032" s="716" t="s">
        <v>1009</v>
      </c>
      <c r="C2032" s="1330" t="s">
        <v>10526</v>
      </c>
      <c r="D2032" s="1310" t="s">
        <v>9240</v>
      </c>
      <c r="E2032" s="44"/>
      <c r="F2032" s="1304"/>
      <c r="G2032" s="1304"/>
      <c r="H2032" s="1304"/>
      <c r="I2032" s="1304"/>
      <c r="J2032" s="1304"/>
      <c r="K2032" s="856"/>
      <c r="L2032" s="24" t="s">
        <v>408</v>
      </c>
      <c r="M2032" s="542" t="s">
        <v>65</v>
      </c>
      <c r="N2032" s="27" t="s">
        <v>412</v>
      </c>
      <c r="O2032" s="702"/>
      <c r="P2032" s="701" t="s">
        <v>539</v>
      </c>
      <c r="Q2032" s="1118" t="s">
        <v>10563</v>
      </c>
      <c r="R2032" s="1301"/>
      <c r="S2032" s="1301"/>
      <c r="T2032" s="1301"/>
      <c r="U2032" s="1301"/>
      <c r="V2032" s="1301"/>
      <c r="W2032" s="1301"/>
      <c r="X2032" s="1078"/>
      <c r="Y2032" s="134"/>
      <c r="Z2032" s="1079"/>
      <c r="AA2032" s="1079"/>
      <c r="AB2032" s="1079"/>
      <c r="AC2032" s="20"/>
      <c r="AD2032" s="1079"/>
      <c r="AE2032" s="1076"/>
      <c r="AF2032" s="1079"/>
      <c r="AG2032" s="1079"/>
      <c r="AH2032" s="1079"/>
      <c r="AI2032" s="1076"/>
      <c r="AJ2032" s="541"/>
      <c r="AK2032" s="1079"/>
      <c r="AL2032" s="1079"/>
      <c r="AM2032" s="1079"/>
      <c r="AN2032" s="1079"/>
      <c r="AO2032" s="1079"/>
      <c r="AP2032" s="1079"/>
      <c r="AQ2032" s="1079"/>
      <c r="AR2032" s="1079"/>
      <c r="AS2032" s="1079"/>
      <c r="AT2032" s="1079"/>
      <c r="AU2032" s="1079"/>
      <c r="AV2032" s="1079"/>
      <c r="AW2032" s="1079"/>
    </row>
    <row r="2033" spans="1:49" s="11" customFormat="1" ht="12.75" customHeight="1" outlineLevel="3">
      <c r="A2033" s="1069" t="s">
        <v>643</v>
      </c>
      <c r="B2033" s="716" t="s">
        <v>1009</v>
      </c>
      <c r="C2033" s="1330" t="s">
        <v>10526</v>
      </c>
      <c r="D2033" s="1310" t="s">
        <v>9241</v>
      </c>
      <c r="E2033" s="44"/>
      <c r="F2033" s="1304"/>
      <c r="G2033" s="1304"/>
      <c r="H2033" s="1304"/>
      <c r="I2033" s="1304"/>
      <c r="J2033" s="1304"/>
      <c r="K2033" s="856"/>
      <c r="L2033" s="24" t="s">
        <v>408</v>
      </c>
      <c r="M2033" s="542" t="s">
        <v>10528</v>
      </c>
      <c r="N2033" s="27" t="s">
        <v>464</v>
      </c>
      <c r="O2033" s="702"/>
      <c r="P2033" s="701" t="s">
        <v>539</v>
      </c>
      <c r="Q2033" s="1118" t="s">
        <v>10563</v>
      </c>
      <c r="R2033" s="1301"/>
      <c r="S2033" s="1301"/>
      <c r="T2033" s="1301"/>
      <c r="U2033" s="1301"/>
      <c r="V2033" s="1301"/>
      <c r="W2033" s="1301"/>
      <c r="X2033" s="1078"/>
      <c r="Y2033" s="134"/>
      <c r="Z2033" s="1079"/>
      <c r="AA2033" s="1079"/>
      <c r="AB2033" s="1079"/>
      <c r="AC2033" s="20"/>
      <c r="AD2033" s="1079"/>
      <c r="AE2033" s="1076"/>
      <c r="AF2033" s="1079"/>
      <c r="AG2033" s="1079"/>
      <c r="AH2033" s="1079"/>
      <c r="AI2033" s="1076"/>
      <c r="AJ2033" s="541"/>
      <c r="AK2033" s="1079"/>
      <c r="AL2033" s="1079"/>
      <c r="AM2033" s="1079"/>
      <c r="AN2033" s="1079"/>
      <c r="AO2033" s="1079"/>
      <c r="AP2033" s="1079"/>
      <c r="AQ2033" s="1079"/>
      <c r="AR2033" s="1079"/>
      <c r="AS2033" s="1079"/>
      <c r="AT2033" s="1079"/>
      <c r="AU2033" s="1079"/>
      <c r="AV2033" s="1079"/>
      <c r="AW2033" s="1079"/>
    </row>
    <row r="2034" spans="1:49" s="11" customFormat="1" ht="12.75" customHeight="1" outlineLevel="3">
      <c r="A2034" s="1069" t="s">
        <v>643</v>
      </c>
      <c r="B2034" s="716" t="s">
        <v>1009</v>
      </c>
      <c r="C2034" s="1330" t="s">
        <v>10526</v>
      </c>
      <c r="D2034" s="1310" t="s">
        <v>9243</v>
      </c>
      <c r="E2034" s="44"/>
      <c r="F2034" s="1304"/>
      <c r="G2034" s="1304"/>
      <c r="H2034" s="1304"/>
      <c r="I2034" s="1304"/>
      <c r="J2034" s="1304"/>
      <c r="K2034" s="856"/>
      <c r="L2034" s="24" t="s">
        <v>67</v>
      </c>
      <c r="M2034" s="542" t="s">
        <v>125</v>
      </c>
      <c r="N2034" s="27" t="s">
        <v>464</v>
      </c>
      <c r="O2034" s="702"/>
      <c r="P2034" s="701" t="s">
        <v>539</v>
      </c>
      <c r="Q2034" s="1118" t="s">
        <v>10563</v>
      </c>
      <c r="R2034" s="1301"/>
      <c r="S2034" s="1301"/>
      <c r="T2034" s="1301"/>
      <c r="U2034" s="1301"/>
      <c r="V2034" s="1301"/>
      <c r="W2034" s="1301"/>
      <c r="X2034" s="1078"/>
      <c r="Y2034" s="134"/>
      <c r="Z2034" s="1079"/>
      <c r="AA2034" s="1079"/>
      <c r="AB2034" s="1079"/>
      <c r="AC2034" s="20"/>
      <c r="AD2034" s="1079"/>
      <c r="AE2034" s="1076"/>
      <c r="AF2034" s="1079"/>
      <c r="AG2034" s="1079"/>
      <c r="AH2034" s="1079"/>
      <c r="AI2034" s="1076"/>
      <c r="AJ2034" s="541"/>
      <c r="AK2034" s="1079"/>
      <c r="AL2034" s="1079"/>
      <c r="AM2034" s="1079"/>
      <c r="AN2034" s="1079"/>
      <c r="AO2034" s="1079"/>
      <c r="AP2034" s="1079"/>
      <c r="AQ2034" s="1079"/>
      <c r="AR2034" s="1079"/>
      <c r="AS2034" s="1079"/>
      <c r="AT2034" s="1079"/>
      <c r="AU2034" s="1079"/>
      <c r="AV2034" s="1079"/>
      <c r="AW2034" s="1079"/>
    </row>
    <row r="2035" spans="1:49" s="11" customFormat="1" ht="12.75" customHeight="1" outlineLevel="3">
      <c r="A2035" s="1069" t="s">
        <v>643</v>
      </c>
      <c r="B2035" s="716" t="s">
        <v>1009</v>
      </c>
      <c r="C2035" s="1331" t="s">
        <v>10526</v>
      </c>
      <c r="D2035" s="1527" t="s">
        <v>9243</v>
      </c>
      <c r="E2035" s="38" t="s">
        <v>424</v>
      </c>
      <c r="F2035" s="1304"/>
      <c r="G2035" s="1304"/>
      <c r="H2035" s="1304"/>
      <c r="I2035" s="1304"/>
      <c r="J2035" s="1304"/>
      <c r="K2035" s="856"/>
      <c r="L2035" s="24" t="s">
        <v>408</v>
      </c>
      <c r="M2035" s="542" t="s">
        <v>466</v>
      </c>
      <c r="N2035" s="27">
        <v>1</v>
      </c>
      <c r="O2035" s="702"/>
      <c r="P2035" s="701" t="s">
        <v>539</v>
      </c>
      <c r="Q2035" s="1118" t="s">
        <v>10563</v>
      </c>
      <c r="R2035" s="1301"/>
      <c r="S2035" s="1301"/>
      <c r="T2035" s="1301"/>
      <c r="U2035" s="1301"/>
      <c r="V2035" s="1301"/>
      <c r="W2035" s="1301"/>
      <c r="X2035" s="1078"/>
      <c r="Y2035" s="134"/>
      <c r="Z2035" s="1079"/>
      <c r="AA2035" s="1079"/>
      <c r="AB2035" s="1079"/>
      <c r="AC2035" s="20"/>
      <c r="AD2035" s="1079"/>
      <c r="AE2035" s="1076"/>
      <c r="AF2035" s="1079"/>
      <c r="AG2035" s="1079"/>
      <c r="AH2035" s="1079"/>
      <c r="AI2035" s="1076"/>
      <c r="AJ2035" s="541"/>
      <c r="AK2035" s="1079"/>
      <c r="AL2035" s="1079"/>
      <c r="AM2035" s="1079"/>
      <c r="AN2035" s="1079"/>
      <c r="AO2035" s="1079"/>
      <c r="AP2035" s="1079"/>
      <c r="AQ2035" s="1079"/>
      <c r="AR2035" s="1079"/>
      <c r="AS2035" s="1079"/>
      <c r="AT2035" s="1079"/>
      <c r="AU2035" s="1079"/>
      <c r="AV2035" s="1079"/>
      <c r="AW2035" s="1079"/>
    </row>
    <row r="2036" spans="1:49" s="11" customFormat="1" ht="38.25" customHeight="1" outlineLevel="1">
      <c r="A2036" s="1069" t="s">
        <v>643</v>
      </c>
      <c r="B2036" s="708" t="s">
        <v>1009</v>
      </c>
      <c r="C2036" s="1611" t="s">
        <v>660</v>
      </c>
      <c r="D2036" s="815"/>
      <c r="E2036" s="815"/>
      <c r="F2036" s="815"/>
      <c r="G2036" s="815"/>
      <c r="H2036" s="815"/>
      <c r="I2036" s="815"/>
      <c r="J2036" s="815"/>
      <c r="K2036" s="822"/>
      <c r="L2036" s="24" t="s">
        <v>2762</v>
      </c>
      <c r="M2036" s="542" t="s">
        <v>1024</v>
      </c>
      <c r="N2036" s="27">
        <v>1</v>
      </c>
      <c r="O2036" s="702" t="s">
        <v>1680</v>
      </c>
      <c r="P2036" s="701" t="s">
        <v>9743</v>
      </c>
      <c r="Q2036" s="1118" t="s">
        <v>10563</v>
      </c>
      <c r="R2036" s="1060" t="s">
        <v>9102</v>
      </c>
      <c r="S2036" s="1132"/>
      <c r="T2036" s="1060" t="s">
        <v>9100</v>
      </c>
      <c r="U2036" s="1060"/>
      <c r="V2036" s="1060" t="s">
        <v>1024</v>
      </c>
      <c r="W2036" s="1060"/>
      <c r="X2036" s="1078" t="s">
        <v>1680</v>
      </c>
      <c r="Y2036" s="134" t="str">
        <f t="shared" si="69"/>
        <v/>
      </c>
      <c r="Z2036" s="1079" t="s">
        <v>1680</v>
      </c>
      <c r="AA2036" s="1079" t="s">
        <v>1680</v>
      </c>
      <c r="AB2036" s="1079" t="s">
        <v>1680</v>
      </c>
      <c r="AC2036" s="20" t="str">
        <f t="shared" si="67"/>
        <v/>
      </c>
      <c r="AD2036" s="1079" t="s">
        <v>1680</v>
      </c>
      <c r="AE2036" s="1076" t="s">
        <v>1680</v>
      </c>
      <c r="AF2036" s="1079" t="s">
        <v>1680</v>
      </c>
      <c r="AG2036" s="1079" t="s">
        <v>1680</v>
      </c>
      <c r="AH2036" s="1079" t="s">
        <v>1680</v>
      </c>
      <c r="AI2036" s="1076" t="s">
        <v>1680</v>
      </c>
      <c r="AJ2036" s="541" t="str">
        <f t="shared" si="68"/>
        <v>-_-</v>
      </c>
      <c r="AK2036" s="1079" t="s">
        <v>1680</v>
      </c>
      <c r="AL2036" s="1079" t="s">
        <v>1680</v>
      </c>
      <c r="AM2036" s="1079" t="s">
        <v>1680</v>
      </c>
      <c r="AN2036" s="1079" t="s">
        <v>1680</v>
      </c>
      <c r="AO2036" s="1079" t="s">
        <v>1680</v>
      </c>
      <c r="AP2036" s="1079" t="s">
        <v>1680</v>
      </c>
      <c r="AQ2036" s="1079" t="s">
        <v>1680</v>
      </c>
      <c r="AR2036" s="1079" t="s">
        <v>1680</v>
      </c>
      <c r="AS2036" s="1079" t="s">
        <v>1680</v>
      </c>
      <c r="AT2036" s="1079" t="s">
        <v>1680</v>
      </c>
      <c r="AU2036" s="1079" t="s">
        <v>1680</v>
      </c>
      <c r="AV2036" s="1079" t="s">
        <v>1680</v>
      </c>
      <c r="AW2036" s="1079" t="s">
        <v>1680</v>
      </c>
    </row>
    <row r="2037" spans="1:49" s="11" customFormat="1" ht="25.5" customHeight="1" outlineLevel="1">
      <c r="A2037" s="1069" t="s">
        <v>643</v>
      </c>
      <c r="B2037" s="708" t="s">
        <v>1009</v>
      </c>
      <c r="C2037" s="26" t="s">
        <v>1025</v>
      </c>
      <c r="D2037" s="815"/>
      <c r="E2037" s="815"/>
      <c r="F2037" s="815"/>
      <c r="G2037" s="815"/>
      <c r="H2037" s="815"/>
      <c r="I2037" s="815"/>
      <c r="J2037" s="815"/>
      <c r="K2037" s="822"/>
      <c r="L2037" s="24" t="s">
        <v>130</v>
      </c>
      <c r="M2037" s="542" t="s">
        <v>1026</v>
      </c>
      <c r="N2037" s="27" t="s">
        <v>412</v>
      </c>
      <c r="O2037" s="702" t="s">
        <v>1680</v>
      </c>
      <c r="P2037" s="702"/>
      <c r="Q2037" s="1118"/>
      <c r="R2037" s="1060" t="s">
        <v>9102</v>
      </c>
      <c r="S2037" s="1132"/>
      <c r="T2037" s="1060" t="s">
        <v>9100</v>
      </c>
      <c r="U2037" s="1060"/>
      <c r="V2037" s="1060" t="s">
        <v>1026</v>
      </c>
      <c r="W2037" s="1060"/>
      <c r="X2037" s="1078" t="s">
        <v>1680</v>
      </c>
      <c r="Y2037" s="134" t="str">
        <f t="shared" si="69"/>
        <v/>
      </c>
      <c r="Z2037" s="1079" t="s">
        <v>1680</v>
      </c>
      <c r="AA2037" s="1079" t="s">
        <v>1680</v>
      </c>
      <c r="AB2037" s="1079" t="s">
        <v>1680</v>
      </c>
      <c r="AC2037" s="20" t="str">
        <f t="shared" si="67"/>
        <v/>
      </c>
      <c r="AD2037" s="1079" t="s">
        <v>1680</v>
      </c>
      <c r="AE2037" s="1076" t="s">
        <v>1680</v>
      </c>
      <c r="AF2037" s="1079" t="s">
        <v>1680</v>
      </c>
      <c r="AG2037" s="1079" t="s">
        <v>1680</v>
      </c>
      <c r="AH2037" s="1079" t="s">
        <v>1680</v>
      </c>
      <c r="AI2037" s="1076" t="s">
        <v>1680</v>
      </c>
      <c r="AJ2037" s="541" t="str">
        <f t="shared" si="68"/>
        <v>-_-</v>
      </c>
      <c r="AK2037" s="1079" t="s">
        <v>1680</v>
      </c>
      <c r="AL2037" s="1079" t="s">
        <v>1680</v>
      </c>
      <c r="AM2037" s="1079" t="s">
        <v>1680</v>
      </c>
      <c r="AN2037" s="1079" t="s">
        <v>1680</v>
      </c>
      <c r="AO2037" s="1079" t="s">
        <v>1680</v>
      </c>
      <c r="AP2037" s="1079" t="s">
        <v>1680</v>
      </c>
      <c r="AQ2037" s="1079" t="s">
        <v>1680</v>
      </c>
      <c r="AR2037" s="1079" t="s">
        <v>1680</v>
      </c>
      <c r="AS2037" s="1079" t="s">
        <v>1680</v>
      </c>
      <c r="AT2037" s="1079" t="s">
        <v>1680</v>
      </c>
      <c r="AU2037" s="1079" t="s">
        <v>1680</v>
      </c>
      <c r="AV2037" s="1079" t="s">
        <v>1680</v>
      </c>
      <c r="AW2037" s="1079" t="s">
        <v>1680</v>
      </c>
    </row>
    <row r="2038" spans="1:49" s="11" customFormat="1" ht="38.25" customHeight="1" outlineLevel="1">
      <c r="A2038" s="1069" t="s">
        <v>643</v>
      </c>
      <c r="B2038" s="708" t="s">
        <v>1009</v>
      </c>
      <c r="C2038" s="26" t="s">
        <v>475</v>
      </c>
      <c r="D2038" s="815"/>
      <c r="E2038" s="815"/>
      <c r="F2038" s="815"/>
      <c r="G2038" s="815"/>
      <c r="H2038" s="815"/>
      <c r="I2038" s="815"/>
      <c r="J2038" s="815"/>
      <c r="K2038" s="822"/>
      <c r="L2038" s="24" t="s">
        <v>73</v>
      </c>
      <c r="M2038" s="542" t="s">
        <v>1027</v>
      </c>
      <c r="N2038" s="27" t="s">
        <v>412</v>
      </c>
      <c r="O2038" s="702" t="s">
        <v>1680</v>
      </c>
      <c r="P2038" s="702"/>
      <c r="Q2038" s="1118"/>
      <c r="R2038" s="1060" t="s">
        <v>9102</v>
      </c>
      <c r="S2038" s="1132"/>
      <c r="T2038" s="1060" t="s">
        <v>9100</v>
      </c>
      <c r="U2038" s="1060"/>
      <c r="V2038" s="1060" t="s">
        <v>1027</v>
      </c>
      <c r="W2038" s="1060"/>
      <c r="X2038" s="1078" t="s">
        <v>1680</v>
      </c>
      <c r="Y2038" s="134" t="str">
        <f t="shared" si="69"/>
        <v/>
      </c>
      <c r="Z2038" s="1079" t="s">
        <v>1680</v>
      </c>
      <c r="AA2038" s="1079" t="s">
        <v>1680</v>
      </c>
      <c r="AB2038" s="1079" t="s">
        <v>1680</v>
      </c>
      <c r="AC2038" s="20" t="str">
        <f t="shared" si="67"/>
        <v/>
      </c>
      <c r="AD2038" s="1079" t="s">
        <v>1680</v>
      </c>
      <c r="AE2038" s="1076" t="s">
        <v>1680</v>
      </c>
      <c r="AF2038" s="1079" t="s">
        <v>1680</v>
      </c>
      <c r="AG2038" s="1079" t="s">
        <v>1680</v>
      </c>
      <c r="AH2038" s="1079" t="s">
        <v>1680</v>
      </c>
      <c r="AI2038" s="1076" t="s">
        <v>1680</v>
      </c>
      <c r="AJ2038" s="541" t="str">
        <f t="shared" si="68"/>
        <v>-_-</v>
      </c>
      <c r="AK2038" s="1079" t="s">
        <v>1680</v>
      </c>
      <c r="AL2038" s="1079" t="s">
        <v>1680</v>
      </c>
      <c r="AM2038" s="1079" t="s">
        <v>1680</v>
      </c>
      <c r="AN2038" s="1079" t="s">
        <v>1680</v>
      </c>
      <c r="AO2038" s="1079" t="s">
        <v>1680</v>
      </c>
      <c r="AP2038" s="1079" t="s">
        <v>1680</v>
      </c>
      <c r="AQ2038" s="1079" t="s">
        <v>1680</v>
      </c>
      <c r="AR2038" s="1079" t="s">
        <v>1680</v>
      </c>
      <c r="AS2038" s="1079" t="s">
        <v>1680</v>
      </c>
      <c r="AT2038" s="1079" t="s">
        <v>1680</v>
      </c>
      <c r="AU2038" s="1079" t="s">
        <v>1680</v>
      </c>
      <c r="AV2038" s="1079" t="s">
        <v>1680</v>
      </c>
      <c r="AW2038" s="1079" t="s">
        <v>1680</v>
      </c>
    </row>
    <row r="2039" spans="1:49" s="11" customFormat="1" ht="89.25" customHeight="1" outlineLevel="2">
      <c r="A2039" s="1069" t="s">
        <v>643</v>
      </c>
      <c r="B2039" s="708" t="s">
        <v>1009</v>
      </c>
      <c r="C2039" s="720" t="s">
        <v>475</v>
      </c>
      <c r="D2039" s="131" t="s">
        <v>75</v>
      </c>
      <c r="E2039" s="815"/>
      <c r="F2039" s="815"/>
      <c r="G2039" s="815"/>
      <c r="H2039" s="815"/>
      <c r="I2039" s="815"/>
      <c r="J2039" s="815"/>
      <c r="K2039" s="822"/>
      <c r="L2039" s="24" t="s">
        <v>408</v>
      </c>
      <c r="M2039" s="542" t="s">
        <v>476</v>
      </c>
      <c r="N2039" s="27" t="s">
        <v>464</v>
      </c>
      <c r="O2039" s="702" t="s">
        <v>1680</v>
      </c>
      <c r="P2039" s="702"/>
      <c r="Q2039" s="1118"/>
      <c r="R2039" s="1060" t="s">
        <v>9102</v>
      </c>
      <c r="S2039" s="1132"/>
      <c r="T2039" s="1060" t="s">
        <v>9100</v>
      </c>
      <c r="U2039" s="1060"/>
      <c r="V2039" s="1060" t="s">
        <v>476</v>
      </c>
      <c r="W2039" s="1060"/>
      <c r="X2039" s="1078" t="s">
        <v>1680</v>
      </c>
      <c r="Y2039" s="134" t="str">
        <f t="shared" si="69"/>
        <v/>
      </c>
      <c r="Z2039" s="1079" t="s">
        <v>1680</v>
      </c>
      <c r="AA2039" s="1079" t="s">
        <v>1680</v>
      </c>
      <c r="AB2039" s="1079" t="s">
        <v>1680</v>
      </c>
      <c r="AC2039" s="20" t="str">
        <f t="shared" si="67"/>
        <v/>
      </c>
      <c r="AD2039" s="1079" t="s">
        <v>1680</v>
      </c>
      <c r="AE2039" s="1076" t="s">
        <v>1680</v>
      </c>
      <c r="AF2039" s="1079" t="s">
        <v>1680</v>
      </c>
      <c r="AG2039" s="1079" t="s">
        <v>1680</v>
      </c>
      <c r="AH2039" s="1079" t="s">
        <v>1680</v>
      </c>
      <c r="AI2039" s="1076" t="s">
        <v>1680</v>
      </c>
      <c r="AJ2039" s="541" t="str">
        <f t="shared" si="68"/>
        <v>-_-</v>
      </c>
      <c r="AK2039" s="1079" t="s">
        <v>1680</v>
      </c>
      <c r="AL2039" s="1079" t="s">
        <v>1680</v>
      </c>
      <c r="AM2039" s="1079" t="s">
        <v>1680</v>
      </c>
      <c r="AN2039" s="1079" t="s">
        <v>1680</v>
      </c>
      <c r="AO2039" s="1079" t="s">
        <v>1680</v>
      </c>
      <c r="AP2039" s="1079" t="s">
        <v>1680</v>
      </c>
      <c r="AQ2039" s="1079" t="s">
        <v>1680</v>
      </c>
      <c r="AR2039" s="1079" t="s">
        <v>1680</v>
      </c>
      <c r="AS2039" s="1079" t="s">
        <v>1680</v>
      </c>
      <c r="AT2039" s="1079" t="s">
        <v>1680</v>
      </c>
      <c r="AU2039" s="1079" t="s">
        <v>1680</v>
      </c>
      <c r="AV2039" s="1079" t="s">
        <v>1680</v>
      </c>
      <c r="AW2039" s="1079" t="s">
        <v>1680</v>
      </c>
    </row>
    <row r="2040" spans="1:49" s="11" customFormat="1" ht="25.5" customHeight="1" outlineLevel="2">
      <c r="A2040" s="1069" t="s">
        <v>643</v>
      </c>
      <c r="B2040" s="708" t="s">
        <v>1009</v>
      </c>
      <c r="C2040" s="708" t="s">
        <v>475</v>
      </c>
      <c r="D2040" s="131" t="s">
        <v>465</v>
      </c>
      <c r="E2040" s="815"/>
      <c r="F2040" s="815"/>
      <c r="G2040" s="815"/>
      <c r="H2040" s="815"/>
      <c r="I2040" s="815"/>
      <c r="J2040" s="815"/>
      <c r="K2040" s="822"/>
      <c r="L2040" s="24" t="s">
        <v>67</v>
      </c>
      <c r="M2040" s="542" t="s">
        <v>76</v>
      </c>
      <c r="N2040" s="27" t="s">
        <v>464</v>
      </c>
      <c r="O2040" s="702" t="s">
        <v>1680</v>
      </c>
      <c r="P2040" s="702"/>
      <c r="Q2040" s="1118"/>
      <c r="R2040" s="1060" t="s">
        <v>9102</v>
      </c>
      <c r="S2040" s="1132"/>
      <c r="T2040" s="1060" t="s">
        <v>9100</v>
      </c>
      <c r="U2040" s="1060"/>
      <c r="V2040" s="1060" t="s">
        <v>76</v>
      </c>
      <c r="W2040" s="1060"/>
      <c r="X2040" s="1078" t="s">
        <v>1680</v>
      </c>
      <c r="Y2040" s="134" t="str">
        <f t="shared" si="69"/>
        <v/>
      </c>
      <c r="Z2040" s="1079" t="s">
        <v>1680</v>
      </c>
      <c r="AA2040" s="1079" t="s">
        <v>1680</v>
      </c>
      <c r="AB2040" s="1079" t="s">
        <v>1680</v>
      </c>
      <c r="AC2040" s="20" t="str">
        <f t="shared" si="67"/>
        <v/>
      </c>
      <c r="AD2040" s="1079" t="s">
        <v>1680</v>
      </c>
      <c r="AE2040" s="1076" t="s">
        <v>1680</v>
      </c>
      <c r="AF2040" s="1079" t="s">
        <v>1680</v>
      </c>
      <c r="AG2040" s="1079" t="s">
        <v>1680</v>
      </c>
      <c r="AH2040" s="1079" t="s">
        <v>1680</v>
      </c>
      <c r="AI2040" s="1076" t="s">
        <v>1680</v>
      </c>
      <c r="AJ2040" s="541" t="str">
        <f t="shared" si="68"/>
        <v>-_-</v>
      </c>
      <c r="AK2040" s="1079" t="s">
        <v>1680</v>
      </c>
      <c r="AL2040" s="1079" t="s">
        <v>1680</v>
      </c>
      <c r="AM2040" s="1079" t="s">
        <v>1680</v>
      </c>
      <c r="AN2040" s="1079" t="s">
        <v>1680</v>
      </c>
      <c r="AO2040" s="1079" t="s">
        <v>1680</v>
      </c>
      <c r="AP2040" s="1079" t="s">
        <v>1680</v>
      </c>
      <c r="AQ2040" s="1079" t="s">
        <v>1680</v>
      </c>
      <c r="AR2040" s="1079" t="s">
        <v>1680</v>
      </c>
      <c r="AS2040" s="1079" t="s">
        <v>1680</v>
      </c>
      <c r="AT2040" s="1079" t="s">
        <v>1680</v>
      </c>
      <c r="AU2040" s="1079" t="s">
        <v>1680</v>
      </c>
      <c r="AV2040" s="1079" t="s">
        <v>1680</v>
      </c>
      <c r="AW2040" s="1079" t="s">
        <v>1680</v>
      </c>
    </row>
    <row r="2041" spans="1:49" s="11" customFormat="1" ht="25.5" customHeight="1" outlineLevel="3">
      <c r="A2041" s="1069" t="s">
        <v>643</v>
      </c>
      <c r="B2041" s="708" t="s">
        <v>1009</v>
      </c>
      <c r="C2041" s="717" t="s">
        <v>475</v>
      </c>
      <c r="D2041" s="815" t="s">
        <v>465</v>
      </c>
      <c r="E2041" s="38" t="s">
        <v>424</v>
      </c>
      <c r="F2041" s="815"/>
      <c r="G2041" s="815"/>
      <c r="H2041" s="815"/>
      <c r="I2041" s="815"/>
      <c r="J2041" s="815"/>
      <c r="K2041" s="822"/>
      <c r="L2041" s="24" t="s">
        <v>408</v>
      </c>
      <c r="M2041" s="542" t="s">
        <v>466</v>
      </c>
      <c r="N2041" s="27">
        <v>1</v>
      </c>
      <c r="O2041" s="702" t="s">
        <v>1680</v>
      </c>
      <c r="P2041" s="702"/>
      <c r="Q2041" s="1118"/>
      <c r="R2041" s="1060" t="s">
        <v>9102</v>
      </c>
      <c r="S2041" s="1132"/>
      <c r="T2041" s="1060" t="s">
        <v>9100</v>
      </c>
      <c r="U2041" s="1060"/>
      <c r="V2041" s="1060" t="s">
        <v>466</v>
      </c>
      <c r="W2041" s="1060"/>
      <c r="X2041" s="1078" t="s">
        <v>1680</v>
      </c>
      <c r="Y2041" s="134" t="str">
        <f t="shared" si="69"/>
        <v/>
      </c>
      <c r="Z2041" s="1079" t="s">
        <v>1680</v>
      </c>
      <c r="AA2041" s="1079" t="s">
        <v>1680</v>
      </c>
      <c r="AB2041" s="1079" t="s">
        <v>1680</v>
      </c>
      <c r="AC2041" s="20" t="str">
        <f t="shared" si="67"/>
        <v/>
      </c>
      <c r="AD2041" s="1079" t="s">
        <v>1680</v>
      </c>
      <c r="AE2041" s="1076" t="s">
        <v>1680</v>
      </c>
      <c r="AF2041" s="1079" t="s">
        <v>1680</v>
      </c>
      <c r="AG2041" s="1079" t="s">
        <v>1680</v>
      </c>
      <c r="AH2041" s="1079" t="s">
        <v>1680</v>
      </c>
      <c r="AI2041" s="1076" t="s">
        <v>1680</v>
      </c>
      <c r="AJ2041" s="541" t="str">
        <f t="shared" si="68"/>
        <v>-_-</v>
      </c>
      <c r="AK2041" s="1079" t="s">
        <v>1680</v>
      </c>
      <c r="AL2041" s="1079" t="s">
        <v>1680</v>
      </c>
      <c r="AM2041" s="1079" t="s">
        <v>1680</v>
      </c>
      <c r="AN2041" s="1079" t="s">
        <v>1680</v>
      </c>
      <c r="AO2041" s="1079" t="s">
        <v>1680</v>
      </c>
      <c r="AP2041" s="1079" t="s">
        <v>1680</v>
      </c>
      <c r="AQ2041" s="1079" t="s">
        <v>1680</v>
      </c>
      <c r="AR2041" s="1079" t="s">
        <v>1680</v>
      </c>
      <c r="AS2041" s="1079" t="s">
        <v>1680</v>
      </c>
      <c r="AT2041" s="1079" t="s">
        <v>1680</v>
      </c>
      <c r="AU2041" s="1079" t="s">
        <v>1680</v>
      </c>
      <c r="AV2041" s="1079" t="s">
        <v>1680</v>
      </c>
      <c r="AW2041" s="1079" t="s">
        <v>1680</v>
      </c>
    </row>
    <row r="2042" spans="1:49" s="11" customFormat="1" ht="25.5" customHeight="1" outlineLevel="1">
      <c r="A2042" s="1069" t="s">
        <v>643</v>
      </c>
      <c r="B2042" s="708" t="s">
        <v>1009</v>
      </c>
      <c r="C2042" s="26" t="s">
        <v>684</v>
      </c>
      <c r="D2042" s="815"/>
      <c r="E2042" s="815"/>
      <c r="F2042" s="815"/>
      <c r="G2042" s="815"/>
      <c r="H2042" s="815"/>
      <c r="I2042" s="815"/>
      <c r="J2042" s="815"/>
      <c r="K2042" s="822"/>
      <c r="L2042" s="24" t="s">
        <v>139</v>
      </c>
      <c r="M2042" s="542" t="s">
        <v>1028</v>
      </c>
      <c r="N2042" s="27" t="s">
        <v>412</v>
      </c>
      <c r="O2042" s="702" t="s">
        <v>1680</v>
      </c>
      <c r="P2042" s="702"/>
      <c r="Q2042" s="1118"/>
      <c r="R2042" s="1060" t="s">
        <v>9102</v>
      </c>
      <c r="S2042" s="1132"/>
      <c r="T2042" s="1060" t="s">
        <v>9100</v>
      </c>
      <c r="U2042" s="1060"/>
      <c r="V2042" s="1060" t="s">
        <v>1028</v>
      </c>
      <c r="W2042" s="1060"/>
      <c r="X2042" s="1078" t="s">
        <v>1680</v>
      </c>
      <c r="Y2042" s="134" t="str">
        <f t="shared" si="69"/>
        <v/>
      </c>
      <c r="Z2042" s="1079" t="s">
        <v>1680</v>
      </c>
      <c r="AA2042" s="1079" t="s">
        <v>1680</v>
      </c>
      <c r="AB2042" s="1079" t="s">
        <v>1680</v>
      </c>
      <c r="AC2042" s="20" t="str">
        <f t="shared" si="67"/>
        <v/>
      </c>
      <c r="AD2042" s="1079" t="s">
        <v>1680</v>
      </c>
      <c r="AE2042" s="1076" t="s">
        <v>1680</v>
      </c>
      <c r="AF2042" s="1079" t="s">
        <v>1680</v>
      </c>
      <c r="AG2042" s="1079" t="s">
        <v>1680</v>
      </c>
      <c r="AH2042" s="1079" t="s">
        <v>1680</v>
      </c>
      <c r="AI2042" s="1076" t="s">
        <v>1680</v>
      </c>
      <c r="AJ2042" s="541" t="str">
        <f t="shared" si="68"/>
        <v>-_-</v>
      </c>
      <c r="AK2042" s="1079" t="s">
        <v>1680</v>
      </c>
      <c r="AL2042" s="1079" t="s">
        <v>1680</v>
      </c>
      <c r="AM2042" s="1079" t="s">
        <v>1680</v>
      </c>
      <c r="AN2042" s="1079" t="s">
        <v>1680</v>
      </c>
      <c r="AO2042" s="1079" t="s">
        <v>1680</v>
      </c>
      <c r="AP2042" s="1079" t="s">
        <v>1680</v>
      </c>
      <c r="AQ2042" s="1079" t="s">
        <v>1680</v>
      </c>
      <c r="AR2042" s="1079" t="s">
        <v>1680</v>
      </c>
      <c r="AS2042" s="1079" t="s">
        <v>1680</v>
      </c>
      <c r="AT2042" s="1079" t="s">
        <v>1680</v>
      </c>
      <c r="AU2042" s="1079" t="s">
        <v>1680</v>
      </c>
      <c r="AV2042" s="1079" t="s">
        <v>1680</v>
      </c>
      <c r="AW2042" s="1079" t="s">
        <v>1680</v>
      </c>
    </row>
    <row r="2043" spans="1:49" s="11" customFormat="1" ht="38.25" customHeight="1" outlineLevel="2">
      <c r="A2043" s="1069" t="s">
        <v>643</v>
      </c>
      <c r="B2043" s="708" t="s">
        <v>1009</v>
      </c>
      <c r="C2043" s="720" t="s">
        <v>684</v>
      </c>
      <c r="D2043" s="131" t="s">
        <v>685</v>
      </c>
      <c r="E2043" s="815"/>
      <c r="F2043" s="815"/>
      <c r="G2043" s="815"/>
      <c r="H2043" s="815"/>
      <c r="I2043" s="815"/>
      <c r="J2043" s="815"/>
      <c r="K2043" s="822"/>
      <c r="L2043" s="24" t="s">
        <v>141</v>
      </c>
      <c r="M2043" s="542" t="s">
        <v>142</v>
      </c>
      <c r="N2043" s="27" t="s">
        <v>442</v>
      </c>
      <c r="O2043" s="702" t="s">
        <v>1680</v>
      </c>
      <c r="P2043" s="702"/>
      <c r="Q2043" s="1118"/>
      <c r="R2043" s="1060" t="s">
        <v>9102</v>
      </c>
      <c r="S2043" s="1132"/>
      <c r="T2043" s="1060" t="s">
        <v>9100</v>
      </c>
      <c r="U2043" s="1060"/>
      <c r="V2043" s="1060" t="s">
        <v>142</v>
      </c>
      <c r="W2043" s="1060"/>
      <c r="X2043" s="1078" t="s">
        <v>1680</v>
      </c>
      <c r="Y2043" s="134" t="str">
        <f t="shared" si="69"/>
        <v/>
      </c>
      <c r="Z2043" s="1079" t="s">
        <v>1680</v>
      </c>
      <c r="AA2043" s="1079" t="s">
        <v>1680</v>
      </c>
      <c r="AB2043" s="1079" t="s">
        <v>1680</v>
      </c>
      <c r="AC2043" s="20" t="str">
        <f t="shared" si="67"/>
        <v/>
      </c>
      <c r="AD2043" s="1079" t="s">
        <v>1680</v>
      </c>
      <c r="AE2043" s="1076" t="s">
        <v>1680</v>
      </c>
      <c r="AF2043" s="1079" t="s">
        <v>1680</v>
      </c>
      <c r="AG2043" s="1079" t="s">
        <v>1680</v>
      </c>
      <c r="AH2043" s="1079" t="s">
        <v>1680</v>
      </c>
      <c r="AI2043" s="1076" t="s">
        <v>1680</v>
      </c>
      <c r="AJ2043" s="541" t="str">
        <f t="shared" si="68"/>
        <v>-_-</v>
      </c>
      <c r="AK2043" s="1079" t="s">
        <v>1680</v>
      </c>
      <c r="AL2043" s="1079" t="s">
        <v>1680</v>
      </c>
      <c r="AM2043" s="1079" t="s">
        <v>1680</v>
      </c>
      <c r="AN2043" s="1079" t="s">
        <v>1680</v>
      </c>
      <c r="AO2043" s="1079" t="s">
        <v>1680</v>
      </c>
      <c r="AP2043" s="1079" t="s">
        <v>1680</v>
      </c>
      <c r="AQ2043" s="1079" t="s">
        <v>1680</v>
      </c>
      <c r="AR2043" s="1079" t="s">
        <v>1680</v>
      </c>
      <c r="AS2043" s="1079" t="s">
        <v>1680</v>
      </c>
      <c r="AT2043" s="1079" t="s">
        <v>1680</v>
      </c>
      <c r="AU2043" s="1079" t="s">
        <v>1680</v>
      </c>
      <c r="AV2043" s="1079" t="s">
        <v>1680</v>
      </c>
      <c r="AW2043" s="1079" t="s">
        <v>1680</v>
      </c>
    </row>
    <row r="2044" spans="1:49" s="11" customFormat="1" ht="38.25" customHeight="1" outlineLevel="3">
      <c r="A2044" s="1069" t="s">
        <v>643</v>
      </c>
      <c r="B2044" s="708" t="s">
        <v>1009</v>
      </c>
      <c r="C2044" s="708" t="s">
        <v>684</v>
      </c>
      <c r="D2044" s="720" t="s">
        <v>685</v>
      </c>
      <c r="E2044" s="131" t="s">
        <v>478</v>
      </c>
      <c r="F2044" s="815"/>
      <c r="G2044" s="815"/>
      <c r="H2044" s="815"/>
      <c r="I2044" s="815"/>
      <c r="J2044" s="815"/>
      <c r="K2044" s="822"/>
      <c r="L2044" s="24" t="s">
        <v>479</v>
      </c>
      <c r="M2044" s="542" t="s">
        <v>143</v>
      </c>
      <c r="N2044" s="27" t="s">
        <v>412</v>
      </c>
      <c r="O2044" s="702" t="s">
        <v>1680</v>
      </c>
      <c r="P2044" s="702"/>
      <c r="Q2044" s="1118"/>
      <c r="R2044" s="1060" t="s">
        <v>9102</v>
      </c>
      <c r="S2044" s="1132"/>
      <c r="T2044" s="1060" t="s">
        <v>9100</v>
      </c>
      <c r="U2044" s="1060"/>
      <c r="V2044" s="1060" t="s">
        <v>143</v>
      </c>
      <c r="W2044" s="1060"/>
      <c r="X2044" s="1078" t="s">
        <v>1680</v>
      </c>
      <c r="Y2044" s="134" t="str">
        <f t="shared" si="69"/>
        <v/>
      </c>
      <c r="Z2044" s="1079" t="s">
        <v>1680</v>
      </c>
      <c r="AA2044" s="1079" t="s">
        <v>1680</v>
      </c>
      <c r="AB2044" s="1079" t="s">
        <v>1680</v>
      </c>
      <c r="AC2044" s="20" t="str">
        <f t="shared" si="67"/>
        <v/>
      </c>
      <c r="AD2044" s="1079" t="s">
        <v>1680</v>
      </c>
      <c r="AE2044" s="1076" t="s">
        <v>1680</v>
      </c>
      <c r="AF2044" s="1079" t="s">
        <v>1680</v>
      </c>
      <c r="AG2044" s="1079" t="s">
        <v>1680</v>
      </c>
      <c r="AH2044" s="1079" t="s">
        <v>1680</v>
      </c>
      <c r="AI2044" s="1076" t="s">
        <v>1680</v>
      </c>
      <c r="AJ2044" s="541" t="str">
        <f t="shared" si="68"/>
        <v>-_-</v>
      </c>
      <c r="AK2044" s="1079" t="s">
        <v>1680</v>
      </c>
      <c r="AL2044" s="1079" t="s">
        <v>1680</v>
      </c>
      <c r="AM2044" s="1079" t="s">
        <v>1680</v>
      </c>
      <c r="AN2044" s="1079" t="s">
        <v>1680</v>
      </c>
      <c r="AO2044" s="1079" t="s">
        <v>1680</v>
      </c>
      <c r="AP2044" s="1079" t="s">
        <v>1680</v>
      </c>
      <c r="AQ2044" s="1079" t="s">
        <v>1680</v>
      </c>
      <c r="AR2044" s="1079" t="s">
        <v>1680</v>
      </c>
      <c r="AS2044" s="1079" t="s">
        <v>1680</v>
      </c>
      <c r="AT2044" s="1079" t="s">
        <v>1680</v>
      </c>
      <c r="AU2044" s="1079" t="s">
        <v>1680</v>
      </c>
      <c r="AV2044" s="1079" t="s">
        <v>1680</v>
      </c>
      <c r="AW2044" s="1079" t="s">
        <v>1680</v>
      </c>
    </row>
    <row r="2045" spans="1:49" s="11" customFormat="1" ht="89.25" customHeight="1" outlineLevel="3">
      <c r="A2045" s="1069" t="s">
        <v>643</v>
      </c>
      <c r="B2045" s="708" t="s">
        <v>1009</v>
      </c>
      <c r="C2045" s="708" t="s">
        <v>684</v>
      </c>
      <c r="D2045" s="708" t="s">
        <v>685</v>
      </c>
      <c r="E2045" s="131" t="s">
        <v>686</v>
      </c>
      <c r="F2045" s="815"/>
      <c r="G2045" s="815"/>
      <c r="H2045" s="815"/>
      <c r="I2045" s="815"/>
      <c r="J2045" s="815"/>
      <c r="K2045" s="822"/>
      <c r="L2045" s="24" t="s">
        <v>15</v>
      </c>
      <c r="M2045" s="542" t="s">
        <v>687</v>
      </c>
      <c r="N2045" s="27" t="s">
        <v>412</v>
      </c>
      <c r="O2045" s="702" t="s">
        <v>1680</v>
      </c>
      <c r="P2045" s="702"/>
      <c r="Q2045" s="1118"/>
      <c r="R2045" s="1060" t="s">
        <v>9102</v>
      </c>
      <c r="S2045" s="1132"/>
      <c r="T2045" s="1060" t="s">
        <v>9100</v>
      </c>
      <c r="U2045" s="1060"/>
      <c r="V2045" s="1060" t="s">
        <v>687</v>
      </c>
      <c r="W2045" s="1060"/>
      <c r="X2045" s="1078" t="s">
        <v>1680</v>
      </c>
      <c r="Y2045" s="134" t="str">
        <f t="shared" si="69"/>
        <v/>
      </c>
      <c r="Z2045" s="1079" t="s">
        <v>1680</v>
      </c>
      <c r="AA2045" s="1079" t="s">
        <v>1680</v>
      </c>
      <c r="AB2045" s="1079" t="s">
        <v>1680</v>
      </c>
      <c r="AC2045" s="20" t="str">
        <f t="shared" si="67"/>
        <v/>
      </c>
      <c r="AD2045" s="1079" t="s">
        <v>1680</v>
      </c>
      <c r="AE2045" s="1076" t="s">
        <v>1680</v>
      </c>
      <c r="AF2045" s="1079" t="s">
        <v>1680</v>
      </c>
      <c r="AG2045" s="1079" t="s">
        <v>1680</v>
      </c>
      <c r="AH2045" s="1079" t="s">
        <v>1680</v>
      </c>
      <c r="AI2045" s="1076" t="s">
        <v>1680</v>
      </c>
      <c r="AJ2045" s="541" t="str">
        <f t="shared" si="68"/>
        <v>-_-</v>
      </c>
      <c r="AK2045" s="1079" t="s">
        <v>1680</v>
      </c>
      <c r="AL2045" s="1079" t="s">
        <v>1680</v>
      </c>
      <c r="AM2045" s="1079" t="s">
        <v>1680</v>
      </c>
      <c r="AN2045" s="1079" t="s">
        <v>1680</v>
      </c>
      <c r="AO2045" s="1079" t="s">
        <v>1680</v>
      </c>
      <c r="AP2045" s="1079" t="s">
        <v>1680</v>
      </c>
      <c r="AQ2045" s="1079" t="s">
        <v>1680</v>
      </c>
      <c r="AR2045" s="1079" t="s">
        <v>1680</v>
      </c>
      <c r="AS2045" s="1079" t="s">
        <v>1680</v>
      </c>
      <c r="AT2045" s="1079" t="s">
        <v>1680</v>
      </c>
      <c r="AU2045" s="1079" t="s">
        <v>1680</v>
      </c>
      <c r="AV2045" s="1079" t="s">
        <v>1680</v>
      </c>
      <c r="AW2045" s="1079" t="s">
        <v>1680</v>
      </c>
    </row>
    <row r="2046" spans="1:49" s="11" customFormat="1" ht="25.5" customHeight="1" outlineLevel="3">
      <c r="A2046" s="1069" t="s">
        <v>643</v>
      </c>
      <c r="B2046" s="708" t="s">
        <v>1009</v>
      </c>
      <c r="C2046" s="708" t="s">
        <v>684</v>
      </c>
      <c r="D2046" s="708" t="s">
        <v>685</v>
      </c>
      <c r="E2046" s="131" t="s">
        <v>688</v>
      </c>
      <c r="F2046" s="815"/>
      <c r="G2046" s="815"/>
      <c r="H2046" s="815"/>
      <c r="I2046" s="815"/>
      <c r="J2046" s="815"/>
      <c r="K2046" s="822"/>
      <c r="L2046" s="24" t="s">
        <v>457</v>
      </c>
      <c r="M2046" s="542" t="s">
        <v>144</v>
      </c>
      <c r="N2046" s="27" t="s">
        <v>412</v>
      </c>
      <c r="O2046" s="702" t="s">
        <v>1680</v>
      </c>
      <c r="P2046" s="702"/>
      <c r="Q2046" s="1118"/>
      <c r="R2046" s="1060" t="s">
        <v>9102</v>
      </c>
      <c r="S2046" s="1132"/>
      <c r="T2046" s="1060" t="s">
        <v>9100</v>
      </c>
      <c r="U2046" s="1060"/>
      <c r="V2046" s="1060" t="s">
        <v>144</v>
      </c>
      <c r="W2046" s="1060"/>
      <c r="X2046" s="1078" t="s">
        <v>1680</v>
      </c>
      <c r="Y2046" s="134" t="str">
        <f t="shared" si="69"/>
        <v/>
      </c>
      <c r="Z2046" s="1079" t="s">
        <v>1680</v>
      </c>
      <c r="AA2046" s="1079" t="s">
        <v>1680</v>
      </c>
      <c r="AB2046" s="1079" t="s">
        <v>1680</v>
      </c>
      <c r="AC2046" s="20" t="str">
        <f t="shared" si="67"/>
        <v/>
      </c>
      <c r="AD2046" s="1079" t="s">
        <v>1680</v>
      </c>
      <c r="AE2046" s="1076" t="s">
        <v>1680</v>
      </c>
      <c r="AF2046" s="1079" t="s">
        <v>1680</v>
      </c>
      <c r="AG2046" s="1079" t="s">
        <v>1680</v>
      </c>
      <c r="AH2046" s="1079" t="s">
        <v>1680</v>
      </c>
      <c r="AI2046" s="1076" t="s">
        <v>1680</v>
      </c>
      <c r="AJ2046" s="541" t="str">
        <f t="shared" si="68"/>
        <v>-_-</v>
      </c>
      <c r="AK2046" s="1079" t="s">
        <v>1680</v>
      </c>
      <c r="AL2046" s="1079" t="s">
        <v>1680</v>
      </c>
      <c r="AM2046" s="1079" t="s">
        <v>1680</v>
      </c>
      <c r="AN2046" s="1079" t="s">
        <v>1680</v>
      </c>
      <c r="AO2046" s="1079" t="s">
        <v>1680</v>
      </c>
      <c r="AP2046" s="1079" t="s">
        <v>1680</v>
      </c>
      <c r="AQ2046" s="1079" t="s">
        <v>1680</v>
      </c>
      <c r="AR2046" s="1079" t="s">
        <v>1680</v>
      </c>
      <c r="AS2046" s="1079" t="s">
        <v>1680</v>
      </c>
      <c r="AT2046" s="1079" t="s">
        <v>1680</v>
      </c>
      <c r="AU2046" s="1079" t="s">
        <v>1680</v>
      </c>
      <c r="AV2046" s="1079" t="s">
        <v>1680</v>
      </c>
      <c r="AW2046" s="1079" t="s">
        <v>1680</v>
      </c>
    </row>
    <row r="2047" spans="1:49" s="11" customFormat="1" ht="38.25" customHeight="1" outlineLevel="3">
      <c r="A2047" s="1069" t="s">
        <v>643</v>
      </c>
      <c r="B2047" s="708" t="s">
        <v>1009</v>
      </c>
      <c r="C2047" s="717" t="s">
        <v>684</v>
      </c>
      <c r="D2047" s="717" t="s">
        <v>685</v>
      </c>
      <c r="E2047" s="131" t="s">
        <v>685</v>
      </c>
      <c r="F2047" s="815"/>
      <c r="G2047" s="815"/>
      <c r="H2047" s="815"/>
      <c r="I2047" s="815"/>
      <c r="J2047" s="815"/>
      <c r="K2047" s="822"/>
      <c r="L2047" s="24" t="s">
        <v>10406</v>
      </c>
      <c r="M2047" s="542" t="s">
        <v>145</v>
      </c>
      <c r="N2047" s="27">
        <v>1</v>
      </c>
      <c r="O2047" s="702" t="s">
        <v>1680</v>
      </c>
      <c r="P2047" s="701" t="s">
        <v>9743</v>
      </c>
      <c r="Q2047" s="1118" t="s">
        <v>10563</v>
      </c>
      <c r="R2047" s="1060" t="s">
        <v>9102</v>
      </c>
      <c r="S2047" s="1132"/>
      <c r="T2047" s="1060" t="s">
        <v>9100</v>
      </c>
      <c r="U2047" s="1060"/>
      <c r="V2047" s="1060" t="s">
        <v>145</v>
      </c>
      <c r="W2047" s="1060"/>
      <c r="X2047" s="1078" t="s">
        <v>1680</v>
      </c>
      <c r="Y2047" s="134" t="str">
        <f t="shared" si="69"/>
        <v/>
      </c>
      <c r="Z2047" s="1079" t="s">
        <v>1680</v>
      </c>
      <c r="AA2047" s="1079" t="s">
        <v>1680</v>
      </c>
      <c r="AB2047" s="1079" t="s">
        <v>1680</v>
      </c>
      <c r="AC2047" s="20" t="str">
        <f t="shared" si="67"/>
        <v/>
      </c>
      <c r="AD2047" s="1079" t="s">
        <v>1680</v>
      </c>
      <c r="AE2047" s="1076" t="s">
        <v>1680</v>
      </c>
      <c r="AF2047" s="1079" t="s">
        <v>1680</v>
      </c>
      <c r="AG2047" s="1079" t="s">
        <v>1680</v>
      </c>
      <c r="AH2047" s="1079" t="s">
        <v>1680</v>
      </c>
      <c r="AI2047" s="1076" t="s">
        <v>1680</v>
      </c>
      <c r="AJ2047" s="541" t="str">
        <f t="shared" si="68"/>
        <v>-_-</v>
      </c>
      <c r="AK2047" s="1079" t="s">
        <v>1680</v>
      </c>
      <c r="AL2047" s="1079" t="s">
        <v>1680</v>
      </c>
      <c r="AM2047" s="1079" t="s">
        <v>1680</v>
      </c>
      <c r="AN2047" s="1079" t="s">
        <v>1680</v>
      </c>
      <c r="AO2047" s="1079" t="s">
        <v>1680</v>
      </c>
      <c r="AP2047" s="1079" t="s">
        <v>1680</v>
      </c>
      <c r="AQ2047" s="1079" t="s">
        <v>1680</v>
      </c>
      <c r="AR2047" s="1079" t="s">
        <v>1680</v>
      </c>
      <c r="AS2047" s="1079" t="s">
        <v>1680</v>
      </c>
      <c r="AT2047" s="1079" t="s">
        <v>1680</v>
      </c>
      <c r="AU2047" s="1079" t="s">
        <v>1680</v>
      </c>
      <c r="AV2047" s="1079" t="s">
        <v>1680</v>
      </c>
      <c r="AW2047" s="1079" t="s">
        <v>1680</v>
      </c>
    </row>
    <row r="2048" spans="1:49" s="11" customFormat="1" ht="38.25" customHeight="1" outlineLevel="1">
      <c r="A2048" s="1069" t="s">
        <v>643</v>
      </c>
      <c r="B2048" s="708" t="s">
        <v>1009</v>
      </c>
      <c r="C2048" s="26" t="s">
        <v>689</v>
      </c>
      <c r="D2048" s="815"/>
      <c r="E2048" s="815"/>
      <c r="F2048" s="815"/>
      <c r="G2048" s="815"/>
      <c r="H2048" s="815"/>
      <c r="I2048" s="815"/>
      <c r="J2048" s="815"/>
      <c r="K2048" s="822"/>
      <c r="L2048" s="24" t="s">
        <v>146</v>
      </c>
      <c r="M2048" s="542" t="s">
        <v>1029</v>
      </c>
      <c r="N2048" s="27" t="s">
        <v>412</v>
      </c>
      <c r="O2048" s="702" t="s">
        <v>1680</v>
      </c>
      <c r="P2048" s="702"/>
      <c r="Q2048" s="1118"/>
      <c r="R2048" s="1060" t="s">
        <v>9102</v>
      </c>
      <c r="S2048" s="1132"/>
      <c r="T2048" s="1060" t="s">
        <v>9100</v>
      </c>
      <c r="U2048" s="1060"/>
      <c r="V2048" s="1060" t="s">
        <v>1029</v>
      </c>
      <c r="W2048" s="1060"/>
      <c r="X2048" s="1078" t="s">
        <v>1680</v>
      </c>
      <c r="Y2048" s="134" t="str">
        <f t="shared" si="69"/>
        <v/>
      </c>
      <c r="Z2048" s="1079" t="s">
        <v>1680</v>
      </c>
      <c r="AA2048" s="1079" t="s">
        <v>1680</v>
      </c>
      <c r="AB2048" s="1079" t="s">
        <v>1680</v>
      </c>
      <c r="AC2048" s="20" t="str">
        <f t="shared" si="67"/>
        <v/>
      </c>
      <c r="AD2048" s="1079" t="s">
        <v>1680</v>
      </c>
      <c r="AE2048" s="1076" t="s">
        <v>1680</v>
      </c>
      <c r="AF2048" s="1079" t="s">
        <v>1680</v>
      </c>
      <c r="AG2048" s="1079" t="s">
        <v>1680</v>
      </c>
      <c r="AH2048" s="1079" t="s">
        <v>1680</v>
      </c>
      <c r="AI2048" s="1076" t="s">
        <v>1680</v>
      </c>
      <c r="AJ2048" s="541" t="str">
        <f t="shared" si="68"/>
        <v>-_-</v>
      </c>
      <c r="AK2048" s="1079" t="s">
        <v>1680</v>
      </c>
      <c r="AL2048" s="1079" t="s">
        <v>1680</v>
      </c>
      <c r="AM2048" s="1079" t="s">
        <v>1680</v>
      </c>
      <c r="AN2048" s="1079" t="s">
        <v>1680</v>
      </c>
      <c r="AO2048" s="1079" t="s">
        <v>1680</v>
      </c>
      <c r="AP2048" s="1079" t="s">
        <v>1680</v>
      </c>
      <c r="AQ2048" s="1079" t="s">
        <v>1680</v>
      </c>
      <c r="AR2048" s="1079" t="s">
        <v>1680</v>
      </c>
      <c r="AS2048" s="1079" t="s">
        <v>1680</v>
      </c>
      <c r="AT2048" s="1079" t="s">
        <v>1680</v>
      </c>
      <c r="AU2048" s="1079" t="s">
        <v>1680</v>
      </c>
      <c r="AV2048" s="1079" t="s">
        <v>1680</v>
      </c>
      <c r="AW2048" s="1079" t="s">
        <v>1680</v>
      </c>
    </row>
    <row r="2049" spans="1:49" s="11" customFormat="1" ht="25.5" customHeight="1" outlineLevel="2">
      <c r="A2049" s="1069" t="s">
        <v>643</v>
      </c>
      <c r="B2049" s="708" t="s">
        <v>1009</v>
      </c>
      <c r="C2049" s="720" t="s">
        <v>689</v>
      </c>
      <c r="D2049" s="131" t="s">
        <v>690</v>
      </c>
      <c r="E2049" s="815"/>
      <c r="F2049" s="815"/>
      <c r="G2049" s="815"/>
      <c r="H2049" s="815"/>
      <c r="I2049" s="815"/>
      <c r="J2049" s="815"/>
      <c r="K2049" s="822"/>
      <c r="L2049" s="24" t="s">
        <v>148</v>
      </c>
      <c r="M2049" s="542" t="s">
        <v>149</v>
      </c>
      <c r="N2049" s="27" t="s">
        <v>442</v>
      </c>
      <c r="O2049" s="702" t="s">
        <v>1680</v>
      </c>
      <c r="P2049" s="702"/>
      <c r="Q2049" s="1118"/>
      <c r="R2049" s="1060" t="s">
        <v>9102</v>
      </c>
      <c r="S2049" s="1132"/>
      <c r="T2049" s="1060" t="s">
        <v>9100</v>
      </c>
      <c r="U2049" s="1060"/>
      <c r="V2049" s="1060" t="s">
        <v>149</v>
      </c>
      <c r="W2049" s="1060"/>
      <c r="X2049" s="1078" t="s">
        <v>1680</v>
      </c>
      <c r="Y2049" s="134" t="str">
        <f t="shared" si="69"/>
        <v/>
      </c>
      <c r="Z2049" s="1079" t="s">
        <v>1680</v>
      </c>
      <c r="AA2049" s="1079" t="s">
        <v>1680</v>
      </c>
      <c r="AB2049" s="1079" t="s">
        <v>1680</v>
      </c>
      <c r="AC2049" s="20" t="str">
        <f t="shared" si="67"/>
        <v/>
      </c>
      <c r="AD2049" s="1079" t="s">
        <v>1680</v>
      </c>
      <c r="AE2049" s="1076" t="s">
        <v>1680</v>
      </c>
      <c r="AF2049" s="1079" t="s">
        <v>1680</v>
      </c>
      <c r="AG2049" s="1079" t="s">
        <v>1680</v>
      </c>
      <c r="AH2049" s="1079" t="s">
        <v>1680</v>
      </c>
      <c r="AI2049" s="1076" t="s">
        <v>1680</v>
      </c>
      <c r="AJ2049" s="541" t="str">
        <f t="shared" si="68"/>
        <v>-_-</v>
      </c>
      <c r="AK2049" s="1079" t="s">
        <v>1680</v>
      </c>
      <c r="AL2049" s="1079" t="s">
        <v>1680</v>
      </c>
      <c r="AM2049" s="1079" t="s">
        <v>1680</v>
      </c>
      <c r="AN2049" s="1079" t="s">
        <v>1680</v>
      </c>
      <c r="AO2049" s="1079" t="s">
        <v>1680</v>
      </c>
      <c r="AP2049" s="1079" t="s">
        <v>1680</v>
      </c>
      <c r="AQ2049" s="1079" t="s">
        <v>1680</v>
      </c>
      <c r="AR2049" s="1079" t="s">
        <v>1680</v>
      </c>
      <c r="AS2049" s="1079" t="s">
        <v>1680</v>
      </c>
      <c r="AT2049" s="1079" t="s">
        <v>1680</v>
      </c>
      <c r="AU2049" s="1079" t="s">
        <v>1680</v>
      </c>
      <c r="AV2049" s="1079" t="s">
        <v>1680</v>
      </c>
      <c r="AW2049" s="1079" t="s">
        <v>1680</v>
      </c>
    </row>
    <row r="2050" spans="1:49" s="11" customFormat="1" ht="38.25" customHeight="1" outlineLevel="3">
      <c r="A2050" s="1069" t="s">
        <v>643</v>
      </c>
      <c r="B2050" s="708" t="s">
        <v>1009</v>
      </c>
      <c r="C2050" s="708" t="s">
        <v>689</v>
      </c>
      <c r="D2050" s="720" t="s">
        <v>690</v>
      </c>
      <c r="E2050" s="131" t="s">
        <v>690</v>
      </c>
      <c r="F2050" s="815"/>
      <c r="G2050" s="815"/>
      <c r="H2050" s="815"/>
      <c r="I2050" s="815"/>
      <c r="J2050" s="815"/>
      <c r="K2050" s="822"/>
      <c r="L2050" s="24" t="s">
        <v>10406</v>
      </c>
      <c r="M2050" s="542" t="s">
        <v>150</v>
      </c>
      <c r="N2050" s="27">
        <v>1</v>
      </c>
      <c r="O2050" s="702" t="s">
        <v>1680</v>
      </c>
      <c r="P2050" s="701" t="s">
        <v>9743</v>
      </c>
      <c r="Q2050" s="1118" t="s">
        <v>10563</v>
      </c>
      <c r="R2050" s="1060" t="s">
        <v>9102</v>
      </c>
      <c r="S2050" s="1132"/>
      <c r="T2050" s="1060" t="s">
        <v>9100</v>
      </c>
      <c r="U2050" s="1060"/>
      <c r="V2050" s="1060" t="s">
        <v>150</v>
      </c>
      <c r="W2050" s="1060"/>
      <c r="X2050" s="1078" t="s">
        <v>1680</v>
      </c>
      <c r="Y2050" s="134" t="str">
        <f t="shared" si="69"/>
        <v/>
      </c>
      <c r="Z2050" s="1079" t="s">
        <v>1680</v>
      </c>
      <c r="AA2050" s="1079" t="s">
        <v>1680</v>
      </c>
      <c r="AB2050" s="1079" t="s">
        <v>1680</v>
      </c>
      <c r="AC2050" s="20" t="str">
        <f t="shared" si="67"/>
        <v/>
      </c>
      <c r="AD2050" s="1079" t="s">
        <v>1680</v>
      </c>
      <c r="AE2050" s="1076" t="s">
        <v>1680</v>
      </c>
      <c r="AF2050" s="1079" t="s">
        <v>1680</v>
      </c>
      <c r="AG2050" s="1079" t="s">
        <v>1680</v>
      </c>
      <c r="AH2050" s="1079" t="s">
        <v>1680</v>
      </c>
      <c r="AI2050" s="1076" t="s">
        <v>1680</v>
      </c>
      <c r="AJ2050" s="541" t="str">
        <f t="shared" si="68"/>
        <v>-_-</v>
      </c>
      <c r="AK2050" s="1079" t="s">
        <v>1680</v>
      </c>
      <c r="AL2050" s="1079" t="s">
        <v>1680</v>
      </c>
      <c r="AM2050" s="1079" t="s">
        <v>1680</v>
      </c>
      <c r="AN2050" s="1079" t="s">
        <v>1680</v>
      </c>
      <c r="AO2050" s="1079" t="s">
        <v>1680</v>
      </c>
      <c r="AP2050" s="1079" t="s">
        <v>1680</v>
      </c>
      <c r="AQ2050" s="1079" t="s">
        <v>1680</v>
      </c>
      <c r="AR2050" s="1079" t="s">
        <v>1680</v>
      </c>
      <c r="AS2050" s="1079" t="s">
        <v>1680</v>
      </c>
      <c r="AT2050" s="1079" t="s">
        <v>1680</v>
      </c>
      <c r="AU2050" s="1079" t="s">
        <v>1680</v>
      </c>
      <c r="AV2050" s="1079" t="s">
        <v>1680</v>
      </c>
      <c r="AW2050" s="1079" t="s">
        <v>1680</v>
      </c>
    </row>
    <row r="2051" spans="1:49" s="11" customFormat="1" ht="89.25" customHeight="1" outlineLevel="3">
      <c r="A2051" s="1069" t="s">
        <v>643</v>
      </c>
      <c r="B2051" s="708" t="s">
        <v>1009</v>
      </c>
      <c r="C2051" s="708" t="s">
        <v>689</v>
      </c>
      <c r="D2051" s="708" t="s">
        <v>690</v>
      </c>
      <c r="E2051" s="131" t="s">
        <v>686</v>
      </c>
      <c r="F2051" s="815"/>
      <c r="G2051" s="815"/>
      <c r="H2051" s="815"/>
      <c r="I2051" s="815"/>
      <c r="J2051" s="815"/>
      <c r="K2051" s="822"/>
      <c r="L2051" s="24" t="s">
        <v>15</v>
      </c>
      <c r="M2051" s="542" t="s">
        <v>691</v>
      </c>
      <c r="N2051" s="27" t="s">
        <v>412</v>
      </c>
      <c r="O2051" s="702" t="s">
        <v>1680</v>
      </c>
      <c r="P2051" s="702"/>
      <c r="Q2051" s="1118"/>
      <c r="R2051" s="1060" t="s">
        <v>9102</v>
      </c>
      <c r="S2051" s="1132"/>
      <c r="T2051" s="1060" t="s">
        <v>9100</v>
      </c>
      <c r="U2051" s="1060"/>
      <c r="V2051" s="1060" t="s">
        <v>691</v>
      </c>
      <c r="W2051" s="1060"/>
      <c r="X2051" s="1078" t="s">
        <v>1680</v>
      </c>
      <c r="Y2051" s="134" t="str">
        <f t="shared" si="69"/>
        <v/>
      </c>
      <c r="Z2051" s="1079" t="s">
        <v>1680</v>
      </c>
      <c r="AA2051" s="1079" t="s">
        <v>1680</v>
      </c>
      <c r="AB2051" s="1079" t="s">
        <v>1680</v>
      </c>
      <c r="AC2051" s="20" t="str">
        <f t="shared" si="67"/>
        <v/>
      </c>
      <c r="AD2051" s="1079" t="s">
        <v>1680</v>
      </c>
      <c r="AE2051" s="1076" t="s">
        <v>1680</v>
      </c>
      <c r="AF2051" s="1079" t="s">
        <v>1680</v>
      </c>
      <c r="AG2051" s="1079" t="s">
        <v>1680</v>
      </c>
      <c r="AH2051" s="1079" t="s">
        <v>1680</v>
      </c>
      <c r="AI2051" s="1076" t="s">
        <v>1680</v>
      </c>
      <c r="AJ2051" s="541" t="str">
        <f t="shared" si="68"/>
        <v>-_-</v>
      </c>
      <c r="AK2051" s="1079" t="s">
        <v>1680</v>
      </c>
      <c r="AL2051" s="1079" t="s">
        <v>1680</v>
      </c>
      <c r="AM2051" s="1079" t="s">
        <v>1680</v>
      </c>
      <c r="AN2051" s="1079" t="s">
        <v>1680</v>
      </c>
      <c r="AO2051" s="1079" t="s">
        <v>1680</v>
      </c>
      <c r="AP2051" s="1079" t="s">
        <v>1680</v>
      </c>
      <c r="AQ2051" s="1079" t="s">
        <v>1680</v>
      </c>
      <c r="AR2051" s="1079" t="s">
        <v>1680</v>
      </c>
      <c r="AS2051" s="1079" t="s">
        <v>1680</v>
      </c>
      <c r="AT2051" s="1079" t="s">
        <v>1680</v>
      </c>
      <c r="AU2051" s="1079" t="s">
        <v>1680</v>
      </c>
      <c r="AV2051" s="1079" t="s">
        <v>1680</v>
      </c>
      <c r="AW2051" s="1079" t="s">
        <v>1680</v>
      </c>
    </row>
    <row r="2052" spans="1:49" s="11" customFormat="1" ht="25.5" customHeight="1" outlineLevel="3">
      <c r="A2052" s="1069" t="s">
        <v>643</v>
      </c>
      <c r="B2052" s="708" t="s">
        <v>1009</v>
      </c>
      <c r="C2052" s="708" t="s">
        <v>689</v>
      </c>
      <c r="D2052" s="708" t="s">
        <v>690</v>
      </c>
      <c r="E2052" s="131" t="s">
        <v>692</v>
      </c>
      <c r="F2052" s="815"/>
      <c r="G2052" s="815"/>
      <c r="H2052" s="815"/>
      <c r="I2052" s="815"/>
      <c r="J2052" s="815"/>
      <c r="K2052" s="822"/>
      <c r="L2052" s="24" t="s">
        <v>693</v>
      </c>
      <c r="M2052" s="542" t="s">
        <v>151</v>
      </c>
      <c r="N2052" s="27" t="s">
        <v>412</v>
      </c>
      <c r="O2052" s="702" t="s">
        <v>1680</v>
      </c>
      <c r="P2052" s="702"/>
      <c r="Q2052" s="1118"/>
      <c r="R2052" s="1060" t="s">
        <v>9102</v>
      </c>
      <c r="S2052" s="1132"/>
      <c r="T2052" s="1060" t="s">
        <v>9100</v>
      </c>
      <c r="U2052" s="1060"/>
      <c r="V2052" s="1060" t="s">
        <v>151</v>
      </c>
      <c r="W2052" s="1060"/>
      <c r="X2052" s="1078" t="s">
        <v>1680</v>
      </c>
      <c r="Y2052" s="134" t="str">
        <f t="shared" si="69"/>
        <v/>
      </c>
      <c r="Z2052" s="1079" t="s">
        <v>1680</v>
      </c>
      <c r="AA2052" s="1079" t="s">
        <v>1680</v>
      </c>
      <c r="AB2052" s="1079" t="s">
        <v>1680</v>
      </c>
      <c r="AC2052" s="20" t="str">
        <f t="shared" si="67"/>
        <v/>
      </c>
      <c r="AD2052" s="1079" t="s">
        <v>1680</v>
      </c>
      <c r="AE2052" s="1076" t="s">
        <v>1680</v>
      </c>
      <c r="AF2052" s="1079" t="s">
        <v>1680</v>
      </c>
      <c r="AG2052" s="1079" t="s">
        <v>1680</v>
      </c>
      <c r="AH2052" s="1079" t="s">
        <v>1680</v>
      </c>
      <c r="AI2052" s="1076" t="s">
        <v>1680</v>
      </c>
      <c r="AJ2052" s="541" t="str">
        <f t="shared" si="68"/>
        <v>-_-</v>
      </c>
      <c r="AK2052" s="1079" t="s">
        <v>1680</v>
      </c>
      <c r="AL2052" s="1079" t="s">
        <v>1680</v>
      </c>
      <c r="AM2052" s="1079" t="s">
        <v>1680</v>
      </c>
      <c r="AN2052" s="1079" t="s">
        <v>1680</v>
      </c>
      <c r="AO2052" s="1079" t="s">
        <v>1680</v>
      </c>
      <c r="AP2052" s="1079" t="s">
        <v>1680</v>
      </c>
      <c r="AQ2052" s="1079" t="s">
        <v>1680</v>
      </c>
      <c r="AR2052" s="1079" t="s">
        <v>1680</v>
      </c>
      <c r="AS2052" s="1079" t="s">
        <v>1680</v>
      </c>
      <c r="AT2052" s="1079" t="s">
        <v>1680</v>
      </c>
      <c r="AU2052" s="1079" t="s">
        <v>1680</v>
      </c>
      <c r="AV2052" s="1079" t="s">
        <v>1680</v>
      </c>
      <c r="AW2052" s="1079" t="s">
        <v>1680</v>
      </c>
    </row>
    <row r="2053" spans="1:49" s="11" customFormat="1" ht="25.5" customHeight="1" outlineLevel="3">
      <c r="A2053" s="1069" t="s">
        <v>643</v>
      </c>
      <c r="B2053" s="708" t="s">
        <v>1009</v>
      </c>
      <c r="C2053" s="708" t="s">
        <v>689</v>
      </c>
      <c r="D2053" s="708" t="s">
        <v>690</v>
      </c>
      <c r="E2053" s="131" t="s">
        <v>152</v>
      </c>
      <c r="F2053" s="815"/>
      <c r="G2053" s="815"/>
      <c r="H2053" s="815"/>
      <c r="I2053" s="815"/>
      <c r="J2053" s="815"/>
      <c r="K2053" s="822"/>
      <c r="L2053" s="24" t="s">
        <v>153</v>
      </c>
      <c r="M2053" s="542" t="s">
        <v>154</v>
      </c>
      <c r="N2053" s="27" t="s">
        <v>412</v>
      </c>
      <c r="O2053" s="702" t="s">
        <v>1680</v>
      </c>
      <c r="P2053" s="702"/>
      <c r="Q2053" s="1118"/>
      <c r="R2053" s="1060" t="s">
        <v>9102</v>
      </c>
      <c r="S2053" s="1132"/>
      <c r="T2053" s="1060" t="s">
        <v>9100</v>
      </c>
      <c r="U2053" s="1060"/>
      <c r="V2053" s="1060" t="s">
        <v>154</v>
      </c>
      <c r="W2053" s="1060"/>
      <c r="X2053" s="1078" t="s">
        <v>1680</v>
      </c>
      <c r="Y2053" s="134" t="str">
        <f t="shared" si="69"/>
        <v/>
      </c>
      <c r="Z2053" s="1079" t="s">
        <v>1680</v>
      </c>
      <c r="AA2053" s="1079" t="s">
        <v>1680</v>
      </c>
      <c r="AB2053" s="1079" t="s">
        <v>1680</v>
      </c>
      <c r="AC2053" s="20" t="str">
        <f t="shared" si="67"/>
        <v/>
      </c>
      <c r="AD2053" s="1079" t="s">
        <v>1680</v>
      </c>
      <c r="AE2053" s="1076" t="s">
        <v>1680</v>
      </c>
      <c r="AF2053" s="1079" t="s">
        <v>1680</v>
      </c>
      <c r="AG2053" s="1079" t="s">
        <v>1680</v>
      </c>
      <c r="AH2053" s="1079" t="s">
        <v>1680</v>
      </c>
      <c r="AI2053" s="1076" t="s">
        <v>1680</v>
      </c>
      <c r="AJ2053" s="541" t="str">
        <f t="shared" si="68"/>
        <v>-_-</v>
      </c>
      <c r="AK2053" s="1079" t="s">
        <v>1680</v>
      </c>
      <c r="AL2053" s="1079" t="s">
        <v>1680</v>
      </c>
      <c r="AM2053" s="1079" t="s">
        <v>1680</v>
      </c>
      <c r="AN2053" s="1079" t="s">
        <v>1680</v>
      </c>
      <c r="AO2053" s="1079" t="s">
        <v>1680</v>
      </c>
      <c r="AP2053" s="1079" t="s">
        <v>1680</v>
      </c>
      <c r="AQ2053" s="1079" t="s">
        <v>1680</v>
      </c>
      <c r="AR2053" s="1079" t="s">
        <v>1680</v>
      </c>
      <c r="AS2053" s="1079" t="s">
        <v>1680</v>
      </c>
      <c r="AT2053" s="1079" t="s">
        <v>1680</v>
      </c>
      <c r="AU2053" s="1079" t="s">
        <v>1680</v>
      </c>
      <c r="AV2053" s="1079" t="s">
        <v>1680</v>
      </c>
      <c r="AW2053" s="1079" t="s">
        <v>1680</v>
      </c>
    </row>
    <row r="2054" spans="1:49" s="11" customFormat="1" ht="25.5" customHeight="1" outlineLevel="4">
      <c r="A2054" s="1069" t="s">
        <v>643</v>
      </c>
      <c r="B2054" s="708" t="s">
        <v>1009</v>
      </c>
      <c r="C2054" s="708" t="s">
        <v>689</v>
      </c>
      <c r="D2054" s="708" t="s">
        <v>690</v>
      </c>
      <c r="E2054" s="720" t="s">
        <v>152</v>
      </c>
      <c r="F2054" s="38" t="s">
        <v>424</v>
      </c>
      <c r="G2054" s="815"/>
      <c r="H2054" s="815"/>
      <c r="I2054" s="815"/>
      <c r="J2054" s="815"/>
      <c r="K2054" s="822"/>
      <c r="L2054" s="24" t="s">
        <v>408</v>
      </c>
      <c r="M2054" s="542" t="s">
        <v>694</v>
      </c>
      <c r="N2054" s="27" t="s">
        <v>412</v>
      </c>
      <c r="O2054" s="702" t="s">
        <v>1680</v>
      </c>
      <c r="P2054" s="702"/>
      <c r="Q2054" s="1118"/>
      <c r="R2054" s="1060" t="s">
        <v>9102</v>
      </c>
      <c r="S2054" s="1132"/>
      <c r="T2054" s="1060" t="s">
        <v>9100</v>
      </c>
      <c r="U2054" s="1060"/>
      <c r="V2054" s="1060" t="s">
        <v>694</v>
      </c>
      <c r="W2054" s="1060"/>
      <c r="X2054" s="1078" t="s">
        <v>1680</v>
      </c>
      <c r="Y2054" s="134" t="str">
        <f t="shared" si="69"/>
        <v/>
      </c>
      <c r="Z2054" s="1079" t="s">
        <v>1680</v>
      </c>
      <c r="AA2054" s="1079" t="s">
        <v>1680</v>
      </c>
      <c r="AB2054" s="1079" t="s">
        <v>1680</v>
      </c>
      <c r="AC2054" s="20" t="str">
        <f t="shared" si="67"/>
        <v/>
      </c>
      <c r="AD2054" s="1079" t="s">
        <v>1680</v>
      </c>
      <c r="AE2054" s="1076" t="s">
        <v>1680</v>
      </c>
      <c r="AF2054" s="1079" t="s">
        <v>1680</v>
      </c>
      <c r="AG2054" s="1079" t="s">
        <v>1680</v>
      </c>
      <c r="AH2054" s="1079" t="s">
        <v>1680</v>
      </c>
      <c r="AI2054" s="1076" t="s">
        <v>1680</v>
      </c>
      <c r="AJ2054" s="541" t="str">
        <f t="shared" si="68"/>
        <v>-_-</v>
      </c>
      <c r="AK2054" s="1079" t="s">
        <v>1680</v>
      </c>
      <c r="AL2054" s="1079" t="s">
        <v>1680</v>
      </c>
      <c r="AM2054" s="1079" t="s">
        <v>1680</v>
      </c>
      <c r="AN2054" s="1079" t="s">
        <v>1680</v>
      </c>
      <c r="AO2054" s="1079" t="s">
        <v>1680</v>
      </c>
      <c r="AP2054" s="1079" t="s">
        <v>1680</v>
      </c>
      <c r="AQ2054" s="1079" t="s">
        <v>1680</v>
      </c>
      <c r="AR2054" s="1079" t="s">
        <v>1680</v>
      </c>
      <c r="AS2054" s="1079" t="s">
        <v>1680</v>
      </c>
      <c r="AT2054" s="1079" t="s">
        <v>1680</v>
      </c>
      <c r="AU2054" s="1079" t="s">
        <v>1680</v>
      </c>
      <c r="AV2054" s="1079" t="s">
        <v>1680</v>
      </c>
      <c r="AW2054" s="1079" t="s">
        <v>1680</v>
      </c>
    </row>
    <row r="2055" spans="1:49" s="11" customFormat="1" ht="25.5" customHeight="1" outlineLevel="4">
      <c r="A2055" s="1069" t="s">
        <v>643</v>
      </c>
      <c r="B2055" s="708" t="s">
        <v>1009</v>
      </c>
      <c r="C2055" s="717" t="s">
        <v>689</v>
      </c>
      <c r="D2055" s="717" t="s">
        <v>690</v>
      </c>
      <c r="E2055" s="717" t="s">
        <v>152</v>
      </c>
      <c r="F2055" s="38" t="s">
        <v>486</v>
      </c>
      <c r="G2055" s="815"/>
      <c r="H2055" s="815"/>
      <c r="I2055" s="815"/>
      <c r="J2055" s="815"/>
      <c r="K2055" s="822"/>
      <c r="L2055" s="24" t="s">
        <v>408</v>
      </c>
      <c r="M2055" s="542" t="s">
        <v>695</v>
      </c>
      <c r="N2055" s="27" t="s">
        <v>412</v>
      </c>
      <c r="O2055" s="702" t="s">
        <v>1680</v>
      </c>
      <c r="P2055" s="702"/>
      <c r="Q2055" s="1118"/>
      <c r="R2055" s="1060" t="s">
        <v>9102</v>
      </c>
      <c r="S2055" s="1132"/>
      <c r="T2055" s="1060" t="s">
        <v>9100</v>
      </c>
      <c r="U2055" s="1060"/>
      <c r="V2055" s="1060" t="s">
        <v>695</v>
      </c>
      <c r="W2055" s="1060"/>
      <c r="X2055" s="1078" t="s">
        <v>1680</v>
      </c>
      <c r="Y2055" s="134" t="str">
        <f t="shared" si="69"/>
        <v/>
      </c>
      <c r="Z2055" s="1079" t="s">
        <v>1680</v>
      </c>
      <c r="AA2055" s="1079" t="s">
        <v>1680</v>
      </c>
      <c r="AB2055" s="1079" t="s">
        <v>1680</v>
      </c>
      <c r="AC2055" s="20" t="str">
        <f t="shared" si="67"/>
        <v/>
      </c>
      <c r="AD2055" s="1079" t="s">
        <v>1680</v>
      </c>
      <c r="AE2055" s="1076" t="s">
        <v>1680</v>
      </c>
      <c r="AF2055" s="1079" t="s">
        <v>1680</v>
      </c>
      <c r="AG2055" s="1079" t="s">
        <v>1680</v>
      </c>
      <c r="AH2055" s="1079" t="s">
        <v>1680</v>
      </c>
      <c r="AI2055" s="1076" t="s">
        <v>1680</v>
      </c>
      <c r="AJ2055" s="541" t="str">
        <f t="shared" si="68"/>
        <v>-_-</v>
      </c>
      <c r="AK2055" s="1079" t="s">
        <v>1680</v>
      </c>
      <c r="AL2055" s="1079" t="s">
        <v>1680</v>
      </c>
      <c r="AM2055" s="1079" t="s">
        <v>1680</v>
      </c>
      <c r="AN2055" s="1079" t="s">
        <v>1680</v>
      </c>
      <c r="AO2055" s="1079" t="s">
        <v>1680</v>
      </c>
      <c r="AP2055" s="1079" t="s">
        <v>1680</v>
      </c>
      <c r="AQ2055" s="1079" t="s">
        <v>1680</v>
      </c>
      <c r="AR2055" s="1079" t="s">
        <v>1680</v>
      </c>
      <c r="AS2055" s="1079" t="s">
        <v>1680</v>
      </c>
      <c r="AT2055" s="1079" t="s">
        <v>1680</v>
      </c>
      <c r="AU2055" s="1079" t="s">
        <v>1680</v>
      </c>
      <c r="AV2055" s="1079" t="s">
        <v>1680</v>
      </c>
      <c r="AW2055" s="1079" t="s">
        <v>1680</v>
      </c>
    </row>
    <row r="2056" spans="1:49" s="11" customFormat="1" ht="25.5" customHeight="1" outlineLevel="1">
      <c r="A2056" s="1069" t="s">
        <v>643</v>
      </c>
      <c r="B2056" s="708" t="s">
        <v>1009</v>
      </c>
      <c r="C2056" s="69" t="s">
        <v>468</v>
      </c>
      <c r="D2056" s="746"/>
      <c r="E2056" s="746"/>
      <c r="F2056" s="815"/>
      <c r="G2056" s="815"/>
      <c r="H2056" s="815"/>
      <c r="I2056" s="815"/>
      <c r="J2056" s="815"/>
      <c r="K2056" s="822"/>
      <c r="L2056" s="24" t="s">
        <v>69</v>
      </c>
      <c r="M2056" s="542" t="s">
        <v>1030</v>
      </c>
      <c r="N2056" s="27">
        <v>1</v>
      </c>
      <c r="O2056" s="702" t="s">
        <v>1680</v>
      </c>
      <c r="P2056" s="702"/>
      <c r="Q2056" s="1118"/>
      <c r="R2056" s="1060" t="s">
        <v>9102</v>
      </c>
      <c r="S2056" s="1132"/>
      <c r="T2056" s="1060" t="s">
        <v>9100</v>
      </c>
      <c r="U2056" s="1060"/>
      <c r="V2056" s="1060" t="s">
        <v>1030</v>
      </c>
      <c r="W2056" s="1060"/>
      <c r="X2056" s="1078" t="s">
        <v>1680</v>
      </c>
      <c r="Y2056" s="134" t="str">
        <f t="shared" si="69"/>
        <v/>
      </c>
      <c r="Z2056" s="1079" t="s">
        <v>1680</v>
      </c>
      <c r="AA2056" s="1079" t="s">
        <v>1680</v>
      </c>
      <c r="AB2056" s="1079" t="s">
        <v>1680</v>
      </c>
      <c r="AC2056" s="20" t="str">
        <f t="shared" si="67"/>
        <v/>
      </c>
      <c r="AD2056" s="1079" t="s">
        <v>1680</v>
      </c>
      <c r="AE2056" s="1076" t="s">
        <v>1680</v>
      </c>
      <c r="AF2056" s="1079" t="s">
        <v>1680</v>
      </c>
      <c r="AG2056" s="1079" t="s">
        <v>1680</v>
      </c>
      <c r="AH2056" s="1079" t="s">
        <v>1680</v>
      </c>
      <c r="AI2056" s="1076" t="s">
        <v>1680</v>
      </c>
      <c r="AJ2056" s="541" t="str">
        <f t="shared" si="68"/>
        <v>-_-</v>
      </c>
      <c r="AK2056" s="1079" t="s">
        <v>1680</v>
      </c>
      <c r="AL2056" s="1079" t="s">
        <v>1680</v>
      </c>
      <c r="AM2056" s="1079" t="s">
        <v>1680</v>
      </c>
      <c r="AN2056" s="1079" t="s">
        <v>1680</v>
      </c>
      <c r="AO2056" s="1079" t="s">
        <v>1680</v>
      </c>
      <c r="AP2056" s="1079" t="s">
        <v>1680</v>
      </c>
      <c r="AQ2056" s="1079" t="s">
        <v>1680</v>
      </c>
      <c r="AR2056" s="1079" t="s">
        <v>1680</v>
      </c>
      <c r="AS2056" s="1079" t="s">
        <v>1680</v>
      </c>
      <c r="AT2056" s="1079" t="s">
        <v>1680</v>
      </c>
      <c r="AU2056" s="1079" t="s">
        <v>1680</v>
      </c>
      <c r="AV2056" s="1079" t="s">
        <v>1680</v>
      </c>
      <c r="AW2056" s="1079" t="s">
        <v>1680</v>
      </c>
    </row>
    <row r="2057" spans="1:49" s="11" customFormat="1" ht="76.5" customHeight="1" outlineLevel="2">
      <c r="A2057" s="1069" t="s">
        <v>643</v>
      </c>
      <c r="B2057" s="708" t="s">
        <v>1009</v>
      </c>
      <c r="C2057" s="747" t="s">
        <v>468</v>
      </c>
      <c r="D2057" s="44" t="s">
        <v>410</v>
      </c>
      <c r="E2057" s="746"/>
      <c r="F2057" s="815"/>
      <c r="G2057" s="815"/>
      <c r="H2057" s="815"/>
      <c r="I2057" s="815"/>
      <c r="J2057" s="815"/>
      <c r="K2057" s="822"/>
      <c r="L2057" s="24" t="s">
        <v>408</v>
      </c>
      <c r="M2057" s="542" t="s">
        <v>469</v>
      </c>
      <c r="N2057" s="27" t="s">
        <v>412</v>
      </c>
      <c r="O2057" s="702" t="s">
        <v>1680</v>
      </c>
      <c r="P2057" s="702"/>
      <c r="Q2057" s="1118"/>
      <c r="R2057" s="1060" t="s">
        <v>9102</v>
      </c>
      <c r="S2057" s="1132"/>
      <c r="T2057" s="1060" t="s">
        <v>9100</v>
      </c>
      <c r="U2057" s="1060"/>
      <c r="V2057" s="1060" t="s">
        <v>469</v>
      </c>
      <c r="W2057" s="1060"/>
      <c r="X2057" s="1078" t="s">
        <v>1680</v>
      </c>
      <c r="Y2057" s="134" t="str">
        <f t="shared" si="69"/>
        <v/>
      </c>
      <c r="Z2057" s="1079" t="s">
        <v>1680</v>
      </c>
      <c r="AA2057" s="1079" t="s">
        <v>1680</v>
      </c>
      <c r="AB2057" s="1079" t="s">
        <v>1680</v>
      </c>
      <c r="AC2057" s="20" t="str">
        <f t="shared" si="67"/>
        <v/>
      </c>
      <c r="AD2057" s="1079" t="s">
        <v>1680</v>
      </c>
      <c r="AE2057" s="1076" t="s">
        <v>1680</v>
      </c>
      <c r="AF2057" s="1079" t="s">
        <v>1680</v>
      </c>
      <c r="AG2057" s="1079" t="s">
        <v>1680</v>
      </c>
      <c r="AH2057" s="1079" t="s">
        <v>1680</v>
      </c>
      <c r="AI2057" s="1076" t="s">
        <v>1680</v>
      </c>
      <c r="AJ2057" s="541" t="str">
        <f t="shared" si="68"/>
        <v>-_-</v>
      </c>
      <c r="AK2057" s="1079" t="s">
        <v>1680</v>
      </c>
      <c r="AL2057" s="1079" t="s">
        <v>1680</v>
      </c>
      <c r="AM2057" s="1079" t="s">
        <v>1680</v>
      </c>
      <c r="AN2057" s="1079" t="s">
        <v>1680</v>
      </c>
      <c r="AO2057" s="1079" t="s">
        <v>1680</v>
      </c>
      <c r="AP2057" s="1079" t="s">
        <v>1680</v>
      </c>
      <c r="AQ2057" s="1079" t="s">
        <v>1680</v>
      </c>
      <c r="AR2057" s="1079" t="s">
        <v>1680</v>
      </c>
      <c r="AS2057" s="1079" t="s">
        <v>1680</v>
      </c>
      <c r="AT2057" s="1079" t="s">
        <v>1680</v>
      </c>
      <c r="AU2057" s="1079" t="s">
        <v>1680</v>
      </c>
      <c r="AV2057" s="1079" t="s">
        <v>1680</v>
      </c>
      <c r="AW2057" s="1079" t="s">
        <v>1680</v>
      </c>
    </row>
    <row r="2058" spans="1:49" s="11" customFormat="1" ht="12.75" customHeight="1" outlineLevel="2">
      <c r="A2058" s="1069" t="s">
        <v>643</v>
      </c>
      <c r="B2058" s="708" t="s">
        <v>1009</v>
      </c>
      <c r="C2058" s="708" t="s">
        <v>468</v>
      </c>
      <c r="D2058" s="131" t="s">
        <v>470</v>
      </c>
      <c r="E2058" s="815"/>
      <c r="F2058" s="815"/>
      <c r="G2058" s="815"/>
      <c r="H2058" s="815"/>
      <c r="I2058" s="815"/>
      <c r="J2058" s="815"/>
      <c r="K2058" s="822"/>
      <c r="L2058" s="24" t="s">
        <v>71</v>
      </c>
      <c r="M2058" s="542" t="s">
        <v>128</v>
      </c>
      <c r="N2058" s="27">
        <v>1</v>
      </c>
      <c r="O2058" s="702" t="s">
        <v>1680</v>
      </c>
      <c r="P2058" s="702"/>
      <c r="Q2058" s="1118"/>
      <c r="R2058" s="1060" t="s">
        <v>9102</v>
      </c>
      <c r="S2058" s="1132"/>
      <c r="T2058" s="1060" t="s">
        <v>9100</v>
      </c>
      <c r="U2058" s="1060"/>
      <c r="V2058" s="1060" t="s">
        <v>128</v>
      </c>
      <c r="W2058" s="1060"/>
      <c r="X2058" s="1078" t="s">
        <v>1680</v>
      </c>
      <c r="Y2058" s="134" t="str">
        <f t="shared" si="69"/>
        <v/>
      </c>
      <c r="Z2058" s="1079" t="s">
        <v>1680</v>
      </c>
      <c r="AA2058" s="1079" t="s">
        <v>1680</v>
      </c>
      <c r="AB2058" s="1079" t="s">
        <v>1680</v>
      </c>
      <c r="AC2058" s="20" t="str">
        <f t="shared" si="67"/>
        <v/>
      </c>
      <c r="AD2058" s="1079" t="s">
        <v>1680</v>
      </c>
      <c r="AE2058" s="1076" t="s">
        <v>1680</v>
      </c>
      <c r="AF2058" s="1079" t="s">
        <v>1680</v>
      </c>
      <c r="AG2058" s="1079" t="s">
        <v>1680</v>
      </c>
      <c r="AH2058" s="1079" t="s">
        <v>1680</v>
      </c>
      <c r="AI2058" s="1076" t="s">
        <v>1680</v>
      </c>
      <c r="AJ2058" s="541" t="str">
        <f t="shared" si="68"/>
        <v>-_-</v>
      </c>
      <c r="AK2058" s="1079" t="s">
        <v>1680</v>
      </c>
      <c r="AL2058" s="1079" t="s">
        <v>1680</v>
      </c>
      <c r="AM2058" s="1079" t="s">
        <v>1680</v>
      </c>
      <c r="AN2058" s="1079" t="s">
        <v>1680</v>
      </c>
      <c r="AO2058" s="1079" t="s">
        <v>1680</v>
      </c>
      <c r="AP2058" s="1079" t="s">
        <v>1680</v>
      </c>
      <c r="AQ2058" s="1079" t="s">
        <v>1680</v>
      </c>
      <c r="AR2058" s="1079" t="s">
        <v>1680</v>
      </c>
      <c r="AS2058" s="1079" t="s">
        <v>1680</v>
      </c>
      <c r="AT2058" s="1079" t="s">
        <v>1680</v>
      </c>
      <c r="AU2058" s="1079" t="s">
        <v>1680</v>
      </c>
      <c r="AV2058" s="1079" t="s">
        <v>1680</v>
      </c>
      <c r="AW2058" s="1079" t="s">
        <v>1680</v>
      </c>
    </row>
    <row r="2059" spans="1:49" s="11" customFormat="1" ht="63.75" customHeight="1" outlineLevel="3">
      <c r="A2059" s="1069" t="s">
        <v>643</v>
      </c>
      <c r="B2059" s="708" t="s">
        <v>1009</v>
      </c>
      <c r="C2059" s="708" t="s">
        <v>468</v>
      </c>
      <c r="D2059" s="815" t="s">
        <v>470</v>
      </c>
      <c r="E2059" s="64" t="s">
        <v>410</v>
      </c>
      <c r="F2059" s="815"/>
      <c r="G2059" s="815"/>
      <c r="H2059" s="815"/>
      <c r="I2059" s="815"/>
      <c r="J2059" s="815"/>
      <c r="K2059" s="822"/>
      <c r="L2059" s="24" t="s">
        <v>408</v>
      </c>
      <c r="M2059" s="542" t="s">
        <v>471</v>
      </c>
      <c r="N2059" s="27" t="s">
        <v>412</v>
      </c>
      <c r="O2059" s="702" t="s">
        <v>1680</v>
      </c>
      <c r="P2059" s="702"/>
      <c r="Q2059" s="1118"/>
      <c r="R2059" s="1060" t="s">
        <v>9102</v>
      </c>
      <c r="S2059" s="1132"/>
      <c r="T2059" s="1060" t="s">
        <v>9100</v>
      </c>
      <c r="U2059" s="1060"/>
      <c r="V2059" s="1060" t="s">
        <v>471</v>
      </c>
      <c r="W2059" s="1060"/>
      <c r="X2059" s="1078" t="s">
        <v>1680</v>
      </c>
      <c r="Y2059" s="134" t="str">
        <f t="shared" si="69"/>
        <v/>
      </c>
      <c r="Z2059" s="1079" t="s">
        <v>1680</v>
      </c>
      <c r="AA2059" s="1079" t="s">
        <v>1680</v>
      </c>
      <c r="AB2059" s="1079" t="s">
        <v>1680</v>
      </c>
      <c r="AC2059" s="20" t="str">
        <f t="shared" si="67"/>
        <v/>
      </c>
      <c r="AD2059" s="1079" t="s">
        <v>1680</v>
      </c>
      <c r="AE2059" s="1076" t="s">
        <v>1680</v>
      </c>
      <c r="AF2059" s="1079" t="s">
        <v>1680</v>
      </c>
      <c r="AG2059" s="1079" t="s">
        <v>1680</v>
      </c>
      <c r="AH2059" s="1079" t="s">
        <v>1680</v>
      </c>
      <c r="AI2059" s="1076" t="s">
        <v>1680</v>
      </c>
      <c r="AJ2059" s="541" t="str">
        <f t="shared" si="68"/>
        <v>-_-</v>
      </c>
      <c r="AK2059" s="1079" t="s">
        <v>1680</v>
      </c>
      <c r="AL2059" s="1079" t="s">
        <v>1680</v>
      </c>
      <c r="AM2059" s="1079" t="s">
        <v>1680</v>
      </c>
      <c r="AN2059" s="1079" t="s">
        <v>1680</v>
      </c>
      <c r="AO2059" s="1079" t="s">
        <v>1680</v>
      </c>
      <c r="AP2059" s="1079" t="s">
        <v>1680</v>
      </c>
      <c r="AQ2059" s="1079" t="s">
        <v>1680</v>
      </c>
      <c r="AR2059" s="1079" t="s">
        <v>1680</v>
      </c>
      <c r="AS2059" s="1079" t="s">
        <v>1680</v>
      </c>
      <c r="AT2059" s="1079" t="s">
        <v>1680</v>
      </c>
      <c r="AU2059" s="1079" t="s">
        <v>1680</v>
      </c>
      <c r="AV2059" s="1079" t="s">
        <v>1680</v>
      </c>
      <c r="AW2059" s="1079" t="s">
        <v>1680</v>
      </c>
    </row>
    <row r="2060" spans="1:49" s="11" customFormat="1" ht="63.75" customHeight="1" outlineLevel="2">
      <c r="A2060" s="1069" t="s">
        <v>643</v>
      </c>
      <c r="B2060" s="708" t="s">
        <v>1009</v>
      </c>
      <c r="C2060" s="708" t="s">
        <v>468</v>
      </c>
      <c r="D2060" s="131" t="s">
        <v>472</v>
      </c>
      <c r="E2060" s="815"/>
      <c r="F2060" s="815"/>
      <c r="G2060" s="815"/>
      <c r="H2060" s="815"/>
      <c r="I2060" s="815"/>
      <c r="J2060" s="815"/>
      <c r="K2060" s="822"/>
      <c r="L2060" s="24" t="s">
        <v>72</v>
      </c>
      <c r="M2060" s="542" t="s">
        <v>473</v>
      </c>
      <c r="N2060" s="27" t="s">
        <v>412</v>
      </c>
      <c r="O2060" s="702" t="s">
        <v>1680</v>
      </c>
      <c r="P2060" s="702"/>
      <c r="Q2060" s="1118"/>
      <c r="R2060" s="1060" t="s">
        <v>9102</v>
      </c>
      <c r="S2060" s="1132"/>
      <c r="T2060" s="1060" t="s">
        <v>9100</v>
      </c>
      <c r="U2060" s="1060"/>
      <c r="V2060" s="1060" t="s">
        <v>473</v>
      </c>
      <c r="W2060" s="1060"/>
      <c r="X2060" s="1078" t="s">
        <v>1680</v>
      </c>
      <c r="Y2060" s="134" t="str">
        <f t="shared" si="69"/>
        <v/>
      </c>
      <c r="Z2060" s="1079" t="s">
        <v>1680</v>
      </c>
      <c r="AA2060" s="1079" t="s">
        <v>1680</v>
      </c>
      <c r="AB2060" s="1079" t="s">
        <v>1680</v>
      </c>
      <c r="AC2060" s="20" t="str">
        <f t="shared" si="67"/>
        <v/>
      </c>
      <c r="AD2060" s="1079" t="s">
        <v>1680</v>
      </c>
      <c r="AE2060" s="1076" t="s">
        <v>1680</v>
      </c>
      <c r="AF2060" s="1079" t="s">
        <v>1680</v>
      </c>
      <c r="AG2060" s="1079" t="s">
        <v>1680</v>
      </c>
      <c r="AH2060" s="1079" t="s">
        <v>1680</v>
      </c>
      <c r="AI2060" s="1076" t="s">
        <v>1680</v>
      </c>
      <c r="AJ2060" s="541" t="str">
        <f t="shared" si="68"/>
        <v>-_-</v>
      </c>
      <c r="AK2060" s="1079" t="s">
        <v>1680</v>
      </c>
      <c r="AL2060" s="1079" t="s">
        <v>1680</v>
      </c>
      <c r="AM2060" s="1079" t="s">
        <v>1680</v>
      </c>
      <c r="AN2060" s="1079" t="s">
        <v>1680</v>
      </c>
      <c r="AO2060" s="1079" t="s">
        <v>1680</v>
      </c>
      <c r="AP2060" s="1079" t="s">
        <v>1680</v>
      </c>
      <c r="AQ2060" s="1079" t="s">
        <v>1680</v>
      </c>
      <c r="AR2060" s="1079" t="s">
        <v>1680</v>
      </c>
      <c r="AS2060" s="1079" t="s">
        <v>1680</v>
      </c>
      <c r="AT2060" s="1079" t="s">
        <v>1680</v>
      </c>
      <c r="AU2060" s="1079" t="s">
        <v>1680</v>
      </c>
      <c r="AV2060" s="1079" t="s">
        <v>1680</v>
      </c>
      <c r="AW2060" s="1079" t="s">
        <v>1680</v>
      </c>
    </row>
    <row r="2061" spans="1:49" s="11" customFormat="1" ht="63.75" customHeight="1" outlineLevel="3">
      <c r="A2061" s="1069" t="s">
        <v>643</v>
      </c>
      <c r="B2061" s="708" t="s">
        <v>1009</v>
      </c>
      <c r="C2061" s="717" t="s">
        <v>468</v>
      </c>
      <c r="D2061" s="815" t="s">
        <v>472</v>
      </c>
      <c r="E2061" s="64" t="s">
        <v>410</v>
      </c>
      <c r="F2061" s="815"/>
      <c r="G2061" s="815"/>
      <c r="H2061" s="815"/>
      <c r="I2061" s="815"/>
      <c r="J2061" s="815"/>
      <c r="K2061" s="822"/>
      <c r="L2061" s="24" t="s">
        <v>408</v>
      </c>
      <c r="M2061" s="542" t="s">
        <v>474</v>
      </c>
      <c r="N2061" s="27" t="s">
        <v>412</v>
      </c>
      <c r="O2061" s="702" t="s">
        <v>1680</v>
      </c>
      <c r="P2061" s="702"/>
      <c r="Q2061" s="1118"/>
      <c r="R2061" s="1060" t="s">
        <v>9102</v>
      </c>
      <c r="S2061" s="1132"/>
      <c r="T2061" s="1060" t="s">
        <v>9100</v>
      </c>
      <c r="U2061" s="1060"/>
      <c r="V2061" s="1060" t="s">
        <v>474</v>
      </c>
      <c r="W2061" s="1060"/>
      <c r="X2061" s="1078" t="s">
        <v>1680</v>
      </c>
      <c r="Y2061" s="134" t="str">
        <f t="shared" si="69"/>
        <v/>
      </c>
      <c r="Z2061" s="1079" t="s">
        <v>1680</v>
      </c>
      <c r="AA2061" s="1079" t="s">
        <v>1680</v>
      </c>
      <c r="AB2061" s="1079" t="s">
        <v>1680</v>
      </c>
      <c r="AC2061" s="20" t="str">
        <f t="shared" si="67"/>
        <v/>
      </c>
      <c r="AD2061" s="1079" t="s">
        <v>1680</v>
      </c>
      <c r="AE2061" s="1076" t="s">
        <v>1680</v>
      </c>
      <c r="AF2061" s="1079" t="s">
        <v>1680</v>
      </c>
      <c r="AG2061" s="1079" t="s">
        <v>1680</v>
      </c>
      <c r="AH2061" s="1079" t="s">
        <v>1680</v>
      </c>
      <c r="AI2061" s="1076" t="s">
        <v>1680</v>
      </c>
      <c r="AJ2061" s="541" t="str">
        <f t="shared" si="68"/>
        <v>-_-</v>
      </c>
      <c r="AK2061" s="1079" t="s">
        <v>1680</v>
      </c>
      <c r="AL2061" s="1079" t="s">
        <v>1680</v>
      </c>
      <c r="AM2061" s="1079" t="s">
        <v>1680</v>
      </c>
      <c r="AN2061" s="1079" t="s">
        <v>1680</v>
      </c>
      <c r="AO2061" s="1079" t="s">
        <v>1680</v>
      </c>
      <c r="AP2061" s="1079" t="s">
        <v>1680</v>
      </c>
      <c r="AQ2061" s="1079" t="s">
        <v>1680</v>
      </c>
      <c r="AR2061" s="1079" t="s">
        <v>1680</v>
      </c>
      <c r="AS2061" s="1079" t="s">
        <v>1680</v>
      </c>
      <c r="AT2061" s="1079" t="s">
        <v>1680</v>
      </c>
      <c r="AU2061" s="1079" t="s">
        <v>1680</v>
      </c>
      <c r="AV2061" s="1079" t="s">
        <v>1680</v>
      </c>
      <c r="AW2061" s="1079" t="s">
        <v>1680</v>
      </c>
    </row>
    <row r="2062" spans="1:49" s="11" customFormat="1" ht="25.5" customHeight="1" outlineLevel="1">
      <c r="A2062" s="1069" t="s">
        <v>643</v>
      </c>
      <c r="B2062" s="708" t="s">
        <v>1009</v>
      </c>
      <c r="C2062" s="2012" t="s">
        <v>702</v>
      </c>
      <c r="D2062" s="2009"/>
      <c r="E2062" s="2009"/>
      <c r="F2062" s="815"/>
      <c r="G2062" s="815"/>
      <c r="H2062" s="815"/>
      <c r="I2062" s="815"/>
      <c r="J2062" s="815"/>
      <c r="K2062" s="822"/>
      <c r="L2062" s="24" t="s">
        <v>110</v>
      </c>
      <c r="M2062" s="542" t="s">
        <v>1031</v>
      </c>
      <c r="N2062" s="27" t="s">
        <v>412</v>
      </c>
      <c r="O2062" s="702" t="s">
        <v>1680</v>
      </c>
      <c r="P2062" s="702"/>
      <c r="Q2062" s="1118"/>
      <c r="R2062" s="1060" t="s">
        <v>9102</v>
      </c>
      <c r="S2062" s="1132"/>
      <c r="T2062" s="1060" t="s">
        <v>9100</v>
      </c>
      <c r="U2062" s="1060"/>
      <c r="V2062" s="1060" t="s">
        <v>1031</v>
      </c>
      <c r="W2062" s="1060"/>
      <c r="X2062" s="1078" t="s">
        <v>1680</v>
      </c>
      <c r="Y2062" s="134" t="str">
        <f t="shared" si="69"/>
        <v/>
      </c>
      <c r="Z2062" s="1079" t="s">
        <v>1680</v>
      </c>
      <c r="AA2062" s="1079" t="s">
        <v>1680</v>
      </c>
      <c r="AB2062" s="1079" t="s">
        <v>1680</v>
      </c>
      <c r="AC2062" s="20" t="str">
        <f t="shared" si="67"/>
        <v/>
      </c>
      <c r="AD2062" s="1079" t="s">
        <v>1680</v>
      </c>
      <c r="AE2062" s="1076" t="s">
        <v>1680</v>
      </c>
      <c r="AF2062" s="1079" t="s">
        <v>1680</v>
      </c>
      <c r="AG2062" s="1079" t="s">
        <v>1680</v>
      </c>
      <c r="AH2062" s="1079" t="s">
        <v>1680</v>
      </c>
      <c r="AI2062" s="1076" t="s">
        <v>1680</v>
      </c>
      <c r="AJ2062" s="541" t="str">
        <f t="shared" si="68"/>
        <v>-_-</v>
      </c>
      <c r="AK2062" s="1079" t="s">
        <v>1680</v>
      </c>
      <c r="AL2062" s="1079" t="s">
        <v>1680</v>
      </c>
      <c r="AM2062" s="1079" t="s">
        <v>1680</v>
      </c>
      <c r="AN2062" s="1079" t="s">
        <v>1680</v>
      </c>
      <c r="AO2062" s="1079" t="s">
        <v>1680</v>
      </c>
      <c r="AP2062" s="1079" t="s">
        <v>1680</v>
      </c>
      <c r="AQ2062" s="1079" t="s">
        <v>1680</v>
      </c>
      <c r="AR2062" s="1079" t="s">
        <v>1680</v>
      </c>
      <c r="AS2062" s="1079" t="s">
        <v>1680</v>
      </c>
      <c r="AT2062" s="1079" t="s">
        <v>1680</v>
      </c>
      <c r="AU2062" s="1079" t="s">
        <v>1680</v>
      </c>
      <c r="AV2062" s="1079" t="s">
        <v>1680</v>
      </c>
      <c r="AW2062" s="1079" t="s">
        <v>1680</v>
      </c>
    </row>
    <row r="2063" spans="1:49" s="11" customFormat="1" ht="25.5" customHeight="1" outlineLevel="1">
      <c r="A2063" s="1069" t="s">
        <v>643</v>
      </c>
      <c r="B2063" s="708" t="s">
        <v>1009</v>
      </c>
      <c r="C2063" s="26" t="s">
        <v>1032</v>
      </c>
      <c r="D2063" s="815"/>
      <c r="E2063" s="815"/>
      <c r="F2063" s="815"/>
      <c r="G2063" s="815"/>
      <c r="H2063" s="815"/>
      <c r="I2063" s="815"/>
      <c r="J2063" s="815"/>
      <c r="K2063" s="822"/>
      <c r="L2063" s="24" t="s">
        <v>1033</v>
      </c>
      <c r="M2063" s="542" t="s">
        <v>1034</v>
      </c>
      <c r="N2063" s="27" t="s">
        <v>442</v>
      </c>
      <c r="O2063" s="702" t="s">
        <v>1680</v>
      </c>
      <c r="P2063" s="702"/>
      <c r="Q2063" s="1118"/>
      <c r="R2063" s="1060" t="s">
        <v>9102</v>
      </c>
      <c r="S2063" s="1132"/>
      <c r="T2063" s="1060" t="s">
        <v>9100</v>
      </c>
      <c r="U2063" s="1060"/>
      <c r="V2063" s="1060" t="s">
        <v>1034</v>
      </c>
      <c r="W2063" s="1060"/>
      <c r="X2063" s="1078" t="s">
        <v>1680</v>
      </c>
      <c r="Y2063" s="134" t="str">
        <f t="shared" si="69"/>
        <v/>
      </c>
      <c r="Z2063" s="1079" t="s">
        <v>1680</v>
      </c>
      <c r="AA2063" s="1079" t="s">
        <v>1680</v>
      </c>
      <c r="AB2063" s="1079" t="s">
        <v>1680</v>
      </c>
      <c r="AC2063" s="20" t="str">
        <f t="shared" si="67"/>
        <v/>
      </c>
      <c r="AD2063" s="1079" t="s">
        <v>1680</v>
      </c>
      <c r="AE2063" s="1076" t="s">
        <v>1680</v>
      </c>
      <c r="AF2063" s="1079" t="s">
        <v>1680</v>
      </c>
      <c r="AG2063" s="1079" t="s">
        <v>1680</v>
      </c>
      <c r="AH2063" s="1079" t="s">
        <v>1680</v>
      </c>
      <c r="AI2063" s="1076" t="s">
        <v>1680</v>
      </c>
      <c r="AJ2063" s="541" t="str">
        <f t="shared" si="68"/>
        <v>-_-</v>
      </c>
      <c r="AK2063" s="1079" t="s">
        <v>1680</v>
      </c>
      <c r="AL2063" s="1079" t="s">
        <v>1680</v>
      </c>
      <c r="AM2063" s="1079" t="s">
        <v>1680</v>
      </c>
      <c r="AN2063" s="1079" t="s">
        <v>1680</v>
      </c>
      <c r="AO2063" s="1079" t="s">
        <v>1680</v>
      </c>
      <c r="AP2063" s="1079" t="s">
        <v>1680</v>
      </c>
      <c r="AQ2063" s="1079" t="s">
        <v>1680</v>
      </c>
      <c r="AR2063" s="1079" t="s">
        <v>1680</v>
      </c>
      <c r="AS2063" s="1079" t="s">
        <v>1680</v>
      </c>
      <c r="AT2063" s="1079" t="s">
        <v>1680</v>
      </c>
      <c r="AU2063" s="1079" t="s">
        <v>1680</v>
      </c>
      <c r="AV2063" s="1079" t="s">
        <v>1680</v>
      </c>
      <c r="AW2063" s="1079" t="s">
        <v>1680</v>
      </c>
    </row>
    <row r="2064" spans="1:49" s="11" customFormat="1" ht="76.5" customHeight="1" outlineLevel="2">
      <c r="A2064" s="1069" t="s">
        <v>643</v>
      </c>
      <c r="B2064" s="708" t="s">
        <v>1009</v>
      </c>
      <c r="C2064" s="720" t="s">
        <v>1032</v>
      </c>
      <c r="D2064" s="64" t="s">
        <v>410</v>
      </c>
      <c r="E2064" s="815"/>
      <c r="F2064" s="815"/>
      <c r="G2064" s="815"/>
      <c r="H2064" s="815"/>
      <c r="I2064" s="815"/>
      <c r="J2064" s="815"/>
      <c r="K2064" s="822"/>
      <c r="L2064" s="24" t="s">
        <v>408</v>
      </c>
      <c r="M2064" s="542" t="s">
        <v>1035</v>
      </c>
      <c r="N2064" s="27" t="s">
        <v>412</v>
      </c>
      <c r="O2064" s="702" t="s">
        <v>1680</v>
      </c>
      <c r="P2064" s="702"/>
      <c r="Q2064" s="1118"/>
      <c r="R2064" s="1060" t="s">
        <v>9102</v>
      </c>
      <c r="S2064" s="1132"/>
      <c r="T2064" s="1060" t="s">
        <v>9100</v>
      </c>
      <c r="U2064" s="1060"/>
      <c r="V2064" s="1060" t="s">
        <v>1035</v>
      </c>
      <c r="W2064" s="1060"/>
      <c r="X2064" s="1078" t="s">
        <v>1680</v>
      </c>
      <c r="Y2064" s="134" t="str">
        <f t="shared" si="69"/>
        <v/>
      </c>
      <c r="Z2064" s="1079" t="s">
        <v>1680</v>
      </c>
      <c r="AA2064" s="1079" t="s">
        <v>1680</v>
      </c>
      <c r="AB2064" s="1079" t="s">
        <v>1680</v>
      </c>
      <c r="AC2064" s="20" t="str">
        <f t="shared" ref="AC2064:AC2192" si="70">IF(Z2064="METADATA",VLOOKUP(CONCATENATE(AA2064,"_",AB2064),meta_part,4,FALSE),"")</f>
        <v/>
      </c>
      <c r="AD2064" s="1079" t="s">
        <v>1680</v>
      </c>
      <c r="AE2064" s="1076" t="s">
        <v>1680</v>
      </c>
      <c r="AF2064" s="1079" t="s">
        <v>1680</v>
      </c>
      <c r="AG2064" s="1079" t="s">
        <v>1680</v>
      </c>
      <c r="AH2064" s="1079" t="s">
        <v>1680</v>
      </c>
      <c r="AI2064" s="1076" t="s">
        <v>1680</v>
      </c>
      <c r="AJ2064" s="541" t="str">
        <f t="shared" si="68"/>
        <v>-_-</v>
      </c>
      <c r="AK2064" s="1079" t="s">
        <v>1680</v>
      </c>
      <c r="AL2064" s="1079" t="s">
        <v>1680</v>
      </c>
      <c r="AM2064" s="1079" t="s">
        <v>1680</v>
      </c>
      <c r="AN2064" s="1079" t="s">
        <v>1680</v>
      </c>
      <c r="AO2064" s="1079" t="s">
        <v>1680</v>
      </c>
      <c r="AP2064" s="1079" t="s">
        <v>1680</v>
      </c>
      <c r="AQ2064" s="1079" t="s">
        <v>1680</v>
      </c>
      <c r="AR2064" s="1079" t="s">
        <v>1680</v>
      </c>
      <c r="AS2064" s="1079" t="s">
        <v>1680</v>
      </c>
      <c r="AT2064" s="1079" t="s">
        <v>1680</v>
      </c>
      <c r="AU2064" s="1079" t="s">
        <v>1680</v>
      </c>
      <c r="AV2064" s="1079" t="s">
        <v>1680</v>
      </c>
      <c r="AW2064" s="1079" t="s">
        <v>1680</v>
      </c>
    </row>
    <row r="2065" spans="1:49" s="11" customFormat="1" ht="25.5" customHeight="1" outlineLevel="2">
      <c r="A2065" s="1069" t="s">
        <v>643</v>
      </c>
      <c r="B2065" s="708" t="s">
        <v>1009</v>
      </c>
      <c r="C2065" s="708" t="s">
        <v>1032</v>
      </c>
      <c r="D2065" s="2012" t="s">
        <v>489</v>
      </c>
      <c r="E2065" s="2009"/>
      <c r="F2065" s="2009"/>
      <c r="G2065" s="2009"/>
      <c r="H2065" s="2009"/>
      <c r="I2065" s="815"/>
      <c r="J2065" s="815"/>
      <c r="K2065" s="822"/>
      <c r="L2065" s="740" t="s">
        <v>1680</v>
      </c>
      <c r="M2065" s="542" t="s">
        <v>482</v>
      </c>
      <c r="N2065" s="27">
        <v>1</v>
      </c>
      <c r="O2065" s="702" t="s">
        <v>1680</v>
      </c>
      <c r="P2065" s="702"/>
      <c r="Q2065" s="1118"/>
      <c r="R2065" s="1060" t="s">
        <v>9102</v>
      </c>
      <c r="S2065" s="1132"/>
      <c r="T2065" s="1060" t="s">
        <v>9100</v>
      </c>
      <c r="U2065" s="1060"/>
      <c r="V2065" s="1060" t="s">
        <v>482</v>
      </c>
      <c r="W2065" s="1060"/>
      <c r="X2065" s="1078" t="s">
        <v>1680</v>
      </c>
      <c r="Y2065" s="134" t="str">
        <f t="shared" si="69"/>
        <v/>
      </c>
      <c r="Z2065" s="1079" t="s">
        <v>1680</v>
      </c>
      <c r="AA2065" s="1079" t="s">
        <v>1680</v>
      </c>
      <c r="AB2065" s="1079" t="s">
        <v>1680</v>
      </c>
      <c r="AC2065" s="20" t="str">
        <f t="shared" si="70"/>
        <v/>
      </c>
      <c r="AD2065" s="1079" t="s">
        <v>1680</v>
      </c>
      <c r="AE2065" s="1076" t="s">
        <v>1680</v>
      </c>
      <c r="AF2065" s="1079" t="s">
        <v>1680</v>
      </c>
      <c r="AG2065" s="1079" t="s">
        <v>1680</v>
      </c>
      <c r="AH2065" s="1079" t="s">
        <v>1680</v>
      </c>
      <c r="AI2065" s="1076" t="s">
        <v>1680</v>
      </c>
      <c r="AJ2065" s="541" t="str">
        <f t="shared" si="68"/>
        <v>-_-</v>
      </c>
      <c r="AK2065" s="1079" t="s">
        <v>1680</v>
      </c>
      <c r="AL2065" s="1079" t="s">
        <v>1680</v>
      </c>
      <c r="AM2065" s="1079" t="s">
        <v>1680</v>
      </c>
      <c r="AN2065" s="1079" t="s">
        <v>1680</v>
      </c>
      <c r="AO2065" s="1079" t="s">
        <v>1680</v>
      </c>
      <c r="AP2065" s="1079" t="s">
        <v>1680</v>
      </c>
      <c r="AQ2065" s="1079" t="s">
        <v>1680</v>
      </c>
      <c r="AR2065" s="1079" t="s">
        <v>1680</v>
      </c>
      <c r="AS2065" s="1079" t="s">
        <v>1680</v>
      </c>
      <c r="AT2065" s="1079" t="s">
        <v>1680</v>
      </c>
      <c r="AU2065" s="1079" t="s">
        <v>1680</v>
      </c>
      <c r="AV2065" s="1079" t="s">
        <v>1680</v>
      </c>
      <c r="AW2065" s="1079" t="s">
        <v>1680</v>
      </c>
    </row>
    <row r="2066" spans="1:49" s="11" customFormat="1" ht="25.5" customHeight="1" outlineLevel="2">
      <c r="A2066" s="1069" t="s">
        <v>643</v>
      </c>
      <c r="B2066" s="708" t="s">
        <v>1009</v>
      </c>
      <c r="C2066" s="708" t="s">
        <v>1032</v>
      </c>
      <c r="D2066" s="813" t="s">
        <v>14</v>
      </c>
      <c r="E2066" s="815"/>
      <c r="F2066" s="815"/>
      <c r="G2066" s="815"/>
      <c r="H2066" s="815"/>
      <c r="I2066" s="815"/>
      <c r="J2066" s="815"/>
      <c r="K2066" s="822"/>
      <c r="L2066" s="24" t="s">
        <v>159</v>
      </c>
      <c r="M2066" s="542" t="s">
        <v>1036</v>
      </c>
      <c r="N2066" s="27" t="s">
        <v>464</v>
      </c>
      <c r="O2066" s="702" t="s">
        <v>1680</v>
      </c>
      <c r="P2066" s="702"/>
      <c r="Q2066" s="1118"/>
      <c r="R2066" s="1060" t="s">
        <v>9102</v>
      </c>
      <c r="S2066" s="1132"/>
      <c r="T2066" s="1060" t="s">
        <v>9100</v>
      </c>
      <c r="U2066" s="1060"/>
      <c r="V2066" s="1060" t="s">
        <v>1036</v>
      </c>
      <c r="W2066" s="1060"/>
      <c r="X2066" s="1078" t="s">
        <v>1680</v>
      </c>
      <c r="Y2066" s="134" t="str">
        <f t="shared" si="69"/>
        <v/>
      </c>
      <c r="Z2066" s="1079" t="s">
        <v>1680</v>
      </c>
      <c r="AA2066" s="1079" t="s">
        <v>1680</v>
      </c>
      <c r="AB2066" s="1079" t="s">
        <v>1680</v>
      </c>
      <c r="AC2066" s="20" t="str">
        <f t="shared" si="70"/>
        <v/>
      </c>
      <c r="AD2066" s="1079" t="s">
        <v>1680</v>
      </c>
      <c r="AE2066" s="1076" t="s">
        <v>1680</v>
      </c>
      <c r="AF2066" s="1079" t="s">
        <v>1680</v>
      </c>
      <c r="AG2066" s="1079" t="s">
        <v>1680</v>
      </c>
      <c r="AH2066" s="1079" t="s">
        <v>1680</v>
      </c>
      <c r="AI2066" s="1076" t="s">
        <v>1680</v>
      </c>
      <c r="AJ2066" s="541" t="str">
        <f t="shared" si="68"/>
        <v>-_-</v>
      </c>
      <c r="AK2066" s="1079" t="s">
        <v>1680</v>
      </c>
      <c r="AL2066" s="1079" t="s">
        <v>1680</v>
      </c>
      <c r="AM2066" s="1079" t="s">
        <v>1680</v>
      </c>
      <c r="AN2066" s="1079" t="s">
        <v>1680</v>
      </c>
      <c r="AO2066" s="1079" t="s">
        <v>1680</v>
      </c>
      <c r="AP2066" s="1079" t="s">
        <v>1680</v>
      </c>
      <c r="AQ2066" s="1079" t="s">
        <v>1680</v>
      </c>
      <c r="AR2066" s="1079" t="s">
        <v>1680</v>
      </c>
      <c r="AS2066" s="1079" t="s">
        <v>1680</v>
      </c>
      <c r="AT2066" s="1079" t="s">
        <v>1680</v>
      </c>
      <c r="AU2066" s="1079" t="s">
        <v>1680</v>
      </c>
      <c r="AV2066" s="1079" t="s">
        <v>1680</v>
      </c>
      <c r="AW2066" s="1079" t="s">
        <v>1680</v>
      </c>
    </row>
    <row r="2067" spans="1:49" s="11" customFormat="1" ht="25.5" customHeight="1" outlineLevel="2">
      <c r="A2067" s="1069" t="s">
        <v>643</v>
      </c>
      <c r="B2067" s="708" t="s">
        <v>1009</v>
      </c>
      <c r="C2067" s="708" t="s">
        <v>1032</v>
      </c>
      <c r="D2067" s="31" t="s">
        <v>627</v>
      </c>
      <c r="E2067" s="815"/>
      <c r="F2067" s="815"/>
      <c r="G2067" s="815"/>
      <c r="H2067" s="815"/>
      <c r="I2067" s="815"/>
      <c r="J2067" s="815"/>
      <c r="K2067" s="822"/>
      <c r="L2067" s="24" t="s">
        <v>164</v>
      </c>
      <c r="M2067" s="542" t="s">
        <v>1037</v>
      </c>
      <c r="N2067" s="27" t="s">
        <v>464</v>
      </c>
      <c r="O2067" s="702" t="s">
        <v>1680</v>
      </c>
      <c r="P2067" s="702"/>
      <c r="Q2067" s="1118"/>
      <c r="R2067" s="1060" t="s">
        <v>9102</v>
      </c>
      <c r="S2067" s="1132"/>
      <c r="T2067" s="1060" t="s">
        <v>9100</v>
      </c>
      <c r="U2067" s="1060"/>
      <c r="V2067" s="1060" t="s">
        <v>1037</v>
      </c>
      <c r="W2067" s="1060"/>
      <c r="X2067" s="1078" t="s">
        <v>1680</v>
      </c>
      <c r="Y2067" s="134" t="str">
        <f t="shared" si="69"/>
        <v/>
      </c>
      <c r="Z2067" s="1079" t="s">
        <v>1680</v>
      </c>
      <c r="AA2067" s="1079" t="s">
        <v>1680</v>
      </c>
      <c r="AB2067" s="1079" t="s">
        <v>1680</v>
      </c>
      <c r="AC2067" s="20" t="str">
        <f t="shared" si="70"/>
        <v/>
      </c>
      <c r="AD2067" s="1079" t="s">
        <v>1680</v>
      </c>
      <c r="AE2067" s="1076" t="s">
        <v>1680</v>
      </c>
      <c r="AF2067" s="1079" t="s">
        <v>1680</v>
      </c>
      <c r="AG2067" s="1079" t="s">
        <v>1680</v>
      </c>
      <c r="AH2067" s="1079" t="s">
        <v>1680</v>
      </c>
      <c r="AI2067" s="1076" t="s">
        <v>1680</v>
      </c>
      <c r="AJ2067" s="541" t="str">
        <f t="shared" si="68"/>
        <v>-_-</v>
      </c>
      <c r="AK2067" s="1079" t="s">
        <v>1680</v>
      </c>
      <c r="AL2067" s="1079" t="s">
        <v>1680</v>
      </c>
      <c r="AM2067" s="1079" t="s">
        <v>1680</v>
      </c>
      <c r="AN2067" s="1079" t="s">
        <v>1680</v>
      </c>
      <c r="AO2067" s="1079" t="s">
        <v>1680</v>
      </c>
      <c r="AP2067" s="1079" t="s">
        <v>1680</v>
      </c>
      <c r="AQ2067" s="1079" t="s">
        <v>1680</v>
      </c>
      <c r="AR2067" s="1079" t="s">
        <v>1680</v>
      </c>
      <c r="AS2067" s="1079" t="s">
        <v>1680</v>
      </c>
      <c r="AT2067" s="1079" t="s">
        <v>1680</v>
      </c>
      <c r="AU2067" s="1079" t="s">
        <v>1680</v>
      </c>
      <c r="AV2067" s="1079" t="s">
        <v>1680</v>
      </c>
      <c r="AW2067" s="1079" t="s">
        <v>1680</v>
      </c>
    </row>
    <row r="2068" spans="1:49" s="11" customFormat="1" ht="51" customHeight="1" outlineLevel="3">
      <c r="A2068" s="1069" t="s">
        <v>643</v>
      </c>
      <c r="B2068" s="708" t="s">
        <v>1009</v>
      </c>
      <c r="C2068" s="716" t="s">
        <v>1032</v>
      </c>
      <c r="D2068" s="1321" t="s">
        <v>627</v>
      </c>
      <c r="E2068" s="44" t="s">
        <v>478</v>
      </c>
      <c r="F2068" s="815"/>
      <c r="G2068" s="815"/>
      <c r="H2068" s="815"/>
      <c r="I2068" s="815"/>
      <c r="J2068" s="815"/>
      <c r="K2068" s="822"/>
      <c r="L2068" s="24" t="s">
        <v>479</v>
      </c>
      <c r="M2068" s="542" t="s">
        <v>620</v>
      </c>
      <c r="N2068" s="27" t="s">
        <v>412</v>
      </c>
      <c r="O2068" s="702" t="s">
        <v>1680</v>
      </c>
      <c r="P2068" s="702"/>
      <c r="Q2068" s="1118"/>
      <c r="R2068" s="1060" t="s">
        <v>9102</v>
      </c>
      <c r="S2068" s="1132"/>
      <c r="T2068" s="1060" t="s">
        <v>9100</v>
      </c>
      <c r="U2068" s="1060"/>
      <c r="V2068" s="1060" t="s">
        <v>620</v>
      </c>
      <c r="W2068" s="1060"/>
      <c r="X2068" s="1078" t="s">
        <v>1680</v>
      </c>
      <c r="Y2068" s="134" t="str">
        <f t="shared" si="69"/>
        <v/>
      </c>
      <c r="Z2068" s="1079" t="s">
        <v>1680</v>
      </c>
      <c r="AA2068" s="1079" t="s">
        <v>1680</v>
      </c>
      <c r="AB2068" s="1079" t="s">
        <v>1680</v>
      </c>
      <c r="AC2068" s="20" t="str">
        <f t="shared" si="70"/>
        <v/>
      </c>
      <c r="AD2068" s="1079" t="s">
        <v>1680</v>
      </c>
      <c r="AE2068" s="1076" t="s">
        <v>1680</v>
      </c>
      <c r="AF2068" s="1079" t="s">
        <v>1680</v>
      </c>
      <c r="AG2068" s="1079" t="s">
        <v>1680</v>
      </c>
      <c r="AH2068" s="1079" t="s">
        <v>1680</v>
      </c>
      <c r="AI2068" s="1076" t="s">
        <v>1680</v>
      </c>
      <c r="AJ2068" s="541" t="str">
        <f t="shared" si="68"/>
        <v>-_-</v>
      </c>
      <c r="AK2068" s="1079" t="s">
        <v>1680</v>
      </c>
      <c r="AL2068" s="1079" t="s">
        <v>1680</v>
      </c>
      <c r="AM2068" s="1079" t="s">
        <v>1680</v>
      </c>
      <c r="AN2068" s="1079" t="s">
        <v>1680</v>
      </c>
      <c r="AO2068" s="1079" t="s">
        <v>1680</v>
      </c>
      <c r="AP2068" s="1079" t="s">
        <v>1680</v>
      </c>
      <c r="AQ2068" s="1079" t="s">
        <v>1680</v>
      </c>
      <c r="AR2068" s="1079" t="s">
        <v>1680</v>
      </c>
      <c r="AS2068" s="1079" t="s">
        <v>1680</v>
      </c>
      <c r="AT2068" s="1079" t="s">
        <v>1680</v>
      </c>
      <c r="AU2068" s="1079" t="s">
        <v>1680</v>
      </c>
      <c r="AV2068" s="1079" t="s">
        <v>1680</v>
      </c>
      <c r="AW2068" s="1079" t="s">
        <v>1680</v>
      </c>
    </row>
    <row r="2069" spans="1:49" s="11" customFormat="1" ht="25.5" customHeight="1" outlineLevel="3">
      <c r="A2069" s="1069" t="s">
        <v>643</v>
      </c>
      <c r="B2069" s="708" t="s">
        <v>1009</v>
      </c>
      <c r="C2069" s="716" t="s">
        <v>1032</v>
      </c>
      <c r="D2069" s="1316" t="s">
        <v>627</v>
      </c>
      <c r="E2069" s="2008" t="s">
        <v>481</v>
      </c>
      <c r="F2069" s="2009"/>
      <c r="G2069" s="2009"/>
      <c r="H2069" s="2009"/>
      <c r="I2069" s="815"/>
      <c r="J2069" s="815"/>
      <c r="K2069" s="822"/>
      <c r="L2069" s="740" t="s">
        <v>1680</v>
      </c>
      <c r="M2069" s="542" t="s">
        <v>482</v>
      </c>
      <c r="N2069" s="27">
        <v>1</v>
      </c>
      <c r="O2069" s="702" t="s">
        <v>1680</v>
      </c>
      <c r="P2069" s="702"/>
      <c r="Q2069" s="1118"/>
      <c r="R2069" s="1060" t="s">
        <v>9102</v>
      </c>
      <c r="S2069" s="1132"/>
      <c r="T2069" s="1060" t="s">
        <v>9100</v>
      </c>
      <c r="U2069" s="1060"/>
      <c r="V2069" s="1060" t="s">
        <v>482</v>
      </c>
      <c r="W2069" s="1060"/>
      <c r="X2069" s="1078" t="s">
        <v>1680</v>
      </c>
      <c r="Y2069" s="134" t="str">
        <f t="shared" si="69"/>
        <v/>
      </c>
      <c r="Z2069" s="1079" t="s">
        <v>1680</v>
      </c>
      <c r="AA2069" s="1079" t="s">
        <v>1680</v>
      </c>
      <c r="AB2069" s="1079" t="s">
        <v>1680</v>
      </c>
      <c r="AC2069" s="20" t="str">
        <f t="shared" si="70"/>
        <v/>
      </c>
      <c r="AD2069" s="1079" t="s">
        <v>1680</v>
      </c>
      <c r="AE2069" s="1076" t="s">
        <v>1680</v>
      </c>
      <c r="AF2069" s="1079" t="s">
        <v>1680</v>
      </c>
      <c r="AG2069" s="1079" t="s">
        <v>1680</v>
      </c>
      <c r="AH2069" s="1079" t="s">
        <v>1680</v>
      </c>
      <c r="AI2069" s="1076" t="s">
        <v>1680</v>
      </c>
      <c r="AJ2069" s="541" t="str">
        <f t="shared" si="68"/>
        <v>-_-</v>
      </c>
      <c r="AK2069" s="1079" t="s">
        <v>1680</v>
      </c>
      <c r="AL2069" s="1079" t="s">
        <v>1680</v>
      </c>
      <c r="AM2069" s="1079" t="s">
        <v>1680</v>
      </c>
      <c r="AN2069" s="1079" t="s">
        <v>1680</v>
      </c>
      <c r="AO2069" s="1079" t="s">
        <v>1680</v>
      </c>
      <c r="AP2069" s="1079" t="s">
        <v>1680</v>
      </c>
      <c r="AQ2069" s="1079" t="s">
        <v>1680</v>
      </c>
      <c r="AR2069" s="1079" t="s">
        <v>1680</v>
      </c>
      <c r="AS2069" s="1079" t="s">
        <v>1680</v>
      </c>
      <c r="AT2069" s="1079" t="s">
        <v>1680</v>
      </c>
      <c r="AU2069" s="1079" t="s">
        <v>1680</v>
      </c>
      <c r="AV2069" s="1079" t="s">
        <v>1680</v>
      </c>
      <c r="AW2069" s="1079" t="s">
        <v>1680</v>
      </c>
    </row>
    <row r="2070" spans="1:49" s="11" customFormat="1" ht="25.5" customHeight="1" outlineLevel="3">
      <c r="A2070" s="1069" t="s">
        <v>643</v>
      </c>
      <c r="B2070" s="708" t="s">
        <v>1009</v>
      </c>
      <c r="C2070" s="716" t="s">
        <v>1032</v>
      </c>
      <c r="D2070" s="1316" t="s">
        <v>627</v>
      </c>
      <c r="E2070" s="131" t="s">
        <v>621</v>
      </c>
      <c r="F2070" s="815"/>
      <c r="G2070" s="815"/>
      <c r="H2070" s="815"/>
      <c r="I2070" s="815"/>
      <c r="J2070" s="815"/>
      <c r="K2070" s="822"/>
      <c r="L2070" s="24" t="s">
        <v>253</v>
      </c>
      <c r="M2070" s="542" t="s">
        <v>254</v>
      </c>
      <c r="N2070" s="27" t="s">
        <v>464</v>
      </c>
      <c r="O2070" s="702" t="s">
        <v>1680</v>
      </c>
      <c r="P2070" s="702"/>
      <c r="Q2070" s="1118"/>
      <c r="R2070" s="1060" t="s">
        <v>9102</v>
      </c>
      <c r="S2070" s="1132"/>
      <c r="T2070" s="1060" t="s">
        <v>9100</v>
      </c>
      <c r="U2070" s="1060"/>
      <c r="V2070" s="1060" t="s">
        <v>254</v>
      </c>
      <c r="W2070" s="1060"/>
      <c r="X2070" s="1078" t="s">
        <v>1680</v>
      </c>
      <c r="Y2070" s="134" t="str">
        <f t="shared" si="69"/>
        <v/>
      </c>
      <c r="Z2070" s="1079" t="s">
        <v>1680</v>
      </c>
      <c r="AA2070" s="1079" t="s">
        <v>1680</v>
      </c>
      <c r="AB2070" s="1079" t="s">
        <v>1680</v>
      </c>
      <c r="AC2070" s="20" t="str">
        <f t="shared" si="70"/>
        <v/>
      </c>
      <c r="AD2070" s="1079" t="s">
        <v>1680</v>
      </c>
      <c r="AE2070" s="1076" t="s">
        <v>1680</v>
      </c>
      <c r="AF2070" s="1079" t="s">
        <v>1680</v>
      </c>
      <c r="AG2070" s="1079" t="s">
        <v>1680</v>
      </c>
      <c r="AH2070" s="1079" t="s">
        <v>1680</v>
      </c>
      <c r="AI2070" s="1076" t="s">
        <v>1680</v>
      </c>
      <c r="AJ2070" s="541" t="str">
        <f t="shared" si="68"/>
        <v>-_-</v>
      </c>
      <c r="AK2070" s="1079" t="s">
        <v>1680</v>
      </c>
      <c r="AL2070" s="1079" t="s">
        <v>1680</v>
      </c>
      <c r="AM2070" s="1079" t="s">
        <v>1680</v>
      </c>
      <c r="AN2070" s="1079" t="s">
        <v>1680</v>
      </c>
      <c r="AO2070" s="1079" t="s">
        <v>1680</v>
      </c>
      <c r="AP2070" s="1079" t="s">
        <v>1680</v>
      </c>
      <c r="AQ2070" s="1079" t="s">
        <v>1680</v>
      </c>
      <c r="AR2070" s="1079" t="s">
        <v>1680</v>
      </c>
      <c r="AS2070" s="1079" t="s">
        <v>1680</v>
      </c>
      <c r="AT2070" s="1079" t="s">
        <v>1680</v>
      </c>
      <c r="AU2070" s="1079" t="s">
        <v>1680</v>
      </c>
      <c r="AV2070" s="1079" t="s">
        <v>1680</v>
      </c>
      <c r="AW2070" s="1079" t="s">
        <v>1680</v>
      </c>
    </row>
    <row r="2071" spans="1:49" s="11" customFormat="1" ht="25.5" customHeight="1" outlineLevel="4">
      <c r="A2071" s="1069" t="s">
        <v>643</v>
      </c>
      <c r="B2071" s="708" t="s">
        <v>1009</v>
      </c>
      <c r="C2071" s="716" t="s">
        <v>1032</v>
      </c>
      <c r="D2071" s="1316" t="s">
        <v>627</v>
      </c>
      <c r="E2071" s="712" t="s">
        <v>621</v>
      </c>
      <c r="F2071" s="38" t="s">
        <v>424</v>
      </c>
      <c r="G2071" s="815"/>
      <c r="H2071" s="815"/>
      <c r="I2071" s="815"/>
      <c r="J2071" s="815"/>
      <c r="K2071" s="822"/>
      <c r="L2071" s="24" t="s">
        <v>408</v>
      </c>
      <c r="M2071" s="542" t="s">
        <v>622</v>
      </c>
      <c r="N2071" s="27" t="s">
        <v>412</v>
      </c>
      <c r="O2071" s="702" t="s">
        <v>1680</v>
      </c>
      <c r="P2071" s="702"/>
      <c r="Q2071" s="1118"/>
      <c r="R2071" s="1060" t="s">
        <v>9102</v>
      </c>
      <c r="S2071" s="1132"/>
      <c r="T2071" s="1060" t="s">
        <v>9100</v>
      </c>
      <c r="U2071" s="1060"/>
      <c r="V2071" s="1060" t="s">
        <v>622</v>
      </c>
      <c r="W2071" s="1060"/>
      <c r="X2071" s="1078" t="s">
        <v>1680</v>
      </c>
      <c r="Y2071" s="134" t="str">
        <f t="shared" si="69"/>
        <v/>
      </c>
      <c r="Z2071" s="1079" t="s">
        <v>1680</v>
      </c>
      <c r="AA2071" s="1079" t="s">
        <v>1680</v>
      </c>
      <c r="AB2071" s="1079" t="s">
        <v>1680</v>
      </c>
      <c r="AC2071" s="20" t="str">
        <f t="shared" si="70"/>
        <v/>
      </c>
      <c r="AD2071" s="1079" t="s">
        <v>1680</v>
      </c>
      <c r="AE2071" s="1076" t="s">
        <v>1680</v>
      </c>
      <c r="AF2071" s="1079" t="s">
        <v>1680</v>
      </c>
      <c r="AG2071" s="1079" t="s">
        <v>1680</v>
      </c>
      <c r="AH2071" s="1079" t="s">
        <v>1680</v>
      </c>
      <c r="AI2071" s="1076" t="s">
        <v>1680</v>
      </c>
      <c r="AJ2071" s="541" t="str">
        <f t="shared" si="68"/>
        <v>-_-</v>
      </c>
      <c r="AK2071" s="1079" t="s">
        <v>1680</v>
      </c>
      <c r="AL2071" s="1079" t="s">
        <v>1680</v>
      </c>
      <c r="AM2071" s="1079" t="s">
        <v>1680</v>
      </c>
      <c r="AN2071" s="1079" t="s">
        <v>1680</v>
      </c>
      <c r="AO2071" s="1079" t="s">
        <v>1680</v>
      </c>
      <c r="AP2071" s="1079" t="s">
        <v>1680</v>
      </c>
      <c r="AQ2071" s="1079" t="s">
        <v>1680</v>
      </c>
      <c r="AR2071" s="1079" t="s">
        <v>1680</v>
      </c>
      <c r="AS2071" s="1079" t="s">
        <v>1680</v>
      </c>
      <c r="AT2071" s="1079" t="s">
        <v>1680</v>
      </c>
      <c r="AU2071" s="1079" t="s">
        <v>1680</v>
      </c>
      <c r="AV2071" s="1079" t="s">
        <v>1680</v>
      </c>
      <c r="AW2071" s="1079" t="s">
        <v>1680</v>
      </c>
    </row>
    <row r="2072" spans="1:49" s="11" customFormat="1" ht="25.5" customHeight="1" outlineLevel="4">
      <c r="A2072" s="1069" t="s">
        <v>643</v>
      </c>
      <c r="B2072" s="708" t="s">
        <v>1009</v>
      </c>
      <c r="C2072" s="716" t="s">
        <v>1032</v>
      </c>
      <c r="D2072" s="1316" t="s">
        <v>627</v>
      </c>
      <c r="E2072" s="738" t="s">
        <v>621</v>
      </c>
      <c r="F2072" s="38" t="s">
        <v>486</v>
      </c>
      <c r="G2072" s="815"/>
      <c r="H2072" s="815"/>
      <c r="I2072" s="815"/>
      <c r="J2072" s="815"/>
      <c r="K2072" s="822"/>
      <c r="L2072" s="24" t="s">
        <v>408</v>
      </c>
      <c r="M2072" s="542" t="s">
        <v>623</v>
      </c>
      <c r="N2072" s="27" t="s">
        <v>412</v>
      </c>
      <c r="O2072" s="702" t="s">
        <v>1680</v>
      </c>
      <c r="P2072" s="702"/>
      <c r="Q2072" s="1118"/>
      <c r="R2072" s="1060" t="s">
        <v>9102</v>
      </c>
      <c r="S2072" s="1132"/>
      <c r="T2072" s="1060" t="s">
        <v>9100</v>
      </c>
      <c r="U2072" s="1060"/>
      <c r="V2072" s="1060" t="s">
        <v>623</v>
      </c>
      <c r="W2072" s="1060"/>
      <c r="X2072" s="1078" t="s">
        <v>1680</v>
      </c>
      <c r="Y2072" s="134" t="str">
        <f t="shared" si="69"/>
        <v/>
      </c>
      <c r="Z2072" s="1079" t="s">
        <v>1680</v>
      </c>
      <c r="AA2072" s="1079" t="s">
        <v>1680</v>
      </c>
      <c r="AB2072" s="1079" t="s">
        <v>1680</v>
      </c>
      <c r="AC2072" s="20" t="str">
        <f t="shared" si="70"/>
        <v/>
      </c>
      <c r="AD2072" s="1079" t="s">
        <v>1680</v>
      </c>
      <c r="AE2072" s="1076" t="s">
        <v>1680</v>
      </c>
      <c r="AF2072" s="1079" t="s">
        <v>1680</v>
      </c>
      <c r="AG2072" s="1079" t="s">
        <v>1680</v>
      </c>
      <c r="AH2072" s="1079" t="s">
        <v>1680</v>
      </c>
      <c r="AI2072" s="1076" t="s">
        <v>1680</v>
      </c>
      <c r="AJ2072" s="541" t="str">
        <f t="shared" si="68"/>
        <v>-_-</v>
      </c>
      <c r="AK2072" s="1079" t="s">
        <v>1680</v>
      </c>
      <c r="AL2072" s="1079" t="s">
        <v>1680</v>
      </c>
      <c r="AM2072" s="1079" t="s">
        <v>1680</v>
      </c>
      <c r="AN2072" s="1079" t="s">
        <v>1680</v>
      </c>
      <c r="AO2072" s="1079" t="s">
        <v>1680</v>
      </c>
      <c r="AP2072" s="1079" t="s">
        <v>1680</v>
      </c>
      <c r="AQ2072" s="1079" t="s">
        <v>1680</v>
      </c>
      <c r="AR2072" s="1079" t="s">
        <v>1680</v>
      </c>
      <c r="AS2072" s="1079" t="s">
        <v>1680</v>
      </c>
      <c r="AT2072" s="1079" t="s">
        <v>1680</v>
      </c>
      <c r="AU2072" s="1079" t="s">
        <v>1680</v>
      </c>
      <c r="AV2072" s="1079" t="s">
        <v>1680</v>
      </c>
      <c r="AW2072" s="1079" t="s">
        <v>1680</v>
      </c>
    </row>
    <row r="2073" spans="1:49" s="11" customFormat="1" ht="12.75" customHeight="1" outlineLevel="4">
      <c r="A2073" s="1069" t="s">
        <v>643</v>
      </c>
      <c r="B2073" s="708" t="s">
        <v>1009</v>
      </c>
      <c r="C2073" s="716" t="s">
        <v>1032</v>
      </c>
      <c r="D2073" s="1316" t="s">
        <v>627</v>
      </c>
      <c r="E2073" s="1318" t="s">
        <v>10409</v>
      </c>
      <c r="F2073" s="44"/>
      <c r="G2073" s="1304"/>
      <c r="H2073" s="1304"/>
      <c r="I2073" s="1304"/>
      <c r="J2073" s="1304"/>
      <c r="K2073" s="856"/>
      <c r="L2073" s="36" t="s">
        <v>457</v>
      </c>
      <c r="M2073" s="542" t="s">
        <v>10407</v>
      </c>
      <c r="N2073" s="27" t="s">
        <v>412</v>
      </c>
      <c r="O2073" s="702"/>
      <c r="P2073" s="701" t="s">
        <v>539</v>
      </c>
      <c r="Q2073" s="1118" t="s">
        <v>10563</v>
      </c>
      <c r="R2073" s="1301"/>
      <c r="S2073" s="1301"/>
      <c r="T2073" s="1301"/>
      <c r="U2073" s="1301"/>
      <c r="V2073" s="1301"/>
      <c r="W2073" s="1301"/>
      <c r="X2073" s="1078"/>
      <c r="Y2073" s="134"/>
      <c r="Z2073" s="1079"/>
      <c r="AA2073" s="1079"/>
      <c r="AB2073" s="1079"/>
      <c r="AC2073" s="20"/>
      <c r="AD2073" s="1079"/>
      <c r="AE2073" s="1076"/>
      <c r="AF2073" s="1079"/>
      <c r="AG2073" s="1079"/>
      <c r="AH2073" s="1079"/>
      <c r="AI2073" s="1076"/>
      <c r="AJ2073" s="541"/>
      <c r="AK2073" s="1079"/>
      <c r="AL2073" s="1079"/>
      <c r="AM2073" s="1079"/>
      <c r="AN2073" s="1079"/>
      <c r="AO2073" s="1079"/>
      <c r="AP2073" s="1079"/>
      <c r="AQ2073" s="1079"/>
      <c r="AR2073" s="1079"/>
      <c r="AS2073" s="1079"/>
      <c r="AT2073" s="1079"/>
      <c r="AU2073" s="1079"/>
      <c r="AV2073" s="1079"/>
      <c r="AW2073" s="1079"/>
    </row>
    <row r="2074" spans="1:49" s="11" customFormat="1" ht="12.75" customHeight="1" outlineLevel="4">
      <c r="A2074" s="1069" t="s">
        <v>643</v>
      </c>
      <c r="B2074" s="708" t="s">
        <v>1009</v>
      </c>
      <c r="C2074" s="716" t="s">
        <v>1032</v>
      </c>
      <c r="D2074" s="1316" t="s">
        <v>627</v>
      </c>
      <c r="E2074" s="1318" t="s">
        <v>10410</v>
      </c>
      <c r="F2074" s="44"/>
      <c r="G2074" s="1304"/>
      <c r="H2074" s="1304"/>
      <c r="I2074" s="1304"/>
      <c r="J2074" s="1304"/>
      <c r="K2074" s="856"/>
      <c r="L2074" s="36" t="s">
        <v>457</v>
      </c>
      <c r="M2074" s="542" t="s">
        <v>10408</v>
      </c>
      <c r="N2074" s="27" t="s">
        <v>412</v>
      </c>
      <c r="O2074" s="702"/>
      <c r="P2074" s="701" t="s">
        <v>539</v>
      </c>
      <c r="Q2074" s="1118" t="s">
        <v>10563</v>
      </c>
      <c r="R2074" s="1301"/>
      <c r="S2074" s="1301"/>
      <c r="T2074" s="1301"/>
      <c r="U2074" s="1301"/>
      <c r="V2074" s="1301"/>
      <c r="W2074" s="1301"/>
      <c r="X2074" s="1078"/>
      <c r="Y2074" s="134"/>
      <c r="Z2074" s="1079"/>
      <c r="AA2074" s="1079"/>
      <c r="AB2074" s="1079"/>
      <c r="AC2074" s="20"/>
      <c r="AD2074" s="1079"/>
      <c r="AE2074" s="1076"/>
      <c r="AF2074" s="1079"/>
      <c r="AG2074" s="1079"/>
      <c r="AH2074" s="1079"/>
      <c r="AI2074" s="1076"/>
      <c r="AJ2074" s="541"/>
      <c r="AK2074" s="1079"/>
      <c r="AL2074" s="1079"/>
      <c r="AM2074" s="1079"/>
      <c r="AN2074" s="1079"/>
      <c r="AO2074" s="1079"/>
      <c r="AP2074" s="1079"/>
      <c r="AQ2074" s="1079"/>
      <c r="AR2074" s="1079"/>
      <c r="AS2074" s="1079"/>
      <c r="AT2074" s="1079"/>
      <c r="AU2074" s="1079"/>
      <c r="AV2074" s="1079"/>
      <c r="AW2074" s="1079"/>
    </row>
    <row r="2075" spans="1:49" s="11" customFormat="1" ht="12.75" customHeight="1" outlineLevel="4">
      <c r="A2075" s="1069" t="s">
        <v>643</v>
      </c>
      <c r="B2075" s="708" t="s">
        <v>1009</v>
      </c>
      <c r="C2075" s="716" t="s">
        <v>1032</v>
      </c>
      <c r="D2075" s="1316" t="s">
        <v>627</v>
      </c>
      <c r="E2075" s="1318" t="s">
        <v>10411</v>
      </c>
      <c r="F2075" s="44"/>
      <c r="G2075" s="1304"/>
      <c r="H2075" s="1304"/>
      <c r="I2075" s="1304"/>
      <c r="J2075" s="1304"/>
      <c r="K2075" s="856"/>
      <c r="L2075" s="36" t="s">
        <v>84</v>
      </c>
      <c r="M2075" s="542" t="s">
        <v>10412</v>
      </c>
      <c r="N2075" s="27" t="s">
        <v>464</v>
      </c>
      <c r="O2075" s="702"/>
      <c r="P2075" s="701" t="s">
        <v>539</v>
      </c>
      <c r="Q2075" s="1118" t="s">
        <v>10563</v>
      </c>
      <c r="R2075" s="1301"/>
      <c r="S2075" s="1301"/>
      <c r="T2075" s="1301"/>
      <c r="U2075" s="1301"/>
      <c r="V2075" s="1301"/>
      <c r="W2075" s="1301"/>
      <c r="X2075" s="1078"/>
      <c r="Y2075" s="134"/>
      <c r="Z2075" s="1079"/>
      <c r="AA2075" s="1079"/>
      <c r="AB2075" s="1079"/>
      <c r="AC2075" s="20"/>
      <c r="AD2075" s="1079"/>
      <c r="AE2075" s="1076"/>
      <c r="AF2075" s="1079"/>
      <c r="AG2075" s="1079"/>
      <c r="AH2075" s="1079"/>
      <c r="AI2075" s="1076"/>
      <c r="AJ2075" s="541"/>
      <c r="AK2075" s="1079"/>
      <c r="AL2075" s="1079"/>
      <c r="AM2075" s="1079"/>
      <c r="AN2075" s="1079"/>
      <c r="AO2075" s="1079"/>
      <c r="AP2075" s="1079"/>
      <c r="AQ2075" s="1079"/>
      <c r="AR2075" s="1079"/>
      <c r="AS2075" s="1079"/>
      <c r="AT2075" s="1079"/>
      <c r="AU2075" s="1079"/>
      <c r="AV2075" s="1079"/>
      <c r="AW2075" s="1079"/>
    </row>
    <row r="2076" spans="1:49" s="11" customFormat="1" ht="12.75" customHeight="1" outlineLevel="4">
      <c r="A2076" s="1069" t="s">
        <v>643</v>
      </c>
      <c r="B2076" s="708" t="s">
        <v>1009</v>
      </c>
      <c r="C2076" s="716" t="s">
        <v>1032</v>
      </c>
      <c r="D2076" s="1316" t="s">
        <v>627</v>
      </c>
      <c r="E2076" s="1318" t="s">
        <v>10413</v>
      </c>
      <c r="F2076" s="44"/>
      <c r="G2076" s="1304"/>
      <c r="H2076" s="1304"/>
      <c r="I2076" s="1304"/>
      <c r="J2076" s="1304"/>
      <c r="K2076" s="856"/>
      <c r="L2076" s="36" t="s">
        <v>408</v>
      </c>
      <c r="M2076" s="542" t="s">
        <v>10414</v>
      </c>
      <c r="N2076" s="27" t="s">
        <v>464</v>
      </c>
      <c r="O2076" s="702"/>
      <c r="P2076" s="701" t="s">
        <v>539</v>
      </c>
      <c r="Q2076" s="1118" t="s">
        <v>10563</v>
      </c>
      <c r="R2076" s="1301"/>
      <c r="S2076" s="1301"/>
      <c r="T2076" s="1301"/>
      <c r="U2076" s="1301"/>
      <c r="V2076" s="1301"/>
      <c r="W2076" s="1301"/>
      <c r="X2076" s="1078"/>
      <c r="Y2076" s="134"/>
      <c r="Z2076" s="1079"/>
      <c r="AA2076" s="1079"/>
      <c r="AB2076" s="1079"/>
      <c r="AC2076" s="20"/>
      <c r="AD2076" s="1079"/>
      <c r="AE2076" s="1076"/>
      <c r="AF2076" s="1079"/>
      <c r="AG2076" s="1079"/>
      <c r="AH2076" s="1079"/>
      <c r="AI2076" s="1076"/>
      <c r="AJ2076" s="541"/>
      <c r="AK2076" s="1079"/>
      <c r="AL2076" s="1079"/>
      <c r="AM2076" s="1079"/>
      <c r="AN2076" s="1079"/>
      <c r="AO2076" s="1079"/>
      <c r="AP2076" s="1079"/>
      <c r="AQ2076" s="1079"/>
      <c r="AR2076" s="1079"/>
      <c r="AS2076" s="1079"/>
      <c r="AT2076" s="1079"/>
      <c r="AU2076" s="1079"/>
      <c r="AV2076" s="1079"/>
      <c r="AW2076" s="1079"/>
    </row>
    <row r="2077" spans="1:49" s="11" customFormat="1" ht="12.75" customHeight="1" outlineLevel="4">
      <c r="A2077" s="1069" t="s">
        <v>643</v>
      </c>
      <c r="B2077" s="708" t="s">
        <v>1009</v>
      </c>
      <c r="C2077" s="716" t="s">
        <v>1032</v>
      </c>
      <c r="D2077" s="1316" t="s">
        <v>627</v>
      </c>
      <c r="E2077" s="1319" t="s">
        <v>10429</v>
      </c>
      <c r="F2077" s="44"/>
      <c r="G2077" s="1304"/>
      <c r="H2077" s="1304"/>
      <c r="I2077" s="1304"/>
      <c r="J2077" s="1304"/>
      <c r="K2077" s="856"/>
      <c r="L2077" s="36" t="s">
        <v>10415</v>
      </c>
      <c r="M2077" s="542" t="s">
        <v>10416</v>
      </c>
      <c r="N2077" s="27" t="s">
        <v>412</v>
      </c>
      <c r="O2077" s="702"/>
      <c r="P2077" s="701" t="s">
        <v>539</v>
      </c>
      <c r="Q2077" s="1118" t="s">
        <v>10563</v>
      </c>
      <c r="R2077" s="1301"/>
      <c r="S2077" s="1301"/>
      <c r="T2077" s="1301"/>
      <c r="U2077" s="1301"/>
      <c r="V2077" s="1301"/>
      <c r="W2077" s="1301"/>
      <c r="X2077" s="1078"/>
      <c r="Y2077" s="134"/>
      <c r="Z2077" s="1079"/>
      <c r="AA2077" s="1079"/>
      <c r="AB2077" s="1079"/>
      <c r="AC2077" s="20"/>
      <c r="AD2077" s="1079"/>
      <c r="AE2077" s="1076"/>
      <c r="AF2077" s="1079"/>
      <c r="AG2077" s="1079"/>
      <c r="AH2077" s="1079"/>
      <c r="AI2077" s="1076"/>
      <c r="AJ2077" s="541"/>
      <c r="AK2077" s="1079"/>
      <c r="AL2077" s="1079"/>
      <c r="AM2077" s="1079"/>
      <c r="AN2077" s="1079"/>
      <c r="AO2077" s="1079"/>
      <c r="AP2077" s="1079"/>
      <c r="AQ2077" s="1079"/>
      <c r="AR2077" s="1079"/>
      <c r="AS2077" s="1079"/>
      <c r="AT2077" s="1079"/>
      <c r="AU2077" s="1079"/>
      <c r="AV2077" s="1079"/>
      <c r="AW2077" s="1079"/>
    </row>
    <row r="2078" spans="1:49" s="11" customFormat="1" ht="12.75" customHeight="1" outlineLevel="4">
      <c r="A2078" s="1069" t="s">
        <v>643</v>
      </c>
      <c r="B2078" s="708" t="s">
        <v>1009</v>
      </c>
      <c r="C2078" s="716" t="s">
        <v>1032</v>
      </c>
      <c r="D2078" s="1316" t="s">
        <v>627</v>
      </c>
      <c r="E2078" s="1351" t="s">
        <v>10429</v>
      </c>
      <c r="F2078" s="58" t="s">
        <v>10417</v>
      </c>
      <c r="G2078" s="1304"/>
      <c r="H2078" s="1304"/>
      <c r="I2078" s="1304"/>
      <c r="J2078" s="1304"/>
      <c r="K2078" s="856"/>
      <c r="L2078" s="36" t="s">
        <v>96</v>
      </c>
      <c r="M2078" s="542" t="s">
        <v>10418</v>
      </c>
      <c r="N2078" s="27" t="s">
        <v>442</v>
      </c>
      <c r="O2078" s="702"/>
      <c r="P2078" s="701" t="s">
        <v>539</v>
      </c>
      <c r="Q2078" s="1118" t="s">
        <v>10563</v>
      </c>
      <c r="R2078" s="1301"/>
      <c r="S2078" s="1301"/>
      <c r="T2078" s="1301"/>
      <c r="U2078" s="1301"/>
      <c r="V2078" s="1301"/>
      <c r="W2078" s="1301"/>
      <c r="X2078" s="1078"/>
      <c r="Y2078" s="134"/>
      <c r="Z2078" s="1079"/>
      <c r="AA2078" s="1079"/>
      <c r="AB2078" s="1079"/>
      <c r="AC2078" s="20"/>
      <c r="AD2078" s="1079"/>
      <c r="AE2078" s="1076"/>
      <c r="AF2078" s="1079"/>
      <c r="AG2078" s="1079"/>
      <c r="AH2078" s="1079"/>
      <c r="AI2078" s="1076"/>
      <c r="AJ2078" s="541"/>
      <c r="AK2078" s="1079"/>
      <c r="AL2078" s="1079"/>
      <c r="AM2078" s="1079"/>
      <c r="AN2078" s="1079"/>
      <c r="AO2078" s="1079"/>
      <c r="AP2078" s="1079"/>
      <c r="AQ2078" s="1079"/>
      <c r="AR2078" s="1079"/>
      <c r="AS2078" s="1079"/>
      <c r="AT2078" s="1079"/>
      <c r="AU2078" s="1079"/>
      <c r="AV2078" s="1079"/>
      <c r="AW2078" s="1079"/>
    </row>
    <row r="2079" spans="1:49" s="11" customFormat="1" ht="12.75" customHeight="1" outlineLevel="4">
      <c r="A2079" s="1069" t="s">
        <v>643</v>
      </c>
      <c r="B2079" s="708" t="s">
        <v>1009</v>
      </c>
      <c r="C2079" s="716" t="s">
        <v>1032</v>
      </c>
      <c r="D2079" s="1316" t="s">
        <v>627</v>
      </c>
      <c r="E2079" s="1352" t="s">
        <v>10429</v>
      </c>
      <c r="F2079" s="1438" t="s">
        <v>10417</v>
      </c>
      <c r="G2079" s="44" t="s">
        <v>424</v>
      </c>
      <c r="H2079" s="1304"/>
      <c r="I2079" s="1304"/>
      <c r="J2079" s="1304"/>
      <c r="K2079" s="856"/>
      <c r="L2079" s="36" t="s">
        <v>408</v>
      </c>
      <c r="M2079" s="542" t="s">
        <v>622</v>
      </c>
      <c r="N2079" s="27" t="s">
        <v>412</v>
      </c>
      <c r="O2079" s="702"/>
      <c r="P2079" s="701" t="s">
        <v>539</v>
      </c>
      <c r="Q2079" s="1118" t="s">
        <v>10563</v>
      </c>
      <c r="R2079" s="1301"/>
      <c r="S2079" s="1301"/>
      <c r="T2079" s="1301"/>
      <c r="U2079" s="1301"/>
      <c r="V2079" s="1301"/>
      <c r="W2079" s="1301"/>
      <c r="X2079" s="1078"/>
      <c r="Y2079" s="134"/>
      <c r="Z2079" s="1079"/>
      <c r="AA2079" s="1079"/>
      <c r="AB2079" s="1079"/>
      <c r="AC2079" s="20"/>
      <c r="AD2079" s="1079"/>
      <c r="AE2079" s="1076"/>
      <c r="AF2079" s="1079"/>
      <c r="AG2079" s="1079"/>
      <c r="AH2079" s="1079"/>
      <c r="AI2079" s="1076"/>
      <c r="AJ2079" s="541"/>
      <c r="AK2079" s="1079"/>
      <c r="AL2079" s="1079"/>
      <c r="AM2079" s="1079"/>
      <c r="AN2079" s="1079"/>
      <c r="AO2079" s="1079"/>
      <c r="AP2079" s="1079"/>
      <c r="AQ2079" s="1079"/>
      <c r="AR2079" s="1079"/>
      <c r="AS2079" s="1079"/>
      <c r="AT2079" s="1079"/>
      <c r="AU2079" s="1079"/>
      <c r="AV2079" s="1079"/>
      <c r="AW2079" s="1079"/>
    </row>
    <row r="2080" spans="1:49" s="11" customFormat="1" ht="12.75" customHeight="1" outlineLevel="4">
      <c r="A2080" s="1069" t="s">
        <v>643</v>
      </c>
      <c r="B2080" s="708" t="s">
        <v>1009</v>
      </c>
      <c r="C2080" s="716" t="s">
        <v>1032</v>
      </c>
      <c r="D2080" s="1316" t="s">
        <v>627</v>
      </c>
      <c r="E2080" s="1352" t="s">
        <v>10429</v>
      </c>
      <c r="F2080" s="1439" t="s">
        <v>10417</v>
      </c>
      <c r="G2080" s="44" t="s">
        <v>486</v>
      </c>
      <c r="H2080" s="1304"/>
      <c r="I2080" s="1304"/>
      <c r="J2080" s="1304"/>
      <c r="K2080" s="856"/>
      <c r="L2080" s="36" t="s">
        <v>408</v>
      </c>
      <c r="M2080" s="542" t="s">
        <v>623</v>
      </c>
      <c r="N2080" s="27" t="s">
        <v>412</v>
      </c>
      <c r="O2080" s="702"/>
      <c r="P2080" s="701" t="s">
        <v>539</v>
      </c>
      <c r="Q2080" s="1118" t="s">
        <v>10563</v>
      </c>
      <c r="R2080" s="1301"/>
      <c r="S2080" s="1301"/>
      <c r="T2080" s="1301"/>
      <c r="U2080" s="1301"/>
      <c r="V2080" s="1301"/>
      <c r="W2080" s="1301"/>
      <c r="X2080" s="1078"/>
      <c r="Y2080" s="134"/>
      <c r="Z2080" s="1079"/>
      <c r="AA2080" s="1079"/>
      <c r="AB2080" s="1079"/>
      <c r="AC2080" s="20"/>
      <c r="AD2080" s="1079"/>
      <c r="AE2080" s="1076"/>
      <c r="AF2080" s="1079"/>
      <c r="AG2080" s="1079"/>
      <c r="AH2080" s="1079"/>
      <c r="AI2080" s="1076"/>
      <c r="AJ2080" s="541"/>
      <c r="AK2080" s="1079"/>
      <c r="AL2080" s="1079"/>
      <c r="AM2080" s="1079"/>
      <c r="AN2080" s="1079"/>
      <c r="AO2080" s="1079"/>
      <c r="AP2080" s="1079"/>
      <c r="AQ2080" s="1079"/>
      <c r="AR2080" s="1079"/>
      <c r="AS2080" s="1079"/>
      <c r="AT2080" s="1079"/>
      <c r="AU2080" s="1079"/>
      <c r="AV2080" s="1079"/>
      <c r="AW2080" s="1079"/>
    </row>
    <row r="2081" spans="1:49" s="11" customFormat="1" ht="12.75" customHeight="1" outlineLevel="4">
      <c r="A2081" s="1069" t="s">
        <v>643</v>
      </c>
      <c r="B2081" s="708" t="s">
        <v>1009</v>
      </c>
      <c r="C2081" s="716" t="s">
        <v>1032</v>
      </c>
      <c r="D2081" s="1316" t="s">
        <v>627</v>
      </c>
      <c r="E2081" s="1352" t="s">
        <v>10429</v>
      </c>
      <c r="F2081" s="20" t="s">
        <v>10419</v>
      </c>
      <c r="G2081" s="1304"/>
      <c r="H2081" s="1304"/>
      <c r="I2081" s="1304"/>
      <c r="J2081" s="1304"/>
      <c r="K2081" s="856"/>
      <c r="L2081" s="36" t="s">
        <v>97</v>
      </c>
      <c r="M2081" s="542" t="s">
        <v>98</v>
      </c>
      <c r="N2081" s="27" t="s">
        <v>464</v>
      </c>
      <c r="O2081" s="702"/>
      <c r="P2081" s="701" t="s">
        <v>539</v>
      </c>
      <c r="Q2081" s="1118" t="s">
        <v>10563</v>
      </c>
      <c r="R2081" s="1301"/>
      <c r="S2081" s="1301"/>
      <c r="T2081" s="1301"/>
      <c r="U2081" s="1301"/>
      <c r="V2081" s="1301"/>
      <c r="W2081" s="1301"/>
      <c r="X2081" s="1078"/>
      <c r="Y2081" s="134"/>
      <c r="Z2081" s="1079"/>
      <c r="AA2081" s="1079"/>
      <c r="AB2081" s="1079"/>
      <c r="AC2081" s="20"/>
      <c r="AD2081" s="1079"/>
      <c r="AE2081" s="1076"/>
      <c r="AF2081" s="1079"/>
      <c r="AG2081" s="1079"/>
      <c r="AH2081" s="1079"/>
      <c r="AI2081" s="1076"/>
      <c r="AJ2081" s="541"/>
      <c r="AK2081" s="1079"/>
      <c r="AL2081" s="1079"/>
      <c r="AM2081" s="1079"/>
      <c r="AN2081" s="1079"/>
      <c r="AO2081" s="1079"/>
      <c r="AP2081" s="1079"/>
      <c r="AQ2081" s="1079"/>
      <c r="AR2081" s="1079"/>
      <c r="AS2081" s="1079"/>
      <c r="AT2081" s="1079"/>
      <c r="AU2081" s="1079"/>
      <c r="AV2081" s="1079"/>
      <c r="AW2081" s="1079"/>
    </row>
    <row r="2082" spans="1:49" s="11" customFormat="1" ht="12.75" customHeight="1" outlineLevel="4">
      <c r="A2082" s="1069" t="s">
        <v>643</v>
      </c>
      <c r="B2082" s="708" t="s">
        <v>1009</v>
      </c>
      <c r="C2082" s="716" t="s">
        <v>1032</v>
      </c>
      <c r="D2082" s="1316" t="s">
        <v>627</v>
      </c>
      <c r="E2082" s="1352" t="s">
        <v>10429</v>
      </c>
      <c r="F2082" s="1438" t="s">
        <v>10419</v>
      </c>
      <c r="G2082" s="44" t="s">
        <v>424</v>
      </c>
      <c r="H2082" s="1304"/>
      <c r="I2082" s="1304"/>
      <c r="J2082" s="1304"/>
      <c r="K2082" s="856"/>
      <c r="L2082" s="36" t="s">
        <v>408</v>
      </c>
      <c r="M2082" s="542" t="s">
        <v>622</v>
      </c>
      <c r="N2082" s="27" t="s">
        <v>412</v>
      </c>
      <c r="O2082" s="702"/>
      <c r="P2082" s="701" t="s">
        <v>539</v>
      </c>
      <c r="Q2082" s="1118" t="s">
        <v>10563</v>
      </c>
      <c r="R2082" s="1301"/>
      <c r="S2082" s="1301"/>
      <c r="T2082" s="1301"/>
      <c r="U2082" s="1301"/>
      <c r="V2082" s="1301"/>
      <c r="W2082" s="1301"/>
      <c r="X2082" s="1078"/>
      <c r="Y2082" s="134"/>
      <c r="Z2082" s="1079"/>
      <c r="AA2082" s="1079"/>
      <c r="AB2082" s="1079"/>
      <c r="AC2082" s="20"/>
      <c r="AD2082" s="1079"/>
      <c r="AE2082" s="1076"/>
      <c r="AF2082" s="1079"/>
      <c r="AG2082" s="1079"/>
      <c r="AH2082" s="1079"/>
      <c r="AI2082" s="1076"/>
      <c r="AJ2082" s="541"/>
      <c r="AK2082" s="1079"/>
      <c r="AL2082" s="1079"/>
      <c r="AM2082" s="1079"/>
      <c r="AN2082" s="1079"/>
      <c r="AO2082" s="1079"/>
      <c r="AP2082" s="1079"/>
      <c r="AQ2082" s="1079"/>
      <c r="AR2082" s="1079"/>
      <c r="AS2082" s="1079"/>
      <c r="AT2082" s="1079"/>
      <c r="AU2082" s="1079"/>
      <c r="AV2082" s="1079"/>
      <c r="AW2082" s="1079"/>
    </row>
    <row r="2083" spans="1:49" s="11" customFormat="1" ht="12.75" customHeight="1" outlineLevel="4">
      <c r="A2083" s="1069" t="s">
        <v>643</v>
      </c>
      <c r="B2083" s="708" t="s">
        <v>1009</v>
      </c>
      <c r="C2083" s="716" t="s">
        <v>1032</v>
      </c>
      <c r="D2083" s="1316" t="s">
        <v>627</v>
      </c>
      <c r="E2083" s="1352" t="s">
        <v>10429</v>
      </c>
      <c r="F2083" s="1439" t="s">
        <v>10419</v>
      </c>
      <c r="G2083" s="44" t="s">
        <v>486</v>
      </c>
      <c r="H2083" s="1304"/>
      <c r="I2083" s="1304"/>
      <c r="J2083" s="1304"/>
      <c r="K2083" s="856"/>
      <c r="L2083" s="36" t="s">
        <v>408</v>
      </c>
      <c r="M2083" s="542" t="s">
        <v>623</v>
      </c>
      <c r="N2083" s="27" t="s">
        <v>412</v>
      </c>
      <c r="O2083" s="702"/>
      <c r="P2083" s="701" t="s">
        <v>539</v>
      </c>
      <c r="Q2083" s="1118" t="s">
        <v>10563</v>
      </c>
      <c r="R2083" s="1301"/>
      <c r="S2083" s="1301"/>
      <c r="T2083" s="1301"/>
      <c r="U2083" s="1301"/>
      <c r="V2083" s="1301"/>
      <c r="W2083" s="1301"/>
      <c r="X2083" s="1078"/>
      <c r="Y2083" s="134"/>
      <c r="Z2083" s="1079"/>
      <c r="AA2083" s="1079"/>
      <c r="AB2083" s="1079"/>
      <c r="AC2083" s="20"/>
      <c r="AD2083" s="1079"/>
      <c r="AE2083" s="1076"/>
      <c r="AF2083" s="1079"/>
      <c r="AG2083" s="1079"/>
      <c r="AH2083" s="1079"/>
      <c r="AI2083" s="1076"/>
      <c r="AJ2083" s="541"/>
      <c r="AK2083" s="1079"/>
      <c r="AL2083" s="1079"/>
      <c r="AM2083" s="1079"/>
      <c r="AN2083" s="1079"/>
      <c r="AO2083" s="1079"/>
      <c r="AP2083" s="1079"/>
      <c r="AQ2083" s="1079"/>
      <c r="AR2083" s="1079"/>
      <c r="AS2083" s="1079"/>
      <c r="AT2083" s="1079"/>
      <c r="AU2083" s="1079"/>
      <c r="AV2083" s="1079"/>
      <c r="AW2083" s="1079"/>
    </row>
    <row r="2084" spans="1:49" s="11" customFormat="1" ht="12.75" customHeight="1" outlineLevel="4">
      <c r="A2084" s="1069" t="s">
        <v>643</v>
      </c>
      <c r="B2084" s="708" t="s">
        <v>1009</v>
      </c>
      <c r="C2084" s="716" t="s">
        <v>1032</v>
      </c>
      <c r="D2084" s="1316" t="s">
        <v>627</v>
      </c>
      <c r="E2084" s="1352" t="s">
        <v>10429</v>
      </c>
      <c r="F2084" s="20" t="s">
        <v>10420</v>
      </c>
      <c r="G2084" s="1304"/>
      <c r="H2084" s="1304"/>
      <c r="I2084" s="1304"/>
      <c r="J2084" s="1304"/>
      <c r="K2084" s="856"/>
      <c r="L2084" s="36" t="s">
        <v>108</v>
      </c>
      <c r="M2084" s="542" t="s">
        <v>10421</v>
      </c>
      <c r="N2084" s="1312" t="s">
        <v>10355</v>
      </c>
      <c r="O2084" s="702"/>
      <c r="P2084" s="701" t="s">
        <v>539</v>
      </c>
      <c r="Q2084" s="1118" t="s">
        <v>10563</v>
      </c>
      <c r="R2084" s="1301"/>
      <c r="S2084" s="1301"/>
      <c r="T2084" s="1301"/>
      <c r="U2084" s="1301"/>
      <c r="V2084" s="1301"/>
      <c r="W2084" s="1301"/>
      <c r="X2084" s="1078"/>
      <c r="Y2084" s="134"/>
      <c r="Z2084" s="1079"/>
      <c r="AA2084" s="1079"/>
      <c r="AB2084" s="1079"/>
      <c r="AC2084" s="20"/>
      <c r="AD2084" s="1079"/>
      <c r="AE2084" s="1076"/>
      <c r="AF2084" s="1079"/>
      <c r="AG2084" s="1079"/>
      <c r="AH2084" s="1079"/>
      <c r="AI2084" s="1076"/>
      <c r="AJ2084" s="541"/>
      <c r="AK2084" s="1079"/>
      <c r="AL2084" s="1079"/>
      <c r="AM2084" s="1079"/>
      <c r="AN2084" s="1079"/>
      <c r="AO2084" s="1079"/>
      <c r="AP2084" s="1079"/>
      <c r="AQ2084" s="1079"/>
      <c r="AR2084" s="1079"/>
      <c r="AS2084" s="1079"/>
      <c r="AT2084" s="1079"/>
      <c r="AU2084" s="1079"/>
      <c r="AV2084" s="1079"/>
      <c r="AW2084" s="1079"/>
    </row>
    <row r="2085" spans="1:49" s="11" customFormat="1" ht="12.75" customHeight="1" outlineLevel="4">
      <c r="A2085" s="1069" t="s">
        <v>643</v>
      </c>
      <c r="B2085" s="708" t="s">
        <v>1009</v>
      </c>
      <c r="C2085" s="716" t="s">
        <v>1032</v>
      </c>
      <c r="D2085" s="1316" t="s">
        <v>627</v>
      </c>
      <c r="E2085" s="1352" t="s">
        <v>10429</v>
      </c>
      <c r="F2085" s="1438" t="s">
        <v>10420</v>
      </c>
      <c r="G2085" s="131" t="s">
        <v>538</v>
      </c>
      <c r="H2085" s="1414"/>
      <c r="I2085" s="1304"/>
      <c r="J2085" s="1304"/>
      <c r="K2085" s="856"/>
      <c r="L2085" s="1421" t="s">
        <v>1680</v>
      </c>
      <c r="M2085" s="542" t="s">
        <v>482</v>
      </c>
      <c r="N2085" s="37">
        <v>1</v>
      </c>
      <c r="O2085" s="702"/>
      <c r="P2085" s="701" t="s">
        <v>539</v>
      </c>
      <c r="Q2085" s="1118" t="s">
        <v>10563</v>
      </c>
      <c r="R2085" s="1301"/>
      <c r="S2085" s="1301"/>
      <c r="T2085" s="1301"/>
      <c r="U2085" s="1301"/>
      <c r="V2085" s="1301"/>
      <c r="W2085" s="1301"/>
      <c r="X2085" s="1078"/>
      <c r="Y2085" s="134"/>
      <c r="Z2085" s="1079"/>
      <c r="AA2085" s="1079"/>
      <c r="AB2085" s="1079"/>
      <c r="AC2085" s="20"/>
      <c r="AD2085" s="1079"/>
      <c r="AE2085" s="1076"/>
      <c r="AF2085" s="1079"/>
      <c r="AG2085" s="1079"/>
      <c r="AH2085" s="1079"/>
      <c r="AI2085" s="1076"/>
      <c r="AJ2085" s="541"/>
      <c r="AK2085" s="1079"/>
      <c r="AL2085" s="1079"/>
      <c r="AM2085" s="1079"/>
      <c r="AN2085" s="1079"/>
      <c r="AO2085" s="1079"/>
      <c r="AP2085" s="1079"/>
      <c r="AQ2085" s="1079"/>
      <c r="AR2085" s="1079"/>
      <c r="AS2085" s="1079"/>
      <c r="AT2085" s="1079"/>
      <c r="AU2085" s="1079"/>
      <c r="AV2085" s="1079"/>
      <c r="AW2085" s="1079"/>
    </row>
    <row r="2086" spans="1:49" s="11" customFormat="1" ht="12.75" customHeight="1" outlineLevel="4">
      <c r="A2086" s="1069" t="s">
        <v>643</v>
      </c>
      <c r="B2086" s="708" t="s">
        <v>1009</v>
      </c>
      <c r="C2086" s="716" t="s">
        <v>1032</v>
      </c>
      <c r="D2086" s="1316" t="s">
        <v>627</v>
      </c>
      <c r="E2086" s="1352" t="s">
        <v>10429</v>
      </c>
      <c r="F2086" s="1440" t="s">
        <v>10420</v>
      </c>
      <c r="G2086" s="2040" t="s">
        <v>539</v>
      </c>
      <c r="H2086" s="1298" t="s">
        <v>546</v>
      </c>
      <c r="I2086" s="1304"/>
      <c r="J2086" s="1304"/>
      <c r="K2086" s="856"/>
      <c r="L2086" s="36" t="s">
        <v>110</v>
      </c>
      <c r="M2086" s="542" t="s">
        <v>547</v>
      </c>
      <c r="N2086" s="37" t="s">
        <v>412</v>
      </c>
      <c r="O2086" s="702"/>
      <c r="P2086" s="701" t="s">
        <v>539</v>
      </c>
      <c r="Q2086" s="1118" t="s">
        <v>10563</v>
      </c>
      <c r="R2086" s="1301"/>
      <c r="S2086" s="1301"/>
      <c r="T2086" s="1301"/>
      <c r="U2086" s="1301"/>
      <c r="V2086" s="1301"/>
      <c r="W2086" s="1301"/>
      <c r="X2086" s="1078"/>
      <c r="Y2086" s="134"/>
      <c r="Z2086" s="1079"/>
      <c r="AA2086" s="1079"/>
      <c r="AB2086" s="1079"/>
      <c r="AC2086" s="20"/>
      <c r="AD2086" s="1079"/>
      <c r="AE2086" s="1076"/>
      <c r="AF2086" s="1079"/>
      <c r="AG2086" s="1079"/>
      <c r="AH2086" s="1079"/>
      <c r="AI2086" s="1076"/>
      <c r="AJ2086" s="541"/>
      <c r="AK2086" s="1079"/>
      <c r="AL2086" s="1079"/>
      <c r="AM2086" s="1079"/>
      <c r="AN2086" s="1079"/>
      <c r="AO2086" s="1079"/>
      <c r="AP2086" s="1079"/>
      <c r="AQ2086" s="1079"/>
      <c r="AR2086" s="1079"/>
      <c r="AS2086" s="1079"/>
      <c r="AT2086" s="1079"/>
      <c r="AU2086" s="1079"/>
      <c r="AV2086" s="1079"/>
      <c r="AW2086" s="1079"/>
    </row>
    <row r="2087" spans="1:49" s="11" customFormat="1" ht="12.75" customHeight="1" outlineLevel="4">
      <c r="A2087" s="1069" t="s">
        <v>643</v>
      </c>
      <c r="B2087" s="708" t="s">
        <v>1009</v>
      </c>
      <c r="C2087" s="716" t="s">
        <v>1032</v>
      </c>
      <c r="D2087" s="1316" t="s">
        <v>627</v>
      </c>
      <c r="E2087" s="1352" t="s">
        <v>10429</v>
      </c>
      <c r="F2087" s="1440" t="s">
        <v>10420</v>
      </c>
      <c r="G2087" s="2139"/>
      <c r="H2087" s="1298" t="s">
        <v>548</v>
      </c>
      <c r="I2087" s="1304"/>
      <c r="J2087" s="1304"/>
      <c r="K2087" s="856"/>
      <c r="L2087" s="36" t="s">
        <v>110</v>
      </c>
      <c r="M2087" s="542" t="s">
        <v>549</v>
      </c>
      <c r="N2087" s="37" t="s">
        <v>412</v>
      </c>
      <c r="O2087" s="702"/>
      <c r="P2087" s="701" t="s">
        <v>539</v>
      </c>
      <c r="Q2087" s="1118" t="s">
        <v>10563</v>
      </c>
      <c r="R2087" s="1301"/>
      <c r="S2087" s="1301"/>
      <c r="T2087" s="1301"/>
      <c r="U2087" s="1301"/>
      <c r="V2087" s="1301"/>
      <c r="W2087" s="1301"/>
      <c r="X2087" s="1078"/>
      <c r="Y2087" s="134"/>
      <c r="Z2087" s="1079"/>
      <c r="AA2087" s="1079"/>
      <c r="AB2087" s="1079"/>
      <c r="AC2087" s="20"/>
      <c r="AD2087" s="1079"/>
      <c r="AE2087" s="1076"/>
      <c r="AF2087" s="1079"/>
      <c r="AG2087" s="1079"/>
      <c r="AH2087" s="1079"/>
      <c r="AI2087" s="1076"/>
      <c r="AJ2087" s="541"/>
      <c r="AK2087" s="1079"/>
      <c r="AL2087" s="1079"/>
      <c r="AM2087" s="1079"/>
      <c r="AN2087" s="1079"/>
      <c r="AO2087" s="1079"/>
      <c r="AP2087" s="1079"/>
      <c r="AQ2087" s="1079"/>
      <c r="AR2087" s="1079"/>
      <c r="AS2087" s="1079"/>
      <c r="AT2087" s="1079"/>
      <c r="AU2087" s="1079"/>
      <c r="AV2087" s="1079"/>
      <c r="AW2087" s="1079"/>
    </row>
    <row r="2088" spans="1:49" s="11" customFormat="1" ht="12.75" customHeight="1" outlineLevel="4">
      <c r="A2088" s="1069" t="s">
        <v>643</v>
      </c>
      <c r="B2088" s="708" t="s">
        <v>1009</v>
      </c>
      <c r="C2088" s="716" t="s">
        <v>1032</v>
      </c>
      <c r="D2088" s="1316" t="s">
        <v>627</v>
      </c>
      <c r="E2088" s="1352" t="s">
        <v>10429</v>
      </c>
      <c r="F2088" s="1440" t="s">
        <v>10420</v>
      </c>
      <c r="G2088" s="2040" t="s">
        <v>542</v>
      </c>
      <c r="H2088" s="1298" t="s">
        <v>1574</v>
      </c>
      <c r="I2088" s="1304"/>
      <c r="J2088" s="1304"/>
      <c r="K2088" s="856"/>
      <c r="L2088" s="36" t="s">
        <v>1576</v>
      </c>
      <c r="M2088" s="542" t="s">
        <v>1577</v>
      </c>
      <c r="N2088" s="37" t="s">
        <v>412</v>
      </c>
      <c r="O2088" s="702"/>
      <c r="P2088" s="701" t="s">
        <v>539</v>
      </c>
      <c r="Q2088" s="1118" t="s">
        <v>10563</v>
      </c>
      <c r="R2088" s="1301"/>
      <c r="S2088" s="1301"/>
      <c r="T2088" s="1301"/>
      <c r="U2088" s="1301"/>
      <c r="V2088" s="1301"/>
      <c r="W2088" s="1301"/>
      <c r="X2088" s="1078"/>
      <c r="Y2088" s="134"/>
      <c r="Z2088" s="1079"/>
      <c r="AA2088" s="1079"/>
      <c r="AB2088" s="1079"/>
      <c r="AC2088" s="20"/>
      <c r="AD2088" s="1079"/>
      <c r="AE2088" s="1076"/>
      <c r="AF2088" s="1079"/>
      <c r="AG2088" s="1079"/>
      <c r="AH2088" s="1079"/>
      <c r="AI2088" s="1076"/>
      <c r="AJ2088" s="541"/>
      <c r="AK2088" s="1079"/>
      <c r="AL2088" s="1079"/>
      <c r="AM2088" s="1079"/>
      <c r="AN2088" s="1079"/>
      <c r="AO2088" s="1079"/>
      <c r="AP2088" s="1079"/>
      <c r="AQ2088" s="1079"/>
      <c r="AR2088" s="1079"/>
      <c r="AS2088" s="1079"/>
      <c r="AT2088" s="1079"/>
      <c r="AU2088" s="1079"/>
      <c r="AV2088" s="1079"/>
      <c r="AW2088" s="1079"/>
    </row>
    <row r="2089" spans="1:49" s="11" customFormat="1" ht="12.75" customHeight="1" outlineLevel="4">
      <c r="A2089" s="1069" t="s">
        <v>643</v>
      </c>
      <c r="B2089" s="708" t="s">
        <v>1009</v>
      </c>
      <c r="C2089" s="716" t="s">
        <v>1032</v>
      </c>
      <c r="D2089" s="1316" t="s">
        <v>627</v>
      </c>
      <c r="E2089" s="1352" t="s">
        <v>10429</v>
      </c>
      <c r="F2089" s="1439" t="s">
        <v>10420</v>
      </c>
      <c r="G2089" s="2139"/>
      <c r="H2089" s="1298" t="s">
        <v>1575</v>
      </c>
      <c r="I2089" s="1304"/>
      <c r="J2089" s="1304"/>
      <c r="K2089" s="856"/>
      <c r="L2089" s="36" t="s">
        <v>1576</v>
      </c>
      <c r="M2089" s="542" t="s">
        <v>1578</v>
      </c>
      <c r="N2089" s="37" t="s">
        <v>412</v>
      </c>
      <c r="O2089" s="702"/>
      <c r="P2089" s="701" t="s">
        <v>539</v>
      </c>
      <c r="Q2089" s="1118" t="s">
        <v>10563</v>
      </c>
      <c r="R2089" s="1301"/>
      <c r="S2089" s="1301"/>
      <c r="T2089" s="1301"/>
      <c r="U2089" s="1301"/>
      <c r="V2089" s="1301"/>
      <c r="W2089" s="1301"/>
      <c r="X2089" s="1078"/>
      <c r="Y2089" s="134"/>
      <c r="Z2089" s="1079"/>
      <c r="AA2089" s="1079"/>
      <c r="AB2089" s="1079"/>
      <c r="AC2089" s="20"/>
      <c r="AD2089" s="1079"/>
      <c r="AE2089" s="1076"/>
      <c r="AF2089" s="1079"/>
      <c r="AG2089" s="1079"/>
      <c r="AH2089" s="1079"/>
      <c r="AI2089" s="1076"/>
      <c r="AJ2089" s="541"/>
      <c r="AK2089" s="1079"/>
      <c r="AL2089" s="1079"/>
      <c r="AM2089" s="1079"/>
      <c r="AN2089" s="1079"/>
      <c r="AO2089" s="1079"/>
      <c r="AP2089" s="1079"/>
      <c r="AQ2089" s="1079"/>
      <c r="AR2089" s="1079"/>
      <c r="AS2089" s="1079"/>
      <c r="AT2089" s="1079"/>
      <c r="AU2089" s="1079"/>
      <c r="AV2089" s="1079"/>
      <c r="AW2089" s="1079"/>
    </row>
    <row r="2090" spans="1:49" s="11" customFormat="1" ht="12.75" customHeight="1" outlineLevel="4">
      <c r="A2090" s="1069" t="s">
        <v>643</v>
      </c>
      <c r="B2090" s="708" t="s">
        <v>1009</v>
      </c>
      <c r="C2090" s="716" t="s">
        <v>1032</v>
      </c>
      <c r="D2090" s="1316" t="s">
        <v>627</v>
      </c>
      <c r="E2090" s="1352" t="s">
        <v>10429</v>
      </c>
      <c r="F2090" s="52" t="s">
        <v>10422</v>
      </c>
      <c r="G2090" s="1304"/>
      <c r="H2090" s="1304"/>
      <c r="I2090" s="1304"/>
      <c r="J2090" s="1304"/>
      <c r="K2090" s="856"/>
      <c r="L2090" s="36" t="s">
        <v>84</v>
      </c>
      <c r="M2090" s="542" t="s">
        <v>10423</v>
      </c>
      <c r="N2090" s="27" t="s">
        <v>442</v>
      </c>
      <c r="O2090" s="702"/>
      <c r="P2090" s="701" t="s">
        <v>539</v>
      </c>
      <c r="Q2090" s="1118" t="s">
        <v>10563</v>
      </c>
      <c r="R2090" s="1301"/>
      <c r="S2090" s="1301"/>
      <c r="T2090" s="1301"/>
      <c r="U2090" s="1301"/>
      <c r="V2090" s="1301"/>
      <c r="W2090" s="1301"/>
      <c r="X2090" s="1078"/>
      <c r="Y2090" s="134"/>
      <c r="Z2090" s="1079"/>
      <c r="AA2090" s="1079"/>
      <c r="AB2090" s="1079"/>
      <c r="AC2090" s="20"/>
      <c r="AD2090" s="1079"/>
      <c r="AE2090" s="1076"/>
      <c r="AF2090" s="1079"/>
      <c r="AG2090" s="1079"/>
      <c r="AH2090" s="1079"/>
      <c r="AI2090" s="1076"/>
      <c r="AJ2090" s="541"/>
      <c r="AK2090" s="1079"/>
      <c r="AL2090" s="1079"/>
      <c r="AM2090" s="1079"/>
      <c r="AN2090" s="1079"/>
      <c r="AO2090" s="1079"/>
      <c r="AP2090" s="1079"/>
      <c r="AQ2090" s="1079"/>
      <c r="AR2090" s="1079"/>
      <c r="AS2090" s="1079"/>
      <c r="AT2090" s="1079"/>
      <c r="AU2090" s="1079"/>
      <c r="AV2090" s="1079"/>
      <c r="AW2090" s="1079"/>
    </row>
    <row r="2091" spans="1:49" s="11" customFormat="1" ht="12.75" customHeight="1" outlineLevel="4">
      <c r="A2091" s="1069" t="s">
        <v>643</v>
      </c>
      <c r="B2091" s="708" t="s">
        <v>1009</v>
      </c>
      <c r="C2091" s="716" t="s">
        <v>1032</v>
      </c>
      <c r="D2091" s="1316" t="s">
        <v>627</v>
      </c>
      <c r="E2091" s="1353" t="s">
        <v>10429</v>
      </c>
      <c r="F2091" s="43" t="s">
        <v>10424</v>
      </c>
      <c r="G2091" s="1304"/>
      <c r="H2091" s="1304"/>
      <c r="I2091" s="1304"/>
      <c r="J2091" s="1304"/>
      <c r="K2091" s="856"/>
      <c r="L2091" s="36" t="s">
        <v>10426</v>
      </c>
      <c r="M2091" s="542" t="s">
        <v>10425</v>
      </c>
      <c r="N2091" s="1312" t="s">
        <v>10355</v>
      </c>
      <c r="O2091" s="702"/>
      <c r="P2091" s="701" t="s">
        <v>539</v>
      </c>
      <c r="Q2091" s="1118" t="s">
        <v>10563</v>
      </c>
      <c r="R2091" s="1301"/>
      <c r="S2091" s="1301"/>
      <c r="T2091" s="1301"/>
      <c r="U2091" s="1301"/>
      <c r="V2091" s="1301"/>
      <c r="W2091" s="1301"/>
      <c r="X2091" s="1078"/>
      <c r="Y2091" s="134"/>
      <c r="Z2091" s="1079"/>
      <c r="AA2091" s="1079"/>
      <c r="AB2091" s="1079"/>
      <c r="AC2091" s="20"/>
      <c r="AD2091" s="1079"/>
      <c r="AE2091" s="1076"/>
      <c r="AF2091" s="1079"/>
      <c r="AG2091" s="1079"/>
      <c r="AH2091" s="1079"/>
      <c r="AI2091" s="1076"/>
      <c r="AJ2091" s="541"/>
      <c r="AK2091" s="1079"/>
      <c r="AL2091" s="1079"/>
      <c r="AM2091" s="1079"/>
      <c r="AN2091" s="1079"/>
      <c r="AO2091" s="1079"/>
      <c r="AP2091" s="1079"/>
      <c r="AQ2091" s="1079"/>
      <c r="AR2091" s="1079"/>
      <c r="AS2091" s="1079"/>
      <c r="AT2091" s="1079"/>
      <c r="AU2091" s="1079"/>
      <c r="AV2091" s="1079"/>
      <c r="AW2091" s="1079"/>
    </row>
    <row r="2092" spans="1:49" s="11" customFormat="1" ht="12.75" customHeight="1" outlineLevel="4">
      <c r="A2092" s="1069" t="s">
        <v>643</v>
      </c>
      <c r="B2092" s="708" t="s">
        <v>1009</v>
      </c>
      <c r="C2092" s="716" t="s">
        <v>1032</v>
      </c>
      <c r="D2092" s="1316" t="s">
        <v>627</v>
      </c>
      <c r="E2092" s="1318" t="s">
        <v>10427</v>
      </c>
      <c r="F2092" s="44"/>
      <c r="G2092" s="1304"/>
      <c r="H2092" s="1304"/>
      <c r="I2092" s="1304"/>
      <c r="J2092" s="1304"/>
      <c r="K2092" s="856"/>
      <c r="L2092" s="36" t="s">
        <v>10428</v>
      </c>
      <c r="M2092" s="542" t="s">
        <v>10427</v>
      </c>
      <c r="N2092" s="27" t="s">
        <v>412</v>
      </c>
      <c r="O2092" s="702"/>
      <c r="P2092" s="701" t="s">
        <v>539</v>
      </c>
      <c r="Q2092" s="1118" t="s">
        <v>10563</v>
      </c>
      <c r="R2092" s="1301"/>
      <c r="S2092" s="1301"/>
      <c r="T2092" s="1301"/>
      <c r="U2092" s="1301"/>
      <c r="V2092" s="1301"/>
      <c r="W2092" s="1301"/>
      <c r="X2092" s="1078"/>
      <c r="Y2092" s="134"/>
      <c r="Z2092" s="1079"/>
      <c r="AA2092" s="1079"/>
      <c r="AB2092" s="1079"/>
      <c r="AC2092" s="20"/>
      <c r="AD2092" s="1079"/>
      <c r="AE2092" s="1076"/>
      <c r="AF2092" s="1079"/>
      <c r="AG2092" s="1079"/>
      <c r="AH2092" s="1079"/>
      <c r="AI2092" s="1076"/>
      <c r="AJ2092" s="541"/>
      <c r="AK2092" s="1079"/>
      <c r="AL2092" s="1079"/>
      <c r="AM2092" s="1079"/>
      <c r="AN2092" s="1079"/>
      <c r="AO2092" s="1079"/>
      <c r="AP2092" s="1079"/>
      <c r="AQ2092" s="1079"/>
      <c r="AR2092" s="1079"/>
      <c r="AS2092" s="1079"/>
      <c r="AT2092" s="1079"/>
      <c r="AU2092" s="1079"/>
      <c r="AV2092" s="1079"/>
      <c r="AW2092" s="1079"/>
    </row>
    <row r="2093" spans="1:49" s="11" customFormat="1" ht="12.75" customHeight="1" outlineLevel="4">
      <c r="A2093" s="1069" t="s">
        <v>643</v>
      </c>
      <c r="B2093" s="708" t="s">
        <v>1009</v>
      </c>
      <c r="C2093" s="716" t="s">
        <v>1032</v>
      </c>
      <c r="D2093" s="1316" t="s">
        <v>627</v>
      </c>
      <c r="E2093" s="11" t="s">
        <v>10430</v>
      </c>
      <c r="H2093" s="711"/>
      <c r="I2093" s="1304"/>
      <c r="J2093" s="1304"/>
      <c r="K2093" s="856"/>
      <c r="L2093" s="36" t="s">
        <v>110</v>
      </c>
      <c r="M2093" s="542" t="s">
        <v>10433</v>
      </c>
      <c r="N2093" s="27" t="s">
        <v>412</v>
      </c>
      <c r="O2093" s="702"/>
      <c r="P2093" s="701" t="s">
        <v>539</v>
      </c>
      <c r="Q2093" s="1118" t="s">
        <v>10563</v>
      </c>
      <c r="R2093" s="1301"/>
      <c r="S2093" s="1301"/>
      <c r="T2093" s="1301"/>
      <c r="U2093" s="1301"/>
      <c r="V2093" s="1301"/>
      <c r="W2093" s="1301"/>
      <c r="X2093" s="1078"/>
      <c r="Y2093" s="134"/>
      <c r="Z2093" s="1079"/>
      <c r="AA2093" s="1079"/>
      <c r="AB2093" s="1079"/>
      <c r="AC2093" s="20"/>
      <c r="AD2093" s="1079"/>
      <c r="AE2093" s="1076"/>
      <c r="AF2093" s="1079"/>
      <c r="AG2093" s="1079"/>
      <c r="AH2093" s="1079"/>
      <c r="AI2093" s="1076"/>
      <c r="AJ2093" s="541"/>
      <c r="AK2093" s="1079"/>
      <c r="AL2093" s="1079"/>
      <c r="AM2093" s="1079"/>
      <c r="AN2093" s="1079"/>
      <c r="AO2093" s="1079"/>
      <c r="AP2093" s="1079"/>
      <c r="AQ2093" s="1079"/>
      <c r="AR2093" s="1079"/>
      <c r="AS2093" s="1079"/>
      <c r="AT2093" s="1079"/>
      <c r="AU2093" s="1079"/>
      <c r="AV2093" s="1079"/>
      <c r="AW2093" s="1079"/>
    </row>
    <row r="2094" spans="1:49" s="11" customFormat="1" ht="12.75" customHeight="1" outlineLevel="4">
      <c r="A2094" s="1069" t="s">
        <v>643</v>
      </c>
      <c r="B2094" s="708" t="s">
        <v>1009</v>
      </c>
      <c r="C2094" s="716" t="s">
        <v>1032</v>
      </c>
      <c r="D2094" s="1316" t="s">
        <v>627</v>
      </c>
      <c r="E2094" s="1445" t="s">
        <v>10430</v>
      </c>
      <c r="F2094" s="1430" t="s">
        <v>10431</v>
      </c>
      <c r="G2094" s="1431"/>
      <c r="H2094" s="1387"/>
      <c r="I2094" s="1304"/>
      <c r="J2094" s="1304"/>
      <c r="K2094" s="856"/>
      <c r="L2094" s="36"/>
      <c r="M2094" s="542"/>
      <c r="N2094" s="27"/>
      <c r="O2094" s="702"/>
      <c r="P2094" s="701" t="s">
        <v>539</v>
      </c>
      <c r="Q2094" s="1118" t="s">
        <v>10563</v>
      </c>
      <c r="R2094" s="1301"/>
      <c r="S2094" s="1301"/>
      <c r="T2094" s="1301"/>
      <c r="U2094" s="1301"/>
      <c r="V2094" s="1301"/>
      <c r="W2094" s="1301"/>
      <c r="X2094" s="1078"/>
      <c r="Y2094" s="134"/>
      <c r="Z2094" s="1079"/>
      <c r="AA2094" s="1079"/>
      <c r="AB2094" s="1079"/>
      <c r="AC2094" s="20"/>
      <c r="AD2094" s="1079"/>
      <c r="AE2094" s="1076"/>
      <c r="AF2094" s="1079"/>
      <c r="AG2094" s="1079"/>
      <c r="AH2094" s="1079"/>
      <c r="AI2094" s="1076"/>
      <c r="AJ2094" s="541"/>
      <c r="AK2094" s="1079"/>
      <c r="AL2094" s="1079"/>
      <c r="AM2094" s="1079"/>
      <c r="AN2094" s="1079"/>
      <c r="AO2094" s="1079"/>
      <c r="AP2094" s="1079"/>
      <c r="AQ2094" s="1079"/>
      <c r="AR2094" s="1079"/>
      <c r="AS2094" s="1079"/>
      <c r="AT2094" s="1079"/>
      <c r="AU2094" s="1079"/>
      <c r="AV2094" s="1079"/>
      <c r="AW2094" s="1079"/>
    </row>
    <row r="2095" spans="1:49" s="11" customFormat="1" ht="12.75" customHeight="1" outlineLevel="4">
      <c r="A2095" s="1069" t="s">
        <v>643</v>
      </c>
      <c r="B2095" s="708" t="s">
        <v>1009</v>
      </c>
      <c r="C2095" s="716" t="s">
        <v>1032</v>
      </c>
      <c r="D2095" s="1316" t="s">
        <v>627</v>
      </c>
      <c r="E2095" s="11" t="s">
        <v>10432</v>
      </c>
      <c r="H2095" s="698"/>
      <c r="I2095" s="1304"/>
      <c r="J2095" s="1304"/>
      <c r="K2095" s="856"/>
      <c r="L2095" s="36" t="s">
        <v>110</v>
      </c>
      <c r="M2095" s="542" t="s">
        <v>10434</v>
      </c>
      <c r="N2095" s="27" t="s">
        <v>412</v>
      </c>
      <c r="O2095" s="702"/>
      <c r="P2095" s="701" t="s">
        <v>539</v>
      </c>
      <c r="Q2095" s="1118" t="s">
        <v>10563</v>
      </c>
      <c r="R2095" s="1301"/>
      <c r="S2095" s="1301"/>
      <c r="T2095" s="1301"/>
      <c r="U2095" s="1301"/>
      <c r="V2095" s="1301"/>
      <c r="W2095" s="1301"/>
      <c r="X2095" s="1078"/>
      <c r="Y2095" s="134"/>
      <c r="Z2095" s="1079"/>
      <c r="AA2095" s="1079"/>
      <c r="AB2095" s="1079"/>
      <c r="AC2095" s="20"/>
      <c r="AD2095" s="1079"/>
      <c r="AE2095" s="1076"/>
      <c r="AF2095" s="1079"/>
      <c r="AG2095" s="1079"/>
      <c r="AH2095" s="1079"/>
      <c r="AI2095" s="1076"/>
      <c r="AJ2095" s="541"/>
      <c r="AK2095" s="1079"/>
      <c r="AL2095" s="1079"/>
      <c r="AM2095" s="1079"/>
      <c r="AN2095" s="1079"/>
      <c r="AO2095" s="1079"/>
      <c r="AP2095" s="1079"/>
      <c r="AQ2095" s="1079"/>
      <c r="AR2095" s="1079"/>
      <c r="AS2095" s="1079"/>
      <c r="AT2095" s="1079"/>
      <c r="AU2095" s="1079"/>
      <c r="AV2095" s="1079"/>
      <c r="AW2095" s="1079"/>
    </row>
    <row r="2096" spans="1:49" s="11" customFormat="1" ht="12.75" customHeight="1" outlineLevel="4">
      <c r="A2096" s="1069" t="s">
        <v>643</v>
      </c>
      <c r="B2096" s="708" t="s">
        <v>1009</v>
      </c>
      <c r="C2096" s="716" t="s">
        <v>1032</v>
      </c>
      <c r="D2096" s="1316" t="s">
        <v>627</v>
      </c>
      <c r="E2096" s="1445" t="s">
        <v>10432</v>
      </c>
      <c r="F2096" s="1430" t="s">
        <v>10431</v>
      </c>
      <c r="G2096" s="1431"/>
      <c r="H2096" s="1387"/>
      <c r="I2096" s="1304"/>
      <c r="J2096" s="1304"/>
      <c r="K2096" s="856"/>
      <c r="L2096" s="36"/>
      <c r="M2096" s="542"/>
      <c r="N2096" s="27"/>
      <c r="O2096" s="702"/>
      <c r="P2096" s="701" t="s">
        <v>539</v>
      </c>
      <c r="Q2096" s="1118" t="s">
        <v>10563</v>
      </c>
      <c r="R2096" s="1301"/>
      <c r="S2096" s="1301"/>
      <c r="T2096" s="1301"/>
      <c r="U2096" s="1301"/>
      <c r="V2096" s="1301"/>
      <c r="W2096" s="1301"/>
      <c r="X2096" s="1078"/>
      <c r="Y2096" s="134"/>
      <c r="Z2096" s="1079"/>
      <c r="AA2096" s="1079"/>
      <c r="AB2096" s="1079"/>
      <c r="AC2096" s="20"/>
      <c r="AD2096" s="1079"/>
      <c r="AE2096" s="1076"/>
      <c r="AF2096" s="1079"/>
      <c r="AG2096" s="1079"/>
      <c r="AH2096" s="1079"/>
      <c r="AI2096" s="1076"/>
      <c r="AJ2096" s="541"/>
      <c r="AK2096" s="1079"/>
      <c r="AL2096" s="1079"/>
      <c r="AM2096" s="1079"/>
      <c r="AN2096" s="1079"/>
      <c r="AO2096" s="1079"/>
      <c r="AP2096" s="1079"/>
      <c r="AQ2096" s="1079"/>
      <c r="AR2096" s="1079"/>
      <c r="AS2096" s="1079"/>
      <c r="AT2096" s="1079"/>
      <c r="AU2096" s="1079"/>
      <c r="AV2096" s="1079"/>
      <c r="AW2096" s="1079"/>
    </row>
    <row r="2097" spans="1:49" s="11" customFormat="1" ht="12.75" customHeight="1" outlineLevel="4">
      <c r="A2097" s="1069" t="s">
        <v>643</v>
      </c>
      <c r="B2097" s="708" t="s">
        <v>1009</v>
      </c>
      <c r="C2097" s="716" t="s">
        <v>1032</v>
      </c>
      <c r="D2097" s="1316" t="s">
        <v>627</v>
      </c>
      <c r="E2097" s="11" t="s">
        <v>10435</v>
      </c>
      <c r="H2097" s="718"/>
      <c r="I2097" s="1304"/>
      <c r="J2097" s="1304"/>
      <c r="K2097" s="856"/>
      <c r="L2097" s="36" t="s">
        <v>163</v>
      </c>
      <c r="M2097" s="542" t="s">
        <v>10436</v>
      </c>
      <c r="N2097" s="27" t="s">
        <v>412</v>
      </c>
      <c r="O2097" s="702"/>
      <c r="P2097" s="701" t="s">
        <v>539</v>
      </c>
      <c r="Q2097" s="1118" t="s">
        <v>10563</v>
      </c>
      <c r="R2097" s="1301"/>
      <c r="S2097" s="1301"/>
      <c r="T2097" s="1301"/>
      <c r="U2097" s="1301"/>
      <c r="V2097" s="1301"/>
      <c r="W2097" s="1301"/>
      <c r="X2097" s="1078"/>
      <c r="Y2097" s="134"/>
      <c r="Z2097" s="1079"/>
      <c r="AA2097" s="1079"/>
      <c r="AB2097" s="1079"/>
      <c r="AC2097" s="20"/>
      <c r="AD2097" s="1079"/>
      <c r="AE2097" s="1076"/>
      <c r="AF2097" s="1079"/>
      <c r="AG2097" s="1079"/>
      <c r="AH2097" s="1079"/>
      <c r="AI2097" s="1076"/>
      <c r="AJ2097" s="541"/>
      <c r="AK2097" s="1079"/>
      <c r="AL2097" s="1079"/>
      <c r="AM2097" s="1079"/>
      <c r="AN2097" s="1079"/>
      <c r="AO2097" s="1079"/>
      <c r="AP2097" s="1079"/>
      <c r="AQ2097" s="1079"/>
      <c r="AR2097" s="1079"/>
      <c r="AS2097" s="1079"/>
      <c r="AT2097" s="1079"/>
      <c r="AU2097" s="1079"/>
      <c r="AV2097" s="1079"/>
      <c r="AW2097" s="1079"/>
    </row>
    <row r="2098" spans="1:49" s="11" customFormat="1" ht="12.75" customHeight="1" outlineLevel="4">
      <c r="A2098" s="1069" t="s">
        <v>643</v>
      </c>
      <c r="B2098" s="708" t="s">
        <v>1009</v>
      </c>
      <c r="C2098" s="716" t="s">
        <v>1032</v>
      </c>
      <c r="D2098" s="1316" t="s">
        <v>627</v>
      </c>
      <c r="E2098" s="1446" t="s">
        <v>10435</v>
      </c>
      <c r="F2098" s="44" t="s">
        <v>424</v>
      </c>
      <c r="G2098" s="1304"/>
      <c r="H2098" s="1304"/>
      <c r="I2098" s="1304"/>
      <c r="J2098" s="1304"/>
      <c r="K2098" s="856"/>
      <c r="L2098" s="36" t="s">
        <v>408</v>
      </c>
      <c r="M2098" s="542" t="s">
        <v>712</v>
      </c>
      <c r="N2098" s="27">
        <v>1</v>
      </c>
      <c r="O2098" s="702"/>
      <c r="P2098" s="701" t="s">
        <v>539</v>
      </c>
      <c r="Q2098" s="1118" t="s">
        <v>10563</v>
      </c>
      <c r="R2098" s="1301"/>
      <c r="S2098" s="1301"/>
      <c r="T2098" s="1301"/>
      <c r="U2098" s="1301"/>
      <c r="V2098" s="1301"/>
      <c r="W2098" s="1301"/>
      <c r="X2098" s="1078"/>
      <c r="Y2098" s="134"/>
      <c r="Z2098" s="1079"/>
      <c r="AA2098" s="1079"/>
      <c r="AB2098" s="1079"/>
      <c r="AC2098" s="20"/>
      <c r="AD2098" s="1079"/>
      <c r="AE2098" s="1076"/>
      <c r="AF2098" s="1079"/>
      <c r="AG2098" s="1079"/>
      <c r="AH2098" s="1079"/>
      <c r="AI2098" s="1076"/>
      <c r="AJ2098" s="541"/>
      <c r="AK2098" s="1079"/>
      <c r="AL2098" s="1079"/>
      <c r="AM2098" s="1079"/>
      <c r="AN2098" s="1079"/>
      <c r="AO2098" s="1079"/>
      <c r="AP2098" s="1079"/>
      <c r="AQ2098" s="1079"/>
      <c r="AR2098" s="1079"/>
      <c r="AS2098" s="1079"/>
      <c r="AT2098" s="1079"/>
      <c r="AU2098" s="1079"/>
      <c r="AV2098" s="1079"/>
      <c r="AW2098" s="1079"/>
    </row>
    <row r="2099" spans="1:49" s="11" customFormat="1" ht="12.75" customHeight="1" outlineLevel="4">
      <c r="A2099" s="1069" t="s">
        <v>643</v>
      </c>
      <c r="B2099" s="708" t="s">
        <v>1009</v>
      </c>
      <c r="C2099" s="716" t="s">
        <v>1032</v>
      </c>
      <c r="D2099" s="1316" t="s">
        <v>627</v>
      </c>
      <c r="E2099" s="1447" t="s">
        <v>10435</v>
      </c>
      <c r="F2099" s="44" t="s">
        <v>10036</v>
      </c>
      <c r="G2099" s="1304"/>
      <c r="H2099" s="1304"/>
      <c r="I2099" s="1304"/>
      <c r="J2099" s="1304"/>
      <c r="K2099" s="856"/>
      <c r="L2099" s="36" t="s">
        <v>408</v>
      </c>
      <c r="M2099" s="542" t="s">
        <v>713</v>
      </c>
      <c r="N2099" s="27">
        <v>1</v>
      </c>
      <c r="O2099" s="702"/>
      <c r="P2099" s="701" t="s">
        <v>539</v>
      </c>
      <c r="Q2099" s="1118" t="s">
        <v>10563</v>
      </c>
      <c r="R2099" s="1301"/>
      <c r="S2099" s="1301"/>
      <c r="T2099" s="1301"/>
      <c r="U2099" s="1301"/>
      <c r="V2099" s="1301"/>
      <c r="W2099" s="1301"/>
      <c r="X2099" s="1078"/>
      <c r="Y2099" s="134"/>
      <c r="Z2099" s="1079"/>
      <c r="AA2099" s="1079"/>
      <c r="AB2099" s="1079"/>
      <c r="AC2099" s="20"/>
      <c r="AD2099" s="1079"/>
      <c r="AE2099" s="1076"/>
      <c r="AF2099" s="1079"/>
      <c r="AG2099" s="1079"/>
      <c r="AH2099" s="1079"/>
      <c r="AI2099" s="1076"/>
      <c r="AJ2099" s="541"/>
      <c r="AK2099" s="1079"/>
      <c r="AL2099" s="1079"/>
      <c r="AM2099" s="1079"/>
      <c r="AN2099" s="1079"/>
      <c r="AO2099" s="1079"/>
      <c r="AP2099" s="1079"/>
      <c r="AQ2099" s="1079"/>
      <c r="AR2099" s="1079"/>
      <c r="AS2099" s="1079"/>
      <c r="AT2099" s="1079"/>
      <c r="AU2099" s="1079"/>
      <c r="AV2099" s="1079"/>
      <c r="AW2099" s="1079"/>
    </row>
    <row r="2100" spans="1:49" s="11" customFormat="1" ht="12.75" customHeight="1" outlineLevel="4">
      <c r="A2100" s="1069" t="s">
        <v>643</v>
      </c>
      <c r="B2100" s="708" t="s">
        <v>1009</v>
      </c>
      <c r="C2100" s="716" t="s">
        <v>1032</v>
      </c>
      <c r="D2100" s="1316" t="s">
        <v>627</v>
      </c>
      <c r="E2100" s="1318" t="s">
        <v>10437</v>
      </c>
      <c r="F2100" s="44"/>
      <c r="G2100" s="1304"/>
      <c r="H2100" s="1304"/>
      <c r="I2100" s="1304"/>
      <c r="J2100" s="1304"/>
      <c r="K2100" s="856"/>
      <c r="L2100" s="36" t="s">
        <v>408</v>
      </c>
      <c r="M2100" s="542" t="s">
        <v>10438</v>
      </c>
      <c r="N2100" s="27" t="s">
        <v>412</v>
      </c>
      <c r="O2100" s="702"/>
      <c r="P2100" s="701" t="s">
        <v>539</v>
      </c>
      <c r="Q2100" s="1118" t="s">
        <v>10563</v>
      </c>
      <c r="R2100" s="1301"/>
      <c r="S2100" s="1301"/>
      <c r="T2100" s="1301"/>
      <c r="U2100" s="1301"/>
      <c r="V2100" s="1301"/>
      <c r="W2100" s="1301"/>
      <c r="X2100" s="1078"/>
      <c r="Y2100" s="134"/>
      <c r="Z2100" s="1079"/>
      <c r="AA2100" s="1079"/>
      <c r="AB2100" s="1079"/>
      <c r="AC2100" s="20"/>
      <c r="AD2100" s="1079"/>
      <c r="AE2100" s="1076"/>
      <c r="AF2100" s="1079"/>
      <c r="AG2100" s="1079"/>
      <c r="AH2100" s="1079"/>
      <c r="AI2100" s="1076"/>
      <c r="AJ2100" s="541"/>
      <c r="AK2100" s="1079"/>
      <c r="AL2100" s="1079"/>
      <c r="AM2100" s="1079"/>
      <c r="AN2100" s="1079"/>
      <c r="AO2100" s="1079"/>
      <c r="AP2100" s="1079"/>
      <c r="AQ2100" s="1079"/>
      <c r="AR2100" s="1079"/>
      <c r="AS2100" s="1079"/>
      <c r="AT2100" s="1079"/>
      <c r="AU2100" s="1079"/>
      <c r="AV2100" s="1079"/>
      <c r="AW2100" s="1079"/>
    </row>
    <row r="2101" spans="1:49" s="11" customFormat="1" ht="12.75" customHeight="1" outlineLevel="4">
      <c r="A2101" s="1069" t="s">
        <v>643</v>
      </c>
      <c r="B2101" s="708" t="s">
        <v>1009</v>
      </c>
      <c r="C2101" s="716" t="s">
        <v>1032</v>
      </c>
      <c r="D2101" s="1316" t="s">
        <v>627</v>
      </c>
      <c r="E2101" s="1319" t="s">
        <v>10439</v>
      </c>
      <c r="F2101" s="44"/>
      <c r="G2101" s="1304"/>
      <c r="H2101" s="1304"/>
      <c r="I2101" s="1304"/>
      <c r="J2101" s="1304"/>
      <c r="K2101" s="856"/>
      <c r="L2101" s="36" t="s">
        <v>10440</v>
      </c>
      <c r="M2101" s="542" t="s">
        <v>10441</v>
      </c>
      <c r="N2101" s="27" t="s">
        <v>412</v>
      </c>
      <c r="O2101" s="702"/>
      <c r="P2101" s="701" t="s">
        <v>539</v>
      </c>
      <c r="Q2101" s="1118" t="s">
        <v>10563</v>
      </c>
      <c r="R2101" s="1301"/>
      <c r="S2101" s="1301"/>
      <c r="T2101" s="1301"/>
      <c r="U2101" s="1301"/>
      <c r="V2101" s="1301"/>
      <c r="W2101" s="1301"/>
      <c r="X2101" s="1078"/>
      <c r="Y2101" s="134"/>
      <c r="Z2101" s="1079"/>
      <c r="AA2101" s="1079"/>
      <c r="AB2101" s="1079"/>
      <c r="AC2101" s="20"/>
      <c r="AD2101" s="1079"/>
      <c r="AE2101" s="1076"/>
      <c r="AF2101" s="1079"/>
      <c r="AG2101" s="1079"/>
      <c r="AH2101" s="1079"/>
      <c r="AI2101" s="1076"/>
      <c r="AJ2101" s="541"/>
      <c r="AK2101" s="1079"/>
      <c r="AL2101" s="1079"/>
      <c r="AM2101" s="1079"/>
      <c r="AN2101" s="1079"/>
      <c r="AO2101" s="1079"/>
      <c r="AP2101" s="1079"/>
      <c r="AQ2101" s="1079"/>
      <c r="AR2101" s="1079"/>
      <c r="AS2101" s="1079"/>
      <c r="AT2101" s="1079"/>
      <c r="AU2101" s="1079"/>
      <c r="AV2101" s="1079"/>
      <c r="AW2101" s="1079"/>
    </row>
    <row r="2102" spans="1:49" s="11" customFormat="1" ht="12.75" customHeight="1" outlineLevel="4">
      <c r="A2102" s="1069" t="s">
        <v>643</v>
      </c>
      <c r="B2102" s="708" t="s">
        <v>1009</v>
      </c>
      <c r="C2102" s="716" t="s">
        <v>1032</v>
      </c>
      <c r="D2102" s="1316" t="s">
        <v>627</v>
      </c>
      <c r="E2102" s="1351" t="s">
        <v>10439</v>
      </c>
      <c r="F2102" s="44" t="s">
        <v>424</v>
      </c>
      <c r="G2102" s="1304"/>
      <c r="H2102" s="1304"/>
      <c r="I2102" s="1304"/>
      <c r="J2102" s="1304"/>
      <c r="K2102" s="856"/>
      <c r="L2102" s="36" t="s">
        <v>408</v>
      </c>
      <c r="M2102" s="542" t="s">
        <v>712</v>
      </c>
      <c r="N2102" s="27">
        <v>1</v>
      </c>
      <c r="O2102" s="702"/>
      <c r="P2102" s="701" t="s">
        <v>539</v>
      </c>
      <c r="Q2102" s="1118" t="s">
        <v>10563</v>
      </c>
      <c r="R2102" s="1301"/>
      <c r="S2102" s="1301"/>
      <c r="T2102" s="1301"/>
      <c r="U2102" s="1301"/>
      <c r="V2102" s="1301"/>
      <c r="W2102" s="1301"/>
      <c r="X2102" s="1078"/>
      <c r="Y2102" s="134"/>
      <c r="Z2102" s="1079"/>
      <c r="AA2102" s="1079"/>
      <c r="AB2102" s="1079"/>
      <c r="AC2102" s="20"/>
      <c r="AD2102" s="1079"/>
      <c r="AE2102" s="1076"/>
      <c r="AF2102" s="1079"/>
      <c r="AG2102" s="1079"/>
      <c r="AH2102" s="1079"/>
      <c r="AI2102" s="1076"/>
      <c r="AJ2102" s="541"/>
      <c r="AK2102" s="1079"/>
      <c r="AL2102" s="1079"/>
      <c r="AM2102" s="1079"/>
      <c r="AN2102" s="1079"/>
      <c r="AO2102" s="1079"/>
      <c r="AP2102" s="1079"/>
      <c r="AQ2102" s="1079"/>
      <c r="AR2102" s="1079"/>
      <c r="AS2102" s="1079"/>
      <c r="AT2102" s="1079"/>
      <c r="AU2102" s="1079"/>
      <c r="AV2102" s="1079"/>
      <c r="AW2102" s="1079"/>
    </row>
    <row r="2103" spans="1:49" s="11" customFormat="1" ht="12.75" customHeight="1" outlineLevel="4">
      <c r="A2103" s="1069" t="s">
        <v>643</v>
      </c>
      <c r="B2103" s="708" t="s">
        <v>1009</v>
      </c>
      <c r="C2103" s="716" t="s">
        <v>1032</v>
      </c>
      <c r="D2103" s="1316" t="s">
        <v>627</v>
      </c>
      <c r="E2103" s="1353" t="s">
        <v>10439</v>
      </c>
      <c r="F2103" s="44" t="s">
        <v>10036</v>
      </c>
      <c r="G2103" s="1304"/>
      <c r="H2103" s="1304"/>
      <c r="I2103" s="1304"/>
      <c r="J2103" s="1304"/>
      <c r="K2103" s="856"/>
      <c r="L2103" s="36" t="s">
        <v>408</v>
      </c>
      <c r="M2103" s="542" t="s">
        <v>713</v>
      </c>
      <c r="N2103" s="27">
        <v>1</v>
      </c>
      <c r="O2103" s="702"/>
      <c r="P2103" s="701" t="s">
        <v>539</v>
      </c>
      <c r="Q2103" s="1118" t="s">
        <v>10563</v>
      </c>
      <c r="R2103" s="1301"/>
      <c r="S2103" s="1301"/>
      <c r="T2103" s="1301"/>
      <c r="U2103" s="1301"/>
      <c r="V2103" s="1301"/>
      <c r="W2103" s="1301"/>
      <c r="X2103" s="1078"/>
      <c r="Y2103" s="134"/>
      <c r="Z2103" s="1079"/>
      <c r="AA2103" s="1079"/>
      <c r="AB2103" s="1079"/>
      <c r="AC2103" s="20"/>
      <c r="AD2103" s="1079"/>
      <c r="AE2103" s="1076"/>
      <c r="AF2103" s="1079"/>
      <c r="AG2103" s="1079"/>
      <c r="AH2103" s="1079"/>
      <c r="AI2103" s="1076"/>
      <c r="AJ2103" s="541"/>
      <c r="AK2103" s="1079"/>
      <c r="AL2103" s="1079"/>
      <c r="AM2103" s="1079"/>
      <c r="AN2103" s="1079"/>
      <c r="AO2103" s="1079"/>
      <c r="AP2103" s="1079"/>
      <c r="AQ2103" s="1079"/>
      <c r="AR2103" s="1079"/>
      <c r="AS2103" s="1079"/>
      <c r="AT2103" s="1079"/>
      <c r="AU2103" s="1079"/>
      <c r="AV2103" s="1079"/>
      <c r="AW2103" s="1079"/>
    </row>
    <row r="2104" spans="1:49" s="11" customFormat="1" ht="12.75" customHeight="1" outlineLevel="4">
      <c r="A2104" s="1069" t="s">
        <v>643</v>
      </c>
      <c r="B2104" s="708" t="s">
        <v>1009</v>
      </c>
      <c r="C2104" s="716" t="s">
        <v>1032</v>
      </c>
      <c r="D2104" s="1316" t="s">
        <v>627</v>
      </c>
      <c r="E2104" s="1319" t="s">
        <v>10442</v>
      </c>
      <c r="F2104" s="44"/>
      <c r="G2104" s="1304"/>
      <c r="H2104" s="1304"/>
      <c r="I2104" s="1304"/>
      <c r="J2104" s="1304"/>
      <c r="K2104" s="856"/>
      <c r="L2104" s="36" t="s">
        <v>10444</v>
      </c>
      <c r="M2104" s="542" t="s">
        <v>10443</v>
      </c>
      <c r="N2104" s="27" t="s">
        <v>412</v>
      </c>
      <c r="O2104" s="702"/>
      <c r="P2104" s="701" t="s">
        <v>539</v>
      </c>
      <c r="Q2104" s="1118" t="s">
        <v>10563</v>
      </c>
      <c r="R2104" s="1301"/>
      <c r="S2104" s="1301"/>
      <c r="T2104" s="1301"/>
      <c r="U2104" s="1301"/>
      <c r="V2104" s="1301"/>
      <c r="W2104" s="1301"/>
      <c r="X2104" s="1078"/>
      <c r="Y2104" s="134"/>
      <c r="Z2104" s="1079"/>
      <c r="AA2104" s="1079"/>
      <c r="AB2104" s="1079"/>
      <c r="AC2104" s="20"/>
      <c r="AD2104" s="1079"/>
      <c r="AE2104" s="1076"/>
      <c r="AF2104" s="1079"/>
      <c r="AG2104" s="1079"/>
      <c r="AH2104" s="1079"/>
      <c r="AI2104" s="1076"/>
      <c r="AJ2104" s="541"/>
      <c r="AK2104" s="1079"/>
      <c r="AL2104" s="1079"/>
      <c r="AM2104" s="1079"/>
      <c r="AN2104" s="1079"/>
      <c r="AO2104" s="1079"/>
      <c r="AP2104" s="1079"/>
      <c r="AQ2104" s="1079"/>
      <c r="AR2104" s="1079"/>
      <c r="AS2104" s="1079"/>
      <c r="AT2104" s="1079"/>
      <c r="AU2104" s="1079"/>
      <c r="AV2104" s="1079"/>
      <c r="AW2104" s="1079"/>
    </row>
    <row r="2105" spans="1:49" s="11" customFormat="1" ht="12.75" customHeight="1" outlineLevel="4">
      <c r="A2105" s="1069" t="s">
        <v>643</v>
      </c>
      <c r="B2105" s="708" t="s">
        <v>1009</v>
      </c>
      <c r="C2105" s="716" t="s">
        <v>1032</v>
      </c>
      <c r="D2105" s="1316" t="s">
        <v>627</v>
      </c>
      <c r="E2105" s="1351" t="s">
        <v>10442</v>
      </c>
      <c r="F2105" s="43" t="s">
        <v>10445</v>
      </c>
      <c r="G2105" s="1304"/>
      <c r="H2105" s="1304"/>
      <c r="I2105" s="1304"/>
      <c r="J2105" s="1304"/>
      <c r="K2105" s="856"/>
      <c r="L2105" s="36" t="s">
        <v>408</v>
      </c>
      <c r="M2105" s="542" t="s">
        <v>10448</v>
      </c>
      <c r="N2105" s="27" t="s">
        <v>464</v>
      </c>
      <c r="O2105" s="702"/>
      <c r="P2105" s="701" t="s">
        <v>539</v>
      </c>
      <c r="Q2105" s="1118" t="s">
        <v>10563</v>
      </c>
      <c r="R2105" s="1301"/>
      <c r="S2105" s="1301"/>
      <c r="T2105" s="1301"/>
      <c r="U2105" s="1301"/>
      <c r="V2105" s="1301"/>
      <c r="W2105" s="1301"/>
      <c r="X2105" s="1078"/>
      <c r="Y2105" s="134"/>
      <c r="Z2105" s="1079"/>
      <c r="AA2105" s="1079"/>
      <c r="AB2105" s="1079"/>
      <c r="AC2105" s="20"/>
      <c r="AD2105" s="1079"/>
      <c r="AE2105" s="1076"/>
      <c r="AF2105" s="1079"/>
      <c r="AG2105" s="1079"/>
      <c r="AH2105" s="1079"/>
      <c r="AI2105" s="1076"/>
      <c r="AJ2105" s="541"/>
      <c r="AK2105" s="1079"/>
      <c r="AL2105" s="1079"/>
      <c r="AM2105" s="1079"/>
      <c r="AN2105" s="1079"/>
      <c r="AO2105" s="1079"/>
      <c r="AP2105" s="1079"/>
      <c r="AQ2105" s="1079"/>
      <c r="AR2105" s="1079"/>
      <c r="AS2105" s="1079"/>
      <c r="AT2105" s="1079"/>
      <c r="AU2105" s="1079"/>
      <c r="AV2105" s="1079"/>
      <c r="AW2105" s="1079"/>
    </row>
    <row r="2106" spans="1:49" s="11" customFormat="1" ht="12.75" customHeight="1" outlineLevel="4">
      <c r="A2106" s="1069" t="s">
        <v>643</v>
      </c>
      <c r="B2106" s="708" t="s">
        <v>1009</v>
      </c>
      <c r="C2106" s="716" t="s">
        <v>1032</v>
      </c>
      <c r="D2106" s="1316" t="s">
        <v>627</v>
      </c>
      <c r="E2106" s="1352" t="s">
        <v>10442</v>
      </c>
      <c r="F2106" s="43" t="s">
        <v>10446</v>
      </c>
      <c r="G2106" s="1304"/>
      <c r="H2106" s="1304"/>
      <c r="I2106" s="1304"/>
      <c r="J2106" s="1304"/>
      <c r="K2106" s="856"/>
      <c r="L2106" s="36" t="s">
        <v>408</v>
      </c>
      <c r="M2106" s="542" t="s">
        <v>10449</v>
      </c>
      <c r="N2106" s="27" t="s">
        <v>464</v>
      </c>
      <c r="O2106" s="702"/>
      <c r="P2106" s="701" t="s">
        <v>539</v>
      </c>
      <c r="Q2106" s="1118" t="s">
        <v>10563</v>
      </c>
      <c r="R2106" s="1301"/>
      <c r="S2106" s="1301"/>
      <c r="T2106" s="1301"/>
      <c r="U2106" s="1301"/>
      <c r="V2106" s="1301"/>
      <c r="W2106" s="1301"/>
      <c r="X2106" s="1078"/>
      <c r="Y2106" s="134"/>
      <c r="Z2106" s="1079"/>
      <c r="AA2106" s="1079"/>
      <c r="AB2106" s="1079"/>
      <c r="AC2106" s="20"/>
      <c r="AD2106" s="1079"/>
      <c r="AE2106" s="1076"/>
      <c r="AF2106" s="1079"/>
      <c r="AG2106" s="1079"/>
      <c r="AH2106" s="1079"/>
      <c r="AI2106" s="1076"/>
      <c r="AJ2106" s="541"/>
      <c r="AK2106" s="1079"/>
      <c r="AL2106" s="1079"/>
      <c r="AM2106" s="1079"/>
      <c r="AN2106" s="1079"/>
      <c r="AO2106" s="1079"/>
      <c r="AP2106" s="1079"/>
      <c r="AQ2106" s="1079"/>
      <c r="AR2106" s="1079"/>
      <c r="AS2106" s="1079"/>
      <c r="AT2106" s="1079"/>
      <c r="AU2106" s="1079"/>
      <c r="AV2106" s="1079"/>
      <c r="AW2106" s="1079"/>
    </row>
    <row r="2107" spans="1:49" s="11" customFormat="1" ht="12.75" customHeight="1" outlineLevel="4">
      <c r="A2107" s="1069" t="s">
        <v>643</v>
      </c>
      <c r="B2107" s="708" t="s">
        <v>1009</v>
      </c>
      <c r="C2107" s="716" t="s">
        <v>1032</v>
      </c>
      <c r="D2107" s="1316" t="s">
        <v>627</v>
      </c>
      <c r="E2107" s="1353" t="s">
        <v>10442</v>
      </c>
      <c r="F2107" s="43" t="s">
        <v>10447</v>
      </c>
      <c r="G2107" s="1304"/>
      <c r="H2107" s="1304"/>
      <c r="I2107" s="1304"/>
      <c r="J2107" s="1304"/>
      <c r="K2107" s="856"/>
      <c r="L2107" s="36" t="s">
        <v>408</v>
      </c>
      <c r="M2107" s="542" t="s">
        <v>10450</v>
      </c>
      <c r="N2107" s="27" t="s">
        <v>464</v>
      </c>
      <c r="O2107" s="702"/>
      <c r="P2107" s="701" t="s">
        <v>539</v>
      </c>
      <c r="Q2107" s="1118" t="s">
        <v>10563</v>
      </c>
      <c r="R2107" s="1301"/>
      <c r="S2107" s="1301"/>
      <c r="T2107" s="1301"/>
      <c r="U2107" s="1301"/>
      <c r="V2107" s="1301"/>
      <c r="W2107" s="1301"/>
      <c r="X2107" s="1078"/>
      <c r="Y2107" s="134"/>
      <c r="Z2107" s="1079"/>
      <c r="AA2107" s="1079"/>
      <c r="AB2107" s="1079"/>
      <c r="AC2107" s="20"/>
      <c r="AD2107" s="1079"/>
      <c r="AE2107" s="1076"/>
      <c r="AF2107" s="1079"/>
      <c r="AG2107" s="1079"/>
      <c r="AH2107" s="1079"/>
      <c r="AI2107" s="1076"/>
      <c r="AJ2107" s="541"/>
      <c r="AK2107" s="1079"/>
      <c r="AL2107" s="1079"/>
      <c r="AM2107" s="1079"/>
      <c r="AN2107" s="1079"/>
      <c r="AO2107" s="1079"/>
      <c r="AP2107" s="1079"/>
      <c r="AQ2107" s="1079"/>
      <c r="AR2107" s="1079"/>
      <c r="AS2107" s="1079"/>
      <c r="AT2107" s="1079"/>
      <c r="AU2107" s="1079"/>
      <c r="AV2107" s="1079"/>
      <c r="AW2107" s="1079"/>
    </row>
    <row r="2108" spans="1:49" s="11" customFormat="1" ht="12.75" customHeight="1" outlineLevel="4">
      <c r="A2108" s="1069" t="s">
        <v>643</v>
      </c>
      <c r="B2108" s="708" t="s">
        <v>1009</v>
      </c>
      <c r="C2108" s="716" t="s">
        <v>1032</v>
      </c>
      <c r="D2108" s="1316" t="s">
        <v>627</v>
      </c>
      <c r="E2108" s="1318" t="s">
        <v>10451</v>
      </c>
      <c r="F2108" s="44"/>
      <c r="G2108" s="1304"/>
      <c r="H2108" s="1304"/>
      <c r="I2108" s="1304"/>
      <c r="J2108" s="1304"/>
      <c r="K2108" s="856"/>
      <c r="L2108" s="36" t="s">
        <v>84</v>
      </c>
      <c r="M2108" s="542" t="s">
        <v>10452</v>
      </c>
      <c r="N2108" s="27" t="s">
        <v>412</v>
      </c>
      <c r="O2108" s="702"/>
      <c r="P2108" s="701" t="s">
        <v>539</v>
      </c>
      <c r="Q2108" s="1118" t="s">
        <v>10563</v>
      </c>
      <c r="R2108" s="1301"/>
      <c r="S2108" s="1301"/>
      <c r="T2108" s="1301"/>
      <c r="U2108" s="1301"/>
      <c r="V2108" s="1301"/>
      <c r="W2108" s="1301"/>
      <c r="X2108" s="1078"/>
      <c r="Y2108" s="134"/>
      <c r="Z2108" s="1079"/>
      <c r="AA2108" s="1079"/>
      <c r="AB2108" s="1079"/>
      <c r="AC2108" s="20"/>
      <c r="AD2108" s="1079"/>
      <c r="AE2108" s="1076"/>
      <c r="AF2108" s="1079"/>
      <c r="AG2108" s="1079"/>
      <c r="AH2108" s="1079"/>
      <c r="AI2108" s="1076"/>
      <c r="AJ2108" s="541"/>
      <c r="AK2108" s="1079"/>
      <c r="AL2108" s="1079"/>
      <c r="AM2108" s="1079"/>
      <c r="AN2108" s="1079"/>
      <c r="AO2108" s="1079"/>
      <c r="AP2108" s="1079"/>
      <c r="AQ2108" s="1079"/>
      <c r="AR2108" s="1079"/>
      <c r="AS2108" s="1079"/>
      <c r="AT2108" s="1079"/>
      <c r="AU2108" s="1079"/>
      <c r="AV2108" s="1079"/>
      <c r="AW2108" s="1079"/>
    </row>
    <row r="2109" spans="1:49" s="11" customFormat="1" ht="12.75" customHeight="1" outlineLevel="4">
      <c r="A2109" s="1069" t="s">
        <v>643</v>
      </c>
      <c r="B2109" s="708" t="s">
        <v>1009</v>
      </c>
      <c r="C2109" s="716" t="s">
        <v>1032</v>
      </c>
      <c r="D2109" s="1316" t="s">
        <v>627</v>
      </c>
      <c r="E2109" s="1319" t="s">
        <v>10453</v>
      </c>
      <c r="F2109" s="44"/>
      <c r="G2109" s="1304"/>
      <c r="H2109" s="1304"/>
      <c r="I2109" s="1304"/>
      <c r="J2109" s="1304"/>
      <c r="K2109" s="856"/>
      <c r="L2109" s="36" t="s">
        <v>163</v>
      </c>
      <c r="M2109" s="542" t="s">
        <v>10454</v>
      </c>
      <c r="N2109" s="27" t="s">
        <v>464</v>
      </c>
      <c r="O2109" s="702"/>
      <c r="P2109" s="701" t="s">
        <v>539</v>
      </c>
      <c r="Q2109" s="1118" t="s">
        <v>10563</v>
      </c>
      <c r="R2109" s="1301"/>
      <c r="S2109" s="1301"/>
      <c r="T2109" s="1301"/>
      <c r="U2109" s="1301"/>
      <c r="V2109" s="1301"/>
      <c r="W2109" s="1301"/>
      <c r="X2109" s="1078"/>
      <c r="Y2109" s="134"/>
      <c r="Z2109" s="1079"/>
      <c r="AA2109" s="1079"/>
      <c r="AB2109" s="1079"/>
      <c r="AC2109" s="20"/>
      <c r="AD2109" s="1079"/>
      <c r="AE2109" s="1076"/>
      <c r="AF2109" s="1079"/>
      <c r="AG2109" s="1079"/>
      <c r="AH2109" s="1079"/>
      <c r="AI2109" s="1076"/>
      <c r="AJ2109" s="541"/>
      <c r="AK2109" s="1079"/>
      <c r="AL2109" s="1079"/>
      <c r="AM2109" s="1079"/>
      <c r="AN2109" s="1079"/>
      <c r="AO2109" s="1079"/>
      <c r="AP2109" s="1079"/>
      <c r="AQ2109" s="1079"/>
      <c r="AR2109" s="1079"/>
      <c r="AS2109" s="1079"/>
      <c r="AT2109" s="1079"/>
      <c r="AU2109" s="1079"/>
      <c r="AV2109" s="1079"/>
      <c r="AW2109" s="1079"/>
    </row>
    <row r="2110" spans="1:49" s="11" customFormat="1" ht="12.75" customHeight="1" outlineLevel="4">
      <c r="A2110" s="1069" t="s">
        <v>643</v>
      </c>
      <c r="B2110" s="708" t="s">
        <v>1009</v>
      </c>
      <c r="C2110" s="716" t="s">
        <v>1032</v>
      </c>
      <c r="D2110" s="1316" t="s">
        <v>627</v>
      </c>
      <c r="E2110" s="1351" t="s">
        <v>10453</v>
      </c>
      <c r="F2110" s="44" t="s">
        <v>424</v>
      </c>
      <c r="G2110" s="1304"/>
      <c r="H2110" s="1304"/>
      <c r="I2110" s="1304"/>
      <c r="J2110" s="1304"/>
      <c r="K2110" s="856"/>
      <c r="L2110" s="36" t="s">
        <v>408</v>
      </c>
      <c r="M2110" s="542" t="s">
        <v>712</v>
      </c>
      <c r="N2110" s="27">
        <v>1</v>
      </c>
      <c r="O2110" s="702"/>
      <c r="P2110" s="701" t="s">
        <v>539</v>
      </c>
      <c r="Q2110" s="1118" t="s">
        <v>10563</v>
      </c>
      <c r="R2110" s="1301"/>
      <c r="S2110" s="1301"/>
      <c r="T2110" s="1301"/>
      <c r="U2110" s="1301"/>
      <c r="V2110" s="1301"/>
      <c r="W2110" s="1301"/>
      <c r="X2110" s="1078"/>
      <c r="Y2110" s="134"/>
      <c r="Z2110" s="1079"/>
      <c r="AA2110" s="1079"/>
      <c r="AB2110" s="1079"/>
      <c r="AC2110" s="20"/>
      <c r="AD2110" s="1079"/>
      <c r="AE2110" s="1076"/>
      <c r="AF2110" s="1079"/>
      <c r="AG2110" s="1079"/>
      <c r="AH2110" s="1079"/>
      <c r="AI2110" s="1076"/>
      <c r="AJ2110" s="541"/>
      <c r="AK2110" s="1079"/>
      <c r="AL2110" s="1079"/>
      <c r="AM2110" s="1079"/>
      <c r="AN2110" s="1079"/>
      <c r="AO2110" s="1079"/>
      <c r="AP2110" s="1079"/>
      <c r="AQ2110" s="1079"/>
      <c r="AR2110" s="1079"/>
      <c r="AS2110" s="1079"/>
      <c r="AT2110" s="1079"/>
      <c r="AU2110" s="1079"/>
      <c r="AV2110" s="1079"/>
      <c r="AW2110" s="1079"/>
    </row>
    <row r="2111" spans="1:49" s="11" customFormat="1" ht="12.75" customHeight="1" outlineLevel="4">
      <c r="A2111" s="1069" t="s">
        <v>643</v>
      </c>
      <c r="B2111" s="708" t="s">
        <v>1009</v>
      </c>
      <c r="C2111" s="716" t="s">
        <v>1032</v>
      </c>
      <c r="D2111" s="1316" t="s">
        <v>627</v>
      </c>
      <c r="E2111" s="1353" t="s">
        <v>10453</v>
      </c>
      <c r="F2111" s="44" t="s">
        <v>10036</v>
      </c>
      <c r="G2111" s="1304"/>
      <c r="H2111" s="1304"/>
      <c r="I2111" s="1304"/>
      <c r="J2111" s="1304"/>
      <c r="K2111" s="856"/>
      <c r="L2111" s="36" t="s">
        <v>408</v>
      </c>
      <c r="M2111" s="542" t="s">
        <v>713</v>
      </c>
      <c r="N2111" s="27">
        <v>1</v>
      </c>
      <c r="O2111" s="702"/>
      <c r="P2111" s="701" t="s">
        <v>539</v>
      </c>
      <c r="Q2111" s="1118" t="s">
        <v>10563</v>
      </c>
      <c r="R2111" s="1301"/>
      <c r="S2111" s="1301"/>
      <c r="T2111" s="1301"/>
      <c r="U2111" s="1301"/>
      <c r="V2111" s="1301"/>
      <c r="W2111" s="1301"/>
      <c r="X2111" s="1078"/>
      <c r="Y2111" s="134"/>
      <c r="Z2111" s="1079"/>
      <c r="AA2111" s="1079"/>
      <c r="AB2111" s="1079"/>
      <c r="AC2111" s="20"/>
      <c r="AD2111" s="1079"/>
      <c r="AE2111" s="1076"/>
      <c r="AF2111" s="1079"/>
      <c r="AG2111" s="1079"/>
      <c r="AH2111" s="1079"/>
      <c r="AI2111" s="1076"/>
      <c r="AJ2111" s="541"/>
      <c r="AK2111" s="1079"/>
      <c r="AL2111" s="1079"/>
      <c r="AM2111" s="1079"/>
      <c r="AN2111" s="1079"/>
      <c r="AO2111" s="1079"/>
      <c r="AP2111" s="1079"/>
      <c r="AQ2111" s="1079"/>
      <c r="AR2111" s="1079"/>
      <c r="AS2111" s="1079"/>
      <c r="AT2111" s="1079"/>
      <c r="AU2111" s="1079"/>
      <c r="AV2111" s="1079"/>
      <c r="AW2111" s="1079"/>
    </row>
    <row r="2112" spans="1:49" s="11" customFormat="1" ht="12.75" customHeight="1" outlineLevel="4">
      <c r="A2112" s="1069" t="s">
        <v>643</v>
      </c>
      <c r="B2112" s="708" t="s">
        <v>1009</v>
      </c>
      <c r="C2112" s="716" t="s">
        <v>1032</v>
      </c>
      <c r="D2112" s="1316" t="s">
        <v>627</v>
      </c>
      <c r="E2112" s="1319" t="s">
        <v>16</v>
      </c>
      <c r="F2112" s="44"/>
      <c r="G2112" s="1304"/>
      <c r="H2112" s="1304"/>
      <c r="I2112" s="1304"/>
      <c r="J2112" s="1304"/>
      <c r="K2112" s="856"/>
      <c r="L2112" s="36" t="s">
        <v>192</v>
      </c>
      <c r="M2112" s="542" t="s">
        <v>10455</v>
      </c>
      <c r="N2112" s="27" t="s">
        <v>464</v>
      </c>
      <c r="O2112" s="702"/>
      <c r="P2112" s="701" t="s">
        <v>539</v>
      </c>
      <c r="Q2112" s="1118" t="s">
        <v>10563</v>
      </c>
      <c r="R2112" s="1301"/>
      <c r="S2112" s="1301"/>
      <c r="T2112" s="1301"/>
      <c r="U2112" s="1301"/>
      <c r="V2112" s="1301"/>
      <c r="W2112" s="1301"/>
      <c r="X2112" s="1078"/>
      <c r="Y2112" s="134"/>
      <c r="Z2112" s="1079"/>
      <c r="AA2112" s="1079"/>
      <c r="AB2112" s="1079"/>
      <c r="AC2112" s="20"/>
      <c r="AD2112" s="1079"/>
      <c r="AE2112" s="1076"/>
      <c r="AF2112" s="1079"/>
      <c r="AG2112" s="1079"/>
      <c r="AH2112" s="1079"/>
      <c r="AI2112" s="1076"/>
      <c r="AJ2112" s="541"/>
      <c r="AK2112" s="1079"/>
      <c r="AL2112" s="1079"/>
      <c r="AM2112" s="1079"/>
      <c r="AN2112" s="1079"/>
      <c r="AO2112" s="1079"/>
      <c r="AP2112" s="1079"/>
      <c r="AQ2112" s="1079"/>
      <c r="AR2112" s="1079"/>
      <c r="AS2112" s="1079"/>
      <c r="AT2112" s="1079"/>
      <c r="AU2112" s="1079"/>
      <c r="AV2112" s="1079"/>
      <c r="AW2112" s="1079"/>
    </row>
    <row r="2113" spans="1:49" s="11" customFormat="1" ht="12.75" customHeight="1" outlineLevel="4">
      <c r="A2113" s="1069" t="s">
        <v>643</v>
      </c>
      <c r="B2113" s="708" t="s">
        <v>1009</v>
      </c>
      <c r="C2113" s="716" t="s">
        <v>1032</v>
      </c>
      <c r="D2113" s="1316" t="s">
        <v>627</v>
      </c>
      <c r="E2113" s="1351" t="s">
        <v>16</v>
      </c>
      <c r="F2113" s="44" t="s">
        <v>410</v>
      </c>
      <c r="G2113" s="1304"/>
      <c r="H2113" s="1304"/>
      <c r="I2113" s="1304"/>
      <c r="J2113" s="1304"/>
      <c r="K2113" s="856"/>
      <c r="L2113" s="36" t="s">
        <v>408</v>
      </c>
      <c r="M2113" s="542" t="s">
        <v>636</v>
      </c>
      <c r="N2113" s="27" t="s">
        <v>412</v>
      </c>
      <c r="O2113" s="702"/>
      <c r="P2113" s="701" t="s">
        <v>539</v>
      </c>
      <c r="Q2113" s="1118" t="s">
        <v>10563</v>
      </c>
      <c r="R2113" s="1301"/>
      <c r="S2113" s="1301"/>
      <c r="T2113" s="1301"/>
      <c r="U2113" s="1301"/>
      <c r="V2113" s="1301"/>
      <c r="W2113" s="1301"/>
      <c r="X2113" s="1078"/>
      <c r="Y2113" s="134"/>
      <c r="Z2113" s="1079"/>
      <c r="AA2113" s="1079"/>
      <c r="AB2113" s="1079"/>
      <c r="AC2113" s="20"/>
      <c r="AD2113" s="1079"/>
      <c r="AE2113" s="1076"/>
      <c r="AF2113" s="1079"/>
      <c r="AG2113" s="1079"/>
      <c r="AH2113" s="1079"/>
      <c r="AI2113" s="1076"/>
      <c r="AJ2113" s="541"/>
      <c r="AK2113" s="1079"/>
      <c r="AL2113" s="1079"/>
      <c r="AM2113" s="1079"/>
      <c r="AN2113" s="1079"/>
      <c r="AO2113" s="1079"/>
      <c r="AP2113" s="1079"/>
      <c r="AQ2113" s="1079"/>
      <c r="AR2113" s="1079"/>
      <c r="AS2113" s="1079"/>
      <c r="AT2113" s="1079"/>
      <c r="AU2113" s="1079"/>
      <c r="AV2113" s="1079"/>
      <c r="AW2113" s="1079"/>
    </row>
    <row r="2114" spans="1:49" s="11" customFormat="1" ht="12.75" customHeight="1" outlineLevel="4">
      <c r="A2114" s="1069" t="s">
        <v>643</v>
      </c>
      <c r="B2114" s="708" t="s">
        <v>1009</v>
      </c>
      <c r="C2114" s="716" t="s">
        <v>1032</v>
      </c>
      <c r="D2114" s="1316" t="s">
        <v>627</v>
      </c>
      <c r="E2114" s="1352" t="s">
        <v>16</v>
      </c>
      <c r="F2114" s="58" t="s">
        <v>10456</v>
      </c>
      <c r="G2114" s="1304"/>
      <c r="H2114" s="1304"/>
      <c r="I2114" s="1304"/>
      <c r="J2114" s="1304"/>
      <c r="K2114" s="856"/>
      <c r="L2114" s="36" t="s">
        <v>129</v>
      </c>
      <c r="M2114" s="542" t="s">
        <v>263</v>
      </c>
      <c r="N2114" s="1312" t="s">
        <v>10355</v>
      </c>
      <c r="O2114" s="702"/>
      <c r="P2114" s="701" t="s">
        <v>539</v>
      </c>
      <c r="Q2114" s="1118" t="s">
        <v>10563</v>
      </c>
      <c r="R2114" s="1301"/>
      <c r="S2114" s="1301"/>
      <c r="T2114" s="1301"/>
      <c r="U2114" s="1301"/>
      <c r="V2114" s="1301"/>
      <c r="W2114" s="1301"/>
      <c r="X2114" s="1078"/>
      <c r="Y2114" s="134"/>
      <c r="Z2114" s="1079"/>
      <c r="AA2114" s="1079"/>
      <c r="AB2114" s="1079"/>
      <c r="AC2114" s="20"/>
      <c r="AD2114" s="1079"/>
      <c r="AE2114" s="1076"/>
      <c r="AF2114" s="1079"/>
      <c r="AG2114" s="1079"/>
      <c r="AH2114" s="1079"/>
      <c r="AI2114" s="1076"/>
      <c r="AJ2114" s="541"/>
      <c r="AK2114" s="1079"/>
      <c r="AL2114" s="1079"/>
      <c r="AM2114" s="1079"/>
      <c r="AN2114" s="1079"/>
      <c r="AO2114" s="1079"/>
      <c r="AP2114" s="1079"/>
      <c r="AQ2114" s="1079"/>
      <c r="AR2114" s="1079"/>
      <c r="AS2114" s="1079"/>
      <c r="AT2114" s="1079"/>
      <c r="AU2114" s="1079"/>
      <c r="AV2114" s="1079"/>
      <c r="AW2114" s="1079"/>
    </row>
    <row r="2115" spans="1:49" s="11" customFormat="1" ht="12.75" customHeight="1" outlineLevel="4">
      <c r="A2115" s="1069" t="s">
        <v>643</v>
      </c>
      <c r="B2115" s="708" t="s">
        <v>1009</v>
      </c>
      <c r="C2115" s="716" t="s">
        <v>1032</v>
      </c>
      <c r="D2115" s="1316" t="s">
        <v>627</v>
      </c>
      <c r="E2115" s="1352" t="s">
        <v>16</v>
      </c>
      <c r="F2115" s="1435" t="s">
        <v>10456</v>
      </c>
      <c r="G2115" s="44" t="s">
        <v>410</v>
      </c>
      <c r="H2115" s="1304"/>
      <c r="I2115" s="1304"/>
      <c r="J2115" s="1304"/>
      <c r="K2115" s="856"/>
      <c r="L2115" s="36" t="s">
        <v>408</v>
      </c>
      <c r="M2115" s="542" t="s">
        <v>636</v>
      </c>
      <c r="N2115" s="27" t="s">
        <v>412</v>
      </c>
      <c r="O2115" s="702"/>
      <c r="P2115" s="701" t="s">
        <v>539</v>
      </c>
      <c r="Q2115" s="1118" t="s">
        <v>10563</v>
      </c>
      <c r="R2115" s="1301"/>
      <c r="S2115" s="1301"/>
      <c r="T2115" s="1301"/>
      <c r="U2115" s="1301"/>
      <c r="V2115" s="1301"/>
      <c r="W2115" s="1301"/>
      <c r="X2115" s="1078"/>
      <c r="Y2115" s="134"/>
      <c r="Z2115" s="1079"/>
      <c r="AA2115" s="1079"/>
      <c r="AB2115" s="1079"/>
      <c r="AC2115" s="20"/>
      <c r="AD2115" s="1079"/>
      <c r="AE2115" s="1076"/>
      <c r="AF2115" s="1079"/>
      <c r="AG2115" s="1079"/>
      <c r="AH2115" s="1079"/>
      <c r="AI2115" s="1076"/>
      <c r="AJ2115" s="541"/>
      <c r="AK2115" s="1079"/>
      <c r="AL2115" s="1079"/>
      <c r="AM2115" s="1079"/>
      <c r="AN2115" s="1079"/>
      <c r="AO2115" s="1079"/>
      <c r="AP2115" s="1079"/>
      <c r="AQ2115" s="1079"/>
      <c r="AR2115" s="1079"/>
      <c r="AS2115" s="1079"/>
      <c r="AT2115" s="1079"/>
      <c r="AU2115" s="1079"/>
      <c r="AV2115" s="1079"/>
      <c r="AW2115" s="1079"/>
    </row>
    <row r="2116" spans="1:49" s="11" customFormat="1" ht="12.75" customHeight="1" outlineLevel="4">
      <c r="A2116" s="1069" t="s">
        <v>643</v>
      </c>
      <c r="B2116" s="708" t="s">
        <v>1009</v>
      </c>
      <c r="C2116" s="716" t="s">
        <v>1032</v>
      </c>
      <c r="D2116" s="1316" t="s">
        <v>627</v>
      </c>
      <c r="E2116" s="1352" t="s">
        <v>16</v>
      </c>
      <c r="F2116" s="20" t="s">
        <v>10457</v>
      </c>
      <c r="G2116" s="1304"/>
      <c r="H2116" s="1304"/>
      <c r="I2116" s="1304"/>
      <c r="J2116" s="1304"/>
      <c r="K2116" s="856"/>
      <c r="L2116" s="36" t="s">
        <v>129</v>
      </c>
      <c r="M2116" s="542" t="s">
        <v>264</v>
      </c>
      <c r="N2116" s="27" t="s">
        <v>412</v>
      </c>
      <c r="O2116" s="702"/>
      <c r="P2116" s="701" t="s">
        <v>539</v>
      </c>
      <c r="Q2116" s="1118" t="s">
        <v>10563</v>
      </c>
      <c r="R2116" s="1301"/>
      <c r="S2116" s="1301"/>
      <c r="T2116" s="1301"/>
      <c r="U2116" s="1301"/>
      <c r="V2116" s="1301"/>
      <c r="W2116" s="1301"/>
      <c r="X2116" s="1078"/>
      <c r="Y2116" s="134"/>
      <c r="Z2116" s="1079"/>
      <c r="AA2116" s="1079"/>
      <c r="AB2116" s="1079"/>
      <c r="AC2116" s="20"/>
      <c r="AD2116" s="1079"/>
      <c r="AE2116" s="1076"/>
      <c r="AF2116" s="1079"/>
      <c r="AG2116" s="1079"/>
      <c r="AH2116" s="1079"/>
      <c r="AI2116" s="1076"/>
      <c r="AJ2116" s="541"/>
      <c r="AK2116" s="1079"/>
      <c r="AL2116" s="1079"/>
      <c r="AM2116" s="1079"/>
      <c r="AN2116" s="1079"/>
      <c r="AO2116" s="1079"/>
      <c r="AP2116" s="1079"/>
      <c r="AQ2116" s="1079"/>
      <c r="AR2116" s="1079"/>
      <c r="AS2116" s="1079"/>
      <c r="AT2116" s="1079"/>
      <c r="AU2116" s="1079"/>
      <c r="AV2116" s="1079"/>
      <c r="AW2116" s="1079"/>
    </row>
    <row r="2117" spans="1:49" s="11" customFormat="1" ht="12.75" customHeight="1" outlineLevel="4">
      <c r="A2117" s="1069" t="s">
        <v>643</v>
      </c>
      <c r="B2117" s="708" t="s">
        <v>1009</v>
      </c>
      <c r="C2117" s="716" t="s">
        <v>1032</v>
      </c>
      <c r="D2117" s="1316" t="s">
        <v>627</v>
      </c>
      <c r="E2117" s="1353" t="s">
        <v>16</v>
      </c>
      <c r="F2117" s="1435" t="s">
        <v>10457</v>
      </c>
      <c r="G2117" s="44" t="s">
        <v>410</v>
      </c>
      <c r="H2117" s="1304"/>
      <c r="I2117" s="1304"/>
      <c r="J2117" s="1304"/>
      <c r="K2117" s="856"/>
      <c r="L2117" s="36" t="s">
        <v>408</v>
      </c>
      <c r="M2117" s="542" t="s">
        <v>636</v>
      </c>
      <c r="N2117" s="27" t="s">
        <v>412</v>
      </c>
      <c r="O2117" s="702"/>
      <c r="P2117" s="701" t="s">
        <v>539</v>
      </c>
      <c r="Q2117" s="1118" t="s">
        <v>10563</v>
      </c>
      <c r="R2117" s="1301"/>
      <c r="S2117" s="1301"/>
      <c r="T2117" s="1301"/>
      <c r="U2117" s="1301"/>
      <c r="V2117" s="1301"/>
      <c r="W2117" s="1301"/>
      <c r="X2117" s="1078"/>
      <c r="Y2117" s="134"/>
      <c r="Z2117" s="1079"/>
      <c r="AA2117" s="1079"/>
      <c r="AB2117" s="1079"/>
      <c r="AC2117" s="20"/>
      <c r="AD2117" s="1079"/>
      <c r="AE2117" s="1076"/>
      <c r="AF2117" s="1079"/>
      <c r="AG2117" s="1079"/>
      <c r="AH2117" s="1079"/>
      <c r="AI2117" s="1076"/>
      <c r="AJ2117" s="541"/>
      <c r="AK2117" s="1079"/>
      <c r="AL2117" s="1079"/>
      <c r="AM2117" s="1079"/>
      <c r="AN2117" s="1079"/>
      <c r="AO2117" s="1079"/>
      <c r="AP2117" s="1079"/>
      <c r="AQ2117" s="1079"/>
      <c r="AR2117" s="1079"/>
      <c r="AS2117" s="1079"/>
      <c r="AT2117" s="1079"/>
      <c r="AU2117" s="1079"/>
      <c r="AV2117" s="1079"/>
      <c r="AW2117" s="1079"/>
    </row>
    <row r="2118" spans="1:49" s="11" customFormat="1" ht="12.75" customHeight="1" outlineLevel="4">
      <c r="A2118" s="1069" t="s">
        <v>643</v>
      </c>
      <c r="B2118" s="708" t="s">
        <v>1009</v>
      </c>
      <c r="C2118" s="716" t="s">
        <v>1032</v>
      </c>
      <c r="D2118" s="1316" t="s">
        <v>627</v>
      </c>
      <c r="E2118" s="1319" t="s">
        <v>10458</v>
      </c>
      <c r="F2118" s="1436"/>
      <c r="G2118" s="44"/>
      <c r="H2118" s="1304"/>
      <c r="I2118" s="1304"/>
      <c r="J2118" s="1304"/>
      <c r="K2118" s="856"/>
      <c r="L2118" s="36" t="s">
        <v>10460</v>
      </c>
      <c r="M2118" s="542" t="s">
        <v>10459</v>
      </c>
      <c r="N2118" s="27" t="s">
        <v>464</v>
      </c>
      <c r="O2118" s="702"/>
      <c r="P2118" s="701" t="s">
        <v>539</v>
      </c>
      <c r="Q2118" s="1118" t="s">
        <v>10563</v>
      </c>
      <c r="R2118" s="1301"/>
      <c r="S2118" s="1301"/>
      <c r="T2118" s="1301"/>
      <c r="U2118" s="1301"/>
      <c r="V2118" s="1301"/>
      <c r="W2118" s="1301"/>
      <c r="X2118" s="1078"/>
      <c r="Y2118" s="134"/>
      <c r="Z2118" s="1079"/>
      <c r="AA2118" s="1079"/>
      <c r="AB2118" s="1079"/>
      <c r="AC2118" s="20"/>
      <c r="AD2118" s="1079"/>
      <c r="AE2118" s="1076"/>
      <c r="AF2118" s="1079"/>
      <c r="AG2118" s="1079"/>
      <c r="AH2118" s="1079"/>
      <c r="AI2118" s="1076"/>
      <c r="AJ2118" s="541"/>
      <c r="AK2118" s="1079"/>
      <c r="AL2118" s="1079"/>
      <c r="AM2118" s="1079"/>
      <c r="AN2118" s="1079"/>
      <c r="AO2118" s="1079"/>
      <c r="AP2118" s="1079"/>
      <c r="AQ2118" s="1079"/>
      <c r="AR2118" s="1079"/>
      <c r="AS2118" s="1079"/>
      <c r="AT2118" s="1079"/>
      <c r="AU2118" s="1079"/>
      <c r="AV2118" s="1079"/>
      <c r="AW2118" s="1079"/>
    </row>
    <row r="2119" spans="1:49" s="11" customFormat="1" ht="12.75" customHeight="1" outlineLevel="4">
      <c r="A2119" s="1069" t="s">
        <v>643</v>
      </c>
      <c r="B2119" s="708" t="s">
        <v>1009</v>
      </c>
      <c r="C2119" s="716" t="s">
        <v>1032</v>
      </c>
      <c r="D2119" s="1316" t="s">
        <v>627</v>
      </c>
      <c r="E2119" s="1351" t="s">
        <v>10458</v>
      </c>
      <c r="F2119" s="58" t="s">
        <v>10461</v>
      </c>
      <c r="G2119" s="44"/>
      <c r="H2119" s="1304"/>
      <c r="I2119" s="1304"/>
      <c r="J2119" s="1304"/>
      <c r="K2119" s="856"/>
      <c r="L2119" s="36" t="s">
        <v>85</v>
      </c>
      <c r="M2119" s="542" t="s">
        <v>10462</v>
      </c>
      <c r="N2119" s="1312" t="s">
        <v>10355</v>
      </c>
      <c r="O2119" s="702"/>
      <c r="P2119" s="701" t="s">
        <v>539</v>
      </c>
      <c r="Q2119" s="1118" t="s">
        <v>10563</v>
      </c>
      <c r="R2119" s="1301"/>
      <c r="S2119" s="1301"/>
      <c r="T2119" s="1301"/>
      <c r="U2119" s="1301"/>
      <c r="V2119" s="1301"/>
      <c r="W2119" s="1301"/>
      <c r="X2119" s="1078"/>
      <c r="Y2119" s="134"/>
      <c r="Z2119" s="1079"/>
      <c r="AA2119" s="1079"/>
      <c r="AB2119" s="1079"/>
      <c r="AC2119" s="20"/>
      <c r="AD2119" s="1079"/>
      <c r="AE2119" s="1076"/>
      <c r="AF2119" s="1079"/>
      <c r="AG2119" s="1079"/>
      <c r="AH2119" s="1079"/>
      <c r="AI2119" s="1076"/>
      <c r="AJ2119" s="541"/>
      <c r="AK2119" s="1079"/>
      <c r="AL2119" s="1079"/>
      <c r="AM2119" s="1079"/>
      <c r="AN2119" s="1079"/>
      <c r="AO2119" s="1079"/>
      <c r="AP2119" s="1079"/>
      <c r="AQ2119" s="1079"/>
      <c r="AR2119" s="1079"/>
      <c r="AS2119" s="1079"/>
      <c r="AT2119" s="1079"/>
      <c r="AU2119" s="1079"/>
      <c r="AV2119" s="1079"/>
      <c r="AW2119" s="1079"/>
    </row>
    <row r="2120" spans="1:49" s="11" customFormat="1" ht="12.75" customHeight="1" outlineLevel="4">
      <c r="A2120" s="1069" t="s">
        <v>643</v>
      </c>
      <c r="B2120" s="708" t="s">
        <v>1009</v>
      </c>
      <c r="C2120" s="716" t="s">
        <v>1032</v>
      </c>
      <c r="D2120" s="1316" t="s">
        <v>627</v>
      </c>
      <c r="E2120" s="1352" t="s">
        <v>10458</v>
      </c>
      <c r="F2120" s="1435" t="s">
        <v>10461</v>
      </c>
      <c r="G2120" s="1441" t="s">
        <v>481</v>
      </c>
      <c r="H2120" s="1300"/>
      <c r="I2120" s="1304"/>
      <c r="J2120" s="1304"/>
      <c r="K2120" s="856"/>
      <c r="L2120" s="856"/>
      <c r="M2120" s="542" t="s">
        <v>482</v>
      </c>
      <c r="N2120" s="27">
        <v>1</v>
      </c>
      <c r="O2120" s="702"/>
      <c r="P2120" s="701" t="s">
        <v>539</v>
      </c>
      <c r="Q2120" s="1118" t="s">
        <v>10563</v>
      </c>
      <c r="R2120" s="1301"/>
      <c r="S2120" s="1301"/>
      <c r="T2120" s="1301"/>
      <c r="U2120" s="1301"/>
      <c r="V2120" s="1301"/>
      <c r="W2120" s="1301"/>
      <c r="X2120" s="1078"/>
      <c r="Y2120" s="134"/>
      <c r="Z2120" s="1079"/>
      <c r="AA2120" s="1079"/>
      <c r="AB2120" s="1079"/>
      <c r="AC2120" s="20"/>
      <c r="AD2120" s="1079"/>
      <c r="AE2120" s="1076"/>
      <c r="AF2120" s="1079"/>
      <c r="AG2120" s="1079"/>
      <c r="AH2120" s="1079"/>
      <c r="AI2120" s="1076"/>
      <c r="AJ2120" s="541"/>
      <c r="AK2120" s="1079"/>
      <c r="AL2120" s="1079"/>
      <c r="AM2120" s="1079"/>
      <c r="AN2120" s="1079"/>
      <c r="AO2120" s="1079"/>
      <c r="AP2120" s="1079"/>
      <c r="AQ2120" s="1079"/>
      <c r="AR2120" s="1079"/>
      <c r="AS2120" s="1079"/>
      <c r="AT2120" s="1079"/>
      <c r="AU2120" s="1079"/>
      <c r="AV2120" s="1079"/>
      <c r="AW2120" s="1079"/>
    </row>
    <row r="2121" spans="1:49" s="11" customFormat="1" ht="12.75" customHeight="1" outlineLevel="4">
      <c r="A2121" s="1069" t="s">
        <v>643</v>
      </c>
      <c r="B2121" s="708" t="s">
        <v>1009</v>
      </c>
      <c r="C2121" s="716" t="s">
        <v>1032</v>
      </c>
      <c r="D2121" s="1316" t="s">
        <v>627</v>
      </c>
      <c r="E2121" s="1352" t="s">
        <v>10458</v>
      </c>
      <c r="F2121" s="52" t="s">
        <v>10424</v>
      </c>
      <c r="G2121" s="44"/>
      <c r="H2121" s="1304"/>
      <c r="I2121" s="1304"/>
      <c r="J2121" s="1304"/>
      <c r="K2121" s="856"/>
      <c r="L2121" s="36" t="s">
        <v>10426</v>
      </c>
      <c r="M2121" s="542" t="s">
        <v>10465</v>
      </c>
      <c r="N2121" s="1312" t="s">
        <v>10355</v>
      </c>
      <c r="O2121" s="702"/>
      <c r="P2121" s="701" t="s">
        <v>539</v>
      </c>
      <c r="Q2121" s="1118" t="s">
        <v>10563</v>
      </c>
      <c r="R2121" s="1301"/>
      <c r="S2121" s="1301"/>
      <c r="T2121" s="1301"/>
      <c r="U2121" s="1301"/>
      <c r="V2121" s="1301"/>
      <c r="W2121" s="1301"/>
      <c r="X2121" s="1078"/>
      <c r="Y2121" s="134"/>
      <c r="Z2121" s="1079"/>
      <c r="AA2121" s="1079"/>
      <c r="AB2121" s="1079"/>
      <c r="AC2121" s="20"/>
      <c r="AD2121" s="1079"/>
      <c r="AE2121" s="1076"/>
      <c r="AF2121" s="1079"/>
      <c r="AG2121" s="1079"/>
      <c r="AH2121" s="1079"/>
      <c r="AI2121" s="1076"/>
      <c r="AJ2121" s="541"/>
      <c r="AK2121" s="1079"/>
      <c r="AL2121" s="1079"/>
      <c r="AM2121" s="1079"/>
      <c r="AN2121" s="1079"/>
      <c r="AO2121" s="1079"/>
      <c r="AP2121" s="1079"/>
      <c r="AQ2121" s="1079"/>
      <c r="AR2121" s="1079"/>
      <c r="AS2121" s="1079"/>
      <c r="AT2121" s="1079"/>
      <c r="AU2121" s="1079"/>
      <c r="AV2121" s="1079"/>
      <c r="AW2121" s="1079"/>
    </row>
    <row r="2122" spans="1:49" s="11" customFormat="1" ht="12.75" customHeight="1" outlineLevel="4">
      <c r="A2122" s="1069" t="s">
        <v>643</v>
      </c>
      <c r="B2122" s="708" t="s">
        <v>1009</v>
      </c>
      <c r="C2122" s="716" t="s">
        <v>1032</v>
      </c>
      <c r="D2122" s="1316" t="s">
        <v>627</v>
      </c>
      <c r="E2122" s="1352" t="s">
        <v>10458</v>
      </c>
      <c r="F2122" s="43" t="s">
        <v>10463</v>
      </c>
      <c r="G2122" s="44"/>
      <c r="H2122" s="1304"/>
      <c r="I2122" s="1304"/>
      <c r="J2122" s="1304"/>
      <c r="K2122" s="856"/>
      <c r="L2122" s="36" t="s">
        <v>32</v>
      </c>
      <c r="M2122" s="542" t="s">
        <v>10466</v>
      </c>
      <c r="N2122" s="27" t="s">
        <v>412</v>
      </c>
      <c r="O2122" s="702"/>
      <c r="P2122" s="701" t="s">
        <v>539</v>
      </c>
      <c r="Q2122" s="1118" t="s">
        <v>10563</v>
      </c>
      <c r="R2122" s="1301"/>
      <c r="S2122" s="1301"/>
      <c r="T2122" s="1301"/>
      <c r="U2122" s="1301"/>
      <c r="V2122" s="1301"/>
      <c r="W2122" s="1301"/>
      <c r="X2122" s="1078"/>
      <c r="Y2122" s="134"/>
      <c r="Z2122" s="1079"/>
      <c r="AA2122" s="1079"/>
      <c r="AB2122" s="1079"/>
      <c r="AC2122" s="20"/>
      <c r="AD2122" s="1079"/>
      <c r="AE2122" s="1076"/>
      <c r="AF2122" s="1079"/>
      <c r="AG2122" s="1079"/>
      <c r="AH2122" s="1079"/>
      <c r="AI2122" s="1076"/>
      <c r="AJ2122" s="541"/>
      <c r="AK2122" s="1079"/>
      <c r="AL2122" s="1079"/>
      <c r="AM2122" s="1079"/>
      <c r="AN2122" s="1079"/>
      <c r="AO2122" s="1079"/>
      <c r="AP2122" s="1079"/>
      <c r="AQ2122" s="1079"/>
      <c r="AR2122" s="1079"/>
      <c r="AS2122" s="1079"/>
      <c r="AT2122" s="1079"/>
      <c r="AU2122" s="1079"/>
      <c r="AV2122" s="1079"/>
      <c r="AW2122" s="1079"/>
    </row>
    <row r="2123" spans="1:49" s="11" customFormat="1" ht="12.75" customHeight="1" outlineLevel="4">
      <c r="A2123" s="1069" t="s">
        <v>643</v>
      </c>
      <c r="B2123" s="708" t="s">
        <v>1009</v>
      </c>
      <c r="C2123" s="716" t="s">
        <v>1032</v>
      </c>
      <c r="D2123" s="1316" t="s">
        <v>627</v>
      </c>
      <c r="E2123" s="1353" t="s">
        <v>10458</v>
      </c>
      <c r="F2123" s="43" t="s">
        <v>10464</v>
      </c>
      <c r="G2123" s="44"/>
      <c r="H2123" s="1304"/>
      <c r="I2123" s="1304"/>
      <c r="J2123" s="1304"/>
      <c r="K2123" s="856"/>
      <c r="L2123" s="36" t="s">
        <v>32</v>
      </c>
      <c r="M2123" s="542" t="s">
        <v>10467</v>
      </c>
      <c r="N2123" s="27" t="s">
        <v>412</v>
      </c>
      <c r="O2123" s="702"/>
      <c r="P2123" s="701" t="s">
        <v>539</v>
      </c>
      <c r="Q2123" s="1118" t="s">
        <v>10563</v>
      </c>
      <c r="R2123" s="1301"/>
      <c r="S2123" s="1301"/>
      <c r="T2123" s="1301"/>
      <c r="U2123" s="1301"/>
      <c r="V2123" s="1301"/>
      <c r="W2123" s="1301"/>
      <c r="X2123" s="1078"/>
      <c r="Y2123" s="134"/>
      <c r="Z2123" s="1079"/>
      <c r="AA2123" s="1079"/>
      <c r="AB2123" s="1079"/>
      <c r="AC2123" s="20"/>
      <c r="AD2123" s="1079"/>
      <c r="AE2123" s="1076"/>
      <c r="AF2123" s="1079"/>
      <c r="AG2123" s="1079"/>
      <c r="AH2123" s="1079"/>
      <c r="AI2123" s="1076"/>
      <c r="AJ2123" s="541"/>
      <c r="AK2123" s="1079"/>
      <c r="AL2123" s="1079"/>
      <c r="AM2123" s="1079"/>
      <c r="AN2123" s="1079"/>
      <c r="AO2123" s="1079"/>
      <c r="AP2123" s="1079"/>
      <c r="AQ2123" s="1079"/>
      <c r="AR2123" s="1079"/>
      <c r="AS2123" s="1079"/>
      <c r="AT2123" s="1079"/>
      <c r="AU2123" s="1079"/>
      <c r="AV2123" s="1079"/>
      <c r="AW2123" s="1079"/>
    </row>
    <row r="2124" spans="1:49" s="11" customFormat="1" ht="25.5" customHeight="1" outlineLevel="2">
      <c r="A2124" s="1069" t="s">
        <v>643</v>
      </c>
      <c r="B2124" s="708" t="s">
        <v>1009</v>
      </c>
      <c r="C2124" s="708" t="s">
        <v>1032</v>
      </c>
      <c r="D2124" s="35" t="s">
        <v>714</v>
      </c>
      <c r="E2124" s="815"/>
      <c r="F2124" s="815"/>
      <c r="G2124" s="815"/>
      <c r="H2124" s="815"/>
      <c r="I2124" s="815"/>
      <c r="J2124" s="815"/>
      <c r="K2124" s="822"/>
      <c r="L2124" s="24" t="s">
        <v>166</v>
      </c>
      <c r="M2124" s="542" t="s">
        <v>1038</v>
      </c>
      <c r="N2124" s="27" t="s">
        <v>464</v>
      </c>
      <c r="O2124" s="702" t="s">
        <v>1680</v>
      </c>
      <c r="P2124" s="702"/>
      <c r="Q2124" s="1118"/>
      <c r="R2124" s="1060" t="s">
        <v>9102</v>
      </c>
      <c r="S2124" s="1132"/>
      <c r="T2124" s="1060" t="s">
        <v>9100</v>
      </c>
      <c r="U2124" s="1060"/>
      <c r="V2124" s="1060" t="s">
        <v>1038</v>
      </c>
      <c r="W2124" s="1060"/>
      <c r="X2124" s="1078" t="s">
        <v>1680</v>
      </c>
      <c r="Y2124" s="134" t="str">
        <f t="shared" si="69"/>
        <v/>
      </c>
      <c r="Z2124" s="1079" t="s">
        <v>1680</v>
      </c>
      <c r="AA2124" s="1079" t="s">
        <v>1680</v>
      </c>
      <c r="AB2124" s="1079" t="s">
        <v>1680</v>
      </c>
      <c r="AC2124" s="20" t="str">
        <f t="shared" si="70"/>
        <v/>
      </c>
      <c r="AD2124" s="1079" t="s">
        <v>1680</v>
      </c>
      <c r="AE2124" s="1076" t="s">
        <v>1680</v>
      </c>
      <c r="AF2124" s="1079" t="s">
        <v>1680</v>
      </c>
      <c r="AG2124" s="1079" t="s">
        <v>1680</v>
      </c>
      <c r="AH2124" s="1079" t="s">
        <v>1680</v>
      </c>
      <c r="AI2124" s="1076" t="s">
        <v>1680</v>
      </c>
      <c r="AJ2124" s="541" t="str">
        <f t="shared" si="68"/>
        <v>-_-</v>
      </c>
      <c r="AK2124" s="1079" t="s">
        <v>1680</v>
      </c>
      <c r="AL2124" s="1079" t="s">
        <v>1680</v>
      </c>
      <c r="AM2124" s="1079" t="s">
        <v>1680</v>
      </c>
      <c r="AN2124" s="1079" t="s">
        <v>1680</v>
      </c>
      <c r="AO2124" s="1079" t="s">
        <v>1680</v>
      </c>
      <c r="AP2124" s="1079" t="s">
        <v>1680</v>
      </c>
      <c r="AQ2124" s="1079" t="s">
        <v>1680</v>
      </c>
      <c r="AR2124" s="1079" t="s">
        <v>1680</v>
      </c>
      <c r="AS2124" s="1079" t="s">
        <v>1680</v>
      </c>
      <c r="AT2124" s="1079" t="s">
        <v>1680</v>
      </c>
      <c r="AU2124" s="1079" t="s">
        <v>1680</v>
      </c>
      <c r="AV2124" s="1079" t="s">
        <v>1680</v>
      </c>
      <c r="AW2124" s="1079" t="s">
        <v>1680</v>
      </c>
    </row>
    <row r="2125" spans="1:49" s="11" customFormat="1" ht="51" customHeight="1" outlineLevel="3">
      <c r="A2125" s="1069" t="s">
        <v>643</v>
      </c>
      <c r="B2125" s="708" t="s">
        <v>1009</v>
      </c>
      <c r="C2125" s="708" t="s">
        <v>1032</v>
      </c>
      <c r="D2125" s="720" t="s">
        <v>714</v>
      </c>
      <c r="E2125" s="131" t="s">
        <v>478</v>
      </c>
      <c r="F2125" s="815"/>
      <c r="G2125" s="815"/>
      <c r="H2125" s="815"/>
      <c r="I2125" s="815"/>
      <c r="J2125" s="815"/>
      <c r="K2125" s="822"/>
      <c r="L2125" s="24" t="s">
        <v>479</v>
      </c>
      <c r="M2125" s="542" t="s">
        <v>715</v>
      </c>
      <c r="N2125" s="27" t="s">
        <v>412</v>
      </c>
      <c r="O2125" s="702" t="s">
        <v>1680</v>
      </c>
      <c r="P2125" s="702"/>
      <c r="Q2125" s="1118"/>
      <c r="R2125" s="1060" t="s">
        <v>9102</v>
      </c>
      <c r="S2125" s="1132"/>
      <c r="T2125" s="1060" t="s">
        <v>9100</v>
      </c>
      <c r="U2125" s="1060"/>
      <c r="V2125" s="1060" t="s">
        <v>715</v>
      </c>
      <c r="W2125" s="1060"/>
      <c r="X2125" s="1078" t="s">
        <v>1680</v>
      </c>
      <c r="Y2125" s="134" t="str">
        <f t="shared" si="69"/>
        <v/>
      </c>
      <c r="Z2125" s="1079" t="s">
        <v>1680</v>
      </c>
      <c r="AA2125" s="1079" t="s">
        <v>1680</v>
      </c>
      <c r="AB2125" s="1079" t="s">
        <v>1680</v>
      </c>
      <c r="AC2125" s="20" t="str">
        <f t="shared" si="70"/>
        <v/>
      </c>
      <c r="AD2125" s="1079" t="s">
        <v>1680</v>
      </c>
      <c r="AE2125" s="1076" t="s">
        <v>1680</v>
      </c>
      <c r="AF2125" s="1079" t="s">
        <v>1680</v>
      </c>
      <c r="AG2125" s="1079" t="s">
        <v>1680</v>
      </c>
      <c r="AH2125" s="1079" t="s">
        <v>1680</v>
      </c>
      <c r="AI2125" s="1076" t="s">
        <v>1680</v>
      </c>
      <c r="AJ2125" s="541" t="str">
        <f t="shared" si="68"/>
        <v>-_-</v>
      </c>
      <c r="AK2125" s="1079" t="s">
        <v>1680</v>
      </c>
      <c r="AL2125" s="1079" t="s">
        <v>1680</v>
      </c>
      <c r="AM2125" s="1079" t="s">
        <v>1680</v>
      </c>
      <c r="AN2125" s="1079" t="s">
        <v>1680</v>
      </c>
      <c r="AO2125" s="1079" t="s">
        <v>1680</v>
      </c>
      <c r="AP2125" s="1079" t="s">
        <v>1680</v>
      </c>
      <c r="AQ2125" s="1079" t="s">
        <v>1680</v>
      </c>
      <c r="AR2125" s="1079" t="s">
        <v>1680</v>
      </c>
      <c r="AS2125" s="1079" t="s">
        <v>1680</v>
      </c>
      <c r="AT2125" s="1079" t="s">
        <v>1680</v>
      </c>
      <c r="AU2125" s="1079" t="s">
        <v>1680</v>
      </c>
      <c r="AV2125" s="1079" t="s">
        <v>1680</v>
      </c>
      <c r="AW2125" s="1079" t="s">
        <v>1680</v>
      </c>
    </row>
    <row r="2126" spans="1:49" s="11" customFormat="1" ht="25.5" customHeight="1" outlineLevel="3">
      <c r="A2126" s="1069" t="s">
        <v>643</v>
      </c>
      <c r="B2126" s="708" t="s">
        <v>1009</v>
      </c>
      <c r="C2126" s="708" t="s">
        <v>1032</v>
      </c>
      <c r="D2126" s="708" t="s">
        <v>714</v>
      </c>
      <c r="E2126" s="2012" t="s">
        <v>481</v>
      </c>
      <c r="F2126" s="2009"/>
      <c r="G2126" s="2009"/>
      <c r="H2126" s="2009"/>
      <c r="I2126" s="815"/>
      <c r="J2126" s="815"/>
      <c r="K2126" s="822"/>
      <c r="L2126" s="740" t="s">
        <v>1680</v>
      </c>
      <c r="M2126" s="542" t="s">
        <v>482</v>
      </c>
      <c r="N2126" s="27">
        <v>1</v>
      </c>
      <c r="O2126" s="702" t="s">
        <v>1680</v>
      </c>
      <c r="P2126" s="702"/>
      <c r="Q2126" s="1118"/>
      <c r="R2126" s="1060" t="s">
        <v>9102</v>
      </c>
      <c r="S2126" s="1132"/>
      <c r="T2126" s="1060" t="s">
        <v>9100</v>
      </c>
      <c r="U2126" s="1060"/>
      <c r="V2126" s="1060" t="s">
        <v>482</v>
      </c>
      <c r="W2126" s="1060"/>
      <c r="X2126" s="1078" t="s">
        <v>1680</v>
      </c>
      <c r="Y2126" s="134" t="str">
        <f t="shared" si="69"/>
        <v/>
      </c>
      <c r="Z2126" s="1079" t="s">
        <v>1680</v>
      </c>
      <c r="AA2126" s="1079" t="s">
        <v>1680</v>
      </c>
      <c r="AB2126" s="1079" t="s">
        <v>1680</v>
      </c>
      <c r="AC2126" s="20" t="str">
        <f t="shared" si="70"/>
        <v/>
      </c>
      <c r="AD2126" s="1079" t="s">
        <v>1680</v>
      </c>
      <c r="AE2126" s="1076" t="s">
        <v>1680</v>
      </c>
      <c r="AF2126" s="1079" t="s">
        <v>1680</v>
      </c>
      <c r="AG2126" s="1079" t="s">
        <v>1680</v>
      </c>
      <c r="AH2126" s="1079" t="s">
        <v>1680</v>
      </c>
      <c r="AI2126" s="1076" t="s">
        <v>1680</v>
      </c>
      <c r="AJ2126" s="541" t="str">
        <f t="shared" si="68"/>
        <v>-_-</v>
      </c>
      <c r="AK2126" s="1079" t="s">
        <v>1680</v>
      </c>
      <c r="AL2126" s="1079" t="s">
        <v>1680</v>
      </c>
      <c r="AM2126" s="1079" t="s">
        <v>1680</v>
      </c>
      <c r="AN2126" s="1079" t="s">
        <v>1680</v>
      </c>
      <c r="AO2126" s="1079" t="s">
        <v>1680</v>
      </c>
      <c r="AP2126" s="1079" t="s">
        <v>1680</v>
      </c>
      <c r="AQ2126" s="1079" t="s">
        <v>1680</v>
      </c>
      <c r="AR2126" s="1079" t="s">
        <v>1680</v>
      </c>
      <c r="AS2126" s="1079" t="s">
        <v>1680</v>
      </c>
      <c r="AT2126" s="1079" t="s">
        <v>1680</v>
      </c>
      <c r="AU2126" s="1079" t="s">
        <v>1680</v>
      </c>
      <c r="AV2126" s="1079" t="s">
        <v>1680</v>
      </c>
      <c r="AW2126" s="1079" t="s">
        <v>1680</v>
      </c>
    </row>
    <row r="2127" spans="1:49" s="11" customFormat="1" ht="25.5" customHeight="1" outlineLevel="3">
      <c r="A2127" s="1069" t="s">
        <v>643</v>
      </c>
      <c r="B2127" s="708" t="s">
        <v>1009</v>
      </c>
      <c r="C2127" s="708" t="s">
        <v>1032</v>
      </c>
      <c r="D2127" s="708" t="s">
        <v>714</v>
      </c>
      <c r="E2127" s="131" t="s">
        <v>716</v>
      </c>
      <c r="F2127" s="815"/>
      <c r="G2127" s="815"/>
      <c r="H2127" s="815"/>
      <c r="I2127" s="815"/>
      <c r="J2127" s="815"/>
      <c r="K2127" s="822"/>
      <c r="L2127" s="24" t="s">
        <v>81</v>
      </c>
      <c r="M2127" s="542" t="s">
        <v>317</v>
      </c>
      <c r="N2127" s="27" t="s">
        <v>464</v>
      </c>
      <c r="O2127" s="702" t="s">
        <v>1680</v>
      </c>
      <c r="P2127" s="702"/>
      <c r="Q2127" s="1118"/>
      <c r="R2127" s="1060" t="s">
        <v>9102</v>
      </c>
      <c r="S2127" s="1132"/>
      <c r="T2127" s="1060" t="s">
        <v>9100</v>
      </c>
      <c r="U2127" s="1060"/>
      <c r="V2127" s="1060" t="s">
        <v>317</v>
      </c>
      <c r="W2127" s="1060"/>
      <c r="X2127" s="1078" t="s">
        <v>1680</v>
      </c>
      <c r="Y2127" s="134" t="str">
        <f t="shared" si="69"/>
        <v/>
      </c>
      <c r="Z2127" s="1079" t="s">
        <v>1680</v>
      </c>
      <c r="AA2127" s="1079" t="s">
        <v>1680</v>
      </c>
      <c r="AB2127" s="1079" t="s">
        <v>1680</v>
      </c>
      <c r="AC2127" s="20" t="str">
        <f t="shared" si="70"/>
        <v/>
      </c>
      <c r="AD2127" s="1079" t="s">
        <v>1680</v>
      </c>
      <c r="AE2127" s="1076" t="s">
        <v>1680</v>
      </c>
      <c r="AF2127" s="1079" t="s">
        <v>1680</v>
      </c>
      <c r="AG2127" s="1079" t="s">
        <v>1680</v>
      </c>
      <c r="AH2127" s="1079" t="s">
        <v>1680</v>
      </c>
      <c r="AI2127" s="1076" t="s">
        <v>1680</v>
      </c>
      <c r="AJ2127" s="541" t="str">
        <f t="shared" si="68"/>
        <v>-_-</v>
      </c>
      <c r="AK2127" s="1079" t="s">
        <v>1680</v>
      </c>
      <c r="AL2127" s="1079" t="s">
        <v>1680</v>
      </c>
      <c r="AM2127" s="1079" t="s">
        <v>1680</v>
      </c>
      <c r="AN2127" s="1079" t="s">
        <v>1680</v>
      </c>
      <c r="AO2127" s="1079" t="s">
        <v>1680</v>
      </c>
      <c r="AP2127" s="1079" t="s">
        <v>1680</v>
      </c>
      <c r="AQ2127" s="1079" t="s">
        <v>1680</v>
      </c>
      <c r="AR2127" s="1079" t="s">
        <v>1680</v>
      </c>
      <c r="AS2127" s="1079" t="s">
        <v>1680</v>
      </c>
      <c r="AT2127" s="1079" t="s">
        <v>1680</v>
      </c>
      <c r="AU2127" s="1079" t="s">
        <v>1680</v>
      </c>
      <c r="AV2127" s="1079" t="s">
        <v>1680</v>
      </c>
      <c r="AW2127" s="1079" t="s">
        <v>1680</v>
      </c>
    </row>
    <row r="2128" spans="1:49" s="11" customFormat="1" ht="25.5" customHeight="1" outlineLevel="4">
      <c r="A2128" s="1069" t="s">
        <v>643</v>
      </c>
      <c r="B2128" s="708" t="s">
        <v>1009</v>
      </c>
      <c r="C2128" s="708" t="s">
        <v>1032</v>
      </c>
      <c r="D2128" s="708" t="s">
        <v>714</v>
      </c>
      <c r="E2128" s="720" t="s">
        <v>716</v>
      </c>
      <c r="F2128" s="38" t="s">
        <v>424</v>
      </c>
      <c r="G2128" s="815"/>
      <c r="H2128" s="815"/>
      <c r="I2128" s="815"/>
      <c r="J2128" s="815"/>
      <c r="K2128" s="822"/>
      <c r="L2128" s="24" t="s">
        <v>408</v>
      </c>
      <c r="M2128" s="542" t="s">
        <v>485</v>
      </c>
      <c r="N2128" s="27" t="s">
        <v>412</v>
      </c>
      <c r="O2128" s="702" t="s">
        <v>1680</v>
      </c>
      <c r="P2128" s="702"/>
      <c r="Q2128" s="1118"/>
      <c r="R2128" s="1060" t="s">
        <v>9102</v>
      </c>
      <c r="S2128" s="1132"/>
      <c r="T2128" s="1060" t="s">
        <v>9100</v>
      </c>
      <c r="U2128" s="1060"/>
      <c r="V2128" s="1060" t="s">
        <v>485</v>
      </c>
      <c r="W2128" s="1060"/>
      <c r="X2128" s="1078" t="s">
        <v>1680</v>
      </c>
      <c r="Y2128" s="134" t="str">
        <f t="shared" si="69"/>
        <v/>
      </c>
      <c r="Z2128" s="1079" t="s">
        <v>1680</v>
      </c>
      <c r="AA2128" s="1079" t="s">
        <v>1680</v>
      </c>
      <c r="AB2128" s="1079" t="s">
        <v>1680</v>
      </c>
      <c r="AC2128" s="20" t="str">
        <f t="shared" si="70"/>
        <v/>
      </c>
      <c r="AD2128" s="1079" t="s">
        <v>1680</v>
      </c>
      <c r="AE2128" s="1076" t="s">
        <v>1680</v>
      </c>
      <c r="AF2128" s="1079" t="s">
        <v>1680</v>
      </c>
      <c r="AG2128" s="1079" t="s">
        <v>1680</v>
      </c>
      <c r="AH2128" s="1079" t="s">
        <v>1680</v>
      </c>
      <c r="AI2128" s="1076" t="s">
        <v>1680</v>
      </c>
      <c r="AJ2128" s="541" t="str">
        <f t="shared" si="68"/>
        <v>-_-</v>
      </c>
      <c r="AK2128" s="1079" t="s">
        <v>1680</v>
      </c>
      <c r="AL2128" s="1079" t="s">
        <v>1680</v>
      </c>
      <c r="AM2128" s="1079" t="s">
        <v>1680</v>
      </c>
      <c r="AN2128" s="1079" t="s">
        <v>1680</v>
      </c>
      <c r="AO2128" s="1079" t="s">
        <v>1680</v>
      </c>
      <c r="AP2128" s="1079" t="s">
        <v>1680</v>
      </c>
      <c r="AQ2128" s="1079" t="s">
        <v>1680</v>
      </c>
      <c r="AR2128" s="1079" t="s">
        <v>1680</v>
      </c>
      <c r="AS2128" s="1079" t="s">
        <v>1680</v>
      </c>
      <c r="AT2128" s="1079" t="s">
        <v>1680</v>
      </c>
      <c r="AU2128" s="1079" t="s">
        <v>1680</v>
      </c>
      <c r="AV2128" s="1079" t="s">
        <v>1680</v>
      </c>
      <c r="AW2128" s="1079" t="s">
        <v>1680</v>
      </c>
    </row>
    <row r="2129" spans="1:49" s="11" customFormat="1" ht="38.25" customHeight="1" outlineLevel="4">
      <c r="A2129" s="1069" t="s">
        <v>643</v>
      </c>
      <c r="B2129" s="708" t="s">
        <v>1009</v>
      </c>
      <c r="C2129" s="708" t="s">
        <v>1032</v>
      </c>
      <c r="D2129" s="717" t="s">
        <v>714</v>
      </c>
      <c r="E2129" s="717" t="s">
        <v>716</v>
      </c>
      <c r="F2129" s="38" t="s">
        <v>486</v>
      </c>
      <c r="G2129" s="815"/>
      <c r="H2129" s="815"/>
      <c r="I2129" s="815"/>
      <c r="J2129" s="815"/>
      <c r="K2129" s="822"/>
      <c r="L2129" s="24" t="s">
        <v>408</v>
      </c>
      <c r="M2129" s="542" t="s">
        <v>487</v>
      </c>
      <c r="N2129" s="27" t="s">
        <v>412</v>
      </c>
      <c r="O2129" s="702" t="s">
        <v>1680</v>
      </c>
      <c r="P2129" s="702"/>
      <c r="Q2129" s="1118"/>
      <c r="R2129" s="1060" t="s">
        <v>9102</v>
      </c>
      <c r="S2129" s="1132"/>
      <c r="T2129" s="1060" t="s">
        <v>9100</v>
      </c>
      <c r="U2129" s="1060"/>
      <c r="V2129" s="1060" t="s">
        <v>487</v>
      </c>
      <c r="W2129" s="1060"/>
      <c r="X2129" s="1078" t="s">
        <v>1680</v>
      </c>
      <c r="Y2129" s="134" t="str">
        <f t="shared" si="69"/>
        <v/>
      </c>
      <c r="Z2129" s="1079" t="s">
        <v>1680</v>
      </c>
      <c r="AA2129" s="1079" t="s">
        <v>1680</v>
      </c>
      <c r="AB2129" s="1079" t="s">
        <v>1680</v>
      </c>
      <c r="AC2129" s="20" t="str">
        <f t="shared" si="70"/>
        <v/>
      </c>
      <c r="AD2129" s="1079" t="s">
        <v>1680</v>
      </c>
      <c r="AE2129" s="1076" t="s">
        <v>1680</v>
      </c>
      <c r="AF2129" s="1079" t="s">
        <v>1680</v>
      </c>
      <c r="AG2129" s="1079" t="s">
        <v>1680</v>
      </c>
      <c r="AH2129" s="1079" t="s">
        <v>1680</v>
      </c>
      <c r="AI2129" s="1076" t="s">
        <v>1680</v>
      </c>
      <c r="AJ2129" s="541" t="str">
        <f t="shared" si="68"/>
        <v>-_-</v>
      </c>
      <c r="AK2129" s="1079" t="s">
        <v>1680</v>
      </c>
      <c r="AL2129" s="1079" t="s">
        <v>1680</v>
      </c>
      <c r="AM2129" s="1079" t="s">
        <v>1680</v>
      </c>
      <c r="AN2129" s="1079" t="s">
        <v>1680</v>
      </c>
      <c r="AO2129" s="1079" t="s">
        <v>1680</v>
      </c>
      <c r="AP2129" s="1079" t="s">
        <v>1680</v>
      </c>
      <c r="AQ2129" s="1079" t="s">
        <v>1680</v>
      </c>
      <c r="AR2129" s="1079" t="s">
        <v>1680</v>
      </c>
      <c r="AS2129" s="1079" t="s">
        <v>1680</v>
      </c>
      <c r="AT2129" s="1079" t="s">
        <v>1680</v>
      </c>
      <c r="AU2129" s="1079" t="s">
        <v>1680</v>
      </c>
      <c r="AV2129" s="1079" t="s">
        <v>1680</v>
      </c>
      <c r="AW2129" s="1079" t="s">
        <v>1680</v>
      </c>
    </row>
    <row r="2130" spans="1:49" s="11" customFormat="1" ht="25.5" customHeight="1" outlineLevel="2">
      <c r="A2130" s="1069" t="s">
        <v>643</v>
      </c>
      <c r="B2130" s="708" t="s">
        <v>1009</v>
      </c>
      <c r="C2130" s="708" t="s">
        <v>1032</v>
      </c>
      <c r="D2130" s="26" t="s">
        <v>23</v>
      </c>
      <c r="E2130" s="815"/>
      <c r="F2130" s="815"/>
      <c r="G2130" s="815"/>
      <c r="H2130" s="815"/>
      <c r="I2130" s="815"/>
      <c r="J2130" s="815"/>
      <c r="K2130" s="822"/>
      <c r="L2130" s="24" t="s">
        <v>639</v>
      </c>
      <c r="M2130" s="542" t="s">
        <v>1039</v>
      </c>
      <c r="N2130" s="27" t="s">
        <v>464</v>
      </c>
      <c r="O2130" s="702" t="s">
        <v>1680</v>
      </c>
      <c r="P2130" s="701" t="s">
        <v>9743</v>
      </c>
      <c r="Q2130" s="1118" t="s">
        <v>10563</v>
      </c>
      <c r="R2130" s="1060" t="s">
        <v>9102</v>
      </c>
      <c r="S2130" s="1132"/>
      <c r="T2130" s="1060" t="s">
        <v>9100</v>
      </c>
      <c r="U2130" s="1060"/>
      <c r="V2130" s="1060" t="s">
        <v>1039</v>
      </c>
      <c r="W2130" s="1060"/>
      <c r="X2130" s="1078" t="s">
        <v>1680</v>
      </c>
      <c r="Y2130" s="134" t="str">
        <f t="shared" si="69"/>
        <v/>
      </c>
      <c r="Z2130" s="1079" t="s">
        <v>1680</v>
      </c>
      <c r="AA2130" s="1079" t="s">
        <v>1680</v>
      </c>
      <c r="AB2130" s="1079" t="s">
        <v>1680</v>
      </c>
      <c r="AC2130" s="20" t="str">
        <f t="shared" si="70"/>
        <v/>
      </c>
      <c r="AD2130" s="1079" t="s">
        <v>1680</v>
      </c>
      <c r="AE2130" s="1076" t="s">
        <v>1680</v>
      </c>
      <c r="AF2130" s="1079" t="s">
        <v>1680</v>
      </c>
      <c r="AG2130" s="1079" t="s">
        <v>1680</v>
      </c>
      <c r="AH2130" s="1079" t="s">
        <v>1680</v>
      </c>
      <c r="AI2130" s="1076" t="s">
        <v>1680</v>
      </c>
      <c r="AJ2130" s="541" t="str">
        <f t="shared" si="68"/>
        <v>-_-</v>
      </c>
      <c r="AK2130" s="1079" t="s">
        <v>1680</v>
      </c>
      <c r="AL2130" s="1079" t="s">
        <v>1680</v>
      </c>
      <c r="AM2130" s="1079" t="s">
        <v>1680</v>
      </c>
      <c r="AN2130" s="1079" t="s">
        <v>1680</v>
      </c>
      <c r="AO2130" s="1079" t="s">
        <v>1680</v>
      </c>
      <c r="AP2130" s="1079" t="s">
        <v>1680</v>
      </c>
      <c r="AQ2130" s="1079" t="s">
        <v>1680</v>
      </c>
      <c r="AR2130" s="1079" t="s">
        <v>1680</v>
      </c>
      <c r="AS2130" s="1079" t="s">
        <v>1680</v>
      </c>
      <c r="AT2130" s="1079" t="s">
        <v>1680</v>
      </c>
      <c r="AU2130" s="1079" t="s">
        <v>1680</v>
      </c>
      <c r="AV2130" s="1079" t="s">
        <v>1680</v>
      </c>
      <c r="AW2130" s="1079" t="s">
        <v>1680</v>
      </c>
    </row>
    <row r="2131" spans="1:49" s="11" customFormat="1" ht="63.75" customHeight="1" outlineLevel="3">
      <c r="A2131" s="1069" t="s">
        <v>643</v>
      </c>
      <c r="B2131" s="708" t="s">
        <v>1009</v>
      </c>
      <c r="C2131" s="708" t="s">
        <v>1032</v>
      </c>
      <c r="D2131" s="720" t="s">
        <v>23</v>
      </c>
      <c r="E2131" s="64" t="s">
        <v>410</v>
      </c>
      <c r="F2131" s="815"/>
      <c r="G2131" s="815"/>
      <c r="H2131" s="815"/>
      <c r="I2131" s="815"/>
      <c r="J2131" s="815"/>
      <c r="K2131" s="822"/>
      <c r="L2131" s="24" t="s">
        <v>408</v>
      </c>
      <c r="M2131" s="542" t="s">
        <v>640</v>
      </c>
      <c r="N2131" s="27" t="s">
        <v>412</v>
      </c>
      <c r="O2131" s="702" t="s">
        <v>1680</v>
      </c>
      <c r="P2131" s="702"/>
      <c r="Q2131" s="1118"/>
      <c r="R2131" s="1060" t="s">
        <v>9102</v>
      </c>
      <c r="S2131" s="1132"/>
      <c r="T2131" s="1060" t="s">
        <v>9100</v>
      </c>
      <c r="U2131" s="1060"/>
      <c r="V2131" s="1060" t="s">
        <v>640</v>
      </c>
      <c r="W2131" s="1060"/>
      <c r="X2131" s="1078" t="s">
        <v>1680</v>
      </c>
      <c r="Y2131" s="134" t="str">
        <f t="shared" si="69"/>
        <v/>
      </c>
      <c r="Z2131" s="1079" t="s">
        <v>1680</v>
      </c>
      <c r="AA2131" s="1079" t="s">
        <v>1680</v>
      </c>
      <c r="AB2131" s="1079" t="s">
        <v>1680</v>
      </c>
      <c r="AC2131" s="20" t="str">
        <f t="shared" si="70"/>
        <v/>
      </c>
      <c r="AD2131" s="1079" t="s">
        <v>1680</v>
      </c>
      <c r="AE2131" s="1076" t="s">
        <v>1680</v>
      </c>
      <c r="AF2131" s="1079" t="s">
        <v>1680</v>
      </c>
      <c r="AG2131" s="1079" t="s">
        <v>1680</v>
      </c>
      <c r="AH2131" s="1079" t="s">
        <v>1680</v>
      </c>
      <c r="AI2131" s="1076" t="s">
        <v>1680</v>
      </c>
      <c r="AJ2131" s="541" t="str">
        <f t="shared" si="68"/>
        <v>-_-</v>
      </c>
      <c r="AK2131" s="1079" t="s">
        <v>1680</v>
      </c>
      <c r="AL2131" s="1079" t="s">
        <v>1680</v>
      </c>
      <c r="AM2131" s="1079" t="s">
        <v>1680</v>
      </c>
      <c r="AN2131" s="1079" t="s">
        <v>1680</v>
      </c>
      <c r="AO2131" s="1079" t="s">
        <v>1680</v>
      </c>
      <c r="AP2131" s="1079" t="s">
        <v>1680</v>
      </c>
      <c r="AQ2131" s="1079" t="s">
        <v>1680</v>
      </c>
      <c r="AR2131" s="1079" t="s">
        <v>1680</v>
      </c>
      <c r="AS2131" s="1079" t="s">
        <v>1680</v>
      </c>
      <c r="AT2131" s="1079" t="s">
        <v>1680</v>
      </c>
      <c r="AU2131" s="1079" t="s">
        <v>1680</v>
      </c>
      <c r="AV2131" s="1079" t="s">
        <v>1680</v>
      </c>
      <c r="AW2131" s="1079" t="s">
        <v>1680</v>
      </c>
    </row>
    <row r="2132" spans="1:49" s="11" customFormat="1" ht="12.75" customHeight="1" outlineLevel="3">
      <c r="A2132" s="1069" t="s">
        <v>643</v>
      </c>
      <c r="B2132" s="708" t="s">
        <v>1009</v>
      </c>
      <c r="C2132" s="708" t="s">
        <v>1032</v>
      </c>
      <c r="D2132" s="708" t="s">
        <v>23</v>
      </c>
      <c r="E2132" s="131" t="s">
        <v>21</v>
      </c>
      <c r="F2132" s="815"/>
      <c r="G2132" s="815"/>
      <c r="H2132" s="815"/>
      <c r="I2132" s="815"/>
      <c r="J2132" s="815"/>
      <c r="K2132" s="822"/>
      <c r="L2132" s="24" t="s">
        <v>21</v>
      </c>
      <c r="M2132" s="542" t="s">
        <v>237</v>
      </c>
      <c r="N2132" s="27" t="s">
        <v>412</v>
      </c>
      <c r="O2132" s="702" t="s">
        <v>1680</v>
      </c>
      <c r="P2132" s="702"/>
      <c r="Q2132" s="1118"/>
      <c r="R2132" s="1060" t="s">
        <v>9102</v>
      </c>
      <c r="S2132" s="1132"/>
      <c r="T2132" s="1060" t="s">
        <v>9100</v>
      </c>
      <c r="U2132" s="1060"/>
      <c r="V2132" s="1060" t="s">
        <v>237</v>
      </c>
      <c r="W2132" s="1060"/>
      <c r="X2132" s="1078" t="s">
        <v>1680</v>
      </c>
      <c r="Y2132" s="134" t="str">
        <f t="shared" si="69"/>
        <v/>
      </c>
      <c r="Z2132" s="1079" t="s">
        <v>1680</v>
      </c>
      <c r="AA2132" s="1079" t="s">
        <v>1680</v>
      </c>
      <c r="AB2132" s="1079" t="s">
        <v>1680</v>
      </c>
      <c r="AC2132" s="20" t="str">
        <f t="shared" si="70"/>
        <v/>
      </c>
      <c r="AD2132" s="1079" t="s">
        <v>1680</v>
      </c>
      <c r="AE2132" s="1076" t="s">
        <v>1680</v>
      </c>
      <c r="AF2132" s="1079" t="s">
        <v>1680</v>
      </c>
      <c r="AG2132" s="1079" t="s">
        <v>1680</v>
      </c>
      <c r="AH2132" s="1079" t="s">
        <v>1680</v>
      </c>
      <c r="AI2132" s="1076" t="s">
        <v>1680</v>
      </c>
      <c r="AJ2132" s="541" t="str">
        <f t="shared" si="68"/>
        <v>-_-</v>
      </c>
      <c r="AK2132" s="1079" t="s">
        <v>1680</v>
      </c>
      <c r="AL2132" s="1079" t="s">
        <v>1680</v>
      </c>
      <c r="AM2132" s="1079" t="s">
        <v>1680</v>
      </c>
      <c r="AN2132" s="1079" t="s">
        <v>1680</v>
      </c>
      <c r="AO2132" s="1079" t="s">
        <v>1680</v>
      </c>
      <c r="AP2132" s="1079" t="s">
        <v>1680</v>
      </c>
      <c r="AQ2132" s="1079" t="s">
        <v>1680</v>
      </c>
      <c r="AR2132" s="1079" t="s">
        <v>1680</v>
      </c>
      <c r="AS2132" s="1079" t="s">
        <v>1680</v>
      </c>
      <c r="AT2132" s="1079" t="s">
        <v>1680</v>
      </c>
      <c r="AU2132" s="1079" t="s">
        <v>1680</v>
      </c>
      <c r="AV2132" s="1079" t="s">
        <v>1680</v>
      </c>
      <c r="AW2132" s="1079" t="s">
        <v>1680</v>
      </c>
    </row>
    <row r="2133" spans="1:49" s="11" customFormat="1" ht="12.75" customHeight="1" outlineLevel="3">
      <c r="A2133" s="1069" t="s">
        <v>643</v>
      </c>
      <c r="B2133" s="708" t="s">
        <v>1009</v>
      </c>
      <c r="C2133" s="708" t="s">
        <v>1032</v>
      </c>
      <c r="D2133" s="708" t="s">
        <v>23</v>
      </c>
      <c r="E2133" s="131" t="s">
        <v>10498</v>
      </c>
      <c r="F2133" s="1304"/>
      <c r="G2133" s="1304"/>
      <c r="H2133" s="1304"/>
      <c r="I2133" s="1304"/>
      <c r="J2133" s="1304"/>
      <c r="K2133" s="856"/>
      <c r="L2133" s="24" t="s">
        <v>408</v>
      </c>
      <c r="M2133" s="542" t="s">
        <v>1591</v>
      </c>
      <c r="N2133" s="27" t="s">
        <v>412</v>
      </c>
      <c r="O2133" s="702"/>
      <c r="P2133" s="701" t="s">
        <v>539</v>
      </c>
      <c r="Q2133" s="1118" t="s">
        <v>10563</v>
      </c>
      <c r="R2133" s="1301"/>
      <c r="S2133" s="1301"/>
      <c r="T2133" s="1301"/>
      <c r="U2133" s="1301"/>
      <c r="V2133" s="1301"/>
      <c r="W2133" s="1301"/>
      <c r="X2133" s="1078"/>
      <c r="Y2133" s="134"/>
      <c r="Z2133" s="1079"/>
      <c r="AA2133" s="1079"/>
      <c r="AB2133" s="1079"/>
      <c r="AC2133" s="20"/>
      <c r="AD2133" s="1079"/>
      <c r="AE2133" s="1076"/>
      <c r="AF2133" s="1079"/>
      <c r="AG2133" s="1079"/>
      <c r="AH2133" s="1079"/>
      <c r="AI2133" s="1076"/>
      <c r="AJ2133" s="541"/>
      <c r="AK2133" s="1079"/>
      <c r="AL2133" s="1079"/>
      <c r="AM2133" s="1079"/>
      <c r="AN2133" s="1079"/>
      <c r="AO2133" s="1079"/>
      <c r="AP2133" s="1079"/>
      <c r="AQ2133" s="1079"/>
      <c r="AR2133" s="1079"/>
      <c r="AS2133" s="1079"/>
      <c r="AT2133" s="1079"/>
      <c r="AU2133" s="1079"/>
      <c r="AV2133" s="1079"/>
      <c r="AW2133" s="1079"/>
    </row>
    <row r="2134" spans="1:49" s="11" customFormat="1" ht="12.75" customHeight="1" outlineLevel="3">
      <c r="A2134" s="1069" t="s">
        <v>643</v>
      </c>
      <c r="B2134" s="708" t="s">
        <v>1009</v>
      </c>
      <c r="C2134" s="708" t="s">
        <v>1032</v>
      </c>
      <c r="D2134" s="717" t="s">
        <v>23</v>
      </c>
      <c r="E2134" s="131" t="s">
        <v>641</v>
      </c>
      <c r="F2134" s="815"/>
      <c r="G2134" s="815"/>
      <c r="H2134" s="815"/>
      <c r="I2134" s="815"/>
      <c r="J2134" s="815"/>
      <c r="K2134" s="822"/>
      <c r="L2134" s="24" t="s">
        <v>408</v>
      </c>
      <c r="M2134" s="542" t="s">
        <v>642</v>
      </c>
      <c r="N2134" s="27">
        <v>1</v>
      </c>
      <c r="O2134" s="702" t="s">
        <v>1680</v>
      </c>
      <c r="P2134" s="702"/>
      <c r="Q2134" s="1118"/>
      <c r="R2134" s="1060" t="s">
        <v>9102</v>
      </c>
      <c r="S2134" s="1132"/>
      <c r="T2134" s="1060" t="s">
        <v>9100</v>
      </c>
      <c r="U2134" s="1060"/>
      <c r="V2134" s="1060" t="s">
        <v>642</v>
      </c>
      <c r="W2134" s="1060"/>
      <c r="X2134" s="1078" t="s">
        <v>1680</v>
      </c>
      <c r="Y2134" s="134" t="str">
        <f t="shared" si="69"/>
        <v/>
      </c>
      <c r="Z2134" s="1079" t="s">
        <v>1680</v>
      </c>
      <c r="AA2134" s="1079" t="s">
        <v>1680</v>
      </c>
      <c r="AB2134" s="1079" t="s">
        <v>1680</v>
      </c>
      <c r="AC2134" s="20" t="str">
        <f t="shared" si="70"/>
        <v/>
      </c>
      <c r="AD2134" s="1079" t="s">
        <v>1680</v>
      </c>
      <c r="AE2134" s="1076" t="s">
        <v>1680</v>
      </c>
      <c r="AF2134" s="1079" t="s">
        <v>1680</v>
      </c>
      <c r="AG2134" s="1079" t="s">
        <v>1680</v>
      </c>
      <c r="AH2134" s="1079" t="s">
        <v>1680</v>
      </c>
      <c r="AI2134" s="1076" t="s">
        <v>1680</v>
      </c>
      <c r="AJ2134" s="541" t="str">
        <f t="shared" si="68"/>
        <v>-_-</v>
      </c>
      <c r="AK2134" s="1079" t="s">
        <v>1680</v>
      </c>
      <c r="AL2134" s="1079" t="s">
        <v>1680</v>
      </c>
      <c r="AM2134" s="1079" t="s">
        <v>1680</v>
      </c>
      <c r="AN2134" s="1079" t="s">
        <v>1680</v>
      </c>
      <c r="AO2134" s="1079" t="s">
        <v>1680</v>
      </c>
      <c r="AP2134" s="1079" t="s">
        <v>1680</v>
      </c>
      <c r="AQ2134" s="1079" t="s">
        <v>1680</v>
      </c>
      <c r="AR2134" s="1079" t="s">
        <v>1680</v>
      </c>
      <c r="AS2134" s="1079" t="s">
        <v>1680</v>
      </c>
      <c r="AT2134" s="1079" t="s">
        <v>1680</v>
      </c>
      <c r="AU2134" s="1079" t="s">
        <v>1680</v>
      </c>
      <c r="AV2134" s="1079" t="s">
        <v>1680</v>
      </c>
      <c r="AW2134" s="1079" t="s">
        <v>1680</v>
      </c>
    </row>
    <row r="2135" spans="1:49" s="11" customFormat="1" ht="51" customHeight="1" outlineLevel="2">
      <c r="A2135" s="1069" t="s">
        <v>643</v>
      </c>
      <c r="B2135" s="708" t="s">
        <v>1009</v>
      </c>
      <c r="C2135" s="708" t="s">
        <v>1032</v>
      </c>
      <c r="D2135" s="26" t="s">
        <v>720</v>
      </c>
      <c r="E2135" s="815"/>
      <c r="F2135" s="815"/>
      <c r="G2135" s="815"/>
      <c r="H2135" s="815"/>
      <c r="I2135" s="815"/>
      <c r="J2135" s="815"/>
      <c r="K2135" s="822"/>
      <c r="L2135" s="24" t="s">
        <v>175</v>
      </c>
      <c r="M2135" s="542" t="s">
        <v>1040</v>
      </c>
      <c r="N2135" s="27" t="s">
        <v>412</v>
      </c>
      <c r="O2135" s="702" t="s">
        <v>1680</v>
      </c>
      <c r="P2135" s="702"/>
      <c r="Q2135" s="1118"/>
      <c r="R2135" s="1060" t="s">
        <v>9102</v>
      </c>
      <c r="S2135" s="1132"/>
      <c r="T2135" s="1060" t="s">
        <v>9100</v>
      </c>
      <c r="U2135" s="1060"/>
      <c r="V2135" s="1060" t="s">
        <v>1040</v>
      </c>
      <c r="W2135" s="1060"/>
      <c r="X2135" s="1078" t="s">
        <v>1680</v>
      </c>
      <c r="Y2135" s="134" t="str">
        <f t="shared" si="69"/>
        <v/>
      </c>
      <c r="Z2135" s="1079" t="s">
        <v>1680</v>
      </c>
      <c r="AA2135" s="1079" t="s">
        <v>1680</v>
      </c>
      <c r="AB2135" s="1079" t="s">
        <v>1680</v>
      </c>
      <c r="AC2135" s="20" t="str">
        <f t="shared" si="70"/>
        <v/>
      </c>
      <c r="AD2135" s="1079" t="s">
        <v>1680</v>
      </c>
      <c r="AE2135" s="1076" t="s">
        <v>1680</v>
      </c>
      <c r="AF2135" s="1079" t="s">
        <v>1680</v>
      </c>
      <c r="AG2135" s="1079" t="s">
        <v>1680</v>
      </c>
      <c r="AH2135" s="1079" t="s">
        <v>1680</v>
      </c>
      <c r="AI2135" s="1076" t="s">
        <v>1680</v>
      </c>
      <c r="AJ2135" s="541" t="str">
        <f t="shared" si="68"/>
        <v>-_-</v>
      </c>
      <c r="AK2135" s="1079" t="s">
        <v>1680</v>
      </c>
      <c r="AL2135" s="1079" t="s">
        <v>1680</v>
      </c>
      <c r="AM2135" s="1079" t="s">
        <v>1680</v>
      </c>
      <c r="AN2135" s="1079" t="s">
        <v>1680</v>
      </c>
      <c r="AO2135" s="1079" t="s">
        <v>1680</v>
      </c>
      <c r="AP2135" s="1079" t="s">
        <v>1680</v>
      </c>
      <c r="AQ2135" s="1079" t="s">
        <v>1680</v>
      </c>
      <c r="AR2135" s="1079" t="s">
        <v>1680</v>
      </c>
      <c r="AS2135" s="1079" t="s">
        <v>1680</v>
      </c>
      <c r="AT2135" s="1079" t="s">
        <v>1680</v>
      </c>
      <c r="AU2135" s="1079" t="s">
        <v>1680</v>
      </c>
      <c r="AV2135" s="1079" t="s">
        <v>1680</v>
      </c>
      <c r="AW2135" s="1079" t="s">
        <v>1680</v>
      </c>
    </row>
    <row r="2136" spans="1:49" s="11" customFormat="1" ht="63.75" customHeight="1" outlineLevel="3">
      <c r="A2136" s="1069" t="s">
        <v>643</v>
      </c>
      <c r="B2136" s="708" t="s">
        <v>1009</v>
      </c>
      <c r="C2136" s="708" t="s">
        <v>1032</v>
      </c>
      <c r="D2136" s="715" t="s">
        <v>720</v>
      </c>
      <c r="E2136" s="64" t="s">
        <v>410</v>
      </c>
      <c r="F2136" s="815"/>
      <c r="G2136" s="815"/>
      <c r="H2136" s="815"/>
      <c r="I2136" s="815"/>
      <c r="J2136" s="815"/>
      <c r="K2136" s="822"/>
      <c r="L2136" s="24" t="s">
        <v>408</v>
      </c>
      <c r="M2136" s="542" t="s">
        <v>721</v>
      </c>
      <c r="N2136" s="27" t="s">
        <v>412</v>
      </c>
      <c r="O2136" s="702" t="s">
        <v>1680</v>
      </c>
      <c r="P2136" s="702"/>
      <c r="Q2136" s="1118"/>
      <c r="R2136" s="1060" t="s">
        <v>9102</v>
      </c>
      <c r="S2136" s="1132"/>
      <c r="T2136" s="1060" t="s">
        <v>9100</v>
      </c>
      <c r="U2136" s="1060"/>
      <c r="V2136" s="1060" t="s">
        <v>721</v>
      </c>
      <c r="W2136" s="1060"/>
      <c r="X2136" s="1078" t="s">
        <v>1680</v>
      </c>
      <c r="Y2136" s="134" t="str">
        <f t="shared" si="69"/>
        <v/>
      </c>
      <c r="Z2136" s="1079" t="s">
        <v>1680</v>
      </c>
      <c r="AA2136" s="1079" t="s">
        <v>1680</v>
      </c>
      <c r="AB2136" s="1079" t="s">
        <v>1680</v>
      </c>
      <c r="AC2136" s="20" t="str">
        <f t="shared" si="70"/>
        <v/>
      </c>
      <c r="AD2136" s="1079" t="s">
        <v>1680</v>
      </c>
      <c r="AE2136" s="1076" t="s">
        <v>1680</v>
      </c>
      <c r="AF2136" s="1079" t="s">
        <v>1680</v>
      </c>
      <c r="AG2136" s="1079" t="s">
        <v>1680</v>
      </c>
      <c r="AH2136" s="1079" t="s">
        <v>1680</v>
      </c>
      <c r="AI2136" s="1076" t="s">
        <v>1680</v>
      </c>
      <c r="AJ2136" s="541" t="str">
        <f t="shared" ref="AJ2136:AJ2220" si="71">CONCATENATE(AK2136,"_",AL2136)</f>
        <v>-_-</v>
      </c>
      <c r="AK2136" s="1079" t="s">
        <v>1680</v>
      </c>
      <c r="AL2136" s="1079" t="s">
        <v>1680</v>
      </c>
      <c r="AM2136" s="1079" t="s">
        <v>1680</v>
      </c>
      <c r="AN2136" s="1079" t="s">
        <v>1680</v>
      </c>
      <c r="AO2136" s="1079" t="s">
        <v>1680</v>
      </c>
      <c r="AP2136" s="1079" t="s">
        <v>1680</v>
      </c>
      <c r="AQ2136" s="1079" t="s">
        <v>1680</v>
      </c>
      <c r="AR2136" s="1079" t="s">
        <v>1680</v>
      </c>
      <c r="AS2136" s="1079" t="s">
        <v>1680</v>
      </c>
      <c r="AT2136" s="1079" t="s">
        <v>1680</v>
      </c>
      <c r="AU2136" s="1079" t="s">
        <v>1680</v>
      </c>
      <c r="AV2136" s="1079" t="s">
        <v>1680</v>
      </c>
      <c r="AW2136" s="1079" t="s">
        <v>1680</v>
      </c>
    </row>
    <row r="2137" spans="1:49" s="11" customFormat="1" ht="51" customHeight="1" outlineLevel="2">
      <c r="A2137" s="1069" t="s">
        <v>643</v>
      </c>
      <c r="B2137" s="708" t="s">
        <v>1009</v>
      </c>
      <c r="C2137" s="708" t="s">
        <v>1032</v>
      </c>
      <c r="D2137" s="2012" t="s">
        <v>719</v>
      </c>
      <c r="E2137" s="2009"/>
      <c r="F2137" s="2009"/>
      <c r="G2137" s="2009"/>
      <c r="H2137" s="2009"/>
      <c r="I2137" s="2009"/>
      <c r="J2137" s="815"/>
      <c r="K2137" s="822"/>
      <c r="L2137" s="24" t="s">
        <v>110</v>
      </c>
      <c r="M2137" s="542" t="s">
        <v>1041</v>
      </c>
      <c r="N2137" s="27" t="s">
        <v>412</v>
      </c>
      <c r="O2137" s="702" t="s">
        <v>1680</v>
      </c>
      <c r="P2137" s="702"/>
      <c r="Q2137" s="1118"/>
      <c r="R2137" s="1060" t="s">
        <v>9102</v>
      </c>
      <c r="S2137" s="1132"/>
      <c r="T2137" s="1060" t="s">
        <v>9100</v>
      </c>
      <c r="U2137" s="1060"/>
      <c r="V2137" s="1060" t="s">
        <v>1041</v>
      </c>
      <c r="W2137" s="1060"/>
      <c r="X2137" s="1078" t="s">
        <v>1680</v>
      </c>
      <c r="Y2137" s="134" t="str">
        <f t="shared" si="69"/>
        <v/>
      </c>
      <c r="Z2137" s="1079" t="s">
        <v>1680</v>
      </c>
      <c r="AA2137" s="1079" t="s">
        <v>1680</v>
      </c>
      <c r="AB2137" s="1079" t="s">
        <v>1680</v>
      </c>
      <c r="AC2137" s="20" t="str">
        <f t="shared" si="70"/>
        <v/>
      </c>
      <c r="AD2137" s="1079" t="s">
        <v>1680</v>
      </c>
      <c r="AE2137" s="1076" t="s">
        <v>1680</v>
      </c>
      <c r="AF2137" s="1079" t="s">
        <v>1680</v>
      </c>
      <c r="AG2137" s="1079" t="s">
        <v>1680</v>
      </c>
      <c r="AH2137" s="1079" t="s">
        <v>1680</v>
      </c>
      <c r="AI2137" s="1076" t="s">
        <v>1680</v>
      </c>
      <c r="AJ2137" s="541" t="str">
        <f t="shared" si="71"/>
        <v>-_-</v>
      </c>
      <c r="AK2137" s="1079" t="s">
        <v>1680</v>
      </c>
      <c r="AL2137" s="1079" t="s">
        <v>1680</v>
      </c>
      <c r="AM2137" s="1079" t="s">
        <v>1680</v>
      </c>
      <c r="AN2137" s="1079" t="s">
        <v>1680</v>
      </c>
      <c r="AO2137" s="1079" t="s">
        <v>1680</v>
      </c>
      <c r="AP2137" s="1079" t="s">
        <v>1680</v>
      </c>
      <c r="AQ2137" s="1079" t="s">
        <v>1680</v>
      </c>
      <c r="AR2137" s="1079" t="s">
        <v>1680</v>
      </c>
      <c r="AS2137" s="1079" t="s">
        <v>1680</v>
      </c>
      <c r="AT2137" s="1079" t="s">
        <v>1680</v>
      </c>
      <c r="AU2137" s="1079" t="s">
        <v>1680</v>
      </c>
      <c r="AV2137" s="1079" t="s">
        <v>1680</v>
      </c>
      <c r="AW2137" s="1079" t="s">
        <v>1680</v>
      </c>
    </row>
    <row r="2138" spans="1:49" s="11" customFormat="1" ht="12.75" customHeight="1" outlineLevel="2">
      <c r="A2138" s="1069" t="s">
        <v>643</v>
      </c>
      <c r="B2138" s="708" t="s">
        <v>1009</v>
      </c>
      <c r="C2138" s="708" t="s">
        <v>1032</v>
      </c>
      <c r="D2138" s="131" t="s">
        <v>795</v>
      </c>
      <c r="E2138" s="815"/>
      <c r="F2138" s="815"/>
      <c r="G2138" s="815"/>
      <c r="H2138" s="815"/>
      <c r="I2138" s="815"/>
      <c r="J2138" s="815"/>
      <c r="K2138" s="822"/>
      <c r="L2138" s="24" t="s">
        <v>201</v>
      </c>
      <c r="M2138" s="542" t="s">
        <v>202</v>
      </c>
      <c r="N2138" s="27" t="s">
        <v>412</v>
      </c>
      <c r="O2138" s="702" t="s">
        <v>1680</v>
      </c>
      <c r="P2138" s="702"/>
      <c r="Q2138" s="1118"/>
      <c r="R2138" s="1060" t="s">
        <v>9102</v>
      </c>
      <c r="S2138" s="1132"/>
      <c r="T2138" s="1060" t="s">
        <v>9100</v>
      </c>
      <c r="U2138" s="1060"/>
      <c r="V2138" s="1060" t="s">
        <v>202</v>
      </c>
      <c r="W2138" s="1060"/>
      <c r="X2138" s="1078" t="s">
        <v>1680</v>
      </c>
      <c r="Y2138" s="134" t="str">
        <f t="shared" si="69"/>
        <v/>
      </c>
      <c r="Z2138" s="1079" t="s">
        <v>1680</v>
      </c>
      <c r="AA2138" s="1079" t="s">
        <v>1680</v>
      </c>
      <c r="AB2138" s="1079" t="s">
        <v>1680</v>
      </c>
      <c r="AC2138" s="20" t="str">
        <f t="shared" si="70"/>
        <v/>
      </c>
      <c r="AD2138" s="1079" t="s">
        <v>1680</v>
      </c>
      <c r="AE2138" s="1076" t="s">
        <v>1680</v>
      </c>
      <c r="AF2138" s="1079" t="s">
        <v>1680</v>
      </c>
      <c r="AG2138" s="1079" t="s">
        <v>1680</v>
      </c>
      <c r="AH2138" s="1079" t="s">
        <v>1680</v>
      </c>
      <c r="AI2138" s="1076" t="s">
        <v>1680</v>
      </c>
      <c r="AJ2138" s="541" t="str">
        <f t="shared" si="71"/>
        <v>-_-</v>
      </c>
      <c r="AK2138" s="1079" t="s">
        <v>1680</v>
      </c>
      <c r="AL2138" s="1079" t="s">
        <v>1680</v>
      </c>
      <c r="AM2138" s="1079" t="s">
        <v>1680</v>
      </c>
      <c r="AN2138" s="1079" t="s">
        <v>1680</v>
      </c>
      <c r="AO2138" s="1079" t="s">
        <v>1680</v>
      </c>
      <c r="AP2138" s="1079" t="s">
        <v>1680</v>
      </c>
      <c r="AQ2138" s="1079" t="s">
        <v>1680</v>
      </c>
      <c r="AR2138" s="1079" t="s">
        <v>1680</v>
      </c>
      <c r="AS2138" s="1079" t="s">
        <v>1680</v>
      </c>
      <c r="AT2138" s="1079" t="s">
        <v>1680</v>
      </c>
      <c r="AU2138" s="1079" t="s">
        <v>1680</v>
      </c>
      <c r="AV2138" s="1079" t="s">
        <v>1680</v>
      </c>
      <c r="AW2138" s="1079" t="s">
        <v>1680</v>
      </c>
    </row>
    <row r="2139" spans="1:49" s="11" customFormat="1" ht="51" customHeight="1" outlineLevel="3">
      <c r="A2139" s="1069" t="s">
        <v>643</v>
      </c>
      <c r="B2139" s="708" t="s">
        <v>1009</v>
      </c>
      <c r="C2139" s="708" t="s">
        <v>1032</v>
      </c>
      <c r="D2139" s="720" t="s">
        <v>795</v>
      </c>
      <c r="E2139" s="131" t="s">
        <v>795</v>
      </c>
      <c r="F2139" s="815"/>
      <c r="G2139" s="815"/>
      <c r="H2139" s="815"/>
      <c r="I2139" s="815"/>
      <c r="J2139" s="815"/>
      <c r="K2139" s="822"/>
      <c r="L2139" s="24" t="s">
        <v>32</v>
      </c>
      <c r="M2139" s="542" t="s">
        <v>203</v>
      </c>
      <c r="N2139" s="27">
        <v>1</v>
      </c>
      <c r="O2139" s="702" t="s">
        <v>1680</v>
      </c>
      <c r="P2139" s="702"/>
      <c r="Q2139" s="1118"/>
      <c r="R2139" s="1060" t="s">
        <v>9102</v>
      </c>
      <c r="S2139" s="1132"/>
      <c r="T2139" s="1060" t="s">
        <v>9100</v>
      </c>
      <c r="U2139" s="1060"/>
      <c r="V2139" s="1060" t="s">
        <v>203</v>
      </c>
      <c r="W2139" s="1060"/>
      <c r="X2139" s="1078" t="s">
        <v>1680</v>
      </c>
      <c r="Y2139" s="134" t="str">
        <f t="shared" ref="Y2139:Y2223" si="72">IF(AJ2139&lt;&gt;"-_-",VLOOKUP(AJ2139,umgi_meta,11,FALSE),"")</f>
        <v/>
      </c>
      <c r="Z2139" s="1079" t="s">
        <v>1680</v>
      </c>
      <c r="AA2139" s="1079" t="s">
        <v>1680</v>
      </c>
      <c r="AB2139" s="1079" t="s">
        <v>1680</v>
      </c>
      <c r="AC2139" s="20" t="str">
        <f t="shared" si="70"/>
        <v/>
      </c>
      <c r="AD2139" s="1079" t="s">
        <v>1680</v>
      </c>
      <c r="AE2139" s="1076" t="s">
        <v>1680</v>
      </c>
      <c r="AF2139" s="1079" t="s">
        <v>1680</v>
      </c>
      <c r="AG2139" s="1079" t="s">
        <v>1680</v>
      </c>
      <c r="AH2139" s="1079" t="s">
        <v>1680</v>
      </c>
      <c r="AI2139" s="1076" t="s">
        <v>1680</v>
      </c>
      <c r="AJ2139" s="541" t="str">
        <f t="shared" si="71"/>
        <v>-_-</v>
      </c>
      <c r="AK2139" s="1079" t="s">
        <v>1680</v>
      </c>
      <c r="AL2139" s="1079" t="s">
        <v>1680</v>
      </c>
      <c r="AM2139" s="1079" t="s">
        <v>1680</v>
      </c>
      <c r="AN2139" s="1079" t="s">
        <v>1680</v>
      </c>
      <c r="AO2139" s="1079" t="s">
        <v>1680</v>
      </c>
      <c r="AP2139" s="1079" t="s">
        <v>1680</v>
      </c>
      <c r="AQ2139" s="1079" t="s">
        <v>1680</v>
      </c>
      <c r="AR2139" s="1079" t="s">
        <v>1680</v>
      </c>
      <c r="AS2139" s="1079" t="s">
        <v>1680</v>
      </c>
      <c r="AT2139" s="1079" t="s">
        <v>1680</v>
      </c>
      <c r="AU2139" s="1079" t="s">
        <v>1680</v>
      </c>
      <c r="AV2139" s="1079" t="s">
        <v>1680</v>
      </c>
      <c r="AW2139" s="1079" t="s">
        <v>1680</v>
      </c>
    </row>
    <row r="2140" spans="1:49" s="11" customFormat="1" ht="38.25" customHeight="1" outlineLevel="3">
      <c r="A2140" s="1069" t="s">
        <v>643</v>
      </c>
      <c r="B2140" s="708" t="s">
        <v>1009</v>
      </c>
      <c r="C2140" s="708" t="s">
        <v>1032</v>
      </c>
      <c r="D2140" s="717" t="s">
        <v>795</v>
      </c>
      <c r="E2140" s="131" t="s">
        <v>796</v>
      </c>
      <c r="F2140" s="815"/>
      <c r="G2140" s="815"/>
      <c r="H2140" s="815"/>
      <c r="I2140" s="815"/>
      <c r="J2140" s="815"/>
      <c r="K2140" s="822"/>
      <c r="L2140" s="24" t="s">
        <v>507</v>
      </c>
      <c r="M2140" s="542" t="s">
        <v>204</v>
      </c>
      <c r="N2140" s="27" t="s">
        <v>464</v>
      </c>
      <c r="O2140" s="702" t="s">
        <v>1680</v>
      </c>
      <c r="P2140" s="702"/>
      <c r="Q2140" s="1118"/>
      <c r="R2140" s="1060" t="s">
        <v>9102</v>
      </c>
      <c r="S2140" s="1132"/>
      <c r="T2140" s="1060" t="s">
        <v>9100</v>
      </c>
      <c r="U2140" s="1060"/>
      <c r="V2140" s="1060" t="s">
        <v>204</v>
      </c>
      <c r="W2140" s="1060"/>
      <c r="X2140" s="1078" t="s">
        <v>1680</v>
      </c>
      <c r="Y2140" s="134" t="str">
        <f t="shared" si="72"/>
        <v/>
      </c>
      <c r="Z2140" s="1079" t="s">
        <v>1680</v>
      </c>
      <c r="AA2140" s="1079" t="s">
        <v>1680</v>
      </c>
      <c r="AB2140" s="1079" t="s">
        <v>1680</v>
      </c>
      <c r="AC2140" s="20" t="str">
        <f t="shared" si="70"/>
        <v/>
      </c>
      <c r="AD2140" s="1079" t="s">
        <v>1680</v>
      </c>
      <c r="AE2140" s="1076" t="s">
        <v>1680</v>
      </c>
      <c r="AF2140" s="1079" t="s">
        <v>1680</v>
      </c>
      <c r="AG2140" s="1079" t="s">
        <v>1680</v>
      </c>
      <c r="AH2140" s="1079" t="s">
        <v>1680</v>
      </c>
      <c r="AI2140" s="1076" t="s">
        <v>1680</v>
      </c>
      <c r="AJ2140" s="541" t="str">
        <f t="shared" si="71"/>
        <v>-_-</v>
      </c>
      <c r="AK2140" s="1079" t="s">
        <v>1680</v>
      </c>
      <c r="AL2140" s="1079" t="s">
        <v>1680</v>
      </c>
      <c r="AM2140" s="1079" t="s">
        <v>1680</v>
      </c>
      <c r="AN2140" s="1079" t="s">
        <v>1680</v>
      </c>
      <c r="AO2140" s="1079" t="s">
        <v>1680</v>
      </c>
      <c r="AP2140" s="1079" t="s">
        <v>1680</v>
      </c>
      <c r="AQ2140" s="1079" t="s">
        <v>1680</v>
      </c>
      <c r="AR2140" s="1079" t="s">
        <v>1680</v>
      </c>
      <c r="AS2140" s="1079" t="s">
        <v>1680</v>
      </c>
      <c r="AT2140" s="1079" t="s">
        <v>1680</v>
      </c>
      <c r="AU2140" s="1079" t="s">
        <v>1680</v>
      </c>
      <c r="AV2140" s="1079" t="s">
        <v>1680</v>
      </c>
      <c r="AW2140" s="1079" t="s">
        <v>1680</v>
      </c>
    </row>
    <row r="2141" spans="1:49" s="11" customFormat="1" ht="25.5" customHeight="1" outlineLevel="2">
      <c r="A2141" s="1069" t="s">
        <v>643</v>
      </c>
      <c r="B2141" s="708" t="s">
        <v>1009</v>
      </c>
      <c r="C2141" s="708" t="s">
        <v>1032</v>
      </c>
      <c r="D2141" s="26" t="s">
        <v>16</v>
      </c>
      <c r="E2141" s="815"/>
      <c r="F2141" s="815"/>
      <c r="G2141" s="815"/>
      <c r="H2141" s="815"/>
      <c r="I2141" s="815"/>
      <c r="J2141" s="815"/>
      <c r="K2141" s="822"/>
      <c r="L2141" s="24" t="s">
        <v>192</v>
      </c>
      <c r="M2141" s="542" t="s">
        <v>1042</v>
      </c>
      <c r="N2141" s="27" t="s">
        <v>464</v>
      </c>
      <c r="O2141" s="702" t="s">
        <v>1680</v>
      </c>
      <c r="P2141" s="702"/>
      <c r="Q2141" s="1118"/>
      <c r="R2141" s="1060" t="s">
        <v>9102</v>
      </c>
      <c r="S2141" s="1132"/>
      <c r="T2141" s="1060" t="s">
        <v>9100</v>
      </c>
      <c r="U2141" s="1060"/>
      <c r="V2141" s="1060" t="s">
        <v>1042</v>
      </c>
      <c r="W2141" s="1060"/>
      <c r="X2141" s="1078" t="s">
        <v>1680</v>
      </c>
      <c r="Y2141" s="134" t="str">
        <f t="shared" si="72"/>
        <v/>
      </c>
      <c r="Z2141" s="1079" t="s">
        <v>1680</v>
      </c>
      <c r="AA2141" s="1079" t="s">
        <v>1680</v>
      </c>
      <c r="AB2141" s="1079" t="s">
        <v>1680</v>
      </c>
      <c r="AC2141" s="20" t="str">
        <f t="shared" si="70"/>
        <v/>
      </c>
      <c r="AD2141" s="1079" t="s">
        <v>1680</v>
      </c>
      <c r="AE2141" s="1076" t="s">
        <v>1680</v>
      </c>
      <c r="AF2141" s="1079" t="s">
        <v>1680</v>
      </c>
      <c r="AG2141" s="1079" t="s">
        <v>1680</v>
      </c>
      <c r="AH2141" s="1079" t="s">
        <v>1680</v>
      </c>
      <c r="AI2141" s="1076" t="s">
        <v>1680</v>
      </c>
      <c r="AJ2141" s="541" t="str">
        <f t="shared" si="71"/>
        <v>-_-</v>
      </c>
      <c r="AK2141" s="1079" t="s">
        <v>1680</v>
      </c>
      <c r="AL2141" s="1079" t="s">
        <v>1680</v>
      </c>
      <c r="AM2141" s="1079" t="s">
        <v>1680</v>
      </c>
      <c r="AN2141" s="1079" t="s">
        <v>1680</v>
      </c>
      <c r="AO2141" s="1079" t="s">
        <v>1680</v>
      </c>
      <c r="AP2141" s="1079" t="s">
        <v>1680</v>
      </c>
      <c r="AQ2141" s="1079" t="s">
        <v>1680</v>
      </c>
      <c r="AR2141" s="1079" t="s">
        <v>1680</v>
      </c>
      <c r="AS2141" s="1079" t="s">
        <v>1680</v>
      </c>
      <c r="AT2141" s="1079" t="s">
        <v>1680</v>
      </c>
      <c r="AU2141" s="1079" t="s">
        <v>1680</v>
      </c>
      <c r="AV2141" s="1079" t="s">
        <v>1680</v>
      </c>
      <c r="AW2141" s="1079" t="s">
        <v>1680</v>
      </c>
    </row>
    <row r="2142" spans="1:49" s="11" customFormat="1" ht="63.75" customHeight="1" outlineLevel="3">
      <c r="A2142" s="1069" t="s">
        <v>643</v>
      </c>
      <c r="B2142" s="708" t="s">
        <v>1009</v>
      </c>
      <c r="C2142" s="708" t="s">
        <v>1032</v>
      </c>
      <c r="D2142" s="720" t="s">
        <v>16</v>
      </c>
      <c r="E2142" s="44" t="s">
        <v>410</v>
      </c>
      <c r="F2142" s="815"/>
      <c r="G2142" s="815"/>
      <c r="H2142" s="815"/>
      <c r="I2142" s="815"/>
      <c r="J2142" s="815"/>
      <c r="K2142" s="822"/>
      <c r="L2142" s="24" t="s">
        <v>408</v>
      </c>
      <c r="M2142" s="542" t="s">
        <v>738</v>
      </c>
      <c r="N2142" s="27" t="s">
        <v>412</v>
      </c>
      <c r="O2142" s="702" t="s">
        <v>1680</v>
      </c>
      <c r="P2142" s="702"/>
      <c r="Q2142" s="1118"/>
      <c r="R2142" s="1060" t="s">
        <v>9102</v>
      </c>
      <c r="S2142" s="1132"/>
      <c r="T2142" s="1060" t="s">
        <v>9100</v>
      </c>
      <c r="U2142" s="1060"/>
      <c r="V2142" s="1060" t="s">
        <v>738</v>
      </c>
      <c r="W2142" s="1060"/>
      <c r="X2142" s="1078" t="s">
        <v>1680</v>
      </c>
      <c r="Y2142" s="134" t="str">
        <f t="shared" si="72"/>
        <v/>
      </c>
      <c r="Z2142" s="1079" t="s">
        <v>1680</v>
      </c>
      <c r="AA2142" s="1079" t="s">
        <v>1680</v>
      </c>
      <c r="AB2142" s="1079" t="s">
        <v>1680</v>
      </c>
      <c r="AC2142" s="20" t="str">
        <f t="shared" si="70"/>
        <v/>
      </c>
      <c r="AD2142" s="1079" t="s">
        <v>1680</v>
      </c>
      <c r="AE2142" s="1076" t="s">
        <v>1680</v>
      </c>
      <c r="AF2142" s="1079" t="s">
        <v>1680</v>
      </c>
      <c r="AG2142" s="1079" t="s">
        <v>1680</v>
      </c>
      <c r="AH2142" s="1079" t="s">
        <v>1680</v>
      </c>
      <c r="AI2142" s="1076" t="s">
        <v>1680</v>
      </c>
      <c r="AJ2142" s="541" t="str">
        <f t="shared" si="71"/>
        <v>-_-</v>
      </c>
      <c r="AK2142" s="1079" t="s">
        <v>1680</v>
      </c>
      <c r="AL2142" s="1079" t="s">
        <v>1680</v>
      </c>
      <c r="AM2142" s="1079" t="s">
        <v>1680</v>
      </c>
      <c r="AN2142" s="1079" t="s">
        <v>1680</v>
      </c>
      <c r="AO2142" s="1079" t="s">
        <v>1680</v>
      </c>
      <c r="AP2142" s="1079" t="s">
        <v>1680</v>
      </c>
      <c r="AQ2142" s="1079" t="s">
        <v>1680</v>
      </c>
      <c r="AR2142" s="1079" t="s">
        <v>1680</v>
      </c>
      <c r="AS2142" s="1079" t="s">
        <v>1680</v>
      </c>
      <c r="AT2142" s="1079" t="s">
        <v>1680</v>
      </c>
      <c r="AU2142" s="1079" t="s">
        <v>1680</v>
      </c>
      <c r="AV2142" s="1079" t="s">
        <v>1680</v>
      </c>
      <c r="AW2142" s="1079" t="s">
        <v>1680</v>
      </c>
    </row>
    <row r="2143" spans="1:49" s="11" customFormat="1" ht="38.25" customHeight="1" outlineLevel="3">
      <c r="A2143" s="1069" t="s">
        <v>643</v>
      </c>
      <c r="B2143" s="708" t="s">
        <v>1009</v>
      </c>
      <c r="C2143" s="708" t="s">
        <v>1032</v>
      </c>
      <c r="D2143" s="708" t="s">
        <v>16</v>
      </c>
      <c r="E2143" s="131" t="s">
        <v>739</v>
      </c>
      <c r="F2143" s="815"/>
      <c r="G2143" s="815"/>
      <c r="H2143" s="815"/>
      <c r="I2143" s="815"/>
      <c r="J2143" s="815"/>
      <c r="K2143" s="822"/>
      <c r="L2143" s="24" t="s">
        <v>129</v>
      </c>
      <c r="M2143" s="542" t="s">
        <v>263</v>
      </c>
      <c r="N2143" s="27">
        <v>1</v>
      </c>
      <c r="O2143" s="702" t="s">
        <v>1680</v>
      </c>
      <c r="P2143" s="702"/>
      <c r="Q2143" s="1118"/>
      <c r="R2143" s="1060" t="s">
        <v>9102</v>
      </c>
      <c r="S2143" s="1132"/>
      <c r="T2143" s="1060" t="s">
        <v>9100</v>
      </c>
      <c r="U2143" s="1060"/>
      <c r="V2143" s="1060" t="s">
        <v>263</v>
      </c>
      <c r="W2143" s="1060"/>
      <c r="X2143" s="1078" t="s">
        <v>1680</v>
      </c>
      <c r="Y2143" s="134" t="str">
        <f t="shared" si="72"/>
        <v/>
      </c>
      <c r="Z2143" s="1079" t="s">
        <v>1680</v>
      </c>
      <c r="AA2143" s="1079" t="s">
        <v>1680</v>
      </c>
      <c r="AB2143" s="1079" t="s">
        <v>1680</v>
      </c>
      <c r="AC2143" s="20" t="str">
        <f t="shared" si="70"/>
        <v/>
      </c>
      <c r="AD2143" s="1079" t="s">
        <v>1680</v>
      </c>
      <c r="AE2143" s="1076" t="s">
        <v>1680</v>
      </c>
      <c r="AF2143" s="1079" t="s">
        <v>1680</v>
      </c>
      <c r="AG2143" s="1079" t="s">
        <v>1680</v>
      </c>
      <c r="AH2143" s="1079" t="s">
        <v>1680</v>
      </c>
      <c r="AI2143" s="1076" t="s">
        <v>1680</v>
      </c>
      <c r="AJ2143" s="541" t="str">
        <f t="shared" si="71"/>
        <v>-_-</v>
      </c>
      <c r="AK2143" s="1079" t="s">
        <v>1680</v>
      </c>
      <c r="AL2143" s="1079" t="s">
        <v>1680</v>
      </c>
      <c r="AM2143" s="1079" t="s">
        <v>1680</v>
      </c>
      <c r="AN2143" s="1079" t="s">
        <v>1680</v>
      </c>
      <c r="AO2143" s="1079" t="s">
        <v>1680</v>
      </c>
      <c r="AP2143" s="1079" t="s">
        <v>1680</v>
      </c>
      <c r="AQ2143" s="1079" t="s">
        <v>1680</v>
      </c>
      <c r="AR2143" s="1079" t="s">
        <v>1680</v>
      </c>
      <c r="AS2143" s="1079" t="s">
        <v>1680</v>
      </c>
      <c r="AT2143" s="1079" t="s">
        <v>1680</v>
      </c>
      <c r="AU2143" s="1079" t="s">
        <v>1680</v>
      </c>
      <c r="AV2143" s="1079" t="s">
        <v>1680</v>
      </c>
      <c r="AW2143" s="1079" t="s">
        <v>1680</v>
      </c>
    </row>
    <row r="2144" spans="1:49" s="11" customFormat="1" ht="63.75" customHeight="1" outlineLevel="4">
      <c r="A2144" s="1069" t="s">
        <v>643</v>
      </c>
      <c r="B2144" s="708" t="s">
        <v>1009</v>
      </c>
      <c r="C2144" s="708" t="s">
        <v>1032</v>
      </c>
      <c r="D2144" s="708" t="s">
        <v>16</v>
      </c>
      <c r="E2144" s="815" t="s">
        <v>739</v>
      </c>
      <c r="F2144" s="64" t="s">
        <v>410</v>
      </c>
      <c r="G2144" s="815"/>
      <c r="H2144" s="815"/>
      <c r="I2144" s="815"/>
      <c r="J2144" s="815"/>
      <c r="K2144" s="822"/>
      <c r="L2144" s="24" t="s">
        <v>408</v>
      </c>
      <c r="M2144" s="542" t="s">
        <v>662</v>
      </c>
      <c r="N2144" s="27" t="s">
        <v>412</v>
      </c>
      <c r="O2144" s="702" t="s">
        <v>1680</v>
      </c>
      <c r="P2144" s="702"/>
      <c r="Q2144" s="1118"/>
      <c r="R2144" s="1060" t="s">
        <v>9102</v>
      </c>
      <c r="S2144" s="1132"/>
      <c r="T2144" s="1060" t="s">
        <v>9100</v>
      </c>
      <c r="U2144" s="1060"/>
      <c r="V2144" s="1060" t="s">
        <v>662</v>
      </c>
      <c r="W2144" s="1060"/>
      <c r="X2144" s="1078" t="s">
        <v>1680</v>
      </c>
      <c r="Y2144" s="134" t="str">
        <f t="shared" si="72"/>
        <v/>
      </c>
      <c r="Z2144" s="1079" t="s">
        <v>1680</v>
      </c>
      <c r="AA2144" s="1079" t="s">
        <v>1680</v>
      </c>
      <c r="AB2144" s="1079" t="s">
        <v>1680</v>
      </c>
      <c r="AC2144" s="20" t="str">
        <f t="shared" si="70"/>
        <v/>
      </c>
      <c r="AD2144" s="1079" t="s">
        <v>1680</v>
      </c>
      <c r="AE2144" s="1076" t="s">
        <v>1680</v>
      </c>
      <c r="AF2144" s="1079" t="s">
        <v>1680</v>
      </c>
      <c r="AG2144" s="1079" t="s">
        <v>1680</v>
      </c>
      <c r="AH2144" s="1079" t="s">
        <v>1680</v>
      </c>
      <c r="AI2144" s="1076" t="s">
        <v>1680</v>
      </c>
      <c r="AJ2144" s="541" t="str">
        <f t="shared" si="71"/>
        <v>-_-</v>
      </c>
      <c r="AK2144" s="1079" t="s">
        <v>1680</v>
      </c>
      <c r="AL2144" s="1079" t="s">
        <v>1680</v>
      </c>
      <c r="AM2144" s="1079" t="s">
        <v>1680</v>
      </c>
      <c r="AN2144" s="1079" t="s">
        <v>1680</v>
      </c>
      <c r="AO2144" s="1079" t="s">
        <v>1680</v>
      </c>
      <c r="AP2144" s="1079" t="s">
        <v>1680</v>
      </c>
      <c r="AQ2144" s="1079" t="s">
        <v>1680</v>
      </c>
      <c r="AR2144" s="1079" t="s">
        <v>1680</v>
      </c>
      <c r="AS2144" s="1079" t="s">
        <v>1680</v>
      </c>
      <c r="AT2144" s="1079" t="s">
        <v>1680</v>
      </c>
      <c r="AU2144" s="1079" t="s">
        <v>1680</v>
      </c>
      <c r="AV2144" s="1079" t="s">
        <v>1680</v>
      </c>
      <c r="AW2144" s="1079" t="s">
        <v>1680</v>
      </c>
    </row>
    <row r="2145" spans="1:49" s="11" customFormat="1" ht="25.5" customHeight="1" outlineLevel="3">
      <c r="A2145" s="1069" t="s">
        <v>643</v>
      </c>
      <c r="B2145" s="708" t="s">
        <v>1009</v>
      </c>
      <c r="C2145" s="708" t="s">
        <v>1032</v>
      </c>
      <c r="D2145" s="708" t="s">
        <v>16</v>
      </c>
      <c r="E2145" s="131" t="s">
        <v>740</v>
      </c>
      <c r="F2145" s="815"/>
      <c r="G2145" s="815"/>
      <c r="H2145" s="815"/>
      <c r="I2145" s="815"/>
      <c r="J2145" s="815"/>
      <c r="K2145" s="822"/>
      <c r="L2145" s="24" t="s">
        <v>129</v>
      </c>
      <c r="M2145" s="542" t="s">
        <v>264</v>
      </c>
      <c r="N2145" s="27" t="s">
        <v>412</v>
      </c>
      <c r="O2145" s="702" t="s">
        <v>1680</v>
      </c>
      <c r="P2145" s="702"/>
      <c r="Q2145" s="1118"/>
      <c r="R2145" s="1060" t="s">
        <v>9102</v>
      </c>
      <c r="S2145" s="1132"/>
      <c r="T2145" s="1060" t="s">
        <v>9100</v>
      </c>
      <c r="U2145" s="1060"/>
      <c r="V2145" s="1060" t="s">
        <v>264</v>
      </c>
      <c r="W2145" s="1060"/>
      <c r="X2145" s="1078" t="s">
        <v>1680</v>
      </c>
      <c r="Y2145" s="134" t="str">
        <f t="shared" si="72"/>
        <v/>
      </c>
      <c r="Z2145" s="1079" t="s">
        <v>1680</v>
      </c>
      <c r="AA2145" s="1079" t="s">
        <v>1680</v>
      </c>
      <c r="AB2145" s="1079" t="s">
        <v>1680</v>
      </c>
      <c r="AC2145" s="20" t="str">
        <f t="shared" si="70"/>
        <v/>
      </c>
      <c r="AD2145" s="1079" t="s">
        <v>1680</v>
      </c>
      <c r="AE2145" s="1076" t="s">
        <v>1680</v>
      </c>
      <c r="AF2145" s="1079" t="s">
        <v>1680</v>
      </c>
      <c r="AG2145" s="1079" t="s">
        <v>1680</v>
      </c>
      <c r="AH2145" s="1079" t="s">
        <v>1680</v>
      </c>
      <c r="AI2145" s="1076" t="s">
        <v>1680</v>
      </c>
      <c r="AJ2145" s="541" t="str">
        <f t="shared" si="71"/>
        <v>-_-</v>
      </c>
      <c r="AK2145" s="1079" t="s">
        <v>1680</v>
      </c>
      <c r="AL2145" s="1079" t="s">
        <v>1680</v>
      </c>
      <c r="AM2145" s="1079" t="s">
        <v>1680</v>
      </c>
      <c r="AN2145" s="1079" t="s">
        <v>1680</v>
      </c>
      <c r="AO2145" s="1079" t="s">
        <v>1680</v>
      </c>
      <c r="AP2145" s="1079" t="s">
        <v>1680</v>
      </c>
      <c r="AQ2145" s="1079" t="s">
        <v>1680</v>
      </c>
      <c r="AR2145" s="1079" t="s">
        <v>1680</v>
      </c>
      <c r="AS2145" s="1079" t="s">
        <v>1680</v>
      </c>
      <c r="AT2145" s="1079" t="s">
        <v>1680</v>
      </c>
      <c r="AU2145" s="1079" t="s">
        <v>1680</v>
      </c>
      <c r="AV2145" s="1079" t="s">
        <v>1680</v>
      </c>
      <c r="AW2145" s="1079" t="s">
        <v>1680</v>
      </c>
    </row>
    <row r="2146" spans="1:49" s="11" customFormat="1" ht="63.75" customHeight="1" outlineLevel="4">
      <c r="A2146" s="1069" t="s">
        <v>643</v>
      </c>
      <c r="B2146" s="708" t="s">
        <v>1009</v>
      </c>
      <c r="C2146" s="708" t="s">
        <v>1032</v>
      </c>
      <c r="D2146" s="717" t="s">
        <v>16</v>
      </c>
      <c r="E2146" s="815" t="s">
        <v>740</v>
      </c>
      <c r="F2146" s="64" t="s">
        <v>410</v>
      </c>
      <c r="G2146" s="815"/>
      <c r="H2146" s="815"/>
      <c r="I2146" s="815"/>
      <c r="J2146" s="815"/>
      <c r="K2146" s="822"/>
      <c r="L2146" s="24" t="s">
        <v>408</v>
      </c>
      <c r="M2146" s="542" t="s">
        <v>662</v>
      </c>
      <c r="N2146" s="27" t="s">
        <v>412</v>
      </c>
      <c r="O2146" s="702" t="s">
        <v>1680</v>
      </c>
      <c r="P2146" s="702"/>
      <c r="Q2146" s="1118"/>
      <c r="R2146" s="1060" t="s">
        <v>9102</v>
      </c>
      <c r="S2146" s="1132"/>
      <c r="T2146" s="1060" t="s">
        <v>9100</v>
      </c>
      <c r="U2146" s="1060"/>
      <c r="V2146" s="1060" t="s">
        <v>662</v>
      </c>
      <c r="W2146" s="1060"/>
      <c r="X2146" s="1078" t="s">
        <v>1680</v>
      </c>
      <c r="Y2146" s="134" t="str">
        <f t="shared" si="72"/>
        <v/>
      </c>
      <c r="Z2146" s="1079" t="s">
        <v>1680</v>
      </c>
      <c r="AA2146" s="1079" t="s">
        <v>1680</v>
      </c>
      <c r="AB2146" s="1079" t="s">
        <v>1680</v>
      </c>
      <c r="AC2146" s="20" t="str">
        <f t="shared" si="70"/>
        <v/>
      </c>
      <c r="AD2146" s="1079" t="s">
        <v>1680</v>
      </c>
      <c r="AE2146" s="1076" t="s">
        <v>1680</v>
      </c>
      <c r="AF2146" s="1079" t="s">
        <v>1680</v>
      </c>
      <c r="AG2146" s="1079" t="s">
        <v>1680</v>
      </c>
      <c r="AH2146" s="1079" t="s">
        <v>1680</v>
      </c>
      <c r="AI2146" s="1076" t="s">
        <v>1680</v>
      </c>
      <c r="AJ2146" s="541" t="str">
        <f t="shared" si="71"/>
        <v>-_-</v>
      </c>
      <c r="AK2146" s="1079" t="s">
        <v>1680</v>
      </c>
      <c r="AL2146" s="1079" t="s">
        <v>1680</v>
      </c>
      <c r="AM2146" s="1079" t="s">
        <v>1680</v>
      </c>
      <c r="AN2146" s="1079" t="s">
        <v>1680</v>
      </c>
      <c r="AO2146" s="1079" t="s">
        <v>1680</v>
      </c>
      <c r="AP2146" s="1079" t="s">
        <v>1680</v>
      </c>
      <c r="AQ2146" s="1079" t="s">
        <v>1680</v>
      </c>
      <c r="AR2146" s="1079" t="s">
        <v>1680</v>
      </c>
      <c r="AS2146" s="1079" t="s">
        <v>1680</v>
      </c>
      <c r="AT2146" s="1079" t="s">
        <v>1680</v>
      </c>
      <c r="AU2146" s="1079" t="s">
        <v>1680</v>
      </c>
      <c r="AV2146" s="1079" t="s">
        <v>1680</v>
      </c>
      <c r="AW2146" s="1079" t="s">
        <v>1680</v>
      </c>
    </row>
    <row r="2147" spans="1:49" s="11" customFormat="1" ht="38.25" customHeight="1" outlineLevel="2">
      <c r="A2147" s="1069" t="s">
        <v>643</v>
      </c>
      <c r="B2147" s="708" t="s">
        <v>1009</v>
      </c>
      <c r="C2147" s="708" t="s">
        <v>1032</v>
      </c>
      <c r="D2147" s="131" t="s">
        <v>741</v>
      </c>
      <c r="E2147" s="815"/>
      <c r="F2147" s="815"/>
      <c r="G2147" s="815"/>
      <c r="H2147" s="815"/>
      <c r="I2147" s="815"/>
      <c r="J2147" s="815"/>
      <c r="K2147" s="822"/>
      <c r="L2147" s="24" t="s">
        <v>194</v>
      </c>
      <c r="M2147" s="542" t="s">
        <v>1043</v>
      </c>
      <c r="N2147" s="27" t="s">
        <v>464</v>
      </c>
      <c r="O2147" s="702" t="s">
        <v>1680</v>
      </c>
      <c r="P2147" s="702"/>
      <c r="Q2147" s="1118"/>
      <c r="R2147" s="1060" t="s">
        <v>9102</v>
      </c>
      <c r="S2147" s="1132"/>
      <c r="T2147" s="1060" t="s">
        <v>9100</v>
      </c>
      <c r="U2147" s="1060"/>
      <c r="V2147" s="1060" t="s">
        <v>1043</v>
      </c>
      <c r="W2147" s="1060"/>
      <c r="X2147" s="1078" t="s">
        <v>1680</v>
      </c>
      <c r="Y2147" s="134" t="str">
        <f t="shared" si="72"/>
        <v/>
      </c>
      <c r="Z2147" s="1079" t="s">
        <v>1680</v>
      </c>
      <c r="AA2147" s="1079" t="s">
        <v>1680</v>
      </c>
      <c r="AB2147" s="1079" t="s">
        <v>1680</v>
      </c>
      <c r="AC2147" s="20" t="str">
        <f t="shared" si="70"/>
        <v/>
      </c>
      <c r="AD2147" s="1079" t="s">
        <v>1680</v>
      </c>
      <c r="AE2147" s="1076" t="s">
        <v>1680</v>
      </c>
      <c r="AF2147" s="1079" t="s">
        <v>1680</v>
      </c>
      <c r="AG2147" s="1079" t="s">
        <v>1680</v>
      </c>
      <c r="AH2147" s="1079" t="s">
        <v>1680</v>
      </c>
      <c r="AI2147" s="1076" t="s">
        <v>1680</v>
      </c>
      <c r="AJ2147" s="541" t="str">
        <f t="shared" si="71"/>
        <v>-_-</v>
      </c>
      <c r="AK2147" s="1079" t="s">
        <v>1680</v>
      </c>
      <c r="AL2147" s="1079" t="s">
        <v>1680</v>
      </c>
      <c r="AM2147" s="1079" t="s">
        <v>1680</v>
      </c>
      <c r="AN2147" s="1079" t="s">
        <v>1680</v>
      </c>
      <c r="AO2147" s="1079" t="s">
        <v>1680</v>
      </c>
      <c r="AP2147" s="1079" t="s">
        <v>1680</v>
      </c>
      <c r="AQ2147" s="1079" t="s">
        <v>1680</v>
      </c>
      <c r="AR2147" s="1079" t="s">
        <v>1680</v>
      </c>
      <c r="AS2147" s="1079" t="s">
        <v>1680</v>
      </c>
      <c r="AT2147" s="1079" t="s">
        <v>1680</v>
      </c>
      <c r="AU2147" s="1079" t="s">
        <v>1680</v>
      </c>
      <c r="AV2147" s="1079" t="s">
        <v>1680</v>
      </c>
      <c r="AW2147" s="1079" t="s">
        <v>1680</v>
      </c>
    </row>
    <row r="2148" spans="1:49" s="11" customFormat="1" ht="25.5" customHeight="1" outlineLevel="3">
      <c r="A2148" s="1069" t="s">
        <v>643</v>
      </c>
      <c r="B2148" s="708" t="s">
        <v>1009</v>
      </c>
      <c r="C2148" s="708" t="s">
        <v>1032</v>
      </c>
      <c r="D2148" s="720" t="s">
        <v>741</v>
      </c>
      <c r="E2148" s="38" t="s">
        <v>424</v>
      </c>
      <c r="F2148" s="815"/>
      <c r="G2148" s="815"/>
      <c r="H2148" s="815"/>
      <c r="I2148" s="815"/>
      <c r="J2148" s="815"/>
      <c r="K2148" s="822"/>
      <c r="L2148" s="24" t="s">
        <v>408</v>
      </c>
      <c r="M2148" s="542" t="s">
        <v>742</v>
      </c>
      <c r="N2148" s="27" t="s">
        <v>412</v>
      </c>
      <c r="O2148" s="702" t="s">
        <v>1680</v>
      </c>
      <c r="P2148" s="702"/>
      <c r="Q2148" s="1118"/>
      <c r="R2148" s="1060" t="s">
        <v>9102</v>
      </c>
      <c r="S2148" s="1132"/>
      <c r="T2148" s="1060" t="s">
        <v>9100</v>
      </c>
      <c r="U2148" s="1060"/>
      <c r="V2148" s="1060" t="s">
        <v>742</v>
      </c>
      <c r="W2148" s="1060"/>
      <c r="X2148" s="1078" t="s">
        <v>1680</v>
      </c>
      <c r="Y2148" s="134" t="str">
        <f t="shared" si="72"/>
        <v/>
      </c>
      <c r="Z2148" s="1079" t="s">
        <v>1680</v>
      </c>
      <c r="AA2148" s="1079" t="s">
        <v>1680</v>
      </c>
      <c r="AB2148" s="1079" t="s">
        <v>1680</v>
      </c>
      <c r="AC2148" s="20" t="str">
        <f t="shared" si="70"/>
        <v/>
      </c>
      <c r="AD2148" s="1079" t="s">
        <v>1680</v>
      </c>
      <c r="AE2148" s="1076" t="s">
        <v>1680</v>
      </c>
      <c r="AF2148" s="1079" t="s">
        <v>1680</v>
      </c>
      <c r="AG2148" s="1079" t="s">
        <v>1680</v>
      </c>
      <c r="AH2148" s="1079" t="s">
        <v>1680</v>
      </c>
      <c r="AI2148" s="1076" t="s">
        <v>1680</v>
      </c>
      <c r="AJ2148" s="541" t="str">
        <f t="shared" si="71"/>
        <v>-_-</v>
      </c>
      <c r="AK2148" s="1079" t="s">
        <v>1680</v>
      </c>
      <c r="AL2148" s="1079" t="s">
        <v>1680</v>
      </c>
      <c r="AM2148" s="1079" t="s">
        <v>1680</v>
      </c>
      <c r="AN2148" s="1079" t="s">
        <v>1680</v>
      </c>
      <c r="AO2148" s="1079" t="s">
        <v>1680</v>
      </c>
      <c r="AP2148" s="1079" t="s">
        <v>1680</v>
      </c>
      <c r="AQ2148" s="1079" t="s">
        <v>1680</v>
      </c>
      <c r="AR2148" s="1079" t="s">
        <v>1680</v>
      </c>
      <c r="AS2148" s="1079" t="s">
        <v>1680</v>
      </c>
      <c r="AT2148" s="1079" t="s">
        <v>1680</v>
      </c>
      <c r="AU2148" s="1079" t="s">
        <v>1680</v>
      </c>
      <c r="AV2148" s="1079" t="s">
        <v>1680</v>
      </c>
      <c r="AW2148" s="1079" t="s">
        <v>1680</v>
      </c>
    </row>
    <row r="2149" spans="1:49" s="11" customFormat="1" ht="25.5" customHeight="1" outlineLevel="3">
      <c r="A2149" s="1069" t="s">
        <v>643</v>
      </c>
      <c r="B2149" s="708" t="s">
        <v>1009</v>
      </c>
      <c r="C2149" s="708" t="s">
        <v>1032</v>
      </c>
      <c r="D2149" s="717" t="s">
        <v>741</v>
      </c>
      <c r="E2149" s="38" t="s">
        <v>486</v>
      </c>
      <c r="F2149" s="815"/>
      <c r="G2149" s="815"/>
      <c r="H2149" s="815"/>
      <c r="I2149" s="815"/>
      <c r="J2149" s="815"/>
      <c r="K2149" s="822"/>
      <c r="L2149" s="24" t="s">
        <v>408</v>
      </c>
      <c r="M2149" s="542" t="s">
        <v>743</v>
      </c>
      <c r="N2149" s="27" t="s">
        <v>412</v>
      </c>
      <c r="O2149" s="702" t="s">
        <v>1680</v>
      </c>
      <c r="P2149" s="702"/>
      <c r="Q2149" s="1118"/>
      <c r="R2149" s="1060" t="s">
        <v>9102</v>
      </c>
      <c r="S2149" s="1132"/>
      <c r="T2149" s="1060" t="s">
        <v>9100</v>
      </c>
      <c r="U2149" s="1060"/>
      <c r="V2149" s="1060" t="s">
        <v>743</v>
      </c>
      <c r="W2149" s="1060"/>
      <c r="X2149" s="1078" t="s">
        <v>1680</v>
      </c>
      <c r="Y2149" s="134" t="str">
        <f t="shared" si="72"/>
        <v/>
      </c>
      <c r="Z2149" s="1079" t="s">
        <v>1680</v>
      </c>
      <c r="AA2149" s="1079" t="s">
        <v>1680</v>
      </c>
      <c r="AB2149" s="1079" t="s">
        <v>1680</v>
      </c>
      <c r="AC2149" s="20" t="str">
        <f t="shared" si="70"/>
        <v/>
      </c>
      <c r="AD2149" s="1079" t="s">
        <v>1680</v>
      </c>
      <c r="AE2149" s="1076" t="s">
        <v>1680</v>
      </c>
      <c r="AF2149" s="1079" t="s">
        <v>1680</v>
      </c>
      <c r="AG2149" s="1079" t="s">
        <v>1680</v>
      </c>
      <c r="AH2149" s="1079" t="s">
        <v>1680</v>
      </c>
      <c r="AI2149" s="1076" t="s">
        <v>1680</v>
      </c>
      <c r="AJ2149" s="541" t="str">
        <f t="shared" si="71"/>
        <v>-_-</v>
      </c>
      <c r="AK2149" s="1079" t="s">
        <v>1680</v>
      </c>
      <c r="AL2149" s="1079" t="s">
        <v>1680</v>
      </c>
      <c r="AM2149" s="1079" t="s">
        <v>1680</v>
      </c>
      <c r="AN2149" s="1079" t="s">
        <v>1680</v>
      </c>
      <c r="AO2149" s="1079" t="s">
        <v>1680</v>
      </c>
      <c r="AP2149" s="1079" t="s">
        <v>1680</v>
      </c>
      <c r="AQ2149" s="1079" t="s">
        <v>1680</v>
      </c>
      <c r="AR2149" s="1079" t="s">
        <v>1680</v>
      </c>
      <c r="AS2149" s="1079" t="s">
        <v>1680</v>
      </c>
      <c r="AT2149" s="1079" t="s">
        <v>1680</v>
      </c>
      <c r="AU2149" s="1079" t="s">
        <v>1680</v>
      </c>
      <c r="AV2149" s="1079" t="s">
        <v>1680</v>
      </c>
      <c r="AW2149" s="1079" t="s">
        <v>1680</v>
      </c>
    </row>
    <row r="2150" spans="1:49" s="11" customFormat="1" ht="25.5" customHeight="1" outlineLevel="2">
      <c r="A2150" s="1069" t="s">
        <v>643</v>
      </c>
      <c r="B2150" s="708" t="s">
        <v>1009</v>
      </c>
      <c r="C2150" s="708" t="s">
        <v>1032</v>
      </c>
      <c r="D2150" s="131" t="s">
        <v>1044</v>
      </c>
      <c r="E2150" s="815"/>
      <c r="F2150" s="815"/>
      <c r="G2150" s="815"/>
      <c r="H2150" s="815"/>
      <c r="I2150" s="815"/>
      <c r="J2150" s="815"/>
      <c r="K2150" s="822"/>
      <c r="L2150" s="24" t="s">
        <v>1045</v>
      </c>
      <c r="M2150" s="542" t="s">
        <v>1046</v>
      </c>
      <c r="N2150" s="27" t="s">
        <v>464</v>
      </c>
      <c r="O2150" s="702" t="s">
        <v>1680</v>
      </c>
      <c r="P2150" s="702"/>
      <c r="Q2150" s="1118"/>
      <c r="R2150" s="1060" t="s">
        <v>9102</v>
      </c>
      <c r="S2150" s="1132"/>
      <c r="T2150" s="1060" t="s">
        <v>9100</v>
      </c>
      <c r="U2150" s="1060"/>
      <c r="V2150" s="1060" t="s">
        <v>1046</v>
      </c>
      <c r="W2150" s="1060"/>
      <c r="X2150" s="1078" t="s">
        <v>1680</v>
      </c>
      <c r="Y2150" s="134" t="str">
        <f t="shared" si="72"/>
        <v/>
      </c>
      <c r="Z2150" s="1079" t="s">
        <v>1680</v>
      </c>
      <c r="AA2150" s="1079" t="s">
        <v>1680</v>
      </c>
      <c r="AB2150" s="1079" t="s">
        <v>1680</v>
      </c>
      <c r="AC2150" s="20" t="str">
        <f t="shared" si="70"/>
        <v/>
      </c>
      <c r="AD2150" s="1079" t="s">
        <v>1680</v>
      </c>
      <c r="AE2150" s="1076" t="s">
        <v>1680</v>
      </c>
      <c r="AF2150" s="1079" t="s">
        <v>1680</v>
      </c>
      <c r="AG2150" s="1079" t="s">
        <v>1680</v>
      </c>
      <c r="AH2150" s="1079" t="s">
        <v>1680</v>
      </c>
      <c r="AI2150" s="1076" t="s">
        <v>1680</v>
      </c>
      <c r="AJ2150" s="541" t="str">
        <f t="shared" si="71"/>
        <v>-_-</v>
      </c>
      <c r="AK2150" s="1079" t="s">
        <v>1680</v>
      </c>
      <c r="AL2150" s="1079" t="s">
        <v>1680</v>
      </c>
      <c r="AM2150" s="1079" t="s">
        <v>1680</v>
      </c>
      <c r="AN2150" s="1079" t="s">
        <v>1680</v>
      </c>
      <c r="AO2150" s="1079" t="s">
        <v>1680</v>
      </c>
      <c r="AP2150" s="1079" t="s">
        <v>1680</v>
      </c>
      <c r="AQ2150" s="1079" t="s">
        <v>1680</v>
      </c>
      <c r="AR2150" s="1079" t="s">
        <v>1680</v>
      </c>
      <c r="AS2150" s="1079" t="s">
        <v>1680</v>
      </c>
      <c r="AT2150" s="1079" t="s">
        <v>1680</v>
      </c>
      <c r="AU2150" s="1079" t="s">
        <v>1680</v>
      </c>
      <c r="AV2150" s="1079" t="s">
        <v>1680</v>
      </c>
      <c r="AW2150" s="1079" t="s">
        <v>1680</v>
      </c>
    </row>
    <row r="2151" spans="1:49" s="11" customFormat="1" ht="76.5" customHeight="1" outlineLevel="3">
      <c r="A2151" s="1069" t="s">
        <v>643</v>
      </c>
      <c r="B2151" s="708" t="s">
        <v>1009</v>
      </c>
      <c r="C2151" s="708" t="s">
        <v>1032</v>
      </c>
      <c r="D2151" s="720" t="s">
        <v>1044</v>
      </c>
      <c r="E2151" s="64" t="s">
        <v>410</v>
      </c>
      <c r="F2151" s="815"/>
      <c r="G2151" s="815"/>
      <c r="H2151" s="815"/>
      <c r="I2151" s="815"/>
      <c r="J2151" s="815"/>
      <c r="K2151" s="822"/>
      <c r="L2151" s="24" t="s">
        <v>408</v>
      </c>
      <c r="M2151" s="542" t="s">
        <v>1047</v>
      </c>
      <c r="N2151" s="27" t="s">
        <v>412</v>
      </c>
      <c r="O2151" s="702" t="s">
        <v>1680</v>
      </c>
      <c r="P2151" s="702"/>
      <c r="Q2151" s="1118"/>
      <c r="R2151" s="1060" t="s">
        <v>9102</v>
      </c>
      <c r="S2151" s="1132"/>
      <c r="T2151" s="1060" t="s">
        <v>9100</v>
      </c>
      <c r="U2151" s="1060"/>
      <c r="V2151" s="1060" t="s">
        <v>1047</v>
      </c>
      <c r="W2151" s="1060"/>
      <c r="X2151" s="1078" t="s">
        <v>1680</v>
      </c>
      <c r="Y2151" s="134" t="str">
        <f t="shared" si="72"/>
        <v/>
      </c>
      <c r="Z2151" s="1079" t="s">
        <v>1680</v>
      </c>
      <c r="AA2151" s="1079" t="s">
        <v>1680</v>
      </c>
      <c r="AB2151" s="1079" t="s">
        <v>1680</v>
      </c>
      <c r="AC2151" s="20" t="str">
        <f t="shared" si="70"/>
        <v/>
      </c>
      <c r="AD2151" s="1079" t="s">
        <v>1680</v>
      </c>
      <c r="AE2151" s="1076" t="s">
        <v>1680</v>
      </c>
      <c r="AF2151" s="1079" t="s">
        <v>1680</v>
      </c>
      <c r="AG2151" s="1079" t="s">
        <v>1680</v>
      </c>
      <c r="AH2151" s="1079" t="s">
        <v>1680</v>
      </c>
      <c r="AI2151" s="1076" t="s">
        <v>1680</v>
      </c>
      <c r="AJ2151" s="541" t="str">
        <f t="shared" si="71"/>
        <v>-_-</v>
      </c>
      <c r="AK2151" s="1079" t="s">
        <v>1680</v>
      </c>
      <c r="AL2151" s="1079" t="s">
        <v>1680</v>
      </c>
      <c r="AM2151" s="1079" t="s">
        <v>1680</v>
      </c>
      <c r="AN2151" s="1079" t="s">
        <v>1680</v>
      </c>
      <c r="AO2151" s="1079" t="s">
        <v>1680</v>
      </c>
      <c r="AP2151" s="1079" t="s">
        <v>1680</v>
      </c>
      <c r="AQ2151" s="1079" t="s">
        <v>1680</v>
      </c>
      <c r="AR2151" s="1079" t="s">
        <v>1680</v>
      </c>
      <c r="AS2151" s="1079" t="s">
        <v>1680</v>
      </c>
      <c r="AT2151" s="1079" t="s">
        <v>1680</v>
      </c>
      <c r="AU2151" s="1079" t="s">
        <v>1680</v>
      </c>
      <c r="AV2151" s="1079" t="s">
        <v>1680</v>
      </c>
      <c r="AW2151" s="1079" t="s">
        <v>1680</v>
      </c>
    </row>
    <row r="2152" spans="1:49" s="11" customFormat="1" ht="51" customHeight="1" outlineLevel="3">
      <c r="A2152" s="1069" t="s">
        <v>643</v>
      </c>
      <c r="B2152" s="708" t="s">
        <v>1009</v>
      </c>
      <c r="C2152" s="708" t="s">
        <v>1032</v>
      </c>
      <c r="D2152" s="708" t="s">
        <v>1044</v>
      </c>
      <c r="E2152" s="131" t="s">
        <v>751</v>
      </c>
      <c r="F2152" s="815"/>
      <c r="G2152" s="815"/>
      <c r="H2152" s="815"/>
      <c r="I2152" s="815"/>
      <c r="J2152" s="815"/>
      <c r="K2152" s="822"/>
      <c r="L2152" s="24" t="s">
        <v>2762</v>
      </c>
      <c r="M2152" s="542" t="s">
        <v>1048</v>
      </c>
      <c r="N2152" s="27">
        <v>1</v>
      </c>
      <c r="O2152" s="702" t="s">
        <v>1680</v>
      </c>
      <c r="P2152" s="701" t="s">
        <v>9743</v>
      </c>
      <c r="Q2152" s="1118" t="s">
        <v>10563</v>
      </c>
      <c r="R2152" s="1060" t="s">
        <v>9102</v>
      </c>
      <c r="S2152" s="1132"/>
      <c r="T2152" s="1060" t="s">
        <v>9100</v>
      </c>
      <c r="U2152" s="1060"/>
      <c r="V2152" s="1060" t="s">
        <v>1048</v>
      </c>
      <c r="W2152" s="1060"/>
      <c r="X2152" s="1078" t="s">
        <v>1680</v>
      </c>
      <c r="Y2152" s="134" t="str">
        <f t="shared" si="72"/>
        <v/>
      </c>
      <c r="Z2152" s="1079" t="s">
        <v>1680</v>
      </c>
      <c r="AA2152" s="1079" t="s">
        <v>1680</v>
      </c>
      <c r="AB2152" s="1079" t="s">
        <v>1680</v>
      </c>
      <c r="AC2152" s="20" t="str">
        <f t="shared" si="70"/>
        <v/>
      </c>
      <c r="AD2152" s="1079" t="s">
        <v>1680</v>
      </c>
      <c r="AE2152" s="1076" t="s">
        <v>1680</v>
      </c>
      <c r="AF2152" s="1079" t="s">
        <v>1680</v>
      </c>
      <c r="AG2152" s="1079" t="s">
        <v>1680</v>
      </c>
      <c r="AH2152" s="1079" t="s">
        <v>1680</v>
      </c>
      <c r="AI2152" s="1076" t="s">
        <v>1680</v>
      </c>
      <c r="AJ2152" s="541" t="str">
        <f t="shared" si="71"/>
        <v>-_-</v>
      </c>
      <c r="AK2152" s="1079" t="s">
        <v>1680</v>
      </c>
      <c r="AL2152" s="1079" t="s">
        <v>1680</v>
      </c>
      <c r="AM2152" s="1079" t="s">
        <v>1680</v>
      </c>
      <c r="AN2152" s="1079" t="s">
        <v>1680</v>
      </c>
      <c r="AO2152" s="1079" t="s">
        <v>1680</v>
      </c>
      <c r="AP2152" s="1079" t="s">
        <v>1680</v>
      </c>
      <c r="AQ2152" s="1079" t="s">
        <v>1680</v>
      </c>
      <c r="AR2152" s="1079" t="s">
        <v>1680</v>
      </c>
      <c r="AS2152" s="1079" t="s">
        <v>1680</v>
      </c>
      <c r="AT2152" s="1079" t="s">
        <v>1680</v>
      </c>
      <c r="AU2152" s="1079" t="s">
        <v>1680</v>
      </c>
      <c r="AV2152" s="1079" t="s">
        <v>1680</v>
      </c>
      <c r="AW2152" s="1079" t="s">
        <v>1680</v>
      </c>
    </row>
    <row r="2153" spans="1:49" s="11" customFormat="1" ht="12.75" customHeight="1" outlineLevel="3">
      <c r="A2153" s="1069" t="s">
        <v>643</v>
      </c>
      <c r="B2153" s="708" t="s">
        <v>1009</v>
      </c>
      <c r="C2153" s="708" t="s">
        <v>1032</v>
      </c>
      <c r="D2153" s="708" t="s">
        <v>1044</v>
      </c>
      <c r="E2153" s="131" t="s">
        <v>754</v>
      </c>
      <c r="F2153" s="815"/>
      <c r="G2153" s="815"/>
      <c r="H2153" s="815"/>
      <c r="I2153" s="815"/>
      <c r="J2153" s="815"/>
      <c r="K2153" s="822"/>
      <c r="L2153" s="24" t="s">
        <v>268</v>
      </c>
      <c r="M2153" s="542" t="s">
        <v>755</v>
      </c>
      <c r="N2153" s="27" t="s">
        <v>412</v>
      </c>
      <c r="O2153" s="702" t="s">
        <v>1680</v>
      </c>
      <c r="P2153" s="702"/>
      <c r="Q2153" s="1118"/>
      <c r="R2153" s="1060" t="s">
        <v>9102</v>
      </c>
      <c r="S2153" s="1132"/>
      <c r="T2153" s="1060" t="s">
        <v>9100</v>
      </c>
      <c r="U2153" s="1060"/>
      <c r="V2153" s="1060" t="s">
        <v>755</v>
      </c>
      <c r="W2153" s="1060"/>
      <c r="X2153" s="1078" t="s">
        <v>1680</v>
      </c>
      <c r="Y2153" s="134" t="str">
        <f t="shared" si="72"/>
        <v/>
      </c>
      <c r="Z2153" s="1079" t="s">
        <v>1680</v>
      </c>
      <c r="AA2153" s="1079" t="s">
        <v>1680</v>
      </c>
      <c r="AB2153" s="1079" t="s">
        <v>1680</v>
      </c>
      <c r="AC2153" s="20" t="str">
        <f t="shared" si="70"/>
        <v/>
      </c>
      <c r="AD2153" s="1079" t="s">
        <v>1680</v>
      </c>
      <c r="AE2153" s="1076" t="s">
        <v>1680</v>
      </c>
      <c r="AF2153" s="1079" t="s">
        <v>1680</v>
      </c>
      <c r="AG2153" s="1079" t="s">
        <v>1680</v>
      </c>
      <c r="AH2153" s="1079" t="s">
        <v>1680</v>
      </c>
      <c r="AI2153" s="1076" t="s">
        <v>1680</v>
      </c>
      <c r="AJ2153" s="541" t="str">
        <f t="shared" si="71"/>
        <v>-_-</v>
      </c>
      <c r="AK2153" s="1079" t="s">
        <v>1680</v>
      </c>
      <c r="AL2153" s="1079" t="s">
        <v>1680</v>
      </c>
      <c r="AM2153" s="1079" t="s">
        <v>1680</v>
      </c>
      <c r="AN2153" s="1079" t="s">
        <v>1680</v>
      </c>
      <c r="AO2153" s="1079" t="s">
        <v>1680</v>
      </c>
      <c r="AP2153" s="1079" t="s">
        <v>1680</v>
      </c>
      <c r="AQ2153" s="1079" t="s">
        <v>1680</v>
      </c>
      <c r="AR2153" s="1079" t="s">
        <v>1680</v>
      </c>
      <c r="AS2153" s="1079" t="s">
        <v>1680</v>
      </c>
      <c r="AT2153" s="1079" t="s">
        <v>1680</v>
      </c>
      <c r="AU2153" s="1079" t="s">
        <v>1680</v>
      </c>
      <c r="AV2153" s="1079" t="s">
        <v>1680</v>
      </c>
      <c r="AW2153" s="1079" t="s">
        <v>1680</v>
      </c>
    </row>
    <row r="2154" spans="1:49" s="11" customFormat="1" ht="25.5" customHeight="1" outlineLevel="4">
      <c r="A2154" s="1069" t="s">
        <v>643</v>
      </c>
      <c r="B2154" s="708" t="s">
        <v>1009</v>
      </c>
      <c r="C2154" s="708" t="s">
        <v>1032</v>
      </c>
      <c r="D2154" s="708" t="s">
        <v>1044</v>
      </c>
      <c r="E2154" s="720" t="s">
        <v>754</v>
      </c>
      <c r="F2154" s="44" t="s">
        <v>34</v>
      </c>
      <c r="G2154" s="815"/>
      <c r="H2154" s="815"/>
      <c r="I2154" s="815"/>
      <c r="J2154" s="815"/>
      <c r="K2154" s="822"/>
      <c r="L2154" s="24" t="s">
        <v>408</v>
      </c>
      <c r="M2154" s="542" t="s">
        <v>756</v>
      </c>
      <c r="N2154" s="27" t="s">
        <v>412</v>
      </c>
      <c r="O2154" s="702" t="s">
        <v>1680</v>
      </c>
      <c r="P2154" s="702"/>
      <c r="Q2154" s="1118"/>
      <c r="R2154" s="1060" t="s">
        <v>9102</v>
      </c>
      <c r="S2154" s="1132"/>
      <c r="T2154" s="1060" t="s">
        <v>9100</v>
      </c>
      <c r="U2154" s="1060"/>
      <c r="V2154" s="1060" t="s">
        <v>756</v>
      </c>
      <c r="W2154" s="1060"/>
      <c r="X2154" s="1078" t="s">
        <v>1680</v>
      </c>
      <c r="Y2154" s="134" t="str">
        <f t="shared" si="72"/>
        <v/>
      </c>
      <c r="Z2154" s="1079" t="s">
        <v>1680</v>
      </c>
      <c r="AA2154" s="1079" t="s">
        <v>1680</v>
      </c>
      <c r="AB2154" s="1079" t="s">
        <v>1680</v>
      </c>
      <c r="AC2154" s="20" t="str">
        <f t="shared" si="70"/>
        <v/>
      </c>
      <c r="AD2154" s="1079" t="s">
        <v>1680</v>
      </c>
      <c r="AE2154" s="1076" t="s">
        <v>1680</v>
      </c>
      <c r="AF2154" s="1079" t="s">
        <v>1680</v>
      </c>
      <c r="AG2154" s="1079" t="s">
        <v>1680</v>
      </c>
      <c r="AH2154" s="1079" t="s">
        <v>1680</v>
      </c>
      <c r="AI2154" s="1076" t="s">
        <v>1680</v>
      </c>
      <c r="AJ2154" s="541" t="str">
        <f t="shared" si="71"/>
        <v>-_-</v>
      </c>
      <c r="AK2154" s="1079" t="s">
        <v>1680</v>
      </c>
      <c r="AL2154" s="1079" t="s">
        <v>1680</v>
      </c>
      <c r="AM2154" s="1079" t="s">
        <v>1680</v>
      </c>
      <c r="AN2154" s="1079" t="s">
        <v>1680</v>
      </c>
      <c r="AO2154" s="1079" t="s">
        <v>1680</v>
      </c>
      <c r="AP2154" s="1079" t="s">
        <v>1680</v>
      </c>
      <c r="AQ2154" s="1079" t="s">
        <v>1680</v>
      </c>
      <c r="AR2154" s="1079" t="s">
        <v>1680</v>
      </c>
      <c r="AS2154" s="1079" t="s">
        <v>1680</v>
      </c>
      <c r="AT2154" s="1079" t="s">
        <v>1680</v>
      </c>
      <c r="AU2154" s="1079" t="s">
        <v>1680</v>
      </c>
      <c r="AV2154" s="1079" t="s">
        <v>1680</v>
      </c>
      <c r="AW2154" s="1079" t="s">
        <v>1680</v>
      </c>
    </row>
    <row r="2155" spans="1:49" s="11" customFormat="1" ht="25.5" customHeight="1" outlineLevel="4">
      <c r="A2155" s="1069" t="s">
        <v>643</v>
      </c>
      <c r="B2155" s="708" t="s">
        <v>1009</v>
      </c>
      <c r="C2155" s="708" t="s">
        <v>1032</v>
      </c>
      <c r="D2155" s="708" t="s">
        <v>1044</v>
      </c>
      <c r="E2155" s="708" t="s">
        <v>754</v>
      </c>
      <c r="F2155" s="38" t="s">
        <v>424</v>
      </c>
      <c r="G2155" s="815"/>
      <c r="H2155" s="815"/>
      <c r="I2155" s="815"/>
      <c r="J2155" s="815"/>
      <c r="K2155" s="822"/>
      <c r="L2155" s="24" t="s">
        <v>408</v>
      </c>
      <c r="M2155" s="542" t="s">
        <v>757</v>
      </c>
      <c r="N2155" s="27" t="s">
        <v>412</v>
      </c>
      <c r="O2155" s="702" t="s">
        <v>1680</v>
      </c>
      <c r="P2155" s="702"/>
      <c r="Q2155" s="1118"/>
      <c r="R2155" s="1060" t="s">
        <v>9102</v>
      </c>
      <c r="S2155" s="1132"/>
      <c r="T2155" s="1060" t="s">
        <v>9100</v>
      </c>
      <c r="U2155" s="1060"/>
      <c r="V2155" s="1060" t="s">
        <v>757</v>
      </c>
      <c r="W2155" s="1060"/>
      <c r="X2155" s="1078" t="s">
        <v>1680</v>
      </c>
      <c r="Y2155" s="134" t="str">
        <f t="shared" si="72"/>
        <v/>
      </c>
      <c r="Z2155" s="1079" t="s">
        <v>1680</v>
      </c>
      <c r="AA2155" s="1079" t="s">
        <v>1680</v>
      </c>
      <c r="AB2155" s="1079" t="s">
        <v>1680</v>
      </c>
      <c r="AC2155" s="20" t="str">
        <f t="shared" si="70"/>
        <v/>
      </c>
      <c r="AD2155" s="1079" t="s">
        <v>1680</v>
      </c>
      <c r="AE2155" s="1076" t="s">
        <v>1680</v>
      </c>
      <c r="AF2155" s="1079" t="s">
        <v>1680</v>
      </c>
      <c r="AG2155" s="1079" t="s">
        <v>1680</v>
      </c>
      <c r="AH2155" s="1079" t="s">
        <v>1680</v>
      </c>
      <c r="AI2155" s="1076" t="s">
        <v>1680</v>
      </c>
      <c r="AJ2155" s="541" t="str">
        <f t="shared" si="71"/>
        <v>-_-</v>
      </c>
      <c r="AK2155" s="1079" t="s">
        <v>1680</v>
      </c>
      <c r="AL2155" s="1079" t="s">
        <v>1680</v>
      </c>
      <c r="AM2155" s="1079" t="s">
        <v>1680</v>
      </c>
      <c r="AN2155" s="1079" t="s">
        <v>1680</v>
      </c>
      <c r="AO2155" s="1079" t="s">
        <v>1680</v>
      </c>
      <c r="AP2155" s="1079" t="s">
        <v>1680</v>
      </c>
      <c r="AQ2155" s="1079" t="s">
        <v>1680</v>
      </c>
      <c r="AR2155" s="1079" t="s">
        <v>1680</v>
      </c>
      <c r="AS2155" s="1079" t="s">
        <v>1680</v>
      </c>
      <c r="AT2155" s="1079" t="s">
        <v>1680</v>
      </c>
      <c r="AU2155" s="1079" t="s">
        <v>1680</v>
      </c>
      <c r="AV2155" s="1079" t="s">
        <v>1680</v>
      </c>
      <c r="AW2155" s="1079" t="s">
        <v>1680</v>
      </c>
    </row>
    <row r="2156" spans="1:49" s="11" customFormat="1" ht="25.5" customHeight="1" outlineLevel="4">
      <c r="A2156" s="1069" t="s">
        <v>643</v>
      </c>
      <c r="B2156" s="708" t="s">
        <v>1009</v>
      </c>
      <c r="C2156" s="708" t="s">
        <v>1032</v>
      </c>
      <c r="D2156" s="708" t="s">
        <v>1044</v>
      </c>
      <c r="E2156" s="717" t="s">
        <v>754</v>
      </c>
      <c r="F2156" s="38" t="s">
        <v>486</v>
      </c>
      <c r="G2156" s="815"/>
      <c r="H2156" s="815"/>
      <c r="I2156" s="815"/>
      <c r="J2156" s="815"/>
      <c r="K2156" s="822"/>
      <c r="L2156" s="24" t="s">
        <v>408</v>
      </c>
      <c r="M2156" s="542" t="s">
        <v>758</v>
      </c>
      <c r="N2156" s="27" t="s">
        <v>412</v>
      </c>
      <c r="O2156" s="702" t="s">
        <v>1680</v>
      </c>
      <c r="P2156" s="702"/>
      <c r="Q2156" s="1118"/>
      <c r="R2156" s="1060" t="s">
        <v>9102</v>
      </c>
      <c r="S2156" s="1132"/>
      <c r="T2156" s="1060" t="s">
        <v>9100</v>
      </c>
      <c r="U2156" s="1060"/>
      <c r="V2156" s="1060" t="s">
        <v>758</v>
      </c>
      <c r="W2156" s="1060"/>
      <c r="X2156" s="1078" t="s">
        <v>1680</v>
      </c>
      <c r="Y2156" s="134" t="str">
        <f t="shared" si="72"/>
        <v/>
      </c>
      <c r="Z2156" s="1079" t="s">
        <v>1680</v>
      </c>
      <c r="AA2156" s="1079" t="s">
        <v>1680</v>
      </c>
      <c r="AB2156" s="1079" t="s">
        <v>1680</v>
      </c>
      <c r="AC2156" s="20" t="str">
        <f t="shared" si="70"/>
        <v/>
      </c>
      <c r="AD2156" s="1079" t="s">
        <v>1680</v>
      </c>
      <c r="AE2156" s="1076" t="s">
        <v>1680</v>
      </c>
      <c r="AF2156" s="1079" t="s">
        <v>1680</v>
      </c>
      <c r="AG2156" s="1079" t="s">
        <v>1680</v>
      </c>
      <c r="AH2156" s="1079" t="s">
        <v>1680</v>
      </c>
      <c r="AI2156" s="1076" t="s">
        <v>1680</v>
      </c>
      <c r="AJ2156" s="541" t="str">
        <f t="shared" si="71"/>
        <v>-_-</v>
      </c>
      <c r="AK2156" s="1079" t="s">
        <v>1680</v>
      </c>
      <c r="AL2156" s="1079" t="s">
        <v>1680</v>
      </c>
      <c r="AM2156" s="1079" t="s">
        <v>1680</v>
      </c>
      <c r="AN2156" s="1079" t="s">
        <v>1680</v>
      </c>
      <c r="AO2156" s="1079" t="s">
        <v>1680</v>
      </c>
      <c r="AP2156" s="1079" t="s">
        <v>1680</v>
      </c>
      <c r="AQ2156" s="1079" t="s">
        <v>1680</v>
      </c>
      <c r="AR2156" s="1079" t="s">
        <v>1680</v>
      </c>
      <c r="AS2156" s="1079" t="s">
        <v>1680</v>
      </c>
      <c r="AT2156" s="1079" t="s">
        <v>1680</v>
      </c>
      <c r="AU2156" s="1079" t="s">
        <v>1680</v>
      </c>
      <c r="AV2156" s="1079" t="s">
        <v>1680</v>
      </c>
      <c r="AW2156" s="1079" t="s">
        <v>1680</v>
      </c>
    </row>
    <row r="2157" spans="1:49" s="11" customFormat="1" ht="12.75" customHeight="1" outlineLevel="4">
      <c r="A2157" s="1069" t="s">
        <v>643</v>
      </c>
      <c r="B2157" s="708" t="s">
        <v>1009</v>
      </c>
      <c r="C2157" s="708" t="s">
        <v>1032</v>
      </c>
      <c r="D2157" s="708" t="s">
        <v>1044</v>
      </c>
      <c r="E2157" s="1319" t="s">
        <v>10529</v>
      </c>
      <c r="F2157" s="44"/>
      <c r="G2157" s="1304"/>
      <c r="H2157" s="1304"/>
      <c r="I2157" s="1304"/>
      <c r="J2157" s="1304"/>
      <c r="K2157" s="856"/>
      <c r="L2157" s="24" t="s">
        <v>1593</v>
      </c>
      <c r="M2157" s="542"/>
      <c r="N2157" s="27" t="s">
        <v>412</v>
      </c>
      <c r="O2157" s="702"/>
      <c r="P2157" s="701" t="s">
        <v>539</v>
      </c>
      <c r="Q2157" s="1118" t="s">
        <v>10563</v>
      </c>
      <c r="R2157" s="1301"/>
      <c r="S2157" s="1301"/>
      <c r="T2157" s="1301"/>
      <c r="U2157" s="1301"/>
      <c r="V2157" s="1301"/>
      <c r="W2157" s="1301"/>
      <c r="X2157" s="1078"/>
      <c r="Y2157" s="134"/>
      <c r="Z2157" s="1079"/>
      <c r="AA2157" s="1079"/>
      <c r="AB2157" s="1079"/>
      <c r="AC2157" s="20"/>
      <c r="AD2157" s="1079"/>
      <c r="AE2157" s="1076"/>
      <c r="AF2157" s="1079"/>
      <c r="AG2157" s="1079"/>
      <c r="AH2157" s="1079"/>
      <c r="AI2157" s="1076"/>
      <c r="AJ2157" s="541"/>
      <c r="AK2157" s="1079"/>
      <c r="AL2157" s="1079"/>
      <c r="AM2157" s="1079"/>
      <c r="AN2157" s="1079"/>
      <c r="AO2157" s="1079"/>
      <c r="AP2157" s="1079"/>
      <c r="AQ2157" s="1079"/>
      <c r="AR2157" s="1079"/>
      <c r="AS2157" s="1079"/>
      <c r="AT2157" s="1079"/>
      <c r="AU2157" s="1079"/>
      <c r="AV2157" s="1079"/>
      <c r="AW2157" s="1079"/>
    </row>
    <row r="2158" spans="1:49" s="11" customFormat="1" ht="12.75" customHeight="1" outlineLevel="4">
      <c r="A2158" s="1069" t="s">
        <v>643</v>
      </c>
      <c r="B2158" s="708" t="s">
        <v>1009</v>
      </c>
      <c r="C2158" s="708" t="s">
        <v>1032</v>
      </c>
      <c r="D2158" s="708" t="s">
        <v>1044</v>
      </c>
      <c r="E2158" s="1329" t="s">
        <v>10529</v>
      </c>
      <c r="F2158" s="43" t="s">
        <v>424</v>
      </c>
      <c r="G2158" s="1304"/>
      <c r="H2158" s="1304"/>
      <c r="I2158" s="1304"/>
      <c r="J2158" s="1304"/>
      <c r="K2158" s="856"/>
      <c r="L2158" s="24" t="s">
        <v>408</v>
      </c>
      <c r="M2158" s="542" t="s">
        <v>1595</v>
      </c>
      <c r="N2158" s="27">
        <v>1</v>
      </c>
      <c r="O2158" s="702"/>
      <c r="P2158" s="701" t="s">
        <v>539</v>
      </c>
      <c r="Q2158" s="1118" t="s">
        <v>10563</v>
      </c>
      <c r="R2158" s="1301"/>
      <c r="S2158" s="1301"/>
      <c r="T2158" s="1301"/>
      <c r="U2158" s="1301"/>
      <c r="V2158" s="1301"/>
      <c r="W2158" s="1301"/>
      <c r="X2158" s="1078"/>
      <c r="Y2158" s="134"/>
      <c r="Z2158" s="1079"/>
      <c r="AA2158" s="1079"/>
      <c r="AB2158" s="1079"/>
      <c r="AC2158" s="20"/>
      <c r="AD2158" s="1079"/>
      <c r="AE2158" s="1076"/>
      <c r="AF2158" s="1079"/>
      <c r="AG2158" s="1079"/>
      <c r="AH2158" s="1079"/>
      <c r="AI2158" s="1076"/>
      <c r="AJ2158" s="541"/>
      <c r="AK2158" s="1079"/>
      <c r="AL2158" s="1079"/>
      <c r="AM2158" s="1079"/>
      <c r="AN2158" s="1079"/>
      <c r="AO2158" s="1079"/>
      <c r="AP2158" s="1079"/>
      <c r="AQ2158" s="1079"/>
      <c r="AR2158" s="1079"/>
      <c r="AS2158" s="1079"/>
      <c r="AT2158" s="1079"/>
      <c r="AU2158" s="1079"/>
      <c r="AV2158" s="1079"/>
      <c r="AW2158" s="1079"/>
    </row>
    <row r="2159" spans="1:49" s="11" customFormat="1" ht="12.75" customHeight="1" outlineLevel="4">
      <c r="A2159" s="1069" t="s">
        <v>643</v>
      </c>
      <c r="B2159" s="708" t="s">
        <v>1009</v>
      </c>
      <c r="C2159" s="708" t="s">
        <v>1032</v>
      </c>
      <c r="D2159" s="708" t="s">
        <v>1044</v>
      </c>
      <c r="E2159" s="1331" t="s">
        <v>10529</v>
      </c>
      <c r="F2159" s="43" t="s">
        <v>10036</v>
      </c>
      <c r="G2159" s="1304"/>
      <c r="H2159" s="1304"/>
      <c r="I2159" s="1304"/>
      <c r="J2159" s="1304"/>
      <c r="K2159" s="856"/>
      <c r="L2159" s="24" t="s">
        <v>408</v>
      </c>
      <c r="M2159" s="542" t="s">
        <v>1596</v>
      </c>
      <c r="N2159" s="27">
        <v>1</v>
      </c>
      <c r="O2159" s="702"/>
      <c r="P2159" s="701" t="s">
        <v>539</v>
      </c>
      <c r="Q2159" s="1118" t="s">
        <v>10563</v>
      </c>
      <c r="R2159" s="1301"/>
      <c r="S2159" s="1301"/>
      <c r="T2159" s="1301"/>
      <c r="U2159" s="1301"/>
      <c r="V2159" s="1301"/>
      <c r="W2159" s="1301"/>
      <c r="X2159" s="1078"/>
      <c r="Y2159" s="134"/>
      <c r="Z2159" s="1079"/>
      <c r="AA2159" s="1079"/>
      <c r="AB2159" s="1079"/>
      <c r="AC2159" s="20"/>
      <c r="AD2159" s="1079"/>
      <c r="AE2159" s="1076"/>
      <c r="AF2159" s="1079"/>
      <c r="AG2159" s="1079"/>
      <c r="AH2159" s="1079"/>
      <c r="AI2159" s="1076"/>
      <c r="AJ2159" s="541"/>
      <c r="AK2159" s="1079"/>
      <c r="AL2159" s="1079"/>
      <c r="AM2159" s="1079"/>
      <c r="AN2159" s="1079"/>
      <c r="AO2159" s="1079"/>
      <c r="AP2159" s="1079"/>
      <c r="AQ2159" s="1079"/>
      <c r="AR2159" s="1079"/>
      <c r="AS2159" s="1079"/>
      <c r="AT2159" s="1079"/>
      <c r="AU2159" s="1079"/>
      <c r="AV2159" s="1079"/>
      <c r="AW2159" s="1079"/>
    </row>
    <row r="2160" spans="1:49" s="11" customFormat="1" ht="25.5" customHeight="1" outlineLevel="3">
      <c r="A2160" s="1069" t="s">
        <v>643</v>
      </c>
      <c r="B2160" s="708" t="s">
        <v>1009</v>
      </c>
      <c r="C2160" s="708" t="s">
        <v>1032</v>
      </c>
      <c r="D2160" s="708" t="s">
        <v>1044</v>
      </c>
      <c r="E2160" s="51" t="s">
        <v>1049</v>
      </c>
      <c r="F2160" s="815"/>
      <c r="G2160" s="815"/>
      <c r="H2160" s="815"/>
      <c r="I2160" s="815"/>
      <c r="J2160" s="815"/>
      <c r="K2160" s="822"/>
      <c r="L2160" s="24" t="s">
        <v>1050</v>
      </c>
      <c r="M2160" s="542" t="s">
        <v>1051</v>
      </c>
      <c r="N2160" s="27" t="s">
        <v>412</v>
      </c>
      <c r="O2160" s="702" t="s">
        <v>1680</v>
      </c>
      <c r="P2160" s="702"/>
      <c r="Q2160" s="1118"/>
      <c r="R2160" s="1060" t="s">
        <v>9102</v>
      </c>
      <c r="S2160" s="1132"/>
      <c r="T2160" s="1060" t="s">
        <v>9100</v>
      </c>
      <c r="U2160" s="1060"/>
      <c r="V2160" s="1060" t="s">
        <v>1051</v>
      </c>
      <c r="W2160" s="1060"/>
      <c r="X2160" s="1078" t="s">
        <v>1680</v>
      </c>
      <c r="Y2160" s="134" t="str">
        <f t="shared" si="72"/>
        <v/>
      </c>
      <c r="Z2160" s="1079" t="s">
        <v>1680</v>
      </c>
      <c r="AA2160" s="1079" t="s">
        <v>1680</v>
      </c>
      <c r="AB2160" s="1079" t="s">
        <v>1680</v>
      </c>
      <c r="AC2160" s="20" t="str">
        <f t="shared" si="70"/>
        <v/>
      </c>
      <c r="AD2160" s="1079" t="s">
        <v>1680</v>
      </c>
      <c r="AE2160" s="1076" t="s">
        <v>1680</v>
      </c>
      <c r="AF2160" s="1079" t="s">
        <v>1680</v>
      </c>
      <c r="AG2160" s="1079" t="s">
        <v>1680</v>
      </c>
      <c r="AH2160" s="1079" t="s">
        <v>1680</v>
      </c>
      <c r="AI2160" s="1076" t="s">
        <v>1680</v>
      </c>
      <c r="AJ2160" s="541" t="str">
        <f t="shared" si="71"/>
        <v>-_-</v>
      </c>
      <c r="AK2160" s="1079" t="s">
        <v>1680</v>
      </c>
      <c r="AL2160" s="1079" t="s">
        <v>1680</v>
      </c>
      <c r="AM2160" s="1079" t="s">
        <v>1680</v>
      </c>
      <c r="AN2160" s="1079" t="s">
        <v>1680</v>
      </c>
      <c r="AO2160" s="1079" t="s">
        <v>1680</v>
      </c>
      <c r="AP2160" s="1079" t="s">
        <v>1680</v>
      </c>
      <c r="AQ2160" s="1079" t="s">
        <v>1680</v>
      </c>
      <c r="AR2160" s="1079" t="s">
        <v>1680</v>
      </c>
      <c r="AS2160" s="1079" t="s">
        <v>1680</v>
      </c>
      <c r="AT2160" s="1079" t="s">
        <v>1680</v>
      </c>
      <c r="AU2160" s="1079" t="s">
        <v>1680</v>
      </c>
      <c r="AV2160" s="1079" t="s">
        <v>1680</v>
      </c>
      <c r="AW2160" s="1079" t="s">
        <v>1680</v>
      </c>
    </row>
    <row r="2161" spans="1:49" s="11" customFormat="1" ht="38.25" customHeight="1" outlineLevel="4">
      <c r="A2161" s="1069" t="s">
        <v>643</v>
      </c>
      <c r="B2161" s="708" t="s">
        <v>1009</v>
      </c>
      <c r="C2161" s="708" t="s">
        <v>1032</v>
      </c>
      <c r="D2161" s="708" t="s">
        <v>1044</v>
      </c>
      <c r="E2161" s="720" t="s">
        <v>1049</v>
      </c>
      <c r="F2161" s="44" t="s">
        <v>34</v>
      </c>
      <c r="G2161" s="815"/>
      <c r="H2161" s="815"/>
      <c r="I2161" s="815"/>
      <c r="J2161" s="815"/>
      <c r="K2161" s="822"/>
      <c r="L2161" s="24" t="s">
        <v>408</v>
      </c>
      <c r="M2161" s="542" t="s">
        <v>1052</v>
      </c>
      <c r="N2161" s="27" t="s">
        <v>412</v>
      </c>
      <c r="O2161" s="702" t="s">
        <v>1680</v>
      </c>
      <c r="P2161" s="702"/>
      <c r="Q2161" s="1118"/>
      <c r="R2161" s="1060" t="s">
        <v>9102</v>
      </c>
      <c r="S2161" s="1132"/>
      <c r="T2161" s="1060" t="s">
        <v>9100</v>
      </c>
      <c r="U2161" s="1060"/>
      <c r="V2161" s="1060" t="s">
        <v>1052</v>
      </c>
      <c r="W2161" s="1060"/>
      <c r="X2161" s="1078" t="s">
        <v>1680</v>
      </c>
      <c r="Y2161" s="134" t="str">
        <f t="shared" si="72"/>
        <v/>
      </c>
      <c r="Z2161" s="1079" t="s">
        <v>1680</v>
      </c>
      <c r="AA2161" s="1079" t="s">
        <v>1680</v>
      </c>
      <c r="AB2161" s="1079" t="s">
        <v>1680</v>
      </c>
      <c r="AC2161" s="20" t="str">
        <f t="shared" si="70"/>
        <v/>
      </c>
      <c r="AD2161" s="1079" t="s">
        <v>1680</v>
      </c>
      <c r="AE2161" s="1076" t="s">
        <v>1680</v>
      </c>
      <c r="AF2161" s="1079" t="s">
        <v>1680</v>
      </c>
      <c r="AG2161" s="1079" t="s">
        <v>1680</v>
      </c>
      <c r="AH2161" s="1079" t="s">
        <v>1680</v>
      </c>
      <c r="AI2161" s="1076" t="s">
        <v>1680</v>
      </c>
      <c r="AJ2161" s="541" t="str">
        <f t="shared" si="71"/>
        <v>-_-</v>
      </c>
      <c r="AK2161" s="1079" t="s">
        <v>1680</v>
      </c>
      <c r="AL2161" s="1079" t="s">
        <v>1680</v>
      </c>
      <c r="AM2161" s="1079" t="s">
        <v>1680</v>
      </c>
      <c r="AN2161" s="1079" t="s">
        <v>1680</v>
      </c>
      <c r="AO2161" s="1079" t="s">
        <v>1680</v>
      </c>
      <c r="AP2161" s="1079" t="s">
        <v>1680</v>
      </c>
      <c r="AQ2161" s="1079" t="s">
        <v>1680</v>
      </c>
      <c r="AR2161" s="1079" t="s">
        <v>1680</v>
      </c>
      <c r="AS2161" s="1079" t="s">
        <v>1680</v>
      </c>
      <c r="AT2161" s="1079" t="s">
        <v>1680</v>
      </c>
      <c r="AU2161" s="1079" t="s">
        <v>1680</v>
      </c>
      <c r="AV2161" s="1079" t="s">
        <v>1680</v>
      </c>
      <c r="AW2161" s="1079" t="s">
        <v>1680</v>
      </c>
    </row>
    <row r="2162" spans="1:49" s="11" customFormat="1" ht="25.5" customHeight="1" outlineLevel="4">
      <c r="A2162" s="1069" t="s">
        <v>643</v>
      </c>
      <c r="B2162" s="708" t="s">
        <v>1009</v>
      </c>
      <c r="C2162" s="708" t="s">
        <v>1032</v>
      </c>
      <c r="D2162" s="708" t="s">
        <v>1044</v>
      </c>
      <c r="E2162" s="708" t="s">
        <v>1049</v>
      </c>
      <c r="F2162" s="38" t="s">
        <v>424</v>
      </c>
      <c r="G2162" s="815"/>
      <c r="H2162" s="815"/>
      <c r="I2162" s="815"/>
      <c r="J2162" s="815"/>
      <c r="K2162" s="822"/>
      <c r="L2162" s="24" t="s">
        <v>408</v>
      </c>
      <c r="M2162" s="542" t="s">
        <v>1053</v>
      </c>
      <c r="N2162" s="27" t="s">
        <v>412</v>
      </c>
      <c r="O2162" s="702" t="s">
        <v>1680</v>
      </c>
      <c r="P2162" s="702"/>
      <c r="Q2162" s="1118"/>
      <c r="R2162" s="1060" t="s">
        <v>9102</v>
      </c>
      <c r="S2162" s="1132"/>
      <c r="T2162" s="1060" t="s">
        <v>9100</v>
      </c>
      <c r="U2162" s="1060"/>
      <c r="V2162" s="1060" t="s">
        <v>1053</v>
      </c>
      <c r="W2162" s="1060"/>
      <c r="X2162" s="1078" t="s">
        <v>1680</v>
      </c>
      <c r="Y2162" s="134" t="str">
        <f t="shared" si="72"/>
        <v/>
      </c>
      <c r="Z2162" s="1079" t="s">
        <v>1680</v>
      </c>
      <c r="AA2162" s="1079" t="s">
        <v>1680</v>
      </c>
      <c r="AB2162" s="1079" t="s">
        <v>1680</v>
      </c>
      <c r="AC2162" s="20" t="str">
        <f t="shared" si="70"/>
        <v/>
      </c>
      <c r="AD2162" s="1079" t="s">
        <v>1680</v>
      </c>
      <c r="AE2162" s="1076" t="s">
        <v>1680</v>
      </c>
      <c r="AF2162" s="1079" t="s">
        <v>1680</v>
      </c>
      <c r="AG2162" s="1079" t="s">
        <v>1680</v>
      </c>
      <c r="AH2162" s="1079" t="s">
        <v>1680</v>
      </c>
      <c r="AI2162" s="1076" t="s">
        <v>1680</v>
      </c>
      <c r="AJ2162" s="541" t="str">
        <f t="shared" si="71"/>
        <v>-_-</v>
      </c>
      <c r="AK2162" s="1079" t="s">
        <v>1680</v>
      </c>
      <c r="AL2162" s="1079" t="s">
        <v>1680</v>
      </c>
      <c r="AM2162" s="1079" t="s">
        <v>1680</v>
      </c>
      <c r="AN2162" s="1079" t="s">
        <v>1680</v>
      </c>
      <c r="AO2162" s="1079" t="s">
        <v>1680</v>
      </c>
      <c r="AP2162" s="1079" t="s">
        <v>1680</v>
      </c>
      <c r="AQ2162" s="1079" t="s">
        <v>1680</v>
      </c>
      <c r="AR2162" s="1079" t="s">
        <v>1680</v>
      </c>
      <c r="AS2162" s="1079" t="s">
        <v>1680</v>
      </c>
      <c r="AT2162" s="1079" t="s">
        <v>1680</v>
      </c>
      <c r="AU2162" s="1079" t="s">
        <v>1680</v>
      </c>
      <c r="AV2162" s="1079" t="s">
        <v>1680</v>
      </c>
      <c r="AW2162" s="1079" t="s">
        <v>1680</v>
      </c>
    </row>
    <row r="2163" spans="1:49" s="11" customFormat="1" ht="25.5" customHeight="1" outlineLevel="4">
      <c r="A2163" s="1069" t="s">
        <v>643</v>
      </c>
      <c r="B2163" s="708" t="s">
        <v>1009</v>
      </c>
      <c r="C2163" s="708" t="s">
        <v>1032</v>
      </c>
      <c r="D2163" s="708" t="s">
        <v>1044</v>
      </c>
      <c r="E2163" s="717" t="s">
        <v>1049</v>
      </c>
      <c r="F2163" s="38" t="s">
        <v>486</v>
      </c>
      <c r="G2163" s="815"/>
      <c r="H2163" s="815"/>
      <c r="I2163" s="815"/>
      <c r="J2163" s="815"/>
      <c r="K2163" s="822"/>
      <c r="L2163" s="24" t="s">
        <v>408</v>
      </c>
      <c r="M2163" s="542" t="s">
        <v>1054</v>
      </c>
      <c r="N2163" s="27" t="s">
        <v>412</v>
      </c>
      <c r="O2163" s="702" t="s">
        <v>1680</v>
      </c>
      <c r="P2163" s="702"/>
      <c r="Q2163" s="1118"/>
      <c r="R2163" s="1060" t="s">
        <v>9102</v>
      </c>
      <c r="S2163" s="1132"/>
      <c r="T2163" s="1060" t="s">
        <v>9100</v>
      </c>
      <c r="U2163" s="1060"/>
      <c r="V2163" s="1060" t="s">
        <v>1054</v>
      </c>
      <c r="W2163" s="1060"/>
      <c r="X2163" s="1078" t="s">
        <v>1680</v>
      </c>
      <c r="Y2163" s="134" t="str">
        <f t="shared" si="72"/>
        <v/>
      </c>
      <c r="Z2163" s="1079" t="s">
        <v>1680</v>
      </c>
      <c r="AA2163" s="1079" t="s">
        <v>1680</v>
      </c>
      <c r="AB2163" s="1079" t="s">
        <v>1680</v>
      </c>
      <c r="AC2163" s="20" t="str">
        <f t="shared" si="70"/>
        <v/>
      </c>
      <c r="AD2163" s="1079" t="s">
        <v>1680</v>
      </c>
      <c r="AE2163" s="1076" t="s">
        <v>1680</v>
      </c>
      <c r="AF2163" s="1079" t="s">
        <v>1680</v>
      </c>
      <c r="AG2163" s="1079" t="s">
        <v>1680</v>
      </c>
      <c r="AH2163" s="1079" t="s">
        <v>1680</v>
      </c>
      <c r="AI2163" s="1076" t="s">
        <v>1680</v>
      </c>
      <c r="AJ2163" s="541" t="str">
        <f t="shared" si="71"/>
        <v>-_-</v>
      </c>
      <c r="AK2163" s="1079" t="s">
        <v>1680</v>
      </c>
      <c r="AL2163" s="1079" t="s">
        <v>1680</v>
      </c>
      <c r="AM2163" s="1079" t="s">
        <v>1680</v>
      </c>
      <c r="AN2163" s="1079" t="s">
        <v>1680</v>
      </c>
      <c r="AO2163" s="1079" t="s">
        <v>1680</v>
      </c>
      <c r="AP2163" s="1079" t="s">
        <v>1680</v>
      </c>
      <c r="AQ2163" s="1079" t="s">
        <v>1680</v>
      </c>
      <c r="AR2163" s="1079" t="s">
        <v>1680</v>
      </c>
      <c r="AS2163" s="1079" t="s">
        <v>1680</v>
      </c>
      <c r="AT2163" s="1079" t="s">
        <v>1680</v>
      </c>
      <c r="AU2163" s="1079" t="s">
        <v>1680</v>
      </c>
      <c r="AV2163" s="1079" t="s">
        <v>1680</v>
      </c>
      <c r="AW2163" s="1079" t="s">
        <v>1680</v>
      </c>
    </row>
    <row r="2164" spans="1:49" s="11" customFormat="1" ht="63.75" customHeight="1" outlineLevel="3">
      <c r="A2164" s="1069" t="s">
        <v>643</v>
      </c>
      <c r="B2164" s="708" t="s">
        <v>1009</v>
      </c>
      <c r="C2164" s="708" t="s">
        <v>1032</v>
      </c>
      <c r="D2164" s="708" t="s">
        <v>1044</v>
      </c>
      <c r="E2164" s="131" t="s">
        <v>777</v>
      </c>
      <c r="F2164" s="815"/>
      <c r="G2164" s="815"/>
      <c r="H2164" s="815"/>
      <c r="I2164" s="815"/>
      <c r="J2164" s="815"/>
      <c r="K2164" s="822"/>
      <c r="L2164" s="24" t="s">
        <v>457</v>
      </c>
      <c r="M2164" s="542" t="s">
        <v>1055</v>
      </c>
      <c r="N2164" s="27" t="s">
        <v>412</v>
      </c>
      <c r="O2164" s="702" t="s">
        <v>1680</v>
      </c>
      <c r="P2164" s="702"/>
      <c r="Q2164" s="1118"/>
      <c r="R2164" s="1060" t="s">
        <v>9102</v>
      </c>
      <c r="S2164" s="1132"/>
      <c r="T2164" s="1060" t="s">
        <v>9100</v>
      </c>
      <c r="U2164" s="1060"/>
      <c r="V2164" s="1060" t="s">
        <v>1055</v>
      </c>
      <c r="W2164" s="1060"/>
      <c r="X2164" s="1078" t="s">
        <v>1680</v>
      </c>
      <c r="Y2164" s="134" t="str">
        <f t="shared" si="72"/>
        <v/>
      </c>
      <c r="Z2164" s="1079" t="s">
        <v>1680</v>
      </c>
      <c r="AA2164" s="1079" t="s">
        <v>1680</v>
      </c>
      <c r="AB2164" s="1079" t="s">
        <v>1680</v>
      </c>
      <c r="AC2164" s="20" t="str">
        <f t="shared" si="70"/>
        <v/>
      </c>
      <c r="AD2164" s="1079" t="s">
        <v>1680</v>
      </c>
      <c r="AE2164" s="1076" t="s">
        <v>1680</v>
      </c>
      <c r="AF2164" s="1079" t="s">
        <v>1680</v>
      </c>
      <c r="AG2164" s="1079" t="s">
        <v>1680</v>
      </c>
      <c r="AH2164" s="1079" t="s">
        <v>1680</v>
      </c>
      <c r="AI2164" s="1076" t="s">
        <v>1680</v>
      </c>
      <c r="AJ2164" s="541" t="str">
        <f t="shared" si="71"/>
        <v>-_-</v>
      </c>
      <c r="AK2164" s="1079" t="s">
        <v>1680</v>
      </c>
      <c r="AL2164" s="1079" t="s">
        <v>1680</v>
      </c>
      <c r="AM2164" s="1079" t="s">
        <v>1680</v>
      </c>
      <c r="AN2164" s="1079" t="s">
        <v>1680</v>
      </c>
      <c r="AO2164" s="1079" t="s">
        <v>1680</v>
      </c>
      <c r="AP2164" s="1079" t="s">
        <v>1680</v>
      </c>
      <c r="AQ2164" s="1079" t="s">
        <v>1680</v>
      </c>
      <c r="AR2164" s="1079" t="s">
        <v>1680</v>
      </c>
      <c r="AS2164" s="1079" t="s">
        <v>1680</v>
      </c>
      <c r="AT2164" s="1079" t="s">
        <v>1680</v>
      </c>
      <c r="AU2164" s="1079" t="s">
        <v>1680</v>
      </c>
      <c r="AV2164" s="1079" t="s">
        <v>1680</v>
      </c>
      <c r="AW2164" s="1079" t="s">
        <v>1680</v>
      </c>
    </row>
    <row r="2165" spans="1:49" s="11" customFormat="1" ht="12.75" customHeight="1" outlineLevel="3">
      <c r="A2165" s="1069" t="s">
        <v>643</v>
      </c>
      <c r="B2165" s="708" t="s">
        <v>1009</v>
      </c>
      <c r="C2165" s="708" t="s">
        <v>1032</v>
      </c>
      <c r="D2165" s="708" t="s">
        <v>1044</v>
      </c>
      <c r="E2165" s="131" t="s">
        <v>779</v>
      </c>
      <c r="F2165" s="815"/>
      <c r="G2165" s="815"/>
      <c r="H2165" s="815"/>
      <c r="I2165" s="815"/>
      <c r="J2165" s="815"/>
      <c r="K2165" s="822"/>
      <c r="L2165" s="24" t="s">
        <v>271</v>
      </c>
      <c r="M2165" s="542" t="s">
        <v>781</v>
      </c>
      <c r="N2165" s="27" t="s">
        <v>412</v>
      </c>
      <c r="O2165" s="702" t="s">
        <v>1680</v>
      </c>
      <c r="P2165" s="702"/>
      <c r="Q2165" s="1118"/>
      <c r="R2165" s="1060" t="s">
        <v>9102</v>
      </c>
      <c r="S2165" s="1132"/>
      <c r="T2165" s="1060" t="s">
        <v>9100</v>
      </c>
      <c r="U2165" s="1060"/>
      <c r="V2165" s="1060" t="s">
        <v>781</v>
      </c>
      <c r="W2165" s="1060"/>
      <c r="X2165" s="1078" t="s">
        <v>1680</v>
      </c>
      <c r="Y2165" s="134" t="str">
        <f t="shared" si="72"/>
        <v/>
      </c>
      <c r="Z2165" s="1079" t="s">
        <v>1680</v>
      </c>
      <c r="AA2165" s="1079" t="s">
        <v>1680</v>
      </c>
      <c r="AB2165" s="1079" t="s">
        <v>1680</v>
      </c>
      <c r="AC2165" s="20" t="str">
        <f t="shared" si="70"/>
        <v/>
      </c>
      <c r="AD2165" s="1079" t="s">
        <v>1680</v>
      </c>
      <c r="AE2165" s="1076" t="s">
        <v>1680</v>
      </c>
      <c r="AF2165" s="1079" t="s">
        <v>1680</v>
      </c>
      <c r="AG2165" s="1079" t="s">
        <v>1680</v>
      </c>
      <c r="AH2165" s="1079" t="s">
        <v>1680</v>
      </c>
      <c r="AI2165" s="1076" t="s">
        <v>1680</v>
      </c>
      <c r="AJ2165" s="541" t="str">
        <f t="shared" si="71"/>
        <v>-_-</v>
      </c>
      <c r="AK2165" s="1079" t="s">
        <v>1680</v>
      </c>
      <c r="AL2165" s="1079" t="s">
        <v>1680</v>
      </c>
      <c r="AM2165" s="1079" t="s">
        <v>1680</v>
      </c>
      <c r="AN2165" s="1079" t="s">
        <v>1680</v>
      </c>
      <c r="AO2165" s="1079" t="s">
        <v>1680</v>
      </c>
      <c r="AP2165" s="1079" t="s">
        <v>1680</v>
      </c>
      <c r="AQ2165" s="1079" t="s">
        <v>1680</v>
      </c>
      <c r="AR2165" s="1079" t="s">
        <v>1680</v>
      </c>
      <c r="AS2165" s="1079" t="s">
        <v>1680</v>
      </c>
      <c r="AT2165" s="1079" t="s">
        <v>1680</v>
      </c>
      <c r="AU2165" s="1079" t="s">
        <v>1680</v>
      </c>
      <c r="AV2165" s="1079" t="s">
        <v>1680</v>
      </c>
      <c r="AW2165" s="1079" t="s">
        <v>1680</v>
      </c>
    </row>
    <row r="2166" spans="1:49" s="11" customFormat="1" ht="25.5" customHeight="1" outlineLevel="4">
      <c r="A2166" s="1069" t="s">
        <v>643</v>
      </c>
      <c r="B2166" s="708" t="s">
        <v>1009</v>
      </c>
      <c r="C2166" s="708" t="s">
        <v>1032</v>
      </c>
      <c r="D2166" s="708" t="s">
        <v>1044</v>
      </c>
      <c r="E2166" s="720" t="s">
        <v>779</v>
      </c>
      <c r="F2166" s="131" t="s">
        <v>782</v>
      </c>
      <c r="G2166" s="815"/>
      <c r="H2166" s="815"/>
      <c r="I2166" s="815"/>
      <c r="J2166" s="815"/>
      <c r="K2166" s="822"/>
      <c r="L2166" s="24" t="s">
        <v>129</v>
      </c>
      <c r="M2166" s="542" t="s">
        <v>783</v>
      </c>
      <c r="N2166" s="27" t="s">
        <v>412</v>
      </c>
      <c r="O2166" s="702" t="s">
        <v>1680</v>
      </c>
      <c r="P2166" s="702"/>
      <c r="Q2166" s="1118"/>
      <c r="R2166" s="1060" t="s">
        <v>9102</v>
      </c>
      <c r="S2166" s="1132"/>
      <c r="T2166" s="1060" t="s">
        <v>9100</v>
      </c>
      <c r="U2166" s="1060"/>
      <c r="V2166" s="1060" t="s">
        <v>783</v>
      </c>
      <c r="W2166" s="1060"/>
      <c r="X2166" s="1078" t="s">
        <v>1680</v>
      </c>
      <c r="Y2166" s="134" t="str">
        <f t="shared" si="72"/>
        <v/>
      </c>
      <c r="Z2166" s="1079" t="s">
        <v>1680</v>
      </c>
      <c r="AA2166" s="1079" t="s">
        <v>1680</v>
      </c>
      <c r="AB2166" s="1079" t="s">
        <v>1680</v>
      </c>
      <c r="AC2166" s="20" t="str">
        <f t="shared" si="70"/>
        <v/>
      </c>
      <c r="AD2166" s="1079" t="s">
        <v>1680</v>
      </c>
      <c r="AE2166" s="1076" t="s">
        <v>1680</v>
      </c>
      <c r="AF2166" s="1079" t="s">
        <v>1680</v>
      </c>
      <c r="AG2166" s="1079" t="s">
        <v>1680</v>
      </c>
      <c r="AH2166" s="1079" t="s">
        <v>1680</v>
      </c>
      <c r="AI2166" s="1076" t="s">
        <v>1680</v>
      </c>
      <c r="AJ2166" s="541" t="str">
        <f t="shared" si="71"/>
        <v>-_-</v>
      </c>
      <c r="AK2166" s="1079" t="s">
        <v>1680</v>
      </c>
      <c r="AL2166" s="1079" t="s">
        <v>1680</v>
      </c>
      <c r="AM2166" s="1079" t="s">
        <v>1680</v>
      </c>
      <c r="AN2166" s="1079" t="s">
        <v>1680</v>
      </c>
      <c r="AO2166" s="1079" t="s">
        <v>1680</v>
      </c>
      <c r="AP2166" s="1079" t="s">
        <v>1680</v>
      </c>
      <c r="AQ2166" s="1079" t="s">
        <v>1680</v>
      </c>
      <c r="AR2166" s="1079" t="s">
        <v>1680</v>
      </c>
      <c r="AS2166" s="1079" t="s">
        <v>1680</v>
      </c>
      <c r="AT2166" s="1079" t="s">
        <v>1680</v>
      </c>
      <c r="AU2166" s="1079" t="s">
        <v>1680</v>
      </c>
      <c r="AV2166" s="1079" t="s">
        <v>1680</v>
      </c>
      <c r="AW2166" s="1079" t="s">
        <v>1680</v>
      </c>
    </row>
    <row r="2167" spans="1:49" s="11" customFormat="1" ht="63.75" customHeight="1" outlineLevel="4">
      <c r="A2167" s="1069" t="s">
        <v>643</v>
      </c>
      <c r="B2167" s="708" t="s">
        <v>1009</v>
      </c>
      <c r="C2167" s="708" t="s">
        <v>1032</v>
      </c>
      <c r="D2167" s="708" t="s">
        <v>1044</v>
      </c>
      <c r="E2167" s="708" t="s">
        <v>779</v>
      </c>
      <c r="F2167" s="815" t="s">
        <v>782</v>
      </c>
      <c r="G2167" s="64" t="s">
        <v>410</v>
      </c>
      <c r="H2167" s="815"/>
      <c r="I2167" s="815"/>
      <c r="J2167" s="815"/>
      <c r="K2167" s="822"/>
      <c r="L2167" s="24" t="s">
        <v>408</v>
      </c>
      <c r="M2167" s="542" t="s">
        <v>662</v>
      </c>
      <c r="N2167" s="27" t="s">
        <v>412</v>
      </c>
      <c r="O2167" s="702" t="s">
        <v>1680</v>
      </c>
      <c r="P2167" s="702"/>
      <c r="Q2167" s="1118"/>
      <c r="R2167" s="1060" t="s">
        <v>9102</v>
      </c>
      <c r="S2167" s="1132"/>
      <c r="T2167" s="1060" t="s">
        <v>9100</v>
      </c>
      <c r="U2167" s="1060"/>
      <c r="V2167" s="1060" t="s">
        <v>662</v>
      </c>
      <c r="W2167" s="1060"/>
      <c r="X2167" s="1078" t="s">
        <v>1680</v>
      </c>
      <c r="Y2167" s="134" t="str">
        <f t="shared" si="72"/>
        <v/>
      </c>
      <c r="Z2167" s="1079" t="s">
        <v>1680</v>
      </c>
      <c r="AA2167" s="1079" t="s">
        <v>1680</v>
      </c>
      <c r="AB2167" s="1079" t="s">
        <v>1680</v>
      </c>
      <c r="AC2167" s="20" t="str">
        <f t="shared" si="70"/>
        <v/>
      </c>
      <c r="AD2167" s="1079" t="s">
        <v>1680</v>
      </c>
      <c r="AE2167" s="1076" t="s">
        <v>1680</v>
      </c>
      <c r="AF2167" s="1079" t="s">
        <v>1680</v>
      </c>
      <c r="AG2167" s="1079" t="s">
        <v>1680</v>
      </c>
      <c r="AH2167" s="1079" t="s">
        <v>1680</v>
      </c>
      <c r="AI2167" s="1076" t="s">
        <v>1680</v>
      </c>
      <c r="AJ2167" s="541" t="str">
        <f t="shared" si="71"/>
        <v>-_-</v>
      </c>
      <c r="AK2167" s="1079" t="s">
        <v>1680</v>
      </c>
      <c r="AL2167" s="1079" t="s">
        <v>1680</v>
      </c>
      <c r="AM2167" s="1079" t="s">
        <v>1680</v>
      </c>
      <c r="AN2167" s="1079" t="s">
        <v>1680</v>
      </c>
      <c r="AO2167" s="1079" t="s">
        <v>1680</v>
      </c>
      <c r="AP2167" s="1079" t="s">
        <v>1680</v>
      </c>
      <c r="AQ2167" s="1079" t="s">
        <v>1680</v>
      </c>
      <c r="AR2167" s="1079" t="s">
        <v>1680</v>
      </c>
      <c r="AS2167" s="1079" t="s">
        <v>1680</v>
      </c>
      <c r="AT2167" s="1079" t="s">
        <v>1680</v>
      </c>
      <c r="AU2167" s="1079" t="s">
        <v>1680</v>
      </c>
      <c r="AV2167" s="1079" t="s">
        <v>1680</v>
      </c>
      <c r="AW2167" s="1079" t="s">
        <v>1680</v>
      </c>
    </row>
    <row r="2168" spans="1:49" s="11" customFormat="1" ht="25.5" customHeight="1" outlineLevel="4">
      <c r="A2168" s="1069" t="s">
        <v>643</v>
      </c>
      <c r="B2168" s="708" t="s">
        <v>1009</v>
      </c>
      <c r="C2168" s="708" t="s">
        <v>1032</v>
      </c>
      <c r="D2168" s="708" t="s">
        <v>1044</v>
      </c>
      <c r="E2168" s="708" t="s">
        <v>779</v>
      </c>
      <c r="F2168" s="131" t="s">
        <v>788</v>
      </c>
      <c r="G2168" s="815"/>
      <c r="H2168" s="815"/>
      <c r="I2168" s="815"/>
      <c r="J2168" s="815"/>
      <c r="K2168" s="822"/>
      <c r="L2168" s="24" t="s">
        <v>693</v>
      </c>
      <c r="M2168" s="542" t="s">
        <v>789</v>
      </c>
      <c r="N2168" s="27" t="s">
        <v>412</v>
      </c>
      <c r="O2168" s="702" t="s">
        <v>1680</v>
      </c>
      <c r="P2168" s="702"/>
      <c r="Q2168" s="1118"/>
      <c r="R2168" s="1060" t="s">
        <v>9102</v>
      </c>
      <c r="S2168" s="1132"/>
      <c r="T2168" s="1060" t="s">
        <v>9100</v>
      </c>
      <c r="U2168" s="1060"/>
      <c r="V2168" s="1060" t="s">
        <v>789</v>
      </c>
      <c r="W2168" s="1060"/>
      <c r="X2168" s="1078" t="s">
        <v>1680</v>
      </c>
      <c r="Y2168" s="134" t="str">
        <f t="shared" si="72"/>
        <v/>
      </c>
      <c r="Z2168" s="1079" t="s">
        <v>1680</v>
      </c>
      <c r="AA2168" s="1079" t="s">
        <v>1680</v>
      </c>
      <c r="AB2168" s="1079" t="s">
        <v>1680</v>
      </c>
      <c r="AC2168" s="20" t="str">
        <f t="shared" si="70"/>
        <v/>
      </c>
      <c r="AD2168" s="1079" t="s">
        <v>1680</v>
      </c>
      <c r="AE2168" s="1076" t="s">
        <v>1680</v>
      </c>
      <c r="AF2168" s="1079" t="s">
        <v>1680</v>
      </c>
      <c r="AG2168" s="1079" t="s">
        <v>1680</v>
      </c>
      <c r="AH2168" s="1079" t="s">
        <v>1680</v>
      </c>
      <c r="AI2168" s="1076" t="s">
        <v>1680</v>
      </c>
      <c r="AJ2168" s="541" t="str">
        <f t="shared" si="71"/>
        <v>-_-</v>
      </c>
      <c r="AK2168" s="1079" t="s">
        <v>1680</v>
      </c>
      <c r="AL2168" s="1079" t="s">
        <v>1680</v>
      </c>
      <c r="AM2168" s="1079" t="s">
        <v>1680</v>
      </c>
      <c r="AN2168" s="1079" t="s">
        <v>1680</v>
      </c>
      <c r="AO2168" s="1079" t="s">
        <v>1680</v>
      </c>
      <c r="AP2168" s="1079" t="s">
        <v>1680</v>
      </c>
      <c r="AQ2168" s="1079" t="s">
        <v>1680</v>
      </c>
      <c r="AR2168" s="1079" t="s">
        <v>1680</v>
      </c>
      <c r="AS2168" s="1079" t="s">
        <v>1680</v>
      </c>
      <c r="AT2168" s="1079" t="s">
        <v>1680</v>
      </c>
      <c r="AU2168" s="1079" t="s">
        <v>1680</v>
      </c>
      <c r="AV2168" s="1079" t="s">
        <v>1680</v>
      </c>
      <c r="AW2168" s="1079" t="s">
        <v>1680</v>
      </c>
    </row>
    <row r="2169" spans="1:49" s="11" customFormat="1" ht="25.5" customHeight="1" outlineLevel="4">
      <c r="A2169" s="1069" t="s">
        <v>643</v>
      </c>
      <c r="B2169" s="708" t="s">
        <v>1009</v>
      </c>
      <c r="C2169" s="708" t="s">
        <v>1032</v>
      </c>
      <c r="D2169" s="708" t="s">
        <v>1044</v>
      </c>
      <c r="E2169" s="708" t="s">
        <v>779</v>
      </c>
      <c r="F2169" s="131" t="s">
        <v>790</v>
      </c>
      <c r="G2169" s="815"/>
      <c r="H2169" s="815"/>
      <c r="I2169" s="815"/>
      <c r="J2169" s="815"/>
      <c r="K2169" s="822"/>
      <c r="L2169" s="24" t="s">
        <v>693</v>
      </c>
      <c r="M2169" s="542" t="s">
        <v>791</v>
      </c>
      <c r="N2169" s="27" t="s">
        <v>412</v>
      </c>
      <c r="O2169" s="702" t="s">
        <v>1680</v>
      </c>
      <c r="P2169" s="702"/>
      <c r="Q2169" s="1118"/>
      <c r="R2169" s="1060" t="s">
        <v>9102</v>
      </c>
      <c r="S2169" s="1132"/>
      <c r="T2169" s="1060" t="s">
        <v>9100</v>
      </c>
      <c r="U2169" s="1060"/>
      <c r="V2169" s="1060" t="s">
        <v>791</v>
      </c>
      <c r="W2169" s="1060"/>
      <c r="X2169" s="1078" t="s">
        <v>1680</v>
      </c>
      <c r="Y2169" s="134" t="str">
        <f t="shared" si="72"/>
        <v/>
      </c>
      <c r="Z2169" s="1079" t="s">
        <v>1680</v>
      </c>
      <c r="AA2169" s="1079" t="s">
        <v>1680</v>
      </c>
      <c r="AB2169" s="1079" t="s">
        <v>1680</v>
      </c>
      <c r="AC2169" s="20" t="str">
        <f t="shared" si="70"/>
        <v/>
      </c>
      <c r="AD2169" s="1079" t="s">
        <v>1680</v>
      </c>
      <c r="AE2169" s="1076" t="s">
        <v>1680</v>
      </c>
      <c r="AF2169" s="1079" t="s">
        <v>1680</v>
      </c>
      <c r="AG2169" s="1079" t="s">
        <v>1680</v>
      </c>
      <c r="AH2169" s="1079" t="s">
        <v>1680</v>
      </c>
      <c r="AI2169" s="1076" t="s">
        <v>1680</v>
      </c>
      <c r="AJ2169" s="541" t="str">
        <f t="shared" si="71"/>
        <v>-_-</v>
      </c>
      <c r="AK2169" s="1079" t="s">
        <v>1680</v>
      </c>
      <c r="AL2169" s="1079" t="s">
        <v>1680</v>
      </c>
      <c r="AM2169" s="1079" t="s">
        <v>1680</v>
      </c>
      <c r="AN2169" s="1079" t="s">
        <v>1680</v>
      </c>
      <c r="AO2169" s="1079" t="s">
        <v>1680</v>
      </c>
      <c r="AP2169" s="1079" t="s">
        <v>1680</v>
      </c>
      <c r="AQ2169" s="1079" t="s">
        <v>1680</v>
      </c>
      <c r="AR2169" s="1079" t="s">
        <v>1680</v>
      </c>
      <c r="AS2169" s="1079" t="s">
        <v>1680</v>
      </c>
      <c r="AT2169" s="1079" t="s">
        <v>1680</v>
      </c>
      <c r="AU2169" s="1079" t="s">
        <v>1680</v>
      </c>
      <c r="AV2169" s="1079" t="s">
        <v>1680</v>
      </c>
      <c r="AW2169" s="1079" t="s">
        <v>1680</v>
      </c>
    </row>
    <row r="2170" spans="1:49" s="11" customFormat="1" ht="51" customHeight="1" outlineLevel="4">
      <c r="A2170" s="1069" t="s">
        <v>643</v>
      </c>
      <c r="B2170" s="708" t="s">
        <v>1009</v>
      </c>
      <c r="C2170" s="708" t="s">
        <v>1032</v>
      </c>
      <c r="D2170" s="708" t="s">
        <v>1044</v>
      </c>
      <c r="E2170" s="717" t="s">
        <v>779</v>
      </c>
      <c r="F2170" s="131" t="s">
        <v>792</v>
      </c>
      <c r="G2170" s="815"/>
      <c r="H2170" s="815"/>
      <c r="I2170" s="815"/>
      <c r="J2170" s="815"/>
      <c r="K2170" s="822"/>
      <c r="L2170" s="24" t="s">
        <v>793</v>
      </c>
      <c r="M2170" s="542" t="s">
        <v>794</v>
      </c>
      <c r="N2170" s="27">
        <v>1</v>
      </c>
      <c r="O2170" s="702" t="s">
        <v>1680</v>
      </c>
      <c r="P2170" s="702"/>
      <c r="Q2170" s="1118"/>
      <c r="R2170" s="1060" t="s">
        <v>9102</v>
      </c>
      <c r="S2170" s="1132"/>
      <c r="T2170" s="1060" t="s">
        <v>9100</v>
      </c>
      <c r="U2170" s="1060"/>
      <c r="V2170" s="1060" t="s">
        <v>794</v>
      </c>
      <c r="W2170" s="1060"/>
      <c r="X2170" s="1078" t="s">
        <v>1680</v>
      </c>
      <c r="Y2170" s="134" t="str">
        <f t="shared" si="72"/>
        <v/>
      </c>
      <c r="Z2170" s="1079" t="s">
        <v>1680</v>
      </c>
      <c r="AA2170" s="1079" t="s">
        <v>1680</v>
      </c>
      <c r="AB2170" s="1079" t="s">
        <v>1680</v>
      </c>
      <c r="AC2170" s="20" t="str">
        <f t="shared" si="70"/>
        <v/>
      </c>
      <c r="AD2170" s="1079" t="s">
        <v>1680</v>
      </c>
      <c r="AE2170" s="1076" t="s">
        <v>1680</v>
      </c>
      <c r="AF2170" s="1079" t="s">
        <v>1680</v>
      </c>
      <c r="AG2170" s="1079" t="s">
        <v>1680</v>
      </c>
      <c r="AH2170" s="1079" t="s">
        <v>1680</v>
      </c>
      <c r="AI2170" s="1076" t="s">
        <v>1680</v>
      </c>
      <c r="AJ2170" s="541" t="str">
        <f t="shared" si="71"/>
        <v>-_-</v>
      </c>
      <c r="AK2170" s="1079" t="s">
        <v>1680</v>
      </c>
      <c r="AL2170" s="1079" t="s">
        <v>1680</v>
      </c>
      <c r="AM2170" s="1079" t="s">
        <v>1680</v>
      </c>
      <c r="AN2170" s="1079" t="s">
        <v>1680</v>
      </c>
      <c r="AO2170" s="1079" t="s">
        <v>1680</v>
      </c>
      <c r="AP2170" s="1079" t="s">
        <v>1680</v>
      </c>
      <c r="AQ2170" s="1079" t="s">
        <v>1680</v>
      </c>
      <c r="AR2170" s="1079" t="s">
        <v>1680</v>
      </c>
      <c r="AS2170" s="1079" t="s">
        <v>1680</v>
      </c>
      <c r="AT2170" s="1079" t="s">
        <v>1680</v>
      </c>
      <c r="AU2170" s="1079" t="s">
        <v>1680</v>
      </c>
      <c r="AV2170" s="1079" t="s">
        <v>1680</v>
      </c>
      <c r="AW2170" s="1079" t="s">
        <v>1680</v>
      </c>
    </row>
    <row r="2171" spans="1:49" s="11" customFormat="1" ht="12.75" customHeight="1" outlineLevel="3">
      <c r="A2171" s="1069" t="s">
        <v>643</v>
      </c>
      <c r="B2171" s="708" t="s">
        <v>1009</v>
      </c>
      <c r="C2171" s="708" t="s">
        <v>1032</v>
      </c>
      <c r="D2171" s="708" t="s">
        <v>1044</v>
      </c>
      <c r="E2171" s="131" t="s">
        <v>795</v>
      </c>
      <c r="F2171" s="815"/>
      <c r="G2171" s="815"/>
      <c r="H2171" s="815"/>
      <c r="I2171" s="815"/>
      <c r="J2171" s="815"/>
      <c r="K2171" s="822"/>
      <c r="L2171" s="24" t="s">
        <v>201</v>
      </c>
      <c r="M2171" s="542" t="s">
        <v>202</v>
      </c>
      <c r="N2171" s="27" t="s">
        <v>412</v>
      </c>
      <c r="O2171" s="702" t="s">
        <v>1680</v>
      </c>
      <c r="P2171" s="702"/>
      <c r="Q2171" s="1118"/>
      <c r="R2171" s="1060" t="s">
        <v>9102</v>
      </c>
      <c r="S2171" s="1132"/>
      <c r="T2171" s="1060" t="s">
        <v>9100</v>
      </c>
      <c r="U2171" s="1060"/>
      <c r="V2171" s="1060" t="s">
        <v>202</v>
      </c>
      <c r="W2171" s="1060"/>
      <c r="X2171" s="1078" t="s">
        <v>1680</v>
      </c>
      <c r="Y2171" s="134" t="str">
        <f t="shared" si="72"/>
        <v/>
      </c>
      <c r="Z2171" s="1079" t="s">
        <v>1680</v>
      </c>
      <c r="AA2171" s="1079" t="s">
        <v>1680</v>
      </c>
      <c r="AB2171" s="1079" t="s">
        <v>1680</v>
      </c>
      <c r="AC2171" s="20" t="str">
        <f t="shared" si="70"/>
        <v/>
      </c>
      <c r="AD2171" s="1079" t="s">
        <v>1680</v>
      </c>
      <c r="AE2171" s="1076" t="s">
        <v>1680</v>
      </c>
      <c r="AF2171" s="1079" t="s">
        <v>1680</v>
      </c>
      <c r="AG2171" s="1079" t="s">
        <v>1680</v>
      </c>
      <c r="AH2171" s="1079" t="s">
        <v>1680</v>
      </c>
      <c r="AI2171" s="1076" t="s">
        <v>1680</v>
      </c>
      <c r="AJ2171" s="541" t="str">
        <f t="shared" si="71"/>
        <v>-_-</v>
      </c>
      <c r="AK2171" s="1079" t="s">
        <v>1680</v>
      </c>
      <c r="AL2171" s="1079" t="s">
        <v>1680</v>
      </c>
      <c r="AM2171" s="1079" t="s">
        <v>1680</v>
      </c>
      <c r="AN2171" s="1079" t="s">
        <v>1680</v>
      </c>
      <c r="AO2171" s="1079" t="s">
        <v>1680</v>
      </c>
      <c r="AP2171" s="1079" t="s">
        <v>1680</v>
      </c>
      <c r="AQ2171" s="1079" t="s">
        <v>1680</v>
      </c>
      <c r="AR2171" s="1079" t="s">
        <v>1680</v>
      </c>
      <c r="AS2171" s="1079" t="s">
        <v>1680</v>
      </c>
      <c r="AT2171" s="1079" t="s">
        <v>1680</v>
      </c>
      <c r="AU2171" s="1079" t="s">
        <v>1680</v>
      </c>
      <c r="AV2171" s="1079" t="s">
        <v>1680</v>
      </c>
      <c r="AW2171" s="1079" t="s">
        <v>1680</v>
      </c>
    </row>
    <row r="2172" spans="1:49" s="11" customFormat="1" ht="51" customHeight="1" outlineLevel="4">
      <c r="A2172" s="1069" t="s">
        <v>643</v>
      </c>
      <c r="B2172" s="708" t="s">
        <v>1009</v>
      </c>
      <c r="C2172" s="708" t="s">
        <v>1032</v>
      </c>
      <c r="D2172" s="708" t="s">
        <v>1044</v>
      </c>
      <c r="E2172" s="720" t="s">
        <v>795</v>
      </c>
      <c r="F2172" s="131" t="s">
        <v>795</v>
      </c>
      <c r="G2172" s="815"/>
      <c r="H2172" s="815"/>
      <c r="I2172" s="815"/>
      <c r="J2172" s="815"/>
      <c r="K2172" s="822"/>
      <c r="L2172" s="24" t="s">
        <v>32</v>
      </c>
      <c r="M2172" s="542" t="s">
        <v>203</v>
      </c>
      <c r="N2172" s="27">
        <v>1</v>
      </c>
      <c r="O2172" s="702" t="s">
        <v>1680</v>
      </c>
      <c r="P2172" s="702"/>
      <c r="Q2172" s="1118"/>
      <c r="R2172" s="1060" t="s">
        <v>9102</v>
      </c>
      <c r="S2172" s="1132"/>
      <c r="T2172" s="1060" t="s">
        <v>9100</v>
      </c>
      <c r="U2172" s="1060"/>
      <c r="V2172" s="1060" t="s">
        <v>203</v>
      </c>
      <c r="W2172" s="1060"/>
      <c r="X2172" s="1078" t="s">
        <v>1680</v>
      </c>
      <c r="Y2172" s="134" t="str">
        <f t="shared" si="72"/>
        <v/>
      </c>
      <c r="Z2172" s="1079" t="s">
        <v>1680</v>
      </c>
      <c r="AA2172" s="1079" t="s">
        <v>1680</v>
      </c>
      <c r="AB2172" s="1079" t="s">
        <v>1680</v>
      </c>
      <c r="AC2172" s="20" t="str">
        <f t="shared" si="70"/>
        <v/>
      </c>
      <c r="AD2172" s="1079" t="s">
        <v>1680</v>
      </c>
      <c r="AE2172" s="1076" t="s">
        <v>1680</v>
      </c>
      <c r="AF2172" s="1079" t="s">
        <v>1680</v>
      </c>
      <c r="AG2172" s="1079" t="s">
        <v>1680</v>
      </c>
      <c r="AH2172" s="1079" t="s">
        <v>1680</v>
      </c>
      <c r="AI2172" s="1076" t="s">
        <v>1680</v>
      </c>
      <c r="AJ2172" s="541" t="str">
        <f t="shared" si="71"/>
        <v>-_-</v>
      </c>
      <c r="AK2172" s="1079" t="s">
        <v>1680</v>
      </c>
      <c r="AL2172" s="1079" t="s">
        <v>1680</v>
      </c>
      <c r="AM2172" s="1079" t="s">
        <v>1680</v>
      </c>
      <c r="AN2172" s="1079" t="s">
        <v>1680</v>
      </c>
      <c r="AO2172" s="1079" t="s">
        <v>1680</v>
      </c>
      <c r="AP2172" s="1079" t="s">
        <v>1680</v>
      </c>
      <c r="AQ2172" s="1079" t="s">
        <v>1680</v>
      </c>
      <c r="AR2172" s="1079" t="s">
        <v>1680</v>
      </c>
      <c r="AS2172" s="1079" t="s">
        <v>1680</v>
      </c>
      <c r="AT2172" s="1079" t="s">
        <v>1680</v>
      </c>
      <c r="AU2172" s="1079" t="s">
        <v>1680</v>
      </c>
      <c r="AV2172" s="1079" t="s">
        <v>1680</v>
      </c>
      <c r="AW2172" s="1079" t="s">
        <v>1680</v>
      </c>
    </row>
    <row r="2173" spans="1:49" s="11" customFormat="1" ht="38.25" customHeight="1" outlineLevel="4">
      <c r="A2173" s="1069" t="s">
        <v>643</v>
      </c>
      <c r="B2173" s="708" t="s">
        <v>1009</v>
      </c>
      <c r="C2173" s="708" t="s">
        <v>1032</v>
      </c>
      <c r="D2173" s="708" t="s">
        <v>1044</v>
      </c>
      <c r="E2173" s="717" t="s">
        <v>795</v>
      </c>
      <c r="F2173" s="131" t="s">
        <v>796</v>
      </c>
      <c r="G2173" s="815"/>
      <c r="H2173" s="815"/>
      <c r="I2173" s="815"/>
      <c r="J2173" s="815"/>
      <c r="K2173" s="822"/>
      <c r="L2173" s="24" t="s">
        <v>507</v>
      </c>
      <c r="M2173" s="542" t="s">
        <v>204</v>
      </c>
      <c r="N2173" s="27" t="s">
        <v>464</v>
      </c>
      <c r="O2173" s="702" t="s">
        <v>1680</v>
      </c>
      <c r="P2173" s="702"/>
      <c r="Q2173" s="1118"/>
      <c r="R2173" s="1060" t="s">
        <v>9102</v>
      </c>
      <c r="S2173" s="1132"/>
      <c r="T2173" s="1060" t="s">
        <v>9100</v>
      </c>
      <c r="U2173" s="1060"/>
      <c r="V2173" s="1060" t="s">
        <v>204</v>
      </c>
      <c r="W2173" s="1060"/>
      <c r="X2173" s="1078" t="s">
        <v>1680</v>
      </c>
      <c r="Y2173" s="134" t="str">
        <f t="shared" si="72"/>
        <v/>
      </c>
      <c r="Z2173" s="1079" t="s">
        <v>1680</v>
      </c>
      <c r="AA2173" s="1079" t="s">
        <v>1680</v>
      </c>
      <c r="AB2173" s="1079" t="s">
        <v>1680</v>
      </c>
      <c r="AC2173" s="20" t="str">
        <f t="shared" si="70"/>
        <v/>
      </c>
      <c r="AD2173" s="1079" t="s">
        <v>1680</v>
      </c>
      <c r="AE2173" s="1076" t="s">
        <v>1680</v>
      </c>
      <c r="AF2173" s="1079" t="s">
        <v>1680</v>
      </c>
      <c r="AG2173" s="1079" t="s">
        <v>1680</v>
      </c>
      <c r="AH2173" s="1079" t="s">
        <v>1680</v>
      </c>
      <c r="AI2173" s="1076" t="s">
        <v>1680</v>
      </c>
      <c r="AJ2173" s="541" t="str">
        <f t="shared" si="71"/>
        <v>-_-</v>
      </c>
      <c r="AK2173" s="1079" t="s">
        <v>1680</v>
      </c>
      <c r="AL2173" s="1079" t="s">
        <v>1680</v>
      </c>
      <c r="AM2173" s="1079" t="s">
        <v>1680</v>
      </c>
      <c r="AN2173" s="1079" t="s">
        <v>1680</v>
      </c>
      <c r="AO2173" s="1079" t="s">
        <v>1680</v>
      </c>
      <c r="AP2173" s="1079" t="s">
        <v>1680</v>
      </c>
      <c r="AQ2173" s="1079" t="s">
        <v>1680</v>
      </c>
      <c r="AR2173" s="1079" t="s">
        <v>1680</v>
      </c>
      <c r="AS2173" s="1079" t="s">
        <v>1680</v>
      </c>
      <c r="AT2173" s="1079" t="s">
        <v>1680</v>
      </c>
      <c r="AU2173" s="1079" t="s">
        <v>1680</v>
      </c>
      <c r="AV2173" s="1079" t="s">
        <v>1680</v>
      </c>
      <c r="AW2173" s="1079" t="s">
        <v>1680</v>
      </c>
    </row>
    <row r="2174" spans="1:49" s="11" customFormat="1" ht="12.75" customHeight="1" outlineLevel="4">
      <c r="A2174" s="1069" t="s">
        <v>643</v>
      </c>
      <c r="B2174" s="708" t="s">
        <v>1009</v>
      </c>
      <c r="C2174" s="708" t="s">
        <v>1032</v>
      </c>
      <c r="D2174" s="708" t="s">
        <v>1044</v>
      </c>
      <c r="E2174" s="1609" t="s">
        <v>10530</v>
      </c>
      <c r="F2174" s="131"/>
      <c r="G2174" s="1304"/>
      <c r="H2174" s="1304"/>
      <c r="I2174" s="1304"/>
      <c r="J2174" s="1304"/>
      <c r="K2174" s="856"/>
      <c r="L2174" s="24" t="s">
        <v>201</v>
      </c>
      <c r="M2174" s="542" t="s">
        <v>10535</v>
      </c>
      <c r="N2174" s="27" t="s">
        <v>412</v>
      </c>
      <c r="O2174" s="702"/>
      <c r="P2174" s="701" t="s">
        <v>539</v>
      </c>
      <c r="Q2174" s="1118" t="s">
        <v>10563</v>
      </c>
      <c r="R2174" s="1301"/>
      <c r="S2174" s="1301"/>
      <c r="T2174" s="1301"/>
      <c r="U2174" s="1301"/>
      <c r="V2174" s="1301"/>
      <c r="W2174" s="1301"/>
      <c r="X2174" s="1078"/>
      <c r="Y2174" s="134"/>
      <c r="Z2174" s="1079"/>
      <c r="AA2174" s="1079"/>
      <c r="AB2174" s="1079"/>
      <c r="AC2174" s="20"/>
      <c r="AD2174" s="1079"/>
      <c r="AE2174" s="1076"/>
      <c r="AF2174" s="1079"/>
      <c r="AG2174" s="1079"/>
      <c r="AH2174" s="1079"/>
      <c r="AI2174" s="1076"/>
      <c r="AJ2174" s="541"/>
      <c r="AK2174" s="1079"/>
      <c r="AL2174" s="1079"/>
      <c r="AM2174" s="1079"/>
      <c r="AN2174" s="1079"/>
      <c r="AO2174" s="1079"/>
      <c r="AP2174" s="1079"/>
      <c r="AQ2174" s="1079"/>
      <c r="AR2174" s="1079"/>
      <c r="AS2174" s="1079"/>
      <c r="AT2174" s="1079"/>
      <c r="AU2174" s="1079"/>
      <c r="AV2174" s="1079"/>
      <c r="AW2174" s="1079"/>
    </row>
    <row r="2175" spans="1:49" s="11" customFormat="1" ht="12.75" customHeight="1" outlineLevel="4">
      <c r="A2175" s="1069" t="s">
        <v>643</v>
      </c>
      <c r="B2175" s="708" t="s">
        <v>1009</v>
      </c>
      <c r="C2175" s="708" t="s">
        <v>1032</v>
      </c>
      <c r="D2175" s="708" t="s">
        <v>1044</v>
      </c>
      <c r="E2175" s="2174" t="s">
        <v>10530</v>
      </c>
      <c r="F2175" s="131" t="s">
        <v>10531</v>
      </c>
      <c r="G2175" s="1304"/>
      <c r="H2175" s="1304"/>
      <c r="I2175" s="1304"/>
      <c r="J2175" s="1304"/>
      <c r="K2175" s="856"/>
      <c r="L2175" s="24" t="s">
        <v>32</v>
      </c>
      <c r="M2175" s="542" t="s">
        <v>10534</v>
      </c>
      <c r="N2175" s="27">
        <v>1</v>
      </c>
      <c r="O2175" s="702"/>
      <c r="P2175" s="701" t="s">
        <v>539</v>
      </c>
      <c r="Q2175" s="1118" t="s">
        <v>10563</v>
      </c>
      <c r="R2175" s="1301"/>
      <c r="S2175" s="1301"/>
      <c r="T2175" s="1301"/>
      <c r="U2175" s="1301"/>
      <c r="V2175" s="1301"/>
      <c r="W2175" s="1301"/>
      <c r="X2175" s="1078"/>
      <c r="Y2175" s="134"/>
      <c r="Z2175" s="1079"/>
      <c r="AA2175" s="1079"/>
      <c r="AB2175" s="1079"/>
      <c r="AC2175" s="20"/>
      <c r="AD2175" s="1079"/>
      <c r="AE2175" s="1076"/>
      <c r="AF2175" s="1079"/>
      <c r="AG2175" s="1079"/>
      <c r="AH2175" s="1079"/>
      <c r="AI2175" s="1076"/>
      <c r="AJ2175" s="541"/>
      <c r="AK2175" s="1079"/>
      <c r="AL2175" s="1079"/>
      <c r="AM2175" s="1079"/>
      <c r="AN2175" s="1079"/>
      <c r="AO2175" s="1079"/>
      <c r="AP2175" s="1079"/>
      <c r="AQ2175" s="1079"/>
      <c r="AR2175" s="1079"/>
      <c r="AS2175" s="1079"/>
      <c r="AT2175" s="1079"/>
      <c r="AU2175" s="1079"/>
      <c r="AV2175" s="1079"/>
      <c r="AW2175" s="1079"/>
    </row>
    <row r="2176" spans="1:49" s="11" customFormat="1" ht="12.75" customHeight="1" outlineLevel="4">
      <c r="A2176" s="1069" t="s">
        <v>643</v>
      </c>
      <c r="B2176" s="708" t="s">
        <v>1009</v>
      </c>
      <c r="C2176" s="708" t="s">
        <v>1032</v>
      </c>
      <c r="D2176" s="708" t="s">
        <v>1044</v>
      </c>
      <c r="E2176" s="2175"/>
      <c r="F2176" s="131" t="s">
        <v>10532</v>
      </c>
      <c r="G2176" s="1304"/>
      <c r="H2176" s="1304"/>
      <c r="I2176" s="1304"/>
      <c r="J2176" s="1304"/>
      <c r="K2176" s="856"/>
      <c r="L2176" s="24" t="s">
        <v>10406</v>
      </c>
      <c r="M2176" s="542" t="s">
        <v>10533</v>
      </c>
      <c r="N2176" s="27" t="s">
        <v>464</v>
      </c>
      <c r="O2176" s="702"/>
      <c r="P2176" s="701" t="s">
        <v>539</v>
      </c>
      <c r="Q2176" s="1118" t="s">
        <v>10563</v>
      </c>
      <c r="R2176" s="1301"/>
      <c r="S2176" s="1301"/>
      <c r="T2176" s="1301"/>
      <c r="U2176" s="1301"/>
      <c r="V2176" s="1301"/>
      <c r="W2176" s="1301"/>
      <c r="X2176" s="1078"/>
      <c r="Y2176" s="134"/>
      <c r="Z2176" s="1079"/>
      <c r="AA2176" s="1079"/>
      <c r="AB2176" s="1079"/>
      <c r="AC2176" s="20"/>
      <c r="AD2176" s="1079"/>
      <c r="AE2176" s="1076"/>
      <c r="AF2176" s="1079"/>
      <c r="AG2176" s="1079"/>
      <c r="AH2176" s="1079"/>
      <c r="AI2176" s="1076"/>
      <c r="AJ2176" s="541"/>
      <c r="AK2176" s="1079"/>
      <c r="AL2176" s="1079"/>
      <c r="AM2176" s="1079"/>
      <c r="AN2176" s="1079"/>
      <c r="AO2176" s="1079"/>
      <c r="AP2176" s="1079"/>
      <c r="AQ2176" s="1079"/>
      <c r="AR2176" s="1079"/>
      <c r="AS2176" s="1079"/>
      <c r="AT2176" s="1079"/>
      <c r="AU2176" s="1079"/>
      <c r="AV2176" s="1079"/>
      <c r="AW2176" s="1079"/>
    </row>
    <row r="2177" spans="1:49" s="11" customFormat="1" ht="25.5" customHeight="1" outlineLevel="3">
      <c r="A2177" s="1069" t="s">
        <v>643</v>
      </c>
      <c r="B2177" s="708" t="s">
        <v>1009</v>
      </c>
      <c r="C2177" s="708" t="s">
        <v>1032</v>
      </c>
      <c r="D2177" s="708" t="s">
        <v>1044</v>
      </c>
      <c r="E2177" s="2012" t="s">
        <v>797</v>
      </c>
      <c r="F2177" s="2009"/>
      <c r="G2177" s="2009"/>
      <c r="H2177" s="2009"/>
      <c r="I2177" s="814"/>
      <c r="J2177" s="814"/>
      <c r="K2177" s="727"/>
      <c r="L2177" s="742" t="s">
        <v>1680</v>
      </c>
      <c r="M2177" s="542" t="s">
        <v>482</v>
      </c>
      <c r="N2177" s="27" t="s">
        <v>412</v>
      </c>
      <c r="O2177" s="702" t="s">
        <v>1680</v>
      </c>
      <c r="P2177" s="702"/>
      <c r="Q2177" s="1118"/>
      <c r="R2177" s="1060" t="s">
        <v>9102</v>
      </c>
      <c r="S2177" s="1132"/>
      <c r="T2177" s="1060" t="s">
        <v>9100</v>
      </c>
      <c r="U2177" s="1060"/>
      <c r="V2177" s="1060" t="s">
        <v>482</v>
      </c>
      <c r="W2177" s="1060"/>
      <c r="X2177" s="1078" t="s">
        <v>1680</v>
      </c>
      <c r="Y2177" s="134" t="str">
        <f t="shared" si="72"/>
        <v/>
      </c>
      <c r="Z2177" s="1079" t="s">
        <v>1680</v>
      </c>
      <c r="AA2177" s="1079" t="s">
        <v>1680</v>
      </c>
      <c r="AB2177" s="1079" t="s">
        <v>1680</v>
      </c>
      <c r="AC2177" s="20" t="str">
        <f t="shared" si="70"/>
        <v/>
      </c>
      <c r="AD2177" s="1079" t="s">
        <v>1680</v>
      </c>
      <c r="AE2177" s="1076" t="s">
        <v>1680</v>
      </c>
      <c r="AF2177" s="1079" t="s">
        <v>1680</v>
      </c>
      <c r="AG2177" s="1079" t="s">
        <v>1680</v>
      </c>
      <c r="AH2177" s="1079" t="s">
        <v>1680</v>
      </c>
      <c r="AI2177" s="1076" t="s">
        <v>1680</v>
      </c>
      <c r="AJ2177" s="541" t="str">
        <f t="shared" si="71"/>
        <v>-_-</v>
      </c>
      <c r="AK2177" s="1079" t="s">
        <v>1680</v>
      </c>
      <c r="AL2177" s="1079" t="s">
        <v>1680</v>
      </c>
      <c r="AM2177" s="1079" t="s">
        <v>1680</v>
      </c>
      <c r="AN2177" s="1079" t="s">
        <v>1680</v>
      </c>
      <c r="AO2177" s="1079" t="s">
        <v>1680</v>
      </c>
      <c r="AP2177" s="1079" t="s">
        <v>1680</v>
      </c>
      <c r="AQ2177" s="1079" t="s">
        <v>1680</v>
      </c>
      <c r="AR2177" s="1079" t="s">
        <v>1680</v>
      </c>
      <c r="AS2177" s="1079" t="s">
        <v>1680</v>
      </c>
      <c r="AT2177" s="1079" t="s">
        <v>1680</v>
      </c>
      <c r="AU2177" s="1079" t="s">
        <v>1680</v>
      </c>
      <c r="AV2177" s="1079" t="s">
        <v>1680</v>
      </c>
      <c r="AW2177" s="1079" t="s">
        <v>1680</v>
      </c>
    </row>
    <row r="2178" spans="1:49" s="11" customFormat="1" ht="12.75" customHeight="1" outlineLevel="3">
      <c r="A2178" s="1069" t="s">
        <v>643</v>
      </c>
      <c r="B2178" s="708" t="s">
        <v>1009</v>
      </c>
      <c r="C2178" s="708" t="s">
        <v>1032</v>
      </c>
      <c r="D2178" s="708" t="s">
        <v>1044</v>
      </c>
      <c r="E2178" s="841" t="s">
        <v>1605</v>
      </c>
      <c r="F2178" s="1596"/>
      <c r="G2178" s="842"/>
      <c r="H2178" s="842"/>
      <c r="I2178" s="842"/>
      <c r="J2178" s="843"/>
      <c r="K2178" s="844"/>
      <c r="L2178" s="845" t="s">
        <v>1606</v>
      </c>
      <c r="M2178" s="846" t="s">
        <v>1607</v>
      </c>
      <c r="N2178" s="847" t="s">
        <v>464</v>
      </c>
      <c r="O2178" s="702"/>
      <c r="P2178" s="701" t="s">
        <v>539</v>
      </c>
      <c r="Q2178" s="1118" t="s">
        <v>10563</v>
      </c>
      <c r="R2178" s="1301"/>
      <c r="S2178" s="1301"/>
      <c r="T2178" s="1301"/>
      <c r="U2178" s="1301"/>
      <c r="V2178" s="1301"/>
      <c r="W2178" s="1301"/>
      <c r="X2178" s="1078"/>
      <c r="Y2178" s="134"/>
      <c r="Z2178" s="1079"/>
      <c r="AA2178" s="1079"/>
      <c r="AB2178" s="1079"/>
      <c r="AC2178" s="20"/>
      <c r="AD2178" s="1079"/>
      <c r="AE2178" s="1076"/>
      <c r="AF2178" s="1079"/>
      <c r="AG2178" s="1079"/>
      <c r="AH2178" s="1079"/>
      <c r="AI2178" s="1076"/>
      <c r="AJ2178" s="541"/>
      <c r="AK2178" s="1079"/>
      <c r="AL2178" s="1079"/>
      <c r="AM2178" s="1079"/>
      <c r="AN2178" s="1079"/>
      <c r="AO2178" s="1079"/>
      <c r="AP2178" s="1079"/>
      <c r="AQ2178" s="1079"/>
      <c r="AR2178" s="1079"/>
      <c r="AS2178" s="1079"/>
      <c r="AT2178" s="1079"/>
      <c r="AU2178" s="1079"/>
      <c r="AV2178" s="1079"/>
      <c r="AW2178" s="1079"/>
    </row>
    <row r="2179" spans="1:49" s="11" customFormat="1" ht="12.75" customHeight="1" outlineLevel="3">
      <c r="A2179" s="1069" t="s">
        <v>643</v>
      </c>
      <c r="B2179" s="708" t="s">
        <v>1009</v>
      </c>
      <c r="C2179" s="708" t="s">
        <v>1032</v>
      </c>
      <c r="D2179" s="708" t="s">
        <v>1044</v>
      </c>
      <c r="E2179" s="1541" t="s">
        <v>1605</v>
      </c>
      <c r="F2179" s="841" t="s">
        <v>1605</v>
      </c>
      <c r="G2179" s="842"/>
      <c r="H2179" s="842"/>
      <c r="I2179" s="842"/>
      <c r="J2179" s="843"/>
      <c r="K2179" s="844"/>
      <c r="L2179" s="845" t="s">
        <v>408</v>
      </c>
      <c r="M2179" s="846" t="s">
        <v>1608</v>
      </c>
      <c r="N2179" s="847">
        <v>1</v>
      </c>
      <c r="O2179" s="702"/>
      <c r="P2179" s="701" t="s">
        <v>539</v>
      </c>
      <c r="Q2179" s="1118" t="s">
        <v>10563</v>
      </c>
      <c r="R2179" s="1301"/>
      <c r="S2179" s="1301"/>
      <c r="T2179" s="1301"/>
      <c r="U2179" s="1301"/>
      <c r="V2179" s="1301"/>
      <c r="W2179" s="1301"/>
      <c r="X2179" s="1078"/>
      <c r="Y2179" s="134"/>
      <c r="Z2179" s="1079"/>
      <c r="AA2179" s="1079"/>
      <c r="AB2179" s="1079"/>
      <c r="AC2179" s="20"/>
      <c r="AD2179" s="1079"/>
      <c r="AE2179" s="1076"/>
      <c r="AF2179" s="1079"/>
      <c r="AG2179" s="1079"/>
      <c r="AH2179" s="1079"/>
      <c r="AI2179" s="1076"/>
      <c r="AJ2179" s="541"/>
      <c r="AK2179" s="1079"/>
      <c r="AL2179" s="1079"/>
      <c r="AM2179" s="1079"/>
      <c r="AN2179" s="1079"/>
      <c r="AO2179" s="1079"/>
      <c r="AP2179" s="1079"/>
      <c r="AQ2179" s="1079"/>
      <c r="AR2179" s="1079"/>
      <c r="AS2179" s="1079"/>
      <c r="AT2179" s="1079"/>
      <c r="AU2179" s="1079"/>
      <c r="AV2179" s="1079"/>
      <c r="AW2179" s="1079"/>
    </row>
    <row r="2180" spans="1:49" s="11" customFormat="1" ht="12.75" customHeight="1" outlineLevel="3">
      <c r="A2180" s="1069" t="s">
        <v>643</v>
      </c>
      <c r="B2180" s="708" t="s">
        <v>1009</v>
      </c>
      <c r="C2180" s="708" t="s">
        <v>1032</v>
      </c>
      <c r="D2180" s="708" t="s">
        <v>1044</v>
      </c>
      <c r="E2180" s="1543" t="s">
        <v>1605</v>
      </c>
      <c r="F2180" s="841" t="s">
        <v>1609</v>
      </c>
      <c r="G2180" s="842"/>
      <c r="H2180" s="842"/>
      <c r="I2180" s="842"/>
      <c r="J2180" s="843"/>
      <c r="K2180" s="844"/>
      <c r="L2180" s="845" t="s">
        <v>1610</v>
      </c>
      <c r="M2180" s="846" t="s">
        <v>1611</v>
      </c>
      <c r="N2180" s="847">
        <v>1</v>
      </c>
      <c r="O2180" s="702"/>
      <c r="P2180" s="701" t="s">
        <v>539</v>
      </c>
      <c r="Q2180" s="1118" t="s">
        <v>10563</v>
      </c>
      <c r="R2180" s="1301"/>
      <c r="S2180" s="1301"/>
      <c r="T2180" s="1301"/>
      <c r="U2180" s="1301"/>
      <c r="V2180" s="1301"/>
      <c r="W2180" s="1301"/>
      <c r="X2180" s="1078"/>
      <c r="Y2180" s="134"/>
      <c r="Z2180" s="1079"/>
      <c r="AA2180" s="1079"/>
      <c r="AB2180" s="1079"/>
      <c r="AC2180" s="20"/>
      <c r="AD2180" s="1079"/>
      <c r="AE2180" s="1076"/>
      <c r="AF2180" s="1079"/>
      <c r="AG2180" s="1079"/>
      <c r="AH2180" s="1079"/>
      <c r="AI2180" s="1076"/>
      <c r="AJ2180" s="541"/>
      <c r="AK2180" s="1079"/>
      <c r="AL2180" s="1079"/>
      <c r="AM2180" s="1079"/>
      <c r="AN2180" s="1079"/>
      <c r="AO2180" s="1079"/>
      <c r="AP2180" s="1079"/>
      <c r="AQ2180" s="1079"/>
      <c r="AR2180" s="1079"/>
      <c r="AS2180" s="1079"/>
      <c r="AT2180" s="1079"/>
      <c r="AU2180" s="1079"/>
      <c r="AV2180" s="1079"/>
      <c r="AW2180" s="1079"/>
    </row>
    <row r="2181" spans="1:49" s="11" customFormat="1" ht="12.75" customHeight="1" outlineLevel="3">
      <c r="A2181" s="1069" t="s">
        <v>643</v>
      </c>
      <c r="B2181" s="708" t="s">
        <v>1009</v>
      </c>
      <c r="C2181" s="708" t="s">
        <v>1032</v>
      </c>
      <c r="D2181" s="708" t="s">
        <v>1044</v>
      </c>
      <c r="E2181" s="1543" t="s">
        <v>1605</v>
      </c>
      <c r="F2181" s="1541" t="s">
        <v>1609</v>
      </c>
      <c r="G2181" s="841" t="s">
        <v>424</v>
      </c>
      <c r="H2181" s="842"/>
      <c r="I2181" s="842"/>
      <c r="J2181" s="843"/>
      <c r="K2181" s="844"/>
      <c r="L2181" s="845" t="s">
        <v>408</v>
      </c>
      <c r="M2181" s="846" t="s">
        <v>1612</v>
      </c>
      <c r="N2181" s="847" t="s">
        <v>412</v>
      </c>
      <c r="O2181" s="702"/>
      <c r="P2181" s="701" t="s">
        <v>539</v>
      </c>
      <c r="Q2181" s="1118" t="s">
        <v>10563</v>
      </c>
      <c r="R2181" s="1301"/>
      <c r="S2181" s="1301"/>
      <c r="T2181" s="1301"/>
      <c r="U2181" s="1301"/>
      <c r="V2181" s="1301"/>
      <c r="W2181" s="1301"/>
      <c r="X2181" s="1078"/>
      <c r="Y2181" s="134"/>
      <c r="Z2181" s="1079"/>
      <c r="AA2181" s="1079"/>
      <c r="AB2181" s="1079"/>
      <c r="AC2181" s="20"/>
      <c r="AD2181" s="1079"/>
      <c r="AE2181" s="1076"/>
      <c r="AF2181" s="1079"/>
      <c r="AG2181" s="1079"/>
      <c r="AH2181" s="1079"/>
      <c r="AI2181" s="1076"/>
      <c r="AJ2181" s="541"/>
      <c r="AK2181" s="1079"/>
      <c r="AL2181" s="1079"/>
      <c r="AM2181" s="1079"/>
      <c r="AN2181" s="1079"/>
      <c r="AO2181" s="1079"/>
      <c r="AP2181" s="1079"/>
      <c r="AQ2181" s="1079"/>
      <c r="AR2181" s="1079"/>
      <c r="AS2181" s="1079"/>
      <c r="AT2181" s="1079"/>
      <c r="AU2181" s="1079"/>
      <c r="AV2181" s="1079"/>
      <c r="AW2181" s="1079"/>
    </row>
    <row r="2182" spans="1:49" s="11" customFormat="1" ht="12.75" customHeight="1" outlineLevel="3">
      <c r="A2182" s="1069" t="s">
        <v>643</v>
      </c>
      <c r="B2182" s="708" t="s">
        <v>1009</v>
      </c>
      <c r="C2182" s="708" t="s">
        <v>1032</v>
      </c>
      <c r="D2182" s="708" t="s">
        <v>1044</v>
      </c>
      <c r="E2182" s="1543" t="s">
        <v>1605</v>
      </c>
      <c r="F2182" s="1542" t="s">
        <v>1609</v>
      </c>
      <c r="G2182" s="841" t="s">
        <v>486</v>
      </c>
      <c r="H2182" s="842"/>
      <c r="I2182" s="842"/>
      <c r="J2182" s="843"/>
      <c r="K2182" s="844"/>
      <c r="L2182" s="845" t="s">
        <v>408</v>
      </c>
      <c r="M2182" s="846" t="s">
        <v>1613</v>
      </c>
      <c r="N2182" s="847" t="s">
        <v>412</v>
      </c>
      <c r="O2182" s="702"/>
      <c r="P2182" s="701" t="s">
        <v>539</v>
      </c>
      <c r="Q2182" s="1118" t="s">
        <v>10563</v>
      </c>
      <c r="R2182" s="1301"/>
      <c r="S2182" s="1301"/>
      <c r="T2182" s="1301"/>
      <c r="U2182" s="1301"/>
      <c r="V2182" s="1301"/>
      <c r="W2182" s="1301"/>
      <c r="X2182" s="1078"/>
      <c r="Y2182" s="134"/>
      <c r="Z2182" s="1079"/>
      <c r="AA2182" s="1079"/>
      <c r="AB2182" s="1079"/>
      <c r="AC2182" s="20"/>
      <c r="AD2182" s="1079"/>
      <c r="AE2182" s="1076"/>
      <c r="AF2182" s="1079"/>
      <c r="AG2182" s="1079"/>
      <c r="AH2182" s="1079"/>
      <c r="AI2182" s="1076"/>
      <c r="AJ2182" s="541"/>
      <c r="AK2182" s="1079"/>
      <c r="AL2182" s="1079"/>
      <c r="AM2182" s="1079"/>
      <c r="AN2182" s="1079"/>
      <c r="AO2182" s="1079"/>
      <c r="AP2182" s="1079"/>
      <c r="AQ2182" s="1079"/>
      <c r="AR2182" s="1079"/>
      <c r="AS2182" s="1079"/>
      <c r="AT2182" s="1079"/>
      <c r="AU2182" s="1079"/>
      <c r="AV2182" s="1079"/>
      <c r="AW2182" s="1079"/>
    </row>
    <row r="2183" spans="1:49" s="11" customFormat="1" ht="12.75" customHeight="1" outlineLevel="3">
      <c r="A2183" s="1069" t="s">
        <v>643</v>
      </c>
      <c r="B2183" s="708" t="s">
        <v>1009</v>
      </c>
      <c r="C2183" s="708" t="s">
        <v>1032</v>
      </c>
      <c r="D2183" s="708" t="s">
        <v>1044</v>
      </c>
      <c r="E2183" s="1543" t="s">
        <v>1605</v>
      </c>
      <c r="F2183" s="841" t="s">
        <v>1614</v>
      </c>
      <c r="G2183" s="842"/>
      <c r="H2183" s="842"/>
      <c r="I2183" s="842"/>
      <c r="J2183" s="843"/>
      <c r="K2183" s="844"/>
      <c r="L2183" s="845" t="s">
        <v>408</v>
      </c>
      <c r="M2183" s="846" t="s">
        <v>1615</v>
      </c>
      <c r="N2183" s="847" t="s">
        <v>412</v>
      </c>
      <c r="O2183" s="702"/>
      <c r="P2183" s="701" t="s">
        <v>539</v>
      </c>
      <c r="Q2183" s="1118" t="s">
        <v>10563</v>
      </c>
      <c r="R2183" s="1301"/>
      <c r="S2183" s="1301"/>
      <c r="T2183" s="1301"/>
      <c r="U2183" s="1301"/>
      <c r="V2183" s="1301"/>
      <c r="W2183" s="1301"/>
      <c r="X2183" s="1078"/>
      <c r="Y2183" s="134"/>
      <c r="Z2183" s="1079"/>
      <c r="AA2183" s="1079"/>
      <c r="AB2183" s="1079"/>
      <c r="AC2183" s="20"/>
      <c r="AD2183" s="1079"/>
      <c r="AE2183" s="1076"/>
      <c r="AF2183" s="1079"/>
      <c r="AG2183" s="1079"/>
      <c r="AH2183" s="1079"/>
      <c r="AI2183" s="1076"/>
      <c r="AJ2183" s="541"/>
      <c r="AK2183" s="1079"/>
      <c r="AL2183" s="1079"/>
      <c r="AM2183" s="1079"/>
      <c r="AN2183" s="1079"/>
      <c r="AO2183" s="1079"/>
      <c r="AP2183" s="1079"/>
      <c r="AQ2183" s="1079"/>
      <c r="AR2183" s="1079"/>
      <c r="AS2183" s="1079"/>
      <c r="AT2183" s="1079"/>
      <c r="AU2183" s="1079"/>
      <c r="AV2183" s="1079"/>
      <c r="AW2183" s="1079"/>
    </row>
    <row r="2184" spans="1:49" s="11" customFormat="1" ht="12.75" customHeight="1" outlineLevel="3">
      <c r="A2184" s="1069" t="s">
        <v>643</v>
      </c>
      <c r="B2184" s="717" t="s">
        <v>1009</v>
      </c>
      <c r="C2184" s="717" t="s">
        <v>1032</v>
      </c>
      <c r="D2184" s="717" t="s">
        <v>1044</v>
      </c>
      <c r="E2184" s="1542" t="s">
        <v>1605</v>
      </c>
      <c r="F2184" s="841" t="s">
        <v>1616</v>
      </c>
      <c r="G2184" s="842"/>
      <c r="H2184" s="842"/>
      <c r="I2184" s="842"/>
      <c r="J2184" s="843"/>
      <c r="K2184" s="844"/>
      <c r="L2184" s="845" t="s">
        <v>408</v>
      </c>
      <c r="M2184" s="846" t="s">
        <v>1617</v>
      </c>
      <c r="N2184" s="847" t="s">
        <v>412</v>
      </c>
      <c r="O2184" s="702"/>
      <c r="P2184" s="701" t="s">
        <v>539</v>
      </c>
      <c r="Q2184" s="1118" t="s">
        <v>10563</v>
      </c>
      <c r="R2184" s="1301"/>
      <c r="S2184" s="1301"/>
      <c r="T2184" s="1301"/>
      <c r="U2184" s="1301"/>
      <c r="V2184" s="1301"/>
      <c r="W2184" s="1301"/>
      <c r="X2184" s="1078"/>
      <c r="Y2184" s="134"/>
      <c r="Z2184" s="1079"/>
      <c r="AA2184" s="1079"/>
      <c r="AB2184" s="1079"/>
      <c r="AC2184" s="20"/>
      <c r="AD2184" s="1079"/>
      <c r="AE2184" s="1076"/>
      <c r="AF2184" s="1079"/>
      <c r="AG2184" s="1079"/>
      <c r="AH2184" s="1079"/>
      <c r="AI2184" s="1076"/>
      <c r="AJ2184" s="541"/>
      <c r="AK2184" s="1079"/>
      <c r="AL2184" s="1079"/>
      <c r="AM2184" s="1079"/>
      <c r="AN2184" s="1079"/>
      <c r="AO2184" s="1079"/>
      <c r="AP2184" s="1079"/>
      <c r="AQ2184" s="1079"/>
      <c r="AR2184" s="1079"/>
      <c r="AS2184" s="1079"/>
      <c r="AT2184" s="1079"/>
      <c r="AU2184" s="1079"/>
      <c r="AV2184" s="1079"/>
      <c r="AW2184" s="1079"/>
    </row>
    <row r="2185" spans="1:49" s="11" customFormat="1" ht="12.75" customHeight="1">
      <c r="A2185" s="1069" t="s">
        <v>643</v>
      </c>
      <c r="B2185" s="26" t="s">
        <v>277</v>
      </c>
      <c r="C2185" s="815"/>
      <c r="D2185" s="815"/>
      <c r="E2185" s="815"/>
      <c r="F2185" s="815"/>
      <c r="G2185" s="815"/>
      <c r="H2185" s="815"/>
      <c r="I2185" s="815"/>
      <c r="J2185" s="815"/>
      <c r="K2185" s="822"/>
      <c r="L2185" s="24" t="s">
        <v>278</v>
      </c>
      <c r="M2185" s="542" t="s">
        <v>279</v>
      </c>
      <c r="N2185" s="27" t="s">
        <v>464</v>
      </c>
      <c r="O2185" s="702" t="s">
        <v>1680</v>
      </c>
      <c r="P2185" s="702"/>
      <c r="Q2185" s="1118"/>
      <c r="R2185" s="1060" t="s">
        <v>9102</v>
      </c>
      <c r="S2185" s="1132"/>
      <c r="T2185" s="1060" t="s">
        <v>9100</v>
      </c>
      <c r="U2185" s="1060"/>
      <c r="V2185" s="1060" t="s">
        <v>279</v>
      </c>
      <c r="W2185" s="1060"/>
      <c r="X2185" s="1078" t="s">
        <v>1680</v>
      </c>
      <c r="Y2185" s="134" t="str">
        <f t="shared" si="72"/>
        <v/>
      </c>
      <c r="Z2185" s="1079" t="s">
        <v>1680</v>
      </c>
      <c r="AA2185" s="1079" t="s">
        <v>1680</v>
      </c>
      <c r="AB2185" s="1079" t="s">
        <v>1680</v>
      </c>
      <c r="AC2185" s="20" t="str">
        <f t="shared" si="70"/>
        <v/>
      </c>
      <c r="AD2185" s="1079" t="s">
        <v>1680</v>
      </c>
      <c r="AE2185" s="1076" t="s">
        <v>1680</v>
      </c>
      <c r="AF2185" s="1079" t="s">
        <v>1680</v>
      </c>
      <c r="AG2185" s="1079" t="s">
        <v>1680</v>
      </c>
      <c r="AH2185" s="1079" t="s">
        <v>1680</v>
      </c>
      <c r="AI2185" s="1076" t="s">
        <v>1680</v>
      </c>
      <c r="AJ2185" s="541" t="str">
        <f t="shared" si="71"/>
        <v>-_-</v>
      </c>
      <c r="AK2185" s="1079" t="s">
        <v>1680</v>
      </c>
      <c r="AL2185" s="1079" t="s">
        <v>1680</v>
      </c>
      <c r="AM2185" s="1079" t="s">
        <v>1680</v>
      </c>
      <c r="AN2185" s="1079" t="s">
        <v>1680</v>
      </c>
      <c r="AO2185" s="1079" t="s">
        <v>1680</v>
      </c>
      <c r="AP2185" s="1079" t="s">
        <v>1680</v>
      </c>
      <c r="AQ2185" s="1079" t="s">
        <v>1680</v>
      </c>
      <c r="AR2185" s="1079" t="s">
        <v>1680</v>
      </c>
      <c r="AS2185" s="1079" t="s">
        <v>1680</v>
      </c>
      <c r="AT2185" s="1079" t="s">
        <v>1680</v>
      </c>
      <c r="AU2185" s="1079" t="s">
        <v>1680</v>
      </c>
      <c r="AV2185" s="1079" t="s">
        <v>1680</v>
      </c>
      <c r="AW2185" s="1079" t="s">
        <v>1680</v>
      </c>
    </row>
    <row r="2186" spans="1:49" s="11" customFormat="1" ht="76.5" customHeight="1" outlineLevel="1">
      <c r="A2186" s="1069" t="s">
        <v>643</v>
      </c>
      <c r="B2186" s="720" t="s">
        <v>277</v>
      </c>
      <c r="C2186" s="38" t="s">
        <v>456</v>
      </c>
      <c r="D2186" s="815"/>
      <c r="E2186" s="815"/>
      <c r="F2186" s="815"/>
      <c r="G2186" s="815"/>
      <c r="H2186" s="815"/>
      <c r="I2186" s="815"/>
      <c r="J2186" s="815"/>
      <c r="K2186" s="822"/>
      <c r="L2186" s="24" t="s">
        <v>457</v>
      </c>
      <c r="M2186" s="542" t="s">
        <v>1056</v>
      </c>
      <c r="N2186" s="27" t="s">
        <v>412</v>
      </c>
      <c r="O2186" s="702" t="s">
        <v>1680</v>
      </c>
      <c r="P2186" s="702"/>
      <c r="Q2186" s="1118"/>
      <c r="R2186" s="1060" t="s">
        <v>9102</v>
      </c>
      <c r="S2186" s="1132"/>
      <c r="T2186" s="1060" t="s">
        <v>9100</v>
      </c>
      <c r="U2186" s="1060"/>
      <c r="V2186" s="1060" t="s">
        <v>1056</v>
      </c>
      <c r="W2186" s="1060"/>
      <c r="X2186" s="1078" t="s">
        <v>1680</v>
      </c>
      <c r="Y2186" s="134" t="str">
        <f t="shared" si="72"/>
        <v/>
      </c>
      <c r="Z2186" s="1079" t="s">
        <v>1680</v>
      </c>
      <c r="AA2186" s="1079" t="s">
        <v>1680</v>
      </c>
      <c r="AB2186" s="1079" t="s">
        <v>1680</v>
      </c>
      <c r="AC2186" s="20" t="str">
        <f t="shared" si="70"/>
        <v/>
      </c>
      <c r="AD2186" s="1079" t="s">
        <v>1680</v>
      </c>
      <c r="AE2186" s="1076" t="s">
        <v>1680</v>
      </c>
      <c r="AF2186" s="1079" t="s">
        <v>1680</v>
      </c>
      <c r="AG2186" s="1079" t="s">
        <v>1680</v>
      </c>
      <c r="AH2186" s="1079" t="s">
        <v>1680</v>
      </c>
      <c r="AI2186" s="1076" t="s">
        <v>1680</v>
      </c>
      <c r="AJ2186" s="541" t="str">
        <f t="shared" si="71"/>
        <v>-_-</v>
      </c>
      <c r="AK2186" s="1079" t="s">
        <v>1680</v>
      </c>
      <c r="AL2186" s="1079" t="s">
        <v>1680</v>
      </c>
      <c r="AM2186" s="1079" t="s">
        <v>1680</v>
      </c>
      <c r="AN2186" s="1079" t="s">
        <v>1680</v>
      </c>
      <c r="AO2186" s="1079" t="s">
        <v>1680</v>
      </c>
      <c r="AP2186" s="1079" t="s">
        <v>1680</v>
      </c>
      <c r="AQ2186" s="1079" t="s">
        <v>1680</v>
      </c>
      <c r="AR2186" s="1079" t="s">
        <v>1680</v>
      </c>
      <c r="AS2186" s="1079" t="s">
        <v>1680</v>
      </c>
      <c r="AT2186" s="1079" t="s">
        <v>1680</v>
      </c>
      <c r="AU2186" s="1079" t="s">
        <v>1680</v>
      </c>
      <c r="AV2186" s="1079" t="s">
        <v>1680</v>
      </c>
      <c r="AW2186" s="1079" t="s">
        <v>1680</v>
      </c>
    </row>
    <row r="2187" spans="1:49" s="11" customFormat="1" ht="63.75" customHeight="1" outlineLevel="1">
      <c r="A2187" s="1069" t="s">
        <v>643</v>
      </c>
      <c r="B2187" s="708" t="s">
        <v>277</v>
      </c>
      <c r="C2187" s="64" t="s">
        <v>410</v>
      </c>
      <c r="D2187" s="815"/>
      <c r="E2187" s="815"/>
      <c r="F2187" s="815"/>
      <c r="G2187" s="815"/>
      <c r="H2187" s="815"/>
      <c r="I2187" s="815"/>
      <c r="J2187" s="815"/>
      <c r="K2187" s="822"/>
      <c r="L2187" s="24" t="s">
        <v>408</v>
      </c>
      <c r="M2187" s="542" t="s">
        <v>1057</v>
      </c>
      <c r="N2187" s="27" t="s">
        <v>412</v>
      </c>
      <c r="O2187" s="702" t="s">
        <v>1680</v>
      </c>
      <c r="P2187" s="702"/>
      <c r="Q2187" s="1118"/>
      <c r="R2187" s="1060" t="s">
        <v>9102</v>
      </c>
      <c r="S2187" s="1132"/>
      <c r="T2187" s="1060" t="s">
        <v>9100</v>
      </c>
      <c r="U2187" s="1060"/>
      <c r="V2187" s="1060" t="s">
        <v>1057</v>
      </c>
      <c r="W2187" s="1060"/>
      <c r="X2187" s="1078" t="s">
        <v>1680</v>
      </c>
      <c r="Y2187" s="134" t="str">
        <f t="shared" si="72"/>
        <v/>
      </c>
      <c r="Z2187" s="1079" t="s">
        <v>1680</v>
      </c>
      <c r="AA2187" s="1079" t="s">
        <v>1680</v>
      </c>
      <c r="AB2187" s="1079" t="s">
        <v>1680</v>
      </c>
      <c r="AC2187" s="20" t="str">
        <f t="shared" si="70"/>
        <v/>
      </c>
      <c r="AD2187" s="1079" t="s">
        <v>1680</v>
      </c>
      <c r="AE2187" s="1076" t="s">
        <v>1680</v>
      </c>
      <c r="AF2187" s="1079" t="s">
        <v>1680</v>
      </c>
      <c r="AG2187" s="1079" t="s">
        <v>1680</v>
      </c>
      <c r="AH2187" s="1079" t="s">
        <v>1680</v>
      </c>
      <c r="AI2187" s="1076" t="s">
        <v>1680</v>
      </c>
      <c r="AJ2187" s="541" t="str">
        <f t="shared" si="71"/>
        <v>-_-</v>
      </c>
      <c r="AK2187" s="1079" t="s">
        <v>1680</v>
      </c>
      <c r="AL2187" s="1079" t="s">
        <v>1680</v>
      </c>
      <c r="AM2187" s="1079" t="s">
        <v>1680</v>
      </c>
      <c r="AN2187" s="1079" t="s">
        <v>1680</v>
      </c>
      <c r="AO2187" s="1079" t="s">
        <v>1680</v>
      </c>
      <c r="AP2187" s="1079" t="s">
        <v>1680</v>
      </c>
      <c r="AQ2187" s="1079" t="s">
        <v>1680</v>
      </c>
      <c r="AR2187" s="1079" t="s">
        <v>1680</v>
      </c>
      <c r="AS2187" s="1079" t="s">
        <v>1680</v>
      </c>
      <c r="AT2187" s="1079" t="s">
        <v>1680</v>
      </c>
      <c r="AU2187" s="1079" t="s">
        <v>1680</v>
      </c>
      <c r="AV2187" s="1079" t="s">
        <v>1680</v>
      </c>
      <c r="AW2187" s="1079" t="s">
        <v>1680</v>
      </c>
    </row>
    <row r="2188" spans="1:49" s="11" customFormat="1" ht="25.5" customHeight="1" outlineLevel="1">
      <c r="A2188" s="1069" t="s">
        <v>643</v>
      </c>
      <c r="B2188" s="708" t="s">
        <v>277</v>
      </c>
      <c r="C2188" s="26" t="s">
        <v>1058</v>
      </c>
      <c r="D2188" s="815"/>
      <c r="E2188" s="815"/>
      <c r="F2188" s="815"/>
      <c r="G2188" s="815"/>
      <c r="H2188" s="815"/>
      <c r="I2188" s="815"/>
      <c r="J2188" s="815"/>
      <c r="K2188" s="822"/>
      <c r="L2188" s="24" t="s">
        <v>1059</v>
      </c>
      <c r="M2188" s="542" t="s">
        <v>1060</v>
      </c>
      <c r="N2188" s="27" t="s">
        <v>412</v>
      </c>
      <c r="O2188" s="702" t="s">
        <v>1680</v>
      </c>
      <c r="P2188" s="702"/>
      <c r="Q2188" s="1118"/>
      <c r="R2188" s="1060" t="s">
        <v>9102</v>
      </c>
      <c r="S2188" s="1132"/>
      <c r="T2188" s="1060" t="s">
        <v>9100</v>
      </c>
      <c r="U2188" s="1060"/>
      <c r="V2188" s="1060" t="s">
        <v>1060</v>
      </c>
      <c r="W2188" s="1060"/>
      <c r="X2188" s="1078" t="s">
        <v>1680</v>
      </c>
      <c r="Y2188" s="134" t="str">
        <f t="shared" si="72"/>
        <v/>
      </c>
      <c r="Z2188" s="1079" t="s">
        <v>1680</v>
      </c>
      <c r="AA2188" s="1079" t="s">
        <v>1680</v>
      </c>
      <c r="AB2188" s="1079" t="s">
        <v>1680</v>
      </c>
      <c r="AC2188" s="20" t="str">
        <f t="shared" si="70"/>
        <v/>
      </c>
      <c r="AD2188" s="1079" t="s">
        <v>1680</v>
      </c>
      <c r="AE2188" s="1076" t="s">
        <v>1680</v>
      </c>
      <c r="AF2188" s="1079" t="s">
        <v>1680</v>
      </c>
      <c r="AG2188" s="1079" t="s">
        <v>1680</v>
      </c>
      <c r="AH2188" s="1079" t="s">
        <v>1680</v>
      </c>
      <c r="AI2188" s="1076" t="s">
        <v>1680</v>
      </c>
      <c r="AJ2188" s="541" t="str">
        <f t="shared" si="71"/>
        <v>-_-</v>
      </c>
      <c r="AK2188" s="1079" t="s">
        <v>1680</v>
      </c>
      <c r="AL2188" s="1079" t="s">
        <v>1680</v>
      </c>
      <c r="AM2188" s="1079" t="s">
        <v>1680</v>
      </c>
      <c r="AN2188" s="1079" t="s">
        <v>1680</v>
      </c>
      <c r="AO2188" s="1079" t="s">
        <v>1680</v>
      </c>
      <c r="AP2188" s="1079" t="s">
        <v>1680</v>
      </c>
      <c r="AQ2188" s="1079" t="s">
        <v>1680</v>
      </c>
      <c r="AR2188" s="1079" t="s">
        <v>1680</v>
      </c>
      <c r="AS2188" s="1079" t="s">
        <v>1680</v>
      </c>
      <c r="AT2188" s="1079" t="s">
        <v>1680</v>
      </c>
      <c r="AU2188" s="1079" t="s">
        <v>1680</v>
      </c>
      <c r="AV2188" s="1079" t="s">
        <v>1680</v>
      </c>
      <c r="AW2188" s="1079" t="s">
        <v>1680</v>
      </c>
    </row>
    <row r="2189" spans="1:49" s="11" customFormat="1" ht="25.5" customHeight="1" outlineLevel="2">
      <c r="A2189" s="1069" t="s">
        <v>643</v>
      </c>
      <c r="B2189" s="708" t="s">
        <v>277</v>
      </c>
      <c r="C2189" s="720" t="s">
        <v>1058</v>
      </c>
      <c r="D2189" s="38" t="s">
        <v>424</v>
      </c>
      <c r="E2189" s="815"/>
      <c r="F2189" s="815"/>
      <c r="G2189" s="815"/>
      <c r="H2189" s="815"/>
      <c r="I2189" s="815"/>
      <c r="J2189" s="815"/>
      <c r="K2189" s="822"/>
      <c r="L2189" s="24" t="s">
        <v>408</v>
      </c>
      <c r="M2189" s="542" t="s">
        <v>1061</v>
      </c>
      <c r="N2189" s="27" t="s">
        <v>412</v>
      </c>
      <c r="O2189" s="702" t="s">
        <v>1680</v>
      </c>
      <c r="P2189" s="702"/>
      <c r="Q2189" s="1118"/>
      <c r="R2189" s="1060" t="s">
        <v>9102</v>
      </c>
      <c r="S2189" s="1132"/>
      <c r="T2189" s="1060" t="s">
        <v>9100</v>
      </c>
      <c r="U2189" s="1060"/>
      <c r="V2189" s="1060" t="s">
        <v>1061</v>
      </c>
      <c r="W2189" s="1060"/>
      <c r="X2189" s="1078" t="s">
        <v>1680</v>
      </c>
      <c r="Y2189" s="134" t="str">
        <f t="shared" si="72"/>
        <v/>
      </c>
      <c r="Z2189" s="1079" t="s">
        <v>1680</v>
      </c>
      <c r="AA2189" s="1079" t="s">
        <v>1680</v>
      </c>
      <c r="AB2189" s="1079" t="s">
        <v>1680</v>
      </c>
      <c r="AC2189" s="20" t="str">
        <f t="shared" si="70"/>
        <v/>
      </c>
      <c r="AD2189" s="1079" t="s">
        <v>1680</v>
      </c>
      <c r="AE2189" s="1076" t="s">
        <v>1680</v>
      </c>
      <c r="AF2189" s="1079" t="s">
        <v>1680</v>
      </c>
      <c r="AG2189" s="1079" t="s">
        <v>1680</v>
      </c>
      <c r="AH2189" s="1079" t="s">
        <v>1680</v>
      </c>
      <c r="AI2189" s="1076" t="s">
        <v>1680</v>
      </c>
      <c r="AJ2189" s="541" t="str">
        <f t="shared" si="71"/>
        <v>-_-</v>
      </c>
      <c r="AK2189" s="1079" t="s">
        <v>1680</v>
      </c>
      <c r="AL2189" s="1079" t="s">
        <v>1680</v>
      </c>
      <c r="AM2189" s="1079" t="s">
        <v>1680</v>
      </c>
      <c r="AN2189" s="1079" t="s">
        <v>1680</v>
      </c>
      <c r="AO2189" s="1079" t="s">
        <v>1680</v>
      </c>
      <c r="AP2189" s="1079" t="s">
        <v>1680</v>
      </c>
      <c r="AQ2189" s="1079" t="s">
        <v>1680</v>
      </c>
      <c r="AR2189" s="1079" t="s">
        <v>1680</v>
      </c>
      <c r="AS2189" s="1079" t="s">
        <v>1680</v>
      </c>
      <c r="AT2189" s="1079" t="s">
        <v>1680</v>
      </c>
      <c r="AU2189" s="1079" t="s">
        <v>1680</v>
      </c>
      <c r="AV2189" s="1079" t="s">
        <v>1680</v>
      </c>
      <c r="AW2189" s="1079" t="s">
        <v>1680</v>
      </c>
    </row>
    <row r="2190" spans="1:49" s="11" customFormat="1" ht="25.5" customHeight="1" outlineLevel="2">
      <c r="A2190" s="1069" t="s">
        <v>643</v>
      </c>
      <c r="B2190" s="708" t="s">
        <v>277</v>
      </c>
      <c r="C2190" s="717" t="s">
        <v>1058</v>
      </c>
      <c r="D2190" s="38" t="s">
        <v>486</v>
      </c>
      <c r="E2190" s="815"/>
      <c r="F2190" s="815"/>
      <c r="G2190" s="815"/>
      <c r="H2190" s="815"/>
      <c r="I2190" s="815"/>
      <c r="J2190" s="815"/>
      <c r="K2190" s="822"/>
      <c r="L2190" s="24" t="s">
        <v>408</v>
      </c>
      <c r="M2190" s="542" t="s">
        <v>1062</v>
      </c>
      <c r="N2190" s="27" t="s">
        <v>412</v>
      </c>
      <c r="O2190" s="702" t="s">
        <v>1680</v>
      </c>
      <c r="P2190" s="702"/>
      <c r="Q2190" s="1118"/>
      <c r="R2190" s="1060" t="s">
        <v>9102</v>
      </c>
      <c r="S2190" s="1132"/>
      <c r="T2190" s="1060" t="s">
        <v>9100</v>
      </c>
      <c r="U2190" s="1060"/>
      <c r="V2190" s="1060" t="s">
        <v>1062</v>
      </c>
      <c r="W2190" s="1060"/>
      <c r="X2190" s="1078" t="s">
        <v>1680</v>
      </c>
      <c r="Y2190" s="134" t="str">
        <f t="shared" si="72"/>
        <v/>
      </c>
      <c r="Z2190" s="1079" t="s">
        <v>1680</v>
      </c>
      <c r="AA2190" s="1079" t="s">
        <v>1680</v>
      </c>
      <c r="AB2190" s="1079" t="s">
        <v>1680</v>
      </c>
      <c r="AC2190" s="20" t="str">
        <f t="shared" si="70"/>
        <v/>
      </c>
      <c r="AD2190" s="1079" t="s">
        <v>1680</v>
      </c>
      <c r="AE2190" s="1076" t="s">
        <v>1680</v>
      </c>
      <c r="AF2190" s="1079" t="s">
        <v>1680</v>
      </c>
      <c r="AG2190" s="1079" t="s">
        <v>1680</v>
      </c>
      <c r="AH2190" s="1079" t="s">
        <v>1680</v>
      </c>
      <c r="AI2190" s="1076" t="s">
        <v>1680</v>
      </c>
      <c r="AJ2190" s="541" t="str">
        <f t="shared" si="71"/>
        <v>-_-</v>
      </c>
      <c r="AK2190" s="1079" t="s">
        <v>1680</v>
      </c>
      <c r="AL2190" s="1079" t="s">
        <v>1680</v>
      </c>
      <c r="AM2190" s="1079" t="s">
        <v>1680</v>
      </c>
      <c r="AN2190" s="1079" t="s">
        <v>1680</v>
      </c>
      <c r="AO2190" s="1079" t="s">
        <v>1680</v>
      </c>
      <c r="AP2190" s="1079" t="s">
        <v>1680</v>
      </c>
      <c r="AQ2190" s="1079" t="s">
        <v>1680</v>
      </c>
      <c r="AR2190" s="1079" t="s">
        <v>1680</v>
      </c>
      <c r="AS2190" s="1079" t="s">
        <v>1680</v>
      </c>
      <c r="AT2190" s="1079" t="s">
        <v>1680</v>
      </c>
      <c r="AU2190" s="1079" t="s">
        <v>1680</v>
      </c>
      <c r="AV2190" s="1079" t="s">
        <v>1680</v>
      </c>
      <c r="AW2190" s="1079" t="s">
        <v>1680</v>
      </c>
    </row>
    <row r="2191" spans="1:49" s="11" customFormat="1" ht="25.5" customHeight="1" outlineLevel="1">
      <c r="A2191" s="1069" t="s">
        <v>643</v>
      </c>
      <c r="B2191" s="708" t="s">
        <v>277</v>
      </c>
      <c r="C2191" s="26" t="s">
        <v>652</v>
      </c>
      <c r="D2191" s="815"/>
      <c r="E2191" s="815"/>
      <c r="F2191" s="815"/>
      <c r="G2191" s="815"/>
      <c r="H2191" s="815"/>
      <c r="I2191" s="815"/>
      <c r="J2191" s="815"/>
      <c r="K2191" s="822"/>
      <c r="L2191" s="24" t="s">
        <v>457</v>
      </c>
      <c r="M2191" s="542" t="s">
        <v>1063</v>
      </c>
      <c r="N2191" s="27" t="s">
        <v>412</v>
      </c>
      <c r="O2191" s="702" t="s">
        <v>1680</v>
      </c>
      <c r="P2191" s="702"/>
      <c r="Q2191" s="1118"/>
      <c r="R2191" s="1060" t="s">
        <v>9102</v>
      </c>
      <c r="S2191" s="1132"/>
      <c r="T2191" s="1060" t="s">
        <v>9100</v>
      </c>
      <c r="U2191" s="1060"/>
      <c r="V2191" s="1060" t="s">
        <v>1063</v>
      </c>
      <c r="W2191" s="1060"/>
      <c r="X2191" s="1078" t="s">
        <v>1680</v>
      </c>
      <c r="Y2191" s="134" t="str">
        <f t="shared" si="72"/>
        <v/>
      </c>
      <c r="Z2191" s="1079" t="s">
        <v>1680</v>
      </c>
      <c r="AA2191" s="1079" t="s">
        <v>1680</v>
      </c>
      <c r="AB2191" s="1079" t="s">
        <v>1680</v>
      </c>
      <c r="AC2191" s="20" t="str">
        <f t="shared" si="70"/>
        <v/>
      </c>
      <c r="AD2191" s="1079" t="s">
        <v>1680</v>
      </c>
      <c r="AE2191" s="1076" t="s">
        <v>1680</v>
      </c>
      <c r="AF2191" s="1079" t="s">
        <v>1680</v>
      </c>
      <c r="AG2191" s="1079" t="s">
        <v>1680</v>
      </c>
      <c r="AH2191" s="1079" t="s">
        <v>1680</v>
      </c>
      <c r="AI2191" s="1076" t="s">
        <v>1680</v>
      </c>
      <c r="AJ2191" s="541" t="str">
        <f t="shared" si="71"/>
        <v>-_-</v>
      </c>
      <c r="AK2191" s="1079" t="s">
        <v>1680</v>
      </c>
      <c r="AL2191" s="1079" t="s">
        <v>1680</v>
      </c>
      <c r="AM2191" s="1079" t="s">
        <v>1680</v>
      </c>
      <c r="AN2191" s="1079" t="s">
        <v>1680</v>
      </c>
      <c r="AO2191" s="1079" t="s">
        <v>1680</v>
      </c>
      <c r="AP2191" s="1079" t="s">
        <v>1680</v>
      </c>
      <c r="AQ2191" s="1079" t="s">
        <v>1680</v>
      </c>
      <c r="AR2191" s="1079" t="s">
        <v>1680</v>
      </c>
      <c r="AS2191" s="1079" t="s">
        <v>1680</v>
      </c>
      <c r="AT2191" s="1079" t="s">
        <v>1680</v>
      </c>
      <c r="AU2191" s="1079" t="s">
        <v>1680</v>
      </c>
      <c r="AV2191" s="1079" t="s">
        <v>1680</v>
      </c>
      <c r="AW2191" s="1079" t="s">
        <v>1680</v>
      </c>
    </row>
    <row r="2192" spans="1:49" s="11" customFormat="1" ht="25.5" customHeight="1" outlineLevel="1">
      <c r="A2192" s="1069" t="s">
        <v>643</v>
      </c>
      <c r="B2192" s="708" t="s">
        <v>277</v>
      </c>
      <c r="C2192" s="31" t="s">
        <v>1064</v>
      </c>
      <c r="D2192" s="815"/>
      <c r="E2192" s="815"/>
      <c r="F2192" s="815"/>
      <c r="G2192" s="815"/>
      <c r="H2192" s="815"/>
      <c r="I2192" s="815"/>
      <c r="J2192" s="815"/>
      <c r="K2192" s="822"/>
      <c r="L2192" s="24" t="s">
        <v>1065</v>
      </c>
      <c r="M2192" s="542" t="s">
        <v>1066</v>
      </c>
      <c r="N2192" s="27" t="s">
        <v>442</v>
      </c>
      <c r="O2192" s="702" t="s">
        <v>1680</v>
      </c>
      <c r="P2192" s="702"/>
      <c r="Q2192" s="1118"/>
      <c r="R2192" s="1060" t="s">
        <v>9102</v>
      </c>
      <c r="S2192" s="1132"/>
      <c r="T2192" s="1060" t="s">
        <v>9100</v>
      </c>
      <c r="U2192" s="1060"/>
      <c r="V2192" s="1060" t="s">
        <v>1066</v>
      </c>
      <c r="W2192" s="1060"/>
      <c r="X2192" s="1078" t="s">
        <v>1680</v>
      </c>
      <c r="Y2192" s="134" t="str">
        <f t="shared" si="72"/>
        <v/>
      </c>
      <c r="Z2192" s="1079" t="s">
        <v>1680</v>
      </c>
      <c r="AA2192" s="1079" t="s">
        <v>1680</v>
      </c>
      <c r="AB2192" s="1079" t="s">
        <v>1680</v>
      </c>
      <c r="AC2192" s="20" t="str">
        <f t="shared" si="70"/>
        <v/>
      </c>
      <c r="AD2192" s="1079" t="s">
        <v>1680</v>
      </c>
      <c r="AE2192" s="1076" t="s">
        <v>1680</v>
      </c>
      <c r="AF2192" s="1079" t="s">
        <v>1680</v>
      </c>
      <c r="AG2192" s="1079" t="s">
        <v>1680</v>
      </c>
      <c r="AH2192" s="1079" t="s">
        <v>1680</v>
      </c>
      <c r="AI2192" s="1076" t="s">
        <v>1680</v>
      </c>
      <c r="AJ2192" s="541" t="str">
        <f t="shared" si="71"/>
        <v>-_-</v>
      </c>
      <c r="AK2192" s="1079" t="s">
        <v>1680</v>
      </c>
      <c r="AL2192" s="1079" t="s">
        <v>1680</v>
      </c>
      <c r="AM2192" s="1079" t="s">
        <v>1680</v>
      </c>
      <c r="AN2192" s="1079" t="s">
        <v>1680</v>
      </c>
      <c r="AO2192" s="1079" t="s">
        <v>1680</v>
      </c>
      <c r="AP2192" s="1079" t="s">
        <v>1680</v>
      </c>
      <c r="AQ2192" s="1079" t="s">
        <v>1680</v>
      </c>
      <c r="AR2192" s="1079" t="s">
        <v>1680</v>
      </c>
      <c r="AS2192" s="1079" t="s">
        <v>1680</v>
      </c>
      <c r="AT2192" s="1079" t="s">
        <v>1680</v>
      </c>
      <c r="AU2192" s="1079" t="s">
        <v>1680</v>
      </c>
      <c r="AV2192" s="1079" t="s">
        <v>1680</v>
      </c>
      <c r="AW2192" s="1079" t="s">
        <v>1680</v>
      </c>
    </row>
    <row r="2193" spans="1:49" s="11" customFormat="1" ht="12.75" customHeight="1" outlineLevel="1">
      <c r="A2193" s="1069" t="s">
        <v>643</v>
      </c>
      <c r="B2193" s="716" t="s">
        <v>277</v>
      </c>
      <c r="C2193" s="1321" t="s">
        <v>1064</v>
      </c>
      <c r="D2193" s="1313" t="s">
        <v>10357</v>
      </c>
      <c r="E2193" s="1304"/>
      <c r="F2193" s="1304"/>
      <c r="G2193" s="1304"/>
      <c r="H2193" s="1304"/>
      <c r="I2193" s="1304"/>
      <c r="J2193" s="1304"/>
      <c r="K2193" s="856"/>
      <c r="L2193" s="24" t="s">
        <v>457</v>
      </c>
      <c r="M2193" s="542" t="s">
        <v>1573</v>
      </c>
      <c r="N2193" s="27">
        <v>1</v>
      </c>
      <c r="O2193" s="702"/>
      <c r="P2193" s="701" t="s">
        <v>539</v>
      </c>
      <c r="Q2193" s="1118" t="s">
        <v>10563</v>
      </c>
      <c r="R2193" s="1301"/>
      <c r="S2193" s="1301"/>
      <c r="T2193" s="1301"/>
      <c r="U2193" s="1301"/>
      <c r="V2193" s="1301"/>
      <c r="W2193" s="1301"/>
      <c r="X2193" s="1078"/>
      <c r="Y2193" s="134"/>
      <c r="Z2193" s="1079"/>
      <c r="AA2193" s="1079"/>
      <c r="AB2193" s="1079"/>
      <c r="AC2193" s="20"/>
      <c r="AD2193" s="1079"/>
      <c r="AE2193" s="1076"/>
      <c r="AF2193" s="1079"/>
      <c r="AG2193" s="1079"/>
      <c r="AH2193" s="1079"/>
      <c r="AI2193" s="1076"/>
      <c r="AJ2193" s="541"/>
      <c r="AK2193" s="1079"/>
      <c r="AL2193" s="1079"/>
      <c r="AM2193" s="1079"/>
      <c r="AN2193" s="1079"/>
      <c r="AO2193" s="1079"/>
      <c r="AP2193" s="1079"/>
      <c r="AQ2193" s="1079"/>
      <c r="AR2193" s="1079"/>
      <c r="AS2193" s="1079"/>
      <c r="AT2193" s="1079"/>
      <c r="AU2193" s="1079"/>
      <c r="AV2193" s="1079"/>
      <c r="AW2193" s="1079"/>
    </row>
    <row r="2194" spans="1:49" s="11" customFormat="1" ht="25.5" customHeight="1" outlineLevel="2">
      <c r="A2194" s="1069" t="s">
        <v>643</v>
      </c>
      <c r="B2194" s="716" t="s">
        <v>277</v>
      </c>
      <c r="C2194" s="1316" t="s">
        <v>1064</v>
      </c>
      <c r="D2194" s="131" t="s">
        <v>465</v>
      </c>
      <c r="E2194" s="815"/>
      <c r="F2194" s="815"/>
      <c r="G2194" s="815"/>
      <c r="H2194" s="815"/>
      <c r="I2194" s="815"/>
      <c r="J2194" s="815"/>
      <c r="K2194" s="822"/>
      <c r="L2194" s="24" t="s">
        <v>67</v>
      </c>
      <c r="M2194" s="542" t="s">
        <v>1067</v>
      </c>
      <c r="N2194" s="27" t="s">
        <v>442</v>
      </c>
      <c r="O2194" s="702" t="s">
        <v>1680</v>
      </c>
      <c r="P2194" s="702"/>
      <c r="Q2194" s="1118"/>
      <c r="R2194" s="1060" t="s">
        <v>9102</v>
      </c>
      <c r="S2194" s="1132"/>
      <c r="T2194" s="1060" t="s">
        <v>9100</v>
      </c>
      <c r="U2194" s="1060"/>
      <c r="V2194" s="1060" t="s">
        <v>1067</v>
      </c>
      <c r="W2194" s="1060"/>
      <c r="X2194" s="1078" t="s">
        <v>1680</v>
      </c>
      <c r="Y2194" s="134" t="str">
        <f t="shared" si="72"/>
        <v/>
      </c>
      <c r="Z2194" s="1079" t="s">
        <v>1680</v>
      </c>
      <c r="AA2194" s="1079" t="s">
        <v>1680</v>
      </c>
      <c r="AB2194" s="1079" t="s">
        <v>1680</v>
      </c>
      <c r="AC2194" s="20" t="str">
        <f t="shared" ref="AC2194:AC2317" si="73">IF(Z2194="METADATA",VLOOKUP(CONCATENATE(AA2194,"_",AB2194),meta_part,4,FALSE),"")</f>
        <v/>
      </c>
      <c r="AD2194" s="1079" t="s">
        <v>1680</v>
      </c>
      <c r="AE2194" s="1076" t="s">
        <v>1680</v>
      </c>
      <c r="AF2194" s="1079" t="s">
        <v>1680</v>
      </c>
      <c r="AG2194" s="1079" t="s">
        <v>1680</v>
      </c>
      <c r="AH2194" s="1079" t="s">
        <v>1680</v>
      </c>
      <c r="AI2194" s="1076" t="s">
        <v>1680</v>
      </c>
      <c r="AJ2194" s="541" t="str">
        <f t="shared" si="71"/>
        <v>-_-</v>
      </c>
      <c r="AK2194" s="1079" t="s">
        <v>1680</v>
      </c>
      <c r="AL2194" s="1079" t="s">
        <v>1680</v>
      </c>
      <c r="AM2194" s="1079" t="s">
        <v>1680</v>
      </c>
      <c r="AN2194" s="1079" t="s">
        <v>1680</v>
      </c>
      <c r="AO2194" s="1079" t="s">
        <v>1680</v>
      </c>
      <c r="AP2194" s="1079" t="s">
        <v>1680</v>
      </c>
      <c r="AQ2194" s="1079" t="s">
        <v>1680</v>
      </c>
      <c r="AR2194" s="1079" t="s">
        <v>1680</v>
      </c>
      <c r="AS2194" s="1079" t="s">
        <v>1680</v>
      </c>
      <c r="AT2194" s="1079" t="s">
        <v>1680</v>
      </c>
      <c r="AU2194" s="1079" t="s">
        <v>1680</v>
      </c>
      <c r="AV2194" s="1079" t="s">
        <v>1680</v>
      </c>
      <c r="AW2194" s="1079" t="s">
        <v>1680</v>
      </c>
    </row>
    <row r="2195" spans="1:49" s="11" customFormat="1" ht="25.5" customHeight="1" outlineLevel="3">
      <c r="A2195" s="1069" t="s">
        <v>643</v>
      </c>
      <c r="B2195" s="716" t="s">
        <v>277</v>
      </c>
      <c r="C2195" s="1317" t="s">
        <v>1064</v>
      </c>
      <c r="D2195" s="815" t="s">
        <v>465</v>
      </c>
      <c r="E2195" s="38" t="s">
        <v>424</v>
      </c>
      <c r="F2195" s="815"/>
      <c r="G2195" s="815"/>
      <c r="H2195" s="815"/>
      <c r="I2195" s="815"/>
      <c r="J2195" s="815"/>
      <c r="K2195" s="822"/>
      <c r="L2195" s="24" t="s">
        <v>408</v>
      </c>
      <c r="M2195" s="542" t="s">
        <v>466</v>
      </c>
      <c r="N2195" s="27">
        <v>1</v>
      </c>
      <c r="O2195" s="702" t="s">
        <v>1680</v>
      </c>
      <c r="P2195" s="702"/>
      <c r="Q2195" s="1118"/>
      <c r="R2195" s="1060" t="s">
        <v>9102</v>
      </c>
      <c r="S2195" s="1132"/>
      <c r="T2195" s="1060" t="s">
        <v>9100</v>
      </c>
      <c r="U2195" s="1060"/>
      <c r="V2195" s="1060" t="s">
        <v>466</v>
      </c>
      <c r="W2195" s="1060"/>
      <c r="X2195" s="1078" t="s">
        <v>1680</v>
      </c>
      <c r="Y2195" s="134" t="str">
        <f t="shared" si="72"/>
        <v/>
      </c>
      <c r="Z2195" s="1079" t="s">
        <v>1680</v>
      </c>
      <c r="AA2195" s="1079" t="s">
        <v>1680</v>
      </c>
      <c r="AB2195" s="1079" t="s">
        <v>1680</v>
      </c>
      <c r="AC2195" s="20" t="str">
        <f t="shared" si="73"/>
        <v/>
      </c>
      <c r="AD2195" s="1079" t="s">
        <v>1680</v>
      </c>
      <c r="AE2195" s="1076" t="s">
        <v>1680</v>
      </c>
      <c r="AF2195" s="1079" t="s">
        <v>1680</v>
      </c>
      <c r="AG2195" s="1079" t="s">
        <v>1680</v>
      </c>
      <c r="AH2195" s="1079" t="s">
        <v>1680</v>
      </c>
      <c r="AI2195" s="1076" t="s">
        <v>1680</v>
      </c>
      <c r="AJ2195" s="541" t="str">
        <f t="shared" si="71"/>
        <v>-_-</v>
      </c>
      <c r="AK2195" s="1079" t="s">
        <v>1680</v>
      </c>
      <c r="AL2195" s="1079" t="s">
        <v>1680</v>
      </c>
      <c r="AM2195" s="1079" t="s">
        <v>1680</v>
      </c>
      <c r="AN2195" s="1079" t="s">
        <v>1680</v>
      </c>
      <c r="AO2195" s="1079" t="s">
        <v>1680</v>
      </c>
      <c r="AP2195" s="1079" t="s">
        <v>1680</v>
      </c>
      <c r="AQ2195" s="1079" t="s">
        <v>1680</v>
      </c>
      <c r="AR2195" s="1079" t="s">
        <v>1680</v>
      </c>
      <c r="AS2195" s="1079" t="s">
        <v>1680</v>
      </c>
      <c r="AT2195" s="1079" t="s">
        <v>1680</v>
      </c>
      <c r="AU2195" s="1079" t="s">
        <v>1680</v>
      </c>
      <c r="AV2195" s="1079" t="s">
        <v>1680</v>
      </c>
      <c r="AW2195" s="1079" t="s">
        <v>1680</v>
      </c>
    </row>
    <row r="2196" spans="1:49" s="11" customFormat="1" ht="12.75" customHeight="1" outlineLevel="3">
      <c r="A2196" s="1069" t="s">
        <v>643</v>
      </c>
      <c r="B2196" s="716" t="s">
        <v>277</v>
      </c>
      <c r="C2196" s="1356" t="s">
        <v>10536</v>
      </c>
      <c r="D2196" s="1304"/>
      <c r="E2196" s="44"/>
      <c r="F2196" s="1304"/>
      <c r="G2196" s="1304"/>
      <c r="H2196" s="1304"/>
      <c r="I2196" s="1304"/>
      <c r="J2196" s="1304"/>
      <c r="K2196" s="856"/>
      <c r="L2196" s="24"/>
      <c r="M2196" s="542"/>
      <c r="N2196" s="27"/>
      <c r="O2196" s="702"/>
      <c r="P2196" s="701" t="s">
        <v>539</v>
      </c>
      <c r="Q2196" s="1118" t="s">
        <v>10563</v>
      </c>
      <c r="R2196" s="1301"/>
      <c r="S2196" s="1301"/>
      <c r="T2196" s="1301"/>
      <c r="U2196" s="1301"/>
      <c r="V2196" s="1301"/>
      <c r="W2196" s="1301"/>
      <c r="X2196" s="1078"/>
      <c r="Y2196" s="134"/>
      <c r="Z2196" s="1079"/>
      <c r="AA2196" s="1079"/>
      <c r="AB2196" s="1079"/>
      <c r="AC2196" s="20"/>
      <c r="AD2196" s="1079"/>
      <c r="AE2196" s="1076"/>
      <c r="AF2196" s="1079"/>
      <c r="AG2196" s="1079"/>
      <c r="AH2196" s="1079"/>
      <c r="AI2196" s="1076"/>
      <c r="AJ2196" s="541"/>
      <c r="AK2196" s="1079"/>
      <c r="AL2196" s="1079"/>
      <c r="AM2196" s="1079"/>
      <c r="AN2196" s="1079"/>
      <c r="AO2196" s="1079"/>
      <c r="AP2196" s="1079"/>
      <c r="AQ2196" s="1079"/>
      <c r="AR2196" s="1079"/>
      <c r="AS2196" s="1079"/>
      <c r="AT2196" s="1079"/>
      <c r="AU2196" s="1079"/>
      <c r="AV2196" s="1079"/>
      <c r="AW2196" s="1079"/>
    </row>
    <row r="2197" spans="1:49" s="11" customFormat="1" ht="12.75" customHeight="1" outlineLevel="3">
      <c r="A2197" s="1069" t="s">
        <v>643</v>
      </c>
      <c r="B2197" s="716" t="s">
        <v>277</v>
      </c>
      <c r="C2197" s="1329" t="s">
        <v>10536</v>
      </c>
      <c r="D2197" s="1313" t="s">
        <v>10357</v>
      </c>
      <c r="E2197" s="1304"/>
      <c r="F2197" s="1304"/>
      <c r="G2197" s="1304"/>
      <c r="H2197" s="1304"/>
      <c r="I2197" s="1304"/>
      <c r="J2197" s="1304"/>
      <c r="K2197" s="856"/>
      <c r="L2197" s="24" t="s">
        <v>457</v>
      </c>
      <c r="M2197" s="542" t="s">
        <v>1573</v>
      </c>
      <c r="N2197" s="27">
        <v>1</v>
      </c>
      <c r="O2197" s="702"/>
      <c r="P2197" s="701" t="s">
        <v>539</v>
      </c>
      <c r="Q2197" s="1118" t="s">
        <v>10563</v>
      </c>
      <c r="R2197" s="1301"/>
      <c r="S2197" s="1301"/>
      <c r="T2197" s="1301"/>
      <c r="U2197" s="1301"/>
      <c r="V2197" s="1301"/>
      <c r="W2197" s="1301"/>
      <c r="X2197" s="1078"/>
      <c r="Y2197" s="134"/>
      <c r="Z2197" s="1079"/>
      <c r="AA2197" s="1079"/>
      <c r="AB2197" s="1079"/>
      <c r="AC2197" s="20"/>
      <c r="AD2197" s="1079"/>
      <c r="AE2197" s="1076"/>
      <c r="AF2197" s="1079"/>
      <c r="AG2197" s="1079"/>
      <c r="AH2197" s="1079"/>
      <c r="AI2197" s="1076"/>
      <c r="AJ2197" s="541"/>
      <c r="AK2197" s="1079"/>
      <c r="AL2197" s="1079"/>
      <c r="AM2197" s="1079"/>
      <c r="AN2197" s="1079"/>
      <c r="AO2197" s="1079"/>
      <c r="AP2197" s="1079"/>
      <c r="AQ2197" s="1079"/>
      <c r="AR2197" s="1079"/>
      <c r="AS2197" s="1079"/>
      <c r="AT2197" s="1079"/>
      <c r="AU2197" s="1079"/>
      <c r="AV2197" s="1079"/>
      <c r="AW2197" s="1079"/>
    </row>
    <row r="2198" spans="1:49" s="11" customFormat="1" ht="12.75" customHeight="1" outlineLevel="3">
      <c r="A2198" s="1069" t="s">
        <v>643</v>
      </c>
      <c r="B2198" s="716" t="s">
        <v>277</v>
      </c>
      <c r="C2198" s="1330" t="s">
        <v>10536</v>
      </c>
      <c r="D2198" s="1310" t="s">
        <v>20</v>
      </c>
      <c r="E2198" s="44"/>
      <c r="F2198" s="1304"/>
      <c r="G2198" s="1304"/>
      <c r="H2198" s="1304"/>
      <c r="I2198" s="1304"/>
      <c r="J2198" s="1304"/>
      <c r="K2198" s="856"/>
      <c r="L2198" s="24" t="s">
        <v>408</v>
      </c>
      <c r="M2198" s="542" t="s">
        <v>10527</v>
      </c>
      <c r="N2198" s="27" t="s">
        <v>412</v>
      </c>
      <c r="O2198" s="702"/>
      <c r="P2198" s="701" t="s">
        <v>539</v>
      </c>
      <c r="Q2198" s="1118" t="s">
        <v>10563</v>
      </c>
      <c r="R2198" s="1301"/>
      <c r="S2198" s="1301"/>
      <c r="T2198" s="1301"/>
      <c r="U2198" s="1301"/>
      <c r="V2198" s="1301"/>
      <c r="W2198" s="1301"/>
      <c r="X2198" s="1078"/>
      <c r="Y2198" s="134"/>
      <c r="Z2198" s="1079"/>
      <c r="AA2198" s="1079"/>
      <c r="AB2198" s="1079"/>
      <c r="AC2198" s="20"/>
      <c r="AD2198" s="1079"/>
      <c r="AE2198" s="1076"/>
      <c r="AF2198" s="1079"/>
      <c r="AG2198" s="1079"/>
      <c r="AH2198" s="1079"/>
      <c r="AI2198" s="1076"/>
      <c r="AJ2198" s="541"/>
      <c r="AK2198" s="1079"/>
      <c r="AL2198" s="1079"/>
      <c r="AM2198" s="1079"/>
      <c r="AN2198" s="1079"/>
      <c r="AO2198" s="1079"/>
      <c r="AP2198" s="1079"/>
      <c r="AQ2198" s="1079"/>
      <c r="AR2198" s="1079"/>
      <c r="AS2198" s="1079"/>
      <c r="AT2198" s="1079"/>
      <c r="AU2198" s="1079"/>
      <c r="AV2198" s="1079"/>
      <c r="AW2198" s="1079"/>
    </row>
    <row r="2199" spans="1:49" s="11" customFormat="1" ht="12.75" customHeight="1" outlineLevel="3">
      <c r="A2199" s="1069" t="s">
        <v>643</v>
      </c>
      <c r="B2199" s="716" t="s">
        <v>277</v>
      </c>
      <c r="C2199" s="1330" t="s">
        <v>10536</v>
      </c>
      <c r="D2199" s="1310" t="s">
        <v>9240</v>
      </c>
      <c r="E2199" s="44"/>
      <c r="F2199" s="1304"/>
      <c r="G2199" s="1304"/>
      <c r="H2199" s="1304"/>
      <c r="I2199" s="1304"/>
      <c r="J2199" s="1304"/>
      <c r="K2199" s="856"/>
      <c r="L2199" s="24" t="s">
        <v>408</v>
      </c>
      <c r="M2199" s="542" t="s">
        <v>65</v>
      </c>
      <c r="N2199" s="27" t="s">
        <v>412</v>
      </c>
      <c r="O2199" s="702"/>
      <c r="P2199" s="701" t="s">
        <v>539</v>
      </c>
      <c r="Q2199" s="1118" t="s">
        <v>10563</v>
      </c>
      <c r="R2199" s="1301"/>
      <c r="S2199" s="1301"/>
      <c r="T2199" s="1301"/>
      <c r="U2199" s="1301"/>
      <c r="V2199" s="1301"/>
      <c r="W2199" s="1301"/>
      <c r="X2199" s="1078"/>
      <c r="Y2199" s="134"/>
      <c r="Z2199" s="1079"/>
      <c r="AA2199" s="1079"/>
      <c r="AB2199" s="1079"/>
      <c r="AC2199" s="20"/>
      <c r="AD2199" s="1079"/>
      <c r="AE2199" s="1076"/>
      <c r="AF2199" s="1079"/>
      <c r="AG2199" s="1079"/>
      <c r="AH2199" s="1079"/>
      <c r="AI2199" s="1076"/>
      <c r="AJ2199" s="541"/>
      <c r="AK2199" s="1079"/>
      <c r="AL2199" s="1079"/>
      <c r="AM2199" s="1079"/>
      <c r="AN2199" s="1079"/>
      <c r="AO2199" s="1079"/>
      <c r="AP2199" s="1079"/>
      <c r="AQ2199" s="1079"/>
      <c r="AR2199" s="1079"/>
      <c r="AS2199" s="1079"/>
      <c r="AT2199" s="1079"/>
      <c r="AU2199" s="1079"/>
      <c r="AV2199" s="1079"/>
      <c r="AW2199" s="1079"/>
    </row>
    <row r="2200" spans="1:49" s="11" customFormat="1" ht="12.75" customHeight="1" outlineLevel="3">
      <c r="A2200" s="1069" t="s">
        <v>643</v>
      </c>
      <c r="B2200" s="716" t="s">
        <v>277</v>
      </c>
      <c r="C2200" s="1330" t="s">
        <v>10536</v>
      </c>
      <c r="D2200" s="1310" t="s">
        <v>9241</v>
      </c>
      <c r="E2200" s="44"/>
      <c r="F2200" s="1304"/>
      <c r="G2200" s="1304"/>
      <c r="H2200" s="1304"/>
      <c r="I2200" s="1304"/>
      <c r="J2200" s="1304"/>
      <c r="K2200" s="856"/>
      <c r="L2200" s="24" t="s">
        <v>408</v>
      </c>
      <c r="M2200" s="542" t="s">
        <v>10528</v>
      </c>
      <c r="N2200" s="27" t="s">
        <v>464</v>
      </c>
      <c r="O2200" s="702"/>
      <c r="P2200" s="701" t="s">
        <v>539</v>
      </c>
      <c r="Q2200" s="1118" t="s">
        <v>10563</v>
      </c>
      <c r="R2200" s="1301"/>
      <c r="S2200" s="1301"/>
      <c r="T2200" s="1301"/>
      <c r="U2200" s="1301"/>
      <c r="V2200" s="1301"/>
      <c r="W2200" s="1301"/>
      <c r="X2200" s="1078"/>
      <c r="Y2200" s="134"/>
      <c r="Z2200" s="1079"/>
      <c r="AA2200" s="1079"/>
      <c r="AB2200" s="1079"/>
      <c r="AC2200" s="20"/>
      <c r="AD2200" s="1079"/>
      <c r="AE2200" s="1076"/>
      <c r="AF2200" s="1079"/>
      <c r="AG2200" s="1079"/>
      <c r="AH2200" s="1079"/>
      <c r="AI2200" s="1076"/>
      <c r="AJ2200" s="541"/>
      <c r="AK2200" s="1079"/>
      <c r="AL2200" s="1079"/>
      <c r="AM2200" s="1079"/>
      <c r="AN2200" s="1079"/>
      <c r="AO2200" s="1079"/>
      <c r="AP2200" s="1079"/>
      <c r="AQ2200" s="1079"/>
      <c r="AR2200" s="1079"/>
      <c r="AS2200" s="1079"/>
      <c r="AT2200" s="1079"/>
      <c r="AU2200" s="1079"/>
      <c r="AV2200" s="1079"/>
      <c r="AW2200" s="1079"/>
    </row>
    <row r="2201" spans="1:49" s="11" customFormat="1" ht="12.75" customHeight="1" outlineLevel="3">
      <c r="A2201" s="1069" t="s">
        <v>643</v>
      </c>
      <c r="B2201" s="716" t="s">
        <v>277</v>
      </c>
      <c r="C2201" s="1330" t="s">
        <v>10536</v>
      </c>
      <c r="D2201" s="1315" t="s">
        <v>9243</v>
      </c>
      <c r="E2201" s="44"/>
      <c r="F2201" s="1304"/>
      <c r="G2201" s="1304"/>
      <c r="H2201" s="1304"/>
      <c r="I2201" s="1304"/>
      <c r="J2201" s="1304"/>
      <c r="K2201" s="856"/>
      <c r="L2201" s="24" t="s">
        <v>67</v>
      </c>
      <c r="M2201" s="542" t="s">
        <v>125</v>
      </c>
      <c r="N2201" s="27" t="s">
        <v>464</v>
      </c>
      <c r="O2201" s="702"/>
      <c r="P2201" s="701" t="s">
        <v>539</v>
      </c>
      <c r="Q2201" s="1118" t="s">
        <v>10563</v>
      </c>
      <c r="R2201" s="1301"/>
      <c r="S2201" s="1301"/>
      <c r="T2201" s="1301"/>
      <c r="U2201" s="1301"/>
      <c r="V2201" s="1301"/>
      <c r="W2201" s="1301"/>
      <c r="X2201" s="1078"/>
      <c r="Y2201" s="134"/>
      <c r="Z2201" s="1079"/>
      <c r="AA2201" s="1079"/>
      <c r="AB2201" s="1079"/>
      <c r="AC2201" s="20"/>
      <c r="AD2201" s="1079"/>
      <c r="AE2201" s="1076"/>
      <c r="AF2201" s="1079"/>
      <c r="AG2201" s="1079"/>
      <c r="AH2201" s="1079"/>
      <c r="AI2201" s="1076"/>
      <c r="AJ2201" s="541"/>
      <c r="AK2201" s="1079"/>
      <c r="AL2201" s="1079"/>
      <c r="AM2201" s="1079"/>
      <c r="AN2201" s="1079"/>
      <c r="AO2201" s="1079"/>
      <c r="AP2201" s="1079"/>
      <c r="AQ2201" s="1079"/>
      <c r="AR2201" s="1079"/>
      <c r="AS2201" s="1079"/>
      <c r="AT2201" s="1079"/>
      <c r="AU2201" s="1079"/>
      <c r="AV2201" s="1079"/>
      <c r="AW2201" s="1079"/>
    </row>
    <row r="2202" spans="1:49" s="11" customFormat="1" ht="12.75" customHeight="1" outlineLevel="3">
      <c r="A2202" s="1069" t="s">
        <v>643</v>
      </c>
      <c r="B2202" s="716" t="s">
        <v>277</v>
      </c>
      <c r="C2202" s="1331" t="s">
        <v>10536</v>
      </c>
      <c r="D2202" s="1332" t="s">
        <v>9243</v>
      </c>
      <c r="E2202" s="44" t="s">
        <v>424</v>
      </c>
      <c r="F2202" s="1304"/>
      <c r="G2202" s="1304"/>
      <c r="H2202" s="1304"/>
      <c r="I2202" s="1304"/>
      <c r="J2202" s="1304"/>
      <c r="K2202" s="856"/>
      <c r="L2202" s="24"/>
      <c r="M2202" s="542" t="s">
        <v>466</v>
      </c>
      <c r="N2202" s="27">
        <v>1</v>
      </c>
      <c r="O2202" s="702"/>
      <c r="P2202" s="701" t="s">
        <v>539</v>
      </c>
      <c r="Q2202" s="1118" t="s">
        <v>10563</v>
      </c>
      <c r="R2202" s="1301"/>
      <c r="S2202" s="1301"/>
      <c r="T2202" s="1301"/>
      <c r="U2202" s="1301"/>
      <c r="V2202" s="1301"/>
      <c r="W2202" s="1301"/>
      <c r="X2202" s="1078"/>
      <c r="Y2202" s="134"/>
      <c r="Z2202" s="1079"/>
      <c r="AA2202" s="1079"/>
      <c r="AB2202" s="1079"/>
      <c r="AC2202" s="20"/>
      <c r="AD2202" s="1079"/>
      <c r="AE2202" s="1076"/>
      <c r="AF2202" s="1079"/>
      <c r="AG2202" s="1079"/>
      <c r="AH2202" s="1079"/>
      <c r="AI2202" s="1076"/>
      <c r="AJ2202" s="541"/>
      <c r="AK2202" s="1079"/>
      <c r="AL2202" s="1079"/>
      <c r="AM2202" s="1079"/>
      <c r="AN2202" s="1079"/>
      <c r="AO2202" s="1079"/>
      <c r="AP2202" s="1079"/>
      <c r="AQ2202" s="1079"/>
      <c r="AR2202" s="1079"/>
      <c r="AS2202" s="1079"/>
      <c r="AT2202" s="1079"/>
      <c r="AU2202" s="1079"/>
      <c r="AV2202" s="1079"/>
      <c r="AW2202" s="1079"/>
    </row>
    <row r="2203" spans="1:49" s="11" customFormat="1" ht="38.25" customHeight="1" outlineLevel="1">
      <c r="A2203" s="1069" t="s">
        <v>643</v>
      </c>
      <c r="B2203" s="708" t="s">
        <v>277</v>
      </c>
      <c r="C2203" s="1611" t="s">
        <v>660</v>
      </c>
      <c r="D2203" s="718"/>
      <c r="E2203" s="815"/>
      <c r="F2203" s="815"/>
      <c r="G2203" s="815"/>
      <c r="H2203" s="815"/>
      <c r="I2203" s="815"/>
      <c r="J2203" s="815"/>
      <c r="K2203" s="822"/>
      <c r="L2203" s="24" t="s">
        <v>2762</v>
      </c>
      <c r="M2203" s="542" t="s">
        <v>1068</v>
      </c>
      <c r="N2203" s="27">
        <v>1</v>
      </c>
      <c r="O2203" s="702" t="s">
        <v>1680</v>
      </c>
      <c r="P2203" s="701" t="s">
        <v>9743</v>
      </c>
      <c r="Q2203" s="1118" t="s">
        <v>10563</v>
      </c>
      <c r="R2203" s="1060" t="s">
        <v>9102</v>
      </c>
      <c r="S2203" s="1132"/>
      <c r="T2203" s="1060" t="s">
        <v>9100</v>
      </c>
      <c r="U2203" s="1060"/>
      <c r="V2203" s="1060" t="s">
        <v>1068</v>
      </c>
      <c r="W2203" s="1060"/>
      <c r="X2203" s="1078" t="s">
        <v>1680</v>
      </c>
      <c r="Y2203" s="134" t="str">
        <f t="shared" si="72"/>
        <v/>
      </c>
      <c r="Z2203" s="1079" t="s">
        <v>1680</v>
      </c>
      <c r="AA2203" s="1079" t="s">
        <v>1680</v>
      </c>
      <c r="AB2203" s="1079" t="s">
        <v>1680</v>
      </c>
      <c r="AC2203" s="20" t="str">
        <f t="shared" si="73"/>
        <v/>
      </c>
      <c r="AD2203" s="1079" t="s">
        <v>1680</v>
      </c>
      <c r="AE2203" s="1076" t="s">
        <v>1680</v>
      </c>
      <c r="AF2203" s="1079" t="s">
        <v>1680</v>
      </c>
      <c r="AG2203" s="1079" t="s">
        <v>1680</v>
      </c>
      <c r="AH2203" s="1079" t="s">
        <v>1680</v>
      </c>
      <c r="AI2203" s="1076" t="s">
        <v>1680</v>
      </c>
      <c r="AJ2203" s="541" t="str">
        <f t="shared" si="71"/>
        <v>-_-</v>
      </c>
      <c r="AK2203" s="1079" t="s">
        <v>1680</v>
      </c>
      <c r="AL2203" s="1079" t="s">
        <v>1680</v>
      </c>
      <c r="AM2203" s="1079" t="s">
        <v>1680</v>
      </c>
      <c r="AN2203" s="1079" t="s">
        <v>1680</v>
      </c>
      <c r="AO2203" s="1079" t="s">
        <v>1680</v>
      </c>
      <c r="AP2203" s="1079" t="s">
        <v>1680</v>
      </c>
      <c r="AQ2203" s="1079" t="s">
        <v>1680</v>
      </c>
      <c r="AR2203" s="1079" t="s">
        <v>1680</v>
      </c>
      <c r="AS2203" s="1079" t="s">
        <v>1680</v>
      </c>
      <c r="AT2203" s="1079" t="s">
        <v>1680</v>
      </c>
      <c r="AU2203" s="1079" t="s">
        <v>1680</v>
      </c>
      <c r="AV2203" s="1079" t="s">
        <v>1680</v>
      </c>
      <c r="AW2203" s="1079" t="s">
        <v>1680</v>
      </c>
    </row>
    <row r="2204" spans="1:49" s="11" customFormat="1" ht="25.5" customHeight="1" outlineLevel="1">
      <c r="A2204" s="1069" t="s">
        <v>643</v>
      </c>
      <c r="B2204" s="708" t="s">
        <v>277</v>
      </c>
      <c r="C2204" s="26" t="s">
        <v>684</v>
      </c>
      <c r="D2204" s="815"/>
      <c r="E2204" s="815"/>
      <c r="F2204" s="815"/>
      <c r="G2204" s="815"/>
      <c r="H2204" s="815"/>
      <c r="I2204" s="815"/>
      <c r="J2204" s="815"/>
      <c r="K2204" s="822"/>
      <c r="L2204" s="24" t="s">
        <v>139</v>
      </c>
      <c r="M2204" s="542" t="s">
        <v>1069</v>
      </c>
      <c r="N2204" s="27" t="s">
        <v>412</v>
      </c>
      <c r="O2204" s="702" t="s">
        <v>1680</v>
      </c>
      <c r="P2204" s="702"/>
      <c r="Q2204" s="1118"/>
      <c r="R2204" s="1060" t="s">
        <v>9102</v>
      </c>
      <c r="S2204" s="1132"/>
      <c r="T2204" s="1060" t="s">
        <v>9100</v>
      </c>
      <c r="U2204" s="1060"/>
      <c r="V2204" s="1060" t="s">
        <v>1069</v>
      </c>
      <c r="W2204" s="1060"/>
      <c r="X2204" s="1078" t="s">
        <v>1680</v>
      </c>
      <c r="Y2204" s="134" t="str">
        <f t="shared" si="72"/>
        <v/>
      </c>
      <c r="Z2204" s="1079" t="s">
        <v>1680</v>
      </c>
      <c r="AA2204" s="1079" t="s">
        <v>1680</v>
      </c>
      <c r="AB2204" s="1079" t="s">
        <v>1680</v>
      </c>
      <c r="AC2204" s="20" t="str">
        <f t="shared" si="73"/>
        <v/>
      </c>
      <c r="AD2204" s="1079" t="s">
        <v>1680</v>
      </c>
      <c r="AE2204" s="1076" t="s">
        <v>1680</v>
      </c>
      <c r="AF2204" s="1079" t="s">
        <v>1680</v>
      </c>
      <c r="AG2204" s="1079" t="s">
        <v>1680</v>
      </c>
      <c r="AH2204" s="1079" t="s">
        <v>1680</v>
      </c>
      <c r="AI2204" s="1076" t="s">
        <v>1680</v>
      </c>
      <c r="AJ2204" s="541" t="str">
        <f t="shared" si="71"/>
        <v>-_-</v>
      </c>
      <c r="AK2204" s="1079" t="s">
        <v>1680</v>
      </c>
      <c r="AL2204" s="1079" t="s">
        <v>1680</v>
      </c>
      <c r="AM2204" s="1079" t="s">
        <v>1680</v>
      </c>
      <c r="AN2204" s="1079" t="s">
        <v>1680</v>
      </c>
      <c r="AO2204" s="1079" t="s">
        <v>1680</v>
      </c>
      <c r="AP2204" s="1079" t="s">
        <v>1680</v>
      </c>
      <c r="AQ2204" s="1079" t="s">
        <v>1680</v>
      </c>
      <c r="AR2204" s="1079" t="s">
        <v>1680</v>
      </c>
      <c r="AS2204" s="1079" t="s">
        <v>1680</v>
      </c>
      <c r="AT2204" s="1079" t="s">
        <v>1680</v>
      </c>
      <c r="AU2204" s="1079" t="s">
        <v>1680</v>
      </c>
      <c r="AV2204" s="1079" t="s">
        <v>1680</v>
      </c>
      <c r="AW2204" s="1079" t="s">
        <v>1680</v>
      </c>
    </row>
    <row r="2205" spans="1:49" s="11" customFormat="1" ht="38.25" customHeight="1" outlineLevel="2">
      <c r="A2205" s="1069" t="s">
        <v>643</v>
      </c>
      <c r="B2205" s="708" t="s">
        <v>277</v>
      </c>
      <c r="C2205" s="720" t="s">
        <v>684</v>
      </c>
      <c r="D2205" s="131" t="s">
        <v>685</v>
      </c>
      <c r="E2205" s="815"/>
      <c r="F2205" s="815"/>
      <c r="G2205" s="815"/>
      <c r="H2205" s="815"/>
      <c r="I2205" s="815"/>
      <c r="J2205" s="815"/>
      <c r="K2205" s="822"/>
      <c r="L2205" s="24" t="s">
        <v>141</v>
      </c>
      <c r="M2205" s="542" t="s">
        <v>142</v>
      </c>
      <c r="N2205" s="27" t="s">
        <v>442</v>
      </c>
      <c r="O2205" s="702" t="s">
        <v>1680</v>
      </c>
      <c r="P2205" s="702"/>
      <c r="Q2205" s="1118"/>
      <c r="R2205" s="1060" t="s">
        <v>9102</v>
      </c>
      <c r="S2205" s="1132"/>
      <c r="T2205" s="1060" t="s">
        <v>9100</v>
      </c>
      <c r="U2205" s="1060"/>
      <c r="V2205" s="1060" t="s">
        <v>142</v>
      </c>
      <c r="W2205" s="1060"/>
      <c r="X2205" s="1078" t="s">
        <v>1680</v>
      </c>
      <c r="Y2205" s="134" t="str">
        <f t="shared" si="72"/>
        <v/>
      </c>
      <c r="Z2205" s="1079" t="s">
        <v>1680</v>
      </c>
      <c r="AA2205" s="1079" t="s">
        <v>1680</v>
      </c>
      <c r="AB2205" s="1079" t="s">
        <v>1680</v>
      </c>
      <c r="AC2205" s="20" t="str">
        <f t="shared" si="73"/>
        <v/>
      </c>
      <c r="AD2205" s="1079" t="s">
        <v>1680</v>
      </c>
      <c r="AE2205" s="1076" t="s">
        <v>1680</v>
      </c>
      <c r="AF2205" s="1079" t="s">
        <v>1680</v>
      </c>
      <c r="AG2205" s="1079" t="s">
        <v>1680</v>
      </c>
      <c r="AH2205" s="1079" t="s">
        <v>1680</v>
      </c>
      <c r="AI2205" s="1076" t="s">
        <v>1680</v>
      </c>
      <c r="AJ2205" s="541" t="str">
        <f t="shared" si="71"/>
        <v>-_-</v>
      </c>
      <c r="AK2205" s="1079" t="s">
        <v>1680</v>
      </c>
      <c r="AL2205" s="1079" t="s">
        <v>1680</v>
      </c>
      <c r="AM2205" s="1079" t="s">
        <v>1680</v>
      </c>
      <c r="AN2205" s="1079" t="s">
        <v>1680</v>
      </c>
      <c r="AO2205" s="1079" t="s">
        <v>1680</v>
      </c>
      <c r="AP2205" s="1079" t="s">
        <v>1680</v>
      </c>
      <c r="AQ2205" s="1079" t="s">
        <v>1680</v>
      </c>
      <c r="AR2205" s="1079" t="s">
        <v>1680</v>
      </c>
      <c r="AS2205" s="1079" t="s">
        <v>1680</v>
      </c>
      <c r="AT2205" s="1079" t="s">
        <v>1680</v>
      </c>
      <c r="AU2205" s="1079" t="s">
        <v>1680</v>
      </c>
      <c r="AV2205" s="1079" t="s">
        <v>1680</v>
      </c>
      <c r="AW2205" s="1079" t="s">
        <v>1680</v>
      </c>
    </row>
    <row r="2206" spans="1:49" s="11" customFormat="1" ht="38.25" customHeight="1" outlineLevel="3">
      <c r="A2206" s="1069" t="s">
        <v>643</v>
      </c>
      <c r="B2206" s="708" t="s">
        <v>277</v>
      </c>
      <c r="C2206" s="708" t="s">
        <v>684</v>
      </c>
      <c r="D2206" s="720" t="s">
        <v>685</v>
      </c>
      <c r="E2206" s="131" t="s">
        <v>478</v>
      </c>
      <c r="F2206" s="815"/>
      <c r="G2206" s="815"/>
      <c r="H2206" s="815"/>
      <c r="I2206" s="815"/>
      <c r="J2206" s="815"/>
      <c r="K2206" s="822"/>
      <c r="L2206" s="24" t="s">
        <v>479</v>
      </c>
      <c r="M2206" s="542" t="s">
        <v>143</v>
      </c>
      <c r="N2206" s="27" t="s">
        <v>412</v>
      </c>
      <c r="O2206" s="702" t="s">
        <v>1680</v>
      </c>
      <c r="P2206" s="702"/>
      <c r="Q2206" s="1118"/>
      <c r="R2206" s="1060" t="s">
        <v>9102</v>
      </c>
      <c r="S2206" s="1132"/>
      <c r="T2206" s="1060" t="s">
        <v>9100</v>
      </c>
      <c r="U2206" s="1060"/>
      <c r="V2206" s="1060" t="s">
        <v>143</v>
      </c>
      <c r="W2206" s="1060"/>
      <c r="X2206" s="1078" t="s">
        <v>1680</v>
      </c>
      <c r="Y2206" s="134" t="str">
        <f t="shared" si="72"/>
        <v/>
      </c>
      <c r="Z2206" s="1079" t="s">
        <v>1680</v>
      </c>
      <c r="AA2206" s="1079" t="s">
        <v>1680</v>
      </c>
      <c r="AB2206" s="1079" t="s">
        <v>1680</v>
      </c>
      <c r="AC2206" s="20" t="str">
        <f t="shared" si="73"/>
        <v/>
      </c>
      <c r="AD2206" s="1079" t="s">
        <v>1680</v>
      </c>
      <c r="AE2206" s="1076" t="s">
        <v>1680</v>
      </c>
      <c r="AF2206" s="1079" t="s">
        <v>1680</v>
      </c>
      <c r="AG2206" s="1079" t="s">
        <v>1680</v>
      </c>
      <c r="AH2206" s="1079" t="s">
        <v>1680</v>
      </c>
      <c r="AI2206" s="1076" t="s">
        <v>1680</v>
      </c>
      <c r="AJ2206" s="541" t="str">
        <f t="shared" si="71"/>
        <v>-_-</v>
      </c>
      <c r="AK2206" s="1079" t="s">
        <v>1680</v>
      </c>
      <c r="AL2206" s="1079" t="s">
        <v>1680</v>
      </c>
      <c r="AM2206" s="1079" t="s">
        <v>1680</v>
      </c>
      <c r="AN2206" s="1079" t="s">
        <v>1680</v>
      </c>
      <c r="AO2206" s="1079" t="s">
        <v>1680</v>
      </c>
      <c r="AP2206" s="1079" t="s">
        <v>1680</v>
      </c>
      <c r="AQ2206" s="1079" t="s">
        <v>1680</v>
      </c>
      <c r="AR2206" s="1079" t="s">
        <v>1680</v>
      </c>
      <c r="AS2206" s="1079" t="s">
        <v>1680</v>
      </c>
      <c r="AT2206" s="1079" t="s">
        <v>1680</v>
      </c>
      <c r="AU2206" s="1079" t="s">
        <v>1680</v>
      </c>
      <c r="AV2206" s="1079" t="s">
        <v>1680</v>
      </c>
      <c r="AW2206" s="1079" t="s">
        <v>1680</v>
      </c>
    </row>
    <row r="2207" spans="1:49" s="11" customFormat="1" ht="89.25" customHeight="1" outlineLevel="3">
      <c r="A2207" s="1069" t="s">
        <v>643</v>
      </c>
      <c r="B2207" s="708" t="s">
        <v>277</v>
      </c>
      <c r="C2207" s="708" t="s">
        <v>684</v>
      </c>
      <c r="D2207" s="708" t="s">
        <v>685</v>
      </c>
      <c r="E2207" s="131" t="s">
        <v>686</v>
      </c>
      <c r="F2207" s="815"/>
      <c r="G2207" s="815"/>
      <c r="H2207" s="815"/>
      <c r="I2207" s="815"/>
      <c r="J2207" s="815"/>
      <c r="K2207" s="822"/>
      <c r="L2207" s="24" t="s">
        <v>15</v>
      </c>
      <c r="M2207" s="542" t="s">
        <v>687</v>
      </c>
      <c r="N2207" s="27" t="s">
        <v>412</v>
      </c>
      <c r="O2207" s="702" t="s">
        <v>1680</v>
      </c>
      <c r="P2207" s="702"/>
      <c r="Q2207" s="1118"/>
      <c r="R2207" s="1060" t="s">
        <v>9102</v>
      </c>
      <c r="S2207" s="1132"/>
      <c r="T2207" s="1060" t="s">
        <v>9100</v>
      </c>
      <c r="U2207" s="1060"/>
      <c r="V2207" s="1060" t="s">
        <v>687</v>
      </c>
      <c r="W2207" s="1060"/>
      <c r="X2207" s="1078" t="s">
        <v>1680</v>
      </c>
      <c r="Y2207" s="134" t="str">
        <f t="shared" si="72"/>
        <v/>
      </c>
      <c r="Z2207" s="1079" t="s">
        <v>1680</v>
      </c>
      <c r="AA2207" s="1079" t="s">
        <v>1680</v>
      </c>
      <c r="AB2207" s="1079" t="s">
        <v>1680</v>
      </c>
      <c r="AC2207" s="20" t="str">
        <f t="shared" si="73"/>
        <v/>
      </c>
      <c r="AD2207" s="1079" t="s">
        <v>1680</v>
      </c>
      <c r="AE2207" s="1076" t="s">
        <v>1680</v>
      </c>
      <c r="AF2207" s="1079" t="s">
        <v>1680</v>
      </c>
      <c r="AG2207" s="1079" t="s">
        <v>1680</v>
      </c>
      <c r="AH2207" s="1079" t="s">
        <v>1680</v>
      </c>
      <c r="AI2207" s="1076" t="s">
        <v>1680</v>
      </c>
      <c r="AJ2207" s="541" t="str">
        <f t="shared" si="71"/>
        <v>-_-</v>
      </c>
      <c r="AK2207" s="1079" t="s">
        <v>1680</v>
      </c>
      <c r="AL2207" s="1079" t="s">
        <v>1680</v>
      </c>
      <c r="AM2207" s="1079" t="s">
        <v>1680</v>
      </c>
      <c r="AN2207" s="1079" t="s">
        <v>1680</v>
      </c>
      <c r="AO2207" s="1079" t="s">
        <v>1680</v>
      </c>
      <c r="AP2207" s="1079" t="s">
        <v>1680</v>
      </c>
      <c r="AQ2207" s="1079" t="s">
        <v>1680</v>
      </c>
      <c r="AR2207" s="1079" t="s">
        <v>1680</v>
      </c>
      <c r="AS2207" s="1079" t="s">
        <v>1680</v>
      </c>
      <c r="AT2207" s="1079" t="s">
        <v>1680</v>
      </c>
      <c r="AU2207" s="1079" t="s">
        <v>1680</v>
      </c>
      <c r="AV2207" s="1079" t="s">
        <v>1680</v>
      </c>
      <c r="AW2207" s="1079" t="s">
        <v>1680</v>
      </c>
    </row>
    <row r="2208" spans="1:49" s="11" customFormat="1" ht="25.5" customHeight="1" outlineLevel="3">
      <c r="A2208" s="1069" t="s">
        <v>643</v>
      </c>
      <c r="B2208" s="708" t="s">
        <v>277</v>
      </c>
      <c r="C2208" s="708" t="s">
        <v>684</v>
      </c>
      <c r="D2208" s="708" t="s">
        <v>685</v>
      </c>
      <c r="E2208" s="131" t="s">
        <v>688</v>
      </c>
      <c r="F2208" s="815"/>
      <c r="G2208" s="815"/>
      <c r="H2208" s="815"/>
      <c r="I2208" s="815"/>
      <c r="J2208" s="815"/>
      <c r="K2208" s="822"/>
      <c r="L2208" s="24" t="s">
        <v>457</v>
      </c>
      <c r="M2208" s="542" t="s">
        <v>144</v>
      </c>
      <c r="N2208" s="27" t="s">
        <v>412</v>
      </c>
      <c r="O2208" s="702" t="s">
        <v>1680</v>
      </c>
      <c r="P2208" s="702"/>
      <c r="Q2208" s="1118"/>
      <c r="R2208" s="1060" t="s">
        <v>9102</v>
      </c>
      <c r="S2208" s="1132"/>
      <c r="T2208" s="1060" t="s">
        <v>9100</v>
      </c>
      <c r="U2208" s="1060"/>
      <c r="V2208" s="1060" t="s">
        <v>144</v>
      </c>
      <c r="W2208" s="1060"/>
      <c r="X2208" s="1078" t="s">
        <v>1680</v>
      </c>
      <c r="Y2208" s="134" t="str">
        <f t="shared" si="72"/>
        <v/>
      </c>
      <c r="Z2208" s="1079" t="s">
        <v>1680</v>
      </c>
      <c r="AA2208" s="1079" t="s">
        <v>1680</v>
      </c>
      <c r="AB2208" s="1079" t="s">
        <v>1680</v>
      </c>
      <c r="AC2208" s="20" t="str">
        <f t="shared" si="73"/>
        <v/>
      </c>
      <c r="AD2208" s="1079" t="s">
        <v>1680</v>
      </c>
      <c r="AE2208" s="1076" t="s">
        <v>1680</v>
      </c>
      <c r="AF2208" s="1079" t="s">
        <v>1680</v>
      </c>
      <c r="AG2208" s="1079" t="s">
        <v>1680</v>
      </c>
      <c r="AH2208" s="1079" t="s">
        <v>1680</v>
      </c>
      <c r="AI2208" s="1076" t="s">
        <v>1680</v>
      </c>
      <c r="AJ2208" s="541" t="str">
        <f t="shared" si="71"/>
        <v>-_-</v>
      </c>
      <c r="AK2208" s="1079" t="s">
        <v>1680</v>
      </c>
      <c r="AL2208" s="1079" t="s">
        <v>1680</v>
      </c>
      <c r="AM2208" s="1079" t="s">
        <v>1680</v>
      </c>
      <c r="AN2208" s="1079" t="s">
        <v>1680</v>
      </c>
      <c r="AO2208" s="1079" t="s">
        <v>1680</v>
      </c>
      <c r="AP2208" s="1079" t="s">
        <v>1680</v>
      </c>
      <c r="AQ2208" s="1079" t="s">
        <v>1680</v>
      </c>
      <c r="AR2208" s="1079" t="s">
        <v>1680</v>
      </c>
      <c r="AS2208" s="1079" t="s">
        <v>1680</v>
      </c>
      <c r="AT2208" s="1079" t="s">
        <v>1680</v>
      </c>
      <c r="AU2208" s="1079" t="s">
        <v>1680</v>
      </c>
      <c r="AV2208" s="1079" t="s">
        <v>1680</v>
      </c>
      <c r="AW2208" s="1079" t="s">
        <v>1680</v>
      </c>
    </row>
    <row r="2209" spans="1:49" s="11" customFormat="1" ht="38.25" customHeight="1" outlineLevel="3">
      <c r="A2209" s="1069" t="s">
        <v>643</v>
      </c>
      <c r="B2209" s="708" t="s">
        <v>277</v>
      </c>
      <c r="C2209" s="717" t="s">
        <v>684</v>
      </c>
      <c r="D2209" s="717" t="s">
        <v>685</v>
      </c>
      <c r="E2209" s="131" t="s">
        <v>685</v>
      </c>
      <c r="F2209" s="815"/>
      <c r="G2209" s="815"/>
      <c r="H2209" s="815"/>
      <c r="I2209" s="815"/>
      <c r="J2209" s="815"/>
      <c r="K2209" s="822"/>
      <c r="L2209" s="24" t="s">
        <v>10406</v>
      </c>
      <c r="M2209" s="542" t="s">
        <v>145</v>
      </c>
      <c r="N2209" s="27">
        <v>1</v>
      </c>
      <c r="O2209" s="702" t="s">
        <v>1680</v>
      </c>
      <c r="P2209" s="701" t="s">
        <v>9743</v>
      </c>
      <c r="Q2209" s="1118" t="s">
        <v>10563</v>
      </c>
      <c r="R2209" s="1060" t="s">
        <v>9102</v>
      </c>
      <c r="S2209" s="1132"/>
      <c r="T2209" s="1060" t="s">
        <v>9100</v>
      </c>
      <c r="U2209" s="1060"/>
      <c r="V2209" s="1060" t="s">
        <v>145</v>
      </c>
      <c r="W2209" s="1060"/>
      <c r="X2209" s="1078" t="s">
        <v>1680</v>
      </c>
      <c r="Y2209" s="134" t="str">
        <f t="shared" si="72"/>
        <v/>
      </c>
      <c r="Z2209" s="1079" t="s">
        <v>1680</v>
      </c>
      <c r="AA2209" s="1079" t="s">
        <v>1680</v>
      </c>
      <c r="AB2209" s="1079" t="s">
        <v>1680</v>
      </c>
      <c r="AC2209" s="20" t="str">
        <f t="shared" si="73"/>
        <v/>
      </c>
      <c r="AD2209" s="1079" t="s">
        <v>1680</v>
      </c>
      <c r="AE2209" s="1076" t="s">
        <v>1680</v>
      </c>
      <c r="AF2209" s="1079" t="s">
        <v>1680</v>
      </c>
      <c r="AG2209" s="1079" t="s">
        <v>1680</v>
      </c>
      <c r="AH2209" s="1079" t="s">
        <v>1680</v>
      </c>
      <c r="AI2209" s="1076" t="s">
        <v>1680</v>
      </c>
      <c r="AJ2209" s="541" t="str">
        <f t="shared" si="71"/>
        <v>-_-</v>
      </c>
      <c r="AK2209" s="1079" t="s">
        <v>1680</v>
      </c>
      <c r="AL2209" s="1079" t="s">
        <v>1680</v>
      </c>
      <c r="AM2209" s="1079" t="s">
        <v>1680</v>
      </c>
      <c r="AN2209" s="1079" t="s">
        <v>1680</v>
      </c>
      <c r="AO2209" s="1079" t="s">
        <v>1680</v>
      </c>
      <c r="AP2209" s="1079" t="s">
        <v>1680</v>
      </c>
      <c r="AQ2209" s="1079" t="s">
        <v>1680</v>
      </c>
      <c r="AR2209" s="1079" t="s">
        <v>1680</v>
      </c>
      <c r="AS2209" s="1079" t="s">
        <v>1680</v>
      </c>
      <c r="AT2209" s="1079" t="s">
        <v>1680</v>
      </c>
      <c r="AU2209" s="1079" t="s">
        <v>1680</v>
      </c>
      <c r="AV2209" s="1079" t="s">
        <v>1680</v>
      </c>
      <c r="AW2209" s="1079" t="s">
        <v>1680</v>
      </c>
    </row>
    <row r="2210" spans="1:49" s="11" customFormat="1" ht="38.25" customHeight="1" outlineLevel="1">
      <c r="A2210" s="1069" t="s">
        <v>643</v>
      </c>
      <c r="B2210" s="708" t="s">
        <v>277</v>
      </c>
      <c r="C2210" s="26" t="s">
        <v>689</v>
      </c>
      <c r="D2210" s="815"/>
      <c r="E2210" s="815"/>
      <c r="F2210" s="815"/>
      <c r="G2210" s="815"/>
      <c r="H2210" s="815"/>
      <c r="I2210" s="815"/>
      <c r="J2210" s="815"/>
      <c r="K2210" s="822"/>
      <c r="L2210" s="24" t="s">
        <v>146</v>
      </c>
      <c r="M2210" s="542" t="s">
        <v>1070</v>
      </c>
      <c r="N2210" s="27" t="s">
        <v>412</v>
      </c>
      <c r="O2210" s="702" t="s">
        <v>1680</v>
      </c>
      <c r="P2210" s="702"/>
      <c r="Q2210" s="1118"/>
      <c r="R2210" s="1060" t="s">
        <v>9102</v>
      </c>
      <c r="S2210" s="1132"/>
      <c r="T2210" s="1060" t="s">
        <v>9100</v>
      </c>
      <c r="U2210" s="1060"/>
      <c r="V2210" s="1060" t="s">
        <v>1070</v>
      </c>
      <c r="W2210" s="1060"/>
      <c r="X2210" s="1078" t="s">
        <v>1680</v>
      </c>
      <c r="Y2210" s="134" t="str">
        <f t="shared" si="72"/>
        <v/>
      </c>
      <c r="Z2210" s="1079" t="s">
        <v>1680</v>
      </c>
      <c r="AA2210" s="1079" t="s">
        <v>1680</v>
      </c>
      <c r="AB2210" s="1079" t="s">
        <v>1680</v>
      </c>
      <c r="AC2210" s="20" t="str">
        <f t="shared" si="73"/>
        <v/>
      </c>
      <c r="AD2210" s="1079" t="s">
        <v>1680</v>
      </c>
      <c r="AE2210" s="1076" t="s">
        <v>1680</v>
      </c>
      <c r="AF2210" s="1079" t="s">
        <v>1680</v>
      </c>
      <c r="AG2210" s="1079" t="s">
        <v>1680</v>
      </c>
      <c r="AH2210" s="1079" t="s">
        <v>1680</v>
      </c>
      <c r="AI2210" s="1076" t="s">
        <v>1680</v>
      </c>
      <c r="AJ2210" s="541" t="str">
        <f t="shared" si="71"/>
        <v>-_-</v>
      </c>
      <c r="AK2210" s="1079" t="s">
        <v>1680</v>
      </c>
      <c r="AL2210" s="1079" t="s">
        <v>1680</v>
      </c>
      <c r="AM2210" s="1079" t="s">
        <v>1680</v>
      </c>
      <c r="AN2210" s="1079" t="s">
        <v>1680</v>
      </c>
      <c r="AO2210" s="1079" t="s">
        <v>1680</v>
      </c>
      <c r="AP2210" s="1079" t="s">
        <v>1680</v>
      </c>
      <c r="AQ2210" s="1079" t="s">
        <v>1680</v>
      </c>
      <c r="AR2210" s="1079" t="s">
        <v>1680</v>
      </c>
      <c r="AS2210" s="1079" t="s">
        <v>1680</v>
      </c>
      <c r="AT2210" s="1079" t="s">
        <v>1680</v>
      </c>
      <c r="AU2210" s="1079" t="s">
        <v>1680</v>
      </c>
      <c r="AV2210" s="1079" t="s">
        <v>1680</v>
      </c>
      <c r="AW2210" s="1079" t="s">
        <v>1680</v>
      </c>
    </row>
    <row r="2211" spans="1:49" s="11" customFormat="1" ht="25.5" customHeight="1" outlineLevel="2">
      <c r="A2211" s="1069" t="s">
        <v>643</v>
      </c>
      <c r="B2211" s="708" t="s">
        <v>277</v>
      </c>
      <c r="C2211" s="720" t="s">
        <v>689</v>
      </c>
      <c r="D2211" s="131" t="s">
        <v>690</v>
      </c>
      <c r="E2211" s="815"/>
      <c r="F2211" s="815"/>
      <c r="G2211" s="815"/>
      <c r="H2211" s="815"/>
      <c r="I2211" s="815"/>
      <c r="J2211" s="815"/>
      <c r="K2211" s="822"/>
      <c r="L2211" s="24" t="s">
        <v>148</v>
      </c>
      <c r="M2211" s="542" t="s">
        <v>149</v>
      </c>
      <c r="N2211" s="27" t="s">
        <v>442</v>
      </c>
      <c r="O2211" s="702" t="s">
        <v>1680</v>
      </c>
      <c r="P2211" s="702"/>
      <c r="Q2211" s="1118"/>
      <c r="R2211" s="1060" t="s">
        <v>9102</v>
      </c>
      <c r="S2211" s="1132"/>
      <c r="T2211" s="1060" t="s">
        <v>9100</v>
      </c>
      <c r="U2211" s="1060"/>
      <c r="V2211" s="1060" t="s">
        <v>149</v>
      </c>
      <c r="W2211" s="1060"/>
      <c r="X2211" s="1078" t="s">
        <v>1680</v>
      </c>
      <c r="Y2211" s="134" t="str">
        <f t="shared" si="72"/>
        <v/>
      </c>
      <c r="Z2211" s="1079" t="s">
        <v>1680</v>
      </c>
      <c r="AA2211" s="1079" t="s">
        <v>1680</v>
      </c>
      <c r="AB2211" s="1079" t="s">
        <v>1680</v>
      </c>
      <c r="AC2211" s="20" t="str">
        <f t="shared" si="73"/>
        <v/>
      </c>
      <c r="AD2211" s="1079" t="s">
        <v>1680</v>
      </c>
      <c r="AE2211" s="1076" t="s">
        <v>1680</v>
      </c>
      <c r="AF2211" s="1079" t="s">
        <v>1680</v>
      </c>
      <c r="AG2211" s="1079" t="s">
        <v>1680</v>
      </c>
      <c r="AH2211" s="1079" t="s">
        <v>1680</v>
      </c>
      <c r="AI2211" s="1076" t="s">
        <v>1680</v>
      </c>
      <c r="AJ2211" s="541" t="str">
        <f t="shared" si="71"/>
        <v>-_-</v>
      </c>
      <c r="AK2211" s="1079" t="s">
        <v>1680</v>
      </c>
      <c r="AL2211" s="1079" t="s">
        <v>1680</v>
      </c>
      <c r="AM2211" s="1079" t="s">
        <v>1680</v>
      </c>
      <c r="AN2211" s="1079" t="s">
        <v>1680</v>
      </c>
      <c r="AO2211" s="1079" t="s">
        <v>1680</v>
      </c>
      <c r="AP2211" s="1079" t="s">
        <v>1680</v>
      </c>
      <c r="AQ2211" s="1079" t="s">
        <v>1680</v>
      </c>
      <c r="AR2211" s="1079" t="s">
        <v>1680</v>
      </c>
      <c r="AS2211" s="1079" t="s">
        <v>1680</v>
      </c>
      <c r="AT2211" s="1079" t="s">
        <v>1680</v>
      </c>
      <c r="AU2211" s="1079" t="s">
        <v>1680</v>
      </c>
      <c r="AV2211" s="1079" t="s">
        <v>1680</v>
      </c>
      <c r="AW2211" s="1079" t="s">
        <v>1680</v>
      </c>
    </row>
    <row r="2212" spans="1:49" s="11" customFormat="1" ht="38.25" customHeight="1" outlineLevel="3">
      <c r="A2212" s="1069" t="s">
        <v>643</v>
      </c>
      <c r="B2212" s="708" t="s">
        <v>277</v>
      </c>
      <c r="C2212" s="708" t="s">
        <v>689</v>
      </c>
      <c r="D2212" s="720" t="s">
        <v>690</v>
      </c>
      <c r="E2212" s="131" t="s">
        <v>690</v>
      </c>
      <c r="F2212" s="815"/>
      <c r="G2212" s="815"/>
      <c r="H2212" s="815"/>
      <c r="I2212" s="815"/>
      <c r="J2212" s="815"/>
      <c r="K2212" s="822"/>
      <c r="L2212" s="24" t="s">
        <v>10406</v>
      </c>
      <c r="M2212" s="542" t="s">
        <v>150</v>
      </c>
      <c r="N2212" s="27">
        <v>1</v>
      </c>
      <c r="O2212" s="702" t="s">
        <v>1680</v>
      </c>
      <c r="P2212" s="701" t="s">
        <v>9743</v>
      </c>
      <c r="Q2212" s="1118" t="s">
        <v>10563</v>
      </c>
      <c r="R2212" s="1060" t="s">
        <v>9102</v>
      </c>
      <c r="S2212" s="1132"/>
      <c r="T2212" s="1060" t="s">
        <v>9100</v>
      </c>
      <c r="U2212" s="1060"/>
      <c r="V2212" s="1060" t="s">
        <v>150</v>
      </c>
      <c r="W2212" s="1060"/>
      <c r="X2212" s="1078" t="s">
        <v>1680</v>
      </c>
      <c r="Y2212" s="134" t="str">
        <f t="shared" si="72"/>
        <v/>
      </c>
      <c r="Z2212" s="1079" t="s">
        <v>1680</v>
      </c>
      <c r="AA2212" s="1079" t="s">
        <v>1680</v>
      </c>
      <c r="AB2212" s="1079" t="s">
        <v>1680</v>
      </c>
      <c r="AC2212" s="20" t="str">
        <f t="shared" si="73"/>
        <v/>
      </c>
      <c r="AD2212" s="1079" t="s">
        <v>1680</v>
      </c>
      <c r="AE2212" s="1076" t="s">
        <v>1680</v>
      </c>
      <c r="AF2212" s="1079" t="s">
        <v>1680</v>
      </c>
      <c r="AG2212" s="1079" t="s">
        <v>1680</v>
      </c>
      <c r="AH2212" s="1079" t="s">
        <v>1680</v>
      </c>
      <c r="AI2212" s="1076" t="s">
        <v>1680</v>
      </c>
      <c r="AJ2212" s="541" t="str">
        <f t="shared" si="71"/>
        <v>-_-</v>
      </c>
      <c r="AK2212" s="1079" t="s">
        <v>1680</v>
      </c>
      <c r="AL2212" s="1079" t="s">
        <v>1680</v>
      </c>
      <c r="AM2212" s="1079" t="s">
        <v>1680</v>
      </c>
      <c r="AN2212" s="1079" t="s">
        <v>1680</v>
      </c>
      <c r="AO2212" s="1079" t="s">
        <v>1680</v>
      </c>
      <c r="AP2212" s="1079" t="s">
        <v>1680</v>
      </c>
      <c r="AQ2212" s="1079" t="s">
        <v>1680</v>
      </c>
      <c r="AR2212" s="1079" t="s">
        <v>1680</v>
      </c>
      <c r="AS2212" s="1079" t="s">
        <v>1680</v>
      </c>
      <c r="AT2212" s="1079" t="s">
        <v>1680</v>
      </c>
      <c r="AU2212" s="1079" t="s">
        <v>1680</v>
      </c>
      <c r="AV2212" s="1079" t="s">
        <v>1680</v>
      </c>
      <c r="AW2212" s="1079" t="s">
        <v>1680</v>
      </c>
    </row>
    <row r="2213" spans="1:49" s="11" customFormat="1" ht="89.25" customHeight="1" outlineLevel="3">
      <c r="A2213" s="1069" t="s">
        <v>643</v>
      </c>
      <c r="B2213" s="708" t="s">
        <v>277</v>
      </c>
      <c r="C2213" s="708" t="s">
        <v>689</v>
      </c>
      <c r="D2213" s="708" t="s">
        <v>690</v>
      </c>
      <c r="E2213" s="131" t="s">
        <v>686</v>
      </c>
      <c r="F2213" s="815"/>
      <c r="G2213" s="815"/>
      <c r="H2213" s="815"/>
      <c r="I2213" s="815"/>
      <c r="J2213" s="815"/>
      <c r="K2213" s="822"/>
      <c r="L2213" s="24" t="s">
        <v>15</v>
      </c>
      <c r="M2213" s="542" t="s">
        <v>691</v>
      </c>
      <c r="N2213" s="27" t="s">
        <v>412</v>
      </c>
      <c r="O2213" s="702" t="s">
        <v>1680</v>
      </c>
      <c r="P2213" s="702"/>
      <c r="Q2213" s="1118"/>
      <c r="R2213" s="1060" t="s">
        <v>9102</v>
      </c>
      <c r="S2213" s="1132"/>
      <c r="T2213" s="1060" t="s">
        <v>9100</v>
      </c>
      <c r="U2213" s="1060"/>
      <c r="V2213" s="1060" t="s">
        <v>691</v>
      </c>
      <c r="W2213" s="1060"/>
      <c r="X2213" s="1078" t="s">
        <v>1680</v>
      </c>
      <c r="Y2213" s="134" t="str">
        <f t="shared" si="72"/>
        <v/>
      </c>
      <c r="Z2213" s="1079" t="s">
        <v>1680</v>
      </c>
      <c r="AA2213" s="1079" t="s">
        <v>1680</v>
      </c>
      <c r="AB2213" s="1079" t="s">
        <v>1680</v>
      </c>
      <c r="AC2213" s="20" t="str">
        <f t="shared" si="73"/>
        <v/>
      </c>
      <c r="AD2213" s="1079" t="s">
        <v>1680</v>
      </c>
      <c r="AE2213" s="1076" t="s">
        <v>1680</v>
      </c>
      <c r="AF2213" s="1079" t="s">
        <v>1680</v>
      </c>
      <c r="AG2213" s="1079" t="s">
        <v>1680</v>
      </c>
      <c r="AH2213" s="1079" t="s">
        <v>1680</v>
      </c>
      <c r="AI2213" s="1076" t="s">
        <v>1680</v>
      </c>
      <c r="AJ2213" s="541" t="str">
        <f t="shared" si="71"/>
        <v>-_-</v>
      </c>
      <c r="AK2213" s="1079" t="s">
        <v>1680</v>
      </c>
      <c r="AL2213" s="1079" t="s">
        <v>1680</v>
      </c>
      <c r="AM2213" s="1079" t="s">
        <v>1680</v>
      </c>
      <c r="AN2213" s="1079" t="s">
        <v>1680</v>
      </c>
      <c r="AO2213" s="1079" t="s">
        <v>1680</v>
      </c>
      <c r="AP2213" s="1079" t="s">
        <v>1680</v>
      </c>
      <c r="AQ2213" s="1079" t="s">
        <v>1680</v>
      </c>
      <c r="AR2213" s="1079" t="s">
        <v>1680</v>
      </c>
      <c r="AS2213" s="1079" t="s">
        <v>1680</v>
      </c>
      <c r="AT2213" s="1079" t="s">
        <v>1680</v>
      </c>
      <c r="AU2213" s="1079" t="s">
        <v>1680</v>
      </c>
      <c r="AV2213" s="1079" t="s">
        <v>1680</v>
      </c>
      <c r="AW2213" s="1079" t="s">
        <v>1680</v>
      </c>
    </row>
    <row r="2214" spans="1:49" s="11" customFormat="1" ht="25.5" customHeight="1" outlineLevel="3">
      <c r="A2214" s="1069" t="s">
        <v>643</v>
      </c>
      <c r="B2214" s="708" t="s">
        <v>277</v>
      </c>
      <c r="C2214" s="708" t="s">
        <v>689</v>
      </c>
      <c r="D2214" s="708" t="s">
        <v>690</v>
      </c>
      <c r="E2214" s="131" t="s">
        <v>692</v>
      </c>
      <c r="F2214" s="815"/>
      <c r="G2214" s="815"/>
      <c r="H2214" s="815"/>
      <c r="I2214" s="815"/>
      <c r="J2214" s="815"/>
      <c r="K2214" s="822"/>
      <c r="L2214" s="24" t="s">
        <v>693</v>
      </c>
      <c r="M2214" s="542" t="s">
        <v>151</v>
      </c>
      <c r="N2214" s="27" t="s">
        <v>412</v>
      </c>
      <c r="O2214" s="702" t="s">
        <v>1680</v>
      </c>
      <c r="P2214" s="702"/>
      <c r="Q2214" s="1118"/>
      <c r="R2214" s="1060" t="s">
        <v>9102</v>
      </c>
      <c r="S2214" s="1132"/>
      <c r="T2214" s="1060" t="s">
        <v>9100</v>
      </c>
      <c r="U2214" s="1060"/>
      <c r="V2214" s="1060" t="s">
        <v>151</v>
      </c>
      <c r="W2214" s="1060"/>
      <c r="X2214" s="1078" t="s">
        <v>1680</v>
      </c>
      <c r="Y2214" s="134" t="str">
        <f t="shared" si="72"/>
        <v/>
      </c>
      <c r="Z2214" s="1079" t="s">
        <v>1680</v>
      </c>
      <c r="AA2214" s="1079" t="s">
        <v>1680</v>
      </c>
      <c r="AB2214" s="1079" t="s">
        <v>1680</v>
      </c>
      <c r="AC2214" s="20" t="str">
        <f t="shared" si="73"/>
        <v/>
      </c>
      <c r="AD2214" s="1079" t="s">
        <v>1680</v>
      </c>
      <c r="AE2214" s="1076" t="s">
        <v>1680</v>
      </c>
      <c r="AF2214" s="1079" t="s">
        <v>1680</v>
      </c>
      <c r="AG2214" s="1079" t="s">
        <v>1680</v>
      </c>
      <c r="AH2214" s="1079" t="s">
        <v>1680</v>
      </c>
      <c r="AI2214" s="1076" t="s">
        <v>1680</v>
      </c>
      <c r="AJ2214" s="541" t="str">
        <f t="shared" si="71"/>
        <v>-_-</v>
      </c>
      <c r="AK2214" s="1079" t="s">
        <v>1680</v>
      </c>
      <c r="AL2214" s="1079" t="s">
        <v>1680</v>
      </c>
      <c r="AM2214" s="1079" t="s">
        <v>1680</v>
      </c>
      <c r="AN2214" s="1079" t="s">
        <v>1680</v>
      </c>
      <c r="AO2214" s="1079" t="s">
        <v>1680</v>
      </c>
      <c r="AP2214" s="1079" t="s">
        <v>1680</v>
      </c>
      <c r="AQ2214" s="1079" t="s">
        <v>1680</v>
      </c>
      <c r="AR2214" s="1079" t="s">
        <v>1680</v>
      </c>
      <c r="AS2214" s="1079" t="s">
        <v>1680</v>
      </c>
      <c r="AT2214" s="1079" t="s">
        <v>1680</v>
      </c>
      <c r="AU2214" s="1079" t="s">
        <v>1680</v>
      </c>
      <c r="AV2214" s="1079" t="s">
        <v>1680</v>
      </c>
      <c r="AW2214" s="1079" t="s">
        <v>1680</v>
      </c>
    </row>
    <row r="2215" spans="1:49" s="11" customFormat="1" ht="25.5" customHeight="1" outlineLevel="3">
      <c r="A2215" s="1069" t="s">
        <v>643</v>
      </c>
      <c r="B2215" s="708" t="s">
        <v>277</v>
      </c>
      <c r="C2215" s="708" t="s">
        <v>689</v>
      </c>
      <c r="D2215" s="708" t="s">
        <v>690</v>
      </c>
      <c r="E2215" s="131" t="s">
        <v>152</v>
      </c>
      <c r="F2215" s="815"/>
      <c r="G2215" s="815"/>
      <c r="H2215" s="815"/>
      <c r="I2215" s="815"/>
      <c r="J2215" s="815"/>
      <c r="K2215" s="822"/>
      <c r="L2215" s="24" t="s">
        <v>153</v>
      </c>
      <c r="M2215" s="542" t="s">
        <v>154</v>
      </c>
      <c r="N2215" s="27" t="s">
        <v>412</v>
      </c>
      <c r="O2215" s="702" t="s">
        <v>1680</v>
      </c>
      <c r="P2215" s="702"/>
      <c r="Q2215" s="1118"/>
      <c r="R2215" s="1060" t="s">
        <v>9102</v>
      </c>
      <c r="S2215" s="1132"/>
      <c r="T2215" s="1060" t="s">
        <v>9100</v>
      </c>
      <c r="U2215" s="1060"/>
      <c r="V2215" s="1060" t="s">
        <v>154</v>
      </c>
      <c r="W2215" s="1060"/>
      <c r="X2215" s="1078" t="s">
        <v>1680</v>
      </c>
      <c r="Y2215" s="134" t="str">
        <f t="shared" si="72"/>
        <v/>
      </c>
      <c r="Z2215" s="1079" t="s">
        <v>1680</v>
      </c>
      <c r="AA2215" s="1079" t="s">
        <v>1680</v>
      </c>
      <c r="AB2215" s="1079" t="s">
        <v>1680</v>
      </c>
      <c r="AC2215" s="20" t="str">
        <f t="shared" si="73"/>
        <v/>
      </c>
      <c r="AD2215" s="1079" t="s">
        <v>1680</v>
      </c>
      <c r="AE2215" s="1076" t="s">
        <v>1680</v>
      </c>
      <c r="AF2215" s="1079" t="s">
        <v>1680</v>
      </c>
      <c r="AG2215" s="1079" t="s">
        <v>1680</v>
      </c>
      <c r="AH2215" s="1079" t="s">
        <v>1680</v>
      </c>
      <c r="AI2215" s="1076" t="s">
        <v>1680</v>
      </c>
      <c r="AJ2215" s="541" t="str">
        <f t="shared" si="71"/>
        <v>-_-</v>
      </c>
      <c r="AK2215" s="1079" t="s">
        <v>1680</v>
      </c>
      <c r="AL2215" s="1079" t="s">
        <v>1680</v>
      </c>
      <c r="AM2215" s="1079" t="s">
        <v>1680</v>
      </c>
      <c r="AN2215" s="1079" t="s">
        <v>1680</v>
      </c>
      <c r="AO2215" s="1079" t="s">
        <v>1680</v>
      </c>
      <c r="AP2215" s="1079" t="s">
        <v>1680</v>
      </c>
      <c r="AQ2215" s="1079" t="s">
        <v>1680</v>
      </c>
      <c r="AR2215" s="1079" t="s">
        <v>1680</v>
      </c>
      <c r="AS2215" s="1079" t="s">
        <v>1680</v>
      </c>
      <c r="AT2215" s="1079" t="s">
        <v>1680</v>
      </c>
      <c r="AU2215" s="1079" t="s">
        <v>1680</v>
      </c>
      <c r="AV2215" s="1079" t="s">
        <v>1680</v>
      </c>
      <c r="AW2215" s="1079" t="s">
        <v>1680</v>
      </c>
    </row>
    <row r="2216" spans="1:49" s="11" customFormat="1" ht="25.5" customHeight="1" outlineLevel="4">
      <c r="A2216" s="1069" t="s">
        <v>643</v>
      </c>
      <c r="B2216" s="708" t="s">
        <v>277</v>
      </c>
      <c r="C2216" s="708" t="s">
        <v>689</v>
      </c>
      <c r="D2216" s="708" t="s">
        <v>690</v>
      </c>
      <c r="E2216" s="720" t="s">
        <v>152</v>
      </c>
      <c r="F2216" s="38" t="s">
        <v>424</v>
      </c>
      <c r="G2216" s="815"/>
      <c r="H2216" s="815"/>
      <c r="I2216" s="815"/>
      <c r="J2216" s="815"/>
      <c r="K2216" s="822"/>
      <c r="L2216" s="24" t="s">
        <v>408</v>
      </c>
      <c r="M2216" s="542" t="s">
        <v>694</v>
      </c>
      <c r="N2216" s="27" t="s">
        <v>412</v>
      </c>
      <c r="O2216" s="702" t="s">
        <v>1680</v>
      </c>
      <c r="P2216" s="702"/>
      <c r="Q2216" s="1118"/>
      <c r="R2216" s="1060" t="s">
        <v>9102</v>
      </c>
      <c r="S2216" s="1132"/>
      <c r="T2216" s="1060" t="s">
        <v>9100</v>
      </c>
      <c r="U2216" s="1060"/>
      <c r="V2216" s="1060" t="s">
        <v>694</v>
      </c>
      <c r="W2216" s="1060"/>
      <c r="X2216" s="1078" t="s">
        <v>1680</v>
      </c>
      <c r="Y2216" s="134" t="str">
        <f t="shared" si="72"/>
        <v/>
      </c>
      <c r="Z2216" s="1079" t="s">
        <v>1680</v>
      </c>
      <c r="AA2216" s="1079" t="s">
        <v>1680</v>
      </c>
      <c r="AB2216" s="1079" t="s">
        <v>1680</v>
      </c>
      <c r="AC2216" s="20" t="str">
        <f t="shared" si="73"/>
        <v/>
      </c>
      <c r="AD2216" s="1079" t="s">
        <v>1680</v>
      </c>
      <c r="AE2216" s="1076" t="s">
        <v>1680</v>
      </c>
      <c r="AF2216" s="1079" t="s">
        <v>1680</v>
      </c>
      <c r="AG2216" s="1079" t="s">
        <v>1680</v>
      </c>
      <c r="AH2216" s="1079" t="s">
        <v>1680</v>
      </c>
      <c r="AI2216" s="1076" t="s">
        <v>1680</v>
      </c>
      <c r="AJ2216" s="541" t="str">
        <f t="shared" si="71"/>
        <v>-_-</v>
      </c>
      <c r="AK2216" s="1079" t="s">
        <v>1680</v>
      </c>
      <c r="AL2216" s="1079" t="s">
        <v>1680</v>
      </c>
      <c r="AM2216" s="1079" t="s">
        <v>1680</v>
      </c>
      <c r="AN2216" s="1079" t="s">
        <v>1680</v>
      </c>
      <c r="AO2216" s="1079" t="s">
        <v>1680</v>
      </c>
      <c r="AP2216" s="1079" t="s">
        <v>1680</v>
      </c>
      <c r="AQ2216" s="1079" t="s">
        <v>1680</v>
      </c>
      <c r="AR2216" s="1079" t="s">
        <v>1680</v>
      </c>
      <c r="AS2216" s="1079" t="s">
        <v>1680</v>
      </c>
      <c r="AT2216" s="1079" t="s">
        <v>1680</v>
      </c>
      <c r="AU2216" s="1079" t="s">
        <v>1680</v>
      </c>
      <c r="AV2216" s="1079" t="s">
        <v>1680</v>
      </c>
      <c r="AW2216" s="1079" t="s">
        <v>1680</v>
      </c>
    </row>
    <row r="2217" spans="1:49" s="11" customFormat="1" ht="25.5" customHeight="1" outlineLevel="4">
      <c r="A2217" s="1069" t="s">
        <v>643</v>
      </c>
      <c r="B2217" s="708" t="s">
        <v>277</v>
      </c>
      <c r="C2217" s="717" t="s">
        <v>689</v>
      </c>
      <c r="D2217" s="717" t="s">
        <v>690</v>
      </c>
      <c r="E2217" s="717" t="s">
        <v>152</v>
      </c>
      <c r="F2217" s="38" t="s">
        <v>486</v>
      </c>
      <c r="G2217" s="815"/>
      <c r="H2217" s="815"/>
      <c r="I2217" s="815"/>
      <c r="J2217" s="815"/>
      <c r="K2217" s="822"/>
      <c r="L2217" s="24" t="s">
        <v>408</v>
      </c>
      <c r="M2217" s="542" t="s">
        <v>695</v>
      </c>
      <c r="N2217" s="27" t="s">
        <v>412</v>
      </c>
      <c r="O2217" s="702" t="s">
        <v>1680</v>
      </c>
      <c r="P2217" s="702"/>
      <c r="Q2217" s="1118"/>
      <c r="R2217" s="1060" t="s">
        <v>9102</v>
      </c>
      <c r="S2217" s="1132"/>
      <c r="T2217" s="1060" t="s">
        <v>9100</v>
      </c>
      <c r="U2217" s="1060"/>
      <c r="V2217" s="1060" t="s">
        <v>695</v>
      </c>
      <c r="W2217" s="1060"/>
      <c r="X2217" s="1078" t="s">
        <v>1680</v>
      </c>
      <c r="Y2217" s="134" t="str">
        <f t="shared" si="72"/>
        <v/>
      </c>
      <c r="Z2217" s="1079" t="s">
        <v>1680</v>
      </c>
      <c r="AA2217" s="1079" t="s">
        <v>1680</v>
      </c>
      <c r="AB2217" s="1079" t="s">
        <v>1680</v>
      </c>
      <c r="AC2217" s="20" t="str">
        <f t="shared" si="73"/>
        <v/>
      </c>
      <c r="AD2217" s="1079" t="s">
        <v>1680</v>
      </c>
      <c r="AE2217" s="1076" t="s">
        <v>1680</v>
      </c>
      <c r="AF2217" s="1079" t="s">
        <v>1680</v>
      </c>
      <c r="AG2217" s="1079" t="s">
        <v>1680</v>
      </c>
      <c r="AH2217" s="1079" t="s">
        <v>1680</v>
      </c>
      <c r="AI2217" s="1076" t="s">
        <v>1680</v>
      </c>
      <c r="AJ2217" s="541" t="str">
        <f t="shared" si="71"/>
        <v>-_-</v>
      </c>
      <c r="AK2217" s="1079" t="s">
        <v>1680</v>
      </c>
      <c r="AL2217" s="1079" t="s">
        <v>1680</v>
      </c>
      <c r="AM2217" s="1079" t="s">
        <v>1680</v>
      </c>
      <c r="AN2217" s="1079" t="s">
        <v>1680</v>
      </c>
      <c r="AO2217" s="1079" t="s">
        <v>1680</v>
      </c>
      <c r="AP2217" s="1079" t="s">
        <v>1680</v>
      </c>
      <c r="AQ2217" s="1079" t="s">
        <v>1680</v>
      </c>
      <c r="AR2217" s="1079" t="s">
        <v>1680</v>
      </c>
      <c r="AS2217" s="1079" t="s">
        <v>1680</v>
      </c>
      <c r="AT2217" s="1079" t="s">
        <v>1680</v>
      </c>
      <c r="AU2217" s="1079" t="s">
        <v>1680</v>
      </c>
      <c r="AV2217" s="1079" t="s">
        <v>1680</v>
      </c>
      <c r="AW2217" s="1079" t="s">
        <v>1680</v>
      </c>
    </row>
    <row r="2218" spans="1:49" s="11" customFormat="1" ht="12.75" customHeight="1" outlineLevel="1">
      <c r="A2218" s="1069" t="s">
        <v>643</v>
      </c>
      <c r="B2218" s="708" t="s">
        <v>277</v>
      </c>
      <c r="C2218" s="813" t="s">
        <v>14</v>
      </c>
      <c r="D2218" s="815"/>
      <c r="E2218" s="815"/>
      <c r="F2218" s="815"/>
      <c r="G2218" s="815"/>
      <c r="H2218" s="815"/>
      <c r="I2218" s="815"/>
      <c r="J2218" s="815"/>
      <c r="K2218" s="822"/>
      <c r="L2218" s="24" t="s">
        <v>159</v>
      </c>
      <c r="M2218" s="542" t="s">
        <v>1071</v>
      </c>
      <c r="N2218" s="27" t="s">
        <v>464</v>
      </c>
      <c r="O2218" s="702" t="s">
        <v>1680</v>
      </c>
      <c r="P2218" s="702"/>
      <c r="Q2218" s="1118"/>
      <c r="R2218" s="1060" t="s">
        <v>9102</v>
      </c>
      <c r="S2218" s="1132"/>
      <c r="T2218" s="1060" t="s">
        <v>9100</v>
      </c>
      <c r="U2218" s="1060"/>
      <c r="V2218" s="1060" t="s">
        <v>1071</v>
      </c>
      <c r="W2218" s="1060"/>
      <c r="X2218" s="1078" t="s">
        <v>1680</v>
      </c>
      <c r="Y2218" s="134" t="str">
        <f t="shared" si="72"/>
        <v/>
      </c>
      <c r="Z2218" s="1079" t="s">
        <v>1680</v>
      </c>
      <c r="AA2218" s="1079" t="s">
        <v>1680</v>
      </c>
      <c r="AB2218" s="1079" t="s">
        <v>1680</v>
      </c>
      <c r="AC2218" s="20" t="str">
        <f t="shared" si="73"/>
        <v/>
      </c>
      <c r="AD2218" s="1079" t="s">
        <v>1680</v>
      </c>
      <c r="AE2218" s="1076" t="s">
        <v>1680</v>
      </c>
      <c r="AF2218" s="1079" t="s">
        <v>1680</v>
      </c>
      <c r="AG2218" s="1079" t="s">
        <v>1680</v>
      </c>
      <c r="AH2218" s="1079" t="s">
        <v>1680</v>
      </c>
      <c r="AI2218" s="1076" t="s">
        <v>1680</v>
      </c>
      <c r="AJ2218" s="541" t="str">
        <f t="shared" si="71"/>
        <v>-_-</v>
      </c>
      <c r="AK2218" s="1079" t="s">
        <v>1680</v>
      </c>
      <c r="AL2218" s="1079" t="s">
        <v>1680</v>
      </c>
      <c r="AM2218" s="1079" t="s">
        <v>1680</v>
      </c>
      <c r="AN2218" s="1079" t="s">
        <v>1680</v>
      </c>
      <c r="AO2218" s="1079" t="s">
        <v>1680</v>
      </c>
      <c r="AP2218" s="1079" t="s">
        <v>1680</v>
      </c>
      <c r="AQ2218" s="1079" t="s">
        <v>1680</v>
      </c>
      <c r="AR2218" s="1079" t="s">
        <v>1680</v>
      </c>
      <c r="AS2218" s="1079" t="s">
        <v>1680</v>
      </c>
      <c r="AT2218" s="1079" t="s">
        <v>1680</v>
      </c>
      <c r="AU2218" s="1079" t="s">
        <v>1680</v>
      </c>
      <c r="AV2218" s="1079" t="s">
        <v>1680</v>
      </c>
      <c r="AW2218" s="1079" t="s">
        <v>1680</v>
      </c>
    </row>
    <row r="2219" spans="1:49" s="11" customFormat="1" ht="25.5" customHeight="1" outlineLevel="1">
      <c r="A2219" s="1069" t="s">
        <v>643</v>
      </c>
      <c r="B2219" s="708" t="s">
        <v>277</v>
      </c>
      <c r="C2219" s="2012" t="s">
        <v>702</v>
      </c>
      <c r="D2219" s="2009"/>
      <c r="E2219" s="2009"/>
      <c r="F2219" s="815"/>
      <c r="G2219" s="815"/>
      <c r="H2219" s="815"/>
      <c r="I2219" s="815"/>
      <c r="J2219" s="815"/>
      <c r="K2219" s="822"/>
      <c r="L2219" s="24" t="s">
        <v>110</v>
      </c>
      <c r="M2219" s="542" t="s">
        <v>1072</v>
      </c>
      <c r="N2219" s="27" t="s">
        <v>412</v>
      </c>
      <c r="O2219" s="702" t="s">
        <v>1680</v>
      </c>
      <c r="P2219" s="702"/>
      <c r="Q2219" s="1118"/>
      <c r="R2219" s="1060" t="s">
        <v>9102</v>
      </c>
      <c r="S2219" s="1132"/>
      <c r="T2219" s="1060" t="s">
        <v>9100</v>
      </c>
      <c r="U2219" s="1060"/>
      <c r="V2219" s="1060" t="s">
        <v>1072</v>
      </c>
      <c r="W2219" s="1060"/>
      <c r="X2219" s="1078" t="s">
        <v>1680</v>
      </c>
      <c r="Y2219" s="134" t="str">
        <f t="shared" si="72"/>
        <v/>
      </c>
      <c r="Z2219" s="1079" t="s">
        <v>1680</v>
      </c>
      <c r="AA2219" s="1079" t="s">
        <v>1680</v>
      </c>
      <c r="AB2219" s="1079" t="s">
        <v>1680</v>
      </c>
      <c r="AC2219" s="20" t="str">
        <f t="shared" si="73"/>
        <v/>
      </c>
      <c r="AD2219" s="1079" t="s">
        <v>1680</v>
      </c>
      <c r="AE2219" s="1076" t="s">
        <v>1680</v>
      </c>
      <c r="AF2219" s="1079" t="s">
        <v>1680</v>
      </c>
      <c r="AG2219" s="1079" t="s">
        <v>1680</v>
      </c>
      <c r="AH2219" s="1079" t="s">
        <v>1680</v>
      </c>
      <c r="AI2219" s="1076" t="s">
        <v>1680</v>
      </c>
      <c r="AJ2219" s="541" t="str">
        <f t="shared" si="71"/>
        <v>-_-</v>
      </c>
      <c r="AK2219" s="1079" t="s">
        <v>1680</v>
      </c>
      <c r="AL2219" s="1079" t="s">
        <v>1680</v>
      </c>
      <c r="AM2219" s="1079" t="s">
        <v>1680</v>
      </c>
      <c r="AN2219" s="1079" t="s">
        <v>1680</v>
      </c>
      <c r="AO2219" s="1079" t="s">
        <v>1680</v>
      </c>
      <c r="AP2219" s="1079" t="s">
        <v>1680</v>
      </c>
      <c r="AQ2219" s="1079" t="s">
        <v>1680</v>
      </c>
      <c r="AR2219" s="1079" t="s">
        <v>1680</v>
      </c>
      <c r="AS2219" s="1079" t="s">
        <v>1680</v>
      </c>
      <c r="AT2219" s="1079" t="s">
        <v>1680</v>
      </c>
      <c r="AU2219" s="1079" t="s">
        <v>1680</v>
      </c>
      <c r="AV2219" s="1079" t="s">
        <v>1680</v>
      </c>
      <c r="AW2219" s="1079" t="s">
        <v>1680</v>
      </c>
    </row>
    <row r="2220" spans="1:49" s="11" customFormat="1" ht="25.5" customHeight="1" outlineLevel="1">
      <c r="A2220" s="1069" t="s">
        <v>643</v>
      </c>
      <c r="B2220" s="708" t="s">
        <v>277</v>
      </c>
      <c r="C2220" s="26" t="s">
        <v>1073</v>
      </c>
      <c r="D2220" s="815"/>
      <c r="E2220" s="815"/>
      <c r="F2220" s="815"/>
      <c r="G2220" s="815"/>
      <c r="H2220" s="815"/>
      <c r="I2220" s="815"/>
      <c r="J2220" s="815"/>
      <c r="K2220" s="822"/>
      <c r="L2220" s="24" t="s">
        <v>1074</v>
      </c>
      <c r="M2220" s="542" t="s">
        <v>1075</v>
      </c>
      <c r="N2220" s="27" t="s">
        <v>442</v>
      </c>
      <c r="O2220" s="702" t="s">
        <v>1680</v>
      </c>
      <c r="P2220" s="702"/>
      <c r="Q2220" s="1118"/>
      <c r="R2220" s="1060" t="s">
        <v>9102</v>
      </c>
      <c r="S2220" s="1132"/>
      <c r="T2220" s="1060" t="s">
        <v>9100</v>
      </c>
      <c r="U2220" s="1060"/>
      <c r="V2220" s="1060" t="s">
        <v>1075</v>
      </c>
      <c r="W2220" s="1060"/>
      <c r="X2220" s="1078" t="s">
        <v>1680</v>
      </c>
      <c r="Y2220" s="134" t="str">
        <f t="shared" si="72"/>
        <v/>
      </c>
      <c r="Z2220" s="1079" t="s">
        <v>1680</v>
      </c>
      <c r="AA2220" s="1079" t="s">
        <v>1680</v>
      </c>
      <c r="AB2220" s="1079" t="s">
        <v>1680</v>
      </c>
      <c r="AC2220" s="20" t="str">
        <f t="shared" si="73"/>
        <v/>
      </c>
      <c r="AD2220" s="1079" t="s">
        <v>1680</v>
      </c>
      <c r="AE2220" s="1076" t="s">
        <v>1680</v>
      </c>
      <c r="AF2220" s="1079" t="s">
        <v>1680</v>
      </c>
      <c r="AG2220" s="1079" t="s">
        <v>1680</v>
      </c>
      <c r="AH2220" s="1079" t="s">
        <v>1680</v>
      </c>
      <c r="AI2220" s="1076" t="s">
        <v>1680</v>
      </c>
      <c r="AJ2220" s="541" t="str">
        <f t="shared" si="71"/>
        <v>-_-</v>
      </c>
      <c r="AK2220" s="1079" t="s">
        <v>1680</v>
      </c>
      <c r="AL2220" s="1079" t="s">
        <v>1680</v>
      </c>
      <c r="AM2220" s="1079" t="s">
        <v>1680</v>
      </c>
      <c r="AN2220" s="1079" t="s">
        <v>1680</v>
      </c>
      <c r="AO2220" s="1079" t="s">
        <v>1680</v>
      </c>
      <c r="AP2220" s="1079" t="s">
        <v>1680</v>
      </c>
      <c r="AQ2220" s="1079" t="s">
        <v>1680</v>
      </c>
      <c r="AR2220" s="1079" t="s">
        <v>1680</v>
      </c>
      <c r="AS2220" s="1079" t="s">
        <v>1680</v>
      </c>
      <c r="AT2220" s="1079" t="s">
        <v>1680</v>
      </c>
      <c r="AU2220" s="1079" t="s">
        <v>1680</v>
      </c>
      <c r="AV2220" s="1079" t="s">
        <v>1680</v>
      </c>
      <c r="AW2220" s="1079" t="s">
        <v>1680</v>
      </c>
    </row>
    <row r="2221" spans="1:49" s="11" customFormat="1" ht="76.5" customHeight="1" outlineLevel="2">
      <c r="A2221" s="1069" t="s">
        <v>643</v>
      </c>
      <c r="B2221" s="708" t="s">
        <v>277</v>
      </c>
      <c r="C2221" s="720" t="s">
        <v>1073</v>
      </c>
      <c r="D2221" s="64" t="s">
        <v>410</v>
      </c>
      <c r="E2221" s="815"/>
      <c r="F2221" s="815"/>
      <c r="G2221" s="815"/>
      <c r="H2221" s="815"/>
      <c r="I2221" s="815"/>
      <c r="J2221" s="815"/>
      <c r="K2221" s="822"/>
      <c r="L2221" s="24" t="s">
        <v>408</v>
      </c>
      <c r="M2221" s="542" t="s">
        <v>1076</v>
      </c>
      <c r="N2221" s="27" t="s">
        <v>412</v>
      </c>
      <c r="O2221" s="702" t="s">
        <v>1680</v>
      </c>
      <c r="P2221" s="702"/>
      <c r="Q2221" s="1118"/>
      <c r="R2221" s="1060" t="s">
        <v>9102</v>
      </c>
      <c r="S2221" s="1132"/>
      <c r="T2221" s="1060" t="s">
        <v>9100</v>
      </c>
      <c r="U2221" s="1060"/>
      <c r="V2221" s="1060" t="s">
        <v>1076</v>
      </c>
      <c r="W2221" s="1060"/>
      <c r="X2221" s="1078" t="s">
        <v>1680</v>
      </c>
      <c r="Y2221" s="134" t="str">
        <f t="shared" si="72"/>
        <v/>
      </c>
      <c r="Z2221" s="1079" t="s">
        <v>1680</v>
      </c>
      <c r="AA2221" s="1079" t="s">
        <v>1680</v>
      </c>
      <c r="AB2221" s="1079" t="s">
        <v>1680</v>
      </c>
      <c r="AC2221" s="20" t="str">
        <f t="shared" si="73"/>
        <v/>
      </c>
      <c r="AD2221" s="1079" t="s">
        <v>1680</v>
      </c>
      <c r="AE2221" s="1076" t="s">
        <v>1680</v>
      </c>
      <c r="AF2221" s="1079" t="s">
        <v>1680</v>
      </c>
      <c r="AG2221" s="1079" t="s">
        <v>1680</v>
      </c>
      <c r="AH2221" s="1079" t="s">
        <v>1680</v>
      </c>
      <c r="AI2221" s="1076" t="s">
        <v>1680</v>
      </c>
      <c r="AJ2221" s="541" t="str">
        <f t="shared" ref="AJ2221:AJ2336" si="74">CONCATENATE(AK2221,"_",AL2221)</f>
        <v>-_-</v>
      </c>
      <c r="AK2221" s="1079" t="s">
        <v>1680</v>
      </c>
      <c r="AL2221" s="1079" t="s">
        <v>1680</v>
      </c>
      <c r="AM2221" s="1079" t="s">
        <v>1680</v>
      </c>
      <c r="AN2221" s="1079" t="s">
        <v>1680</v>
      </c>
      <c r="AO2221" s="1079" t="s">
        <v>1680</v>
      </c>
      <c r="AP2221" s="1079" t="s">
        <v>1680</v>
      </c>
      <c r="AQ2221" s="1079" t="s">
        <v>1680</v>
      </c>
      <c r="AR2221" s="1079" t="s">
        <v>1680</v>
      </c>
      <c r="AS2221" s="1079" t="s">
        <v>1680</v>
      </c>
      <c r="AT2221" s="1079" t="s">
        <v>1680</v>
      </c>
      <c r="AU2221" s="1079" t="s">
        <v>1680</v>
      </c>
      <c r="AV2221" s="1079" t="s">
        <v>1680</v>
      </c>
      <c r="AW2221" s="1079" t="s">
        <v>1680</v>
      </c>
    </row>
    <row r="2222" spans="1:49" s="11" customFormat="1" ht="25.5" customHeight="1" outlineLevel="2">
      <c r="A2222" s="1069" t="s">
        <v>643</v>
      </c>
      <c r="B2222" s="708" t="s">
        <v>277</v>
      </c>
      <c r="C2222" s="708" t="s">
        <v>1073</v>
      </c>
      <c r="D2222" s="2012" t="s">
        <v>489</v>
      </c>
      <c r="E2222" s="2009"/>
      <c r="F2222" s="2009"/>
      <c r="G2222" s="2009"/>
      <c r="H2222" s="2009"/>
      <c r="I2222" s="815"/>
      <c r="J2222" s="815"/>
      <c r="K2222" s="822"/>
      <c r="L2222" s="740" t="s">
        <v>1680</v>
      </c>
      <c r="M2222" s="542" t="s">
        <v>482</v>
      </c>
      <c r="N2222" s="27">
        <v>1</v>
      </c>
      <c r="O2222" s="702" t="s">
        <v>1680</v>
      </c>
      <c r="P2222" s="702"/>
      <c r="Q2222" s="1118"/>
      <c r="R2222" s="1060" t="s">
        <v>9102</v>
      </c>
      <c r="S2222" s="1132"/>
      <c r="T2222" s="1060" t="s">
        <v>9100</v>
      </c>
      <c r="U2222" s="1060"/>
      <c r="V2222" s="1060" t="s">
        <v>482</v>
      </c>
      <c r="W2222" s="1060"/>
      <c r="X2222" s="1078" t="s">
        <v>1680</v>
      </c>
      <c r="Y2222" s="134" t="str">
        <f t="shared" si="72"/>
        <v/>
      </c>
      <c r="Z2222" s="1079" t="s">
        <v>1680</v>
      </c>
      <c r="AA2222" s="1079" t="s">
        <v>1680</v>
      </c>
      <c r="AB2222" s="1079" t="s">
        <v>1680</v>
      </c>
      <c r="AC2222" s="20" t="str">
        <f t="shared" si="73"/>
        <v/>
      </c>
      <c r="AD2222" s="1079" t="s">
        <v>1680</v>
      </c>
      <c r="AE2222" s="1076" t="s">
        <v>1680</v>
      </c>
      <c r="AF2222" s="1079" t="s">
        <v>1680</v>
      </c>
      <c r="AG2222" s="1079" t="s">
        <v>1680</v>
      </c>
      <c r="AH2222" s="1079" t="s">
        <v>1680</v>
      </c>
      <c r="AI2222" s="1076" t="s">
        <v>1680</v>
      </c>
      <c r="AJ2222" s="541" t="str">
        <f t="shared" si="74"/>
        <v>-_-</v>
      </c>
      <c r="AK2222" s="1079" t="s">
        <v>1680</v>
      </c>
      <c r="AL2222" s="1079" t="s">
        <v>1680</v>
      </c>
      <c r="AM2222" s="1079" t="s">
        <v>1680</v>
      </c>
      <c r="AN2222" s="1079" t="s">
        <v>1680</v>
      </c>
      <c r="AO2222" s="1079" t="s">
        <v>1680</v>
      </c>
      <c r="AP2222" s="1079" t="s">
        <v>1680</v>
      </c>
      <c r="AQ2222" s="1079" t="s">
        <v>1680</v>
      </c>
      <c r="AR2222" s="1079" t="s">
        <v>1680</v>
      </c>
      <c r="AS2222" s="1079" t="s">
        <v>1680</v>
      </c>
      <c r="AT2222" s="1079" t="s">
        <v>1680</v>
      </c>
      <c r="AU2222" s="1079" t="s">
        <v>1680</v>
      </c>
      <c r="AV2222" s="1079" t="s">
        <v>1680</v>
      </c>
      <c r="AW2222" s="1079" t="s">
        <v>1680</v>
      </c>
    </row>
    <row r="2223" spans="1:49" s="11" customFormat="1" ht="25.5" customHeight="1" outlineLevel="2">
      <c r="A2223" s="1069" t="s">
        <v>643</v>
      </c>
      <c r="B2223" s="708" t="s">
        <v>277</v>
      </c>
      <c r="C2223" s="708" t="s">
        <v>1073</v>
      </c>
      <c r="D2223" s="29" t="s">
        <v>627</v>
      </c>
      <c r="E2223" s="815"/>
      <c r="F2223" s="815"/>
      <c r="G2223" s="815"/>
      <c r="H2223" s="815"/>
      <c r="I2223" s="815"/>
      <c r="J2223" s="815"/>
      <c r="K2223" s="822"/>
      <c r="L2223" s="24" t="s">
        <v>164</v>
      </c>
      <c r="M2223" s="542" t="s">
        <v>1077</v>
      </c>
      <c r="N2223" s="27" t="s">
        <v>464</v>
      </c>
      <c r="O2223" s="702" t="s">
        <v>1680</v>
      </c>
      <c r="P2223" s="702"/>
      <c r="Q2223" s="1118"/>
      <c r="R2223" s="1060" t="s">
        <v>9102</v>
      </c>
      <c r="S2223" s="1132"/>
      <c r="T2223" s="1060" t="s">
        <v>9100</v>
      </c>
      <c r="U2223" s="1060"/>
      <c r="V2223" s="1060" t="s">
        <v>1077</v>
      </c>
      <c r="W2223" s="1060"/>
      <c r="X2223" s="1078" t="s">
        <v>1680</v>
      </c>
      <c r="Y2223" s="134" t="str">
        <f t="shared" si="72"/>
        <v/>
      </c>
      <c r="Z2223" s="1079" t="s">
        <v>1680</v>
      </c>
      <c r="AA2223" s="1079" t="s">
        <v>1680</v>
      </c>
      <c r="AB2223" s="1079" t="s">
        <v>1680</v>
      </c>
      <c r="AC2223" s="20" t="str">
        <f t="shared" si="73"/>
        <v/>
      </c>
      <c r="AD2223" s="1079" t="s">
        <v>1680</v>
      </c>
      <c r="AE2223" s="1076" t="s">
        <v>1680</v>
      </c>
      <c r="AF2223" s="1079" t="s">
        <v>1680</v>
      </c>
      <c r="AG2223" s="1079" t="s">
        <v>1680</v>
      </c>
      <c r="AH2223" s="1079" t="s">
        <v>1680</v>
      </c>
      <c r="AI2223" s="1076" t="s">
        <v>1680</v>
      </c>
      <c r="AJ2223" s="541" t="str">
        <f t="shared" si="74"/>
        <v>-_-</v>
      </c>
      <c r="AK2223" s="1079" t="s">
        <v>1680</v>
      </c>
      <c r="AL2223" s="1079" t="s">
        <v>1680</v>
      </c>
      <c r="AM2223" s="1079" t="s">
        <v>1680</v>
      </c>
      <c r="AN2223" s="1079" t="s">
        <v>1680</v>
      </c>
      <c r="AO2223" s="1079" t="s">
        <v>1680</v>
      </c>
      <c r="AP2223" s="1079" t="s">
        <v>1680</v>
      </c>
      <c r="AQ2223" s="1079" t="s">
        <v>1680</v>
      </c>
      <c r="AR2223" s="1079" t="s">
        <v>1680</v>
      </c>
      <c r="AS2223" s="1079" t="s">
        <v>1680</v>
      </c>
      <c r="AT2223" s="1079" t="s">
        <v>1680</v>
      </c>
      <c r="AU2223" s="1079" t="s">
        <v>1680</v>
      </c>
      <c r="AV2223" s="1079" t="s">
        <v>1680</v>
      </c>
      <c r="AW2223" s="1079" t="s">
        <v>1680</v>
      </c>
    </row>
    <row r="2224" spans="1:49" s="11" customFormat="1" ht="51" customHeight="1" outlineLevel="3">
      <c r="A2224" s="1069" t="s">
        <v>643</v>
      </c>
      <c r="B2224" s="708" t="s">
        <v>277</v>
      </c>
      <c r="C2224" s="716" t="s">
        <v>1073</v>
      </c>
      <c r="D2224" s="1321" t="s">
        <v>627</v>
      </c>
      <c r="E2224" s="44" t="s">
        <v>478</v>
      </c>
      <c r="F2224" s="815"/>
      <c r="G2224" s="815"/>
      <c r="H2224" s="815"/>
      <c r="I2224" s="815"/>
      <c r="J2224" s="815"/>
      <c r="K2224" s="822"/>
      <c r="L2224" s="24" t="s">
        <v>479</v>
      </c>
      <c r="M2224" s="542" t="s">
        <v>620</v>
      </c>
      <c r="N2224" s="27" t="s">
        <v>412</v>
      </c>
      <c r="O2224" s="702" t="s">
        <v>1680</v>
      </c>
      <c r="P2224" s="702"/>
      <c r="Q2224" s="1118"/>
      <c r="R2224" s="1060" t="s">
        <v>9102</v>
      </c>
      <c r="S2224" s="1132"/>
      <c r="T2224" s="1060" t="s">
        <v>9100</v>
      </c>
      <c r="U2224" s="1060"/>
      <c r="V2224" s="1060" t="s">
        <v>620</v>
      </c>
      <c r="W2224" s="1060"/>
      <c r="X2224" s="1078" t="s">
        <v>1680</v>
      </c>
      <c r="Y2224" s="134" t="str">
        <f t="shared" ref="Y2224:Y2345" si="75">IF(AJ2224&lt;&gt;"-_-",VLOOKUP(AJ2224,umgi_meta,11,FALSE),"")</f>
        <v/>
      </c>
      <c r="Z2224" s="1079" t="s">
        <v>1680</v>
      </c>
      <c r="AA2224" s="1079" t="s">
        <v>1680</v>
      </c>
      <c r="AB2224" s="1079" t="s">
        <v>1680</v>
      </c>
      <c r="AC2224" s="20" t="str">
        <f t="shared" si="73"/>
        <v/>
      </c>
      <c r="AD2224" s="1079" t="s">
        <v>1680</v>
      </c>
      <c r="AE2224" s="1076" t="s">
        <v>1680</v>
      </c>
      <c r="AF2224" s="1079" t="s">
        <v>1680</v>
      </c>
      <c r="AG2224" s="1079" t="s">
        <v>1680</v>
      </c>
      <c r="AH2224" s="1079" t="s">
        <v>1680</v>
      </c>
      <c r="AI2224" s="1076" t="s">
        <v>1680</v>
      </c>
      <c r="AJ2224" s="541" t="str">
        <f t="shared" si="74"/>
        <v>-_-</v>
      </c>
      <c r="AK2224" s="1079" t="s">
        <v>1680</v>
      </c>
      <c r="AL2224" s="1079" t="s">
        <v>1680</v>
      </c>
      <c r="AM2224" s="1079" t="s">
        <v>1680</v>
      </c>
      <c r="AN2224" s="1079" t="s">
        <v>1680</v>
      </c>
      <c r="AO2224" s="1079" t="s">
        <v>1680</v>
      </c>
      <c r="AP2224" s="1079" t="s">
        <v>1680</v>
      </c>
      <c r="AQ2224" s="1079" t="s">
        <v>1680</v>
      </c>
      <c r="AR2224" s="1079" t="s">
        <v>1680</v>
      </c>
      <c r="AS2224" s="1079" t="s">
        <v>1680</v>
      </c>
      <c r="AT2224" s="1079" t="s">
        <v>1680</v>
      </c>
      <c r="AU2224" s="1079" t="s">
        <v>1680</v>
      </c>
      <c r="AV2224" s="1079" t="s">
        <v>1680</v>
      </c>
      <c r="AW2224" s="1079" t="s">
        <v>1680</v>
      </c>
    </row>
    <row r="2225" spans="1:49" s="11" customFormat="1" ht="25.5" customHeight="1" outlineLevel="3">
      <c r="A2225" s="1069" t="s">
        <v>643</v>
      </c>
      <c r="B2225" s="708" t="s">
        <v>277</v>
      </c>
      <c r="C2225" s="716" t="s">
        <v>1073</v>
      </c>
      <c r="D2225" s="1316" t="s">
        <v>627</v>
      </c>
      <c r="E2225" s="2008" t="s">
        <v>481</v>
      </c>
      <c r="F2225" s="2009"/>
      <c r="G2225" s="2009"/>
      <c r="H2225" s="2009"/>
      <c r="I2225" s="815"/>
      <c r="J2225" s="815"/>
      <c r="K2225" s="822"/>
      <c r="L2225" s="740" t="s">
        <v>1680</v>
      </c>
      <c r="M2225" s="542" t="s">
        <v>482</v>
      </c>
      <c r="N2225" s="27">
        <v>1</v>
      </c>
      <c r="O2225" s="702" t="s">
        <v>1680</v>
      </c>
      <c r="P2225" s="702"/>
      <c r="Q2225" s="1118"/>
      <c r="R2225" s="1060" t="s">
        <v>9102</v>
      </c>
      <c r="S2225" s="1132"/>
      <c r="T2225" s="1060" t="s">
        <v>9100</v>
      </c>
      <c r="U2225" s="1060"/>
      <c r="V2225" s="1060" t="s">
        <v>482</v>
      </c>
      <c r="W2225" s="1060"/>
      <c r="X2225" s="1078" t="s">
        <v>1680</v>
      </c>
      <c r="Y2225" s="134" t="str">
        <f t="shared" si="75"/>
        <v/>
      </c>
      <c r="Z2225" s="1079" t="s">
        <v>1680</v>
      </c>
      <c r="AA2225" s="1079" t="s">
        <v>1680</v>
      </c>
      <c r="AB2225" s="1079" t="s">
        <v>1680</v>
      </c>
      <c r="AC2225" s="20" t="str">
        <f t="shared" si="73"/>
        <v/>
      </c>
      <c r="AD2225" s="1079" t="s">
        <v>1680</v>
      </c>
      <c r="AE2225" s="1076" t="s">
        <v>1680</v>
      </c>
      <c r="AF2225" s="1079" t="s">
        <v>1680</v>
      </c>
      <c r="AG2225" s="1079" t="s">
        <v>1680</v>
      </c>
      <c r="AH2225" s="1079" t="s">
        <v>1680</v>
      </c>
      <c r="AI2225" s="1076" t="s">
        <v>1680</v>
      </c>
      <c r="AJ2225" s="541" t="str">
        <f t="shared" si="74"/>
        <v>-_-</v>
      </c>
      <c r="AK2225" s="1079" t="s">
        <v>1680</v>
      </c>
      <c r="AL2225" s="1079" t="s">
        <v>1680</v>
      </c>
      <c r="AM2225" s="1079" t="s">
        <v>1680</v>
      </c>
      <c r="AN2225" s="1079" t="s">
        <v>1680</v>
      </c>
      <c r="AO2225" s="1079" t="s">
        <v>1680</v>
      </c>
      <c r="AP2225" s="1079" t="s">
        <v>1680</v>
      </c>
      <c r="AQ2225" s="1079" t="s">
        <v>1680</v>
      </c>
      <c r="AR2225" s="1079" t="s">
        <v>1680</v>
      </c>
      <c r="AS2225" s="1079" t="s">
        <v>1680</v>
      </c>
      <c r="AT2225" s="1079" t="s">
        <v>1680</v>
      </c>
      <c r="AU2225" s="1079" t="s">
        <v>1680</v>
      </c>
      <c r="AV2225" s="1079" t="s">
        <v>1680</v>
      </c>
      <c r="AW2225" s="1079" t="s">
        <v>1680</v>
      </c>
    </row>
    <row r="2226" spans="1:49" s="11" customFormat="1" ht="25.5" customHeight="1" outlineLevel="3">
      <c r="A2226" s="1069" t="s">
        <v>643</v>
      </c>
      <c r="B2226" s="708" t="s">
        <v>277</v>
      </c>
      <c r="C2226" s="716" t="s">
        <v>1073</v>
      </c>
      <c r="D2226" s="1316" t="s">
        <v>627</v>
      </c>
      <c r="E2226" s="131" t="s">
        <v>621</v>
      </c>
      <c r="F2226" s="815"/>
      <c r="G2226" s="815"/>
      <c r="H2226" s="815"/>
      <c r="I2226" s="815"/>
      <c r="J2226" s="815"/>
      <c r="K2226" s="822"/>
      <c r="L2226" s="24" t="s">
        <v>253</v>
      </c>
      <c r="M2226" s="542" t="s">
        <v>254</v>
      </c>
      <c r="N2226" s="27" t="s">
        <v>464</v>
      </c>
      <c r="O2226" s="702" t="s">
        <v>1680</v>
      </c>
      <c r="P2226" s="702"/>
      <c r="Q2226" s="1118"/>
      <c r="R2226" s="1060" t="s">
        <v>9102</v>
      </c>
      <c r="S2226" s="1132"/>
      <c r="T2226" s="1060" t="s">
        <v>9100</v>
      </c>
      <c r="U2226" s="1060"/>
      <c r="V2226" s="1060" t="s">
        <v>254</v>
      </c>
      <c r="W2226" s="1060"/>
      <c r="X2226" s="1078" t="s">
        <v>1680</v>
      </c>
      <c r="Y2226" s="134" t="str">
        <f t="shared" si="75"/>
        <v/>
      </c>
      <c r="Z2226" s="1079" t="s">
        <v>1680</v>
      </c>
      <c r="AA2226" s="1079" t="s">
        <v>1680</v>
      </c>
      <c r="AB2226" s="1079" t="s">
        <v>1680</v>
      </c>
      <c r="AC2226" s="20" t="str">
        <f t="shared" si="73"/>
        <v/>
      </c>
      <c r="AD2226" s="1079" t="s">
        <v>1680</v>
      </c>
      <c r="AE2226" s="1076" t="s">
        <v>1680</v>
      </c>
      <c r="AF2226" s="1079" t="s">
        <v>1680</v>
      </c>
      <c r="AG2226" s="1079" t="s">
        <v>1680</v>
      </c>
      <c r="AH2226" s="1079" t="s">
        <v>1680</v>
      </c>
      <c r="AI2226" s="1076" t="s">
        <v>1680</v>
      </c>
      <c r="AJ2226" s="541" t="str">
        <f t="shared" si="74"/>
        <v>-_-</v>
      </c>
      <c r="AK2226" s="1079" t="s">
        <v>1680</v>
      </c>
      <c r="AL2226" s="1079" t="s">
        <v>1680</v>
      </c>
      <c r="AM2226" s="1079" t="s">
        <v>1680</v>
      </c>
      <c r="AN2226" s="1079" t="s">
        <v>1680</v>
      </c>
      <c r="AO2226" s="1079" t="s">
        <v>1680</v>
      </c>
      <c r="AP2226" s="1079" t="s">
        <v>1680</v>
      </c>
      <c r="AQ2226" s="1079" t="s">
        <v>1680</v>
      </c>
      <c r="AR2226" s="1079" t="s">
        <v>1680</v>
      </c>
      <c r="AS2226" s="1079" t="s">
        <v>1680</v>
      </c>
      <c r="AT2226" s="1079" t="s">
        <v>1680</v>
      </c>
      <c r="AU2226" s="1079" t="s">
        <v>1680</v>
      </c>
      <c r="AV2226" s="1079" t="s">
        <v>1680</v>
      </c>
      <c r="AW2226" s="1079" t="s">
        <v>1680</v>
      </c>
    </row>
    <row r="2227" spans="1:49" s="11" customFormat="1" ht="25.5" customHeight="1" outlineLevel="4">
      <c r="A2227" s="1069" t="s">
        <v>643</v>
      </c>
      <c r="B2227" s="708" t="s">
        <v>277</v>
      </c>
      <c r="C2227" s="716" t="s">
        <v>1073</v>
      </c>
      <c r="D2227" s="1316" t="s">
        <v>627</v>
      </c>
      <c r="E2227" s="712" t="s">
        <v>621</v>
      </c>
      <c r="F2227" s="38" t="s">
        <v>424</v>
      </c>
      <c r="G2227" s="815"/>
      <c r="H2227" s="815"/>
      <c r="I2227" s="815"/>
      <c r="J2227" s="815"/>
      <c r="K2227" s="822"/>
      <c r="L2227" s="24" t="s">
        <v>408</v>
      </c>
      <c r="M2227" s="542" t="s">
        <v>622</v>
      </c>
      <c r="N2227" s="27" t="s">
        <v>412</v>
      </c>
      <c r="O2227" s="702" t="s">
        <v>1680</v>
      </c>
      <c r="P2227" s="702"/>
      <c r="Q2227" s="1118"/>
      <c r="R2227" s="1060" t="s">
        <v>9102</v>
      </c>
      <c r="S2227" s="1132"/>
      <c r="T2227" s="1060" t="s">
        <v>9100</v>
      </c>
      <c r="U2227" s="1060"/>
      <c r="V2227" s="1060" t="s">
        <v>622</v>
      </c>
      <c r="W2227" s="1060"/>
      <c r="X2227" s="1078" t="s">
        <v>1680</v>
      </c>
      <c r="Y2227" s="134" t="str">
        <f t="shared" si="75"/>
        <v/>
      </c>
      <c r="Z2227" s="1079" t="s">
        <v>1680</v>
      </c>
      <c r="AA2227" s="1079" t="s">
        <v>1680</v>
      </c>
      <c r="AB2227" s="1079" t="s">
        <v>1680</v>
      </c>
      <c r="AC2227" s="20" t="str">
        <f t="shared" si="73"/>
        <v/>
      </c>
      <c r="AD2227" s="1079" t="s">
        <v>1680</v>
      </c>
      <c r="AE2227" s="1076" t="s">
        <v>1680</v>
      </c>
      <c r="AF2227" s="1079" t="s">
        <v>1680</v>
      </c>
      <c r="AG2227" s="1079" t="s">
        <v>1680</v>
      </c>
      <c r="AH2227" s="1079" t="s">
        <v>1680</v>
      </c>
      <c r="AI2227" s="1076" t="s">
        <v>1680</v>
      </c>
      <c r="AJ2227" s="541" t="str">
        <f t="shared" si="74"/>
        <v>-_-</v>
      </c>
      <c r="AK2227" s="1079" t="s">
        <v>1680</v>
      </c>
      <c r="AL2227" s="1079" t="s">
        <v>1680</v>
      </c>
      <c r="AM2227" s="1079" t="s">
        <v>1680</v>
      </c>
      <c r="AN2227" s="1079" t="s">
        <v>1680</v>
      </c>
      <c r="AO2227" s="1079" t="s">
        <v>1680</v>
      </c>
      <c r="AP2227" s="1079" t="s">
        <v>1680</v>
      </c>
      <c r="AQ2227" s="1079" t="s">
        <v>1680</v>
      </c>
      <c r="AR2227" s="1079" t="s">
        <v>1680</v>
      </c>
      <c r="AS2227" s="1079" t="s">
        <v>1680</v>
      </c>
      <c r="AT2227" s="1079" t="s">
        <v>1680</v>
      </c>
      <c r="AU2227" s="1079" t="s">
        <v>1680</v>
      </c>
      <c r="AV2227" s="1079" t="s">
        <v>1680</v>
      </c>
      <c r="AW2227" s="1079" t="s">
        <v>1680</v>
      </c>
    </row>
    <row r="2228" spans="1:49" s="11" customFormat="1" ht="25.5" customHeight="1" outlineLevel="4">
      <c r="A2228" s="1069" t="s">
        <v>643</v>
      </c>
      <c r="B2228" s="708" t="s">
        <v>277</v>
      </c>
      <c r="C2228" s="716" t="s">
        <v>1073</v>
      </c>
      <c r="D2228" s="1316" t="s">
        <v>627</v>
      </c>
      <c r="E2228" s="738" t="s">
        <v>621</v>
      </c>
      <c r="F2228" s="38" t="s">
        <v>486</v>
      </c>
      <c r="G2228" s="815"/>
      <c r="H2228" s="815"/>
      <c r="I2228" s="815"/>
      <c r="J2228" s="815"/>
      <c r="K2228" s="822"/>
      <c r="L2228" s="24" t="s">
        <v>408</v>
      </c>
      <c r="M2228" s="542" t="s">
        <v>623</v>
      </c>
      <c r="N2228" s="27" t="s">
        <v>412</v>
      </c>
      <c r="O2228" s="702" t="s">
        <v>1680</v>
      </c>
      <c r="P2228" s="702"/>
      <c r="Q2228" s="1118"/>
      <c r="R2228" s="1060" t="s">
        <v>9102</v>
      </c>
      <c r="S2228" s="1132"/>
      <c r="T2228" s="1060" t="s">
        <v>9100</v>
      </c>
      <c r="U2228" s="1060"/>
      <c r="V2228" s="1060" t="s">
        <v>623</v>
      </c>
      <c r="W2228" s="1060"/>
      <c r="X2228" s="1078" t="s">
        <v>1680</v>
      </c>
      <c r="Y2228" s="134" t="str">
        <f t="shared" si="75"/>
        <v/>
      </c>
      <c r="Z2228" s="1079" t="s">
        <v>1680</v>
      </c>
      <c r="AA2228" s="1079" t="s">
        <v>1680</v>
      </c>
      <c r="AB2228" s="1079" t="s">
        <v>1680</v>
      </c>
      <c r="AC2228" s="20" t="str">
        <f t="shared" si="73"/>
        <v/>
      </c>
      <c r="AD2228" s="1079" t="s">
        <v>1680</v>
      </c>
      <c r="AE2228" s="1076" t="s">
        <v>1680</v>
      </c>
      <c r="AF2228" s="1079" t="s">
        <v>1680</v>
      </c>
      <c r="AG2228" s="1079" t="s">
        <v>1680</v>
      </c>
      <c r="AH2228" s="1079" t="s">
        <v>1680</v>
      </c>
      <c r="AI2228" s="1076" t="s">
        <v>1680</v>
      </c>
      <c r="AJ2228" s="541" t="str">
        <f t="shared" si="74"/>
        <v>-_-</v>
      </c>
      <c r="AK2228" s="1079" t="s">
        <v>1680</v>
      </c>
      <c r="AL2228" s="1079" t="s">
        <v>1680</v>
      </c>
      <c r="AM2228" s="1079" t="s">
        <v>1680</v>
      </c>
      <c r="AN2228" s="1079" t="s">
        <v>1680</v>
      </c>
      <c r="AO2228" s="1079" t="s">
        <v>1680</v>
      </c>
      <c r="AP2228" s="1079" t="s">
        <v>1680</v>
      </c>
      <c r="AQ2228" s="1079" t="s">
        <v>1680</v>
      </c>
      <c r="AR2228" s="1079" t="s">
        <v>1680</v>
      </c>
      <c r="AS2228" s="1079" t="s">
        <v>1680</v>
      </c>
      <c r="AT2228" s="1079" t="s">
        <v>1680</v>
      </c>
      <c r="AU2228" s="1079" t="s">
        <v>1680</v>
      </c>
      <c r="AV2228" s="1079" t="s">
        <v>1680</v>
      </c>
      <c r="AW2228" s="1079" t="s">
        <v>1680</v>
      </c>
    </row>
    <row r="2229" spans="1:49" s="11" customFormat="1" ht="12.75" customHeight="1" outlineLevel="4">
      <c r="A2229" s="1069" t="s">
        <v>643</v>
      </c>
      <c r="B2229" s="708" t="s">
        <v>277</v>
      </c>
      <c r="C2229" s="716" t="s">
        <v>1073</v>
      </c>
      <c r="D2229" s="1316" t="s">
        <v>627</v>
      </c>
      <c r="E2229" s="1318" t="s">
        <v>10409</v>
      </c>
      <c r="F2229" s="44"/>
      <c r="G2229" s="1304"/>
      <c r="H2229" s="1304"/>
      <c r="I2229" s="1304"/>
      <c r="J2229" s="1304"/>
      <c r="K2229" s="856"/>
      <c r="L2229" s="36" t="s">
        <v>457</v>
      </c>
      <c r="M2229" s="542" t="s">
        <v>10407</v>
      </c>
      <c r="N2229" s="27" t="s">
        <v>412</v>
      </c>
      <c r="O2229" s="702"/>
      <c r="P2229" s="701" t="s">
        <v>539</v>
      </c>
      <c r="Q2229" s="1118" t="s">
        <v>10563</v>
      </c>
      <c r="R2229" s="1301"/>
      <c r="S2229" s="1301"/>
      <c r="T2229" s="1301"/>
      <c r="U2229" s="1301"/>
      <c r="V2229" s="1301"/>
      <c r="W2229" s="1301"/>
      <c r="X2229" s="1078"/>
      <c r="Y2229" s="134"/>
      <c r="Z2229" s="1079"/>
      <c r="AA2229" s="1079"/>
      <c r="AB2229" s="1079"/>
      <c r="AC2229" s="20"/>
      <c r="AD2229" s="1079"/>
      <c r="AE2229" s="1076"/>
      <c r="AF2229" s="1079"/>
      <c r="AG2229" s="1079"/>
      <c r="AH2229" s="1079"/>
      <c r="AI2229" s="1076"/>
      <c r="AJ2229" s="541"/>
      <c r="AK2229" s="1079"/>
      <c r="AL2229" s="1079"/>
      <c r="AM2229" s="1079"/>
      <c r="AN2229" s="1079"/>
      <c r="AO2229" s="1079"/>
      <c r="AP2229" s="1079"/>
      <c r="AQ2229" s="1079"/>
      <c r="AR2229" s="1079"/>
      <c r="AS2229" s="1079"/>
      <c r="AT2229" s="1079"/>
      <c r="AU2229" s="1079"/>
      <c r="AV2229" s="1079"/>
      <c r="AW2229" s="1079"/>
    </row>
    <row r="2230" spans="1:49" s="11" customFormat="1" ht="12.75" customHeight="1" outlineLevel="4">
      <c r="A2230" s="1069" t="s">
        <v>643</v>
      </c>
      <c r="B2230" s="708" t="s">
        <v>277</v>
      </c>
      <c r="C2230" s="716" t="s">
        <v>1073</v>
      </c>
      <c r="D2230" s="1316" t="s">
        <v>627</v>
      </c>
      <c r="E2230" s="1318" t="s">
        <v>10410</v>
      </c>
      <c r="F2230" s="44"/>
      <c r="G2230" s="1304"/>
      <c r="H2230" s="1304"/>
      <c r="I2230" s="1304"/>
      <c r="J2230" s="1304"/>
      <c r="K2230" s="856"/>
      <c r="L2230" s="36" t="s">
        <v>457</v>
      </c>
      <c r="M2230" s="542" t="s">
        <v>10408</v>
      </c>
      <c r="N2230" s="27" t="s">
        <v>412</v>
      </c>
      <c r="O2230" s="702"/>
      <c r="P2230" s="701" t="s">
        <v>539</v>
      </c>
      <c r="Q2230" s="1118" t="s">
        <v>10563</v>
      </c>
      <c r="R2230" s="1301"/>
      <c r="S2230" s="1301"/>
      <c r="T2230" s="1301"/>
      <c r="U2230" s="1301"/>
      <c r="V2230" s="1301"/>
      <c r="W2230" s="1301"/>
      <c r="X2230" s="1078"/>
      <c r="Y2230" s="134"/>
      <c r="Z2230" s="1079"/>
      <c r="AA2230" s="1079"/>
      <c r="AB2230" s="1079"/>
      <c r="AC2230" s="20"/>
      <c r="AD2230" s="1079"/>
      <c r="AE2230" s="1076"/>
      <c r="AF2230" s="1079"/>
      <c r="AG2230" s="1079"/>
      <c r="AH2230" s="1079"/>
      <c r="AI2230" s="1076"/>
      <c r="AJ2230" s="541"/>
      <c r="AK2230" s="1079"/>
      <c r="AL2230" s="1079"/>
      <c r="AM2230" s="1079"/>
      <c r="AN2230" s="1079"/>
      <c r="AO2230" s="1079"/>
      <c r="AP2230" s="1079"/>
      <c r="AQ2230" s="1079"/>
      <c r="AR2230" s="1079"/>
      <c r="AS2230" s="1079"/>
      <c r="AT2230" s="1079"/>
      <c r="AU2230" s="1079"/>
      <c r="AV2230" s="1079"/>
      <c r="AW2230" s="1079"/>
    </row>
    <row r="2231" spans="1:49" s="11" customFormat="1" ht="12.75" customHeight="1" outlineLevel="4">
      <c r="A2231" s="1069" t="s">
        <v>643</v>
      </c>
      <c r="B2231" s="708" t="s">
        <v>277</v>
      </c>
      <c r="C2231" s="716" t="s">
        <v>1073</v>
      </c>
      <c r="D2231" s="1316" t="s">
        <v>627</v>
      </c>
      <c r="E2231" s="1318" t="s">
        <v>10411</v>
      </c>
      <c r="F2231" s="44"/>
      <c r="G2231" s="1304"/>
      <c r="H2231" s="1304"/>
      <c r="I2231" s="1304"/>
      <c r="J2231" s="1304"/>
      <c r="K2231" s="856"/>
      <c r="L2231" s="36" t="s">
        <v>84</v>
      </c>
      <c r="M2231" s="542" t="s">
        <v>10412</v>
      </c>
      <c r="N2231" s="27" t="s">
        <v>464</v>
      </c>
      <c r="O2231" s="702"/>
      <c r="P2231" s="701" t="s">
        <v>539</v>
      </c>
      <c r="Q2231" s="1118" t="s">
        <v>10563</v>
      </c>
      <c r="R2231" s="1301"/>
      <c r="S2231" s="1301"/>
      <c r="T2231" s="1301"/>
      <c r="U2231" s="1301"/>
      <c r="V2231" s="1301"/>
      <c r="W2231" s="1301"/>
      <c r="X2231" s="1078"/>
      <c r="Y2231" s="134"/>
      <c r="Z2231" s="1079"/>
      <c r="AA2231" s="1079"/>
      <c r="AB2231" s="1079"/>
      <c r="AC2231" s="20"/>
      <c r="AD2231" s="1079"/>
      <c r="AE2231" s="1076"/>
      <c r="AF2231" s="1079"/>
      <c r="AG2231" s="1079"/>
      <c r="AH2231" s="1079"/>
      <c r="AI2231" s="1076"/>
      <c r="AJ2231" s="541"/>
      <c r="AK2231" s="1079"/>
      <c r="AL2231" s="1079"/>
      <c r="AM2231" s="1079"/>
      <c r="AN2231" s="1079"/>
      <c r="AO2231" s="1079"/>
      <c r="AP2231" s="1079"/>
      <c r="AQ2231" s="1079"/>
      <c r="AR2231" s="1079"/>
      <c r="AS2231" s="1079"/>
      <c r="AT2231" s="1079"/>
      <c r="AU2231" s="1079"/>
      <c r="AV2231" s="1079"/>
      <c r="AW2231" s="1079"/>
    </row>
    <row r="2232" spans="1:49" s="11" customFormat="1" ht="12.75" customHeight="1" outlineLevel="4">
      <c r="A2232" s="1069" t="s">
        <v>643</v>
      </c>
      <c r="B2232" s="708" t="s">
        <v>277</v>
      </c>
      <c r="C2232" s="716" t="s">
        <v>1073</v>
      </c>
      <c r="D2232" s="1316" t="s">
        <v>627</v>
      </c>
      <c r="E2232" s="1318" t="s">
        <v>10413</v>
      </c>
      <c r="F2232" s="44"/>
      <c r="G2232" s="1304"/>
      <c r="H2232" s="1304"/>
      <c r="I2232" s="1304"/>
      <c r="J2232" s="1304"/>
      <c r="K2232" s="856"/>
      <c r="L2232" s="36" t="s">
        <v>408</v>
      </c>
      <c r="M2232" s="542" t="s">
        <v>10414</v>
      </c>
      <c r="N2232" s="27" t="s">
        <v>464</v>
      </c>
      <c r="O2232" s="702"/>
      <c r="P2232" s="701" t="s">
        <v>539</v>
      </c>
      <c r="Q2232" s="1118" t="s">
        <v>10563</v>
      </c>
      <c r="R2232" s="1301"/>
      <c r="S2232" s="1301"/>
      <c r="T2232" s="1301"/>
      <c r="U2232" s="1301"/>
      <c r="V2232" s="1301"/>
      <c r="W2232" s="1301"/>
      <c r="X2232" s="1078"/>
      <c r="Y2232" s="134"/>
      <c r="Z2232" s="1079"/>
      <c r="AA2232" s="1079"/>
      <c r="AB2232" s="1079"/>
      <c r="AC2232" s="20"/>
      <c r="AD2232" s="1079"/>
      <c r="AE2232" s="1076"/>
      <c r="AF2232" s="1079"/>
      <c r="AG2232" s="1079"/>
      <c r="AH2232" s="1079"/>
      <c r="AI2232" s="1076"/>
      <c r="AJ2232" s="541"/>
      <c r="AK2232" s="1079"/>
      <c r="AL2232" s="1079"/>
      <c r="AM2232" s="1079"/>
      <c r="AN2232" s="1079"/>
      <c r="AO2232" s="1079"/>
      <c r="AP2232" s="1079"/>
      <c r="AQ2232" s="1079"/>
      <c r="AR2232" s="1079"/>
      <c r="AS2232" s="1079"/>
      <c r="AT2232" s="1079"/>
      <c r="AU2232" s="1079"/>
      <c r="AV2232" s="1079"/>
      <c r="AW2232" s="1079"/>
    </row>
    <row r="2233" spans="1:49" s="11" customFormat="1" ht="12.75" customHeight="1" outlineLevel="4">
      <c r="A2233" s="1069" t="s">
        <v>643</v>
      </c>
      <c r="B2233" s="708" t="s">
        <v>277</v>
      </c>
      <c r="C2233" s="716" t="s">
        <v>1073</v>
      </c>
      <c r="D2233" s="1316" t="s">
        <v>627</v>
      </c>
      <c r="E2233" s="1319" t="s">
        <v>10429</v>
      </c>
      <c r="F2233" s="44"/>
      <c r="G2233" s="1304"/>
      <c r="H2233" s="1304"/>
      <c r="I2233" s="1304"/>
      <c r="J2233" s="1304"/>
      <c r="K2233" s="856"/>
      <c r="L2233" s="36" t="s">
        <v>10415</v>
      </c>
      <c r="M2233" s="542" t="s">
        <v>10416</v>
      </c>
      <c r="N2233" s="27" t="s">
        <v>412</v>
      </c>
      <c r="O2233" s="702"/>
      <c r="P2233" s="701" t="s">
        <v>539</v>
      </c>
      <c r="Q2233" s="1118" t="s">
        <v>10563</v>
      </c>
      <c r="R2233" s="1301"/>
      <c r="S2233" s="1301"/>
      <c r="T2233" s="1301"/>
      <c r="U2233" s="1301"/>
      <c r="V2233" s="1301"/>
      <c r="W2233" s="1301"/>
      <c r="X2233" s="1078"/>
      <c r="Y2233" s="134"/>
      <c r="Z2233" s="1079"/>
      <c r="AA2233" s="1079"/>
      <c r="AB2233" s="1079"/>
      <c r="AC2233" s="20"/>
      <c r="AD2233" s="1079"/>
      <c r="AE2233" s="1076"/>
      <c r="AF2233" s="1079"/>
      <c r="AG2233" s="1079"/>
      <c r="AH2233" s="1079"/>
      <c r="AI2233" s="1076"/>
      <c r="AJ2233" s="541"/>
      <c r="AK2233" s="1079"/>
      <c r="AL2233" s="1079"/>
      <c r="AM2233" s="1079"/>
      <c r="AN2233" s="1079"/>
      <c r="AO2233" s="1079"/>
      <c r="AP2233" s="1079"/>
      <c r="AQ2233" s="1079"/>
      <c r="AR2233" s="1079"/>
      <c r="AS2233" s="1079"/>
      <c r="AT2233" s="1079"/>
      <c r="AU2233" s="1079"/>
      <c r="AV2233" s="1079"/>
      <c r="AW2233" s="1079"/>
    </row>
    <row r="2234" spans="1:49" s="11" customFormat="1" ht="12.75" customHeight="1" outlineLevel="4">
      <c r="A2234" s="1069" t="s">
        <v>643</v>
      </c>
      <c r="B2234" s="708" t="s">
        <v>277</v>
      </c>
      <c r="C2234" s="716" t="s">
        <v>1073</v>
      </c>
      <c r="D2234" s="1316" t="s">
        <v>627</v>
      </c>
      <c r="E2234" s="1351" t="s">
        <v>10429</v>
      </c>
      <c r="F2234" s="58" t="s">
        <v>10417</v>
      </c>
      <c r="G2234" s="1304"/>
      <c r="H2234" s="1304"/>
      <c r="I2234" s="1304"/>
      <c r="J2234" s="1304"/>
      <c r="K2234" s="856"/>
      <c r="L2234" s="36" t="s">
        <v>96</v>
      </c>
      <c r="M2234" s="542" t="s">
        <v>10418</v>
      </c>
      <c r="N2234" s="27" t="s">
        <v>442</v>
      </c>
      <c r="O2234" s="702"/>
      <c r="P2234" s="701" t="s">
        <v>539</v>
      </c>
      <c r="Q2234" s="1118" t="s">
        <v>10563</v>
      </c>
      <c r="R2234" s="1301"/>
      <c r="S2234" s="1301"/>
      <c r="T2234" s="1301"/>
      <c r="U2234" s="1301"/>
      <c r="V2234" s="1301"/>
      <c r="W2234" s="1301"/>
      <c r="X2234" s="1078"/>
      <c r="Y2234" s="134"/>
      <c r="Z2234" s="1079"/>
      <c r="AA2234" s="1079"/>
      <c r="AB2234" s="1079"/>
      <c r="AC2234" s="20"/>
      <c r="AD2234" s="1079"/>
      <c r="AE2234" s="1076"/>
      <c r="AF2234" s="1079"/>
      <c r="AG2234" s="1079"/>
      <c r="AH2234" s="1079"/>
      <c r="AI2234" s="1076"/>
      <c r="AJ2234" s="541"/>
      <c r="AK2234" s="1079"/>
      <c r="AL2234" s="1079"/>
      <c r="AM2234" s="1079"/>
      <c r="AN2234" s="1079"/>
      <c r="AO2234" s="1079"/>
      <c r="AP2234" s="1079"/>
      <c r="AQ2234" s="1079"/>
      <c r="AR2234" s="1079"/>
      <c r="AS2234" s="1079"/>
      <c r="AT2234" s="1079"/>
      <c r="AU2234" s="1079"/>
      <c r="AV2234" s="1079"/>
      <c r="AW2234" s="1079"/>
    </row>
    <row r="2235" spans="1:49" s="11" customFormat="1" ht="12.75" customHeight="1" outlineLevel="4">
      <c r="A2235" s="1069" t="s">
        <v>643</v>
      </c>
      <c r="B2235" s="708" t="s">
        <v>277</v>
      </c>
      <c r="C2235" s="716" t="s">
        <v>1073</v>
      </c>
      <c r="D2235" s="1316" t="s">
        <v>627</v>
      </c>
      <c r="E2235" s="1352" t="s">
        <v>10429</v>
      </c>
      <c r="F2235" s="1438" t="s">
        <v>10417</v>
      </c>
      <c r="G2235" s="44" t="s">
        <v>424</v>
      </c>
      <c r="H2235" s="1304"/>
      <c r="I2235" s="1304"/>
      <c r="J2235" s="1304"/>
      <c r="K2235" s="856"/>
      <c r="L2235" s="36" t="s">
        <v>408</v>
      </c>
      <c r="M2235" s="542" t="s">
        <v>622</v>
      </c>
      <c r="N2235" s="27" t="s">
        <v>412</v>
      </c>
      <c r="O2235" s="702"/>
      <c r="P2235" s="701" t="s">
        <v>539</v>
      </c>
      <c r="Q2235" s="1118" t="s">
        <v>10563</v>
      </c>
      <c r="R2235" s="1301"/>
      <c r="S2235" s="1301"/>
      <c r="T2235" s="1301"/>
      <c r="U2235" s="1301"/>
      <c r="V2235" s="1301"/>
      <c r="W2235" s="1301"/>
      <c r="X2235" s="1078"/>
      <c r="Y2235" s="134"/>
      <c r="Z2235" s="1079"/>
      <c r="AA2235" s="1079"/>
      <c r="AB2235" s="1079"/>
      <c r="AC2235" s="20"/>
      <c r="AD2235" s="1079"/>
      <c r="AE2235" s="1076"/>
      <c r="AF2235" s="1079"/>
      <c r="AG2235" s="1079"/>
      <c r="AH2235" s="1079"/>
      <c r="AI2235" s="1076"/>
      <c r="AJ2235" s="541"/>
      <c r="AK2235" s="1079"/>
      <c r="AL2235" s="1079"/>
      <c r="AM2235" s="1079"/>
      <c r="AN2235" s="1079"/>
      <c r="AO2235" s="1079"/>
      <c r="AP2235" s="1079"/>
      <c r="AQ2235" s="1079"/>
      <c r="AR2235" s="1079"/>
      <c r="AS2235" s="1079"/>
      <c r="AT2235" s="1079"/>
      <c r="AU2235" s="1079"/>
      <c r="AV2235" s="1079"/>
      <c r="AW2235" s="1079"/>
    </row>
    <row r="2236" spans="1:49" s="11" customFormat="1" ht="12.75" customHeight="1" outlineLevel="4">
      <c r="A2236" s="1069" t="s">
        <v>643</v>
      </c>
      <c r="B2236" s="708" t="s">
        <v>277</v>
      </c>
      <c r="C2236" s="716" t="s">
        <v>1073</v>
      </c>
      <c r="D2236" s="1316" t="s">
        <v>627</v>
      </c>
      <c r="E2236" s="1352" t="s">
        <v>10429</v>
      </c>
      <c r="F2236" s="1439" t="s">
        <v>10417</v>
      </c>
      <c r="G2236" s="44" t="s">
        <v>486</v>
      </c>
      <c r="H2236" s="1304"/>
      <c r="I2236" s="1304"/>
      <c r="J2236" s="1304"/>
      <c r="K2236" s="856"/>
      <c r="L2236" s="36" t="s">
        <v>408</v>
      </c>
      <c r="M2236" s="542" t="s">
        <v>623</v>
      </c>
      <c r="N2236" s="27" t="s">
        <v>412</v>
      </c>
      <c r="O2236" s="702"/>
      <c r="P2236" s="701" t="s">
        <v>539</v>
      </c>
      <c r="Q2236" s="1118" t="s">
        <v>10563</v>
      </c>
      <c r="R2236" s="1301"/>
      <c r="S2236" s="1301"/>
      <c r="T2236" s="1301"/>
      <c r="U2236" s="1301"/>
      <c r="V2236" s="1301"/>
      <c r="W2236" s="1301"/>
      <c r="X2236" s="1078"/>
      <c r="Y2236" s="134"/>
      <c r="Z2236" s="1079"/>
      <c r="AA2236" s="1079"/>
      <c r="AB2236" s="1079"/>
      <c r="AC2236" s="20"/>
      <c r="AD2236" s="1079"/>
      <c r="AE2236" s="1076"/>
      <c r="AF2236" s="1079"/>
      <c r="AG2236" s="1079"/>
      <c r="AH2236" s="1079"/>
      <c r="AI2236" s="1076"/>
      <c r="AJ2236" s="541"/>
      <c r="AK2236" s="1079"/>
      <c r="AL2236" s="1079"/>
      <c r="AM2236" s="1079"/>
      <c r="AN2236" s="1079"/>
      <c r="AO2236" s="1079"/>
      <c r="AP2236" s="1079"/>
      <c r="AQ2236" s="1079"/>
      <c r="AR2236" s="1079"/>
      <c r="AS2236" s="1079"/>
      <c r="AT2236" s="1079"/>
      <c r="AU2236" s="1079"/>
      <c r="AV2236" s="1079"/>
      <c r="AW2236" s="1079"/>
    </row>
    <row r="2237" spans="1:49" s="11" customFormat="1" ht="12.75" customHeight="1" outlineLevel="4">
      <c r="A2237" s="1069" t="s">
        <v>643</v>
      </c>
      <c r="B2237" s="708" t="s">
        <v>277</v>
      </c>
      <c r="C2237" s="716" t="s">
        <v>1073</v>
      </c>
      <c r="D2237" s="1316" t="s">
        <v>627</v>
      </c>
      <c r="E2237" s="1352" t="s">
        <v>10429</v>
      </c>
      <c r="F2237" s="20" t="s">
        <v>10419</v>
      </c>
      <c r="G2237" s="1304"/>
      <c r="H2237" s="1304"/>
      <c r="I2237" s="1304"/>
      <c r="J2237" s="1304"/>
      <c r="K2237" s="856"/>
      <c r="L2237" s="36" t="s">
        <v>97</v>
      </c>
      <c r="M2237" s="542" t="s">
        <v>98</v>
      </c>
      <c r="N2237" s="27" t="s">
        <v>464</v>
      </c>
      <c r="O2237" s="702"/>
      <c r="P2237" s="701" t="s">
        <v>539</v>
      </c>
      <c r="Q2237" s="1118" t="s">
        <v>10563</v>
      </c>
      <c r="R2237" s="1301"/>
      <c r="S2237" s="1301"/>
      <c r="T2237" s="1301"/>
      <c r="U2237" s="1301"/>
      <c r="V2237" s="1301"/>
      <c r="W2237" s="1301"/>
      <c r="X2237" s="1078"/>
      <c r="Y2237" s="134"/>
      <c r="Z2237" s="1079"/>
      <c r="AA2237" s="1079"/>
      <c r="AB2237" s="1079"/>
      <c r="AC2237" s="20"/>
      <c r="AD2237" s="1079"/>
      <c r="AE2237" s="1076"/>
      <c r="AF2237" s="1079"/>
      <c r="AG2237" s="1079"/>
      <c r="AH2237" s="1079"/>
      <c r="AI2237" s="1076"/>
      <c r="AJ2237" s="541"/>
      <c r="AK2237" s="1079"/>
      <c r="AL2237" s="1079"/>
      <c r="AM2237" s="1079"/>
      <c r="AN2237" s="1079"/>
      <c r="AO2237" s="1079"/>
      <c r="AP2237" s="1079"/>
      <c r="AQ2237" s="1079"/>
      <c r="AR2237" s="1079"/>
      <c r="AS2237" s="1079"/>
      <c r="AT2237" s="1079"/>
      <c r="AU2237" s="1079"/>
      <c r="AV2237" s="1079"/>
      <c r="AW2237" s="1079"/>
    </row>
    <row r="2238" spans="1:49" s="11" customFormat="1" ht="12.75" customHeight="1" outlineLevel="4">
      <c r="A2238" s="1069" t="s">
        <v>643</v>
      </c>
      <c r="B2238" s="708" t="s">
        <v>277</v>
      </c>
      <c r="C2238" s="716" t="s">
        <v>1073</v>
      </c>
      <c r="D2238" s="1316" t="s">
        <v>627</v>
      </c>
      <c r="E2238" s="1352" t="s">
        <v>10429</v>
      </c>
      <c r="F2238" s="1438" t="s">
        <v>10419</v>
      </c>
      <c r="G2238" s="44" t="s">
        <v>424</v>
      </c>
      <c r="H2238" s="1304"/>
      <c r="I2238" s="1304"/>
      <c r="J2238" s="1304"/>
      <c r="K2238" s="856"/>
      <c r="L2238" s="36" t="s">
        <v>408</v>
      </c>
      <c r="M2238" s="542" t="s">
        <v>622</v>
      </c>
      <c r="N2238" s="27" t="s">
        <v>412</v>
      </c>
      <c r="O2238" s="702"/>
      <c r="P2238" s="701" t="s">
        <v>539</v>
      </c>
      <c r="Q2238" s="1118" t="s">
        <v>10563</v>
      </c>
      <c r="R2238" s="1301"/>
      <c r="S2238" s="1301"/>
      <c r="T2238" s="1301"/>
      <c r="U2238" s="1301"/>
      <c r="V2238" s="1301"/>
      <c r="W2238" s="1301"/>
      <c r="X2238" s="1078"/>
      <c r="Y2238" s="134"/>
      <c r="Z2238" s="1079"/>
      <c r="AA2238" s="1079"/>
      <c r="AB2238" s="1079"/>
      <c r="AC2238" s="20"/>
      <c r="AD2238" s="1079"/>
      <c r="AE2238" s="1076"/>
      <c r="AF2238" s="1079"/>
      <c r="AG2238" s="1079"/>
      <c r="AH2238" s="1079"/>
      <c r="AI2238" s="1076"/>
      <c r="AJ2238" s="541"/>
      <c r="AK2238" s="1079"/>
      <c r="AL2238" s="1079"/>
      <c r="AM2238" s="1079"/>
      <c r="AN2238" s="1079"/>
      <c r="AO2238" s="1079"/>
      <c r="AP2238" s="1079"/>
      <c r="AQ2238" s="1079"/>
      <c r="AR2238" s="1079"/>
      <c r="AS2238" s="1079"/>
      <c r="AT2238" s="1079"/>
      <c r="AU2238" s="1079"/>
      <c r="AV2238" s="1079"/>
      <c r="AW2238" s="1079"/>
    </row>
    <row r="2239" spans="1:49" s="11" customFormat="1" ht="12.75" customHeight="1" outlineLevel="4">
      <c r="A2239" s="1069" t="s">
        <v>643</v>
      </c>
      <c r="B2239" s="708" t="s">
        <v>277</v>
      </c>
      <c r="C2239" s="716" t="s">
        <v>1073</v>
      </c>
      <c r="D2239" s="1316" t="s">
        <v>627</v>
      </c>
      <c r="E2239" s="1352" t="s">
        <v>10429</v>
      </c>
      <c r="F2239" s="1439" t="s">
        <v>10419</v>
      </c>
      <c r="G2239" s="44" t="s">
        <v>486</v>
      </c>
      <c r="H2239" s="1304"/>
      <c r="I2239" s="1304"/>
      <c r="J2239" s="1304"/>
      <c r="K2239" s="856"/>
      <c r="L2239" s="36" t="s">
        <v>408</v>
      </c>
      <c r="M2239" s="542" t="s">
        <v>623</v>
      </c>
      <c r="N2239" s="27" t="s">
        <v>412</v>
      </c>
      <c r="O2239" s="702"/>
      <c r="P2239" s="701" t="s">
        <v>539</v>
      </c>
      <c r="Q2239" s="1118" t="s">
        <v>10563</v>
      </c>
      <c r="R2239" s="1301"/>
      <c r="S2239" s="1301"/>
      <c r="T2239" s="1301"/>
      <c r="U2239" s="1301"/>
      <c r="V2239" s="1301"/>
      <c r="W2239" s="1301"/>
      <c r="X2239" s="1078"/>
      <c r="Y2239" s="134"/>
      <c r="Z2239" s="1079"/>
      <c r="AA2239" s="1079"/>
      <c r="AB2239" s="1079"/>
      <c r="AC2239" s="20"/>
      <c r="AD2239" s="1079"/>
      <c r="AE2239" s="1076"/>
      <c r="AF2239" s="1079"/>
      <c r="AG2239" s="1079"/>
      <c r="AH2239" s="1079"/>
      <c r="AI2239" s="1076"/>
      <c r="AJ2239" s="541"/>
      <c r="AK2239" s="1079"/>
      <c r="AL2239" s="1079"/>
      <c r="AM2239" s="1079"/>
      <c r="AN2239" s="1079"/>
      <c r="AO2239" s="1079"/>
      <c r="AP2239" s="1079"/>
      <c r="AQ2239" s="1079"/>
      <c r="AR2239" s="1079"/>
      <c r="AS2239" s="1079"/>
      <c r="AT2239" s="1079"/>
      <c r="AU2239" s="1079"/>
      <c r="AV2239" s="1079"/>
      <c r="AW2239" s="1079"/>
    </row>
    <row r="2240" spans="1:49" s="11" customFormat="1" ht="12.75" customHeight="1" outlineLevel="4">
      <c r="A2240" s="1069" t="s">
        <v>643</v>
      </c>
      <c r="B2240" s="708" t="s">
        <v>277</v>
      </c>
      <c r="C2240" s="716" t="s">
        <v>1073</v>
      </c>
      <c r="D2240" s="1316" t="s">
        <v>627</v>
      </c>
      <c r="E2240" s="1352" t="s">
        <v>10429</v>
      </c>
      <c r="F2240" s="20" t="s">
        <v>10420</v>
      </c>
      <c r="G2240" s="1304"/>
      <c r="H2240" s="1304"/>
      <c r="I2240" s="1304"/>
      <c r="J2240" s="1304"/>
      <c r="K2240" s="856"/>
      <c r="L2240" s="36" t="s">
        <v>108</v>
      </c>
      <c r="M2240" s="542" t="s">
        <v>10421</v>
      </c>
      <c r="N2240" s="1312" t="s">
        <v>10355</v>
      </c>
      <c r="O2240" s="702"/>
      <c r="P2240" s="701" t="s">
        <v>539</v>
      </c>
      <c r="Q2240" s="1118" t="s">
        <v>10563</v>
      </c>
      <c r="R2240" s="1301"/>
      <c r="S2240" s="1301"/>
      <c r="T2240" s="1301"/>
      <c r="U2240" s="1301"/>
      <c r="V2240" s="1301"/>
      <c r="W2240" s="1301"/>
      <c r="X2240" s="1078"/>
      <c r="Y2240" s="134"/>
      <c r="Z2240" s="1079"/>
      <c r="AA2240" s="1079"/>
      <c r="AB2240" s="1079"/>
      <c r="AC2240" s="20"/>
      <c r="AD2240" s="1079"/>
      <c r="AE2240" s="1076"/>
      <c r="AF2240" s="1079"/>
      <c r="AG2240" s="1079"/>
      <c r="AH2240" s="1079"/>
      <c r="AI2240" s="1076"/>
      <c r="AJ2240" s="541"/>
      <c r="AK2240" s="1079"/>
      <c r="AL2240" s="1079"/>
      <c r="AM2240" s="1079"/>
      <c r="AN2240" s="1079"/>
      <c r="AO2240" s="1079"/>
      <c r="AP2240" s="1079"/>
      <c r="AQ2240" s="1079"/>
      <c r="AR2240" s="1079"/>
      <c r="AS2240" s="1079"/>
      <c r="AT2240" s="1079"/>
      <c r="AU2240" s="1079"/>
      <c r="AV2240" s="1079"/>
      <c r="AW2240" s="1079"/>
    </row>
    <row r="2241" spans="1:49" s="11" customFormat="1" ht="12.75" customHeight="1" outlineLevel="4">
      <c r="A2241" s="1069" t="s">
        <v>643</v>
      </c>
      <c r="B2241" s="708" t="s">
        <v>277</v>
      </c>
      <c r="C2241" s="716" t="s">
        <v>1073</v>
      </c>
      <c r="D2241" s="1316" t="s">
        <v>627</v>
      </c>
      <c r="E2241" s="1352" t="s">
        <v>10429</v>
      </c>
      <c r="F2241" s="1438" t="s">
        <v>10420</v>
      </c>
      <c r="G2241" s="131" t="s">
        <v>538</v>
      </c>
      <c r="H2241" s="1414"/>
      <c r="I2241" s="1304"/>
      <c r="J2241" s="1304"/>
      <c r="K2241" s="856"/>
      <c r="L2241" s="1421" t="s">
        <v>1680</v>
      </c>
      <c r="M2241" s="542" t="s">
        <v>482</v>
      </c>
      <c r="N2241" s="37">
        <v>1</v>
      </c>
      <c r="O2241" s="702"/>
      <c r="P2241" s="701" t="s">
        <v>539</v>
      </c>
      <c r="Q2241" s="1118" t="s">
        <v>10563</v>
      </c>
      <c r="R2241" s="1301"/>
      <c r="S2241" s="1301"/>
      <c r="T2241" s="1301"/>
      <c r="U2241" s="1301"/>
      <c r="V2241" s="1301"/>
      <c r="W2241" s="1301"/>
      <c r="X2241" s="1078"/>
      <c r="Y2241" s="134"/>
      <c r="Z2241" s="1079"/>
      <c r="AA2241" s="1079"/>
      <c r="AB2241" s="1079"/>
      <c r="AC2241" s="20"/>
      <c r="AD2241" s="1079"/>
      <c r="AE2241" s="1076"/>
      <c r="AF2241" s="1079"/>
      <c r="AG2241" s="1079"/>
      <c r="AH2241" s="1079"/>
      <c r="AI2241" s="1076"/>
      <c r="AJ2241" s="541"/>
      <c r="AK2241" s="1079"/>
      <c r="AL2241" s="1079"/>
      <c r="AM2241" s="1079"/>
      <c r="AN2241" s="1079"/>
      <c r="AO2241" s="1079"/>
      <c r="AP2241" s="1079"/>
      <c r="AQ2241" s="1079"/>
      <c r="AR2241" s="1079"/>
      <c r="AS2241" s="1079"/>
      <c r="AT2241" s="1079"/>
      <c r="AU2241" s="1079"/>
      <c r="AV2241" s="1079"/>
      <c r="AW2241" s="1079"/>
    </row>
    <row r="2242" spans="1:49" s="11" customFormat="1" ht="12.75" customHeight="1" outlineLevel="4">
      <c r="A2242" s="1069" t="s">
        <v>643</v>
      </c>
      <c r="B2242" s="708" t="s">
        <v>277</v>
      </c>
      <c r="C2242" s="716" t="s">
        <v>1073</v>
      </c>
      <c r="D2242" s="1316" t="s">
        <v>627</v>
      </c>
      <c r="E2242" s="1352" t="s">
        <v>10429</v>
      </c>
      <c r="F2242" s="1440" t="s">
        <v>10420</v>
      </c>
      <c r="G2242" s="2040" t="s">
        <v>539</v>
      </c>
      <c r="H2242" s="1298" t="s">
        <v>546</v>
      </c>
      <c r="I2242" s="1304"/>
      <c r="J2242" s="1304"/>
      <c r="K2242" s="856"/>
      <c r="L2242" s="36" t="s">
        <v>110</v>
      </c>
      <c r="M2242" s="542" t="s">
        <v>547</v>
      </c>
      <c r="N2242" s="37" t="s">
        <v>412</v>
      </c>
      <c r="O2242" s="702"/>
      <c r="P2242" s="701" t="s">
        <v>539</v>
      </c>
      <c r="Q2242" s="1118" t="s">
        <v>10563</v>
      </c>
      <c r="R2242" s="1301"/>
      <c r="S2242" s="1301"/>
      <c r="T2242" s="1301"/>
      <c r="U2242" s="1301"/>
      <c r="V2242" s="1301"/>
      <c r="W2242" s="1301"/>
      <c r="X2242" s="1078"/>
      <c r="Y2242" s="134"/>
      <c r="Z2242" s="1079"/>
      <c r="AA2242" s="1079"/>
      <c r="AB2242" s="1079"/>
      <c r="AC2242" s="20"/>
      <c r="AD2242" s="1079"/>
      <c r="AE2242" s="1076"/>
      <c r="AF2242" s="1079"/>
      <c r="AG2242" s="1079"/>
      <c r="AH2242" s="1079"/>
      <c r="AI2242" s="1076"/>
      <c r="AJ2242" s="541"/>
      <c r="AK2242" s="1079"/>
      <c r="AL2242" s="1079"/>
      <c r="AM2242" s="1079"/>
      <c r="AN2242" s="1079"/>
      <c r="AO2242" s="1079"/>
      <c r="AP2242" s="1079"/>
      <c r="AQ2242" s="1079"/>
      <c r="AR2242" s="1079"/>
      <c r="AS2242" s="1079"/>
      <c r="AT2242" s="1079"/>
      <c r="AU2242" s="1079"/>
      <c r="AV2242" s="1079"/>
      <c r="AW2242" s="1079"/>
    </row>
    <row r="2243" spans="1:49" s="11" customFormat="1" ht="12.75" customHeight="1" outlineLevel="4">
      <c r="A2243" s="1069" t="s">
        <v>643</v>
      </c>
      <c r="B2243" s="708" t="s">
        <v>277</v>
      </c>
      <c r="C2243" s="716" t="s">
        <v>1073</v>
      </c>
      <c r="D2243" s="1316" t="s">
        <v>627</v>
      </c>
      <c r="E2243" s="1352" t="s">
        <v>10429</v>
      </c>
      <c r="F2243" s="1440" t="s">
        <v>10420</v>
      </c>
      <c r="G2243" s="2139"/>
      <c r="H2243" s="1298" t="s">
        <v>548</v>
      </c>
      <c r="I2243" s="1304"/>
      <c r="J2243" s="1304"/>
      <c r="K2243" s="856"/>
      <c r="L2243" s="36" t="s">
        <v>110</v>
      </c>
      <c r="M2243" s="542" t="s">
        <v>549</v>
      </c>
      <c r="N2243" s="37" t="s">
        <v>412</v>
      </c>
      <c r="O2243" s="702"/>
      <c r="P2243" s="701" t="s">
        <v>539</v>
      </c>
      <c r="Q2243" s="1118" t="s">
        <v>10563</v>
      </c>
      <c r="R2243" s="1301"/>
      <c r="S2243" s="1301"/>
      <c r="T2243" s="1301"/>
      <c r="U2243" s="1301"/>
      <c r="V2243" s="1301"/>
      <c r="W2243" s="1301"/>
      <c r="X2243" s="1078"/>
      <c r="Y2243" s="134"/>
      <c r="Z2243" s="1079"/>
      <c r="AA2243" s="1079"/>
      <c r="AB2243" s="1079"/>
      <c r="AC2243" s="20"/>
      <c r="AD2243" s="1079"/>
      <c r="AE2243" s="1076"/>
      <c r="AF2243" s="1079"/>
      <c r="AG2243" s="1079"/>
      <c r="AH2243" s="1079"/>
      <c r="AI2243" s="1076"/>
      <c r="AJ2243" s="541"/>
      <c r="AK2243" s="1079"/>
      <c r="AL2243" s="1079"/>
      <c r="AM2243" s="1079"/>
      <c r="AN2243" s="1079"/>
      <c r="AO2243" s="1079"/>
      <c r="AP2243" s="1079"/>
      <c r="AQ2243" s="1079"/>
      <c r="AR2243" s="1079"/>
      <c r="AS2243" s="1079"/>
      <c r="AT2243" s="1079"/>
      <c r="AU2243" s="1079"/>
      <c r="AV2243" s="1079"/>
      <c r="AW2243" s="1079"/>
    </row>
    <row r="2244" spans="1:49" s="11" customFormat="1" ht="12.75" customHeight="1" outlineLevel="4">
      <c r="A2244" s="1069" t="s">
        <v>643</v>
      </c>
      <c r="B2244" s="708" t="s">
        <v>277</v>
      </c>
      <c r="C2244" s="716" t="s">
        <v>1073</v>
      </c>
      <c r="D2244" s="1316" t="s">
        <v>627</v>
      </c>
      <c r="E2244" s="1352" t="s">
        <v>10429</v>
      </c>
      <c r="F2244" s="1440" t="s">
        <v>10420</v>
      </c>
      <c r="G2244" s="2040" t="s">
        <v>542</v>
      </c>
      <c r="H2244" s="1298" t="s">
        <v>1574</v>
      </c>
      <c r="I2244" s="1304"/>
      <c r="J2244" s="1304"/>
      <c r="K2244" s="856"/>
      <c r="L2244" s="36" t="s">
        <v>1576</v>
      </c>
      <c r="M2244" s="542" t="s">
        <v>1577</v>
      </c>
      <c r="N2244" s="37" t="s">
        <v>412</v>
      </c>
      <c r="O2244" s="702"/>
      <c r="P2244" s="701" t="s">
        <v>539</v>
      </c>
      <c r="Q2244" s="1118" t="s">
        <v>10563</v>
      </c>
      <c r="R2244" s="1301"/>
      <c r="S2244" s="1301"/>
      <c r="T2244" s="1301"/>
      <c r="U2244" s="1301"/>
      <c r="V2244" s="1301"/>
      <c r="W2244" s="1301"/>
      <c r="X2244" s="1078"/>
      <c r="Y2244" s="134"/>
      <c r="Z2244" s="1079"/>
      <c r="AA2244" s="1079"/>
      <c r="AB2244" s="1079"/>
      <c r="AC2244" s="20"/>
      <c r="AD2244" s="1079"/>
      <c r="AE2244" s="1076"/>
      <c r="AF2244" s="1079"/>
      <c r="AG2244" s="1079"/>
      <c r="AH2244" s="1079"/>
      <c r="AI2244" s="1076"/>
      <c r="AJ2244" s="541"/>
      <c r="AK2244" s="1079"/>
      <c r="AL2244" s="1079"/>
      <c r="AM2244" s="1079"/>
      <c r="AN2244" s="1079"/>
      <c r="AO2244" s="1079"/>
      <c r="AP2244" s="1079"/>
      <c r="AQ2244" s="1079"/>
      <c r="AR2244" s="1079"/>
      <c r="AS2244" s="1079"/>
      <c r="AT2244" s="1079"/>
      <c r="AU2244" s="1079"/>
      <c r="AV2244" s="1079"/>
      <c r="AW2244" s="1079"/>
    </row>
    <row r="2245" spans="1:49" s="11" customFormat="1" ht="12.75" customHeight="1" outlineLevel="4">
      <c r="A2245" s="1069" t="s">
        <v>643</v>
      </c>
      <c r="B2245" s="708" t="s">
        <v>277</v>
      </c>
      <c r="C2245" s="716" t="s">
        <v>1073</v>
      </c>
      <c r="D2245" s="1316" t="s">
        <v>627</v>
      </c>
      <c r="E2245" s="1352" t="s">
        <v>10429</v>
      </c>
      <c r="F2245" s="1439" t="s">
        <v>10420</v>
      </c>
      <c r="G2245" s="2139"/>
      <c r="H2245" s="1298" t="s">
        <v>1575</v>
      </c>
      <c r="I2245" s="1304"/>
      <c r="J2245" s="1304"/>
      <c r="K2245" s="856"/>
      <c r="L2245" s="36" t="s">
        <v>1576</v>
      </c>
      <c r="M2245" s="542" t="s">
        <v>1578</v>
      </c>
      <c r="N2245" s="37" t="s">
        <v>412</v>
      </c>
      <c r="O2245" s="702"/>
      <c r="P2245" s="701" t="s">
        <v>539</v>
      </c>
      <c r="Q2245" s="1118" t="s">
        <v>10563</v>
      </c>
      <c r="R2245" s="1301"/>
      <c r="S2245" s="1301"/>
      <c r="T2245" s="1301"/>
      <c r="U2245" s="1301"/>
      <c r="V2245" s="1301"/>
      <c r="W2245" s="1301"/>
      <c r="X2245" s="1078"/>
      <c r="Y2245" s="134"/>
      <c r="Z2245" s="1079"/>
      <c r="AA2245" s="1079"/>
      <c r="AB2245" s="1079"/>
      <c r="AC2245" s="20"/>
      <c r="AD2245" s="1079"/>
      <c r="AE2245" s="1076"/>
      <c r="AF2245" s="1079"/>
      <c r="AG2245" s="1079"/>
      <c r="AH2245" s="1079"/>
      <c r="AI2245" s="1076"/>
      <c r="AJ2245" s="541"/>
      <c r="AK2245" s="1079"/>
      <c r="AL2245" s="1079"/>
      <c r="AM2245" s="1079"/>
      <c r="AN2245" s="1079"/>
      <c r="AO2245" s="1079"/>
      <c r="AP2245" s="1079"/>
      <c r="AQ2245" s="1079"/>
      <c r="AR2245" s="1079"/>
      <c r="AS2245" s="1079"/>
      <c r="AT2245" s="1079"/>
      <c r="AU2245" s="1079"/>
      <c r="AV2245" s="1079"/>
      <c r="AW2245" s="1079"/>
    </row>
    <row r="2246" spans="1:49" s="11" customFormat="1" ht="12.75" customHeight="1" outlineLevel="4">
      <c r="A2246" s="1069" t="s">
        <v>643</v>
      </c>
      <c r="B2246" s="708" t="s">
        <v>277</v>
      </c>
      <c r="C2246" s="716" t="s">
        <v>1073</v>
      </c>
      <c r="D2246" s="1316" t="s">
        <v>627</v>
      </c>
      <c r="E2246" s="1352" t="s">
        <v>10429</v>
      </c>
      <c r="F2246" s="52" t="s">
        <v>10422</v>
      </c>
      <c r="G2246" s="1304"/>
      <c r="H2246" s="1304"/>
      <c r="I2246" s="1304"/>
      <c r="J2246" s="1304"/>
      <c r="K2246" s="856"/>
      <c r="L2246" s="36" t="s">
        <v>84</v>
      </c>
      <c r="M2246" s="542" t="s">
        <v>10423</v>
      </c>
      <c r="N2246" s="27" t="s">
        <v>442</v>
      </c>
      <c r="O2246" s="702"/>
      <c r="P2246" s="701" t="s">
        <v>539</v>
      </c>
      <c r="Q2246" s="1118" t="s">
        <v>10563</v>
      </c>
      <c r="R2246" s="1301"/>
      <c r="S2246" s="1301"/>
      <c r="T2246" s="1301"/>
      <c r="U2246" s="1301"/>
      <c r="V2246" s="1301"/>
      <c r="W2246" s="1301"/>
      <c r="X2246" s="1078"/>
      <c r="Y2246" s="134"/>
      <c r="Z2246" s="1079"/>
      <c r="AA2246" s="1079"/>
      <c r="AB2246" s="1079"/>
      <c r="AC2246" s="20"/>
      <c r="AD2246" s="1079"/>
      <c r="AE2246" s="1076"/>
      <c r="AF2246" s="1079"/>
      <c r="AG2246" s="1079"/>
      <c r="AH2246" s="1079"/>
      <c r="AI2246" s="1076"/>
      <c r="AJ2246" s="541"/>
      <c r="AK2246" s="1079"/>
      <c r="AL2246" s="1079"/>
      <c r="AM2246" s="1079"/>
      <c r="AN2246" s="1079"/>
      <c r="AO2246" s="1079"/>
      <c r="AP2246" s="1079"/>
      <c r="AQ2246" s="1079"/>
      <c r="AR2246" s="1079"/>
      <c r="AS2246" s="1079"/>
      <c r="AT2246" s="1079"/>
      <c r="AU2246" s="1079"/>
      <c r="AV2246" s="1079"/>
      <c r="AW2246" s="1079"/>
    </row>
    <row r="2247" spans="1:49" s="11" customFormat="1" ht="12.75" customHeight="1" outlineLevel="4">
      <c r="A2247" s="1069" t="s">
        <v>643</v>
      </c>
      <c r="B2247" s="708" t="s">
        <v>277</v>
      </c>
      <c r="C2247" s="716" t="s">
        <v>1073</v>
      </c>
      <c r="D2247" s="1316" t="s">
        <v>627</v>
      </c>
      <c r="E2247" s="1353" t="s">
        <v>10429</v>
      </c>
      <c r="F2247" s="43" t="s">
        <v>10424</v>
      </c>
      <c r="G2247" s="1304"/>
      <c r="H2247" s="1304"/>
      <c r="I2247" s="1304"/>
      <c r="J2247" s="1304"/>
      <c r="K2247" s="856"/>
      <c r="L2247" s="36" t="s">
        <v>10426</v>
      </c>
      <c r="M2247" s="542" t="s">
        <v>10425</v>
      </c>
      <c r="N2247" s="1312" t="s">
        <v>10355</v>
      </c>
      <c r="O2247" s="702"/>
      <c r="P2247" s="701" t="s">
        <v>539</v>
      </c>
      <c r="Q2247" s="1118" t="s">
        <v>10563</v>
      </c>
      <c r="R2247" s="1301"/>
      <c r="S2247" s="1301"/>
      <c r="T2247" s="1301"/>
      <c r="U2247" s="1301"/>
      <c r="V2247" s="1301"/>
      <c r="W2247" s="1301"/>
      <c r="X2247" s="1078"/>
      <c r="Y2247" s="134"/>
      <c r="Z2247" s="1079"/>
      <c r="AA2247" s="1079"/>
      <c r="AB2247" s="1079"/>
      <c r="AC2247" s="20"/>
      <c r="AD2247" s="1079"/>
      <c r="AE2247" s="1076"/>
      <c r="AF2247" s="1079"/>
      <c r="AG2247" s="1079"/>
      <c r="AH2247" s="1079"/>
      <c r="AI2247" s="1076"/>
      <c r="AJ2247" s="541"/>
      <c r="AK2247" s="1079"/>
      <c r="AL2247" s="1079"/>
      <c r="AM2247" s="1079"/>
      <c r="AN2247" s="1079"/>
      <c r="AO2247" s="1079"/>
      <c r="AP2247" s="1079"/>
      <c r="AQ2247" s="1079"/>
      <c r="AR2247" s="1079"/>
      <c r="AS2247" s="1079"/>
      <c r="AT2247" s="1079"/>
      <c r="AU2247" s="1079"/>
      <c r="AV2247" s="1079"/>
      <c r="AW2247" s="1079"/>
    </row>
    <row r="2248" spans="1:49" s="11" customFormat="1" ht="12.75" customHeight="1" outlineLevel="4">
      <c r="A2248" s="1069" t="s">
        <v>643</v>
      </c>
      <c r="B2248" s="708" t="s">
        <v>277</v>
      </c>
      <c r="C2248" s="716" t="s">
        <v>1073</v>
      </c>
      <c r="D2248" s="1316" t="s">
        <v>627</v>
      </c>
      <c r="E2248" s="1318" t="s">
        <v>10427</v>
      </c>
      <c r="F2248" s="44"/>
      <c r="G2248" s="1304"/>
      <c r="H2248" s="1304"/>
      <c r="I2248" s="1304"/>
      <c r="J2248" s="1304"/>
      <c r="K2248" s="856"/>
      <c r="L2248" s="36" t="s">
        <v>10428</v>
      </c>
      <c r="M2248" s="542" t="s">
        <v>10427</v>
      </c>
      <c r="N2248" s="27" t="s">
        <v>412</v>
      </c>
      <c r="O2248" s="702"/>
      <c r="P2248" s="701" t="s">
        <v>539</v>
      </c>
      <c r="Q2248" s="1118" t="s">
        <v>10563</v>
      </c>
      <c r="R2248" s="1301"/>
      <c r="S2248" s="1301"/>
      <c r="T2248" s="1301"/>
      <c r="U2248" s="1301"/>
      <c r="V2248" s="1301"/>
      <c r="W2248" s="1301"/>
      <c r="X2248" s="1078"/>
      <c r="Y2248" s="134"/>
      <c r="Z2248" s="1079"/>
      <c r="AA2248" s="1079"/>
      <c r="AB2248" s="1079"/>
      <c r="AC2248" s="20"/>
      <c r="AD2248" s="1079"/>
      <c r="AE2248" s="1076"/>
      <c r="AF2248" s="1079"/>
      <c r="AG2248" s="1079"/>
      <c r="AH2248" s="1079"/>
      <c r="AI2248" s="1076"/>
      <c r="AJ2248" s="541"/>
      <c r="AK2248" s="1079"/>
      <c r="AL2248" s="1079"/>
      <c r="AM2248" s="1079"/>
      <c r="AN2248" s="1079"/>
      <c r="AO2248" s="1079"/>
      <c r="AP2248" s="1079"/>
      <c r="AQ2248" s="1079"/>
      <c r="AR2248" s="1079"/>
      <c r="AS2248" s="1079"/>
      <c r="AT2248" s="1079"/>
      <c r="AU2248" s="1079"/>
      <c r="AV2248" s="1079"/>
      <c r="AW2248" s="1079"/>
    </row>
    <row r="2249" spans="1:49" s="11" customFormat="1" ht="12.75" customHeight="1" outlineLevel="4">
      <c r="A2249" s="1069" t="s">
        <v>643</v>
      </c>
      <c r="B2249" s="708" t="s">
        <v>277</v>
      </c>
      <c r="C2249" s="716" t="s">
        <v>1073</v>
      </c>
      <c r="D2249" s="1316" t="s">
        <v>627</v>
      </c>
      <c r="E2249" s="11" t="s">
        <v>10430</v>
      </c>
      <c r="H2249" s="711"/>
      <c r="I2249" s="1304"/>
      <c r="J2249" s="1304"/>
      <c r="K2249" s="856"/>
      <c r="L2249" s="36" t="s">
        <v>110</v>
      </c>
      <c r="M2249" s="542" t="s">
        <v>10433</v>
      </c>
      <c r="N2249" s="27" t="s">
        <v>412</v>
      </c>
      <c r="O2249" s="702"/>
      <c r="P2249" s="701" t="s">
        <v>539</v>
      </c>
      <c r="Q2249" s="1118" t="s">
        <v>10563</v>
      </c>
      <c r="R2249" s="1301"/>
      <c r="S2249" s="1301"/>
      <c r="T2249" s="1301"/>
      <c r="U2249" s="1301"/>
      <c r="V2249" s="1301"/>
      <c r="W2249" s="1301"/>
      <c r="X2249" s="1078"/>
      <c r="Y2249" s="134"/>
      <c r="Z2249" s="1079"/>
      <c r="AA2249" s="1079"/>
      <c r="AB2249" s="1079"/>
      <c r="AC2249" s="20"/>
      <c r="AD2249" s="1079"/>
      <c r="AE2249" s="1076"/>
      <c r="AF2249" s="1079"/>
      <c r="AG2249" s="1079"/>
      <c r="AH2249" s="1079"/>
      <c r="AI2249" s="1076"/>
      <c r="AJ2249" s="541"/>
      <c r="AK2249" s="1079"/>
      <c r="AL2249" s="1079"/>
      <c r="AM2249" s="1079"/>
      <c r="AN2249" s="1079"/>
      <c r="AO2249" s="1079"/>
      <c r="AP2249" s="1079"/>
      <c r="AQ2249" s="1079"/>
      <c r="AR2249" s="1079"/>
      <c r="AS2249" s="1079"/>
      <c r="AT2249" s="1079"/>
      <c r="AU2249" s="1079"/>
      <c r="AV2249" s="1079"/>
      <c r="AW2249" s="1079"/>
    </row>
    <row r="2250" spans="1:49" s="11" customFormat="1" ht="12.75" customHeight="1" outlineLevel="4">
      <c r="A2250" s="1069" t="s">
        <v>643</v>
      </c>
      <c r="B2250" s="708" t="s">
        <v>277</v>
      </c>
      <c r="C2250" s="716" t="s">
        <v>1073</v>
      </c>
      <c r="D2250" s="1316" t="s">
        <v>627</v>
      </c>
      <c r="E2250" s="1445" t="s">
        <v>10430</v>
      </c>
      <c r="F2250" s="1430" t="s">
        <v>10431</v>
      </c>
      <c r="G2250" s="1431"/>
      <c r="H2250" s="1387"/>
      <c r="I2250" s="1304"/>
      <c r="J2250" s="1304"/>
      <c r="K2250" s="856"/>
      <c r="L2250" s="36"/>
      <c r="M2250" s="542"/>
      <c r="N2250" s="27"/>
      <c r="O2250" s="702"/>
      <c r="P2250" s="701" t="s">
        <v>539</v>
      </c>
      <c r="Q2250" s="1118" t="s">
        <v>10563</v>
      </c>
      <c r="R2250" s="1301"/>
      <c r="S2250" s="1301"/>
      <c r="T2250" s="1301"/>
      <c r="U2250" s="1301"/>
      <c r="V2250" s="1301"/>
      <c r="W2250" s="1301"/>
      <c r="X2250" s="1078"/>
      <c r="Y2250" s="134"/>
      <c r="Z2250" s="1079"/>
      <c r="AA2250" s="1079"/>
      <c r="AB2250" s="1079"/>
      <c r="AC2250" s="20"/>
      <c r="AD2250" s="1079"/>
      <c r="AE2250" s="1076"/>
      <c r="AF2250" s="1079"/>
      <c r="AG2250" s="1079"/>
      <c r="AH2250" s="1079"/>
      <c r="AI2250" s="1076"/>
      <c r="AJ2250" s="541"/>
      <c r="AK2250" s="1079"/>
      <c r="AL2250" s="1079"/>
      <c r="AM2250" s="1079"/>
      <c r="AN2250" s="1079"/>
      <c r="AO2250" s="1079"/>
      <c r="AP2250" s="1079"/>
      <c r="AQ2250" s="1079"/>
      <c r="AR2250" s="1079"/>
      <c r="AS2250" s="1079"/>
      <c r="AT2250" s="1079"/>
      <c r="AU2250" s="1079"/>
      <c r="AV2250" s="1079"/>
      <c r="AW2250" s="1079"/>
    </row>
    <row r="2251" spans="1:49" s="11" customFormat="1" ht="12.75" customHeight="1" outlineLevel="4">
      <c r="A2251" s="1069" t="s">
        <v>643</v>
      </c>
      <c r="B2251" s="708" t="s">
        <v>277</v>
      </c>
      <c r="C2251" s="716" t="s">
        <v>1073</v>
      </c>
      <c r="D2251" s="1316" t="s">
        <v>627</v>
      </c>
      <c r="E2251" s="11" t="s">
        <v>10432</v>
      </c>
      <c r="H2251" s="698"/>
      <c r="I2251" s="1304"/>
      <c r="J2251" s="1304"/>
      <c r="K2251" s="856"/>
      <c r="L2251" s="36" t="s">
        <v>110</v>
      </c>
      <c r="M2251" s="542" t="s">
        <v>10434</v>
      </c>
      <c r="N2251" s="27" t="s">
        <v>412</v>
      </c>
      <c r="O2251" s="702"/>
      <c r="P2251" s="701" t="s">
        <v>539</v>
      </c>
      <c r="Q2251" s="1118" t="s">
        <v>10563</v>
      </c>
      <c r="R2251" s="1301"/>
      <c r="S2251" s="1301"/>
      <c r="T2251" s="1301"/>
      <c r="U2251" s="1301"/>
      <c r="V2251" s="1301"/>
      <c r="W2251" s="1301"/>
      <c r="X2251" s="1078"/>
      <c r="Y2251" s="134"/>
      <c r="Z2251" s="1079"/>
      <c r="AA2251" s="1079"/>
      <c r="AB2251" s="1079"/>
      <c r="AC2251" s="20"/>
      <c r="AD2251" s="1079"/>
      <c r="AE2251" s="1076"/>
      <c r="AF2251" s="1079"/>
      <c r="AG2251" s="1079"/>
      <c r="AH2251" s="1079"/>
      <c r="AI2251" s="1076"/>
      <c r="AJ2251" s="541"/>
      <c r="AK2251" s="1079"/>
      <c r="AL2251" s="1079"/>
      <c r="AM2251" s="1079"/>
      <c r="AN2251" s="1079"/>
      <c r="AO2251" s="1079"/>
      <c r="AP2251" s="1079"/>
      <c r="AQ2251" s="1079"/>
      <c r="AR2251" s="1079"/>
      <c r="AS2251" s="1079"/>
      <c r="AT2251" s="1079"/>
      <c r="AU2251" s="1079"/>
      <c r="AV2251" s="1079"/>
      <c r="AW2251" s="1079"/>
    </row>
    <row r="2252" spans="1:49" s="11" customFormat="1" ht="12.75" customHeight="1" outlineLevel="4">
      <c r="A2252" s="1069" t="s">
        <v>643</v>
      </c>
      <c r="B2252" s="708" t="s">
        <v>277</v>
      </c>
      <c r="C2252" s="716" t="s">
        <v>1073</v>
      </c>
      <c r="D2252" s="1316" t="s">
        <v>627</v>
      </c>
      <c r="E2252" s="1445" t="s">
        <v>10432</v>
      </c>
      <c r="F2252" s="1430" t="s">
        <v>10431</v>
      </c>
      <c r="G2252" s="1431"/>
      <c r="H2252" s="1387"/>
      <c r="I2252" s="1304"/>
      <c r="J2252" s="1304"/>
      <c r="K2252" s="856"/>
      <c r="L2252" s="36"/>
      <c r="M2252" s="542"/>
      <c r="N2252" s="27"/>
      <c r="O2252" s="702"/>
      <c r="P2252" s="701" t="s">
        <v>539</v>
      </c>
      <c r="Q2252" s="1118" t="s">
        <v>10563</v>
      </c>
      <c r="R2252" s="1301"/>
      <c r="S2252" s="1301"/>
      <c r="T2252" s="1301"/>
      <c r="U2252" s="1301"/>
      <c r="V2252" s="1301"/>
      <c r="W2252" s="1301"/>
      <c r="X2252" s="1078"/>
      <c r="Y2252" s="134"/>
      <c r="Z2252" s="1079"/>
      <c r="AA2252" s="1079"/>
      <c r="AB2252" s="1079"/>
      <c r="AC2252" s="20"/>
      <c r="AD2252" s="1079"/>
      <c r="AE2252" s="1076"/>
      <c r="AF2252" s="1079"/>
      <c r="AG2252" s="1079"/>
      <c r="AH2252" s="1079"/>
      <c r="AI2252" s="1076"/>
      <c r="AJ2252" s="541"/>
      <c r="AK2252" s="1079"/>
      <c r="AL2252" s="1079"/>
      <c r="AM2252" s="1079"/>
      <c r="AN2252" s="1079"/>
      <c r="AO2252" s="1079"/>
      <c r="AP2252" s="1079"/>
      <c r="AQ2252" s="1079"/>
      <c r="AR2252" s="1079"/>
      <c r="AS2252" s="1079"/>
      <c r="AT2252" s="1079"/>
      <c r="AU2252" s="1079"/>
      <c r="AV2252" s="1079"/>
      <c r="AW2252" s="1079"/>
    </row>
    <row r="2253" spans="1:49" s="11" customFormat="1" ht="12.75" customHeight="1" outlineLevel="4">
      <c r="A2253" s="1069" t="s">
        <v>643</v>
      </c>
      <c r="B2253" s="708" t="s">
        <v>277</v>
      </c>
      <c r="C2253" s="716" t="s">
        <v>1073</v>
      </c>
      <c r="D2253" s="1316" t="s">
        <v>627</v>
      </c>
      <c r="E2253" s="11" t="s">
        <v>10435</v>
      </c>
      <c r="H2253" s="718"/>
      <c r="I2253" s="1304"/>
      <c r="J2253" s="1304"/>
      <c r="K2253" s="856"/>
      <c r="L2253" s="36" t="s">
        <v>163</v>
      </c>
      <c r="M2253" s="542" t="s">
        <v>10436</v>
      </c>
      <c r="N2253" s="27" t="s">
        <v>412</v>
      </c>
      <c r="O2253" s="702"/>
      <c r="P2253" s="701" t="s">
        <v>539</v>
      </c>
      <c r="Q2253" s="1118" t="s">
        <v>10563</v>
      </c>
      <c r="R2253" s="1301"/>
      <c r="S2253" s="1301"/>
      <c r="T2253" s="1301"/>
      <c r="U2253" s="1301"/>
      <c r="V2253" s="1301"/>
      <c r="W2253" s="1301"/>
      <c r="X2253" s="1078"/>
      <c r="Y2253" s="134"/>
      <c r="Z2253" s="1079"/>
      <c r="AA2253" s="1079"/>
      <c r="AB2253" s="1079"/>
      <c r="AC2253" s="20"/>
      <c r="AD2253" s="1079"/>
      <c r="AE2253" s="1076"/>
      <c r="AF2253" s="1079"/>
      <c r="AG2253" s="1079"/>
      <c r="AH2253" s="1079"/>
      <c r="AI2253" s="1076"/>
      <c r="AJ2253" s="541"/>
      <c r="AK2253" s="1079"/>
      <c r="AL2253" s="1079"/>
      <c r="AM2253" s="1079"/>
      <c r="AN2253" s="1079"/>
      <c r="AO2253" s="1079"/>
      <c r="AP2253" s="1079"/>
      <c r="AQ2253" s="1079"/>
      <c r="AR2253" s="1079"/>
      <c r="AS2253" s="1079"/>
      <c r="AT2253" s="1079"/>
      <c r="AU2253" s="1079"/>
      <c r="AV2253" s="1079"/>
      <c r="AW2253" s="1079"/>
    </row>
    <row r="2254" spans="1:49" s="11" customFormat="1" ht="12.75" customHeight="1" outlineLevel="4">
      <c r="A2254" s="1069" t="s">
        <v>643</v>
      </c>
      <c r="B2254" s="708" t="s">
        <v>277</v>
      </c>
      <c r="C2254" s="716" t="s">
        <v>1073</v>
      </c>
      <c r="D2254" s="1316" t="s">
        <v>627</v>
      </c>
      <c r="E2254" s="1446" t="s">
        <v>10435</v>
      </c>
      <c r="F2254" s="44" t="s">
        <v>424</v>
      </c>
      <c r="G2254" s="1304"/>
      <c r="H2254" s="1304"/>
      <c r="I2254" s="1304"/>
      <c r="J2254" s="1304"/>
      <c r="K2254" s="856"/>
      <c r="L2254" s="36" t="s">
        <v>408</v>
      </c>
      <c r="M2254" s="542" t="s">
        <v>712</v>
      </c>
      <c r="N2254" s="27">
        <v>1</v>
      </c>
      <c r="O2254" s="702"/>
      <c r="P2254" s="701" t="s">
        <v>539</v>
      </c>
      <c r="Q2254" s="1118" t="s">
        <v>10563</v>
      </c>
      <c r="R2254" s="1301"/>
      <c r="S2254" s="1301"/>
      <c r="T2254" s="1301"/>
      <c r="U2254" s="1301"/>
      <c r="V2254" s="1301"/>
      <c r="W2254" s="1301"/>
      <c r="X2254" s="1078"/>
      <c r="Y2254" s="134"/>
      <c r="Z2254" s="1079"/>
      <c r="AA2254" s="1079"/>
      <c r="AB2254" s="1079"/>
      <c r="AC2254" s="20"/>
      <c r="AD2254" s="1079"/>
      <c r="AE2254" s="1076"/>
      <c r="AF2254" s="1079"/>
      <c r="AG2254" s="1079"/>
      <c r="AH2254" s="1079"/>
      <c r="AI2254" s="1076"/>
      <c r="AJ2254" s="541"/>
      <c r="AK2254" s="1079"/>
      <c r="AL2254" s="1079"/>
      <c r="AM2254" s="1079"/>
      <c r="AN2254" s="1079"/>
      <c r="AO2254" s="1079"/>
      <c r="AP2254" s="1079"/>
      <c r="AQ2254" s="1079"/>
      <c r="AR2254" s="1079"/>
      <c r="AS2254" s="1079"/>
      <c r="AT2254" s="1079"/>
      <c r="AU2254" s="1079"/>
      <c r="AV2254" s="1079"/>
      <c r="AW2254" s="1079"/>
    </row>
    <row r="2255" spans="1:49" s="11" customFormat="1" ht="12.75" customHeight="1" outlineLevel="4">
      <c r="A2255" s="1069" t="s">
        <v>643</v>
      </c>
      <c r="B2255" s="708" t="s">
        <v>277</v>
      </c>
      <c r="C2255" s="716" t="s">
        <v>1073</v>
      </c>
      <c r="D2255" s="1316" t="s">
        <v>627</v>
      </c>
      <c r="E2255" s="1447" t="s">
        <v>10435</v>
      </c>
      <c r="F2255" s="44" t="s">
        <v>10036</v>
      </c>
      <c r="G2255" s="1304"/>
      <c r="H2255" s="1304"/>
      <c r="I2255" s="1304"/>
      <c r="J2255" s="1304"/>
      <c r="K2255" s="856"/>
      <c r="L2255" s="36" t="s">
        <v>408</v>
      </c>
      <c r="M2255" s="542" t="s">
        <v>713</v>
      </c>
      <c r="N2255" s="27">
        <v>1</v>
      </c>
      <c r="O2255" s="702"/>
      <c r="P2255" s="701" t="s">
        <v>539</v>
      </c>
      <c r="Q2255" s="1118" t="s">
        <v>10563</v>
      </c>
      <c r="R2255" s="1301"/>
      <c r="S2255" s="1301"/>
      <c r="T2255" s="1301"/>
      <c r="U2255" s="1301"/>
      <c r="V2255" s="1301"/>
      <c r="W2255" s="1301"/>
      <c r="X2255" s="1078"/>
      <c r="Y2255" s="134"/>
      <c r="Z2255" s="1079"/>
      <c r="AA2255" s="1079"/>
      <c r="AB2255" s="1079"/>
      <c r="AC2255" s="20"/>
      <c r="AD2255" s="1079"/>
      <c r="AE2255" s="1076"/>
      <c r="AF2255" s="1079"/>
      <c r="AG2255" s="1079"/>
      <c r="AH2255" s="1079"/>
      <c r="AI2255" s="1076"/>
      <c r="AJ2255" s="541"/>
      <c r="AK2255" s="1079"/>
      <c r="AL2255" s="1079"/>
      <c r="AM2255" s="1079"/>
      <c r="AN2255" s="1079"/>
      <c r="AO2255" s="1079"/>
      <c r="AP2255" s="1079"/>
      <c r="AQ2255" s="1079"/>
      <c r="AR2255" s="1079"/>
      <c r="AS2255" s="1079"/>
      <c r="AT2255" s="1079"/>
      <c r="AU2255" s="1079"/>
      <c r="AV2255" s="1079"/>
      <c r="AW2255" s="1079"/>
    </row>
    <row r="2256" spans="1:49" s="11" customFormat="1" ht="12.75" customHeight="1" outlineLevel="4">
      <c r="A2256" s="1069" t="s">
        <v>643</v>
      </c>
      <c r="B2256" s="708" t="s">
        <v>277</v>
      </c>
      <c r="C2256" s="716" t="s">
        <v>1073</v>
      </c>
      <c r="D2256" s="1316" t="s">
        <v>627</v>
      </c>
      <c r="E2256" s="1318" t="s">
        <v>10437</v>
      </c>
      <c r="F2256" s="44"/>
      <c r="G2256" s="1304"/>
      <c r="H2256" s="1304"/>
      <c r="I2256" s="1304"/>
      <c r="J2256" s="1304"/>
      <c r="K2256" s="856"/>
      <c r="L2256" s="36" t="s">
        <v>408</v>
      </c>
      <c r="M2256" s="542" t="s">
        <v>10438</v>
      </c>
      <c r="N2256" s="27" t="s">
        <v>412</v>
      </c>
      <c r="O2256" s="702"/>
      <c r="P2256" s="701" t="s">
        <v>539</v>
      </c>
      <c r="Q2256" s="1118" t="s">
        <v>10563</v>
      </c>
      <c r="R2256" s="1301"/>
      <c r="S2256" s="1301"/>
      <c r="T2256" s="1301"/>
      <c r="U2256" s="1301"/>
      <c r="V2256" s="1301"/>
      <c r="W2256" s="1301"/>
      <c r="X2256" s="1078"/>
      <c r="Y2256" s="134"/>
      <c r="Z2256" s="1079"/>
      <c r="AA2256" s="1079"/>
      <c r="AB2256" s="1079"/>
      <c r="AC2256" s="20"/>
      <c r="AD2256" s="1079"/>
      <c r="AE2256" s="1076"/>
      <c r="AF2256" s="1079"/>
      <c r="AG2256" s="1079"/>
      <c r="AH2256" s="1079"/>
      <c r="AI2256" s="1076"/>
      <c r="AJ2256" s="541"/>
      <c r="AK2256" s="1079"/>
      <c r="AL2256" s="1079"/>
      <c r="AM2256" s="1079"/>
      <c r="AN2256" s="1079"/>
      <c r="AO2256" s="1079"/>
      <c r="AP2256" s="1079"/>
      <c r="AQ2256" s="1079"/>
      <c r="AR2256" s="1079"/>
      <c r="AS2256" s="1079"/>
      <c r="AT2256" s="1079"/>
      <c r="AU2256" s="1079"/>
      <c r="AV2256" s="1079"/>
      <c r="AW2256" s="1079"/>
    </row>
    <row r="2257" spans="1:49" s="11" customFormat="1" ht="12.75" customHeight="1" outlineLevel="4">
      <c r="A2257" s="1069" t="s">
        <v>643</v>
      </c>
      <c r="B2257" s="708" t="s">
        <v>277</v>
      </c>
      <c r="C2257" s="716" t="s">
        <v>1073</v>
      </c>
      <c r="D2257" s="1316" t="s">
        <v>627</v>
      </c>
      <c r="E2257" s="1319" t="s">
        <v>10439</v>
      </c>
      <c r="F2257" s="44"/>
      <c r="G2257" s="1304"/>
      <c r="H2257" s="1304"/>
      <c r="I2257" s="1304"/>
      <c r="J2257" s="1304"/>
      <c r="K2257" s="856"/>
      <c r="L2257" s="36" t="s">
        <v>10440</v>
      </c>
      <c r="M2257" s="542" t="s">
        <v>10441</v>
      </c>
      <c r="N2257" s="27" t="s">
        <v>412</v>
      </c>
      <c r="O2257" s="702"/>
      <c r="P2257" s="701" t="s">
        <v>539</v>
      </c>
      <c r="Q2257" s="1118" t="s">
        <v>10563</v>
      </c>
      <c r="R2257" s="1301"/>
      <c r="S2257" s="1301"/>
      <c r="T2257" s="1301"/>
      <c r="U2257" s="1301"/>
      <c r="V2257" s="1301"/>
      <c r="W2257" s="1301"/>
      <c r="X2257" s="1078"/>
      <c r="Y2257" s="134"/>
      <c r="Z2257" s="1079"/>
      <c r="AA2257" s="1079"/>
      <c r="AB2257" s="1079"/>
      <c r="AC2257" s="20"/>
      <c r="AD2257" s="1079"/>
      <c r="AE2257" s="1076"/>
      <c r="AF2257" s="1079"/>
      <c r="AG2257" s="1079"/>
      <c r="AH2257" s="1079"/>
      <c r="AI2257" s="1076"/>
      <c r="AJ2257" s="541"/>
      <c r="AK2257" s="1079"/>
      <c r="AL2257" s="1079"/>
      <c r="AM2257" s="1079"/>
      <c r="AN2257" s="1079"/>
      <c r="AO2257" s="1079"/>
      <c r="AP2257" s="1079"/>
      <c r="AQ2257" s="1079"/>
      <c r="AR2257" s="1079"/>
      <c r="AS2257" s="1079"/>
      <c r="AT2257" s="1079"/>
      <c r="AU2257" s="1079"/>
      <c r="AV2257" s="1079"/>
      <c r="AW2257" s="1079"/>
    </row>
    <row r="2258" spans="1:49" s="11" customFormat="1" ht="12.75" customHeight="1" outlineLevel="4">
      <c r="A2258" s="1069" t="s">
        <v>643</v>
      </c>
      <c r="B2258" s="708" t="s">
        <v>277</v>
      </c>
      <c r="C2258" s="716" t="s">
        <v>1073</v>
      </c>
      <c r="D2258" s="1316" t="s">
        <v>627</v>
      </c>
      <c r="E2258" s="1351" t="s">
        <v>10439</v>
      </c>
      <c r="F2258" s="44" t="s">
        <v>424</v>
      </c>
      <c r="G2258" s="1304"/>
      <c r="H2258" s="1304"/>
      <c r="I2258" s="1304"/>
      <c r="J2258" s="1304"/>
      <c r="K2258" s="856"/>
      <c r="L2258" s="36" t="s">
        <v>408</v>
      </c>
      <c r="M2258" s="542" t="s">
        <v>712</v>
      </c>
      <c r="N2258" s="27">
        <v>1</v>
      </c>
      <c r="O2258" s="702"/>
      <c r="P2258" s="701" t="s">
        <v>539</v>
      </c>
      <c r="Q2258" s="1118" t="s">
        <v>10563</v>
      </c>
      <c r="R2258" s="1301"/>
      <c r="S2258" s="1301"/>
      <c r="T2258" s="1301"/>
      <c r="U2258" s="1301"/>
      <c r="V2258" s="1301"/>
      <c r="W2258" s="1301"/>
      <c r="X2258" s="1078"/>
      <c r="Y2258" s="134"/>
      <c r="Z2258" s="1079"/>
      <c r="AA2258" s="1079"/>
      <c r="AB2258" s="1079"/>
      <c r="AC2258" s="20"/>
      <c r="AD2258" s="1079"/>
      <c r="AE2258" s="1076"/>
      <c r="AF2258" s="1079"/>
      <c r="AG2258" s="1079"/>
      <c r="AH2258" s="1079"/>
      <c r="AI2258" s="1076"/>
      <c r="AJ2258" s="541"/>
      <c r="AK2258" s="1079"/>
      <c r="AL2258" s="1079"/>
      <c r="AM2258" s="1079"/>
      <c r="AN2258" s="1079"/>
      <c r="AO2258" s="1079"/>
      <c r="AP2258" s="1079"/>
      <c r="AQ2258" s="1079"/>
      <c r="AR2258" s="1079"/>
      <c r="AS2258" s="1079"/>
      <c r="AT2258" s="1079"/>
      <c r="AU2258" s="1079"/>
      <c r="AV2258" s="1079"/>
      <c r="AW2258" s="1079"/>
    </row>
    <row r="2259" spans="1:49" s="11" customFormat="1" ht="12.75" customHeight="1" outlineLevel="4">
      <c r="A2259" s="1069" t="s">
        <v>643</v>
      </c>
      <c r="B2259" s="708" t="s">
        <v>277</v>
      </c>
      <c r="C2259" s="716" t="s">
        <v>1073</v>
      </c>
      <c r="D2259" s="1316" t="s">
        <v>627</v>
      </c>
      <c r="E2259" s="1353" t="s">
        <v>10439</v>
      </c>
      <c r="F2259" s="44" t="s">
        <v>10036</v>
      </c>
      <c r="G2259" s="1304"/>
      <c r="H2259" s="1304"/>
      <c r="I2259" s="1304"/>
      <c r="J2259" s="1304"/>
      <c r="K2259" s="856"/>
      <c r="L2259" s="36" t="s">
        <v>408</v>
      </c>
      <c r="M2259" s="542" t="s">
        <v>713</v>
      </c>
      <c r="N2259" s="27">
        <v>1</v>
      </c>
      <c r="O2259" s="702"/>
      <c r="P2259" s="701" t="s">
        <v>539</v>
      </c>
      <c r="Q2259" s="1118" t="s">
        <v>10563</v>
      </c>
      <c r="R2259" s="1301"/>
      <c r="S2259" s="1301"/>
      <c r="T2259" s="1301"/>
      <c r="U2259" s="1301"/>
      <c r="V2259" s="1301"/>
      <c r="W2259" s="1301"/>
      <c r="X2259" s="1078"/>
      <c r="Y2259" s="134"/>
      <c r="Z2259" s="1079"/>
      <c r="AA2259" s="1079"/>
      <c r="AB2259" s="1079"/>
      <c r="AC2259" s="20"/>
      <c r="AD2259" s="1079"/>
      <c r="AE2259" s="1076"/>
      <c r="AF2259" s="1079"/>
      <c r="AG2259" s="1079"/>
      <c r="AH2259" s="1079"/>
      <c r="AI2259" s="1076"/>
      <c r="AJ2259" s="541"/>
      <c r="AK2259" s="1079"/>
      <c r="AL2259" s="1079"/>
      <c r="AM2259" s="1079"/>
      <c r="AN2259" s="1079"/>
      <c r="AO2259" s="1079"/>
      <c r="AP2259" s="1079"/>
      <c r="AQ2259" s="1079"/>
      <c r="AR2259" s="1079"/>
      <c r="AS2259" s="1079"/>
      <c r="AT2259" s="1079"/>
      <c r="AU2259" s="1079"/>
      <c r="AV2259" s="1079"/>
      <c r="AW2259" s="1079"/>
    </row>
    <row r="2260" spans="1:49" s="11" customFormat="1" ht="12.75" customHeight="1" outlineLevel="4">
      <c r="A2260" s="1069" t="s">
        <v>643</v>
      </c>
      <c r="B2260" s="708" t="s">
        <v>277</v>
      </c>
      <c r="C2260" s="716" t="s">
        <v>1073</v>
      </c>
      <c r="D2260" s="1316" t="s">
        <v>627</v>
      </c>
      <c r="E2260" s="1319" t="s">
        <v>10442</v>
      </c>
      <c r="F2260" s="44"/>
      <c r="G2260" s="1304"/>
      <c r="H2260" s="1304"/>
      <c r="I2260" s="1304"/>
      <c r="J2260" s="1304"/>
      <c r="K2260" s="856"/>
      <c r="L2260" s="36" t="s">
        <v>10444</v>
      </c>
      <c r="M2260" s="542" t="s">
        <v>10443</v>
      </c>
      <c r="N2260" s="27" t="s">
        <v>412</v>
      </c>
      <c r="O2260" s="702"/>
      <c r="P2260" s="701" t="s">
        <v>539</v>
      </c>
      <c r="Q2260" s="1118" t="s">
        <v>10563</v>
      </c>
      <c r="R2260" s="1301"/>
      <c r="S2260" s="1301"/>
      <c r="T2260" s="1301"/>
      <c r="U2260" s="1301"/>
      <c r="V2260" s="1301"/>
      <c r="W2260" s="1301"/>
      <c r="X2260" s="1078"/>
      <c r="Y2260" s="134"/>
      <c r="Z2260" s="1079"/>
      <c r="AA2260" s="1079"/>
      <c r="AB2260" s="1079"/>
      <c r="AC2260" s="20"/>
      <c r="AD2260" s="1079"/>
      <c r="AE2260" s="1076"/>
      <c r="AF2260" s="1079"/>
      <c r="AG2260" s="1079"/>
      <c r="AH2260" s="1079"/>
      <c r="AI2260" s="1076"/>
      <c r="AJ2260" s="541"/>
      <c r="AK2260" s="1079"/>
      <c r="AL2260" s="1079"/>
      <c r="AM2260" s="1079"/>
      <c r="AN2260" s="1079"/>
      <c r="AO2260" s="1079"/>
      <c r="AP2260" s="1079"/>
      <c r="AQ2260" s="1079"/>
      <c r="AR2260" s="1079"/>
      <c r="AS2260" s="1079"/>
      <c r="AT2260" s="1079"/>
      <c r="AU2260" s="1079"/>
      <c r="AV2260" s="1079"/>
      <c r="AW2260" s="1079"/>
    </row>
    <row r="2261" spans="1:49" s="11" customFormat="1" ht="12.75" customHeight="1" outlineLevel="4">
      <c r="A2261" s="1069" t="s">
        <v>643</v>
      </c>
      <c r="B2261" s="708" t="s">
        <v>277</v>
      </c>
      <c r="C2261" s="716" t="s">
        <v>1073</v>
      </c>
      <c r="D2261" s="1316" t="s">
        <v>627</v>
      </c>
      <c r="E2261" s="1351" t="s">
        <v>10442</v>
      </c>
      <c r="F2261" s="43" t="s">
        <v>10445</v>
      </c>
      <c r="G2261" s="1304"/>
      <c r="H2261" s="1304"/>
      <c r="I2261" s="1304"/>
      <c r="J2261" s="1304"/>
      <c r="K2261" s="856"/>
      <c r="L2261" s="36" t="s">
        <v>408</v>
      </c>
      <c r="M2261" s="542" t="s">
        <v>10448</v>
      </c>
      <c r="N2261" s="27" t="s">
        <v>464</v>
      </c>
      <c r="O2261" s="702"/>
      <c r="P2261" s="701" t="s">
        <v>539</v>
      </c>
      <c r="Q2261" s="1118" t="s">
        <v>10563</v>
      </c>
      <c r="R2261" s="1301"/>
      <c r="S2261" s="1301"/>
      <c r="T2261" s="1301"/>
      <c r="U2261" s="1301"/>
      <c r="V2261" s="1301"/>
      <c r="W2261" s="1301"/>
      <c r="X2261" s="1078"/>
      <c r="Y2261" s="134"/>
      <c r="Z2261" s="1079"/>
      <c r="AA2261" s="1079"/>
      <c r="AB2261" s="1079"/>
      <c r="AC2261" s="20"/>
      <c r="AD2261" s="1079"/>
      <c r="AE2261" s="1076"/>
      <c r="AF2261" s="1079"/>
      <c r="AG2261" s="1079"/>
      <c r="AH2261" s="1079"/>
      <c r="AI2261" s="1076"/>
      <c r="AJ2261" s="541"/>
      <c r="AK2261" s="1079"/>
      <c r="AL2261" s="1079"/>
      <c r="AM2261" s="1079"/>
      <c r="AN2261" s="1079"/>
      <c r="AO2261" s="1079"/>
      <c r="AP2261" s="1079"/>
      <c r="AQ2261" s="1079"/>
      <c r="AR2261" s="1079"/>
      <c r="AS2261" s="1079"/>
      <c r="AT2261" s="1079"/>
      <c r="AU2261" s="1079"/>
      <c r="AV2261" s="1079"/>
      <c r="AW2261" s="1079"/>
    </row>
    <row r="2262" spans="1:49" s="11" customFormat="1" ht="12.75" customHeight="1" outlineLevel="4">
      <c r="A2262" s="1069" t="s">
        <v>643</v>
      </c>
      <c r="B2262" s="708" t="s">
        <v>277</v>
      </c>
      <c r="C2262" s="716" t="s">
        <v>1073</v>
      </c>
      <c r="D2262" s="1316" t="s">
        <v>627</v>
      </c>
      <c r="E2262" s="1352" t="s">
        <v>10442</v>
      </c>
      <c r="F2262" s="43" t="s">
        <v>10446</v>
      </c>
      <c r="G2262" s="1304"/>
      <c r="H2262" s="1304"/>
      <c r="I2262" s="1304"/>
      <c r="J2262" s="1304"/>
      <c r="K2262" s="856"/>
      <c r="L2262" s="36" t="s">
        <v>408</v>
      </c>
      <c r="M2262" s="542" t="s">
        <v>10449</v>
      </c>
      <c r="N2262" s="27" t="s">
        <v>464</v>
      </c>
      <c r="O2262" s="702"/>
      <c r="P2262" s="701" t="s">
        <v>539</v>
      </c>
      <c r="Q2262" s="1118" t="s">
        <v>10563</v>
      </c>
      <c r="R2262" s="1301"/>
      <c r="S2262" s="1301"/>
      <c r="T2262" s="1301"/>
      <c r="U2262" s="1301"/>
      <c r="V2262" s="1301"/>
      <c r="W2262" s="1301"/>
      <c r="X2262" s="1078"/>
      <c r="Y2262" s="134"/>
      <c r="Z2262" s="1079"/>
      <c r="AA2262" s="1079"/>
      <c r="AB2262" s="1079"/>
      <c r="AC2262" s="20"/>
      <c r="AD2262" s="1079"/>
      <c r="AE2262" s="1076"/>
      <c r="AF2262" s="1079"/>
      <c r="AG2262" s="1079"/>
      <c r="AH2262" s="1079"/>
      <c r="AI2262" s="1076"/>
      <c r="AJ2262" s="541"/>
      <c r="AK2262" s="1079"/>
      <c r="AL2262" s="1079"/>
      <c r="AM2262" s="1079"/>
      <c r="AN2262" s="1079"/>
      <c r="AO2262" s="1079"/>
      <c r="AP2262" s="1079"/>
      <c r="AQ2262" s="1079"/>
      <c r="AR2262" s="1079"/>
      <c r="AS2262" s="1079"/>
      <c r="AT2262" s="1079"/>
      <c r="AU2262" s="1079"/>
      <c r="AV2262" s="1079"/>
      <c r="AW2262" s="1079"/>
    </row>
    <row r="2263" spans="1:49" s="11" customFormat="1" ht="12.75" customHeight="1" outlineLevel="4">
      <c r="A2263" s="1069" t="s">
        <v>643</v>
      </c>
      <c r="B2263" s="708" t="s">
        <v>277</v>
      </c>
      <c r="C2263" s="716" t="s">
        <v>1073</v>
      </c>
      <c r="D2263" s="1316" t="s">
        <v>627</v>
      </c>
      <c r="E2263" s="1353" t="s">
        <v>10442</v>
      </c>
      <c r="F2263" s="43" t="s">
        <v>10447</v>
      </c>
      <c r="G2263" s="1304"/>
      <c r="H2263" s="1304"/>
      <c r="I2263" s="1304"/>
      <c r="J2263" s="1304"/>
      <c r="K2263" s="856"/>
      <c r="L2263" s="36" t="s">
        <v>408</v>
      </c>
      <c r="M2263" s="542" t="s">
        <v>10450</v>
      </c>
      <c r="N2263" s="27" t="s">
        <v>464</v>
      </c>
      <c r="O2263" s="702"/>
      <c r="P2263" s="701" t="s">
        <v>539</v>
      </c>
      <c r="Q2263" s="1118" t="s">
        <v>10563</v>
      </c>
      <c r="R2263" s="1301"/>
      <c r="S2263" s="1301"/>
      <c r="T2263" s="1301"/>
      <c r="U2263" s="1301"/>
      <c r="V2263" s="1301"/>
      <c r="W2263" s="1301"/>
      <c r="X2263" s="1078"/>
      <c r="Y2263" s="134"/>
      <c r="Z2263" s="1079"/>
      <c r="AA2263" s="1079"/>
      <c r="AB2263" s="1079"/>
      <c r="AC2263" s="20"/>
      <c r="AD2263" s="1079"/>
      <c r="AE2263" s="1076"/>
      <c r="AF2263" s="1079"/>
      <c r="AG2263" s="1079"/>
      <c r="AH2263" s="1079"/>
      <c r="AI2263" s="1076"/>
      <c r="AJ2263" s="541"/>
      <c r="AK2263" s="1079"/>
      <c r="AL2263" s="1079"/>
      <c r="AM2263" s="1079"/>
      <c r="AN2263" s="1079"/>
      <c r="AO2263" s="1079"/>
      <c r="AP2263" s="1079"/>
      <c r="AQ2263" s="1079"/>
      <c r="AR2263" s="1079"/>
      <c r="AS2263" s="1079"/>
      <c r="AT2263" s="1079"/>
      <c r="AU2263" s="1079"/>
      <c r="AV2263" s="1079"/>
      <c r="AW2263" s="1079"/>
    </row>
    <row r="2264" spans="1:49" s="11" customFormat="1" ht="12.75" customHeight="1" outlineLevel="4">
      <c r="A2264" s="1069" t="s">
        <v>643</v>
      </c>
      <c r="B2264" s="708" t="s">
        <v>277</v>
      </c>
      <c r="C2264" s="716" t="s">
        <v>1073</v>
      </c>
      <c r="D2264" s="1316" t="s">
        <v>627</v>
      </c>
      <c r="E2264" s="1318" t="s">
        <v>10451</v>
      </c>
      <c r="F2264" s="44"/>
      <c r="G2264" s="1304"/>
      <c r="H2264" s="1304"/>
      <c r="I2264" s="1304"/>
      <c r="J2264" s="1304"/>
      <c r="K2264" s="856"/>
      <c r="L2264" s="36" t="s">
        <v>84</v>
      </c>
      <c r="M2264" s="542" t="s">
        <v>10452</v>
      </c>
      <c r="N2264" s="27" t="s">
        <v>412</v>
      </c>
      <c r="O2264" s="702"/>
      <c r="P2264" s="701" t="s">
        <v>539</v>
      </c>
      <c r="Q2264" s="1118" t="s">
        <v>10563</v>
      </c>
      <c r="R2264" s="1301"/>
      <c r="S2264" s="1301"/>
      <c r="T2264" s="1301"/>
      <c r="U2264" s="1301"/>
      <c r="V2264" s="1301"/>
      <c r="W2264" s="1301"/>
      <c r="X2264" s="1078"/>
      <c r="Y2264" s="134"/>
      <c r="Z2264" s="1079"/>
      <c r="AA2264" s="1079"/>
      <c r="AB2264" s="1079"/>
      <c r="AC2264" s="20"/>
      <c r="AD2264" s="1079"/>
      <c r="AE2264" s="1076"/>
      <c r="AF2264" s="1079"/>
      <c r="AG2264" s="1079"/>
      <c r="AH2264" s="1079"/>
      <c r="AI2264" s="1076"/>
      <c r="AJ2264" s="541"/>
      <c r="AK2264" s="1079"/>
      <c r="AL2264" s="1079"/>
      <c r="AM2264" s="1079"/>
      <c r="AN2264" s="1079"/>
      <c r="AO2264" s="1079"/>
      <c r="AP2264" s="1079"/>
      <c r="AQ2264" s="1079"/>
      <c r="AR2264" s="1079"/>
      <c r="AS2264" s="1079"/>
      <c r="AT2264" s="1079"/>
      <c r="AU2264" s="1079"/>
      <c r="AV2264" s="1079"/>
      <c r="AW2264" s="1079"/>
    </row>
    <row r="2265" spans="1:49" s="11" customFormat="1" ht="12.75" customHeight="1" outlineLevel="4">
      <c r="A2265" s="1069" t="s">
        <v>643</v>
      </c>
      <c r="B2265" s="708" t="s">
        <v>277</v>
      </c>
      <c r="C2265" s="716" t="s">
        <v>1073</v>
      </c>
      <c r="D2265" s="1316" t="s">
        <v>627</v>
      </c>
      <c r="E2265" s="1319" t="s">
        <v>10453</v>
      </c>
      <c r="F2265" s="44"/>
      <c r="G2265" s="1304"/>
      <c r="H2265" s="1304"/>
      <c r="I2265" s="1304"/>
      <c r="J2265" s="1304"/>
      <c r="K2265" s="856"/>
      <c r="L2265" s="36" t="s">
        <v>163</v>
      </c>
      <c r="M2265" s="542" t="s">
        <v>10454</v>
      </c>
      <c r="N2265" s="27" t="s">
        <v>464</v>
      </c>
      <c r="O2265" s="702"/>
      <c r="P2265" s="701" t="s">
        <v>539</v>
      </c>
      <c r="Q2265" s="1118" t="s">
        <v>10563</v>
      </c>
      <c r="R2265" s="1301"/>
      <c r="S2265" s="1301"/>
      <c r="T2265" s="1301"/>
      <c r="U2265" s="1301"/>
      <c r="V2265" s="1301"/>
      <c r="W2265" s="1301"/>
      <c r="X2265" s="1078"/>
      <c r="Y2265" s="134"/>
      <c r="Z2265" s="1079"/>
      <c r="AA2265" s="1079"/>
      <c r="AB2265" s="1079"/>
      <c r="AC2265" s="20"/>
      <c r="AD2265" s="1079"/>
      <c r="AE2265" s="1076"/>
      <c r="AF2265" s="1079"/>
      <c r="AG2265" s="1079"/>
      <c r="AH2265" s="1079"/>
      <c r="AI2265" s="1076"/>
      <c r="AJ2265" s="541"/>
      <c r="AK2265" s="1079"/>
      <c r="AL2265" s="1079"/>
      <c r="AM2265" s="1079"/>
      <c r="AN2265" s="1079"/>
      <c r="AO2265" s="1079"/>
      <c r="AP2265" s="1079"/>
      <c r="AQ2265" s="1079"/>
      <c r="AR2265" s="1079"/>
      <c r="AS2265" s="1079"/>
      <c r="AT2265" s="1079"/>
      <c r="AU2265" s="1079"/>
      <c r="AV2265" s="1079"/>
      <c r="AW2265" s="1079"/>
    </row>
    <row r="2266" spans="1:49" s="11" customFormat="1" ht="12.75" customHeight="1" outlineLevel="4">
      <c r="A2266" s="1069" t="s">
        <v>643</v>
      </c>
      <c r="B2266" s="708" t="s">
        <v>277</v>
      </c>
      <c r="C2266" s="716" t="s">
        <v>1073</v>
      </c>
      <c r="D2266" s="1316" t="s">
        <v>627</v>
      </c>
      <c r="E2266" s="1351" t="s">
        <v>10453</v>
      </c>
      <c r="F2266" s="44" t="s">
        <v>424</v>
      </c>
      <c r="G2266" s="1304"/>
      <c r="H2266" s="1304"/>
      <c r="I2266" s="1304"/>
      <c r="J2266" s="1304"/>
      <c r="K2266" s="856"/>
      <c r="L2266" s="36" t="s">
        <v>408</v>
      </c>
      <c r="M2266" s="542" t="s">
        <v>712</v>
      </c>
      <c r="N2266" s="27">
        <v>1</v>
      </c>
      <c r="O2266" s="702"/>
      <c r="P2266" s="701" t="s">
        <v>539</v>
      </c>
      <c r="Q2266" s="1118" t="s">
        <v>10563</v>
      </c>
      <c r="R2266" s="1301"/>
      <c r="S2266" s="1301"/>
      <c r="T2266" s="1301"/>
      <c r="U2266" s="1301"/>
      <c r="V2266" s="1301"/>
      <c r="W2266" s="1301"/>
      <c r="X2266" s="1078"/>
      <c r="Y2266" s="134"/>
      <c r="Z2266" s="1079"/>
      <c r="AA2266" s="1079"/>
      <c r="AB2266" s="1079"/>
      <c r="AC2266" s="20"/>
      <c r="AD2266" s="1079"/>
      <c r="AE2266" s="1076"/>
      <c r="AF2266" s="1079"/>
      <c r="AG2266" s="1079"/>
      <c r="AH2266" s="1079"/>
      <c r="AI2266" s="1076"/>
      <c r="AJ2266" s="541"/>
      <c r="AK2266" s="1079"/>
      <c r="AL2266" s="1079"/>
      <c r="AM2266" s="1079"/>
      <c r="AN2266" s="1079"/>
      <c r="AO2266" s="1079"/>
      <c r="AP2266" s="1079"/>
      <c r="AQ2266" s="1079"/>
      <c r="AR2266" s="1079"/>
      <c r="AS2266" s="1079"/>
      <c r="AT2266" s="1079"/>
      <c r="AU2266" s="1079"/>
      <c r="AV2266" s="1079"/>
      <c r="AW2266" s="1079"/>
    </row>
    <row r="2267" spans="1:49" s="11" customFormat="1" ht="12.75" customHeight="1" outlineLevel="4">
      <c r="A2267" s="1069" t="s">
        <v>643</v>
      </c>
      <c r="B2267" s="708" t="s">
        <v>277</v>
      </c>
      <c r="C2267" s="716" t="s">
        <v>1073</v>
      </c>
      <c r="D2267" s="1316" t="s">
        <v>627</v>
      </c>
      <c r="E2267" s="1353" t="s">
        <v>10453</v>
      </c>
      <c r="F2267" s="44" t="s">
        <v>10036</v>
      </c>
      <c r="G2267" s="1304"/>
      <c r="H2267" s="1304"/>
      <c r="I2267" s="1304"/>
      <c r="J2267" s="1304"/>
      <c r="K2267" s="856"/>
      <c r="L2267" s="36" t="s">
        <v>408</v>
      </c>
      <c r="M2267" s="542" t="s">
        <v>713</v>
      </c>
      <c r="N2267" s="27">
        <v>1</v>
      </c>
      <c r="O2267" s="702"/>
      <c r="P2267" s="701" t="s">
        <v>539</v>
      </c>
      <c r="Q2267" s="1118" t="s">
        <v>10563</v>
      </c>
      <c r="R2267" s="1301"/>
      <c r="S2267" s="1301"/>
      <c r="T2267" s="1301"/>
      <c r="U2267" s="1301"/>
      <c r="V2267" s="1301"/>
      <c r="W2267" s="1301"/>
      <c r="X2267" s="1078"/>
      <c r="Y2267" s="134"/>
      <c r="Z2267" s="1079"/>
      <c r="AA2267" s="1079"/>
      <c r="AB2267" s="1079"/>
      <c r="AC2267" s="20"/>
      <c r="AD2267" s="1079"/>
      <c r="AE2267" s="1076"/>
      <c r="AF2267" s="1079"/>
      <c r="AG2267" s="1079"/>
      <c r="AH2267" s="1079"/>
      <c r="AI2267" s="1076"/>
      <c r="AJ2267" s="541"/>
      <c r="AK2267" s="1079"/>
      <c r="AL2267" s="1079"/>
      <c r="AM2267" s="1079"/>
      <c r="AN2267" s="1079"/>
      <c r="AO2267" s="1079"/>
      <c r="AP2267" s="1079"/>
      <c r="AQ2267" s="1079"/>
      <c r="AR2267" s="1079"/>
      <c r="AS2267" s="1079"/>
      <c r="AT2267" s="1079"/>
      <c r="AU2267" s="1079"/>
      <c r="AV2267" s="1079"/>
      <c r="AW2267" s="1079"/>
    </row>
    <row r="2268" spans="1:49" s="11" customFormat="1" ht="12.75" customHeight="1" outlineLevel="4">
      <c r="A2268" s="1069" t="s">
        <v>643</v>
      </c>
      <c r="B2268" s="708" t="s">
        <v>277</v>
      </c>
      <c r="C2268" s="716" t="s">
        <v>1073</v>
      </c>
      <c r="D2268" s="1316" t="s">
        <v>627</v>
      </c>
      <c r="E2268" s="1319" t="s">
        <v>16</v>
      </c>
      <c r="F2268" s="44"/>
      <c r="G2268" s="1304"/>
      <c r="H2268" s="1304"/>
      <c r="I2268" s="1304"/>
      <c r="J2268" s="1304"/>
      <c r="K2268" s="856"/>
      <c r="L2268" s="36" t="s">
        <v>192</v>
      </c>
      <c r="M2268" s="542" t="s">
        <v>10455</v>
      </c>
      <c r="N2268" s="27" t="s">
        <v>464</v>
      </c>
      <c r="O2268" s="702"/>
      <c r="P2268" s="701" t="s">
        <v>539</v>
      </c>
      <c r="Q2268" s="1118" t="s">
        <v>10563</v>
      </c>
      <c r="R2268" s="1301"/>
      <c r="S2268" s="1301"/>
      <c r="T2268" s="1301"/>
      <c r="U2268" s="1301"/>
      <c r="V2268" s="1301"/>
      <c r="W2268" s="1301"/>
      <c r="X2268" s="1078"/>
      <c r="Y2268" s="134"/>
      <c r="Z2268" s="1079"/>
      <c r="AA2268" s="1079"/>
      <c r="AB2268" s="1079"/>
      <c r="AC2268" s="20"/>
      <c r="AD2268" s="1079"/>
      <c r="AE2268" s="1076"/>
      <c r="AF2268" s="1079"/>
      <c r="AG2268" s="1079"/>
      <c r="AH2268" s="1079"/>
      <c r="AI2268" s="1076"/>
      <c r="AJ2268" s="541"/>
      <c r="AK2268" s="1079"/>
      <c r="AL2268" s="1079"/>
      <c r="AM2268" s="1079"/>
      <c r="AN2268" s="1079"/>
      <c r="AO2268" s="1079"/>
      <c r="AP2268" s="1079"/>
      <c r="AQ2268" s="1079"/>
      <c r="AR2268" s="1079"/>
      <c r="AS2268" s="1079"/>
      <c r="AT2268" s="1079"/>
      <c r="AU2268" s="1079"/>
      <c r="AV2268" s="1079"/>
      <c r="AW2268" s="1079"/>
    </row>
    <row r="2269" spans="1:49" s="11" customFormat="1" ht="12.75" customHeight="1" outlineLevel="4">
      <c r="A2269" s="1069" t="s">
        <v>643</v>
      </c>
      <c r="B2269" s="708" t="s">
        <v>277</v>
      </c>
      <c r="C2269" s="716" t="s">
        <v>1073</v>
      </c>
      <c r="D2269" s="1316" t="s">
        <v>627</v>
      </c>
      <c r="E2269" s="1351" t="s">
        <v>16</v>
      </c>
      <c r="F2269" s="44" t="s">
        <v>410</v>
      </c>
      <c r="G2269" s="1304"/>
      <c r="H2269" s="1304"/>
      <c r="I2269" s="1304"/>
      <c r="J2269" s="1304"/>
      <c r="K2269" s="856"/>
      <c r="L2269" s="36" t="s">
        <v>408</v>
      </c>
      <c r="M2269" s="542" t="s">
        <v>636</v>
      </c>
      <c r="N2269" s="27" t="s">
        <v>412</v>
      </c>
      <c r="O2269" s="702"/>
      <c r="P2269" s="701" t="s">
        <v>539</v>
      </c>
      <c r="Q2269" s="1118" t="s">
        <v>10563</v>
      </c>
      <c r="R2269" s="1301"/>
      <c r="S2269" s="1301"/>
      <c r="T2269" s="1301"/>
      <c r="U2269" s="1301"/>
      <c r="V2269" s="1301"/>
      <c r="W2269" s="1301"/>
      <c r="X2269" s="1078"/>
      <c r="Y2269" s="134"/>
      <c r="Z2269" s="1079"/>
      <c r="AA2269" s="1079"/>
      <c r="AB2269" s="1079"/>
      <c r="AC2269" s="20"/>
      <c r="AD2269" s="1079"/>
      <c r="AE2269" s="1076"/>
      <c r="AF2269" s="1079"/>
      <c r="AG2269" s="1079"/>
      <c r="AH2269" s="1079"/>
      <c r="AI2269" s="1076"/>
      <c r="AJ2269" s="541"/>
      <c r="AK2269" s="1079"/>
      <c r="AL2269" s="1079"/>
      <c r="AM2269" s="1079"/>
      <c r="AN2269" s="1079"/>
      <c r="AO2269" s="1079"/>
      <c r="AP2269" s="1079"/>
      <c r="AQ2269" s="1079"/>
      <c r="AR2269" s="1079"/>
      <c r="AS2269" s="1079"/>
      <c r="AT2269" s="1079"/>
      <c r="AU2269" s="1079"/>
      <c r="AV2269" s="1079"/>
      <c r="AW2269" s="1079"/>
    </row>
    <row r="2270" spans="1:49" s="11" customFormat="1" ht="12.75" customHeight="1" outlineLevel="4">
      <c r="A2270" s="1069" t="s">
        <v>643</v>
      </c>
      <c r="B2270" s="708" t="s">
        <v>277</v>
      </c>
      <c r="C2270" s="716" t="s">
        <v>1073</v>
      </c>
      <c r="D2270" s="1316" t="s">
        <v>627</v>
      </c>
      <c r="E2270" s="1352" t="s">
        <v>16</v>
      </c>
      <c r="F2270" s="58" t="s">
        <v>10456</v>
      </c>
      <c r="G2270" s="1304"/>
      <c r="H2270" s="1304"/>
      <c r="I2270" s="1304"/>
      <c r="J2270" s="1304"/>
      <c r="K2270" s="856"/>
      <c r="L2270" s="36" t="s">
        <v>129</v>
      </c>
      <c r="M2270" s="542" t="s">
        <v>263</v>
      </c>
      <c r="N2270" s="1312" t="s">
        <v>10355</v>
      </c>
      <c r="O2270" s="702"/>
      <c r="P2270" s="701" t="s">
        <v>539</v>
      </c>
      <c r="Q2270" s="1118" t="s">
        <v>10563</v>
      </c>
      <c r="R2270" s="1301"/>
      <c r="S2270" s="1301"/>
      <c r="T2270" s="1301"/>
      <c r="U2270" s="1301"/>
      <c r="V2270" s="1301"/>
      <c r="W2270" s="1301"/>
      <c r="X2270" s="1078"/>
      <c r="Y2270" s="134"/>
      <c r="Z2270" s="1079"/>
      <c r="AA2270" s="1079"/>
      <c r="AB2270" s="1079"/>
      <c r="AC2270" s="20"/>
      <c r="AD2270" s="1079"/>
      <c r="AE2270" s="1076"/>
      <c r="AF2270" s="1079"/>
      <c r="AG2270" s="1079"/>
      <c r="AH2270" s="1079"/>
      <c r="AI2270" s="1076"/>
      <c r="AJ2270" s="541"/>
      <c r="AK2270" s="1079"/>
      <c r="AL2270" s="1079"/>
      <c r="AM2270" s="1079"/>
      <c r="AN2270" s="1079"/>
      <c r="AO2270" s="1079"/>
      <c r="AP2270" s="1079"/>
      <c r="AQ2270" s="1079"/>
      <c r="AR2270" s="1079"/>
      <c r="AS2270" s="1079"/>
      <c r="AT2270" s="1079"/>
      <c r="AU2270" s="1079"/>
      <c r="AV2270" s="1079"/>
      <c r="AW2270" s="1079"/>
    </row>
    <row r="2271" spans="1:49" s="11" customFormat="1" ht="12.75" customHeight="1" outlineLevel="4">
      <c r="A2271" s="1069" t="s">
        <v>643</v>
      </c>
      <c r="B2271" s="708" t="s">
        <v>277</v>
      </c>
      <c r="C2271" s="716" t="s">
        <v>1073</v>
      </c>
      <c r="D2271" s="1316" t="s">
        <v>627</v>
      </c>
      <c r="E2271" s="1352" t="s">
        <v>16</v>
      </c>
      <c r="F2271" s="1435" t="s">
        <v>10456</v>
      </c>
      <c r="G2271" s="44" t="s">
        <v>410</v>
      </c>
      <c r="H2271" s="1304"/>
      <c r="I2271" s="1304"/>
      <c r="J2271" s="1304"/>
      <c r="K2271" s="856"/>
      <c r="L2271" s="36" t="s">
        <v>408</v>
      </c>
      <c r="M2271" s="542" t="s">
        <v>636</v>
      </c>
      <c r="N2271" s="27" t="s">
        <v>412</v>
      </c>
      <c r="O2271" s="702"/>
      <c r="P2271" s="701" t="s">
        <v>539</v>
      </c>
      <c r="Q2271" s="1118" t="s">
        <v>10563</v>
      </c>
      <c r="R2271" s="1301"/>
      <c r="S2271" s="1301"/>
      <c r="T2271" s="1301"/>
      <c r="U2271" s="1301"/>
      <c r="V2271" s="1301"/>
      <c r="W2271" s="1301"/>
      <c r="X2271" s="1078"/>
      <c r="Y2271" s="134"/>
      <c r="Z2271" s="1079"/>
      <c r="AA2271" s="1079"/>
      <c r="AB2271" s="1079"/>
      <c r="AC2271" s="20"/>
      <c r="AD2271" s="1079"/>
      <c r="AE2271" s="1076"/>
      <c r="AF2271" s="1079"/>
      <c r="AG2271" s="1079"/>
      <c r="AH2271" s="1079"/>
      <c r="AI2271" s="1076"/>
      <c r="AJ2271" s="541"/>
      <c r="AK2271" s="1079"/>
      <c r="AL2271" s="1079"/>
      <c r="AM2271" s="1079"/>
      <c r="AN2271" s="1079"/>
      <c r="AO2271" s="1079"/>
      <c r="AP2271" s="1079"/>
      <c r="AQ2271" s="1079"/>
      <c r="AR2271" s="1079"/>
      <c r="AS2271" s="1079"/>
      <c r="AT2271" s="1079"/>
      <c r="AU2271" s="1079"/>
      <c r="AV2271" s="1079"/>
      <c r="AW2271" s="1079"/>
    </row>
    <row r="2272" spans="1:49" s="11" customFormat="1" ht="12.75" customHeight="1" outlineLevel="4">
      <c r="A2272" s="1069" t="s">
        <v>643</v>
      </c>
      <c r="B2272" s="708" t="s">
        <v>277</v>
      </c>
      <c r="C2272" s="716" t="s">
        <v>1073</v>
      </c>
      <c r="D2272" s="1316" t="s">
        <v>627</v>
      </c>
      <c r="E2272" s="1352" t="s">
        <v>16</v>
      </c>
      <c r="F2272" s="20" t="s">
        <v>10457</v>
      </c>
      <c r="G2272" s="1304"/>
      <c r="H2272" s="1304"/>
      <c r="I2272" s="1304"/>
      <c r="J2272" s="1304"/>
      <c r="K2272" s="856"/>
      <c r="L2272" s="36" t="s">
        <v>129</v>
      </c>
      <c r="M2272" s="542" t="s">
        <v>264</v>
      </c>
      <c r="N2272" s="27" t="s">
        <v>412</v>
      </c>
      <c r="O2272" s="702"/>
      <c r="P2272" s="701" t="s">
        <v>539</v>
      </c>
      <c r="Q2272" s="1118" t="s">
        <v>10563</v>
      </c>
      <c r="R2272" s="1301"/>
      <c r="S2272" s="1301"/>
      <c r="T2272" s="1301"/>
      <c r="U2272" s="1301"/>
      <c r="V2272" s="1301"/>
      <c r="W2272" s="1301"/>
      <c r="X2272" s="1078"/>
      <c r="Y2272" s="134"/>
      <c r="Z2272" s="1079"/>
      <c r="AA2272" s="1079"/>
      <c r="AB2272" s="1079"/>
      <c r="AC2272" s="20"/>
      <c r="AD2272" s="1079"/>
      <c r="AE2272" s="1076"/>
      <c r="AF2272" s="1079"/>
      <c r="AG2272" s="1079"/>
      <c r="AH2272" s="1079"/>
      <c r="AI2272" s="1076"/>
      <c r="AJ2272" s="541"/>
      <c r="AK2272" s="1079"/>
      <c r="AL2272" s="1079"/>
      <c r="AM2272" s="1079"/>
      <c r="AN2272" s="1079"/>
      <c r="AO2272" s="1079"/>
      <c r="AP2272" s="1079"/>
      <c r="AQ2272" s="1079"/>
      <c r="AR2272" s="1079"/>
      <c r="AS2272" s="1079"/>
      <c r="AT2272" s="1079"/>
      <c r="AU2272" s="1079"/>
      <c r="AV2272" s="1079"/>
      <c r="AW2272" s="1079"/>
    </row>
    <row r="2273" spans="1:49" s="11" customFormat="1" ht="12.75" customHeight="1" outlineLevel="4">
      <c r="A2273" s="1069" t="s">
        <v>643</v>
      </c>
      <c r="B2273" s="708" t="s">
        <v>277</v>
      </c>
      <c r="C2273" s="716" t="s">
        <v>1073</v>
      </c>
      <c r="D2273" s="1316" t="s">
        <v>627</v>
      </c>
      <c r="E2273" s="1353" t="s">
        <v>16</v>
      </c>
      <c r="F2273" s="1435" t="s">
        <v>10457</v>
      </c>
      <c r="G2273" s="44" t="s">
        <v>410</v>
      </c>
      <c r="H2273" s="1304"/>
      <c r="I2273" s="1304"/>
      <c r="J2273" s="1304"/>
      <c r="K2273" s="856"/>
      <c r="L2273" s="36" t="s">
        <v>408</v>
      </c>
      <c r="M2273" s="542" t="s">
        <v>636</v>
      </c>
      <c r="N2273" s="27" t="s">
        <v>412</v>
      </c>
      <c r="O2273" s="702"/>
      <c r="P2273" s="701" t="s">
        <v>539</v>
      </c>
      <c r="Q2273" s="1118" t="s">
        <v>10563</v>
      </c>
      <c r="R2273" s="1301"/>
      <c r="S2273" s="1301"/>
      <c r="T2273" s="1301"/>
      <c r="U2273" s="1301"/>
      <c r="V2273" s="1301"/>
      <c r="W2273" s="1301"/>
      <c r="X2273" s="1078"/>
      <c r="Y2273" s="134"/>
      <c r="Z2273" s="1079"/>
      <c r="AA2273" s="1079"/>
      <c r="AB2273" s="1079"/>
      <c r="AC2273" s="20"/>
      <c r="AD2273" s="1079"/>
      <c r="AE2273" s="1076"/>
      <c r="AF2273" s="1079"/>
      <c r="AG2273" s="1079"/>
      <c r="AH2273" s="1079"/>
      <c r="AI2273" s="1076"/>
      <c r="AJ2273" s="541"/>
      <c r="AK2273" s="1079"/>
      <c r="AL2273" s="1079"/>
      <c r="AM2273" s="1079"/>
      <c r="AN2273" s="1079"/>
      <c r="AO2273" s="1079"/>
      <c r="AP2273" s="1079"/>
      <c r="AQ2273" s="1079"/>
      <c r="AR2273" s="1079"/>
      <c r="AS2273" s="1079"/>
      <c r="AT2273" s="1079"/>
      <c r="AU2273" s="1079"/>
      <c r="AV2273" s="1079"/>
      <c r="AW2273" s="1079"/>
    </row>
    <row r="2274" spans="1:49" s="11" customFormat="1" ht="12.75" customHeight="1" outlineLevel="4">
      <c r="A2274" s="1069" t="s">
        <v>643</v>
      </c>
      <c r="B2274" s="708" t="s">
        <v>277</v>
      </c>
      <c r="C2274" s="716" t="s">
        <v>1073</v>
      </c>
      <c r="D2274" s="1316" t="s">
        <v>627</v>
      </c>
      <c r="E2274" s="1319" t="s">
        <v>10458</v>
      </c>
      <c r="F2274" s="1436"/>
      <c r="G2274" s="44"/>
      <c r="H2274" s="1304"/>
      <c r="I2274" s="1304"/>
      <c r="J2274" s="1304"/>
      <c r="K2274" s="856"/>
      <c r="L2274" s="36" t="s">
        <v>10460</v>
      </c>
      <c r="M2274" s="542" t="s">
        <v>10459</v>
      </c>
      <c r="N2274" s="27" t="s">
        <v>464</v>
      </c>
      <c r="O2274" s="702"/>
      <c r="P2274" s="701" t="s">
        <v>539</v>
      </c>
      <c r="Q2274" s="1118" t="s">
        <v>10563</v>
      </c>
      <c r="R2274" s="1301"/>
      <c r="S2274" s="1301"/>
      <c r="T2274" s="1301"/>
      <c r="U2274" s="1301"/>
      <c r="V2274" s="1301"/>
      <c r="W2274" s="1301"/>
      <c r="X2274" s="1078"/>
      <c r="Y2274" s="134"/>
      <c r="Z2274" s="1079"/>
      <c r="AA2274" s="1079"/>
      <c r="AB2274" s="1079"/>
      <c r="AC2274" s="20"/>
      <c r="AD2274" s="1079"/>
      <c r="AE2274" s="1076"/>
      <c r="AF2274" s="1079"/>
      <c r="AG2274" s="1079"/>
      <c r="AH2274" s="1079"/>
      <c r="AI2274" s="1076"/>
      <c r="AJ2274" s="541"/>
      <c r="AK2274" s="1079"/>
      <c r="AL2274" s="1079"/>
      <c r="AM2274" s="1079"/>
      <c r="AN2274" s="1079"/>
      <c r="AO2274" s="1079"/>
      <c r="AP2274" s="1079"/>
      <c r="AQ2274" s="1079"/>
      <c r="AR2274" s="1079"/>
      <c r="AS2274" s="1079"/>
      <c r="AT2274" s="1079"/>
      <c r="AU2274" s="1079"/>
      <c r="AV2274" s="1079"/>
      <c r="AW2274" s="1079"/>
    </row>
    <row r="2275" spans="1:49" s="11" customFormat="1" ht="12.75" customHeight="1" outlineLevel="4">
      <c r="A2275" s="1069" t="s">
        <v>643</v>
      </c>
      <c r="B2275" s="708" t="s">
        <v>277</v>
      </c>
      <c r="C2275" s="716" t="s">
        <v>1073</v>
      </c>
      <c r="D2275" s="1316" t="s">
        <v>627</v>
      </c>
      <c r="E2275" s="1351" t="s">
        <v>10458</v>
      </c>
      <c r="F2275" s="58" t="s">
        <v>10461</v>
      </c>
      <c r="G2275" s="44"/>
      <c r="H2275" s="1304"/>
      <c r="I2275" s="1304"/>
      <c r="J2275" s="1304"/>
      <c r="K2275" s="856"/>
      <c r="L2275" s="36" t="s">
        <v>85</v>
      </c>
      <c r="M2275" s="542" t="s">
        <v>10462</v>
      </c>
      <c r="N2275" s="1312" t="s">
        <v>10355</v>
      </c>
      <c r="O2275" s="702"/>
      <c r="P2275" s="701" t="s">
        <v>539</v>
      </c>
      <c r="Q2275" s="1118" t="s">
        <v>10563</v>
      </c>
      <c r="R2275" s="1301"/>
      <c r="S2275" s="1301"/>
      <c r="T2275" s="1301"/>
      <c r="U2275" s="1301"/>
      <c r="V2275" s="1301"/>
      <c r="W2275" s="1301"/>
      <c r="X2275" s="1078"/>
      <c r="Y2275" s="134"/>
      <c r="Z2275" s="1079"/>
      <c r="AA2275" s="1079"/>
      <c r="AB2275" s="1079"/>
      <c r="AC2275" s="20"/>
      <c r="AD2275" s="1079"/>
      <c r="AE2275" s="1076"/>
      <c r="AF2275" s="1079"/>
      <c r="AG2275" s="1079"/>
      <c r="AH2275" s="1079"/>
      <c r="AI2275" s="1076"/>
      <c r="AJ2275" s="541"/>
      <c r="AK2275" s="1079"/>
      <c r="AL2275" s="1079"/>
      <c r="AM2275" s="1079"/>
      <c r="AN2275" s="1079"/>
      <c r="AO2275" s="1079"/>
      <c r="AP2275" s="1079"/>
      <c r="AQ2275" s="1079"/>
      <c r="AR2275" s="1079"/>
      <c r="AS2275" s="1079"/>
      <c r="AT2275" s="1079"/>
      <c r="AU2275" s="1079"/>
      <c r="AV2275" s="1079"/>
      <c r="AW2275" s="1079"/>
    </row>
    <row r="2276" spans="1:49" s="11" customFormat="1" ht="12.75" customHeight="1" outlineLevel="4">
      <c r="A2276" s="1069" t="s">
        <v>643</v>
      </c>
      <c r="B2276" s="708" t="s">
        <v>277</v>
      </c>
      <c r="C2276" s="716" t="s">
        <v>1073</v>
      </c>
      <c r="D2276" s="1316" t="s">
        <v>627</v>
      </c>
      <c r="E2276" s="1352" t="s">
        <v>10458</v>
      </c>
      <c r="F2276" s="1435" t="s">
        <v>10461</v>
      </c>
      <c r="G2276" s="1441" t="s">
        <v>481</v>
      </c>
      <c r="H2276" s="1300"/>
      <c r="I2276" s="1304"/>
      <c r="J2276" s="1304"/>
      <c r="K2276" s="856"/>
      <c r="L2276" s="856"/>
      <c r="M2276" s="542" t="s">
        <v>482</v>
      </c>
      <c r="N2276" s="27">
        <v>1</v>
      </c>
      <c r="O2276" s="702"/>
      <c r="P2276" s="701" t="s">
        <v>539</v>
      </c>
      <c r="Q2276" s="1118" t="s">
        <v>10563</v>
      </c>
      <c r="R2276" s="1301"/>
      <c r="S2276" s="1301"/>
      <c r="T2276" s="1301"/>
      <c r="U2276" s="1301"/>
      <c r="V2276" s="1301"/>
      <c r="W2276" s="1301"/>
      <c r="X2276" s="1078"/>
      <c r="Y2276" s="134"/>
      <c r="Z2276" s="1079"/>
      <c r="AA2276" s="1079"/>
      <c r="AB2276" s="1079"/>
      <c r="AC2276" s="20"/>
      <c r="AD2276" s="1079"/>
      <c r="AE2276" s="1076"/>
      <c r="AF2276" s="1079"/>
      <c r="AG2276" s="1079"/>
      <c r="AH2276" s="1079"/>
      <c r="AI2276" s="1076"/>
      <c r="AJ2276" s="541"/>
      <c r="AK2276" s="1079"/>
      <c r="AL2276" s="1079"/>
      <c r="AM2276" s="1079"/>
      <c r="AN2276" s="1079"/>
      <c r="AO2276" s="1079"/>
      <c r="AP2276" s="1079"/>
      <c r="AQ2276" s="1079"/>
      <c r="AR2276" s="1079"/>
      <c r="AS2276" s="1079"/>
      <c r="AT2276" s="1079"/>
      <c r="AU2276" s="1079"/>
      <c r="AV2276" s="1079"/>
      <c r="AW2276" s="1079"/>
    </row>
    <row r="2277" spans="1:49" s="11" customFormat="1" ht="12.75" customHeight="1" outlineLevel="4">
      <c r="A2277" s="1069" t="s">
        <v>643</v>
      </c>
      <c r="B2277" s="708" t="s">
        <v>277</v>
      </c>
      <c r="C2277" s="716" t="s">
        <v>1073</v>
      </c>
      <c r="D2277" s="1316" t="s">
        <v>627</v>
      </c>
      <c r="E2277" s="1352" t="s">
        <v>10458</v>
      </c>
      <c r="F2277" s="52" t="s">
        <v>10424</v>
      </c>
      <c r="G2277" s="44"/>
      <c r="H2277" s="1304"/>
      <c r="I2277" s="1304"/>
      <c r="J2277" s="1304"/>
      <c r="K2277" s="856"/>
      <c r="L2277" s="36" t="s">
        <v>10426</v>
      </c>
      <c r="M2277" s="542" t="s">
        <v>10465</v>
      </c>
      <c r="N2277" s="1312" t="s">
        <v>10355</v>
      </c>
      <c r="O2277" s="702"/>
      <c r="P2277" s="701" t="s">
        <v>539</v>
      </c>
      <c r="Q2277" s="1118" t="s">
        <v>10563</v>
      </c>
      <c r="R2277" s="1301"/>
      <c r="S2277" s="1301"/>
      <c r="T2277" s="1301"/>
      <c r="U2277" s="1301"/>
      <c r="V2277" s="1301"/>
      <c r="W2277" s="1301"/>
      <c r="X2277" s="1078"/>
      <c r="Y2277" s="134"/>
      <c r="Z2277" s="1079"/>
      <c r="AA2277" s="1079"/>
      <c r="AB2277" s="1079"/>
      <c r="AC2277" s="20"/>
      <c r="AD2277" s="1079"/>
      <c r="AE2277" s="1076"/>
      <c r="AF2277" s="1079"/>
      <c r="AG2277" s="1079"/>
      <c r="AH2277" s="1079"/>
      <c r="AI2277" s="1076"/>
      <c r="AJ2277" s="541"/>
      <c r="AK2277" s="1079"/>
      <c r="AL2277" s="1079"/>
      <c r="AM2277" s="1079"/>
      <c r="AN2277" s="1079"/>
      <c r="AO2277" s="1079"/>
      <c r="AP2277" s="1079"/>
      <c r="AQ2277" s="1079"/>
      <c r="AR2277" s="1079"/>
      <c r="AS2277" s="1079"/>
      <c r="AT2277" s="1079"/>
      <c r="AU2277" s="1079"/>
      <c r="AV2277" s="1079"/>
      <c r="AW2277" s="1079"/>
    </row>
    <row r="2278" spans="1:49" s="11" customFormat="1" ht="12.75" customHeight="1" outlineLevel="4">
      <c r="A2278" s="1069" t="s">
        <v>643</v>
      </c>
      <c r="B2278" s="708" t="s">
        <v>277</v>
      </c>
      <c r="C2278" s="716" t="s">
        <v>1073</v>
      </c>
      <c r="D2278" s="1316" t="s">
        <v>627</v>
      </c>
      <c r="E2278" s="1352" t="s">
        <v>10458</v>
      </c>
      <c r="F2278" s="43" t="s">
        <v>10463</v>
      </c>
      <c r="G2278" s="44"/>
      <c r="H2278" s="1304"/>
      <c r="I2278" s="1304"/>
      <c r="J2278" s="1304"/>
      <c r="K2278" s="856"/>
      <c r="L2278" s="36" t="s">
        <v>32</v>
      </c>
      <c r="M2278" s="542" t="s">
        <v>10466</v>
      </c>
      <c r="N2278" s="27" t="s">
        <v>412</v>
      </c>
      <c r="O2278" s="702"/>
      <c r="P2278" s="701" t="s">
        <v>539</v>
      </c>
      <c r="Q2278" s="1118" t="s">
        <v>10563</v>
      </c>
      <c r="R2278" s="1301"/>
      <c r="S2278" s="1301"/>
      <c r="T2278" s="1301"/>
      <c r="U2278" s="1301"/>
      <c r="V2278" s="1301"/>
      <c r="W2278" s="1301"/>
      <c r="X2278" s="1078"/>
      <c r="Y2278" s="134"/>
      <c r="Z2278" s="1079"/>
      <c r="AA2278" s="1079"/>
      <c r="AB2278" s="1079"/>
      <c r="AC2278" s="20"/>
      <c r="AD2278" s="1079"/>
      <c r="AE2278" s="1076"/>
      <c r="AF2278" s="1079"/>
      <c r="AG2278" s="1079"/>
      <c r="AH2278" s="1079"/>
      <c r="AI2278" s="1076"/>
      <c r="AJ2278" s="541"/>
      <c r="AK2278" s="1079"/>
      <c r="AL2278" s="1079"/>
      <c r="AM2278" s="1079"/>
      <c r="AN2278" s="1079"/>
      <c r="AO2278" s="1079"/>
      <c r="AP2278" s="1079"/>
      <c r="AQ2278" s="1079"/>
      <c r="AR2278" s="1079"/>
      <c r="AS2278" s="1079"/>
      <c r="AT2278" s="1079"/>
      <c r="AU2278" s="1079"/>
      <c r="AV2278" s="1079"/>
      <c r="AW2278" s="1079"/>
    </row>
    <row r="2279" spans="1:49" s="11" customFormat="1" ht="12.75" customHeight="1" outlineLevel="4">
      <c r="A2279" s="1069" t="s">
        <v>643</v>
      </c>
      <c r="B2279" s="708" t="s">
        <v>277</v>
      </c>
      <c r="C2279" s="716" t="s">
        <v>1073</v>
      </c>
      <c r="D2279" s="1317" t="s">
        <v>627</v>
      </c>
      <c r="E2279" s="1353" t="s">
        <v>10458</v>
      </c>
      <c r="F2279" s="43" t="s">
        <v>10464</v>
      </c>
      <c r="G2279" s="44"/>
      <c r="H2279" s="1304"/>
      <c r="I2279" s="1304"/>
      <c r="J2279" s="1304"/>
      <c r="K2279" s="856"/>
      <c r="L2279" s="36" t="s">
        <v>32</v>
      </c>
      <c r="M2279" s="542" t="s">
        <v>10467</v>
      </c>
      <c r="N2279" s="27" t="s">
        <v>412</v>
      </c>
      <c r="O2279" s="702"/>
      <c r="P2279" s="701" t="s">
        <v>539</v>
      </c>
      <c r="Q2279" s="1118" t="s">
        <v>10563</v>
      </c>
      <c r="R2279" s="1301"/>
      <c r="S2279" s="1301"/>
      <c r="T2279" s="1301"/>
      <c r="U2279" s="1301"/>
      <c r="V2279" s="1301"/>
      <c r="W2279" s="1301"/>
      <c r="X2279" s="1078"/>
      <c r="Y2279" s="134"/>
      <c r="Z2279" s="1079"/>
      <c r="AA2279" s="1079"/>
      <c r="AB2279" s="1079"/>
      <c r="AC2279" s="20"/>
      <c r="AD2279" s="1079"/>
      <c r="AE2279" s="1076"/>
      <c r="AF2279" s="1079"/>
      <c r="AG2279" s="1079"/>
      <c r="AH2279" s="1079"/>
      <c r="AI2279" s="1076"/>
      <c r="AJ2279" s="541"/>
      <c r="AK2279" s="1079"/>
      <c r="AL2279" s="1079"/>
      <c r="AM2279" s="1079"/>
      <c r="AN2279" s="1079"/>
      <c r="AO2279" s="1079"/>
      <c r="AP2279" s="1079"/>
      <c r="AQ2279" s="1079"/>
      <c r="AR2279" s="1079"/>
      <c r="AS2279" s="1079"/>
      <c r="AT2279" s="1079"/>
      <c r="AU2279" s="1079"/>
      <c r="AV2279" s="1079"/>
      <c r="AW2279" s="1079"/>
    </row>
    <row r="2280" spans="1:49" s="11" customFormat="1" ht="25.5" customHeight="1" outlineLevel="2">
      <c r="A2280" s="1069" t="s">
        <v>643</v>
      </c>
      <c r="B2280" s="708" t="s">
        <v>277</v>
      </c>
      <c r="C2280" s="708" t="s">
        <v>1073</v>
      </c>
      <c r="D2280" s="131" t="s">
        <v>714</v>
      </c>
      <c r="E2280" s="815"/>
      <c r="F2280" s="815"/>
      <c r="G2280" s="815"/>
      <c r="H2280" s="815"/>
      <c r="I2280" s="815"/>
      <c r="J2280" s="815"/>
      <c r="K2280" s="822"/>
      <c r="L2280" s="24" t="s">
        <v>166</v>
      </c>
      <c r="M2280" s="542" t="s">
        <v>1078</v>
      </c>
      <c r="N2280" s="27" t="s">
        <v>464</v>
      </c>
      <c r="O2280" s="702" t="s">
        <v>1680</v>
      </c>
      <c r="P2280" s="702"/>
      <c r="Q2280" s="1118"/>
      <c r="R2280" s="1060" t="s">
        <v>9102</v>
      </c>
      <c r="S2280" s="1132"/>
      <c r="T2280" s="1060" t="s">
        <v>9100</v>
      </c>
      <c r="U2280" s="1060"/>
      <c r="V2280" s="1060" t="s">
        <v>1078</v>
      </c>
      <c r="W2280" s="1060"/>
      <c r="X2280" s="1078" t="s">
        <v>1680</v>
      </c>
      <c r="Y2280" s="134" t="str">
        <f t="shared" si="75"/>
        <v/>
      </c>
      <c r="Z2280" s="1079" t="s">
        <v>1680</v>
      </c>
      <c r="AA2280" s="1079" t="s">
        <v>1680</v>
      </c>
      <c r="AB2280" s="1079" t="s">
        <v>1680</v>
      </c>
      <c r="AC2280" s="20" t="str">
        <f t="shared" si="73"/>
        <v/>
      </c>
      <c r="AD2280" s="1079" t="s">
        <v>1680</v>
      </c>
      <c r="AE2280" s="1076" t="s">
        <v>1680</v>
      </c>
      <c r="AF2280" s="1079" t="s">
        <v>1680</v>
      </c>
      <c r="AG2280" s="1079" t="s">
        <v>1680</v>
      </c>
      <c r="AH2280" s="1079" t="s">
        <v>1680</v>
      </c>
      <c r="AI2280" s="1076" t="s">
        <v>1680</v>
      </c>
      <c r="AJ2280" s="541" t="str">
        <f t="shared" si="74"/>
        <v>-_-</v>
      </c>
      <c r="AK2280" s="1079" t="s">
        <v>1680</v>
      </c>
      <c r="AL2280" s="1079" t="s">
        <v>1680</v>
      </c>
      <c r="AM2280" s="1079" t="s">
        <v>1680</v>
      </c>
      <c r="AN2280" s="1079" t="s">
        <v>1680</v>
      </c>
      <c r="AO2280" s="1079" t="s">
        <v>1680</v>
      </c>
      <c r="AP2280" s="1079" t="s">
        <v>1680</v>
      </c>
      <c r="AQ2280" s="1079" t="s">
        <v>1680</v>
      </c>
      <c r="AR2280" s="1079" t="s">
        <v>1680</v>
      </c>
      <c r="AS2280" s="1079" t="s">
        <v>1680</v>
      </c>
      <c r="AT2280" s="1079" t="s">
        <v>1680</v>
      </c>
      <c r="AU2280" s="1079" t="s">
        <v>1680</v>
      </c>
      <c r="AV2280" s="1079" t="s">
        <v>1680</v>
      </c>
      <c r="AW2280" s="1079" t="s">
        <v>1680</v>
      </c>
    </row>
    <row r="2281" spans="1:49" s="11" customFormat="1" ht="51" customHeight="1" outlineLevel="3">
      <c r="A2281" s="1069" t="s">
        <v>643</v>
      </c>
      <c r="B2281" s="708" t="s">
        <v>277</v>
      </c>
      <c r="C2281" s="708" t="s">
        <v>1073</v>
      </c>
      <c r="D2281" s="720" t="s">
        <v>714</v>
      </c>
      <c r="E2281" s="44" t="s">
        <v>478</v>
      </c>
      <c r="F2281" s="815"/>
      <c r="G2281" s="815"/>
      <c r="H2281" s="815"/>
      <c r="I2281" s="815"/>
      <c r="J2281" s="815"/>
      <c r="K2281" s="822"/>
      <c r="L2281" s="24" t="s">
        <v>479</v>
      </c>
      <c r="M2281" s="542" t="s">
        <v>715</v>
      </c>
      <c r="N2281" s="27" t="s">
        <v>412</v>
      </c>
      <c r="O2281" s="702" t="s">
        <v>1680</v>
      </c>
      <c r="P2281" s="702"/>
      <c r="Q2281" s="1118"/>
      <c r="R2281" s="1060" t="s">
        <v>9102</v>
      </c>
      <c r="S2281" s="1132"/>
      <c r="T2281" s="1060" t="s">
        <v>9100</v>
      </c>
      <c r="U2281" s="1060"/>
      <c r="V2281" s="1060" t="s">
        <v>715</v>
      </c>
      <c r="W2281" s="1060"/>
      <c r="X2281" s="1078" t="s">
        <v>1680</v>
      </c>
      <c r="Y2281" s="134" t="str">
        <f t="shared" si="75"/>
        <v/>
      </c>
      <c r="Z2281" s="1079" t="s">
        <v>1680</v>
      </c>
      <c r="AA2281" s="1079" t="s">
        <v>1680</v>
      </c>
      <c r="AB2281" s="1079" t="s">
        <v>1680</v>
      </c>
      <c r="AC2281" s="20" t="str">
        <f t="shared" si="73"/>
        <v/>
      </c>
      <c r="AD2281" s="1079" t="s">
        <v>1680</v>
      </c>
      <c r="AE2281" s="1076" t="s">
        <v>1680</v>
      </c>
      <c r="AF2281" s="1079" t="s">
        <v>1680</v>
      </c>
      <c r="AG2281" s="1079" t="s">
        <v>1680</v>
      </c>
      <c r="AH2281" s="1079" t="s">
        <v>1680</v>
      </c>
      <c r="AI2281" s="1076" t="s">
        <v>1680</v>
      </c>
      <c r="AJ2281" s="541" t="str">
        <f t="shared" si="74"/>
        <v>-_-</v>
      </c>
      <c r="AK2281" s="1079" t="s">
        <v>1680</v>
      </c>
      <c r="AL2281" s="1079" t="s">
        <v>1680</v>
      </c>
      <c r="AM2281" s="1079" t="s">
        <v>1680</v>
      </c>
      <c r="AN2281" s="1079" t="s">
        <v>1680</v>
      </c>
      <c r="AO2281" s="1079" t="s">
        <v>1680</v>
      </c>
      <c r="AP2281" s="1079" t="s">
        <v>1680</v>
      </c>
      <c r="AQ2281" s="1079" t="s">
        <v>1680</v>
      </c>
      <c r="AR2281" s="1079" t="s">
        <v>1680</v>
      </c>
      <c r="AS2281" s="1079" t="s">
        <v>1680</v>
      </c>
      <c r="AT2281" s="1079" t="s">
        <v>1680</v>
      </c>
      <c r="AU2281" s="1079" t="s">
        <v>1680</v>
      </c>
      <c r="AV2281" s="1079" t="s">
        <v>1680</v>
      </c>
      <c r="AW2281" s="1079" t="s">
        <v>1680</v>
      </c>
    </row>
    <row r="2282" spans="1:49" s="11" customFormat="1" ht="25.5" customHeight="1" outlineLevel="3">
      <c r="A2282" s="1069" t="s">
        <v>643</v>
      </c>
      <c r="B2282" s="708" t="s">
        <v>277</v>
      </c>
      <c r="C2282" s="708" t="s">
        <v>1073</v>
      </c>
      <c r="D2282" s="708" t="s">
        <v>714</v>
      </c>
      <c r="E2282" s="2012" t="s">
        <v>481</v>
      </c>
      <c r="F2282" s="2009"/>
      <c r="G2282" s="2009"/>
      <c r="H2282" s="2009"/>
      <c r="I2282" s="815"/>
      <c r="J2282" s="815"/>
      <c r="K2282" s="822"/>
      <c r="L2282" s="740" t="s">
        <v>1680</v>
      </c>
      <c r="M2282" s="542" t="s">
        <v>482</v>
      </c>
      <c r="N2282" s="27">
        <v>1</v>
      </c>
      <c r="O2282" s="702" t="s">
        <v>1680</v>
      </c>
      <c r="P2282" s="702"/>
      <c r="Q2282" s="1118"/>
      <c r="R2282" s="1060" t="s">
        <v>9102</v>
      </c>
      <c r="S2282" s="1132"/>
      <c r="T2282" s="1060" t="s">
        <v>9100</v>
      </c>
      <c r="U2282" s="1060"/>
      <c r="V2282" s="1060" t="s">
        <v>482</v>
      </c>
      <c r="W2282" s="1060"/>
      <c r="X2282" s="1078" t="s">
        <v>1680</v>
      </c>
      <c r="Y2282" s="134" t="str">
        <f t="shared" si="75"/>
        <v/>
      </c>
      <c r="Z2282" s="1079" t="s">
        <v>1680</v>
      </c>
      <c r="AA2282" s="1079" t="s">
        <v>1680</v>
      </c>
      <c r="AB2282" s="1079" t="s">
        <v>1680</v>
      </c>
      <c r="AC2282" s="20" t="str">
        <f t="shared" si="73"/>
        <v/>
      </c>
      <c r="AD2282" s="1079" t="s">
        <v>1680</v>
      </c>
      <c r="AE2282" s="1076" t="s">
        <v>1680</v>
      </c>
      <c r="AF2282" s="1079" t="s">
        <v>1680</v>
      </c>
      <c r="AG2282" s="1079" t="s">
        <v>1680</v>
      </c>
      <c r="AH2282" s="1079" t="s">
        <v>1680</v>
      </c>
      <c r="AI2282" s="1076" t="s">
        <v>1680</v>
      </c>
      <c r="AJ2282" s="541" t="str">
        <f t="shared" si="74"/>
        <v>-_-</v>
      </c>
      <c r="AK2282" s="1079" t="s">
        <v>1680</v>
      </c>
      <c r="AL2282" s="1079" t="s">
        <v>1680</v>
      </c>
      <c r="AM2282" s="1079" t="s">
        <v>1680</v>
      </c>
      <c r="AN2282" s="1079" t="s">
        <v>1680</v>
      </c>
      <c r="AO2282" s="1079" t="s">
        <v>1680</v>
      </c>
      <c r="AP2282" s="1079" t="s">
        <v>1680</v>
      </c>
      <c r="AQ2282" s="1079" t="s">
        <v>1680</v>
      </c>
      <c r="AR2282" s="1079" t="s">
        <v>1680</v>
      </c>
      <c r="AS2282" s="1079" t="s">
        <v>1680</v>
      </c>
      <c r="AT2282" s="1079" t="s">
        <v>1680</v>
      </c>
      <c r="AU2282" s="1079" t="s">
        <v>1680</v>
      </c>
      <c r="AV2282" s="1079" t="s">
        <v>1680</v>
      </c>
      <c r="AW2282" s="1079" t="s">
        <v>1680</v>
      </c>
    </row>
    <row r="2283" spans="1:49" s="11" customFormat="1" ht="25.5" customHeight="1" outlineLevel="3">
      <c r="A2283" s="1069" t="s">
        <v>643</v>
      </c>
      <c r="B2283" s="708" t="s">
        <v>277</v>
      </c>
      <c r="C2283" s="708" t="s">
        <v>1073</v>
      </c>
      <c r="D2283" s="708" t="s">
        <v>714</v>
      </c>
      <c r="E2283" s="131" t="s">
        <v>716</v>
      </c>
      <c r="F2283" s="815"/>
      <c r="G2283" s="815"/>
      <c r="H2283" s="815"/>
      <c r="I2283" s="815"/>
      <c r="J2283" s="815"/>
      <c r="K2283" s="822"/>
      <c r="L2283" s="24" t="s">
        <v>81</v>
      </c>
      <c r="M2283" s="542" t="s">
        <v>317</v>
      </c>
      <c r="N2283" s="27" t="s">
        <v>464</v>
      </c>
      <c r="O2283" s="702" t="s">
        <v>1680</v>
      </c>
      <c r="P2283" s="702"/>
      <c r="Q2283" s="1118"/>
      <c r="R2283" s="1060" t="s">
        <v>9102</v>
      </c>
      <c r="S2283" s="1132"/>
      <c r="T2283" s="1060" t="s">
        <v>9100</v>
      </c>
      <c r="U2283" s="1060"/>
      <c r="V2283" s="1060" t="s">
        <v>317</v>
      </c>
      <c r="W2283" s="1060"/>
      <c r="X2283" s="1078" t="s">
        <v>1680</v>
      </c>
      <c r="Y2283" s="134" t="str">
        <f t="shared" si="75"/>
        <v/>
      </c>
      <c r="Z2283" s="1079" t="s">
        <v>1680</v>
      </c>
      <c r="AA2283" s="1079" t="s">
        <v>1680</v>
      </c>
      <c r="AB2283" s="1079" t="s">
        <v>1680</v>
      </c>
      <c r="AC2283" s="20" t="str">
        <f t="shared" si="73"/>
        <v/>
      </c>
      <c r="AD2283" s="1079" t="s">
        <v>1680</v>
      </c>
      <c r="AE2283" s="1076" t="s">
        <v>1680</v>
      </c>
      <c r="AF2283" s="1079" t="s">
        <v>1680</v>
      </c>
      <c r="AG2283" s="1079" t="s">
        <v>1680</v>
      </c>
      <c r="AH2283" s="1079" t="s">
        <v>1680</v>
      </c>
      <c r="AI2283" s="1076" t="s">
        <v>1680</v>
      </c>
      <c r="AJ2283" s="541" t="str">
        <f t="shared" si="74"/>
        <v>-_-</v>
      </c>
      <c r="AK2283" s="1079" t="s">
        <v>1680</v>
      </c>
      <c r="AL2283" s="1079" t="s">
        <v>1680</v>
      </c>
      <c r="AM2283" s="1079" t="s">
        <v>1680</v>
      </c>
      <c r="AN2283" s="1079" t="s">
        <v>1680</v>
      </c>
      <c r="AO2283" s="1079" t="s">
        <v>1680</v>
      </c>
      <c r="AP2283" s="1079" t="s">
        <v>1680</v>
      </c>
      <c r="AQ2283" s="1079" t="s">
        <v>1680</v>
      </c>
      <c r="AR2283" s="1079" t="s">
        <v>1680</v>
      </c>
      <c r="AS2283" s="1079" t="s">
        <v>1680</v>
      </c>
      <c r="AT2283" s="1079" t="s">
        <v>1680</v>
      </c>
      <c r="AU2283" s="1079" t="s">
        <v>1680</v>
      </c>
      <c r="AV2283" s="1079" t="s">
        <v>1680</v>
      </c>
      <c r="AW2283" s="1079" t="s">
        <v>1680</v>
      </c>
    </row>
    <row r="2284" spans="1:49" s="11" customFormat="1" ht="25.5" customHeight="1" outlineLevel="4">
      <c r="A2284" s="1069" t="s">
        <v>643</v>
      </c>
      <c r="B2284" s="708" t="s">
        <v>277</v>
      </c>
      <c r="C2284" s="708" t="s">
        <v>1073</v>
      </c>
      <c r="D2284" s="708" t="s">
        <v>714</v>
      </c>
      <c r="E2284" s="720" t="s">
        <v>716</v>
      </c>
      <c r="F2284" s="38" t="s">
        <v>424</v>
      </c>
      <c r="G2284" s="815"/>
      <c r="H2284" s="815"/>
      <c r="I2284" s="815"/>
      <c r="J2284" s="815"/>
      <c r="K2284" s="822"/>
      <c r="L2284" s="24" t="s">
        <v>408</v>
      </c>
      <c r="M2284" s="542" t="s">
        <v>485</v>
      </c>
      <c r="N2284" s="27" t="s">
        <v>412</v>
      </c>
      <c r="O2284" s="702" t="s">
        <v>1680</v>
      </c>
      <c r="P2284" s="702"/>
      <c r="Q2284" s="1118"/>
      <c r="R2284" s="1060" t="s">
        <v>9102</v>
      </c>
      <c r="S2284" s="1132"/>
      <c r="T2284" s="1060" t="s">
        <v>9100</v>
      </c>
      <c r="U2284" s="1060"/>
      <c r="V2284" s="1060" t="s">
        <v>485</v>
      </c>
      <c r="W2284" s="1060"/>
      <c r="X2284" s="1078" t="s">
        <v>1680</v>
      </c>
      <c r="Y2284" s="134" t="str">
        <f t="shared" si="75"/>
        <v/>
      </c>
      <c r="Z2284" s="1079" t="s">
        <v>1680</v>
      </c>
      <c r="AA2284" s="1079" t="s">
        <v>1680</v>
      </c>
      <c r="AB2284" s="1079" t="s">
        <v>1680</v>
      </c>
      <c r="AC2284" s="20" t="str">
        <f t="shared" si="73"/>
        <v/>
      </c>
      <c r="AD2284" s="1079" t="s">
        <v>1680</v>
      </c>
      <c r="AE2284" s="1076" t="s">
        <v>1680</v>
      </c>
      <c r="AF2284" s="1079" t="s">
        <v>1680</v>
      </c>
      <c r="AG2284" s="1079" t="s">
        <v>1680</v>
      </c>
      <c r="AH2284" s="1079" t="s">
        <v>1680</v>
      </c>
      <c r="AI2284" s="1076" t="s">
        <v>1680</v>
      </c>
      <c r="AJ2284" s="541" t="str">
        <f t="shared" si="74"/>
        <v>-_-</v>
      </c>
      <c r="AK2284" s="1079" t="s">
        <v>1680</v>
      </c>
      <c r="AL2284" s="1079" t="s">
        <v>1680</v>
      </c>
      <c r="AM2284" s="1079" t="s">
        <v>1680</v>
      </c>
      <c r="AN2284" s="1079" t="s">
        <v>1680</v>
      </c>
      <c r="AO2284" s="1079" t="s">
        <v>1680</v>
      </c>
      <c r="AP2284" s="1079" t="s">
        <v>1680</v>
      </c>
      <c r="AQ2284" s="1079" t="s">
        <v>1680</v>
      </c>
      <c r="AR2284" s="1079" t="s">
        <v>1680</v>
      </c>
      <c r="AS2284" s="1079" t="s">
        <v>1680</v>
      </c>
      <c r="AT2284" s="1079" t="s">
        <v>1680</v>
      </c>
      <c r="AU2284" s="1079" t="s">
        <v>1680</v>
      </c>
      <c r="AV2284" s="1079" t="s">
        <v>1680</v>
      </c>
      <c r="AW2284" s="1079" t="s">
        <v>1680</v>
      </c>
    </row>
    <row r="2285" spans="1:49" s="11" customFormat="1" ht="38.25" customHeight="1" outlineLevel="4">
      <c r="A2285" s="1069" t="s">
        <v>643</v>
      </c>
      <c r="B2285" s="708" t="s">
        <v>277</v>
      </c>
      <c r="C2285" s="708" t="s">
        <v>1073</v>
      </c>
      <c r="D2285" s="717" t="s">
        <v>714</v>
      </c>
      <c r="E2285" s="717" t="s">
        <v>716</v>
      </c>
      <c r="F2285" s="38" t="s">
        <v>486</v>
      </c>
      <c r="G2285" s="815"/>
      <c r="H2285" s="815"/>
      <c r="I2285" s="815"/>
      <c r="J2285" s="815"/>
      <c r="K2285" s="822"/>
      <c r="L2285" s="24" t="s">
        <v>408</v>
      </c>
      <c r="M2285" s="542" t="s">
        <v>487</v>
      </c>
      <c r="N2285" s="27" t="s">
        <v>412</v>
      </c>
      <c r="O2285" s="702" t="s">
        <v>1680</v>
      </c>
      <c r="P2285" s="702"/>
      <c r="Q2285" s="1118"/>
      <c r="R2285" s="1060" t="s">
        <v>9102</v>
      </c>
      <c r="S2285" s="1132"/>
      <c r="T2285" s="1060" t="s">
        <v>9100</v>
      </c>
      <c r="U2285" s="1060"/>
      <c r="V2285" s="1060" t="s">
        <v>487</v>
      </c>
      <c r="W2285" s="1060"/>
      <c r="X2285" s="1078" t="s">
        <v>1680</v>
      </c>
      <c r="Y2285" s="134" t="str">
        <f t="shared" si="75"/>
        <v/>
      </c>
      <c r="Z2285" s="1079" t="s">
        <v>1680</v>
      </c>
      <c r="AA2285" s="1079" t="s">
        <v>1680</v>
      </c>
      <c r="AB2285" s="1079" t="s">
        <v>1680</v>
      </c>
      <c r="AC2285" s="20" t="str">
        <f t="shared" si="73"/>
        <v/>
      </c>
      <c r="AD2285" s="1079" t="s">
        <v>1680</v>
      </c>
      <c r="AE2285" s="1076" t="s">
        <v>1680</v>
      </c>
      <c r="AF2285" s="1079" t="s">
        <v>1680</v>
      </c>
      <c r="AG2285" s="1079" t="s">
        <v>1680</v>
      </c>
      <c r="AH2285" s="1079" t="s">
        <v>1680</v>
      </c>
      <c r="AI2285" s="1076" t="s">
        <v>1680</v>
      </c>
      <c r="AJ2285" s="541" t="str">
        <f t="shared" si="74"/>
        <v>-_-</v>
      </c>
      <c r="AK2285" s="1079" t="s">
        <v>1680</v>
      </c>
      <c r="AL2285" s="1079" t="s">
        <v>1680</v>
      </c>
      <c r="AM2285" s="1079" t="s">
        <v>1680</v>
      </c>
      <c r="AN2285" s="1079" t="s">
        <v>1680</v>
      </c>
      <c r="AO2285" s="1079" t="s">
        <v>1680</v>
      </c>
      <c r="AP2285" s="1079" t="s">
        <v>1680</v>
      </c>
      <c r="AQ2285" s="1079" t="s">
        <v>1680</v>
      </c>
      <c r="AR2285" s="1079" t="s">
        <v>1680</v>
      </c>
      <c r="AS2285" s="1079" t="s">
        <v>1680</v>
      </c>
      <c r="AT2285" s="1079" t="s">
        <v>1680</v>
      </c>
      <c r="AU2285" s="1079" t="s">
        <v>1680</v>
      </c>
      <c r="AV2285" s="1079" t="s">
        <v>1680</v>
      </c>
      <c r="AW2285" s="1079" t="s">
        <v>1680</v>
      </c>
    </row>
    <row r="2286" spans="1:49" s="11" customFormat="1" ht="25.5" customHeight="1" outlineLevel="2">
      <c r="A2286" s="1069" t="s">
        <v>643</v>
      </c>
      <c r="B2286" s="708" t="s">
        <v>277</v>
      </c>
      <c r="C2286" s="708" t="s">
        <v>1073</v>
      </c>
      <c r="D2286" s="131" t="s">
        <v>10537</v>
      </c>
      <c r="E2286" s="815"/>
      <c r="F2286" s="815"/>
      <c r="G2286" s="815"/>
      <c r="H2286" s="815"/>
      <c r="I2286" s="815"/>
      <c r="J2286" s="815"/>
      <c r="K2286" s="822"/>
      <c r="L2286" s="24" t="s">
        <v>635</v>
      </c>
      <c r="M2286" s="542" t="s">
        <v>1079</v>
      </c>
      <c r="N2286" s="27" t="s">
        <v>464</v>
      </c>
      <c r="O2286" s="702" t="s">
        <v>1680</v>
      </c>
      <c r="P2286" s="701" t="s">
        <v>9743</v>
      </c>
      <c r="Q2286" s="1118" t="s">
        <v>10563</v>
      </c>
      <c r="R2286" s="1060" t="s">
        <v>9102</v>
      </c>
      <c r="S2286" s="1132"/>
      <c r="T2286" s="1060" t="s">
        <v>9100</v>
      </c>
      <c r="U2286" s="1060"/>
      <c r="V2286" s="1060" t="s">
        <v>1079</v>
      </c>
      <c r="W2286" s="1060"/>
      <c r="X2286" s="1078" t="s">
        <v>1680</v>
      </c>
      <c r="Y2286" s="134" t="str">
        <f t="shared" si="75"/>
        <v/>
      </c>
      <c r="Z2286" s="1079" t="s">
        <v>1680</v>
      </c>
      <c r="AA2286" s="1079" t="s">
        <v>1680</v>
      </c>
      <c r="AB2286" s="1079" t="s">
        <v>1680</v>
      </c>
      <c r="AC2286" s="20" t="str">
        <f t="shared" si="73"/>
        <v/>
      </c>
      <c r="AD2286" s="1079" t="s">
        <v>1680</v>
      </c>
      <c r="AE2286" s="1076" t="s">
        <v>1680</v>
      </c>
      <c r="AF2286" s="1079" t="s">
        <v>1680</v>
      </c>
      <c r="AG2286" s="1079" t="s">
        <v>1680</v>
      </c>
      <c r="AH2286" s="1079" t="s">
        <v>1680</v>
      </c>
      <c r="AI2286" s="1076" t="s">
        <v>1680</v>
      </c>
      <c r="AJ2286" s="541" t="str">
        <f t="shared" si="74"/>
        <v>-_-</v>
      </c>
      <c r="AK2286" s="1079" t="s">
        <v>1680</v>
      </c>
      <c r="AL2286" s="1079" t="s">
        <v>1680</v>
      </c>
      <c r="AM2286" s="1079" t="s">
        <v>1680</v>
      </c>
      <c r="AN2286" s="1079" t="s">
        <v>1680</v>
      </c>
      <c r="AO2286" s="1079" t="s">
        <v>1680</v>
      </c>
      <c r="AP2286" s="1079" t="s">
        <v>1680</v>
      </c>
      <c r="AQ2286" s="1079" t="s">
        <v>1680</v>
      </c>
      <c r="AR2286" s="1079" t="s">
        <v>1680</v>
      </c>
      <c r="AS2286" s="1079" t="s">
        <v>1680</v>
      </c>
      <c r="AT2286" s="1079" t="s">
        <v>1680</v>
      </c>
      <c r="AU2286" s="1079" t="s">
        <v>1680</v>
      </c>
      <c r="AV2286" s="1079" t="s">
        <v>1680</v>
      </c>
      <c r="AW2286" s="1079" t="s">
        <v>1680</v>
      </c>
    </row>
    <row r="2287" spans="1:49" s="11" customFormat="1" ht="63.75" customHeight="1" outlineLevel="3">
      <c r="A2287" s="1069" t="s">
        <v>643</v>
      </c>
      <c r="B2287" s="708" t="s">
        <v>277</v>
      </c>
      <c r="C2287" s="708" t="s">
        <v>1073</v>
      </c>
      <c r="D2287" s="720" t="s">
        <v>18</v>
      </c>
      <c r="E2287" s="64" t="s">
        <v>410</v>
      </c>
      <c r="F2287" s="815"/>
      <c r="G2287" s="815"/>
      <c r="H2287" s="815"/>
      <c r="I2287" s="815"/>
      <c r="J2287" s="815"/>
      <c r="K2287" s="822"/>
      <c r="L2287" s="24" t="s">
        <v>408</v>
      </c>
      <c r="M2287" s="542" t="s">
        <v>636</v>
      </c>
      <c r="N2287" s="27" t="s">
        <v>412</v>
      </c>
      <c r="O2287" s="702" t="s">
        <v>1680</v>
      </c>
      <c r="P2287" s="702"/>
      <c r="Q2287" s="1118"/>
      <c r="R2287" s="1060" t="s">
        <v>9102</v>
      </c>
      <c r="S2287" s="1132"/>
      <c r="T2287" s="1060" t="s">
        <v>9100</v>
      </c>
      <c r="U2287" s="1060"/>
      <c r="V2287" s="1060" t="s">
        <v>636</v>
      </c>
      <c r="W2287" s="1060"/>
      <c r="X2287" s="1078" t="s">
        <v>1680</v>
      </c>
      <c r="Y2287" s="134" t="str">
        <f t="shared" si="75"/>
        <v/>
      </c>
      <c r="Z2287" s="1079" t="s">
        <v>1680</v>
      </c>
      <c r="AA2287" s="1079" t="s">
        <v>1680</v>
      </c>
      <c r="AB2287" s="1079" t="s">
        <v>1680</v>
      </c>
      <c r="AC2287" s="20" t="str">
        <f t="shared" si="73"/>
        <v/>
      </c>
      <c r="AD2287" s="1079" t="s">
        <v>1680</v>
      </c>
      <c r="AE2287" s="1076" t="s">
        <v>1680</v>
      </c>
      <c r="AF2287" s="1079" t="s">
        <v>1680</v>
      </c>
      <c r="AG2287" s="1079" t="s">
        <v>1680</v>
      </c>
      <c r="AH2287" s="1079" t="s">
        <v>1680</v>
      </c>
      <c r="AI2287" s="1076" t="s">
        <v>1680</v>
      </c>
      <c r="AJ2287" s="541" t="str">
        <f t="shared" si="74"/>
        <v>-_-</v>
      </c>
      <c r="AK2287" s="1079" t="s">
        <v>1680</v>
      </c>
      <c r="AL2287" s="1079" t="s">
        <v>1680</v>
      </c>
      <c r="AM2287" s="1079" t="s">
        <v>1680</v>
      </c>
      <c r="AN2287" s="1079" t="s">
        <v>1680</v>
      </c>
      <c r="AO2287" s="1079" t="s">
        <v>1680</v>
      </c>
      <c r="AP2287" s="1079" t="s">
        <v>1680</v>
      </c>
      <c r="AQ2287" s="1079" t="s">
        <v>1680</v>
      </c>
      <c r="AR2287" s="1079" t="s">
        <v>1680</v>
      </c>
      <c r="AS2287" s="1079" t="s">
        <v>1680</v>
      </c>
      <c r="AT2287" s="1079" t="s">
        <v>1680</v>
      </c>
      <c r="AU2287" s="1079" t="s">
        <v>1680</v>
      </c>
      <c r="AV2287" s="1079" t="s">
        <v>1680</v>
      </c>
      <c r="AW2287" s="1079" t="s">
        <v>1680</v>
      </c>
    </row>
    <row r="2288" spans="1:49" s="11" customFormat="1" ht="12.75" customHeight="1" outlineLevel="3">
      <c r="A2288" s="1069" t="s">
        <v>643</v>
      </c>
      <c r="B2288" s="708" t="s">
        <v>277</v>
      </c>
      <c r="C2288" s="708" t="s">
        <v>1073</v>
      </c>
      <c r="D2288" s="708" t="s">
        <v>18</v>
      </c>
      <c r="E2288" s="131" t="s">
        <v>21</v>
      </c>
      <c r="F2288" s="815"/>
      <c r="G2288" s="815"/>
      <c r="H2288" s="815"/>
      <c r="I2288" s="815"/>
      <c r="J2288" s="815"/>
      <c r="K2288" s="822"/>
      <c r="L2288" s="24" t="s">
        <v>21</v>
      </c>
      <c r="M2288" s="542" t="s">
        <v>174</v>
      </c>
      <c r="N2288" s="27">
        <v>1</v>
      </c>
      <c r="O2288" s="702" t="s">
        <v>1680</v>
      </c>
      <c r="P2288" s="702"/>
      <c r="Q2288" s="1118"/>
      <c r="R2288" s="1060" t="s">
        <v>9102</v>
      </c>
      <c r="S2288" s="1132"/>
      <c r="T2288" s="1060" t="s">
        <v>9100</v>
      </c>
      <c r="U2288" s="1060"/>
      <c r="V2288" s="1060" t="s">
        <v>174</v>
      </c>
      <c r="W2288" s="1060"/>
      <c r="X2288" s="1078" t="s">
        <v>1680</v>
      </c>
      <c r="Y2288" s="134" t="str">
        <f t="shared" si="75"/>
        <v/>
      </c>
      <c r="Z2288" s="1079" t="s">
        <v>1680</v>
      </c>
      <c r="AA2288" s="1079" t="s">
        <v>1680</v>
      </c>
      <c r="AB2288" s="1079" t="s">
        <v>1680</v>
      </c>
      <c r="AC2288" s="20" t="str">
        <f t="shared" si="73"/>
        <v/>
      </c>
      <c r="AD2288" s="1079" t="s">
        <v>1680</v>
      </c>
      <c r="AE2288" s="1076" t="s">
        <v>1680</v>
      </c>
      <c r="AF2288" s="1079" t="s">
        <v>1680</v>
      </c>
      <c r="AG2288" s="1079" t="s">
        <v>1680</v>
      </c>
      <c r="AH2288" s="1079" t="s">
        <v>1680</v>
      </c>
      <c r="AI2288" s="1076" t="s">
        <v>1680</v>
      </c>
      <c r="AJ2288" s="541" t="str">
        <f t="shared" si="74"/>
        <v>-_-</v>
      </c>
      <c r="AK2288" s="1079" t="s">
        <v>1680</v>
      </c>
      <c r="AL2288" s="1079" t="s">
        <v>1680</v>
      </c>
      <c r="AM2288" s="1079" t="s">
        <v>1680</v>
      </c>
      <c r="AN2288" s="1079" t="s">
        <v>1680</v>
      </c>
      <c r="AO2288" s="1079" t="s">
        <v>1680</v>
      </c>
      <c r="AP2288" s="1079" t="s">
        <v>1680</v>
      </c>
      <c r="AQ2288" s="1079" t="s">
        <v>1680</v>
      </c>
      <c r="AR2288" s="1079" t="s">
        <v>1680</v>
      </c>
      <c r="AS2288" s="1079" t="s">
        <v>1680</v>
      </c>
      <c r="AT2288" s="1079" t="s">
        <v>1680</v>
      </c>
      <c r="AU2288" s="1079" t="s">
        <v>1680</v>
      </c>
      <c r="AV2288" s="1079" t="s">
        <v>1680</v>
      </c>
      <c r="AW2288" s="1079" t="s">
        <v>1680</v>
      </c>
    </row>
    <row r="2289" spans="1:49" s="11" customFormat="1" ht="12.75" customHeight="1" outlineLevel="3">
      <c r="A2289" s="1069" t="s">
        <v>643</v>
      </c>
      <c r="B2289" s="708" t="s">
        <v>277</v>
      </c>
      <c r="C2289" s="708" t="s">
        <v>1073</v>
      </c>
      <c r="D2289" s="708" t="s">
        <v>18</v>
      </c>
      <c r="E2289" s="131" t="s">
        <v>10538</v>
      </c>
      <c r="F2289" s="1304"/>
      <c r="G2289" s="1304"/>
      <c r="H2289" s="1304"/>
      <c r="I2289" s="1304"/>
      <c r="J2289" s="1304"/>
      <c r="K2289" s="856"/>
      <c r="L2289" s="24" t="s">
        <v>408</v>
      </c>
      <c r="M2289" s="542" t="s">
        <v>1591</v>
      </c>
      <c r="N2289" s="27" t="s">
        <v>412</v>
      </c>
      <c r="O2289" s="702"/>
      <c r="P2289" s="701" t="s">
        <v>539</v>
      </c>
      <c r="Q2289" s="1118" t="s">
        <v>10563</v>
      </c>
      <c r="R2289" s="1301"/>
      <c r="S2289" s="1301"/>
      <c r="T2289" s="1301"/>
      <c r="U2289" s="1301"/>
      <c r="V2289" s="1301"/>
      <c r="W2289" s="1301"/>
      <c r="X2289" s="1078"/>
      <c r="Y2289" s="134"/>
      <c r="Z2289" s="1079"/>
      <c r="AA2289" s="1079"/>
      <c r="AB2289" s="1079"/>
      <c r="AC2289" s="20"/>
      <c r="AD2289" s="1079"/>
      <c r="AE2289" s="1076"/>
      <c r="AF2289" s="1079"/>
      <c r="AG2289" s="1079"/>
      <c r="AH2289" s="1079"/>
      <c r="AI2289" s="1076"/>
      <c r="AJ2289" s="541"/>
      <c r="AK2289" s="1079"/>
      <c r="AL2289" s="1079"/>
      <c r="AM2289" s="1079"/>
      <c r="AN2289" s="1079"/>
      <c r="AO2289" s="1079"/>
      <c r="AP2289" s="1079"/>
      <c r="AQ2289" s="1079"/>
      <c r="AR2289" s="1079"/>
      <c r="AS2289" s="1079"/>
      <c r="AT2289" s="1079"/>
      <c r="AU2289" s="1079"/>
      <c r="AV2289" s="1079"/>
      <c r="AW2289" s="1079"/>
    </row>
    <row r="2290" spans="1:49" s="11" customFormat="1" ht="12.75" customHeight="1" outlineLevel="3">
      <c r="A2290" s="1069" t="s">
        <v>643</v>
      </c>
      <c r="B2290" s="708" t="s">
        <v>277</v>
      </c>
      <c r="C2290" s="708" t="s">
        <v>1073</v>
      </c>
      <c r="D2290" s="717" t="s">
        <v>18</v>
      </c>
      <c r="E2290" s="131" t="s">
        <v>637</v>
      </c>
      <c r="F2290" s="815"/>
      <c r="G2290" s="815"/>
      <c r="H2290" s="815"/>
      <c r="I2290" s="815"/>
      <c r="J2290" s="815"/>
      <c r="K2290" s="822"/>
      <c r="L2290" s="24" t="s">
        <v>408</v>
      </c>
      <c r="M2290" s="542" t="s">
        <v>638</v>
      </c>
      <c r="N2290" s="27">
        <v>1</v>
      </c>
      <c r="O2290" s="702" t="s">
        <v>1680</v>
      </c>
      <c r="P2290" s="702"/>
      <c r="Q2290" s="1118"/>
      <c r="R2290" s="1060" t="s">
        <v>9102</v>
      </c>
      <c r="S2290" s="1132"/>
      <c r="T2290" s="1060" t="s">
        <v>9100</v>
      </c>
      <c r="U2290" s="1060"/>
      <c r="V2290" s="1060" t="s">
        <v>638</v>
      </c>
      <c r="W2290" s="1060"/>
      <c r="X2290" s="1078" t="s">
        <v>1680</v>
      </c>
      <c r="Y2290" s="134" t="str">
        <f t="shared" si="75"/>
        <v/>
      </c>
      <c r="Z2290" s="1079" t="s">
        <v>1680</v>
      </c>
      <c r="AA2290" s="1079" t="s">
        <v>1680</v>
      </c>
      <c r="AB2290" s="1079" t="s">
        <v>1680</v>
      </c>
      <c r="AC2290" s="20" t="str">
        <f t="shared" si="73"/>
        <v/>
      </c>
      <c r="AD2290" s="1079" t="s">
        <v>1680</v>
      </c>
      <c r="AE2290" s="1076" t="s">
        <v>1680</v>
      </c>
      <c r="AF2290" s="1079" t="s">
        <v>1680</v>
      </c>
      <c r="AG2290" s="1079" t="s">
        <v>1680</v>
      </c>
      <c r="AH2290" s="1079" t="s">
        <v>1680</v>
      </c>
      <c r="AI2290" s="1076" t="s">
        <v>1680</v>
      </c>
      <c r="AJ2290" s="541" t="str">
        <f t="shared" si="74"/>
        <v>-_-</v>
      </c>
      <c r="AK2290" s="1079" t="s">
        <v>1680</v>
      </c>
      <c r="AL2290" s="1079" t="s">
        <v>1680</v>
      </c>
      <c r="AM2290" s="1079" t="s">
        <v>1680</v>
      </c>
      <c r="AN2290" s="1079" t="s">
        <v>1680</v>
      </c>
      <c r="AO2290" s="1079" t="s">
        <v>1680</v>
      </c>
      <c r="AP2290" s="1079" t="s">
        <v>1680</v>
      </c>
      <c r="AQ2290" s="1079" t="s">
        <v>1680</v>
      </c>
      <c r="AR2290" s="1079" t="s">
        <v>1680</v>
      </c>
      <c r="AS2290" s="1079" t="s">
        <v>1680</v>
      </c>
      <c r="AT2290" s="1079" t="s">
        <v>1680</v>
      </c>
      <c r="AU2290" s="1079" t="s">
        <v>1680</v>
      </c>
      <c r="AV2290" s="1079" t="s">
        <v>1680</v>
      </c>
      <c r="AW2290" s="1079" t="s">
        <v>1680</v>
      </c>
    </row>
    <row r="2291" spans="1:49" s="11" customFormat="1" ht="25.5" customHeight="1" outlineLevel="2">
      <c r="A2291" s="1069" t="s">
        <v>643</v>
      </c>
      <c r="B2291" s="708" t="s">
        <v>277</v>
      </c>
      <c r="C2291" s="708" t="s">
        <v>1073</v>
      </c>
      <c r="D2291" s="131" t="s">
        <v>23</v>
      </c>
      <c r="E2291" s="815"/>
      <c r="F2291" s="815"/>
      <c r="G2291" s="815"/>
      <c r="H2291" s="815"/>
      <c r="I2291" s="815"/>
      <c r="J2291" s="815"/>
      <c r="K2291" s="822"/>
      <c r="L2291" s="24" t="s">
        <v>639</v>
      </c>
      <c r="M2291" s="542" t="s">
        <v>1080</v>
      </c>
      <c r="N2291" s="27" t="s">
        <v>464</v>
      </c>
      <c r="O2291" s="702" t="s">
        <v>1680</v>
      </c>
      <c r="P2291" s="701" t="s">
        <v>9743</v>
      </c>
      <c r="Q2291" s="1118" t="s">
        <v>10563</v>
      </c>
      <c r="R2291" s="1060" t="s">
        <v>9102</v>
      </c>
      <c r="S2291" s="1132"/>
      <c r="T2291" s="1060" t="s">
        <v>9100</v>
      </c>
      <c r="U2291" s="1060"/>
      <c r="V2291" s="1060" t="s">
        <v>1080</v>
      </c>
      <c r="W2291" s="1060"/>
      <c r="X2291" s="1078" t="s">
        <v>1680</v>
      </c>
      <c r="Y2291" s="134" t="str">
        <f t="shared" si="75"/>
        <v/>
      </c>
      <c r="Z2291" s="1079" t="s">
        <v>1680</v>
      </c>
      <c r="AA2291" s="1079" t="s">
        <v>1680</v>
      </c>
      <c r="AB2291" s="1079" t="s">
        <v>1680</v>
      </c>
      <c r="AC2291" s="20" t="str">
        <f t="shared" si="73"/>
        <v/>
      </c>
      <c r="AD2291" s="1079" t="s">
        <v>1680</v>
      </c>
      <c r="AE2291" s="1076" t="s">
        <v>1680</v>
      </c>
      <c r="AF2291" s="1079" t="s">
        <v>1680</v>
      </c>
      <c r="AG2291" s="1079" t="s">
        <v>1680</v>
      </c>
      <c r="AH2291" s="1079" t="s">
        <v>1680</v>
      </c>
      <c r="AI2291" s="1076" t="s">
        <v>1680</v>
      </c>
      <c r="AJ2291" s="541" t="str">
        <f t="shared" si="74"/>
        <v>-_-</v>
      </c>
      <c r="AK2291" s="1079" t="s">
        <v>1680</v>
      </c>
      <c r="AL2291" s="1079" t="s">
        <v>1680</v>
      </c>
      <c r="AM2291" s="1079" t="s">
        <v>1680</v>
      </c>
      <c r="AN2291" s="1079" t="s">
        <v>1680</v>
      </c>
      <c r="AO2291" s="1079" t="s">
        <v>1680</v>
      </c>
      <c r="AP2291" s="1079" t="s">
        <v>1680</v>
      </c>
      <c r="AQ2291" s="1079" t="s">
        <v>1680</v>
      </c>
      <c r="AR2291" s="1079" t="s">
        <v>1680</v>
      </c>
      <c r="AS2291" s="1079" t="s">
        <v>1680</v>
      </c>
      <c r="AT2291" s="1079" t="s">
        <v>1680</v>
      </c>
      <c r="AU2291" s="1079" t="s">
        <v>1680</v>
      </c>
      <c r="AV2291" s="1079" t="s">
        <v>1680</v>
      </c>
      <c r="AW2291" s="1079" t="s">
        <v>1680</v>
      </c>
    </row>
    <row r="2292" spans="1:49" s="11" customFormat="1" ht="63.75" customHeight="1" outlineLevel="3">
      <c r="A2292" s="1069" t="s">
        <v>643</v>
      </c>
      <c r="B2292" s="708" t="s">
        <v>277</v>
      </c>
      <c r="C2292" s="708" t="s">
        <v>1073</v>
      </c>
      <c r="D2292" s="720" t="s">
        <v>23</v>
      </c>
      <c r="E2292" s="64" t="s">
        <v>410</v>
      </c>
      <c r="F2292" s="815"/>
      <c r="G2292" s="815"/>
      <c r="H2292" s="815"/>
      <c r="I2292" s="815"/>
      <c r="J2292" s="815"/>
      <c r="K2292" s="822"/>
      <c r="L2292" s="24" t="s">
        <v>408</v>
      </c>
      <c r="M2292" s="542" t="s">
        <v>640</v>
      </c>
      <c r="N2292" s="27" t="s">
        <v>412</v>
      </c>
      <c r="O2292" s="702" t="s">
        <v>1680</v>
      </c>
      <c r="P2292" s="702"/>
      <c r="Q2292" s="1118"/>
      <c r="R2292" s="1060" t="s">
        <v>9102</v>
      </c>
      <c r="S2292" s="1132"/>
      <c r="T2292" s="1060" t="s">
        <v>9100</v>
      </c>
      <c r="U2292" s="1060"/>
      <c r="V2292" s="1060" t="s">
        <v>640</v>
      </c>
      <c r="W2292" s="1060"/>
      <c r="X2292" s="1078" t="s">
        <v>1680</v>
      </c>
      <c r="Y2292" s="134" t="str">
        <f t="shared" si="75"/>
        <v/>
      </c>
      <c r="Z2292" s="1079" t="s">
        <v>1680</v>
      </c>
      <c r="AA2292" s="1079" t="s">
        <v>1680</v>
      </c>
      <c r="AB2292" s="1079" t="s">
        <v>1680</v>
      </c>
      <c r="AC2292" s="20" t="str">
        <f t="shared" si="73"/>
        <v/>
      </c>
      <c r="AD2292" s="1079" t="s">
        <v>1680</v>
      </c>
      <c r="AE2292" s="1076" t="s">
        <v>1680</v>
      </c>
      <c r="AF2292" s="1079" t="s">
        <v>1680</v>
      </c>
      <c r="AG2292" s="1079" t="s">
        <v>1680</v>
      </c>
      <c r="AH2292" s="1079" t="s">
        <v>1680</v>
      </c>
      <c r="AI2292" s="1076" t="s">
        <v>1680</v>
      </c>
      <c r="AJ2292" s="541" t="str">
        <f t="shared" si="74"/>
        <v>-_-</v>
      </c>
      <c r="AK2292" s="1079" t="s">
        <v>1680</v>
      </c>
      <c r="AL2292" s="1079" t="s">
        <v>1680</v>
      </c>
      <c r="AM2292" s="1079" t="s">
        <v>1680</v>
      </c>
      <c r="AN2292" s="1079" t="s">
        <v>1680</v>
      </c>
      <c r="AO2292" s="1079" t="s">
        <v>1680</v>
      </c>
      <c r="AP2292" s="1079" t="s">
        <v>1680</v>
      </c>
      <c r="AQ2292" s="1079" t="s">
        <v>1680</v>
      </c>
      <c r="AR2292" s="1079" t="s">
        <v>1680</v>
      </c>
      <c r="AS2292" s="1079" t="s">
        <v>1680</v>
      </c>
      <c r="AT2292" s="1079" t="s">
        <v>1680</v>
      </c>
      <c r="AU2292" s="1079" t="s">
        <v>1680</v>
      </c>
      <c r="AV2292" s="1079" t="s">
        <v>1680</v>
      </c>
      <c r="AW2292" s="1079" t="s">
        <v>1680</v>
      </c>
    </row>
    <row r="2293" spans="1:49" s="11" customFormat="1" ht="12.75" customHeight="1" outlineLevel="3">
      <c r="A2293" s="1069" t="s">
        <v>643</v>
      </c>
      <c r="B2293" s="708" t="s">
        <v>277</v>
      </c>
      <c r="C2293" s="708" t="s">
        <v>1073</v>
      </c>
      <c r="D2293" s="708" t="s">
        <v>23</v>
      </c>
      <c r="E2293" s="131" t="s">
        <v>21</v>
      </c>
      <c r="F2293" s="815"/>
      <c r="G2293" s="815"/>
      <c r="H2293" s="815"/>
      <c r="I2293" s="815"/>
      <c r="J2293" s="815"/>
      <c r="K2293" s="822"/>
      <c r="L2293" s="24" t="s">
        <v>21</v>
      </c>
      <c r="M2293" s="542" t="s">
        <v>237</v>
      </c>
      <c r="N2293" s="27" t="s">
        <v>412</v>
      </c>
      <c r="O2293" s="702" t="s">
        <v>1680</v>
      </c>
      <c r="P2293" s="702"/>
      <c r="Q2293" s="1118"/>
      <c r="R2293" s="1060" t="s">
        <v>9102</v>
      </c>
      <c r="S2293" s="1132"/>
      <c r="T2293" s="1060" t="s">
        <v>9100</v>
      </c>
      <c r="U2293" s="1060"/>
      <c r="V2293" s="1060" t="s">
        <v>237</v>
      </c>
      <c r="W2293" s="1060"/>
      <c r="X2293" s="1078" t="s">
        <v>1680</v>
      </c>
      <c r="Y2293" s="134" t="str">
        <f t="shared" si="75"/>
        <v/>
      </c>
      <c r="Z2293" s="1079" t="s">
        <v>1680</v>
      </c>
      <c r="AA2293" s="1079" t="s">
        <v>1680</v>
      </c>
      <c r="AB2293" s="1079" t="s">
        <v>1680</v>
      </c>
      <c r="AC2293" s="20" t="str">
        <f t="shared" si="73"/>
        <v/>
      </c>
      <c r="AD2293" s="1079" t="s">
        <v>1680</v>
      </c>
      <c r="AE2293" s="1076" t="s">
        <v>1680</v>
      </c>
      <c r="AF2293" s="1079" t="s">
        <v>1680</v>
      </c>
      <c r="AG2293" s="1079" t="s">
        <v>1680</v>
      </c>
      <c r="AH2293" s="1079" t="s">
        <v>1680</v>
      </c>
      <c r="AI2293" s="1076" t="s">
        <v>1680</v>
      </c>
      <c r="AJ2293" s="541" t="str">
        <f t="shared" si="74"/>
        <v>-_-</v>
      </c>
      <c r="AK2293" s="1079" t="s">
        <v>1680</v>
      </c>
      <c r="AL2293" s="1079" t="s">
        <v>1680</v>
      </c>
      <c r="AM2293" s="1079" t="s">
        <v>1680</v>
      </c>
      <c r="AN2293" s="1079" t="s">
        <v>1680</v>
      </c>
      <c r="AO2293" s="1079" t="s">
        <v>1680</v>
      </c>
      <c r="AP2293" s="1079" t="s">
        <v>1680</v>
      </c>
      <c r="AQ2293" s="1079" t="s">
        <v>1680</v>
      </c>
      <c r="AR2293" s="1079" t="s">
        <v>1680</v>
      </c>
      <c r="AS2293" s="1079" t="s">
        <v>1680</v>
      </c>
      <c r="AT2293" s="1079" t="s">
        <v>1680</v>
      </c>
      <c r="AU2293" s="1079" t="s">
        <v>1680</v>
      </c>
      <c r="AV2293" s="1079" t="s">
        <v>1680</v>
      </c>
      <c r="AW2293" s="1079" t="s">
        <v>1680</v>
      </c>
    </row>
    <row r="2294" spans="1:49" s="11" customFormat="1" ht="12.75" customHeight="1" outlineLevel="3">
      <c r="A2294" s="1069" t="s">
        <v>643</v>
      </c>
      <c r="B2294" s="708" t="s">
        <v>277</v>
      </c>
      <c r="C2294" s="708" t="s">
        <v>1073</v>
      </c>
      <c r="D2294" s="708" t="s">
        <v>23</v>
      </c>
      <c r="E2294" s="131" t="s">
        <v>10498</v>
      </c>
      <c r="F2294" s="1304"/>
      <c r="G2294" s="1304"/>
      <c r="H2294" s="1304"/>
      <c r="I2294" s="1304"/>
      <c r="J2294" s="1304"/>
      <c r="K2294" s="856"/>
      <c r="L2294" s="24" t="s">
        <v>408</v>
      </c>
      <c r="M2294" s="542" t="s">
        <v>1591</v>
      </c>
      <c r="N2294" s="27" t="s">
        <v>412</v>
      </c>
      <c r="O2294" s="702"/>
      <c r="P2294" s="701" t="s">
        <v>539</v>
      </c>
      <c r="Q2294" s="1118" t="s">
        <v>10563</v>
      </c>
      <c r="R2294" s="1301"/>
      <c r="S2294" s="1301"/>
      <c r="T2294" s="1301"/>
      <c r="U2294" s="1301"/>
      <c r="V2294" s="1301"/>
      <c r="W2294" s="1301"/>
      <c r="X2294" s="1078"/>
      <c r="Y2294" s="134"/>
      <c r="Z2294" s="1079"/>
      <c r="AA2294" s="1079"/>
      <c r="AB2294" s="1079"/>
      <c r="AC2294" s="20"/>
      <c r="AD2294" s="1079"/>
      <c r="AE2294" s="1076"/>
      <c r="AF2294" s="1079"/>
      <c r="AG2294" s="1079"/>
      <c r="AH2294" s="1079"/>
      <c r="AI2294" s="1076"/>
      <c r="AJ2294" s="541"/>
      <c r="AK2294" s="1079"/>
      <c r="AL2294" s="1079"/>
      <c r="AM2294" s="1079"/>
      <c r="AN2294" s="1079"/>
      <c r="AO2294" s="1079"/>
      <c r="AP2294" s="1079"/>
      <c r="AQ2294" s="1079"/>
      <c r="AR2294" s="1079"/>
      <c r="AS2294" s="1079"/>
      <c r="AT2294" s="1079"/>
      <c r="AU2294" s="1079"/>
      <c r="AV2294" s="1079"/>
      <c r="AW2294" s="1079"/>
    </row>
    <row r="2295" spans="1:49" s="11" customFormat="1" ht="12.75" customHeight="1" outlineLevel="3">
      <c r="A2295" s="1069" t="s">
        <v>643</v>
      </c>
      <c r="B2295" s="708" t="s">
        <v>277</v>
      </c>
      <c r="C2295" s="708" t="s">
        <v>1073</v>
      </c>
      <c r="D2295" s="717" t="s">
        <v>23</v>
      </c>
      <c r="E2295" s="131" t="s">
        <v>641</v>
      </c>
      <c r="F2295" s="815"/>
      <c r="G2295" s="815"/>
      <c r="H2295" s="815"/>
      <c r="I2295" s="815"/>
      <c r="J2295" s="815"/>
      <c r="K2295" s="822"/>
      <c r="L2295" s="24" t="s">
        <v>408</v>
      </c>
      <c r="M2295" s="542" t="s">
        <v>642</v>
      </c>
      <c r="N2295" s="27">
        <v>1</v>
      </c>
      <c r="O2295" s="702" t="s">
        <v>1680</v>
      </c>
      <c r="P2295" s="702"/>
      <c r="Q2295" s="1118"/>
      <c r="R2295" s="1060" t="s">
        <v>9102</v>
      </c>
      <c r="S2295" s="1132"/>
      <c r="T2295" s="1060" t="s">
        <v>9100</v>
      </c>
      <c r="U2295" s="1060"/>
      <c r="V2295" s="1060" t="s">
        <v>642</v>
      </c>
      <c r="W2295" s="1060"/>
      <c r="X2295" s="1078" t="s">
        <v>1680</v>
      </c>
      <c r="Y2295" s="134" t="str">
        <f t="shared" si="75"/>
        <v/>
      </c>
      <c r="Z2295" s="1079" t="s">
        <v>1680</v>
      </c>
      <c r="AA2295" s="1079" t="s">
        <v>1680</v>
      </c>
      <c r="AB2295" s="1079" t="s">
        <v>1680</v>
      </c>
      <c r="AC2295" s="20" t="str">
        <f t="shared" si="73"/>
        <v/>
      </c>
      <c r="AD2295" s="1079" t="s">
        <v>1680</v>
      </c>
      <c r="AE2295" s="1076" t="s">
        <v>1680</v>
      </c>
      <c r="AF2295" s="1079" t="s">
        <v>1680</v>
      </c>
      <c r="AG2295" s="1079" t="s">
        <v>1680</v>
      </c>
      <c r="AH2295" s="1079" t="s">
        <v>1680</v>
      </c>
      <c r="AI2295" s="1076" t="s">
        <v>1680</v>
      </c>
      <c r="AJ2295" s="541" t="str">
        <f t="shared" si="74"/>
        <v>-_-</v>
      </c>
      <c r="AK2295" s="1079" t="s">
        <v>1680</v>
      </c>
      <c r="AL2295" s="1079" t="s">
        <v>1680</v>
      </c>
      <c r="AM2295" s="1079" t="s">
        <v>1680</v>
      </c>
      <c r="AN2295" s="1079" t="s">
        <v>1680</v>
      </c>
      <c r="AO2295" s="1079" t="s">
        <v>1680</v>
      </c>
      <c r="AP2295" s="1079" t="s">
        <v>1680</v>
      </c>
      <c r="AQ2295" s="1079" t="s">
        <v>1680</v>
      </c>
      <c r="AR2295" s="1079" t="s">
        <v>1680</v>
      </c>
      <c r="AS2295" s="1079" t="s">
        <v>1680</v>
      </c>
      <c r="AT2295" s="1079" t="s">
        <v>1680</v>
      </c>
      <c r="AU2295" s="1079" t="s">
        <v>1680</v>
      </c>
      <c r="AV2295" s="1079" t="s">
        <v>1680</v>
      </c>
      <c r="AW2295" s="1079" t="s">
        <v>1680</v>
      </c>
    </row>
    <row r="2296" spans="1:49" s="11" customFormat="1" ht="51" customHeight="1" outlineLevel="2">
      <c r="A2296" s="1069" t="s">
        <v>643</v>
      </c>
      <c r="B2296" s="708" t="s">
        <v>277</v>
      </c>
      <c r="C2296" s="708" t="s">
        <v>1073</v>
      </c>
      <c r="D2296" s="131" t="s">
        <v>720</v>
      </c>
      <c r="E2296" s="815"/>
      <c r="F2296" s="815"/>
      <c r="G2296" s="815"/>
      <c r="H2296" s="815"/>
      <c r="I2296" s="815"/>
      <c r="J2296" s="815"/>
      <c r="K2296" s="822"/>
      <c r="L2296" s="24" t="s">
        <v>175</v>
      </c>
      <c r="M2296" s="542" t="s">
        <v>1081</v>
      </c>
      <c r="N2296" s="27" t="s">
        <v>412</v>
      </c>
      <c r="O2296" s="702" t="s">
        <v>1680</v>
      </c>
      <c r="P2296" s="702"/>
      <c r="Q2296" s="1118"/>
      <c r="R2296" s="1060" t="s">
        <v>9102</v>
      </c>
      <c r="S2296" s="1132"/>
      <c r="T2296" s="1060" t="s">
        <v>9100</v>
      </c>
      <c r="U2296" s="1060"/>
      <c r="V2296" s="1060" t="s">
        <v>1081</v>
      </c>
      <c r="W2296" s="1060"/>
      <c r="X2296" s="1078" t="s">
        <v>1680</v>
      </c>
      <c r="Y2296" s="134" t="str">
        <f t="shared" si="75"/>
        <v/>
      </c>
      <c r="Z2296" s="1079" t="s">
        <v>1680</v>
      </c>
      <c r="AA2296" s="1079" t="s">
        <v>1680</v>
      </c>
      <c r="AB2296" s="1079" t="s">
        <v>1680</v>
      </c>
      <c r="AC2296" s="20" t="str">
        <f t="shared" si="73"/>
        <v/>
      </c>
      <c r="AD2296" s="1079" t="s">
        <v>1680</v>
      </c>
      <c r="AE2296" s="1076" t="s">
        <v>1680</v>
      </c>
      <c r="AF2296" s="1079" t="s">
        <v>1680</v>
      </c>
      <c r="AG2296" s="1079" t="s">
        <v>1680</v>
      </c>
      <c r="AH2296" s="1079" t="s">
        <v>1680</v>
      </c>
      <c r="AI2296" s="1076" t="s">
        <v>1680</v>
      </c>
      <c r="AJ2296" s="541" t="str">
        <f t="shared" si="74"/>
        <v>-_-</v>
      </c>
      <c r="AK2296" s="1079" t="s">
        <v>1680</v>
      </c>
      <c r="AL2296" s="1079" t="s">
        <v>1680</v>
      </c>
      <c r="AM2296" s="1079" t="s">
        <v>1680</v>
      </c>
      <c r="AN2296" s="1079" t="s">
        <v>1680</v>
      </c>
      <c r="AO2296" s="1079" t="s">
        <v>1680</v>
      </c>
      <c r="AP2296" s="1079" t="s">
        <v>1680</v>
      </c>
      <c r="AQ2296" s="1079" t="s">
        <v>1680</v>
      </c>
      <c r="AR2296" s="1079" t="s">
        <v>1680</v>
      </c>
      <c r="AS2296" s="1079" t="s">
        <v>1680</v>
      </c>
      <c r="AT2296" s="1079" t="s">
        <v>1680</v>
      </c>
      <c r="AU2296" s="1079" t="s">
        <v>1680</v>
      </c>
      <c r="AV2296" s="1079" t="s">
        <v>1680</v>
      </c>
      <c r="AW2296" s="1079" t="s">
        <v>1680</v>
      </c>
    </row>
    <row r="2297" spans="1:49" s="11" customFormat="1" ht="63.75" customHeight="1" outlineLevel="3">
      <c r="A2297" s="1069" t="s">
        <v>643</v>
      </c>
      <c r="B2297" s="708" t="s">
        <v>277</v>
      </c>
      <c r="C2297" s="708" t="s">
        <v>1073</v>
      </c>
      <c r="D2297" s="815" t="s">
        <v>720</v>
      </c>
      <c r="E2297" s="64" t="s">
        <v>410</v>
      </c>
      <c r="F2297" s="815"/>
      <c r="G2297" s="815"/>
      <c r="H2297" s="815"/>
      <c r="I2297" s="815"/>
      <c r="J2297" s="815"/>
      <c r="K2297" s="822"/>
      <c r="L2297" s="24" t="s">
        <v>408</v>
      </c>
      <c r="M2297" s="542" t="s">
        <v>721</v>
      </c>
      <c r="N2297" s="27" t="s">
        <v>412</v>
      </c>
      <c r="O2297" s="702" t="s">
        <v>1680</v>
      </c>
      <c r="P2297" s="702"/>
      <c r="Q2297" s="1118"/>
      <c r="R2297" s="1060" t="s">
        <v>9102</v>
      </c>
      <c r="S2297" s="1132"/>
      <c r="T2297" s="1060" t="s">
        <v>9100</v>
      </c>
      <c r="U2297" s="1060"/>
      <c r="V2297" s="1060" t="s">
        <v>721</v>
      </c>
      <c r="W2297" s="1060"/>
      <c r="X2297" s="1078" t="s">
        <v>1680</v>
      </c>
      <c r="Y2297" s="134" t="str">
        <f t="shared" si="75"/>
        <v/>
      </c>
      <c r="Z2297" s="1079" t="s">
        <v>1680</v>
      </c>
      <c r="AA2297" s="1079" t="s">
        <v>1680</v>
      </c>
      <c r="AB2297" s="1079" t="s">
        <v>1680</v>
      </c>
      <c r="AC2297" s="20" t="str">
        <f t="shared" si="73"/>
        <v/>
      </c>
      <c r="AD2297" s="1079" t="s">
        <v>1680</v>
      </c>
      <c r="AE2297" s="1076" t="s">
        <v>1680</v>
      </c>
      <c r="AF2297" s="1079" t="s">
        <v>1680</v>
      </c>
      <c r="AG2297" s="1079" t="s">
        <v>1680</v>
      </c>
      <c r="AH2297" s="1079" t="s">
        <v>1680</v>
      </c>
      <c r="AI2297" s="1076" t="s">
        <v>1680</v>
      </c>
      <c r="AJ2297" s="541" t="str">
        <f t="shared" si="74"/>
        <v>-_-</v>
      </c>
      <c r="AK2297" s="1079" t="s">
        <v>1680</v>
      </c>
      <c r="AL2297" s="1079" t="s">
        <v>1680</v>
      </c>
      <c r="AM2297" s="1079" t="s">
        <v>1680</v>
      </c>
      <c r="AN2297" s="1079" t="s">
        <v>1680</v>
      </c>
      <c r="AO2297" s="1079" t="s">
        <v>1680</v>
      </c>
      <c r="AP2297" s="1079" t="s">
        <v>1680</v>
      </c>
      <c r="AQ2297" s="1079" t="s">
        <v>1680</v>
      </c>
      <c r="AR2297" s="1079" t="s">
        <v>1680</v>
      </c>
      <c r="AS2297" s="1079" t="s">
        <v>1680</v>
      </c>
      <c r="AT2297" s="1079" t="s">
        <v>1680</v>
      </c>
      <c r="AU2297" s="1079" t="s">
        <v>1680</v>
      </c>
      <c r="AV2297" s="1079" t="s">
        <v>1680</v>
      </c>
      <c r="AW2297" s="1079" t="s">
        <v>1680</v>
      </c>
    </row>
    <row r="2298" spans="1:49" s="11" customFormat="1" ht="38.25" customHeight="1" outlineLevel="2">
      <c r="A2298" s="1069" t="s">
        <v>643</v>
      </c>
      <c r="B2298" s="708" t="s">
        <v>277</v>
      </c>
      <c r="C2298" s="708" t="s">
        <v>1073</v>
      </c>
      <c r="D2298" s="2012" t="s">
        <v>719</v>
      </c>
      <c r="E2298" s="2009"/>
      <c r="F2298" s="2009"/>
      <c r="G2298" s="2009"/>
      <c r="H2298" s="2009"/>
      <c r="I2298" s="2009"/>
      <c r="J2298" s="815"/>
      <c r="K2298" s="822"/>
      <c r="L2298" s="24" t="s">
        <v>110</v>
      </c>
      <c r="M2298" s="542" t="s">
        <v>1082</v>
      </c>
      <c r="N2298" s="27" t="s">
        <v>412</v>
      </c>
      <c r="O2298" s="702" t="s">
        <v>1680</v>
      </c>
      <c r="P2298" s="702"/>
      <c r="Q2298" s="1118"/>
      <c r="R2298" s="1060" t="s">
        <v>9102</v>
      </c>
      <c r="S2298" s="1132"/>
      <c r="T2298" s="1060" t="s">
        <v>9100</v>
      </c>
      <c r="U2298" s="1060"/>
      <c r="V2298" s="1060" t="s">
        <v>1082</v>
      </c>
      <c r="W2298" s="1060"/>
      <c r="X2298" s="1078" t="s">
        <v>1680</v>
      </c>
      <c r="Y2298" s="134" t="str">
        <f t="shared" si="75"/>
        <v/>
      </c>
      <c r="Z2298" s="1079" t="s">
        <v>1680</v>
      </c>
      <c r="AA2298" s="1079" t="s">
        <v>1680</v>
      </c>
      <c r="AB2298" s="1079" t="s">
        <v>1680</v>
      </c>
      <c r="AC2298" s="20" t="str">
        <f t="shared" si="73"/>
        <v/>
      </c>
      <c r="AD2298" s="1079" t="s">
        <v>1680</v>
      </c>
      <c r="AE2298" s="1076" t="s">
        <v>1680</v>
      </c>
      <c r="AF2298" s="1079" t="s">
        <v>1680</v>
      </c>
      <c r="AG2298" s="1079" t="s">
        <v>1680</v>
      </c>
      <c r="AH2298" s="1079" t="s">
        <v>1680</v>
      </c>
      <c r="AI2298" s="1076" t="s">
        <v>1680</v>
      </c>
      <c r="AJ2298" s="541" t="str">
        <f t="shared" si="74"/>
        <v>-_-</v>
      </c>
      <c r="AK2298" s="1079" t="s">
        <v>1680</v>
      </c>
      <c r="AL2298" s="1079" t="s">
        <v>1680</v>
      </c>
      <c r="AM2298" s="1079" t="s">
        <v>1680</v>
      </c>
      <c r="AN2298" s="1079" t="s">
        <v>1680</v>
      </c>
      <c r="AO2298" s="1079" t="s">
        <v>1680</v>
      </c>
      <c r="AP2298" s="1079" t="s">
        <v>1680</v>
      </c>
      <c r="AQ2298" s="1079" t="s">
        <v>1680</v>
      </c>
      <c r="AR2298" s="1079" t="s">
        <v>1680</v>
      </c>
      <c r="AS2298" s="1079" t="s">
        <v>1680</v>
      </c>
      <c r="AT2298" s="1079" t="s">
        <v>1680</v>
      </c>
      <c r="AU2298" s="1079" t="s">
        <v>1680</v>
      </c>
      <c r="AV2298" s="1079" t="s">
        <v>1680</v>
      </c>
      <c r="AW2298" s="1079" t="s">
        <v>1680</v>
      </c>
    </row>
    <row r="2299" spans="1:49" s="11" customFormat="1" ht="12.75" customHeight="1" outlineLevel="2">
      <c r="A2299" s="1069" t="s">
        <v>643</v>
      </c>
      <c r="B2299" s="708" t="s">
        <v>277</v>
      </c>
      <c r="C2299" s="708" t="s">
        <v>1073</v>
      </c>
      <c r="D2299" s="131" t="s">
        <v>795</v>
      </c>
      <c r="E2299" s="815"/>
      <c r="F2299" s="815"/>
      <c r="G2299" s="815"/>
      <c r="H2299" s="815"/>
      <c r="I2299" s="815"/>
      <c r="J2299" s="815"/>
      <c r="K2299" s="822"/>
      <c r="L2299" s="24" t="s">
        <v>201</v>
      </c>
      <c r="M2299" s="542" t="s">
        <v>202</v>
      </c>
      <c r="N2299" s="27" t="s">
        <v>412</v>
      </c>
      <c r="O2299" s="702" t="s">
        <v>1680</v>
      </c>
      <c r="P2299" s="702"/>
      <c r="Q2299" s="1118"/>
      <c r="R2299" s="1060" t="s">
        <v>9102</v>
      </c>
      <c r="S2299" s="1132"/>
      <c r="T2299" s="1060" t="s">
        <v>9100</v>
      </c>
      <c r="U2299" s="1060"/>
      <c r="V2299" s="1060" t="s">
        <v>202</v>
      </c>
      <c r="W2299" s="1060"/>
      <c r="X2299" s="1078" t="s">
        <v>1680</v>
      </c>
      <c r="Y2299" s="134" t="str">
        <f t="shared" si="75"/>
        <v/>
      </c>
      <c r="Z2299" s="1079" t="s">
        <v>1680</v>
      </c>
      <c r="AA2299" s="1079" t="s">
        <v>1680</v>
      </c>
      <c r="AB2299" s="1079" t="s">
        <v>1680</v>
      </c>
      <c r="AC2299" s="20" t="str">
        <f t="shared" si="73"/>
        <v/>
      </c>
      <c r="AD2299" s="1079" t="s">
        <v>1680</v>
      </c>
      <c r="AE2299" s="1076" t="s">
        <v>1680</v>
      </c>
      <c r="AF2299" s="1079" t="s">
        <v>1680</v>
      </c>
      <c r="AG2299" s="1079" t="s">
        <v>1680</v>
      </c>
      <c r="AH2299" s="1079" t="s">
        <v>1680</v>
      </c>
      <c r="AI2299" s="1076" t="s">
        <v>1680</v>
      </c>
      <c r="AJ2299" s="541" t="str">
        <f t="shared" si="74"/>
        <v>-_-</v>
      </c>
      <c r="AK2299" s="1079" t="s">
        <v>1680</v>
      </c>
      <c r="AL2299" s="1079" t="s">
        <v>1680</v>
      </c>
      <c r="AM2299" s="1079" t="s">
        <v>1680</v>
      </c>
      <c r="AN2299" s="1079" t="s">
        <v>1680</v>
      </c>
      <c r="AO2299" s="1079" t="s">
        <v>1680</v>
      </c>
      <c r="AP2299" s="1079" t="s">
        <v>1680</v>
      </c>
      <c r="AQ2299" s="1079" t="s">
        <v>1680</v>
      </c>
      <c r="AR2299" s="1079" t="s">
        <v>1680</v>
      </c>
      <c r="AS2299" s="1079" t="s">
        <v>1680</v>
      </c>
      <c r="AT2299" s="1079" t="s">
        <v>1680</v>
      </c>
      <c r="AU2299" s="1079" t="s">
        <v>1680</v>
      </c>
      <c r="AV2299" s="1079" t="s">
        <v>1680</v>
      </c>
      <c r="AW2299" s="1079" t="s">
        <v>1680</v>
      </c>
    </row>
    <row r="2300" spans="1:49" s="11" customFormat="1" ht="51" customHeight="1" outlineLevel="3">
      <c r="A2300" s="1069" t="s">
        <v>643</v>
      </c>
      <c r="B2300" s="708" t="s">
        <v>277</v>
      </c>
      <c r="C2300" s="708" t="s">
        <v>1073</v>
      </c>
      <c r="D2300" s="720" t="s">
        <v>795</v>
      </c>
      <c r="E2300" s="131" t="s">
        <v>795</v>
      </c>
      <c r="F2300" s="815"/>
      <c r="G2300" s="815"/>
      <c r="H2300" s="815"/>
      <c r="I2300" s="815"/>
      <c r="J2300" s="815"/>
      <c r="K2300" s="822"/>
      <c r="L2300" s="24" t="s">
        <v>32</v>
      </c>
      <c r="M2300" s="542" t="s">
        <v>203</v>
      </c>
      <c r="N2300" s="27">
        <v>1</v>
      </c>
      <c r="O2300" s="702" t="s">
        <v>1680</v>
      </c>
      <c r="P2300" s="702"/>
      <c r="Q2300" s="1118"/>
      <c r="R2300" s="1060" t="s">
        <v>9102</v>
      </c>
      <c r="S2300" s="1132"/>
      <c r="T2300" s="1060" t="s">
        <v>9100</v>
      </c>
      <c r="U2300" s="1060"/>
      <c r="V2300" s="1060" t="s">
        <v>203</v>
      </c>
      <c r="W2300" s="1060"/>
      <c r="X2300" s="1078" t="s">
        <v>1680</v>
      </c>
      <c r="Y2300" s="134" t="str">
        <f t="shared" si="75"/>
        <v/>
      </c>
      <c r="Z2300" s="1079" t="s">
        <v>1680</v>
      </c>
      <c r="AA2300" s="1079" t="s">
        <v>1680</v>
      </c>
      <c r="AB2300" s="1079" t="s">
        <v>1680</v>
      </c>
      <c r="AC2300" s="20" t="str">
        <f t="shared" si="73"/>
        <v/>
      </c>
      <c r="AD2300" s="1079" t="s">
        <v>1680</v>
      </c>
      <c r="AE2300" s="1076" t="s">
        <v>1680</v>
      </c>
      <c r="AF2300" s="1079" t="s">
        <v>1680</v>
      </c>
      <c r="AG2300" s="1079" t="s">
        <v>1680</v>
      </c>
      <c r="AH2300" s="1079" t="s">
        <v>1680</v>
      </c>
      <c r="AI2300" s="1076" t="s">
        <v>1680</v>
      </c>
      <c r="AJ2300" s="541" t="str">
        <f t="shared" si="74"/>
        <v>-_-</v>
      </c>
      <c r="AK2300" s="1079" t="s">
        <v>1680</v>
      </c>
      <c r="AL2300" s="1079" t="s">
        <v>1680</v>
      </c>
      <c r="AM2300" s="1079" t="s">
        <v>1680</v>
      </c>
      <c r="AN2300" s="1079" t="s">
        <v>1680</v>
      </c>
      <c r="AO2300" s="1079" t="s">
        <v>1680</v>
      </c>
      <c r="AP2300" s="1079" t="s">
        <v>1680</v>
      </c>
      <c r="AQ2300" s="1079" t="s">
        <v>1680</v>
      </c>
      <c r="AR2300" s="1079" t="s">
        <v>1680</v>
      </c>
      <c r="AS2300" s="1079" t="s">
        <v>1680</v>
      </c>
      <c r="AT2300" s="1079" t="s">
        <v>1680</v>
      </c>
      <c r="AU2300" s="1079" t="s">
        <v>1680</v>
      </c>
      <c r="AV2300" s="1079" t="s">
        <v>1680</v>
      </c>
      <c r="AW2300" s="1079" t="s">
        <v>1680</v>
      </c>
    </row>
    <row r="2301" spans="1:49" s="11" customFormat="1" ht="38.25" customHeight="1" outlineLevel="3">
      <c r="A2301" s="1069" t="s">
        <v>643</v>
      </c>
      <c r="B2301" s="708" t="s">
        <v>277</v>
      </c>
      <c r="C2301" s="708" t="s">
        <v>1073</v>
      </c>
      <c r="D2301" s="717" t="s">
        <v>795</v>
      </c>
      <c r="E2301" s="131" t="s">
        <v>796</v>
      </c>
      <c r="F2301" s="815"/>
      <c r="G2301" s="815"/>
      <c r="H2301" s="815"/>
      <c r="I2301" s="815"/>
      <c r="J2301" s="815"/>
      <c r="K2301" s="822"/>
      <c r="L2301" s="24" t="s">
        <v>507</v>
      </c>
      <c r="M2301" s="542" t="s">
        <v>204</v>
      </c>
      <c r="N2301" s="27" t="s">
        <v>464</v>
      </c>
      <c r="O2301" s="702" t="s">
        <v>1680</v>
      </c>
      <c r="P2301" s="702"/>
      <c r="Q2301" s="1118"/>
      <c r="R2301" s="1060" t="s">
        <v>9102</v>
      </c>
      <c r="S2301" s="1132"/>
      <c r="T2301" s="1060" t="s">
        <v>9100</v>
      </c>
      <c r="U2301" s="1060"/>
      <c r="V2301" s="1060" t="s">
        <v>204</v>
      </c>
      <c r="W2301" s="1060"/>
      <c r="X2301" s="1078" t="s">
        <v>1680</v>
      </c>
      <c r="Y2301" s="134" t="str">
        <f t="shared" si="75"/>
        <v/>
      </c>
      <c r="Z2301" s="1079" t="s">
        <v>1680</v>
      </c>
      <c r="AA2301" s="1079" t="s">
        <v>1680</v>
      </c>
      <c r="AB2301" s="1079" t="s">
        <v>1680</v>
      </c>
      <c r="AC2301" s="20" t="str">
        <f t="shared" si="73"/>
        <v/>
      </c>
      <c r="AD2301" s="1079" t="s">
        <v>1680</v>
      </c>
      <c r="AE2301" s="1076" t="s">
        <v>1680</v>
      </c>
      <c r="AF2301" s="1079" t="s">
        <v>1680</v>
      </c>
      <c r="AG2301" s="1079" t="s">
        <v>1680</v>
      </c>
      <c r="AH2301" s="1079" t="s">
        <v>1680</v>
      </c>
      <c r="AI2301" s="1076" t="s">
        <v>1680</v>
      </c>
      <c r="AJ2301" s="541" t="str">
        <f t="shared" si="74"/>
        <v>-_-</v>
      </c>
      <c r="AK2301" s="1079" t="s">
        <v>1680</v>
      </c>
      <c r="AL2301" s="1079" t="s">
        <v>1680</v>
      </c>
      <c r="AM2301" s="1079" t="s">
        <v>1680</v>
      </c>
      <c r="AN2301" s="1079" t="s">
        <v>1680</v>
      </c>
      <c r="AO2301" s="1079" t="s">
        <v>1680</v>
      </c>
      <c r="AP2301" s="1079" t="s">
        <v>1680</v>
      </c>
      <c r="AQ2301" s="1079" t="s">
        <v>1680</v>
      </c>
      <c r="AR2301" s="1079" t="s">
        <v>1680</v>
      </c>
      <c r="AS2301" s="1079" t="s">
        <v>1680</v>
      </c>
      <c r="AT2301" s="1079" t="s">
        <v>1680</v>
      </c>
      <c r="AU2301" s="1079" t="s">
        <v>1680</v>
      </c>
      <c r="AV2301" s="1079" t="s">
        <v>1680</v>
      </c>
      <c r="AW2301" s="1079" t="s">
        <v>1680</v>
      </c>
    </row>
    <row r="2302" spans="1:49" s="11" customFormat="1" ht="25.5" customHeight="1" outlineLevel="2">
      <c r="A2302" s="1069" t="s">
        <v>643</v>
      </c>
      <c r="B2302" s="708" t="s">
        <v>277</v>
      </c>
      <c r="C2302" s="708" t="s">
        <v>1073</v>
      </c>
      <c r="D2302" s="131" t="s">
        <v>205</v>
      </c>
      <c r="E2302" s="815"/>
      <c r="F2302" s="815"/>
      <c r="G2302" s="815"/>
      <c r="H2302" s="815"/>
      <c r="I2302" s="815"/>
      <c r="J2302" s="815"/>
      <c r="K2302" s="822"/>
      <c r="L2302" s="24" t="s">
        <v>206</v>
      </c>
      <c r="M2302" s="542" t="s">
        <v>1083</v>
      </c>
      <c r="N2302" s="27" t="s">
        <v>412</v>
      </c>
      <c r="O2302" s="702" t="s">
        <v>1680</v>
      </c>
      <c r="P2302" s="702"/>
      <c r="Q2302" s="1118"/>
      <c r="R2302" s="1060" t="s">
        <v>9102</v>
      </c>
      <c r="S2302" s="1132"/>
      <c r="T2302" s="1060" t="s">
        <v>9100</v>
      </c>
      <c r="U2302" s="1060"/>
      <c r="V2302" s="1060" t="s">
        <v>1083</v>
      </c>
      <c r="W2302" s="1060"/>
      <c r="X2302" s="1078" t="s">
        <v>1680</v>
      </c>
      <c r="Y2302" s="134" t="str">
        <f t="shared" si="75"/>
        <v/>
      </c>
      <c r="Z2302" s="1079" t="s">
        <v>1680</v>
      </c>
      <c r="AA2302" s="1079" t="s">
        <v>1680</v>
      </c>
      <c r="AB2302" s="1079" t="s">
        <v>1680</v>
      </c>
      <c r="AC2302" s="20" t="str">
        <f t="shared" si="73"/>
        <v/>
      </c>
      <c r="AD2302" s="1079" t="s">
        <v>1680</v>
      </c>
      <c r="AE2302" s="1076" t="s">
        <v>1680</v>
      </c>
      <c r="AF2302" s="1079" t="s">
        <v>1680</v>
      </c>
      <c r="AG2302" s="1079" t="s">
        <v>1680</v>
      </c>
      <c r="AH2302" s="1079" t="s">
        <v>1680</v>
      </c>
      <c r="AI2302" s="1076" t="s">
        <v>1680</v>
      </c>
      <c r="AJ2302" s="541" t="str">
        <f t="shared" si="74"/>
        <v>-_-</v>
      </c>
      <c r="AK2302" s="1079" t="s">
        <v>1680</v>
      </c>
      <c r="AL2302" s="1079" t="s">
        <v>1680</v>
      </c>
      <c r="AM2302" s="1079" t="s">
        <v>1680</v>
      </c>
      <c r="AN2302" s="1079" t="s">
        <v>1680</v>
      </c>
      <c r="AO2302" s="1079" t="s">
        <v>1680</v>
      </c>
      <c r="AP2302" s="1079" t="s">
        <v>1680</v>
      </c>
      <c r="AQ2302" s="1079" t="s">
        <v>1680</v>
      </c>
      <c r="AR2302" s="1079" t="s">
        <v>1680</v>
      </c>
      <c r="AS2302" s="1079" t="s">
        <v>1680</v>
      </c>
      <c r="AT2302" s="1079" t="s">
        <v>1680</v>
      </c>
      <c r="AU2302" s="1079" t="s">
        <v>1680</v>
      </c>
      <c r="AV2302" s="1079" t="s">
        <v>1680</v>
      </c>
      <c r="AW2302" s="1079" t="s">
        <v>1680</v>
      </c>
    </row>
    <row r="2303" spans="1:49" s="11" customFormat="1" ht="63.75" customHeight="1" outlineLevel="3">
      <c r="A2303" s="1069" t="s">
        <v>643</v>
      </c>
      <c r="B2303" s="708" t="s">
        <v>277</v>
      </c>
      <c r="C2303" s="708" t="s">
        <v>1073</v>
      </c>
      <c r="D2303" s="815" t="s">
        <v>205</v>
      </c>
      <c r="E2303" s="64" t="s">
        <v>410</v>
      </c>
      <c r="F2303" s="815"/>
      <c r="G2303" s="815"/>
      <c r="H2303" s="815"/>
      <c r="I2303" s="815"/>
      <c r="J2303" s="815"/>
      <c r="K2303" s="822"/>
      <c r="L2303" s="24" t="s">
        <v>408</v>
      </c>
      <c r="M2303" s="542" t="s">
        <v>799</v>
      </c>
      <c r="N2303" s="27" t="s">
        <v>412</v>
      </c>
      <c r="O2303" s="702" t="s">
        <v>1680</v>
      </c>
      <c r="P2303" s="702"/>
      <c r="Q2303" s="1118"/>
      <c r="R2303" s="1060" t="s">
        <v>9102</v>
      </c>
      <c r="S2303" s="1132"/>
      <c r="T2303" s="1060" t="s">
        <v>9100</v>
      </c>
      <c r="U2303" s="1060"/>
      <c r="V2303" s="1060" t="s">
        <v>799</v>
      </c>
      <c r="W2303" s="1060"/>
      <c r="X2303" s="1078" t="s">
        <v>1680</v>
      </c>
      <c r="Y2303" s="134" t="str">
        <f t="shared" si="75"/>
        <v/>
      </c>
      <c r="Z2303" s="1079" t="s">
        <v>1680</v>
      </c>
      <c r="AA2303" s="1079" t="s">
        <v>1680</v>
      </c>
      <c r="AB2303" s="1079" t="s">
        <v>1680</v>
      </c>
      <c r="AC2303" s="20" t="str">
        <f t="shared" si="73"/>
        <v/>
      </c>
      <c r="AD2303" s="1079" t="s">
        <v>1680</v>
      </c>
      <c r="AE2303" s="1076" t="s">
        <v>1680</v>
      </c>
      <c r="AF2303" s="1079" t="s">
        <v>1680</v>
      </c>
      <c r="AG2303" s="1079" t="s">
        <v>1680</v>
      </c>
      <c r="AH2303" s="1079" t="s">
        <v>1680</v>
      </c>
      <c r="AI2303" s="1076" t="s">
        <v>1680</v>
      </c>
      <c r="AJ2303" s="541" t="str">
        <f t="shared" si="74"/>
        <v>-_-</v>
      </c>
      <c r="AK2303" s="1079" t="s">
        <v>1680</v>
      </c>
      <c r="AL2303" s="1079" t="s">
        <v>1680</v>
      </c>
      <c r="AM2303" s="1079" t="s">
        <v>1680</v>
      </c>
      <c r="AN2303" s="1079" t="s">
        <v>1680</v>
      </c>
      <c r="AO2303" s="1079" t="s">
        <v>1680</v>
      </c>
      <c r="AP2303" s="1079" t="s">
        <v>1680</v>
      </c>
      <c r="AQ2303" s="1079" t="s">
        <v>1680</v>
      </c>
      <c r="AR2303" s="1079" t="s">
        <v>1680</v>
      </c>
      <c r="AS2303" s="1079" t="s">
        <v>1680</v>
      </c>
      <c r="AT2303" s="1079" t="s">
        <v>1680</v>
      </c>
      <c r="AU2303" s="1079" t="s">
        <v>1680</v>
      </c>
      <c r="AV2303" s="1079" t="s">
        <v>1680</v>
      </c>
      <c r="AW2303" s="1079" t="s">
        <v>1680</v>
      </c>
    </row>
    <row r="2304" spans="1:49" s="11" customFormat="1" ht="25.5" customHeight="1" outlineLevel="2">
      <c r="A2304" s="1069" t="s">
        <v>643</v>
      </c>
      <c r="B2304" s="708" t="s">
        <v>277</v>
      </c>
      <c r="C2304" s="708" t="s">
        <v>1073</v>
      </c>
      <c r="D2304" s="131" t="s">
        <v>17</v>
      </c>
      <c r="E2304" s="815"/>
      <c r="F2304" s="815"/>
      <c r="G2304" s="815"/>
      <c r="H2304" s="815"/>
      <c r="I2304" s="815"/>
      <c r="J2304" s="815"/>
      <c r="K2304" s="822"/>
      <c r="L2304" s="24" t="s">
        <v>207</v>
      </c>
      <c r="M2304" s="542" t="s">
        <v>1084</v>
      </c>
      <c r="N2304" s="27" t="s">
        <v>412</v>
      </c>
      <c r="O2304" s="702" t="s">
        <v>1680</v>
      </c>
      <c r="P2304" s="702"/>
      <c r="Q2304" s="1118"/>
      <c r="R2304" s="1060" t="s">
        <v>9102</v>
      </c>
      <c r="S2304" s="1132"/>
      <c r="T2304" s="1060" t="s">
        <v>9100</v>
      </c>
      <c r="U2304" s="1060"/>
      <c r="V2304" s="1060" t="s">
        <v>1084</v>
      </c>
      <c r="W2304" s="1060"/>
      <c r="X2304" s="1078" t="s">
        <v>1680</v>
      </c>
      <c r="Y2304" s="134" t="str">
        <f t="shared" si="75"/>
        <v/>
      </c>
      <c r="Z2304" s="1079" t="s">
        <v>1680</v>
      </c>
      <c r="AA2304" s="1079" t="s">
        <v>1680</v>
      </c>
      <c r="AB2304" s="1079" t="s">
        <v>1680</v>
      </c>
      <c r="AC2304" s="20" t="str">
        <f t="shared" si="73"/>
        <v/>
      </c>
      <c r="AD2304" s="1079" t="s">
        <v>1680</v>
      </c>
      <c r="AE2304" s="1076" t="s">
        <v>1680</v>
      </c>
      <c r="AF2304" s="1079" t="s">
        <v>1680</v>
      </c>
      <c r="AG2304" s="1079" t="s">
        <v>1680</v>
      </c>
      <c r="AH2304" s="1079" t="s">
        <v>1680</v>
      </c>
      <c r="AI2304" s="1076" t="s">
        <v>1680</v>
      </c>
      <c r="AJ2304" s="541" t="str">
        <f t="shared" si="74"/>
        <v>-_-</v>
      </c>
      <c r="AK2304" s="1079" t="s">
        <v>1680</v>
      </c>
      <c r="AL2304" s="1079" t="s">
        <v>1680</v>
      </c>
      <c r="AM2304" s="1079" t="s">
        <v>1680</v>
      </c>
      <c r="AN2304" s="1079" t="s">
        <v>1680</v>
      </c>
      <c r="AO2304" s="1079" t="s">
        <v>1680</v>
      </c>
      <c r="AP2304" s="1079" t="s">
        <v>1680</v>
      </c>
      <c r="AQ2304" s="1079" t="s">
        <v>1680</v>
      </c>
      <c r="AR2304" s="1079" t="s">
        <v>1680</v>
      </c>
      <c r="AS2304" s="1079" t="s">
        <v>1680</v>
      </c>
      <c r="AT2304" s="1079" t="s">
        <v>1680</v>
      </c>
      <c r="AU2304" s="1079" t="s">
        <v>1680</v>
      </c>
      <c r="AV2304" s="1079" t="s">
        <v>1680</v>
      </c>
      <c r="AW2304" s="1079" t="s">
        <v>1680</v>
      </c>
    </row>
    <row r="2305" spans="1:49" s="11" customFormat="1" ht="63.75" customHeight="1" outlineLevel="3">
      <c r="A2305" s="1069" t="s">
        <v>643</v>
      </c>
      <c r="B2305" s="708" t="s">
        <v>277</v>
      </c>
      <c r="C2305" s="708" t="s">
        <v>1073</v>
      </c>
      <c r="D2305" s="815" t="s">
        <v>17</v>
      </c>
      <c r="E2305" s="64" t="s">
        <v>410</v>
      </c>
      <c r="F2305" s="815"/>
      <c r="G2305" s="815"/>
      <c r="H2305" s="815"/>
      <c r="I2305" s="815"/>
      <c r="J2305" s="815"/>
      <c r="K2305" s="822"/>
      <c r="L2305" s="24" t="s">
        <v>408</v>
      </c>
      <c r="M2305" s="542" t="s">
        <v>801</v>
      </c>
      <c r="N2305" s="27" t="s">
        <v>412</v>
      </c>
      <c r="O2305" s="702" t="s">
        <v>1680</v>
      </c>
      <c r="P2305" s="702"/>
      <c r="Q2305" s="1118"/>
      <c r="R2305" s="1060" t="s">
        <v>9102</v>
      </c>
      <c r="S2305" s="1132"/>
      <c r="T2305" s="1060" t="s">
        <v>9100</v>
      </c>
      <c r="U2305" s="1060"/>
      <c r="V2305" s="1060" t="s">
        <v>801</v>
      </c>
      <c r="W2305" s="1060"/>
      <c r="X2305" s="1078" t="s">
        <v>1680</v>
      </c>
      <c r="Y2305" s="134" t="str">
        <f t="shared" si="75"/>
        <v/>
      </c>
      <c r="Z2305" s="1079" t="s">
        <v>1680</v>
      </c>
      <c r="AA2305" s="1079" t="s">
        <v>1680</v>
      </c>
      <c r="AB2305" s="1079" t="s">
        <v>1680</v>
      </c>
      <c r="AC2305" s="20" t="str">
        <f t="shared" si="73"/>
        <v/>
      </c>
      <c r="AD2305" s="1079" t="s">
        <v>1680</v>
      </c>
      <c r="AE2305" s="1076" t="s">
        <v>1680</v>
      </c>
      <c r="AF2305" s="1079" t="s">
        <v>1680</v>
      </c>
      <c r="AG2305" s="1079" t="s">
        <v>1680</v>
      </c>
      <c r="AH2305" s="1079" t="s">
        <v>1680</v>
      </c>
      <c r="AI2305" s="1076" t="s">
        <v>1680</v>
      </c>
      <c r="AJ2305" s="541" t="str">
        <f t="shared" si="74"/>
        <v>-_-</v>
      </c>
      <c r="AK2305" s="1079" t="s">
        <v>1680</v>
      </c>
      <c r="AL2305" s="1079" t="s">
        <v>1680</v>
      </c>
      <c r="AM2305" s="1079" t="s">
        <v>1680</v>
      </c>
      <c r="AN2305" s="1079" t="s">
        <v>1680</v>
      </c>
      <c r="AO2305" s="1079" t="s">
        <v>1680</v>
      </c>
      <c r="AP2305" s="1079" t="s">
        <v>1680</v>
      </c>
      <c r="AQ2305" s="1079" t="s">
        <v>1680</v>
      </c>
      <c r="AR2305" s="1079" t="s">
        <v>1680</v>
      </c>
      <c r="AS2305" s="1079" t="s">
        <v>1680</v>
      </c>
      <c r="AT2305" s="1079" t="s">
        <v>1680</v>
      </c>
      <c r="AU2305" s="1079" t="s">
        <v>1680</v>
      </c>
      <c r="AV2305" s="1079" t="s">
        <v>1680</v>
      </c>
      <c r="AW2305" s="1079" t="s">
        <v>1680</v>
      </c>
    </row>
    <row r="2306" spans="1:49" s="11" customFormat="1" ht="25.5" customHeight="1" outlineLevel="2">
      <c r="A2306" s="1069" t="s">
        <v>643</v>
      </c>
      <c r="B2306" s="708" t="s">
        <v>277</v>
      </c>
      <c r="C2306" s="708" t="s">
        <v>1073</v>
      </c>
      <c r="D2306" s="131" t="s">
        <v>16</v>
      </c>
      <c r="E2306" s="815"/>
      <c r="F2306" s="815"/>
      <c r="G2306" s="815"/>
      <c r="H2306" s="815"/>
      <c r="I2306" s="815"/>
      <c r="J2306" s="815"/>
      <c r="K2306" s="822"/>
      <c r="L2306" s="24" t="s">
        <v>192</v>
      </c>
      <c r="M2306" s="542" t="s">
        <v>1085</v>
      </c>
      <c r="N2306" s="27" t="s">
        <v>464</v>
      </c>
      <c r="O2306" s="702" t="s">
        <v>1680</v>
      </c>
      <c r="P2306" s="702"/>
      <c r="Q2306" s="1118"/>
      <c r="R2306" s="1060" t="s">
        <v>9102</v>
      </c>
      <c r="S2306" s="1132"/>
      <c r="T2306" s="1060" t="s">
        <v>9100</v>
      </c>
      <c r="U2306" s="1060"/>
      <c r="V2306" s="1060" t="s">
        <v>1085</v>
      </c>
      <c r="W2306" s="1060"/>
      <c r="X2306" s="1078" t="s">
        <v>1680</v>
      </c>
      <c r="Y2306" s="134" t="str">
        <f t="shared" si="75"/>
        <v/>
      </c>
      <c r="Z2306" s="1079" t="s">
        <v>1680</v>
      </c>
      <c r="AA2306" s="1079" t="s">
        <v>1680</v>
      </c>
      <c r="AB2306" s="1079" t="s">
        <v>1680</v>
      </c>
      <c r="AC2306" s="20" t="str">
        <f t="shared" si="73"/>
        <v/>
      </c>
      <c r="AD2306" s="1079" t="s">
        <v>1680</v>
      </c>
      <c r="AE2306" s="1076" t="s">
        <v>1680</v>
      </c>
      <c r="AF2306" s="1079" t="s">
        <v>1680</v>
      </c>
      <c r="AG2306" s="1079" t="s">
        <v>1680</v>
      </c>
      <c r="AH2306" s="1079" t="s">
        <v>1680</v>
      </c>
      <c r="AI2306" s="1076" t="s">
        <v>1680</v>
      </c>
      <c r="AJ2306" s="541" t="str">
        <f t="shared" si="74"/>
        <v>-_-</v>
      </c>
      <c r="AK2306" s="1079" t="s">
        <v>1680</v>
      </c>
      <c r="AL2306" s="1079" t="s">
        <v>1680</v>
      </c>
      <c r="AM2306" s="1079" t="s">
        <v>1680</v>
      </c>
      <c r="AN2306" s="1079" t="s">
        <v>1680</v>
      </c>
      <c r="AO2306" s="1079" t="s">
        <v>1680</v>
      </c>
      <c r="AP2306" s="1079" t="s">
        <v>1680</v>
      </c>
      <c r="AQ2306" s="1079" t="s">
        <v>1680</v>
      </c>
      <c r="AR2306" s="1079" t="s">
        <v>1680</v>
      </c>
      <c r="AS2306" s="1079" t="s">
        <v>1680</v>
      </c>
      <c r="AT2306" s="1079" t="s">
        <v>1680</v>
      </c>
      <c r="AU2306" s="1079" t="s">
        <v>1680</v>
      </c>
      <c r="AV2306" s="1079" t="s">
        <v>1680</v>
      </c>
      <c r="AW2306" s="1079" t="s">
        <v>1680</v>
      </c>
    </row>
    <row r="2307" spans="1:49" s="11" customFormat="1" ht="63.75" customHeight="1" outlineLevel="3">
      <c r="A2307" s="1069" t="s">
        <v>643</v>
      </c>
      <c r="B2307" s="708" t="s">
        <v>277</v>
      </c>
      <c r="C2307" s="708" t="s">
        <v>1073</v>
      </c>
      <c r="D2307" s="720" t="s">
        <v>16</v>
      </c>
      <c r="E2307" s="44" t="s">
        <v>410</v>
      </c>
      <c r="F2307" s="815"/>
      <c r="G2307" s="815"/>
      <c r="H2307" s="815"/>
      <c r="I2307" s="815"/>
      <c r="J2307" s="815"/>
      <c r="K2307" s="822"/>
      <c r="L2307" s="24" t="s">
        <v>408</v>
      </c>
      <c r="M2307" s="542" t="s">
        <v>738</v>
      </c>
      <c r="N2307" s="27" t="s">
        <v>412</v>
      </c>
      <c r="O2307" s="702" t="s">
        <v>1680</v>
      </c>
      <c r="P2307" s="702"/>
      <c r="Q2307" s="1118"/>
      <c r="R2307" s="1060" t="s">
        <v>9102</v>
      </c>
      <c r="S2307" s="1132"/>
      <c r="T2307" s="1060" t="s">
        <v>9100</v>
      </c>
      <c r="U2307" s="1060"/>
      <c r="V2307" s="1060" t="s">
        <v>738</v>
      </c>
      <c r="W2307" s="1060"/>
      <c r="X2307" s="1078" t="s">
        <v>1680</v>
      </c>
      <c r="Y2307" s="134" t="str">
        <f t="shared" si="75"/>
        <v/>
      </c>
      <c r="Z2307" s="1079" t="s">
        <v>1680</v>
      </c>
      <c r="AA2307" s="1079" t="s">
        <v>1680</v>
      </c>
      <c r="AB2307" s="1079" t="s">
        <v>1680</v>
      </c>
      <c r="AC2307" s="20" t="str">
        <f t="shared" si="73"/>
        <v/>
      </c>
      <c r="AD2307" s="1079" t="s">
        <v>1680</v>
      </c>
      <c r="AE2307" s="1076" t="s">
        <v>1680</v>
      </c>
      <c r="AF2307" s="1079" t="s">
        <v>1680</v>
      </c>
      <c r="AG2307" s="1079" t="s">
        <v>1680</v>
      </c>
      <c r="AH2307" s="1079" t="s">
        <v>1680</v>
      </c>
      <c r="AI2307" s="1076" t="s">
        <v>1680</v>
      </c>
      <c r="AJ2307" s="541" t="str">
        <f t="shared" si="74"/>
        <v>-_-</v>
      </c>
      <c r="AK2307" s="1079" t="s">
        <v>1680</v>
      </c>
      <c r="AL2307" s="1079" t="s">
        <v>1680</v>
      </c>
      <c r="AM2307" s="1079" t="s">
        <v>1680</v>
      </c>
      <c r="AN2307" s="1079" t="s">
        <v>1680</v>
      </c>
      <c r="AO2307" s="1079" t="s">
        <v>1680</v>
      </c>
      <c r="AP2307" s="1079" t="s">
        <v>1680</v>
      </c>
      <c r="AQ2307" s="1079" t="s">
        <v>1680</v>
      </c>
      <c r="AR2307" s="1079" t="s">
        <v>1680</v>
      </c>
      <c r="AS2307" s="1079" t="s">
        <v>1680</v>
      </c>
      <c r="AT2307" s="1079" t="s">
        <v>1680</v>
      </c>
      <c r="AU2307" s="1079" t="s">
        <v>1680</v>
      </c>
      <c r="AV2307" s="1079" t="s">
        <v>1680</v>
      </c>
      <c r="AW2307" s="1079" t="s">
        <v>1680</v>
      </c>
    </row>
    <row r="2308" spans="1:49" s="11" customFormat="1" ht="38.25" customHeight="1" outlineLevel="3">
      <c r="A2308" s="1069" t="s">
        <v>643</v>
      </c>
      <c r="B2308" s="708" t="s">
        <v>277</v>
      </c>
      <c r="C2308" s="708" t="s">
        <v>1073</v>
      </c>
      <c r="D2308" s="708" t="s">
        <v>16</v>
      </c>
      <c r="E2308" s="131" t="s">
        <v>739</v>
      </c>
      <c r="F2308" s="815"/>
      <c r="G2308" s="815"/>
      <c r="H2308" s="815"/>
      <c r="I2308" s="815"/>
      <c r="J2308" s="815"/>
      <c r="K2308" s="822"/>
      <c r="L2308" s="24" t="s">
        <v>129</v>
      </c>
      <c r="M2308" s="542" t="s">
        <v>263</v>
      </c>
      <c r="N2308" s="27">
        <v>1</v>
      </c>
      <c r="O2308" s="702" t="s">
        <v>1680</v>
      </c>
      <c r="P2308" s="702"/>
      <c r="Q2308" s="1118"/>
      <c r="R2308" s="1060" t="s">
        <v>9102</v>
      </c>
      <c r="S2308" s="1132"/>
      <c r="T2308" s="1060" t="s">
        <v>9100</v>
      </c>
      <c r="U2308" s="1060"/>
      <c r="V2308" s="1060" t="s">
        <v>263</v>
      </c>
      <c r="W2308" s="1060"/>
      <c r="X2308" s="1078" t="s">
        <v>1680</v>
      </c>
      <c r="Y2308" s="134" t="str">
        <f t="shared" si="75"/>
        <v/>
      </c>
      <c r="Z2308" s="1079" t="s">
        <v>1680</v>
      </c>
      <c r="AA2308" s="1079" t="s">
        <v>1680</v>
      </c>
      <c r="AB2308" s="1079" t="s">
        <v>1680</v>
      </c>
      <c r="AC2308" s="20" t="str">
        <f t="shared" si="73"/>
        <v/>
      </c>
      <c r="AD2308" s="1079" t="s">
        <v>1680</v>
      </c>
      <c r="AE2308" s="1076" t="s">
        <v>1680</v>
      </c>
      <c r="AF2308" s="1079" t="s">
        <v>1680</v>
      </c>
      <c r="AG2308" s="1079" t="s">
        <v>1680</v>
      </c>
      <c r="AH2308" s="1079" t="s">
        <v>1680</v>
      </c>
      <c r="AI2308" s="1076" t="s">
        <v>1680</v>
      </c>
      <c r="AJ2308" s="541" t="str">
        <f t="shared" si="74"/>
        <v>-_-</v>
      </c>
      <c r="AK2308" s="1079" t="s">
        <v>1680</v>
      </c>
      <c r="AL2308" s="1079" t="s">
        <v>1680</v>
      </c>
      <c r="AM2308" s="1079" t="s">
        <v>1680</v>
      </c>
      <c r="AN2308" s="1079" t="s">
        <v>1680</v>
      </c>
      <c r="AO2308" s="1079" t="s">
        <v>1680</v>
      </c>
      <c r="AP2308" s="1079" t="s">
        <v>1680</v>
      </c>
      <c r="AQ2308" s="1079" t="s">
        <v>1680</v>
      </c>
      <c r="AR2308" s="1079" t="s">
        <v>1680</v>
      </c>
      <c r="AS2308" s="1079" t="s">
        <v>1680</v>
      </c>
      <c r="AT2308" s="1079" t="s">
        <v>1680</v>
      </c>
      <c r="AU2308" s="1079" t="s">
        <v>1680</v>
      </c>
      <c r="AV2308" s="1079" t="s">
        <v>1680</v>
      </c>
      <c r="AW2308" s="1079" t="s">
        <v>1680</v>
      </c>
    </row>
    <row r="2309" spans="1:49" s="11" customFormat="1" ht="63.75" customHeight="1" outlineLevel="4">
      <c r="A2309" s="1069" t="s">
        <v>643</v>
      </c>
      <c r="B2309" s="708" t="s">
        <v>277</v>
      </c>
      <c r="C2309" s="708" t="s">
        <v>1073</v>
      </c>
      <c r="D2309" s="708" t="s">
        <v>16</v>
      </c>
      <c r="E2309" s="815" t="s">
        <v>739</v>
      </c>
      <c r="F2309" s="64" t="s">
        <v>410</v>
      </c>
      <c r="G2309" s="815"/>
      <c r="H2309" s="815"/>
      <c r="I2309" s="815"/>
      <c r="J2309" s="815"/>
      <c r="K2309" s="822"/>
      <c r="L2309" s="24" t="s">
        <v>408</v>
      </c>
      <c r="M2309" s="542" t="s">
        <v>662</v>
      </c>
      <c r="N2309" s="27" t="s">
        <v>412</v>
      </c>
      <c r="O2309" s="702" t="s">
        <v>1680</v>
      </c>
      <c r="P2309" s="702"/>
      <c r="Q2309" s="1118"/>
      <c r="R2309" s="1060" t="s">
        <v>9102</v>
      </c>
      <c r="S2309" s="1132"/>
      <c r="T2309" s="1060" t="s">
        <v>9100</v>
      </c>
      <c r="U2309" s="1060"/>
      <c r="V2309" s="1060" t="s">
        <v>662</v>
      </c>
      <c r="W2309" s="1060"/>
      <c r="X2309" s="1078" t="s">
        <v>1680</v>
      </c>
      <c r="Y2309" s="134" t="str">
        <f t="shared" si="75"/>
        <v/>
      </c>
      <c r="Z2309" s="1079" t="s">
        <v>1680</v>
      </c>
      <c r="AA2309" s="1079" t="s">
        <v>1680</v>
      </c>
      <c r="AB2309" s="1079" t="s">
        <v>1680</v>
      </c>
      <c r="AC2309" s="20" t="str">
        <f t="shared" si="73"/>
        <v/>
      </c>
      <c r="AD2309" s="1079" t="s">
        <v>1680</v>
      </c>
      <c r="AE2309" s="1076" t="s">
        <v>1680</v>
      </c>
      <c r="AF2309" s="1079" t="s">
        <v>1680</v>
      </c>
      <c r="AG2309" s="1079" t="s">
        <v>1680</v>
      </c>
      <c r="AH2309" s="1079" t="s">
        <v>1680</v>
      </c>
      <c r="AI2309" s="1076" t="s">
        <v>1680</v>
      </c>
      <c r="AJ2309" s="541" t="str">
        <f t="shared" si="74"/>
        <v>-_-</v>
      </c>
      <c r="AK2309" s="1079" t="s">
        <v>1680</v>
      </c>
      <c r="AL2309" s="1079" t="s">
        <v>1680</v>
      </c>
      <c r="AM2309" s="1079" t="s">
        <v>1680</v>
      </c>
      <c r="AN2309" s="1079" t="s">
        <v>1680</v>
      </c>
      <c r="AO2309" s="1079" t="s">
        <v>1680</v>
      </c>
      <c r="AP2309" s="1079" t="s">
        <v>1680</v>
      </c>
      <c r="AQ2309" s="1079" t="s">
        <v>1680</v>
      </c>
      <c r="AR2309" s="1079" t="s">
        <v>1680</v>
      </c>
      <c r="AS2309" s="1079" t="s">
        <v>1680</v>
      </c>
      <c r="AT2309" s="1079" t="s">
        <v>1680</v>
      </c>
      <c r="AU2309" s="1079" t="s">
        <v>1680</v>
      </c>
      <c r="AV2309" s="1079" t="s">
        <v>1680</v>
      </c>
      <c r="AW2309" s="1079" t="s">
        <v>1680</v>
      </c>
    </row>
    <row r="2310" spans="1:49" s="11" customFormat="1" ht="25.5" customHeight="1" outlineLevel="3">
      <c r="A2310" s="1069" t="s">
        <v>643</v>
      </c>
      <c r="B2310" s="708" t="s">
        <v>277</v>
      </c>
      <c r="C2310" s="708" t="s">
        <v>1073</v>
      </c>
      <c r="D2310" s="708" t="s">
        <v>16</v>
      </c>
      <c r="E2310" s="131" t="s">
        <v>740</v>
      </c>
      <c r="F2310" s="815"/>
      <c r="G2310" s="815"/>
      <c r="H2310" s="815"/>
      <c r="I2310" s="815"/>
      <c r="J2310" s="815"/>
      <c r="K2310" s="822"/>
      <c r="L2310" s="24" t="s">
        <v>129</v>
      </c>
      <c r="M2310" s="542" t="s">
        <v>264</v>
      </c>
      <c r="N2310" s="27" t="s">
        <v>412</v>
      </c>
      <c r="O2310" s="702" t="s">
        <v>1680</v>
      </c>
      <c r="P2310" s="702"/>
      <c r="Q2310" s="1118"/>
      <c r="R2310" s="1060" t="s">
        <v>9102</v>
      </c>
      <c r="S2310" s="1132"/>
      <c r="T2310" s="1060" t="s">
        <v>9100</v>
      </c>
      <c r="U2310" s="1060"/>
      <c r="V2310" s="1060" t="s">
        <v>264</v>
      </c>
      <c r="W2310" s="1060"/>
      <c r="X2310" s="1078" t="s">
        <v>1680</v>
      </c>
      <c r="Y2310" s="134" t="str">
        <f t="shared" si="75"/>
        <v/>
      </c>
      <c r="Z2310" s="1079" t="s">
        <v>1680</v>
      </c>
      <c r="AA2310" s="1079" t="s">
        <v>1680</v>
      </c>
      <c r="AB2310" s="1079" t="s">
        <v>1680</v>
      </c>
      <c r="AC2310" s="20" t="str">
        <f t="shared" si="73"/>
        <v/>
      </c>
      <c r="AD2310" s="1079" t="s">
        <v>1680</v>
      </c>
      <c r="AE2310" s="1076" t="s">
        <v>1680</v>
      </c>
      <c r="AF2310" s="1079" t="s">
        <v>1680</v>
      </c>
      <c r="AG2310" s="1079" t="s">
        <v>1680</v>
      </c>
      <c r="AH2310" s="1079" t="s">
        <v>1680</v>
      </c>
      <c r="AI2310" s="1076" t="s">
        <v>1680</v>
      </c>
      <c r="AJ2310" s="541" t="str">
        <f t="shared" si="74"/>
        <v>-_-</v>
      </c>
      <c r="AK2310" s="1079" t="s">
        <v>1680</v>
      </c>
      <c r="AL2310" s="1079" t="s">
        <v>1680</v>
      </c>
      <c r="AM2310" s="1079" t="s">
        <v>1680</v>
      </c>
      <c r="AN2310" s="1079" t="s">
        <v>1680</v>
      </c>
      <c r="AO2310" s="1079" t="s">
        <v>1680</v>
      </c>
      <c r="AP2310" s="1079" t="s">
        <v>1680</v>
      </c>
      <c r="AQ2310" s="1079" t="s">
        <v>1680</v>
      </c>
      <c r="AR2310" s="1079" t="s">
        <v>1680</v>
      </c>
      <c r="AS2310" s="1079" t="s">
        <v>1680</v>
      </c>
      <c r="AT2310" s="1079" t="s">
        <v>1680</v>
      </c>
      <c r="AU2310" s="1079" t="s">
        <v>1680</v>
      </c>
      <c r="AV2310" s="1079" t="s">
        <v>1680</v>
      </c>
      <c r="AW2310" s="1079" t="s">
        <v>1680</v>
      </c>
    </row>
    <row r="2311" spans="1:49" s="11" customFormat="1" ht="63.75" customHeight="1" outlineLevel="4">
      <c r="A2311" s="1069" t="s">
        <v>643</v>
      </c>
      <c r="B2311" s="708" t="s">
        <v>277</v>
      </c>
      <c r="C2311" s="708" t="s">
        <v>1073</v>
      </c>
      <c r="D2311" s="717" t="s">
        <v>16</v>
      </c>
      <c r="E2311" s="815" t="s">
        <v>740</v>
      </c>
      <c r="F2311" s="64" t="s">
        <v>410</v>
      </c>
      <c r="G2311" s="815"/>
      <c r="H2311" s="815"/>
      <c r="I2311" s="815"/>
      <c r="J2311" s="815"/>
      <c r="K2311" s="822"/>
      <c r="L2311" s="24" t="s">
        <v>408</v>
      </c>
      <c r="M2311" s="542" t="s">
        <v>662</v>
      </c>
      <c r="N2311" s="27" t="s">
        <v>412</v>
      </c>
      <c r="O2311" s="702" t="s">
        <v>1680</v>
      </c>
      <c r="P2311" s="702"/>
      <c r="Q2311" s="1118"/>
      <c r="R2311" s="1060" t="s">
        <v>9102</v>
      </c>
      <c r="S2311" s="1132"/>
      <c r="T2311" s="1060" t="s">
        <v>9100</v>
      </c>
      <c r="U2311" s="1060"/>
      <c r="V2311" s="1060" t="s">
        <v>662</v>
      </c>
      <c r="W2311" s="1060"/>
      <c r="X2311" s="1078" t="s">
        <v>1680</v>
      </c>
      <c r="Y2311" s="134" t="str">
        <f t="shared" si="75"/>
        <v/>
      </c>
      <c r="Z2311" s="1079" t="s">
        <v>1680</v>
      </c>
      <c r="AA2311" s="1079" t="s">
        <v>1680</v>
      </c>
      <c r="AB2311" s="1079" t="s">
        <v>1680</v>
      </c>
      <c r="AC2311" s="20" t="str">
        <f t="shared" si="73"/>
        <v/>
      </c>
      <c r="AD2311" s="1079" t="s">
        <v>1680</v>
      </c>
      <c r="AE2311" s="1076" t="s">
        <v>1680</v>
      </c>
      <c r="AF2311" s="1079" t="s">
        <v>1680</v>
      </c>
      <c r="AG2311" s="1079" t="s">
        <v>1680</v>
      </c>
      <c r="AH2311" s="1079" t="s">
        <v>1680</v>
      </c>
      <c r="AI2311" s="1076" t="s">
        <v>1680</v>
      </c>
      <c r="AJ2311" s="541" t="str">
        <f t="shared" si="74"/>
        <v>-_-</v>
      </c>
      <c r="AK2311" s="1079" t="s">
        <v>1680</v>
      </c>
      <c r="AL2311" s="1079" t="s">
        <v>1680</v>
      </c>
      <c r="AM2311" s="1079" t="s">
        <v>1680</v>
      </c>
      <c r="AN2311" s="1079" t="s">
        <v>1680</v>
      </c>
      <c r="AO2311" s="1079" t="s">
        <v>1680</v>
      </c>
      <c r="AP2311" s="1079" t="s">
        <v>1680</v>
      </c>
      <c r="AQ2311" s="1079" t="s">
        <v>1680</v>
      </c>
      <c r="AR2311" s="1079" t="s">
        <v>1680</v>
      </c>
      <c r="AS2311" s="1079" t="s">
        <v>1680</v>
      </c>
      <c r="AT2311" s="1079" t="s">
        <v>1680</v>
      </c>
      <c r="AU2311" s="1079" t="s">
        <v>1680</v>
      </c>
      <c r="AV2311" s="1079" t="s">
        <v>1680</v>
      </c>
      <c r="AW2311" s="1079" t="s">
        <v>1680</v>
      </c>
    </row>
    <row r="2312" spans="1:49" s="11" customFormat="1" ht="38.25" customHeight="1" outlineLevel="2">
      <c r="A2312" s="1069" t="s">
        <v>643</v>
      </c>
      <c r="B2312" s="708" t="s">
        <v>277</v>
      </c>
      <c r="C2312" s="708" t="s">
        <v>1073</v>
      </c>
      <c r="D2312" s="131" t="s">
        <v>741</v>
      </c>
      <c r="E2312" s="815"/>
      <c r="F2312" s="815"/>
      <c r="G2312" s="815"/>
      <c r="H2312" s="815"/>
      <c r="I2312" s="815"/>
      <c r="J2312" s="815"/>
      <c r="K2312" s="822"/>
      <c r="L2312" s="24" t="s">
        <v>194</v>
      </c>
      <c r="M2312" s="542" t="s">
        <v>1086</v>
      </c>
      <c r="N2312" s="27" t="s">
        <v>464</v>
      </c>
      <c r="O2312" s="702" t="s">
        <v>1680</v>
      </c>
      <c r="P2312" s="702"/>
      <c r="Q2312" s="1118"/>
      <c r="R2312" s="1060" t="s">
        <v>9102</v>
      </c>
      <c r="S2312" s="1132"/>
      <c r="T2312" s="1060" t="s">
        <v>9100</v>
      </c>
      <c r="U2312" s="1060"/>
      <c r="V2312" s="1060" t="s">
        <v>1086</v>
      </c>
      <c r="W2312" s="1060"/>
      <c r="X2312" s="1078" t="s">
        <v>1680</v>
      </c>
      <c r="Y2312" s="134" t="str">
        <f t="shared" si="75"/>
        <v/>
      </c>
      <c r="Z2312" s="1079" t="s">
        <v>1680</v>
      </c>
      <c r="AA2312" s="1079" t="s">
        <v>1680</v>
      </c>
      <c r="AB2312" s="1079" t="s">
        <v>1680</v>
      </c>
      <c r="AC2312" s="20" t="str">
        <f t="shared" si="73"/>
        <v/>
      </c>
      <c r="AD2312" s="1079" t="s">
        <v>1680</v>
      </c>
      <c r="AE2312" s="1076" t="s">
        <v>1680</v>
      </c>
      <c r="AF2312" s="1079" t="s">
        <v>1680</v>
      </c>
      <c r="AG2312" s="1079" t="s">
        <v>1680</v>
      </c>
      <c r="AH2312" s="1079" t="s">
        <v>1680</v>
      </c>
      <c r="AI2312" s="1076" t="s">
        <v>1680</v>
      </c>
      <c r="AJ2312" s="541" t="str">
        <f t="shared" si="74"/>
        <v>-_-</v>
      </c>
      <c r="AK2312" s="1079" t="s">
        <v>1680</v>
      </c>
      <c r="AL2312" s="1079" t="s">
        <v>1680</v>
      </c>
      <c r="AM2312" s="1079" t="s">
        <v>1680</v>
      </c>
      <c r="AN2312" s="1079" t="s">
        <v>1680</v>
      </c>
      <c r="AO2312" s="1079" t="s">
        <v>1680</v>
      </c>
      <c r="AP2312" s="1079" t="s">
        <v>1680</v>
      </c>
      <c r="AQ2312" s="1079" t="s">
        <v>1680</v>
      </c>
      <c r="AR2312" s="1079" t="s">
        <v>1680</v>
      </c>
      <c r="AS2312" s="1079" t="s">
        <v>1680</v>
      </c>
      <c r="AT2312" s="1079" t="s">
        <v>1680</v>
      </c>
      <c r="AU2312" s="1079" t="s">
        <v>1680</v>
      </c>
      <c r="AV2312" s="1079" t="s">
        <v>1680</v>
      </c>
      <c r="AW2312" s="1079" t="s">
        <v>1680</v>
      </c>
    </row>
    <row r="2313" spans="1:49" s="11" customFormat="1" ht="25.5" customHeight="1" outlineLevel="3">
      <c r="A2313" s="1069" t="s">
        <v>643</v>
      </c>
      <c r="B2313" s="708" t="s">
        <v>277</v>
      </c>
      <c r="C2313" s="708" t="s">
        <v>1073</v>
      </c>
      <c r="D2313" s="720" t="s">
        <v>741</v>
      </c>
      <c r="E2313" s="38" t="s">
        <v>424</v>
      </c>
      <c r="F2313" s="815"/>
      <c r="G2313" s="815"/>
      <c r="H2313" s="815"/>
      <c r="I2313" s="815"/>
      <c r="J2313" s="815"/>
      <c r="K2313" s="822"/>
      <c r="L2313" s="24" t="s">
        <v>408</v>
      </c>
      <c r="M2313" s="542" t="s">
        <v>742</v>
      </c>
      <c r="N2313" s="27" t="s">
        <v>412</v>
      </c>
      <c r="O2313" s="702" t="s">
        <v>1680</v>
      </c>
      <c r="P2313" s="702"/>
      <c r="Q2313" s="1118"/>
      <c r="R2313" s="1060" t="s">
        <v>9102</v>
      </c>
      <c r="S2313" s="1132"/>
      <c r="T2313" s="1060" t="s">
        <v>9100</v>
      </c>
      <c r="U2313" s="1060"/>
      <c r="V2313" s="1060" t="s">
        <v>742</v>
      </c>
      <c r="W2313" s="1060"/>
      <c r="X2313" s="1078" t="s">
        <v>1680</v>
      </c>
      <c r="Y2313" s="134" t="str">
        <f t="shared" si="75"/>
        <v/>
      </c>
      <c r="Z2313" s="1079" t="s">
        <v>1680</v>
      </c>
      <c r="AA2313" s="1079" t="s">
        <v>1680</v>
      </c>
      <c r="AB2313" s="1079" t="s">
        <v>1680</v>
      </c>
      <c r="AC2313" s="20" t="str">
        <f t="shared" si="73"/>
        <v/>
      </c>
      <c r="AD2313" s="1079" t="s">
        <v>1680</v>
      </c>
      <c r="AE2313" s="1076" t="s">
        <v>1680</v>
      </c>
      <c r="AF2313" s="1079" t="s">
        <v>1680</v>
      </c>
      <c r="AG2313" s="1079" t="s">
        <v>1680</v>
      </c>
      <c r="AH2313" s="1079" t="s">
        <v>1680</v>
      </c>
      <c r="AI2313" s="1076" t="s">
        <v>1680</v>
      </c>
      <c r="AJ2313" s="541" t="str">
        <f t="shared" si="74"/>
        <v>-_-</v>
      </c>
      <c r="AK2313" s="1079" t="s">
        <v>1680</v>
      </c>
      <c r="AL2313" s="1079" t="s">
        <v>1680</v>
      </c>
      <c r="AM2313" s="1079" t="s">
        <v>1680</v>
      </c>
      <c r="AN2313" s="1079" t="s">
        <v>1680</v>
      </c>
      <c r="AO2313" s="1079" t="s">
        <v>1680</v>
      </c>
      <c r="AP2313" s="1079" t="s">
        <v>1680</v>
      </c>
      <c r="AQ2313" s="1079" t="s">
        <v>1680</v>
      </c>
      <c r="AR2313" s="1079" t="s">
        <v>1680</v>
      </c>
      <c r="AS2313" s="1079" t="s">
        <v>1680</v>
      </c>
      <c r="AT2313" s="1079" t="s">
        <v>1680</v>
      </c>
      <c r="AU2313" s="1079" t="s">
        <v>1680</v>
      </c>
      <c r="AV2313" s="1079" t="s">
        <v>1680</v>
      </c>
      <c r="AW2313" s="1079" t="s">
        <v>1680</v>
      </c>
    </row>
    <row r="2314" spans="1:49" s="11" customFormat="1" ht="25.5" customHeight="1" outlineLevel="3">
      <c r="A2314" s="1069" t="s">
        <v>643</v>
      </c>
      <c r="B2314" s="708" t="s">
        <v>277</v>
      </c>
      <c r="C2314" s="708" t="s">
        <v>1073</v>
      </c>
      <c r="D2314" s="717" t="s">
        <v>741</v>
      </c>
      <c r="E2314" s="38" t="s">
        <v>486</v>
      </c>
      <c r="F2314" s="815"/>
      <c r="G2314" s="815"/>
      <c r="H2314" s="815"/>
      <c r="I2314" s="815"/>
      <c r="J2314" s="815"/>
      <c r="K2314" s="822"/>
      <c r="L2314" s="24" t="s">
        <v>408</v>
      </c>
      <c r="M2314" s="542" t="s">
        <v>743</v>
      </c>
      <c r="N2314" s="27" t="s">
        <v>412</v>
      </c>
      <c r="O2314" s="702" t="s">
        <v>1680</v>
      </c>
      <c r="P2314" s="702"/>
      <c r="Q2314" s="1118"/>
      <c r="R2314" s="1060" t="s">
        <v>9102</v>
      </c>
      <c r="S2314" s="1132"/>
      <c r="T2314" s="1060" t="s">
        <v>9100</v>
      </c>
      <c r="U2314" s="1060"/>
      <c r="V2314" s="1060" t="s">
        <v>743</v>
      </c>
      <c r="W2314" s="1060"/>
      <c r="X2314" s="1078" t="s">
        <v>1680</v>
      </c>
      <c r="Y2314" s="134" t="str">
        <f t="shared" si="75"/>
        <v/>
      </c>
      <c r="Z2314" s="1079" t="s">
        <v>1680</v>
      </c>
      <c r="AA2314" s="1079" t="s">
        <v>1680</v>
      </c>
      <c r="AB2314" s="1079" t="s">
        <v>1680</v>
      </c>
      <c r="AC2314" s="20" t="str">
        <f t="shared" si="73"/>
        <v/>
      </c>
      <c r="AD2314" s="1079" t="s">
        <v>1680</v>
      </c>
      <c r="AE2314" s="1076" t="s">
        <v>1680</v>
      </c>
      <c r="AF2314" s="1079" t="s">
        <v>1680</v>
      </c>
      <c r="AG2314" s="1079" t="s">
        <v>1680</v>
      </c>
      <c r="AH2314" s="1079" t="s">
        <v>1680</v>
      </c>
      <c r="AI2314" s="1076" t="s">
        <v>1680</v>
      </c>
      <c r="AJ2314" s="541" t="str">
        <f t="shared" si="74"/>
        <v>-_-</v>
      </c>
      <c r="AK2314" s="1079" t="s">
        <v>1680</v>
      </c>
      <c r="AL2314" s="1079" t="s">
        <v>1680</v>
      </c>
      <c r="AM2314" s="1079" t="s">
        <v>1680</v>
      </c>
      <c r="AN2314" s="1079" t="s">
        <v>1680</v>
      </c>
      <c r="AO2314" s="1079" t="s">
        <v>1680</v>
      </c>
      <c r="AP2314" s="1079" t="s">
        <v>1680</v>
      </c>
      <c r="AQ2314" s="1079" t="s">
        <v>1680</v>
      </c>
      <c r="AR2314" s="1079" t="s">
        <v>1680</v>
      </c>
      <c r="AS2314" s="1079" t="s">
        <v>1680</v>
      </c>
      <c r="AT2314" s="1079" t="s">
        <v>1680</v>
      </c>
      <c r="AU2314" s="1079" t="s">
        <v>1680</v>
      </c>
      <c r="AV2314" s="1079" t="s">
        <v>1680</v>
      </c>
      <c r="AW2314" s="1079" t="s">
        <v>1680</v>
      </c>
    </row>
    <row r="2315" spans="1:49" s="11" customFormat="1" ht="12.75" customHeight="1" outlineLevel="2">
      <c r="A2315" s="1069" t="s">
        <v>643</v>
      </c>
      <c r="B2315" s="708" t="s">
        <v>277</v>
      </c>
      <c r="C2315" s="708" t="s">
        <v>1073</v>
      </c>
      <c r="D2315" s="131" t="s">
        <v>1087</v>
      </c>
      <c r="E2315" s="815"/>
      <c r="F2315" s="815"/>
      <c r="G2315" s="815"/>
      <c r="H2315" s="815"/>
      <c r="I2315" s="815"/>
      <c r="J2315" s="815"/>
      <c r="K2315" s="822"/>
      <c r="L2315" s="24" t="s">
        <v>1088</v>
      </c>
      <c r="M2315" s="542" t="s">
        <v>1089</v>
      </c>
      <c r="N2315" s="27" t="s">
        <v>464</v>
      </c>
      <c r="O2315" s="702" t="s">
        <v>1680</v>
      </c>
      <c r="P2315" s="702"/>
      <c r="Q2315" s="1118"/>
      <c r="R2315" s="1060" t="s">
        <v>9102</v>
      </c>
      <c r="S2315" s="1132"/>
      <c r="T2315" s="1060" t="s">
        <v>9100</v>
      </c>
      <c r="U2315" s="1060"/>
      <c r="V2315" s="1060" t="s">
        <v>1089</v>
      </c>
      <c r="W2315" s="1060"/>
      <c r="X2315" s="1078" t="s">
        <v>1680</v>
      </c>
      <c r="Y2315" s="134" t="str">
        <f t="shared" si="75"/>
        <v/>
      </c>
      <c r="Z2315" s="1079" t="s">
        <v>1680</v>
      </c>
      <c r="AA2315" s="1079" t="s">
        <v>1680</v>
      </c>
      <c r="AB2315" s="1079" t="s">
        <v>1680</v>
      </c>
      <c r="AC2315" s="20" t="str">
        <f t="shared" si="73"/>
        <v/>
      </c>
      <c r="AD2315" s="1079" t="s">
        <v>1680</v>
      </c>
      <c r="AE2315" s="1076" t="s">
        <v>1680</v>
      </c>
      <c r="AF2315" s="1079" t="s">
        <v>1680</v>
      </c>
      <c r="AG2315" s="1079" t="s">
        <v>1680</v>
      </c>
      <c r="AH2315" s="1079" t="s">
        <v>1680</v>
      </c>
      <c r="AI2315" s="1076" t="s">
        <v>1680</v>
      </c>
      <c r="AJ2315" s="541" t="str">
        <f t="shared" si="74"/>
        <v>-_-</v>
      </c>
      <c r="AK2315" s="1079" t="s">
        <v>1680</v>
      </c>
      <c r="AL2315" s="1079" t="s">
        <v>1680</v>
      </c>
      <c r="AM2315" s="1079" t="s">
        <v>1680</v>
      </c>
      <c r="AN2315" s="1079" t="s">
        <v>1680</v>
      </c>
      <c r="AO2315" s="1079" t="s">
        <v>1680</v>
      </c>
      <c r="AP2315" s="1079" t="s">
        <v>1680</v>
      </c>
      <c r="AQ2315" s="1079" t="s">
        <v>1680</v>
      </c>
      <c r="AR2315" s="1079" t="s">
        <v>1680</v>
      </c>
      <c r="AS2315" s="1079" t="s">
        <v>1680</v>
      </c>
      <c r="AT2315" s="1079" t="s">
        <v>1680</v>
      </c>
      <c r="AU2315" s="1079" t="s">
        <v>1680</v>
      </c>
      <c r="AV2315" s="1079" t="s">
        <v>1680</v>
      </c>
      <c r="AW2315" s="1079" t="s">
        <v>1680</v>
      </c>
    </row>
    <row r="2316" spans="1:49" s="11" customFormat="1" ht="76.5" customHeight="1" outlineLevel="3">
      <c r="A2316" s="1069" t="s">
        <v>643</v>
      </c>
      <c r="B2316" s="708" t="s">
        <v>277</v>
      </c>
      <c r="C2316" s="708" t="s">
        <v>1073</v>
      </c>
      <c r="D2316" s="720" t="s">
        <v>1087</v>
      </c>
      <c r="E2316" s="64" t="s">
        <v>410</v>
      </c>
      <c r="F2316" s="815"/>
      <c r="G2316" s="815"/>
      <c r="H2316" s="815"/>
      <c r="I2316" s="815"/>
      <c r="J2316" s="815"/>
      <c r="K2316" s="822"/>
      <c r="L2316" s="24" t="s">
        <v>408</v>
      </c>
      <c r="M2316" s="542" t="s">
        <v>1090</v>
      </c>
      <c r="N2316" s="27" t="s">
        <v>412</v>
      </c>
      <c r="O2316" s="702" t="s">
        <v>1680</v>
      </c>
      <c r="P2316" s="702"/>
      <c r="Q2316" s="1118"/>
      <c r="R2316" s="1060" t="s">
        <v>9102</v>
      </c>
      <c r="S2316" s="1132"/>
      <c r="T2316" s="1060" t="s">
        <v>9100</v>
      </c>
      <c r="U2316" s="1060"/>
      <c r="V2316" s="1060" t="s">
        <v>1090</v>
      </c>
      <c r="W2316" s="1060"/>
      <c r="X2316" s="1078" t="s">
        <v>1680</v>
      </c>
      <c r="Y2316" s="134" t="str">
        <f t="shared" si="75"/>
        <v/>
      </c>
      <c r="Z2316" s="1079" t="s">
        <v>1680</v>
      </c>
      <c r="AA2316" s="1079" t="s">
        <v>1680</v>
      </c>
      <c r="AB2316" s="1079" t="s">
        <v>1680</v>
      </c>
      <c r="AC2316" s="20" t="str">
        <f t="shared" si="73"/>
        <v/>
      </c>
      <c r="AD2316" s="1079" t="s">
        <v>1680</v>
      </c>
      <c r="AE2316" s="1076" t="s">
        <v>1680</v>
      </c>
      <c r="AF2316" s="1079" t="s">
        <v>1680</v>
      </c>
      <c r="AG2316" s="1079" t="s">
        <v>1680</v>
      </c>
      <c r="AH2316" s="1079" t="s">
        <v>1680</v>
      </c>
      <c r="AI2316" s="1076" t="s">
        <v>1680</v>
      </c>
      <c r="AJ2316" s="541" t="str">
        <f t="shared" si="74"/>
        <v>-_-</v>
      </c>
      <c r="AK2316" s="1079" t="s">
        <v>1680</v>
      </c>
      <c r="AL2316" s="1079" t="s">
        <v>1680</v>
      </c>
      <c r="AM2316" s="1079" t="s">
        <v>1680</v>
      </c>
      <c r="AN2316" s="1079" t="s">
        <v>1680</v>
      </c>
      <c r="AO2316" s="1079" t="s">
        <v>1680</v>
      </c>
      <c r="AP2316" s="1079" t="s">
        <v>1680</v>
      </c>
      <c r="AQ2316" s="1079" t="s">
        <v>1680</v>
      </c>
      <c r="AR2316" s="1079" t="s">
        <v>1680</v>
      </c>
      <c r="AS2316" s="1079" t="s">
        <v>1680</v>
      </c>
      <c r="AT2316" s="1079" t="s">
        <v>1680</v>
      </c>
      <c r="AU2316" s="1079" t="s">
        <v>1680</v>
      </c>
      <c r="AV2316" s="1079" t="s">
        <v>1680</v>
      </c>
      <c r="AW2316" s="1079" t="s">
        <v>1680</v>
      </c>
    </row>
    <row r="2317" spans="1:49" s="11" customFormat="1" ht="51" customHeight="1" outlineLevel="3">
      <c r="A2317" s="1069" t="s">
        <v>643</v>
      </c>
      <c r="B2317" s="708" t="s">
        <v>277</v>
      </c>
      <c r="C2317" s="708" t="s">
        <v>1073</v>
      </c>
      <c r="D2317" s="708" t="s">
        <v>1087</v>
      </c>
      <c r="E2317" s="131" t="s">
        <v>751</v>
      </c>
      <c r="F2317" s="815"/>
      <c r="G2317" s="815"/>
      <c r="H2317" s="815"/>
      <c r="I2317" s="815"/>
      <c r="J2317" s="815"/>
      <c r="K2317" s="822"/>
      <c r="L2317" s="24" t="s">
        <v>2762</v>
      </c>
      <c r="M2317" s="542" t="s">
        <v>1091</v>
      </c>
      <c r="N2317" s="27">
        <v>1</v>
      </c>
      <c r="O2317" s="702" t="s">
        <v>1680</v>
      </c>
      <c r="P2317" s="701" t="s">
        <v>9743</v>
      </c>
      <c r="Q2317" s="1118" t="s">
        <v>10563</v>
      </c>
      <c r="R2317" s="1060" t="s">
        <v>9102</v>
      </c>
      <c r="S2317" s="1132"/>
      <c r="T2317" s="1060" t="s">
        <v>9100</v>
      </c>
      <c r="U2317" s="1060"/>
      <c r="V2317" s="1060" t="s">
        <v>1091</v>
      </c>
      <c r="W2317" s="1060"/>
      <c r="X2317" s="1078" t="s">
        <v>1680</v>
      </c>
      <c r="Y2317" s="134" t="str">
        <f t="shared" si="75"/>
        <v/>
      </c>
      <c r="Z2317" s="1079" t="s">
        <v>1680</v>
      </c>
      <c r="AA2317" s="1079" t="s">
        <v>1680</v>
      </c>
      <c r="AB2317" s="1079" t="s">
        <v>1680</v>
      </c>
      <c r="AC2317" s="20" t="str">
        <f t="shared" si="73"/>
        <v/>
      </c>
      <c r="AD2317" s="1079" t="s">
        <v>1680</v>
      </c>
      <c r="AE2317" s="1076" t="s">
        <v>1680</v>
      </c>
      <c r="AF2317" s="1079" t="s">
        <v>1680</v>
      </c>
      <c r="AG2317" s="1079" t="s">
        <v>1680</v>
      </c>
      <c r="AH2317" s="1079" t="s">
        <v>1680</v>
      </c>
      <c r="AI2317" s="1076" t="s">
        <v>1680</v>
      </c>
      <c r="AJ2317" s="541" t="str">
        <f t="shared" si="74"/>
        <v>-_-</v>
      </c>
      <c r="AK2317" s="1079" t="s">
        <v>1680</v>
      </c>
      <c r="AL2317" s="1079" t="s">
        <v>1680</v>
      </c>
      <c r="AM2317" s="1079" t="s">
        <v>1680</v>
      </c>
      <c r="AN2317" s="1079" t="s">
        <v>1680</v>
      </c>
      <c r="AO2317" s="1079" t="s">
        <v>1680</v>
      </c>
      <c r="AP2317" s="1079" t="s">
        <v>1680</v>
      </c>
      <c r="AQ2317" s="1079" t="s">
        <v>1680</v>
      </c>
      <c r="AR2317" s="1079" t="s">
        <v>1680</v>
      </c>
      <c r="AS2317" s="1079" t="s">
        <v>1680</v>
      </c>
      <c r="AT2317" s="1079" t="s">
        <v>1680</v>
      </c>
      <c r="AU2317" s="1079" t="s">
        <v>1680</v>
      </c>
      <c r="AV2317" s="1079" t="s">
        <v>1680</v>
      </c>
      <c r="AW2317" s="1079" t="s">
        <v>1680</v>
      </c>
    </row>
    <row r="2318" spans="1:49" s="11" customFormat="1" ht="12.75" customHeight="1" outlineLevel="3">
      <c r="A2318" s="1069" t="s">
        <v>643</v>
      </c>
      <c r="B2318" s="708" t="s">
        <v>277</v>
      </c>
      <c r="C2318" s="708" t="s">
        <v>1073</v>
      </c>
      <c r="D2318" s="708" t="s">
        <v>1087</v>
      </c>
      <c r="E2318" s="131" t="s">
        <v>754</v>
      </c>
      <c r="F2318" s="815"/>
      <c r="G2318" s="815"/>
      <c r="H2318" s="815"/>
      <c r="I2318" s="815"/>
      <c r="J2318" s="815"/>
      <c r="K2318" s="822"/>
      <c r="L2318" s="24" t="s">
        <v>268</v>
      </c>
      <c r="M2318" s="542" t="s">
        <v>755</v>
      </c>
      <c r="N2318" s="27" t="s">
        <v>412</v>
      </c>
      <c r="O2318" s="702" t="s">
        <v>1680</v>
      </c>
      <c r="P2318" s="702"/>
      <c r="Q2318" s="1118"/>
      <c r="R2318" s="1060" t="s">
        <v>9102</v>
      </c>
      <c r="S2318" s="1132"/>
      <c r="T2318" s="1060" t="s">
        <v>9100</v>
      </c>
      <c r="U2318" s="1060"/>
      <c r="V2318" s="1060" t="s">
        <v>755</v>
      </c>
      <c r="W2318" s="1060"/>
      <c r="X2318" s="1078" t="s">
        <v>1680</v>
      </c>
      <c r="Y2318" s="134" t="str">
        <f t="shared" si="75"/>
        <v/>
      </c>
      <c r="Z2318" s="1079" t="s">
        <v>1680</v>
      </c>
      <c r="AA2318" s="1079" t="s">
        <v>1680</v>
      </c>
      <c r="AB2318" s="1079" t="s">
        <v>1680</v>
      </c>
      <c r="AC2318" s="20" t="str">
        <f t="shared" ref="AC2318:AC2445" si="76">IF(Z2318="METADATA",VLOOKUP(CONCATENATE(AA2318,"_",AB2318),meta_part,4,FALSE),"")</f>
        <v/>
      </c>
      <c r="AD2318" s="1079" t="s">
        <v>1680</v>
      </c>
      <c r="AE2318" s="1076" t="s">
        <v>1680</v>
      </c>
      <c r="AF2318" s="1079" t="s">
        <v>1680</v>
      </c>
      <c r="AG2318" s="1079" t="s">
        <v>1680</v>
      </c>
      <c r="AH2318" s="1079" t="s">
        <v>1680</v>
      </c>
      <c r="AI2318" s="1076" t="s">
        <v>1680</v>
      </c>
      <c r="AJ2318" s="541" t="str">
        <f t="shared" si="74"/>
        <v>-_-</v>
      </c>
      <c r="AK2318" s="1079" t="s">
        <v>1680</v>
      </c>
      <c r="AL2318" s="1079" t="s">
        <v>1680</v>
      </c>
      <c r="AM2318" s="1079" t="s">
        <v>1680</v>
      </c>
      <c r="AN2318" s="1079" t="s">
        <v>1680</v>
      </c>
      <c r="AO2318" s="1079" t="s">
        <v>1680</v>
      </c>
      <c r="AP2318" s="1079" t="s">
        <v>1680</v>
      </c>
      <c r="AQ2318" s="1079" t="s">
        <v>1680</v>
      </c>
      <c r="AR2318" s="1079" t="s">
        <v>1680</v>
      </c>
      <c r="AS2318" s="1079" t="s">
        <v>1680</v>
      </c>
      <c r="AT2318" s="1079" t="s">
        <v>1680</v>
      </c>
      <c r="AU2318" s="1079" t="s">
        <v>1680</v>
      </c>
      <c r="AV2318" s="1079" t="s">
        <v>1680</v>
      </c>
      <c r="AW2318" s="1079" t="s">
        <v>1680</v>
      </c>
    </row>
    <row r="2319" spans="1:49" s="11" customFormat="1" ht="25.5" customHeight="1" outlineLevel="4">
      <c r="A2319" s="1069" t="s">
        <v>643</v>
      </c>
      <c r="B2319" s="708" t="s">
        <v>277</v>
      </c>
      <c r="C2319" s="708" t="s">
        <v>1073</v>
      </c>
      <c r="D2319" s="708" t="s">
        <v>1087</v>
      </c>
      <c r="E2319" s="720" t="s">
        <v>754</v>
      </c>
      <c r="F2319" s="44" t="s">
        <v>34</v>
      </c>
      <c r="G2319" s="815"/>
      <c r="H2319" s="815"/>
      <c r="I2319" s="815"/>
      <c r="J2319" s="815"/>
      <c r="K2319" s="822"/>
      <c r="L2319" s="24" t="s">
        <v>408</v>
      </c>
      <c r="M2319" s="542" t="s">
        <v>756</v>
      </c>
      <c r="N2319" s="27" t="s">
        <v>412</v>
      </c>
      <c r="O2319" s="702" t="s">
        <v>1680</v>
      </c>
      <c r="P2319" s="702"/>
      <c r="Q2319" s="1118"/>
      <c r="R2319" s="1060" t="s">
        <v>9102</v>
      </c>
      <c r="S2319" s="1132"/>
      <c r="T2319" s="1060" t="s">
        <v>9100</v>
      </c>
      <c r="U2319" s="1060"/>
      <c r="V2319" s="1060" t="s">
        <v>756</v>
      </c>
      <c r="W2319" s="1060"/>
      <c r="X2319" s="1078" t="s">
        <v>1680</v>
      </c>
      <c r="Y2319" s="134" t="str">
        <f t="shared" si="75"/>
        <v/>
      </c>
      <c r="Z2319" s="1079" t="s">
        <v>1680</v>
      </c>
      <c r="AA2319" s="1079" t="s">
        <v>1680</v>
      </c>
      <c r="AB2319" s="1079" t="s">
        <v>1680</v>
      </c>
      <c r="AC2319" s="20" t="str">
        <f t="shared" si="76"/>
        <v/>
      </c>
      <c r="AD2319" s="1079" t="s">
        <v>1680</v>
      </c>
      <c r="AE2319" s="1076" t="s">
        <v>1680</v>
      </c>
      <c r="AF2319" s="1079" t="s">
        <v>1680</v>
      </c>
      <c r="AG2319" s="1079" t="s">
        <v>1680</v>
      </c>
      <c r="AH2319" s="1079" t="s">
        <v>1680</v>
      </c>
      <c r="AI2319" s="1076" t="s">
        <v>1680</v>
      </c>
      <c r="AJ2319" s="541" t="str">
        <f t="shared" si="74"/>
        <v>-_-</v>
      </c>
      <c r="AK2319" s="1079" t="s">
        <v>1680</v>
      </c>
      <c r="AL2319" s="1079" t="s">
        <v>1680</v>
      </c>
      <c r="AM2319" s="1079" t="s">
        <v>1680</v>
      </c>
      <c r="AN2319" s="1079" t="s">
        <v>1680</v>
      </c>
      <c r="AO2319" s="1079" t="s">
        <v>1680</v>
      </c>
      <c r="AP2319" s="1079" t="s">
        <v>1680</v>
      </c>
      <c r="AQ2319" s="1079" t="s">
        <v>1680</v>
      </c>
      <c r="AR2319" s="1079" t="s">
        <v>1680</v>
      </c>
      <c r="AS2319" s="1079" t="s">
        <v>1680</v>
      </c>
      <c r="AT2319" s="1079" t="s">
        <v>1680</v>
      </c>
      <c r="AU2319" s="1079" t="s">
        <v>1680</v>
      </c>
      <c r="AV2319" s="1079" t="s">
        <v>1680</v>
      </c>
      <c r="AW2319" s="1079" t="s">
        <v>1680</v>
      </c>
    </row>
    <row r="2320" spans="1:49" s="11" customFormat="1" ht="25.5" customHeight="1" outlineLevel="4">
      <c r="A2320" s="1069" t="s">
        <v>643</v>
      </c>
      <c r="B2320" s="708" t="s">
        <v>277</v>
      </c>
      <c r="C2320" s="708" t="s">
        <v>1073</v>
      </c>
      <c r="D2320" s="708" t="s">
        <v>1087</v>
      </c>
      <c r="E2320" s="708" t="s">
        <v>754</v>
      </c>
      <c r="F2320" s="38" t="s">
        <v>424</v>
      </c>
      <c r="G2320" s="815"/>
      <c r="H2320" s="815"/>
      <c r="I2320" s="815"/>
      <c r="J2320" s="815"/>
      <c r="K2320" s="822"/>
      <c r="L2320" s="24" t="s">
        <v>408</v>
      </c>
      <c r="M2320" s="542" t="s">
        <v>757</v>
      </c>
      <c r="N2320" s="27" t="s">
        <v>412</v>
      </c>
      <c r="O2320" s="702" t="s">
        <v>1680</v>
      </c>
      <c r="P2320" s="702"/>
      <c r="Q2320" s="1118"/>
      <c r="R2320" s="1060" t="s">
        <v>9102</v>
      </c>
      <c r="S2320" s="1132"/>
      <c r="T2320" s="1060" t="s">
        <v>9100</v>
      </c>
      <c r="U2320" s="1060"/>
      <c r="V2320" s="1060" t="s">
        <v>757</v>
      </c>
      <c r="W2320" s="1060"/>
      <c r="X2320" s="1078" t="s">
        <v>1680</v>
      </c>
      <c r="Y2320" s="134" t="str">
        <f t="shared" si="75"/>
        <v/>
      </c>
      <c r="Z2320" s="1079" t="s">
        <v>1680</v>
      </c>
      <c r="AA2320" s="1079" t="s">
        <v>1680</v>
      </c>
      <c r="AB2320" s="1079" t="s">
        <v>1680</v>
      </c>
      <c r="AC2320" s="20" t="str">
        <f t="shared" si="76"/>
        <v/>
      </c>
      <c r="AD2320" s="1079" t="s">
        <v>1680</v>
      </c>
      <c r="AE2320" s="1076" t="s">
        <v>1680</v>
      </c>
      <c r="AF2320" s="1079" t="s">
        <v>1680</v>
      </c>
      <c r="AG2320" s="1079" t="s">
        <v>1680</v>
      </c>
      <c r="AH2320" s="1079" t="s">
        <v>1680</v>
      </c>
      <c r="AI2320" s="1076" t="s">
        <v>1680</v>
      </c>
      <c r="AJ2320" s="541" t="str">
        <f t="shared" si="74"/>
        <v>-_-</v>
      </c>
      <c r="AK2320" s="1079" t="s">
        <v>1680</v>
      </c>
      <c r="AL2320" s="1079" t="s">
        <v>1680</v>
      </c>
      <c r="AM2320" s="1079" t="s">
        <v>1680</v>
      </c>
      <c r="AN2320" s="1079" t="s">
        <v>1680</v>
      </c>
      <c r="AO2320" s="1079" t="s">
        <v>1680</v>
      </c>
      <c r="AP2320" s="1079" t="s">
        <v>1680</v>
      </c>
      <c r="AQ2320" s="1079" t="s">
        <v>1680</v>
      </c>
      <c r="AR2320" s="1079" t="s">
        <v>1680</v>
      </c>
      <c r="AS2320" s="1079" t="s">
        <v>1680</v>
      </c>
      <c r="AT2320" s="1079" t="s">
        <v>1680</v>
      </c>
      <c r="AU2320" s="1079" t="s">
        <v>1680</v>
      </c>
      <c r="AV2320" s="1079" t="s">
        <v>1680</v>
      </c>
      <c r="AW2320" s="1079" t="s">
        <v>1680</v>
      </c>
    </row>
    <row r="2321" spans="1:49" s="11" customFormat="1" ht="25.5" customHeight="1" outlineLevel="4">
      <c r="A2321" s="1069" t="s">
        <v>643</v>
      </c>
      <c r="B2321" s="708" t="s">
        <v>277</v>
      </c>
      <c r="C2321" s="708" t="s">
        <v>1073</v>
      </c>
      <c r="D2321" s="708" t="s">
        <v>1087</v>
      </c>
      <c r="E2321" s="717" t="s">
        <v>754</v>
      </c>
      <c r="F2321" s="38" t="s">
        <v>486</v>
      </c>
      <c r="G2321" s="815"/>
      <c r="H2321" s="815"/>
      <c r="I2321" s="815"/>
      <c r="J2321" s="815"/>
      <c r="K2321" s="822"/>
      <c r="L2321" s="24" t="s">
        <v>408</v>
      </c>
      <c r="M2321" s="542" t="s">
        <v>758</v>
      </c>
      <c r="N2321" s="27" t="s">
        <v>412</v>
      </c>
      <c r="O2321" s="702" t="s">
        <v>1680</v>
      </c>
      <c r="P2321" s="702"/>
      <c r="Q2321" s="1118"/>
      <c r="R2321" s="1060" t="s">
        <v>9102</v>
      </c>
      <c r="S2321" s="1132"/>
      <c r="T2321" s="1060" t="s">
        <v>9100</v>
      </c>
      <c r="U2321" s="1060"/>
      <c r="V2321" s="1060" t="s">
        <v>758</v>
      </c>
      <c r="W2321" s="1060"/>
      <c r="X2321" s="1078" t="s">
        <v>1680</v>
      </c>
      <c r="Y2321" s="134" t="str">
        <f t="shared" si="75"/>
        <v/>
      </c>
      <c r="Z2321" s="1079" t="s">
        <v>1680</v>
      </c>
      <c r="AA2321" s="1079" t="s">
        <v>1680</v>
      </c>
      <c r="AB2321" s="1079" t="s">
        <v>1680</v>
      </c>
      <c r="AC2321" s="20" t="str">
        <f t="shared" si="76"/>
        <v/>
      </c>
      <c r="AD2321" s="1079" t="s">
        <v>1680</v>
      </c>
      <c r="AE2321" s="1076" t="s">
        <v>1680</v>
      </c>
      <c r="AF2321" s="1079" t="s">
        <v>1680</v>
      </c>
      <c r="AG2321" s="1079" t="s">
        <v>1680</v>
      </c>
      <c r="AH2321" s="1079" t="s">
        <v>1680</v>
      </c>
      <c r="AI2321" s="1076" t="s">
        <v>1680</v>
      </c>
      <c r="AJ2321" s="541" t="str">
        <f t="shared" si="74"/>
        <v>-_-</v>
      </c>
      <c r="AK2321" s="1079" t="s">
        <v>1680</v>
      </c>
      <c r="AL2321" s="1079" t="s">
        <v>1680</v>
      </c>
      <c r="AM2321" s="1079" t="s">
        <v>1680</v>
      </c>
      <c r="AN2321" s="1079" t="s">
        <v>1680</v>
      </c>
      <c r="AO2321" s="1079" t="s">
        <v>1680</v>
      </c>
      <c r="AP2321" s="1079" t="s">
        <v>1680</v>
      </c>
      <c r="AQ2321" s="1079" t="s">
        <v>1680</v>
      </c>
      <c r="AR2321" s="1079" t="s">
        <v>1680</v>
      </c>
      <c r="AS2321" s="1079" t="s">
        <v>1680</v>
      </c>
      <c r="AT2321" s="1079" t="s">
        <v>1680</v>
      </c>
      <c r="AU2321" s="1079" t="s">
        <v>1680</v>
      </c>
      <c r="AV2321" s="1079" t="s">
        <v>1680</v>
      </c>
      <c r="AW2321" s="1079" t="s">
        <v>1680</v>
      </c>
    </row>
    <row r="2322" spans="1:49" s="11" customFormat="1" ht="25.5" customHeight="1" outlineLevel="3">
      <c r="A2322" s="1069" t="s">
        <v>643</v>
      </c>
      <c r="B2322" s="708" t="s">
        <v>277</v>
      </c>
      <c r="C2322" s="708" t="s">
        <v>1073</v>
      </c>
      <c r="D2322" s="708" t="s">
        <v>1087</v>
      </c>
      <c r="E2322" s="131" t="s">
        <v>1092</v>
      </c>
      <c r="F2322" s="815"/>
      <c r="G2322" s="815"/>
      <c r="H2322" s="815"/>
      <c r="I2322" s="815"/>
      <c r="J2322" s="815"/>
      <c r="K2322" s="822"/>
      <c r="L2322" s="24" t="s">
        <v>1093</v>
      </c>
      <c r="M2322" s="542" t="s">
        <v>1094</v>
      </c>
      <c r="N2322" s="27" t="s">
        <v>412</v>
      </c>
      <c r="O2322" s="702" t="s">
        <v>1680</v>
      </c>
      <c r="P2322" s="702"/>
      <c r="Q2322" s="1118"/>
      <c r="R2322" s="1060" t="s">
        <v>9102</v>
      </c>
      <c r="S2322" s="1132"/>
      <c r="T2322" s="1060" t="s">
        <v>9100</v>
      </c>
      <c r="U2322" s="1060"/>
      <c r="V2322" s="1060" t="s">
        <v>1094</v>
      </c>
      <c r="W2322" s="1060"/>
      <c r="X2322" s="1078" t="s">
        <v>1680</v>
      </c>
      <c r="Y2322" s="134" t="str">
        <f t="shared" si="75"/>
        <v/>
      </c>
      <c r="Z2322" s="1079" t="s">
        <v>1680</v>
      </c>
      <c r="AA2322" s="1079" t="s">
        <v>1680</v>
      </c>
      <c r="AB2322" s="1079" t="s">
        <v>1680</v>
      </c>
      <c r="AC2322" s="20" t="str">
        <f t="shared" si="76"/>
        <v/>
      </c>
      <c r="AD2322" s="1079" t="s">
        <v>1680</v>
      </c>
      <c r="AE2322" s="1076" t="s">
        <v>1680</v>
      </c>
      <c r="AF2322" s="1079" t="s">
        <v>1680</v>
      </c>
      <c r="AG2322" s="1079" t="s">
        <v>1680</v>
      </c>
      <c r="AH2322" s="1079" t="s">
        <v>1680</v>
      </c>
      <c r="AI2322" s="1076" t="s">
        <v>1680</v>
      </c>
      <c r="AJ2322" s="541" t="str">
        <f t="shared" si="74"/>
        <v>-_-</v>
      </c>
      <c r="AK2322" s="1079" t="s">
        <v>1680</v>
      </c>
      <c r="AL2322" s="1079" t="s">
        <v>1680</v>
      </c>
      <c r="AM2322" s="1079" t="s">
        <v>1680</v>
      </c>
      <c r="AN2322" s="1079" t="s">
        <v>1680</v>
      </c>
      <c r="AO2322" s="1079" t="s">
        <v>1680</v>
      </c>
      <c r="AP2322" s="1079" t="s">
        <v>1680</v>
      </c>
      <c r="AQ2322" s="1079" t="s">
        <v>1680</v>
      </c>
      <c r="AR2322" s="1079" t="s">
        <v>1680</v>
      </c>
      <c r="AS2322" s="1079" t="s">
        <v>1680</v>
      </c>
      <c r="AT2322" s="1079" t="s">
        <v>1680</v>
      </c>
      <c r="AU2322" s="1079" t="s">
        <v>1680</v>
      </c>
      <c r="AV2322" s="1079" t="s">
        <v>1680</v>
      </c>
      <c r="AW2322" s="1079" t="s">
        <v>1680</v>
      </c>
    </row>
    <row r="2323" spans="1:49" s="11" customFormat="1" ht="38.25" customHeight="1" outlineLevel="4">
      <c r="A2323" s="1069" t="s">
        <v>643</v>
      </c>
      <c r="B2323" s="708" t="s">
        <v>277</v>
      </c>
      <c r="C2323" s="708" t="s">
        <v>1073</v>
      </c>
      <c r="D2323" s="708" t="s">
        <v>1087</v>
      </c>
      <c r="E2323" s="720" t="s">
        <v>1092</v>
      </c>
      <c r="F2323" s="44" t="s">
        <v>34</v>
      </c>
      <c r="G2323" s="815"/>
      <c r="H2323" s="815"/>
      <c r="I2323" s="815"/>
      <c r="J2323" s="815"/>
      <c r="K2323" s="822"/>
      <c r="L2323" s="24" t="s">
        <v>408</v>
      </c>
      <c r="M2323" s="542" t="s">
        <v>1095</v>
      </c>
      <c r="N2323" s="27" t="s">
        <v>412</v>
      </c>
      <c r="O2323" s="702" t="s">
        <v>1680</v>
      </c>
      <c r="P2323" s="702"/>
      <c r="Q2323" s="1118"/>
      <c r="R2323" s="1060" t="s">
        <v>9102</v>
      </c>
      <c r="S2323" s="1132"/>
      <c r="T2323" s="1060" t="s">
        <v>9100</v>
      </c>
      <c r="U2323" s="1060"/>
      <c r="V2323" s="1060" t="s">
        <v>1095</v>
      </c>
      <c r="W2323" s="1060"/>
      <c r="X2323" s="1078" t="s">
        <v>1680</v>
      </c>
      <c r="Y2323" s="134" t="str">
        <f t="shared" si="75"/>
        <v/>
      </c>
      <c r="Z2323" s="1079" t="s">
        <v>1680</v>
      </c>
      <c r="AA2323" s="1079" t="s">
        <v>1680</v>
      </c>
      <c r="AB2323" s="1079" t="s">
        <v>1680</v>
      </c>
      <c r="AC2323" s="20" t="str">
        <f t="shared" si="76"/>
        <v/>
      </c>
      <c r="AD2323" s="1079" t="s">
        <v>1680</v>
      </c>
      <c r="AE2323" s="1076" t="s">
        <v>1680</v>
      </c>
      <c r="AF2323" s="1079" t="s">
        <v>1680</v>
      </c>
      <c r="AG2323" s="1079" t="s">
        <v>1680</v>
      </c>
      <c r="AH2323" s="1079" t="s">
        <v>1680</v>
      </c>
      <c r="AI2323" s="1076" t="s">
        <v>1680</v>
      </c>
      <c r="AJ2323" s="541" t="str">
        <f t="shared" si="74"/>
        <v>-_-</v>
      </c>
      <c r="AK2323" s="1079" t="s">
        <v>1680</v>
      </c>
      <c r="AL2323" s="1079" t="s">
        <v>1680</v>
      </c>
      <c r="AM2323" s="1079" t="s">
        <v>1680</v>
      </c>
      <c r="AN2323" s="1079" t="s">
        <v>1680</v>
      </c>
      <c r="AO2323" s="1079" t="s">
        <v>1680</v>
      </c>
      <c r="AP2323" s="1079" t="s">
        <v>1680</v>
      </c>
      <c r="AQ2323" s="1079" t="s">
        <v>1680</v>
      </c>
      <c r="AR2323" s="1079" t="s">
        <v>1680</v>
      </c>
      <c r="AS2323" s="1079" t="s">
        <v>1680</v>
      </c>
      <c r="AT2323" s="1079" t="s">
        <v>1680</v>
      </c>
      <c r="AU2323" s="1079" t="s">
        <v>1680</v>
      </c>
      <c r="AV2323" s="1079" t="s">
        <v>1680</v>
      </c>
      <c r="AW2323" s="1079" t="s">
        <v>1680</v>
      </c>
    </row>
    <row r="2324" spans="1:49" s="11" customFormat="1" ht="25.5" customHeight="1" outlineLevel="4">
      <c r="A2324" s="1069" t="s">
        <v>643</v>
      </c>
      <c r="B2324" s="708" t="s">
        <v>277</v>
      </c>
      <c r="C2324" s="708" t="s">
        <v>1073</v>
      </c>
      <c r="D2324" s="708" t="s">
        <v>1087</v>
      </c>
      <c r="E2324" s="708" t="s">
        <v>1092</v>
      </c>
      <c r="F2324" s="38" t="s">
        <v>424</v>
      </c>
      <c r="G2324" s="815"/>
      <c r="H2324" s="815"/>
      <c r="I2324" s="815"/>
      <c r="J2324" s="815"/>
      <c r="K2324" s="822"/>
      <c r="L2324" s="24" t="s">
        <v>408</v>
      </c>
      <c r="M2324" s="542" t="s">
        <v>1096</v>
      </c>
      <c r="N2324" s="27" t="s">
        <v>412</v>
      </c>
      <c r="O2324" s="702" t="s">
        <v>1680</v>
      </c>
      <c r="P2324" s="702"/>
      <c r="Q2324" s="1118"/>
      <c r="R2324" s="1060" t="s">
        <v>9102</v>
      </c>
      <c r="S2324" s="1132"/>
      <c r="T2324" s="1060" t="s">
        <v>9100</v>
      </c>
      <c r="U2324" s="1060"/>
      <c r="V2324" s="1060" t="s">
        <v>1096</v>
      </c>
      <c r="W2324" s="1060"/>
      <c r="X2324" s="1078" t="s">
        <v>1680</v>
      </c>
      <c r="Y2324" s="134" t="str">
        <f t="shared" si="75"/>
        <v/>
      </c>
      <c r="Z2324" s="1079" t="s">
        <v>1680</v>
      </c>
      <c r="AA2324" s="1079" t="s">
        <v>1680</v>
      </c>
      <c r="AB2324" s="1079" t="s">
        <v>1680</v>
      </c>
      <c r="AC2324" s="20" t="str">
        <f t="shared" si="76"/>
        <v/>
      </c>
      <c r="AD2324" s="1079" t="s">
        <v>1680</v>
      </c>
      <c r="AE2324" s="1076" t="s">
        <v>1680</v>
      </c>
      <c r="AF2324" s="1079" t="s">
        <v>1680</v>
      </c>
      <c r="AG2324" s="1079" t="s">
        <v>1680</v>
      </c>
      <c r="AH2324" s="1079" t="s">
        <v>1680</v>
      </c>
      <c r="AI2324" s="1076" t="s">
        <v>1680</v>
      </c>
      <c r="AJ2324" s="541" t="str">
        <f t="shared" si="74"/>
        <v>-_-</v>
      </c>
      <c r="AK2324" s="1079" t="s">
        <v>1680</v>
      </c>
      <c r="AL2324" s="1079" t="s">
        <v>1680</v>
      </c>
      <c r="AM2324" s="1079" t="s">
        <v>1680</v>
      </c>
      <c r="AN2324" s="1079" t="s">
        <v>1680</v>
      </c>
      <c r="AO2324" s="1079" t="s">
        <v>1680</v>
      </c>
      <c r="AP2324" s="1079" t="s">
        <v>1680</v>
      </c>
      <c r="AQ2324" s="1079" t="s">
        <v>1680</v>
      </c>
      <c r="AR2324" s="1079" t="s">
        <v>1680</v>
      </c>
      <c r="AS2324" s="1079" t="s">
        <v>1680</v>
      </c>
      <c r="AT2324" s="1079" t="s">
        <v>1680</v>
      </c>
      <c r="AU2324" s="1079" t="s">
        <v>1680</v>
      </c>
      <c r="AV2324" s="1079" t="s">
        <v>1680</v>
      </c>
      <c r="AW2324" s="1079" t="s">
        <v>1680</v>
      </c>
    </row>
    <row r="2325" spans="1:49" s="11" customFormat="1" ht="25.5" customHeight="1" outlineLevel="4">
      <c r="A2325" s="1069" t="s">
        <v>643</v>
      </c>
      <c r="B2325" s="708" t="s">
        <v>277</v>
      </c>
      <c r="C2325" s="708" t="s">
        <v>1073</v>
      </c>
      <c r="D2325" s="708" t="s">
        <v>1087</v>
      </c>
      <c r="E2325" s="717" t="s">
        <v>1092</v>
      </c>
      <c r="F2325" s="38" t="s">
        <v>486</v>
      </c>
      <c r="G2325" s="815"/>
      <c r="H2325" s="815"/>
      <c r="I2325" s="815"/>
      <c r="J2325" s="815"/>
      <c r="K2325" s="822"/>
      <c r="L2325" s="24" t="s">
        <v>408</v>
      </c>
      <c r="M2325" s="542" t="s">
        <v>1097</v>
      </c>
      <c r="N2325" s="27" t="s">
        <v>412</v>
      </c>
      <c r="O2325" s="702" t="s">
        <v>1680</v>
      </c>
      <c r="P2325" s="702"/>
      <c r="Q2325" s="1118"/>
      <c r="R2325" s="1060" t="s">
        <v>9102</v>
      </c>
      <c r="S2325" s="1132"/>
      <c r="T2325" s="1060" t="s">
        <v>9100</v>
      </c>
      <c r="U2325" s="1060"/>
      <c r="V2325" s="1060" t="s">
        <v>1097</v>
      </c>
      <c r="W2325" s="1060"/>
      <c r="X2325" s="1078" t="s">
        <v>1680</v>
      </c>
      <c r="Y2325" s="134" t="str">
        <f t="shared" si="75"/>
        <v/>
      </c>
      <c r="Z2325" s="1079" t="s">
        <v>1680</v>
      </c>
      <c r="AA2325" s="1079" t="s">
        <v>1680</v>
      </c>
      <c r="AB2325" s="1079" t="s">
        <v>1680</v>
      </c>
      <c r="AC2325" s="20" t="str">
        <f t="shared" si="76"/>
        <v/>
      </c>
      <c r="AD2325" s="1079" t="s">
        <v>1680</v>
      </c>
      <c r="AE2325" s="1076" t="s">
        <v>1680</v>
      </c>
      <c r="AF2325" s="1079" t="s">
        <v>1680</v>
      </c>
      <c r="AG2325" s="1079" t="s">
        <v>1680</v>
      </c>
      <c r="AH2325" s="1079" t="s">
        <v>1680</v>
      </c>
      <c r="AI2325" s="1076" t="s">
        <v>1680</v>
      </c>
      <c r="AJ2325" s="541" t="str">
        <f t="shared" si="74"/>
        <v>-_-</v>
      </c>
      <c r="AK2325" s="1079" t="s">
        <v>1680</v>
      </c>
      <c r="AL2325" s="1079" t="s">
        <v>1680</v>
      </c>
      <c r="AM2325" s="1079" t="s">
        <v>1680</v>
      </c>
      <c r="AN2325" s="1079" t="s">
        <v>1680</v>
      </c>
      <c r="AO2325" s="1079" t="s">
        <v>1680</v>
      </c>
      <c r="AP2325" s="1079" t="s">
        <v>1680</v>
      </c>
      <c r="AQ2325" s="1079" t="s">
        <v>1680</v>
      </c>
      <c r="AR2325" s="1079" t="s">
        <v>1680</v>
      </c>
      <c r="AS2325" s="1079" t="s">
        <v>1680</v>
      </c>
      <c r="AT2325" s="1079" t="s">
        <v>1680</v>
      </c>
      <c r="AU2325" s="1079" t="s">
        <v>1680</v>
      </c>
      <c r="AV2325" s="1079" t="s">
        <v>1680</v>
      </c>
      <c r="AW2325" s="1079" t="s">
        <v>1680</v>
      </c>
    </row>
    <row r="2326" spans="1:49" s="11" customFormat="1" ht="63.75" customHeight="1" outlineLevel="3">
      <c r="A2326" s="1069" t="s">
        <v>643</v>
      </c>
      <c r="B2326" s="708" t="s">
        <v>277</v>
      </c>
      <c r="C2326" s="708" t="s">
        <v>1073</v>
      </c>
      <c r="D2326" s="708" t="s">
        <v>1087</v>
      </c>
      <c r="E2326" s="131" t="s">
        <v>777</v>
      </c>
      <c r="F2326" s="815"/>
      <c r="G2326" s="815"/>
      <c r="H2326" s="815"/>
      <c r="I2326" s="815"/>
      <c r="J2326" s="815"/>
      <c r="K2326" s="822"/>
      <c r="L2326" s="24" t="s">
        <v>457</v>
      </c>
      <c r="M2326" s="542" t="s">
        <v>1098</v>
      </c>
      <c r="N2326" s="27" t="s">
        <v>412</v>
      </c>
      <c r="O2326" s="702" t="s">
        <v>1680</v>
      </c>
      <c r="P2326" s="702"/>
      <c r="Q2326" s="1118"/>
      <c r="R2326" s="1060" t="s">
        <v>9102</v>
      </c>
      <c r="S2326" s="1132"/>
      <c r="T2326" s="1060" t="s">
        <v>9100</v>
      </c>
      <c r="U2326" s="1060"/>
      <c r="V2326" s="1060" t="s">
        <v>1098</v>
      </c>
      <c r="W2326" s="1060"/>
      <c r="X2326" s="1078" t="s">
        <v>1680</v>
      </c>
      <c r="Y2326" s="134" t="str">
        <f t="shared" si="75"/>
        <v/>
      </c>
      <c r="Z2326" s="1079" t="s">
        <v>1680</v>
      </c>
      <c r="AA2326" s="1079" t="s">
        <v>1680</v>
      </c>
      <c r="AB2326" s="1079" t="s">
        <v>1680</v>
      </c>
      <c r="AC2326" s="20" t="str">
        <f t="shared" si="76"/>
        <v/>
      </c>
      <c r="AD2326" s="1079" t="s">
        <v>1680</v>
      </c>
      <c r="AE2326" s="1076" t="s">
        <v>1680</v>
      </c>
      <c r="AF2326" s="1079" t="s">
        <v>1680</v>
      </c>
      <c r="AG2326" s="1079" t="s">
        <v>1680</v>
      </c>
      <c r="AH2326" s="1079" t="s">
        <v>1680</v>
      </c>
      <c r="AI2326" s="1076" t="s">
        <v>1680</v>
      </c>
      <c r="AJ2326" s="541" t="str">
        <f t="shared" si="74"/>
        <v>-_-</v>
      </c>
      <c r="AK2326" s="1079" t="s">
        <v>1680</v>
      </c>
      <c r="AL2326" s="1079" t="s">
        <v>1680</v>
      </c>
      <c r="AM2326" s="1079" t="s">
        <v>1680</v>
      </c>
      <c r="AN2326" s="1079" t="s">
        <v>1680</v>
      </c>
      <c r="AO2326" s="1079" t="s">
        <v>1680</v>
      </c>
      <c r="AP2326" s="1079" t="s">
        <v>1680</v>
      </c>
      <c r="AQ2326" s="1079" t="s">
        <v>1680</v>
      </c>
      <c r="AR2326" s="1079" t="s">
        <v>1680</v>
      </c>
      <c r="AS2326" s="1079" t="s">
        <v>1680</v>
      </c>
      <c r="AT2326" s="1079" t="s">
        <v>1680</v>
      </c>
      <c r="AU2326" s="1079" t="s">
        <v>1680</v>
      </c>
      <c r="AV2326" s="1079" t="s">
        <v>1680</v>
      </c>
      <c r="AW2326" s="1079" t="s">
        <v>1680</v>
      </c>
    </row>
    <row r="2327" spans="1:49" s="11" customFormat="1" ht="12.75" customHeight="1" outlineLevel="3">
      <c r="A2327" s="1069" t="s">
        <v>643</v>
      </c>
      <c r="B2327" s="708" t="s">
        <v>277</v>
      </c>
      <c r="C2327" s="708" t="s">
        <v>1073</v>
      </c>
      <c r="D2327" s="708" t="s">
        <v>1087</v>
      </c>
      <c r="E2327" s="131" t="s">
        <v>779</v>
      </c>
      <c r="F2327" s="815"/>
      <c r="G2327" s="815"/>
      <c r="H2327" s="815"/>
      <c r="I2327" s="815"/>
      <c r="J2327" s="815"/>
      <c r="K2327" s="822"/>
      <c r="L2327" s="24" t="s">
        <v>271</v>
      </c>
      <c r="M2327" s="542" t="s">
        <v>781</v>
      </c>
      <c r="N2327" s="27" t="s">
        <v>412</v>
      </c>
      <c r="O2327" s="702" t="s">
        <v>1680</v>
      </c>
      <c r="P2327" s="702"/>
      <c r="Q2327" s="1118"/>
      <c r="R2327" s="1060" t="s">
        <v>9102</v>
      </c>
      <c r="S2327" s="1132"/>
      <c r="T2327" s="1060" t="s">
        <v>9100</v>
      </c>
      <c r="U2327" s="1060"/>
      <c r="V2327" s="1060" t="s">
        <v>781</v>
      </c>
      <c r="W2327" s="1060"/>
      <c r="X2327" s="1078" t="s">
        <v>1680</v>
      </c>
      <c r="Y2327" s="134" t="str">
        <f t="shared" si="75"/>
        <v/>
      </c>
      <c r="Z2327" s="1079" t="s">
        <v>1680</v>
      </c>
      <c r="AA2327" s="1079" t="s">
        <v>1680</v>
      </c>
      <c r="AB2327" s="1079" t="s">
        <v>1680</v>
      </c>
      <c r="AC2327" s="20" t="str">
        <f t="shared" si="76"/>
        <v/>
      </c>
      <c r="AD2327" s="1079" t="s">
        <v>1680</v>
      </c>
      <c r="AE2327" s="1076" t="s">
        <v>1680</v>
      </c>
      <c r="AF2327" s="1079" t="s">
        <v>1680</v>
      </c>
      <c r="AG2327" s="1079" t="s">
        <v>1680</v>
      </c>
      <c r="AH2327" s="1079" t="s">
        <v>1680</v>
      </c>
      <c r="AI2327" s="1076" t="s">
        <v>1680</v>
      </c>
      <c r="AJ2327" s="541" t="str">
        <f t="shared" si="74"/>
        <v>-_-</v>
      </c>
      <c r="AK2327" s="1079" t="s">
        <v>1680</v>
      </c>
      <c r="AL2327" s="1079" t="s">
        <v>1680</v>
      </c>
      <c r="AM2327" s="1079" t="s">
        <v>1680</v>
      </c>
      <c r="AN2327" s="1079" t="s">
        <v>1680</v>
      </c>
      <c r="AO2327" s="1079" t="s">
        <v>1680</v>
      </c>
      <c r="AP2327" s="1079" t="s">
        <v>1680</v>
      </c>
      <c r="AQ2327" s="1079" t="s">
        <v>1680</v>
      </c>
      <c r="AR2327" s="1079" t="s">
        <v>1680</v>
      </c>
      <c r="AS2327" s="1079" t="s">
        <v>1680</v>
      </c>
      <c r="AT2327" s="1079" t="s">
        <v>1680</v>
      </c>
      <c r="AU2327" s="1079" t="s">
        <v>1680</v>
      </c>
      <c r="AV2327" s="1079" t="s">
        <v>1680</v>
      </c>
      <c r="AW2327" s="1079" t="s">
        <v>1680</v>
      </c>
    </row>
    <row r="2328" spans="1:49" s="11" customFormat="1" ht="25.5" customHeight="1" outlineLevel="4">
      <c r="A2328" s="1069" t="s">
        <v>643</v>
      </c>
      <c r="B2328" s="708" t="s">
        <v>277</v>
      </c>
      <c r="C2328" s="708" t="s">
        <v>1073</v>
      </c>
      <c r="D2328" s="708" t="s">
        <v>1087</v>
      </c>
      <c r="E2328" s="720" t="s">
        <v>779</v>
      </c>
      <c r="F2328" s="131" t="s">
        <v>782</v>
      </c>
      <c r="G2328" s="815"/>
      <c r="H2328" s="815"/>
      <c r="I2328" s="815"/>
      <c r="J2328" s="815"/>
      <c r="K2328" s="822"/>
      <c r="L2328" s="24" t="s">
        <v>129</v>
      </c>
      <c r="M2328" s="542" t="s">
        <v>783</v>
      </c>
      <c r="N2328" s="27" t="s">
        <v>412</v>
      </c>
      <c r="O2328" s="702" t="s">
        <v>1680</v>
      </c>
      <c r="P2328" s="702"/>
      <c r="Q2328" s="1118"/>
      <c r="R2328" s="1060" t="s">
        <v>9102</v>
      </c>
      <c r="S2328" s="1132"/>
      <c r="T2328" s="1060" t="s">
        <v>9100</v>
      </c>
      <c r="U2328" s="1060"/>
      <c r="V2328" s="1060" t="s">
        <v>783</v>
      </c>
      <c r="W2328" s="1060"/>
      <c r="X2328" s="1078" t="s">
        <v>1680</v>
      </c>
      <c r="Y2328" s="134" t="str">
        <f t="shared" si="75"/>
        <v/>
      </c>
      <c r="Z2328" s="1079" t="s">
        <v>1680</v>
      </c>
      <c r="AA2328" s="1079" t="s">
        <v>1680</v>
      </c>
      <c r="AB2328" s="1079" t="s">
        <v>1680</v>
      </c>
      <c r="AC2328" s="20" t="str">
        <f t="shared" si="76"/>
        <v/>
      </c>
      <c r="AD2328" s="1079" t="s">
        <v>1680</v>
      </c>
      <c r="AE2328" s="1076" t="s">
        <v>1680</v>
      </c>
      <c r="AF2328" s="1079" t="s">
        <v>1680</v>
      </c>
      <c r="AG2328" s="1079" t="s">
        <v>1680</v>
      </c>
      <c r="AH2328" s="1079" t="s">
        <v>1680</v>
      </c>
      <c r="AI2328" s="1076" t="s">
        <v>1680</v>
      </c>
      <c r="AJ2328" s="541" t="str">
        <f t="shared" si="74"/>
        <v>-_-</v>
      </c>
      <c r="AK2328" s="1079" t="s">
        <v>1680</v>
      </c>
      <c r="AL2328" s="1079" t="s">
        <v>1680</v>
      </c>
      <c r="AM2328" s="1079" t="s">
        <v>1680</v>
      </c>
      <c r="AN2328" s="1079" t="s">
        <v>1680</v>
      </c>
      <c r="AO2328" s="1079" t="s">
        <v>1680</v>
      </c>
      <c r="AP2328" s="1079" t="s">
        <v>1680</v>
      </c>
      <c r="AQ2328" s="1079" t="s">
        <v>1680</v>
      </c>
      <c r="AR2328" s="1079" t="s">
        <v>1680</v>
      </c>
      <c r="AS2328" s="1079" t="s">
        <v>1680</v>
      </c>
      <c r="AT2328" s="1079" t="s">
        <v>1680</v>
      </c>
      <c r="AU2328" s="1079" t="s">
        <v>1680</v>
      </c>
      <c r="AV2328" s="1079" t="s">
        <v>1680</v>
      </c>
      <c r="AW2328" s="1079" t="s">
        <v>1680</v>
      </c>
    </row>
    <row r="2329" spans="1:49" ht="63.75" customHeight="1" outlineLevel="4">
      <c r="A2329" s="1069" t="s">
        <v>643</v>
      </c>
      <c r="B2329" s="708" t="s">
        <v>277</v>
      </c>
      <c r="C2329" s="708" t="s">
        <v>1073</v>
      </c>
      <c r="D2329" s="708" t="s">
        <v>1087</v>
      </c>
      <c r="E2329" s="708" t="s">
        <v>779</v>
      </c>
      <c r="F2329" s="815" t="s">
        <v>782</v>
      </c>
      <c r="G2329" s="64" t="s">
        <v>410</v>
      </c>
      <c r="H2329" s="815"/>
      <c r="I2329" s="815"/>
      <c r="J2329" s="815"/>
      <c r="K2329" s="822"/>
      <c r="L2329" s="24" t="s">
        <v>408</v>
      </c>
      <c r="M2329" s="542" t="s">
        <v>662</v>
      </c>
      <c r="N2329" s="27" t="s">
        <v>412</v>
      </c>
      <c r="O2329" s="702" t="s">
        <v>1680</v>
      </c>
      <c r="P2329" s="702"/>
      <c r="Q2329" s="1118"/>
      <c r="R2329" s="1060" t="s">
        <v>9102</v>
      </c>
      <c r="S2329" s="1132"/>
      <c r="T2329" s="1060" t="s">
        <v>9100</v>
      </c>
      <c r="U2329" s="1060"/>
      <c r="V2329" s="1060" t="s">
        <v>662</v>
      </c>
      <c r="W2329" s="1060"/>
      <c r="X2329" s="1086" t="s">
        <v>1680</v>
      </c>
      <c r="Y2329" s="134" t="str">
        <f t="shared" si="75"/>
        <v/>
      </c>
      <c r="Z2329" s="1079" t="s">
        <v>1680</v>
      </c>
      <c r="AA2329" s="1079" t="s">
        <v>1680</v>
      </c>
      <c r="AB2329" s="1079" t="s">
        <v>1680</v>
      </c>
      <c r="AC2329" s="20" t="str">
        <f t="shared" si="76"/>
        <v/>
      </c>
      <c r="AD2329" s="1079" t="s">
        <v>1680</v>
      </c>
      <c r="AE2329" s="1076" t="s">
        <v>1680</v>
      </c>
      <c r="AF2329" s="1079" t="s">
        <v>1680</v>
      </c>
      <c r="AG2329" s="1079" t="s">
        <v>1680</v>
      </c>
      <c r="AH2329" s="1079" t="s">
        <v>1680</v>
      </c>
      <c r="AI2329" s="1076" t="s">
        <v>1680</v>
      </c>
      <c r="AJ2329" s="541" t="str">
        <f t="shared" si="74"/>
        <v>-_-</v>
      </c>
      <c r="AK2329" s="1079" t="s">
        <v>1680</v>
      </c>
      <c r="AL2329" s="1079" t="s">
        <v>1680</v>
      </c>
      <c r="AM2329" s="1079" t="s">
        <v>1680</v>
      </c>
      <c r="AN2329" s="1079" t="s">
        <v>1680</v>
      </c>
      <c r="AO2329" s="1079" t="s">
        <v>1680</v>
      </c>
      <c r="AP2329" s="1079" t="s">
        <v>1680</v>
      </c>
      <c r="AQ2329" s="1079" t="s">
        <v>1680</v>
      </c>
      <c r="AR2329" s="1079" t="s">
        <v>1680</v>
      </c>
      <c r="AS2329" s="1079" t="s">
        <v>1680</v>
      </c>
      <c r="AT2329" s="1079" t="s">
        <v>1680</v>
      </c>
      <c r="AU2329" s="1079" t="s">
        <v>1680</v>
      </c>
      <c r="AV2329" s="1079" t="s">
        <v>1680</v>
      </c>
      <c r="AW2329" s="1079" t="s">
        <v>1680</v>
      </c>
    </row>
    <row r="2330" spans="1:49" ht="25.5" customHeight="1" outlineLevel="4">
      <c r="A2330" s="1069" t="s">
        <v>643</v>
      </c>
      <c r="B2330" s="708" t="s">
        <v>277</v>
      </c>
      <c r="C2330" s="708" t="s">
        <v>1073</v>
      </c>
      <c r="D2330" s="708" t="s">
        <v>1087</v>
      </c>
      <c r="E2330" s="708" t="s">
        <v>779</v>
      </c>
      <c r="F2330" s="131" t="s">
        <v>788</v>
      </c>
      <c r="G2330" s="815"/>
      <c r="H2330" s="815"/>
      <c r="I2330" s="815"/>
      <c r="J2330" s="815"/>
      <c r="K2330" s="822"/>
      <c r="L2330" s="24" t="s">
        <v>693</v>
      </c>
      <c r="M2330" s="542" t="s">
        <v>789</v>
      </c>
      <c r="N2330" s="27" t="s">
        <v>412</v>
      </c>
      <c r="O2330" s="702" t="s">
        <v>1680</v>
      </c>
      <c r="P2330" s="702"/>
      <c r="Q2330" s="1118"/>
      <c r="R2330" s="1060" t="s">
        <v>9102</v>
      </c>
      <c r="S2330" s="1132"/>
      <c r="T2330" s="1060" t="s">
        <v>9100</v>
      </c>
      <c r="U2330" s="1060"/>
      <c r="V2330" s="1060" t="s">
        <v>789</v>
      </c>
      <c r="W2330" s="1060"/>
      <c r="X2330" s="1086" t="s">
        <v>1680</v>
      </c>
      <c r="Y2330" s="134" t="str">
        <f t="shared" si="75"/>
        <v/>
      </c>
      <c r="Z2330" s="1079" t="s">
        <v>1680</v>
      </c>
      <c r="AA2330" s="1079" t="s">
        <v>1680</v>
      </c>
      <c r="AB2330" s="1079" t="s">
        <v>1680</v>
      </c>
      <c r="AC2330" s="20" t="str">
        <f t="shared" si="76"/>
        <v/>
      </c>
      <c r="AD2330" s="1079" t="s">
        <v>1680</v>
      </c>
      <c r="AE2330" s="1076" t="s">
        <v>1680</v>
      </c>
      <c r="AF2330" s="1079" t="s">
        <v>1680</v>
      </c>
      <c r="AG2330" s="1079" t="s">
        <v>1680</v>
      </c>
      <c r="AH2330" s="1079" t="s">
        <v>1680</v>
      </c>
      <c r="AI2330" s="1076" t="s">
        <v>1680</v>
      </c>
      <c r="AJ2330" s="541" t="str">
        <f t="shared" si="74"/>
        <v>-_-</v>
      </c>
      <c r="AK2330" s="1079" t="s">
        <v>1680</v>
      </c>
      <c r="AL2330" s="1079" t="s">
        <v>1680</v>
      </c>
      <c r="AM2330" s="1079" t="s">
        <v>1680</v>
      </c>
      <c r="AN2330" s="1079" t="s">
        <v>1680</v>
      </c>
      <c r="AO2330" s="1079" t="s">
        <v>1680</v>
      </c>
      <c r="AP2330" s="1079" t="s">
        <v>1680</v>
      </c>
      <c r="AQ2330" s="1079" t="s">
        <v>1680</v>
      </c>
      <c r="AR2330" s="1079" t="s">
        <v>1680</v>
      </c>
      <c r="AS2330" s="1079" t="s">
        <v>1680</v>
      </c>
      <c r="AT2330" s="1079" t="s">
        <v>1680</v>
      </c>
      <c r="AU2330" s="1079" t="s">
        <v>1680</v>
      </c>
      <c r="AV2330" s="1079" t="s">
        <v>1680</v>
      </c>
      <c r="AW2330" s="1079" t="s">
        <v>1680</v>
      </c>
    </row>
    <row r="2331" spans="1:49" ht="25.5" customHeight="1" outlineLevel="4">
      <c r="A2331" s="1069" t="s">
        <v>643</v>
      </c>
      <c r="B2331" s="708" t="s">
        <v>277</v>
      </c>
      <c r="C2331" s="708" t="s">
        <v>1073</v>
      </c>
      <c r="D2331" s="708" t="s">
        <v>1087</v>
      </c>
      <c r="E2331" s="708" t="s">
        <v>779</v>
      </c>
      <c r="F2331" s="131" t="s">
        <v>790</v>
      </c>
      <c r="G2331" s="815"/>
      <c r="H2331" s="815"/>
      <c r="I2331" s="815"/>
      <c r="J2331" s="815"/>
      <c r="K2331" s="822"/>
      <c r="L2331" s="24" t="s">
        <v>693</v>
      </c>
      <c r="M2331" s="542" t="s">
        <v>791</v>
      </c>
      <c r="N2331" s="27" t="s">
        <v>412</v>
      </c>
      <c r="O2331" s="702" t="s">
        <v>1680</v>
      </c>
      <c r="P2331" s="702"/>
      <c r="Q2331" s="1118"/>
      <c r="R2331" s="1060" t="s">
        <v>9102</v>
      </c>
      <c r="S2331" s="1132"/>
      <c r="T2331" s="1060" t="s">
        <v>9100</v>
      </c>
      <c r="U2331" s="1060"/>
      <c r="V2331" s="1060" t="s">
        <v>791</v>
      </c>
      <c r="W2331" s="1060"/>
      <c r="X2331" s="1086" t="s">
        <v>1680</v>
      </c>
      <c r="Y2331" s="134" t="str">
        <f t="shared" si="75"/>
        <v/>
      </c>
      <c r="Z2331" s="1079" t="s">
        <v>1680</v>
      </c>
      <c r="AA2331" s="1079" t="s">
        <v>1680</v>
      </c>
      <c r="AB2331" s="1079" t="s">
        <v>1680</v>
      </c>
      <c r="AC2331" s="20" t="str">
        <f t="shared" si="76"/>
        <v/>
      </c>
      <c r="AD2331" s="1079" t="s">
        <v>1680</v>
      </c>
      <c r="AE2331" s="1076" t="s">
        <v>1680</v>
      </c>
      <c r="AF2331" s="1079" t="s">
        <v>1680</v>
      </c>
      <c r="AG2331" s="1079" t="s">
        <v>1680</v>
      </c>
      <c r="AH2331" s="1079" t="s">
        <v>1680</v>
      </c>
      <c r="AI2331" s="1076" t="s">
        <v>1680</v>
      </c>
      <c r="AJ2331" s="541" t="str">
        <f t="shared" si="74"/>
        <v>-_-</v>
      </c>
      <c r="AK2331" s="1079" t="s">
        <v>1680</v>
      </c>
      <c r="AL2331" s="1079" t="s">
        <v>1680</v>
      </c>
      <c r="AM2331" s="1079" t="s">
        <v>1680</v>
      </c>
      <c r="AN2331" s="1079" t="s">
        <v>1680</v>
      </c>
      <c r="AO2331" s="1079" t="s">
        <v>1680</v>
      </c>
      <c r="AP2331" s="1079" t="s">
        <v>1680</v>
      </c>
      <c r="AQ2331" s="1079" t="s">
        <v>1680</v>
      </c>
      <c r="AR2331" s="1079" t="s">
        <v>1680</v>
      </c>
      <c r="AS2331" s="1079" t="s">
        <v>1680</v>
      </c>
      <c r="AT2331" s="1079" t="s">
        <v>1680</v>
      </c>
      <c r="AU2331" s="1079" t="s">
        <v>1680</v>
      </c>
      <c r="AV2331" s="1079" t="s">
        <v>1680</v>
      </c>
      <c r="AW2331" s="1079" t="s">
        <v>1680</v>
      </c>
    </row>
    <row r="2332" spans="1:49" ht="51" customHeight="1" outlineLevel="4">
      <c r="A2332" s="1069" t="s">
        <v>643</v>
      </c>
      <c r="B2332" s="708" t="s">
        <v>277</v>
      </c>
      <c r="C2332" s="708" t="s">
        <v>1073</v>
      </c>
      <c r="D2332" s="708" t="s">
        <v>1087</v>
      </c>
      <c r="E2332" s="717" t="s">
        <v>779</v>
      </c>
      <c r="F2332" s="131" t="s">
        <v>792</v>
      </c>
      <c r="G2332" s="815"/>
      <c r="H2332" s="815"/>
      <c r="I2332" s="815"/>
      <c r="J2332" s="815"/>
      <c r="K2332" s="822"/>
      <c r="L2332" s="24" t="s">
        <v>793</v>
      </c>
      <c r="M2332" s="542" t="s">
        <v>794</v>
      </c>
      <c r="N2332" s="27">
        <v>1</v>
      </c>
      <c r="O2332" s="702" t="s">
        <v>1680</v>
      </c>
      <c r="P2332" s="702"/>
      <c r="Q2332" s="1118"/>
      <c r="R2332" s="1060" t="s">
        <v>9102</v>
      </c>
      <c r="S2332" s="1132"/>
      <c r="T2332" s="1060" t="s">
        <v>9100</v>
      </c>
      <c r="U2332" s="1060"/>
      <c r="V2332" s="1060" t="s">
        <v>794</v>
      </c>
      <c r="W2332" s="1060"/>
      <c r="X2332" s="1086" t="s">
        <v>1680</v>
      </c>
      <c r="Y2332" s="134" t="str">
        <f t="shared" si="75"/>
        <v/>
      </c>
      <c r="Z2332" s="1079" t="s">
        <v>1680</v>
      </c>
      <c r="AA2332" s="1079" t="s">
        <v>1680</v>
      </c>
      <c r="AB2332" s="1079" t="s">
        <v>1680</v>
      </c>
      <c r="AC2332" s="20" t="str">
        <f t="shared" si="76"/>
        <v/>
      </c>
      <c r="AD2332" s="1079" t="s">
        <v>1680</v>
      </c>
      <c r="AE2332" s="1076" t="s">
        <v>1680</v>
      </c>
      <c r="AF2332" s="1079" t="s">
        <v>1680</v>
      </c>
      <c r="AG2332" s="1079" t="s">
        <v>1680</v>
      </c>
      <c r="AH2332" s="1079" t="s">
        <v>1680</v>
      </c>
      <c r="AI2332" s="1076" t="s">
        <v>1680</v>
      </c>
      <c r="AJ2332" s="541" t="str">
        <f t="shared" si="74"/>
        <v>-_-</v>
      </c>
      <c r="AK2332" s="1079" t="s">
        <v>1680</v>
      </c>
      <c r="AL2332" s="1079" t="s">
        <v>1680</v>
      </c>
      <c r="AM2332" s="1079" t="s">
        <v>1680</v>
      </c>
      <c r="AN2332" s="1079" t="s">
        <v>1680</v>
      </c>
      <c r="AO2332" s="1079" t="s">
        <v>1680</v>
      </c>
      <c r="AP2332" s="1079" t="s">
        <v>1680</v>
      </c>
      <c r="AQ2332" s="1079" t="s">
        <v>1680</v>
      </c>
      <c r="AR2332" s="1079" t="s">
        <v>1680</v>
      </c>
      <c r="AS2332" s="1079" t="s">
        <v>1680</v>
      </c>
      <c r="AT2332" s="1079" t="s">
        <v>1680</v>
      </c>
      <c r="AU2332" s="1079" t="s">
        <v>1680</v>
      </c>
      <c r="AV2332" s="1079" t="s">
        <v>1680</v>
      </c>
      <c r="AW2332" s="1079" t="s">
        <v>1680</v>
      </c>
    </row>
    <row r="2333" spans="1:49" ht="12.75" customHeight="1" outlineLevel="3">
      <c r="A2333" s="1069" t="s">
        <v>643</v>
      </c>
      <c r="B2333" s="708" t="s">
        <v>277</v>
      </c>
      <c r="C2333" s="708" t="s">
        <v>1073</v>
      </c>
      <c r="D2333" s="708" t="s">
        <v>1087</v>
      </c>
      <c r="E2333" s="131" t="s">
        <v>795</v>
      </c>
      <c r="F2333" s="815"/>
      <c r="G2333" s="815"/>
      <c r="H2333" s="815"/>
      <c r="I2333" s="815"/>
      <c r="J2333" s="815"/>
      <c r="K2333" s="822"/>
      <c r="L2333" s="24" t="s">
        <v>201</v>
      </c>
      <c r="M2333" s="542" t="s">
        <v>202</v>
      </c>
      <c r="N2333" s="27" t="s">
        <v>412</v>
      </c>
      <c r="O2333" s="702" t="s">
        <v>1680</v>
      </c>
      <c r="P2333" s="702"/>
      <c r="Q2333" s="1118"/>
      <c r="R2333" s="1060" t="s">
        <v>9102</v>
      </c>
      <c r="S2333" s="1132"/>
      <c r="T2333" s="1060" t="s">
        <v>9100</v>
      </c>
      <c r="U2333" s="1060"/>
      <c r="V2333" s="1060" t="s">
        <v>202</v>
      </c>
      <c r="W2333" s="1060"/>
      <c r="X2333" s="1086" t="s">
        <v>1680</v>
      </c>
      <c r="Y2333" s="134" t="str">
        <f t="shared" si="75"/>
        <v/>
      </c>
      <c r="Z2333" s="1079" t="s">
        <v>1680</v>
      </c>
      <c r="AA2333" s="1079" t="s">
        <v>1680</v>
      </c>
      <c r="AB2333" s="1079" t="s">
        <v>1680</v>
      </c>
      <c r="AC2333" s="20" t="str">
        <f t="shared" si="76"/>
        <v/>
      </c>
      <c r="AD2333" s="1079" t="s">
        <v>1680</v>
      </c>
      <c r="AE2333" s="1076" t="s">
        <v>1680</v>
      </c>
      <c r="AF2333" s="1079" t="s">
        <v>1680</v>
      </c>
      <c r="AG2333" s="1079" t="s">
        <v>1680</v>
      </c>
      <c r="AH2333" s="1079" t="s">
        <v>1680</v>
      </c>
      <c r="AI2333" s="1076" t="s">
        <v>1680</v>
      </c>
      <c r="AJ2333" s="541" t="str">
        <f t="shared" si="74"/>
        <v>-_-</v>
      </c>
      <c r="AK2333" s="1079" t="s">
        <v>1680</v>
      </c>
      <c r="AL2333" s="1079" t="s">
        <v>1680</v>
      </c>
      <c r="AM2333" s="1079" t="s">
        <v>1680</v>
      </c>
      <c r="AN2333" s="1079" t="s">
        <v>1680</v>
      </c>
      <c r="AO2333" s="1079" t="s">
        <v>1680</v>
      </c>
      <c r="AP2333" s="1079" t="s">
        <v>1680</v>
      </c>
      <c r="AQ2333" s="1079" t="s">
        <v>1680</v>
      </c>
      <c r="AR2333" s="1079" t="s">
        <v>1680</v>
      </c>
      <c r="AS2333" s="1079" t="s">
        <v>1680</v>
      </c>
      <c r="AT2333" s="1079" t="s">
        <v>1680</v>
      </c>
      <c r="AU2333" s="1079" t="s">
        <v>1680</v>
      </c>
      <c r="AV2333" s="1079" t="s">
        <v>1680</v>
      </c>
      <c r="AW2333" s="1079" t="s">
        <v>1680</v>
      </c>
    </row>
    <row r="2334" spans="1:49" ht="51" customHeight="1" outlineLevel="4">
      <c r="A2334" s="1069" t="s">
        <v>643</v>
      </c>
      <c r="B2334" s="708" t="s">
        <v>277</v>
      </c>
      <c r="C2334" s="708" t="s">
        <v>1073</v>
      </c>
      <c r="D2334" s="708" t="s">
        <v>1087</v>
      </c>
      <c r="E2334" s="720" t="s">
        <v>795</v>
      </c>
      <c r="F2334" s="131" t="s">
        <v>795</v>
      </c>
      <c r="G2334" s="815"/>
      <c r="H2334" s="815"/>
      <c r="I2334" s="815"/>
      <c r="J2334" s="815"/>
      <c r="K2334" s="822"/>
      <c r="L2334" s="24" t="s">
        <v>32</v>
      </c>
      <c r="M2334" s="542" t="s">
        <v>203</v>
      </c>
      <c r="N2334" s="27">
        <v>1</v>
      </c>
      <c r="O2334" s="702" t="s">
        <v>1680</v>
      </c>
      <c r="P2334" s="702"/>
      <c r="Q2334" s="1118"/>
      <c r="R2334" s="1060" t="s">
        <v>9102</v>
      </c>
      <c r="S2334" s="1132"/>
      <c r="T2334" s="1060" t="s">
        <v>9100</v>
      </c>
      <c r="U2334" s="1060"/>
      <c r="V2334" s="1060" t="s">
        <v>203</v>
      </c>
      <c r="W2334" s="1060"/>
      <c r="X2334" s="1086" t="s">
        <v>1680</v>
      </c>
      <c r="Y2334" s="134" t="str">
        <f t="shared" si="75"/>
        <v/>
      </c>
      <c r="Z2334" s="1079" t="s">
        <v>1680</v>
      </c>
      <c r="AA2334" s="1079" t="s">
        <v>1680</v>
      </c>
      <c r="AB2334" s="1079" t="s">
        <v>1680</v>
      </c>
      <c r="AC2334" s="20" t="str">
        <f t="shared" si="76"/>
        <v/>
      </c>
      <c r="AD2334" s="1079" t="s">
        <v>1680</v>
      </c>
      <c r="AE2334" s="1076" t="s">
        <v>1680</v>
      </c>
      <c r="AF2334" s="1079" t="s">
        <v>1680</v>
      </c>
      <c r="AG2334" s="1079" t="s">
        <v>1680</v>
      </c>
      <c r="AH2334" s="1079" t="s">
        <v>1680</v>
      </c>
      <c r="AI2334" s="1076" t="s">
        <v>1680</v>
      </c>
      <c r="AJ2334" s="541" t="str">
        <f t="shared" si="74"/>
        <v>-_-</v>
      </c>
      <c r="AK2334" s="1079" t="s">
        <v>1680</v>
      </c>
      <c r="AL2334" s="1079" t="s">
        <v>1680</v>
      </c>
      <c r="AM2334" s="1079" t="s">
        <v>1680</v>
      </c>
      <c r="AN2334" s="1079" t="s">
        <v>1680</v>
      </c>
      <c r="AO2334" s="1079" t="s">
        <v>1680</v>
      </c>
      <c r="AP2334" s="1079" t="s">
        <v>1680</v>
      </c>
      <c r="AQ2334" s="1079" t="s">
        <v>1680</v>
      </c>
      <c r="AR2334" s="1079" t="s">
        <v>1680</v>
      </c>
      <c r="AS2334" s="1079" t="s">
        <v>1680</v>
      </c>
      <c r="AT2334" s="1079" t="s">
        <v>1680</v>
      </c>
      <c r="AU2334" s="1079" t="s">
        <v>1680</v>
      </c>
      <c r="AV2334" s="1079" t="s">
        <v>1680</v>
      </c>
      <c r="AW2334" s="1079" t="s">
        <v>1680</v>
      </c>
    </row>
    <row r="2335" spans="1:49" ht="38.25" customHeight="1" outlineLevel="4">
      <c r="A2335" s="1069" t="s">
        <v>643</v>
      </c>
      <c r="B2335" s="708" t="s">
        <v>277</v>
      </c>
      <c r="C2335" s="708" t="s">
        <v>1073</v>
      </c>
      <c r="D2335" s="708" t="s">
        <v>1087</v>
      </c>
      <c r="E2335" s="717" t="s">
        <v>795</v>
      </c>
      <c r="F2335" s="131" t="s">
        <v>796</v>
      </c>
      <c r="G2335" s="815"/>
      <c r="H2335" s="815"/>
      <c r="I2335" s="815"/>
      <c r="J2335" s="815"/>
      <c r="K2335" s="822"/>
      <c r="L2335" s="24" t="s">
        <v>10406</v>
      </c>
      <c r="M2335" s="542" t="s">
        <v>204</v>
      </c>
      <c r="N2335" s="27" t="s">
        <v>464</v>
      </c>
      <c r="O2335" s="702" t="s">
        <v>1680</v>
      </c>
      <c r="P2335" s="701" t="s">
        <v>9743</v>
      </c>
      <c r="Q2335" s="1118" t="s">
        <v>10563</v>
      </c>
      <c r="R2335" s="1060" t="s">
        <v>9102</v>
      </c>
      <c r="S2335" s="1132"/>
      <c r="T2335" s="1060" t="s">
        <v>9100</v>
      </c>
      <c r="U2335" s="1060"/>
      <c r="V2335" s="1060" t="s">
        <v>204</v>
      </c>
      <c r="W2335" s="1060"/>
      <c r="X2335" s="1086" t="s">
        <v>1680</v>
      </c>
      <c r="Y2335" s="134" t="str">
        <f t="shared" si="75"/>
        <v/>
      </c>
      <c r="Z2335" s="1079" t="s">
        <v>1680</v>
      </c>
      <c r="AA2335" s="1079" t="s">
        <v>1680</v>
      </c>
      <c r="AB2335" s="1079" t="s">
        <v>1680</v>
      </c>
      <c r="AC2335" s="20" t="str">
        <f t="shared" si="76"/>
        <v/>
      </c>
      <c r="AD2335" s="1079" t="s">
        <v>1680</v>
      </c>
      <c r="AE2335" s="1076" t="s">
        <v>1680</v>
      </c>
      <c r="AF2335" s="1079" t="s">
        <v>1680</v>
      </c>
      <c r="AG2335" s="1079" t="s">
        <v>1680</v>
      </c>
      <c r="AH2335" s="1079" t="s">
        <v>1680</v>
      </c>
      <c r="AI2335" s="1076" t="s">
        <v>1680</v>
      </c>
      <c r="AJ2335" s="541" t="str">
        <f t="shared" si="74"/>
        <v>-_-</v>
      </c>
      <c r="AK2335" s="1079" t="s">
        <v>1680</v>
      </c>
      <c r="AL2335" s="1079" t="s">
        <v>1680</v>
      </c>
      <c r="AM2335" s="1079" t="s">
        <v>1680</v>
      </c>
      <c r="AN2335" s="1079" t="s">
        <v>1680</v>
      </c>
      <c r="AO2335" s="1079" t="s">
        <v>1680</v>
      </c>
      <c r="AP2335" s="1079" t="s">
        <v>1680</v>
      </c>
      <c r="AQ2335" s="1079" t="s">
        <v>1680</v>
      </c>
      <c r="AR2335" s="1079" t="s">
        <v>1680</v>
      </c>
      <c r="AS2335" s="1079" t="s">
        <v>1680</v>
      </c>
      <c r="AT2335" s="1079" t="s">
        <v>1680</v>
      </c>
      <c r="AU2335" s="1079" t="s">
        <v>1680</v>
      </c>
      <c r="AV2335" s="1079" t="s">
        <v>1680</v>
      </c>
      <c r="AW2335" s="1079" t="s">
        <v>1680</v>
      </c>
    </row>
    <row r="2336" spans="1:49" ht="25.5" customHeight="1" outlineLevel="3">
      <c r="A2336" s="1069" t="s">
        <v>643</v>
      </c>
      <c r="B2336" s="708" t="s">
        <v>277</v>
      </c>
      <c r="C2336" s="708" t="s">
        <v>1073</v>
      </c>
      <c r="D2336" s="708" t="s">
        <v>1087</v>
      </c>
      <c r="E2336" s="2012" t="s">
        <v>797</v>
      </c>
      <c r="F2336" s="2009"/>
      <c r="G2336" s="2009"/>
      <c r="H2336" s="2009"/>
      <c r="I2336" s="814"/>
      <c r="J2336" s="814"/>
      <c r="K2336" s="727"/>
      <c r="L2336" s="742" t="s">
        <v>1680</v>
      </c>
      <c r="M2336" s="542" t="s">
        <v>482</v>
      </c>
      <c r="N2336" s="27" t="s">
        <v>412</v>
      </c>
      <c r="O2336" s="702" t="s">
        <v>1680</v>
      </c>
      <c r="P2336" s="702"/>
      <c r="Q2336" s="1118"/>
      <c r="R2336" s="1060" t="s">
        <v>9102</v>
      </c>
      <c r="S2336" s="1132"/>
      <c r="T2336" s="1060" t="s">
        <v>9100</v>
      </c>
      <c r="U2336" s="1060"/>
      <c r="V2336" s="1060" t="s">
        <v>482</v>
      </c>
      <c r="W2336" s="1060"/>
      <c r="X2336" s="1086" t="s">
        <v>1680</v>
      </c>
      <c r="Y2336" s="134" t="str">
        <f t="shared" si="75"/>
        <v/>
      </c>
      <c r="Z2336" s="1079" t="s">
        <v>1680</v>
      </c>
      <c r="AA2336" s="1079" t="s">
        <v>1680</v>
      </c>
      <c r="AB2336" s="1079" t="s">
        <v>1680</v>
      </c>
      <c r="AC2336" s="20" t="str">
        <f t="shared" si="76"/>
        <v/>
      </c>
      <c r="AD2336" s="1079" t="s">
        <v>1680</v>
      </c>
      <c r="AE2336" s="1076" t="s">
        <v>1680</v>
      </c>
      <c r="AF2336" s="1079" t="s">
        <v>1680</v>
      </c>
      <c r="AG2336" s="1079" t="s">
        <v>1680</v>
      </c>
      <c r="AH2336" s="1079" t="s">
        <v>1680</v>
      </c>
      <c r="AI2336" s="1076" t="s">
        <v>1680</v>
      </c>
      <c r="AJ2336" s="541" t="str">
        <f t="shared" si="74"/>
        <v>-_-</v>
      </c>
      <c r="AK2336" s="1079" t="s">
        <v>1680</v>
      </c>
      <c r="AL2336" s="1079" t="s">
        <v>1680</v>
      </c>
      <c r="AM2336" s="1079" t="s">
        <v>1680</v>
      </c>
      <c r="AN2336" s="1079" t="s">
        <v>1680</v>
      </c>
      <c r="AO2336" s="1079" t="s">
        <v>1680</v>
      </c>
      <c r="AP2336" s="1079" t="s">
        <v>1680</v>
      </c>
      <c r="AQ2336" s="1079" t="s">
        <v>1680</v>
      </c>
      <c r="AR2336" s="1079" t="s">
        <v>1680</v>
      </c>
      <c r="AS2336" s="1079" t="s">
        <v>1680</v>
      </c>
      <c r="AT2336" s="1079" t="s">
        <v>1680</v>
      </c>
      <c r="AU2336" s="1079" t="s">
        <v>1680</v>
      </c>
      <c r="AV2336" s="1079" t="s">
        <v>1680</v>
      </c>
      <c r="AW2336" s="1079" t="s">
        <v>1680</v>
      </c>
    </row>
    <row r="2337" spans="1:49" ht="12.75" customHeight="1" outlineLevel="3">
      <c r="A2337" s="1069" t="s">
        <v>643</v>
      </c>
      <c r="B2337" s="708" t="s">
        <v>277</v>
      </c>
      <c r="C2337" s="708" t="s">
        <v>1073</v>
      </c>
      <c r="D2337" s="708" t="s">
        <v>1087</v>
      </c>
      <c r="E2337" s="841" t="s">
        <v>1605</v>
      </c>
      <c r="F2337" s="842"/>
      <c r="G2337" s="842"/>
      <c r="H2337" s="842"/>
      <c r="I2337" s="842"/>
      <c r="J2337" s="843"/>
      <c r="K2337" s="844"/>
      <c r="L2337" s="845" t="s">
        <v>1606</v>
      </c>
      <c r="M2337" s="846" t="s">
        <v>1607</v>
      </c>
      <c r="N2337" s="847" t="s">
        <v>464</v>
      </c>
      <c r="O2337" s="702"/>
      <c r="P2337" s="701" t="s">
        <v>539</v>
      </c>
      <c r="Q2337" s="1118" t="s">
        <v>10563</v>
      </c>
      <c r="R2337" s="1301"/>
      <c r="S2337" s="1301"/>
      <c r="T2337" s="1301"/>
      <c r="U2337" s="1301"/>
      <c r="V2337" s="1301"/>
      <c r="W2337" s="1301"/>
      <c r="X2337" s="1086"/>
      <c r="Y2337" s="134"/>
      <c r="Z2337" s="1079"/>
      <c r="AA2337" s="1079"/>
      <c r="AB2337" s="1079"/>
      <c r="AC2337" s="20"/>
      <c r="AD2337" s="1079"/>
      <c r="AE2337" s="1076"/>
      <c r="AF2337" s="1079"/>
      <c r="AG2337" s="1079"/>
      <c r="AH2337" s="1079"/>
      <c r="AI2337" s="1076"/>
      <c r="AJ2337" s="541"/>
      <c r="AK2337" s="1079"/>
      <c r="AL2337" s="1079"/>
      <c r="AM2337" s="1079"/>
      <c r="AN2337" s="1079"/>
      <c r="AO2337" s="1079"/>
      <c r="AP2337" s="1079"/>
      <c r="AQ2337" s="1079"/>
      <c r="AR2337" s="1079"/>
      <c r="AS2337" s="1079"/>
      <c r="AT2337" s="1079"/>
      <c r="AU2337" s="1079"/>
      <c r="AV2337" s="1079"/>
      <c r="AW2337" s="1079"/>
    </row>
    <row r="2338" spans="1:49" ht="12.75" customHeight="1" outlineLevel="3">
      <c r="A2338" s="1069" t="s">
        <v>643</v>
      </c>
      <c r="B2338" s="708" t="s">
        <v>277</v>
      </c>
      <c r="C2338" s="708" t="s">
        <v>1073</v>
      </c>
      <c r="D2338" s="708" t="s">
        <v>1087</v>
      </c>
      <c r="E2338" s="1541" t="s">
        <v>1605</v>
      </c>
      <c r="F2338" s="841" t="s">
        <v>1605</v>
      </c>
      <c r="G2338" s="842"/>
      <c r="H2338" s="842"/>
      <c r="I2338" s="842"/>
      <c r="J2338" s="843"/>
      <c r="K2338" s="844"/>
      <c r="L2338" s="845" t="s">
        <v>408</v>
      </c>
      <c r="M2338" s="846" t="s">
        <v>1608</v>
      </c>
      <c r="N2338" s="847">
        <v>1</v>
      </c>
      <c r="O2338" s="702"/>
      <c r="P2338" s="701" t="s">
        <v>539</v>
      </c>
      <c r="Q2338" s="1118" t="s">
        <v>10563</v>
      </c>
      <c r="R2338" s="1301"/>
      <c r="S2338" s="1301"/>
      <c r="T2338" s="1301"/>
      <c r="U2338" s="1301"/>
      <c r="V2338" s="1301"/>
      <c r="W2338" s="1301"/>
      <c r="X2338" s="1086"/>
      <c r="Y2338" s="134"/>
      <c r="Z2338" s="1079"/>
      <c r="AA2338" s="1079"/>
      <c r="AB2338" s="1079"/>
      <c r="AC2338" s="20"/>
      <c r="AD2338" s="1079"/>
      <c r="AE2338" s="1076"/>
      <c r="AF2338" s="1079"/>
      <c r="AG2338" s="1079"/>
      <c r="AH2338" s="1079"/>
      <c r="AI2338" s="1076"/>
      <c r="AJ2338" s="541"/>
      <c r="AK2338" s="1079"/>
      <c r="AL2338" s="1079"/>
      <c r="AM2338" s="1079"/>
      <c r="AN2338" s="1079"/>
      <c r="AO2338" s="1079"/>
      <c r="AP2338" s="1079"/>
      <c r="AQ2338" s="1079"/>
      <c r="AR2338" s="1079"/>
      <c r="AS2338" s="1079"/>
      <c r="AT2338" s="1079"/>
      <c r="AU2338" s="1079"/>
      <c r="AV2338" s="1079"/>
      <c r="AW2338" s="1079"/>
    </row>
    <row r="2339" spans="1:49" ht="12.75" customHeight="1" outlineLevel="3">
      <c r="A2339" s="1069" t="s">
        <v>643</v>
      </c>
      <c r="B2339" s="708" t="s">
        <v>277</v>
      </c>
      <c r="C2339" s="708" t="s">
        <v>1073</v>
      </c>
      <c r="D2339" s="708" t="s">
        <v>1087</v>
      </c>
      <c r="E2339" s="1543" t="s">
        <v>1605</v>
      </c>
      <c r="F2339" s="841" t="s">
        <v>1609</v>
      </c>
      <c r="G2339" s="842"/>
      <c r="H2339" s="842"/>
      <c r="I2339" s="842"/>
      <c r="J2339" s="843"/>
      <c r="K2339" s="844"/>
      <c r="L2339" s="845" t="s">
        <v>1610</v>
      </c>
      <c r="M2339" s="846" t="s">
        <v>1611</v>
      </c>
      <c r="N2339" s="847">
        <v>1</v>
      </c>
      <c r="O2339" s="702"/>
      <c r="P2339" s="701" t="s">
        <v>539</v>
      </c>
      <c r="Q2339" s="1118" t="s">
        <v>10563</v>
      </c>
      <c r="R2339" s="1301"/>
      <c r="S2339" s="1301"/>
      <c r="T2339" s="1301"/>
      <c r="U2339" s="1301"/>
      <c r="V2339" s="1301"/>
      <c r="W2339" s="1301"/>
      <c r="X2339" s="1086"/>
      <c r="Y2339" s="134"/>
      <c r="Z2339" s="1079"/>
      <c r="AA2339" s="1079"/>
      <c r="AB2339" s="1079"/>
      <c r="AC2339" s="20"/>
      <c r="AD2339" s="1079"/>
      <c r="AE2339" s="1076"/>
      <c r="AF2339" s="1079"/>
      <c r="AG2339" s="1079"/>
      <c r="AH2339" s="1079"/>
      <c r="AI2339" s="1076"/>
      <c r="AJ2339" s="541"/>
      <c r="AK2339" s="1079"/>
      <c r="AL2339" s="1079"/>
      <c r="AM2339" s="1079"/>
      <c r="AN2339" s="1079"/>
      <c r="AO2339" s="1079"/>
      <c r="AP2339" s="1079"/>
      <c r="AQ2339" s="1079"/>
      <c r="AR2339" s="1079"/>
      <c r="AS2339" s="1079"/>
      <c r="AT2339" s="1079"/>
      <c r="AU2339" s="1079"/>
      <c r="AV2339" s="1079"/>
      <c r="AW2339" s="1079"/>
    </row>
    <row r="2340" spans="1:49" ht="12.75" customHeight="1" outlineLevel="3">
      <c r="A2340" s="1069" t="s">
        <v>643</v>
      </c>
      <c r="B2340" s="708" t="s">
        <v>277</v>
      </c>
      <c r="C2340" s="708" t="s">
        <v>1073</v>
      </c>
      <c r="D2340" s="708" t="s">
        <v>1087</v>
      </c>
      <c r="E2340" s="1543" t="s">
        <v>1605</v>
      </c>
      <c r="F2340" s="1541" t="s">
        <v>1609</v>
      </c>
      <c r="G2340" s="841" t="s">
        <v>424</v>
      </c>
      <c r="H2340" s="842"/>
      <c r="I2340" s="842"/>
      <c r="J2340" s="843"/>
      <c r="K2340" s="844"/>
      <c r="L2340" s="845" t="s">
        <v>408</v>
      </c>
      <c r="M2340" s="846" t="s">
        <v>1612</v>
      </c>
      <c r="N2340" s="847" t="s">
        <v>412</v>
      </c>
      <c r="O2340" s="702"/>
      <c r="P2340" s="701" t="s">
        <v>539</v>
      </c>
      <c r="Q2340" s="1118" t="s">
        <v>10563</v>
      </c>
      <c r="R2340" s="1301"/>
      <c r="S2340" s="1301"/>
      <c r="T2340" s="1301"/>
      <c r="U2340" s="1301"/>
      <c r="V2340" s="1301"/>
      <c r="W2340" s="1301"/>
      <c r="X2340" s="1086"/>
      <c r="Y2340" s="134"/>
      <c r="Z2340" s="1079"/>
      <c r="AA2340" s="1079"/>
      <c r="AB2340" s="1079"/>
      <c r="AC2340" s="20"/>
      <c r="AD2340" s="1079"/>
      <c r="AE2340" s="1076"/>
      <c r="AF2340" s="1079"/>
      <c r="AG2340" s="1079"/>
      <c r="AH2340" s="1079"/>
      <c r="AI2340" s="1076"/>
      <c r="AJ2340" s="541"/>
      <c r="AK2340" s="1079"/>
      <c r="AL2340" s="1079"/>
      <c r="AM2340" s="1079"/>
      <c r="AN2340" s="1079"/>
      <c r="AO2340" s="1079"/>
      <c r="AP2340" s="1079"/>
      <c r="AQ2340" s="1079"/>
      <c r="AR2340" s="1079"/>
      <c r="AS2340" s="1079"/>
      <c r="AT2340" s="1079"/>
      <c r="AU2340" s="1079"/>
      <c r="AV2340" s="1079"/>
      <c r="AW2340" s="1079"/>
    </row>
    <row r="2341" spans="1:49" ht="12.75" customHeight="1" outlineLevel="3">
      <c r="A2341" s="1069" t="s">
        <v>643</v>
      </c>
      <c r="B2341" s="708" t="s">
        <v>277</v>
      </c>
      <c r="C2341" s="708" t="s">
        <v>1073</v>
      </c>
      <c r="D2341" s="708" t="s">
        <v>1087</v>
      </c>
      <c r="E2341" s="1543" t="s">
        <v>1605</v>
      </c>
      <c r="F2341" s="1542" t="s">
        <v>1609</v>
      </c>
      <c r="G2341" s="841" t="s">
        <v>486</v>
      </c>
      <c r="H2341" s="842"/>
      <c r="I2341" s="842"/>
      <c r="J2341" s="843"/>
      <c r="K2341" s="844"/>
      <c r="L2341" s="845" t="s">
        <v>408</v>
      </c>
      <c r="M2341" s="846" t="s">
        <v>1613</v>
      </c>
      <c r="N2341" s="847" t="s">
        <v>412</v>
      </c>
      <c r="O2341" s="702"/>
      <c r="P2341" s="701" t="s">
        <v>539</v>
      </c>
      <c r="Q2341" s="1118" t="s">
        <v>10563</v>
      </c>
      <c r="R2341" s="1301"/>
      <c r="S2341" s="1301"/>
      <c r="T2341" s="1301"/>
      <c r="U2341" s="1301"/>
      <c r="V2341" s="1301"/>
      <c r="W2341" s="1301"/>
      <c r="X2341" s="1086"/>
      <c r="Y2341" s="134"/>
      <c r="Z2341" s="1079"/>
      <c r="AA2341" s="1079"/>
      <c r="AB2341" s="1079"/>
      <c r="AC2341" s="20"/>
      <c r="AD2341" s="1079"/>
      <c r="AE2341" s="1076"/>
      <c r="AF2341" s="1079"/>
      <c r="AG2341" s="1079"/>
      <c r="AH2341" s="1079"/>
      <c r="AI2341" s="1076"/>
      <c r="AJ2341" s="541"/>
      <c r="AK2341" s="1079"/>
      <c r="AL2341" s="1079"/>
      <c r="AM2341" s="1079"/>
      <c r="AN2341" s="1079"/>
      <c r="AO2341" s="1079"/>
      <c r="AP2341" s="1079"/>
      <c r="AQ2341" s="1079"/>
      <c r="AR2341" s="1079"/>
      <c r="AS2341" s="1079"/>
      <c r="AT2341" s="1079"/>
      <c r="AU2341" s="1079"/>
      <c r="AV2341" s="1079"/>
      <c r="AW2341" s="1079"/>
    </row>
    <row r="2342" spans="1:49" ht="12.75" customHeight="1" outlineLevel="3">
      <c r="A2342" s="1069" t="s">
        <v>643</v>
      </c>
      <c r="B2342" s="708" t="s">
        <v>277</v>
      </c>
      <c r="C2342" s="708" t="s">
        <v>1073</v>
      </c>
      <c r="D2342" s="708" t="s">
        <v>1087</v>
      </c>
      <c r="E2342" s="1543" t="s">
        <v>1605</v>
      </c>
      <c r="F2342" s="841" t="s">
        <v>1614</v>
      </c>
      <c r="G2342" s="842"/>
      <c r="H2342" s="842"/>
      <c r="I2342" s="842"/>
      <c r="J2342" s="843"/>
      <c r="K2342" s="844"/>
      <c r="L2342" s="845" t="s">
        <v>408</v>
      </c>
      <c r="M2342" s="846" t="s">
        <v>1615</v>
      </c>
      <c r="N2342" s="847" t="s">
        <v>412</v>
      </c>
      <c r="O2342" s="702"/>
      <c r="P2342" s="701" t="s">
        <v>539</v>
      </c>
      <c r="Q2342" s="1118" t="s">
        <v>10563</v>
      </c>
      <c r="R2342" s="1301"/>
      <c r="S2342" s="1301"/>
      <c r="T2342" s="1301"/>
      <c r="U2342" s="1301"/>
      <c r="V2342" s="1301"/>
      <c r="W2342" s="1301"/>
      <c r="X2342" s="1086"/>
      <c r="Y2342" s="134"/>
      <c r="Z2342" s="1079"/>
      <c r="AA2342" s="1079"/>
      <c r="AB2342" s="1079"/>
      <c r="AC2342" s="20"/>
      <c r="AD2342" s="1079"/>
      <c r="AE2342" s="1076"/>
      <c r="AF2342" s="1079"/>
      <c r="AG2342" s="1079"/>
      <c r="AH2342" s="1079"/>
      <c r="AI2342" s="1076"/>
      <c r="AJ2342" s="541"/>
      <c r="AK2342" s="1079"/>
      <c r="AL2342" s="1079"/>
      <c r="AM2342" s="1079"/>
      <c r="AN2342" s="1079"/>
      <c r="AO2342" s="1079"/>
      <c r="AP2342" s="1079"/>
      <c r="AQ2342" s="1079"/>
      <c r="AR2342" s="1079"/>
      <c r="AS2342" s="1079"/>
      <c r="AT2342" s="1079"/>
      <c r="AU2342" s="1079"/>
      <c r="AV2342" s="1079"/>
      <c r="AW2342" s="1079"/>
    </row>
    <row r="2343" spans="1:49" ht="12.75" customHeight="1" outlineLevel="3">
      <c r="A2343" s="1069" t="s">
        <v>643</v>
      </c>
      <c r="B2343" s="717" t="s">
        <v>277</v>
      </c>
      <c r="C2343" s="717" t="s">
        <v>1073</v>
      </c>
      <c r="D2343" s="717" t="s">
        <v>1087</v>
      </c>
      <c r="E2343" s="1543" t="s">
        <v>1605</v>
      </c>
      <c r="F2343" s="841" t="s">
        <v>1616</v>
      </c>
      <c r="G2343" s="842"/>
      <c r="H2343" s="842"/>
      <c r="I2343" s="842"/>
      <c r="J2343" s="843"/>
      <c r="K2343" s="844"/>
      <c r="L2343" s="845" t="s">
        <v>408</v>
      </c>
      <c r="M2343" s="846" t="s">
        <v>1617</v>
      </c>
      <c r="N2343" s="847" t="s">
        <v>412</v>
      </c>
      <c r="O2343" s="702"/>
      <c r="P2343" s="701" t="s">
        <v>539</v>
      </c>
      <c r="Q2343" s="1118" t="s">
        <v>10563</v>
      </c>
      <c r="R2343" s="1301"/>
      <c r="S2343" s="1301"/>
      <c r="T2343" s="1301"/>
      <c r="U2343" s="1301"/>
      <c r="V2343" s="1301"/>
      <c r="W2343" s="1301"/>
      <c r="X2343" s="1086"/>
      <c r="Y2343" s="134"/>
      <c r="Z2343" s="1079"/>
      <c r="AA2343" s="1079"/>
      <c r="AB2343" s="1079"/>
      <c r="AC2343" s="20"/>
      <c r="AD2343" s="1079"/>
      <c r="AE2343" s="1076"/>
      <c r="AF2343" s="1079"/>
      <c r="AG2343" s="1079"/>
      <c r="AH2343" s="1079"/>
      <c r="AI2343" s="1076"/>
      <c r="AJ2343" s="541"/>
      <c r="AK2343" s="1079"/>
      <c r="AL2343" s="1079"/>
      <c r="AM2343" s="1079"/>
      <c r="AN2343" s="1079"/>
      <c r="AO2343" s="1079"/>
      <c r="AP2343" s="1079"/>
      <c r="AQ2343" s="1079"/>
      <c r="AR2343" s="1079"/>
      <c r="AS2343" s="1079"/>
      <c r="AT2343" s="1079"/>
      <c r="AU2343" s="1079"/>
      <c r="AV2343" s="1079"/>
      <c r="AW2343" s="1079"/>
    </row>
    <row r="2344" spans="1:49" ht="25.5" customHeight="1">
      <c r="A2344" s="1069" t="s">
        <v>643</v>
      </c>
      <c r="B2344" s="26" t="s">
        <v>1099</v>
      </c>
      <c r="C2344" s="815"/>
      <c r="D2344" s="815"/>
      <c r="E2344" s="815"/>
      <c r="F2344" s="815"/>
      <c r="G2344" s="815"/>
      <c r="H2344" s="815"/>
      <c r="I2344" s="815"/>
      <c r="J2344" s="815"/>
      <c r="K2344" s="822"/>
      <c r="L2344" s="24" t="s">
        <v>280</v>
      </c>
      <c r="M2344" s="542" t="s">
        <v>281</v>
      </c>
      <c r="N2344" s="27" t="s">
        <v>464</v>
      </c>
      <c r="O2344" s="702" t="s">
        <v>1680</v>
      </c>
      <c r="P2344" s="702"/>
      <c r="Q2344" s="1118"/>
      <c r="R2344" s="1060" t="s">
        <v>9102</v>
      </c>
      <c r="S2344" s="1132"/>
      <c r="T2344" s="1060" t="s">
        <v>9100</v>
      </c>
      <c r="U2344" s="1060"/>
      <c r="V2344" s="1060" t="s">
        <v>281</v>
      </c>
      <c r="W2344" s="1060"/>
      <c r="X2344" s="1086" t="s">
        <v>1680</v>
      </c>
      <c r="Y2344" s="134" t="str">
        <f t="shared" si="75"/>
        <v/>
      </c>
      <c r="Z2344" s="1079" t="s">
        <v>1680</v>
      </c>
      <c r="AA2344" s="1079" t="s">
        <v>1680</v>
      </c>
      <c r="AB2344" s="1079" t="s">
        <v>1680</v>
      </c>
      <c r="AC2344" s="20" t="str">
        <f t="shared" si="76"/>
        <v/>
      </c>
      <c r="AD2344" s="1079" t="s">
        <v>1680</v>
      </c>
      <c r="AE2344" s="1076" t="s">
        <v>1680</v>
      </c>
      <c r="AF2344" s="1079" t="s">
        <v>1680</v>
      </c>
      <c r="AG2344" s="1079" t="s">
        <v>1680</v>
      </c>
      <c r="AH2344" s="1079" t="s">
        <v>1680</v>
      </c>
      <c r="AI2344" s="1076" t="s">
        <v>1680</v>
      </c>
      <c r="AJ2344" s="541" t="str">
        <f t="shared" ref="AJ2344:AJ2468" si="77">CONCATENATE(AK2344,"_",AL2344)</f>
        <v>-_-</v>
      </c>
      <c r="AK2344" s="1079" t="s">
        <v>1680</v>
      </c>
      <c r="AL2344" s="1079" t="s">
        <v>1680</v>
      </c>
      <c r="AM2344" s="1079" t="s">
        <v>1680</v>
      </c>
      <c r="AN2344" s="1079" t="s">
        <v>1680</v>
      </c>
      <c r="AO2344" s="1079" t="s">
        <v>1680</v>
      </c>
      <c r="AP2344" s="1079" t="s">
        <v>1680</v>
      </c>
      <c r="AQ2344" s="1079" t="s">
        <v>1680</v>
      </c>
      <c r="AR2344" s="1079" t="s">
        <v>1680</v>
      </c>
      <c r="AS2344" s="1079" t="s">
        <v>1680</v>
      </c>
      <c r="AT2344" s="1079" t="s">
        <v>1680</v>
      </c>
      <c r="AU2344" s="1079" t="s">
        <v>1680</v>
      </c>
      <c r="AV2344" s="1079" t="s">
        <v>1680</v>
      </c>
      <c r="AW2344" s="1079" t="s">
        <v>1680</v>
      </c>
    </row>
    <row r="2345" spans="1:49" ht="89.25" customHeight="1" outlineLevel="1">
      <c r="A2345" s="1069" t="s">
        <v>643</v>
      </c>
      <c r="B2345" s="720" t="s">
        <v>1099</v>
      </c>
      <c r="C2345" s="38" t="s">
        <v>456</v>
      </c>
      <c r="D2345" s="815"/>
      <c r="E2345" s="815"/>
      <c r="F2345" s="815"/>
      <c r="G2345" s="815"/>
      <c r="H2345" s="815"/>
      <c r="I2345" s="815"/>
      <c r="J2345" s="815"/>
      <c r="K2345" s="822"/>
      <c r="L2345" s="24" t="s">
        <v>457</v>
      </c>
      <c r="M2345" s="542" t="s">
        <v>1100</v>
      </c>
      <c r="N2345" s="27" t="s">
        <v>412</v>
      </c>
      <c r="O2345" s="702" t="s">
        <v>1680</v>
      </c>
      <c r="P2345" s="702"/>
      <c r="Q2345" s="1118"/>
      <c r="R2345" s="1060" t="s">
        <v>9102</v>
      </c>
      <c r="S2345" s="1132"/>
      <c r="T2345" s="1060" t="s">
        <v>9100</v>
      </c>
      <c r="U2345" s="1060"/>
      <c r="V2345" s="1060" t="s">
        <v>1100</v>
      </c>
      <c r="W2345" s="1060"/>
      <c r="X2345" s="1086" t="s">
        <v>1680</v>
      </c>
      <c r="Y2345" s="134" t="str">
        <f t="shared" si="75"/>
        <v/>
      </c>
      <c r="Z2345" s="1079" t="s">
        <v>1680</v>
      </c>
      <c r="AA2345" s="1079" t="s">
        <v>1680</v>
      </c>
      <c r="AB2345" s="1079" t="s">
        <v>1680</v>
      </c>
      <c r="AC2345" s="20" t="str">
        <f t="shared" si="76"/>
        <v/>
      </c>
      <c r="AD2345" s="1079" t="s">
        <v>1680</v>
      </c>
      <c r="AE2345" s="1076" t="s">
        <v>1680</v>
      </c>
      <c r="AF2345" s="1079" t="s">
        <v>1680</v>
      </c>
      <c r="AG2345" s="1079" t="s">
        <v>1680</v>
      </c>
      <c r="AH2345" s="1079" t="s">
        <v>1680</v>
      </c>
      <c r="AI2345" s="1076" t="s">
        <v>1680</v>
      </c>
      <c r="AJ2345" s="541" t="str">
        <f t="shared" si="77"/>
        <v>-_-</v>
      </c>
      <c r="AK2345" s="1079" t="s">
        <v>1680</v>
      </c>
      <c r="AL2345" s="1079" t="s">
        <v>1680</v>
      </c>
      <c r="AM2345" s="1079" t="s">
        <v>1680</v>
      </c>
      <c r="AN2345" s="1079" t="s">
        <v>1680</v>
      </c>
      <c r="AO2345" s="1079" t="s">
        <v>1680</v>
      </c>
      <c r="AP2345" s="1079" t="s">
        <v>1680</v>
      </c>
      <c r="AQ2345" s="1079" t="s">
        <v>1680</v>
      </c>
      <c r="AR2345" s="1079" t="s">
        <v>1680</v>
      </c>
      <c r="AS2345" s="1079" t="s">
        <v>1680</v>
      </c>
      <c r="AT2345" s="1079" t="s">
        <v>1680</v>
      </c>
      <c r="AU2345" s="1079" t="s">
        <v>1680</v>
      </c>
      <c r="AV2345" s="1079" t="s">
        <v>1680</v>
      </c>
      <c r="AW2345" s="1079" t="s">
        <v>1680</v>
      </c>
    </row>
    <row r="2346" spans="1:49" ht="76.5" customHeight="1" outlineLevel="1">
      <c r="A2346" s="1069" t="s">
        <v>643</v>
      </c>
      <c r="B2346" s="708" t="s">
        <v>1099</v>
      </c>
      <c r="C2346" s="64" t="s">
        <v>410</v>
      </c>
      <c r="D2346" s="815"/>
      <c r="E2346" s="815"/>
      <c r="F2346" s="815"/>
      <c r="G2346" s="815"/>
      <c r="H2346" s="815"/>
      <c r="I2346" s="815"/>
      <c r="J2346" s="815"/>
      <c r="K2346" s="822"/>
      <c r="L2346" s="24" t="s">
        <v>408</v>
      </c>
      <c r="M2346" s="542" t="s">
        <v>1101</v>
      </c>
      <c r="N2346" s="27" t="s">
        <v>412</v>
      </c>
      <c r="O2346" s="702" t="s">
        <v>1680</v>
      </c>
      <c r="P2346" s="702"/>
      <c r="Q2346" s="1118"/>
      <c r="R2346" s="1060" t="s">
        <v>9102</v>
      </c>
      <c r="S2346" s="1132"/>
      <c r="T2346" s="1060" t="s">
        <v>9100</v>
      </c>
      <c r="U2346" s="1060"/>
      <c r="V2346" s="1060" t="s">
        <v>1101</v>
      </c>
      <c r="W2346" s="1060"/>
      <c r="X2346" s="1086" t="s">
        <v>1680</v>
      </c>
      <c r="Y2346" s="134" t="str">
        <f t="shared" ref="Y2346:Y2471" si="78">IF(AJ2346&lt;&gt;"-_-",VLOOKUP(AJ2346,umgi_meta,11,FALSE),"")</f>
        <v/>
      </c>
      <c r="Z2346" s="1079" t="s">
        <v>1680</v>
      </c>
      <c r="AA2346" s="1079" t="s">
        <v>1680</v>
      </c>
      <c r="AB2346" s="1079" t="s">
        <v>1680</v>
      </c>
      <c r="AC2346" s="20" t="str">
        <f t="shared" si="76"/>
        <v/>
      </c>
      <c r="AD2346" s="1079" t="s">
        <v>1680</v>
      </c>
      <c r="AE2346" s="1076" t="s">
        <v>1680</v>
      </c>
      <c r="AF2346" s="1079" t="s">
        <v>1680</v>
      </c>
      <c r="AG2346" s="1079" t="s">
        <v>1680</v>
      </c>
      <c r="AH2346" s="1079" t="s">
        <v>1680</v>
      </c>
      <c r="AI2346" s="1076" t="s">
        <v>1680</v>
      </c>
      <c r="AJ2346" s="541" t="str">
        <f t="shared" si="77"/>
        <v>-_-</v>
      </c>
      <c r="AK2346" s="1079" t="s">
        <v>1680</v>
      </c>
      <c r="AL2346" s="1079" t="s">
        <v>1680</v>
      </c>
      <c r="AM2346" s="1079" t="s">
        <v>1680</v>
      </c>
      <c r="AN2346" s="1079" t="s">
        <v>1680</v>
      </c>
      <c r="AO2346" s="1079" t="s">
        <v>1680</v>
      </c>
      <c r="AP2346" s="1079" t="s">
        <v>1680</v>
      </c>
      <c r="AQ2346" s="1079" t="s">
        <v>1680</v>
      </c>
      <c r="AR2346" s="1079" t="s">
        <v>1680</v>
      </c>
      <c r="AS2346" s="1079" t="s">
        <v>1680</v>
      </c>
      <c r="AT2346" s="1079" t="s">
        <v>1680</v>
      </c>
      <c r="AU2346" s="1079" t="s">
        <v>1680</v>
      </c>
      <c r="AV2346" s="1079" t="s">
        <v>1680</v>
      </c>
      <c r="AW2346" s="1079" t="s">
        <v>1680</v>
      </c>
    </row>
    <row r="2347" spans="1:49" ht="25.5" customHeight="1" outlineLevel="1">
      <c r="A2347" s="1069" t="s">
        <v>643</v>
      </c>
      <c r="B2347" s="708" t="s">
        <v>1099</v>
      </c>
      <c r="C2347" s="26" t="s">
        <v>1102</v>
      </c>
      <c r="D2347" s="815"/>
      <c r="E2347" s="815"/>
      <c r="F2347" s="815"/>
      <c r="G2347" s="815"/>
      <c r="H2347" s="815"/>
      <c r="I2347" s="815"/>
      <c r="J2347" s="815"/>
      <c r="K2347" s="822"/>
      <c r="L2347" s="24" t="s">
        <v>1103</v>
      </c>
      <c r="M2347" s="542" t="s">
        <v>1104</v>
      </c>
      <c r="N2347" s="27" t="s">
        <v>412</v>
      </c>
      <c r="O2347" s="702" t="s">
        <v>1680</v>
      </c>
      <c r="P2347" s="702"/>
      <c r="Q2347" s="1118"/>
      <c r="R2347" s="1060" t="s">
        <v>9102</v>
      </c>
      <c r="S2347" s="1132"/>
      <c r="T2347" s="1060" t="s">
        <v>9100</v>
      </c>
      <c r="U2347" s="1060"/>
      <c r="V2347" s="1060" t="s">
        <v>1104</v>
      </c>
      <c r="W2347" s="1060"/>
      <c r="X2347" s="1086" t="s">
        <v>1680</v>
      </c>
      <c r="Y2347" s="134" t="str">
        <f t="shared" si="78"/>
        <v/>
      </c>
      <c r="Z2347" s="1079" t="s">
        <v>1680</v>
      </c>
      <c r="AA2347" s="1079" t="s">
        <v>1680</v>
      </c>
      <c r="AB2347" s="1079" t="s">
        <v>1680</v>
      </c>
      <c r="AC2347" s="20" t="str">
        <f t="shared" si="76"/>
        <v/>
      </c>
      <c r="AD2347" s="1079" t="s">
        <v>1680</v>
      </c>
      <c r="AE2347" s="1076" t="s">
        <v>1680</v>
      </c>
      <c r="AF2347" s="1079" t="s">
        <v>1680</v>
      </c>
      <c r="AG2347" s="1079" t="s">
        <v>1680</v>
      </c>
      <c r="AH2347" s="1079" t="s">
        <v>1680</v>
      </c>
      <c r="AI2347" s="1076" t="s">
        <v>1680</v>
      </c>
      <c r="AJ2347" s="541" t="str">
        <f t="shared" si="77"/>
        <v>-_-</v>
      </c>
      <c r="AK2347" s="1079" t="s">
        <v>1680</v>
      </c>
      <c r="AL2347" s="1079" t="s">
        <v>1680</v>
      </c>
      <c r="AM2347" s="1079" t="s">
        <v>1680</v>
      </c>
      <c r="AN2347" s="1079" t="s">
        <v>1680</v>
      </c>
      <c r="AO2347" s="1079" t="s">
        <v>1680</v>
      </c>
      <c r="AP2347" s="1079" t="s">
        <v>1680</v>
      </c>
      <c r="AQ2347" s="1079" t="s">
        <v>1680</v>
      </c>
      <c r="AR2347" s="1079" t="s">
        <v>1680</v>
      </c>
      <c r="AS2347" s="1079" t="s">
        <v>1680</v>
      </c>
      <c r="AT2347" s="1079" t="s">
        <v>1680</v>
      </c>
      <c r="AU2347" s="1079" t="s">
        <v>1680</v>
      </c>
      <c r="AV2347" s="1079" t="s">
        <v>1680</v>
      </c>
      <c r="AW2347" s="1079" t="s">
        <v>1680</v>
      </c>
    </row>
    <row r="2348" spans="1:49" ht="25.5" customHeight="1" outlineLevel="2">
      <c r="A2348" s="1069" t="s">
        <v>643</v>
      </c>
      <c r="B2348" s="708" t="s">
        <v>1099</v>
      </c>
      <c r="C2348" s="715" t="s">
        <v>1102</v>
      </c>
      <c r="D2348" s="38" t="s">
        <v>424</v>
      </c>
      <c r="E2348" s="815"/>
      <c r="F2348" s="815"/>
      <c r="G2348" s="815"/>
      <c r="H2348" s="815"/>
      <c r="I2348" s="815"/>
      <c r="J2348" s="815"/>
      <c r="K2348" s="822"/>
      <c r="L2348" s="24" t="s">
        <v>408</v>
      </c>
      <c r="M2348" s="542" t="s">
        <v>1105</v>
      </c>
      <c r="N2348" s="27" t="s">
        <v>412</v>
      </c>
      <c r="O2348" s="702" t="s">
        <v>1680</v>
      </c>
      <c r="P2348" s="702"/>
      <c r="Q2348" s="1118"/>
      <c r="R2348" s="1060" t="s">
        <v>9102</v>
      </c>
      <c r="S2348" s="1132"/>
      <c r="T2348" s="1060" t="s">
        <v>9100</v>
      </c>
      <c r="U2348" s="1060"/>
      <c r="V2348" s="1060" t="s">
        <v>1105</v>
      </c>
      <c r="W2348" s="1060"/>
      <c r="X2348" s="1086" t="s">
        <v>1680</v>
      </c>
      <c r="Y2348" s="134" t="str">
        <f t="shared" si="78"/>
        <v/>
      </c>
      <c r="Z2348" s="1079" t="s">
        <v>1680</v>
      </c>
      <c r="AA2348" s="1079" t="s">
        <v>1680</v>
      </c>
      <c r="AB2348" s="1079" t="s">
        <v>1680</v>
      </c>
      <c r="AC2348" s="20" t="str">
        <f t="shared" si="76"/>
        <v/>
      </c>
      <c r="AD2348" s="1079" t="s">
        <v>1680</v>
      </c>
      <c r="AE2348" s="1076" t="s">
        <v>1680</v>
      </c>
      <c r="AF2348" s="1079" t="s">
        <v>1680</v>
      </c>
      <c r="AG2348" s="1079" t="s">
        <v>1680</v>
      </c>
      <c r="AH2348" s="1079" t="s">
        <v>1680</v>
      </c>
      <c r="AI2348" s="1076" t="s">
        <v>1680</v>
      </c>
      <c r="AJ2348" s="541" t="str">
        <f t="shared" si="77"/>
        <v>-_-</v>
      </c>
      <c r="AK2348" s="1079" t="s">
        <v>1680</v>
      </c>
      <c r="AL2348" s="1079" t="s">
        <v>1680</v>
      </c>
      <c r="AM2348" s="1079" t="s">
        <v>1680</v>
      </c>
      <c r="AN2348" s="1079" t="s">
        <v>1680</v>
      </c>
      <c r="AO2348" s="1079" t="s">
        <v>1680</v>
      </c>
      <c r="AP2348" s="1079" t="s">
        <v>1680</v>
      </c>
      <c r="AQ2348" s="1079" t="s">
        <v>1680</v>
      </c>
      <c r="AR2348" s="1079" t="s">
        <v>1680</v>
      </c>
      <c r="AS2348" s="1079" t="s">
        <v>1680</v>
      </c>
      <c r="AT2348" s="1079" t="s">
        <v>1680</v>
      </c>
      <c r="AU2348" s="1079" t="s">
        <v>1680</v>
      </c>
      <c r="AV2348" s="1079" t="s">
        <v>1680</v>
      </c>
      <c r="AW2348" s="1079" t="s">
        <v>1680</v>
      </c>
    </row>
    <row r="2349" spans="1:49" ht="25.5" customHeight="1" outlineLevel="1">
      <c r="A2349" s="1069" t="s">
        <v>643</v>
      </c>
      <c r="B2349" s="708" t="s">
        <v>1099</v>
      </c>
      <c r="C2349" s="26" t="s">
        <v>652</v>
      </c>
      <c r="D2349" s="815"/>
      <c r="E2349" s="815"/>
      <c r="F2349" s="815"/>
      <c r="G2349" s="815"/>
      <c r="H2349" s="815"/>
      <c r="I2349" s="815"/>
      <c r="J2349" s="815"/>
      <c r="K2349" s="822"/>
      <c r="L2349" s="24" t="s">
        <v>457</v>
      </c>
      <c r="M2349" s="542" t="s">
        <v>1106</v>
      </c>
      <c r="N2349" s="27" t="s">
        <v>412</v>
      </c>
      <c r="O2349" s="702" t="s">
        <v>1680</v>
      </c>
      <c r="P2349" s="702"/>
      <c r="Q2349" s="1118"/>
      <c r="R2349" s="1060" t="s">
        <v>9102</v>
      </c>
      <c r="S2349" s="1132"/>
      <c r="T2349" s="1060" t="s">
        <v>9100</v>
      </c>
      <c r="U2349" s="1060"/>
      <c r="V2349" s="1060" t="s">
        <v>1106</v>
      </c>
      <c r="W2349" s="1060"/>
      <c r="X2349" s="1086" t="s">
        <v>1680</v>
      </c>
      <c r="Y2349" s="134" t="str">
        <f t="shared" si="78"/>
        <v/>
      </c>
      <c r="Z2349" s="1079" t="s">
        <v>1680</v>
      </c>
      <c r="AA2349" s="1079" t="s">
        <v>1680</v>
      </c>
      <c r="AB2349" s="1079" t="s">
        <v>1680</v>
      </c>
      <c r="AC2349" s="20" t="str">
        <f t="shared" si="76"/>
        <v/>
      </c>
      <c r="AD2349" s="1079" t="s">
        <v>1680</v>
      </c>
      <c r="AE2349" s="1076" t="s">
        <v>1680</v>
      </c>
      <c r="AF2349" s="1079" t="s">
        <v>1680</v>
      </c>
      <c r="AG2349" s="1079" t="s">
        <v>1680</v>
      </c>
      <c r="AH2349" s="1079" t="s">
        <v>1680</v>
      </c>
      <c r="AI2349" s="1076" t="s">
        <v>1680</v>
      </c>
      <c r="AJ2349" s="541" t="str">
        <f t="shared" si="77"/>
        <v>-_-</v>
      </c>
      <c r="AK2349" s="1079" t="s">
        <v>1680</v>
      </c>
      <c r="AL2349" s="1079" t="s">
        <v>1680</v>
      </c>
      <c r="AM2349" s="1079" t="s">
        <v>1680</v>
      </c>
      <c r="AN2349" s="1079" t="s">
        <v>1680</v>
      </c>
      <c r="AO2349" s="1079" t="s">
        <v>1680</v>
      </c>
      <c r="AP2349" s="1079" t="s">
        <v>1680</v>
      </c>
      <c r="AQ2349" s="1079" t="s">
        <v>1680</v>
      </c>
      <c r="AR2349" s="1079" t="s">
        <v>1680</v>
      </c>
      <c r="AS2349" s="1079" t="s">
        <v>1680</v>
      </c>
      <c r="AT2349" s="1079" t="s">
        <v>1680</v>
      </c>
      <c r="AU2349" s="1079" t="s">
        <v>1680</v>
      </c>
      <c r="AV2349" s="1079" t="s">
        <v>1680</v>
      </c>
      <c r="AW2349" s="1079" t="s">
        <v>1680</v>
      </c>
    </row>
    <row r="2350" spans="1:49" ht="25.5" customHeight="1" outlineLevel="1">
      <c r="A2350" s="1069" t="s">
        <v>643</v>
      </c>
      <c r="B2350" s="708" t="s">
        <v>1099</v>
      </c>
      <c r="C2350" s="26" t="s">
        <v>1107</v>
      </c>
      <c r="D2350" s="815"/>
      <c r="E2350" s="815"/>
      <c r="F2350" s="815"/>
      <c r="G2350" s="815"/>
      <c r="H2350" s="815"/>
      <c r="I2350" s="815"/>
      <c r="J2350" s="815"/>
      <c r="K2350" s="822"/>
      <c r="L2350" s="24" t="s">
        <v>1108</v>
      </c>
      <c r="M2350" s="542" t="s">
        <v>1109</v>
      </c>
      <c r="N2350" s="27" t="s">
        <v>442</v>
      </c>
      <c r="O2350" s="702" t="s">
        <v>1680</v>
      </c>
      <c r="P2350" s="702"/>
      <c r="Q2350" s="1118"/>
      <c r="R2350" s="1060" t="s">
        <v>9102</v>
      </c>
      <c r="S2350" s="1132"/>
      <c r="T2350" s="1060" t="s">
        <v>9100</v>
      </c>
      <c r="U2350" s="1060"/>
      <c r="V2350" s="1060" t="s">
        <v>1109</v>
      </c>
      <c r="W2350" s="1060"/>
      <c r="X2350" s="1086" t="s">
        <v>1680</v>
      </c>
      <c r="Y2350" s="134" t="str">
        <f t="shared" si="78"/>
        <v/>
      </c>
      <c r="Z2350" s="1079" t="s">
        <v>1680</v>
      </c>
      <c r="AA2350" s="1079" t="s">
        <v>1680</v>
      </c>
      <c r="AB2350" s="1079" t="s">
        <v>1680</v>
      </c>
      <c r="AC2350" s="20" t="str">
        <f t="shared" si="76"/>
        <v/>
      </c>
      <c r="AD2350" s="1079" t="s">
        <v>1680</v>
      </c>
      <c r="AE2350" s="1076" t="s">
        <v>1680</v>
      </c>
      <c r="AF2350" s="1079" t="s">
        <v>1680</v>
      </c>
      <c r="AG2350" s="1079" t="s">
        <v>1680</v>
      </c>
      <c r="AH2350" s="1079" t="s">
        <v>1680</v>
      </c>
      <c r="AI2350" s="1076" t="s">
        <v>1680</v>
      </c>
      <c r="AJ2350" s="541" t="str">
        <f t="shared" si="77"/>
        <v>-_-</v>
      </c>
      <c r="AK2350" s="1079" t="s">
        <v>1680</v>
      </c>
      <c r="AL2350" s="1079" t="s">
        <v>1680</v>
      </c>
      <c r="AM2350" s="1079" t="s">
        <v>1680</v>
      </c>
      <c r="AN2350" s="1079" t="s">
        <v>1680</v>
      </c>
      <c r="AO2350" s="1079" t="s">
        <v>1680</v>
      </c>
      <c r="AP2350" s="1079" t="s">
        <v>1680</v>
      </c>
      <c r="AQ2350" s="1079" t="s">
        <v>1680</v>
      </c>
      <c r="AR2350" s="1079" t="s">
        <v>1680</v>
      </c>
      <c r="AS2350" s="1079" t="s">
        <v>1680</v>
      </c>
      <c r="AT2350" s="1079" t="s">
        <v>1680</v>
      </c>
      <c r="AU2350" s="1079" t="s">
        <v>1680</v>
      </c>
      <c r="AV2350" s="1079" t="s">
        <v>1680</v>
      </c>
      <c r="AW2350" s="1079" t="s">
        <v>1680</v>
      </c>
    </row>
    <row r="2351" spans="1:49" ht="12.75" customHeight="1" outlineLevel="1">
      <c r="A2351" s="1069" t="s">
        <v>643</v>
      </c>
      <c r="B2351" s="708" t="s">
        <v>1099</v>
      </c>
      <c r="C2351" s="720" t="s">
        <v>1107</v>
      </c>
      <c r="D2351" s="1313" t="s">
        <v>10357</v>
      </c>
      <c r="E2351" s="1304"/>
      <c r="F2351" s="1304"/>
      <c r="G2351" s="1304"/>
      <c r="H2351" s="1304"/>
      <c r="I2351" s="1304"/>
      <c r="J2351" s="1304"/>
      <c r="K2351" s="856"/>
      <c r="L2351" s="24" t="s">
        <v>457</v>
      </c>
      <c r="M2351" s="542" t="s">
        <v>1573</v>
      </c>
      <c r="N2351" s="27">
        <v>1</v>
      </c>
      <c r="O2351" s="702"/>
      <c r="P2351" s="701" t="s">
        <v>539</v>
      </c>
      <c r="Q2351" s="1118" t="s">
        <v>10563</v>
      </c>
      <c r="R2351" s="1301"/>
      <c r="S2351" s="1301"/>
      <c r="T2351" s="1301"/>
      <c r="U2351" s="1301"/>
      <c r="V2351" s="1301"/>
      <c r="W2351" s="1301"/>
      <c r="X2351" s="1086"/>
      <c r="Y2351" s="134"/>
      <c r="Z2351" s="1079"/>
      <c r="AA2351" s="1079"/>
      <c r="AB2351" s="1079"/>
      <c r="AC2351" s="20"/>
      <c r="AD2351" s="1079"/>
      <c r="AE2351" s="1076"/>
      <c r="AF2351" s="1079"/>
      <c r="AG2351" s="1079"/>
      <c r="AH2351" s="1079"/>
      <c r="AI2351" s="1076"/>
      <c r="AJ2351" s="541"/>
      <c r="AK2351" s="1079"/>
      <c r="AL2351" s="1079"/>
      <c r="AM2351" s="1079"/>
      <c r="AN2351" s="1079"/>
      <c r="AO2351" s="1079"/>
      <c r="AP2351" s="1079"/>
      <c r="AQ2351" s="1079"/>
      <c r="AR2351" s="1079"/>
      <c r="AS2351" s="1079"/>
      <c r="AT2351" s="1079"/>
      <c r="AU2351" s="1079"/>
      <c r="AV2351" s="1079"/>
      <c r="AW2351" s="1079"/>
    </row>
    <row r="2352" spans="1:49" ht="25.5" customHeight="1" outlineLevel="2">
      <c r="A2352" s="1069" t="s">
        <v>643</v>
      </c>
      <c r="B2352" s="708" t="s">
        <v>1099</v>
      </c>
      <c r="C2352" s="708" t="s">
        <v>1107</v>
      </c>
      <c r="D2352" s="131" t="s">
        <v>465</v>
      </c>
      <c r="E2352" s="815"/>
      <c r="F2352" s="815"/>
      <c r="G2352" s="815"/>
      <c r="H2352" s="815"/>
      <c r="I2352" s="815"/>
      <c r="J2352" s="815"/>
      <c r="K2352" s="822"/>
      <c r="L2352" s="24" t="s">
        <v>67</v>
      </c>
      <c r="M2352" s="542" t="s">
        <v>1110</v>
      </c>
      <c r="N2352" s="27" t="s">
        <v>442</v>
      </c>
      <c r="O2352" s="702" t="s">
        <v>1680</v>
      </c>
      <c r="P2352" s="702"/>
      <c r="Q2352" s="1118"/>
      <c r="R2352" s="1060" t="s">
        <v>9102</v>
      </c>
      <c r="S2352" s="1132"/>
      <c r="T2352" s="1060" t="s">
        <v>9100</v>
      </c>
      <c r="U2352" s="1060"/>
      <c r="V2352" s="1060" t="s">
        <v>1110</v>
      </c>
      <c r="W2352" s="1060"/>
      <c r="X2352" s="1086" t="s">
        <v>1680</v>
      </c>
      <c r="Y2352" s="134" t="str">
        <f t="shared" si="78"/>
        <v/>
      </c>
      <c r="Z2352" s="1079" t="s">
        <v>1680</v>
      </c>
      <c r="AA2352" s="1079" t="s">
        <v>1680</v>
      </c>
      <c r="AB2352" s="1079" t="s">
        <v>1680</v>
      </c>
      <c r="AC2352" s="20" t="str">
        <f t="shared" si="76"/>
        <v/>
      </c>
      <c r="AD2352" s="1079" t="s">
        <v>1680</v>
      </c>
      <c r="AE2352" s="1076" t="s">
        <v>1680</v>
      </c>
      <c r="AF2352" s="1079" t="s">
        <v>1680</v>
      </c>
      <c r="AG2352" s="1079" t="s">
        <v>1680</v>
      </c>
      <c r="AH2352" s="1079" t="s">
        <v>1680</v>
      </c>
      <c r="AI2352" s="1076" t="s">
        <v>1680</v>
      </c>
      <c r="AJ2352" s="541" t="str">
        <f t="shared" si="77"/>
        <v>-_-</v>
      </c>
      <c r="AK2352" s="1079" t="s">
        <v>1680</v>
      </c>
      <c r="AL2352" s="1079" t="s">
        <v>1680</v>
      </c>
      <c r="AM2352" s="1079" t="s">
        <v>1680</v>
      </c>
      <c r="AN2352" s="1079" t="s">
        <v>1680</v>
      </c>
      <c r="AO2352" s="1079" t="s">
        <v>1680</v>
      </c>
      <c r="AP2352" s="1079" t="s">
        <v>1680</v>
      </c>
      <c r="AQ2352" s="1079" t="s">
        <v>1680</v>
      </c>
      <c r="AR2352" s="1079" t="s">
        <v>1680</v>
      </c>
      <c r="AS2352" s="1079" t="s">
        <v>1680</v>
      </c>
      <c r="AT2352" s="1079" t="s">
        <v>1680</v>
      </c>
      <c r="AU2352" s="1079" t="s">
        <v>1680</v>
      </c>
      <c r="AV2352" s="1079" t="s">
        <v>1680</v>
      </c>
      <c r="AW2352" s="1079" t="s">
        <v>1680</v>
      </c>
    </row>
    <row r="2353" spans="1:49" ht="25.5" customHeight="1" outlineLevel="3">
      <c r="A2353" s="1069" t="s">
        <v>643</v>
      </c>
      <c r="B2353" s="708" t="s">
        <v>1099</v>
      </c>
      <c r="C2353" s="717" t="s">
        <v>1107</v>
      </c>
      <c r="D2353" s="815" t="s">
        <v>465</v>
      </c>
      <c r="E2353" s="38" t="s">
        <v>424</v>
      </c>
      <c r="F2353" s="815"/>
      <c r="G2353" s="815"/>
      <c r="H2353" s="815"/>
      <c r="I2353" s="815"/>
      <c r="J2353" s="815"/>
      <c r="K2353" s="822"/>
      <c r="L2353" s="24" t="s">
        <v>408</v>
      </c>
      <c r="M2353" s="542" t="s">
        <v>466</v>
      </c>
      <c r="N2353" s="27">
        <v>1</v>
      </c>
      <c r="O2353" s="702" t="s">
        <v>1680</v>
      </c>
      <c r="P2353" s="702"/>
      <c r="Q2353" s="1118"/>
      <c r="R2353" s="1060" t="s">
        <v>9102</v>
      </c>
      <c r="S2353" s="1132"/>
      <c r="T2353" s="1060" t="s">
        <v>9100</v>
      </c>
      <c r="U2353" s="1060"/>
      <c r="V2353" s="1060" t="s">
        <v>466</v>
      </c>
      <c r="W2353" s="1060"/>
      <c r="X2353" s="1086" t="s">
        <v>1680</v>
      </c>
      <c r="Y2353" s="134" t="str">
        <f t="shared" si="78"/>
        <v/>
      </c>
      <c r="Z2353" s="1079" t="s">
        <v>1680</v>
      </c>
      <c r="AA2353" s="1079" t="s">
        <v>1680</v>
      </c>
      <c r="AB2353" s="1079" t="s">
        <v>1680</v>
      </c>
      <c r="AC2353" s="20" t="str">
        <f t="shared" si="76"/>
        <v/>
      </c>
      <c r="AD2353" s="1079" t="s">
        <v>1680</v>
      </c>
      <c r="AE2353" s="1076" t="s">
        <v>1680</v>
      </c>
      <c r="AF2353" s="1079" t="s">
        <v>1680</v>
      </c>
      <c r="AG2353" s="1079" t="s">
        <v>1680</v>
      </c>
      <c r="AH2353" s="1079" t="s">
        <v>1680</v>
      </c>
      <c r="AI2353" s="1076" t="s">
        <v>1680</v>
      </c>
      <c r="AJ2353" s="541" t="str">
        <f t="shared" si="77"/>
        <v>-_-</v>
      </c>
      <c r="AK2353" s="1079" t="s">
        <v>1680</v>
      </c>
      <c r="AL2353" s="1079" t="s">
        <v>1680</v>
      </c>
      <c r="AM2353" s="1079" t="s">
        <v>1680</v>
      </c>
      <c r="AN2353" s="1079" t="s">
        <v>1680</v>
      </c>
      <c r="AO2353" s="1079" t="s">
        <v>1680</v>
      </c>
      <c r="AP2353" s="1079" t="s">
        <v>1680</v>
      </c>
      <c r="AQ2353" s="1079" t="s">
        <v>1680</v>
      </c>
      <c r="AR2353" s="1079" t="s">
        <v>1680</v>
      </c>
      <c r="AS2353" s="1079" t="s">
        <v>1680</v>
      </c>
      <c r="AT2353" s="1079" t="s">
        <v>1680</v>
      </c>
      <c r="AU2353" s="1079" t="s">
        <v>1680</v>
      </c>
      <c r="AV2353" s="1079" t="s">
        <v>1680</v>
      </c>
      <c r="AW2353" s="1079" t="s">
        <v>1680</v>
      </c>
    </row>
    <row r="2354" spans="1:49" ht="12.75" customHeight="1" outlineLevel="3">
      <c r="A2354" s="1069" t="s">
        <v>643</v>
      </c>
      <c r="B2354" s="708" t="s">
        <v>1099</v>
      </c>
      <c r="C2354" s="1501" t="s">
        <v>10540</v>
      </c>
      <c r="E2354" s="1304"/>
      <c r="F2354" s="44"/>
      <c r="G2354" s="1304"/>
      <c r="H2354" s="1304"/>
      <c r="I2354" s="1304"/>
      <c r="J2354" s="1304"/>
      <c r="K2354" s="856"/>
      <c r="L2354" s="24" t="s">
        <v>64</v>
      </c>
      <c r="M2354" s="542" t="s">
        <v>10541</v>
      </c>
      <c r="N2354" s="27" t="s">
        <v>464</v>
      </c>
      <c r="O2354" s="702"/>
      <c r="P2354" s="701" t="s">
        <v>539</v>
      </c>
      <c r="Q2354" s="1118" t="s">
        <v>10563</v>
      </c>
      <c r="R2354" s="1301"/>
      <c r="S2354" s="1301"/>
      <c r="T2354" s="1301"/>
      <c r="U2354" s="1301"/>
      <c r="V2354" s="1301"/>
      <c r="W2354" s="1301"/>
      <c r="X2354" s="1086"/>
      <c r="Y2354" s="134"/>
      <c r="Z2354" s="1079"/>
      <c r="AA2354" s="1079"/>
      <c r="AB2354" s="1079"/>
      <c r="AC2354" s="20"/>
      <c r="AD2354" s="1079"/>
      <c r="AE2354" s="1076"/>
      <c r="AF2354" s="1079"/>
      <c r="AG2354" s="1079"/>
      <c r="AH2354" s="1079"/>
      <c r="AI2354" s="1076"/>
      <c r="AJ2354" s="541"/>
      <c r="AK2354" s="1079"/>
      <c r="AL2354" s="1079"/>
      <c r="AM2354" s="1079"/>
      <c r="AN2354" s="1079"/>
      <c r="AO2354" s="1079"/>
      <c r="AP2354" s="1079"/>
      <c r="AQ2354" s="1079"/>
      <c r="AR2354" s="1079"/>
      <c r="AS2354" s="1079"/>
      <c r="AT2354" s="1079"/>
      <c r="AU2354" s="1079"/>
      <c r="AV2354" s="1079"/>
      <c r="AW2354" s="1079"/>
    </row>
    <row r="2355" spans="1:49" ht="12.75" customHeight="1" outlineLevel="3">
      <c r="A2355" s="1069" t="s">
        <v>643</v>
      </c>
      <c r="B2355" s="716" t="s">
        <v>1099</v>
      </c>
      <c r="C2355" s="1329" t="s">
        <v>10540</v>
      </c>
      <c r="D2355" s="1313" t="s">
        <v>10357</v>
      </c>
      <c r="E2355" s="1304"/>
      <c r="G2355" s="1304"/>
      <c r="H2355" s="1304"/>
      <c r="I2355" s="1304"/>
      <c r="J2355" s="1304"/>
      <c r="K2355" s="856"/>
      <c r="L2355" s="24" t="s">
        <v>457</v>
      </c>
      <c r="M2355" s="542" t="s">
        <v>1573</v>
      </c>
      <c r="N2355" s="27">
        <v>1</v>
      </c>
      <c r="O2355" s="702"/>
      <c r="P2355" s="701" t="s">
        <v>539</v>
      </c>
      <c r="Q2355" s="1118" t="s">
        <v>10563</v>
      </c>
      <c r="R2355" s="1301"/>
      <c r="S2355" s="1301"/>
      <c r="T2355" s="1301"/>
      <c r="U2355" s="1301"/>
      <c r="V2355" s="1301"/>
      <c r="W2355" s="1301"/>
      <c r="X2355" s="1086"/>
      <c r="Y2355" s="134"/>
      <c r="Z2355" s="1079"/>
      <c r="AA2355" s="1079"/>
      <c r="AB2355" s="1079"/>
      <c r="AC2355" s="20"/>
      <c r="AD2355" s="1079"/>
      <c r="AE2355" s="1076"/>
      <c r="AF2355" s="1079"/>
      <c r="AG2355" s="1079"/>
      <c r="AH2355" s="1079"/>
      <c r="AI2355" s="1076"/>
      <c r="AJ2355" s="541"/>
      <c r="AK2355" s="1079"/>
      <c r="AL2355" s="1079"/>
      <c r="AM2355" s="1079"/>
      <c r="AN2355" s="1079"/>
      <c r="AO2355" s="1079"/>
      <c r="AP2355" s="1079"/>
      <c r="AQ2355" s="1079"/>
      <c r="AR2355" s="1079"/>
      <c r="AS2355" s="1079"/>
      <c r="AT2355" s="1079"/>
      <c r="AU2355" s="1079"/>
      <c r="AV2355" s="1079"/>
      <c r="AW2355" s="1079"/>
    </row>
    <row r="2356" spans="1:49" ht="12.75" customHeight="1" outlineLevel="3">
      <c r="A2356" s="1069" t="s">
        <v>643</v>
      </c>
      <c r="B2356" s="716" t="s">
        <v>1099</v>
      </c>
      <c r="C2356" s="1330" t="s">
        <v>10540</v>
      </c>
      <c r="D2356" s="1310" t="s">
        <v>20</v>
      </c>
      <c r="E2356" s="44"/>
      <c r="F2356" s="1621"/>
      <c r="G2356" s="1304"/>
      <c r="H2356" s="1304"/>
      <c r="I2356" s="1304"/>
      <c r="J2356" s="1304"/>
      <c r="K2356" s="856"/>
      <c r="L2356" s="24" t="s">
        <v>408</v>
      </c>
      <c r="M2356" s="542" t="s">
        <v>10527</v>
      </c>
      <c r="N2356" s="27" t="s">
        <v>412</v>
      </c>
      <c r="O2356" s="702"/>
      <c r="P2356" s="701" t="s">
        <v>539</v>
      </c>
      <c r="Q2356" s="1118" t="s">
        <v>10563</v>
      </c>
      <c r="R2356" s="1301"/>
      <c r="S2356" s="1301"/>
      <c r="T2356" s="1301"/>
      <c r="U2356" s="1301"/>
      <c r="V2356" s="1301"/>
      <c r="W2356" s="1301"/>
      <c r="X2356" s="1086"/>
      <c r="Y2356" s="134"/>
      <c r="Z2356" s="1079"/>
      <c r="AA2356" s="1079"/>
      <c r="AB2356" s="1079"/>
      <c r="AC2356" s="20"/>
      <c r="AD2356" s="1079"/>
      <c r="AE2356" s="1076"/>
      <c r="AF2356" s="1079"/>
      <c r="AG2356" s="1079"/>
      <c r="AH2356" s="1079"/>
      <c r="AI2356" s="1076"/>
      <c r="AJ2356" s="541"/>
      <c r="AK2356" s="1079"/>
      <c r="AL2356" s="1079"/>
      <c r="AM2356" s="1079"/>
      <c r="AN2356" s="1079"/>
      <c r="AO2356" s="1079"/>
      <c r="AP2356" s="1079"/>
      <c r="AQ2356" s="1079"/>
      <c r="AR2356" s="1079"/>
      <c r="AS2356" s="1079"/>
      <c r="AT2356" s="1079"/>
      <c r="AU2356" s="1079"/>
      <c r="AV2356" s="1079"/>
      <c r="AW2356" s="1079"/>
    </row>
    <row r="2357" spans="1:49" ht="12.75" customHeight="1" outlineLevel="3">
      <c r="A2357" s="1069" t="s">
        <v>643</v>
      </c>
      <c r="B2357" s="716" t="s">
        <v>1099</v>
      </c>
      <c r="C2357" s="1330" t="s">
        <v>10540</v>
      </c>
      <c r="D2357" s="1310" t="s">
        <v>9240</v>
      </c>
      <c r="E2357" s="44"/>
      <c r="F2357" s="1621"/>
      <c r="G2357" s="1304"/>
      <c r="H2357" s="1304"/>
      <c r="I2357" s="1304"/>
      <c r="J2357" s="1304"/>
      <c r="K2357" s="856"/>
      <c r="L2357" s="24" t="s">
        <v>408</v>
      </c>
      <c r="M2357" s="542" t="s">
        <v>65</v>
      </c>
      <c r="N2357" s="27" t="s">
        <v>412</v>
      </c>
      <c r="O2357" s="702"/>
      <c r="P2357" s="701" t="s">
        <v>539</v>
      </c>
      <c r="Q2357" s="1118" t="s">
        <v>10563</v>
      </c>
      <c r="R2357" s="1301"/>
      <c r="S2357" s="1301"/>
      <c r="T2357" s="1301"/>
      <c r="U2357" s="1301"/>
      <c r="V2357" s="1301"/>
      <c r="W2357" s="1301"/>
      <c r="X2357" s="1086"/>
      <c r="Y2357" s="134"/>
      <c r="Z2357" s="1079"/>
      <c r="AA2357" s="1079"/>
      <c r="AB2357" s="1079"/>
      <c r="AC2357" s="20"/>
      <c r="AD2357" s="1079"/>
      <c r="AE2357" s="1076"/>
      <c r="AF2357" s="1079"/>
      <c r="AG2357" s="1079"/>
      <c r="AH2357" s="1079"/>
      <c r="AI2357" s="1076"/>
      <c r="AJ2357" s="541"/>
      <c r="AK2357" s="1079"/>
      <c r="AL2357" s="1079"/>
      <c r="AM2357" s="1079"/>
      <c r="AN2357" s="1079"/>
      <c r="AO2357" s="1079"/>
      <c r="AP2357" s="1079"/>
      <c r="AQ2357" s="1079"/>
      <c r="AR2357" s="1079"/>
      <c r="AS2357" s="1079"/>
      <c r="AT2357" s="1079"/>
      <c r="AU2357" s="1079"/>
      <c r="AV2357" s="1079"/>
      <c r="AW2357" s="1079"/>
    </row>
    <row r="2358" spans="1:49" ht="12.75" customHeight="1" outlineLevel="3">
      <c r="A2358" s="1069" t="s">
        <v>643</v>
      </c>
      <c r="B2358" s="716" t="s">
        <v>1099</v>
      </c>
      <c r="C2358" s="1330" t="s">
        <v>10540</v>
      </c>
      <c r="D2358" s="1310" t="s">
        <v>9241</v>
      </c>
      <c r="E2358" s="44"/>
      <c r="G2358" s="1304"/>
      <c r="H2358" s="1304"/>
      <c r="I2358" s="1304"/>
      <c r="J2358" s="1304"/>
      <c r="K2358" s="856"/>
      <c r="L2358" s="24" t="s">
        <v>408</v>
      </c>
      <c r="M2358" s="542" t="s">
        <v>10528</v>
      </c>
      <c r="N2358" s="27" t="s">
        <v>464</v>
      </c>
      <c r="O2358" s="702"/>
      <c r="P2358" s="701" t="s">
        <v>539</v>
      </c>
      <c r="Q2358" s="1118" t="s">
        <v>10563</v>
      </c>
      <c r="R2358" s="1301"/>
      <c r="S2358" s="1301"/>
      <c r="T2358" s="1301"/>
      <c r="U2358" s="1301"/>
      <c r="V2358" s="1301"/>
      <c r="W2358" s="1301"/>
      <c r="X2358" s="1086"/>
      <c r="Y2358" s="134"/>
      <c r="Z2358" s="1079"/>
      <c r="AA2358" s="1079"/>
      <c r="AB2358" s="1079"/>
      <c r="AC2358" s="20"/>
      <c r="AD2358" s="1079"/>
      <c r="AE2358" s="1076"/>
      <c r="AF2358" s="1079"/>
      <c r="AG2358" s="1079"/>
      <c r="AH2358" s="1079"/>
      <c r="AI2358" s="1076"/>
      <c r="AJ2358" s="541"/>
      <c r="AK2358" s="1079"/>
      <c r="AL2358" s="1079"/>
      <c r="AM2358" s="1079"/>
      <c r="AN2358" s="1079"/>
      <c r="AO2358" s="1079"/>
      <c r="AP2358" s="1079"/>
      <c r="AQ2358" s="1079"/>
      <c r="AR2358" s="1079"/>
      <c r="AS2358" s="1079"/>
      <c r="AT2358" s="1079"/>
      <c r="AU2358" s="1079"/>
      <c r="AV2358" s="1079"/>
      <c r="AW2358" s="1079"/>
    </row>
    <row r="2359" spans="1:49" ht="12.75" customHeight="1" outlineLevel="3">
      <c r="A2359" s="1069" t="s">
        <v>643</v>
      </c>
      <c r="B2359" s="716" t="s">
        <v>1099</v>
      </c>
      <c r="C2359" s="1330" t="s">
        <v>10540</v>
      </c>
      <c r="D2359" s="1310" t="s">
        <v>9243</v>
      </c>
      <c r="E2359" s="44"/>
      <c r="F2359" s="1621"/>
      <c r="G2359" s="1304"/>
      <c r="H2359" s="1304"/>
      <c r="I2359" s="1304"/>
      <c r="J2359" s="1304"/>
      <c r="K2359" s="856"/>
      <c r="L2359" s="24" t="s">
        <v>67</v>
      </c>
      <c r="M2359" s="542" t="s">
        <v>125</v>
      </c>
      <c r="N2359" s="27" t="s">
        <v>464</v>
      </c>
      <c r="O2359" s="702"/>
      <c r="P2359" s="701" t="s">
        <v>539</v>
      </c>
      <c r="Q2359" s="1118" t="s">
        <v>10563</v>
      </c>
      <c r="R2359" s="1301"/>
      <c r="S2359" s="1301"/>
      <c r="T2359" s="1301"/>
      <c r="U2359" s="1301"/>
      <c r="V2359" s="1301"/>
      <c r="W2359" s="1301"/>
      <c r="X2359" s="1086"/>
      <c r="Y2359" s="134"/>
      <c r="Z2359" s="1079"/>
      <c r="AA2359" s="1079"/>
      <c r="AB2359" s="1079"/>
      <c r="AC2359" s="20"/>
      <c r="AD2359" s="1079"/>
      <c r="AE2359" s="1076"/>
      <c r="AF2359" s="1079"/>
      <c r="AG2359" s="1079"/>
      <c r="AH2359" s="1079"/>
      <c r="AI2359" s="1076"/>
      <c r="AJ2359" s="541"/>
      <c r="AK2359" s="1079"/>
      <c r="AL2359" s="1079"/>
      <c r="AM2359" s="1079"/>
      <c r="AN2359" s="1079"/>
      <c r="AO2359" s="1079"/>
      <c r="AP2359" s="1079"/>
      <c r="AQ2359" s="1079"/>
      <c r="AR2359" s="1079"/>
      <c r="AS2359" s="1079"/>
      <c r="AT2359" s="1079"/>
      <c r="AU2359" s="1079"/>
      <c r="AV2359" s="1079"/>
      <c r="AW2359" s="1079"/>
    </row>
    <row r="2360" spans="1:49" ht="12.75" customHeight="1" outlineLevel="3">
      <c r="A2360" s="1069" t="s">
        <v>643</v>
      </c>
      <c r="B2360" s="716" t="s">
        <v>1099</v>
      </c>
      <c r="C2360" s="1331" t="s">
        <v>10540</v>
      </c>
      <c r="D2360" s="1527" t="s">
        <v>9243</v>
      </c>
      <c r="E2360" s="38" t="s">
        <v>424</v>
      </c>
      <c r="G2360" s="1304"/>
      <c r="H2360" s="1304"/>
      <c r="I2360" s="1304"/>
      <c r="J2360" s="1304"/>
      <c r="K2360" s="856"/>
      <c r="L2360" s="24" t="s">
        <v>408</v>
      </c>
      <c r="M2360" s="542" t="s">
        <v>466</v>
      </c>
      <c r="N2360" s="27">
        <v>1</v>
      </c>
      <c r="O2360" s="702"/>
      <c r="P2360" s="701" t="s">
        <v>539</v>
      </c>
      <c r="Q2360" s="1118" t="s">
        <v>10563</v>
      </c>
      <c r="R2360" s="1301"/>
      <c r="S2360" s="1301"/>
      <c r="T2360" s="1301"/>
      <c r="U2360" s="1301"/>
      <c r="V2360" s="1301"/>
      <c r="W2360" s="1301"/>
      <c r="X2360" s="1086"/>
      <c r="Y2360" s="134"/>
      <c r="Z2360" s="1079"/>
      <c r="AA2360" s="1079"/>
      <c r="AB2360" s="1079"/>
      <c r="AC2360" s="20"/>
      <c r="AD2360" s="1079"/>
      <c r="AE2360" s="1076"/>
      <c r="AF2360" s="1079"/>
      <c r="AG2360" s="1079"/>
      <c r="AH2360" s="1079"/>
      <c r="AI2360" s="1076"/>
      <c r="AJ2360" s="541"/>
      <c r="AK2360" s="1079"/>
      <c r="AL2360" s="1079"/>
      <c r="AM2360" s="1079"/>
      <c r="AN2360" s="1079"/>
      <c r="AO2360" s="1079"/>
      <c r="AP2360" s="1079"/>
      <c r="AQ2360" s="1079"/>
      <c r="AR2360" s="1079"/>
      <c r="AS2360" s="1079"/>
      <c r="AT2360" s="1079"/>
      <c r="AU2360" s="1079"/>
      <c r="AV2360" s="1079"/>
      <c r="AW2360" s="1079"/>
    </row>
    <row r="2361" spans="1:49" ht="38.25" customHeight="1" outlineLevel="1">
      <c r="A2361" s="1069" t="s">
        <v>643</v>
      </c>
      <c r="B2361" s="708" t="s">
        <v>1099</v>
      </c>
      <c r="C2361" s="39" t="s">
        <v>660</v>
      </c>
      <c r="D2361" s="815"/>
      <c r="E2361" s="815"/>
      <c r="F2361" s="815"/>
      <c r="G2361" s="815"/>
      <c r="H2361" s="815"/>
      <c r="I2361" s="815"/>
      <c r="J2361" s="815"/>
      <c r="K2361" s="822"/>
      <c r="L2361" s="24" t="s">
        <v>2762</v>
      </c>
      <c r="M2361" s="542" t="s">
        <v>1111</v>
      </c>
      <c r="N2361" s="27">
        <v>1</v>
      </c>
      <c r="O2361" s="702" t="s">
        <v>1680</v>
      </c>
      <c r="P2361" s="701" t="s">
        <v>9743</v>
      </c>
      <c r="Q2361" s="1118" t="s">
        <v>10563</v>
      </c>
      <c r="R2361" s="1060" t="s">
        <v>9102</v>
      </c>
      <c r="S2361" s="1132"/>
      <c r="T2361" s="1060" t="s">
        <v>9100</v>
      </c>
      <c r="U2361" s="1060"/>
      <c r="V2361" s="1060" t="s">
        <v>1111</v>
      </c>
      <c r="W2361" s="1060"/>
      <c r="X2361" s="1086" t="s">
        <v>1680</v>
      </c>
      <c r="Y2361" s="134" t="str">
        <f t="shared" si="78"/>
        <v/>
      </c>
      <c r="Z2361" s="1079" t="s">
        <v>1680</v>
      </c>
      <c r="AA2361" s="1079" t="s">
        <v>1680</v>
      </c>
      <c r="AB2361" s="1079" t="s">
        <v>1680</v>
      </c>
      <c r="AC2361" s="20" t="str">
        <f t="shared" si="76"/>
        <v/>
      </c>
      <c r="AD2361" s="1079" t="s">
        <v>1680</v>
      </c>
      <c r="AE2361" s="1076" t="s">
        <v>1680</v>
      </c>
      <c r="AF2361" s="1079" t="s">
        <v>1680</v>
      </c>
      <c r="AG2361" s="1079" t="s">
        <v>1680</v>
      </c>
      <c r="AH2361" s="1079" t="s">
        <v>1680</v>
      </c>
      <c r="AI2361" s="1076" t="s">
        <v>1680</v>
      </c>
      <c r="AJ2361" s="541" t="str">
        <f t="shared" si="77"/>
        <v>-_-</v>
      </c>
      <c r="AK2361" s="1079" t="s">
        <v>1680</v>
      </c>
      <c r="AL2361" s="1079" t="s">
        <v>1680</v>
      </c>
      <c r="AM2361" s="1079" t="s">
        <v>1680</v>
      </c>
      <c r="AN2361" s="1079" t="s">
        <v>1680</v>
      </c>
      <c r="AO2361" s="1079" t="s">
        <v>1680</v>
      </c>
      <c r="AP2361" s="1079" t="s">
        <v>1680</v>
      </c>
      <c r="AQ2361" s="1079" t="s">
        <v>1680</v>
      </c>
      <c r="AR2361" s="1079" t="s">
        <v>1680</v>
      </c>
      <c r="AS2361" s="1079" t="s">
        <v>1680</v>
      </c>
      <c r="AT2361" s="1079" t="s">
        <v>1680</v>
      </c>
      <c r="AU2361" s="1079" t="s">
        <v>1680</v>
      </c>
      <c r="AV2361" s="1079" t="s">
        <v>1680</v>
      </c>
      <c r="AW2361" s="1079" t="s">
        <v>1680</v>
      </c>
    </row>
    <row r="2362" spans="1:49" ht="25.5" customHeight="1" outlineLevel="1">
      <c r="A2362" s="1069" t="s">
        <v>643</v>
      </c>
      <c r="B2362" s="708" t="s">
        <v>1099</v>
      </c>
      <c r="C2362" s="26" t="s">
        <v>684</v>
      </c>
      <c r="D2362" s="815"/>
      <c r="E2362" s="815"/>
      <c r="F2362" s="815"/>
      <c r="G2362" s="815"/>
      <c r="H2362" s="815"/>
      <c r="I2362" s="815"/>
      <c r="J2362" s="815"/>
      <c r="K2362" s="822"/>
      <c r="L2362" s="24" t="s">
        <v>139</v>
      </c>
      <c r="M2362" s="542" t="s">
        <v>1112</v>
      </c>
      <c r="N2362" s="27" t="s">
        <v>412</v>
      </c>
      <c r="O2362" s="702" t="s">
        <v>1680</v>
      </c>
      <c r="P2362" s="702"/>
      <c r="Q2362" s="1118"/>
      <c r="R2362" s="1060" t="s">
        <v>9102</v>
      </c>
      <c r="S2362" s="1132"/>
      <c r="T2362" s="1060" t="s">
        <v>9100</v>
      </c>
      <c r="U2362" s="1060"/>
      <c r="V2362" s="1060" t="s">
        <v>1112</v>
      </c>
      <c r="W2362" s="1060"/>
      <c r="X2362" s="1086" t="s">
        <v>1680</v>
      </c>
      <c r="Y2362" s="134" t="str">
        <f t="shared" si="78"/>
        <v/>
      </c>
      <c r="Z2362" s="1079" t="s">
        <v>1680</v>
      </c>
      <c r="AA2362" s="1079" t="s">
        <v>1680</v>
      </c>
      <c r="AB2362" s="1079" t="s">
        <v>1680</v>
      </c>
      <c r="AC2362" s="20" t="str">
        <f t="shared" si="76"/>
        <v/>
      </c>
      <c r="AD2362" s="1079" t="s">
        <v>1680</v>
      </c>
      <c r="AE2362" s="1076" t="s">
        <v>1680</v>
      </c>
      <c r="AF2362" s="1079" t="s">
        <v>1680</v>
      </c>
      <c r="AG2362" s="1079" t="s">
        <v>1680</v>
      </c>
      <c r="AH2362" s="1079" t="s">
        <v>1680</v>
      </c>
      <c r="AI2362" s="1076" t="s">
        <v>1680</v>
      </c>
      <c r="AJ2362" s="541" t="str">
        <f t="shared" si="77"/>
        <v>-_-</v>
      </c>
      <c r="AK2362" s="1079" t="s">
        <v>1680</v>
      </c>
      <c r="AL2362" s="1079" t="s">
        <v>1680</v>
      </c>
      <c r="AM2362" s="1079" t="s">
        <v>1680</v>
      </c>
      <c r="AN2362" s="1079" t="s">
        <v>1680</v>
      </c>
      <c r="AO2362" s="1079" t="s">
        <v>1680</v>
      </c>
      <c r="AP2362" s="1079" t="s">
        <v>1680</v>
      </c>
      <c r="AQ2362" s="1079" t="s">
        <v>1680</v>
      </c>
      <c r="AR2362" s="1079" t="s">
        <v>1680</v>
      </c>
      <c r="AS2362" s="1079" t="s">
        <v>1680</v>
      </c>
      <c r="AT2362" s="1079" t="s">
        <v>1680</v>
      </c>
      <c r="AU2362" s="1079" t="s">
        <v>1680</v>
      </c>
      <c r="AV2362" s="1079" t="s">
        <v>1680</v>
      </c>
      <c r="AW2362" s="1079" t="s">
        <v>1680</v>
      </c>
    </row>
    <row r="2363" spans="1:49" ht="38.25" customHeight="1" outlineLevel="2">
      <c r="A2363" s="1069" t="s">
        <v>643</v>
      </c>
      <c r="B2363" s="708" t="s">
        <v>1099</v>
      </c>
      <c r="C2363" s="720" t="s">
        <v>684</v>
      </c>
      <c r="D2363" s="131" t="s">
        <v>685</v>
      </c>
      <c r="E2363" s="815"/>
      <c r="F2363" s="815"/>
      <c r="G2363" s="815"/>
      <c r="H2363" s="815"/>
      <c r="I2363" s="815"/>
      <c r="J2363" s="815"/>
      <c r="K2363" s="822"/>
      <c r="L2363" s="24" t="s">
        <v>141</v>
      </c>
      <c r="M2363" s="542" t="s">
        <v>142</v>
      </c>
      <c r="N2363" s="27" t="s">
        <v>442</v>
      </c>
      <c r="O2363" s="702" t="s">
        <v>1680</v>
      </c>
      <c r="P2363" s="702"/>
      <c r="Q2363" s="1118"/>
      <c r="R2363" s="1060" t="s">
        <v>9102</v>
      </c>
      <c r="S2363" s="1132"/>
      <c r="T2363" s="1060" t="s">
        <v>9100</v>
      </c>
      <c r="U2363" s="1060"/>
      <c r="V2363" s="1060" t="s">
        <v>142</v>
      </c>
      <c r="W2363" s="1060"/>
      <c r="X2363" s="1086" t="s">
        <v>1680</v>
      </c>
      <c r="Y2363" s="134" t="str">
        <f t="shared" si="78"/>
        <v/>
      </c>
      <c r="Z2363" s="1079" t="s">
        <v>1680</v>
      </c>
      <c r="AA2363" s="1079" t="s">
        <v>1680</v>
      </c>
      <c r="AB2363" s="1079" t="s">
        <v>1680</v>
      </c>
      <c r="AC2363" s="20" t="str">
        <f t="shared" si="76"/>
        <v/>
      </c>
      <c r="AD2363" s="1079" t="s">
        <v>1680</v>
      </c>
      <c r="AE2363" s="1076" t="s">
        <v>1680</v>
      </c>
      <c r="AF2363" s="1079" t="s">
        <v>1680</v>
      </c>
      <c r="AG2363" s="1079" t="s">
        <v>1680</v>
      </c>
      <c r="AH2363" s="1079" t="s">
        <v>1680</v>
      </c>
      <c r="AI2363" s="1076" t="s">
        <v>1680</v>
      </c>
      <c r="AJ2363" s="541" t="str">
        <f t="shared" si="77"/>
        <v>-_-</v>
      </c>
      <c r="AK2363" s="1079" t="s">
        <v>1680</v>
      </c>
      <c r="AL2363" s="1079" t="s">
        <v>1680</v>
      </c>
      <c r="AM2363" s="1079" t="s">
        <v>1680</v>
      </c>
      <c r="AN2363" s="1079" t="s">
        <v>1680</v>
      </c>
      <c r="AO2363" s="1079" t="s">
        <v>1680</v>
      </c>
      <c r="AP2363" s="1079" t="s">
        <v>1680</v>
      </c>
      <c r="AQ2363" s="1079" t="s">
        <v>1680</v>
      </c>
      <c r="AR2363" s="1079" t="s">
        <v>1680</v>
      </c>
      <c r="AS2363" s="1079" t="s">
        <v>1680</v>
      </c>
      <c r="AT2363" s="1079" t="s">
        <v>1680</v>
      </c>
      <c r="AU2363" s="1079" t="s">
        <v>1680</v>
      </c>
      <c r="AV2363" s="1079" t="s">
        <v>1680</v>
      </c>
      <c r="AW2363" s="1079" t="s">
        <v>1680</v>
      </c>
    </row>
    <row r="2364" spans="1:49" ht="38.25" customHeight="1" outlineLevel="3">
      <c r="A2364" s="1069" t="s">
        <v>643</v>
      </c>
      <c r="B2364" s="708" t="s">
        <v>1099</v>
      </c>
      <c r="C2364" s="708" t="s">
        <v>684</v>
      </c>
      <c r="D2364" s="720" t="s">
        <v>685</v>
      </c>
      <c r="E2364" s="131" t="s">
        <v>478</v>
      </c>
      <c r="F2364" s="815"/>
      <c r="G2364" s="815"/>
      <c r="H2364" s="815"/>
      <c r="I2364" s="815"/>
      <c r="J2364" s="815"/>
      <c r="K2364" s="822"/>
      <c r="L2364" s="24" t="s">
        <v>479</v>
      </c>
      <c r="M2364" s="542" t="s">
        <v>143</v>
      </c>
      <c r="N2364" s="27" t="s">
        <v>412</v>
      </c>
      <c r="O2364" s="702" t="s">
        <v>1680</v>
      </c>
      <c r="P2364" s="702"/>
      <c r="Q2364" s="1118"/>
      <c r="R2364" s="1060" t="s">
        <v>9102</v>
      </c>
      <c r="S2364" s="1132"/>
      <c r="T2364" s="1060" t="s">
        <v>9100</v>
      </c>
      <c r="U2364" s="1060"/>
      <c r="V2364" s="1060" t="s">
        <v>143</v>
      </c>
      <c r="W2364" s="1060"/>
      <c r="X2364" s="1086" t="s">
        <v>1680</v>
      </c>
      <c r="Y2364" s="134" t="str">
        <f t="shared" si="78"/>
        <v/>
      </c>
      <c r="Z2364" s="1079" t="s">
        <v>1680</v>
      </c>
      <c r="AA2364" s="1079" t="s">
        <v>1680</v>
      </c>
      <c r="AB2364" s="1079" t="s">
        <v>1680</v>
      </c>
      <c r="AC2364" s="20" t="str">
        <f t="shared" si="76"/>
        <v/>
      </c>
      <c r="AD2364" s="1079" t="s">
        <v>1680</v>
      </c>
      <c r="AE2364" s="1076" t="s">
        <v>1680</v>
      </c>
      <c r="AF2364" s="1079" t="s">
        <v>1680</v>
      </c>
      <c r="AG2364" s="1079" t="s">
        <v>1680</v>
      </c>
      <c r="AH2364" s="1079" t="s">
        <v>1680</v>
      </c>
      <c r="AI2364" s="1076" t="s">
        <v>1680</v>
      </c>
      <c r="AJ2364" s="541" t="str">
        <f t="shared" si="77"/>
        <v>-_-</v>
      </c>
      <c r="AK2364" s="1079" t="s">
        <v>1680</v>
      </c>
      <c r="AL2364" s="1079" t="s">
        <v>1680</v>
      </c>
      <c r="AM2364" s="1079" t="s">
        <v>1680</v>
      </c>
      <c r="AN2364" s="1079" t="s">
        <v>1680</v>
      </c>
      <c r="AO2364" s="1079" t="s">
        <v>1680</v>
      </c>
      <c r="AP2364" s="1079" t="s">
        <v>1680</v>
      </c>
      <c r="AQ2364" s="1079" t="s">
        <v>1680</v>
      </c>
      <c r="AR2364" s="1079" t="s">
        <v>1680</v>
      </c>
      <c r="AS2364" s="1079" t="s">
        <v>1680</v>
      </c>
      <c r="AT2364" s="1079" t="s">
        <v>1680</v>
      </c>
      <c r="AU2364" s="1079" t="s">
        <v>1680</v>
      </c>
      <c r="AV2364" s="1079" t="s">
        <v>1680</v>
      </c>
      <c r="AW2364" s="1079" t="s">
        <v>1680</v>
      </c>
    </row>
    <row r="2365" spans="1:49" ht="89.25" customHeight="1" outlineLevel="3">
      <c r="A2365" s="1069" t="s">
        <v>643</v>
      </c>
      <c r="B2365" s="708" t="s">
        <v>1099</v>
      </c>
      <c r="C2365" s="708" t="s">
        <v>684</v>
      </c>
      <c r="D2365" s="708" t="s">
        <v>685</v>
      </c>
      <c r="E2365" s="131" t="s">
        <v>686</v>
      </c>
      <c r="F2365" s="815"/>
      <c r="G2365" s="815"/>
      <c r="H2365" s="815"/>
      <c r="I2365" s="815"/>
      <c r="J2365" s="815"/>
      <c r="K2365" s="822"/>
      <c r="L2365" s="24" t="s">
        <v>15</v>
      </c>
      <c r="M2365" s="542" t="s">
        <v>687</v>
      </c>
      <c r="N2365" s="27" t="s">
        <v>412</v>
      </c>
      <c r="O2365" s="702" t="s">
        <v>1680</v>
      </c>
      <c r="P2365" s="702"/>
      <c r="Q2365" s="1118"/>
      <c r="R2365" s="1060" t="s">
        <v>9102</v>
      </c>
      <c r="S2365" s="1132"/>
      <c r="T2365" s="1060" t="s">
        <v>9100</v>
      </c>
      <c r="U2365" s="1060"/>
      <c r="V2365" s="1060" t="s">
        <v>687</v>
      </c>
      <c r="W2365" s="1060"/>
      <c r="X2365" s="1086" t="s">
        <v>1680</v>
      </c>
      <c r="Y2365" s="134" t="str">
        <f t="shared" si="78"/>
        <v/>
      </c>
      <c r="Z2365" s="1079" t="s">
        <v>1680</v>
      </c>
      <c r="AA2365" s="1079" t="s">
        <v>1680</v>
      </c>
      <c r="AB2365" s="1079" t="s">
        <v>1680</v>
      </c>
      <c r="AC2365" s="20" t="str">
        <f t="shared" si="76"/>
        <v/>
      </c>
      <c r="AD2365" s="1079" t="s">
        <v>1680</v>
      </c>
      <c r="AE2365" s="1076" t="s">
        <v>1680</v>
      </c>
      <c r="AF2365" s="1079" t="s">
        <v>1680</v>
      </c>
      <c r="AG2365" s="1079" t="s">
        <v>1680</v>
      </c>
      <c r="AH2365" s="1079" t="s">
        <v>1680</v>
      </c>
      <c r="AI2365" s="1076" t="s">
        <v>1680</v>
      </c>
      <c r="AJ2365" s="541" t="str">
        <f t="shared" si="77"/>
        <v>-_-</v>
      </c>
      <c r="AK2365" s="1079" t="s">
        <v>1680</v>
      </c>
      <c r="AL2365" s="1079" t="s">
        <v>1680</v>
      </c>
      <c r="AM2365" s="1079" t="s">
        <v>1680</v>
      </c>
      <c r="AN2365" s="1079" t="s">
        <v>1680</v>
      </c>
      <c r="AO2365" s="1079" t="s">
        <v>1680</v>
      </c>
      <c r="AP2365" s="1079" t="s">
        <v>1680</v>
      </c>
      <c r="AQ2365" s="1079" t="s">
        <v>1680</v>
      </c>
      <c r="AR2365" s="1079" t="s">
        <v>1680</v>
      </c>
      <c r="AS2365" s="1079" t="s">
        <v>1680</v>
      </c>
      <c r="AT2365" s="1079" t="s">
        <v>1680</v>
      </c>
      <c r="AU2365" s="1079" t="s">
        <v>1680</v>
      </c>
      <c r="AV2365" s="1079" t="s">
        <v>1680</v>
      </c>
      <c r="AW2365" s="1079" t="s">
        <v>1680</v>
      </c>
    </row>
    <row r="2366" spans="1:49" ht="25.5" customHeight="1" outlineLevel="3">
      <c r="A2366" s="1069" t="s">
        <v>643</v>
      </c>
      <c r="B2366" s="708" t="s">
        <v>1099</v>
      </c>
      <c r="C2366" s="708" t="s">
        <v>684</v>
      </c>
      <c r="D2366" s="708" t="s">
        <v>685</v>
      </c>
      <c r="E2366" s="131" t="s">
        <v>688</v>
      </c>
      <c r="F2366" s="815"/>
      <c r="G2366" s="815"/>
      <c r="H2366" s="815"/>
      <c r="I2366" s="815"/>
      <c r="J2366" s="815"/>
      <c r="K2366" s="822"/>
      <c r="L2366" s="24" t="s">
        <v>457</v>
      </c>
      <c r="M2366" s="542" t="s">
        <v>144</v>
      </c>
      <c r="N2366" s="27" t="s">
        <v>412</v>
      </c>
      <c r="O2366" s="702" t="s">
        <v>1680</v>
      </c>
      <c r="P2366" s="702"/>
      <c r="Q2366" s="1118"/>
      <c r="R2366" s="1060" t="s">
        <v>9102</v>
      </c>
      <c r="S2366" s="1132"/>
      <c r="T2366" s="1060" t="s">
        <v>9100</v>
      </c>
      <c r="U2366" s="1060"/>
      <c r="V2366" s="1060" t="s">
        <v>144</v>
      </c>
      <c r="W2366" s="1060"/>
      <c r="X2366" s="1086" t="s">
        <v>1680</v>
      </c>
      <c r="Y2366" s="134" t="str">
        <f t="shared" si="78"/>
        <v/>
      </c>
      <c r="Z2366" s="1079" t="s">
        <v>1680</v>
      </c>
      <c r="AA2366" s="1079" t="s">
        <v>1680</v>
      </c>
      <c r="AB2366" s="1079" t="s">
        <v>1680</v>
      </c>
      <c r="AC2366" s="20" t="str">
        <f t="shared" si="76"/>
        <v/>
      </c>
      <c r="AD2366" s="1079" t="s">
        <v>1680</v>
      </c>
      <c r="AE2366" s="1076" t="s">
        <v>1680</v>
      </c>
      <c r="AF2366" s="1079" t="s">
        <v>1680</v>
      </c>
      <c r="AG2366" s="1079" t="s">
        <v>1680</v>
      </c>
      <c r="AH2366" s="1079" t="s">
        <v>1680</v>
      </c>
      <c r="AI2366" s="1076" t="s">
        <v>1680</v>
      </c>
      <c r="AJ2366" s="541" t="str">
        <f t="shared" si="77"/>
        <v>-_-</v>
      </c>
      <c r="AK2366" s="1079" t="s">
        <v>1680</v>
      </c>
      <c r="AL2366" s="1079" t="s">
        <v>1680</v>
      </c>
      <c r="AM2366" s="1079" t="s">
        <v>1680</v>
      </c>
      <c r="AN2366" s="1079" t="s">
        <v>1680</v>
      </c>
      <c r="AO2366" s="1079" t="s">
        <v>1680</v>
      </c>
      <c r="AP2366" s="1079" t="s">
        <v>1680</v>
      </c>
      <c r="AQ2366" s="1079" t="s">
        <v>1680</v>
      </c>
      <c r="AR2366" s="1079" t="s">
        <v>1680</v>
      </c>
      <c r="AS2366" s="1079" t="s">
        <v>1680</v>
      </c>
      <c r="AT2366" s="1079" t="s">
        <v>1680</v>
      </c>
      <c r="AU2366" s="1079" t="s">
        <v>1680</v>
      </c>
      <c r="AV2366" s="1079" t="s">
        <v>1680</v>
      </c>
      <c r="AW2366" s="1079" t="s">
        <v>1680</v>
      </c>
    </row>
    <row r="2367" spans="1:49" ht="38.25" customHeight="1" outlineLevel="3">
      <c r="A2367" s="1069" t="s">
        <v>643</v>
      </c>
      <c r="B2367" s="708" t="s">
        <v>1099</v>
      </c>
      <c r="C2367" s="717" t="s">
        <v>684</v>
      </c>
      <c r="D2367" s="717" t="s">
        <v>685</v>
      </c>
      <c r="E2367" s="131" t="s">
        <v>685</v>
      </c>
      <c r="F2367" s="815"/>
      <c r="G2367" s="815"/>
      <c r="H2367" s="815"/>
      <c r="I2367" s="815"/>
      <c r="J2367" s="815"/>
      <c r="K2367" s="822"/>
      <c r="L2367" s="24" t="s">
        <v>10406</v>
      </c>
      <c r="M2367" s="542" t="s">
        <v>145</v>
      </c>
      <c r="N2367" s="27">
        <v>1</v>
      </c>
      <c r="O2367" s="702" t="s">
        <v>1680</v>
      </c>
      <c r="P2367" s="701" t="s">
        <v>9743</v>
      </c>
      <c r="Q2367" s="1118" t="s">
        <v>10563</v>
      </c>
      <c r="R2367" s="1060" t="s">
        <v>9102</v>
      </c>
      <c r="S2367" s="1132"/>
      <c r="T2367" s="1060" t="s">
        <v>9100</v>
      </c>
      <c r="U2367" s="1060"/>
      <c r="V2367" s="1060" t="s">
        <v>145</v>
      </c>
      <c r="W2367" s="1060"/>
      <c r="X2367" s="1086" t="s">
        <v>1680</v>
      </c>
      <c r="Y2367" s="134" t="str">
        <f t="shared" si="78"/>
        <v/>
      </c>
      <c r="Z2367" s="1079" t="s">
        <v>1680</v>
      </c>
      <c r="AA2367" s="1079" t="s">
        <v>1680</v>
      </c>
      <c r="AB2367" s="1079" t="s">
        <v>1680</v>
      </c>
      <c r="AC2367" s="20" t="str">
        <f t="shared" si="76"/>
        <v/>
      </c>
      <c r="AD2367" s="1079" t="s">
        <v>1680</v>
      </c>
      <c r="AE2367" s="1076" t="s">
        <v>1680</v>
      </c>
      <c r="AF2367" s="1079" t="s">
        <v>1680</v>
      </c>
      <c r="AG2367" s="1079" t="s">
        <v>1680</v>
      </c>
      <c r="AH2367" s="1079" t="s">
        <v>1680</v>
      </c>
      <c r="AI2367" s="1076" t="s">
        <v>1680</v>
      </c>
      <c r="AJ2367" s="541" t="str">
        <f t="shared" si="77"/>
        <v>-_-</v>
      </c>
      <c r="AK2367" s="1079" t="s">
        <v>1680</v>
      </c>
      <c r="AL2367" s="1079" t="s">
        <v>1680</v>
      </c>
      <c r="AM2367" s="1079" t="s">
        <v>1680</v>
      </c>
      <c r="AN2367" s="1079" t="s">
        <v>1680</v>
      </c>
      <c r="AO2367" s="1079" t="s">
        <v>1680</v>
      </c>
      <c r="AP2367" s="1079" t="s">
        <v>1680</v>
      </c>
      <c r="AQ2367" s="1079" t="s">
        <v>1680</v>
      </c>
      <c r="AR2367" s="1079" t="s">
        <v>1680</v>
      </c>
      <c r="AS2367" s="1079" t="s">
        <v>1680</v>
      </c>
      <c r="AT2367" s="1079" t="s">
        <v>1680</v>
      </c>
      <c r="AU2367" s="1079" t="s">
        <v>1680</v>
      </c>
      <c r="AV2367" s="1079" t="s">
        <v>1680</v>
      </c>
      <c r="AW2367" s="1079" t="s">
        <v>1680</v>
      </c>
    </row>
    <row r="2368" spans="1:49" ht="51" customHeight="1" outlineLevel="1">
      <c r="A2368" s="1069" t="s">
        <v>643</v>
      </c>
      <c r="B2368" s="708" t="s">
        <v>1099</v>
      </c>
      <c r="C2368" s="26" t="s">
        <v>689</v>
      </c>
      <c r="D2368" s="815"/>
      <c r="E2368" s="815"/>
      <c r="F2368" s="815"/>
      <c r="G2368" s="815"/>
      <c r="H2368" s="815"/>
      <c r="I2368" s="815"/>
      <c r="J2368" s="815"/>
      <c r="K2368" s="822"/>
      <c r="L2368" s="24" t="s">
        <v>146</v>
      </c>
      <c r="M2368" s="542" t="s">
        <v>1113</v>
      </c>
      <c r="N2368" s="27" t="s">
        <v>412</v>
      </c>
      <c r="O2368" s="702" t="s">
        <v>1680</v>
      </c>
      <c r="P2368" s="702"/>
      <c r="Q2368" s="1118"/>
      <c r="R2368" s="1060" t="s">
        <v>9102</v>
      </c>
      <c r="S2368" s="1132"/>
      <c r="T2368" s="1060" t="s">
        <v>9100</v>
      </c>
      <c r="U2368" s="1060"/>
      <c r="V2368" s="1060" t="s">
        <v>1113</v>
      </c>
      <c r="W2368" s="1060"/>
      <c r="X2368" s="1086" t="s">
        <v>1680</v>
      </c>
      <c r="Y2368" s="134" t="str">
        <f t="shared" si="78"/>
        <v/>
      </c>
      <c r="Z2368" s="1079" t="s">
        <v>1680</v>
      </c>
      <c r="AA2368" s="1079" t="s">
        <v>1680</v>
      </c>
      <c r="AB2368" s="1079" t="s">
        <v>1680</v>
      </c>
      <c r="AC2368" s="20" t="str">
        <f t="shared" si="76"/>
        <v/>
      </c>
      <c r="AD2368" s="1079" t="s">
        <v>1680</v>
      </c>
      <c r="AE2368" s="1076" t="s">
        <v>1680</v>
      </c>
      <c r="AF2368" s="1079" t="s">
        <v>1680</v>
      </c>
      <c r="AG2368" s="1079" t="s">
        <v>1680</v>
      </c>
      <c r="AH2368" s="1079" t="s">
        <v>1680</v>
      </c>
      <c r="AI2368" s="1076" t="s">
        <v>1680</v>
      </c>
      <c r="AJ2368" s="541" t="str">
        <f t="shared" si="77"/>
        <v>-_-</v>
      </c>
      <c r="AK2368" s="1079" t="s">
        <v>1680</v>
      </c>
      <c r="AL2368" s="1079" t="s">
        <v>1680</v>
      </c>
      <c r="AM2368" s="1079" t="s">
        <v>1680</v>
      </c>
      <c r="AN2368" s="1079" t="s">
        <v>1680</v>
      </c>
      <c r="AO2368" s="1079" t="s">
        <v>1680</v>
      </c>
      <c r="AP2368" s="1079" t="s">
        <v>1680</v>
      </c>
      <c r="AQ2368" s="1079" t="s">
        <v>1680</v>
      </c>
      <c r="AR2368" s="1079" t="s">
        <v>1680</v>
      </c>
      <c r="AS2368" s="1079" t="s">
        <v>1680</v>
      </c>
      <c r="AT2368" s="1079" t="s">
        <v>1680</v>
      </c>
      <c r="AU2368" s="1079" t="s">
        <v>1680</v>
      </c>
      <c r="AV2368" s="1079" t="s">
        <v>1680</v>
      </c>
      <c r="AW2368" s="1079" t="s">
        <v>1680</v>
      </c>
    </row>
    <row r="2369" spans="1:49" ht="25.5" customHeight="1" outlineLevel="2">
      <c r="A2369" s="1069" t="s">
        <v>643</v>
      </c>
      <c r="B2369" s="708" t="s">
        <v>1099</v>
      </c>
      <c r="C2369" s="720" t="s">
        <v>689</v>
      </c>
      <c r="D2369" s="131" t="s">
        <v>690</v>
      </c>
      <c r="E2369" s="815"/>
      <c r="F2369" s="815"/>
      <c r="G2369" s="815"/>
      <c r="H2369" s="815"/>
      <c r="I2369" s="815"/>
      <c r="J2369" s="815"/>
      <c r="K2369" s="822"/>
      <c r="L2369" s="24" t="s">
        <v>148</v>
      </c>
      <c r="M2369" s="542" t="s">
        <v>149</v>
      </c>
      <c r="N2369" s="27" t="s">
        <v>442</v>
      </c>
      <c r="O2369" s="702" t="s">
        <v>1680</v>
      </c>
      <c r="P2369" s="702"/>
      <c r="Q2369" s="1118"/>
      <c r="R2369" s="1060" t="s">
        <v>9102</v>
      </c>
      <c r="S2369" s="1132"/>
      <c r="T2369" s="1060" t="s">
        <v>9100</v>
      </c>
      <c r="U2369" s="1060"/>
      <c r="V2369" s="1060" t="s">
        <v>149</v>
      </c>
      <c r="W2369" s="1060"/>
      <c r="X2369" s="1086" t="s">
        <v>1680</v>
      </c>
      <c r="Y2369" s="134" t="str">
        <f t="shared" si="78"/>
        <v/>
      </c>
      <c r="Z2369" s="1079" t="s">
        <v>1680</v>
      </c>
      <c r="AA2369" s="1079" t="s">
        <v>1680</v>
      </c>
      <c r="AB2369" s="1079" t="s">
        <v>1680</v>
      </c>
      <c r="AC2369" s="20" t="str">
        <f t="shared" si="76"/>
        <v/>
      </c>
      <c r="AD2369" s="1079" t="s">
        <v>1680</v>
      </c>
      <c r="AE2369" s="1076" t="s">
        <v>1680</v>
      </c>
      <c r="AF2369" s="1079" t="s">
        <v>1680</v>
      </c>
      <c r="AG2369" s="1079" t="s">
        <v>1680</v>
      </c>
      <c r="AH2369" s="1079" t="s">
        <v>1680</v>
      </c>
      <c r="AI2369" s="1076" t="s">
        <v>1680</v>
      </c>
      <c r="AJ2369" s="541" t="str">
        <f t="shared" si="77"/>
        <v>-_-</v>
      </c>
      <c r="AK2369" s="1079" t="s">
        <v>1680</v>
      </c>
      <c r="AL2369" s="1079" t="s">
        <v>1680</v>
      </c>
      <c r="AM2369" s="1079" t="s">
        <v>1680</v>
      </c>
      <c r="AN2369" s="1079" t="s">
        <v>1680</v>
      </c>
      <c r="AO2369" s="1079" t="s">
        <v>1680</v>
      </c>
      <c r="AP2369" s="1079" t="s">
        <v>1680</v>
      </c>
      <c r="AQ2369" s="1079" t="s">
        <v>1680</v>
      </c>
      <c r="AR2369" s="1079" t="s">
        <v>1680</v>
      </c>
      <c r="AS2369" s="1079" t="s">
        <v>1680</v>
      </c>
      <c r="AT2369" s="1079" t="s">
        <v>1680</v>
      </c>
      <c r="AU2369" s="1079" t="s">
        <v>1680</v>
      </c>
      <c r="AV2369" s="1079" t="s">
        <v>1680</v>
      </c>
      <c r="AW2369" s="1079" t="s">
        <v>1680</v>
      </c>
    </row>
    <row r="2370" spans="1:49" ht="38.25" customHeight="1" outlineLevel="3">
      <c r="A2370" s="1069" t="s">
        <v>643</v>
      </c>
      <c r="B2370" s="708" t="s">
        <v>1099</v>
      </c>
      <c r="C2370" s="708" t="s">
        <v>689</v>
      </c>
      <c r="D2370" s="720" t="s">
        <v>690</v>
      </c>
      <c r="E2370" s="131" t="s">
        <v>690</v>
      </c>
      <c r="F2370" s="815"/>
      <c r="G2370" s="815"/>
      <c r="H2370" s="815"/>
      <c r="I2370" s="815"/>
      <c r="J2370" s="815"/>
      <c r="K2370" s="822"/>
      <c r="L2370" s="24" t="s">
        <v>10406</v>
      </c>
      <c r="M2370" s="542" t="s">
        <v>150</v>
      </c>
      <c r="N2370" s="27">
        <v>1</v>
      </c>
      <c r="O2370" s="702" t="s">
        <v>1680</v>
      </c>
      <c r="P2370" s="701" t="s">
        <v>9743</v>
      </c>
      <c r="Q2370" s="1118" t="s">
        <v>10563</v>
      </c>
      <c r="R2370" s="1060" t="s">
        <v>9102</v>
      </c>
      <c r="S2370" s="1132"/>
      <c r="T2370" s="1060" t="s">
        <v>9100</v>
      </c>
      <c r="U2370" s="1060"/>
      <c r="V2370" s="1060" t="s">
        <v>150</v>
      </c>
      <c r="W2370" s="1060"/>
      <c r="X2370" s="1086" t="s">
        <v>1680</v>
      </c>
      <c r="Y2370" s="134" t="str">
        <f t="shared" si="78"/>
        <v/>
      </c>
      <c r="Z2370" s="1079" t="s">
        <v>1680</v>
      </c>
      <c r="AA2370" s="1079" t="s">
        <v>1680</v>
      </c>
      <c r="AB2370" s="1079" t="s">
        <v>1680</v>
      </c>
      <c r="AC2370" s="20" t="str">
        <f t="shared" si="76"/>
        <v/>
      </c>
      <c r="AD2370" s="1079" t="s">
        <v>1680</v>
      </c>
      <c r="AE2370" s="1076" t="s">
        <v>1680</v>
      </c>
      <c r="AF2370" s="1079" t="s">
        <v>1680</v>
      </c>
      <c r="AG2370" s="1079" t="s">
        <v>1680</v>
      </c>
      <c r="AH2370" s="1079" t="s">
        <v>1680</v>
      </c>
      <c r="AI2370" s="1076" t="s">
        <v>1680</v>
      </c>
      <c r="AJ2370" s="541" t="str">
        <f t="shared" si="77"/>
        <v>-_-</v>
      </c>
      <c r="AK2370" s="1079" t="s">
        <v>1680</v>
      </c>
      <c r="AL2370" s="1079" t="s">
        <v>1680</v>
      </c>
      <c r="AM2370" s="1079" t="s">
        <v>1680</v>
      </c>
      <c r="AN2370" s="1079" t="s">
        <v>1680</v>
      </c>
      <c r="AO2370" s="1079" t="s">
        <v>1680</v>
      </c>
      <c r="AP2370" s="1079" t="s">
        <v>1680</v>
      </c>
      <c r="AQ2370" s="1079" t="s">
        <v>1680</v>
      </c>
      <c r="AR2370" s="1079" t="s">
        <v>1680</v>
      </c>
      <c r="AS2370" s="1079" t="s">
        <v>1680</v>
      </c>
      <c r="AT2370" s="1079" t="s">
        <v>1680</v>
      </c>
      <c r="AU2370" s="1079" t="s">
        <v>1680</v>
      </c>
      <c r="AV2370" s="1079" t="s">
        <v>1680</v>
      </c>
      <c r="AW2370" s="1079" t="s">
        <v>1680</v>
      </c>
    </row>
    <row r="2371" spans="1:49" ht="89.25" customHeight="1" outlineLevel="3">
      <c r="A2371" s="1069" t="s">
        <v>643</v>
      </c>
      <c r="B2371" s="708" t="s">
        <v>1099</v>
      </c>
      <c r="C2371" s="708" t="s">
        <v>689</v>
      </c>
      <c r="D2371" s="708" t="s">
        <v>690</v>
      </c>
      <c r="E2371" s="131" t="s">
        <v>686</v>
      </c>
      <c r="F2371" s="815"/>
      <c r="G2371" s="815"/>
      <c r="H2371" s="815"/>
      <c r="I2371" s="815"/>
      <c r="J2371" s="815"/>
      <c r="K2371" s="822"/>
      <c r="L2371" s="24" t="s">
        <v>15</v>
      </c>
      <c r="M2371" s="542" t="s">
        <v>691</v>
      </c>
      <c r="N2371" s="27" t="s">
        <v>412</v>
      </c>
      <c r="O2371" s="702" t="s">
        <v>1680</v>
      </c>
      <c r="P2371" s="702"/>
      <c r="Q2371" s="1118"/>
      <c r="R2371" s="1060" t="s">
        <v>9102</v>
      </c>
      <c r="S2371" s="1132"/>
      <c r="T2371" s="1060" t="s">
        <v>9100</v>
      </c>
      <c r="U2371" s="1060"/>
      <c r="V2371" s="1060" t="s">
        <v>691</v>
      </c>
      <c r="W2371" s="1060"/>
      <c r="X2371" s="1086" t="s">
        <v>1680</v>
      </c>
      <c r="Y2371" s="134" t="str">
        <f t="shared" si="78"/>
        <v/>
      </c>
      <c r="Z2371" s="1079" t="s">
        <v>1680</v>
      </c>
      <c r="AA2371" s="1079" t="s">
        <v>1680</v>
      </c>
      <c r="AB2371" s="1079" t="s">
        <v>1680</v>
      </c>
      <c r="AC2371" s="20" t="str">
        <f t="shared" si="76"/>
        <v/>
      </c>
      <c r="AD2371" s="1079" t="s">
        <v>1680</v>
      </c>
      <c r="AE2371" s="1076" t="s">
        <v>1680</v>
      </c>
      <c r="AF2371" s="1079" t="s">
        <v>1680</v>
      </c>
      <c r="AG2371" s="1079" t="s">
        <v>1680</v>
      </c>
      <c r="AH2371" s="1079" t="s">
        <v>1680</v>
      </c>
      <c r="AI2371" s="1076" t="s">
        <v>1680</v>
      </c>
      <c r="AJ2371" s="541" t="str">
        <f t="shared" si="77"/>
        <v>-_-</v>
      </c>
      <c r="AK2371" s="1079" t="s">
        <v>1680</v>
      </c>
      <c r="AL2371" s="1079" t="s">
        <v>1680</v>
      </c>
      <c r="AM2371" s="1079" t="s">
        <v>1680</v>
      </c>
      <c r="AN2371" s="1079" t="s">
        <v>1680</v>
      </c>
      <c r="AO2371" s="1079" t="s">
        <v>1680</v>
      </c>
      <c r="AP2371" s="1079" t="s">
        <v>1680</v>
      </c>
      <c r="AQ2371" s="1079" t="s">
        <v>1680</v>
      </c>
      <c r="AR2371" s="1079" t="s">
        <v>1680</v>
      </c>
      <c r="AS2371" s="1079" t="s">
        <v>1680</v>
      </c>
      <c r="AT2371" s="1079" t="s">
        <v>1680</v>
      </c>
      <c r="AU2371" s="1079" t="s">
        <v>1680</v>
      </c>
      <c r="AV2371" s="1079" t="s">
        <v>1680</v>
      </c>
      <c r="AW2371" s="1079" t="s">
        <v>1680</v>
      </c>
    </row>
    <row r="2372" spans="1:49" ht="25.5" customHeight="1" outlineLevel="3">
      <c r="A2372" s="1069" t="s">
        <v>643</v>
      </c>
      <c r="B2372" s="708" t="s">
        <v>1099</v>
      </c>
      <c r="C2372" s="708" t="s">
        <v>689</v>
      </c>
      <c r="D2372" s="708" t="s">
        <v>690</v>
      </c>
      <c r="E2372" s="131" t="s">
        <v>692</v>
      </c>
      <c r="F2372" s="815"/>
      <c r="G2372" s="815"/>
      <c r="H2372" s="815"/>
      <c r="I2372" s="815"/>
      <c r="J2372" s="815"/>
      <c r="K2372" s="822"/>
      <c r="L2372" s="24" t="s">
        <v>693</v>
      </c>
      <c r="M2372" s="542" t="s">
        <v>151</v>
      </c>
      <c r="N2372" s="27" t="s">
        <v>412</v>
      </c>
      <c r="O2372" s="702" t="s">
        <v>1680</v>
      </c>
      <c r="P2372" s="702"/>
      <c r="Q2372" s="1118"/>
      <c r="R2372" s="1060" t="s">
        <v>9102</v>
      </c>
      <c r="S2372" s="1132"/>
      <c r="T2372" s="1060" t="s">
        <v>9100</v>
      </c>
      <c r="U2372" s="1060"/>
      <c r="V2372" s="1060" t="s">
        <v>151</v>
      </c>
      <c r="W2372" s="1060"/>
      <c r="X2372" s="1086" t="s">
        <v>1680</v>
      </c>
      <c r="Y2372" s="134" t="str">
        <f t="shared" si="78"/>
        <v/>
      </c>
      <c r="Z2372" s="1079" t="s">
        <v>1680</v>
      </c>
      <c r="AA2372" s="1079" t="s">
        <v>1680</v>
      </c>
      <c r="AB2372" s="1079" t="s">
        <v>1680</v>
      </c>
      <c r="AC2372" s="20" t="str">
        <f t="shared" si="76"/>
        <v/>
      </c>
      <c r="AD2372" s="1079" t="s">
        <v>1680</v>
      </c>
      <c r="AE2372" s="1076" t="s">
        <v>1680</v>
      </c>
      <c r="AF2372" s="1079" t="s">
        <v>1680</v>
      </c>
      <c r="AG2372" s="1079" t="s">
        <v>1680</v>
      </c>
      <c r="AH2372" s="1079" t="s">
        <v>1680</v>
      </c>
      <c r="AI2372" s="1076" t="s">
        <v>1680</v>
      </c>
      <c r="AJ2372" s="541" t="str">
        <f t="shared" si="77"/>
        <v>-_-</v>
      </c>
      <c r="AK2372" s="1079" t="s">
        <v>1680</v>
      </c>
      <c r="AL2372" s="1079" t="s">
        <v>1680</v>
      </c>
      <c r="AM2372" s="1079" t="s">
        <v>1680</v>
      </c>
      <c r="AN2372" s="1079" t="s">
        <v>1680</v>
      </c>
      <c r="AO2372" s="1079" t="s">
        <v>1680</v>
      </c>
      <c r="AP2372" s="1079" t="s">
        <v>1680</v>
      </c>
      <c r="AQ2372" s="1079" t="s">
        <v>1680</v>
      </c>
      <c r="AR2372" s="1079" t="s">
        <v>1680</v>
      </c>
      <c r="AS2372" s="1079" t="s">
        <v>1680</v>
      </c>
      <c r="AT2372" s="1079" t="s">
        <v>1680</v>
      </c>
      <c r="AU2372" s="1079" t="s">
        <v>1680</v>
      </c>
      <c r="AV2372" s="1079" t="s">
        <v>1680</v>
      </c>
      <c r="AW2372" s="1079" t="s">
        <v>1680</v>
      </c>
    </row>
    <row r="2373" spans="1:49" ht="25.5" customHeight="1" outlineLevel="3">
      <c r="A2373" s="1069" t="s">
        <v>643</v>
      </c>
      <c r="B2373" s="708" t="s">
        <v>1099</v>
      </c>
      <c r="C2373" s="708" t="s">
        <v>689</v>
      </c>
      <c r="D2373" s="708" t="s">
        <v>690</v>
      </c>
      <c r="E2373" s="131" t="s">
        <v>152</v>
      </c>
      <c r="F2373" s="815"/>
      <c r="G2373" s="815"/>
      <c r="H2373" s="815"/>
      <c r="I2373" s="815"/>
      <c r="J2373" s="815"/>
      <c r="K2373" s="822"/>
      <c r="L2373" s="24" t="s">
        <v>153</v>
      </c>
      <c r="M2373" s="542" t="s">
        <v>154</v>
      </c>
      <c r="N2373" s="27" t="s">
        <v>412</v>
      </c>
      <c r="O2373" s="702" t="s">
        <v>1680</v>
      </c>
      <c r="P2373" s="702"/>
      <c r="Q2373" s="1118"/>
      <c r="R2373" s="1060" t="s">
        <v>9102</v>
      </c>
      <c r="S2373" s="1132"/>
      <c r="T2373" s="1060" t="s">
        <v>9100</v>
      </c>
      <c r="U2373" s="1060"/>
      <c r="V2373" s="1060" t="s">
        <v>154</v>
      </c>
      <c r="W2373" s="1060"/>
      <c r="X2373" s="1086" t="s">
        <v>1680</v>
      </c>
      <c r="Y2373" s="134" t="str">
        <f t="shared" si="78"/>
        <v/>
      </c>
      <c r="Z2373" s="1079" t="s">
        <v>1680</v>
      </c>
      <c r="AA2373" s="1079" t="s">
        <v>1680</v>
      </c>
      <c r="AB2373" s="1079" t="s">
        <v>1680</v>
      </c>
      <c r="AC2373" s="20" t="str">
        <f t="shared" si="76"/>
        <v/>
      </c>
      <c r="AD2373" s="1079" t="s">
        <v>1680</v>
      </c>
      <c r="AE2373" s="1076" t="s">
        <v>1680</v>
      </c>
      <c r="AF2373" s="1079" t="s">
        <v>1680</v>
      </c>
      <c r="AG2373" s="1079" t="s">
        <v>1680</v>
      </c>
      <c r="AH2373" s="1079" t="s">
        <v>1680</v>
      </c>
      <c r="AI2373" s="1076" t="s">
        <v>1680</v>
      </c>
      <c r="AJ2373" s="541" t="str">
        <f t="shared" si="77"/>
        <v>-_-</v>
      </c>
      <c r="AK2373" s="1079" t="s">
        <v>1680</v>
      </c>
      <c r="AL2373" s="1079" t="s">
        <v>1680</v>
      </c>
      <c r="AM2373" s="1079" t="s">
        <v>1680</v>
      </c>
      <c r="AN2373" s="1079" t="s">
        <v>1680</v>
      </c>
      <c r="AO2373" s="1079" t="s">
        <v>1680</v>
      </c>
      <c r="AP2373" s="1079" t="s">
        <v>1680</v>
      </c>
      <c r="AQ2373" s="1079" t="s">
        <v>1680</v>
      </c>
      <c r="AR2373" s="1079" t="s">
        <v>1680</v>
      </c>
      <c r="AS2373" s="1079" t="s">
        <v>1680</v>
      </c>
      <c r="AT2373" s="1079" t="s">
        <v>1680</v>
      </c>
      <c r="AU2373" s="1079" t="s">
        <v>1680</v>
      </c>
      <c r="AV2373" s="1079" t="s">
        <v>1680</v>
      </c>
      <c r="AW2373" s="1079" t="s">
        <v>1680</v>
      </c>
    </row>
    <row r="2374" spans="1:49" ht="25.5" customHeight="1" outlineLevel="4">
      <c r="A2374" s="1069" t="s">
        <v>643</v>
      </c>
      <c r="B2374" s="708" t="s">
        <v>1099</v>
      </c>
      <c r="C2374" s="708" t="s">
        <v>689</v>
      </c>
      <c r="D2374" s="708" t="s">
        <v>690</v>
      </c>
      <c r="E2374" s="720" t="s">
        <v>152</v>
      </c>
      <c r="F2374" s="38" t="s">
        <v>424</v>
      </c>
      <c r="G2374" s="815"/>
      <c r="H2374" s="815"/>
      <c r="I2374" s="815"/>
      <c r="J2374" s="815"/>
      <c r="K2374" s="822"/>
      <c r="L2374" s="24" t="s">
        <v>408</v>
      </c>
      <c r="M2374" s="542" t="s">
        <v>694</v>
      </c>
      <c r="N2374" s="27" t="s">
        <v>412</v>
      </c>
      <c r="O2374" s="702" t="s">
        <v>1680</v>
      </c>
      <c r="P2374" s="702"/>
      <c r="Q2374" s="1118"/>
      <c r="R2374" s="1060" t="s">
        <v>9102</v>
      </c>
      <c r="S2374" s="1132"/>
      <c r="T2374" s="1060" t="s">
        <v>9100</v>
      </c>
      <c r="U2374" s="1060"/>
      <c r="V2374" s="1060" t="s">
        <v>694</v>
      </c>
      <c r="W2374" s="1060"/>
      <c r="X2374" s="1086" t="s">
        <v>1680</v>
      </c>
      <c r="Y2374" s="134" t="str">
        <f t="shared" si="78"/>
        <v/>
      </c>
      <c r="Z2374" s="1079" t="s">
        <v>1680</v>
      </c>
      <c r="AA2374" s="1079" t="s">
        <v>1680</v>
      </c>
      <c r="AB2374" s="1079" t="s">
        <v>1680</v>
      </c>
      <c r="AC2374" s="20" t="str">
        <f t="shared" si="76"/>
        <v/>
      </c>
      <c r="AD2374" s="1079" t="s">
        <v>1680</v>
      </c>
      <c r="AE2374" s="1076" t="s">
        <v>1680</v>
      </c>
      <c r="AF2374" s="1079" t="s">
        <v>1680</v>
      </c>
      <c r="AG2374" s="1079" t="s">
        <v>1680</v>
      </c>
      <c r="AH2374" s="1079" t="s">
        <v>1680</v>
      </c>
      <c r="AI2374" s="1076" t="s">
        <v>1680</v>
      </c>
      <c r="AJ2374" s="541" t="str">
        <f t="shared" si="77"/>
        <v>-_-</v>
      </c>
      <c r="AK2374" s="1079" t="s">
        <v>1680</v>
      </c>
      <c r="AL2374" s="1079" t="s">
        <v>1680</v>
      </c>
      <c r="AM2374" s="1079" t="s">
        <v>1680</v>
      </c>
      <c r="AN2374" s="1079" t="s">
        <v>1680</v>
      </c>
      <c r="AO2374" s="1079" t="s">
        <v>1680</v>
      </c>
      <c r="AP2374" s="1079" t="s">
        <v>1680</v>
      </c>
      <c r="AQ2374" s="1079" t="s">
        <v>1680</v>
      </c>
      <c r="AR2374" s="1079" t="s">
        <v>1680</v>
      </c>
      <c r="AS2374" s="1079" t="s">
        <v>1680</v>
      </c>
      <c r="AT2374" s="1079" t="s">
        <v>1680</v>
      </c>
      <c r="AU2374" s="1079" t="s">
        <v>1680</v>
      </c>
      <c r="AV2374" s="1079" t="s">
        <v>1680</v>
      </c>
      <c r="AW2374" s="1079" t="s">
        <v>1680</v>
      </c>
    </row>
    <row r="2375" spans="1:49" ht="25.5" customHeight="1" outlineLevel="4">
      <c r="A2375" s="1069" t="s">
        <v>643</v>
      </c>
      <c r="B2375" s="708" t="s">
        <v>1099</v>
      </c>
      <c r="C2375" s="717" t="s">
        <v>689</v>
      </c>
      <c r="D2375" s="717" t="s">
        <v>690</v>
      </c>
      <c r="E2375" s="717" t="s">
        <v>152</v>
      </c>
      <c r="F2375" s="38" t="s">
        <v>486</v>
      </c>
      <c r="G2375" s="815"/>
      <c r="H2375" s="815"/>
      <c r="I2375" s="815"/>
      <c r="J2375" s="815"/>
      <c r="K2375" s="822"/>
      <c r="L2375" s="24" t="s">
        <v>408</v>
      </c>
      <c r="M2375" s="542" t="s">
        <v>695</v>
      </c>
      <c r="N2375" s="27" t="s">
        <v>412</v>
      </c>
      <c r="O2375" s="702" t="s">
        <v>1680</v>
      </c>
      <c r="P2375" s="702"/>
      <c r="Q2375" s="1118"/>
      <c r="R2375" s="1060" t="s">
        <v>9102</v>
      </c>
      <c r="S2375" s="1132"/>
      <c r="T2375" s="1060" t="s">
        <v>9100</v>
      </c>
      <c r="U2375" s="1060"/>
      <c r="V2375" s="1060" t="s">
        <v>695</v>
      </c>
      <c r="W2375" s="1060"/>
      <c r="X2375" s="1086" t="s">
        <v>1680</v>
      </c>
      <c r="Y2375" s="134" t="str">
        <f t="shared" si="78"/>
        <v/>
      </c>
      <c r="Z2375" s="1079" t="s">
        <v>1680</v>
      </c>
      <c r="AA2375" s="1079" t="s">
        <v>1680</v>
      </c>
      <c r="AB2375" s="1079" t="s">
        <v>1680</v>
      </c>
      <c r="AC2375" s="20" t="str">
        <f t="shared" si="76"/>
        <v/>
      </c>
      <c r="AD2375" s="1079" t="s">
        <v>1680</v>
      </c>
      <c r="AE2375" s="1076" t="s">
        <v>1680</v>
      </c>
      <c r="AF2375" s="1079" t="s">
        <v>1680</v>
      </c>
      <c r="AG2375" s="1079" t="s">
        <v>1680</v>
      </c>
      <c r="AH2375" s="1079" t="s">
        <v>1680</v>
      </c>
      <c r="AI2375" s="1076" t="s">
        <v>1680</v>
      </c>
      <c r="AJ2375" s="541" t="str">
        <f t="shared" si="77"/>
        <v>-_-</v>
      </c>
      <c r="AK2375" s="1079" t="s">
        <v>1680</v>
      </c>
      <c r="AL2375" s="1079" t="s">
        <v>1680</v>
      </c>
      <c r="AM2375" s="1079" t="s">
        <v>1680</v>
      </c>
      <c r="AN2375" s="1079" t="s">
        <v>1680</v>
      </c>
      <c r="AO2375" s="1079" t="s">
        <v>1680</v>
      </c>
      <c r="AP2375" s="1079" t="s">
        <v>1680</v>
      </c>
      <c r="AQ2375" s="1079" t="s">
        <v>1680</v>
      </c>
      <c r="AR2375" s="1079" t="s">
        <v>1680</v>
      </c>
      <c r="AS2375" s="1079" t="s">
        <v>1680</v>
      </c>
      <c r="AT2375" s="1079" t="s">
        <v>1680</v>
      </c>
      <c r="AU2375" s="1079" t="s">
        <v>1680</v>
      </c>
      <c r="AV2375" s="1079" t="s">
        <v>1680</v>
      </c>
      <c r="AW2375" s="1079" t="s">
        <v>1680</v>
      </c>
    </row>
    <row r="2376" spans="1:49" ht="25.5" customHeight="1" outlineLevel="1">
      <c r="A2376" s="1069" t="s">
        <v>643</v>
      </c>
      <c r="B2376" s="708" t="s">
        <v>1099</v>
      </c>
      <c r="C2376" s="813" t="s">
        <v>14</v>
      </c>
      <c r="D2376" s="815"/>
      <c r="E2376" s="815"/>
      <c r="F2376" s="815"/>
      <c r="G2376" s="815"/>
      <c r="H2376" s="815"/>
      <c r="I2376" s="815"/>
      <c r="J2376" s="815"/>
      <c r="K2376" s="822"/>
      <c r="L2376" s="24" t="s">
        <v>159</v>
      </c>
      <c r="M2376" s="542" t="s">
        <v>1114</v>
      </c>
      <c r="N2376" s="27" t="s">
        <v>464</v>
      </c>
      <c r="O2376" s="702" t="s">
        <v>1680</v>
      </c>
      <c r="P2376" s="702"/>
      <c r="Q2376" s="1118"/>
      <c r="R2376" s="1060" t="s">
        <v>9102</v>
      </c>
      <c r="S2376" s="1132"/>
      <c r="T2376" s="1060" t="s">
        <v>9100</v>
      </c>
      <c r="U2376" s="1060"/>
      <c r="V2376" s="1060" t="s">
        <v>1114</v>
      </c>
      <c r="W2376" s="1060"/>
      <c r="X2376" s="1086" t="s">
        <v>1680</v>
      </c>
      <c r="Y2376" s="134" t="str">
        <f t="shared" si="78"/>
        <v/>
      </c>
      <c r="Z2376" s="1079" t="s">
        <v>1680</v>
      </c>
      <c r="AA2376" s="1079" t="s">
        <v>1680</v>
      </c>
      <c r="AB2376" s="1079" t="s">
        <v>1680</v>
      </c>
      <c r="AC2376" s="20" t="str">
        <f t="shared" si="76"/>
        <v/>
      </c>
      <c r="AD2376" s="1079" t="s">
        <v>1680</v>
      </c>
      <c r="AE2376" s="1076" t="s">
        <v>1680</v>
      </c>
      <c r="AF2376" s="1079" t="s">
        <v>1680</v>
      </c>
      <c r="AG2376" s="1079" t="s">
        <v>1680</v>
      </c>
      <c r="AH2376" s="1079" t="s">
        <v>1680</v>
      </c>
      <c r="AI2376" s="1076" t="s">
        <v>1680</v>
      </c>
      <c r="AJ2376" s="541" t="str">
        <f t="shared" si="77"/>
        <v>-_-</v>
      </c>
      <c r="AK2376" s="1079" t="s">
        <v>1680</v>
      </c>
      <c r="AL2376" s="1079" t="s">
        <v>1680</v>
      </c>
      <c r="AM2376" s="1079" t="s">
        <v>1680</v>
      </c>
      <c r="AN2376" s="1079" t="s">
        <v>1680</v>
      </c>
      <c r="AO2376" s="1079" t="s">
        <v>1680</v>
      </c>
      <c r="AP2376" s="1079" t="s">
        <v>1680</v>
      </c>
      <c r="AQ2376" s="1079" t="s">
        <v>1680</v>
      </c>
      <c r="AR2376" s="1079" t="s">
        <v>1680</v>
      </c>
      <c r="AS2376" s="1079" t="s">
        <v>1680</v>
      </c>
      <c r="AT2376" s="1079" t="s">
        <v>1680</v>
      </c>
      <c r="AU2376" s="1079" t="s">
        <v>1680</v>
      </c>
      <c r="AV2376" s="1079" t="s">
        <v>1680</v>
      </c>
      <c r="AW2376" s="1079" t="s">
        <v>1680</v>
      </c>
    </row>
    <row r="2377" spans="1:49" ht="12.75" customHeight="1" outlineLevel="1">
      <c r="A2377" s="1069" t="s">
        <v>643</v>
      </c>
      <c r="B2377" s="708" t="s">
        <v>1099</v>
      </c>
      <c r="C2377" s="26" t="s">
        <v>486</v>
      </c>
      <c r="D2377" s="815"/>
      <c r="E2377" s="815"/>
      <c r="F2377" s="815"/>
      <c r="G2377" s="815"/>
      <c r="H2377" s="815"/>
      <c r="I2377" s="815"/>
      <c r="J2377" s="815"/>
      <c r="K2377" s="822"/>
      <c r="L2377" s="24" t="s">
        <v>1115</v>
      </c>
      <c r="M2377" s="542" t="s">
        <v>1116</v>
      </c>
      <c r="N2377" s="27" t="s">
        <v>464</v>
      </c>
      <c r="O2377" s="702" t="s">
        <v>1680</v>
      </c>
      <c r="P2377" s="702"/>
      <c r="Q2377" s="1118"/>
      <c r="R2377" s="1060" t="s">
        <v>9102</v>
      </c>
      <c r="S2377" s="1132"/>
      <c r="T2377" s="1060" t="s">
        <v>9100</v>
      </c>
      <c r="U2377" s="1060"/>
      <c r="V2377" s="1060" t="s">
        <v>1116</v>
      </c>
      <c r="W2377" s="1060"/>
      <c r="X2377" s="1086" t="s">
        <v>1680</v>
      </c>
      <c r="Y2377" s="134" t="str">
        <f t="shared" si="78"/>
        <v/>
      </c>
      <c r="Z2377" s="1079" t="s">
        <v>1680</v>
      </c>
      <c r="AA2377" s="1079" t="s">
        <v>1680</v>
      </c>
      <c r="AB2377" s="1079" t="s">
        <v>1680</v>
      </c>
      <c r="AC2377" s="20" t="str">
        <f t="shared" si="76"/>
        <v/>
      </c>
      <c r="AD2377" s="1079" t="s">
        <v>1680</v>
      </c>
      <c r="AE2377" s="1076" t="s">
        <v>1680</v>
      </c>
      <c r="AF2377" s="1079" t="s">
        <v>1680</v>
      </c>
      <c r="AG2377" s="1079" t="s">
        <v>1680</v>
      </c>
      <c r="AH2377" s="1079" t="s">
        <v>1680</v>
      </c>
      <c r="AI2377" s="1076" t="s">
        <v>1680</v>
      </c>
      <c r="AJ2377" s="541" t="str">
        <f t="shared" si="77"/>
        <v>-_-</v>
      </c>
      <c r="AK2377" s="1079" t="s">
        <v>1680</v>
      </c>
      <c r="AL2377" s="1079" t="s">
        <v>1680</v>
      </c>
      <c r="AM2377" s="1079" t="s">
        <v>1680</v>
      </c>
      <c r="AN2377" s="1079" t="s">
        <v>1680</v>
      </c>
      <c r="AO2377" s="1079" t="s">
        <v>1680</v>
      </c>
      <c r="AP2377" s="1079" t="s">
        <v>1680</v>
      </c>
      <c r="AQ2377" s="1079" t="s">
        <v>1680</v>
      </c>
      <c r="AR2377" s="1079" t="s">
        <v>1680</v>
      </c>
      <c r="AS2377" s="1079" t="s">
        <v>1680</v>
      </c>
      <c r="AT2377" s="1079" t="s">
        <v>1680</v>
      </c>
      <c r="AU2377" s="1079" t="s">
        <v>1680</v>
      </c>
      <c r="AV2377" s="1079" t="s">
        <v>1680</v>
      </c>
      <c r="AW2377" s="1079" t="s">
        <v>1680</v>
      </c>
    </row>
    <row r="2378" spans="1:49" ht="25.5" customHeight="1" outlineLevel="2">
      <c r="A2378" s="1069" t="s">
        <v>643</v>
      </c>
      <c r="B2378" s="708" t="s">
        <v>1099</v>
      </c>
      <c r="C2378" s="720" t="s">
        <v>486</v>
      </c>
      <c r="D2378" s="38" t="s">
        <v>424</v>
      </c>
      <c r="E2378" s="815"/>
      <c r="F2378" s="815"/>
      <c r="G2378" s="815"/>
      <c r="H2378" s="815"/>
      <c r="I2378" s="815"/>
      <c r="J2378" s="815"/>
      <c r="K2378" s="822"/>
      <c r="L2378" s="24" t="s">
        <v>408</v>
      </c>
      <c r="M2378" s="542" t="s">
        <v>1117</v>
      </c>
      <c r="N2378" s="27" t="s">
        <v>412</v>
      </c>
      <c r="O2378" s="702" t="s">
        <v>1680</v>
      </c>
      <c r="P2378" s="702"/>
      <c r="Q2378" s="1118"/>
      <c r="R2378" s="1060" t="s">
        <v>9102</v>
      </c>
      <c r="S2378" s="1132"/>
      <c r="T2378" s="1060" t="s">
        <v>9100</v>
      </c>
      <c r="U2378" s="1060"/>
      <c r="V2378" s="1060" t="s">
        <v>1117</v>
      </c>
      <c r="W2378" s="1060"/>
      <c r="X2378" s="1086" t="s">
        <v>1680</v>
      </c>
      <c r="Y2378" s="134" t="str">
        <f t="shared" si="78"/>
        <v/>
      </c>
      <c r="Z2378" s="1079" t="s">
        <v>1680</v>
      </c>
      <c r="AA2378" s="1079" t="s">
        <v>1680</v>
      </c>
      <c r="AB2378" s="1079" t="s">
        <v>1680</v>
      </c>
      <c r="AC2378" s="20" t="str">
        <f t="shared" si="76"/>
        <v/>
      </c>
      <c r="AD2378" s="1079" t="s">
        <v>1680</v>
      </c>
      <c r="AE2378" s="1076" t="s">
        <v>1680</v>
      </c>
      <c r="AF2378" s="1079" t="s">
        <v>1680</v>
      </c>
      <c r="AG2378" s="1079" t="s">
        <v>1680</v>
      </c>
      <c r="AH2378" s="1079" t="s">
        <v>1680</v>
      </c>
      <c r="AI2378" s="1076" t="s">
        <v>1680</v>
      </c>
      <c r="AJ2378" s="541" t="str">
        <f t="shared" si="77"/>
        <v>-_-</v>
      </c>
      <c r="AK2378" s="1079" t="s">
        <v>1680</v>
      </c>
      <c r="AL2378" s="1079" t="s">
        <v>1680</v>
      </c>
      <c r="AM2378" s="1079" t="s">
        <v>1680</v>
      </c>
      <c r="AN2378" s="1079" t="s">
        <v>1680</v>
      </c>
      <c r="AO2378" s="1079" t="s">
        <v>1680</v>
      </c>
      <c r="AP2378" s="1079" t="s">
        <v>1680</v>
      </c>
      <c r="AQ2378" s="1079" t="s">
        <v>1680</v>
      </c>
      <c r="AR2378" s="1079" t="s">
        <v>1680</v>
      </c>
      <c r="AS2378" s="1079" t="s">
        <v>1680</v>
      </c>
      <c r="AT2378" s="1079" t="s">
        <v>1680</v>
      </c>
      <c r="AU2378" s="1079" t="s">
        <v>1680</v>
      </c>
      <c r="AV2378" s="1079" t="s">
        <v>1680</v>
      </c>
      <c r="AW2378" s="1079" t="s">
        <v>1680</v>
      </c>
    </row>
    <row r="2379" spans="1:49" ht="38.25" customHeight="1" outlineLevel="2">
      <c r="A2379" s="1069" t="s">
        <v>643</v>
      </c>
      <c r="B2379" s="708" t="s">
        <v>1099</v>
      </c>
      <c r="C2379" s="708" t="s">
        <v>486</v>
      </c>
      <c r="D2379" s="38" t="s">
        <v>24</v>
      </c>
      <c r="E2379" s="815"/>
      <c r="F2379" s="815"/>
      <c r="G2379" s="815"/>
      <c r="H2379" s="815"/>
      <c r="I2379" s="815"/>
      <c r="J2379" s="815"/>
      <c r="K2379" s="822"/>
      <c r="L2379" s="24" t="s">
        <v>408</v>
      </c>
      <c r="M2379" s="542" t="s">
        <v>1118</v>
      </c>
      <c r="N2379" s="27" t="s">
        <v>412</v>
      </c>
      <c r="O2379" s="702" t="s">
        <v>1680</v>
      </c>
      <c r="P2379" s="702"/>
      <c r="Q2379" s="1118"/>
      <c r="R2379" s="1060" t="s">
        <v>9102</v>
      </c>
      <c r="S2379" s="1132"/>
      <c r="T2379" s="1060" t="s">
        <v>9100</v>
      </c>
      <c r="U2379" s="1060"/>
      <c r="V2379" s="1060" t="s">
        <v>1118</v>
      </c>
      <c r="W2379" s="1060"/>
      <c r="X2379" s="1086" t="s">
        <v>1680</v>
      </c>
      <c r="Y2379" s="134" t="str">
        <f t="shared" si="78"/>
        <v/>
      </c>
      <c r="Z2379" s="1079" t="s">
        <v>1680</v>
      </c>
      <c r="AA2379" s="1079" t="s">
        <v>1680</v>
      </c>
      <c r="AB2379" s="1079" t="s">
        <v>1680</v>
      </c>
      <c r="AC2379" s="20" t="str">
        <f t="shared" si="76"/>
        <v/>
      </c>
      <c r="AD2379" s="1079" t="s">
        <v>1680</v>
      </c>
      <c r="AE2379" s="1076" t="s">
        <v>1680</v>
      </c>
      <c r="AF2379" s="1079" t="s">
        <v>1680</v>
      </c>
      <c r="AG2379" s="1079" t="s">
        <v>1680</v>
      </c>
      <c r="AH2379" s="1079" t="s">
        <v>1680</v>
      </c>
      <c r="AI2379" s="1076" t="s">
        <v>1680</v>
      </c>
      <c r="AJ2379" s="541" t="str">
        <f t="shared" si="77"/>
        <v>-_-</v>
      </c>
      <c r="AK2379" s="1079" t="s">
        <v>1680</v>
      </c>
      <c r="AL2379" s="1079" t="s">
        <v>1680</v>
      </c>
      <c r="AM2379" s="1079" t="s">
        <v>1680</v>
      </c>
      <c r="AN2379" s="1079" t="s">
        <v>1680</v>
      </c>
      <c r="AO2379" s="1079" t="s">
        <v>1680</v>
      </c>
      <c r="AP2379" s="1079" t="s">
        <v>1680</v>
      </c>
      <c r="AQ2379" s="1079" t="s">
        <v>1680</v>
      </c>
      <c r="AR2379" s="1079" t="s">
        <v>1680</v>
      </c>
      <c r="AS2379" s="1079" t="s">
        <v>1680</v>
      </c>
      <c r="AT2379" s="1079" t="s">
        <v>1680</v>
      </c>
      <c r="AU2379" s="1079" t="s">
        <v>1680</v>
      </c>
      <c r="AV2379" s="1079" t="s">
        <v>1680</v>
      </c>
      <c r="AW2379" s="1079" t="s">
        <v>1680</v>
      </c>
    </row>
    <row r="2380" spans="1:49" ht="63.75" customHeight="1" outlineLevel="2">
      <c r="A2380" s="1069" t="s">
        <v>643</v>
      </c>
      <c r="B2380" s="708" t="s">
        <v>1099</v>
      </c>
      <c r="C2380" s="717" t="s">
        <v>486</v>
      </c>
      <c r="D2380" s="38" t="s">
        <v>410</v>
      </c>
      <c r="E2380" s="815"/>
      <c r="F2380" s="815"/>
      <c r="G2380" s="815"/>
      <c r="H2380" s="815"/>
      <c r="I2380" s="815"/>
      <c r="J2380" s="815"/>
      <c r="K2380" s="822"/>
      <c r="L2380" s="24" t="s">
        <v>408</v>
      </c>
      <c r="M2380" s="542" t="s">
        <v>662</v>
      </c>
      <c r="N2380" s="27" t="s">
        <v>412</v>
      </c>
      <c r="O2380" s="702" t="s">
        <v>1680</v>
      </c>
      <c r="P2380" s="702"/>
      <c r="Q2380" s="1118"/>
      <c r="R2380" s="1060" t="s">
        <v>9102</v>
      </c>
      <c r="S2380" s="1132"/>
      <c r="T2380" s="1060" t="s">
        <v>9100</v>
      </c>
      <c r="U2380" s="1060"/>
      <c r="V2380" s="1060" t="s">
        <v>662</v>
      </c>
      <c r="W2380" s="1060"/>
      <c r="X2380" s="1086" t="s">
        <v>1680</v>
      </c>
      <c r="Y2380" s="134" t="str">
        <f t="shared" si="78"/>
        <v/>
      </c>
      <c r="Z2380" s="1079" t="s">
        <v>1680</v>
      </c>
      <c r="AA2380" s="1079" t="s">
        <v>1680</v>
      </c>
      <c r="AB2380" s="1079" t="s">
        <v>1680</v>
      </c>
      <c r="AC2380" s="20" t="str">
        <f t="shared" si="76"/>
        <v/>
      </c>
      <c r="AD2380" s="1079" t="s">
        <v>1680</v>
      </c>
      <c r="AE2380" s="1076" t="s">
        <v>1680</v>
      </c>
      <c r="AF2380" s="1079" t="s">
        <v>1680</v>
      </c>
      <c r="AG2380" s="1079" t="s">
        <v>1680</v>
      </c>
      <c r="AH2380" s="1079" t="s">
        <v>1680</v>
      </c>
      <c r="AI2380" s="1076" t="s">
        <v>1680</v>
      </c>
      <c r="AJ2380" s="541" t="str">
        <f t="shared" si="77"/>
        <v>-_-</v>
      </c>
      <c r="AK2380" s="1079" t="s">
        <v>1680</v>
      </c>
      <c r="AL2380" s="1079" t="s">
        <v>1680</v>
      </c>
      <c r="AM2380" s="1079" t="s">
        <v>1680</v>
      </c>
      <c r="AN2380" s="1079" t="s">
        <v>1680</v>
      </c>
      <c r="AO2380" s="1079" t="s">
        <v>1680</v>
      </c>
      <c r="AP2380" s="1079" t="s">
        <v>1680</v>
      </c>
      <c r="AQ2380" s="1079" t="s">
        <v>1680</v>
      </c>
      <c r="AR2380" s="1079" t="s">
        <v>1680</v>
      </c>
      <c r="AS2380" s="1079" t="s">
        <v>1680</v>
      </c>
      <c r="AT2380" s="1079" t="s">
        <v>1680</v>
      </c>
      <c r="AU2380" s="1079" t="s">
        <v>1680</v>
      </c>
      <c r="AV2380" s="1079" t="s">
        <v>1680</v>
      </c>
      <c r="AW2380" s="1079" t="s">
        <v>1680</v>
      </c>
    </row>
    <row r="2381" spans="1:49" ht="38.25" customHeight="1" outlineLevel="1">
      <c r="A2381" s="1069" t="s">
        <v>643</v>
      </c>
      <c r="B2381" s="708" t="s">
        <v>1099</v>
      </c>
      <c r="C2381" s="26" t="s">
        <v>1119</v>
      </c>
      <c r="D2381" s="815"/>
      <c r="E2381" s="815"/>
      <c r="F2381" s="815"/>
      <c r="G2381" s="815"/>
      <c r="H2381" s="815"/>
      <c r="I2381" s="815"/>
      <c r="J2381" s="815"/>
      <c r="K2381" s="822"/>
      <c r="L2381" s="24" t="s">
        <v>1120</v>
      </c>
      <c r="M2381" s="542" t="s">
        <v>1121</v>
      </c>
      <c r="N2381" s="27" t="s">
        <v>442</v>
      </c>
      <c r="O2381" s="702" t="s">
        <v>1680</v>
      </c>
      <c r="P2381" s="702"/>
      <c r="Q2381" s="1118"/>
      <c r="R2381" s="1060" t="s">
        <v>9102</v>
      </c>
      <c r="S2381" s="1132"/>
      <c r="T2381" s="1060" t="s">
        <v>9100</v>
      </c>
      <c r="U2381" s="1060"/>
      <c r="V2381" s="1060" t="s">
        <v>1121</v>
      </c>
      <c r="W2381" s="1060"/>
      <c r="X2381" s="1086" t="s">
        <v>1680</v>
      </c>
      <c r="Y2381" s="134" t="str">
        <f t="shared" si="78"/>
        <v/>
      </c>
      <c r="Z2381" s="1079" t="s">
        <v>1680</v>
      </c>
      <c r="AA2381" s="1079" t="s">
        <v>1680</v>
      </c>
      <c r="AB2381" s="1079" t="s">
        <v>1680</v>
      </c>
      <c r="AC2381" s="20" t="str">
        <f t="shared" si="76"/>
        <v/>
      </c>
      <c r="AD2381" s="1079" t="s">
        <v>1680</v>
      </c>
      <c r="AE2381" s="1076" t="s">
        <v>1680</v>
      </c>
      <c r="AF2381" s="1079" t="s">
        <v>1680</v>
      </c>
      <c r="AG2381" s="1079" t="s">
        <v>1680</v>
      </c>
      <c r="AH2381" s="1079" t="s">
        <v>1680</v>
      </c>
      <c r="AI2381" s="1076" t="s">
        <v>1680</v>
      </c>
      <c r="AJ2381" s="541" t="str">
        <f t="shared" si="77"/>
        <v>-_-</v>
      </c>
      <c r="AK2381" s="1079" t="s">
        <v>1680</v>
      </c>
      <c r="AL2381" s="1079" t="s">
        <v>1680</v>
      </c>
      <c r="AM2381" s="1079" t="s">
        <v>1680</v>
      </c>
      <c r="AN2381" s="1079" t="s">
        <v>1680</v>
      </c>
      <c r="AO2381" s="1079" t="s">
        <v>1680</v>
      </c>
      <c r="AP2381" s="1079" t="s">
        <v>1680</v>
      </c>
      <c r="AQ2381" s="1079" t="s">
        <v>1680</v>
      </c>
      <c r="AR2381" s="1079" t="s">
        <v>1680</v>
      </c>
      <c r="AS2381" s="1079" t="s">
        <v>1680</v>
      </c>
      <c r="AT2381" s="1079" t="s">
        <v>1680</v>
      </c>
      <c r="AU2381" s="1079" t="s">
        <v>1680</v>
      </c>
      <c r="AV2381" s="1079" t="s">
        <v>1680</v>
      </c>
      <c r="AW2381" s="1079" t="s">
        <v>1680</v>
      </c>
    </row>
    <row r="2382" spans="1:49" ht="76.5" customHeight="1" outlineLevel="2">
      <c r="A2382" s="1069" t="s">
        <v>643</v>
      </c>
      <c r="B2382" s="708" t="s">
        <v>1099</v>
      </c>
      <c r="C2382" s="720" t="s">
        <v>1119</v>
      </c>
      <c r="D2382" s="44" t="s">
        <v>410</v>
      </c>
      <c r="E2382" s="815"/>
      <c r="F2382" s="815"/>
      <c r="G2382" s="815"/>
      <c r="H2382" s="815"/>
      <c r="I2382" s="815"/>
      <c r="J2382" s="815"/>
      <c r="K2382" s="822"/>
      <c r="L2382" s="24" t="s">
        <v>408</v>
      </c>
      <c r="M2382" s="542" t="s">
        <v>1122</v>
      </c>
      <c r="N2382" s="27" t="s">
        <v>412</v>
      </c>
      <c r="O2382" s="702" t="s">
        <v>1680</v>
      </c>
      <c r="P2382" s="702"/>
      <c r="Q2382" s="1118"/>
      <c r="R2382" s="1060" t="s">
        <v>9102</v>
      </c>
      <c r="S2382" s="1132"/>
      <c r="T2382" s="1060" t="s">
        <v>9100</v>
      </c>
      <c r="U2382" s="1060"/>
      <c r="V2382" s="1060" t="s">
        <v>1122</v>
      </c>
      <c r="W2382" s="1060"/>
      <c r="X2382" s="1086" t="s">
        <v>1680</v>
      </c>
      <c r="Y2382" s="134" t="str">
        <f t="shared" si="78"/>
        <v/>
      </c>
      <c r="Z2382" s="1079" t="s">
        <v>1680</v>
      </c>
      <c r="AA2382" s="1079" t="s">
        <v>1680</v>
      </c>
      <c r="AB2382" s="1079" t="s">
        <v>1680</v>
      </c>
      <c r="AC2382" s="20" t="str">
        <f t="shared" si="76"/>
        <v/>
      </c>
      <c r="AD2382" s="1079" t="s">
        <v>1680</v>
      </c>
      <c r="AE2382" s="1076" t="s">
        <v>1680</v>
      </c>
      <c r="AF2382" s="1079" t="s">
        <v>1680</v>
      </c>
      <c r="AG2382" s="1079" t="s">
        <v>1680</v>
      </c>
      <c r="AH2382" s="1079" t="s">
        <v>1680</v>
      </c>
      <c r="AI2382" s="1076" t="s">
        <v>1680</v>
      </c>
      <c r="AJ2382" s="541" t="str">
        <f t="shared" si="77"/>
        <v>-_-</v>
      </c>
      <c r="AK2382" s="1079" t="s">
        <v>1680</v>
      </c>
      <c r="AL2382" s="1079" t="s">
        <v>1680</v>
      </c>
      <c r="AM2382" s="1079" t="s">
        <v>1680</v>
      </c>
      <c r="AN2382" s="1079" t="s">
        <v>1680</v>
      </c>
      <c r="AO2382" s="1079" t="s">
        <v>1680</v>
      </c>
      <c r="AP2382" s="1079" t="s">
        <v>1680</v>
      </c>
      <c r="AQ2382" s="1079" t="s">
        <v>1680</v>
      </c>
      <c r="AR2382" s="1079" t="s">
        <v>1680</v>
      </c>
      <c r="AS2382" s="1079" t="s">
        <v>1680</v>
      </c>
      <c r="AT2382" s="1079" t="s">
        <v>1680</v>
      </c>
      <c r="AU2382" s="1079" t="s">
        <v>1680</v>
      </c>
      <c r="AV2382" s="1079" t="s">
        <v>1680</v>
      </c>
      <c r="AW2382" s="1079" t="s">
        <v>1680</v>
      </c>
    </row>
    <row r="2383" spans="1:49" ht="25.5" customHeight="1" outlineLevel="2">
      <c r="A2383" s="1069" t="s">
        <v>643</v>
      </c>
      <c r="B2383" s="708" t="s">
        <v>1099</v>
      </c>
      <c r="C2383" s="708" t="s">
        <v>1119</v>
      </c>
      <c r="D2383" s="2012" t="s">
        <v>489</v>
      </c>
      <c r="E2383" s="2009"/>
      <c r="F2383" s="2009"/>
      <c r="G2383" s="2009"/>
      <c r="H2383" s="2009"/>
      <c r="I2383" s="815"/>
      <c r="J2383" s="815"/>
      <c r="K2383" s="822"/>
      <c r="L2383" s="740" t="s">
        <v>1680</v>
      </c>
      <c r="M2383" s="542" t="s">
        <v>482</v>
      </c>
      <c r="N2383" s="27">
        <v>1</v>
      </c>
      <c r="O2383" s="702" t="s">
        <v>1680</v>
      </c>
      <c r="P2383" s="702"/>
      <c r="Q2383" s="1118"/>
      <c r="R2383" s="1060" t="s">
        <v>9102</v>
      </c>
      <c r="S2383" s="1132"/>
      <c r="T2383" s="1060" t="s">
        <v>9100</v>
      </c>
      <c r="U2383" s="1060"/>
      <c r="V2383" s="1060" t="s">
        <v>482</v>
      </c>
      <c r="W2383" s="1060"/>
      <c r="X2383" s="1086" t="s">
        <v>1680</v>
      </c>
      <c r="Y2383" s="134" t="str">
        <f t="shared" si="78"/>
        <v/>
      </c>
      <c r="Z2383" s="1079" t="s">
        <v>1680</v>
      </c>
      <c r="AA2383" s="1079" t="s">
        <v>1680</v>
      </c>
      <c r="AB2383" s="1079" t="s">
        <v>1680</v>
      </c>
      <c r="AC2383" s="20" t="str">
        <f t="shared" si="76"/>
        <v/>
      </c>
      <c r="AD2383" s="1079" t="s">
        <v>1680</v>
      </c>
      <c r="AE2383" s="1076" t="s">
        <v>1680</v>
      </c>
      <c r="AF2383" s="1079" t="s">
        <v>1680</v>
      </c>
      <c r="AG2383" s="1079" t="s">
        <v>1680</v>
      </c>
      <c r="AH2383" s="1079" t="s">
        <v>1680</v>
      </c>
      <c r="AI2383" s="1076" t="s">
        <v>1680</v>
      </c>
      <c r="AJ2383" s="541" t="str">
        <f t="shared" si="77"/>
        <v>-_-</v>
      </c>
      <c r="AK2383" s="1079" t="s">
        <v>1680</v>
      </c>
      <c r="AL2383" s="1079" t="s">
        <v>1680</v>
      </c>
      <c r="AM2383" s="1079" t="s">
        <v>1680</v>
      </c>
      <c r="AN2383" s="1079" t="s">
        <v>1680</v>
      </c>
      <c r="AO2383" s="1079" t="s">
        <v>1680</v>
      </c>
      <c r="AP2383" s="1079" t="s">
        <v>1680</v>
      </c>
      <c r="AQ2383" s="1079" t="s">
        <v>1680</v>
      </c>
      <c r="AR2383" s="1079" t="s">
        <v>1680</v>
      </c>
      <c r="AS2383" s="1079" t="s">
        <v>1680</v>
      </c>
      <c r="AT2383" s="1079" t="s">
        <v>1680</v>
      </c>
      <c r="AU2383" s="1079" t="s">
        <v>1680</v>
      </c>
      <c r="AV2383" s="1079" t="s">
        <v>1680</v>
      </c>
      <c r="AW2383" s="1079" t="s">
        <v>1680</v>
      </c>
    </row>
    <row r="2384" spans="1:49" ht="25.5" customHeight="1" outlineLevel="2">
      <c r="A2384" s="1069" t="s">
        <v>643</v>
      </c>
      <c r="B2384" s="708" t="s">
        <v>1099</v>
      </c>
      <c r="C2384" s="708" t="s">
        <v>1119</v>
      </c>
      <c r="D2384" s="29" t="s">
        <v>627</v>
      </c>
      <c r="E2384" s="815"/>
      <c r="F2384" s="815"/>
      <c r="G2384" s="815"/>
      <c r="H2384" s="815"/>
      <c r="I2384" s="815"/>
      <c r="J2384" s="815"/>
      <c r="K2384" s="822"/>
      <c r="L2384" s="24" t="s">
        <v>164</v>
      </c>
      <c r="M2384" s="542" t="s">
        <v>1123</v>
      </c>
      <c r="N2384" s="27" t="s">
        <v>464</v>
      </c>
      <c r="O2384" s="702" t="s">
        <v>1680</v>
      </c>
      <c r="P2384" s="702"/>
      <c r="Q2384" s="1118"/>
      <c r="R2384" s="1060" t="s">
        <v>9102</v>
      </c>
      <c r="S2384" s="1132"/>
      <c r="T2384" s="1060" t="s">
        <v>9100</v>
      </c>
      <c r="U2384" s="1060"/>
      <c r="V2384" s="1060" t="s">
        <v>1123</v>
      </c>
      <c r="W2384" s="1060"/>
      <c r="X2384" s="1086" t="s">
        <v>1680</v>
      </c>
      <c r="Y2384" s="134" t="str">
        <f t="shared" si="78"/>
        <v/>
      </c>
      <c r="Z2384" s="1079" t="s">
        <v>1680</v>
      </c>
      <c r="AA2384" s="1079" t="s">
        <v>1680</v>
      </c>
      <c r="AB2384" s="1079" t="s">
        <v>1680</v>
      </c>
      <c r="AC2384" s="20" t="str">
        <f t="shared" si="76"/>
        <v/>
      </c>
      <c r="AD2384" s="1079" t="s">
        <v>1680</v>
      </c>
      <c r="AE2384" s="1076" t="s">
        <v>1680</v>
      </c>
      <c r="AF2384" s="1079" t="s">
        <v>1680</v>
      </c>
      <c r="AG2384" s="1079" t="s">
        <v>1680</v>
      </c>
      <c r="AH2384" s="1079" t="s">
        <v>1680</v>
      </c>
      <c r="AI2384" s="1076" t="s">
        <v>1680</v>
      </c>
      <c r="AJ2384" s="541" t="str">
        <f t="shared" si="77"/>
        <v>-_-</v>
      </c>
      <c r="AK2384" s="1079" t="s">
        <v>1680</v>
      </c>
      <c r="AL2384" s="1079" t="s">
        <v>1680</v>
      </c>
      <c r="AM2384" s="1079" t="s">
        <v>1680</v>
      </c>
      <c r="AN2384" s="1079" t="s">
        <v>1680</v>
      </c>
      <c r="AO2384" s="1079" t="s">
        <v>1680</v>
      </c>
      <c r="AP2384" s="1079" t="s">
        <v>1680</v>
      </c>
      <c r="AQ2384" s="1079" t="s">
        <v>1680</v>
      </c>
      <c r="AR2384" s="1079" t="s">
        <v>1680</v>
      </c>
      <c r="AS2384" s="1079" t="s">
        <v>1680</v>
      </c>
      <c r="AT2384" s="1079" t="s">
        <v>1680</v>
      </c>
      <c r="AU2384" s="1079" t="s">
        <v>1680</v>
      </c>
      <c r="AV2384" s="1079" t="s">
        <v>1680</v>
      </c>
      <c r="AW2384" s="1079" t="s">
        <v>1680</v>
      </c>
    </row>
    <row r="2385" spans="1:49" ht="51" customHeight="1" outlineLevel="3">
      <c r="A2385" s="1069" t="s">
        <v>643</v>
      </c>
      <c r="B2385" s="708" t="s">
        <v>1099</v>
      </c>
      <c r="C2385" s="716" t="s">
        <v>1119</v>
      </c>
      <c r="D2385" s="1321" t="s">
        <v>627</v>
      </c>
      <c r="E2385" s="44" t="s">
        <v>478</v>
      </c>
      <c r="F2385" s="815"/>
      <c r="G2385" s="815"/>
      <c r="H2385" s="815"/>
      <c r="I2385" s="815"/>
      <c r="J2385" s="815"/>
      <c r="K2385" s="822"/>
      <c r="L2385" s="24" t="s">
        <v>479</v>
      </c>
      <c r="M2385" s="542" t="s">
        <v>620</v>
      </c>
      <c r="N2385" s="27" t="s">
        <v>412</v>
      </c>
      <c r="O2385" s="702" t="s">
        <v>1680</v>
      </c>
      <c r="P2385" s="702"/>
      <c r="Q2385" s="1118"/>
      <c r="R2385" s="1060" t="s">
        <v>9102</v>
      </c>
      <c r="S2385" s="1132"/>
      <c r="T2385" s="1060" t="s">
        <v>9100</v>
      </c>
      <c r="U2385" s="1060"/>
      <c r="V2385" s="1060" t="s">
        <v>620</v>
      </c>
      <c r="W2385" s="1060"/>
      <c r="X2385" s="1086" t="s">
        <v>1680</v>
      </c>
      <c r="Y2385" s="134" t="str">
        <f t="shared" si="78"/>
        <v/>
      </c>
      <c r="Z2385" s="1079" t="s">
        <v>1680</v>
      </c>
      <c r="AA2385" s="1079" t="s">
        <v>1680</v>
      </c>
      <c r="AB2385" s="1079" t="s">
        <v>1680</v>
      </c>
      <c r="AC2385" s="20" t="str">
        <f t="shared" si="76"/>
        <v/>
      </c>
      <c r="AD2385" s="1079" t="s">
        <v>1680</v>
      </c>
      <c r="AE2385" s="1076" t="s">
        <v>1680</v>
      </c>
      <c r="AF2385" s="1079" t="s">
        <v>1680</v>
      </c>
      <c r="AG2385" s="1079" t="s">
        <v>1680</v>
      </c>
      <c r="AH2385" s="1079" t="s">
        <v>1680</v>
      </c>
      <c r="AI2385" s="1076" t="s">
        <v>1680</v>
      </c>
      <c r="AJ2385" s="541" t="str">
        <f t="shared" si="77"/>
        <v>-_-</v>
      </c>
      <c r="AK2385" s="1079" t="s">
        <v>1680</v>
      </c>
      <c r="AL2385" s="1079" t="s">
        <v>1680</v>
      </c>
      <c r="AM2385" s="1079" t="s">
        <v>1680</v>
      </c>
      <c r="AN2385" s="1079" t="s">
        <v>1680</v>
      </c>
      <c r="AO2385" s="1079" t="s">
        <v>1680</v>
      </c>
      <c r="AP2385" s="1079" t="s">
        <v>1680</v>
      </c>
      <c r="AQ2385" s="1079" t="s">
        <v>1680</v>
      </c>
      <c r="AR2385" s="1079" t="s">
        <v>1680</v>
      </c>
      <c r="AS2385" s="1079" t="s">
        <v>1680</v>
      </c>
      <c r="AT2385" s="1079" t="s">
        <v>1680</v>
      </c>
      <c r="AU2385" s="1079" t="s">
        <v>1680</v>
      </c>
      <c r="AV2385" s="1079" t="s">
        <v>1680</v>
      </c>
      <c r="AW2385" s="1079" t="s">
        <v>1680</v>
      </c>
    </row>
    <row r="2386" spans="1:49" ht="25.5" customHeight="1" outlineLevel="3">
      <c r="A2386" s="1069" t="s">
        <v>643</v>
      </c>
      <c r="B2386" s="708" t="s">
        <v>1099</v>
      </c>
      <c r="C2386" s="716" t="s">
        <v>1119</v>
      </c>
      <c r="D2386" s="1316" t="s">
        <v>627</v>
      </c>
      <c r="E2386" s="2008" t="s">
        <v>481</v>
      </c>
      <c r="F2386" s="2009"/>
      <c r="G2386" s="2009"/>
      <c r="H2386" s="2009"/>
      <c r="I2386" s="815"/>
      <c r="J2386" s="815"/>
      <c r="K2386" s="822"/>
      <c r="L2386" s="740" t="s">
        <v>1680</v>
      </c>
      <c r="M2386" s="542" t="s">
        <v>482</v>
      </c>
      <c r="N2386" s="27">
        <v>1</v>
      </c>
      <c r="O2386" s="702" t="s">
        <v>1680</v>
      </c>
      <c r="P2386" s="702"/>
      <c r="Q2386" s="1118"/>
      <c r="R2386" s="1060" t="s">
        <v>9102</v>
      </c>
      <c r="S2386" s="1132"/>
      <c r="T2386" s="1060" t="s">
        <v>9100</v>
      </c>
      <c r="U2386" s="1060"/>
      <c r="V2386" s="1060" t="s">
        <v>482</v>
      </c>
      <c r="W2386" s="1060"/>
      <c r="X2386" s="1086" t="s">
        <v>1680</v>
      </c>
      <c r="Y2386" s="134" t="str">
        <f t="shared" si="78"/>
        <v/>
      </c>
      <c r="Z2386" s="1079" t="s">
        <v>1680</v>
      </c>
      <c r="AA2386" s="1079" t="s">
        <v>1680</v>
      </c>
      <c r="AB2386" s="1079" t="s">
        <v>1680</v>
      </c>
      <c r="AC2386" s="20" t="str">
        <f t="shared" si="76"/>
        <v/>
      </c>
      <c r="AD2386" s="1079" t="s">
        <v>1680</v>
      </c>
      <c r="AE2386" s="1076" t="s">
        <v>1680</v>
      </c>
      <c r="AF2386" s="1079" t="s">
        <v>1680</v>
      </c>
      <c r="AG2386" s="1079" t="s">
        <v>1680</v>
      </c>
      <c r="AH2386" s="1079" t="s">
        <v>1680</v>
      </c>
      <c r="AI2386" s="1076" t="s">
        <v>1680</v>
      </c>
      <c r="AJ2386" s="541" t="str">
        <f t="shared" si="77"/>
        <v>-_-</v>
      </c>
      <c r="AK2386" s="1079" t="s">
        <v>1680</v>
      </c>
      <c r="AL2386" s="1079" t="s">
        <v>1680</v>
      </c>
      <c r="AM2386" s="1079" t="s">
        <v>1680</v>
      </c>
      <c r="AN2386" s="1079" t="s">
        <v>1680</v>
      </c>
      <c r="AO2386" s="1079" t="s">
        <v>1680</v>
      </c>
      <c r="AP2386" s="1079" t="s">
        <v>1680</v>
      </c>
      <c r="AQ2386" s="1079" t="s">
        <v>1680</v>
      </c>
      <c r="AR2386" s="1079" t="s">
        <v>1680</v>
      </c>
      <c r="AS2386" s="1079" t="s">
        <v>1680</v>
      </c>
      <c r="AT2386" s="1079" t="s">
        <v>1680</v>
      </c>
      <c r="AU2386" s="1079" t="s">
        <v>1680</v>
      </c>
      <c r="AV2386" s="1079" t="s">
        <v>1680</v>
      </c>
      <c r="AW2386" s="1079" t="s">
        <v>1680</v>
      </c>
    </row>
    <row r="2387" spans="1:49" ht="25.5" customHeight="1" outlineLevel="3">
      <c r="A2387" s="1069" t="s">
        <v>643</v>
      </c>
      <c r="B2387" s="708" t="s">
        <v>1099</v>
      </c>
      <c r="C2387" s="716" t="s">
        <v>1119</v>
      </c>
      <c r="D2387" s="1316" t="s">
        <v>627</v>
      </c>
      <c r="E2387" s="131" t="s">
        <v>621</v>
      </c>
      <c r="F2387" s="815"/>
      <c r="G2387" s="815"/>
      <c r="H2387" s="815"/>
      <c r="I2387" s="815"/>
      <c r="J2387" s="815"/>
      <c r="K2387" s="822"/>
      <c r="L2387" s="24" t="s">
        <v>253</v>
      </c>
      <c r="M2387" s="542" t="s">
        <v>254</v>
      </c>
      <c r="N2387" s="27" t="s">
        <v>464</v>
      </c>
      <c r="O2387" s="702" t="s">
        <v>1680</v>
      </c>
      <c r="P2387" s="702"/>
      <c r="Q2387" s="1118"/>
      <c r="R2387" s="1060" t="s">
        <v>9102</v>
      </c>
      <c r="S2387" s="1132"/>
      <c r="T2387" s="1060" t="s">
        <v>9100</v>
      </c>
      <c r="U2387" s="1060"/>
      <c r="V2387" s="1060" t="s">
        <v>254</v>
      </c>
      <c r="W2387" s="1060"/>
      <c r="X2387" s="1086" t="s">
        <v>1680</v>
      </c>
      <c r="Y2387" s="134" t="str">
        <f t="shared" si="78"/>
        <v/>
      </c>
      <c r="Z2387" s="1079" t="s">
        <v>1680</v>
      </c>
      <c r="AA2387" s="1079" t="s">
        <v>1680</v>
      </c>
      <c r="AB2387" s="1079" t="s">
        <v>1680</v>
      </c>
      <c r="AC2387" s="20" t="str">
        <f t="shared" si="76"/>
        <v/>
      </c>
      <c r="AD2387" s="1079" t="s">
        <v>1680</v>
      </c>
      <c r="AE2387" s="1076" t="s">
        <v>1680</v>
      </c>
      <c r="AF2387" s="1079" t="s">
        <v>1680</v>
      </c>
      <c r="AG2387" s="1079" t="s">
        <v>1680</v>
      </c>
      <c r="AH2387" s="1079" t="s">
        <v>1680</v>
      </c>
      <c r="AI2387" s="1076" t="s">
        <v>1680</v>
      </c>
      <c r="AJ2387" s="541" t="str">
        <f t="shared" si="77"/>
        <v>-_-</v>
      </c>
      <c r="AK2387" s="1079" t="s">
        <v>1680</v>
      </c>
      <c r="AL2387" s="1079" t="s">
        <v>1680</v>
      </c>
      <c r="AM2387" s="1079" t="s">
        <v>1680</v>
      </c>
      <c r="AN2387" s="1079" t="s">
        <v>1680</v>
      </c>
      <c r="AO2387" s="1079" t="s">
        <v>1680</v>
      </c>
      <c r="AP2387" s="1079" t="s">
        <v>1680</v>
      </c>
      <c r="AQ2387" s="1079" t="s">
        <v>1680</v>
      </c>
      <c r="AR2387" s="1079" t="s">
        <v>1680</v>
      </c>
      <c r="AS2387" s="1079" t="s">
        <v>1680</v>
      </c>
      <c r="AT2387" s="1079" t="s">
        <v>1680</v>
      </c>
      <c r="AU2387" s="1079" t="s">
        <v>1680</v>
      </c>
      <c r="AV2387" s="1079" t="s">
        <v>1680</v>
      </c>
      <c r="AW2387" s="1079" t="s">
        <v>1680</v>
      </c>
    </row>
    <row r="2388" spans="1:49" ht="25.5" customHeight="1" outlineLevel="4">
      <c r="A2388" s="1069" t="s">
        <v>643</v>
      </c>
      <c r="B2388" s="708" t="s">
        <v>1099</v>
      </c>
      <c r="C2388" s="716" t="s">
        <v>1119</v>
      </c>
      <c r="D2388" s="1316" t="s">
        <v>627</v>
      </c>
      <c r="E2388" s="712" t="s">
        <v>621</v>
      </c>
      <c r="F2388" s="38" t="s">
        <v>424</v>
      </c>
      <c r="G2388" s="815"/>
      <c r="H2388" s="815"/>
      <c r="I2388" s="815"/>
      <c r="J2388" s="815"/>
      <c r="K2388" s="822"/>
      <c r="L2388" s="24" t="s">
        <v>408</v>
      </c>
      <c r="M2388" s="542" t="s">
        <v>622</v>
      </c>
      <c r="N2388" s="27" t="s">
        <v>412</v>
      </c>
      <c r="O2388" s="702" t="s">
        <v>1680</v>
      </c>
      <c r="P2388" s="702"/>
      <c r="Q2388" s="1118"/>
      <c r="R2388" s="1060" t="s">
        <v>9102</v>
      </c>
      <c r="S2388" s="1132"/>
      <c r="T2388" s="1060" t="s">
        <v>9100</v>
      </c>
      <c r="U2388" s="1060"/>
      <c r="V2388" s="1060" t="s">
        <v>622</v>
      </c>
      <c r="W2388" s="1060"/>
      <c r="X2388" s="1086" t="s">
        <v>1680</v>
      </c>
      <c r="Y2388" s="134" t="str">
        <f t="shared" si="78"/>
        <v/>
      </c>
      <c r="Z2388" s="1079" t="s">
        <v>1680</v>
      </c>
      <c r="AA2388" s="1079" t="s">
        <v>1680</v>
      </c>
      <c r="AB2388" s="1079" t="s">
        <v>1680</v>
      </c>
      <c r="AC2388" s="20" t="str">
        <f t="shared" si="76"/>
        <v/>
      </c>
      <c r="AD2388" s="1079" t="s">
        <v>1680</v>
      </c>
      <c r="AE2388" s="1076" t="s">
        <v>1680</v>
      </c>
      <c r="AF2388" s="1079" t="s">
        <v>1680</v>
      </c>
      <c r="AG2388" s="1079" t="s">
        <v>1680</v>
      </c>
      <c r="AH2388" s="1079" t="s">
        <v>1680</v>
      </c>
      <c r="AI2388" s="1076" t="s">
        <v>1680</v>
      </c>
      <c r="AJ2388" s="541" t="str">
        <f t="shared" si="77"/>
        <v>-_-</v>
      </c>
      <c r="AK2388" s="1079" t="s">
        <v>1680</v>
      </c>
      <c r="AL2388" s="1079" t="s">
        <v>1680</v>
      </c>
      <c r="AM2388" s="1079" t="s">
        <v>1680</v>
      </c>
      <c r="AN2388" s="1079" t="s">
        <v>1680</v>
      </c>
      <c r="AO2388" s="1079" t="s">
        <v>1680</v>
      </c>
      <c r="AP2388" s="1079" t="s">
        <v>1680</v>
      </c>
      <c r="AQ2388" s="1079" t="s">
        <v>1680</v>
      </c>
      <c r="AR2388" s="1079" t="s">
        <v>1680</v>
      </c>
      <c r="AS2388" s="1079" t="s">
        <v>1680</v>
      </c>
      <c r="AT2388" s="1079" t="s">
        <v>1680</v>
      </c>
      <c r="AU2388" s="1079" t="s">
        <v>1680</v>
      </c>
      <c r="AV2388" s="1079" t="s">
        <v>1680</v>
      </c>
      <c r="AW2388" s="1079" t="s">
        <v>1680</v>
      </c>
    </row>
    <row r="2389" spans="1:49" ht="25.5" customHeight="1" outlineLevel="4">
      <c r="A2389" s="1069" t="s">
        <v>643</v>
      </c>
      <c r="B2389" s="708" t="s">
        <v>1099</v>
      </c>
      <c r="C2389" s="716" t="s">
        <v>1119</v>
      </c>
      <c r="D2389" s="1316" t="s">
        <v>627</v>
      </c>
      <c r="E2389" s="738" t="s">
        <v>621</v>
      </c>
      <c r="F2389" s="38" t="s">
        <v>486</v>
      </c>
      <c r="G2389" s="815"/>
      <c r="H2389" s="815"/>
      <c r="I2389" s="815"/>
      <c r="J2389" s="815"/>
      <c r="K2389" s="822"/>
      <c r="L2389" s="24" t="s">
        <v>408</v>
      </c>
      <c r="M2389" s="542" t="s">
        <v>623</v>
      </c>
      <c r="N2389" s="27" t="s">
        <v>412</v>
      </c>
      <c r="O2389" s="702" t="s">
        <v>1680</v>
      </c>
      <c r="P2389" s="702"/>
      <c r="Q2389" s="1118"/>
      <c r="R2389" s="1060" t="s">
        <v>9102</v>
      </c>
      <c r="S2389" s="1132"/>
      <c r="T2389" s="1060" t="s">
        <v>9100</v>
      </c>
      <c r="U2389" s="1060"/>
      <c r="V2389" s="1060" t="s">
        <v>623</v>
      </c>
      <c r="W2389" s="1060"/>
      <c r="X2389" s="1086" t="s">
        <v>1680</v>
      </c>
      <c r="Y2389" s="134" t="str">
        <f t="shared" si="78"/>
        <v/>
      </c>
      <c r="Z2389" s="1079" t="s">
        <v>1680</v>
      </c>
      <c r="AA2389" s="1079" t="s">
        <v>1680</v>
      </c>
      <c r="AB2389" s="1079" t="s">
        <v>1680</v>
      </c>
      <c r="AC2389" s="20" t="str">
        <f t="shared" si="76"/>
        <v/>
      </c>
      <c r="AD2389" s="1079" t="s">
        <v>1680</v>
      </c>
      <c r="AE2389" s="1076" t="s">
        <v>1680</v>
      </c>
      <c r="AF2389" s="1079" t="s">
        <v>1680</v>
      </c>
      <c r="AG2389" s="1079" t="s">
        <v>1680</v>
      </c>
      <c r="AH2389" s="1079" t="s">
        <v>1680</v>
      </c>
      <c r="AI2389" s="1076" t="s">
        <v>1680</v>
      </c>
      <c r="AJ2389" s="541" t="str">
        <f t="shared" si="77"/>
        <v>-_-</v>
      </c>
      <c r="AK2389" s="1079" t="s">
        <v>1680</v>
      </c>
      <c r="AL2389" s="1079" t="s">
        <v>1680</v>
      </c>
      <c r="AM2389" s="1079" t="s">
        <v>1680</v>
      </c>
      <c r="AN2389" s="1079" t="s">
        <v>1680</v>
      </c>
      <c r="AO2389" s="1079" t="s">
        <v>1680</v>
      </c>
      <c r="AP2389" s="1079" t="s">
        <v>1680</v>
      </c>
      <c r="AQ2389" s="1079" t="s">
        <v>1680</v>
      </c>
      <c r="AR2389" s="1079" t="s">
        <v>1680</v>
      </c>
      <c r="AS2389" s="1079" t="s">
        <v>1680</v>
      </c>
      <c r="AT2389" s="1079" t="s">
        <v>1680</v>
      </c>
      <c r="AU2389" s="1079" t="s">
        <v>1680</v>
      </c>
      <c r="AV2389" s="1079" t="s">
        <v>1680</v>
      </c>
      <c r="AW2389" s="1079" t="s">
        <v>1680</v>
      </c>
    </row>
    <row r="2390" spans="1:49" ht="12.75" customHeight="1" outlineLevel="4">
      <c r="A2390" s="1069" t="s">
        <v>643</v>
      </c>
      <c r="B2390" s="708" t="s">
        <v>1099</v>
      </c>
      <c r="C2390" s="716" t="s">
        <v>1119</v>
      </c>
      <c r="D2390" s="1316" t="s">
        <v>627</v>
      </c>
      <c r="E2390" s="1318" t="s">
        <v>10409</v>
      </c>
      <c r="F2390" s="44"/>
      <c r="G2390" s="1304"/>
      <c r="H2390" s="1304"/>
      <c r="I2390" s="1304"/>
      <c r="J2390" s="1304"/>
      <c r="K2390" s="856"/>
      <c r="L2390" s="36" t="s">
        <v>457</v>
      </c>
      <c r="M2390" s="542" t="s">
        <v>10407</v>
      </c>
      <c r="N2390" s="27" t="s">
        <v>412</v>
      </c>
      <c r="O2390" s="702"/>
      <c r="P2390" s="701" t="s">
        <v>539</v>
      </c>
      <c r="Q2390" s="1118" t="s">
        <v>10563</v>
      </c>
      <c r="R2390" s="1301"/>
      <c r="S2390" s="1301"/>
      <c r="T2390" s="1301"/>
      <c r="U2390" s="1301"/>
      <c r="V2390" s="1301"/>
      <c r="W2390" s="1301"/>
      <c r="X2390" s="1086"/>
      <c r="Y2390" s="134"/>
      <c r="Z2390" s="1079"/>
      <c r="AA2390" s="1079"/>
      <c r="AB2390" s="1079"/>
      <c r="AC2390" s="20"/>
      <c r="AD2390" s="1079"/>
      <c r="AE2390" s="1076"/>
      <c r="AF2390" s="1079"/>
      <c r="AG2390" s="1079"/>
      <c r="AH2390" s="1079"/>
      <c r="AI2390" s="1076"/>
      <c r="AJ2390" s="541"/>
      <c r="AK2390" s="1079"/>
      <c r="AL2390" s="1079"/>
      <c r="AM2390" s="1079"/>
      <c r="AN2390" s="1079"/>
      <c r="AO2390" s="1079"/>
      <c r="AP2390" s="1079"/>
      <c r="AQ2390" s="1079"/>
      <c r="AR2390" s="1079"/>
      <c r="AS2390" s="1079"/>
      <c r="AT2390" s="1079"/>
      <c r="AU2390" s="1079"/>
      <c r="AV2390" s="1079"/>
      <c r="AW2390" s="1079"/>
    </row>
    <row r="2391" spans="1:49" ht="12.75" customHeight="1" outlineLevel="4">
      <c r="A2391" s="1069" t="s">
        <v>643</v>
      </c>
      <c r="B2391" s="708" t="s">
        <v>1099</v>
      </c>
      <c r="C2391" s="716" t="s">
        <v>1119</v>
      </c>
      <c r="D2391" s="1316" t="s">
        <v>627</v>
      </c>
      <c r="E2391" s="1318" t="s">
        <v>10410</v>
      </c>
      <c r="F2391" s="44"/>
      <c r="G2391" s="1304"/>
      <c r="H2391" s="1304"/>
      <c r="I2391" s="1304"/>
      <c r="J2391" s="1304"/>
      <c r="K2391" s="856"/>
      <c r="L2391" s="36" t="s">
        <v>457</v>
      </c>
      <c r="M2391" s="542" t="s">
        <v>10408</v>
      </c>
      <c r="N2391" s="27" t="s">
        <v>412</v>
      </c>
      <c r="O2391" s="702"/>
      <c r="P2391" s="701" t="s">
        <v>539</v>
      </c>
      <c r="Q2391" s="1118" t="s">
        <v>10563</v>
      </c>
      <c r="R2391" s="1301"/>
      <c r="S2391" s="1301"/>
      <c r="T2391" s="1301"/>
      <c r="U2391" s="1301"/>
      <c r="V2391" s="1301"/>
      <c r="W2391" s="1301"/>
      <c r="X2391" s="1086"/>
      <c r="Y2391" s="134"/>
      <c r="Z2391" s="1079"/>
      <c r="AA2391" s="1079"/>
      <c r="AB2391" s="1079"/>
      <c r="AC2391" s="20"/>
      <c r="AD2391" s="1079"/>
      <c r="AE2391" s="1076"/>
      <c r="AF2391" s="1079"/>
      <c r="AG2391" s="1079"/>
      <c r="AH2391" s="1079"/>
      <c r="AI2391" s="1076"/>
      <c r="AJ2391" s="541"/>
      <c r="AK2391" s="1079"/>
      <c r="AL2391" s="1079"/>
      <c r="AM2391" s="1079"/>
      <c r="AN2391" s="1079"/>
      <c r="AO2391" s="1079"/>
      <c r="AP2391" s="1079"/>
      <c r="AQ2391" s="1079"/>
      <c r="AR2391" s="1079"/>
      <c r="AS2391" s="1079"/>
      <c r="AT2391" s="1079"/>
      <c r="AU2391" s="1079"/>
      <c r="AV2391" s="1079"/>
      <c r="AW2391" s="1079"/>
    </row>
    <row r="2392" spans="1:49" ht="12.75" customHeight="1" outlineLevel="4">
      <c r="A2392" s="1069" t="s">
        <v>643</v>
      </c>
      <c r="B2392" s="708" t="s">
        <v>1099</v>
      </c>
      <c r="C2392" s="716" t="s">
        <v>1119</v>
      </c>
      <c r="D2392" s="1316" t="s">
        <v>627</v>
      </c>
      <c r="E2392" s="1318" t="s">
        <v>10411</v>
      </c>
      <c r="F2392" s="44"/>
      <c r="G2392" s="1304"/>
      <c r="H2392" s="1304"/>
      <c r="I2392" s="1304"/>
      <c r="J2392" s="1304"/>
      <c r="K2392" s="856"/>
      <c r="L2392" s="36" t="s">
        <v>84</v>
      </c>
      <c r="M2392" s="542" t="s">
        <v>10412</v>
      </c>
      <c r="N2392" s="27" t="s">
        <v>464</v>
      </c>
      <c r="O2392" s="702"/>
      <c r="P2392" s="701" t="s">
        <v>539</v>
      </c>
      <c r="Q2392" s="1118" t="s">
        <v>10563</v>
      </c>
      <c r="R2392" s="1301"/>
      <c r="S2392" s="1301"/>
      <c r="T2392" s="1301"/>
      <c r="U2392" s="1301"/>
      <c r="V2392" s="1301"/>
      <c r="W2392" s="1301"/>
      <c r="X2392" s="1086"/>
      <c r="Y2392" s="134"/>
      <c r="Z2392" s="1079"/>
      <c r="AA2392" s="1079"/>
      <c r="AB2392" s="1079"/>
      <c r="AC2392" s="20"/>
      <c r="AD2392" s="1079"/>
      <c r="AE2392" s="1076"/>
      <c r="AF2392" s="1079"/>
      <c r="AG2392" s="1079"/>
      <c r="AH2392" s="1079"/>
      <c r="AI2392" s="1076"/>
      <c r="AJ2392" s="541"/>
      <c r="AK2392" s="1079"/>
      <c r="AL2392" s="1079"/>
      <c r="AM2392" s="1079"/>
      <c r="AN2392" s="1079"/>
      <c r="AO2392" s="1079"/>
      <c r="AP2392" s="1079"/>
      <c r="AQ2392" s="1079"/>
      <c r="AR2392" s="1079"/>
      <c r="AS2392" s="1079"/>
      <c r="AT2392" s="1079"/>
      <c r="AU2392" s="1079"/>
      <c r="AV2392" s="1079"/>
      <c r="AW2392" s="1079"/>
    </row>
    <row r="2393" spans="1:49" ht="12.75" customHeight="1" outlineLevel="4">
      <c r="A2393" s="1069" t="s">
        <v>643</v>
      </c>
      <c r="B2393" s="708" t="s">
        <v>1099</v>
      </c>
      <c r="C2393" s="716" t="s">
        <v>1119</v>
      </c>
      <c r="D2393" s="1316" t="s">
        <v>627</v>
      </c>
      <c r="E2393" s="1318" t="s">
        <v>10413</v>
      </c>
      <c r="F2393" s="44"/>
      <c r="G2393" s="1304"/>
      <c r="H2393" s="1304"/>
      <c r="I2393" s="1304"/>
      <c r="J2393" s="1304"/>
      <c r="K2393" s="856"/>
      <c r="L2393" s="36" t="s">
        <v>408</v>
      </c>
      <c r="M2393" s="542" t="s">
        <v>10414</v>
      </c>
      <c r="N2393" s="27" t="s">
        <v>464</v>
      </c>
      <c r="O2393" s="702"/>
      <c r="P2393" s="701" t="s">
        <v>539</v>
      </c>
      <c r="Q2393" s="1118" t="s">
        <v>10563</v>
      </c>
      <c r="R2393" s="1301"/>
      <c r="S2393" s="1301"/>
      <c r="T2393" s="1301"/>
      <c r="U2393" s="1301"/>
      <c r="V2393" s="1301"/>
      <c r="W2393" s="1301"/>
      <c r="X2393" s="1086"/>
      <c r="Y2393" s="134"/>
      <c r="Z2393" s="1079"/>
      <c r="AA2393" s="1079"/>
      <c r="AB2393" s="1079"/>
      <c r="AC2393" s="20"/>
      <c r="AD2393" s="1079"/>
      <c r="AE2393" s="1076"/>
      <c r="AF2393" s="1079"/>
      <c r="AG2393" s="1079"/>
      <c r="AH2393" s="1079"/>
      <c r="AI2393" s="1076"/>
      <c r="AJ2393" s="541"/>
      <c r="AK2393" s="1079"/>
      <c r="AL2393" s="1079"/>
      <c r="AM2393" s="1079"/>
      <c r="AN2393" s="1079"/>
      <c r="AO2393" s="1079"/>
      <c r="AP2393" s="1079"/>
      <c r="AQ2393" s="1079"/>
      <c r="AR2393" s="1079"/>
      <c r="AS2393" s="1079"/>
      <c r="AT2393" s="1079"/>
      <c r="AU2393" s="1079"/>
      <c r="AV2393" s="1079"/>
      <c r="AW2393" s="1079"/>
    </row>
    <row r="2394" spans="1:49" ht="12.75" customHeight="1" outlineLevel="4">
      <c r="A2394" s="1069" t="s">
        <v>643</v>
      </c>
      <c r="B2394" s="708" t="s">
        <v>1099</v>
      </c>
      <c r="C2394" s="716" t="s">
        <v>1119</v>
      </c>
      <c r="D2394" s="1316" t="s">
        <v>627</v>
      </c>
      <c r="E2394" s="1319" t="s">
        <v>10429</v>
      </c>
      <c r="F2394" s="44"/>
      <c r="G2394" s="1304"/>
      <c r="H2394" s="1304"/>
      <c r="I2394" s="1304"/>
      <c r="J2394" s="1304"/>
      <c r="K2394" s="856"/>
      <c r="L2394" s="36" t="s">
        <v>10415</v>
      </c>
      <c r="M2394" s="542" t="s">
        <v>10416</v>
      </c>
      <c r="N2394" s="27" t="s">
        <v>412</v>
      </c>
      <c r="O2394" s="702"/>
      <c r="P2394" s="701" t="s">
        <v>539</v>
      </c>
      <c r="Q2394" s="1118" t="s">
        <v>10563</v>
      </c>
      <c r="R2394" s="1301"/>
      <c r="S2394" s="1301"/>
      <c r="T2394" s="1301"/>
      <c r="U2394" s="1301"/>
      <c r="V2394" s="1301"/>
      <c r="W2394" s="1301"/>
      <c r="X2394" s="1086"/>
      <c r="Y2394" s="134"/>
      <c r="Z2394" s="1079"/>
      <c r="AA2394" s="1079"/>
      <c r="AB2394" s="1079"/>
      <c r="AC2394" s="20"/>
      <c r="AD2394" s="1079"/>
      <c r="AE2394" s="1076"/>
      <c r="AF2394" s="1079"/>
      <c r="AG2394" s="1079"/>
      <c r="AH2394" s="1079"/>
      <c r="AI2394" s="1076"/>
      <c r="AJ2394" s="541"/>
      <c r="AK2394" s="1079"/>
      <c r="AL2394" s="1079"/>
      <c r="AM2394" s="1079"/>
      <c r="AN2394" s="1079"/>
      <c r="AO2394" s="1079"/>
      <c r="AP2394" s="1079"/>
      <c r="AQ2394" s="1079"/>
      <c r="AR2394" s="1079"/>
      <c r="AS2394" s="1079"/>
      <c r="AT2394" s="1079"/>
      <c r="AU2394" s="1079"/>
      <c r="AV2394" s="1079"/>
      <c r="AW2394" s="1079"/>
    </row>
    <row r="2395" spans="1:49" ht="12.75" customHeight="1" outlineLevel="4">
      <c r="A2395" s="1069" t="s">
        <v>643</v>
      </c>
      <c r="B2395" s="708" t="s">
        <v>1099</v>
      </c>
      <c r="C2395" s="716" t="s">
        <v>1119</v>
      </c>
      <c r="D2395" s="1316" t="s">
        <v>627</v>
      </c>
      <c r="E2395" s="1351" t="s">
        <v>10429</v>
      </c>
      <c r="F2395" s="58" t="s">
        <v>10417</v>
      </c>
      <c r="G2395" s="1304"/>
      <c r="H2395" s="1304"/>
      <c r="I2395" s="1304"/>
      <c r="J2395" s="1304"/>
      <c r="K2395" s="856"/>
      <c r="L2395" s="36" t="s">
        <v>96</v>
      </c>
      <c r="M2395" s="542" t="s">
        <v>10418</v>
      </c>
      <c r="N2395" s="27" t="s">
        <v>442</v>
      </c>
      <c r="O2395" s="702"/>
      <c r="P2395" s="701" t="s">
        <v>539</v>
      </c>
      <c r="Q2395" s="1118" t="s">
        <v>10563</v>
      </c>
      <c r="R2395" s="1301"/>
      <c r="S2395" s="1301"/>
      <c r="T2395" s="1301"/>
      <c r="U2395" s="1301"/>
      <c r="V2395" s="1301"/>
      <c r="W2395" s="1301"/>
      <c r="X2395" s="1086"/>
      <c r="Y2395" s="134"/>
      <c r="Z2395" s="1079"/>
      <c r="AA2395" s="1079"/>
      <c r="AB2395" s="1079"/>
      <c r="AC2395" s="20"/>
      <c r="AD2395" s="1079"/>
      <c r="AE2395" s="1076"/>
      <c r="AF2395" s="1079"/>
      <c r="AG2395" s="1079"/>
      <c r="AH2395" s="1079"/>
      <c r="AI2395" s="1076"/>
      <c r="AJ2395" s="541"/>
      <c r="AK2395" s="1079"/>
      <c r="AL2395" s="1079"/>
      <c r="AM2395" s="1079"/>
      <c r="AN2395" s="1079"/>
      <c r="AO2395" s="1079"/>
      <c r="AP2395" s="1079"/>
      <c r="AQ2395" s="1079"/>
      <c r="AR2395" s="1079"/>
      <c r="AS2395" s="1079"/>
      <c r="AT2395" s="1079"/>
      <c r="AU2395" s="1079"/>
      <c r="AV2395" s="1079"/>
      <c r="AW2395" s="1079"/>
    </row>
    <row r="2396" spans="1:49" ht="12.75" customHeight="1" outlineLevel="4">
      <c r="A2396" s="1069" t="s">
        <v>643</v>
      </c>
      <c r="B2396" s="708" t="s">
        <v>1099</v>
      </c>
      <c r="C2396" s="716" t="s">
        <v>1119</v>
      </c>
      <c r="D2396" s="1316" t="s">
        <v>627</v>
      </c>
      <c r="E2396" s="1352" t="s">
        <v>10429</v>
      </c>
      <c r="F2396" s="1438" t="s">
        <v>10417</v>
      </c>
      <c r="G2396" s="44" t="s">
        <v>424</v>
      </c>
      <c r="H2396" s="1304"/>
      <c r="I2396" s="1304"/>
      <c r="J2396" s="1304"/>
      <c r="K2396" s="856"/>
      <c r="L2396" s="36" t="s">
        <v>408</v>
      </c>
      <c r="M2396" s="542" t="s">
        <v>622</v>
      </c>
      <c r="N2396" s="27" t="s">
        <v>412</v>
      </c>
      <c r="O2396" s="702"/>
      <c r="P2396" s="701" t="s">
        <v>539</v>
      </c>
      <c r="Q2396" s="1118" t="s">
        <v>10563</v>
      </c>
      <c r="R2396" s="1301"/>
      <c r="S2396" s="1301"/>
      <c r="T2396" s="1301"/>
      <c r="U2396" s="1301"/>
      <c r="V2396" s="1301"/>
      <c r="W2396" s="1301"/>
      <c r="X2396" s="1086"/>
      <c r="Y2396" s="134"/>
      <c r="Z2396" s="1079"/>
      <c r="AA2396" s="1079"/>
      <c r="AB2396" s="1079"/>
      <c r="AC2396" s="20"/>
      <c r="AD2396" s="1079"/>
      <c r="AE2396" s="1076"/>
      <c r="AF2396" s="1079"/>
      <c r="AG2396" s="1079"/>
      <c r="AH2396" s="1079"/>
      <c r="AI2396" s="1076"/>
      <c r="AJ2396" s="541"/>
      <c r="AK2396" s="1079"/>
      <c r="AL2396" s="1079"/>
      <c r="AM2396" s="1079"/>
      <c r="AN2396" s="1079"/>
      <c r="AO2396" s="1079"/>
      <c r="AP2396" s="1079"/>
      <c r="AQ2396" s="1079"/>
      <c r="AR2396" s="1079"/>
      <c r="AS2396" s="1079"/>
      <c r="AT2396" s="1079"/>
      <c r="AU2396" s="1079"/>
      <c r="AV2396" s="1079"/>
      <c r="AW2396" s="1079"/>
    </row>
    <row r="2397" spans="1:49" ht="12.75" customHeight="1" outlineLevel="4">
      <c r="A2397" s="1069" t="s">
        <v>643</v>
      </c>
      <c r="B2397" s="708" t="s">
        <v>1099</v>
      </c>
      <c r="C2397" s="716" t="s">
        <v>1119</v>
      </c>
      <c r="D2397" s="1316" t="s">
        <v>627</v>
      </c>
      <c r="E2397" s="1352" t="s">
        <v>10429</v>
      </c>
      <c r="F2397" s="1439" t="s">
        <v>10417</v>
      </c>
      <c r="G2397" s="44" t="s">
        <v>486</v>
      </c>
      <c r="H2397" s="1304"/>
      <c r="I2397" s="1304"/>
      <c r="J2397" s="1304"/>
      <c r="K2397" s="856"/>
      <c r="L2397" s="36" t="s">
        <v>408</v>
      </c>
      <c r="M2397" s="542" t="s">
        <v>623</v>
      </c>
      <c r="N2397" s="27" t="s">
        <v>412</v>
      </c>
      <c r="O2397" s="702"/>
      <c r="P2397" s="701" t="s">
        <v>539</v>
      </c>
      <c r="Q2397" s="1118" t="s">
        <v>10563</v>
      </c>
      <c r="R2397" s="1301"/>
      <c r="S2397" s="1301"/>
      <c r="T2397" s="1301"/>
      <c r="U2397" s="1301"/>
      <c r="V2397" s="1301"/>
      <c r="W2397" s="1301"/>
      <c r="X2397" s="1086"/>
      <c r="Y2397" s="134"/>
      <c r="Z2397" s="1079"/>
      <c r="AA2397" s="1079"/>
      <c r="AB2397" s="1079"/>
      <c r="AC2397" s="20"/>
      <c r="AD2397" s="1079"/>
      <c r="AE2397" s="1076"/>
      <c r="AF2397" s="1079"/>
      <c r="AG2397" s="1079"/>
      <c r="AH2397" s="1079"/>
      <c r="AI2397" s="1076"/>
      <c r="AJ2397" s="541"/>
      <c r="AK2397" s="1079"/>
      <c r="AL2397" s="1079"/>
      <c r="AM2397" s="1079"/>
      <c r="AN2397" s="1079"/>
      <c r="AO2397" s="1079"/>
      <c r="AP2397" s="1079"/>
      <c r="AQ2397" s="1079"/>
      <c r="AR2397" s="1079"/>
      <c r="AS2397" s="1079"/>
      <c r="AT2397" s="1079"/>
      <c r="AU2397" s="1079"/>
      <c r="AV2397" s="1079"/>
      <c r="AW2397" s="1079"/>
    </row>
    <row r="2398" spans="1:49" ht="12.75" customHeight="1" outlineLevel="4">
      <c r="A2398" s="1069" t="s">
        <v>643</v>
      </c>
      <c r="B2398" s="708" t="s">
        <v>1099</v>
      </c>
      <c r="C2398" s="716" t="s">
        <v>1119</v>
      </c>
      <c r="D2398" s="1316" t="s">
        <v>627</v>
      </c>
      <c r="E2398" s="1352" t="s">
        <v>10429</v>
      </c>
      <c r="F2398" s="20" t="s">
        <v>10419</v>
      </c>
      <c r="G2398" s="1304"/>
      <c r="H2398" s="1304"/>
      <c r="I2398" s="1304"/>
      <c r="J2398" s="1304"/>
      <c r="K2398" s="856"/>
      <c r="L2398" s="36" t="s">
        <v>97</v>
      </c>
      <c r="M2398" s="542" t="s">
        <v>98</v>
      </c>
      <c r="N2398" s="27" t="s">
        <v>464</v>
      </c>
      <c r="O2398" s="702"/>
      <c r="P2398" s="701" t="s">
        <v>539</v>
      </c>
      <c r="Q2398" s="1118" t="s">
        <v>10563</v>
      </c>
      <c r="R2398" s="1301"/>
      <c r="S2398" s="1301"/>
      <c r="T2398" s="1301"/>
      <c r="U2398" s="1301"/>
      <c r="V2398" s="1301"/>
      <c r="W2398" s="1301"/>
      <c r="X2398" s="1086"/>
      <c r="Y2398" s="134"/>
      <c r="Z2398" s="1079"/>
      <c r="AA2398" s="1079"/>
      <c r="AB2398" s="1079"/>
      <c r="AC2398" s="20"/>
      <c r="AD2398" s="1079"/>
      <c r="AE2398" s="1076"/>
      <c r="AF2398" s="1079"/>
      <c r="AG2398" s="1079"/>
      <c r="AH2398" s="1079"/>
      <c r="AI2398" s="1076"/>
      <c r="AJ2398" s="541"/>
      <c r="AK2398" s="1079"/>
      <c r="AL2398" s="1079"/>
      <c r="AM2398" s="1079"/>
      <c r="AN2398" s="1079"/>
      <c r="AO2398" s="1079"/>
      <c r="AP2398" s="1079"/>
      <c r="AQ2398" s="1079"/>
      <c r="AR2398" s="1079"/>
      <c r="AS2398" s="1079"/>
      <c r="AT2398" s="1079"/>
      <c r="AU2398" s="1079"/>
      <c r="AV2398" s="1079"/>
      <c r="AW2398" s="1079"/>
    </row>
    <row r="2399" spans="1:49" ht="12.75" customHeight="1" outlineLevel="4">
      <c r="A2399" s="1069" t="s">
        <v>643</v>
      </c>
      <c r="B2399" s="708" t="s">
        <v>1099</v>
      </c>
      <c r="C2399" s="716" t="s">
        <v>1119</v>
      </c>
      <c r="D2399" s="1316" t="s">
        <v>627</v>
      </c>
      <c r="E2399" s="1352" t="s">
        <v>10429</v>
      </c>
      <c r="F2399" s="1438" t="s">
        <v>10419</v>
      </c>
      <c r="G2399" s="44" t="s">
        <v>424</v>
      </c>
      <c r="H2399" s="1304"/>
      <c r="I2399" s="1304"/>
      <c r="J2399" s="1304"/>
      <c r="K2399" s="856"/>
      <c r="L2399" s="36" t="s">
        <v>408</v>
      </c>
      <c r="M2399" s="542" t="s">
        <v>622</v>
      </c>
      <c r="N2399" s="27" t="s">
        <v>412</v>
      </c>
      <c r="O2399" s="702"/>
      <c r="P2399" s="701" t="s">
        <v>539</v>
      </c>
      <c r="Q2399" s="1118" t="s">
        <v>10563</v>
      </c>
      <c r="R2399" s="1301"/>
      <c r="S2399" s="1301"/>
      <c r="T2399" s="1301"/>
      <c r="U2399" s="1301"/>
      <c r="V2399" s="1301"/>
      <c r="W2399" s="1301"/>
      <c r="X2399" s="1086"/>
      <c r="Y2399" s="134"/>
      <c r="Z2399" s="1079"/>
      <c r="AA2399" s="1079"/>
      <c r="AB2399" s="1079"/>
      <c r="AC2399" s="20"/>
      <c r="AD2399" s="1079"/>
      <c r="AE2399" s="1076"/>
      <c r="AF2399" s="1079"/>
      <c r="AG2399" s="1079"/>
      <c r="AH2399" s="1079"/>
      <c r="AI2399" s="1076"/>
      <c r="AJ2399" s="541"/>
      <c r="AK2399" s="1079"/>
      <c r="AL2399" s="1079"/>
      <c r="AM2399" s="1079"/>
      <c r="AN2399" s="1079"/>
      <c r="AO2399" s="1079"/>
      <c r="AP2399" s="1079"/>
      <c r="AQ2399" s="1079"/>
      <c r="AR2399" s="1079"/>
      <c r="AS2399" s="1079"/>
      <c r="AT2399" s="1079"/>
      <c r="AU2399" s="1079"/>
      <c r="AV2399" s="1079"/>
      <c r="AW2399" s="1079"/>
    </row>
    <row r="2400" spans="1:49" ht="12.75" customHeight="1" outlineLevel="4">
      <c r="A2400" s="1069" t="s">
        <v>643</v>
      </c>
      <c r="B2400" s="708" t="s">
        <v>1099</v>
      </c>
      <c r="C2400" s="716" t="s">
        <v>1119</v>
      </c>
      <c r="D2400" s="1316" t="s">
        <v>627</v>
      </c>
      <c r="E2400" s="1352" t="s">
        <v>10429</v>
      </c>
      <c r="F2400" s="1439" t="s">
        <v>10419</v>
      </c>
      <c r="G2400" s="44" t="s">
        <v>486</v>
      </c>
      <c r="H2400" s="1304"/>
      <c r="I2400" s="1304"/>
      <c r="J2400" s="1304"/>
      <c r="K2400" s="856"/>
      <c r="L2400" s="36" t="s">
        <v>408</v>
      </c>
      <c r="M2400" s="542" t="s">
        <v>623</v>
      </c>
      <c r="N2400" s="27" t="s">
        <v>412</v>
      </c>
      <c r="O2400" s="702"/>
      <c r="P2400" s="701" t="s">
        <v>539</v>
      </c>
      <c r="Q2400" s="1118" t="s">
        <v>10563</v>
      </c>
      <c r="R2400" s="1301"/>
      <c r="S2400" s="1301"/>
      <c r="T2400" s="1301"/>
      <c r="U2400" s="1301"/>
      <c r="V2400" s="1301"/>
      <c r="W2400" s="1301"/>
      <c r="X2400" s="1086"/>
      <c r="Y2400" s="134"/>
      <c r="Z2400" s="1079"/>
      <c r="AA2400" s="1079"/>
      <c r="AB2400" s="1079"/>
      <c r="AC2400" s="20"/>
      <c r="AD2400" s="1079"/>
      <c r="AE2400" s="1076"/>
      <c r="AF2400" s="1079"/>
      <c r="AG2400" s="1079"/>
      <c r="AH2400" s="1079"/>
      <c r="AI2400" s="1076"/>
      <c r="AJ2400" s="541"/>
      <c r="AK2400" s="1079"/>
      <c r="AL2400" s="1079"/>
      <c r="AM2400" s="1079"/>
      <c r="AN2400" s="1079"/>
      <c r="AO2400" s="1079"/>
      <c r="AP2400" s="1079"/>
      <c r="AQ2400" s="1079"/>
      <c r="AR2400" s="1079"/>
      <c r="AS2400" s="1079"/>
      <c r="AT2400" s="1079"/>
      <c r="AU2400" s="1079"/>
      <c r="AV2400" s="1079"/>
      <c r="AW2400" s="1079"/>
    </row>
    <row r="2401" spans="1:49" ht="12.75" customHeight="1" outlineLevel="4">
      <c r="A2401" s="1069" t="s">
        <v>643</v>
      </c>
      <c r="B2401" s="708" t="s">
        <v>1099</v>
      </c>
      <c r="C2401" s="716" t="s">
        <v>1119</v>
      </c>
      <c r="D2401" s="1316" t="s">
        <v>627</v>
      </c>
      <c r="E2401" s="1352" t="s">
        <v>10429</v>
      </c>
      <c r="F2401" s="20" t="s">
        <v>10420</v>
      </c>
      <c r="G2401" s="1304"/>
      <c r="H2401" s="1304"/>
      <c r="I2401" s="1304"/>
      <c r="J2401" s="1304"/>
      <c r="K2401" s="856"/>
      <c r="L2401" s="36" t="s">
        <v>108</v>
      </c>
      <c r="M2401" s="542" t="s">
        <v>10421</v>
      </c>
      <c r="N2401" s="1312" t="s">
        <v>10355</v>
      </c>
      <c r="O2401" s="702"/>
      <c r="P2401" s="701" t="s">
        <v>539</v>
      </c>
      <c r="Q2401" s="1118" t="s">
        <v>10563</v>
      </c>
      <c r="R2401" s="1301"/>
      <c r="S2401" s="1301"/>
      <c r="T2401" s="1301"/>
      <c r="U2401" s="1301"/>
      <c r="V2401" s="1301"/>
      <c r="W2401" s="1301"/>
      <c r="X2401" s="1086"/>
      <c r="Y2401" s="134"/>
      <c r="Z2401" s="1079"/>
      <c r="AA2401" s="1079"/>
      <c r="AB2401" s="1079"/>
      <c r="AC2401" s="20"/>
      <c r="AD2401" s="1079"/>
      <c r="AE2401" s="1076"/>
      <c r="AF2401" s="1079"/>
      <c r="AG2401" s="1079"/>
      <c r="AH2401" s="1079"/>
      <c r="AI2401" s="1076"/>
      <c r="AJ2401" s="541"/>
      <c r="AK2401" s="1079"/>
      <c r="AL2401" s="1079"/>
      <c r="AM2401" s="1079"/>
      <c r="AN2401" s="1079"/>
      <c r="AO2401" s="1079"/>
      <c r="AP2401" s="1079"/>
      <c r="AQ2401" s="1079"/>
      <c r="AR2401" s="1079"/>
      <c r="AS2401" s="1079"/>
      <c r="AT2401" s="1079"/>
      <c r="AU2401" s="1079"/>
      <c r="AV2401" s="1079"/>
      <c r="AW2401" s="1079"/>
    </row>
    <row r="2402" spans="1:49" ht="12.75" customHeight="1" outlineLevel="4">
      <c r="A2402" s="1069" t="s">
        <v>643</v>
      </c>
      <c r="B2402" s="708" t="s">
        <v>1099</v>
      </c>
      <c r="C2402" s="716" t="s">
        <v>1119</v>
      </c>
      <c r="D2402" s="1316" t="s">
        <v>627</v>
      </c>
      <c r="E2402" s="1352" t="s">
        <v>10429</v>
      </c>
      <c r="F2402" s="1438" t="s">
        <v>10420</v>
      </c>
      <c r="G2402" s="131" t="s">
        <v>538</v>
      </c>
      <c r="H2402" s="1414"/>
      <c r="I2402" s="1304"/>
      <c r="J2402" s="1304"/>
      <c r="K2402" s="856"/>
      <c r="L2402" s="1421" t="s">
        <v>1680</v>
      </c>
      <c r="M2402" s="542" t="s">
        <v>482</v>
      </c>
      <c r="N2402" s="37">
        <v>1</v>
      </c>
      <c r="O2402" s="702"/>
      <c r="P2402" s="701" t="s">
        <v>539</v>
      </c>
      <c r="Q2402" s="1118" t="s">
        <v>10563</v>
      </c>
      <c r="R2402" s="1301"/>
      <c r="S2402" s="1301"/>
      <c r="T2402" s="1301"/>
      <c r="U2402" s="1301"/>
      <c r="V2402" s="1301"/>
      <c r="W2402" s="1301"/>
      <c r="X2402" s="1086"/>
      <c r="Y2402" s="134"/>
      <c r="Z2402" s="1079"/>
      <c r="AA2402" s="1079"/>
      <c r="AB2402" s="1079"/>
      <c r="AC2402" s="20"/>
      <c r="AD2402" s="1079"/>
      <c r="AE2402" s="1076"/>
      <c r="AF2402" s="1079"/>
      <c r="AG2402" s="1079"/>
      <c r="AH2402" s="1079"/>
      <c r="AI2402" s="1076"/>
      <c r="AJ2402" s="541"/>
      <c r="AK2402" s="1079"/>
      <c r="AL2402" s="1079"/>
      <c r="AM2402" s="1079"/>
      <c r="AN2402" s="1079"/>
      <c r="AO2402" s="1079"/>
      <c r="AP2402" s="1079"/>
      <c r="AQ2402" s="1079"/>
      <c r="AR2402" s="1079"/>
      <c r="AS2402" s="1079"/>
      <c r="AT2402" s="1079"/>
      <c r="AU2402" s="1079"/>
      <c r="AV2402" s="1079"/>
      <c r="AW2402" s="1079"/>
    </row>
    <row r="2403" spans="1:49" ht="12.75" customHeight="1" outlineLevel="4">
      <c r="A2403" s="1069" t="s">
        <v>643</v>
      </c>
      <c r="B2403" s="708" t="s">
        <v>1099</v>
      </c>
      <c r="C2403" s="716" t="s">
        <v>1119</v>
      </c>
      <c r="D2403" s="1316" t="s">
        <v>627</v>
      </c>
      <c r="E2403" s="1352" t="s">
        <v>10429</v>
      </c>
      <c r="F2403" s="1440" t="s">
        <v>10420</v>
      </c>
      <c r="G2403" s="2040" t="s">
        <v>539</v>
      </c>
      <c r="H2403" s="1298" t="s">
        <v>546</v>
      </c>
      <c r="I2403" s="1304"/>
      <c r="J2403" s="1304"/>
      <c r="K2403" s="856"/>
      <c r="L2403" s="36" t="s">
        <v>110</v>
      </c>
      <c r="M2403" s="542" t="s">
        <v>547</v>
      </c>
      <c r="N2403" s="37" t="s">
        <v>412</v>
      </c>
      <c r="O2403" s="702"/>
      <c r="P2403" s="701" t="s">
        <v>539</v>
      </c>
      <c r="Q2403" s="1118" t="s">
        <v>10563</v>
      </c>
      <c r="R2403" s="1301"/>
      <c r="S2403" s="1301"/>
      <c r="T2403" s="1301"/>
      <c r="U2403" s="1301"/>
      <c r="V2403" s="1301"/>
      <c r="W2403" s="1301"/>
      <c r="X2403" s="1086"/>
      <c r="Y2403" s="134"/>
      <c r="Z2403" s="1079"/>
      <c r="AA2403" s="1079"/>
      <c r="AB2403" s="1079"/>
      <c r="AC2403" s="20"/>
      <c r="AD2403" s="1079"/>
      <c r="AE2403" s="1076"/>
      <c r="AF2403" s="1079"/>
      <c r="AG2403" s="1079"/>
      <c r="AH2403" s="1079"/>
      <c r="AI2403" s="1076"/>
      <c r="AJ2403" s="541"/>
      <c r="AK2403" s="1079"/>
      <c r="AL2403" s="1079"/>
      <c r="AM2403" s="1079"/>
      <c r="AN2403" s="1079"/>
      <c r="AO2403" s="1079"/>
      <c r="AP2403" s="1079"/>
      <c r="AQ2403" s="1079"/>
      <c r="AR2403" s="1079"/>
      <c r="AS2403" s="1079"/>
      <c r="AT2403" s="1079"/>
      <c r="AU2403" s="1079"/>
      <c r="AV2403" s="1079"/>
      <c r="AW2403" s="1079"/>
    </row>
    <row r="2404" spans="1:49" ht="12.75" customHeight="1" outlineLevel="4">
      <c r="A2404" s="1069" t="s">
        <v>643</v>
      </c>
      <c r="B2404" s="708" t="s">
        <v>1099</v>
      </c>
      <c r="C2404" s="716" t="s">
        <v>1119</v>
      </c>
      <c r="D2404" s="1316" t="s">
        <v>627</v>
      </c>
      <c r="E2404" s="1352" t="s">
        <v>10429</v>
      </c>
      <c r="F2404" s="1440" t="s">
        <v>10420</v>
      </c>
      <c r="G2404" s="2139"/>
      <c r="H2404" s="1298" t="s">
        <v>548</v>
      </c>
      <c r="I2404" s="1304"/>
      <c r="J2404" s="1304"/>
      <c r="K2404" s="856"/>
      <c r="L2404" s="36" t="s">
        <v>110</v>
      </c>
      <c r="M2404" s="542" t="s">
        <v>549</v>
      </c>
      <c r="N2404" s="37" t="s">
        <v>412</v>
      </c>
      <c r="O2404" s="702"/>
      <c r="P2404" s="701" t="s">
        <v>539</v>
      </c>
      <c r="Q2404" s="1118" t="s">
        <v>10563</v>
      </c>
      <c r="R2404" s="1301"/>
      <c r="S2404" s="1301"/>
      <c r="T2404" s="1301"/>
      <c r="U2404" s="1301"/>
      <c r="V2404" s="1301"/>
      <c r="W2404" s="1301"/>
      <c r="X2404" s="1086"/>
      <c r="Y2404" s="134"/>
      <c r="Z2404" s="1079"/>
      <c r="AA2404" s="1079"/>
      <c r="AB2404" s="1079"/>
      <c r="AC2404" s="20"/>
      <c r="AD2404" s="1079"/>
      <c r="AE2404" s="1076"/>
      <c r="AF2404" s="1079"/>
      <c r="AG2404" s="1079"/>
      <c r="AH2404" s="1079"/>
      <c r="AI2404" s="1076"/>
      <c r="AJ2404" s="541"/>
      <c r="AK2404" s="1079"/>
      <c r="AL2404" s="1079"/>
      <c r="AM2404" s="1079"/>
      <c r="AN2404" s="1079"/>
      <c r="AO2404" s="1079"/>
      <c r="AP2404" s="1079"/>
      <c r="AQ2404" s="1079"/>
      <c r="AR2404" s="1079"/>
      <c r="AS2404" s="1079"/>
      <c r="AT2404" s="1079"/>
      <c r="AU2404" s="1079"/>
      <c r="AV2404" s="1079"/>
      <c r="AW2404" s="1079"/>
    </row>
    <row r="2405" spans="1:49" ht="12.75" customHeight="1" outlineLevel="4">
      <c r="A2405" s="1069" t="s">
        <v>643</v>
      </c>
      <c r="B2405" s="708" t="s">
        <v>1099</v>
      </c>
      <c r="C2405" s="716" t="s">
        <v>1119</v>
      </c>
      <c r="D2405" s="1316" t="s">
        <v>627</v>
      </c>
      <c r="E2405" s="1352" t="s">
        <v>10429</v>
      </c>
      <c r="F2405" s="1440" t="s">
        <v>10420</v>
      </c>
      <c r="G2405" s="2040" t="s">
        <v>542</v>
      </c>
      <c r="H2405" s="1298" t="s">
        <v>1574</v>
      </c>
      <c r="I2405" s="1304"/>
      <c r="J2405" s="1304"/>
      <c r="K2405" s="856"/>
      <c r="L2405" s="36" t="s">
        <v>1576</v>
      </c>
      <c r="M2405" s="542" t="s">
        <v>1577</v>
      </c>
      <c r="N2405" s="37" t="s">
        <v>412</v>
      </c>
      <c r="O2405" s="702"/>
      <c r="P2405" s="701" t="s">
        <v>539</v>
      </c>
      <c r="Q2405" s="1118" t="s">
        <v>10563</v>
      </c>
      <c r="R2405" s="1301"/>
      <c r="S2405" s="1301"/>
      <c r="T2405" s="1301"/>
      <c r="U2405" s="1301"/>
      <c r="V2405" s="1301"/>
      <c r="W2405" s="1301"/>
      <c r="X2405" s="1086"/>
      <c r="Y2405" s="134"/>
      <c r="Z2405" s="1079"/>
      <c r="AA2405" s="1079"/>
      <c r="AB2405" s="1079"/>
      <c r="AC2405" s="20"/>
      <c r="AD2405" s="1079"/>
      <c r="AE2405" s="1076"/>
      <c r="AF2405" s="1079"/>
      <c r="AG2405" s="1079"/>
      <c r="AH2405" s="1079"/>
      <c r="AI2405" s="1076"/>
      <c r="AJ2405" s="541"/>
      <c r="AK2405" s="1079"/>
      <c r="AL2405" s="1079"/>
      <c r="AM2405" s="1079"/>
      <c r="AN2405" s="1079"/>
      <c r="AO2405" s="1079"/>
      <c r="AP2405" s="1079"/>
      <c r="AQ2405" s="1079"/>
      <c r="AR2405" s="1079"/>
      <c r="AS2405" s="1079"/>
      <c r="AT2405" s="1079"/>
      <c r="AU2405" s="1079"/>
      <c r="AV2405" s="1079"/>
      <c r="AW2405" s="1079"/>
    </row>
    <row r="2406" spans="1:49" ht="12.75" customHeight="1" outlineLevel="4">
      <c r="A2406" s="1069" t="s">
        <v>643</v>
      </c>
      <c r="B2406" s="708" t="s">
        <v>1099</v>
      </c>
      <c r="C2406" s="716" t="s">
        <v>1119</v>
      </c>
      <c r="D2406" s="1316" t="s">
        <v>627</v>
      </c>
      <c r="E2406" s="1352" t="s">
        <v>10429</v>
      </c>
      <c r="F2406" s="1439" t="s">
        <v>10420</v>
      </c>
      <c r="G2406" s="2139"/>
      <c r="H2406" s="1298" t="s">
        <v>1575</v>
      </c>
      <c r="I2406" s="1304"/>
      <c r="J2406" s="1304"/>
      <c r="K2406" s="856"/>
      <c r="L2406" s="36" t="s">
        <v>1576</v>
      </c>
      <c r="M2406" s="542" t="s">
        <v>1578</v>
      </c>
      <c r="N2406" s="37" t="s">
        <v>412</v>
      </c>
      <c r="O2406" s="702"/>
      <c r="P2406" s="701" t="s">
        <v>539</v>
      </c>
      <c r="Q2406" s="1118" t="s">
        <v>10563</v>
      </c>
      <c r="R2406" s="1301"/>
      <c r="S2406" s="1301"/>
      <c r="T2406" s="1301"/>
      <c r="U2406" s="1301"/>
      <c r="V2406" s="1301"/>
      <c r="W2406" s="1301"/>
      <c r="X2406" s="1086"/>
      <c r="Y2406" s="134"/>
      <c r="Z2406" s="1079"/>
      <c r="AA2406" s="1079"/>
      <c r="AB2406" s="1079"/>
      <c r="AC2406" s="20"/>
      <c r="AD2406" s="1079"/>
      <c r="AE2406" s="1076"/>
      <c r="AF2406" s="1079"/>
      <c r="AG2406" s="1079"/>
      <c r="AH2406" s="1079"/>
      <c r="AI2406" s="1076"/>
      <c r="AJ2406" s="541"/>
      <c r="AK2406" s="1079"/>
      <c r="AL2406" s="1079"/>
      <c r="AM2406" s="1079"/>
      <c r="AN2406" s="1079"/>
      <c r="AO2406" s="1079"/>
      <c r="AP2406" s="1079"/>
      <c r="AQ2406" s="1079"/>
      <c r="AR2406" s="1079"/>
      <c r="AS2406" s="1079"/>
      <c r="AT2406" s="1079"/>
      <c r="AU2406" s="1079"/>
      <c r="AV2406" s="1079"/>
      <c r="AW2406" s="1079"/>
    </row>
    <row r="2407" spans="1:49" ht="12.75" customHeight="1" outlineLevel="4">
      <c r="A2407" s="1069" t="s">
        <v>643</v>
      </c>
      <c r="B2407" s="708" t="s">
        <v>1099</v>
      </c>
      <c r="C2407" s="716" t="s">
        <v>1119</v>
      </c>
      <c r="D2407" s="1316" t="s">
        <v>627</v>
      </c>
      <c r="E2407" s="1352" t="s">
        <v>10429</v>
      </c>
      <c r="F2407" s="52" t="s">
        <v>10422</v>
      </c>
      <c r="G2407" s="1304"/>
      <c r="H2407" s="1304"/>
      <c r="I2407" s="1304"/>
      <c r="J2407" s="1304"/>
      <c r="K2407" s="856"/>
      <c r="L2407" s="36" t="s">
        <v>84</v>
      </c>
      <c r="M2407" s="542" t="s">
        <v>10423</v>
      </c>
      <c r="N2407" s="27" t="s">
        <v>442</v>
      </c>
      <c r="O2407" s="702"/>
      <c r="P2407" s="701" t="s">
        <v>539</v>
      </c>
      <c r="Q2407" s="1118" t="s">
        <v>10563</v>
      </c>
      <c r="R2407" s="1301"/>
      <c r="S2407" s="1301"/>
      <c r="T2407" s="1301"/>
      <c r="U2407" s="1301"/>
      <c r="V2407" s="1301"/>
      <c r="W2407" s="1301"/>
      <c r="X2407" s="1086"/>
      <c r="Y2407" s="134"/>
      <c r="Z2407" s="1079"/>
      <c r="AA2407" s="1079"/>
      <c r="AB2407" s="1079"/>
      <c r="AC2407" s="20"/>
      <c r="AD2407" s="1079"/>
      <c r="AE2407" s="1076"/>
      <c r="AF2407" s="1079"/>
      <c r="AG2407" s="1079"/>
      <c r="AH2407" s="1079"/>
      <c r="AI2407" s="1076"/>
      <c r="AJ2407" s="541"/>
      <c r="AK2407" s="1079"/>
      <c r="AL2407" s="1079"/>
      <c r="AM2407" s="1079"/>
      <c r="AN2407" s="1079"/>
      <c r="AO2407" s="1079"/>
      <c r="AP2407" s="1079"/>
      <c r="AQ2407" s="1079"/>
      <c r="AR2407" s="1079"/>
      <c r="AS2407" s="1079"/>
      <c r="AT2407" s="1079"/>
      <c r="AU2407" s="1079"/>
      <c r="AV2407" s="1079"/>
      <c r="AW2407" s="1079"/>
    </row>
    <row r="2408" spans="1:49" ht="12.75" customHeight="1" outlineLevel="4">
      <c r="A2408" s="1069" t="s">
        <v>643</v>
      </c>
      <c r="B2408" s="708" t="s">
        <v>1099</v>
      </c>
      <c r="C2408" s="716" t="s">
        <v>1119</v>
      </c>
      <c r="D2408" s="1316" t="s">
        <v>627</v>
      </c>
      <c r="E2408" s="1353" t="s">
        <v>10429</v>
      </c>
      <c r="F2408" s="43" t="s">
        <v>10424</v>
      </c>
      <c r="G2408" s="1304"/>
      <c r="H2408" s="1304"/>
      <c r="I2408" s="1304"/>
      <c r="J2408" s="1304"/>
      <c r="K2408" s="856"/>
      <c r="L2408" s="36" t="s">
        <v>10426</v>
      </c>
      <c r="M2408" s="542" t="s">
        <v>10425</v>
      </c>
      <c r="N2408" s="1312" t="s">
        <v>10355</v>
      </c>
      <c r="O2408" s="702"/>
      <c r="P2408" s="701" t="s">
        <v>539</v>
      </c>
      <c r="Q2408" s="1118" t="s">
        <v>10563</v>
      </c>
      <c r="R2408" s="1301"/>
      <c r="S2408" s="1301"/>
      <c r="T2408" s="1301"/>
      <c r="U2408" s="1301"/>
      <c r="V2408" s="1301"/>
      <c r="W2408" s="1301"/>
      <c r="X2408" s="1086"/>
      <c r="Y2408" s="134"/>
      <c r="Z2408" s="1079"/>
      <c r="AA2408" s="1079"/>
      <c r="AB2408" s="1079"/>
      <c r="AC2408" s="20"/>
      <c r="AD2408" s="1079"/>
      <c r="AE2408" s="1076"/>
      <c r="AF2408" s="1079"/>
      <c r="AG2408" s="1079"/>
      <c r="AH2408" s="1079"/>
      <c r="AI2408" s="1076"/>
      <c r="AJ2408" s="541"/>
      <c r="AK2408" s="1079"/>
      <c r="AL2408" s="1079"/>
      <c r="AM2408" s="1079"/>
      <c r="AN2408" s="1079"/>
      <c r="AO2408" s="1079"/>
      <c r="AP2408" s="1079"/>
      <c r="AQ2408" s="1079"/>
      <c r="AR2408" s="1079"/>
      <c r="AS2408" s="1079"/>
      <c r="AT2408" s="1079"/>
      <c r="AU2408" s="1079"/>
      <c r="AV2408" s="1079"/>
      <c r="AW2408" s="1079"/>
    </row>
    <row r="2409" spans="1:49" ht="12.75" customHeight="1" outlineLevel="4">
      <c r="A2409" s="1069" t="s">
        <v>643</v>
      </c>
      <c r="B2409" s="708" t="s">
        <v>1099</v>
      </c>
      <c r="C2409" s="716" t="s">
        <v>1119</v>
      </c>
      <c r="D2409" s="1316" t="s">
        <v>627</v>
      </c>
      <c r="E2409" s="1318" t="s">
        <v>10427</v>
      </c>
      <c r="F2409" s="44"/>
      <c r="G2409" s="1304"/>
      <c r="H2409" s="1304"/>
      <c r="I2409" s="1304"/>
      <c r="J2409" s="1304"/>
      <c r="K2409" s="856"/>
      <c r="L2409" s="36" t="s">
        <v>10428</v>
      </c>
      <c r="M2409" s="542" t="s">
        <v>10427</v>
      </c>
      <c r="N2409" s="27" t="s">
        <v>412</v>
      </c>
      <c r="O2409" s="702"/>
      <c r="P2409" s="701" t="s">
        <v>539</v>
      </c>
      <c r="Q2409" s="1118" t="s">
        <v>10563</v>
      </c>
      <c r="R2409" s="1301"/>
      <c r="S2409" s="1301"/>
      <c r="T2409" s="1301"/>
      <c r="U2409" s="1301"/>
      <c r="V2409" s="1301"/>
      <c r="W2409" s="1301"/>
      <c r="X2409" s="1086"/>
      <c r="Y2409" s="134"/>
      <c r="Z2409" s="1079"/>
      <c r="AA2409" s="1079"/>
      <c r="AB2409" s="1079"/>
      <c r="AC2409" s="20"/>
      <c r="AD2409" s="1079"/>
      <c r="AE2409" s="1076"/>
      <c r="AF2409" s="1079"/>
      <c r="AG2409" s="1079"/>
      <c r="AH2409" s="1079"/>
      <c r="AI2409" s="1076"/>
      <c r="AJ2409" s="541"/>
      <c r="AK2409" s="1079"/>
      <c r="AL2409" s="1079"/>
      <c r="AM2409" s="1079"/>
      <c r="AN2409" s="1079"/>
      <c r="AO2409" s="1079"/>
      <c r="AP2409" s="1079"/>
      <c r="AQ2409" s="1079"/>
      <c r="AR2409" s="1079"/>
      <c r="AS2409" s="1079"/>
      <c r="AT2409" s="1079"/>
      <c r="AU2409" s="1079"/>
      <c r="AV2409" s="1079"/>
      <c r="AW2409" s="1079"/>
    </row>
    <row r="2410" spans="1:49" ht="12.75" customHeight="1" outlineLevel="4">
      <c r="A2410" s="1069" t="s">
        <v>643</v>
      </c>
      <c r="B2410" s="708" t="s">
        <v>1099</v>
      </c>
      <c r="C2410" s="716" t="s">
        <v>1119</v>
      </c>
      <c r="D2410" s="1316" t="s">
        <v>627</v>
      </c>
      <c r="E2410" s="11" t="s">
        <v>10430</v>
      </c>
      <c r="F2410" s="11"/>
      <c r="G2410" s="11"/>
      <c r="H2410" s="711"/>
      <c r="I2410" s="1304"/>
      <c r="J2410" s="1304"/>
      <c r="K2410" s="856"/>
      <c r="L2410" s="36" t="s">
        <v>110</v>
      </c>
      <c r="M2410" s="542" t="s">
        <v>10433</v>
      </c>
      <c r="N2410" s="27" t="s">
        <v>412</v>
      </c>
      <c r="O2410" s="702"/>
      <c r="P2410" s="701" t="s">
        <v>539</v>
      </c>
      <c r="Q2410" s="1118" t="s">
        <v>10563</v>
      </c>
      <c r="R2410" s="1301"/>
      <c r="S2410" s="1301"/>
      <c r="T2410" s="1301"/>
      <c r="U2410" s="1301"/>
      <c r="V2410" s="1301"/>
      <c r="W2410" s="1301"/>
      <c r="X2410" s="1086"/>
      <c r="Y2410" s="134"/>
      <c r="Z2410" s="1079"/>
      <c r="AA2410" s="1079"/>
      <c r="AB2410" s="1079"/>
      <c r="AC2410" s="20"/>
      <c r="AD2410" s="1079"/>
      <c r="AE2410" s="1076"/>
      <c r="AF2410" s="1079"/>
      <c r="AG2410" s="1079"/>
      <c r="AH2410" s="1079"/>
      <c r="AI2410" s="1076"/>
      <c r="AJ2410" s="541"/>
      <c r="AK2410" s="1079"/>
      <c r="AL2410" s="1079"/>
      <c r="AM2410" s="1079"/>
      <c r="AN2410" s="1079"/>
      <c r="AO2410" s="1079"/>
      <c r="AP2410" s="1079"/>
      <c r="AQ2410" s="1079"/>
      <c r="AR2410" s="1079"/>
      <c r="AS2410" s="1079"/>
      <c r="AT2410" s="1079"/>
      <c r="AU2410" s="1079"/>
      <c r="AV2410" s="1079"/>
      <c r="AW2410" s="1079"/>
    </row>
    <row r="2411" spans="1:49" ht="12.75" customHeight="1" outlineLevel="4">
      <c r="A2411" s="1069" t="s">
        <v>643</v>
      </c>
      <c r="B2411" s="708" t="s">
        <v>1099</v>
      </c>
      <c r="C2411" s="716" t="s">
        <v>1119</v>
      </c>
      <c r="D2411" s="1316" t="s">
        <v>627</v>
      </c>
      <c r="E2411" s="1445" t="s">
        <v>10430</v>
      </c>
      <c r="F2411" s="1430" t="s">
        <v>10431</v>
      </c>
      <c r="G2411" s="1431"/>
      <c r="H2411" s="1387"/>
      <c r="I2411" s="1304"/>
      <c r="J2411" s="1304"/>
      <c r="K2411" s="856"/>
      <c r="L2411" s="36"/>
      <c r="M2411" s="542"/>
      <c r="N2411" s="27"/>
      <c r="O2411" s="702"/>
      <c r="P2411" s="701" t="s">
        <v>539</v>
      </c>
      <c r="Q2411" s="1118" t="s">
        <v>10563</v>
      </c>
      <c r="R2411" s="1301"/>
      <c r="S2411" s="1301"/>
      <c r="T2411" s="1301"/>
      <c r="U2411" s="1301"/>
      <c r="V2411" s="1301"/>
      <c r="W2411" s="1301"/>
      <c r="X2411" s="1086"/>
      <c r="Y2411" s="134"/>
      <c r="Z2411" s="1079"/>
      <c r="AA2411" s="1079"/>
      <c r="AB2411" s="1079"/>
      <c r="AC2411" s="20"/>
      <c r="AD2411" s="1079"/>
      <c r="AE2411" s="1076"/>
      <c r="AF2411" s="1079"/>
      <c r="AG2411" s="1079"/>
      <c r="AH2411" s="1079"/>
      <c r="AI2411" s="1076"/>
      <c r="AJ2411" s="541"/>
      <c r="AK2411" s="1079"/>
      <c r="AL2411" s="1079"/>
      <c r="AM2411" s="1079"/>
      <c r="AN2411" s="1079"/>
      <c r="AO2411" s="1079"/>
      <c r="AP2411" s="1079"/>
      <c r="AQ2411" s="1079"/>
      <c r="AR2411" s="1079"/>
      <c r="AS2411" s="1079"/>
      <c r="AT2411" s="1079"/>
      <c r="AU2411" s="1079"/>
      <c r="AV2411" s="1079"/>
      <c r="AW2411" s="1079"/>
    </row>
    <row r="2412" spans="1:49" ht="12.75" customHeight="1" outlineLevel="4">
      <c r="A2412" s="1069" t="s">
        <v>643</v>
      </c>
      <c r="B2412" s="708" t="s">
        <v>1099</v>
      </c>
      <c r="C2412" s="716" t="s">
        <v>1119</v>
      </c>
      <c r="D2412" s="1316" t="s">
        <v>627</v>
      </c>
      <c r="E2412" s="11" t="s">
        <v>10432</v>
      </c>
      <c r="F2412" s="11"/>
      <c r="G2412" s="11"/>
      <c r="H2412" s="698"/>
      <c r="I2412" s="1304"/>
      <c r="J2412" s="1304"/>
      <c r="K2412" s="856"/>
      <c r="L2412" s="36" t="s">
        <v>110</v>
      </c>
      <c r="M2412" s="542" t="s">
        <v>10434</v>
      </c>
      <c r="N2412" s="27" t="s">
        <v>412</v>
      </c>
      <c r="O2412" s="702"/>
      <c r="P2412" s="701" t="s">
        <v>539</v>
      </c>
      <c r="Q2412" s="1118" t="s">
        <v>10563</v>
      </c>
      <c r="R2412" s="1301"/>
      <c r="S2412" s="1301"/>
      <c r="T2412" s="1301"/>
      <c r="U2412" s="1301"/>
      <c r="V2412" s="1301"/>
      <c r="W2412" s="1301"/>
      <c r="X2412" s="1086"/>
      <c r="Y2412" s="134"/>
      <c r="Z2412" s="1079"/>
      <c r="AA2412" s="1079"/>
      <c r="AB2412" s="1079"/>
      <c r="AC2412" s="20"/>
      <c r="AD2412" s="1079"/>
      <c r="AE2412" s="1076"/>
      <c r="AF2412" s="1079"/>
      <c r="AG2412" s="1079"/>
      <c r="AH2412" s="1079"/>
      <c r="AI2412" s="1076"/>
      <c r="AJ2412" s="541"/>
      <c r="AK2412" s="1079"/>
      <c r="AL2412" s="1079"/>
      <c r="AM2412" s="1079"/>
      <c r="AN2412" s="1079"/>
      <c r="AO2412" s="1079"/>
      <c r="AP2412" s="1079"/>
      <c r="AQ2412" s="1079"/>
      <c r="AR2412" s="1079"/>
      <c r="AS2412" s="1079"/>
      <c r="AT2412" s="1079"/>
      <c r="AU2412" s="1079"/>
      <c r="AV2412" s="1079"/>
      <c r="AW2412" s="1079"/>
    </row>
    <row r="2413" spans="1:49" ht="12.75" customHeight="1" outlineLevel="4">
      <c r="A2413" s="1069" t="s">
        <v>643</v>
      </c>
      <c r="B2413" s="708" t="s">
        <v>1099</v>
      </c>
      <c r="C2413" s="716" t="s">
        <v>1119</v>
      </c>
      <c r="D2413" s="1316" t="s">
        <v>627</v>
      </c>
      <c r="E2413" s="1445" t="s">
        <v>10432</v>
      </c>
      <c r="F2413" s="1430" t="s">
        <v>10431</v>
      </c>
      <c r="G2413" s="1431"/>
      <c r="H2413" s="1387"/>
      <c r="I2413" s="1304"/>
      <c r="J2413" s="1304"/>
      <c r="K2413" s="856"/>
      <c r="L2413" s="36"/>
      <c r="M2413" s="542"/>
      <c r="N2413" s="27"/>
      <c r="O2413" s="702"/>
      <c r="P2413" s="701" t="s">
        <v>539</v>
      </c>
      <c r="Q2413" s="1118" t="s">
        <v>10563</v>
      </c>
      <c r="R2413" s="1301"/>
      <c r="S2413" s="1301"/>
      <c r="T2413" s="1301"/>
      <c r="U2413" s="1301"/>
      <c r="V2413" s="1301"/>
      <c r="W2413" s="1301"/>
      <c r="X2413" s="1086"/>
      <c r="Y2413" s="134"/>
      <c r="Z2413" s="1079"/>
      <c r="AA2413" s="1079"/>
      <c r="AB2413" s="1079"/>
      <c r="AC2413" s="20"/>
      <c r="AD2413" s="1079"/>
      <c r="AE2413" s="1076"/>
      <c r="AF2413" s="1079"/>
      <c r="AG2413" s="1079"/>
      <c r="AH2413" s="1079"/>
      <c r="AI2413" s="1076"/>
      <c r="AJ2413" s="541"/>
      <c r="AK2413" s="1079"/>
      <c r="AL2413" s="1079"/>
      <c r="AM2413" s="1079"/>
      <c r="AN2413" s="1079"/>
      <c r="AO2413" s="1079"/>
      <c r="AP2413" s="1079"/>
      <c r="AQ2413" s="1079"/>
      <c r="AR2413" s="1079"/>
      <c r="AS2413" s="1079"/>
      <c r="AT2413" s="1079"/>
      <c r="AU2413" s="1079"/>
      <c r="AV2413" s="1079"/>
      <c r="AW2413" s="1079"/>
    </row>
    <row r="2414" spans="1:49" ht="12.75" customHeight="1" outlineLevel="4">
      <c r="A2414" s="1069" t="s">
        <v>643</v>
      </c>
      <c r="B2414" s="708" t="s">
        <v>1099</v>
      </c>
      <c r="C2414" s="716" t="s">
        <v>1119</v>
      </c>
      <c r="D2414" s="1316" t="s">
        <v>627</v>
      </c>
      <c r="E2414" s="11" t="s">
        <v>10435</v>
      </c>
      <c r="F2414" s="11"/>
      <c r="G2414" s="11"/>
      <c r="H2414" s="718"/>
      <c r="I2414" s="1304"/>
      <c r="J2414" s="1304"/>
      <c r="K2414" s="856"/>
      <c r="L2414" s="36" t="s">
        <v>163</v>
      </c>
      <c r="M2414" s="542" t="s">
        <v>10436</v>
      </c>
      <c r="N2414" s="27" t="s">
        <v>412</v>
      </c>
      <c r="O2414" s="702"/>
      <c r="P2414" s="701" t="s">
        <v>539</v>
      </c>
      <c r="Q2414" s="1118" t="s">
        <v>10563</v>
      </c>
      <c r="R2414" s="1301"/>
      <c r="S2414" s="1301"/>
      <c r="T2414" s="1301"/>
      <c r="U2414" s="1301"/>
      <c r="V2414" s="1301"/>
      <c r="W2414" s="1301"/>
      <c r="X2414" s="1086"/>
      <c r="Y2414" s="134"/>
      <c r="Z2414" s="1079"/>
      <c r="AA2414" s="1079"/>
      <c r="AB2414" s="1079"/>
      <c r="AC2414" s="20"/>
      <c r="AD2414" s="1079"/>
      <c r="AE2414" s="1076"/>
      <c r="AF2414" s="1079"/>
      <c r="AG2414" s="1079"/>
      <c r="AH2414" s="1079"/>
      <c r="AI2414" s="1076"/>
      <c r="AJ2414" s="541"/>
      <c r="AK2414" s="1079"/>
      <c r="AL2414" s="1079"/>
      <c r="AM2414" s="1079"/>
      <c r="AN2414" s="1079"/>
      <c r="AO2414" s="1079"/>
      <c r="AP2414" s="1079"/>
      <c r="AQ2414" s="1079"/>
      <c r="AR2414" s="1079"/>
      <c r="AS2414" s="1079"/>
      <c r="AT2414" s="1079"/>
      <c r="AU2414" s="1079"/>
      <c r="AV2414" s="1079"/>
      <c r="AW2414" s="1079"/>
    </row>
    <row r="2415" spans="1:49" ht="12.75" customHeight="1" outlineLevel="4">
      <c r="A2415" s="1069" t="s">
        <v>643</v>
      </c>
      <c r="B2415" s="708" t="s">
        <v>1099</v>
      </c>
      <c r="C2415" s="716" t="s">
        <v>1119</v>
      </c>
      <c r="D2415" s="1316" t="s">
        <v>627</v>
      </c>
      <c r="E2415" s="1446" t="s">
        <v>10435</v>
      </c>
      <c r="F2415" s="44" t="s">
        <v>424</v>
      </c>
      <c r="G2415" s="1304"/>
      <c r="H2415" s="1304"/>
      <c r="I2415" s="1304"/>
      <c r="J2415" s="1304"/>
      <c r="K2415" s="856"/>
      <c r="L2415" s="36" t="s">
        <v>408</v>
      </c>
      <c r="M2415" s="542" t="s">
        <v>712</v>
      </c>
      <c r="N2415" s="27">
        <v>1</v>
      </c>
      <c r="O2415" s="702"/>
      <c r="P2415" s="701" t="s">
        <v>539</v>
      </c>
      <c r="Q2415" s="1118" t="s">
        <v>10563</v>
      </c>
      <c r="R2415" s="1301"/>
      <c r="S2415" s="1301"/>
      <c r="T2415" s="1301"/>
      <c r="U2415" s="1301"/>
      <c r="V2415" s="1301"/>
      <c r="W2415" s="1301"/>
      <c r="X2415" s="1086"/>
      <c r="Y2415" s="134"/>
      <c r="Z2415" s="1079"/>
      <c r="AA2415" s="1079"/>
      <c r="AB2415" s="1079"/>
      <c r="AC2415" s="20"/>
      <c r="AD2415" s="1079"/>
      <c r="AE2415" s="1076"/>
      <c r="AF2415" s="1079"/>
      <c r="AG2415" s="1079"/>
      <c r="AH2415" s="1079"/>
      <c r="AI2415" s="1076"/>
      <c r="AJ2415" s="541"/>
      <c r="AK2415" s="1079"/>
      <c r="AL2415" s="1079"/>
      <c r="AM2415" s="1079"/>
      <c r="AN2415" s="1079"/>
      <c r="AO2415" s="1079"/>
      <c r="AP2415" s="1079"/>
      <c r="AQ2415" s="1079"/>
      <c r="AR2415" s="1079"/>
      <c r="AS2415" s="1079"/>
      <c r="AT2415" s="1079"/>
      <c r="AU2415" s="1079"/>
      <c r="AV2415" s="1079"/>
      <c r="AW2415" s="1079"/>
    </row>
    <row r="2416" spans="1:49" ht="12.75" customHeight="1" outlineLevel="4">
      <c r="A2416" s="1069" t="s">
        <v>643</v>
      </c>
      <c r="B2416" s="708" t="s">
        <v>1099</v>
      </c>
      <c r="C2416" s="716" t="s">
        <v>1119</v>
      </c>
      <c r="D2416" s="1316" t="s">
        <v>627</v>
      </c>
      <c r="E2416" s="1447" t="s">
        <v>10435</v>
      </c>
      <c r="F2416" s="44" t="s">
        <v>10036</v>
      </c>
      <c r="G2416" s="1304"/>
      <c r="H2416" s="1304"/>
      <c r="I2416" s="1304"/>
      <c r="J2416" s="1304"/>
      <c r="K2416" s="856"/>
      <c r="L2416" s="36" t="s">
        <v>408</v>
      </c>
      <c r="M2416" s="542" t="s">
        <v>713</v>
      </c>
      <c r="N2416" s="27">
        <v>1</v>
      </c>
      <c r="O2416" s="702"/>
      <c r="P2416" s="701" t="s">
        <v>539</v>
      </c>
      <c r="Q2416" s="1118" t="s">
        <v>10563</v>
      </c>
      <c r="R2416" s="1301"/>
      <c r="S2416" s="1301"/>
      <c r="T2416" s="1301"/>
      <c r="U2416" s="1301"/>
      <c r="V2416" s="1301"/>
      <c r="W2416" s="1301"/>
      <c r="X2416" s="1086"/>
      <c r="Y2416" s="134"/>
      <c r="Z2416" s="1079"/>
      <c r="AA2416" s="1079"/>
      <c r="AB2416" s="1079"/>
      <c r="AC2416" s="20"/>
      <c r="AD2416" s="1079"/>
      <c r="AE2416" s="1076"/>
      <c r="AF2416" s="1079"/>
      <c r="AG2416" s="1079"/>
      <c r="AH2416" s="1079"/>
      <c r="AI2416" s="1076"/>
      <c r="AJ2416" s="541"/>
      <c r="AK2416" s="1079"/>
      <c r="AL2416" s="1079"/>
      <c r="AM2416" s="1079"/>
      <c r="AN2416" s="1079"/>
      <c r="AO2416" s="1079"/>
      <c r="AP2416" s="1079"/>
      <c r="AQ2416" s="1079"/>
      <c r="AR2416" s="1079"/>
      <c r="AS2416" s="1079"/>
      <c r="AT2416" s="1079"/>
      <c r="AU2416" s="1079"/>
      <c r="AV2416" s="1079"/>
      <c r="AW2416" s="1079"/>
    </row>
    <row r="2417" spans="1:49" ht="12.75" customHeight="1" outlineLevel="4">
      <c r="A2417" s="1069" t="s">
        <v>643</v>
      </c>
      <c r="B2417" s="708" t="s">
        <v>1099</v>
      </c>
      <c r="C2417" s="716" t="s">
        <v>1119</v>
      </c>
      <c r="D2417" s="1316" t="s">
        <v>627</v>
      </c>
      <c r="E2417" s="1318" t="s">
        <v>10437</v>
      </c>
      <c r="F2417" s="44"/>
      <c r="G2417" s="1304"/>
      <c r="H2417" s="1304"/>
      <c r="I2417" s="1304"/>
      <c r="J2417" s="1304"/>
      <c r="K2417" s="856"/>
      <c r="L2417" s="36" t="s">
        <v>408</v>
      </c>
      <c r="M2417" s="542" t="s">
        <v>10438</v>
      </c>
      <c r="N2417" s="27" t="s">
        <v>412</v>
      </c>
      <c r="O2417" s="702"/>
      <c r="P2417" s="701" t="s">
        <v>539</v>
      </c>
      <c r="Q2417" s="1118" t="s">
        <v>10563</v>
      </c>
      <c r="R2417" s="1301"/>
      <c r="S2417" s="1301"/>
      <c r="T2417" s="1301"/>
      <c r="U2417" s="1301"/>
      <c r="V2417" s="1301"/>
      <c r="W2417" s="1301"/>
      <c r="X2417" s="1086"/>
      <c r="Y2417" s="134"/>
      <c r="Z2417" s="1079"/>
      <c r="AA2417" s="1079"/>
      <c r="AB2417" s="1079"/>
      <c r="AC2417" s="20"/>
      <c r="AD2417" s="1079"/>
      <c r="AE2417" s="1076"/>
      <c r="AF2417" s="1079"/>
      <c r="AG2417" s="1079"/>
      <c r="AH2417" s="1079"/>
      <c r="AI2417" s="1076"/>
      <c r="AJ2417" s="541"/>
      <c r="AK2417" s="1079"/>
      <c r="AL2417" s="1079"/>
      <c r="AM2417" s="1079"/>
      <c r="AN2417" s="1079"/>
      <c r="AO2417" s="1079"/>
      <c r="AP2417" s="1079"/>
      <c r="AQ2417" s="1079"/>
      <c r="AR2417" s="1079"/>
      <c r="AS2417" s="1079"/>
      <c r="AT2417" s="1079"/>
      <c r="AU2417" s="1079"/>
      <c r="AV2417" s="1079"/>
      <c r="AW2417" s="1079"/>
    </row>
    <row r="2418" spans="1:49" ht="12.75" customHeight="1" outlineLevel="4">
      <c r="A2418" s="1069" t="s">
        <v>643</v>
      </c>
      <c r="B2418" s="708" t="s">
        <v>1099</v>
      </c>
      <c r="C2418" s="716" t="s">
        <v>1119</v>
      </c>
      <c r="D2418" s="1316" t="s">
        <v>627</v>
      </c>
      <c r="E2418" s="1319" t="s">
        <v>10439</v>
      </c>
      <c r="F2418" s="44"/>
      <c r="G2418" s="1304"/>
      <c r="H2418" s="1304"/>
      <c r="I2418" s="1304"/>
      <c r="J2418" s="1304"/>
      <c r="K2418" s="856"/>
      <c r="L2418" s="36" t="s">
        <v>10440</v>
      </c>
      <c r="M2418" s="542" t="s">
        <v>10441</v>
      </c>
      <c r="N2418" s="27" t="s">
        <v>412</v>
      </c>
      <c r="O2418" s="702"/>
      <c r="P2418" s="701" t="s">
        <v>539</v>
      </c>
      <c r="Q2418" s="1118" t="s">
        <v>10563</v>
      </c>
      <c r="R2418" s="1301"/>
      <c r="S2418" s="1301"/>
      <c r="T2418" s="1301"/>
      <c r="U2418" s="1301"/>
      <c r="V2418" s="1301"/>
      <c r="W2418" s="1301"/>
      <c r="X2418" s="1086"/>
      <c r="Y2418" s="134"/>
      <c r="Z2418" s="1079"/>
      <c r="AA2418" s="1079"/>
      <c r="AB2418" s="1079"/>
      <c r="AC2418" s="20"/>
      <c r="AD2418" s="1079"/>
      <c r="AE2418" s="1076"/>
      <c r="AF2418" s="1079"/>
      <c r="AG2418" s="1079"/>
      <c r="AH2418" s="1079"/>
      <c r="AI2418" s="1076"/>
      <c r="AJ2418" s="541"/>
      <c r="AK2418" s="1079"/>
      <c r="AL2418" s="1079"/>
      <c r="AM2418" s="1079"/>
      <c r="AN2418" s="1079"/>
      <c r="AO2418" s="1079"/>
      <c r="AP2418" s="1079"/>
      <c r="AQ2418" s="1079"/>
      <c r="AR2418" s="1079"/>
      <c r="AS2418" s="1079"/>
      <c r="AT2418" s="1079"/>
      <c r="AU2418" s="1079"/>
      <c r="AV2418" s="1079"/>
      <c r="AW2418" s="1079"/>
    </row>
    <row r="2419" spans="1:49" ht="12.75" customHeight="1" outlineLevel="4">
      <c r="A2419" s="1069" t="s">
        <v>643</v>
      </c>
      <c r="B2419" s="708" t="s">
        <v>1099</v>
      </c>
      <c r="C2419" s="716" t="s">
        <v>1119</v>
      </c>
      <c r="D2419" s="1316" t="s">
        <v>627</v>
      </c>
      <c r="E2419" s="1351" t="s">
        <v>10439</v>
      </c>
      <c r="F2419" s="44" t="s">
        <v>424</v>
      </c>
      <c r="G2419" s="1304"/>
      <c r="H2419" s="1304"/>
      <c r="I2419" s="1304"/>
      <c r="J2419" s="1304"/>
      <c r="K2419" s="856"/>
      <c r="L2419" s="36" t="s">
        <v>408</v>
      </c>
      <c r="M2419" s="542" t="s">
        <v>712</v>
      </c>
      <c r="N2419" s="27">
        <v>1</v>
      </c>
      <c r="O2419" s="702"/>
      <c r="P2419" s="701" t="s">
        <v>539</v>
      </c>
      <c r="Q2419" s="1118" t="s">
        <v>10563</v>
      </c>
      <c r="R2419" s="1301"/>
      <c r="S2419" s="1301"/>
      <c r="T2419" s="1301"/>
      <c r="U2419" s="1301"/>
      <c r="V2419" s="1301"/>
      <c r="W2419" s="1301"/>
      <c r="X2419" s="1086"/>
      <c r="Y2419" s="134"/>
      <c r="Z2419" s="1079"/>
      <c r="AA2419" s="1079"/>
      <c r="AB2419" s="1079"/>
      <c r="AC2419" s="20"/>
      <c r="AD2419" s="1079"/>
      <c r="AE2419" s="1076"/>
      <c r="AF2419" s="1079"/>
      <c r="AG2419" s="1079"/>
      <c r="AH2419" s="1079"/>
      <c r="AI2419" s="1076"/>
      <c r="AJ2419" s="541"/>
      <c r="AK2419" s="1079"/>
      <c r="AL2419" s="1079"/>
      <c r="AM2419" s="1079"/>
      <c r="AN2419" s="1079"/>
      <c r="AO2419" s="1079"/>
      <c r="AP2419" s="1079"/>
      <c r="AQ2419" s="1079"/>
      <c r="AR2419" s="1079"/>
      <c r="AS2419" s="1079"/>
      <c r="AT2419" s="1079"/>
      <c r="AU2419" s="1079"/>
      <c r="AV2419" s="1079"/>
      <c r="AW2419" s="1079"/>
    </row>
    <row r="2420" spans="1:49" ht="12.75" customHeight="1" outlineLevel="4">
      <c r="A2420" s="1069" t="s">
        <v>643</v>
      </c>
      <c r="B2420" s="708" t="s">
        <v>1099</v>
      </c>
      <c r="C2420" s="716" t="s">
        <v>1119</v>
      </c>
      <c r="D2420" s="1316" t="s">
        <v>627</v>
      </c>
      <c r="E2420" s="1353" t="s">
        <v>10439</v>
      </c>
      <c r="F2420" s="44" t="s">
        <v>10036</v>
      </c>
      <c r="G2420" s="1304"/>
      <c r="H2420" s="1304"/>
      <c r="I2420" s="1304"/>
      <c r="J2420" s="1304"/>
      <c r="K2420" s="856"/>
      <c r="L2420" s="36" t="s">
        <v>408</v>
      </c>
      <c r="M2420" s="542" t="s">
        <v>713</v>
      </c>
      <c r="N2420" s="27">
        <v>1</v>
      </c>
      <c r="O2420" s="702"/>
      <c r="P2420" s="701" t="s">
        <v>539</v>
      </c>
      <c r="Q2420" s="1118" t="s">
        <v>10563</v>
      </c>
      <c r="R2420" s="1301"/>
      <c r="S2420" s="1301"/>
      <c r="T2420" s="1301"/>
      <c r="U2420" s="1301"/>
      <c r="V2420" s="1301"/>
      <c r="W2420" s="1301"/>
      <c r="X2420" s="1086"/>
      <c r="Y2420" s="134"/>
      <c r="Z2420" s="1079"/>
      <c r="AA2420" s="1079"/>
      <c r="AB2420" s="1079"/>
      <c r="AC2420" s="20"/>
      <c r="AD2420" s="1079"/>
      <c r="AE2420" s="1076"/>
      <c r="AF2420" s="1079"/>
      <c r="AG2420" s="1079"/>
      <c r="AH2420" s="1079"/>
      <c r="AI2420" s="1076"/>
      <c r="AJ2420" s="541"/>
      <c r="AK2420" s="1079"/>
      <c r="AL2420" s="1079"/>
      <c r="AM2420" s="1079"/>
      <c r="AN2420" s="1079"/>
      <c r="AO2420" s="1079"/>
      <c r="AP2420" s="1079"/>
      <c r="AQ2420" s="1079"/>
      <c r="AR2420" s="1079"/>
      <c r="AS2420" s="1079"/>
      <c r="AT2420" s="1079"/>
      <c r="AU2420" s="1079"/>
      <c r="AV2420" s="1079"/>
      <c r="AW2420" s="1079"/>
    </row>
    <row r="2421" spans="1:49" ht="12.75" customHeight="1" outlineLevel="4">
      <c r="A2421" s="1069" t="s">
        <v>643</v>
      </c>
      <c r="B2421" s="708" t="s">
        <v>1099</v>
      </c>
      <c r="C2421" s="716" t="s">
        <v>1119</v>
      </c>
      <c r="D2421" s="1316" t="s">
        <v>627</v>
      </c>
      <c r="E2421" s="1319" t="s">
        <v>10442</v>
      </c>
      <c r="F2421" s="44"/>
      <c r="G2421" s="1304"/>
      <c r="H2421" s="1304"/>
      <c r="I2421" s="1304"/>
      <c r="J2421" s="1304"/>
      <c r="K2421" s="856"/>
      <c r="L2421" s="36" t="s">
        <v>10444</v>
      </c>
      <c r="M2421" s="542" t="s">
        <v>10443</v>
      </c>
      <c r="N2421" s="27" t="s">
        <v>412</v>
      </c>
      <c r="O2421" s="702"/>
      <c r="P2421" s="701" t="s">
        <v>539</v>
      </c>
      <c r="Q2421" s="1118" t="s">
        <v>10563</v>
      </c>
      <c r="R2421" s="1301"/>
      <c r="S2421" s="1301"/>
      <c r="T2421" s="1301"/>
      <c r="U2421" s="1301"/>
      <c r="V2421" s="1301"/>
      <c r="W2421" s="1301"/>
      <c r="X2421" s="1086"/>
      <c r="Y2421" s="134"/>
      <c r="Z2421" s="1079"/>
      <c r="AA2421" s="1079"/>
      <c r="AB2421" s="1079"/>
      <c r="AC2421" s="20"/>
      <c r="AD2421" s="1079"/>
      <c r="AE2421" s="1076"/>
      <c r="AF2421" s="1079"/>
      <c r="AG2421" s="1079"/>
      <c r="AH2421" s="1079"/>
      <c r="AI2421" s="1076"/>
      <c r="AJ2421" s="541"/>
      <c r="AK2421" s="1079"/>
      <c r="AL2421" s="1079"/>
      <c r="AM2421" s="1079"/>
      <c r="AN2421" s="1079"/>
      <c r="AO2421" s="1079"/>
      <c r="AP2421" s="1079"/>
      <c r="AQ2421" s="1079"/>
      <c r="AR2421" s="1079"/>
      <c r="AS2421" s="1079"/>
      <c r="AT2421" s="1079"/>
      <c r="AU2421" s="1079"/>
      <c r="AV2421" s="1079"/>
      <c r="AW2421" s="1079"/>
    </row>
    <row r="2422" spans="1:49" ht="12.75" customHeight="1" outlineLevel="4">
      <c r="A2422" s="1069" t="s">
        <v>643</v>
      </c>
      <c r="B2422" s="708" t="s">
        <v>1099</v>
      </c>
      <c r="C2422" s="716" t="s">
        <v>1119</v>
      </c>
      <c r="D2422" s="1316" t="s">
        <v>627</v>
      </c>
      <c r="E2422" s="1351" t="s">
        <v>10442</v>
      </c>
      <c r="F2422" s="43" t="s">
        <v>10445</v>
      </c>
      <c r="G2422" s="1304"/>
      <c r="H2422" s="1304"/>
      <c r="I2422" s="1304"/>
      <c r="J2422" s="1304"/>
      <c r="K2422" s="856"/>
      <c r="L2422" s="36" t="s">
        <v>408</v>
      </c>
      <c r="M2422" s="542" t="s">
        <v>10448</v>
      </c>
      <c r="N2422" s="27" t="s">
        <v>464</v>
      </c>
      <c r="O2422" s="702"/>
      <c r="P2422" s="701" t="s">
        <v>539</v>
      </c>
      <c r="Q2422" s="1118" t="s">
        <v>10563</v>
      </c>
      <c r="R2422" s="1301"/>
      <c r="S2422" s="1301"/>
      <c r="T2422" s="1301"/>
      <c r="U2422" s="1301"/>
      <c r="V2422" s="1301"/>
      <c r="W2422" s="1301"/>
      <c r="X2422" s="1086"/>
      <c r="Y2422" s="134"/>
      <c r="Z2422" s="1079"/>
      <c r="AA2422" s="1079"/>
      <c r="AB2422" s="1079"/>
      <c r="AC2422" s="20"/>
      <c r="AD2422" s="1079"/>
      <c r="AE2422" s="1076"/>
      <c r="AF2422" s="1079"/>
      <c r="AG2422" s="1079"/>
      <c r="AH2422" s="1079"/>
      <c r="AI2422" s="1076"/>
      <c r="AJ2422" s="541"/>
      <c r="AK2422" s="1079"/>
      <c r="AL2422" s="1079"/>
      <c r="AM2422" s="1079"/>
      <c r="AN2422" s="1079"/>
      <c r="AO2422" s="1079"/>
      <c r="AP2422" s="1079"/>
      <c r="AQ2422" s="1079"/>
      <c r="AR2422" s="1079"/>
      <c r="AS2422" s="1079"/>
      <c r="AT2422" s="1079"/>
      <c r="AU2422" s="1079"/>
      <c r="AV2422" s="1079"/>
      <c r="AW2422" s="1079"/>
    </row>
    <row r="2423" spans="1:49" ht="12.75" customHeight="1" outlineLevel="4">
      <c r="A2423" s="1069" t="s">
        <v>643</v>
      </c>
      <c r="B2423" s="708" t="s">
        <v>1099</v>
      </c>
      <c r="C2423" s="716" t="s">
        <v>1119</v>
      </c>
      <c r="D2423" s="1316" t="s">
        <v>627</v>
      </c>
      <c r="E2423" s="1352" t="s">
        <v>10442</v>
      </c>
      <c r="F2423" s="43" t="s">
        <v>10446</v>
      </c>
      <c r="G2423" s="1304"/>
      <c r="H2423" s="1304"/>
      <c r="I2423" s="1304"/>
      <c r="J2423" s="1304"/>
      <c r="K2423" s="856"/>
      <c r="L2423" s="36" t="s">
        <v>408</v>
      </c>
      <c r="M2423" s="542" t="s">
        <v>10449</v>
      </c>
      <c r="N2423" s="27" t="s">
        <v>464</v>
      </c>
      <c r="O2423" s="702"/>
      <c r="P2423" s="701" t="s">
        <v>539</v>
      </c>
      <c r="Q2423" s="1118" t="s">
        <v>10563</v>
      </c>
      <c r="R2423" s="1301"/>
      <c r="S2423" s="1301"/>
      <c r="T2423" s="1301"/>
      <c r="U2423" s="1301"/>
      <c r="V2423" s="1301"/>
      <c r="W2423" s="1301"/>
      <c r="X2423" s="1086"/>
      <c r="Y2423" s="134"/>
      <c r="Z2423" s="1079"/>
      <c r="AA2423" s="1079"/>
      <c r="AB2423" s="1079"/>
      <c r="AC2423" s="20"/>
      <c r="AD2423" s="1079"/>
      <c r="AE2423" s="1076"/>
      <c r="AF2423" s="1079"/>
      <c r="AG2423" s="1079"/>
      <c r="AH2423" s="1079"/>
      <c r="AI2423" s="1076"/>
      <c r="AJ2423" s="541"/>
      <c r="AK2423" s="1079"/>
      <c r="AL2423" s="1079"/>
      <c r="AM2423" s="1079"/>
      <c r="AN2423" s="1079"/>
      <c r="AO2423" s="1079"/>
      <c r="AP2423" s="1079"/>
      <c r="AQ2423" s="1079"/>
      <c r="AR2423" s="1079"/>
      <c r="AS2423" s="1079"/>
      <c r="AT2423" s="1079"/>
      <c r="AU2423" s="1079"/>
      <c r="AV2423" s="1079"/>
      <c r="AW2423" s="1079"/>
    </row>
    <row r="2424" spans="1:49" ht="12.75" customHeight="1" outlineLevel="4">
      <c r="A2424" s="1069" t="s">
        <v>643</v>
      </c>
      <c r="B2424" s="708" t="s">
        <v>1099</v>
      </c>
      <c r="C2424" s="716" t="s">
        <v>1119</v>
      </c>
      <c r="D2424" s="1316" t="s">
        <v>627</v>
      </c>
      <c r="E2424" s="1353" t="s">
        <v>10442</v>
      </c>
      <c r="F2424" s="43" t="s">
        <v>10447</v>
      </c>
      <c r="G2424" s="1304"/>
      <c r="H2424" s="1304"/>
      <c r="I2424" s="1304"/>
      <c r="J2424" s="1304"/>
      <c r="K2424" s="856"/>
      <c r="L2424" s="36" t="s">
        <v>408</v>
      </c>
      <c r="M2424" s="542" t="s">
        <v>10450</v>
      </c>
      <c r="N2424" s="27" t="s">
        <v>464</v>
      </c>
      <c r="O2424" s="702"/>
      <c r="P2424" s="701" t="s">
        <v>539</v>
      </c>
      <c r="Q2424" s="1118" t="s">
        <v>10563</v>
      </c>
      <c r="R2424" s="1301"/>
      <c r="S2424" s="1301"/>
      <c r="T2424" s="1301"/>
      <c r="U2424" s="1301"/>
      <c r="V2424" s="1301"/>
      <c r="W2424" s="1301"/>
      <c r="X2424" s="1086"/>
      <c r="Y2424" s="134"/>
      <c r="Z2424" s="1079"/>
      <c r="AA2424" s="1079"/>
      <c r="AB2424" s="1079"/>
      <c r="AC2424" s="20"/>
      <c r="AD2424" s="1079"/>
      <c r="AE2424" s="1076"/>
      <c r="AF2424" s="1079"/>
      <c r="AG2424" s="1079"/>
      <c r="AH2424" s="1079"/>
      <c r="AI2424" s="1076"/>
      <c r="AJ2424" s="541"/>
      <c r="AK2424" s="1079"/>
      <c r="AL2424" s="1079"/>
      <c r="AM2424" s="1079"/>
      <c r="AN2424" s="1079"/>
      <c r="AO2424" s="1079"/>
      <c r="AP2424" s="1079"/>
      <c r="AQ2424" s="1079"/>
      <c r="AR2424" s="1079"/>
      <c r="AS2424" s="1079"/>
      <c r="AT2424" s="1079"/>
      <c r="AU2424" s="1079"/>
      <c r="AV2424" s="1079"/>
      <c r="AW2424" s="1079"/>
    </row>
    <row r="2425" spans="1:49" ht="12.75" customHeight="1" outlineLevel="4">
      <c r="A2425" s="1069" t="s">
        <v>643</v>
      </c>
      <c r="B2425" s="708" t="s">
        <v>1099</v>
      </c>
      <c r="C2425" s="716" t="s">
        <v>1119</v>
      </c>
      <c r="D2425" s="1316" t="s">
        <v>627</v>
      </c>
      <c r="E2425" s="1318" t="s">
        <v>10451</v>
      </c>
      <c r="F2425" s="44"/>
      <c r="G2425" s="1304"/>
      <c r="H2425" s="1304"/>
      <c r="I2425" s="1304"/>
      <c r="J2425" s="1304"/>
      <c r="K2425" s="856"/>
      <c r="L2425" s="36" t="s">
        <v>84</v>
      </c>
      <c r="M2425" s="542" t="s">
        <v>10452</v>
      </c>
      <c r="N2425" s="27" t="s">
        <v>412</v>
      </c>
      <c r="O2425" s="702"/>
      <c r="P2425" s="701" t="s">
        <v>539</v>
      </c>
      <c r="Q2425" s="1118" t="s">
        <v>10563</v>
      </c>
      <c r="R2425" s="1301"/>
      <c r="S2425" s="1301"/>
      <c r="T2425" s="1301"/>
      <c r="U2425" s="1301"/>
      <c r="V2425" s="1301"/>
      <c r="W2425" s="1301"/>
      <c r="X2425" s="1086"/>
      <c r="Y2425" s="134"/>
      <c r="Z2425" s="1079"/>
      <c r="AA2425" s="1079"/>
      <c r="AB2425" s="1079"/>
      <c r="AC2425" s="20"/>
      <c r="AD2425" s="1079"/>
      <c r="AE2425" s="1076"/>
      <c r="AF2425" s="1079"/>
      <c r="AG2425" s="1079"/>
      <c r="AH2425" s="1079"/>
      <c r="AI2425" s="1076"/>
      <c r="AJ2425" s="541"/>
      <c r="AK2425" s="1079"/>
      <c r="AL2425" s="1079"/>
      <c r="AM2425" s="1079"/>
      <c r="AN2425" s="1079"/>
      <c r="AO2425" s="1079"/>
      <c r="AP2425" s="1079"/>
      <c r="AQ2425" s="1079"/>
      <c r="AR2425" s="1079"/>
      <c r="AS2425" s="1079"/>
      <c r="AT2425" s="1079"/>
      <c r="AU2425" s="1079"/>
      <c r="AV2425" s="1079"/>
      <c r="AW2425" s="1079"/>
    </row>
    <row r="2426" spans="1:49" ht="12.75" customHeight="1" outlineLevel="4">
      <c r="A2426" s="1069" t="s">
        <v>643</v>
      </c>
      <c r="B2426" s="708" t="s">
        <v>1099</v>
      </c>
      <c r="C2426" s="716" t="s">
        <v>1119</v>
      </c>
      <c r="D2426" s="1316" t="s">
        <v>627</v>
      </c>
      <c r="E2426" s="1319" t="s">
        <v>10453</v>
      </c>
      <c r="F2426" s="44"/>
      <c r="G2426" s="1304"/>
      <c r="H2426" s="1304"/>
      <c r="I2426" s="1304"/>
      <c r="J2426" s="1304"/>
      <c r="K2426" s="856"/>
      <c r="L2426" s="36" t="s">
        <v>163</v>
      </c>
      <c r="M2426" s="542" t="s">
        <v>10454</v>
      </c>
      <c r="N2426" s="27" t="s">
        <v>464</v>
      </c>
      <c r="O2426" s="702"/>
      <c r="P2426" s="701" t="s">
        <v>539</v>
      </c>
      <c r="Q2426" s="1118" t="s">
        <v>10563</v>
      </c>
      <c r="R2426" s="1301"/>
      <c r="S2426" s="1301"/>
      <c r="T2426" s="1301"/>
      <c r="U2426" s="1301"/>
      <c r="V2426" s="1301"/>
      <c r="W2426" s="1301"/>
      <c r="X2426" s="1086"/>
      <c r="Y2426" s="134"/>
      <c r="Z2426" s="1079"/>
      <c r="AA2426" s="1079"/>
      <c r="AB2426" s="1079"/>
      <c r="AC2426" s="20"/>
      <c r="AD2426" s="1079"/>
      <c r="AE2426" s="1076"/>
      <c r="AF2426" s="1079"/>
      <c r="AG2426" s="1079"/>
      <c r="AH2426" s="1079"/>
      <c r="AI2426" s="1076"/>
      <c r="AJ2426" s="541"/>
      <c r="AK2426" s="1079"/>
      <c r="AL2426" s="1079"/>
      <c r="AM2426" s="1079"/>
      <c r="AN2426" s="1079"/>
      <c r="AO2426" s="1079"/>
      <c r="AP2426" s="1079"/>
      <c r="AQ2426" s="1079"/>
      <c r="AR2426" s="1079"/>
      <c r="AS2426" s="1079"/>
      <c r="AT2426" s="1079"/>
      <c r="AU2426" s="1079"/>
      <c r="AV2426" s="1079"/>
      <c r="AW2426" s="1079"/>
    </row>
    <row r="2427" spans="1:49" ht="12.75" customHeight="1" outlineLevel="4">
      <c r="A2427" s="1069" t="s">
        <v>643</v>
      </c>
      <c r="B2427" s="708" t="s">
        <v>1099</v>
      </c>
      <c r="C2427" s="716" t="s">
        <v>1119</v>
      </c>
      <c r="D2427" s="1316" t="s">
        <v>627</v>
      </c>
      <c r="E2427" s="1351" t="s">
        <v>10453</v>
      </c>
      <c r="F2427" s="44" t="s">
        <v>424</v>
      </c>
      <c r="G2427" s="1304"/>
      <c r="H2427" s="1304"/>
      <c r="I2427" s="1304"/>
      <c r="J2427" s="1304"/>
      <c r="K2427" s="856"/>
      <c r="L2427" s="36" t="s">
        <v>408</v>
      </c>
      <c r="M2427" s="542" t="s">
        <v>712</v>
      </c>
      <c r="N2427" s="27">
        <v>1</v>
      </c>
      <c r="O2427" s="702"/>
      <c r="P2427" s="701" t="s">
        <v>539</v>
      </c>
      <c r="Q2427" s="1118" t="s">
        <v>10563</v>
      </c>
      <c r="R2427" s="1301"/>
      <c r="S2427" s="1301"/>
      <c r="T2427" s="1301"/>
      <c r="U2427" s="1301"/>
      <c r="V2427" s="1301"/>
      <c r="W2427" s="1301"/>
      <c r="X2427" s="1086"/>
      <c r="Y2427" s="134"/>
      <c r="Z2427" s="1079"/>
      <c r="AA2427" s="1079"/>
      <c r="AB2427" s="1079"/>
      <c r="AC2427" s="20"/>
      <c r="AD2427" s="1079"/>
      <c r="AE2427" s="1076"/>
      <c r="AF2427" s="1079"/>
      <c r="AG2427" s="1079"/>
      <c r="AH2427" s="1079"/>
      <c r="AI2427" s="1076"/>
      <c r="AJ2427" s="541"/>
      <c r="AK2427" s="1079"/>
      <c r="AL2427" s="1079"/>
      <c r="AM2427" s="1079"/>
      <c r="AN2427" s="1079"/>
      <c r="AO2427" s="1079"/>
      <c r="AP2427" s="1079"/>
      <c r="AQ2427" s="1079"/>
      <c r="AR2427" s="1079"/>
      <c r="AS2427" s="1079"/>
      <c r="AT2427" s="1079"/>
      <c r="AU2427" s="1079"/>
      <c r="AV2427" s="1079"/>
      <c r="AW2427" s="1079"/>
    </row>
    <row r="2428" spans="1:49" ht="12.75" customHeight="1" outlineLevel="4">
      <c r="A2428" s="1069" t="s">
        <v>643</v>
      </c>
      <c r="B2428" s="708" t="s">
        <v>1099</v>
      </c>
      <c r="C2428" s="716" t="s">
        <v>1119</v>
      </c>
      <c r="D2428" s="1316" t="s">
        <v>627</v>
      </c>
      <c r="E2428" s="1353" t="s">
        <v>10453</v>
      </c>
      <c r="F2428" s="44" t="s">
        <v>10036</v>
      </c>
      <c r="G2428" s="1304"/>
      <c r="H2428" s="1304"/>
      <c r="I2428" s="1304"/>
      <c r="J2428" s="1304"/>
      <c r="K2428" s="856"/>
      <c r="L2428" s="36" t="s">
        <v>408</v>
      </c>
      <c r="M2428" s="542" t="s">
        <v>713</v>
      </c>
      <c r="N2428" s="27">
        <v>1</v>
      </c>
      <c r="O2428" s="702"/>
      <c r="P2428" s="701" t="s">
        <v>539</v>
      </c>
      <c r="Q2428" s="1118" t="s">
        <v>10563</v>
      </c>
      <c r="R2428" s="1301"/>
      <c r="S2428" s="1301"/>
      <c r="T2428" s="1301"/>
      <c r="U2428" s="1301"/>
      <c r="V2428" s="1301"/>
      <c r="W2428" s="1301"/>
      <c r="X2428" s="1086"/>
      <c r="Y2428" s="134"/>
      <c r="Z2428" s="1079"/>
      <c r="AA2428" s="1079"/>
      <c r="AB2428" s="1079"/>
      <c r="AC2428" s="20"/>
      <c r="AD2428" s="1079"/>
      <c r="AE2428" s="1076"/>
      <c r="AF2428" s="1079"/>
      <c r="AG2428" s="1079"/>
      <c r="AH2428" s="1079"/>
      <c r="AI2428" s="1076"/>
      <c r="AJ2428" s="541"/>
      <c r="AK2428" s="1079"/>
      <c r="AL2428" s="1079"/>
      <c r="AM2428" s="1079"/>
      <c r="AN2428" s="1079"/>
      <c r="AO2428" s="1079"/>
      <c r="AP2428" s="1079"/>
      <c r="AQ2428" s="1079"/>
      <c r="AR2428" s="1079"/>
      <c r="AS2428" s="1079"/>
      <c r="AT2428" s="1079"/>
      <c r="AU2428" s="1079"/>
      <c r="AV2428" s="1079"/>
      <c r="AW2428" s="1079"/>
    </row>
    <row r="2429" spans="1:49" ht="12.75" customHeight="1" outlineLevel="4">
      <c r="A2429" s="1069" t="s">
        <v>643</v>
      </c>
      <c r="B2429" s="708" t="s">
        <v>1099</v>
      </c>
      <c r="C2429" s="716" t="s">
        <v>1119</v>
      </c>
      <c r="D2429" s="1316" t="s">
        <v>627</v>
      </c>
      <c r="E2429" s="1319" t="s">
        <v>16</v>
      </c>
      <c r="F2429" s="44"/>
      <c r="G2429" s="1304"/>
      <c r="H2429" s="1304"/>
      <c r="I2429" s="1304"/>
      <c r="J2429" s="1304"/>
      <c r="K2429" s="856"/>
      <c r="L2429" s="36" t="s">
        <v>192</v>
      </c>
      <c r="M2429" s="542" t="s">
        <v>10455</v>
      </c>
      <c r="N2429" s="27" t="s">
        <v>464</v>
      </c>
      <c r="O2429" s="702"/>
      <c r="P2429" s="701" t="s">
        <v>539</v>
      </c>
      <c r="Q2429" s="1118" t="s">
        <v>10563</v>
      </c>
      <c r="R2429" s="1301"/>
      <c r="S2429" s="1301"/>
      <c r="T2429" s="1301"/>
      <c r="U2429" s="1301"/>
      <c r="V2429" s="1301"/>
      <c r="W2429" s="1301"/>
      <c r="X2429" s="1086"/>
      <c r="Y2429" s="134"/>
      <c r="Z2429" s="1079"/>
      <c r="AA2429" s="1079"/>
      <c r="AB2429" s="1079"/>
      <c r="AC2429" s="20"/>
      <c r="AD2429" s="1079"/>
      <c r="AE2429" s="1076"/>
      <c r="AF2429" s="1079"/>
      <c r="AG2429" s="1079"/>
      <c r="AH2429" s="1079"/>
      <c r="AI2429" s="1076"/>
      <c r="AJ2429" s="541"/>
      <c r="AK2429" s="1079"/>
      <c r="AL2429" s="1079"/>
      <c r="AM2429" s="1079"/>
      <c r="AN2429" s="1079"/>
      <c r="AO2429" s="1079"/>
      <c r="AP2429" s="1079"/>
      <c r="AQ2429" s="1079"/>
      <c r="AR2429" s="1079"/>
      <c r="AS2429" s="1079"/>
      <c r="AT2429" s="1079"/>
      <c r="AU2429" s="1079"/>
      <c r="AV2429" s="1079"/>
      <c r="AW2429" s="1079"/>
    </row>
    <row r="2430" spans="1:49" ht="12.75" customHeight="1" outlineLevel="4">
      <c r="A2430" s="1069" t="s">
        <v>643</v>
      </c>
      <c r="B2430" s="708" t="s">
        <v>1099</v>
      </c>
      <c r="C2430" s="716" t="s">
        <v>1119</v>
      </c>
      <c r="D2430" s="1316" t="s">
        <v>627</v>
      </c>
      <c r="E2430" s="1351" t="s">
        <v>16</v>
      </c>
      <c r="F2430" s="44" t="s">
        <v>410</v>
      </c>
      <c r="G2430" s="1304"/>
      <c r="H2430" s="1304"/>
      <c r="I2430" s="1304"/>
      <c r="J2430" s="1304"/>
      <c r="K2430" s="856"/>
      <c r="L2430" s="36" t="s">
        <v>408</v>
      </c>
      <c r="M2430" s="542" t="s">
        <v>636</v>
      </c>
      <c r="N2430" s="27" t="s">
        <v>412</v>
      </c>
      <c r="O2430" s="702"/>
      <c r="P2430" s="701" t="s">
        <v>539</v>
      </c>
      <c r="Q2430" s="1118" t="s">
        <v>10563</v>
      </c>
      <c r="R2430" s="1301"/>
      <c r="S2430" s="1301"/>
      <c r="T2430" s="1301"/>
      <c r="U2430" s="1301"/>
      <c r="V2430" s="1301"/>
      <c r="W2430" s="1301"/>
      <c r="X2430" s="1086"/>
      <c r="Y2430" s="134"/>
      <c r="Z2430" s="1079"/>
      <c r="AA2430" s="1079"/>
      <c r="AB2430" s="1079"/>
      <c r="AC2430" s="20"/>
      <c r="AD2430" s="1079"/>
      <c r="AE2430" s="1076"/>
      <c r="AF2430" s="1079"/>
      <c r="AG2430" s="1079"/>
      <c r="AH2430" s="1079"/>
      <c r="AI2430" s="1076"/>
      <c r="AJ2430" s="541"/>
      <c r="AK2430" s="1079"/>
      <c r="AL2430" s="1079"/>
      <c r="AM2430" s="1079"/>
      <c r="AN2430" s="1079"/>
      <c r="AO2430" s="1079"/>
      <c r="AP2430" s="1079"/>
      <c r="AQ2430" s="1079"/>
      <c r="AR2430" s="1079"/>
      <c r="AS2430" s="1079"/>
      <c r="AT2430" s="1079"/>
      <c r="AU2430" s="1079"/>
      <c r="AV2430" s="1079"/>
      <c r="AW2430" s="1079"/>
    </row>
    <row r="2431" spans="1:49" ht="12.75" customHeight="1" outlineLevel="4">
      <c r="A2431" s="1069" t="s">
        <v>643</v>
      </c>
      <c r="B2431" s="708" t="s">
        <v>1099</v>
      </c>
      <c r="C2431" s="716" t="s">
        <v>1119</v>
      </c>
      <c r="D2431" s="1316" t="s">
        <v>627</v>
      </c>
      <c r="E2431" s="1352" t="s">
        <v>16</v>
      </c>
      <c r="F2431" s="58" t="s">
        <v>10456</v>
      </c>
      <c r="G2431" s="1304"/>
      <c r="H2431" s="1304"/>
      <c r="I2431" s="1304"/>
      <c r="J2431" s="1304"/>
      <c r="K2431" s="856"/>
      <c r="L2431" s="36" t="s">
        <v>129</v>
      </c>
      <c r="M2431" s="542" t="s">
        <v>263</v>
      </c>
      <c r="N2431" s="1312" t="s">
        <v>10355</v>
      </c>
      <c r="O2431" s="702"/>
      <c r="P2431" s="701" t="s">
        <v>539</v>
      </c>
      <c r="Q2431" s="1118" t="s">
        <v>10563</v>
      </c>
      <c r="R2431" s="1301"/>
      <c r="S2431" s="1301"/>
      <c r="T2431" s="1301"/>
      <c r="U2431" s="1301"/>
      <c r="V2431" s="1301"/>
      <c r="W2431" s="1301"/>
      <c r="X2431" s="1086"/>
      <c r="Y2431" s="134"/>
      <c r="Z2431" s="1079"/>
      <c r="AA2431" s="1079"/>
      <c r="AB2431" s="1079"/>
      <c r="AC2431" s="20"/>
      <c r="AD2431" s="1079"/>
      <c r="AE2431" s="1076"/>
      <c r="AF2431" s="1079"/>
      <c r="AG2431" s="1079"/>
      <c r="AH2431" s="1079"/>
      <c r="AI2431" s="1076"/>
      <c r="AJ2431" s="541"/>
      <c r="AK2431" s="1079"/>
      <c r="AL2431" s="1079"/>
      <c r="AM2431" s="1079"/>
      <c r="AN2431" s="1079"/>
      <c r="AO2431" s="1079"/>
      <c r="AP2431" s="1079"/>
      <c r="AQ2431" s="1079"/>
      <c r="AR2431" s="1079"/>
      <c r="AS2431" s="1079"/>
      <c r="AT2431" s="1079"/>
      <c r="AU2431" s="1079"/>
      <c r="AV2431" s="1079"/>
      <c r="AW2431" s="1079"/>
    </row>
    <row r="2432" spans="1:49" ht="12.75" customHeight="1" outlineLevel="4">
      <c r="A2432" s="1069" t="s">
        <v>643</v>
      </c>
      <c r="B2432" s="708" t="s">
        <v>1099</v>
      </c>
      <c r="C2432" s="716" t="s">
        <v>1119</v>
      </c>
      <c r="D2432" s="1316" t="s">
        <v>627</v>
      </c>
      <c r="E2432" s="1352" t="s">
        <v>16</v>
      </c>
      <c r="F2432" s="1435" t="s">
        <v>10456</v>
      </c>
      <c r="G2432" s="44" t="s">
        <v>410</v>
      </c>
      <c r="H2432" s="1304"/>
      <c r="I2432" s="1304"/>
      <c r="J2432" s="1304"/>
      <c r="K2432" s="856"/>
      <c r="L2432" s="36" t="s">
        <v>408</v>
      </c>
      <c r="M2432" s="542" t="s">
        <v>636</v>
      </c>
      <c r="N2432" s="27" t="s">
        <v>412</v>
      </c>
      <c r="O2432" s="702"/>
      <c r="P2432" s="701" t="s">
        <v>539</v>
      </c>
      <c r="Q2432" s="1118" t="s">
        <v>10563</v>
      </c>
      <c r="R2432" s="1301"/>
      <c r="S2432" s="1301"/>
      <c r="T2432" s="1301"/>
      <c r="U2432" s="1301"/>
      <c r="V2432" s="1301"/>
      <c r="W2432" s="1301"/>
      <c r="X2432" s="1086"/>
      <c r="Y2432" s="134"/>
      <c r="Z2432" s="1079"/>
      <c r="AA2432" s="1079"/>
      <c r="AB2432" s="1079"/>
      <c r="AC2432" s="20"/>
      <c r="AD2432" s="1079"/>
      <c r="AE2432" s="1076"/>
      <c r="AF2432" s="1079"/>
      <c r="AG2432" s="1079"/>
      <c r="AH2432" s="1079"/>
      <c r="AI2432" s="1076"/>
      <c r="AJ2432" s="541"/>
      <c r="AK2432" s="1079"/>
      <c r="AL2432" s="1079"/>
      <c r="AM2432" s="1079"/>
      <c r="AN2432" s="1079"/>
      <c r="AO2432" s="1079"/>
      <c r="AP2432" s="1079"/>
      <c r="AQ2432" s="1079"/>
      <c r="AR2432" s="1079"/>
      <c r="AS2432" s="1079"/>
      <c r="AT2432" s="1079"/>
      <c r="AU2432" s="1079"/>
      <c r="AV2432" s="1079"/>
      <c r="AW2432" s="1079"/>
    </row>
    <row r="2433" spans="1:49" ht="12.75" customHeight="1" outlineLevel="4">
      <c r="A2433" s="1069" t="s">
        <v>643</v>
      </c>
      <c r="B2433" s="708" t="s">
        <v>1099</v>
      </c>
      <c r="C2433" s="716" t="s">
        <v>1119</v>
      </c>
      <c r="D2433" s="1316" t="s">
        <v>627</v>
      </c>
      <c r="E2433" s="1352" t="s">
        <v>16</v>
      </c>
      <c r="F2433" s="20" t="s">
        <v>10457</v>
      </c>
      <c r="G2433" s="1304"/>
      <c r="H2433" s="1304"/>
      <c r="I2433" s="1304"/>
      <c r="J2433" s="1304"/>
      <c r="K2433" s="856"/>
      <c r="L2433" s="36" t="s">
        <v>129</v>
      </c>
      <c r="M2433" s="542" t="s">
        <v>264</v>
      </c>
      <c r="N2433" s="27" t="s">
        <v>412</v>
      </c>
      <c r="O2433" s="702"/>
      <c r="P2433" s="701" t="s">
        <v>539</v>
      </c>
      <c r="Q2433" s="1118" t="s">
        <v>10563</v>
      </c>
      <c r="R2433" s="1301"/>
      <c r="S2433" s="1301"/>
      <c r="T2433" s="1301"/>
      <c r="U2433" s="1301"/>
      <c r="V2433" s="1301"/>
      <c r="W2433" s="1301"/>
      <c r="X2433" s="1086"/>
      <c r="Y2433" s="134"/>
      <c r="Z2433" s="1079"/>
      <c r="AA2433" s="1079"/>
      <c r="AB2433" s="1079"/>
      <c r="AC2433" s="20"/>
      <c r="AD2433" s="1079"/>
      <c r="AE2433" s="1076"/>
      <c r="AF2433" s="1079"/>
      <c r="AG2433" s="1079"/>
      <c r="AH2433" s="1079"/>
      <c r="AI2433" s="1076"/>
      <c r="AJ2433" s="541"/>
      <c r="AK2433" s="1079"/>
      <c r="AL2433" s="1079"/>
      <c r="AM2433" s="1079"/>
      <c r="AN2433" s="1079"/>
      <c r="AO2433" s="1079"/>
      <c r="AP2433" s="1079"/>
      <c r="AQ2433" s="1079"/>
      <c r="AR2433" s="1079"/>
      <c r="AS2433" s="1079"/>
      <c r="AT2433" s="1079"/>
      <c r="AU2433" s="1079"/>
      <c r="AV2433" s="1079"/>
      <c r="AW2433" s="1079"/>
    </row>
    <row r="2434" spans="1:49" ht="12.75" customHeight="1" outlineLevel="4">
      <c r="A2434" s="1069" t="s">
        <v>643</v>
      </c>
      <c r="B2434" s="708" t="s">
        <v>1099</v>
      </c>
      <c r="C2434" s="716" t="s">
        <v>1119</v>
      </c>
      <c r="D2434" s="1316" t="s">
        <v>627</v>
      </c>
      <c r="E2434" s="1353" t="s">
        <v>16</v>
      </c>
      <c r="F2434" s="1435" t="s">
        <v>10457</v>
      </c>
      <c r="G2434" s="44" t="s">
        <v>410</v>
      </c>
      <c r="H2434" s="1304"/>
      <c r="I2434" s="1304"/>
      <c r="J2434" s="1304"/>
      <c r="K2434" s="856"/>
      <c r="L2434" s="36" t="s">
        <v>408</v>
      </c>
      <c r="M2434" s="542" t="s">
        <v>636</v>
      </c>
      <c r="N2434" s="27" t="s">
        <v>412</v>
      </c>
      <c r="O2434" s="702"/>
      <c r="P2434" s="701" t="s">
        <v>539</v>
      </c>
      <c r="Q2434" s="1118" t="s">
        <v>10563</v>
      </c>
      <c r="R2434" s="1301"/>
      <c r="S2434" s="1301"/>
      <c r="T2434" s="1301"/>
      <c r="U2434" s="1301"/>
      <c r="V2434" s="1301"/>
      <c r="W2434" s="1301"/>
      <c r="X2434" s="1086"/>
      <c r="Y2434" s="134"/>
      <c r="Z2434" s="1079"/>
      <c r="AA2434" s="1079"/>
      <c r="AB2434" s="1079"/>
      <c r="AC2434" s="20"/>
      <c r="AD2434" s="1079"/>
      <c r="AE2434" s="1076"/>
      <c r="AF2434" s="1079"/>
      <c r="AG2434" s="1079"/>
      <c r="AH2434" s="1079"/>
      <c r="AI2434" s="1076"/>
      <c r="AJ2434" s="541"/>
      <c r="AK2434" s="1079"/>
      <c r="AL2434" s="1079"/>
      <c r="AM2434" s="1079"/>
      <c r="AN2434" s="1079"/>
      <c r="AO2434" s="1079"/>
      <c r="AP2434" s="1079"/>
      <c r="AQ2434" s="1079"/>
      <c r="AR2434" s="1079"/>
      <c r="AS2434" s="1079"/>
      <c r="AT2434" s="1079"/>
      <c r="AU2434" s="1079"/>
      <c r="AV2434" s="1079"/>
      <c r="AW2434" s="1079"/>
    </row>
    <row r="2435" spans="1:49" ht="12.75" customHeight="1" outlineLevel="4">
      <c r="A2435" s="1069" t="s">
        <v>643</v>
      </c>
      <c r="B2435" s="708" t="s">
        <v>1099</v>
      </c>
      <c r="C2435" s="716" t="s">
        <v>1119</v>
      </c>
      <c r="D2435" s="1316" t="s">
        <v>627</v>
      </c>
      <c r="E2435" s="1319" t="s">
        <v>10458</v>
      </c>
      <c r="F2435" s="1436"/>
      <c r="G2435" s="44"/>
      <c r="H2435" s="1304"/>
      <c r="I2435" s="1304"/>
      <c r="J2435" s="1304"/>
      <c r="K2435" s="856"/>
      <c r="L2435" s="36" t="s">
        <v>10460</v>
      </c>
      <c r="M2435" s="542" t="s">
        <v>10459</v>
      </c>
      <c r="N2435" s="27" t="s">
        <v>464</v>
      </c>
      <c r="O2435" s="702"/>
      <c r="P2435" s="701" t="s">
        <v>539</v>
      </c>
      <c r="Q2435" s="1118" t="s">
        <v>10563</v>
      </c>
      <c r="R2435" s="1301"/>
      <c r="S2435" s="1301"/>
      <c r="T2435" s="1301"/>
      <c r="U2435" s="1301"/>
      <c r="V2435" s="1301"/>
      <c r="W2435" s="1301"/>
      <c r="X2435" s="1086"/>
      <c r="Y2435" s="134"/>
      <c r="Z2435" s="1079"/>
      <c r="AA2435" s="1079"/>
      <c r="AB2435" s="1079"/>
      <c r="AC2435" s="20"/>
      <c r="AD2435" s="1079"/>
      <c r="AE2435" s="1076"/>
      <c r="AF2435" s="1079"/>
      <c r="AG2435" s="1079"/>
      <c r="AH2435" s="1079"/>
      <c r="AI2435" s="1076"/>
      <c r="AJ2435" s="541"/>
      <c r="AK2435" s="1079"/>
      <c r="AL2435" s="1079"/>
      <c r="AM2435" s="1079"/>
      <c r="AN2435" s="1079"/>
      <c r="AO2435" s="1079"/>
      <c r="AP2435" s="1079"/>
      <c r="AQ2435" s="1079"/>
      <c r="AR2435" s="1079"/>
      <c r="AS2435" s="1079"/>
      <c r="AT2435" s="1079"/>
      <c r="AU2435" s="1079"/>
      <c r="AV2435" s="1079"/>
      <c r="AW2435" s="1079"/>
    </row>
    <row r="2436" spans="1:49" ht="12.75" customHeight="1" outlineLevel="4">
      <c r="A2436" s="1069" t="s">
        <v>643</v>
      </c>
      <c r="B2436" s="708" t="s">
        <v>1099</v>
      </c>
      <c r="C2436" s="716" t="s">
        <v>1119</v>
      </c>
      <c r="D2436" s="1316" t="s">
        <v>627</v>
      </c>
      <c r="E2436" s="1351" t="s">
        <v>10458</v>
      </c>
      <c r="F2436" s="58" t="s">
        <v>10461</v>
      </c>
      <c r="G2436" s="44"/>
      <c r="H2436" s="1304"/>
      <c r="I2436" s="1304"/>
      <c r="J2436" s="1304"/>
      <c r="K2436" s="856"/>
      <c r="L2436" s="36" t="s">
        <v>85</v>
      </c>
      <c r="M2436" s="542" t="s">
        <v>10462</v>
      </c>
      <c r="N2436" s="1312" t="s">
        <v>10355</v>
      </c>
      <c r="O2436" s="702"/>
      <c r="P2436" s="701" t="s">
        <v>539</v>
      </c>
      <c r="Q2436" s="1118" t="s">
        <v>10563</v>
      </c>
      <c r="R2436" s="1301"/>
      <c r="S2436" s="1301"/>
      <c r="T2436" s="1301"/>
      <c r="U2436" s="1301"/>
      <c r="V2436" s="1301"/>
      <c r="W2436" s="1301"/>
      <c r="X2436" s="1086"/>
      <c r="Y2436" s="134"/>
      <c r="Z2436" s="1079"/>
      <c r="AA2436" s="1079"/>
      <c r="AB2436" s="1079"/>
      <c r="AC2436" s="20"/>
      <c r="AD2436" s="1079"/>
      <c r="AE2436" s="1076"/>
      <c r="AF2436" s="1079"/>
      <c r="AG2436" s="1079"/>
      <c r="AH2436" s="1079"/>
      <c r="AI2436" s="1076"/>
      <c r="AJ2436" s="541"/>
      <c r="AK2436" s="1079"/>
      <c r="AL2436" s="1079"/>
      <c r="AM2436" s="1079"/>
      <c r="AN2436" s="1079"/>
      <c r="AO2436" s="1079"/>
      <c r="AP2436" s="1079"/>
      <c r="AQ2436" s="1079"/>
      <c r="AR2436" s="1079"/>
      <c r="AS2436" s="1079"/>
      <c r="AT2436" s="1079"/>
      <c r="AU2436" s="1079"/>
      <c r="AV2436" s="1079"/>
      <c r="AW2436" s="1079"/>
    </row>
    <row r="2437" spans="1:49" ht="12.75" customHeight="1" outlineLevel="4">
      <c r="A2437" s="1069" t="s">
        <v>643</v>
      </c>
      <c r="B2437" s="708" t="s">
        <v>1099</v>
      </c>
      <c r="C2437" s="716" t="s">
        <v>1119</v>
      </c>
      <c r="D2437" s="1316" t="s">
        <v>627</v>
      </c>
      <c r="E2437" s="1352" t="s">
        <v>10458</v>
      </c>
      <c r="F2437" s="1435" t="s">
        <v>10461</v>
      </c>
      <c r="G2437" s="1441" t="s">
        <v>481</v>
      </c>
      <c r="H2437" s="1300"/>
      <c r="I2437" s="1304"/>
      <c r="J2437" s="1304"/>
      <c r="K2437" s="856"/>
      <c r="L2437" s="856"/>
      <c r="M2437" s="542" t="s">
        <v>482</v>
      </c>
      <c r="N2437" s="27">
        <v>1</v>
      </c>
      <c r="O2437" s="702"/>
      <c r="P2437" s="701" t="s">
        <v>539</v>
      </c>
      <c r="Q2437" s="1118" t="s">
        <v>10563</v>
      </c>
      <c r="R2437" s="1301"/>
      <c r="S2437" s="1301"/>
      <c r="T2437" s="1301"/>
      <c r="U2437" s="1301"/>
      <c r="V2437" s="1301"/>
      <c r="W2437" s="1301"/>
      <c r="X2437" s="1086"/>
      <c r="Y2437" s="134"/>
      <c r="Z2437" s="1079"/>
      <c r="AA2437" s="1079"/>
      <c r="AB2437" s="1079"/>
      <c r="AC2437" s="20"/>
      <c r="AD2437" s="1079"/>
      <c r="AE2437" s="1076"/>
      <c r="AF2437" s="1079"/>
      <c r="AG2437" s="1079"/>
      <c r="AH2437" s="1079"/>
      <c r="AI2437" s="1076"/>
      <c r="AJ2437" s="541"/>
      <c r="AK2437" s="1079"/>
      <c r="AL2437" s="1079"/>
      <c r="AM2437" s="1079"/>
      <c r="AN2437" s="1079"/>
      <c r="AO2437" s="1079"/>
      <c r="AP2437" s="1079"/>
      <c r="AQ2437" s="1079"/>
      <c r="AR2437" s="1079"/>
      <c r="AS2437" s="1079"/>
      <c r="AT2437" s="1079"/>
      <c r="AU2437" s="1079"/>
      <c r="AV2437" s="1079"/>
      <c r="AW2437" s="1079"/>
    </row>
    <row r="2438" spans="1:49" ht="12.75" customHeight="1" outlineLevel="4">
      <c r="A2438" s="1069" t="s">
        <v>643</v>
      </c>
      <c r="B2438" s="708" t="s">
        <v>1099</v>
      </c>
      <c r="C2438" s="716" t="s">
        <v>1119</v>
      </c>
      <c r="D2438" s="1316" t="s">
        <v>627</v>
      </c>
      <c r="E2438" s="1352" t="s">
        <v>10458</v>
      </c>
      <c r="F2438" s="52" t="s">
        <v>10424</v>
      </c>
      <c r="G2438" s="44"/>
      <c r="H2438" s="1304"/>
      <c r="I2438" s="1304"/>
      <c r="J2438" s="1304"/>
      <c r="K2438" s="856"/>
      <c r="L2438" s="36" t="s">
        <v>10426</v>
      </c>
      <c r="M2438" s="542" t="s">
        <v>10465</v>
      </c>
      <c r="N2438" s="1312" t="s">
        <v>10355</v>
      </c>
      <c r="O2438" s="702"/>
      <c r="P2438" s="701" t="s">
        <v>539</v>
      </c>
      <c r="Q2438" s="1118" t="s">
        <v>10563</v>
      </c>
      <c r="R2438" s="1301"/>
      <c r="S2438" s="1301"/>
      <c r="T2438" s="1301"/>
      <c r="U2438" s="1301"/>
      <c r="V2438" s="1301"/>
      <c r="W2438" s="1301"/>
      <c r="X2438" s="1086"/>
      <c r="Y2438" s="134"/>
      <c r="Z2438" s="1079"/>
      <c r="AA2438" s="1079"/>
      <c r="AB2438" s="1079"/>
      <c r="AC2438" s="20"/>
      <c r="AD2438" s="1079"/>
      <c r="AE2438" s="1076"/>
      <c r="AF2438" s="1079"/>
      <c r="AG2438" s="1079"/>
      <c r="AH2438" s="1079"/>
      <c r="AI2438" s="1076"/>
      <c r="AJ2438" s="541"/>
      <c r="AK2438" s="1079"/>
      <c r="AL2438" s="1079"/>
      <c r="AM2438" s="1079"/>
      <c r="AN2438" s="1079"/>
      <c r="AO2438" s="1079"/>
      <c r="AP2438" s="1079"/>
      <c r="AQ2438" s="1079"/>
      <c r="AR2438" s="1079"/>
      <c r="AS2438" s="1079"/>
      <c r="AT2438" s="1079"/>
      <c r="AU2438" s="1079"/>
      <c r="AV2438" s="1079"/>
      <c r="AW2438" s="1079"/>
    </row>
    <row r="2439" spans="1:49" ht="12.75" customHeight="1" outlineLevel="4">
      <c r="A2439" s="1069" t="s">
        <v>643</v>
      </c>
      <c r="B2439" s="708" t="s">
        <v>1099</v>
      </c>
      <c r="C2439" s="716" t="s">
        <v>1119</v>
      </c>
      <c r="D2439" s="1316" t="s">
        <v>627</v>
      </c>
      <c r="E2439" s="1352" t="s">
        <v>10458</v>
      </c>
      <c r="F2439" s="43" t="s">
        <v>10463</v>
      </c>
      <c r="G2439" s="44"/>
      <c r="H2439" s="1304"/>
      <c r="I2439" s="1304"/>
      <c r="J2439" s="1304"/>
      <c r="K2439" s="856"/>
      <c r="L2439" s="36" t="s">
        <v>32</v>
      </c>
      <c r="M2439" s="542" t="s">
        <v>10466</v>
      </c>
      <c r="N2439" s="27" t="s">
        <v>412</v>
      </c>
      <c r="O2439" s="702"/>
      <c r="P2439" s="701" t="s">
        <v>539</v>
      </c>
      <c r="Q2439" s="1118" t="s">
        <v>10563</v>
      </c>
      <c r="R2439" s="1301"/>
      <c r="S2439" s="1301"/>
      <c r="T2439" s="1301"/>
      <c r="U2439" s="1301"/>
      <c r="V2439" s="1301"/>
      <c r="W2439" s="1301"/>
      <c r="X2439" s="1086"/>
      <c r="Y2439" s="134"/>
      <c r="Z2439" s="1079"/>
      <c r="AA2439" s="1079"/>
      <c r="AB2439" s="1079"/>
      <c r="AC2439" s="20"/>
      <c r="AD2439" s="1079"/>
      <c r="AE2439" s="1076"/>
      <c r="AF2439" s="1079"/>
      <c r="AG2439" s="1079"/>
      <c r="AH2439" s="1079"/>
      <c r="AI2439" s="1076"/>
      <c r="AJ2439" s="541"/>
      <c r="AK2439" s="1079"/>
      <c r="AL2439" s="1079"/>
      <c r="AM2439" s="1079"/>
      <c r="AN2439" s="1079"/>
      <c r="AO2439" s="1079"/>
      <c r="AP2439" s="1079"/>
      <c r="AQ2439" s="1079"/>
      <c r="AR2439" s="1079"/>
      <c r="AS2439" s="1079"/>
      <c r="AT2439" s="1079"/>
      <c r="AU2439" s="1079"/>
      <c r="AV2439" s="1079"/>
      <c r="AW2439" s="1079"/>
    </row>
    <row r="2440" spans="1:49" ht="12.75" customHeight="1" outlineLevel="4">
      <c r="A2440" s="1069" t="s">
        <v>643</v>
      </c>
      <c r="B2440" s="708" t="s">
        <v>1099</v>
      </c>
      <c r="C2440" s="716" t="s">
        <v>1119</v>
      </c>
      <c r="D2440" s="1317" t="s">
        <v>627</v>
      </c>
      <c r="E2440" s="1353" t="s">
        <v>10458</v>
      </c>
      <c r="F2440" s="43" t="s">
        <v>10464</v>
      </c>
      <c r="G2440" s="44"/>
      <c r="H2440" s="1304"/>
      <c r="I2440" s="1304"/>
      <c r="J2440" s="1304"/>
      <c r="K2440" s="856"/>
      <c r="L2440" s="36" t="s">
        <v>32</v>
      </c>
      <c r="M2440" s="542" t="s">
        <v>10467</v>
      </c>
      <c r="N2440" s="27" t="s">
        <v>412</v>
      </c>
      <c r="O2440" s="702"/>
      <c r="P2440" s="701" t="s">
        <v>539</v>
      </c>
      <c r="Q2440" s="1118" t="s">
        <v>10563</v>
      </c>
      <c r="R2440" s="1301"/>
      <c r="S2440" s="1301"/>
      <c r="T2440" s="1301"/>
      <c r="U2440" s="1301"/>
      <c r="V2440" s="1301"/>
      <c r="W2440" s="1301"/>
      <c r="X2440" s="1086"/>
      <c r="Y2440" s="134"/>
      <c r="Z2440" s="1079"/>
      <c r="AA2440" s="1079"/>
      <c r="AB2440" s="1079"/>
      <c r="AC2440" s="20"/>
      <c r="AD2440" s="1079"/>
      <c r="AE2440" s="1076"/>
      <c r="AF2440" s="1079"/>
      <c r="AG2440" s="1079"/>
      <c r="AH2440" s="1079"/>
      <c r="AI2440" s="1076"/>
      <c r="AJ2440" s="541"/>
      <c r="AK2440" s="1079"/>
      <c r="AL2440" s="1079"/>
      <c r="AM2440" s="1079"/>
      <c r="AN2440" s="1079"/>
      <c r="AO2440" s="1079"/>
      <c r="AP2440" s="1079"/>
      <c r="AQ2440" s="1079"/>
      <c r="AR2440" s="1079"/>
      <c r="AS2440" s="1079"/>
      <c r="AT2440" s="1079"/>
      <c r="AU2440" s="1079"/>
      <c r="AV2440" s="1079"/>
      <c r="AW2440" s="1079"/>
    </row>
    <row r="2441" spans="1:49" ht="25.5" customHeight="1" outlineLevel="2">
      <c r="A2441" s="1069" t="s">
        <v>643</v>
      </c>
      <c r="B2441" s="708" t="s">
        <v>1099</v>
      </c>
      <c r="C2441" s="708" t="s">
        <v>1119</v>
      </c>
      <c r="D2441" s="131" t="s">
        <v>714</v>
      </c>
      <c r="E2441" s="815"/>
      <c r="F2441" s="815"/>
      <c r="G2441" s="815"/>
      <c r="H2441" s="815"/>
      <c r="I2441" s="815"/>
      <c r="J2441" s="815"/>
      <c r="K2441" s="822"/>
      <c r="L2441" s="24" t="s">
        <v>166</v>
      </c>
      <c r="M2441" s="542" t="s">
        <v>1124</v>
      </c>
      <c r="N2441" s="27" t="s">
        <v>464</v>
      </c>
      <c r="O2441" s="702" t="s">
        <v>1680</v>
      </c>
      <c r="P2441" s="702"/>
      <c r="Q2441" s="1118"/>
      <c r="R2441" s="1060" t="s">
        <v>9102</v>
      </c>
      <c r="S2441" s="1132"/>
      <c r="T2441" s="1060" t="s">
        <v>9100</v>
      </c>
      <c r="U2441" s="1060"/>
      <c r="V2441" s="1060" t="s">
        <v>1124</v>
      </c>
      <c r="W2441" s="1060"/>
      <c r="X2441" s="1086" t="s">
        <v>1680</v>
      </c>
      <c r="Y2441" s="134" t="str">
        <f t="shared" si="78"/>
        <v/>
      </c>
      <c r="Z2441" s="1079" t="s">
        <v>1680</v>
      </c>
      <c r="AA2441" s="1079" t="s">
        <v>1680</v>
      </c>
      <c r="AB2441" s="1079" t="s">
        <v>1680</v>
      </c>
      <c r="AC2441" s="20" t="str">
        <f t="shared" si="76"/>
        <v/>
      </c>
      <c r="AD2441" s="1079" t="s">
        <v>1680</v>
      </c>
      <c r="AE2441" s="1076" t="s">
        <v>1680</v>
      </c>
      <c r="AF2441" s="1079" t="s">
        <v>1680</v>
      </c>
      <c r="AG2441" s="1079" t="s">
        <v>1680</v>
      </c>
      <c r="AH2441" s="1079" t="s">
        <v>1680</v>
      </c>
      <c r="AI2441" s="1076" t="s">
        <v>1680</v>
      </c>
      <c r="AJ2441" s="541" t="str">
        <f t="shared" si="77"/>
        <v>-_-</v>
      </c>
      <c r="AK2441" s="1079" t="s">
        <v>1680</v>
      </c>
      <c r="AL2441" s="1079" t="s">
        <v>1680</v>
      </c>
      <c r="AM2441" s="1079" t="s">
        <v>1680</v>
      </c>
      <c r="AN2441" s="1079" t="s">
        <v>1680</v>
      </c>
      <c r="AO2441" s="1079" t="s">
        <v>1680</v>
      </c>
      <c r="AP2441" s="1079" t="s">
        <v>1680</v>
      </c>
      <c r="AQ2441" s="1079" t="s">
        <v>1680</v>
      </c>
      <c r="AR2441" s="1079" t="s">
        <v>1680</v>
      </c>
      <c r="AS2441" s="1079" t="s">
        <v>1680</v>
      </c>
      <c r="AT2441" s="1079" t="s">
        <v>1680</v>
      </c>
      <c r="AU2441" s="1079" t="s">
        <v>1680</v>
      </c>
      <c r="AV2441" s="1079" t="s">
        <v>1680</v>
      </c>
      <c r="AW2441" s="1079" t="s">
        <v>1680</v>
      </c>
    </row>
    <row r="2442" spans="1:49" ht="51" customHeight="1" outlineLevel="3">
      <c r="A2442" s="1069" t="s">
        <v>643</v>
      </c>
      <c r="B2442" s="708" t="s">
        <v>1099</v>
      </c>
      <c r="C2442" s="708" t="s">
        <v>1119</v>
      </c>
      <c r="D2442" s="720" t="s">
        <v>714</v>
      </c>
      <c r="E2442" s="44" t="s">
        <v>478</v>
      </c>
      <c r="F2442" s="815"/>
      <c r="G2442" s="815"/>
      <c r="H2442" s="815"/>
      <c r="I2442" s="815"/>
      <c r="J2442" s="815"/>
      <c r="K2442" s="822"/>
      <c r="L2442" s="24" t="s">
        <v>479</v>
      </c>
      <c r="M2442" s="542" t="s">
        <v>715</v>
      </c>
      <c r="N2442" s="27" t="s">
        <v>412</v>
      </c>
      <c r="O2442" s="702" t="s">
        <v>1680</v>
      </c>
      <c r="P2442" s="702"/>
      <c r="Q2442" s="1118"/>
      <c r="R2442" s="1060" t="s">
        <v>9102</v>
      </c>
      <c r="S2442" s="1132"/>
      <c r="T2442" s="1060" t="s">
        <v>9100</v>
      </c>
      <c r="U2442" s="1060"/>
      <c r="V2442" s="1060" t="s">
        <v>715</v>
      </c>
      <c r="W2442" s="1060"/>
      <c r="X2442" s="1086" t="s">
        <v>1680</v>
      </c>
      <c r="Y2442" s="134" t="str">
        <f t="shared" si="78"/>
        <v/>
      </c>
      <c r="Z2442" s="1079" t="s">
        <v>1680</v>
      </c>
      <c r="AA2442" s="1079" t="s">
        <v>1680</v>
      </c>
      <c r="AB2442" s="1079" t="s">
        <v>1680</v>
      </c>
      <c r="AC2442" s="20" t="str">
        <f t="shared" si="76"/>
        <v/>
      </c>
      <c r="AD2442" s="1079" t="s">
        <v>1680</v>
      </c>
      <c r="AE2442" s="1076" t="s">
        <v>1680</v>
      </c>
      <c r="AF2442" s="1079" t="s">
        <v>1680</v>
      </c>
      <c r="AG2442" s="1079" t="s">
        <v>1680</v>
      </c>
      <c r="AH2442" s="1079" t="s">
        <v>1680</v>
      </c>
      <c r="AI2442" s="1076" t="s">
        <v>1680</v>
      </c>
      <c r="AJ2442" s="541" t="str">
        <f t="shared" si="77"/>
        <v>-_-</v>
      </c>
      <c r="AK2442" s="1079" t="s">
        <v>1680</v>
      </c>
      <c r="AL2442" s="1079" t="s">
        <v>1680</v>
      </c>
      <c r="AM2442" s="1079" t="s">
        <v>1680</v>
      </c>
      <c r="AN2442" s="1079" t="s">
        <v>1680</v>
      </c>
      <c r="AO2442" s="1079" t="s">
        <v>1680</v>
      </c>
      <c r="AP2442" s="1079" t="s">
        <v>1680</v>
      </c>
      <c r="AQ2442" s="1079" t="s">
        <v>1680</v>
      </c>
      <c r="AR2442" s="1079" t="s">
        <v>1680</v>
      </c>
      <c r="AS2442" s="1079" t="s">
        <v>1680</v>
      </c>
      <c r="AT2442" s="1079" t="s">
        <v>1680</v>
      </c>
      <c r="AU2442" s="1079" t="s">
        <v>1680</v>
      </c>
      <c r="AV2442" s="1079" t="s">
        <v>1680</v>
      </c>
      <c r="AW2442" s="1079" t="s">
        <v>1680</v>
      </c>
    </row>
    <row r="2443" spans="1:49" ht="25.5" customHeight="1" outlineLevel="3">
      <c r="A2443" s="1069" t="s">
        <v>643</v>
      </c>
      <c r="B2443" s="708" t="s">
        <v>1099</v>
      </c>
      <c r="C2443" s="708" t="s">
        <v>1119</v>
      </c>
      <c r="D2443" s="708" t="s">
        <v>714</v>
      </c>
      <c r="E2443" s="2012" t="s">
        <v>481</v>
      </c>
      <c r="F2443" s="2009"/>
      <c r="G2443" s="2009"/>
      <c r="H2443" s="2009"/>
      <c r="I2443" s="815"/>
      <c r="J2443" s="815"/>
      <c r="K2443" s="822"/>
      <c r="L2443" s="740" t="s">
        <v>1680</v>
      </c>
      <c r="M2443" s="542" t="s">
        <v>482</v>
      </c>
      <c r="N2443" s="27">
        <v>1</v>
      </c>
      <c r="O2443" s="702" t="s">
        <v>1680</v>
      </c>
      <c r="P2443" s="702"/>
      <c r="Q2443" s="1118"/>
      <c r="R2443" s="1060" t="s">
        <v>9102</v>
      </c>
      <c r="S2443" s="1132"/>
      <c r="T2443" s="1060" t="s">
        <v>9100</v>
      </c>
      <c r="U2443" s="1060"/>
      <c r="V2443" s="1060" t="s">
        <v>482</v>
      </c>
      <c r="W2443" s="1060"/>
      <c r="X2443" s="1086" t="s">
        <v>1680</v>
      </c>
      <c r="Y2443" s="134" t="str">
        <f t="shared" si="78"/>
        <v/>
      </c>
      <c r="Z2443" s="1079" t="s">
        <v>1680</v>
      </c>
      <c r="AA2443" s="1079" t="s">
        <v>1680</v>
      </c>
      <c r="AB2443" s="1079" t="s">
        <v>1680</v>
      </c>
      <c r="AC2443" s="20" t="str">
        <f t="shared" si="76"/>
        <v/>
      </c>
      <c r="AD2443" s="1079" t="s">
        <v>1680</v>
      </c>
      <c r="AE2443" s="1076" t="s">
        <v>1680</v>
      </c>
      <c r="AF2443" s="1079" t="s">
        <v>1680</v>
      </c>
      <c r="AG2443" s="1079" t="s">
        <v>1680</v>
      </c>
      <c r="AH2443" s="1079" t="s">
        <v>1680</v>
      </c>
      <c r="AI2443" s="1076" t="s">
        <v>1680</v>
      </c>
      <c r="AJ2443" s="541" t="str">
        <f t="shared" si="77"/>
        <v>-_-</v>
      </c>
      <c r="AK2443" s="1079" t="s">
        <v>1680</v>
      </c>
      <c r="AL2443" s="1079" t="s">
        <v>1680</v>
      </c>
      <c r="AM2443" s="1079" t="s">
        <v>1680</v>
      </c>
      <c r="AN2443" s="1079" t="s">
        <v>1680</v>
      </c>
      <c r="AO2443" s="1079" t="s">
        <v>1680</v>
      </c>
      <c r="AP2443" s="1079" t="s">
        <v>1680</v>
      </c>
      <c r="AQ2443" s="1079" t="s">
        <v>1680</v>
      </c>
      <c r="AR2443" s="1079" t="s">
        <v>1680</v>
      </c>
      <c r="AS2443" s="1079" t="s">
        <v>1680</v>
      </c>
      <c r="AT2443" s="1079" t="s">
        <v>1680</v>
      </c>
      <c r="AU2443" s="1079" t="s">
        <v>1680</v>
      </c>
      <c r="AV2443" s="1079" t="s">
        <v>1680</v>
      </c>
      <c r="AW2443" s="1079" t="s">
        <v>1680</v>
      </c>
    </row>
    <row r="2444" spans="1:49" ht="25.5" customHeight="1" outlineLevel="3">
      <c r="A2444" s="1069" t="s">
        <v>643</v>
      </c>
      <c r="B2444" s="708" t="s">
        <v>1099</v>
      </c>
      <c r="C2444" s="708" t="s">
        <v>1119</v>
      </c>
      <c r="D2444" s="708" t="s">
        <v>714</v>
      </c>
      <c r="E2444" s="131" t="s">
        <v>716</v>
      </c>
      <c r="F2444" s="815"/>
      <c r="G2444" s="815"/>
      <c r="H2444" s="815"/>
      <c r="I2444" s="815"/>
      <c r="J2444" s="815"/>
      <c r="K2444" s="822"/>
      <c r="L2444" s="24" t="s">
        <v>81</v>
      </c>
      <c r="M2444" s="542" t="s">
        <v>317</v>
      </c>
      <c r="N2444" s="27" t="s">
        <v>464</v>
      </c>
      <c r="O2444" s="702" t="s">
        <v>1680</v>
      </c>
      <c r="P2444" s="702"/>
      <c r="Q2444" s="1118"/>
      <c r="R2444" s="1060" t="s">
        <v>9102</v>
      </c>
      <c r="S2444" s="1132"/>
      <c r="T2444" s="1060" t="s">
        <v>9100</v>
      </c>
      <c r="U2444" s="1060"/>
      <c r="V2444" s="1060" t="s">
        <v>317</v>
      </c>
      <c r="W2444" s="1060"/>
      <c r="X2444" s="1086" t="s">
        <v>1680</v>
      </c>
      <c r="Y2444" s="134" t="str">
        <f t="shared" si="78"/>
        <v/>
      </c>
      <c r="Z2444" s="1079" t="s">
        <v>1680</v>
      </c>
      <c r="AA2444" s="1079" t="s">
        <v>1680</v>
      </c>
      <c r="AB2444" s="1079" t="s">
        <v>1680</v>
      </c>
      <c r="AC2444" s="20" t="str">
        <f t="shared" si="76"/>
        <v/>
      </c>
      <c r="AD2444" s="1079" t="s">
        <v>1680</v>
      </c>
      <c r="AE2444" s="1076" t="s">
        <v>1680</v>
      </c>
      <c r="AF2444" s="1079" t="s">
        <v>1680</v>
      </c>
      <c r="AG2444" s="1079" t="s">
        <v>1680</v>
      </c>
      <c r="AH2444" s="1079" t="s">
        <v>1680</v>
      </c>
      <c r="AI2444" s="1076" t="s">
        <v>1680</v>
      </c>
      <c r="AJ2444" s="541" t="str">
        <f t="shared" si="77"/>
        <v>-_-</v>
      </c>
      <c r="AK2444" s="1079" t="s">
        <v>1680</v>
      </c>
      <c r="AL2444" s="1079" t="s">
        <v>1680</v>
      </c>
      <c r="AM2444" s="1079" t="s">
        <v>1680</v>
      </c>
      <c r="AN2444" s="1079" t="s">
        <v>1680</v>
      </c>
      <c r="AO2444" s="1079" t="s">
        <v>1680</v>
      </c>
      <c r="AP2444" s="1079" t="s">
        <v>1680</v>
      </c>
      <c r="AQ2444" s="1079" t="s">
        <v>1680</v>
      </c>
      <c r="AR2444" s="1079" t="s">
        <v>1680</v>
      </c>
      <c r="AS2444" s="1079" t="s">
        <v>1680</v>
      </c>
      <c r="AT2444" s="1079" t="s">
        <v>1680</v>
      </c>
      <c r="AU2444" s="1079" t="s">
        <v>1680</v>
      </c>
      <c r="AV2444" s="1079" t="s">
        <v>1680</v>
      </c>
      <c r="AW2444" s="1079" t="s">
        <v>1680</v>
      </c>
    </row>
    <row r="2445" spans="1:49" ht="25.5" customHeight="1" outlineLevel="4">
      <c r="A2445" s="1069" t="s">
        <v>643</v>
      </c>
      <c r="B2445" s="708" t="s">
        <v>1099</v>
      </c>
      <c r="C2445" s="708" t="s">
        <v>1119</v>
      </c>
      <c r="D2445" s="708" t="s">
        <v>714</v>
      </c>
      <c r="E2445" s="720" t="s">
        <v>716</v>
      </c>
      <c r="F2445" s="38" t="s">
        <v>424</v>
      </c>
      <c r="G2445" s="815"/>
      <c r="H2445" s="815"/>
      <c r="I2445" s="815"/>
      <c r="J2445" s="815"/>
      <c r="K2445" s="822"/>
      <c r="L2445" s="24" t="s">
        <v>408</v>
      </c>
      <c r="M2445" s="542" t="s">
        <v>485</v>
      </c>
      <c r="N2445" s="27" t="s">
        <v>412</v>
      </c>
      <c r="O2445" s="702" t="s">
        <v>1680</v>
      </c>
      <c r="P2445" s="702"/>
      <c r="Q2445" s="1118"/>
      <c r="R2445" s="1060" t="s">
        <v>9102</v>
      </c>
      <c r="S2445" s="1132"/>
      <c r="T2445" s="1060" t="s">
        <v>9100</v>
      </c>
      <c r="U2445" s="1060"/>
      <c r="V2445" s="1060" t="s">
        <v>485</v>
      </c>
      <c r="W2445" s="1060"/>
      <c r="X2445" s="1086" t="s">
        <v>1680</v>
      </c>
      <c r="Y2445" s="134" t="str">
        <f t="shared" si="78"/>
        <v/>
      </c>
      <c r="Z2445" s="1079" t="s">
        <v>1680</v>
      </c>
      <c r="AA2445" s="1079" t="s">
        <v>1680</v>
      </c>
      <c r="AB2445" s="1079" t="s">
        <v>1680</v>
      </c>
      <c r="AC2445" s="20" t="str">
        <f t="shared" si="76"/>
        <v/>
      </c>
      <c r="AD2445" s="1079" t="s">
        <v>1680</v>
      </c>
      <c r="AE2445" s="1076" t="s">
        <v>1680</v>
      </c>
      <c r="AF2445" s="1079" t="s">
        <v>1680</v>
      </c>
      <c r="AG2445" s="1079" t="s">
        <v>1680</v>
      </c>
      <c r="AH2445" s="1079" t="s">
        <v>1680</v>
      </c>
      <c r="AI2445" s="1076" t="s">
        <v>1680</v>
      </c>
      <c r="AJ2445" s="541" t="str">
        <f t="shared" si="77"/>
        <v>-_-</v>
      </c>
      <c r="AK2445" s="1079" t="s">
        <v>1680</v>
      </c>
      <c r="AL2445" s="1079" t="s">
        <v>1680</v>
      </c>
      <c r="AM2445" s="1079" t="s">
        <v>1680</v>
      </c>
      <c r="AN2445" s="1079" t="s">
        <v>1680</v>
      </c>
      <c r="AO2445" s="1079" t="s">
        <v>1680</v>
      </c>
      <c r="AP2445" s="1079" t="s">
        <v>1680</v>
      </c>
      <c r="AQ2445" s="1079" t="s">
        <v>1680</v>
      </c>
      <c r="AR2445" s="1079" t="s">
        <v>1680</v>
      </c>
      <c r="AS2445" s="1079" t="s">
        <v>1680</v>
      </c>
      <c r="AT2445" s="1079" t="s">
        <v>1680</v>
      </c>
      <c r="AU2445" s="1079" t="s">
        <v>1680</v>
      </c>
      <c r="AV2445" s="1079" t="s">
        <v>1680</v>
      </c>
      <c r="AW2445" s="1079" t="s">
        <v>1680</v>
      </c>
    </row>
    <row r="2446" spans="1:49" ht="38.25" customHeight="1" outlineLevel="4">
      <c r="A2446" s="1069" t="s">
        <v>643</v>
      </c>
      <c r="B2446" s="708" t="s">
        <v>1099</v>
      </c>
      <c r="C2446" s="708" t="s">
        <v>1119</v>
      </c>
      <c r="D2446" s="717" t="s">
        <v>714</v>
      </c>
      <c r="E2446" s="717" t="s">
        <v>716</v>
      </c>
      <c r="F2446" s="38" t="s">
        <v>486</v>
      </c>
      <c r="G2446" s="815"/>
      <c r="H2446" s="815"/>
      <c r="I2446" s="815"/>
      <c r="J2446" s="815"/>
      <c r="K2446" s="822"/>
      <c r="L2446" s="24" t="s">
        <v>408</v>
      </c>
      <c r="M2446" s="542" t="s">
        <v>487</v>
      </c>
      <c r="N2446" s="27" t="s">
        <v>412</v>
      </c>
      <c r="O2446" s="702" t="s">
        <v>1680</v>
      </c>
      <c r="P2446" s="702"/>
      <c r="Q2446" s="1118"/>
      <c r="R2446" s="1060" t="s">
        <v>9102</v>
      </c>
      <c r="S2446" s="1132"/>
      <c r="T2446" s="1060" t="s">
        <v>9100</v>
      </c>
      <c r="U2446" s="1060"/>
      <c r="V2446" s="1060" t="s">
        <v>487</v>
      </c>
      <c r="W2446" s="1060"/>
      <c r="X2446" s="1086" t="s">
        <v>1680</v>
      </c>
      <c r="Y2446" s="134" t="str">
        <f t="shared" si="78"/>
        <v/>
      </c>
      <c r="Z2446" s="1079" t="s">
        <v>1680</v>
      </c>
      <c r="AA2446" s="1079" t="s">
        <v>1680</v>
      </c>
      <c r="AB2446" s="1079" t="s">
        <v>1680</v>
      </c>
      <c r="AC2446" s="20" t="str">
        <f t="shared" ref="AC2446:AC2521" si="79">IF(Z2446="METADATA",VLOOKUP(CONCATENATE(AA2446,"_",AB2446),meta_part,4,FALSE),"")</f>
        <v/>
      </c>
      <c r="AD2446" s="1079" t="s">
        <v>1680</v>
      </c>
      <c r="AE2446" s="1076" t="s">
        <v>1680</v>
      </c>
      <c r="AF2446" s="1079" t="s">
        <v>1680</v>
      </c>
      <c r="AG2446" s="1079" t="s">
        <v>1680</v>
      </c>
      <c r="AH2446" s="1079" t="s">
        <v>1680</v>
      </c>
      <c r="AI2446" s="1076" t="s">
        <v>1680</v>
      </c>
      <c r="AJ2446" s="541" t="str">
        <f t="shared" si="77"/>
        <v>-_-</v>
      </c>
      <c r="AK2446" s="1079" t="s">
        <v>1680</v>
      </c>
      <c r="AL2446" s="1079" t="s">
        <v>1680</v>
      </c>
      <c r="AM2446" s="1079" t="s">
        <v>1680</v>
      </c>
      <c r="AN2446" s="1079" t="s">
        <v>1680</v>
      </c>
      <c r="AO2446" s="1079" t="s">
        <v>1680</v>
      </c>
      <c r="AP2446" s="1079" t="s">
        <v>1680</v>
      </c>
      <c r="AQ2446" s="1079" t="s">
        <v>1680</v>
      </c>
      <c r="AR2446" s="1079" t="s">
        <v>1680</v>
      </c>
      <c r="AS2446" s="1079" t="s">
        <v>1680</v>
      </c>
      <c r="AT2446" s="1079" t="s">
        <v>1680</v>
      </c>
      <c r="AU2446" s="1079" t="s">
        <v>1680</v>
      </c>
      <c r="AV2446" s="1079" t="s">
        <v>1680</v>
      </c>
      <c r="AW2446" s="1079" t="s">
        <v>1680</v>
      </c>
    </row>
    <row r="2447" spans="1:49" ht="12.75" customHeight="1" outlineLevel="2">
      <c r="A2447" s="1069" t="s">
        <v>643</v>
      </c>
      <c r="B2447" s="708" t="s">
        <v>1099</v>
      </c>
      <c r="C2447" s="708" t="s">
        <v>1119</v>
      </c>
      <c r="D2447" s="51" t="s">
        <v>486</v>
      </c>
      <c r="E2447" s="815"/>
      <c r="F2447" s="815"/>
      <c r="G2447" s="815"/>
      <c r="H2447" s="815"/>
      <c r="I2447" s="815"/>
      <c r="J2447" s="815"/>
      <c r="K2447" s="822"/>
      <c r="L2447" s="24" t="s">
        <v>1115</v>
      </c>
      <c r="M2447" s="542" t="s">
        <v>1116</v>
      </c>
      <c r="N2447" s="27" t="s">
        <v>464</v>
      </c>
      <c r="O2447" s="702" t="s">
        <v>1680</v>
      </c>
      <c r="P2447" s="702"/>
      <c r="Q2447" s="1118"/>
      <c r="R2447" s="1060" t="s">
        <v>9102</v>
      </c>
      <c r="S2447" s="1132"/>
      <c r="T2447" s="1060" t="s">
        <v>9100</v>
      </c>
      <c r="U2447" s="1060"/>
      <c r="V2447" s="1060" t="s">
        <v>1116</v>
      </c>
      <c r="W2447" s="1060"/>
      <c r="X2447" s="1086" t="s">
        <v>1680</v>
      </c>
      <c r="Y2447" s="134" t="str">
        <f t="shared" si="78"/>
        <v/>
      </c>
      <c r="Z2447" s="1079" t="s">
        <v>1680</v>
      </c>
      <c r="AA2447" s="1079" t="s">
        <v>1680</v>
      </c>
      <c r="AB2447" s="1079" t="s">
        <v>1680</v>
      </c>
      <c r="AC2447" s="20" t="str">
        <f t="shared" si="79"/>
        <v/>
      </c>
      <c r="AD2447" s="1079" t="s">
        <v>1680</v>
      </c>
      <c r="AE2447" s="1076" t="s">
        <v>1680</v>
      </c>
      <c r="AF2447" s="1079" t="s">
        <v>1680</v>
      </c>
      <c r="AG2447" s="1079" t="s">
        <v>1680</v>
      </c>
      <c r="AH2447" s="1079" t="s">
        <v>1680</v>
      </c>
      <c r="AI2447" s="1076" t="s">
        <v>1680</v>
      </c>
      <c r="AJ2447" s="541" t="str">
        <f t="shared" si="77"/>
        <v>-_-</v>
      </c>
      <c r="AK2447" s="1079" t="s">
        <v>1680</v>
      </c>
      <c r="AL2447" s="1079" t="s">
        <v>1680</v>
      </c>
      <c r="AM2447" s="1079" t="s">
        <v>1680</v>
      </c>
      <c r="AN2447" s="1079" t="s">
        <v>1680</v>
      </c>
      <c r="AO2447" s="1079" t="s">
        <v>1680</v>
      </c>
      <c r="AP2447" s="1079" t="s">
        <v>1680</v>
      </c>
      <c r="AQ2447" s="1079" t="s">
        <v>1680</v>
      </c>
      <c r="AR2447" s="1079" t="s">
        <v>1680</v>
      </c>
      <c r="AS2447" s="1079" t="s">
        <v>1680</v>
      </c>
      <c r="AT2447" s="1079" t="s">
        <v>1680</v>
      </c>
      <c r="AU2447" s="1079" t="s">
        <v>1680</v>
      </c>
      <c r="AV2447" s="1079" t="s">
        <v>1680</v>
      </c>
      <c r="AW2447" s="1079" t="s">
        <v>1680</v>
      </c>
    </row>
    <row r="2448" spans="1:49" ht="25.5" customHeight="1" outlineLevel="3">
      <c r="A2448" s="1069" t="s">
        <v>643</v>
      </c>
      <c r="B2448" s="708" t="s">
        <v>1099</v>
      </c>
      <c r="C2448" s="708" t="s">
        <v>1119</v>
      </c>
      <c r="D2448" s="720" t="s">
        <v>486</v>
      </c>
      <c r="E2448" s="38" t="s">
        <v>424</v>
      </c>
      <c r="F2448" s="815"/>
      <c r="G2448" s="815"/>
      <c r="H2448" s="815"/>
      <c r="I2448" s="815"/>
      <c r="J2448" s="815"/>
      <c r="K2448" s="822"/>
      <c r="L2448" s="24" t="s">
        <v>408</v>
      </c>
      <c r="M2448" s="542" t="s">
        <v>1117</v>
      </c>
      <c r="N2448" s="27" t="s">
        <v>412</v>
      </c>
      <c r="O2448" s="702" t="s">
        <v>1680</v>
      </c>
      <c r="P2448" s="702"/>
      <c r="Q2448" s="1118"/>
      <c r="R2448" s="1060" t="s">
        <v>9102</v>
      </c>
      <c r="S2448" s="1132"/>
      <c r="T2448" s="1060" t="s">
        <v>9100</v>
      </c>
      <c r="U2448" s="1060"/>
      <c r="V2448" s="1060" t="s">
        <v>1117</v>
      </c>
      <c r="W2448" s="1060"/>
      <c r="X2448" s="1086" t="s">
        <v>1680</v>
      </c>
      <c r="Y2448" s="134" t="str">
        <f t="shared" si="78"/>
        <v/>
      </c>
      <c r="Z2448" s="1079" t="s">
        <v>1680</v>
      </c>
      <c r="AA2448" s="1079" t="s">
        <v>1680</v>
      </c>
      <c r="AB2448" s="1079" t="s">
        <v>1680</v>
      </c>
      <c r="AC2448" s="20" t="str">
        <f t="shared" si="79"/>
        <v/>
      </c>
      <c r="AD2448" s="1079" t="s">
        <v>1680</v>
      </c>
      <c r="AE2448" s="1076" t="s">
        <v>1680</v>
      </c>
      <c r="AF2448" s="1079" t="s">
        <v>1680</v>
      </c>
      <c r="AG2448" s="1079" t="s">
        <v>1680</v>
      </c>
      <c r="AH2448" s="1079" t="s">
        <v>1680</v>
      </c>
      <c r="AI2448" s="1076" t="s">
        <v>1680</v>
      </c>
      <c r="AJ2448" s="541" t="str">
        <f t="shared" si="77"/>
        <v>-_-</v>
      </c>
      <c r="AK2448" s="1079" t="s">
        <v>1680</v>
      </c>
      <c r="AL2448" s="1079" t="s">
        <v>1680</v>
      </c>
      <c r="AM2448" s="1079" t="s">
        <v>1680</v>
      </c>
      <c r="AN2448" s="1079" t="s">
        <v>1680</v>
      </c>
      <c r="AO2448" s="1079" t="s">
        <v>1680</v>
      </c>
      <c r="AP2448" s="1079" t="s">
        <v>1680</v>
      </c>
      <c r="AQ2448" s="1079" t="s">
        <v>1680</v>
      </c>
      <c r="AR2448" s="1079" t="s">
        <v>1680</v>
      </c>
      <c r="AS2448" s="1079" t="s">
        <v>1680</v>
      </c>
      <c r="AT2448" s="1079" t="s">
        <v>1680</v>
      </c>
      <c r="AU2448" s="1079" t="s">
        <v>1680</v>
      </c>
      <c r="AV2448" s="1079" t="s">
        <v>1680</v>
      </c>
      <c r="AW2448" s="1079" t="s">
        <v>1680</v>
      </c>
    </row>
    <row r="2449" spans="1:49" ht="38.25" customHeight="1" outlineLevel="3">
      <c r="A2449" s="1069" t="s">
        <v>643</v>
      </c>
      <c r="B2449" s="708" t="s">
        <v>1099</v>
      </c>
      <c r="C2449" s="708" t="s">
        <v>1119</v>
      </c>
      <c r="D2449" s="708" t="s">
        <v>486</v>
      </c>
      <c r="E2449" s="38" t="s">
        <v>24</v>
      </c>
      <c r="F2449" s="815"/>
      <c r="G2449" s="815"/>
      <c r="H2449" s="815"/>
      <c r="I2449" s="815"/>
      <c r="J2449" s="815"/>
      <c r="K2449" s="822"/>
      <c r="L2449" s="24" t="s">
        <v>408</v>
      </c>
      <c r="M2449" s="542" t="s">
        <v>1118</v>
      </c>
      <c r="N2449" s="27" t="s">
        <v>412</v>
      </c>
      <c r="O2449" s="702" t="s">
        <v>1680</v>
      </c>
      <c r="P2449" s="702"/>
      <c r="Q2449" s="1118"/>
      <c r="R2449" s="1060" t="s">
        <v>9102</v>
      </c>
      <c r="S2449" s="1132"/>
      <c r="T2449" s="1060" t="s">
        <v>9100</v>
      </c>
      <c r="U2449" s="1060"/>
      <c r="V2449" s="1060" t="s">
        <v>1118</v>
      </c>
      <c r="W2449" s="1060"/>
      <c r="X2449" s="1086" t="s">
        <v>1680</v>
      </c>
      <c r="Y2449" s="134" t="str">
        <f t="shared" si="78"/>
        <v/>
      </c>
      <c r="Z2449" s="1079" t="s">
        <v>1680</v>
      </c>
      <c r="AA2449" s="1079" t="s">
        <v>1680</v>
      </c>
      <c r="AB2449" s="1079" t="s">
        <v>1680</v>
      </c>
      <c r="AC2449" s="20" t="str">
        <f t="shared" si="79"/>
        <v/>
      </c>
      <c r="AD2449" s="1079" t="s">
        <v>1680</v>
      </c>
      <c r="AE2449" s="1076" t="s">
        <v>1680</v>
      </c>
      <c r="AF2449" s="1079" t="s">
        <v>1680</v>
      </c>
      <c r="AG2449" s="1079" t="s">
        <v>1680</v>
      </c>
      <c r="AH2449" s="1079" t="s">
        <v>1680</v>
      </c>
      <c r="AI2449" s="1076" t="s">
        <v>1680</v>
      </c>
      <c r="AJ2449" s="541" t="str">
        <f t="shared" si="77"/>
        <v>-_-</v>
      </c>
      <c r="AK2449" s="1079" t="s">
        <v>1680</v>
      </c>
      <c r="AL2449" s="1079" t="s">
        <v>1680</v>
      </c>
      <c r="AM2449" s="1079" t="s">
        <v>1680</v>
      </c>
      <c r="AN2449" s="1079" t="s">
        <v>1680</v>
      </c>
      <c r="AO2449" s="1079" t="s">
        <v>1680</v>
      </c>
      <c r="AP2449" s="1079" t="s">
        <v>1680</v>
      </c>
      <c r="AQ2449" s="1079" t="s">
        <v>1680</v>
      </c>
      <c r="AR2449" s="1079" t="s">
        <v>1680</v>
      </c>
      <c r="AS2449" s="1079" t="s">
        <v>1680</v>
      </c>
      <c r="AT2449" s="1079" t="s">
        <v>1680</v>
      </c>
      <c r="AU2449" s="1079" t="s">
        <v>1680</v>
      </c>
      <c r="AV2449" s="1079" t="s">
        <v>1680</v>
      </c>
      <c r="AW2449" s="1079" t="s">
        <v>1680</v>
      </c>
    </row>
    <row r="2450" spans="1:49" ht="63.75" customHeight="1" outlineLevel="3">
      <c r="A2450" s="1069" t="s">
        <v>643</v>
      </c>
      <c r="B2450" s="708" t="s">
        <v>1099</v>
      </c>
      <c r="C2450" s="708" t="s">
        <v>1119</v>
      </c>
      <c r="D2450" s="717" t="s">
        <v>486</v>
      </c>
      <c r="E2450" s="38" t="s">
        <v>410</v>
      </c>
      <c r="F2450" s="815"/>
      <c r="G2450" s="815"/>
      <c r="H2450" s="815"/>
      <c r="I2450" s="815"/>
      <c r="J2450" s="815"/>
      <c r="K2450" s="822"/>
      <c r="L2450" s="24" t="s">
        <v>408</v>
      </c>
      <c r="M2450" s="542" t="s">
        <v>662</v>
      </c>
      <c r="N2450" s="27" t="s">
        <v>412</v>
      </c>
      <c r="O2450" s="702" t="s">
        <v>1680</v>
      </c>
      <c r="P2450" s="702"/>
      <c r="Q2450" s="1118"/>
      <c r="R2450" s="1060" t="s">
        <v>9102</v>
      </c>
      <c r="S2450" s="1132"/>
      <c r="T2450" s="1060" t="s">
        <v>9100</v>
      </c>
      <c r="U2450" s="1060"/>
      <c r="V2450" s="1060" t="s">
        <v>662</v>
      </c>
      <c r="W2450" s="1060"/>
      <c r="X2450" s="1086" t="s">
        <v>1680</v>
      </c>
      <c r="Y2450" s="134" t="str">
        <f t="shared" si="78"/>
        <v/>
      </c>
      <c r="Z2450" s="1079" t="s">
        <v>1680</v>
      </c>
      <c r="AA2450" s="1079" t="s">
        <v>1680</v>
      </c>
      <c r="AB2450" s="1079" t="s">
        <v>1680</v>
      </c>
      <c r="AC2450" s="20" t="str">
        <f t="shared" si="79"/>
        <v/>
      </c>
      <c r="AD2450" s="1079" t="s">
        <v>1680</v>
      </c>
      <c r="AE2450" s="1076" t="s">
        <v>1680</v>
      </c>
      <c r="AF2450" s="1079" t="s">
        <v>1680</v>
      </c>
      <c r="AG2450" s="1079" t="s">
        <v>1680</v>
      </c>
      <c r="AH2450" s="1079" t="s">
        <v>1680</v>
      </c>
      <c r="AI2450" s="1076" t="s">
        <v>1680</v>
      </c>
      <c r="AJ2450" s="541" t="str">
        <f t="shared" si="77"/>
        <v>-_-</v>
      </c>
      <c r="AK2450" s="1079" t="s">
        <v>1680</v>
      </c>
      <c r="AL2450" s="1079" t="s">
        <v>1680</v>
      </c>
      <c r="AM2450" s="1079" t="s">
        <v>1680</v>
      </c>
      <c r="AN2450" s="1079" t="s">
        <v>1680</v>
      </c>
      <c r="AO2450" s="1079" t="s">
        <v>1680</v>
      </c>
      <c r="AP2450" s="1079" t="s">
        <v>1680</v>
      </c>
      <c r="AQ2450" s="1079" t="s">
        <v>1680</v>
      </c>
      <c r="AR2450" s="1079" t="s">
        <v>1680</v>
      </c>
      <c r="AS2450" s="1079" t="s">
        <v>1680</v>
      </c>
      <c r="AT2450" s="1079" t="s">
        <v>1680</v>
      </c>
      <c r="AU2450" s="1079" t="s">
        <v>1680</v>
      </c>
      <c r="AV2450" s="1079" t="s">
        <v>1680</v>
      </c>
      <c r="AW2450" s="1079" t="s">
        <v>1680</v>
      </c>
    </row>
    <row r="2451" spans="1:49" ht="25.5" customHeight="1" outlineLevel="2">
      <c r="A2451" s="1069" t="s">
        <v>643</v>
      </c>
      <c r="B2451" s="708" t="s">
        <v>1099</v>
      </c>
      <c r="C2451" s="708" t="s">
        <v>1119</v>
      </c>
      <c r="D2451" s="131" t="s">
        <v>18</v>
      </c>
      <c r="E2451" s="815"/>
      <c r="F2451" s="815"/>
      <c r="G2451" s="815"/>
      <c r="H2451" s="815"/>
      <c r="I2451" s="815"/>
      <c r="J2451" s="815"/>
      <c r="K2451" s="822"/>
      <c r="L2451" s="24" t="s">
        <v>635</v>
      </c>
      <c r="M2451" s="542" t="s">
        <v>1125</v>
      </c>
      <c r="N2451" s="27" t="s">
        <v>464</v>
      </c>
      <c r="O2451" s="702" t="s">
        <v>1680</v>
      </c>
      <c r="P2451" s="701" t="s">
        <v>9743</v>
      </c>
      <c r="Q2451" s="1118" t="s">
        <v>10563</v>
      </c>
      <c r="R2451" s="1060" t="s">
        <v>9102</v>
      </c>
      <c r="S2451" s="1132"/>
      <c r="T2451" s="1060" t="s">
        <v>9100</v>
      </c>
      <c r="U2451" s="1060"/>
      <c r="V2451" s="1060" t="s">
        <v>1125</v>
      </c>
      <c r="W2451" s="1060"/>
      <c r="X2451" s="1086" t="s">
        <v>1680</v>
      </c>
      <c r="Y2451" s="134" t="str">
        <f t="shared" si="78"/>
        <v/>
      </c>
      <c r="Z2451" s="1079" t="s">
        <v>1680</v>
      </c>
      <c r="AA2451" s="1079" t="s">
        <v>1680</v>
      </c>
      <c r="AB2451" s="1079" t="s">
        <v>1680</v>
      </c>
      <c r="AC2451" s="20" t="str">
        <f t="shared" si="79"/>
        <v/>
      </c>
      <c r="AD2451" s="1079" t="s">
        <v>1680</v>
      </c>
      <c r="AE2451" s="1076" t="s">
        <v>1680</v>
      </c>
      <c r="AF2451" s="1079" t="s">
        <v>1680</v>
      </c>
      <c r="AG2451" s="1079" t="s">
        <v>1680</v>
      </c>
      <c r="AH2451" s="1079" t="s">
        <v>1680</v>
      </c>
      <c r="AI2451" s="1076" t="s">
        <v>1680</v>
      </c>
      <c r="AJ2451" s="541" t="str">
        <f t="shared" si="77"/>
        <v>-_-</v>
      </c>
      <c r="AK2451" s="1079" t="s">
        <v>1680</v>
      </c>
      <c r="AL2451" s="1079" t="s">
        <v>1680</v>
      </c>
      <c r="AM2451" s="1079" t="s">
        <v>1680</v>
      </c>
      <c r="AN2451" s="1079" t="s">
        <v>1680</v>
      </c>
      <c r="AO2451" s="1079" t="s">
        <v>1680</v>
      </c>
      <c r="AP2451" s="1079" t="s">
        <v>1680</v>
      </c>
      <c r="AQ2451" s="1079" t="s">
        <v>1680</v>
      </c>
      <c r="AR2451" s="1079" t="s">
        <v>1680</v>
      </c>
      <c r="AS2451" s="1079" t="s">
        <v>1680</v>
      </c>
      <c r="AT2451" s="1079" t="s">
        <v>1680</v>
      </c>
      <c r="AU2451" s="1079" t="s">
        <v>1680</v>
      </c>
      <c r="AV2451" s="1079" t="s">
        <v>1680</v>
      </c>
      <c r="AW2451" s="1079" t="s">
        <v>1680</v>
      </c>
    </row>
    <row r="2452" spans="1:49" ht="63.75" customHeight="1" outlineLevel="3">
      <c r="A2452" s="1069" t="s">
        <v>643</v>
      </c>
      <c r="B2452" s="708" t="s">
        <v>1099</v>
      </c>
      <c r="C2452" s="708" t="s">
        <v>1119</v>
      </c>
      <c r="D2452" s="720" t="s">
        <v>18</v>
      </c>
      <c r="E2452" s="38" t="s">
        <v>410</v>
      </c>
      <c r="F2452" s="815"/>
      <c r="G2452" s="815"/>
      <c r="H2452" s="815"/>
      <c r="I2452" s="815"/>
      <c r="J2452" s="815"/>
      <c r="K2452" s="822"/>
      <c r="L2452" s="24" t="s">
        <v>408</v>
      </c>
      <c r="M2452" s="542" t="s">
        <v>636</v>
      </c>
      <c r="N2452" s="27" t="s">
        <v>412</v>
      </c>
      <c r="O2452" s="702" t="s">
        <v>1680</v>
      </c>
      <c r="P2452" s="702"/>
      <c r="Q2452" s="1118"/>
      <c r="R2452" s="1060" t="s">
        <v>9102</v>
      </c>
      <c r="S2452" s="1132"/>
      <c r="T2452" s="1060" t="s">
        <v>9100</v>
      </c>
      <c r="U2452" s="1060"/>
      <c r="V2452" s="1060" t="s">
        <v>636</v>
      </c>
      <c r="W2452" s="1060"/>
      <c r="X2452" s="1086" t="s">
        <v>1680</v>
      </c>
      <c r="Y2452" s="134" t="str">
        <f t="shared" si="78"/>
        <v/>
      </c>
      <c r="Z2452" s="1079" t="s">
        <v>1680</v>
      </c>
      <c r="AA2452" s="1079" t="s">
        <v>1680</v>
      </c>
      <c r="AB2452" s="1079" t="s">
        <v>1680</v>
      </c>
      <c r="AC2452" s="20" t="str">
        <f t="shared" si="79"/>
        <v/>
      </c>
      <c r="AD2452" s="1079" t="s">
        <v>1680</v>
      </c>
      <c r="AE2452" s="1076" t="s">
        <v>1680</v>
      </c>
      <c r="AF2452" s="1079" t="s">
        <v>1680</v>
      </c>
      <c r="AG2452" s="1079" t="s">
        <v>1680</v>
      </c>
      <c r="AH2452" s="1079" t="s">
        <v>1680</v>
      </c>
      <c r="AI2452" s="1076" t="s">
        <v>1680</v>
      </c>
      <c r="AJ2452" s="541" t="str">
        <f t="shared" si="77"/>
        <v>-_-</v>
      </c>
      <c r="AK2452" s="1079" t="s">
        <v>1680</v>
      </c>
      <c r="AL2452" s="1079" t="s">
        <v>1680</v>
      </c>
      <c r="AM2452" s="1079" t="s">
        <v>1680</v>
      </c>
      <c r="AN2452" s="1079" t="s">
        <v>1680</v>
      </c>
      <c r="AO2452" s="1079" t="s">
        <v>1680</v>
      </c>
      <c r="AP2452" s="1079" t="s">
        <v>1680</v>
      </c>
      <c r="AQ2452" s="1079" t="s">
        <v>1680</v>
      </c>
      <c r="AR2452" s="1079" t="s">
        <v>1680</v>
      </c>
      <c r="AS2452" s="1079" t="s">
        <v>1680</v>
      </c>
      <c r="AT2452" s="1079" t="s">
        <v>1680</v>
      </c>
      <c r="AU2452" s="1079" t="s">
        <v>1680</v>
      </c>
      <c r="AV2452" s="1079" t="s">
        <v>1680</v>
      </c>
      <c r="AW2452" s="1079" t="s">
        <v>1680</v>
      </c>
    </row>
    <row r="2453" spans="1:49" ht="12.75" customHeight="1" outlineLevel="3">
      <c r="A2453" s="1069" t="s">
        <v>643</v>
      </c>
      <c r="B2453" s="708" t="s">
        <v>1099</v>
      </c>
      <c r="C2453" s="708" t="s">
        <v>1119</v>
      </c>
      <c r="D2453" s="708" t="s">
        <v>18</v>
      </c>
      <c r="E2453" s="44" t="s">
        <v>10542</v>
      </c>
      <c r="F2453" s="1304"/>
      <c r="G2453" s="1304"/>
      <c r="H2453" s="1304"/>
      <c r="I2453" s="1304"/>
      <c r="J2453" s="1304"/>
      <c r="K2453" s="856"/>
      <c r="L2453" s="24" t="s">
        <v>1588</v>
      </c>
      <c r="M2453" s="542" t="s">
        <v>1587</v>
      </c>
      <c r="N2453" s="27">
        <v>1</v>
      </c>
      <c r="O2453" s="702"/>
      <c r="P2453" s="701" t="s">
        <v>539</v>
      </c>
      <c r="Q2453" s="1118" t="s">
        <v>10563</v>
      </c>
      <c r="R2453" s="1301"/>
      <c r="S2453" s="1301"/>
      <c r="T2453" s="1301"/>
      <c r="U2453" s="1301"/>
      <c r="V2453" s="1301"/>
      <c r="W2453" s="1301"/>
      <c r="X2453" s="1086"/>
      <c r="Y2453" s="134"/>
      <c r="Z2453" s="1079"/>
      <c r="AA2453" s="1079"/>
      <c r="AB2453" s="1079"/>
      <c r="AC2453" s="20"/>
      <c r="AD2453" s="1079"/>
      <c r="AE2453" s="1076"/>
      <c r="AF2453" s="1079"/>
      <c r="AG2453" s="1079"/>
      <c r="AH2453" s="1079"/>
      <c r="AI2453" s="1076"/>
      <c r="AJ2453" s="541"/>
      <c r="AK2453" s="1079"/>
      <c r="AL2453" s="1079"/>
      <c r="AM2453" s="1079"/>
      <c r="AN2453" s="1079"/>
      <c r="AO2453" s="1079"/>
      <c r="AP2453" s="1079"/>
      <c r="AQ2453" s="1079"/>
      <c r="AR2453" s="1079"/>
      <c r="AS2453" s="1079"/>
      <c r="AT2453" s="1079"/>
      <c r="AU2453" s="1079"/>
      <c r="AV2453" s="1079"/>
      <c r="AW2453" s="1079"/>
    </row>
    <row r="2454" spans="1:49" ht="12.75" customHeight="1" outlineLevel="3">
      <c r="A2454" s="1069" t="s">
        <v>643</v>
      </c>
      <c r="B2454" s="708" t="s">
        <v>1099</v>
      </c>
      <c r="C2454" s="708" t="s">
        <v>1119</v>
      </c>
      <c r="D2454" s="708" t="s">
        <v>18</v>
      </c>
      <c r="E2454" s="131" t="s">
        <v>21</v>
      </c>
      <c r="F2454" s="815"/>
      <c r="G2454" s="815"/>
      <c r="H2454" s="815"/>
      <c r="I2454" s="815"/>
      <c r="J2454" s="815"/>
      <c r="K2454" s="822"/>
      <c r="L2454" s="24" t="s">
        <v>21</v>
      </c>
      <c r="M2454" s="542" t="s">
        <v>174</v>
      </c>
      <c r="N2454" s="27" t="s">
        <v>412</v>
      </c>
      <c r="O2454" s="702" t="s">
        <v>1680</v>
      </c>
      <c r="P2454" s="702"/>
      <c r="Q2454" s="1118"/>
      <c r="R2454" s="1060" t="s">
        <v>9102</v>
      </c>
      <c r="S2454" s="1132"/>
      <c r="T2454" s="1060" t="s">
        <v>9100</v>
      </c>
      <c r="U2454" s="1060"/>
      <c r="V2454" s="1060" t="s">
        <v>174</v>
      </c>
      <c r="W2454" s="1060"/>
      <c r="X2454" s="1086" t="s">
        <v>1680</v>
      </c>
      <c r="Y2454" s="134" t="str">
        <f t="shared" si="78"/>
        <v/>
      </c>
      <c r="Z2454" s="1079" t="s">
        <v>1680</v>
      </c>
      <c r="AA2454" s="1079" t="s">
        <v>1680</v>
      </c>
      <c r="AB2454" s="1079" t="s">
        <v>1680</v>
      </c>
      <c r="AC2454" s="20" t="str">
        <f t="shared" si="79"/>
        <v/>
      </c>
      <c r="AD2454" s="1079" t="s">
        <v>1680</v>
      </c>
      <c r="AE2454" s="1076" t="s">
        <v>1680</v>
      </c>
      <c r="AF2454" s="1079" t="s">
        <v>1680</v>
      </c>
      <c r="AG2454" s="1079" t="s">
        <v>1680</v>
      </c>
      <c r="AH2454" s="1079" t="s">
        <v>1680</v>
      </c>
      <c r="AI2454" s="1076" t="s">
        <v>1680</v>
      </c>
      <c r="AJ2454" s="541" t="str">
        <f t="shared" si="77"/>
        <v>-_-</v>
      </c>
      <c r="AK2454" s="1079" t="s">
        <v>1680</v>
      </c>
      <c r="AL2454" s="1079" t="s">
        <v>1680</v>
      </c>
      <c r="AM2454" s="1079" t="s">
        <v>1680</v>
      </c>
      <c r="AN2454" s="1079" t="s">
        <v>1680</v>
      </c>
      <c r="AO2454" s="1079" t="s">
        <v>1680</v>
      </c>
      <c r="AP2454" s="1079" t="s">
        <v>1680</v>
      </c>
      <c r="AQ2454" s="1079" t="s">
        <v>1680</v>
      </c>
      <c r="AR2454" s="1079" t="s">
        <v>1680</v>
      </c>
      <c r="AS2454" s="1079" t="s">
        <v>1680</v>
      </c>
      <c r="AT2454" s="1079" t="s">
        <v>1680</v>
      </c>
      <c r="AU2454" s="1079" t="s">
        <v>1680</v>
      </c>
      <c r="AV2454" s="1079" t="s">
        <v>1680</v>
      </c>
      <c r="AW2454" s="1079" t="s">
        <v>1680</v>
      </c>
    </row>
    <row r="2455" spans="1:49" ht="12.75" customHeight="1" outlineLevel="3">
      <c r="A2455" s="1069" t="s">
        <v>643</v>
      </c>
      <c r="B2455" s="708" t="s">
        <v>1099</v>
      </c>
      <c r="C2455" s="708" t="s">
        <v>1119</v>
      </c>
      <c r="D2455" s="708" t="s">
        <v>18</v>
      </c>
      <c r="E2455" s="131" t="s">
        <v>10538</v>
      </c>
      <c r="F2455" s="1304"/>
      <c r="G2455" s="1304"/>
      <c r="H2455" s="1304"/>
      <c r="I2455" s="1304"/>
      <c r="J2455" s="1304"/>
      <c r="K2455" s="856"/>
      <c r="L2455" s="24" t="s">
        <v>408</v>
      </c>
      <c r="M2455" s="542" t="s">
        <v>1591</v>
      </c>
      <c r="N2455" s="27" t="s">
        <v>412</v>
      </c>
      <c r="O2455" s="702"/>
      <c r="P2455" s="701" t="s">
        <v>539</v>
      </c>
      <c r="Q2455" s="1118" t="s">
        <v>10563</v>
      </c>
      <c r="R2455" s="1301"/>
      <c r="S2455" s="1301"/>
      <c r="T2455" s="1301"/>
      <c r="U2455" s="1301"/>
      <c r="V2455" s="1301"/>
      <c r="W2455" s="1301"/>
      <c r="X2455" s="1086"/>
      <c r="Y2455" s="134"/>
      <c r="Z2455" s="1079"/>
      <c r="AA2455" s="1079"/>
      <c r="AB2455" s="1079"/>
      <c r="AC2455" s="20"/>
      <c r="AD2455" s="1079"/>
      <c r="AE2455" s="1076"/>
      <c r="AF2455" s="1079"/>
      <c r="AG2455" s="1079"/>
      <c r="AH2455" s="1079"/>
      <c r="AI2455" s="1076"/>
      <c r="AJ2455" s="541"/>
      <c r="AK2455" s="1079"/>
      <c r="AL2455" s="1079"/>
      <c r="AM2455" s="1079"/>
      <c r="AN2455" s="1079"/>
      <c r="AO2455" s="1079"/>
      <c r="AP2455" s="1079"/>
      <c r="AQ2455" s="1079"/>
      <c r="AR2455" s="1079"/>
      <c r="AS2455" s="1079"/>
      <c r="AT2455" s="1079"/>
      <c r="AU2455" s="1079"/>
      <c r="AV2455" s="1079"/>
      <c r="AW2455" s="1079"/>
    </row>
    <row r="2456" spans="1:49" ht="12.75" customHeight="1" outlineLevel="3">
      <c r="A2456" s="1069" t="s">
        <v>643</v>
      </c>
      <c r="B2456" s="708" t="s">
        <v>1099</v>
      </c>
      <c r="C2456" s="708" t="s">
        <v>1119</v>
      </c>
      <c r="D2456" s="717" t="s">
        <v>18</v>
      </c>
      <c r="E2456" s="131" t="s">
        <v>637</v>
      </c>
      <c r="F2456" s="815"/>
      <c r="G2456" s="815"/>
      <c r="H2456" s="815"/>
      <c r="I2456" s="815"/>
      <c r="J2456" s="815"/>
      <c r="K2456" s="822"/>
      <c r="L2456" s="24" t="s">
        <v>408</v>
      </c>
      <c r="M2456" s="542" t="s">
        <v>638</v>
      </c>
      <c r="N2456" s="27">
        <v>1</v>
      </c>
      <c r="O2456" s="702" t="s">
        <v>1680</v>
      </c>
      <c r="P2456" s="702"/>
      <c r="Q2456" s="1118"/>
      <c r="R2456" s="1060" t="s">
        <v>9102</v>
      </c>
      <c r="S2456" s="1132"/>
      <c r="T2456" s="1060" t="s">
        <v>9100</v>
      </c>
      <c r="U2456" s="1060"/>
      <c r="V2456" s="1060" t="s">
        <v>638</v>
      </c>
      <c r="W2456" s="1060"/>
      <c r="X2456" s="1086" t="s">
        <v>1680</v>
      </c>
      <c r="Y2456" s="134" t="str">
        <f t="shared" si="78"/>
        <v/>
      </c>
      <c r="Z2456" s="1079" t="s">
        <v>1680</v>
      </c>
      <c r="AA2456" s="1079" t="s">
        <v>1680</v>
      </c>
      <c r="AB2456" s="1079" t="s">
        <v>1680</v>
      </c>
      <c r="AC2456" s="20" t="str">
        <f t="shared" si="79"/>
        <v/>
      </c>
      <c r="AD2456" s="1079" t="s">
        <v>1680</v>
      </c>
      <c r="AE2456" s="1076" t="s">
        <v>1680</v>
      </c>
      <c r="AF2456" s="1079" t="s">
        <v>1680</v>
      </c>
      <c r="AG2456" s="1079" t="s">
        <v>1680</v>
      </c>
      <c r="AH2456" s="1079" t="s">
        <v>1680</v>
      </c>
      <c r="AI2456" s="1076" t="s">
        <v>1680</v>
      </c>
      <c r="AJ2456" s="541" t="str">
        <f t="shared" si="77"/>
        <v>-_-</v>
      </c>
      <c r="AK2456" s="1079" t="s">
        <v>1680</v>
      </c>
      <c r="AL2456" s="1079" t="s">
        <v>1680</v>
      </c>
      <c r="AM2456" s="1079" t="s">
        <v>1680</v>
      </c>
      <c r="AN2456" s="1079" t="s">
        <v>1680</v>
      </c>
      <c r="AO2456" s="1079" t="s">
        <v>1680</v>
      </c>
      <c r="AP2456" s="1079" t="s">
        <v>1680</v>
      </c>
      <c r="AQ2456" s="1079" t="s">
        <v>1680</v>
      </c>
      <c r="AR2456" s="1079" t="s">
        <v>1680</v>
      </c>
      <c r="AS2456" s="1079" t="s">
        <v>1680</v>
      </c>
      <c r="AT2456" s="1079" t="s">
        <v>1680</v>
      </c>
      <c r="AU2456" s="1079" t="s">
        <v>1680</v>
      </c>
      <c r="AV2456" s="1079" t="s">
        <v>1680</v>
      </c>
      <c r="AW2456" s="1079" t="s">
        <v>1680</v>
      </c>
    </row>
    <row r="2457" spans="1:49" ht="25.5" customHeight="1" outlineLevel="2">
      <c r="A2457" s="1069" t="s">
        <v>643</v>
      </c>
      <c r="B2457" s="708" t="s">
        <v>1099</v>
      </c>
      <c r="C2457" s="708" t="s">
        <v>1119</v>
      </c>
      <c r="D2457" s="131" t="s">
        <v>23</v>
      </c>
      <c r="E2457" s="815"/>
      <c r="F2457" s="815"/>
      <c r="G2457" s="815"/>
      <c r="H2457" s="815"/>
      <c r="I2457" s="815"/>
      <c r="J2457" s="815"/>
      <c r="K2457" s="822"/>
      <c r="L2457" s="24" t="s">
        <v>639</v>
      </c>
      <c r="M2457" s="542" t="s">
        <v>1126</v>
      </c>
      <c r="N2457" s="27" t="s">
        <v>464</v>
      </c>
      <c r="O2457" s="702" t="s">
        <v>1680</v>
      </c>
      <c r="P2457" s="701" t="s">
        <v>9743</v>
      </c>
      <c r="Q2457" s="1118" t="s">
        <v>10563</v>
      </c>
      <c r="R2457" s="1060" t="s">
        <v>9102</v>
      </c>
      <c r="S2457" s="1132"/>
      <c r="T2457" s="1060" t="s">
        <v>9100</v>
      </c>
      <c r="U2457" s="1060"/>
      <c r="V2457" s="1060" t="s">
        <v>1126</v>
      </c>
      <c r="W2457" s="1060"/>
      <c r="X2457" s="1086" t="s">
        <v>1680</v>
      </c>
      <c r="Y2457" s="134" t="str">
        <f t="shared" si="78"/>
        <v/>
      </c>
      <c r="Z2457" s="1079" t="s">
        <v>1680</v>
      </c>
      <c r="AA2457" s="1079" t="s">
        <v>1680</v>
      </c>
      <c r="AB2457" s="1079" t="s">
        <v>1680</v>
      </c>
      <c r="AC2457" s="20" t="str">
        <f t="shared" si="79"/>
        <v/>
      </c>
      <c r="AD2457" s="1079" t="s">
        <v>1680</v>
      </c>
      <c r="AE2457" s="1076" t="s">
        <v>1680</v>
      </c>
      <c r="AF2457" s="1079" t="s">
        <v>1680</v>
      </c>
      <c r="AG2457" s="1079" t="s">
        <v>1680</v>
      </c>
      <c r="AH2457" s="1079" t="s">
        <v>1680</v>
      </c>
      <c r="AI2457" s="1076" t="s">
        <v>1680</v>
      </c>
      <c r="AJ2457" s="541" t="str">
        <f t="shared" si="77"/>
        <v>-_-</v>
      </c>
      <c r="AK2457" s="1079" t="s">
        <v>1680</v>
      </c>
      <c r="AL2457" s="1079" t="s">
        <v>1680</v>
      </c>
      <c r="AM2457" s="1079" t="s">
        <v>1680</v>
      </c>
      <c r="AN2457" s="1079" t="s">
        <v>1680</v>
      </c>
      <c r="AO2457" s="1079" t="s">
        <v>1680</v>
      </c>
      <c r="AP2457" s="1079" t="s">
        <v>1680</v>
      </c>
      <c r="AQ2457" s="1079" t="s">
        <v>1680</v>
      </c>
      <c r="AR2457" s="1079" t="s">
        <v>1680</v>
      </c>
      <c r="AS2457" s="1079" t="s">
        <v>1680</v>
      </c>
      <c r="AT2457" s="1079" t="s">
        <v>1680</v>
      </c>
      <c r="AU2457" s="1079" t="s">
        <v>1680</v>
      </c>
      <c r="AV2457" s="1079" t="s">
        <v>1680</v>
      </c>
      <c r="AW2457" s="1079" t="s">
        <v>1680</v>
      </c>
    </row>
    <row r="2458" spans="1:49" ht="63.75" customHeight="1" outlineLevel="3">
      <c r="A2458" s="1069" t="s">
        <v>643</v>
      </c>
      <c r="B2458" s="708" t="s">
        <v>1099</v>
      </c>
      <c r="C2458" s="708" t="s">
        <v>1119</v>
      </c>
      <c r="D2458" s="720" t="s">
        <v>23</v>
      </c>
      <c r="E2458" s="38" t="s">
        <v>410</v>
      </c>
      <c r="F2458" s="815"/>
      <c r="G2458" s="815"/>
      <c r="H2458" s="815"/>
      <c r="I2458" s="815"/>
      <c r="J2458" s="815"/>
      <c r="K2458" s="822"/>
      <c r="L2458" s="24" t="s">
        <v>408</v>
      </c>
      <c r="M2458" s="542" t="s">
        <v>640</v>
      </c>
      <c r="N2458" s="27" t="s">
        <v>412</v>
      </c>
      <c r="O2458" s="702" t="s">
        <v>1680</v>
      </c>
      <c r="P2458" s="702"/>
      <c r="Q2458" s="1118"/>
      <c r="R2458" s="1060" t="s">
        <v>9102</v>
      </c>
      <c r="S2458" s="1132"/>
      <c r="T2458" s="1060" t="s">
        <v>9100</v>
      </c>
      <c r="U2458" s="1060"/>
      <c r="V2458" s="1060" t="s">
        <v>640</v>
      </c>
      <c r="W2458" s="1060"/>
      <c r="X2458" s="1086" t="s">
        <v>1680</v>
      </c>
      <c r="Y2458" s="134" t="str">
        <f t="shared" si="78"/>
        <v/>
      </c>
      <c r="Z2458" s="1079" t="s">
        <v>1680</v>
      </c>
      <c r="AA2458" s="1079" t="s">
        <v>1680</v>
      </c>
      <c r="AB2458" s="1079" t="s">
        <v>1680</v>
      </c>
      <c r="AC2458" s="20" t="str">
        <f t="shared" si="79"/>
        <v/>
      </c>
      <c r="AD2458" s="1079" t="s">
        <v>1680</v>
      </c>
      <c r="AE2458" s="1076" t="s">
        <v>1680</v>
      </c>
      <c r="AF2458" s="1079" t="s">
        <v>1680</v>
      </c>
      <c r="AG2458" s="1079" t="s">
        <v>1680</v>
      </c>
      <c r="AH2458" s="1079" t="s">
        <v>1680</v>
      </c>
      <c r="AI2458" s="1076" t="s">
        <v>1680</v>
      </c>
      <c r="AJ2458" s="541" t="str">
        <f t="shared" si="77"/>
        <v>-_-</v>
      </c>
      <c r="AK2458" s="1079" t="s">
        <v>1680</v>
      </c>
      <c r="AL2458" s="1079" t="s">
        <v>1680</v>
      </c>
      <c r="AM2458" s="1079" t="s">
        <v>1680</v>
      </c>
      <c r="AN2458" s="1079" t="s">
        <v>1680</v>
      </c>
      <c r="AO2458" s="1079" t="s">
        <v>1680</v>
      </c>
      <c r="AP2458" s="1079" t="s">
        <v>1680</v>
      </c>
      <c r="AQ2458" s="1079" t="s">
        <v>1680</v>
      </c>
      <c r="AR2458" s="1079" t="s">
        <v>1680</v>
      </c>
      <c r="AS2458" s="1079" t="s">
        <v>1680</v>
      </c>
      <c r="AT2458" s="1079" t="s">
        <v>1680</v>
      </c>
      <c r="AU2458" s="1079" t="s">
        <v>1680</v>
      </c>
      <c r="AV2458" s="1079" t="s">
        <v>1680</v>
      </c>
      <c r="AW2458" s="1079" t="s">
        <v>1680</v>
      </c>
    </row>
    <row r="2459" spans="1:49" ht="12.75" customHeight="1" outlineLevel="3">
      <c r="A2459" s="1069" t="s">
        <v>643</v>
      </c>
      <c r="B2459" s="708" t="s">
        <v>1099</v>
      </c>
      <c r="C2459" s="708" t="s">
        <v>1119</v>
      </c>
      <c r="D2459" s="708" t="s">
        <v>23</v>
      </c>
      <c r="E2459" s="131" t="s">
        <v>21</v>
      </c>
      <c r="F2459" s="815"/>
      <c r="G2459" s="815"/>
      <c r="H2459" s="815"/>
      <c r="I2459" s="815"/>
      <c r="J2459" s="815"/>
      <c r="K2459" s="822"/>
      <c r="L2459" s="24" t="s">
        <v>21</v>
      </c>
      <c r="M2459" s="542" t="s">
        <v>237</v>
      </c>
      <c r="N2459" s="27" t="s">
        <v>412</v>
      </c>
      <c r="O2459" s="702" t="s">
        <v>1680</v>
      </c>
      <c r="P2459" s="702"/>
      <c r="Q2459" s="1118"/>
      <c r="R2459" s="1060" t="s">
        <v>9102</v>
      </c>
      <c r="S2459" s="1132"/>
      <c r="T2459" s="1060" t="s">
        <v>9100</v>
      </c>
      <c r="U2459" s="1060"/>
      <c r="V2459" s="1060" t="s">
        <v>237</v>
      </c>
      <c r="W2459" s="1060"/>
      <c r="X2459" s="1086" t="s">
        <v>1680</v>
      </c>
      <c r="Y2459" s="134" t="str">
        <f t="shared" si="78"/>
        <v/>
      </c>
      <c r="Z2459" s="1079" t="s">
        <v>1680</v>
      </c>
      <c r="AA2459" s="1079" t="s">
        <v>1680</v>
      </c>
      <c r="AB2459" s="1079" t="s">
        <v>1680</v>
      </c>
      <c r="AC2459" s="20" t="str">
        <f t="shared" si="79"/>
        <v/>
      </c>
      <c r="AD2459" s="1079" t="s">
        <v>1680</v>
      </c>
      <c r="AE2459" s="1076" t="s">
        <v>1680</v>
      </c>
      <c r="AF2459" s="1079" t="s">
        <v>1680</v>
      </c>
      <c r="AG2459" s="1079" t="s">
        <v>1680</v>
      </c>
      <c r="AH2459" s="1079" t="s">
        <v>1680</v>
      </c>
      <c r="AI2459" s="1076" t="s">
        <v>1680</v>
      </c>
      <c r="AJ2459" s="541" t="str">
        <f t="shared" si="77"/>
        <v>-_-</v>
      </c>
      <c r="AK2459" s="1079" t="s">
        <v>1680</v>
      </c>
      <c r="AL2459" s="1079" t="s">
        <v>1680</v>
      </c>
      <c r="AM2459" s="1079" t="s">
        <v>1680</v>
      </c>
      <c r="AN2459" s="1079" t="s">
        <v>1680</v>
      </c>
      <c r="AO2459" s="1079" t="s">
        <v>1680</v>
      </c>
      <c r="AP2459" s="1079" t="s">
        <v>1680</v>
      </c>
      <c r="AQ2459" s="1079" t="s">
        <v>1680</v>
      </c>
      <c r="AR2459" s="1079" t="s">
        <v>1680</v>
      </c>
      <c r="AS2459" s="1079" t="s">
        <v>1680</v>
      </c>
      <c r="AT2459" s="1079" t="s">
        <v>1680</v>
      </c>
      <c r="AU2459" s="1079" t="s">
        <v>1680</v>
      </c>
      <c r="AV2459" s="1079" t="s">
        <v>1680</v>
      </c>
      <c r="AW2459" s="1079" t="s">
        <v>1680</v>
      </c>
    </row>
    <row r="2460" spans="1:49" ht="12.75" customHeight="1" outlineLevel="3">
      <c r="A2460" s="1069" t="s">
        <v>643</v>
      </c>
      <c r="B2460" s="708" t="s">
        <v>1099</v>
      </c>
      <c r="C2460" s="708" t="s">
        <v>1119</v>
      </c>
      <c r="D2460" s="708" t="s">
        <v>23</v>
      </c>
      <c r="E2460" s="131" t="s">
        <v>10498</v>
      </c>
      <c r="F2460" s="1304"/>
      <c r="G2460" s="1304"/>
      <c r="H2460" s="1304"/>
      <c r="I2460" s="1304"/>
      <c r="J2460" s="1304"/>
      <c r="K2460" s="856"/>
      <c r="L2460" s="50" t="s">
        <v>408</v>
      </c>
      <c r="M2460" s="24" t="s">
        <v>1591</v>
      </c>
      <c r="N2460" s="27" t="s">
        <v>412</v>
      </c>
      <c r="O2460" s="702"/>
      <c r="P2460" s="701" t="s">
        <v>539</v>
      </c>
      <c r="Q2460" s="1118" t="s">
        <v>10563</v>
      </c>
      <c r="R2460" s="1301"/>
      <c r="S2460" s="1301"/>
      <c r="T2460" s="1301"/>
      <c r="U2460" s="1301"/>
      <c r="V2460" s="1301"/>
      <c r="W2460" s="1301"/>
      <c r="X2460" s="1086"/>
      <c r="Y2460" s="134"/>
      <c r="Z2460" s="1079"/>
      <c r="AA2460" s="1079"/>
      <c r="AB2460" s="1079"/>
      <c r="AC2460" s="20"/>
      <c r="AD2460" s="1079"/>
      <c r="AE2460" s="1076"/>
      <c r="AF2460" s="1079"/>
      <c r="AG2460" s="1079"/>
      <c r="AH2460" s="1079"/>
      <c r="AI2460" s="1076"/>
      <c r="AJ2460" s="541"/>
      <c r="AK2460" s="1079"/>
      <c r="AL2460" s="1079"/>
      <c r="AM2460" s="1079"/>
      <c r="AN2460" s="1079"/>
      <c r="AO2460" s="1079"/>
      <c r="AP2460" s="1079"/>
      <c r="AQ2460" s="1079"/>
      <c r="AR2460" s="1079"/>
      <c r="AS2460" s="1079"/>
      <c r="AT2460" s="1079"/>
      <c r="AU2460" s="1079"/>
      <c r="AV2460" s="1079"/>
      <c r="AW2460" s="1079"/>
    </row>
    <row r="2461" spans="1:49" ht="12.75" customHeight="1" outlineLevel="3">
      <c r="A2461" s="1069" t="s">
        <v>643</v>
      </c>
      <c r="B2461" s="708" t="s">
        <v>1099</v>
      </c>
      <c r="C2461" s="708" t="s">
        <v>1119</v>
      </c>
      <c r="D2461" s="717" t="s">
        <v>23</v>
      </c>
      <c r="E2461" s="131" t="s">
        <v>641</v>
      </c>
      <c r="F2461" s="815"/>
      <c r="G2461" s="815"/>
      <c r="H2461" s="815"/>
      <c r="I2461" s="815"/>
      <c r="J2461" s="815"/>
      <c r="K2461" s="822"/>
      <c r="L2461" s="24" t="s">
        <v>408</v>
      </c>
      <c r="M2461" s="542" t="s">
        <v>642</v>
      </c>
      <c r="N2461" s="27">
        <v>1</v>
      </c>
      <c r="O2461" s="702" t="s">
        <v>1680</v>
      </c>
      <c r="P2461" s="702"/>
      <c r="Q2461" s="1118"/>
      <c r="R2461" s="1060" t="s">
        <v>9102</v>
      </c>
      <c r="S2461" s="1132"/>
      <c r="T2461" s="1060" t="s">
        <v>9100</v>
      </c>
      <c r="U2461" s="1060"/>
      <c r="V2461" s="1060" t="s">
        <v>642</v>
      </c>
      <c r="W2461" s="1060"/>
      <c r="X2461" s="1086" t="s">
        <v>1680</v>
      </c>
      <c r="Y2461" s="134" t="str">
        <f t="shared" si="78"/>
        <v/>
      </c>
      <c r="Z2461" s="1079" t="s">
        <v>1680</v>
      </c>
      <c r="AA2461" s="1079" t="s">
        <v>1680</v>
      </c>
      <c r="AB2461" s="1079" t="s">
        <v>1680</v>
      </c>
      <c r="AC2461" s="20" t="str">
        <f t="shared" si="79"/>
        <v/>
      </c>
      <c r="AD2461" s="1079" t="s">
        <v>1680</v>
      </c>
      <c r="AE2461" s="1076" t="s">
        <v>1680</v>
      </c>
      <c r="AF2461" s="1079" t="s">
        <v>1680</v>
      </c>
      <c r="AG2461" s="1079" t="s">
        <v>1680</v>
      </c>
      <c r="AH2461" s="1079" t="s">
        <v>1680</v>
      </c>
      <c r="AI2461" s="1076" t="s">
        <v>1680</v>
      </c>
      <c r="AJ2461" s="541" t="str">
        <f t="shared" si="77"/>
        <v>-_-</v>
      </c>
      <c r="AK2461" s="1079" t="s">
        <v>1680</v>
      </c>
      <c r="AL2461" s="1079" t="s">
        <v>1680</v>
      </c>
      <c r="AM2461" s="1079" t="s">
        <v>1680</v>
      </c>
      <c r="AN2461" s="1079" t="s">
        <v>1680</v>
      </c>
      <c r="AO2461" s="1079" t="s">
        <v>1680</v>
      </c>
      <c r="AP2461" s="1079" t="s">
        <v>1680</v>
      </c>
      <c r="AQ2461" s="1079" t="s">
        <v>1680</v>
      </c>
      <c r="AR2461" s="1079" t="s">
        <v>1680</v>
      </c>
      <c r="AS2461" s="1079" t="s">
        <v>1680</v>
      </c>
      <c r="AT2461" s="1079" t="s">
        <v>1680</v>
      </c>
      <c r="AU2461" s="1079" t="s">
        <v>1680</v>
      </c>
      <c r="AV2461" s="1079" t="s">
        <v>1680</v>
      </c>
      <c r="AW2461" s="1079" t="s">
        <v>1680</v>
      </c>
    </row>
    <row r="2462" spans="1:49" ht="51" customHeight="1" outlineLevel="2">
      <c r="A2462" s="1069" t="s">
        <v>643</v>
      </c>
      <c r="B2462" s="708" t="s">
        <v>1099</v>
      </c>
      <c r="C2462" s="708" t="s">
        <v>1119</v>
      </c>
      <c r="D2462" s="2008" t="s">
        <v>719</v>
      </c>
      <c r="E2462" s="2009"/>
      <c r="F2462" s="2009"/>
      <c r="G2462" s="2009"/>
      <c r="H2462" s="2009"/>
      <c r="I2462" s="2009"/>
      <c r="J2462" s="815"/>
      <c r="K2462" s="822"/>
      <c r="L2462" s="24" t="s">
        <v>110</v>
      </c>
      <c r="M2462" s="542" t="s">
        <v>1127</v>
      </c>
      <c r="N2462" s="27" t="s">
        <v>412</v>
      </c>
      <c r="O2462" s="702" t="s">
        <v>1680</v>
      </c>
      <c r="P2462" s="702"/>
      <c r="Q2462" s="1118"/>
      <c r="R2462" s="1060" t="s">
        <v>9102</v>
      </c>
      <c r="S2462" s="1132"/>
      <c r="T2462" s="1060" t="s">
        <v>9100</v>
      </c>
      <c r="U2462" s="1060"/>
      <c r="V2462" s="1060" t="s">
        <v>1127</v>
      </c>
      <c r="W2462" s="1060"/>
      <c r="X2462" s="1086" t="s">
        <v>1680</v>
      </c>
      <c r="Y2462" s="134" t="str">
        <f t="shared" si="78"/>
        <v/>
      </c>
      <c r="Z2462" s="1079" t="s">
        <v>1680</v>
      </c>
      <c r="AA2462" s="1079" t="s">
        <v>1680</v>
      </c>
      <c r="AB2462" s="1079" t="s">
        <v>1680</v>
      </c>
      <c r="AC2462" s="20" t="str">
        <f t="shared" si="79"/>
        <v/>
      </c>
      <c r="AD2462" s="1079" t="s">
        <v>1680</v>
      </c>
      <c r="AE2462" s="1076" t="s">
        <v>1680</v>
      </c>
      <c r="AF2462" s="1079" t="s">
        <v>1680</v>
      </c>
      <c r="AG2462" s="1079" t="s">
        <v>1680</v>
      </c>
      <c r="AH2462" s="1079" t="s">
        <v>1680</v>
      </c>
      <c r="AI2462" s="1076" t="s">
        <v>1680</v>
      </c>
      <c r="AJ2462" s="541" t="str">
        <f t="shared" si="77"/>
        <v>-_-</v>
      </c>
      <c r="AK2462" s="1079" t="s">
        <v>1680</v>
      </c>
      <c r="AL2462" s="1079" t="s">
        <v>1680</v>
      </c>
      <c r="AM2462" s="1079" t="s">
        <v>1680</v>
      </c>
      <c r="AN2462" s="1079" t="s">
        <v>1680</v>
      </c>
      <c r="AO2462" s="1079" t="s">
        <v>1680</v>
      </c>
      <c r="AP2462" s="1079" t="s">
        <v>1680</v>
      </c>
      <c r="AQ2462" s="1079" t="s">
        <v>1680</v>
      </c>
      <c r="AR2462" s="1079" t="s">
        <v>1680</v>
      </c>
      <c r="AS2462" s="1079" t="s">
        <v>1680</v>
      </c>
      <c r="AT2462" s="1079" t="s">
        <v>1680</v>
      </c>
      <c r="AU2462" s="1079" t="s">
        <v>1680</v>
      </c>
      <c r="AV2462" s="1079" t="s">
        <v>1680</v>
      </c>
      <c r="AW2462" s="1079" t="s">
        <v>1680</v>
      </c>
    </row>
    <row r="2463" spans="1:49" ht="12.75" customHeight="1" outlineLevel="2">
      <c r="A2463" s="1069" t="s">
        <v>643</v>
      </c>
      <c r="B2463" s="708" t="s">
        <v>1099</v>
      </c>
      <c r="C2463" s="708" t="s">
        <v>1119</v>
      </c>
      <c r="D2463" s="131" t="s">
        <v>795</v>
      </c>
      <c r="E2463" s="815"/>
      <c r="F2463" s="815"/>
      <c r="G2463" s="815"/>
      <c r="H2463" s="815"/>
      <c r="I2463" s="815"/>
      <c r="J2463" s="815"/>
      <c r="K2463" s="822"/>
      <c r="L2463" s="24" t="s">
        <v>201</v>
      </c>
      <c r="M2463" s="542" t="s">
        <v>202</v>
      </c>
      <c r="N2463" s="27" t="s">
        <v>412</v>
      </c>
      <c r="O2463" s="702" t="s">
        <v>1680</v>
      </c>
      <c r="P2463" s="702"/>
      <c r="Q2463" s="1118"/>
      <c r="R2463" s="1060" t="s">
        <v>9102</v>
      </c>
      <c r="S2463" s="1132"/>
      <c r="T2463" s="1060" t="s">
        <v>9100</v>
      </c>
      <c r="U2463" s="1060"/>
      <c r="V2463" s="1060" t="s">
        <v>202</v>
      </c>
      <c r="W2463" s="1060"/>
      <c r="X2463" s="1086" t="s">
        <v>1680</v>
      </c>
      <c r="Y2463" s="134" t="str">
        <f t="shared" si="78"/>
        <v/>
      </c>
      <c r="Z2463" s="1079" t="s">
        <v>1680</v>
      </c>
      <c r="AA2463" s="1079" t="s">
        <v>1680</v>
      </c>
      <c r="AB2463" s="1079" t="s">
        <v>1680</v>
      </c>
      <c r="AC2463" s="20" t="str">
        <f t="shared" si="79"/>
        <v/>
      </c>
      <c r="AD2463" s="1079" t="s">
        <v>1680</v>
      </c>
      <c r="AE2463" s="1076" t="s">
        <v>1680</v>
      </c>
      <c r="AF2463" s="1079" t="s">
        <v>1680</v>
      </c>
      <c r="AG2463" s="1079" t="s">
        <v>1680</v>
      </c>
      <c r="AH2463" s="1079" t="s">
        <v>1680</v>
      </c>
      <c r="AI2463" s="1076" t="s">
        <v>1680</v>
      </c>
      <c r="AJ2463" s="541" t="str">
        <f t="shared" si="77"/>
        <v>-_-</v>
      </c>
      <c r="AK2463" s="1079" t="s">
        <v>1680</v>
      </c>
      <c r="AL2463" s="1079" t="s">
        <v>1680</v>
      </c>
      <c r="AM2463" s="1079" t="s">
        <v>1680</v>
      </c>
      <c r="AN2463" s="1079" t="s">
        <v>1680</v>
      </c>
      <c r="AO2463" s="1079" t="s">
        <v>1680</v>
      </c>
      <c r="AP2463" s="1079" t="s">
        <v>1680</v>
      </c>
      <c r="AQ2463" s="1079" t="s">
        <v>1680</v>
      </c>
      <c r="AR2463" s="1079" t="s">
        <v>1680</v>
      </c>
      <c r="AS2463" s="1079" t="s">
        <v>1680</v>
      </c>
      <c r="AT2463" s="1079" t="s">
        <v>1680</v>
      </c>
      <c r="AU2463" s="1079" t="s">
        <v>1680</v>
      </c>
      <c r="AV2463" s="1079" t="s">
        <v>1680</v>
      </c>
      <c r="AW2463" s="1079" t="s">
        <v>1680</v>
      </c>
    </row>
    <row r="2464" spans="1:49" ht="51" customHeight="1" outlineLevel="3">
      <c r="A2464" s="1069" t="s">
        <v>643</v>
      </c>
      <c r="B2464" s="708" t="s">
        <v>1099</v>
      </c>
      <c r="C2464" s="708" t="s">
        <v>1119</v>
      </c>
      <c r="D2464" s="712" t="s">
        <v>795</v>
      </c>
      <c r="E2464" s="131" t="s">
        <v>795</v>
      </c>
      <c r="F2464" s="815"/>
      <c r="G2464" s="815"/>
      <c r="H2464" s="815"/>
      <c r="I2464" s="815"/>
      <c r="J2464" s="815"/>
      <c r="K2464" s="822"/>
      <c r="L2464" s="24" t="s">
        <v>32</v>
      </c>
      <c r="M2464" s="542" t="s">
        <v>203</v>
      </c>
      <c r="N2464" s="27">
        <v>1</v>
      </c>
      <c r="O2464" s="702" t="s">
        <v>1680</v>
      </c>
      <c r="P2464" s="702"/>
      <c r="Q2464" s="1118"/>
      <c r="R2464" s="1060" t="s">
        <v>9102</v>
      </c>
      <c r="S2464" s="1132"/>
      <c r="T2464" s="1060" t="s">
        <v>9100</v>
      </c>
      <c r="U2464" s="1060"/>
      <c r="V2464" s="1060" t="s">
        <v>203</v>
      </c>
      <c r="W2464" s="1060"/>
      <c r="X2464" s="1086" t="s">
        <v>1680</v>
      </c>
      <c r="Y2464" s="134" t="str">
        <f t="shared" si="78"/>
        <v/>
      </c>
      <c r="Z2464" s="1079" t="s">
        <v>1680</v>
      </c>
      <c r="AA2464" s="1079" t="s">
        <v>1680</v>
      </c>
      <c r="AB2464" s="1079" t="s">
        <v>1680</v>
      </c>
      <c r="AC2464" s="20" t="str">
        <f t="shared" si="79"/>
        <v/>
      </c>
      <c r="AD2464" s="1079" t="s">
        <v>1680</v>
      </c>
      <c r="AE2464" s="1076" t="s">
        <v>1680</v>
      </c>
      <c r="AF2464" s="1079" t="s">
        <v>1680</v>
      </c>
      <c r="AG2464" s="1079" t="s">
        <v>1680</v>
      </c>
      <c r="AH2464" s="1079" t="s">
        <v>1680</v>
      </c>
      <c r="AI2464" s="1076" t="s">
        <v>1680</v>
      </c>
      <c r="AJ2464" s="541" t="str">
        <f t="shared" si="77"/>
        <v>-_-</v>
      </c>
      <c r="AK2464" s="1079" t="s">
        <v>1680</v>
      </c>
      <c r="AL2464" s="1079" t="s">
        <v>1680</v>
      </c>
      <c r="AM2464" s="1079" t="s">
        <v>1680</v>
      </c>
      <c r="AN2464" s="1079" t="s">
        <v>1680</v>
      </c>
      <c r="AO2464" s="1079" t="s">
        <v>1680</v>
      </c>
      <c r="AP2464" s="1079" t="s">
        <v>1680</v>
      </c>
      <c r="AQ2464" s="1079" t="s">
        <v>1680</v>
      </c>
      <c r="AR2464" s="1079" t="s">
        <v>1680</v>
      </c>
      <c r="AS2464" s="1079" t="s">
        <v>1680</v>
      </c>
      <c r="AT2464" s="1079" t="s">
        <v>1680</v>
      </c>
      <c r="AU2464" s="1079" t="s">
        <v>1680</v>
      </c>
      <c r="AV2464" s="1079" t="s">
        <v>1680</v>
      </c>
      <c r="AW2464" s="1079" t="s">
        <v>1680</v>
      </c>
    </row>
    <row r="2465" spans="1:49" ht="38.25" customHeight="1" outlineLevel="3">
      <c r="A2465" s="1069" t="s">
        <v>643</v>
      </c>
      <c r="B2465" s="708" t="s">
        <v>1099</v>
      </c>
      <c r="C2465" s="708" t="s">
        <v>1119</v>
      </c>
      <c r="D2465" s="738" t="s">
        <v>795</v>
      </c>
      <c r="E2465" s="131" t="s">
        <v>796</v>
      </c>
      <c r="F2465" s="815"/>
      <c r="G2465" s="815"/>
      <c r="H2465" s="815"/>
      <c r="I2465" s="815"/>
      <c r="J2465" s="815"/>
      <c r="K2465" s="822"/>
      <c r="L2465" s="24" t="s">
        <v>507</v>
      </c>
      <c r="M2465" s="542" t="s">
        <v>204</v>
      </c>
      <c r="N2465" s="27" t="s">
        <v>464</v>
      </c>
      <c r="O2465" s="702" t="s">
        <v>1680</v>
      </c>
      <c r="P2465" s="702"/>
      <c r="Q2465" s="1118"/>
      <c r="R2465" s="1060" t="s">
        <v>9102</v>
      </c>
      <c r="S2465" s="1132"/>
      <c r="T2465" s="1060" t="s">
        <v>9100</v>
      </c>
      <c r="U2465" s="1060"/>
      <c r="V2465" s="1060" t="s">
        <v>204</v>
      </c>
      <c r="W2465" s="1060"/>
      <c r="X2465" s="1086" t="s">
        <v>1680</v>
      </c>
      <c r="Y2465" s="134" t="str">
        <f t="shared" si="78"/>
        <v/>
      </c>
      <c r="Z2465" s="1079" t="s">
        <v>1680</v>
      </c>
      <c r="AA2465" s="1079" t="s">
        <v>1680</v>
      </c>
      <c r="AB2465" s="1079" t="s">
        <v>1680</v>
      </c>
      <c r="AC2465" s="20" t="str">
        <f t="shared" si="79"/>
        <v/>
      </c>
      <c r="AD2465" s="1079" t="s">
        <v>1680</v>
      </c>
      <c r="AE2465" s="1076" t="s">
        <v>1680</v>
      </c>
      <c r="AF2465" s="1079" t="s">
        <v>1680</v>
      </c>
      <c r="AG2465" s="1079" t="s">
        <v>1680</v>
      </c>
      <c r="AH2465" s="1079" t="s">
        <v>1680</v>
      </c>
      <c r="AI2465" s="1076" t="s">
        <v>1680</v>
      </c>
      <c r="AJ2465" s="541" t="str">
        <f t="shared" si="77"/>
        <v>-_-</v>
      </c>
      <c r="AK2465" s="1079" t="s">
        <v>1680</v>
      </c>
      <c r="AL2465" s="1079" t="s">
        <v>1680</v>
      </c>
      <c r="AM2465" s="1079" t="s">
        <v>1680</v>
      </c>
      <c r="AN2465" s="1079" t="s">
        <v>1680</v>
      </c>
      <c r="AO2465" s="1079" t="s">
        <v>1680</v>
      </c>
      <c r="AP2465" s="1079" t="s">
        <v>1680</v>
      </c>
      <c r="AQ2465" s="1079" t="s">
        <v>1680</v>
      </c>
      <c r="AR2465" s="1079" t="s">
        <v>1680</v>
      </c>
      <c r="AS2465" s="1079" t="s">
        <v>1680</v>
      </c>
      <c r="AT2465" s="1079" t="s">
        <v>1680</v>
      </c>
      <c r="AU2465" s="1079" t="s">
        <v>1680</v>
      </c>
      <c r="AV2465" s="1079" t="s">
        <v>1680</v>
      </c>
      <c r="AW2465" s="1079" t="s">
        <v>1680</v>
      </c>
    </row>
    <row r="2466" spans="1:49" ht="25.5" customHeight="1" outlineLevel="2">
      <c r="A2466" s="1069" t="s">
        <v>643</v>
      </c>
      <c r="B2466" s="708" t="s">
        <v>1099</v>
      </c>
      <c r="C2466" s="708" t="s">
        <v>1119</v>
      </c>
      <c r="D2466" s="131" t="s">
        <v>205</v>
      </c>
      <c r="E2466" s="815"/>
      <c r="F2466" s="815"/>
      <c r="G2466" s="815"/>
      <c r="H2466" s="815"/>
      <c r="I2466" s="815"/>
      <c r="J2466" s="815"/>
      <c r="K2466" s="822"/>
      <c r="L2466" s="24" t="s">
        <v>206</v>
      </c>
      <c r="M2466" s="542" t="s">
        <v>1128</v>
      </c>
      <c r="N2466" s="27" t="s">
        <v>412</v>
      </c>
      <c r="O2466" s="702" t="s">
        <v>1680</v>
      </c>
      <c r="P2466" s="702"/>
      <c r="Q2466" s="1118"/>
      <c r="R2466" s="1060" t="s">
        <v>9102</v>
      </c>
      <c r="S2466" s="1132"/>
      <c r="T2466" s="1060" t="s">
        <v>9100</v>
      </c>
      <c r="U2466" s="1060"/>
      <c r="V2466" s="1060" t="s">
        <v>1128</v>
      </c>
      <c r="W2466" s="1060"/>
      <c r="X2466" s="1086" t="s">
        <v>1680</v>
      </c>
      <c r="Y2466" s="134" t="str">
        <f t="shared" si="78"/>
        <v/>
      </c>
      <c r="Z2466" s="1079" t="s">
        <v>1680</v>
      </c>
      <c r="AA2466" s="1079" t="s">
        <v>1680</v>
      </c>
      <c r="AB2466" s="1079" t="s">
        <v>1680</v>
      </c>
      <c r="AC2466" s="20" t="str">
        <f t="shared" si="79"/>
        <v/>
      </c>
      <c r="AD2466" s="1079" t="s">
        <v>1680</v>
      </c>
      <c r="AE2466" s="1076" t="s">
        <v>1680</v>
      </c>
      <c r="AF2466" s="1079" t="s">
        <v>1680</v>
      </c>
      <c r="AG2466" s="1079" t="s">
        <v>1680</v>
      </c>
      <c r="AH2466" s="1079" t="s">
        <v>1680</v>
      </c>
      <c r="AI2466" s="1076" t="s">
        <v>1680</v>
      </c>
      <c r="AJ2466" s="541" t="str">
        <f t="shared" si="77"/>
        <v>-_-</v>
      </c>
      <c r="AK2466" s="1079" t="s">
        <v>1680</v>
      </c>
      <c r="AL2466" s="1079" t="s">
        <v>1680</v>
      </c>
      <c r="AM2466" s="1079" t="s">
        <v>1680</v>
      </c>
      <c r="AN2466" s="1079" t="s">
        <v>1680</v>
      </c>
      <c r="AO2466" s="1079" t="s">
        <v>1680</v>
      </c>
      <c r="AP2466" s="1079" t="s">
        <v>1680</v>
      </c>
      <c r="AQ2466" s="1079" t="s">
        <v>1680</v>
      </c>
      <c r="AR2466" s="1079" t="s">
        <v>1680</v>
      </c>
      <c r="AS2466" s="1079" t="s">
        <v>1680</v>
      </c>
      <c r="AT2466" s="1079" t="s">
        <v>1680</v>
      </c>
      <c r="AU2466" s="1079" t="s">
        <v>1680</v>
      </c>
      <c r="AV2466" s="1079" t="s">
        <v>1680</v>
      </c>
      <c r="AW2466" s="1079" t="s">
        <v>1680</v>
      </c>
    </row>
    <row r="2467" spans="1:49" ht="63.75" customHeight="1" outlineLevel="3">
      <c r="A2467" s="1069" t="s">
        <v>643</v>
      </c>
      <c r="B2467" s="708" t="s">
        <v>1099</v>
      </c>
      <c r="C2467" s="708" t="s">
        <v>1119</v>
      </c>
      <c r="D2467" s="815" t="s">
        <v>205</v>
      </c>
      <c r="E2467" s="64" t="s">
        <v>410</v>
      </c>
      <c r="F2467" s="815"/>
      <c r="G2467" s="815"/>
      <c r="H2467" s="815"/>
      <c r="I2467" s="815"/>
      <c r="J2467" s="815"/>
      <c r="K2467" s="822"/>
      <c r="L2467" s="24" t="s">
        <v>408</v>
      </c>
      <c r="M2467" s="542" t="s">
        <v>799</v>
      </c>
      <c r="N2467" s="27" t="s">
        <v>412</v>
      </c>
      <c r="O2467" s="702" t="s">
        <v>1680</v>
      </c>
      <c r="P2467" s="702"/>
      <c r="Q2467" s="1118"/>
      <c r="R2467" s="1060" t="s">
        <v>9102</v>
      </c>
      <c r="S2467" s="1132"/>
      <c r="T2467" s="1060" t="s">
        <v>9100</v>
      </c>
      <c r="U2467" s="1060"/>
      <c r="V2467" s="1060" t="s">
        <v>799</v>
      </c>
      <c r="W2467" s="1060"/>
      <c r="X2467" s="1086" t="s">
        <v>1680</v>
      </c>
      <c r="Y2467" s="134" t="str">
        <f t="shared" si="78"/>
        <v/>
      </c>
      <c r="Z2467" s="1079" t="s">
        <v>1680</v>
      </c>
      <c r="AA2467" s="1079" t="s">
        <v>1680</v>
      </c>
      <c r="AB2467" s="1079" t="s">
        <v>1680</v>
      </c>
      <c r="AC2467" s="20" t="str">
        <f t="shared" si="79"/>
        <v/>
      </c>
      <c r="AD2467" s="1079" t="s">
        <v>1680</v>
      </c>
      <c r="AE2467" s="1076" t="s">
        <v>1680</v>
      </c>
      <c r="AF2467" s="1079" t="s">
        <v>1680</v>
      </c>
      <c r="AG2467" s="1079" t="s">
        <v>1680</v>
      </c>
      <c r="AH2467" s="1079" t="s">
        <v>1680</v>
      </c>
      <c r="AI2467" s="1076" t="s">
        <v>1680</v>
      </c>
      <c r="AJ2467" s="541" t="str">
        <f t="shared" si="77"/>
        <v>-_-</v>
      </c>
      <c r="AK2467" s="1079" t="s">
        <v>1680</v>
      </c>
      <c r="AL2467" s="1079" t="s">
        <v>1680</v>
      </c>
      <c r="AM2467" s="1079" t="s">
        <v>1680</v>
      </c>
      <c r="AN2467" s="1079" t="s">
        <v>1680</v>
      </c>
      <c r="AO2467" s="1079" t="s">
        <v>1680</v>
      </c>
      <c r="AP2467" s="1079" t="s">
        <v>1680</v>
      </c>
      <c r="AQ2467" s="1079" t="s">
        <v>1680</v>
      </c>
      <c r="AR2467" s="1079" t="s">
        <v>1680</v>
      </c>
      <c r="AS2467" s="1079" t="s">
        <v>1680</v>
      </c>
      <c r="AT2467" s="1079" t="s">
        <v>1680</v>
      </c>
      <c r="AU2467" s="1079" t="s">
        <v>1680</v>
      </c>
      <c r="AV2467" s="1079" t="s">
        <v>1680</v>
      </c>
      <c r="AW2467" s="1079" t="s">
        <v>1680</v>
      </c>
    </row>
    <row r="2468" spans="1:49" ht="25.5" customHeight="1" outlineLevel="2">
      <c r="A2468" s="1069" t="s">
        <v>643</v>
      </c>
      <c r="B2468" s="708" t="s">
        <v>1099</v>
      </c>
      <c r="C2468" s="708" t="s">
        <v>1119</v>
      </c>
      <c r="D2468" s="131" t="s">
        <v>17</v>
      </c>
      <c r="E2468" s="815"/>
      <c r="F2468" s="815"/>
      <c r="G2468" s="815"/>
      <c r="H2468" s="815"/>
      <c r="I2468" s="815"/>
      <c r="J2468" s="815"/>
      <c r="K2468" s="822"/>
      <c r="L2468" s="24" t="s">
        <v>207</v>
      </c>
      <c r="M2468" s="542" t="s">
        <v>1129</v>
      </c>
      <c r="N2468" s="27" t="s">
        <v>412</v>
      </c>
      <c r="O2468" s="702" t="s">
        <v>1680</v>
      </c>
      <c r="P2468" s="702"/>
      <c r="Q2468" s="1118"/>
      <c r="R2468" s="1060" t="s">
        <v>9102</v>
      </c>
      <c r="S2468" s="1132"/>
      <c r="T2468" s="1060" t="s">
        <v>9100</v>
      </c>
      <c r="U2468" s="1060"/>
      <c r="V2468" s="1060" t="s">
        <v>1129</v>
      </c>
      <c r="W2468" s="1060"/>
      <c r="X2468" s="1086" t="s">
        <v>1680</v>
      </c>
      <c r="Y2468" s="134" t="str">
        <f t="shared" si="78"/>
        <v/>
      </c>
      <c r="Z2468" s="1079" t="s">
        <v>1680</v>
      </c>
      <c r="AA2468" s="1079" t="s">
        <v>1680</v>
      </c>
      <c r="AB2468" s="1079" t="s">
        <v>1680</v>
      </c>
      <c r="AC2468" s="20" t="str">
        <f t="shared" si="79"/>
        <v/>
      </c>
      <c r="AD2468" s="1079" t="s">
        <v>1680</v>
      </c>
      <c r="AE2468" s="1076" t="s">
        <v>1680</v>
      </c>
      <c r="AF2468" s="1079" t="s">
        <v>1680</v>
      </c>
      <c r="AG2468" s="1079" t="s">
        <v>1680</v>
      </c>
      <c r="AH2468" s="1079" t="s">
        <v>1680</v>
      </c>
      <c r="AI2468" s="1076" t="s">
        <v>1680</v>
      </c>
      <c r="AJ2468" s="541" t="str">
        <f t="shared" si="77"/>
        <v>-_-</v>
      </c>
      <c r="AK2468" s="1079" t="s">
        <v>1680</v>
      </c>
      <c r="AL2468" s="1079" t="s">
        <v>1680</v>
      </c>
      <c r="AM2468" s="1079" t="s">
        <v>1680</v>
      </c>
      <c r="AN2468" s="1079" t="s">
        <v>1680</v>
      </c>
      <c r="AO2468" s="1079" t="s">
        <v>1680</v>
      </c>
      <c r="AP2468" s="1079" t="s">
        <v>1680</v>
      </c>
      <c r="AQ2468" s="1079" t="s">
        <v>1680</v>
      </c>
      <c r="AR2468" s="1079" t="s">
        <v>1680</v>
      </c>
      <c r="AS2468" s="1079" t="s">
        <v>1680</v>
      </c>
      <c r="AT2468" s="1079" t="s">
        <v>1680</v>
      </c>
      <c r="AU2468" s="1079" t="s">
        <v>1680</v>
      </c>
      <c r="AV2468" s="1079" t="s">
        <v>1680</v>
      </c>
      <c r="AW2468" s="1079" t="s">
        <v>1680</v>
      </c>
    </row>
    <row r="2469" spans="1:49" ht="63.75" customHeight="1" outlineLevel="3">
      <c r="A2469" s="1069" t="s">
        <v>643</v>
      </c>
      <c r="B2469" s="708" t="s">
        <v>1099</v>
      </c>
      <c r="C2469" s="708" t="s">
        <v>1119</v>
      </c>
      <c r="D2469" s="815" t="s">
        <v>17</v>
      </c>
      <c r="E2469" s="64" t="s">
        <v>410</v>
      </c>
      <c r="F2469" s="815"/>
      <c r="G2469" s="815"/>
      <c r="H2469" s="815"/>
      <c r="I2469" s="815"/>
      <c r="J2469" s="815"/>
      <c r="K2469" s="822"/>
      <c r="L2469" s="24" t="s">
        <v>408</v>
      </c>
      <c r="M2469" s="542" t="s">
        <v>801</v>
      </c>
      <c r="N2469" s="27" t="s">
        <v>412</v>
      </c>
      <c r="O2469" s="702" t="s">
        <v>1680</v>
      </c>
      <c r="P2469" s="702"/>
      <c r="Q2469" s="1118"/>
      <c r="R2469" s="1060" t="s">
        <v>9102</v>
      </c>
      <c r="S2469" s="1132"/>
      <c r="T2469" s="1060" t="s">
        <v>9100</v>
      </c>
      <c r="U2469" s="1060"/>
      <c r="V2469" s="1060" t="s">
        <v>801</v>
      </c>
      <c r="W2469" s="1060"/>
      <c r="X2469" s="1086" t="s">
        <v>1680</v>
      </c>
      <c r="Y2469" s="134" t="str">
        <f t="shared" si="78"/>
        <v/>
      </c>
      <c r="Z2469" s="1079" t="s">
        <v>1680</v>
      </c>
      <c r="AA2469" s="1079" t="s">
        <v>1680</v>
      </c>
      <c r="AB2469" s="1079" t="s">
        <v>1680</v>
      </c>
      <c r="AC2469" s="20" t="str">
        <f t="shared" si="79"/>
        <v/>
      </c>
      <c r="AD2469" s="1079" t="s">
        <v>1680</v>
      </c>
      <c r="AE2469" s="1076" t="s">
        <v>1680</v>
      </c>
      <c r="AF2469" s="1079" t="s">
        <v>1680</v>
      </c>
      <c r="AG2469" s="1079" t="s">
        <v>1680</v>
      </c>
      <c r="AH2469" s="1079" t="s">
        <v>1680</v>
      </c>
      <c r="AI2469" s="1076" t="s">
        <v>1680</v>
      </c>
      <c r="AJ2469" s="541" t="str">
        <f t="shared" ref="AJ2469:AJ2599" si="80">CONCATENATE(AK2469,"_",AL2469)</f>
        <v>-_-</v>
      </c>
      <c r="AK2469" s="1079" t="s">
        <v>1680</v>
      </c>
      <c r="AL2469" s="1079" t="s">
        <v>1680</v>
      </c>
      <c r="AM2469" s="1079" t="s">
        <v>1680</v>
      </c>
      <c r="AN2469" s="1079" t="s">
        <v>1680</v>
      </c>
      <c r="AO2469" s="1079" t="s">
        <v>1680</v>
      </c>
      <c r="AP2469" s="1079" t="s">
        <v>1680</v>
      </c>
      <c r="AQ2469" s="1079" t="s">
        <v>1680</v>
      </c>
      <c r="AR2469" s="1079" t="s">
        <v>1680</v>
      </c>
      <c r="AS2469" s="1079" t="s">
        <v>1680</v>
      </c>
      <c r="AT2469" s="1079" t="s">
        <v>1680</v>
      </c>
      <c r="AU2469" s="1079" t="s">
        <v>1680</v>
      </c>
      <c r="AV2469" s="1079" t="s">
        <v>1680</v>
      </c>
      <c r="AW2469" s="1079" t="s">
        <v>1680</v>
      </c>
    </row>
    <row r="2470" spans="1:49" ht="25.5" customHeight="1" outlineLevel="2">
      <c r="A2470" s="1069" t="s">
        <v>643</v>
      </c>
      <c r="B2470" s="708" t="s">
        <v>1099</v>
      </c>
      <c r="C2470" s="708" t="s">
        <v>1119</v>
      </c>
      <c r="D2470" s="131" t="s">
        <v>16</v>
      </c>
      <c r="E2470" s="815"/>
      <c r="F2470" s="815"/>
      <c r="G2470" s="815"/>
      <c r="H2470" s="815"/>
      <c r="I2470" s="815"/>
      <c r="J2470" s="815"/>
      <c r="K2470" s="822"/>
      <c r="L2470" s="24" t="s">
        <v>192</v>
      </c>
      <c r="M2470" s="542" t="s">
        <v>1130</v>
      </c>
      <c r="N2470" s="27" t="s">
        <v>464</v>
      </c>
      <c r="O2470" s="702" t="s">
        <v>1680</v>
      </c>
      <c r="P2470" s="702"/>
      <c r="Q2470" s="1118"/>
      <c r="R2470" s="1060" t="s">
        <v>9102</v>
      </c>
      <c r="S2470" s="1132"/>
      <c r="T2470" s="1060" t="s">
        <v>9100</v>
      </c>
      <c r="U2470" s="1060"/>
      <c r="V2470" s="1060" t="s">
        <v>1130</v>
      </c>
      <c r="W2470" s="1060"/>
      <c r="X2470" s="1086" t="s">
        <v>1680</v>
      </c>
      <c r="Y2470" s="134" t="str">
        <f t="shared" si="78"/>
        <v/>
      </c>
      <c r="Z2470" s="1079" t="s">
        <v>1680</v>
      </c>
      <c r="AA2470" s="1079" t="s">
        <v>1680</v>
      </c>
      <c r="AB2470" s="1079" t="s">
        <v>1680</v>
      </c>
      <c r="AC2470" s="20" t="str">
        <f t="shared" si="79"/>
        <v/>
      </c>
      <c r="AD2470" s="1079" t="s">
        <v>1680</v>
      </c>
      <c r="AE2470" s="1076" t="s">
        <v>1680</v>
      </c>
      <c r="AF2470" s="1079" t="s">
        <v>1680</v>
      </c>
      <c r="AG2470" s="1079" t="s">
        <v>1680</v>
      </c>
      <c r="AH2470" s="1079" t="s">
        <v>1680</v>
      </c>
      <c r="AI2470" s="1076" t="s">
        <v>1680</v>
      </c>
      <c r="AJ2470" s="541" t="str">
        <f t="shared" si="80"/>
        <v>-_-</v>
      </c>
      <c r="AK2470" s="1079" t="s">
        <v>1680</v>
      </c>
      <c r="AL2470" s="1079" t="s">
        <v>1680</v>
      </c>
      <c r="AM2470" s="1079" t="s">
        <v>1680</v>
      </c>
      <c r="AN2470" s="1079" t="s">
        <v>1680</v>
      </c>
      <c r="AO2470" s="1079" t="s">
        <v>1680</v>
      </c>
      <c r="AP2470" s="1079" t="s">
        <v>1680</v>
      </c>
      <c r="AQ2470" s="1079" t="s">
        <v>1680</v>
      </c>
      <c r="AR2470" s="1079" t="s">
        <v>1680</v>
      </c>
      <c r="AS2470" s="1079" t="s">
        <v>1680</v>
      </c>
      <c r="AT2470" s="1079" t="s">
        <v>1680</v>
      </c>
      <c r="AU2470" s="1079" t="s">
        <v>1680</v>
      </c>
      <c r="AV2470" s="1079" t="s">
        <v>1680</v>
      </c>
      <c r="AW2470" s="1079" t="s">
        <v>1680</v>
      </c>
    </row>
    <row r="2471" spans="1:49" ht="63.75" customHeight="1" outlineLevel="3">
      <c r="A2471" s="1069" t="s">
        <v>643</v>
      </c>
      <c r="B2471" s="708" t="s">
        <v>1099</v>
      </c>
      <c r="C2471" s="708" t="s">
        <v>1119</v>
      </c>
      <c r="D2471" s="720" t="s">
        <v>16</v>
      </c>
      <c r="E2471" s="44" t="s">
        <v>410</v>
      </c>
      <c r="F2471" s="815"/>
      <c r="G2471" s="815"/>
      <c r="H2471" s="815"/>
      <c r="I2471" s="815"/>
      <c r="J2471" s="815"/>
      <c r="K2471" s="822"/>
      <c r="L2471" s="24" t="s">
        <v>408</v>
      </c>
      <c r="M2471" s="542" t="s">
        <v>738</v>
      </c>
      <c r="N2471" s="27" t="s">
        <v>412</v>
      </c>
      <c r="O2471" s="702" t="s">
        <v>1680</v>
      </c>
      <c r="P2471" s="702"/>
      <c r="Q2471" s="1118"/>
      <c r="R2471" s="1060" t="s">
        <v>9102</v>
      </c>
      <c r="S2471" s="1132"/>
      <c r="T2471" s="1060" t="s">
        <v>9100</v>
      </c>
      <c r="U2471" s="1060"/>
      <c r="V2471" s="1060" t="s">
        <v>738</v>
      </c>
      <c r="W2471" s="1060"/>
      <c r="X2471" s="1086" t="s">
        <v>1680</v>
      </c>
      <c r="Y2471" s="134" t="str">
        <f t="shared" si="78"/>
        <v/>
      </c>
      <c r="Z2471" s="1079" t="s">
        <v>1680</v>
      </c>
      <c r="AA2471" s="1079" t="s">
        <v>1680</v>
      </c>
      <c r="AB2471" s="1079" t="s">
        <v>1680</v>
      </c>
      <c r="AC2471" s="20" t="str">
        <f t="shared" si="79"/>
        <v/>
      </c>
      <c r="AD2471" s="1079" t="s">
        <v>1680</v>
      </c>
      <c r="AE2471" s="1076" t="s">
        <v>1680</v>
      </c>
      <c r="AF2471" s="1079" t="s">
        <v>1680</v>
      </c>
      <c r="AG2471" s="1079" t="s">
        <v>1680</v>
      </c>
      <c r="AH2471" s="1079" t="s">
        <v>1680</v>
      </c>
      <c r="AI2471" s="1076" t="s">
        <v>1680</v>
      </c>
      <c r="AJ2471" s="541" t="str">
        <f t="shared" si="80"/>
        <v>-_-</v>
      </c>
      <c r="AK2471" s="1079" t="s">
        <v>1680</v>
      </c>
      <c r="AL2471" s="1079" t="s">
        <v>1680</v>
      </c>
      <c r="AM2471" s="1079" t="s">
        <v>1680</v>
      </c>
      <c r="AN2471" s="1079" t="s">
        <v>1680</v>
      </c>
      <c r="AO2471" s="1079" t="s">
        <v>1680</v>
      </c>
      <c r="AP2471" s="1079" t="s">
        <v>1680</v>
      </c>
      <c r="AQ2471" s="1079" t="s">
        <v>1680</v>
      </c>
      <c r="AR2471" s="1079" t="s">
        <v>1680</v>
      </c>
      <c r="AS2471" s="1079" t="s">
        <v>1680</v>
      </c>
      <c r="AT2471" s="1079" t="s">
        <v>1680</v>
      </c>
      <c r="AU2471" s="1079" t="s">
        <v>1680</v>
      </c>
      <c r="AV2471" s="1079" t="s">
        <v>1680</v>
      </c>
      <c r="AW2471" s="1079" t="s">
        <v>1680</v>
      </c>
    </row>
    <row r="2472" spans="1:49" ht="38.25" customHeight="1" outlineLevel="3">
      <c r="A2472" s="1069" t="s">
        <v>643</v>
      </c>
      <c r="B2472" s="708" t="s">
        <v>1099</v>
      </c>
      <c r="C2472" s="708" t="s">
        <v>1119</v>
      </c>
      <c r="D2472" s="708" t="s">
        <v>16</v>
      </c>
      <c r="E2472" s="131" t="s">
        <v>739</v>
      </c>
      <c r="F2472" s="815"/>
      <c r="G2472" s="815"/>
      <c r="H2472" s="815"/>
      <c r="I2472" s="815"/>
      <c r="J2472" s="815"/>
      <c r="K2472" s="822"/>
      <c r="L2472" s="24" t="s">
        <v>129</v>
      </c>
      <c r="M2472" s="542" t="s">
        <v>263</v>
      </c>
      <c r="N2472" s="27">
        <v>1</v>
      </c>
      <c r="O2472" s="702" t="s">
        <v>1680</v>
      </c>
      <c r="P2472" s="702"/>
      <c r="Q2472" s="1118"/>
      <c r="R2472" s="1060" t="s">
        <v>9102</v>
      </c>
      <c r="S2472" s="1132"/>
      <c r="T2472" s="1060" t="s">
        <v>9100</v>
      </c>
      <c r="U2472" s="1060"/>
      <c r="V2472" s="1060" t="s">
        <v>263</v>
      </c>
      <c r="W2472" s="1060"/>
      <c r="X2472" s="1086" t="s">
        <v>1680</v>
      </c>
      <c r="Y2472" s="134" t="str">
        <f t="shared" ref="Y2472:Y2653" si="81">IF(AJ2472&lt;&gt;"-_-",VLOOKUP(AJ2472,umgi_meta,11,FALSE),"")</f>
        <v/>
      </c>
      <c r="Z2472" s="1079" t="s">
        <v>1680</v>
      </c>
      <c r="AA2472" s="1079" t="s">
        <v>1680</v>
      </c>
      <c r="AB2472" s="1079" t="s">
        <v>1680</v>
      </c>
      <c r="AC2472" s="20" t="str">
        <f t="shared" si="79"/>
        <v/>
      </c>
      <c r="AD2472" s="1079" t="s">
        <v>1680</v>
      </c>
      <c r="AE2472" s="1076" t="s">
        <v>1680</v>
      </c>
      <c r="AF2472" s="1079" t="s">
        <v>1680</v>
      </c>
      <c r="AG2472" s="1079" t="s">
        <v>1680</v>
      </c>
      <c r="AH2472" s="1079" t="s">
        <v>1680</v>
      </c>
      <c r="AI2472" s="1076" t="s">
        <v>1680</v>
      </c>
      <c r="AJ2472" s="541" t="str">
        <f t="shared" si="80"/>
        <v>-_-</v>
      </c>
      <c r="AK2472" s="1079" t="s">
        <v>1680</v>
      </c>
      <c r="AL2472" s="1079" t="s">
        <v>1680</v>
      </c>
      <c r="AM2472" s="1079" t="s">
        <v>1680</v>
      </c>
      <c r="AN2472" s="1079" t="s">
        <v>1680</v>
      </c>
      <c r="AO2472" s="1079" t="s">
        <v>1680</v>
      </c>
      <c r="AP2472" s="1079" t="s">
        <v>1680</v>
      </c>
      <c r="AQ2472" s="1079" t="s">
        <v>1680</v>
      </c>
      <c r="AR2472" s="1079" t="s">
        <v>1680</v>
      </c>
      <c r="AS2472" s="1079" t="s">
        <v>1680</v>
      </c>
      <c r="AT2472" s="1079" t="s">
        <v>1680</v>
      </c>
      <c r="AU2472" s="1079" t="s">
        <v>1680</v>
      </c>
      <c r="AV2472" s="1079" t="s">
        <v>1680</v>
      </c>
      <c r="AW2472" s="1079" t="s">
        <v>1680</v>
      </c>
    </row>
    <row r="2473" spans="1:49" ht="63.75" customHeight="1" outlineLevel="4">
      <c r="A2473" s="1069" t="s">
        <v>643</v>
      </c>
      <c r="B2473" s="708" t="s">
        <v>1099</v>
      </c>
      <c r="C2473" s="708" t="s">
        <v>1119</v>
      </c>
      <c r="D2473" s="708" t="s">
        <v>16</v>
      </c>
      <c r="E2473" s="815" t="s">
        <v>739</v>
      </c>
      <c r="F2473" s="64" t="s">
        <v>410</v>
      </c>
      <c r="G2473" s="815"/>
      <c r="H2473" s="815"/>
      <c r="I2473" s="815"/>
      <c r="J2473" s="815"/>
      <c r="K2473" s="822"/>
      <c r="L2473" s="24" t="s">
        <v>408</v>
      </c>
      <c r="M2473" s="542" t="s">
        <v>662</v>
      </c>
      <c r="N2473" s="27" t="s">
        <v>412</v>
      </c>
      <c r="O2473" s="702" t="s">
        <v>1680</v>
      </c>
      <c r="P2473" s="702"/>
      <c r="Q2473" s="1118"/>
      <c r="R2473" s="1060" t="s">
        <v>9102</v>
      </c>
      <c r="S2473" s="1132"/>
      <c r="T2473" s="1060" t="s">
        <v>9100</v>
      </c>
      <c r="U2473" s="1060"/>
      <c r="V2473" s="1060" t="s">
        <v>662</v>
      </c>
      <c r="W2473" s="1060"/>
      <c r="X2473" s="1086" t="s">
        <v>1680</v>
      </c>
      <c r="Y2473" s="134" t="str">
        <f t="shared" si="81"/>
        <v/>
      </c>
      <c r="Z2473" s="1079" t="s">
        <v>1680</v>
      </c>
      <c r="AA2473" s="1079" t="s">
        <v>1680</v>
      </c>
      <c r="AB2473" s="1079" t="s">
        <v>1680</v>
      </c>
      <c r="AC2473" s="20" t="str">
        <f t="shared" si="79"/>
        <v/>
      </c>
      <c r="AD2473" s="1079" t="s">
        <v>1680</v>
      </c>
      <c r="AE2473" s="1076" t="s">
        <v>1680</v>
      </c>
      <c r="AF2473" s="1079" t="s">
        <v>1680</v>
      </c>
      <c r="AG2473" s="1079" t="s">
        <v>1680</v>
      </c>
      <c r="AH2473" s="1079" t="s">
        <v>1680</v>
      </c>
      <c r="AI2473" s="1076" t="s">
        <v>1680</v>
      </c>
      <c r="AJ2473" s="541" t="str">
        <f t="shared" si="80"/>
        <v>-_-</v>
      </c>
      <c r="AK2473" s="1079" t="s">
        <v>1680</v>
      </c>
      <c r="AL2473" s="1079" t="s">
        <v>1680</v>
      </c>
      <c r="AM2473" s="1079" t="s">
        <v>1680</v>
      </c>
      <c r="AN2473" s="1079" t="s">
        <v>1680</v>
      </c>
      <c r="AO2473" s="1079" t="s">
        <v>1680</v>
      </c>
      <c r="AP2473" s="1079" t="s">
        <v>1680</v>
      </c>
      <c r="AQ2473" s="1079" t="s">
        <v>1680</v>
      </c>
      <c r="AR2473" s="1079" t="s">
        <v>1680</v>
      </c>
      <c r="AS2473" s="1079" t="s">
        <v>1680</v>
      </c>
      <c r="AT2473" s="1079" t="s">
        <v>1680</v>
      </c>
      <c r="AU2473" s="1079" t="s">
        <v>1680</v>
      </c>
      <c r="AV2473" s="1079" t="s">
        <v>1680</v>
      </c>
      <c r="AW2473" s="1079" t="s">
        <v>1680</v>
      </c>
    </row>
    <row r="2474" spans="1:49" ht="25.5" customHeight="1" outlineLevel="3">
      <c r="A2474" s="1069" t="s">
        <v>643</v>
      </c>
      <c r="B2474" s="708" t="s">
        <v>1099</v>
      </c>
      <c r="C2474" s="708" t="s">
        <v>1119</v>
      </c>
      <c r="D2474" s="708" t="s">
        <v>16</v>
      </c>
      <c r="E2474" s="131" t="s">
        <v>740</v>
      </c>
      <c r="F2474" s="815"/>
      <c r="G2474" s="815"/>
      <c r="H2474" s="815"/>
      <c r="I2474" s="815"/>
      <c r="J2474" s="815"/>
      <c r="K2474" s="822"/>
      <c r="L2474" s="24" t="s">
        <v>129</v>
      </c>
      <c r="M2474" s="542" t="s">
        <v>264</v>
      </c>
      <c r="N2474" s="27" t="s">
        <v>412</v>
      </c>
      <c r="O2474" s="702" t="s">
        <v>1680</v>
      </c>
      <c r="P2474" s="702"/>
      <c r="Q2474" s="1118"/>
      <c r="R2474" s="1060" t="s">
        <v>9102</v>
      </c>
      <c r="S2474" s="1132"/>
      <c r="T2474" s="1060" t="s">
        <v>9100</v>
      </c>
      <c r="U2474" s="1060"/>
      <c r="V2474" s="1060" t="s">
        <v>264</v>
      </c>
      <c r="W2474" s="1060"/>
      <c r="X2474" s="1086" t="s">
        <v>1680</v>
      </c>
      <c r="Y2474" s="134" t="str">
        <f t="shared" si="81"/>
        <v/>
      </c>
      <c r="Z2474" s="1079" t="s">
        <v>1680</v>
      </c>
      <c r="AA2474" s="1079" t="s">
        <v>1680</v>
      </c>
      <c r="AB2474" s="1079" t="s">
        <v>1680</v>
      </c>
      <c r="AC2474" s="20" t="str">
        <f t="shared" si="79"/>
        <v/>
      </c>
      <c r="AD2474" s="1079" t="s">
        <v>1680</v>
      </c>
      <c r="AE2474" s="1076" t="s">
        <v>1680</v>
      </c>
      <c r="AF2474" s="1079" t="s">
        <v>1680</v>
      </c>
      <c r="AG2474" s="1079" t="s">
        <v>1680</v>
      </c>
      <c r="AH2474" s="1079" t="s">
        <v>1680</v>
      </c>
      <c r="AI2474" s="1076" t="s">
        <v>1680</v>
      </c>
      <c r="AJ2474" s="541" t="str">
        <f t="shared" si="80"/>
        <v>-_-</v>
      </c>
      <c r="AK2474" s="1079" t="s">
        <v>1680</v>
      </c>
      <c r="AL2474" s="1079" t="s">
        <v>1680</v>
      </c>
      <c r="AM2474" s="1079" t="s">
        <v>1680</v>
      </c>
      <c r="AN2474" s="1079" t="s">
        <v>1680</v>
      </c>
      <c r="AO2474" s="1079" t="s">
        <v>1680</v>
      </c>
      <c r="AP2474" s="1079" t="s">
        <v>1680</v>
      </c>
      <c r="AQ2474" s="1079" t="s">
        <v>1680</v>
      </c>
      <c r="AR2474" s="1079" t="s">
        <v>1680</v>
      </c>
      <c r="AS2474" s="1079" t="s">
        <v>1680</v>
      </c>
      <c r="AT2474" s="1079" t="s">
        <v>1680</v>
      </c>
      <c r="AU2474" s="1079" t="s">
        <v>1680</v>
      </c>
      <c r="AV2474" s="1079" t="s">
        <v>1680</v>
      </c>
      <c r="AW2474" s="1079" t="s">
        <v>1680</v>
      </c>
    </row>
    <row r="2475" spans="1:49" ht="63.75" customHeight="1" outlineLevel="4">
      <c r="A2475" s="1069" t="s">
        <v>643</v>
      </c>
      <c r="B2475" s="708" t="s">
        <v>1099</v>
      </c>
      <c r="C2475" s="708" t="s">
        <v>1119</v>
      </c>
      <c r="D2475" s="717" t="s">
        <v>16</v>
      </c>
      <c r="E2475" s="815" t="s">
        <v>740</v>
      </c>
      <c r="F2475" s="64" t="s">
        <v>410</v>
      </c>
      <c r="G2475" s="815"/>
      <c r="H2475" s="815"/>
      <c r="I2475" s="815"/>
      <c r="J2475" s="815"/>
      <c r="K2475" s="822"/>
      <c r="L2475" s="24" t="s">
        <v>408</v>
      </c>
      <c r="M2475" s="542" t="s">
        <v>662</v>
      </c>
      <c r="N2475" s="27" t="s">
        <v>412</v>
      </c>
      <c r="O2475" s="702" t="s">
        <v>1680</v>
      </c>
      <c r="P2475" s="702"/>
      <c r="Q2475" s="1118"/>
      <c r="R2475" s="1060" t="s">
        <v>9102</v>
      </c>
      <c r="S2475" s="1132"/>
      <c r="T2475" s="1060" t="s">
        <v>9100</v>
      </c>
      <c r="U2475" s="1060"/>
      <c r="V2475" s="1060" t="s">
        <v>662</v>
      </c>
      <c r="W2475" s="1060"/>
      <c r="X2475" s="1086" t="s">
        <v>1680</v>
      </c>
      <c r="Y2475" s="134" t="str">
        <f t="shared" si="81"/>
        <v/>
      </c>
      <c r="Z2475" s="1079" t="s">
        <v>1680</v>
      </c>
      <c r="AA2475" s="1079" t="s">
        <v>1680</v>
      </c>
      <c r="AB2475" s="1079" t="s">
        <v>1680</v>
      </c>
      <c r="AC2475" s="20" t="str">
        <f t="shared" si="79"/>
        <v/>
      </c>
      <c r="AD2475" s="1079" t="s">
        <v>1680</v>
      </c>
      <c r="AE2475" s="1076" t="s">
        <v>1680</v>
      </c>
      <c r="AF2475" s="1079" t="s">
        <v>1680</v>
      </c>
      <c r="AG2475" s="1079" t="s">
        <v>1680</v>
      </c>
      <c r="AH2475" s="1079" t="s">
        <v>1680</v>
      </c>
      <c r="AI2475" s="1076" t="s">
        <v>1680</v>
      </c>
      <c r="AJ2475" s="541" t="str">
        <f t="shared" si="80"/>
        <v>-_-</v>
      </c>
      <c r="AK2475" s="1079" t="s">
        <v>1680</v>
      </c>
      <c r="AL2475" s="1079" t="s">
        <v>1680</v>
      </c>
      <c r="AM2475" s="1079" t="s">
        <v>1680</v>
      </c>
      <c r="AN2475" s="1079" t="s">
        <v>1680</v>
      </c>
      <c r="AO2475" s="1079" t="s">
        <v>1680</v>
      </c>
      <c r="AP2475" s="1079" t="s">
        <v>1680</v>
      </c>
      <c r="AQ2475" s="1079" t="s">
        <v>1680</v>
      </c>
      <c r="AR2475" s="1079" t="s">
        <v>1680</v>
      </c>
      <c r="AS2475" s="1079" t="s">
        <v>1680</v>
      </c>
      <c r="AT2475" s="1079" t="s">
        <v>1680</v>
      </c>
      <c r="AU2475" s="1079" t="s">
        <v>1680</v>
      </c>
      <c r="AV2475" s="1079" t="s">
        <v>1680</v>
      </c>
      <c r="AW2475" s="1079" t="s">
        <v>1680</v>
      </c>
    </row>
    <row r="2476" spans="1:49" ht="51" customHeight="1" outlineLevel="2">
      <c r="A2476" s="1069" t="s">
        <v>643</v>
      </c>
      <c r="B2476" s="708" t="s">
        <v>1099</v>
      </c>
      <c r="C2476" s="708" t="s">
        <v>1119</v>
      </c>
      <c r="D2476" s="131" t="s">
        <v>741</v>
      </c>
      <c r="E2476" s="815"/>
      <c r="F2476" s="815"/>
      <c r="G2476" s="815"/>
      <c r="H2476" s="815"/>
      <c r="I2476" s="815"/>
      <c r="J2476" s="815"/>
      <c r="K2476" s="822"/>
      <c r="L2476" s="24" t="s">
        <v>194</v>
      </c>
      <c r="M2476" s="542" t="s">
        <v>1131</v>
      </c>
      <c r="N2476" s="27" t="s">
        <v>464</v>
      </c>
      <c r="O2476" s="702" t="s">
        <v>1680</v>
      </c>
      <c r="P2476" s="702"/>
      <c r="Q2476" s="1118"/>
      <c r="R2476" s="1060" t="s">
        <v>9102</v>
      </c>
      <c r="S2476" s="1132"/>
      <c r="T2476" s="1060" t="s">
        <v>9100</v>
      </c>
      <c r="U2476" s="1060"/>
      <c r="V2476" s="1060" t="s">
        <v>1131</v>
      </c>
      <c r="W2476" s="1060"/>
      <c r="X2476" s="1086" t="s">
        <v>1680</v>
      </c>
      <c r="Y2476" s="134" t="str">
        <f t="shared" si="81"/>
        <v/>
      </c>
      <c r="Z2476" s="1079" t="s">
        <v>1680</v>
      </c>
      <c r="AA2476" s="1079" t="s">
        <v>1680</v>
      </c>
      <c r="AB2476" s="1079" t="s">
        <v>1680</v>
      </c>
      <c r="AC2476" s="20" t="str">
        <f t="shared" si="79"/>
        <v/>
      </c>
      <c r="AD2476" s="1079" t="s">
        <v>1680</v>
      </c>
      <c r="AE2476" s="1076" t="s">
        <v>1680</v>
      </c>
      <c r="AF2476" s="1079" t="s">
        <v>1680</v>
      </c>
      <c r="AG2476" s="1079" t="s">
        <v>1680</v>
      </c>
      <c r="AH2476" s="1079" t="s">
        <v>1680</v>
      </c>
      <c r="AI2476" s="1076" t="s">
        <v>1680</v>
      </c>
      <c r="AJ2476" s="541" t="str">
        <f t="shared" si="80"/>
        <v>-_-</v>
      </c>
      <c r="AK2476" s="1079" t="s">
        <v>1680</v>
      </c>
      <c r="AL2476" s="1079" t="s">
        <v>1680</v>
      </c>
      <c r="AM2476" s="1079" t="s">
        <v>1680</v>
      </c>
      <c r="AN2476" s="1079" t="s">
        <v>1680</v>
      </c>
      <c r="AO2476" s="1079" t="s">
        <v>1680</v>
      </c>
      <c r="AP2476" s="1079" t="s">
        <v>1680</v>
      </c>
      <c r="AQ2476" s="1079" t="s">
        <v>1680</v>
      </c>
      <c r="AR2476" s="1079" t="s">
        <v>1680</v>
      </c>
      <c r="AS2476" s="1079" t="s">
        <v>1680</v>
      </c>
      <c r="AT2476" s="1079" t="s">
        <v>1680</v>
      </c>
      <c r="AU2476" s="1079" t="s">
        <v>1680</v>
      </c>
      <c r="AV2476" s="1079" t="s">
        <v>1680</v>
      </c>
      <c r="AW2476" s="1079" t="s">
        <v>1680</v>
      </c>
    </row>
    <row r="2477" spans="1:49" ht="25.5" customHeight="1" outlineLevel="3">
      <c r="A2477" s="1069" t="s">
        <v>643</v>
      </c>
      <c r="B2477" s="708" t="s">
        <v>1099</v>
      </c>
      <c r="C2477" s="708" t="s">
        <v>1119</v>
      </c>
      <c r="D2477" s="720" t="s">
        <v>741</v>
      </c>
      <c r="E2477" s="38" t="s">
        <v>424</v>
      </c>
      <c r="F2477" s="815"/>
      <c r="G2477" s="815"/>
      <c r="H2477" s="815"/>
      <c r="I2477" s="815"/>
      <c r="J2477" s="815"/>
      <c r="K2477" s="822"/>
      <c r="L2477" s="24" t="s">
        <v>408</v>
      </c>
      <c r="M2477" s="542" t="s">
        <v>742</v>
      </c>
      <c r="N2477" s="27" t="s">
        <v>412</v>
      </c>
      <c r="O2477" s="702" t="s">
        <v>1680</v>
      </c>
      <c r="P2477" s="702"/>
      <c r="Q2477" s="1118"/>
      <c r="R2477" s="1060" t="s">
        <v>9102</v>
      </c>
      <c r="S2477" s="1132"/>
      <c r="T2477" s="1060" t="s">
        <v>9100</v>
      </c>
      <c r="U2477" s="1060"/>
      <c r="V2477" s="1060" t="s">
        <v>742</v>
      </c>
      <c r="W2477" s="1060"/>
      <c r="X2477" s="1086" t="s">
        <v>1680</v>
      </c>
      <c r="Y2477" s="134" t="str">
        <f t="shared" si="81"/>
        <v/>
      </c>
      <c r="Z2477" s="1079" t="s">
        <v>1680</v>
      </c>
      <c r="AA2477" s="1079" t="s">
        <v>1680</v>
      </c>
      <c r="AB2477" s="1079" t="s">
        <v>1680</v>
      </c>
      <c r="AC2477" s="20" t="str">
        <f t="shared" si="79"/>
        <v/>
      </c>
      <c r="AD2477" s="1079" t="s">
        <v>1680</v>
      </c>
      <c r="AE2477" s="1076" t="s">
        <v>1680</v>
      </c>
      <c r="AF2477" s="1079" t="s">
        <v>1680</v>
      </c>
      <c r="AG2477" s="1079" t="s">
        <v>1680</v>
      </c>
      <c r="AH2477" s="1079" t="s">
        <v>1680</v>
      </c>
      <c r="AI2477" s="1076" t="s">
        <v>1680</v>
      </c>
      <c r="AJ2477" s="541" t="str">
        <f t="shared" si="80"/>
        <v>-_-</v>
      </c>
      <c r="AK2477" s="1079" t="s">
        <v>1680</v>
      </c>
      <c r="AL2477" s="1079" t="s">
        <v>1680</v>
      </c>
      <c r="AM2477" s="1079" t="s">
        <v>1680</v>
      </c>
      <c r="AN2477" s="1079" t="s">
        <v>1680</v>
      </c>
      <c r="AO2477" s="1079" t="s">
        <v>1680</v>
      </c>
      <c r="AP2477" s="1079" t="s">
        <v>1680</v>
      </c>
      <c r="AQ2477" s="1079" t="s">
        <v>1680</v>
      </c>
      <c r="AR2477" s="1079" t="s">
        <v>1680</v>
      </c>
      <c r="AS2477" s="1079" t="s">
        <v>1680</v>
      </c>
      <c r="AT2477" s="1079" t="s">
        <v>1680</v>
      </c>
      <c r="AU2477" s="1079" t="s">
        <v>1680</v>
      </c>
      <c r="AV2477" s="1079" t="s">
        <v>1680</v>
      </c>
      <c r="AW2477" s="1079" t="s">
        <v>1680</v>
      </c>
    </row>
    <row r="2478" spans="1:49" ht="25.5" customHeight="1" outlineLevel="3">
      <c r="A2478" s="1069" t="s">
        <v>643</v>
      </c>
      <c r="B2478" s="708" t="s">
        <v>1099</v>
      </c>
      <c r="C2478" s="708" t="s">
        <v>1119</v>
      </c>
      <c r="D2478" s="717" t="s">
        <v>741</v>
      </c>
      <c r="E2478" s="38" t="s">
        <v>486</v>
      </c>
      <c r="F2478" s="815"/>
      <c r="G2478" s="815"/>
      <c r="H2478" s="815"/>
      <c r="I2478" s="815"/>
      <c r="J2478" s="815"/>
      <c r="K2478" s="822"/>
      <c r="L2478" s="24" t="s">
        <v>408</v>
      </c>
      <c r="M2478" s="542" t="s">
        <v>743</v>
      </c>
      <c r="N2478" s="27" t="s">
        <v>412</v>
      </c>
      <c r="O2478" s="702" t="s">
        <v>1680</v>
      </c>
      <c r="P2478" s="702"/>
      <c r="Q2478" s="1118"/>
      <c r="R2478" s="1060" t="s">
        <v>9102</v>
      </c>
      <c r="S2478" s="1132"/>
      <c r="T2478" s="1060" t="s">
        <v>9100</v>
      </c>
      <c r="U2478" s="1060"/>
      <c r="V2478" s="1060" t="s">
        <v>743</v>
      </c>
      <c r="W2478" s="1060"/>
      <c r="X2478" s="1086" t="s">
        <v>1680</v>
      </c>
      <c r="Y2478" s="134" t="str">
        <f t="shared" si="81"/>
        <v/>
      </c>
      <c r="Z2478" s="1079" t="s">
        <v>1680</v>
      </c>
      <c r="AA2478" s="1079" t="s">
        <v>1680</v>
      </c>
      <c r="AB2478" s="1079" t="s">
        <v>1680</v>
      </c>
      <c r="AC2478" s="20" t="str">
        <f t="shared" si="79"/>
        <v/>
      </c>
      <c r="AD2478" s="1079" t="s">
        <v>1680</v>
      </c>
      <c r="AE2478" s="1076" t="s">
        <v>1680</v>
      </c>
      <c r="AF2478" s="1079" t="s">
        <v>1680</v>
      </c>
      <c r="AG2478" s="1079" t="s">
        <v>1680</v>
      </c>
      <c r="AH2478" s="1079" t="s">
        <v>1680</v>
      </c>
      <c r="AI2478" s="1076" t="s">
        <v>1680</v>
      </c>
      <c r="AJ2478" s="541" t="str">
        <f t="shared" si="80"/>
        <v>-_-</v>
      </c>
      <c r="AK2478" s="1079" t="s">
        <v>1680</v>
      </c>
      <c r="AL2478" s="1079" t="s">
        <v>1680</v>
      </c>
      <c r="AM2478" s="1079" t="s">
        <v>1680</v>
      </c>
      <c r="AN2478" s="1079" t="s">
        <v>1680</v>
      </c>
      <c r="AO2478" s="1079" t="s">
        <v>1680</v>
      </c>
      <c r="AP2478" s="1079" t="s">
        <v>1680</v>
      </c>
      <c r="AQ2478" s="1079" t="s">
        <v>1680</v>
      </c>
      <c r="AR2478" s="1079" t="s">
        <v>1680</v>
      </c>
      <c r="AS2478" s="1079" t="s">
        <v>1680</v>
      </c>
      <c r="AT2478" s="1079" t="s">
        <v>1680</v>
      </c>
      <c r="AU2478" s="1079" t="s">
        <v>1680</v>
      </c>
      <c r="AV2478" s="1079" t="s">
        <v>1680</v>
      </c>
      <c r="AW2478" s="1079" t="s">
        <v>1680</v>
      </c>
    </row>
    <row r="2479" spans="1:49" ht="25.5" customHeight="1" outlineLevel="2">
      <c r="A2479" s="1069" t="s">
        <v>643</v>
      </c>
      <c r="B2479" s="708" t="s">
        <v>1099</v>
      </c>
      <c r="C2479" s="708" t="s">
        <v>1119</v>
      </c>
      <c r="D2479" s="131" t="s">
        <v>1132</v>
      </c>
      <c r="E2479" s="815"/>
      <c r="F2479" s="815"/>
      <c r="G2479" s="815"/>
      <c r="H2479" s="815"/>
      <c r="I2479" s="815"/>
      <c r="J2479" s="815"/>
      <c r="K2479" s="822"/>
      <c r="L2479" s="24" t="s">
        <v>1133</v>
      </c>
      <c r="M2479" s="542" t="s">
        <v>1134</v>
      </c>
      <c r="N2479" s="27" t="s">
        <v>464</v>
      </c>
      <c r="O2479" s="702" t="s">
        <v>1680</v>
      </c>
      <c r="P2479" s="702"/>
      <c r="Q2479" s="1118"/>
      <c r="R2479" s="1060" t="s">
        <v>9102</v>
      </c>
      <c r="S2479" s="1132"/>
      <c r="T2479" s="1060" t="s">
        <v>9100</v>
      </c>
      <c r="U2479" s="1060"/>
      <c r="V2479" s="1060" t="s">
        <v>1134</v>
      </c>
      <c r="W2479" s="1060"/>
      <c r="X2479" s="1086" t="s">
        <v>1680</v>
      </c>
      <c r="Y2479" s="134" t="str">
        <f t="shared" si="81"/>
        <v/>
      </c>
      <c r="Z2479" s="1079" t="s">
        <v>1680</v>
      </c>
      <c r="AA2479" s="1079" t="s">
        <v>1680</v>
      </c>
      <c r="AB2479" s="1079" t="s">
        <v>1680</v>
      </c>
      <c r="AC2479" s="20" t="str">
        <f t="shared" si="79"/>
        <v/>
      </c>
      <c r="AD2479" s="1079" t="s">
        <v>1680</v>
      </c>
      <c r="AE2479" s="1076" t="s">
        <v>1680</v>
      </c>
      <c r="AF2479" s="1079" t="s">
        <v>1680</v>
      </c>
      <c r="AG2479" s="1079" t="s">
        <v>1680</v>
      </c>
      <c r="AH2479" s="1079" t="s">
        <v>1680</v>
      </c>
      <c r="AI2479" s="1076" t="s">
        <v>1680</v>
      </c>
      <c r="AJ2479" s="541" t="str">
        <f t="shared" si="80"/>
        <v>-_-</v>
      </c>
      <c r="AK2479" s="1079" t="s">
        <v>1680</v>
      </c>
      <c r="AL2479" s="1079" t="s">
        <v>1680</v>
      </c>
      <c r="AM2479" s="1079" t="s">
        <v>1680</v>
      </c>
      <c r="AN2479" s="1079" t="s">
        <v>1680</v>
      </c>
      <c r="AO2479" s="1079" t="s">
        <v>1680</v>
      </c>
      <c r="AP2479" s="1079" t="s">
        <v>1680</v>
      </c>
      <c r="AQ2479" s="1079" t="s">
        <v>1680</v>
      </c>
      <c r="AR2479" s="1079" t="s">
        <v>1680</v>
      </c>
      <c r="AS2479" s="1079" t="s">
        <v>1680</v>
      </c>
      <c r="AT2479" s="1079" t="s">
        <v>1680</v>
      </c>
      <c r="AU2479" s="1079" t="s">
        <v>1680</v>
      </c>
      <c r="AV2479" s="1079" t="s">
        <v>1680</v>
      </c>
      <c r="AW2479" s="1079" t="s">
        <v>1680</v>
      </c>
    </row>
    <row r="2480" spans="1:49" ht="76.5" customHeight="1" outlineLevel="3">
      <c r="A2480" s="1069" t="s">
        <v>643</v>
      </c>
      <c r="B2480" s="708" t="s">
        <v>1099</v>
      </c>
      <c r="C2480" s="708" t="s">
        <v>1119</v>
      </c>
      <c r="D2480" s="720" t="s">
        <v>1132</v>
      </c>
      <c r="E2480" s="64" t="s">
        <v>410</v>
      </c>
      <c r="F2480" s="815"/>
      <c r="G2480" s="815"/>
      <c r="H2480" s="815"/>
      <c r="I2480" s="815"/>
      <c r="J2480" s="815"/>
      <c r="K2480" s="822"/>
      <c r="L2480" s="24" t="s">
        <v>408</v>
      </c>
      <c r="M2480" s="542" t="s">
        <v>1135</v>
      </c>
      <c r="N2480" s="27" t="s">
        <v>412</v>
      </c>
      <c r="O2480" s="702" t="s">
        <v>1680</v>
      </c>
      <c r="P2480" s="702"/>
      <c r="Q2480" s="1118"/>
      <c r="R2480" s="1060" t="s">
        <v>9102</v>
      </c>
      <c r="S2480" s="1132"/>
      <c r="T2480" s="1060" t="s">
        <v>9100</v>
      </c>
      <c r="U2480" s="1060"/>
      <c r="V2480" s="1060" t="s">
        <v>1135</v>
      </c>
      <c r="W2480" s="1060"/>
      <c r="X2480" s="1086" t="s">
        <v>1680</v>
      </c>
      <c r="Y2480" s="134" t="str">
        <f t="shared" si="81"/>
        <v/>
      </c>
      <c r="Z2480" s="1079" t="s">
        <v>1680</v>
      </c>
      <c r="AA2480" s="1079" t="s">
        <v>1680</v>
      </c>
      <c r="AB2480" s="1079" t="s">
        <v>1680</v>
      </c>
      <c r="AC2480" s="20" t="str">
        <f t="shared" si="79"/>
        <v/>
      </c>
      <c r="AD2480" s="1079" t="s">
        <v>1680</v>
      </c>
      <c r="AE2480" s="1076" t="s">
        <v>1680</v>
      </c>
      <c r="AF2480" s="1079" t="s">
        <v>1680</v>
      </c>
      <c r="AG2480" s="1079" t="s">
        <v>1680</v>
      </c>
      <c r="AH2480" s="1079" t="s">
        <v>1680</v>
      </c>
      <c r="AI2480" s="1076" t="s">
        <v>1680</v>
      </c>
      <c r="AJ2480" s="541" t="str">
        <f t="shared" si="80"/>
        <v>-_-</v>
      </c>
      <c r="AK2480" s="1079" t="s">
        <v>1680</v>
      </c>
      <c r="AL2480" s="1079" t="s">
        <v>1680</v>
      </c>
      <c r="AM2480" s="1079" t="s">
        <v>1680</v>
      </c>
      <c r="AN2480" s="1079" t="s">
        <v>1680</v>
      </c>
      <c r="AO2480" s="1079" t="s">
        <v>1680</v>
      </c>
      <c r="AP2480" s="1079" t="s">
        <v>1680</v>
      </c>
      <c r="AQ2480" s="1079" t="s">
        <v>1680</v>
      </c>
      <c r="AR2480" s="1079" t="s">
        <v>1680</v>
      </c>
      <c r="AS2480" s="1079" t="s">
        <v>1680</v>
      </c>
      <c r="AT2480" s="1079" t="s">
        <v>1680</v>
      </c>
      <c r="AU2480" s="1079" t="s">
        <v>1680</v>
      </c>
      <c r="AV2480" s="1079" t="s">
        <v>1680</v>
      </c>
      <c r="AW2480" s="1079" t="s">
        <v>1680</v>
      </c>
    </row>
    <row r="2481" spans="1:49" ht="51" customHeight="1" outlineLevel="3">
      <c r="A2481" s="1069" t="s">
        <v>643</v>
      </c>
      <c r="B2481" s="708" t="s">
        <v>1099</v>
      </c>
      <c r="C2481" s="708" t="s">
        <v>1119</v>
      </c>
      <c r="D2481" s="708" t="s">
        <v>1132</v>
      </c>
      <c r="E2481" s="131" t="s">
        <v>751</v>
      </c>
      <c r="F2481" s="815"/>
      <c r="G2481" s="815"/>
      <c r="H2481" s="815"/>
      <c r="I2481" s="815"/>
      <c r="J2481" s="815"/>
      <c r="K2481" s="822"/>
      <c r="L2481" s="24" t="s">
        <v>2762</v>
      </c>
      <c r="M2481" s="542" t="s">
        <v>1136</v>
      </c>
      <c r="N2481" s="27">
        <v>1</v>
      </c>
      <c r="O2481" s="702" t="s">
        <v>1680</v>
      </c>
      <c r="P2481" s="701" t="s">
        <v>9743</v>
      </c>
      <c r="Q2481" s="1118" t="s">
        <v>10563</v>
      </c>
      <c r="R2481" s="1060" t="s">
        <v>9102</v>
      </c>
      <c r="S2481" s="1132"/>
      <c r="T2481" s="1060" t="s">
        <v>9100</v>
      </c>
      <c r="U2481" s="1060"/>
      <c r="V2481" s="1060" t="s">
        <v>1136</v>
      </c>
      <c r="W2481" s="1060"/>
      <c r="X2481" s="1086" t="s">
        <v>1680</v>
      </c>
      <c r="Y2481" s="134" t="str">
        <f t="shared" si="81"/>
        <v/>
      </c>
      <c r="Z2481" s="1079" t="s">
        <v>1680</v>
      </c>
      <c r="AA2481" s="1079" t="s">
        <v>1680</v>
      </c>
      <c r="AB2481" s="1079" t="s">
        <v>1680</v>
      </c>
      <c r="AC2481" s="20" t="str">
        <f t="shared" si="79"/>
        <v/>
      </c>
      <c r="AD2481" s="1079" t="s">
        <v>1680</v>
      </c>
      <c r="AE2481" s="1076" t="s">
        <v>1680</v>
      </c>
      <c r="AF2481" s="1079" t="s">
        <v>1680</v>
      </c>
      <c r="AG2481" s="1079" t="s">
        <v>1680</v>
      </c>
      <c r="AH2481" s="1079" t="s">
        <v>1680</v>
      </c>
      <c r="AI2481" s="1076" t="s">
        <v>1680</v>
      </c>
      <c r="AJ2481" s="541" t="str">
        <f t="shared" si="80"/>
        <v>-_-</v>
      </c>
      <c r="AK2481" s="1079" t="s">
        <v>1680</v>
      </c>
      <c r="AL2481" s="1079" t="s">
        <v>1680</v>
      </c>
      <c r="AM2481" s="1079" t="s">
        <v>1680</v>
      </c>
      <c r="AN2481" s="1079" t="s">
        <v>1680</v>
      </c>
      <c r="AO2481" s="1079" t="s">
        <v>1680</v>
      </c>
      <c r="AP2481" s="1079" t="s">
        <v>1680</v>
      </c>
      <c r="AQ2481" s="1079" t="s">
        <v>1680</v>
      </c>
      <c r="AR2481" s="1079" t="s">
        <v>1680</v>
      </c>
      <c r="AS2481" s="1079" t="s">
        <v>1680</v>
      </c>
      <c r="AT2481" s="1079" t="s">
        <v>1680</v>
      </c>
      <c r="AU2481" s="1079" t="s">
        <v>1680</v>
      </c>
      <c r="AV2481" s="1079" t="s">
        <v>1680</v>
      </c>
      <c r="AW2481" s="1079" t="s">
        <v>1680</v>
      </c>
    </row>
    <row r="2482" spans="1:49" ht="12.75" customHeight="1" outlineLevel="3">
      <c r="A2482" s="1069" t="s">
        <v>643</v>
      </c>
      <c r="B2482" s="708" t="s">
        <v>1099</v>
      </c>
      <c r="C2482" s="708" t="s">
        <v>1119</v>
      </c>
      <c r="D2482" s="708" t="s">
        <v>1132</v>
      </c>
      <c r="E2482" s="131" t="s">
        <v>486</v>
      </c>
      <c r="F2482" s="815"/>
      <c r="G2482" s="815"/>
      <c r="H2482" s="815"/>
      <c r="I2482" s="815"/>
      <c r="J2482" s="815"/>
      <c r="K2482" s="822"/>
      <c r="L2482" s="24" t="s">
        <v>1115</v>
      </c>
      <c r="M2482" s="542" t="s">
        <v>1116</v>
      </c>
      <c r="N2482" s="27" t="s">
        <v>464</v>
      </c>
      <c r="O2482" s="702" t="s">
        <v>1680</v>
      </c>
      <c r="P2482" s="702"/>
      <c r="Q2482" s="1118"/>
      <c r="R2482" s="1060" t="s">
        <v>9102</v>
      </c>
      <c r="S2482" s="1132"/>
      <c r="T2482" s="1060" t="s">
        <v>9100</v>
      </c>
      <c r="U2482" s="1060"/>
      <c r="V2482" s="1060" t="s">
        <v>1116</v>
      </c>
      <c r="W2482" s="1060"/>
      <c r="X2482" s="1086" t="s">
        <v>1680</v>
      </c>
      <c r="Y2482" s="134" t="str">
        <f t="shared" si="81"/>
        <v/>
      </c>
      <c r="Z2482" s="1079" t="s">
        <v>1680</v>
      </c>
      <c r="AA2482" s="1079" t="s">
        <v>1680</v>
      </c>
      <c r="AB2482" s="1079" t="s">
        <v>1680</v>
      </c>
      <c r="AC2482" s="20" t="str">
        <f t="shared" si="79"/>
        <v/>
      </c>
      <c r="AD2482" s="1079" t="s">
        <v>1680</v>
      </c>
      <c r="AE2482" s="1076" t="s">
        <v>1680</v>
      </c>
      <c r="AF2482" s="1079" t="s">
        <v>1680</v>
      </c>
      <c r="AG2482" s="1079" t="s">
        <v>1680</v>
      </c>
      <c r="AH2482" s="1079" t="s">
        <v>1680</v>
      </c>
      <c r="AI2482" s="1076" t="s">
        <v>1680</v>
      </c>
      <c r="AJ2482" s="541" t="str">
        <f t="shared" si="80"/>
        <v>-_-</v>
      </c>
      <c r="AK2482" s="1079" t="s">
        <v>1680</v>
      </c>
      <c r="AL2482" s="1079" t="s">
        <v>1680</v>
      </c>
      <c r="AM2482" s="1079" t="s">
        <v>1680</v>
      </c>
      <c r="AN2482" s="1079" t="s">
        <v>1680</v>
      </c>
      <c r="AO2482" s="1079" t="s">
        <v>1680</v>
      </c>
      <c r="AP2482" s="1079" t="s">
        <v>1680</v>
      </c>
      <c r="AQ2482" s="1079" t="s">
        <v>1680</v>
      </c>
      <c r="AR2482" s="1079" t="s">
        <v>1680</v>
      </c>
      <c r="AS2482" s="1079" t="s">
        <v>1680</v>
      </c>
      <c r="AT2482" s="1079" t="s">
        <v>1680</v>
      </c>
      <c r="AU2482" s="1079" t="s">
        <v>1680</v>
      </c>
      <c r="AV2482" s="1079" t="s">
        <v>1680</v>
      </c>
      <c r="AW2482" s="1079" t="s">
        <v>1680</v>
      </c>
    </row>
    <row r="2483" spans="1:49" ht="25.5" customHeight="1" outlineLevel="4">
      <c r="A2483" s="1069" t="s">
        <v>643</v>
      </c>
      <c r="B2483" s="708" t="s">
        <v>1099</v>
      </c>
      <c r="C2483" s="708" t="s">
        <v>1119</v>
      </c>
      <c r="D2483" s="708" t="s">
        <v>1132</v>
      </c>
      <c r="E2483" s="720" t="s">
        <v>486</v>
      </c>
      <c r="F2483" s="38" t="s">
        <v>424</v>
      </c>
      <c r="G2483" s="815"/>
      <c r="H2483" s="815"/>
      <c r="I2483" s="815"/>
      <c r="J2483" s="815"/>
      <c r="K2483" s="822"/>
      <c r="L2483" s="24" t="s">
        <v>408</v>
      </c>
      <c r="M2483" s="542" t="s">
        <v>1117</v>
      </c>
      <c r="N2483" s="27" t="s">
        <v>412</v>
      </c>
      <c r="O2483" s="702" t="s">
        <v>1680</v>
      </c>
      <c r="P2483" s="702"/>
      <c r="Q2483" s="1118"/>
      <c r="R2483" s="1060" t="s">
        <v>9102</v>
      </c>
      <c r="S2483" s="1132"/>
      <c r="T2483" s="1060" t="s">
        <v>9100</v>
      </c>
      <c r="U2483" s="1060"/>
      <c r="V2483" s="1060" t="s">
        <v>1117</v>
      </c>
      <c r="W2483" s="1060"/>
      <c r="X2483" s="1086" t="s">
        <v>1680</v>
      </c>
      <c r="Y2483" s="134" t="str">
        <f t="shared" si="81"/>
        <v/>
      </c>
      <c r="Z2483" s="1079" t="s">
        <v>1680</v>
      </c>
      <c r="AA2483" s="1079" t="s">
        <v>1680</v>
      </c>
      <c r="AB2483" s="1079" t="s">
        <v>1680</v>
      </c>
      <c r="AC2483" s="20" t="str">
        <f t="shared" si="79"/>
        <v/>
      </c>
      <c r="AD2483" s="1079" t="s">
        <v>1680</v>
      </c>
      <c r="AE2483" s="1076" t="s">
        <v>1680</v>
      </c>
      <c r="AF2483" s="1079" t="s">
        <v>1680</v>
      </c>
      <c r="AG2483" s="1079" t="s">
        <v>1680</v>
      </c>
      <c r="AH2483" s="1079" t="s">
        <v>1680</v>
      </c>
      <c r="AI2483" s="1076" t="s">
        <v>1680</v>
      </c>
      <c r="AJ2483" s="541" t="str">
        <f t="shared" si="80"/>
        <v>-_-</v>
      </c>
      <c r="AK2483" s="1079" t="s">
        <v>1680</v>
      </c>
      <c r="AL2483" s="1079" t="s">
        <v>1680</v>
      </c>
      <c r="AM2483" s="1079" t="s">
        <v>1680</v>
      </c>
      <c r="AN2483" s="1079" t="s">
        <v>1680</v>
      </c>
      <c r="AO2483" s="1079" t="s">
        <v>1680</v>
      </c>
      <c r="AP2483" s="1079" t="s">
        <v>1680</v>
      </c>
      <c r="AQ2483" s="1079" t="s">
        <v>1680</v>
      </c>
      <c r="AR2483" s="1079" t="s">
        <v>1680</v>
      </c>
      <c r="AS2483" s="1079" t="s">
        <v>1680</v>
      </c>
      <c r="AT2483" s="1079" t="s">
        <v>1680</v>
      </c>
      <c r="AU2483" s="1079" t="s">
        <v>1680</v>
      </c>
      <c r="AV2483" s="1079" t="s">
        <v>1680</v>
      </c>
      <c r="AW2483" s="1079" t="s">
        <v>1680</v>
      </c>
    </row>
    <row r="2484" spans="1:49" ht="38.25" customHeight="1" outlineLevel="4">
      <c r="A2484" s="1069" t="s">
        <v>643</v>
      </c>
      <c r="B2484" s="708" t="s">
        <v>1099</v>
      </c>
      <c r="C2484" s="708" t="s">
        <v>1119</v>
      </c>
      <c r="D2484" s="708" t="s">
        <v>1132</v>
      </c>
      <c r="E2484" s="708" t="s">
        <v>486</v>
      </c>
      <c r="F2484" s="38" t="s">
        <v>24</v>
      </c>
      <c r="G2484" s="815"/>
      <c r="H2484" s="815"/>
      <c r="I2484" s="815"/>
      <c r="J2484" s="815"/>
      <c r="K2484" s="822"/>
      <c r="L2484" s="24" t="s">
        <v>408</v>
      </c>
      <c r="M2484" s="542" t="s">
        <v>1118</v>
      </c>
      <c r="N2484" s="27" t="s">
        <v>412</v>
      </c>
      <c r="O2484" s="702" t="s">
        <v>1680</v>
      </c>
      <c r="P2484" s="702"/>
      <c r="Q2484" s="1118"/>
      <c r="R2484" s="1060" t="s">
        <v>9102</v>
      </c>
      <c r="S2484" s="1132"/>
      <c r="T2484" s="1060" t="s">
        <v>9100</v>
      </c>
      <c r="U2484" s="1060"/>
      <c r="V2484" s="1060" t="s">
        <v>1118</v>
      </c>
      <c r="W2484" s="1060"/>
      <c r="X2484" s="1086" t="s">
        <v>1680</v>
      </c>
      <c r="Y2484" s="134" t="str">
        <f t="shared" si="81"/>
        <v/>
      </c>
      <c r="Z2484" s="1079" t="s">
        <v>1680</v>
      </c>
      <c r="AA2484" s="1079" t="s">
        <v>1680</v>
      </c>
      <c r="AB2484" s="1079" t="s">
        <v>1680</v>
      </c>
      <c r="AC2484" s="20" t="str">
        <f t="shared" si="79"/>
        <v/>
      </c>
      <c r="AD2484" s="1079" t="s">
        <v>1680</v>
      </c>
      <c r="AE2484" s="1076" t="s">
        <v>1680</v>
      </c>
      <c r="AF2484" s="1079" t="s">
        <v>1680</v>
      </c>
      <c r="AG2484" s="1079" t="s">
        <v>1680</v>
      </c>
      <c r="AH2484" s="1079" t="s">
        <v>1680</v>
      </c>
      <c r="AI2484" s="1076" t="s">
        <v>1680</v>
      </c>
      <c r="AJ2484" s="541" t="str">
        <f t="shared" si="80"/>
        <v>-_-</v>
      </c>
      <c r="AK2484" s="1079" t="s">
        <v>1680</v>
      </c>
      <c r="AL2484" s="1079" t="s">
        <v>1680</v>
      </c>
      <c r="AM2484" s="1079" t="s">
        <v>1680</v>
      </c>
      <c r="AN2484" s="1079" t="s">
        <v>1680</v>
      </c>
      <c r="AO2484" s="1079" t="s">
        <v>1680</v>
      </c>
      <c r="AP2484" s="1079" t="s">
        <v>1680</v>
      </c>
      <c r="AQ2484" s="1079" t="s">
        <v>1680</v>
      </c>
      <c r="AR2484" s="1079" t="s">
        <v>1680</v>
      </c>
      <c r="AS2484" s="1079" t="s">
        <v>1680</v>
      </c>
      <c r="AT2484" s="1079" t="s">
        <v>1680</v>
      </c>
      <c r="AU2484" s="1079" t="s">
        <v>1680</v>
      </c>
      <c r="AV2484" s="1079" t="s">
        <v>1680</v>
      </c>
      <c r="AW2484" s="1079" t="s">
        <v>1680</v>
      </c>
    </row>
    <row r="2485" spans="1:49" ht="63.75" customHeight="1" outlineLevel="4">
      <c r="A2485" s="1069" t="s">
        <v>643</v>
      </c>
      <c r="B2485" s="708" t="s">
        <v>1099</v>
      </c>
      <c r="C2485" s="708" t="s">
        <v>1119</v>
      </c>
      <c r="D2485" s="708" t="s">
        <v>1132</v>
      </c>
      <c r="E2485" s="717" t="s">
        <v>486</v>
      </c>
      <c r="F2485" s="38" t="s">
        <v>410</v>
      </c>
      <c r="G2485" s="815"/>
      <c r="H2485" s="815"/>
      <c r="I2485" s="815"/>
      <c r="J2485" s="815"/>
      <c r="K2485" s="822"/>
      <c r="L2485" s="24" t="s">
        <v>408</v>
      </c>
      <c r="M2485" s="542" t="s">
        <v>662</v>
      </c>
      <c r="N2485" s="27" t="s">
        <v>412</v>
      </c>
      <c r="O2485" s="702" t="s">
        <v>1680</v>
      </c>
      <c r="P2485" s="702"/>
      <c r="Q2485" s="1118"/>
      <c r="R2485" s="1060" t="s">
        <v>9102</v>
      </c>
      <c r="S2485" s="1132"/>
      <c r="T2485" s="1060" t="s">
        <v>9100</v>
      </c>
      <c r="U2485" s="1060"/>
      <c r="V2485" s="1060" t="s">
        <v>662</v>
      </c>
      <c r="W2485" s="1060"/>
      <c r="X2485" s="1086" t="s">
        <v>1680</v>
      </c>
      <c r="Y2485" s="134" t="str">
        <f t="shared" si="81"/>
        <v/>
      </c>
      <c r="Z2485" s="1079" t="s">
        <v>1680</v>
      </c>
      <c r="AA2485" s="1079" t="s">
        <v>1680</v>
      </c>
      <c r="AB2485" s="1079" t="s">
        <v>1680</v>
      </c>
      <c r="AC2485" s="20" t="str">
        <f t="shared" si="79"/>
        <v/>
      </c>
      <c r="AD2485" s="1079" t="s">
        <v>1680</v>
      </c>
      <c r="AE2485" s="1076" t="s">
        <v>1680</v>
      </c>
      <c r="AF2485" s="1079" t="s">
        <v>1680</v>
      </c>
      <c r="AG2485" s="1079" t="s">
        <v>1680</v>
      </c>
      <c r="AH2485" s="1079" t="s">
        <v>1680</v>
      </c>
      <c r="AI2485" s="1076" t="s">
        <v>1680</v>
      </c>
      <c r="AJ2485" s="541" t="str">
        <f t="shared" si="80"/>
        <v>-_-</v>
      </c>
      <c r="AK2485" s="1079" t="s">
        <v>1680</v>
      </c>
      <c r="AL2485" s="1079" t="s">
        <v>1680</v>
      </c>
      <c r="AM2485" s="1079" t="s">
        <v>1680</v>
      </c>
      <c r="AN2485" s="1079" t="s">
        <v>1680</v>
      </c>
      <c r="AO2485" s="1079" t="s">
        <v>1680</v>
      </c>
      <c r="AP2485" s="1079" t="s">
        <v>1680</v>
      </c>
      <c r="AQ2485" s="1079" t="s">
        <v>1680</v>
      </c>
      <c r="AR2485" s="1079" t="s">
        <v>1680</v>
      </c>
      <c r="AS2485" s="1079" t="s">
        <v>1680</v>
      </c>
      <c r="AT2485" s="1079" t="s">
        <v>1680</v>
      </c>
      <c r="AU2485" s="1079" t="s">
        <v>1680</v>
      </c>
      <c r="AV2485" s="1079" t="s">
        <v>1680</v>
      </c>
      <c r="AW2485" s="1079" t="s">
        <v>1680</v>
      </c>
    </row>
    <row r="2486" spans="1:49" ht="63.75" customHeight="1" outlineLevel="3">
      <c r="A2486" s="1069" t="s">
        <v>643</v>
      </c>
      <c r="B2486" s="708" t="s">
        <v>1099</v>
      </c>
      <c r="C2486" s="708" t="s">
        <v>1119</v>
      </c>
      <c r="D2486" s="708" t="s">
        <v>1132</v>
      </c>
      <c r="E2486" s="131" t="s">
        <v>777</v>
      </c>
      <c r="F2486" s="815"/>
      <c r="G2486" s="815"/>
      <c r="H2486" s="815"/>
      <c r="I2486" s="815"/>
      <c r="J2486" s="815"/>
      <c r="K2486" s="822"/>
      <c r="L2486" s="24" t="s">
        <v>457</v>
      </c>
      <c r="M2486" s="542" t="s">
        <v>1137</v>
      </c>
      <c r="N2486" s="27" t="s">
        <v>412</v>
      </c>
      <c r="O2486" s="702" t="s">
        <v>1680</v>
      </c>
      <c r="P2486" s="702"/>
      <c r="Q2486" s="1118"/>
      <c r="R2486" s="1060" t="s">
        <v>9102</v>
      </c>
      <c r="S2486" s="1132"/>
      <c r="T2486" s="1060" t="s">
        <v>9100</v>
      </c>
      <c r="U2486" s="1060"/>
      <c r="V2486" s="1060" t="s">
        <v>1137</v>
      </c>
      <c r="W2486" s="1060"/>
      <c r="X2486" s="1086" t="s">
        <v>1680</v>
      </c>
      <c r="Y2486" s="134" t="str">
        <f t="shared" si="81"/>
        <v/>
      </c>
      <c r="Z2486" s="1079" t="s">
        <v>1680</v>
      </c>
      <c r="AA2486" s="1079" t="s">
        <v>1680</v>
      </c>
      <c r="AB2486" s="1079" t="s">
        <v>1680</v>
      </c>
      <c r="AC2486" s="20" t="str">
        <f t="shared" si="79"/>
        <v/>
      </c>
      <c r="AD2486" s="1079" t="s">
        <v>1680</v>
      </c>
      <c r="AE2486" s="1076" t="s">
        <v>1680</v>
      </c>
      <c r="AF2486" s="1079" t="s">
        <v>1680</v>
      </c>
      <c r="AG2486" s="1079" t="s">
        <v>1680</v>
      </c>
      <c r="AH2486" s="1079" t="s">
        <v>1680</v>
      </c>
      <c r="AI2486" s="1076" t="s">
        <v>1680</v>
      </c>
      <c r="AJ2486" s="541" t="str">
        <f t="shared" si="80"/>
        <v>-_-</v>
      </c>
      <c r="AK2486" s="1079" t="s">
        <v>1680</v>
      </c>
      <c r="AL2486" s="1079" t="s">
        <v>1680</v>
      </c>
      <c r="AM2486" s="1079" t="s">
        <v>1680</v>
      </c>
      <c r="AN2486" s="1079" t="s">
        <v>1680</v>
      </c>
      <c r="AO2486" s="1079" t="s">
        <v>1680</v>
      </c>
      <c r="AP2486" s="1079" t="s">
        <v>1680</v>
      </c>
      <c r="AQ2486" s="1079" t="s">
        <v>1680</v>
      </c>
      <c r="AR2486" s="1079" t="s">
        <v>1680</v>
      </c>
      <c r="AS2486" s="1079" t="s">
        <v>1680</v>
      </c>
      <c r="AT2486" s="1079" t="s">
        <v>1680</v>
      </c>
      <c r="AU2486" s="1079" t="s">
        <v>1680</v>
      </c>
      <c r="AV2486" s="1079" t="s">
        <v>1680</v>
      </c>
      <c r="AW2486" s="1079" t="s">
        <v>1680</v>
      </c>
    </row>
    <row r="2487" spans="1:49" ht="12.75" customHeight="1" outlineLevel="3">
      <c r="A2487" s="1069" t="s">
        <v>643</v>
      </c>
      <c r="B2487" s="708" t="s">
        <v>1099</v>
      </c>
      <c r="C2487" s="708" t="s">
        <v>1119</v>
      </c>
      <c r="D2487" s="708" t="s">
        <v>1132</v>
      </c>
      <c r="E2487" s="131" t="s">
        <v>779</v>
      </c>
      <c r="F2487" s="815"/>
      <c r="G2487" s="815"/>
      <c r="H2487" s="815"/>
      <c r="I2487" s="815"/>
      <c r="J2487" s="815"/>
      <c r="K2487" s="822"/>
      <c r="L2487" s="24" t="s">
        <v>271</v>
      </c>
      <c r="M2487" s="542" t="s">
        <v>781</v>
      </c>
      <c r="N2487" s="27" t="s">
        <v>412</v>
      </c>
      <c r="O2487" s="702" t="s">
        <v>1680</v>
      </c>
      <c r="P2487" s="702"/>
      <c r="Q2487" s="1118"/>
      <c r="R2487" s="1060" t="s">
        <v>9102</v>
      </c>
      <c r="S2487" s="1132"/>
      <c r="T2487" s="1060" t="s">
        <v>9100</v>
      </c>
      <c r="U2487" s="1060"/>
      <c r="V2487" s="1060" t="s">
        <v>781</v>
      </c>
      <c r="W2487" s="1060"/>
      <c r="X2487" s="1086" t="s">
        <v>1680</v>
      </c>
      <c r="Y2487" s="134" t="str">
        <f t="shared" si="81"/>
        <v/>
      </c>
      <c r="Z2487" s="1079" t="s">
        <v>1680</v>
      </c>
      <c r="AA2487" s="1079" t="s">
        <v>1680</v>
      </c>
      <c r="AB2487" s="1079" t="s">
        <v>1680</v>
      </c>
      <c r="AC2487" s="20" t="str">
        <f t="shared" si="79"/>
        <v/>
      </c>
      <c r="AD2487" s="1079" t="s">
        <v>1680</v>
      </c>
      <c r="AE2487" s="1076" t="s">
        <v>1680</v>
      </c>
      <c r="AF2487" s="1079" t="s">
        <v>1680</v>
      </c>
      <c r="AG2487" s="1079" t="s">
        <v>1680</v>
      </c>
      <c r="AH2487" s="1079" t="s">
        <v>1680</v>
      </c>
      <c r="AI2487" s="1076" t="s">
        <v>1680</v>
      </c>
      <c r="AJ2487" s="541" t="str">
        <f t="shared" si="80"/>
        <v>-_-</v>
      </c>
      <c r="AK2487" s="1079" t="s">
        <v>1680</v>
      </c>
      <c r="AL2487" s="1079" t="s">
        <v>1680</v>
      </c>
      <c r="AM2487" s="1079" t="s">
        <v>1680</v>
      </c>
      <c r="AN2487" s="1079" t="s">
        <v>1680</v>
      </c>
      <c r="AO2487" s="1079" t="s">
        <v>1680</v>
      </c>
      <c r="AP2487" s="1079" t="s">
        <v>1680</v>
      </c>
      <c r="AQ2487" s="1079" t="s">
        <v>1680</v>
      </c>
      <c r="AR2487" s="1079" t="s">
        <v>1680</v>
      </c>
      <c r="AS2487" s="1079" t="s">
        <v>1680</v>
      </c>
      <c r="AT2487" s="1079" t="s">
        <v>1680</v>
      </c>
      <c r="AU2487" s="1079" t="s">
        <v>1680</v>
      </c>
      <c r="AV2487" s="1079" t="s">
        <v>1680</v>
      </c>
      <c r="AW2487" s="1079" t="s">
        <v>1680</v>
      </c>
    </row>
    <row r="2488" spans="1:49" ht="25.5" customHeight="1" outlineLevel="4">
      <c r="A2488" s="1069" t="s">
        <v>643</v>
      </c>
      <c r="B2488" s="708" t="s">
        <v>1099</v>
      </c>
      <c r="C2488" s="708" t="s">
        <v>1119</v>
      </c>
      <c r="D2488" s="708" t="s">
        <v>1132</v>
      </c>
      <c r="E2488" s="720" t="s">
        <v>779</v>
      </c>
      <c r="F2488" s="131" t="s">
        <v>782</v>
      </c>
      <c r="G2488" s="815"/>
      <c r="H2488" s="815"/>
      <c r="I2488" s="815"/>
      <c r="J2488" s="815"/>
      <c r="K2488" s="822"/>
      <c r="L2488" s="24" t="s">
        <v>129</v>
      </c>
      <c r="M2488" s="542" t="s">
        <v>783</v>
      </c>
      <c r="N2488" s="27" t="s">
        <v>412</v>
      </c>
      <c r="O2488" s="702" t="s">
        <v>1680</v>
      </c>
      <c r="P2488" s="702"/>
      <c r="Q2488" s="1118"/>
      <c r="R2488" s="1060" t="s">
        <v>9102</v>
      </c>
      <c r="S2488" s="1132"/>
      <c r="T2488" s="1060" t="s">
        <v>9100</v>
      </c>
      <c r="U2488" s="1060"/>
      <c r="V2488" s="1060" t="s">
        <v>783</v>
      </c>
      <c r="W2488" s="1060"/>
      <c r="X2488" s="1086" t="s">
        <v>1680</v>
      </c>
      <c r="Y2488" s="134" t="str">
        <f t="shared" si="81"/>
        <v/>
      </c>
      <c r="Z2488" s="1079" t="s">
        <v>1680</v>
      </c>
      <c r="AA2488" s="1079" t="s">
        <v>1680</v>
      </c>
      <c r="AB2488" s="1079" t="s">
        <v>1680</v>
      </c>
      <c r="AC2488" s="20" t="str">
        <f t="shared" si="79"/>
        <v/>
      </c>
      <c r="AD2488" s="1079" t="s">
        <v>1680</v>
      </c>
      <c r="AE2488" s="1076" t="s">
        <v>1680</v>
      </c>
      <c r="AF2488" s="1079" t="s">
        <v>1680</v>
      </c>
      <c r="AG2488" s="1079" t="s">
        <v>1680</v>
      </c>
      <c r="AH2488" s="1079" t="s">
        <v>1680</v>
      </c>
      <c r="AI2488" s="1076" t="s">
        <v>1680</v>
      </c>
      <c r="AJ2488" s="541" t="str">
        <f t="shared" si="80"/>
        <v>-_-</v>
      </c>
      <c r="AK2488" s="1079" t="s">
        <v>1680</v>
      </c>
      <c r="AL2488" s="1079" t="s">
        <v>1680</v>
      </c>
      <c r="AM2488" s="1079" t="s">
        <v>1680</v>
      </c>
      <c r="AN2488" s="1079" t="s">
        <v>1680</v>
      </c>
      <c r="AO2488" s="1079" t="s">
        <v>1680</v>
      </c>
      <c r="AP2488" s="1079" t="s">
        <v>1680</v>
      </c>
      <c r="AQ2488" s="1079" t="s">
        <v>1680</v>
      </c>
      <c r="AR2488" s="1079" t="s">
        <v>1680</v>
      </c>
      <c r="AS2488" s="1079" t="s">
        <v>1680</v>
      </c>
      <c r="AT2488" s="1079" t="s">
        <v>1680</v>
      </c>
      <c r="AU2488" s="1079" t="s">
        <v>1680</v>
      </c>
      <c r="AV2488" s="1079" t="s">
        <v>1680</v>
      </c>
      <c r="AW2488" s="1079" t="s">
        <v>1680</v>
      </c>
    </row>
    <row r="2489" spans="1:49" ht="63.75" customHeight="1" outlineLevel="4">
      <c r="A2489" s="1069" t="s">
        <v>643</v>
      </c>
      <c r="B2489" s="708" t="s">
        <v>1099</v>
      </c>
      <c r="C2489" s="708" t="s">
        <v>1119</v>
      </c>
      <c r="D2489" s="708" t="s">
        <v>1132</v>
      </c>
      <c r="E2489" s="708" t="s">
        <v>779</v>
      </c>
      <c r="F2489" s="815" t="s">
        <v>782</v>
      </c>
      <c r="G2489" s="64" t="s">
        <v>410</v>
      </c>
      <c r="H2489" s="815"/>
      <c r="I2489" s="815"/>
      <c r="J2489" s="815"/>
      <c r="K2489" s="822"/>
      <c r="L2489" s="24" t="s">
        <v>408</v>
      </c>
      <c r="M2489" s="542" t="s">
        <v>662</v>
      </c>
      <c r="N2489" s="27" t="s">
        <v>412</v>
      </c>
      <c r="O2489" s="702" t="s">
        <v>1680</v>
      </c>
      <c r="P2489" s="702"/>
      <c r="Q2489" s="1118"/>
      <c r="R2489" s="1060" t="s">
        <v>9102</v>
      </c>
      <c r="S2489" s="1132"/>
      <c r="T2489" s="1060" t="s">
        <v>9100</v>
      </c>
      <c r="U2489" s="1060"/>
      <c r="V2489" s="1060" t="s">
        <v>662</v>
      </c>
      <c r="W2489" s="1060"/>
      <c r="X2489" s="1086" t="s">
        <v>1680</v>
      </c>
      <c r="Y2489" s="134" t="str">
        <f t="shared" si="81"/>
        <v/>
      </c>
      <c r="Z2489" s="1079" t="s">
        <v>1680</v>
      </c>
      <c r="AA2489" s="1079" t="s">
        <v>1680</v>
      </c>
      <c r="AB2489" s="1079" t="s">
        <v>1680</v>
      </c>
      <c r="AC2489" s="20" t="str">
        <f t="shared" si="79"/>
        <v/>
      </c>
      <c r="AD2489" s="1079" t="s">
        <v>1680</v>
      </c>
      <c r="AE2489" s="1076" t="s">
        <v>1680</v>
      </c>
      <c r="AF2489" s="1079" t="s">
        <v>1680</v>
      </c>
      <c r="AG2489" s="1079" t="s">
        <v>1680</v>
      </c>
      <c r="AH2489" s="1079" t="s">
        <v>1680</v>
      </c>
      <c r="AI2489" s="1076" t="s">
        <v>1680</v>
      </c>
      <c r="AJ2489" s="541" t="str">
        <f t="shared" si="80"/>
        <v>-_-</v>
      </c>
      <c r="AK2489" s="1079" t="s">
        <v>1680</v>
      </c>
      <c r="AL2489" s="1079" t="s">
        <v>1680</v>
      </c>
      <c r="AM2489" s="1079" t="s">
        <v>1680</v>
      </c>
      <c r="AN2489" s="1079" t="s">
        <v>1680</v>
      </c>
      <c r="AO2489" s="1079" t="s">
        <v>1680</v>
      </c>
      <c r="AP2489" s="1079" t="s">
        <v>1680</v>
      </c>
      <c r="AQ2489" s="1079" t="s">
        <v>1680</v>
      </c>
      <c r="AR2489" s="1079" t="s">
        <v>1680</v>
      </c>
      <c r="AS2489" s="1079" t="s">
        <v>1680</v>
      </c>
      <c r="AT2489" s="1079" t="s">
        <v>1680</v>
      </c>
      <c r="AU2489" s="1079" t="s">
        <v>1680</v>
      </c>
      <c r="AV2489" s="1079" t="s">
        <v>1680</v>
      </c>
      <c r="AW2489" s="1079" t="s">
        <v>1680</v>
      </c>
    </row>
    <row r="2490" spans="1:49" ht="25.5" customHeight="1" outlineLevel="4">
      <c r="A2490" s="1069" t="s">
        <v>643</v>
      </c>
      <c r="B2490" s="708" t="s">
        <v>1099</v>
      </c>
      <c r="C2490" s="708" t="s">
        <v>1119</v>
      </c>
      <c r="D2490" s="708" t="s">
        <v>1132</v>
      </c>
      <c r="E2490" s="708" t="s">
        <v>779</v>
      </c>
      <c r="F2490" s="131" t="s">
        <v>788</v>
      </c>
      <c r="G2490" s="815"/>
      <c r="H2490" s="815"/>
      <c r="I2490" s="815"/>
      <c r="J2490" s="815"/>
      <c r="K2490" s="822"/>
      <c r="L2490" s="24" t="s">
        <v>693</v>
      </c>
      <c r="M2490" s="542" t="s">
        <v>789</v>
      </c>
      <c r="N2490" s="27" t="s">
        <v>412</v>
      </c>
      <c r="O2490" s="702" t="s">
        <v>1680</v>
      </c>
      <c r="P2490" s="702"/>
      <c r="Q2490" s="1118"/>
      <c r="R2490" s="1060" t="s">
        <v>9102</v>
      </c>
      <c r="S2490" s="1132"/>
      <c r="T2490" s="1060" t="s">
        <v>9100</v>
      </c>
      <c r="U2490" s="1060"/>
      <c r="V2490" s="1060" t="s">
        <v>789</v>
      </c>
      <c r="W2490" s="1060"/>
      <c r="X2490" s="1086" t="s">
        <v>1680</v>
      </c>
      <c r="Y2490" s="134" t="str">
        <f t="shared" si="81"/>
        <v/>
      </c>
      <c r="Z2490" s="1079" t="s">
        <v>1680</v>
      </c>
      <c r="AA2490" s="1079" t="s">
        <v>1680</v>
      </c>
      <c r="AB2490" s="1079" t="s">
        <v>1680</v>
      </c>
      <c r="AC2490" s="20" t="str">
        <f t="shared" si="79"/>
        <v/>
      </c>
      <c r="AD2490" s="1079" t="s">
        <v>1680</v>
      </c>
      <c r="AE2490" s="1076" t="s">
        <v>1680</v>
      </c>
      <c r="AF2490" s="1079" t="s">
        <v>1680</v>
      </c>
      <c r="AG2490" s="1079" t="s">
        <v>1680</v>
      </c>
      <c r="AH2490" s="1079" t="s">
        <v>1680</v>
      </c>
      <c r="AI2490" s="1076" t="s">
        <v>1680</v>
      </c>
      <c r="AJ2490" s="541" t="str">
        <f t="shared" si="80"/>
        <v>-_-</v>
      </c>
      <c r="AK2490" s="1079" t="s">
        <v>1680</v>
      </c>
      <c r="AL2490" s="1079" t="s">
        <v>1680</v>
      </c>
      <c r="AM2490" s="1079" t="s">
        <v>1680</v>
      </c>
      <c r="AN2490" s="1079" t="s">
        <v>1680</v>
      </c>
      <c r="AO2490" s="1079" t="s">
        <v>1680</v>
      </c>
      <c r="AP2490" s="1079" t="s">
        <v>1680</v>
      </c>
      <c r="AQ2490" s="1079" t="s">
        <v>1680</v>
      </c>
      <c r="AR2490" s="1079" t="s">
        <v>1680</v>
      </c>
      <c r="AS2490" s="1079" t="s">
        <v>1680</v>
      </c>
      <c r="AT2490" s="1079" t="s">
        <v>1680</v>
      </c>
      <c r="AU2490" s="1079" t="s">
        <v>1680</v>
      </c>
      <c r="AV2490" s="1079" t="s">
        <v>1680</v>
      </c>
      <c r="AW2490" s="1079" t="s">
        <v>1680</v>
      </c>
    </row>
    <row r="2491" spans="1:49" ht="25.5" customHeight="1" outlineLevel="4">
      <c r="A2491" s="1069" t="s">
        <v>643</v>
      </c>
      <c r="B2491" s="708" t="s">
        <v>1099</v>
      </c>
      <c r="C2491" s="708" t="s">
        <v>1119</v>
      </c>
      <c r="D2491" s="708" t="s">
        <v>1132</v>
      </c>
      <c r="E2491" s="708" t="s">
        <v>779</v>
      </c>
      <c r="F2491" s="131" t="s">
        <v>790</v>
      </c>
      <c r="G2491" s="815"/>
      <c r="H2491" s="815"/>
      <c r="I2491" s="815"/>
      <c r="J2491" s="815"/>
      <c r="K2491" s="822"/>
      <c r="L2491" s="24" t="s">
        <v>693</v>
      </c>
      <c r="M2491" s="542" t="s">
        <v>791</v>
      </c>
      <c r="N2491" s="27" t="s">
        <v>412</v>
      </c>
      <c r="O2491" s="702" t="s">
        <v>1680</v>
      </c>
      <c r="P2491" s="702"/>
      <c r="Q2491" s="1118"/>
      <c r="R2491" s="1060" t="s">
        <v>9102</v>
      </c>
      <c r="S2491" s="1132"/>
      <c r="T2491" s="1060" t="s">
        <v>9100</v>
      </c>
      <c r="U2491" s="1060"/>
      <c r="V2491" s="1060" t="s">
        <v>791</v>
      </c>
      <c r="W2491" s="1060"/>
      <c r="X2491" s="1086" t="s">
        <v>1680</v>
      </c>
      <c r="Y2491" s="134" t="str">
        <f t="shared" si="81"/>
        <v/>
      </c>
      <c r="Z2491" s="1079" t="s">
        <v>1680</v>
      </c>
      <c r="AA2491" s="1079" t="s">
        <v>1680</v>
      </c>
      <c r="AB2491" s="1079" t="s">
        <v>1680</v>
      </c>
      <c r="AC2491" s="20" t="str">
        <f t="shared" si="79"/>
        <v/>
      </c>
      <c r="AD2491" s="1079" t="s">
        <v>1680</v>
      </c>
      <c r="AE2491" s="1076" t="s">
        <v>1680</v>
      </c>
      <c r="AF2491" s="1079" t="s">
        <v>1680</v>
      </c>
      <c r="AG2491" s="1079" t="s">
        <v>1680</v>
      </c>
      <c r="AH2491" s="1079" t="s">
        <v>1680</v>
      </c>
      <c r="AI2491" s="1076" t="s">
        <v>1680</v>
      </c>
      <c r="AJ2491" s="541" t="str">
        <f t="shared" si="80"/>
        <v>-_-</v>
      </c>
      <c r="AK2491" s="1079" t="s">
        <v>1680</v>
      </c>
      <c r="AL2491" s="1079" t="s">
        <v>1680</v>
      </c>
      <c r="AM2491" s="1079" t="s">
        <v>1680</v>
      </c>
      <c r="AN2491" s="1079" t="s">
        <v>1680</v>
      </c>
      <c r="AO2491" s="1079" t="s">
        <v>1680</v>
      </c>
      <c r="AP2491" s="1079" t="s">
        <v>1680</v>
      </c>
      <c r="AQ2491" s="1079" t="s">
        <v>1680</v>
      </c>
      <c r="AR2491" s="1079" t="s">
        <v>1680</v>
      </c>
      <c r="AS2491" s="1079" t="s">
        <v>1680</v>
      </c>
      <c r="AT2491" s="1079" t="s">
        <v>1680</v>
      </c>
      <c r="AU2491" s="1079" t="s">
        <v>1680</v>
      </c>
      <c r="AV2491" s="1079" t="s">
        <v>1680</v>
      </c>
      <c r="AW2491" s="1079" t="s">
        <v>1680</v>
      </c>
    </row>
    <row r="2492" spans="1:49" ht="51" customHeight="1" outlineLevel="4">
      <c r="A2492" s="1069" t="s">
        <v>643</v>
      </c>
      <c r="B2492" s="708" t="s">
        <v>1099</v>
      </c>
      <c r="C2492" s="708" t="s">
        <v>1119</v>
      </c>
      <c r="D2492" s="708" t="s">
        <v>1132</v>
      </c>
      <c r="E2492" s="717" t="s">
        <v>779</v>
      </c>
      <c r="F2492" s="131" t="s">
        <v>792</v>
      </c>
      <c r="G2492" s="815"/>
      <c r="H2492" s="815"/>
      <c r="I2492" s="815"/>
      <c r="J2492" s="815"/>
      <c r="K2492" s="822"/>
      <c r="L2492" s="24" t="s">
        <v>793</v>
      </c>
      <c r="M2492" s="542" t="s">
        <v>794</v>
      </c>
      <c r="N2492" s="27">
        <v>1</v>
      </c>
      <c r="O2492" s="702" t="s">
        <v>1680</v>
      </c>
      <c r="P2492" s="702"/>
      <c r="Q2492" s="1118"/>
      <c r="R2492" s="1060" t="s">
        <v>9102</v>
      </c>
      <c r="S2492" s="1132"/>
      <c r="T2492" s="1060" t="s">
        <v>9100</v>
      </c>
      <c r="U2492" s="1060"/>
      <c r="V2492" s="1060" t="s">
        <v>794</v>
      </c>
      <c r="W2492" s="1060"/>
      <c r="X2492" s="1086" t="s">
        <v>1680</v>
      </c>
      <c r="Y2492" s="134" t="str">
        <f t="shared" si="81"/>
        <v/>
      </c>
      <c r="Z2492" s="1079" t="s">
        <v>1680</v>
      </c>
      <c r="AA2492" s="1079" t="s">
        <v>1680</v>
      </c>
      <c r="AB2492" s="1079" t="s">
        <v>1680</v>
      </c>
      <c r="AC2492" s="20" t="str">
        <f t="shared" si="79"/>
        <v/>
      </c>
      <c r="AD2492" s="1079" t="s">
        <v>1680</v>
      </c>
      <c r="AE2492" s="1076" t="s">
        <v>1680</v>
      </c>
      <c r="AF2492" s="1079" t="s">
        <v>1680</v>
      </c>
      <c r="AG2492" s="1079" t="s">
        <v>1680</v>
      </c>
      <c r="AH2492" s="1079" t="s">
        <v>1680</v>
      </c>
      <c r="AI2492" s="1076" t="s">
        <v>1680</v>
      </c>
      <c r="AJ2492" s="541" t="str">
        <f t="shared" si="80"/>
        <v>-_-</v>
      </c>
      <c r="AK2492" s="1079" t="s">
        <v>1680</v>
      </c>
      <c r="AL2492" s="1079" t="s">
        <v>1680</v>
      </c>
      <c r="AM2492" s="1079" t="s">
        <v>1680</v>
      </c>
      <c r="AN2492" s="1079" t="s">
        <v>1680</v>
      </c>
      <c r="AO2492" s="1079" t="s">
        <v>1680</v>
      </c>
      <c r="AP2492" s="1079" t="s">
        <v>1680</v>
      </c>
      <c r="AQ2492" s="1079" t="s">
        <v>1680</v>
      </c>
      <c r="AR2492" s="1079" t="s">
        <v>1680</v>
      </c>
      <c r="AS2492" s="1079" t="s">
        <v>1680</v>
      </c>
      <c r="AT2492" s="1079" t="s">
        <v>1680</v>
      </c>
      <c r="AU2492" s="1079" t="s">
        <v>1680</v>
      </c>
      <c r="AV2492" s="1079" t="s">
        <v>1680</v>
      </c>
      <c r="AW2492" s="1079" t="s">
        <v>1680</v>
      </c>
    </row>
    <row r="2493" spans="1:49" ht="12.75" customHeight="1" outlineLevel="3">
      <c r="A2493" s="1069" t="s">
        <v>643</v>
      </c>
      <c r="B2493" s="708" t="s">
        <v>1099</v>
      </c>
      <c r="C2493" s="708" t="s">
        <v>1119</v>
      </c>
      <c r="D2493" s="708" t="s">
        <v>1132</v>
      </c>
      <c r="E2493" s="131" t="s">
        <v>795</v>
      </c>
      <c r="F2493" s="815"/>
      <c r="G2493" s="815"/>
      <c r="H2493" s="815"/>
      <c r="I2493" s="815"/>
      <c r="J2493" s="815"/>
      <c r="K2493" s="822"/>
      <c r="L2493" s="24" t="s">
        <v>201</v>
      </c>
      <c r="M2493" s="542" t="s">
        <v>202</v>
      </c>
      <c r="N2493" s="27" t="s">
        <v>412</v>
      </c>
      <c r="O2493" s="702" t="s">
        <v>1680</v>
      </c>
      <c r="P2493" s="702"/>
      <c r="Q2493" s="1118"/>
      <c r="R2493" s="1060" t="s">
        <v>9102</v>
      </c>
      <c r="S2493" s="1132"/>
      <c r="T2493" s="1060" t="s">
        <v>9100</v>
      </c>
      <c r="U2493" s="1060"/>
      <c r="V2493" s="1060" t="s">
        <v>202</v>
      </c>
      <c r="W2493" s="1060"/>
      <c r="X2493" s="1086" t="s">
        <v>1680</v>
      </c>
      <c r="Y2493" s="134" t="str">
        <f t="shared" si="81"/>
        <v/>
      </c>
      <c r="Z2493" s="1079" t="s">
        <v>1680</v>
      </c>
      <c r="AA2493" s="1079" t="s">
        <v>1680</v>
      </c>
      <c r="AB2493" s="1079" t="s">
        <v>1680</v>
      </c>
      <c r="AC2493" s="20" t="str">
        <f t="shared" si="79"/>
        <v/>
      </c>
      <c r="AD2493" s="1079" t="s">
        <v>1680</v>
      </c>
      <c r="AE2493" s="1076" t="s">
        <v>1680</v>
      </c>
      <c r="AF2493" s="1079" t="s">
        <v>1680</v>
      </c>
      <c r="AG2493" s="1079" t="s">
        <v>1680</v>
      </c>
      <c r="AH2493" s="1079" t="s">
        <v>1680</v>
      </c>
      <c r="AI2493" s="1076" t="s">
        <v>1680</v>
      </c>
      <c r="AJ2493" s="541" t="str">
        <f t="shared" si="80"/>
        <v>-_-</v>
      </c>
      <c r="AK2493" s="1079" t="s">
        <v>1680</v>
      </c>
      <c r="AL2493" s="1079" t="s">
        <v>1680</v>
      </c>
      <c r="AM2493" s="1079" t="s">
        <v>1680</v>
      </c>
      <c r="AN2493" s="1079" t="s">
        <v>1680</v>
      </c>
      <c r="AO2493" s="1079" t="s">
        <v>1680</v>
      </c>
      <c r="AP2493" s="1079" t="s">
        <v>1680</v>
      </c>
      <c r="AQ2493" s="1079" t="s">
        <v>1680</v>
      </c>
      <c r="AR2493" s="1079" t="s">
        <v>1680</v>
      </c>
      <c r="AS2493" s="1079" t="s">
        <v>1680</v>
      </c>
      <c r="AT2493" s="1079" t="s">
        <v>1680</v>
      </c>
      <c r="AU2493" s="1079" t="s">
        <v>1680</v>
      </c>
      <c r="AV2493" s="1079" t="s">
        <v>1680</v>
      </c>
      <c r="AW2493" s="1079" t="s">
        <v>1680</v>
      </c>
    </row>
    <row r="2494" spans="1:49" ht="51" customHeight="1" outlineLevel="4">
      <c r="A2494" s="1069" t="s">
        <v>643</v>
      </c>
      <c r="B2494" s="708" t="s">
        <v>1099</v>
      </c>
      <c r="C2494" s="708" t="s">
        <v>1119</v>
      </c>
      <c r="D2494" s="708" t="s">
        <v>1132</v>
      </c>
      <c r="E2494" s="720" t="s">
        <v>795</v>
      </c>
      <c r="F2494" s="131" t="s">
        <v>795</v>
      </c>
      <c r="G2494" s="815"/>
      <c r="H2494" s="815"/>
      <c r="I2494" s="815"/>
      <c r="J2494" s="815"/>
      <c r="K2494" s="822"/>
      <c r="L2494" s="24" t="s">
        <v>32</v>
      </c>
      <c r="M2494" s="542" t="s">
        <v>203</v>
      </c>
      <c r="N2494" s="27">
        <v>1</v>
      </c>
      <c r="O2494" s="702" t="s">
        <v>1680</v>
      </c>
      <c r="P2494" s="702"/>
      <c r="Q2494" s="1118"/>
      <c r="R2494" s="1060" t="s">
        <v>9102</v>
      </c>
      <c r="S2494" s="1132"/>
      <c r="T2494" s="1060" t="s">
        <v>9100</v>
      </c>
      <c r="U2494" s="1060"/>
      <c r="V2494" s="1060" t="s">
        <v>203</v>
      </c>
      <c r="W2494" s="1060"/>
      <c r="X2494" s="1086" t="s">
        <v>1680</v>
      </c>
      <c r="Y2494" s="134" t="str">
        <f t="shared" si="81"/>
        <v/>
      </c>
      <c r="Z2494" s="1079" t="s">
        <v>1680</v>
      </c>
      <c r="AA2494" s="1079" t="s">
        <v>1680</v>
      </c>
      <c r="AB2494" s="1079" t="s">
        <v>1680</v>
      </c>
      <c r="AC2494" s="20" t="str">
        <f t="shared" si="79"/>
        <v/>
      </c>
      <c r="AD2494" s="1079" t="s">
        <v>1680</v>
      </c>
      <c r="AE2494" s="1076" t="s">
        <v>1680</v>
      </c>
      <c r="AF2494" s="1079" t="s">
        <v>1680</v>
      </c>
      <c r="AG2494" s="1079" t="s">
        <v>1680</v>
      </c>
      <c r="AH2494" s="1079" t="s">
        <v>1680</v>
      </c>
      <c r="AI2494" s="1076" t="s">
        <v>1680</v>
      </c>
      <c r="AJ2494" s="541" t="str">
        <f t="shared" si="80"/>
        <v>-_-</v>
      </c>
      <c r="AK2494" s="1079" t="s">
        <v>1680</v>
      </c>
      <c r="AL2494" s="1079" t="s">
        <v>1680</v>
      </c>
      <c r="AM2494" s="1079" t="s">
        <v>1680</v>
      </c>
      <c r="AN2494" s="1079" t="s">
        <v>1680</v>
      </c>
      <c r="AO2494" s="1079" t="s">
        <v>1680</v>
      </c>
      <c r="AP2494" s="1079" t="s">
        <v>1680</v>
      </c>
      <c r="AQ2494" s="1079" t="s">
        <v>1680</v>
      </c>
      <c r="AR2494" s="1079" t="s">
        <v>1680</v>
      </c>
      <c r="AS2494" s="1079" t="s">
        <v>1680</v>
      </c>
      <c r="AT2494" s="1079" t="s">
        <v>1680</v>
      </c>
      <c r="AU2494" s="1079" t="s">
        <v>1680</v>
      </c>
      <c r="AV2494" s="1079" t="s">
        <v>1680</v>
      </c>
      <c r="AW2494" s="1079" t="s">
        <v>1680</v>
      </c>
    </row>
    <row r="2495" spans="1:49" ht="38.25" customHeight="1" outlineLevel="4">
      <c r="A2495" s="1069" t="s">
        <v>643</v>
      </c>
      <c r="B2495" s="708" t="s">
        <v>1099</v>
      </c>
      <c r="C2495" s="708" t="s">
        <v>1119</v>
      </c>
      <c r="D2495" s="708" t="s">
        <v>1132</v>
      </c>
      <c r="E2495" s="717" t="s">
        <v>795</v>
      </c>
      <c r="F2495" s="131" t="s">
        <v>796</v>
      </c>
      <c r="G2495" s="815"/>
      <c r="H2495" s="815"/>
      <c r="I2495" s="815"/>
      <c r="J2495" s="815"/>
      <c r="K2495" s="822"/>
      <c r="L2495" s="24" t="s">
        <v>507</v>
      </c>
      <c r="M2495" s="542" t="s">
        <v>204</v>
      </c>
      <c r="N2495" s="27" t="s">
        <v>464</v>
      </c>
      <c r="O2495" s="702" t="s">
        <v>1680</v>
      </c>
      <c r="P2495" s="702"/>
      <c r="Q2495" s="1118"/>
      <c r="R2495" s="1060" t="s">
        <v>9102</v>
      </c>
      <c r="S2495" s="1132"/>
      <c r="T2495" s="1060" t="s">
        <v>9100</v>
      </c>
      <c r="U2495" s="1060"/>
      <c r="V2495" s="1060" t="s">
        <v>204</v>
      </c>
      <c r="W2495" s="1060"/>
      <c r="X2495" s="1086" t="s">
        <v>1680</v>
      </c>
      <c r="Y2495" s="134" t="str">
        <f t="shared" si="81"/>
        <v/>
      </c>
      <c r="Z2495" s="1079" t="s">
        <v>1680</v>
      </c>
      <c r="AA2495" s="1079" t="s">
        <v>1680</v>
      </c>
      <c r="AB2495" s="1079" t="s">
        <v>1680</v>
      </c>
      <c r="AC2495" s="20" t="str">
        <f t="shared" si="79"/>
        <v/>
      </c>
      <c r="AD2495" s="1079" t="s">
        <v>1680</v>
      </c>
      <c r="AE2495" s="1076" t="s">
        <v>1680</v>
      </c>
      <c r="AF2495" s="1079" t="s">
        <v>1680</v>
      </c>
      <c r="AG2495" s="1079" t="s">
        <v>1680</v>
      </c>
      <c r="AH2495" s="1079" t="s">
        <v>1680</v>
      </c>
      <c r="AI2495" s="1076" t="s">
        <v>1680</v>
      </c>
      <c r="AJ2495" s="541" t="str">
        <f t="shared" si="80"/>
        <v>-_-</v>
      </c>
      <c r="AK2495" s="1079" t="s">
        <v>1680</v>
      </c>
      <c r="AL2495" s="1079" t="s">
        <v>1680</v>
      </c>
      <c r="AM2495" s="1079" t="s">
        <v>1680</v>
      </c>
      <c r="AN2495" s="1079" t="s">
        <v>1680</v>
      </c>
      <c r="AO2495" s="1079" t="s">
        <v>1680</v>
      </c>
      <c r="AP2495" s="1079" t="s">
        <v>1680</v>
      </c>
      <c r="AQ2495" s="1079" t="s">
        <v>1680</v>
      </c>
      <c r="AR2495" s="1079" t="s">
        <v>1680</v>
      </c>
      <c r="AS2495" s="1079" t="s">
        <v>1680</v>
      </c>
      <c r="AT2495" s="1079" t="s">
        <v>1680</v>
      </c>
      <c r="AU2495" s="1079" t="s">
        <v>1680</v>
      </c>
      <c r="AV2495" s="1079" t="s">
        <v>1680</v>
      </c>
      <c r="AW2495" s="1079" t="s">
        <v>1680</v>
      </c>
    </row>
    <row r="2496" spans="1:49" ht="12.75" customHeight="1" outlineLevel="4">
      <c r="A2496" s="1069" t="s">
        <v>643</v>
      </c>
      <c r="B2496" s="708" t="s">
        <v>1099</v>
      </c>
      <c r="C2496" s="708" t="s">
        <v>1119</v>
      </c>
      <c r="D2496" s="708" t="s">
        <v>1132</v>
      </c>
      <c r="E2496" s="1609" t="s">
        <v>10530</v>
      </c>
      <c r="F2496" s="131"/>
      <c r="G2496" s="1304"/>
      <c r="H2496" s="1304"/>
      <c r="I2496" s="1304"/>
      <c r="J2496" s="1304"/>
      <c r="K2496" s="856"/>
      <c r="L2496" s="24" t="s">
        <v>201</v>
      </c>
      <c r="M2496" s="542" t="s">
        <v>10544</v>
      </c>
      <c r="N2496" s="27" t="s">
        <v>412</v>
      </c>
      <c r="O2496" s="702"/>
      <c r="P2496" s="701" t="s">
        <v>539</v>
      </c>
      <c r="Q2496" s="1118" t="s">
        <v>10563</v>
      </c>
      <c r="R2496" s="1301"/>
      <c r="S2496" s="1301"/>
      <c r="T2496" s="1301"/>
      <c r="U2496" s="1301"/>
      <c r="V2496" s="1301"/>
      <c r="W2496" s="1301"/>
      <c r="X2496" s="1086"/>
      <c r="Y2496" s="134"/>
      <c r="Z2496" s="1079"/>
      <c r="AA2496" s="1079"/>
      <c r="AB2496" s="1079"/>
      <c r="AC2496" s="20"/>
      <c r="AD2496" s="1079"/>
      <c r="AE2496" s="1076"/>
      <c r="AF2496" s="1079"/>
      <c r="AG2496" s="1079"/>
      <c r="AH2496" s="1079"/>
      <c r="AI2496" s="1076"/>
      <c r="AJ2496" s="541"/>
      <c r="AK2496" s="1079"/>
      <c r="AL2496" s="1079"/>
      <c r="AM2496" s="1079"/>
      <c r="AN2496" s="1079"/>
      <c r="AO2496" s="1079"/>
      <c r="AP2496" s="1079"/>
      <c r="AQ2496" s="1079"/>
      <c r="AR2496" s="1079"/>
      <c r="AS2496" s="1079"/>
      <c r="AT2496" s="1079"/>
      <c r="AU2496" s="1079"/>
      <c r="AV2496" s="1079"/>
      <c r="AW2496" s="1079"/>
    </row>
    <row r="2497" spans="1:49" ht="12.75" customHeight="1" outlineLevel="4">
      <c r="A2497" s="1069" t="s">
        <v>643</v>
      </c>
      <c r="B2497" s="708" t="s">
        <v>1099</v>
      </c>
      <c r="C2497" s="708" t="s">
        <v>1119</v>
      </c>
      <c r="D2497" s="708" t="s">
        <v>1132</v>
      </c>
      <c r="E2497" s="1610" t="s">
        <v>10530</v>
      </c>
      <c r="F2497" s="131" t="s">
        <v>10531</v>
      </c>
      <c r="G2497" s="1304"/>
      <c r="H2497" s="1304"/>
      <c r="I2497" s="1304"/>
      <c r="J2497" s="1304"/>
      <c r="K2497" s="856"/>
      <c r="L2497" s="50" t="s">
        <v>32</v>
      </c>
      <c r="M2497" s="24" t="s">
        <v>10543</v>
      </c>
      <c r="N2497" s="27">
        <v>1</v>
      </c>
      <c r="O2497" s="702"/>
      <c r="P2497" s="701" t="s">
        <v>539</v>
      </c>
      <c r="Q2497" s="1118" t="s">
        <v>10563</v>
      </c>
      <c r="R2497" s="1301"/>
      <c r="S2497" s="1301"/>
      <c r="T2497" s="1301"/>
      <c r="U2497" s="1301"/>
      <c r="V2497" s="1301"/>
      <c r="W2497" s="1301"/>
      <c r="X2497" s="1086"/>
      <c r="Y2497" s="134"/>
      <c r="Z2497" s="1079"/>
      <c r="AA2497" s="1079"/>
      <c r="AB2497" s="1079"/>
      <c r="AC2497" s="20"/>
      <c r="AD2497" s="1079"/>
      <c r="AE2497" s="1076"/>
      <c r="AF2497" s="1079"/>
      <c r="AG2497" s="1079"/>
      <c r="AH2497" s="1079"/>
      <c r="AI2497" s="1076"/>
      <c r="AJ2497" s="541"/>
      <c r="AK2497" s="1079"/>
      <c r="AL2497" s="1079"/>
      <c r="AM2497" s="1079"/>
      <c r="AN2497" s="1079"/>
      <c r="AO2497" s="1079"/>
      <c r="AP2497" s="1079"/>
      <c r="AQ2497" s="1079"/>
      <c r="AR2497" s="1079"/>
      <c r="AS2497" s="1079"/>
      <c r="AT2497" s="1079"/>
      <c r="AU2497" s="1079"/>
      <c r="AV2497" s="1079"/>
      <c r="AW2497" s="1079"/>
    </row>
    <row r="2498" spans="1:49" ht="12.75" customHeight="1" outlineLevel="4">
      <c r="A2498" s="1069" t="s">
        <v>643</v>
      </c>
      <c r="B2498" s="708" t="s">
        <v>1099</v>
      </c>
      <c r="C2498" s="708" t="s">
        <v>1119</v>
      </c>
      <c r="D2498" s="708" t="s">
        <v>1132</v>
      </c>
      <c r="E2498" s="1610" t="s">
        <v>10530</v>
      </c>
      <c r="F2498" s="131" t="s">
        <v>10532</v>
      </c>
      <c r="G2498" s="1304"/>
      <c r="H2498" s="1304"/>
      <c r="I2498" s="1304"/>
      <c r="J2498" s="1304"/>
      <c r="K2498" s="856"/>
      <c r="L2498" s="24" t="s">
        <v>10406</v>
      </c>
      <c r="M2498" s="542" t="s">
        <v>10533</v>
      </c>
      <c r="N2498" s="27" t="s">
        <v>464</v>
      </c>
      <c r="O2498" s="702"/>
      <c r="P2498" s="701" t="s">
        <v>539</v>
      </c>
      <c r="Q2498" s="1118" t="s">
        <v>10563</v>
      </c>
      <c r="R2498" s="1301"/>
      <c r="S2498" s="1301"/>
      <c r="T2498" s="1301"/>
      <c r="U2498" s="1301"/>
      <c r="V2498" s="1301"/>
      <c r="W2498" s="1301"/>
      <c r="X2498" s="1086"/>
      <c r="Y2498" s="134"/>
      <c r="Z2498" s="1079"/>
      <c r="AA2498" s="1079"/>
      <c r="AB2498" s="1079"/>
      <c r="AC2498" s="20"/>
      <c r="AD2498" s="1079"/>
      <c r="AE2498" s="1076"/>
      <c r="AF2498" s="1079"/>
      <c r="AG2498" s="1079"/>
      <c r="AH2498" s="1079"/>
      <c r="AI2498" s="1076"/>
      <c r="AJ2498" s="541"/>
      <c r="AK2498" s="1079"/>
      <c r="AL2498" s="1079"/>
      <c r="AM2498" s="1079"/>
      <c r="AN2498" s="1079"/>
      <c r="AO2498" s="1079"/>
      <c r="AP2498" s="1079"/>
      <c r="AQ2498" s="1079"/>
      <c r="AR2498" s="1079"/>
      <c r="AS2498" s="1079"/>
      <c r="AT2498" s="1079"/>
      <c r="AU2498" s="1079"/>
      <c r="AV2498" s="1079"/>
      <c r="AW2498" s="1079"/>
    </row>
    <row r="2499" spans="1:49" ht="25.5" customHeight="1" outlineLevel="3">
      <c r="A2499" s="1069" t="s">
        <v>643</v>
      </c>
      <c r="B2499" s="708" t="s">
        <v>1099</v>
      </c>
      <c r="C2499" s="708" t="s">
        <v>1119</v>
      </c>
      <c r="D2499" s="708" t="s">
        <v>1132</v>
      </c>
      <c r="E2499" s="2012" t="s">
        <v>797</v>
      </c>
      <c r="F2499" s="2009"/>
      <c r="G2499" s="2009"/>
      <c r="H2499" s="2009"/>
      <c r="I2499" s="814"/>
      <c r="J2499" s="814"/>
      <c r="K2499" s="727"/>
      <c r="L2499" s="742" t="s">
        <v>1680</v>
      </c>
      <c r="M2499" s="542" t="s">
        <v>482</v>
      </c>
      <c r="N2499" s="27" t="s">
        <v>412</v>
      </c>
      <c r="O2499" s="702" t="s">
        <v>1680</v>
      </c>
      <c r="P2499" s="702"/>
      <c r="Q2499" s="1118"/>
      <c r="R2499" s="1060" t="s">
        <v>9102</v>
      </c>
      <c r="S2499" s="1132"/>
      <c r="T2499" s="1060" t="s">
        <v>9100</v>
      </c>
      <c r="U2499" s="1060"/>
      <c r="V2499" s="1060" t="s">
        <v>482</v>
      </c>
      <c r="W2499" s="1060"/>
      <c r="X2499" s="1086" t="s">
        <v>1680</v>
      </c>
      <c r="Y2499" s="134" t="str">
        <f t="shared" si="81"/>
        <v/>
      </c>
      <c r="Z2499" s="1079" t="s">
        <v>1680</v>
      </c>
      <c r="AA2499" s="1079" t="s">
        <v>1680</v>
      </c>
      <c r="AB2499" s="1079" t="s">
        <v>1680</v>
      </c>
      <c r="AC2499" s="20" t="str">
        <f t="shared" si="79"/>
        <v/>
      </c>
      <c r="AD2499" s="1079" t="s">
        <v>1680</v>
      </c>
      <c r="AE2499" s="1076" t="s">
        <v>1680</v>
      </c>
      <c r="AF2499" s="1079" t="s">
        <v>1680</v>
      </c>
      <c r="AG2499" s="1079" t="s">
        <v>1680</v>
      </c>
      <c r="AH2499" s="1079" t="s">
        <v>1680</v>
      </c>
      <c r="AI2499" s="1076" t="s">
        <v>1680</v>
      </c>
      <c r="AJ2499" s="541" t="str">
        <f t="shared" si="80"/>
        <v>-_-</v>
      </c>
      <c r="AK2499" s="1079" t="s">
        <v>1680</v>
      </c>
      <c r="AL2499" s="1079" t="s">
        <v>1680</v>
      </c>
      <c r="AM2499" s="1079" t="s">
        <v>1680</v>
      </c>
      <c r="AN2499" s="1079" t="s">
        <v>1680</v>
      </c>
      <c r="AO2499" s="1079" t="s">
        <v>1680</v>
      </c>
      <c r="AP2499" s="1079" t="s">
        <v>1680</v>
      </c>
      <c r="AQ2499" s="1079" t="s">
        <v>1680</v>
      </c>
      <c r="AR2499" s="1079" t="s">
        <v>1680</v>
      </c>
      <c r="AS2499" s="1079" t="s">
        <v>1680</v>
      </c>
      <c r="AT2499" s="1079" t="s">
        <v>1680</v>
      </c>
      <c r="AU2499" s="1079" t="s">
        <v>1680</v>
      </c>
      <c r="AV2499" s="1079" t="s">
        <v>1680</v>
      </c>
      <c r="AW2499" s="1079" t="s">
        <v>1680</v>
      </c>
    </row>
    <row r="2500" spans="1:49" ht="12.75" customHeight="1" outlineLevel="3">
      <c r="A2500" s="1069" t="s">
        <v>643</v>
      </c>
      <c r="B2500" s="708" t="s">
        <v>1099</v>
      </c>
      <c r="C2500" s="708" t="s">
        <v>1119</v>
      </c>
      <c r="D2500" s="708" t="s">
        <v>1132</v>
      </c>
      <c r="E2500" s="841" t="s">
        <v>1605</v>
      </c>
      <c r="F2500" s="842"/>
      <c r="H2500" s="842"/>
      <c r="I2500" s="842"/>
      <c r="J2500" s="843"/>
      <c r="K2500" s="844"/>
      <c r="L2500" s="845" t="s">
        <v>408</v>
      </c>
      <c r="M2500" s="846" t="s">
        <v>1608</v>
      </c>
      <c r="N2500" s="847">
        <v>1</v>
      </c>
      <c r="O2500" s="702"/>
      <c r="P2500" s="701" t="s">
        <v>539</v>
      </c>
      <c r="Q2500" s="1118" t="s">
        <v>10563</v>
      </c>
      <c r="R2500" s="1301"/>
      <c r="S2500" s="1301"/>
      <c r="T2500" s="1301"/>
      <c r="U2500" s="1301"/>
      <c r="V2500" s="1301"/>
      <c r="W2500" s="1301"/>
      <c r="X2500" s="1086"/>
      <c r="Y2500" s="134"/>
      <c r="Z2500" s="1079"/>
      <c r="AA2500" s="1079"/>
      <c r="AB2500" s="1079"/>
      <c r="AC2500" s="20"/>
      <c r="AD2500" s="1079"/>
      <c r="AE2500" s="1076"/>
      <c r="AF2500" s="1079"/>
      <c r="AG2500" s="1079"/>
      <c r="AH2500" s="1079"/>
      <c r="AI2500" s="1076"/>
      <c r="AJ2500" s="541"/>
      <c r="AK2500" s="1079"/>
      <c r="AL2500" s="1079"/>
      <c r="AM2500" s="1079"/>
      <c r="AN2500" s="1079"/>
      <c r="AO2500" s="1079"/>
      <c r="AP2500" s="1079"/>
      <c r="AQ2500" s="1079"/>
      <c r="AR2500" s="1079"/>
      <c r="AS2500" s="1079"/>
      <c r="AT2500" s="1079"/>
      <c r="AU2500" s="1079"/>
      <c r="AV2500" s="1079"/>
      <c r="AW2500" s="1079"/>
    </row>
    <row r="2501" spans="1:49" ht="12.75" customHeight="1" outlineLevel="3">
      <c r="A2501" s="1069" t="s">
        <v>643</v>
      </c>
      <c r="B2501" s="708" t="s">
        <v>1099</v>
      </c>
      <c r="C2501" s="708" t="s">
        <v>1119</v>
      </c>
      <c r="D2501" s="708" t="s">
        <v>1132</v>
      </c>
      <c r="E2501" s="841" t="s">
        <v>1609</v>
      </c>
      <c r="F2501" s="842"/>
      <c r="H2501" s="842"/>
      <c r="I2501" s="842"/>
      <c r="J2501" s="843"/>
      <c r="K2501" s="844"/>
      <c r="L2501" s="845" t="s">
        <v>1610</v>
      </c>
      <c r="M2501" s="846" t="s">
        <v>1611</v>
      </c>
      <c r="N2501" s="847">
        <v>1</v>
      </c>
      <c r="O2501" s="702"/>
      <c r="P2501" s="701" t="s">
        <v>539</v>
      </c>
      <c r="Q2501" s="1118" t="s">
        <v>10563</v>
      </c>
      <c r="R2501" s="1301"/>
      <c r="S2501" s="1301"/>
      <c r="T2501" s="1301"/>
      <c r="U2501" s="1301"/>
      <c r="V2501" s="1301"/>
      <c r="W2501" s="1301"/>
      <c r="X2501" s="1086"/>
      <c r="Y2501" s="134"/>
      <c r="Z2501" s="1079"/>
      <c r="AA2501" s="1079"/>
      <c r="AB2501" s="1079"/>
      <c r="AC2501" s="20"/>
      <c r="AD2501" s="1079"/>
      <c r="AE2501" s="1076"/>
      <c r="AF2501" s="1079"/>
      <c r="AG2501" s="1079"/>
      <c r="AH2501" s="1079"/>
      <c r="AI2501" s="1076"/>
      <c r="AJ2501" s="541"/>
      <c r="AK2501" s="1079"/>
      <c r="AL2501" s="1079"/>
      <c r="AM2501" s="1079"/>
      <c r="AN2501" s="1079"/>
      <c r="AO2501" s="1079"/>
      <c r="AP2501" s="1079"/>
      <c r="AQ2501" s="1079"/>
      <c r="AR2501" s="1079"/>
      <c r="AS2501" s="1079"/>
      <c r="AT2501" s="1079"/>
      <c r="AU2501" s="1079"/>
      <c r="AV2501" s="1079"/>
      <c r="AW2501" s="1079"/>
    </row>
    <row r="2502" spans="1:49" ht="12.75" customHeight="1" outlineLevel="3">
      <c r="A2502" s="1069" t="s">
        <v>643</v>
      </c>
      <c r="B2502" s="708" t="s">
        <v>1099</v>
      </c>
      <c r="C2502" s="708" t="s">
        <v>1119</v>
      </c>
      <c r="D2502" s="708" t="s">
        <v>1132</v>
      </c>
      <c r="E2502" s="1541" t="s">
        <v>1609</v>
      </c>
      <c r="F2502" s="841" t="s">
        <v>424</v>
      </c>
      <c r="H2502" s="842"/>
      <c r="I2502" s="842"/>
      <c r="J2502" s="843"/>
      <c r="K2502" s="844"/>
      <c r="L2502" s="845" t="s">
        <v>408</v>
      </c>
      <c r="M2502" s="846" t="s">
        <v>1612</v>
      </c>
      <c r="N2502" s="847" t="s">
        <v>412</v>
      </c>
      <c r="O2502" s="702"/>
      <c r="P2502" s="701" t="s">
        <v>539</v>
      </c>
      <c r="Q2502" s="1118" t="s">
        <v>10563</v>
      </c>
      <c r="R2502" s="1301"/>
      <c r="S2502" s="1301"/>
      <c r="T2502" s="1301"/>
      <c r="U2502" s="1301"/>
      <c r="V2502" s="1301"/>
      <c r="W2502" s="1301"/>
      <c r="X2502" s="1086"/>
      <c r="Y2502" s="134"/>
      <c r="Z2502" s="1079"/>
      <c r="AA2502" s="1079"/>
      <c r="AB2502" s="1079"/>
      <c r="AC2502" s="20"/>
      <c r="AD2502" s="1079"/>
      <c r="AE2502" s="1076"/>
      <c r="AF2502" s="1079"/>
      <c r="AG2502" s="1079"/>
      <c r="AH2502" s="1079"/>
      <c r="AI2502" s="1076"/>
      <c r="AJ2502" s="541"/>
      <c r="AK2502" s="1079"/>
      <c r="AL2502" s="1079"/>
      <c r="AM2502" s="1079"/>
      <c r="AN2502" s="1079"/>
      <c r="AO2502" s="1079"/>
      <c r="AP2502" s="1079"/>
      <c r="AQ2502" s="1079"/>
      <c r="AR2502" s="1079"/>
      <c r="AS2502" s="1079"/>
      <c r="AT2502" s="1079"/>
      <c r="AU2502" s="1079"/>
      <c r="AV2502" s="1079"/>
      <c r="AW2502" s="1079"/>
    </row>
    <row r="2503" spans="1:49" ht="12.75" customHeight="1" outlineLevel="3">
      <c r="A2503" s="1069" t="s">
        <v>643</v>
      </c>
      <c r="B2503" s="708" t="s">
        <v>1099</v>
      </c>
      <c r="C2503" s="708" t="s">
        <v>1119</v>
      </c>
      <c r="D2503" s="708" t="s">
        <v>1132</v>
      </c>
      <c r="E2503" s="1542" t="s">
        <v>1609</v>
      </c>
      <c r="F2503" s="841" t="s">
        <v>486</v>
      </c>
      <c r="H2503" s="842"/>
      <c r="I2503" s="842"/>
      <c r="J2503" s="843"/>
      <c r="K2503" s="844"/>
      <c r="L2503" s="845" t="s">
        <v>408</v>
      </c>
      <c r="M2503" s="846" t="s">
        <v>1613</v>
      </c>
      <c r="N2503" s="847" t="s">
        <v>412</v>
      </c>
      <c r="O2503" s="702"/>
      <c r="P2503" s="701" t="s">
        <v>539</v>
      </c>
      <c r="Q2503" s="1118" t="s">
        <v>10563</v>
      </c>
      <c r="R2503" s="1301"/>
      <c r="S2503" s="1301"/>
      <c r="T2503" s="1301"/>
      <c r="U2503" s="1301"/>
      <c r="V2503" s="1301"/>
      <c r="W2503" s="1301"/>
      <c r="X2503" s="1086"/>
      <c r="Y2503" s="134"/>
      <c r="Z2503" s="1079"/>
      <c r="AA2503" s="1079"/>
      <c r="AB2503" s="1079"/>
      <c r="AC2503" s="20"/>
      <c r="AD2503" s="1079"/>
      <c r="AE2503" s="1076"/>
      <c r="AF2503" s="1079"/>
      <c r="AG2503" s="1079"/>
      <c r="AH2503" s="1079"/>
      <c r="AI2503" s="1076"/>
      <c r="AJ2503" s="541"/>
      <c r="AK2503" s="1079"/>
      <c r="AL2503" s="1079"/>
      <c r="AM2503" s="1079"/>
      <c r="AN2503" s="1079"/>
      <c r="AO2503" s="1079"/>
      <c r="AP2503" s="1079"/>
      <c r="AQ2503" s="1079"/>
      <c r="AR2503" s="1079"/>
      <c r="AS2503" s="1079"/>
      <c r="AT2503" s="1079"/>
      <c r="AU2503" s="1079"/>
      <c r="AV2503" s="1079"/>
      <c r="AW2503" s="1079"/>
    </row>
    <row r="2504" spans="1:49" ht="12.75" customHeight="1" outlineLevel="3">
      <c r="A2504" s="1069" t="s">
        <v>643</v>
      </c>
      <c r="B2504" s="708" t="s">
        <v>1099</v>
      </c>
      <c r="C2504" s="708" t="s">
        <v>1119</v>
      </c>
      <c r="D2504" s="708" t="s">
        <v>1132</v>
      </c>
      <c r="E2504" s="841" t="s">
        <v>1614</v>
      </c>
      <c r="F2504" s="842"/>
      <c r="H2504" s="842"/>
      <c r="I2504" s="842"/>
      <c r="J2504" s="843"/>
      <c r="K2504" s="844"/>
      <c r="L2504" s="845" t="s">
        <v>408</v>
      </c>
      <c r="M2504" s="846" t="s">
        <v>1615</v>
      </c>
      <c r="N2504" s="847" t="s">
        <v>412</v>
      </c>
      <c r="O2504" s="702"/>
      <c r="P2504" s="701" t="s">
        <v>539</v>
      </c>
      <c r="Q2504" s="1118" t="s">
        <v>10563</v>
      </c>
      <c r="R2504" s="1301"/>
      <c r="S2504" s="1301"/>
      <c r="T2504" s="1301"/>
      <c r="U2504" s="1301"/>
      <c r="V2504" s="1301"/>
      <c r="W2504" s="1301"/>
      <c r="X2504" s="1086"/>
      <c r="Y2504" s="134"/>
      <c r="Z2504" s="1079"/>
      <c r="AA2504" s="1079"/>
      <c r="AB2504" s="1079"/>
      <c r="AC2504" s="20"/>
      <c r="AD2504" s="1079"/>
      <c r="AE2504" s="1076"/>
      <c r="AF2504" s="1079"/>
      <c r="AG2504" s="1079"/>
      <c r="AH2504" s="1079"/>
      <c r="AI2504" s="1076"/>
      <c r="AJ2504" s="541"/>
      <c r="AK2504" s="1079"/>
      <c r="AL2504" s="1079"/>
      <c r="AM2504" s="1079"/>
      <c r="AN2504" s="1079"/>
      <c r="AO2504" s="1079"/>
      <c r="AP2504" s="1079"/>
      <c r="AQ2504" s="1079"/>
      <c r="AR2504" s="1079"/>
      <c r="AS2504" s="1079"/>
      <c r="AT2504" s="1079"/>
      <c r="AU2504" s="1079"/>
      <c r="AV2504" s="1079"/>
      <c r="AW2504" s="1079"/>
    </row>
    <row r="2505" spans="1:49" ht="12.75" customHeight="1" outlineLevel="3">
      <c r="A2505" s="1069" t="s">
        <v>643</v>
      </c>
      <c r="B2505" s="717" t="s">
        <v>1099</v>
      </c>
      <c r="C2505" s="717" t="s">
        <v>1119</v>
      </c>
      <c r="D2505" s="717" t="s">
        <v>1132</v>
      </c>
      <c r="E2505" s="841" t="s">
        <v>1616</v>
      </c>
      <c r="F2505" s="842"/>
      <c r="H2505" s="842"/>
      <c r="I2505" s="842"/>
      <c r="J2505" s="843"/>
      <c r="K2505" s="844"/>
      <c r="L2505" s="845" t="s">
        <v>408</v>
      </c>
      <c r="M2505" s="846" t="s">
        <v>1617</v>
      </c>
      <c r="N2505" s="847" t="s">
        <v>412</v>
      </c>
      <c r="O2505" s="702"/>
      <c r="P2505" s="701" t="s">
        <v>539</v>
      </c>
      <c r="Q2505" s="1118" t="s">
        <v>10563</v>
      </c>
      <c r="R2505" s="1301"/>
      <c r="S2505" s="1301"/>
      <c r="T2505" s="1301"/>
      <c r="U2505" s="1301"/>
      <c r="V2505" s="1301"/>
      <c r="W2505" s="1301"/>
      <c r="X2505" s="1086"/>
      <c r="Y2505" s="134"/>
      <c r="Z2505" s="1079"/>
      <c r="AA2505" s="1079"/>
      <c r="AB2505" s="1079"/>
      <c r="AC2505" s="20"/>
      <c r="AD2505" s="1079"/>
      <c r="AE2505" s="1076"/>
      <c r="AF2505" s="1079"/>
      <c r="AG2505" s="1079"/>
      <c r="AH2505" s="1079"/>
      <c r="AI2505" s="1076"/>
      <c r="AJ2505" s="541"/>
      <c r="AK2505" s="1079"/>
      <c r="AL2505" s="1079"/>
      <c r="AM2505" s="1079"/>
      <c r="AN2505" s="1079"/>
      <c r="AO2505" s="1079"/>
      <c r="AP2505" s="1079"/>
      <c r="AQ2505" s="1079"/>
      <c r="AR2505" s="1079"/>
      <c r="AS2505" s="1079"/>
      <c r="AT2505" s="1079"/>
      <c r="AU2505" s="1079"/>
      <c r="AV2505" s="1079"/>
      <c r="AW2505" s="1079"/>
    </row>
    <row r="2506" spans="1:49" ht="12.75" customHeight="1" outlineLevel="1">
      <c r="A2506" s="1988" t="s">
        <v>2557</v>
      </c>
      <c r="B2506" s="698"/>
      <c r="C2506" s="698"/>
      <c r="D2506" s="698"/>
      <c r="E2506" s="835"/>
      <c r="F2506" s="835"/>
      <c r="G2506" s="835"/>
      <c r="H2506" s="835"/>
      <c r="I2506" s="835"/>
      <c r="J2506" s="835"/>
      <c r="K2506" s="731"/>
      <c r="L2506" s="836" t="s">
        <v>1680</v>
      </c>
      <c r="M2506" s="703" t="s">
        <v>1680</v>
      </c>
      <c r="N2506" s="702" t="s">
        <v>1680</v>
      </c>
      <c r="O2506" s="702" t="s">
        <v>1680</v>
      </c>
      <c r="P2506" s="702"/>
      <c r="Q2506" s="1118"/>
      <c r="R2506" s="1081" t="s">
        <v>1680</v>
      </c>
      <c r="S2506" s="1081"/>
      <c r="T2506" s="1081" t="s">
        <v>1680</v>
      </c>
      <c r="U2506" s="1060"/>
      <c r="V2506" s="1060" t="s">
        <v>1680</v>
      </c>
      <c r="W2506" s="1060"/>
      <c r="X2506" s="1086" t="s">
        <v>1680</v>
      </c>
      <c r="Y2506" s="134" t="str">
        <f t="shared" si="81"/>
        <v/>
      </c>
      <c r="Z2506" s="1079" t="s">
        <v>1680</v>
      </c>
      <c r="AA2506" s="1079" t="s">
        <v>1680</v>
      </c>
      <c r="AB2506" s="1079" t="s">
        <v>1680</v>
      </c>
      <c r="AC2506" s="20" t="str">
        <f t="shared" si="79"/>
        <v/>
      </c>
      <c r="AD2506" s="1079" t="s">
        <v>1680</v>
      </c>
      <c r="AE2506" s="1076" t="s">
        <v>1680</v>
      </c>
      <c r="AF2506" s="1079" t="s">
        <v>1680</v>
      </c>
      <c r="AG2506" s="1079" t="s">
        <v>1680</v>
      </c>
      <c r="AH2506" s="1079" t="s">
        <v>1680</v>
      </c>
      <c r="AI2506" s="1076" t="s">
        <v>1680</v>
      </c>
      <c r="AJ2506" s="541" t="str">
        <f t="shared" si="80"/>
        <v>-_-</v>
      </c>
      <c r="AK2506" s="1079" t="s">
        <v>1680</v>
      </c>
      <c r="AL2506" s="1079" t="s">
        <v>1680</v>
      </c>
      <c r="AM2506" s="1079" t="s">
        <v>1680</v>
      </c>
      <c r="AN2506" s="1079" t="s">
        <v>1680</v>
      </c>
      <c r="AO2506" s="1079" t="s">
        <v>1680</v>
      </c>
      <c r="AP2506" s="1079" t="s">
        <v>1680</v>
      </c>
      <c r="AQ2506" s="1079" t="s">
        <v>1680</v>
      </c>
      <c r="AR2506" s="1079" t="s">
        <v>1680</v>
      </c>
      <c r="AS2506" s="1079" t="s">
        <v>1680</v>
      </c>
      <c r="AT2506" s="1079" t="s">
        <v>1680</v>
      </c>
      <c r="AU2506" s="1079" t="s">
        <v>1680</v>
      </c>
      <c r="AV2506" s="1079" t="s">
        <v>1680</v>
      </c>
      <c r="AW2506" s="1079" t="s">
        <v>1680</v>
      </c>
    </row>
    <row r="2507" spans="1:49" ht="12.75" customHeight="1">
      <c r="A2507" s="1988" t="s">
        <v>2557</v>
      </c>
      <c r="B2507" s="696"/>
      <c r="C2507" s="696"/>
      <c r="D2507" s="696"/>
      <c r="E2507" s="696"/>
      <c r="F2507" s="696"/>
      <c r="G2507" s="696"/>
      <c r="H2507" s="696"/>
      <c r="I2507" s="698"/>
      <c r="J2507" s="698"/>
      <c r="K2507" s="698"/>
      <c r="L2507" s="703" t="s">
        <v>1680</v>
      </c>
      <c r="M2507" s="704" t="s">
        <v>1680</v>
      </c>
      <c r="N2507" s="697" t="s">
        <v>1680</v>
      </c>
      <c r="O2507" s="697" t="s">
        <v>1680</v>
      </c>
      <c r="P2507" s="697"/>
      <c r="Q2507" s="1119"/>
      <c r="R2507" s="1081" t="s">
        <v>1680</v>
      </c>
      <c r="S2507" s="1081"/>
      <c r="T2507" s="1081" t="s">
        <v>1680</v>
      </c>
      <c r="U2507" s="1060"/>
      <c r="V2507" s="1060" t="s">
        <v>1680</v>
      </c>
      <c r="W2507" s="1060"/>
      <c r="X2507" s="1086" t="s">
        <v>1680</v>
      </c>
      <c r="Y2507" s="134" t="str">
        <f t="shared" si="81"/>
        <v/>
      </c>
      <c r="Z2507" s="1079" t="s">
        <v>1680</v>
      </c>
      <c r="AA2507" s="1079" t="s">
        <v>1680</v>
      </c>
      <c r="AB2507" s="1079" t="s">
        <v>1680</v>
      </c>
      <c r="AC2507" s="20" t="str">
        <f t="shared" si="79"/>
        <v/>
      </c>
      <c r="AD2507" s="1079" t="s">
        <v>1680</v>
      </c>
      <c r="AE2507" s="1076" t="s">
        <v>1680</v>
      </c>
      <c r="AF2507" s="1079" t="s">
        <v>1680</v>
      </c>
      <c r="AG2507" s="1079" t="s">
        <v>1680</v>
      </c>
      <c r="AH2507" s="1079" t="s">
        <v>1680</v>
      </c>
      <c r="AI2507" s="1076" t="s">
        <v>1680</v>
      </c>
      <c r="AJ2507" s="541" t="str">
        <f t="shared" si="80"/>
        <v>-_-</v>
      </c>
      <c r="AK2507" s="1079" t="s">
        <v>1680</v>
      </c>
      <c r="AL2507" s="1079" t="s">
        <v>1680</v>
      </c>
      <c r="AM2507" s="1079" t="s">
        <v>1680</v>
      </c>
      <c r="AN2507" s="1079" t="s">
        <v>1680</v>
      </c>
      <c r="AO2507" s="1079" t="s">
        <v>1680</v>
      </c>
      <c r="AP2507" s="1079" t="s">
        <v>1680</v>
      </c>
      <c r="AQ2507" s="1079" t="s">
        <v>1680</v>
      </c>
      <c r="AR2507" s="1079" t="s">
        <v>1680</v>
      </c>
      <c r="AS2507" s="1079" t="s">
        <v>1680</v>
      </c>
      <c r="AT2507" s="1079" t="s">
        <v>1680</v>
      </c>
      <c r="AU2507" s="1079" t="s">
        <v>1680</v>
      </c>
      <c r="AV2507" s="1079" t="s">
        <v>1680</v>
      </c>
      <c r="AW2507" s="1079" t="s">
        <v>1680</v>
      </c>
    </row>
    <row r="2508" spans="1:49" ht="38.25" customHeight="1">
      <c r="A2508" s="23" t="s">
        <v>1138</v>
      </c>
      <c r="B2508" s="815"/>
      <c r="C2508" s="815"/>
      <c r="D2508" s="815"/>
      <c r="E2508" s="815"/>
      <c r="F2508" s="815"/>
      <c r="G2508" s="815"/>
      <c r="H2508" s="815"/>
      <c r="I2508" s="815"/>
      <c r="J2508" s="815"/>
      <c r="K2508" s="822"/>
      <c r="L2508" s="24" t="s">
        <v>1139</v>
      </c>
      <c r="M2508" s="542" t="s">
        <v>1140</v>
      </c>
      <c r="N2508" s="27" t="s">
        <v>412</v>
      </c>
      <c r="O2508" s="702" t="s">
        <v>1680</v>
      </c>
      <c r="P2508" s="702"/>
      <c r="Q2508" s="1118"/>
      <c r="R2508" s="1060" t="s">
        <v>9102</v>
      </c>
      <c r="S2508" s="1132"/>
      <c r="T2508" s="1060" t="s">
        <v>9261</v>
      </c>
      <c r="U2508" s="1060"/>
      <c r="V2508" s="1060" t="s">
        <v>1140</v>
      </c>
      <c r="W2508" s="1060"/>
      <c r="X2508" s="1086" t="s">
        <v>1680</v>
      </c>
      <c r="Y2508" s="134" t="str">
        <f t="shared" si="81"/>
        <v/>
      </c>
      <c r="Z2508" s="1079" t="s">
        <v>1680</v>
      </c>
      <c r="AA2508" s="1079" t="s">
        <v>1680</v>
      </c>
      <c r="AB2508" s="1079" t="s">
        <v>1680</v>
      </c>
      <c r="AC2508" s="20" t="str">
        <f t="shared" si="79"/>
        <v/>
      </c>
      <c r="AD2508" s="1079" t="s">
        <v>1680</v>
      </c>
      <c r="AE2508" s="1076" t="s">
        <v>1680</v>
      </c>
      <c r="AF2508" s="1079" t="s">
        <v>1680</v>
      </c>
      <c r="AG2508" s="1079" t="s">
        <v>1680</v>
      </c>
      <c r="AH2508" s="1079" t="s">
        <v>1680</v>
      </c>
      <c r="AI2508" s="1076" t="s">
        <v>1680</v>
      </c>
      <c r="AJ2508" s="541" t="str">
        <f t="shared" si="80"/>
        <v>-_-</v>
      </c>
      <c r="AK2508" s="1079" t="s">
        <v>1680</v>
      </c>
      <c r="AL2508" s="1079" t="s">
        <v>1680</v>
      </c>
      <c r="AM2508" s="1079" t="s">
        <v>1680</v>
      </c>
      <c r="AN2508" s="1079" t="s">
        <v>1680</v>
      </c>
      <c r="AO2508" s="1079" t="s">
        <v>1680</v>
      </c>
      <c r="AP2508" s="1079" t="s">
        <v>1680</v>
      </c>
      <c r="AQ2508" s="1079" t="s">
        <v>1680</v>
      </c>
      <c r="AR2508" s="1079" t="s">
        <v>1680</v>
      </c>
      <c r="AS2508" s="1079" t="s">
        <v>1680</v>
      </c>
      <c r="AT2508" s="1079" t="s">
        <v>1680</v>
      </c>
      <c r="AU2508" s="1079" t="s">
        <v>1680</v>
      </c>
      <c r="AV2508" s="1079" t="s">
        <v>1680</v>
      </c>
      <c r="AW2508" s="1079" t="s">
        <v>1680</v>
      </c>
    </row>
    <row r="2509" spans="1:49" ht="76.5" customHeight="1">
      <c r="A2509" s="1991" t="s">
        <v>1138</v>
      </c>
      <c r="B2509" s="64" t="s">
        <v>410</v>
      </c>
      <c r="C2509" s="815"/>
      <c r="D2509" s="815"/>
      <c r="E2509" s="815"/>
      <c r="F2509" s="815"/>
      <c r="G2509" s="815"/>
      <c r="H2509" s="815"/>
      <c r="I2509" s="815"/>
      <c r="J2509" s="815"/>
      <c r="K2509" s="822"/>
      <c r="L2509" s="36" t="s">
        <v>408</v>
      </c>
      <c r="M2509" s="542" t="s">
        <v>1141</v>
      </c>
      <c r="N2509" s="27" t="s">
        <v>412</v>
      </c>
      <c r="O2509" s="702" t="s">
        <v>1680</v>
      </c>
      <c r="P2509" s="702"/>
      <c r="Q2509" s="1118"/>
      <c r="R2509" s="1060" t="s">
        <v>9102</v>
      </c>
      <c r="S2509" s="1132"/>
      <c r="T2509" s="1060" t="s">
        <v>9100</v>
      </c>
      <c r="U2509" s="1060"/>
      <c r="V2509" s="1060" t="s">
        <v>1141</v>
      </c>
      <c r="W2509" s="1060"/>
      <c r="X2509" s="1086" t="s">
        <v>1680</v>
      </c>
      <c r="Y2509" s="134" t="str">
        <f t="shared" si="81"/>
        <v/>
      </c>
      <c r="Z2509" s="1079" t="s">
        <v>1680</v>
      </c>
      <c r="AA2509" s="1079" t="s">
        <v>1680</v>
      </c>
      <c r="AB2509" s="1079" t="s">
        <v>1680</v>
      </c>
      <c r="AC2509" s="20" t="str">
        <f t="shared" si="79"/>
        <v/>
      </c>
      <c r="AD2509" s="1079" t="s">
        <v>1680</v>
      </c>
      <c r="AE2509" s="1076" t="s">
        <v>1680</v>
      </c>
      <c r="AF2509" s="1079" t="s">
        <v>1680</v>
      </c>
      <c r="AG2509" s="1079" t="s">
        <v>1680</v>
      </c>
      <c r="AH2509" s="1079" t="s">
        <v>1680</v>
      </c>
      <c r="AI2509" s="1076" t="s">
        <v>1680</v>
      </c>
      <c r="AJ2509" s="541" t="str">
        <f t="shared" si="80"/>
        <v>-_-</v>
      </c>
      <c r="AK2509" s="1079" t="s">
        <v>1680</v>
      </c>
      <c r="AL2509" s="1079" t="s">
        <v>1680</v>
      </c>
      <c r="AM2509" s="1079" t="s">
        <v>1680</v>
      </c>
      <c r="AN2509" s="1079" t="s">
        <v>1680</v>
      </c>
      <c r="AO2509" s="1079" t="s">
        <v>1680</v>
      </c>
      <c r="AP2509" s="1079" t="s">
        <v>1680</v>
      </c>
      <c r="AQ2509" s="1079" t="s">
        <v>1680</v>
      </c>
      <c r="AR2509" s="1079" t="s">
        <v>1680</v>
      </c>
      <c r="AS2509" s="1079" t="s">
        <v>1680</v>
      </c>
      <c r="AT2509" s="1079" t="s">
        <v>1680</v>
      </c>
      <c r="AU2509" s="1079" t="s">
        <v>1680</v>
      </c>
      <c r="AV2509" s="1079" t="s">
        <v>1680</v>
      </c>
      <c r="AW2509" s="1079" t="s">
        <v>1680</v>
      </c>
    </row>
    <row r="2510" spans="1:49" ht="25.5" customHeight="1">
      <c r="A2510" s="1069" t="s">
        <v>1138</v>
      </c>
      <c r="B2510" s="43" t="s">
        <v>1142</v>
      </c>
      <c r="C2510" s="815"/>
      <c r="D2510" s="815"/>
      <c r="E2510" s="815"/>
      <c r="F2510" s="815"/>
      <c r="G2510" s="815"/>
      <c r="H2510" s="815"/>
      <c r="I2510" s="815"/>
      <c r="J2510" s="815"/>
      <c r="K2510" s="822"/>
      <c r="L2510" s="36" t="s">
        <v>1143</v>
      </c>
      <c r="M2510" s="542" t="s">
        <v>1144</v>
      </c>
      <c r="N2510" s="27" t="s">
        <v>442</v>
      </c>
      <c r="O2510" s="702" t="s">
        <v>1680</v>
      </c>
      <c r="P2510" s="702"/>
      <c r="Q2510" s="1118"/>
      <c r="R2510" s="1060" t="s">
        <v>9102</v>
      </c>
      <c r="S2510" s="1132"/>
      <c r="T2510" s="1060" t="s">
        <v>9488</v>
      </c>
      <c r="U2510" s="1060"/>
      <c r="V2510" s="1060" t="s">
        <v>1144</v>
      </c>
      <c r="W2510" s="1060"/>
      <c r="X2510" s="1086" t="s">
        <v>1680</v>
      </c>
      <c r="Y2510" s="134" t="str">
        <f t="shared" si="81"/>
        <v/>
      </c>
      <c r="Z2510" s="1079" t="s">
        <v>1680</v>
      </c>
      <c r="AA2510" s="1079" t="s">
        <v>1680</v>
      </c>
      <c r="AB2510" s="1079" t="s">
        <v>1680</v>
      </c>
      <c r="AC2510" s="20" t="str">
        <f t="shared" si="79"/>
        <v/>
      </c>
      <c r="AD2510" s="1079" t="s">
        <v>1680</v>
      </c>
      <c r="AE2510" s="1076" t="s">
        <v>1680</v>
      </c>
      <c r="AF2510" s="1079" t="s">
        <v>1680</v>
      </c>
      <c r="AG2510" s="1079" t="s">
        <v>1680</v>
      </c>
      <c r="AH2510" s="1079" t="s">
        <v>1680</v>
      </c>
      <c r="AI2510" s="1076" t="s">
        <v>1680</v>
      </c>
      <c r="AJ2510" s="541" t="str">
        <f t="shared" si="80"/>
        <v>-_-</v>
      </c>
      <c r="AK2510" s="1079" t="s">
        <v>1680</v>
      </c>
      <c r="AL2510" s="1079" t="s">
        <v>1680</v>
      </c>
      <c r="AM2510" s="1079" t="s">
        <v>1680</v>
      </c>
      <c r="AN2510" s="1079" t="s">
        <v>1680</v>
      </c>
      <c r="AO2510" s="1079" t="s">
        <v>1680</v>
      </c>
      <c r="AP2510" s="1079" t="s">
        <v>1680</v>
      </c>
      <c r="AQ2510" s="1079" t="s">
        <v>1680</v>
      </c>
      <c r="AR2510" s="1079" t="s">
        <v>1680</v>
      </c>
      <c r="AS2510" s="1079" t="s">
        <v>1680</v>
      </c>
      <c r="AT2510" s="1079" t="s">
        <v>1680</v>
      </c>
      <c r="AU2510" s="1079" t="s">
        <v>1680</v>
      </c>
      <c r="AV2510" s="1079" t="s">
        <v>1680</v>
      </c>
      <c r="AW2510" s="1079" t="s">
        <v>1680</v>
      </c>
    </row>
    <row r="2511" spans="1:49" ht="76.5" customHeight="1" outlineLevel="1">
      <c r="A2511" s="1069" t="s">
        <v>1138</v>
      </c>
      <c r="B2511" s="720" t="s">
        <v>1142</v>
      </c>
      <c r="C2511" s="64" t="s">
        <v>410</v>
      </c>
      <c r="D2511" s="815"/>
      <c r="E2511" s="815"/>
      <c r="F2511" s="815"/>
      <c r="G2511" s="815"/>
      <c r="H2511" s="815"/>
      <c r="I2511" s="815"/>
      <c r="J2511" s="815"/>
      <c r="K2511" s="822"/>
      <c r="L2511" s="36" t="s">
        <v>408</v>
      </c>
      <c r="M2511" s="542" t="s">
        <v>1145</v>
      </c>
      <c r="N2511" s="27" t="s">
        <v>412</v>
      </c>
      <c r="O2511" s="702" t="s">
        <v>1680</v>
      </c>
      <c r="P2511" s="702"/>
      <c r="Q2511" s="1118"/>
      <c r="R2511" s="1060" t="s">
        <v>9102</v>
      </c>
      <c r="S2511" s="1132"/>
      <c r="T2511" s="1060" t="s">
        <v>9100</v>
      </c>
      <c r="U2511" s="1060"/>
      <c r="V2511" s="1060" t="s">
        <v>1145</v>
      </c>
      <c r="W2511" s="1060"/>
      <c r="X2511" s="1086" t="s">
        <v>1680</v>
      </c>
      <c r="Y2511" s="134" t="str">
        <f t="shared" si="81"/>
        <v/>
      </c>
      <c r="Z2511" s="1079" t="s">
        <v>1680</v>
      </c>
      <c r="AA2511" s="1079" t="s">
        <v>1680</v>
      </c>
      <c r="AB2511" s="1079" t="s">
        <v>1680</v>
      </c>
      <c r="AC2511" s="20" t="str">
        <f t="shared" si="79"/>
        <v/>
      </c>
      <c r="AD2511" s="1079" t="s">
        <v>1680</v>
      </c>
      <c r="AE2511" s="1076" t="s">
        <v>1680</v>
      </c>
      <c r="AF2511" s="1079" t="s">
        <v>1680</v>
      </c>
      <c r="AG2511" s="1079" t="s">
        <v>1680</v>
      </c>
      <c r="AH2511" s="1079" t="s">
        <v>1680</v>
      </c>
      <c r="AI2511" s="1076" t="s">
        <v>1680</v>
      </c>
      <c r="AJ2511" s="541" t="str">
        <f t="shared" si="80"/>
        <v>-_-</v>
      </c>
      <c r="AK2511" s="1079" t="s">
        <v>1680</v>
      </c>
      <c r="AL2511" s="1079" t="s">
        <v>1680</v>
      </c>
      <c r="AM2511" s="1079" t="s">
        <v>1680</v>
      </c>
      <c r="AN2511" s="1079" t="s">
        <v>1680</v>
      </c>
      <c r="AO2511" s="1079" t="s">
        <v>1680</v>
      </c>
      <c r="AP2511" s="1079" t="s">
        <v>1680</v>
      </c>
      <c r="AQ2511" s="1079" t="s">
        <v>1680</v>
      </c>
      <c r="AR2511" s="1079" t="s">
        <v>1680</v>
      </c>
      <c r="AS2511" s="1079" t="s">
        <v>1680</v>
      </c>
      <c r="AT2511" s="1079" t="s">
        <v>1680</v>
      </c>
      <c r="AU2511" s="1079" t="s">
        <v>1680</v>
      </c>
      <c r="AV2511" s="1079" t="s">
        <v>1680</v>
      </c>
      <c r="AW2511" s="1079" t="s">
        <v>1680</v>
      </c>
    </row>
    <row r="2512" spans="1:49" ht="25.5" customHeight="1" outlineLevel="1">
      <c r="A2512" s="1069" t="s">
        <v>1138</v>
      </c>
      <c r="B2512" s="708" t="s">
        <v>1142</v>
      </c>
      <c r="C2512" s="43" t="s">
        <v>1146</v>
      </c>
      <c r="D2512" s="815"/>
      <c r="E2512" s="815"/>
      <c r="F2512" s="815"/>
      <c r="G2512" s="815"/>
      <c r="H2512" s="815"/>
      <c r="I2512" s="815"/>
      <c r="J2512" s="815"/>
      <c r="K2512" s="822"/>
      <c r="L2512" s="36" t="s">
        <v>1147</v>
      </c>
      <c r="M2512" s="542" t="s">
        <v>1148</v>
      </c>
      <c r="N2512" s="27" t="s">
        <v>442</v>
      </c>
      <c r="O2512" s="702" t="s">
        <v>1680</v>
      </c>
      <c r="P2512" s="702"/>
      <c r="Q2512" s="1118"/>
      <c r="R2512" s="1060" t="s">
        <v>9102</v>
      </c>
      <c r="S2512" s="1132"/>
      <c r="T2512" s="1060" t="s">
        <v>9255</v>
      </c>
      <c r="U2512" s="1060"/>
      <c r="V2512" s="1060" t="s">
        <v>1148</v>
      </c>
      <c r="W2512" s="1060"/>
      <c r="X2512" s="1086" t="s">
        <v>1680</v>
      </c>
      <c r="Y2512" s="134" t="str">
        <f t="shared" si="81"/>
        <v/>
      </c>
      <c r="Z2512" s="1079" t="s">
        <v>1680</v>
      </c>
      <c r="AA2512" s="1079" t="s">
        <v>1680</v>
      </c>
      <c r="AB2512" s="1079" t="s">
        <v>1680</v>
      </c>
      <c r="AC2512" s="20" t="str">
        <f t="shared" si="79"/>
        <v/>
      </c>
      <c r="AD2512" s="1079" t="s">
        <v>1680</v>
      </c>
      <c r="AE2512" s="1076" t="s">
        <v>1680</v>
      </c>
      <c r="AF2512" s="1079" t="s">
        <v>1680</v>
      </c>
      <c r="AG2512" s="1079" t="s">
        <v>1680</v>
      </c>
      <c r="AH2512" s="1079" t="s">
        <v>1680</v>
      </c>
      <c r="AI2512" s="1076" t="s">
        <v>1680</v>
      </c>
      <c r="AJ2512" s="541" t="str">
        <f t="shared" si="80"/>
        <v>-_-</v>
      </c>
      <c r="AK2512" s="1079" t="s">
        <v>1680</v>
      </c>
      <c r="AL2512" s="1079" t="s">
        <v>1680</v>
      </c>
      <c r="AM2512" s="1079" t="s">
        <v>1680</v>
      </c>
      <c r="AN2512" s="1079" t="s">
        <v>1680</v>
      </c>
      <c r="AO2512" s="1079" t="s">
        <v>1680</v>
      </c>
      <c r="AP2512" s="1079" t="s">
        <v>1680</v>
      </c>
      <c r="AQ2512" s="1079" t="s">
        <v>1680</v>
      </c>
      <c r="AR2512" s="1079" t="s">
        <v>1680</v>
      </c>
      <c r="AS2512" s="1079" t="s">
        <v>1680</v>
      </c>
      <c r="AT2512" s="1079" t="s">
        <v>1680</v>
      </c>
      <c r="AU2512" s="1079" t="s">
        <v>1680</v>
      </c>
      <c r="AV2512" s="1079" t="s">
        <v>1680</v>
      </c>
      <c r="AW2512" s="1079" t="s">
        <v>1680</v>
      </c>
    </row>
    <row r="2513" spans="1:49" ht="12.75" customHeight="1" outlineLevel="1">
      <c r="A2513" s="1069" t="s">
        <v>1138</v>
      </c>
      <c r="B2513" s="708" t="s">
        <v>1142</v>
      </c>
      <c r="C2513" s="720" t="s">
        <v>1146</v>
      </c>
      <c r="D2513" s="1313" t="s">
        <v>10357</v>
      </c>
      <c r="E2513" s="1304"/>
      <c r="F2513" s="1304"/>
      <c r="G2513" s="1304"/>
      <c r="H2513" s="1304"/>
      <c r="I2513" s="1304"/>
      <c r="J2513" s="1304"/>
      <c r="K2513" s="856"/>
      <c r="L2513" s="36" t="s">
        <v>457</v>
      </c>
      <c r="M2513" s="542" t="s">
        <v>1573</v>
      </c>
      <c r="N2513" s="27">
        <v>1</v>
      </c>
      <c r="O2513" s="702"/>
      <c r="P2513" s="701" t="s">
        <v>539</v>
      </c>
      <c r="Q2513" s="1118" t="s">
        <v>10563</v>
      </c>
      <c r="R2513" s="1301"/>
      <c r="S2513" s="1301"/>
      <c r="T2513" s="1301"/>
      <c r="U2513" s="1301"/>
      <c r="V2513" s="1301"/>
      <c r="W2513" s="1301"/>
      <c r="X2513" s="1086"/>
      <c r="Y2513" s="134"/>
      <c r="Z2513" s="1079"/>
      <c r="AA2513" s="1079"/>
      <c r="AB2513" s="1079"/>
      <c r="AC2513" s="20"/>
      <c r="AD2513" s="1079"/>
      <c r="AE2513" s="1076"/>
      <c r="AF2513" s="1079"/>
      <c r="AG2513" s="1079"/>
      <c r="AH2513" s="1079"/>
      <c r="AI2513" s="1076"/>
      <c r="AJ2513" s="541"/>
      <c r="AK2513" s="1079"/>
      <c r="AL2513" s="1079"/>
      <c r="AM2513" s="1079"/>
      <c r="AN2513" s="1079"/>
      <c r="AO2513" s="1079"/>
      <c r="AP2513" s="1079"/>
      <c r="AQ2513" s="1079"/>
      <c r="AR2513" s="1079"/>
      <c r="AS2513" s="1079"/>
      <c r="AT2513" s="1079"/>
      <c r="AU2513" s="1079"/>
      <c r="AV2513" s="1079"/>
      <c r="AW2513" s="1079"/>
    </row>
    <row r="2514" spans="1:49" ht="63.75" customHeight="1" outlineLevel="2">
      <c r="A2514" s="1069" t="s">
        <v>1138</v>
      </c>
      <c r="B2514" s="708" t="s">
        <v>1142</v>
      </c>
      <c r="C2514" s="708" t="s">
        <v>1146</v>
      </c>
      <c r="D2514" s="131" t="s">
        <v>179</v>
      </c>
      <c r="E2514" s="815"/>
      <c r="F2514" s="815"/>
      <c r="G2514" s="815"/>
      <c r="H2514" s="815"/>
      <c r="I2514" s="815"/>
      <c r="J2514" s="815"/>
      <c r="K2514" s="822"/>
      <c r="L2514" s="36" t="s">
        <v>408</v>
      </c>
      <c r="M2514" s="542" t="s">
        <v>1149</v>
      </c>
      <c r="N2514" s="27" t="s">
        <v>412</v>
      </c>
      <c r="O2514" s="702" t="s">
        <v>1680</v>
      </c>
      <c r="P2514" s="702"/>
      <c r="Q2514" s="1118"/>
      <c r="R2514" s="1060" t="s">
        <v>9102</v>
      </c>
      <c r="S2514" s="1132"/>
      <c r="T2514" s="1060" t="s">
        <v>9100</v>
      </c>
      <c r="U2514" s="1060"/>
      <c r="V2514" s="1060" t="s">
        <v>1149</v>
      </c>
      <c r="W2514" s="1060"/>
      <c r="X2514" s="1086" t="s">
        <v>1680</v>
      </c>
      <c r="Y2514" s="134" t="str">
        <f t="shared" si="81"/>
        <v/>
      </c>
      <c r="Z2514" s="1079" t="s">
        <v>1680</v>
      </c>
      <c r="AA2514" s="1079" t="s">
        <v>1680</v>
      </c>
      <c r="AB2514" s="1079" t="s">
        <v>1680</v>
      </c>
      <c r="AC2514" s="20" t="str">
        <f t="shared" si="79"/>
        <v/>
      </c>
      <c r="AD2514" s="1079" t="s">
        <v>1680</v>
      </c>
      <c r="AE2514" s="1076" t="s">
        <v>1680</v>
      </c>
      <c r="AF2514" s="1079" t="s">
        <v>1680</v>
      </c>
      <c r="AG2514" s="1079" t="s">
        <v>1680</v>
      </c>
      <c r="AH2514" s="1079" t="s">
        <v>1680</v>
      </c>
      <c r="AI2514" s="1076" t="s">
        <v>1680</v>
      </c>
      <c r="AJ2514" s="541" t="str">
        <f t="shared" si="80"/>
        <v>-_-</v>
      </c>
      <c r="AK2514" s="1079" t="s">
        <v>1680</v>
      </c>
      <c r="AL2514" s="1079" t="s">
        <v>1680</v>
      </c>
      <c r="AM2514" s="1079" t="s">
        <v>1680</v>
      </c>
      <c r="AN2514" s="1079" t="s">
        <v>1680</v>
      </c>
      <c r="AO2514" s="1079" t="s">
        <v>1680</v>
      </c>
      <c r="AP2514" s="1079" t="s">
        <v>1680</v>
      </c>
      <c r="AQ2514" s="1079" t="s">
        <v>1680</v>
      </c>
      <c r="AR2514" s="1079" t="s">
        <v>1680</v>
      </c>
      <c r="AS2514" s="1079" t="s">
        <v>1680</v>
      </c>
      <c r="AT2514" s="1079" t="s">
        <v>1680</v>
      </c>
      <c r="AU2514" s="1079" t="s">
        <v>1680</v>
      </c>
      <c r="AV2514" s="1079" t="s">
        <v>1680</v>
      </c>
      <c r="AW2514" s="1079" t="s">
        <v>1680</v>
      </c>
    </row>
    <row r="2515" spans="1:49" ht="51" customHeight="1" outlineLevel="2">
      <c r="A2515" s="1069" t="s">
        <v>1138</v>
      </c>
      <c r="B2515" s="708" t="s">
        <v>1142</v>
      </c>
      <c r="C2515" s="708" t="s">
        <v>1146</v>
      </c>
      <c r="D2515" s="131" t="s">
        <v>19</v>
      </c>
      <c r="E2515" s="815"/>
      <c r="F2515" s="815"/>
      <c r="G2515" s="815"/>
      <c r="H2515" s="815"/>
      <c r="I2515" s="815"/>
      <c r="J2515" s="815"/>
      <c r="K2515" s="822"/>
      <c r="L2515" s="36" t="s">
        <v>408</v>
      </c>
      <c r="M2515" s="542" t="s">
        <v>1150</v>
      </c>
      <c r="N2515" s="27" t="s">
        <v>412</v>
      </c>
      <c r="O2515" s="702" t="s">
        <v>1680</v>
      </c>
      <c r="P2515" s="702"/>
      <c r="Q2515" s="1118"/>
      <c r="R2515" s="1060" t="s">
        <v>9102</v>
      </c>
      <c r="S2515" s="1132"/>
      <c r="T2515" s="1060" t="s">
        <v>9100</v>
      </c>
      <c r="U2515" s="1060"/>
      <c r="V2515" s="1060" t="s">
        <v>1150</v>
      </c>
      <c r="W2515" s="1060"/>
      <c r="X2515" s="1086" t="s">
        <v>1680</v>
      </c>
      <c r="Y2515" s="134" t="str">
        <f t="shared" si="81"/>
        <v/>
      </c>
      <c r="Z2515" s="1079" t="s">
        <v>1680</v>
      </c>
      <c r="AA2515" s="1079" t="s">
        <v>1680</v>
      </c>
      <c r="AB2515" s="1079" t="s">
        <v>1680</v>
      </c>
      <c r="AC2515" s="20" t="str">
        <f t="shared" si="79"/>
        <v/>
      </c>
      <c r="AD2515" s="1079" t="s">
        <v>1680</v>
      </c>
      <c r="AE2515" s="1076" t="s">
        <v>1680</v>
      </c>
      <c r="AF2515" s="1079" t="s">
        <v>1680</v>
      </c>
      <c r="AG2515" s="1079" t="s">
        <v>1680</v>
      </c>
      <c r="AH2515" s="1079" t="s">
        <v>1680</v>
      </c>
      <c r="AI2515" s="1076" t="s">
        <v>1680</v>
      </c>
      <c r="AJ2515" s="541" t="str">
        <f t="shared" si="80"/>
        <v>-_-</v>
      </c>
      <c r="AK2515" s="1079" t="s">
        <v>1680</v>
      </c>
      <c r="AL2515" s="1079" t="s">
        <v>1680</v>
      </c>
      <c r="AM2515" s="1079" t="s">
        <v>1680</v>
      </c>
      <c r="AN2515" s="1079" t="s">
        <v>1680</v>
      </c>
      <c r="AO2515" s="1079" t="s">
        <v>1680</v>
      </c>
      <c r="AP2515" s="1079" t="s">
        <v>1680</v>
      </c>
      <c r="AQ2515" s="1079" t="s">
        <v>1680</v>
      </c>
      <c r="AR2515" s="1079" t="s">
        <v>1680</v>
      </c>
      <c r="AS2515" s="1079" t="s">
        <v>1680</v>
      </c>
      <c r="AT2515" s="1079" t="s">
        <v>1680</v>
      </c>
      <c r="AU2515" s="1079" t="s">
        <v>1680</v>
      </c>
      <c r="AV2515" s="1079" t="s">
        <v>1680</v>
      </c>
      <c r="AW2515" s="1079" t="s">
        <v>1680</v>
      </c>
    </row>
    <row r="2516" spans="1:49" ht="51" customHeight="1" outlineLevel="2">
      <c r="A2516" s="1069" t="s">
        <v>1138</v>
      </c>
      <c r="B2516" s="708" t="s">
        <v>1142</v>
      </c>
      <c r="C2516" s="708" t="s">
        <v>1146</v>
      </c>
      <c r="D2516" s="43" t="s">
        <v>214</v>
      </c>
      <c r="E2516" s="815"/>
      <c r="F2516" s="815"/>
      <c r="G2516" s="815"/>
      <c r="H2516" s="815"/>
      <c r="I2516" s="815"/>
      <c r="J2516" s="815"/>
      <c r="K2516" s="822"/>
      <c r="L2516" s="36" t="s">
        <v>408</v>
      </c>
      <c r="M2516" s="542" t="s">
        <v>1151</v>
      </c>
      <c r="N2516" s="27" t="s">
        <v>412</v>
      </c>
      <c r="O2516" s="702" t="s">
        <v>1680</v>
      </c>
      <c r="P2516" s="702"/>
      <c r="Q2516" s="1118"/>
      <c r="R2516" s="1060" t="s">
        <v>9102</v>
      </c>
      <c r="S2516" s="1132"/>
      <c r="T2516" s="1060" t="s">
        <v>9100</v>
      </c>
      <c r="U2516" s="1060"/>
      <c r="V2516" s="1060" t="s">
        <v>1151</v>
      </c>
      <c r="W2516" s="1060"/>
      <c r="X2516" s="1086" t="s">
        <v>1680</v>
      </c>
      <c r="Y2516" s="134" t="str">
        <f t="shared" si="81"/>
        <v/>
      </c>
      <c r="Z2516" s="1079" t="s">
        <v>1680</v>
      </c>
      <c r="AA2516" s="1079" t="s">
        <v>1680</v>
      </c>
      <c r="AB2516" s="1079" t="s">
        <v>1680</v>
      </c>
      <c r="AC2516" s="20" t="str">
        <f t="shared" si="79"/>
        <v/>
      </c>
      <c r="AD2516" s="1079" t="s">
        <v>1680</v>
      </c>
      <c r="AE2516" s="1076" t="s">
        <v>1680</v>
      </c>
      <c r="AF2516" s="1079" t="s">
        <v>1680</v>
      </c>
      <c r="AG2516" s="1079" t="s">
        <v>1680</v>
      </c>
      <c r="AH2516" s="1079" t="s">
        <v>1680</v>
      </c>
      <c r="AI2516" s="1076" t="s">
        <v>1680</v>
      </c>
      <c r="AJ2516" s="541" t="str">
        <f t="shared" si="80"/>
        <v>-_-</v>
      </c>
      <c r="AK2516" s="1079" t="s">
        <v>1680</v>
      </c>
      <c r="AL2516" s="1079" t="s">
        <v>1680</v>
      </c>
      <c r="AM2516" s="1079" t="s">
        <v>1680</v>
      </c>
      <c r="AN2516" s="1079" t="s">
        <v>1680</v>
      </c>
      <c r="AO2516" s="1079" t="s">
        <v>1680</v>
      </c>
      <c r="AP2516" s="1079" t="s">
        <v>1680</v>
      </c>
      <c r="AQ2516" s="1079" t="s">
        <v>1680</v>
      </c>
      <c r="AR2516" s="1079" t="s">
        <v>1680</v>
      </c>
      <c r="AS2516" s="1079" t="s">
        <v>1680</v>
      </c>
      <c r="AT2516" s="1079" t="s">
        <v>1680</v>
      </c>
      <c r="AU2516" s="1079" t="s">
        <v>1680</v>
      </c>
      <c r="AV2516" s="1079" t="s">
        <v>1680</v>
      </c>
      <c r="AW2516" s="1079" t="s">
        <v>1680</v>
      </c>
    </row>
    <row r="2517" spans="1:49" ht="76.5" customHeight="1" outlineLevel="2">
      <c r="A2517" s="1069" t="s">
        <v>1138</v>
      </c>
      <c r="B2517" s="708" t="s">
        <v>1142</v>
      </c>
      <c r="C2517" s="708" t="s">
        <v>1146</v>
      </c>
      <c r="D2517" s="43" t="s">
        <v>215</v>
      </c>
      <c r="E2517" s="815"/>
      <c r="F2517" s="815"/>
      <c r="G2517" s="815"/>
      <c r="H2517" s="815"/>
      <c r="I2517" s="815"/>
      <c r="J2517" s="815"/>
      <c r="K2517" s="822"/>
      <c r="L2517" s="36" t="s">
        <v>408</v>
      </c>
      <c r="M2517" s="542" t="s">
        <v>1152</v>
      </c>
      <c r="N2517" s="27" t="s">
        <v>412</v>
      </c>
      <c r="O2517" s="702" t="s">
        <v>1680</v>
      </c>
      <c r="P2517" s="702"/>
      <c r="Q2517" s="1118"/>
      <c r="R2517" s="1060" t="s">
        <v>9102</v>
      </c>
      <c r="S2517" s="1132"/>
      <c r="T2517" s="1060" t="s">
        <v>9100</v>
      </c>
      <c r="U2517" s="1060"/>
      <c r="V2517" s="1060" t="s">
        <v>1152</v>
      </c>
      <c r="W2517" s="1060"/>
      <c r="X2517" s="1086" t="s">
        <v>1680</v>
      </c>
      <c r="Y2517" s="134" t="str">
        <f t="shared" si="81"/>
        <v/>
      </c>
      <c r="Z2517" s="1079" t="s">
        <v>1680</v>
      </c>
      <c r="AA2517" s="1079" t="s">
        <v>1680</v>
      </c>
      <c r="AB2517" s="1079" t="s">
        <v>1680</v>
      </c>
      <c r="AC2517" s="20" t="str">
        <f t="shared" si="79"/>
        <v/>
      </c>
      <c r="AD2517" s="1079" t="s">
        <v>1680</v>
      </c>
      <c r="AE2517" s="1076" t="s">
        <v>1680</v>
      </c>
      <c r="AF2517" s="1079" t="s">
        <v>1680</v>
      </c>
      <c r="AG2517" s="1079" t="s">
        <v>1680</v>
      </c>
      <c r="AH2517" s="1079" t="s">
        <v>1680</v>
      </c>
      <c r="AI2517" s="1076" t="s">
        <v>1680</v>
      </c>
      <c r="AJ2517" s="541" t="str">
        <f t="shared" si="80"/>
        <v>-_-</v>
      </c>
      <c r="AK2517" s="1079" t="s">
        <v>1680</v>
      </c>
      <c r="AL2517" s="1079" t="s">
        <v>1680</v>
      </c>
      <c r="AM2517" s="1079" t="s">
        <v>1680</v>
      </c>
      <c r="AN2517" s="1079" t="s">
        <v>1680</v>
      </c>
      <c r="AO2517" s="1079" t="s">
        <v>1680</v>
      </c>
      <c r="AP2517" s="1079" t="s">
        <v>1680</v>
      </c>
      <c r="AQ2517" s="1079" t="s">
        <v>1680</v>
      </c>
      <c r="AR2517" s="1079" t="s">
        <v>1680</v>
      </c>
      <c r="AS2517" s="1079" t="s">
        <v>1680</v>
      </c>
      <c r="AT2517" s="1079" t="s">
        <v>1680</v>
      </c>
      <c r="AU2517" s="1079" t="s">
        <v>1680</v>
      </c>
      <c r="AV2517" s="1079" t="s">
        <v>1680</v>
      </c>
      <c r="AW2517" s="1079" t="s">
        <v>1680</v>
      </c>
    </row>
    <row r="2518" spans="1:49" ht="63.75" customHeight="1" outlineLevel="2">
      <c r="A2518" s="1069" t="s">
        <v>1138</v>
      </c>
      <c r="B2518" s="708" t="s">
        <v>1142</v>
      </c>
      <c r="C2518" s="708" t="s">
        <v>1146</v>
      </c>
      <c r="D2518" s="2017" t="s">
        <v>13</v>
      </c>
      <c r="E2518" s="2018"/>
      <c r="F2518" s="2018"/>
      <c r="G2518" s="2018"/>
      <c r="H2518" s="2018"/>
      <c r="I2518" s="2018"/>
      <c r="J2518" s="2018"/>
      <c r="K2518" s="2019"/>
      <c r="L2518" s="869" t="s">
        <v>180</v>
      </c>
      <c r="M2518" s="869" t="s">
        <v>1153</v>
      </c>
      <c r="N2518" s="870" t="s">
        <v>412</v>
      </c>
      <c r="O2518" s="702" t="s">
        <v>1680</v>
      </c>
      <c r="P2518" s="702"/>
      <c r="Q2518" s="1118"/>
      <c r="R2518" s="1060" t="s">
        <v>9102</v>
      </c>
      <c r="S2518" s="1132"/>
      <c r="T2518" s="1060" t="s">
        <v>9254</v>
      </c>
      <c r="U2518" s="1060"/>
      <c r="V2518" s="1060" t="s">
        <v>1153</v>
      </c>
      <c r="W2518" s="1060"/>
      <c r="X2518" s="1086" t="s">
        <v>1680</v>
      </c>
      <c r="Y2518" s="134" t="str">
        <f t="shared" si="81"/>
        <v>LOCAL PRODUCT_VIDEO_SEASON_ID</v>
      </c>
      <c r="Z2518" s="20" t="s">
        <v>1724</v>
      </c>
      <c r="AA2518" s="20" t="s">
        <v>3377</v>
      </c>
      <c r="AB2518" s="20" t="s">
        <v>2019</v>
      </c>
      <c r="AC2518" s="20">
        <f t="shared" si="79"/>
        <v>200</v>
      </c>
      <c r="AD2518" s="20" t="s">
        <v>1690</v>
      </c>
      <c r="AE2518" s="105"/>
      <c r="AF2518" s="20" t="s">
        <v>1688</v>
      </c>
      <c r="AG2518" s="20" t="s">
        <v>12</v>
      </c>
      <c r="AH2518" s="20" t="s">
        <v>2019</v>
      </c>
      <c r="AI2518" s="1076"/>
      <c r="AJ2518" s="541" t="str">
        <f>CONCATENATE(AK2518,"_",AL2518)</f>
        <v>product_prd_season_id</v>
      </c>
      <c r="AK2518" s="20" t="s">
        <v>1693</v>
      </c>
      <c r="AL2518" s="20" t="s">
        <v>2016</v>
      </c>
      <c r="AM2518" s="20" t="s">
        <v>2017</v>
      </c>
      <c r="AN2518" s="20" t="s">
        <v>2020</v>
      </c>
      <c r="AO2518" s="1079" t="s">
        <v>1680</v>
      </c>
      <c r="AP2518" s="1079" t="s">
        <v>1680</v>
      </c>
      <c r="AQ2518" s="1079" t="s">
        <v>1680</v>
      </c>
      <c r="AR2518" s="1079" t="s">
        <v>1680</v>
      </c>
      <c r="AS2518" s="1079" t="s">
        <v>1680</v>
      </c>
      <c r="AT2518" s="1079" t="s">
        <v>1680</v>
      </c>
      <c r="AU2518" s="1079" t="s">
        <v>1680</v>
      </c>
      <c r="AV2518" s="1079" t="s">
        <v>1680</v>
      </c>
      <c r="AW2518" s="1079" t="s">
        <v>1680</v>
      </c>
    </row>
    <row r="2519" spans="1:49" ht="38.25" customHeight="1" outlineLevel="3">
      <c r="A2519" s="1069" t="s">
        <v>1138</v>
      </c>
      <c r="B2519" s="708" t="s">
        <v>1142</v>
      </c>
      <c r="C2519" s="708" t="s">
        <v>1146</v>
      </c>
      <c r="D2519" s="822" t="s">
        <v>13</v>
      </c>
      <c r="E2519" s="44" t="s">
        <v>729</v>
      </c>
      <c r="F2519" s="815"/>
      <c r="G2519" s="815"/>
      <c r="H2519" s="815"/>
      <c r="I2519" s="815"/>
      <c r="J2519" s="815"/>
      <c r="K2519" s="822"/>
      <c r="L2519" s="36" t="s">
        <v>457</v>
      </c>
      <c r="M2519" s="542" t="s">
        <v>730</v>
      </c>
      <c r="N2519" s="27">
        <v>1</v>
      </c>
      <c r="O2519" s="702" t="s">
        <v>1680</v>
      </c>
      <c r="P2519" s="702"/>
      <c r="Q2519" s="1118"/>
      <c r="R2519" s="1060" t="s">
        <v>9102</v>
      </c>
      <c r="S2519" s="1132"/>
      <c r="T2519" s="1060" t="s">
        <v>9104</v>
      </c>
      <c r="U2519" s="1060"/>
      <c r="V2519" s="1060" t="s">
        <v>730</v>
      </c>
      <c r="W2519" s="1060"/>
      <c r="X2519" s="1086" t="s">
        <v>1680</v>
      </c>
      <c r="Y2519" s="134" t="str">
        <f t="shared" si="81"/>
        <v/>
      </c>
      <c r="Z2519" s="1079" t="s">
        <v>1680</v>
      </c>
      <c r="AA2519" s="1079" t="s">
        <v>1680</v>
      </c>
      <c r="AB2519" s="1079" t="s">
        <v>1680</v>
      </c>
      <c r="AC2519" s="20" t="str">
        <f t="shared" si="79"/>
        <v/>
      </c>
      <c r="AD2519" s="1079" t="s">
        <v>1680</v>
      </c>
      <c r="AE2519" s="1076" t="s">
        <v>1680</v>
      </c>
      <c r="AF2519" s="1079" t="s">
        <v>1680</v>
      </c>
      <c r="AG2519" s="1079" t="s">
        <v>1680</v>
      </c>
      <c r="AH2519" s="1079" t="s">
        <v>1680</v>
      </c>
      <c r="AI2519" s="1076" t="s">
        <v>1680</v>
      </c>
      <c r="AJ2519" s="541" t="str">
        <f t="shared" si="80"/>
        <v>-_-</v>
      </c>
      <c r="AK2519" s="1079" t="s">
        <v>1680</v>
      </c>
      <c r="AL2519" s="1079" t="s">
        <v>1680</v>
      </c>
      <c r="AM2519" s="1079" t="s">
        <v>1680</v>
      </c>
      <c r="AN2519" s="1079" t="s">
        <v>1680</v>
      </c>
      <c r="AO2519" s="1079" t="s">
        <v>1680</v>
      </c>
      <c r="AP2519" s="1079" t="s">
        <v>1680</v>
      </c>
      <c r="AQ2519" s="1079" t="s">
        <v>1680</v>
      </c>
      <c r="AR2519" s="1079" t="s">
        <v>1680</v>
      </c>
      <c r="AS2519" s="1079" t="s">
        <v>1680</v>
      </c>
      <c r="AT2519" s="1079" t="s">
        <v>1680</v>
      </c>
      <c r="AU2519" s="1079" t="s">
        <v>1680</v>
      </c>
      <c r="AV2519" s="1079" t="s">
        <v>1680</v>
      </c>
      <c r="AW2519" s="1079" t="s">
        <v>1680</v>
      </c>
    </row>
    <row r="2520" spans="1:49" ht="25.5" customHeight="1" outlineLevel="2">
      <c r="A2520" s="1069" t="s">
        <v>1138</v>
      </c>
      <c r="B2520" s="708" t="s">
        <v>1142</v>
      </c>
      <c r="C2520" s="708" t="s">
        <v>1146</v>
      </c>
      <c r="D2520" s="131" t="s">
        <v>656</v>
      </c>
      <c r="E2520" s="815"/>
      <c r="F2520" s="815"/>
      <c r="G2520" s="815"/>
      <c r="H2520" s="815"/>
      <c r="I2520" s="815"/>
      <c r="J2520" s="815"/>
      <c r="K2520" s="822"/>
      <c r="L2520" s="36" t="s">
        <v>121</v>
      </c>
      <c r="M2520" s="542" t="s">
        <v>1154</v>
      </c>
      <c r="N2520" s="27" t="s">
        <v>412</v>
      </c>
      <c r="O2520" s="702" t="s">
        <v>1680</v>
      </c>
      <c r="P2520" s="702"/>
      <c r="Q2520" s="1118"/>
      <c r="R2520" s="1060" t="s">
        <v>9102</v>
      </c>
      <c r="S2520" s="1132"/>
      <c r="T2520" s="1060" t="s">
        <v>9100</v>
      </c>
      <c r="U2520" s="1060"/>
      <c r="V2520" s="1060" t="s">
        <v>1154</v>
      </c>
      <c r="W2520" s="1060"/>
      <c r="X2520" s="1086" t="s">
        <v>1680</v>
      </c>
      <c r="Y2520" s="134" t="str">
        <f t="shared" si="81"/>
        <v/>
      </c>
      <c r="Z2520" s="1079" t="s">
        <v>1680</v>
      </c>
      <c r="AA2520" s="1079" t="s">
        <v>1680</v>
      </c>
      <c r="AB2520" s="1079" t="s">
        <v>1680</v>
      </c>
      <c r="AC2520" s="20" t="str">
        <f t="shared" si="79"/>
        <v/>
      </c>
      <c r="AD2520" s="1079" t="s">
        <v>1680</v>
      </c>
      <c r="AE2520" s="1076" t="s">
        <v>1680</v>
      </c>
      <c r="AF2520" s="1079" t="s">
        <v>1680</v>
      </c>
      <c r="AG2520" s="1079" t="s">
        <v>1680</v>
      </c>
      <c r="AH2520" s="1079" t="s">
        <v>1680</v>
      </c>
      <c r="AI2520" s="1076" t="s">
        <v>1680</v>
      </c>
      <c r="AJ2520" s="541" t="str">
        <f t="shared" si="80"/>
        <v>-_-</v>
      </c>
      <c r="AK2520" s="1079" t="s">
        <v>1680</v>
      </c>
      <c r="AL2520" s="1079" t="s">
        <v>1680</v>
      </c>
      <c r="AM2520" s="1079" t="s">
        <v>1680</v>
      </c>
      <c r="AN2520" s="1079" t="s">
        <v>1680</v>
      </c>
      <c r="AO2520" s="1079" t="s">
        <v>1680</v>
      </c>
      <c r="AP2520" s="1079" t="s">
        <v>1680</v>
      </c>
      <c r="AQ2520" s="1079" t="s">
        <v>1680</v>
      </c>
      <c r="AR2520" s="1079" t="s">
        <v>1680</v>
      </c>
      <c r="AS2520" s="1079" t="s">
        <v>1680</v>
      </c>
      <c r="AT2520" s="1079" t="s">
        <v>1680</v>
      </c>
      <c r="AU2520" s="1079" t="s">
        <v>1680</v>
      </c>
      <c r="AV2520" s="1079" t="s">
        <v>1680</v>
      </c>
      <c r="AW2520" s="1079" t="s">
        <v>1680</v>
      </c>
    </row>
    <row r="2521" spans="1:49" ht="25.5" customHeight="1" outlineLevel="3">
      <c r="A2521" s="1069" t="s">
        <v>1138</v>
      </c>
      <c r="B2521" s="708" t="s">
        <v>1142</v>
      </c>
      <c r="C2521" s="708" t="s">
        <v>1146</v>
      </c>
      <c r="D2521" s="815" t="s">
        <v>656</v>
      </c>
      <c r="E2521" s="38" t="s">
        <v>424</v>
      </c>
      <c r="F2521" s="815"/>
      <c r="G2521" s="815"/>
      <c r="H2521" s="815"/>
      <c r="I2521" s="815"/>
      <c r="J2521" s="815"/>
      <c r="K2521" s="822"/>
      <c r="L2521" s="36" t="s">
        <v>408</v>
      </c>
      <c r="M2521" s="542" t="s">
        <v>657</v>
      </c>
      <c r="N2521" s="27">
        <v>1</v>
      </c>
      <c r="O2521" s="702" t="s">
        <v>1680</v>
      </c>
      <c r="P2521" s="702"/>
      <c r="Q2521" s="1118"/>
      <c r="R2521" s="1060" t="s">
        <v>9102</v>
      </c>
      <c r="S2521" s="1132"/>
      <c r="T2521" s="1060" t="s">
        <v>9100</v>
      </c>
      <c r="U2521" s="1060"/>
      <c r="V2521" s="1060" t="s">
        <v>657</v>
      </c>
      <c r="W2521" s="1060"/>
      <c r="X2521" s="1086" t="s">
        <v>1680</v>
      </c>
      <c r="Y2521" s="134" t="str">
        <f t="shared" si="81"/>
        <v/>
      </c>
      <c r="Z2521" s="1079" t="s">
        <v>1680</v>
      </c>
      <c r="AA2521" s="1079" t="s">
        <v>1680</v>
      </c>
      <c r="AB2521" s="1079" t="s">
        <v>1680</v>
      </c>
      <c r="AC2521" s="20" t="str">
        <f t="shared" si="79"/>
        <v/>
      </c>
      <c r="AD2521" s="1079" t="s">
        <v>1680</v>
      </c>
      <c r="AE2521" s="1076" t="s">
        <v>1680</v>
      </c>
      <c r="AF2521" s="1079" t="s">
        <v>1680</v>
      </c>
      <c r="AG2521" s="1079" t="s">
        <v>1680</v>
      </c>
      <c r="AH2521" s="1079" t="s">
        <v>1680</v>
      </c>
      <c r="AI2521" s="1076" t="s">
        <v>1680</v>
      </c>
      <c r="AJ2521" s="541" t="str">
        <f t="shared" si="80"/>
        <v>-_-</v>
      </c>
      <c r="AK2521" s="1079" t="s">
        <v>1680</v>
      </c>
      <c r="AL2521" s="1079" t="s">
        <v>1680</v>
      </c>
      <c r="AM2521" s="1079" t="s">
        <v>1680</v>
      </c>
      <c r="AN2521" s="1079" t="s">
        <v>1680</v>
      </c>
      <c r="AO2521" s="1079" t="s">
        <v>1680</v>
      </c>
      <c r="AP2521" s="1079" t="s">
        <v>1680</v>
      </c>
      <c r="AQ2521" s="1079" t="s">
        <v>1680</v>
      </c>
      <c r="AR2521" s="1079" t="s">
        <v>1680</v>
      </c>
      <c r="AS2521" s="1079" t="s">
        <v>1680</v>
      </c>
      <c r="AT2521" s="1079" t="s">
        <v>1680</v>
      </c>
      <c r="AU2521" s="1079" t="s">
        <v>1680</v>
      </c>
      <c r="AV2521" s="1079" t="s">
        <v>1680</v>
      </c>
      <c r="AW2521" s="1079" t="s">
        <v>1680</v>
      </c>
    </row>
    <row r="2522" spans="1:49" ht="38.25" customHeight="1" outlineLevel="2">
      <c r="A2522" s="1069" t="s">
        <v>1138</v>
      </c>
      <c r="B2522" s="708" t="s">
        <v>1142</v>
      </c>
      <c r="C2522" s="708" t="s">
        <v>1146</v>
      </c>
      <c r="D2522" s="131" t="s">
        <v>465</v>
      </c>
      <c r="E2522" s="815"/>
      <c r="F2522" s="815"/>
      <c r="G2522" s="815"/>
      <c r="H2522" s="815"/>
      <c r="I2522" s="815"/>
      <c r="J2522" s="815"/>
      <c r="K2522" s="822"/>
      <c r="L2522" s="36" t="s">
        <v>67</v>
      </c>
      <c r="M2522" s="542" t="s">
        <v>1155</v>
      </c>
      <c r="N2522" s="27" t="s">
        <v>464</v>
      </c>
      <c r="O2522" s="702" t="s">
        <v>1680</v>
      </c>
      <c r="P2522" s="702"/>
      <c r="Q2522" s="1118"/>
      <c r="R2522" s="1060" t="s">
        <v>9102</v>
      </c>
      <c r="S2522" s="1132"/>
      <c r="T2522" s="1060" t="s">
        <v>9100</v>
      </c>
      <c r="U2522" s="1060"/>
      <c r="V2522" s="1060" t="s">
        <v>1155</v>
      </c>
      <c r="W2522" s="1060"/>
      <c r="X2522" s="1086" t="s">
        <v>1680</v>
      </c>
      <c r="Y2522" s="134" t="str">
        <f t="shared" si="81"/>
        <v/>
      </c>
      <c r="Z2522" s="1079" t="s">
        <v>1680</v>
      </c>
      <c r="AA2522" s="1079" t="s">
        <v>1680</v>
      </c>
      <c r="AB2522" s="1079" t="s">
        <v>1680</v>
      </c>
      <c r="AC2522" s="20" t="str">
        <f t="shared" ref="AC2522:AC2789" si="82">IF(Z2522="METADATA",VLOOKUP(CONCATENATE(AA2522,"_",AB2522),meta_part,4,FALSE),"")</f>
        <v/>
      </c>
      <c r="AD2522" s="1079" t="s">
        <v>1680</v>
      </c>
      <c r="AE2522" s="1076" t="s">
        <v>1680</v>
      </c>
      <c r="AF2522" s="1079" t="s">
        <v>1680</v>
      </c>
      <c r="AG2522" s="1079" t="s">
        <v>1680</v>
      </c>
      <c r="AH2522" s="1079" t="s">
        <v>1680</v>
      </c>
      <c r="AI2522" s="1076" t="s">
        <v>1680</v>
      </c>
      <c r="AJ2522" s="541" t="str">
        <f t="shared" si="80"/>
        <v>-_-</v>
      </c>
      <c r="AK2522" s="1079" t="s">
        <v>1680</v>
      </c>
      <c r="AL2522" s="1079" t="s">
        <v>1680</v>
      </c>
      <c r="AM2522" s="1079" t="s">
        <v>1680</v>
      </c>
      <c r="AN2522" s="1079" t="s">
        <v>1680</v>
      </c>
      <c r="AO2522" s="1079" t="s">
        <v>1680</v>
      </c>
      <c r="AP2522" s="1079" t="s">
        <v>1680</v>
      </c>
      <c r="AQ2522" s="1079" t="s">
        <v>1680</v>
      </c>
      <c r="AR2522" s="1079" t="s">
        <v>1680</v>
      </c>
      <c r="AS2522" s="1079" t="s">
        <v>1680</v>
      </c>
      <c r="AT2522" s="1079" t="s">
        <v>1680</v>
      </c>
      <c r="AU2522" s="1079" t="s">
        <v>1680</v>
      </c>
      <c r="AV2522" s="1079" t="s">
        <v>1680</v>
      </c>
      <c r="AW2522" s="1079" t="s">
        <v>1680</v>
      </c>
    </row>
    <row r="2523" spans="1:49" ht="25.5" customHeight="1" outlineLevel="3">
      <c r="A2523" s="1069" t="s">
        <v>1138</v>
      </c>
      <c r="B2523" s="708" t="s">
        <v>1142</v>
      </c>
      <c r="C2523" s="717" t="s">
        <v>1146</v>
      </c>
      <c r="D2523" s="815" t="s">
        <v>465</v>
      </c>
      <c r="E2523" s="38" t="s">
        <v>424</v>
      </c>
      <c r="F2523" s="815"/>
      <c r="G2523" s="815"/>
      <c r="H2523" s="815"/>
      <c r="I2523" s="815"/>
      <c r="J2523" s="815"/>
      <c r="K2523" s="822"/>
      <c r="L2523" s="36" t="s">
        <v>408</v>
      </c>
      <c r="M2523" s="542" t="s">
        <v>466</v>
      </c>
      <c r="N2523" s="27">
        <v>1</v>
      </c>
      <c r="O2523" s="702" t="s">
        <v>1680</v>
      </c>
      <c r="P2523" s="702"/>
      <c r="Q2523" s="1118"/>
      <c r="R2523" s="1060" t="s">
        <v>9102</v>
      </c>
      <c r="S2523" s="1132"/>
      <c r="T2523" s="1060" t="s">
        <v>9100</v>
      </c>
      <c r="U2523" s="1060"/>
      <c r="V2523" s="1060" t="s">
        <v>466</v>
      </c>
      <c r="W2523" s="1060"/>
      <c r="X2523" s="1086" t="s">
        <v>1680</v>
      </c>
      <c r="Y2523" s="134" t="str">
        <f t="shared" si="81"/>
        <v/>
      </c>
      <c r="Z2523" s="1079" t="s">
        <v>1680</v>
      </c>
      <c r="AA2523" s="1079" t="s">
        <v>1680</v>
      </c>
      <c r="AB2523" s="1079" t="s">
        <v>1680</v>
      </c>
      <c r="AC2523" s="20" t="str">
        <f t="shared" si="82"/>
        <v/>
      </c>
      <c r="AD2523" s="1079" t="s">
        <v>1680</v>
      </c>
      <c r="AE2523" s="1076" t="s">
        <v>1680</v>
      </c>
      <c r="AF2523" s="1079" t="s">
        <v>1680</v>
      </c>
      <c r="AG2523" s="1079" t="s">
        <v>1680</v>
      </c>
      <c r="AH2523" s="1079" t="s">
        <v>1680</v>
      </c>
      <c r="AI2523" s="1076" t="s">
        <v>1680</v>
      </c>
      <c r="AJ2523" s="541" t="str">
        <f t="shared" si="80"/>
        <v>-_-</v>
      </c>
      <c r="AK2523" s="1079" t="s">
        <v>1680</v>
      </c>
      <c r="AL2523" s="1079" t="s">
        <v>1680</v>
      </c>
      <c r="AM2523" s="1079" t="s">
        <v>1680</v>
      </c>
      <c r="AN2523" s="1079" t="s">
        <v>1680</v>
      </c>
      <c r="AO2523" s="1079" t="s">
        <v>1680</v>
      </c>
      <c r="AP2523" s="1079" t="s">
        <v>1680</v>
      </c>
      <c r="AQ2523" s="1079" t="s">
        <v>1680</v>
      </c>
      <c r="AR2523" s="1079" t="s">
        <v>1680</v>
      </c>
      <c r="AS2523" s="1079" t="s">
        <v>1680</v>
      </c>
      <c r="AT2523" s="1079" t="s">
        <v>1680</v>
      </c>
      <c r="AU2523" s="1079" t="s">
        <v>1680</v>
      </c>
      <c r="AV2523" s="1079" t="s">
        <v>1680</v>
      </c>
      <c r="AW2523" s="1079" t="s">
        <v>1680</v>
      </c>
    </row>
    <row r="2524" spans="1:49" ht="25.5" customHeight="1" outlineLevel="1">
      <c r="A2524" s="1069" t="s">
        <v>1138</v>
      </c>
      <c r="B2524" s="708" t="s">
        <v>1142</v>
      </c>
      <c r="C2524" s="855" t="s">
        <v>1156</v>
      </c>
      <c r="D2524" s="815"/>
      <c r="E2524" s="815"/>
      <c r="F2524" s="815"/>
      <c r="G2524" s="815"/>
      <c r="H2524" s="815"/>
      <c r="I2524" s="815"/>
      <c r="J2524" s="815"/>
      <c r="K2524" s="822"/>
      <c r="L2524" s="36" t="s">
        <v>1157</v>
      </c>
      <c r="M2524" s="542" t="s">
        <v>1158</v>
      </c>
      <c r="N2524" s="27" t="s">
        <v>464</v>
      </c>
      <c r="O2524" s="702" t="s">
        <v>1680</v>
      </c>
      <c r="P2524" s="702"/>
      <c r="Q2524" s="1118"/>
      <c r="R2524" s="1060" t="s">
        <v>9102</v>
      </c>
      <c r="S2524" s="1132"/>
      <c r="T2524" s="1060" t="s">
        <v>9256</v>
      </c>
      <c r="U2524" s="1060"/>
      <c r="V2524" s="1060" t="s">
        <v>1158</v>
      </c>
      <c r="W2524" s="1060"/>
      <c r="X2524" s="1086" t="s">
        <v>1680</v>
      </c>
      <c r="Y2524" s="134" t="str">
        <f t="shared" si="81"/>
        <v/>
      </c>
      <c r="Z2524" s="1079" t="s">
        <v>1680</v>
      </c>
      <c r="AA2524" s="1079" t="s">
        <v>1680</v>
      </c>
      <c r="AB2524" s="1079" t="s">
        <v>1680</v>
      </c>
      <c r="AC2524" s="20" t="str">
        <f t="shared" si="82"/>
        <v/>
      </c>
      <c r="AD2524" s="1079" t="s">
        <v>1680</v>
      </c>
      <c r="AE2524" s="1076" t="s">
        <v>1680</v>
      </c>
      <c r="AF2524" s="1079" t="s">
        <v>1680</v>
      </c>
      <c r="AG2524" s="1079" t="s">
        <v>1680</v>
      </c>
      <c r="AH2524" s="1079" t="s">
        <v>1680</v>
      </c>
      <c r="AI2524" s="1076" t="s">
        <v>1680</v>
      </c>
      <c r="AJ2524" s="541" t="str">
        <f t="shared" si="80"/>
        <v>-_-</v>
      </c>
      <c r="AK2524" s="1079" t="s">
        <v>1680</v>
      </c>
      <c r="AL2524" s="1079" t="s">
        <v>1680</v>
      </c>
      <c r="AM2524" s="1079" t="s">
        <v>1680</v>
      </c>
      <c r="AN2524" s="1079" t="s">
        <v>1680</v>
      </c>
      <c r="AO2524" s="1079" t="s">
        <v>1680</v>
      </c>
      <c r="AP2524" s="1079" t="s">
        <v>1680</v>
      </c>
      <c r="AQ2524" s="1079" t="s">
        <v>1680</v>
      </c>
      <c r="AR2524" s="1079" t="s">
        <v>1680</v>
      </c>
      <c r="AS2524" s="1079" t="s">
        <v>1680</v>
      </c>
      <c r="AT2524" s="1079" t="s">
        <v>1680</v>
      </c>
      <c r="AU2524" s="1079" t="s">
        <v>1680</v>
      </c>
      <c r="AV2524" s="1079" t="s">
        <v>1680</v>
      </c>
      <c r="AW2524" s="1079" t="s">
        <v>1680</v>
      </c>
    </row>
    <row r="2525" spans="1:49" ht="25.5" customHeight="1" outlineLevel="2">
      <c r="A2525" s="1069" t="s">
        <v>1138</v>
      </c>
      <c r="B2525" s="708" t="s">
        <v>1142</v>
      </c>
      <c r="C2525" s="720" t="s">
        <v>1156</v>
      </c>
      <c r="D2525" s="38" t="s">
        <v>424</v>
      </c>
      <c r="E2525" s="815"/>
      <c r="F2525" s="815"/>
      <c r="G2525" s="815"/>
      <c r="H2525" s="815"/>
      <c r="I2525" s="815"/>
      <c r="J2525" s="815"/>
      <c r="K2525" s="822"/>
      <c r="L2525" s="36" t="s">
        <v>408</v>
      </c>
      <c r="M2525" s="542" t="s">
        <v>1159</v>
      </c>
      <c r="N2525" s="27" t="s">
        <v>412</v>
      </c>
      <c r="O2525" s="702" t="s">
        <v>1680</v>
      </c>
      <c r="P2525" s="702"/>
      <c r="Q2525" s="1118"/>
      <c r="R2525" s="1060" t="s">
        <v>9102</v>
      </c>
      <c r="S2525" s="1132"/>
      <c r="T2525" s="1060" t="s">
        <v>9100</v>
      </c>
      <c r="U2525" s="1060"/>
      <c r="V2525" s="1060" t="s">
        <v>1159</v>
      </c>
      <c r="W2525" s="1060"/>
      <c r="X2525" s="1086" t="s">
        <v>1680</v>
      </c>
      <c r="Y2525" s="134" t="str">
        <f t="shared" si="81"/>
        <v/>
      </c>
      <c r="Z2525" s="1079" t="s">
        <v>1680</v>
      </c>
      <c r="AA2525" s="1079" t="s">
        <v>1680</v>
      </c>
      <c r="AB2525" s="1079" t="s">
        <v>1680</v>
      </c>
      <c r="AC2525" s="20" t="str">
        <f t="shared" si="82"/>
        <v/>
      </c>
      <c r="AD2525" s="1079" t="s">
        <v>1680</v>
      </c>
      <c r="AE2525" s="1076" t="s">
        <v>1680</v>
      </c>
      <c r="AF2525" s="1079" t="s">
        <v>1680</v>
      </c>
      <c r="AG2525" s="1079" t="s">
        <v>1680</v>
      </c>
      <c r="AH2525" s="1079" t="s">
        <v>1680</v>
      </c>
      <c r="AI2525" s="1076" t="s">
        <v>1680</v>
      </c>
      <c r="AJ2525" s="541" t="str">
        <f t="shared" si="80"/>
        <v>-_-</v>
      </c>
      <c r="AK2525" s="1079" t="s">
        <v>1680</v>
      </c>
      <c r="AL2525" s="1079" t="s">
        <v>1680</v>
      </c>
      <c r="AM2525" s="1079" t="s">
        <v>1680</v>
      </c>
      <c r="AN2525" s="1079" t="s">
        <v>1680</v>
      </c>
      <c r="AO2525" s="1079" t="s">
        <v>1680</v>
      </c>
      <c r="AP2525" s="1079" t="s">
        <v>1680</v>
      </c>
      <c r="AQ2525" s="1079" t="s">
        <v>1680</v>
      </c>
      <c r="AR2525" s="1079" t="s">
        <v>1680</v>
      </c>
      <c r="AS2525" s="1079" t="s">
        <v>1680</v>
      </c>
      <c r="AT2525" s="1079" t="s">
        <v>1680</v>
      </c>
      <c r="AU2525" s="1079" t="s">
        <v>1680</v>
      </c>
      <c r="AV2525" s="1079" t="s">
        <v>1680</v>
      </c>
      <c r="AW2525" s="1079" t="s">
        <v>1680</v>
      </c>
    </row>
    <row r="2526" spans="1:49" ht="25.5" customHeight="1" outlineLevel="2">
      <c r="A2526" s="1069" t="s">
        <v>1138</v>
      </c>
      <c r="B2526" s="708" t="s">
        <v>1142</v>
      </c>
      <c r="C2526" s="717" t="s">
        <v>1156</v>
      </c>
      <c r="D2526" s="38" t="s">
        <v>486</v>
      </c>
      <c r="E2526" s="815"/>
      <c r="F2526" s="815"/>
      <c r="G2526" s="815"/>
      <c r="H2526" s="815"/>
      <c r="I2526" s="815"/>
      <c r="J2526" s="815"/>
      <c r="K2526" s="822"/>
      <c r="L2526" s="36" t="s">
        <v>408</v>
      </c>
      <c r="M2526" s="542" t="s">
        <v>1160</v>
      </c>
      <c r="N2526" s="27" t="s">
        <v>412</v>
      </c>
      <c r="O2526" s="702" t="s">
        <v>1680</v>
      </c>
      <c r="P2526" s="702"/>
      <c r="Q2526" s="1118"/>
      <c r="R2526" s="1060" t="s">
        <v>9102</v>
      </c>
      <c r="S2526" s="1132"/>
      <c r="T2526" s="1060" t="s">
        <v>9100</v>
      </c>
      <c r="U2526" s="1060"/>
      <c r="V2526" s="1060" t="s">
        <v>1160</v>
      </c>
      <c r="W2526" s="1060"/>
      <c r="X2526" s="1086" t="s">
        <v>1680</v>
      </c>
      <c r="Y2526" s="134" t="str">
        <f t="shared" si="81"/>
        <v/>
      </c>
      <c r="Z2526" s="1079" t="s">
        <v>1680</v>
      </c>
      <c r="AA2526" s="1079" t="s">
        <v>1680</v>
      </c>
      <c r="AB2526" s="1079" t="s">
        <v>1680</v>
      </c>
      <c r="AC2526" s="20" t="str">
        <f t="shared" si="82"/>
        <v/>
      </c>
      <c r="AD2526" s="1079" t="s">
        <v>1680</v>
      </c>
      <c r="AE2526" s="1076" t="s">
        <v>1680</v>
      </c>
      <c r="AF2526" s="1079" t="s">
        <v>1680</v>
      </c>
      <c r="AG2526" s="1079" t="s">
        <v>1680</v>
      </c>
      <c r="AH2526" s="1079" t="s">
        <v>1680</v>
      </c>
      <c r="AI2526" s="1076" t="s">
        <v>1680</v>
      </c>
      <c r="AJ2526" s="541" t="str">
        <f t="shared" si="80"/>
        <v>-_-</v>
      </c>
      <c r="AK2526" s="1079" t="s">
        <v>1680</v>
      </c>
      <c r="AL2526" s="1079" t="s">
        <v>1680</v>
      </c>
      <c r="AM2526" s="1079" t="s">
        <v>1680</v>
      </c>
      <c r="AN2526" s="1079" t="s">
        <v>1680</v>
      </c>
      <c r="AO2526" s="1079" t="s">
        <v>1680</v>
      </c>
      <c r="AP2526" s="1079" t="s">
        <v>1680</v>
      </c>
      <c r="AQ2526" s="1079" t="s">
        <v>1680</v>
      </c>
      <c r="AR2526" s="1079" t="s">
        <v>1680</v>
      </c>
      <c r="AS2526" s="1079" t="s">
        <v>1680</v>
      </c>
      <c r="AT2526" s="1079" t="s">
        <v>1680</v>
      </c>
      <c r="AU2526" s="1079" t="s">
        <v>1680</v>
      </c>
      <c r="AV2526" s="1079" t="s">
        <v>1680</v>
      </c>
      <c r="AW2526" s="1079" t="s">
        <v>1680</v>
      </c>
    </row>
    <row r="2527" spans="1:49" ht="38.25" customHeight="1" outlineLevel="1">
      <c r="A2527" s="1069" t="s">
        <v>1138</v>
      </c>
      <c r="B2527" s="708" t="s">
        <v>1142</v>
      </c>
      <c r="C2527" s="43" t="s">
        <v>1161</v>
      </c>
      <c r="D2527" s="815"/>
      <c r="E2527" s="815"/>
      <c r="F2527" s="815"/>
      <c r="G2527" s="815"/>
      <c r="H2527" s="815"/>
      <c r="I2527" s="815"/>
      <c r="J2527" s="815"/>
      <c r="K2527" s="822"/>
      <c r="L2527" s="36" t="s">
        <v>2762</v>
      </c>
      <c r="M2527" s="542" t="s">
        <v>1162</v>
      </c>
      <c r="N2527" s="27">
        <v>1</v>
      </c>
      <c r="O2527" s="702" t="s">
        <v>1680</v>
      </c>
      <c r="P2527" s="701" t="s">
        <v>9743</v>
      </c>
      <c r="Q2527" s="1118" t="s">
        <v>10563</v>
      </c>
      <c r="R2527" s="1060" t="s">
        <v>9102</v>
      </c>
      <c r="S2527" s="1132"/>
      <c r="T2527" s="1060" t="s">
        <v>9654</v>
      </c>
      <c r="U2527" s="1060"/>
      <c r="V2527" s="1060" t="s">
        <v>1162</v>
      </c>
      <c r="W2527" s="1060"/>
      <c r="X2527" s="1086" t="s">
        <v>1680</v>
      </c>
      <c r="Y2527" s="134" t="str">
        <f t="shared" si="81"/>
        <v/>
      </c>
      <c r="Z2527" s="20" t="s">
        <v>2733</v>
      </c>
      <c r="AA2527" s="20" t="s">
        <v>1716</v>
      </c>
      <c r="AB2527" s="20" t="s">
        <v>2762</v>
      </c>
      <c r="AC2527" s="20" t="str">
        <f t="shared" si="82"/>
        <v/>
      </c>
      <c r="AD2527" s="1079" t="s">
        <v>1680</v>
      </c>
      <c r="AE2527" s="1076" t="s">
        <v>1680</v>
      </c>
      <c r="AF2527" s="1079" t="s">
        <v>1680</v>
      </c>
      <c r="AG2527" s="1079" t="s">
        <v>1680</v>
      </c>
      <c r="AH2527" s="1079" t="s">
        <v>1680</v>
      </c>
      <c r="AI2527" s="1076" t="s">
        <v>1680</v>
      </c>
      <c r="AJ2527" s="541" t="str">
        <f t="shared" si="80"/>
        <v>-_-</v>
      </c>
      <c r="AK2527" s="1079" t="s">
        <v>1680</v>
      </c>
      <c r="AL2527" s="1079" t="s">
        <v>1680</v>
      </c>
      <c r="AM2527" s="1079" t="s">
        <v>1680</v>
      </c>
      <c r="AN2527" s="1079" t="s">
        <v>1680</v>
      </c>
      <c r="AO2527" s="1079" t="s">
        <v>1680</v>
      </c>
      <c r="AP2527" s="1079" t="s">
        <v>1680</v>
      </c>
      <c r="AQ2527" s="1079" t="s">
        <v>1680</v>
      </c>
      <c r="AR2527" s="1079" t="s">
        <v>1680</v>
      </c>
      <c r="AS2527" s="1079" t="s">
        <v>1680</v>
      </c>
      <c r="AT2527" s="1079" t="s">
        <v>1680</v>
      </c>
      <c r="AU2527" s="1079" t="s">
        <v>1680</v>
      </c>
      <c r="AV2527" s="1079" t="s">
        <v>1680</v>
      </c>
      <c r="AW2527" s="1079" t="s">
        <v>1680</v>
      </c>
    </row>
    <row r="2528" spans="1:49" ht="25.5" customHeight="1" outlineLevel="1">
      <c r="A2528" s="1069" t="s">
        <v>1138</v>
      </c>
      <c r="B2528" s="708" t="s">
        <v>1142</v>
      </c>
      <c r="C2528" s="813" t="s">
        <v>14</v>
      </c>
      <c r="D2528" s="815"/>
      <c r="E2528" s="815"/>
      <c r="F2528" s="815"/>
      <c r="G2528" s="815"/>
      <c r="H2528" s="815"/>
      <c r="I2528" s="815"/>
      <c r="J2528" s="815"/>
      <c r="K2528" s="822"/>
      <c r="L2528" s="36" t="s">
        <v>159</v>
      </c>
      <c r="M2528" s="542" t="s">
        <v>1163</v>
      </c>
      <c r="N2528" s="27" t="s">
        <v>464</v>
      </c>
      <c r="O2528" s="702" t="s">
        <v>1680</v>
      </c>
      <c r="P2528" s="702"/>
      <c r="Q2528" s="1118"/>
      <c r="R2528" s="1060" t="s">
        <v>9102</v>
      </c>
      <c r="S2528" s="1132"/>
      <c r="T2528" s="1060" t="s">
        <v>9260</v>
      </c>
      <c r="U2528" s="1060"/>
      <c r="V2528" s="1060" t="s">
        <v>1163</v>
      </c>
      <c r="W2528" s="1060"/>
      <c r="X2528" s="1086" t="s">
        <v>1680</v>
      </c>
      <c r="Y2528" s="134" t="str">
        <f t="shared" si="81"/>
        <v/>
      </c>
      <c r="Z2528" s="1079" t="s">
        <v>1680</v>
      </c>
      <c r="AA2528" s="1079" t="s">
        <v>1680</v>
      </c>
      <c r="AB2528" s="1079" t="s">
        <v>1680</v>
      </c>
      <c r="AC2528" s="20" t="str">
        <f t="shared" si="82"/>
        <v/>
      </c>
      <c r="AD2528" s="1079" t="s">
        <v>1680</v>
      </c>
      <c r="AE2528" s="1076" t="s">
        <v>1680</v>
      </c>
      <c r="AF2528" s="1079" t="s">
        <v>1680</v>
      </c>
      <c r="AG2528" s="1079" t="s">
        <v>1680</v>
      </c>
      <c r="AH2528" s="1079" t="s">
        <v>1680</v>
      </c>
      <c r="AI2528" s="1076" t="s">
        <v>1680</v>
      </c>
      <c r="AJ2528" s="541" t="str">
        <f t="shared" si="80"/>
        <v>-_-</v>
      </c>
      <c r="AK2528" s="1079" t="s">
        <v>1680</v>
      </c>
      <c r="AL2528" s="1079" t="s">
        <v>1680</v>
      </c>
      <c r="AM2528" s="1079" t="s">
        <v>1680</v>
      </c>
      <c r="AN2528" s="1079" t="s">
        <v>1680</v>
      </c>
      <c r="AO2528" s="1079" t="s">
        <v>1680</v>
      </c>
      <c r="AP2528" s="1079" t="s">
        <v>1680</v>
      </c>
      <c r="AQ2528" s="1079" t="s">
        <v>1680</v>
      </c>
      <c r="AR2528" s="1079" t="s">
        <v>1680</v>
      </c>
      <c r="AS2528" s="1079" t="s">
        <v>1680</v>
      </c>
      <c r="AT2528" s="1079" t="s">
        <v>1680</v>
      </c>
      <c r="AU2528" s="1079" t="s">
        <v>1680</v>
      </c>
      <c r="AV2528" s="1079" t="s">
        <v>1680</v>
      </c>
      <c r="AW2528" s="1079" t="s">
        <v>1680</v>
      </c>
    </row>
    <row r="2529" spans="1:49" ht="63.75" customHeight="1" outlineLevel="2">
      <c r="A2529" s="1069" t="s">
        <v>1138</v>
      </c>
      <c r="B2529" s="708" t="s">
        <v>1142</v>
      </c>
      <c r="C2529" s="858" t="s">
        <v>14</v>
      </c>
      <c r="D2529" s="15" t="s">
        <v>410</v>
      </c>
      <c r="E2529" s="857"/>
      <c r="F2529" s="857"/>
      <c r="G2529" s="857"/>
      <c r="H2529" s="857"/>
      <c r="I2529" s="857"/>
      <c r="J2529" s="857"/>
      <c r="K2529" s="77"/>
      <c r="L2529" s="95" t="s">
        <v>408</v>
      </c>
      <c r="M2529" s="14" t="s">
        <v>614</v>
      </c>
      <c r="N2529" s="75" t="s">
        <v>412</v>
      </c>
      <c r="O2529" s="702"/>
      <c r="P2529" s="702"/>
      <c r="Q2529" s="1118"/>
      <c r="R2529" s="1060" t="s">
        <v>9102</v>
      </c>
      <c r="S2529" s="1132"/>
      <c r="T2529" s="1060" t="s">
        <v>9100</v>
      </c>
      <c r="U2529" s="1060"/>
      <c r="V2529" s="1060" t="s">
        <v>614</v>
      </c>
      <c r="W2529" s="1060"/>
      <c r="X2529" s="1086"/>
      <c r="Y2529" s="134" t="str">
        <f t="shared" si="81"/>
        <v/>
      </c>
      <c r="Z2529" s="1079"/>
      <c r="AA2529" s="1079"/>
      <c r="AB2529" s="1079"/>
      <c r="AC2529" s="20" t="str">
        <f t="shared" si="82"/>
        <v/>
      </c>
      <c r="AD2529" s="1079"/>
      <c r="AE2529" s="1076"/>
      <c r="AF2529" s="1079"/>
      <c r="AG2529" s="1079"/>
      <c r="AH2529" s="1079"/>
      <c r="AI2529" s="1076"/>
      <c r="AJ2529" s="541" t="str">
        <f t="shared" si="80"/>
        <v>-_-</v>
      </c>
      <c r="AK2529" s="1079" t="s">
        <v>1680</v>
      </c>
      <c r="AL2529" s="1079" t="s">
        <v>1680</v>
      </c>
      <c r="AM2529" s="1079" t="s">
        <v>1680</v>
      </c>
      <c r="AN2529" s="1079" t="s">
        <v>1680</v>
      </c>
      <c r="AO2529" s="1079"/>
      <c r="AP2529" s="1079"/>
      <c r="AQ2529" s="1079"/>
      <c r="AR2529" s="1079"/>
      <c r="AS2529" s="1079"/>
      <c r="AT2529" s="1079"/>
      <c r="AU2529" s="1079"/>
      <c r="AV2529" s="1079"/>
      <c r="AW2529" s="1079"/>
    </row>
    <row r="2530" spans="1:49" ht="76.5" customHeight="1" outlineLevel="2">
      <c r="A2530" s="1069" t="s">
        <v>1138</v>
      </c>
      <c r="B2530" s="708" t="s">
        <v>1142</v>
      </c>
      <c r="C2530" s="858" t="s">
        <v>14</v>
      </c>
      <c r="D2530" s="1536" t="s">
        <v>615</v>
      </c>
      <c r="E2530" s="841"/>
      <c r="F2530" s="841"/>
      <c r="G2530" s="841"/>
      <c r="H2530" s="841"/>
      <c r="I2530" s="841"/>
      <c r="J2530" s="841"/>
      <c r="K2530" s="1550"/>
      <c r="L2530" s="846" t="s">
        <v>616</v>
      </c>
      <c r="M2530" s="1551" t="s">
        <v>617</v>
      </c>
      <c r="N2530" s="1535" t="s">
        <v>412</v>
      </c>
      <c r="O2530" s="702"/>
      <c r="P2530" s="701"/>
      <c r="Q2530" s="1117"/>
      <c r="R2530" s="1060" t="s">
        <v>9102</v>
      </c>
      <c r="S2530" s="1132"/>
      <c r="T2530" s="1060" t="s">
        <v>9100</v>
      </c>
      <c r="U2530" s="1060"/>
      <c r="V2530" s="1060" t="s">
        <v>617</v>
      </c>
      <c r="W2530" s="1060"/>
      <c r="X2530" s="1086"/>
      <c r="Y2530" s="134" t="str">
        <f t="shared" si="81"/>
        <v/>
      </c>
      <c r="Z2530" s="1079"/>
      <c r="AA2530" s="1079"/>
      <c r="AB2530" s="1079"/>
      <c r="AC2530" s="20" t="str">
        <f t="shared" si="82"/>
        <v/>
      </c>
      <c r="AD2530" s="1079"/>
      <c r="AE2530" s="1076"/>
      <c r="AF2530" s="1079"/>
      <c r="AG2530" s="1079"/>
      <c r="AH2530" s="1079"/>
      <c r="AI2530" s="1076"/>
      <c r="AJ2530" s="541" t="str">
        <f t="shared" si="80"/>
        <v>-_-</v>
      </c>
      <c r="AK2530" s="1079" t="s">
        <v>1680</v>
      </c>
      <c r="AL2530" s="1079" t="s">
        <v>1680</v>
      </c>
      <c r="AM2530" s="1079" t="s">
        <v>1680</v>
      </c>
      <c r="AN2530" s="1079" t="s">
        <v>1680</v>
      </c>
      <c r="AO2530" s="1079"/>
      <c r="AP2530" s="1079"/>
      <c r="AQ2530" s="1079"/>
      <c r="AR2530" s="1079"/>
      <c r="AS2530" s="1079"/>
      <c r="AT2530" s="1079"/>
      <c r="AU2530" s="1079"/>
      <c r="AV2530" s="1079"/>
      <c r="AW2530" s="1079"/>
    </row>
    <row r="2531" spans="1:49" ht="12.75" customHeight="1" outlineLevel="2">
      <c r="A2531" s="1069" t="s">
        <v>1138</v>
      </c>
      <c r="B2531" s="708" t="s">
        <v>1142</v>
      </c>
      <c r="C2531" s="858" t="s">
        <v>14</v>
      </c>
      <c r="D2531" s="41" t="s">
        <v>470</v>
      </c>
      <c r="E2531" s="857"/>
      <c r="F2531" s="857"/>
      <c r="G2531" s="857"/>
      <c r="H2531" s="857"/>
      <c r="I2531" s="857"/>
      <c r="J2531" s="857"/>
      <c r="K2531" s="77"/>
      <c r="L2531" s="95" t="s">
        <v>71</v>
      </c>
      <c r="M2531" s="14" t="s">
        <v>161</v>
      </c>
      <c r="N2531" s="75">
        <v>1</v>
      </c>
      <c r="O2531" s="702"/>
      <c r="P2531" s="702"/>
      <c r="Q2531" s="1118"/>
      <c r="R2531" s="1060" t="s">
        <v>9102</v>
      </c>
      <c r="S2531" s="1132"/>
      <c r="T2531" s="1060" t="s">
        <v>1690</v>
      </c>
      <c r="U2531" s="1060"/>
      <c r="V2531" s="1060" t="s">
        <v>161</v>
      </c>
      <c r="W2531" s="1060"/>
      <c r="X2531" s="1086"/>
      <c r="Y2531" s="134" t="str">
        <f t="shared" si="81"/>
        <v>LOCAL PRODUCT_SERIES_TITLE</v>
      </c>
      <c r="Z2531" s="20" t="s">
        <v>1724</v>
      </c>
      <c r="AA2531" s="20" t="s">
        <v>3377</v>
      </c>
      <c r="AB2531" s="20" t="s">
        <v>2015</v>
      </c>
      <c r="AC2531" s="20">
        <f t="shared" si="82"/>
        <v>263</v>
      </c>
      <c r="AD2531" s="20" t="s">
        <v>1690</v>
      </c>
      <c r="AE2531" s="105"/>
      <c r="AF2531" s="20" t="s">
        <v>1688</v>
      </c>
      <c r="AG2531" s="20" t="s">
        <v>12</v>
      </c>
      <c r="AH2531" s="20" t="s">
        <v>2015</v>
      </c>
      <c r="AI2531" s="1076"/>
      <c r="AJ2531" s="541" t="str">
        <f t="shared" si="80"/>
        <v>product_series_name</v>
      </c>
      <c r="AK2531" s="20" t="s">
        <v>1693</v>
      </c>
      <c r="AL2531" s="20" t="s">
        <v>2011</v>
      </c>
      <c r="AM2531" s="20" t="s">
        <v>2012</v>
      </c>
      <c r="AN2531" s="20" t="s">
        <v>1690</v>
      </c>
      <c r="AO2531" s="1079"/>
      <c r="AP2531" s="20" t="s">
        <v>9220</v>
      </c>
      <c r="AQ2531" s="20" t="s">
        <v>1736</v>
      </c>
      <c r="AR2531" s="20"/>
      <c r="AS2531" s="20">
        <v>1</v>
      </c>
      <c r="AT2531" s="20"/>
      <c r="AU2531" s="20"/>
      <c r="AV2531" s="20">
        <v>1</v>
      </c>
      <c r="AW2531" s="20" t="s">
        <v>9221</v>
      </c>
    </row>
    <row r="2532" spans="1:49" ht="63.75" customHeight="1" outlineLevel="2">
      <c r="A2532" s="1069" t="s">
        <v>1138</v>
      </c>
      <c r="B2532" s="708" t="s">
        <v>1142</v>
      </c>
      <c r="C2532" s="858" t="s">
        <v>14</v>
      </c>
      <c r="D2532" s="851" t="s">
        <v>470</v>
      </c>
      <c r="E2532" s="16" t="s">
        <v>410</v>
      </c>
      <c r="F2532" s="857"/>
      <c r="G2532" s="857"/>
      <c r="H2532" s="857"/>
      <c r="I2532" s="857"/>
      <c r="J2532" s="857"/>
      <c r="K2532" s="77"/>
      <c r="L2532" s="95" t="s">
        <v>408</v>
      </c>
      <c r="M2532" s="14" t="s">
        <v>471</v>
      </c>
      <c r="N2532" s="75" t="s">
        <v>412</v>
      </c>
      <c r="O2532" s="702"/>
      <c r="P2532" s="702"/>
      <c r="Q2532" s="1118"/>
      <c r="R2532" s="1060" t="s">
        <v>9102</v>
      </c>
      <c r="S2532" s="1132"/>
      <c r="T2532" s="1060" t="s">
        <v>9100</v>
      </c>
      <c r="U2532" s="1060"/>
      <c r="V2532" s="1060" t="s">
        <v>471</v>
      </c>
      <c r="W2532" s="1060"/>
      <c r="X2532" s="1086"/>
      <c r="Y2532" s="134" t="str">
        <f t="shared" si="81"/>
        <v/>
      </c>
      <c r="Z2532" s="1079"/>
      <c r="AA2532" s="1079"/>
      <c r="AB2532" s="1079"/>
      <c r="AC2532" s="20" t="str">
        <f t="shared" si="82"/>
        <v/>
      </c>
      <c r="AD2532" s="1079"/>
      <c r="AE2532" s="1076"/>
      <c r="AF2532" s="1079"/>
      <c r="AG2532" s="1079"/>
      <c r="AH2532" s="1079"/>
      <c r="AI2532" s="1076"/>
      <c r="AJ2532" s="541" t="str">
        <f t="shared" si="80"/>
        <v>-_-</v>
      </c>
      <c r="AK2532" s="1079" t="s">
        <v>1680</v>
      </c>
      <c r="AL2532" s="1079" t="s">
        <v>1680</v>
      </c>
      <c r="AM2532" s="1079" t="s">
        <v>1680</v>
      </c>
      <c r="AN2532" s="1079" t="s">
        <v>1680</v>
      </c>
      <c r="AO2532" s="1079"/>
      <c r="AP2532" s="1079"/>
      <c r="AQ2532" s="1079"/>
      <c r="AR2532" s="1079"/>
      <c r="AS2532" s="1079"/>
      <c r="AT2532" s="1079"/>
      <c r="AU2532" s="1079"/>
      <c r="AV2532" s="1079"/>
      <c r="AW2532" s="1079"/>
    </row>
    <row r="2533" spans="1:49" ht="51" customHeight="1" outlineLevel="2">
      <c r="A2533" s="1069" t="s">
        <v>1138</v>
      </c>
      <c r="B2533" s="708" t="s">
        <v>1142</v>
      </c>
      <c r="C2533" s="858" t="s">
        <v>14</v>
      </c>
      <c r="D2533" s="1552" t="s">
        <v>472</v>
      </c>
      <c r="E2533" s="841"/>
      <c r="F2533" s="841"/>
      <c r="G2533" s="841"/>
      <c r="H2533" s="841"/>
      <c r="I2533" s="841"/>
      <c r="J2533" s="841"/>
      <c r="K2533" s="1550"/>
      <c r="L2533" s="846" t="s">
        <v>72</v>
      </c>
      <c r="M2533" s="1551" t="s">
        <v>162</v>
      </c>
      <c r="N2533" s="1535" t="s">
        <v>464</v>
      </c>
      <c r="O2533" s="702"/>
      <c r="P2533" s="701"/>
      <c r="Q2533" s="1117"/>
      <c r="R2533" s="1060" t="s">
        <v>9102</v>
      </c>
      <c r="S2533" s="1132"/>
      <c r="T2533" s="1060" t="s">
        <v>9100</v>
      </c>
      <c r="U2533" s="1060"/>
      <c r="V2533" s="1060" t="s">
        <v>162</v>
      </c>
      <c r="W2533" s="1060"/>
      <c r="X2533" s="1086"/>
      <c r="Y2533" s="134" t="str">
        <f t="shared" si="81"/>
        <v/>
      </c>
      <c r="Z2533" s="1079"/>
      <c r="AA2533" s="1079"/>
      <c r="AB2533" s="1079"/>
      <c r="AC2533" s="20" t="str">
        <f t="shared" si="82"/>
        <v/>
      </c>
      <c r="AD2533" s="1079"/>
      <c r="AE2533" s="1076"/>
      <c r="AF2533" s="1079"/>
      <c r="AG2533" s="1079"/>
      <c r="AH2533" s="1079"/>
      <c r="AI2533" s="1076"/>
      <c r="AJ2533" s="541" t="str">
        <f t="shared" si="80"/>
        <v>-_-</v>
      </c>
      <c r="AK2533" s="1079" t="s">
        <v>1680</v>
      </c>
      <c r="AL2533" s="1079" t="s">
        <v>1680</v>
      </c>
      <c r="AM2533" s="1079" t="s">
        <v>1680</v>
      </c>
      <c r="AN2533" s="1079" t="s">
        <v>1680</v>
      </c>
      <c r="AO2533" s="1079"/>
      <c r="AP2533" s="1079"/>
      <c r="AQ2533" s="1079"/>
      <c r="AR2533" s="1079"/>
      <c r="AS2533" s="1079"/>
      <c r="AT2533" s="1079"/>
      <c r="AU2533" s="1079"/>
      <c r="AV2533" s="1079"/>
      <c r="AW2533" s="1079"/>
    </row>
    <row r="2534" spans="1:49" ht="63.75" customHeight="1" outlineLevel="2">
      <c r="A2534" s="1069" t="s">
        <v>1138</v>
      </c>
      <c r="B2534" s="708" t="s">
        <v>1142</v>
      </c>
      <c r="C2534" s="858" t="s">
        <v>14</v>
      </c>
      <c r="D2534" s="1541" t="s">
        <v>472</v>
      </c>
      <c r="E2534" s="1529" t="s">
        <v>410</v>
      </c>
      <c r="F2534" s="841"/>
      <c r="G2534" s="841"/>
      <c r="H2534" s="841"/>
      <c r="I2534" s="841"/>
      <c r="J2534" s="841"/>
      <c r="K2534" s="1550"/>
      <c r="L2534" s="846" t="s">
        <v>408</v>
      </c>
      <c r="M2534" s="1551" t="s">
        <v>474</v>
      </c>
      <c r="N2534" s="1535" t="s">
        <v>412</v>
      </c>
      <c r="O2534" s="702"/>
      <c r="P2534" s="701"/>
      <c r="Q2534" s="1117"/>
      <c r="R2534" s="1060" t="s">
        <v>9102</v>
      </c>
      <c r="S2534" s="1132"/>
      <c r="T2534" s="1060" t="s">
        <v>9100</v>
      </c>
      <c r="U2534" s="1060"/>
      <c r="V2534" s="1060" t="s">
        <v>474</v>
      </c>
      <c r="W2534" s="1060"/>
      <c r="X2534" s="1086"/>
      <c r="Y2534" s="134" t="str">
        <f t="shared" si="81"/>
        <v/>
      </c>
      <c r="Z2534" s="1079"/>
      <c r="AA2534" s="1079"/>
      <c r="AB2534" s="1079"/>
      <c r="AC2534" s="20" t="str">
        <f t="shared" si="82"/>
        <v/>
      </c>
      <c r="AD2534" s="1079"/>
      <c r="AE2534" s="1076"/>
      <c r="AF2534" s="1079"/>
      <c r="AG2534" s="1079"/>
      <c r="AH2534" s="1079"/>
      <c r="AI2534" s="1076"/>
      <c r="AJ2534" s="541" t="str">
        <f t="shared" si="80"/>
        <v>-_-</v>
      </c>
      <c r="AK2534" s="1079" t="s">
        <v>1680</v>
      </c>
      <c r="AL2534" s="1079" t="s">
        <v>1680</v>
      </c>
      <c r="AM2534" s="1079" t="s">
        <v>1680</v>
      </c>
      <c r="AN2534" s="1079" t="s">
        <v>1680</v>
      </c>
      <c r="AO2534" s="1079"/>
      <c r="AP2534" s="1079"/>
      <c r="AQ2534" s="1079"/>
      <c r="AR2534" s="1079"/>
      <c r="AS2534" s="1079"/>
      <c r="AT2534" s="1079"/>
      <c r="AU2534" s="1079"/>
      <c r="AV2534" s="1079"/>
      <c r="AW2534" s="1079"/>
    </row>
    <row r="2535" spans="1:49" ht="38.25" customHeight="1" outlineLevel="2">
      <c r="A2535" s="1069" t="s">
        <v>1138</v>
      </c>
      <c r="B2535" s="708" t="s">
        <v>1142</v>
      </c>
      <c r="C2535" s="859" t="s">
        <v>14</v>
      </c>
      <c r="D2535" s="1542" t="s">
        <v>472</v>
      </c>
      <c r="E2535" s="1529" t="s">
        <v>1731</v>
      </c>
      <c r="F2535" s="841"/>
      <c r="G2535" s="841"/>
      <c r="H2535" s="841"/>
      <c r="I2535" s="841"/>
      <c r="J2535" s="841"/>
      <c r="K2535" s="1550"/>
      <c r="L2535" s="846" t="s">
        <v>408</v>
      </c>
      <c r="M2535" s="1551" t="s">
        <v>1732</v>
      </c>
      <c r="N2535" s="1535" t="s">
        <v>412</v>
      </c>
      <c r="O2535" s="702"/>
      <c r="P2535" s="701"/>
      <c r="Q2535" s="1117"/>
      <c r="R2535" s="1060" t="s">
        <v>9102</v>
      </c>
      <c r="S2535" s="1132"/>
      <c r="T2535" s="1060" t="s">
        <v>9100</v>
      </c>
      <c r="U2535" s="1060"/>
      <c r="V2535" s="1060" t="s">
        <v>1732</v>
      </c>
      <c r="W2535" s="1060"/>
      <c r="X2535" s="1086"/>
      <c r="Y2535" s="134" t="str">
        <f t="shared" si="81"/>
        <v/>
      </c>
      <c r="Z2535" s="1079"/>
      <c r="AA2535" s="1079"/>
      <c r="AB2535" s="1079"/>
      <c r="AC2535" s="20" t="str">
        <f t="shared" si="82"/>
        <v/>
      </c>
      <c r="AD2535" s="1079"/>
      <c r="AE2535" s="1076"/>
      <c r="AF2535" s="1079"/>
      <c r="AG2535" s="1079"/>
      <c r="AH2535" s="1079"/>
      <c r="AI2535" s="1076"/>
      <c r="AJ2535" s="541" t="str">
        <f t="shared" si="80"/>
        <v>-_-</v>
      </c>
      <c r="AK2535" s="1079" t="s">
        <v>1680</v>
      </c>
      <c r="AL2535" s="1079" t="s">
        <v>1680</v>
      </c>
      <c r="AM2535" s="1079" t="s">
        <v>1680</v>
      </c>
      <c r="AN2535" s="1079" t="s">
        <v>1680</v>
      </c>
      <c r="AO2535" s="1079"/>
      <c r="AP2535" s="1079"/>
      <c r="AQ2535" s="1079"/>
      <c r="AR2535" s="1079"/>
      <c r="AS2535" s="1079"/>
      <c r="AT2535" s="1079"/>
      <c r="AU2535" s="1079"/>
      <c r="AV2535" s="1079"/>
      <c r="AW2535" s="1079"/>
    </row>
    <row r="2536" spans="1:49" ht="25.5" customHeight="1" outlineLevel="1">
      <c r="A2536" s="1069" t="s">
        <v>1138</v>
      </c>
      <c r="B2536" s="708" t="s">
        <v>1142</v>
      </c>
      <c r="C2536" s="43" t="s">
        <v>1164</v>
      </c>
      <c r="D2536" s="711"/>
      <c r="E2536" s="711"/>
      <c r="F2536" s="698"/>
      <c r="G2536" s="698"/>
      <c r="H2536" s="698"/>
      <c r="I2536" s="698"/>
      <c r="J2536" s="698"/>
      <c r="K2536" s="822"/>
      <c r="L2536" s="21" t="s">
        <v>164</v>
      </c>
      <c r="M2536" s="542" t="s">
        <v>1165</v>
      </c>
      <c r="N2536" s="27" t="s">
        <v>464</v>
      </c>
      <c r="O2536" s="702" t="s">
        <v>1680</v>
      </c>
      <c r="P2536" s="702"/>
      <c r="Q2536" s="1118"/>
      <c r="R2536" s="1060" t="s">
        <v>9102</v>
      </c>
      <c r="S2536" s="1132"/>
      <c r="T2536" s="1060" t="s">
        <v>9100</v>
      </c>
      <c r="U2536" s="1060"/>
      <c r="V2536" s="1060" t="s">
        <v>1165</v>
      </c>
      <c r="W2536" s="1060"/>
      <c r="X2536" s="1086" t="s">
        <v>1680</v>
      </c>
      <c r="Y2536" s="134" t="str">
        <f t="shared" si="81"/>
        <v/>
      </c>
      <c r="Z2536" s="1079" t="s">
        <v>1680</v>
      </c>
      <c r="AA2536" s="1079" t="s">
        <v>1680</v>
      </c>
      <c r="AB2536" s="1079" t="s">
        <v>1680</v>
      </c>
      <c r="AC2536" s="20" t="str">
        <f t="shared" si="82"/>
        <v/>
      </c>
      <c r="AD2536" s="1079" t="s">
        <v>1680</v>
      </c>
      <c r="AE2536" s="1076" t="s">
        <v>1680</v>
      </c>
      <c r="AF2536" s="1079" t="s">
        <v>1680</v>
      </c>
      <c r="AG2536" s="1079" t="s">
        <v>1680</v>
      </c>
      <c r="AH2536" s="1079" t="s">
        <v>1680</v>
      </c>
      <c r="AI2536" s="1076" t="s">
        <v>1680</v>
      </c>
      <c r="AJ2536" s="541" t="str">
        <f t="shared" si="80"/>
        <v>-_-</v>
      </c>
      <c r="AK2536" s="1079" t="s">
        <v>1680</v>
      </c>
      <c r="AL2536" s="1079" t="s">
        <v>1680</v>
      </c>
      <c r="AM2536" s="1079" t="s">
        <v>1680</v>
      </c>
      <c r="AN2536" s="1079" t="s">
        <v>1680</v>
      </c>
      <c r="AO2536" s="1079" t="s">
        <v>1680</v>
      </c>
      <c r="AP2536" s="1079" t="s">
        <v>1680</v>
      </c>
      <c r="AQ2536" s="1079" t="s">
        <v>1680</v>
      </c>
      <c r="AR2536" s="1079" t="s">
        <v>1680</v>
      </c>
      <c r="AS2536" s="1079" t="s">
        <v>1680</v>
      </c>
      <c r="AT2536" s="1079" t="s">
        <v>1680</v>
      </c>
      <c r="AU2536" s="1079" t="s">
        <v>1680</v>
      </c>
      <c r="AV2536" s="1079" t="s">
        <v>1680</v>
      </c>
      <c r="AW2536" s="1079" t="s">
        <v>1680</v>
      </c>
    </row>
    <row r="2537" spans="1:49" ht="51" customHeight="1" outlineLevel="2">
      <c r="A2537" s="1069" t="s">
        <v>1138</v>
      </c>
      <c r="B2537" s="708" t="s">
        <v>1142</v>
      </c>
      <c r="C2537" s="720" t="s">
        <v>1164</v>
      </c>
      <c r="D2537" s="38" t="s">
        <v>478</v>
      </c>
      <c r="E2537" s="815"/>
      <c r="F2537" s="815"/>
      <c r="G2537" s="815"/>
      <c r="H2537" s="815"/>
      <c r="I2537" s="815"/>
      <c r="J2537" s="815"/>
      <c r="K2537" s="822"/>
      <c r="L2537" s="36" t="s">
        <v>479</v>
      </c>
      <c r="M2537" s="542" t="s">
        <v>620</v>
      </c>
      <c r="N2537" s="27" t="s">
        <v>412</v>
      </c>
      <c r="O2537" s="702" t="s">
        <v>1680</v>
      </c>
      <c r="P2537" s="702"/>
      <c r="Q2537" s="1118"/>
      <c r="R2537" s="1060" t="s">
        <v>9102</v>
      </c>
      <c r="S2537" s="1132"/>
      <c r="T2537" s="1060" t="s">
        <v>9100</v>
      </c>
      <c r="U2537" s="1060"/>
      <c r="V2537" s="1060" t="s">
        <v>620</v>
      </c>
      <c r="W2537" s="1060"/>
      <c r="X2537" s="1086" t="s">
        <v>1680</v>
      </c>
      <c r="Y2537" s="134" t="str">
        <f t="shared" si="81"/>
        <v/>
      </c>
      <c r="Z2537" s="1079" t="s">
        <v>1680</v>
      </c>
      <c r="AA2537" s="1079" t="s">
        <v>1680</v>
      </c>
      <c r="AB2537" s="1079" t="s">
        <v>1680</v>
      </c>
      <c r="AC2537" s="20" t="str">
        <f t="shared" si="82"/>
        <v/>
      </c>
      <c r="AD2537" s="1079" t="s">
        <v>1680</v>
      </c>
      <c r="AE2537" s="1076" t="s">
        <v>1680</v>
      </c>
      <c r="AF2537" s="1079" t="s">
        <v>1680</v>
      </c>
      <c r="AG2537" s="1079" t="s">
        <v>1680</v>
      </c>
      <c r="AH2537" s="1079" t="s">
        <v>1680</v>
      </c>
      <c r="AI2537" s="1076" t="s">
        <v>1680</v>
      </c>
      <c r="AJ2537" s="541" t="str">
        <f t="shared" si="80"/>
        <v>-_-</v>
      </c>
      <c r="AK2537" s="1079" t="s">
        <v>1680</v>
      </c>
      <c r="AL2537" s="1079" t="s">
        <v>1680</v>
      </c>
      <c r="AM2537" s="1079" t="s">
        <v>1680</v>
      </c>
      <c r="AN2537" s="1079" t="s">
        <v>1680</v>
      </c>
      <c r="AO2537" s="1079" t="s">
        <v>1680</v>
      </c>
      <c r="AP2537" s="1079" t="s">
        <v>1680</v>
      </c>
      <c r="AQ2537" s="1079" t="s">
        <v>1680</v>
      </c>
      <c r="AR2537" s="1079" t="s">
        <v>1680</v>
      </c>
      <c r="AS2537" s="1079" t="s">
        <v>1680</v>
      </c>
      <c r="AT2537" s="1079" t="s">
        <v>1680</v>
      </c>
      <c r="AU2537" s="1079" t="s">
        <v>1680</v>
      </c>
      <c r="AV2537" s="1079" t="s">
        <v>1680</v>
      </c>
      <c r="AW2537" s="1079" t="s">
        <v>1680</v>
      </c>
    </row>
    <row r="2538" spans="1:49" ht="25.5" customHeight="1" outlineLevel="2">
      <c r="A2538" s="1069" t="s">
        <v>1138</v>
      </c>
      <c r="B2538" s="708" t="s">
        <v>1142</v>
      </c>
      <c r="C2538" s="708" t="s">
        <v>1164</v>
      </c>
      <c r="D2538" s="2012" t="s">
        <v>481</v>
      </c>
      <c r="E2538" s="2009"/>
      <c r="F2538" s="2009"/>
      <c r="G2538" s="2009"/>
      <c r="H2538" s="815"/>
      <c r="I2538" s="815"/>
      <c r="J2538" s="815"/>
      <c r="K2538" s="822"/>
      <c r="L2538" s="725" t="s">
        <v>1680</v>
      </c>
      <c r="M2538" s="542" t="s">
        <v>482</v>
      </c>
      <c r="N2538" s="27">
        <v>1</v>
      </c>
      <c r="O2538" s="702" t="s">
        <v>1680</v>
      </c>
      <c r="P2538" s="702"/>
      <c r="Q2538" s="1118"/>
      <c r="R2538" s="1060" t="s">
        <v>9102</v>
      </c>
      <c r="S2538" s="1132"/>
      <c r="T2538" s="1060" t="s">
        <v>9100</v>
      </c>
      <c r="U2538" s="1060"/>
      <c r="V2538" s="1060" t="s">
        <v>482</v>
      </c>
      <c r="W2538" s="1060"/>
      <c r="X2538" s="1086" t="s">
        <v>1680</v>
      </c>
      <c r="Y2538" s="134" t="str">
        <f t="shared" si="81"/>
        <v/>
      </c>
      <c r="Z2538" s="1079" t="s">
        <v>1680</v>
      </c>
      <c r="AA2538" s="1079" t="s">
        <v>1680</v>
      </c>
      <c r="AB2538" s="1079" t="s">
        <v>1680</v>
      </c>
      <c r="AC2538" s="20" t="str">
        <f t="shared" si="82"/>
        <v/>
      </c>
      <c r="AD2538" s="1079" t="s">
        <v>1680</v>
      </c>
      <c r="AE2538" s="1076" t="s">
        <v>1680</v>
      </c>
      <c r="AF2538" s="1079" t="s">
        <v>1680</v>
      </c>
      <c r="AG2538" s="1079" t="s">
        <v>1680</v>
      </c>
      <c r="AH2538" s="1079" t="s">
        <v>1680</v>
      </c>
      <c r="AI2538" s="1076" t="s">
        <v>1680</v>
      </c>
      <c r="AJ2538" s="541" t="str">
        <f t="shared" si="80"/>
        <v>-_-</v>
      </c>
      <c r="AK2538" s="1079" t="s">
        <v>1680</v>
      </c>
      <c r="AL2538" s="1079" t="s">
        <v>1680</v>
      </c>
      <c r="AM2538" s="1079" t="s">
        <v>1680</v>
      </c>
      <c r="AN2538" s="1079" t="s">
        <v>1680</v>
      </c>
      <c r="AO2538" s="1079" t="s">
        <v>1680</v>
      </c>
      <c r="AP2538" s="1079" t="s">
        <v>1680</v>
      </c>
      <c r="AQ2538" s="1079" t="s">
        <v>1680</v>
      </c>
      <c r="AR2538" s="1079" t="s">
        <v>1680</v>
      </c>
      <c r="AS2538" s="1079" t="s">
        <v>1680</v>
      </c>
      <c r="AT2538" s="1079" t="s">
        <v>1680</v>
      </c>
      <c r="AU2538" s="1079" t="s">
        <v>1680</v>
      </c>
      <c r="AV2538" s="1079" t="s">
        <v>1680</v>
      </c>
      <c r="AW2538" s="1079" t="s">
        <v>1680</v>
      </c>
    </row>
    <row r="2539" spans="1:49" ht="25.5" customHeight="1" outlineLevel="2">
      <c r="A2539" s="1069" t="s">
        <v>1138</v>
      </c>
      <c r="B2539" s="708" t="s">
        <v>1142</v>
      </c>
      <c r="C2539" s="708" t="s">
        <v>1164</v>
      </c>
      <c r="D2539" s="29" t="s">
        <v>621</v>
      </c>
      <c r="E2539" s="814"/>
      <c r="F2539" s="815"/>
      <c r="G2539" s="815"/>
      <c r="H2539" s="815"/>
      <c r="I2539" s="815"/>
      <c r="J2539" s="815"/>
      <c r="K2539" s="822"/>
      <c r="L2539" s="36" t="s">
        <v>253</v>
      </c>
      <c r="M2539" s="542" t="s">
        <v>254</v>
      </c>
      <c r="N2539" s="27" t="s">
        <v>464</v>
      </c>
      <c r="O2539" s="702" t="s">
        <v>1680</v>
      </c>
      <c r="P2539" s="702"/>
      <c r="Q2539" s="1118"/>
      <c r="R2539" s="1060" t="s">
        <v>9102</v>
      </c>
      <c r="S2539" s="1132"/>
      <c r="T2539" s="1060" t="s">
        <v>9100</v>
      </c>
      <c r="U2539" s="1060"/>
      <c r="V2539" s="1060" t="s">
        <v>254</v>
      </c>
      <c r="W2539" s="1060"/>
      <c r="X2539" s="1086" t="s">
        <v>1680</v>
      </c>
      <c r="Y2539" s="134" t="str">
        <f t="shared" si="81"/>
        <v/>
      </c>
      <c r="Z2539" s="1079" t="s">
        <v>1680</v>
      </c>
      <c r="AA2539" s="1079" t="s">
        <v>1680</v>
      </c>
      <c r="AB2539" s="1079" t="s">
        <v>1680</v>
      </c>
      <c r="AC2539" s="20" t="str">
        <f t="shared" si="82"/>
        <v/>
      </c>
      <c r="AD2539" s="1079" t="s">
        <v>1680</v>
      </c>
      <c r="AE2539" s="1076" t="s">
        <v>1680</v>
      </c>
      <c r="AF2539" s="1079" t="s">
        <v>1680</v>
      </c>
      <c r="AG2539" s="1079" t="s">
        <v>1680</v>
      </c>
      <c r="AH2539" s="1079" t="s">
        <v>1680</v>
      </c>
      <c r="AI2539" s="1076" t="s">
        <v>1680</v>
      </c>
      <c r="AJ2539" s="541" t="str">
        <f t="shared" si="80"/>
        <v>-_-</v>
      </c>
      <c r="AK2539" s="1079" t="s">
        <v>1680</v>
      </c>
      <c r="AL2539" s="1079" t="s">
        <v>1680</v>
      </c>
      <c r="AM2539" s="1079" t="s">
        <v>1680</v>
      </c>
      <c r="AN2539" s="1079" t="s">
        <v>1680</v>
      </c>
      <c r="AO2539" s="1079" t="s">
        <v>1680</v>
      </c>
      <c r="AP2539" s="1079" t="s">
        <v>1680</v>
      </c>
      <c r="AQ2539" s="1079" t="s">
        <v>1680</v>
      </c>
      <c r="AR2539" s="1079" t="s">
        <v>1680</v>
      </c>
      <c r="AS2539" s="1079" t="s">
        <v>1680</v>
      </c>
      <c r="AT2539" s="1079" t="s">
        <v>1680</v>
      </c>
      <c r="AU2539" s="1079" t="s">
        <v>1680</v>
      </c>
      <c r="AV2539" s="1079" t="s">
        <v>1680</v>
      </c>
      <c r="AW2539" s="1079" t="s">
        <v>1680</v>
      </c>
    </row>
    <row r="2540" spans="1:49" ht="25.5" customHeight="1" outlineLevel="3">
      <c r="A2540" s="1069" t="s">
        <v>1138</v>
      </c>
      <c r="B2540" s="708" t="s">
        <v>1142</v>
      </c>
      <c r="C2540" s="708" t="s">
        <v>1164</v>
      </c>
      <c r="D2540" s="720" t="s">
        <v>621</v>
      </c>
      <c r="E2540" s="38" t="s">
        <v>424</v>
      </c>
      <c r="F2540" s="815"/>
      <c r="G2540" s="815"/>
      <c r="H2540" s="815"/>
      <c r="I2540" s="815"/>
      <c r="J2540" s="815"/>
      <c r="K2540" s="822"/>
      <c r="L2540" s="36" t="s">
        <v>408</v>
      </c>
      <c r="M2540" s="542" t="s">
        <v>622</v>
      </c>
      <c r="N2540" s="27" t="s">
        <v>412</v>
      </c>
      <c r="O2540" s="702" t="s">
        <v>1680</v>
      </c>
      <c r="P2540" s="702"/>
      <c r="Q2540" s="1118"/>
      <c r="R2540" s="1060" t="s">
        <v>9102</v>
      </c>
      <c r="S2540" s="1132"/>
      <c r="T2540" s="1060" t="s">
        <v>9100</v>
      </c>
      <c r="U2540" s="1060"/>
      <c r="V2540" s="1060" t="s">
        <v>622</v>
      </c>
      <c r="W2540" s="1060"/>
      <c r="X2540" s="1086" t="s">
        <v>1680</v>
      </c>
      <c r="Y2540" s="134" t="str">
        <f t="shared" si="81"/>
        <v/>
      </c>
      <c r="Z2540" s="1079" t="s">
        <v>1680</v>
      </c>
      <c r="AA2540" s="1079" t="s">
        <v>1680</v>
      </c>
      <c r="AB2540" s="1079" t="s">
        <v>1680</v>
      </c>
      <c r="AC2540" s="20" t="str">
        <f t="shared" si="82"/>
        <v/>
      </c>
      <c r="AD2540" s="1079" t="s">
        <v>1680</v>
      </c>
      <c r="AE2540" s="1076" t="s">
        <v>1680</v>
      </c>
      <c r="AF2540" s="1079" t="s">
        <v>1680</v>
      </c>
      <c r="AG2540" s="1079" t="s">
        <v>1680</v>
      </c>
      <c r="AH2540" s="1079" t="s">
        <v>1680</v>
      </c>
      <c r="AI2540" s="1076" t="s">
        <v>1680</v>
      </c>
      <c r="AJ2540" s="541" t="str">
        <f t="shared" si="80"/>
        <v>-_-</v>
      </c>
      <c r="AK2540" s="1079" t="s">
        <v>1680</v>
      </c>
      <c r="AL2540" s="1079" t="s">
        <v>1680</v>
      </c>
      <c r="AM2540" s="1079" t="s">
        <v>1680</v>
      </c>
      <c r="AN2540" s="1079" t="s">
        <v>1680</v>
      </c>
      <c r="AO2540" s="1079" t="s">
        <v>1680</v>
      </c>
      <c r="AP2540" s="1079" t="s">
        <v>1680</v>
      </c>
      <c r="AQ2540" s="1079" t="s">
        <v>1680</v>
      </c>
      <c r="AR2540" s="1079" t="s">
        <v>1680</v>
      </c>
      <c r="AS2540" s="1079" t="s">
        <v>1680</v>
      </c>
      <c r="AT2540" s="1079" t="s">
        <v>1680</v>
      </c>
      <c r="AU2540" s="1079" t="s">
        <v>1680</v>
      </c>
      <c r="AV2540" s="1079" t="s">
        <v>1680</v>
      </c>
      <c r="AW2540" s="1079" t="s">
        <v>1680</v>
      </c>
    </row>
    <row r="2541" spans="1:49" ht="25.5" customHeight="1" outlineLevel="3">
      <c r="A2541" s="1069" t="s">
        <v>1138</v>
      </c>
      <c r="B2541" s="708" t="s">
        <v>1142</v>
      </c>
      <c r="C2541" s="708" t="s">
        <v>1164</v>
      </c>
      <c r="D2541" s="717" t="s">
        <v>621</v>
      </c>
      <c r="E2541" s="38" t="s">
        <v>486</v>
      </c>
      <c r="F2541" s="815"/>
      <c r="G2541" s="815"/>
      <c r="H2541" s="815"/>
      <c r="I2541" s="815"/>
      <c r="J2541" s="815"/>
      <c r="K2541" s="822"/>
      <c r="L2541" s="36" t="s">
        <v>408</v>
      </c>
      <c r="M2541" s="542" t="s">
        <v>623</v>
      </c>
      <c r="N2541" s="27" t="s">
        <v>412</v>
      </c>
      <c r="O2541" s="702" t="s">
        <v>1680</v>
      </c>
      <c r="P2541" s="702"/>
      <c r="Q2541" s="1118"/>
      <c r="R2541" s="1060" t="s">
        <v>9102</v>
      </c>
      <c r="S2541" s="1132"/>
      <c r="T2541" s="1060" t="s">
        <v>9100</v>
      </c>
      <c r="U2541" s="1060"/>
      <c r="V2541" s="1060" t="s">
        <v>623</v>
      </c>
      <c r="W2541" s="1060"/>
      <c r="X2541" s="1086" t="s">
        <v>1680</v>
      </c>
      <c r="Y2541" s="134" t="str">
        <f t="shared" si="81"/>
        <v/>
      </c>
      <c r="Z2541" s="1079" t="s">
        <v>1680</v>
      </c>
      <c r="AA2541" s="1079" t="s">
        <v>1680</v>
      </c>
      <c r="AB2541" s="1079" t="s">
        <v>1680</v>
      </c>
      <c r="AC2541" s="20" t="str">
        <f t="shared" si="82"/>
        <v/>
      </c>
      <c r="AD2541" s="1079" t="s">
        <v>1680</v>
      </c>
      <c r="AE2541" s="1076" t="s">
        <v>1680</v>
      </c>
      <c r="AF2541" s="1079" t="s">
        <v>1680</v>
      </c>
      <c r="AG2541" s="1079" t="s">
        <v>1680</v>
      </c>
      <c r="AH2541" s="1079" t="s">
        <v>1680</v>
      </c>
      <c r="AI2541" s="1076" t="s">
        <v>1680</v>
      </c>
      <c r="AJ2541" s="541" t="str">
        <f t="shared" si="80"/>
        <v>-_-</v>
      </c>
      <c r="AK2541" s="1079" t="s">
        <v>1680</v>
      </c>
      <c r="AL2541" s="1079" t="s">
        <v>1680</v>
      </c>
      <c r="AM2541" s="1079" t="s">
        <v>1680</v>
      </c>
      <c r="AN2541" s="1079" t="s">
        <v>1680</v>
      </c>
      <c r="AO2541" s="1079" t="s">
        <v>1680</v>
      </c>
      <c r="AP2541" s="1079" t="s">
        <v>1680</v>
      </c>
      <c r="AQ2541" s="1079" t="s">
        <v>1680</v>
      </c>
      <c r="AR2541" s="1079" t="s">
        <v>1680</v>
      </c>
      <c r="AS2541" s="1079" t="s">
        <v>1680</v>
      </c>
      <c r="AT2541" s="1079" t="s">
        <v>1680</v>
      </c>
      <c r="AU2541" s="1079" t="s">
        <v>1680</v>
      </c>
      <c r="AV2541" s="1079" t="s">
        <v>1680</v>
      </c>
      <c r="AW2541" s="1079" t="s">
        <v>1680</v>
      </c>
    </row>
    <row r="2542" spans="1:49" ht="12.75" customHeight="1" outlineLevel="3">
      <c r="A2542" s="1069" t="s">
        <v>1138</v>
      </c>
      <c r="B2542" s="708" t="s">
        <v>1142</v>
      </c>
      <c r="C2542" s="708" t="s">
        <v>1164</v>
      </c>
      <c r="D2542" s="1318" t="s">
        <v>10409</v>
      </c>
      <c r="E2542" s="44"/>
      <c r="F2542" s="1304"/>
      <c r="G2542" s="1304"/>
      <c r="H2542" s="1304"/>
      <c r="I2542" s="1304"/>
      <c r="J2542" s="1304"/>
      <c r="K2542" s="856"/>
      <c r="L2542" s="36" t="s">
        <v>457</v>
      </c>
      <c r="M2542" s="542" t="s">
        <v>10407</v>
      </c>
      <c r="N2542" s="27" t="s">
        <v>412</v>
      </c>
      <c r="O2542" s="702"/>
      <c r="P2542" s="701" t="s">
        <v>539</v>
      </c>
      <c r="Q2542" s="1118" t="s">
        <v>10563</v>
      </c>
      <c r="R2542" s="1301"/>
      <c r="S2542" s="1301"/>
      <c r="T2542" s="1301"/>
      <c r="U2542" s="1301"/>
      <c r="V2542" s="1301"/>
      <c r="W2542" s="1301"/>
      <c r="X2542" s="1086"/>
      <c r="Y2542" s="134"/>
      <c r="Z2542" s="1079"/>
      <c r="AA2542" s="1079"/>
      <c r="AB2542" s="1079"/>
      <c r="AC2542" s="20"/>
      <c r="AD2542" s="1079"/>
      <c r="AE2542" s="1076"/>
      <c r="AF2542" s="1079"/>
      <c r="AG2542" s="1079"/>
      <c r="AH2542" s="1079"/>
      <c r="AI2542" s="1076"/>
      <c r="AJ2542" s="541"/>
      <c r="AK2542" s="1079"/>
      <c r="AL2542" s="1079"/>
      <c r="AM2542" s="1079"/>
      <c r="AN2542" s="1079"/>
      <c r="AO2542" s="1079"/>
      <c r="AP2542" s="1079"/>
      <c r="AQ2542" s="1079"/>
      <c r="AR2542" s="1079"/>
      <c r="AS2542" s="1079"/>
      <c r="AT2542" s="1079"/>
      <c r="AU2542" s="1079"/>
      <c r="AV2542" s="1079"/>
      <c r="AW2542" s="1079"/>
    </row>
    <row r="2543" spans="1:49" ht="12.75" customHeight="1" outlineLevel="3">
      <c r="A2543" s="1069" t="s">
        <v>1138</v>
      </c>
      <c r="B2543" s="708" t="s">
        <v>1142</v>
      </c>
      <c r="C2543" s="708" t="s">
        <v>1164</v>
      </c>
      <c r="D2543" s="1318" t="s">
        <v>10410</v>
      </c>
      <c r="E2543" s="44"/>
      <c r="F2543" s="1304"/>
      <c r="G2543" s="1304"/>
      <c r="H2543" s="1304"/>
      <c r="I2543" s="1304"/>
      <c r="J2543" s="1304"/>
      <c r="K2543" s="856"/>
      <c r="L2543" s="36" t="s">
        <v>457</v>
      </c>
      <c r="M2543" s="542" t="s">
        <v>10408</v>
      </c>
      <c r="N2543" s="27" t="s">
        <v>412</v>
      </c>
      <c r="O2543" s="702"/>
      <c r="P2543" s="701" t="s">
        <v>539</v>
      </c>
      <c r="Q2543" s="1118" t="s">
        <v>10563</v>
      </c>
      <c r="R2543" s="1301"/>
      <c r="S2543" s="1301"/>
      <c r="T2543" s="1301"/>
      <c r="U2543" s="1301"/>
      <c r="V2543" s="1301"/>
      <c r="W2543" s="1301"/>
      <c r="X2543" s="1086"/>
      <c r="Y2543" s="134"/>
      <c r="Z2543" s="1079"/>
      <c r="AA2543" s="1079"/>
      <c r="AB2543" s="1079"/>
      <c r="AC2543" s="20"/>
      <c r="AD2543" s="1079"/>
      <c r="AE2543" s="1076"/>
      <c r="AF2543" s="1079"/>
      <c r="AG2543" s="1079"/>
      <c r="AH2543" s="1079"/>
      <c r="AI2543" s="1076"/>
      <c r="AJ2543" s="541"/>
      <c r="AK2543" s="1079"/>
      <c r="AL2543" s="1079"/>
      <c r="AM2543" s="1079"/>
      <c r="AN2543" s="1079"/>
      <c r="AO2543" s="1079"/>
      <c r="AP2543" s="1079"/>
      <c r="AQ2543" s="1079"/>
      <c r="AR2543" s="1079"/>
      <c r="AS2543" s="1079"/>
      <c r="AT2543" s="1079"/>
      <c r="AU2543" s="1079"/>
      <c r="AV2543" s="1079"/>
      <c r="AW2543" s="1079"/>
    </row>
    <row r="2544" spans="1:49" ht="12.75" customHeight="1" outlineLevel="3">
      <c r="A2544" s="1069" t="s">
        <v>1138</v>
      </c>
      <c r="B2544" s="708" t="s">
        <v>1142</v>
      </c>
      <c r="C2544" s="708" t="s">
        <v>1164</v>
      </c>
      <c r="D2544" s="1318" t="s">
        <v>10411</v>
      </c>
      <c r="E2544" s="44"/>
      <c r="F2544" s="1304"/>
      <c r="G2544" s="1304"/>
      <c r="H2544" s="1304"/>
      <c r="I2544" s="1304"/>
      <c r="J2544" s="1304"/>
      <c r="K2544" s="856"/>
      <c r="L2544" s="36" t="s">
        <v>84</v>
      </c>
      <c r="M2544" s="542" t="s">
        <v>10412</v>
      </c>
      <c r="N2544" s="27" t="s">
        <v>464</v>
      </c>
      <c r="O2544" s="702"/>
      <c r="P2544" s="701" t="s">
        <v>539</v>
      </c>
      <c r="Q2544" s="1118" t="s">
        <v>10563</v>
      </c>
      <c r="R2544" s="1301"/>
      <c r="S2544" s="1301"/>
      <c r="T2544" s="1301"/>
      <c r="U2544" s="1301"/>
      <c r="V2544" s="1301"/>
      <c r="W2544" s="1301"/>
      <c r="X2544" s="1086"/>
      <c r="Y2544" s="134"/>
      <c r="Z2544" s="1079"/>
      <c r="AA2544" s="1079"/>
      <c r="AB2544" s="1079"/>
      <c r="AC2544" s="20"/>
      <c r="AD2544" s="1079"/>
      <c r="AE2544" s="1076"/>
      <c r="AF2544" s="1079"/>
      <c r="AG2544" s="1079"/>
      <c r="AH2544" s="1079"/>
      <c r="AI2544" s="1076"/>
      <c r="AJ2544" s="541"/>
      <c r="AK2544" s="1079"/>
      <c r="AL2544" s="1079"/>
      <c r="AM2544" s="1079"/>
      <c r="AN2544" s="1079"/>
      <c r="AO2544" s="1079"/>
      <c r="AP2544" s="1079"/>
      <c r="AQ2544" s="1079"/>
      <c r="AR2544" s="1079"/>
      <c r="AS2544" s="1079"/>
      <c r="AT2544" s="1079"/>
      <c r="AU2544" s="1079"/>
      <c r="AV2544" s="1079"/>
      <c r="AW2544" s="1079"/>
    </row>
    <row r="2545" spans="1:49" ht="12.75" customHeight="1" outlineLevel="3">
      <c r="A2545" s="1069" t="s">
        <v>1138</v>
      </c>
      <c r="B2545" s="708" t="s">
        <v>1142</v>
      </c>
      <c r="C2545" s="708" t="s">
        <v>1164</v>
      </c>
      <c r="D2545" s="1318" t="s">
        <v>10413</v>
      </c>
      <c r="E2545" s="44"/>
      <c r="F2545" s="1304"/>
      <c r="G2545" s="1304"/>
      <c r="H2545" s="1304"/>
      <c r="I2545" s="1304"/>
      <c r="J2545" s="1304"/>
      <c r="K2545" s="856"/>
      <c r="L2545" s="36" t="s">
        <v>408</v>
      </c>
      <c r="M2545" s="542" t="s">
        <v>10414</v>
      </c>
      <c r="N2545" s="27" t="s">
        <v>464</v>
      </c>
      <c r="O2545" s="702"/>
      <c r="P2545" s="701" t="s">
        <v>539</v>
      </c>
      <c r="Q2545" s="1118" t="s">
        <v>10563</v>
      </c>
      <c r="R2545" s="1301"/>
      <c r="S2545" s="1301"/>
      <c r="T2545" s="1301"/>
      <c r="U2545" s="1301"/>
      <c r="V2545" s="1301"/>
      <c r="W2545" s="1301"/>
      <c r="X2545" s="1086"/>
      <c r="Y2545" s="134"/>
      <c r="Z2545" s="1079"/>
      <c r="AA2545" s="1079"/>
      <c r="AB2545" s="1079"/>
      <c r="AC2545" s="20"/>
      <c r="AD2545" s="1079"/>
      <c r="AE2545" s="1076"/>
      <c r="AF2545" s="1079"/>
      <c r="AG2545" s="1079"/>
      <c r="AH2545" s="1079"/>
      <c r="AI2545" s="1076"/>
      <c r="AJ2545" s="541"/>
      <c r="AK2545" s="1079"/>
      <c r="AL2545" s="1079"/>
      <c r="AM2545" s="1079"/>
      <c r="AN2545" s="1079"/>
      <c r="AO2545" s="1079"/>
      <c r="AP2545" s="1079"/>
      <c r="AQ2545" s="1079"/>
      <c r="AR2545" s="1079"/>
      <c r="AS2545" s="1079"/>
      <c r="AT2545" s="1079"/>
      <c r="AU2545" s="1079"/>
      <c r="AV2545" s="1079"/>
      <c r="AW2545" s="1079"/>
    </row>
    <row r="2546" spans="1:49" ht="12.75" customHeight="1" outlineLevel="3">
      <c r="A2546" s="1069" t="s">
        <v>1138</v>
      </c>
      <c r="B2546" s="708" t="s">
        <v>1142</v>
      </c>
      <c r="C2546" s="708" t="s">
        <v>1164</v>
      </c>
      <c r="D2546" s="1319" t="s">
        <v>10429</v>
      </c>
      <c r="E2546" s="44"/>
      <c r="F2546" s="1304"/>
      <c r="G2546" s="1304"/>
      <c r="H2546" s="1304"/>
      <c r="I2546" s="1304"/>
      <c r="J2546" s="1304"/>
      <c r="K2546" s="856"/>
      <c r="L2546" s="36" t="s">
        <v>10415</v>
      </c>
      <c r="M2546" s="542" t="s">
        <v>10416</v>
      </c>
      <c r="N2546" s="27" t="s">
        <v>412</v>
      </c>
      <c r="O2546" s="702"/>
      <c r="P2546" s="701" t="s">
        <v>539</v>
      </c>
      <c r="Q2546" s="1118" t="s">
        <v>10563</v>
      </c>
      <c r="R2546" s="1301"/>
      <c r="S2546" s="1301"/>
      <c r="T2546" s="1301"/>
      <c r="U2546" s="1301"/>
      <c r="V2546" s="1301"/>
      <c r="W2546" s="1301"/>
      <c r="X2546" s="1086"/>
      <c r="Y2546" s="134"/>
      <c r="Z2546" s="1079"/>
      <c r="AA2546" s="1079"/>
      <c r="AB2546" s="1079"/>
      <c r="AC2546" s="20"/>
      <c r="AD2546" s="1079"/>
      <c r="AE2546" s="1076"/>
      <c r="AF2546" s="1079"/>
      <c r="AG2546" s="1079"/>
      <c r="AH2546" s="1079"/>
      <c r="AI2546" s="1076"/>
      <c r="AJ2546" s="541"/>
      <c r="AK2546" s="1079"/>
      <c r="AL2546" s="1079"/>
      <c r="AM2546" s="1079"/>
      <c r="AN2546" s="1079"/>
      <c r="AO2546" s="1079"/>
      <c r="AP2546" s="1079"/>
      <c r="AQ2546" s="1079"/>
      <c r="AR2546" s="1079"/>
      <c r="AS2546" s="1079"/>
      <c r="AT2546" s="1079"/>
      <c r="AU2546" s="1079"/>
      <c r="AV2546" s="1079"/>
      <c r="AW2546" s="1079"/>
    </row>
    <row r="2547" spans="1:49" ht="12.75" customHeight="1" outlineLevel="3">
      <c r="A2547" s="1069" t="s">
        <v>1138</v>
      </c>
      <c r="B2547" s="708" t="s">
        <v>1142</v>
      </c>
      <c r="C2547" s="708" t="s">
        <v>1164</v>
      </c>
      <c r="D2547" s="1351" t="s">
        <v>10429</v>
      </c>
      <c r="E2547" s="58" t="s">
        <v>10417</v>
      </c>
      <c r="F2547" s="1304"/>
      <c r="G2547" s="1304"/>
      <c r="H2547" s="1304"/>
      <c r="I2547" s="1304"/>
      <c r="J2547" s="1304"/>
      <c r="K2547" s="856"/>
      <c r="L2547" s="36" t="s">
        <v>96</v>
      </c>
      <c r="M2547" s="542" t="s">
        <v>10418</v>
      </c>
      <c r="N2547" s="27" t="s">
        <v>442</v>
      </c>
      <c r="O2547" s="702"/>
      <c r="P2547" s="701" t="s">
        <v>539</v>
      </c>
      <c r="Q2547" s="1118" t="s">
        <v>10563</v>
      </c>
      <c r="R2547" s="1301"/>
      <c r="S2547" s="1301"/>
      <c r="T2547" s="1301"/>
      <c r="U2547" s="1301"/>
      <c r="V2547" s="1301"/>
      <c r="W2547" s="1301"/>
      <c r="X2547" s="1086"/>
      <c r="Y2547" s="134"/>
      <c r="Z2547" s="1079"/>
      <c r="AA2547" s="1079"/>
      <c r="AB2547" s="1079"/>
      <c r="AC2547" s="20"/>
      <c r="AD2547" s="1079"/>
      <c r="AE2547" s="1076"/>
      <c r="AF2547" s="1079"/>
      <c r="AG2547" s="1079"/>
      <c r="AH2547" s="1079"/>
      <c r="AI2547" s="1076"/>
      <c r="AJ2547" s="541"/>
      <c r="AK2547" s="1079"/>
      <c r="AL2547" s="1079"/>
      <c r="AM2547" s="1079"/>
      <c r="AN2547" s="1079"/>
      <c r="AO2547" s="1079"/>
      <c r="AP2547" s="1079"/>
      <c r="AQ2547" s="1079"/>
      <c r="AR2547" s="1079"/>
      <c r="AS2547" s="1079"/>
      <c r="AT2547" s="1079"/>
      <c r="AU2547" s="1079"/>
      <c r="AV2547" s="1079"/>
      <c r="AW2547" s="1079"/>
    </row>
    <row r="2548" spans="1:49" ht="12.75" customHeight="1" outlineLevel="3">
      <c r="A2548" s="1069" t="s">
        <v>1138</v>
      </c>
      <c r="B2548" s="708" t="s">
        <v>1142</v>
      </c>
      <c r="C2548" s="708" t="s">
        <v>1164</v>
      </c>
      <c r="D2548" s="1352" t="s">
        <v>10429</v>
      </c>
      <c r="E2548" s="1438" t="s">
        <v>10417</v>
      </c>
      <c r="F2548" s="44" t="s">
        <v>424</v>
      </c>
      <c r="G2548" s="1304"/>
      <c r="H2548" s="1304"/>
      <c r="I2548" s="1304"/>
      <c r="J2548" s="1304"/>
      <c r="K2548" s="856"/>
      <c r="L2548" s="36" t="s">
        <v>408</v>
      </c>
      <c r="M2548" s="542" t="s">
        <v>622</v>
      </c>
      <c r="N2548" s="27" t="s">
        <v>412</v>
      </c>
      <c r="O2548" s="702"/>
      <c r="P2548" s="701" t="s">
        <v>539</v>
      </c>
      <c r="Q2548" s="1118" t="s">
        <v>10563</v>
      </c>
      <c r="R2548" s="1301"/>
      <c r="S2548" s="1301"/>
      <c r="T2548" s="1301"/>
      <c r="U2548" s="1301"/>
      <c r="V2548" s="1301"/>
      <c r="W2548" s="1301"/>
      <c r="X2548" s="1086"/>
      <c r="Y2548" s="134"/>
      <c r="Z2548" s="1079"/>
      <c r="AA2548" s="1079"/>
      <c r="AB2548" s="1079"/>
      <c r="AC2548" s="20"/>
      <c r="AD2548" s="1079"/>
      <c r="AE2548" s="1076"/>
      <c r="AF2548" s="1079"/>
      <c r="AG2548" s="1079"/>
      <c r="AH2548" s="1079"/>
      <c r="AI2548" s="1076"/>
      <c r="AJ2548" s="541"/>
      <c r="AK2548" s="1079"/>
      <c r="AL2548" s="1079"/>
      <c r="AM2548" s="1079"/>
      <c r="AN2548" s="1079"/>
      <c r="AO2548" s="1079"/>
      <c r="AP2548" s="1079"/>
      <c r="AQ2548" s="1079"/>
      <c r="AR2548" s="1079"/>
      <c r="AS2548" s="1079"/>
      <c r="AT2548" s="1079"/>
      <c r="AU2548" s="1079"/>
      <c r="AV2548" s="1079"/>
      <c r="AW2548" s="1079"/>
    </row>
    <row r="2549" spans="1:49" ht="12.75" customHeight="1" outlineLevel="3">
      <c r="A2549" s="1069" t="s">
        <v>1138</v>
      </c>
      <c r="B2549" s="708" t="s">
        <v>1142</v>
      </c>
      <c r="C2549" s="708" t="s">
        <v>1164</v>
      </c>
      <c r="D2549" s="1352" t="s">
        <v>10429</v>
      </c>
      <c r="E2549" s="1439" t="s">
        <v>10417</v>
      </c>
      <c r="F2549" s="44" t="s">
        <v>486</v>
      </c>
      <c r="G2549" s="1304"/>
      <c r="H2549" s="1304"/>
      <c r="I2549" s="1304"/>
      <c r="J2549" s="1304"/>
      <c r="K2549" s="856"/>
      <c r="L2549" s="36" t="s">
        <v>408</v>
      </c>
      <c r="M2549" s="542" t="s">
        <v>623</v>
      </c>
      <c r="N2549" s="27" t="s">
        <v>412</v>
      </c>
      <c r="O2549" s="702"/>
      <c r="P2549" s="701" t="s">
        <v>539</v>
      </c>
      <c r="Q2549" s="1118" t="s">
        <v>10563</v>
      </c>
      <c r="R2549" s="1301"/>
      <c r="S2549" s="1301"/>
      <c r="T2549" s="1301"/>
      <c r="U2549" s="1301"/>
      <c r="V2549" s="1301"/>
      <c r="W2549" s="1301"/>
      <c r="X2549" s="1086"/>
      <c r="Y2549" s="134"/>
      <c r="Z2549" s="1079"/>
      <c r="AA2549" s="1079"/>
      <c r="AB2549" s="1079"/>
      <c r="AC2549" s="20"/>
      <c r="AD2549" s="1079"/>
      <c r="AE2549" s="1076"/>
      <c r="AF2549" s="1079"/>
      <c r="AG2549" s="1079"/>
      <c r="AH2549" s="1079"/>
      <c r="AI2549" s="1076"/>
      <c r="AJ2549" s="541"/>
      <c r="AK2549" s="1079"/>
      <c r="AL2549" s="1079"/>
      <c r="AM2549" s="1079"/>
      <c r="AN2549" s="1079"/>
      <c r="AO2549" s="1079"/>
      <c r="AP2549" s="1079"/>
      <c r="AQ2549" s="1079"/>
      <c r="AR2549" s="1079"/>
      <c r="AS2549" s="1079"/>
      <c r="AT2549" s="1079"/>
      <c r="AU2549" s="1079"/>
      <c r="AV2549" s="1079"/>
      <c r="AW2549" s="1079"/>
    </row>
    <row r="2550" spans="1:49" ht="12.75" customHeight="1" outlineLevel="3">
      <c r="A2550" s="1069" t="s">
        <v>1138</v>
      </c>
      <c r="B2550" s="708" t="s">
        <v>1142</v>
      </c>
      <c r="C2550" s="708" t="s">
        <v>1164</v>
      </c>
      <c r="D2550" s="1352" t="s">
        <v>10429</v>
      </c>
      <c r="E2550" s="20" t="s">
        <v>10419</v>
      </c>
      <c r="F2550" s="1304"/>
      <c r="G2550" s="1304"/>
      <c r="H2550" s="1304"/>
      <c r="I2550" s="1304"/>
      <c r="J2550" s="1304"/>
      <c r="K2550" s="856"/>
      <c r="L2550" s="36" t="s">
        <v>97</v>
      </c>
      <c r="M2550" s="542" t="s">
        <v>98</v>
      </c>
      <c r="N2550" s="27" t="s">
        <v>464</v>
      </c>
      <c r="O2550" s="702"/>
      <c r="P2550" s="701" t="s">
        <v>539</v>
      </c>
      <c r="Q2550" s="1118" t="s">
        <v>10563</v>
      </c>
      <c r="R2550" s="1301"/>
      <c r="S2550" s="1301"/>
      <c r="T2550" s="1301"/>
      <c r="U2550" s="1301"/>
      <c r="V2550" s="1301"/>
      <c r="W2550" s="1301"/>
      <c r="X2550" s="1086"/>
      <c r="Y2550" s="134"/>
      <c r="Z2550" s="1079"/>
      <c r="AA2550" s="1079"/>
      <c r="AB2550" s="1079"/>
      <c r="AC2550" s="20"/>
      <c r="AD2550" s="1079"/>
      <c r="AE2550" s="1076"/>
      <c r="AF2550" s="1079"/>
      <c r="AG2550" s="1079"/>
      <c r="AH2550" s="1079"/>
      <c r="AI2550" s="1076"/>
      <c r="AJ2550" s="541"/>
      <c r="AK2550" s="1079"/>
      <c r="AL2550" s="1079"/>
      <c r="AM2550" s="1079"/>
      <c r="AN2550" s="1079"/>
      <c r="AO2550" s="1079"/>
      <c r="AP2550" s="1079"/>
      <c r="AQ2550" s="1079"/>
      <c r="AR2550" s="1079"/>
      <c r="AS2550" s="1079"/>
      <c r="AT2550" s="1079"/>
      <c r="AU2550" s="1079"/>
      <c r="AV2550" s="1079"/>
      <c r="AW2550" s="1079"/>
    </row>
    <row r="2551" spans="1:49" ht="12.75" customHeight="1" outlineLevel="3">
      <c r="A2551" s="1069" t="s">
        <v>1138</v>
      </c>
      <c r="B2551" s="708" t="s">
        <v>1142</v>
      </c>
      <c r="C2551" s="708" t="s">
        <v>1164</v>
      </c>
      <c r="D2551" s="1352" t="s">
        <v>10429</v>
      </c>
      <c r="E2551" s="1438" t="s">
        <v>10419</v>
      </c>
      <c r="F2551" s="44" t="s">
        <v>424</v>
      </c>
      <c r="G2551" s="1304"/>
      <c r="H2551" s="1304"/>
      <c r="I2551" s="1304"/>
      <c r="J2551" s="1304"/>
      <c r="K2551" s="856"/>
      <c r="L2551" s="36" t="s">
        <v>408</v>
      </c>
      <c r="M2551" s="542" t="s">
        <v>622</v>
      </c>
      <c r="N2551" s="27" t="s">
        <v>412</v>
      </c>
      <c r="O2551" s="702"/>
      <c r="P2551" s="701" t="s">
        <v>539</v>
      </c>
      <c r="Q2551" s="1118" t="s">
        <v>10563</v>
      </c>
      <c r="R2551" s="1301"/>
      <c r="S2551" s="1301"/>
      <c r="T2551" s="1301"/>
      <c r="U2551" s="1301"/>
      <c r="V2551" s="1301"/>
      <c r="W2551" s="1301"/>
      <c r="X2551" s="1086"/>
      <c r="Y2551" s="134"/>
      <c r="Z2551" s="1079"/>
      <c r="AA2551" s="1079"/>
      <c r="AB2551" s="1079"/>
      <c r="AC2551" s="20"/>
      <c r="AD2551" s="1079"/>
      <c r="AE2551" s="1076"/>
      <c r="AF2551" s="1079"/>
      <c r="AG2551" s="1079"/>
      <c r="AH2551" s="1079"/>
      <c r="AI2551" s="1076"/>
      <c r="AJ2551" s="541"/>
      <c r="AK2551" s="1079"/>
      <c r="AL2551" s="1079"/>
      <c r="AM2551" s="1079"/>
      <c r="AN2551" s="1079"/>
      <c r="AO2551" s="1079"/>
      <c r="AP2551" s="1079"/>
      <c r="AQ2551" s="1079"/>
      <c r="AR2551" s="1079"/>
      <c r="AS2551" s="1079"/>
      <c r="AT2551" s="1079"/>
      <c r="AU2551" s="1079"/>
      <c r="AV2551" s="1079"/>
      <c r="AW2551" s="1079"/>
    </row>
    <row r="2552" spans="1:49" ht="12.75" customHeight="1" outlineLevel="3">
      <c r="A2552" s="1069" t="s">
        <v>1138</v>
      </c>
      <c r="B2552" s="708" t="s">
        <v>1142</v>
      </c>
      <c r="C2552" s="708" t="s">
        <v>1164</v>
      </c>
      <c r="D2552" s="1352" t="s">
        <v>10429</v>
      </c>
      <c r="E2552" s="1439" t="s">
        <v>10419</v>
      </c>
      <c r="F2552" s="44" t="s">
        <v>486</v>
      </c>
      <c r="G2552" s="1304"/>
      <c r="H2552" s="1304"/>
      <c r="I2552" s="1304"/>
      <c r="J2552" s="1304"/>
      <c r="K2552" s="856"/>
      <c r="L2552" s="36" t="s">
        <v>408</v>
      </c>
      <c r="M2552" s="542" t="s">
        <v>623</v>
      </c>
      <c r="N2552" s="27" t="s">
        <v>412</v>
      </c>
      <c r="O2552" s="702"/>
      <c r="P2552" s="701" t="s">
        <v>539</v>
      </c>
      <c r="Q2552" s="1118" t="s">
        <v>10563</v>
      </c>
      <c r="R2552" s="1301"/>
      <c r="S2552" s="1301"/>
      <c r="T2552" s="1301"/>
      <c r="U2552" s="1301"/>
      <c r="V2552" s="1301"/>
      <c r="W2552" s="1301"/>
      <c r="X2552" s="1086"/>
      <c r="Y2552" s="134"/>
      <c r="Z2552" s="1079"/>
      <c r="AA2552" s="1079"/>
      <c r="AB2552" s="1079"/>
      <c r="AC2552" s="20"/>
      <c r="AD2552" s="1079"/>
      <c r="AE2552" s="1076"/>
      <c r="AF2552" s="1079"/>
      <c r="AG2552" s="1079"/>
      <c r="AH2552" s="1079"/>
      <c r="AI2552" s="1076"/>
      <c r="AJ2552" s="541"/>
      <c r="AK2552" s="1079"/>
      <c r="AL2552" s="1079"/>
      <c r="AM2552" s="1079"/>
      <c r="AN2552" s="1079"/>
      <c r="AO2552" s="1079"/>
      <c r="AP2552" s="1079"/>
      <c r="AQ2552" s="1079"/>
      <c r="AR2552" s="1079"/>
      <c r="AS2552" s="1079"/>
      <c r="AT2552" s="1079"/>
      <c r="AU2552" s="1079"/>
      <c r="AV2552" s="1079"/>
      <c r="AW2552" s="1079"/>
    </row>
    <row r="2553" spans="1:49" ht="12.75" customHeight="1" outlineLevel="3">
      <c r="A2553" s="1069" t="s">
        <v>1138</v>
      </c>
      <c r="B2553" s="708" t="s">
        <v>1142</v>
      </c>
      <c r="C2553" s="708" t="s">
        <v>1164</v>
      </c>
      <c r="D2553" s="1352" t="s">
        <v>10429</v>
      </c>
      <c r="E2553" s="20" t="s">
        <v>10420</v>
      </c>
      <c r="F2553" s="1304"/>
      <c r="G2553" s="1304"/>
      <c r="H2553" s="1304"/>
      <c r="I2553" s="1304"/>
      <c r="J2553" s="1304"/>
      <c r="K2553" s="856"/>
      <c r="L2553" s="36" t="s">
        <v>108</v>
      </c>
      <c r="M2553" s="542" t="s">
        <v>10421</v>
      </c>
      <c r="N2553" s="1312" t="s">
        <v>10355</v>
      </c>
      <c r="O2553" s="702"/>
      <c r="P2553" s="701" t="s">
        <v>539</v>
      </c>
      <c r="Q2553" s="1118" t="s">
        <v>10563</v>
      </c>
      <c r="R2553" s="1301"/>
      <c r="S2553" s="1301"/>
      <c r="T2553" s="1301"/>
      <c r="U2553" s="1301"/>
      <c r="V2553" s="1301"/>
      <c r="W2553" s="1301"/>
      <c r="X2553" s="1086"/>
      <c r="Y2553" s="134"/>
      <c r="Z2553" s="1079"/>
      <c r="AA2553" s="1079"/>
      <c r="AB2553" s="1079"/>
      <c r="AC2553" s="20"/>
      <c r="AD2553" s="1079"/>
      <c r="AE2553" s="1076"/>
      <c r="AF2553" s="1079"/>
      <c r="AG2553" s="1079"/>
      <c r="AH2553" s="1079"/>
      <c r="AI2553" s="1076"/>
      <c r="AJ2553" s="541"/>
      <c r="AK2553" s="1079"/>
      <c r="AL2553" s="1079"/>
      <c r="AM2553" s="1079"/>
      <c r="AN2553" s="1079"/>
      <c r="AO2553" s="1079"/>
      <c r="AP2553" s="1079"/>
      <c r="AQ2553" s="1079"/>
      <c r="AR2553" s="1079"/>
      <c r="AS2553" s="1079"/>
      <c r="AT2553" s="1079"/>
      <c r="AU2553" s="1079"/>
      <c r="AV2553" s="1079"/>
      <c r="AW2553" s="1079"/>
    </row>
    <row r="2554" spans="1:49" ht="12.75" customHeight="1" outlineLevel="3">
      <c r="A2554" s="1069" t="s">
        <v>1138</v>
      </c>
      <c r="B2554" s="708" t="s">
        <v>1142</v>
      </c>
      <c r="C2554" s="708" t="s">
        <v>1164</v>
      </c>
      <c r="D2554" s="1352" t="s">
        <v>10429</v>
      </c>
      <c r="E2554" s="1438" t="s">
        <v>10420</v>
      </c>
      <c r="F2554" s="131" t="s">
        <v>538</v>
      </c>
      <c r="G2554" s="1414"/>
      <c r="H2554" s="1304"/>
      <c r="I2554" s="1304"/>
      <c r="J2554" s="1304"/>
      <c r="K2554" s="856"/>
      <c r="L2554" s="1421" t="s">
        <v>1680</v>
      </c>
      <c r="M2554" s="542" t="s">
        <v>482</v>
      </c>
      <c r="N2554" s="37">
        <v>1</v>
      </c>
      <c r="O2554" s="702"/>
      <c r="P2554" s="701" t="s">
        <v>539</v>
      </c>
      <c r="Q2554" s="1118" t="s">
        <v>10563</v>
      </c>
      <c r="R2554" s="1301"/>
      <c r="S2554" s="1301"/>
      <c r="T2554" s="1301"/>
      <c r="U2554" s="1301"/>
      <c r="V2554" s="1301"/>
      <c r="W2554" s="1301"/>
      <c r="X2554" s="1086"/>
      <c r="Y2554" s="134"/>
      <c r="Z2554" s="1079"/>
      <c r="AA2554" s="1079"/>
      <c r="AB2554" s="1079"/>
      <c r="AC2554" s="20"/>
      <c r="AD2554" s="1079"/>
      <c r="AE2554" s="1076"/>
      <c r="AF2554" s="1079"/>
      <c r="AG2554" s="1079"/>
      <c r="AH2554" s="1079"/>
      <c r="AI2554" s="1076"/>
      <c r="AJ2554" s="541"/>
      <c r="AK2554" s="1079"/>
      <c r="AL2554" s="1079"/>
      <c r="AM2554" s="1079"/>
      <c r="AN2554" s="1079"/>
      <c r="AO2554" s="1079"/>
      <c r="AP2554" s="1079"/>
      <c r="AQ2554" s="1079"/>
      <c r="AR2554" s="1079"/>
      <c r="AS2554" s="1079"/>
      <c r="AT2554" s="1079"/>
      <c r="AU2554" s="1079"/>
      <c r="AV2554" s="1079"/>
      <c r="AW2554" s="1079"/>
    </row>
    <row r="2555" spans="1:49" ht="12.75" customHeight="1" outlineLevel="3">
      <c r="A2555" s="1069" t="s">
        <v>1138</v>
      </c>
      <c r="B2555" s="708" t="s">
        <v>1142</v>
      </c>
      <c r="C2555" s="708" t="s">
        <v>1164</v>
      </c>
      <c r="D2555" s="1352" t="s">
        <v>10429</v>
      </c>
      <c r="E2555" s="1440" t="s">
        <v>10420</v>
      </c>
      <c r="F2555" s="2040" t="s">
        <v>539</v>
      </c>
      <c r="G2555" s="1298" t="s">
        <v>546</v>
      </c>
      <c r="H2555" s="1304"/>
      <c r="I2555" s="1304"/>
      <c r="J2555" s="1304"/>
      <c r="K2555" s="856"/>
      <c r="L2555" s="36" t="s">
        <v>110</v>
      </c>
      <c r="M2555" s="542" t="s">
        <v>547</v>
      </c>
      <c r="N2555" s="37" t="s">
        <v>412</v>
      </c>
      <c r="O2555" s="702"/>
      <c r="P2555" s="701" t="s">
        <v>539</v>
      </c>
      <c r="Q2555" s="1118" t="s">
        <v>10563</v>
      </c>
      <c r="R2555" s="1301"/>
      <c r="S2555" s="1301"/>
      <c r="T2555" s="1301"/>
      <c r="U2555" s="1301"/>
      <c r="V2555" s="1301"/>
      <c r="W2555" s="1301"/>
      <c r="X2555" s="1086"/>
      <c r="Y2555" s="134"/>
      <c r="Z2555" s="1079"/>
      <c r="AA2555" s="1079"/>
      <c r="AB2555" s="1079"/>
      <c r="AC2555" s="20"/>
      <c r="AD2555" s="1079"/>
      <c r="AE2555" s="1076"/>
      <c r="AF2555" s="1079"/>
      <c r="AG2555" s="1079"/>
      <c r="AH2555" s="1079"/>
      <c r="AI2555" s="1076"/>
      <c r="AJ2555" s="541"/>
      <c r="AK2555" s="1079"/>
      <c r="AL2555" s="1079"/>
      <c r="AM2555" s="1079"/>
      <c r="AN2555" s="1079"/>
      <c r="AO2555" s="1079"/>
      <c r="AP2555" s="1079"/>
      <c r="AQ2555" s="1079"/>
      <c r="AR2555" s="1079"/>
      <c r="AS2555" s="1079"/>
      <c r="AT2555" s="1079"/>
      <c r="AU2555" s="1079"/>
      <c r="AV2555" s="1079"/>
      <c r="AW2555" s="1079"/>
    </row>
    <row r="2556" spans="1:49" ht="12.75" customHeight="1" outlineLevel="3">
      <c r="A2556" s="1069" t="s">
        <v>1138</v>
      </c>
      <c r="B2556" s="708" t="s">
        <v>1142</v>
      </c>
      <c r="C2556" s="708" t="s">
        <v>1164</v>
      </c>
      <c r="D2556" s="1352" t="s">
        <v>10429</v>
      </c>
      <c r="E2556" s="1440" t="s">
        <v>10420</v>
      </c>
      <c r="F2556" s="2139"/>
      <c r="G2556" s="1298" t="s">
        <v>548</v>
      </c>
      <c r="H2556" s="1304"/>
      <c r="I2556" s="1304"/>
      <c r="J2556" s="1304"/>
      <c r="K2556" s="856"/>
      <c r="L2556" s="36" t="s">
        <v>110</v>
      </c>
      <c r="M2556" s="542" t="s">
        <v>549</v>
      </c>
      <c r="N2556" s="37" t="s">
        <v>412</v>
      </c>
      <c r="O2556" s="702"/>
      <c r="P2556" s="701" t="s">
        <v>539</v>
      </c>
      <c r="Q2556" s="1118" t="s">
        <v>10563</v>
      </c>
      <c r="R2556" s="1301"/>
      <c r="S2556" s="1301"/>
      <c r="T2556" s="1301"/>
      <c r="U2556" s="1301"/>
      <c r="V2556" s="1301"/>
      <c r="W2556" s="1301"/>
      <c r="X2556" s="1086"/>
      <c r="Y2556" s="134"/>
      <c r="Z2556" s="1079"/>
      <c r="AA2556" s="1079"/>
      <c r="AB2556" s="1079"/>
      <c r="AC2556" s="20"/>
      <c r="AD2556" s="1079"/>
      <c r="AE2556" s="1076"/>
      <c r="AF2556" s="1079"/>
      <c r="AG2556" s="1079"/>
      <c r="AH2556" s="1079"/>
      <c r="AI2556" s="1076"/>
      <c r="AJ2556" s="541"/>
      <c r="AK2556" s="1079"/>
      <c r="AL2556" s="1079"/>
      <c r="AM2556" s="1079"/>
      <c r="AN2556" s="1079"/>
      <c r="AO2556" s="1079"/>
      <c r="AP2556" s="1079"/>
      <c r="AQ2556" s="1079"/>
      <c r="AR2556" s="1079"/>
      <c r="AS2556" s="1079"/>
      <c r="AT2556" s="1079"/>
      <c r="AU2556" s="1079"/>
      <c r="AV2556" s="1079"/>
      <c r="AW2556" s="1079"/>
    </row>
    <row r="2557" spans="1:49" ht="12.75" customHeight="1" outlineLevel="3">
      <c r="A2557" s="1069" t="s">
        <v>1138</v>
      </c>
      <c r="B2557" s="708" t="s">
        <v>1142</v>
      </c>
      <c r="C2557" s="708" t="s">
        <v>1164</v>
      </c>
      <c r="D2557" s="1352" t="s">
        <v>10429</v>
      </c>
      <c r="E2557" s="1440" t="s">
        <v>10420</v>
      </c>
      <c r="F2557" s="2040" t="s">
        <v>542</v>
      </c>
      <c r="G2557" s="1298" t="s">
        <v>1574</v>
      </c>
      <c r="H2557" s="1304"/>
      <c r="I2557" s="1304"/>
      <c r="J2557" s="1304"/>
      <c r="K2557" s="856"/>
      <c r="L2557" s="36" t="s">
        <v>1576</v>
      </c>
      <c r="M2557" s="542" t="s">
        <v>1577</v>
      </c>
      <c r="N2557" s="37" t="s">
        <v>412</v>
      </c>
      <c r="O2557" s="702"/>
      <c r="P2557" s="701" t="s">
        <v>539</v>
      </c>
      <c r="Q2557" s="1118" t="s">
        <v>10563</v>
      </c>
      <c r="R2557" s="1301"/>
      <c r="S2557" s="1301"/>
      <c r="T2557" s="1301"/>
      <c r="U2557" s="1301"/>
      <c r="V2557" s="1301"/>
      <c r="W2557" s="1301"/>
      <c r="X2557" s="1086"/>
      <c r="Y2557" s="134"/>
      <c r="Z2557" s="1079"/>
      <c r="AA2557" s="1079"/>
      <c r="AB2557" s="1079"/>
      <c r="AC2557" s="20"/>
      <c r="AD2557" s="1079"/>
      <c r="AE2557" s="1076"/>
      <c r="AF2557" s="1079"/>
      <c r="AG2557" s="1079"/>
      <c r="AH2557" s="1079"/>
      <c r="AI2557" s="1076"/>
      <c r="AJ2557" s="541"/>
      <c r="AK2557" s="1079"/>
      <c r="AL2557" s="1079"/>
      <c r="AM2557" s="1079"/>
      <c r="AN2557" s="1079"/>
      <c r="AO2557" s="1079"/>
      <c r="AP2557" s="1079"/>
      <c r="AQ2557" s="1079"/>
      <c r="AR2557" s="1079"/>
      <c r="AS2557" s="1079"/>
      <c r="AT2557" s="1079"/>
      <c r="AU2557" s="1079"/>
      <c r="AV2557" s="1079"/>
      <c r="AW2557" s="1079"/>
    </row>
    <row r="2558" spans="1:49" ht="12.75" customHeight="1" outlineLevel="3">
      <c r="A2558" s="1069" t="s">
        <v>1138</v>
      </c>
      <c r="B2558" s="708" t="s">
        <v>1142</v>
      </c>
      <c r="C2558" s="708" t="s">
        <v>1164</v>
      </c>
      <c r="D2558" s="1352" t="s">
        <v>10429</v>
      </c>
      <c r="E2558" s="1439" t="s">
        <v>10420</v>
      </c>
      <c r="F2558" s="2139"/>
      <c r="G2558" s="1298" t="s">
        <v>1575</v>
      </c>
      <c r="H2558" s="1304"/>
      <c r="I2558" s="1304"/>
      <c r="J2558" s="1304"/>
      <c r="K2558" s="856"/>
      <c r="L2558" s="36" t="s">
        <v>1576</v>
      </c>
      <c r="M2558" s="542" t="s">
        <v>1578</v>
      </c>
      <c r="N2558" s="37" t="s">
        <v>412</v>
      </c>
      <c r="O2558" s="702"/>
      <c r="P2558" s="701" t="s">
        <v>539</v>
      </c>
      <c r="Q2558" s="1118" t="s">
        <v>10563</v>
      </c>
      <c r="R2558" s="1301"/>
      <c r="S2558" s="1301"/>
      <c r="T2558" s="1301"/>
      <c r="U2558" s="1301"/>
      <c r="V2558" s="1301"/>
      <c r="W2558" s="1301"/>
      <c r="X2558" s="1086"/>
      <c r="Y2558" s="134"/>
      <c r="Z2558" s="1079"/>
      <c r="AA2558" s="1079"/>
      <c r="AB2558" s="1079"/>
      <c r="AC2558" s="20"/>
      <c r="AD2558" s="1079"/>
      <c r="AE2558" s="1076"/>
      <c r="AF2558" s="1079"/>
      <c r="AG2558" s="1079"/>
      <c r="AH2558" s="1079"/>
      <c r="AI2558" s="1076"/>
      <c r="AJ2558" s="541"/>
      <c r="AK2558" s="1079"/>
      <c r="AL2558" s="1079"/>
      <c r="AM2558" s="1079"/>
      <c r="AN2558" s="1079"/>
      <c r="AO2558" s="1079"/>
      <c r="AP2558" s="1079"/>
      <c r="AQ2558" s="1079"/>
      <c r="AR2558" s="1079"/>
      <c r="AS2558" s="1079"/>
      <c r="AT2558" s="1079"/>
      <c r="AU2558" s="1079"/>
      <c r="AV2558" s="1079"/>
      <c r="AW2558" s="1079"/>
    </row>
    <row r="2559" spans="1:49" ht="12.75" customHeight="1" outlineLevel="3">
      <c r="A2559" s="1069" t="s">
        <v>1138</v>
      </c>
      <c r="B2559" s="708" t="s">
        <v>1142</v>
      </c>
      <c r="C2559" s="708" t="s">
        <v>1164</v>
      </c>
      <c r="D2559" s="1352" t="s">
        <v>10429</v>
      </c>
      <c r="E2559" s="52" t="s">
        <v>10422</v>
      </c>
      <c r="F2559" s="1304"/>
      <c r="G2559" s="1304"/>
      <c r="H2559" s="1304"/>
      <c r="I2559" s="1304"/>
      <c r="J2559" s="1304"/>
      <c r="K2559" s="856"/>
      <c r="L2559" s="36" t="s">
        <v>84</v>
      </c>
      <c r="M2559" s="542" t="s">
        <v>10423</v>
      </c>
      <c r="N2559" s="27" t="s">
        <v>442</v>
      </c>
      <c r="O2559" s="702"/>
      <c r="P2559" s="701" t="s">
        <v>539</v>
      </c>
      <c r="Q2559" s="1118" t="s">
        <v>10563</v>
      </c>
      <c r="R2559" s="1301"/>
      <c r="S2559" s="1301"/>
      <c r="T2559" s="1301"/>
      <c r="U2559" s="1301"/>
      <c r="V2559" s="1301"/>
      <c r="W2559" s="1301"/>
      <c r="X2559" s="1086"/>
      <c r="Y2559" s="134"/>
      <c r="Z2559" s="1079"/>
      <c r="AA2559" s="1079"/>
      <c r="AB2559" s="1079"/>
      <c r="AC2559" s="20"/>
      <c r="AD2559" s="1079"/>
      <c r="AE2559" s="1076"/>
      <c r="AF2559" s="1079"/>
      <c r="AG2559" s="1079"/>
      <c r="AH2559" s="1079"/>
      <c r="AI2559" s="1076"/>
      <c r="AJ2559" s="541"/>
      <c r="AK2559" s="1079"/>
      <c r="AL2559" s="1079"/>
      <c r="AM2559" s="1079"/>
      <c r="AN2559" s="1079"/>
      <c r="AO2559" s="1079"/>
      <c r="AP2559" s="1079"/>
      <c r="AQ2559" s="1079"/>
      <c r="AR2559" s="1079"/>
      <c r="AS2559" s="1079"/>
      <c r="AT2559" s="1079"/>
      <c r="AU2559" s="1079"/>
      <c r="AV2559" s="1079"/>
      <c r="AW2559" s="1079"/>
    </row>
    <row r="2560" spans="1:49" ht="12.75" customHeight="1" outlineLevel="3">
      <c r="A2560" s="1069" t="s">
        <v>1138</v>
      </c>
      <c r="B2560" s="708" t="s">
        <v>1142</v>
      </c>
      <c r="C2560" s="708" t="s">
        <v>1164</v>
      </c>
      <c r="D2560" s="1353" t="s">
        <v>10429</v>
      </c>
      <c r="E2560" s="43" t="s">
        <v>10424</v>
      </c>
      <c r="F2560" s="1304"/>
      <c r="G2560" s="1304"/>
      <c r="H2560" s="1304"/>
      <c r="I2560" s="1304"/>
      <c r="J2560" s="1304"/>
      <c r="K2560" s="856"/>
      <c r="L2560" s="36" t="s">
        <v>10426</v>
      </c>
      <c r="M2560" s="542" t="s">
        <v>10425</v>
      </c>
      <c r="N2560" s="1312" t="s">
        <v>10355</v>
      </c>
      <c r="O2560" s="702"/>
      <c r="P2560" s="701" t="s">
        <v>539</v>
      </c>
      <c r="Q2560" s="1118" t="s">
        <v>10563</v>
      </c>
      <c r="R2560" s="1301"/>
      <c r="S2560" s="1301"/>
      <c r="T2560" s="1301"/>
      <c r="U2560" s="1301"/>
      <c r="V2560" s="1301"/>
      <c r="W2560" s="1301"/>
      <c r="X2560" s="1086"/>
      <c r="Y2560" s="134"/>
      <c r="Z2560" s="1079"/>
      <c r="AA2560" s="1079"/>
      <c r="AB2560" s="1079"/>
      <c r="AC2560" s="20"/>
      <c r="AD2560" s="1079"/>
      <c r="AE2560" s="1076"/>
      <c r="AF2560" s="1079"/>
      <c r="AG2560" s="1079"/>
      <c r="AH2560" s="1079"/>
      <c r="AI2560" s="1076"/>
      <c r="AJ2560" s="541"/>
      <c r="AK2560" s="1079"/>
      <c r="AL2560" s="1079"/>
      <c r="AM2560" s="1079"/>
      <c r="AN2560" s="1079"/>
      <c r="AO2560" s="1079"/>
      <c r="AP2560" s="1079"/>
      <c r="AQ2560" s="1079"/>
      <c r="AR2560" s="1079"/>
      <c r="AS2560" s="1079"/>
      <c r="AT2560" s="1079"/>
      <c r="AU2560" s="1079"/>
      <c r="AV2560" s="1079"/>
      <c r="AW2560" s="1079"/>
    </row>
    <row r="2561" spans="1:49" ht="12.75" customHeight="1" outlineLevel="3">
      <c r="A2561" s="1069" t="s">
        <v>1138</v>
      </c>
      <c r="B2561" s="708" t="s">
        <v>1142</v>
      </c>
      <c r="C2561" s="708" t="s">
        <v>1164</v>
      </c>
      <c r="D2561" s="1318" t="s">
        <v>10427</v>
      </c>
      <c r="E2561" s="44"/>
      <c r="F2561" s="1304"/>
      <c r="G2561" s="1304"/>
      <c r="H2561" s="1304"/>
      <c r="I2561" s="1304"/>
      <c r="J2561" s="1304"/>
      <c r="K2561" s="856"/>
      <c r="L2561" s="36" t="s">
        <v>10428</v>
      </c>
      <c r="M2561" s="542" t="s">
        <v>10427</v>
      </c>
      <c r="N2561" s="27" t="s">
        <v>412</v>
      </c>
      <c r="O2561" s="702"/>
      <c r="P2561" s="701" t="s">
        <v>539</v>
      </c>
      <c r="Q2561" s="1118" t="s">
        <v>10563</v>
      </c>
      <c r="R2561" s="1301"/>
      <c r="S2561" s="1301"/>
      <c r="T2561" s="1301"/>
      <c r="U2561" s="1301"/>
      <c r="V2561" s="1301"/>
      <c r="W2561" s="1301"/>
      <c r="X2561" s="1086"/>
      <c r="Y2561" s="134"/>
      <c r="Z2561" s="1079"/>
      <c r="AA2561" s="1079"/>
      <c r="AB2561" s="1079"/>
      <c r="AC2561" s="20"/>
      <c r="AD2561" s="1079"/>
      <c r="AE2561" s="1076"/>
      <c r="AF2561" s="1079"/>
      <c r="AG2561" s="1079"/>
      <c r="AH2561" s="1079"/>
      <c r="AI2561" s="1076"/>
      <c r="AJ2561" s="541"/>
      <c r="AK2561" s="1079"/>
      <c r="AL2561" s="1079"/>
      <c r="AM2561" s="1079"/>
      <c r="AN2561" s="1079"/>
      <c r="AO2561" s="1079"/>
      <c r="AP2561" s="1079"/>
      <c r="AQ2561" s="1079"/>
      <c r="AR2561" s="1079"/>
      <c r="AS2561" s="1079"/>
      <c r="AT2561" s="1079"/>
      <c r="AU2561" s="1079"/>
      <c r="AV2561" s="1079"/>
      <c r="AW2561" s="1079"/>
    </row>
    <row r="2562" spans="1:49" ht="12.75" customHeight="1" outlineLevel="3">
      <c r="A2562" s="1069" t="s">
        <v>1138</v>
      </c>
      <c r="B2562" s="708" t="s">
        <v>1142</v>
      </c>
      <c r="C2562" s="708" t="s">
        <v>1164</v>
      </c>
      <c r="D2562" s="11" t="s">
        <v>10430</v>
      </c>
      <c r="E2562" s="11"/>
      <c r="F2562" s="11"/>
      <c r="G2562" s="711"/>
      <c r="H2562" s="1304"/>
      <c r="I2562" s="1304"/>
      <c r="J2562" s="1304"/>
      <c r="K2562" s="856"/>
      <c r="L2562" s="36" t="s">
        <v>110</v>
      </c>
      <c r="M2562" s="542" t="s">
        <v>10433</v>
      </c>
      <c r="N2562" s="27" t="s">
        <v>412</v>
      </c>
      <c r="O2562" s="702"/>
      <c r="P2562" s="701" t="s">
        <v>539</v>
      </c>
      <c r="Q2562" s="1118" t="s">
        <v>10563</v>
      </c>
      <c r="R2562" s="1301"/>
      <c r="S2562" s="1301"/>
      <c r="T2562" s="1301"/>
      <c r="U2562" s="1301"/>
      <c r="V2562" s="1301"/>
      <c r="W2562" s="1301"/>
      <c r="X2562" s="1086"/>
      <c r="Y2562" s="134"/>
      <c r="Z2562" s="1079"/>
      <c r="AA2562" s="1079"/>
      <c r="AB2562" s="1079"/>
      <c r="AC2562" s="20"/>
      <c r="AD2562" s="1079"/>
      <c r="AE2562" s="1076"/>
      <c r="AF2562" s="1079"/>
      <c r="AG2562" s="1079"/>
      <c r="AH2562" s="1079"/>
      <c r="AI2562" s="1076"/>
      <c r="AJ2562" s="541"/>
      <c r="AK2562" s="1079"/>
      <c r="AL2562" s="1079"/>
      <c r="AM2562" s="1079"/>
      <c r="AN2562" s="1079"/>
      <c r="AO2562" s="1079"/>
      <c r="AP2562" s="1079"/>
      <c r="AQ2562" s="1079"/>
      <c r="AR2562" s="1079"/>
      <c r="AS2562" s="1079"/>
      <c r="AT2562" s="1079"/>
      <c r="AU2562" s="1079"/>
      <c r="AV2562" s="1079"/>
      <c r="AW2562" s="1079"/>
    </row>
    <row r="2563" spans="1:49" ht="12.75" customHeight="1" outlineLevel="3">
      <c r="A2563" s="1069" t="s">
        <v>1138</v>
      </c>
      <c r="B2563" s="708" t="s">
        <v>1142</v>
      </c>
      <c r="C2563" s="708" t="s">
        <v>1164</v>
      </c>
      <c r="D2563" s="1445" t="s">
        <v>10430</v>
      </c>
      <c r="E2563" s="1430" t="s">
        <v>10431</v>
      </c>
      <c r="F2563" s="1431"/>
      <c r="G2563" s="1387"/>
      <c r="H2563" s="1304"/>
      <c r="I2563" s="1304"/>
      <c r="J2563" s="1304"/>
      <c r="K2563" s="856"/>
      <c r="L2563" s="36"/>
      <c r="M2563" s="542"/>
      <c r="N2563" s="27"/>
      <c r="O2563" s="702"/>
      <c r="P2563" s="701" t="s">
        <v>539</v>
      </c>
      <c r="Q2563" s="1118" t="s">
        <v>10563</v>
      </c>
      <c r="R2563" s="1301"/>
      <c r="S2563" s="1301"/>
      <c r="T2563" s="1301"/>
      <c r="U2563" s="1301"/>
      <c r="V2563" s="1301"/>
      <c r="W2563" s="1301"/>
      <c r="X2563" s="1086"/>
      <c r="Y2563" s="134"/>
      <c r="Z2563" s="1079"/>
      <c r="AA2563" s="1079"/>
      <c r="AB2563" s="1079"/>
      <c r="AC2563" s="20"/>
      <c r="AD2563" s="1079"/>
      <c r="AE2563" s="1076"/>
      <c r="AF2563" s="1079"/>
      <c r="AG2563" s="1079"/>
      <c r="AH2563" s="1079"/>
      <c r="AI2563" s="1076"/>
      <c r="AJ2563" s="541"/>
      <c r="AK2563" s="1079"/>
      <c r="AL2563" s="1079"/>
      <c r="AM2563" s="1079"/>
      <c r="AN2563" s="1079"/>
      <c r="AO2563" s="1079"/>
      <c r="AP2563" s="1079"/>
      <c r="AQ2563" s="1079"/>
      <c r="AR2563" s="1079"/>
      <c r="AS2563" s="1079"/>
      <c r="AT2563" s="1079"/>
      <c r="AU2563" s="1079"/>
      <c r="AV2563" s="1079"/>
      <c r="AW2563" s="1079"/>
    </row>
    <row r="2564" spans="1:49" ht="12.75" customHeight="1" outlineLevel="3">
      <c r="A2564" s="1069" t="s">
        <v>1138</v>
      </c>
      <c r="B2564" s="708" t="s">
        <v>1142</v>
      </c>
      <c r="C2564" s="708" t="s">
        <v>1164</v>
      </c>
      <c r="D2564" s="11" t="s">
        <v>10432</v>
      </c>
      <c r="E2564" s="11"/>
      <c r="F2564" s="11"/>
      <c r="G2564" s="698"/>
      <c r="H2564" s="1304"/>
      <c r="I2564" s="1304"/>
      <c r="J2564" s="1304"/>
      <c r="K2564" s="856"/>
      <c r="L2564" s="36" t="s">
        <v>110</v>
      </c>
      <c r="M2564" s="542" t="s">
        <v>10434</v>
      </c>
      <c r="N2564" s="27" t="s">
        <v>412</v>
      </c>
      <c r="O2564" s="702"/>
      <c r="P2564" s="701" t="s">
        <v>539</v>
      </c>
      <c r="Q2564" s="1118" t="s">
        <v>10563</v>
      </c>
      <c r="R2564" s="1301"/>
      <c r="S2564" s="1301"/>
      <c r="T2564" s="1301"/>
      <c r="U2564" s="1301"/>
      <c r="V2564" s="1301"/>
      <c r="W2564" s="1301"/>
      <c r="X2564" s="1086"/>
      <c r="Y2564" s="134"/>
      <c r="Z2564" s="1079"/>
      <c r="AA2564" s="1079"/>
      <c r="AB2564" s="1079"/>
      <c r="AC2564" s="20"/>
      <c r="AD2564" s="1079"/>
      <c r="AE2564" s="1076"/>
      <c r="AF2564" s="1079"/>
      <c r="AG2564" s="1079"/>
      <c r="AH2564" s="1079"/>
      <c r="AI2564" s="1076"/>
      <c r="AJ2564" s="541"/>
      <c r="AK2564" s="1079"/>
      <c r="AL2564" s="1079"/>
      <c r="AM2564" s="1079"/>
      <c r="AN2564" s="1079"/>
      <c r="AO2564" s="1079"/>
      <c r="AP2564" s="1079"/>
      <c r="AQ2564" s="1079"/>
      <c r="AR2564" s="1079"/>
      <c r="AS2564" s="1079"/>
      <c r="AT2564" s="1079"/>
      <c r="AU2564" s="1079"/>
      <c r="AV2564" s="1079"/>
      <c r="AW2564" s="1079"/>
    </row>
    <row r="2565" spans="1:49" ht="12.75" customHeight="1" outlineLevel="3">
      <c r="A2565" s="1069" t="s">
        <v>1138</v>
      </c>
      <c r="B2565" s="708" t="s">
        <v>1142</v>
      </c>
      <c r="C2565" s="708" t="s">
        <v>1164</v>
      </c>
      <c r="D2565" s="1445" t="s">
        <v>10432</v>
      </c>
      <c r="E2565" s="1430" t="s">
        <v>10431</v>
      </c>
      <c r="F2565" s="1431"/>
      <c r="G2565" s="1387"/>
      <c r="H2565" s="1304"/>
      <c r="I2565" s="1304"/>
      <c r="J2565" s="1304"/>
      <c r="K2565" s="856"/>
      <c r="L2565" s="36"/>
      <c r="M2565" s="542"/>
      <c r="N2565" s="27"/>
      <c r="O2565" s="702"/>
      <c r="P2565" s="701" t="s">
        <v>539</v>
      </c>
      <c r="Q2565" s="1118" t="s">
        <v>10563</v>
      </c>
      <c r="R2565" s="1301"/>
      <c r="S2565" s="1301"/>
      <c r="T2565" s="1301"/>
      <c r="U2565" s="1301"/>
      <c r="V2565" s="1301"/>
      <c r="W2565" s="1301"/>
      <c r="X2565" s="1086"/>
      <c r="Y2565" s="134"/>
      <c r="Z2565" s="1079"/>
      <c r="AA2565" s="1079"/>
      <c r="AB2565" s="1079"/>
      <c r="AC2565" s="20"/>
      <c r="AD2565" s="1079"/>
      <c r="AE2565" s="1076"/>
      <c r="AF2565" s="1079"/>
      <c r="AG2565" s="1079"/>
      <c r="AH2565" s="1079"/>
      <c r="AI2565" s="1076"/>
      <c r="AJ2565" s="541"/>
      <c r="AK2565" s="1079"/>
      <c r="AL2565" s="1079"/>
      <c r="AM2565" s="1079"/>
      <c r="AN2565" s="1079"/>
      <c r="AO2565" s="1079"/>
      <c r="AP2565" s="1079"/>
      <c r="AQ2565" s="1079"/>
      <c r="AR2565" s="1079"/>
      <c r="AS2565" s="1079"/>
      <c r="AT2565" s="1079"/>
      <c r="AU2565" s="1079"/>
      <c r="AV2565" s="1079"/>
      <c r="AW2565" s="1079"/>
    </row>
    <row r="2566" spans="1:49" ht="12.75" customHeight="1" outlineLevel="3">
      <c r="A2566" s="1069" t="s">
        <v>1138</v>
      </c>
      <c r="B2566" s="708" t="s">
        <v>1142</v>
      </c>
      <c r="C2566" s="708" t="s">
        <v>1164</v>
      </c>
      <c r="D2566" s="11" t="s">
        <v>10435</v>
      </c>
      <c r="E2566" s="11"/>
      <c r="F2566" s="11"/>
      <c r="G2566" s="718"/>
      <c r="H2566" s="1304"/>
      <c r="I2566" s="1304"/>
      <c r="J2566" s="1304"/>
      <c r="K2566" s="856"/>
      <c r="L2566" s="36" t="s">
        <v>163</v>
      </c>
      <c r="M2566" s="542" t="s">
        <v>10436</v>
      </c>
      <c r="N2566" s="27" t="s">
        <v>412</v>
      </c>
      <c r="O2566" s="702"/>
      <c r="P2566" s="701" t="s">
        <v>539</v>
      </c>
      <c r="Q2566" s="1118" t="s">
        <v>10563</v>
      </c>
      <c r="R2566" s="1301"/>
      <c r="S2566" s="1301"/>
      <c r="T2566" s="1301"/>
      <c r="U2566" s="1301"/>
      <c r="V2566" s="1301"/>
      <c r="W2566" s="1301"/>
      <c r="X2566" s="1086"/>
      <c r="Y2566" s="134"/>
      <c r="Z2566" s="1079"/>
      <c r="AA2566" s="1079"/>
      <c r="AB2566" s="1079"/>
      <c r="AC2566" s="20"/>
      <c r="AD2566" s="1079"/>
      <c r="AE2566" s="1076"/>
      <c r="AF2566" s="1079"/>
      <c r="AG2566" s="1079"/>
      <c r="AH2566" s="1079"/>
      <c r="AI2566" s="1076"/>
      <c r="AJ2566" s="541"/>
      <c r="AK2566" s="1079"/>
      <c r="AL2566" s="1079"/>
      <c r="AM2566" s="1079"/>
      <c r="AN2566" s="1079"/>
      <c r="AO2566" s="1079"/>
      <c r="AP2566" s="1079"/>
      <c r="AQ2566" s="1079"/>
      <c r="AR2566" s="1079"/>
      <c r="AS2566" s="1079"/>
      <c r="AT2566" s="1079"/>
      <c r="AU2566" s="1079"/>
      <c r="AV2566" s="1079"/>
      <c r="AW2566" s="1079"/>
    </row>
    <row r="2567" spans="1:49" ht="12.75" customHeight="1" outlineLevel="3">
      <c r="A2567" s="1069" t="s">
        <v>1138</v>
      </c>
      <c r="B2567" s="708" t="s">
        <v>1142</v>
      </c>
      <c r="C2567" s="708" t="s">
        <v>1164</v>
      </c>
      <c r="D2567" s="1446" t="s">
        <v>10435</v>
      </c>
      <c r="E2567" s="44" t="s">
        <v>424</v>
      </c>
      <c r="F2567" s="1304"/>
      <c r="G2567" s="1304"/>
      <c r="H2567" s="1304"/>
      <c r="I2567" s="1304"/>
      <c r="J2567" s="1304"/>
      <c r="K2567" s="856"/>
      <c r="L2567" s="36" t="s">
        <v>408</v>
      </c>
      <c r="M2567" s="542" t="s">
        <v>712</v>
      </c>
      <c r="N2567" s="27">
        <v>1</v>
      </c>
      <c r="O2567" s="702"/>
      <c r="P2567" s="701" t="s">
        <v>539</v>
      </c>
      <c r="Q2567" s="1118" t="s">
        <v>10563</v>
      </c>
      <c r="R2567" s="1301"/>
      <c r="S2567" s="1301"/>
      <c r="T2567" s="1301"/>
      <c r="U2567" s="1301"/>
      <c r="V2567" s="1301"/>
      <c r="W2567" s="1301"/>
      <c r="X2567" s="1086"/>
      <c r="Y2567" s="134"/>
      <c r="Z2567" s="1079"/>
      <c r="AA2567" s="1079"/>
      <c r="AB2567" s="1079"/>
      <c r="AC2567" s="20"/>
      <c r="AD2567" s="1079"/>
      <c r="AE2567" s="1076"/>
      <c r="AF2567" s="1079"/>
      <c r="AG2567" s="1079"/>
      <c r="AH2567" s="1079"/>
      <c r="AI2567" s="1076"/>
      <c r="AJ2567" s="541"/>
      <c r="AK2567" s="1079"/>
      <c r="AL2567" s="1079"/>
      <c r="AM2567" s="1079"/>
      <c r="AN2567" s="1079"/>
      <c r="AO2567" s="1079"/>
      <c r="AP2567" s="1079"/>
      <c r="AQ2567" s="1079"/>
      <c r="AR2567" s="1079"/>
      <c r="AS2567" s="1079"/>
      <c r="AT2567" s="1079"/>
      <c r="AU2567" s="1079"/>
      <c r="AV2567" s="1079"/>
      <c r="AW2567" s="1079"/>
    </row>
    <row r="2568" spans="1:49" ht="12.75" customHeight="1" outlineLevel="3">
      <c r="A2568" s="1069" t="s">
        <v>1138</v>
      </c>
      <c r="B2568" s="708" t="s">
        <v>1142</v>
      </c>
      <c r="C2568" s="708" t="s">
        <v>1164</v>
      </c>
      <c r="D2568" s="1447" t="s">
        <v>10435</v>
      </c>
      <c r="E2568" s="44" t="s">
        <v>10036</v>
      </c>
      <c r="F2568" s="1304"/>
      <c r="G2568" s="1304"/>
      <c r="H2568" s="1304"/>
      <c r="I2568" s="1304"/>
      <c r="J2568" s="1304"/>
      <c r="K2568" s="856"/>
      <c r="L2568" s="36" t="s">
        <v>408</v>
      </c>
      <c r="M2568" s="542" t="s">
        <v>713</v>
      </c>
      <c r="N2568" s="27">
        <v>1</v>
      </c>
      <c r="O2568" s="702"/>
      <c r="P2568" s="701" t="s">
        <v>539</v>
      </c>
      <c r="Q2568" s="1118" t="s">
        <v>10563</v>
      </c>
      <c r="R2568" s="1301"/>
      <c r="S2568" s="1301"/>
      <c r="T2568" s="1301"/>
      <c r="U2568" s="1301"/>
      <c r="V2568" s="1301"/>
      <c r="W2568" s="1301"/>
      <c r="X2568" s="1086"/>
      <c r="Y2568" s="134"/>
      <c r="Z2568" s="1079"/>
      <c r="AA2568" s="1079"/>
      <c r="AB2568" s="1079"/>
      <c r="AC2568" s="20"/>
      <c r="AD2568" s="1079"/>
      <c r="AE2568" s="1076"/>
      <c r="AF2568" s="1079"/>
      <c r="AG2568" s="1079"/>
      <c r="AH2568" s="1079"/>
      <c r="AI2568" s="1076"/>
      <c r="AJ2568" s="541"/>
      <c r="AK2568" s="1079"/>
      <c r="AL2568" s="1079"/>
      <c r="AM2568" s="1079"/>
      <c r="AN2568" s="1079"/>
      <c r="AO2568" s="1079"/>
      <c r="AP2568" s="1079"/>
      <c r="AQ2568" s="1079"/>
      <c r="AR2568" s="1079"/>
      <c r="AS2568" s="1079"/>
      <c r="AT2568" s="1079"/>
      <c r="AU2568" s="1079"/>
      <c r="AV2568" s="1079"/>
      <c r="AW2568" s="1079"/>
    </row>
    <row r="2569" spans="1:49" ht="12.75" customHeight="1" outlineLevel="3">
      <c r="A2569" s="1069" t="s">
        <v>1138</v>
      </c>
      <c r="B2569" s="708" t="s">
        <v>1142</v>
      </c>
      <c r="C2569" s="708" t="s">
        <v>1164</v>
      </c>
      <c r="D2569" s="1318" t="s">
        <v>10437</v>
      </c>
      <c r="E2569" s="44"/>
      <c r="F2569" s="1304"/>
      <c r="G2569" s="1304"/>
      <c r="H2569" s="1304"/>
      <c r="I2569" s="1304"/>
      <c r="J2569" s="1304"/>
      <c r="K2569" s="856"/>
      <c r="L2569" s="36" t="s">
        <v>408</v>
      </c>
      <c r="M2569" s="542" t="s">
        <v>10438</v>
      </c>
      <c r="N2569" s="27" t="s">
        <v>412</v>
      </c>
      <c r="O2569" s="702"/>
      <c r="P2569" s="701" t="s">
        <v>539</v>
      </c>
      <c r="Q2569" s="1118" t="s">
        <v>10563</v>
      </c>
      <c r="R2569" s="1301"/>
      <c r="S2569" s="1301"/>
      <c r="T2569" s="1301"/>
      <c r="U2569" s="1301"/>
      <c r="V2569" s="1301"/>
      <c r="W2569" s="1301"/>
      <c r="X2569" s="1086"/>
      <c r="Y2569" s="134"/>
      <c r="Z2569" s="1079"/>
      <c r="AA2569" s="1079"/>
      <c r="AB2569" s="1079"/>
      <c r="AC2569" s="20"/>
      <c r="AD2569" s="1079"/>
      <c r="AE2569" s="1076"/>
      <c r="AF2569" s="1079"/>
      <c r="AG2569" s="1079"/>
      <c r="AH2569" s="1079"/>
      <c r="AI2569" s="1076"/>
      <c r="AJ2569" s="541"/>
      <c r="AK2569" s="1079"/>
      <c r="AL2569" s="1079"/>
      <c r="AM2569" s="1079"/>
      <c r="AN2569" s="1079"/>
      <c r="AO2569" s="1079"/>
      <c r="AP2569" s="1079"/>
      <c r="AQ2569" s="1079"/>
      <c r="AR2569" s="1079"/>
      <c r="AS2569" s="1079"/>
      <c r="AT2569" s="1079"/>
      <c r="AU2569" s="1079"/>
      <c r="AV2569" s="1079"/>
      <c r="AW2569" s="1079"/>
    </row>
    <row r="2570" spans="1:49" ht="12.75" customHeight="1" outlineLevel="3">
      <c r="A2570" s="1069" t="s">
        <v>1138</v>
      </c>
      <c r="B2570" s="708" t="s">
        <v>1142</v>
      </c>
      <c r="C2570" s="708" t="s">
        <v>1164</v>
      </c>
      <c r="D2570" s="1319" t="s">
        <v>10439</v>
      </c>
      <c r="E2570" s="44"/>
      <c r="F2570" s="1304"/>
      <c r="G2570" s="1304"/>
      <c r="H2570" s="1304"/>
      <c r="I2570" s="1304"/>
      <c r="J2570" s="1304"/>
      <c r="K2570" s="856"/>
      <c r="L2570" s="36" t="s">
        <v>10440</v>
      </c>
      <c r="M2570" s="542" t="s">
        <v>10441</v>
      </c>
      <c r="N2570" s="27" t="s">
        <v>412</v>
      </c>
      <c r="O2570" s="702"/>
      <c r="P2570" s="701" t="s">
        <v>539</v>
      </c>
      <c r="Q2570" s="1118" t="s">
        <v>10563</v>
      </c>
      <c r="R2570" s="1301"/>
      <c r="S2570" s="1301"/>
      <c r="T2570" s="1301"/>
      <c r="U2570" s="1301"/>
      <c r="V2570" s="1301"/>
      <c r="W2570" s="1301"/>
      <c r="X2570" s="1086"/>
      <c r="Y2570" s="134"/>
      <c r="Z2570" s="1079"/>
      <c r="AA2570" s="1079"/>
      <c r="AB2570" s="1079"/>
      <c r="AC2570" s="20"/>
      <c r="AD2570" s="1079"/>
      <c r="AE2570" s="1076"/>
      <c r="AF2570" s="1079"/>
      <c r="AG2570" s="1079"/>
      <c r="AH2570" s="1079"/>
      <c r="AI2570" s="1076"/>
      <c r="AJ2570" s="541"/>
      <c r="AK2570" s="1079"/>
      <c r="AL2570" s="1079"/>
      <c r="AM2570" s="1079"/>
      <c r="AN2570" s="1079"/>
      <c r="AO2570" s="1079"/>
      <c r="AP2570" s="1079"/>
      <c r="AQ2570" s="1079"/>
      <c r="AR2570" s="1079"/>
      <c r="AS2570" s="1079"/>
      <c r="AT2570" s="1079"/>
      <c r="AU2570" s="1079"/>
      <c r="AV2570" s="1079"/>
      <c r="AW2570" s="1079"/>
    </row>
    <row r="2571" spans="1:49" ht="12.75" customHeight="1" outlineLevel="3">
      <c r="A2571" s="1069" t="s">
        <v>1138</v>
      </c>
      <c r="B2571" s="708" t="s">
        <v>1142</v>
      </c>
      <c r="C2571" s="708" t="s">
        <v>1164</v>
      </c>
      <c r="D2571" s="1351" t="s">
        <v>10439</v>
      </c>
      <c r="E2571" s="44" t="s">
        <v>424</v>
      </c>
      <c r="F2571" s="1304"/>
      <c r="G2571" s="1304"/>
      <c r="H2571" s="1304"/>
      <c r="I2571" s="1304"/>
      <c r="J2571" s="1304"/>
      <c r="K2571" s="856"/>
      <c r="L2571" s="36" t="s">
        <v>408</v>
      </c>
      <c r="M2571" s="542" t="s">
        <v>712</v>
      </c>
      <c r="N2571" s="27">
        <v>1</v>
      </c>
      <c r="O2571" s="702"/>
      <c r="P2571" s="701" t="s">
        <v>539</v>
      </c>
      <c r="Q2571" s="1118" t="s">
        <v>10563</v>
      </c>
      <c r="R2571" s="1301"/>
      <c r="S2571" s="1301"/>
      <c r="T2571" s="1301"/>
      <c r="U2571" s="1301"/>
      <c r="V2571" s="1301"/>
      <c r="W2571" s="1301"/>
      <c r="X2571" s="1086"/>
      <c r="Y2571" s="134"/>
      <c r="Z2571" s="1079"/>
      <c r="AA2571" s="1079"/>
      <c r="AB2571" s="1079"/>
      <c r="AC2571" s="20"/>
      <c r="AD2571" s="1079"/>
      <c r="AE2571" s="1076"/>
      <c r="AF2571" s="1079"/>
      <c r="AG2571" s="1079"/>
      <c r="AH2571" s="1079"/>
      <c r="AI2571" s="1076"/>
      <c r="AJ2571" s="541"/>
      <c r="AK2571" s="1079"/>
      <c r="AL2571" s="1079"/>
      <c r="AM2571" s="1079"/>
      <c r="AN2571" s="1079"/>
      <c r="AO2571" s="1079"/>
      <c r="AP2571" s="1079"/>
      <c r="AQ2571" s="1079"/>
      <c r="AR2571" s="1079"/>
      <c r="AS2571" s="1079"/>
      <c r="AT2571" s="1079"/>
      <c r="AU2571" s="1079"/>
      <c r="AV2571" s="1079"/>
      <c r="AW2571" s="1079"/>
    </row>
    <row r="2572" spans="1:49" ht="12.75" customHeight="1" outlineLevel="3">
      <c r="A2572" s="1069" t="s">
        <v>1138</v>
      </c>
      <c r="B2572" s="708" t="s">
        <v>1142</v>
      </c>
      <c r="C2572" s="708" t="s">
        <v>1164</v>
      </c>
      <c r="D2572" s="1353" t="s">
        <v>10439</v>
      </c>
      <c r="E2572" s="44" t="s">
        <v>10036</v>
      </c>
      <c r="F2572" s="1304"/>
      <c r="G2572" s="1304"/>
      <c r="H2572" s="1304"/>
      <c r="I2572" s="1304"/>
      <c r="J2572" s="1304"/>
      <c r="K2572" s="856"/>
      <c r="L2572" s="36" t="s">
        <v>408</v>
      </c>
      <c r="M2572" s="542" t="s">
        <v>713</v>
      </c>
      <c r="N2572" s="27">
        <v>1</v>
      </c>
      <c r="O2572" s="702"/>
      <c r="P2572" s="701" t="s">
        <v>539</v>
      </c>
      <c r="Q2572" s="1118" t="s">
        <v>10563</v>
      </c>
      <c r="R2572" s="1301"/>
      <c r="S2572" s="1301"/>
      <c r="T2572" s="1301"/>
      <c r="U2572" s="1301"/>
      <c r="V2572" s="1301"/>
      <c r="W2572" s="1301"/>
      <c r="X2572" s="1086"/>
      <c r="Y2572" s="134"/>
      <c r="Z2572" s="1079"/>
      <c r="AA2572" s="1079"/>
      <c r="AB2572" s="1079"/>
      <c r="AC2572" s="20"/>
      <c r="AD2572" s="1079"/>
      <c r="AE2572" s="1076"/>
      <c r="AF2572" s="1079"/>
      <c r="AG2572" s="1079"/>
      <c r="AH2572" s="1079"/>
      <c r="AI2572" s="1076"/>
      <c r="AJ2572" s="541"/>
      <c r="AK2572" s="1079"/>
      <c r="AL2572" s="1079"/>
      <c r="AM2572" s="1079"/>
      <c r="AN2572" s="1079"/>
      <c r="AO2572" s="1079"/>
      <c r="AP2572" s="1079"/>
      <c r="AQ2572" s="1079"/>
      <c r="AR2572" s="1079"/>
      <c r="AS2572" s="1079"/>
      <c r="AT2572" s="1079"/>
      <c r="AU2572" s="1079"/>
      <c r="AV2572" s="1079"/>
      <c r="AW2572" s="1079"/>
    </row>
    <row r="2573" spans="1:49" ht="12.75" customHeight="1" outlineLevel="3">
      <c r="A2573" s="1069" t="s">
        <v>1138</v>
      </c>
      <c r="B2573" s="708" t="s">
        <v>1142</v>
      </c>
      <c r="C2573" s="708" t="s">
        <v>1164</v>
      </c>
      <c r="D2573" s="1319" t="s">
        <v>10442</v>
      </c>
      <c r="E2573" s="44"/>
      <c r="F2573" s="1304"/>
      <c r="G2573" s="1304"/>
      <c r="H2573" s="1304"/>
      <c r="I2573" s="1304"/>
      <c r="J2573" s="1304"/>
      <c r="K2573" s="856"/>
      <c r="L2573" s="36" t="s">
        <v>10444</v>
      </c>
      <c r="M2573" s="542" t="s">
        <v>10443</v>
      </c>
      <c r="N2573" s="27" t="s">
        <v>412</v>
      </c>
      <c r="O2573" s="702"/>
      <c r="P2573" s="701" t="s">
        <v>539</v>
      </c>
      <c r="Q2573" s="1118" t="s">
        <v>10563</v>
      </c>
      <c r="R2573" s="1301"/>
      <c r="S2573" s="1301"/>
      <c r="T2573" s="1301"/>
      <c r="U2573" s="1301"/>
      <c r="V2573" s="1301"/>
      <c r="W2573" s="1301"/>
      <c r="X2573" s="1086"/>
      <c r="Y2573" s="134"/>
      <c r="Z2573" s="1079"/>
      <c r="AA2573" s="1079"/>
      <c r="AB2573" s="1079"/>
      <c r="AC2573" s="20"/>
      <c r="AD2573" s="1079"/>
      <c r="AE2573" s="1076"/>
      <c r="AF2573" s="1079"/>
      <c r="AG2573" s="1079"/>
      <c r="AH2573" s="1079"/>
      <c r="AI2573" s="1076"/>
      <c r="AJ2573" s="541"/>
      <c r="AK2573" s="1079"/>
      <c r="AL2573" s="1079"/>
      <c r="AM2573" s="1079"/>
      <c r="AN2573" s="1079"/>
      <c r="AO2573" s="1079"/>
      <c r="AP2573" s="1079"/>
      <c r="AQ2573" s="1079"/>
      <c r="AR2573" s="1079"/>
      <c r="AS2573" s="1079"/>
      <c r="AT2573" s="1079"/>
      <c r="AU2573" s="1079"/>
      <c r="AV2573" s="1079"/>
      <c r="AW2573" s="1079"/>
    </row>
    <row r="2574" spans="1:49" ht="12.75" customHeight="1" outlineLevel="3">
      <c r="A2574" s="1069" t="s">
        <v>1138</v>
      </c>
      <c r="B2574" s="708" t="s">
        <v>1142</v>
      </c>
      <c r="C2574" s="708" t="s">
        <v>1164</v>
      </c>
      <c r="D2574" s="1351" t="s">
        <v>10442</v>
      </c>
      <c r="E2574" s="43" t="s">
        <v>10445</v>
      </c>
      <c r="F2574" s="1304"/>
      <c r="G2574" s="1304"/>
      <c r="H2574" s="1304"/>
      <c r="I2574" s="1304"/>
      <c r="J2574" s="1304"/>
      <c r="K2574" s="856"/>
      <c r="L2574" s="36" t="s">
        <v>408</v>
      </c>
      <c r="M2574" s="542" t="s">
        <v>10448</v>
      </c>
      <c r="N2574" s="27" t="s">
        <v>464</v>
      </c>
      <c r="O2574" s="702"/>
      <c r="P2574" s="701" t="s">
        <v>539</v>
      </c>
      <c r="Q2574" s="1118" t="s">
        <v>10563</v>
      </c>
      <c r="R2574" s="1301"/>
      <c r="S2574" s="1301"/>
      <c r="T2574" s="1301"/>
      <c r="U2574" s="1301"/>
      <c r="V2574" s="1301"/>
      <c r="W2574" s="1301"/>
      <c r="X2574" s="1086"/>
      <c r="Y2574" s="134"/>
      <c r="Z2574" s="1079"/>
      <c r="AA2574" s="1079"/>
      <c r="AB2574" s="1079"/>
      <c r="AC2574" s="20"/>
      <c r="AD2574" s="1079"/>
      <c r="AE2574" s="1076"/>
      <c r="AF2574" s="1079"/>
      <c r="AG2574" s="1079"/>
      <c r="AH2574" s="1079"/>
      <c r="AI2574" s="1076"/>
      <c r="AJ2574" s="541"/>
      <c r="AK2574" s="1079"/>
      <c r="AL2574" s="1079"/>
      <c r="AM2574" s="1079"/>
      <c r="AN2574" s="1079"/>
      <c r="AO2574" s="1079"/>
      <c r="AP2574" s="1079"/>
      <c r="AQ2574" s="1079"/>
      <c r="AR2574" s="1079"/>
      <c r="AS2574" s="1079"/>
      <c r="AT2574" s="1079"/>
      <c r="AU2574" s="1079"/>
      <c r="AV2574" s="1079"/>
      <c r="AW2574" s="1079"/>
    </row>
    <row r="2575" spans="1:49" ht="12.75" customHeight="1" outlineLevel="3">
      <c r="A2575" s="1069" t="s">
        <v>1138</v>
      </c>
      <c r="B2575" s="708" t="s">
        <v>1142</v>
      </c>
      <c r="C2575" s="708" t="s">
        <v>1164</v>
      </c>
      <c r="D2575" s="1352" t="s">
        <v>10442</v>
      </c>
      <c r="E2575" s="43" t="s">
        <v>10446</v>
      </c>
      <c r="F2575" s="1304"/>
      <c r="G2575" s="1304"/>
      <c r="H2575" s="1304"/>
      <c r="I2575" s="1304"/>
      <c r="J2575" s="1304"/>
      <c r="K2575" s="856"/>
      <c r="L2575" s="36" t="s">
        <v>408</v>
      </c>
      <c r="M2575" s="542" t="s">
        <v>10449</v>
      </c>
      <c r="N2575" s="27" t="s">
        <v>464</v>
      </c>
      <c r="O2575" s="702"/>
      <c r="P2575" s="701" t="s">
        <v>539</v>
      </c>
      <c r="Q2575" s="1118" t="s">
        <v>10563</v>
      </c>
      <c r="R2575" s="1301"/>
      <c r="S2575" s="1301"/>
      <c r="T2575" s="1301"/>
      <c r="U2575" s="1301"/>
      <c r="V2575" s="1301"/>
      <c r="W2575" s="1301"/>
      <c r="X2575" s="1086"/>
      <c r="Y2575" s="134"/>
      <c r="Z2575" s="1079"/>
      <c r="AA2575" s="1079"/>
      <c r="AB2575" s="1079"/>
      <c r="AC2575" s="20"/>
      <c r="AD2575" s="1079"/>
      <c r="AE2575" s="1076"/>
      <c r="AF2575" s="1079"/>
      <c r="AG2575" s="1079"/>
      <c r="AH2575" s="1079"/>
      <c r="AI2575" s="1076"/>
      <c r="AJ2575" s="541"/>
      <c r="AK2575" s="1079"/>
      <c r="AL2575" s="1079"/>
      <c r="AM2575" s="1079"/>
      <c r="AN2575" s="1079"/>
      <c r="AO2575" s="1079"/>
      <c r="AP2575" s="1079"/>
      <c r="AQ2575" s="1079"/>
      <c r="AR2575" s="1079"/>
      <c r="AS2575" s="1079"/>
      <c r="AT2575" s="1079"/>
      <c r="AU2575" s="1079"/>
      <c r="AV2575" s="1079"/>
      <c r="AW2575" s="1079"/>
    </row>
    <row r="2576" spans="1:49" ht="12.75" customHeight="1" outlineLevel="3">
      <c r="A2576" s="1069" t="s">
        <v>1138</v>
      </c>
      <c r="B2576" s="708" t="s">
        <v>1142</v>
      </c>
      <c r="C2576" s="708" t="s">
        <v>1164</v>
      </c>
      <c r="D2576" s="1353" t="s">
        <v>10442</v>
      </c>
      <c r="E2576" s="43" t="s">
        <v>10447</v>
      </c>
      <c r="F2576" s="1304"/>
      <c r="G2576" s="1304"/>
      <c r="H2576" s="1304"/>
      <c r="I2576" s="1304"/>
      <c r="J2576" s="1304"/>
      <c r="K2576" s="856"/>
      <c r="L2576" s="36" t="s">
        <v>408</v>
      </c>
      <c r="M2576" s="542" t="s">
        <v>10450</v>
      </c>
      <c r="N2576" s="27" t="s">
        <v>464</v>
      </c>
      <c r="O2576" s="702"/>
      <c r="P2576" s="701" t="s">
        <v>539</v>
      </c>
      <c r="Q2576" s="1118" t="s">
        <v>10563</v>
      </c>
      <c r="R2576" s="1301"/>
      <c r="S2576" s="1301"/>
      <c r="T2576" s="1301"/>
      <c r="U2576" s="1301"/>
      <c r="V2576" s="1301"/>
      <c r="W2576" s="1301"/>
      <c r="X2576" s="1086"/>
      <c r="Y2576" s="134"/>
      <c r="Z2576" s="1079"/>
      <c r="AA2576" s="1079"/>
      <c r="AB2576" s="1079"/>
      <c r="AC2576" s="20"/>
      <c r="AD2576" s="1079"/>
      <c r="AE2576" s="1076"/>
      <c r="AF2576" s="1079"/>
      <c r="AG2576" s="1079"/>
      <c r="AH2576" s="1079"/>
      <c r="AI2576" s="1076"/>
      <c r="AJ2576" s="541"/>
      <c r="AK2576" s="1079"/>
      <c r="AL2576" s="1079"/>
      <c r="AM2576" s="1079"/>
      <c r="AN2576" s="1079"/>
      <c r="AO2576" s="1079"/>
      <c r="AP2576" s="1079"/>
      <c r="AQ2576" s="1079"/>
      <c r="AR2576" s="1079"/>
      <c r="AS2576" s="1079"/>
      <c r="AT2576" s="1079"/>
      <c r="AU2576" s="1079"/>
      <c r="AV2576" s="1079"/>
      <c r="AW2576" s="1079"/>
    </row>
    <row r="2577" spans="1:49" ht="12.75" customHeight="1" outlineLevel="3">
      <c r="A2577" s="1069" t="s">
        <v>1138</v>
      </c>
      <c r="B2577" s="708" t="s">
        <v>1142</v>
      </c>
      <c r="C2577" s="708" t="s">
        <v>1164</v>
      </c>
      <c r="D2577" s="1318" t="s">
        <v>10451</v>
      </c>
      <c r="E2577" s="44"/>
      <c r="F2577" s="1304"/>
      <c r="G2577" s="1304"/>
      <c r="H2577" s="1304"/>
      <c r="I2577" s="1304"/>
      <c r="J2577" s="1304"/>
      <c r="K2577" s="856"/>
      <c r="L2577" s="36" t="s">
        <v>84</v>
      </c>
      <c r="M2577" s="542" t="s">
        <v>10452</v>
      </c>
      <c r="N2577" s="27" t="s">
        <v>412</v>
      </c>
      <c r="O2577" s="702"/>
      <c r="P2577" s="701" t="s">
        <v>539</v>
      </c>
      <c r="Q2577" s="1118" t="s">
        <v>10563</v>
      </c>
      <c r="R2577" s="1301"/>
      <c r="S2577" s="1301"/>
      <c r="T2577" s="1301"/>
      <c r="U2577" s="1301"/>
      <c r="V2577" s="1301"/>
      <c r="W2577" s="1301"/>
      <c r="X2577" s="1086"/>
      <c r="Y2577" s="134"/>
      <c r="Z2577" s="1079"/>
      <c r="AA2577" s="1079"/>
      <c r="AB2577" s="1079"/>
      <c r="AC2577" s="20"/>
      <c r="AD2577" s="1079"/>
      <c r="AE2577" s="1076"/>
      <c r="AF2577" s="1079"/>
      <c r="AG2577" s="1079"/>
      <c r="AH2577" s="1079"/>
      <c r="AI2577" s="1076"/>
      <c r="AJ2577" s="541"/>
      <c r="AK2577" s="1079"/>
      <c r="AL2577" s="1079"/>
      <c r="AM2577" s="1079"/>
      <c r="AN2577" s="1079"/>
      <c r="AO2577" s="1079"/>
      <c r="AP2577" s="1079"/>
      <c r="AQ2577" s="1079"/>
      <c r="AR2577" s="1079"/>
      <c r="AS2577" s="1079"/>
      <c r="AT2577" s="1079"/>
      <c r="AU2577" s="1079"/>
      <c r="AV2577" s="1079"/>
      <c r="AW2577" s="1079"/>
    </row>
    <row r="2578" spans="1:49" ht="12.75" customHeight="1" outlineLevel="3">
      <c r="A2578" s="1069" t="s">
        <v>1138</v>
      </c>
      <c r="B2578" s="708" t="s">
        <v>1142</v>
      </c>
      <c r="C2578" s="708" t="s">
        <v>1164</v>
      </c>
      <c r="D2578" s="1319" t="s">
        <v>10453</v>
      </c>
      <c r="E2578" s="44"/>
      <c r="F2578" s="1304"/>
      <c r="G2578" s="1304"/>
      <c r="H2578" s="1304"/>
      <c r="I2578" s="1304"/>
      <c r="J2578" s="1304"/>
      <c r="K2578" s="856"/>
      <c r="L2578" s="36" t="s">
        <v>163</v>
      </c>
      <c r="M2578" s="542" t="s">
        <v>10454</v>
      </c>
      <c r="N2578" s="27" t="s">
        <v>464</v>
      </c>
      <c r="O2578" s="702"/>
      <c r="P2578" s="701" t="s">
        <v>539</v>
      </c>
      <c r="Q2578" s="1118" t="s">
        <v>10563</v>
      </c>
      <c r="R2578" s="1301"/>
      <c r="S2578" s="1301"/>
      <c r="T2578" s="1301"/>
      <c r="U2578" s="1301"/>
      <c r="V2578" s="1301"/>
      <c r="W2578" s="1301"/>
      <c r="X2578" s="1086"/>
      <c r="Y2578" s="134"/>
      <c r="Z2578" s="1079"/>
      <c r="AA2578" s="1079"/>
      <c r="AB2578" s="1079"/>
      <c r="AC2578" s="20"/>
      <c r="AD2578" s="1079"/>
      <c r="AE2578" s="1076"/>
      <c r="AF2578" s="1079"/>
      <c r="AG2578" s="1079"/>
      <c r="AH2578" s="1079"/>
      <c r="AI2578" s="1076"/>
      <c r="AJ2578" s="541"/>
      <c r="AK2578" s="1079"/>
      <c r="AL2578" s="1079"/>
      <c r="AM2578" s="1079"/>
      <c r="AN2578" s="1079"/>
      <c r="AO2578" s="1079"/>
      <c r="AP2578" s="1079"/>
      <c r="AQ2578" s="1079"/>
      <c r="AR2578" s="1079"/>
      <c r="AS2578" s="1079"/>
      <c r="AT2578" s="1079"/>
      <c r="AU2578" s="1079"/>
      <c r="AV2578" s="1079"/>
      <c r="AW2578" s="1079"/>
    </row>
    <row r="2579" spans="1:49" ht="12.75" customHeight="1" outlineLevel="3">
      <c r="A2579" s="1069" t="s">
        <v>1138</v>
      </c>
      <c r="B2579" s="708" t="s">
        <v>1142</v>
      </c>
      <c r="C2579" s="708" t="s">
        <v>1164</v>
      </c>
      <c r="D2579" s="1351" t="s">
        <v>10453</v>
      </c>
      <c r="E2579" s="44" t="s">
        <v>424</v>
      </c>
      <c r="F2579" s="1304"/>
      <c r="G2579" s="1304"/>
      <c r="H2579" s="1304"/>
      <c r="I2579" s="1304"/>
      <c r="J2579" s="1304"/>
      <c r="K2579" s="856"/>
      <c r="L2579" s="36" t="s">
        <v>408</v>
      </c>
      <c r="M2579" s="542" t="s">
        <v>712</v>
      </c>
      <c r="N2579" s="27">
        <v>1</v>
      </c>
      <c r="O2579" s="702"/>
      <c r="P2579" s="701" t="s">
        <v>539</v>
      </c>
      <c r="Q2579" s="1118" t="s">
        <v>10563</v>
      </c>
      <c r="R2579" s="1301"/>
      <c r="S2579" s="1301"/>
      <c r="T2579" s="1301"/>
      <c r="U2579" s="1301"/>
      <c r="V2579" s="1301"/>
      <c r="W2579" s="1301"/>
      <c r="X2579" s="1086"/>
      <c r="Y2579" s="134"/>
      <c r="Z2579" s="1079"/>
      <c r="AA2579" s="1079"/>
      <c r="AB2579" s="1079"/>
      <c r="AC2579" s="20"/>
      <c r="AD2579" s="1079"/>
      <c r="AE2579" s="1076"/>
      <c r="AF2579" s="1079"/>
      <c r="AG2579" s="1079"/>
      <c r="AH2579" s="1079"/>
      <c r="AI2579" s="1076"/>
      <c r="AJ2579" s="541"/>
      <c r="AK2579" s="1079"/>
      <c r="AL2579" s="1079"/>
      <c r="AM2579" s="1079"/>
      <c r="AN2579" s="1079"/>
      <c r="AO2579" s="1079"/>
      <c r="AP2579" s="1079"/>
      <c r="AQ2579" s="1079"/>
      <c r="AR2579" s="1079"/>
      <c r="AS2579" s="1079"/>
      <c r="AT2579" s="1079"/>
      <c r="AU2579" s="1079"/>
      <c r="AV2579" s="1079"/>
      <c r="AW2579" s="1079"/>
    </row>
    <row r="2580" spans="1:49" ht="12.75" customHeight="1" outlineLevel="3">
      <c r="A2580" s="1069" t="s">
        <v>1138</v>
      </c>
      <c r="B2580" s="708" t="s">
        <v>1142</v>
      </c>
      <c r="C2580" s="708" t="s">
        <v>1164</v>
      </c>
      <c r="D2580" s="1353" t="s">
        <v>10453</v>
      </c>
      <c r="E2580" s="44" t="s">
        <v>10036</v>
      </c>
      <c r="F2580" s="1304"/>
      <c r="G2580" s="1304"/>
      <c r="H2580" s="1304"/>
      <c r="I2580" s="1304"/>
      <c r="J2580" s="1304"/>
      <c r="K2580" s="856"/>
      <c r="L2580" s="36" t="s">
        <v>408</v>
      </c>
      <c r="M2580" s="542" t="s">
        <v>713</v>
      </c>
      <c r="N2580" s="27">
        <v>1</v>
      </c>
      <c r="O2580" s="702"/>
      <c r="P2580" s="701" t="s">
        <v>539</v>
      </c>
      <c r="Q2580" s="1118" t="s">
        <v>10563</v>
      </c>
      <c r="R2580" s="1301"/>
      <c r="S2580" s="1301"/>
      <c r="T2580" s="1301"/>
      <c r="U2580" s="1301"/>
      <c r="V2580" s="1301"/>
      <c r="W2580" s="1301"/>
      <c r="X2580" s="1086"/>
      <c r="Y2580" s="134"/>
      <c r="Z2580" s="1079"/>
      <c r="AA2580" s="1079"/>
      <c r="AB2580" s="1079"/>
      <c r="AC2580" s="20"/>
      <c r="AD2580" s="1079"/>
      <c r="AE2580" s="1076"/>
      <c r="AF2580" s="1079"/>
      <c r="AG2580" s="1079"/>
      <c r="AH2580" s="1079"/>
      <c r="AI2580" s="1076"/>
      <c r="AJ2580" s="541"/>
      <c r="AK2580" s="1079"/>
      <c r="AL2580" s="1079"/>
      <c r="AM2580" s="1079"/>
      <c r="AN2580" s="1079"/>
      <c r="AO2580" s="1079"/>
      <c r="AP2580" s="1079"/>
      <c r="AQ2580" s="1079"/>
      <c r="AR2580" s="1079"/>
      <c r="AS2580" s="1079"/>
      <c r="AT2580" s="1079"/>
      <c r="AU2580" s="1079"/>
      <c r="AV2580" s="1079"/>
      <c r="AW2580" s="1079"/>
    </row>
    <row r="2581" spans="1:49" ht="12.75" customHeight="1" outlineLevel="3">
      <c r="A2581" s="1069" t="s">
        <v>1138</v>
      </c>
      <c r="B2581" s="708" t="s">
        <v>1142</v>
      </c>
      <c r="C2581" s="708" t="s">
        <v>1164</v>
      </c>
      <c r="D2581" s="1319" t="s">
        <v>16</v>
      </c>
      <c r="E2581" s="44"/>
      <c r="F2581" s="1304"/>
      <c r="G2581" s="1304"/>
      <c r="H2581" s="1304"/>
      <c r="I2581" s="1304"/>
      <c r="J2581" s="1304"/>
      <c r="K2581" s="856"/>
      <c r="L2581" s="36" t="s">
        <v>192</v>
      </c>
      <c r="M2581" s="542" t="s">
        <v>10455</v>
      </c>
      <c r="N2581" s="27" t="s">
        <v>464</v>
      </c>
      <c r="O2581" s="702"/>
      <c r="P2581" s="701" t="s">
        <v>539</v>
      </c>
      <c r="Q2581" s="1118" t="s">
        <v>10563</v>
      </c>
      <c r="R2581" s="1301"/>
      <c r="S2581" s="1301"/>
      <c r="T2581" s="1301"/>
      <c r="U2581" s="1301"/>
      <c r="V2581" s="1301"/>
      <c r="W2581" s="1301"/>
      <c r="X2581" s="1086"/>
      <c r="Y2581" s="134"/>
      <c r="Z2581" s="1079"/>
      <c r="AA2581" s="1079"/>
      <c r="AB2581" s="1079"/>
      <c r="AC2581" s="20"/>
      <c r="AD2581" s="1079"/>
      <c r="AE2581" s="1076"/>
      <c r="AF2581" s="1079"/>
      <c r="AG2581" s="1079"/>
      <c r="AH2581" s="1079"/>
      <c r="AI2581" s="1076"/>
      <c r="AJ2581" s="541"/>
      <c r="AK2581" s="1079"/>
      <c r="AL2581" s="1079"/>
      <c r="AM2581" s="1079"/>
      <c r="AN2581" s="1079"/>
      <c r="AO2581" s="1079"/>
      <c r="AP2581" s="1079"/>
      <c r="AQ2581" s="1079"/>
      <c r="AR2581" s="1079"/>
      <c r="AS2581" s="1079"/>
      <c r="AT2581" s="1079"/>
      <c r="AU2581" s="1079"/>
      <c r="AV2581" s="1079"/>
      <c r="AW2581" s="1079"/>
    </row>
    <row r="2582" spans="1:49" ht="12.75" customHeight="1" outlineLevel="3">
      <c r="A2582" s="1069" t="s">
        <v>1138</v>
      </c>
      <c r="B2582" s="708" t="s">
        <v>1142</v>
      </c>
      <c r="C2582" s="708" t="s">
        <v>1164</v>
      </c>
      <c r="D2582" s="1351" t="s">
        <v>16</v>
      </c>
      <c r="E2582" s="44" t="s">
        <v>410</v>
      </c>
      <c r="F2582" s="1304"/>
      <c r="G2582" s="1304"/>
      <c r="H2582" s="1304"/>
      <c r="I2582" s="1304"/>
      <c r="J2582" s="1304"/>
      <c r="K2582" s="856"/>
      <c r="L2582" s="36" t="s">
        <v>408</v>
      </c>
      <c r="M2582" s="542" t="s">
        <v>636</v>
      </c>
      <c r="N2582" s="27" t="s">
        <v>412</v>
      </c>
      <c r="O2582" s="702"/>
      <c r="P2582" s="701" t="s">
        <v>539</v>
      </c>
      <c r="Q2582" s="1118" t="s">
        <v>10563</v>
      </c>
      <c r="R2582" s="1301"/>
      <c r="S2582" s="1301"/>
      <c r="T2582" s="1301"/>
      <c r="U2582" s="1301"/>
      <c r="V2582" s="1301"/>
      <c r="W2582" s="1301"/>
      <c r="X2582" s="1086"/>
      <c r="Y2582" s="134"/>
      <c r="Z2582" s="1079"/>
      <c r="AA2582" s="1079"/>
      <c r="AB2582" s="1079"/>
      <c r="AC2582" s="20"/>
      <c r="AD2582" s="1079"/>
      <c r="AE2582" s="1076"/>
      <c r="AF2582" s="1079"/>
      <c r="AG2582" s="1079"/>
      <c r="AH2582" s="1079"/>
      <c r="AI2582" s="1076"/>
      <c r="AJ2582" s="541"/>
      <c r="AK2582" s="1079"/>
      <c r="AL2582" s="1079"/>
      <c r="AM2582" s="1079"/>
      <c r="AN2582" s="1079"/>
      <c r="AO2582" s="1079"/>
      <c r="AP2582" s="1079"/>
      <c r="AQ2582" s="1079"/>
      <c r="AR2582" s="1079"/>
      <c r="AS2582" s="1079"/>
      <c r="AT2582" s="1079"/>
      <c r="AU2582" s="1079"/>
      <c r="AV2582" s="1079"/>
      <c r="AW2582" s="1079"/>
    </row>
    <row r="2583" spans="1:49" ht="12.75" customHeight="1" outlineLevel="3">
      <c r="A2583" s="1069" t="s">
        <v>1138</v>
      </c>
      <c r="B2583" s="708" t="s">
        <v>1142</v>
      </c>
      <c r="C2583" s="708" t="s">
        <v>1164</v>
      </c>
      <c r="D2583" s="1352" t="s">
        <v>16</v>
      </c>
      <c r="E2583" s="58" t="s">
        <v>10456</v>
      </c>
      <c r="F2583" s="1304"/>
      <c r="G2583" s="1304"/>
      <c r="H2583" s="1304"/>
      <c r="I2583" s="1304"/>
      <c r="J2583" s="1304"/>
      <c r="K2583" s="856"/>
      <c r="L2583" s="36" t="s">
        <v>129</v>
      </c>
      <c r="M2583" s="542" t="s">
        <v>263</v>
      </c>
      <c r="N2583" s="1312" t="s">
        <v>10355</v>
      </c>
      <c r="O2583" s="702"/>
      <c r="P2583" s="701" t="s">
        <v>539</v>
      </c>
      <c r="Q2583" s="1118" t="s">
        <v>10563</v>
      </c>
      <c r="R2583" s="1301"/>
      <c r="S2583" s="1301"/>
      <c r="T2583" s="1301"/>
      <c r="U2583" s="1301"/>
      <c r="V2583" s="1301"/>
      <c r="W2583" s="1301"/>
      <c r="X2583" s="1086"/>
      <c r="Y2583" s="134"/>
      <c r="Z2583" s="1079"/>
      <c r="AA2583" s="1079"/>
      <c r="AB2583" s="1079"/>
      <c r="AC2583" s="20"/>
      <c r="AD2583" s="1079"/>
      <c r="AE2583" s="1076"/>
      <c r="AF2583" s="1079"/>
      <c r="AG2583" s="1079"/>
      <c r="AH2583" s="1079"/>
      <c r="AI2583" s="1076"/>
      <c r="AJ2583" s="541"/>
      <c r="AK2583" s="1079"/>
      <c r="AL2583" s="1079"/>
      <c r="AM2583" s="1079"/>
      <c r="AN2583" s="1079"/>
      <c r="AO2583" s="1079"/>
      <c r="AP2583" s="1079"/>
      <c r="AQ2583" s="1079"/>
      <c r="AR2583" s="1079"/>
      <c r="AS2583" s="1079"/>
      <c r="AT2583" s="1079"/>
      <c r="AU2583" s="1079"/>
      <c r="AV2583" s="1079"/>
      <c r="AW2583" s="1079"/>
    </row>
    <row r="2584" spans="1:49" ht="12.75" customHeight="1" outlineLevel="3">
      <c r="A2584" s="1069" t="s">
        <v>1138</v>
      </c>
      <c r="B2584" s="708" t="s">
        <v>1142</v>
      </c>
      <c r="C2584" s="708" t="s">
        <v>1164</v>
      </c>
      <c r="D2584" s="1352" t="s">
        <v>16</v>
      </c>
      <c r="E2584" s="1435" t="s">
        <v>10456</v>
      </c>
      <c r="F2584" s="44" t="s">
        <v>410</v>
      </c>
      <c r="G2584" s="1304"/>
      <c r="H2584" s="1304"/>
      <c r="I2584" s="1304"/>
      <c r="J2584" s="1304"/>
      <c r="K2584" s="856"/>
      <c r="L2584" s="36" t="s">
        <v>408</v>
      </c>
      <c r="M2584" s="542" t="s">
        <v>636</v>
      </c>
      <c r="N2584" s="27" t="s">
        <v>412</v>
      </c>
      <c r="O2584" s="702"/>
      <c r="P2584" s="701" t="s">
        <v>539</v>
      </c>
      <c r="Q2584" s="1118" t="s">
        <v>10563</v>
      </c>
      <c r="R2584" s="1301"/>
      <c r="S2584" s="1301"/>
      <c r="T2584" s="1301"/>
      <c r="U2584" s="1301"/>
      <c r="V2584" s="1301"/>
      <c r="W2584" s="1301"/>
      <c r="X2584" s="1086"/>
      <c r="Y2584" s="134"/>
      <c r="Z2584" s="1079"/>
      <c r="AA2584" s="1079"/>
      <c r="AB2584" s="1079"/>
      <c r="AC2584" s="20"/>
      <c r="AD2584" s="1079"/>
      <c r="AE2584" s="1076"/>
      <c r="AF2584" s="1079"/>
      <c r="AG2584" s="1079"/>
      <c r="AH2584" s="1079"/>
      <c r="AI2584" s="1076"/>
      <c r="AJ2584" s="541"/>
      <c r="AK2584" s="1079"/>
      <c r="AL2584" s="1079"/>
      <c r="AM2584" s="1079"/>
      <c r="AN2584" s="1079"/>
      <c r="AO2584" s="1079"/>
      <c r="AP2584" s="1079"/>
      <c r="AQ2584" s="1079"/>
      <c r="AR2584" s="1079"/>
      <c r="AS2584" s="1079"/>
      <c r="AT2584" s="1079"/>
      <c r="AU2584" s="1079"/>
      <c r="AV2584" s="1079"/>
      <c r="AW2584" s="1079"/>
    </row>
    <row r="2585" spans="1:49" ht="12.75" customHeight="1" outlineLevel="3">
      <c r="A2585" s="1069" t="s">
        <v>1138</v>
      </c>
      <c r="B2585" s="708" t="s">
        <v>1142</v>
      </c>
      <c r="C2585" s="708" t="s">
        <v>1164</v>
      </c>
      <c r="D2585" s="1352" t="s">
        <v>16</v>
      </c>
      <c r="E2585" s="20" t="s">
        <v>10457</v>
      </c>
      <c r="F2585" s="1304"/>
      <c r="G2585" s="1304"/>
      <c r="H2585" s="1304"/>
      <c r="I2585" s="1304"/>
      <c r="J2585" s="1304"/>
      <c r="K2585" s="856"/>
      <c r="L2585" s="36" t="s">
        <v>129</v>
      </c>
      <c r="M2585" s="542" t="s">
        <v>264</v>
      </c>
      <c r="N2585" s="27" t="s">
        <v>412</v>
      </c>
      <c r="O2585" s="702"/>
      <c r="P2585" s="701" t="s">
        <v>539</v>
      </c>
      <c r="Q2585" s="1118" t="s">
        <v>10563</v>
      </c>
      <c r="R2585" s="1301"/>
      <c r="S2585" s="1301"/>
      <c r="T2585" s="1301"/>
      <c r="U2585" s="1301"/>
      <c r="V2585" s="1301"/>
      <c r="W2585" s="1301"/>
      <c r="X2585" s="1086"/>
      <c r="Y2585" s="134"/>
      <c r="Z2585" s="1079"/>
      <c r="AA2585" s="1079"/>
      <c r="AB2585" s="1079"/>
      <c r="AC2585" s="20"/>
      <c r="AD2585" s="1079"/>
      <c r="AE2585" s="1076"/>
      <c r="AF2585" s="1079"/>
      <c r="AG2585" s="1079"/>
      <c r="AH2585" s="1079"/>
      <c r="AI2585" s="1076"/>
      <c r="AJ2585" s="541"/>
      <c r="AK2585" s="1079"/>
      <c r="AL2585" s="1079"/>
      <c r="AM2585" s="1079"/>
      <c r="AN2585" s="1079"/>
      <c r="AO2585" s="1079"/>
      <c r="AP2585" s="1079"/>
      <c r="AQ2585" s="1079"/>
      <c r="AR2585" s="1079"/>
      <c r="AS2585" s="1079"/>
      <c r="AT2585" s="1079"/>
      <c r="AU2585" s="1079"/>
      <c r="AV2585" s="1079"/>
      <c r="AW2585" s="1079"/>
    </row>
    <row r="2586" spans="1:49" ht="12.75" customHeight="1" outlineLevel="3">
      <c r="A2586" s="1069" t="s">
        <v>1138</v>
      </c>
      <c r="B2586" s="708" t="s">
        <v>1142</v>
      </c>
      <c r="C2586" s="708" t="s">
        <v>1164</v>
      </c>
      <c r="D2586" s="1353" t="s">
        <v>16</v>
      </c>
      <c r="E2586" s="1435" t="s">
        <v>10457</v>
      </c>
      <c r="F2586" s="44" t="s">
        <v>410</v>
      </c>
      <c r="G2586" s="1304"/>
      <c r="H2586" s="1304"/>
      <c r="I2586" s="1304"/>
      <c r="J2586" s="1304"/>
      <c r="K2586" s="856"/>
      <c r="L2586" s="36" t="s">
        <v>408</v>
      </c>
      <c r="M2586" s="542" t="s">
        <v>636</v>
      </c>
      <c r="N2586" s="27" t="s">
        <v>412</v>
      </c>
      <c r="O2586" s="702"/>
      <c r="P2586" s="701" t="s">
        <v>539</v>
      </c>
      <c r="Q2586" s="1118" t="s">
        <v>10563</v>
      </c>
      <c r="R2586" s="1301"/>
      <c r="S2586" s="1301"/>
      <c r="T2586" s="1301"/>
      <c r="U2586" s="1301"/>
      <c r="V2586" s="1301"/>
      <c r="W2586" s="1301"/>
      <c r="X2586" s="1086"/>
      <c r="Y2586" s="134"/>
      <c r="Z2586" s="1079"/>
      <c r="AA2586" s="1079"/>
      <c r="AB2586" s="1079"/>
      <c r="AC2586" s="20"/>
      <c r="AD2586" s="1079"/>
      <c r="AE2586" s="1076"/>
      <c r="AF2586" s="1079"/>
      <c r="AG2586" s="1079"/>
      <c r="AH2586" s="1079"/>
      <c r="AI2586" s="1076"/>
      <c r="AJ2586" s="541"/>
      <c r="AK2586" s="1079"/>
      <c r="AL2586" s="1079"/>
      <c r="AM2586" s="1079"/>
      <c r="AN2586" s="1079"/>
      <c r="AO2586" s="1079"/>
      <c r="AP2586" s="1079"/>
      <c r="AQ2586" s="1079"/>
      <c r="AR2586" s="1079"/>
      <c r="AS2586" s="1079"/>
      <c r="AT2586" s="1079"/>
      <c r="AU2586" s="1079"/>
      <c r="AV2586" s="1079"/>
      <c r="AW2586" s="1079"/>
    </row>
    <row r="2587" spans="1:49" ht="12.75" customHeight="1" outlineLevel="3">
      <c r="A2587" s="1069" t="s">
        <v>1138</v>
      </c>
      <c r="B2587" s="708" t="s">
        <v>1142</v>
      </c>
      <c r="C2587" s="708" t="s">
        <v>1164</v>
      </c>
      <c r="D2587" s="1319" t="s">
        <v>10458</v>
      </c>
      <c r="E2587" s="1436"/>
      <c r="F2587" s="44"/>
      <c r="G2587" s="1304"/>
      <c r="H2587" s="1304"/>
      <c r="I2587" s="1304"/>
      <c r="J2587" s="1304"/>
      <c r="K2587" s="856"/>
      <c r="L2587" s="36" t="s">
        <v>10460</v>
      </c>
      <c r="M2587" s="542" t="s">
        <v>10459</v>
      </c>
      <c r="N2587" s="27" t="s">
        <v>464</v>
      </c>
      <c r="O2587" s="702"/>
      <c r="P2587" s="701" t="s">
        <v>539</v>
      </c>
      <c r="Q2587" s="1118" t="s">
        <v>10563</v>
      </c>
      <c r="R2587" s="1301"/>
      <c r="S2587" s="1301"/>
      <c r="T2587" s="1301"/>
      <c r="U2587" s="1301"/>
      <c r="V2587" s="1301"/>
      <c r="W2587" s="1301"/>
      <c r="X2587" s="1086"/>
      <c r="Y2587" s="134"/>
      <c r="Z2587" s="1079"/>
      <c r="AA2587" s="1079"/>
      <c r="AB2587" s="1079"/>
      <c r="AC2587" s="20"/>
      <c r="AD2587" s="1079"/>
      <c r="AE2587" s="1076"/>
      <c r="AF2587" s="1079"/>
      <c r="AG2587" s="1079"/>
      <c r="AH2587" s="1079"/>
      <c r="AI2587" s="1076"/>
      <c r="AJ2587" s="541"/>
      <c r="AK2587" s="1079"/>
      <c r="AL2587" s="1079"/>
      <c r="AM2587" s="1079"/>
      <c r="AN2587" s="1079"/>
      <c r="AO2587" s="1079"/>
      <c r="AP2587" s="1079"/>
      <c r="AQ2587" s="1079"/>
      <c r="AR2587" s="1079"/>
      <c r="AS2587" s="1079"/>
      <c r="AT2587" s="1079"/>
      <c r="AU2587" s="1079"/>
      <c r="AV2587" s="1079"/>
      <c r="AW2587" s="1079"/>
    </row>
    <row r="2588" spans="1:49" ht="12.75" customHeight="1" outlineLevel="3">
      <c r="A2588" s="1069" t="s">
        <v>1138</v>
      </c>
      <c r="B2588" s="708" t="s">
        <v>1142</v>
      </c>
      <c r="C2588" s="708" t="s">
        <v>1164</v>
      </c>
      <c r="D2588" s="1351" t="s">
        <v>10458</v>
      </c>
      <c r="E2588" s="58" t="s">
        <v>10461</v>
      </c>
      <c r="F2588" s="44"/>
      <c r="G2588" s="1304"/>
      <c r="H2588" s="1304"/>
      <c r="I2588" s="1304"/>
      <c r="J2588" s="1304"/>
      <c r="K2588" s="856"/>
      <c r="L2588" s="36" t="s">
        <v>85</v>
      </c>
      <c r="M2588" s="542" t="s">
        <v>10462</v>
      </c>
      <c r="N2588" s="1312" t="s">
        <v>10355</v>
      </c>
      <c r="O2588" s="702"/>
      <c r="P2588" s="701" t="s">
        <v>539</v>
      </c>
      <c r="Q2588" s="1118" t="s">
        <v>10563</v>
      </c>
      <c r="R2588" s="1301"/>
      <c r="S2588" s="1301"/>
      <c r="T2588" s="1301"/>
      <c r="U2588" s="1301"/>
      <c r="V2588" s="1301"/>
      <c r="W2588" s="1301"/>
      <c r="X2588" s="1086"/>
      <c r="Y2588" s="134"/>
      <c r="Z2588" s="1079"/>
      <c r="AA2588" s="1079"/>
      <c r="AB2588" s="1079"/>
      <c r="AC2588" s="20"/>
      <c r="AD2588" s="1079"/>
      <c r="AE2588" s="1076"/>
      <c r="AF2588" s="1079"/>
      <c r="AG2588" s="1079"/>
      <c r="AH2588" s="1079"/>
      <c r="AI2588" s="1076"/>
      <c r="AJ2588" s="541"/>
      <c r="AK2588" s="1079"/>
      <c r="AL2588" s="1079"/>
      <c r="AM2588" s="1079"/>
      <c r="AN2588" s="1079"/>
      <c r="AO2588" s="1079"/>
      <c r="AP2588" s="1079"/>
      <c r="AQ2588" s="1079"/>
      <c r="AR2588" s="1079"/>
      <c r="AS2588" s="1079"/>
      <c r="AT2588" s="1079"/>
      <c r="AU2588" s="1079"/>
      <c r="AV2588" s="1079"/>
      <c r="AW2588" s="1079"/>
    </row>
    <row r="2589" spans="1:49" ht="12.75" customHeight="1" outlineLevel="3">
      <c r="A2589" s="1069" t="s">
        <v>1138</v>
      </c>
      <c r="B2589" s="708" t="s">
        <v>1142</v>
      </c>
      <c r="C2589" s="708" t="s">
        <v>1164</v>
      </c>
      <c r="D2589" s="1352" t="s">
        <v>10458</v>
      </c>
      <c r="E2589" s="1435" t="s">
        <v>10461</v>
      </c>
      <c r="F2589" s="1441" t="s">
        <v>481</v>
      </c>
      <c r="G2589" s="1300"/>
      <c r="H2589" s="1304"/>
      <c r="I2589" s="1304"/>
      <c r="J2589" s="1304"/>
      <c r="K2589" s="856"/>
      <c r="L2589" s="856"/>
      <c r="M2589" s="542" t="s">
        <v>482</v>
      </c>
      <c r="N2589" s="27">
        <v>1</v>
      </c>
      <c r="O2589" s="702"/>
      <c r="P2589" s="701" t="s">
        <v>539</v>
      </c>
      <c r="Q2589" s="1118" t="s">
        <v>10563</v>
      </c>
      <c r="R2589" s="1301"/>
      <c r="S2589" s="1301"/>
      <c r="T2589" s="1301"/>
      <c r="U2589" s="1301"/>
      <c r="V2589" s="1301"/>
      <c r="W2589" s="1301"/>
      <c r="X2589" s="1086"/>
      <c r="Y2589" s="134"/>
      <c r="Z2589" s="1079"/>
      <c r="AA2589" s="1079"/>
      <c r="AB2589" s="1079"/>
      <c r="AC2589" s="20"/>
      <c r="AD2589" s="1079"/>
      <c r="AE2589" s="1076"/>
      <c r="AF2589" s="1079"/>
      <c r="AG2589" s="1079"/>
      <c r="AH2589" s="1079"/>
      <c r="AI2589" s="1076"/>
      <c r="AJ2589" s="541"/>
      <c r="AK2589" s="1079"/>
      <c r="AL2589" s="1079"/>
      <c r="AM2589" s="1079"/>
      <c r="AN2589" s="1079"/>
      <c r="AO2589" s="1079"/>
      <c r="AP2589" s="1079"/>
      <c r="AQ2589" s="1079"/>
      <c r="AR2589" s="1079"/>
      <c r="AS2589" s="1079"/>
      <c r="AT2589" s="1079"/>
      <c r="AU2589" s="1079"/>
      <c r="AV2589" s="1079"/>
      <c r="AW2589" s="1079"/>
    </row>
    <row r="2590" spans="1:49" ht="12.75" customHeight="1" outlineLevel="3">
      <c r="A2590" s="1069" t="s">
        <v>1138</v>
      </c>
      <c r="B2590" s="708" t="s">
        <v>1142</v>
      </c>
      <c r="C2590" s="708" t="s">
        <v>1164</v>
      </c>
      <c r="D2590" s="1352" t="s">
        <v>10458</v>
      </c>
      <c r="E2590" s="52" t="s">
        <v>10424</v>
      </c>
      <c r="F2590" s="44"/>
      <c r="G2590" s="1304"/>
      <c r="H2590" s="1304"/>
      <c r="I2590" s="1304"/>
      <c r="J2590" s="1304"/>
      <c r="K2590" s="856"/>
      <c r="L2590" s="36" t="s">
        <v>10426</v>
      </c>
      <c r="M2590" s="542" t="s">
        <v>10465</v>
      </c>
      <c r="N2590" s="1312" t="s">
        <v>10355</v>
      </c>
      <c r="O2590" s="702"/>
      <c r="P2590" s="701" t="s">
        <v>539</v>
      </c>
      <c r="Q2590" s="1118" t="s">
        <v>10563</v>
      </c>
      <c r="R2590" s="1301"/>
      <c r="S2590" s="1301"/>
      <c r="T2590" s="1301"/>
      <c r="U2590" s="1301"/>
      <c r="V2590" s="1301"/>
      <c r="W2590" s="1301"/>
      <c r="X2590" s="1086"/>
      <c r="Y2590" s="134"/>
      <c r="Z2590" s="1079"/>
      <c r="AA2590" s="1079"/>
      <c r="AB2590" s="1079"/>
      <c r="AC2590" s="20"/>
      <c r="AD2590" s="1079"/>
      <c r="AE2590" s="1076"/>
      <c r="AF2590" s="1079"/>
      <c r="AG2590" s="1079"/>
      <c r="AH2590" s="1079"/>
      <c r="AI2590" s="1076"/>
      <c r="AJ2590" s="541"/>
      <c r="AK2590" s="1079"/>
      <c r="AL2590" s="1079"/>
      <c r="AM2590" s="1079"/>
      <c r="AN2590" s="1079"/>
      <c r="AO2590" s="1079"/>
      <c r="AP2590" s="1079"/>
      <c r="AQ2590" s="1079"/>
      <c r="AR2590" s="1079"/>
      <c r="AS2590" s="1079"/>
      <c r="AT2590" s="1079"/>
      <c r="AU2590" s="1079"/>
      <c r="AV2590" s="1079"/>
      <c r="AW2590" s="1079"/>
    </row>
    <row r="2591" spans="1:49" ht="12.75" customHeight="1" outlineLevel="3">
      <c r="A2591" s="1069" t="s">
        <v>1138</v>
      </c>
      <c r="B2591" s="708" t="s">
        <v>1142</v>
      </c>
      <c r="C2591" s="708" t="s">
        <v>1164</v>
      </c>
      <c r="D2591" s="1352" t="s">
        <v>10458</v>
      </c>
      <c r="E2591" s="43" t="s">
        <v>10463</v>
      </c>
      <c r="F2591" s="44"/>
      <c r="G2591" s="1304"/>
      <c r="H2591" s="1304"/>
      <c r="I2591" s="1304"/>
      <c r="J2591" s="1304"/>
      <c r="K2591" s="856"/>
      <c r="L2591" s="36" t="s">
        <v>32</v>
      </c>
      <c r="M2591" s="542" t="s">
        <v>10466</v>
      </c>
      <c r="N2591" s="27" t="s">
        <v>412</v>
      </c>
      <c r="O2591" s="702"/>
      <c r="P2591" s="701" t="s">
        <v>539</v>
      </c>
      <c r="Q2591" s="1118" t="s">
        <v>10563</v>
      </c>
      <c r="R2591" s="1301"/>
      <c r="S2591" s="1301"/>
      <c r="T2591" s="1301"/>
      <c r="U2591" s="1301"/>
      <c r="V2591" s="1301"/>
      <c r="W2591" s="1301"/>
      <c r="X2591" s="1086"/>
      <c r="Y2591" s="134"/>
      <c r="Z2591" s="1079"/>
      <c r="AA2591" s="1079"/>
      <c r="AB2591" s="1079"/>
      <c r="AC2591" s="20"/>
      <c r="AD2591" s="1079"/>
      <c r="AE2591" s="1076"/>
      <c r="AF2591" s="1079"/>
      <c r="AG2591" s="1079"/>
      <c r="AH2591" s="1079"/>
      <c r="AI2591" s="1076"/>
      <c r="AJ2591" s="541"/>
      <c r="AK2591" s="1079"/>
      <c r="AL2591" s="1079"/>
      <c r="AM2591" s="1079"/>
      <c r="AN2591" s="1079"/>
      <c r="AO2591" s="1079"/>
      <c r="AP2591" s="1079"/>
      <c r="AQ2591" s="1079"/>
      <c r="AR2591" s="1079"/>
      <c r="AS2591" s="1079"/>
      <c r="AT2591" s="1079"/>
      <c r="AU2591" s="1079"/>
      <c r="AV2591" s="1079"/>
      <c r="AW2591" s="1079"/>
    </row>
    <row r="2592" spans="1:49" ht="12.75" customHeight="1" outlineLevel="3">
      <c r="A2592" s="1069" t="s">
        <v>1138</v>
      </c>
      <c r="B2592" s="708" t="s">
        <v>1142</v>
      </c>
      <c r="C2592" s="708" t="s">
        <v>1164</v>
      </c>
      <c r="D2592" s="1353" t="s">
        <v>10458</v>
      </c>
      <c r="E2592" s="43" t="s">
        <v>10464</v>
      </c>
      <c r="F2592" s="44"/>
      <c r="G2592" s="1304"/>
      <c r="H2592" s="1304"/>
      <c r="I2592" s="1304"/>
      <c r="J2592" s="1304"/>
      <c r="K2592" s="856"/>
      <c r="L2592" s="36" t="s">
        <v>32</v>
      </c>
      <c r="M2592" s="542" t="s">
        <v>10467</v>
      </c>
      <c r="N2592" s="27" t="s">
        <v>412</v>
      </c>
      <c r="O2592" s="702"/>
      <c r="P2592" s="701" t="s">
        <v>539</v>
      </c>
      <c r="Q2592" s="1118" t="s">
        <v>10563</v>
      </c>
      <c r="R2592" s="1301"/>
      <c r="S2592" s="1301"/>
      <c r="T2592" s="1301"/>
      <c r="U2592" s="1301"/>
      <c r="V2592" s="1301"/>
      <c r="W2592" s="1301"/>
      <c r="X2592" s="1086"/>
      <c r="Y2592" s="134"/>
      <c r="Z2592" s="1079"/>
      <c r="AA2592" s="1079"/>
      <c r="AB2592" s="1079"/>
      <c r="AC2592" s="20"/>
      <c r="AD2592" s="1079"/>
      <c r="AE2592" s="1076"/>
      <c r="AF2592" s="1079"/>
      <c r="AG2592" s="1079"/>
      <c r="AH2592" s="1079"/>
      <c r="AI2592" s="1076"/>
      <c r="AJ2592" s="541"/>
      <c r="AK2592" s="1079"/>
      <c r="AL2592" s="1079"/>
      <c r="AM2592" s="1079"/>
      <c r="AN2592" s="1079"/>
      <c r="AO2592" s="1079"/>
      <c r="AP2592" s="1079"/>
      <c r="AQ2592" s="1079"/>
      <c r="AR2592" s="1079"/>
      <c r="AS2592" s="1079"/>
      <c r="AT2592" s="1079"/>
      <c r="AU2592" s="1079"/>
      <c r="AV2592" s="1079"/>
      <c r="AW2592" s="1079"/>
    </row>
    <row r="2593" spans="1:49" ht="38.25" customHeight="1" outlineLevel="1">
      <c r="A2593" s="1069" t="s">
        <v>1138</v>
      </c>
      <c r="B2593" s="708" t="s">
        <v>1142</v>
      </c>
      <c r="C2593" s="1444" t="s">
        <v>240</v>
      </c>
      <c r="D2593" s="814"/>
      <c r="E2593" s="814"/>
      <c r="F2593" s="814"/>
      <c r="G2593" s="814"/>
      <c r="H2593" s="814"/>
      <c r="I2593" s="814"/>
      <c r="J2593" s="814"/>
      <c r="K2593" s="822"/>
      <c r="L2593" s="42" t="s">
        <v>241</v>
      </c>
      <c r="M2593" s="542" t="s">
        <v>1166</v>
      </c>
      <c r="N2593" s="27" t="s">
        <v>464</v>
      </c>
      <c r="O2593" s="702" t="s">
        <v>1680</v>
      </c>
      <c r="P2593" s="702"/>
      <c r="Q2593" s="1118"/>
      <c r="R2593" s="1060" t="s">
        <v>9102</v>
      </c>
      <c r="S2593" s="1132"/>
      <c r="T2593" s="1060" t="s">
        <v>9100</v>
      </c>
      <c r="U2593" s="1060"/>
      <c r="V2593" s="1060" t="s">
        <v>1166</v>
      </c>
      <c r="W2593" s="1060"/>
      <c r="X2593" s="1086" t="s">
        <v>1680</v>
      </c>
      <c r="Y2593" s="134" t="str">
        <f t="shared" si="81"/>
        <v/>
      </c>
      <c r="Z2593" s="1079" t="s">
        <v>1680</v>
      </c>
      <c r="AA2593" s="1079" t="s">
        <v>1680</v>
      </c>
      <c r="AB2593" s="1079" t="s">
        <v>1680</v>
      </c>
      <c r="AC2593" s="20" t="str">
        <f t="shared" si="82"/>
        <v/>
      </c>
      <c r="AD2593" s="1079" t="s">
        <v>1680</v>
      </c>
      <c r="AE2593" s="1076" t="s">
        <v>1680</v>
      </c>
      <c r="AF2593" s="1079" t="s">
        <v>1680</v>
      </c>
      <c r="AG2593" s="1079" t="s">
        <v>1680</v>
      </c>
      <c r="AH2593" s="1079" t="s">
        <v>1680</v>
      </c>
      <c r="AI2593" s="1076" t="s">
        <v>1680</v>
      </c>
      <c r="AJ2593" s="541" t="str">
        <f t="shared" si="80"/>
        <v>-_-</v>
      </c>
      <c r="AK2593" s="1079" t="s">
        <v>1680</v>
      </c>
      <c r="AL2593" s="1079" t="s">
        <v>1680</v>
      </c>
      <c r="AM2593" s="1079" t="s">
        <v>1680</v>
      </c>
      <c r="AN2593" s="1079" t="s">
        <v>1680</v>
      </c>
      <c r="AO2593" s="1079" t="s">
        <v>1680</v>
      </c>
      <c r="AP2593" s="1079" t="s">
        <v>1680</v>
      </c>
      <c r="AQ2593" s="1079" t="s">
        <v>1680</v>
      </c>
      <c r="AR2593" s="1079" t="s">
        <v>1680</v>
      </c>
      <c r="AS2593" s="1079" t="s">
        <v>1680</v>
      </c>
      <c r="AT2593" s="1079" t="s">
        <v>1680</v>
      </c>
      <c r="AU2593" s="1079" t="s">
        <v>1680</v>
      </c>
      <c r="AV2593" s="1079" t="s">
        <v>1680</v>
      </c>
      <c r="AW2593" s="1079" t="s">
        <v>1680</v>
      </c>
    </row>
    <row r="2594" spans="1:49" ht="38.25" customHeight="1" outlineLevel="2">
      <c r="A2594" s="1069" t="s">
        <v>1138</v>
      </c>
      <c r="B2594" s="716" t="s">
        <v>1142</v>
      </c>
      <c r="C2594" s="1321" t="s">
        <v>240</v>
      </c>
      <c r="D2594" s="53" t="s">
        <v>478</v>
      </c>
      <c r="E2594" s="814"/>
      <c r="F2594" s="814"/>
      <c r="G2594" s="814"/>
      <c r="H2594" s="814"/>
      <c r="I2594" s="814"/>
      <c r="J2594" s="814"/>
      <c r="K2594" s="822"/>
      <c r="L2594" s="42" t="s">
        <v>479</v>
      </c>
      <c r="M2594" s="542" t="s">
        <v>626</v>
      </c>
      <c r="N2594" s="27" t="s">
        <v>412</v>
      </c>
      <c r="O2594" s="702" t="s">
        <v>1680</v>
      </c>
      <c r="P2594" s="702"/>
      <c r="Q2594" s="1118"/>
      <c r="R2594" s="1060" t="s">
        <v>9102</v>
      </c>
      <c r="S2594" s="1132"/>
      <c r="T2594" s="1060" t="s">
        <v>9100</v>
      </c>
      <c r="U2594" s="1060"/>
      <c r="V2594" s="1060" t="s">
        <v>626</v>
      </c>
      <c r="W2594" s="1060"/>
      <c r="X2594" s="1086" t="s">
        <v>1680</v>
      </c>
      <c r="Y2594" s="134" t="str">
        <f t="shared" si="81"/>
        <v/>
      </c>
      <c r="Z2594" s="1079" t="s">
        <v>1680</v>
      </c>
      <c r="AA2594" s="1079" t="s">
        <v>1680</v>
      </c>
      <c r="AB2594" s="1079" t="s">
        <v>1680</v>
      </c>
      <c r="AC2594" s="20" t="str">
        <f t="shared" si="82"/>
        <v/>
      </c>
      <c r="AD2594" s="1079" t="s">
        <v>1680</v>
      </c>
      <c r="AE2594" s="1076" t="s">
        <v>1680</v>
      </c>
      <c r="AF2594" s="1079" t="s">
        <v>1680</v>
      </c>
      <c r="AG2594" s="1079" t="s">
        <v>1680</v>
      </c>
      <c r="AH2594" s="1079" t="s">
        <v>1680</v>
      </c>
      <c r="AI2594" s="1076" t="s">
        <v>1680</v>
      </c>
      <c r="AJ2594" s="541" t="str">
        <f t="shared" si="80"/>
        <v>-_-</v>
      </c>
      <c r="AK2594" s="1079" t="s">
        <v>1680</v>
      </c>
      <c r="AL2594" s="1079" t="s">
        <v>1680</v>
      </c>
      <c r="AM2594" s="1079" t="s">
        <v>1680</v>
      </c>
      <c r="AN2594" s="1079" t="s">
        <v>1680</v>
      </c>
      <c r="AO2594" s="1079" t="s">
        <v>1680</v>
      </c>
      <c r="AP2594" s="1079" t="s">
        <v>1680</v>
      </c>
      <c r="AQ2594" s="1079" t="s">
        <v>1680</v>
      </c>
      <c r="AR2594" s="1079" t="s">
        <v>1680</v>
      </c>
      <c r="AS2594" s="1079" t="s">
        <v>1680</v>
      </c>
      <c r="AT2594" s="1079" t="s">
        <v>1680</v>
      </c>
      <c r="AU2594" s="1079" t="s">
        <v>1680</v>
      </c>
      <c r="AV2594" s="1079" t="s">
        <v>1680</v>
      </c>
      <c r="AW2594" s="1079" t="s">
        <v>1680</v>
      </c>
    </row>
    <row r="2595" spans="1:49" ht="25.5" customHeight="1" outlineLevel="2">
      <c r="A2595" s="1069" t="s">
        <v>1138</v>
      </c>
      <c r="B2595" s="716" t="s">
        <v>1142</v>
      </c>
      <c r="C2595" s="1316" t="s">
        <v>240</v>
      </c>
      <c r="D2595" s="2008" t="s">
        <v>481</v>
      </c>
      <c r="E2595" s="2009"/>
      <c r="F2595" s="2009"/>
      <c r="G2595" s="2009"/>
      <c r="H2595" s="814"/>
      <c r="I2595" s="814"/>
      <c r="J2595" s="814"/>
      <c r="K2595" s="822"/>
      <c r="L2595" s="728" t="s">
        <v>1680</v>
      </c>
      <c r="M2595" s="542" t="s">
        <v>482</v>
      </c>
      <c r="N2595" s="27">
        <v>1</v>
      </c>
      <c r="O2595" s="702" t="s">
        <v>1680</v>
      </c>
      <c r="P2595" s="702"/>
      <c r="Q2595" s="1118"/>
      <c r="R2595" s="1060" t="s">
        <v>9102</v>
      </c>
      <c r="S2595" s="1132"/>
      <c r="T2595" s="1060" t="s">
        <v>9100</v>
      </c>
      <c r="U2595" s="1060"/>
      <c r="V2595" s="1060" t="s">
        <v>482</v>
      </c>
      <c r="W2595" s="1060"/>
      <c r="X2595" s="1086" t="s">
        <v>1680</v>
      </c>
      <c r="Y2595" s="134" t="str">
        <f t="shared" si="81"/>
        <v/>
      </c>
      <c r="Z2595" s="1079" t="s">
        <v>1680</v>
      </c>
      <c r="AA2595" s="1079" t="s">
        <v>1680</v>
      </c>
      <c r="AB2595" s="1079" t="s">
        <v>1680</v>
      </c>
      <c r="AC2595" s="20" t="str">
        <f t="shared" si="82"/>
        <v/>
      </c>
      <c r="AD2595" s="1079" t="s">
        <v>1680</v>
      </c>
      <c r="AE2595" s="1076" t="s">
        <v>1680</v>
      </c>
      <c r="AF2595" s="1079" t="s">
        <v>1680</v>
      </c>
      <c r="AG2595" s="1079" t="s">
        <v>1680</v>
      </c>
      <c r="AH2595" s="1079" t="s">
        <v>1680</v>
      </c>
      <c r="AI2595" s="1076" t="s">
        <v>1680</v>
      </c>
      <c r="AJ2595" s="541" t="str">
        <f t="shared" si="80"/>
        <v>-_-</v>
      </c>
      <c r="AK2595" s="1079" t="s">
        <v>1680</v>
      </c>
      <c r="AL2595" s="1079" t="s">
        <v>1680</v>
      </c>
      <c r="AM2595" s="1079" t="s">
        <v>1680</v>
      </c>
      <c r="AN2595" s="1079" t="s">
        <v>1680</v>
      </c>
      <c r="AO2595" s="1079" t="s">
        <v>1680</v>
      </c>
      <c r="AP2595" s="1079" t="s">
        <v>1680</v>
      </c>
      <c r="AQ2595" s="1079" t="s">
        <v>1680</v>
      </c>
      <c r="AR2595" s="1079" t="s">
        <v>1680</v>
      </c>
      <c r="AS2595" s="1079" t="s">
        <v>1680</v>
      </c>
      <c r="AT2595" s="1079" t="s">
        <v>1680</v>
      </c>
      <c r="AU2595" s="1079" t="s">
        <v>1680</v>
      </c>
      <c r="AV2595" s="1079" t="s">
        <v>1680</v>
      </c>
      <c r="AW2595" s="1079" t="s">
        <v>1680</v>
      </c>
    </row>
    <row r="2596" spans="1:49" ht="25.5" customHeight="1" outlineLevel="2">
      <c r="A2596" s="1069" t="s">
        <v>1138</v>
      </c>
      <c r="B2596" s="716" t="s">
        <v>1142</v>
      </c>
      <c r="C2596" s="1316" t="s">
        <v>240</v>
      </c>
      <c r="D2596" s="29" t="s">
        <v>627</v>
      </c>
      <c r="E2596" s="815"/>
      <c r="F2596" s="730"/>
      <c r="G2596" s="730"/>
      <c r="H2596" s="730"/>
      <c r="I2596" s="730"/>
      <c r="J2596" s="730"/>
      <c r="K2596" s="822"/>
      <c r="L2596" s="42" t="s">
        <v>164</v>
      </c>
      <c r="M2596" s="542" t="s">
        <v>628</v>
      </c>
      <c r="N2596" s="27" t="s">
        <v>412</v>
      </c>
      <c r="O2596" s="702" t="s">
        <v>1680</v>
      </c>
      <c r="P2596" s="702"/>
      <c r="Q2596" s="1118"/>
      <c r="R2596" s="1060" t="s">
        <v>9102</v>
      </c>
      <c r="S2596" s="1132"/>
      <c r="T2596" s="1060" t="s">
        <v>9100</v>
      </c>
      <c r="U2596" s="1060"/>
      <c r="V2596" s="1060" t="s">
        <v>628</v>
      </c>
      <c r="W2596" s="1060"/>
      <c r="X2596" s="1086" t="s">
        <v>1680</v>
      </c>
      <c r="Y2596" s="134" t="str">
        <f t="shared" si="81"/>
        <v/>
      </c>
      <c r="Z2596" s="1079" t="s">
        <v>1680</v>
      </c>
      <c r="AA2596" s="1079" t="s">
        <v>1680</v>
      </c>
      <c r="AB2596" s="1079" t="s">
        <v>1680</v>
      </c>
      <c r="AC2596" s="20" t="str">
        <f t="shared" si="82"/>
        <v/>
      </c>
      <c r="AD2596" s="1079" t="s">
        <v>1680</v>
      </c>
      <c r="AE2596" s="1076" t="s">
        <v>1680</v>
      </c>
      <c r="AF2596" s="1079" t="s">
        <v>1680</v>
      </c>
      <c r="AG2596" s="1079" t="s">
        <v>1680</v>
      </c>
      <c r="AH2596" s="1079" t="s">
        <v>1680</v>
      </c>
      <c r="AI2596" s="1076" t="s">
        <v>1680</v>
      </c>
      <c r="AJ2596" s="541" t="str">
        <f t="shared" si="80"/>
        <v>-_-</v>
      </c>
      <c r="AK2596" s="1079" t="s">
        <v>1680</v>
      </c>
      <c r="AL2596" s="1079" t="s">
        <v>1680</v>
      </c>
      <c r="AM2596" s="1079" t="s">
        <v>1680</v>
      </c>
      <c r="AN2596" s="1079" t="s">
        <v>1680</v>
      </c>
      <c r="AO2596" s="1079" t="s">
        <v>1680</v>
      </c>
      <c r="AP2596" s="1079" t="s">
        <v>1680</v>
      </c>
      <c r="AQ2596" s="1079" t="s">
        <v>1680</v>
      </c>
      <c r="AR2596" s="1079" t="s">
        <v>1680</v>
      </c>
      <c r="AS2596" s="1079" t="s">
        <v>1680</v>
      </c>
      <c r="AT2596" s="1079" t="s">
        <v>1680</v>
      </c>
      <c r="AU2596" s="1079" t="s">
        <v>1680</v>
      </c>
      <c r="AV2596" s="1079" t="s">
        <v>1680</v>
      </c>
      <c r="AW2596" s="1079" t="s">
        <v>1680</v>
      </c>
    </row>
    <row r="2597" spans="1:49" ht="51" customHeight="1" outlineLevel="3">
      <c r="A2597" s="1069" t="s">
        <v>1138</v>
      </c>
      <c r="B2597" s="716" t="s">
        <v>1142</v>
      </c>
      <c r="C2597" s="1324" t="s">
        <v>240</v>
      </c>
      <c r="D2597" s="1321" t="s">
        <v>627</v>
      </c>
      <c r="E2597" s="44" t="s">
        <v>478</v>
      </c>
      <c r="F2597" s="730"/>
      <c r="G2597" s="730"/>
      <c r="H2597" s="730"/>
      <c r="I2597" s="730"/>
      <c r="J2597" s="730"/>
      <c r="K2597" s="822"/>
      <c r="L2597" s="42" t="s">
        <v>479</v>
      </c>
      <c r="M2597" s="542" t="s">
        <v>620</v>
      </c>
      <c r="N2597" s="27" t="s">
        <v>412</v>
      </c>
      <c r="O2597" s="702" t="s">
        <v>1680</v>
      </c>
      <c r="P2597" s="702"/>
      <c r="Q2597" s="1118"/>
      <c r="R2597" s="1060" t="s">
        <v>9102</v>
      </c>
      <c r="S2597" s="1132"/>
      <c r="T2597" s="1060" t="s">
        <v>9100</v>
      </c>
      <c r="U2597" s="1060"/>
      <c r="V2597" s="1060" t="s">
        <v>620</v>
      </c>
      <c r="W2597" s="1060"/>
      <c r="X2597" s="1086" t="s">
        <v>1680</v>
      </c>
      <c r="Y2597" s="134" t="str">
        <f t="shared" si="81"/>
        <v/>
      </c>
      <c r="Z2597" s="1079" t="s">
        <v>1680</v>
      </c>
      <c r="AA2597" s="1079" t="s">
        <v>1680</v>
      </c>
      <c r="AB2597" s="1079" t="s">
        <v>1680</v>
      </c>
      <c r="AC2597" s="20" t="str">
        <f t="shared" si="82"/>
        <v/>
      </c>
      <c r="AD2597" s="1079" t="s">
        <v>1680</v>
      </c>
      <c r="AE2597" s="1076" t="s">
        <v>1680</v>
      </c>
      <c r="AF2597" s="1079" t="s">
        <v>1680</v>
      </c>
      <c r="AG2597" s="1079" t="s">
        <v>1680</v>
      </c>
      <c r="AH2597" s="1079" t="s">
        <v>1680</v>
      </c>
      <c r="AI2597" s="1076" t="s">
        <v>1680</v>
      </c>
      <c r="AJ2597" s="541" t="str">
        <f t="shared" si="80"/>
        <v>-_-</v>
      </c>
      <c r="AK2597" s="1079" t="s">
        <v>1680</v>
      </c>
      <c r="AL2597" s="1079" t="s">
        <v>1680</v>
      </c>
      <c r="AM2597" s="1079" t="s">
        <v>1680</v>
      </c>
      <c r="AN2597" s="1079" t="s">
        <v>1680</v>
      </c>
      <c r="AO2597" s="1079" t="s">
        <v>1680</v>
      </c>
      <c r="AP2597" s="1079" t="s">
        <v>1680</v>
      </c>
      <c r="AQ2597" s="1079" t="s">
        <v>1680</v>
      </c>
      <c r="AR2597" s="1079" t="s">
        <v>1680</v>
      </c>
      <c r="AS2597" s="1079" t="s">
        <v>1680</v>
      </c>
      <c r="AT2597" s="1079" t="s">
        <v>1680</v>
      </c>
      <c r="AU2597" s="1079" t="s">
        <v>1680</v>
      </c>
      <c r="AV2597" s="1079" t="s">
        <v>1680</v>
      </c>
      <c r="AW2597" s="1079" t="s">
        <v>1680</v>
      </c>
    </row>
    <row r="2598" spans="1:49" ht="25.5" customHeight="1" outlineLevel="3">
      <c r="A2598" s="1069" t="s">
        <v>1138</v>
      </c>
      <c r="B2598" s="716" t="s">
        <v>1142</v>
      </c>
      <c r="C2598" s="1324" t="s">
        <v>240</v>
      </c>
      <c r="D2598" s="1316" t="s">
        <v>627</v>
      </c>
      <c r="E2598" s="2008" t="s">
        <v>481</v>
      </c>
      <c r="F2598" s="2009"/>
      <c r="G2598" s="2009"/>
      <c r="H2598" s="2009"/>
      <c r="I2598" s="814"/>
      <c r="J2598" s="814"/>
      <c r="K2598" s="822"/>
      <c r="L2598" s="728" t="s">
        <v>1680</v>
      </c>
      <c r="M2598" s="542" t="s">
        <v>482</v>
      </c>
      <c r="N2598" s="27">
        <v>1</v>
      </c>
      <c r="O2598" s="702" t="s">
        <v>1680</v>
      </c>
      <c r="P2598" s="702"/>
      <c r="Q2598" s="1118"/>
      <c r="R2598" s="1060" t="s">
        <v>9102</v>
      </c>
      <c r="S2598" s="1132"/>
      <c r="T2598" s="1060" t="s">
        <v>9100</v>
      </c>
      <c r="U2598" s="1060"/>
      <c r="V2598" s="1060" t="s">
        <v>482</v>
      </c>
      <c r="W2598" s="1060"/>
      <c r="X2598" s="1086" t="s">
        <v>1680</v>
      </c>
      <c r="Y2598" s="134" t="str">
        <f t="shared" si="81"/>
        <v/>
      </c>
      <c r="Z2598" s="1079" t="s">
        <v>1680</v>
      </c>
      <c r="AA2598" s="1079" t="s">
        <v>1680</v>
      </c>
      <c r="AB2598" s="1079" t="s">
        <v>1680</v>
      </c>
      <c r="AC2598" s="20" t="str">
        <f t="shared" si="82"/>
        <v/>
      </c>
      <c r="AD2598" s="1079" t="s">
        <v>1680</v>
      </c>
      <c r="AE2598" s="1076" t="s">
        <v>1680</v>
      </c>
      <c r="AF2598" s="1079" t="s">
        <v>1680</v>
      </c>
      <c r="AG2598" s="1079" t="s">
        <v>1680</v>
      </c>
      <c r="AH2598" s="1079" t="s">
        <v>1680</v>
      </c>
      <c r="AI2598" s="1076" t="s">
        <v>1680</v>
      </c>
      <c r="AJ2598" s="541" t="str">
        <f t="shared" si="80"/>
        <v>-_-</v>
      </c>
      <c r="AK2598" s="1079" t="s">
        <v>1680</v>
      </c>
      <c r="AL2598" s="1079" t="s">
        <v>1680</v>
      </c>
      <c r="AM2598" s="1079" t="s">
        <v>1680</v>
      </c>
      <c r="AN2598" s="1079" t="s">
        <v>1680</v>
      </c>
      <c r="AO2598" s="1079" t="s">
        <v>1680</v>
      </c>
      <c r="AP2598" s="1079" t="s">
        <v>1680</v>
      </c>
      <c r="AQ2598" s="1079" t="s">
        <v>1680</v>
      </c>
      <c r="AR2598" s="1079" t="s">
        <v>1680</v>
      </c>
      <c r="AS2598" s="1079" t="s">
        <v>1680</v>
      </c>
      <c r="AT2598" s="1079" t="s">
        <v>1680</v>
      </c>
      <c r="AU2598" s="1079" t="s">
        <v>1680</v>
      </c>
      <c r="AV2598" s="1079" t="s">
        <v>1680</v>
      </c>
      <c r="AW2598" s="1079" t="s">
        <v>1680</v>
      </c>
    </row>
    <row r="2599" spans="1:49" ht="25.5" customHeight="1" outlineLevel="3">
      <c r="A2599" s="1069" t="s">
        <v>1138</v>
      </c>
      <c r="B2599" s="716" t="s">
        <v>1142</v>
      </c>
      <c r="C2599" s="1324" t="s">
        <v>240</v>
      </c>
      <c r="D2599" s="1316" t="s">
        <v>627</v>
      </c>
      <c r="E2599" s="29" t="s">
        <v>621</v>
      </c>
      <c r="F2599" s="749"/>
      <c r="G2599" s="749"/>
      <c r="H2599" s="749"/>
      <c r="I2599" s="749"/>
      <c r="J2599" s="749"/>
      <c r="K2599" s="822"/>
      <c r="L2599" s="55" t="s">
        <v>253</v>
      </c>
      <c r="M2599" s="542" t="s">
        <v>254</v>
      </c>
      <c r="N2599" s="27" t="s">
        <v>464</v>
      </c>
      <c r="O2599" s="702" t="s">
        <v>1680</v>
      </c>
      <c r="P2599" s="702"/>
      <c r="Q2599" s="1118"/>
      <c r="R2599" s="1060" t="s">
        <v>9102</v>
      </c>
      <c r="S2599" s="1132"/>
      <c r="T2599" s="1060" t="s">
        <v>9100</v>
      </c>
      <c r="U2599" s="1060"/>
      <c r="V2599" s="1060" t="s">
        <v>254</v>
      </c>
      <c r="W2599" s="1060"/>
      <c r="X2599" s="1086" t="s">
        <v>1680</v>
      </c>
      <c r="Y2599" s="134" t="str">
        <f t="shared" si="81"/>
        <v/>
      </c>
      <c r="Z2599" s="1079" t="s">
        <v>1680</v>
      </c>
      <c r="AA2599" s="1079" t="s">
        <v>1680</v>
      </c>
      <c r="AB2599" s="1079" t="s">
        <v>1680</v>
      </c>
      <c r="AC2599" s="20" t="str">
        <f t="shared" si="82"/>
        <v/>
      </c>
      <c r="AD2599" s="1079" t="s">
        <v>1680</v>
      </c>
      <c r="AE2599" s="1076" t="s">
        <v>1680</v>
      </c>
      <c r="AF2599" s="1079" t="s">
        <v>1680</v>
      </c>
      <c r="AG2599" s="1079" t="s">
        <v>1680</v>
      </c>
      <c r="AH2599" s="1079" t="s">
        <v>1680</v>
      </c>
      <c r="AI2599" s="1076" t="s">
        <v>1680</v>
      </c>
      <c r="AJ2599" s="541" t="str">
        <f t="shared" si="80"/>
        <v>-_-</v>
      </c>
      <c r="AK2599" s="1079" t="s">
        <v>1680</v>
      </c>
      <c r="AL2599" s="1079" t="s">
        <v>1680</v>
      </c>
      <c r="AM2599" s="1079" t="s">
        <v>1680</v>
      </c>
      <c r="AN2599" s="1079" t="s">
        <v>1680</v>
      </c>
      <c r="AO2599" s="1079" t="s">
        <v>1680</v>
      </c>
      <c r="AP2599" s="1079" t="s">
        <v>1680</v>
      </c>
      <c r="AQ2599" s="1079" t="s">
        <v>1680</v>
      </c>
      <c r="AR2599" s="1079" t="s">
        <v>1680</v>
      </c>
      <c r="AS2599" s="1079" t="s">
        <v>1680</v>
      </c>
      <c r="AT2599" s="1079" t="s">
        <v>1680</v>
      </c>
      <c r="AU2599" s="1079" t="s">
        <v>1680</v>
      </c>
      <c r="AV2599" s="1079" t="s">
        <v>1680</v>
      </c>
      <c r="AW2599" s="1079" t="s">
        <v>1680</v>
      </c>
    </row>
    <row r="2600" spans="1:49" ht="25.5" customHeight="1" outlineLevel="4">
      <c r="A2600" s="1069" t="s">
        <v>1138</v>
      </c>
      <c r="B2600" s="716" t="s">
        <v>1142</v>
      </c>
      <c r="C2600" s="1324" t="s">
        <v>240</v>
      </c>
      <c r="D2600" s="1316" t="s">
        <v>627</v>
      </c>
      <c r="E2600" s="711" t="s">
        <v>621</v>
      </c>
      <c r="F2600" s="38" t="s">
        <v>424</v>
      </c>
      <c r="G2600" s="749"/>
      <c r="H2600" s="749"/>
      <c r="I2600" s="749"/>
      <c r="J2600" s="749"/>
      <c r="K2600" s="822"/>
      <c r="L2600" s="55" t="s">
        <v>408</v>
      </c>
      <c r="M2600" s="542" t="s">
        <v>622</v>
      </c>
      <c r="N2600" s="27" t="s">
        <v>412</v>
      </c>
      <c r="O2600" s="702" t="s">
        <v>1680</v>
      </c>
      <c r="P2600" s="702"/>
      <c r="Q2600" s="1118"/>
      <c r="R2600" s="1060" t="s">
        <v>9102</v>
      </c>
      <c r="S2600" s="1132"/>
      <c r="T2600" s="1060" t="s">
        <v>9100</v>
      </c>
      <c r="U2600" s="1060"/>
      <c r="V2600" s="1060" t="s">
        <v>622</v>
      </c>
      <c r="W2600" s="1060"/>
      <c r="X2600" s="1086" t="s">
        <v>1680</v>
      </c>
      <c r="Y2600" s="134" t="str">
        <f t="shared" si="81"/>
        <v/>
      </c>
      <c r="Z2600" s="1079" t="s">
        <v>1680</v>
      </c>
      <c r="AA2600" s="1079" t="s">
        <v>1680</v>
      </c>
      <c r="AB2600" s="1079" t="s">
        <v>1680</v>
      </c>
      <c r="AC2600" s="20" t="str">
        <f t="shared" si="82"/>
        <v/>
      </c>
      <c r="AD2600" s="1079" t="s">
        <v>1680</v>
      </c>
      <c r="AE2600" s="1076" t="s">
        <v>1680</v>
      </c>
      <c r="AF2600" s="1079" t="s">
        <v>1680</v>
      </c>
      <c r="AG2600" s="1079" t="s">
        <v>1680</v>
      </c>
      <c r="AH2600" s="1079" t="s">
        <v>1680</v>
      </c>
      <c r="AI2600" s="1076" t="s">
        <v>1680</v>
      </c>
      <c r="AJ2600" s="541" t="str">
        <f t="shared" ref="AJ2600:AJ2820" si="83">CONCATENATE(AK2600,"_",AL2600)</f>
        <v>-_-</v>
      </c>
      <c r="AK2600" s="1079" t="s">
        <v>1680</v>
      </c>
      <c r="AL2600" s="1079" t="s">
        <v>1680</v>
      </c>
      <c r="AM2600" s="1079" t="s">
        <v>1680</v>
      </c>
      <c r="AN2600" s="1079" t="s">
        <v>1680</v>
      </c>
      <c r="AO2600" s="1079" t="s">
        <v>1680</v>
      </c>
      <c r="AP2600" s="1079" t="s">
        <v>1680</v>
      </c>
      <c r="AQ2600" s="1079" t="s">
        <v>1680</v>
      </c>
      <c r="AR2600" s="1079" t="s">
        <v>1680</v>
      </c>
      <c r="AS2600" s="1079" t="s">
        <v>1680</v>
      </c>
      <c r="AT2600" s="1079" t="s">
        <v>1680</v>
      </c>
      <c r="AU2600" s="1079" t="s">
        <v>1680</v>
      </c>
      <c r="AV2600" s="1079" t="s">
        <v>1680</v>
      </c>
      <c r="AW2600" s="1079" t="s">
        <v>1680</v>
      </c>
    </row>
    <row r="2601" spans="1:49" ht="25.5" customHeight="1" outlineLevel="4">
      <c r="A2601" s="1069" t="s">
        <v>1138</v>
      </c>
      <c r="B2601" s="716" t="s">
        <v>1142</v>
      </c>
      <c r="C2601" s="1324" t="s">
        <v>240</v>
      </c>
      <c r="D2601" s="1316" t="s">
        <v>627</v>
      </c>
      <c r="E2601" s="698" t="s">
        <v>621</v>
      </c>
      <c r="F2601" s="38" t="s">
        <v>486</v>
      </c>
      <c r="G2601" s="749"/>
      <c r="H2601" s="749"/>
      <c r="I2601" s="749"/>
      <c r="J2601" s="749"/>
      <c r="K2601" s="822"/>
      <c r="L2601" s="55" t="s">
        <v>408</v>
      </c>
      <c r="M2601" s="542" t="s">
        <v>623</v>
      </c>
      <c r="N2601" s="27" t="s">
        <v>412</v>
      </c>
      <c r="O2601" s="702" t="s">
        <v>1680</v>
      </c>
      <c r="P2601" s="702"/>
      <c r="Q2601" s="1118"/>
      <c r="R2601" s="1060" t="s">
        <v>9102</v>
      </c>
      <c r="S2601" s="1132"/>
      <c r="T2601" s="1060" t="s">
        <v>9100</v>
      </c>
      <c r="U2601" s="1060"/>
      <c r="V2601" s="1060" t="s">
        <v>623</v>
      </c>
      <c r="W2601" s="1060"/>
      <c r="X2601" s="1086" t="s">
        <v>1680</v>
      </c>
      <c r="Y2601" s="134" t="str">
        <f t="shared" si="81"/>
        <v/>
      </c>
      <c r="Z2601" s="1079" t="s">
        <v>1680</v>
      </c>
      <c r="AA2601" s="1079" t="s">
        <v>1680</v>
      </c>
      <c r="AB2601" s="1079" t="s">
        <v>1680</v>
      </c>
      <c r="AC2601" s="20" t="str">
        <f t="shared" si="82"/>
        <v/>
      </c>
      <c r="AD2601" s="1079" t="s">
        <v>1680</v>
      </c>
      <c r="AE2601" s="1076" t="s">
        <v>1680</v>
      </c>
      <c r="AF2601" s="1079" t="s">
        <v>1680</v>
      </c>
      <c r="AG2601" s="1079" t="s">
        <v>1680</v>
      </c>
      <c r="AH2601" s="1079" t="s">
        <v>1680</v>
      </c>
      <c r="AI2601" s="1076" t="s">
        <v>1680</v>
      </c>
      <c r="AJ2601" s="541" t="str">
        <f t="shared" si="83"/>
        <v>-_-</v>
      </c>
      <c r="AK2601" s="1079" t="s">
        <v>1680</v>
      </c>
      <c r="AL2601" s="1079" t="s">
        <v>1680</v>
      </c>
      <c r="AM2601" s="1079" t="s">
        <v>1680</v>
      </c>
      <c r="AN2601" s="1079" t="s">
        <v>1680</v>
      </c>
      <c r="AO2601" s="1079" t="s">
        <v>1680</v>
      </c>
      <c r="AP2601" s="1079" t="s">
        <v>1680</v>
      </c>
      <c r="AQ2601" s="1079" t="s">
        <v>1680</v>
      </c>
      <c r="AR2601" s="1079" t="s">
        <v>1680</v>
      </c>
      <c r="AS2601" s="1079" t="s">
        <v>1680</v>
      </c>
      <c r="AT2601" s="1079" t="s">
        <v>1680</v>
      </c>
      <c r="AU2601" s="1079" t="s">
        <v>1680</v>
      </c>
      <c r="AV2601" s="1079" t="s">
        <v>1680</v>
      </c>
      <c r="AW2601" s="1079" t="s">
        <v>1680</v>
      </c>
    </row>
    <row r="2602" spans="1:49" ht="12.75" customHeight="1" outlineLevel="4">
      <c r="A2602" s="1069" t="s">
        <v>1138</v>
      </c>
      <c r="B2602" s="716" t="s">
        <v>1142</v>
      </c>
      <c r="C2602" s="1324" t="s">
        <v>240</v>
      </c>
      <c r="D2602" s="1316" t="s">
        <v>627</v>
      </c>
      <c r="E2602" s="1318" t="s">
        <v>10409</v>
      </c>
      <c r="F2602" s="44"/>
      <c r="G2602" s="1304"/>
      <c r="H2602" s="1304"/>
      <c r="I2602" s="749"/>
      <c r="J2602" s="749"/>
      <c r="K2602" s="856"/>
      <c r="L2602" s="36" t="s">
        <v>457</v>
      </c>
      <c r="M2602" s="542" t="s">
        <v>10407</v>
      </c>
      <c r="N2602" s="27" t="s">
        <v>412</v>
      </c>
      <c r="O2602" s="702"/>
      <c r="P2602" s="701" t="s">
        <v>539</v>
      </c>
      <c r="Q2602" s="1118" t="s">
        <v>10563</v>
      </c>
      <c r="R2602" s="1301"/>
      <c r="S2602" s="1301"/>
      <c r="T2602" s="1301"/>
      <c r="U2602" s="1301"/>
      <c r="V2602" s="1301"/>
      <c r="W2602" s="1301"/>
      <c r="X2602" s="1086"/>
      <c r="Y2602" s="134"/>
      <c r="Z2602" s="1079"/>
      <c r="AA2602" s="1079"/>
      <c r="AB2602" s="1079"/>
      <c r="AC2602" s="20"/>
      <c r="AD2602" s="1079"/>
      <c r="AE2602" s="1076"/>
      <c r="AF2602" s="1079"/>
      <c r="AG2602" s="1079"/>
      <c r="AH2602" s="1079"/>
      <c r="AI2602" s="1076"/>
      <c r="AJ2602" s="541"/>
      <c r="AK2602" s="1079"/>
      <c r="AL2602" s="1079"/>
      <c r="AM2602" s="1079"/>
      <c r="AN2602" s="1079"/>
      <c r="AO2602" s="1079"/>
      <c r="AP2602" s="1079"/>
      <c r="AQ2602" s="1079"/>
      <c r="AR2602" s="1079"/>
      <c r="AS2602" s="1079"/>
      <c r="AT2602" s="1079"/>
      <c r="AU2602" s="1079"/>
      <c r="AV2602" s="1079"/>
      <c r="AW2602" s="1079"/>
    </row>
    <row r="2603" spans="1:49" ht="12.75" customHeight="1" outlineLevel="4">
      <c r="A2603" s="1069" t="s">
        <v>1138</v>
      </c>
      <c r="B2603" s="716" t="s">
        <v>1142</v>
      </c>
      <c r="C2603" s="1324" t="s">
        <v>240</v>
      </c>
      <c r="D2603" s="1316" t="s">
        <v>627</v>
      </c>
      <c r="E2603" s="1318" t="s">
        <v>10410</v>
      </c>
      <c r="F2603" s="44"/>
      <c r="G2603" s="1304"/>
      <c r="H2603" s="1304"/>
      <c r="I2603" s="749"/>
      <c r="J2603" s="749"/>
      <c r="K2603" s="856"/>
      <c r="L2603" s="36" t="s">
        <v>457</v>
      </c>
      <c r="M2603" s="542" t="s">
        <v>10408</v>
      </c>
      <c r="N2603" s="27" t="s">
        <v>412</v>
      </c>
      <c r="O2603" s="702"/>
      <c r="P2603" s="701" t="s">
        <v>539</v>
      </c>
      <c r="Q2603" s="1118" t="s">
        <v>10563</v>
      </c>
      <c r="R2603" s="1301"/>
      <c r="S2603" s="1301"/>
      <c r="T2603" s="1301"/>
      <c r="U2603" s="1301"/>
      <c r="V2603" s="1301"/>
      <c r="W2603" s="1301"/>
      <c r="X2603" s="1086"/>
      <c r="Y2603" s="134"/>
      <c r="Z2603" s="1079"/>
      <c r="AA2603" s="1079"/>
      <c r="AB2603" s="1079"/>
      <c r="AC2603" s="20"/>
      <c r="AD2603" s="1079"/>
      <c r="AE2603" s="1076"/>
      <c r="AF2603" s="1079"/>
      <c r="AG2603" s="1079"/>
      <c r="AH2603" s="1079"/>
      <c r="AI2603" s="1076"/>
      <c r="AJ2603" s="541"/>
      <c r="AK2603" s="1079"/>
      <c r="AL2603" s="1079"/>
      <c r="AM2603" s="1079"/>
      <c r="AN2603" s="1079"/>
      <c r="AO2603" s="1079"/>
      <c r="AP2603" s="1079"/>
      <c r="AQ2603" s="1079"/>
      <c r="AR2603" s="1079"/>
      <c r="AS2603" s="1079"/>
      <c r="AT2603" s="1079"/>
      <c r="AU2603" s="1079"/>
      <c r="AV2603" s="1079"/>
      <c r="AW2603" s="1079"/>
    </row>
    <row r="2604" spans="1:49" ht="12.75" customHeight="1" outlineLevel="4">
      <c r="A2604" s="1069" t="s">
        <v>1138</v>
      </c>
      <c r="B2604" s="716" t="s">
        <v>1142</v>
      </c>
      <c r="C2604" s="1324" t="s">
        <v>240</v>
      </c>
      <c r="D2604" s="1316" t="s">
        <v>627</v>
      </c>
      <c r="E2604" s="1318" t="s">
        <v>10411</v>
      </c>
      <c r="F2604" s="44"/>
      <c r="G2604" s="1304"/>
      <c r="H2604" s="1304"/>
      <c r="I2604" s="749"/>
      <c r="J2604" s="749"/>
      <c r="K2604" s="856"/>
      <c r="L2604" s="36" t="s">
        <v>84</v>
      </c>
      <c r="M2604" s="542" t="s">
        <v>10412</v>
      </c>
      <c r="N2604" s="27" t="s">
        <v>464</v>
      </c>
      <c r="O2604" s="702"/>
      <c r="P2604" s="701" t="s">
        <v>539</v>
      </c>
      <c r="Q2604" s="1118" t="s">
        <v>10563</v>
      </c>
      <c r="R2604" s="1301"/>
      <c r="S2604" s="1301"/>
      <c r="T2604" s="1301"/>
      <c r="U2604" s="1301"/>
      <c r="V2604" s="1301"/>
      <c r="W2604" s="1301"/>
      <c r="X2604" s="1086"/>
      <c r="Y2604" s="134"/>
      <c r="Z2604" s="1079"/>
      <c r="AA2604" s="1079"/>
      <c r="AB2604" s="1079"/>
      <c r="AC2604" s="20"/>
      <c r="AD2604" s="1079"/>
      <c r="AE2604" s="1076"/>
      <c r="AF2604" s="1079"/>
      <c r="AG2604" s="1079"/>
      <c r="AH2604" s="1079"/>
      <c r="AI2604" s="1076"/>
      <c r="AJ2604" s="541"/>
      <c r="AK2604" s="1079"/>
      <c r="AL2604" s="1079"/>
      <c r="AM2604" s="1079"/>
      <c r="AN2604" s="1079"/>
      <c r="AO2604" s="1079"/>
      <c r="AP2604" s="1079"/>
      <c r="AQ2604" s="1079"/>
      <c r="AR2604" s="1079"/>
      <c r="AS2604" s="1079"/>
      <c r="AT2604" s="1079"/>
      <c r="AU2604" s="1079"/>
      <c r="AV2604" s="1079"/>
      <c r="AW2604" s="1079"/>
    </row>
    <row r="2605" spans="1:49" ht="12.75" customHeight="1" outlineLevel="4">
      <c r="A2605" s="1069" t="s">
        <v>1138</v>
      </c>
      <c r="B2605" s="716" t="s">
        <v>1142</v>
      </c>
      <c r="C2605" s="1324" t="s">
        <v>240</v>
      </c>
      <c r="D2605" s="1316" t="s">
        <v>627</v>
      </c>
      <c r="E2605" s="1318" t="s">
        <v>10413</v>
      </c>
      <c r="F2605" s="44"/>
      <c r="G2605" s="1304"/>
      <c r="H2605" s="1304"/>
      <c r="I2605" s="749"/>
      <c r="J2605" s="749"/>
      <c r="K2605" s="856"/>
      <c r="L2605" s="36" t="s">
        <v>408</v>
      </c>
      <c r="M2605" s="542" t="s">
        <v>10414</v>
      </c>
      <c r="N2605" s="27" t="s">
        <v>464</v>
      </c>
      <c r="O2605" s="702"/>
      <c r="P2605" s="701" t="s">
        <v>539</v>
      </c>
      <c r="Q2605" s="1118" t="s">
        <v>10563</v>
      </c>
      <c r="R2605" s="1301"/>
      <c r="S2605" s="1301"/>
      <c r="T2605" s="1301"/>
      <c r="U2605" s="1301"/>
      <c r="V2605" s="1301"/>
      <c r="W2605" s="1301"/>
      <c r="X2605" s="1086"/>
      <c r="Y2605" s="134"/>
      <c r="Z2605" s="1079"/>
      <c r="AA2605" s="1079"/>
      <c r="AB2605" s="1079"/>
      <c r="AC2605" s="20"/>
      <c r="AD2605" s="1079"/>
      <c r="AE2605" s="1076"/>
      <c r="AF2605" s="1079"/>
      <c r="AG2605" s="1079"/>
      <c r="AH2605" s="1079"/>
      <c r="AI2605" s="1076"/>
      <c r="AJ2605" s="541"/>
      <c r="AK2605" s="1079"/>
      <c r="AL2605" s="1079"/>
      <c r="AM2605" s="1079"/>
      <c r="AN2605" s="1079"/>
      <c r="AO2605" s="1079"/>
      <c r="AP2605" s="1079"/>
      <c r="AQ2605" s="1079"/>
      <c r="AR2605" s="1079"/>
      <c r="AS2605" s="1079"/>
      <c r="AT2605" s="1079"/>
      <c r="AU2605" s="1079"/>
      <c r="AV2605" s="1079"/>
      <c r="AW2605" s="1079"/>
    </row>
    <row r="2606" spans="1:49" ht="12.75" customHeight="1" outlineLevel="4">
      <c r="A2606" s="1069" t="s">
        <v>1138</v>
      </c>
      <c r="B2606" s="716" t="s">
        <v>1142</v>
      </c>
      <c r="C2606" s="1324" t="s">
        <v>240</v>
      </c>
      <c r="D2606" s="1316" t="s">
        <v>627</v>
      </c>
      <c r="E2606" s="1319" t="s">
        <v>10429</v>
      </c>
      <c r="F2606" s="44"/>
      <c r="G2606" s="1304"/>
      <c r="H2606" s="1304"/>
      <c r="I2606" s="749"/>
      <c r="J2606" s="749"/>
      <c r="K2606" s="856"/>
      <c r="L2606" s="36" t="s">
        <v>10415</v>
      </c>
      <c r="M2606" s="542" t="s">
        <v>10416</v>
      </c>
      <c r="N2606" s="27" t="s">
        <v>412</v>
      </c>
      <c r="O2606" s="702"/>
      <c r="P2606" s="701" t="s">
        <v>539</v>
      </c>
      <c r="Q2606" s="1118" t="s">
        <v>10563</v>
      </c>
      <c r="R2606" s="1301"/>
      <c r="S2606" s="1301"/>
      <c r="T2606" s="1301"/>
      <c r="U2606" s="1301"/>
      <c r="V2606" s="1301"/>
      <c r="W2606" s="1301"/>
      <c r="X2606" s="1086"/>
      <c r="Y2606" s="134"/>
      <c r="Z2606" s="1079"/>
      <c r="AA2606" s="1079"/>
      <c r="AB2606" s="1079"/>
      <c r="AC2606" s="20"/>
      <c r="AD2606" s="1079"/>
      <c r="AE2606" s="1076"/>
      <c r="AF2606" s="1079"/>
      <c r="AG2606" s="1079"/>
      <c r="AH2606" s="1079"/>
      <c r="AI2606" s="1076"/>
      <c r="AJ2606" s="541"/>
      <c r="AK2606" s="1079"/>
      <c r="AL2606" s="1079"/>
      <c r="AM2606" s="1079"/>
      <c r="AN2606" s="1079"/>
      <c r="AO2606" s="1079"/>
      <c r="AP2606" s="1079"/>
      <c r="AQ2606" s="1079"/>
      <c r="AR2606" s="1079"/>
      <c r="AS2606" s="1079"/>
      <c r="AT2606" s="1079"/>
      <c r="AU2606" s="1079"/>
      <c r="AV2606" s="1079"/>
      <c r="AW2606" s="1079"/>
    </row>
    <row r="2607" spans="1:49" ht="12.75" customHeight="1" outlineLevel="4">
      <c r="A2607" s="1069" t="s">
        <v>1138</v>
      </c>
      <c r="B2607" s="716" t="s">
        <v>1142</v>
      </c>
      <c r="C2607" s="1324" t="s">
        <v>240</v>
      </c>
      <c r="D2607" s="1316" t="s">
        <v>627</v>
      </c>
      <c r="E2607" s="1351" t="s">
        <v>10429</v>
      </c>
      <c r="F2607" s="58" t="s">
        <v>10417</v>
      </c>
      <c r="G2607" s="1304"/>
      <c r="H2607" s="1304"/>
      <c r="I2607" s="749"/>
      <c r="J2607" s="749"/>
      <c r="K2607" s="856"/>
      <c r="L2607" s="36" t="s">
        <v>96</v>
      </c>
      <c r="M2607" s="542" t="s">
        <v>10418</v>
      </c>
      <c r="N2607" s="27" t="s">
        <v>442</v>
      </c>
      <c r="O2607" s="702"/>
      <c r="P2607" s="701" t="s">
        <v>539</v>
      </c>
      <c r="Q2607" s="1118" t="s">
        <v>10563</v>
      </c>
      <c r="R2607" s="1301"/>
      <c r="S2607" s="1301"/>
      <c r="T2607" s="1301"/>
      <c r="U2607" s="1301"/>
      <c r="V2607" s="1301"/>
      <c r="W2607" s="1301"/>
      <c r="X2607" s="1086"/>
      <c r="Y2607" s="134"/>
      <c r="Z2607" s="1079"/>
      <c r="AA2607" s="1079"/>
      <c r="AB2607" s="1079"/>
      <c r="AC2607" s="20"/>
      <c r="AD2607" s="1079"/>
      <c r="AE2607" s="1076"/>
      <c r="AF2607" s="1079"/>
      <c r="AG2607" s="1079"/>
      <c r="AH2607" s="1079"/>
      <c r="AI2607" s="1076"/>
      <c r="AJ2607" s="541"/>
      <c r="AK2607" s="1079"/>
      <c r="AL2607" s="1079"/>
      <c r="AM2607" s="1079"/>
      <c r="AN2607" s="1079"/>
      <c r="AO2607" s="1079"/>
      <c r="AP2607" s="1079"/>
      <c r="AQ2607" s="1079"/>
      <c r="AR2607" s="1079"/>
      <c r="AS2607" s="1079"/>
      <c r="AT2607" s="1079"/>
      <c r="AU2607" s="1079"/>
      <c r="AV2607" s="1079"/>
      <c r="AW2607" s="1079"/>
    </row>
    <row r="2608" spans="1:49" ht="12.75" customHeight="1" outlineLevel="4">
      <c r="A2608" s="1069" t="s">
        <v>1138</v>
      </c>
      <c r="B2608" s="716" t="s">
        <v>1142</v>
      </c>
      <c r="C2608" s="1324" t="s">
        <v>240</v>
      </c>
      <c r="D2608" s="1316" t="s">
        <v>627</v>
      </c>
      <c r="E2608" s="1352" t="s">
        <v>10429</v>
      </c>
      <c r="F2608" s="1438" t="s">
        <v>10417</v>
      </c>
      <c r="G2608" s="44" t="s">
        <v>424</v>
      </c>
      <c r="H2608" s="1304"/>
      <c r="I2608" s="749"/>
      <c r="J2608" s="749"/>
      <c r="K2608" s="856"/>
      <c r="L2608" s="36" t="s">
        <v>408</v>
      </c>
      <c r="M2608" s="542" t="s">
        <v>622</v>
      </c>
      <c r="N2608" s="27" t="s">
        <v>412</v>
      </c>
      <c r="O2608" s="702"/>
      <c r="P2608" s="701" t="s">
        <v>539</v>
      </c>
      <c r="Q2608" s="1118" t="s">
        <v>10563</v>
      </c>
      <c r="R2608" s="1301"/>
      <c r="S2608" s="1301"/>
      <c r="T2608" s="1301"/>
      <c r="U2608" s="1301"/>
      <c r="V2608" s="1301"/>
      <c r="W2608" s="1301"/>
      <c r="X2608" s="1086"/>
      <c r="Y2608" s="134"/>
      <c r="Z2608" s="1079"/>
      <c r="AA2608" s="1079"/>
      <c r="AB2608" s="1079"/>
      <c r="AC2608" s="20"/>
      <c r="AD2608" s="1079"/>
      <c r="AE2608" s="1076"/>
      <c r="AF2608" s="1079"/>
      <c r="AG2608" s="1079"/>
      <c r="AH2608" s="1079"/>
      <c r="AI2608" s="1076"/>
      <c r="AJ2608" s="541"/>
      <c r="AK2608" s="1079"/>
      <c r="AL2608" s="1079"/>
      <c r="AM2608" s="1079"/>
      <c r="AN2608" s="1079"/>
      <c r="AO2608" s="1079"/>
      <c r="AP2608" s="1079"/>
      <c r="AQ2608" s="1079"/>
      <c r="AR2608" s="1079"/>
      <c r="AS2608" s="1079"/>
      <c r="AT2608" s="1079"/>
      <c r="AU2608" s="1079"/>
      <c r="AV2608" s="1079"/>
      <c r="AW2608" s="1079"/>
    </row>
    <row r="2609" spans="1:49" ht="12.75" customHeight="1" outlineLevel="4">
      <c r="A2609" s="1069" t="s">
        <v>1138</v>
      </c>
      <c r="B2609" s="716" t="s">
        <v>1142</v>
      </c>
      <c r="C2609" s="1324" t="s">
        <v>240</v>
      </c>
      <c r="D2609" s="1316" t="s">
        <v>627</v>
      </c>
      <c r="E2609" s="1352" t="s">
        <v>10429</v>
      </c>
      <c r="F2609" s="1439" t="s">
        <v>10417</v>
      </c>
      <c r="G2609" s="44" t="s">
        <v>486</v>
      </c>
      <c r="H2609" s="1304"/>
      <c r="I2609" s="749"/>
      <c r="J2609" s="749"/>
      <c r="K2609" s="856"/>
      <c r="L2609" s="36" t="s">
        <v>408</v>
      </c>
      <c r="M2609" s="542" t="s">
        <v>623</v>
      </c>
      <c r="N2609" s="27" t="s">
        <v>412</v>
      </c>
      <c r="O2609" s="702"/>
      <c r="P2609" s="701" t="s">
        <v>539</v>
      </c>
      <c r="Q2609" s="1118" t="s">
        <v>10563</v>
      </c>
      <c r="R2609" s="1301"/>
      <c r="S2609" s="1301"/>
      <c r="T2609" s="1301"/>
      <c r="U2609" s="1301"/>
      <c r="V2609" s="1301"/>
      <c r="W2609" s="1301"/>
      <c r="X2609" s="1086"/>
      <c r="Y2609" s="134"/>
      <c r="Z2609" s="1079"/>
      <c r="AA2609" s="1079"/>
      <c r="AB2609" s="1079"/>
      <c r="AC2609" s="20"/>
      <c r="AD2609" s="1079"/>
      <c r="AE2609" s="1076"/>
      <c r="AF2609" s="1079"/>
      <c r="AG2609" s="1079"/>
      <c r="AH2609" s="1079"/>
      <c r="AI2609" s="1076"/>
      <c r="AJ2609" s="541"/>
      <c r="AK2609" s="1079"/>
      <c r="AL2609" s="1079"/>
      <c r="AM2609" s="1079"/>
      <c r="AN2609" s="1079"/>
      <c r="AO2609" s="1079"/>
      <c r="AP2609" s="1079"/>
      <c r="AQ2609" s="1079"/>
      <c r="AR2609" s="1079"/>
      <c r="AS2609" s="1079"/>
      <c r="AT2609" s="1079"/>
      <c r="AU2609" s="1079"/>
      <c r="AV2609" s="1079"/>
      <c r="AW2609" s="1079"/>
    </row>
    <row r="2610" spans="1:49" ht="12.75" customHeight="1" outlineLevel="4">
      <c r="A2610" s="1069" t="s">
        <v>1138</v>
      </c>
      <c r="B2610" s="716" t="s">
        <v>1142</v>
      </c>
      <c r="C2610" s="1324" t="s">
        <v>240</v>
      </c>
      <c r="D2610" s="1316" t="s">
        <v>627</v>
      </c>
      <c r="E2610" s="1352" t="s">
        <v>10429</v>
      </c>
      <c r="F2610" s="20" t="s">
        <v>10419</v>
      </c>
      <c r="G2610" s="1304"/>
      <c r="H2610" s="1304"/>
      <c r="I2610" s="749"/>
      <c r="J2610" s="749"/>
      <c r="K2610" s="856"/>
      <c r="L2610" s="36" t="s">
        <v>97</v>
      </c>
      <c r="M2610" s="542" t="s">
        <v>98</v>
      </c>
      <c r="N2610" s="27" t="s">
        <v>464</v>
      </c>
      <c r="O2610" s="702"/>
      <c r="P2610" s="701" t="s">
        <v>539</v>
      </c>
      <c r="Q2610" s="1118" t="s">
        <v>10563</v>
      </c>
      <c r="R2610" s="1301"/>
      <c r="S2610" s="1301"/>
      <c r="T2610" s="1301"/>
      <c r="U2610" s="1301"/>
      <c r="V2610" s="1301"/>
      <c r="W2610" s="1301"/>
      <c r="X2610" s="1086"/>
      <c r="Y2610" s="134"/>
      <c r="Z2610" s="1079"/>
      <c r="AA2610" s="1079"/>
      <c r="AB2610" s="1079"/>
      <c r="AC2610" s="20"/>
      <c r="AD2610" s="1079"/>
      <c r="AE2610" s="1076"/>
      <c r="AF2610" s="1079"/>
      <c r="AG2610" s="1079"/>
      <c r="AH2610" s="1079"/>
      <c r="AI2610" s="1076"/>
      <c r="AJ2610" s="541"/>
      <c r="AK2610" s="1079"/>
      <c r="AL2610" s="1079"/>
      <c r="AM2610" s="1079"/>
      <c r="AN2610" s="1079"/>
      <c r="AO2610" s="1079"/>
      <c r="AP2610" s="1079"/>
      <c r="AQ2610" s="1079"/>
      <c r="AR2610" s="1079"/>
      <c r="AS2610" s="1079"/>
      <c r="AT2610" s="1079"/>
      <c r="AU2610" s="1079"/>
      <c r="AV2610" s="1079"/>
      <c r="AW2610" s="1079"/>
    </row>
    <row r="2611" spans="1:49" ht="12.75" customHeight="1" outlineLevel="4">
      <c r="A2611" s="1069" t="s">
        <v>1138</v>
      </c>
      <c r="B2611" s="716" t="s">
        <v>1142</v>
      </c>
      <c r="C2611" s="1324" t="s">
        <v>240</v>
      </c>
      <c r="D2611" s="1316" t="s">
        <v>627</v>
      </c>
      <c r="E2611" s="1352" t="s">
        <v>10429</v>
      </c>
      <c r="F2611" s="1438" t="s">
        <v>10419</v>
      </c>
      <c r="G2611" s="44" t="s">
        <v>424</v>
      </c>
      <c r="H2611" s="1304"/>
      <c r="I2611" s="749"/>
      <c r="J2611" s="749"/>
      <c r="K2611" s="856"/>
      <c r="L2611" s="36" t="s">
        <v>408</v>
      </c>
      <c r="M2611" s="542" t="s">
        <v>622</v>
      </c>
      <c r="N2611" s="27" t="s">
        <v>412</v>
      </c>
      <c r="O2611" s="702"/>
      <c r="P2611" s="701" t="s">
        <v>539</v>
      </c>
      <c r="Q2611" s="1118" t="s">
        <v>10563</v>
      </c>
      <c r="R2611" s="1301"/>
      <c r="S2611" s="1301"/>
      <c r="T2611" s="1301"/>
      <c r="U2611" s="1301"/>
      <c r="V2611" s="1301"/>
      <c r="W2611" s="1301"/>
      <c r="X2611" s="1086"/>
      <c r="Y2611" s="134"/>
      <c r="Z2611" s="1079"/>
      <c r="AA2611" s="1079"/>
      <c r="AB2611" s="1079"/>
      <c r="AC2611" s="20"/>
      <c r="AD2611" s="1079"/>
      <c r="AE2611" s="1076"/>
      <c r="AF2611" s="1079"/>
      <c r="AG2611" s="1079"/>
      <c r="AH2611" s="1079"/>
      <c r="AI2611" s="1076"/>
      <c r="AJ2611" s="541"/>
      <c r="AK2611" s="1079"/>
      <c r="AL2611" s="1079"/>
      <c r="AM2611" s="1079"/>
      <c r="AN2611" s="1079"/>
      <c r="AO2611" s="1079"/>
      <c r="AP2611" s="1079"/>
      <c r="AQ2611" s="1079"/>
      <c r="AR2611" s="1079"/>
      <c r="AS2611" s="1079"/>
      <c r="AT2611" s="1079"/>
      <c r="AU2611" s="1079"/>
      <c r="AV2611" s="1079"/>
      <c r="AW2611" s="1079"/>
    </row>
    <row r="2612" spans="1:49" ht="12.75" customHeight="1" outlineLevel="4">
      <c r="A2612" s="1069" t="s">
        <v>1138</v>
      </c>
      <c r="B2612" s="716" t="s">
        <v>1142</v>
      </c>
      <c r="C2612" s="1324" t="s">
        <v>240</v>
      </c>
      <c r="D2612" s="1316" t="s">
        <v>627</v>
      </c>
      <c r="E2612" s="1352" t="s">
        <v>10429</v>
      </c>
      <c r="F2612" s="1439" t="s">
        <v>10419</v>
      </c>
      <c r="G2612" s="44" t="s">
        <v>486</v>
      </c>
      <c r="H2612" s="1304"/>
      <c r="I2612" s="749"/>
      <c r="J2612" s="749"/>
      <c r="K2612" s="856"/>
      <c r="L2612" s="36" t="s">
        <v>408</v>
      </c>
      <c r="M2612" s="542" t="s">
        <v>623</v>
      </c>
      <c r="N2612" s="27" t="s">
        <v>412</v>
      </c>
      <c r="O2612" s="702"/>
      <c r="P2612" s="701" t="s">
        <v>539</v>
      </c>
      <c r="Q2612" s="1118" t="s">
        <v>10563</v>
      </c>
      <c r="R2612" s="1301"/>
      <c r="S2612" s="1301"/>
      <c r="T2612" s="1301"/>
      <c r="U2612" s="1301"/>
      <c r="V2612" s="1301"/>
      <c r="W2612" s="1301"/>
      <c r="X2612" s="1086"/>
      <c r="Y2612" s="134"/>
      <c r="Z2612" s="1079"/>
      <c r="AA2612" s="1079"/>
      <c r="AB2612" s="1079"/>
      <c r="AC2612" s="20"/>
      <c r="AD2612" s="1079"/>
      <c r="AE2612" s="1076"/>
      <c r="AF2612" s="1079"/>
      <c r="AG2612" s="1079"/>
      <c r="AH2612" s="1079"/>
      <c r="AI2612" s="1076"/>
      <c r="AJ2612" s="541"/>
      <c r="AK2612" s="1079"/>
      <c r="AL2612" s="1079"/>
      <c r="AM2612" s="1079"/>
      <c r="AN2612" s="1079"/>
      <c r="AO2612" s="1079"/>
      <c r="AP2612" s="1079"/>
      <c r="AQ2612" s="1079"/>
      <c r="AR2612" s="1079"/>
      <c r="AS2612" s="1079"/>
      <c r="AT2612" s="1079"/>
      <c r="AU2612" s="1079"/>
      <c r="AV2612" s="1079"/>
      <c r="AW2612" s="1079"/>
    </row>
    <row r="2613" spans="1:49" ht="12.75" customHeight="1" outlineLevel="4">
      <c r="A2613" s="1069" t="s">
        <v>1138</v>
      </c>
      <c r="B2613" s="716" t="s">
        <v>1142</v>
      </c>
      <c r="C2613" s="1324" t="s">
        <v>240</v>
      </c>
      <c r="D2613" s="1316" t="s">
        <v>627</v>
      </c>
      <c r="E2613" s="1352" t="s">
        <v>10429</v>
      </c>
      <c r="F2613" s="20" t="s">
        <v>10420</v>
      </c>
      <c r="G2613" s="1304"/>
      <c r="H2613" s="1304"/>
      <c r="I2613" s="749"/>
      <c r="J2613" s="749"/>
      <c r="K2613" s="856"/>
      <c r="L2613" s="36" t="s">
        <v>108</v>
      </c>
      <c r="M2613" s="542" t="s">
        <v>10421</v>
      </c>
      <c r="N2613" s="1312" t="s">
        <v>10355</v>
      </c>
      <c r="O2613" s="702"/>
      <c r="P2613" s="701" t="s">
        <v>539</v>
      </c>
      <c r="Q2613" s="1118" t="s">
        <v>10563</v>
      </c>
      <c r="R2613" s="1301"/>
      <c r="S2613" s="1301"/>
      <c r="T2613" s="1301"/>
      <c r="U2613" s="1301"/>
      <c r="V2613" s="1301"/>
      <c r="W2613" s="1301"/>
      <c r="X2613" s="1086"/>
      <c r="Y2613" s="134"/>
      <c r="Z2613" s="1079"/>
      <c r="AA2613" s="1079"/>
      <c r="AB2613" s="1079"/>
      <c r="AC2613" s="20"/>
      <c r="AD2613" s="1079"/>
      <c r="AE2613" s="1076"/>
      <c r="AF2613" s="1079"/>
      <c r="AG2613" s="1079"/>
      <c r="AH2613" s="1079"/>
      <c r="AI2613" s="1076"/>
      <c r="AJ2613" s="541"/>
      <c r="AK2613" s="1079"/>
      <c r="AL2613" s="1079"/>
      <c r="AM2613" s="1079"/>
      <c r="AN2613" s="1079"/>
      <c r="AO2613" s="1079"/>
      <c r="AP2613" s="1079"/>
      <c r="AQ2613" s="1079"/>
      <c r="AR2613" s="1079"/>
      <c r="AS2613" s="1079"/>
      <c r="AT2613" s="1079"/>
      <c r="AU2613" s="1079"/>
      <c r="AV2613" s="1079"/>
      <c r="AW2613" s="1079"/>
    </row>
    <row r="2614" spans="1:49" ht="12.75" customHeight="1" outlineLevel="4">
      <c r="A2614" s="1069" t="s">
        <v>1138</v>
      </c>
      <c r="B2614" s="716" t="s">
        <v>1142</v>
      </c>
      <c r="C2614" s="1324" t="s">
        <v>240</v>
      </c>
      <c r="D2614" s="1316" t="s">
        <v>627</v>
      </c>
      <c r="E2614" s="1352" t="s">
        <v>10429</v>
      </c>
      <c r="F2614" s="1438" t="s">
        <v>10420</v>
      </c>
      <c r="G2614" s="131" t="s">
        <v>538</v>
      </c>
      <c r="H2614" s="1414"/>
      <c r="I2614" s="749"/>
      <c r="J2614" s="749"/>
      <c r="K2614" s="856"/>
      <c r="L2614" s="1421" t="s">
        <v>1680</v>
      </c>
      <c r="M2614" s="542" t="s">
        <v>482</v>
      </c>
      <c r="N2614" s="37">
        <v>1</v>
      </c>
      <c r="O2614" s="702"/>
      <c r="P2614" s="701" t="s">
        <v>539</v>
      </c>
      <c r="Q2614" s="1118" t="s">
        <v>10563</v>
      </c>
      <c r="R2614" s="1301"/>
      <c r="S2614" s="1301"/>
      <c r="T2614" s="1301"/>
      <c r="U2614" s="1301"/>
      <c r="V2614" s="1301"/>
      <c r="W2614" s="1301"/>
      <c r="X2614" s="1086"/>
      <c r="Y2614" s="134"/>
      <c r="Z2614" s="1079"/>
      <c r="AA2614" s="1079"/>
      <c r="AB2614" s="1079"/>
      <c r="AC2614" s="20"/>
      <c r="AD2614" s="1079"/>
      <c r="AE2614" s="1076"/>
      <c r="AF2614" s="1079"/>
      <c r="AG2614" s="1079"/>
      <c r="AH2614" s="1079"/>
      <c r="AI2614" s="1076"/>
      <c r="AJ2614" s="541"/>
      <c r="AK2614" s="1079"/>
      <c r="AL2614" s="1079"/>
      <c r="AM2614" s="1079"/>
      <c r="AN2614" s="1079"/>
      <c r="AO2614" s="1079"/>
      <c r="AP2614" s="1079"/>
      <c r="AQ2614" s="1079"/>
      <c r="AR2614" s="1079"/>
      <c r="AS2614" s="1079"/>
      <c r="AT2614" s="1079"/>
      <c r="AU2614" s="1079"/>
      <c r="AV2614" s="1079"/>
      <c r="AW2614" s="1079"/>
    </row>
    <row r="2615" spans="1:49" ht="12.75" customHeight="1" outlineLevel="4">
      <c r="A2615" s="1069" t="s">
        <v>1138</v>
      </c>
      <c r="B2615" s="716" t="s">
        <v>1142</v>
      </c>
      <c r="C2615" s="1324" t="s">
        <v>240</v>
      </c>
      <c r="D2615" s="1316" t="s">
        <v>627</v>
      </c>
      <c r="E2615" s="1352" t="s">
        <v>10429</v>
      </c>
      <c r="F2615" s="1440" t="s">
        <v>10420</v>
      </c>
      <c r="G2615" s="2040" t="s">
        <v>539</v>
      </c>
      <c r="H2615" s="1298" t="s">
        <v>546</v>
      </c>
      <c r="I2615" s="749"/>
      <c r="J2615" s="749"/>
      <c r="K2615" s="856"/>
      <c r="L2615" s="36" t="s">
        <v>110</v>
      </c>
      <c r="M2615" s="542" t="s">
        <v>547</v>
      </c>
      <c r="N2615" s="37" t="s">
        <v>412</v>
      </c>
      <c r="O2615" s="702"/>
      <c r="P2615" s="701" t="s">
        <v>539</v>
      </c>
      <c r="Q2615" s="1118" t="s">
        <v>10563</v>
      </c>
      <c r="R2615" s="1301"/>
      <c r="S2615" s="1301"/>
      <c r="T2615" s="1301"/>
      <c r="U2615" s="1301"/>
      <c r="V2615" s="1301"/>
      <c r="W2615" s="1301"/>
      <c r="X2615" s="1086"/>
      <c r="Y2615" s="134"/>
      <c r="Z2615" s="1079"/>
      <c r="AA2615" s="1079"/>
      <c r="AB2615" s="1079"/>
      <c r="AC2615" s="20"/>
      <c r="AD2615" s="1079"/>
      <c r="AE2615" s="1076"/>
      <c r="AF2615" s="1079"/>
      <c r="AG2615" s="1079"/>
      <c r="AH2615" s="1079"/>
      <c r="AI2615" s="1076"/>
      <c r="AJ2615" s="541"/>
      <c r="AK2615" s="1079"/>
      <c r="AL2615" s="1079"/>
      <c r="AM2615" s="1079"/>
      <c r="AN2615" s="1079"/>
      <c r="AO2615" s="1079"/>
      <c r="AP2615" s="1079"/>
      <c r="AQ2615" s="1079"/>
      <c r="AR2615" s="1079"/>
      <c r="AS2615" s="1079"/>
      <c r="AT2615" s="1079"/>
      <c r="AU2615" s="1079"/>
      <c r="AV2615" s="1079"/>
      <c r="AW2615" s="1079"/>
    </row>
    <row r="2616" spans="1:49" ht="12.75" customHeight="1" outlineLevel="4">
      <c r="A2616" s="1069" t="s">
        <v>1138</v>
      </c>
      <c r="B2616" s="716" t="s">
        <v>1142</v>
      </c>
      <c r="C2616" s="1324" t="s">
        <v>240</v>
      </c>
      <c r="D2616" s="1316" t="s">
        <v>627</v>
      </c>
      <c r="E2616" s="1352" t="s">
        <v>10429</v>
      </c>
      <c r="F2616" s="1440" t="s">
        <v>10420</v>
      </c>
      <c r="G2616" s="2139"/>
      <c r="H2616" s="1298" t="s">
        <v>548</v>
      </c>
      <c r="I2616" s="749"/>
      <c r="J2616" s="749"/>
      <c r="K2616" s="856"/>
      <c r="L2616" s="36" t="s">
        <v>110</v>
      </c>
      <c r="M2616" s="542" t="s">
        <v>549</v>
      </c>
      <c r="N2616" s="37" t="s">
        <v>412</v>
      </c>
      <c r="O2616" s="702"/>
      <c r="P2616" s="701" t="s">
        <v>539</v>
      </c>
      <c r="Q2616" s="1118" t="s">
        <v>10563</v>
      </c>
      <c r="R2616" s="1301"/>
      <c r="S2616" s="1301"/>
      <c r="T2616" s="1301"/>
      <c r="U2616" s="1301"/>
      <c r="V2616" s="1301"/>
      <c r="W2616" s="1301"/>
      <c r="X2616" s="1086"/>
      <c r="Y2616" s="134"/>
      <c r="Z2616" s="1079"/>
      <c r="AA2616" s="1079"/>
      <c r="AB2616" s="1079"/>
      <c r="AC2616" s="20"/>
      <c r="AD2616" s="1079"/>
      <c r="AE2616" s="1076"/>
      <c r="AF2616" s="1079"/>
      <c r="AG2616" s="1079"/>
      <c r="AH2616" s="1079"/>
      <c r="AI2616" s="1076"/>
      <c r="AJ2616" s="541"/>
      <c r="AK2616" s="1079"/>
      <c r="AL2616" s="1079"/>
      <c r="AM2616" s="1079"/>
      <c r="AN2616" s="1079"/>
      <c r="AO2616" s="1079"/>
      <c r="AP2616" s="1079"/>
      <c r="AQ2616" s="1079"/>
      <c r="AR2616" s="1079"/>
      <c r="AS2616" s="1079"/>
      <c r="AT2616" s="1079"/>
      <c r="AU2616" s="1079"/>
      <c r="AV2616" s="1079"/>
      <c r="AW2616" s="1079"/>
    </row>
    <row r="2617" spans="1:49" ht="12.75" customHeight="1" outlineLevel="4">
      <c r="A2617" s="1069" t="s">
        <v>1138</v>
      </c>
      <c r="B2617" s="716" t="s">
        <v>1142</v>
      </c>
      <c r="C2617" s="1324" t="s">
        <v>240</v>
      </c>
      <c r="D2617" s="1316" t="s">
        <v>627</v>
      </c>
      <c r="E2617" s="1352" t="s">
        <v>10429</v>
      </c>
      <c r="F2617" s="1440" t="s">
        <v>10420</v>
      </c>
      <c r="G2617" s="2040" t="s">
        <v>542</v>
      </c>
      <c r="H2617" s="1298" t="s">
        <v>1574</v>
      </c>
      <c r="I2617" s="749"/>
      <c r="J2617" s="749"/>
      <c r="K2617" s="856"/>
      <c r="L2617" s="36" t="s">
        <v>1576</v>
      </c>
      <c r="M2617" s="542" t="s">
        <v>1577</v>
      </c>
      <c r="N2617" s="37" t="s">
        <v>412</v>
      </c>
      <c r="O2617" s="702"/>
      <c r="P2617" s="701" t="s">
        <v>539</v>
      </c>
      <c r="Q2617" s="1118" t="s">
        <v>10563</v>
      </c>
      <c r="R2617" s="1301"/>
      <c r="S2617" s="1301"/>
      <c r="T2617" s="1301"/>
      <c r="U2617" s="1301"/>
      <c r="V2617" s="1301"/>
      <c r="W2617" s="1301"/>
      <c r="X2617" s="1086"/>
      <c r="Y2617" s="134"/>
      <c r="Z2617" s="1079"/>
      <c r="AA2617" s="1079"/>
      <c r="AB2617" s="1079"/>
      <c r="AC2617" s="20"/>
      <c r="AD2617" s="1079"/>
      <c r="AE2617" s="1076"/>
      <c r="AF2617" s="1079"/>
      <c r="AG2617" s="1079"/>
      <c r="AH2617" s="1079"/>
      <c r="AI2617" s="1076"/>
      <c r="AJ2617" s="541"/>
      <c r="AK2617" s="1079"/>
      <c r="AL2617" s="1079"/>
      <c r="AM2617" s="1079"/>
      <c r="AN2617" s="1079"/>
      <c r="AO2617" s="1079"/>
      <c r="AP2617" s="1079"/>
      <c r="AQ2617" s="1079"/>
      <c r="AR2617" s="1079"/>
      <c r="AS2617" s="1079"/>
      <c r="AT2617" s="1079"/>
      <c r="AU2617" s="1079"/>
      <c r="AV2617" s="1079"/>
      <c r="AW2617" s="1079"/>
    </row>
    <row r="2618" spans="1:49" ht="12.75" customHeight="1" outlineLevel="4">
      <c r="A2618" s="1069" t="s">
        <v>1138</v>
      </c>
      <c r="B2618" s="716" t="s">
        <v>1142</v>
      </c>
      <c r="C2618" s="1324" t="s">
        <v>240</v>
      </c>
      <c r="D2618" s="1316" t="s">
        <v>627</v>
      </c>
      <c r="E2618" s="1352" t="s">
        <v>10429</v>
      </c>
      <c r="F2618" s="1439" t="s">
        <v>10420</v>
      </c>
      <c r="G2618" s="2139"/>
      <c r="H2618" s="1298" t="s">
        <v>1575</v>
      </c>
      <c r="I2618" s="749"/>
      <c r="J2618" s="749"/>
      <c r="K2618" s="856"/>
      <c r="L2618" s="36" t="s">
        <v>1576</v>
      </c>
      <c r="M2618" s="542" t="s">
        <v>1578</v>
      </c>
      <c r="N2618" s="37" t="s">
        <v>412</v>
      </c>
      <c r="O2618" s="702"/>
      <c r="P2618" s="701" t="s">
        <v>539</v>
      </c>
      <c r="Q2618" s="1118" t="s">
        <v>10563</v>
      </c>
      <c r="R2618" s="1301"/>
      <c r="S2618" s="1301"/>
      <c r="T2618" s="1301"/>
      <c r="U2618" s="1301"/>
      <c r="V2618" s="1301"/>
      <c r="W2618" s="1301"/>
      <c r="X2618" s="1086"/>
      <c r="Y2618" s="134"/>
      <c r="Z2618" s="1079"/>
      <c r="AA2618" s="1079"/>
      <c r="AB2618" s="1079"/>
      <c r="AC2618" s="20"/>
      <c r="AD2618" s="1079"/>
      <c r="AE2618" s="1076"/>
      <c r="AF2618" s="1079"/>
      <c r="AG2618" s="1079"/>
      <c r="AH2618" s="1079"/>
      <c r="AI2618" s="1076"/>
      <c r="AJ2618" s="541"/>
      <c r="AK2618" s="1079"/>
      <c r="AL2618" s="1079"/>
      <c r="AM2618" s="1079"/>
      <c r="AN2618" s="1079"/>
      <c r="AO2618" s="1079"/>
      <c r="AP2618" s="1079"/>
      <c r="AQ2618" s="1079"/>
      <c r="AR2618" s="1079"/>
      <c r="AS2618" s="1079"/>
      <c r="AT2618" s="1079"/>
      <c r="AU2618" s="1079"/>
      <c r="AV2618" s="1079"/>
      <c r="AW2618" s="1079"/>
    </row>
    <row r="2619" spans="1:49" ht="12.75" customHeight="1" outlineLevel="4">
      <c r="A2619" s="1069" t="s">
        <v>1138</v>
      </c>
      <c r="B2619" s="716" t="s">
        <v>1142</v>
      </c>
      <c r="C2619" s="1324" t="s">
        <v>240</v>
      </c>
      <c r="D2619" s="1316" t="s">
        <v>627</v>
      </c>
      <c r="E2619" s="1352" t="s">
        <v>10429</v>
      </c>
      <c r="F2619" s="52" t="s">
        <v>10422</v>
      </c>
      <c r="G2619" s="1304"/>
      <c r="H2619" s="1304"/>
      <c r="I2619" s="749"/>
      <c r="J2619" s="749"/>
      <c r="K2619" s="856"/>
      <c r="L2619" s="36" t="s">
        <v>84</v>
      </c>
      <c r="M2619" s="542" t="s">
        <v>10423</v>
      </c>
      <c r="N2619" s="27" t="s">
        <v>442</v>
      </c>
      <c r="O2619" s="702"/>
      <c r="P2619" s="701" t="s">
        <v>539</v>
      </c>
      <c r="Q2619" s="1118" t="s">
        <v>10563</v>
      </c>
      <c r="R2619" s="1301"/>
      <c r="S2619" s="1301"/>
      <c r="T2619" s="1301"/>
      <c r="U2619" s="1301"/>
      <c r="V2619" s="1301"/>
      <c r="W2619" s="1301"/>
      <c r="X2619" s="1086"/>
      <c r="Y2619" s="134"/>
      <c r="Z2619" s="1079"/>
      <c r="AA2619" s="1079"/>
      <c r="AB2619" s="1079"/>
      <c r="AC2619" s="20"/>
      <c r="AD2619" s="1079"/>
      <c r="AE2619" s="1076"/>
      <c r="AF2619" s="1079"/>
      <c r="AG2619" s="1079"/>
      <c r="AH2619" s="1079"/>
      <c r="AI2619" s="1076"/>
      <c r="AJ2619" s="541"/>
      <c r="AK2619" s="1079"/>
      <c r="AL2619" s="1079"/>
      <c r="AM2619" s="1079"/>
      <c r="AN2619" s="1079"/>
      <c r="AO2619" s="1079"/>
      <c r="AP2619" s="1079"/>
      <c r="AQ2619" s="1079"/>
      <c r="AR2619" s="1079"/>
      <c r="AS2619" s="1079"/>
      <c r="AT2619" s="1079"/>
      <c r="AU2619" s="1079"/>
      <c r="AV2619" s="1079"/>
      <c r="AW2619" s="1079"/>
    </row>
    <row r="2620" spans="1:49" ht="12.75" customHeight="1" outlineLevel="4">
      <c r="A2620" s="1069" t="s">
        <v>1138</v>
      </c>
      <c r="B2620" s="716" t="s">
        <v>1142</v>
      </c>
      <c r="C2620" s="1324" t="s">
        <v>240</v>
      </c>
      <c r="D2620" s="1316" t="s">
        <v>627</v>
      </c>
      <c r="E2620" s="1353" t="s">
        <v>10429</v>
      </c>
      <c r="F2620" s="43" t="s">
        <v>10424</v>
      </c>
      <c r="G2620" s="1304"/>
      <c r="H2620" s="1304"/>
      <c r="I2620" s="749"/>
      <c r="J2620" s="749"/>
      <c r="K2620" s="856"/>
      <c r="L2620" s="36" t="s">
        <v>10426</v>
      </c>
      <c r="M2620" s="542" t="s">
        <v>10425</v>
      </c>
      <c r="N2620" s="1312" t="s">
        <v>10355</v>
      </c>
      <c r="O2620" s="702"/>
      <c r="P2620" s="701" t="s">
        <v>539</v>
      </c>
      <c r="Q2620" s="1118" t="s">
        <v>10563</v>
      </c>
      <c r="R2620" s="1301"/>
      <c r="S2620" s="1301"/>
      <c r="T2620" s="1301"/>
      <c r="U2620" s="1301"/>
      <c r="V2620" s="1301"/>
      <c r="W2620" s="1301"/>
      <c r="X2620" s="1086"/>
      <c r="Y2620" s="134"/>
      <c r="Z2620" s="1079"/>
      <c r="AA2620" s="1079"/>
      <c r="AB2620" s="1079"/>
      <c r="AC2620" s="20"/>
      <c r="AD2620" s="1079"/>
      <c r="AE2620" s="1076"/>
      <c r="AF2620" s="1079"/>
      <c r="AG2620" s="1079"/>
      <c r="AH2620" s="1079"/>
      <c r="AI2620" s="1076"/>
      <c r="AJ2620" s="541"/>
      <c r="AK2620" s="1079"/>
      <c r="AL2620" s="1079"/>
      <c r="AM2620" s="1079"/>
      <c r="AN2620" s="1079"/>
      <c r="AO2620" s="1079"/>
      <c r="AP2620" s="1079"/>
      <c r="AQ2620" s="1079"/>
      <c r="AR2620" s="1079"/>
      <c r="AS2620" s="1079"/>
      <c r="AT2620" s="1079"/>
      <c r="AU2620" s="1079"/>
      <c r="AV2620" s="1079"/>
      <c r="AW2620" s="1079"/>
    </row>
    <row r="2621" spans="1:49" ht="12.75" customHeight="1" outlineLevel="4">
      <c r="A2621" s="1069" t="s">
        <v>1138</v>
      </c>
      <c r="B2621" s="716" t="s">
        <v>1142</v>
      </c>
      <c r="C2621" s="1324" t="s">
        <v>240</v>
      </c>
      <c r="D2621" s="1316" t="s">
        <v>627</v>
      </c>
      <c r="E2621" s="1318" t="s">
        <v>10427</v>
      </c>
      <c r="F2621" s="44"/>
      <c r="G2621" s="1304"/>
      <c r="H2621" s="1304"/>
      <c r="I2621" s="749"/>
      <c r="J2621" s="749"/>
      <c r="K2621" s="856"/>
      <c r="L2621" s="36" t="s">
        <v>10428</v>
      </c>
      <c r="M2621" s="542" t="s">
        <v>10427</v>
      </c>
      <c r="N2621" s="27" t="s">
        <v>412</v>
      </c>
      <c r="O2621" s="702"/>
      <c r="P2621" s="701" t="s">
        <v>539</v>
      </c>
      <c r="Q2621" s="1118" t="s">
        <v>10563</v>
      </c>
      <c r="R2621" s="1301"/>
      <c r="S2621" s="1301"/>
      <c r="T2621" s="1301"/>
      <c r="U2621" s="1301"/>
      <c r="V2621" s="1301"/>
      <c r="W2621" s="1301"/>
      <c r="X2621" s="1086"/>
      <c r="Y2621" s="134"/>
      <c r="Z2621" s="1079"/>
      <c r="AA2621" s="1079"/>
      <c r="AB2621" s="1079"/>
      <c r="AC2621" s="20"/>
      <c r="AD2621" s="1079"/>
      <c r="AE2621" s="1076"/>
      <c r="AF2621" s="1079"/>
      <c r="AG2621" s="1079"/>
      <c r="AH2621" s="1079"/>
      <c r="AI2621" s="1076"/>
      <c r="AJ2621" s="541"/>
      <c r="AK2621" s="1079"/>
      <c r="AL2621" s="1079"/>
      <c r="AM2621" s="1079"/>
      <c r="AN2621" s="1079"/>
      <c r="AO2621" s="1079"/>
      <c r="AP2621" s="1079"/>
      <c r="AQ2621" s="1079"/>
      <c r="AR2621" s="1079"/>
      <c r="AS2621" s="1079"/>
      <c r="AT2621" s="1079"/>
      <c r="AU2621" s="1079"/>
      <c r="AV2621" s="1079"/>
      <c r="AW2621" s="1079"/>
    </row>
    <row r="2622" spans="1:49" ht="12.75" customHeight="1" outlineLevel="4">
      <c r="A2622" s="1069" t="s">
        <v>1138</v>
      </c>
      <c r="B2622" s="716" t="s">
        <v>1142</v>
      </c>
      <c r="C2622" s="1324" t="s">
        <v>240</v>
      </c>
      <c r="D2622" s="1316" t="s">
        <v>627</v>
      </c>
      <c r="E2622" s="11" t="s">
        <v>10430</v>
      </c>
      <c r="F2622" s="11"/>
      <c r="G2622" s="11"/>
      <c r="H2622" s="711"/>
      <c r="I2622" s="749"/>
      <c r="J2622" s="749"/>
      <c r="K2622" s="856"/>
      <c r="L2622" s="36" t="s">
        <v>110</v>
      </c>
      <c r="M2622" s="542" t="s">
        <v>10433</v>
      </c>
      <c r="N2622" s="27" t="s">
        <v>412</v>
      </c>
      <c r="O2622" s="702"/>
      <c r="P2622" s="701" t="s">
        <v>539</v>
      </c>
      <c r="Q2622" s="1118" t="s">
        <v>10563</v>
      </c>
      <c r="R2622" s="1301"/>
      <c r="S2622" s="1301"/>
      <c r="T2622" s="1301"/>
      <c r="U2622" s="1301"/>
      <c r="V2622" s="1301"/>
      <c r="W2622" s="1301"/>
      <c r="X2622" s="1086"/>
      <c r="Y2622" s="134"/>
      <c r="Z2622" s="1079"/>
      <c r="AA2622" s="1079"/>
      <c r="AB2622" s="1079"/>
      <c r="AC2622" s="20"/>
      <c r="AD2622" s="1079"/>
      <c r="AE2622" s="1076"/>
      <c r="AF2622" s="1079"/>
      <c r="AG2622" s="1079"/>
      <c r="AH2622" s="1079"/>
      <c r="AI2622" s="1076"/>
      <c r="AJ2622" s="541"/>
      <c r="AK2622" s="1079"/>
      <c r="AL2622" s="1079"/>
      <c r="AM2622" s="1079"/>
      <c r="AN2622" s="1079"/>
      <c r="AO2622" s="1079"/>
      <c r="AP2622" s="1079"/>
      <c r="AQ2622" s="1079"/>
      <c r="AR2622" s="1079"/>
      <c r="AS2622" s="1079"/>
      <c r="AT2622" s="1079"/>
      <c r="AU2622" s="1079"/>
      <c r="AV2622" s="1079"/>
      <c r="AW2622" s="1079"/>
    </row>
    <row r="2623" spans="1:49" ht="12.75" customHeight="1" outlineLevel="4">
      <c r="A2623" s="1069" t="s">
        <v>1138</v>
      </c>
      <c r="B2623" s="716" t="s">
        <v>1142</v>
      </c>
      <c r="C2623" s="1324" t="s">
        <v>240</v>
      </c>
      <c r="D2623" s="1316" t="s">
        <v>627</v>
      </c>
      <c r="E2623" s="1445" t="s">
        <v>10430</v>
      </c>
      <c r="F2623" s="1430" t="s">
        <v>10431</v>
      </c>
      <c r="G2623" s="1431"/>
      <c r="H2623" s="1387"/>
      <c r="I2623" s="749"/>
      <c r="J2623" s="749"/>
      <c r="K2623" s="856"/>
      <c r="L2623" s="36"/>
      <c r="M2623" s="542"/>
      <c r="N2623" s="27"/>
      <c r="O2623" s="702"/>
      <c r="P2623" s="701" t="s">
        <v>539</v>
      </c>
      <c r="Q2623" s="1118" t="s">
        <v>10563</v>
      </c>
      <c r="R2623" s="1301"/>
      <c r="S2623" s="1301"/>
      <c r="T2623" s="1301"/>
      <c r="U2623" s="1301"/>
      <c r="V2623" s="1301"/>
      <c r="W2623" s="1301"/>
      <c r="X2623" s="1086"/>
      <c r="Y2623" s="134"/>
      <c r="Z2623" s="1079"/>
      <c r="AA2623" s="1079"/>
      <c r="AB2623" s="1079"/>
      <c r="AC2623" s="20"/>
      <c r="AD2623" s="1079"/>
      <c r="AE2623" s="1076"/>
      <c r="AF2623" s="1079"/>
      <c r="AG2623" s="1079"/>
      <c r="AH2623" s="1079"/>
      <c r="AI2623" s="1076"/>
      <c r="AJ2623" s="541"/>
      <c r="AK2623" s="1079"/>
      <c r="AL2623" s="1079"/>
      <c r="AM2623" s="1079"/>
      <c r="AN2623" s="1079"/>
      <c r="AO2623" s="1079"/>
      <c r="AP2623" s="1079"/>
      <c r="AQ2623" s="1079"/>
      <c r="AR2623" s="1079"/>
      <c r="AS2623" s="1079"/>
      <c r="AT2623" s="1079"/>
      <c r="AU2623" s="1079"/>
      <c r="AV2623" s="1079"/>
      <c r="AW2623" s="1079"/>
    </row>
    <row r="2624" spans="1:49" ht="12.75" customHeight="1" outlineLevel="4">
      <c r="A2624" s="1069" t="s">
        <v>1138</v>
      </c>
      <c r="B2624" s="716" t="s">
        <v>1142</v>
      </c>
      <c r="C2624" s="1324" t="s">
        <v>240</v>
      </c>
      <c r="D2624" s="1316" t="s">
        <v>627</v>
      </c>
      <c r="E2624" s="11" t="s">
        <v>10432</v>
      </c>
      <c r="F2624" s="11"/>
      <c r="G2624" s="11"/>
      <c r="H2624" s="698"/>
      <c r="I2624" s="749"/>
      <c r="J2624" s="749"/>
      <c r="K2624" s="856"/>
      <c r="L2624" s="36" t="s">
        <v>110</v>
      </c>
      <c r="M2624" s="542" t="s">
        <v>10434</v>
      </c>
      <c r="N2624" s="27" t="s">
        <v>412</v>
      </c>
      <c r="O2624" s="702"/>
      <c r="P2624" s="701" t="s">
        <v>539</v>
      </c>
      <c r="Q2624" s="1118" t="s">
        <v>10563</v>
      </c>
      <c r="R2624" s="1301"/>
      <c r="S2624" s="1301"/>
      <c r="T2624" s="1301"/>
      <c r="U2624" s="1301"/>
      <c r="V2624" s="1301"/>
      <c r="W2624" s="1301"/>
      <c r="X2624" s="1086"/>
      <c r="Y2624" s="134"/>
      <c r="Z2624" s="1079"/>
      <c r="AA2624" s="1079"/>
      <c r="AB2624" s="1079"/>
      <c r="AC2624" s="20"/>
      <c r="AD2624" s="1079"/>
      <c r="AE2624" s="1076"/>
      <c r="AF2624" s="1079"/>
      <c r="AG2624" s="1079"/>
      <c r="AH2624" s="1079"/>
      <c r="AI2624" s="1076"/>
      <c r="AJ2624" s="541"/>
      <c r="AK2624" s="1079"/>
      <c r="AL2624" s="1079"/>
      <c r="AM2624" s="1079"/>
      <c r="AN2624" s="1079"/>
      <c r="AO2624" s="1079"/>
      <c r="AP2624" s="1079"/>
      <c r="AQ2624" s="1079"/>
      <c r="AR2624" s="1079"/>
      <c r="AS2624" s="1079"/>
      <c r="AT2624" s="1079"/>
      <c r="AU2624" s="1079"/>
      <c r="AV2624" s="1079"/>
      <c r="AW2624" s="1079"/>
    </row>
    <row r="2625" spans="1:49" ht="12.75" customHeight="1" outlineLevel="4">
      <c r="A2625" s="1069" t="s">
        <v>1138</v>
      </c>
      <c r="B2625" s="716" t="s">
        <v>1142</v>
      </c>
      <c r="C2625" s="1324" t="s">
        <v>240</v>
      </c>
      <c r="D2625" s="1316" t="s">
        <v>627</v>
      </c>
      <c r="E2625" s="1445" t="s">
        <v>10432</v>
      </c>
      <c r="F2625" s="1430" t="s">
        <v>10431</v>
      </c>
      <c r="G2625" s="1431"/>
      <c r="H2625" s="1387"/>
      <c r="I2625" s="749"/>
      <c r="J2625" s="749"/>
      <c r="K2625" s="856"/>
      <c r="L2625" s="36"/>
      <c r="M2625" s="542"/>
      <c r="N2625" s="27"/>
      <c r="O2625" s="702"/>
      <c r="P2625" s="701" t="s">
        <v>539</v>
      </c>
      <c r="Q2625" s="1118" t="s">
        <v>10563</v>
      </c>
      <c r="R2625" s="1301"/>
      <c r="S2625" s="1301"/>
      <c r="T2625" s="1301"/>
      <c r="U2625" s="1301"/>
      <c r="V2625" s="1301"/>
      <c r="W2625" s="1301"/>
      <c r="X2625" s="1086"/>
      <c r="Y2625" s="134"/>
      <c r="Z2625" s="1079"/>
      <c r="AA2625" s="1079"/>
      <c r="AB2625" s="1079"/>
      <c r="AC2625" s="20"/>
      <c r="AD2625" s="1079"/>
      <c r="AE2625" s="1076"/>
      <c r="AF2625" s="1079"/>
      <c r="AG2625" s="1079"/>
      <c r="AH2625" s="1079"/>
      <c r="AI2625" s="1076"/>
      <c r="AJ2625" s="541"/>
      <c r="AK2625" s="1079"/>
      <c r="AL2625" s="1079"/>
      <c r="AM2625" s="1079"/>
      <c r="AN2625" s="1079"/>
      <c r="AO2625" s="1079"/>
      <c r="AP2625" s="1079"/>
      <c r="AQ2625" s="1079"/>
      <c r="AR2625" s="1079"/>
      <c r="AS2625" s="1079"/>
      <c r="AT2625" s="1079"/>
      <c r="AU2625" s="1079"/>
      <c r="AV2625" s="1079"/>
      <c r="AW2625" s="1079"/>
    </row>
    <row r="2626" spans="1:49" ht="12.75" customHeight="1" outlineLevel="4">
      <c r="A2626" s="1069" t="s">
        <v>1138</v>
      </c>
      <c r="B2626" s="716" t="s">
        <v>1142</v>
      </c>
      <c r="C2626" s="1324" t="s">
        <v>240</v>
      </c>
      <c r="D2626" s="1316" t="s">
        <v>627</v>
      </c>
      <c r="E2626" s="11" t="s">
        <v>10435</v>
      </c>
      <c r="F2626" s="11"/>
      <c r="G2626" s="11"/>
      <c r="H2626" s="718"/>
      <c r="I2626" s="749"/>
      <c r="J2626" s="749"/>
      <c r="K2626" s="856"/>
      <c r="L2626" s="36" t="s">
        <v>163</v>
      </c>
      <c r="M2626" s="542" t="s">
        <v>10436</v>
      </c>
      <c r="N2626" s="27" t="s">
        <v>412</v>
      </c>
      <c r="O2626" s="702"/>
      <c r="P2626" s="701" t="s">
        <v>539</v>
      </c>
      <c r="Q2626" s="1118" t="s">
        <v>10563</v>
      </c>
      <c r="R2626" s="1301"/>
      <c r="S2626" s="1301"/>
      <c r="T2626" s="1301"/>
      <c r="U2626" s="1301"/>
      <c r="V2626" s="1301"/>
      <c r="W2626" s="1301"/>
      <c r="X2626" s="1086"/>
      <c r="Y2626" s="134"/>
      <c r="Z2626" s="1079"/>
      <c r="AA2626" s="1079"/>
      <c r="AB2626" s="1079"/>
      <c r="AC2626" s="20"/>
      <c r="AD2626" s="1079"/>
      <c r="AE2626" s="1076"/>
      <c r="AF2626" s="1079"/>
      <c r="AG2626" s="1079"/>
      <c r="AH2626" s="1079"/>
      <c r="AI2626" s="1076"/>
      <c r="AJ2626" s="541"/>
      <c r="AK2626" s="1079"/>
      <c r="AL2626" s="1079"/>
      <c r="AM2626" s="1079"/>
      <c r="AN2626" s="1079"/>
      <c r="AO2626" s="1079"/>
      <c r="AP2626" s="1079"/>
      <c r="AQ2626" s="1079"/>
      <c r="AR2626" s="1079"/>
      <c r="AS2626" s="1079"/>
      <c r="AT2626" s="1079"/>
      <c r="AU2626" s="1079"/>
      <c r="AV2626" s="1079"/>
      <c r="AW2626" s="1079"/>
    </row>
    <row r="2627" spans="1:49" ht="12.75" customHeight="1" outlineLevel="4">
      <c r="A2627" s="1069" t="s">
        <v>1138</v>
      </c>
      <c r="B2627" s="716" t="s">
        <v>1142</v>
      </c>
      <c r="C2627" s="1324" t="s">
        <v>240</v>
      </c>
      <c r="D2627" s="1316" t="s">
        <v>627</v>
      </c>
      <c r="E2627" s="1446" t="s">
        <v>10435</v>
      </c>
      <c r="F2627" s="44" t="s">
        <v>424</v>
      </c>
      <c r="G2627" s="1304"/>
      <c r="H2627" s="1304"/>
      <c r="I2627" s="749"/>
      <c r="J2627" s="749"/>
      <c r="K2627" s="856"/>
      <c r="L2627" s="36" t="s">
        <v>408</v>
      </c>
      <c r="M2627" s="542" t="s">
        <v>712</v>
      </c>
      <c r="N2627" s="27">
        <v>1</v>
      </c>
      <c r="O2627" s="702"/>
      <c r="P2627" s="701" t="s">
        <v>539</v>
      </c>
      <c r="Q2627" s="1118" t="s">
        <v>10563</v>
      </c>
      <c r="R2627" s="1301"/>
      <c r="S2627" s="1301"/>
      <c r="T2627" s="1301"/>
      <c r="U2627" s="1301"/>
      <c r="V2627" s="1301"/>
      <c r="W2627" s="1301"/>
      <c r="X2627" s="1086"/>
      <c r="Y2627" s="134"/>
      <c r="Z2627" s="1079"/>
      <c r="AA2627" s="1079"/>
      <c r="AB2627" s="1079"/>
      <c r="AC2627" s="20"/>
      <c r="AD2627" s="1079"/>
      <c r="AE2627" s="1076"/>
      <c r="AF2627" s="1079"/>
      <c r="AG2627" s="1079"/>
      <c r="AH2627" s="1079"/>
      <c r="AI2627" s="1076"/>
      <c r="AJ2627" s="541"/>
      <c r="AK2627" s="1079"/>
      <c r="AL2627" s="1079"/>
      <c r="AM2627" s="1079"/>
      <c r="AN2627" s="1079"/>
      <c r="AO2627" s="1079"/>
      <c r="AP2627" s="1079"/>
      <c r="AQ2627" s="1079"/>
      <c r="AR2627" s="1079"/>
      <c r="AS2627" s="1079"/>
      <c r="AT2627" s="1079"/>
      <c r="AU2627" s="1079"/>
      <c r="AV2627" s="1079"/>
      <c r="AW2627" s="1079"/>
    </row>
    <row r="2628" spans="1:49" ht="12.75" customHeight="1" outlineLevel="4">
      <c r="A2628" s="1069" t="s">
        <v>1138</v>
      </c>
      <c r="B2628" s="716" t="s">
        <v>1142</v>
      </c>
      <c r="C2628" s="1324" t="s">
        <v>240</v>
      </c>
      <c r="D2628" s="1316" t="s">
        <v>627</v>
      </c>
      <c r="E2628" s="1447" t="s">
        <v>10435</v>
      </c>
      <c r="F2628" s="44" t="s">
        <v>10036</v>
      </c>
      <c r="G2628" s="1304"/>
      <c r="H2628" s="1304"/>
      <c r="I2628" s="749"/>
      <c r="J2628" s="749"/>
      <c r="K2628" s="856"/>
      <c r="L2628" s="36" t="s">
        <v>408</v>
      </c>
      <c r="M2628" s="542" t="s">
        <v>713</v>
      </c>
      <c r="N2628" s="27">
        <v>1</v>
      </c>
      <c r="O2628" s="702"/>
      <c r="P2628" s="701" t="s">
        <v>539</v>
      </c>
      <c r="Q2628" s="1118" t="s">
        <v>10563</v>
      </c>
      <c r="R2628" s="1301"/>
      <c r="S2628" s="1301"/>
      <c r="T2628" s="1301"/>
      <c r="U2628" s="1301"/>
      <c r="V2628" s="1301"/>
      <c r="W2628" s="1301"/>
      <c r="X2628" s="1086"/>
      <c r="Y2628" s="134"/>
      <c r="Z2628" s="1079"/>
      <c r="AA2628" s="1079"/>
      <c r="AB2628" s="1079"/>
      <c r="AC2628" s="20"/>
      <c r="AD2628" s="1079"/>
      <c r="AE2628" s="1076"/>
      <c r="AF2628" s="1079"/>
      <c r="AG2628" s="1079"/>
      <c r="AH2628" s="1079"/>
      <c r="AI2628" s="1076"/>
      <c r="AJ2628" s="541"/>
      <c r="AK2628" s="1079"/>
      <c r="AL2628" s="1079"/>
      <c r="AM2628" s="1079"/>
      <c r="AN2628" s="1079"/>
      <c r="AO2628" s="1079"/>
      <c r="AP2628" s="1079"/>
      <c r="AQ2628" s="1079"/>
      <c r="AR2628" s="1079"/>
      <c r="AS2628" s="1079"/>
      <c r="AT2628" s="1079"/>
      <c r="AU2628" s="1079"/>
      <c r="AV2628" s="1079"/>
      <c r="AW2628" s="1079"/>
    </row>
    <row r="2629" spans="1:49" ht="12.75" customHeight="1" outlineLevel="4">
      <c r="A2629" s="1069" t="s">
        <v>1138</v>
      </c>
      <c r="B2629" s="716" t="s">
        <v>1142</v>
      </c>
      <c r="C2629" s="1324" t="s">
        <v>240</v>
      </c>
      <c r="D2629" s="1316" t="s">
        <v>627</v>
      </c>
      <c r="E2629" s="1318" t="s">
        <v>10437</v>
      </c>
      <c r="F2629" s="44"/>
      <c r="G2629" s="1304"/>
      <c r="H2629" s="1304"/>
      <c r="I2629" s="749"/>
      <c r="J2629" s="749"/>
      <c r="K2629" s="856"/>
      <c r="L2629" s="36" t="s">
        <v>408</v>
      </c>
      <c r="M2629" s="542" t="s">
        <v>10438</v>
      </c>
      <c r="N2629" s="27" t="s">
        <v>412</v>
      </c>
      <c r="O2629" s="702"/>
      <c r="P2629" s="701" t="s">
        <v>539</v>
      </c>
      <c r="Q2629" s="1118" t="s">
        <v>10563</v>
      </c>
      <c r="R2629" s="1301"/>
      <c r="S2629" s="1301"/>
      <c r="T2629" s="1301"/>
      <c r="U2629" s="1301"/>
      <c r="V2629" s="1301"/>
      <c r="W2629" s="1301"/>
      <c r="X2629" s="1086"/>
      <c r="Y2629" s="134"/>
      <c r="Z2629" s="1079"/>
      <c r="AA2629" s="1079"/>
      <c r="AB2629" s="1079"/>
      <c r="AC2629" s="20"/>
      <c r="AD2629" s="1079"/>
      <c r="AE2629" s="1076"/>
      <c r="AF2629" s="1079"/>
      <c r="AG2629" s="1079"/>
      <c r="AH2629" s="1079"/>
      <c r="AI2629" s="1076"/>
      <c r="AJ2629" s="541"/>
      <c r="AK2629" s="1079"/>
      <c r="AL2629" s="1079"/>
      <c r="AM2629" s="1079"/>
      <c r="AN2629" s="1079"/>
      <c r="AO2629" s="1079"/>
      <c r="AP2629" s="1079"/>
      <c r="AQ2629" s="1079"/>
      <c r="AR2629" s="1079"/>
      <c r="AS2629" s="1079"/>
      <c r="AT2629" s="1079"/>
      <c r="AU2629" s="1079"/>
      <c r="AV2629" s="1079"/>
      <c r="AW2629" s="1079"/>
    </row>
    <row r="2630" spans="1:49" ht="12.75" customHeight="1" outlineLevel="4">
      <c r="A2630" s="1069" t="s">
        <v>1138</v>
      </c>
      <c r="B2630" s="716" t="s">
        <v>1142</v>
      </c>
      <c r="C2630" s="1324" t="s">
        <v>240</v>
      </c>
      <c r="D2630" s="1316" t="s">
        <v>627</v>
      </c>
      <c r="E2630" s="1319" t="s">
        <v>10439</v>
      </c>
      <c r="F2630" s="44"/>
      <c r="G2630" s="1304"/>
      <c r="H2630" s="1304"/>
      <c r="I2630" s="749"/>
      <c r="J2630" s="749"/>
      <c r="K2630" s="856"/>
      <c r="L2630" s="36" t="s">
        <v>10440</v>
      </c>
      <c r="M2630" s="542" t="s">
        <v>10441</v>
      </c>
      <c r="N2630" s="27" t="s">
        <v>412</v>
      </c>
      <c r="O2630" s="702"/>
      <c r="P2630" s="701" t="s">
        <v>539</v>
      </c>
      <c r="Q2630" s="1118" t="s">
        <v>10563</v>
      </c>
      <c r="R2630" s="1301"/>
      <c r="S2630" s="1301"/>
      <c r="T2630" s="1301"/>
      <c r="U2630" s="1301"/>
      <c r="V2630" s="1301"/>
      <c r="W2630" s="1301"/>
      <c r="X2630" s="1086"/>
      <c r="Y2630" s="134"/>
      <c r="Z2630" s="1079"/>
      <c r="AA2630" s="1079"/>
      <c r="AB2630" s="1079"/>
      <c r="AC2630" s="20"/>
      <c r="AD2630" s="1079"/>
      <c r="AE2630" s="1076"/>
      <c r="AF2630" s="1079"/>
      <c r="AG2630" s="1079"/>
      <c r="AH2630" s="1079"/>
      <c r="AI2630" s="1076"/>
      <c r="AJ2630" s="541"/>
      <c r="AK2630" s="1079"/>
      <c r="AL2630" s="1079"/>
      <c r="AM2630" s="1079"/>
      <c r="AN2630" s="1079"/>
      <c r="AO2630" s="1079"/>
      <c r="AP2630" s="1079"/>
      <c r="AQ2630" s="1079"/>
      <c r="AR2630" s="1079"/>
      <c r="AS2630" s="1079"/>
      <c r="AT2630" s="1079"/>
      <c r="AU2630" s="1079"/>
      <c r="AV2630" s="1079"/>
      <c r="AW2630" s="1079"/>
    </row>
    <row r="2631" spans="1:49" ht="12.75" customHeight="1" outlineLevel="4">
      <c r="A2631" s="1069" t="s">
        <v>1138</v>
      </c>
      <c r="B2631" s="716" t="s">
        <v>1142</v>
      </c>
      <c r="C2631" s="1324" t="s">
        <v>240</v>
      </c>
      <c r="D2631" s="1316" t="s">
        <v>627</v>
      </c>
      <c r="E2631" s="1351" t="s">
        <v>10439</v>
      </c>
      <c r="F2631" s="44" t="s">
        <v>424</v>
      </c>
      <c r="G2631" s="1304"/>
      <c r="H2631" s="1304"/>
      <c r="I2631" s="749"/>
      <c r="J2631" s="749"/>
      <c r="K2631" s="856"/>
      <c r="L2631" s="36" t="s">
        <v>408</v>
      </c>
      <c r="M2631" s="542" t="s">
        <v>712</v>
      </c>
      <c r="N2631" s="27">
        <v>1</v>
      </c>
      <c r="O2631" s="702"/>
      <c r="P2631" s="701" t="s">
        <v>539</v>
      </c>
      <c r="Q2631" s="1118" t="s">
        <v>10563</v>
      </c>
      <c r="R2631" s="1301"/>
      <c r="S2631" s="1301"/>
      <c r="T2631" s="1301"/>
      <c r="U2631" s="1301"/>
      <c r="V2631" s="1301"/>
      <c r="W2631" s="1301"/>
      <c r="X2631" s="1086"/>
      <c r="Y2631" s="134"/>
      <c r="Z2631" s="1079"/>
      <c r="AA2631" s="1079"/>
      <c r="AB2631" s="1079"/>
      <c r="AC2631" s="20"/>
      <c r="AD2631" s="1079"/>
      <c r="AE2631" s="1076"/>
      <c r="AF2631" s="1079"/>
      <c r="AG2631" s="1079"/>
      <c r="AH2631" s="1079"/>
      <c r="AI2631" s="1076"/>
      <c r="AJ2631" s="541"/>
      <c r="AK2631" s="1079"/>
      <c r="AL2631" s="1079"/>
      <c r="AM2631" s="1079"/>
      <c r="AN2631" s="1079"/>
      <c r="AO2631" s="1079"/>
      <c r="AP2631" s="1079"/>
      <c r="AQ2631" s="1079"/>
      <c r="AR2631" s="1079"/>
      <c r="AS2631" s="1079"/>
      <c r="AT2631" s="1079"/>
      <c r="AU2631" s="1079"/>
      <c r="AV2631" s="1079"/>
      <c r="AW2631" s="1079"/>
    </row>
    <row r="2632" spans="1:49" ht="12.75" customHeight="1" outlineLevel="4">
      <c r="A2632" s="1069" t="s">
        <v>1138</v>
      </c>
      <c r="B2632" s="716" t="s">
        <v>1142</v>
      </c>
      <c r="C2632" s="1324" t="s">
        <v>240</v>
      </c>
      <c r="D2632" s="1316" t="s">
        <v>627</v>
      </c>
      <c r="E2632" s="1353" t="s">
        <v>10439</v>
      </c>
      <c r="F2632" s="44" t="s">
        <v>10036</v>
      </c>
      <c r="G2632" s="1304"/>
      <c r="H2632" s="1304"/>
      <c r="I2632" s="749"/>
      <c r="J2632" s="749"/>
      <c r="K2632" s="856"/>
      <c r="L2632" s="36" t="s">
        <v>408</v>
      </c>
      <c r="M2632" s="542" t="s">
        <v>713</v>
      </c>
      <c r="N2632" s="27">
        <v>1</v>
      </c>
      <c r="O2632" s="702"/>
      <c r="P2632" s="701" t="s">
        <v>539</v>
      </c>
      <c r="Q2632" s="1118" t="s">
        <v>10563</v>
      </c>
      <c r="R2632" s="1301"/>
      <c r="S2632" s="1301"/>
      <c r="T2632" s="1301"/>
      <c r="U2632" s="1301"/>
      <c r="V2632" s="1301"/>
      <c r="W2632" s="1301"/>
      <c r="X2632" s="1086"/>
      <c r="Y2632" s="134"/>
      <c r="Z2632" s="1079"/>
      <c r="AA2632" s="1079"/>
      <c r="AB2632" s="1079"/>
      <c r="AC2632" s="20"/>
      <c r="AD2632" s="1079"/>
      <c r="AE2632" s="1076"/>
      <c r="AF2632" s="1079"/>
      <c r="AG2632" s="1079"/>
      <c r="AH2632" s="1079"/>
      <c r="AI2632" s="1076"/>
      <c r="AJ2632" s="541"/>
      <c r="AK2632" s="1079"/>
      <c r="AL2632" s="1079"/>
      <c r="AM2632" s="1079"/>
      <c r="AN2632" s="1079"/>
      <c r="AO2632" s="1079"/>
      <c r="AP2632" s="1079"/>
      <c r="AQ2632" s="1079"/>
      <c r="AR2632" s="1079"/>
      <c r="AS2632" s="1079"/>
      <c r="AT2632" s="1079"/>
      <c r="AU2632" s="1079"/>
      <c r="AV2632" s="1079"/>
      <c r="AW2632" s="1079"/>
    </row>
    <row r="2633" spans="1:49" ht="12.75" customHeight="1" outlineLevel="4">
      <c r="A2633" s="1069" t="s">
        <v>1138</v>
      </c>
      <c r="B2633" s="716" t="s">
        <v>1142</v>
      </c>
      <c r="C2633" s="1324" t="s">
        <v>240</v>
      </c>
      <c r="D2633" s="1316" t="s">
        <v>627</v>
      </c>
      <c r="E2633" s="1319" t="s">
        <v>10442</v>
      </c>
      <c r="F2633" s="44"/>
      <c r="G2633" s="1304"/>
      <c r="H2633" s="1304"/>
      <c r="I2633" s="749"/>
      <c r="J2633" s="749"/>
      <c r="K2633" s="856"/>
      <c r="L2633" s="36" t="s">
        <v>10444</v>
      </c>
      <c r="M2633" s="542" t="s">
        <v>10443</v>
      </c>
      <c r="N2633" s="27" t="s">
        <v>412</v>
      </c>
      <c r="O2633" s="702"/>
      <c r="P2633" s="701" t="s">
        <v>539</v>
      </c>
      <c r="Q2633" s="1118" t="s">
        <v>10563</v>
      </c>
      <c r="R2633" s="1301"/>
      <c r="S2633" s="1301"/>
      <c r="T2633" s="1301"/>
      <c r="U2633" s="1301"/>
      <c r="V2633" s="1301"/>
      <c r="W2633" s="1301"/>
      <c r="X2633" s="1086"/>
      <c r="Y2633" s="134"/>
      <c r="Z2633" s="1079"/>
      <c r="AA2633" s="1079"/>
      <c r="AB2633" s="1079"/>
      <c r="AC2633" s="20"/>
      <c r="AD2633" s="1079"/>
      <c r="AE2633" s="1076"/>
      <c r="AF2633" s="1079"/>
      <c r="AG2633" s="1079"/>
      <c r="AH2633" s="1079"/>
      <c r="AI2633" s="1076"/>
      <c r="AJ2633" s="541"/>
      <c r="AK2633" s="1079"/>
      <c r="AL2633" s="1079"/>
      <c r="AM2633" s="1079"/>
      <c r="AN2633" s="1079"/>
      <c r="AO2633" s="1079"/>
      <c r="AP2633" s="1079"/>
      <c r="AQ2633" s="1079"/>
      <c r="AR2633" s="1079"/>
      <c r="AS2633" s="1079"/>
      <c r="AT2633" s="1079"/>
      <c r="AU2633" s="1079"/>
      <c r="AV2633" s="1079"/>
      <c r="AW2633" s="1079"/>
    </row>
    <row r="2634" spans="1:49" ht="12.75" customHeight="1" outlineLevel="4">
      <c r="A2634" s="1069" t="s">
        <v>1138</v>
      </c>
      <c r="B2634" s="716" t="s">
        <v>1142</v>
      </c>
      <c r="C2634" s="1324" t="s">
        <v>240</v>
      </c>
      <c r="D2634" s="1316" t="s">
        <v>627</v>
      </c>
      <c r="E2634" s="1351" t="s">
        <v>10442</v>
      </c>
      <c r="F2634" s="43" t="s">
        <v>10445</v>
      </c>
      <c r="G2634" s="1304"/>
      <c r="H2634" s="1304"/>
      <c r="I2634" s="749"/>
      <c r="J2634" s="749"/>
      <c r="K2634" s="856"/>
      <c r="L2634" s="36" t="s">
        <v>408</v>
      </c>
      <c r="M2634" s="542" t="s">
        <v>10448</v>
      </c>
      <c r="N2634" s="27" t="s">
        <v>464</v>
      </c>
      <c r="O2634" s="702"/>
      <c r="P2634" s="701" t="s">
        <v>539</v>
      </c>
      <c r="Q2634" s="1118" t="s">
        <v>10563</v>
      </c>
      <c r="R2634" s="1301"/>
      <c r="S2634" s="1301"/>
      <c r="T2634" s="1301"/>
      <c r="U2634" s="1301"/>
      <c r="V2634" s="1301"/>
      <c r="W2634" s="1301"/>
      <c r="X2634" s="1086"/>
      <c r="Y2634" s="134"/>
      <c r="Z2634" s="1079"/>
      <c r="AA2634" s="1079"/>
      <c r="AB2634" s="1079"/>
      <c r="AC2634" s="20"/>
      <c r="AD2634" s="1079"/>
      <c r="AE2634" s="1076"/>
      <c r="AF2634" s="1079"/>
      <c r="AG2634" s="1079"/>
      <c r="AH2634" s="1079"/>
      <c r="AI2634" s="1076"/>
      <c r="AJ2634" s="541"/>
      <c r="AK2634" s="1079"/>
      <c r="AL2634" s="1079"/>
      <c r="AM2634" s="1079"/>
      <c r="AN2634" s="1079"/>
      <c r="AO2634" s="1079"/>
      <c r="AP2634" s="1079"/>
      <c r="AQ2634" s="1079"/>
      <c r="AR2634" s="1079"/>
      <c r="AS2634" s="1079"/>
      <c r="AT2634" s="1079"/>
      <c r="AU2634" s="1079"/>
      <c r="AV2634" s="1079"/>
      <c r="AW2634" s="1079"/>
    </row>
    <row r="2635" spans="1:49" ht="12.75" customHeight="1" outlineLevel="4">
      <c r="A2635" s="1069" t="s">
        <v>1138</v>
      </c>
      <c r="B2635" s="716" t="s">
        <v>1142</v>
      </c>
      <c r="C2635" s="1324" t="s">
        <v>240</v>
      </c>
      <c r="D2635" s="1316" t="s">
        <v>627</v>
      </c>
      <c r="E2635" s="1352" t="s">
        <v>10442</v>
      </c>
      <c r="F2635" s="43" t="s">
        <v>10446</v>
      </c>
      <c r="G2635" s="1304"/>
      <c r="H2635" s="1304"/>
      <c r="I2635" s="749"/>
      <c r="J2635" s="749"/>
      <c r="K2635" s="856"/>
      <c r="L2635" s="36" t="s">
        <v>408</v>
      </c>
      <c r="M2635" s="542" t="s">
        <v>10449</v>
      </c>
      <c r="N2635" s="27" t="s">
        <v>464</v>
      </c>
      <c r="O2635" s="702"/>
      <c r="P2635" s="701" t="s">
        <v>539</v>
      </c>
      <c r="Q2635" s="1118" t="s">
        <v>10563</v>
      </c>
      <c r="R2635" s="1301"/>
      <c r="S2635" s="1301"/>
      <c r="T2635" s="1301"/>
      <c r="U2635" s="1301"/>
      <c r="V2635" s="1301"/>
      <c r="W2635" s="1301"/>
      <c r="X2635" s="1086"/>
      <c r="Y2635" s="134"/>
      <c r="Z2635" s="1079"/>
      <c r="AA2635" s="1079"/>
      <c r="AB2635" s="1079"/>
      <c r="AC2635" s="20"/>
      <c r="AD2635" s="1079"/>
      <c r="AE2635" s="1076"/>
      <c r="AF2635" s="1079"/>
      <c r="AG2635" s="1079"/>
      <c r="AH2635" s="1079"/>
      <c r="AI2635" s="1076"/>
      <c r="AJ2635" s="541"/>
      <c r="AK2635" s="1079"/>
      <c r="AL2635" s="1079"/>
      <c r="AM2635" s="1079"/>
      <c r="AN2635" s="1079"/>
      <c r="AO2635" s="1079"/>
      <c r="AP2635" s="1079"/>
      <c r="AQ2635" s="1079"/>
      <c r="AR2635" s="1079"/>
      <c r="AS2635" s="1079"/>
      <c r="AT2635" s="1079"/>
      <c r="AU2635" s="1079"/>
      <c r="AV2635" s="1079"/>
      <c r="AW2635" s="1079"/>
    </row>
    <row r="2636" spans="1:49" ht="12.75" customHeight="1" outlineLevel="4">
      <c r="A2636" s="1069" t="s">
        <v>1138</v>
      </c>
      <c r="B2636" s="716" t="s">
        <v>1142</v>
      </c>
      <c r="C2636" s="1324" t="s">
        <v>240</v>
      </c>
      <c r="D2636" s="1316" t="s">
        <v>627</v>
      </c>
      <c r="E2636" s="1353" t="s">
        <v>10442</v>
      </c>
      <c r="F2636" s="43" t="s">
        <v>10447</v>
      </c>
      <c r="G2636" s="1304"/>
      <c r="H2636" s="1304"/>
      <c r="I2636" s="749"/>
      <c r="J2636" s="749"/>
      <c r="K2636" s="856"/>
      <c r="L2636" s="36" t="s">
        <v>408</v>
      </c>
      <c r="M2636" s="542" t="s">
        <v>10450</v>
      </c>
      <c r="N2636" s="27" t="s">
        <v>464</v>
      </c>
      <c r="O2636" s="702"/>
      <c r="P2636" s="701" t="s">
        <v>539</v>
      </c>
      <c r="Q2636" s="1118" t="s">
        <v>10563</v>
      </c>
      <c r="R2636" s="1301"/>
      <c r="S2636" s="1301"/>
      <c r="T2636" s="1301"/>
      <c r="U2636" s="1301"/>
      <c r="V2636" s="1301"/>
      <c r="W2636" s="1301"/>
      <c r="X2636" s="1086"/>
      <c r="Y2636" s="134"/>
      <c r="Z2636" s="1079"/>
      <c r="AA2636" s="1079"/>
      <c r="AB2636" s="1079"/>
      <c r="AC2636" s="20"/>
      <c r="AD2636" s="1079"/>
      <c r="AE2636" s="1076"/>
      <c r="AF2636" s="1079"/>
      <c r="AG2636" s="1079"/>
      <c r="AH2636" s="1079"/>
      <c r="AI2636" s="1076"/>
      <c r="AJ2636" s="541"/>
      <c r="AK2636" s="1079"/>
      <c r="AL2636" s="1079"/>
      <c r="AM2636" s="1079"/>
      <c r="AN2636" s="1079"/>
      <c r="AO2636" s="1079"/>
      <c r="AP2636" s="1079"/>
      <c r="AQ2636" s="1079"/>
      <c r="AR2636" s="1079"/>
      <c r="AS2636" s="1079"/>
      <c r="AT2636" s="1079"/>
      <c r="AU2636" s="1079"/>
      <c r="AV2636" s="1079"/>
      <c r="AW2636" s="1079"/>
    </row>
    <row r="2637" spans="1:49" ht="12.75" customHeight="1" outlineLevel="4">
      <c r="A2637" s="1069" t="s">
        <v>1138</v>
      </c>
      <c r="B2637" s="716" t="s">
        <v>1142</v>
      </c>
      <c r="C2637" s="1324" t="s">
        <v>240</v>
      </c>
      <c r="D2637" s="1316" t="s">
        <v>627</v>
      </c>
      <c r="E2637" s="1318" t="s">
        <v>10451</v>
      </c>
      <c r="F2637" s="44"/>
      <c r="G2637" s="1304"/>
      <c r="H2637" s="1304"/>
      <c r="I2637" s="749"/>
      <c r="J2637" s="749"/>
      <c r="K2637" s="856"/>
      <c r="L2637" s="36" t="s">
        <v>84</v>
      </c>
      <c r="M2637" s="542" t="s">
        <v>10452</v>
      </c>
      <c r="N2637" s="27" t="s">
        <v>412</v>
      </c>
      <c r="O2637" s="702"/>
      <c r="P2637" s="701" t="s">
        <v>539</v>
      </c>
      <c r="Q2637" s="1118" t="s">
        <v>10563</v>
      </c>
      <c r="R2637" s="1301"/>
      <c r="S2637" s="1301"/>
      <c r="T2637" s="1301"/>
      <c r="U2637" s="1301"/>
      <c r="V2637" s="1301"/>
      <c r="W2637" s="1301"/>
      <c r="X2637" s="1086"/>
      <c r="Y2637" s="134"/>
      <c r="Z2637" s="1079"/>
      <c r="AA2637" s="1079"/>
      <c r="AB2637" s="1079"/>
      <c r="AC2637" s="20"/>
      <c r="AD2637" s="1079"/>
      <c r="AE2637" s="1076"/>
      <c r="AF2637" s="1079"/>
      <c r="AG2637" s="1079"/>
      <c r="AH2637" s="1079"/>
      <c r="AI2637" s="1076"/>
      <c r="AJ2637" s="541"/>
      <c r="AK2637" s="1079"/>
      <c r="AL2637" s="1079"/>
      <c r="AM2637" s="1079"/>
      <c r="AN2637" s="1079"/>
      <c r="AO2637" s="1079"/>
      <c r="AP2637" s="1079"/>
      <c r="AQ2637" s="1079"/>
      <c r="AR2637" s="1079"/>
      <c r="AS2637" s="1079"/>
      <c r="AT2637" s="1079"/>
      <c r="AU2637" s="1079"/>
      <c r="AV2637" s="1079"/>
      <c r="AW2637" s="1079"/>
    </row>
    <row r="2638" spans="1:49" ht="12.75" customHeight="1" outlineLevel="4">
      <c r="A2638" s="1069" t="s">
        <v>1138</v>
      </c>
      <c r="B2638" s="716" t="s">
        <v>1142</v>
      </c>
      <c r="C2638" s="1324" t="s">
        <v>240</v>
      </c>
      <c r="D2638" s="1316" t="s">
        <v>627</v>
      </c>
      <c r="E2638" s="1319" t="s">
        <v>10453</v>
      </c>
      <c r="F2638" s="44"/>
      <c r="G2638" s="1304"/>
      <c r="H2638" s="1304"/>
      <c r="I2638" s="749"/>
      <c r="J2638" s="749"/>
      <c r="K2638" s="856"/>
      <c r="L2638" s="36" t="s">
        <v>163</v>
      </c>
      <c r="M2638" s="542" t="s">
        <v>10454</v>
      </c>
      <c r="N2638" s="27" t="s">
        <v>464</v>
      </c>
      <c r="O2638" s="702"/>
      <c r="P2638" s="701" t="s">
        <v>539</v>
      </c>
      <c r="Q2638" s="1118" t="s">
        <v>10563</v>
      </c>
      <c r="R2638" s="1301"/>
      <c r="S2638" s="1301"/>
      <c r="T2638" s="1301"/>
      <c r="U2638" s="1301"/>
      <c r="V2638" s="1301"/>
      <c r="W2638" s="1301"/>
      <c r="X2638" s="1086"/>
      <c r="Y2638" s="134"/>
      <c r="Z2638" s="1079"/>
      <c r="AA2638" s="1079"/>
      <c r="AB2638" s="1079"/>
      <c r="AC2638" s="20"/>
      <c r="AD2638" s="1079"/>
      <c r="AE2638" s="1076"/>
      <c r="AF2638" s="1079"/>
      <c r="AG2638" s="1079"/>
      <c r="AH2638" s="1079"/>
      <c r="AI2638" s="1076"/>
      <c r="AJ2638" s="541"/>
      <c r="AK2638" s="1079"/>
      <c r="AL2638" s="1079"/>
      <c r="AM2638" s="1079"/>
      <c r="AN2638" s="1079"/>
      <c r="AO2638" s="1079"/>
      <c r="AP2638" s="1079"/>
      <c r="AQ2638" s="1079"/>
      <c r="AR2638" s="1079"/>
      <c r="AS2638" s="1079"/>
      <c r="AT2638" s="1079"/>
      <c r="AU2638" s="1079"/>
      <c r="AV2638" s="1079"/>
      <c r="AW2638" s="1079"/>
    </row>
    <row r="2639" spans="1:49" ht="12.75" customHeight="1" outlineLevel="4">
      <c r="A2639" s="1069" t="s">
        <v>1138</v>
      </c>
      <c r="B2639" s="716" t="s">
        <v>1142</v>
      </c>
      <c r="C2639" s="1324" t="s">
        <v>240</v>
      </c>
      <c r="D2639" s="1316" t="s">
        <v>627</v>
      </c>
      <c r="E2639" s="1351" t="s">
        <v>10453</v>
      </c>
      <c r="F2639" s="44" t="s">
        <v>424</v>
      </c>
      <c r="G2639" s="1304"/>
      <c r="H2639" s="1304"/>
      <c r="I2639" s="749"/>
      <c r="J2639" s="749"/>
      <c r="K2639" s="856"/>
      <c r="L2639" s="36" t="s">
        <v>408</v>
      </c>
      <c r="M2639" s="542" t="s">
        <v>712</v>
      </c>
      <c r="N2639" s="27">
        <v>1</v>
      </c>
      <c r="O2639" s="702"/>
      <c r="P2639" s="701" t="s">
        <v>539</v>
      </c>
      <c r="Q2639" s="1118" t="s">
        <v>10563</v>
      </c>
      <c r="R2639" s="1301"/>
      <c r="S2639" s="1301"/>
      <c r="T2639" s="1301"/>
      <c r="U2639" s="1301"/>
      <c r="V2639" s="1301"/>
      <c r="W2639" s="1301"/>
      <c r="X2639" s="1086"/>
      <c r="Y2639" s="134"/>
      <c r="Z2639" s="1079"/>
      <c r="AA2639" s="1079"/>
      <c r="AB2639" s="1079"/>
      <c r="AC2639" s="20"/>
      <c r="AD2639" s="1079"/>
      <c r="AE2639" s="1076"/>
      <c r="AF2639" s="1079"/>
      <c r="AG2639" s="1079"/>
      <c r="AH2639" s="1079"/>
      <c r="AI2639" s="1076"/>
      <c r="AJ2639" s="541"/>
      <c r="AK2639" s="1079"/>
      <c r="AL2639" s="1079"/>
      <c r="AM2639" s="1079"/>
      <c r="AN2639" s="1079"/>
      <c r="AO2639" s="1079"/>
      <c r="AP2639" s="1079"/>
      <c r="AQ2639" s="1079"/>
      <c r="AR2639" s="1079"/>
      <c r="AS2639" s="1079"/>
      <c r="AT2639" s="1079"/>
      <c r="AU2639" s="1079"/>
      <c r="AV2639" s="1079"/>
      <c r="AW2639" s="1079"/>
    </row>
    <row r="2640" spans="1:49" ht="12.75" customHeight="1" outlineLevel="4">
      <c r="A2640" s="1069" t="s">
        <v>1138</v>
      </c>
      <c r="B2640" s="716" t="s">
        <v>1142</v>
      </c>
      <c r="C2640" s="1324" t="s">
        <v>240</v>
      </c>
      <c r="D2640" s="1316" t="s">
        <v>627</v>
      </c>
      <c r="E2640" s="1353" t="s">
        <v>10453</v>
      </c>
      <c r="F2640" s="44" t="s">
        <v>10036</v>
      </c>
      <c r="G2640" s="1304"/>
      <c r="H2640" s="1304"/>
      <c r="I2640" s="749"/>
      <c r="J2640" s="749"/>
      <c r="K2640" s="856"/>
      <c r="L2640" s="36" t="s">
        <v>408</v>
      </c>
      <c r="M2640" s="542" t="s">
        <v>713</v>
      </c>
      <c r="N2640" s="27">
        <v>1</v>
      </c>
      <c r="O2640" s="702"/>
      <c r="P2640" s="701" t="s">
        <v>539</v>
      </c>
      <c r="Q2640" s="1118" t="s">
        <v>10563</v>
      </c>
      <c r="R2640" s="1301"/>
      <c r="S2640" s="1301"/>
      <c r="T2640" s="1301"/>
      <c r="U2640" s="1301"/>
      <c r="V2640" s="1301"/>
      <c r="W2640" s="1301"/>
      <c r="X2640" s="1086"/>
      <c r="Y2640" s="134"/>
      <c r="Z2640" s="1079"/>
      <c r="AA2640" s="1079"/>
      <c r="AB2640" s="1079"/>
      <c r="AC2640" s="20"/>
      <c r="AD2640" s="1079"/>
      <c r="AE2640" s="1076"/>
      <c r="AF2640" s="1079"/>
      <c r="AG2640" s="1079"/>
      <c r="AH2640" s="1079"/>
      <c r="AI2640" s="1076"/>
      <c r="AJ2640" s="541"/>
      <c r="AK2640" s="1079"/>
      <c r="AL2640" s="1079"/>
      <c r="AM2640" s="1079"/>
      <c r="AN2640" s="1079"/>
      <c r="AO2640" s="1079"/>
      <c r="AP2640" s="1079"/>
      <c r="AQ2640" s="1079"/>
      <c r="AR2640" s="1079"/>
      <c r="AS2640" s="1079"/>
      <c r="AT2640" s="1079"/>
      <c r="AU2640" s="1079"/>
      <c r="AV2640" s="1079"/>
      <c r="AW2640" s="1079"/>
    </row>
    <row r="2641" spans="1:49" ht="12.75" customHeight="1" outlineLevel="4">
      <c r="A2641" s="1069" t="s">
        <v>1138</v>
      </c>
      <c r="B2641" s="716" t="s">
        <v>1142</v>
      </c>
      <c r="C2641" s="1324" t="s">
        <v>240</v>
      </c>
      <c r="D2641" s="1316" t="s">
        <v>627</v>
      </c>
      <c r="E2641" s="1319" t="s">
        <v>16</v>
      </c>
      <c r="F2641" s="44"/>
      <c r="G2641" s="1304"/>
      <c r="H2641" s="1304"/>
      <c r="I2641" s="749"/>
      <c r="J2641" s="749"/>
      <c r="K2641" s="856"/>
      <c r="L2641" s="36" t="s">
        <v>192</v>
      </c>
      <c r="M2641" s="542" t="s">
        <v>10455</v>
      </c>
      <c r="N2641" s="27" t="s">
        <v>464</v>
      </c>
      <c r="O2641" s="702"/>
      <c r="P2641" s="701" t="s">
        <v>539</v>
      </c>
      <c r="Q2641" s="1118" t="s">
        <v>10563</v>
      </c>
      <c r="R2641" s="1301"/>
      <c r="S2641" s="1301"/>
      <c r="T2641" s="1301"/>
      <c r="U2641" s="1301"/>
      <c r="V2641" s="1301"/>
      <c r="W2641" s="1301"/>
      <c r="X2641" s="1086"/>
      <c r="Y2641" s="134"/>
      <c r="Z2641" s="1079"/>
      <c r="AA2641" s="1079"/>
      <c r="AB2641" s="1079"/>
      <c r="AC2641" s="20"/>
      <c r="AD2641" s="1079"/>
      <c r="AE2641" s="1076"/>
      <c r="AF2641" s="1079"/>
      <c r="AG2641" s="1079"/>
      <c r="AH2641" s="1079"/>
      <c r="AI2641" s="1076"/>
      <c r="AJ2641" s="541"/>
      <c r="AK2641" s="1079"/>
      <c r="AL2641" s="1079"/>
      <c r="AM2641" s="1079"/>
      <c r="AN2641" s="1079"/>
      <c r="AO2641" s="1079"/>
      <c r="AP2641" s="1079"/>
      <c r="AQ2641" s="1079"/>
      <c r="AR2641" s="1079"/>
      <c r="AS2641" s="1079"/>
      <c r="AT2641" s="1079"/>
      <c r="AU2641" s="1079"/>
      <c r="AV2641" s="1079"/>
      <c r="AW2641" s="1079"/>
    </row>
    <row r="2642" spans="1:49" ht="12.75" customHeight="1" outlineLevel="4">
      <c r="A2642" s="1069" t="s">
        <v>1138</v>
      </c>
      <c r="B2642" s="716" t="s">
        <v>1142</v>
      </c>
      <c r="C2642" s="1324" t="s">
        <v>240</v>
      </c>
      <c r="D2642" s="1316" t="s">
        <v>627</v>
      </c>
      <c r="E2642" s="1351" t="s">
        <v>16</v>
      </c>
      <c r="F2642" s="44" t="s">
        <v>410</v>
      </c>
      <c r="G2642" s="1304"/>
      <c r="H2642" s="1304"/>
      <c r="I2642" s="749"/>
      <c r="J2642" s="749"/>
      <c r="K2642" s="856"/>
      <c r="L2642" s="36" t="s">
        <v>408</v>
      </c>
      <c r="M2642" s="542" t="s">
        <v>636</v>
      </c>
      <c r="N2642" s="27" t="s">
        <v>412</v>
      </c>
      <c r="O2642" s="702"/>
      <c r="P2642" s="701" t="s">
        <v>539</v>
      </c>
      <c r="Q2642" s="1118" t="s">
        <v>10563</v>
      </c>
      <c r="R2642" s="1301"/>
      <c r="S2642" s="1301"/>
      <c r="T2642" s="1301"/>
      <c r="U2642" s="1301"/>
      <c r="V2642" s="1301"/>
      <c r="W2642" s="1301"/>
      <c r="X2642" s="1086"/>
      <c r="Y2642" s="134"/>
      <c r="Z2642" s="1079"/>
      <c r="AA2642" s="1079"/>
      <c r="AB2642" s="1079"/>
      <c r="AC2642" s="20"/>
      <c r="AD2642" s="1079"/>
      <c r="AE2642" s="1076"/>
      <c r="AF2642" s="1079"/>
      <c r="AG2642" s="1079"/>
      <c r="AH2642" s="1079"/>
      <c r="AI2642" s="1076"/>
      <c r="AJ2642" s="541"/>
      <c r="AK2642" s="1079"/>
      <c r="AL2642" s="1079"/>
      <c r="AM2642" s="1079"/>
      <c r="AN2642" s="1079"/>
      <c r="AO2642" s="1079"/>
      <c r="AP2642" s="1079"/>
      <c r="AQ2642" s="1079"/>
      <c r="AR2642" s="1079"/>
      <c r="AS2642" s="1079"/>
      <c r="AT2642" s="1079"/>
      <c r="AU2642" s="1079"/>
      <c r="AV2642" s="1079"/>
      <c r="AW2642" s="1079"/>
    </row>
    <row r="2643" spans="1:49" ht="12.75" customHeight="1" outlineLevel="4">
      <c r="A2643" s="1069" t="s">
        <v>1138</v>
      </c>
      <c r="B2643" s="716" t="s">
        <v>1142</v>
      </c>
      <c r="C2643" s="1324" t="s">
        <v>240</v>
      </c>
      <c r="D2643" s="1316" t="s">
        <v>627</v>
      </c>
      <c r="E2643" s="1352" t="s">
        <v>16</v>
      </c>
      <c r="F2643" s="58" t="s">
        <v>10456</v>
      </c>
      <c r="G2643" s="1304"/>
      <c r="H2643" s="1304"/>
      <c r="I2643" s="749"/>
      <c r="J2643" s="749"/>
      <c r="K2643" s="856"/>
      <c r="L2643" s="36" t="s">
        <v>129</v>
      </c>
      <c r="M2643" s="542" t="s">
        <v>263</v>
      </c>
      <c r="N2643" s="1312" t="s">
        <v>10355</v>
      </c>
      <c r="O2643" s="702"/>
      <c r="P2643" s="701" t="s">
        <v>539</v>
      </c>
      <c r="Q2643" s="1118" t="s">
        <v>10563</v>
      </c>
      <c r="R2643" s="1301"/>
      <c r="S2643" s="1301"/>
      <c r="T2643" s="1301"/>
      <c r="U2643" s="1301"/>
      <c r="V2643" s="1301"/>
      <c r="W2643" s="1301"/>
      <c r="X2643" s="1086"/>
      <c r="Y2643" s="134"/>
      <c r="Z2643" s="1079"/>
      <c r="AA2643" s="1079"/>
      <c r="AB2643" s="1079"/>
      <c r="AC2643" s="20"/>
      <c r="AD2643" s="1079"/>
      <c r="AE2643" s="1076"/>
      <c r="AF2643" s="1079"/>
      <c r="AG2643" s="1079"/>
      <c r="AH2643" s="1079"/>
      <c r="AI2643" s="1076"/>
      <c r="AJ2643" s="541"/>
      <c r="AK2643" s="1079"/>
      <c r="AL2643" s="1079"/>
      <c r="AM2643" s="1079"/>
      <c r="AN2643" s="1079"/>
      <c r="AO2643" s="1079"/>
      <c r="AP2643" s="1079"/>
      <c r="AQ2643" s="1079"/>
      <c r="AR2643" s="1079"/>
      <c r="AS2643" s="1079"/>
      <c r="AT2643" s="1079"/>
      <c r="AU2643" s="1079"/>
      <c r="AV2643" s="1079"/>
      <c r="AW2643" s="1079"/>
    </row>
    <row r="2644" spans="1:49" ht="12.75" customHeight="1" outlineLevel="4">
      <c r="A2644" s="1069" t="s">
        <v>1138</v>
      </c>
      <c r="B2644" s="716" t="s">
        <v>1142</v>
      </c>
      <c r="C2644" s="1324" t="s">
        <v>240</v>
      </c>
      <c r="D2644" s="1316" t="s">
        <v>627</v>
      </c>
      <c r="E2644" s="1352" t="s">
        <v>16</v>
      </c>
      <c r="F2644" s="1435" t="s">
        <v>10456</v>
      </c>
      <c r="G2644" s="44" t="s">
        <v>410</v>
      </c>
      <c r="H2644" s="1304"/>
      <c r="I2644" s="749"/>
      <c r="J2644" s="749"/>
      <c r="K2644" s="856"/>
      <c r="L2644" s="36" t="s">
        <v>408</v>
      </c>
      <c r="M2644" s="542" t="s">
        <v>636</v>
      </c>
      <c r="N2644" s="27" t="s">
        <v>412</v>
      </c>
      <c r="O2644" s="702"/>
      <c r="P2644" s="701" t="s">
        <v>539</v>
      </c>
      <c r="Q2644" s="1118" t="s">
        <v>10563</v>
      </c>
      <c r="R2644" s="1301"/>
      <c r="S2644" s="1301"/>
      <c r="T2644" s="1301"/>
      <c r="U2644" s="1301"/>
      <c r="V2644" s="1301"/>
      <c r="W2644" s="1301"/>
      <c r="X2644" s="1086"/>
      <c r="Y2644" s="134"/>
      <c r="Z2644" s="1079"/>
      <c r="AA2644" s="1079"/>
      <c r="AB2644" s="1079"/>
      <c r="AC2644" s="20"/>
      <c r="AD2644" s="1079"/>
      <c r="AE2644" s="1076"/>
      <c r="AF2644" s="1079"/>
      <c r="AG2644" s="1079"/>
      <c r="AH2644" s="1079"/>
      <c r="AI2644" s="1076"/>
      <c r="AJ2644" s="541"/>
      <c r="AK2644" s="1079"/>
      <c r="AL2644" s="1079"/>
      <c r="AM2644" s="1079"/>
      <c r="AN2644" s="1079"/>
      <c r="AO2644" s="1079"/>
      <c r="AP2644" s="1079"/>
      <c r="AQ2644" s="1079"/>
      <c r="AR2644" s="1079"/>
      <c r="AS2644" s="1079"/>
      <c r="AT2644" s="1079"/>
      <c r="AU2644" s="1079"/>
      <c r="AV2644" s="1079"/>
      <c r="AW2644" s="1079"/>
    </row>
    <row r="2645" spans="1:49" ht="12.75" customHeight="1" outlineLevel="4">
      <c r="A2645" s="1069" t="s">
        <v>1138</v>
      </c>
      <c r="B2645" s="716" t="s">
        <v>1142</v>
      </c>
      <c r="C2645" s="1324" t="s">
        <v>240</v>
      </c>
      <c r="D2645" s="1316" t="s">
        <v>627</v>
      </c>
      <c r="E2645" s="1352" t="s">
        <v>16</v>
      </c>
      <c r="F2645" s="20" t="s">
        <v>10457</v>
      </c>
      <c r="G2645" s="1304"/>
      <c r="H2645" s="1304"/>
      <c r="I2645" s="749"/>
      <c r="J2645" s="749"/>
      <c r="K2645" s="856"/>
      <c r="L2645" s="36" t="s">
        <v>129</v>
      </c>
      <c r="M2645" s="542" t="s">
        <v>264</v>
      </c>
      <c r="N2645" s="27" t="s">
        <v>412</v>
      </c>
      <c r="O2645" s="702"/>
      <c r="P2645" s="701" t="s">
        <v>539</v>
      </c>
      <c r="Q2645" s="1118" t="s">
        <v>10563</v>
      </c>
      <c r="R2645" s="1301"/>
      <c r="S2645" s="1301"/>
      <c r="T2645" s="1301"/>
      <c r="U2645" s="1301"/>
      <c r="V2645" s="1301"/>
      <c r="W2645" s="1301"/>
      <c r="X2645" s="1086"/>
      <c r="Y2645" s="134"/>
      <c r="Z2645" s="1079"/>
      <c r="AA2645" s="1079"/>
      <c r="AB2645" s="1079"/>
      <c r="AC2645" s="20"/>
      <c r="AD2645" s="1079"/>
      <c r="AE2645" s="1076"/>
      <c r="AF2645" s="1079"/>
      <c r="AG2645" s="1079"/>
      <c r="AH2645" s="1079"/>
      <c r="AI2645" s="1076"/>
      <c r="AJ2645" s="541"/>
      <c r="AK2645" s="1079"/>
      <c r="AL2645" s="1079"/>
      <c r="AM2645" s="1079"/>
      <c r="AN2645" s="1079"/>
      <c r="AO2645" s="1079"/>
      <c r="AP2645" s="1079"/>
      <c r="AQ2645" s="1079"/>
      <c r="AR2645" s="1079"/>
      <c r="AS2645" s="1079"/>
      <c r="AT2645" s="1079"/>
      <c r="AU2645" s="1079"/>
      <c r="AV2645" s="1079"/>
      <c r="AW2645" s="1079"/>
    </row>
    <row r="2646" spans="1:49" ht="12.75" customHeight="1" outlineLevel="4">
      <c r="A2646" s="1069" t="s">
        <v>1138</v>
      </c>
      <c r="B2646" s="716" t="s">
        <v>1142</v>
      </c>
      <c r="C2646" s="1324" t="s">
        <v>240</v>
      </c>
      <c r="D2646" s="1316" t="s">
        <v>627</v>
      </c>
      <c r="E2646" s="1353" t="s">
        <v>16</v>
      </c>
      <c r="F2646" s="1435" t="s">
        <v>10457</v>
      </c>
      <c r="G2646" s="44" t="s">
        <v>410</v>
      </c>
      <c r="H2646" s="1304"/>
      <c r="I2646" s="749"/>
      <c r="J2646" s="749"/>
      <c r="K2646" s="856"/>
      <c r="L2646" s="36" t="s">
        <v>408</v>
      </c>
      <c r="M2646" s="542" t="s">
        <v>636</v>
      </c>
      <c r="N2646" s="27" t="s">
        <v>412</v>
      </c>
      <c r="O2646" s="702"/>
      <c r="P2646" s="701" t="s">
        <v>539</v>
      </c>
      <c r="Q2646" s="1118" t="s">
        <v>10563</v>
      </c>
      <c r="R2646" s="1301"/>
      <c r="S2646" s="1301"/>
      <c r="T2646" s="1301"/>
      <c r="U2646" s="1301"/>
      <c r="V2646" s="1301"/>
      <c r="W2646" s="1301"/>
      <c r="X2646" s="1086"/>
      <c r="Y2646" s="134"/>
      <c r="Z2646" s="1079"/>
      <c r="AA2646" s="1079"/>
      <c r="AB2646" s="1079"/>
      <c r="AC2646" s="20"/>
      <c r="AD2646" s="1079"/>
      <c r="AE2646" s="1076"/>
      <c r="AF2646" s="1079"/>
      <c r="AG2646" s="1079"/>
      <c r="AH2646" s="1079"/>
      <c r="AI2646" s="1076"/>
      <c r="AJ2646" s="541"/>
      <c r="AK2646" s="1079"/>
      <c r="AL2646" s="1079"/>
      <c r="AM2646" s="1079"/>
      <c r="AN2646" s="1079"/>
      <c r="AO2646" s="1079"/>
      <c r="AP2646" s="1079"/>
      <c r="AQ2646" s="1079"/>
      <c r="AR2646" s="1079"/>
      <c r="AS2646" s="1079"/>
      <c r="AT2646" s="1079"/>
      <c r="AU2646" s="1079"/>
      <c r="AV2646" s="1079"/>
      <c r="AW2646" s="1079"/>
    </row>
    <row r="2647" spans="1:49" ht="12.75" customHeight="1" outlineLevel="4">
      <c r="A2647" s="1069" t="s">
        <v>1138</v>
      </c>
      <c r="B2647" s="716" t="s">
        <v>1142</v>
      </c>
      <c r="C2647" s="1324" t="s">
        <v>240</v>
      </c>
      <c r="D2647" s="1316" t="s">
        <v>627</v>
      </c>
      <c r="E2647" s="1319" t="s">
        <v>10458</v>
      </c>
      <c r="F2647" s="1436"/>
      <c r="G2647" s="44"/>
      <c r="H2647" s="1304"/>
      <c r="I2647" s="749"/>
      <c r="J2647" s="749"/>
      <c r="K2647" s="856"/>
      <c r="L2647" s="36" t="s">
        <v>10460</v>
      </c>
      <c r="M2647" s="542" t="s">
        <v>10459</v>
      </c>
      <c r="N2647" s="27" t="s">
        <v>464</v>
      </c>
      <c r="O2647" s="702"/>
      <c r="P2647" s="701" t="s">
        <v>539</v>
      </c>
      <c r="Q2647" s="1118" t="s">
        <v>10563</v>
      </c>
      <c r="R2647" s="1301"/>
      <c r="S2647" s="1301"/>
      <c r="T2647" s="1301"/>
      <c r="U2647" s="1301"/>
      <c r="V2647" s="1301"/>
      <c r="W2647" s="1301"/>
      <c r="X2647" s="1086"/>
      <c r="Y2647" s="134"/>
      <c r="Z2647" s="1079"/>
      <c r="AA2647" s="1079"/>
      <c r="AB2647" s="1079"/>
      <c r="AC2647" s="20"/>
      <c r="AD2647" s="1079"/>
      <c r="AE2647" s="1076"/>
      <c r="AF2647" s="1079"/>
      <c r="AG2647" s="1079"/>
      <c r="AH2647" s="1079"/>
      <c r="AI2647" s="1076"/>
      <c r="AJ2647" s="541"/>
      <c r="AK2647" s="1079"/>
      <c r="AL2647" s="1079"/>
      <c r="AM2647" s="1079"/>
      <c r="AN2647" s="1079"/>
      <c r="AO2647" s="1079"/>
      <c r="AP2647" s="1079"/>
      <c r="AQ2647" s="1079"/>
      <c r="AR2647" s="1079"/>
      <c r="AS2647" s="1079"/>
      <c r="AT2647" s="1079"/>
      <c r="AU2647" s="1079"/>
      <c r="AV2647" s="1079"/>
      <c r="AW2647" s="1079"/>
    </row>
    <row r="2648" spans="1:49" ht="12.75" customHeight="1" outlineLevel="4">
      <c r="A2648" s="1069" t="s">
        <v>1138</v>
      </c>
      <c r="B2648" s="716" t="s">
        <v>1142</v>
      </c>
      <c r="C2648" s="1324" t="s">
        <v>240</v>
      </c>
      <c r="D2648" s="1316" t="s">
        <v>627</v>
      </c>
      <c r="E2648" s="1351" t="s">
        <v>10458</v>
      </c>
      <c r="F2648" s="58" t="s">
        <v>10461</v>
      </c>
      <c r="G2648" s="44"/>
      <c r="H2648" s="1304"/>
      <c r="I2648" s="749"/>
      <c r="J2648" s="749"/>
      <c r="K2648" s="856"/>
      <c r="L2648" s="36" t="s">
        <v>85</v>
      </c>
      <c r="M2648" s="542" t="s">
        <v>10462</v>
      </c>
      <c r="N2648" s="1312" t="s">
        <v>10355</v>
      </c>
      <c r="O2648" s="702"/>
      <c r="P2648" s="701" t="s">
        <v>539</v>
      </c>
      <c r="Q2648" s="1118" t="s">
        <v>10563</v>
      </c>
      <c r="R2648" s="1301"/>
      <c r="S2648" s="1301"/>
      <c r="T2648" s="1301"/>
      <c r="U2648" s="1301"/>
      <c r="V2648" s="1301"/>
      <c r="W2648" s="1301"/>
      <c r="X2648" s="1086"/>
      <c r="Y2648" s="134"/>
      <c r="Z2648" s="1079"/>
      <c r="AA2648" s="1079"/>
      <c r="AB2648" s="1079"/>
      <c r="AC2648" s="20"/>
      <c r="AD2648" s="1079"/>
      <c r="AE2648" s="1076"/>
      <c r="AF2648" s="1079"/>
      <c r="AG2648" s="1079"/>
      <c r="AH2648" s="1079"/>
      <c r="AI2648" s="1076"/>
      <c r="AJ2648" s="541"/>
      <c r="AK2648" s="1079"/>
      <c r="AL2648" s="1079"/>
      <c r="AM2648" s="1079"/>
      <c r="AN2648" s="1079"/>
      <c r="AO2648" s="1079"/>
      <c r="AP2648" s="1079"/>
      <c r="AQ2648" s="1079"/>
      <c r="AR2648" s="1079"/>
      <c r="AS2648" s="1079"/>
      <c r="AT2648" s="1079"/>
      <c r="AU2648" s="1079"/>
      <c r="AV2648" s="1079"/>
      <c r="AW2648" s="1079"/>
    </row>
    <row r="2649" spans="1:49" ht="12.75" customHeight="1" outlineLevel="4">
      <c r="A2649" s="1069" t="s">
        <v>1138</v>
      </c>
      <c r="B2649" s="716" t="s">
        <v>1142</v>
      </c>
      <c r="C2649" s="1324" t="s">
        <v>240</v>
      </c>
      <c r="D2649" s="1316" t="s">
        <v>627</v>
      </c>
      <c r="E2649" s="1352" t="s">
        <v>10458</v>
      </c>
      <c r="F2649" s="1435" t="s">
        <v>10461</v>
      </c>
      <c r="G2649" s="1441" t="s">
        <v>481</v>
      </c>
      <c r="H2649" s="1300"/>
      <c r="I2649" s="749"/>
      <c r="J2649" s="749"/>
      <c r="K2649" s="856"/>
      <c r="L2649" s="856"/>
      <c r="M2649" s="542" t="s">
        <v>482</v>
      </c>
      <c r="N2649" s="27">
        <v>1</v>
      </c>
      <c r="O2649" s="702"/>
      <c r="P2649" s="701" t="s">
        <v>539</v>
      </c>
      <c r="Q2649" s="1118" t="s">
        <v>10563</v>
      </c>
      <c r="R2649" s="1301"/>
      <c r="S2649" s="1301"/>
      <c r="T2649" s="1301"/>
      <c r="U2649" s="1301"/>
      <c r="V2649" s="1301"/>
      <c r="W2649" s="1301"/>
      <c r="X2649" s="1086"/>
      <c r="Y2649" s="134"/>
      <c r="Z2649" s="1079"/>
      <c r="AA2649" s="1079"/>
      <c r="AB2649" s="1079"/>
      <c r="AC2649" s="20"/>
      <c r="AD2649" s="1079"/>
      <c r="AE2649" s="1076"/>
      <c r="AF2649" s="1079"/>
      <c r="AG2649" s="1079"/>
      <c r="AH2649" s="1079"/>
      <c r="AI2649" s="1076"/>
      <c r="AJ2649" s="541"/>
      <c r="AK2649" s="1079"/>
      <c r="AL2649" s="1079"/>
      <c r="AM2649" s="1079"/>
      <c r="AN2649" s="1079"/>
      <c r="AO2649" s="1079"/>
      <c r="AP2649" s="1079"/>
      <c r="AQ2649" s="1079"/>
      <c r="AR2649" s="1079"/>
      <c r="AS2649" s="1079"/>
      <c r="AT2649" s="1079"/>
      <c r="AU2649" s="1079"/>
      <c r="AV2649" s="1079"/>
      <c r="AW2649" s="1079"/>
    </row>
    <row r="2650" spans="1:49" ht="12.75" customHeight="1" outlineLevel="4">
      <c r="A2650" s="1069" t="s">
        <v>1138</v>
      </c>
      <c r="B2650" s="716" t="s">
        <v>1142</v>
      </c>
      <c r="C2650" s="1324" t="s">
        <v>240</v>
      </c>
      <c r="D2650" s="1316" t="s">
        <v>627</v>
      </c>
      <c r="E2650" s="1352" t="s">
        <v>10458</v>
      </c>
      <c r="F2650" s="52" t="s">
        <v>10424</v>
      </c>
      <c r="G2650" s="44"/>
      <c r="H2650" s="1304"/>
      <c r="I2650" s="749"/>
      <c r="J2650" s="749"/>
      <c r="K2650" s="856"/>
      <c r="L2650" s="36" t="s">
        <v>10426</v>
      </c>
      <c r="M2650" s="542" t="s">
        <v>10465</v>
      </c>
      <c r="N2650" s="1312" t="s">
        <v>10355</v>
      </c>
      <c r="O2650" s="702"/>
      <c r="P2650" s="701" t="s">
        <v>539</v>
      </c>
      <c r="Q2650" s="1118" t="s">
        <v>10563</v>
      </c>
      <c r="R2650" s="1301"/>
      <c r="S2650" s="1301"/>
      <c r="T2650" s="1301"/>
      <c r="U2650" s="1301"/>
      <c r="V2650" s="1301"/>
      <c r="W2650" s="1301"/>
      <c r="X2650" s="1086"/>
      <c r="Y2650" s="134"/>
      <c r="Z2650" s="1079"/>
      <c r="AA2650" s="1079"/>
      <c r="AB2650" s="1079"/>
      <c r="AC2650" s="20"/>
      <c r="AD2650" s="1079"/>
      <c r="AE2650" s="1076"/>
      <c r="AF2650" s="1079"/>
      <c r="AG2650" s="1079"/>
      <c r="AH2650" s="1079"/>
      <c r="AI2650" s="1076"/>
      <c r="AJ2650" s="541"/>
      <c r="AK2650" s="1079"/>
      <c r="AL2650" s="1079"/>
      <c r="AM2650" s="1079"/>
      <c r="AN2650" s="1079"/>
      <c r="AO2650" s="1079"/>
      <c r="AP2650" s="1079"/>
      <c r="AQ2650" s="1079"/>
      <c r="AR2650" s="1079"/>
      <c r="AS2650" s="1079"/>
      <c r="AT2650" s="1079"/>
      <c r="AU2650" s="1079"/>
      <c r="AV2650" s="1079"/>
      <c r="AW2650" s="1079"/>
    </row>
    <row r="2651" spans="1:49" ht="12.75" customHeight="1" outlineLevel="4">
      <c r="A2651" s="1069" t="s">
        <v>1138</v>
      </c>
      <c r="B2651" s="716" t="s">
        <v>1142</v>
      </c>
      <c r="C2651" s="1324" t="s">
        <v>240</v>
      </c>
      <c r="D2651" s="1316" t="s">
        <v>627</v>
      </c>
      <c r="E2651" s="1352" t="s">
        <v>10458</v>
      </c>
      <c r="F2651" s="43" t="s">
        <v>10463</v>
      </c>
      <c r="G2651" s="44"/>
      <c r="H2651" s="1304"/>
      <c r="I2651" s="749"/>
      <c r="J2651" s="749"/>
      <c r="K2651" s="856"/>
      <c r="L2651" s="36" t="s">
        <v>32</v>
      </c>
      <c r="M2651" s="542" t="s">
        <v>10466</v>
      </c>
      <c r="N2651" s="27" t="s">
        <v>412</v>
      </c>
      <c r="O2651" s="702"/>
      <c r="P2651" s="701" t="s">
        <v>539</v>
      </c>
      <c r="Q2651" s="1118" t="s">
        <v>10563</v>
      </c>
      <c r="R2651" s="1301"/>
      <c r="S2651" s="1301"/>
      <c r="T2651" s="1301"/>
      <c r="U2651" s="1301"/>
      <c r="V2651" s="1301"/>
      <c r="W2651" s="1301"/>
      <c r="X2651" s="1086"/>
      <c r="Y2651" s="134"/>
      <c r="Z2651" s="1079"/>
      <c r="AA2651" s="1079"/>
      <c r="AB2651" s="1079"/>
      <c r="AC2651" s="20"/>
      <c r="AD2651" s="1079"/>
      <c r="AE2651" s="1076"/>
      <c r="AF2651" s="1079"/>
      <c r="AG2651" s="1079"/>
      <c r="AH2651" s="1079"/>
      <c r="AI2651" s="1076"/>
      <c r="AJ2651" s="541"/>
      <c r="AK2651" s="1079"/>
      <c r="AL2651" s="1079"/>
      <c r="AM2651" s="1079"/>
      <c r="AN2651" s="1079"/>
      <c r="AO2651" s="1079"/>
      <c r="AP2651" s="1079"/>
      <c r="AQ2651" s="1079"/>
      <c r="AR2651" s="1079"/>
      <c r="AS2651" s="1079"/>
      <c r="AT2651" s="1079"/>
      <c r="AU2651" s="1079"/>
      <c r="AV2651" s="1079"/>
      <c r="AW2651" s="1079"/>
    </row>
    <row r="2652" spans="1:49" ht="12.75" customHeight="1" outlineLevel="4">
      <c r="A2652" s="1069" t="s">
        <v>1138</v>
      </c>
      <c r="B2652" s="716" t="s">
        <v>1142</v>
      </c>
      <c r="C2652" s="1325" t="s">
        <v>240</v>
      </c>
      <c r="D2652" s="1317" t="s">
        <v>627</v>
      </c>
      <c r="E2652" s="1353" t="s">
        <v>10458</v>
      </c>
      <c r="F2652" s="43" t="s">
        <v>10464</v>
      </c>
      <c r="G2652" s="44"/>
      <c r="H2652" s="1304"/>
      <c r="I2652" s="749"/>
      <c r="J2652" s="749"/>
      <c r="K2652" s="856"/>
      <c r="L2652" s="36" t="s">
        <v>32</v>
      </c>
      <c r="M2652" s="542" t="s">
        <v>10467</v>
      </c>
      <c r="N2652" s="27" t="s">
        <v>412</v>
      </c>
      <c r="O2652" s="702"/>
      <c r="P2652" s="701" t="s">
        <v>539</v>
      </c>
      <c r="Q2652" s="1118" t="s">
        <v>10563</v>
      </c>
      <c r="R2652" s="1301"/>
      <c r="S2652" s="1301"/>
      <c r="T2652" s="1301"/>
      <c r="U2652" s="1301"/>
      <c r="V2652" s="1301"/>
      <c r="W2652" s="1301"/>
      <c r="X2652" s="1086"/>
      <c r="Y2652" s="134"/>
      <c r="Z2652" s="1079"/>
      <c r="AA2652" s="1079"/>
      <c r="AB2652" s="1079"/>
      <c r="AC2652" s="20"/>
      <c r="AD2652" s="1079"/>
      <c r="AE2652" s="1076"/>
      <c r="AF2652" s="1079"/>
      <c r="AG2652" s="1079"/>
      <c r="AH2652" s="1079"/>
      <c r="AI2652" s="1076"/>
      <c r="AJ2652" s="541"/>
      <c r="AK2652" s="1079"/>
      <c r="AL2652" s="1079"/>
      <c r="AM2652" s="1079"/>
      <c r="AN2652" s="1079"/>
      <c r="AO2652" s="1079"/>
      <c r="AP2652" s="1079"/>
      <c r="AQ2652" s="1079"/>
      <c r="AR2652" s="1079"/>
      <c r="AS2652" s="1079"/>
      <c r="AT2652" s="1079"/>
      <c r="AU2652" s="1079"/>
      <c r="AV2652" s="1079"/>
      <c r="AW2652" s="1079"/>
    </row>
    <row r="2653" spans="1:49" ht="38.25" customHeight="1" outlineLevel="1">
      <c r="A2653" s="1069" t="s">
        <v>1138</v>
      </c>
      <c r="B2653" s="708" t="s">
        <v>1142</v>
      </c>
      <c r="C2653" s="39" t="s">
        <v>1167</v>
      </c>
      <c r="D2653" s="815"/>
      <c r="E2653" s="815"/>
      <c r="F2653" s="815"/>
      <c r="G2653" s="815"/>
      <c r="H2653" s="815"/>
      <c r="I2653" s="815"/>
      <c r="J2653" s="815"/>
      <c r="K2653" s="822"/>
      <c r="L2653" s="36" t="s">
        <v>1168</v>
      </c>
      <c r="M2653" s="542" t="s">
        <v>1169</v>
      </c>
      <c r="N2653" s="27" t="s">
        <v>412</v>
      </c>
      <c r="O2653" s="702" t="s">
        <v>1680</v>
      </c>
      <c r="P2653" s="702"/>
      <c r="Q2653" s="1118"/>
      <c r="R2653" s="1060" t="s">
        <v>9102</v>
      </c>
      <c r="S2653" s="1132"/>
      <c r="T2653" s="1060" t="s">
        <v>9100</v>
      </c>
      <c r="U2653" s="1060"/>
      <c r="V2653" s="1060" t="s">
        <v>1169</v>
      </c>
      <c r="W2653" s="1060"/>
      <c r="X2653" s="1086" t="s">
        <v>1680</v>
      </c>
      <c r="Y2653" s="134" t="str">
        <f t="shared" si="81"/>
        <v/>
      </c>
      <c r="Z2653" s="1079" t="s">
        <v>1680</v>
      </c>
      <c r="AA2653" s="1079" t="s">
        <v>1680</v>
      </c>
      <c r="AB2653" s="1079" t="s">
        <v>1680</v>
      </c>
      <c r="AC2653" s="20" t="str">
        <f t="shared" si="82"/>
        <v/>
      </c>
      <c r="AD2653" s="1079" t="s">
        <v>1680</v>
      </c>
      <c r="AE2653" s="1076" t="s">
        <v>1680</v>
      </c>
      <c r="AF2653" s="1079" t="s">
        <v>1680</v>
      </c>
      <c r="AG2653" s="1079" t="s">
        <v>1680</v>
      </c>
      <c r="AH2653" s="1079" t="s">
        <v>1680</v>
      </c>
      <c r="AI2653" s="1076" t="s">
        <v>1680</v>
      </c>
      <c r="AJ2653" s="541" t="str">
        <f t="shared" si="83"/>
        <v>-_-</v>
      </c>
      <c r="AK2653" s="1079" t="s">
        <v>1680</v>
      </c>
      <c r="AL2653" s="1079" t="s">
        <v>1680</v>
      </c>
      <c r="AM2653" s="1079" t="s">
        <v>1680</v>
      </c>
      <c r="AN2653" s="1079" t="s">
        <v>1680</v>
      </c>
      <c r="AO2653" s="1079" t="s">
        <v>1680</v>
      </c>
      <c r="AP2653" s="1079" t="s">
        <v>1680</v>
      </c>
      <c r="AQ2653" s="1079" t="s">
        <v>1680</v>
      </c>
      <c r="AR2653" s="1079" t="s">
        <v>1680</v>
      </c>
      <c r="AS2653" s="1079" t="s">
        <v>1680</v>
      </c>
      <c r="AT2653" s="1079" t="s">
        <v>1680</v>
      </c>
      <c r="AU2653" s="1079" t="s">
        <v>1680</v>
      </c>
      <c r="AV2653" s="1079" t="s">
        <v>1680</v>
      </c>
      <c r="AW2653" s="1079" t="s">
        <v>1680</v>
      </c>
    </row>
    <row r="2654" spans="1:49" ht="12.75" customHeight="1" outlineLevel="2">
      <c r="A2654" s="1069" t="s">
        <v>1138</v>
      </c>
      <c r="B2654" s="708" t="s">
        <v>1142</v>
      </c>
      <c r="C2654" s="708" t="s">
        <v>1167</v>
      </c>
      <c r="D2654" s="39" t="s">
        <v>697</v>
      </c>
      <c r="E2654" s="815"/>
      <c r="F2654" s="815"/>
      <c r="G2654" s="815"/>
      <c r="H2654" s="815"/>
      <c r="I2654" s="815"/>
      <c r="J2654" s="815"/>
      <c r="K2654" s="822"/>
      <c r="L2654" s="36" t="s">
        <v>479</v>
      </c>
      <c r="M2654" s="542" t="s">
        <v>133</v>
      </c>
      <c r="N2654" s="27" t="s">
        <v>412</v>
      </c>
      <c r="O2654" s="702" t="s">
        <v>1680</v>
      </c>
      <c r="P2654" s="702"/>
      <c r="Q2654" s="1118"/>
      <c r="R2654" s="1060" t="s">
        <v>9102</v>
      </c>
      <c r="S2654" s="1132"/>
      <c r="T2654" s="1060" t="s">
        <v>9100</v>
      </c>
      <c r="U2654" s="1060"/>
      <c r="V2654" s="1060" t="s">
        <v>133</v>
      </c>
      <c r="W2654" s="1060"/>
      <c r="X2654" s="1086" t="s">
        <v>1680</v>
      </c>
      <c r="Y2654" s="134" t="str">
        <f t="shared" ref="Y2654:Y2823" si="84">IF(AJ2654&lt;&gt;"-_-",VLOOKUP(AJ2654,umgi_meta,11,FALSE),"")</f>
        <v/>
      </c>
      <c r="Z2654" s="1079" t="s">
        <v>1680</v>
      </c>
      <c r="AA2654" s="1079" t="s">
        <v>1680</v>
      </c>
      <c r="AB2654" s="1079" t="s">
        <v>1680</v>
      </c>
      <c r="AC2654" s="20" t="str">
        <f t="shared" si="82"/>
        <v/>
      </c>
      <c r="AD2654" s="1079" t="s">
        <v>1680</v>
      </c>
      <c r="AE2654" s="1076" t="s">
        <v>1680</v>
      </c>
      <c r="AF2654" s="1079" t="s">
        <v>1680</v>
      </c>
      <c r="AG2654" s="1079" t="s">
        <v>1680</v>
      </c>
      <c r="AH2654" s="1079" t="s">
        <v>1680</v>
      </c>
      <c r="AI2654" s="1076" t="s">
        <v>1680</v>
      </c>
      <c r="AJ2654" s="541" t="str">
        <f t="shared" si="83"/>
        <v>-_-</v>
      </c>
      <c r="AK2654" s="1079" t="s">
        <v>1680</v>
      </c>
      <c r="AL2654" s="1079" t="s">
        <v>1680</v>
      </c>
      <c r="AM2654" s="1079" t="s">
        <v>1680</v>
      </c>
      <c r="AN2654" s="1079" t="s">
        <v>1680</v>
      </c>
      <c r="AO2654" s="1079" t="s">
        <v>1680</v>
      </c>
      <c r="AP2654" s="1079" t="s">
        <v>1680</v>
      </c>
      <c r="AQ2654" s="1079" t="s">
        <v>1680</v>
      </c>
      <c r="AR2654" s="1079" t="s">
        <v>1680</v>
      </c>
      <c r="AS2654" s="1079" t="s">
        <v>1680</v>
      </c>
      <c r="AT2654" s="1079" t="s">
        <v>1680</v>
      </c>
      <c r="AU2654" s="1079" t="s">
        <v>1680</v>
      </c>
      <c r="AV2654" s="1079" t="s">
        <v>1680</v>
      </c>
      <c r="AW2654" s="1079" t="s">
        <v>1680</v>
      </c>
    </row>
    <row r="2655" spans="1:49" ht="25.5" customHeight="1" outlineLevel="2">
      <c r="A2655" s="1069" t="s">
        <v>1138</v>
      </c>
      <c r="B2655" s="708" t="s">
        <v>1142</v>
      </c>
      <c r="C2655" s="708" t="s">
        <v>1167</v>
      </c>
      <c r="D2655" s="39" t="s">
        <v>1170</v>
      </c>
      <c r="E2655" s="815"/>
      <c r="F2655" s="815"/>
      <c r="G2655" s="815"/>
      <c r="H2655" s="815"/>
      <c r="I2655" s="815"/>
      <c r="J2655" s="815"/>
      <c r="K2655" s="822"/>
      <c r="L2655" s="36" t="s">
        <v>1171</v>
      </c>
      <c r="M2655" s="542" t="s">
        <v>1172</v>
      </c>
      <c r="N2655" s="27" t="s">
        <v>442</v>
      </c>
      <c r="O2655" s="702" t="s">
        <v>1680</v>
      </c>
      <c r="P2655" s="702"/>
      <c r="Q2655" s="1118"/>
      <c r="R2655" s="1060" t="s">
        <v>9102</v>
      </c>
      <c r="S2655" s="1132"/>
      <c r="T2655" s="1060" t="s">
        <v>9100</v>
      </c>
      <c r="U2655" s="1060"/>
      <c r="V2655" s="1060" t="s">
        <v>1172</v>
      </c>
      <c r="W2655" s="1060"/>
      <c r="X2655" s="1086" t="s">
        <v>1680</v>
      </c>
      <c r="Y2655" s="134" t="str">
        <f t="shared" si="84"/>
        <v/>
      </c>
      <c r="Z2655" s="1079" t="s">
        <v>1680</v>
      </c>
      <c r="AA2655" s="1079" t="s">
        <v>1680</v>
      </c>
      <c r="AB2655" s="1079" t="s">
        <v>1680</v>
      </c>
      <c r="AC2655" s="20" t="str">
        <f t="shared" si="82"/>
        <v/>
      </c>
      <c r="AD2655" s="1079" t="s">
        <v>1680</v>
      </c>
      <c r="AE2655" s="1076" t="s">
        <v>1680</v>
      </c>
      <c r="AF2655" s="1079" t="s">
        <v>1680</v>
      </c>
      <c r="AG2655" s="1079" t="s">
        <v>1680</v>
      </c>
      <c r="AH2655" s="1079" t="s">
        <v>1680</v>
      </c>
      <c r="AI2655" s="1076" t="s">
        <v>1680</v>
      </c>
      <c r="AJ2655" s="541" t="str">
        <f t="shared" si="83"/>
        <v>-_-</v>
      </c>
      <c r="AK2655" s="1079" t="s">
        <v>1680</v>
      </c>
      <c r="AL2655" s="1079" t="s">
        <v>1680</v>
      </c>
      <c r="AM2655" s="1079" t="s">
        <v>1680</v>
      </c>
      <c r="AN2655" s="1079" t="s">
        <v>1680</v>
      </c>
      <c r="AO2655" s="1079" t="s">
        <v>1680</v>
      </c>
      <c r="AP2655" s="1079" t="s">
        <v>1680</v>
      </c>
      <c r="AQ2655" s="1079" t="s">
        <v>1680</v>
      </c>
      <c r="AR2655" s="1079" t="s">
        <v>1680</v>
      </c>
      <c r="AS2655" s="1079" t="s">
        <v>1680</v>
      </c>
      <c r="AT2655" s="1079" t="s">
        <v>1680</v>
      </c>
      <c r="AU2655" s="1079" t="s">
        <v>1680</v>
      </c>
      <c r="AV2655" s="1079" t="s">
        <v>1680</v>
      </c>
      <c r="AW2655" s="1079" t="s">
        <v>1680</v>
      </c>
    </row>
    <row r="2656" spans="1:49" ht="38.25" customHeight="1" outlineLevel="3">
      <c r="A2656" s="1069" t="s">
        <v>1138</v>
      </c>
      <c r="B2656" s="708" t="s">
        <v>1142</v>
      </c>
      <c r="C2656" s="708" t="s">
        <v>1167</v>
      </c>
      <c r="D2656" s="708" t="s">
        <v>1170</v>
      </c>
      <c r="E2656" s="39" t="s">
        <v>478</v>
      </c>
      <c r="F2656" s="815"/>
      <c r="G2656" s="815"/>
      <c r="H2656" s="815"/>
      <c r="I2656" s="815"/>
      <c r="J2656" s="815"/>
      <c r="K2656" s="822"/>
      <c r="L2656" s="36" t="s">
        <v>479</v>
      </c>
      <c r="M2656" s="542" t="s">
        <v>136</v>
      </c>
      <c r="N2656" s="27" t="s">
        <v>412</v>
      </c>
      <c r="O2656" s="702" t="s">
        <v>1680</v>
      </c>
      <c r="P2656" s="702"/>
      <c r="Q2656" s="1118"/>
      <c r="R2656" s="1060" t="s">
        <v>9102</v>
      </c>
      <c r="S2656" s="1132"/>
      <c r="T2656" s="1060" t="s">
        <v>9100</v>
      </c>
      <c r="U2656" s="1060"/>
      <c r="V2656" s="1060" t="s">
        <v>136</v>
      </c>
      <c r="W2656" s="1060"/>
      <c r="X2656" s="1086" t="s">
        <v>1680</v>
      </c>
      <c r="Y2656" s="134" t="str">
        <f t="shared" si="84"/>
        <v/>
      </c>
      <c r="Z2656" s="1079" t="s">
        <v>1680</v>
      </c>
      <c r="AA2656" s="1079" t="s">
        <v>1680</v>
      </c>
      <c r="AB2656" s="1079" t="s">
        <v>1680</v>
      </c>
      <c r="AC2656" s="20" t="str">
        <f t="shared" si="82"/>
        <v/>
      </c>
      <c r="AD2656" s="1079" t="s">
        <v>1680</v>
      </c>
      <c r="AE2656" s="1076" t="s">
        <v>1680</v>
      </c>
      <c r="AF2656" s="1079" t="s">
        <v>1680</v>
      </c>
      <c r="AG2656" s="1079" t="s">
        <v>1680</v>
      </c>
      <c r="AH2656" s="1079" t="s">
        <v>1680</v>
      </c>
      <c r="AI2656" s="1076" t="s">
        <v>1680</v>
      </c>
      <c r="AJ2656" s="541" t="str">
        <f t="shared" si="83"/>
        <v>-_-</v>
      </c>
      <c r="AK2656" s="1079" t="s">
        <v>1680</v>
      </c>
      <c r="AL2656" s="1079" t="s">
        <v>1680</v>
      </c>
      <c r="AM2656" s="1079" t="s">
        <v>1680</v>
      </c>
      <c r="AN2656" s="1079" t="s">
        <v>1680</v>
      </c>
      <c r="AO2656" s="1079" t="s">
        <v>1680</v>
      </c>
      <c r="AP2656" s="1079" t="s">
        <v>1680</v>
      </c>
      <c r="AQ2656" s="1079" t="s">
        <v>1680</v>
      </c>
      <c r="AR2656" s="1079" t="s">
        <v>1680</v>
      </c>
      <c r="AS2656" s="1079" t="s">
        <v>1680</v>
      </c>
      <c r="AT2656" s="1079" t="s">
        <v>1680</v>
      </c>
      <c r="AU2656" s="1079" t="s">
        <v>1680</v>
      </c>
      <c r="AV2656" s="1079" t="s">
        <v>1680</v>
      </c>
      <c r="AW2656" s="1079" t="s">
        <v>1680</v>
      </c>
    </row>
    <row r="2657" spans="1:49" ht="51" customHeight="1" outlineLevel="3">
      <c r="A2657" s="1069" t="s">
        <v>1138</v>
      </c>
      <c r="B2657" s="708" t="s">
        <v>1142</v>
      </c>
      <c r="C2657" s="708" t="s">
        <v>1167</v>
      </c>
      <c r="D2657" s="708" t="s">
        <v>1170</v>
      </c>
      <c r="E2657" s="39" t="s">
        <v>1170</v>
      </c>
      <c r="F2657" s="815"/>
      <c r="G2657" s="815"/>
      <c r="H2657" s="815"/>
      <c r="I2657" s="815"/>
      <c r="J2657" s="815"/>
      <c r="K2657" s="822"/>
      <c r="L2657" s="36" t="s">
        <v>10406</v>
      </c>
      <c r="M2657" s="542" t="s">
        <v>699</v>
      </c>
      <c r="N2657" s="27">
        <v>1</v>
      </c>
      <c r="O2657" s="702" t="s">
        <v>1680</v>
      </c>
      <c r="P2657" s="701" t="s">
        <v>9743</v>
      </c>
      <c r="Q2657" s="1118" t="s">
        <v>10563</v>
      </c>
      <c r="R2657" s="1060" t="s">
        <v>9102</v>
      </c>
      <c r="S2657" s="1132"/>
      <c r="T2657" s="1060" t="s">
        <v>9100</v>
      </c>
      <c r="U2657" s="1060"/>
      <c r="V2657" s="1060" t="s">
        <v>699</v>
      </c>
      <c r="W2657" s="1060"/>
      <c r="X2657" s="1086" t="s">
        <v>1680</v>
      </c>
      <c r="Y2657" s="134" t="str">
        <f t="shared" si="84"/>
        <v/>
      </c>
      <c r="Z2657" s="1079" t="s">
        <v>1680</v>
      </c>
      <c r="AA2657" s="1079" t="s">
        <v>1680</v>
      </c>
      <c r="AB2657" s="1079" t="s">
        <v>1680</v>
      </c>
      <c r="AC2657" s="20" t="str">
        <f t="shared" si="82"/>
        <v/>
      </c>
      <c r="AD2657" s="1079" t="s">
        <v>1680</v>
      </c>
      <c r="AE2657" s="1076" t="s">
        <v>1680</v>
      </c>
      <c r="AF2657" s="1079" t="s">
        <v>1680</v>
      </c>
      <c r="AG2657" s="1079" t="s">
        <v>1680</v>
      </c>
      <c r="AH2657" s="1079" t="s">
        <v>1680</v>
      </c>
      <c r="AI2657" s="1076" t="s">
        <v>1680</v>
      </c>
      <c r="AJ2657" s="541" t="str">
        <f t="shared" si="83"/>
        <v>-_-</v>
      </c>
      <c r="AK2657" s="1079" t="s">
        <v>1680</v>
      </c>
      <c r="AL2657" s="1079" t="s">
        <v>1680</v>
      </c>
      <c r="AM2657" s="1079" t="s">
        <v>1680</v>
      </c>
      <c r="AN2657" s="1079" t="s">
        <v>1680</v>
      </c>
      <c r="AO2657" s="1079" t="s">
        <v>1680</v>
      </c>
      <c r="AP2657" s="1079" t="s">
        <v>1680</v>
      </c>
      <c r="AQ2657" s="1079" t="s">
        <v>1680</v>
      </c>
      <c r="AR2657" s="1079" t="s">
        <v>1680</v>
      </c>
      <c r="AS2657" s="1079" t="s">
        <v>1680</v>
      </c>
      <c r="AT2657" s="1079" t="s">
        <v>1680</v>
      </c>
      <c r="AU2657" s="1079" t="s">
        <v>1680</v>
      </c>
      <c r="AV2657" s="1079" t="s">
        <v>1680</v>
      </c>
      <c r="AW2657" s="1079" t="s">
        <v>1680</v>
      </c>
    </row>
    <row r="2658" spans="1:49" ht="76.5" customHeight="1" outlineLevel="3">
      <c r="A2658" s="1069" t="s">
        <v>1138</v>
      </c>
      <c r="B2658" s="708" t="s">
        <v>1142</v>
      </c>
      <c r="C2658" s="708" t="s">
        <v>1167</v>
      </c>
      <c r="D2658" s="708" t="s">
        <v>1170</v>
      </c>
      <c r="E2658" s="39" t="s">
        <v>631</v>
      </c>
      <c r="F2658" s="815"/>
      <c r="G2658" s="815"/>
      <c r="H2658" s="815"/>
      <c r="I2658" s="815"/>
      <c r="J2658" s="815"/>
      <c r="K2658" s="822"/>
      <c r="L2658" s="36" t="s">
        <v>15</v>
      </c>
      <c r="M2658" s="542" t="s">
        <v>137</v>
      </c>
      <c r="N2658" s="27" t="s">
        <v>412</v>
      </c>
      <c r="O2658" s="702" t="s">
        <v>1680</v>
      </c>
      <c r="P2658" s="702"/>
      <c r="Q2658" s="1118"/>
      <c r="R2658" s="1060" t="s">
        <v>9102</v>
      </c>
      <c r="S2658" s="1132"/>
      <c r="T2658" s="1060" t="s">
        <v>9100</v>
      </c>
      <c r="U2658" s="1060"/>
      <c r="V2658" s="1060" t="s">
        <v>137</v>
      </c>
      <c r="W2658" s="1060"/>
      <c r="X2658" s="1086" t="s">
        <v>1680</v>
      </c>
      <c r="Y2658" s="134" t="str">
        <f t="shared" si="84"/>
        <v/>
      </c>
      <c r="Z2658" s="1079" t="s">
        <v>1680</v>
      </c>
      <c r="AA2658" s="1079" t="s">
        <v>1680</v>
      </c>
      <c r="AB2658" s="1079" t="s">
        <v>1680</v>
      </c>
      <c r="AC2658" s="20" t="str">
        <f t="shared" si="82"/>
        <v/>
      </c>
      <c r="AD2658" s="1079" t="s">
        <v>1680</v>
      </c>
      <c r="AE2658" s="1076" t="s">
        <v>1680</v>
      </c>
      <c r="AF2658" s="1079" t="s">
        <v>1680</v>
      </c>
      <c r="AG2658" s="1079" t="s">
        <v>1680</v>
      </c>
      <c r="AH2658" s="1079" t="s">
        <v>1680</v>
      </c>
      <c r="AI2658" s="1076" t="s">
        <v>1680</v>
      </c>
      <c r="AJ2658" s="541" t="str">
        <f t="shared" si="83"/>
        <v>-_-</v>
      </c>
      <c r="AK2658" s="1079" t="s">
        <v>1680</v>
      </c>
      <c r="AL2658" s="1079" t="s">
        <v>1680</v>
      </c>
      <c r="AM2658" s="1079" t="s">
        <v>1680</v>
      </c>
      <c r="AN2658" s="1079" t="s">
        <v>1680</v>
      </c>
      <c r="AO2658" s="1079" t="s">
        <v>1680</v>
      </c>
      <c r="AP2658" s="1079" t="s">
        <v>1680</v>
      </c>
      <c r="AQ2658" s="1079" t="s">
        <v>1680</v>
      </c>
      <c r="AR2658" s="1079" t="s">
        <v>1680</v>
      </c>
      <c r="AS2658" s="1079" t="s">
        <v>1680</v>
      </c>
      <c r="AT2658" s="1079" t="s">
        <v>1680</v>
      </c>
      <c r="AU2658" s="1079" t="s">
        <v>1680</v>
      </c>
      <c r="AV2658" s="1079" t="s">
        <v>1680</v>
      </c>
      <c r="AW2658" s="1079" t="s">
        <v>1680</v>
      </c>
    </row>
    <row r="2659" spans="1:49" ht="76.5" customHeight="1" outlineLevel="3">
      <c r="A2659" s="1069" t="s">
        <v>1138</v>
      </c>
      <c r="B2659" s="708" t="s">
        <v>1142</v>
      </c>
      <c r="C2659" s="708" t="s">
        <v>1167</v>
      </c>
      <c r="D2659" s="708" t="s">
        <v>1170</v>
      </c>
      <c r="E2659" s="39" t="s">
        <v>15</v>
      </c>
      <c r="F2659" s="815"/>
      <c r="G2659" s="815"/>
      <c r="H2659" s="815"/>
      <c r="I2659" s="815"/>
      <c r="J2659" s="815"/>
      <c r="K2659" s="822"/>
      <c r="L2659" s="36" t="s">
        <v>15</v>
      </c>
      <c r="M2659" s="542" t="s">
        <v>632</v>
      </c>
      <c r="N2659" s="27" t="s">
        <v>412</v>
      </c>
      <c r="O2659" s="702" t="s">
        <v>1680</v>
      </c>
      <c r="P2659" s="702"/>
      <c r="Q2659" s="1118"/>
      <c r="R2659" s="1060" t="s">
        <v>9102</v>
      </c>
      <c r="S2659" s="1132"/>
      <c r="T2659" s="1060" t="s">
        <v>9100</v>
      </c>
      <c r="U2659" s="1060"/>
      <c r="V2659" s="1060" t="s">
        <v>632</v>
      </c>
      <c r="W2659" s="1060"/>
      <c r="X2659" s="1086" t="s">
        <v>1680</v>
      </c>
      <c r="Y2659" s="134" t="str">
        <f t="shared" si="84"/>
        <v/>
      </c>
      <c r="Z2659" s="1079" t="s">
        <v>1680</v>
      </c>
      <c r="AA2659" s="1079" t="s">
        <v>1680</v>
      </c>
      <c r="AB2659" s="1079" t="s">
        <v>1680</v>
      </c>
      <c r="AC2659" s="20" t="str">
        <f t="shared" si="82"/>
        <v/>
      </c>
      <c r="AD2659" s="1079" t="s">
        <v>1680</v>
      </c>
      <c r="AE2659" s="1076" t="s">
        <v>1680</v>
      </c>
      <c r="AF2659" s="1079" t="s">
        <v>1680</v>
      </c>
      <c r="AG2659" s="1079" t="s">
        <v>1680</v>
      </c>
      <c r="AH2659" s="1079" t="s">
        <v>1680</v>
      </c>
      <c r="AI2659" s="1076" t="s">
        <v>1680</v>
      </c>
      <c r="AJ2659" s="541" t="str">
        <f t="shared" si="83"/>
        <v>-_-</v>
      </c>
      <c r="AK2659" s="1079" t="s">
        <v>1680</v>
      </c>
      <c r="AL2659" s="1079" t="s">
        <v>1680</v>
      </c>
      <c r="AM2659" s="1079" t="s">
        <v>1680</v>
      </c>
      <c r="AN2659" s="1079" t="s">
        <v>1680</v>
      </c>
      <c r="AO2659" s="1079" t="s">
        <v>1680</v>
      </c>
      <c r="AP2659" s="1079" t="s">
        <v>1680</v>
      </c>
      <c r="AQ2659" s="1079" t="s">
        <v>1680</v>
      </c>
      <c r="AR2659" s="1079" t="s">
        <v>1680</v>
      </c>
      <c r="AS2659" s="1079" t="s">
        <v>1680</v>
      </c>
      <c r="AT2659" s="1079" t="s">
        <v>1680</v>
      </c>
      <c r="AU2659" s="1079" t="s">
        <v>1680</v>
      </c>
      <c r="AV2659" s="1079" t="s">
        <v>1680</v>
      </c>
      <c r="AW2659" s="1079" t="s">
        <v>1680</v>
      </c>
    </row>
    <row r="2660" spans="1:49" ht="76.5" customHeight="1" outlineLevel="3">
      <c r="A2660" s="1069" t="s">
        <v>1138</v>
      </c>
      <c r="B2660" s="708" t="s">
        <v>1142</v>
      </c>
      <c r="C2660" s="708" t="s">
        <v>1167</v>
      </c>
      <c r="D2660" s="708" t="s">
        <v>1170</v>
      </c>
      <c r="E2660" s="43" t="s">
        <v>633</v>
      </c>
      <c r="F2660" s="815"/>
      <c r="G2660" s="815"/>
      <c r="H2660" s="815"/>
      <c r="I2660" s="815"/>
      <c r="J2660" s="815"/>
      <c r="K2660" s="822"/>
      <c r="L2660" s="36" t="s">
        <v>15</v>
      </c>
      <c r="M2660" s="542" t="s">
        <v>634</v>
      </c>
      <c r="N2660" s="27" t="s">
        <v>412</v>
      </c>
      <c r="O2660" s="702" t="s">
        <v>1680</v>
      </c>
      <c r="P2660" s="702"/>
      <c r="Q2660" s="1118"/>
      <c r="R2660" s="1060" t="s">
        <v>9102</v>
      </c>
      <c r="S2660" s="1132"/>
      <c r="T2660" s="1060" t="s">
        <v>9100</v>
      </c>
      <c r="U2660" s="1060"/>
      <c r="V2660" s="1060" t="s">
        <v>634</v>
      </c>
      <c r="W2660" s="1060"/>
      <c r="X2660" s="1086" t="s">
        <v>1680</v>
      </c>
      <c r="Y2660" s="134" t="str">
        <f t="shared" si="84"/>
        <v/>
      </c>
      <c r="Z2660" s="1079" t="s">
        <v>1680</v>
      </c>
      <c r="AA2660" s="1079" t="s">
        <v>1680</v>
      </c>
      <c r="AB2660" s="1079" t="s">
        <v>1680</v>
      </c>
      <c r="AC2660" s="20" t="str">
        <f t="shared" si="82"/>
        <v/>
      </c>
      <c r="AD2660" s="1079" t="s">
        <v>1680</v>
      </c>
      <c r="AE2660" s="1076" t="s">
        <v>1680</v>
      </c>
      <c r="AF2660" s="1079" t="s">
        <v>1680</v>
      </c>
      <c r="AG2660" s="1079" t="s">
        <v>1680</v>
      </c>
      <c r="AH2660" s="1079" t="s">
        <v>1680</v>
      </c>
      <c r="AI2660" s="1076" t="s">
        <v>1680</v>
      </c>
      <c r="AJ2660" s="541" t="str">
        <f t="shared" si="83"/>
        <v>-_-</v>
      </c>
      <c r="AK2660" s="1079" t="s">
        <v>1680</v>
      </c>
      <c r="AL2660" s="1079" t="s">
        <v>1680</v>
      </c>
      <c r="AM2660" s="1079" t="s">
        <v>1680</v>
      </c>
      <c r="AN2660" s="1079" t="s">
        <v>1680</v>
      </c>
      <c r="AO2660" s="1079" t="s">
        <v>1680</v>
      </c>
      <c r="AP2660" s="1079" t="s">
        <v>1680</v>
      </c>
      <c r="AQ2660" s="1079" t="s">
        <v>1680</v>
      </c>
      <c r="AR2660" s="1079" t="s">
        <v>1680</v>
      </c>
      <c r="AS2660" s="1079" t="s">
        <v>1680</v>
      </c>
      <c r="AT2660" s="1079" t="s">
        <v>1680</v>
      </c>
      <c r="AU2660" s="1079" t="s">
        <v>1680</v>
      </c>
      <c r="AV2660" s="1079" t="s">
        <v>1680</v>
      </c>
      <c r="AW2660" s="1079" t="s">
        <v>1680</v>
      </c>
    </row>
    <row r="2661" spans="1:49" ht="25.5" customHeight="1" outlineLevel="3">
      <c r="A2661" s="1069" t="s">
        <v>1138</v>
      </c>
      <c r="B2661" s="708" t="s">
        <v>1142</v>
      </c>
      <c r="C2661" s="717" t="s">
        <v>1167</v>
      </c>
      <c r="D2661" s="717" t="s">
        <v>1170</v>
      </c>
      <c r="E2661" s="43" t="s">
        <v>1173</v>
      </c>
      <c r="F2661" s="815"/>
      <c r="G2661" s="815"/>
      <c r="H2661" s="815"/>
      <c r="I2661" s="815"/>
      <c r="J2661" s="815"/>
      <c r="K2661" s="822"/>
      <c r="L2661" s="36" t="s">
        <v>49</v>
      </c>
      <c r="M2661" s="542" t="s">
        <v>1174</v>
      </c>
      <c r="N2661" s="27" t="s">
        <v>412</v>
      </c>
      <c r="O2661" s="702" t="s">
        <v>1680</v>
      </c>
      <c r="P2661" s="702"/>
      <c r="Q2661" s="1118"/>
      <c r="R2661" s="1060" t="s">
        <v>9102</v>
      </c>
      <c r="S2661" s="1132"/>
      <c r="T2661" s="1060" t="s">
        <v>9100</v>
      </c>
      <c r="U2661" s="1060"/>
      <c r="V2661" s="1060" t="s">
        <v>1174</v>
      </c>
      <c r="W2661" s="1060"/>
      <c r="X2661" s="1086" t="s">
        <v>1680</v>
      </c>
      <c r="Y2661" s="134" t="str">
        <f t="shared" si="84"/>
        <v/>
      </c>
      <c r="Z2661" s="1079" t="s">
        <v>1680</v>
      </c>
      <c r="AA2661" s="1079" t="s">
        <v>1680</v>
      </c>
      <c r="AB2661" s="1079" t="s">
        <v>1680</v>
      </c>
      <c r="AC2661" s="20" t="str">
        <f t="shared" si="82"/>
        <v/>
      </c>
      <c r="AD2661" s="1079" t="s">
        <v>1680</v>
      </c>
      <c r="AE2661" s="1076" t="s">
        <v>1680</v>
      </c>
      <c r="AF2661" s="1079" t="s">
        <v>1680</v>
      </c>
      <c r="AG2661" s="1079" t="s">
        <v>1680</v>
      </c>
      <c r="AH2661" s="1079" t="s">
        <v>1680</v>
      </c>
      <c r="AI2661" s="1076" t="s">
        <v>1680</v>
      </c>
      <c r="AJ2661" s="541" t="str">
        <f t="shared" si="83"/>
        <v>-_-</v>
      </c>
      <c r="AK2661" s="1079" t="s">
        <v>1680</v>
      </c>
      <c r="AL2661" s="1079" t="s">
        <v>1680</v>
      </c>
      <c r="AM2661" s="1079" t="s">
        <v>1680</v>
      </c>
      <c r="AN2661" s="1079" t="s">
        <v>1680</v>
      </c>
      <c r="AO2661" s="1079" t="s">
        <v>1680</v>
      </c>
      <c r="AP2661" s="1079" t="s">
        <v>1680</v>
      </c>
      <c r="AQ2661" s="1079" t="s">
        <v>1680</v>
      </c>
      <c r="AR2661" s="1079" t="s">
        <v>1680</v>
      </c>
      <c r="AS2661" s="1079" t="s">
        <v>1680</v>
      </c>
      <c r="AT2661" s="1079" t="s">
        <v>1680</v>
      </c>
      <c r="AU2661" s="1079" t="s">
        <v>1680</v>
      </c>
      <c r="AV2661" s="1079" t="s">
        <v>1680</v>
      </c>
      <c r="AW2661" s="1079" t="s">
        <v>1680</v>
      </c>
    </row>
    <row r="2662" spans="1:49" ht="51" customHeight="1" outlineLevel="1">
      <c r="A2662" s="1069" t="s">
        <v>1138</v>
      </c>
      <c r="B2662" s="708" t="s">
        <v>1142</v>
      </c>
      <c r="C2662" s="39" t="s">
        <v>1175</v>
      </c>
      <c r="D2662" s="815"/>
      <c r="E2662" s="815"/>
      <c r="F2662" s="815"/>
      <c r="G2662" s="815"/>
      <c r="H2662" s="815"/>
      <c r="I2662" s="815"/>
      <c r="J2662" s="815"/>
      <c r="K2662" s="822"/>
      <c r="L2662" s="36" t="s">
        <v>457</v>
      </c>
      <c r="M2662" s="542" t="s">
        <v>1176</v>
      </c>
      <c r="N2662" s="27">
        <v>1</v>
      </c>
      <c r="O2662" s="702" t="s">
        <v>1680</v>
      </c>
      <c r="P2662" s="702"/>
      <c r="Q2662" s="1118"/>
      <c r="R2662" s="1060" t="s">
        <v>9102</v>
      </c>
      <c r="S2662" s="1132"/>
      <c r="T2662" s="1060" t="s">
        <v>9100</v>
      </c>
      <c r="U2662" s="1060"/>
      <c r="V2662" s="1060" t="s">
        <v>1176</v>
      </c>
      <c r="W2662" s="1060"/>
      <c r="X2662" s="1086" t="s">
        <v>1680</v>
      </c>
      <c r="Y2662" s="134" t="str">
        <f t="shared" si="84"/>
        <v/>
      </c>
      <c r="Z2662" s="1079" t="s">
        <v>1680</v>
      </c>
      <c r="AA2662" s="1079" t="s">
        <v>1680</v>
      </c>
      <c r="AB2662" s="1079" t="s">
        <v>1680</v>
      </c>
      <c r="AC2662" s="20" t="str">
        <f t="shared" si="82"/>
        <v/>
      </c>
      <c r="AD2662" s="1079" t="s">
        <v>1680</v>
      </c>
      <c r="AE2662" s="1076" t="s">
        <v>1680</v>
      </c>
      <c r="AF2662" s="1079" t="s">
        <v>1680</v>
      </c>
      <c r="AG2662" s="1079" t="s">
        <v>1680</v>
      </c>
      <c r="AH2662" s="1079" t="s">
        <v>1680</v>
      </c>
      <c r="AI2662" s="1076" t="s">
        <v>1680</v>
      </c>
      <c r="AJ2662" s="541" t="str">
        <f t="shared" si="83"/>
        <v>-_-</v>
      </c>
      <c r="AK2662" s="1079" t="s">
        <v>1680</v>
      </c>
      <c r="AL2662" s="1079" t="s">
        <v>1680</v>
      </c>
      <c r="AM2662" s="1079" t="s">
        <v>1680</v>
      </c>
      <c r="AN2662" s="1079" t="s">
        <v>1680</v>
      </c>
      <c r="AO2662" s="1079" t="s">
        <v>1680</v>
      </c>
      <c r="AP2662" s="1079" t="s">
        <v>1680</v>
      </c>
      <c r="AQ2662" s="1079" t="s">
        <v>1680</v>
      </c>
      <c r="AR2662" s="1079" t="s">
        <v>1680</v>
      </c>
      <c r="AS2662" s="1079" t="s">
        <v>1680</v>
      </c>
      <c r="AT2662" s="1079" t="s">
        <v>1680</v>
      </c>
      <c r="AU2662" s="1079" t="s">
        <v>1680</v>
      </c>
      <c r="AV2662" s="1079" t="s">
        <v>1680</v>
      </c>
      <c r="AW2662" s="1079" t="s">
        <v>1680</v>
      </c>
    </row>
    <row r="2663" spans="1:49" ht="76.5" customHeight="1" outlineLevel="1">
      <c r="A2663" s="1069" t="s">
        <v>1138</v>
      </c>
      <c r="B2663" s="708" t="s">
        <v>1142</v>
      </c>
      <c r="C2663" s="39" t="s">
        <v>15</v>
      </c>
      <c r="D2663" s="815"/>
      <c r="E2663" s="815"/>
      <c r="F2663" s="815"/>
      <c r="G2663" s="815"/>
      <c r="H2663" s="815"/>
      <c r="I2663" s="815"/>
      <c r="J2663" s="815"/>
      <c r="K2663" s="822"/>
      <c r="L2663" s="36" t="s">
        <v>15</v>
      </c>
      <c r="M2663" s="542" t="s">
        <v>1177</v>
      </c>
      <c r="N2663" s="27" t="s">
        <v>412</v>
      </c>
      <c r="O2663" s="702" t="s">
        <v>1680</v>
      </c>
      <c r="P2663" s="702"/>
      <c r="Q2663" s="1118"/>
      <c r="R2663" s="1060" t="s">
        <v>9102</v>
      </c>
      <c r="S2663" s="1132"/>
      <c r="T2663" s="1060" t="s">
        <v>9100</v>
      </c>
      <c r="U2663" s="1060"/>
      <c r="V2663" s="1060" t="s">
        <v>1177</v>
      </c>
      <c r="W2663" s="1060"/>
      <c r="X2663" s="1086" t="s">
        <v>1680</v>
      </c>
      <c r="Y2663" s="134" t="str">
        <f t="shared" si="84"/>
        <v/>
      </c>
      <c r="Z2663" s="1079" t="s">
        <v>1680</v>
      </c>
      <c r="AA2663" s="1079" t="s">
        <v>1680</v>
      </c>
      <c r="AB2663" s="1079" t="s">
        <v>1680</v>
      </c>
      <c r="AC2663" s="20" t="str">
        <f t="shared" si="82"/>
        <v/>
      </c>
      <c r="AD2663" s="1079" t="s">
        <v>1680</v>
      </c>
      <c r="AE2663" s="1076" t="s">
        <v>1680</v>
      </c>
      <c r="AF2663" s="1079" t="s">
        <v>1680</v>
      </c>
      <c r="AG2663" s="1079" t="s">
        <v>1680</v>
      </c>
      <c r="AH2663" s="1079" t="s">
        <v>1680</v>
      </c>
      <c r="AI2663" s="1076" t="s">
        <v>1680</v>
      </c>
      <c r="AJ2663" s="541" t="str">
        <f t="shared" si="83"/>
        <v>-_-</v>
      </c>
      <c r="AK2663" s="1079" t="s">
        <v>1680</v>
      </c>
      <c r="AL2663" s="1079" t="s">
        <v>1680</v>
      </c>
      <c r="AM2663" s="1079" t="s">
        <v>1680</v>
      </c>
      <c r="AN2663" s="1079" t="s">
        <v>1680</v>
      </c>
      <c r="AO2663" s="1079" t="s">
        <v>1680</v>
      </c>
      <c r="AP2663" s="1079" t="s">
        <v>1680</v>
      </c>
      <c r="AQ2663" s="1079" t="s">
        <v>1680</v>
      </c>
      <c r="AR2663" s="1079" t="s">
        <v>1680</v>
      </c>
      <c r="AS2663" s="1079" t="s">
        <v>1680</v>
      </c>
      <c r="AT2663" s="1079" t="s">
        <v>1680</v>
      </c>
      <c r="AU2663" s="1079" t="s">
        <v>1680</v>
      </c>
      <c r="AV2663" s="1079" t="s">
        <v>1680</v>
      </c>
      <c r="AW2663" s="1079" t="s">
        <v>1680</v>
      </c>
    </row>
    <row r="2664" spans="1:49" ht="63.75" customHeight="1" outlineLevel="1">
      <c r="A2664" s="1069" t="s">
        <v>1138</v>
      </c>
      <c r="B2664" s="708" t="s">
        <v>1142</v>
      </c>
      <c r="C2664" s="39" t="s">
        <v>1178</v>
      </c>
      <c r="D2664" s="815"/>
      <c r="E2664" s="815"/>
      <c r="F2664" s="815"/>
      <c r="G2664" s="815"/>
      <c r="H2664" s="815"/>
      <c r="I2664" s="815"/>
      <c r="J2664" s="815"/>
      <c r="K2664" s="822"/>
      <c r="L2664" s="36" t="s">
        <v>15</v>
      </c>
      <c r="M2664" s="542" t="s">
        <v>1179</v>
      </c>
      <c r="N2664" s="27" t="s">
        <v>412</v>
      </c>
      <c r="O2664" s="702" t="s">
        <v>1680</v>
      </c>
      <c r="P2664" s="702"/>
      <c r="Q2664" s="1118"/>
      <c r="R2664" s="1060" t="s">
        <v>9102</v>
      </c>
      <c r="S2664" s="1132"/>
      <c r="T2664" s="1060" t="s">
        <v>9100</v>
      </c>
      <c r="U2664" s="1060"/>
      <c r="V2664" s="1060" t="s">
        <v>1179</v>
      </c>
      <c r="W2664" s="1060"/>
      <c r="X2664" s="1086" t="s">
        <v>1680</v>
      </c>
      <c r="Y2664" s="134" t="str">
        <f t="shared" si="84"/>
        <v/>
      </c>
      <c r="Z2664" s="1079" t="s">
        <v>1680</v>
      </c>
      <c r="AA2664" s="1079" t="s">
        <v>1680</v>
      </c>
      <c r="AB2664" s="1079" t="s">
        <v>1680</v>
      </c>
      <c r="AC2664" s="20" t="str">
        <f t="shared" si="82"/>
        <v/>
      </c>
      <c r="AD2664" s="1079" t="s">
        <v>1680</v>
      </c>
      <c r="AE2664" s="1076" t="s">
        <v>1680</v>
      </c>
      <c r="AF2664" s="1079" t="s">
        <v>1680</v>
      </c>
      <c r="AG2664" s="1079" t="s">
        <v>1680</v>
      </c>
      <c r="AH2664" s="1079" t="s">
        <v>1680</v>
      </c>
      <c r="AI2664" s="1076" t="s">
        <v>1680</v>
      </c>
      <c r="AJ2664" s="541" t="str">
        <f t="shared" si="83"/>
        <v>-_-</v>
      </c>
      <c r="AK2664" s="1079" t="s">
        <v>1680</v>
      </c>
      <c r="AL2664" s="1079" t="s">
        <v>1680</v>
      </c>
      <c r="AM2664" s="1079" t="s">
        <v>1680</v>
      </c>
      <c r="AN2664" s="1079" t="s">
        <v>1680</v>
      </c>
      <c r="AO2664" s="1079" t="s">
        <v>1680</v>
      </c>
      <c r="AP2664" s="1079" t="s">
        <v>1680</v>
      </c>
      <c r="AQ2664" s="1079" t="s">
        <v>1680</v>
      </c>
      <c r="AR2664" s="1079" t="s">
        <v>1680</v>
      </c>
      <c r="AS2664" s="1079" t="s">
        <v>1680</v>
      </c>
      <c r="AT2664" s="1079" t="s">
        <v>1680</v>
      </c>
      <c r="AU2664" s="1079" t="s">
        <v>1680</v>
      </c>
      <c r="AV2664" s="1079" t="s">
        <v>1680</v>
      </c>
      <c r="AW2664" s="1079" t="s">
        <v>1680</v>
      </c>
    </row>
    <row r="2665" spans="1:49" ht="25.5" customHeight="1" outlineLevel="1">
      <c r="A2665" s="1069" t="s">
        <v>1138</v>
      </c>
      <c r="B2665" s="708" t="s">
        <v>1142</v>
      </c>
      <c r="C2665" s="2012" t="s">
        <v>702</v>
      </c>
      <c r="D2665" s="2009"/>
      <c r="E2665" s="2009"/>
      <c r="F2665" s="815"/>
      <c r="G2665" s="815"/>
      <c r="H2665" s="815"/>
      <c r="I2665" s="815"/>
      <c r="J2665" s="815"/>
      <c r="K2665" s="822"/>
      <c r="L2665" s="36" t="s">
        <v>110</v>
      </c>
      <c r="M2665" s="542" t="s">
        <v>1180</v>
      </c>
      <c r="N2665" s="27" t="s">
        <v>412</v>
      </c>
      <c r="O2665" s="702" t="s">
        <v>1680</v>
      </c>
      <c r="P2665" s="702"/>
      <c r="Q2665" s="1118"/>
      <c r="R2665" s="1060" t="s">
        <v>9102</v>
      </c>
      <c r="S2665" s="1132"/>
      <c r="T2665" s="1060" t="s">
        <v>9100</v>
      </c>
      <c r="U2665" s="1060"/>
      <c r="V2665" s="1060" t="s">
        <v>1180</v>
      </c>
      <c r="W2665" s="1060"/>
      <c r="X2665" s="1086" t="s">
        <v>1680</v>
      </c>
      <c r="Y2665" s="134" t="str">
        <f t="shared" si="84"/>
        <v/>
      </c>
      <c r="Z2665" s="1079" t="s">
        <v>1680</v>
      </c>
      <c r="AA2665" s="1079" t="s">
        <v>1680</v>
      </c>
      <c r="AB2665" s="1079" t="s">
        <v>1680</v>
      </c>
      <c r="AC2665" s="20" t="str">
        <f t="shared" si="82"/>
        <v/>
      </c>
      <c r="AD2665" s="1079" t="s">
        <v>1680</v>
      </c>
      <c r="AE2665" s="1076" t="s">
        <v>1680</v>
      </c>
      <c r="AF2665" s="1079" t="s">
        <v>1680</v>
      </c>
      <c r="AG2665" s="1079" t="s">
        <v>1680</v>
      </c>
      <c r="AH2665" s="1079" t="s">
        <v>1680</v>
      </c>
      <c r="AI2665" s="1076" t="s">
        <v>1680</v>
      </c>
      <c r="AJ2665" s="541" t="str">
        <f t="shared" si="83"/>
        <v>-_-</v>
      </c>
      <c r="AK2665" s="1079" t="s">
        <v>1680</v>
      </c>
      <c r="AL2665" s="1079" t="s">
        <v>1680</v>
      </c>
      <c r="AM2665" s="1079" t="s">
        <v>1680</v>
      </c>
      <c r="AN2665" s="1079" t="s">
        <v>1680</v>
      </c>
      <c r="AO2665" s="1079" t="s">
        <v>1680</v>
      </c>
      <c r="AP2665" s="1079" t="s">
        <v>1680</v>
      </c>
      <c r="AQ2665" s="1079" t="s">
        <v>1680</v>
      </c>
      <c r="AR2665" s="1079" t="s">
        <v>1680</v>
      </c>
      <c r="AS2665" s="1079" t="s">
        <v>1680</v>
      </c>
      <c r="AT2665" s="1079" t="s">
        <v>1680</v>
      </c>
      <c r="AU2665" s="1079" t="s">
        <v>1680</v>
      </c>
      <c r="AV2665" s="1079" t="s">
        <v>1680</v>
      </c>
      <c r="AW2665" s="1079" t="s">
        <v>1680</v>
      </c>
    </row>
    <row r="2666" spans="1:49" ht="63.75" customHeight="1" outlineLevel="1">
      <c r="A2666" s="1069" t="s">
        <v>1138</v>
      </c>
      <c r="B2666" s="708" t="s">
        <v>1142</v>
      </c>
      <c r="C2666" s="2012" t="s">
        <v>1181</v>
      </c>
      <c r="D2666" s="2009"/>
      <c r="E2666" s="2009"/>
      <c r="F2666" s="2009"/>
      <c r="G2666" s="815"/>
      <c r="H2666" s="815"/>
      <c r="I2666" s="815"/>
      <c r="J2666" s="815"/>
      <c r="K2666" s="822"/>
      <c r="L2666" s="36" t="s">
        <v>110</v>
      </c>
      <c r="M2666" s="542" t="s">
        <v>1182</v>
      </c>
      <c r="N2666" s="27" t="s">
        <v>412</v>
      </c>
      <c r="O2666" s="702" t="s">
        <v>1680</v>
      </c>
      <c r="P2666" s="702"/>
      <c r="Q2666" s="1118"/>
      <c r="R2666" s="1060" t="s">
        <v>9102</v>
      </c>
      <c r="S2666" s="1132"/>
      <c r="T2666" s="1060" t="s">
        <v>9100</v>
      </c>
      <c r="U2666" s="1060"/>
      <c r="V2666" s="1060" t="s">
        <v>1182</v>
      </c>
      <c r="W2666" s="1060"/>
      <c r="X2666" s="1086" t="s">
        <v>1680</v>
      </c>
      <c r="Y2666" s="134" t="str">
        <f t="shared" si="84"/>
        <v/>
      </c>
      <c r="Z2666" s="1079" t="s">
        <v>1680</v>
      </c>
      <c r="AA2666" s="1079" t="s">
        <v>1680</v>
      </c>
      <c r="AB2666" s="1079" t="s">
        <v>1680</v>
      </c>
      <c r="AC2666" s="20" t="str">
        <f t="shared" si="82"/>
        <v/>
      </c>
      <c r="AD2666" s="1079" t="s">
        <v>1680</v>
      </c>
      <c r="AE2666" s="1076" t="s">
        <v>1680</v>
      </c>
      <c r="AF2666" s="1079" t="s">
        <v>1680</v>
      </c>
      <c r="AG2666" s="1079" t="s">
        <v>1680</v>
      </c>
      <c r="AH2666" s="1079" t="s">
        <v>1680</v>
      </c>
      <c r="AI2666" s="1076" t="s">
        <v>1680</v>
      </c>
      <c r="AJ2666" s="541" t="str">
        <f t="shared" si="83"/>
        <v>-_-</v>
      </c>
      <c r="AK2666" s="1079" t="s">
        <v>1680</v>
      </c>
      <c r="AL2666" s="1079" t="s">
        <v>1680</v>
      </c>
      <c r="AM2666" s="1079" t="s">
        <v>1680</v>
      </c>
      <c r="AN2666" s="1079" t="s">
        <v>1680</v>
      </c>
      <c r="AO2666" s="1079" t="s">
        <v>1680</v>
      </c>
      <c r="AP2666" s="1079" t="s">
        <v>1680</v>
      </c>
      <c r="AQ2666" s="1079" t="s">
        <v>1680</v>
      </c>
      <c r="AR2666" s="1079" t="s">
        <v>1680</v>
      </c>
      <c r="AS2666" s="1079" t="s">
        <v>1680</v>
      </c>
      <c r="AT2666" s="1079" t="s">
        <v>1680</v>
      </c>
      <c r="AU2666" s="1079" t="s">
        <v>1680</v>
      </c>
      <c r="AV2666" s="1079" t="s">
        <v>1680</v>
      </c>
      <c r="AW2666" s="1079" t="s">
        <v>1680</v>
      </c>
    </row>
    <row r="2667" spans="1:49" ht="25.5" customHeight="1" outlineLevel="1">
      <c r="A2667" s="1069" t="s">
        <v>1138</v>
      </c>
      <c r="B2667" s="708" t="s">
        <v>1142</v>
      </c>
      <c r="C2667" s="39" t="s">
        <v>1183</v>
      </c>
      <c r="D2667" s="815"/>
      <c r="E2667" s="815"/>
      <c r="F2667" s="815"/>
      <c r="G2667" s="815"/>
      <c r="H2667" s="815"/>
      <c r="I2667" s="815"/>
      <c r="J2667" s="815"/>
      <c r="K2667" s="822"/>
      <c r="L2667" s="36" t="s">
        <v>130</v>
      </c>
      <c r="M2667" s="542" t="s">
        <v>1184</v>
      </c>
      <c r="N2667" s="27" t="s">
        <v>412</v>
      </c>
      <c r="O2667" s="702" t="s">
        <v>1680</v>
      </c>
      <c r="P2667" s="702"/>
      <c r="Q2667" s="1118"/>
      <c r="R2667" s="1060" t="s">
        <v>9102</v>
      </c>
      <c r="S2667" s="1132"/>
      <c r="T2667" s="1060" t="s">
        <v>9100</v>
      </c>
      <c r="U2667" s="1060"/>
      <c r="V2667" s="1060" t="s">
        <v>1184</v>
      </c>
      <c r="W2667" s="1060"/>
      <c r="X2667" s="1086" t="s">
        <v>1680</v>
      </c>
      <c r="Y2667" s="134" t="str">
        <f t="shared" si="84"/>
        <v/>
      </c>
      <c r="Z2667" s="1079" t="s">
        <v>1680</v>
      </c>
      <c r="AA2667" s="1079" t="s">
        <v>1680</v>
      </c>
      <c r="AB2667" s="1079" t="s">
        <v>1680</v>
      </c>
      <c r="AC2667" s="20" t="str">
        <f t="shared" si="82"/>
        <v/>
      </c>
      <c r="AD2667" s="1079" t="s">
        <v>1680</v>
      </c>
      <c r="AE2667" s="1076" t="s">
        <v>1680</v>
      </c>
      <c r="AF2667" s="1079" t="s">
        <v>1680</v>
      </c>
      <c r="AG2667" s="1079" t="s">
        <v>1680</v>
      </c>
      <c r="AH2667" s="1079" t="s">
        <v>1680</v>
      </c>
      <c r="AI2667" s="1076" t="s">
        <v>1680</v>
      </c>
      <c r="AJ2667" s="541" t="str">
        <f t="shared" si="83"/>
        <v>-_-</v>
      </c>
      <c r="AK2667" s="1079" t="s">
        <v>1680</v>
      </c>
      <c r="AL2667" s="1079" t="s">
        <v>1680</v>
      </c>
      <c r="AM2667" s="1079" t="s">
        <v>1680</v>
      </c>
      <c r="AN2667" s="1079" t="s">
        <v>1680</v>
      </c>
      <c r="AO2667" s="1079" t="s">
        <v>1680</v>
      </c>
      <c r="AP2667" s="1079" t="s">
        <v>1680</v>
      </c>
      <c r="AQ2667" s="1079" t="s">
        <v>1680</v>
      </c>
      <c r="AR2667" s="1079" t="s">
        <v>1680</v>
      </c>
      <c r="AS2667" s="1079" t="s">
        <v>1680</v>
      </c>
      <c r="AT2667" s="1079" t="s">
        <v>1680</v>
      </c>
      <c r="AU2667" s="1079" t="s">
        <v>1680</v>
      </c>
      <c r="AV2667" s="1079" t="s">
        <v>1680</v>
      </c>
      <c r="AW2667" s="1079" t="s">
        <v>1680</v>
      </c>
    </row>
    <row r="2668" spans="1:49" ht="38.25" customHeight="1" outlineLevel="1">
      <c r="A2668" s="1069" t="s">
        <v>1138</v>
      </c>
      <c r="B2668" s="708" t="s">
        <v>1142</v>
      </c>
      <c r="C2668" s="39" t="s">
        <v>1185</v>
      </c>
      <c r="D2668" s="815"/>
      <c r="E2668" s="815"/>
      <c r="F2668" s="815"/>
      <c r="G2668" s="815"/>
      <c r="H2668" s="815"/>
      <c r="I2668" s="815"/>
      <c r="J2668" s="815"/>
      <c r="K2668" s="822"/>
      <c r="L2668" s="36" t="s">
        <v>1186</v>
      </c>
      <c r="M2668" s="542" t="s">
        <v>1187</v>
      </c>
      <c r="N2668" s="27" t="s">
        <v>464</v>
      </c>
      <c r="O2668" s="702" t="s">
        <v>1680</v>
      </c>
      <c r="P2668" s="702"/>
      <c r="Q2668" s="1118"/>
      <c r="R2668" s="1060" t="s">
        <v>9102</v>
      </c>
      <c r="S2668" s="1132"/>
      <c r="T2668" s="1060" t="s">
        <v>9100</v>
      </c>
      <c r="U2668" s="1060"/>
      <c r="V2668" s="1060" t="s">
        <v>1187</v>
      </c>
      <c r="W2668" s="1060"/>
      <c r="X2668" s="1086" t="s">
        <v>1680</v>
      </c>
      <c r="Y2668" s="134" t="str">
        <f t="shared" si="84"/>
        <v/>
      </c>
      <c r="Z2668" s="1079" t="s">
        <v>1680</v>
      </c>
      <c r="AA2668" s="1079" t="s">
        <v>1680</v>
      </c>
      <c r="AB2668" s="1079" t="s">
        <v>1680</v>
      </c>
      <c r="AC2668" s="20" t="str">
        <f t="shared" si="82"/>
        <v/>
      </c>
      <c r="AD2668" s="1079" t="s">
        <v>1680</v>
      </c>
      <c r="AE2668" s="1076" t="s">
        <v>1680</v>
      </c>
      <c r="AF2668" s="1079" t="s">
        <v>1680</v>
      </c>
      <c r="AG2668" s="1079" t="s">
        <v>1680</v>
      </c>
      <c r="AH2668" s="1079" t="s">
        <v>1680</v>
      </c>
      <c r="AI2668" s="1076" t="s">
        <v>1680</v>
      </c>
      <c r="AJ2668" s="541" t="str">
        <f t="shared" si="83"/>
        <v>-_-</v>
      </c>
      <c r="AK2668" s="1079" t="s">
        <v>1680</v>
      </c>
      <c r="AL2668" s="1079" t="s">
        <v>1680</v>
      </c>
      <c r="AM2668" s="1079" t="s">
        <v>1680</v>
      </c>
      <c r="AN2668" s="1079" t="s">
        <v>1680</v>
      </c>
      <c r="AO2668" s="1079" t="s">
        <v>1680</v>
      </c>
      <c r="AP2668" s="1079" t="s">
        <v>1680</v>
      </c>
      <c r="AQ2668" s="1079" t="s">
        <v>1680</v>
      </c>
      <c r="AR2668" s="1079" t="s">
        <v>1680</v>
      </c>
      <c r="AS2668" s="1079" t="s">
        <v>1680</v>
      </c>
      <c r="AT2668" s="1079" t="s">
        <v>1680</v>
      </c>
      <c r="AU2668" s="1079" t="s">
        <v>1680</v>
      </c>
      <c r="AV2668" s="1079" t="s">
        <v>1680</v>
      </c>
      <c r="AW2668" s="1079" t="s">
        <v>1680</v>
      </c>
    </row>
    <row r="2669" spans="1:49" ht="25.5" customHeight="1" outlineLevel="2">
      <c r="A2669" s="1069" t="s">
        <v>1138</v>
      </c>
      <c r="B2669" s="708" t="s">
        <v>1142</v>
      </c>
      <c r="C2669" s="720" t="s">
        <v>1185</v>
      </c>
      <c r="D2669" s="2012" t="s">
        <v>489</v>
      </c>
      <c r="E2669" s="2009"/>
      <c r="F2669" s="2009"/>
      <c r="G2669" s="2009"/>
      <c r="H2669" s="2009"/>
      <c r="I2669" s="815"/>
      <c r="J2669" s="815"/>
      <c r="K2669" s="822"/>
      <c r="L2669" s="725" t="s">
        <v>1680</v>
      </c>
      <c r="M2669" s="542" t="s">
        <v>482</v>
      </c>
      <c r="N2669" s="27">
        <v>1</v>
      </c>
      <c r="O2669" s="702" t="s">
        <v>1680</v>
      </c>
      <c r="P2669" s="702"/>
      <c r="Q2669" s="1118"/>
      <c r="R2669" s="1060" t="s">
        <v>9102</v>
      </c>
      <c r="S2669" s="1132"/>
      <c r="T2669" s="1060" t="s">
        <v>9100</v>
      </c>
      <c r="U2669" s="1060"/>
      <c r="V2669" s="1060" t="s">
        <v>482</v>
      </c>
      <c r="W2669" s="1060"/>
      <c r="X2669" s="1086" t="s">
        <v>1680</v>
      </c>
      <c r="Y2669" s="134" t="str">
        <f t="shared" si="84"/>
        <v/>
      </c>
      <c r="Z2669" s="1079" t="s">
        <v>1680</v>
      </c>
      <c r="AA2669" s="1079" t="s">
        <v>1680</v>
      </c>
      <c r="AB2669" s="1079" t="s">
        <v>1680</v>
      </c>
      <c r="AC2669" s="20" t="str">
        <f t="shared" si="82"/>
        <v/>
      </c>
      <c r="AD2669" s="1079" t="s">
        <v>1680</v>
      </c>
      <c r="AE2669" s="1076" t="s">
        <v>1680</v>
      </c>
      <c r="AF2669" s="1079" t="s">
        <v>1680</v>
      </c>
      <c r="AG2669" s="1079" t="s">
        <v>1680</v>
      </c>
      <c r="AH2669" s="1079" t="s">
        <v>1680</v>
      </c>
      <c r="AI2669" s="1076" t="s">
        <v>1680</v>
      </c>
      <c r="AJ2669" s="541" t="str">
        <f t="shared" si="83"/>
        <v>-_-</v>
      </c>
      <c r="AK2669" s="1079" t="s">
        <v>1680</v>
      </c>
      <c r="AL2669" s="1079" t="s">
        <v>1680</v>
      </c>
      <c r="AM2669" s="1079" t="s">
        <v>1680</v>
      </c>
      <c r="AN2669" s="1079" t="s">
        <v>1680</v>
      </c>
      <c r="AO2669" s="1079" t="s">
        <v>1680</v>
      </c>
      <c r="AP2669" s="1079" t="s">
        <v>1680</v>
      </c>
      <c r="AQ2669" s="1079" t="s">
        <v>1680</v>
      </c>
      <c r="AR2669" s="1079" t="s">
        <v>1680</v>
      </c>
      <c r="AS2669" s="1079" t="s">
        <v>1680</v>
      </c>
      <c r="AT2669" s="1079" t="s">
        <v>1680</v>
      </c>
      <c r="AU2669" s="1079" t="s">
        <v>1680</v>
      </c>
      <c r="AV2669" s="1079" t="s">
        <v>1680</v>
      </c>
      <c r="AW2669" s="1079" t="s">
        <v>1680</v>
      </c>
    </row>
    <row r="2670" spans="1:49" ht="12.75" customHeight="1" outlineLevel="2">
      <c r="A2670" s="1069" t="s">
        <v>1138</v>
      </c>
      <c r="B2670" s="708" t="s">
        <v>1142</v>
      </c>
      <c r="C2670" s="708" t="s">
        <v>1185</v>
      </c>
      <c r="D2670" s="813" t="s">
        <v>14</v>
      </c>
      <c r="E2670" s="815"/>
      <c r="F2670" s="815"/>
      <c r="G2670" s="815"/>
      <c r="H2670" s="815"/>
      <c r="I2670" s="815"/>
      <c r="J2670" s="815"/>
      <c r="K2670" s="822"/>
      <c r="L2670" s="36" t="s">
        <v>159</v>
      </c>
      <c r="M2670" s="542" t="s">
        <v>1163</v>
      </c>
      <c r="N2670" s="27" t="s">
        <v>464</v>
      </c>
      <c r="O2670" s="702" t="s">
        <v>1680</v>
      </c>
      <c r="P2670" s="702"/>
      <c r="Q2670" s="1118"/>
      <c r="R2670" s="1060" t="s">
        <v>9102</v>
      </c>
      <c r="S2670" s="1132"/>
      <c r="T2670" s="1060" t="s">
        <v>9100</v>
      </c>
      <c r="U2670" s="1060"/>
      <c r="V2670" s="1060" t="s">
        <v>1163</v>
      </c>
      <c r="W2670" s="1060"/>
      <c r="X2670" s="1086" t="s">
        <v>1680</v>
      </c>
      <c r="Y2670" s="134" t="str">
        <f t="shared" si="84"/>
        <v/>
      </c>
      <c r="Z2670" s="1079" t="s">
        <v>1680</v>
      </c>
      <c r="AA2670" s="1079" t="s">
        <v>1680</v>
      </c>
      <c r="AB2670" s="1079" t="s">
        <v>1680</v>
      </c>
      <c r="AC2670" s="20" t="str">
        <f t="shared" si="82"/>
        <v/>
      </c>
      <c r="AD2670" s="1079" t="s">
        <v>1680</v>
      </c>
      <c r="AE2670" s="1076" t="s">
        <v>1680</v>
      </c>
      <c r="AF2670" s="1079" t="s">
        <v>1680</v>
      </c>
      <c r="AG2670" s="1079" t="s">
        <v>1680</v>
      </c>
      <c r="AH2670" s="1079" t="s">
        <v>1680</v>
      </c>
      <c r="AI2670" s="1076" t="s">
        <v>1680</v>
      </c>
      <c r="AJ2670" s="541" t="str">
        <f t="shared" si="83"/>
        <v>-_-</v>
      </c>
      <c r="AK2670" s="1079" t="s">
        <v>1680</v>
      </c>
      <c r="AL2670" s="1079" t="s">
        <v>1680</v>
      </c>
      <c r="AM2670" s="1079" t="s">
        <v>1680</v>
      </c>
      <c r="AN2670" s="1079" t="s">
        <v>1680</v>
      </c>
      <c r="AO2670" s="1079" t="s">
        <v>1680</v>
      </c>
      <c r="AP2670" s="1079" t="s">
        <v>1680</v>
      </c>
      <c r="AQ2670" s="1079" t="s">
        <v>1680</v>
      </c>
      <c r="AR2670" s="1079" t="s">
        <v>1680</v>
      </c>
      <c r="AS2670" s="1079" t="s">
        <v>1680</v>
      </c>
      <c r="AT2670" s="1079" t="s">
        <v>1680</v>
      </c>
      <c r="AU2670" s="1079" t="s">
        <v>1680</v>
      </c>
      <c r="AV2670" s="1079" t="s">
        <v>1680</v>
      </c>
      <c r="AW2670" s="1079" t="s">
        <v>1680</v>
      </c>
    </row>
    <row r="2671" spans="1:49" ht="25.5" customHeight="1" outlineLevel="2">
      <c r="A2671" s="1069" t="s">
        <v>1138</v>
      </c>
      <c r="B2671" s="708" t="s">
        <v>1142</v>
      </c>
      <c r="C2671" s="708" t="s">
        <v>1185</v>
      </c>
      <c r="D2671" s="43" t="s">
        <v>1164</v>
      </c>
      <c r="E2671" s="711"/>
      <c r="F2671" s="711"/>
      <c r="G2671" s="698"/>
      <c r="H2671" s="815"/>
      <c r="I2671" s="815"/>
      <c r="J2671" s="815"/>
      <c r="K2671" s="822"/>
      <c r="L2671" s="36" t="s">
        <v>164</v>
      </c>
      <c r="M2671" s="542" t="s">
        <v>1188</v>
      </c>
      <c r="N2671" s="27" t="s">
        <v>464</v>
      </c>
      <c r="O2671" s="702" t="s">
        <v>1680</v>
      </c>
      <c r="P2671" s="702"/>
      <c r="Q2671" s="1118"/>
      <c r="R2671" s="1060" t="s">
        <v>9102</v>
      </c>
      <c r="S2671" s="1132"/>
      <c r="T2671" s="1060" t="s">
        <v>9100</v>
      </c>
      <c r="U2671" s="1060"/>
      <c r="V2671" s="1060" t="s">
        <v>1188</v>
      </c>
      <c r="W2671" s="1060"/>
      <c r="X2671" s="1086" t="s">
        <v>1680</v>
      </c>
      <c r="Y2671" s="134" t="str">
        <f t="shared" si="84"/>
        <v/>
      </c>
      <c r="Z2671" s="1079" t="s">
        <v>1680</v>
      </c>
      <c r="AA2671" s="1079" t="s">
        <v>1680</v>
      </c>
      <c r="AB2671" s="1079" t="s">
        <v>1680</v>
      </c>
      <c r="AC2671" s="20" t="str">
        <f t="shared" si="82"/>
        <v/>
      </c>
      <c r="AD2671" s="1079" t="s">
        <v>1680</v>
      </c>
      <c r="AE2671" s="1076" t="s">
        <v>1680</v>
      </c>
      <c r="AF2671" s="1079" t="s">
        <v>1680</v>
      </c>
      <c r="AG2671" s="1079" t="s">
        <v>1680</v>
      </c>
      <c r="AH2671" s="1079" t="s">
        <v>1680</v>
      </c>
      <c r="AI2671" s="1076" t="s">
        <v>1680</v>
      </c>
      <c r="AJ2671" s="541" t="str">
        <f t="shared" si="83"/>
        <v>-_-</v>
      </c>
      <c r="AK2671" s="1079" t="s">
        <v>1680</v>
      </c>
      <c r="AL2671" s="1079" t="s">
        <v>1680</v>
      </c>
      <c r="AM2671" s="1079" t="s">
        <v>1680</v>
      </c>
      <c r="AN2671" s="1079" t="s">
        <v>1680</v>
      </c>
      <c r="AO2671" s="1079" t="s">
        <v>1680</v>
      </c>
      <c r="AP2671" s="1079" t="s">
        <v>1680</v>
      </c>
      <c r="AQ2671" s="1079" t="s">
        <v>1680</v>
      </c>
      <c r="AR2671" s="1079" t="s">
        <v>1680</v>
      </c>
      <c r="AS2671" s="1079" t="s">
        <v>1680</v>
      </c>
      <c r="AT2671" s="1079" t="s">
        <v>1680</v>
      </c>
      <c r="AU2671" s="1079" t="s">
        <v>1680</v>
      </c>
      <c r="AV2671" s="1079" t="s">
        <v>1680</v>
      </c>
      <c r="AW2671" s="1079" t="s">
        <v>1680</v>
      </c>
    </row>
    <row r="2672" spans="1:49" ht="51" customHeight="1" outlineLevel="3">
      <c r="A2672" s="1069" t="s">
        <v>1138</v>
      </c>
      <c r="B2672" s="708" t="s">
        <v>1142</v>
      </c>
      <c r="C2672" s="708" t="s">
        <v>1185</v>
      </c>
      <c r="D2672" s="712" t="s">
        <v>1164</v>
      </c>
      <c r="E2672" s="38" t="s">
        <v>478</v>
      </c>
      <c r="F2672" s="815"/>
      <c r="G2672" s="815"/>
      <c r="H2672" s="815"/>
      <c r="I2672" s="815"/>
      <c r="J2672" s="815"/>
      <c r="K2672" s="822"/>
      <c r="L2672" s="36" t="s">
        <v>479</v>
      </c>
      <c r="M2672" s="542" t="s">
        <v>620</v>
      </c>
      <c r="N2672" s="27" t="s">
        <v>412</v>
      </c>
      <c r="O2672" s="702" t="s">
        <v>1680</v>
      </c>
      <c r="P2672" s="702"/>
      <c r="Q2672" s="1118"/>
      <c r="R2672" s="1060" t="s">
        <v>9102</v>
      </c>
      <c r="S2672" s="1132"/>
      <c r="T2672" s="1060" t="s">
        <v>9100</v>
      </c>
      <c r="U2672" s="1060"/>
      <c r="V2672" s="1060" t="s">
        <v>620</v>
      </c>
      <c r="W2672" s="1060"/>
      <c r="X2672" s="1086" t="s">
        <v>1680</v>
      </c>
      <c r="Y2672" s="134" t="str">
        <f t="shared" si="84"/>
        <v/>
      </c>
      <c r="Z2672" s="1079" t="s">
        <v>1680</v>
      </c>
      <c r="AA2672" s="1079" t="s">
        <v>1680</v>
      </c>
      <c r="AB2672" s="1079" t="s">
        <v>1680</v>
      </c>
      <c r="AC2672" s="20" t="str">
        <f t="shared" si="82"/>
        <v/>
      </c>
      <c r="AD2672" s="1079" t="s">
        <v>1680</v>
      </c>
      <c r="AE2672" s="1076" t="s">
        <v>1680</v>
      </c>
      <c r="AF2672" s="1079" t="s">
        <v>1680</v>
      </c>
      <c r="AG2672" s="1079" t="s">
        <v>1680</v>
      </c>
      <c r="AH2672" s="1079" t="s">
        <v>1680</v>
      </c>
      <c r="AI2672" s="1076" t="s">
        <v>1680</v>
      </c>
      <c r="AJ2672" s="541" t="str">
        <f t="shared" si="83"/>
        <v>-_-</v>
      </c>
      <c r="AK2672" s="1079" t="s">
        <v>1680</v>
      </c>
      <c r="AL2672" s="1079" t="s">
        <v>1680</v>
      </c>
      <c r="AM2672" s="1079" t="s">
        <v>1680</v>
      </c>
      <c r="AN2672" s="1079" t="s">
        <v>1680</v>
      </c>
      <c r="AO2672" s="1079" t="s">
        <v>1680</v>
      </c>
      <c r="AP2672" s="1079" t="s">
        <v>1680</v>
      </c>
      <c r="AQ2672" s="1079" t="s">
        <v>1680</v>
      </c>
      <c r="AR2672" s="1079" t="s">
        <v>1680</v>
      </c>
      <c r="AS2672" s="1079" t="s">
        <v>1680</v>
      </c>
      <c r="AT2672" s="1079" t="s">
        <v>1680</v>
      </c>
      <c r="AU2672" s="1079" t="s">
        <v>1680</v>
      </c>
      <c r="AV2672" s="1079" t="s">
        <v>1680</v>
      </c>
      <c r="AW2672" s="1079" t="s">
        <v>1680</v>
      </c>
    </row>
    <row r="2673" spans="1:49" ht="25.5" customHeight="1" outlineLevel="3">
      <c r="A2673" s="1069" t="s">
        <v>1138</v>
      </c>
      <c r="B2673" s="708" t="s">
        <v>1142</v>
      </c>
      <c r="C2673" s="708" t="s">
        <v>1185</v>
      </c>
      <c r="D2673" s="735" t="s">
        <v>1164</v>
      </c>
      <c r="E2673" s="2012" t="s">
        <v>481</v>
      </c>
      <c r="F2673" s="2009"/>
      <c r="G2673" s="2009"/>
      <c r="H2673" s="2009"/>
      <c r="I2673" s="815"/>
      <c r="J2673" s="815"/>
      <c r="K2673" s="822"/>
      <c r="L2673" s="725" t="s">
        <v>1680</v>
      </c>
      <c r="M2673" s="542" t="s">
        <v>482</v>
      </c>
      <c r="N2673" s="27">
        <v>1</v>
      </c>
      <c r="O2673" s="702" t="s">
        <v>1680</v>
      </c>
      <c r="P2673" s="702"/>
      <c r="Q2673" s="1118"/>
      <c r="R2673" s="1060" t="s">
        <v>9102</v>
      </c>
      <c r="S2673" s="1132"/>
      <c r="T2673" s="1060" t="s">
        <v>9100</v>
      </c>
      <c r="U2673" s="1060"/>
      <c r="V2673" s="1060" t="s">
        <v>482</v>
      </c>
      <c r="W2673" s="1060"/>
      <c r="X2673" s="1086" t="s">
        <v>1680</v>
      </c>
      <c r="Y2673" s="134" t="str">
        <f t="shared" si="84"/>
        <v/>
      </c>
      <c r="Z2673" s="1079" t="s">
        <v>1680</v>
      </c>
      <c r="AA2673" s="1079" t="s">
        <v>1680</v>
      </c>
      <c r="AB2673" s="1079" t="s">
        <v>1680</v>
      </c>
      <c r="AC2673" s="20" t="str">
        <f t="shared" si="82"/>
        <v/>
      </c>
      <c r="AD2673" s="1079" t="s">
        <v>1680</v>
      </c>
      <c r="AE2673" s="1076" t="s">
        <v>1680</v>
      </c>
      <c r="AF2673" s="1079" t="s">
        <v>1680</v>
      </c>
      <c r="AG2673" s="1079" t="s">
        <v>1680</v>
      </c>
      <c r="AH2673" s="1079" t="s">
        <v>1680</v>
      </c>
      <c r="AI2673" s="1076" t="s">
        <v>1680</v>
      </c>
      <c r="AJ2673" s="541" t="str">
        <f t="shared" si="83"/>
        <v>-_-</v>
      </c>
      <c r="AK2673" s="1079" t="s">
        <v>1680</v>
      </c>
      <c r="AL2673" s="1079" t="s">
        <v>1680</v>
      </c>
      <c r="AM2673" s="1079" t="s">
        <v>1680</v>
      </c>
      <c r="AN2673" s="1079" t="s">
        <v>1680</v>
      </c>
      <c r="AO2673" s="1079" t="s">
        <v>1680</v>
      </c>
      <c r="AP2673" s="1079" t="s">
        <v>1680</v>
      </c>
      <c r="AQ2673" s="1079" t="s">
        <v>1680</v>
      </c>
      <c r="AR2673" s="1079" t="s">
        <v>1680</v>
      </c>
      <c r="AS2673" s="1079" t="s">
        <v>1680</v>
      </c>
      <c r="AT2673" s="1079" t="s">
        <v>1680</v>
      </c>
      <c r="AU2673" s="1079" t="s">
        <v>1680</v>
      </c>
      <c r="AV2673" s="1079" t="s">
        <v>1680</v>
      </c>
      <c r="AW2673" s="1079" t="s">
        <v>1680</v>
      </c>
    </row>
    <row r="2674" spans="1:49" ht="25.5" customHeight="1" outlineLevel="3">
      <c r="A2674" s="1069" t="s">
        <v>1138</v>
      </c>
      <c r="B2674" s="708" t="s">
        <v>1142</v>
      </c>
      <c r="C2674" s="708" t="s">
        <v>1185</v>
      </c>
      <c r="D2674" s="735" t="s">
        <v>1164</v>
      </c>
      <c r="E2674" s="39" t="s">
        <v>621</v>
      </c>
      <c r="F2674" s="814"/>
      <c r="G2674" s="814"/>
      <c r="H2674" s="815"/>
      <c r="I2674" s="815"/>
      <c r="J2674" s="815"/>
      <c r="K2674" s="822"/>
      <c r="L2674" s="36" t="s">
        <v>253</v>
      </c>
      <c r="M2674" s="542" t="s">
        <v>254</v>
      </c>
      <c r="N2674" s="27" t="s">
        <v>464</v>
      </c>
      <c r="O2674" s="702" t="s">
        <v>1680</v>
      </c>
      <c r="P2674" s="702"/>
      <c r="Q2674" s="1118"/>
      <c r="R2674" s="1060" t="s">
        <v>9102</v>
      </c>
      <c r="S2674" s="1132"/>
      <c r="T2674" s="1060" t="s">
        <v>9100</v>
      </c>
      <c r="U2674" s="1060"/>
      <c r="V2674" s="1060" t="s">
        <v>254</v>
      </c>
      <c r="W2674" s="1060"/>
      <c r="X2674" s="1086" t="s">
        <v>1680</v>
      </c>
      <c r="Y2674" s="134" t="str">
        <f t="shared" si="84"/>
        <v/>
      </c>
      <c r="Z2674" s="1079" t="s">
        <v>1680</v>
      </c>
      <c r="AA2674" s="1079" t="s">
        <v>1680</v>
      </c>
      <c r="AB2674" s="1079" t="s">
        <v>1680</v>
      </c>
      <c r="AC2674" s="20" t="str">
        <f t="shared" si="82"/>
        <v/>
      </c>
      <c r="AD2674" s="1079" t="s">
        <v>1680</v>
      </c>
      <c r="AE2674" s="1076" t="s">
        <v>1680</v>
      </c>
      <c r="AF2674" s="1079" t="s">
        <v>1680</v>
      </c>
      <c r="AG2674" s="1079" t="s">
        <v>1680</v>
      </c>
      <c r="AH2674" s="1079" t="s">
        <v>1680</v>
      </c>
      <c r="AI2674" s="1076" t="s">
        <v>1680</v>
      </c>
      <c r="AJ2674" s="541" t="str">
        <f t="shared" si="83"/>
        <v>-_-</v>
      </c>
      <c r="AK2674" s="1079" t="s">
        <v>1680</v>
      </c>
      <c r="AL2674" s="1079" t="s">
        <v>1680</v>
      </c>
      <c r="AM2674" s="1079" t="s">
        <v>1680</v>
      </c>
      <c r="AN2674" s="1079" t="s">
        <v>1680</v>
      </c>
      <c r="AO2674" s="1079" t="s">
        <v>1680</v>
      </c>
      <c r="AP2674" s="1079" t="s">
        <v>1680</v>
      </c>
      <c r="AQ2674" s="1079" t="s">
        <v>1680</v>
      </c>
      <c r="AR2674" s="1079" t="s">
        <v>1680</v>
      </c>
      <c r="AS2674" s="1079" t="s">
        <v>1680</v>
      </c>
      <c r="AT2674" s="1079" t="s">
        <v>1680</v>
      </c>
      <c r="AU2674" s="1079" t="s">
        <v>1680</v>
      </c>
      <c r="AV2674" s="1079" t="s">
        <v>1680</v>
      </c>
      <c r="AW2674" s="1079" t="s">
        <v>1680</v>
      </c>
    </row>
    <row r="2675" spans="1:49" ht="25.5" customHeight="1" outlineLevel="4">
      <c r="A2675" s="1069" t="s">
        <v>1138</v>
      </c>
      <c r="B2675" s="708" t="s">
        <v>1142</v>
      </c>
      <c r="C2675" s="708" t="s">
        <v>1185</v>
      </c>
      <c r="D2675" s="698" t="s">
        <v>1164</v>
      </c>
      <c r="E2675" s="720" t="s">
        <v>621</v>
      </c>
      <c r="F2675" s="56" t="s">
        <v>424</v>
      </c>
      <c r="G2675" s="814"/>
      <c r="H2675" s="815"/>
      <c r="I2675" s="815"/>
      <c r="J2675" s="815"/>
      <c r="K2675" s="822"/>
      <c r="L2675" s="36" t="s">
        <v>408</v>
      </c>
      <c r="M2675" s="542" t="s">
        <v>622</v>
      </c>
      <c r="N2675" s="27" t="s">
        <v>412</v>
      </c>
      <c r="O2675" s="702" t="s">
        <v>1680</v>
      </c>
      <c r="P2675" s="702"/>
      <c r="Q2675" s="1118"/>
      <c r="R2675" s="1060" t="s">
        <v>9102</v>
      </c>
      <c r="S2675" s="1132"/>
      <c r="T2675" s="1060" t="s">
        <v>9100</v>
      </c>
      <c r="U2675" s="1060"/>
      <c r="V2675" s="1060" t="s">
        <v>622</v>
      </c>
      <c r="W2675" s="1060"/>
      <c r="X2675" s="1086" t="s">
        <v>1680</v>
      </c>
      <c r="Y2675" s="134" t="str">
        <f t="shared" si="84"/>
        <v/>
      </c>
      <c r="Z2675" s="1079" t="s">
        <v>1680</v>
      </c>
      <c r="AA2675" s="1079" t="s">
        <v>1680</v>
      </c>
      <c r="AB2675" s="1079" t="s">
        <v>1680</v>
      </c>
      <c r="AC2675" s="20" t="str">
        <f t="shared" si="82"/>
        <v/>
      </c>
      <c r="AD2675" s="1079" t="s">
        <v>1680</v>
      </c>
      <c r="AE2675" s="1076" t="s">
        <v>1680</v>
      </c>
      <c r="AF2675" s="1079" t="s">
        <v>1680</v>
      </c>
      <c r="AG2675" s="1079" t="s">
        <v>1680</v>
      </c>
      <c r="AH2675" s="1079" t="s">
        <v>1680</v>
      </c>
      <c r="AI2675" s="1076" t="s">
        <v>1680</v>
      </c>
      <c r="AJ2675" s="541" t="str">
        <f t="shared" si="83"/>
        <v>-_-</v>
      </c>
      <c r="AK2675" s="1079" t="s">
        <v>1680</v>
      </c>
      <c r="AL2675" s="1079" t="s">
        <v>1680</v>
      </c>
      <c r="AM2675" s="1079" t="s">
        <v>1680</v>
      </c>
      <c r="AN2675" s="1079" t="s">
        <v>1680</v>
      </c>
      <c r="AO2675" s="1079" t="s">
        <v>1680</v>
      </c>
      <c r="AP2675" s="1079" t="s">
        <v>1680</v>
      </c>
      <c r="AQ2675" s="1079" t="s">
        <v>1680</v>
      </c>
      <c r="AR2675" s="1079" t="s">
        <v>1680</v>
      </c>
      <c r="AS2675" s="1079" t="s">
        <v>1680</v>
      </c>
      <c r="AT2675" s="1079" t="s">
        <v>1680</v>
      </c>
      <c r="AU2675" s="1079" t="s">
        <v>1680</v>
      </c>
      <c r="AV2675" s="1079" t="s">
        <v>1680</v>
      </c>
      <c r="AW2675" s="1079" t="s">
        <v>1680</v>
      </c>
    </row>
    <row r="2676" spans="1:49" ht="25.5" customHeight="1" outlineLevel="4">
      <c r="A2676" s="1069" t="s">
        <v>1138</v>
      </c>
      <c r="B2676" s="708" t="s">
        <v>1142</v>
      </c>
      <c r="C2676" s="708" t="s">
        <v>1185</v>
      </c>
      <c r="D2676" s="698" t="s">
        <v>1164</v>
      </c>
      <c r="E2676" s="717" t="s">
        <v>621</v>
      </c>
      <c r="F2676" s="57" t="s">
        <v>486</v>
      </c>
      <c r="G2676" s="750"/>
      <c r="H2676" s="711"/>
      <c r="I2676" s="711"/>
      <c r="J2676" s="711"/>
      <c r="K2676" s="822"/>
      <c r="L2676" s="40" t="s">
        <v>408</v>
      </c>
      <c r="M2676" s="542" t="s">
        <v>623</v>
      </c>
      <c r="N2676" s="811" t="s">
        <v>412</v>
      </c>
      <c r="O2676" s="702" t="s">
        <v>1680</v>
      </c>
      <c r="P2676" s="702"/>
      <c r="Q2676" s="1118"/>
      <c r="R2676" s="1060" t="s">
        <v>9102</v>
      </c>
      <c r="S2676" s="1132"/>
      <c r="T2676" s="1060" t="s">
        <v>9100</v>
      </c>
      <c r="U2676" s="1060"/>
      <c r="V2676" s="1060" t="s">
        <v>623</v>
      </c>
      <c r="W2676" s="1060"/>
      <c r="X2676" s="1086" t="s">
        <v>1680</v>
      </c>
      <c r="Y2676" s="134" t="str">
        <f t="shared" si="84"/>
        <v/>
      </c>
      <c r="Z2676" s="1079" t="s">
        <v>1680</v>
      </c>
      <c r="AA2676" s="1079" t="s">
        <v>1680</v>
      </c>
      <c r="AB2676" s="1079" t="s">
        <v>1680</v>
      </c>
      <c r="AC2676" s="20" t="str">
        <f t="shared" si="82"/>
        <v/>
      </c>
      <c r="AD2676" s="1079" t="s">
        <v>1680</v>
      </c>
      <c r="AE2676" s="1076" t="s">
        <v>1680</v>
      </c>
      <c r="AF2676" s="1079" t="s">
        <v>1680</v>
      </c>
      <c r="AG2676" s="1079" t="s">
        <v>1680</v>
      </c>
      <c r="AH2676" s="1079" t="s">
        <v>1680</v>
      </c>
      <c r="AI2676" s="1076" t="s">
        <v>1680</v>
      </c>
      <c r="AJ2676" s="541" t="str">
        <f t="shared" si="83"/>
        <v>-_-</v>
      </c>
      <c r="AK2676" s="1079" t="s">
        <v>1680</v>
      </c>
      <c r="AL2676" s="1079" t="s">
        <v>1680</v>
      </c>
      <c r="AM2676" s="1079" t="s">
        <v>1680</v>
      </c>
      <c r="AN2676" s="1079" t="s">
        <v>1680</v>
      </c>
      <c r="AO2676" s="1079" t="s">
        <v>1680</v>
      </c>
      <c r="AP2676" s="1079" t="s">
        <v>1680</v>
      </c>
      <c r="AQ2676" s="1079" t="s">
        <v>1680</v>
      </c>
      <c r="AR2676" s="1079" t="s">
        <v>1680</v>
      </c>
      <c r="AS2676" s="1079" t="s">
        <v>1680</v>
      </c>
      <c r="AT2676" s="1079" t="s">
        <v>1680</v>
      </c>
      <c r="AU2676" s="1079" t="s">
        <v>1680</v>
      </c>
      <c r="AV2676" s="1079" t="s">
        <v>1680</v>
      </c>
      <c r="AW2676" s="1079" t="s">
        <v>1680</v>
      </c>
    </row>
    <row r="2677" spans="1:49" ht="12.75" customHeight="1" outlineLevel="4">
      <c r="A2677" s="1069" t="s">
        <v>1138</v>
      </c>
      <c r="B2677" s="708" t="s">
        <v>1142</v>
      </c>
      <c r="C2677" s="708" t="s">
        <v>1185</v>
      </c>
      <c r="D2677" s="698" t="s">
        <v>1164</v>
      </c>
      <c r="E2677" s="1341" t="s">
        <v>10409</v>
      </c>
      <c r="F2677" s="44"/>
      <c r="G2677" s="1304"/>
      <c r="H2677" s="1304"/>
      <c r="I2677" s="749"/>
      <c r="J2677" s="749"/>
      <c r="K2677" s="856"/>
      <c r="L2677" s="36" t="s">
        <v>457</v>
      </c>
      <c r="M2677" s="542" t="s">
        <v>10407</v>
      </c>
      <c r="N2677" s="27" t="s">
        <v>412</v>
      </c>
      <c r="O2677" s="702"/>
      <c r="P2677" s="701" t="s">
        <v>539</v>
      </c>
      <c r="Q2677" s="1118" t="s">
        <v>10563</v>
      </c>
      <c r="R2677" s="1301"/>
      <c r="S2677" s="1301"/>
      <c r="T2677" s="1301"/>
      <c r="U2677" s="1301"/>
      <c r="V2677" s="1301"/>
      <c r="W2677" s="1301"/>
      <c r="X2677" s="1086"/>
      <c r="Y2677" s="134"/>
      <c r="Z2677" s="1079"/>
      <c r="AA2677" s="1079"/>
      <c r="AB2677" s="1079"/>
      <c r="AC2677" s="20"/>
      <c r="AD2677" s="1079"/>
      <c r="AE2677" s="1076"/>
      <c r="AF2677" s="1079"/>
      <c r="AG2677" s="1079"/>
      <c r="AH2677" s="1079"/>
      <c r="AI2677" s="1076"/>
      <c r="AJ2677" s="541"/>
      <c r="AK2677" s="1079"/>
      <c r="AL2677" s="1079"/>
      <c r="AM2677" s="1079"/>
      <c r="AN2677" s="1079"/>
      <c r="AO2677" s="1079"/>
      <c r="AP2677" s="1079"/>
      <c r="AQ2677" s="1079"/>
      <c r="AR2677" s="1079"/>
      <c r="AS2677" s="1079"/>
      <c r="AT2677" s="1079"/>
      <c r="AU2677" s="1079"/>
      <c r="AV2677" s="1079"/>
      <c r="AW2677" s="1079"/>
    </row>
    <row r="2678" spans="1:49" ht="12.75" customHeight="1" outlineLevel="4">
      <c r="A2678" s="1069" t="s">
        <v>1138</v>
      </c>
      <c r="B2678" s="708" t="s">
        <v>1142</v>
      </c>
      <c r="C2678" s="708" t="s">
        <v>1185</v>
      </c>
      <c r="D2678" s="698" t="s">
        <v>1164</v>
      </c>
      <c r="E2678" s="1622" t="s">
        <v>10410</v>
      </c>
      <c r="F2678" s="44"/>
      <c r="G2678" s="1304"/>
      <c r="H2678" s="1304"/>
      <c r="I2678" s="749"/>
      <c r="J2678" s="749"/>
      <c r="K2678" s="856"/>
      <c r="L2678" s="36" t="s">
        <v>457</v>
      </c>
      <c r="M2678" s="542" t="s">
        <v>10408</v>
      </c>
      <c r="N2678" s="27" t="s">
        <v>412</v>
      </c>
      <c r="O2678" s="702"/>
      <c r="P2678" s="701" t="s">
        <v>539</v>
      </c>
      <c r="Q2678" s="1118" t="s">
        <v>10563</v>
      </c>
      <c r="R2678" s="1301"/>
      <c r="S2678" s="1301"/>
      <c r="T2678" s="1301"/>
      <c r="U2678" s="1301"/>
      <c r="V2678" s="1301"/>
      <c r="W2678" s="1301"/>
      <c r="X2678" s="1086"/>
      <c r="Y2678" s="134"/>
      <c r="Z2678" s="1079"/>
      <c r="AA2678" s="1079"/>
      <c r="AB2678" s="1079"/>
      <c r="AC2678" s="20"/>
      <c r="AD2678" s="1079"/>
      <c r="AE2678" s="1076"/>
      <c r="AF2678" s="1079"/>
      <c r="AG2678" s="1079"/>
      <c r="AH2678" s="1079"/>
      <c r="AI2678" s="1076"/>
      <c r="AJ2678" s="541"/>
      <c r="AK2678" s="1079"/>
      <c r="AL2678" s="1079"/>
      <c r="AM2678" s="1079"/>
      <c r="AN2678" s="1079"/>
      <c r="AO2678" s="1079"/>
      <c r="AP2678" s="1079"/>
      <c r="AQ2678" s="1079"/>
      <c r="AR2678" s="1079"/>
      <c r="AS2678" s="1079"/>
      <c r="AT2678" s="1079"/>
      <c r="AU2678" s="1079"/>
      <c r="AV2678" s="1079"/>
      <c r="AW2678" s="1079"/>
    </row>
    <row r="2679" spans="1:49" ht="12.75" customHeight="1" outlineLevel="4">
      <c r="A2679" s="1069" t="s">
        <v>1138</v>
      </c>
      <c r="B2679" s="708" t="s">
        <v>1142</v>
      </c>
      <c r="C2679" s="708" t="s">
        <v>1185</v>
      </c>
      <c r="D2679" s="698" t="s">
        <v>1164</v>
      </c>
      <c r="E2679" s="1622" t="s">
        <v>10411</v>
      </c>
      <c r="F2679" s="44"/>
      <c r="G2679" s="1304"/>
      <c r="H2679" s="1304"/>
      <c r="I2679" s="749"/>
      <c r="J2679" s="749"/>
      <c r="K2679" s="856"/>
      <c r="L2679" s="36" t="s">
        <v>84</v>
      </c>
      <c r="M2679" s="542" t="s">
        <v>10412</v>
      </c>
      <c r="N2679" s="27" t="s">
        <v>464</v>
      </c>
      <c r="O2679" s="702"/>
      <c r="P2679" s="701" t="s">
        <v>539</v>
      </c>
      <c r="Q2679" s="1118" t="s">
        <v>10563</v>
      </c>
      <c r="R2679" s="1301"/>
      <c r="S2679" s="1301"/>
      <c r="T2679" s="1301"/>
      <c r="U2679" s="1301"/>
      <c r="V2679" s="1301"/>
      <c r="W2679" s="1301"/>
      <c r="X2679" s="1086"/>
      <c r="Y2679" s="134"/>
      <c r="Z2679" s="1079"/>
      <c r="AA2679" s="1079"/>
      <c r="AB2679" s="1079"/>
      <c r="AC2679" s="20"/>
      <c r="AD2679" s="1079"/>
      <c r="AE2679" s="1076"/>
      <c r="AF2679" s="1079"/>
      <c r="AG2679" s="1079"/>
      <c r="AH2679" s="1079"/>
      <c r="AI2679" s="1076"/>
      <c r="AJ2679" s="541"/>
      <c r="AK2679" s="1079"/>
      <c r="AL2679" s="1079"/>
      <c r="AM2679" s="1079"/>
      <c r="AN2679" s="1079"/>
      <c r="AO2679" s="1079"/>
      <c r="AP2679" s="1079"/>
      <c r="AQ2679" s="1079"/>
      <c r="AR2679" s="1079"/>
      <c r="AS2679" s="1079"/>
      <c r="AT2679" s="1079"/>
      <c r="AU2679" s="1079"/>
      <c r="AV2679" s="1079"/>
      <c r="AW2679" s="1079"/>
    </row>
    <row r="2680" spans="1:49" ht="12.75" customHeight="1" outlineLevel="4">
      <c r="A2680" s="1069" t="s">
        <v>1138</v>
      </c>
      <c r="B2680" s="708" t="s">
        <v>1142</v>
      </c>
      <c r="C2680" s="708" t="s">
        <v>1185</v>
      </c>
      <c r="D2680" s="698" t="s">
        <v>1164</v>
      </c>
      <c r="E2680" s="1622" t="s">
        <v>10413</v>
      </c>
      <c r="F2680" s="44"/>
      <c r="G2680" s="1304"/>
      <c r="H2680" s="1304"/>
      <c r="I2680" s="749"/>
      <c r="J2680" s="749"/>
      <c r="K2680" s="856"/>
      <c r="L2680" s="36" t="s">
        <v>408</v>
      </c>
      <c r="M2680" s="542" t="s">
        <v>10414</v>
      </c>
      <c r="N2680" s="27" t="s">
        <v>464</v>
      </c>
      <c r="O2680" s="702"/>
      <c r="P2680" s="701" t="s">
        <v>539</v>
      </c>
      <c r="Q2680" s="1118" t="s">
        <v>10563</v>
      </c>
      <c r="R2680" s="1301"/>
      <c r="S2680" s="1301"/>
      <c r="T2680" s="1301"/>
      <c r="U2680" s="1301"/>
      <c r="V2680" s="1301"/>
      <c r="W2680" s="1301"/>
      <c r="X2680" s="1086"/>
      <c r="Y2680" s="134"/>
      <c r="Z2680" s="1079"/>
      <c r="AA2680" s="1079"/>
      <c r="AB2680" s="1079"/>
      <c r="AC2680" s="20"/>
      <c r="AD2680" s="1079"/>
      <c r="AE2680" s="1076"/>
      <c r="AF2680" s="1079"/>
      <c r="AG2680" s="1079"/>
      <c r="AH2680" s="1079"/>
      <c r="AI2680" s="1076"/>
      <c r="AJ2680" s="541"/>
      <c r="AK2680" s="1079"/>
      <c r="AL2680" s="1079"/>
      <c r="AM2680" s="1079"/>
      <c r="AN2680" s="1079"/>
      <c r="AO2680" s="1079"/>
      <c r="AP2680" s="1079"/>
      <c r="AQ2680" s="1079"/>
      <c r="AR2680" s="1079"/>
      <c r="AS2680" s="1079"/>
      <c r="AT2680" s="1079"/>
      <c r="AU2680" s="1079"/>
      <c r="AV2680" s="1079"/>
      <c r="AW2680" s="1079"/>
    </row>
    <row r="2681" spans="1:49" ht="12.75" customHeight="1" outlineLevel="4">
      <c r="A2681" s="1069" t="s">
        <v>1138</v>
      </c>
      <c r="B2681" s="708" t="s">
        <v>1142</v>
      </c>
      <c r="C2681" s="708" t="s">
        <v>1185</v>
      </c>
      <c r="D2681" s="698" t="s">
        <v>1164</v>
      </c>
      <c r="E2681" s="1623" t="s">
        <v>10429</v>
      </c>
      <c r="F2681" s="44"/>
      <c r="G2681" s="1304"/>
      <c r="H2681" s="1304"/>
      <c r="I2681" s="749"/>
      <c r="J2681" s="749"/>
      <c r="K2681" s="856"/>
      <c r="L2681" s="36" t="s">
        <v>10415</v>
      </c>
      <c r="M2681" s="542" t="s">
        <v>10416</v>
      </c>
      <c r="N2681" s="27" t="s">
        <v>412</v>
      </c>
      <c r="O2681" s="702"/>
      <c r="P2681" s="701" t="s">
        <v>539</v>
      </c>
      <c r="Q2681" s="1118" t="s">
        <v>10563</v>
      </c>
      <c r="R2681" s="1301"/>
      <c r="S2681" s="1301"/>
      <c r="T2681" s="1301"/>
      <c r="U2681" s="1301"/>
      <c r="V2681" s="1301"/>
      <c r="W2681" s="1301"/>
      <c r="X2681" s="1086"/>
      <c r="Y2681" s="134"/>
      <c r="Z2681" s="1079"/>
      <c r="AA2681" s="1079"/>
      <c r="AB2681" s="1079"/>
      <c r="AC2681" s="20"/>
      <c r="AD2681" s="1079"/>
      <c r="AE2681" s="1076"/>
      <c r="AF2681" s="1079"/>
      <c r="AG2681" s="1079"/>
      <c r="AH2681" s="1079"/>
      <c r="AI2681" s="1076"/>
      <c r="AJ2681" s="541"/>
      <c r="AK2681" s="1079"/>
      <c r="AL2681" s="1079"/>
      <c r="AM2681" s="1079"/>
      <c r="AN2681" s="1079"/>
      <c r="AO2681" s="1079"/>
      <c r="AP2681" s="1079"/>
      <c r="AQ2681" s="1079"/>
      <c r="AR2681" s="1079"/>
      <c r="AS2681" s="1079"/>
      <c r="AT2681" s="1079"/>
      <c r="AU2681" s="1079"/>
      <c r="AV2681" s="1079"/>
      <c r="AW2681" s="1079"/>
    </row>
    <row r="2682" spans="1:49" ht="12.75" customHeight="1" outlineLevel="4">
      <c r="A2682" s="1069" t="s">
        <v>1138</v>
      </c>
      <c r="B2682" s="708" t="s">
        <v>1142</v>
      </c>
      <c r="C2682" s="708" t="s">
        <v>1185</v>
      </c>
      <c r="D2682" s="698" t="s">
        <v>1164</v>
      </c>
      <c r="E2682" s="1329" t="s">
        <v>10429</v>
      </c>
      <c r="F2682" s="58" t="s">
        <v>10417</v>
      </c>
      <c r="G2682" s="1304"/>
      <c r="H2682" s="1304"/>
      <c r="I2682" s="749"/>
      <c r="J2682" s="749"/>
      <c r="K2682" s="856"/>
      <c r="L2682" s="36" t="s">
        <v>96</v>
      </c>
      <c r="M2682" s="542" t="s">
        <v>10418</v>
      </c>
      <c r="N2682" s="27" t="s">
        <v>442</v>
      </c>
      <c r="O2682" s="702"/>
      <c r="P2682" s="701" t="s">
        <v>539</v>
      </c>
      <c r="Q2682" s="1118" t="s">
        <v>10563</v>
      </c>
      <c r="R2682" s="1301"/>
      <c r="S2682" s="1301"/>
      <c r="T2682" s="1301"/>
      <c r="U2682" s="1301"/>
      <c r="V2682" s="1301"/>
      <c r="W2682" s="1301"/>
      <c r="X2682" s="1086"/>
      <c r="Y2682" s="134"/>
      <c r="Z2682" s="1079"/>
      <c r="AA2682" s="1079"/>
      <c r="AB2682" s="1079"/>
      <c r="AC2682" s="20"/>
      <c r="AD2682" s="1079"/>
      <c r="AE2682" s="1076"/>
      <c r="AF2682" s="1079"/>
      <c r="AG2682" s="1079"/>
      <c r="AH2682" s="1079"/>
      <c r="AI2682" s="1076"/>
      <c r="AJ2682" s="541"/>
      <c r="AK2682" s="1079"/>
      <c r="AL2682" s="1079"/>
      <c r="AM2682" s="1079"/>
      <c r="AN2682" s="1079"/>
      <c r="AO2682" s="1079"/>
      <c r="AP2682" s="1079"/>
      <c r="AQ2682" s="1079"/>
      <c r="AR2682" s="1079"/>
      <c r="AS2682" s="1079"/>
      <c r="AT2682" s="1079"/>
      <c r="AU2682" s="1079"/>
      <c r="AV2682" s="1079"/>
      <c r="AW2682" s="1079"/>
    </row>
    <row r="2683" spans="1:49" ht="12.75" customHeight="1" outlineLevel="4">
      <c r="A2683" s="1069" t="s">
        <v>1138</v>
      </c>
      <c r="B2683" s="708" t="s">
        <v>1142</v>
      </c>
      <c r="C2683" s="708" t="s">
        <v>1185</v>
      </c>
      <c r="D2683" s="698" t="s">
        <v>1164</v>
      </c>
      <c r="E2683" s="1330" t="s">
        <v>10429</v>
      </c>
      <c r="F2683" s="1438" t="s">
        <v>10417</v>
      </c>
      <c r="G2683" s="44" t="s">
        <v>424</v>
      </c>
      <c r="H2683" s="1304"/>
      <c r="I2683" s="749"/>
      <c r="J2683" s="749"/>
      <c r="K2683" s="856"/>
      <c r="L2683" s="36" t="s">
        <v>408</v>
      </c>
      <c r="M2683" s="542" t="s">
        <v>622</v>
      </c>
      <c r="N2683" s="27" t="s">
        <v>412</v>
      </c>
      <c r="O2683" s="702"/>
      <c r="P2683" s="701" t="s">
        <v>539</v>
      </c>
      <c r="Q2683" s="1118" t="s">
        <v>10563</v>
      </c>
      <c r="R2683" s="1301"/>
      <c r="S2683" s="1301"/>
      <c r="T2683" s="1301"/>
      <c r="U2683" s="1301"/>
      <c r="V2683" s="1301"/>
      <c r="W2683" s="1301"/>
      <c r="X2683" s="1086"/>
      <c r="Y2683" s="134"/>
      <c r="Z2683" s="1079"/>
      <c r="AA2683" s="1079"/>
      <c r="AB2683" s="1079"/>
      <c r="AC2683" s="20"/>
      <c r="AD2683" s="1079"/>
      <c r="AE2683" s="1076"/>
      <c r="AF2683" s="1079"/>
      <c r="AG2683" s="1079"/>
      <c r="AH2683" s="1079"/>
      <c r="AI2683" s="1076"/>
      <c r="AJ2683" s="541"/>
      <c r="AK2683" s="1079"/>
      <c r="AL2683" s="1079"/>
      <c r="AM2683" s="1079"/>
      <c r="AN2683" s="1079"/>
      <c r="AO2683" s="1079"/>
      <c r="AP2683" s="1079"/>
      <c r="AQ2683" s="1079"/>
      <c r="AR2683" s="1079"/>
      <c r="AS2683" s="1079"/>
      <c r="AT2683" s="1079"/>
      <c r="AU2683" s="1079"/>
      <c r="AV2683" s="1079"/>
      <c r="AW2683" s="1079"/>
    </row>
    <row r="2684" spans="1:49" ht="12.75" customHeight="1" outlineLevel="4">
      <c r="A2684" s="1069" t="s">
        <v>1138</v>
      </c>
      <c r="B2684" s="708" t="s">
        <v>1142</v>
      </c>
      <c r="C2684" s="708" t="s">
        <v>1185</v>
      </c>
      <c r="D2684" s="698" t="s">
        <v>1164</v>
      </c>
      <c r="E2684" s="1330" t="s">
        <v>10429</v>
      </c>
      <c r="F2684" s="1439" t="s">
        <v>10417</v>
      </c>
      <c r="G2684" s="44" t="s">
        <v>486</v>
      </c>
      <c r="H2684" s="1304"/>
      <c r="I2684" s="749"/>
      <c r="J2684" s="749"/>
      <c r="K2684" s="856"/>
      <c r="L2684" s="36" t="s">
        <v>408</v>
      </c>
      <c r="M2684" s="542" t="s">
        <v>623</v>
      </c>
      <c r="N2684" s="27" t="s">
        <v>412</v>
      </c>
      <c r="O2684" s="702"/>
      <c r="P2684" s="701" t="s">
        <v>539</v>
      </c>
      <c r="Q2684" s="1118" t="s">
        <v>10563</v>
      </c>
      <c r="R2684" s="1301"/>
      <c r="S2684" s="1301"/>
      <c r="T2684" s="1301"/>
      <c r="U2684" s="1301"/>
      <c r="V2684" s="1301"/>
      <c r="W2684" s="1301"/>
      <c r="X2684" s="1086"/>
      <c r="Y2684" s="134"/>
      <c r="Z2684" s="1079"/>
      <c r="AA2684" s="1079"/>
      <c r="AB2684" s="1079"/>
      <c r="AC2684" s="20"/>
      <c r="AD2684" s="1079"/>
      <c r="AE2684" s="1076"/>
      <c r="AF2684" s="1079"/>
      <c r="AG2684" s="1079"/>
      <c r="AH2684" s="1079"/>
      <c r="AI2684" s="1076"/>
      <c r="AJ2684" s="541"/>
      <c r="AK2684" s="1079"/>
      <c r="AL2684" s="1079"/>
      <c r="AM2684" s="1079"/>
      <c r="AN2684" s="1079"/>
      <c r="AO2684" s="1079"/>
      <c r="AP2684" s="1079"/>
      <c r="AQ2684" s="1079"/>
      <c r="AR2684" s="1079"/>
      <c r="AS2684" s="1079"/>
      <c r="AT2684" s="1079"/>
      <c r="AU2684" s="1079"/>
      <c r="AV2684" s="1079"/>
      <c r="AW2684" s="1079"/>
    </row>
    <row r="2685" spans="1:49" ht="12.75" customHeight="1" outlineLevel="4">
      <c r="A2685" s="1069" t="s">
        <v>1138</v>
      </c>
      <c r="B2685" s="708" t="s">
        <v>1142</v>
      </c>
      <c r="C2685" s="708" t="s">
        <v>1185</v>
      </c>
      <c r="D2685" s="698" t="s">
        <v>1164</v>
      </c>
      <c r="E2685" s="1330" t="s">
        <v>10429</v>
      </c>
      <c r="F2685" s="20" t="s">
        <v>10419</v>
      </c>
      <c r="G2685" s="1304"/>
      <c r="H2685" s="1304"/>
      <c r="I2685" s="749"/>
      <c r="J2685" s="749"/>
      <c r="K2685" s="856"/>
      <c r="L2685" s="36" t="s">
        <v>97</v>
      </c>
      <c r="M2685" s="542" t="s">
        <v>98</v>
      </c>
      <c r="N2685" s="27" t="s">
        <v>464</v>
      </c>
      <c r="O2685" s="702"/>
      <c r="P2685" s="701" t="s">
        <v>539</v>
      </c>
      <c r="Q2685" s="1118" t="s">
        <v>10563</v>
      </c>
      <c r="R2685" s="1301"/>
      <c r="S2685" s="1301"/>
      <c r="T2685" s="1301"/>
      <c r="U2685" s="1301"/>
      <c r="V2685" s="1301"/>
      <c r="W2685" s="1301"/>
      <c r="X2685" s="1086"/>
      <c r="Y2685" s="134"/>
      <c r="Z2685" s="1079"/>
      <c r="AA2685" s="1079"/>
      <c r="AB2685" s="1079"/>
      <c r="AC2685" s="20"/>
      <c r="AD2685" s="1079"/>
      <c r="AE2685" s="1076"/>
      <c r="AF2685" s="1079"/>
      <c r="AG2685" s="1079"/>
      <c r="AH2685" s="1079"/>
      <c r="AI2685" s="1076"/>
      <c r="AJ2685" s="541"/>
      <c r="AK2685" s="1079"/>
      <c r="AL2685" s="1079"/>
      <c r="AM2685" s="1079"/>
      <c r="AN2685" s="1079"/>
      <c r="AO2685" s="1079"/>
      <c r="AP2685" s="1079"/>
      <c r="AQ2685" s="1079"/>
      <c r="AR2685" s="1079"/>
      <c r="AS2685" s="1079"/>
      <c r="AT2685" s="1079"/>
      <c r="AU2685" s="1079"/>
      <c r="AV2685" s="1079"/>
      <c r="AW2685" s="1079"/>
    </row>
    <row r="2686" spans="1:49" ht="12.75" customHeight="1" outlineLevel="4">
      <c r="A2686" s="1069" t="s">
        <v>1138</v>
      </c>
      <c r="B2686" s="708" t="s">
        <v>1142</v>
      </c>
      <c r="C2686" s="708" t="s">
        <v>1185</v>
      </c>
      <c r="D2686" s="698" t="s">
        <v>1164</v>
      </c>
      <c r="E2686" s="1330" t="s">
        <v>10429</v>
      </c>
      <c r="F2686" s="1438" t="s">
        <v>10419</v>
      </c>
      <c r="G2686" s="44" t="s">
        <v>424</v>
      </c>
      <c r="H2686" s="1304"/>
      <c r="I2686" s="749"/>
      <c r="J2686" s="749"/>
      <c r="K2686" s="856"/>
      <c r="L2686" s="36" t="s">
        <v>408</v>
      </c>
      <c r="M2686" s="542" t="s">
        <v>622</v>
      </c>
      <c r="N2686" s="27" t="s">
        <v>412</v>
      </c>
      <c r="O2686" s="702"/>
      <c r="P2686" s="701" t="s">
        <v>539</v>
      </c>
      <c r="Q2686" s="1118" t="s">
        <v>10563</v>
      </c>
      <c r="R2686" s="1301"/>
      <c r="S2686" s="1301"/>
      <c r="T2686" s="1301"/>
      <c r="U2686" s="1301"/>
      <c r="V2686" s="1301"/>
      <c r="W2686" s="1301"/>
      <c r="X2686" s="1086"/>
      <c r="Y2686" s="134"/>
      <c r="Z2686" s="1079"/>
      <c r="AA2686" s="1079"/>
      <c r="AB2686" s="1079"/>
      <c r="AC2686" s="20"/>
      <c r="AD2686" s="1079"/>
      <c r="AE2686" s="1076"/>
      <c r="AF2686" s="1079"/>
      <c r="AG2686" s="1079"/>
      <c r="AH2686" s="1079"/>
      <c r="AI2686" s="1076"/>
      <c r="AJ2686" s="541"/>
      <c r="AK2686" s="1079"/>
      <c r="AL2686" s="1079"/>
      <c r="AM2686" s="1079"/>
      <c r="AN2686" s="1079"/>
      <c r="AO2686" s="1079"/>
      <c r="AP2686" s="1079"/>
      <c r="AQ2686" s="1079"/>
      <c r="AR2686" s="1079"/>
      <c r="AS2686" s="1079"/>
      <c r="AT2686" s="1079"/>
      <c r="AU2686" s="1079"/>
      <c r="AV2686" s="1079"/>
      <c r="AW2686" s="1079"/>
    </row>
    <row r="2687" spans="1:49" ht="12.75" customHeight="1" outlineLevel="4">
      <c r="A2687" s="1069" t="s">
        <v>1138</v>
      </c>
      <c r="B2687" s="708" t="s">
        <v>1142</v>
      </c>
      <c r="C2687" s="708" t="s">
        <v>1185</v>
      </c>
      <c r="D2687" s="698" t="s">
        <v>1164</v>
      </c>
      <c r="E2687" s="1330" t="s">
        <v>10429</v>
      </c>
      <c r="F2687" s="1439" t="s">
        <v>10419</v>
      </c>
      <c r="G2687" s="44" t="s">
        <v>486</v>
      </c>
      <c r="H2687" s="1304"/>
      <c r="I2687" s="749"/>
      <c r="J2687" s="749"/>
      <c r="K2687" s="856"/>
      <c r="L2687" s="36" t="s">
        <v>408</v>
      </c>
      <c r="M2687" s="542" t="s">
        <v>623</v>
      </c>
      <c r="N2687" s="27" t="s">
        <v>412</v>
      </c>
      <c r="O2687" s="702"/>
      <c r="P2687" s="701" t="s">
        <v>539</v>
      </c>
      <c r="Q2687" s="1118" t="s">
        <v>10563</v>
      </c>
      <c r="R2687" s="1301"/>
      <c r="S2687" s="1301"/>
      <c r="T2687" s="1301"/>
      <c r="U2687" s="1301"/>
      <c r="V2687" s="1301"/>
      <c r="W2687" s="1301"/>
      <c r="X2687" s="1086"/>
      <c r="Y2687" s="134"/>
      <c r="Z2687" s="1079"/>
      <c r="AA2687" s="1079"/>
      <c r="AB2687" s="1079"/>
      <c r="AC2687" s="20"/>
      <c r="AD2687" s="1079"/>
      <c r="AE2687" s="1076"/>
      <c r="AF2687" s="1079"/>
      <c r="AG2687" s="1079"/>
      <c r="AH2687" s="1079"/>
      <c r="AI2687" s="1076"/>
      <c r="AJ2687" s="541"/>
      <c r="AK2687" s="1079"/>
      <c r="AL2687" s="1079"/>
      <c r="AM2687" s="1079"/>
      <c r="AN2687" s="1079"/>
      <c r="AO2687" s="1079"/>
      <c r="AP2687" s="1079"/>
      <c r="AQ2687" s="1079"/>
      <c r="AR2687" s="1079"/>
      <c r="AS2687" s="1079"/>
      <c r="AT2687" s="1079"/>
      <c r="AU2687" s="1079"/>
      <c r="AV2687" s="1079"/>
      <c r="AW2687" s="1079"/>
    </row>
    <row r="2688" spans="1:49" ht="12.75" customHeight="1" outlineLevel="4">
      <c r="A2688" s="1069" t="s">
        <v>1138</v>
      </c>
      <c r="B2688" s="708" t="s">
        <v>1142</v>
      </c>
      <c r="C2688" s="708" t="s">
        <v>1185</v>
      </c>
      <c r="D2688" s="698" t="s">
        <v>1164</v>
      </c>
      <c r="E2688" s="1330" t="s">
        <v>10429</v>
      </c>
      <c r="F2688" s="20" t="s">
        <v>10420</v>
      </c>
      <c r="G2688" s="1304"/>
      <c r="H2688" s="1304"/>
      <c r="I2688" s="749"/>
      <c r="J2688" s="749"/>
      <c r="K2688" s="856"/>
      <c r="L2688" s="36" t="s">
        <v>108</v>
      </c>
      <c r="M2688" s="542" t="s">
        <v>10421</v>
      </c>
      <c r="N2688" s="1312" t="s">
        <v>10355</v>
      </c>
      <c r="O2688" s="702"/>
      <c r="P2688" s="701" t="s">
        <v>539</v>
      </c>
      <c r="Q2688" s="1118" t="s">
        <v>10563</v>
      </c>
      <c r="R2688" s="1301"/>
      <c r="S2688" s="1301"/>
      <c r="T2688" s="1301"/>
      <c r="U2688" s="1301"/>
      <c r="V2688" s="1301"/>
      <c r="W2688" s="1301"/>
      <c r="X2688" s="1086"/>
      <c r="Y2688" s="134"/>
      <c r="Z2688" s="1079"/>
      <c r="AA2688" s="1079"/>
      <c r="AB2688" s="1079"/>
      <c r="AC2688" s="20"/>
      <c r="AD2688" s="1079"/>
      <c r="AE2688" s="1076"/>
      <c r="AF2688" s="1079"/>
      <c r="AG2688" s="1079"/>
      <c r="AH2688" s="1079"/>
      <c r="AI2688" s="1076"/>
      <c r="AJ2688" s="541"/>
      <c r="AK2688" s="1079"/>
      <c r="AL2688" s="1079"/>
      <c r="AM2688" s="1079"/>
      <c r="AN2688" s="1079"/>
      <c r="AO2688" s="1079"/>
      <c r="AP2688" s="1079"/>
      <c r="AQ2688" s="1079"/>
      <c r="AR2688" s="1079"/>
      <c r="AS2688" s="1079"/>
      <c r="AT2688" s="1079"/>
      <c r="AU2688" s="1079"/>
      <c r="AV2688" s="1079"/>
      <c r="AW2688" s="1079"/>
    </row>
    <row r="2689" spans="1:49" ht="12.75" customHeight="1" outlineLevel="4">
      <c r="A2689" s="1069" t="s">
        <v>1138</v>
      </c>
      <c r="B2689" s="708" t="s">
        <v>1142</v>
      </c>
      <c r="C2689" s="708" t="s">
        <v>1185</v>
      </c>
      <c r="D2689" s="698" t="s">
        <v>1164</v>
      </c>
      <c r="E2689" s="1330" t="s">
        <v>10429</v>
      </c>
      <c r="F2689" s="1438" t="s">
        <v>10420</v>
      </c>
      <c r="G2689" s="131" t="s">
        <v>538</v>
      </c>
      <c r="H2689" s="1414"/>
      <c r="I2689" s="749"/>
      <c r="J2689" s="749"/>
      <c r="K2689" s="856"/>
      <c r="L2689" s="1421" t="s">
        <v>1680</v>
      </c>
      <c r="M2689" s="542" t="s">
        <v>482</v>
      </c>
      <c r="N2689" s="37">
        <v>1</v>
      </c>
      <c r="O2689" s="702"/>
      <c r="P2689" s="701" t="s">
        <v>539</v>
      </c>
      <c r="Q2689" s="1118" t="s">
        <v>10563</v>
      </c>
      <c r="R2689" s="1301"/>
      <c r="S2689" s="1301"/>
      <c r="T2689" s="1301"/>
      <c r="U2689" s="1301"/>
      <c r="V2689" s="1301"/>
      <c r="W2689" s="1301"/>
      <c r="X2689" s="1086"/>
      <c r="Y2689" s="134"/>
      <c r="Z2689" s="1079"/>
      <c r="AA2689" s="1079"/>
      <c r="AB2689" s="1079"/>
      <c r="AC2689" s="20"/>
      <c r="AD2689" s="1079"/>
      <c r="AE2689" s="1076"/>
      <c r="AF2689" s="1079"/>
      <c r="AG2689" s="1079"/>
      <c r="AH2689" s="1079"/>
      <c r="AI2689" s="1076"/>
      <c r="AJ2689" s="541"/>
      <c r="AK2689" s="1079"/>
      <c r="AL2689" s="1079"/>
      <c r="AM2689" s="1079"/>
      <c r="AN2689" s="1079"/>
      <c r="AO2689" s="1079"/>
      <c r="AP2689" s="1079"/>
      <c r="AQ2689" s="1079"/>
      <c r="AR2689" s="1079"/>
      <c r="AS2689" s="1079"/>
      <c r="AT2689" s="1079"/>
      <c r="AU2689" s="1079"/>
      <c r="AV2689" s="1079"/>
      <c r="AW2689" s="1079"/>
    </row>
    <row r="2690" spans="1:49" ht="12.75" customHeight="1" outlineLevel="4">
      <c r="A2690" s="1069" t="s">
        <v>1138</v>
      </c>
      <c r="B2690" s="708" t="s">
        <v>1142</v>
      </c>
      <c r="C2690" s="708" t="s">
        <v>1185</v>
      </c>
      <c r="D2690" s="698" t="s">
        <v>1164</v>
      </c>
      <c r="E2690" s="1330" t="s">
        <v>10429</v>
      </c>
      <c r="F2690" s="1440" t="s">
        <v>10420</v>
      </c>
      <c r="G2690" s="2040" t="s">
        <v>539</v>
      </c>
      <c r="H2690" s="1298" t="s">
        <v>546</v>
      </c>
      <c r="I2690" s="749"/>
      <c r="J2690" s="749"/>
      <c r="K2690" s="856"/>
      <c r="L2690" s="36" t="s">
        <v>110</v>
      </c>
      <c r="M2690" s="542" t="s">
        <v>547</v>
      </c>
      <c r="N2690" s="37" t="s">
        <v>412</v>
      </c>
      <c r="O2690" s="702"/>
      <c r="P2690" s="701" t="s">
        <v>539</v>
      </c>
      <c r="Q2690" s="1118" t="s">
        <v>10563</v>
      </c>
      <c r="R2690" s="1301"/>
      <c r="S2690" s="1301"/>
      <c r="T2690" s="1301"/>
      <c r="U2690" s="1301"/>
      <c r="V2690" s="1301"/>
      <c r="W2690" s="1301"/>
      <c r="X2690" s="1086"/>
      <c r="Y2690" s="134"/>
      <c r="Z2690" s="1079"/>
      <c r="AA2690" s="1079"/>
      <c r="AB2690" s="1079"/>
      <c r="AC2690" s="20"/>
      <c r="AD2690" s="1079"/>
      <c r="AE2690" s="1076"/>
      <c r="AF2690" s="1079"/>
      <c r="AG2690" s="1079"/>
      <c r="AH2690" s="1079"/>
      <c r="AI2690" s="1076"/>
      <c r="AJ2690" s="541"/>
      <c r="AK2690" s="1079"/>
      <c r="AL2690" s="1079"/>
      <c r="AM2690" s="1079"/>
      <c r="AN2690" s="1079"/>
      <c r="AO2690" s="1079"/>
      <c r="AP2690" s="1079"/>
      <c r="AQ2690" s="1079"/>
      <c r="AR2690" s="1079"/>
      <c r="AS2690" s="1079"/>
      <c r="AT2690" s="1079"/>
      <c r="AU2690" s="1079"/>
      <c r="AV2690" s="1079"/>
      <c r="AW2690" s="1079"/>
    </row>
    <row r="2691" spans="1:49" ht="12.75" customHeight="1" outlineLevel="4">
      <c r="A2691" s="1069" t="s">
        <v>1138</v>
      </c>
      <c r="B2691" s="708" t="s">
        <v>1142</v>
      </c>
      <c r="C2691" s="708" t="s">
        <v>1185</v>
      </c>
      <c r="D2691" s="698" t="s">
        <v>1164</v>
      </c>
      <c r="E2691" s="1330" t="s">
        <v>10429</v>
      </c>
      <c r="F2691" s="1440" t="s">
        <v>10420</v>
      </c>
      <c r="G2691" s="2139"/>
      <c r="H2691" s="1298" t="s">
        <v>548</v>
      </c>
      <c r="I2691" s="749"/>
      <c r="J2691" s="749"/>
      <c r="K2691" s="856"/>
      <c r="L2691" s="36" t="s">
        <v>110</v>
      </c>
      <c r="M2691" s="542" t="s">
        <v>549</v>
      </c>
      <c r="N2691" s="37" t="s">
        <v>412</v>
      </c>
      <c r="O2691" s="702"/>
      <c r="P2691" s="701" t="s">
        <v>539</v>
      </c>
      <c r="Q2691" s="1118" t="s">
        <v>10563</v>
      </c>
      <c r="R2691" s="1301"/>
      <c r="S2691" s="1301"/>
      <c r="T2691" s="1301"/>
      <c r="U2691" s="1301"/>
      <c r="V2691" s="1301"/>
      <c r="W2691" s="1301"/>
      <c r="X2691" s="1086"/>
      <c r="Y2691" s="134"/>
      <c r="Z2691" s="1079"/>
      <c r="AA2691" s="1079"/>
      <c r="AB2691" s="1079"/>
      <c r="AC2691" s="20"/>
      <c r="AD2691" s="1079"/>
      <c r="AE2691" s="1076"/>
      <c r="AF2691" s="1079"/>
      <c r="AG2691" s="1079"/>
      <c r="AH2691" s="1079"/>
      <c r="AI2691" s="1076"/>
      <c r="AJ2691" s="541"/>
      <c r="AK2691" s="1079"/>
      <c r="AL2691" s="1079"/>
      <c r="AM2691" s="1079"/>
      <c r="AN2691" s="1079"/>
      <c r="AO2691" s="1079"/>
      <c r="AP2691" s="1079"/>
      <c r="AQ2691" s="1079"/>
      <c r="AR2691" s="1079"/>
      <c r="AS2691" s="1079"/>
      <c r="AT2691" s="1079"/>
      <c r="AU2691" s="1079"/>
      <c r="AV2691" s="1079"/>
      <c r="AW2691" s="1079"/>
    </row>
    <row r="2692" spans="1:49" ht="12.75" customHeight="1" outlineLevel="4">
      <c r="A2692" s="1069" t="s">
        <v>1138</v>
      </c>
      <c r="B2692" s="708" t="s">
        <v>1142</v>
      </c>
      <c r="C2692" s="708" t="s">
        <v>1185</v>
      </c>
      <c r="D2692" s="698" t="s">
        <v>1164</v>
      </c>
      <c r="E2692" s="1330" t="s">
        <v>10429</v>
      </c>
      <c r="F2692" s="1440" t="s">
        <v>10420</v>
      </c>
      <c r="G2692" s="2040" t="s">
        <v>542</v>
      </c>
      <c r="H2692" s="1298" t="s">
        <v>1574</v>
      </c>
      <c r="I2692" s="749"/>
      <c r="J2692" s="749"/>
      <c r="K2692" s="856"/>
      <c r="L2692" s="36" t="s">
        <v>1576</v>
      </c>
      <c r="M2692" s="542" t="s">
        <v>1577</v>
      </c>
      <c r="N2692" s="37" t="s">
        <v>412</v>
      </c>
      <c r="O2692" s="702"/>
      <c r="P2692" s="701" t="s">
        <v>539</v>
      </c>
      <c r="Q2692" s="1118" t="s">
        <v>10563</v>
      </c>
      <c r="R2692" s="1301"/>
      <c r="S2692" s="1301"/>
      <c r="T2692" s="1301"/>
      <c r="U2692" s="1301"/>
      <c r="V2692" s="1301"/>
      <c r="W2692" s="1301"/>
      <c r="X2692" s="1086"/>
      <c r="Y2692" s="134"/>
      <c r="Z2692" s="1079"/>
      <c r="AA2692" s="1079"/>
      <c r="AB2692" s="1079"/>
      <c r="AC2692" s="20"/>
      <c r="AD2692" s="1079"/>
      <c r="AE2692" s="1076"/>
      <c r="AF2692" s="1079"/>
      <c r="AG2692" s="1079"/>
      <c r="AH2692" s="1079"/>
      <c r="AI2692" s="1076"/>
      <c r="AJ2692" s="541"/>
      <c r="AK2692" s="1079"/>
      <c r="AL2692" s="1079"/>
      <c r="AM2692" s="1079"/>
      <c r="AN2692" s="1079"/>
      <c r="AO2692" s="1079"/>
      <c r="AP2692" s="1079"/>
      <c r="AQ2692" s="1079"/>
      <c r="AR2692" s="1079"/>
      <c r="AS2692" s="1079"/>
      <c r="AT2692" s="1079"/>
      <c r="AU2692" s="1079"/>
      <c r="AV2692" s="1079"/>
      <c r="AW2692" s="1079"/>
    </row>
    <row r="2693" spans="1:49" ht="12.75" customHeight="1" outlineLevel="4">
      <c r="A2693" s="1069" t="s">
        <v>1138</v>
      </c>
      <c r="B2693" s="708" t="s">
        <v>1142</v>
      </c>
      <c r="C2693" s="708" t="s">
        <v>1185</v>
      </c>
      <c r="D2693" s="698" t="s">
        <v>1164</v>
      </c>
      <c r="E2693" s="1330" t="s">
        <v>10429</v>
      </c>
      <c r="F2693" s="1439" t="s">
        <v>10420</v>
      </c>
      <c r="G2693" s="2139"/>
      <c r="H2693" s="1298" t="s">
        <v>1575</v>
      </c>
      <c r="I2693" s="749"/>
      <c r="J2693" s="749"/>
      <c r="K2693" s="856"/>
      <c r="L2693" s="36" t="s">
        <v>1576</v>
      </c>
      <c r="M2693" s="542" t="s">
        <v>1578</v>
      </c>
      <c r="N2693" s="37" t="s">
        <v>412</v>
      </c>
      <c r="O2693" s="702"/>
      <c r="P2693" s="701" t="s">
        <v>539</v>
      </c>
      <c r="Q2693" s="1118" t="s">
        <v>10563</v>
      </c>
      <c r="R2693" s="1301"/>
      <c r="S2693" s="1301"/>
      <c r="T2693" s="1301"/>
      <c r="U2693" s="1301"/>
      <c r="V2693" s="1301"/>
      <c r="W2693" s="1301"/>
      <c r="X2693" s="1086"/>
      <c r="Y2693" s="134"/>
      <c r="Z2693" s="1079"/>
      <c r="AA2693" s="1079"/>
      <c r="AB2693" s="1079"/>
      <c r="AC2693" s="20"/>
      <c r="AD2693" s="1079"/>
      <c r="AE2693" s="1076"/>
      <c r="AF2693" s="1079"/>
      <c r="AG2693" s="1079"/>
      <c r="AH2693" s="1079"/>
      <c r="AI2693" s="1076"/>
      <c r="AJ2693" s="541"/>
      <c r="AK2693" s="1079"/>
      <c r="AL2693" s="1079"/>
      <c r="AM2693" s="1079"/>
      <c r="AN2693" s="1079"/>
      <c r="AO2693" s="1079"/>
      <c r="AP2693" s="1079"/>
      <c r="AQ2693" s="1079"/>
      <c r="AR2693" s="1079"/>
      <c r="AS2693" s="1079"/>
      <c r="AT2693" s="1079"/>
      <c r="AU2693" s="1079"/>
      <c r="AV2693" s="1079"/>
      <c r="AW2693" s="1079"/>
    </row>
    <row r="2694" spans="1:49" ht="12.75" customHeight="1" outlineLevel="4">
      <c r="A2694" s="1069" t="s">
        <v>1138</v>
      </c>
      <c r="B2694" s="708" t="s">
        <v>1142</v>
      </c>
      <c r="C2694" s="708" t="s">
        <v>1185</v>
      </c>
      <c r="D2694" s="698" t="s">
        <v>1164</v>
      </c>
      <c r="E2694" s="1330" t="s">
        <v>10429</v>
      </c>
      <c r="F2694" s="52" t="s">
        <v>10422</v>
      </c>
      <c r="G2694" s="1304"/>
      <c r="H2694" s="1304"/>
      <c r="I2694" s="749"/>
      <c r="J2694" s="749"/>
      <c r="K2694" s="856"/>
      <c r="L2694" s="36" t="s">
        <v>84</v>
      </c>
      <c r="M2694" s="542" t="s">
        <v>10423</v>
      </c>
      <c r="N2694" s="27" t="s">
        <v>442</v>
      </c>
      <c r="O2694" s="702"/>
      <c r="P2694" s="701" t="s">
        <v>539</v>
      </c>
      <c r="Q2694" s="1118" t="s">
        <v>10563</v>
      </c>
      <c r="R2694" s="1301"/>
      <c r="S2694" s="1301"/>
      <c r="T2694" s="1301"/>
      <c r="U2694" s="1301"/>
      <c r="V2694" s="1301"/>
      <c r="W2694" s="1301"/>
      <c r="X2694" s="1086"/>
      <c r="Y2694" s="134"/>
      <c r="Z2694" s="1079"/>
      <c r="AA2694" s="1079"/>
      <c r="AB2694" s="1079"/>
      <c r="AC2694" s="20"/>
      <c r="AD2694" s="1079"/>
      <c r="AE2694" s="1076"/>
      <c r="AF2694" s="1079"/>
      <c r="AG2694" s="1079"/>
      <c r="AH2694" s="1079"/>
      <c r="AI2694" s="1076"/>
      <c r="AJ2694" s="541"/>
      <c r="AK2694" s="1079"/>
      <c r="AL2694" s="1079"/>
      <c r="AM2694" s="1079"/>
      <c r="AN2694" s="1079"/>
      <c r="AO2694" s="1079"/>
      <c r="AP2694" s="1079"/>
      <c r="AQ2694" s="1079"/>
      <c r="AR2694" s="1079"/>
      <c r="AS2694" s="1079"/>
      <c r="AT2694" s="1079"/>
      <c r="AU2694" s="1079"/>
      <c r="AV2694" s="1079"/>
      <c r="AW2694" s="1079"/>
    </row>
    <row r="2695" spans="1:49" ht="12.75" customHeight="1" outlineLevel="4">
      <c r="A2695" s="1069" t="s">
        <v>1138</v>
      </c>
      <c r="B2695" s="708" t="s">
        <v>1142</v>
      </c>
      <c r="C2695" s="708" t="s">
        <v>1185</v>
      </c>
      <c r="D2695" s="698" t="s">
        <v>1164</v>
      </c>
      <c r="E2695" s="1331" t="s">
        <v>10429</v>
      </c>
      <c r="F2695" s="43" t="s">
        <v>10424</v>
      </c>
      <c r="G2695" s="1304"/>
      <c r="H2695" s="1304"/>
      <c r="I2695" s="749"/>
      <c r="J2695" s="749"/>
      <c r="K2695" s="856"/>
      <c r="L2695" s="36" t="s">
        <v>10426</v>
      </c>
      <c r="M2695" s="542" t="s">
        <v>10425</v>
      </c>
      <c r="N2695" s="1312" t="s">
        <v>10355</v>
      </c>
      <c r="O2695" s="702"/>
      <c r="P2695" s="701" t="s">
        <v>539</v>
      </c>
      <c r="Q2695" s="1118" t="s">
        <v>10563</v>
      </c>
      <c r="R2695" s="1301"/>
      <c r="S2695" s="1301"/>
      <c r="T2695" s="1301"/>
      <c r="U2695" s="1301"/>
      <c r="V2695" s="1301"/>
      <c r="W2695" s="1301"/>
      <c r="X2695" s="1086"/>
      <c r="Y2695" s="134"/>
      <c r="Z2695" s="1079"/>
      <c r="AA2695" s="1079"/>
      <c r="AB2695" s="1079"/>
      <c r="AC2695" s="20"/>
      <c r="AD2695" s="1079"/>
      <c r="AE2695" s="1076"/>
      <c r="AF2695" s="1079"/>
      <c r="AG2695" s="1079"/>
      <c r="AH2695" s="1079"/>
      <c r="AI2695" s="1076"/>
      <c r="AJ2695" s="541"/>
      <c r="AK2695" s="1079"/>
      <c r="AL2695" s="1079"/>
      <c r="AM2695" s="1079"/>
      <c r="AN2695" s="1079"/>
      <c r="AO2695" s="1079"/>
      <c r="AP2695" s="1079"/>
      <c r="AQ2695" s="1079"/>
      <c r="AR2695" s="1079"/>
      <c r="AS2695" s="1079"/>
      <c r="AT2695" s="1079"/>
      <c r="AU2695" s="1079"/>
      <c r="AV2695" s="1079"/>
      <c r="AW2695" s="1079"/>
    </row>
    <row r="2696" spans="1:49" ht="12.75" customHeight="1" outlineLevel="4">
      <c r="A2696" s="1069" t="s">
        <v>1138</v>
      </c>
      <c r="B2696" s="708" t="s">
        <v>1142</v>
      </c>
      <c r="C2696" s="708" t="s">
        <v>1185</v>
      </c>
      <c r="D2696" s="698" t="s">
        <v>1164</v>
      </c>
      <c r="E2696" s="1624" t="s">
        <v>10427</v>
      </c>
      <c r="F2696" s="44"/>
      <c r="G2696" s="1304"/>
      <c r="H2696" s="1304"/>
      <c r="I2696" s="749"/>
      <c r="J2696" s="749"/>
      <c r="K2696" s="856"/>
      <c r="L2696" s="36" t="s">
        <v>10428</v>
      </c>
      <c r="M2696" s="542" t="s">
        <v>10427</v>
      </c>
      <c r="N2696" s="27" t="s">
        <v>412</v>
      </c>
      <c r="O2696" s="702"/>
      <c r="P2696" s="701" t="s">
        <v>539</v>
      </c>
      <c r="Q2696" s="1118" t="s">
        <v>10563</v>
      </c>
      <c r="R2696" s="1301"/>
      <c r="S2696" s="1301"/>
      <c r="T2696" s="1301"/>
      <c r="U2696" s="1301"/>
      <c r="V2696" s="1301"/>
      <c r="W2696" s="1301"/>
      <c r="X2696" s="1086"/>
      <c r="Y2696" s="134"/>
      <c r="Z2696" s="1079"/>
      <c r="AA2696" s="1079"/>
      <c r="AB2696" s="1079"/>
      <c r="AC2696" s="20"/>
      <c r="AD2696" s="1079"/>
      <c r="AE2696" s="1076"/>
      <c r="AF2696" s="1079"/>
      <c r="AG2696" s="1079"/>
      <c r="AH2696" s="1079"/>
      <c r="AI2696" s="1076"/>
      <c r="AJ2696" s="541"/>
      <c r="AK2696" s="1079"/>
      <c r="AL2696" s="1079"/>
      <c r="AM2696" s="1079"/>
      <c r="AN2696" s="1079"/>
      <c r="AO2696" s="1079"/>
      <c r="AP2696" s="1079"/>
      <c r="AQ2696" s="1079"/>
      <c r="AR2696" s="1079"/>
      <c r="AS2696" s="1079"/>
      <c r="AT2696" s="1079"/>
      <c r="AU2696" s="1079"/>
      <c r="AV2696" s="1079"/>
      <c r="AW2696" s="1079"/>
    </row>
    <row r="2697" spans="1:49" ht="12.75" customHeight="1" outlineLevel="4">
      <c r="A2697" s="1069" t="s">
        <v>1138</v>
      </c>
      <c r="B2697" s="708" t="s">
        <v>1142</v>
      </c>
      <c r="C2697" s="708" t="s">
        <v>1185</v>
      </c>
      <c r="D2697" s="698" t="s">
        <v>1164</v>
      </c>
      <c r="E2697" s="1625" t="s">
        <v>10430</v>
      </c>
      <c r="F2697" s="11"/>
      <c r="G2697" s="11"/>
      <c r="H2697" s="711"/>
      <c r="I2697" s="749"/>
      <c r="J2697" s="749"/>
      <c r="K2697" s="856"/>
      <c r="L2697" s="36" t="s">
        <v>110</v>
      </c>
      <c r="M2697" s="542" t="s">
        <v>10433</v>
      </c>
      <c r="N2697" s="27" t="s">
        <v>412</v>
      </c>
      <c r="O2697" s="702"/>
      <c r="P2697" s="701" t="s">
        <v>539</v>
      </c>
      <c r="Q2697" s="1118" t="s">
        <v>10563</v>
      </c>
      <c r="R2697" s="1301"/>
      <c r="S2697" s="1301"/>
      <c r="T2697" s="1301"/>
      <c r="U2697" s="1301"/>
      <c r="V2697" s="1301"/>
      <c r="W2697" s="1301"/>
      <c r="X2697" s="1086"/>
      <c r="Y2697" s="134"/>
      <c r="Z2697" s="1079"/>
      <c r="AA2697" s="1079"/>
      <c r="AB2697" s="1079"/>
      <c r="AC2697" s="20"/>
      <c r="AD2697" s="1079"/>
      <c r="AE2697" s="1076"/>
      <c r="AF2697" s="1079"/>
      <c r="AG2697" s="1079"/>
      <c r="AH2697" s="1079"/>
      <c r="AI2697" s="1076"/>
      <c r="AJ2697" s="541"/>
      <c r="AK2697" s="1079"/>
      <c r="AL2697" s="1079"/>
      <c r="AM2697" s="1079"/>
      <c r="AN2697" s="1079"/>
      <c r="AO2697" s="1079"/>
      <c r="AP2697" s="1079"/>
      <c r="AQ2697" s="1079"/>
      <c r="AR2697" s="1079"/>
      <c r="AS2697" s="1079"/>
      <c r="AT2697" s="1079"/>
      <c r="AU2697" s="1079"/>
      <c r="AV2697" s="1079"/>
      <c r="AW2697" s="1079"/>
    </row>
    <row r="2698" spans="1:49" ht="12.75" customHeight="1" outlineLevel="4">
      <c r="A2698" s="1069" t="s">
        <v>1138</v>
      </c>
      <c r="B2698" s="708" t="s">
        <v>1142</v>
      </c>
      <c r="C2698" s="708" t="s">
        <v>1185</v>
      </c>
      <c r="D2698" s="698" t="s">
        <v>1164</v>
      </c>
      <c r="E2698" s="1429" t="s">
        <v>10430</v>
      </c>
      <c r="F2698" s="1430" t="s">
        <v>10431</v>
      </c>
      <c r="G2698" s="1431"/>
      <c r="H2698" s="1387"/>
      <c r="I2698" s="749"/>
      <c r="J2698" s="749"/>
      <c r="K2698" s="856"/>
      <c r="L2698" s="36"/>
      <c r="M2698" s="542"/>
      <c r="N2698" s="27"/>
      <c r="O2698" s="702"/>
      <c r="P2698" s="701" t="s">
        <v>539</v>
      </c>
      <c r="Q2698" s="1118" t="s">
        <v>10563</v>
      </c>
      <c r="R2698" s="1301"/>
      <c r="S2698" s="1301"/>
      <c r="T2698" s="1301"/>
      <c r="U2698" s="1301"/>
      <c r="V2698" s="1301"/>
      <c r="W2698" s="1301"/>
      <c r="X2698" s="1086"/>
      <c r="Y2698" s="134"/>
      <c r="Z2698" s="1079"/>
      <c r="AA2698" s="1079"/>
      <c r="AB2698" s="1079"/>
      <c r="AC2698" s="20"/>
      <c r="AD2698" s="1079"/>
      <c r="AE2698" s="1076"/>
      <c r="AF2698" s="1079"/>
      <c r="AG2698" s="1079"/>
      <c r="AH2698" s="1079"/>
      <c r="AI2698" s="1076"/>
      <c r="AJ2698" s="541"/>
      <c r="AK2698" s="1079"/>
      <c r="AL2698" s="1079"/>
      <c r="AM2698" s="1079"/>
      <c r="AN2698" s="1079"/>
      <c r="AO2698" s="1079"/>
      <c r="AP2698" s="1079"/>
      <c r="AQ2698" s="1079"/>
      <c r="AR2698" s="1079"/>
      <c r="AS2698" s="1079"/>
      <c r="AT2698" s="1079"/>
      <c r="AU2698" s="1079"/>
      <c r="AV2698" s="1079"/>
      <c r="AW2698" s="1079"/>
    </row>
    <row r="2699" spans="1:49" ht="12.75" customHeight="1" outlineLevel="4">
      <c r="A2699" s="1069" t="s">
        <v>1138</v>
      </c>
      <c r="B2699" s="708" t="s">
        <v>1142</v>
      </c>
      <c r="C2699" s="708" t="s">
        <v>1185</v>
      </c>
      <c r="D2699" s="698" t="s">
        <v>1164</v>
      </c>
      <c r="E2699" s="1625" t="s">
        <v>10432</v>
      </c>
      <c r="F2699" s="11"/>
      <c r="G2699" s="11"/>
      <c r="H2699" s="698"/>
      <c r="I2699" s="749"/>
      <c r="J2699" s="749"/>
      <c r="K2699" s="856"/>
      <c r="L2699" s="36" t="s">
        <v>110</v>
      </c>
      <c r="M2699" s="542" t="s">
        <v>10434</v>
      </c>
      <c r="N2699" s="27" t="s">
        <v>412</v>
      </c>
      <c r="O2699" s="702"/>
      <c r="P2699" s="701" t="s">
        <v>539</v>
      </c>
      <c r="Q2699" s="1118" t="s">
        <v>10563</v>
      </c>
      <c r="R2699" s="1301"/>
      <c r="S2699" s="1301"/>
      <c r="T2699" s="1301"/>
      <c r="U2699" s="1301"/>
      <c r="V2699" s="1301"/>
      <c r="W2699" s="1301"/>
      <c r="X2699" s="1086"/>
      <c r="Y2699" s="134"/>
      <c r="Z2699" s="1079"/>
      <c r="AA2699" s="1079"/>
      <c r="AB2699" s="1079"/>
      <c r="AC2699" s="20"/>
      <c r="AD2699" s="1079"/>
      <c r="AE2699" s="1076"/>
      <c r="AF2699" s="1079"/>
      <c r="AG2699" s="1079"/>
      <c r="AH2699" s="1079"/>
      <c r="AI2699" s="1076"/>
      <c r="AJ2699" s="541"/>
      <c r="AK2699" s="1079"/>
      <c r="AL2699" s="1079"/>
      <c r="AM2699" s="1079"/>
      <c r="AN2699" s="1079"/>
      <c r="AO2699" s="1079"/>
      <c r="AP2699" s="1079"/>
      <c r="AQ2699" s="1079"/>
      <c r="AR2699" s="1079"/>
      <c r="AS2699" s="1079"/>
      <c r="AT2699" s="1079"/>
      <c r="AU2699" s="1079"/>
      <c r="AV2699" s="1079"/>
      <c r="AW2699" s="1079"/>
    </row>
    <row r="2700" spans="1:49" ht="12.75" customHeight="1" outlineLevel="4">
      <c r="A2700" s="1069" t="s">
        <v>1138</v>
      </c>
      <c r="B2700" s="708" t="s">
        <v>1142</v>
      </c>
      <c r="C2700" s="708" t="s">
        <v>1185</v>
      </c>
      <c r="D2700" s="698" t="s">
        <v>1164</v>
      </c>
      <c r="E2700" s="1429" t="s">
        <v>10432</v>
      </c>
      <c r="F2700" s="1430" t="s">
        <v>10431</v>
      </c>
      <c r="G2700" s="1431"/>
      <c r="H2700" s="1387"/>
      <c r="I2700" s="749"/>
      <c r="J2700" s="749"/>
      <c r="K2700" s="856"/>
      <c r="L2700" s="36"/>
      <c r="M2700" s="542"/>
      <c r="N2700" s="27"/>
      <c r="O2700" s="702"/>
      <c r="P2700" s="701" t="s">
        <v>539</v>
      </c>
      <c r="Q2700" s="1118" t="s">
        <v>10563</v>
      </c>
      <c r="R2700" s="1301"/>
      <c r="S2700" s="1301"/>
      <c r="T2700" s="1301"/>
      <c r="U2700" s="1301"/>
      <c r="V2700" s="1301"/>
      <c r="W2700" s="1301"/>
      <c r="X2700" s="1086"/>
      <c r="Y2700" s="134"/>
      <c r="Z2700" s="1079"/>
      <c r="AA2700" s="1079"/>
      <c r="AB2700" s="1079"/>
      <c r="AC2700" s="20"/>
      <c r="AD2700" s="1079"/>
      <c r="AE2700" s="1076"/>
      <c r="AF2700" s="1079"/>
      <c r="AG2700" s="1079"/>
      <c r="AH2700" s="1079"/>
      <c r="AI2700" s="1076"/>
      <c r="AJ2700" s="541"/>
      <c r="AK2700" s="1079"/>
      <c r="AL2700" s="1079"/>
      <c r="AM2700" s="1079"/>
      <c r="AN2700" s="1079"/>
      <c r="AO2700" s="1079"/>
      <c r="AP2700" s="1079"/>
      <c r="AQ2700" s="1079"/>
      <c r="AR2700" s="1079"/>
      <c r="AS2700" s="1079"/>
      <c r="AT2700" s="1079"/>
      <c r="AU2700" s="1079"/>
      <c r="AV2700" s="1079"/>
      <c r="AW2700" s="1079"/>
    </row>
    <row r="2701" spans="1:49" ht="12.75" customHeight="1" outlineLevel="4">
      <c r="A2701" s="1069" t="s">
        <v>1138</v>
      </c>
      <c r="B2701" s="708" t="s">
        <v>1142</v>
      </c>
      <c r="C2701" s="708" t="s">
        <v>1185</v>
      </c>
      <c r="D2701" s="698" t="s">
        <v>1164</v>
      </c>
      <c r="E2701" s="1625" t="s">
        <v>10435</v>
      </c>
      <c r="F2701" s="11"/>
      <c r="G2701" s="11"/>
      <c r="H2701" s="718"/>
      <c r="I2701" s="749"/>
      <c r="J2701" s="749"/>
      <c r="K2701" s="856"/>
      <c r="L2701" s="36" t="s">
        <v>163</v>
      </c>
      <c r="M2701" s="542" t="s">
        <v>10436</v>
      </c>
      <c r="N2701" s="27" t="s">
        <v>412</v>
      </c>
      <c r="O2701" s="702"/>
      <c r="P2701" s="701" t="s">
        <v>539</v>
      </c>
      <c r="Q2701" s="1118" t="s">
        <v>10563</v>
      </c>
      <c r="R2701" s="1301"/>
      <c r="S2701" s="1301"/>
      <c r="T2701" s="1301"/>
      <c r="U2701" s="1301"/>
      <c r="V2701" s="1301"/>
      <c r="W2701" s="1301"/>
      <c r="X2701" s="1086"/>
      <c r="Y2701" s="134"/>
      <c r="Z2701" s="1079"/>
      <c r="AA2701" s="1079"/>
      <c r="AB2701" s="1079"/>
      <c r="AC2701" s="20"/>
      <c r="AD2701" s="1079"/>
      <c r="AE2701" s="1076"/>
      <c r="AF2701" s="1079"/>
      <c r="AG2701" s="1079"/>
      <c r="AH2701" s="1079"/>
      <c r="AI2701" s="1076"/>
      <c r="AJ2701" s="541"/>
      <c r="AK2701" s="1079"/>
      <c r="AL2701" s="1079"/>
      <c r="AM2701" s="1079"/>
      <c r="AN2701" s="1079"/>
      <c r="AO2701" s="1079"/>
      <c r="AP2701" s="1079"/>
      <c r="AQ2701" s="1079"/>
      <c r="AR2701" s="1079"/>
      <c r="AS2701" s="1079"/>
      <c r="AT2701" s="1079"/>
      <c r="AU2701" s="1079"/>
      <c r="AV2701" s="1079"/>
      <c r="AW2701" s="1079"/>
    </row>
    <row r="2702" spans="1:49" ht="12.75" customHeight="1" outlineLevel="4">
      <c r="A2702" s="1069" t="s">
        <v>1138</v>
      </c>
      <c r="B2702" s="708" t="s">
        <v>1142</v>
      </c>
      <c r="C2702" s="708" t="s">
        <v>1185</v>
      </c>
      <c r="D2702" s="698" t="s">
        <v>1164</v>
      </c>
      <c r="E2702" s="1432" t="s">
        <v>10435</v>
      </c>
      <c r="F2702" s="44" t="s">
        <v>424</v>
      </c>
      <c r="G2702" s="1304"/>
      <c r="H2702" s="1304"/>
      <c r="I2702" s="749"/>
      <c r="J2702" s="749"/>
      <c r="K2702" s="856"/>
      <c r="L2702" s="36" t="s">
        <v>408</v>
      </c>
      <c r="M2702" s="542" t="s">
        <v>712</v>
      </c>
      <c r="N2702" s="27">
        <v>1</v>
      </c>
      <c r="O2702" s="702"/>
      <c r="P2702" s="701" t="s">
        <v>539</v>
      </c>
      <c r="Q2702" s="1118" t="s">
        <v>10563</v>
      </c>
      <c r="R2702" s="1301"/>
      <c r="S2702" s="1301"/>
      <c r="T2702" s="1301"/>
      <c r="U2702" s="1301"/>
      <c r="V2702" s="1301"/>
      <c r="W2702" s="1301"/>
      <c r="X2702" s="1086"/>
      <c r="Y2702" s="134"/>
      <c r="Z2702" s="1079"/>
      <c r="AA2702" s="1079"/>
      <c r="AB2702" s="1079"/>
      <c r="AC2702" s="20"/>
      <c r="AD2702" s="1079"/>
      <c r="AE2702" s="1076"/>
      <c r="AF2702" s="1079"/>
      <c r="AG2702" s="1079"/>
      <c r="AH2702" s="1079"/>
      <c r="AI2702" s="1076"/>
      <c r="AJ2702" s="541"/>
      <c r="AK2702" s="1079"/>
      <c r="AL2702" s="1079"/>
      <c r="AM2702" s="1079"/>
      <c r="AN2702" s="1079"/>
      <c r="AO2702" s="1079"/>
      <c r="AP2702" s="1079"/>
      <c r="AQ2702" s="1079"/>
      <c r="AR2702" s="1079"/>
      <c r="AS2702" s="1079"/>
      <c r="AT2702" s="1079"/>
      <c r="AU2702" s="1079"/>
      <c r="AV2702" s="1079"/>
      <c r="AW2702" s="1079"/>
    </row>
    <row r="2703" spans="1:49" ht="12.75" customHeight="1" outlineLevel="4">
      <c r="A2703" s="1069" t="s">
        <v>1138</v>
      </c>
      <c r="B2703" s="708" t="s">
        <v>1142</v>
      </c>
      <c r="C2703" s="708" t="s">
        <v>1185</v>
      </c>
      <c r="D2703" s="698" t="s">
        <v>1164</v>
      </c>
      <c r="E2703" s="1433" t="s">
        <v>10435</v>
      </c>
      <c r="F2703" s="44" t="s">
        <v>10036</v>
      </c>
      <c r="G2703" s="1304"/>
      <c r="H2703" s="1304"/>
      <c r="I2703" s="749"/>
      <c r="J2703" s="749"/>
      <c r="K2703" s="856"/>
      <c r="L2703" s="36" t="s">
        <v>408</v>
      </c>
      <c r="M2703" s="542" t="s">
        <v>713</v>
      </c>
      <c r="N2703" s="27">
        <v>1</v>
      </c>
      <c r="O2703" s="702"/>
      <c r="P2703" s="701" t="s">
        <v>539</v>
      </c>
      <c r="Q2703" s="1118" t="s">
        <v>10563</v>
      </c>
      <c r="R2703" s="1301"/>
      <c r="S2703" s="1301"/>
      <c r="T2703" s="1301"/>
      <c r="U2703" s="1301"/>
      <c r="V2703" s="1301"/>
      <c r="W2703" s="1301"/>
      <c r="X2703" s="1086"/>
      <c r="Y2703" s="134"/>
      <c r="Z2703" s="1079"/>
      <c r="AA2703" s="1079"/>
      <c r="AB2703" s="1079"/>
      <c r="AC2703" s="20"/>
      <c r="AD2703" s="1079"/>
      <c r="AE2703" s="1076"/>
      <c r="AF2703" s="1079"/>
      <c r="AG2703" s="1079"/>
      <c r="AH2703" s="1079"/>
      <c r="AI2703" s="1076"/>
      <c r="AJ2703" s="541"/>
      <c r="AK2703" s="1079"/>
      <c r="AL2703" s="1079"/>
      <c r="AM2703" s="1079"/>
      <c r="AN2703" s="1079"/>
      <c r="AO2703" s="1079"/>
      <c r="AP2703" s="1079"/>
      <c r="AQ2703" s="1079"/>
      <c r="AR2703" s="1079"/>
      <c r="AS2703" s="1079"/>
      <c r="AT2703" s="1079"/>
      <c r="AU2703" s="1079"/>
      <c r="AV2703" s="1079"/>
      <c r="AW2703" s="1079"/>
    </row>
    <row r="2704" spans="1:49" ht="12.75" customHeight="1" outlineLevel="4">
      <c r="A2704" s="1069" t="s">
        <v>1138</v>
      </c>
      <c r="B2704" s="708" t="s">
        <v>1142</v>
      </c>
      <c r="C2704" s="708" t="s">
        <v>1185</v>
      </c>
      <c r="D2704" s="698" t="s">
        <v>1164</v>
      </c>
      <c r="E2704" s="1622" t="s">
        <v>10437</v>
      </c>
      <c r="F2704" s="44"/>
      <c r="G2704" s="1304"/>
      <c r="H2704" s="1304"/>
      <c r="I2704" s="749"/>
      <c r="J2704" s="749"/>
      <c r="K2704" s="856"/>
      <c r="L2704" s="36" t="s">
        <v>408</v>
      </c>
      <c r="M2704" s="542" t="s">
        <v>10438</v>
      </c>
      <c r="N2704" s="27" t="s">
        <v>412</v>
      </c>
      <c r="O2704" s="702"/>
      <c r="P2704" s="701" t="s">
        <v>539</v>
      </c>
      <c r="Q2704" s="1118" t="s">
        <v>10563</v>
      </c>
      <c r="R2704" s="1301"/>
      <c r="S2704" s="1301"/>
      <c r="T2704" s="1301"/>
      <c r="U2704" s="1301"/>
      <c r="V2704" s="1301"/>
      <c r="W2704" s="1301"/>
      <c r="X2704" s="1086"/>
      <c r="Y2704" s="134"/>
      <c r="Z2704" s="1079"/>
      <c r="AA2704" s="1079"/>
      <c r="AB2704" s="1079"/>
      <c r="AC2704" s="20"/>
      <c r="AD2704" s="1079"/>
      <c r="AE2704" s="1076"/>
      <c r="AF2704" s="1079"/>
      <c r="AG2704" s="1079"/>
      <c r="AH2704" s="1079"/>
      <c r="AI2704" s="1076"/>
      <c r="AJ2704" s="541"/>
      <c r="AK2704" s="1079"/>
      <c r="AL2704" s="1079"/>
      <c r="AM2704" s="1079"/>
      <c r="AN2704" s="1079"/>
      <c r="AO2704" s="1079"/>
      <c r="AP2704" s="1079"/>
      <c r="AQ2704" s="1079"/>
      <c r="AR2704" s="1079"/>
      <c r="AS2704" s="1079"/>
      <c r="AT2704" s="1079"/>
      <c r="AU2704" s="1079"/>
      <c r="AV2704" s="1079"/>
      <c r="AW2704" s="1079"/>
    </row>
    <row r="2705" spans="1:49" ht="12.75" customHeight="1" outlineLevel="4">
      <c r="A2705" s="1069" t="s">
        <v>1138</v>
      </c>
      <c r="B2705" s="708" t="s">
        <v>1142</v>
      </c>
      <c r="C2705" s="708" t="s">
        <v>1185</v>
      </c>
      <c r="D2705" s="698" t="s">
        <v>1164</v>
      </c>
      <c r="E2705" s="1355" t="s">
        <v>10439</v>
      </c>
      <c r="F2705" s="44"/>
      <c r="G2705" s="1304"/>
      <c r="H2705" s="1304"/>
      <c r="I2705" s="749"/>
      <c r="J2705" s="749"/>
      <c r="K2705" s="856"/>
      <c r="L2705" s="36" t="s">
        <v>10440</v>
      </c>
      <c r="M2705" s="542" t="s">
        <v>10441</v>
      </c>
      <c r="N2705" s="27" t="s">
        <v>412</v>
      </c>
      <c r="O2705" s="702"/>
      <c r="P2705" s="701" t="s">
        <v>539</v>
      </c>
      <c r="Q2705" s="1118" t="s">
        <v>10563</v>
      </c>
      <c r="R2705" s="1301"/>
      <c r="S2705" s="1301"/>
      <c r="T2705" s="1301"/>
      <c r="U2705" s="1301"/>
      <c r="V2705" s="1301"/>
      <c r="W2705" s="1301"/>
      <c r="X2705" s="1086"/>
      <c r="Y2705" s="134"/>
      <c r="Z2705" s="1079"/>
      <c r="AA2705" s="1079"/>
      <c r="AB2705" s="1079"/>
      <c r="AC2705" s="20"/>
      <c r="AD2705" s="1079"/>
      <c r="AE2705" s="1076"/>
      <c r="AF2705" s="1079"/>
      <c r="AG2705" s="1079"/>
      <c r="AH2705" s="1079"/>
      <c r="AI2705" s="1076"/>
      <c r="AJ2705" s="541"/>
      <c r="AK2705" s="1079"/>
      <c r="AL2705" s="1079"/>
      <c r="AM2705" s="1079"/>
      <c r="AN2705" s="1079"/>
      <c r="AO2705" s="1079"/>
      <c r="AP2705" s="1079"/>
      <c r="AQ2705" s="1079"/>
      <c r="AR2705" s="1079"/>
      <c r="AS2705" s="1079"/>
      <c r="AT2705" s="1079"/>
      <c r="AU2705" s="1079"/>
      <c r="AV2705" s="1079"/>
      <c r="AW2705" s="1079"/>
    </row>
    <row r="2706" spans="1:49" ht="12.75" customHeight="1" outlineLevel="4">
      <c r="A2706" s="1069" t="s">
        <v>1138</v>
      </c>
      <c r="B2706" s="708" t="s">
        <v>1142</v>
      </c>
      <c r="C2706" s="708" t="s">
        <v>1185</v>
      </c>
      <c r="D2706" s="698" t="s">
        <v>1164</v>
      </c>
      <c r="E2706" s="1329" t="s">
        <v>10439</v>
      </c>
      <c r="F2706" s="44" t="s">
        <v>424</v>
      </c>
      <c r="G2706" s="1304"/>
      <c r="H2706" s="1304"/>
      <c r="I2706" s="749"/>
      <c r="J2706" s="749"/>
      <c r="K2706" s="856"/>
      <c r="L2706" s="36" t="s">
        <v>408</v>
      </c>
      <c r="M2706" s="542" t="s">
        <v>712</v>
      </c>
      <c r="N2706" s="27">
        <v>1</v>
      </c>
      <c r="O2706" s="702"/>
      <c r="P2706" s="701" t="s">
        <v>539</v>
      </c>
      <c r="Q2706" s="1118" t="s">
        <v>10563</v>
      </c>
      <c r="R2706" s="1301"/>
      <c r="S2706" s="1301"/>
      <c r="T2706" s="1301"/>
      <c r="U2706" s="1301"/>
      <c r="V2706" s="1301"/>
      <c r="W2706" s="1301"/>
      <c r="X2706" s="1086"/>
      <c r="Y2706" s="134"/>
      <c r="Z2706" s="1079"/>
      <c r="AA2706" s="1079"/>
      <c r="AB2706" s="1079"/>
      <c r="AC2706" s="20"/>
      <c r="AD2706" s="1079"/>
      <c r="AE2706" s="1076"/>
      <c r="AF2706" s="1079"/>
      <c r="AG2706" s="1079"/>
      <c r="AH2706" s="1079"/>
      <c r="AI2706" s="1076"/>
      <c r="AJ2706" s="541"/>
      <c r="AK2706" s="1079"/>
      <c r="AL2706" s="1079"/>
      <c r="AM2706" s="1079"/>
      <c r="AN2706" s="1079"/>
      <c r="AO2706" s="1079"/>
      <c r="AP2706" s="1079"/>
      <c r="AQ2706" s="1079"/>
      <c r="AR2706" s="1079"/>
      <c r="AS2706" s="1079"/>
      <c r="AT2706" s="1079"/>
      <c r="AU2706" s="1079"/>
      <c r="AV2706" s="1079"/>
      <c r="AW2706" s="1079"/>
    </row>
    <row r="2707" spans="1:49" ht="12.75" customHeight="1" outlineLevel="4">
      <c r="A2707" s="1069" t="s">
        <v>1138</v>
      </c>
      <c r="B2707" s="708" t="s">
        <v>1142</v>
      </c>
      <c r="C2707" s="708" t="s">
        <v>1185</v>
      </c>
      <c r="D2707" s="698" t="s">
        <v>1164</v>
      </c>
      <c r="E2707" s="1331" t="s">
        <v>10439</v>
      </c>
      <c r="F2707" s="44" t="s">
        <v>10036</v>
      </c>
      <c r="G2707" s="1304"/>
      <c r="H2707" s="1304"/>
      <c r="I2707" s="749"/>
      <c r="J2707" s="749"/>
      <c r="K2707" s="856"/>
      <c r="L2707" s="36" t="s">
        <v>408</v>
      </c>
      <c r="M2707" s="542" t="s">
        <v>713</v>
      </c>
      <c r="N2707" s="27">
        <v>1</v>
      </c>
      <c r="O2707" s="702"/>
      <c r="P2707" s="701" t="s">
        <v>539</v>
      </c>
      <c r="Q2707" s="1118" t="s">
        <v>10563</v>
      </c>
      <c r="R2707" s="1301"/>
      <c r="S2707" s="1301"/>
      <c r="T2707" s="1301"/>
      <c r="U2707" s="1301"/>
      <c r="V2707" s="1301"/>
      <c r="W2707" s="1301"/>
      <c r="X2707" s="1086"/>
      <c r="Y2707" s="134"/>
      <c r="Z2707" s="1079"/>
      <c r="AA2707" s="1079"/>
      <c r="AB2707" s="1079"/>
      <c r="AC2707" s="20"/>
      <c r="AD2707" s="1079"/>
      <c r="AE2707" s="1076"/>
      <c r="AF2707" s="1079"/>
      <c r="AG2707" s="1079"/>
      <c r="AH2707" s="1079"/>
      <c r="AI2707" s="1076"/>
      <c r="AJ2707" s="541"/>
      <c r="AK2707" s="1079"/>
      <c r="AL2707" s="1079"/>
      <c r="AM2707" s="1079"/>
      <c r="AN2707" s="1079"/>
      <c r="AO2707" s="1079"/>
      <c r="AP2707" s="1079"/>
      <c r="AQ2707" s="1079"/>
      <c r="AR2707" s="1079"/>
      <c r="AS2707" s="1079"/>
      <c r="AT2707" s="1079"/>
      <c r="AU2707" s="1079"/>
      <c r="AV2707" s="1079"/>
      <c r="AW2707" s="1079"/>
    </row>
    <row r="2708" spans="1:49" ht="12.75" customHeight="1" outlineLevel="4">
      <c r="A2708" s="1069" t="s">
        <v>1138</v>
      </c>
      <c r="B2708" s="708" t="s">
        <v>1142</v>
      </c>
      <c r="C2708" s="708" t="s">
        <v>1185</v>
      </c>
      <c r="D2708" s="698" t="s">
        <v>1164</v>
      </c>
      <c r="E2708" s="1355" t="s">
        <v>10442</v>
      </c>
      <c r="F2708" s="44"/>
      <c r="G2708" s="1304"/>
      <c r="H2708" s="1304"/>
      <c r="I2708" s="749"/>
      <c r="J2708" s="749"/>
      <c r="K2708" s="856"/>
      <c r="L2708" s="36" t="s">
        <v>10444</v>
      </c>
      <c r="M2708" s="542" t="s">
        <v>10443</v>
      </c>
      <c r="N2708" s="27" t="s">
        <v>412</v>
      </c>
      <c r="O2708" s="702"/>
      <c r="P2708" s="701" t="s">
        <v>539</v>
      </c>
      <c r="Q2708" s="1118" t="s">
        <v>10563</v>
      </c>
      <c r="R2708" s="1301"/>
      <c r="S2708" s="1301"/>
      <c r="T2708" s="1301"/>
      <c r="U2708" s="1301"/>
      <c r="V2708" s="1301"/>
      <c r="W2708" s="1301"/>
      <c r="X2708" s="1086"/>
      <c r="Y2708" s="134"/>
      <c r="Z2708" s="1079"/>
      <c r="AA2708" s="1079"/>
      <c r="AB2708" s="1079"/>
      <c r="AC2708" s="20"/>
      <c r="AD2708" s="1079"/>
      <c r="AE2708" s="1076"/>
      <c r="AF2708" s="1079"/>
      <c r="AG2708" s="1079"/>
      <c r="AH2708" s="1079"/>
      <c r="AI2708" s="1076"/>
      <c r="AJ2708" s="541"/>
      <c r="AK2708" s="1079"/>
      <c r="AL2708" s="1079"/>
      <c r="AM2708" s="1079"/>
      <c r="AN2708" s="1079"/>
      <c r="AO2708" s="1079"/>
      <c r="AP2708" s="1079"/>
      <c r="AQ2708" s="1079"/>
      <c r="AR2708" s="1079"/>
      <c r="AS2708" s="1079"/>
      <c r="AT2708" s="1079"/>
      <c r="AU2708" s="1079"/>
      <c r="AV2708" s="1079"/>
      <c r="AW2708" s="1079"/>
    </row>
    <row r="2709" spans="1:49" ht="12.75" customHeight="1" outlineLevel="4">
      <c r="A2709" s="1069" t="s">
        <v>1138</v>
      </c>
      <c r="B2709" s="708" t="s">
        <v>1142</v>
      </c>
      <c r="C2709" s="708" t="s">
        <v>1185</v>
      </c>
      <c r="D2709" s="698" t="s">
        <v>1164</v>
      </c>
      <c r="E2709" s="1329" t="s">
        <v>10442</v>
      </c>
      <c r="F2709" s="43" t="s">
        <v>10445</v>
      </c>
      <c r="G2709" s="1304"/>
      <c r="H2709" s="1304"/>
      <c r="I2709" s="749"/>
      <c r="J2709" s="749"/>
      <c r="K2709" s="856"/>
      <c r="L2709" s="36" t="s">
        <v>408</v>
      </c>
      <c r="M2709" s="542" t="s">
        <v>10448</v>
      </c>
      <c r="N2709" s="27" t="s">
        <v>464</v>
      </c>
      <c r="O2709" s="702"/>
      <c r="P2709" s="701" t="s">
        <v>539</v>
      </c>
      <c r="Q2709" s="1118" t="s">
        <v>10563</v>
      </c>
      <c r="R2709" s="1301"/>
      <c r="S2709" s="1301"/>
      <c r="T2709" s="1301"/>
      <c r="U2709" s="1301"/>
      <c r="V2709" s="1301"/>
      <c r="W2709" s="1301"/>
      <c r="X2709" s="1086"/>
      <c r="Y2709" s="134"/>
      <c r="Z2709" s="1079"/>
      <c r="AA2709" s="1079"/>
      <c r="AB2709" s="1079"/>
      <c r="AC2709" s="20"/>
      <c r="AD2709" s="1079"/>
      <c r="AE2709" s="1076"/>
      <c r="AF2709" s="1079"/>
      <c r="AG2709" s="1079"/>
      <c r="AH2709" s="1079"/>
      <c r="AI2709" s="1076"/>
      <c r="AJ2709" s="541"/>
      <c r="AK2709" s="1079"/>
      <c r="AL2709" s="1079"/>
      <c r="AM2709" s="1079"/>
      <c r="AN2709" s="1079"/>
      <c r="AO2709" s="1079"/>
      <c r="AP2709" s="1079"/>
      <c r="AQ2709" s="1079"/>
      <c r="AR2709" s="1079"/>
      <c r="AS2709" s="1079"/>
      <c r="AT2709" s="1079"/>
      <c r="AU2709" s="1079"/>
      <c r="AV2709" s="1079"/>
      <c r="AW2709" s="1079"/>
    </row>
    <row r="2710" spans="1:49" ht="12.75" customHeight="1" outlineLevel="4">
      <c r="A2710" s="1069" t="s">
        <v>1138</v>
      </c>
      <c r="B2710" s="708" t="s">
        <v>1142</v>
      </c>
      <c r="C2710" s="708" t="s">
        <v>1185</v>
      </c>
      <c r="D2710" s="698" t="s">
        <v>1164</v>
      </c>
      <c r="E2710" s="1330" t="s">
        <v>10442</v>
      </c>
      <c r="F2710" s="43" t="s">
        <v>10446</v>
      </c>
      <c r="G2710" s="1304"/>
      <c r="H2710" s="1304"/>
      <c r="I2710" s="749"/>
      <c r="J2710" s="749"/>
      <c r="K2710" s="856"/>
      <c r="L2710" s="36" t="s">
        <v>408</v>
      </c>
      <c r="M2710" s="542" t="s">
        <v>10449</v>
      </c>
      <c r="N2710" s="27" t="s">
        <v>464</v>
      </c>
      <c r="O2710" s="702"/>
      <c r="P2710" s="701" t="s">
        <v>539</v>
      </c>
      <c r="Q2710" s="1118" t="s">
        <v>10563</v>
      </c>
      <c r="R2710" s="1301"/>
      <c r="S2710" s="1301"/>
      <c r="T2710" s="1301"/>
      <c r="U2710" s="1301"/>
      <c r="V2710" s="1301"/>
      <c r="W2710" s="1301"/>
      <c r="X2710" s="1086"/>
      <c r="Y2710" s="134"/>
      <c r="Z2710" s="1079"/>
      <c r="AA2710" s="1079"/>
      <c r="AB2710" s="1079"/>
      <c r="AC2710" s="20"/>
      <c r="AD2710" s="1079"/>
      <c r="AE2710" s="1076"/>
      <c r="AF2710" s="1079"/>
      <c r="AG2710" s="1079"/>
      <c r="AH2710" s="1079"/>
      <c r="AI2710" s="1076"/>
      <c r="AJ2710" s="541"/>
      <c r="AK2710" s="1079"/>
      <c r="AL2710" s="1079"/>
      <c r="AM2710" s="1079"/>
      <c r="AN2710" s="1079"/>
      <c r="AO2710" s="1079"/>
      <c r="AP2710" s="1079"/>
      <c r="AQ2710" s="1079"/>
      <c r="AR2710" s="1079"/>
      <c r="AS2710" s="1079"/>
      <c r="AT2710" s="1079"/>
      <c r="AU2710" s="1079"/>
      <c r="AV2710" s="1079"/>
      <c r="AW2710" s="1079"/>
    </row>
    <row r="2711" spans="1:49" ht="12.75" customHeight="1" outlineLevel="4">
      <c r="A2711" s="1069" t="s">
        <v>1138</v>
      </c>
      <c r="B2711" s="708" t="s">
        <v>1142</v>
      </c>
      <c r="C2711" s="708" t="s">
        <v>1185</v>
      </c>
      <c r="D2711" s="698" t="s">
        <v>1164</v>
      </c>
      <c r="E2711" s="1331" t="s">
        <v>10442</v>
      </c>
      <c r="F2711" s="43" t="s">
        <v>10447</v>
      </c>
      <c r="G2711" s="1304"/>
      <c r="H2711" s="1304"/>
      <c r="I2711" s="749"/>
      <c r="J2711" s="749"/>
      <c r="K2711" s="856"/>
      <c r="L2711" s="36" t="s">
        <v>408</v>
      </c>
      <c r="M2711" s="542" t="s">
        <v>10450</v>
      </c>
      <c r="N2711" s="27" t="s">
        <v>464</v>
      </c>
      <c r="O2711" s="702"/>
      <c r="P2711" s="701" t="s">
        <v>539</v>
      </c>
      <c r="Q2711" s="1118" t="s">
        <v>10563</v>
      </c>
      <c r="R2711" s="1301"/>
      <c r="S2711" s="1301"/>
      <c r="T2711" s="1301"/>
      <c r="U2711" s="1301"/>
      <c r="V2711" s="1301"/>
      <c r="W2711" s="1301"/>
      <c r="X2711" s="1086"/>
      <c r="Y2711" s="134"/>
      <c r="Z2711" s="1079"/>
      <c r="AA2711" s="1079"/>
      <c r="AB2711" s="1079"/>
      <c r="AC2711" s="20"/>
      <c r="AD2711" s="1079"/>
      <c r="AE2711" s="1076"/>
      <c r="AF2711" s="1079"/>
      <c r="AG2711" s="1079"/>
      <c r="AH2711" s="1079"/>
      <c r="AI2711" s="1076"/>
      <c r="AJ2711" s="541"/>
      <c r="AK2711" s="1079"/>
      <c r="AL2711" s="1079"/>
      <c r="AM2711" s="1079"/>
      <c r="AN2711" s="1079"/>
      <c r="AO2711" s="1079"/>
      <c r="AP2711" s="1079"/>
      <c r="AQ2711" s="1079"/>
      <c r="AR2711" s="1079"/>
      <c r="AS2711" s="1079"/>
      <c r="AT2711" s="1079"/>
      <c r="AU2711" s="1079"/>
      <c r="AV2711" s="1079"/>
      <c r="AW2711" s="1079"/>
    </row>
    <row r="2712" spans="1:49" ht="12.75" customHeight="1" outlineLevel="4">
      <c r="A2712" s="1069" t="s">
        <v>1138</v>
      </c>
      <c r="B2712" s="708" t="s">
        <v>1142</v>
      </c>
      <c r="C2712" s="708" t="s">
        <v>1185</v>
      </c>
      <c r="D2712" s="698" t="s">
        <v>1164</v>
      </c>
      <c r="E2712" s="1622" t="s">
        <v>10451</v>
      </c>
      <c r="F2712" s="44"/>
      <c r="G2712" s="1304"/>
      <c r="H2712" s="1304"/>
      <c r="I2712" s="749"/>
      <c r="J2712" s="749"/>
      <c r="K2712" s="856"/>
      <c r="L2712" s="36" t="s">
        <v>84</v>
      </c>
      <c r="M2712" s="542" t="s">
        <v>10452</v>
      </c>
      <c r="N2712" s="27" t="s">
        <v>412</v>
      </c>
      <c r="O2712" s="702"/>
      <c r="P2712" s="701" t="s">
        <v>539</v>
      </c>
      <c r="Q2712" s="1118" t="s">
        <v>10563</v>
      </c>
      <c r="R2712" s="1301"/>
      <c r="S2712" s="1301"/>
      <c r="T2712" s="1301"/>
      <c r="U2712" s="1301"/>
      <c r="V2712" s="1301"/>
      <c r="W2712" s="1301"/>
      <c r="X2712" s="1086"/>
      <c r="Y2712" s="134"/>
      <c r="Z2712" s="1079"/>
      <c r="AA2712" s="1079"/>
      <c r="AB2712" s="1079"/>
      <c r="AC2712" s="20"/>
      <c r="AD2712" s="1079"/>
      <c r="AE2712" s="1076"/>
      <c r="AF2712" s="1079"/>
      <c r="AG2712" s="1079"/>
      <c r="AH2712" s="1079"/>
      <c r="AI2712" s="1076"/>
      <c r="AJ2712" s="541"/>
      <c r="AK2712" s="1079"/>
      <c r="AL2712" s="1079"/>
      <c r="AM2712" s="1079"/>
      <c r="AN2712" s="1079"/>
      <c r="AO2712" s="1079"/>
      <c r="AP2712" s="1079"/>
      <c r="AQ2712" s="1079"/>
      <c r="AR2712" s="1079"/>
      <c r="AS2712" s="1079"/>
      <c r="AT2712" s="1079"/>
      <c r="AU2712" s="1079"/>
      <c r="AV2712" s="1079"/>
      <c r="AW2712" s="1079"/>
    </row>
    <row r="2713" spans="1:49" ht="12.75" customHeight="1" outlineLevel="4">
      <c r="A2713" s="1069" t="s">
        <v>1138</v>
      </c>
      <c r="B2713" s="708" t="s">
        <v>1142</v>
      </c>
      <c r="C2713" s="708" t="s">
        <v>1185</v>
      </c>
      <c r="D2713" s="698" t="s">
        <v>1164</v>
      </c>
      <c r="E2713" s="1355" t="s">
        <v>10453</v>
      </c>
      <c r="F2713" s="44"/>
      <c r="G2713" s="1304"/>
      <c r="H2713" s="1304"/>
      <c r="I2713" s="749"/>
      <c r="J2713" s="749"/>
      <c r="K2713" s="856"/>
      <c r="L2713" s="36" t="s">
        <v>163</v>
      </c>
      <c r="M2713" s="542" t="s">
        <v>10454</v>
      </c>
      <c r="N2713" s="27" t="s">
        <v>464</v>
      </c>
      <c r="O2713" s="702"/>
      <c r="P2713" s="701" t="s">
        <v>539</v>
      </c>
      <c r="Q2713" s="1118" t="s">
        <v>10563</v>
      </c>
      <c r="R2713" s="1301"/>
      <c r="S2713" s="1301"/>
      <c r="T2713" s="1301"/>
      <c r="U2713" s="1301"/>
      <c r="V2713" s="1301"/>
      <c r="W2713" s="1301"/>
      <c r="X2713" s="1086"/>
      <c r="Y2713" s="134"/>
      <c r="Z2713" s="1079"/>
      <c r="AA2713" s="1079"/>
      <c r="AB2713" s="1079"/>
      <c r="AC2713" s="20"/>
      <c r="AD2713" s="1079"/>
      <c r="AE2713" s="1076"/>
      <c r="AF2713" s="1079"/>
      <c r="AG2713" s="1079"/>
      <c r="AH2713" s="1079"/>
      <c r="AI2713" s="1076"/>
      <c r="AJ2713" s="541"/>
      <c r="AK2713" s="1079"/>
      <c r="AL2713" s="1079"/>
      <c r="AM2713" s="1079"/>
      <c r="AN2713" s="1079"/>
      <c r="AO2713" s="1079"/>
      <c r="AP2713" s="1079"/>
      <c r="AQ2713" s="1079"/>
      <c r="AR2713" s="1079"/>
      <c r="AS2713" s="1079"/>
      <c r="AT2713" s="1079"/>
      <c r="AU2713" s="1079"/>
      <c r="AV2713" s="1079"/>
      <c r="AW2713" s="1079"/>
    </row>
    <row r="2714" spans="1:49" ht="12.75" customHeight="1" outlineLevel="4">
      <c r="A2714" s="1069" t="s">
        <v>1138</v>
      </c>
      <c r="B2714" s="708" t="s">
        <v>1142</v>
      </c>
      <c r="C2714" s="708" t="s">
        <v>1185</v>
      </c>
      <c r="D2714" s="698" t="s">
        <v>1164</v>
      </c>
      <c r="E2714" s="1329" t="s">
        <v>10453</v>
      </c>
      <c r="F2714" s="44" t="s">
        <v>424</v>
      </c>
      <c r="G2714" s="1304"/>
      <c r="H2714" s="1304"/>
      <c r="I2714" s="749"/>
      <c r="J2714" s="749"/>
      <c r="K2714" s="856"/>
      <c r="L2714" s="36" t="s">
        <v>408</v>
      </c>
      <c r="M2714" s="542" t="s">
        <v>712</v>
      </c>
      <c r="N2714" s="27">
        <v>1</v>
      </c>
      <c r="O2714" s="702"/>
      <c r="P2714" s="701" t="s">
        <v>539</v>
      </c>
      <c r="Q2714" s="1118" t="s">
        <v>10563</v>
      </c>
      <c r="R2714" s="1301"/>
      <c r="S2714" s="1301"/>
      <c r="T2714" s="1301"/>
      <c r="U2714" s="1301"/>
      <c r="V2714" s="1301"/>
      <c r="W2714" s="1301"/>
      <c r="X2714" s="1086"/>
      <c r="Y2714" s="134"/>
      <c r="Z2714" s="1079"/>
      <c r="AA2714" s="1079"/>
      <c r="AB2714" s="1079"/>
      <c r="AC2714" s="20"/>
      <c r="AD2714" s="1079"/>
      <c r="AE2714" s="1076"/>
      <c r="AF2714" s="1079"/>
      <c r="AG2714" s="1079"/>
      <c r="AH2714" s="1079"/>
      <c r="AI2714" s="1076"/>
      <c r="AJ2714" s="541"/>
      <c r="AK2714" s="1079"/>
      <c r="AL2714" s="1079"/>
      <c r="AM2714" s="1079"/>
      <c r="AN2714" s="1079"/>
      <c r="AO2714" s="1079"/>
      <c r="AP2714" s="1079"/>
      <c r="AQ2714" s="1079"/>
      <c r="AR2714" s="1079"/>
      <c r="AS2714" s="1079"/>
      <c r="AT2714" s="1079"/>
      <c r="AU2714" s="1079"/>
      <c r="AV2714" s="1079"/>
      <c r="AW2714" s="1079"/>
    </row>
    <row r="2715" spans="1:49" ht="12.75" customHeight="1" outlineLevel="4">
      <c r="A2715" s="1069" t="s">
        <v>1138</v>
      </c>
      <c r="B2715" s="708" t="s">
        <v>1142</v>
      </c>
      <c r="C2715" s="708" t="s">
        <v>1185</v>
      </c>
      <c r="D2715" s="698" t="s">
        <v>1164</v>
      </c>
      <c r="E2715" s="1331" t="s">
        <v>10453</v>
      </c>
      <c r="F2715" s="44" t="s">
        <v>10036</v>
      </c>
      <c r="G2715" s="1304"/>
      <c r="H2715" s="1304"/>
      <c r="I2715" s="749"/>
      <c r="J2715" s="749"/>
      <c r="K2715" s="856"/>
      <c r="L2715" s="36" t="s">
        <v>408</v>
      </c>
      <c r="M2715" s="542" t="s">
        <v>713</v>
      </c>
      <c r="N2715" s="27">
        <v>1</v>
      </c>
      <c r="O2715" s="702"/>
      <c r="P2715" s="701" t="s">
        <v>539</v>
      </c>
      <c r="Q2715" s="1118" t="s">
        <v>10563</v>
      </c>
      <c r="R2715" s="1301"/>
      <c r="S2715" s="1301"/>
      <c r="T2715" s="1301"/>
      <c r="U2715" s="1301"/>
      <c r="V2715" s="1301"/>
      <c r="W2715" s="1301"/>
      <c r="X2715" s="1086"/>
      <c r="Y2715" s="134"/>
      <c r="Z2715" s="1079"/>
      <c r="AA2715" s="1079"/>
      <c r="AB2715" s="1079"/>
      <c r="AC2715" s="20"/>
      <c r="AD2715" s="1079"/>
      <c r="AE2715" s="1076"/>
      <c r="AF2715" s="1079"/>
      <c r="AG2715" s="1079"/>
      <c r="AH2715" s="1079"/>
      <c r="AI2715" s="1076"/>
      <c r="AJ2715" s="541"/>
      <c r="AK2715" s="1079"/>
      <c r="AL2715" s="1079"/>
      <c r="AM2715" s="1079"/>
      <c r="AN2715" s="1079"/>
      <c r="AO2715" s="1079"/>
      <c r="AP2715" s="1079"/>
      <c r="AQ2715" s="1079"/>
      <c r="AR2715" s="1079"/>
      <c r="AS2715" s="1079"/>
      <c r="AT2715" s="1079"/>
      <c r="AU2715" s="1079"/>
      <c r="AV2715" s="1079"/>
      <c r="AW2715" s="1079"/>
    </row>
    <row r="2716" spans="1:49" ht="12.75" customHeight="1" outlineLevel="4">
      <c r="A2716" s="1069" t="s">
        <v>1138</v>
      </c>
      <c r="B2716" s="708" t="s">
        <v>1142</v>
      </c>
      <c r="C2716" s="708" t="s">
        <v>1185</v>
      </c>
      <c r="D2716" s="698" t="s">
        <v>1164</v>
      </c>
      <c r="E2716" s="1355" t="s">
        <v>16</v>
      </c>
      <c r="F2716" s="44"/>
      <c r="G2716" s="1304"/>
      <c r="H2716" s="1304"/>
      <c r="I2716" s="749"/>
      <c r="J2716" s="749"/>
      <c r="K2716" s="856"/>
      <c r="L2716" s="36" t="s">
        <v>192</v>
      </c>
      <c r="M2716" s="542" t="s">
        <v>10455</v>
      </c>
      <c r="N2716" s="27" t="s">
        <v>464</v>
      </c>
      <c r="O2716" s="702"/>
      <c r="P2716" s="701" t="s">
        <v>539</v>
      </c>
      <c r="Q2716" s="1118" t="s">
        <v>10563</v>
      </c>
      <c r="R2716" s="1301"/>
      <c r="S2716" s="1301"/>
      <c r="T2716" s="1301"/>
      <c r="U2716" s="1301"/>
      <c r="V2716" s="1301"/>
      <c r="W2716" s="1301"/>
      <c r="X2716" s="1086"/>
      <c r="Y2716" s="134"/>
      <c r="Z2716" s="1079"/>
      <c r="AA2716" s="1079"/>
      <c r="AB2716" s="1079"/>
      <c r="AC2716" s="20"/>
      <c r="AD2716" s="1079"/>
      <c r="AE2716" s="1076"/>
      <c r="AF2716" s="1079"/>
      <c r="AG2716" s="1079"/>
      <c r="AH2716" s="1079"/>
      <c r="AI2716" s="1076"/>
      <c r="AJ2716" s="541"/>
      <c r="AK2716" s="1079"/>
      <c r="AL2716" s="1079"/>
      <c r="AM2716" s="1079"/>
      <c r="AN2716" s="1079"/>
      <c r="AO2716" s="1079"/>
      <c r="AP2716" s="1079"/>
      <c r="AQ2716" s="1079"/>
      <c r="AR2716" s="1079"/>
      <c r="AS2716" s="1079"/>
      <c r="AT2716" s="1079"/>
      <c r="AU2716" s="1079"/>
      <c r="AV2716" s="1079"/>
      <c r="AW2716" s="1079"/>
    </row>
    <row r="2717" spans="1:49" ht="12.75" customHeight="1" outlineLevel="4">
      <c r="A2717" s="1069" t="s">
        <v>1138</v>
      </c>
      <c r="B2717" s="708" t="s">
        <v>1142</v>
      </c>
      <c r="C2717" s="708" t="s">
        <v>1185</v>
      </c>
      <c r="D2717" s="698" t="s">
        <v>1164</v>
      </c>
      <c r="E2717" s="1329" t="s">
        <v>16</v>
      </c>
      <c r="F2717" s="44" t="s">
        <v>410</v>
      </c>
      <c r="G2717" s="1304"/>
      <c r="H2717" s="1304"/>
      <c r="I2717" s="749"/>
      <c r="J2717" s="749"/>
      <c r="K2717" s="856"/>
      <c r="L2717" s="36" t="s">
        <v>408</v>
      </c>
      <c r="M2717" s="542" t="s">
        <v>636</v>
      </c>
      <c r="N2717" s="27" t="s">
        <v>412</v>
      </c>
      <c r="O2717" s="702"/>
      <c r="P2717" s="701" t="s">
        <v>539</v>
      </c>
      <c r="Q2717" s="1118" t="s">
        <v>10563</v>
      </c>
      <c r="R2717" s="1301"/>
      <c r="S2717" s="1301"/>
      <c r="T2717" s="1301"/>
      <c r="U2717" s="1301"/>
      <c r="V2717" s="1301"/>
      <c r="W2717" s="1301"/>
      <c r="X2717" s="1086"/>
      <c r="Y2717" s="134"/>
      <c r="Z2717" s="1079"/>
      <c r="AA2717" s="1079"/>
      <c r="AB2717" s="1079"/>
      <c r="AC2717" s="20"/>
      <c r="AD2717" s="1079"/>
      <c r="AE2717" s="1076"/>
      <c r="AF2717" s="1079"/>
      <c r="AG2717" s="1079"/>
      <c r="AH2717" s="1079"/>
      <c r="AI2717" s="1076"/>
      <c r="AJ2717" s="541"/>
      <c r="AK2717" s="1079"/>
      <c r="AL2717" s="1079"/>
      <c r="AM2717" s="1079"/>
      <c r="AN2717" s="1079"/>
      <c r="AO2717" s="1079"/>
      <c r="AP2717" s="1079"/>
      <c r="AQ2717" s="1079"/>
      <c r="AR2717" s="1079"/>
      <c r="AS2717" s="1079"/>
      <c r="AT2717" s="1079"/>
      <c r="AU2717" s="1079"/>
      <c r="AV2717" s="1079"/>
      <c r="AW2717" s="1079"/>
    </row>
    <row r="2718" spans="1:49" ht="12.75" customHeight="1" outlineLevel="4">
      <c r="A2718" s="1069" t="s">
        <v>1138</v>
      </c>
      <c r="B2718" s="708" t="s">
        <v>1142</v>
      </c>
      <c r="C2718" s="708" t="s">
        <v>1185</v>
      </c>
      <c r="D2718" s="698" t="s">
        <v>1164</v>
      </c>
      <c r="E2718" s="1330" t="s">
        <v>16</v>
      </c>
      <c r="F2718" s="58" t="s">
        <v>10456</v>
      </c>
      <c r="G2718" s="1304"/>
      <c r="H2718" s="1304"/>
      <c r="I2718" s="749"/>
      <c r="J2718" s="749"/>
      <c r="K2718" s="856"/>
      <c r="L2718" s="36" t="s">
        <v>129</v>
      </c>
      <c r="M2718" s="542" t="s">
        <v>263</v>
      </c>
      <c r="N2718" s="1312" t="s">
        <v>10355</v>
      </c>
      <c r="O2718" s="702"/>
      <c r="P2718" s="701" t="s">
        <v>539</v>
      </c>
      <c r="Q2718" s="1118" t="s">
        <v>10563</v>
      </c>
      <c r="R2718" s="1301"/>
      <c r="S2718" s="1301"/>
      <c r="T2718" s="1301"/>
      <c r="U2718" s="1301"/>
      <c r="V2718" s="1301"/>
      <c r="W2718" s="1301"/>
      <c r="X2718" s="1086"/>
      <c r="Y2718" s="134"/>
      <c r="Z2718" s="1079"/>
      <c r="AA2718" s="1079"/>
      <c r="AB2718" s="1079"/>
      <c r="AC2718" s="20"/>
      <c r="AD2718" s="1079"/>
      <c r="AE2718" s="1076"/>
      <c r="AF2718" s="1079"/>
      <c r="AG2718" s="1079"/>
      <c r="AH2718" s="1079"/>
      <c r="AI2718" s="1076"/>
      <c r="AJ2718" s="541"/>
      <c r="AK2718" s="1079"/>
      <c r="AL2718" s="1079"/>
      <c r="AM2718" s="1079"/>
      <c r="AN2718" s="1079"/>
      <c r="AO2718" s="1079"/>
      <c r="AP2718" s="1079"/>
      <c r="AQ2718" s="1079"/>
      <c r="AR2718" s="1079"/>
      <c r="AS2718" s="1079"/>
      <c r="AT2718" s="1079"/>
      <c r="AU2718" s="1079"/>
      <c r="AV2718" s="1079"/>
      <c r="AW2718" s="1079"/>
    </row>
    <row r="2719" spans="1:49" ht="12.75" customHeight="1" outlineLevel="4">
      <c r="A2719" s="1069" t="s">
        <v>1138</v>
      </c>
      <c r="B2719" s="708" t="s">
        <v>1142</v>
      </c>
      <c r="C2719" s="708" t="s">
        <v>1185</v>
      </c>
      <c r="D2719" s="698" t="s">
        <v>1164</v>
      </c>
      <c r="E2719" s="1330" t="s">
        <v>16</v>
      </c>
      <c r="F2719" s="1435" t="s">
        <v>10456</v>
      </c>
      <c r="G2719" s="44" t="s">
        <v>410</v>
      </c>
      <c r="H2719" s="1304"/>
      <c r="I2719" s="749"/>
      <c r="J2719" s="749"/>
      <c r="K2719" s="856"/>
      <c r="L2719" s="36" t="s">
        <v>408</v>
      </c>
      <c r="M2719" s="542" t="s">
        <v>636</v>
      </c>
      <c r="N2719" s="27" t="s">
        <v>412</v>
      </c>
      <c r="O2719" s="702"/>
      <c r="P2719" s="701" t="s">
        <v>539</v>
      </c>
      <c r="Q2719" s="1118" t="s">
        <v>10563</v>
      </c>
      <c r="R2719" s="1301"/>
      <c r="S2719" s="1301"/>
      <c r="T2719" s="1301"/>
      <c r="U2719" s="1301"/>
      <c r="V2719" s="1301"/>
      <c r="W2719" s="1301"/>
      <c r="X2719" s="1086"/>
      <c r="Y2719" s="134"/>
      <c r="Z2719" s="1079"/>
      <c r="AA2719" s="1079"/>
      <c r="AB2719" s="1079"/>
      <c r="AC2719" s="20"/>
      <c r="AD2719" s="1079"/>
      <c r="AE2719" s="1076"/>
      <c r="AF2719" s="1079"/>
      <c r="AG2719" s="1079"/>
      <c r="AH2719" s="1079"/>
      <c r="AI2719" s="1076"/>
      <c r="AJ2719" s="541"/>
      <c r="AK2719" s="1079"/>
      <c r="AL2719" s="1079"/>
      <c r="AM2719" s="1079"/>
      <c r="AN2719" s="1079"/>
      <c r="AO2719" s="1079"/>
      <c r="AP2719" s="1079"/>
      <c r="AQ2719" s="1079"/>
      <c r="AR2719" s="1079"/>
      <c r="AS2719" s="1079"/>
      <c r="AT2719" s="1079"/>
      <c r="AU2719" s="1079"/>
      <c r="AV2719" s="1079"/>
      <c r="AW2719" s="1079"/>
    </row>
    <row r="2720" spans="1:49" ht="12.75" customHeight="1" outlineLevel="4">
      <c r="A2720" s="1069" t="s">
        <v>1138</v>
      </c>
      <c r="B2720" s="708" t="s">
        <v>1142</v>
      </c>
      <c r="C2720" s="708" t="s">
        <v>1185</v>
      </c>
      <c r="D2720" s="698" t="s">
        <v>1164</v>
      </c>
      <c r="E2720" s="1330" t="s">
        <v>16</v>
      </c>
      <c r="F2720" s="20" t="s">
        <v>10457</v>
      </c>
      <c r="G2720" s="1304"/>
      <c r="H2720" s="1304"/>
      <c r="I2720" s="749"/>
      <c r="J2720" s="749"/>
      <c r="K2720" s="856"/>
      <c r="L2720" s="36" t="s">
        <v>129</v>
      </c>
      <c r="M2720" s="542" t="s">
        <v>264</v>
      </c>
      <c r="N2720" s="27" t="s">
        <v>412</v>
      </c>
      <c r="O2720" s="702"/>
      <c r="P2720" s="701" t="s">
        <v>539</v>
      </c>
      <c r="Q2720" s="1118" t="s">
        <v>10563</v>
      </c>
      <c r="R2720" s="1301"/>
      <c r="S2720" s="1301"/>
      <c r="T2720" s="1301"/>
      <c r="U2720" s="1301"/>
      <c r="V2720" s="1301"/>
      <c r="W2720" s="1301"/>
      <c r="X2720" s="1086"/>
      <c r="Y2720" s="134"/>
      <c r="Z2720" s="1079"/>
      <c r="AA2720" s="1079"/>
      <c r="AB2720" s="1079"/>
      <c r="AC2720" s="20"/>
      <c r="AD2720" s="1079"/>
      <c r="AE2720" s="1076"/>
      <c r="AF2720" s="1079"/>
      <c r="AG2720" s="1079"/>
      <c r="AH2720" s="1079"/>
      <c r="AI2720" s="1076"/>
      <c r="AJ2720" s="541"/>
      <c r="AK2720" s="1079"/>
      <c r="AL2720" s="1079"/>
      <c r="AM2720" s="1079"/>
      <c r="AN2720" s="1079"/>
      <c r="AO2720" s="1079"/>
      <c r="AP2720" s="1079"/>
      <c r="AQ2720" s="1079"/>
      <c r="AR2720" s="1079"/>
      <c r="AS2720" s="1079"/>
      <c r="AT2720" s="1079"/>
      <c r="AU2720" s="1079"/>
      <c r="AV2720" s="1079"/>
      <c r="AW2720" s="1079"/>
    </row>
    <row r="2721" spans="1:49" ht="12.75" customHeight="1" outlineLevel="4">
      <c r="A2721" s="1069" t="s">
        <v>1138</v>
      </c>
      <c r="B2721" s="708" t="s">
        <v>1142</v>
      </c>
      <c r="C2721" s="708" t="s">
        <v>1185</v>
      </c>
      <c r="D2721" s="698" t="s">
        <v>1164</v>
      </c>
      <c r="E2721" s="1331" t="s">
        <v>16</v>
      </c>
      <c r="F2721" s="1435" t="s">
        <v>10457</v>
      </c>
      <c r="G2721" s="44" t="s">
        <v>410</v>
      </c>
      <c r="H2721" s="1304"/>
      <c r="I2721" s="749"/>
      <c r="J2721" s="749"/>
      <c r="K2721" s="856"/>
      <c r="L2721" s="36" t="s">
        <v>408</v>
      </c>
      <c r="M2721" s="542" t="s">
        <v>636</v>
      </c>
      <c r="N2721" s="27" t="s">
        <v>412</v>
      </c>
      <c r="O2721" s="702"/>
      <c r="P2721" s="701" t="s">
        <v>539</v>
      </c>
      <c r="Q2721" s="1118" t="s">
        <v>10563</v>
      </c>
      <c r="R2721" s="1301"/>
      <c r="S2721" s="1301"/>
      <c r="T2721" s="1301"/>
      <c r="U2721" s="1301"/>
      <c r="V2721" s="1301"/>
      <c r="W2721" s="1301"/>
      <c r="X2721" s="1086"/>
      <c r="Y2721" s="134"/>
      <c r="Z2721" s="1079"/>
      <c r="AA2721" s="1079"/>
      <c r="AB2721" s="1079"/>
      <c r="AC2721" s="20"/>
      <c r="AD2721" s="1079"/>
      <c r="AE2721" s="1076"/>
      <c r="AF2721" s="1079"/>
      <c r="AG2721" s="1079"/>
      <c r="AH2721" s="1079"/>
      <c r="AI2721" s="1076"/>
      <c r="AJ2721" s="541"/>
      <c r="AK2721" s="1079"/>
      <c r="AL2721" s="1079"/>
      <c r="AM2721" s="1079"/>
      <c r="AN2721" s="1079"/>
      <c r="AO2721" s="1079"/>
      <c r="AP2721" s="1079"/>
      <c r="AQ2721" s="1079"/>
      <c r="AR2721" s="1079"/>
      <c r="AS2721" s="1079"/>
      <c r="AT2721" s="1079"/>
      <c r="AU2721" s="1079"/>
      <c r="AV2721" s="1079"/>
      <c r="AW2721" s="1079"/>
    </row>
    <row r="2722" spans="1:49" ht="12.75" customHeight="1" outlineLevel="4">
      <c r="A2722" s="1069" t="s">
        <v>1138</v>
      </c>
      <c r="B2722" s="708" t="s">
        <v>1142</v>
      </c>
      <c r="C2722" s="708" t="s">
        <v>1185</v>
      </c>
      <c r="D2722" s="698" t="s">
        <v>1164</v>
      </c>
      <c r="E2722" s="1355" t="s">
        <v>10458</v>
      </c>
      <c r="F2722" s="1436"/>
      <c r="G2722" s="44"/>
      <c r="H2722" s="1304"/>
      <c r="I2722" s="749"/>
      <c r="J2722" s="749"/>
      <c r="K2722" s="856"/>
      <c r="L2722" s="36" t="s">
        <v>10460</v>
      </c>
      <c r="M2722" s="542" t="s">
        <v>10459</v>
      </c>
      <c r="N2722" s="27" t="s">
        <v>464</v>
      </c>
      <c r="O2722" s="702"/>
      <c r="P2722" s="701" t="s">
        <v>539</v>
      </c>
      <c r="Q2722" s="1118" t="s">
        <v>10563</v>
      </c>
      <c r="R2722" s="1301"/>
      <c r="S2722" s="1301"/>
      <c r="T2722" s="1301"/>
      <c r="U2722" s="1301"/>
      <c r="V2722" s="1301"/>
      <c r="W2722" s="1301"/>
      <c r="X2722" s="1086"/>
      <c r="Y2722" s="134"/>
      <c r="Z2722" s="1079"/>
      <c r="AA2722" s="1079"/>
      <c r="AB2722" s="1079"/>
      <c r="AC2722" s="20"/>
      <c r="AD2722" s="1079"/>
      <c r="AE2722" s="1076"/>
      <c r="AF2722" s="1079"/>
      <c r="AG2722" s="1079"/>
      <c r="AH2722" s="1079"/>
      <c r="AI2722" s="1076"/>
      <c r="AJ2722" s="541"/>
      <c r="AK2722" s="1079"/>
      <c r="AL2722" s="1079"/>
      <c r="AM2722" s="1079"/>
      <c r="AN2722" s="1079"/>
      <c r="AO2722" s="1079"/>
      <c r="AP2722" s="1079"/>
      <c r="AQ2722" s="1079"/>
      <c r="AR2722" s="1079"/>
      <c r="AS2722" s="1079"/>
      <c r="AT2722" s="1079"/>
      <c r="AU2722" s="1079"/>
      <c r="AV2722" s="1079"/>
      <c r="AW2722" s="1079"/>
    </row>
    <row r="2723" spans="1:49" ht="12.75" customHeight="1" outlineLevel="4">
      <c r="A2723" s="1069" t="s">
        <v>1138</v>
      </c>
      <c r="B2723" s="708" t="s">
        <v>1142</v>
      </c>
      <c r="C2723" s="708" t="s">
        <v>1185</v>
      </c>
      <c r="D2723" s="698" t="s">
        <v>1164</v>
      </c>
      <c r="E2723" s="1329" t="s">
        <v>10458</v>
      </c>
      <c r="F2723" s="58" t="s">
        <v>10461</v>
      </c>
      <c r="G2723" s="44"/>
      <c r="H2723" s="1304"/>
      <c r="I2723" s="749"/>
      <c r="J2723" s="749"/>
      <c r="K2723" s="856"/>
      <c r="L2723" s="36" t="s">
        <v>85</v>
      </c>
      <c r="M2723" s="542" t="s">
        <v>10462</v>
      </c>
      <c r="N2723" s="1312" t="s">
        <v>10355</v>
      </c>
      <c r="O2723" s="702"/>
      <c r="P2723" s="701" t="s">
        <v>539</v>
      </c>
      <c r="Q2723" s="1118" t="s">
        <v>10563</v>
      </c>
      <c r="R2723" s="1301"/>
      <c r="S2723" s="1301"/>
      <c r="T2723" s="1301"/>
      <c r="U2723" s="1301"/>
      <c r="V2723" s="1301"/>
      <c r="W2723" s="1301"/>
      <c r="X2723" s="1086"/>
      <c r="Y2723" s="134"/>
      <c r="Z2723" s="1079"/>
      <c r="AA2723" s="1079"/>
      <c r="AB2723" s="1079"/>
      <c r="AC2723" s="20"/>
      <c r="AD2723" s="1079"/>
      <c r="AE2723" s="1076"/>
      <c r="AF2723" s="1079"/>
      <c r="AG2723" s="1079"/>
      <c r="AH2723" s="1079"/>
      <c r="AI2723" s="1076"/>
      <c r="AJ2723" s="541"/>
      <c r="AK2723" s="1079"/>
      <c r="AL2723" s="1079"/>
      <c r="AM2723" s="1079"/>
      <c r="AN2723" s="1079"/>
      <c r="AO2723" s="1079"/>
      <c r="AP2723" s="1079"/>
      <c r="AQ2723" s="1079"/>
      <c r="AR2723" s="1079"/>
      <c r="AS2723" s="1079"/>
      <c r="AT2723" s="1079"/>
      <c r="AU2723" s="1079"/>
      <c r="AV2723" s="1079"/>
      <c r="AW2723" s="1079"/>
    </row>
    <row r="2724" spans="1:49" ht="12.75" customHeight="1" outlineLevel="4">
      <c r="A2724" s="1069" t="s">
        <v>1138</v>
      </c>
      <c r="B2724" s="708" t="s">
        <v>1142</v>
      </c>
      <c r="C2724" s="708" t="s">
        <v>1185</v>
      </c>
      <c r="D2724" s="698" t="s">
        <v>1164</v>
      </c>
      <c r="E2724" s="1330" t="s">
        <v>10458</v>
      </c>
      <c r="F2724" s="1435" t="s">
        <v>10461</v>
      </c>
      <c r="G2724" s="1441" t="s">
        <v>481</v>
      </c>
      <c r="H2724" s="1300"/>
      <c r="I2724" s="749"/>
      <c r="J2724" s="749"/>
      <c r="K2724" s="856"/>
      <c r="L2724" s="856"/>
      <c r="M2724" s="542" t="s">
        <v>482</v>
      </c>
      <c r="N2724" s="27">
        <v>1</v>
      </c>
      <c r="O2724" s="702"/>
      <c r="P2724" s="701" t="s">
        <v>539</v>
      </c>
      <c r="Q2724" s="1118" t="s">
        <v>10563</v>
      </c>
      <c r="R2724" s="1301"/>
      <c r="S2724" s="1301"/>
      <c r="T2724" s="1301"/>
      <c r="U2724" s="1301"/>
      <c r="V2724" s="1301"/>
      <c r="W2724" s="1301"/>
      <c r="X2724" s="1086"/>
      <c r="Y2724" s="134"/>
      <c r="Z2724" s="1079"/>
      <c r="AA2724" s="1079"/>
      <c r="AB2724" s="1079"/>
      <c r="AC2724" s="20"/>
      <c r="AD2724" s="1079"/>
      <c r="AE2724" s="1076"/>
      <c r="AF2724" s="1079"/>
      <c r="AG2724" s="1079"/>
      <c r="AH2724" s="1079"/>
      <c r="AI2724" s="1076"/>
      <c r="AJ2724" s="541"/>
      <c r="AK2724" s="1079"/>
      <c r="AL2724" s="1079"/>
      <c r="AM2724" s="1079"/>
      <c r="AN2724" s="1079"/>
      <c r="AO2724" s="1079"/>
      <c r="AP2724" s="1079"/>
      <c r="AQ2724" s="1079"/>
      <c r="AR2724" s="1079"/>
      <c r="AS2724" s="1079"/>
      <c r="AT2724" s="1079"/>
      <c r="AU2724" s="1079"/>
      <c r="AV2724" s="1079"/>
      <c r="AW2724" s="1079"/>
    </row>
    <row r="2725" spans="1:49" ht="12.75" customHeight="1" outlineLevel="4">
      <c r="A2725" s="1069" t="s">
        <v>1138</v>
      </c>
      <c r="B2725" s="708" t="s">
        <v>1142</v>
      </c>
      <c r="C2725" s="708" t="s">
        <v>1185</v>
      </c>
      <c r="D2725" s="698" t="s">
        <v>1164</v>
      </c>
      <c r="E2725" s="1330" t="s">
        <v>10458</v>
      </c>
      <c r="F2725" s="52" t="s">
        <v>10424</v>
      </c>
      <c r="G2725" s="44"/>
      <c r="H2725" s="1304"/>
      <c r="I2725" s="749"/>
      <c r="J2725" s="749"/>
      <c r="K2725" s="856"/>
      <c r="L2725" s="36" t="s">
        <v>10426</v>
      </c>
      <c r="M2725" s="542" t="s">
        <v>10465</v>
      </c>
      <c r="N2725" s="1312" t="s">
        <v>10355</v>
      </c>
      <c r="O2725" s="702"/>
      <c r="P2725" s="701" t="s">
        <v>539</v>
      </c>
      <c r="Q2725" s="1118" t="s">
        <v>10563</v>
      </c>
      <c r="R2725" s="1301"/>
      <c r="S2725" s="1301"/>
      <c r="T2725" s="1301"/>
      <c r="U2725" s="1301"/>
      <c r="V2725" s="1301"/>
      <c r="W2725" s="1301"/>
      <c r="X2725" s="1086"/>
      <c r="Y2725" s="134"/>
      <c r="Z2725" s="1079"/>
      <c r="AA2725" s="1079"/>
      <c r="AB2725" s="1079"/>
      <c r="AC2725" s="20"/>
      <c r="AD2725" s="1079"/>
      <c r="AE2725" s="1076"/>
      <c r="AF2725" s="1079"/>
      <c r="AG2725" s="1079"/>
      <c r="AH2725" s="1079"/>
      <c r="AI2725" s="1076"/>
      <c r="AJ2725" s="541"/>
      <c r="AK2725" s="1079"/>
      <c r="AL2725" s="1079"/>
      <c r="AM2725" s="1079"/>
      <c r="AN2725" s="1079"/>
      <c r="AO2725" s="1079"/>
      <c r="AP2725" s="1079"/>
      <c r="AQ2725" s="1079"/>
      <c r="AR2725" s="1079"/>
      <c r="AS2725" s="1079"/>
      <c r="AT2725" s="1079"/>
      <c r="AU2725" s="1079"/>
      <c r="AV2725" s="1079"/>
      <c r="AW2725" s="1079"/>
    </row>
    <row r="2726" spans="1:49" ht="12.75" customHeight="1" outlineLevel="4">
      <c r="A2726" s="1069" t="s">
        <v>1138</v>
      </c>
      <c r="B2726" s="708" t="s">
        <v>1142</v>
      </c>
      <c r="C2726" s="708" t="s">
        <v>1185</v>
      </c>
      <c r="D2726" s="698" t="s">
        <v>1164</v>
      </c>
      <c r="E2726" s="1330" t="s">
        <v>10458</v>
      </c>
      <c r="F2726" s="43" t="s">
        <v>10463</v>
      </c>
      <c r="G2726" s="44"/>
      <c r="H2726" s="1304"/>
      <c r="I2726" s="749"/>
      <c r="J2726" s="749"/>
      <c r="K2726" s="856"/>
      <c r="L2726" s="36" t="s">
        <v>32</v>
      </c>
      <c r="M2726" s="542" t="s">
        <v>10466</v>
      </c>
      <c r="N2726" s="27" t="s">
        <v>412</v>
      </c>
      <c r="O2726" s="702"/>
      <c r="P2726" s="701" t="s">
        <v>539</v>
      </c>
      <c r="Q2726" s="1118" t="s">
        <v>10563</v>
      </c>
      <c r="R2726" s="1301"/>
      <c r="S2726" s="1301"/>
      <c r="T2726" s="1301"/>
      <c r="U2726" s="1301"/>
      <c r="V2726" s="1301"/>
      <c r="W2726" s="1301"/>
      <c r="X2726" s="1086"/>
      <c r="Y2726" s="134"/>
      <c r="Z2726" s="1079"/>
      <c r="AA2726" s="1079"/>
      <c r="AB2726" s="1079"/>
      <c r="AC2726" s="20"/>
      <c r="AD2726" s="1079"/>
      <c r="AE2726" s="1076"/>
      <c r="AF2726" s="1079"/>
      <c r="AG2726" s="1079"/>
      <c r="AH2726" s="1079"/>
      <c r="AI2726" s="1076"/>
      <c r="AJ2726" s="541"/>
      <c r="AK2726" s="1079"/>
      <c r="AL2726" s="1079"/>
      <c r="AM2726" s="1079"/>
      <c r="AN2726" s="1079"/>
      <c r="AO2726" s="1079"/>
      <c r="AP2726" s="1079"/>
      <c r="AQ2726" s="1079"/>
      <c r="AR2726" s="1079"/>
      <c r="AS2726" s="1079"/>
      <c r="AT2726" s="1079"/>
      <c r="AU2726" s="1079"/>
      <c r="AV2726" s="1079"/>
      <c r="AW2726" s="1079"/>
    </row>
    <row r="2727" spans="1:49" ht="12.75" customHeight="1" outlineLevel="4">
      <c r="A2727" s="1069" t="s">
        <v>1138</v>
      </c>
      <c r="B2727" s="708" t="s">
        <v>1142</v>
      </c>
      <c r="C2727" s="708" t="s">
        <v>1185</v>
      </c>
      <c r="D2727" s="698" t="s">
        <v>1164</v>
      </c>
      <c r="E2727" s="1331" t="s">
        <v>10458</v>
      </c>
      <c r="F2727" s="43" t="s">
        <v>10464</v>
      </c>
      <c r="G2727" s="44"/>
      <c r="H2727" s="1304"/>
      <c r="I2727" s="749"/>
      <c r="J2727" s="749"/>
      <c r="K2727" s="856"/>
      <c r="L2727" s="36" t="s">
        <v>32</v>
      </c>
      <c r="M2727" s="542" t="s">
        <v>10467</v>
      </c>
      <c r="N2727" s="27" t="s">
        <v>412</v>
      </c>
      <c r="O2727" s="702"/>
      <c r="P2727" s="701" t="s">
        <v>539</v>
      </c>
      <c r="Q2727" s="1118" t="s">
        <v>10563</v>
      </c>
      <c r="R2727" s="1301"/>
      <c r="S2727" s="1301"/>
      <c r="T2727" s="1301"/>
      <c r="U2727" s="1301"/>
      <c r="V2727" s="1301"/>
      <c r="W2727" s="1301"/>
      <c r="X2727" s="1086"/>
      <c r="Y2727" s="134"/>
      <c r="Z2727" s="1079"/>
      <c r="AA2727" s="1079"/>
      <c r="AB2727" s="1079"/>
      <c r="AC2727" s="20"/>
      <c r="AD2727" s="1079"/>
      <c r="AE2727" s="1076"/>
      <c r="AF2727" s="1079"/>
      <c r="AG2727" s="1079"/>
      <c r="AH2727" s="1079"/>
      <c r="AI2727" s="1076"/>
      <c r="AJ2727" s="541"/>
      <c r="AK2727" s="1079"/>
      <c r="AL2727" s="1079"/>
      <c r="AM2727" s="1079"/>
      <c r="AN2727" s="1079"/>
      <c r="AO2727" s="1079"/>
      <c r="AP2727" s="1079"/>
      <c r="AQ2727" s="1079"/>
      <c r="AR2727" s="1079"/>
      <c r="AS2727" s="1079"/>
      <c r="AT2727" s="1079"/>
      <c r="AU2727" s="1079"/>
      <c r="AV2727" s="1079"/>
      <c r="AW2727" s="1079"/>
    </row>
    <row r="2728" spans="1:49" ht="51" customHeight="1" outlineLevel="2">
      <c r="A2728" s="1069" t="s">
        <v>1138</v>
      </c>
      <c r="B2728" s="708" t="s">
        <v>1142</v>
      </c>
      <c r="C2728" s="708" t="s">
        <v>1185</v>
      </c>
      <c r="D2728" s="43" t="s">
        <v>1175</v>
      </c>
      <c r="E2728" s="815"/>
      <c r="F2728" s="814"/>
      <c r="G2728" s="814"/>
      <c r="H2728" s="815"/>
      <c r="I2728" s="815"/>
      <c r="J2728" s="815"/>
      <c r="K2728" s="822"/>
      <c r="L2728" s="36" t="s">
        <v>457</v>
      </c>
      <c r="M2728" s="542" t="s">
        <v>1189</v>
      </c>
      <c r="N2728" s="27" t="s">
        <v>412</v>
      </c>
      <c r="O2728" s="702" t="s">
        <v>1680</v>
      </c>
      <c r="P2728" s="702"/>
      <c r="Q2728" s="1118"/>
      <c r="R2728" s="1060" t="s">
        <v>9102</v>
      </c>
      <c r="S2728" s="1132"/>
      <c r="T2728" s="1060" t="s">
        <v>9100</v>
      </c>
      <c r="U2728" s="1060"/>
      <c r="V2728" s="1060" t="s">
        <v>1189</v>
      </c>
      <c r="W2728" s="1060"/>
      <c r="X2728" s="1086" t="s">
        <v>1680</v>
      </c>
      <c r="Y2728" s="134" t="str">
        <f t="shared" si="84"/>
        <v/>
      </c>
      <c r="Z2728" s="1079" t="s">
        <v>1680</v>
      </c>
      <c r="AA2728" s="1079" t="s">
        <v>1680</v>
      </c>
      <c r="AB2728" s="1079" t="s">
        <v>1680</v>
      </c>
      <c r="AC2728" s="20" t="str">
        <f t="shared" si="82"/>
        <v/>
      </c>
      <c r="AD2728" s="1079" t="s">
        <v>1680</v>
      </c>
      <c r="AE2728" s="1076" t="s">
        <v>1680</v>
      </c>
      <c r="AF2728" s="1079" t="s">
        <v>1680</v>
      </c>
      <c r="AG2728" s="1079" t="s">
        <v>1680</v>
      </c>
      <c r="AH2728" s="1079" t="s">
        <v>1680</v>
      </c>
      <c r="AI2728" s="1076" t="s">
        <v>1680</v>
      </c>
      <c r="AJ2728" s="541" t="str">
        <f t="shared" si="83"/>
        <v>-_-</v>
      </c>
      <c r="AK2728" s="1079" t="s">
        <v>1680</v>
      </c>
      <c r="AL2728" s="1079" t="s">
        <v>1680</v>
      </c>
      <c r="AM2728" s="1079" t="s">
        <v>1680</v>
      </c>
      <c r="AN2728" s="1079" t="s">
        <v>1680</v>
      </c>
      <c r="AO2728" s="1079" t="s">
        <v>1680</v>
      </c>
      <c r="AP2728" s="1079" t="s">
        <v>1680</v>
      </c>
      <c r="AQ2728" s="1079" t="s">
        <v>1680</v>
      </c>
      <c r="AR2728" s="1079" t="s">
        <v>1680</v>
      </c>
      <c r="AS2728" s="1079" t="s">
        <v>1680</v>
      </c>
      <c r="AT2728" s="1079" t="s">
        <v>1680</v>
      </c>
      <c r="AU2728" s="1079" t="s">
        <v>1680</v>
      </c>
      <c r="AV2728" s="1079" t="s">
        <v>1680</v>
      </c>
      <c r="AW2728" s="1079" t="s">
        <v>1680</v>
      </c>
    </row>
    <row r="2729" spans="1:49" ht="38.25" customHeight="1" outlineLevel="2">
      <c r="A2729" s="1069" t="s">
        <v>1138</v>
      </c>
      <c r="B2729" s="708" t="s">
        <v>1142</v>
      </c>
      <c r="C2729" s="708" t="s">
        <v>1185</v>
      </c>
      <c r="D2729" s="43" t="s">
        <v>240</v>
      </c>
      <c r="E2729" s="814"/>
      <c r="F2729" s="814"/>
      <c r="G2729" s="815"/>
      <c r="H2729" s="815"/>
      <c r="I2729" s="815"/>
      <c r="J2729" s="815"/>
      <c r="K2729" s="822"/>
      <c r="L2729" s="36" t="s">
        <v>241</v>
      </c>
      <c r="M2729" s="542" t="s">
        <v>1166</v>
      </c>
      <c r="N2729" s="27" t="s">
        <v>464</v>
      </c>
      <c r="O2729" s="702" t="s">
        <v>1680</v>
      </c>
      <c r="P2729" s="702"/>
      <c r="Q2729" s="1118"/>
      <c r="R2729" s="1060" t="s">
        <v>9102</v>
      </c>
      <c r="S2729" s="1132"/>
      <c r="T2729" s="1060" t="s">
        <v>9100</v>
      </c>
      <c r="U2729" s="1060"/>
      <c r="V2729" s="1060" t="s">
        <v>1166</v>
      </c>
      <c r="W2729" s="1060"/>
      <c r="X2729" s="1086" t="s">
        <v>1680</v>
      </c>
      <c r="Y2729" s="134" t="str">
        <f t="shared" si="84"/>
        <v/>
      </c>
      <c r="Z2729" s="1079" t="s">
        <v>1680</v>
      </c>
      <c r="AA2729" s="1079" t="s">
        <v>1680</v>
      </c>
      <c r="AB2729" s="1079" t="s">
        <v>1680</v>
      </c>
      <c r="AC2729" s="20" t="str">
        <f t="shared" si="82"/>
        <v/>
      </c>
      <c r="AD2729" s="1079" t="s">
        <v>1680</v>
      </c>
      <c r="AE2729" s="1076" t="s">
        <v>1680</v>
      </c>
      <c r="AF2729" s="1079" t="s">
        <v>1680</v>
      </c>
      <c r="AG2729" s="1079" t="s">
        <v>1680</v>
      </c>
      <c r="AH2729" s="1079" t="s">
        <v>1680</v>
      </c>
      <c r="AI2729" s="1076" t="s">
        <v>1680</v>
      </c>
      <c r="AJ2729" s="541" t="str">
        <f t="shared" si="83"/>
        <v>-_-</v>
      </c>
      <c r="AK2729" s="1079" t="s">
        <v>1680</v>
      </c>
      <c r="AL2729" s="1079" t="s">
        <v>1680</v>
      </c>
      <c r="AM2729" s="1079" t="s">
        <v>1680</v>
      </c>
      <c r="AN2729" s="1079" t="s">
        <v>1680</v>
      </c>
      <c r="AO2729" s="1079" t="s">
        <v>1680</v>
      </c>
      <c r="AP2729" s="1079" t="s">
        <v>1680</v>
      </c>
      <c r="AQ2729" s="1079" t="s">
        <v>1680</v>
      </c>
      <c r="AR2729" s="1079" t="s">
        <v>1680</v>
      </c>
      <c r="AS2729" s="1079" t="s">
        <v>1680</v>
      </c>
      <c r="AT2729" s="1079" t="s">
        <v>1680</v>
      </c>
      <c r="AU2729" s="1079" t="s">
        <v>1680</v>
      </c>
      <c r="AV2729" s="1079" t="s">
        <v>1680</v>
      </c>
      <c r="AW2729" s="1079" t="s">
        <v>1680</v>
      </c>
    </row>
    <row r="2730" spans="1:49" ht="38.25" customHeight="1" outlineLevel="3">
      <c r="A2730" s="1069" t="s">
        <v>1138</v>
      </c>
      <c r="B2730" s="708" t="s">
        <v>1142</v>
      </c>
      <c r="C2730" s="708" t="s">
        <v>1185</v>
      </c>
      <c r="D2730" s="720" t="s">
        <v>240</v>
      </c>
      <c r="E2730" s="44" t="s">
        <v>478</v>
      </c>
      <c r="F2730" s="814"/>
      <c r="G2730" s="815"/>
      <c r="H2730" s="815"/>
      <c r="I2730" s="815"/>
      <c r="J2730" s="815"/>
      <c r="K2730" s="822"/>
      <c r="L2730" s="36" t="s">
        <v>479</v>
      </c>
      <c r="M2730" s="542" t="s">
        <v>626</v>
      </c>
      <c r="N2730" s="27" t="s">
        <v>412</v>
      </c>
      <c r="O2730" s="702" t="s">
        <v>1680</v>
      </c>
      <c r="P2730" s="702"/>
      <c r="Q2730" s="1118"/>
      <c r="R2730" s="1060" t="s">
        <v>9102</v>
      </c>
      <c r="S2730" s="1132"/>
      <c r="T2730" s="1060" t="s">
        <v>9100</v>
      </c>
      <c r="U2730" s="1060"/>
      <c r="V2730" s="1060" t="s">
        <v>626</v>
      </c>
      <c r="W2730" s="1060"/>
      <c r="X2730" s="1086" t="s">
        <v>1680</v>
      </c>
      <c r="Y2730" s="134" t="str">
        <f t="shared" si="84"/>
        <v/>
      </c>
      <c r="Z2730" s="1079" t="s">
        <v>1680</v>
      </c>
      <c r="AA2730" s="1079" t="s">
        <v>1680</v>
      </c>
      <c r="AB2730" s="1079" t="s">
        <v>1680</v>
      </c>
      <c r="AC2730" s="20" t="str">
        <f t="shared" si="82"/>
        <v/>
      </c>
      <c r="AD2730" s="1079" t="s">
        <v>1680</v>
      </c>
      <c r="AE2730" s="1076" t="s">
        <v>1680</v>
      </c>
      <c r="AF2730" s="1079" t="s">
        <v>1680</v>
      </c>
      <c r="AG2730" s="1079" t="s">
        <v>1680</v>
      </c>
      <c r="AH2730" s="1079" t="s">
        <v>1680</v>
      </c>
      <c r="AI2730" s="1076" t="s">
        <v>1680</v>
      </c>
      <c r="AJ2730" s="541" t="str">
        <f t="shared" si="83"/>
        <v>-_-</v>
      </c>
      <c r="AK2730" s="1079" t="s">
        <v>1680</v>
      </c>
      <c r="AL2730" s="1079" t="s">
        <v>1680</v>
      </c>
      <c r="AM2730" s="1079" t="s">
        <v>1680</v>
      </c>
      <c r="AN2730" s="1079" t="s">
        <v>1680</v>
      </c>
      <c r="AO2730" s="1079" t="s">
        <v>1680</v>
      </c>
      <c r="AP2730" s="1079" t="s">
        <v>1680</v>
      </c>
      <c r="AQ2730" s="1079" t="s">
        <v>1680</v>
      </c>
      <c r="AR2730" s="1079" t="s">
        <v>1680</v>
      </c>
      <c r="AS2730" s="1079" t="s">
        <v>1680</v>
      </c>
      <c r="AT2730" s="1079" t="s">
        <v>1680</v>
      </c>
      <c r="AU2730" s="1079" t="s">
        <v>1680</v>
      </c>
      <c r="AV2730" s="1079" t="s">
        <v>1680</v>
      </c>
      <c r="AW2730" s="1079" t="s">
        <v>1680</v>
      </c>
    </row>
    <row r="2731" spans="1:49" ht="25.5" customHeight="1" outlineLevel="3">
      <c r="A2731" s="1069" t="s">
        <v>1138</v>
      </c>
      <c r="B2731" s="708" t="s">
        <v>1142</v>
      </c>
      <c r="C2731" s="708" t="s">
        <v>1185</v>
      </c>
      <c r="D2731" s="708" t="s">
        <v>240</v>
      </c>
      <c r="E2731" s="2012" t="s">
        <v>481</v>
      </c>
      <c r="F2731" s="2009"/>
      <c r="G2731" s="2009"/>
      <c r="H2731" s="2009"/>
      <c r="I2731" s="815"/>
      <c r="J2731" s="815"/>
      <c r="K2731" s="822"/>
      <c r="L2731" s="725" t="s">
        <v>1680</v>
      </c>
      <c r="M2731" s="542" t="s">
        <v>482</v>
      </c>
      <c r="N2731" s="27">
        <v>1</v>
      </c>
      <c r="O2731" s="702" t="s">
        <v>1680</v>
      </c>
      <c r="P2731" s="702"/>
      <c r="Q2731" s="1118"/>
      <c r="R2731" s="1060" t="s">
        <v>9102</v>
      </c>
      <c r="S2731" s="1132"/>
      <c r="T2731" s="1060" t="s">
        <v>9100</v>
      </c>
      <c r="U2731" s="1060"/>
      <c r="V2731" s="1060" t="s">
        <v>482</v>
      </c>
      <c r="W2731" s="1060"/>
      <c r="X2731" s="1086" t="s">
        <v>1680</v>
      </c>
      <c r="Y2731" s="134" t="str">
        <f t="shared" si="84"/>
        <v/>
      </c>
      <c r="Z2731" s="1079" t="s">
        <v>1680</v>
      </c>
      <c r="AA2731" s="1079" t="s">
        <v>1680</v>
      </c>
      <c r="AB2731" s="1079" t="s">
        <v>1680</v>
      </c>
      <c r="AC2731" s="20" t="str">
        <f t="shared" si="82"/>
        <v/>
      </c>
      <c r="AD2731" s="1079" t="s">
        <v>1680</v>
      </c>
      <c r="AE2731" s="1076" t="s">
        <v>1680</v>
      </c>
      <c r="AF2731" s="1079" t="s">
        <v>1680</v>
      </c>
      <c r="AG2731" s="1079" t="s">
        <v>1680</v>
      </c>
      <c r="AH2731" s="1079" t="s">
        <v>1680</v>
      </c>
      <c r="AI2731" s="1076" t="s">
        <v>1680</v>
      </c>
      <c r="AJ2731" s="541" t="str">
        <f t="shared" si="83"/>
        <v>-_-</v>
      </c>
      <c r="AK2731" s="1079" t="s">
        <v>1680</v>
      </c>
      <c r="AL2731" s="1079" t="s">
        <v>1680</v>
      </c>
      <c r="AM2731" s="1079" t="s">
        <v>1680</v>
      </c>
      <c r="AN2731" s="1079" t="s">
        <v>1680</v>
      </c>
      <c r="AO2731" s="1079" t="s">
        <v>1680</v>
      </c>
      <c r="AP2731" s="1079" t="s">
        <v>1680</v>
      </c>
      <c r="AQ2731" s="1079" t="s">
        <v>1680</v>
      </c>
      <c r="AR2731" s="1079" t="s">
        <v>1680</v>
      </c>
      <c r="AS2731" s="1079" t="s">
        <v>1680</v>
      </c>
      <c r="AT2731" s="1079" t="s">
        <v>1680</v>
      </c>
      <c r="AU2731" s="1079" t="s">
        <v>1680</v>
      </c>
      <c r="AV2731" s="1079" t="s">
        <v>1680</v>
      </c>
      <c r="AW2731" s="1079" t="s">
        <v>1680</v>
      </c>
    </row>
    <row r="2732" spans="1:49" ht="25.5" customHeight="1" outlineLevel="3">
      <c r="A2732" s="1069" t="s">
        <v>1138</v>
      </c>
      <c r="B2732" s="708" t="s">
        <v>1142</v>
      </c>
      <c r="C2732" s="708" t="s">
        <v>1185</v>
      </c>
      <c r="D2732" s="708" t="s">
        <v>240</v>
      </c>
      <c r="E2732" s="131" t="s">
        <v>627</v>
      </c>
      <c r="F2732" s="815"/>
      <c r="G2732" s="815"/>
      <c r="H2732" s="815"/>
      <c r="I2732" s="815"/>
      <c r="J2732" s="815"/>
      <c r="K2732" s="822"/>
      <c r="L2732" s="36" t="s">
        <v>164</v>
      </c>
      <c r="M2732" s="542" t="s">
        <v>628</v>
      </c>
      <c r="N2732" s="27" t="s">
        <v>412</v>
      </c>
      <c r="O2732" s="702" t="s">
        <v>1680</v>
      </c>
      <c r="P2732" s="702"/>
      <c r="Q2732" s="1118"/>
      <c r="R2732" s="1060" t="s">
        <v>9102</v>
      </c>
      <c r="S2732" s="1132"/>
      <c r="T2732" s="1060" t="s">
        <v>9100</v>
      </c>
      <c r="U2732" s="1060"/>
      <c r="V2732" s="1060" t="s">
        <v>628</v>
      </c>
      <c r="W2732" s="1060"/>
      <c r="X2732" s="1086" t="s">
        <v>1680</v>
      </c>
      <c r="Y2732" s="134" t="str">
        <f t="shared" si="84"/>
        <v/>
      </c>
      <c r="Z2732" s="1079" t="s">
        <v>1680</v>
      </c>
      <c r="AA2732" s="1079" t="s">
        <v>1680</v>
      </c>
      <c r="AB2732" s="1079" t="s">
        <v>1680</v>
      </c>
      <c r="AC2732" s="20" t="str">
        <f t="shared" si="82"/>
        <v/>
      </c>
      <c r="AD2732" s="1079" t="s">
        <v>1680</v>
      </c>
      <c r="AE2732" s="1076" t="s">
        <v>1680</v>
      </c>
      <c r="AF2732" s="1079" t="s">
        <v>1680</v>
      </c>
      <c r="AG2732" s="1079" t="s">
        <v>1680</v>
      </c>
      <c r="AH2732" s="1079" t="s">
        <v>1680</v>
      </c>
      <c r="AI2732" s="1076" t="s">
        <v>1680</v>
      </c>
      <c r="AJ2732" s="541" t="str">
        <f t="shared" si="83"/>
        <v>-_-</v>
      </c>
      <c r="AK2732" s="1079" t="s">
        <v>1680</v>
      </c>
      <c r="AL2732" s="1079" t="s">
        <v>1680</v>
      </c>
      <c r="AM2732" s="1079" t="s">
        <v>1680</v>
      </c>
      <c r="AN2732" s="1079" t="s">
        <v>1680</v>
      </c>
      <c r="AO2732" s="1079" t="s">
        <v>1680</v>
      </c>
      <c r="AP2732" s="1079" t="s">
        <v>1680</v>
      </c>
      <c r="AQ2732" s="1079" t="s">
        <v>1680</v>
      </c>
      <c r="AR2732" s="1079" t="s">
        <v>1680</v>
      </c>
      <c r="AS2732" s="1079" t="s">
        <v>1680</v>
      </c>
      <c r="AT2732" s="1079" t="s">
        <v>1680</v>
      </c>
      <c r="AU2732" s="1079" t="s">
        <v>1680</v>
      </c>
      <c r="AV2732" s="1079" t="s">
        <v>1680</v>
      </c>
      <c r="AW2732" s="1079" t="s">
        <v>1680</v>
      </c>
    </row>
    <row r="2733" spans="1:49" ht="51" customHeight="1" outlineLevel="4">
      <c r="A2733" s="1069" t="s">
        <v>1138</v>
      </c>
      <c r="B2733" s="708" t="s">
        <v>1142</v>
      </c>
      <c r="C2733" s="708" t="s">
        <v>1185</v>
      </c>
      <c r="D2733" s="708" t="s">
        <v>240</v>
      </c>
      <c r="E2733" s="720" t="s">
        <v>627</v>
      </c>
      <c r="F2733" s="44" t="s">
        <v>478</v>
      </c>
      <c r="G2733" s="815"/>
      <c r="H2733" s="815"/>
      <c r="I2733" s="815"/>
      <c r="J2733" s="815"/>
      <c r="K2733" s="822"/>
      <c r="L2733" s="36" t="s">
        <v>479</v>
      </c>
      <c r="M2733" s="542" t="s">
        <v>620</v>
      </c>
      <c r="N2733" s="27" t="s">
        <v>412</v>
      </c>
      <c r="O2733" s="702" t="s">
        <v>1680</v>
      </c>
      <c r="P2733" s="702"/>
      <c r="Q2733" s="1118"/>
      <c r="R2733" s="1060" t="s">
        <v>9102</v>
      </c>
      <c r="S2733" s="1132"/>
      <c r="T2733" s="1060" t="s">
        <v>9100</v>
      </c>
      <c r="U2733" s="1060"/>
      <c r="V2733" s="1060" t="s">
        <v>620</v>
      </c>
      <c r="W2733" s="1060"/>
      <c r="X2733" s="1086" t="s">
        <v>1680</v>
      </c>
      <c r="Y2733" s="134" t="str">
        <f t="shared" si="84"/>
        <v/>
      </c>
      <c r="Z2733" s="1079" t="s">
        <v>1680</v>
      </c>
      <c r="AA2733" s="1079" t="s">
        <v>1680</v>
      </c>
      <c r="AB2733" s="1079" t="s">
        <v>1680</v>
      </c>
      <c r="AC2733" s="20" t="str">
        <f t="shared" si="82"/>
        <v/>
      </c>
      <c r="AD2733" s="1079" t="s">
        <v>1680</v>
      </c>
      <c r="AE2733" s="1076" t="s">
        <v>1680</v>
      </c>
      <c r="AF2733" s="1079" t="s">
        <v>1680</v>
      </c>
      <c r="AG2733" s="1079" t="s">
        <v>1680</v>
      </c>
      <c r="AH2733" s="1079" t="s">
        <v>1680</v>
      </c>
      <c r="AI2733" s="1076" t="s">
        <v>1680</v>
      </c>
      <c r="AJ2733" s="541" t="str">
        <f t="shared" si="83"/>
        <v>-_-</v>
      </c>
      <c r="AK2733" s="1079" t="s">
        <v>1680</v>
      </c>
      <c r="AL2733" s="1079" t="s">
        <v>1680</v>
      </c>
      <c r="AM2733" s="1079" t="s">
        <v>1680</v>
      </c>
      <c r="AN2733" s="1079" t="s">
        <v>1680</v>
      </c>
      <c r="AO2733" s="1079" t="s">
        <v>1680</v>
      </c>
      <c r="AP2733" s="1079" t="s">
        <v>1680</v>
      </c>
      <c r="AQ2733" s="1079" t="s">
        <v>1680</v>
      </c>
      <c r="AR2733" s="1079" t="s">
        <v>1680</v>
      </c>
      <c r="AS2733" s="1079" t="s">
        <v>1680</v>
      </c>
      <c r="AT2733" s="1079" t="s">
        <v>1680</v>
      </c>
      <c r="AU2733" s="1079" t="s">
        <v>1680</v>
      </c>
      <c r="AV2733" s="1079" t="s">
        <v>1680</v>
      </c>
      <c r="AW2733" s="1079" t="s">
        <v>1680</v>
      </c>
    </row>
    <row r="2734" spans="1:49" ht="25.5" customHeight="1" outlineLevel="4">
      <c r="A2734" s="1069" t="s">
        <v>1138</v>
      </c>
      <c r="B2734" s="708" t="s">
        <v>1142</v>
      </c>
      <c r="C2734" s="708" t="s">
        <v>1185</v>
      </c>
      <c r="D2734" s="708" t="s">
        <v>240</v>
      </c>
      <c r="E2734" s="708" t="s">
        <v>627</v>
      </c>
      <c r="F2734" s="2012" t="s">
        <v>481</v>
      </c>
      <c r="G2734" s="2009"/>
      <c r="H2734" s="2009"/>
      <c r="I2734" s="2009"/>
      <c r="J2734" s="815"/>
      <c r="K2734" s="822"/>
      <c r="L2734" s="725" t="s">
        <v>1680</v>
      </c>
      <c r="M2734" s="542" t="s">
        <v>482</v>
      </c>
      <c r="N2734" s="27">
        <v>1</v>
      </c>
      <c r="O2734" s="702" t="s">
        <v>1680</v>
      </c>
      <c r="P2734" s="702"/>
      <c r="Q2734" s="1118"/>
      <c r="R2734" s="1060" t="s">
        <v>9102</v>
      </c>
      <c r="S2734" s="1132"/>
      <c r="T2734" s="1060" t="s">
        <v>9100</v>
      </c>
      <c r="U2734" s="1060"/>
      <c r="V2734" s="1060" t="s">
        <v>482</v>
      </c>
      <c r="W2734" s="1060"/>
      <c r="X2734" s="1086" t="s">
        <v>1680</v>
      </c>
      <c r="Y2734" s="134" t="str">
        <f t="shared" si="84"/>
        <v/>
      </c>
      <c r="Z2734" s="1079" t="s">
        <v>1680</v>
      </c>
      <c r="AA2734" s="1079" t="s">
        <v>1680</v>
      </c>
      <c r="AB2734" s="1079" t="s">
        <v>1680</v>
      </c>
      <c r="AC2734" s="20" t="str">
        <f t="shared" si="82"/>
        <v/>
      </c>
      <c r="AD2734" s="1079" t="s">
        <v>1680</v>
      </c>
      <c r="AE2734" s="1076" t="s">
        <v>1680</v>
      </c>
      <c r="AF2734" s="1079" t="s">
        <v>1680</v>
      </c>
      <c r="AG2734" s="1079" t="s">
        <v>1680</v>
      </c>
      <c r="AH2734" s="1079" t="s">
        <v>1680</v>
      </c>
      <c r="AI2734" s="1076" t="s">
        <v>1680</v>
      </c>
      <c r="AJ2734" s="541" t="str">
        <f t="shared" si="83"/>
        <v>-_-</v>
      </c>
      <c r="AK2734" s="1079" t="s">
        <v>1680</v>
      </c>
      <c r="AL2734" s="1079" t="s">
        <v>1680</v>
      </c>
      <c r="AM2734" s="1079" t="s">
        <v>1680</v>
      </c>
      <c r="AN2734" s="1079" t="s">
        <v>1680</v>
      </c>
      <c r="AO2734" s="1079" t="s">
        <v>1680</v>
      </c>
      <c r="AP2734" s="1079" t="s">
        <v>1680</v>
      </c>
      <c r="AQ2734" s="1079" t="s">
        <v>1680</v>
      </c>
      <c r="AR2734" s="1079" t="s">
        <v>1680</v>
      </c>
      <c r="AS2734" s="1079" t="s">
        <v>1680</v>
      </c>
      <c r="AT2734" s="1079" t="s">
        <v>1680</v>
      </c>
      <c r="AU2734" s="1079" t="s">
        <v>1680</v>
      </c>
      <c r="AV2734" s="1079" t="s">
        <v>1680</v>
      </c>
      <c r="AW2734" s="1079" t="s">
        <v>1680</v>
      </c>
    </row>
    <row r="2735" spans="1:49" ht="25.5" customHeight="1" outlineLevel="4">
      <c r="A2735" s="1069" t="s">
        <v>1138</v>
      </c>
      <c r="B2735" s="708" t="s">
        <v>1142</v>
      </c>
      <c r="C2735" s="708" t="s">
        <v>1185</v>
      </c>
      <c r="D2735" s="708" t="s">
        <v>240</v>
      </c>
      <c r="E2735" s="708" t="s">
        <v>627</v>
      </c>
      <c r="F2735" s="131" t="s">
        <v>621</v>
      </c>
      <c r="G2735" s="815"/>
      <c r="H2735" s="815"/>
      <c r="I2735" s="815"/>
      <c r="J2735" s="815"/>
      <c r="K2735" s="822"/>
      <c r="L2735" s="36" t="s">
        <v>253</v>
      </c>
      <c r="M2735" s="542" t="s">
        <v>254</v>
      </c>
      <c r="N2735" s="27" t="s">
        <v>464</v>
      </c>
      <c r="O2735" s="702" t="s">
        <v>1680</v>
      </c>
      <c r="P2735" s="702"/>
      <c r="Q2735" s="1118"/>
      <c r="R2735" s="1060" t="s">
        <v>9102</v>
      </c>
      <c r="S2735" s="1132"/>
      <c r="T2735" s="1060" t="s">
        <v>9100</v>
      </c>
      <c r="U2735" s="1060"/>
      <c r="V2735" s="1060" t="s">
        <v>254</v>
      </c>
      <c r="W2735" s="1060"/>
      <c r="X2735" s="1086" t="s">
        <v>1680</v>
      </c>
      <c r="Y2735" s="134" t="str">
        <f t="shared" si="84"/>
        <v/>
      </c>
      <c r="Z2735" s="1079" t="s">
        <v>1680</v>
      </c>
      <c r="AA2735" s="1079" t="s">
        <v>1680</v>
      </c>
      <c r="AB2735" s="1079" t="s">
        <v>1680</v>
      </c>
      <c r="AC2735" s="20" t="str">
        <f t="shared" si="82"/>
        <v/>
      </c>
      <c r="AD2735" s="1079" t="s">
        <v>1680</v>
      </c>
      <c r="AE2735" s="1076" t="s">
        <v>1680</v>
      </c>
      <c r="AF2735" s="1079" t="s">
        <v>1680</v>
      </c>
      <c r="AG2735" s="1079" t="s">
        <v>1680</v>
      </c>
      <c r="AH2735" s="1079" t="s">
        <v>1680</v>
      </c>
      <c r="AI2735" s="1076" t="s">
        <v>1680</v>
      </c>
      <c r="AJ2735" s="541" t="str">
        <f t="shared" si="83"/>
        <v>-_-</v>
      </c>
      <c r="AK2735" s="1079" t="s">
        <v>1680</v>
      </c>
      <c r="AL2735" s="1079" t="s">
        <v>1680</v>
      </c>
      <c r="AM2735" s="1079" t="s">
        <v>1680</v>
      </c>
      <c r="AN2735" s="1079" t="s">
        <v>1680</v>
      </c>
      <c r="AO2735" s="1079" t="s">
        <v>1680</v>
      </c>
      <c r="AP2735" s="1079" t="s">
        <v>1680</v>
      </c>
      <c r="AQ2735" s="1079" t="s">
        <v>1680</v>
      </c>
      <c r="AR2735" s="1079" t="s">
        <v>1680</v>
      </c>
      <c r="AS2735" s="1079" t="s">
        <v>1680</v>
      </c>
      <c r="AT2735" s="1079" t="s">
        <v>1680</v>
      </c>
      <c r="AU2735" s="1079" t="s">
        <v>1680</v>
      </c>
      <c r="AV2735" s="1079" t="s">
        <v>1680</v>
      </c>
      <c r="AW2735" s="1079" t="s">
        <v>1680</v>
      </c>
    </row>
    <row r="2736" spans="1:49" ht="25.5" customHeight="1" outlineLevel="4">
      <c r="A2736" s="1069" t="s">
        <v>1138</v>
      </c>
      <c r="B2736" s="708" t="s">
        <v>1142</v>
      </c>
      <c r="C2736" s="708" t="s">
        <v>1185</v>
      </c>
      <c r="D2736" s="708" t="s">
        <v>240</v>
      </c>
      <c r="E2736" s="708" t="s">
        <v>627</v>
      </c>
      <c r="F2736" s="720" t="s">
        <v>621</v>
      </c>
      <c r="G2736" s="38" t="s">
        <v>424</v>
      </c>
      <c r="H2736" s="815"/>
      <c r="I2736" s="815"/>
      <c r="J2736" s="815"/>
      <c r="K2736" s="822"/>
      <c r="L2736" s="36" t="s">
        <v>408</v>
      </c>
      <c r="M2736" s="542" t="s">
        <v>622</v>
      </c>
      <c r="N2736" s="27" t="s">
        <v>412</v>
      </c>
      <c r="O2736" s="702" t="s">
        <v>1680</v>
      </c>
      <c r="P2736" s="702"/>
      <c r="Q2736" s="1118"/>
      <c r="R2736" s="1060" t="s">
        <v>9102</v>
      </c>
      <c r="S2736" s="1132"/>
      <c r="T2736" s="1060" t="s">
        <v>9100</v>
      </c>
      <c r="U2736" s="1060"/>
      <c r="V2736" s="1060" t="s">
        <v>622</v>
      </c>
      <c r="W2736" s="1060"/>
      <c r="X2736" s="1086" t="s">
        <v>1680</v>
      </c>
      <c r="Y2736" s="134" t="str">
        <f t="shared" si="84"/>
        <v/>
      </c>
      <c r="Z2736" s="1079" t="s">
        <v>1680</v>
      </c>
      <c r="AA2736" s="1079" t="s">
        <v>1680</v>
      </c>
      <c r="AB2736" s="1079" t="s">
        <v>1680</v>
      </c>
      <c r="AC2736" s="20" t="str">
        <f t="shared" si="82"/>
        <v/>
      </c>
      <c r="AD2736" s="1079" t="s">
        <v>1680</v>
      </c>
      <c r="AE2736" s="1076" t="s">
        <v>1680</v>
      </c>
      <c r="AF2736" s="1079" t="s">
        <v>1680</v>
      </c>
      <c r="AG2736" s="1079" t="s">
        <v>1680</v>
      </c>
      <c r="AH2736" s="1079" t="s">
        <v>1680</v>
      </c>
      <c r="AI2736" s="1076" t="s">
        <v>1680</v>
      </c>
      <c r="AJ2736" s="541" t="str">
        <f t="shared" si="83"/>
        <v>-_-</v>
      </c>
      <c r="AK2736" s="1079" t="s">
        <v>1680</v>
      </c>
      <c r="AL2736" s="1079" t="s">
        <v>1680</v>
      </c>
      <c r="AM2736" s="1079" t="s">
        <v>1680</v>
      </c>
      <c r="AN2736" s="1079" t="s">
        <v>1680</v>
      </c>
      <c r="AO2736" s="1079" t="s">
        <v>1680</v>
      </c>
      <c r="AP2736" s="1079" t="s">
        <v>1680</v>
      </c>
      <c r="AQ2736" s="1079" t="s">
        <v>1680</v>
      </c>
      <c r="AR2736" s="1079" t="s">
        <v>1680</v>
      </c>
      <c r="AS2736" s="1079" t="s">
        <v>1680</v>
      </c>
      <c r="AT2736" s="1079" t="s">
        <v>1680</v>
      </c>
      <c r="AU2736" s="1079" t="s">
        <v>1680</v>
      </c>
      <c r="AV2736" s="1079" t="s">
        <v>1680</v>
      </c>
      <c r="AW2736" s="1079" t="s">
        <v>1680</v>
      </c>
    </row>
    <row r="2737" spans="1:49" ht="25.5" customHeight="1" outlineLevel="4">
      <c r="A2737" s="1069" t="s">
        <v>1138</v>
      </c>
      <c r="B2737" s="708" t="s">
        <v>1142</v>
      </c>
      <c r="C2737" s="708" t="s">
        <v>1185</v>
      </c>
      <c r="D2737" s="708" t="s">
        <v>240</v>
      </c>
      <c r="E2737" s="708" t="s">
        <v>627</v>
      </c>
      <c r="F2737" s="717" t="s">
        <v>621</v>
      </c>
      <c r="G2737" s="38" t="s">
        <v>486</v>
      </c>
      <c r="H2737" s="815"/>
      <c r="I2737" s="815"/>
      <c r="J2737" s="815"/>
      <c r="K2737" s="822"/>
      <c r="L2737" s="36" t="s">
        <v>408</v>
      </c>
      <c r="M2737" s="542" t="s">
        <v>623</v>
      </c>
      <c r="N2737" s="27" t="s">
        <v>412</v>
      </c>
      <c r="O2737" s="702" t="s">
        <v>1680</v>
      </c>
      <c r="P2737" s="702"/>
      <c r="Q2737" s="1118"/>
      <c r="R2737" s="1060" t="s">
        <v>9102</v>
      </c>
      <c r="S2737" s="1132"/>
      <c r="T2737" s="1060" t="s">
        <v>9100</v>
      </c>
      <c r="U2737" s="1060"/>
      <c r="V2737" s="1060" t="s">
        <v>623</v>
      </c>
      <c r="W2737" s="1060"/>
      <c r="X2737" s="1086" t="s">
        <v>1680</v>
      </c>
      <c r="Y2737" s="134" t="str">
        <f t="shared" si="84"/>
        <v/>
      </c>
      <c r="Z2737" s="1079" t="s">
        <v>1680</v>
      </c>
      <c r="AA2737" s="1079" t="s">
        <v>1680</v>
      </c>
      <c r="AB2737" s="1079" t="s">
        <v>1680</v>
      </c>
      <c r="AC2737" s="20" t="str">
        <f t="shared" si="82"/>
        <v/>
      </c>
      <c r="AD2737" s="1079" t="s">
        <v>1680</v>
      </c>
      <c r="AE2737" s="1076" t="s">
        <v>1680</v>
      </c>
      <c r="AF2737" s="1079" t="s">
        <v>1680</v>
      </c>
      <c r="AG2737" s="1079" t="s">
        <v>1680</v>
      </c>
      <c r="AH2737" s="1079" t="s">
        <v>1680</v>
      </c>
      <c r="AI2737" s="1076" t="s">
        <v>1680</v>
      </c>
      <c r="AJ2737" s="541" t="str">
        <f t="shared" si="83"/>
        <v>-_-</v>
      </c>
      <c r="AK2737" s="1079" t="s">
        <v>1680</v>
      </c>
      <c r="AL2737" s="1079" t="s">
        <v>1680</v>
      </c>
      <c r="AM2737" s="1079" t="s">
        <v>1680</v>
      </c>
      <c r="AN2737" s="1079" t="s">
        <v>1680</v>
      </c>
      <c r="AO2737" s="1079" t="s">
        <v>1680</v>
      </c>
      <c r="AP2737" s="1079" t="s">
        <v>1680</v>
      </c>
      <c r="AQ2737" s="1079" t="s">
        <v>1680</v>
      </c>
      <c r="AR2737" s="1079" t="s">
        <v>1680</v>
      </c>
      <c r="AS2737" s="1079" t="s">
        <v>1680</v>
      </c>
      <c r="AT2737" s="1079" t="s">
        <v>1680</v>
      </c>
      <c r="AU2737" s="1079" t="s">
        <v>1680</v>
      </c>
      <c r="AV2737" s="1079" t="s">
        <v>1680</v>
      </c>
      <c r="AW2737" s="1079" t="s">
        <v>1680</v>
      </c>
    </row>
    <row r="2738" spans="1:49" ht="12.75" customHeight="1" outlineLevel="4">
      <c r="A2738" s="1069" t="s">
        <v>1138</v>
      </c>
      <c r="B2738" s="708" t="s">
        <v>1142</v>
      </c>
      <c r="C2738" s="708" t="s">
        <v>1185</v>
      </c>
      <c r="D2738" s="708" t="s">
        <v>240</v>
      </c>
      <c r="E2738" s="708" t="s">
        <v>627</v>
      </c>
      <c r="F2738" s="1341" t="s">
        <v>10409</v>
      </c>
      <c r="G2738" s="44"/>
      <c r="H2738" s="1304"/>
      <c r="I2738" s="1304"/>
      <c r="J2738" s="1304"/>
      <c r="K2738" s="856"/>
      <c r="L2738" s="36" t="s">
        <v>457</v>
      </c>
      <c r="M2738" s="542" t="s">
        <v>10407</v>
      </c>
      <c r="N2738" s="27" t="s">
        <v>412</v>
      </c>
      <c r="O2738" s="702"/>
      <c r="P2738" s="701" t="s">
        <v>539</v>
      </c>
      <c r="Q2738" s="1118" t="s">
        <v>10563</v>
      </c>
      <c r="R2738" s="1301"/>
      <c r="S2738" s="1301"/>
      <c r="T2738" s="1301"/>
      <c r="U2738" s="1301"/>
      <c r="V2738" s="1301"/>
      <c r="W2738" s="1301"/>
      <c r="X2738" s="1086"/>
      <c r="Y2738" s="134"/>
      <c r="Z2738" s="1079"/>
      <c r="AA2738" s="1079"/>
      <c r="AB2738" s="1079"/>
      <c r="AC2738" s="20"/>
      <c r="AD2738" s="1079"/>
      <c r="AE2738" s="1076"/>
      <c r="AF2738" s="1079"/>
      <c r="AG2738" s="1079"/>
      <c r="AH2738" s="1079"/>
      <c r="AI2738" s="1076"/>
      <c r="AJ2738" s="541"/>
      <c r="AK2738" s="1079"/>
      <c r="AL2738" s="1079"/>
      <c r="AM2738" s="1079"/>
      <c r="AN2738" s="1079"/>
      <c r="AO2738" s="1079"/>
      <c r="AP2738" s="1079"/>
      <c r="AQ2738" s="1079"/>
      <c r="AR2738" s="1079"/>
      <c r="AS2738" s="1079"/>
      <c r="AT2738" s="1079"/>
      <c r="AU2738" s="1079"/>
      <c r="AV2738" s="1079"/>
      <c r="AW2738" s="1079"/>
    </row>
    <row r="2739" spans="1:49" ht="12.75" customHeight="1" outlineLevel="4">
      <c r="A2739" s="1069" t="s">
        <v>1138</v>
      </c>
      <c r="B2739" s="708" t="s">
        <v>1142</v>
      </c>
      <c r="C2739" s="708" t="s">
        <v>1185</v>
      </c>
      <c r="D2739" s="708" t="s">
        <v>240</v>
      </c>
      <c r="E2739" s="708" t="s">
        <v>627</v>
      </c>
      <c r="F2739" s="1622" t="s">
        <v>10410</v>
      </c>
      <c r="G2739" s="44"/>
      <c r="H2739" s="1304"/>
      <c r="I2739" s="1304"/>
      <c r="J2739" s="1304"/>
      <c r="K2739" s="856"/>
      <c r="L2739" s="36" t="s">
        <v>457</v>
      </c>
      <c r="M2739" s="542" t="s">
        <v>10408</v>
      </c>
      <c r="N2739" s="27" t="s">
        <v>412</v>
      </c>
      <c r="O2739" s="702"/>
      <c r="P2739" s="701" t="s">
        <v>539</v>
      </c>
      <c r="Q2739" s="1118" t="s">
        <v>10563</v>
      </c>
      <c r="R2739" s="1301"/>
      <c r="S2739" s="1301"/>
      <c r="T2739" s="1301"/>
      <c r="U2739" s="1301"/>
      <c r="V2739" s="1301"/>
      <c r="W2739" s="1301"/>
      <c r="X2739" s="1086"/>
      <c r="Y2739" s="134"/>
      <c r="Z2739" s="1079"/>
      <c r="AA2739" s="1079"/>
      <c r="AB2739" s="1079"/>
      <c r="AC2739" s="20"/>
      <c r="AD2739" s="1079"/>
      <c r="AE2739" s="1076"/>
      <c r="AF2739" s="1079"/>
      <c r="AG2739" s="1079"/>
      <c r="AH2739" s="1079"/>
      <c r="AI2739" s="1076"/>
      <c r="AJ2739" s="541"/>
      <c r="AK2739" s="1079"/>
      <c r="AL2739" s="1079"/>
      <c r="AM2739" s="1079"/>
      <c r="AN2739" s="1079"/>
      <c r="AO2739" s="1079"/>
      <c r="AP2739" s="1079"/>
      <c r="AQ2739" s="1079"/>
      <c r="AR2739" s="1079"/>
      <c r="AS2739" s="1079"/>
      <c r="AT2739" s="1079"/>
      <c r="AU2739" s="1079"/>
      <c r="AV2739" s="1079"/>
      <c r="AW2739" s="1079"/>
    </row>
    <row r="2740" spans="1:49" ht="12.75" customHeight="1" outlineLevel="4">
      <c r="A2740" s="1069" t="s">
        <v>1138</v>
      </c>
      <c r="B2740" s="708" t="s">
        <v>1142</v>
      </c>
      <c r="C2740" s="708" t="s">
        <v>1185</v>
      </c>
      <c r="D2740" s="708" t="s">
        <v>240</v>
      </c>
      <c r="E2740" s="708" t="s">
        <v>627</v>
      </c>
      <c r="F2740" s="1622" t="s">
        <v>10411</v>
      </c>
      <c r="G2740" s="44"/>
      <c r="H2740" s="1304"/>
      <c r="I2740" s="1304"/>
      <c r="J2740" s="1304"/>
      <c r="K2740" s="856"/>
      <c r="L2740" s="36" t="s">
        <v>84</v>
      </c>
      <c r="M2740" s="542" t="s">
        <v>10412</v>
      </c>
      <c r="N2740" s="27" t="s">
        <v>464</v>
      </c>
      <c r="O2740" s="702"/>
      <c r="P2740" s="701" t="s">
        <v>539</v>
      </c>
      <c r="Q2740" s="1118" t="s">
        <v>10563</v>
      </c>
      <c r="R2740" s="1301"/>
      <c r="S2740" s="1301"/>
      <c r="T2740" s="1301"/>
      <c r="U2740" s="1301"/>
      <c r="V2740" s="1301"/>
      <c r="W2740" s="1301"/>
      <c r="X2740" s="1086"/>
      <c r="Y2740" s="134"/>
      <c r="Z2740" s="1079"/>
      <c r="AA2740" s="1079"/>
      <c r="AB2740" s="1079"/>
      <c r="AC2740" s="20"/>
      <c r="AD2740" s="1079"/>
      <c r="AE2740" s="1076"/>
      <c r="AF2740" s="1079"/>
      <c r="AG2740" s="1079"/>
      <c r="AH2740" s="1079"/>
      <c r="AI2740" s="1076"/>
      <c r="AJ2740" s="541"/>
      <c r="AK2740" s="1079"/>
      <c r="AL2740" s="1079"/>
      <c r="AM2740" s="1079"/>
      <c r="AN2740" s="1079"/>
      <c r="AO2740" s="1079"/>
      <c r="AP2740" s="1079"/>
      <c r="AQ2740" s="1079"/>
      <c r="AR2740" s="1079"/>
      <c r="AS2740" s="1079"/>
      <c r="AT2740" s="1079"/>
      <c r="AU2740" s="1079"/>
      <c r="AV2740" s="1079"/>
      <c r="AW2740" s="1079"/>
    </row>
    <row r="2741" spans="1:49" ht="12.75" customHeight="1" outlineLevel="4">
      <c r="A2741" s="1069" t="s">
        <v>1138</v>
      </c>
      <c r="B2741" s="708" t="s">
        <v>1142</v>
      </c>
      <c r="C2741" s="708" t="s">
        <v>1185</v>
      </c>
      <c r="D2741" s="708" t="s">
        <v>240</v>
      </c>
      <c r="E2741" s="708" t="s">
        <v>627</v>
      </c>
      <c r="F2741" s="1622" t="s">
        <v>10413</v>
      </c>
      <c r="G2741" s="44"/>
      <c r="H2741" s="1304"/>
      <c r="I2741" s="1304"/>
      <c r="J2741" s="1304"/>
      <c r="K2741" s="856"/>
      <c r="L2741" s="36" t="s">
        <v>408</v>
      </c>
      <c r="M2741" s="542" t="s">
        <v>10414</v>
      </c>
      <c r="N2741" s="27" t="s">
        <v>464</v>
      </c>
      <c r="O2741" s="702"/>
      <c r="P2741" s="701" t="s">
        <v>539</v>
      </c>
      <c r="Q2741" s="1118" t="s">
        <v>10563</v>
      </c>
      <c r="R2741" s="1301"/>
      <c r="S2741" s="1301"/>
      <c r="T2741" s="1301"/>
      <c r="U2741" s="1301"/>
      <c r="V2741" s="1301"/>
      <c r="W2741" s="1301"/>
      <c r="X2741" s="1086"/>
      <c r="Y2741" s="134"/>
      <c r="Z2741" s="1079"/>
      <c r="AA2741" s="1079"/>
      <c r="AB2741" s="1079"/>
      <c r="AC2741" s="20"/>
      <c r="AD2741" s="1079"/>
      <c r="AE2741" s="1076"/>
      <c r="AF2741" s="1079"/>
      <c r="AG2741" s="1079"/>
      <c r="AH2741" s="1079"/>
      <c r="AI2741" s="1076"/>
      <c r="AJ2741" s="541"/>
      <c r="AK2741" s="1079"/>
      <c r="AL2741" s="1079"/>
      <c r="AM2741" s="1079"/>
      <c r="AN2741" s="1079"/>
      <c r="AO2741" s="1079"/>
      <c r="AP2741" s="1079"/>
      <c r="AQ2741" s="1079"/>
      <c r="AR2741" s="1079"/>
      <c r="AS2741" s="1079"/>
      <c r="AT2741" s="1079"/>
      <c r="AU2741" s="1079"/>
      <c r="AV2741" s="1079"/>
      <c r="AW2741" s="1079"/>
    </row>
    <row r="2742" spans="1:49" ht="12.75" customHeight="1" outlineLevel="4">
      <c r="A2742" s="1069" t="s">
        <v>1138</v>
      </c>
      <c r="B2742" s="708" t="s">
        <v>1142</v>
      </c>
      <c r="C2742" s="708" t="s">
        <v>1185</v>
      </c>
      <c r="D2742" s="708" t="s">
        <v>240</v>
      </c>
      <c r="E2742" s="708" t="s">
        <v>627</v>
      </c>
      <c r="F2742" s="1623" t="s">
        <v>10429</v>
      </c>
      <c r="G2742" s="44"/>
      <c r="H2742" s="1304"/>
      <c r="I2742" s="1304"/>
      <c r="J2742" s="1304"/>
      <c r="K2742" s="856"/>
      <c r="L2742" s="36" t="s">
        <v>10415</v>
      </c>
      <c r="M2742" s="542" t="s">
        <v>10416</v>
      </c>
      <c r="N2742" s="27" t="s">
        <v>412</v>
      </c>
      <c r="O2742" s="702"/>
      <c r="P2742" s="701" t="s">
        <v>539</v>
      </c>
      <c r="Q2742" s="1118" t="s">
        <v>10563</v>
      </c>
      <c r="R2742" s="1301"/>
      <c r="S2742" s="1301"/>
      <c r="T2742" s="1301"/>
      <c r="U2742" s="1301"/>
      <c r="V2742" s="1301"/>
      <c r="W2742" s="1301"/>
      <c r="X2742" s="1086"/>
      <c r="Y2742" s="134"/>
      <c r="Z2742" s="1079"/>
      <c r="AA2742" s="1079"/>
      <c r="AB2742" s="1079"/>
      <c r="AC2742" s="20"/>
      <c r="AD2742" s="1079"/>
      <c r="AE2742" s="1076"/>
      <c r="AF2742" s="1079"/>
      <c r="AG2742" s="1079"/>
      <c r="AH2742" s="1079"/>
      <c r="AI2742" s="1076"/>
      <c r="AJ2742" s="541"/>
      <c r="AK2742" s="1079"/>
      <c r="AL2742" s="1079"/>
      <c r="AM2742" s="1079"/>
      <c r="AN2742" s="1079"/>
      <c r="AO2742" s="1079"/>
      <c r="AP2742" s="1079"/>
      <c r="AQ2742" s="1079"/>
      <c r="AR2742" s="1079"/>
      <c r="AS2742" s="1079"/>
      <c r="AT2742" s="1079"/>
      <c r="AU2742" s="1079"/>
      <c r="AV2742" s="1079"/>
      <c r="AW2742" s="1079"/>
    </row>
    <row r="2743" spans="1:49" ht="12.75" customHeight="1" outlineLevel="4">
      <c r="A2743" s="1069" t="s">
        <v>1138</v>
      </c>
      <c r="B2743" s="708" t="s">
        <v>1142</v>
      </c>
      <c r="C2743" s="708" t="s">
        <v>1185</v>
      </c>
      <c r="D2743" s="708" t="s">
        <v>240</v>
      </c>
      <c r="E2743" s="708" t="s">
        <v>627</v>
      </c>
      <c r="F2743" s="1329" t="s">
        <v>10429</v>
      </c>
      <c r="G2743" s="58" t="s">
        <v>10417</v>
      </c>
      <c r="H2743" s="1304"/>
      <c r="I2743" s="1304"/>
      <c r="J2743" s="1304"/>
      <c r="K2743" s="856"/>
      <c r="L2743" s="36" t="s">
        <v>96</v>
      </c>
      <c r="M2743" s="542" t="s">
        <v>10418</v>
      </c>
      <c r="N2743" s="27" t="s">
        <v>442</v>
      </c>
      <c r="O2743" s="702"/>
      <c r="P2743" s="701" t="s">
        <v>539</v>
      </c>
      <c r="Q2743" s="1118" t="s">
        <v>10563</v>
      </c>
      <c r="R2743" s="1301"/>
      <c r="S2743" s="1301"/>
      <c r="T2743" s="1301"/>
      <c r="U2743" s="1301"/>
      <c r="V2743" s="1301"/>
      <c r="W2743" s="1301"/>
      <c r="X2743" s="1086"/>
      <c r="Y2743" s="134"/>
      <c r="Z2743" s="1079"/>
      <c r="AA2743" s="1079"/>
      <c r="AB2743" s="1079"/>
      <c r="AC2743" s="20"/>
      <c r="AD2743" s="1079"/>
      <c r="AE2743" s="1076"/>
      <c r="AF2743" s="1079"/>
      <c r="AG2743" s="1079"/>
      <c r="AH2743" s="1079"/>
      <c r="AI2743" s="1076"/>
      <c r="AJ2743" s="541"/>
      <c r="AK2743" s="1079"/>
      <c r="AL2743" s="1079"/>
      <c r="AM2743" s="1079"/>
      <c r="AN2743" s="1079"/>
      <c r="AO2743" s="1079"/>
      <c r="AP2743" s="1079"/>
      <c r="AQ2743" s="1079"/>
      <c r="AR2743" s="1079"/>
      <c r="AS2743" s="1079"/>
      <c r="AT2743" s="1079"/>
      <c r="AU2743" s="1079"/>
      <c r="AV2743" s="1079"/>
      <c r="AW2743" s="1079"/>
    </row>
    <row r="2744" spans="1:49" ht="12.75" customHeight="1" outlineLevel="4">
      <c r="A2744" s="1069" t="s">
        <v>1138</v>
      </c>
      <c r="B2744" s="708" t="s">
        <v>1142</v>
      </c>
      <c r="C2744" s="708" t="s">
        <v>1185</v>
      </c>
      <c r="D2744" s="708" t="s">
        <v>240</v>
      </c>
      <c r="E2744" s="708" t="s">
        <v>627</v>
      </c>
      <c r="F2744" s="1330" t="s">
        <v>10429</v>
      </c>
      <c r="G2744" s="1438" t="s">
        <v>10417</v>
      </c>
      <c r="H2744" s="44" t="s">
        <v>424</v>
      </c>
      <c r="I2744" s="1304"/>
      <c r="J2744" s="1304"/>
      <c r="K2744" s="856"/>
      <c r="L2744" s="36" t="s">
        <v>408</v>
      </c>
      <c r="M2744" s="542" t="s">
        <v>622</v>
      </c>
      <c r="N2744" s="27" t="s">
        <v>412</v>
      </c>
      <c r="O2744" s="702"/>
      <c r="P2744" s="701" t="s">
        <v>539</v>
      </c>
      <c r="Q2744" s="1118" t="s">
        <v>10563</v>
      </c>
      <c r="R2744" s="1301"/>
      <c r="S2744" s="1301"/>
      <c r="T2744" s="1301"/>
      <c r="U2744" s="1301"/>
      <c r="V2744" s="1301"/>
      <c r="W2744" s="1301"/>
      <c r="X2744" s="1086"/>
      <c r="Y2744" s="134"/>
      <c r="Z2744" s="1079"/>
      <c r="AA2744" s="1079"/>
      <c r="AB2744" s="1079"/>
      <c r="AC2744" s="20"/>
      <c r="AD2744" s="1079"/>
      <c r="AE2744" s="1076"/>
      <c r="AF2744" s="1079"/>
      <c r="AG2744" s="1079"/>
      <c r="AH2744" s="1079"/>
      <c r="AI2744" s="1076"/>
      <c r="AJ2744" s="541"/>
      <c r="AK2744" s="1079"/>
      <c r="AL2744" s="1079"/>
      <c r="AM2744" s="1079"/>
      <c r="AN2744" s="1079"/>
      <c r="AO2744" s="1079"/>
      <c r="AP2744" s="1079"/>
      <c r="AQ2744" s="1079"/>
      <c r="AR2744" s="1079"/>
      <c r="AS2744" s="1079"/>
      <c r="AT2744" s="1079"/>
      <c r="AU2744" s="1079"/>
      <c r="AV2744" s="1079"/>
      <c r="AW2744" s="1079"/>
    </row>
    <row r="2745" spans="1:49" ht="12.75" customHeight="1" outlineLevel="4">
      <c r="A2745" s="1069" t="s">
        <v>1138</v>
      </c>
      <c r="B2745" s="708" t="s">
        <v>1142</v>
      </c>
      <c r="C2745" s="708" t="s">
        <v>1185</v>
      </c>
      <c r="D2745" s="708" t="s">
        <v>240</v>
      </c>
      <c r="E2745" s="708" t="s">
        <v>627</v>
      </c>
      <c r="F2745" s="1330" t="s">
        <v>10429</v>
      </c>
      <c r="G2745" s="1439" t="s">
        <v>10417</v>
      </c>
      <c r="H2745" s="44" t="s">
        <v>486</v>
      </c>
      <c r="I2745" s="1304"/>
      <c r="J2745" s="1304"/>
      <c r="K2745" s="856"/>
      <c r="L2745" s="36" t="s">
        <v>408</v>
      </c>
      <c r="M2745" s="542" t="s">
        <v>623</v>
      </c>
      <c r="N2745" s="27" t="s">
        <v>412</v>
      </c>
      <c r="O2745" s="702"/>
      <c r="P2745" s="701" t="s">
        <v>539</v>
      </c>
      <c r="Q2745" s="1118" t="s">
        <v>10563</v>
      </c>
      <c r="R2745" s="1301"/>
      <c r="S2745" s="1301"/>
      <c r="T2745" s="1301"/>
      <c r="U2745" s="1301"/>
      <c r="V2745" s="1301"/>
      <c r="W2745" s="1301"/>
      <c r="X2745" s="1086"/>
      <c r="Y2745" s="134"/>
      <c r="Z2745" s="1079"/>
      <c r="AA2745" s="1079"/>
      <c r="AB2745" s="1079"/>
      <c r="AC2745" s="20"/>
      <c r="AD2745" s="1079"/>
      <c r="AE2745" s="1076"/>
      <c r="AF2745" s="1079"/>
      <c r="AG2745" s="1079"/>
      <c r="AH2745" s="1079"/>
      <c r="AI2745" s="1076"/>
      <c r="AJ2745" s="541"/>
      <c r="AK2745" s="1079"/>
      <c r="AL2745" s="1079"/>
      <c r="AM2745" s="1079"/>
      <c r="AN2745" s="1079"/>
      <c r="AO2745" s="1079"/>
      <c r="AP2745" s="1079"/>
      <c r="AQ2745" s="1079"/>
      <c r="AR2745" s="1079"/>
      <c r="AS2745" s="1079"/>
      <c r="AT2745" s="1079"/>
      <c r="AU2745" s="1079"/>
      <c r="AV2745" s="1079"/>
      <c r="AW2745" s="1079"/>
    </row>
    <row r="2746" spans="1:49" ht="12.75" customHeight="1" outlineLevel="4">
      <c r="A2746" s="1069" t="s">
        <v>1138</v>
      </c>
      <c r="B2746" s="708" t="s">
        <v>1142</v>
      </c>
      <c r="C2746" s="708" t="s">
        <v>1185</v>
      </c>
      <c r="D2746" s="708" t="s">
        <v>240</v>
      </c>
      <c r="E2746" s="708" t="s">
        <v>627</v>
      </c>
      <c r="F2746" s="1330" t="s">
        <v>10429</v>
      </c>
      <c r="G2746" s="20" t="s">
        <v>10419</v>
      </c>
      <c r="H2746" s="1304"/>
      <c r="I2746" s="1304"/>
      <c r="J2746" s="1304"/>
      <c r="K2746" s="856"/>
      <c r="L2746" s="36" t="s">
        <v>97</v>
      </c>
      <c r="M2746" s="542" t="s">
        <v>98</v>
      </c>
      <c r="N2746" s="27" t="s">
        <v>464</v>
      </c>
      <c r="O2746" s="702"/>
      <c r="P2746" s="701" t="s">
        <v>539</v>
      </c>
      <c r="Q2746" s="1118" t="s">
        <v>10563</v>
      </c>
      <c r="R2746" s="1301"/>
      <c r="S2746" s="1301"/>
      <c r="T2746" s="1301"/>
      <c r="U2746" s="1301"/>
      <c r="V2746" s="1301"/>
      <c r="W2746" s="1301"/>
      <c r="X2746" s="1086"/>
      <c r="Y2746" s="134"/>
      <c r="Z2746" s="1079"/>
      <c r="AA2746" s="1079"/>
      <c r="AB2746" s="1079"/>
      <c r="AC2746" s="20"/>
      <c r="AD2746" s="1079"/>
      <c r="AE2746" s="1076"/>
      <c r="AF2746" s="1079"/>
      <c r="AG2746" s="1079"/>
      <c r="AH2746" s="1079"/>
      <c r="AI2746" s="1076"/>
      <c r="AJ2746" s="541"/>
      <c r="AK2746" s="1079"/>
      <c r="AL2746" s="1079"/>
      <c r="AM2746" s="1079"/>
      <c r="AN2746" s="1079"/>
      <c r="AO2746" s="1079"/>
      <c r="AP2746" s="1079"/>
      <c r="AQ2746" s="1079"/>
      <c r="AR2746" s="1079"/>
      <c r="AS2746" s="1079"/>
      <c r="AT2746" s="1079"/>
      <c r="AU2746" s="1079"/>
      <c r="AV2746" s="1079"/>
      <c r="AW2746" s="1079"/>
    </row>
    <row r="2747" spans="1:49" ht="12.75" customHeight="1" outlineLevel="4">
      <c r="A2747" s="1069" t="s">
        <v>1138</v>
      </c>
      <c r="B2747" s="708" t="s">
        <v>1142</v>
      </c>
      <c r="C2747" s="708" t="s">
        <v>1185</v>
      </c>
      <c r="D2747" s="708" t="s">
        <v>240</v>
      </c>
      <c r="E2747" s="708" t="s">
        <v>627</v>
      </c>
      <c r="F2747" s="1330" t="s">
        <v>10429</v>
      </c>
      <c r="G2747" s="1438" t="s">
        <v>10419</v>
      </c>
      <c r="H2747" s="44" t="s">
        <v>424</v>
      </c>
      <c r="I2747" s="1304"/>
      <c r="J2747" s="1304"/>
      <c r="K2747" s="856"/>
      <c r="L2747" s="36" t="s">
        <v>408</v>
      </c>
      <c r="M2747" s="542" t="s">
        <v>622</v>
      </c>
      <c r="N2747" s="27" t="s">
        <v>412</v>
      </c>
      <c r="O2747" s="702"/>
      <c r="P2747" s="701" t="s">
        <v>539</v>
      </c>
      <c r="Q2747" s="1118" t="s">
        <v>10563</v>
      </c>
      <c r="R2747" s="1301"/>
      <c r="S2747" s="1301"/>
      <c r="T2747" s="1301"/>
      <c r="U2747" s="1301"/>
      <c r="V2747" s="1301"/>
      <c r="W2747" s="1301"/>
      <c r="X2747" s="1086"/>
      <c r="Y2747" s="134"/>
      <c r="Z2747" s="1079"/>
      <c r="AA2747" s="1079"/>
      <c r="AB2747" s="1079"/>
      <c r="AC2747" s="20"/>
      <c r="AD2747" s="1079"/>
      <c r="AE2747" s="1076"/>
      <c r="AF2747" s="1079"/>
      <c r="AG2747" s="1079"/>
      <c r="AH2747" s="1079"/>
      <c r="AI2747" s="1076"/>
      <c r="AJ2747" s="541"/>
      <c r="AK2747" s="1079"/>
      <c r="AL2747" s="1079"/>
      <c r="AM2747" s="1079"/>
      <c r="AN2747" s="1079"/>
      <c r="AO2747" s="1079"/>
      <c r="AP2747" s="1079"/>
      <c r="AQ2747" s="1079"/>
      <c r="AR2747" s="1079"/>
      <c r="AS2747" s="1079"/>
      <c r="AT2747" s="1079"/>
      <c r="AU2747" s="1079"/>
      <c r="AV2747" s="1079"/>
      <c r="AW2747" s="1079"/>
    </row>
    <row r="2748" spans="1:49" ht="12.75" customHeight="1" outlineLevel="4">
      <c r="A2748" s="1069" t="s">
        <v>1138</v>
      </c>
      <c r="B2748" s="708" t="s">
        <v>1142</v>
      </c>
      <c r="C2748" s="708" t="s">
        <v>1185</v>
      </c>
      <c r="D2748" s="708" t="s">
        <v>240</v>
      </c>
      <c r="E2748" s="708" t="s">
        <v>627</v>
      </c>
      <c r="F2748" s="1330" t="s">
        <v>10429</v>
      </c>
      <c r="G2748" s="1439" t="s">
        <v>10419</v>
      </c>
      <c r="H2748" s="44" t="s">
        <v>486</v>
      </c>
      <c r="I2748" s="1304"/>
      <c r="J2748" s="1304"/>
      <c r="K2748" s="856"/>
      <c r="L2748" s="36" t="s">
        <v>408</v>
      </c>
      <c r="M2748" s="542" t="s">
        <v>623</v>
      </c>
      <c r="N2748" s="27" t="s">
        <v>412</v>
      </c>
      <c r="O2748" s="702"/>
      <c r="P2748" s="701" t="s">
        <v>539</v>
      </c>
      <c r="Q2748" s="1118" t="s">
        <v>10563</v>
      </c>
      <c r="R2748" s="1301"/>
      <c r="S2748" s="1301"/>
      <c r="T2748" s="1301"/>
      <c r="U2748" s="1301"/>
      <c r="V2748" s="1301"/>
      <c r="W2748" s="1301"/>
      <c r="X2748" s="1086"/>
      <c r="Y2748" s="134"/>
      <c r="Z2748" s="1079"/>
      <c r="AA2748" s="1079"/>
      <c r="AB2748" s="1079"/>
      <c r="AC2748" s="20"/>
      <c r="AD2748" s="1079"/>
      <c r="AE2748" s="1076"/>
      <c r="AF2748" s="1079"/>
      <c r="AG2748" s="1079"/>
      <c r="AH2748" s="1079"/>
      <c r="AI2748" s="1076"/>
      <c r="AJ2748" s="541"/>
      <c r="AK2748" s="1079"/>
      <c r="AL2748" s="1079"/>
      <c r="AM2748" s="1079"/>
      <c r="AN2748" s="1079"/>
      <c r="AO2748" s="1079"/>
      <c r="AP2748" s="1079"/>
      <c r="AQ2748" s="1079"/>
      <c r="AR2748" s="1079"/>
      <c r="AS2748" s="1079"/>
      <c r="AT2748" s="1079"/>
      <c r="AU2748" s="1079"/>
      <c r="AV2748" s="1079"/>
      <c r="AW2748" s="1079"/>
    </row>
    <row r="2749" spans="1:49" ht="12.75" customHeight="1" outlineLevel="4">
      <c r="A2749" s="1069" t="s">
        <v>1138</v>
      </c>
      <c r="B2749" s="708" t="s">
        <v>1142</v>
      </c>
      <c r="C2749" s="708" t="s">
        <v>1185</v>
      </c>
      <c r="D2749" s="708" t="s">
        <v>240</v>
      </c>
      <c r="E2749" s="708" t="s">
        <v>627</v>
      </c>
      <c r="F2749" s="1330" t="s">
        <v>10429</v>
      </c>
      <c r="G2749" s="20" t="s">
        <v>10420</v>
      </c>
      <c r="H2749" s="1304"/>
      <c r="I2749" s="1304"/>
      <c r="J2749" s="1304"/>
      <c r="K2749" s="856"/>
      <c r="L2749" s="36" t="s">
        <v>108</v>
      </c>
      <c r="M2749" s="542" t="s">
        <v>10421</v>
      </c>
      <c r="N2749" s="1312" t="s">
        <v>10355</v>
      </c>
      <c r="O2749" s="702"/>
      <c r="P2749" s="701" t="s">
        <v>539</v>
      </c>
      <c r="Q2749" s="1118" t="s">
        <v>10563</v>
      </c>
      <c r="R2749" s="1301"/>
      <c r="S2749" s="1301"/>
      <c r="T2749" s="1301"/>
      <c r="U2749" s="1301"/>
      <c r="V2749" s="1301"/>
      <c r="W2749" s="1301"/>
      <c r="X2749" s="1086"/>
      <c r="Y2749" s="134"/>
      <c r="Z2749" s="1079"/>
      <c r="AA2749" s="1079"/>
      <c r="AB2749" s="1079"/>
      <c r="AC2749" s="20"/>
      <c r="AD2749" s="1079"/>
      <c r="AE2749" s="1076"/>
      <c r="AF2749" s="1079"/>
      <c r="AG2749" s="1079"/>
      <c r="AH2749" s="1079"/>
      <c r="AI2749" s="1076"/>
      <c r="AJ2749" s="541"/>
      <c r="AK2749" s="1079"/>
      <c r="AL2749" s="1079"/>
      <c r="AM2749" s="1079"/>
      <c r="AN2749" s="1079"/>
      <c r="AO2749" s="1079"/>
      <c r="AP2749" s="1079"/>
      <c r="AQ2749" s="1079"/>
      <c r="AR2749" s="1079"/>
      <c r="AS2749" s="1079"/>
      <c r="AT2749" s="1079"/>
      <c r="AU2749" s="1079"/>
      <c r="AV2749" s="1079"/>
      <c r="AW2749" s="1079"/>
    </row>
    <row r="2750" spans="1:49" ht="12.75" customHeight="1" outlineLevel="4">
      <c r="A2750" s="1069" t="s">
        <v>1138</v>
      </c>
      <c r="B2750" s="708" t="s">
        <v>1142</v>
      </c>
      <c r="C2750" s="708" t="s">
        <v>1185</v>
      </c>
      <c r="D2750" s="708" t="s">
        <v>240</v>
      </c>
      <c r="E2750" s="708" t="s">
        <v>627</v>
      </c>
      <c r="F2750" s="1330" t="s">
        <v>10429</v>
      </c>
      <c r="G2750" s="1438" t="s">
        <v>10420</v>
      </c>
      <c r="H2750" s="131" t="s">
        <v>538</v>
      </c>
      <c r="I2750" s="1414"/>
      <c r="J2750" s="1304"/>
      <c r="K2750" s="856"/>
      <c r="L2750" s="1421" t="s">
        <v>1680</v>
      </c>
      <c r="M2750" s="542" t="s">
        <v>482</v>
      </c>
      <c r="N2750" s="37">
        <v>1</v>
      </c>
      <c r="O2750" s="702"/>
      <c r="P2750" s="701" t="s">
        <v>539</v>
      </c>
      <c r="Q2750" s="1118" t="s">
        <v>10563</v>
      </c>
      <c r="R2750" s="1301"/>
      <c r="S2750" s="1301"/>
      <c r="T2750" s="1301"/>
      <c r="U2750" s="1301"/>
      <c r="V2750" s="1301"/>
      <c r="W2750" s="1301"/>
      <c r="X2750" s="1086"/>
      <c r="Y2750" s="134"/>
      <c r="Z2750" s="1079"/>
      <c r="AA2750" s="1079"/>
      <c r="AB2750" s="1079"/>
      <c r="AC2750" s="20"/>
      <c r="AD2750" s="1079"/>
      <c r="AE2750" s="1076"/>
      <c r="AF2750" s="1079"/>
      <c r="AG2750" s="1079"/>
      <c r="AH2750" s="1079"/>
      <c r="AI2750" s="1076"/>
      <c r="AJ2750" s="541"/>
      <c r="AK2750" s="1079"/>
      <c r="AL2750" s="1079"/>
      <c r="AM2750" s="1079"/>
      <c r="AN2750" s="1079"/>
      <c r="AO2750" s="1079"/>
      <c r="AP2750" s="1079"/>
      <c r="AQ2750" s="1079"/>
      <c r="AR2750" s="1079"/>
      <c r="AS2750" s="1079"/>
      <c r="AT2750" s="1079"/>
      <c r="AU2750" s="1079"/>
      <c r="AV2750" s="1079"/>
      <c r="AW2750" s="1079"/>
    </row>
    <row r="2751" spans="1:49" ht="12.75" customHeight="1" outlineLevel="4">
      <c r="A2751" s="1069" t="s">
        <v>1138</v>
      </c>
      <c r="B2751" s="708" t="s">
        <v>1142</v>
      </c>
      <c r="C2751" s="708" t="s">
        <v>1185</v>
      </c>
      <c r="D2751" s="708" t="s">
        <v>240</v>
      </c>
      <c r="E2751" s="708" t="s">
        <v>627</v>
      </c>
      <c r="F2751" s="1330" t="s">
        <v>10429</v>
      </c>
      <c r="G2751" s="1440" t="s">
        <v>10420</v>
      </c>
      <c r="H2751" s="2040" t="s">
        <v>539</v>
      </c>
      <c r="I2751" s="1298" t="s">
        <v>546</v>
      </c>
      <c r="J2751" s="1304"/>
      <c r="K2751" s="856"/>
      <c r="L2751" s="36" t="s">
        <v>110</v>
      </c>
      <c r="M2751" s="542" t="s">
        <v>547</v>
      </c>
      <c r="N2751" s="37" t="s">
        <v>412</v>
      </c>
      <c r="O2751" s="702"/>
      <c r="P2751" s="701" t="s">
        <v>539</v>
      </c>
      <c r="Q2751" s="1118" t="s">
        <v>10563</v>
      </c>
      <c r="R2751" s="1301"/>
      <c r="S2751" s="1301"/>
      <c r="T2751" s="1301"/>
      <c r="U2751" s="1301"/>
      <c r="V2751" s="1301"/>
      <c r="W2751" s="1301"/>
      <c r="X2751" s="1086"/>
      <c r="Y2751" s="134"/>
      <c r="Z2751" s="1079"/>
      <c r="AA2751" s="1079"/>
      <c r="AB2751" s="1079"/>
      <c r="AC2751" s="20"/>
      <c r="AD2751" s="1079"/>
      <c r="AE2751" s="1076"/>
      <c r="AF2751" s="1079"/>
      <c r="AG2751" s="1079"/>
      <c r="AH2751" s="1079"/>
      <c r="AI2751" s="1076"/>
      <c r="AJ2751" s="541"/>
      <c r="AK2751" s="1079"/>
      <c r="AL2751" s="1079"/>
      <c r="AM2751" s="1079"/>
      <c r="AN2751" s="1079"/>
      <c r="AO2751" s="1079"/>
      <c r="AP2751" s="1079"/>
      <c r="AQ2751" s="1079"/>
      <c r="AR2751" s="1079"/>
      <c r="AS2751" s="1079"/>
      <c r="AT2751" s="1079"/>
      <c r="AU2751" s="1079"/>
      <c r="AV2751" s="1079"/>
      <c r="AW2751" s="1079"/>
    </row>
    <row r="2752" spans="1:49" ht="12.75" customHeight="1" outlineLevel="4">
      <c r="A2752" s="1069" t="s">
        <v>1138</v>
      </c>
      <c r="B2752" s="708" t="s">
        <v>1142</v>
      </c>
      <c r="C2752" s="708" t="s">
        <v>1185</v>
      </c>
      <c r="D2752" s="708" t="s">
        <v>240</v>
      </c>
      <c r="E2752" s="708" t="s">
        <v>627</v>
      </c>
      <c r="F2752" s="1330" t="s">
        <v>10429</v>
      </c>
      <c r="G2752" s="1440" t="s">
        <v>10420</v>
      </c>
      <c r="H2752" s="2139"/>
      <c r="I2752" s="1298" t="s">
        <v>548</v>
      </c>
      <c r="J2752" s="1304"/>
      <c r="K2752" s="856"/>
      <c r="L2752" s="36" t="s">
        <v>110</v>
      </c>
      <c r="M2752" s="542" t="s">
        <v>549</v>
      </c>
      <c r="N2752" s="37" t="s">
        <v>412</v>
      </c>
      <c r="O2752" s="702"/>
      <c r="P2752" s="701" t="s">
        <v>539</v>
      </c>
      <c r="Q2752" s="1118" t="s">
        <v>10563</v>
      </c>
      <c r="R2752" s="1301"/>
      <c r="S2752" s="1301"/>
      <c r="T2752" s="1301"/>
      <c r="U2752" s="1301"/>
      <c r="V2752" s="1301"/>
      <c r="W2752" s="1301"/>
      <c r="X2752" s="1086"/>
      <c r="Y2752" s="134"/>
      <c r="Z2752" s="1079"/>
      <c r="AA2752" s="1079"/>
      <c r="AB2752" s="1079"/>
      <c r="AC2752" s="20"/>
      <c r="AD2752" s="1079"/>
      <c r="AE2752" s="1076"/>
      <c r="AF2752" s="1079"/>
      <c r="AG2752" s="1079"/>
      <c r="AH2752" s="1079"/>
      <c r="AI2752" s="1076"/>
      <c r="AJ2752" s="541"/>
      <c r="AK2752" s="1079"/>
      <c r="AL2752" s="1079"/>
      <c r="AM2752" s="1079"/>
      <c r="AN2752" s="1079"/>
      <c r="AO2752" s="1079"/>
      <c r="AP2752" s="1079"/>
      <c r="AQ2752" s="1079"/>
      <c r="AR2752" s="1079"/>
      <c r="AS2752" s="1079"/>
      <c r="AT2752" s="1079"/>
      <c r="AU2752" s="1079"/>
      <c r="AV2752" s="1079"/>
      <c r="AW2752" s="1079"/>
    </row>
    <row r="2753" spans="1:49" ht="12.75" customHeight="1" outlineLevel="4">
      <c r="A2753" s="1069" t="s">
        <v>1138</v>
      </c>
      <c r="B2753" s="708" t="s">
        <v>1142</v>
      </c>
      <c r="C2753" s="708" t="s">
        <v>1185</v>
      </c>
      <c r="D2753" s="708" t="s">
        <v>240</v>
      </c>
      <c r="E2753" s="708" t="s">
        <v>627</v>
      </c>
      <c r="F2753" s="1330" t="s">
        <v>10429</v>
      </c>
      <c r="G2753" s="1440" t="s">
        <v>10420</v>
      </c>
      <c r="H2753" s="2040" t="s">
        <v>542</v>
      </c>
      <c r="I2753" s="1298" t="s">
        <v>1574</v>
      </c>
      <c r="J2753" s="1304"/>
      <c r="K2753" s="856"/>
      <c r="L2753" s="36" t="s">
        <v>1576</v>
      </c>
      <c r="M2753" s="542" t="s">
        <v>1577</v>
      </c>
      <c r="N2753" s="37" t="s">
        <v>412</v>
      </c>
      <c r="O2753" s="702"/>
      <c r="P2753" s="701" t="s">
        <v>539</v>
      </c>
      <c r="Q2753" s="1118" t="s">
        <v>10563</v>
      </c>
      <c r="R2753" s="1301"/>
      <c r="S2753" s="1301"/>
      <c r="T2753" s="1301"/>
      <c r="U2753" s="1301"/>
      <c r="V2753" s="1301"/>
      <c r="W2753" s="1301"/>
      <c r="X2753" s="1086"/>
      <c r="Y2753" s="134"/>
      <c r="Z2753" s="1079"/>
      <c r="AA2753" s="1079"/>
      <c r="AB2753" s="1079"/>
      <c r="AC2753" s="20"/>
      <c r="AD2753" s="1079"/>
      <c r="AE2753" s="1076"/>
      <c r="AF2753" s="1079"/>
      <c r="AG2753" s="1079"/>
      <c r="AH2753" s="1079"/>
      <c r="AI2753" s="1076"/>
      <c r="AJ2753" s="541"/>
      <c r="AK2753" s="1079"/>
      <c r="AL2753" s="1079"/>
      <c r="AM2753" s="1079"/>
      <c r="AN2753" s="1079"/>
      <c r="AO2753" s="1079"/>
      <c r="AP2753" s="1079"/>
      <c r="AQ2753" s="1079"/>
      <c r="AR2753" s="1079"/>
      <c r="AS2753" s="1079"/>
      <c r="AT2753" s="1079"/>
      <c r="AU2753" s="1079"/>
      <c r="AV2753" s="1079"/>
      <c r="AW2753" s="1079"/>
    </row>
    <row r="2754" spans="1:49" ht="12.75" customHeight="1" outlineLevel="4">
      <c r="A2754" s="1069" t="s">
        <v>1138</v>
      </c>
      <c r="B2754" s="708" t="s">
        <v>1142</v>
      </c>
      <c r="C2754" s="708" t="s">
        <v>1185</v>
      </c>
      <c r="D2754" s="708" t="s">
        <v>240</v>
      </c>
      <c r="E2754" s="708" t="s">
        <v>627</v>
      </c>
      <c r="F2754" s="1330" t="s">
        <v>10429</v>
      </c>
      <c r="G2754" s="1439" t="s">
        <v>10420</v>
      </c>
      <c r="H2754" s="2139"/>
      <c r="I2754" s="1298" t="s">
        <v>1575</v>
      </c>
      <c r="J2754" s="1304"/>
      <c r="K2754" s="856"/>
      <c r="L2754" s="36" t="s">
        <v>1576</v>
      </c>
      <c r="M2754" s="542" t="s">
        <v>1578</v>
      </c>
      <c r="N2754" s="37" t="s">
        <v>412</v>
      </c>
      <c r="O2754" s="702"/>
      <c r="P2754" s="701" t="s">
        <v>539</v>
      </c>
      <c r="Q2754" s="1118" t="s">
        <v>10563</v>
      </c>
      <c r="R2754" s="1301"/>
      <c r="S2754" s="1301"/>
      <c r="T2754" s="1301"/>
      <c r="U2754" s="1301"/>
      <c r="V2754" s="1301"/>
      <c r="W2754" s="1301"/>
      <c r="X2754" s="1086"/>
      <c r="Y2754" s="134"/>
      <c r="Z2754" s="1079"/>
      <c r="AA2754" s="1079"/>
      <c r="AB2754" s="1079"/>
      <c r="AC2754" s="20"/>
      <c r="AD2754" s="1079"/>
      <c r="AE2754" s="1076"/>
      <c r="AF2754" s="1079"/>
      <c r="AG2754" s="1079"/>
      <c r="AH2754" s="1079"/>
      <c r="AI2754" s="1076"/>
      <c r="AJ2754" s="541"/>
      <c r="AK2754" s="1079"/>
      <c r="AL2754" s="1079"/>
      <c r="AM2754" s="1079"/>
      <c r="AN2754" s="1079"/>
      <c r="AO2754" s="1079"/>
      <c r="AP2754" s="1079"/>
      <c r="AQ2754" s="1079"/>
      <c r="AR2754" s="1079"/>
      <c r="AS2754" s="1079"/>
      <c r="AT2754" s="1079"/>
      <c r="AU2754" s="1079"/>
      <c r="AV2754" s="1079"/>
      <c r="AW2754" s="1079"/>
    </row>
    <row r="2755" spans="1:49" ht="12.75" customHeight="1" outlineLevel="4">
      <c r="A2755" s="1069" t="s">
        <v>1138</v>
      </c>
      <c r="B2755" s="708" t="s">
        <v>1142</v>
      </c>
      <c r="C2755" s="708" t="s">
        <v>1185</v>
      </c>
      <c r="D2755" s="708" t="s">
        <v>240</v>
      </c>
      <c r="E2755" s="708" t="s">
        <v>627</v>
      </c>
      <c r="F2755" s="1330" t="s">
        <v>10429</v>
      </c>
      <c r="G2755" s="52" t="s">
        <v>10422</v>
      </c>
      <c r="H2755" s="1304"/>
      <c r="I2755" s="1304"/>
      <c r="J2755" s="1304"/>
      <c r="K2755" s="856"/>
      <c r="L2755" s="36" t="s">
        <v>84</v>
      </c>
      <c r="M2755" s="542" t="s">
        <v>10423</v>
      </c>
      <c r="N2755" s="27" t="s">
        <v>442</v>
      </c>
      <c r="O2755" s="702"/>
      <c r="P2755" s="701" t="s">
        <v>539</v>
      </c>
      <c r="Q2755" s="1118" t="s">
        <v>10563</v>
      </c>
      <c r="R2755" s="1301"/>
      <c r="S2755" s="1301"/>
      <c r="T2755" s="1301"/>
      <c r="U2755" s="1301"/>
      <c r="V2755" s="1301"/>
      <c r="W2755" s="1301"/>
      <c r="X2755" s="1086"/>
      <c r="Y2755" s="134"/>
      <c r="Z2755" s="1079"/>
      <c r="AA2755" s="1079"/>
      <c r="AB2755" s="1079"/>
      <c r="AC2755" s="20"/>
      <c r="AD2755" s="1079"/>
      <c r="AE2755" s="1076"/>
      <c r="AF2755" s="1079"/>
      <c r="AG2755" s="1079"/>
      <c r="AH2755" s="1079"/>
      <c r="AI2755" s="1076"/>
      <c r="AJ2755" s="541"/>
      <c r="AK2755" s="1079"/>
      <c r="AL2755" s="1079"/>
      <c r="AM2755" s="1079"/>
      <c r="AN2755" s="1079"/>
      <c r="AO2755" s="1079"/>
      <c r="AP2755" s="1079"/>
      <c r="AQ2755" s="1079"/>
      <c r="AR2755" s="1079"/>
      <c r="AS2755" s="1079"/>
      <c r="AT2755" s="1079"/>
      <c r="AU2755" s="1079"/>
      <c r="AV2755" s="1079"/>
      <c r="AW2755" s="1079"/>
    </row>
    <row r="2756" spans="1:49" ht="12.75" customHeight="1" outlineLevel="4">
      <c r="A2756" s="1069" t="s">
        <v>1138</v>
      </c>
      <c r="B2756" s="708" t="s">
        <v>1142</v>
      </c>
      <c r="C2756" s="708" t="s">
        <v>1185</v>
      </c>
      <c r="D2756" s="708" t="s">
        <v>240</v>
      </c>
      <c r="E2756" s="708" t="s">
        <v>627</v>
      </c>
      <c r="F2756" s="1331" t="s">
        <v>10429</v>
      </c>
      <c r="G2756" s="43" t="s">
        <v>10424</v>
      </c>
      <c r="H2756" s="1304"/>
      <c r="I2756" s="1304"/>
      <c r="J2756" s="1304"/>
      <c r="K2756" s="856"/>
      <c r="L2756" s="36" t="s">
        <v>10426</v>
      </c>
      <c r="M2756" s="542" t="s">
        <v>10425</v>
      </c>
      <c r="N2756" s="1312" t="s">
        <v>10355</v>
      </c>
      <c r="O2756" s="702"/>
      <c r="P2756" s="701" t="s">
        <v>539</v>
      </c>
      <c r="Q2756" s="1118" t="s">
        <v>10563</v>
      </c>
      <c r="R2756" s="1301"/>
      <c r="S2756" s="1301"/>
      <c r="T2756" s="1301"/>
      <c r="U2756" s="1301"/>
      <c r="V2756" s="1301"/>
      <c r="W2756" s="1301"/>
      <c r="X2756" s="1086"/>
      <c r="Y2756" s="134"/>
      <c r="Z2756" s="1079"/>
      <c r="AA2756" s="1079"/>
      <c r="AB2756" s="1079"/>
      <c r="AC2756" s="20"/>
      <c r="AD2756" s="1079"/>
      <c r="AE2756" s="1076"/>
      <c r="AF2756" s="1079"/>
      <c r="AG2756" s="1079"/>
      <c r="AH2756" s="1079"/>
      <c r="AI2756" s="1076"/>
      <c r="AJ2756" s="541"/>
      <c r="AK2756" s="1079"/>
      <c r="AL2756" s="1079"/>
      <c r="AM2756" s="1079"/>
      <c r="AN2756" s="1079"/>
      <c r="AO2756" s="1079"/>
      <c r="AP2756" s="1079"/>
      <c r="AQ2756" s="1079"/>
      <c r="AR2756" s="1079"/>
      <c r="AS2756" s="1079"/>
      <c r="AT2756" s="1079"/>
      <c r="AU2756" s="1079"/>
      <c r="AV2756" s="1079"/>
      <c r="AW2756" s="1079"/>
    </row>
    <row r="2757" spans="1:49" ht="12.75" customHeight="1" outlineLevel="4">
      <c r="A2757" s="1069" t="s">
        <v>1138</v>
      </c>
      <c r="B2757" s="708" t="s">
        <v>1142</v>
      </c>
      <c r="C2757" s="708" t="s">
        <v>1185</v>
      </c>
      <c r="D2757" s="708" t="s">
        <v>240</v>
      </c>
      <c r="E2757" s="708" t="s">
        <v>627</v>
      </c>
      <c r="F2757" s="1624" t="s">
        <v>10427</v>
      </c>
      <c r="G2757" s="44"/>
      <c r="H2757" s="1304"/>
      <c r="I2757" s="1304"/>
      <c r="J2757" s="1304"/>
      <c r="K2757" s="856"/>
      <c r="L2757" s="36" t="s">
        <v>10428</v>
      </c>
      <c r="M2757" s="542" t="s">
        <v>10427</v>
      </c>
      <c r="N2757" s="27" t="s">
        <v>412</v>
      </c>
      <c r="O2757" s="702"/>
      <c r="P2757" s="701" t="s">
        <v>539</v>
      </c>
      <c r="Q2757" s="1118" t="s">
        <v>10563</v>
      </c>
      <c r="R2757" s="1301"/>
      <c r="S2757" s="1301"/>
      <c r="T2757" s="1301"/>
      <c r="U2757" s="1301"/>
      <c r="V2757" s="1301"/>
      <c r="W2757" s="1301"/>
      <c r="X2757" s="1086"/>
      <c r="Y2757" s="134"/>
      <c r="Z2757" s="1079"/>
      <c r="AA2757" s="1079"/>
      <c r="AB2757" s="1079"/>
      <c r="AC2757" s="20"/>
      <c r="AD2757" s="1079"/>
      <c r="AE2757" s="1076"/>
      <c r="AF2757" s="1079"/>
      <c r="AG2757" s="1079"/>
      <c r="AH2757" s="1079"/>
      <c r="AI2757" s="1076"/>
      <c r="AJ2757" s="541"/>
      <c r="AK2757" s="1079"/>
      <c r="AL2757" s="1079"/>
      <c r="AM2757" s="1079"/>
      <c r="AN2757" s="1079"/>
      <c r="AO2757" s="1079"/>
      <c r="AP2757" s="1079"/>
      <c r="AQ2757" s="1079"/>
      <c r="AR2757" s="1079"/>
      <c r="AS2757" s="1079"/>
      <c r="AT2757" s="1079"/>
      <c r="AU2757" s="1079"/>
      <c r="AV2757" s="1079"/>
      <c r="AW2757" s="1079"/>
    </row>
    <row r="2758" spans="1:49" ht="12.75" customHeight="1" outlineLevel="4">
      <c r="A2758" s="1069" t="s">
        <v>1138</v>
      </c>
      <c r="B2758" s="708" t="s">
        <v>1142</v>
      </c>
      <c r="C2758" s="708" t="s">
        <v>1185</v>
      </c>
      <c r="D2758" s="708" t="s">
        <v>240</v>
      </c>
      <c r="E2758" s="708" t="s">
        <v>627</v>
      </c>
      <c r="F2758" s="1625" t="s">
        <v>10430</v>
      </c>
      <c r="G2758" s="11"/>
      <c r="H2758" s="11"/>
      <c r="I2758" s="711"/>
      <c r="J2758" s="1304"/>
      <c r="K2758" s="856"/>
      <c r="L2758" s="36" t="s">
        <v>110</v>
      </c>
      <c r="M2758" s="542" t="s">
        <v>10433</v>
      </c>
      <c r="N2758" s="27" t="s">
        <v>412</v>
      </c>
      <c r="O2758" s="702"/>
      <c r="P2758" s="701" t="s">
        <v>539</v>
      </c>
      <c r="Q2758" s="1118" t="s">
        <v>10563</v>
      </c>
      <c r="R2758" s="1301"/>
      <c r="S2758" s="1301"/>
      <c r="T2758" s="1301"/>
      <c r="U2758" s="1301"/>
      <c r="V2758" s="1301"/>
      <c r="W2758" s="1301"/>
      <c r="X2758" s="1086"/>
      <c r="Y2758" s="134"/>
      <c r="Z2758" s="1079"/>
      <c r="AA2758" s="1079"/>
      <c r="AB2758" s="1079"/>
      <c r="AC2758" s="20"/>
      <c r="AD2758" s="1079"/>
      <c r="AE2758" s="1076"/>
      <c r="AF2758" s="1079"/>
      <c r="AG2758" s="1079"/>
      <c r="AH2758" s="1079"/>
      <c r="AI2758" s="1076"/>
      <c r="AJ2758" s="541"/>
      <c r="AK2758" s="1079"/>
      <c r="AL2758" s="1079"/>
      <c r="AM2758" s="1079"/>
      <c r="AN2758" s="1079"/>
      <c r="AO2758" s="1079"/>
      <c r="AP2758" s="1079"/>
      <c r="AQ2758" s="1079"/>
      <c r="AR2758" s="1079"/>
      <c r="AS2758" s="1079"/>
      <c r="AT2758" s="1079"/>
      <c r="AU2758" s="1079"/>
      <c r="AV2758" s="1079"/>
      <c r="AW2758" s="1079"/>
    </row>
    <row r="2759" spans="1:49" ht="12.75" customHeight="1" outlineLevel="4">
      <c r="A2759" s="1069" t="s">
        <v>1138</v>
      </c>
      <c r="B2759" s="708" t="s">
        <v>1142</v>
      </c>
      <c r="C2759" s="708" t="s">
        <v>1185</v>
      </c>
      <c r="D2759" s="708" t="s">
        <v>240</v>
      </c>
      <c r="E2759" s="708" t="s">
        <v>627</v>
      </c>
      <c r="F2759" s="1429" t="s">
        <v>10430</v>
      </c>
      <c r="G2759" s="1430" t="s">
        <v>10431</v>
      </c>
      <c r="H2759" s="1431"/>
      <c r="I2759" s="1387"/>
      <c r="J2759" s="1304"/>
      <c r="K2759" s="856"/>
      <c r="L2759" s="36"/>
      <c r="M2759" s="542"/>
      <c r="N2759" s="27"/>
      <c r="O2759" s="702"/>
      <c r="P2759" s="701" t="s">
        <v>539</v>
      </c>
      <c r="Q2759" s="1118" t="s">
        <v>10563</v>
      </c>
      <c r="R2759" s="1301"/>
      <c r="S2759" s="1301"/>
      <c r="T2759" s="1301"/>
      <c r="U2759" s="1301"/>
      <c r="V2759" s="1301"/>
      <c r="W2759" s="1301"/>
      <c r="X2759" s="1086"/>
      <c r="Y2759" s="134"/>
      <c r="Z2759" s="1079"/>
      <c r="AA2759" s="1079"/>
      <c r="AB2759" s="1079"/>
      <c r="AC2759" s="20"/>
      <c r="AD2759" s="1079"/>
      <c r="AE2759" s="1076"/>
      <c r="AF2759" s="1079"/>
      <c r="AG2759" s="1079"/>
      <c r="AH2759" s="1079"/>
      <c r="AI2759" s="1076"/>
      <c r="AJ2759" s="541"/>
      <c r="AK2759" s="1079"/>
      <c r="AL2759" s="1079"/>
      <c r="AM2759" s="1079"/>
      <c r="AN2759" s="1079"/>
      <c r="AO2759" s="1079"/>
      <c r="AP2759" s="1079"/>
      <c r="AQ2759" s="1079"/>
      <c r="AR2759" s="1079"/>
      <c r="AS2759" s="1079"/>
      <c r="AT2759" s="1079"/>
      <c r="AU2759" s="1079"/>
      <c r="AV2759" s="1079"/>
      <c r="AW2759" s="1079"/>
    </row>
    <row r="2760" spans="1:49" ht="12.75" customHeight="1" outlineLevel="4">
      <c r="A2760" s="1069" t="s">
        <v>1138</v>
      </c>
      <c r="B2760" s="708" t="s">
        <v>1142</v>
      </c>
      <c r="C2760" s="708" t="s">
        <v>1185</v>
      </c>
      <c r="D2760" s="708" t="s">
        <v>240</v>
      </c>
      <c r="E2760" s="708" t="s">
        <v>627</v>
      </c>
      <c r="F2760" s="1625" t="s">
        <v>10432</v>
      </c>
      <c r="G2760" s="11"/>
      <c r="H2760" s="11"/>
      <c r="I2760" s="698"/>
      <c r="J2760" s="1304"/>
      <c r="K2760" s="856"/>
      <c r="L2760" s="36" t="s">
        <v>110</v>
      </c>
      <c r="M2760" s="542" t="s">
        <v>10434</v>
      </c>
      <c r="N2760" s="27" t="s">
        <v>412</v>
      </c>
      <c r="O2760" s="702"/>
      <c r="P2760" s="701" t="s">
        <v>539</v>
      </c>
      <c r="Q2760" s="1118" t="s">
        <v>10563</v>
      </c>
      <c r="R2760" s="1301"/>
      <c r="S2760" s="1301"/>
      <c r="T2760" s="1301"/>
      <c r="U2760" s="1301"/>
      <c r="V2760" s="1301"/>
      <c r="W2760" s="1301"/>
      <c r="X2760" s="1086"/>
      <c r="Y2760" s="134"/>
      <c r="Z2760" s="1079"/>
      <c r="AA2760" s="1079"/>
      <c r="AB2760" s="1079"/>
      <c r="AC2760" s="20"/>
      <c r="AD2760" s="1079"/>
      <c r="AE2760" s="1076"/>
      <c r="AF2760" s="1079"/>
      <c r="AG2760" s="1079"/>
      <c r="AH2760" s="1079"/>
      <c r="AI2760" s="1076"/>
      <c r="AJ2760" s="541"/>
      <c r="AK2760" s="1079"/>
      <c r="AL2760" s="1079"/>
      <c r="AM2760" s="1079"/>
      <c r="AN2760" s="1079"/>
      <c r="AO2760" s="1079"/>
      <c r="AP2760" s="1079"/>
      <c r="AQ2760" s="1079"/>
      <c r="AR2760" s="1079"/>
      <c r="AS2760" s="1079"/>
      <c r="AT2760" s="1079"/>
      <c r="AU2760" s="1079"/>
      <c r="AV2760" s="1079"/>
      <c r="AW2760" s="1079"/>
    </row>
    <row r="2761" spans="1:49" ht="12.75" customHeight="1" outlineLevel="4">
      <c r="A2761" s="1069" t="s">
        <v>1138</v>
      </c>
      <c r="B2761" s="708" t="s">
        <v>1142</v>
      </c>
      <c r="C2761" s="708" t="s">
        <v>1185</v>
      </c>
      <c r="D2761" s="708" t="s">
        <v>240</v>
      </c>
      <c r="E2761" s="708" t="s">
        <v>627</v>
      </c>
      <c r="F2761" s="1429" t="s">
        <v>10432</v>
      </c>
      <c r="G2761" s="1430" t="s">
        <v>10431</v>
      </c>
      <c r="H2761" s="1431"/>
      <c r="I2761" s="1387"/>
      <c r="J2761" s="1304"/>
      <c r="K2761" s="856"/>
      <c r="L2761" s="36"/>
      <c r="M2761" s="542"/>
      <c r="N2761" s="27"/>
      <c r="O2761" s="702"/>
      <c r="P2761" s="701" t="s">
        <v>539</v>
      </c>
      <c r="Q2761" s="1118" t="s">
        <v>10563</v>
      </c>
      <c r="R2761" s="1301"/>
      <c r="S2761" s="1301"/>
      <c r="T2761" s="1301"/>
      <c r="U2761" s="1301"/>
      <c r="V2761" s="1301"/>
      <c r="W2761" s="1301"/>
      <c r="X2761" s="1086"/>
      <c r="Y2761" s="134"/>
      <c r="Z2761" s="1079"/>
      <c r="AA2761" s="1079"/>
      <c r="AB2761" s="1079"/>
      <c r="AC2761" s="20"/>
      <c r="AD2761" s="1079"/>
      <c r="AE2761" s="1076"/>
      <c r="AF2761" s="1079"/>
      <c r="AG2761" s="1079"/>
      <c r="AH2761" s="1079"/>
      <c r="AI2761" s="1076"/>
      <c r="AJ2761" s="541"/>
      <c r="AK2761" s="1079"/>
      <c r="AL2761" s="1079"/>
      <c r="AM2761" s="1079"/>
      <c r="AN2761" s="1079"/>
      <c r="AO2761" s="1079"/>
      <c r="AP2761" s="1079"/>
      <c r="AQ2761" s="1079"/>
      <c r="AR2761" s="1079"/>
      <c r="AS2761" s="1079"/>
      <c r="AT2761" s="1079"/>
      <c r="AU2761" s="1079"/>
      <c r="AV2761" s="1079"/>
      <c r="AW2761" s="1079"/>
    </row>
    <row r="2762" spans="1:49" ht="12.75" customHeight="1" outlineLevel="4">
      <c r="A2762" s="1069" t="s">
        <v>1138</v>
      </c>
      <c r="B2762" s="708" t="s">
        <v>1142</v>
      </c>
      <c r="C2762" s="708" t="s">
        <v>1185</v>
      </c>
      <c r="D2762" s="708" t="s">
        <v>240</v>
      </c>
      <c r="E2762" s="708" t="s">
        <v>627</v>
      </c>
      <c r="F2762" s="1625" t="s">
        <v>10435</v>
      </c>
      <c r="G2762" s="11"/>
      <c r="H2762" s="11"/>
      <c r="I2762" s="718"/>
      <c r="J2762" s="1304"/>
      <c r="K2762" s="856"/>
      <c r="L2762" s="36" t="s">
        <v>163</v>
      </c>
      <c r="M2762" s="542" t="s">
        <v>10436</v>
      </c>
      <c r="N2762" s="27" t="s">
        <v>412</v>
      </c>
      <c r="O2762" s="702"/>
      <c r="P2762" s="701" t="s">
        <v>539</v>
      </c>
      <c r="Q2762" s="1118" t="s">
        <v>10563</v>
      </c>
      <c r="R2762" s="1301"/>
      <c r="S2762" s="1301"/>
      <c r="T2762" s="1301"/>
      <c r="U2762" s="1301"/>
      <c r="V2762" s="1301"/>
      <c r="W2762" s="1301"/>
      <c r="X2762" s="1086"/>
      <c r="Y2762" s="134"/>
      <c r="Z2762" s="1079"/>
      <c r="AA2762" s="1079"/>
      <c r="AB2762" s="1079"/>
      <c r="AC2762" s="20"/>
      <c r="AD2762" s="1079"/>
      <c r="AE2762" s="1076"/>
      <c r="AF2762" s="1079"/>
      <c r="AG2762" s="1079"/>
      <c r="AH2762" s="1079"/>
      <c r="AI2762" s="1076"/>
      <c r="AJ2762" s="541"/>
      <c r="AK2762" s="1079"/>
      <c r="AL2762" s="1079"/>
      <c r="AM2762" s="1079"/>
      <c r="AN2762" s="1079"/>
      <c r="AO2762" s="1079"/>
      <c r="AP2762" s="1079"/>
      <c r="AQ2762" s="1079"/>
      <c r="AR2762" s="1079"/>
      <c r="AS2762" s="1079"/>
      <c r="AT2762" s="1079"/>
      <c r="AU2762" s="1079"/>
      <c r="AV2762" s="1079"/>
      <c r="AW2762" s="1079"/>
    </row>
    <row r="2763" spans="1:49" ht="12.75" customHeight="1" outlineLevel="4">
      <c r="A2763" s="1069" t="s">
        <v>1138</v>
      </c>
      <c r="B2763" s="708" t="s">
        <v>1142</v>
      </c>
      <c r="C2763" s="708" t="s">
        <v>1185</v>
      </c>
      <c r="D2763" s="708" t="s">
        <v>240</v>
      </c>
      <c r="E2763" s="708" t="s">
        <v>627</v>
      </c>
      <c r="F2763" s="1432" t="s">
        <v>10435</v>
      </c>
      <c r="G2763" s="44" t="s">
        <v>424</v>
      </c>
      <c r="H2763" s="1304"/>
      <c r="I2763" s="1304"/>
      <c r="J2763" s="1304"/>
      <c r="K2763" s="856"/>
      <c r="L2763" s="36" t="s">
        <v>408</v>
      </c>
      <c r="M2763" s="542" t="s">
        <v>712</v>
      </c>
      <c r="N2763" s="27">
        <v>1</v>
      </c>
      <c r="O2763" s="702"/>
      <c r="P2763" s="701" t="s">
        <v>539</v>
      </c>
      <c r="Q2763" s="1118" t="s">
        <v>10563</v>
      </c>
      <c r="R2763" s="1301"/>
      <c r="S2763" s="1301"/>
      <c r="T2763" s="1301"/>
      <c r="U2763" s="1301"/>
      <c r="V2763" s="1301"/>
      <c r="W2763" s="1301"/>
      <c r="X2763" s="1086"/>
      <c r="Y2763" s="134"/>
      <c r="Z2763" s="1079"/>
      <c r="AA2763" s="1079"/>
      <c r="AB2763" s="1079"/>
      <c r="AC2763" s="20"/>
      <c r="AD2763" s="1079"/>
      <c r="AE2763" s="1076"/>
      <c r="AF2763" s="1079"/>
      <c r="AG2763" s="1079"/>
      <c r="AH2763" s="1079"/>
      <c r="AI2763" s="1076"/>
      <c r="AJ2763" s="541"/>
      <c r="AK2763" s="1079"/>
      <c r="AL2763" s="1079"/>
      <c r="AM2763" s="1079"/>
      <c r="AN2763" s="1079"/>
      <c r="AO2763" s="1079"/>
      <c r="AP2763" s="1079"/>
      <c r="AQ2763" s="1079"/>
      <c r="AR2763" s="1079"/>
      <c r="AS2763" s="1079"/>
      <c r="AT2763" s="1079"/>
      <c r="AU2763" s="1079"/>
      <c r="AV2763" s="1079"/>
      <c r="AW2763" s="1079"/>
    </row>
    <row r="2764" spans="1:49" ht="12.75" customHeight="1" outlineLevel="4">
      <c r="A2764" s="1069" t="s">
        <v>1138</v>
      </c>
      <c r="B2764" s="708" t="s">
        <v>1142</v>
      </c>
      <c r="C2764" s="708" t="s">
        <v>1185</v>
      </c>
      <c r="D2764" s="708" t="s">
        <v>240</v>
      </c>
      <c r="E2764" s="708" t="s">
        <v>627</v>
      </c>
      <c r="F2764" s="1433" t="s">
        <v>10435</v>
      </c>
      <c r="G2764" s="44" t="s">
        <v>10036</v>
      </c>
      <c r="H2764" s="1304"/>
      <c r="I2764" s="1304"/>
      <c r="J2764" s="1304"/>
      <c r="K2764" s="856"/>
      <c r="L2764" s="36" t="s">
        <v>408</v>
      </c>
      <c r="M2764" s="542" t="s">
        <v>713</v>
      </c>
      <c r="N2764" s="27">
        <v>1</v>
      </c>
      <c r="O2764" s="702"/>
      <c r="P2764" s="701" t="s">
        <v>539</v>
      </c>
      <c r="Q2764" s="1118" t="s">
        <v>10563</v>
      </c>
      <c r="R2764" s="1301"/>
      <c r="S2764" s="1301"/>
      <c r="T2764" s="1301"/>
      <c r="U2764" s="1301"/>
      <c r="V2764" s="1301"/>
      <c r="W2764" s="1301"/>
      <c r="X2764" s="1086"/>
      <c r="Y2764" s="134"/>
      <c r="Z2764" s="1079"/>
      <c r="AA2764" s="1079"/>
      <c r="AB2764" s="1079"/>
      <c r="AC2764" s="20"/>
      <c r="AD2764" s="1079"/>
      <c r="AE2764" s="1076"/>
      <c r="AF2764" s="1079"/>
      <c r="AG2764" s="1079"/>
      <c r="AH2764" s="1079"/>
      <c r="AI2764" s="1076"/>
      <c r="AJ2764" s="541"/>
      <c r="AK2764" s="1079"/>
      <c r="AL2764" s="1079"/>
      <c r="AM2764" s="1079"/>
      <c r="AN2764" s="1079"/>
      <c r="AO2764" s="1079"/>
      <c r="AP2764" s="1079"/>
      <c r="AQ2764" s="1079"/>
      <c r="AR2764" s="1079"/>
      <c r="AS2764" s="1079"/>
      <c r="AT2764" s="1079"/>
      <c r="AU2764" s="1079"/>
      <c r="AV2764" s="1079"/>
      <c r="AW2764" s="1079"/>
    </row>
    <row r="2765" spans="1:49" ht="12.75" customHeight="1" outlineLevel="4">
      <c r="A2765" s="1069" t="s">
        <v>1138</v>
      </c>
      <c r="B2765" s="708" t="s">
        <v>1142</v>
      </c>
      <c r="C2765" s="708" t="s">
        <v>1185</v>
      </c>
      <c r="D2765" s="708" t="s">
        <v>240</v>
      </c>
      <c r="E2765" s="708" t="s">
        <v>627</v>
      </c>
      <c r="F2765" s="1622" t="s">
        <v>10437</v>
      </c>
      <c r="G2765" s="44"/>
      <c r="H2765" s="1304"/>
      <c r="I2765" s="1304"/>
      <c r="J2765" s="1304"/>
      <c r="K2765" s="856"/>
      <c r="L2765" s="36" t="s">
        <v>408</v>
      </c>
      <c r="M2765" s="542" t="s">
        <v>10438</v>
      </c>
      <c r="N2765" s="27" t="s">
        <v>412</v>
      </c>
      <c r="O2765" s="702"/>
      <c r="P2765" s="701" t="s">
        <v>539</v>
      </c>
      <c r="Q2765" s="1118" t="s">
        <v>10563</v>
      </c>
      <c r="R2765" s="1301"/>
      <c r="S2765" s="1301"/>
      <c r="T2765" s="1301"/>
      <c r="U2765" s="1301"/>
      <c r="V2765" s="1301"/>
      <c r="W2765" s="1301"/>
      <c r="X2765" s="1086"/>
      <c r="Y2765" s="134"/>
      <c r="Z2765" s="1079"/>
      <c r="AA2765" s="1079"/>
      <c r="AB2765" s="1079"/>
      <c r="AC2765" s="20"/>
      <c r="AD2765" s="1079"/>
      <c r="AE2765" s="1076"/>
      <c r="AF2765" s="1079"/>
      <c r="AG2765" s="1079"/>
      <c r="AH2765" s="1079"/>
      <c r="AI2765" s="1076"/>
      <c r="AJ2765" s="541"/>
      <c r="AK2765" s="1079"/>
      <c r="AL2765" s="1079"/>
      <c r="AM2765" s="1079"/>
      <c r="AN2765" s="1079"/>
      <c r="AO2765" s="1079"/>
      <c r="AP2765" s="1079"/>
      <c r="AQ2765" s="1079"/>
      <c r="AR2765" s="1079"/>
      <c r="AS2765" s="1079"/>
      <c r="AT2765" s="1079"/>
      <c r="AU2765" s="1079"/>
      <c r="AV2765" s="1079"/>
      <c r="AW2765" s="1079"/>
    </row>
    <row r="2766" spans="1:49" ht="12.75" customHeight="1" outlineLevel="4">
      <c r="A2766" s="1069" t="s">
        <v>1138</v>
      </c>
      <c r="B2766" s="708" t="s">
        <v>1142</v>
      </c>
      <c r="C2766" s="708" t="s">
        <v>1185</v>
      </c>
      <c r="D2766" s="708" t="s">
        <v>240</v>
      </c>
      <c r="E2766" s="708" t="s">
        <v>627</v>
      </c>
      <c r="F2766" s="1355" t="s">
        <v>10439</v>
      </c>
      <c r="G2766" s="44"/>
      <c r="H2766" s="1304"/>
      <c r="I2766" s="1304"/>
      <c r="J2766" s="1304"/>
      <c r="K2766" s="856"/>
      <c r="L2766" s="36" t="s">
        <v>10440</v>
      </c>
      <c r="M2766" s="542" t="s">
        <v>10441</v>
      </c>
      <c r="N2766" s="27" t="s">
        <v>412</v>
      </c>
      <c r="O2766" s="702"/>
      <c r="P2766" s="701" t="s">
        <v>539</v>
      </c>
      <c r="Q2766" s="1118" t="s">
        <v>10563</v>
      </c>
      <c r="R2766" s="1301"/>
      <c r="S2766" s="1301"/>
      <c r="T2766" s="1301"/>
      <c r="U2766" s="1301"/>
      <c r="V2766" s="1301"/>
      <c r="W2766" s="1301"/>
      <c r="X2766" s="1086"/>
      <c r="Y2766" s="134"/>
      <c r="Z2766" s="1079"/>
      <c r="AA2766" s="1079"/>
      <c r="AB2766" s="1079"/>
      <c r="AC2766" s="20"/>
      <c r="AD2766" s="1079"/>
      <c r="AE2766" s="1076"/>
      <c r="AF2766" s="1079"/>
      <c r="AG2766" s="1079"/>
      <c r="AH2766" s="1079"/>
      <c r="AI2766" s="1076"/>
      <c r="AJ2766" s="541"/>
      <c r="AK2766" s="1079"/>
      <c r="AL2766" s="1079"/>
      <c r="AM2766" s="1079"/>
      <c r="AN2766" s="1079"/>
      <c r="AO2766" s="1079"/>
      <c r="AP2766" s="1079"/>
      <c r="AQ2766" s="1079"/>
      <c r="AR2766" s="1079"/>
      <c r="AS2766" s="1079"/>
      <c r="AT2766" s="1079"/>
      <c r="AU2766" s="1079"/>
      <c r="AV2766" s="1079"/>
      <c r="AW2766" s="1079"/>
    </row>
    <row r="2767" spans="1:49" ht="12.75" customHeight="1" outlineLevel="4">
      <c r="A2767" s="1069" t="s">
        <v>1138</v>
      </c>
      <c r="B2767" s="708" t="s">
        <v>1142</v>
      </c>
      <c r="C2767" s="708" t="s">
        <v>1185</v>
      </c>
      <c r="D2767" s="708" t="s">
        <v>240</v>
      </c>
      <c r="E2767" s="708" t="s">
        <v>627</v>
      </c>
      <c r="F2767" s="1329" t="s">
        <v>10439</v>
      </c>
      <c r="G2767" s="44" t="s">
        <v>424</v>
      </c>
      <c r="H2767" s="1304"/>
      <c r="I2767" s="1304"/>
      <c r="J2767" s="1304"/>
      <c r="K2767" s="856"/>
      <c r="L2767" s="36" t="s">
        <v>408</v>
      </c>
      <c r="M2767" s="542" t="s">
        <v>712</v>
      </c>
      <c r="N2767" s="27">
        <v>1</v>
      </c>
      <c r="O2767" s="702"/>
      <c r="P2767" s="701" t="s">
        <v>539</v>
      </c>
      <c r="Q2767" s="1118" t="s">
        <v>10563</v>
      </c>
      <c r="R2767" s="1301"/>
      <c r="S2767" s="1301"/>
      <c r="T2767" s="1301"/>
      <c r="U2767" s="1301"/>
      <c r="V2767" s="1301"/>
      <c r="W2767" s="1301"/>
      <c r="X2767" s="1086"/>
      <c r="Y2767" s="134"/>
      <c r="Z2767" s="1079"/>
      <c r="AA2767" s="1079"/>
      <c r="AB2767" s="1079"/>
      <c r="AC2767" s="20"/>
      <c r="AD2767" s="1079"/>
      <c r="AE2767" s="1076"/>
      <c r="AF2767" s="1079"/>
      <c r="AG2767" s="1079"/>
      <c r="AH2767" s="1079"/>
      <c r="AI2767" s="1076"/>
      <c r="AJ2767" s="541"/>
      <c r="AK2767" s="1079"/>
      <c r="AL2767" s="1079"/>
      <c r="AM2767" s="1079"/>
      <c r="AN2767" s="1079"/>
      <c r="AO2767" s="1079"/>
      <c r="AP2767" s="1079"/>
      <c r="AQ2767" s="1079"/>
      <c r="AR2767" s="1079"/>
      <c r="AS2767" s="1079"/>
      <c r="AT2767" s="1079"/>
      <c r="AU2767" s="1079"/>
      <c r="AV2767" s="1079"/>
      <c r="AW2767" s="1079"/>
    </row>
    <row r="2768" spans="1:49" ht="12.75" customHeight="1" outlineLevel="4">
      <c r="A2768" s="1069" t="s">
        <v>1138</v>
      </c>
      <c r="B2768" s="708" t="s">
        <v>1142</v>
      </c>
      <c r="C2768" s="708" t="s">
        <v>1185</v>
      </c>
      <c r="D2768" s="708" t="s">
        <v>240</v>
      </c>
      <c r="E2768" s="708" t="s">
        <v>627</v>
      </c>
      <c r="F2768" s="1331" t="s">
        <v>10439</v>
      </c>
      <c r="G2768" s="44" t="s">
        <v>10036</v>
      </c>
      <c r="H2768" s="1304"/>
      <c r="I2768" s="1304"/>
      <c r="J2768" s="1304"/>
      <c r="K2768" s="856"/>
      <c r="L2768" s="36" t="s">
        <v>408</v>
      </c>
      <c r="M2768" s="542" t="s">
        <v>713</v>
      </c>
      <c r="N2768" s="27">
        <v>1</v>
      </c>
      <c r="O2768" s="702"/>
      <c r="P2768" s="701" t="s">
        <v>539</v>
      </c>
      <c r="Q2768" s="1118" t="s">
        <v>10563</v>
      </c>
      <c r="R2768" s="1301"/>
      <c r="S2768" s="1301"/>
      <c r="T2768" s="1301"/>
      <c r="U2768" s="1301"/>
      <c r="V2768" s="1301"/>
      <c r="W2768" s="1301"/>
      <c r="X2768" s="1086"/>
      <c r="Y2768" s="134"/>
      <c r="Z2768" s="1079"/>
      <c r="AA2768" s="1079"/>
      <c r="AB2768" s="1079"/>
      <c r="AC2768" s="20"/>
      <c r="AD2768" s="1079"/>
      <c r="AE2768" s="1076"/>
      <c r="AF2768" s="1079"/>
      <c r="AG2768" s="1079"/>
      <c r="AH2768" s="1079"/>
      <c r="AI2768" s="1076"/>
      <c r="AJ2768" s="541"/>
      <c r="AK2768" s="1079"/>
      <c r="AL2768" s="1079"/>
      <c r="AM2768" s="1079"/>
      <c r="AN2768" s="1079"/>
      <c r="AO2768" s="1079"/>
      <c r="AP2768" s="1079"/>
      <c r="AQ2768" s="1079"/>
      <c r="AR2768" s="1079"/>
      <c r="AS2768" s="1079"/>
      <c r="AT2768" s="1079"/>
      <c r="AU2768" s="1079"/>
      <c r="AV2768" s="1079"/>
      <c r="AW2768" s="1079"/>
    </row>
    <row r="2769" spans="1:49" ht="12.75" customHeight="1" outlineLevel="4">
      <c r="A2769" s="1069" t="s">
        <v>1138</v>
      </c>
      <c r="B2769" s="708" t="s">
        <v>1142</v>
      </c>
      <c r="C2769" s="708" t="s">
        <v>1185</v>
      </c>
      <c r="D2769" s="708" t="s">
        <v>240</v>
      </c>
      <c r="E2769" s="708" t="s">
        <v>627</v>
      </c>
      <c r="F2769" s="1355" t="s">
        <v>10442</v>
      </c>
      <c r="G2769" s="44"/>
      <c r="H2769" s="1304"/>
      <c r="I2769" s="1304"/>
      <c r="J2769" s="1304"/>
      <c r="K2769" s="856"/>
      <c r="L2769" s="36" t="s">
        <v>10444</v>
      </c>
      <c r="M2769" s="542" t="s">
        <v>10443</v>
      </c>
      <c r="N2769" s="27" t="s">
        <v>412</v>
      </c>
      <c r="O2769" s="702"/>
      <c r="P2769" s="701" t="s">
        <v>539</v>
      </c>
      <c r="Q2769" s="1118" t="s">
        <v>10563</v>
      </c>
      <c r="R2769" s="1301"/>
      <c r="S2769" s="1301"/>
      <c r="T2769" s="1301"/>
      <c r="U2769" s="1301"/>
      <c r="V2769" s="1301"/>
      <c r="W2769" s="1301"/>
      <c r="X2769" s="1086"/>
      <c r="Y2769" s="134"/>
      <c r="Z2769" s="1079"/>
      <c r="AA2769" s="1079"/>
      <c r="AB2769" s="1079"/>
      <c r="AC2769" s="20"/>
      <c r="AD2769" s="1079"/>
      <c r="AE2769" s="1076"/>
      <c r="AF2769" s="1079"/>
      <c r="AG2769" s="1079"/>
      <c r="AH2769" s="1079"/>
      <c r="AI2769" s="1076"/>
      <c r="AJ2769" s="541"/>
      <c r="AK2769" s="1079"/>
      <c r="AL2769" s="1079"/>
      <c r="AM2769" s="1079"/>
      <c r="AN2769" s="1079"/>
      <c r="AO2769" s="1079"/>
      <c r="AP2769" s="1079"/>
      <c r="AQ2769" s="1079"/>
      <c r="AR2769" s="1079"/>
      <c r="AS2769" s="1079"/>
      <c r="AT2769" s="1079"/>
      <c r="AU2769" s="1079"/>
      <c r="AV2769" s="1079"/>
      <c r="AW2769" s="1079"/>
    </row>
    <row r="2770" spans="1:49" ht="12.75" customHeight="1" outlineLevel="4">
      <c r="A2770" s="1069" t="s">
        <v>1138</v>
      </c>
      <c r="B2770" s="708" t="s">
        <v>1142</v>
      </c>
      <c r="C2770" s="708" t="s">
        <v>1185</v>
      </c>
      <c r="D2770" s="708" t="s">
        <v>240</v>
      </c>
      <c r="E2770" s="708" t="s">
        <v>627</v>
      </c>
      <c r="F2770" s="1329" t="s">
        <v>10442</v>
      </c>
      <c r="G2770" s="43" t="s">
        <v>10445</v>
      </c>
      <c r="H2770" s="1304"/>
      <c r="I2770" s="1304"/>
      <c r="J2770" s="1304"/>
      <c r="K2770" s="856"/>
      <c r="L2770" s="36" t="s">
        <v>408</v>
      </c>
      <c r="M2770" s="542" t="s">
        <v>10448</v>
      </c>
      <c r="N2770" s="27" t="s">
        <v>464</v>
      </c>
      <c r="O2770" s="702"/>
      <c r="P2770" s="701" t="s">
        <v>539</v>
      </c>
      <c r="Q2770" s="1118" t="s">
        <v>10563</v>
      </c>
      <c r="R2770" s="1301"/>
      <c r="S2770" s="1301"/>
      <c r="T2770" s="1301"/>
      <c r="U2770" s="1301"/>
      <c r="V2770" s="1301"/>
      <c r="W2770" s="1301"/>
      <c r="X2770" s="1086"/>
      <c r="Y2770" s="134"/>
      <c r="Z2770" s="1079"/>
      <c r="AA2770" s="1079"/>
      <c r="AB2770" s="1079"/>
      <c r="AC2770" s="20"/>
      <c r="AD2770" s="1079"/>
      <c r="AE2770" s="1076"/>
      <c r="AF2770" s="1079"/>
      <c r="AG2770" s="1079"/>
      <c r="AH2770" s="1079"/>
      <c r="AI2770" s="1076"/>
      <c r="AJ2770" s="541"/>
      <c r="AK2770" s="1079"/>
      <c r="AL2770" s="1079"/>
      <c r="AM2770" s="1079"/>
      <c r="AN2770" s="1079"/>
      <c r="AO2770" s="1079"/>
      <c r="AP2770" s="1079"/>
      <c r="AQ2770" s="1079"/>
      <c r="AR2770" s="1079"/>
      <c r="AS2770" s="1079"/>
      <c r="AT2770" s="1079"/>
      <c r="AU2770" s="1079"/>
      <c r="AV2770" s="1079"/>
      <c r="AW2770" s="1079"/>
    </row>
    <row r="2771" spans="1:49" ht="12.75" customHeight="1" outlineLevel="4">
      <c r="A2771" s="1069" t="s">
        <v>1138</v>
      </c>
      <c r="B2771" s="708" t="s">
        <v>1142</v>
      </c>
      <c r="C2771" s="708" t="s">
        <v>1185</v>
      </c>
      <c r="D2771" s="708" t="s">
        <v>240</v>
      </c>
      <c r="E2771" s="708" t="s">
        <v>627</v>
      </c>
      <c r="F2771" s="1330" t="s">
        <v>10442</v>
      </c>
      <c r="G2771" s="43" t="s">
        <v>10446</v>
      </c>
      <c r="H2771" s="1304"/>
      <c r="I2771" s="1304"/>
      <c r="J2771" s="1304"/>
      <c r="K2771" s="856"/>
      <c r="L2771" s="36" t="s">
        <v>408</v>
      </c>
      <c r="M2771" s="542" t="s">
        <v>10449</v>
      </c>
      <c r="N2771" s="27" t="s">
        <v>464</v>
      </c>
      <c r="O2771" s="702"/>
      <c r="P2771" s="701" t="s">
        <v>539</v>
      </c>
      <c r="Q2771" s="1118" t="s">
        <v>10563</v>
      </c>
      <c r="R2771" s="1301"/>
      <c r="S2771" s="1301"/>
      <c r="T2771" s="1301"/>
      <c r="U2771" s="1301"/>
      <c r="V2771" s="1301"/>
      <c r="W2771" s="1301"/>
      <c r="X2771" s="1086"/>
      <c r="Y2771" s="134"/>
      <c r="Z2771" s="1079"/>
      <c r="AA2771" s="1079"/>
      <c r="AB2771" s="1079"/>
      <c r="AC2771" s="20"/>
      <c r="AD2771" s="1079"/>
      <c r="AE2771" s="1076"/>
      <c r="AF2771" s="1079"/>
      <c r="AG2771" s="1079"/>
      <c r="AH2771" s="1079"/>
      <c r="AI2771" s="1076"/>
      <c r="AJ2771" s="541"/>
      <c r="AK2771" s="1079"/>
      <c r="AL2771" s="1079"/>
      <c r="AM2771" s="1079"/>
      <c r="AN2771" s="1079"/>
      <c r="AO2771" s="1079"/>
      <c r="AP2771" s="1079"/>
      <c r="AQ2771" s="1079"/>
      <c r="AR2771" s="1079"/>
      <c r="AS2771" s="1079"/>
      <c r="AT2771" s="1079"/>
      <c r="AU2771" s="1079"/>
      <c r="AV2771" s="1079"/>
      <c r="AW2771" s="1079"/>
    </row>
    <row r="2772" spans="1:49" ht="12.75" customHeight="1" outlineLevel="4">
      <c r="A2772" s="1069" t="s">
        <v>1138</v>
      </c>
      <c r="B2772" s="708" t="s">
        <v>1142</v>
      </c>
      <c r="C2772" s="708" t="s">
        <v>1185</v>
      </c>
      <c r="D2772" s="708" t="s">
        <v>240</v>
      </c>
      <c r="E2772" s="708" t="s">
        <v>627</v>
      </c>
      <c r="F2772" s="1331" t="s">
        <v>10442</v>
      </c>
      <c r="G2772" s="43" t="s">
        <v>10447</v>
      </c>
      <c r="H2772" s="1304"/>
      <c r="I2772" s="1304"/>
      <c r="J2772" s="1304"/>
      <c r="K2772" s="856"/>
      <c r="L2772" s="36" t="s">
        <v>408</v>
      </c>
      <c r="M2772" s="542" t="s">
        <v>10450</v>
      </c>
      <c r="N2772" s="27" t="s">
        <v>464</v>
      </c>
      <c r="O2772" s="702"/>
      <c r="P2772" s="701" t="s">
        <v>539</v>
      </c>
      <c r="Q2772" s="1118" t="s">
        <v>10563</v>
      </c>
      <c r="R2772" s="1301"/>
      <c r="S2772" s="1301"/>
      <c r="T2772" s="1301"/>
      <c r="U2772" s="1301"/>
      <c r="V2772" s="1301"/>
      <c r="W2772" s="1301"/>
      <c r="X2772" s="1086"/>
      <c r="Y2772" s="134"/>
      <c r="Z2772" s="1079"/>
      <c r="AA2772" s="1079"/>
      <c r="AB2772" s="1079"/>
      <c r="AC2772" s="20"/>
      <c r="AD2772" s="1079"/>
      <c r="AE2772" s="1076"/>
      <c r="AF2772" s="1079"/>
      <c r="AG2772" s="1079"/>
      <c r="AH2772" s="1079"/>
      <c r="AI2772" s="1076"/>
      <c r="AJ2772" s="541"/>
      <c r="AK2772" s="1079"/>
      <c r="AL2772" s="1079"/>
      <c r="AM2772" s="1079"/>
      <c r="AN2772" s="1079"/>
      <c r="AO2772" s="1079"/>
      <c r="AP2772" s="1079"/>
      <c r="AQ2772" s="1079"/>
      <c r="AR2772" s="1079"/>
      <c r="AS2772" s="1079"/>
      <c r="AT2772" s="1079"/>
      <c r="AU2772" s="1079"/>
      <c r="AV2772" s="1079"/>
      <c r="AW2772" s="1079"/>
    </row>
    <row r="2773" spans="1:49" ht="12.75" customHeight="1" outlineLevel="4">
      <c r="A2773" s="1069" t="s">
        <v>1138</v>
      </c>
      <c r="B2773" s="708" t="s">
        <v>1142</v>
      </c>
      <c r="C2773" s="708" t="s">
        <v>1185</v>
      </c>
      <c r="D2773" s="708" t="s">
        <v>240</v>
      </c>
      <c r="E2773" s="708" t="s">
        <v>627</v>
      </c>
      <c r="F2773" s="1622" t="s">
        <v>10451</v>
      </c>
      <c r="G2773" s="44"/>
      <c r="H2773" s="1304"/>
      <c r="I2773" s="1304"/>
      <c r="J2773" s="1304"/>
      <c r="K2773" s="856"/>
      <c r="L2773" s="36" t="s">
        <v>84</v>
      </c>
      <c r="M2773" s="542" t="s">
        <v>10452</v>
      </c>
      <c r="N2773" s="27" t="s">
        <v>412</v>
      </c>
      <c r="O2773" s="702"/>
      <c r="P2773" s="701" t="s">
        <v>539</v>
      </c>
      <c r="Q2773" s="1118" t="s">
        <v>10563</v>
      </c>
      <c r="R2773" s="1301"/>
      <c r="S2773" s="1301"/>
      <c r="T2773" s="1301"/>
      <c r="U2773" s="1301"/>
      <c r="V2773" s="1301"/>
      <c r="W2773" s="1301"/>
      <c r="X2773" s="1086"/>
      <c r="Y2773" s="134"/>
      <c r="Z2773" s="1079"/>
      <c r="AA2773" s="1079"/>
      <c r="AB2773" s="1079"/>
      <c r="AC2773" s="20"/>
      <c r="AD2773" s="1079"/>
      <c r="AE2773" s="1076"/>
      <c r="AF2773" s="1079"/>
      <c r="AG2773" s="1079"/>
      <c r="AH2773" s="1079"/>
      <c r="AI2773" s="1076"/>
      <c r="AJ2773" s="541"/>
      <c r="AK2773" s="1079"/>
      <c r="AL2773" s="1079"/>
      <c r="AM2773" s="1079"/>
      <c r="AN2773" s="1079"/>
      <c r="AO2773" s="1079"/>
      <c r="AP2773" s="1079"/>
      <c r="AQ2773" s="1079"/>
      <c r="AR2773" s="1079"/>
      <c r="AS2773" s="1079"/>
      <c r="AT2773" s="1079"/>
      <c r="AU2773" s="1079"/>
      <c r="AV2773" s="1079"/>
      <c r="AW2773" s="1079"/>
    </row>
    <row r="2774" spans="1:49" ht="12.75" customHeight="1" outlineLevel="4">
      <c r="A2774" s="1069" t="s">
        <v>1138</v>
      </c>
      <c r="B2774" s="708" t="s">
        <v>1142</v>
      </c>
      <c r="C2774" s="708" t="s">
        <v>1185</v>
      </c>
      <c r="D2774" s="708" t="s">
        <v>240</v>
      </c>
      <c r="E2774" s="708" t="s">
        <v>627</v>
      </c>
      <c r="F2774" s="1355" t="s">
        <v>10453</v>
      </c>
      <c r="G2774" s="44"/>
      <c r="H2774" s="1304"/>
      <c r="I2774" s="1304"/>
      <c r="J2774" s="1304"/>
      <c r="K2774" s="856"/>
      <c r="L2774" s="36" t="s">
        <v>163</v>
      </c>
      <c r="M2774" s="542" t="s">
        <v>10454</v>
      </c>
      <c r="N2774" s="27" t="s">
        <v>464</v>
      </c>
      <c r="O2774" s="702"/>
      <c r="P2774" s="701" t="s">
        <v>539</v>
      </c>
      <c r="Q2774" s="1118" t="s">
        <v>10563</v>
      </c>
      <c r="R2774" s="1301"/>
      <c r="S2774" s="1301"/>
      <c r="T2774" s="1301"/>
      <c r="U2774" s="1301"/>
      <c r="V2774" s="1301"/>
      <c r="W2774" s="1301"/>
      <c r="X2774" s="1086"/>
      <c r="Y2774" s="134"/>
      <c r="Z2774" s="1079"/>
      <c r="AA2774" s="1079"/>
      <c r="AB2774" s="1079"/>
      <c r="AC2774" s="20"/>
      <c r="AD2774" s="1079"/>
      <c r="AE2774" s="1076"/>
      <c r="AF2774" s="1079"/>
      <c r="AG2774" s="1079"/>
      <c r="AH2774" s="1079"/>
      <c r="AI2774" s="1076"/>
      <c r="AJ2774" s="541"/>
      <c r="AK2774" s="1079"/>
      <c r="AL2774" s="1079"/>
      <c r="AM2774" s="1079"/>
      <c r="AN2774" s="1079"/>
      <c r="AO2774" s="1079"/>
      <c r="AP2774" s="1079"/>
      <c r="AQ2774" s="1079"/>
      <c r="AR2774" s="1079"/>
      <c r="AS2774" s="1079"/>
      <c r="AT2774" s="1079"/>
      <c r="AU2774" s="1079"/>
      <c r="AV2774" s="1079"/>
      <c r="AW2774" s="1079"/>
    </row>
    <row r="2775" spans="1:49" ht="12.75" customHeight="1" outlineLevel="4">
      <c r="A2775" s="1069" t="s">
        <v>1138</v>
      </c>
      <c r="B2775" s="708" t="s">
        <v>1142</v>
      </c>
      <c r="C2775" s="708" t="s">
        <v>1185</v>
      </c>
      <c r="D2775" s="708" t="s">
        <v>240</v>
      </c>
      <c r="E2775" s="708" t="s">
        <v>627</v>
      </c>
      <c r="F2775" s="1329" t="s">
        <v>10453</v>
      </c>
      <c r="G2775" s="44" t="s">
        <v>424</v>
      </c>
      <c r="H2775" s="1304"/>
      <c r="I2775" s="1304"/>
      <c r="J2775" s="1304"/>
      <c r="K2775" s="856"/>
      <c r="L2775" s="36" t="s">
        <v>408</v>
      </c>
      <c r="M2775" s="542" t="s">
        <v>712</v>
      </c>
      <c r="N2775" s="27">
        <v>1</v>
      </c>
      <c r="O2775" s="702"/>
      <c r="P2775" s="701" t="s">
        <v>539</v>
      </c>
      <c r="Q2775" s="1118" t="s">
        <v>10563</v>
      </c>
      <c r="R2775" s="1301"/>
      <c r="S2775" s="1301"/>
      <c r="T2775" s="1301"/>
      <c r="U2775" s="1301"/>
      <c r="V2775" s="1301"/>
      <c r="W2775" s="1301"/>
      <c r="X2775" s="1086"/>
      <c r="Y2775" s="134"/>
      <c r="Z2775" s="1079"/>
      <c r="AA2775" s="1079"/>
      <c r="AB2775" s="1079"/>
      <c r="AC2775" s="20"/>
      <c r="AD2775" s="1079"/>
      <c r="AE2775" s="1076"/>
      <c r="AF2775" s="1079"/>
      <c r="AG2775" s="1079"/>
      <c r="AH2775" s="1079"/>
      <c r="AI2775" s="1076"/>
      <c r="AJ2775" s="541"/>
      <c r="AK2775" s="1079"/>
      <c r="AL2775" s="1079"/>
      <c r="AM2775" s="1079"/>
      <c r="AN2775" s="1079"/>
      <c r="AO2775" s="1079"/>
      <c r="AP2775" s="1079"/>
      <c r="AQ2775" s="1079"/>
      <c r="AR2775" s="1079"/>
      <c r="AS2775" s="1079"/>
      <c r="AT2775" s="1079"/>
      <c r="AU2775" s="1079"/>
      <c r="AV2775" s="1079"/>
      <c r="AW2775" s="1079"/>
    </row>
    <row r="2776" spans="1:49" ht="12.75" customHeight="1" outlineLevel="4">
      <c r="A2776" s="1069" t="s">
        <v>1138</v>
      </c>
      <c r="B2776" s="708" t="s">
        <v>1142</v>
      </c>
      <c r="C2776" s="708" t="s">
        <v>1185</v>
      </c>
      <c r="D2776" s="708" t="s">
        <v>240</v>
      </c>
      <c r="E2776" s="708" t="s">
        <v>627</v>
      </c>
      <c r="F2776" s="1331" t="s">
        <v>10453</v>
      </c>
      <c r="G2776" s="44" t="s">
        <v>10036</v>
      </c>
      <c r="H2776" s="1304"/>
      <c r="I2776" s="1304"/>
      <c r="J2776" s="1304"/>
      <c r="K2776" s="856"/>
      <c r="L2776" s="36" t="s">
        <v>408</v>
      </c>
      <c r="M2776" s="542" t="s">
        <v>713</v>
      </c>
      <c r="N2776" s="27">
        <v>1</v>
      </c>
      <c r="O2776" s="702"/>
      <c r="P2776" s="701" t="s">
        <v>539</v>
      </c>
      <c r="Q2776" s="1118" t="s">
        <v>10563</v>
      </c>
      <c r="R2776" s="1301"/>
      <c r="S2776" s="1301"/>
      <c r="T2776" s="1301"/>
      <c r="U2776" s="1301"/>
      <c r="V2776" s="1301"/>
      <c r="W2776" s="1301"/>
      <c r="X2776" s="1086"/>
      <c r="Y2776" s="134"/>
      <c r="Z2776" s="1079"/>
      <c r="AA2776" s="1079"/>
      <c r="AB2776" s="1079"/>
      <c r="AC2776" s="20"/>
      <c r="AD2776" s="1079"/>
      <c r="AE2776" s="1076"/>
      <c r="AF2776" s="1079"/>
      <c r="AG2776" s="1079"/>
      <c r="AH2776" s="1079"/>
      <c r="AI2776" s="1076"/>
      <c r="AJ2776" s="541"/>
      <c r="AK2776" s="1079"/>
      <c r="AL2776" s="1079"/>
      <c r="AM2776" s="1079"/>
      <c r="AN2776" s="1079"/>
      <c r="AO2776" s="1079"/>
      <c r="AP2776" s="1079"/>
      <c r="AQ2776" s="1079"/>
      <c r="AR2776" s="1079"/>
      <c r="AS2776" s="1079"/>
      <c r="AT2776" s="1079"/>
      <c r="AU2776" s="1079"/>
      <c r="AV2776" s="1079"/>
      <c r="AW2776" s="1079"/>
    </row>
    <row r="2777" spans="1:49" ht="12.75" customHeight="1" outlineLevel="4">
      <c r="A2777" s="1069" t="s">
        <v>1138</v>
      </c>
      <c r="B2777" s="708" t="s">
        <v>1142</v>
      </c>
      <c r="C2777" s="708" t="s">
        <v>1185</v>
      </c>
      <c r="D2777" s="708" t="s">
        <v>240</v>
      </c>
      <c r="E2777" s="708" t="s">
        <v>627</v>
      </c>
      <c r="F2777" s="1355" t="s">
        <v>16</v>
      </c>
      <c r="G2777" s="44"/>
      <c r="H2777" s="1304"/>
      <c r="I2777" s="1304"/>
      <c r="J2777" s="1304"/>
      <c r="K2777" s="856"/>
      <c r="L2777" s="36" t="s">
        <v>192</v>
      </c>
      <c r="M2777" s="542" t="s">
        <v>10455</v>
      </c>
      <c r="N2777" s="27" t="s">
        <v>464</v>
      </c>
      <c r="O2777" s="702"/>
      <c r="P2777" s="701" t="s">
        <v>539</v>
      </c>
      <c r="Q2777" s="1118" t="s">
        <v>10563</v>
      </c>
      <c r="R2777" s="1301"/>
      <c r="S2777" s="1301"/>
      <c r="T2777" s="1301"/>
      <c r="U2777" s="1301"/>
      <c r="V2777" s="1301"/>
      <c r="W2777" s="1301"/>
      <c r="X2777" s="1086"/>
      <c r="Y2777" s="134"/>
      <c r="Z2777" s="1079"/>
      <c r="AA2777" s="1079"/>
      <c r="AB2777" s="1079"/>
      <c r="AC2777" s="20"/>
      <c r="AD2777" s="1079"/>
      <c r="AE2777" s="1076"/>
      <c r="AF2777" s="1079"/>
      <c r="AG2777" s="1079"/>
      <c r="AH2777" s="1079"/>
      <c r="AI2777" s="1076"/>
      <c r="AJ2777" s="541"/>
      <c r="AK2777" s="1079"/>
      <c r="AL2777" s="1079"/>
      <c r="AM2777" s="1079"/>
      <c r="AN2777" s="1079"/>
      <c r="AO2777" s="1079"/>
      <c r="AP2777" s="1079"/>
      <c r="AQ2777" s="1079"/>
      <c r="AR2777" s="1079"/>
      <c r="AS2777" s="1079"/>
      <c r="AT2777" s="1079"/>
      <c r="AU2777" s="1079"/>
      <c r="AV2777" s="1079"/>
      <c r="AW2777" s="1079"/>
    </row>
    <row r="2778" spans="1:49" ht="12.75" customHeight="1" outlineLevel="4">
      <c r="A2778" s="1069" t="s">
        <v>1138</v>
      </c>
      <c r="B2778" s="708" t="s">
        <v>1142</v>
      </c>
      <c r="C2778" s="708" t="s">
        <v>1185</v>
      </c>
      <c r="D2778" s="708" t="s">
        <v>240</v>
      </c>
      <c r="E2778" s="708" t="s">
        <v>627</v>
      </c>
      <c r="F2778" s="1329" t="s">
        <v>16</v>
      </c>
      <c r="G2778" s="44" t="s">
        <v>410</v>
      </c>
      <c r="H2778" s="1304"/>
      <c r="I2778" s="1304"/>
      <c r="J2778" s="1304"/>
      <c r="K2778" s="856"/>
      <c r="L2778" s="36" t="s">
        <v>408</v>
      </c>
      <c r="M2778" s="542" t="s">
        <v>636</v>
      </c>
      <c r="N2778" s="27" t="s">
        <v>412</v>
      </c>
      <c r="O2778" s="702"/>
      <c r="P2778" s="701" t="s">
        <v>539</v>
      </c>
      <c r="Q2778" s="1118" t="s">
        <v>10563</v>
      </c>
      <c r="R2778" s="1301"/>
      <c r="S2778" s="1301"/>
      <c r="T2778" s="1301"/>
      <c r="U2778" s="1301"/>
      <c r="V2778" s="1301"/>
      <c r="W2778" s="1301"/>
      <c r="X2778" s="1086"/>
      <c r="Y2778" s="134"/>
      <c r="Z2778" s="1079"/>
      <c r="AA2778" s="1079"/>
      <c r="AB2778" s="1079"/>
      <c r="AC2778" s="20"/>
      <c r="AD2778" s="1079"/>
      <c r="AE2778" s="1076"/>
      <c r="AF2778" s="1079"/>
      <c r="AG2778" s="1079"/>
      <c r="AH2778" s="1079"/>
      <c r="AI2778" s="1076"/>
      <c r="AJ2778" s="541"/>
      <c r="AK2778" s="1079"/>
      <c r="AL2778" s="1079"/>
      <c r="AM2778" s="1079"/>
      <c r="AN2778" s="1079"/>
      <c r="AO2778" s="1079"/>
      <c r="AP2778" s="1079"/>
      <c r="AQ2778" s="1079"/>
      <c r="AR2778" s="1079"/>
      <c r="AS2778" s="1079"/>
      <c r="AT2778" s="1079"/>
      <c r="AU2778" s="1079"/>
      <c r="AV2778" s="1079"/>
      <c r="AW2778" s="1079"/>
    </row>
    <row r="2779" spans="1:49" ht="12.75" customHeight="1" outlineLevel="4">
      <c r="A2779" s="1069" t="s">
        <v>1138</v>
      </c>
      <c r="B2779" s="708" t="s">
        <v>1142</v>
      </c>
      <c r="C2779" s="708" t="s">
        <v>1185</v>
      </c>
      <c r="D2779" s="708" t="s">
        <v>240</v>
      </c>
      <c r="E2779" s="708" t="s">
        <v>627</v>
      </c>
      <c r="F2779" s="1330" t="s">
        <v>16</v>
      </c>
      <c r="G2779" s="58" t="s">
        <v>10456</v>
      </c>
      <c r="H2779" s="1304"/>
      <c r="I2779" s="1304"/>
      <c r="J2779" s="1304"/>
      <c r="K2779" s="856"/>
      <c r="L2779" s="36" t="s">
        <v>129</v>
      </c>
      <c r="M2779" s="542" t="s">
        <v>263</v>
      </c>
      <c r="N2779" s="1312" t="s">
        <v>10355</v>
      </c>
      <c r="O2779" s="702"/>
      <c r="P2779" s="701" t="s">
        <v>539</v>
      </c>
      <c r="Q2779" s="1118" t="s">
        <v>10563</v>
      </c>
      <c r="R2779" s="1301"/>
      <c r="S2779" s="1301"/>
      <c r="T2779" s="1301"/>
      <c r="U2779" s="1301"/>
      <c r="V2779" s="1301"/>
      <c r="W2779" s="1301"/>
      <c r="X2779" s="1086"/>
      <c r="Y2779" s="134"/>
      <c r="Z2779" s="1079"/>
      <c r="AA2779" s="1079"/>
      <c r="AB2779" s="1079"/>
      <c r="AC2779" s="20"/>
      <c r="AD2779" s="1079"/>
      <c r="AE2779" s="1076"/>
      <c r="AF2779" s="1079"/>
      <c r="AG2779" s="1079"/>
      <c r="AH2779" s="1079"/>
      <c r="AI2779" s="1076"/>
      <c r="AJ2779" s="541"/>
      <c r="AK2779" s="1079"/>
      <c r="AL2779" s="1079"/>
      <c r="AM2779" s="1079"/>
      <c r="AN2779" s="1079"/>
      <c r="AO2779" s="1079"/>
      <c r="AP2779" s="1079"/>
      <c r="AQ2779" s="1079"/>
      <c r="AR2779" s="1079"/>
      <c r="AS2779" s="1079"/>
      <c r="AT2779" s="1079"/>
      <c r="AU2779" s="1079"/>
      <c r="AV2779" s="1079"/>
      <c r="AW2779" s="1079"/>
    </row>
    <row r="2780" spans="1:49" ht="12.75" customHeight="1" outlineLevel="4">
      <c r="A2780" s="1069" t="s">
        <v>1138</v>
      </c>
      <c r="B2780" s="708" t="s">
        <v>1142</v>
      </c>
      <c r="C2780" s="708" t="s">
        <v>1185</v>
      </c>
      <c r="D2780" s="708" t="s">
        <v>240</v>
      </c>
      <c r="E2780" s="708" t="s">
        <v>627</v>
      </c>
      <c r="F2780" s="1330" t="s">
        <v>16</v>
      </c>
      <c r="G2780" s="1435" t="s">
        <v>10456</v>
      </c>
      <c r="H2780" s="44" t="s">
        <v>410</v>
      </c>
      <c r="I2780" s="1304"/>
      <c r="J2780" s="1304"/>
      <c r="K2780" s="856"/>
      <c r="L2780" s="36" t="s">
        <v>408</v>
      </c>
      <c r="M2780" s="542" t="s">
        <v>636</v>
      </c>
      <c r="N2780" s="27" t="s">
        <v>412</v>
      </c>
      <c r="O2780" s="702"/>
      <c r="P2780" s="701" t="s">
        <v>539</v>
      </c>
      <c r="Q2780" s="1118" t="s">
        <v>10563</v>
      </c>
      <c r="R2780" s="1301"/>
      <c r="S2780" s="1301"/>
      <c r="T2780" s="1301"/>
      <c r="U2780" s="1301"/>
      <c r="V2780" s="1301"/>
      <c r="W2780" s="1301"/>
      <c r="X2780" s="1086"/>
      <c r="Y2780" s="134"/>
      <c r="Z2780" s="1079"/>
      <c r="AA2780" s="1079"/>
      <c r="AB2780" s="1079"/>
      <c r="AC2780" s="20"/>
      <c r="AD2780" s="1079"/>
      <c r="AE2780" s="1076"/>
      <c r="AF2780" s="1079"/>
      <c r="AG2780" s="1079"/>
      <c r="AH2780" s="1079"/>
      <c r="AI2780" s="1076"/>
      <c r="AJ2780" s="541"/>
      <c r="AK2780" s="1079"/>
      <c r="AL2780" s="1079"/>
      <c r="AM2780" s="1079"/>
      <c r="AN2780" s="1079"/>
      <c r="AO2780" s="1079"/>
      <c r="AP2780" s="1079"/>
      <c r="AQ2780" s="1079"/>
      <c r="AR2780" s="1079"/>
      <c r="AS2780" s="1079"/>
      <c r="AT2780" s="1079"/>
      <c r="AU2780" s="1079"/>
      <c r="AV2780" s="1079"/>
      <c r="AW2780" s="1079"/>
    </row>
    <row r="2781" spans="1:49" ht="12.75" customHeight="1" outlineLevel="4">
      <c r="A2781" s="1069" t="s">
        <v>1138</v>
      </c>
      <c r="B2781" s="708" t="s">
        <v>1142</v>
      </c>
      <c r="C2781" s="708" t="s">
        <v>1185</v>
      </c>
      <c r="D2781" s="708" t="s">
        <v>240</v>
      </c>
      <c r="E2781" s="708" t="s">
        <v>627</v>
      </c>
      <c r="F2781" s="1330" t="s">
        <v>16</v>
      </c>
      <c r="G2781" s="20" t="s">
        <v>10457</v>
      </c>
      <c r="H2781" s="1304"/>
      <c r="I2781" s="1304"/>
      <c r="J2781" s="1304"/>
      <c r="K2781" s="856"/>
      <c r="L2781" s="36" t="s">
        <v>129</v>
      </c>
      <c r="M2781" s="542" t="s">
        <v>264</v>
      </c>
      <c r="N2781" s="27" t="s">
        <v>412</v>
      </c>
      <c r="O2781" s="702"/>
      <c r="P2781" s="701" t="s">
        <v>539</v>
      </c>
      <c r="Q2781" s="1118" t="s">
        <v>10563</v>
      </c>
      <c r="R2781" s="1301"/>
      <c r="S2781" s="1301"/>
      <c r="T2781" s="1301"/>
      <c r="U2781" s="1301"/>
      <c r="V2781" s="1301"/>
      <c r="W2781" s="1301"/>
      <c r="X2781" s="1086"/>
      <c r="Y2781" s="134"/>
      <c r="Z2781" s="1079"/>
      <c r="AA2781" s="1079"/>
      <c r="AB2781" s="1079"/>
      <c r="AC2781" s="20"/>
      <c r="AD2781" s="1079"/>
      <c r="AE2781" s="1076"/>
      <c r="AF2781" s="1079"/>
      <c r="AG2781" s="1079"/>
      <c r="AH2781" s="1079"/>
      <c r="AI2781" s="1076"/>
      <c r="AJ2781" s="541"/>
      <c r="AK2781" s="1079"/>
      <c r="AL2781" s="1079"/>
      <c r="AM2781" s="1079"/>
      <c r="AN2781" s="1079"/>
      <c r="AO2781" s="1079"/>
      <c r="AP2781" s="1079"/>
      <c r="AQ2781" s="1079"/>
      <c r="AR2781" s="1079"/>
      <c r="AS2781" s="1079"/>
      <c r="AT2781" s="1079"/>
      <c r="AU2781" s="1079"/>
      <c r="AV2781" s="1079"/>
      <c r="AW2781" s="1079"/>
    </row>
    <row r="2782" spans="1:49" ht="12.75" customHeight="1" outlineLevel="4">
      <c r="A2782" s="1069" t="s">
        <v>1138</v>
      </c>
      <c r="B2782" s="708" t="s">
        <v>1142</v>
      </c>
      <c r="C2782" s="708" t="s">
        <v>1185</v>
      </c>
      <c r="D2782" s="708" t="s">
        <v>240</v>
      </c>
      <c r="E2782" s="708" t="s">
        <v>627</v>
      </c>
      <c r="F2782" s="1331" t="s">
        <v>16</v>
      </c>
      <c r="G2782" s="1435" t="s">
        <v>10457</v>
      </c>
      <c r="H2782" s="44" t="s">
        <v>410</v>
      </c>
      <c r="I2782" s="1304"/>
      <c r="J2782" s="1304"/>
      <c r="K2782" s="856"/>
      <c r="L2782" s="36" t="s">
        <v>408</v>
      </c>
      <c r="M2782" s="542" t="s">
        <v>636</v>
      </c>
      <c r="N2782" s="27" t="s">
        <v>412</v>
      </c>
      <c r="O2782" s="702"/>
      <c r="P2782" s="701" t="s">
        <v>539</v>
      </c>
      <c r="Q2782" s="1118" t="s">
        <v>10563</v>
      </c>
      <c r="R2782" s="1301"/>
      <c r="S2782" s="1301"/>
      <c r="T2782" s="1301"/>
      <c r="U2782" s="1301"/>
      <c r="V2782" s="1301"/>
      <c r="W2782" s="1301"/>
      <c r="X2782" s="1086"/>
      <c r="Y2782" s="134"/>
      <c r="Z2782" s="1079"/>
      <c r="AA2782" s="1079"/>
      <c r="AB2782" s="1079"/>
      <c r="AC2782" s="20"/>
      <c r="AD2782" s="1079"/>
      <c r="AE2782" s="1076"/>
      <c r="AF2782" s="1079"/>
      <c r="AG2782" s="1079"/>
      <c r="AH2782" s="1079"/>
      <c r="AI2782" s="1076"/>
      <c r="AJ2782" s="541"/>
      <c r="AK2782" s="1079"/>
      <c r="AL2782" s="1079"/>
      <c r="AM2782" s="1079"/>
      <c r="AN2782" s="1079"/>
      <c r="AO2782" s="1079"/>
      <c r="AP2782" s="1079"/>
      <c r="AQ2782" s="1079"/>
      <c r="AR2782" s="1079"/>
      <c r="AS2782" s="1079"/>
      <c r="AT2782" s="1079"/>
      <c r="AU2782" s="1079"/>
      <c r="AV2782" s="1079"/>
      <c r="AW2782" s="1079"/>
    </row>
    <row r="2783" spans="1:49" ht="12.75" customHeight="1" outlineLevel="4">
      <c r="A2783" s="1069" t="s">
        <v>1138</v>
      </c>
      <c r="B2783" s="708" t="s">
        <v>1142</v>
      </c>
      <c r="C2783" s="708" t="s">
        <v>1185</v>
      </c>
      <c r="D2783" s="708" t="s">
        <v>240</v>
      </c>
      <c r="E2783" s="708" t="s">
        <v>627</v>
      </c>
      <c r="F2783" s="1355" t="s">
        <v>10458</v>
      </c>
      <c r="G2783" s="1436"/>
      <c r="H2783" s="44"/>
      <c r="I2783" s="1304"/>
      <c r="J2783" s="1304"/>
      <c r="K2783" s="856"/>
      <c r="L2783" s="36" t="s">
        <v>10460</v>
      </c>
      <c r="M2783" s="542" t="s">
        <v>10459</v>
      </c>
      <c r="N2783" s="27" t="s">
        <v>464</v>
      </c>
      <c r="O2783" s="702"/>
      <c r="P2783" s="701" t="s">
        <v>539</v>
      </c>
      <c r="Q2783" s="1118" t="s">
        <v>10563</v>
      </c>
      <c r="R2783" s="1301"/>
      <c r="S2783" s="1301"/>
      <c r="T2783" s="1301"/>
      <c r="U2783" s="1301"/>
      <c r="V2783" s="1301"/>
      <c r="W2783" s="1301"/>
      <c r="X2783" s="1086"/>
      <c r="Y2783" s="134"/>
      <c r="Z2783" s="1079"/>
      <c r="AA2783" s="1079"/>
      <c r="AB2783" s="1079"/>
      <c r="AC2783" s="20"/>
      <c r="AD2783" s="1079"/>
      <c r="AE2783" s="1076"/>
      <c r="AF2783" s="1079"/>
      <c r="AG2783" s="1079"/>
      <c r="AH2783" s="1079"/>
      <c r="AI2783" s="1076"/>
      <c r="AJ2783" s="541"/>
      <c r="AK2783" s="1079"/>
      <c r="AL2783" s="1079"/>
      <c r="AM2783" s="1079"/>
      <c r="AN2783" s="1079"/>
      <c r="AO2783" s="1079"/>
      <c r="AP2783" s="1079"/>
      <c r="AQ2783" s="1079"/>
      <c r="AR2783" s="1079"/>
      <c r="AS2783" s="1079"/>
      <c r="AT2783" s="1079"/>
      <c r="AU2783" s="1079"/>
      <c r="AV2783" s="1079"/>
      <c r="AW2783" s="1079"/>
    </row>
    <row r="2784" spans="1:49" ht="12.75" customHeight="1" outlineLevel="4">
      <c r="A2784" s="1069" t="s">
        <v>1138</v>
      </c>
      <c r="B2784" s="708" t="s">
        <v>1142</v>
      </c>
      <c r="C2784" s="708" t="s">
        <v>1185</v>
      </c>
      <c r="D2784" s="708" t="s">
        <v>240</v>
      </c>
      <c r="E2784" s="708" t="s">
        <v>627</v>
      </c>
      <c r="F2784" s="1329" t="s">
        <v>10458</v>
      </c>
      <c r="G2784" s="58" t="s">
        <v>10461</v>
      </c>
      <c r="H2784" s="44"/>
      <c r="I2784" s="1304"/>
      <c r="J2784" s="1304"/>
      <c r="K2784" s="856"/>
      <c r="L2784" s="36" t="s">
        <v>85</v>
      </c>
      <c r="M2784" s="542" t="s">
        <v>10462</v>
      </c>
      <c r="N2784" s="1312" t="s">
        <v>10355</v>
      </c>
      <c r="O2784" s="702"/>
      <c r="P2784" s="701" t="s">
        <v>539</v>
      </c>
      <c r="Q2784" s="1118" t="s">
        <v>10563</v>
      </c>
      <c r="R2784" s="1301"/>
      <c r="S2784" s="1301"/>
      <c r="T2784" s="1301"/>
      <c r="U2784" s="1301"/>
      <c r="V2784" s="1301"/>
      <c r="W2784" s="1301"/>
      <c r="X2784" s="1086"/>
      <c r="Y2784" s="134"/>
      <c r="Z2784" s="1079"/>
      <c r="AA2784" s="1079"/>
      <c r="AB2784" s="1079"/>
      <c r="AC2784" s="20"/>
      <c r="AD2784" s="1079"/>
      <c r="AE2784" s="1076"/>
      <c r="AF2784" s="1079"/>
      <c r="AG2784" s="1079"/>
      <c r="AH2784" s="1079"/>
      <c r="AI2784" s="1076"/>
      <c r="AJ2784" s="541"/>
      <c r="AK2784" s="1079"/>
      <c r="AL2784" s="1079"/>
      <c r="AM2784" s="1079"/>
      <c r="AN2784" s="1079"/>
      <c r="AO2784" s="1079"/>
      <c r="AP2784" s="1079"/>
      <c r="AQ2784" s="1079"/>
      <c r="AR2784" s="1079"/>
      <c r="AS2784" s="1079"/>
      <c r="AT2784" s="1079"/>
      <c r="AU2784" s="1079"/>
      <c r="AV2784" s="1079"/>
      <c r="AW2784" s="1079"/>
    </row>
    <row r="2785" spans="1:49" ht="12.75" customHeight="1" outlineLevel="4">
      <c r="A2785" s="1069" t="s">
        <v>1138</v>
      </c>
      <c r="B2785" s="708" t="s">
        <v>1142</v>
      </c>
      <c r="C2785" s="708" t="s">
        <v>1185</v>
      </c>
      <c r="D2785" s="708" t="s">
        <v>240</v>
      </c>
      <c r="E2785" s="708" t="s">
        <v>627</v>
      </c>
      <c r="F2785" s="1330" t="s">
        <v>10458</v>
      </c>
      <c r="G2785" s="1435" t="s">
        <v>10461</v>
      </c>
      <c r="H2785" s="1441" t="s">
        <v>481</v>
      </c>
      <c r="I2785" s="1300"/>
      <c r="J2785" s="1304"/>
      <c r="K2785" s="856"/>
      <c r="L2785" s="856"/>
      <c r="M2785" s="542" t="s">
        <v>482</v>
      </c>
      <c r="N2785" s="27">
        <v>1</v>
      </c>
      <c r="O2785" s="702"/>
      <c r="P2785" s="701" t="s">
        <v>539</v>
      </c>
      <c r="Q2785" s="1118" t="s">
        <v>10563</v>
      </c>
      <c r="R2785" s="1301"/>
      <c r="S2785" s="1301"/>
      <c r="T2785" s="1301"/>
      <c r="U2785" s="1301"/>
      <c r="V2785" s="1301"/>
      <c r="W2785" s="1301"/>
      <c r="X2785" s="1086"/>
      <c r="Y2785" s="134"/>
      <c r="Z2785" s="1079"/>
      <c r="AA2785" s="1079"/>
      <c r="AB2785" s="1079"/>
      <c r="AC2785" s="20"/>
      <c r="AD2785" s="1079"/>
      <c r="AE2785" s="1076"/>
      <c r="AF2785" s="1079"/>
      <c r="AG2785" s="1079"/>
      <c r="AH2785" s="1079"/>
      <c r="AI2785" s="1076"/>
      <c r="AJ2785" s="541"/>
      <c r="AK2785" s="1079"/>
      <c r="AL2785" s="1079"/>
      <c r="AM2785" s="1079"/>
      <c r="AN2785" s="1079"/>
      <c r="AO2785" s="1079"/>
      <c r="AP2785" s="1079"/>
      <c r="AQ2785" s="1079"/>
      <c r="AR2785" s="1079"/>
      <c r="AS2785" s="1079"/>
      <c r="AT2785" s="1079"/>
      <c r="AU2785" s="1079"/>
      <c r="AV2785" s="1079"/>
      <c r="AW2785" s="1079"/>
    </row>
    <row r="2786" spans="1:49" ht="12.75" customHeight="1" outlineLevel="4">
      <c r="A2786" s="1069" t="s">
        <v>1138</v>
      </c>
      <c r="B2786" s="708" t="s">
        <v>1142</v>
      </c>
      <c r="C2786" s="708" t="s">
        <v>1185</v>
      </c>
      <c r="D2786" s="708" t="s">
        <v>240</v>
      </c>
      <c r="E2786" s="708" t="s">
        <v>627</v>
      </c>
      <c r="F2786" s="1330" t="s">
        <v>10458</v>
      </c>
      <c r="G2786" s="52" t="s">
        <v>10424</v>
      </c>
      <c r="H2786" s="44"/>
      <c r="I2786" s="1304"/>
      <c r="J2786" s="1304"/>
      <c r="K2786" s="856"/>
      <c r="L2786" s="36" t="s">
        <v>10426</v>
      </c>
      <c r="M2786" s="542" t="s">
        <v>10465</v>
      </c>
      <c r="N2786" s="1312" t="s">
        <v>10355</v>
      </c>
      <c r="O2786" s="702"/>
      <c r="P2786" s="701" t="s">
        <v>539</v>
      </c>
      <c r="Q2786" s="1118" t="s">
        <v>10563</v>
      </c>
      <c r="R2786" s="1301"/>
      <c r="S2786" s="1301"/>
      <c r="T2786" s="1301"/>
      <c r="U2786" s="1301"/>
      <c r="V2786" s="1301"/>
      <c r="W2786" s="1301"/>
      <c r="X2786" s="1086"/>
      <c r="Y2786" s="134"/>
      <c r="Z2786" s="1079"/>
      <c r="AA2786" s="1079"/>
      <c r="AB2786" s="1079"/>
      <c r="AC2786" s="20"/>
      <c r="AD2786" s="1079"/>
      <c r="AE2786" s="1076"/>
      <c r="AF2786" s="1079"/>
      <c r="AG2786" s="1079"/>
      <c r="AH2786" s="1079"/>
      <c r="AI2786" s="1076"/>
      <c r="AJ2786" s="541"/>
      <c r="AK2786" s="1079"/>
      <c r="AL2786" s="1079"/>
      <c r="AM2786" s="1079"/>
      <c r="AN2786" s="1079"/>
      <c r="AO2786" s="1079"/>
      <c r="AP2786" s="1079"/>
      <c r="AQ2786" s="1079"/>
      <c r="AR2786" s="1079"/>
      <c r="AS2786" s="1079"/>
      <c r="AT2786" s="1079"/>
      <c r="AU2786" s="1079"/>
      <c r="AV2786" s="1079"/>
      <c r="AW2786" s="1079"/>
    </row>
    <row r="2787" spans="1:49" ht="12.75" customHeight="1" outlineLevel="4">
      <c r="A2787" s="1069" t="s">
        <v>1138</v>
      </c>
      <c r="B2787" s="708" t="s">
        <v>1142</v>
      </c>
      <c r="C2787" s="708" t="s">
        <v>1185</v>
      </c>
      <c r="D2787" s="708" t="s">
        <v>240</v>
      </c>
      <c r="E2787" s="708" t="s">
        <v>627</v>
      </c>
      <c r="F2787" s="1330" t="s">
        <v>10458</v>
      </c>
      <c r="G2787" s="43" t="s">
        <v>10463</v>
      </c>
      <c r="H2787" s="44"/>
      <c r="I2787" s="1304"/>
      <c r="J2787" s="1304"/>
      <c r="K2787" s="856"/>
      <c r="L2787" s="36" t="s">
        <v>32</v>
      </c>
      <c r="M2787" s="542" t="s">
        <v>10466</v>
      </c>
      <c r="N2787" s="27" t="s">
        <v>412</v>
      </c>
      <c r="O2787" s="702"/>
      <c r="P2787" s="701" t="s">
        <v>539</v>
      </c>
      <c r="Q2787" s="1118" t="s">
        <v>10563</v>
      </c>
      <c r="R2787" s="1301"/>
      <c r="S2787" s="1301"/>
      <c r="T2787" s="1301"/>
      <c r="U2787" s="1301"/>
      <c r="V2787" s="1301"/>
      <c r="W2787" s="1301"/>
      <c r="X2787" s="1086"/>
      <c r="Y2787" s="134"/>
      <c r="Z2787" s="1079"/>
      <c r="AA2787" s="1079"/>
      <c r="AB2787" s="1079"/>
      <c r="AC2787" s="20"/>
      <c r="AD2787" s="1079"/>
      <c r="AE2787" s="1076"/>
      <c r="AF2787" s="1079"/>
      <c r="AG2787" s="1079"/>
      <c r="AH2787" s="1079"/>
      <c r="AI2787" s="1076"/>
      <c r="AJ2787" s="541"/>
      <c r="AK2787" s="1079"/>
      <c r="AL2787" s="1079"/>
      <c r="AM2787" s="1079"/>
      <c r="AN2787" s="1079"/>
      <c r="AO2787" s="1079"/>
      <c r="AP2787" s="1079"/>
      <c r="AQ2787" s="1079"/>
      <c r="AR2787" s="1079"/>
      <c r="AS2787" s="1079"/>
      <c r="AT2787" s="1079"/>
      <c r="AU2787" s="1079"/>
      <c r="AV2787" s="1079"/>
      <c r="AW2787" s="1079"/>
    </row>
    <row r="2788" spans="1:49" ht="12.75" customHeight="1" outlineLevel="4">
      <c r="A2788" s="1069" t="s">
        <v>1138</v>
      </c>
      <c r="B2788" s="708" t="s">
        <v>1142</v>
      </c>
      <c r="C2788" s="708" t="s">
        <v>1185</v>
      </c>
      <c r="D2788" s="708" t="s">
        <v>240</v>
      </c>
      <c r="E2788" s="708" t="s">
        <v>627</v>
      </c>
      <c r="F2788" s="1331" t="s">
        <v>10458</v>
      </c>
      <c r="G2788" s="43" t="s">
        <v>10464</v>
      </c>
      <c r="H2788" s="44"/>
      <c r="I2788" s="1304"/>
      <c r="J2788" s="1304"/>
      <c r="K2788" s="856"/>
      <c r="L2788" s="36" t="s">
        <v>32</v>
      </c>
      <c r="M2788" s="542" t="s">
        <v>10467</v>
      </c>
      <c r="N2788" s="27" t="s">
        <v>412</v>
      </c>
      <c r="O2788" s="702"/>
      <c r="P2788" s="701" t="s">
        <v>539</v>
      </c>
      <c r="Q2788" s="1118" t="s">
        <v>10563</v>
      </c>
      <c r="R2788" s="1301"/>
      <c r="S2788" s="1301"/>
      <c r="T2788" s="1301"/>
      <c r="U2788" s="1301"/>
      <c r="V2788" s="1301"/>
      <c r="W2788" s="1301"/>
      <c r="X2788" s="1086"/>
      <c r="Y2788" s="134"/>
      <c r="Z2788" s="1079"/>
      <c r="AA2788" s="1079"/>
      <c r="AB2788" s="1079"/>
      <c r="AC2788" s="20"/>
      <c r="AD2788" s="1079"/>
      <c r="AE2788" s="1076"/>
      <c r="AF2788" s="1079"/>
      <c r="AG2788" s="1079"/>
      <c r="AH2788" s="1079"/>
      <c r="AI2788" s="1076"/>
      <c r="AJ2788" s="541"/>
      <c r="AK2788" s="1079"/>
      <c r="AL2788" s="1079"/>
      <c r="AM2788" s="1079"/>
      <c r="AN2788" s="1079"/>
      <c r="AO2788" s="1079"/>
      <c r="AP2788" s="1079"/>
      <c r="AQ2788" s="1079"/>
      <c r="AR2788" s="1079"/>
      <c r="AS2788" s="1079"/>
      <c r="AT2788" s="1079"/>
      <c r="AU2788" s="1079"/>
      <c r="AV2788" s="1079"/>
      <c r="AW2788" s="1079"/>
    </row>
    <row r="2789" spans="1:49" ht="38.25" customHeight="1" outlineLevel="1">
      <c r="A2789" s="1069" t="s">
        <v>1138</v>
      </c>
      <c r="B2789" s="708" t="s">
        <v>1142</v>
      </c>
      <c r="C2789" s="39" t="s">
        <v>1190</v>
      </c>
      <c r="D2789" s="815"/>
      <c r="E2789" s="815"/>
      <c r="F2789" s="815"/>
      <c r="G2789" s="815"/>
      <c r="H2789" s="815"/>
      <c r="I2789" s="815"/>
      <c r="J2789" s="815"/>
      <c r="K2789" s="822"/>
      <c r="L2789" s="36" t="s">
        <v>1191</v>
      </c>
      <c r="M2789" s="542" t="s">
        <v>1192</v>
      </c>
      <c r="N2789" s="27" t="s">
        <v>412</v>
      </c>
      <c r="O2789" s="702" t="s">
        <v>1680</v>
      </c>
      <c r="P2789" s="702"/>
      <c r="Q2789" s="1118"/>
      <c r="R2789" s="1060" t="s">
        <v>9102</v>
      </c>
      <c r="S2789" s="1132"/>
      <c r="T2789" s="1060" t="s">
        <v>9259</v>
      </c>
      <c r="U2789" s="1060"/>
      <c r="V2789" s="1060" t="s">
        <v>1192</v>
      </c>
      <c r="W2789" s="1060"/>
      <c r="X2789" s="1086" t="s">
        <v>1680</v>
      </c>
      <c r="Y2789" s="134" t="str">
        <f t="shared" si="84"/>
        <v/>
      </c>
      <c r="Z2789" s="1079" t="s">
        <v>1680</v>
      </c>
      <c r="AA2789" s="1079" t="s">
        <v>1680</v>
      </c>
      <c r="AB2789" s="1079" t="s">
        <v>1680</v>
      </c>
      <c r="AC2789" s="20" t="str">
        <f t="shared" si="82"/>
        <v/>
      </c>
      <c r="AD2789" s="1079" t="s">
        <v>1680</v>
      </c>
      <c r="AE2789" s="1076" t="s">
        <v>1680</v>
      </c>
      <c r="AF2789" s="1079" t="s">
        <v>1680</v>
      </c>
      <c r="AG2789" s="1079" t="s">
        <v>1680</v>
      </c>
      <c r="AH2789" s="1079" t="s">
        <v>1680</v>
      </c>
      <c r="AI2789" s="1076" t="s">
        <v>1680</v>
      </c>
      <c r="AJ2789" s="541" t="str">
        <f t="shared" si="83"/>
        <v>-_-</v>
      </c>
      <c r="AK2789" s="1079" t="s">
        <v>1680</v>
      </c>
      <c r="AL2789" s="1079" t="s">
        <v>1680</v>
      </c>
      <c r="AM2789" s="1079" t="s">
        <v>1680</v>
      </c>
      <c r="AN2789" s="1079" t="s">
        <v>1680</v>
      </c>
      <c r="AO2789" s="1079" t="s">
        <v>1680</v>
      </c>
      <c r="AP2789" s="1079" t="s">
        <v>1680</v>
      </c>
      <c r="AQ2789" s="1079" t="s">
        <v>1680</v>
      </c>
      <c r="AR2789" s="1079" t="s">
        <v>1680</v>
      </c>
      <c r="AS2789" s="1079" t="s">
        <v>1680</v>
      </c>
      <c r="AT2789" s="1079" t="s">
        <v>1680</v>
      </c>
      <c r="AU2789" s="1079" t="s">
        <v>1680</v>
      </c>
      <c r="AV2789" s="1079" t="s">
        <v>1680</v>
      </c>
      <c r="AW2789" s="1079" t="s">
        <v>1680</v>
      </c>
    </row>
    <row r="2790" spans="1:49" ht="25.5" customHeight="1" outlineLevel="2">
      <c r="A2790" s="1069" t="s">
        <v>1138</v>
      </c>
      <c r="B2790" s="708" t="s">
        <v>1142</v>
      </c>
      <c r="C2790" s="720" t="s">
        <v>1190</v>
      </c>
      <c r="D2790" s="43" t="s">
        <v>1193</v>
      </c>
      <c r="E2790" s="815"/>
      <c r="F2790" s="815"/>
      <c r="G2790" s="815"/>
      <c r="H2790" s="815"/>
      <c r="I2790" s="815"/>
      <c r="J2790" s="815"/>
      <c r="K2790" s="822"/>
      <c r="L2790" s="36" t="s">
        <v>15</v>
      </c>
      <c r="M2790" s="542" t="s">
        <v>1194</v>
      </c>
      <c r="N2790" s="27" t="s">
        <v>442</v>
      </c>
      <c r="O2790" s="702" t="s">
        <v>1680</v>
      </c>
      <c r="P2790" s="702"/>
      <c r="Q2790" s="1118"/>
      <c r="R2790" s="1060" t="s">
        <v>9102</v>
      </c>
      <c r="S2790" s="1132"/>
      <c r="T2790" s="1060" t="s">
        <v>9258</v>
      </c>
      <c r="U2790" s="1060"/>
      <c r="V2790" s="1060" t="s">
        <v>1194</v>
      </c>
      <c r="W2790" s="1060"/>
      <c r="X2790" s="1086" t="s">
        <v>1680</v>
      </c>
      <c r="Y2790" s="134" t="str">
        <f t="shared" si="84"/>
        <v/>
      </c>
      <c r="Z2790" s="1079" t="s">
        <v>1680</v>
      </c>
      <c r="AA2790" s="1079" t="s">
        <v>1680</v>
      </c>
      <c r="AB2790" s="1079" t="s">
        <v>1680</v>
      </c>
      <c r="AC2790" s="20" t="str">
        <f t="shared" ref="AC2790:AC2854" si="85">IF(Z2790="METADATA",VLOOKUP(CONCATENATE(AA2790,"_",AB2790),meta_part,4,FALSE),"")</f>
        <v/>
      </c>
      <c r="AD2790" s="1079" t="s">
        <v>1680</v>
      </c>
      <c r="AE2790" s="1076" t="s">
        <v>1680</v>
      </c>
      <c r="AF2790" s="1079" t="s">
        <v>1680</v>
      </c>
      <c r="AG2790" s="1079" t="s">
        <v>1680</v>
      </c>
      <c r="AH2790" s="1079" t="s">
        <v>1680</v>
      </c>
      <c r="AI2790" s="1076" t="s">
        <v>1680</v>
      </c>
      <c r="AJ2790" s="541" t="str">
        <f t="shared" si="83"/>
        <v>-_-</v>
      </c>
      <c r="AK2790" s="1079" t="s">
        <v>1680</v>
      </c>
      <c r="AL2790" s="1079" t="s">
        <v>1680</v>
      </c>
      <c r="AM2790" s="1079" t="s">
        <v>1680</v>
      </c>
      <c r="AN2790" s="1079" t="s">
        <v>1680</v>
      </c>
      <c r="AO2790" s="1079" t="s">
        <v>1680</v>
      </c>
      <c r="AP2790" s="1079" t="s">
        <v>1680</v>
      </c>
      <c r="AQ2790" s="1079" t="s">
        <v>1680</v>
      </c>
      <c r="AR2790" s="1079" t="s">
        <v>1680</v>
      </c>
      <c r="AS2790" s="1079" t="s">
        <v>1680</v>
      </c>
      <c r="AT2790" s="1079" t="s">
        <v>1680</v>
      </c>
      <c r="AU2790" s="1079" t="s">
        <v>1680</v>
      </c>
      <c r="AV2790" s="1079" t="s">
        <v>1680</v>
      </c>
      <c r="AW2790" s="1079" t="s">
        <v>1680</v>
      </c>
    </row>
    <row r="2791" spans="1:49" ht="38.25" customHeight="1" outlineLevel="3">
      <c r="A2791" s="1069" t="s">
        <v>1138</v>
      </c>
      <c r="B2791" s="708" t="s">
        <v>1142</v>
      </c>
      <c r="C2791" s="708" t="s">
        <v>1190</v>
      </c>
      <c r="D2791" s="720" t="s">
        <v>1193</v>
      </c>
      <c r="E2791" s="43" t="s">
        <v>1193</v>
      </c>
      <c r="F2791" s="815"/>
      <c r="G2791" s="815"/>
      <c r="H2791" s="815"/>
      <c r="I2791" s="815"/>
      <c r="J2791" s="815"/>
      <c r="K2791" s="822"/>
      <c r="L2791" s="36" t="s">
        <v>10406</v>
      </c>
      <c r="M2791" s="542" t="s">
        <v>150</v>
      </c>
      <c r="N2791" s="27">
        <v>1</v>
      </c>
      <c r="O2791" s="702" t="s">
        <v>1680</v>
      </c>
      <c r="P2791" s="701" t="s">
        <v>9743</v>
      </c>
      <c r="Q2791" s="1118" t="s">
        <v>10563</v>
      </c>
      <c r="R2791" s="1060" t="s">
        <v>9102</v>
      </c>
      <c r="S2791" s="1132"/>
      <c r="T2791" s="1060" t="s">
        <v>9257</v>
      </c>
      <c r="U2791" s="1060"/>
      <c r="V2791" s="1060" t="s">
        <v>150</v>
      </c>
      <c r="W2791" s="1060"/>
      <c r="X2791" s="1086" t="s">
        <v>1680</v>
      </c>
      <c r="Y2791" s="134" t="str">
        <f t="shared" si="84"/>
        <v/>
      </c>
      <c r="Z2791" s="1079" t="s">
        <v>1680</v>
      </c>
      <c r="AA2791" s="1079" t="s">
        <v>1680</v>
      </c>
      <c r="AB2791" s="1079" t="s">
        <v>1680</v>
      </c>
      <c r="AC2791" s="20" t="str">
        <f t="shared" si="85"/>
        <v/>
      </c>
      <c r="AD2791" s="1079" t="s">
        <v>1680</v>
      </c>
      <c r="AE2791" s="1076" t="s">
        <v>1680</v>
      </c>
      <c r="AF2791" s="1079" t="s">
        <v>1680</v>
      </c>
      <c r="AG2791" s="1079" t="s">
        <v>1680</v>
      </c>
      <c r="AH2791" s="1079" t="s">
        <v>1680</v>
      </c>
      <c r="AI2791" s="1076" t="s">
        <v>1680</v>
      </c>
      <c r="AJ2791" s="541" t="str">
        <f t="shared" si="83"/>
        <v>-_-</v>
      </c>
      <c r="AK2791" s="1079" t="s">
        <v>1680</v>
      </c>
      <c r="AL2791" s="1079" t="s">
        <v>1680</v>
      </c>
      <c r="AM2791" s="1079" t="s">
        <v>1680</v>
      </c>
      <c r="AN2791" s="1079" t="s">
        <v>1680</v>
      </c>
      <c r="AO2791" s="1079" t="s">
        <v>1680</v>
      </c>
      <c r="AP2791" s="1079" t="s">
        <v>1680</v>
      </c>
      <c r="AQ2791" s="1079" t="s">
        <v>1680</v>
      </c>
      <c r="AR2791" s="1079" t="s">
        <v>1680</v>
      </c>
      <c r="AS2791" s="1079" t="s">
        <v>1680</v>
      </c>
      <c r="AT2791" s="1079" t="s">
        <v>1680</v>
      </c>
      <c r="AU2791" s="1079" t="s">
        <v>1680</v>
      </c>
      <c r="AV2791" s="1079" t="s">
        <v>1680</v>
      </c>
      <c r="AW2791" s="1079" t="s">
        <v>1680</v>
      </c>
    </row>
    <row r="2792" spans="1:49" ht="76.5" customHeight="1" outlineLevel="3">
      <c r="A2792" s="1069" t="s">
        <v>1138</v>
      </c>
      <c r="B2792" s="708" t="s">
        <v>1142</v>
      </c>
      <c r="C2792" s="717" t="s">
        <v>1190</v>
      </c>
      <c r="D2792" s="717" t="s">
        <v>1193</v>
      </c>
      <c r="E2792" s="43" t="s">
        <v>15</v>
      </c>
      <c r="F2792" s="815"/>
      <c r="G2792" s="815"/>
      <c r="H2792" s="815"/>
      <c r="I2792" s="815"/>
      <c r="J2792" s="815"/>
      <c r="K2792" s="822"/>
      <c r="L2792" s="36" t="s">
        <v>15</v>
      </c>
      <c r="M2792" s="542" t="s">
        <v>1195</v>
      </c>
      <c r="N2792" s="27" t="s">
        <v>412</v>
      </c>
      <c r="O2792" s="702" t="s">
        <v>1680</v>
      </c>
      <c r="P2792" s="702"/>
      <c r="Q2792" s="1118"/>
      <c r="R2792" s="1060" t="s">
        <v>9102</v>
      </c>
      <c r="S2792" s="1132"/>
      <c r="T2792" s="1060" t="s">
        <v>9100</v>
      </c>
      <c r="U2792" s="1060"/>
      <c r="V2792" s="1060" t="s">
        <v>1195</v>
      </c>
      <c r="W2792" s="1060"/>
      <c r="X2792" s="1086" t="s">
        <v>1680</v>
      </c>
      <c r="Y2792" s="134" t="str">
        <f t="shared" si="84"/>
        <v/>
      </c>
      <c r="Z2792" s="1079" t="s">
        <v>1680</v>
      </c>
      <c r="AA2792" s="1079" t="s">
        <v>1680</v>
      </c>
      <c r="AB2792" s="1079" t="s">
        <v>1680</v>
      </c>
      <c r="AC2792" s="20" t="str">
        <f t="shared" si="85"/>
        <v/>
      </c>
      <c r="AD2792" s="1079" t="s">
        <v>1680</v>
      </c>
      <c r="AE2792" s="1076" t="s">
        <v>1680</v>
      </c>
      <c r="AF2792" s="1079" t="s">
        <v>1680</v>
      </c>
      <c r="AG2792" s="1079" t="s">
        <v>1680</v>
      </c>
      <c r="AH2792" s="1079" t="s">
        <v>1680</v>
      </c>
      <c r="AI2792" s="1076" t="s">
        <v>1680</v>
      </c>
      <c r="AJ2792" s="541" t="str">
        <f t="shared" si="83"/>
        <v>-_-</v>
      </c>
      <c r="AK2792" s="1079" t="s">
        <v>1680</v>
      </c>
      <c r="AL2792" s="1079" t="s">
        <v>1680</v>
      </c>
      <c r="AM2792" s="1079" t="s">
        <v>1680</v>
      </c>
      <c r="AN2792" s="1079" t="s">
        <v>1680</v>
      </c>
      <c r="AO2792" s="1079" t="s">
        <v>1680</v>
      </c>
      <c r="AP2792" s="1079" t="s">
        <v>1680</v>
      </c>
      <c r="AQ2792" s="1079" t="s">
        <v>1680</v>
      </c>
      <c r="AR2792" s="1079" t="s">
        <v>1680</v>
      </c>
      <c r="AS2792" s="1079" t="s">
        <v>1680</v>
      </c>
      <c r="AT2792" s="1079" t="s">
        <v>1680</v>
      </c>
      <c r="AU2792" s="1079" t="s">
        <v>1680</v>
      </c>
      <c r="AV2792" s="1079" t="s">
        <v>1680</v>
      </c>
      <c r="AW2792" s="1079" t="s">
        <v>1680</v>
      </c>
    </row>
    <row r="2793" spans="1:49" ht="38.25" customHeight="1" outlineLevel="1">
      <c r="A2793" s="1069" t="s">
        <v>1138</v>
      </c>
      <c r="B2793" s="708" t="s">
        <v>1142</v>
      </c>
      <c r="C2793" s="39" t="s">
        <v>1196</v>
      </c>
      <c r="D2793" s="815"/>
      <c r="E2793" s="815"/>
      <c r="F2793" s="815"/>
      <c r="G2793" s="815"/>
      <c r="H2793" s="815"/>
      <c r="I2793" s="815"/>
      <c r="J2793" s="815"/>
      <c r="K2793" s="822"/>
      <c r="L2793" s="36" t="s">
        <v>1197</v>
      </c>
      <c r="M2793" s="542" t="s">
        <v>1198</v>
      </c>
      <c r="N2793" s="27" t="s">
        <v>412</v>
      </c>
      <c r="O2793" s="702" t="s">
        <v>1680</v>
      </c>
      <c r="P2793" s="702"/>
      <c r="Q2793" s="1118"/>
      <c r="R2793" s="1060" t="s">
        <v>9102</v>
      </c>
      <c r="S2793" s="1132"/>
      <c r="T2793" s="1060" t="s">
        <v>9100</v>
      </c>
      <c r="U2793" s="1060"/>
      <c r="V2793" s="1060" t="s">
        <v>1198</v>
      </c>
      <c r="W2793" s="1060"/>
      <c r="X2793" s="1086" t="s">
        <v>1680</v>
      </c>
      <c r="Y2793" s="134" t="str">
        <f t="shared" si="84"/>
        <v/>
      </c>
      <c r="Z2793" s="1079" t="s">
        <v>1680</v>
      </c>
      <c r="AA2793" s="1079" t="s">
        <v>1680</v>
      </c>
      <c r="AB2793" s="1079" t="s">
        <v>1680</v>
      </c>
      <c r="AC2793" s="20" t="str">
        <f t="shared" si="85"/>
        <v/>
      </c>
      <c r="AD2793" s="1079" t="s">
        <v>1680</v>
      </c>
      <c r="AE2793" s="1076" t="s">
        <v>1680</v>
      </c>
      <c r="AF2793" s="1079" t="s">
        <v>1680</v>
      </c>
      <c r="AG2793" s="1079" t="s">
        <v>1680</v>
      </c>
      <c r="AH2793" s="1079" t="s">
        <v>1680</v>
      </c>
      <c r="AI2793" s="1076" t="s">
        <v>1680</v>
      </c>
      <c r="AJ2793" s="541" t="str">
        <f t="shared" si="83"/>
        <v>-_-</v>
      </c>
      <c r="AK2793" s="1079" t="s">
        <v>1680</v>
      </c>
      <c r="AL2793" s="1079" t="s">
        <v>1680</v>
      </c>
      <c r="AM2793" s="1079" t="s">
        <v>1680</v>
      </c>
      <c r="AN2793" s="1079" t="s">
        <v>1680</v>
      </c>
      <c r="AO2793" s="1079" t="s">
        <v>1680</v>
      </c>
      <c r="AP2793" s="1079" t="s">
        <v>1680</v>
      </c>
      <c r="AQ2793" s="1079" t="s">
        <v>1680</v>
      </c>
      <c r="AR2793" s="1079" t="s">
        <v>1680</v>
      </c>
      <c r="AS2793" s="1079" t="s">
        <v>1680</v>
      </c>
      <c r="AT2793" s="1079" t="s">
        <v>1680</v>
      </c>
      <c r="AU2793" s="1079" t="s">
        <v>1680</v>
      </c>
      <c r="AV2793" s="1079" t="s">
        <v>1680</v>
      </c>
      <c r="AW2793" s="1079" t="s">
        <v>1680</v>
      </c>
    </row>
    <row r="2794" spans="1:49" ht="25.5" customHeight="1" outlineLevel="2">
      <c r="A2794" s="1069" t="s">
        <v>1138</v>
      </c>
      <c r="B2794" s="708" t="s">
        <v>1142</v>
      </c>
      <c r="C2794" s="720" t="s">
        <v>1196</v>
      </c>
      <c r="D2794" s="43" t="s">
        <v>1199</v>
      </c>
      <c r="E2794" s="815"/>
      <c r="F2794" s="815"/>
      <c r="G2794" s="815"/>
      <c r="H2794" s="815"/>
      <c r="I2794" s="815"/>
      <c r="J2794" s="815"/>
      <c r="K2794" s="822"/>
      <c r="L2794" s="36" t="s">
        <v>15</v>
      </c>
      <c r="M2794" s="542" t="s">
        <v>1200</v>
      </c>
      <c r="N2794" s="27" t="s">
        <v>442</v>
      </c>
      <c r="O2794" s="702" t="s">
        <v>1680</v>
      </c>
      <c r="P2794" s="702"/>
      <c r="Q2794" s="1118"/>
      <c r="R2794" s="1060" t="s">
        <v>9102</v>
      </c>
      <c r="S2794" s="1132"/>
      <c r="T2794" s="1060" t="s">
        <v>9100</v>
      </c>
      <c r="U2794" s="1060"/>
      <c r="V2794" s="1060" t="s">
        <v>1200</v>
      </c>
      <c r="W2794" s="1060"/>
      <c r="X2794" s="1086" t="s">
        <v>1680</v>
      </c>
      <c r="Y2794" s="134" t="str">
        <f t="shared" si="84"/>
        <v/>
      </c>
      <c r="Z2794" s="1079" t="s">
        <v>1680</v>
      </c>
      <c r="AA2794" s="1079" t="s">
        <v>1680</v>
      </c>
      <c r="AB2794" s="1079" t="s">
        <v>1680</v>
      </c>
      <c r="AC2794" s="20" t="str">
        <f t="shared" si="85"/>
        <v/>
      </c>
      <c r="AD2794" s="1079" t="s">
        <v>1680</v>
      </c>
      <c r="AE2794" s="1076" t="s">
        <v>1680</v>
      </c>
      <c r="AF2794" s="1079" t="s">
        <v>1680</v>
      </c>
      <c r="AG2794" s="1079" t="s">
        <v>1680</v>
      </c>
      <c r="AH2794" s="1079" t="s">
        <v>1680</v>
      </c>
      <c r="AI2794" s="1076" t="s">
        <v>1680</v>
      </c>
      <c r="AJ2794" s="541" t="str">
        <f t="shared" si="83"/>
        <v>-_-</v>
      </c>
      <c r="AK2794" s="1079" t="s">
        <v>1680</v>
      </c>
      <c r="AL2794" s="1079" t="s">
        <v>1680</v>
      </c>
      <c r="AM2794" s="1079" t="s">
        <v>1680</v>
      </c>
      <c r="AN2794" s="1079" t="s">
        <v>1680</v>
      </c>
      <c r="AO2794" s="1079" t="s">
        <v>1680</v>
      </c>
      <c r="AP2794" s="1079" t="s">
        <v>1680</v>
      </c>
      <c r="AQ2794" s="1079" t="s">
        <v>1680</v>
      </c>
      <c r="AR2794" s="1079" t="s">
        <v>1680</v>
      </c>
      <c r="AS2794" s="1079" t="s">
        <v>1680</v>
      </c>
      <c r="AT2794" s="1079" t="s">
        <v>1680</v>
      </c>
      <c r="AU2794" s="1079" t="s">
        <v>1680</v>
      </c>
      <c r="AV2794" s="1079" t="s">
        <v>1680</v>
      </c>
      <c r="AW2794" s="1079" t="s">
        <v>1680</v>
      </c>
    </row>
    <row r="2795" spans="1:49" ht="38.25" customHeight="1" outlineLevel="3">
      <c r="A2795" s="1069" t="s">
        <v>1138</v>
      </c>
      <c r="B2795" s="708" t="s">
        <v>1142</v>
      </c>
      <c r="C2795" s="708" t="s">
        <v>1196</v>
      </c>
      <c r="D2795" s="720" t="s">
        <v>1199</v>
      </c>
      <c r="E2795" s="43" t="s">
        <v>1199</v>
      </c>
      <c r="F2795" s="815"/>
      <c r="G2795" s="815"/>
      <c r="H2795" s="815"/>
      <c r="I2795" s="815"/>
      <c r="J2795" s="815"/>
      <c r="K2795" s="822"/>
      <c r="L2795" s="36" t="s">
        <v>10406</v>
      </c>
      <c r="M2795" s="542" t="s">
        <v>606</v>
      </c>
      <c r="N2795" s="27">
        <v>1</v>
      </c>
      <c r="O2795" s="702" t="s">
        <v>1680</v>
      </c>
      <c r="P2795" s="701" t="s">
        <v>9743</v>
      </c>
      <c r="Q2795" s="1118" t="s">
        <v>10563</v>
      </c>
      <c r="R2795" s="1060" t="s">
        <v>9102</v>
      </c>
      <c r="S2795" s="1132"/>
      <c r="T2795" s="1060" t="s">
        <v>9100</v>
      </c>
      <c r="U2795" s="1060"/>
      <c r="V2795" s="1060" t="s">
        <v>606</v>
      </c>
      <c r="W2795" s="1060"/>
      <c r="X2795" s="1086" t="s">
        <v>1680</v>
      </c>
      <c r="Y2795" s="134" t="str">
        <f t="shared" si="84"/>
        <v/>
      </c>
      <c r="Z2795" s="1079" t="s">
        <v>1680</v>
      </c>
      <c r="AA2795" s="1079" t="s">
        <v>1680</v>
      </c>
      <c r="AB2795" s="1079" t="s">
        <v>1680</v>
      </c>
      <c r="AC2795" s="20" t="str">
        <f t="shared" si="85"/>
        <v/>
      </c>
      <c r="AD2795" s="1079" t="s">
        <v>1680</v>
      </c>
      <c r="AE2795" s="1076" t="s">
        <v>1680</v>
      </c>
      <c r="AF2795" s="1079" t="s">
        <v>1680</v>
      </c>
      <c r="AG2795" s="1079" t="s">
        <v>1680</v>
      </c>
      <c r="AH2795" s="1079" t="s">
        <v>1680</v>
      </c>
      <c r="AI2795" s="1076" t="s">
        <v>1680</v>
      </c>
      <c r="AJ2795" s="541" t="str">
        <f t="shared" si="83"/>
        <v>-_-</v>
      </c>
      <c r="AK2795" s="1079" t="s">
        <v>1680</v>
      </c>
      <c r="AL2795" s="1079" t="s">
        <v>1680</v>
      </c>
      <c r="AM2795" s="1079" t="s">
        <v>1680</v>
      </c>
      <c r="AN2795" s="1079" t="s">
        <v>1680</v>
      </c>
      <c r="AO2795" s="1079" t="s">
        <v>1680</v>
      </c>
      <c r="AP2795" s="1079" t="s">
        <v>1680</v>
      </c>
      <c r="AQ2795" s="1079" t="s">
        <v>1680</v>
      </c>
      <c r="AR2795" s="1079" t="s">
        <v>1680</v>
      </c>
      <c r="AS2795" s="1079" t="s">
        <v>1680</v>
      </c>
      <c r="AT2795" s="1079" t="s">
        <v>1680</v>
      </c>
      <c r="AU2795" s="1079" t="s">
        <v>1680</v>
      </c>
      <c r="AV2795" s="1079" t="s">
        <v>1680</v>
      </c>
      <c r="AW2795" s="1079" t="s">
        <v>1680</v>
      </c>
    </row>
    <row r="2796" spans="1:49" ht="76.5" customHeight="1" outlineLevel="3">
      <c r="A2796" s="1069" t="s">
        <v>1138</v>
      </c>
      <c r="B2796" s="708" t="s">
        <v>1142</v>
      </c>
      <c r="C2796" s="717" t="s">
        <v>1196</v>
      </c>
      <c r="D2796" s="717" t="s">
        <v>1199</v>
      </c>
      <c r="E2796" s="43" t="s">
        <v>15</v>
      </c>
      <c r="F2796" s="815"/>
      <c r="G2796" s="815"/>
      <c r="H2796" s="815"/>
      <c r="I2796" s="815"/>
      <c r="J2796" s="815"/>
      <c r="K2796" s="822"/>
      <c r="L2796" s="36" t="s">
        <v>15</v>
      </c>
      <c r="M2796" s="542" t="s">
        <v>1201</v>
      </c>
      <c r="N2796" s="27" t="s">
        <v>412</v>
      </c>
      <c r="O2796" s="702" t="s">
        <v>1680</v>
      </c>
      <c r="P2796" s="702"/>
      <c r="Q2796" s="1118"/>
      <c r="R2796" s="1060" t="s">
        <v>9102</v>
      </c>
      <c r="S2796" s="1132"/>
      <c r="T2796" s="1060" t="s">
        <v>9100</v>
      </c>
      <c r="U2796" s="1060"/>
      <c r="V2796" s="1060" t="s">
        <v>1201</v>
      </c>
      <c r="W2796" s="1060"/>
      <c r="X2796" s="1086" t="s">
        <v>1680</v>
      </c>
      <c r="Y2796" s="134" t="str">
        <f t="shared" si="84"/>
        <v/>
      </c>
      <c r="Z2796" s="1079" t="s">
        <v>1680</v>
      </c>
      <c r="AA2796" s="1079" t="s">
        <v>1680</v>
      </c>
      <c r="AB2796" s="1079" t="s">
        <v>1680</v>
      </c>
      <c r="AC2796" s="20" t="str">
        <f t="shared" si="85"/>
        <v/>
      </c>
      <c r="AD2796" s="1079" t="s">
        <v>1680</v>
      </c>
      <c r="AE2796" s="1076" t="s">
        <v>1680</v>
      </c>
      <c r="AF2796" s="1079" t="s">
        <v>1680</v>
      </c>
      <c r="AG2796" s="1079" t="s">
        <v>1680</v>
      </c>
      <c r="AH2796" s="1079" t="s">
        <v>1680</v>
      </c>
      <c r="AI2796" s="1076" t="s">
        <v>1680</v>
      </c>
      <c r="AJ2796" s="541" t="str">
        <f t="shared" si="83"/>
        <v>-_-</v>
      </c>
      <c r="AK2796" s="1079" t="s">
        <v>1680</v>
      </c>
      <c r="AL2796" s="1079" t="s">
        <v>1680</v>
      </c>
      <c r="AM2796" s="1079" t="s">
        <v>1680</v>
      </c>
      <c r="AN2796" s="1079" t="s">
        <v>1680</v>
      </c>
      <c r="AO2796" s="1079" t="s">
        <v>1680</v>
      </c>
      <c r="AP2796" s="1079" t="s">
        <v>1680</v>
      </c>
      <c r="AQ2796" s="1079" t="s">
        <v>1680</v>
      </c>
      <c r="AR2796" s="1079" t="s">
        <v>1680</v>
      </c>
      <c r="AS2796" s="1079" t="s">
        <v>1680</v>
      </c>
      <c r="AT2796" s="1079" t="s">
        <v>1680</v>
      </c>
      <c r="AU2796" s="1079" t="s">
        <v>1680</v>
      </c>
      <c r="AV2796" s="1079" t="s">
        <v>1680</v>
      </c>
      <c r="AW2796" s="1079" t="s">
        <v>1680</v>
      </c>
    </row>
    <row r="2797" spans="1:49" ht="25.5" customHeight="1" outlineLevel="1">
      <c r="A2797" s="1069" t="s">
        <v>1138</v>
      </c>
      <c r="B2797" s="708" t="s">
        <v>1142</v>
      </c>
      <c r="C2797" s="39" t="s">
        <v>1202</v>
      </c>
      <c r="D2797" s="815"/>
      <c r="E2797" s="815"/>
      <c r="F2797" s="815"/>
      <c r="G2797" s="815"/>
      <c r="H2797" s="815"/>
      <c r="I2797" s="815"/>
      <c r="J2797" s="815"/>
      <c r="K2797" s="822"/>
      <c r="L2797" s="36" t="s">
        <v>10406</v>
      </c>
      <c r="M2797" s="542" t="s">
        <v>1203</v>
      </c>
      <c r="N2797" s="27" t="s">
        <v>412</v>
      </c>
      <c r="O2797" s="702" t="s">
        <v>1680</v>
      </c>
      <c r="P2797" s="701" t="s">
        <v>9743</v>
      </c>
      <c r="Q2797" s="1118" t="s">
        <v>10563</v>
      </c>
      <c r="R2797" s="1060" t="s">
        <v>9102</v>
      </c>
      <c r="S2797" s="1132"/>
      <c r="T2797" s="1060" t="s">
        <v>9100</v>
      </c>
      <c r="U2797" s="1060"/>
      <c r="V2797" s="1060" t="s">
        <v>1203</v>
      </c>
      <c r="W2797" s="1060"/>
      <c r="X2797" s="1086" t="s">
        <v>1680</v>
      </c>
      <c r="Y2797" s="134" t="str">
        <f t="shared" si="84"/>
        <v/>
      </c>
      <c r="Z2797" s="1079" t="s">
        <v>1680</v>
      </c>
      <c r="AA2797" s="1079" t="s">
        <v>1680</v>
      </c>
      <c r="AB2797" s="1079" t="s">
        <v>1680</v>
      </c>
      <c r="AC2797" s="20" t="str">
        <f t="shared" si="85"/>
        <v/>
      </c>
      <c r="AD2797" s="1079" t="s">
        <v>1680</v>
      </c>
      <c r="AE2797" s="1076" t="s">
        <v>1680</v>
      </c>
      <c r="AF2797" s="1079" t="s">
        <v>1680</v>
      </c>
      <c r="AG2797" s="1079" t="s">
        <v>1680</v>
      </c>
      <c r="AH2797" s="1079" t="s">
        <v>1680</v>
      </c>
      <c r="AI2797" s="1076" t="s">
        <v>1680</v>
      </c>
      <c r="AJ2797" s="541" t="str">
        <f t="shared" si="83"/>
        <v>-_-</v>
      </c>
      <c r="AK2797" s="1079" t="s">
        <v>1680</v>
      </c>
      <c r="AL2797" s="1079" t="s">
        <v>1680</v>
      </c>
      <c r="AM2797" s="1079" t="s">
        <v>1680</v>
      </c>
      <c r="AN2797" s="1079" t="s">
        <v>1680</v>
      </c>
      <c r="AO2797" s="1079" t="s">
        <v>1680</v>
      </c>
      <c r="AP2797" s="1079" t="s">
        <v>1680</v>
      </c>
      <c r="AQ2797" s="1079" t="s">
        <v>1680</v>
      </c>
      <c r="AR2797" s="1079" t="s">
        <v>1680</v>
      </c>
      <c r="AS2797" s="1079" t="s">
        <v>1680</v>
      </c>
      <c r="AT2797" s="1079" t="s">
        <v>1680</v>
      </c>
      <c r="AU2797" s="1079" t="s">
        <v>1680</v>
      </c>
      <c r="AV2797" s="1079" t="s">
        <v>1680</v>
      </c>
      <c r="AW2797" s="1079" t="s">
        <v>1680</v>
      </c>
    </row>
    <row r="2798" spans="1:49" ht="25.5" customHeight="1" outlineLevel="1">
      <c r="A2798" s="1069" t="s">
        <v>1138</v>
      </c>
      <c r="B2798" s="708" t="s">
        <v>1142</v>
      </c>
      <c r="C2798" s="39" t="s">
        <v>18</v>
      </c>
      <c r="D2798" s="815"/>
      <c r="E2798" s="815"/>
      <c r="F2798" s="815"/>
      <c r="G2798" s="815"/>
      <c r="H2798" s="815"/>
      <c r="I2798" s="815"/>
      <c r="J2798" s="815"/>
      <c r="K2798" s="822"/>
      <c r="L2798" s="36" t="s">
        <v>635</v>
      </c>
      <c r="M2798" s="542" t="s">
        <v>336</v>
      </c>
      <c r="N2798" s="27" t="s">
        <v>464</v>
      </c>
      <c r="O2798" s="702" t="s">
        <v>1680</v>
      </c>
      <c r="P2798" s="701" t="s">
        <v>9743</v>
      </c>
      <c r="Q2798" s="1118" t="s">
        <v>10563</v>
      </c>
      <c r="R2798" s="1060" t="s">
        <v>9102</v>
      </c>
      <c r="S2798" s="1132"/>
      <c r="T2798" s="1060" t="s">
        <v>9100</v>
      </c>
      <c r="U2798" s="1060"/>
      <c r="V2798" s="1060" t="s">
        <v>336</v>
      </c>
      <c r="W2798" s="1060"/>
      <c r="X2798" s="1086" t="s">
        <v>1680</v>
      </c>
      <c r="Y2798" s="134" t="str">
        <f t="shared" si="84"/>
        <v/>
      </c>
      <c r="Z2798" s="1079" t="s">
        <v>1680</v>
      </c>
      <c r="AA2798" s="1079" t="s">
        <v>1680</v>
      </c>
      <c r="AB2798" s="1079" t="s">
        <v>1680</v>
      </c>
      <c r="AC2798" s="20" t="str">
        <f t="shared" si="85"/>
        <v/>
      </c>
      <c r="AD2798" s="1079" t="s">
        <v>1680</v>
      </c>
      <c r="AE2798" s="1076" t="s">
        <v>1680</v>
      </c>
      <c r="AF2798" s="1079" t="s">
        <v>1680</v>
      </c>
      <c r="AG2798" s="1079" t="s">
        <v>1680</v>
      </c>
      <c r="AH2798" s="1079" t="s">
        <v>1680</v>
      </c>
      <c r="AI2798" s="1076" t="s">
        <v>1680</v>
      </c>
      <c r="AJ2798" s="541" t="str">
        <f t="shared" si="83"/>
        <v>-_-</v>
      </c>
      <c r="AK2798" s="1079" t="s">
        <v>1680</v>
      </c>
      <c r="AL2798" s="1079" t="s">
        <v>1680</v>
      </c>
      <c r="AM2798" s="1079" t="s">
        <v>1680</v>
      </c>
      <c r="AN2798" s="1079" t="s">
        <v>1680</v>
      </c>
      <c r="AO2798" s="1079" t="s">
        <v>1680</v>
      </c>
      <c r="AP2798" s="1079" t="s">
        <v>1680</v>
      </c>
      <c r="AQ2798" s="1079" t="s">
        <v>1680</v>
      </c>
      <c r="AR2798" s="1079" t="s">
        <v>1680</v>
      </c>
      <c r="AS2798" s="1079" t="s">
        <v>1680</v>
      </c>
      <c r="AT2798" s="1079" t="s">
        <v>1680</v>
      </c>
      <c r="AU2798" s="1079" t="s">
        <v>1680</v>
      </c>
      <c r="AV2798" s="1079" t="s">
        <v>1680</v>
      </c>
      <c r="AW2798" s="1079" t="s">
        <v>1680</v>
      </c>
    </row>
    <row r="2799" spans="1:49" ht="63.75" customHeight="1" outlineLevel="2">
      <c r="A2799" s="1069" t="s">
        <v>1138</v>
      </c>
      <c r="B2799" s="708" t="s">
        <v>1142</v>
      </c>
      <c r="C2799" s="716" t="s">
        <v>18</v>
      </c>
      <c r="D2799" s="64" t="s">
        <v>410</v>
      </c>
      <c r="E2799" s="815"/>
      <c r="F2799" s="815"/>
      <c r="G2799" s="815"/>
      <c r="H2799" s="815"/>
      <c r="I2799" s="815"/>
      <c r="J2799" s="815"/>
      <c r="K2799" s="822"/>
      <c r="L2799" s="36" t="s">
        <v>408</v>
      </c>
      <c r="M2799" s="542" t="s">
        <v>636</v>
      </c>
      <c r="N2799" s="27" t="s">
        <v>412</v>
      </c>
      <c r="O2799" s="702" t="s">
        <v>1680</v>
      </c>
      <c r="P2799" s="702"/>
      <c r="Q2799" s="1118"/>
      <c r="R2799" s="1060" t="s">
        <v>9102</v>
      </c>
      <c r="S2799" s="1132"/>
      <c r="T2799" s="1060" t="s">
        <v>9100</v>
      </c>
      <c r="U2799" s="1060"/>
      <c r="V2799" s="1060" t="s">
        <v>636</v>
      </c>
      <c r="W2799" s="1060"/>
      <c r="X2799" s="1086" t="s">
        <v>1680</v>
      </c>
      <c r="Y2799" s="134" t="str">
        <f t="shared" si="84"/>
        <v/>
      </c>
      <c r="Z2799" s="1079" t="s">
        <v>1680</v>
      </c>
      <c r="AA2799" s="1079" t="s">
        <v>1680</v>
      </c>
      <c r="AB2799" s="1079" t="s">
        <v>1680</v>
      </c>
      <c r="AC2799" s="20" t="str">
        <f t="shared" si="85"/>
        <v/>
      </c>
      <c r="AD2799" s="1079" t="s">
        <v>1680</v>
      </c>
      <c r="AE2799" s="1076" t="s">
        <v>1680</v>
      </c>
      <c r="AF2799" s="1079" t="s">
        <v>1680</v>
      </c>
      <c r="AG2799" s="1079" t="s">
        <v>1680</v>
      </c>
      <c r="AH2799" s="1079" t="s">
        <v>1680</v>
      </c>
      <c r="AI2799" s="1076" t="s">
        <v>1680</v>
      </c>
      <c r="AJ2799" s="541" t="str">
        <f t="shared" si="83"/>
        <v>-_-</v>
      </c>
      <c r="AK2799" s="1079" t="s">
        <v>1680</v>
      </c>
      <c r="AL2799" s="1079" t="s">
        <v>1680</v>
      </c>
      <c r="AM2799" s="1079" t="s">
        <v>1680</v>
      </c>
      <c r="AN2799" s="1079" t="s">
        <v>1680</v>
      </c>
      <c r="AO2799" s="1079" t="s">
        <v>1680</v>
      </c>
      <c r="AP2799" s="1079" t="s">
        <v>1680</v>
      </c>
      <c r="AQ2799" s="1079" t="s">
        <v>1680</v>
      </c>
      <c r="AR2799" s="1079" t="s">
        <v>1680</v>
      </c>
      <c r="AS2799" s="1079" t="s">
        <v>1680</v>
      </c>
      <c r="AT2799" s="1079" t="s">
        <v>1680</v>
      </c>
      <c r="AU2799" s="1079" t="s">
        <v>1680</v>
      </c>
      <c r="AV2799" s="1079" t="s">
        <v>1680</v>
      </c>
      <c r="AW2799" s="1079" t="s">
        <v>1680</v>
      </c>
    </row>
    <row r="2800" spans="1:49" ht="38.25" customHeight="1" outlineLevel="2">
      <c r="A2800" s="1069" t="s">
        <v>1138</v>
      </c>
      <c r="B2800" s="708" t="s">
        <v>1142</v>
      </c>
      <c r="C2800" s="708" t="s">
        <v>18</v>
      </c>
      <c r="D2800" s="1536" t="s">
        <v>1586</v>
      </c>
      <c r="E2800" s="1531"/>
      <c r="F2800" s="1531"/>
      <c r="G2800" s="1531"/>
      <c r="H2800" s="1531"/>
      <c r="I2800" s="1531"/>
      <c r="J2800" s="1531"/>
      <c r="K2800" s="1532"/>
      <c r="L2800" s="1553" t="s">
        <v>1588</v>
      </c>
      <c r="M2800" s="846" t="s">
        <v>1587</v>
      </c>
      <c r="N2800" s="847" t="s">
        <v>412</v>
      </c>
      <c r="O2800" s="702"/>
      <c r="P2800" s="701"/>
      <c r="Q2800" s="1117"/>
      <c r="R2800" s="1060" t="s">
        <v>9102</v>
      </c>
      <c r="S2800" s="1132"/>
      <c r="T2800" s="1060" t="s">
        <v>9100</v>
      </c>
      <c r="U2800" s="1060"/>
      <c r="V2800" s="1060" t="s">
        <v>1587</v>
      </c>
      <c r="W2800" s="1060"/>
      <c r="X2800" s="1086"/>
      <c r="Y2800" s="134"/>
      <c r="Z2800" s="1079"/>
      <c r="AA2800" s="1079"/>
      <c r="AB2800" s="1079"/>
      <c r="AC2800" s="20" t="str">
        <f t="shared" si="85"/>
        <v/>
      </c>
      <c r="AD2800" s="1079"/>
      <c r="AE2800" s="1076"/>
      <c r="AF2800" s="1079"/>
      <c r="AG2800" s="1079"/>
      <c r="AH2800" s="1079"/>
      <c r="AI2800" s="1076"/>
      <c r="AJ2800" s="541"/>
      <c r="AK2800" s="1079"/>
      <c r="AL2800" s="1079"/>
      <c r="AM2800" s="1079"/>
      <c r="AN2800" s="1079"/>
      <c r="AO2800" s="1079"/>
      <c r="AP2800" s="1079"/>
      <c r="AQ2800" s="1079"/>
      <c r="AR2800" s="1079"/>
      <c r="AS2800" s="1079"/>
      <c r="AT2800" s="1079"/>
      <c r="AU2800" s="1079"/>
      <c r="AV2800" s="1079"/>
      <c r="AW2800" s="1079"/>
    </row>
    <row r="2801" spans="1:49" ht="12.75" customHeight="1" outlineLevel="2">
      <c r="A2801" s="1069" t="s">
        <v>1138</v>
      </c>
      <c r="B2801" s="708" t="s">
        <v>1142</v>
      </c>
      <c r="C2801" s="708" t="s">
        <v>18</v>
      </c>
      <c r="D2801" s="1547" t="s">
        <v>21</v>
      </c>
      <c r="E2801" s="1531"/>
      <c r="F2801" s="1531"/>
      <c r="G2801" s="1531"/>
      <c r="H2801" s="1531"/>
      <c r="I2801" s="1531"/>
      <c r="J2801" s="1531"/>
      <c r="K2801" s="1532"/>
      <c r="L2801" s="1553" t="s">
        <v>21</v>
      </c>
      <c r="M2801" s="846" t="s">
        <v>174</v>
      </c>
      <c r="N2801" s="847" t="s">
        <v>412</v>
      </c>
      <c r="O2801" s="702" t="s">
        <v>1680</v>
      </c>
      <c r="P2801" s="702"/>
      <c r="Q2801" s="1118"/>
      <c r="R2801" s="1060" t="s">
        <v>9102</v>
      </c>
      <c r="S2801" s="1132"/>
      <c r="T2801" s="1060" t="s">
        <v>9100</v>
      </c>
      <c r="U2801" s="1060"/>
      <c r="V2801" s="1060" t="s">
        <v>174</v>
      </c>
      <c r="W2801" s="1060"/>
      <c r="X2801" s="1086" t="s">
        <v>1680</v>
      </c>
      <c r="Y2801" s="134" t="str">
        <f t="shared" si="84"/>
        <v/>
      </c>
      <c r="Z2801" s="1079" t="s">
        <v>1680</v>
      </c>
      <c r="AA2801" s="1079" t="s">
        <v>1680</v>
      </c>
      <c r="AB2801" s="1079" t="s">
        <v>1680</v>
      </c>
      <c r="AC2801" s="20" t="str">
        <f t="shared" si="85"/>
        <v/>
      </c>
      <c r="AD2801" s="1079" t="s">
        <v>1680</v>
      </c>
      <c r="AE2801" s="1076" t="s">
        <v>1680</v>
      </c>
      <c r="AF2801" s="1079" t="s">
        <v>1680</v>
      </c>
      <c r="AG2801" s="1079" t="s">
        <v>1680</v>
      </c>
      <c r="AH2801" s="1079" t="s">
        <v>1680</v>
      </c>
      <c r="AI2801" s="1076" t="s">
        <v>1680</v>
      </c>
      <c r="AJ2801" s="541" t="str">
        <f t="shared" si="83"/>
        <v>-_-</v>
      </c>
      <c r="AK2801" s="1079" t="s">
        <v>1680</v>
      </c>
      <c r="AL2801" s="1079" t="s">
        <v>1680</v>
      </c>
      <c r="AM2801" s="1079" t="s">
        <v>1680</v>
      </c>
      <c r="AN2801" s="1079" t="s">
        <v>1680</v>
      </c>
      <c r="AO2801" s="1079" t="s">
        <v>1680</v>
      </c>
      <c r="AP2801" s="1079" t="s">
        <v>1680</v>
      </c>
      <c r="AQ2801" s="1079" t="s">
        <v>1680</v>
      </c>
      <c r="AR2801" s="1079" t="s">
        <v>1680</v>
      </c>
      <c r="AS2801" s="1079" t="s">
        <v>1680</v>
      </c>
      <c r="AT2801" s="1079" t="s">
        <v>1680</v>
      </c>
      <c r="AU2801" s="1079" t="s">
        <v>1680</v>
      </c>
      <c r="AV2801" s="1079" t="s">
        <v>1680</v>
      </c>
      <c r="AW2801" s="1079" t="s">
        <v>1680</v>
      </c>
    </row>
    <row r="2802" spans="1:49" ht="25.5" customHeight="1" outlineLevel="2">
      <c r="A2802" s="1069" t="s">
        <v>1138</v>
      </c>
      <c r="B2802" s="708" t="s">
        <v>1142</v>
      </c>
      <c r="C2802" s="708" t="s">
        <v>18</v>
      </c>
      <c r="D2802" s="1547" t="s">
        <v>1589</v>
      </c>
      <c r="E2802" s="1531"/>
      <c r="F2802" s="1531"/>
      <c r="G2802" s="1531"/>
      <c r="H2802" s="1531"/>
      <c r="I2802" s="1531"/>
      <c r="J2802" s="1531"/>
      <c r="K2802" s="1532"/>
      <c r="L2802" s="1553" t="s">
        <v>1590</v>
      </c>
      <c r="M2802" s="846" t="s">
        <v>1591</v>
      </c>
      <c r="N2802" s="847" t="s">
        <v>412</v>
      </c>
      <c r="O2802" s="702"/>
      <c r="P2802" s="701"/>
      <c r="Q2802" s="1117"/>
      <c r="R2802" s="1060" t="s">
        <v>9102</v>
      </c>
      <c r="S2802" s="1132"/>
      <c r="T2802" s="1060" t="s">
        <v>9100</v>
      </c>
      <c r="U2802" s="1060"/>
      <c r="V2802" s="1060" t="s">
        <v>1591</v>
      </c>
      <c r="W2802" s="1060"/>
      <c r="X2802" s="1086"/>
      <c r="Y2802" s="134"/>
      <c r="Z2802" s="1079"/>
      <c r="AA2802" s="1079"/>
      <c r="AB2802" s="1079"/>
      <c r="AC2802" s="20" t="str">
        <f t="shared" si="85"/>
        <v/>
      </c>
      <c r="AD2802" s="1079"/>
      <c r="AE2802" s="1076"/>
      <c r="AF2802" s="1079"/>
      <c r="AG2802" s="1079"/>
      <c r="AH2802" s="1079"/>
      <c r="AI2802" s="1076"/>
      <c r="AJ2802" s="541"/>
      <c r="AK2802" s="1079"/>
      <c r="AL2802" s="1079"/>
      <c r="AM2802" s="1079"/>
      <c r="AN2802" s="1079"/>
      <c r="AO2802" s="1079"/>
      <c r="AP2802" s="1079"/>
      <c r="AQ2802" s="1079"/>
      <c r="AR2802" s="1079"/>
      <c r="AS2802" s="1079"/>
      <c r="AT2802" s="1079"/>
      <c r="AU2802" s="1079"/>
      <c r="AV2802" s="1079"/>
      <c r="AW2802" s="1079"/>
    </row>
    <row r="2803" spans="1:49" ht="12.75" customHeight="1" outlineLevel="2">
      <c r="A2803" s="1069" t="s">
        <v>1138</v>
      </c>
      <c r="B2803" s="708" t="s">
        <v>1142</v>
      </c>
      <c r="C2803" s="717" t="s">
        <v>18</v>
      </c>
      <c r="D2803" s="1547" t="s">
        <v>637</v>
      </c>
      <c r="E2803" s="1531"/>
      <c r="F2803" s="1531"/>
      <c r="G2803" s="1531"/>
      <c r="H2803" s="1531"/>
      <c r="I2803" s="1531"/>
      <c r="J2803" s="1531"/>
      <c r="K2803" s="1532"/>
      <c r="L2803" s="1553" t="s">
        <v>408</v>
      </c>
      <c r="M2803" s="846" t="s">
        <v>638</v>
      </c>
      <c r="N2803" s="847">
        <v>1</v>
      </c>
      <c r="O2803" s="702" t="s">
        <v>1680</v>
      </c>
      <c r="P2803" s="702"/>
      <c r="Q2803" s="1118"/>
      <c r="R2803" s="1060" t="s">
        <v>9102</v>
      </c>
      <c r="S2803" s="1132"/>
      <c r="T2803" s="1060" t="s">
        <v>9100</v>
      </c>
      <c r="U2803" s="1060"/>
      <c r="V2803" s="1060" t="s">
        <v>638</v>
      </c>
      <c r="W2803" s="1060"/>
      <c r="X2803" s="1086" t="s">
        <v>1680</v>
      </c>
      <c r="Y2803" s="134" t="str">
        <f t="shared" si="84"/>
        <v/>
      </c>
      <c r="Z2803" s="1079" t="s">
        <v>1680</v>
      </c>
      <c r="AA2803" s="1079" t="s">
        <v>1680</v>
      </c>
      <c r="AB2803" s="1079" t="s">
        <v>1680</v>
      </c>
      <c r="AC2803" s="20" t="str">
        <f t="shared" si="85"/>
        <v/>
      </c>
      <c r="AD2803" s="1079" t="s">
        <v>1680</v>
      </c>
      <c r="AE2803" s="1076" t="s">
        <v>1680</v>
      </c>
      <c r="AF2803" s="1079" t="s">
        <v>1680</v>
      </c>
      <c r="AG2803" s="1079" t="s">
        <v>1680</v>
      </c>
      <c r="AH2803" s="1079" t="s">
        <v>1680</v>
      </c>
      <c r="AI2803" s="1076" t="s">
        <v>1680</v>
      </c>
      <c r="AJ2803" s="541" t="str">
        <f t="shared" si="83"/>
        <v>-_-</v>
      </c>
      <c r="AK2803" s="1079" t="s">
        <v>1680</v>
      </c>
      <c r="AL2803" s="1079" t="s">
        <v>1680</v>
      </c>
      <c r="AM2803" s="1079" t="s">
        <v>1680</v>
      </c>
      <c r="AN2803" s="1079" t="s">
        <v>1680</v>
      </c>
      <c r="AO2803" s="1079" t="s">
        <v>1680</v>
      </c>
      <c r="AP2803" s="1079" t="s">
        <v>1680</v>
      </c>
      <c r="AQ2803" s="1079" t="s">
        <v>1680</v>
      </c>
      <c r="AR2803" s="1079" t="s">
        <v>1680</v>
      </c>
      <c r="AS2803" s="1079" t="s">
        <v>1680</v>
      </c>
      <c r="AT2803" s="1079" t="s">
        <v>1680</v>
      </c>
      <c r="AU2803" s="1079" t="s">
        <v>1680</v>
      </c>
      <c r="AV2803" s="1079" t="s">
        <v>1680</v>
      </c>
      <c r="AW2803" s="1079" t="s">
        <v>1680</v>
      </c>
    </row>
    <row r="2804" spans="1:49" ht="25.5" customHeight="1" outlineLevel="1">
      <c r="A2804" s="1069" t="s">
        <v>1138</v>
      </c>
      <c r="B2804" s="708" t="s">
        <v>1142</v>
      </c>
      <c r="C2804" s="39" t="s">
        <v>10545</v>
      </c>
      <c r="D2804" s="1531"/>
      <c r="E2804" s="1531"/>
      <c r="F2804" s="1531"/>
      <c r="G2804" s="1531"/>
      <c r="H2804" s="1531"/>
      <c r="I2804" s="1531"/>
      <c r="J2804" s="1531"/>
      <c r="K2804" s="1532"/>
      <c r="L2804" s="1553" t="s">
        <v>639</v>
      </c>
      <c r="M2804" s="846" t="s">
        <v>337</v>
      </c>
      <c r="N2804" s="847" t="s">
        <v>464</v>
      </c>
      <c r="O2804" s="702" t="s">
        <v>1680</v>
      </c>
      <c r="P2804" s="701" t="s">
        <v>9743</v>
      </c>
      <c r="Q2804" s="1118" t="s">
        <v>10563</v>
      </c>
      <c r="R2804" s="1060" t="s">
        <v>9102</v>
      </c>
      <c r="S2804" s="1132"/>
      <c r="T2804" s="1060" t="s">
        <v>9100</v>
      </c>
      <c r="U2804" s="1060"/>
      <c r="V2804" s="1060" t="s">
        <v>337</v>
      </c>
      <c r="W2804" s="1060"/>
      <c r="X2804" s="1086" t="s">
        <v>1680</v>
      </c>
      <c r="Y2804" s="134" t="str">
        <f t="shared" si="84"/>
        <v/>
      </c>
      <c r="Z2804" s="1079" t="s">
        <v>1680</v>
      </c>
      <c r="AA2804" s="1079" t="s">
        <v>1680</v>
      </c>
      <c r="AB2804" s="1079" t="s">
        <v>1680</v>
      </c>
      <c r="AC2804" s="20" t="str">
        <f t="shared" si="85"/>
        <v/>
      </c>
      <c r="AD2804" s="1079" t="s">
        <v>1680</v>
      </c>
      <c r="AE2804" s="1076" t="s">
        <v>1680</v>
      </c>
      <c r="AF2804" s="1079" t="s">
        <v>1680</v>
      </c>
      <c r="AG2804" s="1079" t="s">
        <v>1680</v>
      </c>
      <c r="AH2804" s="1079" t="s">
        <v>1680</v>
      </c>
      <c r="AI2804" s="1076" t="s">
        <v>1680</v>
      </c>
      <c r="AJ2804" s="541" t="str">
        <f t="shared" si="83"/>
        <v>-_-</v>
      </c>
      <c r="AK2804" s="1079" t="s">
        <v>1680</v>
      </c>
      <c r="AL2804" s="1079" t="s">
        <v>1680</v>
      </c>
      <c r="AM2804" s="1079" t="s">
        <v>1680</v>
      </c>
      <c r="AN2804" s="1079" t="s">
        <v>1680</v>
      </c>
      <c r="AO2804" s="1079" t="s">
        <v>1680</v>
      </c>
      <c r="AP2804" s="1079" t="s">
        <v>1680</v>
      </c>
      <c r="AQ2804" s="1079" t="s">
        <v>1680</v>
      </c>
      <c r="AR2804" s="1079" t="s">
        <v>1680</v>
      </c>
      <c r="AS2804" s="1079" t="s">
        <v>1680</v>
      </c>
      <c r="AT2804" s="1079" t="s">
        <v>1680</v>
      </c>
      <c r="AU2804" s="1079" t="s">
        <v>1680</v>
      </c>
      <c r="AV2804" s="1079" t="s">
        <v>1680</v>
      </c>
      <c r="AW2804" s="1079" t="s">
        <v>1680</v>
      </c>
    </row>
    <row r="2805" spans="1:49" ht="63.75" customHeight="1" outlineLevel="2">
      <c r="A2805" s="1069" t="s">
        <v>1138</v>
      </c>
      <c r="B2805" s="708" t="s">
        <v>1142</v>
      </c>
      <c r="C2805" s="720" t="s">
        <v>23</v>
      </c>
      <c r="D2805" s="1536" t="s">
        <v>410</v>
      </c>
      <c r="E2805" s="1531"/>
      <c r="F2805" s="1531"/>
      <c r="G2805" s="1531"/>
      <c r="H2805" s="1531"/>
      <c r="I2805" s="1531"/>
      <c r="J2805" s="1531"/>
      <c r="K2805" s="1532"/>
      <c r="L2805" s="1553" t="s">
        <v>408</v>
      </c>
      <c r="M2805" s="846" t="s">
        <v>640</v>
      </c>
      <c r="N2805" s="847" t="s">
        <v>412</v>
      </c>
      <c r="O2805" s="702" t="s">
        <v>1680</v>
      </c>
      <c r="P2805" s="702"/>
      <c r="Q2805" s="1118"/>
      <c r="R2805" s="1060" t="s">
        <v>9102</v>
      </c>
      <c r="S2805" s="1132"/>
      <c r="T2805" s="1060" t="s">
        <v>9100</v>
      </c>
      <c r="U2805" s="1060"/>
      <c r="V2805" s="1060" t="s">
        <v>640</v>
      </c>
      <c r="W2805" s="1060"/>
      <c r="X2805" s="1086" t="s">
        <v>1680</v>
      </c>
      <c r="Y2805" s="134" t="str">
        <f t="shared" si="84"/>
        <v/>
      </c>
      <c r="Z2805" s="1079" t="s">
        <v>1680</v>
      </c>
      <c r="AA2805" s="1079" t="s">
        <v>1680</v>
      </c>
      <c r="AB2805" s="1079" t="s">
        <v>1680</v>
      </c>
      <c r="AC2805" s="20" t="str">
        <f t="shared" si="85"/>
        <v/>
      </c>
      <c r="AD2805" s="1079" t="s">
        <v>1680</v>
      </c>
      <c r="AE2805" s="1076" t="s">
        <v>1680</v>
      </c>
      <c r="AF2805" s="1079" t="s">
        <v>1680</v>
      </c>
      <c r="AG2805" s="1079" t="s">
        <v>1680</v>
      </c>
      <c r="AH2805" s="1079" t="s">
        <v>1680</v>
      </c>
      <c r="AI2805" s="1076" t="s">
        <v>1680</v>
      </c>
      <c r="AJ2805" s="541" t="str">
        <f t="shared" si="83"/>
        <v>-_-</v>
      </c>
      <c r="AK2805" s="1079" t="s">
        <v>1680</v>
      </c>
      <c r="AL2805" s="1079" t="s">
        <v>1680</v>
      </c>
      <c r="AM2805" s="1079" t="s">
        <v>1680</v>
      </c>
      <c r="AN2805" s="1079" t="s">
        <v>1680</v>
      </c>
      <c r="AO2805" s="1079" t="s">
        <v>1680</v>
      </c>
      <c r="AP2805" s="1079" t="s">
        <v>1680</v>
      </c>
      <c r="AQ2805" s="1079" t="s">
        <v>1680</v>
      </c>
      <c r="AR2805" s="1079" t="s">
        <v>1680</v>
      </c>
      <c r="AS2805" s="1079" t="s">
        <v>1680</v>
      </c>
      <c r="AT2805" s="1079" t="s">
        <v>1680</v>
      </c>
      <c r="AU2805" s="1079" t="s">
        <v>1680</v>
      </c>
      <c r="AV2805" s="1079" t="s">
        <v>1680</v>
      </c>
      <c r="AW2805" s="1079" t="s">
        <v>1680</v>
      </c>
    </row>
    <row r="2806" spans="1:49" ht="12.75" customHeight="1" outlineLevel="2">
      <c r="A2806" s="1069" t="s">
        <v>1138</v>
      </c>
      <c r="B2806" s="708" t="s">
        <v>1142</v>
      </c>
      <c r="C2806" s="708" t="s">
        <v>23</v>
      </c>
      <c r="D2806" s="1547" t="s">
        <v>21</v>
      </c>
      <c r="E2806" s="1531"/>
      <c r="F2806" s="1531"/>
      <c r="G2806" s="1531"/>
      <c r="H2806" s="1531"/>
      <c r="I2806" s="1531"/>
      <c r="J2806" s="1531"/>
      <c r="K2806" s="1532"/>
      <c r="L2806" s="1553" t="s">
        <v>21</v>
      </c>
      <c r="M2806" s="846" t="s">
        <v>237</v>
      </c>
      <c r="N2806" s="847" t="s">
        <v>412</v>
      </c>
      <c r="O2806" s="702" t="s">
        <v>1680</v>
      </c>
      <c r="P2806" s="702"/>
      <c r="Q2806" s="1118"/>
      <c r="R2806" s="1060" t="s">
        <v>9102</v>
      </c>
      <c r="S2806" s="1132"/>
      <c r="T2806" s="1060" t="s">
        <v>9100</v>
      </c>
      <c r="U2806" s="1060"/>
      <c r="V2806" s="1060" t="s">
        <v>237</v>
      </c>
      <c r="W2806" s="1060"/>
      <c r="X2806" s="1086" t="s">
        <v>1680</v>
      </c>
      <c r="Y2806" s="134" t="str">
        <f t="shared" si="84"/>
        <v/>
      </c>
      <c r="Z2806" s="1079" t="s">
        <v>1680</v>
      </c>
      <c r="AA2806" s="1079" t="s">
        <v>1680</v>
      </c>
      <c r="AB2806" s="1079" t="s">
        <v>1680</v>
      </c>
      <c r="AC2806" s="20" t="str">
        <f t="shared" si="85"/>
        <v/>
      </c>
      <c r="AD2806" s="1079" t="s">
        <v>1680</v>
      </c>
      <c r="AE2806" s="1076" t="s">
        <v>1680</v>
      </c>
      <c r="AF2806" s="1079" t="s">
        <v>1680</v>
      </c>
      <c r="AG2806" s="1079" t="s">
        <v>1680</v>
      </c>
      <c r="AH2806" s="1079" t="s">
        <v>1680</v>
      </c>
      <c r="AI2806" s="1076" t="s">
        <v>1680</v>
      </c>
      <c r="AJ2806" s="541" t="str">
        <f t="shared" si="83"/>
        <v>-_-</v>
      </c>
      <c r="AK2806" s="1079" t="s">
        <v>1680</v>
      </c>
      <c r="AL2806" s="1079" t="s">
        <v>1680</v>
      </c>
      <c r="AM2806" s="1079" t="s">
        <v>1680</v>
      </c>
      <c r="AN2806" s="1079" t="s">
        <v>1680</v>
      </c>
      <c r="AO2806" s="1079" t="s">
        <v>1680</v>
      </c>
      <c r="AP2806" s="1079" t="s">
        <v>1680</v>
      </c>
      <c r="AQ2806" s="1079" t="s">
        <v>1680</v>
      </c>
      <c r="AR2806" s="1079" t="s">
        <v>1680</v>
      </c>
      <c r="AS2806" s="1079" t="s">
        <v>1680</v>
      </c>
      <c r="AT2806" s="1079" t="s">
        <v>1680</v>
      </c>
      <c r="AU2806" s="1079" t="s">
        <v>1680</v>
      </c>
      <c r="AV2806" s="1079" t="s">
        <v>1680</v>
      </c>
      <c r="AW2806" s="1079" t="s">
        <v>1680</v>
      </c>
    </row>
    <row r="2807" spans="1:49" ht="25.5" customHeight="1" outlineLevel="2">
      <c r="A2807" s="1069" t="s">
        <v>1138</v>
      </c>
      <c r="B2807" s="708" t="s">
        <v>1142</v>
      </c>
      <c r="C2807" s="708" t="s">
        <v>23</v>
      </c>
      <c r="D2807" s="1547" t="s">
        <v>1618</v>
      </c>
      <c r="E2807" s="1531"/>
      <c r="F2807" s="1531"/>
      <c r="G2807" s="1531"/>
      <c r="H2807" s="1531"/>
      <c r="I2807" s="1531"/>
      <c r="J2807" s="1531"/>
      <c r="K2807" s="1532"/>
      <c r="L2807" s="1553" t="s">
        <v>1590</v>
      </c>
      <c r="M2807" s="846" t="s">
        <v>1591</v>
      </c>
      <c r="N2807" s="847" t="s">
        <v>412</v>
      </c>
      <c r="O2807" s="702"/>
      <c r="P2807" s="701"/>
      <c r="Q2807" s="1117"/>
      <c r="R2807" s="1060" t="s">
        <v>9102</v>
      </c>
      <c r="S2807" s="1132"/>
      <c r="T2807" s="1060" t="s">
        <v>9100</v>
      </c>
      <c r="U2807" s="1060"/>
      <c r="V2807" s="1060" t="s">
        <v>1591</v>
      </c>
      <c r="W2807" s="1060"/>
      <c r="X2807" s="1086"/>
      <c r="Y2807" s="134"/>
      <c r="Z2807" s="1079"/>
      <c r="AA2807" s="1079"/>
      <c r="AB2807" s="1079"/>
      <c r="AC2807" s="20" t="str">
        <f t="shared" si="85"/>
        <v/>
      </c>
      <c r="AD2807" s="1079"/>
      <c r="AE2807" s="1076"/>
      <c r="AF2807" s="1079"/>
      <c r="AG2807" s="1079"/>
      <c r="AH2807" s="1079"/>
      <c r="AI2807" s="1076"/>
      <c r="AJ2807" s="541"/>
      <c r="AK2807" s="1079"/>
      <c r="AL2807" s="1079"/>
      <c r="AM2807" s="1079"/>
      <c r="AN2807" s="1079"/>
      <c r="AO2807" s="1079"/>
      <c r="AP2807" s="1079"/>
      <c r="AQ2807" s="1079"/>
      <c r="AR2807" s="1079"/>
      <c r="AS2807" s="1079"/>
      <c r="AT2807" s="1079"/>
      <c r="AU2807" s="1079"/>
      <c r="AV2807" s="1079"/>
      <c r="AW2807" s="1079"/>
    </row>
    <row r="2808" spans="1:49" ht="12.75" customHeight="1" outlineLevel="2">
      <c r="A2808" s="1425" t="s">
        <v>1138</v>
      </c>
      <c r="B2808" s="717" t="s">
        <v>1142</v>
      </c>
      <c r="C2808" s="717" t="s">
        <v>23</v>
      </c>
      <c r="D2808" s="39" t="s">
        <v>641</v>
      </c>
      <c r="E2808" s="815"/>
      <c r="F2808" s="815"/>
      <c r="G2808" s="815"/>
      <c r="H2808" s="815"/>
      <c r="I2808" s="815"/>
      <c r="J2808" s="815"/>
      <c r="K2808" s="822"/>
      <c r="L2808" s="36" t="s">
        <v>408</v>
      </c>
      <c r="M2808" s="542" t="s">
        <v>642</v>
      </c>
      <c r="N2808" s="27">
        <v>1</v>
      </c>
      <c r="O2808" s="702" t="s">
        <v>1680</v>
      </c>
      <c r="P2808" s="702"/>
      <c r="Q2808" s="1118"/>
      <c r="R2808" s="1060" t="s">
        <v>9102</v>
      </c>
      <c r="S2808" s="1132"/>
      <c r="T2808" s="1060" t="s">
        <v>9100</v>
      </c>
      <c r="U2808" s="1060"/>
      <c r="V2808" s="1060" t="s">
        <v>642</v>
      </c>
      <c r="W2808" s="1060"/>
      <c r="X2808" s="1086" t="s">
        <v>1680</v>
      </c>
      <c r="Y2808" s="134" t="str">
        <f t="shared" si="84"/>
        <v/>
      </c>
      <c r="Z2808" s="1079" t="s">
        <v>1680</v>
      </c>
      <c r="AA2808" s="1079" t="s">
        <v>1680</v>
      </c>
      <c r="AB2808" s="1079" t="s">
        <v>1680</v>
      </c>
      <c r="AC2808" s="20" t="str">
        <f t="shared" si="85"/>
        <v/>
      </c>
      <c r="AD2808" s="1079" t="s">
        <v>1680</v>
      </c>
      <c r="AE2808" s="1076" t="s">
        <v>1680</v>
      </c>
      <c r="AF2808" s="1079" t="s">
        <v>1680</v>
      </c>
      <c r="AG2808" s="1079" t="s">
        <v>1680</v>
      </c>
      <c r="AH2808" s="1079" t="s">
        <v>1680</v>
      </c>
      <c r="AI2808" s="1076" t="s">
        <v>1680</v>
      </c>
      <c r="AJ2808" s="541" t="str">
        <f t="shared" si="83"/>
        <v>-_-</v>
      </c>
      <c r="AK2808" s="1079" t="s">
        <v>1680</v>
      </c>
      <c r="AL2808" s="1079" t="s">
        <v>1680</v>
      </c>
      <c r="AM2808" s="1079" t="s">
        <v>1680</v>
      </c>
      <c r="AN2808" s="1079" t="s">
        <v>1680</v>
      </c>
      <c r="AO2808" s="1079" t="s">
        <v>1680</v>
      </c>
      <c r="AP2808" s="1079" t="s">
        <v>1680</v>
      </c>
      <c r="AQ2808" s="1079" t="s">
        <v>1680</v>
      </c>
      <c r="AR2808" s="1079" t="s">
        <v>1680</v>
      </c>
      <c r="AS2808" s="1079" t="s">
        <v>1680</v>
      </c>
      <c r="AT2808" s="1079" t="s">
        <v>1680</v>
      </c>
      <c r="AU2808" s="1079" t="s">
        <v>1680</v>
      </c>
      <c r="AV2808" s="1079" t="s">
        <v>1680</v>
      </c>
      <c r="AW2808" s="1079" t="s">
        <v>1680</v>
      </c>
    </row>
    <row r="2809" spans="1:49" ht="12.75" customHeight="1">
      <c r="A2809" s="1988" t="s">
        <v>2557</v>
      </c>
      <c r="B2809" s="696"/>
      <c r="C2809" s="696"/>
      <c r="D2809" s="696"/>
      <c r="E2809" s="696"/>
      <c r="F2809" s="696"/>
      <c r="G2809" s="696"/>
      <c r="H2809" s="696"/>
      <c r="I2809" s="698"/>
      <c r="J2809" s="698"/>
      <c r="K2809" s="698"/>
      <c r="L2809" s="703" t="s">
        <v>1680</v>
      </c>
      <c r="M2809" s="704" t="s">
        <v>1680</v>
      </c>
      <c r="N2809" s="697" t="s">
        <v>1680</v>
      </c>
      <c r="O2809" s="697" t="s">
        <v>1680</v>
      </c>
      <c r="P2809" s="697"/>
      <c r="Q2809" s="1119"/>
      <c r="R2809" s="1081" t="s">
        <v>1680</v>
      </c>
      <c r="S2809" s="1081"/>
      <c r="T2809" s="1081" t="s">
        <v>1680</v>
      </c>
      <c r="U2809" s="1060"/>
      <c r="V2809" s="1060" t="s">
        <v>1680</v>
      </c>
      <c r="W2809" s="1060"/>
      <c r="X2809" s="1086" t="s">
        <v>1680</v>
      </c>
      <c r="Y2809" s="134" t="str">
        <f t="shared" si="84"/>
        <v/>
      </c>
      <c r="Z2809" s="1079" t="s">
        <v>1680</v>
      </c>
      <c r="AA2809" s="1079" t="s">
        <v>1680</v>
      </c>
      <c r="AB2809" s="1079" t="s">
        <v>1680</v>
      </c>
      <c r="AC2809" s="20" t="str">
        <f t="shared" si="85"/>
        <v/>
      </c>
      <c r="AD2809" s="1079" t="s">
        <v>1680</v>
      </c>
      <c r="AE2809" s="1076" t="s">
        <v>1680</v>
      </c>
      <c r="AF2809" s="1079" t="s">
        <v>1680</v>
      </c>
      <c r="AG2809" s="1079" t="s">
        <v>1680</v>
      </c>
      <c r="AH2809" s="1079" t="s">
        <v>1680</v>
      </c>
      <c r="AI2809" s="1076" t="s">
        <v>1680</v>
      </c>
      <c r="AJ2809" s="541" t="str">
        <f t="shared" si="83"/>
        <v>-_-</v>
      </c>
      <c r="AK2809" s="1079" t="s">
        <v>1680</v>
      </c>
      <c r="AL2809" s="1079" t="s">
        <v>1680</v>
      </c>
      <c r="AM2809" s="1079" t="s">
        <v>1680</v>
      </c>
      <c r="AN2809" s="1079" t="s">
        <v>1680</v>
      </c>
      <c r="AO2809" s="1079" t="s">
        <v>1680</v>
      </c>
      <c r="AP2809" s="1079" t="s">
        <v>1680</v>
      </c>
      <c r="AQ2809" s="1079" t="s">
        <v>1680</v>
      </c>
      <c r="AR2809" s="1079" t="s">
        <v>1680</v>
      </c>
      <c r="AS2809" s="1079" t="s">
        <v>1680</v>
      </c>
      <c r="AT2809" s="1079" t="s">
        <v>1680</v>
      </c>
      <c r="AU2809" s="1079" t="s">
        <v>1680</v>
      </c>
      <c r="AV2809" s="1079" t="s">
        <v>1680</v>
      </c>
      <c r="AW2809" s="1079" t="s">
        <v>1680</v>
      </c>
    </row>
    <row r="2810" spans="1:49" ht="25.5" customHeight="1">
      <c r="A2810" s="23" t="s">
        <v>1204</v>
      </c>
      <c r="B2810" s="815"/>
      <c r="C2810" s="815"/>
      <c r="D2810" s="815"/>
      <c r="E2810" s="815"/>
      <c r="F2810" s="815"/>
      <c r="G2810" s="815"/>
      <c r="H2810" s="815"/>
      <c r="I2810" s="815"/>
      <c r="J2810" s="815"/>
      <c r="K2810" s="822"/>
      <c r="L2810" s="36" t="s">
        <v>58</v>
      </c>
      <c r="M2810" s="542" t="s">
        <v>59</v>
      </c>
      <c r="N2810" s="27">
        <v>1</v>
      </c>
      <c r="O2810" s="702" t="s">
        <v>1680</v>
      </c>
      <c r="P2810" s="702"/>
      <c r="Q2810" s="1118"/>
      <c r="R2810" s="1060" t="s">
        <v>9102</v>
      </c>
      <c r="S2810" s="1132" t="s">
        <v>1778</v>
      </c>
      <c r="T2810" s="1060" t="s">
        <v>9201</v>
      </c>
      <c r="U2810" s="1060"/>
      <c r="V2810" s="1060" t="s">
        <v>59</v>
      </c>
      <c r="W2810" s="1060" t="s">
        <v>1778</v>
      </c>
      <c r="X2810" s="1086" t="s">
        <v>1680</v>
      </c>
      <c r="Y2810" s="134" t="str">
        <f t="shared" si="84"/>
        <v/>
      </c>
      <c r="Z2810" s="1079" t="s">
        <v>1680</v>
      </c>
      <c r="AA2810" s="1079" t="s">
        <v>1680</v>
      </c>
      <c r="AB2810" s="1079" t="s">
        <v>1680</v>
      </c>
      <c r="AC2810" s="20" t="str">
        <f t="shared" si="85"/>
        <v/>
      </c>
      <c r="AD2810" s="1079" t="s">
        <v>1680</v>
      </c>
      <c r="AE2810" s="1076" t="s">
        <v>1680</v>
      </c>
      <c r="AF2810" s="1079" t="s">
        <v>1680</v>
      </c>
      <c r="AG2810" s="1079" t="s">
        <v>1680</v>
      </c>
      <c r="AH2810" s="1079" t="s">
        <v>1680</v>
      </c>
      <c r="AI2810" s="1076" t="s">
        <v>1680</v>
      </c>
      <c r="AJ2810" s="541" t="str">
        <f t="shared" si="83"/>
        <v>-_-</v>
      </c>
      <c r="AK2810" s="1079" t="s">
        <v>1680</v>
      </c>
      <c r="AL2810" s="1079" t="s">
        <v>1680</v>
      </c>
      <c r="AM2810" s="1079" t="s">
        <v>1680</v>
      </c>
      <c r="AN2810" s="1079" t="s">
        <v>1680</v>
      </c>
      <c r="AO2810" s="1079" t="s">
        <v>1680</v>
      </c>
      <c r="AP2810" s="1079" t="s">
        <v>1680</v>
      </c>
      <c r="AQ2810" s="1079" t="s">
        <v>1680</v>
      </c>
      <c r="AR2810" s="1079" t="s">
        <v>1680</v>
      </c>
      <c r="AS2810" s="1079" t="s">
        <v>1680</v>
      </c>
      <c r="AT2810" s="1079" t="s">
        <v>1680</v>
      </c>
      <c r="AU2810" s="1079" t="s">
        <v>1680</v>
      </c>
      <c r="AV2810" s="1079" t="s">
        <v>1680</v>
      </c>
      <c r="AW2810" s="1079" t="s">
        <v>1680</v>
      </c>
    </row>
    <row r="2811" spans="1:49" ht="76.5" customHeight="1" outlineLevel="1">
      <c r="A2811" s="1991" t="s">
        <v>1204</v>
      </c>
      <c r="B2811" s="64" t="s">
        <v>410</v>
      </c>
      <c r="C2811" s="815"/>
      <c r="D2811" s="815"/>
      <c r="E2811" s="815"/>
      <c r="F2811" s="815"/>
      <c r="G2811" s="815"/>
      <c r="H2811" s="815"/>
      <c r="I2811" s="815"/>
      <c r="J2811" s="815"/>
      <c r="K2811" s="822"/>
      <c r="L2811" s="36" t="s">
        <v>408</v>
      </c>
      <c r="M2811" s="542" t="s">
        <v>1205</v>
      </c>
      <c r="N2811" s="27" t="s">
        <v>412</v>
      </c>
      <c r="O2811" s="702" t="s">
        <v>1680</v>
      </c>
      <c r="P2811" s="702"/>
      <c r="Q2811" s="1118"/>
      <c r="R2811" s="1060" t="s">
        <v>9102</v>
      </c>
      <c r="S2811" s="1132"/>
      <c r="T2811" s="1060" t="s">
        <v>9100</v>
      </c>
      <c r="U2811" s="1060"/>
      <c r="V2811" s="1060" t="s">
        <v>1205</v>
      </c>
      <c r="W2811" s="1060"/>
      <c r="X2811" s="1086" t="s">
        <v>1680</v>
      </c>
      <c r="Y2811" s="134" t="str">
        <f t="shared" si="84"/>
        <v/>
      </c>
      <c r="Z2811" s="1079" t="s">
        <v>1680</v>
      </c>
      <c r="AA2811" s="1079" t="s">
        <v>1680</v>
      </c>
      <c r="AB2811" s="1079" t="s">
        <v>1680</v>
      </c>
      <c r="AC2811" s="20" t="str">
        <f t="shared" si="85"/>
        <v/>
      </c>
      <c r="AD2811" s="1079" t="s">
        <v>1680</v>
      </c>
      <c r="AE2811" s="1076" t="s">
        <v>1680</v>
      </c>
      <c r="AF2811" s="1079" t="s">
        <v>1680</v>
      </c>
      <c r="AG2811" s="1079" t="s">
        <v>1680</v>
      </c>
      <c r="AH2811" s="1079" t="s">
        <v>1680</v>
      </c>
      <c r="AI2811" s="1076" t="s">
        <v>1680</v>
      </c>
      <c r="AJ2811" s="541" t="str">
        <f t="shared" si="83"/>
        <v>-_-</v>
      </c>
      <c r="AK2811" s="1079" t="s">
        <v>1680</v>
      </c>
      <c r="AL2811" s="1079" t="s">
        <v>1680</v>
      </c>
      <c r="AM2811" s="1079" t="s">
        <v>1680</v>
      </c>
      <c r="AN2811" s="1079" t="s">
        <v>1680</v>
      </c>
      <c r="AO2811" s="1079" t="s">
        <v>1680</v>
      </c>
      <c r="AP2811" s="1079" t="s">
        <v>1680</v>
      </c>
      <c r="AQ2811" s="1079" t="s">
        <v>1680</v>
      </c>
      <c r="AR2811" s="1079" t="s">
        <v>1680</v>
      </c>
      <c r="AS2811" s="1079" t="s">
        <v>1680</v>
      </c>
      <c r="AT2811" s="1079" t="s">
        <v>1680</v>
      </c>
      <c r="AU2811" s="1079" t="s">
        <v>1680</v>
      </c>
      <c r="AV2811" s="1079" t="s">
        <v>1680</v>
      </c>
      <c r="AW2811" s="1079" t="s">
        <v>1680</v>
      </c>
    </row>
    <row r="2812" spans="1:49" ht="51" customHeight="1" outlineLevel="2">
      <c r="A2812" s="1069" t="s">
        <v>1204</v>
      </c>
      <c r="B2812" s="26" t="s">
        <v>12</v>
      </c>
      <c r="C2812" s="815"/>
      <c r="D2812" s="815"/>
      <c r="E2812" s="815"/>
      <c r="F2812" s="815"/>
      <c r="G2812" s="815"/>
      <c r="H2812" s="815"/>
      <c r="I2812" s="815"/>
      <c r="J2812" s="815"/>
      <c r="K2812" s="822"/>
      <c r="L2812" s="36" t="s">
        <v>1206</v>
      </c>
      <c r="M2812" s="542" t="s">
        <v>340</v>
      </c>
      <c r="N2812" s="27" t="s">
        <v>464</v>
      </c>
      <c r="O2812" s="702" t="s">
        <v>1680</v>
      </c>
      <c r="P2812" s="701"/>
      <c r="Q2812" s="1117"/>
      <c r="R2812" s="1060" t="s">
        <v>9102</v>
      </c>
      <c r="S2812" s="1132" t="s">
        <v>1778</v>
      </c>
      <c r="T2812" s="1060" t="s">
        <v>9655</v>
      </c>
      <c r="U2812" s="1060"/>
      <c r="V2812" s="1060" t="s">
        <v>340</v>
      </c>
      <c r="W2812" s="1060" t="s">
        <v>1778</v>
      </c>
      <c r="X2812" s="1086" t="s">
        <v>1680</v>
      </c>
      <c r="Y2812" s="134" t="str">
        <f t="shared" si="84"/>
        <v/>
      </c>
      <c r="Z2812" s="1079" t="s">
        <v>1680</v>
      </c>
      <c r="AA2812" s="1079" t="s">
        <v>1680</v>
      </c>
      <c r="AB2812" s="1079" t="s">
        <v>1680</v>
      </c>
      <c r="AC2812" s="20" t="str">
        <f t="shared" si="85"/>
        <v/>
      </c>
      <c r="AD2812" s="1079" t="s">
        <v>1680</v>
      </c>
      <c r="AE2812" s="1076" t="s">
        <v>1680</v>
      </c>
      <c r="AF2812" s="1079" t="s">
        <v>1680</v>
      </c>
      <c r="AG2812" s="1079" t="s">
        <v>1680</v>
      </c>
      <c r="AH2812" s="1079" t="s">
        <v>1680</v>
      </c>
      <c r="AI2812" s="1076" t="s">
        <v>1680</v>
      </c>
      <c r="AJ2812" s="541" t="str">
        <f t="shared" si="83"/>
        <v>-_-</v>
      </c>
      <c r="AK2812" s="1079" t="s">
        <v>1680</v>
      </c>
      <c r="AL2812" s="1079" t="s">
        <v>1680</v>
      </c>
      <c r="AM2812" s="1079" t="s">
        <v>1680</v>
      </c>
      <c r="AN2812" s="1079" t="s">
        <v>1680</v>
      </c>
      <c r="AO2812" s="1079" t="s">
        <v>1680</v>
      </c>
      <c r="AP2812" s="1079" t="s">
        <v>1680</v>
      </c>
      <c r="AQ2812" s="1079" t="s">
        <v>1680</v>
      </c>
      <c r="AR2812" s="1079" t="s">
        <v>1680</v>
      </c>
      <c r="AS2812" s="1079" t="s">
        <v>1680</v>
      </c>
      <c r="AT2812" s="1079" t="s">
        <v>1680</v>
      </c>
      <c r="AU2812" s="1079" t="s">
        <v>1680</v>
      </c>
      <c r="AV2812" s="1079" t="s">
        <v>1680</v>
      </c>
      <c r="AW2812" s="1079" t="s">
        <v>1680</v>
      </c>
    </row>
    <row r="2813" spans="1:49" ht="63.75" customHeight="1" outlineLevel="2">
      <c r="A2813" s="1069" t="s">
        <v>1204</v>
      </c>
      <c r="B2813" s="720" t="s">
        <v>12</v>
      </c>
      <c r="C2813" s="64" t="s">
        <v>410</v>
      </c>
      <c r="D2813" s="815"/>
      <c r="E2813" s="815"/>
      <c r="F2813" s="815"/>
      <c r="G2813" s="815"/>
      <c r="H2813" s="815"/>
      <c r="I2813" s="815"/>
      <c r="J2813" s="815"/>
      <c r="K2813" s="822"/>
      <c r="L2813" s="36" t="s">
        <v>408</v>
      </c>
      <c r="M2813" s="542" t="s">
        <v>1207</v>
      </c>
      <c r="N2813" s="27" t="s">
        <v>412</v>
      </c>
      <c r="O2813" s="702" t="s">
        <v>1680</v>
      </c>
      <c r="P2813" s="702"/>
      <c r="Q2813" s="1118"/>
      <c r="R2813" s="1060" t="s">
        <v>9102</v>
      </c>
      <c r="S2813" s="1132"/>
      <c r="T2813" s="1060" t="s">
        <v>9100</v>
      </c>
      <c r="U2813" s="1060"/>
      <c r="V2813" s="1060" t="s">
        <v>1207</v>
      </c>
      <c r="W2813" s="1060"/>
      <c r="X2813" s="1086" t="s">
        <v>1680</v>
      </c>
      <c r="Y2813" s="134" t="str">
        <f t="shared" si="84"/>
        <v/>
      </c>
      <c r="Z2813" s="1079" t="s">
        <v>1680</v>
      </c>
      <c r="AA2813" s="1079" t="s">
        <v>1680</v>
      </c>
      <c r="AB2813" s="1079" t="s">
        <v>1680</v>
      </c>
      <c r="AC2813" s="20" t="str">
        <f t="shared" si="85"/>
        <v/>
      </c>
      <c r="AD2813" s="1079" t="s">
        <v>1680</v>
      </c>
      <c r="AE2813" s="1076" t="s">
        <v>1680</v>
      </c>
      <c r="AF2813" s="1079" t="s">
        <v>1680</v>
      </c>
      <c r="AG2813" s="1079" t="s">
        <v>1680</v>
      </c>
      <c r="AH2813" s="1079" t="s">
        <v>1680</v>
      </c>
      <c r="AI2813" s="1076" t="s">
        <v>1680</v>
      </c>
      <c r="AJ2813" s="541" t="str">
        <f t="shared" si="83"/>
        <v>-_-</v>
      </c>
      <c r="AK2813" s="1079" t="s">
        <v>1680</v>
      </c>
      <c r="AL2813" s="1079" t="s">
        <v>1680</v>
      </c>
      <c r="AM2813" s="1079" t="s">
        <v>1680</v>
      </c>
      <c r="AN2813" s="1079" t="s">
        <v>1680</v>
      </c>
      <c r="AO2813" s="1079" t="s">
        <v>1680</v>
      </c>
      <c r="AP2813" s="1079" t="s">
        <v>1680</v>
      </c>
      <c r="AQ2813" s="1079" t="s">
        <v>1680</v>
      </c>
      <c r="AR2813" s="1079" t="s">
        <v>1680</v>
      </c>
      <c r="AS2813" s="1079" t="s">
        <v>1680</v>
      </c>
      <c r="AT2813" s="1079" t="s">
        <v>1680</v>
      </c>
      <c r="AU2813" s="1079" t="s">
        <v>1680</v>
      </c>
      <c r="AV2813" s="1079" t="s">
        <v>1680</v>
      </c>
      <c r="AW2813" s="1079" t="s">
        <v>1680</v>
      </c>
    </row>
    <row r="2814" spans="1:49" ht="12.75" customHeight="1" outlineLevel="2">
      <c r="A2814" s="1069" t="s">
        <v>1204</v>
      </c>
      <c r="B2814" s="708" t="s">
        <v>12</v>
      </c>
      <c r="C2814" s="44" t="s">
        <v>10546</v>
      </c>
      <c r="D2814" s="1304"/>
      <c r="E2814" s="1304"/>
      <c r="F2814" s="1304"/>
      <c r="G2814" s="1304"/>
      <c r="H2814" s="1304"/>
      <c r="I2814" s="1304"/>
      <c r="J2814" s="1304"/>
      <c r="K2814" s="856"/>
      <c r="L2814" s="36" t="s">
        <v>457</v>
      </c>
      <c r="M2814" s="542" t="s">
        <v>10547</v>
      </c>
      <c r="N2814" s="27">
        <v>1</v>
      </c>
      <c r="O2814" s="702"/>
      <c r="P2814" s="701" t="s">
        <v>539</v>
      </c>
      <c r="Q2814" s="1118" t="s">
        <v>10563</v>
      </c>
      <c r="R2814" s="1301"/>
      <c r="S2814" s="1301"/>
      <c r="T2814" s="1301"/>
      <c r="U2814" s="1301"/>
      <c r="V2814" s="1301"/>
      <c r="W2814" s="1301"/>
      <c r="X2814" s="1086"/>
      <c r="Y2814" s="134"/>
      <c r="Z2814" s="1079"/>
      <c r="AA2814" s="1079"/>
      <c r="AB2814" s="1079"/>
      <c r="AC2814" s="20"/>
      <c r="AD2814" s="1079"/>
      <c r="AE2814" s="1076"/>
      <c r="AF2814" s="1079"/>
      <c r="AG2814" s="1079"/>
      <c r="AH2814" s="1079"/>
      <c r="AI2814" s="1076"/>
      <c r="AJ2814" s="541"/>
      <c r="AK2814" s="1079"/>
      <c r="AL2814" s="1079"/>
      <c r="AM2814" s="1079"/>
      <c r="AN2814" s="1079"/>
      <c r="AO2814" s="1079"/>
      <c r="AP2814" s="1079"/>
      <c r="AQ2814" s="1079"/>
      <c r="AR2814" s="1079"/>
      <c r="AS2814" s="1079"/>
      <c r="AT2814" s="1079"/>
      <c r="AU2814" s="1079"/>
      <c r="AV2814" s="1079"/>
      <c r="AW2814" s="1079"/>
    </row>
    <row r="2815" spans="1:49" ht="63.75" customHeight="1" outlineLevel="2">
      <c r="A2815" s="1069" t="s">
        <v>1204</v>
      </c>
      <c r="B2815" s="708" t="s">
        <v>12</v>
      </c>
      <c r="C2815" s="131" t="s">
        <v>724</v>
      </c>
      <c r="D2815" s="815"/>
      <c r="E2815" s="815"/>
      <c r="F2815" s="815"/>
      <c r="G2815" s="815"/>
      <c r="H2815" s="815"/>
      <c r="I2815" s="815"/>
      <c r="J2815" s="815"/>
      <c r="K2815" s="822"/>
      <c r="L2815" s="36" t="s">
        <v>282</v>
      </c>
      <c r="M2815" s="542" t="s">
        <v>1208</v>
      </c>
      <c r="N2815" s="27" t="s">
        <v>442</v>
      </c>
      <c r="O2815" s="702" t="s">
        <v>1680</v>
      </c>
      <c r="P2815" s="702"/>
      <c r="Q2815" s="1118"/>
      <c r="R2815" s="1060" t="s">
        <v>9102</v>
      </c>
      <c r="S2815" s="1132" t="s">
        <v>1778</v>
      </c>
      <c r="T2815" s="1060" t="s">
        <v>9697</v>
      </c>
      <c r="U2815" s="1060"/>
      <c r="V2815" s="1060" t="s">
        <v>9989</v>
      </c>
      <c r="W2815" s="1060" t="s">
        <v>1778</v>
      </c>
      <c r="X2815" s="1086" t="s">
        <v>1680</v>
      </c>
      <c r="Y2815" s="134" t="str">
        <f t="shared" si="84"/>
        <v/>
      </c>
      <c r="Z2815" s="1079" t="s">
        <v>1680</v>
      </c>
      <c r="AA2815" s="1079" t="s">
        <v>1680</v>
      </c>
      <c r="AB2815" s="1079" t="s">
        <v>1680</v>
      </c>
      <c r="AC2815" s="20" t="str">
        <f t="shared" si="85"/>
        <v/>
      </c>
      <c r="AD2815" s="1079" t="s">
        <v>1680</v>
      </c>
      <c r="AE2815" s="1076" t="s">
        <v>1680</v>
      </c>
      <c r="AF2815" s="1079" t="s">
        <v>1680</v>
      </c>
      <c r="AG2815" s="1079" t="s">
        <v>1680</v>
      </c>
      <c r="AH2815" s="1079" t="s">
        <v>1680</v>
      </c>
      <c r="AI2815" s="1076" t="s">
        <v>1680</v>
      </c>
      <c r="AJ2815" s="541" t="str">
        <f t="shared" si="83"/>
        <v>-_-</v>
      </c>
      <c r="AK2815" s="1079" t="s">
        <v>1680</v>
      </c>
      <c r="AL2815" s="1079" t="s">
        <v>1680</v>
      </c>
      <c r="AM2815" s="1079" t="s">
        <v>1680</v>
      </c>
      <c r="AN2815" s="1079" t="s">
        <v>1680</v>
      </c>
      <c r="AO2815" s="1079" t="s">
        <v>1680</v>
      </c>
      <c r="AP2815" s="1079" t="s">
        <v>1680</v>
      </c>
      <c r="AQ2815" s="1079" t="s">
        <v>1680</v>
      </c>
      <c r="AR2815" s="1079" t="s">
        <v>1680</v>
      </c>
      <c r="AS2815" s="1079" t="s">
        <v>1680</v>
      </c>
      <c r="AT2815" s="1079" t="s">
        <v>1680</v>
      </c>
      <c r="AU2815" s="1079" t="s">
        <v>1680</v>
      </c>
      <c r="AV2815" s="1079" t="s">
        <v>1680</v>
      </c>
      <c r="AW2815" s="1079" t="s">
        <v>1680</v>
      </c>
    </row>
    <row r="2816" spans="1:49" ht="63.75" customHeight="1" outlineLevel="3">
      <c r="A2816" s="1069" t="s">
        <v>1204</v>
      </c>
      <c r="B2816" s="708" t="s">
        <v>12</v>
      </c>
      <c r="C2816" s="720" t="s">
        <v>724</v>
      </c>
      <c r="D2816" s="44" t="s">
        <v>1572</v>
      </c>
      <c r="E2816" s="815"/>
      <c r="F2816" s="815"/>
      <c r="G2816" s="815"/>
      <c r="H2816" s="815"/>
      <c r="I2816" s="815"/>
      <c r="J2816" s="815"/>
      <c r="K2816" s="822"/>
      <c r="L2816" s="36" t="s">
        <v>457</v>
      </c>
      <c r="M2816" s="542" t="s">
        <v>1573</v>
      </c>
      <c r="N2816" s="27" t="s">
        <v>412</v>
      </c>
      <c r="O2816" s="702" t="s">
        <v>1680</v>
      </c>
      <c r="P2816" s="702"/>
      <c r="Q2816" s="1118"/>
      <c r="R2816" s="1060" t="s">
        <v>9102</v>
      </c>
      <c r="S2816" s="1132"/>
      <c r="T2816" s="1060" t="s">
        <v>9100</v>
      </c>
      <c r="U2816" s="1060"/>
      <c r="V2816" s="1060" t="s">
        <v>1573</v>
      </c>
      <c r="W2816" s="1060"/>
      <c r="X2816" s="1086" t="s">
        <v>1680</v>
      </c>
      <c r="Y2816" s="134" t="str">
        <f t="shared" si="84"/>
        <v/>
      </c>
      <c r="Z2816" s="1079" t="s">
        <v>1680</v>
      </c>
      <c r="AA2816" s="1079" t="s">
        <v>1680</v>
      </c>
      <c r="AB2816" s="1079" t="s">
        <v>1680</v>
      </c>
      <c r="AC2816" s="20" t="str">
        <f t="shared" si="85"/>
        <v/>
      </c>
      <c r="AD2816" s="1079" t="s">
        <v>1680</v>
      </c>
      <c r="AE2816" s="1076" t="s">
        <v>1680</v>
      </c>
      <c r="AF2816" s="1079" t="s">
        <v>1680</v>
      </c>
      <c r="AG2816" s="1079" t="s">
        <v>1680</v>
      </c>
      <c r="AH2816" s="1079" t="s">
        <v>1680</v>
      </c>
      <c r="AI2816" s="1076" t="s">
        <v>1680</v>
      </c>
      <c r="AJ2816" s="541" t="str">
        <f t="shared" si="83"/>
        <v>-_-</v>
      </c>
      <c r="AK2816" s="1079" t="s">
        <v>1680</v>
      </c>
      <c r="AL2816" s="1079" t="s">
        <v>1680</v>
      </c>
      <c r="AM2816" s="1079" t="s">
        <v>1680</v>
      </c>
      <c r="AN2816" s="1079" t="s">
        <v>1680</v>
      </c>
      <c r="AO2816" s="1079" t="s">
        <v>1680</v>
      </c>
      <c r="AP2816" s="1079" t="s">
        <v>1680</v>
      </c>
      <c r="AQ2816" s="1079" t="s">
        <v>1680</v>
      </c>
      <c r="AR2816" s="1079" t="s">
        <v>1680</v>
      </c>
      <c r="AS2816" s="1079" t="s">
        <v>1680</v>
      </c>
      <c r="AT2816" s="1079" t="s">
        <v>1680</v>
      </c>
      <c r="AU2816" s="1079" t="s">
        <v>1680</v>
      </c>
      <c r="AV2816" s="1079" t="s">
        <v>1680</v>
      </c>
      <c r="AW2816" s="1079" t="s">
        <v>1680</v>
      </c>
    </row>
    <row r="2817" spans="1:49" ht="63.75" customHeight="1" outlineLevel="3">
      <c r="A2817" s="1069" t="s">
        <v>1204</v>
      </c>
      <c r="B2817" s="708" t="s">
        <v>12</v>
      </c>
      <c r="C2817" s="708" t="s">
        <v>724</v>
      </c>
      <c r="D2817" s="131" t="s">
        <v>179</v>
      </c>
      <c r="E2817" s="815"/>
      <c r="F2817" s="815"/>
      <c r="G2817" s="815"/>
      <c r="H2817" s="815"/>
      <c r="I2817" s="815"/>
      <c r="J2817" s="815"/>
      <c r="K2817" s="822"/>
      <c r="L2817" s="36" t="s">
        <v>408</v>
      </c>
      <c r="M2817" s="542" t="s">
        <v>726</v>
      </c>
      <c r="N2817" s="27" t="s">
        <v>412</v>
      </c>
      <c r="O2817" s="702" t="s">
        <v>1680</v>
      </c>
      <c r="P2817" s="702"/>
      <c r="Q2817" s="1118"/>
      <c r="R2817" s="1060" t="s">
        <v>9102</v>
      </c>
      <c r="S2817" s="1132"/>
      <c r="T2817" s="1060" t="s">
        <v>9100</v>
      </c>
      <c r="U2817" s="1060"/>
      <c r="V2817" s="1060" t="s">
        <v>726</v>
      </c>
      <c r="W2817" s="1060"/>
      <c r="X2817" s="1086" t="s">
        <v>1680</v>
      </c>
      <c r="Y2817" s="134" t="str">
        <f t="shared" si="84"/>
        <v/>
      </c>
      <c r="Z2817" s="1079" t="s">
        <v>1680</v>
      </c>
      <c r="AA2817" s="1079" t="s">
        <v>1680</v>
      </c>
      <c r="AB2817" s="1079" t="s">
        <v>1680</v>
      </c>
      <c r="AC2817" s="20" t="str">
        <f t="shared" si="85"/>
        <v/>
      </c>
      <c r="AD2817" s="1079" t="s">
        <v>1680</v>
      </c>
      <c r="AE2817" s="1076" t="s">
        <v>1680</v>
      </c>
      <c r="AF2817" s="1079" t="s">
        <v>1680</v>
      </c>
      <c r="AG2817" s="1079" t="s">
        <v>1680</v>
      </c>
      <c r="AH2817" s="1079" t="s">
        <v>1680</v>
      </c>
      <c r="AI2817" s="1076" t="s">
        <v>1680</v>
      </c>
      <c r="AJ2817" s="541" t="str">
        <f t="shared" si="83"/>
        <v>-_-</v>
      </c>
      <c r="AK2817" s="1079" t="s">
        <v>1680</v>
      </c>
      <c r="AL2817" s="1079" t="s">
        <v>1680</v>
      </c>
      <c r="AM2817" s="1079" t="s">
        <v>1680</v>
      </c>
      <c r="AN2817" s="1079" t="s">
        <v>1680</v>
      </c>
      <c r="AO2817" s="1079" t="s">
        <v>1680</v>
      </c>
      <c r="AP2817" s="1079" t="s">
        <v>1680</v>
      </c>
      <c r="AQ2817" s="1079" t="s">
        <v>1680</v>
      </c>
      <c r="AR2817" s="1079" t="s">
        <v>1680</v>
      </c>
      <c r="AS2817" s="1079" t="s">
        <v>1680</v>
      </c>
      <c r="AT2817" s="1079" t="s">
        <v>1680</v>
      </c>
      <c r="AU2817" s="1079" t="s">
        <v>1680</v>
      </c>
      <c r="AV2817" s="1079" t="s">
        <v>1680</v>
      </c>
      <c r="AW2817" s="1079" t="s">
        <v>1680</v>
      </c>
    </row>
    <row r="2818" spans="1:49" ht="76.5" customHeight="1" outlineLevel="3">
      <c r="A2818" s="1069" t="s">
        <v>1204</v>
      </c>
      <c r="B2818" s="708" t="s">
        <v>12</v>
      </c>
      <c r="C2818" s="708" t="s">
        <v>724</v>
      </c>
      <c r="D2818" s="131" t="s">
        <v>19</v>
      </c>
      <c r="E2818" s="815"/>
      <c r="F2818" s="815"/>
      <c r="G2818" s="815"/>
      <c r="H2818" s="815"/>
      <c r="I2818" s="815"/>
      <c r="J2818" s="815"/>
      <c r="K2818" s="822"/>
      <c r="L2818" s="36" t="s">
        <v>408</v>
      </c>
      <c r="M2818" s="542" t="s">
        <v>727</v>
      </c>
      <c r="N2818" s="27" t="s">
        <v>412</v>
      </c>
      <c r="O2818" s="702" t="s">
        <v>1680</v>
      </c>
      <c r="P2818" s="702"/>
      <c r="Q2818" s="1118"/>
      <c r="R2818" s="1060" t="s">
        <v>9102</v>
      </c>
      <c r="S2818" s="1132"/>
      <c r="T2818" s="1060" t="s">
        <v>9100</v>
      </c>
      <c r="U2818" s="1060"/>
      <c r="V2818" s="1060" t="s">
        <v>727</v>
      </c>
      <c r="W2818" s="1060"/>
      <c r="X2818" s="1086" t="s">
        <v>1680</v>
      </c>
      <c r="Y2818" s="134" t="str">
        <f t="shared" si="84"/>
        <v/>
      </c>
      <c r="Z2818" s="1079" t="s">
        <v>1680</v>
      </c>
      <c r="AA2818" s="1079" t="s">
        <v>1680</v>
      </c>
      <c r="AB2818" s="1079" t="s">
        <v>1680</v>
      </c>
      <c r="AC2818" s="20" t="str">
        <f t="shared" si="85"/>
        <v/>
      </c>
      <c r="AD2818" s="1079" t="s">
        <v>1680</v>
      </c>
      <c r="AE2818" s="1076" t="s">
        <v>1680</v>
      </c>
      <c r="AF2818" s="1079" t="s">
        <v>1680</v>
      </c>
      <c r="AG2818" s="1079" t="s">
        <v>1680</v>
      </c>
      <c r="AH2818" s="1079" t="s">
        <v>1680</v>
      </c>
      <c r="AI2818" s="1076" t="s">
        <v>1680</v>
      </c>
      <c r="AJ2818" s="541" t="str">
        <f t="shared" si="83"/>
        <v>-_-</v>
      </c>
      <c r="AK2818" s="1079" t="s">
        <v>1680</v>
      </c>
      <c r="AL2818" s="1079" t="s">
        <v>1680</v>
      </c>
      <c r="AM2818" s="1079" t="s">
        <v>1680</v>
      </c>
      <c r="AN2818" s="1079" t="s">
        <v>1680</v>
      </c>
      <c r="AO2818" s="1079" t="s">
        <v>1680</v>
      </c>
      <c r="AP2818" s="1079" t="s">
        <v>1680</v>
      </c>
      <c r="AQ2818" s="1079" t="s">
        <v>1680</v>
      </c>
      <c r="AR2818" s="1079" t="s">
        <v>1680</v>
      </c>
      <c r="AS2818" s="1079" t="s">
        <v>1680</v>
      </c>
      <c r="AT2818" s="1079" t="s">
        <v>1680</v>
      </c>
      <c r="AU2818" s="1079" t="s">
        <v>1680</v>
      </c>
      <c r="AV2818" s="1079" t="s">
        <v>1680</v>
      </c>
      <c r="AW2818" s="1079" t="s">
        <v>1680</v>
      </c>
    </row>
    <row r="2819" spans="1:49" ht="63.75" customHeight="1" outlineLevel="3">
      <c r="A2819" s="1069" t="s">
        <v>1204</v>
      </c>
      <c r="B2819" s="708" t="s">
        <v>12</v>
      </c>
      <c r="C2819" s="708" t="s">
        <v>724</v>
      </c>
      <c r="D2819" s="131" t="s">
        <v>13</v>
      </c>
      <c r="E2819" s="815"/>
      <c r="F2819" s="815"/>
      <c r="G2819" s="815"/>
      <c r="H2819" s="815"/>
      <c r="I2819" s="815"/>
      <c r="J2819" s="815"/>
      <c r="K2819" s="822"/>
      <c r="L2819" s="36" t="s">
        <v>180</v>
      </c>
      <c r="M2819" s="542" t="s">
        <v>728</v>
      </c>
      <c r="N2819" s="27" t="s">
        <v>412</v>
      </c>
      <c r="O2819" s="702" t="s">
        <v>1680</v>
      </c>
      <c r="P2819" s="702"/>
      <c r="Q2819" s="1118" t="s">
        <v>10317</v>
      </c>
      <c r="R2819" s="1060" t="s">
        <v>9102</v>
      </c>
      <c r="S2819" s="1132"/>
      <c r="T2819" s="1060" t="s">
        <v>10318</v>
      </c>
      <c r="U2819" s="1060"/>
      <c r="V2819" s="1060" t="s">
        <v>728</v>
      </c>
      <c r="W2819" s="1060" t="s">
        <v>1778</v>
      </c>
      <c r="X2819" s="1086" t="s">
        <v>1680</v>
      </c>
      <c r="Y2819" s="134" t="str">
        <f t="shared" si="84"/>
        <v>PRODUCT_UPC</v>
      </c>
      <c r="Z2819" s="20" t="s">
        <v>2733</v>
      </c>
      <c r="AA2819" s="20" t="s">
        <v>1893</v>
      </c>
      <c r="AB2819" s="20" t="s">
        <v>1892</v>
      </c>
      <c r="AC2819" s="20" t="str">
        <f t="shared" si="85"/>
        <v/>
      </c>
      <c r="AD2819" s="20" t="s">
        <v>1690</v>
      </c>
      <c r="AE2819" s="1076" t="s">
        <v>1680</v>
      </c>
      <c r="AF2819" s="20" t="s">
        <v>1688</v>
      </c>
      <c r="AG2819" s="20" t="s">
        <v>12</v>
      </c>
      <c r="AH2819" s="20" t="s">
        <v>2200</v>
      </c>
      <c r="AI2819" s="1076" t="s">
        <v>1680</v>
      </c>
      <c r="AJ2819" s="541" t="str">
        <f t="shared" si="83"/>
        <v>Product_@upc</v>
      </c>
      <c r="AK2819" s="20" t="s">
        <v>1674</v>
      </c>
      <c r="AL2819" s="20" t="s">
        <v>1888</v>
      </c>
      <c r="AM2819" s="20" t="s">
        <v>1890</v>
      </c>
      <c r="AN2819" s="1097" t="s">
        <v>1690</v>
      </c>
      <c r="AO2819" s="1079" t="s">
        <v>1680</v>
      </c>
      <c r="AP2819" s="20" t="s">
        <v>6943</v>
      </c>
      <c r="AQ2819" s="20" t="s">
        <v>6944</v>
      </c>
      <c r="AR2819" s="1079" t="s">
        <v>1680</v>
      </c>
      <c r="AS2819" s="20">
        <v>1</v>
      </c>
      <c r="AT2819" s="20">
        <v>1</v>
      </c>
      <c r="AU2819" s="1079" t="s">
        <v>1680</v>
      </c>
      <c r="AV2819" s="1079" t="s">
        <v>1680</v>
      </c>
      <c r="AW2819" s="20" t="s">
        <v>6945</v>
      </c>
    </row>
    <row r="2820" spans="1:49" ht="25.5" customHeight="1" outlineLevel="4">
      <c r="A2820" s="1069" t="s">
        <v>1204</v>
      </c>
      <c r="B2820" s="708" t="s">
        <v>12</v>
      </c>
      <c r="C2820" s="708" t="s">
        <v>724</v>
      </c>
      <c r="D2820" s="822" t="s">
        <v>13</v>
      </c>
      <c r="E2820" s="44" t="s">
        <v>729</v>
      </c>
      <c r="F2820" s="815"/>
      <c r="G2820" s="815"/>
      <c r="H2820" s="815"/>
      <c r="I2820" s="815"/>
      <c r="J2820" s="815"/>
      <c r="K2820" s="822"/>
      <c r="L2820" s="36" t="s">
        <v>457</v>
      </c>
      <c r="M2820" s="542" t="s">
        <v>730</v>
      </c>
      <c r="N2820" s="27">
        <v>1</v>
      </c>
      <c r="O2820" s="702" t="s">
        <v>1680</v>
      </c>
      <c r="P2820" s="702"/>
      <c r="Q2820" s="1118"/>
      <c r="R2820" s="1060" t="s">
        <v>9102</v>
      </c>
      <c r="S2820" s="1132"/>
      <c r="T2820" s="1060" t="s">
        <v>9104</v>
      </c>
      <c r="U2820" s="1060"/>
      <c r="V2820" s="1060" t="s">
        <v>9990</v>
      </c>
      <c r="W2820" s="1060" t="s">
        <v>1778</v>
      </c>
      <c r="X2820" s="1086" t="s">
        <v>1680</v>
      </c>
      <c r="Y2820" s="134" t="str">
        <f t="shared" si="84"/>
        <v/>
      </c>
      <c r="Z2820" s="1079" t="s">
        <v>1680</v>
      </c>
      <c r="AA2820" s="1079" t="s">
        <v>1680</v>
      </c>
      <c r="AB2820" s="1079" t="s">
        <v>1680</v>
      </c>
      <c r="AC2820" s="20" t="str">
        <f t="shared" si="85"/>
        <v/>
      </c>
      <c r="AD2820" s="1079" t="s">
        <v>1680</v>
      </c>
      <c r="AE2820" s="1076" t="s">
        <v>1680</v>
      </c>
      <c r="AF2820" s="1079" t="s">
        <v>1680</v>
      </c>
      <c r="AG2820" s="1079" t="s">
        <v>1680</v>
      </c>
      <c r="AH2820" s="1079" t="s">
        <v>1680</v>
      </c>
      <c r="AI2820" s="1076" t="s">
        <v>1680</v>
      </c>
      <c r="AJ2820" s="541" t="str">
        <f t="shared" si="83"/>
        <v>-_-</v>
      </c>
      <c r="AK2820" s="1079" t="s">
        <v>1680</v>
      </c>
      <c r="AL2820" s="1079" t="s">
        <v>1680</v>
      </c>
      <c r="AM2820" s="1079" t="s">
        <v>1680</v>
      </c>
      <c r="AN2820" s="1079" t="s">
        <v>1680</v>
      </c>
      <c r="AO2820" s="1079" t="s">
        <v>1680</v>
      </c>
      <c r="AP2820" s="1079" t="s">
        <v>1680</v>
      </c>
      <c r="AQ2820" s="1079" t="s">
        <v>1680</v>
      </c>
      <c r="AR2820" s="1079" t="s">
        <v>1680</v>
      </c>
      <c r="AS2820" s="1079" t="s">
        <v>1680</v>
      </c>
      <c r="AT2820" s="1079" t="s">
        <v>1680</v>
      </c>
      <c r="AU2820" s="1079" t="s">
        <v>1680</v>
      </c>
      <c r="AV2820" s="1079" t="s">
        <v>1680</v>
      </c>
      <c r="AW2820" s="1079" t="s">
        <v>1680</v>
      </c>
    </row>
    <row r="2821" spans="1:49" ht="25.5" customHeight="1" outlineLevel="3">
      <c r="A2821" s="1069" t="s">
        <v>1204</v>
      </c>
      <c r="B2821" s="708" t="s">
        <v>12</v>
      </c>
      <c r="C2821" s="708" t="s">
        <v>724</v>
      </c>
      <c r="D2821" s="131" t="s">
        <v>656</v>
      </c>
      <c r="E2821" s="815"/>
      <c r="F2821" s="815"/>
      <c r="G2821" s="815"/>
      <c r="H2821" s="815"/>
      <c r="I2821" s="815"/>
      <c r="J2821" s="815"/>
      <c r="K2821" s="822"/>
      <c r="L2821" s="36" t="s">
        <v>121</v>
      </c>
      <c r="M2821" s="542" t="s">
        <v>181</v>
      </c>
      <c r="N2821" s="27" t="s">
        <v>412</v>
      </c>
      <c r="O2821" s="702" t="s">
        <v>1680</v>
      </c>
      <c r="P2821" s="702"/>
      <c r="Q2821" s="1118"/>
      <c r="R2821" s="1060" t="s">
        <v>9102</v>
      </c>
      <c r="S2821" s="1132"/>
      <c r="T2821" s="1060" t="s">
        <v>9100</v>
      </c>
      <c r="U2821" s="1060"/>
      <c r="V2821" s="1060" t="s">
        <v>181</v>
      </c>
      <c r="W2821" s="1060"/>
      <c r="X2821" s="1086" t="s">
        <v>1680</v>
      </c>
      <c r="Y2821" s="134" t="str">
        <f t="shared" si="84"/>
        <v/>
      </c>
      <c r="Z2821" s="1079" t="s">
        <v>1680</v>
      </c>
      <c r="AA2821" s="1079" t="s">
        <v>1680</v>
      </c>
      <c r="AB2821" s="1079" t="s">
        <v>1680</v>
      </c>
      <c r="AC2821" s="20" t="str">
        <f t="shared" si="85"/>
        <v/>
      </c>
      <c r="AD2821" s="1079" t="s">
        <v>1680</v>
      </c>
      <c r="AE2821" s="1076" t="s">
        <v>1680</v>
      </c>
      <c r="AF2821" s="1079" t="s">
        <v>1680</v>
      </c>
      <c r="AG2821" s="1079" t="s">
        <v>1680</v>
      </c>
      <c r="AH2821" s="1079" t="s">
        <v>1680</v>
      </c>
      <c r="AI2821" s="1076" t="s">
        <v>1680</v>
      </c>
      <c r="AJ2821" s="541" t="str">
        <f t="shared" ref="AJ2821:AJ2886" si="86">CONCATENATE(AK2821,"_",AL2821)</f>
        <v>-_-</v>
      </c>
      <c r="AK2821" s="1079" t="s">
        <v>1680</v>
      </c>
      <c r="AL2821" s="1079" t="s">
        <v>1680</v>
      </c>
      <c r="AM2821" s="1079" t="s">
        <v>1680</v>
      </c>
      <c r="AN2821" s="1079" t="s">
        <v>1680</v>
      </c>
      <c r="AO2821" s="1079" t="s">
        <v>1680</v>
      </c>
      <c r="AP2821" s="1079" t="s">
        <v>1680</v>
      </c>
      <c r="AQ2821" s="1079" t="s">
        <v>1680</v>
      </c>
      <c r="AR2821" s="1079" t="s">
        <v>1680</v>
      </c>
      <c r="AS2821" s="1079" t="s">
        <v>1680</v>
      </c>
      <c r="AT2821" s="1079" t="s">
        <v>1680</v>
      </c>
      <c r="AU2821" s="1079" t="s">
        <v>1680</v>
      </c>
      <c r="AV2821" s="1079" t="s">
        <v>1680</v>
      </c>
      <c r="AW2821" s="1079" t="s">
        <v>1680</v>
      </c>
    </row>
    <row r="2822" spans="1:49" ht="25.5" customHeight="1" outlineLevel="4">
      <c r="A2822" s="1069" t="s">
        <v>1204</v>
      </c>
      <c r="B2822" s="708" t="s">
        <v>12</v>
      </c>
      <c r="C2822" s="708" t="s">
        <v>724</v>
      </c>
      <c r="D2822" s="815" t="s">
        <v>656</v>
      </c>
      <c r="E2822" s="38" t="s">
        <v>424</v>
      </c>
      <c r="F2822" s="815"/>
      <c r="G2822" s="815"/>
      <c r="H2822" s="815"/>
      <c r="I2822" s="815"/>
      <c r="J2822" s="815"/>
      <c r="K2822" s="822"/>
      <c r="L2822" s="36" t="s">
        <v>408</v>
      </c>
      <c r="M2822" s="542" t="s">
        <v>657</v>
      </c>
      <c r="N2822" s="27">
        <v>1</v>
      </c>
      <c r="O2822" s="702" t="s">
        <v>1680</v>
      </c>
      <c r="P2822" s="702"/>
      <c r="Q2822" s="1118"/>
      <c r="R2822" s="1060" t="s">
        <v>9102</v>
      </c>
      <c r="S2822" s="1132"/>
      <c r="T2822" s="1060" t="s">
        <v>9100</v>
      </c>
      <c r="U2822" s="1060"/>
      <c r="V2822" s="1060" t="s">
        <v>657</v>
      </c>
      <c r="W2822" s="1060"/>
      <c r="X2822" s="1086" t="s">
        <v>1680</v>
      </c>
      <c r="Y2822" s="134" t="str">
        <f t="shared" si="84"/>
        <v/>
      </c>
      <c r="Z2822" s="1079" t="s">
        <v>1680</v>
      </c>
      <c r="AA2822" s="1079" t="s">
        <v>1680</v>
      </c>
      <c r="AB2822" s="1079" t="s">
        <v>1680</v>
      </c>
      <c r="AC2822" s="20" t="str">
        <f t="shared" si="85"/>
        <v/>
      </c>
      <c r="AD2822" s="1079" t="s">
        <v>1680</v>
      </c>
      <c r="AE2822" s="1076" t="s">
        <v>1680</v>
      </c>
      <c r="AF2822" s="1079" t="s">
        <v>1680</v>
      </c>
      <c r="AG2822" s="1079" t="s">
        <v>1680</v>
      </c>
      <c r="AH2822" s="1079" t="s">
        <v>1680</v>
      </c>
      <c r="AI2822" s="1076" t="s">
        <v>1680</v>
      </c>
      <c r="AJ2822" s="541" t="str">
        <f t="shared" si="86"/>
        <v>-_-</v>
      </c>
      <c r="AK2822" s="1079" t="s">
        <v>1680</v>
      </c>
      <c r="AL2822" s="1079" t="s">
        <v>1680</v>
      </c>
      <c r="AM2822" s="1079" t="s">
        <v>1680</v>
      </c>
      <c r="AN2822" s="1079" t="s">
        <v>1680</v>
      </c>
      <c r="AO2822" s="1079" t="s">
        <v>1680</v>
      </c>
      <c r="AP2822" s="1079" t="s">
        <v>1680</v>
      </c>
      <c r="AQ2822" s="1079" t="s">
        <v>1680</v>
      </c>
      <c r="AR2822" s="1079" t="s">
        <v>1680</v>
      </c>
      <c r="AS2822" s="1079" t="s">
        <v>1680</v>
      </c>
      <c r="AT2822" s="1079" t="s">
        <v>1680</v>
      </c>
      <c r="AU2822" s="1079" t="s">
        <v>1680</v>
      </c>
      <c r="AV2822" s="1079" t="s">
        <v>1680</v>
      </c>
      <c r="AW2822" s="1079" t="s">
        <v>1680</v>
      </c>
    </row>
    <row r="2823" spans="1:49" ht="51" customHeight="1" outlineLevel="3">
      <c r="A2823" s="1069" t="s">
        <v>1204</v>
      </c>
      <c r="B2823" s="708" t="s">
        <v>12</v>
      </c>
      <c r="C2823" s="708" t="s">
        <v>724</v>
      </c>
      <c r="D2823" s="131" t="s">
        <v>465</v>
      </c>
      <c r="E2823" s="815"/>
      <c r="F2823" s="815"/>
      <c r="G2823" s="815"/>
      <c r="H2823" s="815"/>
      <c r="I2823" s="815"/>
      <c r="J2823" s="815"/>
      <c r="K2823" s="822"/>
      <c r="L2823" s="36" t="s">
        <v>67</v>
      </c>
      <c r="M2823" s="542" t="s">
        <v>731</v>
      </c>
      <c r="N2823" s="27" t="s">
        <v>464</v>
      </c>
      <c r="O2823" s="702" t="s">
        <v>1680</v>
      </c>
      <c r="P2823" s="702"/>
      <c r="Q2823" s="1118" t="s">
        <v>10317</v>
      </c>
      <c r="R2823" s="1060" t="s">
        <v>9102</v>
      </c>
      <c r="S2823" s="1132"/>
      <c r="T2823" s="1060" t="s">
        <v>10319</v>
      </c>
      <c r="U2823" s="1060"/>
      <c r="V2823" s="1060" t="s">
        <v>9991</v>
      </c>
      <c r="W2823" s="1060" t="s">
        <v>1778</v>
      </c>
      <c r="X2823" s="1086" t="s">
        <v>1680</v>
      </c>
      <c r="Y2823" s="134" t="str">
        <f t="shared" si="84"/>
        <v/>
      </c>
      <c r="Z2823" s="20" t="s">
        <v>2733</v>
      </c>
      <c r="AA2823" s="20" t="s">
        <v>1893</v>
      </c>
      <c r="AB2823" s="20" t="s">
        <v>2823</v>
      </c>
      <c r="AC2823" s="20" t="str">
        <f t="shared" si="85"/>
        <v/>
      </c>
      <c r="AD2823" s="1079" t="s">
        <v>1680</v>
      </c>
      <c r="AE2823" s="1076" t="s">
        <v>1680</v>
      </c>
      <c r="AF2823" s="1079" t="s">
        <v>1680</v>
      </c>
      <c r="AG2823" s="1079" t="s">
        <v>1680</v>
      </c>
      <c r="AH2823" s="1079" t="s">
        <v>1680</v>
      </c>
      <c r="AI2823" s="1076" t="s">
        <v>1680</v>
      </c>
      <c r="AJ2823" s="541" t="str">
        <f t="shared" si="86"/>
        <v>-_-</v>
      </c>
      <c r="AK2823" s="1079" t="s">
        <v>1680</v>
      </c>
      <c r="AL2823" s="1079" t="s">
        <v>1680</v>
      </c>
      <c r="AM2823" s="1079" t="s">
        <v>1680</v>
      </c>
      <c r="AN2823" s="1079" t="s">
        <v>1680</v>
      </c>
      <c r="AO2823" s="1079" t="s">
        <v>1680</v>
      </c>
      <c r="AP2823" s="1079" t="s">
        <v>1680</v>
      </c>
      <c r="AQ2823" s="1079" t="s">
        <v>1680</v>
      </c>
      <c r="AR2823" s="1079" t="s">
        <v>1680</v>
      </c>
      <c r="AS2823" s="1079" t="s">
        <v>1680</v>
      </c>
      <c r="AT2823" s="1079" t="s">
        <v>1680</v>
      </c>
      <c r="AU2823" s="1079" t="s">
        <v>1680</v>
      </c>
      <c r="AV2823" s="1079" t="s">
        <v>1680</v>
      </c>
      <c r="AW2823" s="1079" t="s">
        <v>1680</v>
      </c>
    </row>
    <row r="2824" spans="1:49" ht="25.5" customHeight="1" outlineLevel="4">
      <c r="A2824" s="1069" t="s">
        <v>1204</v>
      </c>
      <c r="B2824" s="708" t="s">
        <v>12</v>
      </c>
      <c r="C2824" s="717" t="s">
        <v>724</v>
      </c>
      <c r="D2824" s="815" t="s">
        <v>465</v>
      </c>
      <c r="E2824" s="38" t="s">
        <v>424</v>
      </c>
      <c r="F2824" s="815"/>
      <c r="G2824" s="815"/>
      <c r="H2824" s="815"/>
      <c r="I2824" s="815"/>
      <c r="J2824" s="815"/>
      <c r="K2824" s="822"/>
      <c r="L2824" s="36" t="s">
        <v>408</v>
      </c>
      <c r="M2824" s="542" t="s">
        <v>466</v>
      </c>
      <c r="N2824" s="27">
        <v>1</v>
      </c>
      <c r="O2824" s="702" t="s">
        <v>1680</v>
      </c>
      <c r="P2824" s="702"/>
      <c r="Q2824" s="1118"/>
      <c r="R2824" s="1060" t="s">
        <v>9102</v>
      </c>
      <c r="S2824" s="1132"/>
      <c r="T2824" s="1060" t="s">
        <v>9689</v>
      </c>
      <c r="U2824" s="1060"/>
      <c r="V2824" s="1060" t="s">
        <v>466</v>
      </c>
      <c r="W2824" s="1060" t="s">
        <v>1778</v>
      </c>
      <c r="X2824" s="1086" t="s">
        <v>1680</v>
      </c>
      <c r="Y2824" s="134" t="str">
        <f t="shared" ref="Y2824:Y2891" si="87">IF(AJ2824&lt;&gt;"-_-",VLOOKUP(AJ2824,umgi_meta,11,FALSE),"")</f>
        <v/>
      </c>
      <c r="Z2824" s="1079" t="s">
        <v>1680</v>
      </c>
      <c r="AA2824" s="1079" t="s">
        <v>1680</v>
      </c>
      <c r="AB2824" s="1079" t="s">
        <v>1680</v>
      </c>
      <c r="AC2824" s="20" t="str">
        <f t="shared" si="85"/>
        <v/>
      </c>
      <c r="AD2824" s="1079" t="s">
        <v>1680</v>
      </c>
      <c r="AE2824" s="1076" t="s">
        <v>1680</v>
      </c>
      <c r="AF2824" s="1079" t="s">
        <v>1680</v>
      </c>
      <c r="AG2824" s="1079" t="s">
        <v>1680</v>
      </c>
      <c r="AH2824" s="1079" t="s">
        <v>1680</v>
      </c>
      <c r="AI2824" s="1076" t="s">
        <v>1680</v>
      </c>
      <c r="AJ2824" s="541" t="str">
        <f t="shared" si="86"/>
        <v>-_-</v>
      </c>
      <c r="AK2824" s="1079" t="s">
        <v>1680</v>
      </c>
      <c r="AL2824" s="1079" t="s">
        <v>1680</v>
      </c>
      <c r="AM2824" s="1079" t="s">
        <v>1680</v>
      </c>
      <c r="AN2824" s="1079" t="s">
        <v>1680</v>
      </c>
      <c r="AO2824" s="1079" t="s">
        <v>1680</v>
      </c>
      <c r="AP2824" s="1079" t="s">
        <v>1680</v>
      </c>
      <c r="AQ2824" s="1079" t="s">
        <v>1680</v>
      </c>
      <c r="AR2824" s="1079" t="s">
        <v>1680</v>
      </c>
      <c r="AS2824" s="1079" t="s">
        <v>1680</v>
      </c>
      <c r="AT2824" s="1079" t="s">
        <v>1680</v>
      </c>
      <c r="AU2824" s="1079" t="s">
        <v>1680</v>
      </c>
      <c r="AV2824" s="1079" t="s">
        <v>1680</v>
      </c>
      <c r="AW2824" s="1079" t="s">
        <v>1680</v>
      </c>
    </row>
    <row r="2825" spans="1:49" ht="38.25" customHeight="1" outlineLevel="2">
      <c r="A2825" s="1069" t="s">
        <v>1204</v>
      </c>
      <c r="B2825" s="708" t="s">
        <v>12</v>
      </c>
      <c r="C2825" s="43" t="s">
        <v>1209</v>
      </c>
      <c r="D2825" s="815"/>
      <c r="E2825" s="815"/>
      <c r="F2825" s="815"/>
      <c r="G2825" s="815"/>
      <c r="H2825" s="815"/>
      <c r="I2825" s="815"/>
      <c r="J2825" s="815"/>
      <c r="K2825" s="822"/>
      <c r="L2825" s="36" t="s">
        <v>1210</v>
      </c>
      <c r="M2825" s="542" t="s">
        <v>1211</v>
      </c>
      <c r="N2825" s="27" t="s">
        <v>464</v>
      </c>
      <c r="O2825" s="702" t="s">
        <v>1680</v>
      </c>
      <c r="P2825" s="702"/>
      <c r="Q2825" s="1118" t="s">
        <v>10133</v>
      </c>
      <c r="R2825" s="1060" t="s">
        <v>9102</v>
      </c>
      <c r="S2825" s="1132" t="s">
        <v>1778</v>
      </c>
      <c r="T2825" s="1060" t="s">
        <v>10149</v>
      </c>
      <c r="U2825" s="1060"/>
      <c r="V2825" s="1060" t="s">
        <v>1211</v>
      </c>
      <c r="W2825" s="1060" t="s">
        <v>1778</v>
      </c>
      <c r="X2825" s="1086" t="s">
        <v>1680</v>
      </c>
      <c r="Y2825" s="134" t="str">
        <f t="shared" si="87"/>
        <v/>
      </c>
      <c r="Z2825" s="20" t="s">
        <v>2733</v>
      </c>
      <c r="AA2825" s="1063" t="s">
        <v>9656</v>
      </c>
      <c r="AB2825" s="1063" t="s">
        <v>10150</v>
      </c>
      <c r="AC2825" s="20" t="str">
        <f t="shared" si="85"/>
        <v/>
      </c>
      <c r="AD2825" s="1079" t="s">
        <v>1680</v>
      </c>
      <c r="AE2825" s="1076" t="s">
        <v>1680</v>
      </c>
      <c r="AF2825" s="1079" t="s">
        <v>1680</v>
      </c>
      <c r="AG2825" s="1079" t="s">
        <v>1680</v>
      </c>
      <c r="AH2825" s="1079" t="s">
        <v>1680</v>
      </c>
      <c r="AI2825" s="1076" t="s">
        <v>1680</v>
      </c>
      <c r="AJ2825" s="541" t="str">
        <f t="shared" si="86"/>
        <v>-_-</v>
      </c>
      <c r="AK2825" s="1079" t="s">
        <v>1680</v>
      </c>
      <c r="AL2825" s="1079" t="s">
        <v>1680</v>
      </c>
      <c r="AM2825" s="1079" t="s">
        <v>1680</v>
      </c>
      <c r="AN2825" s="1079" t="s">
        <v>1680</v>
      </c>
      <c r="AO2825" s="1079" t="s">
        <v>1680</v>
      </c>
      <c r="AP2825" s="1079" t="s">
        <v>1680</v>
      </c>
      <c r="AQ2825" s="1079" t="s">
        <v>1680</v>
      </c>
      <c r="AR2825" s="1079" t="s">
        <v>1680</v>
      </c>
      <c r="AS2825" s="1079" t="s">
        <v>1680</v>
      </c>
      <c r="AT2825" s="1079" t="s">
        <v>1680</v>
      </c>
      <c r="AU2825" s="1079" t="s">
        <v>1680</v>
      </c>
      <c r="AV2825" s="1079" t="s">
        <v>1680</v>
      </c>
      <c r="AW2825" s="1079" t="s">
        <v>1680</v>
      </c>
    </row>
    <row r="2826" spans="1:49" ht="25.5" customHeight="1" outlineLevel="2">
      <c r="A2826" s="1069" t="s">
        <v>1204</v>
      </c>
      <c r="B2826" s="708" t="s">
        <v>12</v>
      </c>
      <c r="C2826" s="131" t="s">
        <v>1212</v>
      </c>
      <c r="D2826" s="815"/>
      <c r="E2826" s="815"/>
      <c r="F2826" s="815"/>
      <c r="G2826" s="815"/>
      <c r="H2826" s="815"/>
      <c r="I2826" s="815"/>
      <c r="J2826" s="815"/>
      <c r="K2826" s="822"/>
      <c r="L2826" s="36" t="s">
        <v>283</v>
      </c>
      <c r="M2826" s="542" t="s">
        <v>284</v>
      </c>
      <c r="N2826" s="27" t="s">
        <v>464</v>
      </c>
      <c r="O2826" s="702" t="s">
        <v>1680</v>
      </c>
      <c r="P2826" s="702"/>
      <c r="Q2826" s="1118"/>
      <c r="R2826" s="1060" t="s">
        <v>9102</v>
      </c>
      <c r="S2826" s="1132"/>
      <c r="T2826" s="1060" t="s">
        <v>9100</v>
      </c>
      <c r="U2826" s="1060"/>
      <c r="V2826" s="1060" t="s">
        <v>284</v>
      </c>
      <c r="W2826" s="1060"/>
      <c r="X2826" s="1086" t="s">
        <v>1680</v>
      </c>
      <c r="Y2826" s="134" t="str">
        <f t="shared" si="87"/>
        <v/>
      </c>
      <c r="Z2826" s="1079" t="s">
        <v>1680</v>
      </c>
      <c r="AA2826" s="1079" t="s">
        <v>1680</v>
      </c>
      <c r="AB2826" s="1079" t="s">
        <v>1680</v>
      </c>
      <c r="AC2826" s="20" t="str">
        <f t="shared" si="85"/>
        <v/>
      </c>
      <c r="AD2826" s="1079" t="s">
        <v>1680</v>
      </c>
      <c r="AE2826" s="1076" t="s">
        <v>1680</v>
      </c>
      <c r="AF2826" s="1079" t="s">
        <v>1680</v>
      </c>
      <c r="AG2826" s="1079" t="s">
        <v>1680</v>
      </c>
      <c r="AH2826" s="1079" t="s">
        <v>1680</v>
      </c>
      <c r="AI2826" s="1076" t="s">
        <v>1680</v>
      </c>
      <c r="AJ2826" s="541" t="str">
        <f t="shared" si="86"/>
        <v>-_-</v>
      </c>
      <c r="AK2826" s="1079" t="s">
        <v>1680</v>
      </c>
      <c r="AL2826" s="1079" t="s">
        <v>1680</v>
      </c>
      <c r="AM2826" s="1079" t="s">
        <v>1680</v>
      </c>
      <c r="AN2826" s="1079" t="s">
        <v>1680</v>
      </c>
      <c r="AO2826" s="1079" t="s">
        <v>1680</v>
      </c>
      <c r="AP2826" s="1079" t="s">
        <v>1680</v>
      </c>
      <c r="AQ2826" s="1079" t="s">
        <v>1680</v>
      </c>
      <c r="AR2826" s="1079" t="s">
        <v>1680</v>
      </c>
      <c r="AS2826" s="1079" t="s">
        <v>1680</v>
      </c>
      <c r="AT2826" s="1079" t="s">
        <v>1680</v>
      </c>
      <c r="AU2826" s="1079" t="s">
        <v>1680</v>
      </c>
      <c r="AV2826" s="1079" t="s">
        <v>1680</v>
      </c>
      <c r="AW2826" s="1079" t="s">
        <v>1680</v>
      </c>
    </row>
    <row r="2827" spans="1:49" ht="12.75" customHeight="1" outlineLevel="3">
      <c r="A2827" s="1069" t="s">
        <v>1204</v>
      </c>
      <c r="B2827" s="708" t="s">
        <v>12</v>
      </c>
      <c r="C2827" s="720" t="s">
        <v>1212</v>
      </c>
      <c r="D2827" s="131" t="s">
        <v>369</v>
      </c>
      <c r="E2827" s="815"/>
      <c r="F2827" s="815"/>
      <c r="G2827" s="815"/>
      <c r="H2827" s="815"/>
      <c r="I2827" s="815"/>
      <c r="J2827" s="815"/>
      <c r="K2827" s="822"/>
      <c r="L2827" s="36" t="s">
        <v>408</v>
      </c>
      <c r="M2827" s="542" t="s">
        <v>1213</v>
      </c>
      <c r="N2827" s="27" t="s">
        <v>442</v>
      </c>
      <c r="O2827" s="702" t="s">
        <v>1680</v>
      </c>
      <c r="P2827" s="702"/>
      <c r="Q2827" s="1118"/>
      <c r="R2827" s="1060" t="s">
        <v>9102</v>
      </c>
      <c r="S2827" s="1132"/>
      <c r="T2827" s="1060" t="s">
        <v>9100</v>
      </c>
      <c r="U2827" s="1060"/>
      <c r="V2827" s="1060" t="s">
        <v>1213</v>
      </c>
      <c r="W2827" s="1060"/>
      <c r="X2827" s="1086" t="s">
        <v>1680</v>
      </c>
      <c r="Y2827" s="134" t="str">
        <f t="shared" si="87"/>
        <v/>
      </c>
      <c r="Z2827" s="1079" t="s">
        <v>1680</v>
      </c>
      <c r="AA2827" s="1079" t="s">
        <v>1680</v>
      </c>
      <c r="AB2827" s="1079" t="s">
        <v>1680</v>
      </c>
      <c r="AC2827" s="20" t="str">
        <f t="shared" si="85"/>
        <v/>
      </c>
      <c r="AD2827" s="1079" t="s">
        <v>1680</v>
      </c>
      <c r="AE2827" s="1076" t="s">
        <v>1680</v>
      </c>
      <c r="AF2827" s="1079" t="s">
        <v>1680</v>
      </c>
      <c r="AG2827" s="1079" t="s">
        <v>1680</v>
      </c>
      <c r="AH2827" s="1079" t="s">
        <v>1680</v>
      </c>
      <c r="AI2827" s="1076" t="s">
        <v>1680</v>
      </c>
      <c r="AJ2827" s="541" t="str">
        <f t="shared" si="86"/>
        <v>-_-</v>
      </c>
      <c r="AK2827" s="1079" t="s">
        <v>1680</v>
      </c>
      <c r="AL2827" s="1079" t="s">
        <v>1680</v>
      </c>
      <c r="AM2827" s="1079" t="s">
        <v>1680</v>
      </c>
      <c r="AN2827" s="1079" t="s">
        <v>1680</v>
      </c>
      <c r="AO2827" s="1079" t="s">
        <v>1680</v>
      </c>
      <c r="AP2827" s="1079" t="s">
        <v>1680</v>
      </c>
      <c r="AQ2827" s="1079" t="s">
        <v>1680</v>
      </c>
      <c r="AR2827" s="1079" t="s">
        <v>1680</v>
      </c>
      <c r="AS2827" s="1079" t="s">
        <v>1680</v>
      </c>
      <c r="AT2827" s="1079" t="s">
        <v>1680</v>
      </c>
      <c r="AU2827" s="1079" t="s">
        <v>1680</v>
      </c>
      <c r="AV2827" s="1079" t="s">
        <v>1680</v>
      </c>
      <c r="AW2827" s="1079" t="s">
        <v>1680</v>
      </c>
    </row>
    <row r="2828" spans="1:49" ht="25.5" customHeight="1" outlineLevel="3">
      <c r="A2828" s="1069" t="s">
        <v>1204</v>
      </c>
      <c r="B2828" s="708" t="s">
        <v>12</v>
      </c>
      <c r="C2828" s="708" t="s">
        <v>1212</v>
      </c>
      <c r="D2828" s="841" t="s">
        <v>545</v>
      </c>
      <c r="E2828" s="1531"/>
      <c r="F2828" s="1531"/>
      <c r="G2828" s="1531"/>
      <c r="H2828" s="1531"/>
      <c r="I2828" s="1531"/>
      <c r="J2828" s="1531"/>
      <c r="K2828" s="1532"/>
      <c r="L2828" s="1553" t="s">
        <v>108</v>
      </c>
      <c r="M2828" s="846" t="s">
        <v>1214</v>
      </c>
      <c r="N2828" s="847" t="s">
        <v>412</v>
      </c>
      <c r="O2828" s="702" t="s">
        <v>1680</v>
      </c>
      <c r="P2828" s="701"/>
      <c r="Q2828" s="1117"/>
      <c r="R2828" s="1060" t="s">
        <v>9102</v>
      </c>
      <c r="S2828" s="1132"/>
      <c r="T2828" s="1060" t="s">
        <v>9100</v>
      </c>
      <c r="U2828" s="1060"/>
      <c r="V2828" s="1060" t="s">
        <v>1214</v>
      </c>
      <c r="W2828" s="1060"/>
      <c r="X2828" s="1086" t="s">
        <v>1680</v>
      </c>
      <c r="Y2828" s="134" t="str">
        <f t="shared" si="87"/>
        <v/>
      </c>
      <c r="Z2828" s="1079" t="s">
        <v>1680</v>
      </c>
      <c r="AA2828" s="1079" t="s">
        <v>1680</v>
      </c>
      <c r="AB2828" s="1079" t="s">
        <v>1680</v>
      </c>
      <c r="AC2828" s="20" t="str">
        <f t="shared" si="85"/>
        <v/>
      </c>
      <c r="AD2828" s="1079" t="s">
        <v>1680</v>
      </c>
      <c r="AE2828" s="1076" t="s">
        <v>1680</v>
      </c>
      <c r="AF2828" s="1079" t="s">
        <v>1680</v>
      </c>
      <c r="AG2828" s="1079" t="s">
        <v>1680</v>
      </c>
      <c r="AH2828" s="1079" t="s">
        <v>1680</v>
      </c>
      <c r="AI2828" s="1076" t="s">
        <v>1680</v>
      </c>
      <c r="AJ2828" s="541" t="str">
        <f t="shared" si="86"/>
        <v>-_-</v>
      </c>
      <c r="AK2828" s="1079" t="s">
        <v>1680</v>
      </c>
      <c r="AL2828" s="1079" t="s">
        <v>1680</v>
      </c>
      <c r="AM2828" s="1079" t="s">
        <v>1680</v>
      </c>
      <c r="AN2828" s="1079" t="s">
        <v>1680</v>
      </c>
      <c r="AO2828" s="1079" t="s">
        <v>1680</v>
      </c>
      <c r="AP2828" s="1079" t="s">
        <v>1680</v>
      </c>
      <c r="AQ2828" s="1079" t="s">
        <v>1680</v>
      </c>
      <c r="AR2828" s="1079" t="s">
        <v>1680</v>
      </c>
      <c r="AS2828" s="1079" t="s">
        <v>1680</v>
      </c>
      <c r="AT2828" s="1079" t="s">
        <v>1680</v>
      </c>
      <c r="AU2828" s="1079" t="s">
        <v>1680</v>
      </c>
      <c r="AV2828" s="1079" t="s">
        <v>1680</v>
      </c>
      <c r="AW2828" s="1079" t="s">
        <v>1680</v>
      </c>
    </row>
    <row r="2829" spans="1:49" ht="51" customHeight="1" outlineLevel="4">
      <c r="A2829" s="1069" t="s">
        <v>1204</v>
      </c>
      <c r="B2829" s="708" t="s">
        <v>12</v>
      </c>
      <c r="C2829" s="708" t="s">
        <v>1212</v>
      </c>
      <c r="D2829" s="1538" t="s">
        <v>545</v>
      </c>
      <c r="E2829" s="1554" t="s">
        <v>539</v>
      </c>
      <c r="F2829" s="1555" t="s">
        <v>546</v>
      </c>
      <c r="G2829" s="1531"/>
      <c r="H2829" s="1531"/>
      <c r="I2829" s="1531"/>
      <c r="J2829" s="1531"/>
      <c r="K2829" s="1532"/>
      <c r="L2829" s="1553" t="s">
        <v>110</v>
      </c>
      <c r="M2829" s="846" t="s">
        <v>547</v>
      </c>
      <c r="N2829" s="847" t="s">
        <v>412</v>
      </c>
      <c r="O2829" s="702" t="s">
        <v>1680</v>
      </c>
      <c r="P2829" s="702"/>
      <c r="Q2829" s="1118"/>
      <c r="R2829" s="1060" t="s">
        <v>9102</v>
      </c>
      <c r="S2829" s="1132"/>
      <c r="T2829" s="1060" t="s">
        <v>9100</v>
      </c>
      <c r="U2829" s="1060"/>
      <c r="V2829" s="1060" t="s">
        <v>547</v>
      </c>
      <c r="W2829" s="1060"/>
      <c r="X2829" s="1086" t="s">
        <v>1680</v>
      </c>
      <c r="Y2829" s="134" t="str">
        <f t="shared" si="87"/>
        <v/>
      </c>
      <c r="Z2829" s="1079" t="s">
        <v>1680</v>
      </c>
      <c r="AA2829" s="1079" t="s">
        <v>1680</v>
      </c>
      <c r="AB2829" s="1079" t="s">
        <v>1680</v>
      </c>
      <c r="AC2829" s="20" t="str">
        <f t="shared" si="85"/>
        <v/>
      </c>
      <c r="AD2829" s="1079" t="s">
        <v>1680</v>
      </c>
      <c r="AE2829" s="1076" t="s">
        <v>1680</v>
      </c>
      <c r="AF2829" s="1079" t="s">
        <v>1680</v>
      </c>
      <c r="AG2829" s="1079" t="s">
        <v>1680</v>
      </c>
      <c r="AH2829" s="1079" t="s">
        <v>1680</v>
      </c>
      <c r="AI2829" s="1076" t="s">
        <v>1680</v>
      </c>
      <c r="AJ2829" s="541" t="str">
        <f t="shared" si="86"/>
        <v>-_-</v>
      </c>
      <c r="AK2829" s="1079" t="s">
        <v>1680</v>
      </c>
      <c r="AL2829" s="1079" t="s">
        <v>1680</v>
      </c>
      <c r="AM2829" s="1079" t="s">
        <v>1680</v>
      </c>
      <c r="AN2829" s="1079" t="s">
        <v>1680</v>
      </c>
      <c r="AO2829" s="1079" t="s">
        <v>1680</v>
      </c>
      <c r="AP2829" s="1079" t="s">
        <v>1680</v>
      </c>
      <c r="AQ2829" s="1079" t="s">
        <v>1680</v>
      </c>
      <c r="AR2829" s="1079" t="s">
        <v>1680</v>
      </c>
      <c r="AS2829" s="1079" t="s">
        <v>1680</v>
      </c>
      <c r="AT2829" s="1079" t="s">
        <v>1680</v>
      </c>
      <c r="AU2829" s="1079" t="s">
        <v>1680</v>
      </c>
      <c r="AV2829" s="1079" t="s">
        <v>1680</v>
      </c>
      <c r="AW2829" s="1079" t="s">
        <v>1680</v>
      </c>
    </row>
    <row r="2830" spans="1:49" ht="51" customHeight="1" outlineLevel="4">
      <c r="A2830" s="1069" t="s">
        <v>1204</v>
      </c>
      <c r="B2830" s="708" t="s">
        <v>12</v>
      </c>
      <c r="C2830" s="708" t="s">
        <v>1212</v>
      </c>
      <c r="D2830" s="1333" t="s">
        <v>545</v>
      </c>
      <c r="E2830" s="1542" t="s">
        <v>539</v>
      </c>
      <c r="F2830" s="1555" t="s">
        <v>548</v>
      </c>
      <c r="G2830" s="1531"/>
      <c r="H2830" s="1531"/>
      <c r="I2830" s="1531"/>
      <c r="J2830" s="1531"/>
      <c r="K2830" s="1532"/>
      <c r="L2830" s="1553" t="s">
        <v>110</v>
      </c>
      <c r="M2830" s="846" t="s">
        <v>549</v>
      </c>
      <c r="N2830" s="847" t="s">
        <v>412</v>
      </c>
      <c r="O2830" s="702" t="s">
        <v>1680</v>
      </c>
      <c r="P2830" s="702"/>
      <c r="Q2830" s="1118"/>
      <c r="R2830" s="1060" t="s">
        <v>9102</v>
      </c>
      <c r="S2830" s="1132"/>
      <c r="T2830" s="1060" t="s">
        <v>9100</v>
      </c>
      <c r="U2830" s="1060"/>
      <c r="V2830" s="1060" t="s">
        <v>549</v>
      </c>
      <c r="W2830" s="1060"/>
      <c r="X2830" s="1086" t="s">
        <v>1680</v>
      </c>
      <c r="Y2830" s="134" t="str">
        <f t="shared" si="87"/>
        <v/>
      </c>
      <c r="Z2830" s="1079" t="s">
        <v>1680</v>
      </c>
      <c r="AA2830" s="1079" t="s">
        <v>1680</v>
      </c>
      <c r="AB2830" s="1079" t="s">
        <v>1680</v>
      </c>
      <c r="AC2830" s="20" t="str">
        <f t="shared" si="85"/>
        <v/>
      </c>
      <c r="AD2830" s="1079" t="s">
        <v>1680</v>
      </c>
      <c r="AE2830" s="1076" t="s">
        <v>1680</v>
      </c>
      <c r="AF2830" s="1079" t="s">
        <v>1680</v>
      </c>
      <c r="AG2830" s="1079" t="s">
        <v>1680</v>
      </c>
      <c r="AH2830" s="1079" t="s">
        <v>1680</v>
      </c>
      <c r="AI2830" s="1076" t="s">
        <v>1680</v>
      </c>
      <c r="AJ2830" s="541" t="str">
        <f t="shared" si="86"/>
        <v>-_-</v>
      </c>
      <c r="AK2830" s="1079" t="s">
        <v>1680</v>
      </c>
      <c r="AL2830" s="1079" t="s">
        <v>1680</v>
      </c>
      <c r="AM2830" s="1079" t="s">
        <v>1680</v>
      </c>
      <c r="AN2830" s="1079" t="s">
        <v>1680</v>
      </c>
      <c r="AO2830" s="1079" t="s">
        <v>1680</v>
      </c>
      <c r="AP2830" s="1079" t="s">
        <v>1680</v>
      </c>
      <c r="AQ2830" s="1079" t="s">
        <v>1680</v>
      </c>
      <c r="AR2830" s="1079" t="s">
        <v>1680</v>
      </c>
      <c r="AS2830" s="1079" t="s">
        <v>1680</v>
      </c>
      <c r="AT2830" s="1079" t="s">
        <v>1680</v>
      </c>
      <c r="AU2830" s="1079" t="s">
        <v>1680</v>
      </c>
      <c r="AV2830" s="1079" t="s">
        <v>1680</v>
      </c>
      <c r="AW2830" s="1079" t="s">
        <v>1680</v>
      </c>
    </row>
    <row r="2831" spans="1:49" ht="63.75" customHeight="1" outlineLevel="4">
      <c r="A2831" s="1069" t="s">
        <v>1204</v>
      </c>
      <c r="B2831" s="708" t="s">
        <v>12</v>
      </c>
      <c r="C2831" s="708" t="s">
        <v>1212</v>
      </c>
      <c r="D2831" s="1333" t="s">
        <v>545</v>
      </c>
      <c r="E2831" s="1554" t="s">
        <v>542</v>
      </c>
      <c r="F2831" s="1555" t="s">
        <v>1574</v>
      </c>
      <c r="G2831" s="842"/>
      <c r="H2831" s="842"/>
      <c r="I2831" s="842"/>
      <c r="J2831" s="842"/>
      <c r="K2831" s="1530"/>
      <c r="L2831" s="1553" t="s">
        <v>1576</v>
      </c>
      <c r="M2831" s="846" t="s">
        <v>1577</v>
      </c>
      <c r="N2831" s="847" t="s">
        <v>412</v>
      </c>
      <c r="O2831" s="702" t="s">
        <v>1680</v>
      </c>
      <c r="P2831" s="701"/>
      <c r="Q2831" s="1117"/>
      <c r="R2831" s="1060" t="s">
        <v>9102</v>
      </c>
      <c r="S2831" s="1132"/>
      <c r="T2831" s="1060" t="s">
        <v>9100</v>
      </c>
      <c r="U2831" s="1060"/>
      <c r="V2831" s="1060" t="s">
        <v>1577</v>
      </c>
      <c r="W2831" s="1060"/>
      <c r="X2831" s="1086" t="s">
        <v>1680</v>
      </c>
      <c r="Y2831" s="134" t="str">
        <f t="shared" si="87"/>
        <v/>
      </c>
      <c r="Z2831" s="1091" t="s">
        <v>1680</v>
      </c>
      <c r="AA2831" s="1091" t="s">
        <v>1680</v>
      </c>
      <c r="AB2831" s="1091" t="s">
        <v>1680</v>
      </c>
      <c r="AC2831" s="20" t="str">
        <f t="shared" si="85"/>
        <v/>
      </c>
      <c r="AD2831" s="1091" t="s">
        <v>1680</v>
      </c>
      <c r="AE2831" s="1076" t="s">
        <v>1680</v>
      </c>
      <c r="AF2831" s="1091" t="s">
        <v>1680</v>
      </c>
      <c r="AG2831" s="1091" t="s">
        <v>1680</v>
      </c>
      <c r="AH2831" s="1091" t="s">
        <v>1680</v>
      </c>
      <c r="AI2831" s="1076" t="s">
        <v>1680</v>
      </c>
      <c r="AJ2831" s="541" t="str">
        <f t="shared" si="86"/>
        <v>-_-</v>
      </c>
      <c r="AK2831" s="1091" t="s">
        <v>1680</v>
      </c>
      <c r="AL2831" s="1091" t="s">
        <v>1680</v>
      </c>
      <c r="AM2831" s="1091" t="s">
        <v>1680</v>
      </c>
      <c r="AN2831" s="1091" t="s">
        <v>1680</v>
      </c>
      <c r="AO2831" s="1079" t="s">
        <v>1680</v>
      </c>
      <c r="AP2831" s="1091" t="s">
        <v>1680</v>
      </c>
      <c r="AQ2831" s="1091" t="s">
        <v>1680</v>
      </c>
      <c r="AR2831" s="1091" t="s">
        <v>1680</v>
      </c>
      <c r="AS2831" s="1091" t="s">
        <v>1680</v>
      </c>
      <c r="AT2831" s="1091" t="s">
        <v>1680</v>
      </c>
      <c r="AU2831" s="1091" t="s">
        <v>1680</v>
      </c>
      <c r="AV2831" s="1091" t="s">
        <v>1680</v>
      </c>
      <c r="AW2831" s="1091" t="s">
        <v>1680</v>
      </c>
    </row>
    <row r="2832" spans="1:49" ht="63.75" customHeight="1" outlineLevel="4">
      <c r="A2832" s="1069" t="s">
        <v>1204</v>
      </c>
      <c r="B2832" s="708" t="s">
        <v>12</v>
      </c>
      <c r="C2832" s="708" t="s">
        <v>1212</v>
      </c>
      <c r="D2832" s="1335" t="s">
        <v>545</v>
      </c>
      <c r="E2832" s="1542" t="s">
        <v>542</v>
      </c>
      <c r="F2832" s="1555" t="s">
        <v>1620</v>
      </c>
      <c r="G2832" s="842"/>
      <c r="H2832" s="842"/>
      <c r="I2832" s="842"/>
      <c r="J2832" s="842"/>
      <c r="K2832" s="1530"/>
      <c r="L2832" s="1553" t="s">
        <v>1576</v>
      </c>
      <c r="M2832" s="846" t="s">
        <v>1578</v>
      </c>
      <c r="N2832" s="847" t="s">
        <v>412</v>
      </c>
      <c r="O2832" s="702" t="s">
        <v>1680</v>
      </c>
      <c r="P2832" s="701"/>
      <c r="Q2832" s="1117"/>
      <c r="R2832" s="1060" t="s">
        <v>9102</v>
      </c>
      <c r="S2832" s="1132"/>
      <c r="T2832" s="1060" t="s">
        <v>9100</v>
      </c>
      <c r="U2832" s="1060"/>
      <c r="V2832" s="1060" t="s">
        <v>1578</v>
      </c>
      <c r="W2832" s="1060"/>
      <c r="X2832" s="1086" t="s">
        <v>1680</v>
      </c>
      <c r="Y2832" s="134" t="str">
        <f t="shared" si="87"/>
        <v/>
      </c>
      <c r="Z2832" s="1091" t="s">
        <v>1680</v>
      </c>
      <c r="AA2832" s="1091" t="s">
        <v>1680</v>
      </c>
      <c r="AB2832" s="1091" t="s">
        <v>1680</v>
      </c>
      <c r="AC2832" s="20" t="str">
        <f t="shared" si="85"/>
        <v/>
      </c>
      <c r="AD2832" s="1091" t="s">
        <v>1680</v>
      </c>
      <c r="AE2832" s="1076" t="s">
        <v>1680</v>
      </c>
      <c r="AF2832" s="1091" t="s">
        <v>1680</v>
      </c>
      <c r="AG2832" s="1091" t="s">
        <v>1680</v>
      </c>
      <c r="AH2832" s="1091" t="s">
        <v>1680</v>
      </c>
      <c r="AI2832" s="1076" t="s">
        <v>1680</v>
      </c>
      <c r="AJ2832" s="541" t="str">
        <f t="shared" si="86"/>
        <v>-_-</v>
      </c>
      <c r="AK2832" s="1091" t="s">
        <v>1680</v>
      </c>
      <c r="AL2832" s="1091" t="s">
        <v>1680</v>
      </c>
      <c r="AM2832" s="1091" t="s">
        <v>1680</v>
      </c>
      <c r="AN2832" s="1091" t="s">
        <v>1680</v>
      </c>
      <c r="AO2832" s="1079" t="s">
        <v>1680</v>
      </c>
      <c r="AP2832" s="1091" t="s">
        <v>1680</v>
      </c>
      <c r="AQ2832" s="1091" t="s">
        <v>1680</v>
      </c>
      <c r="AR2832" s="1091" t="s">
        <v>1680</v>
      </c>
      <c r="AS2832" s="1091" t="s">
        <v>1680</v>
      </c>
      <c r="AT2832" s="1091" t="s">
        <v>1680</v>
      </c>
      <c r="AU2832" s="1091" t="s">
        <v>1680</v>
      </c>
      <c r="AV2832" s="1091" t="s">
        <v>1680</v>
      </c>
      <c r="AW2832" s="1091" t="s">
        <v>1680</v>
      </c>
    </row>
    <row r="2833" spans="1:49" ht="25.5" customHeight="1" outlineLevel="3">
      <c r="A2833" s="1069" t="s">
        <v>1204</v>
      </c>
      <c r="B2833" s="708" t="s">
        <v>12</v>
      </c>
      <c r="C2833" s="708" t="s">
        <v>1212</v>
      </c>
      <c r="D2833" s="131" t="s">
        <v>1215</v>
      </c>
      <c r="E2833" s="815"/>
      <c r="F2833" s="815"/>
      <c r="G2833" s="815"/>
      <c r="H2833" s="815"/>
      <c r="I2833" s="815"/>
      <c r="J2833" s="815"/>
      <c r="K2833" s="822"/>
      <c r="L2833" s="36" t="s">
        <v>408</v>
      </c>
      <c r="M2833" s="542" t="s">
        <v>1216</v>
      </c>
      <c r="N2833" s="27" t="s">
        <v>412</v>
      </c>
      <c r="O2833" s="702" t="s">
        <v>1680</v>
      </c>
      <c r="P2833" s="702"/>
      <c r="Q2833" s="1118"/>
      <c r="R2833" s="1060" t="s">
        <v>9102</v>
      </c>
      <c r="S2833" s="1132"/>
      <c r="T2833" s="1060" t="s">
        <v>9100</v>
      </c>
      <c r="U2833" s="1060"/>
      <c r="V2833" s="1060" t="s">
        <v>1216</v>
      </c>
      <c r="W2833" s="1060"/>
      <c r="X2833" s="1086" t="s">
        <v>1680</v>
      </c>
      <c r="Y2833" s="134" t="str">
        <f t="shared" si="87"/>
        <v/>
      </c>
      <c r="Z2833" s="1079" t="s">
        <v>1680</v>
      </c>
      <c r="AA2833" s="1079" t="s">
        <v>1680</v>
      </c>
      <c r="AB2833" s="1079" t="s">
        <v>1680</v>
      </c>
      <c r="AC2833" s="20" t="str">
        <f t="shared" si="85"/>
        <v/>
      </c>
      <c r="AD2833" s="1079" t="s">
        <v>1680</v>
      </c>
      <c r="AE2833" s="1076" t="s">
        <v>1680</v>
      </c>
      <c r="AF2833" s="1079" t="s">
        <v>1680</v>
      </c>
      <c r="AG2833" s="1079" t="s">
        <v>1680</v>
      </c>
      <c r="AH2833" s="1079" t="s">
        <v>1680</v>
      </c>
      <c r="AI2833" s="1076" t="s">
        <v>1680</v>
      </c>
      <c r="AJ2833" s="541" t="str">
        <f t="shared" si="86"/>
        <v>-_-</v>
      </c>
      <c r="AK2833" s="1079" t="s">
        <v>1680</v>
      </c>
      <c r="AL2833" s="1079" t="s">
        <v>1680</v>
      </c>
      <c r="AM2833" s="1079" t="s">
        <v>1680</v>
      </c>
      <c r="AN2833" s="1079" t="s">
        <v>1680</v>
      </c>
      <c r="AO2833" s="1079" t="s">
        <v>1680</v>
      </c>
      <c r="AP2833" s="1079" t="s">
        <v>1680</v>
      </c>
      <c r="AQ2833" s="1079" t="s">
        <v>1680</v>
      </c>
      <c r="AR2833" s="1079" t="s">
        <v>1680</v>
      </c>
      <c r="AS2833" s="1079" t="s">
        <v>1680</v>
      </c>
      <c r="AT2833" s="1079" t="s">
        <v>1680</v>
      </c>
      <c r="AU2833" s="1079" t="s">
        <v>1680</v>
      </c>
      <c r="AV2833" s="1079" t="s">
        <v>1680</v>
      </c>
      <c r="AW2833" s="1079" t="s">
        <v>1680</v>
      </c>
    </row>
    <row r="2834" spans="1:49" ht="25.5" customHeight="1" outlineLevel="3">
      <c r="A2834" s="1069" t="s">
        <v>1204</v>
      </c>
      <c r="B2834" s="708" t="s">
        <v>12</v>
      </c>
      <c r="C2834" s="708" t="s">
        <v>1212</v>
      </c>
      <c r="D2834" s="131" t="s">
        <v>1217</v>
      </c>
      <c r="E2834" s="815"/>
      <c r="F2834" s="815"/>
      <c r="G2834" s="815"/>
      <c r="H2834" s="815"/>
      <c r="I2834" s="815"/>
      <c r="J2834" s="815"/>
      <c r="K2834" s="822"/>
      <c r="L2834" s="36" t="s">
        <v>1218</v>
      </c>
      <c r="M2834" s="542" t="s">
        <v>1219</v>
      </c>
      <c r="N2834" s="27" t="s">
        <v>464</v>
      </c>
      <c r="O2834" s="702" t="s">
        <v>1680</v>
      </c>
      <c r="P2834" s="702"/>
      <c r="Q2834" s="1118"/>
      <c r="R2834" s="1060" t="s">
        <v>9102</v>
      </c>
      <c r="S2834" s="1132"/>
      <c r="T2834" s="1060" t="s">
        <v>9100</v>
      </c>
      <c r="U2834" s="1060"/>
      <c r="V2834" s="1060" t="s">
        <v>1219</v>
      </c>
      <c r="W2834" s="1060"/>
      <c r="X2834" s="1086" t="s">
        <v>1680</v>
      </c>
      <c r="Y2834" s="134" t="str">
        <f t="shared" si="87"/>
        <v/>
      </c>
      <c r="Z2834" s="1079" t="s">
        <v>1680</v>
      </c>
      <c r="AA2834" s="1079" t="s">
        <v>1680</v>
      </c>
      <c r="AB2834" s="1079" t="s">
        <v>1680</v>
      </c>
      <c r="AC2834" s="20" t="str">
        <f t="shared" si="85"/>
        <v/>
      </c>
      <c r="AD2834" s="1079" t="s">
        <v>1680</v>
      </c>
      <c r="AE2834" s="1076" t="s">
        <v>1680</v>
      </c>
      <c r="AF2834" s="1079" t="s">
        <v>1680</v>
      </c>
      <c r="AG2834" s="1079" t="s">
        <v>1680</v>
      </c>
      <c r="AH2834" s="1079" t="s">
        <v>1680</v>
      </c>
      <c r="AI2834" s="1076" t="s">
        <v>1680</v>
      </c>
      <c r="AJ2834" s="541" t="str">
        <f t="shared" si="86"/>
        <v>-_-</v>
      </c>
      <c r="AK2834" s="1079" t="s">
        <v>1680</v>
      </c>
      <c r="AL2834" s="1079" t="s">
        <v>1680</v>
      </c>
      <c r="AM2834" s="1079" t="s">
        <v>1680</v>
      </c>
      <c r="AN2834" s="1079" t="s">
        <v>1680</v>
      </c>
      <c r="AO2834" s="1079" t="s">
        <v>1680</v>
      </c>
      <c r="AP2834" s="1079" t="s">
        <v>1680</v>
      </c>
      <c r="AQ2834" s="1079" t="s">
        <v>1680</v>
      </c>
      <c r="AR2834" s="1079" t="s">
        <v>1680</v>
      </c>
      <c r="AS2834" s="1079" t="s">
        <v>1680</v>
      </c>
      <c r="AT2834" s="1079" t="s">
        <v>1680</v>
      </c>
      <c r="AU2834" s="1079" t="s">
        <v>1680</v>
      </c>
      <c r="AV2834" s="1079" t="s">
        <v>1680</v>
      </c>
      <c r="AW2834" s="1079" t="s">
        <v>1680</v>
      </c>
    </row>
    <row r="2835" spans="1:49" ht="38.25" customHeight="1" outlineLevel="4">
      <c r="A2835" s="1069" t="s">
        <v>1204</v>
      </c>
      <c r="B2835" s="708" t="s">
        <v>12</v>
      </c>
      <c r="C2835" s="708" t="s">
        <v>1212</v>
      </c>
      <c r="D2835" s="720" t="s">
        <v>1217</v>
      </c>
      <c r="E2835" s="38" t="s">
        <v>424</v>
      </c>
      <c r="F2835" s="815"/>
      <c r="G2835" s="815"/>
      <c r="H2835" s="815"/>
      <c r="I2835" s="815"/>
      <c r="J2835" s="815"/>
      <c r="K2835" s="822"/>
      <c r="L2835" s="36" t="s">
        <v>408</v>
      </c>
      <c r="M2835" s="542" t="s">
        <v>1220</v>
      </c>
      <c r="N2835" s="27" t="s">
        <v>412</v>
      </c>
      <c r="O2835" s="702" t="s">
        <v>1680</v>
      </c>
      <c r="P2835" s="702"/>
      <c r="Q2835" s="1118"/>
      <c r="R2835" s="1060" t="s">
        <v>9102</v>
      </c>
      <c r="S2835" s="1132"/>
      <c r="T2835" s="1060" t="s">
        <v>9100</v>
      </c>
      <c r="U2835" s="1060"/>
      <c r="V2835" s="1060" t="s">
        <v>1220</v>
      </c>
      <c r="W2835" s="1060"/>
      <c r="X2835" s="1086" t="s">
        <v>1680</v>
      </c>
      <c r="Y2835" s="134" t="str">
        <f t="shared" si="87"/>
        <v/>
      </c>
      <c r="Z2835" s="1079" t="s">
        <v>1680</v>
      </c>
      <c r="AA2835" s="1079" t="s">
        <v>1680</v>
      </c>
      <c r="AB2835" s="1079" t="s">
        <v>1680</v>
      </c>
      <c r="AC2835" s="20" t="str">
        <f t="shared" si="85"/>
        <v/>
      </c>
      <c r="AD2835" s="1079" t="s">
        <v>1680</v>
      </c>
      <c r="AE2835" s="1076" t="s">
        <v>1680</v>
      </c>
      <c r="AF2835" s="1079" t="s">
        <v>1680</v>
      </c>
      <c r="AG2835" s="1079" t="s">
        <v>1680</v>
      </c>
      <c r="AH2835" s="1079" t="s">
        <v>1680</v>
      </c>
      <c r="AI2835" s="1076" t="s">
        <v>1680</v>
      </c>
      <c r="AJ2835" s="541" t="str">
        <f t="shared" si="86"/>
        <v>-_-</v>
      </c>
      <c r="AK2835" s="1079" t="s">
        <v>1680</v>
      </c>
      <c r="AL2835" s="1079" t="s">
        <v>1680</v>
      </c>
      <c r="AM2835" s="1079" t="s">
        <v>1680</v>
      </c>
      <c r="AN2835" s="1079" t="s">
        <v>1680</v>
      </c>
      <c r="AO2835" s="1079" t="s">
        <v>1680</v>
      </c>
      <c r="AP2835" s="1079" t="s">
        <v>1680</v>
      </c>
      <c r="AQ2835" s="1079" t="s">
        <v>1680</v>
      </c>
      <c r="AR2835" s="1079" t="s">
        <v>1680</v>
      </c>
      <c r="AS2835" s="1079" t="s">
        <v>1680</v>
      </c>
      <c r="AT2835" s="1079" t="s">
        <v>1680</v>
      </c>
      <c r="AU2835" s="1079" t="s">
        <v>1680</v>
      </c>
      <c r="AV2835" s="1079" t="s">
        <v>1680</v>
      </c>
      <c r="AW2835" s="1079" t="s">
        <v>1680</v>
      </c>
    </row>
    <row r="2836" spans="1:49" ht="38.25" customHeight="1" outlineLevel="4">
      <c r="A2836" s="1069" t="s">
        <v>1204</v>
      </c>
      <c r="B2836" s="708" t="s">
        <v>12</v>
      </c>
      <c r="C2836" s="708" t="s">
        <v>1212</v>
      </c>
      <c r="D2836" s="717" t="s">
        <v>1217</v>
      </c>
      <c r="E2836" s="38" t="s">
        <v>486</v>
      </c>
      <c r="F2836" s="815"/>
      <c r="G2836" s="815"/>
      <c r="H2836" s="815"/>
      <c r="I2836" s="815"/>
      <c r="J2836" s="815"/>
      <c r="K2836" s="822"/>
      <c r="L2836" s="36" t="s">
        <v>408</v>
      </c>
      <c r="M2836" s="542" t="s">
        <v>1221</v>
      </c>
      <c r="N2836" s="27" t="s">
        <v>412</v>
      </c>
      <c r="O2836" s="702" t="s">
        <v>1680</v>
      </c>
      <c r="P2836" s="702"/>
      <c r="Q2836" s="1118"/>
      <c r="R2836" s="1060" t="s">
        <v>9102</v>
      </c>
      <c r="S2836" s="1132"/>
      <c r="T2836" s="1060" t="s">
        <v>9100</v>
      </c>
      <c r="U2836" s="1060"/>
      <c r="V2836" s="1060" t="s">
        <v>1221</v>
      </c>
      <c r="W2836" s="1060"/>
      <c r="X2836" s="1086" t="s">
        <v>1680</v>
      </c>
      <c r="Y2836" s="134" t="str">
        <f t="shared" si="87"/>
        <v/>
      </c>
      <c r="Z2836" s="1079" t="s">
        <v>1680</v>
      </c>
      <c r="AA2836" s="1079" t="s">
        <v>1680</v>
      </c>
      <c r="AB2836" s="1079" t="s">
        <v>1680</v>
      </c>
      <c r="AC2836" s="20" t="str">
        <f t="shared" si="85"/>
        <v/>
      </c>
      <c r="AD2836" s="1079" t="s">
        <v>1680</v>
      </c>
      <c r="AE2836" s="1076" t="s">
        <v>1680</v>
      </c>
      <c r="AF2836" s="1079" t="s">
        <v>1680</v>
      </c>
      <c r="AG2836" s="1079" t="s">
        <v>1680</v>
      </c>
      <c r="AH2836" s="1079" t="s">
        <v>1680</v>
      </c>
      <c r="AI2836" s="1076" t="s">
        <v>1680</v>
      </c>
      <c r="AJ2836" s="541" t="str">
        <f t="shared" si="86"/>
        <v>-_-</v>
      </c>
      <c r="AK2836" s="1079" t="s">
        <v>1680</v>
      </c>
      <c r="AL2836" s="1079" t="s">
        <v>1680</v>
      </c>
      <c r="AM2836" s="1079" t="s">
        <v>1680</v>
      </c>
      <c r="AN2836" s="1079" t="s">
        <v>1680</v>
      </c>
      <c r="AO2836" s="1079" t="s">
        <v>1680</v>
      </c>
      <c r="AP2836" s="1079" t="s">
        <v>1680</v>
      </c>
      <c r="AQ2836" s="1079" t="s">
        <v>1680</v>
      </c>
      <c r="AR2836" s="1079" t="s">
        <v>1680</v>
      </c>
      <c r="AS2836" s="1079" t="s">
        <v>1680</v>
      </c>
      <c r="AT2836" s="1079" t="s">
        <v>1680</v>
      </c>
      <c r="AU2836" s="1079" t="s">
        <v>1680</v>
      </c>
      <c r="AV2836" s="1079" t="s">
        <v>1680</v>
      </c>
      <c r="AW2836" s="1079" t="s">
        <v>1680</v>
      </c>
    </row>
    <row r="2837" spans="1:49" ht="12.75" customHeight="1" outlineLevel="3">
      <c r="A2837" s="1069" t="s">
        <v>1204</v>
      </c>
      <c r="B2837" s="708" t="s">
        <v>12</v>
      </c>
      <c r="C2837" s="717" t="s">
        <v>1212</v>
      </c>
      <c r="D2837" s="131" t="s">
        <v>1222</v>
      </c>
      <c r="E2837" s="815"/>
      <c r="F2837" s="815"/>
      <c r="G2837" s="815"/>
      <c r="H2837" s="815"/>
      <c r="I2837" s="815"/>
      <c r="J2837" s="815"/>
      <c r="K2837" s="822"/>
      <c r="L2837" s="36" t="s">
        <v>408</v>
      </c>
      <c r="M2837" s="542" t="s">
        <v>1223</v>
      </c>
      <c r="N2837" s="27" t="s">
        <v>412</v>
      </c>
      <c r="O2837" s="702" t="s">
        <v>1680</v>
      </c>
      <c r="P2837" s="702"/>
      <c r="Q2837" s="1118"/>
      <c r="R2837" s="1060" t="s">
        <v>9102</v>
      </c>
      <c r="S2837" s="1132"/>
      <c r="T2837" s="1060" t="s">
        <v>9100</v>
      </c>
      <c r="U2837" s="1060"/>
      <c r="V2837" s="1060" t="s">
        <v>1223</v>
      </c>
      <c r="W2837" s="1060"/>
      <c r="X2837" s="1086" t="s">
        <v>1680</v>
      </c>
      <c r="Y2837" s="134" t="str">
        <f t="shared" si="87"/>
        <v/>
      </c>
      <c r="Z2837" s="1079" t="s">
        <v>1680</v>
      </c>
      <c r="AA2837" s="1079" t="s">
        <v>1680</v>
      </c>
      <c r="AB2837" s="1079" t="s">
        <v>1680</v>
      </c>
      <c r="AC2837" s="20" t="str">
        <f t="shared" si="85"/>
        <v/>
      </c>
      <c r="AD2837" s="1079" t="s">
        <v>1680</v>
      </c>
      <c r="AE2837" s="1076" t="s">
        <v>1680</v>
      </c>
      <c r="AF2837" s="1079" t="s">
        <v>1680</v>
      </c>
      <c r="AG2837" s="1079" t="s">
        <v>1680</v>
      </c>
      <c r="AH2837" s="1079" t="s">
        <v>1680</v>
      </c>
      <c r="AI2837" s="1076" t="s">
        <v>1680</v>
      </c>
      <c r="AJ2837" s="541" t="str">
        <f t="shared" si="86"/>
        <v>-_-</v>
      </c>
      <c r="AK2837" s="1079" t="s">
        <v>1680</v>
      </c>
      <c r="AL2837" s="1079" t="s">
        <v>1680</v>
      </c>
      <c r="AM2837" s="1079" t="s">
        <v>1680</v>
      </c>
      <c r="AN2837" s="1079" t="s">
        <v>1680</v>
      </c>
      <c r="AO2837" s="1079" t="s">
        <v>1680</v>
      </c>
      <c r="AP2837" s="1079" t="s">
        <v>1680</v>
      </c>
      <c r="AQ2837" s="1079" t="s">
        <v>1680</v>
      </c>
      <c r="AR2837" s="1079" t="s">
        <v>1680</v>
      </c>
      <c r="AS2837" s="1079" t="s">
        <v>1680</v>
      </c>
      <c r="AT2837" s="1079" t="s">
        <v>1680</v>
      </c>
      <c r="AU2837" s="1079" t="s">
        <v>1680</v>
      </c>
      <c r="AV2837" s="1079" t="s">
        <v>1680</v>
      </c>
      <c r="AW2837" s="1079" t="s">
        <v>1680</v>
      </c>
    </row>
    <row r="2838" spans="1:49" ht="25.5" customHeight="1" outlineLevel="2">
      <c r="A2838" s="1069" t="s">
        <v>1204</v>
      </c>
      <c r="B2838" s="708" t="s">
        <v>12</v>
      </c>
      <c r="C2838" s="131" t="s">
        <v>1224</v>
      </c>
      <c r="D2838" s="815"/>
      <c r="E2838" s="815"/>
      <c r="F2838" s="815"/>
      <c r="G2838" s="815"/>
      <c r="H2838" s="815"/>
      <c r="I2838" s="815"/>
      <c r="J2838" s="815"/>
      <c r="K2838" s="822"/>
      <c r="L2838" s="36" t="s">
        <v>285</v>
      </c>
      <c r="M2838" s="542" t="s">
        <v>286</v>
      </c>
      <c r="N2838" s="27" t="s">
        <v>464</v>
      </c>
      <c r="O2838" s="702" t="s">
        <v>1680</v>
      </c>
      <c r="P2838" s="702"/>
      <c r="Q2838" s="1118"/>
      <c r="R2838" s="1060" t="s">
        <v>9102</v>
      </c>
      <c r="S2838" s="1132"/>
      <c r="T2838" s="1060" t="s">
        <v>9100</v>
      </c>
      <c r="U2838" s="1060"/>
      <c r="V2838" s="1060" t="s">
        <v>286</v>
      </c>
      <c r="W2838" s="1060"/>
      <c r="X2838" s="1086" t="s">
        <v>1680</v>
      </c>
      <c r="Y2838" s="134" t="str">
        <f t="shared" si="87"/>
        <v/>
      </c>
      <c r="Z2838" s="1079" t="s">
        <v>1680</v>
      </c>
      <c r="AA2838" s="1079" t="s">
        <v>1680</v>
      </c>
      <c r="AB2838" s="1079" t="s">
        <v>1680</v>
      </c>
      <c r="AC2838" s="20" t="str">
        <f t="shared" si="85"/>
        <v/>
      </c>
      <c r="AD2838" s="1079" t="s">
        <v>1680</v>
      </c>
      <c r="AE2838" s="1076" t="s">
        <v>1680</v>
      </c>
      <c r="AF2838" s="1079" t="s">
        <v>1680</v>
      </c>
      <c r="AG2838" s="1079" t="s">
        <v>1680</v>
      </c>
      <c r="AH2838" s="1079" t="s">
        <v>1680</v>
      </c>
      <c r="AI2838" s="1076" t="s">
        <v>1680</v>
      </c>
      <c r="AJ2838" s="541" t="str">
        <f t="shared" si="86"/>
        <v>-_-</v>
      </c>
      <c r="AK2838" s="1079" t="s">
        <v>1680</v>
      </c>
      <c r="AL2838" s="1079" t="s">
        <v>1680</v>
      </c>
      <c r="AM2838" s="1079" t="s">
        <v>1680</v>
      </c>
      <c r="AN2838" s="1079" t="s">
        <v>1680</v>
      </c>
      <c r="AO2838" s="1079" t="s">
        <v>1680</v>
      </c>
      <c r="AP2838" s="1079" t="s">
        <v>1680</v>
      </c>
      <c r="AQ2838" s="1079" t="s">
        <v>1680</v>
      </c>
      <c r="AR2838" s="1079" t="s">
        <v>1680</v>
      </c>
      <c r="AS2838" s="1079" t="s">
        <v>1680</v>
      </c>
      <c r="AT2838" s="1079" t="s">
        <v>1680</v>
      </c>
      <c r="AU2838" s="1079" t="s">
        <v>1680</v>
      </c>
      <c r="AV2838" s="1079" t="s">
        <v>1680</v>
      </c>
      <c r="AW2838" s="1079" t="s">
        <v>1680</v>
      </c>
    </row>
    <row r="2839" spans="1:49" ht="25.5" customHeight="1" outlineLevel="3">
      <c r="A2839" s="1069" t="s">
        <v>1204</v>
      </c>
      <c r="B2839" s="708" t="s">
        <v>12</v>
      </c>
      <c r="C2839" s="720" t="s">
        <v>1224</v>
      </c>
      <c r="D2839" s="131" t="s">
        <v>724</v>
      </c>
      <c r="E2839" s="815"/>
      <c r="F2839" s="815"/>
      <c r="G2839" s="815"/>
      <c r="H2839" s="815"/>
      <c r="I2839" s="815"/>
      <c r="J2839" s="815"/>
      <c r="K2839" s="822"/>
      <c r="L2839" s="36" t="s">
        <v>282</v>
      </c>
      <c r="M2839" s="542" t="s">
        <v>1225</v>
      </c>
      <c r="N2839" s="27">
        <v>1</v>
      </c>
      <c r="O2839" s="702" t="s">
        <v>1680</v>
      </c>
      <c r="P2839" s="702"/>
      <c r="Q2839" s="1118"/>
      <c r="R2839" s="1060" t="s">
        <v>9102</v>
      </c>
      <c r="S2839" s="1132"/>
      <c r="T2839" s="1060" t="s">
        <v>9100</v>
      </c>
      <c r="U2839" s="1060"/>
      <c r="V2839" s="1060" t="s">
        <v>1225</v>
      </c>
      <c r="W2839" s="1060"/>
      <c r="X2839" s="1086" t="s">
        <v>1680</v>
      </c>
      <c r="Y2839" s="134" t="str">
        <f t="shared" si="87"/>
        <v/>
      </c>
      <c r="Z2839" s="1079" t="s">
        <v>1680</v>
      </c>
      <c r="AA2839" s="1079" t="s">
        <v>1680</v>
      </c>
      <c r="AB2839" s="1079" t="s">
        <v>1680</v>
      </c>
      <c r="AC2839" s="20" t="str">
        <f t="shared" si="85"/>
        <v/>
      </c>
      <c r="AD2839" s="1079" t="s">
        <v>1680</v>
      </c>
      <c r="AE2839" s="1076" t="s">
        <v>1680</v>
      </c>
      <c r="AF2839" s="1079" t="s">
        <v>1680</v>
      </c>
      <c r="AG2839" s="1079" t="s">
        <v>1680</v>
      </c>
      <c r="AH2839" s="1079" t="s">
        <v>1680</v>
      </c>
      <c r="AI2839" s="1076" t="s">
        <v>1680</v>
      </c>
      <c r="AJ2839" s="541" t="str">
        <f t="shared" si="86"/>
        <v>-_-</v>
      </c>
      <c r="AK2839" s="1079" t="s">
        <v>1680</v>
      </c>
      <c r="AL2839" s="1079" t="s">
        <v>1680</v>
      </c>
      <c r="AM2839" s="1079" t="s">
        <v>1680</v>
      </c>
      <c r="AN2839" s="1079" t="s">
        <v>1680</v>
      </c>
      <c r="AO2839" s="1079" t="s">
        <v>1680</v>
      </c>
      <c r="AP2839" s="1079" t="s">
        <v>1680</v>
      </c>
      <c r="AQ2839" s="1079" t="s">
        <v>1680</v>
      </c>
      <c r="AR2839" s="1079" t="s">
        <v>1680</v>
      </c>
      <c r="AS2839" s="1079" t="s">
        <v>1680</v>
      </c>
      <c r="AT2839" s="1079" t="s">
        <v>1680</v>
      </c>
      <c r="AU2839" s="1079" t="s">
        <v>1680</v>
      </c>
      <c r="AV2839" s="1079" t="s">
        <v>1680</v>
      </c>
      <c r="AW2839" s="1079" t="s">
        <v>1680</v>
      </c>
    </row>
    <row r="2840" spans="1:49" ht="63.75" customHeight="1" outlineLevel="4">
      <c r="A2840" s="1069" t="s">
        <v>1204</v>
      </c>
      <c r="B2840" s="708" t="s">
        <v>12</v>
      </c>
      <c r="C2840" s="708" t="s">
        <v>1224</v>
      </c>
      <c r="D2840" s="720" t="s">
        <v>724</v>
      </c>
      <c r="E2840" s="44" t="s">
        <v>1572</v>
      </c>
      <c r="F2840" s="815"/>
      <c r="G2840" s="815"/>
      <c r="H2840" s="815"/>
      <c r="I2840" s="815"/>
      <c r="J2840" s="815"/>
      <c r="K2840" s="822"/>
      <c r="L2840" s="36" t="s">
        <v>457</v>
      </c>
      <c r="M2840" s="542" t="s">
        <v>1573</v>
      </c>
      <c r="N2840" s="27" t="s">
        <v>412</v>
      </c>
      <c r="O2840" s="702" t="s">
        <v>1680</v>
      </c>
      <c r="P2840" s="702"/>
      <c r="Q2840" s="1118"/>
      <c r="R2840" s="1060" t="s">
        <v>9102</v>
      </c>
      <c r="S2840" s="1132"/>
      <c r="T2840" s="1060" t="s">
        <v>9100</v>
      </c>
      <c r="U2840" s="1060"/>
      <c r="V2840" s="1060" t="s">
        <v>1573</v>
      </c>
      <c r="W2840" s="1060"/>
      <c r="X2840" s="1086" t="s">
        <v>1680</v>
      </c>
      <c r="Y2840" s="134" t="str">
        <f t="shared" si="87"/>
        <v/>
      </c>
      <c r="Z2840" s="1079" t="s">
        <v>1680</v>
      </c>
      <c r="AA2840" s="1079" t="s">
        <v>1680</v>
      </c>
      <c r="AB2840" s="1079" t="s">
        <v>1680</v>
      </c>
      <c r="AC2840" s="20" t="str">
        <f t="shared" si="85"/>
        <v/>
      </c>
      <c r="AD2840" s="1079" t="s">
        <v>1680</v>
      </c>
      <c r="AE2840" s="1076" t="s">
        <v>1680</v>
      </c>
      <c r="AF2840" s="1079" t="s">
        <v>1680</v>
      </c>
      <c r="AG2840" s="1079" t="s">
        <v>1680</v>
      </c>
      <c r="AH2840" s="1079" t="s">
        <v>1680</v>
      </c>
      <c r="AI2840" s="1076" t="s">
        <v>1680</v>
      </c>
      <c r="AJ2840" s="541" t="str">
        <f t="shared" si="86"/>
        <v>-_-</v>
      </c>
      <c r="AK2840" s="1079" t="s">
        <v>1680</v>
      </c>
      <c r="AL2840" s="1079" t="s">
        <v>1680</v>
      </c>
      <c r="AM2840" s="1079" t="s">
        <v>1680</v>
      </c>
      <c r="AN2840" s="1079" t="s">
        <v>1680</v>
      </c>
      <c r="AO2840" s="1079" t="s">
        <v>1680</v>
      </c>
      <c r="AP2840" s="1079" t="s">
        <v>1680</v>
      </c>
      <c r="AQ2840" s="1079" t="s">
        <v>1680</v>
      </c>
      <c r="AR2840" s="1079" t="s">
        <v>1680</v>
      </c>
      <c r="AS2840" s="1079" t="s">
        <v>1680</v>
      </c>
      <c r="AT2840" s="1079" t="s">
        <v>1680</v>
      </c>
      <c r="AU2840" s="1079" t="s">
        <v>1680</v>
      </c>
      <c r="AV2840" s="1079" t="s">
        <v>1680</v>
      </c>
      <c r="AW2840" s="1079" t="s">
        <v>1680</v>
      </c>
    </row>
    <row r="2841" spans="1:49" ht="63.75" customHeight="1" outlineLevel="4">
      <c r="A2841" s="1069" t="s">
        <v>1204</v>
      </c>
      <c r="B2841" s="708" t="s">
        <v>12</v>
      </c>
      <c r="C2841" s="708" t="s">
        <v>1224</v>
      </c>
      <c r="D2841" s="708" t="s">
        <v>724</v>
      </c>
      <c r="E2841" s="131" t="s">
        <v>179</v>
      </c>
      <c r="F2841" s="815"/>
      <c r="G2841" s="815"/>
      <c r="H2841" s="815"/>
      <c r="I2841" s="815"/>
      <c r="J2841" s="815"/>
      <c r="K2841" s="822"/>
      <c r="L2841" s="36" t="s">
        <v>408</v>
      </c>
      <c r="M2841" s="542" t="s">
        <v>726</v>
      </c>
      <c r="N2841" s="27" t="s">
        <v>412</v>
      </c>
      <c r="O2841" s="702" t="s">
        <v>1680</v>
      </c>
      <c r="P2841" s="702"/>
      <c r="Q2841" s="1118"/>
      <c r="R2841" s="1060" t="s">
        <v>9102</v>
      </c>
      <c r="S2841" s="1132"/>
      <c r="T2841" s="1060" t="s">
        <v>9100</v>
      </c>
      <c r="U2841" s="1060"/>
      <c r="V2841" s="1060" t="s">
        <v>726</v>
      </c>
      <c r="W2841" s="1060"/>
      <c r="X2841" s="1086" t="s">
        <v>1680</v>
      </c>
      <c r="Y2841" s="134" t="str">
        <f t="shared" si="87"/>
        <v/>
      </c>
      <c r="Z2841" s="1079" t="s">
        <v>1680</v>
      </c>
      <c r="AA2841" s="1079" t="s">
        <v>1680</v>
      </c>
      <c r="AB2841" s="1079" t="s">
        <v>1680</v>
      </c>
      <c r="AC2841" s="20" t="str">
        <f t="shared" si="85"/>
        <v/>
      </c>
      <c r="AD2841" s="1079" t="s">
        <v>1680</v>
      </c>
      <c r="AE2841" s="1076" t="s">
        <v>1680</v>
      </c>
      <c r="AF2841" s="1079" t="s">
        <v>1680</v>
      </c>
      <c r="AG2841" s="1079" t="s">
        <v>1680</v>
      </c>
      <c r="AH2841" s="1079" t="s">
        <v>1680</v>
      </c>
      <c r="AI2841" s="1076" t="s">
        <v>1680</v>
      </c>
      <c r="AJ2841" s="541" t="str">
        <f t="shared" si="86"/>
        <v>-_-</v>
      </c>
      <c r="AK2841" s="1079" t="s">
        <v>1680</v>
      </c>
      <c r="AL2841" s="1079" t="s">
        <v>1680</v>
      </c>
      <c r="AM2841" s="1079" t="s">
        <v>1680</v>
      </c>
      <c r="AN2841" s="1079" t="s">
        <v>1680</v>
      </c>
      <c r="AO2841" s="1079" t="s">
        <v>1680</v>
      </c>
      <c r="AP2841" s="1079" t="s">
        <v>1680</v>
      </c>
      <c r="AQ2841" s="1079" t="s">
        <v>1680</v>
      </c>
      <c r="AR2841" s="1079" t="s">
        <v>1680</v>
      </c>
      <c r="AS2841" s="1079" t="s">
        <v>1680</v>
      </c>
      <c r="AT2841" s="1079" t="s">
        <v>1680</v>
      </c>
      <c r="AU2841" s="1079" t="s">
        <v>1680</v>
      </c>
      <c r="AV2841" s="1079" t="s">
        <v>1680</v>
      </c>
      <c r="AW2841" s="1079" t="s">
        <v>1680</v>
      </c>
    </row>
    <row r="2842" spans="1:49" ht="76.5" customHeight="1" outlineLevel="4">
      <c r="A2842" s="1069" t="s">
        <v>1204</v>
      </c>
      <c r="B2842" s="708" t="s">
        <v>12</v>
      </c>
      <c r="C2842" s="708" t="s">
        <v>1224</v>
      </c>
      <c r="D2842" s="708" t="s">
        <v>724</v>
      </c>
      <c r="E2842" s="131" t="s">
        <v>19</v>
      </c>
      <c r="F2842" s="815"/>
      <c r="G2842" s="815"/>
      <c r="H2842" s="815"/>
      <c r="I2842" s="815"/>
      <c r="J2842" s="815"/>
      <c r="K2842" s="822"/>
      <c r="L2842" s="36" t="s">
        <v>408</v>
      </c>
      <c r="M2842" s="542" t="s">
        <v>727</v>
      </c>
      <c r="N2842" s="27" t="s">
        <v>412</v>
      </c>
      <c r="O2842" s="702" t="s">
        <v>1680</v>
      </c>
      <c r="P2842" s="702"/>
      <c r="Q2842" s="1118"/>
      <c r="R2842" s="1060" t="s">
        <v>9102</v>
      </c>
      <c r="S2842" s="1132"/>
      <c r="T2842" s="1060" t="s">
        <v>9100</v>
      </c>
      <c r="U2842" s="1060"/>
      <c r="V2842" s="1060" t="s">
        <v>727</v>
      </c>
      <c r="W2842" s="1060"/>
      <c r="X2842" s="1086" t="s">
        <v>1680</v>
      </c>
      <c r="Y2842" s="134" t="str">
        <f t="shared" si="87"/>
        <v/>
      </c>
      <c r="Z2842" s="1079" t="s">
        <v>1680</v>
      </c>
      <c r="AA2842" s="1079" t="s">
        <v>1680</v>
      </c>
      <c r="AB2842" s="1079" t="s">
        <v>1680</v>
      </c>
      <c r="AC2842" s="20" t="str">
        <f t="shared" si="85"/>
        <v/>
      </c>
      <c r="AD2842" s="1079" t="s">
        <v>1680</v>
      </c>
      <c r="AE2842" s="1076" t="s">
        <v>1680</v>
      </c>
      <c r="AF2842" s="1079" t="s">
        <v>1680</v>
      </c>
      <c r="AG2842" s="1079" t="s">
        <v>1680</v>
      </c>
      <c r="AH2842" s="1079" t="s">
        <v>1680</v>
      </c>
      <c r="AI2842" s="1076" t="s">
        <v>1680</v>
      </c>
      <c r="AJ2842" s="541" t="str">
        <f t="shared" si="86"/>
        <v>-_-</v>
      </c>
      <c r="AK2842" s="1079" t="s">
        <v>1680</v>
      </c>
      <c r="AL2842" s="1079" t="s">
        <v>1680</v>
      </c>
      <c r="AM2842" s="1079" t="s">
        <v>1680</v>
      </c>
      <c r="AN2842" s="1079" t="s">
        <v>1680</v>
      </c>
      <c r="AO2842" s="1079" t="s">
        <v>1680</v>
      </c>
      <c r="AP2842" s="1079" t="s">
        <v>1680</v>
      </c>
      <c r="AQ2842" s="1079" t="s">
        <v>1680</v>
      </c>
      <c r="AR2842" s="1079" t="s">
        <v>1680</v>
      </c>
      <c r="AS2842" s="1079" t="s">
        <v>1680</v>
      </c>
      <c r="AT2842" s="1079" t="s">
        <v>1680</v>
      </c>
      <c r="AU2842" s="1079" t="s">
        <v>1680</v>
      </c>
      <c r="AV2842" s="1079" t="s">
        <v>1680</v>
      </c>
      <c r="AW2842" s="1079" t="s">
        <v>1680</v>
      </c>
    </row>
    <row r="2843" spans="1:49" ht="63.75" customHeight="1" outlineLevel="4">
      <c r="A2843" s="1069" t="s">
        <v>1204</v>
      </c>
      <c r="B2843" s="708" t="s">
        <v>12</v>
      </c>
      <c r="C2843" s="708" t="s">
        <v>1224</v>
      </c>
      <c r="D2843" s="708" t="s">
        <v>724</v>
      </c>
      <c r="E2843" s="131" t="s">
        <v>13</v>
      </c>
      <c r="F2843" s="815"/>
      <c r="G2843" s="815"/>
      <c r="H2843" s="815"/>
      <c r="I2843" s="815"/>
      <c r="J2843" s="815"/>
      <c r="K2843" s="822"/>
      <c r="L2843" s="36" t="s">
        <v>180</v>
      </c>
      <c r="M2843" s="542" t="s">
        <v>728</v>
      </c>
      <c r="N2843" s="27" t="s">
        <v>412</v>
      </c>
      <c r="O2843" s="702" t="s">
        <v>1680</v>
      </c>
      <c r="P2843" s="702"/>
      <c r="Q2843" s="1118"/>
      <c r="R2843" s="1060" t="s">
        <v>9102</v>
      </c>
      <c r="S2843" s="1132"/>
      <c r="T2843" s="1060" t="s">
        <v>9100</v>
      </c>
      <c r="U2843" s="1060"/>
      <c r="V2843" s="1060" t="s">
        <v>728</v>
      </c>
      <c r="W2843" s="1060"/>
      <c r="X2843" s="1086" t="s">
        <v>1680</v>
      </c>
      <c r="Y2843" s="134" t="str">
        <f t="shared" si="87"/>
        <v/>
      </c>
      <c r="Z2843" s="1079" t="s">
        <v>1680</v>
      </c>
      <c r="AA2843" s="1079" t="s">
        <v>1680</v>
      </c>
      <c r="AB2843" s="1079" t="s">
        <v>1680</v>
      </c>
      <c r="AC2843" s="20" t="str">
        <f t="shared" si="85"/>
        <v/>
      </c>
      <c r="AD2843" s="1079" t="s">
        <v>1680</v>
      </c>
      <c r="AE2843" s="1076" t="s">
        <v>1680</v>
      </c>
      <c r="AF2843" s="1079" t="s">
        <v>1680</v>
      </c>
      <c r="AG2843" s="1079" t="s">
        <v>1680</v>
      </c>
      <c r="AH2843" s="1079" t="s">
        <v>1680</v>
      </c>
      <c r="AI2843" s="1076" t="s">
        <v>1680</v>
      </c>
      <c r="AJ2843" s="541" t="str">
        <f t="shared" si="86"/>
        <v>-_-</v>
      </c>
      <c r="AK2843" s="1079" t="s">
        <v>1680</v>
      </c>
      <c r="AL2843" s="1079" t="s">
        <v>1680</v>
      </c>
      <c r="AM2843" s="1079" t="s">
        <v>1680</v>
      </c>
      <c r="AN2843" s="1079" t="s">
        <v>1680</v>
      </c>
      <c r="AO2843" s="1079" t="s">
        <v>1680</v>
      </c>
      <c r="AP2843" s="1079" t="s">
        <v>1680</v>
      </c>
      <c r="AQ2843" s="1079" t="s">
        <v>1680</v>
      </c>
      <c r="AR2843" s="1079" t="s">
        <v>1680</v>
      </c>
      <c r="AS2843" s="1079" t="s">
        <v>1680</v>
      </c>
      <c r="AT2843" s="1079" t="s">
        <v>1680</v>
      </c>
      <c r="AU2843" s="1079" t="s">
        <v>1680</v>
      </c>
      <c r="AV2843" s="1079" t="s">
        <v>1680</v>
      </c>
      <c r="AW2843" s="1079" t="s">
        <v>1680</v>
      </c>
    </row>
    <row r="2844" spans="1:49" ht="38.25" customHeight="1" outlineLevel="5">
      <c r="A2844" s="1069" t="s">
        <v>1204</v>
      </c>
      <c r="B2844" s="708" t="s">
        <v>12</v>
      </c>
      <c r="C2844" s="708" t="s">
        <v>1224</v>
      </c>
      <c r="D2844" s="708" t="s">
        <v>724</v>
      </c>
      <c r="E2844" s="719" t="s">
        <v>13</v>
      </c>
      <c r="F2844" s="44" t="s">
        <v>729</v>
      </c>
      <c r="G2844" s="815"/>
      <c r="H2844" s="815"/>
      <c r="I2844" s="815"/>
      <c r="J2844" s="815"/>
      <c r="K2844" s="822"/>
      <c r="L2844" s="36" t="s">
        <v>457</v>
      </c>
      <c r="M2844" s="542" t="s">
        <v>730</v>
      </c>
      <c r="N2844" s="27">
        <v>1</v>
      </c>
      <c r="O2844" s="702" t="s">
        <v>1680</v>
      </c>
      <c r="P2844" s="702"/>
      <c r="Q2844" s="1118"/>
      <c r="R2844" s="1060" t="s">
        <v>9102</v>
      </c>
      <c r="S2844" s="1132"/>
      <c r="T2844" s="1060" t="s">
        <v>9100</v>
      </c>
      <c r="U2844" s="1060"/>
      <c r="V2844" s="1060" t="s">
        <v>730</v>
      </c>
      <c r="W2844" s="1060"/>
      <c r="X2844" s="1086" t="s">
        <v>1680</v>
      </c>
      <c r="Y2844" s="134" t="str">
        <f t="shared" si="87"/>
        <v/>
      </c>
      <c r="Z2844" s="1079" t="s">
        <v>1680</v>
      </c>
      <c r="AA2844" s="1079" t="s">
        <v>1680</v>
      </c>
      <c r="AB2844" s="1079" t="s">
        <v>1680</v>
      </c>
      <c r="AC2844" s="20" t="str">
        <f t="shared" si="85"/>
        <v/>
      </c>
      <c r="AD2844" s="1079" t="s">
        <v>1680</v>
      </c>
      <c r="AE2844" s="1076" t="s">
        <v>1680</v>
      </c>
      <c r="AF2844" s="1079" t="s">
        <v>1680</v>
      </c>
      <c r="AG2844" s="1079" t="s">
        <v>1680</v>
      </c>
      <c r="AH2844" s="1079" t="s">
        <v>1680</v>
      </c>
      <c r="AI2844" s="1076" t="s">
        <v>1680</v>
      </c>
      <c r="AJ2844" s="541" t="str">
        <f t="shared" si="86"/>
        <v>-_-</v>
      </c>
      <c r="AK2844" s="1079" t="s">
        <v>1680</v>
      </c>
      <c r="AL2844" s="1079" t="s">
        <v>1680</v>
      </c>
      <c r="AM2844" s="1079" t="s">
        <v>1680</v>
      </c>
      <c r="AN2844" s="1079" t="s">
        <v>1680</v>
      </c>
      <c r="AO2844" s="1079" t="s">
        <v>1680</v>
      </c>
      <c r="AP2844" s="1079" t="s">
        <v>1680</v>
      </c>
      <c r="AQ2844" s="1079" t="s">
        <v>1680</v>
      </c>
      <c r="AR2844" s="1079" t="s">
        <v>1680</v>
      </c>
      <c r="AS2844" s="1079" t="s">
        <v>1680</v>
      </c>
      <c r="AT2844" s="1079" t="s">
        <v>1680</v>
      </c>
      <c r="AU2844" s="1079" t="s">
        <v>1680</v>
      </c>
      <c r="AV2844" s="1079" t="s">
        <v>1680</v>
      </c>
      <c r="AW2844" s="1079" t="s">
        <v>1680</v>
      </c>
    </row>
    <row r="2845" spans="1:49" ht="25.5" customHeight="1" outlineLevel="4">
      <c r="A2845" s="1069" t="s">
        <v>1204</v>
      </c>
      <c r="B2845" s="708" t="s">
        <v>12</v>
      </c>
      <c r="C2845" s="708" t="s">
        <v>1224</v>
      </c>
      <c r="D2845" s="708" t="s">
        <v>724</v>
      </c>
      <c r="E2845" s="131" t="s">
        <v>656</v>
      </c>
      <c r="F2845" s="815"/>
      <c r="G2845" s="815"/>
      <c r="H2845" s="815"/>
      <c r="I2845" s="815"/>
      <c r="J2845" s="815"/>
      <c r="K2845" s="822"/>
      <c r="L2845" s="36" t="s">
        <v>121</v>
      </c>
      <c r="M2845" s="542" t="s">
        <v>181</v>
      </c>
      <c r="N2845" s="27" t="s">
        <v>412</v>
      </c>
      <c r="O2845" s="702" t="s">
        <v>1680</v>
      </c>
      <c r="P2845" s="702"/>
      <c r="Q2845" s="1118"/>
      <c r="R2845" s="1060" t="s">
        <v>9102</v>
      </c>
      <c r="S2845" s="1132"/>
      <c r="T2845" s="1060" t="s">
        <v>9100</v>
      </c>
      <c r="U2845" s="1060"/>
      <c r="V2845" s="1060" t="s">
        <v>181</v>
      </c>
      <c r="W2845" s="1060"/>
      <c r="X2845" s="1086" t="s">
        <v>1680</v>
      </c>
      <c r="Y2845" s="134" t="str">
        <f t="shared" si="87"/>
        <v/>
      </c>
      <c r="Z2845" s="1079" t="s">
        <v>1680</v>
      </c>
      <c r="AA2845" s="1079" t="s">
        <v>1680</v>
      </c>
      <c r="AB2845" s="1079" t="s">
        <v>1680</v>
      </c>
      <c r="AC2845" s="20" t="str">
        <f t="shared" si="85"/>
        <v/>
      </c>
      <c r="AD2845" s="1079" t="s">
        <v>1680</v>
      </c>
      <c r="AE2845" s="1076" t="s">
        <v>1680</v>
      </c>
      <c r="AF2845" s="1079" t="s">
        <v>1680</v>
      </c>
      <c r="AG2845" s="1079" t="s">
        <v>1680</v>
      </c>
      <c r="AH2845" s="1079" t="s">
        <v>1680</v>
      </c>
      <c r="AI2845" s="1076" t="s">
        <v>1680</v>
      </c>
      <c r="AJ2845" s="541" t="str">
        <f t="shared" si="86"/>
        <v>-_-</v>
      </c>
      <c r="AK2845" s="1079" t="s">
        <v>1680</v>
      </c>
      <c r="AL2845" s="1079" t="s">
        <v>1680</v>
      </c>
      <c r="AM2845" s="1079" t="s">
        <v>1680</v>
      </c>
      <c r="AN2845" s="1079" t="s">
        <v>1680</v>
      </c>
      <c r="AO2845" s="1079" t="s">
        <v>1680</v>
      </c>
      <c r="AP2845" s="1079" t="s">
        <v>1680</v>
      </c>
      <c r="AQ2845" s="1079" t="s">
        <v>1680</v>
      </c>
      <c r="AR2845" s="1079" t="s">
        <v>1680</v>
      </c>
      <c r="AS2845" s="1079" t="s">
        <v>1680</v>
      </c>
      <c r="AT2845" s="1079" t="s">
        <v>1680</v>
      </c>
      <c r="AU2845" s="1079" t="s">
        <v>1680</v>
      </c>
      <c r="AV2845" s="1079" t="s">
        <v>1680</v>
      </c>
      <c r="AW2845" s="1079" t="s">
        <v>1680</v>
      </c>
    </row>
    <row r="2846" spans="1:49" ht="25.5" customHeight="1" outlineLevel="5">
      <c r="A2846" s="1069" t="s">
        <v>1204</v>
      </c>
      <c r="B2846" s="708" t="s">
        <v>12</v>
      </c>
      <c r="C2846" s="708" t="s">
        <v>1224</v>
      </c>
      <c r="D2846" s="708" t="s">
        <v>724</v>
      </c>
      <c r="E2846" s="815" t="s">
        <v>656</v>
      </c>
      <c r="F2846" s="38" t="s">
        <v>424</v>
      </c>
      <c r="G2846" s="815"/>
      <c r="H2846" s="815"/>
      <c r="I2846" s="815"/>
      <c r="J2846" s="815"/>
      <c r="K2846" s="822"/>
      <c r="L2846" s="36" t="s">
        <v>408</v>
      </c>
      <c r="M2846" s="542" t="s">
        <v>657</v>
      </c>
      <c r="N2846" s="27">
        <v>1</v>
      </c>
      <c r="O2846" s="702" t="s">
        <v>1680</v>
      </c>
      <c r="P2846" s="702"/>
      <c r="Q2846" s="1118"/>
      <c r="R2846" s="1060" t="s">
        <v>9102</v>
      </c>
      <c r="S2846" s="1132"/>
      <c r="T2846" s="1060" t="s">
        <v>9100</v>
      </c>
      <c r="U2846" s="1060"/>
      <c r="V2846" s="1060" t="s">
        <v>657</v>
      </c>
      <c r="W2846" s="1060"/>
      <c r="X2846" s="1086" t="s">
        <v>1680</v>
      </c>
      <c r="Y2846" s="134" t="str">
        <f t="shared" si="87"/>
        <v/>
      </c>
      <c r="Z2846" s="1079" t="s">
        <v>1680</v>
      </c>
      <c r="AA2846" s="1079" t="s">
        <v>1680</v>
      </c>
      <c r="AB2846" s="1079" t="s">
        <v>1680</v>
      </c>
      <c r="AC2846" s="20" t="str">
        <f t="shared" si="85"/>
        <v/>
      </c>
      <c r="AD2846" s="1079" t="s">
        <v>1680</v>
      </c>
      <c r="AE2846" s="1076" t="s">
        <v>1680</v>
      </c>
      <c r="AF2846" s="1079" t="s">
        <v>1680</v>
      </c>
      <c r="AG2846" s="1079" t="s">
        <v>1680</v>
      </c>
      <c r="AH2846" s="1079" t="s">
        <v>1680</v>
      </c>
      <c r="AI2846" s="1076" t="s">
        <v>1680</v>
      </c>
      <c r="AJ2846" s="541" t="str">
        <f t="shared" si="86"/>
        <v>-_-</v>
      </c>
      <c r="AK2846" s="1079" t="s">
        <v>1680</v>
      </c>
      <c r="AL2846" s="1079" t="s">
        <v>1680</v>
      </c>
      <c r="AM2846" s="1079" t="s">
        <v>1680</v>
      </c>
      <c r="AN2846" s="1079" t="s">
        <v>1680</v>
      </c>
      <c r="AO2846" s="1079" t="s">
        <v>1680</v>
      </c>
      <c r="AP2846" s="1079" t="s">
        <v>1680</v>
      </c>
      <c r="AQ2846" s="1079" t="s">
        <v>1680</v>
      </c>
      <c r="AR2846" s="1079" t="s">
        <v>1680</v>
      </c>
      <c r="AS2846" s="1079" t="s">
        <v>1680</v>
      </c>
      <c r="AT2846" s="1079" t="s">
        <v>1680</v>
      </c>
      <c r="AU2846" s="1079" t="s">
        <v>1680</v>
      </c>
      <c r="AV2846" s="1079" t="s">
        <v>1680</v>
      </c>
      <c r="AW2846" s="1079" t="s">
        <v>1680</v>
      </c>
    </row>
    <row r="2847" spans="1:49" ht="25.5" customHeight="1" outlineLevel="4">
      <c r="A2847" s="1069" t="s">
        <v>1204</v>
      </c>
      <c r="B2847" s="708" t="s">
        <v>12</v>
      </c>
      <c r="C2847" s="708" t="s">
        <v>1224</v>
      </c>
      <c r="D2847" s="708" t="s">
        <v>724</v>
      </c>
      <c r="E2847" s="131" t="s">
        <v>465</v>
      </c>
      <c r="F2847" s="815"/>
      <c r="G2847" s="815"/>
      <c r="H2847" s="815"/>
      <c r="I2847" s="815"/>
      <c r="J2847" s="815"/>
      <c r="K2847" s="822"/>
      <c r="L2847" s="36" t="s">
        <v>67</v>
      </c>
      <c r="M2847" s="542" t="s">
        <v>731</v>
      </c>
      <c r="N2847" s="27" t="s">
        <v>464</v>
      </c>
      <c r="O2847" s="702" t="s">
        <v>1680</v>
      </c>
      <c r="P2847" s="702"/>
      <c r="Q2847" s="1118"/>
      <c r="R2847" s="1060" t="s">
        <v>9102</v>
      </c>
      <c r="S2847" s="1132"/>
      <c r="T2847" s="1060" t="s">
        <v>9100</v>
      </c>
      <c r="U2847" s="1060"/>
      <c r="V2847" s="1060" t="s">
        <v>731</v>
      </c>
      <c r="W2847" s="1060"/>
      <c r="X2847" s="1086" t="s">
        <v>1680</v>
      </c>
      <c r="Y2847" s="134" t="str">
        <f t="shared" si="87"/>
        <v/>
      </c>
      <c r="Z2847" s="1079" t="s">
        <v>1680</v>
      </c>
      <c r="AA2847" s="1079" t="s">
        <v>1680</v>
      </c>
      <c r="AB2847" s="1079" t="s">
        <v>1680</v>
      </c>
      <c r="AC2847" s="20" t="str">
        <f t="shared" si="85"/>
        <v/>
      </c>
      <c r="AD2847" s="1079" t="s">
        <v>1680</v>
      </c>
      <c r="AE2847" s="1076" t="s">
        <v>1680</v>
      </c>
      <c r="AF2847" s="1079" t="s">
        <v>1680</v>
      </c>
      <c r="AG2847" s="1079" t="s">
        <v>1680</v>
      </c>
      <c r="AH2847" s="1079" t="s">
        <v>1680</v>
      </c>
      <c r="AI2847" s="1076" t="s">
        <v>1680</v>
      </c>
      <c r="AJ2847" s="541" t="str">
        <f t="shared" si="86"/>
        <v>-_-</v>
      </c>
      <c r="AK2847" s="1079" t="s">
        <v>1680</v>
      </c>
      <c r="AL2847" s="1079" t="s">
        <v>1680</v>
      </c>
      <c r="AM2847" s="1079" t="s">
        <v>1680</v>
      </c>
      <c r="AN2847" s="1079" t="s">
        <v>1680</v>
      </c>
      <c r="AO2847" s="1079" t="s">
        <v>1680</v>
      </c>
      <c r="AP2847" s="1079" t="s">
        <v>1680</v>
      </c>
      <c r="AQ2847" s="1079" t="s">
        <v>1680</v>
      </c>
      <c r="AR2847" s="1079" t="s">
        <v>1680</v>
      </c>
      <c r="AS2847" s="1079" t="s">
        <v>1680</v>
      </c>
      <c r="AT2847" s="1079" t="s">
        <v>1680</v>
      </c>
      <c r="AU2847" s="1079" t="s">
        <v>1680</v>
      </c>
      <c r="AV2847" s="1079" t="s">
        <v>1680</v>
      </c>
      <c r="AW2847" s="1079" t="s">
        <v>1680</v>
      </c>
    </row>
    <row r="2848" spans="1:49" ht="25.5" customHeight="1" outlineLevel="5">
      <c r="A2848" s="1069" t="s">
        <v>1204</v>
      </c>
      <c r="B2848" s="708" t="s">
        <v>12</v>
      </c>
      <c r="C2848" s="708" t="s">
        <v>1224</v>
      </c>
      <c r="D2848" s="718" t="s">
        <v>724</v>
      </c>
      <c r="E2848" s="719" t="s">
        <v>465</v>
      </c>
      <c r="F2848" s="44" t="s">
        <v>424</v>
      </c>
      <c r="G2848" s="815"/>
      <c r="H2848" s="815"/>
      <c r="I2848" s="815"/>
      <c r="J2848" s="815"/>
      <c r="K2848" s="822"/>
      <c r="L2848" s="36" t="s">
        <v>408</v>
      </c>
      <c r="M2848" s="542" t="s">
        <v>466</v>
      </c>
      <c r="N2848" s="27">
        <v>1</v>
      </c>
      <c r="O2848" s="702" t="s">
        <v>1680</v>
      </c>
      <c r="P2848" s="702"/>
      <c r="Q2848" s="1118"/>
      <c r="R2848" s="1060" t="s">
        <v>9102</v>
      </c>
      <c r="S2848" s="1132"/>
      <c r="T2848" s="1060" t="s">
        <v>9100</v>
      </c>
      <c r="U2848" s="1060"/>
      <c r="V2848" s="1060" t="s">
        <v>466</v>
      </c>
      <c r="W2848" s="1060"/>
      <c r="X2848" s="1086" t="s">
        <v>1680</v>
      </c>
      <c r="Y2848" s="134" t="str">
        <f t="shared" si="87"/>
        <v/>
      </c>
      <c r="Z2848" s="1079" t="s">
        <v>1680</v>
      </c>
      <c r="AA2848" s="1079" t="s">
        <v>1680</v>
      </c>
      <c r="AB2848" s="1079" t="s">
        <v>1680</v>
      </c>
      <c r="AC2848" s="20" t="str">
        <f t="shared" si="85"/>
        <v/>
      </c>
      <c r="AD2848" s="1079" t="s">
        <v>1680</v>
      </c>
      <c r="AE2848" s="1076" t="s">
        <v>1680</v>
      </c>
      <c r="AF2848" s="1079" t="s">
        <v>1680</v>
      </c>
      <c r="AG2848" s="1079" t="s">
        <v>1680</v>
      </c>
      <c r="AH2848" s="1079" t="s">
        <v>1680</v>
      </c>
      <c r="AI2848" s="1076" t="s">
        <v>1680</v>
      </c>
      <c r="AJ2848" s="541" t="str">
        <f t="shared" si="86"/>
        <v>-_-</v>
      </c>
      <c r="AK2848" s="1079" t="s">
        <v>1680</v>
      </c>
      <c r="AL2848" s="1079" t="s">
        <v>1680</v>
      </c>
      <c r="AM2848" s="1079" t="s">
        <v>1680</v>
      </c>
      <c r="AN2848" s="1079" t="s">
        <v>1680</v>
      </c>
      <c r="AO2848" s="1079" t="s">
        <v>1680</v>
      </c>
      <c r="AP2848" s="1079" t="s">
        <v>1680</v>
      </c>
      <c r="AQ2848" s="1079" t="s">
        <v>1680</v>
      </c>
      <c r="AR2848" s="1079" t="s">
        <v>1680</v>
      </c>
      <c r="AS2848" s="1079" t="s">
        <v>1680</v>
      </c>
      <c r="AT2848" s="1079" t="s">
        <v>1680</v>
      </c>
      <c r="AU2848" s="1079" t="s">
        <v>1680</v>
      </c>
      <c r="AV2848" s="1079" t="s">
        <v>1680</v>
      </c>
      <c r="AW2848" s="1079" t="s">
        <v>1680</v>
      </c>
    </row>
    <row r="2849" spans="1:49" ht="25.5" customHeight="1" outlineLevel="3">
      <c r="A2849" s="1069" t="s">
        <v>1204</v>
      </c>
      <c r="B2849" s="708" t="s">
        <v>12</v>
      </c>
      <c r="C2849" s="708" t="s">
        <v>1224</v>
      </c>
      <c r="D2849" s="131" t="s">
        <v>1226</v>
      </c>
      <c r="E2849" s="815"/>
      <c r="F2849" s="815"/>
      <c r="G2849" s="815"/>
      <c r="H2849" s="815"/>
      <c r="I2849" s="815"/>
      <c r="J2849" s="815"/>
      <c r="K2849" s="822"/>
      <c r="L2849" s="36" t="s">
        <v>221</v>
      </c>
      <c r="M2849" s="542" t="s">
        <v>222</v>
      </c>
      <c r="N2849" s="27" t="s">
        <v>412</v>
      </c>
      <c r="O2849" s="702" t="s">
        <v>1680</v>
      </c>
      <c r="P2849" s="702"/>
      <c r="Q2849" s="1118"/>
      <c r="R2849" s="1060" t="s">
        <v>9102</v>
      </c>
      <c r="S2849" s="1132"/>
      <c r="T2849" s="1060" t="s">
        <v>9100</v>
      </c>
      <c r="U2849" s="1060"/>
      <c r="V2849" s="1060" t="s">
        <v>222</v>
      </c>
      <c r="W2849" s="1060"/>
      <c r="X2849" s="1086" t="s">
        <v>1680</v>
      </c>
      <c r="Y2849" s="134" t="str">
        <f t="shared" si="87"/>
        <v/>
      </c>
      <c r="Z2849" s="1079" t="s">
        <v>1680</v>
      </c>
      <c r="AA2849" s="1079" t="s">
        <v>1680</v>
      </c>
      <c r="AB2849" s="1079" t="s">
        <v>1680</v>
      </c>
      <c r="AC2849" s="20" t="str">
        <f t="shared" si="85"/>
        <v/>
      </c>
      <c r="AD2849" s="1079" t="s">
        <v>1680</v>
      </c>
      <c r="AE2849" s="1076" t="s">
        <v>1680</v>
      </c>
      <c r="AF2849" s="1079" t="s">
        <v>1680</v>
      </c>
      <c r="AG2849" s="1079" t="s">
        <v>1680</v>
      </c>
      <c r="AH2849" s="1079" t="s">
        <v>1680</v>
      </c>
      <c r="AI2849" s="1076" t="s">
        <v>1680</v>
      </c>
      <c r="AJ2849" s="541" t="str">
        <f t="shared" si="86"/>
        <v>-_-</v>
      </c>
      <c r="AK2849" s="1079" t="s">
        <v>1680</v>
      </c>
      <c r="AL2849" s="1079" t="s">
        <v>1680</v>
      </c>
      <c r="AM2849" s="1079" t="s">
        <v>1680</v>
      </c>
      <c r="AN2849" s="1079" t="s">
        <v>1680</v>
      </c>
      <c r="AO2849" s="1079" t="s">
        <v>1680</v>
      </c>
      <c r="AP2849" s="1079" t="s">
        <v>1680</v>
      </c>
      <c r="AQ2849" s="1079" t="s">
        <v>1680</v>
      </c>
      <c r="AR2849" s="1079" t="s">
        <v>1680</v>
      </c>
      <c r="AS2849" s="1079" t="s">
        <v>1680</v>
      </c>
      <c r="AT2849" s="1079" t="s">
        <v>1680</v>
      </c>
      <c r="AU2849" s="1079" t="s">
        <v>1680</v>
      </c>
      <c r="AV2849" s="1079" t="s">
        <v>1680</v>
      </c>
      <c r="AW2849" s="1079" t="s">
        <v>1680</v>
      </c>
    </row>
    <row r="2850" spans="1:49" ht="63.75" customHeight="1" outlineLevel="4">
      <c r="A2850" s="1069" t="s">
        <v>1204</v>
      </c>
      <c r="B2850" s="708" t="s">
        <v>12</v>
      </c>
      <c r="C2850" s="708" t="s">
        <v>1224</v>
      </c>
      <c r="D2850" s="815" t="s">
        <v>1226</v>
      </c>
      <c r="E2850" s="38" t="s">
        <v>410</v>
      </c>
      <c r="F2850" s="815"/>
      <c r="G2850" s="815"/>
      <c r="H2850" s="815"/>
      <c r="I2850" s="815"/>
      <c r="J2850" s="815"/>
      <c r="K2850" s="822"/>
      <c r="L2850" s="36" t="s">
        <v>408</v>
      </c>
      <c r="M2850" s="542" t="s">
        <v>883</v>
      </c>
      <c r="N2850" s="27" t="s">
        <v>412</v>
      </c>
      <c r="O2850" s="702" t="s">
        <v>1680</v>
      </c>
      <c r="P2850" s="702"/>
      <c r="Q2850" s="1118"/>
      <c r="R2850" s="1060" t="s">
        <v>9102</v>
      </c>
      <c r="S2850" s="1132"/>
      <c r="T2850" s="1060" t="s">
        <v>9100</v>
      </c>
      <c r="U2850" s="1060"/>
      <c r="V2850" s="1060" t="s">
        <v>883</v>
      </c>
      <c r="W2850" s="1060"/>
      <c r="X2850" s="1086" t="s">
        <v>1680</v>
      </c>
      <c r="Y2850" s="134" t="str">
        <f t="shared" si="87"/>
        <v/>
      </c>
      <c r="Z2850" s="1079" t="s">
        <v>1680</v>
      </c>
      <c r="AA2850" s="1079" t="s">
        <v>1680</v>
      </c>
      <c r="AB2850" s="1079" t="s">
        <v>1680</v>
      </c>
      <c r="AC2850" s="20" t="str">
        <f t="shared" si="85"/>
        <v/>
      </c>
      <c r="AD2850" s="1079" t="s">
        <v>1680</v>
      </c>
      <c r="AE2850" s="1076" t="s">
        <v>1680</v>
      </c>
      <c r="AF2850" s="1079" t="s">
        <v>1680</v>
      </c>
      <c r="AG2850" s="1079" t="s">
        <v>1680</v>
      </c>
      <c r="AH2850" s="1079" t="s">
        <v>1680</v>
      </c>
      <c r="AI2850" s="1076" t="s">
        <v>1680</v>
      </c>
      <c r="AJ2850" s="541" t="str">
        <f t="shared" si="86"/>
        <v>-_-</v>
      </c>
      <c r="AK2850" s="1079" t="s">
        <v>1680</v>
      </c>
      <c r="AL2850" s="1079" t="s">
        <v>1680</v>
      </c>
      <c r="AM2850" s="1079" t="s">
        <v>1680</v>
      </c>
      <c r="AN2850" s="1079" t="s">
        <v>1680</v>
      </c>
      <c r="AO2850" s="1079" t="s">
        <v>1680</v>
      </c>
      <c r="AP2850" s="1079" t="s">
        <v>1680</v>
      </c>
      <c r="AQ2850" s="1079" t="s">
        <v>1680</v>
      </c>
      <c r="AR2850" s="1079" t="s">
        <v>1680</v>
      </c>
      <c r="AS2850" s="1079" t="s">
        <v>1680</v>
      </c>
      <c r="AT2850" s="1079" t="s">
        <v>1680</v>
      </c>
      <c r="AU2850" s="1079" t="s">
        <v>1680</v>
      </c>
      <c r="AV2850" s="1079" t="s">
        <v>1680</v>
      </c>
      <c r="AW2850" s="1079" t="s">
        <v>1680</v>
      </c>
    </row>
    <row r="2851" spans="1:49" ht="12.75" customHeight="1" outlineLevel="3">
      <c r="A2851" s="1069" t="s">
        <v>1204</v>
      </c>
      <c r="B2851" s="708" t="s">
        <v>12</v>
      </c>
      <c r="C2851" s="708" t="s">
        <v>1224</v>
      </c>
      <c r="D2851" s="43" t="s">
        <v>1227</v>
      </c>
      <c r="E2851" s="815"/>
      <c r="F2851" s="815"/>
      <c r="G2851" s="815"/>
      <c r="H2851" s="815"/>
      <c r="I2851" s="815"/>
      <c r="J2851" s="815"/>
      <c r="K2851" s="822"/>
      <c r="L2851" s="36" t="s">
        <v>1228</v>
      </c>
      <c r="M2851" s="542" t="s">
        <v>1229</v>
      </c>
      <c r="N2851" s="27">
        <v>1</v>
      </c>
      <c r="O2851" s="702" t="s">
        <v>1680</v>
      </c>
      <c r="P2851" s="702"/>
      <c r="Q2851" s="1118"/>
      <c r="R2851" s="1060" t="s">
        <v>9102</v>
      </c>
      <c r="S2851" s="1132"/>
      <c r="T2851" s="1060" t="s">
        <v>9100</v>
      </c>
      <c r="U2851" s="1060"/>
      <c r="V2851" s="1060" t="s">
        <v>1229</v>
      </c>
      <c r="W2851" s="1060"/>
      <c r="X2851" s="1086" t="s">
        <v>1680</v>
      </c>
      <c r="Y2851" s="134" t="str">
        <f t="shared" si="87"/>
        <v/>
      </c>
      <c r="Z2851" s="1079" t="s">
        <v>1680</v>
      </c>
      <c r="AA2851" s="1079" t="s">
        <v>1680</v>
      </c>
      <c r="AB2851" s="1079" t="s">
        <v>1680</v>
      </c>
      <c r="AC2851" s="20" t="str">
        <f t="shared" si="85"/>
        <v/>
      </c>
      <c r="AD2851" s="1079" t="s">
        <v>1680</v>
      </c>
      <c r="AE2851" s="1076" t="s">
        <v>1680</v>
      </c>
      <c r="AF2851" s="1079" t="s">
        <v>1680</v>
      </c>
      <c r="AG2851" s="1079" t="s">
        <v>1680</v>
      </c>
      <c r="AH2851" s="1079" t="s">
        <v>1680</v>
      </c>
      <c r="AI2851" s="1076" t="s">
        <v>1680</v>
      </c>
      <c r="AJ2851" s="541" t="str">
        <f t="shared" si="86"/>
        <v>-_-</v>
      </c>
      <c r="AK2851" s="1079" t="s">
        <v>1680</v>
      </c>
      <c r="AL2851" s="1079" t="s">
        <v>1680</v>
      </c>
      <c r="AM2851" s="1079" t="s">
        <v>1680</v>
      </c>
      <c r="AN2851" s="1079" t="s">
        <v>1680</v>
      </c>
      <c r="AO2851" s="1079" t="s">
        <v>1680</v>
      </c>
      <c r="AP2851" s="1079" t="s">
        <v>1680</v>
      </c>
      <c r="AQ2851" s="1079" t="s">
        <v>1680</v>
      </c>
      <c r="AR2851" s="1079" t="s">
        <v>1680</v>
      </c>
      <c r="AS2851" s="1079" t="s">
        <v>1680</v>
      </c>
      <c r="AT2851" s="1079" t="s">
        <v>1680</v>
      </c>
      <c r="AU2851" s="1079" t="s">
        <v>1680</v>
      </c>
      <c r="AV2851" s="1079" t="s">
        <v>1680</v>
      </c>
      <c r="AW2851" s="1079" t="s">
        <v>1680</v>
      </c>
    </row>
    <row r="2852" spans="1:49" ht="25.5" customHeight="1" outlineLevel="4">
      <c r="A2852" s="1069" t="s">
        <v>1204</v>
      </c>
      <c r="B2852" s="708" t="s">
        <v>12</v>
      </c>
      <c r="C2852" s="708" t="s">
        <v>1224</v>
      </c>
      <c r="D2852" s="720" t="s">
        <v>1227</v>
      </c>
      <c r="E2852" s="44" t="s">
        <v>424</v>
      </c>
      <c r="F2852" s="815"/>
      <c r="G2852" s="815"/>
      <c r="H2852" s="815"/>
      <c r="I2852" s="815"/>
      <c r="J2852" s="815"/>
      <c r="K2852" s="822"/>
      <c r="L2852" s="36" t="s">
        <v>408</v>
      </c>
      <c r="M2852" s="542" t="s">
        <v>1230</v>
      </c>
      <c r="N2852" s="27" t="s">
        <v>412</v>
      </c>
      <c r="O2852" s="702" t="s">
        <v>1680</v>
      </c>
      <c r="P2852" s="702"/>
      <c r="Q2852" s="1118"/>
      <c r="R2852" s="1060" t="s">
        <v>9102</v>
      </c>
      <c r="S2852" s="1132"/>
      <c r="T2852" s="1060" t="s">
        <v>9100</v>
      </c>
      <c r="U2852" s="1060"/>
      <c r="V2852" s="1060" t="s">
        <v>1230</v>
      </c>
      <c r="W2852" s="1060"/>
      <c r="X2852" s="1086" t="s">
        <v>1680</v>
      </c>
      <c r="Y2852" s="134" t="str">
        <f t="shared" si="87"/>
        <v/>
      </c>
      <c r="Z2852" s="1079" t="s">
        <v>1680</v>
      </c>
      <c r="AA2852" s="1079" t="s">
        <v>1680</v>
      </c>
      <c r="AB2852" s="1079" t="s">
        <v>1680</v>
      </c>
      <c r="AC2852" s="20" t="str">
        <f t="shared" si="85"/>
        <v/>
      </c>
      <c r="AD2852" s="1079" t="s">
        <v>1680</v>
      </c>
      <c r="AE2852" s="1076" t="s">
        <v>1680</v>
      </c>
      <c r="AF2852" s="1079" t="s">
        <v>1680</v>
      </c>
      <c r="AG2852" s="1079" t="s">
        <v>1680</v>
      </c>
      <c r="AH2852" s="1079" t="s">
        <v>1680</v>
      </c>
      <c r="AI2852" s="1076" t="s">
        <v>1680</v>
      </c>
      <c r="AJ2852" s="541" t="str">
        <f t="shared" si="86"/>
        <v>-_-</v>
      </c>
      <c r="AK2852" s="1079" t="s">
        <v>1680</v>
      </c>
      <c r="AL2852" s="1079" t="s">
        <v>1680</v>
      </c>
      <c r="AM2852" s="1079" t="s">
        <v>1680</v>
      </c>
      <c r="AN2852" s="1079" t="s">
        <v>1680</v>
      </c>
      <c r="AO2852" s="1079" t="s">
        <v>1680</v>
      </c>
      <c r="AP2852" s="1079" t="s">
        <v>1680</v>
      </c>
      <c r="AQ2852" s="1079" t="s">
        <v>1680</v>
      </c>
      <c r="AR2852" s="1079" t="s">
        <v>1680</v>
      </c>
      <c r="AS2852" s="1079" t="s">
        <v>1680</v>
      </c>
      <c r="AT2852" s="1079" t="s">
        <v>1680</v>
      </c>
      <c r="AU2852" s="1079" t="s">
        <v>1680</v>
      </c>
      <c r="AV2852" s="1079" t="s">
        <v>1680</v>
      </c>
      <c r="AW2852" s="1079" t="s">
        <v>1680</v>
      </c>
    </row>
    <row r="2853" spans="1:49" ht="25.5" customHeight="1" outlineLevel="4">
      <c r="A2853" s="1069" t="s">
        <v>1204</v>
      </c>
      <c r="B2853" s="708" t="s">
        <v>12</v>
      </c>
      <c r="C2853" s="717" t="s">
        <v>1224</v>
      </c>
      <c r="D2853" s="717" t="s">
        <v>1227</v>
      </c>
      <c r="E2853" s="44" t="s">
        <v>486</v>
      </c>
      <c r="F2853" s="815"/>
      <c r="G2853" s="815"/>
      <c r="H2853" s="815"/>
      <c r="I2853" s="815"/>
      <c r="J2853" s="815"/>
      <c r="K2853" s="822"/>
      <c r="L2853" s="36" t="s">
        <v>408</v>
      </c>
      <c r="M2853" s="542" t="s">
        <v>1231</v>
      </c>
      <c r="N2853" s="27" t="s">
        <v>412</v>
      </c>
      <c r="O2853" s="702" t="s">
        <v>1680</v>
      </c>
      <c r="P2853" s="702"/>
      <c r="Q2853" s="1118"/>
      <c r="R2853" s="1060" t="s">
        <v>9102</v>
      </c>
      <c r="S2853" s="1132"/>
      <c r="T2853" s="1060" t="s">
        <v>9100</v>
      </c>
      <c r="U2853" s="1060"/>
      <c r="V2853" s="1060" t="s">
        <v>1231</v>
      </c>
      <c r="W2853" s="1060"/>
      <c r="X2853" s="1086" t="s">
        <v>1680</v>
      </c>
      <c r="Y2853" s="134" t="str">
        <f t="shared" si="87"/>
        <v/>
      </c>
      <c r="Z2853" s="1079" t="s">
        <v>1680</v>
      </c>
      <c r="AA2853" s="1079" t="s">
        <v>1680</v>
      </c>
      <c r="AB2853" s="1079" t="s">
        <v>1680</v>
      </c>
      <c r="AC2853" s="20" t="str">
        <f t="shared" si="85"/>
        <v/>
      </c>
      <c r="AD2853" s="1079" t="s">
        <v>1680</v>
      </c>
      <c r="AE2853" s="1076" t="s">
        <v>1680</v>
      </c>
      <c r="AF2853" s="1079" t="s">
        <v>1680</v>
      </c>
      <c r="AG2853" s="1079" t="s">
        <v>1680</v>
      </c>
      <c r="AH2853" s="1079" t="s">
        <v>1680</v>
      </c>
      <c r="AI2853" s="1076" t="s">
        <v>1680</v>
      </c>
      <c r="AJ2853" s="541" t="str">
        <f t="shared" si="86"/>
        <v>-_-</v>
      </c>
      <c r="AK2853" s="1079" t="s">
        <v>1680</v>
      </c>
      <c r="AL2853" s="1079" t="s">
        <v>1680</v>
      </c>
      <c r="AM2853" s="1079" t="s">
        <v>1680</v>
      </c>
      <c r="AN2853" s="1079" t="s">
        <v>1680</v>
      </c>
      <c r="AO2853" s="1079" t="s">
        <v>1680</v>
      </c>
      <c r="AP2853" s="1079" t="s">
        <v>1680</v>
      </c>
      <c r="AQ2853" s="1079" t="s">
        <v>1680</v>
      </c>
      <c r="AR2853" s="1079" t="s">
        <v>1680</v>
      </c>
      <c r="AS2853" s="1079" t="s">
        <v>1680</v>
      </c>
      <c r="AT2853" s="1079" t="s">
        <v>1680</v>
      </c>
      <c r="AU2853" s="1079" t="s">
        <v>1680</v>
      </c>
      <c r="AV2853" s="1079" t="s">
        <v>1680</v>
      </c>
      <c r="AW2853" s="1079" t="s">
        <v>1680</v>
      </c>
    </row>
    <row r="2854" spans="1:49" ht="25.5" customHeight="1" outlineLevel="2">
      <c r="A2854" s="1069" t="s">
        <v>1204</v>
      </c>
      <c r="B2854" s="708" t="s">
        <v>12</v>
      </c>
      <c r="C2854" s="66" t="s">
        <v>468</v>
      </c>
      <c r="D2854" s="724"/>
      <c r="E2854" s="724"/>
      <c r="F2854" s="815"/>
      <c r="G2854" s="815"/>
      <c r="H2854" s="815"/>
      <c r="I2854" s="815"/>
      <c r="J2854" s="815"/>
      <c r="K2854" s="822"/>
      <c r="L2854" s="36" t="s">
        <v>69</v>
      </c>
      <c r="M2854" s="542" t="s">
        <v>287</v>
      </c>
      <c r="N2854" s="27">
        <v>1</v>
      </c>
      <c r="O2854" s="702" t="s">
        <v>1680</v>
      </c>
      <c r="P2854" s="702"/>
      <c r="Q2854" s="1118"/>
      <c r="R2854" s="1060" t="s">
        <v>9102</v>
      </c>
      <c r="S2854" s="1132"/>
      <c r="T2854" s="1085" t="s">
        <v>9106</v>
      </c>
      <c r="U2854" s="1100" t="s">
        <v>9709</v>
      </c>
      <c r="V2854" s="1100" t="s">
        <v>287</v>
      </c>
      <c r="W2854" s="1060" t="s">
        <v>1778</v>
      </c>
      <c r="X2854" s="1086" t="s">
        <v>1680</v>
      </c>
      <c r="Y2854" s="134" t="str">
        <f t="shared" si="87"/>
        <v/>
      </c>
      <c r="Z2854" s="1079" t="s">
        <v>1680</v>
      </c>
      <c r="AA2854" s="1079" t="s">
        <v>1680</v>
      </c>
      <c r="AB2854" s="1079" t="s">
        <v>1680</v>
      </c>
      <c r="AC2854" s="20" t="str">
        <f t="shared" si="85"/>
        <v/>
      </c>
      <c r="AD2854" s="1079" t="s">
        <v>1680</v>
      </c>
      <c r="AE2854" s="1076" t="s">
        <v>1680</v>
      </c>
      <c r="AF2854" s="1079" t="s">
        <v>1680</v>
      </c>
      <c r="AG2854" s="1079" t="s">
        <v>1680</v>
      </c>
      <c r="AH2854" s="1079" t="s">
        <v>1680</v>
      </c>
      <c r="AI2854" s="1076" t="s">
        <v>1680</v>
      </c>
      <c r="AJ2854" s="541" t="str">
        <f t="shared" si="86"/>
        <v>-_-</v>
      </c>
      <c r="AK2854" s="1079" t="s">
        <v>1680</v>
      </c>
      <c r="AL2854" s="1079" t="s">
        <v>1680</v>
      </c>
      <c r="AM2854" s="1079" t="s">
        <v>1680</v>
      </c>
      <c r="AN2854" s="1079" t="s">
        <v>1680</v>
      </c>
      <c r="AO2854" s="1079" t="s">
        <v>1680</v>
      </c>
      <c r="AP2854" s="1079" t="s">
        <v>1680</v>
      </c>
      <c r="AQ2854" s="1079" t="s">
        <v>1680</v>
      </c>
      <c r="AR2854" s="1079" t="s">
        <v>1680</v>
      </c>
      <c r="AS2854" s="1079" t="s">
        <v>1680</v>
      </c>
      <c r="AT2854" s="1079" t="s">
        <v>1680</v>
      </c>
      <c r="AU2854" s="1079" t="s">
        <v>1680</v>
      </c>
      <c r="AV2854" s="1079" t="s">
        <v>1680</v>
      </c>
      <c r="AW2854" s="1079" t="s">
        <v>1680</v>
      </c>
    </row>
    <row r="2855" spans="1:49" ht="76.5" customHeight="1" outlineLevel="3">
      <c r="A2855" s="1069" t="s">
        <v>1204</v>
      </c>
      <c r="B2855" s="708" t="s">
        <v>12</v>
      </c>
      <c r="C2855" s="747" t="s">
        <v>468</v>
      </c>
      <c r="D2855" s="44" t="s">
        <v>410</v>
      </c>
      <c r="E2855" s="724"/>
      <c r="F2855" s="815"/>
      <c r="G2855" s="815"/>
      <c r="H2855" s="815"/>
      <c r="I2855" s="815"/>
      <c r="J2855" s="815"/>
      <c r="K2855" s="822"/>
      <c r="L2855" s="36" t="s">
        <v>408</v>
      </c>
      <c r="M2855" s="542" t="s">
        <v>469</v>
      </c>
      <c r="N2855" s="27" t="s">
        <v>412</v>
      </c>
      <c r="O2855" s="702" t="s">
        <v>1680</v>
      </c>
      <c r="P2855" s="702"/>
      <c r="Q2855" s="1118"/>
      <c r="R2855" s="1060" t="s">
        <v>9102</v>
      </c>
      <c r="S2855" s="1132"/>
      <c r="T2855" s="1060" t="s">
        <v>9100</v>
      </c>
      <c r="U2855" s="1060"/>
      <c r="V2855" s="1060" t="s">
        <v>469</v>
      </c>
      <c r="W2855" s="1060"/>
      <c r="X2855" s="1086" t="s">
        <v>1680</v>
      </c>
      <c r="Y2855" s="134" t="str">
        <f t="shared" si="87"/>
        <v/>
      </c>
      <c r="Z2855" s="1079" t="s">
        <v>1680</v>
      </c>
      <c r="AA2855" s="1079" t="s">
        <v>1680</v>
      </c>
      <c r="AB2855" s="1079" t="s">
        <v>1680</v>
      </c>
      <c r="AC2855" s="20" t="str">
        <f t="shared" ref="AC2855:AC2885" si="88">IF(Z2855="METADATA",VLOOKUP(CONCATENATE(AA2855,"_",AB2855),meta_part,4,FALSE),"")</f>
        <v/>
      </c>
      <c r="AD2855" s="1079" t="s">
        <v>1680</v>
      </c>
      <c r="AE2855" s="1076" t="s">
        <v>1680</v>
      </c>
      <c r="AF2855" s="1079" t="s">
        <v>1680</v>
      </c>
      <c r="AG2855" s="1079" t="s">
        <v>1680</v>
      </c>
      <c r="AH2855" s="1079" t="s">
        <v>1680</v>
      </c>
      <c r="AI2855" s="1076" t="s">
        <v>1680</v>
      </c>
      <c r="AJ2855" s="541" t="str">
        <f t="shared" si="86"/>
        <v>-_-</v>
      </c>
      <c r="AK2855" s="1079" t="s">
        <v>1680</v>
      </c>
      <c r="AL2855" s="1079" t="s">
        <v>1680</v>
      </c>
      <c r="AM2855" s="1079" t="s">
        <v>1680</v>
      </c>
      <c r="AN2855" s="1079" t="s">
        <v>1680</v>
      </c>
      <c r="AO2855" s="1079" t="s">
        <v>1680</v>
      </c>
      <c r="AP2855" s="1079" t="s">
        <v>1680</v>
      </c>
      <c r="AQ2855" s="1079" t="s">
        <v>1680</v>
      </c>
      <c r="AR2855" s="1079" t="s">
        <v>1680</v>
      </c>
      <c r="AS2855" s="1079" t="s">
        <v>1680</v>
      </c>
      <c r="AT2855" s="1079" t="s">
        <v>1680</v>
      </c>
      <c r="AU2855" s="1079" t="s">
        <v>1680</v>
      </c>
      <c r="AV2855" s="1079" t="s">
        <v>1680</v>
      </c>
      <c r="AW2855" s="1079" t="s">
        <v>1680</v>
      </c>
    </row>
    <row r="2856" spans="1:49" ht="38.25" customHeight="1" outlineLevel="3">
      <c r="A2856" s="1069" t="s">
        <v>1204</v>
      </c>
      <c r="B2856" s="708" t="s">
        <v>12</v>
      </c>
      <c r="C2856" s="708" t="s">
        <v>468</v>
      </c>
      <c r="D2856" s="2017" t="s">
        <v>470</v>
      </c>
      <c r="E2856" s="2018"/>
      <c r="F2856" s="2018"/>
      <c r="G2856" s="2018"/>
      <c r="H2856" s="2018"/>
      <c r="I2856" s="2018"/>
      <c r="J2856" s="2018"/>
      <c r="K2856" s="2019"/>
      <c r="L2856" s="2015" t="s">
        <v>71</v>
      </c>
      <c r="M2856" s="2015" t="s">
        <v>128</v>
      </c>
      <c r="N2856" s="2031">
        <v>1</v>
      </c>
      <c r="O2856" s="702" t="s">
        <v>1680</v>
      </c>
      <c r="P2856" s="702"/>
      <c r="Q2856" s="1118" t="s">
        <v>10222</v>
      </c>
      <c r="R2856" s="1060" t="s">
        <v>9102</v>
      </c>
      <c r="S2856" s="1132"/>
      <c r="T2856" s="1085" t="s">
        <v>10227</v>
      </c>
      <c r="U2856" s="1100" t="s">
        <v>9729</v>
      </c>
      <c r="V2856" s="1100" t="s">
        <v>128</v>
      </c>
      <c r="W2856" s="1060" t="s">
        <v>1778</v>
      </c>
      <c r="X2856" s="1086" t="s">
        <v>1680</v>
      </c>
      <c r="Y2856" s="134" t="str">
        <f t="shared" si="87"/>
        <v>LOCAL PRODUCT_TITLE</v>
      </c>
      <c r="Z2856" s="20" t="s">
        <v>1724</v>
      </c>
      <c r="AA2856" s="20" t="s">
        <v>3377</v>
      </c>
      <c r="AB2856" s="20" t="s">
        <v>9565</v>
      </c>
      <c r="AC2856" s="20">
        <f t="shared" si="88"/>
        <v>340</v>
      </c>
      <c r="AD2856" s="20" t="s">
        <v>9569</v>
      </c>
      <c r="AE2856" s="105"/>
      <c r="AF2856" s="20" t="s">
        <v>1688</v>
      </c>
      <c r="AG2856" s="20" t="s">
        <v>12</v>
      </c>
      <c r="AH2856" s="20" t="s">
        <v>9567</v>
      </c>
      <c r="AI2856" s="1076" t="s">
        <v>1680</v>
      </c>
      <c r="AJ2856" s="541" t="str">
        <f t="shared" si="86"/>
        <v>product_prd_title</v>
      </c>
      <c r="AK2856" s="1098" t="s">
        <v>1693</v>
      </c>
      <c r="AL2856" s="1098" t="s">
        <v>1907</v>
      </c>
      <c r="AM2856" s="1098" t="s">
        <v>1911</v>
      </c>
      <c r="AN2856" s="1098" t="s">
        <v>1690</v>
      </c>
      <c r="AO2856" s="1079" t="s">
        <v>1680</v>
      </c>
      <c r="AP2856" s="1079" t="s">
        <v>1680</v>
      </c>
      <c r="AQ2856" s="1079" t="s">
        <v>1680</v>
      </c>
      <c r="AR2856" s="1079" t="s">
        <v>1680</v>
      </c>
      <c r="AS2856" s="1079" t="s">
        <v>1680</v>
      </c>
      <c r="AT2856" s="1079" t="s">
        <v>1680</v>
      </c>
      <c r="AU2856" s="1079" t="s">
        <v>1680</v>
      </c>
      <c r="AV2856" s="1079" t="s">
        <v>1680</v>
      </c>
      <c r="AW2856" s="1079" t="s">
        <v>1680</v>
      </c>
    </row>
    <row r="2857" spans="1:49" ht="25.5" customHeight="1" outlineLevel="3">
      <c r="A2857" s="1069" t="s">
        <v>1204</v>
      </c>
      <c r="B2857" s="708" t="s">
        <v>12</v>
      </c>
      <c r="C2857" s="708" t="s">
        <v>468</v>
      </c>
      <c r="D2857" s="2055"/>
      <c r="E2857" s="2056"/>
      <c r="F2857" s="2056"/>
      <c r="G2857" s="2056"/>
      <c r="H2857" s="2056"/>
      <c r="I2857" s="2056"/>
      <c r="J2857" s="2056"/>
      <c r="K2857" s="2057"/>
      <c r="L2857" s="2024"/>
      <c r="M2857" s="2024"/>
      <c r="N2857" s="2032"/>
      <c r="O2857" s="702"/>
      <c r="P2857" s="702"/>
      <c r="Q2857" s="1118" t="s">
        <v>10222</v>
      </c>
      <c r="R2857" s="1060" t="s">
        <v>9102</v>
      </c>
      <c r="S2857" s="1132"/>
      <c r="T2857" s="1085" t="s">
        <v>10228</v>
      </c>
      <c r="U2857" s="1060"/>
      <c r="V2857" s="1060" t="s">
        <v>287</v>
      </c>
      <c r="W2857" s="1060"/>
      <c r="X2857" s="1086"/>
      <c r="Y2857" s="134"/>
      <c r="Z2857" s="20" t="s">
        <v>1724</v>
      </c>
      <c r="AA2857" s="20" t="s">
        <v>1725</v>
      </c>
      <c r="AB2857" s="20" t="s">
        <v>9559</v>
      </c>
      <c r="AC2857" s="20">
        <f t="shared" si="88"/>
        <v>350</v>
      </c>
      <c r="AD2857" s="20" t="s">
        <v>9569</v>
      </c>
      <c r="AE2857" s="105"/>
      <c r="AF2857" s="20" t="s">
        <v>1688</v>
      </c>
      <c r="AG2857" s="20" t="s">
        <v>1726</v>
      </c>
      <c r="AH2857" s="20" t="s">
        <v>9567</v>
      </c>
      <c r="AI2857" s="1076"/>
      <c r="AJ2857" s="541"/>
      <c r="AK2857" s="1098"/>
      <c r="AL2857" s="1098"/>
      <c r="AM2857" s="1098"/>
      <c r="AN2857" s="1098"/>
      <c r="AO2857" s="1079"/>
      <c r="AP2857" s="1079"/>
      <c r="AQ2857" s="1079"/>
      <c r="AR2857" s="1079"/>
      <c r="AS2857" s="1079"/>
      <c r="AT2857" s="1079"/>
      <c r="AU2857" s="1079"/>
      <c r="AV2857" s="1079"/>
      <c r="AW2857" s="1079"/>
    </row>
    <row r="2858" spans="1:49" ht="63.75" customHeight="1" outlineLevel="4">
      <c r="A2858" s="1069" t="s">
        <v>1204</v>
      </c>
      <c r="B2858" s="708" t="s">
        <v>12</v>
      </c>
      <c r="C2858" s="708" t="s">
        <v>468</v>
      </c>
      <c r="D2858" s="815" t="s">
        <v>470</v>
      </c>
      <c r="E2858" s="38" t="s">
        <v>410</v>
      </c>
      <c r="F2858" s="815"/>
      <c r="G2858" s="815"/>
      <c r="H2858" s="815"/>
      <c r="I2858" s="815"/>
      <c r="J2858" s="815"/>
      <c r="K2858" s="822"/>
      <c r="L2858" s="36" t="s">
        <v>408</v>
      </c>
      <c r="M2858" s="542" t="s">
        <v>471</v>
      </c>
      <c r="N2858" s="27" t="s">
        <v>412</v>
      </c>
      <c r="O2858" s="702" t="s">
        <v>1680</v>
      </c>
      <c r="P2858" s="702"/>
      <c r="Q2858" s="1118"/>
      <c r="R2858" s="1060" t="s">
        <v>9102</v>
      </c>
      <c r="S2858" s="1132"/>
      <c r="T2858" s="1060" t="s">
        <v>9100</v>
      </c>
      <c r="U2858" s="1060"/>
      <c r="V2858" s="1060" t="s">
        <v>471</v>
      </c>
      <c r="W2858" s="1060"/>
      <c r="X2858" s="1086" t="s">
        <v>1680</v>
      </c>
      <c r="Y2858" s="134" t="str">
        <f t="shared" si="87"/>
        <v/>
      </c>
      <c r="Z2858" s="1079" t="s">
        <v>1680</v>
      </c>
      <c r="AA2858" s="1079" t="s">
        <v>1680</v>
      </c>
      <c r="AB2858" s="1079" t="s">
        <v>1680</v>
      </c>
      <c r="AC2858" s="20" t="str">
        <f t="shared" si="88"/>
        <v/>
      </c>
      <c r="AD2858" s="1079" t="s">
        <v>1680</v>
      </c>
      <c r="AE2858" s="1076" t="s">
        <v>1680</v>
      </c>
      <c r="AF2858" s="1079" t="s">
        <v>1680</v>
      </c>
      <c r="AG2858" s="1079" t="s">
        <v>1680</v>
      </c>
      <c r="AH2858" s="1079" t="s">
        <v>1680</v>
      </c>
      <c r="AI2858" s="1076" t="s">
        <v>1680</v>
      </c>
      <c r="AJ2858" s="541" t="str">
        <f t="shared" si="86"/>
        <v>-_-</v>
      </c>
      <c r="AK2858" s="1079" t="s">
        <v>1680</v>
      </c>
      <c r="AL2858" s="1079" t="s">
        <v>1680</v>
      </c>
      <c r="AM2858" s="1079" t="s">
        <v>1680</v>
      </c>
      <c r="AN2858" s="1079" t="s">
        <v>1680</v>
      </c>
      <c r="AO2858" s="1079" t="s">
        <v>1680</v>
      </c>
      <c r="AP2858" s="1079" t="s">
        <v>1680</v>
      </c>
      <c r="AQ2858" s="1079" t="s">
        <v>1680</v>
      </c>
      <c r="AR2858" s="1079" t="s">
        <v>1680</v>
      </c>
      <c r="AS2858" s="1079" t="s">
        <v>1680</v>
      </c>
      <c r="AT2858" s="1079" t="s">
        <v>1680</v>
      </c>
      <c r="AU2858" s="1079" t="s">
        <v>1680</v>
      </c>
      <c r="AV2858" s="1079" t="s">
        <v>1680</v>
      </c>
      <c r="AW2858" s="1079" t="s">
        <v>1680</v>
      </c>
    </row>
    <row r="2859" spans="1:49" ht="63.75" customHeight="1" outlineLevel="3">
      <c r="A2859" s="1069" t="s">
        <v>1204</v>
      </c>
      <c r="B2859" s="708" t="s">
        <v>12</v>
      </c>
      <c r="C2859" s="708" t="s">
        <v>468</v>
      </c>
      <c r="D2859" s="2017" t="s">
        <v>472</v>
      </c>
      <c r="E2859" s="2018"/>
      <c r="F2859" s="2018"/>
      <c r="G2859" s="2018"/>
      <c r="H2859" s="2018"/>
      <c r="I2859" s="2018"/>
      <c r="J2859" s="2018"/>
      <c r="K2859" s="2019"/>
      <c r="L2859" s="2015" t="s">
        <v>72</v>
      </c>
      <c r="M2859" s="2015" t="s">
        <v>473</v>
      </c>
      <c r="N2859" s="2031" t="s">
        <v>412</v>
      </c>
      <c r="O2859" s="702" t="s">
        <v>1680</v>
      </c>
      <c r="P2859" s="702"/>
      <c r="Q2859" s="1118"/>
      <c r="R2859" s="1060" t="s">
        <v>9102</v>
      </c>
      <c r="S2859" s="1132"/>
      <c r="T2859" s="1085" t="s">
        <v>9571</v>
      </c>
      <c r="U2859" s="1100" t="s">
        <v>9730</v>
      </c>
      <c r="V2859" s="1060" t="s">
        <v>9975</v>
      </c>
      <c r="W2859" s="1060" t="s">
        <v>1778</v>
      </c>
      <c r="X2859" s="1086" t="s">
        <v>1680</v>
      </c>
      <c r="Y2859" s="134" t="str">
        <f t="shared" si="87"/>
        <v>LOCAL PRODUCT_VERSION_TITLE</v>
      </c>
      <c r="Z2859" s="20" t="s">
        <v>1724</v>
      </c>
      <c r="AA2859" s="20" t="s">
        <v>3377</v>
      </c>
      <c r="AB2859" s="20" t="s">
        <v>9566</v>
      </c>
      <c r="AC2859" s="20">
        <f t="shared" si="88"/>
        <v>342</v>
      </c>
      <c r="AD2859" s="20" t="s">
        <v>9569</v>
      </c>
      <c r="AE2859" s="1076" t="s">
        <v>1680</v>
      </c>
      <c r="AF2859" s="1093" t="s">
        <v>1688</v>
      </c>
      <c r="AG2859" s="1093" t="s">
        <v>12</v>
      </c>
      <c r="AH2859" s="1093" t="s">
        <v>9568</v>
      </c>
      <c r="AI2859" s="1076" t="s">
        <v>1680</v>
      </c>
      <c r="AJ2859" s="541" t="str">
        <f t="shared" si="86"/>
        <v>product_prd_version_title</v>
      </c>
      <c r="AK2859" s="1098" t="s">
        <v>1693</v>
      </c>
      <c r="AL2859" s="1098" t="s">
        <v>1936</v>
      </c>
      <c r="AM2859" s="1098" t="s">
        <v>1937</v>
      </c>
      <c r="AN2859" s="1098" t="s">
        <v>1690</v>
      </c>
      <c r="AO2859" s="1079" t="s">
        <v>1680</v>
      </c>
      <c r="AP2859" s="1079" t="s">
        <v>1680</v>
      </c>
      <c r="AQ2859" s="1079" t="s">
        <v>1680</v>
      </c>
      <c r="AR2859" s="1079" t="s">
        <v>1680</v>
      </c>
      <c r="AS2859" s="1079" t="s">
        <v>1680</v>
      </c>
      <c r="AT2859" s="1079" t="s">
        <v>1680</v>
      </c>
      <c r="AU2859" s="1079" t="s">
        <v>1680</v>
      </c>
      <c r="AV2859" s="1079" t="s">
        <v>1680</v>
      </c>
      <c r="AW2859" s="1079" t="s">
        <v>1680</v>
      </c>
    </row>
    <row r="2860" spans="1:49" ht="25.5" customHeight="1" outlineLevel="3">
      <c r="A2860" s="1069" t="s">
        <v>1204</v>
      </c>
      <c r="B2860" s="708" t="s">
        <v>12</v>
      </c>
      <c r="C2860" s="708" t="s">
        <v>468</v>
      </c>
      <c r="D2860" s="2082"/>
      <c r="E2860" s="2083"/>
      <c r="F2860" s="2083"/>
      <c r="G2860" s="2083"/>
      <c r="H2860" s="2083"/>
      <c r="I2860" s="2083"/>
      <c r="J2860" s="2083"/>
      <c r="K2860" s="2084"/>
      <c r="L2860" s="2024"/>
      <c r="M2860" s="2024"/>
      <c r="N2860" s="2032"/>
      <c r="O2860" s="702"/>
      <c r="P2860" s="702"/>
      <c r="Q2860" s="1118"/>
      <c r="R2860" s="1060" t="s">
        <v>9102</v>
      </c>
      <c r="S2860" s="1132"/>
      <c r="T2860" s="1085" t="s">
        <v>9572</v>
      </c>
      <c r="U2860" s="1060"/>
      <c r="V2860" s="1060" t="s">
        <v>287</v>
      </c>
      <c r="W2860" s="1060"/>
      <c r="X2860" s="1086"/>
      <c r="Y2860" s="134"/>
      <c r="Z2860" s="20" t="s">
        <v>1724</v>
      </c>
      <c r="AA2860" s="20" t="s">
        <v>1725</v>
      </c>
      <c r="AB2860" s="20" t="s">
        <v>9560</v>
      </c>
      <c r="AC2860" s="20">
        <f t="shared" si="88"/>
        <v>352</v>
      </c>
      <c r="AD2860" s="20" t="s">
        <v>9569</v>
      </c>
      <c r="AE2860" s="1076"/>
      <c r="AF2860" s="20" t="s">
        <v>1688</v>
      </c>
      <c r="AG2860" s="20" t="s">
        <v>1726</v>
      </c>
      <c r="AH2860" s="1093" t="s">
        <v>9568</v>
      </c>
      <c r="AI2860" s="1076"/>
      <c r="AJ2860" s="541"/>
      <c r="AK2860" s="1098"/>
      <c r="AL2860" s="1098"/>
      <c r="AM2860" s="1098"/>
      <c r="AN2860" s="1098"/>
      <c r="AO2860" s="1079"/>
      <c r="AP2860" s="1079"/>
      <c r="AQ2860" s="1079"/>
      <c r="AR2860" s="1079"/>
      <c r="AS2860" s="1079"/>
      <c r="AT2860" s="1079"/>
      <c r="AU2860" s="1079"/>
      <c r="AV2860" s="1079"/>
      <c r="AW2860" s="1079"/>
    </row>
    <row r="2861" spans="1:49" ht="63.75" customHeight="1" outlineLevel="3">
      <c r="A2861" s="1069" t="s">
        <v>1204</v>
      </c>
      <c r="B2861" s="708" t="s">
        <v>12</v>
      </c>
      <c r="C2861" s="717" t="s">
        <v>468</v>
      </c>
      <c r="D2861" s="815" t="s">
        <v>472</v>
      </c>
      <c r="E2861" s="38" t="s">
        <v>410</v>
      </c>
      <c r="F2861" s="815"/>
      <c r="G2861" s="815"/>
      <c r="H2861" s="815"/>
      <c r="I2861" s="815"/>
      <c r="J2861" s="815"/>
      <c r="K2861" s="822"/>
      <c r="L2861" s="36" t="s">
        <v>408</v>
      </c>
      <c r="M2861" s="542" t="s">
        <v>474</v>
      </c>
      <c r="N2861" s="27" t="s">
        <v>412</v>
      </c>
      <c r="O2861" s="702" t="s">
        <v>1680</v>
      </c>
      <c r="P2861" s="702"/>
      <c r="Q2861" s="1118"/>
      <c r="R2861" s="1060" t="s">
        <v>9102</v>
      </c>
      <c r="S2861" s="1132"/>
      <c r="T2861" s="1060" t="s">
        <v>9100</v>
      </c>
      <c r="U2861" s="1060"/>
      <c r="V2861" s="1060" t="s">
        <v>474</v>
      </c>
      <c r="W2861" s="1060"/>
      <c r="X2861" s="1086" t="s">
        <v>1680</v>
      </c>
      <c r="Y2861" s="134" t="str">
        <f t="shared" si="87"/>
        <v/>
      </c>
      <c r="Z2861" s="1079" t="s">
        <v>1680</v>
      </c>
      <c r="AA2861" s="1079" t="s">
        <v>1680</v>
      </c>
      <c r="AB2861" s="1079" t="s">
        <v>1680</v>
      </c>
      <c r="AC2861" s="20" t="str">
        <f t="shared" si="88"/>
        <v/>
      </c>
      <c r="AD2861" s="1079" t="s">
        <v>1680</v>
      </c>
      <c r="AE2861" s="1076" t="s">
        <v>1680</v>
      </c>
      <c r="AF2861" s="1079" t="s">
        <v>1680</v>
      </c>
      <c r="AG2861" s="1079" t="s">
        <v>1680</v>
      </c>
      <c r="AH2861" s="1079" t="s">
        <v>1680</v>
      </c>
      <c r="AI2861" s="1076" t="s">
        <v>1680</v>
      </c>
      <c r="AJ2861" s="541" t="str">
        <f t="shared" si="86"/>
        <v>-_-</v>
      </c>
      <c r="AK2861" s="1079" t="s">
        <v>1680</v>
      </c>
      <c r="AL2861" s="1079" t="s">
        <v>1680</v>
      </c>
      <c r="AM2861" s="1079" t="s">
        <v>1680</v>
      </c>
      <c r="AN2861" s="1079" t="s">
        <v>1680</v>
      </c>
      <c r="AO2861" s="1079" t="s">
        <v>1680</v>
      </c>
      <c r="AP2861" s="1079" t="s">
        <v>1680</v>
      </c>
      <c r="AQ2861" s="1079" t="s">
        <v>1680</v>
      </c>
      <c r="AR2861" s="1079" t="s">
        <v>1680</v>
      </c>
      <c r="AS2861" s="1079" t="s">
        <v>1680</v>
      </c>
      <c r="AT2861" s="1079" t="s">
        <v>1680</v>
      </c>
      <c r="AU2861" s="1079" t="s">
        <v>1680</v>
      </c>
      <c r="AV2861" s="1079" t="s">
        <v>1680</v>
      </c>
      <c r="AW2861" s="1079" t="s">
        <v>1680</v>
      </c>
    </row>
    <row r="2862" spans="1:49" ht="12.75" customHeight="1" outlineLevel="2">
      <c r="A2862" s="1069" t="s">
        <v>1204</v>
      </c>
      <c r="B2862" s="708" t="s">
        <v>12</v>
      </c>
      <c r="C2862" s="1556" t="s">
        <v>538</v>
      </c>
      <c r="D2862" s="1531"/>
      <c r="E2862" s="1557"/>
      <c r="F2862" s="1531"/>
      <c r="G2862" s="1531"/>
      <c r="H2862" s="1531"/>
      <c r="I2862" s="1531"/>
      <c r="J2862" s="1531"/>
      <c r="K2862" s="1532"/>
      <c r="L2862" s="1558" t="s">
        <v>1680</v>
      </c>
      <c r="M2862" s="1559" t="s">
        <v>1680</v>
      </c>
      <c r="N2862" s="847">
        <v>1</v>
      </c>
      <c r="O2862" s="702" t="s">
        <v>1680</v>
      </c>
      <c r="P2862" s="701"/>
      <c r="Q2862" s="1117"/>
      <c r="R2862" s="1060" t="s">
        <v>9102</v>
      </c>
      <c r="S2862" s="1132"/>
      <c r="T2862" s="1060" t="s">
        <v>9107</v>
      </c>
      <c r="U2862" s="1060"/>
      <c r="V2862" s="1060" t="s">
        <v>1680</v>
      </c>
      <c r="W2862" s="1060"/>
      <c r="X2862" s="1086" t="s">
        <v>1680</v>
      </c>
      <c r="Y2862" s="134" t="str">
        <f t="shared" si="87"/>
        <v/>
      </c>
      <c r="Z2862" s="1079" t="s">
        <v>1680</v>
      </c>
      <c r="AA2862" s="1079" t="s">
        <v>1680</v>
      </c>
      <c r="AB2862" s="1079" t="s">
        <v>1680</v>
      </c>
      <c r="AC2862" s="20" t="str">
        <f t="shared" si="88"/>
        <v/>
      </c>
      <c r="AD2862" s="1079" t="s">
        <v>1680</v>
      </c>
      <c r="AE2862" s="1076" t="s">
        <v>1680</v>
      </c>
      <c r="AF2862" s="1079" t="s">
        <v>1680</v>
      </c>
      <c r="AG2862" s="1079" t="s">
        <v>1680</v>
      </c>
      <c r="AH2862" s="1079" t="s">
        <v>1680</v>
      </c>
      <c r="AI2862" s="1076" t="s">
        <v>1680</v>
      </c>
      <c r="AJ2862" s="541" t="str">
        <f t="shared" si="86"/>
        <v>-_-</v>
      </c>
      <c r="AK2862" s="1079" t="s">
        <v>1680</v>
      </c>
      <c r="AL2862" s="1079" t="s">
        <v>1680</v>
      </c>
      <c r="AM2862" s="1079" t="s">
        <v>1680</v>
      </c>
      <c r="AN2862" s="1079" t="s">
        <v>1680</v>
      </c>
      <c r="AO2862" s="1079" t="s">
        <v>1680</v>
      </c>
      <c r="AP2862" s="1079" t="s">
        <v>1680</v>
      </c>
      <c r="AQ2862" s="1079" t="s">
        <v>1680</v>
      </c>
      <c r="AR2862" s="1079" t="s">
        <v>1680</v>
      </c>
      <c r="AS2862" s="1079" t="s">
        <v>1680</v>
      </c>
      <c r="AT2862" s="1079" t="s">
        <v>1680</v>
      </c>
      <c r="AU2862" s="1079" t="s">
        <v>1680</v>
      </c>
      <c r="AV2862" s="1079" t="s">
        <v>1680</v>
      </c>
      <c r="AW2862" s="1079" t="s">
        <v>1680</v>
      </c>
    </row>
    <row r="2863" spans="1:49" ht="25.5" customHeight="1" outlineLevel="3">
      <c r="A2863" s="1069" t="s">
        <v>1204</v>
      </c>
      <c r="B2863" s="708" t="s">
        <v>12</v>
      </c>
      <c r="C2863" s="1554" t="s">
        <v>539</v>
      </c>
      <c r="D2863" s="841" t="s">
        <v>1232</v>
      </c>
      <c r="E2863" s="1544"/>
      <c r="F2863" s="1531"/>
      <c r="G2863" s="1531"/>
      <c r="H2863" s="1531"/>
      <c r="I2863" s="1531"/>
      <c r="J2863" s="1531"/>
      <c r="K2863" s="1532"/>
      <c r="L2863" s="1553" t="s">
        <v>288</v>
      </c>
      <c r="M2863" s="846" t="s">
        <v>289</v>
      </c>
      <c r="N2863" s="847">
        <v>1</v>
      </c>
      <c r="O2863" s="702" t="s">
        <v>1680</v>
      </c>
      <c r="P2863" s="702"/>
      <c r="Q2863" s="1118"/>
      <c r="R2863" s="1060" t="s">
        <v>9102</v>
      </c>
      <c r="S2863" s="1132"/>
      <c r="T2863" s="1060" t="s">
        <v>9200</v>
      </c>
      <c r="U2863" s="1060"/>
      <c r="V2863" s="1060" t="s">
        <v>289</v>
      </c>
      <c r="W2863" s="1060" t="s">
        <v>1778</v>
      </c>
      <c r="X2863" s="1086" t="s">
        <v>1680</v>
      </c>
      <c r="Y2863" s="134" t="str">
        <f t="shared" si="87"/>
        <v/>
      </c>
      <c r="Z2863" s="1079" t="s">
        <v>1680</v>
      </c>
      <c r="AA2863" s="1079" t="s">
        <v>1680</v>
      </c>
      <c r="AB2863" s="1079" t="s">
        <v>1680</v>
      </c>
      <c r="AC2863" s="20" t="str">
        <f t="shared" si="88"/>
        <v/>
      </c>
      <c r="AD2863" s="1079" t="s">
        <v>1680</v>
      </c>
      <c r="AE2863" s="1076" t="s">
        <v>1680</v>
      </c>
      <c r="AF2863" s="1079" t="s">
        <v>1680</v>
      </c>
      <c r="AG2863" s="1079" t="s">
        <v>1680</v>
      </c>
      <c r="AH2863" s="1079" t="s">
        <v>1680</v>
      </c>
      <c r="AI2863" s="1076" t="s">
        <v>1680</v>
      </c>
      <c r="AJ2863" s="541" t="str">
        <f t="shared" si="86"/>
        <v>-_-</v>
      </c>
      <c r="AK2863" s="1079" t="s">
        <v>1680</v>
      </c>
      <c r="AL2863" s="1079" t="s">
        <v>1680</v>
      </c>
      <c r="AM2863" s="1079" t="s">
        <v>1680</v>
      </c>
      <c r="AN2863" s="1079" t="s">
        <v>1680</v>
      </c>
      <c r="AO2863" s="1079" t="s">
        <v>1680</v>
      </c>
      <c r="AP2863" s="1079" t="s">
        <v>1680</v>
      </c>
      <c r="AQ2863" s="1079" t="s">
        <v>1680</v>
      </c>
      <c r="AR2863" s="1079" t="s">
        <v>1680</v>
      </c>
      <c r="AS2863" s="1079" t="s">
        <v>1680</v>
      </c>
      <c r="AT2863" s="1079" t="s">
        <v>1680</v>
      </c>
      <c r="AU2863" s="1079" t="s">
        <v>1680</v>
      </c>
      <c r="AV2863" s="1079" t="s">
        <v>1680</v>
      </c>
      <c r="AW2863" s="1079" t="s">
        <v>1680</v>
      </c>
    </row>
    <row r="2864" spans="1:49" ht="38.25" customHeight="1" outlineLevel="3">
      <c r="A2864" s="1069" t="s">
        <v>1204</v>
      </c>
      <c r="B2864" s="708" t="s">
        <v>12</v>
      </c>
      <c r="C2864" s="1543" t="s">
        <v>539</v>
      </c>
      <c r="D2864" s="1560" t="s">
        <v>1232</v>
      </c>
      <c r="E2864" s="1561" t="s">
        <v>1233</v>
      </c>
      <c r="F2864" s="1531"/>
      <c r="G2864" s="1531"/>
      <c r="H2864" s="1531"/>
      <c r="I2864" s="1531"/>
      <c r="J2864" s="1531"/>
      <c r="K2864" s="1532"/>
      <c r="L2864" s="1553" t="s">
        <v>290</v>
      </c>
      <c r="M2864" s="846" t="s">
        <v>1234</v>
      </c>
      <c r="N2864" s="847" t="s">
        <v>442</v>
      </c>
      <c r="O2864" s="702" t="s">
        <v>1680</v>
      </c>
      <c r="P2864" s="702"/>
      <c r="Q2864" s="1118"/>
      <c r="R2864" s="1060" t="s">
        <v>9102</v>
      </c>
      <c r="S2864" s="1132"/>
      <c r="T2864" s="1060" t="s">
        <v>9573</v>
      </c>
      <c r="U2864" s="1060"/>
      <c r="V2864" s="1060" t="s">
        <v>1234</v>
      </c>
      <c r="W2864" s="1060" t="s">
        <v>1778</v>
      </c>
      <c r="X2864" s="1086" t="s">
        <v>1680</v>
      </c>
      <c r="Y2864" s="134" t="str">
        <f t="shared" si="87"/>
        <v/>
      </c>
      <c r="Z2864" s="1079" t="s">
        <v>1680</v>
      </c>
      <c r="AA2864" s="1079" t="s">
        <v>1680</v>
      </c>
      <c r="AB2864" s="1079" t="s">
        <v>1680</v>
      </c>
      <c r="AC2864" s="20" t="str">
        <f t="shared" si="88"/>
        <v/>
      </c>
      <c r="AD2864" s="1079" t="s">
        <v>1680</v>
      </c>
      <c r="AE2864" s="1076" t="s">
        <v>1680</v>
      </c>
      <c r="AF2864" s="1079" t="s">
        <v>1680</v>
      </c>
      <c r="AG2864" s="1079" t="s">
        <v>1680</v>
      </c>
      <c r="AH2864" s="1079" t="s">
        <v>1680</v>
      </c>
      <c r="AI2864" s="1076" t="s">
        <v>1680</v>
      </c>
      <c r="AJ2864" s="541" t="str">
        <f t="shared" si="86"/>
        <v>-_-</v>
      </c>
      <c r="AK2864" s="1079" t="s">
        <v>1680</v>
      </c>
      <c r="AL2864" s="1079" t="s">
        <v>1680</v>
      </c>
      <c r="AM2864" s="1079" t="s">
        <v>1680</v>
      </c>
      <c r="AN2864" s="1079" t="s">
        <v>1680</v>
      </c>
      <c r="AO2864" s="1079" t="s">
        <v>1680</v>
      </c>
      <c r="AP2864" s="1079" t="s">
        <v>1680</v>
      </c>
      <c r="AQ2864" s="1079" t="s">
        <v>1680</v>
      </c>
      <c r="AR2864" s="1079" t="s">
        <v>1680</v>
      </c>
      <c r="AS2864" s="1079" t="s">
        <v>1680</v>
      </c>
      <c r="AT2864" s="1079" t="s">
        <v>1680</v>
      </c>
      <c r="AU2864" s="1079" t="s">
        <v>1680</v>
      </c>
      <c r="AV2864" s="1079" t="s">
        <v>1680</v>
      </c>
      <c r="AW2864" s="1079" t="s">
        <v>1680</v>
      </c>
    </row>
    <row r="2865" spans="1:49" ht="38.25" customHeight="1" outlineLevel="3">
      <c r="A2865" s="1069" t="s">
        <v>1204</v>
      </c>
      <c r="B2865" s="708" t="s">
        <v>12</v>
      </c>
      <c r="C2865" s="1542" t="s">
        <v>539</v>
      </c>
      <c r="D2865" s="1562" t="s">
        <v>1232</v>
      </c>
      <c r="E2865" s="1563" t="s">
        <v>1233</v>
      </c>
      <c r="F2865" s="1529" t="s">
        <v>700</v>
      </c>
      <c r="G2865" s="1531"/>
      <c r="H2865" s="1531"/>
      <c r="I2865" s="1531"/>
      <c r="J2865" s="1531"/>
      <c r="K2865" s="1532"/>
      <c r="L2865" s="1553" t="s">
        <v>138</v>
      </c>
      <c r="M2865" s="846" t="s">
        <v>323</v>
      </c>
      <c r="N2865" s="847" t="s">
        <v>412</v>
      </c>
      <c r="O2865" s="702" t="s">
        <v>1680</v>
      </c>
      <c r="P2865" s="702"/>
      <c r="Q2865" s="1118"/>
      <c r="R2865" s="1060" t="s">
        <v>9102</v>
      </c>
      <c r="S2865" s="1132" t="s">
        <v>1778</v>
      </c>
      <c r="T2865" s="1060" t="s">
        <v>9698</v>
      </c>
      <c r="U2865" s="1060"/>
      <c r="V2865" s="1060" t="s">
        <v>9992</v>
      </c>
      <c r="W2865" s="1060" t="s">
        <v>1778</v>
      </c>
      <c r="X2865" s="1086" t="s">
        <v>1680</v>
      </c>
      <c r="Y2865" s="134" t="str">
        <f t="shared" si="87"/>
        <v/>
      </c>
      <c r="Z2865" s="1079" t="s">
        <v>1680</v>
      </c>
      <c r="AA2865" s="1079" t="s">
        <v>1680</v>
      </c>
      <c r="AB2865" s="1079" t="s">
        <v>1680</v>
      </c>
      <c r="AC2865" s="20" t="str">
        <f t="shared" si="88"/>
        <v/>
      </c>
      <c r="AD2865" s="1079" t="s">
        <v>1680</v>
      </c>
      <c r="AE2865" s="1076" t="s">
        <v>1680</v>
      </c>
      <c r="AF2865" s="1079" t="s">
        <v>1680</v>
      </c>
      <c r="AG2865" s="1079" t="s">
        <v>1680</v>
      </c>
      <c r="AH2865" s="1079" t="s">
        <v>1680</v>
      </c>
      <c r="AI2865" s="1076" t="s">
        <v>1680</v>
      </c>
      <c r="AJ2865" s="541" t="str">
        <f t="shared" si="86"/>
        <v>-_-</v>
      </c>
      <c r="AK2865" s="1079" t="s">
        <v>1680</v>
      </c>
      <c r="AL2865" s="1079" t="s">
        <v>1680</v>
      </c>
      <c r="AM2865" s="1079" t="s">
        <v>1680</v>
      </c>
      <c r="AN2865" s="1079" t="s">
        <v>1680</v>
      </c>
      <c r="AO2865" s="1079" t="s">
        <v>1680</v>
      </c>
      <c r="AP2865" s="1079" t="s">
        <v>1680</v>
      </c>
      <c r="AQ2865" s="1079" t="s">
        <v>1680</v>
      </c>
      <c r="AR2865" s="1079" t="s">
        <v>1680</v>
      </c>
      <c r="AS2865" s="1079" t="s">
        <v>1680</v>
      </c>
      <c r="AT2865" s="1079" t="s">
        <v>1680</v>
      </c>
      <c r="AU2865" s="1079" t="s">
        <v>1680</v>
      </c>
      <c r="AV2865" s="1079" t="s">
        <v>1680</v>
      </c>
      <c r="AW2865" s="1079" t="s">
        <v>1680</v>
      </c>
    </row>
    <row r="2866" spans="1:49" ht="25.5" customHeight="1" outlineLevel="3">
      <c r="A2866" s="1069" t="s">
        <v>1204</v>
      </c>
      <c r="B2866" s="708" t="s">
        <v>12</v>
      </c>
      <c r="C2866" s="1540" t="s">
        <v>542</v>
      </c>
      <c r="D2866" s="1561" t="s">
        <v>1621</v>
      </c>
      <c r="E2866" s="1564"/>
      <c r="F2866" s="842"/>
      <c r="G2866" s="842"/>
      <c r="H2866" s="842"/>
      <c r="I2866" s="842"/>
      <c r="J2866" s="842"/>
      <c r="K2866" s="1530"/>
      <c r="L2866" s="1553" t="s">
        <v>8823</v>
      </c>
      <c r="M2866" s="846" t="s">
        <v>8824</v>
      </c>
      <c r="N2866" s="847" t="s">
        <v>412</v>
      </c>
      <c r="O2866" s="702" t="s">
        <v>1680</v>
      </c>
      <c r="P2866" s="701"/>
      <c r="Q2866" s="1117"/>
      <c r="R2866" s="1060" t="s">
        <v>9102</v>
      </c>
      <c r="S2866" s="1132"/>
      <c r="T2866" s="1060" t="s">
        <v>9100</v>
      </c>
      <c r="U2866" s="1060"/>
      <c r="V2866" s="1060" t="s">
        <v>8824</v>
      </c>
      <c r="W2866" s="1060"/>
      <c r="X2866" s="1086" t="s">
        <v>1680</v>
      </c>
      <c r="Y2866" s="134" t="str">
        <f t="shared" si="87"/>
        <v/>
      </c>
      <c r="Z2866" s="1091" t="s">
        <v>1680</v>
      </c>
      <c r="AA2866" s="1091" t="s">
        <v>1680</v>
      </c>
      <c r="AB2866" s="1091" t="s">
        <v>1680</v>
      </c>
      <c r="AC2866" s="20" t="str">
        <f t="shared" si="88"/>
        <v/>
      </c>
      <c r="AD2866" s="1091" t="s">
        <v>1680</v>
      </c>
      <c r="AE2866" s="1076" t="s">
        <v>1680</v>
      </c>
      <c r="AF2866" s="1091" t="s">
        <v>1680</v>
      </c>
      <c r="AG2866" s="1091" t="s">
        <v>1680</v>
      </c>
      <c r="AH2866" s="1091" t="s">
        <v>1680</v>
      </c>
      <c r="AI2866" s="1076" t="s">
        <v>1680</v>
      </c>
      <c r="AJ2866" s="541" t="str">
        <f t="shared" si="86"/>
        <v>-_-</v>
      </c>
      <c r="AK2866" s="1091" t="s">
        <v>1680</v>
      </c>
      <c r="AL2866" s="1091" t="s">
        <v>1680</v>
      </c>
      <c r="AM2866" s="1091" t="s">
        <v>1680</v>
      </c>
      <c r="AN2866" s="1091" t="s">
        <v>1680</v>
      </c>
      <c r="AO2866" s="1079" t="s">
        <v>1680</v>
      </c>
      <c r="AP2866" s="1091" t="s">
        <v>1680</v>
      </c>
      <c r="AQ2866" s="1091" t="s">
        <v>1680</v>
      </c>
      <c r="AR2866" s="1091" t="s">
        <v>1680</v>
      </c>
      <c r="AS2866" s="1091" t="s">
        <v>1680</v>
      </c>
      <c r="AT2866" s="1091" t="s">
        <v>1680</v>
      </c>
      <c r="AU2866" s="1091" t="s">
        <v>1680</v>
      </c>
      <c r="AV2866" s="1091" t="s">
        <v>1680</v>
      </c>
      <c r="AW2866" s="1091" t="s">
        <v>1680</v>
      </c>
    </row>
    <row r="2867" spans="1:49" ht="25.5" customHeight="1" outlineLevel="3">
      <c r="A2867" s="1069" t="s">
        <v>1204</v>
      </c>
      <c r="B2867" s="708" t="s">
        <v>12</v>
      </c>
      <c r="C2867" s="1543" t="s">
        <v>542</v>
      </c>
      <c r="D2867" s="1565" t="s">
        <v>1621</v>
      </c>
      <c r="E2867" s="1529" t="s">
        <v>424</v>
      </c>
      <c r="F2867" s="842"/>
      <c r="G2867" s="842"/>
      <c r="H2867" s="842"/>
      <c r="I2867" s="842"/>
      <c r="J2867" s="842"/>
      <c r="K2867" s="1530"/>
      <c r="L2867" s="1553" t="s">
        <v>408</v>
      </c>
      <c r="M2867" s="846" t="s">
        <v>1622</v>
      </c>
      <c r="N2867" s="847" t="s">
        <v>412</v>
      </c>
      <c r="O2867" s="702" t="s">
        <v>1680</v>
      </c>
      <c r="P2867" s="701"/>
      <c r="Q2867" s="1117"/>
      <c r="R2867" s="1060" t="s">
        <v>9102</v>
      </c>
      <c r="S2867" s="1132"/>
      <c r="T2867" s="1060" t="s">
        <v>9100</v>
      </c>
      <c r="U2867" s="1060"/>
      <c r="V2867" s="1060" t="s">
        <v>1622</v>
      </c>
      <c r="W2867" s="1060"/>
      <c r="X2867" s="1086" t="s">
        <v>1680</v>
      </c>
      <c r="Y2867" s="134" t="str">
        <f t="shared" si="87"/>
        <v/>
      </c>
      <c r="Z2867" s="1091" t="s">
        <v>1680</v>
      </c>
      <c r="AA2867" s="1091" t="s">
        <v>1680</v>
      </c>
      <c r="AB2867" s="1091" t="s">
        <v>1680</v>
      </c>
      <c r="AC2867" s="20" t="str">
        <f t="shared" si="88"/>
        <v/>
      </c>
      <c r="AD2867" s="1091" t="s">
        <v>1680</v>
      </c>
      <c r="AE2867" s="1076" t="s">
        <v>1680</v>
      </c>
      <c r="AF2867" s="1091" t="s">
        <v>1680</v>
      </c>
      <c r="AG2867" s="1091" t="s">
        <v>1680</v>
      </c>
      <c r="AH2867" s="1091" t="s">
        <v>1680</v>
      </c>
      <c r="AI2867" s="1076" t="s">
        <v>1680</v>
      </c>
      <c r="AJ2867" s="541" t="str">
        <f t="shared" si="86"/>
        <v>-_-</v>
      </c>
      <c r="AK2867" s="1091" t="s">
        <v>1680</v>
      </c>
      <c r="AL2867" s="1091" t="s">
        <v>1680</v>
      </c>
      <c r="AM2867" s="1091" t="s">
        <v>1680</v>
      </c>
      <c r="AN2867" s="1091" t="s">
        <v>1680</v>
      </c>
      <c r="AO2867" s="1079" t="s">
        <v>1680</v>
      </c>
      <c r="AP2867" s="1091" t="s">
        <v>1680</v>
      </c>
      <c r="AQ2867" s="1091" t="s">
        <v>1680</v>
      </c>
      <c r="AR2867" s="1091" t="s">
        <v>1680</v>
      </c>
      <c r="AS2867" s="1091" t="s">
        <v>1680</v>
      </c>
      <c r="AT2867" s="1091" t="s">
        <v>1680</v>
      </c>
      <c r="AU2867" s="1091" t="s">
        <v>1680</v>
      </c>
      <c r="AV2867" s="1091" t="s">
        <v>1680</v>
      </c>
      <c r="AW2867" s="1091" t="s">
        <v>1680</v>
      </c>
    </row>
    <row r="2868" spans="1:49" ht="38.25" customHeight="1" outlineLevel="3">
      <c r="A2868" s="1069" t="s">
        <v>1204</v>
      </c>
      <c r="B2868" s="708" t="s">
        <v>12</v>
      </c>
      <c r="C2868" s="1542" t="s">
        <v>542</v>
      </c>
      <c r="D2868" s="1566" t="s">
        <v>1621</v>
      </c>
      <c r="E2868" s="1529" t="s">
        <v>486</v>
      </c>
      <c r="F2868" s="842"/>
      <c r="G2868" s="842"/>
      <c r="H2868" s="842"/>
      <c r="I2868" s="842"/>
      <c r="J2868" s="842"/>
      <c r="K2868" s="1530"/>
      <c r="L2868" s="1553" t="s">
        <v>408</v>
      </c>
      <c r="M2868" s="846" t="s">
        <v>1623</v>
      </c>
      <c r="N2868" s="847" t="s">
        <v>412</v>
      </c>
      <c r="O2868" s="702" t="s">
        <v>1680</v>
      </c>
      <c r="P2868" s="701"/>
      <c r="Q2868" s="1117"/>
      <c r="R2868" s="1060" t="s">
        <v>9102</v>
      </c>
      <c r="S2868" s="1132"/>
      <c r="T2868" s="1060" t="s">
        <v>9100</v>
      </c>
      <c r="U2868" s="1060"/>
      <c r="V2868" s="1060" t="s">
        <v>1623</v>
      </c>
      <c r="W2868" s="1060"/>
      <c r="X2868" s="1086" t="s">
        <v>1680</v>
      </c>
      <c r="Y2868" s="134" t="str">
        <f t="shared" si="87"/>
        <v/>
      </c>
      <c r="Z2868" s="1091" t="s">
        <v>1680</v>
      </c>
      <c r="AA2868" s="1091" t="s">
        <v>1680</v>
      </c>
      <c r="AB2868" s="1091" t="s">
        <v>1680</v>
      </c>
      <c r="AC2868" s="20" t="str">
        <f t="shared" si="88"/>
        <v/>
      </c>
      <c r="AD2868" s="1091" t="s">
        <v>1680</v>
      </c>
      <c r="AE2868" s="1076" t="s">
        <v>1680</v>
      </c>
      <c r="AF2868" s="1091" t="s">
        <v>1680</v>
      </c>
      <c r="AG2868" s="1091" t="s">
        <v>1680</v>
      </c>
      <c r="AH2868" s="1091" t="s">
        <v>1680</v>
      </c>
      <c r="AI2868" s="1076" t="s">
        <v>1680</v>
      </c>
      <c r="AJ2868" s="541" t="str">
        <f t="shared" si="86"/>
        <v>-_-</v>
      </c>
      <c r="AK2868" s="1091" t="s">
        <v>1680</v>
      </c>
      <c r="AL2868" s="1091" t="s">
        <v>1680</v>
      </c>
      <c r="AM2868" s="1091" t="s">
        <v>1680</v>
      </c>
      <c r="AN2868" s="1091" t="s">
        <v>1680</v>
      </c>
      <c r="AO2868" s="1079" t="s">
        <v>1680</v>
      </c>
      <c r="AP2868" s="1091" t="s">
        <v>1680</v>
      </c>
      <c r="AQ2868" s="1091" t="s">
        <v>1680</v>
      </c>
      <c r="AR2868" s="1091" t="s">
        <v>1680</v>
      </c>
      <c r="AS2868" s="1091" t="s">
        <v>1680</v>
      </c>
      <c r="AT2868" s="1091" t="s">
        <v>1680</v>
      </c>
      <c r="AU2868" s="1091" t="s">
        <v>1680</v>
      </c>
      <c r="AV2868" s="1091" t="s">
        <v>1680</v>
      </c>
      <c r="AW2868" s="1091" t="s">
        <v>1680</v>
      </c>
    </row>
    <row r="2869" spans="1:49" ht="25.5" customHeight="1" outlineLevel="2">
      <c r="A2869" s="1069" t="s">
        <v>1204</v>
      </c>
      <c r="B2869" s="708" t="s">
        <v>12</v>
      </c>
      <c r="C2869" s="43" t="s">
        <v>1235</v>
      </c>
      <c r="D2869" s="715"/>
      <c r="E2869" s="815"/>
      <c r="F2869" s="815"/>
      <c r="G2869" s="815"/>
      <c r="H2869" s="815"/>
      <c r="I2869" s="815"/>
      <c r="J2869" s="815"/>
      <c r="K2869" s="822"/>
      <c r="L2869" s="36" t="s">
        <v>291</v>
      </c>
      <c r="M2869" s="542" t="s">
        <v>292</v>
      </c>
      <c r="N2869" s="27" t="s">
        <v>412</v>
      </c>
      <c r="O2869" s="702" t="s">
        <v>1680</v>
      </c>
      <c r="P2869" s="702"/>
      <c r="Q2869" s="1118"/>
      <c r="R2869" s="1060" t="s">
        <v>9102</v>
      </c>
      <c r="S2869" s="1132"/>
      <c r="T2869" s="1085" t="s">
        <v>9100</v>
      </c>
      <c r="U2869" s="1060"/>
      <c r="V2869" s="1060" t="s">
        <v>292</v>
      </c>
      <c r="W2869" s="1060"/>
      <c r="X2869" s="1086" t="s">
        <v>1680</v>
      </c>
      <c r="Y2869" s="134" t="str">
        <f t="shared" si="87"/>
        <v/>
      </c>
      <c r="Z2869" s="1079" t="s">
        <v>1680</v>
      </c>
      <c r="AA2869" s="1079" t="s">
        <v>1680</v>
      </c>
      <c r="AB2869" s="1079" t="s">
        <v>1680</v>
      </c>
      <c r="AC2869" s="20" t="str">
        <f t="shared" si="88"/>
        <v/>
      </c>
      <c r="AD2869" s="1079" t="s">
        <v>1680</v>
      </c>
      <c r="AE2869" s="1076" t="s">
        <v>1680</v>
      </c>
      <c r="AF2869" s="1079" t="s">
        <v>1680</v>
      </c>
      <c r="AG2869" s="1079" t="s">
        <v>1680</v>
      </c>
      <c r="AH2869" s="1079" t="s">
        <v>1680</v>
      </c>
      <c r="AI2869" s="1076" t="s">
        <v>1680</v>
      </c>
      <c r="AJ2869" s="541" t="str">
        <f t="shared" si="86"/>
        <v>-_-</v>
      </c>
      <c r="AK2869" s="1079" t="s">
        <v>1680</v>
      </c>
      <c r="AL2869" s="1079" t="s">
        <v>1680</v>
      </c>
      <c r="AM2869" s="1079" t="s">
        <v>1680</v>
      </c>
      <c r="AN2869" s="1079" t="s">
        <v>1680</v>
      </c>
      <c r="AO2869" s="1079" t="s">
        <v>1680</v>
      </c>
      <c r="AP2869" s="1079" t="s">
        <v>1680</v>
      </c>
      <c r="AQ2869" s="1079" t="s">
        <v>1680</v>
      </c>
      <c r="AR2869" s="1079" t="s">
        <v>1680</v>
      </c>
      <c r="AS2869" s="1079" t="s">
        <v>1680</v>
      </c>
      <c r="AT2869" s="1079" t="s">
        <v>1680</v>
      </c>
      <c r="AU2869" s="1079" t="s">
        <v>1680</v>
      </c>
      <c r="AV2869" s="1079" t="s">
        <v>1680</v>
      </c>
      <c r="AW2869" s="1079" t="s">
        <v>1680</v>
      </c>
    </row>
    <row r="2870" spans="1:49" ht="12.75" customHeight="1" outlineLevel="3">
      <c r="A2870" s="1069" t="s">
        <v>1204</v>
      </c>
      <c r="B2870" s="708" t="s">
        <v>12</v>
      </c>
      <c r="C2870" s="720" t="s">
        <v>1235</v>
      </c>
      <c r="D2870" s="43" t="s">
        <v>697</v>
      </c>
      <c r="E2870" s="815"/>
      <c r="F2870" s="815"/>
      <c r="G2870" s="815"/>
      <c r="H2870" s="815"/>
      <c r="I2870" s="815"/>
      <c r="J2870" s="815"/>
      <c r="K2870" s="822"/>
      <c r="L2870" s="36" t="s">
        <v>479</v>
      </c>
      <c r="M2870" s="542" t="s">
        <v>133</v>
      </c>
      <c r="N2870" s="27" t="s">
        <v>412</v>
      </c>
      <c r="O2870" s="702" t="s">
        <v>1680</v>
      </c>
      <c r="P2870" s="702"/>
      <c r="Q2870" s="1118"/>
      <c r="R2870" s="1060" t="s">
        <v>9102</v>
      </c>
      <c r="S2870" s="1132"/>
      <c r="T2870" s="1085" t="s">
        <v>9100</v>
      </c>
      <c r="U2870" s="1060"/>
      <c r="V2870" s="1060" t="s">
        <v>133</v>
      </c>
      <c r="W2870" s="1060"/>
      <c r="X2870" s="1086" t="s">
        <v>1680</v>
      </c>
      <c r="Y2870" s="134" t="str">
        <f t="shared" si="87"/>
        <v/>
      </c>
      <c r="Z2870" s="1079" t="s">
        <v>1680</v>
      </c>
      <c r="AA2870" s="1079" t="s">
        <v>1680</v>
      </c>
      <c r="AB2870" s="1079" t="s">
        <v>1680</v>
      </c>
      <c r="AC2870" s="20" t="str">
        <f t="shared" si="88"/>
        <v/>
      </c>
      <c r="AD2870" s="1079" t="s">
        <v>1680</v>
      </c>
      <c r="AE2870" s="1076" t="s">
        <v>1680</v>
      </c>
      <c r="AF2870" s="1079" t="s">
        <v>1680</v>
      </c>
      <c r="AG2870" s="1079" t="s">
        <v>1680</v>
      </c>
      <c r="AH2870" s="1079" t="s">
        <v>1680</v>
      </c>
      <c r="AI2870" s="1076" t="s">
        <v>1680</v>
      </c>
      <c r="AJ2870" s="541" t="str">
        <f t="shared" si="86"/>
        <v>-_-</v>
      </c>
      <c r="AK2870" s="1079" t="s">
        <v>1680</v>
      </c>
      <c r="AL2870" s="1079" t="s">
        <v>1680</v>
      </c>
      <c r="AM2870" s="1079" t="s">
        <v>1680</v>
      </c>
      <c r="AN2870" s="1079" t="s">
        <v>1680</v>
      </c>
      <c r="AO2870" s="1079" t="s">
        <v>1680</v>
      </c>
      <c r="AP2870" s="1079" t="s">
        <v>1680</v>
      </c>
      <c r="AQ2870" s="1079" t="s">
        <v>1680</v>
      </c>
      <c r="AR2870" s="1079" t="s">
        <v>1680</v>
      </c>
      <c r="AS2870" s="1079" t="s">
        <v>1680</v>
      </c>
      <c r="AT2870" s="1079" t="s">
        <v>1680</v>
      </c>
      <c r="AU2870" s="1079" t="s">
        <v>1680</v>
      </c>
      <c r="AV2870" s="1079" t="s">
        <v>1680</v>
      </c>
      <c r="AW2870" s="1079" t="s">
        <v>1680</v>
      </c>
    </row>
    <row r="2871" spans="1:49" ht="51" customHeight="1" outlineLevel="3">
      <c r="A2871" s="1069" t="s">
        <v>1204</v>
      </c>
      <c r="B2871" s="708" t="s">
        <v>12</v>
      </c>
      <c r="C2871" s="708" t="s">
        <v>1235</v>
      </c>
      <c r="D2871" s="43" t="s">
        <v>1236</v>
      </c>
      <c r="E2871" s="815"/>
      <c r="F2871" s="815"/>
      <c r="G2871" s="815"/>
      <c r="H2871" s="815"/>
      <c r="I2871" s="815"/>
      <c r="J2871" s="815"/>
      <c r="K2871" s="822"/>
      <c r="L2871" s="36" t="s">
        <v>1237</v>
      </c>
      <c r="M2871" s="542" t="s">
        <v>1238</v>
      </c>
      <c r="N2871" s="27" t="s">
        <v>442</v>
      </c>
      <c r="O2871" s="702" t="s">
        <v>1680</v>
      </c>
      <c r="P2871" s="702"/>
      <c r="Q2871" s="1118"/>
      <c r="R2871" s="1060" t="s">
        <v>9102</v>
      </c>
      <c r="S2871" s="1132"/>
      <c r="T2871" s="1085" t="s">
        <v>9100</v>
      </c>
      <c r="U2871" s="1060"/>
      <c r="V2871" s="1060" t="s">
        <v>1238</v>
      </c>
      <c r="W2871" s="1060"/>
      <c r="X2871" s="1086" t="s">
        <v>1680</v>
      </c>
      <c r="Y2871" s="134" t="str">
        <f t="shared" si="87"/>
        <v/>
      </c>
      <c r="Z2871" s="1079" t="s">
        <v>1680</v>
      </c>
      <c r="AA2871" s="1079" t="s">
        <v>1680</v>
      </c>
      <c r="AB2871" s="1079" t="s">
        <v>1680</v>
      </c>
      <c r="AC2871" s="20" t="str">
        <f t="shared" si="88"/>
        <v/>
      </c>
      <c r="AD2871" s="1079" t="s">
        <v>1680</v>
      </c>
      <c r="AE2871" s="1076" t="s">
        <v>1680</v>
      </c>
      <c r="AF2871" s="1079" t="s">
        <v>1680</v>
      </c>
      <c r="AG2871" s="1079" t="s">
        <v>1680</v>
      </c>
      <c r="AH2871" s="1079" t="s">
        <v>1680</v>
      </c>
      <c r="AI2871" s="1076" t="s">
        <v>1680</v>
      </c>
      <c r="AJ2871" s="541" t="str">
        <f t="shared" si="86"/>
        <v>-_-</v>
      </c>
      <c r="AK2871" s="1079" t="s">
        <v>1680</v>
      </c>
      <c r="AL2871" s="1079" t="s">
        <v>1680</v>
      </c>
      <c r="AM2871" s="1079" t="s">
        <v>1680</v>
      </c>
      <c r="AN2871" s="1079" t="s">
        <v>1680</v>
      </c>
      <c r="AO2871" s="1079" t="s">
        <v>1680</v>
      </c>
      <c r="AP2871" s="1079" t="s">
        <v>1680</v>
      </c>
      <c r="AQ2871" s="1079" t="s">
        <v>1680</v>
      </c>
      <c r="AR2871" s="1079" t="s">
        <v>1680</v>
      </c>
      <c r="AS2871" s="1079" t="s">
        <v>1680</v>
      </c>
      <c r="AT2871" s="1079" t="s">
        <v>1680</v>
      </c>
      <c r="AU2871" s="1079" t="s">
        <v>1680</v>
      </c>
      <c r="AV2871" s="1079" t="s">
        <v>1680</v>
      </c>
      <c r="AW2871" s="1079" t="s">
        <v>1680</v>
      </c>
    </row>
    <row r="2872" spans="1:49" ht="25.5" customHeight="1" outlineLevel="4">
      <c r="A2872" s="1069" t="s">
        <v>1204</v>
      </c>
      <c r="B2872" s="708" t="s">
        <v>12</v>
      </c>
      <c r="C2872" s="717" t="s">
        <v>1235</v>
      </c>
      <c r="D2872" s="719" t="s">
        <v>1236</v>
      </c>
      <c r="E2872" s="44" t="s">
        <v>700</v>
      </c>
      <c r="F2872" s="815"/>
      <c r="G2872" s="815"/>
      <c r="H2872" s="815"/>
      <c r="I2872" s="815"/>
      <c r="J2872" s="815"/>
      <c r="K2872" s="822"/>
      <c r="L2872" s="36" t="s">
        <v>138</v>
      </c>
      <c r="M2872" s="542" t="s">
        <v>1239</v>
      </c>
      <c r="N2872" s="27" t="s">
        <v>412</v>
      </c>
      <c r="O2872" s="702" t="s">
        <v>1680</v>
      </c>
      <c r="P2872" s="702"/>
      <c r="Q2872" s="1118"/>
      <c r="R2872" s="1060" t="s">
        <v>9102</v>
      </c>
      <c r="S2872" s="1132"/>
      <c r="T2872" s="1085" t="s">
        <v>9100</v>
      </c>
      <c r="U2872" s="1060"/>
      <c r="V2872" s="1060" t="s">
        <v>1239</v>
      </c>
      <c r="W2872" s="1060"/>
      <c r="X2872" s="1086" t="s">
        <v>1680</v>
      </c>
      <c r="Y2872" s="134" t="str">
        <f t="shared" si="87"/>
        <v/>
      </c>
      <c r="Z2872" s="1079" t="s">
        <v>1680</v>
      </c>
      <c r="AA2872" s="1079" t="s">
        <v>1680</v>
      </c>
      <c r="AB2872" s="1079" t="s">
        <v>1680</v>
      </c>
      <c r="AC2872" s="20" t="str">
        <f t="shared" si="88"/>
        <v/>
      </c>
      <c r="AD2872" s="1079" t="s">
        <v>1680</v>
      </c>
      <c r="AE2872" s="1076" t="s">
        <v>1680</v>
      </c>
      <c r="AF2872" s="1079" t="s">
        <v>1680</v>
      </c>
      <c r="AG2872" s="1079" t="s">
        <v>1680</v>
      </c>
      <c r="AH2872" s="1079" t="s">
        <v>1680</v>
      </c>
      <c r="AI2872" s="1076" t="s">
        <v>1680</v>
      </c>
      <c r="AJ2872" s="541" t="str">
        <f t="shared" si="86"/>
        <v>-_-</v>
      </c>
      <c r="AK2872" s="1079" t="s">
        <v>1680</v>
      </c>
      <c r="AL2872" s="1079" t="s">
        <v>1680</v>
      </c>
      <c r="AM2872" s="1079" t="s">
        <v>1680</v>
      </c>
      <c r="AN2872" s="1079" t="s">
        <v>1680</v>
      </c>
      <c r="AO2872" s="1079" t="s">
        <v>1680</v>
      </c>
      <c r="AP2872" s="1079" t="s">
        <v>1680</v>
      </c>
      <c r="AQ2872" s="1079" t="s">
        <v>1680</v>
      </c>
      <c r="AR2872" s="1079" t="s">
        <v>1680</v>
      </c>
      <c r="AS2872" s="1079" t="s">
        <v>1680</v>
      </c>
      <c r="AT2872" s="1079" t="s">
        <v>1680</v>
      </c>
      <c r="AU2872" s="1079" t="s">
        <v>1680</v>
      </c>
      <c r="AV2872" s="1079" t="s">
        <v>1680</v>
      </c>
      <c r="AW2872" s="1079" t="s">
        <v>1680</v>
      </c>
    </row>
    <row r="2873" spans="1:49" ht="51" customHeight="1" outlineLevel="2">
      <c r="A2873" s="1069" t="s">
        <v>1204</v>
      </c>
      <c r="B2873" s="708" t="s">
        <v>12</v>
      </c>
      <c r="C2873" s="2097" t="s">
        <v>1240</v>
      </c>
      <c r="D2873" s="2099"/>
      <c r="E2873" s="2099"/>
      <c r="F2873" s="2099"/>
      <c r="G2873" s="2099"/>
      <c r="H2873" s="2099"/>
      <c r="I2873" s="2099"/>
      <c r="J2873" s="2099"/>
      <c r="K2873" s="2100"/>
      <c r="L2873" s="2015" t="s">
        <v>293</v>
      </c>
      <c r="M2873" s="2015" t="s">
        <v>1241</v>
      </c>
      <c r="N2873" s="2031" t="s">
        <v>464</v>
      </c>
      <c r="O2873" s="702" t="s">
        <v>1680</v>
      </c>
      <c r="P2873" s="702"/>
      <c r="Q2873" s="1118" t="s">
        <v>10155</v>
      </c>
      <c r="R2873" s="1060" t="s">
        <v>9102</v>
      </c>
      <c r="S2873" s="1132" t="s">
        <v>1778</v>
      </c>
      <c r="T2873" s="1060" t="s">
        <v>10221</v>
      </c>
      <c r="U2873" s="1060"/>
      <c r="V2873" s="1060" t="s">
        <v>9993</v>
      </c>
      <c r="W2873" s="1060" t="s">
        <v>1778</v>
      </c>
      <c r="X2873" s="1086" t="s">
        <v>1680</v>
      </c>
      <c r="Y2873" s="134" t="str">
        <f t="shared" si="87"/>
        <v/>
      </c>
      <c r="Z2873" s="20" t="s">
        <v>2733</v>
      </c>
      <c r="AA2873" s="20" t="s">
        <v>1960</v>
      </c>
      <c r="AB2873" s="20" t="s">
        <v>1961</v>
      </c>
      <c r="AC2873" s="20" t="str">
        <f t="shared" si="88"/>
        <v/>
      </c>
      <c r="AD2873" s="20" t="s">
        <v>1962</v>
      </c>
      <c r="AE2873" s="1076" t="s">
        <v>1680</v>
      </c>
      <c r="AF2873" s="20" t="s">
        <v>28</v>
      </c>
      <c r="AG2873" s="1079" t="s">
        <v>1680</v>
      </c>
      <c r="AH2873" s="1079" t="s">
        <v>1680</v>
      </c>
      <c r="AI2873" s="1076" t="s">
        <v>1680</v>
      </c>
      <c r="AJ2873" s="541" t="str">
        <f t="shared" si="86"/>
        <v>-_-</v>
      </c>
      <c r="AK2873" s="1079" t="s">
        <v>1680</v>
      </c>
      <c r="AL2873" s="1079" t="s">
        <v>1680</v>
      </c>
      <c r="AM2873" s="1079" t="s">
        <v>1680</v>
      </c>
      <c r="AN2873" s="1079" t="s">
        <v>1680</v>
      </c>
      <c r="AO2873" s="1079" t="s">
        <v>1680</v>
      </c>
      <c r="AP2873" s="1079" t="s">
        <v>1680</v>
      </c>
      <c r="AQ2873" s="1079" t="s">
        <v>1680</v>
      </c>
      <c r="AR2873" s="1079" t="s">
        <v>1680</v>
      </c>
      <c r="AS2873" s="1079" t="s">
        <v>1680</v>
      </c>
      <c r="AT2873" s="1079" t="s">
        <v>1680</v>
      </c>
      <c r="AU2873" s="1079" t="s">
        <v>1680</v>
      </c>
      <c r="AV2873" s="1079" t="s">
        <v>1680</v>
      </c>
      <c r="AW2873" s="1079" t="s">
        <v>1680</v>
      </c>
    </row>
    <row r="2874" spans="1:49" ht="25.5" customHeight="1" outlineLevel="2">
      <c r="A2874" s="1069" t="s">
        <v>1204</v>
      </c>
      <c r="B2874" s="708" t="s">
        <v>12</v>
      </c>
      <c r="C2874" s="2172"/>
      <c r="D2874" s="2098"/>
      <c r="E2874" s="2098"/>
      <c r="F2874" s="2098"/>
      <c r="G2874" s="2098"/>
      <c r="H2874" s="2098"/>
      <c r="I2874" s="2098"/>
      <c r="J2874" s="2098"/>
      <c r="K2874" s="2173"/>
      <c r="L2874" s="2023"/>
      <c r="M2874" s="2023"/>
      <c r="N2874" s="2104"/>
      <c r="O2874" s="702"/>
      <c r="P2874" s="702"/>
      <c r="Q2874" s="1118"/>
      <c r="R2874" s="1060" t="s">
        <v>9101</v>
      </c>
      <c r="S2874" s="1132"/>
      <c r="T2874" s="1060" t="s">
        <v>10583</v>
      </c>
      <c r="U2874" s="1060"/>
      <c r="V2874" s="1060" t="s">
        <v>340</v>
      </c>
      <c r="W2874" s="1060" t="s">
        <v>1778</v>
      </c>
      <c r="X2874" s="1086"/>
      <c r="Y2874" s="134"/>
      <c r="Z2874" s="20" t="s">
        <v>2733</v>
      </c>
      <c r="AA2874" s="20" t="s">
        <v>1893</v>
      </c>
      <c r="AB2874" s="20" t="s">
        <v>2006</v>
      </c>
      <c r="AC2874" s="20" t="str">
        <f t="shared" si="88"/>
        <v/>
      </c>
      <c r="AD2874" s="20"/>
      <c r="AE2874" s="1076"/>
      <c r="AF2874" s="1093" t="s">
        <v>1688</v>
      </c>
      <c r="AG2874" s="20" t="s">
        <v>12</v>
      </c>
      <c r="AH2874" s="20" t="s">
        <v>2004</v>
      </c>
      <c r="AI2874" s="1076"/>
      <c r="AJ2874" s="541"/>
      <c r="AK2874" s="1079"/>
      <c r="AL2874" s="1079"/>
      <c r="AM2874" s="1079"/>
      <c r="AN2874" s="1079"/>
      <c r="AO2874" s="1079"/>
      <c r="AP2874" s="1079"/>
      <c r="AQ2874" s="1079"/>
      <c r="AR2874" s="1079"/>
      <c r="AS2874" s="1079"/>
      <c r="AT2874" s="1079"/>
      <c r="AU2874" s="1079"/>
      <c r="AV2874" s="1079"/>
      <c r="AW2874" s="1079"/>
    </row>
    <row r="2875" spans="1:49" ht="12.75" customHeight="1" outlineLevel="2">
      <c r="A2875" s="1069" t="s">
        <v>1204</v>
      </c>
      <c r="B2875" s="708" t="s">
        <v>12</v>
      </c>
      <c r="C2875" s="2172"/>
      <c r="D2875" s="2098"/>
      <c r="E2875" s="2098"/>
      <c r="F2875" s="2098"/>
      <c r="G2875" s="2098"/>
      <c r="H2875" s="2098"/>
      <c r="I2875" s="2098"/>
      <c r="J2875" s="2098"/>
      <c r="K2875" s="2173"/>
      <c r="L2875" s="2023"/>
      <c r="M2875" s="2023"/>
      <c r="N2875" s="2104"/>
      <c r="O2875" s="702"/>
      <c r="P2875" s="702"/>
      <c r="Q2875" s="1118"/>
      <c r="R2875" s="1729" t="s">
        <v>9101</v>
      </c>
      <c r="S2875" s="1132"/>
      <c r="T2875" s="1060" t="s">
        <v>10584</v>
      </c>
      <c r="U2875" s="1060"/>
      <c r="V2875" s="1060" t="s">
        <v>340</v>
      </c>
      <c r="W2875" s="1060" t="s">
        <v>1778</v>
      </c>
      <c r="X2875" s="1086"/>
      <c r="Y2875" s="134"/>
      <c r="Z2875" s="20" t="s">
        <v>2733</v>
      </c>
      <c r="AA2875" s="20" t="s">
        <v>1716</v>
      </c>
      <c r="AB2875" s="20" t="s">
        <v>2006</v>
      </c>
      <c r="AC2875" s="20" t="str">
        <f t="shared" si="88"/>
        <v/>
      </c>
      <c r="AD2875" s="20"/>
      <c r="AE2875" s="1076"/>
      <c r="AF2875" s="20" t="s">
        <v>1688</v>
      </c>
      <c r="AG2875" s="20" t="s">
        <v>1718</v>
      </c>
      <c r="AH2875" s="20" t="s">
        <v>2004</v>
      </c>
      <c r="AI2875" s="1076"/>
      <c r="AJ2875" s="541"/>
      <c r="AK2875" s="1079"/>
      <c r="AL2875" s="1079"/>
      <c r="AM2875" s="1079"/>
      <c r="AN2875" s="1079"/>
      <c r="AO2875" s="1079"/>
      <c r="AP2875" s="1079"/>
      <c r="AQ2875" s="1079"/>
      <c r="AR2875" s="1079"/>
      <c r="AS2875" s="1079"/>
      <c r="AT2875" s="1079"/>
      <c r="AU2875" s="1079"/>
      <c r="AV2875" s="1079"/>
      <c r="AW2875" s="1079"/>
    </row>
    <row r="2876" spans="1:49" ht="89.25" customHeight="1" outlineLevel="2">
      <c r="A2876" s="1069" t="s">
        <v>1204</v>
      </c>
      <c r="B2876" s="708" t="s">
        <v>12</v>
      </c>
      <c r="C2876" s="2101"/>
      <c r="D2876" s="2102"/>
      <c r="E2876" s="2102"/>
      <c r="F2876" s="2102"/>
      <c r="G2876" s="2102"/>
      <c r="H2876" s="2102"/>
      <c r="I2876" s="2102"/>
      <c r="J2876" s="2102"/>
      <c r="K2876" s="2103"/>
      <c r="L2876" s="2016"/>
      <c r="M2876" s="2016"/>
      <c r="N2876" s="2032"/>
      <c r="O2876" s="702" t="s">
        <v>1680</v>
      </c>
      <c r="P2876" s="702"/>
      <c r="Q2876" s="1118"/>
      <c r="R2876" s="1063" t="s">
        <v>9102</v>
      </c>
      <c r="S2876" s="1063"/>
      <c r="T2876" s="1063" t="s">
        <v>9476</v>
      </c>
      <c r="U2876" s="1060"/>
      <c r="V2876" s="1060" t="s">
        <v>340</v>
      </c>
      <c r="W2876" s="1060" t="s">
        <v>1778</v>
      </c>
      <c r="X2876" s="1086" t="s">
        <v>1680</v>
      </c>
      <c r="Y2876" s="134" t="str">
        <f t="shared" si="87"/>
        <v>PRODUCT_VIDEO_TYPE</v>
      </c>
      <c r="Z2876" s="20" t="s">
        <v>1724</v>
      </c>
      <c r="AA2876" s="20" t="s">
        <v>1740</v>
      </c>
      <c r="AB2876" s="20" t="s">
        <v>3245</v>
      </c>
      <c r="AC2876" s="20">
        <f t="shared" si="88"/>
        <v>275</v>
      </c>
      <c r="AD2876" s="20" t="s">
        <v>1690</v>
      </c>
      <c r="AE2876" s="105"/>
      <c r="AF2876" s="20" t="s">
        <v>1688</v>
      </c>
      <c r="AG2876" s="20" t="s">
        <v>12</v>
      </c>
      <c r="AH2876" s="20" t="s">
        <v>2058</v>
      </c>
      <c r="AI2876" s="1076" t="s">
        <v>1680</v>
      </c>
      <c r="AJ2876" s="541" t="str">
        <f t="shared" si="86"/>
        <v>product_prd_video_content_type</v>
      </c>
      <c r="AK2876" s="20" t="s">
        <v>1693</v>
      </c>
      <c r="AL2876" s="20" t="s">
        <v>2054</v>
      </c>
      <c r="AM2876" s="20" t="s">
        <v>2055</v>
      </c>
      <c r="AN2876" s="20" t="s">
        <v>2059</v>
      </c>
      <c r="AO2876" s="1079" t="s">
        <v>1680</v>
      </c>
      <c r="AP2876" s="1079"/>
      <c r="AQ2876" s="1079"/>
      <c r="AR2876" s="1079"/>
      <c r="AS2876" s="1079"/>
      <c r="AT2876" s="1079"/>
      <c r="AU2876" s="1079"/>
      <c r="AV2876" s="1079"/>
      <c r="AW2876" s="1079"/>
    </row>
    <row r="2877" spans="1:49" ht="25.5" customHeight="1" outlineLevel="3">
      <c r="A2877" s="1069" t="s">
        <v>1204</v>
      </c>
      <c r="B2877" s="708" t="s">
        <v>12</v>
      </c>
      <c r="C2877" s="751" t="s">
        <v>1240</v>
      </c>
      <c r="D2877" s="38" t="s">
        <v>424</v>
      </c>
      <c r="E2877" s="814"/>
      <c r="F2877" s="815"/>
      <c r="G2877" s="815"/>
      <c r="H2877" s="815"/>
      <c r="I2877" s="815"/>
      <c r="J2877" s="815"/>
      <c r="K2877" s="822"/>
      <c r="L2877" s="36" t="s">
        <v>408</v>
      </c>
      <c r="M2877" s="542" t="s">
        <v>1242</v>
      </c>
      <c r="N2877" s="27" t="s">
        <v>412</v>
      </c>
      <c r="O2877" s="702" t="s">
        <v>1680</v>
      </c>
      <c r="P2877" s="702"/>
      <c r="Q2877" s="1118"/>
      <c r="R2877" s="1063" t="s">
        <v>9102</v>
      </c>
      <c r="S2877" s="1063"/>
      <c r="T2877" s="1060" t="s">
        <v>10005</v>
      </c>
      <c r="U2877" s="1060"/>
      <c r="V2877" s="1060" t="s">
        <v>1242</v>
      </c>
      <c r="W2877" s="1060" t="s">
        <v>1778</v>
      </c>
      <c r="X2877" s="1086" t="s">
        <v>1680</v>
      </c>
      <c r="Y2877" s="134" t="str">
        <f t="shared" si="87"/>
        <v/>
      </c>
      <c r="Z2877" s="1079" t="s">
        <v>1680</v>
      </c>
      <c r="AA2877" s="1079" t="s">
        <v>1680</v>
      </c>
      <c r="AB2877" s="1079" t="s">
        <v>1680</v>
      </c>
      <c r="AC2877" s="20" t="str">
        <f t="shared" si="88"/>
        <v/>
      </c>
      <c r="AD2877" s="1079" t="s">
        <v>1680</v>
      </c>
      <c r="AE2877" s="1076" t="s">
        <v>1680</v>
      </c>
      <c r="AF2877" s="1079" t="s">
        <v>1680</v>
      </c>
      <c r="AG2877" s="1079" t="s">
        <v>1680</v>
      </c>
      <c r="AH2877" s="1079" t="s">
        <v>1680</v>
      </c>
      <c r="AI2877" s="1076" t="s">
        <v>1680</v>
      </c>
      <c r="AJ2877" s="541" t="str">
        <f t="shared" si="86"/>
        <v>-_-</v>
      </c>
      <c r="AK2877" s="1079" t="s">
        <v>1680</v>
      </c>
      <c r="AL2877" s="1079" t="s">
        <v>1680</v>
      </c>
      <c r="AM2877" s="1079" t="s">
        <v>1680</v>
      </c>
      <c r="AN2877" s="1079" t="s">
        <v>1680</v>
      </c>
      <c r="AO2877" s="1079" t="s">
        <v>1680</v>
      </c>
      <c r="AP2877" s="1079" t="s">
        <v>1680</v>
      </c>
      <c r="AQ2877" s="1079" t="s">
        <v>1680</v>
      </c>
      <c r="AR2877" s="1079" t="s">
        <v>1680</v>
      </c>
      <c r="AS2877" s="1079" t="s">
        <v>1680</v>
      </c>
      <c r="AT2877" s="1079" t="s">
        <v>1680</v>
      </c>
      <c r="AU2877" s="1079" t="s">
        <v>1680</v>
      </c>
      <c r="AV2877" s="1079" t="s">
        <v>1680</v>
      </c>
      <c r="AW2877" s="1079" t="s">
        <v>1680</v>
      </c>
    </row>
    <row r="2878" spans="1:49" ht="25.5" customHeight="1" outlineLevel="3">
      <c r="A2878" s="1069" t="s">
        <v>1204</v>
      </c>
      <c r="B2878" s="708" t="s">
        <v>12</v>
      </c>
      <c r="C2878" s="752" t="s">
        <v>1240</v>
      </c>
      <c r="D2878" s="38" t="s">
        <v>486</v>
      </c>
      <c r="E2878" s="814"/>
      <c r="F2878" s="815"/>
      <c r="G2878" s="815"/>
      <c r="H2878" s="815"/>
      <c r="I2878" s="815"/>
      <c r="J2878" s="815"/>
      <c r="K2878" s="822"/>
      <c r="L2878" s="36" t="s">
        <v>408</v>
      </c>
      <c r="M2878" s="542" t="s">
        <v>1243</v>
      </c>
      <c r="N2878" s="27" t="s">
        <v>412</v>
      </c>
      <c r="O2878" s="702" t="s">
        <v>1680</v>
      </c>
      <c r="P2878" s="1713" t="s">
        <v>9743</v>
      </c>
      <c r="Q2878" s="1118"/>
      <c r="R2878" s="1063" t="s">
        <v>9102</v>
      </c>
      <c r="S2878" s="1063"/>
      <c r="T2878" s="1060" t="s">
        <v>9782</v>
      </c>
      <c r="U2878" s="1060"/>
      <c r="V2878" s="1060" t="s">
        <v>1243</v>
      </c>
      <c r="W2878" s="1060"/>
      <c r="X2878" s="1086" t="s">
        <v>1680</v>
      </c>
      <c r="Y2878" s="134" t="str">
        <f t="shared" si="87"/>
        <v/>
      </c>
      <c r="Z2878" s="1079" t="s">
        <v>1680</v>
      </c>
      <c r="AA2878" s="1079" t="s">
        <v>1680</v>
      </c>
      <c r="AB2878" s="1079" t="s">
        <v>1680</v>
      </c>
      <c r="AC2878" s="20" t="str">
        <f t="shared" si="88"/>
        <v/>
      </c>
      <c r="AD2878" s="1079" t="s">
        <v>1680</v>
      </c>
      <c r="AE2878" s="1076" t="s">
        <v>1680</v>
      </c>
      <c r="AF2878" s="1079" t="s">
        <v>1680</v>
      </c>
      <c r="AG2878" s="1079" t="s">
        <v>1680</v>
      </c>
      <c r="AH2878" s="1079" t="s">
        <v>1680</v>
      </c>
      <c r="AI2878" s="1076" t="s">
        <v>1680</v>
      </c>
      <c r="AJ2878" s="541" t="str">
        <f t="shared" si="86"/>
        <v>-_-</v>
      </c>
      <c r="AK2878" s="1079" t="s">
        <v>1680</v>
      </c>
      <c r="AL2878" s="1079" t="s">
        <v>1680</v>
      </c>
      <c r="AM2878" s="1079" t="s">
        <v>1680</v>
      </c>
      <c r="AN2878" s="1079" t="s">
        <v>1680</v>
      </c>
      <c r="AO2878" s="1079" t="s">
        <v>1680</v>
      </c>
      <c r="AP2878" s="1079" t="s">
        <v>1680</v>
      </c>
      <c r="AQ2878" s="1079" t="s">
        <v>1680</v>
      </c>
      <c r="AR2878" s="1079" t="s">
        <v>1680</v>
      </c>
      <c r="AS2878" s="1079" t="s">
        <v>1680</v>
      </c>
      <c r="AT2878" s="1079" t="s">
        <v>1680</v>
      </c>
      <c r="AU2878" s="1079" t="s">
        <v>1680</v>
      </c>
      <c r="AV2878" s="1079" t="s">
        <v>1680</v>
      </c>
      <c r="AW2878" s="1079" t="s">
        <v>1680</v>
      </c>
    </row>
    <row r="2879" spans="1:49" ht="38.25" customHeight="1" outlineLevel="2">
      <c r="A2879" s="1069" t="s">
        <v>1204</v>
      </c>
      <c r="B2879" s="708" t="s">
        <v>12</v>
      </c>
      <c r="C2879" s="131" t="s">
        <v>1244</v>
      </c>
      <c r="D2879" s="815"/>
      <c r="E2879" s="815"/>
      <c r="F2879" s="815"/>
      <c r="G2879" s="815"/>
      <c r="H2879" s="815"/>
      <c r="I2879" s="815"/>
      <c r="J2879" s="815"/>
      <c r="K2879" s="822"/>
      <c r="L2879" s="36" t="s">
        <v>294</v>
      </c>
      <c r="M2879" s="542" t="s">
        <v>295</v>
      </c>
      <c r="N2879" s="27" t="s">
        <v>442</v>
      </c>
      <c r="O2879" s="702" t="s">
        <v>1680</v>
      </c>
      <c r="P2879" s="702"/>
      <c r="Q2879" s="1118"/>
      <c r="R2879" s="1060" t="s">
        <v>9102</v>
      </c>
      <c r="S2879" s="1132" t="s">
        <v>1778</v>
      </c>
      <c r="T2879" s="1085" t="s">
        <v>9139</v>
      </c>
      <c r="U2879" s="1100" t="s">
        <v>9735</v>
      </c>
      <c r="V2879" s="1100" t="s">
        <v>295</v>
      </c>
      <c r="W2879" s="1060" t="s">
        <v>1778</v>
      </c>
      <c r="X2879" s="1086" t="s">
        <v>1680</v>
      </c>
      <c r="Y2879" s="134" t="str">
        <f t="shared" si="87"/>
        <v/>
      </c>
      <c r="Z2879" s="1079" t="s">
        <v>1680</v>
      </c>
      <c r="AA2879" s="1079" t="s">
        <v>1680</v>
      </c>
      <c r="AB2879" s="1079" t="s">
        <v>1680</v>
      </c>
      <c r="AC2879" s="20" t="str">
        <f t="shared" si="88"/>
        <v/>
      </c>
      <c r="AD2879" s="1079" t="s">
        <v>1680</v>
      </c>
      <c r="AE2879" s="1076" t="s">
        <v>1680</v>
      </c>
      <c r="AF2879" s="1079" t="s">
        <v>1680</v>
      </c>
      <c r="AG2879" s="1079" t="s">
        <v>1680</v>
      </c>
      <c r="AH2879" s="1079" t="s">
        <v>1680</v>
      </c>
      <c r="AI2879" s="1076" t="s">
        <v>1680</v>
      </c>
      <c r="AJ2879" s="541" t="str">
        <f t="shared" si="86"/>
        <v>-_-</v>
      </c>
      <c r="AK2879" s="1079" t="s">
        <v>1680</v>
      </c>
      <c r="AL2879" s="1079" t="s">
        <v>1680</v>
      </c>
      <c r="AM2879" s="1079" t="s">
        <v>1680</v>
      </c>
      <c r="AN2879" s="1079" t="s">
        <v>1680</v>
      </c>
      <c r="AO2879" s="1079" t="s">
        <v>1680</v>
      </c>
      <c r="AP2879" s="1079" t="s">
        <v>1680</v>
      </c>
      <c r="AQ2879" s="1079" t="s">
        <v>1680</v>
      </c>
      <c r="AR2879" s="1079" t="s">
        <v>1680</v>
      </c>
      <c r="AS2879" s="1079" t="s">
        <v>1680</v>
      </c>
      <c r="AT2879" s="1079" t="s">
        <v>1680</v>
      </c>
      <c r="AU2879" s="1079" t="s">
        <v>1680</v>
      </c>
      <c r="AV2879" s="1079" t="s">
        <v>1680</v>
      </c>
      <c r="AW2879" s="1079" t="s">
        <v>1680</v>
      </c>
    </row>
    <row r="2880" spans="1:49" ht="76.5" customHeight="1" outlineLevel="3">
      <c r="A2880" s="1069" t="s">
        <v>1204</v>
      </c>
      <c r="B2880" s="708" t="s">
        <v>12</v>
      </c>
      <c r="C2880" s="720" t="s">
        <v>1244</v>
      </c>
      <c r="D2880" s="38" t="s">
        <v>410</v>
      </c>
      <c r="E2880" s="815"/>
      <c r="F2880" s="815"/>
      <c r="G2880" s="815"/>
      <c r="H2880" s="815"/>
      <c r="I2880" s="815"/>
      <c r="J2880" s="815"/>
      <c r="K2880" s="822"/>
      <c r="L2880" s="36" t="s">
        <v>408</v>
      </c>
      <c r="M2880" s="542" t="s">
        <v>1245</v>
      </c>
      <c r="N2880" s="27" t="s">
        <v>412</v>
      </c>
      <c r="O2880" s="702" t="s">
        <v>1680</v>
      </c>
      <c r="P2880" s="702"/>
      <c r="Q2880" s="1118"/>
      <c r="R2880" s="1060" t="s">
        <v>9102</v>
      </c>
      <c r="S2880" s="1132"/>
      <c r="T2880" s="1085" t="s">
        <v>9100</v>
      </c>
      <c r="U2880" s="1060"/>
      <c r="V2880" s="1060" t="s">
        <v>1245</v>
      </c>
      <c r="W2880" s="1060"/>
      <c r="X2880" s="1086" t="s">
        <v>1680</v>
      </c>
      <c r="Y2880" s="134" t="str">
        <f t="shared" si="87"/>
        <v/>
      </c>
      <c r="Z2880" s="1079" t="s">
        <v>1680</v>
      </c>
      <c r="AA2880" s="1079" t="s">
        <v>1680</v>
      </c>
      <c r="AB2880" s="1079" t="s">
        <v>1680</v>
      </c>
      <c r="AC2880" s="20" t="str">
        <f t="shared" si="88"/>
        <v/>
      </c>
      <c r="AD2880" s="1079" t="s">
        <v>1680</v>
      </c>
      <c r="AE2880" s="1076" t="s">
        <v>1680</v>
      </c>
      <c r="AF2880" s="1079" t="s">
        <v>1680</v>
      </c>
      <c r="AG2880" s="1079" t="s">
        <v>1680</v>
      </c>
      <c r="AH2880" s="1079" t="s">
        <v>1680</v>
      </c>
      <c r="AI2880" s="1076" t="s">
        <v>1680</v>
      </c>
      <c r="AJ2880" s="541" t="str">
        <f t="shared" si="86"/>
        <v>-_-</v>
      </c>
      <c r="AK2880" s="1079" t="s">
        <v>1680</v>
      </c>
      <c r="AL2880" s="1079" t="s">
        <v>1680</v>
      </c>
      <c r="AM2880" s="1079" t="s">
        <v>1680</v>
      </c>
      <c r="AN2880" s="1079" t="s">
        <v>1680</v>
      </c>
      <c r="AO2880" s="1079" t="s">
        <v>1680</v>
      </c>
      <c r="AP2880" s="1079" t="s">
        <v>1680</v>
      </c>
      <c r="AQ2880" s="1079" t="s">
        <v>1680</v>
      </c>
      <c r="AR2880" s="1079" t="s">
        <v>1680</v>
      </c>
      <c r="AS2880" s="1079" t="s">
        <v>1680</v>
      </c>
      <c r="AT2880" s="1079" t="s">
        <v>1680</v>
      </c>
      <c r="AU2880" s="1079" t="s">
        <v>1680</v>
      </c>
      <c r="AV2880" s="1079" t="s">
        <v>1680</v>
      </c>
      <c r="AW2880" s="1079" t="s">
        <v>1680</v>
      </c>
    </row>
    <row r="2881" spans="1:49" ht="25.5" customHeight="1" outlineLevel="3">
      <c r="A2881" s="1069" t="s">
        <v>1204</v>
      </c>
      <c r="B2881" s="708" t="s">
        <v>12</v>
      </c>
      <c r="C2881" s="708" t="s">
        <v>1244</v>
      </c>
      <c r="D2881" s="2012" t="s">
        <v>489</v>
      </c>
      <c r="E2881" s="2013"/>
      <c r="F2881" s="2013"/>
      <c r="G2881" s="2013"/>
      <c r="H2881" s="2013"/>
      <c r="I2881" s="815"/>
      <c r="J2881" s="815"/>
      <c r="K2881" s="822"/>
      <c r="L2881" s="725" t="s">
        <v>1680</v>
      </c>
      <c r="M2881" s="542" t="s">
        <v>482</v>
      </c>
      <c r="N2881" s="27">
        <v>1</v>
      </c>
      <c r="O2881" s="702" t="s">
        <v>1680</v>
      </c>
      <c r="P2881" s="702"/>
      <c r="Q2881" s="1118"/>
      <c r="R2881" s="1060" t="s">
        <v>9102</v>
      </c>
      <c r="S2881" s="1132"/>
      <c r="T2881" s="1060" t="s">
        <v>9107</v>
      </c>
      <c r="U2881" s="1060"/>
      <c r="V2881" s="1060" t="s">
        <v>482</v>
      </c>
      <c r="W2881" s="1060"/>
      <c r="X2881" s="1086" t="s">
        <v>1680</v>
      </c>
      <c r="Y2881" s="134" t="str">
        <f t="shared" si="87"/>
        <v/>
      </c>
      <c r="Z2881" s="1079" t="s">
        <v>1680</v>
      </c>
      <c r="AA2881" s="1079" t="s">
        <v>1680</v>
      </c>
      <c r="AB2881" s="1079" t="s">
        <v>1680</v>
      </c>
      <c r="AC2881" s="20" t="str">
        <f t="shared" si="88"/>
        <v/>
      </c>
      <c r="AD2881" s="1079" t="s">
        <v>1680</v>
      </c>
      <c r="AE2881" s="1076" t="s">
        <v>1680</v>
      </c>
      <c r="AF2881" s="1079" t="s">
        <v>1680</v>
      </c>
      <c r="AG2881" s="1079" t="s">
        <v>1680</v>
      </c>
      <c r="AH2881" s="1079" t="s">
        <v>1680</v>
      </c>
      <c r="AI2881" s="1076" t="s">
        <v>1680</v>
      </c>
      <c r="AJ2881" s="541" t="str">
        <f t="shared" si="86"/>
        <v>-_-</v>
      </c>
      <c r="AK2881" s="1079" t="s">
        <v>1680</v>
      </c>
      <c r="AL2881" s="1079" t="s">
        <v>1680</v>
      </c>
      <c r="AM2881" s="1079" t="s">
        <v>1680</v>
      </c>
      <c r="AN2881" s="1079" t="s">
        <v>1680</v>
      </c>
      <c r="AO2881" s="1079" t="s">
        <v>1680</v>
      </c>
      <c r="AP2881" s="1079" t="s">
        <v>1680</v>
      </c>
      <c r="AQ2881" s="1079" t="s">
        <v>1680</v>
      </c>
      <c r="AR2881" s="1079" t="s">
        <v>1680</v>
      </c>
      <c r="AS2881" s="1079" t="s">
        <v>1680</v>
      </c>
      <c r="AT2881" s="1079" t="s">
        <v>1680</v>
      </c>
      <c r="AU2881" s="1079" t="s">
        <v>1680</v>
      </c>
      <c r="AV2881" s="1079" t="s">
        <v>1680</v>
      </c>
      <c r="AW2881" s="1079" t="s">
        <v>1680</v>
      </c>
    </row>
    <row r="2882" spans="1:49" ht="38.25" customHeight="1" outlineLevel="3">
      <c r="A2882" s="1069" t="s">
        <v>1204</v>
      </c>
      <c r="B2882" s="708" t="s">
        <v>12</v>
      </c>
      <c r="C2882" s="708" t="s">
        <v>1244</v>
      </c>
      <c r="D2882" s="78" t="s">
        <v>539</v>
      </c>
      <c r="E2882" s="26" t="s">
        <v>511</v>
      </c>
      <c r="F2882" s="815"/>
      <c r="G2882" s="815"/>
      <c r="H2882" s="815"/>
      <c r="I2882" s="815"/>
      <c r="J2882" s="815"/>
      <c r="K2882" s="822"/>
      <c r="L2882" s="36" t="s">
        <v>84</v>
      </c>
      <c r="M2882" s="542" t="s">
        <v>1374</v>
      </c>
      <c r="N2882" s="75" t="s">
        <v>442</v>
      </c>
      <c r="O2882" s="702" t="s">
        <v>1680</v>
      </c>
      <c r="P2882" s="702"/>
      <c r="Q2882" s="1118"/>
      <c r="R2882" s="1060" t="s">
        <v>9102</v>
      </c>
      <c r="S2882" s="1132" t="s">
        <v>1778</v>
      </c>
      <c r="T2882" s="1060" t="s">
        <v>1690</v>
      </c>
      <c r="U2882" s="1100" t="s">
        <v>9736</v>
      </c>
      <c r="V2882" s="1100" t="s">
        <v>1374</v>
      </c>
      <c r="W2882" s="1060" t="s">
        <v>1778</v>
      </c>
      <c r="X2882" s="1086" t="s">
        <v>1680</v>
      </c>
      <c r="Y2882" s="134" t="str">
        <f t="shared" si="87"/>
        <v>LOCAL PRODUCT_COUNTRY</v>
      </c>
      <c r="Z2882" s="20" t="s">
        <v>2733</v>
      </c>
      <c r="AA2882" s="20" t="s">
        <v>1905</v>
      </c>
      <c r="AB2882" s="20" t="s">
        <v>1904</v>
      </c>
      <c r="AC2882" s="20" t="str">
        <f t="shared" si="88"/>
        <v/>
      </c>
      <c r="AD2882" s="20" t="s">
        <v>1690</v>
      </c>
      <c r="AE2882" s="1076" t="s">
        <v>1680</v>
      </c>
      <c r="AF2882" s="20" t="s">
        <v>1688</v>
      </c>
      <c r="AG2882" s="20" t="s">
        <v>12</v>
      </c>
      <c r="AH2882" s="20" t="s">
        <v>3401</v>
      </c>
      <c r="AI2882" s="1076" t="s">
        <v>1680</v>
      </c>
      <c r="AJ2882" s="541" t="str">
        <f t="shared" si="86"/>
        <v>product_territory</v>
      </c>
      <c r="AK2882" s="20" t="s">
        <v>1693</v>
      </c>
      <c r="AL2882" s="20" t="s">
        <v>1899</v>
      </c>
      <c r="AM2882" s="20" t="s">
        <v>1901</v>
      </c>
      <c r="AN2882" s="20" t="s">
        <v>1690</v>
      </c>
      <c r="AO2882" s="1079" t="s">
        <v>1680</v>
      </c>
      <c r="AP2882" s="20" t="s">
        <v>6946</v>
      </c>
      <c r="AQ2882" s="20" t="s">
        <v>6947</v>
      </c>
      <c r="AR2882" s="1079" t="s">
        <v>1680</v>
      </c>
      <c r="AS2882" s="20">
        <v>1</v>
      </c>
      <c r="AT2882" s="20">
        <v>1</v>
      </c>
      <c r="AU2882" s="1079" t="s">
        <v>1680</v>
      </c>
      <c r="AV2882" s="1079" t="s">
        <v>1680</v>
      </c>
      <c r="AW2882" s="1079" t="s">
        <v>1680</v>
      </c>
    </row>
    <row r="2883" spans="1:49" ht="38.25" customHeight="1" outlineLevel="3">
      <c r="A2883" s="1069" t="s">
        <v>1204</v>
      </c>
      <c r="B2883" s="708" t="s">
        <v>12</v>
      </c>
      <c r="C2883" s="708" t="s">
        <v>1244</v>
      </c>
      <c r="D2883" s="820" t="s">
        <v>542</v>
      </c>
      <c r="E2883" s="35" t="s">
        <v>1373</v>
      </c>
      <c r="F2883" s="815"/>
      <c r="G2883" s="815"/>
      <c r="H2883" s="815"/>
      <c r="I2883" s="815"/>
      <c r="J2883" s="815"/>
      <c r="K2883" s="822"/>
      <c r="L2883" s="36" t="s">
        <v>84</v>
      </c>
      <c r="M2883" s="542" t="s">
        <v>1372</v>
      </c>
      <c r="N2883" s="75" t="s">
        <v>442</v>
      </c>
      <c r="O2883" s="702" t="s">
        <v>1680</v>
      </c>
      <c r="P2883" s="702"/>
      <c r="Q2883" s="1118"/>
      <c r="R2883" s="1060" t="s">
        <v>9102</v>
      </c>
      <c r="S2883" s="1132"/>
      <c r="T2883" s="1085" t="s">
        <v>9100</v>
      </c>
      <c r="U2883" s="1060"/>
      <c r="V2883" s="1060" t="s">
        <v>1372</v>
      </c>
      <c r="W2883" s="1060"/>
      <c r="X2883" s="1086" t="s">
        <v>1680</v>
      </c>
      <c r="Y2883" s="134" t="str">
        <f t="shared" si="87"/>
        <v/>
      </c>
      <c r="Z2883" s="1079" t="s">
        <v>1680</v>
      </c>
      <c r="AA2883" s="1079" t="s">
        <v>1680</v>
      </c>
      <c r="AB2883" s="1079" t="s">
        <v>1680</v>
      </c>
      <c r="AC2883" s="20" t="str">
        <f t="shared" si="88"/>
        <v/>
      </c>
      <c r="AD2883" s="1079" t="s">
        <v>1680</v>
      </c>
      <c r="AE2883" s="1076" t="s">
        <v>1680</v>
      </c>
      <c r="AF2883" s="1079" t="s">
        <v>1680</v>
      </c>
      <c r="AG2883" s="1079" t="s">
        <v>1680</v>
      </c>
      <c r="AH2883" s="1079" t="s">
        <v>1680</v>
      </c>
      <c r="AI2883" s="1076" t="s">
        <v>1680</v>
      </c>
      <c r="AJ2883" s="541" t="str">
        <f t="shared" si="86"/>
        <v>-_-</v>
      </c>
      <c r="AK2883" s="1079" t="s">
        <v>1680</v>
      </c>
      <c r="AL2883" s="1079" t="s">
        <v>1680</v>
      </c>
      <c r="AM2883" s="1079" t="s">
        <v>1680</v>
      </c>
      <c r="AN2883" s="1079" t="s">
        <v>1680</v>
      </c>
      <c r="AO2883" s="1079" t="s">
        <v>1680</v>
      </c>
      <c r="AP2883" s="1079" t="s">
        <v>1680</v>
      </c>
      <c r="AQ2883" s="1079" t="s">
        <v>1680</v>
      </c>
      <c r="AR2883" s="1079" t="s">
        <v>1680</v>
      </c>
      <c r="AS2883" s="1079" t="s">
        <v>1680</v>
      </c>
      <c r="AT2883" s="1079" t="s">
        <v>1680</v>
      </c>
      <c r="AU2883" s="1079" t="s">
        <v>1680</v>
      </c>
      <c r="AV2883" s="1079" t="s">
        <v>1680</v>
      </c>
      <c r="AW2883" s="1079" t="s">
        <v>1680</v>
      </c>
    </row>
    <row r="2884" spans="1:49" ht="38.25" customHeight="1" outlineLevel="3">
      <c r="A2884" s="1069" t="s">
        <v>1204</v>
      </c>
      <c r="B2884" s="708" t="s">
        <v>12</v>
      </c>
      <c r="C2884" s="708" t="s">
        <v>1244</v>
      </c>
      <c r="D2884" s="131" t="s">
        <v>1246</v>
      </c>
      <c r="E2884" s="815"/>
      <c r="F2884" s="815"/>
      <c r="G2884" s="815"/>
      <c r="H2884" s="815"/>
      <c r="I2884" s="815"/>
      <c r="J2884" s="815"/>
      <c r="K2884" s="822"/>
      <c r="L2884" s="36" t="s">
        <v>296</v>
      </c>
      <c r="M2884" s="542" t="s">
        <v>297</v>
      </c>
      <c r="N2884" s="847" t="s">
        <v>464</v>
      </c>
      <c r="O2884" s="702" t="s">
        <v>1680</v>
      </c>
      <c r="P2884" s="701"/>
      <c r="Q2884" s="1117"/>
      <c r="R2884" s="1060" t="s">
        <v>9102</v>
      </c>
      <c r="S2884" s="1132"/>
      <c r="T2884" s="1085" t="s">
        <v>9100</v>
      </c>
      <c r="U2884" s="1060"/>
      <c r="V2884" s="1060" t="s">
        <v>297</v>
      </c>
      <c r="W2884" s="1060"/>
      <c r="X2884" s="1086" t="s">
        <v>1680</v>
      </c>
      <c r="Y2884" s="134" t="str">
        <f t="shared" si="87"/>
        <v/>
      </c>
      <c r="Z2884" s="1099"/>
      <c r="AA2884" s="1079"/>
      <c r="AB2884" s="1079" t="s">
        <v>1680</v>
      </c>
      <c r="AC2884" s="20" t="str">
        <f t="shared" si="88"/>
        <v/>
      </c>
      <c r="AD2884" s="1079" t="s">
        <v>1680</v>
      </c>
      <c r="AE2884" s="1076" t="s">
        <v>1680</v>
      </c>
      <c r="AF2884" s="1079" t="s">
        <v>1680</v>
      </c>
      <c r="AG2884" s="1079" t="s">
        <v>1680</v>
      </c>
      <c r="AH2884" s="1079" t="s">
        <v>1680</v>
      </c>
      <c r="AI2884" s="1076" t="s">
        <v>1680</v>
      </c>
      <c r="AJ2884" s="541" t="str">
        <f t="shared" si="86"/>
        <v>-_-</v>
      </c>
      <c r="AK2884" s="1079" t="s">
        <v>1680</v>
      </c>
      <c r="AL2884" s="1079" t="s">
        <v>1680</v>
      </c>
      <c r="AM2884" s="1079" t="s">
        <v>1680</v>
      </c>
      <c r="AN2884" s="1079" t="s">
        <v>1680</v>
      </c>
      <c r="AO2884" s="1079" t="s">
        <v>1680</v>
      </c>
      <c r="AP2884" s="1079" t="s">
        <v>1680</v>
      </c>
      <c r="AQ2884" s="1079" t="s">
        <v>1680</v>
      </c>
      <c r="AR2884" s="1079" t="s">
        <v>1680</v>
      </c>
      <c r="AS2884" s="1079" t="s">
        <v>1680</v>
      </c>
      <c r="AT2884" s="1079" t="s">
        <v>1680</v>
      </c>
      <c r="AU2884" s="1079" t="s">
        <v>1680</v>
      </c>
      <c r="AV2884" s="1079" t="s">
        <v>1680</v>
      </c>
      <c r="AW2884" s="1079" t="s">
        <v>1680</v>
      </c>
    </row>
    <row r="2885" spans="1:49" ht="63.75" customHeight="1" outlineLevel="4">
      <c r="A2885" s="1069" t="s">
        <v>1204</v>
      </c>
      <c r="B2885" s="708" t="s">
        <v>12</v>
      </c>
      <c r="C2885" s="708" t="s">
        <v>1244</v>
      </c>
      <c r="D2885" s="815" t="s">
        <v>1246</v>
      </c>
      <c r="E2885" s="38" t="s">
        <v>410</v>
      </c>
      <c r="F2885" s="815"/>
      <c r="G2885" s="815"/>
      <c r="H2885" s="815"/>
      <c r="I2885" s="815"/>
      <c r="J2885" s="815"/>
      <c r="K2885" s="822"/>
      <c r="L2885" s="36" t="s">
        <v>408</v>
      </c>
      <c r="M2885" s="542" t="s">
        <v>430</v>
      </c>
      <c r="N2885" s="847" t="s">
        <v>412</v>
      </c>
      <c r="O2885" s="702" t="s">
        <v>1680</v>
      </c>
      <c r="P2885" s="702"/>
      <c r="Q2885" s="1118"/>
      <c r="R2885" s="1060" t="s">
        <v>9102</v>
      </c>
      <c r="S2885" s="1132"/>
      <c r="T2885" s="1085" t="s">
        <v>9100</v>
      </c>
      <c r="U2885" s="1060"/>
      <c r="V2885" s="1060" t="s">
        <v>430</v>
      </c>
      <c r="W2885" s="1060"/>
      <c r="X2885" s="1086" t="s">
        <v>1680</v>
      </c>
      <c r="Y2885" s="134" t="str">
        <f t="shared" si="87"/>
        <v/>
      </c>
      <c r="Z2885" s="1079" t="s">
        <v>1680</v>
      </c>
      <c r="AA2885" s="1079" t="s">
        <v>1680</v>
      </c>
      <c r="AB2885" s="1079" t="s">
        <v>1680</v>
      </c>
      <c r="AC2885" s="20" t="str">
        <f t="shared" si="88"/>
        <v/>
      </c>
      <c r="AD2885" s="1079" t="s">
        <v>1680</v>
      </c>
      <c r="AE2885" s="1076" t="s">
        <v>1680</v>
      </c>
      <c r="AF2885" s="1079" t="s">
        <v>1680</v>
      </c>
      <c r="AG2885" s="1079" t="s">
        <v>1680</v>
      </c>
      <c r="AH2885" s="1079" t="s">
        <v>1680</v>
      </c>
      <c r="AI2885" s="1076" t="s">
        <v>1680</v>
      </c>
      <c r="AJ2885" s="541" t="str">
        <f t="shared" si="86"/>
        <v>-_-</v>
      </c>
      <c r="AK2885" s="1079" t="s">
        <v>1680</v>
      </c>
      <c r="AL2885" s="1079" t="s">
        <v>1680</v>
      </c>
      <c r="AM2885" s="1079" t="s">
        <v>1680</v>
      </c>
      <c r="AN2885" s="1079" t="s">
        <v>1680</v>
      </c>
      <c r="AO2885" s="1079" t="s">
        <v>1680</v>
      </c>
      <c r="AP2885" s="1079" t="s">
        <v>1680</v>
      </c>
      <c r="AQ2885" s="1079" t="s">
        <v>1680</v>
      </c>
      <c r="AR2885" s="1079" t="s">
        <v>1680</v>
      </c>
      <c r="AS2885" s="1079" t="s">
        <v>1680</v>
      </c>
      <c r="AT2885" s="1079" t="s">
        <v>1680</v>
      </c>
      <c r="AU2885" s="1079" t="s">
        <v>1680</v>
      </c>
      <c r="AV2885" s="1079" t="s">
        <v>1680</v>
      </c>
      <c r="AW2885" s="1079" t="s">
        <v>1680</v>
      </c>
    </row>
    <row r="2886" spans="1:49" ht="38.25" customHeight="1" outlineLevel="3">
      <c r="A2886" s="1069" t="s">
        <v>1204</v>
      </c>
      <c r="B2886" s="708" t="s">
        <v>12</v>
      </c>
      <c r="C2886" s="708" t="s">
        <v>1244</v>
      </c>
      <c r="D2886" s="2017" t="s">
        <v>717</v>
      </c>
      <c r="E2886" s="2018"/>
      <c r="F2886" s="2018"/>
      <c r="G2886" s="2018"/>
      <c r="H2886" s="2018"/>
      <c r="I2886" s="2018"/>
      <c r="J2886" s="2018"/>
      <c r="K2886" s="2019"/>
      <c r="L2886" s="2015" t="s">
        <v>1624</v>
      </c>
      <c r="M2886" s="2015" t="s">
        <v>298</v>
      </c>
      <c r="N2886" s="2129" t="s">
        <v>464</v>
      </c>
      <c r="O2886" s="702" t="s">
        <v>1680</v>
      </c>
      <c r="P2886" s="701"/>
      <c r="Q2886" s="1117"/>
      <c r="R2886" s="1060" t="s">
        <v>9101</v>
      </c>
      <c r="S2886" s="1132"/>
      <c r="T2886" s="1060" t="s">
        <v>9674</v>
      </c>
      <c r="U2886" s="1060"/>
      <c r="V2886" s="1100" t="s">
        <v>298</v>
      </c>
      <c r="W2886" s="1060" t="s">
        <v>1778</v>
      </c>
      <c r="X2886" s="1086" t="s">
        <v>1680</v>
      </c>
      <c r="Y2886" s="134" t="str">
        <f t="shared" si="87"/>
        <v>LOCAL PRODUCT_E_RELEASE_LABEL</v>
      </c>
      <c r="Z2886" s="20" t="s">
        <v>1724</v>
      </c>
      <c r="AA2886" s="20" t="s">
        <v>3377</v>
      </c>
      <c r="AB2886" s="1063" t="s">
        <v>9824</v>
      </c>
      <c r="AC2886" s="1063" t="s">
        <v>9908</v>
      </c>
      <c r="AD2886" s="20" t="s">
        <v>9574</v>
      </c>
      <c r="AE2886" s="1076" t="s">
        <v>1680</v>
      </c>
      <c r="AF2886" s="20" t="s">
        <v>1688</v>
      </c>
      <c r="AG2886" s="20" t="s">
        <v>12</v>
      </c>
      <c r="AH2886" s="20" t="s">
        <v>1831</v>
      </c>
      <c r="AI2886" s="1076" t="s">
        <v>1680</v>
      </c>
      <c r="AJ2886" s="541" t="str">
        <f t="shared" si="86"/>
        <v>product_prd_label_name</v>
      </c>
      <c r="AK2886" s="20" t="s">
        <v>1693</v>
      </c>
      <c r="AL2886" s="20" t="s">
        <v>1963</v>
      </c>
      <c r="AM2886" s="20" t="s">
        <v>1964</v>
      </c>
      <c r="AN2886" s="1097" t="s">
        <v>1967</v>
      </c>
      <c r="AO2886" s="1079" t="s">
        <v>1680</v>
      </c>
      <c r="AP2886" s="20" t="s">
        <v>6948</v>
      </c>
      <c r="AQ2886" s="20" t="s">
        <v>6949</v>
      </c>
      <c r="AR2886" s="1079" t="s">
        <v>1680</v>
      </c>
      <c r="AS2886" s="20">
        <v>1</v>
      </c>
      <c r="AT2886" s="20">
        <v>1</v>
      </c>
      <c r="AU2886" s="1079" t="s">
        <v>1680</v>
      </c>
      <c r="AV2886" s="1079" t="s">
        <v>1680</v>
      </c>
      <c r="AW2886" s="20" t="s">
        <v>6950</v>
      </c>
    </row>
    <row r="2887" spans="1:49" ht="38.25" customHeight="1" outlineLevel="3">
      <c r="A2887" s="1069" t="s">
        <v>1204</v>
      </c>
      <c r="B2887" s="708" t="s">
        <v>12</v>
      </c>
      <c r="C2887" s="708" t="s">
        <v>1244</v>
      </c>
      <c r="D2887" s="2066"/>
      <c r="E2887" s="2065"/>
      <c r="F2887" s="2065"/>
      <c r="G2887" s="2065"/>
      <c r="H2887" s="2065"/>
      <c r="I2887" s="2065"/>
      <c r="J2887" s="2065"/>
      <c r="K2887" s="2067"/>
      <c r="L2887" s="2023"/>
      <c r="M2887" s="2023"/>
      <c r="N2887" s="2130"/>
      <c r="O2887" s="702"/>
      <c r="P2887" s="701"/>
      <c r="Q2887" s="1117"/>
      <c r="R2887" s="1060" t="s">
        <v>9102</v>
      </c>
      <c r="S2887" s="1132"/>
      <c r="T2887" s="1060" t="s">
        <v>9668</v>
      </c>
      <c r="U2887" s="1060"/>
      <c r="V2887" s="1060" t="s">
        <v>295</v>
      </c>
      <c r="W2887" s="1060"/>
      <c r="X2887" s="1086"/>
      <c r="Y2887" s="134"/>
      <c r="Z2887" s="20" t="s">
        <v>1724</v>
      </c>
      <c r="AA2887" s="20" t="s">
        <v>1725</v>
      </c>
      <c r="AB2887" s="20" t="s">
        <v>9673</v>
      </c>
      <c r="AC2887" s="20">
        <f t="shared" ref="AC2887:AC2956" si="89">IF(Z2887="METADATA",VLOOKUP(CONCATENATE(AA2887,"_",AB2887),meta_part,4,FALSE),"")</f>
        <v>351</v>
      </c>
      <c r="AD2887" s="20" t="s">
        <v>1689</v>
      </c>
      <c r="AE2887" s="1076" t="s">
        <v>1680</v>
      </c>
      <c r="AF2887" s="20" t="s">
        <v>1688</v>
      </c>
      <c r="AG2887" s="20" t="s">
        <v>1718</v>
      </c>
      <c r="AH2887" s="20" t="s">
        <v>1831</v>
      </c>
      <c r="AI2887" s="1076"/>
      <c r="AJ2887" s="541"/>
      <c r="AK2887" s="20"/>
      <c r="AL2887" s="20"/>
      <c r="AM2887" s="20"/>
      <c r="AN2887" s="1097"/>
      <c r="AO2887" s="1079"/>
      <c r="AP2887" s="20"/>
      <c r="AQ2887" s="20"/>
      <c r="AR2887" s="1079"/>
      <c r="AS2887" s="20"/>
      <c r="AT2887" s="20"/>
      <c r="AU2887" s="1079"/>
      <c r="AV2887" s="1079"/>
      <c r="AW2887" s="20"/>
    </row>
    <row r="2888" spans="1:49" ht="38.25" customHeight="1" outlineLevel="3">
      <c r="A2888" s="1069" t="s">
        <v>1204</v>
      </c>
      <c r="B2888" s="708" t="s">
        <v>12</v>
      </c>
      <c r="C2888" s="708" t="s">
        <v>1244</v>
      </c>
      <c r="D2888" s="2055"/>
      <c r="E2888" s="2056"/>
      <c r="F2888" s="2056"/>
      <c r="G2888" s="2056"/>
      <c r="H2888" s="2056"/>
      <c r="I2888" s="2056"/>
      <c r="J2888" s="2056"/>
      <c r="K2888" s="2057"/>
      <c r="L2888" s="2024"/>
      <c r="M2888" s="2024"/>
      <c r="N2888" s="2131"/>
      <c r="O2888" s="702"/>
      <c r="P2888" s="701"/>
      <c r="Q2888" s="1117"/>
      <c r="R2888" s="1060" t="s">
        <v>9102</v>
      </c>
      <c r="S2888" s="1132"/>
      <c r="T2888" s="1060" t="s">
        <v>9232</v>
      </c>
      <c r="U2888" s="1060"/>
      <c r="V2888" s="1060" t="s">
        <v>295</v>
      </c>
      <c r="W2888" s="1060"/>
      <c r="X2888" s="1086"/>
      <c r="Y2888" s="134" t="str">
        <f t="shared" si="87"/>
        <v>LOCAL PRODUCT_VIDEO_NETWORK</v>
      </c>
      <c r="Z2888" s="20" t="s">
        <v>1724</v>
      </c>
      <c r="AA2888" s="20" t="s">
        <v>3377</v>
      </c>
      <c r="AB2888" s="20" t="s">
        <v>2053</v>
      </c>
      <c r="AC2888" s="20">
        <f t="shared" si="89"/>
        <v>197</v>
      </c>
      <c r="AD2888" s="20" t="s">
        <v>1689</v>
      </c>
      <c r="AE2888" s="105"/>
      <c r="AF2888" s="20" t="s">
        <v>1688</v>
      </c>
      <c r="AG2888" s="20" t="s">
        <v>12</v>
      </c>
      <c r="AH2888" s="20" t="s">
        <v>2053</v>
      </c>
      <c r="AI2888" s="1076"/>
      <c r="AJ2888" s="541" t="str">
        <f>CONCATENATE(AK2888,"_",AL2888)</f>
        <v>product_network_name</v>
      </c>
      <c r="AK2888" s="20" t="s">
        <v>1693</v>
      </c>
      <c r="AL2888" s="20" t="s">
        <v>2049</v>
      </c>
      <c r="AM2888" s="20" t="s">
        <v>2051</v>
      </c>
      <c r="AN2888" s="20" t="s">
        <v>1689</v>
      </c>
      <c r="AO2888" s="1079"/>
      <c r="AP2888" s="20"/>
      <c r="AQ2888" s="20"/>
      <c r="AR2888" s="1079"/>
      <c r="AS2888" s="20"/>
      <c r="AT2888" s="20"/>
      <c r="AU2888" s="1079"/>
      <c r="AV2888" s="1079"/>
      <c r="AW2888" s="20"/>
    </row>
    <row r="2889" spans="1:49" ht="63.75" customHeight="1" outlineLevel="4">
      <c r="A2889" s="1069" t="s">
        <v>1204</v>
      </c>
      <c r="B2889" s="708" t="s">
        <v>12</v>
      </c>
      <c r="C2889" s="708" t="s">
        <v>1244</v>
      </c>
      <c r="D2889" s="751" t="s">
        <v>717</v>
      </c>
      <c r="E2889" s="38" t="s">
        <v>410</v>
      </c>
      <c r="F2889" s="815"/>
      <c r="G2889" s="815"/>
      <c r="H2889" s="815"/>
      <c r="I2889" s="815"/>
      <c r="J2889" s="815"/>
      <c r="K2889" s="822"/>
      <c r="L2889" s="36" t="s">
        <v>408</v>
      </c>
      <c r="M2889" s="542" t="s">
        <v>430</v>
      </c>
      <c r="N2889" s="27" t="s">
        <v>412</v>
      </c>
      <c r="O2889" s="702" t="s">
        <v>1680</v>
      </c>
      <c r="P2889" s="702"/>
      <c r="Q2889" s="1118"/>
      <c r="R2889" s="1060" t="s">
        <v>9102</v>
      </c>
      <c r="S2889" s="1132"/>
      <c r="T2889" s="1085" t="s">
        <v>9100</v>
      </c>
      <c r="U2889" s="1060"/>
      <c r="V2889" s="1060" t="s">
        <v>430</v>
      </c>
      <c r="W2889" s="1060"/>
      <c r="X2889" s="1086" t="s">
        <v>1680</v>
      </c>
      <c r="Y2889" s="134" t="str">
        <f t="shared" si="87"/>
        <v/>
      </c>
      <c r="Z2889" s="1079" t="s">
        <v>1680</v>
      </c>
      <c r="AA2889" s="1079" t="s">
        <v>1680</v>
      </c>
      <c r="AB2889" s="1079" t="s">
        <v>1680</v>
      </c>
      <c r="AC2889" s="20" t="str">
        <f t="shared" si="89"/>
        <v/>
      </c>
      <c r="AD2889" s="1079" t="s">
        <v>1680</v>
      </c>
      <c r="AE2889" s="1076" t="s">
        <v>1680</v>
      </c>
      <c r="AF2889" s="1079" t="s">
        <v>1680</v>
      </c>
      <c r="AG2889" s="1079" t="s">
        <v>1680</v>
      </c>
      <c r="AH2889" s="1079" t="s">
        <v>1680</v>
      </c>
      <c r="AI2889" s="1076" t="s">
        <v>1680</v>
      </c>
      <c r="AJ2889" s="541" t="str">
        <f t="shared" ref="AJ2889:AJ2959" si="90">CONCATENATE(AK2889,"_",AL2889)</f>
        <v>-_-</v>
      </c>
      <c r="AK2889" s="1079" t="s">
        <v>1680</v>
      </c>
      <c r="AL2889" s="1079" t="s">
        <v>1680</v>
      </c>
      <c r="AM2889" s="1079" t="s">
        <v>1680</v>
      </c>
      <c r="AN2889" s="1079" t="s">
        <v>1680</v>
      </c>
      <c r="AO2889" s="1079" t="s">
        <v>1680</v>
      </c>
      <c r="AP2889" s="1079" t="s">
        <v>1680</v>
      </c>
      <c r="AQ2889" s="1079" t="s">
        <v>1680</v>
      </c>
      <c r="AR2889" s="1079" t="s">
        <v>1680</v>
      </c>
      <c r="AS2889" s="1079" t="s">
        <v>1680</v>
      </c>
      <c r="AT2889" s="1079" t="s">
        <v>1680</v>
      </c>
      <c r="AU2889" s="1079" t="s">
        <v>1680</v>
      </c>
      <c r="AV2889" s="1079" t="s">
        <v>1680</v>
      </c>
      <c r="AW2889" s="1079" t="s">
        <v>1680</v>
      </c>
    </row>
    <row r="2890" spans="1:49" ht="63.75" customHeight="1" outlineLevel="4">
      <c r="A2890" s="1069" t="s">
        <v>1204</v>
      </c>
      <c r="B2890" s="708" t="s">
        <v>12</v>
      </c>
      <c r="C2890" s="708" t="s">
        <v>1244</v>
      </c>
      <c r="D2890" s="752" t="s">
        <v>717</v>
      </c>
      <c r="E2890" s="1529" t="s">
        <v>1584</v>
      </c>
      <c r="F2890" s="842"/>
      <c r="G2890" s="842"/>
      <c r="H2890" s="842"/>
      <c r="I2890" s="842"/>
      <c r="J2890" s="842"/>
      <c r="K2890" s="1530"/>
      <c r="L2890" s="1553" t="s">
        <v>408</v>
      </c>
      <c r="M2890" s="846" t="s">
        <v>1585</v>
      </c>
      <c r="N2890" s="847" t="s">
        <v>412</v>
      </c>
      <c r="O2890" s="702" t="s">
        <v>1680</v>
      </c>
      <c r="P2890" s="701"/>
      <c r="Q2890" s="1117"/>
      <c r="R2890" s="1060" t="s">
        <v>9102</v>
      </c>
      <c r="S2890" s="1132"/>
      <c r="T2890" s="1060" t="s">
        <v>9233</v>
      </c>
      <c r="U2890" s="1060"/>
      <c r="V2890" s="1100" t="s">
        <v>9980</v>
      </c>
      <c r="W2890" s="1060" t="s">
        <v>1778</v>
      </c>
      <c r="X2890" s="1086" t="s">
        <v>1680</v>
      </c>
      <c r="Y2890" s="134" t="str">
        <f t="shared" si="87"/>
        <v/>
      </c>
      <c r="Z2890" s="1091" t="s">
        <v>1680</v>
      </c>
      <c r="AA2890" s="1091" t="s">
        <v>1680</v>
      </c>
      <c r="AB2890" s="1091" t="s">
        <v>1680</v>
      </c>
      <c r="AC2890" s="20" t="str">
        <f t="shared" si="89"/>
        <v/>
      </c>
      <c r="AD2890" s="1091" t="s">
        <v>1680</v>
      </c>
      <c r="AE2890" s="1076" t="s">
        <v>1680</v>
      </c>
      <c r="AF2890" s="1091" t="s">
        <v>1680</v>
      </c>
      <c r="AG2890" s="1091" t="s">
        <v>1680</v>
      </c>
      <c r="AH2890" s="1091" t="s">
        <v>1680</v>
      </c>
      <c r="AI2890" s="1076" t="s">
        <v>1680</v>
      </c>
      <c r="AJ2890" s="541" t="str">
        <f t="shared" si="90"/>
        <v>-_-</v>
      </c>
      <c r="AK2890" s="1091" t="s">
        <v>1680</v>
      </c>
      <c r="AL2890" s="1091" t="s">
        <v>1680</v>
      </c>
      <c r="AM2890" s="1091" t="s">
        <v>1680</v>
      </c>
      <c r="AN2890" s="1091" t="s">
        <v>1680</v>
      </c>
      <c r="AO2890" s="1079" t="s">
        <v>1680</v>
      </c>
      <c r="AP2890" s="1091" t="s">
        <v>1680</v>
      </c>
      <c r="AQ2890" s="1091" t="s">
        <v>1680</v>
      </c>
      <c r="AR2890" s="1091" t="s">
        <v>1680</v>
      </c>
      <c r="AS2890" s="1091" t="s">
        <v>1680</v>
      </c>
      <c r="AT2890" s="1091" t="s">
        <v>1680</v>
      </c>
      <c r="AU2890" s="1091" t="s">
        <v>1680</v>
      </c>
      <c r="AV2890" s="1091" t="s">
        <v>1680</v>
      </c>
      <c r="AW2890" s="1091" t="s">
        <v>1680</v>
      </c>
    </row>
    <row r="2891" spans="1:49" ht="38.25" customHeight="1" outlineLevel="3">
      <c r="A2891" s="1069" t="s">
        <v>1204</v>
      </c>
      <c r="B2891" s="708" t="s">
        <v>12</v>
      </c>
      <c r="C2891" s="708" t="s">
        <v>1244</v>
      </c>
      <c r="D2891" s="131" t="s">
        <v>475</v>
      </c>
      <c r="E2891" s="815"/>
      <c r="F2891" s="815"/>
      <c r="G2891" s="815"/>
      <c r="H2891" s="815"/>
      <c r="I2891" s="815"/>
      <c r="J2891" s="815"/>
      <c r="K2891" s="822"/>
      <c r="L2891" s="36" t="s">
        <v>73</v>
      </c>
      <c r="M2891" s="542" t="s">
        <v>299</v>
      </c>
      <c r="N2891" s="27" t="s">
        <v>412</v>
      </c>
      <c r="O2891" s="702" t="s">
        <v>1680</v>
      </c>
      <c r="P2891" s="702"/>
      <c r="Q2891" s="1118"/>
      <c r="R2891" s="1060" t="s">
        <v>9102</v>
      </c>
      <c r="S2891" s="1132"/>
      <c r="T2891" s="1085" t="s">
        <v>9100</v>
      </c>
      <c r="U2891" s="1060"/>
      <c r="V2891" s="1060" t="s">
        <v>299</v>
      </c>
      <c r="W2891" s="1060"/>
      <c r="X2891" s="1086" t="s">
        <v>1680</v>
      </c>
      <c r="Y2891" s="134" t="str">
        <f t="shared" si="87"/>
        <v/>
      </c>
      <c r="Z2891" s="1079" t="s">
        <v>1680</v>
      </c>
      <c r="AA2891" s="1079" t="s">
        <v>1680</v>
      </c>
      <c r="AB2891" s="1079" t="s">
        <v>1680</v>
      </c>
      <c r="AC2891" s="20" t="str">
        <f t="shared" si="89"/>
        <v/>
      </c>
      <c r="AD2891" s="1079" t="s">
        <v>1680</v>
      </c>
      <c r="AE2891" s="1076" t="s">
        <v>1680</v>
      </c>
      <c r="AF2891" s="1079" t="s">
        <v>1680</v>
      </c>
      <c r="AG2891" s="1079" t="s">
        <v>1680</v>
      </c>
      <c r="AH2891" s="1079" t="s">
        <v>1680</v>
      </c>
      <c r="AI2891" s="1076" t="s">
        <v>1680</v>
      </c>
      <c r="AJ2891" s="541" t="str">
        <f t="shared" si="90"/>
        <v>-_-</v>
      </c>
      <c r="AK2891" s="1079" t="s">
        <v>1680</v>
      </c>
      <c r="AL2891" s="1079" t="s">
        <v>1680</v>
      </c>
      <c r="AM2891" s="1079" t="s">
        <v>1680</v>
      </c>
      <c r="AN2891" s="1079" t="s">
        <v>1680</v>
      </c>
      <c r="AO2891" s="1079" t="s">
        <v>1680</v>
      </c>
      <c r="AP2891" s="1079" t="s">
        <v>1680</v>
      </c>
      <c r="AQ2891" s="1079" t="s">
        <v>1680</v>
      </c>
      <c r="AR2891" s="1079" t="s">
        <v>1680</v>
      </c>
      <c r="AS2891" s="1079" t="s">
        <v>1680</v>
      </c>
      <c r="AT2891" s="1079" t="s">
        <v>1680</v>
      </c>
      <c r="AU2891" s="1079" t="s">
        <v>1680</v>
      </c>
      <c r="AV2891" s="1079" t="s">
        <v>1680</v>
      </c>
      <c r="AW2891" s="1079" t="s">
        <v>1680</v>
      </c>
    </row>
    <row r="2892" spans="1:49" ht="89.25" customHeight="1" outlineLevel="4">
      <c r="A2892" s="1069" t="s">
        <v>1204</v>
      </c>
      <c r="B2892" s="708" t="s">
        <v>12</v>
      </c>
      <c r="C2892" s="708" t="s">
        <v>1244</v>
      </c>
      <c r="D2892" s="720" t="s">
        <v>475</v>
      </c>
      <c r="E2892" s="131" t="s">
        <v>75</v>
      </c>
      <c r="F2892" s="815"/>
      <c r="G2892" s="815"/>
      <c r="H2892" s="815"/>
      <c r="I2892" s="815"/>
      <c r="J2892" s="815"/>
      <c r="K2892" s="822"/>
      <c r="L2892" s="36" t="s">
        <v>408</v>
      </c>
      <c r="M2892" s="542" t="s">
        <v>476</v>
      </c>
      <c r="N2892" s="27" t="s">
        <v>464</v>
      </c>
      <c r="O2892" s="702" t="s">
        <v>1680</v>
      </c>
      <c r="P2892" s="702"/>
      <c r="Q2892" s="1118"/>
      <c r="R2892" s="1060" t="s">
        <v>9102</v>
      </c>
      <c r="S2892" s="1132"/>
      <c r="T2892" s="1085" t="s">
        <v>9100</v>
      </c>
      <c r="U2892" s="1060"/>
      <c r="V2892" s="1060" t="s">
        <v>476</v>
      </c>
      <c r="W2892" s="1060"/>
      <c r="X2892" s="1086" t="s">
        <v>1680</v>
      </c>
      <c r="Y2892" s="134" t="str">
        <f t="shared" ref="Y2892:Y2962" si="91">IF(AJ2892&lt;&gt;"-_-",VLOOKUP(AJ2892,umgi_meta,11,FALSE),"")</f>
        <v/>
      </c>
      <c r="Z2892" s="1079" t="s">
        <v>1680</v>
      </c>
      <c r="AA2892" s="1079" t="s">
        <v>1680</v>
      </c>
      <c r="AB2892" s="1079" t="s">
        <v>1680</v>
      </c>
      <c r="AC2892" s="20" t="str">
        <f t="shared" si="89"/>
        <v/>
      </c>
      <c r="AD2892" s="1079" t="s">
        <v>1680</v>
      </c>
      <c r="AE2892" s="1076" t="s">
        <v>1680</v>
      </c>
      <c r="AF2892" s="1079" t="s">
        <v>1680</v>
      </c>
      <c r="AG2892" s="1079" t="s">
        <v>1680</v>
      </c>
      <c r="AH2892" s="1079" t="s">
        <v>1680</v>
      </c>
      <c r="AI2892" s="1076" t="s">
        <v>1680</v>
      </c>
      <c r="AJ2892" s="541" t="str">
        <f t="shared" si="90"/>
        <v>-_-</v>
      </c>
      <c r="AK2892" s="1079" t="s">
        <v>1680</v>
      </c>
      <c r="AL2892" s="1079" t="s">
        <v>1680</v>
      </c>
      <c r="AM2892" s="1079" t="s">
        <v>1680</v>
      </c>
      <c r="AN2892" s="1079" t="s">
        <v>1680</v>
      </c>
      <c r="AO2892" s="1079" t="s">
        <v>1680</v>
      </c>
      <c r="AP2892" s="1079" t="s">
        <v>1680</v>
      </c>
      <c r="AQ2892" s="1079" t="s">
        <v>1680</v>
      </c>
      <c r="AR2892" s="1079" t="s">
        <v>1680</v>
      </c>
      <c r="AS2892" s="1079" t="s">
        <v>1680</v>
      </c>
      <c r="AT2892" s="1079" t="s">
        <v>1680</v>
      </c>
      <c r="AU2892" s="1079" t="s">
        <v>1680</v>
      </c>
      <c r="AV2892" s="1079" t="s">
        <v>1680</v>
      </c>
      <c r="AW2892" s="1079" t="s">
        <v>1680</v>
      </c>
    </row>
    <row r="2893" spans="1:49" ht="25.5" customHeight="1" outlineLevel="4">
      <c r="A2893" s="1069" t="s">
        <v>1204</v>
      </c>
      <c r="B2893" s="708" t="s">
        <v>12</v>
      </c>
      <c r="C2893" s="708" t="s">
        <v>1244</v>
      </c>
      <c r="D2893" s="708" t="s">
        <v>475</v>
      </c>
      <c r="E2893" s="131" t="s">
        <v>465</v>
      </c>
      <c r="F2893" s="815"/>
      <c r="G2893" s="815"/>
      <c r="H2893" s="815"/>
      <c r="I2893" s="815"/>
      <c r="J2893" s="815"/>
      <c r="K2893" s="822"/>
      <c r="L2893" s="36" t="s">
        <v>67</v>
      </c>
      <c r="M2893" s="542" t="s">
        <v>76</v>
      </c>
      <c r="N2893" s="27" t="s">
        <v>464</v>
      </c>
      <c r="O2893" s="702" t="s">
        <v>1680</v>
      </c>
      <c r="P2893" s="702"/>
      <c r="Q2893" s="1118"/>
      <c r="R2893" s="1060" t="s">
        <v>9102</v>
      </c>
      <c r="S2893" s="1132"/>
      <c r="T2893" s="1085" t="s">
        <v>9100</v>
      </c>
      <c r="U2893" s="1060"/>
      <c r="V2893" s="1060" t="s">
        <v>76</v>
      </c>
      <c r="W2893" s="1060"/>
      <c r="X2893" s="1086" t="s">
        <v>1680</v>
      </c>
      <c r="Y2893" s="134" t="str">
        <f t="shared" si="91"/>
        <v/>
      </c>
      <c r="Z2893" s="1079" t="s">
        <v>1680</v>
      </c>
      <c r="AA2893" s="1079" t="s">
        <v>1680</v>
      </c>
      <c r="AB2893" s="1079" t="s">
        <v>1680</v>
      </c>
      <c r="AC2893" s="20" t="str">
        <f t="shared" si="89"/>
        <v/>
      </c>
      <c r="AD2893" s="1079" t="s">
        <v>1680</v>
      </c>
      <c r="AE2893" s="1076" t="s">
        <v>1680</v>
      </c>
      <c r="AF2893" s="1079" t="s">
        <v>1680</v>
      </c>
      <c r="AG2893" s="1079" t="s">
        <v>1680</v>
      </c>
      <c r="AH2893" s="1079" t="s">
        <v>1680</v>
      </c>
      <c r="AI2893" s="1076" t="s">
        <v>1680</v>
      </c>
      <c r="AJ2893" s="541" t="str">
        <f t="shared" si="90"/>
        <v>-_-</v>
      </c>
      <c r="AK2893" s="1079" t="s">
        <v>1680</v>
      </c>
      <c r="AL2893" s="1079" t="s">
        <v>1680</v>
      </c>
      <c r="AM2893" s="1079" t="s">
        <v>1680</v>
      </c>
      <c r="AN2893" s="1079" t="s">
        <v>1680</v>
      </c>
      <c r="AO2893" s="1079" t="s">
        <v>1680</v>
      </c>
      <c r="AP2893" s="1079" t="s">
        <v>1680</v>
      </c>
      <c r="AQ2893" s="1079" t="s">
        <v>1680</v>
      </c>
      <c r="AR2893" s="1079" t="s">
        <v>1680</v>
      </c>
      <c r="AS2893" s="1079" t="s">
        <v>1680</v>
      </c>
      <c r="AT2893" s="1079" t="s">
        <v>1680</v>
      </c>
      <c r="AU2893" s="1079" t="s">
        <v>1680</v>
      </c>
      <c r="AV2893" s="1079" t="s">
        <v>1680</v>
      </c>
      <c r="AW2893" s="1079" t="s">
        <v>1680</v>
      </c>
    </row>
    <row r="2894" spans="1:49" ht="25.5" customHeight="1" outlineLevel="5">
      <c r="A2894" s="1069" t="s">
        <v>1204</v>
      </c>
      <c r="B2894" s="708" t="s">
        <v>12</v>
      </c>
      <c r="C2894" s="708" t="s">
        <v>1244</v>
      </c>
      <c r="D2894" s="717" t="s">
        <v>475</v>
      </c>
      <c r="E2894" s="815" t="s">
        <v>465</v>
      </c>
      <c r="F2894" s="38" t="s">
        <v>424</v>
      </c>
      <c r="G2894" s="815"/>
      <c r="H2894" s="815"/>
      <c r="I2894" s="815"/>
      <c r="J2894" s="815"/>
      <c r="K2894" s="822"/>
      <c r="L2894" s="36" t="s">
        <v>408</v>
      </c>
      <c r="M2894" s="542" t="s">
        <v>466</v>
      </c>
      <c r="N2894" s="27">
        <v>1</v>
      </c>
      <c r="O2894" s="702" t="s">
        <v>1680</v>
      </c>
      <c r="P2894" s="702"/>
      <c r="Q2894" s="1118"/>
      <c r="R2894" s="1060" t="s">
        <v>9102</v>
      </c>
      <c r="S2894" s="1132"/>
      <c r="T2894" s="1085" t="s">
        <v>9100</v>
      </c>
      <c r="U2894" s="1060"/>
      <c r="V2894" s="1060" t="s">
        <v>466</v>
      </c>
      <c r="W2894" s="1060"/>
      <c r="X2894" s="1086" t="s">
        <v>1680</v>
      </c>
      <c r="Y2894" s="134" t="str">
        <f t="shared" si="91"/>
        <v/>
      </c>
      <c r="Z2894" s="1079" t="s">
        <v>1680</v>
      </c>
      <c r="AA2894" s="1079" t="s">
        <v>1680</v>
      </c>
      <c r="AB2894" s="1079" t="s">
        <v>1680</v>
      </c>
      <c r="AC2894" s="20" t="str">
        <f t="shared" si="89"/>
        <v/>
      </c>
      <c r="AD2894" s="1079" t="s">
        <v>1680</v>
      </c>
      <c r="AE2894" s="1076" t="s">
        <v>1680</v>
      </c>
      <c r="AF2894" s="1079" t="s">
        <v>1680</v>
      </c>
      <c r="AG2894" s="1079" t="s">
        <v>1680</v>
      </c>
      <c r="AH2894" s="1079" t="s">
        <v>1680</v>
      </c>
      <c r="AI2894" s="1076" t="s">
        <v>1680</v>
      </c>
      <c r="AJ2894" s="541" t="str">
        <f t="shared" si="90"/>
        <v>-_-</v>
      </c>
      <c r="AK2894" s="1079" t="s">
        <v>1680</v>
      </c>
      <c r="AL2894" s="1079" t="s">
        <v>1680</v>
      </c>
      <c r="AM2894" s="1079" t="s">
        <v>1680</v>
      </c>
      <c r="AN2894" s="1079" t="s">
        <v>1680</v>
      </c>
      <c r="AO2894" s="1079" t="s">
        <v>1680</v>
      </c>
      <c r="AP2894" s="1079" t="s">
        <v>1680</v>
      </c>
      <c r="AQ2894" s="1079" t="s">
        <v>1680</v>
      </c>
      <c r="AR2894" s="1079" t="s">
        <v>1680</v>
      </c>
      <c r="AS2894" s="1079" t="s">
        <v>1680</v>
      </c>
      <c r="AT2894" s="1079" t="s">
        <v>1680</v>
      </c>
      <c r="AU2894" s="1079" t="s">
        <v>1680</v>
      </c>
      <c r="AV2894" s="1079" t="s">
        <v>1680</v>
      </c>
      <c r="AW2894" s="1079" t="s">
        <v>1680</v>
      </c>
    </row>
    <row r="2895" spans="1:49" ht="114.75" customHeight="1" outlineLevel="3">
      <c r="A2895" s="1069" t="s">
        <v>1204</v>
      </c>
      <c r="B2895" s="708" t="s">
        <v>12</v>
      </c>
      <c r="C2895" s="708" t="s">
        <v>1244</v>
      </c>
      <c r="D2895" s="813" t="s">
        <v>14</v>
      </c>
      <c r="E2895" s="815"/>
      <c r="F2895" s="815"/>
      <c r="G2895" s="815"/>
      <c r="H2895" s="815"/>
      <c r="I2895" s="815"/>
      <c r="J2895" s="815"/>
      <c r="K2895" s="822"/>
      <c r="L2895" s="36" t="s">
        <v>159</v>
      </c>
      <c r="M2895" s="542" t="s">
        <v>300</v>
      </c>
      <c r="N2895" s="27" t="s">
        <v>464</v>
      </c>
      <c r="O2895" s="702" t="s">
        <v>1680</v>
      </c>
      <c r="P2895" s="702"/>
      <c r="Q2895" s="1118" t="s">
        <v>9956</v>
      </c>
      <c r="R2895" s="1060" t="s">
        <v>9102</v>
      </c>
      <c r="S2895" s="1132"/>
      <c r="T2895" s="1085" t="s">
        <v>9963</v>
      </c>
      <c r="U2895" s="1060"/>
      <c r="V2895" s="1100" t="s">
        <v>300</v>
      </c>
      <c r="W2895" s="1060" t="s">
        <v>1778</v>
      </c>
      <c r="X2895" s="1086" t="s">
        <v>1680</v>
      </c>
      <c r="Y2895" s="134" t="str">
        <f t="shared" si="91"/>
        <v/>
      </c>
      <c r="Z2895" s="1079" t="s">
        <v>1680</v>
      </c>
      <c r="AA2895" s="1079" t="s">
        <v>1680</v>
      </c>
      <c r="AB2895" s="1079" t="s">
        <v>1680</v>
      </c>
      <c r="AC2895" s="20" t="str">
        <f t="shared" si="89"/>
        <v/>
      </c>
      <c r="AD2895" s="1079" t="s">
        <v>1680</v>
      </c>
      <c r="AE2895" s="1076" t="s">
        <v>1680</v>
      </c>
      <c r="AF2895" s="1079" t="s">
        <v>1680</v>
      </c>
      <c r="AG2895" s="1079" t="s">
        <v>1680</v>
      </c>
      <c r="AH2895" s="1079" t="s">
        <v>1680</v>
      </c>
      <c r="AI2895" s="1076" t="s">
        <v>1680</v>
      </c>
      <c r="AJ2895" s="541" t="str">
        <f t="shared" si="90"/>
        <v>-_-</v>
      </c>
      <c r="AK2895" s="1079" t="s">
        <v>1680</v>
      </c>
      <c r="AL2895" s="1079" t="s">
        <v>1680</v>
      </c>
      <c r="AM2895" s="1079" t="s">
        <v>1680</v>
      </c>
      <c r="AN2895" s="1079" t="s">
        <v>1680</v>
      </c>
      <c r="AO2895" s="1079" t="s">
        <v>1680</v>
      </c>
      <c r="AP2895" s="1079" t="s">
        <v>1680</v>
      </c>
      <c r="AQ2895" s="1079" t="s">
        <v>1680</v>
      </c>
      <c r="AR2895" s="1079" t="s">
        <v>1680</v>
      </c>
      <c r="AS2895" s="1079" t="s">
        <v>1680</v>
      </c>
      <c r="AT2895" s="1079" t="s">
        <v>1680</v>
      </c>
      <c r="AU2895" s="1079" t="s">
        <v>1680</v>
      </c>
      <c r="AV2895" s="1079" t="s">
        <v>1680</v>
      </c>
      <c r="AW2895" s="1079" t="s">
        <v>1680</v>
      </c>
    </row>
    <row r="2896" spans="1:49" ht="63.75" customHeight="1" outlineLevel="4">
      <c r="A2896" s="1069" t="s">
        <v>1204</v>
      </c>
      <c r="B2896" s="708" t="s">
        <v>12</v>
      </c>
      <c r="C2896" s="708" t="s">
        <v>1244</v>
      </c>
      <c r="D2896" s="714" t="s">
        <v>14</v>
      </c>
      <c r="E2896" s="15" t="s">
        <v>410</v>
      </c>
      <c r="F2896" s="815"/>
      <c r="G2896" s="815"/>
      <c r="H2896" s="815"/>
      <c r="I2896" s="815"/>
      <c r="J2896" s="815"/>
      <c r="K2896" s="822"/>
      <c r="L2896" s="95" t="s">
        <v>408</v>
      </c>
      <c r="M2896" s="95" t="s">
        <v>614</v>
      </c>
      <c r="N2896" s="75" t="s">
        <v>412</v>
      </c>
      <c r="O2896" s="702" t="s">
        <v>1680</v>
      </c>
      <c r="P2896" s="702"/>
      <c r="Q2896" s="1118"/>
      <c r="R2896" s="1060" t="s">
        <v>9102</v>
      </c>
      <c r="S2896" s="1132"/>
      <c r="T2896" s="1085" t="s">
        <v>9100</v>
      </c>
      <c r="U2896" s="1060"/>
      <c r="V2896" s="1060" t="s">
        <v>614</v>
      </c>
      <c r="W2896" s="1060"/>
      <c r="X2896" s="1086" t="s">
        <v>1680</v>
      </c>
      <c r="Y2896" s="134" t="str">
        <f t="shared" si="91"/>
        <v/>
      </c>
      <c r="Z2896" s="1079" t="s">
        <v>1680</v>
      </c>
      <c r="AA2896" s="1079" t="s">
        <v>1680</v>
      </c>
      <c r="AB2896" s="1079" t="s">
        <v>1680</v>
      </c>
      <c r="AC2896" s="20" t="str">
        <f t="shared" si="89"/>
        <v/>
      </c>
      <c r="AD2896" s="1079" t="s">
        <v>1680</v>
      </c>
      <c r="AE2896" s="1076" t="s">
        <v>1680</v>
      </c>
      <c r="AF2896" s="1079" t="s">
        <v>1680</v>
      </c>
      <c r="AG2896" s="1079" t="s">
        <v>1680</v>
      </c>
      <c r="AH2896" s="1079" t="s">
        <v>1680</v>
      </c>
      <c r="AI2896" s="1076" t="s">
        <v>1680</v>
      </c>
      <c r="AJ2896" s="541" t="str">
        <f t="shared" si="90"/>
        <v>-_-</v>
      </c>
      <c r="AK2896" s="1079" t="s">
        <v>1680</v>
      </c>
      <c r="AL2896" s="1079" t="s">
        <v>1680</v>
      </c>
      <c r="AM2896" s="1079" t="s">
        <v>1680</v>
      </c>
      <c r="AN2896" s="1079" t="s">
        <v>1680</v>
      </c>
      <c r="AO2896" s="1079" t="s">
        <v>1680</v>
      </c>
      <c r="AP2896" s="1079" t="s">
        <v>1680</v>
      </c>
      <c r="AQ2896" s="1079" t="s">
        <v>1680</v>
      </c>
      <c r="AR2896" s="1079" t="s">
        <v>1680</v>
      </c>
      <c r="AS2896" s="1079" t="s">
        <v>1680</v>
      </c>
      <c r="AT2896" s="1079" t="s">
        <v>1680</v>
      </c>
      <c r="AU2896" s="1079" t="s">
        <v>1680</v>
      </c>
      <c r="AV2896" s="1079" t="s">
        <v>1680</v>
      </c>
      <c r="AW2896" s="1079" t="s">
        <v>1680</v>
      </c>
    </row>
    <row r="2897" spans="1:49" ht="102" customHeight="1" outlineLevel="4">
      <c r="A2897" s="1069" t="s">
        <v>1204</v>
      </c>
      <c r="B2897" s="708" t="s">
        <v>12</v>
      </c>
      <c r="C2897" s="708" t="s">
        <v>1244</v>
      </c>
      <c r="D2897" s="714" t="s">
        <v>14</v>
      </c>
      <c r="E2897" s="1536" t="s">
        <v>615</v>
      </c>
      <c r="F2897" s="842"/>
      <c r="G2897" s="842"/>
      <c r="H2897" s="842"/>
      <c r="I2897" s="842"/>
      <c r="J2897" s="842"/>
      <c r="K2897" s="1530"/>
      <c r="L2897" s="846" t="s">
        <v>616</v>
      </c>
      <c r="M2897" s="846" t="s">
        <v>617</v>
      </c>
      <c r="N2897" s="1535" t="s">
        <v>412</v>
      </c>
      <c r="O2897" s="702" t="s">
        <v>1680</v>
      </c>
      <c r="P2897" s="701"/>
      <c r="Q2897" s="1118" t="s">
        <v>10297</v>
      </c>
      <c r="R2897" s="1060" t="s">
        <v>9102</v>
      </c>
      <c r="S2897" s="1132"/>
      <c r="T2897" s="1131" t="s">
        <v>9961</v>
      </c>
      <c r="U2897" s="1060"/>
      <c r="V2897" s="1132" t="s">
        <v>10298</v>
      </c>
      <c r="W2897" s="1060" t="s">
        <v>1778</v>
      </c>
      <c r="X2897" s="1086" t="s">
        <v>1680</v>
      </c>
      <c r="Y2897" s="134" t="str">
        <f t="shared" si="91"/>
        <v/>
      </c>
      <c r="Z2897" s="1079" t="s">
        <v>1680</v>
      </c>
      <c r="AA2897" s="1079" t="s">
        <v>1680</v>
      </c>
      <c r="AB2897" s="1079" t="s">
        <v>1680</v>
      </c>
      <c r="AC2897" s="20" t="str">
        <f t="shared" si="89"/>
        <v/>
      </c>
      <c r="AD2897" s="1079" t="s">
        <v>1680</v>
      </c>
      <c r="AE2897" s="1076" t="s">
        <v>1680</v>
      </c>
      <c r="AF2897" s="1079" t="s">
        <v>1680</v>
      </c>
      <c r="AG2897" s="1079" t="s">
        <v>1680</v>
      </c>
      <c r="AH2897" s="1079" t="s">
        <v>1680</v>
      </c>
      <c r="AI2897" s="1076" t="s">
        <v>1680</v>
      </c>
      <c r="AJ2897" s="541" t="str">
        <f t="shared" si="90"/>
        <v>-_-</v>
      </c>
      <c r="AK2897" s="1079" t="s">
        <v>1680</v>
      </c>
      <c r="AL2897" s="1079" t="s">
        <v>1680</v>
      </c>
      <c r="AM2897" s="1079" t="s">
        <v>1680</v>
      </c>
      <c r="AN2897" s="1079" t="s">
        <v>1680</v>
      </c>
      <c r="AO2897" s="1079" t="s">
        <v>1680</v>
      </c>
      <c r="AP2897" s="1079" t="s">
        <v>1680</v>
      </c>
      <c r="AQ2897" s="1079" t="s">
        <v>1680</v>
      </c>
      <c r="AR2897" s="1079" t="s">
        <v>1680</v>
      </c>
      <c r="AS2897" s="1079" t="s">
        <v>1680</v>
      </c>
      <c r="AT2897" s="1079" t="s">
        <v>1680</v>
      </c>
      <c r="AU2897" s="1079" t="s">
        <v>1680</v>
      </c>
      <c r="AV2897" s="1079" t="s">
        <v>1680</v>
      </c>
      <c r="AW2897" s="1079" t="s">
        <v>1680</v>
      </c>
    </row>
    <row r="2898" spans="1:49" ht="12.75" customHeight="1" outlineLevel="4">
      <c r="A2898" s="1069" t="s">
        <v>1204</v>
      </c>
      <c r="B2898" s="708" t="s">
        <v>12</v>
      </c>
      <c r="C2898" s="708" t="s">
        <v>1244</v>
      </c>
      <c r="D2898" s="714" t="s">
        <v>14</v>
      </c>
      <c r="E2898" s="2118" t="s">
        <v>470</v>
      </c>
      <c r="F2898" s="2119"/>
      <c r="G2898" s="2119"/>
      <c r="H2898" s="2119"/>
      <c r="I2898" s="2119"/>
      <c r="J2898" s="2119"/>
      <c r="K2898" s="2120"/>
      <c r="L2898" s="2124" t="s">
        <v>71</v>
      </c>
      <c r="M2898" s="2124" t="s">
        <v>161</v>
      </c>
      <c r="N2898" s="2111">
        <v>1</v>
      </c>
      <c r="O2898" s="702" t="s">
        <v>1680</v>
      </c>
      <c r="P2898" s="702"/>
      <c r="Q2898" s="1118"/>
      <c r="R2898" s="1060" t="s">
        <v>9102</v>
      </c>
      <c r="S2898" s="1132"/>
      <c r="T2898" s="1085" t="s">
        <v>9576</v>
      </c>
      <c r="U2898" s="1060"/>
      <c r="V2898" s="1100" t="s">
        <v>161</v>
      </c>
      <c r="W2898" s="1060" t="s">
        <v>1778</v>
      </c>
      <c r="X2898" s="1086" t="s">
        <v>1680</v>
      </c>
      <c r="Y2898" s="134" t="str">
        <f t="shared" si="91"/>
        <v>LOCAL PRODUCT_TITLE</v>
      </c>
      <c r="Z2898" s="20" t="s">
        <v>1724</v>
      </c>
      <c r="AA2898" s="20" t="s">
        <v>3377</v>
      </c>
      <c r="AB2898" s="20" t="s">
        <v>9565</v>
      </c>
      <c r="AC2898" s="20">
        <f t="shared" si="89"/>
        <v>340</v>
      </c>
      <c r="AD2898" s="20" t="s">
        <v>9569</v>
      </c>
      <c r="AE2898" s="105"/>
      <c r="AF2898" s="20" t="s">
        <v>1688</v>
      </c>
      <c r="AG2898" s="20" t="s">
        <v>12</v>
      </c>
      <c r="AH2898" s="20" t="s">
        <v>9567</v>
      </c>
      <c r="AI2898" s="1076" t="s">
        <v>1680</v>
      </c>
      <c r="AJ2898" s="541" t="str">
        <f t="shared" si="90"/>
        <v>product_prd_title</v>
      </c>
      <c r="AK2898" s="1065" t="s">
        <v>1693</v>
      </c>
      <c r="AL2898" s="1065" t="s">
        <v>1907</v>
      </c>
      <c r="AM2898" s="1065" t="s">
        <v>1911</v>
      </c>
      <c r="AN2898" s="1065" t="s">
        <v>1920</v>
      </c>
      <c r="AO2898" s="1079" t="s">
        <v>1680</v>
      </c>
      <c r="AP2898" s="20" t="s">
        <v>6951</v>
      </c>
      <c r="AQ2898" s="20" t="s">
        <v>1722</v>
      </c>
      <c r="AR2898" s="1079" t="s">
        <v>1680</v>
      </c>
      <c r="AS2898" s="20">
        <v>1</v>
      </c>
      <c r="AT2898" s="20">
        <v>1</v>
      </c>
      <c r="AU2898" s="1079" t="s">
        <v>1680</v>
      </c>
      <c r="AV2898" s="1079" t="s">
        <v>1680</v>
      </c>
      <c r="AW2898" s="1079" t="s">
        <v>1680</v>
      </c>
    </row>
    <row r="2899" spans="1:49" ht="12.75" customHeight="1" outlineLevel="4">
      <c r="A2899" s="1069" t="s">
        <v>1204</v>
      </c>
      <c r="B2899" s="708" t="s">
        <v>12</v>
      </c>
      <c r="C2899" s="708" t="s">
        <v>1244</v>
      </c>
      <c r="D2899" s="714" t="s">
        <v>14</v>
      </c>
      <c r="E2899" s="2121"/>
      <c r="F2899" s="2122"/>
      <c r="G2899" s="2122"/>
      <c r="H2899" s="2122"/>
      <c r="I2899" s="2122"/>
      <c r="J2899" s="2122"/>
      <c r="K2899" s="2123"/>
      <c r="L2899" s="2125"/>
      <c r="M2899" s="2125"/>
      <c r="N2899" s="2112"/>
      <c r="O2899" s="702"/>
      <c r="P2899" s="702"/>
      <c r="Q2899" s="1118" t="s">
        <v>9950</v>
      </c>
      <c r="R2899" s="1060" t="s">
        <v>9102</v>
      </c>
      <c r="S2899" s="1132"/>
      <c r="T2899" s="1085" t="s">
        <v>9951</v>
      </c>
      <c r="U2899" s="1060"/>
      <c r="V2899" s="1060" t="s">
        <v>300</v>
      </c>
      <c r="W2899" s="1060"/>
      <c r="X2899" s="1086"/>
      <c r="Y2899" s="134"/>
      <c r="Z2899" s="20"/>
      <c r="AA2899" s="20"/>
      <c r="AB2899" s="20"/>
      <c r="AC2899" s="20"/>
      <c r="AD2899" s="20"/>
      <c r="AE2899" s="105"/>
      <c r="AF2899" s="20"/>
      <c r="AG2899" s="20"/>
      <c r="AH2899" s="20"/>
      <c r="AI2899" s="1076"/>
      <c r="AJ2899" s="541"/>
      <c r="AK2899" s="1065"/>
      <c r="AL2899" s="1065"/>
      <c r="AM2899" s="1065"/>
      <c r="AN2899" s="1065"/>
      <c r="AO2899" s="1079"/>
      <c r="AP2899" s="20"/>
      <c r="AQ2899" s="20"/>
      <c r="AR2899" s="1079"/>
      <c r="AS2899" s="20"/>
      <c r="AT2899" s="20"/>
      <c r="AU2899" s="1079"/>
      <c r="AV2899" s="1079"/>
      <c r="AW2899" s="1079"/>
    </row>
    <row r="2900" spans="1:49" ht="63.75" customHeight="1" outlineLevel="4">
      <c r="A2900" s="1069" t="s">
        <v>1204</v>
      </c>
      <c r="B2900" s="708" t="s">
        <v>12</v>
      </c>
      <c r="C2900" s="708" t="s">
        <v>1244</v>
      </c>
      <c r="D2900" s="714" t="s">
        <v>14</v>
      </c>
      <c r="E2900" s="1544" t="s">
        <v>470</v>
      </c>
      <c r="F2900" s="1529" t="s">
        <v>410</v>
      </c>
      <c r="G2900" s="1531"/>
      <c r="H2900" s="1531"/>
      <c r="I2900" s="1531"/>
      <c r="J2900" s="1531"/>
      <c r="K2900" s="1532"/>
      <c r="L2900" s="846" t="s">
        <v>408</v>
      </c>
      <c r="M2900" s="846" t="s">
        <v>471</v>
      </c>
      <c r="N2900" s="1535" t="s">
        <v>412</v>
      </c>
      <c r="O2900" s="702" t="s">
        <v>1680</v>
      </c>
      <c r="P2900" s="702"/>
      <c r="Q2900" s="1118" t="s">
        <v>10297</v>
      </c>
      <c r="R2900" s="1060" t="s">
        <v>9102</v>
      </c>
      <c r="S2900" s="1132"/>
      <c r="T2900" s="1085" t="s">
        <v>10599</v>
      </c>
      <c r="U2900" s="1060"/>
      <c r="V2900" s="1100" t="s">
        <v>10302</v>
      </c>
      <c r="W2900" s="1060" t="s">
        <v>1778</v>
      </c>
      <c r="X2900" s="1086" t="s">
        <v>1680</v>
      </c>
      <c r="Y2900" s="134" t="str">
        <f t="shared" si="91"/>
        <v/>
      </c>
      <c r="Z2900" s="1079" t="s">
        <v>1680</v>
      </c>
      <c r="AA2900" s="1079" t="s">
        <v>1680</v>
      </c>
      <c r="AB2900" s="1079" t="s">
        <v>1680</v>
      </c>
      <c r="AC2900" s="20" t="str">
        <f t="shared" si="89"/>
        <v/>
      </c>
      <c r="AD2900" s="1079" t="s">
        <v>1680</v>
      </c>
      <c r="AE2900" s="1076" t="s">
        <v>1680</v>
      </c>
      <c r="AF2900" s="1079" t="s">
        <v>1680</v>
      </c>
      <c r="AG2900" s="1079" t="s">
        <v>1680</v>
      </c>
      <c r="AH2900" s="1079" t="s">
        <v>1680</v>
      </c>
      <c r="AI2900" s="1076" t="s">
        <v>1680</v>
      </c>
      <c r="AJ2900" s="541" t="str">
        <f t="shared" si="90"/>
        <v>-_-</v>
      </c>
      <c r="AK2900" s="1079" t="s">
        <v>1680</v>
      </c>
      <c r="AL2900" s="1079" t="s">
        <v>1680</v>
      </c>
      <c r="AM2900" s="1079" t="s">
        <v>1680</v>
      </c>
      <c r="AN2900" s="1079" t="s">
        <v>1680</v>
      </c>
      <c r="AO2900" s="1079" t="s">
        <v>1680</v>
      </c>
      <c r="AP2900" s="1079" t="s">
        <v>1680</v>
      </c>
      <c r="AQ2900" s="1079" t="s">
        <v>1680</v>
      </c>
      <c r="AR2900" s="1079" t="s">
        <v>1680</v>
      </c>
      <c r="AS2900" s="1079" t="s">
        <v>1680</v>
      </c>
      <c r="AT2900" s="1079" t="s">
        <v>1680</v>
      </c>
      <c r="AU2900" s="1079" t="s">
        <v>1680</v>
      </c>
      <c r="AV2900" s="1079" t="s">
        <v>1680</v>
      </c>
      <c r="AW2900" s="1079" t="s">
        <v>1680</v>
      </c>
    </row>
    <row r="2901" spans="1:49" ht="63.75" customHeight="1" outlineLevel="4">
      <c r="A2901" s="1069" t="s">
        <v>1204</v>
      </c>
      <c r="B2901" s="708" t="s">
        <v>12</v>
      </c>
      <c r="C2901" s="708" t="s">
        <v>1244</v>
      </c>
      <c r="D2901" s="714" t="s">
        <v>14</v>
      </c>
      <c r="E2901" s="2020" t="s">
        <v>472</v>
      </c>
      <c r="F2901" s="2021"/>
      <c r="G2901" s="2021"/>
      <c r="H2901" s="2021"/>
      <c r="I2901" s="2021"/>
      <c r="J2901" s="2021"/>
      <c r="K2901" s="2022"/>
      <c r="L2901" s="2124" t="s">
        <v>72</v>
      </c>
      <c r="M2901" s="2124" t="s">
        <v>162</v>
      </c>
      <c r="N2901" s="2111" t="s">
        <v>464</v>
      </c>
      <c r="O2901" s="702" t="s">
        <v>1680</v>
      </c>
      <c r="P2901" s="701"/>
      <c r="Q2901" s="1117" t="s">
        <v>9950</v>
      </c>
      <c r="R2901" s="1060" t="s">
        <v>9102</v>
      </c>
      <c r="S2901" s="1132"/>
      <c r="T2901" s="1085" t="s">
        <v>9576</v>
      </c>
      <c r="U2901" s="1060"/>
      <c r="V2901" s="1100" t="s">
        <v>9975</v>
      </c>
      <c r="W2901" s="1060" t="s">
        <v>1778</v>
      </c>
      <c r="X2901" s="1086" t="s">
        <v>1680</v>
      </c>
      <c r="Y2901" s="134" t="str">
        <f t="shared" si="91"/>
        <v>LOCAL PRODUCT_VERSION_TITLE</v>
      </c>
      <c r="Z2901" s="20" t="s">
        <v>1724</v>
      </c>
      <c r="AA2901" s="20" t="s">
        <v>3377</v>
      </c>
      <c r="AB2901" s="20" t="s">
        <v>9566</v>
      </c>
      <c r="AC2901" s="20">
        <f t="shared" si="89"/>
        <v>342</v>
      </c>
      <c r="AD2901" s="20" t="s">
        <v>9569</v>
      </c>
      <c r="AE2901" s="105"/>
      <c r="AF2901" s="20" t="s">
        <v>1688</v>
      </c>
      <c r="AG2901" s="20" t="s">
        <v>12</v>
      </c>
      <c r="AH2901" s="20" t="s">
        <v>9570</v>
      </c>
      <c r="AI2901" s="1076" t="s">
        <v>1680</v>
      </c>
      <c r="AJ2901" s="541" t="str">
        <f t="shared" si="90"/>
        <v>product_prd_version_title</v>
      </c>
      <c r="AK2901" s="1065" t="s">
        <v>1693</v>
      </c>
      <c r="AL2901" s="1065" t="s">
        <v>1936</v>
      </c>
      <c r="AM2901" s="1065" t="s">
        <v>1937</v>
      </c>
      <c r="AN2901" s="1065" t="s">
        <v>1944</v>
      </c>
      <c r="AO2901" s="1079" t="s">
        <v>1680</v>
      </c>
      <c r="AP2901" s="20" t="s">
        <v>6952</v>
      </c>
      <c r="AQ2901" s="20" t="s">
        <v>6953</v>
      </c>
      <c r="AR2901" s="1079" t="s">
        <v>1680</v>
      </c>
      <c r="AS2901" s="20">
        <v>1</v>
      </c>
      <c r="AT2901" s="20">
        <v>1</v>
      </c>
      <c r="AU2901" s="1079" t="s">
        <v>1680</v>
      </c>
      <c r="AV2901" s="1079" t="s">
        <v>1680</v>
      </c>
      <c r="AW2901" s="1079" t="s">
        <v>1680</v>
      </c>
    </row>
    <row r="2902" spans="1:49" ht="12.75" customHeight="1" outlineLevel="4">
      <c r="A2902" s="1069" t="s">
        <v>1204</v>
      </c>
      <c r="B2902" s="708" t="s">
        <v>12</v>
      </c>
      <c r="C2902" s="708" t="s">
        <v>1244</v>
      </c>
      <c r="D2902" s="714" t="s">
        <v>14</v>
      </c>
      <c r="E2902" s="2126"/>
      <c r="F2902" s="2127"/>
      <c r="G2902" s="2127"/>
      <c r="H2902" s="2127"/>
      <c r="I2902" s="2127"/>
      <c r="J2902" s="2127"/>
      <c r="K2902" s="2128"/>
      <c r="L2902" s="2125"/>
      <c r="M2902" s="2125"/>
      <c r="N2902" s="2112"/>
      <c r="O2902" s="702"/>
      <c r="P2902" s="701"/>
      <c r="Q2902" s="1117" t="s">
        <v>9950</v>
      </c>
      <c r="R2902" s="1060" t="s">
        <v>9102</v>
      </c>
      <c r="S2902" s="1132"/>
      <c r="T2902" s="1085" t="s">
        <v>9951</v>
      </c>
      <c r="U2902" s="1060"/>
      <c r="V2902" s="1060" t="s">
        <v>300</v>
      </c>
      <c r="W2902" s="1060"/>
      <c r="X2902" s="1086"/>
      <c r="Y2902" s="134"/>
      <c r="Z2902" s="20"/>
      <c r="AA2902" s="20"/>
      <c r="AB2902" s="20"/>
      <c r="AC2902" s="20"/>
      <c r="AD2902" s="20"/>
      <c r="AE2902" s="105"/>
      <c r="AF2902" s="20"/>
      <c r="AG2902" s="20"/>
      <c r="AH2902" s="20"/>
      <c r="AI2902" s="1076"/>
      <c r="AJ2902" s="541"/>
      <c r="AK2902" s="1065"/>
      <c r="AL2902" s="1065"/>
      <c r="AM2902" s="1065"/>
      <c r="AN2902" s="1065"/>
      <c r="AO2902" s="1079"/>
      <c r="AP2902" s="20"/>
      <c r="AQ2902" s="20"/>
      <c r="AR2902" s="1079"/>
      <c r="AS2902" s="20"/>
      <c r="AT2902" s="20"/>
      <c r="AU2902" s="1079"/>
      <c r="AV2902" s="1079"/>
      <c r="AW2902" s="1079"/>
    </row>
    <row r="2903" spans="1:49" ht="63.75" customHeight="1" outlineLevel="4">
      <c r="A2903" s="1069" t="s">
        <v>1204</v>
      </c>
      <c r="B2903" s="708" t="s">
        <v>12</v>
      </c>
      <c r="C2903" s="708" t="s">
        <v>1244</v>
      </c>
      <c r="D2903" s="714" t="s">
        <v>14</v>
      </c>
      <c r="E2903" s="1545" t="s">
        <v>472</v>
      </c>
      <c r="F2903" s="1529" t="s">
        <v>410</v>
      </c>
      <c r="G2903" s="842"/>
      <c r="H2903" s="842"/>
      <c r="I2903" s="842"/>
      <c r="J2903" s="842"/>
      <c r="K2903" s="1530"/>
      <c r="L2903" s="846" t="s">
        <v>408</v>
      </c>
      <c r="M2903" s="846" t="s">
        <v>474</v>
      </c>
      <c r="N2903" s="1535" t="s">
        <v>412</v>
      </c>
      <c r="O2903" s="702" t="s">
        <v>1680</v>
      </c>
      <c r="P2903" s="701"/>
      <c r="Q2903" s="1118" t="s">
        <v>10297</v>
      </c>
      <c r="R2903" s="1060" t="s">
        <v>9102</v>
      </c>
      <c r="S2903" s="1132"/>
      <c r="T2903" s="1085" t="s">
        <v>10599</v>
      </c>
      <c r="U2903" s="1060"/>
      <c r="V2903" s="1100" t="s">
        <v>10302</v>
      </c>
      <c r="W2903" s="1060" t="s">
        <v>1778</v>
      </c>
      <c r="X2903" s="1086" t="s">
        <v>1680</v>
      </c>
      <c r="Y2903" s="134" t="str">
        <f t="shared" si="91"/>
        <v/>
      </c>
      <c r="Z2903" s="1079" t="s">
        <v>1680</v>
      </c>
      <c r="AA2903" s="1079" t="s">
        <v>1680</v>
      </c>
      <c r="AB2903" s="1079" t="s">
        <v>1680</v>
      </c>
      <c r="AC2903" s="20" t="str">
        <f t="shared" si="89"/>
        <v/>
      </c>
      <c r="AD2903" s="1079" t="s">
        <v>1680</v>
      </c>
      <c r="AE2903" s="1076" t="s">
        <v>1680</v>
      </c>
      <c r="AF2903" s="1079" t="s">
        <v>1680</v>
      </c>
      <c r="AG2903" s="1079" t="s">
        <v>1680</v>
      </c>
      <c r="AH2903" s="1079" t="s">
        <v>1680</v>
      </c>
      <c r="AI2903" s="1076" t="s">
        <v>1680</v>
      </c>
      <c r="AJ2903" s="541" t="str">
        <f t="shared" si="90"/>
        <v>-_-</v>
      </c>
      <c r="AK2903" s="1079" t="s">
        <v>1680</v>
      </c>
      <c r="AL2903" s="1079" t="s">
        <v>1680</v>
      </c>
      <c r="AM2903" s="1079" t="s">
        <v>1680</v>
      </c>
      <c r="AN2903" s="1079" t="s">
        <v>1680</v>
      </c>
      <c r="AO2903" s="1079" t="s">
        <v>1680</v>
      </c>
      <c r="AP2903" s="1079" t="s">
        <v>1680</v>
      </c>
      <c r="AQ2903" s="1079" t="s">
        <v>1680</v>
      </c>
      <c r="AR2903" s="1079" t="s">
        <v>1680</v>
      </c>
      <c r="AS2903" s="1079" t="s">
        <v>1680</v>
      </c>
      <c r="AT2903" s="1079" t="s">
        <v>1680</v>
      </c>
      <c r="AU2903" s="1079" t="s">
        <v>1680</v>
      </c>
      <c r="AV2903" s="1079" t="s">
        <v>1680</v>
      </c>
      <c r="AW2903" s="1079" t="s">
        <v>1680</v>
      </c>
    </row>
    <row r="2904" spans="1:49" ht="12.75" customHeight="1" outlineLevel="4">
      <c r="A2904" s="1069" t="s">
        <v>1204</v>
      </c>
      <c r="B2904" s="708" t="s">
        <v>12</v>
      </c>
      <c r="C2904" s="708" t="s">
        <v>1244</v>
      </c>
      <c r="D2904" s="714" t="s">
        <v>14</v>
      </c>
      <c r="E2904" s="1545" t="s">
        <v>472</v>
      </c>
      <c r="F2904" s="1529" t="s">
        <v>1731</v>
      </c>
      <c r="G2904" s="842"/>
      <c r="H2904" s="842"/>
      <c r="I2904" s="842"/>
      <c r="J2904" s="842"/>
      <c r="K2904" s="1530"/>
      <c r="L2904" s="846" t="s">
        <v>408</v>
      </c>
      <c r="M2904" s="846" t="s">
        <v>1732</v>
      </c>
      <c r="N2904" s="1535" t="s">
        <v>412</v>
      </c>
      <c r="O2904" s="702" t="s">
        <v>1680</v>
      </c>
      <c r="P2904" s="701"/>
      <c r="Q2904" s="1117"/>
      <c r="R2904" s="1060" t="s">
        <v>9102</v>
      </c>
      <c r="S2904" s="1132"/>
      <c r="T2904" s="1085" t="s">
        <v>9100</v>
      </c>
      <c r="U2904" s="1060"/>
      <c r="V2904" s="1060" t="s">
        <v>1732</v>
      </c>
      <c r="W2904" s="1060"/>
      <c r="X2904" s="1086" t="s">
        <v>1680</v>
      </c>
      <c r="Y2904" s="134" t="str">
        <f t="shared" si="91"/>
        <v/>
      </c>
      <c r="Z2904" s="1079" t="s">
        <v>1680</v>
      </c>
      <c r="AA2904" s="1079" t="s">
        <v>1680</v>
      </c>
      <c r="AB2904" s="1079" t="s">
        <v>1680</v>
      </c>
      <c r="AC2904" s="20" t="str">
        <f t="shared" si="89"/>
        <v/>
      </c>
      <c r="AD2904" s="1079" t="s">
        <v>1680</v>
      </c>
      <c r="AE2904" s="1076" t="s">
        <v>1680</v>
      </c>
      <c r="AF2904" s="1079" t="s">
        <v>1680</v>
      </c>
      <c r="AG2904" s="1079" t="s">
        <v>1680</v>
      </c>
      <c r="AH2904" s="1079" t="s">
        <v>1680</v>
      </c>
      <c r="AI2904" s="1076" t="s">
        <v>1680</v>
      </c>
      <c r="AJ2904" s="541" t="str">
        <f t="shared" si="90"/>
        <v>-_-</v>
      </c>
      <c r="AK2904" s="1079" t="s">
        <v>1680</v>
      </c>
      <c r="AL2904" s="1079" t="s">
        <v>1680</v>
      </c>
      <c r="AM2904" s="1079" t="s">
        <v>1680</v>
      </c>
      <c r="AN2904" s="1079" t="s">
        <v>1680</v>
      </c>
      <c r="AO2904" s="1079" t="s">
        <v>1680</v>
      </c>
      <c r="AP2904" s="1079" t="s">
        <v>1680</v>
      </c>
      <c r="AQ2904" s="1079" t="s">
        <v>1680</v>
      </c>
      <c r="AR2904" s="1079" t="s">
        <v>1680</v>
      </c>
      <c r="AS2904" s="1079" t="s">
        <v>1680</v>
      </c>
      <c r="AT2904" s="1079" t="s">
        <v>1680</v>
      </c>
      <c r="AU2904" s="1079" t="s">
        <v>1680</v>
      </c>
      <c r="AV2904" s="1079" t="s">
        <v>1680</v>
      </c>
      <c r="AW2904" s="1079" t="s">
        <v>1680</v>
      </c>
    </row>
    <row r="2905" spans="1:49" ht="38.25" customHeight="1" outlineLevel="3">
      <c r="A2905" s="1069" t="s">
        <v>1204</v>
      </c>
      <c r="B2905" s="708" t="s">
        <v>12</v>
      </c>
      <c r="C2905" s="708" t="s">
        <v>1244</v>
      </c>
      <c r="D2905" s="131" t="s">
        <v>706</v>
      </c>
      <c r="E2905" s="815"/>
      <c r="F2905" s="815"/>
      <c r="G2905" s="815"/>
      <c r="H2905" s="815"/>
      <c r="I2905" s="815"/>
      <c r="J2905" s="815"/>
      <c r="K2905" s="822"/>
      <c r="L2905" s="36" t="s">
        <v>707</v>
      </c>
      <c r="M2905" s="542" t="s">
        <v>301</v>
      </c>
      <c r="N2905" s="27" t="s">
        <v>442</v>
      </c>
      <c r="O2905" s="702" t="s">
        <v>1680</v>
      </c>
      <c r="P2905" s="702"/>
      <c r="Q2905" s="1118"/>
      <c r="R2905" s="1060" t="s">
        <v>9102</v>
      </c>
      <c r="S2905" s="1132"/>
      <c r="T2905" s="1114" t="s">
        <v>9688</v>
      </c>
      <c r="U2905" s="1060"/>
      <c r="V2905" s="1100" t="s">
        <v>301</v>
      </c>
      <c r="W2905" s="1060" t="s">
        <v>1778</v>
      </c>
      <c r="X2905" s="1086" t="s">
        <v>1680</v>
      </c>
      <c r="Y2905" s="134" t="str">
        <f t="shared" si="91"/>
        <v/>
      </c>
      <c r="Z2905" s="1079" t="s">
        <v>1680</v>
      </c>
      <c r="AA2905" s="1079" t="s">
        <v>1680</v>
      </c>
      <c r="AB2905" s="1079" t="s">
        <v>1680</v>
      </c>
      <c r="AC2905" s="20" t="str">
        <f t="shared" si="89"/>
        <v/>
      </c>
      <c r="AD2905" s="1079" t="s">
        <v>1680</v>
      </c>
      <c r="AE2905" s="1076" t="s">
        <v>1680</v>
      </c>
      <c r="AF2905" s="1079" t="s">
        <v>1680</v>
      </c>
      <c r="AG2905" s="1079" t="s">
        <v>1680</v>
      </c>
      <c r="AH2905" s="1079" t="s">
        <v>1680</v>
      </c>
      <c r="AI2905" s="1076" t="s">
        <v>1680</v>
      </c>
      <c r="AJ2905" s="541" t="str">
        <f t="shared" si="90"/>
        <v>-_-</v>
      </c>
      <c r="AK2905" s="1079" t="s">
        <v>1680</v>
      </c>
      <c r="AL2905" s="1079" t="s">
        <v>1680</v>
      </c>
      <c r="AM2905" s="1079" t="s">
        <v>1680</v>
      </c>
      <c r="AN2905" s="1079" t="s">
        <v>1680</v>
      </c>
      <c r="AO2905" s="1079" t="s">
        <v>1680</v>
      </c>
      <c r="AP2905" s="1079" t="s">
        <v>1680</v>
      </c>
      <c r="AQ2905" s="1079" t="s">
        <v>1680</v>
      </c>
      <c r="AR2905" s="1079" t="s">
        <v>1680</v>
      </c>
      <c r="AS2905" s="1079" t="s">
        <v>1680</v>
      </c>
      <c r="AT2905" s="1079" t="s">
        <v>1680</v>
      </c>
      <c r="AU2905" s="1079" t="s">
        <v>1680</v>
      </c>
      <c r="AV2905" s="1079" t="s">
        <v>1680</v>
      </c>
      <c r="AW2905" s="1079" t="s">
        <v>1680</v>
      </c>
    </row>
    <row r="2906" spans="1:49" ht="153" customHeight="1" outlineLevel="4">
      <c r="A2906" s="1069" t="s">
        <v>1204</v>
      </c>
      <c r="B2906" s="708" t="s">
        <v>12</v>
      </c>
      <c r="C2906" s="708" t="s">
        <v>1244</v>
      </c>
      <c r="D2906" s="720" t="s">
        <v>706</v>
      </c>
      <c r="E2906" s="2113" t="s">
        <v>478</v>
      </c>
      <c r="F2906" s="2078"/>
      <c r="G2906" s="2078"/>
      <c r="H2906" s="2078"/>
      <c r="I2906" s="2078"/>
      <c r="J2906" s="2078"/>
      <c r="K2906" s="2079"/>
      <c r="L2906" s="2015" t="s">
        <v>479</v>
      </c>
      <c r="M2906" s="2015" t="s">
        <v>709</v>
      </c>
      <c r="N2906" s="2031" t="s">
        <v>412</v>
      </c>
      <c r="O2906" s="702" t="s">
        <v>1680</v>
      </c>
      <c r="P2906" s="702"/>
      <c r="Q2906" s="1118" t="s">
        <v>10082</v>
      </c>
      <c r="R2906" s="1060" t="s">
        <v>9102</v>
      </c>
      <c r="S2906" s="1132"/>
      <c r="T2906" s="1132" t="s">
        <v>10130</v>
      </c>
      <c r="U2906" s="1060"/>
      <c r="V2906" s="1100" t="s">
        <v>709</v>
      </c>
      <c r="W2906" s="1060" t="s">
        <v>1778</v>
      </c>
      <c r="X2906" s="1086" t="s">
        <v>1680</v>
      </c>
      <c r="Y2906" s="134" t="str">
        <f t="shared" si="91"/>
        <v/>
      </c>
      <c r="Z2906" s="20" t="s">
        <v>2733</v>
      </c>
      <c r="AA2906" s="20" t="s">
        <v>1783</v>
      </c>
      <c r="AB2906" s="1063" t="s">
        <v>9965</v>
      </c>
      <c r="AC2906" s="20" t="str">
        <f t="shared" si="89"/>
        <v/>
      </c>
      <c r="AD2906" s="1079" t="s">
        <v>1680</v>
      </c>
      <c r="AE2906" s="1076" t="s">
        <v>1680</v>
      </c>
      <c r="AF2906" s="1079" t="s">
        <v>1680</v>
      </c>
      <c r="AG2906" s="1079" t="s">
        <v>1680</v>
      </c>
      <c r="AH2906" s="1079" t="s">
        <v>1680</v>
      </c>
      <c r="AI2906" s="1076" t="s">
        <v>1680</v>
      </c>
      <c r="AJ2906" s="541" t="str">
        <f t="shared" si="90"/>
        <v>-_-</v>
      </c>
      <c r="AK2906" s="1079" t="s">
        <v>1680</v>
      </c>
      <c r="AL2906" s="1079" t="s">
        <v>1680</v>
      </c>
      <c r="AM2906" s="1079" t="s">
        <v>1680</v>
      </c>
      <c r="AN2906" s="1079" t="s">
        <v>1680</v>
      </c>
      <c r="AO2906" s="1079" t="s">
        <v>1680</v>
      </c>
      <c r="AP2906" s="1079" t="s">
        <v>1680</v>
      </c>
      <c r="AQ2906" s="1079" t="s">
        <v>1680</v>
      </c>
      <c r="AR2906" s="1079" t="s">
        <v>1680</v>
      </c>
      <c r="AS2906" s="1079" t="s">
        <v>1680</v>
      </c>
      <c r="AT2906" s="1079" t="s">
        <v>1680</v>
      </c>
      <c r="AU2906" s="1079" t="s">
        <v>1680</v>
      </c>
      <c r="AV2906" s="1079" t="s">
        <v>1680</v>
      </c>
      <c r="AW2906" s="1079" t="s">
        <v>1680</v>
      </c>
    </row>
    <row r="2907" spans="1:49" ht="153" customHeight="1" outlineLevel="4">
      <c r="A2907" s="1069" t="s">
        <v>1204</v>
      </c>
      <c r="B2907" s="708" t="s">
        <v>12</v>
      </c>
      <c r="C2907" s="708" t="s">
        <v>1244</v>
      </c>
      <c r="D2907" s="708" t="s">
        <v>706</v>
      </c>
      <c r="E2907" s="2114"/>
      <c r="F2907" s="2115"/>
      <c r="G2907" s="2115"/>
      <c r="H2907" s="2115"/>
      <c r="I2907" s="2115"/>
      <c r="J2907" s="2115"/>
      <c r="K2907" s="2116"/>
      <c r="L2907" s="2024"/>
      <c r="M2907" s="2024"/>
      <c r="N2907" s="2032"/>
      <c r="O2907" s="702"/>
      <c r="P2907" s="702"/>
      <c r="Q2907" s="1118" t="s">
        <v>10082</v>
      </c>
      <c r="R2907" s="1060" t="s">
        <v>9102</v>
      </c>
      <c r="S2907" s="1132"/>
      <c r="T2907" s="1060" t="s">
        <v>10131</v>
      </c>
      <c r="U2907" s="1060"/>
      <c r="V2907" s="1060" t="s">
        <v>301</v>
      </c>
      <c r="W2907" s="1060"/>
      <c r="X2907" s="1086"/>
      <c r="Y2907" s="134"/>
      <c r="Z2907" s="20" t="s">
        <v>2733</v>
      </c>
      <c r="AA2907" s="20" t="s">
        <v>1820</v>
      </c>
      <c r="AB2907" s="1063" t="s">
        <v>9965</v>
      </c>
      <c r="AC2907" s="20" t="str">
        <f t="shared" si="89"/>
        <v/>
      </c>
      <c r="AD2907" s="1079"/>
      <c r="AE2907" s="1076"/>
      <c r="AF2907" s="1079"/>
      <c r="AG2907" s="1079"/>
      <c r="AH2907" s="1079"/>
      <c r="AI2907" s="1076"/>
      <c r="AJ2907" s="541"/>
      <c r="AK2907" s="1079"/>
      <c r="AL2907" s="1079"/>
      <c r="AM2907" s="1079"/>
      <c r="AN2907" s="1079"/>
      <c r="AO2907" s="1079"/>
      <c r="AP2907" s="1079"/>
      <c r="AQ2907" s="1079"/>
      <c r="AR2907" s="1079"/>
      <c r="AS2907" s="1079"/>
      <c r="AT2907" s="1079"/>
      <c r="AU2907" s="1079"/>
      <c r="AV2907" s="1079"/>
      <c r="AW2907" s="1079"/>
    </row>
    <row r="2908" spans="1:49" ht="25.5" customHeight="1" outlineLevel="4">
      <c r="A2908" s="1069" t="s">
        <v>1204</v>
      </c>
      <c r="B2908" s="708" t="s">
        <v>12</v>
      </c>
      <c r="C2908" s="708" t="s">
        <v>1244</v>
      </c>
      <c r="D2908" s="708" t="s">
        <v>706</v>
      </c>
      <c r="E2908" s="2014" t="s">
        <v>481</v>
      </c>
      <c r="F2908" s="2009"/>
      <c r="G2908" s="2009"/>
      <c r="H2908" s="2009"/>
      <c r="I2908" s="815"/>
      <c r="J2908" s="815"/>
      <c r="K2908" s="822"/>
      <c r="L2908" s="725" t="s">
        <v>1680</v>
      </c>
      <c r="M2908" s="542" t="s">
        <v>482</v>
      </c>
      <c r="N2908" s="27">
        <v>1</v>
      </c>
      <c r="O2908" s="702" t="s">
        <v>1680</v>
      </c>
      <c r="P2908" s="702"/>
      <c r="Q2908" s="1118"/>
      <c r="R2908" s="1060" t="s">
        <v>9102</v>
      </c>
      <c r="S2908" s="1132"/>
      <c r="T2908" s="1060" t="s">
        <v>9141</v>
      </c>
      <c r="U2908" s="1060"/>
      <c r="V2908" s="1060" t="s">
        <v>482</v>
      </c>
      <c r="W2908" s="1060"/>
      <c r="X2908" s="1086" t="s">
        <v>1680</v>
      </c>
      <c r="Y2908" s="134" t="str">
        <f t="shared" si="91"/>
        <v/>
      </c>
      <c r="Z2908" s="1079" t="s">
        <v>1680</v>
      </c>
      <c r="AA2908" s="1079" t="s">
        <v>1680</v>
      </c>
      <c r="AB2908" s="1079" t="s">
        <v>1680</v>
      </c>
      <c r="AC2908" s="20" t="str">
        <f t="shared" si="89"/>
        <v/>
      </c>
      <c r="AD2908" s="1079" t="s">
        <v>1680</v>
      </c>
      <c r="AE2908" s="1076" t="s">
        <v>1680</v>
      </c>
      <c r="AF2908" s="1079" t="s">
        <v>1680</v>
      </c>
      <c r="AG2908" s="1079" t="s">
        <v>1680</v>
      </c>
      <c r="AH2908" s="1079" t="s">
        <v>1680</v>
      </c>
      <c r="AI2908" s="1076" t="s">
        <v>1680</v>
      </c>
      <c r="AJ2908" s="541" t="str">
        <f t="shared" si="90"/>
        <v>-_-</v>
      </c>
      <c r="AK2908" s="1079" t="s">
        <v>1680</v>
      </c>
      <c r="AL2908" s="1079" t="s">
        <v>1680</v>
      </c>
      <c r="AM2908" s="1079" t="s">
        <v>1680</v>
      </c>
      <c r="AN2908" s="1079" t="s">
        <v>1680</v>
      </c>
      <c r="AO2908" s="1079" t="s">
        <v>1680</v>
      </c>
      <c r="AP2908" s="1079" t="s">
        <v>1680</v>
      </c>
      <c r="AQ2908" s="1079" t="s">
        <v>1680</v>
      </c>
      <c r="AR2908" s="1079" t="s">
        <v>1680</v>
      </c>
      <c r="AS2908" s="1079" t="s">
        <v>1680</v>
      </c>
      <c r="AT2908" s="1079" t="s">
        <v>1680</v>
      </c>
      <c r="AU2908" s="1079" t="s">
        <v>1680</v>
      </c>
      <c r="AV2908" s="1079" t="s">
        <v>1680</v>
      </c>
      <c r="AW2908" s="1079" t="s">
        <v>1680</v>
      </c>
    </row>
    <row r="2909" spans="1:49" ht="51" customHeight="1" outlineLevel="5">
      <c r="A2909" s="1069" t="s">
        <v>1204</v>
      </c>
      <c r="B2909" s="708" t="s">
        <v>12</v>
      </c>
      <c r="C2909" s="708" t="s">
        <v>1244</v>
      </c>
      <c r="D2909" s="745" t="s">
        <v>706</v>
      </c>
      <c r="E2909" s="1600" t="s">
        <v>539</v>
      </c>
      <c r="F2909" s="29" t="s">
        <v>422</v>
      </c>
      <c r="G2909" s="815"/>
      <c r="H2909" s="815"/>
      <c r="I2909" s="815"/>
      <c r="J2909" s="815"/>
      <c r="K2909" s="822"/>
      <c r="L2909" s="84" t="s">
        <v>47</v>
      </c>
      <c r="M2909" s="542" t="s">
        <v>1375</v>
      </c>
      <c r="N2909" s="83">
        <v>1</v>
      </c>
      <c r="O2909" s="702" t="s">
        <v>1680</v>
      </c>
      <c r="P2909" s="702"/>
      <c r="Q2909" s="1118"/>
      <c r="R2909" s="1060" t="s">
        <v>9102</v>
      </c>
      <c r="S2909" s="1132"/>
      <c r="T2909" s="1060" t="s">
        <v>9100</v>
      </c>
      <c r="U2909" s="1060"/>
      <c r="V2909" s="1060" t="s">
        <v>1375</v>
      </c>
      <c r="W2909" s="1060"/>
      <c r="X2909" s="1086" t="s">
        <v>1680</v>
      </c>
      <c r="Y2909" s="134" t="str">
        <f t="shared" si="91"/>
        <v/>
      </c>
      <c r="Z2909" s="1079" t="s">
        <v>1680</v>
      </c>
      <c r="AA2909" s="1079" t="s">
        <v>1680</v>
      </c>
      <c r="AB2909" s="1079" t="s">
        <v>1680</v>
      </c>
      <c r="AC2909" s="20" t="str">
        <f t="shared" si="89"/>
        <v/>
      </c>
      <c r="AD2909" s="1079" t="s">
        <v>1680</v>
      </c>
      <c r="AE2909" s="1076" t="s">
        <v>1680</v>
      </c>
      <c r="AF2909" s="1079" t="s">
        <v>1680</v>
      </c>
      <c r="AG2909" s="1079" t="s">
        <v>1680</v>
      </c>
      <c r="AH2909" s="1079" t="s">
        <v>1680</v>
      </c>
      <c r="AI2909" s="1076" t="s">
        <v>1680</v>
      </c>
      <c r="AJ2909" s="541" t="str">
        <f t="shared" si="90"/>
        <v>-_-</v>
      </c>
      <c r="AK2909" s="1079" t="s">
        <v>1680</v>
      </c>
      <c r="AL2909" s="1079" t="s">
        <v>1680</v>
      </c>
      <c r="AM2909" s="1079" t="s">
        <v>1680</v>
      </c>
      <c r="AN2909" s="1079" t="s">
        <v>1680</v>
      </c>
      <c r="AO2909" s="1079" t="s">
        <v>1680</v>
      </c>
      <c r="AP2909" s="1079" t="s">
        <v>1680</v>
      </c>
      <c r="AQ2909" s="1079" t="s">
        <v>1680</v>
      </c>
      <c r="AR2909" s="1079" t="s">
        <v>1680</v>
      </c>
      <c r="AS2909" s="1079" t="s">
        <v>1680</v>
      </c>
      <c r="AT2909" s="1079" t="s">
        <v>1680</v>
      </c>
      <c r="AU2909" s="1079" t="s">
        <v>1680</v>
      </c>
      <c r="AV2909" s="1079" t="s">
        <v>1680</v>
      </c>
      <c r="AW2909" s="1079" t="s">
        <v>1680</v>
      </c>
    </row>
    <row r="2910" spans="1:49" ht="51" customHeight="1" outlineLevel="5">
      <c r="A2910" s="1069" t="s">
        <v>1204</v>
      </c>
      <c r="B2910" s="708" t="s">
        <v>12</v>
      </c>
      <c r="C2910" s="708" t="s">
        <v>1244</v>
      </c>
      <c r="D2910" s="745" t="s">
        <v>706</v>
      </c>
      <c r="E2910" s="1601" t="s">
        <v>539</v>
      </c>
      <c r="F2910" s="1321" t="s">
        <v>422</v>
      </c>
      <c r="G2910" s="1454" t="s">
        <v>424</v>
      </c>
      <c r="H2910" s="815"/>
      <c r="I2910" s="815"/>
      <c r="J2910" s="815"/>
      <c r="K2910" s="822"/>
      <c r="L2910" s="81" t="s">
        <v>408</v>
      </c>
      <c r="M2910" s="542" t="s">
        <v>425</v>
      </c>
      <c r="N2910" s="17" t="s">
        <v>412</v>
      </c>
      <c r="O2910" s="702" t="s">
        <v>1680</v>
      </c>
      <c r="P2910" s="702"/>
      <c r="Q2910" s="1118"/>
      <c r="R2910" s="1060" t="s">
        <v>9102</v>
      </c>
      <c r="S2910" s="1132"/>
      <c r="T2910" s="1060" t="s">
        <v>9100</v>
      </c>
      <c r="U2910" s="1060"/>
      <c r="V2910" s="1060" t="s">
        <v>425</v>
      </c>
      <c r="W2910" s="1060"/>
      <c r="X2910" s="1086" t="s">
        <v>1680</v>
      </c>
      <c r="Y2910" s="134" t="str">
        <f t="shared" si="91"/>
        <v/>
      </c>
      <c r="Z2910" s="1079" t="s">
        <v>1680</v>
      </c>
      <c r="AA2910" s="1079" t="s">
        <v>1680</v>
      </c>
      <c r="AB2910" s="1079" t="s">
        <v>1680</v>
      </c>
      <c r="AC2910" s="20" t="str">
        <f t="shared" si="89"/>
        <v/>
      </c>
      <c r="AD2910" s="1079" t="s">
        <v>1680</v>
      </c>
      <c r="AE2910" s="1076" t="s">
        <v>1680</v>
      </c>
      <c r="AF2910" s="1079" t="s">
        <v>1680</v>
      </c>
      <c r="AG2910" s="1079" t="s">
        <v>1680</v>
      </c>
      <c r="AH2910" s="1079" t="s">
        <v>1680</v>
      </c>
      <c r="AI2910" s="1076" t="s">
        <v>1680</v>
      </c>
      <c r="AJ2910" s="541" t="str">
        <f t="shared" si="90"/>
        <v>-_-</v>
      </c>
      <c r="AK2910" s="1079" t="s">
        <v>1680</v>
      </c>
      <c r="AL2910" s="1079" t="s">
        <v>1680</v>
      </c>
      <c r="AM2910" s="1079" t="s">
        <v>1680</v>
      </c>
      <c r="AN2910" s="1079" t="s">
        <v>1680</v>
      </c>
      <c r="AO2910" s="1079" t="s">
        <v>1680</v>
      </c>
      <c r="AP2910" s="1079" t="s">
        <v>1680</v>
      </c>
      <c r="AQ2910" s="1079" t="s">
        <v>1680</v>
      </c>
      <c r="AR2910" s="1079" t="s">
        <v>1680</v>
      </c>
      <c r="AS2910" s="1079" t="s">
        <v>1680</v>
      </c>
      <c r="AT2910" s="1079" t="s">
        <v>1680</v>
      </c>
      <c r="AU2910" s="1079" t="s">
        <v>1680</v>
      </c>
      <c r="AV2910" s="1079" t="s">
        <v>1680</v>
      </c>
      <c r="AW2910" s="1079" t="s">
        <v>1680</v>
      </c>
    </row>
    <row r="2911" spans="1:49" ht="12.75" customHeight="1" outlineLevel="5">
      <c r="A2911" s="1069" t="s">
        <v>1204</v>
      </c>
      <c r="B2911" s="708" t="s">
        <v>12</v>
      </c>
      <c r="C2911" s="708" t="s">
        <v>1244</v>
      </c>
      <c r="D2911" s="745" t="s">
        <v>706</v>
      </c>
      <c r="E2911" s="1601" t="s">
        <v>539</v>
      </c>
      <c r="F2911" s="1316" t="s">
        <v>422</v>
      </c>
      <c r="G2911" s="1458" t="s">
        <v>10348</v>
      </c>
      <c r="H2911" s="1412"/>
      <c r="I2911" s="1412"/>
      <c r="J2911" s="1412"/>
      <c r="K2911" s="1413"/>
      <c r="L2911" s="30" t="s">
        <v>457</v>
      </c>
      <c r="M2911" s="542" t="s">
        <v>10399</v>
      </c>
      <c r="N2911" s="1312" t="s">
        <v>10355</v>
      </c>
      <c r="O2911" s="702"/>
      <c r="P2911" s="701" t="s">
        <v>539</v>
      </c>
      <c r="Q2911" s="1118" t="s">
        <v>10563</v>
      </c>
      <c r="R2911" s="1301"/>
      <c r="S2911" s="1301"/>
      <c r="T2911" s="1301"/>
      <c r="U2911" s="1301"/>
      <c r="V2911" s="1301"/>
      <c r="W2911" s="1301"/>
      <c r="X2911" s="1086"/>
      <c r="Y2911" s="134"/>
      <c r="Z2911" s="1079"/>
      <c r="AA2911" s="1079"/>
      <c r="AB2911" s="1079"/>
      <c r="AC2911" s="20"/>
      <c r="AD2911" s="1079"/>
      <c r="AE2911" s="1076"/>
      <c r="AF2911" s="1079"/>
      <c r="AG2911" s="1079"/>
      <c r="AH2911" s="1079"/>
      <c r="AI2911" s="1076"/>
      <c r="AJ2911" s="541"/>
      <c r="AK2911" s="1079"/>
      <c r="AL2911" s="1079"/>
      <c r="AM2911" s="1079"/>
      <c r="AN2911" s="1079"/>
      <c r="AO2911" s="1079"/>
      <c r="AP2911" s="1079"/>
      <c r="AQ2911" s="1079"/>
      <c r="AR2911" s="1079"/>
      <c r="AS2911" s="1079"/>
      <c r="AT2911" s="1079"/>
      <c r="AU2911" s="1079"/>
      <c r="AV2911" s="1079"/>
      <c r="AW2911" s="1079"/>
    </row>
    <row r="2912" spans="1:49" ht="12.75" customHeight="1" outlineLevel="5">
      <c r="A2912" s="1069" t="s">
        <v>1204</v>
      </c>
      <c r="B2912" s="708" t="s">
        <v>12</v>
      </c>
      <c r="C2912" s="708" t="s">
        <v>1244</v>
      </c>
      <c r="D2912" s="745" t="s">
        <v>706</v>
      </c>
      <c r="E2912" s="1602" t="s">
        <v>539</v>
      </c>
      <c r="F2912" s="1317" t="s">
        <v>422</v>
      </c>
      <c r="G2912" s="1462" t="s">
        <v>10347</v>
      </c>
      <c r="H2912" s="1412"/>
      <c r="I2912" s="1412"/>
      <c r="J2912" s="1412"/>
      <c r="K2912" s="1413"/>
      <c r="L2912" s="30" t="s">
        <v>457</v>
      </c>
      <c r="M2912" s="542" t="s">
        <v>10401</v>
      </c>
      <c r="N2912" s="1312" t="s">
        <v>10355</v>
      </c>
      <c r="O2912" s="702"/>
      <c r="P2912" s="701" t="s">
        <v>539</v>
      </c>
      <c r="Q2912" s="1118" t="s">
        <v>10563</v>
      </c>
      <c r="R2912" s="1301"/>
      <c r="S2912" s="1301"/>
      <c r="T2912" s="1301"/>
      <c r="U2912" s="1301"/>
      <c r="V2912" s="1301"/>
      <c r="W2912" s="1301"/>
      <c r="X2912" s="1086"/>
      <c r="Y2912" s="134"/>
      <c r="Z2912" s="1079"/>
      <c r="AA2912" s="1079"/>
      <c r="AB2912" s="1079"/>
      <c r="AC2912" s="20"/>
      <c r="AD2912" s="1079"/>
      <c r="AE2912" s="1076"/>
      <c r="AF2912" s="1079"/>
      <c r="AG2912" s="1079"/>
      <c r="AH2912" s="1079"/>
      <c r="AI2912" s="1076"/>
      <c r="AJ2912" s="541"/>
      <c r="AK2912" s="1079"/>
      <c r="AL2912" s="1079"/>
      <c r="AM2912" s="1079"/>
      <c r="AN2912" s="1079"/>
      <c r="AO2912" s="1079"/>
      <c r="AP2912" s="1079"/>
      <c r="AQ2912" s="1079"/>
      <c r="AR2912" s="1079"/>
      <c r="AS2912" s="1079"/>
      <c r="AT2912" s="1079"/>
      <c r="AU2912" s="1079"/>
      <c r="AV2912" s="1079"/>
      <c r="AW2912" s="1079"/>
    </row>
    <row r="2913" spans="1:49" ht="12.75" customHeight="1" outlineLevel="5">
      <c r="A2913" s="1069" t="s">
        <v>1204</v>
      </c>
      <c r="B2913" s="708" t="s">
        <v>12</v>
      </c>
      <c r="C2913" s="708" t="s">
        <v>1244</v>
      </c>
      <c r="D2913" s="745" t="s">
        <v>706</v>
      </c>
      <c r="E2913" s="1144" t="s">
        <v>542</v>
      </c>
      <c r="F2913" s="765" t="s">
        <v>426</v>
      </c>
      <c r="G2913" s="815"/>
      <c r="H2913" s="815"/>
      <c r="I2913" s="815"/>
      <c r="J2913" s="815"/>
      <c r="K2913" s="822"/>
      <c r="L2913" s="84" t="s">
        <v>79</v>
      </c>
      <c r="M2913" s="542" t="s">
        <v>80</v>
      </c>
      <c r="N2913" s="83" t="s">
        <v>442</v>
      </c>
      <c r="O2913" s="702" t="s">
        <v>1680</v>
      </c>
      <c r="P2913" s="701"/>
      <c r="Q2913" s="1117"/>
      <c r="R2913" s="1060" t="s">
        <v>9102</v>
      </c>
      <c r="S2913" s="1132"/>
      <c r="T2913" s="1060" t="s">
        <v>9140</v>
      </c>
      <c r="U2913" s="1060"/>
      <c r="V2913" s="1100" t="s">
        <v>80</v>
      </c>
      <c r="W2913" s="1060" t="s">
        <v>1778</v>
      </c>
      <c r="X2913" s="1086" t="s">
        <v>1680</v>
      </c>
      <c r="Y2913" s="134" t="str">
        <f t="shared" si="91"/>
        <v/>
      </c>
      <c r="Z2913" s="1079" t="s">
        <v>1680</v>
      </c>
      <c r="AA2913" s="1079" t="s">
        <v>1680</v>
      </c>
      <c r="AB2913" s="1079" t="s">
        <v>1680</v>
      </c>
      <c r="AC2913" s="20" t="str">
        <f t="shared" si="89"/>
        <v/>
      </c>
      <c r="AD2913" s="1079" t="s">
        <v>1680</v>
      </c>
      <c r="AE2913" s="1076" t="s">
        <v>1680</v>
      </c>
      <c r="AF2913" s="1079" t="s">
        <v>1680</v>
      </c>
      <c r="AG2913" s="1079" t="s">
        <v>1680</v>
      </c>
      <c r="AH2913" s="1079" t="s">
        <v>1680</v>
      </c>
      <c r="AI2913" s="1076" t="s">
        <v>1680</v>
      </c>
      <c r="AJ2913" s="541" t="str">
        <f t="shared" si="90"/>
        <v>-_-</v>
      </c>
      <c r="AK2913" s="1079" t="s">
        <v>1680</v>
      </c>
      <c r="AL2913" s="1079" t="s">
        <v>1680</v>
      </c>
      <c r="AM2913" s="1079" t="s">
        <v>1680</v>
      </c>
      <c r="AN2913" s="1079" t="s">
        <v>1680</v>
      </c>
      <c r="AO2913" s="1079" t="s">
        <v>1680</v>
      </c>
      <c r="AP2913" s="1079" t="s">
        <v>1680</v>
      </c>
      <c r="AQ2913" s="1079" t="s">
        <v>1680</v>
      </c>
      <c r="AR2913" s="1079" t="s">
        <v>1680</v>
      </c>
      <c r="AS2913" s="1079" t="s">
        <v>1680</v>
      </c>
      <c r="AT2913" s="1079" t="s">
        <v>1680</v>
      </c>
      <c r="AU2913" s="1079" t="s">
        <v>1680</v>
      </c>
      <c r="AV2913" s="1079" t="s">
        <v>1680</v>
      </c>
      <c r="AW2913" s="1079" t="s">
        <v>1680</v>
      </c>
    </row>
    <row r="2914" spans="1:49" ht="51" customHeight="1" outlineLevel="6">
      <c r="A2914" s="1069" t="s">
        <v>1204</v>
      </c>
      <c r="B2914" s="708" t="s">
        <v>12</v>
      </c>
      <c r="C2914" s="708" t="s">
        <v>1244</v>
      </c>
      <c r="D2914" s="708" t="s">
        <v>706</v>
      </c>
      <c r="E2914" s="1146" t="s">
        <v>542</v>
      </c>
      <c r="F2914" s="745" t="s">
        <v>426</v>
      </c>
      <c r="G2914" s="82" t="s">
        <v>410</v>
      </c>
      <c r="H2914" s="713"/>
      <c r="I2914" s="713"/>
      <c r="J2914" s="713"/>
      <c r="K2914" s="822"/>
      <c r="L2914" s="81" t="s">
        <v>408</v>
      </c>
      <c r="M2914" s="542" t="s">
        <v>1413</v>
      </c>
      <c r="N2914" s="17" t="s">
        <v>412</v>
      </c>
      <c r="O2914" s="702" t="s">
        <v>1680</v>
      </c>
      <c r="P2914" s="702"/>
      <c r="Q2914" s="1118"/>
      <c r="R2914" s="1060" t="s">
        <v>9102</v>
      </c>
      <c r="S2914" s="1132"/>
      <c r="T2914" s="1061" t="s">
        <v>8802</v>
      </c>
      <c r="U2914" s="1060"/>
      <c r="V2914" s="1100" t="s">
        <v>10601</v>
      </c>
      <c r="W2914" s="1060" t="s">
        <v>1778</v>
      </c>
      <c r="X2914" s="1086" t="s">
        <v>1680</v>
      </c>
      <c r="Y2914" s="134" t="str">
        <f t="shared" si="91"/>
        <v/>
      </c>
      <c r="Z2914" s="1079" t="s">
        <v>1680</v>
      </c>
      <c r="AA2914" s="1079" t="s">
        <v>1680</v>
      </c>
      <c r="AB2914" s="1079" t="s">
        <v>1680</v>
      </c>
      <c r="AC2914" s="20" t="str">
        <f t="shared" si="89"/>
        <v/>
      </c>
      <c r="AD2914" s="1079" t="s">
        <v>1680</v>
      </c>
      <c r="AE2914" s="1076" t="s">
        <v>1680</v>
      </c>
      <c r="AF2914" s="1079" t="s">
        <v>1680</v>
      </c>
      <c r="AG2914" s="1079" t="s">
        <v>1680</v>
      </c>
      <c r="AH2914" s="1079" t="s">
        <v>1680</v>
      </c>
      <c r="AI2914" s="1076" t="s">
        <v>1680</v>
      </c>
      <c r="AJ2914" s="541" t="str">
        <f t="shared" si="90"/>
        <v>-_-</v>
      </c>
      <c r="AK2914" s="1079" t="s">
        <v>1680</v>
      </c>
      <c r="AL2914" s="1079" t="s">
        <v>1680</v>
      </c>
      <c r="AM2914" s="1079" t="s">
        <v>1680</v>
      </c>
      <c r="AN2914" s="1079" t="s">
        <v>1680</v>
      </c>
      <c r="AO2914" s="1079" t="s">
        <v>1680</v>
      </c>
      <c r="AP2914" s="1079" t="s">
        <v>1680</v>
      </c>
      <c r="AQ2914" s="1079" t="s">
        <v>1680</v>
      </c>
      <c r="AR2914" s="1079" t="s">
        <v>1680</v>
      </c>
      <c r="AS2914" s="1079" t="s">
        <v>1680</v>
      </c>
      <c r="AT2914" s="1079" t="s">
        <v>1680</v>
      </c>
      <c r="AU2914" s="1079" t="s">
        <v>1680</v>
      </c>
      <c r="AV2914" s="1079" t="s">
        <v>1680</v>
      </c>
      <c r="AW2914" s="1079" t="s">
        <v>1680</v>
      </c>
    </row>
    <row r="2915" spans="1:49" ht="38.25" customHeight="1" outlineLevel="6">
      <c r="A2915" s="1069" t="s">
        <v>1204</v>
      </c>
      <c r="B2915" s="708" t="s">
        <v>12</v>
      </c>
      <c r="C2915" s="708" t="s">
        <v>1244</v>
      </c>
      <c r="D2915" s="708" t="s">
        <v>706</v>
      </c>
      <c r="E2915" s="1146" t="s">
        <v>542</v>
      </c>
      <c r="F2915" s="745" t="s">
        <v>426</v>
      </c>
      <c r="G2915" s="76" t="s">
        <v>1412</v>
      </c>
      <c r="H2915" s="815"/>
      <c r="I2915" s="815"/>
      <c r="J2915" s="815"/>
      <c r="K2915" s="822"/>
      <c r="L2915" s="102" t="s">
        <v>296</v>
      </c>
      <c r="M2915" s="542" t="s">
        <v>399</v>
      </c>
      <c r="N2915" s="101">
        <v>1</v>
      </c>
      <c r="O2915" s="702" t="s">
        <v>1680</v>
      </c>
      <c r="P2915" s="702"/>
      <c r="Q2915" s="1118"/>
      <c r="R2915" s="1060" t="s">
        <v>9102</v>
      </c>
      <c r="S2915" s="1132"/>
      <c r="T2915" s="1061" t="s">
        <v>8802</v>
      </c>
      <c r="U2915" s="1060"/>
      <c r="V2915" s="1100" t="s">
        <v>399</v>
      </c>
      <c r="W2915" s="1060" t="s">
        <v>1778</v>
      </c>
      <c r="X2915" s="1086" t="s">
        <v>1680</v>
      </c>
      <c r="Y2915" s="134" t="e">
        <f t="shared" si="91"/>
        <v>#N/A</v>
      </c>
      <c r="Z2915" s="1083" t="s">
        <v>1680</v>
      </c>
      <c r="AA2915" s="1083" t="s">
        <v>1680</v>
      </c>
      <c r="AB2915" s="1083" t="s">
        <v>1680</v>
      </c>
      <c r="AC2915" s="20" t="str">
        <f t="shared" si="89"/>
        <v/>
      </c>
      <c r="AD2915" s="1083" t="s">
        <v>1680</v>
      </c>
      <c r="AE2915" s="1076" t="s">
        <v>1680</v>
      </c>
      <c r="AF2915" s="20" t="s">
        <v>1688</v>
      </c>
      <c r="AG2915" s="1083" t="s">
        <v>1680</v>
      </c>
      <c r="AH2915" s="1083" t="s">
        <v>1680</v>
      </c>
      <c r="AI2915" s="1076" t="s">
        <v>1680</v>
      </c>
      <c r="AJ2915" s="541" t="str">
        <f t="shared" si="90"/>
        <v>prd_contributors_artist_name + 
featured_artist + 
conductor + 
performer + 
composer + 
ensemble_orchestra + 
author</v>
      </c>
      <c r="AK2915" s="20" t="s">
        <v>1769</v>
      </c>
      <c r="AL2915" s="20" t="s">
        <v>6954</v>
      </c>
      <c r="AM2915" s="20" t="s">
        <v>6955</v>
      </c>
      <c r="AN2915" s="20" t="s">
        <v>6956</v>
      </c>
      <c r="AO2915" s="1079" t="s">
        <v>1680</v>
      </c>
      <c r="AP2915" s="20" t="s">
        <v>6957</v>
      </c>
      <c r="AQ2915" s="20" t="s">
        <v>6958</v>
      </c>
      <c r="AR2915" s="1079" t="s">
        <v>1680</v>
      </c>
      <c r="AS2915" s="20">
        <v>1</v>
      </c>
      <c r="AT2915" s="20">
        <v>1</v>
      </c>
      <c r="AU2915" s="1079" t="s">
        <v>1680</v>
      </c>
      <c r="AV2915" s="1079" t="s">
        <v>1680</v>
      </c>
      <c r="AW2915" s="20" t="s">
        <v>6959</v>
      </c>
    </row>
    <row r="2916" spans="1:49" ht="63.75" customHeight="1" outlineLevel="6">
      <c r="A2916" s="1069" t="s">
        <v>1204</v>
      </c>
      <c r="B2916" s="708" t="s">
        <v>12</v>
      </c>
      <c r="C2916" s="708" t="s">
        <v>1244</v>
      </c>
      <c r="D2916" s="708" t="s">
        <v>706</v>
      </c>
      <c r="E2916" s="1146" t="s">
        <v>542</v>
      </c>
      <c r="F2916" s="745" t="s">
        <v>426</v>
      </c>
      <c r="G2916" s="715" t="s">
        <v>1412</v>
      </c>
      <c r="H2916" s="82" t="s">
        <v>410</v>
      </c>
      <c r="I2916" s="815"/>
      <c r="J2916" s="815"/>
      <c r="K2916" s="822"/>
      <c r="L2916" s="81" t="s">
        <v>408</v>
      </c>
      <c r="M2916" s="542" t="s">
        <v>430</v>
      </c>
      <c r="N2916" s="17" t="s">
        <v>412</v>
      </c>
      <c r="O2916" s="702" t="s">
        <v>1680</v>
      </c>
      <c r="P2916" s="702"/>
      <c r="Q2916" s="1118"/>
      <c r="R2916" s="1060" t="s">
        <v>9102</v>
      </c>
      <c r="S2916" s="1132"/>
      <c r="T2916" s="1100" t="s">
        <v>9100</v>
      </c>
      <c r="U2916" s="1060"/>
      <c r="V2916" s="1060" t="s">
        <v>430</v>
      </c>
      <c r="W2916" s="1060"/>
      <c r="X2916" s="1086" t="s">
        <v>1680</v>
      </c>
      <c r="Y2916" s="134" t="str">
        <f t="shared" si="91"/>
        <v/>
      </c>
      <c r="Z2916" s="1079" t="s">
        <v>1680</v>
      </c>
      <c r="AA2916" s="1079" t="s">
        <v>1680</v>
      </c>
      <c r="AB2916" s="1079" t="s">
        <v>1680</v>
      </c>
      <c r="AC2916" s="20" t="str">
        <f t="shared" si="89"/>
        <v/>
      </c>
      <c r="AD2916" s="1079" t="s">
        <v>1680</v>
      </c>
      <c r="AE2916" s="1076" t="s">
        <v>1680</v>
      </c>
      <c r="AF2916" s="1079" t="s">
        <v>1680</v>
      </c>
      <c r="AG2916" s="1079" t="s">
        <v>1680</v>
      </c>
      <c r="AH2916" s="1079" t="s">
        <v>1680</v>
      </c>
      <c r="AI2916" s="1076" t="s">
        <v>1680</v>
      </c>
      <c r="AJ2916" s="541" t="str">
        <f t="shared" si="90"/>
        <v>-_-</v>
      </c>
      <c r="AK2916" s="1079" t="s">
        <v>1680</v>
      </c>
      <c r="AL2916" s="1079" t="s">
        <v>1680</v>
      </c>
      <c r="AM2916" s="1079" t="s">
        <v>1680</v>
      </c>
      <c r="AN2916" s="1079" t="s">
        <v>1680</v>
      </c>
      <c r="AO2916" s="1079" t="s">
        <v>1680</v>
      </c>
      <c r="AP2916" s="1079" t="s">
        <v>1680</v>
      </c>
      <c r="AQ2916" s="1079" t="s">
        <v>1680</v>
      </c>
      <c r="AR2916" s="1079" t="s">
        <v>1680</v>
      </c>
      <c r="AS2916" s="1079" t="s">
        <v>1680</v>
      </c>
      <c r="AT2916" s="1079" t="s">
        <v>1680</v>
      </c>
      <c r="AU2916" s="1079" t="s">
        <v>1680</v>
      </c>
      <c r="AV2916" s="1079" t="s">
        <v>1680</v>
      </c>
      <c r="AW2916" s="1079" t="s">
        <v>1680</v>
      </c>
    </row>
    <row r="2917" spans="1:49" ht="12.75" customHeight="1" outlineLevel="6">
      <c r="A2917" s="1069" t="s">
        <v>1204</v>
      </c>
      <c r="B2917" s="708" t="s">
        <v>12</v>
      </c>
      <c r="C2917" s="708" t="s">
        <v>1244</v>
      </c>
      <c r="D2917" s="708" t="s">
        <v>706</v>
      </c>
      <c r="E2917" s="1146" t="s">
        <v>542</v>
      </c>
      <c r="F2917" s="745" t="s">
        <v>426</v>
      </c>
      <c r="G2917" s="76" t="s">
        <v>1411</v>
      </c>
      <c r="H2917" s="815"/>
      <c r="I2917" s="815"/>
      <c r="J2917" s="815"/>
      <c r="K2917" s="822"/>
      <c r="L2917" s="81" t="s">
        <v>408</v>
      </c>
      <c r="M2917" s="542" t="s">
        <v>1410</v>
      </c>
      <c r="N2917" s="75" t="s">
        <v>412</v>
      </c>
      <c r="O2917" s="702" t="s">
        <v>1680</v>
      </c>
      <c r="P2917" s="702"/>
      <c r="Q2917" s="1118"/>
      <c r="R2917" s="1060" t="s">
        <v>9102</v>
      </c>
      <c r="S2917" s="1132"/>
      <c r="T2917" s="1100" t="s">
        <v>9100</v>
      </c>
      <c r="U2917" s="1060"/>
      <c r="V2917" s="1060" t="s">
        <v>1410</v>
      </c>
      <c r="W2917" s="1060"/>
      <c r="X2917" s="1086" t="s">
        <v>1680</v>
      </c>
      <c r="Y2917" s="134" t="str">
        <f t="shared" si="91"/>
        <v/>
      </c>
      <c r="Z2917" s="1079" t="s">
        <v>1680</v>
      </c>
      <c r="AA2917" s="1079" t="s">
        <v>1680</v>
      </c>
      <c r="AB2917" s="1079" t="s">
        <v>1680</v>
      </c>
      <c r="AC2917" s="20" t="str">
        <f t="shared" si="89"/>
        <v/>
      </c>
      <c r="AD2917" s="1079" t="s">
        <v>1680</v>
      </c>
      <c r="AE2917" s="1076" t="s">
        <v>1680</v>
      </c>
      <c r="AF2917" s="1079" t="s">
        <v>1680</v>
      </c>
      <c r="AG2917" s="1079" t="s">
        <v>1680</v>
      </c>
      <c r="AH2917" s="1079" t="s">
        <v>1680</v>
      </c>
      <c r="AI2917" s="1076" t="s">
        <v>1680</v>
      </c>
      <c r="AJ2917" s="541" t="str">
        <f t="shared" si="90"/>
        <v>-_-</v>
      </c>
      <c r="AK2917" s="1079" t="s">
        <v>1680</v>
      </c>
      <c r="AL2917" s="1079" t="s">
        <v>1680</v>
      </c>
      <c r="AM2917" s="1079" t="s">
        <v>1680</v>
      </c>
      <c r="AN2917" s="1079" t="s">
        <v>1680</v>
      </c>
      <c r="AO2917" s="1079" t="s">
        <v>1680</v>
      </c>
      <c r="AP2917" s="1079" t="s">
        <v>1680</v>
      </c>
      <c r="AQ2917" s="1079" t="s">
        <v>1680</v>
      </c>
      <c r="AR2917" s="1079" t="s">
        <v>1680</v>
      </c>
      <c r="AS2917" s="1079" t="s">
        <v>1680</v>
      </c>
      <c r="AT2917" s="1079" t="s">
        <v>1680</v>
      </c>
      <c r="AU2917" s="1079" t="s">
        <v>1680</v>
      </c>
      <c r="AV2917" s="1079" t="s">
        <v>1680</v>
      </c>
      <c r="AW2917" s="1079" t="s">
        <v>1680</v>
      </c>
    </row>
    <row r="2918" spans="1:49" ht="51" customHeight="1" outlineLevel="6">
      <c r="A2918" s="1069" t="s">
        <v>1204</v>
      </c>
      <c r="B2918" s="708" t="s">
        <v>12</v>
      </c>
      <c r="C2918" s="708" t="s">
        <v>1244</v>
      </c>
      <c r="D2918" s="708" t="s">
        <v>706</v>
      </c>
      <c r="E2918" s="1146" t="s">
        <v>542</v>
      </c>
      <c r="F2918" s="745" t="s">
        <v>426</v>
      </c>
      <c r="G2918" s="76" t="s">
        <v>1409</v>
      </c>
      <c r="H2918" s="815"/>
      <c r="I2918" s="815"/>
      <c r="J2918" s="815"/>
      <c r="K2918" s="822"/>
      <c r="L2918" s="81" t="s">
        <v>296</v>
      </c>
      <c r="M2918" s="542" t="s">
        <v>1408</v>
      </c>
      <c r="N2918" s="75" t="s">
        <v>412</v>
      </c>
      <c r="O2918" s="702" t="s">
        <v>1680</v>
      </c>
      <c r="P2918" s="702"/>
      <c r="Q2918" s="1118"/>
      <c r="R2918" s="1060" t="s">
        <v>9102</v>
      </c>
      <c r="S2918" s="1132"/>
      <c r="T2918" s="1100" t="s">
        <v>9100</v>
      </c>
      <c r="U2918" s="1060"/>
      <c r="V2918" s="1060" t="s">
        <v>1408</v>
      </c>
      <c r="W2918" s="1060"/>
      <c r="X2918" s="1086" t="s">
        <v>1680</v>
      </c>
      <c r="Y2918" s="134" t="str">
        <f t="shared" si="91"/>
        <v/>
      </c>
      <c r="Z2918" s="1079" t="s">
        <v>1680</v>
      </c>
      <c r="AA2918" s="1079" t="s">
        <v>1680</v>
      </c>
      <c r="AB2918" s="1079" t="s">
        <v>1680</v>
      </c>
      <c r="AC2918" s="20" t="str">
        <f t="shared" si="89"/>
        <v/>
      </c>
      <c r="AD2918" s="1079" t="s">
        <v>1680</v>
      </c>
      <c r="AE2918" s="1076" t="s">
        <v>1680</v>
      </c>
      <c r="AF2918" s="1079" t="s">
        <v>1680</v>
      </c>
      <c r="AG2918" s="1079" t="s">
        <v>1680</v>
      </c>
      <c r="AH2918" s="1079" t="s">
        <v>1680</v>
      </c>
      <c r="AI2918" s="1076" t="s">
        <v>1680</v>
      </c>
      <c r="AJ2918" s="541" t="str">
        <f t="shared" si="90"/>
        <v>-_-</v>
      </c>
      <c r="AK2918" s="1079" t="s">
        <v>1680</v>
      </c>
      <c r="AL2918" s="1079" t="s">
        <v>1680</v>
      </c>
      <c r="AM2918" s="1079" t="s">
        <v>1680</v>
      </c>
      <c r="AN2918" s="1079" t="s">
        <v>1680</v>
      </c>
      <c r="AO2918" s="1079" t="s">
        <v>1680</v>
      </c>
      <c r="AP2918" s="1079" t="s">
        <v>1680</v>
      </c>
      <c r="AQ2918" s="1079" t="s">
        <v>1680</v>
      </c>
      <c r="AR2918" s="1079" t="s">
        <v>1680</v>
      </c>
      <c r="AS2918" s="1079" t="s">
        <v>1680</v>
      </c>
      <c r="AT2918" s="1079" t="s">
        <v>1680</v>
      </c>
      <c r="AU2918" s="1079" t="s">
        <v>1680</v>
      </c>
      <c r="AV2918" s="1079" t="s">
        <v>1680</v>
      </c>
      <c r="AW2918" s="1079" t="s">
        <v>1680</v>
      </c>
    </row>
    <row r="2919" spans="1:49" ht="63.75" customHeight="1" outlineLevel="6">
      <c r="A2919" s="1069" t="s">
        <v>1204</v>
      </c>
      <c r="B2919" s="708" t="s">
        <v>12</v>
      </c>
      <c r="C2919" s="708" t="s">
        <v>1244</v>
      </c>
      <c r="D2919" s="708" t="s">
        <v>706</v>
      </c>
      <c r="E2919" s="1146" t="s">
        <v>542</v>
      </c>
      <c r="F2919" s="745" t="s">
        <v>426</v>
      </c>
      <c r="G2919" s="715" t="s">
        <v>1409</v>
      </c>
      <c r="H2919" s="82" t="s">
        <v>410</v>
      </c>
      <c r="I2919" s="815"/>
      <c r="J2919" s="815"/>
      <c r="K2919" s="822"/>
      <c r="L2919" s="81" t="s">
        <v>408</v>
      </c>
      <c r="M2919" s="542" t="s">
        <v>430</v>
      </c>
      <c r="N2919" s="17" t="s">
        <v>412</v>
      </c>
      <c r="O2919" s="702" t="s">
        <v>1680</v>
      </c>
      <c r="P2919" s="702"/>
      <c r="Q2919" s="1118"/>
      <c r="R2919" s="1060" t="s">
        <v>9102</v>
      </c>
      <c r="S2919" s="1132"/>
      <c r="T2919" s="1100" t="s">
        <v>9100</v>
      </c>
      <c r="U2919" s="1060"/>
      <c r="V2919" s="1060" t="s">
        <v>430</v>
      </c>
      <c r="W2919" s="1060"/>
      <c r="X2919" s="1086" t="s">
        <v>1680</v>
      </c>
      <c r="Y2919" s="134" t="str">
        <f t="shared" si="91"/>
        <v/>
      </c>
      <c r="Z2919" s="1079" t="s">
        <v>1680</v>
      </c>
      <c r="AA2919" s="1079" t="s">
        <v>1680</v>
      </c>
      <c r="AB2919" s="1079" t="s">
        <v>1680</v>
      </c>
      <c r="AC2919" s="20" t="str">
        <f t="shared" si="89"/>
        <v/>
      </c>
      <c r="AD2919" s="1079" t="s">
        <v>1680</v>
      </c>
      <c r="AE2919" s="1076" t="s">
        <v>1680</v>
      </c>
      <c r="AF2919" s="1079" t="s">
        <v>1680</v>
      </c>
      <c r="AG2919" s="1079" t="s">
        <v>1680</v>
      </c>
      <c r="AH2919" s="1079" t="s">
        <v>1680</v>
      </c>
      <c r="AI2919" s="1076" t="s">
        <v>1680</v>
      </c>
      <c r="AJ2919" s="541" t="str">
        <f t="shared" si="90"/>
        <v>-_-</v>
      </c>
      <c r="AK2919" s="1079" t="s">
        <v>1680</v>
      </c>
      <c r="AL2919" s="1079" t="s">
        <v>1680</v>
      </c>
      <c r="AM2919" s="1079" t="s">
        <v>1680</v>
      </c>
      <c r="AN2919" s="1079" t="s">
        <v>1680</v>
      </c>
      <c r="AO2919" s="1079" t="s">
        <v>1680</v>
      </c>
      <c r="AP2919" s="1079" t="s">
        <v>1680</v>
      </c>
      <c r="AQ2919" s="1079" t="s">
        <v>1680</v>
      </c>
      <c r="AR2919" s="1079" t="s">
        <v>1680</v>
      </c>
      <c r="AS2919" s="1079" t="s">
        <v>1680</v>
      </c>
      <c r="AT2919" s="1079" t="s">
        <v>1680</v>
      </c>
      <c r="AU2919" s="1079" t="s">
        <v>1680</v>
      </c>
      <c r="AV2919" s="1079" t="s">
        <v>1680</v>
      </c>
      <c r="AW2919" s="1079" t="s">
        <v>1680</v>
      </c>
    </row>
    <row r="2920" spans="1:49" ht="76.5" customHeight="1" outlineLevel="6">
      <c r="A2920" s="1069" t="s">
        <v>1204</v>
      </c>
      <c r="B2920" s="708" t="s">
        <v>12</v>
      </c>
      <c r="C2920" s="708" t="s">
        <v>1244</v>
      </c>
      <c r="D2920" s="708" t="s">
        <v>706</v>
      </c>
      <c r="E2920" s="1146" t="s">
        <v>542</v>
      </c>
      <c r="F2920" s="745" t="s">
        <v>426</v>
      </c>
      <c r="G2920" s="76" t="s">
        <v>1407</v>
      </c>
      <c r="H2920" s="815"/>
      <c r="I2920" s="815"/>
      <c r="J2920" s="815"/>
      <c r="K2920" s="822"/>
      <c r="L2920" s="81" t="s">
        <v>296</v>
      </c>
      <c r="M2920" s="542" t="s">
        <v>1406</v>
      </c>
      <c r="N2920" s="75" t="s">
        <v>412</v>
      </c>
      <c r="O2920" s="702" t="s">
        <v>1680</v>
      </c>
      <c r="P2920" s="702"/>
      <c r="Q2920" s="1118"/>
      <c r="R2920" s="1060" t="s">
        <v>9102</v>
      </c>
      <c r="S2920" s="1132"/>
      <c r="T2920" s="1061" t="s">
        <v>8802</v>
      </c>
      <c r="U2920" s="1060"/>
      <c r="V2920" s="1100" t="s">
        <v>1406</v>
      </c>
      <c r="W2920" s="1060" t="s">
        <v>1778</v>
      </c>
      <c r="X2920" s="1086" t="s">
        <v>1680</v>
      </c>
      <c r="Y2920" s="134" t="str">
        <f t="shared" si="91"/>
        <v/>
      </c>
      <c r="Z2920" s="1079" t="s">
        <v>1680</v>
      </c>
      <c r="AA2920" s="1079" t="s">
        <v>1680</v>
      </c>
      <c r="AB2920" s="1079" t="s">
        <v>1680</v>
      </c>
      <c r="AC2920" s="20" t="str">
        <f t="shared" si="89"/>
        <v/>
      </c>
      <c r="AD2920" s="1079" t="s">
        <v>1680</v>
      </c>
      <c r="AE2920" s="1076" t="s">
        <v>1680</v>
      </c>
      <c r="AF2920" s="1079" t="s">
        <v>1680</v>
      </c>
      <c r="AG2920" s="1079" t="s">
        <v>1680</v>
      </c>
      <c r="AH2920" s="1079" t="s">
        <v>1680</v>
      </c>
      <c r="AI2920" s="1076" t="s">
        <v>1680</v>
      </c>
      <c r="AJ2920" s="541" t="str">
        <f t="shared" si="90"/>
        <v>-_-</v>
      </c>
      <c r="AK2920" s="1079" t="s">
        <v>1680</v>
      </c>
      <c r="AL2920" s="1079" t="s">
        <v>1680</v>
      </c>
      <c r="AM2920" s="1079" t="s">
        <v>1680</v>
      </c>
      <c r="AN2920" s="1079" t="s">
        <v>1680</v>
      </c>
      <c r="AO2920" s="1079" t="s">
        <v>1680</v>
      </c>
      <c r="AP2920" s="1079" t="s">
        <v>1680</v>
      </c>
      <c r="AQ2920" s="1079" t="s">
        <v>1680</v>
      </c>
      <c r="AR2920" s="1079" t="s">
        <v>1680</v>
      </c>
      <c r="AS2920" s="1079" t="s">
        <v>1680</v>
      </c>
      <c r="AT2920" s="1079" t="s">
        <v>1680</v>
      </c>
      <c r="AU2920" s="1079" t="s">
        <v>1680</v>
      </c>
      <c r="AV2920" s="1079" t="s">
        <v>1680</v>
      </c>
      <c r="AW2920" s="1079" t="s">
        <v>1680</v>
      </c>
    </row>
    <row r="2921" spans="1:49" ht="63.75" customHeight="1" outlineLevel="6">
      <c r="A2921" s="1069" t="s">
        <v>1204</v>
      </c>
      <c r="B2921" s="708" t="s">
        <v>12</v>
      </c>
      <c r="C2921" s="708" t="s">
        <v>1244</v>
      </c>
      <c r="D2921" s="708" t="s">
        <v>706</v>
      </c>
      <c r="E2921" s="1146" t="s">
        <v>542</v>
      </c>
      <c r="F2921" s="745" t="s">
        <v>426</v>
      </c>
      <c r="G2921" s="715" t="s">
        <v>1407</v>
      </c>
      <c r="H2921" s="82" t="s">
        <v>410</v>
      </c>
      <c r="I2921" s="711"/>
      <c r="J2921" s="711"/>
      <c r="K2921" s="712"/>
      <c r="L2921" s="81" t="s">
        <v>408</v>
      </c>
      <c r="M2921" s="542" t="s">
        <v>430</v>
      </c>
      <c r="N2921" s="17" t="s">
        <v>412</v>
      </c>
      <c r="O2921" s="702" t="s">
        <v>1680</v>
      </c>
      <c r="P2921" s="702"/>
      <c r="Q2921" s="1118"/>
      <c r="R2921" s="1060" t="s">
        <v>9102</v>
      </c>
      <c r="S2921" s="1132"/>
      <c r="T2921" s="1100" t="s">
        <v>9100</v>
      </c>
      <c r="U2921" s="1060"/>
      <c r="V2921" s="1060" t="s">
        <v>430</v>
      </c>
      <c r="W2921" s="1060"/>
      <c r="X2921" s="1086" t="s">
        <v>1680</v>
      </c>
      <c r="Y2921" s="134" t="str">
        <f t="shared" si="91"/>
        <v/>
      </c>
      <c r="Z2921" s="1079" t="s">
        <v>1680</v>
      </c>
      <c r="AA2921" s="1079" t="s">
        <v>1680</v>
      </c>
      <c r="AB2921" s="1079" t="s">
        <v>1680</v>
      </c>
      <c r="AC2921" s="20" t="str">
        <f t="shared" si="89"/>
        <v/>
      </c>
      <c r="AD2921" s="1079" t="s">
        <v>1680</v>
      </c>
      <c r="AE2921" s="1076" t="s">
        <v>1680</v>
      </c>
      <c r="AF2921" s="1079" t="s">
        <v>1680</v>
      </c>
      <c r="AG2921" s="1079" t="s">
        <v>1680</v>
      </c>
      <c r="AH2921" s="1079" t="s">
        <v>1680</v>
      </c>
      <c r="AI2921" s="1076" t="s">
        <v>1680</v>
      </c>
      <c r="AJ2921" s="541" t="str">
        <f t="shared" si="90"/>
        <v>-_-</v>
      </c>
      <c r="AK2921" s="1079" t="s">
        <v>1680</v>
      </c>
      <c r="AL2921" s="1079" t="s">
        <v>1680</v>
      </c>
      <c r="AM2921" s="1079" t="s">
        <v>1680</v>
      </c>
      <c r="AN2921" s="1079" t="s">
        <v>1680</v>
      </c>
      <c r="AO2921" s="1079" t="s">
        <v>1680</v>
      </c>
      <c r="AP2921" s="1079" t="s">
        <v>1680</v>
      </c>
      <c r="AQ2921" s="1079" t="s">
        <v>1680</v>
      </c>
      <c r="AR2921" s="1079" t="s">
        <v>1680</v>
      </c>
      <c r="AS2921" s="1079" t="s">
        <v>1680</v>
      </c>
      <c r="AT2921" s="1079" t="s">
        <v>1680</v>
      </c>
      <c r="AU2921" s="1079" t="s">
        <v>1680</v>
      </c>
      <c r="AV2921" s="1079" t="s">
        <v>1680</v>
      </c>
      <c r="AW2921" s="1079" t="s">
        <v>1680</v>
      </c>
    </row>
    <row r="2922" spans="1:49" ht="114.75" customHeight="1" outlineLevel="6">
      <c r="A2922" s="1069" t="s">
        <v>1204</v>
      </c>
      <c r="B2922" s="708" t="s">
        <v>12</v>
      </c>
      <c r="C2922" s="708" t="s">
        <v>1244</v>
      </c>
      <c r="D2922" s="708" t="s">
        <v>706</v>
      </c>
      <c r="E2922" s="1146" t="s">
        <v>542</v>
      </c>
      <c r="F2922" s="745" t="s">
        <v>426</v>
      </c>
      <c r="G2922" s="76" t="s">
        <v>1405</v>
      </c>
      <c r="H2922" s="815"/>
      <c r="I2922" s="711"/>
      <c r="J2922" s="711"/>
      <c r="K2922" s="712"/>
      <c r="L2922" s="81" t="s">
        <v>296</v>
      </c>
      <c r="M2922" s="542" t="s">
        <v>1404</v>
      </c>
      <c r="N2922" s="75" t="s">
        <v>412</v>
      </c>
      <c r="O2922" s="702" t="s">
        <v>1680</v>
      </c>
      <c r="P2922" s="702"/>
      <c r="Q2922" s="1118"/>
      <c r="R2922" s="1060" t="s">
        <v>9102</v>
      </c>
      <c r="S2922" s="1132"/>
      <c r="T2922" s="1061" t="s">
        <v>8802</v>
      </c>
      <c r="U2922" s="1060"/>
      <c r="V2922" s="1100" t="s">
        <v>1404</v>
      </c>
      <c r="W2922" s="1060" t="s">
        <v>1778</v>
      </c>
      <c r="X2922" s="1086" t="s">
        <v>1680</v>
      </c>
      <c r="Y2922" s="134" t="str">
        <f t="shared" si="91"/>
        <v/>
      </c>
      <c r="Z2922" s="1079" t="s">
        <v>1680</v>
      </c>
      <c r="AA2922" s="1079" t="s">
        <v>1680</v>
      </c>
      <c r="AB2922" s="1079" t="s">
        <v>1680</v>
      </c>
      <c r="AC2922" s="20" t="str">
        <f t="shared" si="89"/>
        <v/>
      </c>
      <c r="AD2922" s="1079" t="s">
        <v>1680</v>
      </c>
      <c r="AE2922" s="1076" t="s">
        <v>1680</v>
      </c>
      <c r="AF2922" s="1079" t="s">
        <v>1680</v>
      </c>
      <c r="AG2922" s="1079" t="s">
        <v>1680</v>
      </c>
      <c r="AH2922" s="1079" t="s">
        <v>1680</v>
      </c>
      <c r="AI2922" s="1076" t="s">
        <v>1680</v>
      </c>
      <c r="AJ2922" s="541" t="str">
        <f t="shared" si="90"/>
        <v>-_-</v>
      </c>
      <c r="AK2922" s="1079" t="s">
        <v>1680</v>
      </c>
      <c r="AL2922" s="1079" t="s">
        <v>1680</v>
      </c>
      <c r="AM2922" s="1079" t="s">
        <v>1680</v>
      </c>
      <c r="AN2922" s="1079" t="s">
        <v>1680</v>
      </c>
      <c r="AO2922" s="1079" t="s">
        <v>1680</v>
      </c>
      <c r="AP2922" s="1079" t="s">
        <v>1680</v>
      </c>
      <c r="AQ2922" s="1079" t="s">
        <v>1680</v>
      </c>
      <c r="AR2922" s="1079" t="s">
        <v>1680</v>
      </c>
      <c r="AS2922" s="1079" t="s">
        <v>1680</v>
      </c>
      <c r="AT2922" s="1079" t="s">
        <v>1680</v>
      </c>
      <c r="AU2922" s="1079" t="s">
        <v>1680</v>
      </c>
      <c r="AV2922" s="1079" t="s">
        <v>1680</v>
      </c>
      <c r="AW2922" s="1079" t="s">
        <v>1680</v>
      </c>
    </row>
    <row r="2923" spans="1:49" ht="63.75" customHeight="1" outlineLevel="6">
      <c r="A2923" s="1069" t="s">
        <v>1204</v>
      </c>
      <c r="B2923" s="708" t="s">
        <v>12</v>
      </c>
      <c r="C2923" s="708" t="s">
        <v>1244</v>
      </c>
      <c r="D2923" s="708" t="s">
        <v>706</v>
      </c>
      <c r="E2923" s="1146" t="s">
        <v>542</v>
      </c>
      <c r="F2923" s="745" t="s">
        <v>426</v>
      </c>
      <c r="G2923" s="715" t="s">
        <v>1405</v>
      </c>
      <c r="H2923" s="82" t="s">
        <v>410</v>
      </c>
      <c r="I2923" s="711"/>
      <c r="J2923" s="711"/>
      <c r="K2923" s="712"/>
      <c r="L2923" s="81" t="s">
        <v>408</v>
      </c>
      <c r="M2923" s="542" t="s">
        <v>430</v>
      </c>
      <c r="N2923" s="17" t="s">
        <v>412</v>
      </c>
      <c r="O2923" s="702" t="s">
        <v>1680</v>
      </c>
      <c r="P2923" s="702"/>
      <c r="Q2923" s="1118"/>
      <c r="R2923" s="1060" t="s">
        <v>9102</v>
      </c>
      <c r="S2923" s="1132"/>
      <c r="T2923" s="1100" t="s">
        <v>9100</v>
      </c>
      <c r="U2923" s="1060"/>
      <c r="V2923" s="1060" t="s">
        <v>430</v>
      </c>
      <c r="W2923" s="1060"/>
      <c r="X2923" s="1086" t="s">
        <v>1680</v>
      </c>
      <c r="Y2923" s="134" t="str">
        <f t="shared" si="91"/>
        <v/>
      </c>
      <c r="Z2923" s="1079" t="s">
        <v>1680</v>
      </c>
      <c r="AA2923" s="1079" t="s">
        <v>1680</v>
      </c>
      <c r="AB2923" s="1079" t="s">
        <v>1680</v>
      </c>
      <c r="AC2923" s="20" t="str">
        <f t="shared" si="89"/>
        <v/>
      </c>
      <c r="AD2923" s="1079" t="s">
        <v>1680</v>
      </c>
      <c r="AE2923" s="1076" t="s">
        <v>1680</v>
      </c>
      <c r="AF2923" s="1079" t="s">
        <v>1680</v>
      </c>
      <c r="AG2923" s="1079" t="s">
        <v>1680</v>
      </c>
      <c r="AH2923" s="1079" t="s">
        <v>1680</v>
      </c>
      <c r="AI2923" s="1076" t="s">
        <v>1680</v>
      </c>
      <c r="AJ2923" s="541" t="str">
        <f t="shared" si="90"/>
        <v>-_-</v>
      </c>
      <c r="AK2923" s="1079" t="s">
        <v>1680</v>
      </c>
      <c r="AL2923" s="1079" t="s">
        <v>1680</v>
      </c>
      <c r="AM2923" s="1079" t="s">
        <v>1680</v>
      </c>
      <c r="AN2923" s="1079" t="s">
        <v>1680</v>
      </c>
      <c r="AO2923" s="1079" t="s">
        <v>1680</v>
      </c>
      <c r="AP2923" s="1079" t="s">
        <v>1680</v>
      </c>
      <c r="AQ2923" s="1079" t="s">
        <v>1680</v>
      </c>
      <c r="AR2923" s="1079" t="s">
        <v>1680</v>
      </c>
      <c r="AS2923" s="1079" t="s">
        <v>1680</v>
      </c>
      <c r="AT2923" s="1079" t="s">
        <v>1680</v>
      </c>
      <c r="AU2923" s="1079" t="s">
        <v>1680</v>
      </c>
      <c r="AV2923" s="1079" t="s">
        <v>1680</v>
      </c>
      <c r="AW2923" s="1079" t="s">
        <v>1680</v>
      </c>
    </row>
    <row r="2924" spans="1:49" ht="63.75" customHeight="1" outlineLevel="6">
      <c r="A2924" s="1069" t="s">
        <v>1204</v>
      </c>
      <c r="B2924" s="708" t="s">
        <v>12</v>
      </c>
      <c r="C2924" s="708" t="s">
        <v>1244</v>
      </c>
      <c r="D2924" s="708" t="s">
        <v>706</v>
      </c>
      <c r="E2924" s="1146" t="s">
        <v>542</v>
      </c>
      <c r="F2924" s="745" t="s">
        <v>426</v>
      </c>
      <c r="G2924" s="76" t="s">
        <v>1403</v>
      </c>
      <c r="H2924" s="815"/>
      <c r="I2924" s="815"/>
      <c r="J2924" s="815"/>
      <c r="K2924" s="822"/>
      <c r="L2924" s="81" t="s">
        <v>296</v>
      </c>
      <c r="M2924" s="542" t="s">
        <v>1402</v>
      </c>
      <c r="N2924" s="75" t="s">
        <v>412</v>
      </c>
      <c r="O2924" s="702" t="s">
        <v>1680</v>
      </c>
      <c r="P2924" s="702"/>
      <c r="Q2924" s="1118"/>
      <c r="R2924" s="1060" t="s">
        <v>9102</v>
      </c>
      <c r="S2924" s="1132"/>
      <c r="T2924" s="1061" t="s">
        <v>8802</v>
      </c>
      <c r="U2924" s="1060"/>
      <c r="V2924" s="1100" t="s">
        <v>1402</v>
      </c>
      <c r="W2924" s="1060" t="s">
        <v>1778</v>
      </c>
      <c r="X2924" s="1086" t="s">
        <v>1680</v>
      </c>
      <c r="Y2924" s="134" t="str">
        <f t="shared" si="91"/>
        <v/>
      </c>
      <c r="Z2924" s="1079" t="s">
        <v>1680</v>
      </c>
      <c r="AA2924" s="1079" t="s">
        <v>1680</v>
      </c>
      <c r="AB2924" s="1079" t="s">
        <v>1680</v>
      </c>
      <c r="AC2924" s="20" t="str">
        <f t="shared" si="89"/>
        <v/>
      </c>
      <c r="AD2924" s="1079" t="s">
        <v>1680</v>
      </c>
      <c r="AE2924" s="1076" t="s">
        <v>1680</v>
      </c>
      <c r="AF2924" s="1079" t="s">
        <v>1680</v>
      </c>
      <c r="AG2924" s="1079" t="s">
        <v>1680</v>
      </c>
      <c r="AH2924" s="1079" t="s">
        <v>1680</v>
      </c>
      <c r="AI2924" s="1076" t="s">
        <v>1680</v>
      </c>
      <c r="AJ2924" s="541" t="str">
        <f t="shared" si="90"/>
        <v>-_-</v>
      </c>
      <c r="AK2924" s="1079" t="s">
        <v>1680</v>
      </c>
      <c r="AL2924" s="1079" t="s">
        <v>1680</v>
      </c>
      <c r="AM2924" s="1079" t="s">
        <v>1680</v>
      </c>
      <c r="AN2924" s="1079" t="s">
        <v>1680</v>
      </c>
      <c r="AO2924" s="1079" t="s">
        <v>1680</v>
      </c>
      <c r="AP2924" s="1079" t="s">
        <v>1680</v>
      </c>
      <c r="AQ2924" s="1079" t="s">
        <v>1680</v>
      </c>
      <c r="AR2924" s="1079" t="s">
        <v>1680</v>
      </c>
      <c r="AS2924" s="1079" t="s">
        <v>1680</v>
      </c>
      <c r="AT2924" s="1079" t="s">
        <v>1680</v>
      </c>
      <c r="AU2924" s="1079" t="s">
        <v>1680</v>
      </c>
      <c r="AV2924" s="1079" t="s">
        <v>1680</v>
      </c>
      <c r="AW2924" s="1079" t="s">
        <v>1680</v>
      </c>
    </row>
    <row r="2925" spans="1:49" ht="63.75" customHeight="1" outlineLevel="6">
      <c r="A2925" s="1069" t="s">
        <v>1204</v>
      </c>
      <c r="B2925" s="708" t="s">
        <v>12</v>
      </c>
      <c r="C2925" s="708" t="s">
        <v>1244</v>
      </c>
      <c r="D2925" s="708" t="s">
        <v>706</v>
      </c>
      <c r="E2925" s="1146" t="s">
        <v>542</v>
      </c>
      <c r="F2925" s="745" t="s">
        <v>426</v>
      </c>
      <c r="G2925" s="715" t="s">
        <v>1403</v>
      </c>
      <c r="H2925" s="82" t="s">
        <v>410</v>
      </c>
      <c r="I2925" s="815"/>
      <c r="J2925" s="815"/>
      <c r="K2925" s="822"/>
      <c r="L2925" s="81" t="s">
        <v>408</v>
      </c>
      <c r="M2925" s="542" t="s">
        <v>430</v>
      </c>
      <c r="N2925" s="17" t="s">
        <v>412</v>
      </c>
      <c r="O2925" s="702" t="s">
        <v>1680</v>
      </c>
      <c r="P2925" s="702"/>
      <c r="Q2925" s="1118"/>
      <c r="R2925" s="1060" t="s">
        <v>9102</v>
      </c>
      <c r="S2925" s="1132"/>
      <c r="T2925" s="1100" t="s">
        <v>9100</v>
      </c>
      <c r="U2925" s="1060"/>
      <c r="V2925" s="1060" t="s">
        <v>430</v>
      </c>
      <c r="W2925" s="1060"/>
      <c r="X2925" s="1086" t="s">
        <v>1680</v>
      </c>
      <c r="Y2925" s="134" t="str">
        <f t="shared" si="91"/>
        <v/>
      </c>
      <c r="Z2925" s="1079" t="s">
        <v>1680</v>
      </c>
      <c r="AA2925" s="1079" t="s">
        <v>1680</v>
      </c>
      <c r="AB2925" s="1079" t="s">
        <v>1680</v>
      </c>
      <c r="AC2925" s="20" t="str">
        <f t="shared" si="89"/>
        <v/>
      </c>
      <c r="AD2925" s="1079" t="s">
        <v>1680</v>
      </c>
      <c r="AE2925" s="1076" t="s">
        <v>1680</v>
      </c>
      <c r="AF2925" s="1079" t="s">
        <v>1680</v>
      </c>
      <c r="AG2925" s="1079" t="s">
        <v>1680</v>
      </c>
      <c r="AH2925" s="1079" t="s">
        <v>1680</v>
      </c>
      <c r="AI2925" s="1076" t="s">
        <v>1680</v>
      </c>
      <c r="AJ2925" s="541" t="str">
        <f t="shared" si="90"/>
        <v>-_-</v>
      </c>
      <c r="AK2925" s="1079" t="s">
        <v>1680</v>
      </c>
      <c r="AL2925" s="1079" t="s">
        <v>1680</v>
      </c>
      <c r="AM2925" s="1079" t="s">
        <v>1680</v>
      </c>
      <c r="AN2925" s="1079" t="s">
        <v>1680</v>
      </c>
      <c r="AO2925" s="1079" t="s">
        <v>1680</v>
      </c>
      <c r="AP2925" s="1079" t="s">
        <v>1680</v>
      </c>
      <c r="AQ2925" s="1079" t="s">
        <v>1680</v>
      </c>
      <c r="AR2925" s="1079" t="s">
        <v>1680</v>
      </c>
      <c r="AS2925" s="1079" t="s">
        <v>1680</v>
      </c>
      <c r="AT2925" s="1079" t="s">
        <v>1680</v>
      </c>
      <c r="AU2925" s="1079" t="s">
        <v>1680</v>
      </c>
      <c r="AV2925" s="1079" t="s">
        <v>1680</v>
      </c>
      <c r="AW2925" s="1079" t="s">
        <v>1680</v>
      </c>
    </row>
    <row r="2926" spans="1:49" ht="25.5" customHeight="1" outlineLevel="6">
      <c r="A2926" s="1069" t="s">
        <v>1204</v>
      </c>
      <c r="B2926" s="708" t="s">
        <v>12</v>
      </c>
      <c r="C2926" s="708" t="s">
        <v>1244</v>
      </c>
      <c r="D2926" s="708" t="s">
        <v>706</v>
      </c>
      <c r="E2926" s="1146" t="s">
        <v>542</v>
      </c>
      <c r="F2926" s="745" t="s">
        <v>426</v>
      </c>
      <c r="G2926" s="76" t="s">
        <v>1401</v>
      </c>
      <c r="H2926" s="815"/>
      <c r="I2926" s="815"/>
      <c r="J2926" s="815"/>
      <c r="K2926" s="822"/>
      <c r="L2926" s="81" t="s">
        <v>296</v>
      </c>
      <c r="M2926" s="542" t="s">
        <v>1400</v>
      </c>
      <c r="N2926" s="75" t="s">
        <v>412</v>
      </c>
      <c r="O2926" s="702" t="s">
        <v>1680</v>
      </c>
      <c r="P2926" s="702"/>
      <c r="Q2926" s="1118"/>
      <c r="R2926" s="1060" t="s">
        <v>9102</v>
      </c>
      <c r="S2926" s="1132"/>
      <c r="T2926" s="1061" t="s">
        <v>8802</v>
      </c>
      <c r="U2926" s="1060"/>
      <c r="V2926" s="1100" t="s">
        <v>1400</v>
      </c>
      <c r="W2926" s="1060" t="s">
        <v>1778</v>
      </c>
      <c r="X2926" s="1086" t="s">
        <v>1680</v>
      </c>
      <c r="Y2926" s="134" t="str">
        <f t="shared" si="91"/>
        <v/>
      </c>
      <c r="Z2926" s="1079" t="s">
        <v>1680</v>
      </c>
      <c r="AA2926" s="1079" t="s">
        <v>1680</v>
      </c>
      <c r="AB2926" s="1079" t="s">
        <v>1680</v>
      </c>
      <c r="AC2926" s="20" t="str">
        <f t="shared" si="89"/>
        <v/>
      </c>
      <c r="AD2926" s="1079" t="s">
        <v>1680</v>
      </c>
      <c r="AE2926" s="1076" t="s">
        <v>1680</v>
      </c>
      <c r="AF2926" s="1079" t="s">
        <v>1680</v>
      </c>
      <c r="AG2926" s="1079" t="s">
        <v>1680</v>
      </c>
      <c r="AH2926" s="1079" t="s">
        <v>1680</v>
      </c>
      <c r="AI2926" s="1076" t="s">
        <v>1680</v>
      </c>
      <c r="AJ2926" s="541" t="str">
        <f t="shared" si="90"/>
        <v>-_-</v>
      </c>
      <c r="AK2926" s="1079" t="s">
        <v>1680</v>
      </c>
      <c r="AL2926" s="1079" t="s">
        <v>1680</v>
      </c>
      <c r="AM2926" s="1079" t="s">
        <v>1680</v>
      </c>
      <c r="AN2926" s="1079" t="s">
        <v>1680</v>
      </c>
      <c r="AO2926" s="1079" t="s">
        <v>1680</v>
      </c>
      <c r="AP2926" s="1079" t="s">
        <v>1680</v>
      </c>
      <c r="AQ2926" s="1079" t="s">
        <v>1680</v>
      </c>
      <c r="AR2926" s="1079" t="s">
        <v>1680</v>
      </c>
      <c r="AS2926" s="1079" t="s">
        <v>1680</v>
      </c>
      <c r="AT2926" s="1079" t="s">
        <v>1680</v>
      </c>
      <c r="AU2926" s="1079" t="s">
        <v>1680</v>
      </c>
      <c r="AV2926" s="1079" t="s">
        <v>1680</v>
      </c>
      <c r="AW2926" s="1079" t="s">
        <v>1680</v>
      </c>
    </row>
    <row r="2927" spans="1:49" ht="63.75" customHeight="1" outlineLevel="6">
      <c r="A2927" s="1069" t="s">
        <v>1204</v>
      </c>
      <c r="B2927" s="708" t="s">
        <v>12</v>
      </c>
      <c r="C2927" s="708" t="s">
        <v>1244</v>
      </c>
      <c r="D2927" s="708" t="s">
        <v>706</v>
      </c>
      <c r="E2927" s="1146" t="s">
        <v>542</v>
      </c>
      <c r="F2927" s="745" t="s">
        <v>426</v>
      </c>
      <c r="G2927" s="717" t="s">
        <v>1401</v>
      </c>
      <c r="H2927" s="98" t="s">
        <v>410</v>
      </c>
      <c r="I2927" s="718"/>
      <c r="J2927" s="718"/>
      <c r="K2927" s="718"/>
      <c r="L2927" s="81" t="s">
        <v>408</v>
      </c>
      <c r="M2927" s="542" t="s">
        <v>430</v>
      </c>
      <c r="N2927" s="87" t="s">
        <v>412</v>
      </c>
      <c r="O2927" s="702" t="s">
        <v>1680</v>
      </c>
      <c r="P2927" s="702"/>
      <c r="Q2927" s="1118"/>
      <c r="R2927" s="1060" t="s">
        <v>9102</v>
      </c>
      <c r="S2927" s="1132"/>
      <c r="T2927" s="1100" t="s">
        <v>9100</v>
      </c>
      <c r="U2927" s="1060"/>
      <c r="V2927" s="1060" t="s">
        <v>430</v>
      </c>
      <c r="W2927" s="1060"/>
      <c r="X2927" s="1086" t="s">
        <v>1680</v>
      </c>
      <c r="Y2927" s="134" t="str">
        <f t="shared" si="91"/>
        <v/>
      </c>
      <c r="Z2927" s="1079" t="s">
        <v>1680</v>
      </c>
      <c r="AA2927" s="1079" t="s">
        <v>1680</v>
      </c>
      <c r="AB2927" s="1079" t="s">
        <v>1680</v>
      </c>
      <c r="AC2927" s="20" t="str">
        <f t="shared" si="89"/>
        <v/>
      </c>
      <c r="AD2927" s="1079" t="s">
        <v>1680</v>
      </c>
      <c r="AE2927" s="1076" t="s">
        <v>1680</v>
      </c>
      <c r="AF2927" s="1079" t="s">
        <v>1680</v>
      </c>
      <c r="AG2927" s="1079" t="s">
        <v>1680</v>
      </c>
      <c r="AH2927" s="1079" t="s">
        <v>1680</v>
      </c>
      <c r="AI2927" s="1076" t="s">
        <v>1680</v>
      </c>
      <c r="AJ2927" s="541" t="str">
        <f t="shared" si="90"/>
        <v>-_-</v>
      </c>
      <c r="AK2927" s="1079" t="s">
        <v>1680</v>
      </c>
      <c r="AL2927" s="1079" t="s">
        <v>1680</v>
      </c>
      <c r="AM2927" s="1079" t="s">
        <v>1680</v>
      </c>
      <c r="AN2927" s="1079" t="s">
        <v>1680</v>
      </c>
      <c r="AO2927" s="1079" t="s">
        <v>1680</v>
      </c>
      <c r="AP2927" s="1079" t="s">
        <v>1680</v>
      </c>
      <c r="AQ2927" s="1079" t="s">
        <v>1680</v>
      </c>
      <c r="AR2927" s="1079" t="s">
        <v>1680</v>
      </c>
      <c r="AS2927" s="1079" t="s">
        <v>1680</v>
      </c>
      <c r="AT2927" s="1079" t="s">
        <v>1680</v>
      </c>
      <c r="AU2927" s="1079" t="s">
        <v>1680</v>
      </c>
      <c r="AV2927" s="1079" t="s">
        <v>1680</v>
      </c>
      <c r="AW2927" s="1079" t="s">
        <v>1680</v>
      </c>
    </row>
    <row r="2928" spans="1:49" ht="51" customHeight="1" outlineLevel="5">
      <c r="A2928" s="1069" t="s">
        <v>1204</v>
      </c>
      <c r="B2928" s="708" t="s">
        <v>12</v>
      </c>
      <c r="C2928" s="708" t="s">
        <v>1244</v>
      </c>
      <c r="D2928" s="708" t="s">
        <v>706</v>
      </c>
      <c r="E2928" s="1146" t="s">
        <v>542</v>
      </c>
      <c r="F2928" s="26" t="s">
        <v>422</v>
      </c>
      <c r="G2928" s="815"/>
      <c r="H2928" s="815"/>
      <c r="I2928" s="815"/>
      <c r="J2928" s="815"/>
      <c r="K2928" s="822"/>
      <c r="L2928" s="84" t="s">
        <v>47</v>
      </c>
      <c r="M2928" s="542" t="s">
        <v>1375</v>
      </c>
      <c r="N2928" s="83" t="s">
        <v>412</v>
      </c>
      <c r="O2928" s="702" t="s">
        <v>1680</v>
      </c>
      <c r="P2928" s="702"/>
      <c r="Q2928" s="1118"/>
      <c r="R2928" s="1060" t="s">
        <v>9102</v>
      </c>
      <c r="S2928" s="1132"/>
      <c r="T2928" s="1060" t="s">
        <v>9100</v>
      </c>
      <c r="U2928" s="1060"/>
      <c r="V2928" s="1060" t="s">
        <v>1375</v>
      </c>
      <c r="W2928" s="1060"/>
      <c r="X2928" s="1086" t="s">
        <v>1680</v>
      </c>
      <c r="Y2928" s="134" t="str">
        <f t="shared" si="91"/>
        <v/>
      </c>
      <c r="Z2928" s="1079" t="s">
        <v>1680</v>
      </c>
      <c r="AA2928" s="1079" t="s">
        <v>1680</v>
      </c>
      <c r="AB2928" s="1079" t="s">
        <v>1680</v>
      </c>
      <c r="AC2928" s="20" t="str">
        <f t="shared" si="89"/>
        <v/>
      </c>
      <c r="AD2928" s="1079" t="s">
        <v>1680</v>
      </c>
      <c r="AE2928" s="1076" t="s">
        <v>1680</v>
      </c>
      <c r="AF2928" s="1079" t="s">
        <v>1680</v>
      </c>
      <c r="AG2928" s="1079" t="s">
        <v>1680</v>
      </c>
      <c r="AH2928" s="1079" t="s">
        <v>1680</v>
      </c>
      <c r="AI2928" s="1076" t="s">
        <v>1680</v>
      </c>
      <c r="AJ2928" s="541" t="str">
        <f t="shared" si="90"/>
        <v>-_-</v>
      </c>
      <c r="AK2928" s="1079" t="s">
        <v>1680</v>
      </c>
      <c r="AL2928" s="1079" t="s">
        <v>1680</v>
      </c>
      <c r="AM2928" s="1079" t="s">
        <v>1680</v>
      </c>
      <c r="AN2928" s="1079" t="s">
        <v>1680</v>
      </c>
      <c r="AO2928" s="1079" t="s">
        <v>1680</v>
      </c>
      <c r="AP2928" s="1079" t="s">
        <v>1680</v>
      </c>
      <c r="AQ2928" s="1079" t="s">
        <v>1680</v>
      </c>
      <c r="AR2928" s="1079" t="s">
        <v>1680</v>
      </c>
      <c r="AS2928" s="1079" t="s">
        <v>1680</v>
      </c>
      <c r="AT2928" s="1079" t="s">
        <v>1680</v>
      </c>
      <c r="AU2928" s="1079" t="s">
        <v>1680</v>
      </c>
      <c r="AV2928" s="1079" t="s">
        <v>1680</v>
      </c>
      <c r="AW2928" s="1079" t="s">
        <v>1680</v>
      </c>
    </row>
    <row r="2929" spans="1:49" ht="51" customHeight="1" outlineLevel="5">
      <c r="A2929" s="1069" t="s">
        <v>1204</v>
      </c>
      <c r="B2929" s="708" t="s">
        <v>12</v>
      </c>
      <c r="C2929" s="708" t="s">
        <v>1244</v>
      </c>
      <c r="D2929" s="708" t="s">
        <v>706</v>
      </c>
      <c r="E2929" s="1146" t="s">
        <v>542</v>
      </c>
      <c r="F2929" s="721" t="s">
        <v>422</v>
      </c>
      <c r="G2929" s="82" t="s">
        <v>424</v>
      </c>
      <c r="H2929" s="815"/>
      <c r="I2929" s="815"/>
      <c r="J2929" s="815"/>
      <c r="K2929" s="822"/>
      <c r="L2929" s="81" t="s">
        <v>408</v>
      </c>
      <c r="M2929" s="542" t="s">
        <v>425</v>
      </c>
      <c r="N2929" s="17" t="s">
        <v>412</v>
      </c>
      <c r="O2929" s="702" t="s">
        <v>1680</v>
      </c>
      <c r="P2929" s="702"/>
      <c r="Q2929" s="1118"/>
      <c r="R2929" s="1060" t="s">
        <v>9102</v>
      </c>
      <c r="S2929" s="1132"/>
      <c r="T2929" s="1060" t="s">
        <v>9100</v>
      </c>
      <c r="U2929" s="1060"/>
      <c r="V2929" s="1060" t="s">
        <v>425</v>
      </c>
      <c r="W2929" s="1060"/>
      <c r="X2929" s="1086" t="s">
        <v>1680</v>
      </c>
      <c r="Y2929" s="134" t="str">
        <f t="shared" si="91"/>
        <v/>
      </c>
      <c r="Z2929" s="1079" t="s">
        <v>1680</v>
      </c>
      <c r="AA2929" s="1079" t="s">
        <v>1680</v>
      </c>
      <c r="AB2929" s="1079" t="s">
        <v>1680</v>
      </c>
      <c r="AC2929" s="20" t="str">
        <f t="shared" si="89"/>
        <v/>
      </c>
      <c r="AD2929" s="1079" t="s">
        <v>1680</v>
      </c>
      <c r="AE2929" s="1076" t="s">
        <v>1680</v>
      </c>
      <c r="AF2929" s="1079" t="s">
        <v>1680</v>
      </c>
      <c r="AG2929" s="1079" t="s">
        <v>1680</v>
      </c>
      <c r="AH2929" s="1079" t="s">
        <v>1680</v>
      </c>
      <c r="AI2929" s="1076" t="s">
        <v>1680</v>
      </c>
      <c r="AJ2929" s="541" t="str">
        <f t="shared" si="90"/>
        <v>-_-</v>
      </c>
      <c r="AK2929" s="1079" t="s">
        <v>1680</v>
      </c>
      <c r="AL2929" s="1079" t="s">
        <v>1680</v>
      </c>
      <c r="AM2929" s="1079" t="s">
        <v>1680</v>
      </c>
      <c r="AN2929" s="1079" t="s">
        <v>1680</v>
      </c>
      <c r="AO2929" s="1079" t="s">
        <v>1680</v>
      </c>
      <c r="AP2929" s="1079" t="s">
        <v>1680</v>
      </c>
      <c r="AQ2929" s="1079" t="s">
        <v>1680</v>
      </c>
      <c r="AR2929" s="1079" t="s">
        <v>1680</v>
      </c>
      <c r="AS2929" s="1079" t="s">
        <v>1680</v>
      </c>
      <c r="AT2929" s="1079" t="s">
        <v>1680</v>
      </c>
      <c r="AU2929" s="1079" t="s">
        <v>1680</v>
      </c>
      <c r="AV2929" s="1079" t="s">
        <v>1680</v>
      </c>
      <c r="AW2929" s="1079" t="s">
        <v>1680</v>
      </c>
    </row>
    <row r="2930" spans="1:49" ht="12.75" customHeight="1" outlineLevel="5">
      <c r="A2930" s="1069" t="s">
        <v>1204</v>
      </c>
      <c r="B2930" s="708" t="s">
        <v>12</v>
      </c>
      <c r="C2930" s="708" t="s">
        <v>1244</v>
      </c>
      <c r="D2930" s="708" t="s">
        <v>706</v>
      </c>
      <c r="E2930" s="1626" t="s">
        <v>542</v>
      </c>
      <c r="F2930" s="1316" t="s">
        <v>422</v>
      </c>
      <c r="G2930" s="1458" t="s">
        <v>10348</v>
      </c>
      <c r="H2930" s="1412"/>
      <c r="I2930" s="1412"/>
      <c r="J2930" s="1412"/>
      <c r="K2930" s="1413"/>
      <c r="L2930" s="30" t="s">
        <v>457</v>
      </c>
      <c r="M2930" s="542" t="s">
        <v>10399</v>
      </c>
      <c r="N2930" s="1312" t="s">
        <v>10355</v>
      </c>
      <c r="O2930" s="702"/>
      <c r="P2930" s="701" t="s">
        <v>539</v>
      </c>
      <c r="Q2930" s="1118" t="s">
        <v>10563</v>
      </c>
      <c r="R2930" s="1301"/>
      <c r="S2930" s="1301"/>
      <c r="T2930" s="1301"/>
      <c r="U2930" s="1301"/>
      <c r="V2930" s="1301"/>
      <c r="W2930" s="1301"/>
      <c r="X2930" s="1086"/>
      <c r="Y2930" s="134"/>
      <c r="Z2930" s="1079"/>
      <c r="AA2930" s="1079"/>
      <c r="AB2930" s="1079"/>
      <c r="AC2930" s="20"/>
      <c r="AD2930" s="1079"/>
      <c r="AE2930" s="1076"/>
      <c r="AF2930" s="1079"/>
      <c r="AG2930" s="1079"/>
      <c r="AH2930" s="1079"/>
      <c r="AI2930" s="1076"/>
      <c r="AJ2930" s="541"/>
      <c r="AK2930" s="1079"/>
      <c r="AL2930" s="1079"/>
      <c r="AM2930" s="1079"/>
      <c r="AN2930" s="1079"/>
      <c r="AO2930" s="1079"/>
      <c r="AP2930" s="1079"/>
      <c r="AQ2930" s="1079"/>
      <c r="AR2930" s="1079"/>
      <c r="AS2930" s="1079"/>
      <c r="AT2930" s="1079"/>
      <c r="AU2930" s="1079"/>
      <c r="AV2930" s="1079"/>
      <c r="AW2930" s="1079"/>
    </row>
    <row r="2931" spans="1:49" ht="12.75" customHeight="1" outlineLevel="5">
      <c r="A2931" s="1069" t="s">
        <v>1204</v>
      </c>
      <c r="B2931" s="708" t="s">
        <v>12</v>
      </c>
      <c r="C2931" s="708" t="s">
        <v>1244</v>
      </c>
      <c r="D2931" s="708" t="s">
        <v>706</v>
      </c>
      <c r="E2931" s="1142" t="s">
        <v>542</v>
      </c>
      <c r="F2931" s="722" t="s">
        <v>422</v>
      </c>
      <c r="G2931" s="1462" t="s">
        <v>10347</v>
      </c>
      <c r="H2931" s="1412"/>
      <c r="I2931" s="1412"/>
      <c r="J2931" s="1412"/>
      <c r="K2931" s="1413"/>
      <c r="L2931" s="30" t="s">
        <v>457</v>
      </c>
      <c r="M2931" s="542" t="s">
        <v>10401</v>
      </c>
      <c r="N2931" s="1312" t="s">
        <v>10355</v>
      </c>
      <c r="O2931" s="702"/>
      <c r="P2931" s="701" t="s">
        <v>539</v>
      </c>
      <c r="Q2931" s="1118" t="s">
        <v>10563</v>
      </c>
      <c r="R2931" s="1301"/>
      <c r="S2931" s="1301"/>
      <c r="T2931" s="1301"/>
      <c r="U2931" s="1301"/>
      <c r="V2931" s="1301"/>
      <c r="W2931" s="1301"/>
      <c r="X2931" s="1086"/>
      <c r="Y2931" s="134"/>
      <c r="Z2931" s="1079"/>
      <c r="AA2931" s="1079"/>
      <c r="AB2931" s="1079"/>
      <c r="AC2931" s="20"/>
      <c r="AD2931" s="1079"/>
      <c r="AE2931" s="1076"/>
      <c r="AF2931" s="1079"/>
      <c r="AG2931" s="1079"/>
      <c r="AH2931" s="1079"/>
      <c r="AI2931" s="1076"/>
      <c r="AJ2931" s="541"/>
      <c r="AK2931" s="1079"/>
      <c r="AL2931" s="1079"/>
      <c r="AM2931" s="1079"/>
      <c r="AN2931" s="1079"/>
      <c r="AO2931" s="1079"/>
      <c r="AP2931" s="1079"/>
      <c r="AQ2931" s="1079"/>
      <c r="AR2931" s="1079"/>
      <c r="AS2931" s="1079"/>
      <c r="AT2931" s="1079"/>
      <c r="AU2931" s="1079"/>
      <c r="AV2931" s="1079"/>
      <c r="AW2931" s="1079"/>
    </row>
    <row r="2932" spans="1:49" ht="25.5" customHeight="1" outlineLevel="4">
      <c r="A2932" s="1069" t="s">
        <v>1204</v>
      </c>
      <c r="B2932" s="708" t="s">
        <v>12</v>
      </c>
      <c r="C2932" s="708" t="s">
        <v>1244</v>
      </c>
      <c r="D2932" s="708" t="s">
        <v>706</v>
      </c>
      <c r="E2932" s="819" t="s">
        <v>710</v>
      </c>
      <c r="F2932" s="815"/>
      <c r="G2932" s="815"/>
      <c r="H2932" s="815"/>
      <c r="I2932" s="815"/>
      <c r="J2932" s="815"/>
      <c r="K2932" s="822"/>
      <c r="L2932" s="36" t="s">
        <v>163</v>
      </c>
      <c r="M2932" s="542" t="s">
        <v>711</v>
      </c>
      <c r="N2932" s="27" t="s">
        <v>442</v>
      </c>
      <c r="O2932" s="702" t="s">
        <v>1680</v>
      </c>
      <c r="P2932" s="701" t="s">
        <v>9743</v>
      </c>
      <c r="Q2932" s="1118" t="s">
        <v>10563</v>
      </c>
      <c r="R2932" s="1060" t="s">
        <v>9102</v>
      </c>
      <c r="S2932" s="1132"/>
      <c r="T2932" s="1061" t="s">
        <v>8801</v>
      </c>
      <c r="U2932" s="1060"/>
      <c r="V2932" s="1100" t="s">
        <v>711</v>
      </c>
      <c r="W2932" s="1060" t="s">
        <v>1778</v>
      </c>
      <c r="X2932" s="1086" t="s">
        <v>1680</v>
      </c>
      <c r="Y2932" s="134" t="str">
        <f t="shared" si="91"/>
        <v>PRODUCT CONTRIBUTOR_ROLE</v>
      </c>
      <c r="Z2932" s="1083" t="s">
        <v>1680</v>
      </c>
      <c r="AA2932" s="1083" t="s">
        <v>1680</v>
      </c>
      <c r="AB2932" s="1083" t="s">
        <v>1680</v>
      </c>
      <c r="AC2932" s="20" t="str">
        <f t="shared" si="89"/>
        <v/>
      </c>
      <c r="AD2932" s="1083" t="s">
        <v>1680</v>
      </c>
      <c r="AE2932" s="1076" t="s">
        <v>1680</v>
      </c>
      <c r="AF2932" s="20" t="s">
        <v>1688</v>
      </c>
      <c r="AG2932" s="1083" t="s">
        <v>1680</v>
      </c>
      <c r="AH2932" s="1083" t="s">
        <v>1680</v>
      </c>
      <c r="AI2932" s="1076" t="s">
        <v>1680</v>
      </c>
      <c r="AJ2932" s="541" t="str">
        <f t="shared" si="90"/>
        <v>roles_role</v>
      </c>
      <c r="AK2932" s="20" t="s">
        <v>2176</v>
      </c>
      <c r="AL2932" s="20" t="s">
        <v>1826</v>
      </c>
      <c r="AM2932" s="1079" t="s">
        <v>1680</v>
      </c>
      <c r="AN2932" s="1079" t="s">
        <v>1680</v>
      </c>
      <c r="AO2932" s="1079" t="s">
        <v>1680</v>
      </c>
      <c r="AP2932" s="1079" t="s">
        <v>1680</v>
      </c>
      <c r="AQ2932" s="1079" t="s">
        <v>1680</v>
      </c>
      <c r="AR2932" s="1079" t="s">
        <v>1680</v>
      </c>
      <c r="AS2932" s="1079" t="s">
        <v>1680</v>
      </c>
      <c r="AT2932" s="1079" t="s">
        <v>1680</v>
      </c>
      <c r="AU2932" s="1079" t="s">
        <v>1680</v>
      </c>
      <c r="AV2932" s="1079" t="s">
        <v>1680</v>
      </c>
      <c r="AW2932" s="1079" t="s">
        <v>1680</v>
      </c>
    </row>
    <row r="2933" spans="1:49" ht="25.5" customHeight="1" outlineLevel="5">
      <c r="A2933" s="1069" t="s">
        <v>1204</v>
      </c>
      <c r="B2933" s="708" t="s">
        <v>12</v>
      </c>
      <c r="C2933" s="708" t="s">
        <v>1244</v>
      </c>
      <c r="D2933" s="708" t="s">
        <v>706</v>
      </c>
      <c r="E2933" s="720" t="s">
        <v>710</v>
      </c>
      <c r="F2933" s="38" t="s">
        <v>424</v>
      </c>
      <c r="G2933" s="815"/>
      <c r="H2933" s="815"/>
      <c r="I2933" s="815"/>
      <c r="J2933" s="815"/>
      <c r="K2933" s="822"/>
      <c r="L2933" s="36" t="s">
        <v>408</v>
      </c>
      <c r="M2933" s="542" t="s">
        <v>712</v>
      </c>
      <c r="N2933" s="27" t="s">
        <v>412</v>
      </c>
      <c r="O2933" s="702" t="s">
        <v>1680</v>
      </c>
      <c r="P2933" s="702"/>
      <c r="Q2933" s="1118"/>
      <c r="R2933" s="1060" t="s">
        <v>9102</v>
      </c>
      <c r="S2933" s="1132"/>
      <c r="T2933" s="1100" t="s">
        <v>9695</v>
      </c>
      <c r="U2933" s="1060"/>
      <c r="V2933" s="1100" t="s">
        <v>712</v>
      </c>
      <c r="W2933" s="1060" t="s">
        <v>1778</v>
      </c>
      <c r="X2933" s="1086" t="s">
        <v>1680</v>
      </c>
      <c r="Y2933" s="134" t="str">
        <f t="shared" si="91"/>
        <v/>
      </c>
      <c r="Z2933" s="1083" t="s">
        <v>1680</v>
      </c>
      <c r="AA2933" s="1083" t="s">
        <v>1680</v>
      </c>
      <c r="AB2933" s="1083" t="s">
        <v>1680</v>
      </c>
      <c r="AC2933" s="20" t="str">
        <f t="shared" si="89"/>
        <v/>
      </c>
      <c r="AD2933" s="1083" t="s">
        <v>1680</v>
      </c>
      <c r="AE2933" s="1076" t="s">
        <v>1680</v>
      </c>
      <c r="AF2933" s="1079" t="s">
        <v>1680</v>
      </c>
      <c r="AG2933" s="1079" t="s">
        <v>1680</v>
      </c>
      <c r="AH2933" s="1079" t="s">
        <v>1680</v>
      </c>
      <c r="AI2933" s="1076" t="s">
        <v>1680</v>
      </c>
      <c r="AJ2933" s="541" t="str">
        <f t="shared" si="90"/>
        <v>-_-</v>
      </c>
      <c r="AK2933" s="1079" t="s">
        <v>1680</v>
      </c>
      <c r="AL2933" s="1079" t="s">
        <v>1680</v>
      </c>
      <c r="AM2933" s="1079" t="s">
        <v>1680</v>
      </c>
      <c r="AN2933" s="1079" t="s">
        <v>1680</v>
      </c>
      <c r="AO2933" s="1079" t="s">
        <v>1680</v>
      </c>
      <c r="AP2933" s="1079" t="s">
        <v>1680</v>
      </c>
      <c r="AQ2933" s="1079" t="s">
        <v>1680</v>
      </c>
      <c r="AR2933" s="1079" t="s">
        <v>1680</v>
      </c>
      <c r="AS2933" s="1079" t="s">
        <v>1680</v>
      </c>
      <c r="AT2933" s="1079" t="s">
        <v>1680</v>
      </c>
      <c r="AU2933" s="1079" t="s">
        <v>1680</v>
      </c>
      <c r="AV2933" s="1079" t="s">
        <v>1680</v>
      </c>
      <c r="AW2933" s="1079" t="s">
        <v>1680</v>
      </c>
    </row>
    <row r="2934" spans="1:49" ht="38.25" customHeight="1" outlineLevel="5">
      <c r="A2934" s="1069" t="s">
        <v>1204</v>
      </c>
      <c r="B2934" s="708" t="s">
        <v>12</v>
      </c>
      <c r="C2934" s="708" t="s">
        <v>1244</v>
      </c>
      <c r="D2934" s="717" t="s">
        <v>706</v>
      </c>
      <c r="E2934" s="717" t="s">
        <v>710</v>
      </c>
      <c r="F2934" s="38" t="s">
        <v>486</v>
      </c>
      <c r="G2934" s="815"/>
      <c r="H2934" s="815"/>
      <c r="I2934" s="815"/>
      <c r="J2934" s="815"/>
      <c r="K2934" s="822"/>
      <c r="L2934" s="36" t="s">
        <v>408</v>
      </c>
      <c r="M2934" s="542" t="s">
        <v>713</v>
      </c>
      <c r="N2934" s="27" t="s">
        <v>412</v>
      </c>
      <c r="O2934" s="702" t="s">
        <v>1680</v>
      </c>
      <c r="P2934" s="702"/>
      <c r="Q2934" s="1118"/>
      <c r="R2934" s="1060" t="s">
        <v>9102</v>
      </c>
      <c r="S2934" s="1132"/>
      <c r="T2934" s="1100" t="s">
        <v>9521</v>
      </c>
      <c r="U2934" s="1060"/>
      <c r="V2934" s="1100" t="s">
        <v>713</v>
      </c>
      <c r="W2934" s="1060" t="s">
        <v>1778</v>
      </c>
      <c r="X2934" s="1086" t="s">
        <v>1680</v>
      </c>
      <c r="Y2934" s="134" t="str">
        <f t="shared" si="91"/>
        <v/>
      </c>
      <c r="Z2934" s="1079" t="s">
        <v>1680</v>
      </c>
      <c r="AA2934" s="1079" t="s">
        <v>1680</v>
      </c>
      <c r="AB2934" s="1079" t="s">
        <v>1680</v>
      </c>
      <c r="AC2934" s="20" t="str">
        <f t="shared" si="89"/>
        <v/>
      </c>
      <c r="AD2934" s="1079" t="s">
        <v>1680</v>
      </c>
      <c r="AE2934" s="1076" t="s">
        <v>1680</v>
      </c>
      <c r="AF2934" s="1079" t="s">
        <v>1680</v>
      </c>
      <c r="AG2934" s="1079" t="s">
        <v>1680</v>
      </c>
      <c r="AH2934" s="1079" t="s">
        <v>1680</v>
      </c>
      <c r="AI2934" s="1076" t="s">
        <v>1680</v>
      </c>
      <c r="AJ2934" s="541" t="str">
        <f t="shared" si="90"/>
        <v>-_-</v>
      </c>
      <c r="AK2934" s="1079" t="s">
        <v>1680</v>
      </c>
      <c r="AL2934" s="1079" t="s">
        <v>1680</v>
      </c>
      <c r="AM2934" s="1079" t="s">
        <v>1680</v>
      </c>
      <c r="AN2934" s="1079" t="s">
        <v>1680</v>
      </c>
      <c r="AO2934" s="1079" t="s">
        <v>1680</v>
      </c>
      <c r="AP2934" s="1079" t="s">
        <v>1680</v>
      </c>
      <c r="AQ2934" s="1079" t="s">
        <v>1680</v>
      </c>
      <c r="AR2934" s="1079" t="s">
        <v>1680</v>
      </c>
      <c r="AS2934" s="1079" t="s">
        <v>1680</v>
      </c>
      <c r="AT2934" s="1079" t="s">
        <v>1680</v>
      </c>
      <c r="AU2934" s="1079" t="s">
        <v>1680</v>
      </c>
      <c r="AV2934" s="1079" t="s">
        <v>1680</v>
      </c>
      <c r="AW2934" s="1079" t="s">
        <v>1680</v>
      </c>
    </row>
    <row r="2935" spans="1:49" ht="25.5" customHeight="1" outlineLevel="3">
      <c r="A2935" s="1069" t="s">
        <v>1204</v>
      </c>
      <c r="B2935" s="708" t="s">
        <v>12</v>
      </c>
      <c r="C2935" s="708" t="s">
        <v>1244</v>
      </c>
      <c r="D2935" s="131" t="s">
        <v>1247</v>
      </c>
      <c r="E2935" s="815"/>
      <c r="F2935" s="815"/>
      <c r="G2935" s="815"/>
      <c r="H2935" s="815"/>
      <c r="I2935" s="815"/>
      <c r="J2935" s="815"/>
      <c r="K2935" s="822"/>
      <c r="L2935" s="36" t="s">
        <v>457</v>
      </c>
      <c r="M2935" s="542" t="s">
        <v>302</v>
      </c>
      <c r="N2935" s="27" t="s">
        <v>412</v>
      </c>
      <c r="O2935" s="702" t="s">
        <v>1680</v>
      </c>
      <c r="P2935" s="702"/>
      <c r="Q2935" s="1118"/>
      <c r="R2935" s="1060" t="s">
        <v>9102</v>
      </c>
      <c r="S2935" s="1132"/>
      <c r="T2935" s="1060" t="s">
        <v>9100</v>
      </c>
      <c r="U2935" s="1060"/>
      <c r="V2935" s="1060" t="s">
        <v>302</v>
      </c>
      <c r="W2935" s="1060"/>
      <c r="X2935" s="1086" t="s">
        <v>1680</v>
      </c>
      <c r="Y2935" s="134" t="str">
        <f t="shared" si="91"/>
        <v/>
      </c>
      <c r="Z2935" s="1079" t="s">
        <v>1680</v>
      </c>
      <c r="AA2935" s="1079" t="s">
        <v>1680</v>
      </c>
      <c r="AB2935" s="1079" t="s">
        <v>1680</v>
      </c>
      <c r="AC2935" s="20" t="str">
        <f t="shared" si="89"/>
        <v/>
      </c>
      <c r="AD2935" s="1079" t="s">
        <v>1680</v>
      </c>
      <c r="AE2935" s="1076" t="s">
        <v>1680</v>
      </c>
      <c r="AF2935" s="1079" t="s">
        <v>1680</v>
      </c>
      <c r="AG2935" s="1079" t="s">
        <v>1680</v>
      </c>
      <c r="AH2935" s="1079" t="s">
        <v>1680</v>
      </c>
      <c r="AI2935" s="1076" t="s">
        <v>1680</v>
      </c>
      <c r="AJ2935" s="541" t="str">
        <f t="shared" si="90"/>
        <v>-_-</v>
      </c>
      <c r="AK2935" s="1079" t="s">
        <v>1680</v>
      </c>
      <c r="AL2935" s="1079" t="s">
        <v>1680</v>
      </c>
      <c r="AM2935" s="1079" t="s">
        <v>1680</v>
      </c>
      <c r="AN2935" s="1079" t="s">
        <v>1680</v>
      </c>
      <c r="AO2935" s="1079" t="s">
        <v>1680</v>
      </c>
      <c r="AP2935" s="1079" t="s">
        <v>1680</v>
      </c>
      <c r="AQ2935" s="1079" t="s">
        <v>1680</v>
      </c>
      <c r="AR2935" s="1079" t="s">
        <v>1680</v>
      </c>
      <c r="AS2935" s="1079" t="s">
        <v>1680</v>
      </c>
      <c r="AT2935" s="1079" t="s">
        <v>1680</v>
      </c>
      <c r="AU2935" s="1079" t="s">
        <v>1680</v>
      </c>
      <c r="AV2935" s="1079" t="s">
        <v>1680</v>
      </c>
      <c r="AW2935" s="1079" t="s">
        <v>1680</v>
      </c>
    </row>
    <row r="2936" spans="1:49" ht="25.5" customHeight="1" outlineLevel="3">
      <c r="A2936" s="1069" t="s">
        <v>1204</v>
      </c>
      <c r="B2936" s="708" t="s">
        <v>12</v>
      </c>
      <c r="C2936" s="708" t="s">
        <v>1244</v>
      </c>
      <c r="D2936" s="131" t="s">
        <v>732</v>
      </c>
      <c r="E2936" s="815"/>
      <c r="F2936" s="815"/>
      <c r="G2936" s="815"/>
      <c r="H2936" s="815"/>
      <c r="I2936" s="815"/>
      <c r="J2936" s="815"/>
      <c r="K2936" s="822"/>
      <c r="L2936" s="36" t="s">
        <v>185</v>
      </c>
      <c r="M2936" s="542" t="s">
        <v>1248</v>
      </c>
      <c r="N2936" s="27" t="s">
        <v>464</v>
      </c>
      <c r="O2936" s="702" t="s">
        <v>1680</v>
      </c>
      <c r="P2936" s="702"/>
      <c r="Q2936" s="1118"/>
      <c r="R2936" s="1060" t="s">
        <v>9102</v>
      </c>
      <c r="S2936" s="1132"/>
      <c r="T2936" s="1060" t="s">
        <v>9100</v>
      </c>
      <c r="U2936" s="1060"/>
      <c r="V2936" s="1060" t="s">
        <v>1248</v>
      </c>
      <c r="W2936" s="1060"/>
      <c r="X2936" s="1086" t="s">
        <v>1680</v>
      </c>
      <c r="Y2936" s="134" t="str">
        <f t="shared" si="91"/>
        <v/>
      </c>
      <c r="Z2936" s="1079" t="s">
        <v>1680</v>
      </c>
      <c r="AA2936" s="1079" t="s">
        <v>1680</v>
      </c>
      <c r="AB2936" s="1079" t="s">
        <v>1680</v>
      </c>
      <c r="AC2936" s="20" t="str">
        <f t="shared" si="89"/>
        <v/>
      </c>
      <c r="AD2936" s="1079" t="s">
        <v>1680</v>
      </c>
      <c r="AE2936" s="1076" t="s">
        <v>1680</v>
      </c>
      <c r="AF2936" s="1079" t="s">
        <v>1680</v>
      </c>
      <c r="AG2936" s="1079" t="s">
        <v>1680</v>
      </c>
      <c r="AH2936" s="1079" t="s">
        <v>1680</v>
      </c>
      <c r="AI2936" s="1076" t="s">
        <v>1680</v>
      </c>
      <c r="AJ2936" s="541" t="str">
        <f t="shared" si="90"/>
        <v>-_-</v>
      </c>
      <c r="AK2936" s="1079" t="s">
        <v>1680</v>
      </c>
      <c r="AL2936" s="1079" t="s">
        <v>1680</v>
      </c>
      <c r="AM2936" s="1079" t="s">
        <v>1680</v>
      </c>
      <c r="AN2936" s="1079" t="s">
        <v>1680</v>
      </c>
      <c r="AO2936" s="1079" t="s">
        <v>1680</v>
      </c>
      <c r="AP2936" s="1079" t="s">
        <v>1680</v>
      </c>
      <c r="AQ2936" s="1079" t="s">
        <v>1680</v>
      </c>
      <c r="AR2936" s="1079" t="s">
        <v>1680</v>
      </c>
      <c r="AS2936" s="1079" t="s">
        <v>1680</v>
      </c>
      <c r="AT2936" s="1079" t="s">
        <v>1680</v>
      </c>
      <c r="AU2936" s="1079" t="s">
        <v>1680</v>
      </c>
      <c r="AV2936" s="1079" t="s">
        <v>1680</v>
      </c>
      <c r="AW2936" s="1079" t="s">
        <v>1680</v>
      </c>
    </row>
    <row r="2937" spans="1:49" ht="12.75" customHeight="1" outlineLevel="3">
      <c r="A2937" s="1069" t="s">
        <v>1204</v>
      </c>
      <c r="B2937" s="708" t="s">
        <v>12</v>
      </c>
      <c r="C2937" s="708" t="s">
        <v>1244</v>
      </c>
      <c r="D2937" s="720" t="s">
        <v>732</v>
      </c>
      <c r="E2937" s="1313" t="s">
        <v>424</v>
      </c>
      <c r="F2937" s="1304"/>
      <c r="G2937" s="1304"/>
      <c r="H2937" s="1304"/>
      <c r="I2937" s="1304"/>
      <c r="J2937" s="1304"/>
      <c r="K2937" s="856"/>
      <c r="L2937" s="36" t="s">
        <v>408</v>
      </c>
      <c r="M2937" s="542" t="s">
        <v>10476</v>
      </c>
      <c r="N2937" s="27">
        <v>1</v>
      </c>
      <c r="O2937" s="702"/>
      <c r="P2937" s="701" t="s">
        <v>539</v>
      </c>
      <c r="Q2937" s="1118" t="s">
        <v>10563</v>
      </c>
      <c r="R2937" s="1301"/>
      <c r="S2937" s="1301"/>
      <c r="T2937" s="1301"/>
      <c r="U2937" s="1301"/>
      <c r="V2937" s="1301"/>
      <c r="W2937" s="1301"/>
      <c r="X2937" s="1086"/>
      <c r="Y2937" s="134"/>
      <c r="Z2937" s="1079"/>
      <c r="AA2937" s="1079"/>
      <c r="AB2937" s="1079"/>
      <c r="AC2937" s="20"/>
      <c r="AD2937" s="1079"/>
      <c r="AE2937" s="1076"/>
      <c r="AF2937" s="1079"/>
      <c r="AG2937" s="1079"/>
      <c r="AH2937" s="1079"/>
      <c r="AI2937" s="1076"/>
      <c r="AJ2937" s="541"/>
      <c r="AK2937" s="1079"/>
      <c r="AL2937" s="1079"/>
      <c r="AM2937" s="1079"/>
      <c r="AN2937" s="1079"/>
      <c r="AO2937" s="1079"/>
      <c r="AP2937" s="1079"/>
      <c r="AQ2937" s="1079"/>
      <c r="AR2937" s="1079"/>
      <c r="AS2937" s="1079"/>
      <c r="AT2937" s="1079"/>
      <c r="AU2937" s="1079"/>
      <c r="AV2937" s="1079"/>
      <c r="AW2937" s="1079"/>
    </row>
    <row r="2938" spans="1:49" ht="12.75" customHeight="1" outlineLevel="3">
      <c r="A2938" s="1069" t="s">
        <v>1204</v>
      </c>
      <c r="B2938" s="708" t="s">
        <v>12</v>
      </c>
      <c r="C2938" s="708" t="s">
        <v>1244</v>
      </c>
      <c r="D2938" s="708" t="s">
        <v>732</v>
      </c>
      <c r="E2938" s="1313" t="s">
        <v>486</v>
      </c>
      <c r="F2938" s="1304"/>
      <c r="G2938" s="1304"/>
      <c r="H2938" s="1304"/>
      <c r="I2938" s="1304"/>
      <c r="J2938" s="1304"/>
      <c r="K2938" s="856"/>
      <c r="L2938" s="36" t="s">
        <v>408</v>
      </c>
      <c r="M2938" s="542" t="s">
        <v>10477</v>
      </c>
      <c r="N2938" s="27">
        <v>1</v>
      </c>
      <c r="O2938" s="702"/>
      <c r="P2938" s="701" t="s">
        <v>539</v>
      </c>
      <c r="Q2938" s="1118" t="s">
        <v>10563</v>
      </c>
      <c r="R2938" s="1301"/>
      <c r="S2938" s="1301"/>
      <c r="T2938" s="1301"/>
      <c r="U2938" s="1301"/>
      <c r="V2938" s="1301"/>
      <c r="W2938" s="1301"/>
      <c r="X2938" s="1086"/>
      <c r="Y2938" s="134"/>
      <c r="Z2938" s="1079"/>
      <c r="AA2938" s="1079"/>
      <c r="AB2938" s="1079"/>
      <c r="AC2938" s="20"/>
      <c r="AD2938" s="1079"/>
      <c r="AE2938" s="1076"/>
      <c r="AF2938" s="1079"/>
      <c r="AG2938" s="1079"/>
      <c r="AH2938" s="1079"/>
      <c r="AI2938" s="1076"/>
      <c r="AJ2938" s="541"/>
      <c r="AK2938" s="1079"/>
      <c r="AL2938" s="1079"/>
      <c r="AM2938" s="1079"/>
      <c r="AN2938" s="1079"/>
      <c r="AO2938" s="1079"/>
      <c r="AP2938" s="1079"/>
      <c r="AQ2938" s="1079"/>
      <c r="AR2938" s="1079"/>
      <c r="AS2938" s="1079"/>
      <c r="AT2938" s="1079"/>
      <c r="AU2938" s="1079"/>
      <c r="AV2938" s="1079"/>
      <c r="AW2938" s="1079"/>
    </row>
    <row r="2939" spans="1:49" ht="25.5" customHeight="1" outlineLevel="4">
      <c r="A2939" s="1069" t="s">
        <v>1204</v>
      </c>
      <c r="B2939" s="708" t="s">
        <v>12</v>
      </c>
      <c r="C2939" s="708" t="s">
        <v>1244</v>
      </c>
      <c r="D2939" s="1627" t="s">
        <v>732</v>
      </c>
      <c r="E2939" s="38" t="s">
        <v>733</v>
      </c>
      <c r="F2939" s="814"/>
      <c r="G2939" s="814"/>
      <c r="H2939" s="815"/>
      <c r="I2939" s="815"/>
      <c r="J2939" s="815"/>
      <c r="K2939" s="822"/>
      <c r="L2939" s="36" t="s">
        <v>734</v>
      </c>
      <c r="M2939" s="542" t="s">
        <v>187</v>
      </c>
      <c r="N2939" s="27">
        <v>1</v>
      </c>
      <c r="O2939" s="702" t="s">
        <v>1680</v>
      </c>
      <c r="P2939" s="702"/>
      <c r="Q2939" s="1118"/>
      <c r="R2939" s="1060" t="s">
        <v>9102</v>
      </c>
      <c r="S2939" s="1132"/>
      <c r="T2939" s="1060" t="s">
        <v>9100</v>
      </c>
      <c r="U2939" s="1060"/>
      <c r="V2939" s="1060" t="s">
        <v>187</v>
      </c>
      <c r="W2939" s="1060"/>
      <c r="X2939" s="1086" t="s">
        <v>1680</v>
      </c>
      <c r="Y2939" s="134" t="str">
        <f t="shared" si="91"/>
        <v/>
      </c>
      <c r="Z2939" s="1079" t="s">
        <v>1680</v>
      </c>
      <c r="AA2939" s="1079" t="s">
        <v>1680</v>
      </c>
      <c r="AB2939" s="1079" t="s">
        <v>1680</v>
      </c>
      <c r="AC2939" s="20" t="str">
        <f t="shared" si="89"/>
        <v/>
      </c>
      <c r="AD2939" s="1079" t="s">
        <v>1680</v>
      </c>
      <c r="AE2939" s="1076" t="s">
        <v>1680</v>
      </c>
      <c r="AF2939" s="1079" t="s">
        <v>1680</v>
      </c>
      <c r="AG2939" s="1079" t="s">
        <v>1680</v>
      </c>
      <c r="AH2939" s="1079" t="s">
        <v>1680</v>
      </c>
      <c r="AI2939" s="1076" t="s">
        <v>1680</v>
      </c>
      <c r="AJ2939" s="541" t="str">
        <f t="shared" si="90"/>
        <v>-_-</v>
      </c>
      <c r="AK2939" s="1079" t="s">
        <v>1680</v>
      </c>
      <c r="AL2939" s="1079" t="s">
        <v>1680</v>
      </c>
      <c r="AM2939" s="1079" t="s">
        <v>1680</v>
      </c>
      <c r="AN2939" s="1079" t="s">
        <v>1680</v>
      </c>
      <c r="AO2939" s="1079" t="s">
        <v>1680</v>
      </c>
      <c r="AP2939" s="1079" t="s">
        <v>1680</v>
      </c>
      <c r="AQ2939" s="1079" t="s">
        <v>1680</v>
      </c>
      <c r="AR2939" s="1079" t="s">
        <v>1680</v>
      </c>
      <c r="AS2939" s="1079" t="s">
        <v>1680</v>
      </c>
      <c r="AT2939" s="1079" t="s">
        <v>1680</v>
      </c>
      <c r="AU2939" s="1079" t="s">
        <v>1680</v>
      </c>
      <c r="AV2939" s="1079" t="s">
        <v>1680</v>
      </c>
      <c r="AW2939" s="1079" t="s">
        <v>1680</v>
      </c>
    </row>
    <row r="2940" spans="1:49" ht="25.5" customHeight="1" outlineLevel="4">
      <c r="A2940" s="1069" t="s">
        <v>1204</v>
      </c>
      <c r="B2940" s="708" t="s">
        <v>12</v>
      </c>
      <c r="C2940" s="708" t="s">
        <v>1244</v>
      </c>
      <c r="D2940" s="708" t="s">
        <v>732</v>
      </c>
      <c r="E2940" s="2012" t="s">
        <v>481</v>
      </c>
      <c r="F2940" s="2009"/>
      <c r="G2940" s="2009"/>
      <c r="H2940" s="2009"/>
      <c r="I2940" s="815"/>
      <c r="J2940" s="815"/>
      <c r="K2940" s="822"/>
      <c r="L2940" s="725" t="s">
        <v>1680</v>
      </c>
      <c r="M2940" s="542" t="s">
        <v>482</v>
      </c>
      <c r="N2940" s="27">
        <v>1</v>
      </c>
      <c r="O2940" s="702" t="s">
        <v>1680</v>
      </c>
      <c r="P2940" s="702"/>
      <c r="Q2940" s="1118"/>
      <c r="R2940" s="1060" t="s">
        <v>9102</v>
      </c>
      <c r="S2940" s="1132"/>
      <c r="T2940" s="1060" t="s">
        <v>9100</v>
      </c>
      <c r="U2940" s="1060"/>
      <c r="V2940" s="1060" t="s">
        <v>482</v>
      </c>
      <c r="W2940" s="1060"/>
      <c r="X2940" s="1086" t="s">
        <v>1680</v>
      </c>
      <c r="Y2940" s="134" t="str">
        <f t="shared" si="91"/>
        <v/>
      </c>
      <c r="Z2940" s="1079" t="s">
        <v>1680</v>
      </c>
      <c r="AA2940" s="1079" t="s">
        <v>1680</v>
      </c>
      <c r="AB2940" s="1079" t="s">
        <v>1680</v>
      </c>
      <c r="AC2940" s="20" t="str">
        <f t="shared" si="89"/>
        <v/>
      </c>
      <c r="AD2940" s="1079" t="s">
        <v>1680</v>
      </c>
      <c r="AE2940" s="1076" t="s">
        <v>1680</v>
      </c>
      <c r="AF2940" s="1079" t="s">
        <v>1680</v>
      </c>
      <c r="AG2940" s="1079" t="s">
        <v>1680</v>
      </c>
      <c r="AH2940" s="1079" t="s">
        <v>1680</v>
      </c>
      <c r="AI2940" s="1076" t="s">
        <v>1680</v>
      </c>
      <c r="AJ2940" s="541" t="str">
        <f t="shared" si="90"/>
        <v>-_-</v>
      </c>
      <c r="AK2940" s="1079" t="s">
        <v>1680</v>
      </c>
      <c r="AL2940" s="1079" t="s">
        <v>1680</v>
      </c>
      <c r="AM2940" s="1079" t="s">
        <v>1680</v>
      </c>
      <c r="AN2940" s="1079" t="s">
        <v>1680</v>
      </c>
      <c r="AO2940" s="1079" t="s">
        <v>1680</v>
      </c>
      <c r="AP2940" s="1079" t="s">
        <v>1680</v>
      </c>
      <c r="AQ2940" s="1079" t="s">
        <v>1680</v>
      </c>
      <c r="AR2940" s="1079" t="s">
        <v>1680</v>
      </c>
      <c r="AS2940" s="1079" t="s">
        <v>1680</v>
      </c>
      <c r="AT2940" s="1079" t="s">
        <v>1680</v>
      </c>
      <c r="AU2940" s="1079" t="s">
        <v>1680</v>
      </c>
      <c r="AV2940" s="1079" t="s">
        <v>1680</v>
      </c>
      <c r="AW2940" s="1079" t="s">
        <v>1680</v>
      </c>
    </row>
    <row r="2941" spans="1:49" ht="51" customHeight="1" outlineLevel="3">
      <c r="A2941" s="1069" t="s">
        <v>1204</v>
      </c>
      <c r="B2941" s="708" t="s">
        <v>12</v>
      </c>
      <c r="C2941" s="708" t="s">
        <v>1244</v>
      </c>
      <c r="D2941" s="2097" t="s">
        <v>1240</v>
      </c>
      <c r="E2941" s="2117"/>
      <c r="F2941" s="2117"/>
      <c r="G2941" s="808"/>
      <c r="H2941" s="808"/>
      <c r="I2941" s="808"/>
      <c r="J2941" s="808"/>
      <c r="K2941" s="807"/>
      <c r="L2941" s="810" t="s">
        <v>293</v>
      </c>
      <c r="M2941" s="810" t="s">
        <v>1249</v>
      </c>
      <c r="N2941" s="811" t="s">
        <v>464</v>
      </c>
      <c r="O2941" s="702" t="s">
        <v>1680</v>
      </c>
      <c r="P2941" s="702"/>
      <c r="Q2941" s="1118"/>
      <c r="R2941" s="1060" t="s">
        <v>9102</v>
      </c>
      <c r="S2941" s="1132"/>
      <c r="T2941" s="1060" t="s">
        <v>9100</v>
      </c>
      <c r="U2941" s="1060"/>
      <c r="V2941" s="1060" t="s">
        <v>1249</v>
      </c>
      <c r="W2941" s="1060"/>
      <c r="X2941" s="1086" t="s">
        <v>1680</v>
      </c>
      <c r="Y2941" s="134" t="str">
        <f t="shared" si="91"/>
        <v/>
      </c>
      <c r="Z2941" s="1083" t="s">
        <v>1680</v>
      </c>
      <c r="AA2941" s="1083" t="s">
        <v>1680</v>
      </c>
      <c r="AB2941" s="1083" t="s">
        <v>1680</v>
      </c>
      <c r="AC2941" s="20" t="str">
        <f t="shared" si="89"/>
        <v/>
      </c>
      <c r="AD2941" s="1083" t="s">
        <v>1680</v>
      </c>
      <c r="AE2941" s="1076"/>
      <c r="AF2941" s="1083" t="s">
        <v>1680</v>
      </c>
      <c r="AG2941" s="1083" t="s">
        <v>1680</v>
      </c>
      <c r="AH2941" s="1083" t="s">
        <v>1680</v>
      </c>
      <c r="AI2941" s="1076"/>
      <c r="AJ2941" s="541" t="str">
        <f t="shared" si="90"/>
        <v>-_-</v>
      </c>
      <c r="AK2941" s="1083" t="s">
        <v>1680</v>
      </c>
      <c r="AL2941" s="1083" t="s">
        <v>1680</v>
      </c>
      <c r="AM2941" s="1083" t="s">
        <v>1680</v>
      </c>
      <c r="AN2941" s="1083" t="s">
        <v>1680</v>
      </c>
      <c r="AO2941" s="1079"/>
      <c r="AP2941" s="1083" t="s">
        <v>1680</v>
      </c>
      <c r="AQ2941" s="1083" t="s">
        <v>1680</v>
      </c>
      <c r="AR2941" s="1083" t="s">
        <v>1680</v>
      </c>
      <c r="AS2941" s="1083" t="s">
        <v>1680</v>
      </c>
      <c r="AT2941" s="1083" t="s">
        <v>1680</v>
      </c>
      <c r="AU2941" s="1083" t="s">
        <v>1680</v>
      </c>
      <c r="AV2941" s="1083" t="s">
        <v>1680</v>
      </c>
      <c r="AW2941" s="1083" t="s">
        <v>1680</v>
      </c>
    </row>
    <row r="2942" spans="1:49" ht="25.5" customHeight="1" outlineLevel="4">
      <c r="A2942" s="1069" t="s">
        <v>1204</v>
      </c>
      <c r="B2942" s="708" t="s">
        <v>12</v>
      </c>
      <c r="C2942" s="708" t="s">
        <v>1244</v>
      </c>
      <c r="D2942" s="751" t="s">
        <v>1240</v>
      </c>
      <c r="E2942" s="38" t="s">
        <v>424</v>
      </c>
      <c r="F2942" s="814"/>
      <c r="G2942" s="815"/>
      <c r="H2942" s="815"/>
      <c r="I2942" s="815"/>
      <c r="J2942" s="815"/>
      <c r="K2942" s="822"/>
      <c r="L2942" s="36" t="s">
        <v>408</v>
      </c>
      <c r="M2942" s="542" t="s">
        <v>1242</v>
      </c>
      <c r="N2942" s="27" t="s">
        <v>412</v>
      </c>
      <c r="O2942" s="702" t="s">
        <v>1680</v>
      </c>
      <c r="P2942" s="702"/>
      <c r="Q2942" s="1118"/>
      <c r="R2942" s="1060" t="s">
        <v>9102</v>
      </c>
      <c r="S2942" s="1132"/>
      <c r="T2942" s="1060" t="s">
        <v>9100</v>
      </c>
      <c r="U2942" s="1060"/>
      <c r="V2942" s="1060" t="s">
        <v>1242</v>
      </c>
      <c r="W2942" s="1060"/>
      <c r="X2942" s="1086" t="s">
        <v>1680</v>
      </c>
      <c r="Y2942" s="134" t="str">
        <f t="shared" si="91"/>
        <v/>
      </c>
      <c r="Z2942" s="1079" t="s">
        <v>1680</v>
      </c>
      <c r="AA2942" s="1079" t="s">
        <v>1680</v>
      </c>
      <c r="AB2942" s="1079" t="s">
        <v>1680</v>
      </c>
      <c r="AC2942" s="20" t="str">
        <f t="shared" si="89"/>
        <v/>
      </c>
      <c r="AD2942" s="1079" t="s">
        <v>1680</v>
      </c>
      <c r="AE2942" s="1076" t="s">
        <v>1680</v>
      </c>
      <c r="AF2942" s="1079" t="s">
        <v>1680</v>
      </c>
      <c r="AG2942" s="1079" t="s">
        <v>1680</v>
      </c>
      <c r="AH2942" s="1079" t="s">
        <v>1680</v>
      </c>
      <c r="AI2942" s="1076" t="s">
        <v>1680</v>
      </c>
      <c r="AJ2942" s="541" t="str">
        <f t="shared" si="90"/>
        <v>-_-</v>
      </c>
      <c r="AK2942" s="1079" t="s">
        <v>1680</v>
      </c>
      <c r="AL2942" s="1079" t="s">
        <v>1680</v>
      </c>
      <c r="AM2942" s="1079" t="s">
        <v>1680</v>
      </c>
      <c r="AN2942" s="1079" t="s">
        <v>1680</v>
      </c>
      <c r="AO2942" s="1079" t="s">
        <v>1680</v>
      </c>
      <c r="AP2942" s="1079" t="s">
        <v>1680</v>
      </c>
      <c r="AQ2942" s="1079" t="s">
        <v>1680</v>
      </c>
      <c r="AR2942" s="1079" t="s">
        <v>1680</v>
      </c>
      <c r="AS2942" s="1079" t="s">
        <v>1680</v>
      </c>
      <c r="AT2942" s="1079" t="s">
        <v>1680</v>
      </c>
      <c r="AU2942" s="1079" t="s">
        <v>1680</v>
      </c>
      <c r="AV2942" s="1079" t="s">
        <v>1680</v>
      </c>
      <c r="AW2942" s="1079" t="s">
        <v>1680</v>
      </c>
    </row>
    <row r="2943" spans="1:49" ht="25.5" customHeight="1" outlineLevel="4">
      <c r="A2943" s="1069" t="s">
        <v>1204</v>
      </c>
      <c r="B2943" s="708" t="s">
        <v>12</v>
      </c>
      <c r="C2943" s="708" t="s">
        <v>1244</v>
      </c>
      <c r="D2943" s="752" t="s">
        <v>1240</v>
      </c>
      <c r="E2943" s="38" t="s">
        <v>486</v>
      </c>
      <c r="F2943" s="814"/>
      <c r="G2943" s="815"/>
      <c r="H2943" s="815"/>
      <c r="I2943" s="815"/>
      <c r="J2943" s="815"/>
      <c r="K2943" s="822"/>
      <c r="L2943" s="36" t="s">
        <v>408</v>
      </c>
      <c r="M2943" s="542" t="s">
        <v>1243</v>
      </c>
      <c r="N2943" s="27" t="s">
        <v>412</v>
      </c>
      <c r="O2943" s="702" t="s">
        <v>1680</v>
      </c>
      <c r="P2943" s="702"/>
      <c r="Q2943" s="1118"/>
      <c r="R2943" s="1060" t="s">
        <v>9102</v>
      </c>
      <c r="S2943" s="1132"/>
      <c r="T2943" s="1060" t="s">
        <v>9100</v>
      </c>
      <c r="U2943" s="1060"/>
      <c r="V2943" s="1060" t="s">
        <v>1243</v>
      </c>
      <c r="W2943" s="1060"/>
      <c r="X2943" s="1086" t="s">
        <v>1680</v>
      </c>
      <c r="Y2943" s="134" t="str">
        <f t="shared" si="91"/>
        <v/>
      </c>
      <c r="Z2943" s="1079" t="s">
        <v>1680</v>
      </c>
      <c r="AA2943" s="1079" t="s">
        <v>1680</v>
      </c>
      <c r="AB2943" s="1079" t="s">
        <v>1680</v>
      </c>
      <c r="AC2943" s="20" t="str">
        <f t="shared" si="89"/>
        <v/>
      </c>
      <c r="AD2943" s="1079" t="s">
        <v>1680</v>
      </c>
      <c r="AE2943" s="1076" t="s">
        <v>1680</v>
      </c>
      <c r="AF2943" s="1079" t="s">
        <v>1680</v>
      </c>
      <c r="AG2943" s="1079" t="s">
        <v>1680</v>
      </c>
      <c r="AH2943" s="1079" t="s">
        <v>1680</v>
      </c>
      <c r="AI2943" s="1076" t="s">
        <v>1680</v>
      </c>
      <c r="AJ2943" s="541" t="str">
        <f t="shared" si="90"/>
        <v>-_-</v>
      </c>
      <c r="AK2943" s="1079" t="s">
        <v>1680</v>
      </c>
      <c r="AL2943" s="1079" t="s">
        <v>1680</v>
      </c>
      <c r="AM2943" s="1079" t="s">
        <v>1680</v>
      </c>
      <c r="AN2943" s="1079" t="s">
        <v>1680</v>
      </c>
      <c r="AO2943" s="1079" t="s">
        <v>1680</v>
      </c>
      <c r="AP2943" s="1079" t="s">
        <v>1680</v>
      </c>
      <c r="AQ2943" s="1079" t="s">
        <v>1680</v>
      </c>
      <c r="AR2943" s="1079" t="s">
        <v>1680</v>
      </c>
      <c r="AS2943" s="1079" t="s">
        <v>1680</v>
      </c>
      <c r="AT2943" s="1079" t="s">
        <v>1680</v>
      </c>
      <c r="AU2943" s="1079" t="s">
        <v>1680</v>
      </c>
      <c r="AV2943" s="1079" t="s">
        <v>1680</v>
      </c>
      <c r="AW2943" s="1079" t="s">
        <v>1680</v>
      </c>
    </row>
    <row r="2944" spans="1:49" ht="38.25" customHeight="1" outlineLevel="3">
      <c r="A2944" s="1069" t="s">
        <v>1204</v>
      </c>
      <c r="B2944" s="708" t="s">
        <v>12</v>
      </c>
      <c r="C2944" s="708" t="s">
        <v>1244</v>
      </c>
      <c r="D2944" s="131" t="s">
        <v>1250</v>
      </c>
      <c r="E2944" s="815"/>
      <c r="F2944" s="815"/>
      <c r="G2944" s="815"/>
      <c r="H2944" s="815"/>
      <c r="I2944" s="815"/>
      <c r="J2944" s="815"/>
      <c r="K2944" s="822"/>
      <c r="L2944" s="36" t="s">
        <v>303</v>
      </c>
      <c r="M2944" s="542" t="s">
        <v>304</v>
      </c>
      <c r="N2944" s="27" t="s">
        <v>464</v>
      </c>
      <c r="O2944" s="702" t="s">
        <v>1680</v>
      </c>
      <c r="P2944" s="702"/>
      <c r="Q2944" s="1118"/>
      <c r="R2944" s="1060" t="s">
        <v>9102</v>
      </c>
      <c r="S2944" s="1132"/>
      <c r="T2944" s="1060" t="s">
        <v>9100</v>
      </c>
      <c r="U2944" s="1060"/>
      <c r="V2944" s="1060" t="s">
        <v>304</v>
      </c>
      <c r="W2944" s="1060"/>
      <c r="X2944" s="1086" t="s">
        <v>1680</v>
      </c>
      <c r="Y2944" s="134" t="str">
        <f t="shared" si="91"/>
        <v/>
      </c>
      <c r="Z2944" s="1079" t="s">
        <v>1680</v>
      </c>
      <c r="AA2944" s="1079" t="s">
        <v>1680</v>
      </c>
      <c r="AB2944" s="1079" t="s">
        <v>1680</v>
      </c>
      <c r="AC2944" s="20" t="str">
        <f t="shared" si="89"/>
        <v/>
      </c>
      <c r="AD2944" s="1079" t="s">
        <v>1680</v>
      </c>
      <c r="AE2944" s="1076" t="s">
        <v>1680</v>
      </c>
      <c r="AF2944" s="1079" t="s">
        <v>1680</v>
      </c>
      <c r="AG2944" s="1079" t="s">
        <v>1680</v>
      </c>
      <c r="AH2944" s="1079" t="s">
        <v>1680</v>
      </c>
      <c r="AI2944" s="1076" t="s">
        <v>1680</v>
      </c>
      <c r="AJ2944" s="541" t="str">
        <f t="shared" si="90"/>
        <v>-_-</v>
      </c>
      <c r="AK2944" s="1079" t="s">
        <v>1680</v>
      </c>
      <c r="AL2944" s="1079" t="s">
        <v>1680</v>
      </c>
      <c r="AM2944" s="1079" t="s">
        <v>1680</v>
      </c>
      <c r="AN2944" s="1079" t="s">
        <v>1680</v>
      </c>
      <c r="AO2944" s="1079" t="s">
        <v>1680</v>
      </c>
      <c r="AP2944" s="1079" t="s">
        <v>1680</v>
      </c>
      <c r="AQ2944" s="1079" t="s">
        <v>1680</v>
      </c>
      <c r="AR2944" s="1079" t="s">
        <v>1680</v>
      </c>
      <c r="AS2944" s="1079" t="s">
        <v>1680</v>
      </c>
      <c r="AT2944" s="1079" t="s">
        <v>1680</v>
      </c>
      <c r="AU2944" s="1079" t="s">
        <v>1680</v>
      </c>
      <c r="AV2944" s="1079" t="s">
        <v>1680</v>
      </c>
      <c r="AW2944" s="1079" t="s">
        <v>1680</v>
      </c>
    </row>
    <row r="2945" spans="1:49" ht="76.5" customHeight="1" outlineLevel="4">
      <c r="A2945" s="1069" t="s">
        <v>1204</v>
      </c>
      <c r="B2945" s="708" t="s">
        <v>12</v>
      </c>
      <c r="C2945" s="708" t="s">
        <v>1244</v>
      </c>
      <c r="D2945" s="720" t="s">
        <v>1250</v>
      </c>
      <c r="E2945" s="38" t="s">
        <v>410</v>
      </c>
      <c r="F2945" s="815"/>
      <c r="G2945" s="815"/>
      <c r="H2945" s="815"/>
      <c r="I2945" s="815"/>
      <c r="J2945" s="815"/>
      <c r="K2945" s="822"/>
      <c r="L2945" s="36" t="s">
        <v>408</v>
      </c>
      <c r="M2945" s="542" t="s">
        <v>1251</v>
      </c>
      <c r="N2945" s="27" t="s">
        <v>412</v>
      </c>
      <c r="O2945" s="702" t="s">
        <v>1680</v>
      </c>
      <c r="P2945" s="702"/>
      <c r="Q2945" s="1118"/>
      <c r="R2945" s="1060" t="s">
        <v>9102</v>
      </c>
      <c r="S2945" s="1132"/>
      <c r="T2945" s="1060" t="s">
        <v>9100</v>
      </c>
      <c r="U2945" s="1060"/>
      <c r="V2945" s="1060" t="s">
        <v>1251</v>
      </c>
      <c r="W2945" s="1060"/>
      <c r="X2945" s="1086" t="s">
        <v>1680</v>
      </c>
      <c r="Y2945" s="134" t="str">
        <f t="shared" si="91"/>
        <v/>
      </c>
      <c r="Z2945" s="1079" t="s">
        <v>1680</v>
      </c>
      <c r="AA2945" s="1079" t="s">
        <v>1680</v>
      </c>
      <c r="AB2945" s="1079" t="s">
        <v>1680</v>
      </c>
      <c r="AC2945" s="20" t="str">
        <f t="shared" si="89"/>
        <v/>
      </c>
      <c r="AD2945" s="1079" t="s">
        <v>1680</v>
      </c>
      <c r="AE2945" s="1076" t="s">
        <v>1680</v>
      </c>
      <c r="AF2945" s="1079" t="s">
        <v>1680</v>
      </c>
      <c r="AG2945" s="1079" t="s">
        <v>1680</v>
      </c>
      <c r="AH2945" s="1079" t="s">
        <v>1680</v>
      </c>
      <c r="AI2945" s="1076" t="s">
        <v>1680</v>
      </c>
      <c r="AJ2945" s="541" t="str">
        <f t="shared" si="90"/>
        <v>-_-</v>
      </c>
      <c r="AK2945" s="1079" t="s">
        <v>1680</v>
      </c>
      <c r="AL2945" s="1079" t="s">
        <v>1680</v>
      </c>
      <c r="AM2945" s="1079" t="s">
        <v>1680</v>
      </c>
      <c r="AN2945" s="1079" t="s">
        <v>1680</v>
      </c>
      <c r="AO2945" s="1079" t="s">
        <v>1680</v>
      </c>
      <c r="AP2945" s="1079" t="s">
        <v>1680</v>
      </c>
      <c r="AQ2945" s="1079" t="s">
        <v>1680</v>
      </c>
      <c r="AR2945" s="1079" t="s">
        <v>1680</v>
      </c>
      <c r="AS2945" s="1079" t="s">
        <v>1680</v>
      </c>
      <c r="AT2945" s="1079" t="s">
        <v>1680</v>
      </c>
      <c r="AU2945" s="1079" t="s">
        <v>1680</v>
      </c>
      <c r="AV2945" s="1079" t="s">
        <v>1680</v>
      </c>
      <c r="AW2945" s="1079" t="s">
        <v>1680</v>
      </c>
    </row>
    <row r="2946" spans="1:49" ht="102" customHeight="1" outlineLevel="4">
      <c r="A2946" s="1069" t="s">
        <v>1204</v>
      </c>
      <c r="B2946" s="708" t="s">
        <v>12</v>
      </c>
      <c r="C2946" s="708" t="s">
        <v>1244</v>
      </c>
      <c r="D2946" s="708" t="s">
        <v>1250</v>
      </c>
      <c r="E2946" s="131" t="s">
        <v>724</v>
      </c>
      <c r="F2946" s="815"/>
      <c r="G2946" s="815"/>
      <c r="H2946" s="815"/>
      <c r="I2946" s="815"/>
      <c r="J2946" s="815"/>
      <c r="K2946" s="822"/>
      <c r="L2946" s="36" t="s">
        <v>282</v>
      </c>
      <c r="M2946" s="542" t="s">
        <v>1252</v>
      </c>
      <c r="N2946" s="27" t="s">
        <v>442</v>
      </c>
      <c r="O2946" s="702" t="s">
        <v>1680</v>
      </c>
      <c r="P2946" s="702"/>
      <c r="Q2946" s="1118"/>
      <c r="R2946" s="1060" t="s">
        <v>9102</v>
      </c>
      <c r="S2946" s="1132"/>
      <c r="T2946" s="1060" t="s">
        <v>9100</v>
      </c>
      <c r="U2946" s="1060"/>
      <c r="V2946" s="1060" t="s">
        <v>1252</v>
      </c>
      <c r="W2946" s="1060"/>
      <c r="X2946" s="1086" t="s">
        <v>1680</v>
      </c>
      <c r="Y2946" s="134" t="str">
        <f t="shared" si="91"/>
        <v/>
      </c>
      <c r="Z2946" s="1079" t="s">
        <v>1680</v>
      </c>
      <c r="AA2946" s="1079" t="s">
        <v>1680</v>
      </c>
      <c r="AB2946" s="1079" t="s">
        <v>1680</v>
      </c>
      <c r="AC2946" s="20" t="str">
        <f t="shared" si="89"/>
        <v/>
      </c>
      <c r="AD2946" s="1079" t="s">
        <v>1680</v>
      </c>
      <c r="AE2946" s="1076" t="s">
        <v>1680</v>
      </c>
      <c r="AF2946" s="1079" t="s">
        <v>1680</v>
      </c>
      <c r="AG2946" s="1079" t="s">
        <v>1680</v>
      </c>
      <c r="AH2946" s="1079" t="s">
        <v>1680</v>
      </c>
      <c r="AI2946" s="1076" t="s">
        <v>1680</v>
      </c>
      <c r="AJ2946" s="541" t="str">
        <f t="shared" si="90"/>
        <v>-_-</v>
      </c>
      <c r="AK2946" s="1079" t="s">
        <v>1680</v>
      </c>
      <c r="AL2946" s="1079" t="s">
        <v>1680</v>
      </c>
      <c r="AM2946" s="1079" t="s">
        <v>1680</v>
      </c>
      <c r="AN2946" s="1079" t="s">
        <v>1680</v>
      </c>
      <c r="AO2946" s="1079" t="s">
        <v>1680</v>
      </c>
      <c r="AP2946" s="1079" t="s">
        <v>1680</v>
      </c>
      <c r="AQ2946" s="1079" t="s">
        <v>1680</v>
      </c>
      <c r="AR2946" s="1079" t="s">
        <v>1680</v>
      </c>
      <c r="AS2946" s="1079" t="s">
        <v>1680</v>
      </c>
      <c r="AT2946" s="1079" t="s">
        <v>1680</v>
      </c>
      <c r="AU2946" s="1079" t="s">
        <v>1680</v>
      </c>
      <c r="AV2946" s="1079" t="s">
        <v>1680</v>
      </c>
      <c r="AW2946" s="1079" t="s">
        <v>1680</v>
      </c>
    </row>
    <row r="2947" spans="1:49" ht="63.75" customHeight="1" outlineLevel="5">
      <c r="A2947" s="1069" t="s">
        <v>1204</v>
      </c>
      <c r="B2947" s="708" t="s">
        <v>12</v>
      </c>
      <c r="C2947" s="708" t="s">
        <v>1244</v>
      </c>
      <c r="D2947" s="708" t="s">
        <v>1250</v>
      </c>
      <c r="E2947" s="720" t="s">
        <v>724</v>
      </c>
      <c r="F2947" s="1529" t="s">
        <v>1572</v>
      </c>
      <c r="G2947" s="842"/>
      <c r="H2947" s="842"/>
      <c r="I2947" s="842"/>
      <c r="J2947" s="842"/>
      <c r="K2947" s="1530"/>
      <c r="L2947" s="1553" t="s">
        <v>457</v>
      </c>
      <c r="M2947" s="846" t="s">
        <v>1573</v>
      </c>
      <c r="N2947" s="847" t="s">
        <v>412</v>
      </c>
      <c r="O2947" s="702" t="s">
        <v>1680</v>
      </c>
      <c r="P2947" s="701"/>
      <c r="Q2947" s="1117"/>
      <c r="R2947" s="1060" t="s">
        <v>9102</v>
      </c>
      <c r="S2947" s="1132"/>
      <c r="T2947" s="1060" t="s">
        <v>9100</v>
      </c>
      <c r="U2947" s="1060"/>
      <c r="V2947" s="1060" t="s">
        <v>1573</v>
      </c>
      <c r="W2947" s="1060"/>
      <c r="X2947" s="1086" t="s">
        <v>1680</v>
      </c>
      <c r="Y2947" s="134" t="str">
        <f t="shared" si="91"/>
        <v/>
      </c>
      <c r="Z2947" s="1091" t="s">
        <v>1680</v>
      </c>
      <c r="AA2947" s="1091" t="s">
        <v>1680</v>
      </c>
      <c r="AB2947" s="1091" t="s">
        <v>1680</v>
      </c>
      <c r="AC2947" s="20" t="str">
        <f t="shared" si="89"/>
        <v/>
      </c>
      <c r="AD2947" s="1091" t="s">
        <v>1680</v>
      </c>
      <c r="AE2947" s="1076" t="s">
        <v>1680</v>
      </c>
      <c r="AF2947" s="1091" t="s">
        <v>1680</v>
      </c>
      <c r="AG2947" s="1091" t="s">
        <v>1680</v>
      </c>
      <c r="AH2947" s="1091" t="s">
        <v>1680</v>
      </c>
      <c r="AI2947" s="1076" t="s">
        <v>1680</v>
      </c>
      <c r="AJ2947" s="541" t="str">
        <f t="shared" si="90"/>
        <v>-_-</v>
      </c>
      <c r="AK2947" s="1091" t="s">
        <v>1680</v>
      </c>
      <c r="AL2947" s="1091" t="s">
        <v>1680</v>
      </c>
      <c r="AM2947" s="1091" t="s">
        <v>1680</v>
      </c>
      <c r="AN2947" s="1091" t="s">
        <v>1680</v>
      </c>
      <c r="AO2947" s="1079" t="s">
        <v>1680</v>
      </c>
      <c r="AP2947" s="1091" t="s">
        <v>1680</v>
      </c>
      <c r="AQ2947" s="1091" t="s">
        <v>1680</v>
      </c>
      <c r="AR2947" s="1091" t="s">
        <v>1680</v>
      </c>
      <c r="AS2947" s="1091" t="s">
        <v>1680</v>
      </c>
      <c r="AT2947" s="1091" t="s">
        <v>1680</v>
      </c>
      <c r="AU2947" s="1091" t="s">
        <v>1680</v>
      </c>
      <c r="AV2947" s="1091" t="s">
        <v>1680</v>
      </c>
      <c r="AW2947" s="1091" t="s">
        <v>1680</v>
      </c>
    </row>
    <row r="2948" spans="1:49" ht="63.75" customHeight="1" outlineLevel="5">
      <c r="A2948" s="1069" t="s">
        <v>1204</v>
      </c>
      <c r="B2948" s="708" t="s">
        <v>12</v>
      </c>
      <c r="C2948" s="708" t="s">
        <v>1244</v>
      </c>
      <c r="D2948" s="708" t="s">
        <v>1250</v>
      </c>
      <c r="E2948" s="708" t="s">
        <v>724</v>
      </c>
      <c r="F2948" s="131" t="s">
        <v>179</v>
      </c>
      <c r="G2948" s="815"/>
      <c r="H2948" s="815"/>
      <c r="I2948" s="815"/>
      <c r="J2948" s="815"/>
      <c r="K2948" s="822"/>
      <c r="L2948" s="36" t="s">
        <v>408</v>
      </c>
      <c r="M2948" s="542" t="s">
        <v>726</v>
      </c>
      <c r="N2948" s="27" t="s">
        <v>412</v>
      </c>
      <c r="O2948" s="702" t="s">
        <v>1680</v>
      </c>
      <c r="P2948" s="702"/>
      <c r="Q2948" s="1118"/>
      <c r="R2948" s="1060" t="s">
        <v>9102</v>
      </c>
      <c r="S2948" s="1132"/>
      <c r="T2948" s="1060" t="s">
        <v>9100</v>
      </c>
      <c r="U2948" s="1060"/>
      <c r="V2948" s="1060" t="s">
        <v>726</v>
      </c>
      <c r="W2948" s="1060"/>
      <c r="X2948" s="1086" t="s">
        <v>1680</v>
      </c>
      <c r="Y2948" s="134" t="str">
        <f t="shared" si="91"/>
        <v/>
      </c>
      <c r="Z2948" s="1079" t="s">
        <v>1680</v>
      </c>
      <c r="AA2948" s="1079" t="s">
        <v>1680</v>
      </c>
      <c r="AB2948" s="1079" t="s">
        <v>1680</v>
      </c>
      <c r="AC2948" s="20" t="str">
        <f t="shared" si="89"/>
        <v/>
      </c>
      <c r="AD2948" s="1079" t="s">
        <v>1680</v>
      </c>
      <c r="AE2948" s="1076" t="s">
        <v>1680</v>
      </c>
      <c r="AF2948" s="1079" t="s">
        <v>1680</v>
      </c>
      <c r="AG2948" s="1079" t="s">
        <v>1680</v>
      </c>
      <c r="AH2948" s="1079" t="s">
        <v>1680</v>
      </c>
      <c r="AI2948" s="1076" t="s">
        <v>1680</v>
      </c>
      <c r="AJ2948" s="541" t="str">
        <f t="shared" si="90"/>
        <v>-_-</v>
      </c>
      <c r="AK2948" s="1079" t="s">
        <v>1680</v>
      </c>
      <c r="AL2948" s="1079" t="s">
        <v>1680</v>
      </c>
      <c r="AM2948" s="1079" t="s">
        <v>1680</v>
      </c>
      <c r="AN2948" s="1079" t="s">
        <v>1680</v>
      </c>
      <c r="AO2948" s="1079" t="s">
        <v>1680</v>
      </c>
      <c r="AP2948" s="1079" t="s">
        <v>1680</v>
      </c>
      <c r="AQ2948" s="1079" t="s">
        <v>1680</v>
      </c>
      <c r="AR2948" s="1079" t="s">
        <v>1680</v>
      </c>
      <c r="AS2948" s="1079" t="s">
        <v>1680</v>
      </c>
      <c r="AT2948" s="1079" t="s">
        <v>1680</v>
      </c>
      <c r="AU2948" s="1079" t="s">
        <v>1680</v>
      </c>
      <c r="AV2948" s="1079" t="s">
        <v>1680</v>
      </c>
      <c r="AW2948" s="1079" t="s">
        <v>1680</v>
      </c>
    </row>
    <row r="2949" spans="1:49" ht="76.5" customHeight="1" outlineLevel="5">
      <c r="A2949" s="1069" t="s">
        <v>1204</v>
      </c>
      <c r="B2949" s="708" t="s">
        <v>12</v>
      </c>
      <c r="C2949" s="708" t="s">
        <v>1244</v>
      </c>
      <c r="D2949" s="708" t="s">
        <v>1250</v>
      </c>
      <c r="E2949" s="708" t="s">
        <v>724</v>
      </c>
      <c r="F2949" s="131" t="s">
        <v>19</v>
      </c>
      <c r="G2949" s="815"/>
      <c r="H2949" s="815"/>
      <c r="I2949" s="815"/>
      <c r="J2949" s="815"/>
      <c r="K2949" s="822"/>
      <c r="L2949" s="36" t="s">
        <v>408</v>
      </c>
      <c r="M2949" s="542" t="s">
        <v>727</v>
      </c>
      <c r="N2949" s="27" t="s">
        <v>412</v>
      </c>
      <c r="O2949" s="702" t="s">
        <v>1680</v>
      </c>
      <c r="P2949" s="702"/>
      <c r="Q2949" s="1118"/>
      <c r="R2949" s="1060" t="s">
        <v>9102</v>
      </c>
      <c r="S2949" s="1132"/>
      <c r="T2949" s="1060" t="s">
        <v>9100</v>
      </c>
      <c r="U2949" s="1060"/>
      <c r="V2949" s="1060" t="s">
        <v>727</v>
      </c>
      <c r="W2949" s="1060"/>
      <c r="X2949" s="1086" t="s">
        <v>1680</v>
      </c>
      <c r="Y2949" s="134" t="str">
        <f t="shared" si="91"/>
        <v/>
      </c>
      <c r="Z2949" s="1079" t="s">
        <v>1680</v>
      </c>
      <c r="AA2949" s="1079" t="s">
        <v>1680</v>
      </c>
      <c r="AB2949" s="1079" t="s">
        <v>1680</v>
      </c>
      <c r="AC2949" s="20" t="str">
        <f t="shared" si="89"/>
        <v/>
      </c>
      <c r="AD2949" s="1079" t="s">
        <v>1680</v>
      </c>
      <c r="AE2949" s="1076" t="s">
        <v>1680</v>
      </c>
      <c r="AF2949" s="1079" t="s">
        <v>1680</v>
      </c>
      <c r="AG2949" s="1079" t="s">
        <v>1680</v>
      </c>
      <c r="AH2949" s="1079" t="s">
        <v>1680</v>
      </c>
      <c r="AI2949" s="1076" t="s">
        <v>1680</v>
      </c>
      <c r="AJ2949" s="541" t="str">
        <f t="shared" si="90"/>
        <v>-_-</v>
      </c>
      <c r="AK2949" s="1079" t="s">
        <v>1680</v>
      </c>
      <c r="AL2949" s="1079" t="s">
        <v>1680</v>
      </c>
      <c r="AM2949" s="1079" t="s">
        <v>1680</v>
      </c>
      <c r="AN2949" s="1079" t="s">
        <v>1680</v>
      </c>
      <c r="AO2949" s="1079" t="s">
        <v>1680</v>
      </c>
      <c r="AP2949" s="1079" t="s">
        <v>1680</v>
      </c>
      <c r="AQ2949" s="1079" t="s">
        <v>1680</v>
      </c>
      <c r="AR2949" s="1079" t="s">
        <v>1680</v>
      </c>
      <c r="AS2949" s="1079" t="s">
        <v>1680</v>
      </c>
      <c r="AT2949" s="1079" t="s">
        <v>1680</v>
      </c>
      <c r="AU2949" s="1079" t="s">
        <v>1680</v>
      </c>
      <c r="AV2949" s="1079" t="s">
        <v>1680</v>
      </c>
      <c r="AW2949" s="1079" t="s">
        <v>1680</v>
      </c>
    </row>
    <row r="2950" spans="1:49" ht="63.75" customHeight="1" outlineLevel="5">
      <c r="A2950" s="1069" t="s">
        <v>1204</v>
      </c>
      <c r="B2950" s="708" t="s">
        <v>12</v>
      </c>
      <c r="C2950" s="708" t="s">
        <v>1244</v>
      </c>
      <c r="D2950" s="708" t="s">
        <v>1250</v>
      </c>
      <c r="E2950" s="708" t="s">
        <v>724</v>
      </c>
      <c r="F2950" s="131" t="s">
        <v>13</v>
      </c>
      <c r="G2950" s="815"/>
      <c r="H2950" s="815"/>
      <c r="I2950" s="815"/>
      <c r="J2950" s="815"/>
      <c r="K2950" s="822"/>
      <c r="L2950" s="36" t="s">
        <v>180</v>
      </c>
      <c r="M2950" s="542" t="s">
        <v>728</v>
      </c>
      <c r="N2950" s="27" t="s">
        <v>412</v>
      </c>
      <c r="O2950" s="702" t="s">
        <v>1680</v>
      </c>
      <c r="P2950" s="702"/>
      <c r="Q2950" s="1118"/>
      <c r="R2950" s="1060" t="s">
        <v>9102</v>
      </c>
      <c r="S2950" s="1132"/>
      <c r="T2950" s="1060" t="s">
        <v>9100</v>
      </c>
      <c r="U2950" s="1060"/>
      <c r="V2950" s="1060" t="s">
        <v>728</v>
      </c>
      <c r="W2950" s="1060"/>
      <c r="X2950" s="1086" t="s">
        <v>1680</v>
      </c>
      <c r="Y2950" s="134" t="str">
        <f t="shared" si="91"/>
        <v/>
      </c>
      <c r="Z2950" s="1079" t="s">
        <v>1680</v>
      </c>
      <c r="AA2950" s="1079" t="s">
        <v>1680</v>
      </c>
      <c r="AB2950" s="1079" t="s">
        <v>1680</v>
      </c>
      <c r="AC2950" s="20" t="str">
        <f t="shared" si="89"/>
        <v/>
      </c>
      <c r="AD2950" s="1079" t="s">
        <v>1680</v>
      </c>
      <c r="AE2950" s="1076" t="s">
        <v>1680</v>
      </c>
      <c r="AF2950" s="1079" t="s">
        <v>1680</v>
      </c>
      <c r="AG2950" s="1079" t="s">
        <v>1680</v>
      </c>
      <c r="AH2950" s="1079" t="s">
        <v>1680</v>
      </c>
      <c r="AI2950" s="1076" t="s">
        <v>1680</v>
      </c>
      <c r="AJ2950" s="541" t="str">
        <f t="shared" si="90"/>
        <v>-_-</v>
      </c>
      <c r="AK2950" s="1079" t="s">
        <v>1680</v>
      </c>
      <c r="AL2950" s="1079" t="s">
        <v>1680</v>
      </c>
      <c r="AM2950" s="1079" t="s">
        <v>1680</v>
      </c>
      <c r="AN2950" s="1079" t="s">
        <v>1680</v>
      </c>
      <c r="AO2950" s="1079" t="s">
        <v>1680</v>
      </c>
      <c r="AP2950" s="20" t="s">
        <v>8329</v>
      </c>
      <c r="AQ2950" s="20" t="s">
        <v>8330</v>
      </c>
      <c r="AR2950" s="1079" t="s">
        <v>1680</v>
      </c>
      <c r="AS2950" s="20">
        <v>1</v>
      </c>
      <c r="AT2950" s="20">
        <v>1</v>
      </c>
      <c r="AU2950" s="1079" t="s">
        <v>1680</v>
      </c>
      <c r="AV2950" s="1079" t="s">
        <v>1680</v>
      </c>
      <c r="AW2950" s="1079" t="s">
        <v>1680</v>
      </c>
    </row>
    <row r="2951" spans="1:49" ht="38.25" customHeight="1" outlineLevel="5">
      <c r="A2951" s="1069" t="s">
        <v>1204</v>
      </c>
      <c r="B2951" s="708" t="s">
        <v>12</v>
      </c>
      <c r="C2951" s="708" t="s">
        <v>1244</v>
      </c>
      <c r="D2951" s="708" t="s">
        <v>1250</v>
      </c>
      <c r="E2951" s="708" t="s">
        <v>724</v>
      </c>
      <c r="F2951" s="822" t="s">
        <v>13</v>
      </c>
      <c r="G2951" s="44" t="s">
        <v>729</v>
      </c>
      <c r="H2951" s="815"/>
      <c r="I2951" s="815"/>
      <c r="J2951" s="815"/>
      <c r="K2951" s="822"/>
      <c r="L2951" s="36" t="s">
        <v>457</v>
      </c>
      <c r="M2951" s="542" t="s">
        <v>730</v>
      </c>
      <c r="N2951" s="27">
        <v>1</v>
      </c>
      <c r="O2951" s="702" t="s">
        <v>1680</v>
      </c>
      <c r="P2951" s="702"/>
      <c r="Q2951" s="1118"/>
      <c r="R2951" s="1060" t="s">
        <v>9102</v>
      </c>
      <c r="S2951" s="1132"/>
      <c r="T2951" s="1060" t="s">
        <v>9100</v>
      </c>
      <c r="U2951" s="1060"/>
      <c r="V2951" s="1060" t="s">
        <v>730</v>
      </c>
      <c r="W2951" s="1060"/>
      <c r="X2951" s="1086" t="s">
        <v>1680</v>
      </c>
      <c r="Y2951" s="134" t="str">
        <f t="shared" si="91"/>
        <v/>
      </c>
      <c r="Z2951" s="1079" t="s">
        <v>1680</v>
      </c>
      <c r="AA2951" s="1079" t="s">
        <v>1680</v>
      </c>
      <c r="AB2951" s="1079" t="s">
        <v>1680</v>
      </c>
      <c r="AC2951" s="20" t="str">
        <f t="shared" si="89"/>
        <v/>
      </c>
      <c r="AD2951" s="1079" t="s">
        <v>1680</v>
      </c>
      <c r="AE2951" s="1076" t="s">
        <v>1680</v>
      </c>
      <c r="AF2951" s="1079" t="s">
        <v>1680</v>
      </c>
      <c r="AG2951" s="1079" t="s">
        <v>1680</v>
      </c>
      <c r="AH2951" s="1079" t="s">
        <v>1680</v>
      </c>
      <c r="AI2951" s="1076" t="s">
        <v>1680</v>
      </c>
      <c r="AJ2951" s="541" t="str">
        <f t="shared" si="90"/>
        <v>-_-</v>
      </c>
      <c r="AK2951" s="1079" t="s">
        <v>1680</v>
      </c>
      <c r="AL2951" s="1079" t="s">
        <v>1680</v>
      </c>
      <c r="AM2951" s="1079" t="s">
        <v>1680</v>
      </c>
      <c r="AN2951" s="1079" t="s">
        <v>1680</v>
      </c>
      <c r="AO2951" s="1079" t="s">
        <v>1680</v>
      </c>
      <c r="AP2951" s="1079" t="s">
        <v>1680</v>
      </c>
      <c r="AQ2951" s="1079" t="s">
        <v>1680</v>
      </c>
      <c r="AR2951" s="1079" t="s">
        <v>1680</v>
      </c>
      <c r="AS2951" s="1079" t="s">
        <v>1680</v>
      </c>
      <c r="AT2951" s="1079" t="s">
        <v>1680</v>
      </c>
      <c r="AU2951" s="1079" t="s">
        <v>1680</v>
      </c>
      <c r="AV2951" s="1079" t="s">
        <v>1680</v>
      </c>
      <c r="AW2951" s="1079" t="s">
        <v>1680</v>
      </c>
    </row>
    <row r="2952" spans="1:49" ht="25.5" customHeight="1" outlineLevel="5">
      <c r="A2952" s="1069" t="s">
        <v>1204</v>
      </c>
      <c r="B2952" s="708" t="s">
        <v>12</v>
      </c>
      <c r="C2952" s="708" t="s">
        <v>1244</v>
      </c>
      <c r="D2952" s="708" t="s">
        <v>1250</v>
      </c>
      <c r="E2952" s="708" t="s">
        <v>724</v>
      </c>
      <c r="F2952" s="131" t="s">
        <v>656</v>
      </c>
      <c r="G2952" s="815"/>
      <c r="H2952" s="815"/>
      <c r="I2952" s="815"/>
      <c r="J2952" s="815"/>
      <c r="K2952" s="822"/>
      <c r="L2952" s="36" t="s">
        <v>121</v>
      </c>
      <c r="M2952" s="542" t="s">
        <v>181</v>
      </c>
      <c r="N2952" s="27" t="s">
        <v>412</v>
      </c>
      <c r="O2952" s="702" t="s">
        <v>1680</v>
      </c>
      <c r="P2952" s="702"/>
      <c r="Q2952" s="1118"/>
      <c r="R2952" s="1060" t="s">
        <v>9102</v>
      </c>
      <c r="S2952" s="1132"/>
      <c r="T2952" s="1060" t="s">
        <v>9100</v>
      </c>
      <c r="U2952" s="1060"/>
      <c r="V2952" s="1060" t="s">
        <v>181</v>
      </c>
      <c r="W2952" s="1060"/>
      <c r="X2952" s="1086" t="s">
        <v>1680</v>
      </c>
      <c r="Y2952" s="134" t="str">
        <f t="shared" si="91"/>
        <v/>
      </c>
      <c r="Z2952" s="1079" t="s">
        <v>1680</v>
      </c>
      <c r="AA2952" s="1079" t="s">
        <v>1680</v>
      </c>
      <c r="AB2952" s="1079" t="s">
        <v>1680</v>
      </c>
      <c r="AC2952" s="20" t="str">
        <f t="shared" si="89"/>
        <v/>
      </c>
      <c r="AD2952" s="1079" t="s">
        <v>1680</v>
      </c>
      <c r="AE2952" s="1076" t="s">
        <v>1680</v>
      </c>
      <c r="AF2952" s="1079" t="s">
        <v>1680</v>
      </c>
      <c r="AG2952" s="1079" t="s">
        <v>1680</v>
      </c>
      <c r="AH2952" s="1079" t="s">
        <v>1680</v>
      </c>
      <c r="AI2952" s="1076" t="s">
        <v>1680</v>
      </c>
      <c r="AJ2952" s="541" t="str">
        <f t="shared" si="90"/>
        <v>-_-</v>
      </c>
      <c r="AK2952" s="1079" t="s">
        <v>1680</v>
      </c>
      <c r="AL2952" s="1079" t="s">
        <v>1680</v>
      </c>
      <c r="AM2952" s="1079" t="s">
        <v>1680</v>
      </c>
      <c r="AN2952" s="1079" t="s">
        <v>1680</v>
      </c>
      <c r="AO2952" s="1079" t="s">
        <v>1680</v>
      </c>
      <c r="AP2952" s="1079" t="s">
        <v>1680</v>
      </c>
      <c r="AQ2952" s="1079" t="s">
        <v>1680</v>
      </c>
      <c r="AR2952" s="1079" t="s">
        <v>1680</v>
      </c>
      <c r="AS2952" s="1079" t="s">
        <v>1680</v>
      </c>
      <c r="AT2952" s="1079" t="s">
        <v>1680</v>
      </c>
      <c r="AU2952" s="1079" t="s">
        <v>1680</v>
      </c>
      <c r="AV2952" s="1079" t="s">
        <v>1680</v>
      </c>
      <c r="AW2952" s="1079" t="s">
        <v>1680</v>
      </c>
    </row>
    <row r="2953" spans="1:49" ht="25.5" customHeight="1" outlineLevel="5">
      <c r="A2953" s="1069" t="s">
        <v>1204</v>
      </c>
      <c r="B2953" s="708" t="s">
        <v>12</v>
      </c>
      <c r="C2953" s="708" t="s">
        <v>1244</v>
      </c>
      <c r="D2953" s="708" t="s">
        <v>1250</v>
      </c>
      <c r="E2953" s="708" t="s">
        <v>724</v>
      </c>
      <c r="F2953" s="815" t="s">
        <v>656</v>
      </c>
      <c r="G2953" s="38" t="s">
        <v>424</v>
      </c>
      <c r="H2953" s="815"/>
      <c r="I2953" s="815"/>
      <c r="J2953" s="815"/>
      <c r="K2953" s="822"/>
      <c r="L2953" s="36" t="s">
        <v>408</v>
      </c>
      <c r="M2953" s="542" t="s">
        <v>657</v>
      </c>
      <c r="N2953" s="27">
        <v>1</v>
      </c>
      <c r="O2953" s="702" t="s">
        <v>1680</v>
      </c>
      <c r="P2953" s="702"/>
      <c r="Q2953" s="1118"/>
      <c r="R2953" s="1060" t="s">
        <v>9102</v>
      </c>
      <c r="S2953" s="1132"/>
      <c r="T2953" s="1060" t="s">
        <v>9100</v>
      </c>
      <c r="U2953" s="1060"/>
      <c r="V2953" s="1060" t="s">
        <v>657</v>
      </c>
      <c r="W2953" s="1060"/>
      <c r="X2953" s="1086" t="s">
        <v>1680</v>
      </c>
      <c r="Y2953" s="134" t="str">
        <f t="shared" si="91"/>
        <v/>
      </c>
      <c r="Z2953" s="1079" t="s">
        <v>1680</v>
      </c>
      <c r="AA2953" s="1079" t="s">
        <v>1680</v>
      </c>
      <c r="AB2953" s="1079" t="s">
        <v>1680</v>
      </c>
      <c r="AC2953" s="20" t="str">
        <f t="shared" si="89"/>
        <v/>
      </c>
      <c r="AD2953" s="1079" t="s">
        <v>1680</v>
      </c>
      <c r="AE2953" s="1076" t="s">
        <v>1680</v>
      </c>
      <c r="AF2953" s="1079" t="s">
        <v>1680</v>
      </c>
      <c r="AG2953" s="1079" t="s">
        <v>1680</v>
      </c>
      <c r="AH2953" s="1079" t="s">
        <v>1680</v>
      </c>
      <c r="AI2953" s="1076" t="s">
        <v>1680</v>
      </c>
      <c r="AJ2953" s="541" t="str">
        <f t="shared" si="90"/>
        <v>-_-</v>
      </c>
      <c r="AK2953" s="1079" t="s">
        <v>1680</v>
      </c>
      <c r="AL2953" s="1079" t="s">
        <v>1680</v>
      </c>
      <c r="AM2953" s="1079" t="s">
        <v>1680</v>
      </c>
      <c r="AN2953" s="1079" t="s">
        <v>1680</v>
      </c>
      <c r="AO2953" s="1079" t="s">
        <v>1680</v>
      </c>
      <c r="AP2953" s="1079" t="s">
        <v>1680</v>
      </c>
      <c r="AQ2953" s="1079" t="s">
        <v>1680</v>
      </c>
      <c r="AR2953" s="1079" t="s">
        <v>1680</v>
      </c>
      <c r="AS2953" s="1079" t="s">
        <v>1680</v>
      </c>
      <c r="AT2953" s="1079" t="s">
        <v>1680</v>
      </c>
      <c r="AU2953" s="1079" t="s">
        <v>1680</v>
      </c>
      <c r="AV2953" s="1079" t="s">
        <v>1680</v>
      </c>
      <c r="AW2953" s="1079" t="s">
        <v>1680</v>
      </c>
    </row>
    <row r="2954" spans="1:49" ht="25.5" customHeight="1" outlineLevel="5">
      <c r="A2954" s="1069" t="s">
        <v>1204</v>
      </c>
      <c r="B2954" s="708" t="s">
        <v>12</v>
      </c>
      <c r="C2954" s="708" t="s">
        <v>1244</v>
      </c>
      <c r="D2954" s="708" t="s">
        <v>1250</v>
      </c>
      <c r="E2954" s="708" t="s">
        <v>724</v>
      </c>
      <c r="F2954" s="131" t="s">
        <v>465</v>
      </c>
      <c r="G2954" s="815"/>
      <c r="H2954" s="815"/>
      <c r="I2954" s="815"/>
      <c r="J2954" s="815"/>
      <c r="K2954" s="822"/>
      <c r="L2954" s="36" t="s">
        <v>67</v>
      </c>
      <c r="M2954" s="542" t="s">
        <v>731</v>
      </c>
      <c r="N2954" s="27" t="s">
        <v>464</v>
      </c>
      <c r="O2954" s="702" t="s">
        <v>1680</v>
      </c>
      <c r="P2954" s="702"/>
      <c r="Q2954" s="1118"/>
      <c r="R2954" s="1060" t="s">
        <v>9102</v>
      </c>
      <c r="S2954" s="1132"/>
      <c r="T2954" s="1060" t="s">
        <v>9100</v>
      </c>
      <c r="U2954" s="1060"/>
      <c r="V2954" s="1060" t="s">
        <v>731</v>
      </c>
      <c r="W2954" s="1060"/>
      <c r="X2954" s="1086" t="s">
        <v>1680</v>
      </c>
      <c r="Y2954" s="134" t="str">
        <f t="shared" si="91"/>
        <v/>
      </c>
      <c r="Z2954" s="1079" t="s">
        <v>1680</v>
      </c>
      <c r="AA2954" s="1079" t="s">
        <v>1680</v>
      </c>
      <c r="AB2954" s="1079" t="s">
        <v>1680</v>
      </c>
      <c r="AC2954" s="20" t="str">
        <f t="shared" si="89"/>
        <v/>
      </c>
      <c r="AD2954" s="1079" t="s">
        <v>1680</v>
      </c>
      <c r="AE2954" s="1076" t="s">
        <v>1680</v>
      </c>
      <c r="AF2954" s="1079" t="s">
        <v>1680</v>
      </c>
      <c r="AG2954" s="1079" t="s">
        <v>1680</v>
      </c>
      <c r="AH2954" s="1079" t="s">
        <v>1680</v>
      </c>
      <c r="AI2954" s="1076" t="s">
        <v>1680</v>
      </c>
      <c r="AJ2954" s="541" t="str">
        <f t="shared" si="90"/>
        <v>-_-</v>
      </c>
      <c r="AK2954" s="1079" t="s">
        <v>1680</v>
      </c>
      <c r="AL2954" s="1079" t="s">
        <v>1680</v>
      </c>
      <c r="AM2954" s="1079" t="s">
        <v>1680</v>
      </c>
      <c r="AN2954" s="1079" t="s">
        <v>1680</v>
      </c>
      <c r="AO2954" s="1079" t="s">
        <v>1680</v>
      </c>
      <c r="AP2954" s="1079" t="s">
        <v>1680</v>
      </c>
      <c r="AQ2954" s="1079" t="s">
        <v>1680</v>
      </c>
      <c r="AR2954" s="1079" t="s">
        <v>1680</v>
      </c>
      <c r="AS2954" s="1079" t="s">
        <v>1680</v>
      </c>
      <c r="AT2954" s="1079" t="s">
        <v>1680</v>
      </c>
      <c r="AU2954" s="1079" t="s">
        <v>1680</v>
      </c>
      <c r="AV2954" s="1079" t="s">
        <v>1680</v>
      </c>
      <c r="AW2954" s="1079" t="s">
        <v>1680</v>
      </c>
    </row>
    <row r="2955" spans="1:49" ht="25.5" customHeight="1" outlineLevel="5">
      <c r="A2955" s="1069" t="s">
        <v>1204</v>
      </c>
      <c r="B2955" s="708" t="s">
        <v>12</v>
      </c>
      <c r="C2955" s="708" t="s">
        <v>1244</v>
      </c>
      <c r="D2955" s="708" t="s">
        <v>1250</v>
      </c>
      <c r="E2955" s="717" t="s">
        <v>724</v>
      </c>
      <c r="F2955" s="815" t="s">
        <v>465</v>
      </c>
      <c r="G2955" s="38" t="s">
        <v>424</v>
      </c>
      <c r="H2955" s="815"/>
      <c r="I2955" s="815"/>
      <c r="J2955" s="815"/>
      <c r="K2955" s="822"/>
      <c r="L2955" s="36" t="s">
        <v>408</v>
      </c>
      <c r="M2955" s="542" t="s">
        <v>466</v>
      </c>
      <c r="N2955" s="27">
        <v>1</v>
      </c>
      <c r="O2955" s="702" t="s">
        <v>1680</v>
      </c>
      <c r="P2955" s="702"/>
      <c r="Q2955" s="1118"/>
      <c r="R2955" s="1060" t="s">
        <v>9102</v>
      </c>
      <c r="S2955" s="1132"/>
      <c r="T2955" s="1060" t="s">
        <v>9100</v>
      </c>
      <c r="U2955" s="1060"/>
      <c r="V2955" s="1060" t="s">
        <v>466</v>
      </c>
      <c r="W2955" s="1060"/>
      <c r="X2955" s="1086" t="s">
        <v>1680</v>
      </c>
      <c r="Y2955" s="134" t="str">
        <f t="shared" si="91"/>
        <v/>
      </c>
      <c r="Z2955" s="1079" t="s">
        <v>1680</v>
      </c>
      <c r="AA2955" s="1079" t="s">
        <v>1680</v>
      </c>
      <c r="AB2955" s="1079" t="s">
        <v>1680</v>
      </c>
      <c r="AC2955" s="20" t="str">
        <f t="shared" si="89"/>
        <v/>
      </c>
      <c r="AD2955" s="1079" t="s">
        <v>1680</v>
      </c>
      <c r="AE2955" s="1076" t="s">
        <v>1680</v>
      </c>
      <c r="AF2955" s="1079" t="s">
        <v>1680</v>
      </c>
      <c r="AG2955" s="1079" t="s">
        <v>1680</v>
      </c>
      <c r="AH2955" s="1079" t="s">
        <v>1680</v>
      </c>
      <c r="AI2955" s="1076" t="s">
        <v>1680</v>
      </c>
      <c r="AJ2955" s="541" t="str">
        <f t="shared" si="90"/>
        <v>-_-</v>
      </c>
      <c r="AK2955" s="1079" t="s">
        <v>1680</v>
      </c>
      <c r="AL2955" s="1079" t="s">
        <v>1680</v>
      </c>
      <c r="AM2955" s="1079" t="s">
        <v>1680</v>
      </c>
      <c r="AN2955" s="1079" t="s">
        <v>1680</v>
      </c>
      <c r="AO2955" s="1079" t="s">
        <v>1680</v>
      </c>
      <c r="AP2955" s="1079" t="s">
        <v>1680</v>
      </c>
      <c r="AQ2955" s="1079" t="s">
        <v>1680</v>
      </c>
      <c r="AR2955" s="1079" t="s">
        <v>1680</v>
      </c>
      <c r="AS2955" s="1079" t="s">
        <v>1680</v>
      </c>
      <c r="AT2955" s="1079" t="s">
        <v>1680</v>
      </c>
      <c r="AU2955" s="1079" t="s">
        <v>1680</v>
      </c>
      <c r="AV2955" s="1079" t="s">
        <v>1680</v>
      </c>
      <c r="AW2955" s="1079" t="s">
        <v>1680</v>
      </c>
    </row>
    <row r="2956" spans="1:49" ht="25.5" customHeight="1" outlineLevel="4">
      <c r="A2956" s="1069" t="s">
        <v>1204</v>
      </c>
      <c r="B2956" s="708" t="s">
        <v>12</v>
      </c>
      <c r="C2956" s="708" t="s">
        <v>1244</v>
      </c>
      <c r="D2956" s="708" t="s">
        <v>1250</v>
      </c>
      <c r="E2956" s="66" t="s">
        <v>468</v>
      </c>
      <c r="F2956" s="724"/>
      <c r="G2956" s="724"/>
      <c r="H2956" s="815"/>
      <c r="I2956" s="815"/>
      <c r="J2956" s="815"/>
      <c r="K2956" s="822"/>
      <c r="L2956" s="36" t="s">
        <v>69</v>
      </c>
      <c r="M2956" s="542" t="s">
        <v>287</v>
      </c>
      <c r="N2956" s="27" t="s">
        <v>412</v>
      </c>
      <c r="O2956" s="702" t="s">
        <v>1680</v>
      </c>
      <c r="P2956" s="702"/>
      <c r="Q2956" s="1118"/>
      <c r="R2956" s="1060" t="s">
        <v>9102</v>
      </c>
      <c r="S2956" s="1132"/>
      <c r="T2956" s="1060" t="s">
        <v>9100</v>
      </c>
      <c r="U2956" s="1060"/>
      <c r="V2956" s="1060" t="s">
        <v>287</v>
      </c>
      <c r="W2956" s="1060"/>
      <c r="X2956" s="1086" t="s">
        <v>1680</v>
      </c>
      <c r="Y2956" s="134" t="str">
        <f t="shared" si="91"/>
        <v/>
      </c>
      <c r="Z2956" s="1079" t="s">
        <v>1680</v>
      </c>
      <c r="AA2956" s="1079" t="s">
        <v>1680</v>
      </c>
      <c r="AB2956" s="1079" t="s">
        <v>1680</v>
      </c>
      <c r="AC2956" s="20" t="str">
        <f t="shared" si="89"/>
        <v/>
      </c>
      <c r="AD2956" s="1079" t="s">
        <v>1680</v>
      </c>
      <c r="AE2956" s="1076" t="s">
        <v>1680</v>
      </c>
      <c r="AF2956" s="1079" t="s">
        <v>1680</v>
      </c>
      <c r="AG2956" s="1079" t="s">
        <v>1680</v>
      </c>
      <c r="AH2956" s="1079" t="s">
        <v>1680</v>
      </c>
      <c r="AI2956" s="1076" t="s">
        <v>1680</v>
      </c>
      <c r="AJ2956" s="541" t="str">
        <f t="shared" si="90"/>
        <v>-_-</v>
      </c>
      <c r="AK2956" s="1079" t="s">
        <v>1680</v>
      </c>
      <c r="AL2956" s="1079" t="s">
        <v>1680</v>
      </c>
      <c r="AM2956" s="1079" t="s">
        <v>1680</v>
      </c>
      <c r="AN2956" s="1079" t="s">
        <v>1680</v>
      </c>
      <c r="AO2956" s="1079" t="s">
        <v>1680</v>
      </c>
      <c r="AP2956" s="1079" t="s">
        <v>1680</v>
      </c>
      <c r="AQ2956" s="1079" t="s">
        <v>1680</v>
      </c>
      <c r="AR2956" s="1079" t="s">
        <v>1680</v>
      </c>
      <c r="AS2956" s="1079" t="s">
        <v>1680</v>
      </c>
      <c r="AT2956" s="1079" t="s">
        <v>1680</v>
      </c>
      <c r="AU2956" s="1079" t="s">
        <v>1680</v>
      </c>
      <c r="AV2956" s="1079" t="s">
        <v>1680</v>
      </c>
      <c r="AW2956" s="1079" t="s">
        <v>1680</v>
      </c>
    </row>
    <row r="2957" spans="1:49" ht="76.5" customHeight="1" outlineLevel="5">
      <c r="A2957" s="1069" t="s">
        <v>1204</v>
      </c>
      <c r="B2957" s="708" t="s">
        <v>12</v>
      </c>
      <c r="C2957" s="708" t="s">
        <v>1244</v>
      </c>
      <c r="D2957" s="708" t="s">
        <v>1250</v>
      </c>
      <c r="E2957" s="747" t="s">
        <v>468</v>
      </c>
      <c r="F2957" s="44" t="s">
        <v>410</v>
      </c>
      <c r="G2957" s="724"/>
      <c r="H2957" s="815"/>
      <c r="I2957" s="815"/>
      <c r="J2957" s="815"/>
      <c r="K2957" s="822"/>
      <c r="L2957" s="36" t="s">
        <v>408</v>
      </c>
      <c r="M2957" s="542" t="s">
        <v>469</v>
      </c>
      <c r="N2957" s="27" t="s">
        <v>412</v>
      </c>
      <c r="O2957" s="702" t="s">
        <v>1680</v>
      </c>
      <c r="P2957" s="702"/>
      <c r="Q2957" s="1118"/>
      <c r="R2957" s="1060" t="s">
        <v>9102</v>
      </c>
      <c r="S2957" s="1132"/>
      <c r="T2957" s="1060" t="s">
        <v>9100</v>
      </c>
      <c r="U2957" s="1060"/>
      <c r="V2957" s="1060" t="s">
        <v>469</v>
      </c>
      <c r="W2957" s="1060"/>
      <c r="X2957" s="1086" t="s">
        <v>1680</v>
      </c>
      <c r="Y2957" s="134" t="str">
        <f t="shared" si="91"/>
        <v/>
      </c>
      <c r="Z2957" s="1079" t="s">
        <v>1680</v>
      </c>
      <c r="AA2957" s="1079" t="s">
        <v>1680</v>
      </c>
      <c r="AB2957" s="1079" t="s">
        <v>1680</v>
      </c>
      <c r="AC2957" s="20" t="str">
        <f t="shared" ref="AC2957:AC3083" si="92">IF(Z2957="METADATA",VLOOKUP(CONCATENATE(AA2957,"_",AB2957),meta_part,4,FALSE),"")</f>
        <v/>
      </c>
      <c r="AD2957" s="1079" t="s">
        <v>1680</v>
      </c>
      <c r="AE2957" s="1076" t="s">
        <v>1680</v>
      </c>
      <c r="AF2957" s="1079" t="s">
        <v>1680</v>
      </c>
      <c r="AG2957" s="1079" t="s">
        <v>1680</v>
      </c>
      <c r="AH2957" s="1079" t="s">
        <v>1680</v>
      </c>
      <c r="AI2957" s="1076" t="s">
        <v>1680</v>
      </c>
      <c r="AJ2957" s="541" t="str">
        <f t="shared" si="90"/>
        <v>-_-</v>
      </c>
      <c r="AK2957" s="1079" t="s">
        <v>1680</v>
      </c>
      <c r="AL2957" s="1079" t="s">
        <v>1680</v>
      </c>
      <c r="AM2957" s="1079" t="s">
        <v>1680</v>
      </c>
      <c r="AN2957" s="1079" t="s">
        <v>1680</v>
      </c>
      <c r="AO2957" s="1079" t="s">
        <v>1680</v>
      </c>
      <c r="AP2957" s="1079" t="s">
        <v>1680</v>
      </c>
      <c r="AQ2957" s="1079" t="s">
        <v>1680</v>
      </c>
      <c r="AR2957" s="1079" t="s">
        <v>1680</v>
      </c>
      <c r="AS2957" s="1079" t="s">
        <v>1680</v>
      </c>
      <c r="AT2957" s="1079" t="s">
        <v>1680</v>
      </c>
      <c r="AU2957" s="1079" t="s">
        <v>1680</v>
      </c>
      <c r="AV2957" s="1079" t="s">
        <v>1680</v>
      </c>
      <c r="AW2957" s="1079" t="s">
        <v>1680</v>
      </c>
    </row>
    <row r="2958" spans="1:49" ht="12.75" customHeight="1" outlineLevel="5">
      <c r="A2958" s="1069" t="s">
        <v>1204</v>
      </c>
      <c r="B2958" s="708" t="s">
        <v>12</v>
      </c>
      <c r="C2958" s="708" t="s">
        <v>1244</v>
      </c>
      <c r="D2958" s="708" t="s">
        <v>1250</v>
      </c>
      <c r="E2958" s="708" t="s">
        <v>468</v>
      </c>
      <c r="F2958" s="131" t="s">
        <v>470</v>
      </c>
      <c r="G2958" s="815"/>
      <c r="H2958" s="815"/>
      <c r="I2958" s="815"/>
      <c r="J2958" s="815"/>
      <c r="K2958" s="822"/>
      <c r="L2958" s="36" t="s">
        <v>71</v>
      </c>
      <c r="M2958" s="542" t="s">
        <v>128</v>
      </c>
      <c r="N2958" s="27">
        <v>1</v>
      </c>
      <c r="O2958" s="702" t="s">
        <v>1680</v>
      </c>
      <c r="P2958" s="702"/>
      <c r="Q2958" s="1118"/>
      <c r="R2958" s="1060" t="s">
        <v>9102</v>
      </c>
      <c r="S2958" s="1132"/>
      <c r="T2958" s="1060" t="s">
        <v>9100</v>
      </c>
      <c r="U2958" s="1060"/>
      <c r="V2958" s="1060" t="s">
        <v>128</v>
      </c>
      <c r="W2958" s="1060"/>
      <c r="X2958" s="1086" t="s">
        <v>1680</v>
      </c>
      <c r="Y2958" s="134" t="str">
        <f t="shared" si="91"/>
        <v/>
      </c>
      <c r="Z2958" s="1079" t="s">
        <v>1680</v>
      </c>
      <c r="AA2958" s="1079" t="s">
        <v>1680</v>
      </c>
      <c r="AB2958" s="1079" t="s">
        <v>1680</v>
      </c>
      <c r="AC2958" s="20" t="str">
        <f t="shared" si="92"/>
        <v/>
      </c>
      <c r="AD2958" s="1079" t="s">
        <v>1680</v>
      </c>
      <c r="AE2958" s="1076" t="s">
        <v>1680</v>
      </c>
      <c r="AF2958" s="1079" t="s">
        <v>1680</v>
      </c>
      <c r="AG2958" s="1079" t="s">
        <v>1680</v>
      </c>
      <c r="AH2958" s="1079" t="s">
        <v>1680</v>
      </c>
      <c r="AI2958" s="1076" t="s">
        <v>1680</v>
      </c>
      <c r="AJ2958" s="541" t="str">
        <f t="shared" si="90"/>
        <v>-_-</v>
      </c>
      <c r="AK2958" s="1079" t="s">
        <v>1680</v>
      </c>
      <c r="AL2958" s="1079" t="s">
        <v>1680</v>
      </c>
      <c r="AM2958" s="1079" t="s">
        <v>1680</v>
      </c>
      <c r="AN2958" s="1079" t="s">
        <v>1680</v>
      </c>
      <c r="AO2958" s="1079" t="s">
        <v>1680</v>
      </c>
      <c r="AP2958" s="1079" t="s">
        <v>1680</v>
      </c>
      <c r="AQ2958" s="1079" t="s">
        <v>1680</v>
      </c>
      <c r="AR2958" s="1079" t="s">
        <v>1680</v>
      </c>
      <c r="AS2958" s="1079" t="s">
        <v>1680</v>
      </c>
      <c r="AT2958" s="1079" t="s">
        <v>1680</v>
      </c>
      <c r="AU2958" s="1079" t="s">
        <v>1680</v>
      </c>
      <c r="AV2958" s="1079" t="s">
        <v>1680</v>
      </c>
      <c r="AW2958" s="1079" t="s">
        <v>1680</v>
      </c>
    </row>
    <row r="2959" spans="1:49" ht="63.75" customHeight="1" outlineLevel="5">
      <c r="A2959" s="1069" t="s">
        <v>1204</v>
      </c>
      <c r="B2959" s="708" t="s">
        <v>12</v>
      </c>
      <c r="C2959" s="708" t="s">
        <v>1244</v>
      </c>
      <c r="D2959" s="708" t="s">
        <v>1250</v>
      </c>
      <c r="E2959" s="708" t="s">
        <v>468</v>
      </c>
      <c r="F2959" s="815" t="s">
        <v>470</v>
      </c>
      <c r="G2959" s="38" t="s">
        <v>410</v>
      </c>
      <c r="H2959" s="815"/>
      <c r="I2959" s="815"/>
      <c r="J2959" s="815"/>
      <c r="K2959" s="822"/>
      <c r="L2959" s="36" t="s">
        <v>408</v>
      </c>
      <c r="M2959" s="542" t="s">
        <v>471</v>
      </c>
      <c r="N2959" s="27" t="s">
        <v>412</v>
      </c>
      <c r="O2959" s="702" t="s">
        <v>1680</v>
      </c>
      <c r="P2959" s="702"/>
      <c r="Q2959" s="1118"/>
      <c r="R2959" s="1060" t="s">
        <v>9102</v>
      </c>
      <c r="S2959" s="1132"/>
      <c r="T2959" s="1060" t="s">
        <v>9100</v>
      </c>
      <c r="U2959" s="1060"/>
      <c r="V2959" s="1060" t="s">
        <v>471</v>
      </c>
      <c r="W2959" s="1060"/>
      <c r="X2959" s="1086" t="s">
        <v>1680</v>
      </c>
      <c r="Y2959" s="134" t="str">
        <f t="shared" si="91"/>
        <v/>
      </c>
      <c r="Z2959" s="1079" t="s">
        <v>1680</v>
      </c>
      <c r="AA2959" s="1079" t="s">
        <v>1680</v>
      </c>
      <c r="AB2959" s="1079" t="s">
        <v>1680</v>
      </c>
      <c r="AC2959" s="20" t="str">
        <f t="shared" si="92"/>
        <v/>
      </c>
      <c r="AD2959" s="1079" t="s">
        <v>1680</v>
      </c>
      <c r="AE2959" s="1076" t="s">
        <v>1680</v>
      </c>
      <c r="AF2959" s="1079" t="s">
        <v>1680</v>
      </c>
      <c r="AG2959" s="1079" t="s">
        <v>1680</v>
      </c>
      <c r="AH2959" s="1079" t="s">
        <v>1680</v>
      </c>
      <c r="AI2959" s="1076" t="s">
        <v>1680</v>
      </c>
      <c r="AJ2959" s="541" t="str">
        <f t="shared" si="90"/>
        <v>-_-</v>
      </c>
      <c r="AK2959" s="1079" t="s">
        <v>1680</v>
      </c>
      <c r="AL2959" s="1079" t="s">
        <v>1680</v>
      </c>
      <c r="AM2959" s="1079" t="s">
        <v>1680</v>
      </c>
      <c r="AN2959" s="1079" t="s">
        <v>1680</v>
      </c>
      <c r="AO2959" s="1079" t="s">
        <v>1680</v>
      </c>
      <c r="AP2959" s="1079" t="s">
        <v>1680</v>
      </c>
      <c r="AQ2959" s="1079" t="s">
        <v>1680</v>
      </c>
      <c r="AR2959" s="1079" t="s">
        <v>1680</v>
      </c>
      <c r="AS2959" s="1079" t="s">
        <v>1680</v>
      </c>
      <c r="AT2959" s="1079" t="s">
        <v>1680</v>
      </c>
      <c r="AU2959" s="1079" t="s">
        <v>1680</v>
      </c>
      <c r="AV2959" s="1079" t="s">
        <v>1680</v>
      </c>
      <c r="AW2959" s="1079" t="s">
        <v>1680</v>
      </c>
    </row>
    <row r="2960" spans="1:49" ht="63.75" customHeight="1" outlineLevel="5">
      <c r="A2960" s="1069" t="s">
        <v>1204</v>
      </c>
      <c r="B2960" s="708" t="s">
        <v>12</v>
      </c>
      <c r="C2960" s="708" t="s">
        <v>1244</v>
      </c>
      <c r="D2960" s="708" t="s">
        <v>1250</v>
      </c>
      <c r="E2960" s="708" t="s">
        <v>468</v>
      </c>
      <c r="F2960" s="131" t="s">
        <v>472</v>
      </c>
      <c r="G2960" s="815"/>
      <c r="H2960" s="815"/>
      <c r="I2960" s="815"/>
      <c r="J2960" s="815"/>
      <c r="K2960" s="822"/>
      <c r="L2960" s="36" t="s">
        <v>72</v>
      </c>
      <c r="M2960" s="542" t="s">
        <v>473</v>
      </c>
      <c r="N2960" s="27" t="s">
        <v>412</v>
      </c>
      <c r="O2960" s="702" t="s">
        <v>1680</v>
      </c>
      <c r="P2960" s="702"/>
      <c r="Q2960" s="1118"/>
      <c r="R2960" s="1060" t="s">
        <v>9102</v>
      </c>
      <c r="S2960" s="1132"/>
      <c r="T2960" s="1060" t="s">
        <v>9100</v>
      </c>
      <c r="U2960" s="1060"/>
      <c r="V2960" s="1060" t="s">
        <v>473</v>
      </c>
      <c r="W2960" s="1060"/>
      <c r="X2960" s="1086" t="s">
        <v>1680</v>
      </c>
      <c r="Y2960" s="134" t="str">
        <f t="shared" si="91"/>
        <v/>
      </c>
      <c r="Z2960" s="1079" t="s">
        <v>1680</v>
      </c>
      <c r="AA2960" s="1079" t="s">
        <v>1680</v>
      </c>
      <c r="AB2960" s="1079" t="s">
        <v>1680</v>
      </c>
      <c r="AC2960" s="20" t="str">
        <f t="shared" si="92"/>
        <v/>
      </c>
      <c r="AD2960" s="1079" t="s">
        <v>1680</v>
      </c>
      <c r="AE2960" s="1076" t="s">
        <v>1680</v>
      </c>
      <c r="AF2960" s="1079" t="s">
        <v>1680</v>
      </c>
      <c r="AG2960" s="1079" t="s">
        <v>1680</v>
      </c>
      <c r="AH2960" s="1079" t="s">
        <v>1680</v>
      </c>
      <c r="AI2960" s="1076" t="s">
        <v>1680</v>
      </c>
      <c r="AJ2960" s="541" t="str">
        <f t="shared" ref="AJ2960:AJ3088" si="93">CONCATENATE(AK2960,"_",AL2960)</f>
        <v>-_-</v>
      </c>
      <c r="AK2960" s="1079" t="s">
        <v>1680</v>
      </c>
      <c r="AL2960" s="1079" t="s">
        <v>1680</v>
      </c>
      <c r="AM2960" s="1079" t="s">
        <v>1680</v>
      </c>
      <c r="AN2960" s="1079" t="s">
        <v>1680</v>
      </c>
      <c r="AO2960" s="1079" t="s">
        <v>1680</v>
      </c>
      <c r="AP2960" s="1079" t="s">
        <v>1680</v>
      </c>
      <c r="AQ2960" s="1079" t="s">
        <v>1680</v>
      </c>
      <c r="AR2960" s="1079" t="s">
        <v>1680</v>
      </c>
      <c r="AS2960" s="1079" t="s">
        <v>1680</v>
      </c>
      <c r="AT2960" s="1079" t="s">
        <v>1680</v>
      </c>
      <c r="AU2960" s="1079" t="s">
        <v>1680</v>
      </c>
      <c r="AV2960" s="1079" t="s">
        <v>1680</v>
      </c>
      <c r="AW2960" s="1079" t="s">
        <v>1680</v>
      </c>
    </row>
    <row r="2961" spans="1:49" ht="63.75" customHeight="1" outlineLevel="5">
      <c r="A2961" s="1069" t="s">
        <v>1204</v>
      </c>
      <c r="B2961" s="708" t="s">
        <v>12</v>
      </c>
      <c r="C2961" s="708" t="s">
        <v>1244</v>
      </c>
      <c r="D2961" s="708" t="s">
        <v>1250</v>
      </c>
      <c r="E2961" s="717" t="s">
        <v>468</v>
      </c>
      <c r="F2961" s="815" t="s">
        <v>472</v>
      </c>
      <c r="G2961" s="38" t="s">
        <v>410</v>
      </c>
      <c r="H2961" s="815"/>
      <c r="I2961" s="815"/>
      <c r="J2961" s="815"/>
      <c r="K2961" s="822"/>
      <c r="L2961" s="36" t="s">
        <v>408</v>
      </c>
      <c r="M2961" s="542" t="s">
        <v>474</v>
      </c>
      <c r="N2961" s="27" t="s">
        <v>412</v>
      </c>
      <c r="O2961" s="702" t="s">
        <v>1680</v>
      </c>
      <c r="P2961" s="702"/>
      <c r="Q2961" s="1118"/>
      <c r="R2961" s="1060" t="s">
        <v>9102</v>
      </c>
      <c r="S2961" s="1132"/>
      <c r="T2961" s="1060" t="s">
        <v>9100</v>
      </c>
      <c r="U2961" s="1060"/>
      <c r="V2961" s="1060" t="s">
        <v>474</v>
      </c>
      <c r="W2961" s="1060"/>
      <c r="X2961" s="1086" t="s">
        <v>1680</v>
      </c>
      <c r="Y2961" s="134" t="str">
        <f t="shared" si="91"/>
        <v/>
      </c>
      <c r="Z2961" s="1079" t="s">
        <v>1680</v>
      </c>
      <c r="AA2961" s="1079" t="s">
        <v>1680</v>
      </c>
      <c r="AB2961" s="1079" t="s">
        <v>1680</v>
      </c>
      <c r="AC2961" s="20" t="str">
        <f t="shared" si="92"/>
        <v/>
      </c>
      <c r="AD2961" s="1079" t="s">
        <v>1680</v>
      </c>
      <c r="AE2961" s="1076" t="s">
        <v>1680</v>
      </c>
      <c r="AF2961" s="1079" t="s">
        <v>1680</v>
      </c>
      <c r="AG2961" s="1079" t="s">
        <v>1680</v>
      </c>
      <c r="AH2961" s="1079" t="s">
        <v>1680</v>
      </c>
      <c r="AI2961" s="1076" t="s">
        <v>1680</v>
      </c>
      <c r="AJ2961" s="541" t="str">
        <f t="shared" si="93"/>
        <v>-_-</v>
      </c>
      <c r="AK2961" s="1079" t="s">
        <v>1680</v>
      </c>
      <c r="AL2961" s="1079" t="s">
        <v>1680</v>
      </c>
      <c r="AM2961" s="1079" t="s">
        <v>1680</v>
      </c>
      <c r="AN2961" s="1079" t="s">
        <v>1680</v>
      </c>
      <c r="AO2961" s="1079" t="s">
        <v>1680</v>
      </c>
      <c r="AP2961" s="1079" t="s">
        <v>1680</v>
      </c>
      <c r="AQ2961" s="1079" t="s">
        <v>1680</v>
      </c>
      <c r="AR2961" s="1079" t="s">
        <v>1680</v>
      </c>
      <c r="AS2961" s="1079" t="s">
        <v>1680</v>
      </c>
      <c r="AT2961" s="1079" t="s">
        <v>1680</v>
      </c>
      <c r="AU2961" s="1079" t="s">
        <v>1680</v>
      </c>
      <c r="AV2961" s="1079" t="s">
        <v>1680</v>
      </c>
      <c r="AW2961" s="1079" t="s">
        <v>1680</v>
      </c>
    </row>
    <row r="2962" spans="1:49" ht="51" customHeight="1" outlineLevel="4">
      <c r="A2962" s="1069" t="s">
        <v>1204</v>
      </c>
      <c r="B2962" s="708" t="s">
        <v>12</v>
      </c>
      <c r="C2962" s="708" t="s">
        <v>1244</v>
      </c>
      <c r="D2962" s="708" t="s">
        <v>1250</v>
      </c>
      <c r="E2962" s="131" t="s">
        <v>1253</v>
      </c>
      <c r="F2962" s="815"/>
      <c r="G2962" s="815"/>
      <c r="H2962" s="815"/>
      <c r="I2962" s="815"/>
      <c r="J2962" s="815"/>
      <c r="K2962" s="822"/>
      <c r="L2962" s="36" t="s">
        <v>305</v>
      </c>
      <c r="M2962" s="542" t="s">
        <v>306</v>
      </c>
      <c r="N2962" s="27" t="s">
        <v>464</v>
      </c>
      <c r="O2962" s="702" t="s">
        <v>1680</v>
      </c>
      <c r="P2962" s="702"/>
      <c r="Q2962" s="1118"/>
      <c r="R2962" s="1060" t="s">
        <v>9102</v>
      </c>
      <c r="S2962" s="1132"/>
      <c r="T2962" s="1060" t="s">
        <v>9100</v>
      </c>
      <c r="U2962" s="1060"/>
      <c r="V2962" s="1060" t="s">
        <v>306</v>
      </c>
      <c r="W2962" s="1060"/>
      <c r="X2962" s="1086" t="s">
        <v>1680</v>
      </c>
      <c r="Y2962" s="134" t="str">
        <f t="shared" si="91"/>
        <v/>
      </c>
      <c r="Z2962" s="1079" t="s">
        <v>1680</v>
      </c>
      <c r="AA2962" s="1079" t="s">
        <v>1680</v>
      </c>
      <c r="AB2962" s="1079" t="s">
        <v>1680</v>
      </c>
      <c r="AC2962" s="20" t="str">
        <f t="shared" si="92"/>
        <v/>
      </c>
      <c r="AD2962" s="1079" t="s">
        <v>1680</v>
      </c>
      <c r="AE2962" s="1076" t="s">
        <v>1680</v>
      </c>
      <c r="AF2962" s="1079" t="s">
        <v>1680</v>
      </c>
      <c r="AG2962" s="1079" t="s">
        <v>1680</v>
      </c>
      <c r="AH2962" s="1079" t="s">
        <v>1680</v>
      </c>
      <c r="AI2962" s="1076" t="s">
        <v>1680</v>
      </c>
      <c r="AJ2962" s="541" t="str">
        <f t="shared" si="93"/>
        <v>-_-</v>
      </c>
      <c r="AK2962" s="1079" t="s">
        <v>1680</v>
      </c>
      <c r="AL2962" s="1079" t="s">
        <v>1680</v>
      </c>
      <c r="AM2962" s="1079" t="s">
        <v>1680</v>
      </c>
      <c r="AN2962" s="1079" t="s">
        <v>1680</v>
      </c>
      <c r="AO2962" s="1079" t="s">
        <v>1680</v>
      </c>
      <c r="AP2962" s="1079" t="s">
        <v>1680</v>
      </c>
      <c r="AQ2962" s="1079" t="s">
        <v>1680</v>
      </c>
      <c r="AR2962" s="1079" t="s">
        <v>1680</v>
      </c>
      <c r="AS2962" s="1079" t="s">
        <v>1680</v>
      </c>
      <c r="AT2962" s="1079" t="s">
        <v>1680</v>
      </c>
      <c r="AU2962" s="1079" t="s">
        <v>1680</v>
      </c>
      <c r="AV2962" s="1079" t="s">
        <v>1680</v>
      </c>
      <c r="AW2962" s="1079" t="s">
        <v>1680</v>
      </c>
    </row>
    <row r="2963" spans="1:49" ht="76.5" customHeight="1" outlineLevel="5">
      <c r="A2963" s="1069" t="s">
        <v>1204</v>
      </c>
      <c r="B2963" s="708" t="s">
        <v>12</v>
      </c>
      <c r="C2963" s="708" t="s">
        <v>1244</v>
      </c>
      <c r="D2963" s="708" t="s">
        <v>1250</v>
      </c>
      <c r="E2963" s="720" t="s">
        <v>1253</v>
      </c>
      <c r="F2963" s="44" t="s">
        <v>410</v>
      </c>
      <c r="G2963" s="815"/>
      <c r="H2963" s="815"/>
      <c r="I2963" s="815"/>
      <c r="J2963" s="815"/>
      <c r="K2963" s="822"/>
      <c r="L2963" s="24" t="s">
        <v>408</v>
      </c>
      <c r="M2963" s="542" t="s">
        <v>1245</v>
      </c>
      <c r="N2963" s="27" t="s">
        <v>412</v>
      </c>
      <c r="O2963" s="702" t="s">
        <v>1680</v>
      </c>
      <c r="P2963" s="702"/>
      <c r="Q2963" s="1118"/>
      <c r="R2963" s="1060" t="s">
        <v>9102</v>
      </c>
      <c r="S2963" s="1132"/>
      <c r="T2963" s="1060" t="s">
        <v>9100</v>
      </c>
      <c r="U2963" s="1060"/>
      <c r="V2963" s="1060" t="s">
        <v>1245</v>
      </c>
      <c r="W2963" s="1060"/>
      <c r="X2963" s="1086" t="s">
        <v>1680</v>
      </c>
      <c r="Y2963" s="134" t="str">
        <f t="shared" ref="Y2963:Y3098" si="94">IF(AJ2963&lt;&gt;"-_-",VLOOKUP(AJ2963,umgi_meta,11,FALSE),"")</f>
        <v/>
      </c>
      <c r="Z2963" s="1079" t="s">
        <v>1680</v>
      </c>
      <c r="AA2963" s="1079" t="s">
        <v>1680</v>
      </c>
      <c r="AB2963" s="1079" t="s">
        <v>1680</v>
      </c>
      <c r="AC2963" s="20" t="str">
        <f t="shared" si="92"/>
        <v/>
      </c>
      <c r="AD2963" s="1079" t="s">
        <v>1680</v>
      </c>
      <c r="AE2963" s="1076" t="s">
        <v>1680</v>
      </c>
      <c r="AF2963" s="1079" t="s">
        <v>1680</v>
      </c>
      <c r="AG2963" s="1079" t="s">
        <v>1680</v>
      </c>
      <c r="AH2963" s="1079" t="s">
        <v>1680</v>
      </c>
      <c r="AI2963" s="1076" t="s">
        <v>1680</v>
      </c>
      <c r="AJ2963" s="541" t="str">
        <f t="shared" si="93"/>
        <v>-_-</v>
      </c>
      <c r="AK2963" s="1079" t="s">
        <v>1680</v>
      </c>
      <c r="AL2963" s="1079" t="s">
        <v>1680</v>
      </c>
      <c r="AM2963" s="1079" t="s">
        <v>1680</v>
      </c>
      <c r="AN2963" s="1079" t="s">
        <v>1680</v>
      </c>
      <c r="AO2963" s="1079" t="s">
        <v>1680</v>
      </c>
      <c r="AP2963" s="1079" t="s">
        <v>1680</v>
      </c>
      <c r="AQ2963" s="1079" t="s">
        <v>1680</v>
      </c>
      <c r="AR2963" s="1079" t="s">
        <v>1680</v>
      </c>
      <c r="AS2963" s="1079" t="s">
        <v>1680</v>
      </c>
      <c r="AT2963" s="1079" t="s">
        <v>1680</v>
      </c>
      <c r="AU2963" s="1079" t="s">
        <v>1680</v>
      </c>
      <c r="AV2963" s="1079" t="s">
        <v>1680</v>
      </c>
      <c r="AW2963" s="1079" t="s">
        <v>1680</v>
      </c>
    </row>
    <row r="2964" spans="1:49" ht="25.5" customHeight="1" outlineLevel="5">
      <c r="A2964" s="1069" t="s">
        <v>1204</v>
      </c>
      <c r="B2964" s="708" t="s">
        <v>12</v>
      </c>
      <c r="C2964" s="708" t="s">
        <v>1244</v>
      </c>
      <c r="D2964" s="708" t="s">
        <v>1250</v>
      </c>
      <c r="E2964" s="708" t="s">
        <v>1253</v>
      </c>
      <c r="F2964" s="2012" t="s">
        <v>489</v>
      </c>
      <c r="G2964" s="2009"/>
      <c r="H2964" s="2009"/>
      <c r="I2964" s="2009"/>
      <c r="J2964" s="2009"/>
      <c r="K2964" s="822"/>
      <c r="L2964" s="740" t="s">
        <v>1680</v>
      </c>
      <c r="M2964" s="542" t="s">
        <v>482</v>
      </c>
      <c r="N2964" s="27">
        <v>1</v>
      </c>
      <c r="O2964" s="702" t="s">
        <v>1680</v>
      </c>
      <c r="P2964" s="702"/>
      <c r="Q2964" s="1118"/>
      <c r="R2964" s="1060" t="s">
        <v>9102</v>
      </c>
      <c r="S2964" s="1132"/>
      <c r="T2964" s="1060" t="s">
        <v>9100</v>
      </c>
      <c r="U2964" s="1060"/>
      <c r="V2964" s="1060" t="s">
        <v>482</v>
      </c>
      <c r="W2964" s="1060"/>
      <c r="X2964" s="1086" t="s">
        <v>1680</v>
      </c>
      <c r="Y2964" s="134" t="str">
        <f t="shared" si="94"/>
        <v/>
      </c>
      <c r="Z2964" s="1079" t="s">
        <v>1680</v>
      </c>
      <c r="AA2964" s="1079" t="s">
        <v>1680</v>
      </c>
      <c r="AB2964" s="1079" t="s">
        <v>1680</v>
      </c>
      <c r="AC2964" s="20" t="str">
        <f t="shared" si="92"/>
        <v/>
      </c>
      <c r="AD2964" s="1079" t="s">
        <v>1680</v>
      </c>
      <c r="AE2964" s="1076" t="s">
        <v>1680</v>
      </c>
      <c r="AF2964" s="1079" t="s">
        <v>1680</v>
      </c>
      <c r="AG2964" s="1079" t="s">
        <v>1680</v>
      </c>
      <c r="AH2964" s="1079" t="s">
        <v>1680</v>
      </c>
      <c r="AI2964" s="1076" t="s">
        <v>1680</v>
      </c>
      <c r="AJ2964" s="541" t="str">
        <f t="shared" si="93"/>
        <v>-_-</v>
      </c>
      <c r="AK2964" s="1079" t="s">
        <v>1680</v>
      </c>
      <c r="AL2964" s="1079" t="s">
        <v>1680</v>
      </c>
      <c r="AM2964" s="1079" t="s">
        <v>1680</v>
      </c>
      <c r="AN2964" s="1079" t="s">
        <v>1680</v>
      </c>
      <c r="AO2964" s="1079" t="s">
        <v>1680</v>
      </c>
      <c r="AP2964" s="1079" t="s">
        <v>1680</v>
      </c>
      <c r="AQ2964" s="1079" t="s">
        <v>1680</v>
      </c>
      <c r="AR2964" s="1079" t="s">
        <v>1680</v>
      </c>
      <c r="AS2964" s="1079" t="s">
        <v>1680</v>
      </c>
      <c r="AT2964" s="1079" t="s">
        <v>1680</v>
      </c>
      <c r="AU2964" s="1079" t="s">
        <v>1680</v>
      </c>
      <c r="AV2964" s="1079" t="s">
        <v>1680</v>
      </c>
      <c r="AW2964" s="1079" t="s">
        <v>1680</v>
      </c>
    </row>
    <row r="2965" spans="1:49" ht="38.25" customHeight="1" outlineLevel="5">
      <c r="A2965" s="1069" t="s">
        <v>1204</v>
      </c>
      <c r="B2965" s="708" t="s">
        <v>12</v>
      </c>
      <c r="C2965" s="708" t="s">
        <v>1244</v>
      </c>
      <c r="D2965" s="708" t="s">
        <v>1250</v>
      </c>
      <c r="E2965" s="708" t="s">
        <v>1253</v>
      </c>
      <c r="F2965" s="131" t="s">
        <v>1246</v>
      </c>
      <c r="G2965" s="815"/>
      <c r="H2965" s="815"/>
      <c r="I2965" s="815"/>
      <c r="J2965" s="815"/>
      <c r="K2965" s="822"/>
      <c r="L2965" s="36" t="s">
        <v>296</v>
      </c>
      <c r="M2965" s="542" t="s">
        <v>297</v>
      </c>
      <c r="N2965" s="27" t="s">
        <v>464</v>
      </c>
      <c r="O2965" s="702" t="s">
        <v>1680</v>
      </c>
      <c r="P2965" s="701"/>
      <c r="Q2965" s="1117"/>
      <c r="R2965" s="1060" t="s">
        <v>9102</v>
      </c>
      <c r="S2965" s="1132"/>
      <c r="T2965" s="1060" t="s">
        <v>9100</v>
      </c>
      <c r="U2965" s="1060"/>
      <c r="V2965" s="1060" t="s">
        <v>297</v>
      </c>
      <c r="W2965" s="1060"/>
      <c r="X2965" s="1086" t="s">
        <v>1680</v>
      </c>
      <c r="Y2965" s="134" t="str">
        <f t="shared" si="94"/>
        <v/>
      </c>
      <c r="Z2965" s="1079" t="s">
        <v>1680</v>
      </c>
      <c r="AA2965" s="1079" t="s">
        <v>1680</v>
      </c>
      <c r="AB2965" s="1079" t="s">
        <v>1680</v>
      </c>
      <c r="AC2965" s="20" t="str">
        <f t="shared" si="92"/>
        <v/>
      </c>
      <c r="AD2965" s="1079" t="s">
        <v>1680</v>
      </c>
      <c r="AE2965" s="1076" t="s">
        <v>1680</v>
      </c>
      <c r="AF2965" s="1079" t="s">
        <v>1680</v>
      </c>
      <c r="AG2965" s="1079" t="s">
        <v>1680</v>
      </c>
      <c r="AH2965" s="1079" t="s">
        <v>1680</v>
      </c>
      <c r="AI2965" s="1076" t="s">
        <v>1680</v>
      </c>
      <c r="AJ2965" s="541" t="str">
        <f t="shared" si="93"/>
        <v>-_-</v>
      </c>
      <c r="AK2965" s="1079" t="s">
        <v>1680</v>
      </c>
      <c r="AL2965" s="1079" t="s">
        <v>1680</v>
      </c>
      <c r="AM2965" s="1079" t="s">
        <v>1680</v>
      </c>
      <c r="AN2965" s="1079" t="s">
        <v>1680</v>
      </c>
      <c r="AO2965" s="1079" t="s">
        <v>1680</v>
      </c>
      <c r="AP2965" s="1079" t="s">
        <v>1680</v>
      </c>
      <c r="AQ2965" s="1079" t="s">
        <v>1680</v>
      </c>
      <c r="AR2965" s="1079" t="s">
        <v>1680</v>
      </c>
      <c r="AS2965" s="1079" t="s">
        <v>1680</v>
      </c>
      <c r="AT2965" s="1079" t="s">
        <v>1680</v>
      </c>
      <c r="AU2965" s="1079" t="s">
        <v>1680</v>
      </c>
      <c r="AV2965" s="1079" t="s">
        <v>1680</v>
      </c>
      <c r="AW2965" s="1079" t="s">
        <v>1680</v>
      </c>
    </row>
    <row r="2966" spans="1:49" ht="63.75" customHeight="1" outlineLevel="5">
      <c r="A2966" s="1069" t="s">
        <v>1204</v>
      </c>
      <c r="B2966" s="708" t="s">
        <v>12</v>
      </c>
      <c r="C2966" s="708" t="s">
        <v>1244</v>
      </c>
      <c r="D2966" s="708" t="s">
        <v>1250</v>
      </c>
      <c r="E2966" s="708" t="s">
        <v>1253</v>
      </c>
      <c r="F2966" s="815" t="s">
        <v>1246</v>
      </c>
      <c r="G2966" s="38" t="s">
        <v>410</v>
      </c>
      <c r="H2966" s="815"/>
      <c r="I2966" s="815"/>
      <c r="J2966" s="815"/>
      <c r="K2966" s="822"/>
      <c r="L2966" s="36" t="s">
        <v>408</v>
      </c>
      <c r="M2966" s="542" t="s">
        <v>430</v>
      </c>
      <c r="N2966" s="27" t="s">
        <v>412</v>
      </c>
      <c r="O2966" s="702" t="s">
        <v>1680</v>
      </c>
      <c r="P2966" s="702"/>
      <c r="Q2966" s="1118"/>
      <c r="R2966" s="1060" t="s">
        <v>9102</v>
      </c>
      <c r="S2966" s="1132"/>
      <c r="T2966" s="1060" t="s">
        <v>9100</v>
      </c>
      <c r="U2966" s="1060"/>
      <c r="V2966" s="1060" t="s">
        <v>430</v>
      </c>
      <c r="W2966" s="1060"/>
      <c r="X2966" s="1086" t="s">
        <v>1680</v>
      </c>
      <c r="Y2966" s="134" t="str">
        <f t="shared" si="94"/>
        <v/>
      </c>
      <c r="Z2966" s="1079" t="s">
        <v>1680</v>
      </c>
      <c r="AA2966" s="1079" t="s">
        <v>1680</v>
      </c>
      <c r="AB2966" s="1079" t="s">
        <v>1680</v>
      </c>
      <c r="AC2966" s="20" t="str">
        <f t="shared" si="92"/>
        <v/>
      </c>
      <c r="AD2966" s="1079" t="s">
        <v>1680</v>
      </c>
      <c r="AE2966" s="1076" t="s">
        <v>1680</v>
      </c>
      <c r="AF2966" s="1079" t="s">
        <v>1680</v>
      </c>
      <c r="AG2966" s="1079" t="s">
        <v>1680</v>
      </c>
      <c r="AH2966" s="1079" t="s">
        <v>1680</v>
      </c>
      <c r="AI2966" s="1076" t="s">
        <v>1680</v>
      </c>
      <c r="AJ2966" s="541" t="str">
        <f t="shared" si="93"/>
        <v>-_-</v>
      </c>
      <c r="AK2966" s="1079" t="s">
        <v>1680</v>
      </c>
      <c r="AL2966" s="1079" t="s">
        <v>1680</v>
      </c>
      <c r="AM2966" s="1079" t="s">
        <v>1680</v>
      </c>
      <c r="AN2966" s="1079" t="s">
        <v>1680</v>
      </c>
      <c r="AO2966" s="1079" t="s">
        <v>1680</v>
      </c>
      <c r="AP2966" s="1079" t="s">
        <v>1680</v>
      </c>
      <c r="AQ2966" s="1079" t="s">
        <v>1680</v>
      </c>
      <c r="AR2966" s="1079" t="s">
        <v>1680</v>
      </c>
      <c r="AS2966" s="1079" t="s">
        <v>1680</v>
      </c>
      <c r="AT2966" s="1079" t="s">
        <v>1680</v>
      </c>
      <c r="AU2966" s="1079" t="s">
        <v>1680</v>
      </c>
      <c r="AV2966" s="1079" t="s">
        <v>1680</v>
      </c>
      <c r="AW2966" s="1079" t="s">
        <v>1680</v>
      </c>
    </row>
    <row r="2967" spans="1:49" ht="25.5" customHeight="1" outlineLevel="5">
      <c r="A2967" s="1069" t="s">
        <v>1204</v>
      </c>
      <c r="B2967" s="708" t="s">
        <v>12</v>
      </c>
      <c r="C2967" s="708" t="s">
        <v>1244</v>
      </c>
      <c r="D2967" s="708" t="s">
        <v>1250</v>
      </c>
      <c r="E2967" s="708" t="s">
        <v>1253</v>
      </c>
      <c r="F2967" s="131" t="s">
        <v>717</v>
      </c>
      <c r="G2967" s="1531"/>
      <c r="H2967" s="1531"/>
      <c r="I2967" s="1531"/>
      <c r="J2967" s="1531"/>
      <c r="K2967" s="1532"/>
      <c r="L2967" s="1553" t="s">
        <v>1624</v>
      </c>
      <c r="M2967" s="846" t="s">
        <v>298</v>
      </c>
      <c r="N2967" s="847" t="s">
        <v>464</v>
      </c>
      <c r="O2967" s="702" t="s">
        <v>1680</v>
      </c>
      <c r="P2967" s="701"/>
      <c r="Q2967" s="1117"/>
      <c r="R2967" s="1060" t="s">
        <v>9102</v>
      </c>
      <c r="S2967" s="1132"/>
      <c r="T2967" s="1060" t="s">
        <v>9100</v>
      </c>
      <c r="U2967" s="1060"/>
      <c r="V2967" s="1060" t="s">
        <v>298</v>
      </c>
      <c r="W2967" s="1060"/>
      <c r="X2967" s="1086" t="s">
        <v>1680</v>
      </c>
      <c r="Y2967" s="134" t="str">
        <f t="shared" si="94"/>
        <v/>
      </c>
      <c r="Z2967" s="1079" t="s">
        <v>1680</v>
      </c>
      <c r="AA2967" s="1079" t="s">
        <v>1680</v>
      </c>
      <c r="AB2967" s="1079" t="s">
        <v>1680</v>
      </c>
      <c r="AC2967" s="20" t="str">
        <f t="shared" si="92"/>
        <v/>
      </c>
      <c r="AD2967" s="1079" t="s">
        <v>1680</v>
      </c>
      <c r="AE2967" s="1076" t="s">
        <v>1680</v>
      </c>
      <c r="AF2967" s="1079" t="s">
        <v>1680</v>
      </c>
      <c r="AG2967" s="1079" t="s">
        <v>1680</v>
      </c>
      <c r="AH2967" s="1079" t="s">
        <v>1680</v>
      </c>
      <c r="AI2967" s="1076" t="s">
        <v>1680</v>
      </c>
      <c r="AJ2967" s="541" t="str">
        <f t="shared" si="93"/>
        <v>-_-</v>
      </c>
      <c r="AK2967" s="1079" t="s">
        <v>1680</v>
      </c>
      <c r="AL2967" s="1079" t="s">
        <v>1680</v>
      </c>
      <c r="AM2967" s="1079" t="s">
        <v>1680</v>
      </c>
      <c r="AN2967" s="1079" t="s">
        <v>1680</v>
      </c>
      <c r="AO2967" s="1079" t="s">
        <v>1680</v>
      </c>
      <c r="AP2967" s="1079" t="s">
        <v>1680</v>
      </c>
      <c r="AQ2967" s="1079" t="s">
        <v>1680</v>
      </c>
      <c r="AR2967" s="1079" t="s">
        <v>1680</v>
      </c>
      <c r="AS2967" s="1079" t="s">
        <v>1680</v>
      </c>
      <c r="AT2967" s="1079" t="s">
        <v>1680</v>
      </c>
      <c r="AU2967" s="1079" t="s">
        <v>1680</v>
      </c>
      <c r="AV2967" s="1079" t="s">
        <v>1680</v>
      </c>
      <c r="AW2967" s="1079" t="s">
        <v>1680</v>
      </c>
    </row>
    <row r="2968" spans="1:49" ht="63.75" customHeight="1" outlineLevel="5">
      <c r="A2968" s="1069" t="s">
        <v>1204</v>
      </c>
      <c r="B2968" s="708" t="s">
        <v>12</v>
      </c>
      <c r="C2968" s="708" t="s">
        <v>1244</v>
      </c>
      <c r="D2968" s="708" t="s">
        <v>1250</v>
      </c>
      <c r="E2968" s="708" t="s">
        <v>1253</v>
      </c>
      <c r="F2968" s="720" t="s">
        <v>717</v>
      </c>
      <c r="G2968" s="1539" t="s">
        <v>410</v>
      </c>
      <c r="H2968" s="1531"/>
      <c r="I2968" s="1531"/>
      <c r="J2968" s="1531"/>
      <c r="K2968" s="1532"/>
      <c r="L2968" s="1553" t="s">
        <v>408</v>
      </c>
      <c r="M2968" s="846" t="s">
        <v>430</v>
      </c>
      <c r="N2968" s="847" t="s">
        <v>412</v>
      </c>
      <c r="O2968" s="702" t="s">
        <v>1680</v>
      </c>
      <c r="P2968" s="702"/>
      <c r="Q2968" s="1118"/>
      <c r="R2968" s="1060" t="s">
        <v>9102</v>
      </c>
      <c r="S2968" s="1132"/>
      <c r="T2968" s="1060" t="s">
        <v>9100</v>
      </c>
      <c r="U2968" s="1060"/>
      <c r="V2968" s="1060" t="s">
        <v>430</v>
      </c>
      <c r="W2968" s="1060"/>
      <c r="X2968" s="1086" t="s">
        <v>1680</v>
      </c>
      <c r="Y2968" s="134" t="str">
        <f t="shared" si="94"/>
        <v/>
      </c>
      <c r="Z2968" s="1079" t="s">
        <v>1680</v>
      </c>
      <c r="AA2968" s="1079" t="s">
        <v>1680</v>
      </c>
      <c r="AB2968" s="1079" t="s">
        <v>1680</v>
      </c>
      <c r="AC2968" s="20" t="str">
        <f t="shared" si="92"/>
        <v/>
      </c>
      <c r="AD2968" s="1079" t="s">
        <v>1680</v>
      </c>
      <c r="AE2968" s="1076" t="s">
        <v>1680</v>
      </c>
      <c r="AF2968" s="1079" t="s">
        <v>1680</v>
      </c>
      <c r="AG2968" s="1079" t="s">
        <v>1680</v>
      </c>
      <c r="AH2968" s="1079" t="s">
        <v>1680</v>
      </c>
      <c r="AI2968" s="1076" t="s">
        <v>1680</v>
      </c>
      <c r="AJ2968" s="541" t="str">
        <f t="shared" si="93"/>
        <v>-_-</v>
      </c>
      <c r="AK2968" s="1079" t="s">
        <v>1680</v>
      </c>
      <c r="AL2968" s="1079" t="s">
        <v>1680</v>
      </c>
      <c r="AM2968" s="1079" t="s">
        <v>1680</v>
      </c>
      <c r="AN2968" s="1079" t="s">
        <v>1680</v>
      </c>
      <c r="AO2968" s="1079" t="s">
        <v>1680</v>
      </c>
      <c r="AP2968" s="1079" t="s">
        <v>1680</v>
      </c>
      <c r="AQ2968" s="1079" t="s">
        <v>1680</v>
      </c>
      <c r="AR2968" s="1079" t="s">
        <v>1680</v>
      </c>
      <c r="AS2968" s="1079" t="s">
        <v>1680</v>
      </c>
      <c r="AT2968" s="1079" t="s">
        <v>1680</v>
      </c>
      <c r="AU2968" s="1079" t="s">
        <v>1680</v>
      </c>
      <c r="AV2968" s="1079" t="s">
        <v>1680</v>
      </c>
      <c r="AW2968" s="1079" t="s">
        <v>1680</v>
      </c>
    </row>
    <row r="2969" spans="1:49" ht="25.5" customHeight="1" outlineLevel="5">
      <c r="A2969" s="1069" t="s">
        <v>1204</v>
      </c>
      <c r="B2969" s="708" t="s">
        <v>12</v>
      </c>
      <c r="C2969" s="708" t="s">
        <v>1244</v>
      </c>
      <c r="D2969" s="708" t="s">
        <v>1250</v>
      </c>
      <c r="E2969" s="708" t="s">
        <v>1253</v>
      </c>
      <c r="F2969" s="717" t="s">
        <v>717</v>
      </c>
      <c r="G2969" s="1529" t="s">
        <v>1584</v>
      </c>
      <c r="H2969" s="842"/>
      <c r="I2969" s="842"/>
      <c r="J2969" s="842"/>
      <c r="K2969" s="1530"/>
      <c r="L2969" s="1553" t="s">
        <v>408</v>
      </c>
      <c r="M2969" s="846" t="s">
        <v>1585</v>
      </c>
      <c r="N2969" s="847" t="s">
        <v>412</v>
      </c>
      <c r="O2969" s="702" t="s">
        <v>1680</v>
      </c>
      <c r="P2969" s="701"/>
      <c r="Q2969" s="1117"/>
      <c r="R2969" s="1060" t="s">
        <v>9102</v>
      </c>
      <c r="S2969" s="1132"/>
      <c r="T2969" s="1060" t="s">
        <v>9100</v>
      </c>
      <c r="U2969" s="1060"/>
      <c r="V2969" s="1060" t="s">
        <v>1585</v>
      </c>
      <c r="W2969" s="1060"/>
      <c r="X2969" s="1086" t="s">
        <v>1680</v>
      </c>
      <c r="Y2969" s="134" t="str">
        <f t="shared" si="94"/>
        <v/>
      </c>
      <c r="Z2969" s="1091" t="s">
        <v>1680</v>
      </c>
      <c r="AA2969" s="1091" t="s">
        <v>1680</v>
      </c>
      <c r="AB2969" s="1091" t="s">
        <v>1680</v>
      </c>
      <c r="AC2969" s="20" t="str">
        <f t="shared" si="92"/>
        <v/>
      </c>
      <c r="AD2969" s="1091" t="s">
        <v>1680</v>
      </c>
      <c r="AE2969" s="1076" t="s">
        <v>1680</v>
      </c>
      <c r="AF2969" s="1091" t="s">
        <v>1680</v>
      </c>
      <c r="AG2969" s="1091" t="s">
        <v>1680</v>
      </c>
      <c r="AH2969" s="1091" t="s">
        <v>1680</v>
      </c>
      <c r="AI2969" s="1076" t="s">
        <v>1680</v>
      </c>
      <c r="AJ2969" s="541" t="str">
        <f t="shared" si="93"/>
        <v>-_-</v>
      </c>
      <c r="AK2969" s="1091" t="s">
        <v>1680</v>
      </c>
      <c r="AL2969" s="1091" t="s">
        <v>1680</v>
      </c>
      <c r="AM2969" s="1091" t="s">
        <v>1680</v>
      </c>
      <c r="AN2969" s="1091" t="s">
        <v>1680</v>
      </c>
      <c r="AO2969" s="1079" t="s">
        <v>1680</v>
      </c>
      <c r="AP2969" s="1091" t="s">
        <v>1680</v>
      </c>
      <c r="AQ2969" s="1091" t="s">
        <v>1680</v>
      </c>
      <c r="AR2969" s="1091" t="s">
        <v>1680</v>
      </c>
      <c r="AS2969" s="1091" t="s">
        <v>1680</v>
      </c>
      <c r="AT2969" s="1091" t="s">
        <v>1680</v>
      </c>
      <c r="AU2969" s="1091" t="s">
        <v>1680</v>
      </c>
      <c r="AV2969" s="1091" t="s">
        <v>1680</v>
      </c>
      <c r="AW2969" s="1091" t="s">
        <v>1680</v>
      </c>
    </row>
    <row r="2970" spans="1:49" ht="38.25" customHeight="1" outlineLevel="5">
      <c r="A2970" s="1069" t="s">
        <v>1204</v>
      </c>
      <c r="B2970" s="708" t="s">
        <v>12</v>
      </c>
      <c r="C2970" s="708" t="s">
        <v>1244</v>
      </c>
      <c r="D2970" s="708" t="s">
        <v>1250</v>
      </c>
      <c r="E2970" s="708" t="s">
        <v>1253</v>
      </c>
      <c r="F2970" s="131" t="s">
        <v>475</v>
      </c>
      <c r="G2970" s="815"/>
      <c r="H2970" s="815"/>
      <c r="I2970" s="815"/>
      <c r="J2970" s="815"/>
      <c r="K2970" s="822"/>
      <c r="L2970" s="36" t="s">
        <v>73</v>
      </c>
      <c r="M2970" s="542" t="s">
        <v>299</v>
      </c>
      <c r="N2970" s="27" t="s">
        <v>412</v>
      </c>
      <c r="O2970" s="702" t="s">
        <v>1680</v>
      </c>
      <c r="P2970" s="702"/>
      <c r="Q2970" s="1118"/>
      <c r="R2970" s="1060" t="s">
        <v>9102</v>
      </c>
      <c r="S2970" s="1132"/>
      <c r="T2970" s="1060" t="s">
        <v>9100</v>
      </c>
      <c r="U2970" s="1060"/>
      <c r="V2970" s="1060" t="s">
        <v>299</v>
      </c>
      <c r="W2970" s="1060"/>
      <c r="X2970" s="1086" t="s">
        <v>1680</v>
      </c>
      <c r="Y2970" s="134" t="str">
        <f t="shared" si="94"/>
        <v/>
      </c>
      <c r="Z2970" s="1079" t="s">
        <v>1680</v>
      </c>
      <c r="AA2970" s="1079" t="s">
        <v>1680</v>
      </c>
      <c r="AB2970" s="1079" t="s">
        <v>1680</v>
      </c>
      <c r="AC2970" s="20" t="str">
        <f t="shared" si="92"/>
        <v/>
      </c>
      <c r="AD2970" s="1079" t="s">
        <v>1680</v>
      </c>
      <c r="AE2970" s="1076" t="s">
        <v>1680</v>
      </c>
      <c r="AF2970" s="1079" t="s">
        <v>1680</v>
      </c>
      <c r="AG2970" s="1079" t="s">
        <v>1680</v>
      </c>
      <c r="AH2970" s="1079" t="s">
        <v>1680</v>
      </c>
      <c r="AI2970" s="1076" t="s">
        <v>1680</v>
      </c>
      <c r="AJ2970" s="541" t="str">
        <f t="shared" si="93"/>
        <v>-_-</v>
      </c>
      <c r="AK2970" s="1079" t="s">
        <v>1680</v>
      </c>
      <c r="AL2970" s="1079" t="s">
        <v>1680</v>
      </c>
      <c r="AM2970" s="1079" t="s">
        <v>1680</v>
      </c>
      <c r="AN2970" s="1079" t="s">
        <v>1680</v>
      </c>
      <c r="AO2970" s="1079" t="s">
        <v>1680</v>
      </c>
      <c r="AP2970" s="1079" t="s">
        <v>1680</v>
      </c>
      <c r="AQ2970" s="1079" t="s">
        <v>1680</v>
      </c>
      <c r="AR2970" s="1079" t="s">
        <v>1680</v>
      </c>
      <c r="AS2970" s="1079" t="s">
        <v>1680</v>
      </c>
      <c r="AT2970" s="1079" t="s">
        <v>1680</v>
      </c>
      <c r="AU2970" s="1079" t="s">
        <v>1680</v>
      </c>
      <c r="AV2970" s="1079" t="s">
        <v>1680</v>
      </c>
      <c r="AW2970" s="1079" t="s">
        <v>1680</v>
      </c>
    </row>
    <row r="2971" spans="1:49" ht="89.25" customHeight="1" outlineLevel="5">
      <c r="A2971" s="1069" t="s">
        <v>1204</v>
      </c>
      <c r="B2971" s="708" t="s">
        <v>12</v>
      </c>
      <c r="C2971" s="708" t="s">
        <v>1244</v>
      </c>
      <c r="D2971" s="708" t="s">
        <v>1250</v>
      </c>
      <c r="E2971" s="708" t="s">
        <v>1253</v>
      </c>
      <c r="F2971" s="720" t="s">
        <v>475</v>
      </c>
      <c r="G2971" s="131" t="s">
        <v>75</v>
      </c>
      <c r="H2971" s="815"/>
      <c r="I2971" s="815"/>
      <c r="J2971" s="815"/>
      <c r="K2971" s="822"/>
      <c r="L2971" s="36" t="s">
        <v>408</v>
      </c>
      <c r="M2971" s="542" t="s">
        <v>476</v>
      </c>
      <c r="N2971" s="27" t="s">
        <v>464</v>
      </c>
      <c r="O2971" s="702" t="s">
        <v>1680</v>
      </c>
      <c r="P2971" s="702"/>
      <c r="Q2971" s="1118"/>
      <c r="R2971" s="1060" t="s">
        <v>9102</v>
      </c>
      <c r="S2971" s="1132"/>
      <c r="T2971" s="1060" t="s">
        <v>9100</v>
      </c>
      <c r="U2971" s="1060"/>
      <c r="V2971" s="1060" t="s">
        <v>476</v>
      </c>
      <c r="W2971" s="1060"/>
      <c r="X2971" s="1086" t="s">
        <v>1680</v>
      </c>
      <c r="Y2971" s="134" t="str">
        <f t="shared" si="94"/>
        <v/>
      </c>
      <c r="Z2971" s="1079" t="s">
        <v>1680</v>
      </c>
      <c r="AA2971" s="1079" t="s">
        <v>1680</v>
      </c>
      <c r="AB2971" s="1079" t="s">
        <v>1680</v>
      </c>
      <c r="AC2971" s="20" t="str">
        <f t="shared" si="92"/>
        <v/>
      </c>
      <c r="AD2971" s="1079" t="s">
        <v>1680</v>
      </c>
      <c r="AE2971" s="1076" t="s">
        <v>1680</v>
      </c>
      <c r="AF2971" s="1079" t="s">
        <v>1680</v>
      </c>
      <c r="AG2971" s="1079" t="s">
        <v>1680</v>
      </c>
      <c r="AH2971" s="1079" t="s">
        <v>1680</v>
      </c>
      <c r="AI2971" s="1076" t="s">
        <v>1680</v>
      </c>
      <c r="AJ2971" s="541" t="str">
        <f t="shared" si="93"/>
        <v>-_-</v>
      </c>
      <c r="AK2971" s="1079" t="s">
        <v>1680</v>
      </c>
      <c r="AL2971" s="1079" t="s">
        <v>1680</v>
      </c>
      <c r="AM2971" s="1079" t="s">
        <v>1680</v>
      </c>
      <c r="AN2971" s="1079" t="s">
        <v>1680</v>
      </c>
      <c r="AO2971" s="1079" t="s">
        <v>1680</v>
      </c>
      <c r="AP2971" s="1079" t="s">
        <v>1680</v>
      </c>
      <c r="AQ2971" s="1079" t="s">
        <v>1680</v>
      </c>
      <c r="AR2971" s="1079" t="s">
        <v>1680</v>
      </c>
      <c r="AS2971" s="1079" t="s">
        <v>1680</v>
      </c>
      <c r="AT2971" s="1079" t="s">
        <v>1680</v>
      </c>
      <c r="AU2971" s="1079" t="s">
        <v>1680</v>
      </c>
      <c r="AV2971" s="1079" t="s">
        <v>1680</v>
      </c>
      <c r="AW2971" s="1079" t="s">
        <v>1680</v>
      </c>
    </row>
    <row r="2972" spans="1:49" ht="25.5" customHeight="1" outlineLevel="5">
      <c r="A2972" s="1069" t="s">
        <v>1204</v>
      </c>
      <c r="B2972" s="708" t="s">
        <v>12</v>
      </c>
      <c r="C2972" s="708" t="s">
        <v>1244</v>
      </c>
      <c r="D2972" s="708" t="s">
        <v>1250</v>
      </c>
      <c r="E2972" s="708" t="s">
        <v>1253</v>
      </c>
      <c r="F2972" s="708" t="s">
        <v>475</v>
      </c>
      <c r="G2972" s="131" t="s">
        <v>465</v>
      </c>
      <c r="H2972" s="815"/>
      <c r="I2972" s="815"/>
      <c r="J2972" s="815"/>
      <c r="K2972" s="822"/>
      <c r="L2972" s="36" t="s">
        <v>67</v>
      </c>
      <c r="M2972" s="542" t="s">
        <v>76</v>
      </c>
      <c r="N2972" s="27" t="s">
        <v>464</v>
      </c>
      <c r="O2972" s="702" t="s">
        <v>1680</v>
      </c>
      <c r="P2972" s="702"/>
      <c r="Q2972" s="1118"/>
      <c r="R2972" s="1060" t="s">
        <v>9102</v>
      </c>
      <c r="S2972" s="1132"/>
      <c r="T2972" s="1060" t="s">
        <v>9100</v>
      </c>
      <c r="U2972" s="1060"/>
      <c r="V2972" s="1060" t="s">
        <v>76</v>
      </c>
      <c r="W2972" s="1060"/>
      <c r="X2972" s="1086" t="s">
        <v>1680</v>
      </c>
      <c r="Y2972" s="134" t="str">
        <f t="shared" si="94"/>
        <v/>
      </c>
      <c r="Z2972" s="1079" t="s">
        <v>1680</v>
      </c>
      <c r="AA2972" s="1079" t="s">
        <v>1680</v>
      </c>
      <c r="AB2972" s="1079" t="s">
        <v>1680</v>
      </c>
      <c r="AC2972" s="20" t="str">
        <f t="shared" si="92"/>
        <v/>
      </c>
      <c r="AD2972" s="1079" t="s">
        <v>1680</v>
      </c>
      <c r="AE2972" s="1076" t="s">
        <v>1680</v>
      </c>
      <c r="AF2972" s="1079" t="s">
        <v>1680</v>
      </c>
      <c r="AG2972" s="1079" t="s">
        <v>1680</v>
      </c>
      <c r="AH2972" s="1079" t="s">
        <v>1680</v>
      </c>
      <c r="AI2972" s="1076" t="s">
        <v>1680</v>
      </c>
      <c r="AJ2972" s="541" t="str">
        <f t="shared" si="93"/>
        <v>-_-</v>
      </c>
      <c r="AK2972" s="1079" t="s">
        <v>1680</v>
      </c>
      <c r="AL2972" s="1079" t="s">
        <v>1680</v>
      </c>
      <c r="AM2972" s="1079" t="s">
        <v>1680</v>
      </c>
      <c r="AN2972" s="1079" t="s">
        <v>1680</v>
      </c>
      <c r="AO2972" s="1079" t="s">
        <v>1680</v>
      </c>
      <c r="AP2972" s="1079" t="s">
        <v>1680</v>
      </c>
      <c r="AQ2972" s="1079" t="s">
        <v>1680</v>
      </c>
      <c r="AR2972" s="1079" t="s">
        <v>1680</v>
      </c>
      <c r="AS2972" s="1079" t="s">
        <v>1680</v>
      </c>
      <c r="AT2972" s="1079" t="s">
        <v>1680</v>
      </c>
      <c r="AU2972" s="1079" t="s">
        <v>1680</v>
      </c>
      <c r="AV2972" s="1079" t="s">
        <v>1680</v>
      </c>
      <c r="AW2972" s="1079" t="s">
        <v>1680</v>
      </c>
    </row>
    <row r="2973" spans="1:49" ht="25.5" customHeight="1" outlineLevel="5">
      <c r="A2973" s="1069" t="s">
        <v>1204</v>
      </c>
      <c r="B2973" s="708" t="s">
        <v>12</v>
      </c>
      <c r="C2973" s="708" t="s">
        <v>1244</v>
      </c>
      <c r="D2973" s="708" t="s">
        <v>1250</v>
      </c>
      <c r="E2973" s="717" t="s">
        <v>1253</v>
      </c>
      <c r="F2973" s="717" t="s">
        <v>475</v>
      </c>
      <c r="G2973" s="815" t="s">
        <v>465</v>
      </c>
      <c r="H2973" s="38" t="s">
        <v>424</v>
      </c>
      <c r="I2973" s="815"/>
      <c r="J2973" s="815"/>
      <c r="K2973" s="822"/>
      <c r="L2973" s="36" t="s">
        <v>408</v>
      </c>
      <c r="M2973" s="542" t="s">
        <v>466</v>
      </c>
      <c r="N2973" s="27">
        <v>1</v>
      </c>
      <c r="O2973" s="702" t="s">
        <v>1680</v>
      </c>
      <c r="P2973" s="702"/>
      <c r="Q2973" s="1118"/>
      <c r="R2973" s="1060" t="s">
        <v>9102</v>
      </c>
      <c r="S2973" s="1132"/>
      <c r="T2973" s="1060" t="s">
        <v>9100</v>
      </c>
      <c r="U2973" s="1060"/>
      <c r="V2973" s="1060" t="s">
        <v>466</v>
      </c>
      <c r="W2973" s="1060"/>
      <c r="X2973" s="1086" t="s">
        <v>1680</v>
      </c>
      <c r="Y2973" s="134" t="str">
        <f t="shared" si="94"/>
        <v/>
      </c>
      <c r="Z2973" s="1079" t="s">
        <v>1680</v>
      </c>
      <c r="AA2973" s="1079" t="s">
        <v>1680</v>
      </c>
      <c r="AB2973" s="1079" t="s">
        <v>1680</v>
      </c>
      <c r="AC2973" s="20" t="str">
        <f t="shared" si="92"/>
        <v/>
      </c>
      <c r="AD2973" s="1079" t="s">
        <v>1680</v>
      </c>
      <c r="AE2973" s="1076" t="s">
        <v>1680</v>
      </c>
      <c r="AF2973" s="1079" t="s">
        <v>1680</v>
      </c>
      <c r="AG2973" s="1079" t="s">
        <v>1680</v>
      </c>
      <c r="AH2973" s="1079" t="s">
        <v>1680</v>
      </c>
      <c r="AI2973" s="1076" t="s">
        <v>1680</v>
      </c>
      <c r="AJ2973" s="541" t="str">
        <f t="shared" si="93"/>
        <v>-_-</v>
      </c>
      <c r="AK2973" s="1079" t="s">
        <v>1680</v>
      </c>
      <c r="AL2973" s="1079" t="s">
        <v>1680</v>
      </c>
      <c r="AM2973" s="1079" t="s">
        <v>1680</v>
      </c>
      <c r="AN2973" s="1079" t="s">
        <v>1680</v>
      </c>
      <c r="AO2973" s="1079" t="s">
        <v>1680</v>
      </c>
      <c r="AP2973" s="1079" t="s">
        <v>1680</v>
      </c>
      <c r="AQ2973" s="1079" t="s">
        <v>1680</v>
      </c>
      <c r="AR2973" s="1079" t="s">
        <v>1680</v>
      </c>
      <c r="AS2973" s="1079" t="s">
        <v>1680</v>
      </c>
      <c r="AT2973" s="1079" t="s">
        <v>1680</v>
      </c>
      <c r="AU2973" s="1079" t="s">
        <v>1680</v>
      </c>
      <c r="AV2973" s="1079" t="s">
        <v>1680</v>
      </c>
      <c r="AW2973" s="1079" t="s">
        <v>1680</v>
      </c>
    </row>
    <row r="2974" spans="1:49" ht="38.25" customHeight="1" outlineLevel="4">
      <c r="A2974" s="1069" t="s">
        <v>1204</v>
      </c>
      <c r="B2974" s="708" t="s">
        <v>12</v>
      </c>
      <c r="C2974" s="708" t="s">
        <v>1244</v>
      </c>
      <c r="D2974" s="708" t="s">
        <v>1250</v>
      </c>
      <c r="E2974" s="131" t="s">
        <v>475</v>
      </c>
      <c r="F2974" s="815"/>
      <c r="G2974" s="815"/>
      <c r="H2974" s="815"/>
      <c r="I2974" s="815"/>
      <c r="J2974" s="815"/>
      <c r="K2974" s="822"/>
      <c r="L2974" s="36" t="s">
        <v>73</v>
      </c>
      <c r="M2974" s="542" t="s">
        <v>299</v>
      </c>
      <c r="N2974" s="27" t="s">
        <v>412</v>
      </c>
      <c r="O2974" s="702" t="s">
        <v>1680</v>
      </c>
      <c r="P2974" s="702"/>
      <c r="Q2974" s="1118"/>
      <c r="R2974" s="1060" t="s">
        <v>9102</v>
      </c>
      <c r="S2974" s="1132"/>
      <c r="T2974" s="1060" t="s">
        <v>9100</v>
      </c>
      <c r="U2974" s="1060"/>
      <c r="V2974" s="1060" t="s">
        <v>299</v>
      </c>
      <c r="W2974" s="1060"/>
      <c r="X2974" s="1086" t="s">
        <v>1680</v>
      </c>
      <c r="Y2974" s="134" t="str">
        <f t="shared" si="94"/>
        <v/>
      </c>
      <c r="Z2974" s="1079" t="s">
        <v>1680</v>
      </c>
      <c r="AA2974" s="1079" t="s">
        <v>1680</v>
      </c>
      <c r="AB2974" s="1079" t="s">
        <v>1680</v>
      </c>
      <c r="AC2974" s="20" t="str">
        <f t="shared" si="92"/>
        <v/>
      </c>
      <c r="AD2974" s="1079" t="s">
        <v>1680</v>
      </c>
      <c r="AE2974" s="1076" t="s">
        <v>1680</v>
      </c>
      <c r="AF2974" s="1079" t="s">
        <v>1680</v>
      </c>
      <c r="AG2974" s="1079" t="s">
        <v>1680</v>
      </c>
      <c r="AH2974" s="1079" t="s">
        <v>1680</v>
      </c>
      <c r="AI2974" s="1076" t="s">
        <v>1680</v>
      </c>
      <c r="AJ2974" s="541" t="str">
        <f t="shared" si="93"/>
        <v>-_-</v>
      </c>
      <c r="AK2974" s="1079" t="s">
        <v>1680</v>
      </c>
      <c r="AL2974" s="1079" t="s">
        <v>1680</v>
      </c>
      <c r="AM2974" s="1079" t="s">
        <v>1680</v>
      </c>
      <c r="AN2974" s="1079" t="s">
        <v>1680</v>
      </c>
      <c r="AO2974" s="1079" t="s">
        <v>1680</v>
      </c>
      <c r="AP2974" s="1079" t="s">
        <v>1680</v>
      </c>
      <c r="AQ2974" s="1079" t="s">
        <v>1680</v>
      </c>
      <c r="AR2974" s="1079" t="s">
        <v>1680</v>
      </c>
      <c r="AS2974" s="1079" t="s">
        <v>1680</v>
      </c>
      <c r="AT2974" s="1079" t="s">
        <v>1680</v>
      </c>
      <c r="AU2974" s="1079" t="s">
        <v>1680</v>
      </c>
      <c r="AV2974" s="1079" t="s">
        <v>1680</v>
      </c>
      <c r="AW2974" s="1079" t="s">
        <v>1680</v>
      </c>
    </row>
    <row r="2975" spans="1:49" ht="89.25" customHeight="1" outlineLevel="5">
      <c r="A2975" s="1069" t="s">
        <v>1204</v>
      </c>
      <c r="B2975" s="708" t="s">
        <v>12</v>
      </c>
      <c r="C2975" s="708" t="s">
        <v>1244</v>
      </c>
      <c r="D2975" s="708" t="s">
        <v>1250</v>
      </c>
      <c r="E2975" s="720" t="s">
        <v>475</v>
      </c>
      <c r="F2975" s="131" t="s">
        <v>75</v>
      </c>
      <c r="G2975" s="815"/>
      <c r="H2975" s="815"/>
      <c r="I2975" s="815"/>
      <c r="J2975" s="815"/>
      <c r="K2975" s="822"/>
      <c r="L2975" s="36" t="s">
        <v>408</v>
      </c>
      <c r="M2975" s="542" t="s">
        <v>476</v>
      </c>
      <c r="N2975" s="27" t="s">
        <v>464</v>
      </c>
      <c r="O2975" s="702" t="s">
        <v>1680</v>
      </c>
      <c r="P2975" s="702"/>
      <c r="Q2975" s="1118"/>
      <c r="R2975" s="1060" t="s">
        <v>9102</v>
      </c>
      <c r="S2975" s="1132"/>
      <c r="T2975" s="1060" t="s">
        <v>9100</v>
      </c>
      <c r="U2975" s="1060"/>
      <c r="V2975" s="1060" t="s">
        <v>476</v>
      </c>
      <c r="W2975" s="1060"/>
      <c r="X2975" s="1086" t="s">
        <v>1680</v>
      </c>
      <c r="Y2975" s="134" t="str">
        <f t="shared" si="94"/>
        <v/>
      </c>
      <c r="Z2975" s="1079" t="s">
        <v>1680</v>
      </c>
      <c r="AA2975" s="1079" t="s">
        <v>1680</v>
      </c>
      <c r="AB2975" s="1079" t="s">
        <v>1680</v>
      </c>
      <c r="AC2975" s="20" t="str">
        <f t="shared" si="92"/>
        <v/>
      </c>
      <c r="AD2975" s="1079" t="s">
        <v>1680</v>
      </c>
      <c r="AE2975" s="1076" t="s">
        <v>1680</v>
      </c>
      <c r="AF2975" s="1079" t="s">
        <v>1680</v>
      </c>
      <c r="AG2975" s="1079" t="s">
        <v>1680</v>
      </c>
      <c r="AH2975" s="1079" t="s">
        <v>1680</v>
      </c>
      <c r="AI2975" s="1076" t="s">
        <v>1680</v>
      </c>
      <c r="AJ2975" s="541" t="str">
        <f t="shared" si="93"/>
        <v>-_-</v>
      </c>
      <c r="AK2975" s="1079" t="s">
        <v>1680</v>
      </c>
      <c r="AL2975" s="1079" t="s">
        <v>1680</v>
      </c>
      <c r="AM2975" s="1079" t="s">
        <v>1680</v>
      </c>
      <c r="AN2975" s="1079" t="s">
        <v>1680</v>
      </c>
      <c r="AO2975" s="1079" t="s">
        <v>1680</v>
      </c>
      <c r="AP2975" s="1079" t="s">
        <v>1680</v>
      </c>
      <c r="AQ2975" s="1079" t="s">
        <v>1680</v>
      </c>
      <c r="AR2975" s="1079" t="s">
        <v>1680</v>
      </c>
      <c r="AS2975" s="1079" t="s">
        <v>1680</v>
      </c>
      <c r="AT2975" s="1079" t="s">
        <v>1680</v>
      </c>
      <c r="AU2975" s="1079" t="s">
        <v>1680</v>
      </c>
      <c r="AV2975" s="1079" t="s">
        <v>1680</v>
      </c>
      <c r="AW2975" s="1079" t="s">
        <v>1680</v>
      </c>
    </row>
    <row r="2976" spans="1:49" ht="25.5" customHeight="1" outlineLevel="5">
      <c r="A2976" s="1069" t="s">
        <v>1204</v>
      </c>
      <c r="B2976" s="708" t="s">
        <v>12</v>
      </c>
      <c r="C2976" s="708" t="s">
        <v>1244</v>
      </c>
      <c r="D2976" s="708" t="s">
        <v>1250</v>
      </c>
      <c r="E2976" s="708" t="s">
        <v>475</v>
      </c>
      <c r="F2976" s="131" t="s">
        <v>465</v>
      </c>
      <c r="G2976" s="815"/>
      <c r="H2976" s="815"/>
      <c r="I2976" s="815"/>
      <c r="J2976" s="815"/>
      <c r="K2976" s="822"/>
      <c r="L2976" s="36" t="s">
        <v>67</v>
      </c>
      <c r="M2976" s="542" t="s">
        <v>76</v>
      </c>
      <c r="N2976" s="27" t="s">
        <v>464</v>
      </c>
      <c r="O2976" s="702" t="s">
        <v>1680</v>
      </c>
      <c r="P2976" s="702"/>
      <c r="Q2976" s="1118"/>
      <c r="R2976" s="1060" t="s">
        <v>9102</v>
      </c>
      <c r="S2976" s="1132"/>
      <c r="T2976" s="1060" t="s">
        <v>9100</v>
      </c>
      <c r="U2976" s="1060"/>
      <c r="V2976" s="1060" t="s">
        <v>76</v>
      </c>
      <c r="W2976" s="1060"/>
      <c r="X2976" s="1086" t="s">
        <v>1680</v>
      </c>
      <c r="Y2976" s="134" t="str">
        <f t="shared" si="94"/>
        <v/>
      </c>
      <c r="Z2976" s="1079" t="s">
        <v>1680</v>
      </c>
      <c r="AA2976" s="1079" t="s">
        <v>1680</v>
      </c>
      <c r="AB2976" s="1079" t="s">
        <v>1680</v>
      </c>
      <c r="AC2976" s="20" t="str">
        <f t="shared" si="92"/>
        <v/>
      </c>
      <c r="AD2976" s="1079" t="s">
        <v>1680</v>
      </c>
      <c r="AE2976" s="1076" t="s">
        <v>1680</v>
      </c>
      <c r="AF2976" s="1079" t="s">
        <v>1680</v>
      </c>
      <c r="AG2976" s="1079" t="s">
        <v>1680</v>
      </c>
      <c r="AH2976" s="1079" t="s">
        <v>1680</v>
      </c>
      <c r="AI2976" s="1076" t="s">
        <v>1680</v>
      </c>
      <c r="AJ2976" s="541" t="str">
        <f t="shared" si="93"/>
        <v>-_-</v>
      </c>
      <c r="AK2976" s="1079" t="s">
        <v>1680</v>
      </c>
      <c r="AL2976" s="1079" t="s">
        <v>1680</v>
      </c>
      <c r="AM2976" s="1079" t="s">
        <v>1680</v>
      </c>
      <c r="AN2976" s="1079" t="s">
        <v>1680</v>
      </c>
      <c r="AO2976" s="1079" t="s">
        <v>1680</v>
      </c>
      <c r="AP2976" s="1079" t="s">
        <v>1680</v>
      </c>
      <c r="AQ2976" s="1079" t="s">
        <v>1680</v>
      </c>
      <c r="AR2976" s="1079" t="s">
        <v>1680</v>
      </c>
      <c r="AS2976" s="1079" t="s">
        <v>1680</v>
      </c>
      <c r="AT2976" s="1079" t="s">
        <v>1680</v>
      </c>
      <c r="AU2976" s="1079" t="s">
        <v>1680</v>
      </c>
      <c r="AV2976" s="1079" t="s">
        <v>1680</v>
      </c>
      <c r="AW2976" s="1079" t="s">
        <v>1680</v>
      </c>
    </row>
    <row r="2977" spans="1:49" ht="25.5" customHeight="1" outlineLevel="5">
      <c r="A2977" s="1069" t="s">
        <v>1204</v>
      </c>
      <c r="B2977" s="708" t="s">
        <v>12</v>
      </c>
      <c r="C2977" s="708" t="s">
        <v>1244</v>
      </c>
      <c r="D2977" s="708" t="s">
        <v>1250</v>
      </c>
      <c r="E2977" s="717" t="s">
        <v>475</v>
      </c>
      <c r="F2977" s="815" t="s">
        <v>465</v>
      </c>
      <c r="G2977" s="38" t="s">
        <v>424</v>
      </c>
      <c r="H2977" s="815"/>
      <c r="I2977" s="815"/>
      <c r="J2977" s="815"/>
      <c r="K2977" s="822"/>
      <c r="L2977" s="36" t="s">
        <v>408</v>
      </c>
      <c r="M2977" s="542" t="s">
        <v>466</v>
      </c>
      <c r="N2977" s="27">
        <v>1</v>
      </c>
      <c r="O2977" s="702" t="s">
        <v>1680</v>
      </c>
      <c r="P2977" s="702"/>
      <c r="Q2977" s="1118"/>
      <c r="R2977" s="1060" t="s">
        <v>9102</v>
      </c>
      <c r="S2977" s="1132"/>
      <c r="T2977" s="1060" t="s">
        <v>9100</v>
      </c>
      <c r="U2977" s="1060"/>
      <c r="V2977" s="1060" t="s">
        <v>466</v>
      </c>
      <c r="W2977" s="1060"/>
      <c r="X2977" s="1086" t="s">
        <v>1680</v>
      </c>
      <c r="Y2977" s="134" t="str">
        <f t="shared" si="94"/>
        <v/>
      </c>
      <c r="Z2977" s="1079" t="s">
        <v>1680</v>
      </c>
      <c r="AA2977" s="1079" t="s">
        <v>1680</v>
      </c>
      <c r="AB2977" s="1079" t="s">
        <v>1680</v>
      </c>
      <c r="AC2977" s="20" t="str">
        <f t="shared" si="92"/>
        <v/>
      </c>
      <c r="AD2977" s="1079" t="s">
        <v>1680</v>
      </c>
      <c r="AE2977" s="1076" t="s">
        <v>1680</v>
      </c>
      <c r="AF2977" s="1079" t="s">
        <v>1680</v>
      </c>
      <c r="AG2977" s="1079" t="s">
        <v>1680</v>
      </c>
      <c r="AH2977" s="1079" t="s">
        <v>1680</v>
      </c>
      <c r="AI2977" s="1076" t="s">
        <v>1680</v>
      </c>
      <c r="AJ2977" s="541" t="str">
        <f t="shared" si="93"/>
        <v>-_-</v>
      </c>
      <c r="AK2977" s="1079" t="s">
        <v>1680</v>
      </c>
      <c r="AL2977" s="1079" t="s">
        <v>1680</v>
      </c>
      <c r="AM2977" s="1079" t="s">
        <v>1680</v>
      </c>
      <c r="AN2977" s="1079" t="s">
        <v>1680</v>
      </c>
      <c r="AO2977" s="1079" t="s">
        <v>1680</v>
      </c>
      <c r="AP2977" s="1079" t="s">
        <v>1680</v>
      </c>
      <c r="AQ2977" s="1079" t="s">
        <v>1680</v>
      </c>
      <c r="AR2977" s="1079" t="s">
        <v>1680</v>
      </c>
      <c r="AS2977" s="1079" t="s">
        <v>1680</v>
      </c>
      <c r="AT2977" s="1079" t="s">
        <v>1680</v>
      </c>
      <c r="AU2977" s="1079" t="s">
        <v>1680</v>
      </c>
      <c r="AV2977" s="1079" t="s">
        <v>1680</v>
      </c>
      <c r="AW2977" s="1079" t="s">
        <v>1680</v>
      </c>
    </row>
    <row r="2978" spans="1:49" ht="25.5" customHeight="1" outlineLevel="4">
      <c r="A2978" s="1069" t="s">
        <v>1204</v>
      </c>
      <c r="B2978" s="708" t="s">
        <v>12</v>
      </c>
      <c r="C2978" s="708" t="s">
        <v>1244</v>
      </c>
      <c r="D2978" s="708" t="s">
        <v>1250</v>
      </c>
      <c r="E2978" s="819" t="s">
        <v>1254</v>
      </c>
      <c r="F2978" s="815"/>
      <c r="G2978" s="815"/>
      <c r="H2978" s="815"/>
      <c r="I2978" s="815"/>
      <c r="J2978" s="815"/>
      <c r="K2978" s="822"/>
      <c r="L2978" s="36" t="s">
        <v>307</v>
      </c>
      <c r="M2978" s="542" t="s">
        <v>1255</v>
      </c>
      <c r="N2978" s="27">
        <v>1</v>
      </c>
      <c r="O2978" s="702" t="s">
        <v>1680</v>
      </c>
      <c r="P2978" s="702"/>
      <c r="Q2978" s="1118"/>
      <c r="R2978" s="1060" t="s">
        <v>9102</v>
      </c>
      <c r="S2978" s="1132"/>
      <c r="T2978" s="1060" t="s">
        <v>9100</v>
      </c>
      <c r="U2978" s="1060"/>
      <c r="V2978" s="1060" t="s">
        <v>1255</v>
      </c>
      <c r="W2978" s="1060"/>
      <c r="X2978" s="1086" t="s">
        <v>1680</v>
      </c>
      <c r="Y2978" s="134" t="str">
        <f t="shared" si="94"/>
        <v/>
      </c>
      <c r="Z2978" s="1079" t="s">
        <v>1680</v>
      </c>
      <c r="AA2978" s="1079" t="s">
        <v>1680</v>
      </c>
      <c r="AB2978" s="1079" t="s">
        <v>1680</v>
      </c>
      <c r="AC2978" s="20" t="str">
        <f t="shared" si="92"/>
        <v/>
      </c>
      <c r="AD2978" s="1079" t="s">
        <v>1680</v>
      </c>
      <c r="AE2978" s="1076" t="s">
        <v>1680</v>
      </c>
      <c r="AF2978" s="1079" t="s">
        <v>1680</v>
      </c>
      <c r="AG2978" s="1079" t="s">
        <v>1680</v>
      </c>
      <c r="AH2978" s="1079" t="s">
        <v>1680</v>
      </c>
      <c r="AI2978" s="1076" t="s">
        <v>1680</v>
      </c>
      <c r="AJ2978" s="541" t="str">
        <f t="shared" si="93"/>
        <v>-_-</v>
      </c>
      <c r="AK2978" s="1079" t="s">
        <v>1680</v>
      </c>
      <c r="AL2978" s="1079" t="s">
        <v>1680</v>
      </c>
      <c r="AM2978" s="1079" t="s">
        <v>1680</v>
      </c>
      <c r="AN2978" s="1079" t="s">
        <v>1680</v>
      </c>
      <c r="AO2978" s="1079" t="s">
        <v>1680</v>
      </c>
      <c r="AP2978" s="1079" t="s">
        <v>1680</v>
      </c>
      <c r="AQ2978" s="1079" t="s">
        <v>1680</v>
      </c>
      <c r="AR2978" s="1079" t="s">
        <v>1680</v>
      </c>
      <c r="AS2978" s="1079" t="s">
        <v>1680</v>
      </c>
      <c r="AT2978" s="1079" t="s">
        <v>1680</v>
      </c>
      <c r="AU2978" s="1079" t="s">
        <v>1680</v>
      </c>
      <c r="AV2978" s="1079" t="s">
        <v>1680</v>
      </c>
      <c r="AW2978" s="1079" t="s">
        <v>1680</v>
      </c>
    </row>
    <row r="2979" spans="1:49" ht="25.5" customHeight="1" outlineLevel="5">
      <c r="A2979" s="1069" t="s">
        <v>1204</v>
      </c>
      <c r="B2979" s="708" t="s">
        <v>12</v>
      </c>
      <c r="C2979" s="708" t="s">
        <v>1244</v>
      </c>
      <c r="D2979" s="708" t="s">
        <v>1250</v>
      </c>
      <c r="E2979" s="720" t="s">
        <v>1254</v>
      </c>
      <c r="F2979" s="38" t="s">
        <v>424</v>
      </c>
      <c r="G2979" s="815"/>
      <c r="H2979" s="815"/>
      <c r="I2979" s="815"/>
      <c r="J2979" s="815"/>
      <c r="K2979" s="822"/>
      <c r="L2979" s="36" t="s">
        <v>408</v>
      </c>
      <c r="M2979" s="542" t="s">
        <v>1256</v>
      </c>
      <c r="N2979" s="27" t="s">
        <v>412</v>
      </c>
      <c r="O2979" s="702" t="s">
        <v>1680</v>
      </c>
      <c r="P2979" s="702"/>
      <c r="Q2979" s="1118"/>
      <c r="R2979" s="1060" t="s">
        <v>9102</v>
      </c>
      <c r="S2979" s="1132"/>
      <c r="T2979" s="1060" t="s">
        <v>9100</v>
      </c>
      <c r="U2979" s="1060"/>
      <c r="V2979" s="1060" t="s">
        <v>1256</v>
      </c>
      <c r="W2979" s="1060"/>
      <c r="X2979" s="1086" t="s">
        <v>1680</v>
      </c>
      <c r="Y2979" s="134" t="str">
        <f t="shared" si="94"/>
        <v/>
      </c>
      <c r="Z2979" s="1079" t="s">
        <v>1680</v>
      </c>
      <c r="AA2979" s="1079" t="s">
        <v>1680</v>
      </c>
      <c r="AB2979" s="1079" t="s">
        <v>1680</v>
      </c>
      <c r="AC2979" s="20" t="str">
        <f t="shared" si="92"/>
        <v/>
      </c>
      <c r="AD2979" s="1079" t="s">
        <v>1680</v>
      </c>
      <c r="AE2979" s="1076" t="s">
        <v>1680</v>
      </c>
      <c r="AF2979" s="1079" t="s">
        <v>1680</v>
      </c>
      <c r="AG2979" s="1079" t="s">
        <v>1680</v>
      </c>
      <c r="AH2979" s="1079" t="s">
        <v>1680</v>
      </c>
      <c r="AI2979" s="1076" t="s">
        <v>1680</v>
      </c>
      <c r="AJ2979" s="541" t="str">
        <f t="shared" si="93"/>
        <v>-_-</v>
      </c>
      <c r="AK2979" s="1079" t="s">
        <v>1680</v>
      </c>
      <c r="AL2979" s="1079" t="s">
        <v>1680</v>
      </c>
      <c r="AM2979" s="1079" t="s">
        <v>1680</v>
      </c>
      <c r="AN2979" s="1079" t="s">
        <v>1680</v>
      </c>
      <c r="AO2979" s="1079" t="s">
        <v>1680</v>
      </c>
      <c r="AP2979" s="1079" t="s">
        <v>1680</v>
      </c>
      <c r="AQ2979" s="1079" t="s">
        <v>1680</v>
      </c>
      <c r="AR2979" s="1079" t="s">
        <v>1680</v>
      </c>
      <c r="AS2979" s="1079" t="s">
        <v>1680</v>
      </c>
      <c r="AT2979" s="1079" t="s">
        <v>1680</v>
      </c>
      <c r="AU2979" s="1079" t="s">
        <v>1680</v>
      </c>
      <c r="AV2979" s="1079" t="s">
        <v>1680</v>
      </c>
      <c r="AW2979" s="1079" t="s">
        <v>1680</v>
      </c>
    </row>
    <row r="2980" spans="1:49" ht="25.5" customHeight="1" outlineLevel="5">
      <c r="A2980" s="1069" t="s">
        <v>1204</v>
      </c>
      <c r="B2980" s="708" t="s">
        <v>12</v>
      </c>
      <c r="C2980" s="708" t="s">
        <v>1244</v>
      </c>
      <c r="D2980" s="708" t="s">
        <v>1250</v>
      </c>
      <c r="E2980" s="717" t="s">
        <v>1254</v>
      </c>
      <c r="F2980" s="38" t="s">
        <v>486</v>
      </c>
      <c r="G2980" s="815"/>
      <c r="H2980" s="815"/>
      <c r="I2980" s="815"/>
      <c r="J2980" s="815"/>
      <c r="K2980" s="822"/>
      <c r="L2980" s="36" t="s">
        <v>408</v>
      </c>
      <c r="M2980" s="542" t="s">
        <v>1257</v>
      </c>
      <c r="N2980" s="27" t="s">
        <v>412</v>
      </c>
      <c r="O2980" s="702" t="s">
        <v>1680</v>
      </c>
      <c r="P2980" s="702"/>
      <c r="Q2980" s="1118"/>
      <c r="R2980" s="1060" t="s">
        <v>9102</v>
      </c>
      <c r="S2980" s="1132"/>
      <c r="T2980" s="1060" t="s">
        <v>9100</v>
      </c>
      <c r="U2980" s="1060"/>
      <c r="V2980" s="1060" t="s">
        <v>1257</v>
      </c>
      <c r="W2980" s="1060"/>
      <c r="X2980" s="1086" t="s">
        <v>1680</v>
      </c>
      <c r="Y2980" s="134" t="str">
        <f t="shared" si="94"/>
        <v/>
      </c>
      <c r="Z2980" s="1079" t="s">
        <v>1680</v>
      </c>
      <c r="AA2980" s="1079" t="s">
        <v>1680</v>
      </c>
      <c r="AB2980" s="1079" t="s">
        <v>1680</v>
      </c>
      <c r="AC2980" s="20" t="str">
        <f t="shared" si="92"/>
        <v/>
      </c>
      <c r="AD2980" s="1079" t="s">
        <v>1680</v>
      </c>
      <c r="AE2980" s="1076" t="s">
        <v>1680</v>
      </c>
      <c r="AF2980" s="1079" t="s">
        <v>1680</v>
      </c>
      <c r="AG2980" s="1079" t="s">
        <v>1680</v>
      </c>
      <c r="AH2980" s="1079" t="s">
        <v>1680</v>
      </c>
      <c r="AI2980" s="1076" t="s">
        <v>1680</v>
      </c>
      <c r="AJ2980" s="541" t="str">
        <f t="shared" si="93"/>
        <v>-_-</v>
      </c>
      <c r="AK2980" s="1079" t="s">
        <v>1680</v>
      </c>
      <c r="AL2980" s="1079" t="s">
        <v>1680</v>
      </c>
      <c r="AM2980" s="1079" t="s">
        <v>1680</v>
      </c>
      <c r="AN2980" s="1079" t="s">
        <v>1680</v>
      </c>
      <c r="AO2980" s="1079" t="s">
        <v>1680</v>
      </c>
      <c r="AP2980" s="1079" t="s">
        <v>1680</v>
      </c>
      <c r="AQ2980" s="1079" t="s">
        <v>1680</v>
      </c>
      <c r="AR2980" s="1079" t="s">
        <v>1680</v>
      </c>
      <c r="AS2980" s="1079" t="s">
        <v>1680</v>
      </c>
      <c r="AT2980" s="1079" t="s">
        <v>1680</v>
      </c>
      <c r="AU2980" s="1079" t="s">
        <v>1680</v>
      </c>
      <c r="AV2980" s="1079" t="s">
        <v>1680</v>
      </c>
      <c r="AW2980" s="1079" t="s">
        <v>1680</v>
      </c>
    </row>
    <row r="2981" spans="1:49" ht="38.25" customHeight="1" outlineLevel="4">
      <c r="A2981" s="1069" t="s">
        <v>1204</v>
      </c>
      <c r="B2981" s="708" t="s">
        <v>12</v>
      </c>
      <c r="C2981" s="708" t="s">
        <v>1244</v>
      </c>
      <c r="D2981" s="708" t="s">
        <v>1250</v>
      </c>
      <c r="E2981" s="2012" t="s">
        <v>1258</v>
      </c>
      <c r="F2981" s="2009"/>
      <c r="G2981" s="2009"/>
      <c r="H2981" s="815"/>
      <c r="I2981" s="815"/>
      <c r="J2981" s="815"/>
      <c r="K2981" s="822"/>
      <c r="L2981" s="36" t="s">
        <v>110</v>
      </c>
      <c r="M2981" s="542" t="s">
        <v>308</v>
      </c>
      <c r="N2981" s="27" t="s">
        <v>412</v>
      </c>
      <c r="O2981" s="702" t="s">
        <v>1680</v>
      </c>
      <c r="P2981" s="702"/>
      <c r="Q2981" s="1118"/>
      <c r="R2981" s="1060" t="s">
        <v>9102</v>
      </c>
      <c r="S2981" s="1132"/>
      <c r="T2981" s="1060" t="s">
        <v>9100</v>
      </c>
      <c r="U2981" s="1060"/>
      <c r="V2981" s="1060" t="s">
        <v>308</v>
      </c>
      <c r="W2981" s="1060"/>
      <c r="X2981" s="1086" t="s">
        <v>1680</v>
      </c>
      <c r="Y2981" s="134" t="str">
        <f t="shared" si="94"/>
        <v/>
      </c>
      <c r="Z2981" s="1079" t="s">
        <v>1680</v>
      </c>
      <c r="AA2981" s="1079" t="s">
        <v>1680</v>
      </c>
      <c r="AB2981" s="1079" t="s">
        <v>1680</v>
      </c>
      <c r="AC2981" s="20" t="str">
        <f t="shared" si="92"/>
        <v/>
      </c>
      <c r="AD2981" s="1079" t="s">
        <v>1680</v>
      </c>
      <c r="AE2981" s="1076" t="s">
        <v>1680</v>
      </c>
      <c r="AF2981" s="1079" t="s">
        <v>1680</v>
      </c>
      <c r="AG2981" s="1079" t="s">
        <v>1680</v>
      </c>
      <c r="AH2981" s="1079" t="s">
        <v>1680</v>
      </c>
      <c r="AI2981" s="1076" t="s">
        <v>1680</v>
      </c>
      <c r="AJ2981" s="541" t="str">
        <f t="shared" si="93"/>
        <v>-_-</v>
      </c>
      <c r="AK2981" s="1079" t="s">
        <v>1680</v>
      </c>
      <c r="AL2981" s="1079" t="s">
        <v>1680</v>
      </c>
      <c r="AM2981" s="1079" t="s">
        <v>1680</v>
      </c>
      <c r="AN2981" s="1079" t="s">
        <v>1680</v>
      </c>
      <c r="AO2981" s="1079" t="s">
        <v>1680</v>
      </c>
      <c r="AP2981" s="1079" t="s">
        <v>1680</v>
      </c>
      <c r="AQ2981" s="1079" t="s">
        <v>1680</v>
      </c>
      <c r="AR2981" s="1079" t="s">
        <v>1680</v>
      </c>
      <c r="AS2981" s="1079" t="s">
        <v>1680</v>
      </c>
      <c r="AT2981" s="1079" t="s">
        <v>1680</v>
      </c>
      <c r="AU2981" s="1079" t="s">
        <v>1680</v>
      </c>
      <c r="AV2981" s="1079" t="s">
        <v>1680</v>
      </c>
      <c r="AW2981" s="1079" t="s">
        <v>1680</v>
      </c>
    </row>
    <row r="2982" spans="1:49" ht="63.75" customHeight="1" outlineLevel="4">
      <c r="A2982" s="1069" t="s">
        <v>1204</v>
      </c>
      <c r="B2982" s="708" t="s">
        <v>12</v>
      </c>
      <c r="C2982" s="708" t="s">
        <v>1244</v>
      </c>
      <c r="D2982" s="717" t="s">
        <v>1250</v>
      </c>
      <c r="E2982" s="2012" t="s">
        <v>1181</v>
      </c>
      <c r="F2982" s="2009"/>
      <c r="G2982" s="2009"/>
      <c r="H2982" s="2009"/>
      <c r="I2982" s="815"/>
      <c r="J2982" s="815"/>
      <c r="K2982" s="822"/>
      <c r="L2982" s="36" t="s">
        <v>110</v>
      </c>
      <c r="M2982" s="542" t="s">
        <v>1259</v>
      </c>
      <c r="N2982" s="27" t="s">
        <v>412</v>
      </c>
      <c r="O2982" s="702" t="s">
        <v>1680</v>
      </c>
      <c r="P2982" s="702"/>
      <c r="Q2982" s="1118"/>
      <c r="R2982" s="1060" t="s">
        <v>9102</v>
      </c>
      <c r="S2982" s="1132"/>
      <c r="T2982" s="1060" t="s">
        <v>9100</v>
      </c>
      <c r="U2982" s="1060"/>
      <c r="V2982" s="1060" t="s">
        <v>1259</v>
      </c>
      <c r="W2982" s="1060"/>
      <c r="X2982" s="1086" t="s">
        <v>1680</v>
      </c>
      <c r="Y2982" s="134" t="str">
        <f t="shared" si="94"/>
        <v/>
      </c>
      <c r="Z2982" s="1079" t="s">
        <v>1680</v>
      </c>
      <c r="AA2982" s="1079" t="s">
        <v>1680</v>
      </c>
      <c r="AB2982" s="1079" t="s">
        <v>1680</v>
      </c>
      <c r="AC2982" s="20" t="str">
        <f t="shared" si="92"/>
        <v/>
      </c>
      <c r="AD2982" s="1079" t="s">
        <v>1680</v>
      </c>
      <c r="AE2982" s="1076" t="s">
        <v>1680</v>
      </c>
      <c r="AF2982" s="1079" t="s">
        <v>1680</v>
      </c>
      <c r="AG2982" s="1079" t="s">
        <v>1680</v>
      </c>
      <c r="AH2982" s="1079" t="s">
        <v>1680</v>
      </c>
      <c r="AI2982" s="1076" t="s">
        <v>1680</v>
      </c>
      <c r="AJ2982" s="541" t="str">
        <f t="shared" si="93"/>
        <v>-_-</v>
      </c>
      <c r="AK2982" s="1079" t="s">
        <v>1680</v>
      </c>
      <c r="AL2982" s="1079" t="s">
        <v>1680</v>
      </c>
      <c r="AM2982" s="1079" t="s">
        <v>1680</v>
      </c>
      <c r="AN2982" s="1079" t="s">
        <v>1680</v>
      </c>
      <c r="AO2982" s="1079" t="s">
        <v>1680</v>
      </c>
      <c r="AP2982" s="1079" t="s">
        <v>1680</v>
      </c>
      <c r="AQ2982" s="1079" t="s">
        <v>1680</v>
      </c>
      <c r="AR2982" s="1079" t="s">
        <v>1680</v>
      </c>
      <c r="AS2982" s="1079" t="s">
        <v>1680</v>
      </c>
      <c r="AT2982" s="1079" t="s">
        <v>1680</v>
      </c>
      <c r="AU2982" s="1079" t="s">
        <v>1680</v>
      </c>
      <c r="AV2982" s="1079" t="s">
        <v>1680</v>
      </c>
      <c r="AW2982" s="1079" t="s">
        <v>1680</v>
      </c>
    </row>
    <row r="2983" spans="1:49" ht="63.75" customHeight="1" outlineLevel="3">
      <c r="A2983" s="1069" t="s">
        <v>1204</v>
      </c>
      <c r="B2983" s="708" t="s">
        <v>12</v>
      </c>
      <c r="C2983" s="708" t="s">
        <v>1244</v>
      </c>
      <c r="D2983" s="2017" t="s">
        <v>741</v>
      </c>
      <c r="E2983" s="2018"/>
      <c r="F2983" s="2018"/>
      <c r="G2983" s="2018"/>
      <c r="H2983" s="2018"/>
      <c r="I2983" s="2018"/>
      <c r="J2983" s="2018"/>
      <c r="K2983" s="2019"/>
      <c r="L2983" s="2015" t="s">
        <v>194</v>
      </c>
      <c r="M2983" s="2015" t="s">
        <v>309</v>
      </c>
      <c r="N2983" s="2031" t="s">
        <v>464</v>
      </c>
      <c r="O2983" s="702" t="s">
        <v>1680</v>
      </c>
      <c r="P2983" s="702"/>
      <c r="Q2983" s="1118" t="s">
        <v>10082</v>
      </c>
      <c r="R2983" s="1060" t="s">
        <v>9102</v>
      </c>
      <c r="S2983" s="1132"/>
      <c r="T2983" s="1060" t="s">
        <v>10083</v>
      </c>
      <c r="U2983" s="1060"/>
      <c r="V2983" s="1100" t="s">
        <v>309</v>
      </c>
      <c r="W2983" s="1060" t="s">
        <v>1778</v>
      </c>
      <c r="X2983" s="1086" t="s">
        <v>1680</v>
      </c>
      <c r="Y2983" s="134" t="str">
        <f t="shared" si="94"/>
        <v>LOCAL PRODUCT_EXPLICIT_LYRICS</v>
      </c>
      <c r="Z2983" s="20" t="s">
        <v>1724</v>
      </c>
      <c r="AA2983" s="20" t="s">
        <v>3377</v>
      </c>
      <c r="AB2983" s="20" t="s">
        <v>1877</v>
      </c>
      <c r="AC2983" s="20">
        <f t="shared" si="92"/>
        <v>195</v>
      </c>
      <c r="AD2983" s="20" t="s">
        <v>1690</v>
      </c>
      <c r="AE2983" s="1076" t="s">
        <v>1680</v>
      </c>
      <c r="AF2983" s="20" t="s">
        <v>1688</v>
      </c>
      <c r="AG2983" s="20" t="s">
        <v>12</v>
      </c>
      <c r="AH2983" s="20" t="s">
        <v>1877</v>
      </c>
      <c r="AI2983" s="1076" t="s">
        <v>1680</v>
      </c>
      <c r="AJ2983" s="541" t="str">
        <f t="shared" si="93"/>
        <v>product_prd_explicit</v>
      </c>
      <c r="AK2983" s="20" t="s">
        <v>1693</v>
      </c>
      <c r="AL2983" s="20" t="s">
        <v>2021</v>
      </c>
      <c r="AM2983" s="20" t="s">
        <v>2022</v>
      </c>
      <c r="AN2983" s="1097" t="str">
        <f>VLOOKUP(AJ2983,meta_umgi,22,FALSE)</f>
        <v xml:space="preserve">Should be Calculated:
If value is  "EXPLIC" for Explicit; should set "Y"
else "N"
</v>
      </c>
      <c r="AO2983" s="1079" t="s">
        <v>1680</v>
      </c>
      <c r="AP2983" s="20" t="s">
        <v>8331</v>
      </c>
      <c r="AQ2983" s="20" t="s">
        <v>1876</v>
      </c>
      <c r="AR2983" s="1079" t="s">
        <v>1680</v>
      </c>
      <c r="AS2983" s="20">
        <v>1</v>
      </c>
      <c r="AT2983" s="20">
        <v>1</v>
      </c>
      <c r="AU2983" s="1079" t="s">
        <v>1680</v>
      </c>
      <c r="AV2983" s="1079" t="s">
        <v>1680</v>
      </c>
      <c r="AW2983" s="1079" t="s">
        <v>1680</v>
      </c>
    </row>
    <row r="2984" spans="1:49" ht="63.75" customHeight="1" outlineLevel="3">
      <c r="A2984" s="1069" t="s">
        <v>1204</v>
      </c>
      <c r="B2984" s="708" t="s">
        <v>12</v>
      </c>
      <c r="C2984" s="708" t="s">
        <v>1244</v>
      </c>
      <c r="D2984" s="2055"/>
      <c r="E2984" s="2056"/>
      <c r="F2984" s="2056"/>
      <c r="G2984" s="2056"/>
      <c r="H2984" s="2056"/>
      <c r="I2984" s="2056"/>
      <c r="J2984" s="2056"/>
      <c r="K2984" s="2057"/>
      <c r="L2984" s="2024"/>
      <c r="M2984" s="2024"/>
      <c r="N2984" s="2032"/>
      <c r="O2984" s="702"/>
      <c r="P2984" s="702"/>
      <c r="Q2984" s="1118" t="s">
        <v>10082</v>
      </c>
      <c r="R2984" s="1060" t="s">
        <v>9102</v>
      </c>
      <c r="S2984" s="1132"/>
      <c r="T2984" s="1060" t="s">
        <v>10084</v>
      </c>
      <c r="U2984" s="1060"/>
      <c r="V2984" s="1060" t="s">
        <v>295</v>
      </c>
      <c r="W2984" s="1060"/>
      <c r="X2984" s="1086"/>
      <c r="Y2984" s="134"/>
      <c r="Z2984" s="20" t="s">
        <v>1724</v>
      </c>
      <c r="AA2984" s="20" t="s">
        <v>1725</v>
      </c>
      <c r="AB2984" s="20" t="s">
        <v>1877</v>
      </c>
      <c r="AC2984" s="20">
        <f t="shared" si="92"/>
        <v>173</v>
      </c>
      <c r="AD2984" s="20" t="s">
        <v>1690</v>
      </c>
      <c r="AE2984" s="1076" t="s">
        <v>1680</v>
      </c>
      <c r="AF2984" s="20" t="s">
        <v>1688</v>
      </c>
      <c r="AG2984" s="20" t="s">
        <v>1726</v>
      </c>
      <c r="AH2984" s="20" t="s">
        <v>1877</v>
      </c>
      <c r="AI2984" s="1076"/>
      <c r="AJ2984" s="541"/>
      <c r="AK2984" s="20"/>
      <c r="AL2984" s="20"/>
      <c r="AM2984" s="20"/>
      <c r="AN2984" s="1097"/>
      <c r="AO2984" s="1079"/>
      <c r="AP2984" s="20"/>
      <c r="AQ2984" s="20"/>
      <c r="AR2984" s="1079"/>
      <c r="AS2984" s="20"/>
      <c r="AT2984" s="20"/>
      <c r="AU2984" s="1079"/>
      <c r="AV2984" s="1079"/>
      <c r="AW2984" s="1079"/>
    </row>
    <row r="2985" spans="1:49" ht="25.5" customHeight="1" outlineLevel="4">
      <c r="A2985" s="1069" t="s">
        <v>1204</v>
      </c>
      <c r="B2985" s="708" t="s">
        <v>12</v>
      </c>
      <c r="C2985" s="708" t="s">
        <v>1244</v>
      </c>
      <c r="D2985" s="720" t="s">
        <v>741</v>
      </c>
      <c r="E2985" s="38" t="s">
        <v>424</v>
      </c>
      <c r="F2985" s="815"/>
      <c r="G2985" s="815"/>
      <c r="H2985" s="815"/>
      <c r="I2985" s="815"/>
      <c r="J2985" s="815"/>
      <c r="K2985" s="822"/>
      <c r="L2985" s="36" t="s">
        <v>408</v>
      </c>
      <c r="M2985" s="542" t="s">
        <v>742</v>
      </c>
      <c r="N2985" s="27" t="s">
        <v>412</v>
      </c>
      <c r="O2985" s="702" t="s">
        <v>1680</v>
      </c>
      <c r="P2985" s="702"/>
      <c r="Q2985" s="1118"/>
      <c r="R2985" s="1060" t="s">
        <v>9102</v>
      </c>
      <c r="S2985" s="1132"/>
      <c r="T2985" s="1060" t="s">
        <v>9100</v>
      </c>
      <c r="U2985" s="1060"/>
      <c r="V2985" s="1060" t="s">
        <v>742</v>
      </c>
      <c r="W2985" s="1060"/>
      <c r="X2985" s="1086" t="s">
        <v>1680</v>
      </c>
      <c r="Y2985" s="134" t="str">
        <f t="shared" si="94"/>
        <v/>
      </c>
      <c r="Z2985" s="1079" t="s">
        <v>1680</v>
      </c>
      <c r="AA2985" s="1079" t="s">
        <v>1680</v>
      </c>
      <c r="AB2985" s="1079" t="s">
        <v>1680</v>
      </c>
      <c r="AC2985" s="20" t="str">
        <f t="shared" si="92"/>
        <v/>
      </c>
      <c r="AD2985" s="1079" t="s">
        <v>1680</v>
      </c>
      <c r="AE2985" s="1076" t="s">
        <v>1680</v>
      </c>
      <c r="AF2985" s="1079" t="s">
        <v>1680</v>
      </c>
      <c r="AG2985" s="1079" t="s">
        <v>1680</v>
      </c>
      <c r="AH2985" s="1079" t="s">
        <v>1680</v>
      </c>
      <c r="AI2985" s="1076" t="s">
        <v>1680</v>
      </c>
      <c r="AJ2985" s="541" t="str">
        <f t="shared" si="93"/>
        <v>-_-</v>
      </c>
      <c r="AK2985" s="1079" t="s">
        <v>1680</v>
      </c>
      <c r="AL2985" s="1079" t="s">
        <v>1680</v>
      </c>
      <c r="AM2985" s="1079" t="s">
        <v>1680</v>
      </c>
      <c r="AN2985" s="1079" t="s">
        <v>1680</v>
      </c>
      <c r="AO2985" s="1079" t="s">
        <v>1680</v>
      </c>
      <c r="AP2985" s="1079" t="s">
        <v>1680</v>
      </c>
      <c r="AQ2985" s="1079" t="s">
        <v>1680</v>
      </c>
      <c r="AR2985" s="1079" t="s">
        <v>1680</v>
      </c>
      <c r="AS2985" s="1079" t="s">
        <v>1680</v>
      </c>
      <c r="AT2985" s="1079" t="s">
        <v>1680</v>
      </c>
      <c r="AU2985" s="1079" t="s">
        <v>1680</v>
      </c>
      <c r="AV2985" s="1079" t="s">
        <v>1680</v>
      </c>
      <c r="AW2985" s="1079" t="s">
        <v>1680</v>
      </c>
    </row>
    <row r="2986" spans="1:49" ht="25.5" customHeight="1" outlineLevel="4">
      <c r="A2986" s="1069" t="s">
        <v>1204</v>
      </c>
      <c r="B2986" s="708" t="s">
        <v>12</v>
      </c>
      <c r="C2986" s="708" t="s">
        <v>1244</v>
      </c>
      <c r="D2986" s="717" t="s">
        <v>741</v>
      </c>
      <c r="E2986" s="38" t="s">
        <v>486</v>
      </c>
      <c r="F2986" s="815"/>
      <c r="G2986" s="815"/>
      <c r="H2986" s="815"/>
      <c r="I2986" s="815"/>
      <c r="J2986" s="815"/>
      <c r="K2986" s="822"/>
      <c r="L2986" s="36" t="s">
        <v>408</v>
      </c>
      <c r="M2986" s="542" t="s">
        <v>743</v>
      </c>
      <c r="N2986" s="27" t="s">
        <v>412</v>
      </c>
      <c r="O2986" s="702" t="s">
        <v>1680</v>
      </c>
      <c r="P2986" s="702"/>
      <c r="Q2986" s="1118"/>
      <c r="R2986" s="1060" t="s">
        <v>9102</v>
      </c>
      <c r="S2986" s="1132"/>
      <c r="T2986" s="1060" t="s">
        <v>9100</v>
      </c>
      <c r="U2986" s="1060"/>
      <c r="V2986" s="1060" t="s">
        <v>743</v>
      </c>
      <c r="W2986" s="1060"/>
      <c r="X2986" s="1086" t="s">
        <v>1680</v>
      </c>
      <c r="Y2986" s="134" t="str">
        <f t="shared" si="94"/>
        <v/>
      </c>
      <c r="Z2986" s="1079" t="s">
        <v>1680</v>
      </c>
      <c r="AA2986" s="1079" t="s">
        <v>1680</v>
      </c>
      <c r="AB2986" s="1079" t="s">
        <v>1680</v>
      </c>
      <c r="AC2986" s="20" t="str">
        <f t="shared" si="92"/>
        <v/>
      </c>
      <c r="AD2986" s="1079" t="s">
        <v>1680</v>
      </c>
      <c r="AE2986" s="1076" t="s">
        <v>1680</v>
      </c>
      <c r="AF2986" s="1079" t="s">
        <v>1680</v>
      </c>
      <c r="AG2986" s="1079" t="s">
        <v>1680</v>
      </c>
      <c r="AH2986" s="1079" t="s">
        <v>1680</v>
      </c>
      <c r="AI2986" s="1076" t="s">
        <v>1680</v>
      </c>
      <c r="AJ2986" s="541" t="str">
        <f t="shared" si="93"/>
        <v>-_-</v>
      </c>
      <c r="AK2986" s="1079" t="s">
        <v>1680</v>
      </c>
      <c r="AL2986" s="1079" t="s">
        <v>1680</v>
      </c>
      <c r="AM2986" s="1079" t="s">
        <v>1680</v>
      </c>
      <c r="AN2986" s="1079" t="s">
        <v>1680</v>
      </c>
      <c r="AO2986" s="1079" t="s">
        <v>1680</v>
      </c>
      <c r="AP2986" s="1079" t="s">
        <v>1680</v>
      </c>
      <c r="AQ2986" s="1079" t="s">
        <v>1680</v>
      </c>
      <c r="AR2986" s="1079" t="s">
        <v>1680</v>
      </c>
      <c r="AS2986" s="1079" t="s">
        <v>1680</v>
      </c>
      <c r="AT2986" s="1079" t="s">
        <v>1680</v>
      </c>
      <c r="AU2986" s="1079" t="s">
        <v>1680</v>
      </c>
      <c r="AV2986" s="1079" t="s">
        <v>1680</v>
      </c>
      <c r="AW2986" s="1079" t="s">
        <v>1680</v>
      </c>
    </row>
    <row r="2987" spans="1:49" ht="12.75" customHeight="1" outlineLevel="3">
      <c r="A2987" s="1069" t="s">
        <v>1204</v>
      </c>
      <c r="B2987" s="708" t="s">
        <v>12</v>
      </c>
      <c r="C2987" s="708" t="s">
        <v>1244</v>
      </c>
      <c r="D2987" s="43" t="s">
        <v>744</v>
      </c>
      <c r="E2987" s="815"/>
      <c r="F2987" s="815"/>
      <c r="G2987" s="815"/>
      <c r="H2987" s="815"/>
      <c r="I2987" s="815"/>
      <c r="J2987" s="815"/>
      <c r="K2987" s="822"/>
      <c r="L2987" s="36" t="s">
        <v>196</v>
      </c>
      <c r="M2987" s="542" t="s">
        <v>310</v>
      </c>
      <c r="N2987" s="27" t="s">
        <v>464</v>
      </c>
      <c r="O2987" s="702" t="s">
        <v>1680</v>
      </c>
      <c r="P2987" s="1076"/>
      <c r="Q2987" s="1118" t="s">
        <v>9738</v>
      </c>
      <c r="R2987" s="1060" t="s">
        <v>9102</v>
      </c>
      <c r="S2987" s="1132"/>
      <c r="T2987" s="1100" t="s">
        <v>9788</v>
      </c>
      <c r="U2987" s="1060"/>
      <c r="V2987" s="1060" t="s">
        <v>310</v>
      </c>
      <c r="W2987" s="1060" t="s">
        <v>1778</v>
      </c>
      <c r="X2987" s="1086" t="s">
        <v>1680</v>
      </c>
      <c r="Y2987" s="134" t="str">
        <f t="shared" si="94"/>
        <v/>
      </c>
      <c r="Z2987" s="1079" t="s">
        <v>1680</v>
      </c>
      <c r="AA2987" s="1079" t="s">
        <v>1680</v>
      </c>
      <c r="AB2987" s="1079" t="s">
        <v>1680</v>
      </c>
      <c r="AC2987" s="20" t="str">
        <f t="shared" si="92"/>
        <v/>
      </c>
      <c r="AD2987" s="1079" t="s">
        <v>1680</v>
      </c>
      <c r="AE2987" s="1076" t="s">
        <v>1680</v>
      </c>
      <c r="AF2987" s="1079" t="s">
        <v>1680</v>
      </c>
      <c r="AG2987" s="1079" t="s">
        <v>1680</v>
      </c>
      <c r="AH2987" s="1079" t="s">
        <v>1680</v>
      </c>
      <c r="AI2987" s="1076" t="s">
        <v>1680</v>
      </c>
      <c r="AJ2987" s="541" t="str">
        <f t="shared" si="93"/>
        <v>-_-</v>
      </c>
      <c r="AK2987" s="1079" t="s">
        <v>1680</v>
      </c>
      <c r="AL2987" s="1079" t="s">
        <v>1680</v>
      </c>
      <c r="AM2987" s="1079" t="s">
        <v>1680</v>
      </c>
      <c r="AN2987" s="1079" t="s">
        <v>1680</v>
      </c>
      <c r="AO2987" s="1079" t="s">
        <v>1680</v>
      </c>
      <c r="AP2987" s="1079" t="s">
        <v>1680</v>
      </c>
      <c r="AQ2987" s="1079" t="s">
        <v>1680</v>
      </c>
      <c r="AR2987" s="1079" t="s">
        <v>1680</v>
      </c>
      <c r="AS2987" s="1079" t="s">
        <v>1680</v>
      </c>
      <c r="AT2987" s="1079" t="s">
        <v>1680</v>
      </c>
      <c r="AU2987" s="1079" t="s">
        <v>1680</v>
      </c>
      <c r="AV2987" s="1079" t="s">
        <v>1680</v>
      </c>
      <c r="AW2987" s="1079" t="s">
        <v>1680</v>
      </c>
    </row>
    <row r="2988" spans="1:49" ht="12.75" customHeight="1" outlineLevel="4">
      <c r="A2988" s="1069" t="s">
        <v>1204</v>
      </c>
      <c r="B2988" s="708" t="s">
        <v>12</v>
      </c>
      <c r="C2988" s="708" t="s">
        <v>1244</v>
      </c>
      <c r="D2988" s="720" t="s">
        <v>744</v>
      </c>
      <c r="E2988" s="2105" t="s">
        <v>745</v>
      </c>
      <c r="F2988" s="2106"/>
      <c r="G2988" s="2106"/>
      <c r="H2988" s="2106"/>
      <c r="I2988" s="2106"/>
      <c r="J2988" s="2106"/>
      <c r="K2988" s="2107"/>
      <c r="L2988" s="2015" t="s">
        <v>408</v>
      </c>
      <c r="M2988" s="2015" t="s">
        <v>311</v>
      </c>
      <c r="N2988" s="2031">
        <v>1</v>
      </c>
      <c r="O2988" s="702" t="s">
        <v>1680</v>
      </c>
      <c r="P2988" s="1076"/>
      <c r="Q2988" s="1118" t="s">
        <v>9738</v>
      </c>
      <c r="R2988" s="1100" t="s">
        <v>9102</v>
      </c>
      <c r="S2988" s="1132"/>
      <c r="T2988" s="1060" t="s">
        <v>9578</v>
      </c>
      <c r="U2988" s="1060"/>
      <c r="V2988" s="1060" t="s">
        <v>311</v>
      </c>
      <c r="W2988" s="1060"/>
      <c r="X2988" s="1086" t="s">
        <v>1680</v>
      </c>
      <c r="Y2988" s="134" t="str">
        <f t="shared" si="94"/>
        <v>LOCAL PRODUCT_VIDEO_RATING</v>
      </c>
      <c r="Z2988" s="20" t="s">
        <v>1724</v>
      </c>
      <c r="AA2988" s="20" t="s">
        <v>3377</v>
      </c>
      <c r="AB2988" s="20" t="s">
        <v>2068</v>
      </c>
      <c r="AC2988" s="20">
        <f t="shared" si="92"/>
        <v>199</v>
      </c>
      <c r="AD2988" s="20" t="s">
        <v>1690</v>
      </c>
      <c r="AE2988" s="105" t="s">
        <v>1680</v>
      </c>
      <c r="AF2988" s="20" t="s">
        <v>1688</v>
      </c>
      <c r="AG2988" s="20" t="s">
        <v>12</v>
      </c>
      <c r="AH2988" s="20" t="s">
        <v>2068</v>
      </c>
      <c r="AI2988" s="105" t="s">
        <v>1680</v>
      </c>
      <c r="AJ2988" s="541" t="s">
        <v>9545</v>
      </c>
      <c r="AK2988" s="20" t="s">
        <v>1693</v>
      </c>
      <c r="AL2988" s="20" t="s">
        <v>2065</v>
      </c>
      <c r="AM2988" s="20" t="s">
        <v>2066</v>
      </c>
      <c r="AN2988" s="20" t="s">
        <v>1690</v>
      </c>
      <c r="AO2988" s="20" t="s">
        <v>1680</v>
      </c>
      <c r="AP2988" s="20" t="s">
        <v>8332</v>
      </c>
      <c r="AQ2988" s="20" t="s">
        <v>1876</v>
      </c>
      <c r="AR2988" s="20" t="s">
        <v>1680</v>
      </c>
      <c r="AS2988" s="20">
        <v>1</v>
      </c>
      <c r="AT2988" s="20">
        <v>1</v>
      </c>
      <c r="AU2988" s="20" t="s">
        <v>1680</v>
      </c>
      <c r="AV2988" s="20" t="s">
        <v>1680</v>
      </c>
      <c r="AW2988" s="20" t="s">
        <v>1680</v>
      </c>
    </row>
    <row r="2989" spans="1:49" ht="12.75" customHeight="1" outlineLevel="4">
      <c r="A2989" s="1069" t="s">
        <v>1204</v>
      </c>
      <c r="B2989" s="708" t="s">
        <v>12</v>
      </c>
      <c r="C2989" s="708" t="s">
        <v>1244</v>
      </c>
      <c r="D2989" s="708" t="s">
        <v>744</v>
      </c>
      <c r="E2989" s="2108"/>
      <c r="F2989" s="2109"/>
      <c r="G2989" s="2109"/>
      <c r="H2989" s="2109"/>
      <c r="I2989" s="2109"/>
      <c r="J2989" s="2109"/>
      <c r="K2989" s="2110"/>
      <c r="L2989" s="2024"/>
      <c r="M2989" s="2024"/>
      <c r="N2989" s="2032"/>
      <c r="O2989" s="702"/>
      <c r="P2989" s="1076"/>
      <c r="Q2989" s="1118" t="s">
        <v>9738</v>
      </c>
      <c r="R2989" s="1060" t="s">
        <v>9102</v>
      </c>
      <c r="S2989" s="1132"/>
      <c r="T2989" s="1060" t="s">
        <v>9579</v>
      </c>
      <c r="U2989" s="1060"/>
      <c r="V2989" s="1060" t="s">
        <v>310</v>
      </c>
      <c r="W2989" s="1060"/>
      <c r="X2989" s="1086"/>
      <c r="Y2989" s="134"/>
      <c r="Z2989" s="20" t="s">
        <v>1724</v>
      </c>
      <c r="AA2989" s="20" t="s">
        <v>1725</v>
      </c>
      <c r="AB2989" s="20" t="s">
        <v>2068</v>
      </c>
      <c r="AC2989" s="20">
        <f t="shared" si="92"/>
        <v>177</v>
      </c>
      <c r="AD2989" s="20" t="s">
        <v>1690</v>
      </c>
      <c r="AE2989" s="105"/>
      <c r="AF2989" s="20" t="s">
        <v>1688</v>
      </c>
      <c r="AG2989" s="20" t="s">
        <v>1726</v>
      </c>
      <c r="AH2989" s="20" t="s">
        <v>2068</v>
      </c>
      <c r="AI2989" s="105"/>
      <c r="AJ2989" s="541"/>
      <c r="AK2989" s="20"/>
      <c r="AL2989" s="20"/>
      <c r="AM2989" s="20"/>
      <c r="AN2989" s="20"/>
      <c r="AO2989" s="20"/>
      <c r="AP2989" s="20"/>
      <c r="AQ2989" s="20"/>
      <c r="AR2989" s="20"/>
      <c r="AS2989" s="20"/>
      <c r="AT2989" s="20"/>
      <c r="AU2989" s="20"/>
      <c r="AV2989" s="20"/>
      <c r="AW2989" s="20"/>
    </row>
    <row r="2990" spans="1:49" ht="25.5" customHeight="1" outlineLevel="4">
      <c r="A2990" s="1069" t="s">
        <v>1204</v>
      </c>
      <c r="B2990" s="708" t="s">
        <v>12</v>
      </c>
      <c r="C2990" s="708" t="s">
        <v>1244</v>
      </c>
      <c r="D2990" s="708" t="s">
        <v>744</v>
      </c>
      <c r="E2990" s="43" t="s">
        <v>746</v>
      </c>
      <c r="F2990" s="815"/>
      <c r="G2990" s="815"/>
      <c r="H2990" s="815"/>
      <c r="I2990" s="815"/>
      <c r="J2990" s="815"/>
      <c r="K2990" s="822"/>
      <c r="L2990" s="36" t="s">
        <v>198</v>
      </c>
      <c r="M2990" s="542" t="s">
        <v>312</v>
      </c>
      <c r="N2990" s="27">
        <v>1</v>
      </c>
      <c r="O2990" s="702" t="s">
        <v>1680</v>
      </c>
      <c r="P2990" s="1076"/>
      <c r="Q2990" s="1118" t="s">
        <v>9738</v>
      </c>
      <c r="R2990" s="1060" t="s">
        <v>9102</v>
      </c>
      <c r="S2990" s="1132"/>
      <c r="T2990" s="1060" t="s">
        <v>9699</v>
      </c>
      <c r="U2990" s="1060"/>
      <c r="V2990" s="1060" t="s">
        <v>312</v>
      </c>
      <c r="W2990" s="1060"/>
      <c r="X2990" s="1086" t="s">
        <v>1680</v>
      </c>
      <c r="Y2990" s="134" t="str">
        <f t="shared" si="94"/>
        <v/>
      </c>
      <c r="Z2990" s="1079" t="s">
        <v>1680</v>
      </c>
      <c r="AA2990" s="1079" t="s">
        <v>1680</v>
      </c>
      <c r="AB2990" s="1079" t="s">
        <v>1680</v>
      </c>
      <c r="AC2990" s="20" t="str">
        <f t="shared" si="92"/>
        <v/>
      </c>
      <c r="AD2990" s="1079" t="s">
        <v>1680</v>
      </c>
      <c r="AE2990" s="1076" t="s">
        <v>1680</v>
      </c>
      <c r="AF2990" s="1079" t="s">
        <v>1680</v>
      </c>
      <c r="AG2990" s="1079" t="s">
        <v>1680</v>
      </c>
      <c r="AH2990" s="1079" t="s">
        <v>1680</v>
      </c>
      <c r="AI2990" s="1076" t="s">
        <v>1680</v>
      </c>
      <c r="AJ2990" s="541" t="str">
        <f t="shared" si="93"/>
        <v>-_-</v>
      </c>
      <c r="AK2990" s="1079" t="s">
        <v>1680</v>
      </c>
      <c r="AL2990" s="1079" t="s">
        <v>1680</v>
      </c>
      <c r="AM2990" s="1079" t="s">
        <v>1680</v>
      </c>
      <c r="AN2990" s="1079" t="s">
        <v>1680</v>
      </c>
      <c r="AO2990" s="1079" t="s">
        <v>1680</v>
      </c>
      <c r="AP2990" s="1079" t="s">
        <v>1680</v>
      </c>
      <c r="AQ2990" s="1079" t="s">
        <v>1680</v>
      </c>
      <c r="AR2990" s="1079" t="s">
        <v>1680</v>
      </c>
      <c r="AS2990" s="1079" t="s">
        <v>1680</v>
      </c>
      <c r="AT2990" s="1079" t="s">
        <v>1680</v>
      </c>
      <c r="AU2990" s="1079" t="s">
        <v>1680</v>
      </c>
      <c r="AV2990" s="1079" t="s">
        <v>1680</v>
      </c>
      <c r="AW2990" s="1079" t="s">
        <v>1680</v>
      </c>
    </row>
    <row r="2991" spans="1:49" ht="25.5" customHeight="1" outlineLevel="5">
      <c r="A2991" s="1069" t="s">
        <v>1204</v>
      </c>
      <c r="B2991" s="708" t="s">
        <v>12</v>
      </c>
      <c r="C2991" s="708" t="s">
        <v>1244</v>
      </c>
      <c r="D2991" s="708" t="s">
        <v>744</v>
      </c>
      <c r="E2991" s="720" t="s">
        <v>746</v>
      </c>
      <c r="F2991" s="38" t="s">
        <v>424</v>
      </c>
      <c r="G2991" s="815"/>
      <c r="H2991" s="815"/>
      <c r="I2991" s="815"/>
      <c r="J2991" s="815"/>
      <c r="K2991" s="822"/>
      <c r="L2991" s="36" t="s">
        <v>408</v>
      </c>
      <c r="M2991" s="542" t="s">
        <v>747</v>
      </c>
      <c r="N2991" s="27" t="s">
        <v>412</v>
      </c>
      <c r="O2991" s="702" t="s">
        <v>1680</v>
      </c>
      <c r="P2991" s="1076"/>
      <c r="Q2991" s="1118" t="s">
        <v>9738</v>
      </c>
      <c r="R2991" s="1060" t="s">
        <v>9102</v>
      </c>
      <c r="S2991" s="1132"/>
      <c r="T2991" s="1060" t="s">
        <v>9689</v>
      </c>
      <c r="U2991" s="1060"/>
      <c r="V2991" s="1060" t="s">
        <v>747</v>
      </c>
      <c r="W2991" s="1060"/>
      <c r="X2991" s="1086" t="s">
        <v>1680</v>
      </c>
      <c r="Y2991" s="134" t="str">
        <f t="shared" si="94"/>
        <v/>
      </c>
      <c r="Z2991" s="1079" t="s">
        <v>1680</v>
      </c>
      <c r="AA2991" s="1079" t="s">
        <v>1680</v>
      </c>
      <c r="AB2991" s="1079" t="s">
        <v>1680</v>
      </c>
      <c r="AC2991" s="20" t="str">
        <f t="shared" si="92"/>
        <v/>
      </c>
      <c r="AD2991" s="1079" t="s">
        <v>1680</v>
      </c>
      <c r="AE2991" s="1076" t="s">
        <v>1680</v>
      </c>
      <c r="AF2991" s="1079" t="s">
        <v>1680</v>
      </c>
      <c r="AG2991" s="1079" t="s">
        <v>1680</v>
      </c>
      <c r="AH2991" s="1079" t="s">
        <v>1680</v>
      </c>
      <c r="AI2991" s="1076" t="s">
        <v>1680</v>
      </c>
      <c r="AJ2991" s="541" t="str">
        <f t="shared" si="93"/>
        <v>-_-</v>
      </c>
      <c r="AK2991" s="1079" t="s">
        <v>1680</v>
      </c>
      <c r="AL2991" s="1079" t="s">
        <v>1680</v>
      </c>
      <c r="AM2991" s="1079" t="s">
        <v>1680</v>
      </c>
      <c r="AN2991" s="1079" t="s">
        <v>1680</v>
      </c>
      <c r="AO2991" s="1079" t="s">
        <v>1680</v>
      </c>
      <c r="AP2991" s="1079" t="s">
        <v>1680</v>
      </c>
      <c r="AQ2991" s="1079" t="s">
        <v>1680</v>
      </c>
      <c r="AR2991" s="1079" t="s">
        <v>1680</v>
      </c>
      <c r="AS2991" s="1079" t="s">
        <v>1680</v>
      </c>
      <c r="AT2991" s="1079" t="s">
        <v>1680</v>
      </c>
      <c r="AU2991" s="1079" t="s">
        <v>1680</v>
      </c>
      <c r="AV2991" s="1079" t="s">
        <v>1680</v>
      </c>
      <c r="AW2991" s="1079" t="s">
        <v>1680</v>
      </c>
    </row>
    <row r="2992" spans="1:49" ht="25.5" customHeight="1" outlineLevel="5">
      <c r="A2992" s="1069" t="s">
        <v>1204</v>
      </c>
      <c r="B2992" s="708" t="s">
        <v>12</v>
      </c>
      <c r="C2992" s="708" t="s">
        <v>1244</v>
      </c>
      <c r="D2992" s="717" t="s">
        <v>744</v>
      </c>
      <c r="E2992" s="717" t="s">
        <v>746</v>
      </c>
      <c r="F2992" s="38" t="s">
        <v>486</v>
      </c>
      <c r="G2992" s="815"/>
      <c r="H2992" s="815"/>
      <c r="I2992" s="815"/>
      <c r="J2992" s="815"/>
      <c r="K2992" s="822"/>
      <c r="L2992" s="36" t="s">
        <v>408</v>
      </c>
      <c r="M2992" s="542" t="s">
        <v>748</v>
      </c>
      <c r="N2992" s="27" t="s">
        <v>412</v>
      </c>
      <c r="O2992" s="702" t="s">
        <v>1680</v>
      </c>
      <c r="P2992" s="1076"/>
      <c r="Q2992" s="1118" t="s">
        <v>9738</v>
      </c>
      <c r="R2992" s="1060" t="s">
        <v>9102</v>
      </c>
      <c r="S2992" s="1132"/>
      <c r="T2992" s="1060" t="s">
        <v>9700</v>
      </c>
      <c r="U2992" s="1060"/>
      <c r="V2992" s="1060" t="s">
        <v>748</v>
      </c>
      <c r="W2992" s="1060"/>
      <c r="X2992" s="1086" t="s">
        <v>1680</v>
      </c>
      <c r="Y2992" s="134" t="str">
        <f t="shared" si="94"/>
        <v/>
      </c>
      <c r="Z2992" s="1079" t="s">
        <v>1680</v>
      </c>
      <c r="AA2992" s="1079" t="s">
        <v>1680</v>
      </c>
      <c r="AB2992" s="1079" t="s">
        <v>1680</v>
      </c>
      <c r="AC2992" s="20" t="str">
        <f t="shared" si="92"/>
        <v/>
      </c>
      <c r="AD2992" s="1079" t="s">
        <v>1680</v>
      </c>
      <c r="AE2992" s="1076" t="s">
        <v>1680</v>
      </c>
      <c r="AF2992" s="1079" t="s">
        <v>1680</v>
      </c>
      <c r="AG2992" s="1079" t="s">
        <v>1680</v>
      </c>
      <c r="AH2992" s="1079" t="s">
        <v>1680</v>
      </c>
      <c r="AI2992" s="1076" t="s">
        <v>1680</v>
      </c>
      <c r="AJ2992" s="541" t="str">
        <f t="shared" si="93"/>
        <v>-_-</v>
      </c>
      <c r="AK2992" s="1079" t="s">
        <v>1680</v>
      </c>
      <c r="AL2992" s="1079" t="s">
        <v>1680</v>
      </c>
      <c r="AM2992" s="1079" t="s">
        <v>1680</v>
      </c>
      <c r="AN2992" s="1079" t="s">
        <v>1680</v>
      </c>
      <c r="AO2992" s="1079" t="s">
        <v>1680</v>
      </c>
      <c r="AP2992" s="1079" t="s">
        <v>1680</v>
      </c>
      <c r="AQ2992" s="1079" t="s">
        <v>1680</v>
      </c>
      <c r="AR2992" s="1079" t="s">
        <v>1680</v>
      </c>
      <c r="AS2992" s="1079" t="s">
        <v>1680</v>
      </c>
      <c r="AT2992" s="1079" t="s">
        <v>1680</v>
      </c>
      <c r="AU2992" s="1079" t="s">
        <v>1680</v>
      </c>
      <c r="AV2992" s="1079" t="s">
        <v>1680</v>
      </c>
      <c r="AW2992" s="1079" t="s">
        <v>1680</v>
      </c>
    </row>
    <row r="2993" spans="1:49" ht="25.5" customHeight="1" outlineLevel="3">
      <c r="A2993" s="1069" t="s">
        <v>1204</v>
      </c>
      <c r="B2993" s="708" t="s">
        <v>12</v>
      </c>
      <c r="C2993" s="708" t="s">
        <v>1244</v>
      </c>
      <c r="D2993" s="2017" t="s">
        <v>737</v>
      </c>
      <c r="E2993" s="2018"/>
      <c r="F2993" s="2018"/>
      <c r="G2993" s="2018"/>
      <c r="H2993" s="2018"/>
      <c r="I2993" s="2018"/>
      <c r="J2993" s="2018"/>
      <c r="K2993" s="2019"/>
      <c r="L2993" s="2015" t="s">
        <v>190</v>
      </c>
      <c r="M2993" s="2015" t="s">
        <v>313</v>
      </c>
      <c r="N2993" s="2031" t="s">
        <v>412</v>
      </c>
      <c r="O2993" s="702" t="s">
        <v>1680</v>
      </c>
      <c r="P2993" s="702"/>
      <c r="Q2993" s="1118"/>
      <c r="R2993" s="1060" t="s">
        <v>9102</v>
      </c>
      <c r="S2993" s="1132"/>
      <c r="T2993" s="1060" t="s">
        <v>9580</v>
      </c>
      <c r="U2993" s="1060"/>
      <c r="V2993" s="1100" t="s">
        <v>313</v>
      </c>
      <c r="W2993" s="1060" t="s">
        <v>1778</v>
      </c>
      <c r="X2993" s="1086" t="s">
        <v>1680</v>
      </c>
      <c r="Y2993" s="134" t="str">
        <f t="shared" si="94"/>
        <v>LOCAL PRODUCT_E_MARKETING_TAG</v>
      </c>
      <c r="Z2993" s="20" t="s">
        <v>1724</v>
      </c>
      <c r="AA2993" s="20" t="s">
        <v>3377</v>
      </c>
      <c r="AB2993" s="20" t="s">
        <v>1863</v>
      </c>
      <c r="AC2993" s="20">
        <f t="shared" si="92"/>
        <v>223</v>
      </c>
      <c r="AD2993" s="20" t="s">
        <v>1690</v>
      </c>
      <c r="AE2993" s="1076" t="s">
        <v>1680</v>
      </c>
      <c r="AF2993" s="20" t="s">
        <v>1688</v>
      </c>
      <c r="AG2993" s="20" t="s">
        <v>12</v>
      </c>
      <c r="AH2993" s="20" t="s">
        <v>1863</v>
      </c>
      <c r="AI2993" s="1076" t="s">
        <v>1680</v>
      </c>
      <c r="AJ2993" s="541" t="str">
        <f t="shared" si="93"/>
        <v>product_prd_e_marketing_tag</v>
      </c>
      <c r="AK2993" s="20" t="s">
        <v>1693</v>
      </c>
      <c r="AL2993" s="20" t="s">
        <v>2027</v>
      </c>
      <c r="AM2993" s="20" t="s">
        <v>2029</v>
      </c>
      <c r="AN2993" s="20" t="s">
        <v>2031</v>
      </c>
      <c r="AO2993" s="1079" t="s">
        <v>1680</v>
      </c>
      <c r="AP2993" s="20" t="s">
        <v>8333</v>
      </c>
      <c r="AQ2993" s="20" t="s">
        <v>1865</v>
      </c>
      <c r="AR2993" s="1079" t="s">
        <v>1680</v>
      </c>
      <c r="AS2993" s="20">
        <v>1</v>
      </c>
      <c r="AT2993" s="20">
        <v>1</v>
      </c>
      <c r="AU2993" s="1079" t="s">
        <v>1680</v>
      </c>
      <c r="AV2993" s="1079" t="s">
        <v>1680</v>
      </c>
      <c r="AW2993" s="1079" t="s">
        <v>1680</v>
      </c>
    </row>
    <row r="2994" spans="1:49" ht="38.25" customHeight="1" outlineLevel="3">
      <c r="A2994" s="1069" t="s">
        <v>1204</v>
      </c>
      <c r="B2994" s="708" t="s">
        <v>12</v>
      </c>
      <c r="C2994" s="708" t="s">
        <v>1244</v>
      </c>
      <c r="D2994" s="2055"/>
      <c r="E2994" s="2056"/>
      <c r="F2994" s="2056"/>
      <c r="G2994" s="2056"/>
      <c r="H2994" s="2056"/>
      <c r="I2994" s="2056"/>
      <c r="J2994" s="2056"/>
      <c r="K2994" s="2057"/>
      <c r="L2994" s="2024"/>
      <c r="M2994" s="2024"/>
      <c r="N2994" s="2032"/>
      <c r="O2994" s="702"/>
      <c r="P2994" s="702"/>
      <c r="Q2994" s="1118"/>
      <c r="R2994" s="1060" t="s">
        <v>9102</v>
      </c>
      <c r="S2994" s="1132"/>
      <c r="T2994" s="1060" t="s">
        <v>9577</v>
      </c>
      <c r="U2994" s="1060"/>
      <c r="V2994" s="1060" t="s">
        <v>295</v>
      </c>
      <c r="W2994" s="1060"/>
      <c r="X2994" s="1086"/>
      <c r="Y2994" s="134"/>
      <c r="Z2994" s="20" t="s">
        <v>1724</v>
      </c>
      <c r="AA2994" s="20" t="s">
        <v>1725</v>
      </c>
      <c r="AB2994" s="20" t="s">
        <v>1863</v>
      </c>
      <c r="AC2994" s="20">
        <f t="shared" si="92"/>
        <v>115</v>
      </c>
      <c r="AD2994" s="20" t="s">
        <v>1690</v>
      </c>
      <c r="AE2994" s="1076" t="s">
        <v>1680</v>
      </c>
      <c r="AF2994" s="20" t="s">
        <v>1688</v>
      </c>
      <c r="AG2994" s="20" t="s">
        <v>1726</v>
      </c>
      <c r="AH2994" s="20" t="s">
        <v>1863</v>
      </c>
      <c r="AI2994" s="1076"/>
      <c r="AJ2994" s="541"/>
      <c r="AK2994" s="20"/>
      <c r="AL2994" s="20"/>
      <c r="AM2994" s="20"/>
      <c r="AN2994" s="20"/>
      <c r="AO2994" s="1079"/>
      <c r="AP2994" s="20"/>
      <c r="AQ2994" s="20"/>
      <c r="AR2994" s="1079"/>
      <c r="AS2994" s="20"/>
      <c r="AT2994" s="20"/>
      <c r="AU2994" s="1079"/>
      <c r="AV2994" s="1079"/>
      <c r="AW2994" s="1079"/>
    </row>
    <row r="2995" spans="1:49" ht="63.75" customHeight="1" outlineLevel="4">
      <c r="A2995" s="1069" t="s">
        <v>1204</v>
      </c>
      <c r="B2995" s="708" t="s">
        <v>12</v>
      </c>
      <c r="C2995" s="708" t="s">
        <v>1244</v>
      </c>
      <c r="D2995" s="815" t="s">
        <v>737</v>
      </c>
      <c r="E2995" s="38" t="s">
        <v>410</v>
      </c>
      <c r="F2995" s="815"/>
      <c r="G2995" s="815"/>
      <c r="H2995" s="815"/>
      <c r="I2995" s="815"/>
      <c r="J2995" s="815"/>
      <c r="K2995" s="822"/>
      <c r="L2995" s="36" t="s">
        <v>408</v>
      </c>
      <c r="M2995" s="542" t="s">
        <v>449</v>
      </c>
      <c r="N2995" s="27" t="s">
        <v>412</v>
      </c>
      <c r="O2995" s="702" t="s">
        <v>1680</v>
      </c>
      <c r="P2995" s="702"/>
      <c r="Q2995" s="1118"/>
      <c r="R2995" s="1060" t="s">
        <v>9102</v>
      </c>
      <c r="S2995" s="1132"/>
      <c r="T2995" s="1060" t="s">
        <v>9100</v>
      </c>
      <c r="U2995" s="1060"/>
      <c r="V2995" s="1060" t="s">
        <v>449</v>
      </c>
      <c r="W2995" s="1060"/>
      <c r="X2995" s="1086" t="s">
        <v>1680</v>
      </c>
      <c r="Y2995" s="134" t="str">
        <f t="shared" si="94"/>
        <v/>
      </c>
      <c r="Z2995" s="1079" t="s">
        <v>1680</v>
      </c>
      <c r="AA2995" s="1079" t="s">
        <v>1680</v>
      </c>
      <c r="AB2995" s="1079" t="s">
        <v>1680</v>
      </c>
      <c r="AC2995" s="20" t="str">
        <f t="shared" si="92"/>
        <v/>
      </c>
      <c r="AD2995" s="1079" t="s">
        <v>1680</v>
      </c>
      <c r="AE2995" s="1076" t="s">
        <v>1680</v>
      </c>
      <c r="AF2995" s="1079" t="s">
        <v>1680</v>
      </c>
      <c r="AG2995" s="1079" t="s">
        <v>1680</v>
      </c>
      <c r="AH2995" s="1079" t="s">
        <v>1680</v>
      </c>
      <c r="AI2995" s="1076" t="s">
        <v>1680</v>
      </c>
      <c r="AJ2995" s="541" t="str">
        <f t="shared" si="93"/>
        <v>-_-</v>
      </c>
      <c r="AK2995" s="1079" t="s">
        <v>1680</v>
      </c>
      <c r="AL2995" s="1079" t="s">
        <v>1680</v>
      </c>
      <c r="AM2995" s="1079" t="s">
        <v>1680</v>
      </c>
      <c r="AN2995" s="1079" t="s">
        <v>1680</v>
      </c>
      <c r="AO2995" s="1079" t="s">
        <v>1680</v>
      </c>
      <c r="AP2995" s="1079" t="s">
        <v>1680</v>
      </c>
      <c r="AQ2995" s="1079" t="s">
        <v>1680</v>
      </c>
      <c r="AR2995" s="1079" t="s">
        <v>1680</v>
      </c>
      <c r="AS2995" s="1079" t="s">
        <v>1680</v>
      </c>
      <c r="AT2995" s="1079" t="s">
        <v>1680</v>
      </c>
      <c r="AU2995" s="1079" t="s">
        <v>1680</v>
      </c>
      <c r="AV2995" s="1079" t="s">
        <v>1680</v>
      </c>
      <c r="AW2995" s="1079" t="s">
        <v>1680</v>
      </c>
    </row>
    <row r="2996" spans="1:49" ht="38.25" customHeight="1" outlineLevel="3">
      <c r="A2996" s="1069" t="s">
        <v>1204</v>
      </c>
      <c r="B2996" s="708" t="s">
        <v>12</v>
      </c>
      <c r="C2996" s="708" t="s">
        <v>1244</v>
      </c>
      <c r="D2996" s="131" t="s">
        <v>29</v>
      </c>
      <c r="E2996" s="815"/>
      <c r="F2996" s="815"/>
      <c r="G2996" s="815"/>
      <c r="H2996" s="815"/>
      <c r="I2996" s="815"/>
      <c r="J2996" s="815"/>
      <c r="K2996" s="822"/>
      <c r="L2996" s="36" t="s">
        <v>314</v>
      </c>
      <c r="M2996" s="542" t="s">
        <v>315</v>
      </c>
      <c r="N2996" s="27" t="s">
        <v>464</v>
      </c>
      <c r="O2996" s="702" t="s">
        <v>1680</v>
      </c>
      <c r="P2996" s="702"/>
      <c r="Q2996" s="1118"/>
      <c r="R2996" s="1060" t="s">
        <v>9102</v>
      </c>
      <c r="S2996" s="1132" t="s">
        <v>1778</v>
      </c>
      <c r="T2996" s="1060" t="s">
        <v>10147</v>
      </c>
      <c r="U2996" s="1060"/>
      <c r="V2996" s="1060" t="s">
        <v>315</v>
      </c>
      <c r="W2996" s="1060" t="s">
        <v>1778</v>
      </c>
      <c r="X2996" s="1086" t="s">
        <v>1680</v>
      </c>
      <c r="Y2996" s="134" t="str">
        <f t="shared" si="94"/>
        <v/>
      </c>
      <c r="Z2996" s="1079" t="s">
        <v>1680</v>
      </c>
      <c r="AA2996" s="1079" t="s">
        <v>1680</v>
      </c>
      <c r="AB2996" s="1079" t="s">
        <v>1680</v>
      </c>
      <c r="AC2996" s="20" t="str">
        <f t="shared" si="92"/>
        <v/>
      </c>
      <c r="AD2996" s="1079" t="s">
        <v>1680</v>
      </c>
      <c r="AE2996" s="1076" t="s">
        <v>1680</v>
      </c>
      <c r="AF2996" s="1079" t="s">
        <v>1680</v>
      </c>
      <c r="AG2996" s="1079" t="s">
        <v>1680</v>
      </c>
      <c r="AH2996" s="1079" t="s">
        <v>1680</v>
      </c>
      <c r="AI2996" s="1076" t="s">
        <v>1680</v>
      </c>
      <c r="AJ2996" s="541" t="str">
        <f t="shared" si="93"/>
        <v>-_-</v>
      </c>
      <c r="AK2996" s="1079" t="s">
        <v>1680</v>
      </c>
      <c r="AL2996" s="1079" t="s">
        <v>1680</v>
      </c>
      <c r="AM2996" s="1079" t="s">
        <v>1680</v>
      </c>
      <c r="AN2996" s="1079" t="s">
        <v>1680</v>
      </c>
      <c r="AO2996" s="1079" t="s">
        <v>1680</v>
      </c>
      <c r="AP2996" s="1079" t="s">
        <v>1680</v>
      </c>
      <c r="AQ2996" s="1079" t="s">
        <v>1680</v>
      </c>
      <c r="AR2996" s="1079" t="s">
        <v>1680</v>
      </c>
      <c r="AS2996" s="1079" t="s">
        <v>1680</v>
      </c>
      <c r="AT2996" s="1079" t="s">
        <v>1680</v>
      </c>
      <c r="AU2996" s="1079" t="s">
        <v>1680</v>
      </c>
      <c r="AV2996" s="1079" t="s">
        <v>1680</v>
      </c>
      <c r="AW2996" s="1079" t="s">
        <v>1680</v>
      </c>
    </row>
    <row r="2997" spans="1:49" ht="76.5" customHeight="1" outlineLevel="4">
      <c r="A2997" s="1069" t="s">
        <v>1204</v>
      </c>
      <c r="B2997" s="708" t="s">
        <v>12</v>
      </c>
      <c r="C2997" s="708" t="s">
        <v>1244</v>
      </c>
      <c r="D2997" s="720" t="s">
        <v>29</v>
      </c>
      <c r="E2997" s="38" t="s">
        <v>410</v>
      </c>
      <c r="F2997" s="815"/>
      <c r="G2997" s="815"/>
      <c r="H2997" s="815"/>
      <c r="I2997" s="815"/>
      <c r="J2997" s="815"/>
      <c r="K2997" s="822"/>
      <c r="L2997" s="36" t="s">
        <v>408</v>
      </c>
      <c r="M2997" s="542" t="s">
        <v>1260</v>
      </c>
      <c r="N2997" s="27" t="s">
        <v>412</v>
      </c>
      <c r="O2997" s="702" t="s">
        <v>1680</v>
      </c>
      <c r="P2997" s="702"/>
      <c r="Q2997" s="1118"/>
      <c r="R2997" s="1060" t="s">
        <v>9102</v>
      </c>
      <c r="S2997" s="1132"/>
      <c r="T2997" s="1060" t="s">
        <v>9100</v>
      </c>
      <c r="U2997" s="1060"/>
      <c r="V2997" s="1060" t="s">
        <v>1260</v>
      </c>
      <c r="W2997" s="1060"/>
      <c r="X2997" s="1086" t="s">
        <v>1680</v>
      </c>
      <c r="Y2997" s="134" t="str">
        <f t="shared" si="94"/>
        <v/>
      </c>
      <c r="Z2997" s="1079" t="s">
        <v>1680</v>
      </c>
      <c r="AA2997" s="1079" t="s">
        <v>1680</v>
      </c>
      <c r="AB2997" s="1079" t="s">
        <v>1680</v>
      </c>
      <c r="AC2997" s="20" t="str">
        <f t="shared" si="92"/>
        <v/>
      </c>
      <c r="AD2997" s="1079" t="s">
        <v>1680</v>
      </c>
      <c r="AE2997" s="1076" t="s">
        <v>1680</v>
      </c>
      <c r="AF2997" s="1079" t="s">
        <v>1680</v>
      </c>
      <c r="AG2997" s="1079" t="s">
        <v>1680</v>
      </c>
      <c r="AH2997" s="1079" t="s">
        <v>1680</v>
      </c>
      <c r="AI2997" s="1076" t="s">
        <v>1680</v>
      </c>
      <c r="AJ2997" s="541" t="str">
        <f t="shared" si="93"/>
        <v>-_-</v>
      </c>
      <c r="AK2997" s="1079" t="s">
        <v>1680</v>
      </c>
      <c r="AL2997" s="1079" t="s">
        <v>1680</v>
      </c>
      <c r="AM2997" s="1079" t="s">
        <v>1680</v>
      </c>
      <c r="AN2997" s="1079" t="s">
        <v>1680</v>
      </c>
      <c r="AO2997" s="1079" t="s">
        <v>1680</v>
      </c>
      <c r="AP2997" s="1079" t="s">
        <v>1680</v>
      </c>
      <c r="AQ2997" s="1079" t="s">
        <v>1680</v>
      </c>
      <c r="AR2997" s="1079" t="s">
        <v>1680</v>
      </c>
      <c r="AS2997" s="1079" t="s">
        <v>1680</v>
      </c>
      <c r="AT2997" s="1079" t="s">
        <v>1680</v>
      </c>
      <c r="AU2997" s="1079" t="s">
        <v>1680</v>
      </c>
      <c r="AV2997" s="1079" t="s">
        <v>1680</v>
      </c>
      <c r="AW2997" s="1079" t="s">
        <v>1680</v>
      </c>
    </row>
    <row r="2998" spans="1:49" ht="51" customHeight="1" outlineLevel="4">
      <c r="A2998" s="1069" t="s">
        <v>1204</v>
      </c>
      <c r="B2998" s="708" t="s">
        <v>12</v>
      </c>
      <c r="C2998" s="708" t="s">
        <v>1244</v>
      </c>
      <c r="D2998" s="708" t="s">
        <v>29</v>
      </c>
      <c r="E2998" s="813" t="s">
        <v>14</v>
      </c>
      <c r="F2998" s="819"/>
      <c r="G2998" s="819"/>
      <c r="H2998" s="819"/>
      <c r="I2998" s="819"/>
      <c r="J2998" s="819"/>
      <c r="K2998" s="853"/>
      <c r="L2998" s="810" t="s">
        <v>159</v>
      </c>
      <c r="M2998" s="810" t="s">
        <v>1261</v>
      </c>
      <c r="N2998" s="811" t="s">
        <v>464</v>
      </c>
      <c r="O2998" s="702" t="s">
        <v>1680</v>
      </c>
      <c r="P2998" s="702"/>
      <c r="Q2998" s="1118"/>
      <c r="R2998" s="1060" t="s">
        <v>9102</v>
      </c>
      <c r="S2998" s="1132"/>
      <c r="T2998" s="1060" t="s">
        <v>9100</v>
      </c>
      <c r="U2998" s="1060"/>
      <c r="V2998" s="1060" t="s">
        <v>1261</v>
      </c>
      <c r="W2998" s="1060"/>
      <c r="X2998" s="1086" t="s">
        <v>1680</v>
      </c>
      <c r="Y2998" s="134" t="e">
        <f t="shared" si="94"/>
        <v>#N/A</v>
      </c>
      <c r="Z2998" s="20"/>
      <c r="AA2998" s="20"/>
      <c r="AB2998" s="20"/>
      <c r="AC2998" s="20" t="str">
        <f t="shared" si="92"/>
        <v/>
      </c>
      <c r="AD2998" s="20"/>
      <c r="AE2998" s="105"/>
      <c r="AF2998" s="20"/>
      <c r="AG2998" s="20"/>
      <c r="AH2998" s="20"/>
      <c r="AI2998" s="1076"/>
      <c r="AJ2998" s="541"/>
      <c r="AK2998" s="20"/>
      <c r="AL2998" s="20"/>
      <c r="AM2998" s="20"/>
      <c r="AN2998" s="20"/>
      <c r="AO2998" s="1079"/>
      <c r="AP2998" s="20"/>
      <c r="AQ2998" s="20"/>
      <c r="AR2998" s="20"/>
      <c r="AS2998" s="20"/>
      <c r="AT2998" s="20"/>
      <c r="AU2998" s="20"/>
      <c r="AV2998" s="20"/>
      <c r="AW2998" s="20"/>
    </row>
    <row r="2999" spans="1:49" ht="63.75" customHeight="1" outlineLevel="5">
      <c r="A2999" s="1069" t="s">
        <v>1204</v>
      </c>
      <c r="B2999" s="708" t="s">
        <v>12</v>
      </c>
      <c r="C2999" s="708" t="s">
        <v>1244</v>
      </c>
      <c r="D2999" s="716" t="s">
        <v>29</v>
      </c>
      <c r="E2999" s="716" t="s">
        <v>14</v>
      </c>
      <c r="F2999" s="850" t="s">
        <v>410</v>
      </c>
      <c r="G2999" s="718"/>
      <c r="H2999" s="718"/>
      <c r="I2999" s="718"/>
      <c r="J2999" s="718"/>
      <c r="K2999" s="738"/>
      <c r="L2999" s="95" t="s">
        <v>408</v>
      </c>
      <c r="M2999" s="95" t="s">
        <v>614</v>
      </c>
      <c r="N2999" s="75" t="s">
        <v>412</v>
      </c>
      <c r="O2999" s="702" t="s">
        <v>1680</v>
      </c>
      <c r="P2999" s="702"/>
      <c r="Q2999" s="1118"/>
      <c r="R2999" s="1060" t="s">
        <v>9102</v>
      </c>
      <c r="S2999" s="1132"/>
      <c r="T2999" s="1060" t="s">
        <v>9100</v>
      </c>
      <c r="U2999" s="1060"/>
      <c r="V2999" s="1060" t="s">
        <v>614</v>
      </c>
      <c r="W2999" s="1060"/>
      <c r="X2999" s="1086" t="s">
        <v>1680</v>
      </c>
      <c r="Y2999" s="134" t="str">
        <f t="shared" si="94"/>
        <v/>
      </c>
      <c r="Z2999" s="1079" t="s">
        <v>1680</v>
      </c>
      <c r="AA2999" s="1079" t="s">
        <v>1680</v>
      </c>
      <c r="AB2999" s="1079" t="s">
        <v>1680</v>
      </c>
      <c r="AC2999" s="20" t="str">
        <f t="shared" si="92"/>
        <v/>
      </c>
      <c r="AD2999" s="1079" t="s">
        <v>1680</v>
      </c>
      <c r="AE2999" s="1076" t="s">
        <v>1680</v>
      </c>
      <c r="AF2999" s="1079" t="s">
        <v>1680</v>
      </c>
      <c r="AG2999" s="1079" t="s">
        <v>1680</v>
      </c>
      <c r="AH2999" s="1079" t="s">
        <v>1680</v>
      </c>
      <c r="AI2999" s="1076" t="s">
        <v>1680</v>
      </c>
      <c r="AJ2999" s="541" t="str">
        <f t="shared" si="93"/>
        <v>-_-</v>
      </c>
      <c r="AK2999" s="1079" t="s">
        <v>1680</v>
      </c>
      <c r="AL2999" s="1079" t="s">
        <v>1680</v>
      </c>
      <c r="AM2999" s="1079" t="s">
        <v>1680</v>
      </c>
      <c r="AN2999" s="1079" t="s">
        <v>1680</v>
      </c>
      <c r="AO2999" s="1079" t="s">
        <v>1680</v>
      </c>
      <c r="AP2999" s="1079" t="s">
        <v>1680</v>
      </c>
      <c r="AQ2999" s="1079" t="s">
        <v>1680</v>
      </c>
      <c r="AR2999" s="1079" t="s">
        <v>1680</v>
      </c>
      <c r="AS2999" s="1079" t="s">
        <v>1680</v>
      </c>
      <c r="AT2999" s="1079" t="s">
        <v>1680</v>
      </c>
      <c r="AU2999" s="1079" t="s">
        <v>1680</v>
      </c>
      <c r="AV2999" s="1079" t="s">
        <v>1680</v>
      </c>
      <c r="AW2999" s="1079" t="s">
        <v>1680</v>
      </c>
    </row>
    <row r="3000" spans="1:49" ht="76.5" customHeight="1" outlineLevel="5">
      <c r="A3000" s="1069" t="s">
        <v>1204</v>
      </c>
      <c r="B3000" s="708" t="s">
        <v>12</v>
      </c>
      <c r="C3000" s="708" t="s">
        <v>1244</v>
      </c>
      <c r="D3000" s="716" t="s">
        <v>29</v>
      </c>
      <c r="E3000" s="716" t="s">
        <v>14</v>
      </c>
      <c r="F3000" s="1536" t="s">
        <v>615</v>
      </c>
      <c r="G3000" s="842"/>
      <c r="H3000" s="842"/>
      <c r="I3000" s="842"/>
      <c r="J3000" s="842"/>
      <c r="K3000" s="1530"/>
      <c r="L3000" s="846" t="s">
        <v>616</v>
      </c>
      <c r="M3000" s="846" t="s">
        <v>617</v>
      </c>
      <c r="N3000" s="1535" t="s">
        <v>412</v>
      </c>
      <c r="O3000" s="702" t="s">
        <v>1680</v>
      </c>
      <c r="P3000" s="701"/>
      <c r="Q3000" s="1117"/>
      <c r="R3000" s="1060" t="s">
        <v>9102</v>
      </c>
      <c r="S3000" s="1132"/>
      <c r="T3000" s="1060" t="s">
        <v>9100</v>
      </c>
      <c r="U3000" s="1060"/>
      <c r="V3000" s="1060" t="s">
        <v>617</v>
      </c>
      <c r="W3000" s="1060"/>
      <c r="X3000" s="1086" t="s">
        <v>1680</v>
      </c>
      <c r="Y3000" s="134" t="str">
        <f t="shared" si="94"/>
        <v/>
      </c>
      <c r="Z3000" s="1079" t="s">
        <v>1680</v>
      </c>
      <c r="AA3000" s="1079" t="s">
        <v>1680</v>
      </c>
      <c r="AB3000" s="1079" t="s">
        <v>1680</v>
      </c>
      <c r="AC3000" s="20" t="str">
        <f t="shared" si="92"/>
        <v/>
      </c>
      <c r="AD3000" s="1079" t="s">
        <v>1680</v>
      </c>
      <c r="AE3000" s="1076" t="s">
        <v>1680</v>
      </c>
      <c r="AF3000" s="1079" t="s">
        <v>1680</v>
      </c>
      <c r="AG3000" s="1079" t="s">
        <v>1680</v>
      </c>
      <c r="AH3000" s="1079" t="s">
        <v>1680</v>
      </c>
      <c r="AI3000" s="1076" t="s">
        <v>1680</v>
      </c>
      <c r="AJ3000" s="541" t="str">
        <f t="shared" si="93"/>
        <v>-_-</v>
      </c>
      <c r="AK3000" s="1079" t="s">
        <v>1680</v>
      </c>
      <c r="AL3000" s="1079" t="s">
        <v>1680</v>
      </c>
      <c r="AM3000" s="1079" t="s">
        <v>1680</v>
      </c>
      <c r="AN3000" s="1079" t="s">
        <v>1680</v>
      </c>
      <c r="AO3000" s="1079" t="s">
        <v>1680</v>
      </c>
      <c r="AP3000" s="1079" t="s">
        <v>1680</v>
      </c>
      <c r="AQ3000" s="1079" t="s">
        <v>1680</v>
      </c>
      <c r="AR3000" s="1079" t="s">
        <v>1680</v>
      </c>
      <c r="AS3000" s="1079" t="s">
        <v>1680</v>
      </c>
      <c r="AT3000" s="1079" t="s">
        <v>1680</v>
      </c>
      <c r="AU3000" s="1079" t="s">
        <v>1680</v>
      </c>
      <c r="AV3000" s="1079" t="s">
        <v>1680</v>
      </c>
      <c r="AW3000" s="1079" t="s">
        <v>1680</v>
      </c>
    </row>
    <row r="3001" spans="1:49" ht="12.75" customHeight="1" outlineLevel="5">
      <c r="A3001" s="1069" t="s">
        <v>1204</v>
      </c>
      <c r="B3001" s="708" t="s">
        <v>12</v>
      </c>
      <c r="C3001" s="708" t="s">
        <v>1244</v>
      </c>
      <c r="D3001" s="716" t="s">
        <v>29</v>
      </c>
      <c r="E3001" s="716" t="s">
        <v>14</v>
      </c>
      <c r="F3001" s="2118" t="s">
        <v>470</v>
      </c>
      <c r="G3001" s="2119"/>
      <c r="H3001" s="2119"/>
      <c r="I3001" s="2119"/>
      <c r="J3001" s="2119"/>
      <c r="K3001" s="2120"/>
      <c r="L3001" s="1533" t="s">
        <v>71</v>
      </c>
      <c r="M3001" s="1533" t="s">
        <v>161</v>
      </c>
      <c r="N3001" s="1534">
        <v>1</v>
      </c>
      <c r="O3001" s="702" t="s">
        <v>1680</v>
      </c>
      <c r="P3001" s="702"/>
      <c r="Q3001" s="1118"/>
      <c r="R3001" s="1060" t="s">
        <v>9102</v>
      </c>
      <c r="S3001" s="1132"/>
      <c r="T3001" s="1060" t="s">
        <v>9100</v>
      </c>
      <c r="U3001" s="1060"/>
      <c r="V3001" s="1060" t="s">
        <v>161</v>
      </c>
      <c r="W3001" s="1060"/>
      <c r="X3001" s="1086" t="s">
        <v>1680</v>
      </c>
      <c r="Y3001" s="134" t="str">
        <f t="shared" si="94"/>
        <v/>
      </c>
      <c r="Z3001" s="1079" t="s">
        <v>1680</v>
      </c>
      <c r="AA3001" s="1079" t="s">
        <v>1680</v>
      </c>
      <c r="AB3001" s="1079" t="s">
        <v>1680</v>
      </c>
      <c r="AC3001" s="20" t="str">
        <f t="shared" si="92"/>
        <v/>
      </c>
      <c r="AD3001" s="1079" t="s">
        <v>1680</v>
      </c>
      <c r="AE3001" s="1076" t="s">
        <v>1680</v>
      </c>
      <c r="AF3001" s="1079" t="s">
        <v>1680</v>
      </c>
      <c r="AG3001" s="1079" t="s">
        <v>1680</v>
      </c>
      <c r="AH3001" s="1079" t="s">
        <v>1680</v>
      </c>
      <c r="AI3001" s="1076" t="s">
        <v>1680</v>
      </c>
      <c r="AJ3001" s="541" t="str">
        <f>CONCATENATE(AK3001,"_",AL3001)</f>
        <v>-_-</v>
      </c>
      <c r="AK3001" s="1079" t="s">
        <v>1680</v>
      </c>
      <c r="AL3001" s="1079" t="s">
        <v>1680</v>
      </c>
      <c r="AM3001" s="1079" t="s">
        <v>1680</v>
      </c>
      <c r="AN3001" s="1079" t="s">
        <v>1680</v>
      </c>
      <c r="AO3001" s="1079" t="s">
        <v>1680</v>
      </c>
      <c r="AP3001" s="1079" t="s">
        <v>1680</v>
      </c>
      <c r="AQ3001" s="1079" t="s">
        <v>1680</v>
      </c>
      <c r="AR3001" s="1079" t="s">
        <v>1680</v>
      </c>
      <c r="AS3001" s="1079" t="s">
        <v>1680</v>
      </c>
      <c r="AT3001" s="1079" t="s">
        <v>1680</v>
      </c>
      <c r="AU3001" s="1079" t="s">
        <v>1680</v>
      </c>
      <c r="AV3001" s="1079" t="s">
        <v>1680</v>
      </c>
      <c r="AW3001" s="1079" t="s">
        <v>1680</v>
      </c>
    </row>
    <row r="3002" spans="1:49" ht="63.75" customHeight="1" outlineLevel="5">
      <c r="A3002" s="1069" t="s">
        <v>1204</v>
      </c>
      <c r="B3002" s="708" t="s">
        <v>12</v>
      </c>
      <c r="C3002" s="708" t="s">
        <v>1244</v>
      </c>
      <c r="D3002" s="716" t="s">
        <v>29</v>
      </c>
      <c r="E3002" s="716" t="s">
        <v>14</v>
      </c>
      <c r="F3002" s="1563" t="s">
        <v>470</v>
      </c>
      <c r="G3002" s="1529" t="s">
        <v>410</v>
      </c>
      <c r="H3002" s="1531"/>
      <c r="I3002" s="1531"/>
      <c r="J3002" s="1531"/>
      <c r="K3002" s="1532"/>
      <c r="L3002" s="846" t="s">
        <v>408</v>
      </c>
      <c r="M3002" s="846" t="s">
        <v>471</v>
      </c>
      <c r="N3002" s="1535" t="s">
        <v>412</v>
      </c>
      <c r="O3002" s="702" t="s">
        <v>1680</v>
      </c>
      <c r="P3002" s="702"/>
      <c r="Q3002" s="1118"/>
      <c r="R3002" s="1060" t="s">
        <v>9102</v>
      </c>
      <c r="S3002" s="1132"/>
      <c r="T3002" s="1060" t="s">
        <v>9100</v>
      </c>
      <c r="U3002" s="1060"/>
      <c r="V3002" s="1060" t="s">
        <v>471</v>
      </c>
      <c r="W3002" s="1060"/>
      <c r="X3002" s="1086" t="s">
        <v>1680</v>
      </c>
      <c r="Y3002" s="134" t="str">
        <f t="shared" si="94"/>
        <v/>
      </c>
      <c r="Z3002" s="1079" t="s">
        <v>1680</v>
      </c>
      <c r="AA3002" s="1079" t="s">
        <v>1680</v>
      </c>
      <c r="AB3002" s="1079" t="s">
        <v>1680</v>
      </c>
      <c r="AC3002" s="20" t="str">
        <f t="shared" si="92"/>
        <v/>
      </c>
      <c r="AD3002" s="1079" t="s">
        <v>1680</v>
      </c>
      <c r="AE3002" s="1076" t="s">
        <v>1680</v>
      </c>
      <c r="AF3002" s="1079" t="s">
        <v>1680</v>
      </c>
      <c r="AG3002" s="1079" t="s">
        <v>1680</v>
      </c>
      <c r="AH3002" s="1079" t="s">
        <v>1680</v>
      </c>
      <c r="AI3002" s="1076" t="s">
        <v>1680</v>
      </c>
      <c r="AJ3002" s="541" t="str">
        <f t="shared" si="93"/>
        <v>-_-</v>
      </c>
      <c r="AK3002" s="1079" t="s">
        <v>1680</v>
      </c>
      <c r="AL3002" s="1079" t="s">
        <v>1680</v>
      </c>
      <c r="AM3002" s="1079" t="s">
        <v>1680</v>
      </c>
      <c r="AN3002" s="1079" t="s">
        <v>1680</v>
      </c>
      <c r="AO3002" s="1079" t="s">
        <v>1680</v>
      </c>
      <c r="AP3002" s="1079" t="s">
        <v>1680</v>
      </c>
      <c r="AQ3002" s="1079" t="s">
        <v>1680</v>
      </c>
      <c r="AR3002" s="1079" t="s">
        <v>1680</v>
      </c>
      <c r="AS3002" s="1079" t="s">
        <v>1680</v>
      </c>
      <c r="AT3002" s="1079" t="s">
        <v>1680</v>
      </c>
      <c r="AU3002" s="1079" t="s">
        <v>1680</v>
      </c>
      <c r="AV3002" s="1079" t="s">
        <v>1680</v>
      </c>
      <c r="AW3002" s="1079" t="s">
        <v>1680</v>
      </c>
    </row>
    <row r="3003" spans="1:49" ht="51" customHeight="1" outlineLevel="5">
      <c r="A3003" s="1069" t="s">
        <v>1204</v>
      </c>
      <c r="B3003" s="708" t="s">
        <v>12</v>
      </c>
      <c r="C3003" s="708" t="s">
        <v>1244</v>
      </c>
      <c r="D3003" s="716" t="s">
        <v>29</v>
      </c>
      <c r="E3003" s="716" t="s">
        <v>14</v>
      </c>
      <c r="F3003" s="1552" t="s">
        <v>472</v>
      </c>
      <c r="G3003" s="842"/>
      <c r="H3003" s="842"/>
      <c r="I3003" s="842"/>
      <c r="J3003" s="842"/>
      <c r="K3003" s="1530"/>
      <c r="L3003" s="846" t="s">
        <v>72</v>
      </c>
      <c r="M3003" s="846" t="s">
        <v>162</v>
      </c>
      <c r="N3003" s="1535" t="s">
        <v>464</v>
      </c>
      <c r="O3003" s="702" t="s">
        <v>1680</v>
      </c>
      <c r="P3003" s="701"/>
      <c r="Q3003" s="1117"/>
      <c r="R3003" s="1060" t="s">
        <v>9102</v>
      </c>
      <c r="S3003" s="1132"/>
      <c r="T3003" s="1060" t="s">
        <v>9100</v>
      </c>
      <c r="U3003" s="1060"/>
      <c r="V3003" s="1060" t="s">
        <v>162</v>
      </c>
      <c r="W3003" s="1060"/>
      <c r="X3003" s="1086" t="s">
        <v>1680</v>
      </c>
      <c r="Y3003" s="134" t="str">
        <f>IF(AJ3003&lt;&gt;"-_-",VLOOKUP(AJ3003,umgi_meta,11,FALSE),"")</f>
        <v/>
      </c>
      <c r="Z3003" s="1079" t="s">
        <v>1680</v>
      </c>
      <c r="AA3003" s="1079" t="s">
        <v>1680</v>
      </c>
      <c r="AB3003" s="1079" t="s">
        <v>1680</v>
      </c>
      <c r="AC3003" s="20" t="str">
        <f t="shared" si="92"/>
        <v/>
      </c>
      <c r="AD3003" s="1079" t="s">
        <v>1680</v>
      </c>
      <c r="AE3003" s="1076" t="s">
        <v>1680</v>
      </c>
      <c r="AF3003" s="1079" t="s">
        <v>1680</v>
      </c>
      <c r="AG3003" s="1079" t="s">
        <v>1680</v>
      </c>
      <c r="AH3003" s="1079" t="s">
        <v>1680</v>
      </c>
      <c r="AI3003" s="1076" t="s">
        <v>1680</v>
      </c>
      <c r="AJ3003" s="541" t="str">
        <f>CONCATENATE(AK3003,"_",AL3003)</f>
        <v>-_-</v>
      </c>
      <c r="AK3003" s="1079" t="s">
        <v>1680</v>
      </c>
      <c r="AL3003" s="1079" t="s">
        <v>1680</v>
      </c>
      <c r="AM3003" s="1079" t="s">
        <v>1680</v>
      </c>
      <c r="AN3003" s="1079" t="s">
        <v>1680</v>
      </c>
      <c r="AO3003" s="1079" t="s">
        <v>1680</v>
      </c>
      <c r="AP3003" s="1079" t="s">
        <v>1680</v>
      </c>
      <c r="AQ3003" s="1079" t="s">
        <v>1680</v>
      </c>
      <c r="AR3003" s="1079" t="s">
        <v>1680</v>
      </c>
      <c r="AS3003" s="1079" t="s">
        <v>1680</v>
      </c>
      <c r="AT3003" s="1079" t="s">
        <v>1680</v>
      </c>
      <c r="AU3003" s="1079" t="s">
        <v>1680</v>
      </c>
      <c r="AV3003" s="1079" t="s">
        <v>1680</v>
      </c>
      <c r="AW3003" s="1079" t="s">
        <v>1680</v>
      </c>
    </row>
    <row r="3004" spans="1:49" ht="63.75" customHeight="1" outlineLevel="5">
      <c r="A3004" s="1069" t="s">
        <v>1204</v>
      </c>
      <c r="B3004" s="708" t="s">
        <v>12</v>
      </c>
      <c r="C3004" s="708" t="s">
        <v>1244</v>
      </c>
      <c r="D3004" s="716" t="s">
        <v>29</v>
      </c>
      <c r="E3004" s="716" t="s">
        <v>14</v>
      </c>
      <c r="F3004" s="1567" t="s">
        <v>472</v>
      </c>
      <c r="G3004" s="1529" t="s">
        <v>410</v>
      </c>
      <c r="H3004" s="842"/>
      <c r="I3004" s="842"/>
      <c r="J3004" s="842"/>
      <c r="K3004" s="1530"/>
      <c r="L3004" s="846" t="s">
        <v>408</v>
      </c>
      <c r="M3004" s="846" t="s">
        <v>474</v>
      </c>
      <c r="N3004" s="1535" t="s">
        <v>412</v>
      </c>
      <c r="O3004" s="702" t="s">
        <v>1680</v>
      </c>
      <c r="P3004" s="701"/>
      <c r="Q3004" s="1117"/>
      <c r="R3004" s="1060" t="s">
        <v>9102</v>
      </c>
      <c r="S3004" s="1132"/>
      <c r="T3004" s="1060" t="s">
        <v>9100</v>
      </c>
      <c r="U3004" s="1060"/>
      <c r="V3004" s="1060" t="s">
        <v>474</v>
      </c>
      <c r="W3004" s="1060"/>
      <c r="X3004" s="1086" t="s">
        <v>1680</v>
      </c>
      <c r="Y3004" s="134" t="str">
        <f t="shared" si="94"/>
        <v/>
      </c>
      <c r="Z3004" s="1079" t="s">
        <v>1680</v>
      </c>
      <c r="AA3004" s="1079" t="s">
        <v>1680</v>
      </c>
      <c r="AB3004" s="1079" t="s">
        <v>1680</v>
      </c>
      <c r="AC3004" s="20" t="str">
        <f t="shared" si="92"/>
        <v/>
      </c>
      <c r="AD3004" s="1079" t="s">
        <v>1680</v>
      </c>
      <c r="AE3004" s="1076" t="s">
        <v>1680</v>
      </c>
      <c r="AF3004" s="1079" t="s">
        <v>1680</v>
      </c>
      <c r="AG3004" s="1079" t="s">
        <v>1680</v>
      </c>
      <c r="AH3004" s="1079" t="s">
        <v>1680</v>
      </c>
      <c r="AI3004" s="1076" t="s">
        <v>1680</v>
      </c>
      <c r="AJ3004" s="541" t="str">
        <f t="shared" si="93"/>
        <v>-_-</v>
      </c>
      <c r="AK3004" s="1079" t="s">
        <v>1680</v>
      </c>
      <c r="AL3004" s="1079" t="s">
        <v>1680</v>
      </c>
      <c r="AM3004" s="1079" t="s">
        <v>1680</v>
      </c>
      <c r="AN3004" s="1079" t="s">
        <v>1680</v>
      </c>
      <c r="AO3004" s="1079" t="s">
        <v>1680</v>
      </c>
      <c r="AP3004" s="1079" t="s">
        <v>1680</v>
      </c>
      <c r="AQ3004" s="1079" t="s">
        <v>1680</v>
      </c>
      <c r="AR3004" s="1079" t="s">
        <v>1680</v>
      </c>
      <c r="AS3004" s="1079" t="s">
        <v>1680</v>
      </c>
      <c r="AT3004" s="1079" t="s">
        <v>1680</v>
      </c>
      <c r="AU3004" s="1079" t="s">
        <v>1680</v>
      </c>
      <c r="AV3004" s="1079" t="s">
        <v>1680</v>
      </c>
      <c r="AW3004" s="1079" t="s">
        <v>1680</v>
      </c>
    </row>
    <row r="3005" spans="1:49" ht="38.25" customHeight="1" outlineLevel="5">
      <c r="A3005" s="1069" t="s">
        <v>1204</v>
      </c>
      <c r="B3005" s="708" t="s">
        <v>12</v>
      </c>
      <c r="C3005" s="708" t="s">
        <v>1244</v>
      </c>
      <c r="D3005" s="716" t="s">
        <v>29</v>
      </c>
      <c r="E3005" s="716" t="s">
        <v>14</v>
      </c>
      <c r="F3005" s="1567" t="s">
        <v>472</v>
      </c>
      <c r="G3005" s="1529" t="s">
        <v>1731</v>
      </c>
      <c r="H3005" s="842"/>
      <c r="I3005" s="842"/>
      <c r="J3005" s="842"/>
      <c r="K3005" s="1530"/>
      <c r="L3005" s="846" t="s">
        <v>408</v>
      </c>
      <c r="M3005" s="846" t="s">
        <v>1732</v>
      </c>
      <c r="N3005" s="1535" t="s">
        <v>412</v>
      </c>
      <c r="O3005" s="702" t="s">
        <v>1680</v>
      </c>
      <c r="P3005" s="701"/>
      <c r="Q3005" s="1117"/>
      <c r="R3005" s="1060" t="s">
        <v>9102</v>
      </c>
      <c r="S3005" s="1132"/>
      <c r="T3005" s="1060" t="s">
        <v>9100</v>
      </c>
      <c r="U3005" s="1060"/>
      <c r="V3005" s="1060" t="s">
        <v>1732</v>
      </c>
      <c r="W3005" s="1060"/>
      <c r="X3005" s="1086" t="s">
        <v>1680</v>
      </c>
      <c r="Y3005" s="134" t="str">
        <f t="shared" si="94"/>
        <v/>
      </c>
      <c r="Z3005" s="1079" t="s">
        <v>1680</v>
      </c>
      <c r="AA3005" s="1079" t="s">
        <v>1680</v>
      </c>
      <c r="AB3005" s="1079" t="s">
        <v>1680</v>
      </c>
      <c r="AC3005" s="20" t="str">
        <f t="shared" si="92"/>
        <v/>
      </c>
      <c r="AD3005" s="1079" t="s">
        <v>1680</v>
      </c>
      <c r="AE3005" s="1076" t="s">
        <v>1680</v>
      </c>
      <c r="AF3005" s="1079" t="s">
        <v>1680</v>
      </c>
      <c r="AG3005" s="1079" t="s">
        <v>1680</v>
      </c>
      <c r="AH3005" s="1079" t="s">
        <v>1680</v>
      </c>
      <c r="AI3005" s="1076" t="s">
        <v>1680</v>
      </c>
      <c r="AJ3005" s="541" t="str">
        <f t="shared" si="93"/>
        <v>-_-</v>
      </c>
      <c r="AK3005" s="1079" t="s">
        <v>1680</v>
      </c>
      <c r="AL3005" s="1079" t="s">
        <v>1680</v>
      </c>
      <c r="AM3005" s="1079" t="s">
        <v>1680</v>
      </c>
      <c r="AN3005" s="1079" t="s">
        <v>1680</v>
      </c>
      <c r="AO3005" s="1079" t="s">
        <v>1680</v>
      </c>
      <c r="AP3005" s="1079" t="s">
        <v>1680</v>
      </c>
      <c r="AQ3005" s="1079" t="s">
        <v>1680</v>
      </c>
      <c r="AR3005" s="1079" t="s">
        <v>1680</v>
      </c>
      <c r="AS3005" s="1079" t="s">
        <v>1680</v>
      </c>
      <c r="AT3005" s="1079" t="s">
        <v>1680</v>
      </c>
      <c r="AU3005" s="1079" t="s">
        <v>1680</v>
      </c>
      <c r="AV3005" s="1079" t="s">
        <v>1680</v>
      </c>
      <c r="AW3005" s="1079" t="s">
        <v>1680</v>
      </c>
    </row>
    <row r="3006" spans="1:49" ht="76.5" customHeight="1" outlineLevel="4">
      <c r="A3006" s="1069" t="s">
        <v>1204</v>
      </c>
      <c r="B3006" s="708" t="s">
        <v>12</v>
      </c>
      <c r="C3006" s="708" t="s">
        <v>1244</v>
      </c>
      <c r="D3006" s="708" t="s">
        <v>29</v>
      </c>
      <c r="E3006" s="131" t="s">
        <v>478</v>
      </c>
      <c r="F3006" s="815"/>
      <c r="G3006" s="815"/>
      <c r="H3006" s="815"/>
      <c r="I3006" s="815"/>
      <c r="J3006" s="815"/>
      <c r="K3006" s="822"/>
      <c r="L3006" s="36" t="s">
        <v>479</v>
      </c>
      <c r="M3006" s="542" t="s">
        <v>1262</v>
      </c>
      <c r="N3006" s="27" t="s">
        <v>412</v>
      </c>
      <c r="O3006" s="702" t="s">
        <v>1680</v>
      </c>
      <c r="P3006" s="702"/>
      <c r="Q3006" s="1118"/>
      <c r="R3006" s="1060" t="s">
        <v>9102</v>
      </c>
      <c r="S3006" s="1132"/>
      <c r="T3006" s="1060" t="s">
        <v>9100</v>
      </c>
      <c r="U3006" s="1060"/>
      <c r="V3006" s="1060" t="s">
        <v>1262</v>
      </c>
      <c r="W3006" s="1060"/>
      <c r="X3006" s="1086" t="s">
        <v>1680</v>
      </c>
      <c r="Y3006" s="134" t="str">
        <f t="shared" si="94"/>
        <v/>
      </c>
      <c r="Z3006" s="1079" t="s">
        <v>1680</v>
      </c>
      <c r="AA3006" s="1079" t="s">
        <v>1680</v>
      </c>
      <c r="AB3006" s="1079" t="s">
        <v>1680</v>
      </c>
      <c r="AC3006" s="20" t="str">
        <f t="shared" si="92"/>
        <v/>
      </c>
      <c r="AD3006" s="1079" t="s">
        <v>1680</v>
      </c>
      <c r="AE3006" s="1076" t="s">
        <v>1680</v>
      </c>
      <c r="AF3006" s="1079" t="s">
        <v>1680</v>
      </c>
      <c r="AG3006" s="1079" t="s">
        <v>1680</v>
      </c>
      <c r="AH3006" s="1079" t="s">
        <v>1680</v>
      </c>
      <c r="AI3006" s="1076" t="s">
        <v>1680</v>
      </c>
      <c r="AJ3006" s="541" t="str">
        <f>CONCATENATE(AK3006,"_",AL3006)</f>
        <v>-_-</v>
      </c>
      <c r="AK3006" s="1079" t="s">
        <v>1680</v>
      </c>
      <c r="AL3006" s="1079" t="s">
        <v>1680</v>
      </c>
      <c r="AM3006" s="1079" t="s">
        <v>1680</v>
      </c>
      <c r="AN3006" s="1079" t="s">
        <v>1680</v>
      </c>
      <c r="AO3006" s="1079" t="s">
        <v>1680</v>
      </c>
      <c r="AP3006" s="1079" t="s">
        <v>1680</v>
      </c>
      <c r="AQ3006" s="1079" t="s">
        <v>1680</v>
      </c>
      <c r="AR3006" s="1079" t="s">
        <v>1680</v>
      </c>
      <c r="AS3006" s="1079" t="s">
        <v>1680</v>
      </c>
      <c r="AT3006" s="1079" t="s">
        <v>1680</v>
      </c>
      <c r="AU3006" s="1079" t="s">
        <v>1680</v>
      </c>
      <c r="AV3006" s="1079" t="s">
        <v>1680</v>
      </c>
      <c r="AW3006" s="1079" t="s">
        <v>1680</v>
      </c>
    </row>
    <row r="3007" spans="1:49" ht="38.25" customHeight="1" outlineLevel="4">
      <c r="A3007" s="1069" t="s">
        <v>1204</v>
      </c>
      <c r="B3007" s="708" t="s">
        <v>12</v>
      </c>
      <c r="C3007" s="708" t="s">
        <v>1244</v>
      </c>
      <c r="D3007" s="708" t="s">
        <v>29</v>
      </c>
      <c r="E3007" s="131" t="s">
        <v>706</v>
      </c>
      <c r="F3007" s="815"/>
      <c r="G3007" s="815"/>
      <c r="H3007" s="815"/>
      <c r="I3007" s="815"/>
      <c r="J3007" s="815"/>
      <c r="K3007" s="822"/>
      <c r="L3007" s="36" t="s">
        <v>707</v>
      </c>
      <c r="M3007" s="542" t="s">
        <v>1263</v>
      </c>
      <c r="N3007" s="27" t="s">
        <v>464</v>
      </c>
      <c r="O3007" s="702" t="s">
        <v>1680</v>
      </c>
      <c r="P3007" s="702"/>
      <c r="Q3007" s="1118"/>
      <c r="R3007" s="1060" t="s">
        <v>9102</v>
      </c>
      <c r="S3007" s="1132"/>
      <c r="T3007" s="1060" t="s">
        <v>9100</v>
      </c>
      <c r="U3007" s="1060"/>
      <c r="V3007" s="1060" t="s">
        <v>1263</v>
      </c>
      <c r="W3007" s="1060"/>
      <c r="X3007" s="1086" t="s">
        <v>1680</v>
      </c>
      <c r="Y3007" s="134" t="str">
        <f t="shared" si="94"/>
        <v/>
      </c>
      <c r="Z3007" s="1083" t="s">
        <v>1680</v>
      </c>
      <c r="AA3007" s="1083" t="s">
        <v>1680</v>
      </c>
      <c r="AB3007" s="1083" t="s">
        <v>1680</v>
      </c>
      <c r="AC3007" s="20" t="str">
        <f t="shared" si="92"/>
        <v/>
      </c>
      <c r="AD3007" s="1083" t="s">
        <v>1680</v>
      </c>
      <c r="AE3007" s="1076" t="s">
        <v>1680</v>
      </c>
      <c r="AF3007" s="1079" t="s">
        <v>1680</v>
      </c>
      <c r="AG3007" s="1079" t="s">
        <v>1680</v>
      </c>
      <c r="AH3007" s="1079" t="s">
        <v>1680</v>
      </c>
      <c r="AI3007" s="1076" t="s">
        <v>1680</v>
      </c>
      <c r="AJ3007" s="541" t="str">
        <f>CONCATENATE(AK3007,"_",AL3007)</f>
        <v>-_-</v>
      </c>
      <c r="AK3007" s="1079" t="s">
        <v>1680</v>
      </c>
      <c r="AL3007" s="1079" t="s">
        <v>1680</v>
      </c>
      <c r="AM3007" s="1079" t="s">
        <v>1680</v>
      </c>
      <c r="AN3007" s="1079" t="s">
        <v>1680</v>
      </c>
      <c r="AO3007" s="1079" t="s">
        <v>1680</v>
      </c>
      <c r="AP3007" s="1079" t="s">
        <v>1680</v>
      </c>
      <c r="AQ3007" s="1079" t="s">
        <v>1680</v>
      </c>
      <c r="AR3007" s="1079" t="s">
        <v>1680</v>
      </c>
      <c r="AS3007" s="1079" t="s">
        <v>1680</v>
      </c>
      <c r="AT3007" s="1079" t="s">
        <v>1680</v>
      </c>
      <c r="AU3007" s="1079" t="s">
        <v>1680</v>
      </c>
      <c r="AV3007" s="1079" t="s">
        <v>1680</v>
      </c>
      <c r="AW3007" s="1079" t="s">
        <v>1680</v>
      </c>
    </row>
    <row r="3008" spans="1:49" ht="38.25" customHeight="1" outlineLevel="5">
      <c r="A3008" s="1069" t="s">
        <v>1204</v>
      </c>
      <c r="B3008" s="708" t="s">
        <v>12</v>
      </c>
      <c r="C3008" s="708" t="s">
        <v>1244</v>
      </c>
      <c r="D3008" s="708" t="s">
        <v>29</v>
      </c>
      <c r="E3008" s="720" t="s">
        <v>706</v>
      </c>
      <c r="F3008" s="44" t="s">
        <v>478</v>
      </c>
      <c r="G3008" s="815"/>
      <c r="H3008" s="815"/>
      <c r="I3008" s="815"/>
      <c r="J3008" s="815"/>
      <c r="K3008" s="822"/>
      <c r="L3008" s="36" t="s">
        <v>479</v>
      </c>
      <c r="M3008" s="542" t="s">
        <v>709</v>
      </c>
      <c r="N3008" s="27" t="s">
        <v>412</v>
      </c>
      <c r="O3008" s="702" t="s">
        <v>1680</v>
      </c>
      <c r="P3008" s="702"/>
      <c r="Q3008" s="1118"/>
      <c r="R3008" s="1060" t="s">
        <v>9102</v>
      </c>
      <c r="S3008" s="1132"/>
      <c r="T3008" s="1060" t="s">
        <v>9100</v>
      </c>
      <c r="U3008" s="1060"/>
      <c r="V3008" s="1060" t="s">
        <v>709</v>
      </c>
      <c r="W3008" s="1060"/>
      <c r="X3008" s="1086" t="s">
        <v>1680</v>
      </c>
      <c r="Y3008" s="134" t="str">
        <f t="shared" si="94"/>
        <v/>
      </c>
      <c r="Z3008" s="1079" t="s">
        <v>1680</v>
      </c>
      <c r="AA3008" s="1079" t="s">
        <v>1680</v>
      </c>
      <c r="AB3008" s="1079" t="s">
        <v>1680</v>
      </c>
      <c r="AC3008" s="20" t="str">
        <f t="shared" si="92"/>
        <v/>
      </c>
      <c r="AD3008" s="1079" t="s">
        <v>1680</v>
      </c>
      <c r="AE3008" s="1076" t="s">
        <v>1680</v>
      </c>
      <c r="AF3008" s="1079" t="s">
        <v>1680</v>
      </c>
      <c r="AG3008" s="1079" t="s">
        <v>1680</v>
      </c>
      <c r="AH3008" s="1079" t="s">
        <v>1680</v>
      </c>
      <c r="AI3008" s="1076" t="s">
        <v>1680</v>
      </c>
      <c r="AJ3008" s="541" t="str">
        <f t="shared" si="93"/>
        <v>-_-</v>
      </c>
      <c r="AK3008" s="1079" t="s">
        <v>1680</v>
      </c>
      <c r="AL3008" s="1079" t="s">
        <v>1680</v>
      </c>
      <c r="AM3008" s="1079" t="s">
        <v>1680</v>
      </c>
      <c r="AN3008" s="1079" t="s">
        <v>1680</v>
      </c>
      <c r="AO3008" s="1079" t="s">
        <v>1680</v>
      </c>
      <c r="AP3008" s="1079" t="s">
        <v>1680</v>
      </c>
      <c r="AQ3008" s="1079" t="s">
        <v>1680</v>
      </c>
      <c r="AR3008" s="1079" t="s">
        <v>1680</v>
      </c>
      <c r="AS3008" s="1079" t="s">
        <v>1680</v>
      </c>
      <c r="AT3008" s="1079" t="s">
        <v>1680</v>
      </c>
      <c r="AU3008" s="1079" t="s">
        <v>1680</v>
      </c>
      <c r="AV3008" s="1079" t="s">
        <v>1680</v>
      </c>
      <c r="AW3008" s="1079" t="s">
        <v>1680</v>
      </c>
    </row>
    <row r="3009" spans="1:49" ht="25.5" customHeight="1" outlineLevel="5">
      <c r="A3009" s="1069" t="s">
        <v>1204</v>
      </c>
      <c r="B3009" s="708" t="s">
        <v>12</v>
      </c>
      <c r="C3009" s="708" t="s">
        <v>1244</v>
      </c>
      <c r="D3009" s="708" t="s">
        <v>29</v>
      </c>
      <c r="E3009" s="708" t="s">
        <v>706</v>
      </c>
      <c r="F3009" s="2012" t="s">
        <v>481</v>
      </c>
      <c r="G3009" s="2009"/>
      <c r="H3009" s="2009"/>
      <c r="I3009" s="2009"/>
      <c r="J3009" s="814"/>
      <c r="K3009" s="727"/>
      <c r="L3009" s="728" t="s">
        <v>1680</v>
      </c>
      <c r="M3009" s="542" t="s">
        <v>482</v>
      </c>
      <c r="N3009" s="27">
        <v>1</v>
      </c>
      <c r="O3009" s="702" t="s">
        <v>1680</v>
      </c>
      <c r="P3009" s="702"/>
      <c r="Q3009" s="1118"/>
      <c r="R3009" s="1060" t="s">
        <v>9102</v>
      </c>
      <c r="S3009" s="1132"/>
      <c r="T3009" s="1060" t="s">
        <v>9100</v>
      </c>
      <c r="U3009" s="1060"/>
      <c r="V3009" s="1060" t="s">
        <v>482</v>
      </c>
      <c r="W3009" s="1060"/>
      <c r="X3009" s="1086" t="s">
        <v>1680</v>
      </c>
      <c r="Y3009" s="134" t="str">
        <f t="shared" si="94"/>
        <v/>
      </c>
      <c r="Z3009" s="1079" t="s">
        <v>1680</v>
      </c>
      <c r="AA3009" s="1079" t="s">
        <v>1680</v>
      </c>
      <c r="AB3009" s="1079" t="s">
        <v>1680</v>
      </c>
      <c r="AC3009" s="20" t="str">
        <f t="shared" si="92"/>
        <v/>
      </c>
      <c r="AD3009" s="1079" t="s">
        <v>1680</v>
      </c>
      <c r="AE3009" s="1076" t="s">
        <v>1680</v>
      </c>
      <c r="AF3009" s="1079" t="s">
        <v>1680</v>
      </c>
      <c r="AG3009" s="1079" t="s">
        <v>1680</v>
      </c>
      <c r="AH3009" s="1079" t="s">
        <v>1680</v>
      </c>
      <c r="AI3009" s="1076" t="s">
        <v>1680</v>
      </c>
      <c r="AJ3009" s="541" t="str">
        <f t="shared" si="93"/>
        <v>-_-</v>
      </c>
      <c r="AK3009" s="1079" t="s">
        <v>1680</v>
      </c>
      <c r="AL3009" s="1079" t="s">
        <v>1680</v>
      </c>
      <c r="AM3009" s="1079" t="s">
        <v>1680</v>
      </c>
      <c r="AN3009" s="1079" t="s">
        <v>1680</v>
      </c>
      <c r="AO3009" s="1079" t="s">
        <v>1680</v>
      </c>
      <c r="AP3009" s="1079" t="s">
        <v>1680</v>
      </c>
      <c r="AQ3009" s="1079" t="s">
        <v>1680</v>
      </c>
      <c r="AR3009" s="1079" t="s">
        <v>1680</v>
      </c>
      <c r="AS3009" s="1079" t="s">
        <v>1680</v>
      </c>
      <c r="AT3009" s="1079" t="s">
        <v>1680</v>
      </c>
      <c r="AU3009" s="1079" t="s">
        <v>1680</v>
      </c>
      <c r="AV3009" s="1079" t="s">
        <v>1680</v>
      </c>
      <c r="AW3009" s="1079" t="s">
        <v>1680</v>
      </c>
    </row>
    <row r="3010" spans="1:49" ht="25.5" customHeight="1" outlineLevel="5">
      <c r="A3010" s="1069" t="s">
        <v>1204</v>
      </c>
      <c r="B3010" s="708" t="s">
        <v>12</v>
      </c>
      <c r="C3010" s="708" t="s">
        <v>1244</v>
      </c>
      <c r="D3010" s="708" t="s">
        <v>29</v>
      </c>
      <c r="E3010" s="708" t="s">
        <v>706</v>
      </c>
      <c r="F3010" s="819" t="s">
        <v>710</v>
      </c>
      <c r="G3010" s="815"/>
      <c r="H3010" s="815"/>
      <c r="I3010" s="815"/>
      <c r="J3010" s="815"/>
      <c r="K3010" s="822"/>
      <c r="L3010" s="36" t="s">
        <v>163</v>
      </c>
      <c r="M3010" s="542" t="s">
        <v>711</v>
      </c>
      <c r="N3010" s="27" t="s">
        <v>442</v>
      </c>
      <c r="O3010" s="702" t="s">
        <v>1680</v>
      </c>
      <c r="P3010" s="701" t="s">
        <v>9743</v>
      </c>
      <c r="Q3010" s="1118" t="s">
        <v>10563</v>
      </c>
      <c r="R3010" s="1060" t="s">
        <v>9102</v>
      </c>
      <c r="S3010" s="1132"/>
      <c r="T3010" s="1060" t="s">
        <v>9100</v>
      </c>
      <c r="U3010" s="1060"/>
      <c r="V3010" s="1060" t="s">
        <v>711</v>
      </c>
      <c r="W3010" s="1060"/>
      <c r="X3010" s="1086" t="s">
        <v>1680</v>
      </c>
      <c r="Y3010" s="134" t="str">
        <f t="shared" si="94"/>
        <v/>
      </c>
      <c r="Z3010" s="1079" t="s">
        <v>1680</v>
      </c>
      <c r="AA3010" s="1079" t="s">
        <v>1680</v>
      </c>
      <c r="AB3010" s="1079" t="s">
        <v>1680</v>
      </c>
      <c r="AC3010" s="20" t="str">
        <f t="shared" si="92"/>
        <v/>
      </c>
      <c r="AD3010" s="1079" t="s">
        <v>1680</v>
      </c>
      <c r="AE3010" s="1076" t="s">
        <v>1680</v>
      </c>
      <c r="AF3010" s="1079" t="s">
        <v>1680</v>
      </c>
      <c r="AG3010" s="1079" t="s">
        <v>1680</v>
      </c>
      <c r="AH3010" s="1079" t="s">
        <v>1680</v>
      </c>
      <c r="AI3010" s="1076" t="s">
        <v>1680</v>
      </c>
      <c r="AJ3010" s="541" t="str">
        <f t="shared" si="93"/>
        <v>-_-</v>
      </c>
      <c r="AK3010" s="1079" t="s">
        <v>1680</v>
      </c>
      <c r="AL3010" s="1079" t="s">
        <v>1680</v>
      </c>
      <c r="AM3010" s="1079" t="s">
        <v>1680</v>
      </c>
      <c r="AN3010" s="1079" t="s">
        <v>1680</v>
      </c>
      <c r="AO3010" s="1079" t="s">
        <v>1680</v>
      </c>
      <c r="AP3010" s="1079" t="s">
        <v>1680</v>
      </c>
      <c r="AQ3010" s="1079" t="s">
        <v>1680</v>
      </c>
      <c r="AR3010" s="1079" t="s">
        <v>1680</v>
      </c>
      <c r="AS3010" s="1079" t="s">
        <v>1680</v>
      </c>
      <c r="AT3010" s="1079" t="s">
        <v>1680</v>
      </c>
      <c r="AU3010" s="1079" t="s">
        <v>1680</v>
      </c>
      <c r="AV3010" s="1079" t="s">
        <v>1680</v>
      </c>
      <c r="AW3010" s="1079" t="s">
        <v>1680</v>
      </c>
    </row>
    <row r="3011" spans="1:49" ht="25.5" customHeight="1" outlineLevel="5">
      <c r="A3011" s="1069" t="s">
        <v>1204</v>
      </c>
      <c r="B3011" s="708" t="s">
        <v>12</v>
      </c>
      <c r="C3011" s="708" t="s">
        <v>1244</v>
      </c>
      <c r="D3011" s="708" t="s">
        <v>29</v>
      </c>
      <c r="E3011" s="708" t="s">
        <v>706</v>
      </c>
      <c r="F3011" s="720" t="s">
        <v>710</v>
      </c>
      <c r="G3011" s="38" t="s">
        <v>424</v>
      </c>
      <c r="H3011" s="815"/>
      <c r="I3011" s="815"/>
      <c r="J3011" s="815"/>
      <c r="K3011" s="822"/>
      <c r="L3011" s="36" t="s">
        <v>408</v>
      </c>
      <c r="M3011" s="542" t="s">
        <v>712</v>
      </c>
      <c r="N3011" s="27" t="s">
        <v>412</v>
      </c>
      <c r="O3011" s="702" t="s">
        <v>1680</v>
      </c>
      <c r="P3011" s="702"/>
      <c r="Q3011" s="1118"/>
      <c r="R3011" s="1060" t="s">
        <v>9102</v>
      </c>
      <c r="S3011" s="1132"/>
      <c r="T3011" s="1060" t="s">
        <v>9100</v>
      </c>
      <c r="U3011" s="1060"/>
      <c r="V3011" s="1060" t="s">
        <v>712</v>
      </c>
      <c r="W3011" s="1060"/>
      <c r="X3011" s="1086" t="s">
        <v>1680</v>
      </c>
      <c r="Y3011" s="134" t="str">
        <f t="shared" si="94"/>
        <v/>
      </c>
      <c r="Z3011" s="1079" t="s">
        <v>1680</v>
      </c>
      <c r="AA3011" s="1079" t="s">
        <v>1680</v>
      </c>
      <c r="AB3011" s="1079" t="s">
        <v>1680</v>
      </c>
      <c r="AC3011" s="20" t="str">
        <f t="shared" si="92"/>
        <v/>
      </c>
      <c r="AD3011" s="1079" t="s">
        <v>1680</v>
      </c>
      <c r="AE3011" s="1076" t="s">
        <v>1680</v>
      </c>
      <c r="AF3011" s="1079" t="s">
        <v>1680</v>
      </c>
      <c r="AG3011" s="1079" t="s">
        <v>1680</v>
      </c>
      <c r="AH3011" s="1079" t="s">
        <v>1680</v>
      </c>
      <c r="AI3011" s="1076" t="s">
        <v>1680</v>
      </c>
      <c r="AJ3011" s="541" t="str">
        <f t="shared" si="93"/>
        <v>-_-</v>
      </c>
      <c r="AK3011" s="1079" t="s">
        <v>1680</v>
      </c>
      <c r="AL3011" s="1079" t="s">
        <v>1680</v>
      </c>
      <c r="AM3011" s="1079" t="s">
        <v>1680</v>
      </c>
      <c r="AN3011" s="1079" t="s">
        <v>1680</v>
      </c>
      <c r="AO3011" s="1079" t="s">
        <v>1680</v>
      </c>
      <c r="AP3011" s="1079" t="s">
        <v>1680</v>
      </c>
      <c r="AQ3011" s="1079" t="s">
        <v>1680</v>
      </c>
      <c r="AR3011" s="1079" t="s">
        <v>1680</v>
      </c>
      <c r="AS3011" s="1079" t="s">
        <v>1680</v>
      </c>
      <c r="AT3011" s="1079" t="s">
        <v>1680</v>
      </c>
      <c r="AU3011" s="1079" t="s">
        <v>1680</v>
      </c>
      <c r="AV3011" s="1079" t="s">
        <v>1680</v>
      </c>
      <c r="AW3011" s="1079" t="s">
        <v>1680</v>
      </c>
    </row>
    <row r="3012" spans="1:49" ht="25.5" customHeight="1" outlineLevel="5">
      <c r="A3012" s="1069" t="s">
        <v>1204</v>
      </c>
      <c r="B3012" s="708" t="s">
        <v>12</v>
      </c>
      <c r="C3012" s="708" t="s">
        <v>1244</v>
      </c>
      <c r="D3012" s="708" t="s">
        <v>29</v>
      </c>
      <c r="E3012" s="717" t="s">
        <v>706</v>
      </c>
      <c r="F3012" s="717" t="s">
        <v>710</v>
      </c>
      <c r="G3012" s="38" t="s">
        <v>486</v>
      </c>
      <c r="H3012" s="815"/>
      <c r="I3012" s="815"/>
      <c r="J3012" s="815"/>
      <c r="K3012" s="822"/>
      <c r="L3012" s="36" t="s">
        <v>408</v>
      </c>
      <c r="M3012" s="542" t="s">
        <v>713</v>
      </c>
      <c r="N3012" s="27" t="s">
        <v>412</v>
      </c>
      <c r="O3012" s="702" t="s">
        <v>1680</v>
      </c>
      <c r="P3012" s="702"/>
      <c r="Q3012" s="1118"/>
      <c r="R3012" s="1060" t="s">
        <v>9102</v>
      </c>
      <c r="S3012" s="1132"/>
      <c r="T3012" s="1060" t="s">
        <v>9100</v>
      </c>
      <c r="U3012" s="1060"/>
      <c r="V3012" s="1060" t="s">
        <v>713</v>
      </c>
      <c r="W3012" s="1060"/>
      <c r="X3012" s="1086" t="s">
        <v>1680</v>
      </c>
      <c r="Y3012" s="134" t="str">
        <f t="shared" si="94"/>
        <v/>
      </c>
      <c r="Z3012" s="1079" t="s">
        <v>1680</v>
      </c>
      <c r="AA3012" s="1079" t="s">
        <v>1680</v>
      </c>
      <c r="AB3012" s="1079" t="s">
        <v>1680</v>
      </c>
      <c r="AC3012" s="20" t="str">
        <f t="shared" si="92"/>
        <v/>
      </c>
      <c r="AD3012" s="1079" t="s">
        <v>1680</v>
      </c>
      <c r="AE3012" s="1076" t="s">
        <v>1680</v>
      </c>
      <c r="AF3012" s="1079" t="s">
        <v>1680</v>
      </c>
      <c r="AG3012" s="1079" t="s">
        <v>1680</v>
      </c>
      <c r="AH3012" s="1079" t="s">
        <v>1680</v>
      </c>
      <c r="AI3012" s="1076" t="s">
        <v>1680</v>
      </c>
      <c r="AJ3012" s="541" t="str">
        <f t="shared" si="93"/>
        <v>-_-</v>
      </c>
      <c r="AK3012" s="1079" t="s">
        <v>1680</v>
      </c>
      <c r="AL3012" s="1079" t="s">
        <v>1680</v>
      </c>
      <c r="AM3012" s="1079" t="s">
        <v>1680</v>
      </c>
      <c r="AN3012" s="1079" t="s">
        <v>1680</v>
      </c>
      <c r="AO3012" s="1079" t="s">
        <v>1680</v>
      </c>
      <c r="AP3012" s="1079" t="s">
        <v>1680</v>
      </c>
      <c r="AQ3012" s="1079" t="s">
        <v>1680</v>
      </c>
      <c r="AR3012" s="1079" t="s">
        <v>1680</v>
      </c>
      <c r="AS3012" s="1079" t="s">
        <v>1680</v>
      </c>
      <c r="AT3012" s="1079" t="s">
        <v>1680</v>
      </c>
      <c r="AU3012" s="1079" t="s">
        <v>1680</v>
      </c>
      <c r="AV3012" s="1079" t="s">
        <v>1680</v>
      </c>
      <c r="AW3012" s="1079" t="s">
        <v>1680</v>
      </c>
    </row>
    <row r="3013" spans="1:49" ht="12.75" customHeight="1" outlineLevel="5">
      <c r="A3013" s="1069" t="s">
        <v>1204</v>
      </c>
      <c r="B3013" s="708" t="s">
        <v>12</v>
      </c>
      <c r="C3013" s="708" t="s">
        <v>1244</v>
      </c>
      <c r="D3013" s="708" t="s">
        <v>29</v>
      </c>
      <c r="E3013" s="1319" t="s">
        <v>10468</v>
      </c>
      <c r="F3013" s="718"/>
      <c r="G3013" s="44"/>
      <c r="H3013" s="1304"/>
      <c r="I3013" s="1304"/>
      <c r="J3013" s="1304"/>
      <c r="K3013" s="856"/>
      <c r="L3013" s="36"/>
      <c r="M3013" s="542" t="s">
        <v>10549</v>
      </c>
      <c r="N3013" s="27" t="s">
        <v>464</v>
      </c>
      <c r="O3013" s="702"/>
      <c r="P3013" s="701" t="s">
        <v>539</v>
      </c>
      <c r="Q3013" s="1118" t="s">
        <v>10563</v>
      </c>
      <c r="R3013" s="1301"/>
      <c r="S3013" s="1301"/>
      <c r="T3013" s="1301"/>
      <c r="U3013" s="1301"/>
      <c r="V3013" s="1301"/>
      <c r="W3013" s="1301"/>
      <c r="X3013" s="1086"/>
      <c r="Y3013" s="134"/>
      <c r="Z3013" s="1079"/>
      <c r="AA3013" s="1079"/>
      <c r="AB3013" s="1079"/>
      <c r="AC3013" s="20"/>
      <c r="AD3013" s="1079"/>
      <c r="AE3013" s="1076"/>
      <c r="AF3013" s="1079"/>
      <c r="AG3013" s="1079"/>
      <c r="AH3013" s="1079"/>
      <c r="AI3013" s="1076"/>
      <c r="AJ3013" s="541"/>
      <c r="AK3013" s="1079"/>
      <c r="AL3013" s="1079"/>
      <c r="AM3013" s="1079"/>
      <c r="AN3013" s="1079"/>
      <c r="AO3013" s="1079"/>
      <c r="AP3013" s="1079"/>
      <c r="AQ3013" s="1079"/>
      <c r="AR3013" s="1079"/>
      <c r="AS3013" s="1079"/>
      <c r="AT3013" s="1079"/>
      <c r="AU3013" s="1079"/>
      <c r="AV3013" s="1079"/>
      <c r="AW3013" s="1079"/>
    </row>
    <row r="3014" spans="1:49" ht="12.75" customHeight="1" outlineLevel="5">
      <c r="A3014" s="1069" t="s">
        <v>1204</v>
      </c>
      <c r="B3014" s="708" t="s">
        <v>12</v>
      </c>
      <c r="C3014" s="708" t="s">
        <v>1244</v>
      </c>
      <c r="D3014" s="716" t="s">
        <v>29</v>
      </c>
      <c r="E3014" s="1329" t="s">
        <v>10468</v>
      </c>
      <c r="F3014" s="44" t="s">
        <v>478</v>
      </c>
      <c r="G3014" s="1304"/>
      <c r="H3014" s="1304"/>
      <c r="I3014" s="1304"/>
      <c r="J3014" s="1304"/>
      <c r="K3014" s="856"/>
      <c r="L3014" s="36" t="s">
        <v>479</v>
      </c>
      <c r="M3014" s="542" t="s">
        <v>709</v>
      </c>
      <c r="N3014" s="27" t="s">
        <v>412</v>
      </c>
      <c r="O3014" s="702" t="s">
        <v>1680</v>
      </c>
      <c r="P3014" s="701" t="s">
        <v>539</v>
      </c>
      <c r="Q3014" s="1118" t="s">
        <v>10563</v>
      </c>
      <c r="R3014" s="1301"/>
      <c r="S3014" s="1301"/>
      <c r="T3014" s="1301"/>
      <c r="U3014" s="1301"/>
      <c r="V3014" s="1301"/>
      <c r="W3014" s="1301"/>
      <c r="X3014" s="1086"/>
      <c r="Y3014" s="134"/>
      <c r="Z3014" s="1079"/>
      <c r="AA3014" s="1079"/>
      <c r="AB3014" s="1079"/>
      <c r="AC3014" s="20"/>
      <c r="AD3014" s="1079"/>
      <c r="AE3014" s="1076"/>
      <c r="AF3014" s="1079"/>
      <c r="AG3014" s="1079"/>
      <c r="AH3014" s="1079"/>
      <c r="AI3014" s="1076"/>
      <c r="AJ3014" s="541"/>
      <c r="AK3014" s="1079"/>
      <c r="AL3014" s="1079"/>
      <c r="AM3014" s="1079"/>
      <c r="AN3014" s="1079"/>
      <c r="AO3014" s="1079"/>
      <c r="AP3014" s="1079"/>
      <c r="AQ3014" s="1079"/>
      <c r="AR3014" s="1079"/>
      <c r="AS3014" s="1079"/>
      <c r="AT3014" s="1079"/>
      <c r="AU3014" s="1079"/>
      <c r="AV3014" s="1079"/>
      <c r="AW3014" s="1079"/>
    </row>
    <row r="3015" spans="1:49" ht="12.75" customHeight="1" outlineLevel="5">
      <c r="A3015" s="1069" t="s">
        <v>1204</v>
      </c>
      <c r="B3015" s="708" t="s">
        <v>12</v>
      </c>
      <c r="C3015" s="708" t="s">
        <v>1244</v>
      </c>
      <c r="D3015" s="716" t="s">
        <v>29</v>
      </c>
      <c r="E3015" s="1330" t="s">
        <v>10468</v>
      </c>
      <c r="F3015" s="2008" t="s">
        <v>481</v>
      </c>
      <c r="G3015" s="2009"/>
      <c r="H3015" s="2009"/>
      <c r="I3015" s="2009"/>
      <c r="J3015" s="1299"/>
      <c r="K3015" s="727"/>
      <c r="L3015" s="728" t="s">
        <v>1680</v>
      </c>
      <c r="M3015" s="542" t="s">
        <v>482</v>
      </c>
      <c r="N3015" s="27">
        <v>1</v>
      </c>
      <c r="O3015" s="702" t="s">
        <v>1680</v>
      </c>
      <c r="P3015" s="701" t="s">
        <v>539</v>
      </c>
      <c r="Q3015" s="1118" t="s">
        <v>10563</v>
      </c>
      <c r="R3015" s="1301"/>
      <c r="S3015" s="1301"/>
      <c r="T3015" s="1301"/>
      <c r="U3015" s="1301"/>
      <c r="V3015" s="1301"/>
      <c r="W3015" s="1301"/>
      <c r="X3015" s="1086"/>
      <c r="Y3015" s="134"/>
      <c r="Z3015" s="1079"/>
      <c r="AA3015" s="1079"/>
      <c r="AB3015" s="1079"/>
      <c r="AC3015" s="20"/>
      <c r="AD3015" s="1079"/>
      <c r="AE3015" s="1076"/>
      <c r="AF3015" s="1079"/>
      <c r="AG3015" s="1079"/>
      <c r="AH3015" s="1079"/>
      <c r="AI3015" s="1076"/>
      <c r="AJ3015" s="541"/>
      <c r="AK3015" s="1079"/>
      <c r="AL3015" s="1079"/>
      <c r="AM3015" s="1079"/>
      <c r="AN3015" s="1079"/>
      <c r="AO3015" s="1079"/>
      <c r="AP3015" s="1079"/>
      <c r="AQ3015" s="1079"/>
      <c r="AR3015" s="1079"/>
      <c r="AS3015" s="1079"/>
      <c r="AT3015" s="1079"/>
      <c r="AU3015" s="1079"/>
      <c r="AV3015" s="1079"/>
      <c r="AW3015" s="1079"/>
    </row>
    <row r="3016" spans="1:49" ht="12.75" customHeight="1" outlineLevel="5">
      <c r="A3016" s="1069" t="s">
        <v>1204</v>
      </c>
      <c r="B3016" s="708" t="s">
        <v>12</v>
      </c>
      <c r="C3016" s="708" t="s">
        <v>1244</v>
      </c>
      <c r="D3016" s="716" t="s">
        <v>29</v>
      </c>
      <c r="E3016" s="1330" t="s">
        <v>10468</v>
      </c>
      <c r="F3016" s="1302" t="s">
        <v>710</v>
      </c>
      <c r="G3016" s="1304"/>
      <c r="H3016" s="1304"/>
      <c r="I3016" s="1304"/>
      <c r="J3016" s="1304"/>
      <c r="K3016" s="856"/>
      <c r="L3016" s="36" t="s">
        <v>163</v>
      </c>
      <c r="M3016" s="542" t="s">
        <v>711</v>
      </c>
      <c r="N3016" s="27" t="s">
        <v>442</v>
      </c>
      <c r="O3016" s="702" t="s">
        <v>1680</v>
      </c>
      <c r="P3016" s="701" t="s">
        <v>539</v>
      </c>
      <c r="Q3016" s="1118" t="s">
        <v>10563</v>
      </c>
      <c r="R3016" s="1301"/>
      <c r="S3016" s="1301"/>
      <c r="T3016" s="1301"/>
      <c r="U3016" s="1301"/>
      <c r="V3016" s="1301"/>
      <c r="W3016" s="1301"/>
      <c r="X3016" s="1086"/>
      <c r="Y3016" s="134"/>
      <c r="Z3016" s="1079"/>
      <c r="AA3016" s="1079"/>
      <c r="AB3016" s="1079"/>
      <c r="AC3016" s="20"/>
      <c r="AD3016" s="1079"/>
      <c r="AE3016" s="1076"/>
      <c r="AF3016" s="1079"/>
      <c r="AG3016" s="1079"/>
      <c r="AH3016" s="1079"/>
      <c r="AI3016" s="1076"/>
      <c r="AJ3016" s="541"/>
      <c r="AK3016" s="1079"/>
      <c r="AL3016" s="1079"/>
      <c r="AM3016" s="1079"/>
      <c r="AN3016" s="1079"/>
      <c r="AO3016" s="1079"/>
      <c r="AP3016" s="1079"/>
      <c r="AQ3016" s="1079"/>
      <c r="AR3016" s="1079"/>
      <c r="AS3016" s="1079"/>
      <c r="AT3016" s="1079"/>
      <c r="AU3016" s="1079"/>
      <c r="AV3016" s="1079"/>
      <c r="AW3016" s="1079"/>
    </row>
    <row r="3017" spans="1:49" ht="12.75" customHeight="1" outlineLevel="5">
      <c r="A3017" s="1069" t="s">
        <v>1204</v>
      </c>
      <c r="B3017" s="708" t="s">
        <v>12</v>
      </c>
      <c r="C3017" s="708" t="s">
        <v>1244</v>
      </c>
      <c r="D3017" s="716" t="s">
        <v>29</v>
      </c>
      <c r="E3017" s="1330" t="s">
        <v>10468</v>
      </c>
      <c r="F3017" s="712" t="s">
        <v>710</v>
      </c>
      <c r="G3017" s="38" t="s">
        <v>424</v>
      </c>
      <c r="H3017" s="1304"/>
      <c r="I3017" s="1304"/>
      <c r="J3017" s="1304"/>
      <c r="K3017" s="856"/>
      <c r="L3017" s="36" t="s">
        <v>408</v>
      </c>
      <c r="M3017" s="542" t="s">
        <v>712</v>
      </c>
      <c r="N3017" s="27" t="s">
        <v>412</v>
      </c>
      <c r="O3017" s="702" t="s">
        <v>1680</v>
      </c>
      <c r="P3017" s="701" t="s">
        <v>539</v>
      </c>
      <c r="Q3017" s="1118" t="s">
        <v>10563</v>
      </c>
      <c r="R3017" s="1301"/>
      <c r="S3017" s="1301"/>
      <c r="T3017" s="1301"/>
      <c r="U3017" s="1301"/>
      <c r="V3017" s="1301"/>
      <c r="W3017" s="1301"/>
      <c r="X3017" s="1086"/>
      <c r="Y3017" s="134"/>
      <c r="Z3017" s="1079"/>
      <c r="AA3017" s="1079"/>
      <c r="AB3017" s="1079"/>
      <c r="AC3017" s="20"/>
      <c r="AD3017" s="1079"/>
      <c r="AE3017" s="1076"/>
      <c r="AF3017" s="1079"/>
      <c r="AG3017" s="1079"/>
      <c r="AH3017" s="1079"/>
      <c r="AI3017" s="1076"/>
      <c r="AJ3017" s="541"/>
      <c r="AK3017" s="1079"/>
      <c r="AL3017" s="1079"/>
      <c r="AM3017" s="1079"/>
      <c r="AN3017" s="1079"/>
      <c r="AO3017" s="1079"/>
      <c r="AP3017" s="1079"/>
      <c r="AQ3017" s="1079"/>
      <c r="AR3017" s="1079"/>
      <c r="AS3017" s="1079"/>
      <c r="AT3017" s="1079"/>
      <c r="AU3017" s="1079"/>
      <c r="AV3017" s="1079"/>
      <c r="AW3017" s="1079"/>
    </row>
    <row r="3018" spans="1:49" ht="12.75" customHeight="1" outlineLevel="5">
      <c r="A3018" s="1069" t="s">
        <v>1204</v>
      </c>
      <c r="B3018" s="708" t="s">
        <v>12</v>
      </c>
      <c r="C3018" s="708" t="s">
        <v>1244</v>
      </c>
      <c r="D3018" s="716" t="s">
        <v>29</v>
      </c>
      <c r="E3018" s="1331" t="s">
        <v>10468</v>
      </c>
      <c r="F3018" s="738" t="s">
        <v>710</v>
      </c>
      <c r="G3018" s="38" t="s">
        <v>486</v>
      </c>
      <c r="H3018" s="1304"/>
      <c r="I3018" s="1304"/>
      <c r="J3018" s="1304"/>
      <c r="K3018" s="856"/>
      <c r="L3018" s="36" t="s">
        <v>408</v>
      </c>
      <c r="M3018" s="542" t="s">
        <v>713</v>
      </c>
      <c r="N3018" s="27" t="s">
        <v>412</v>
      </c>
      <c r="O3018" s="702" t="s">
        <v>1680</v>
      </c>
      <c r="P3018" s="701" t="s">
        <v>539</v>
      </c>
      <c r="Q3018" s="1118" t="s">
        <v>10563</v>
      </c>
      <c r="R3018" s="1301"/>
      <c r="S3018" s="1301"/>
      <c r="T3018" s="1301"/>
      <c r="U3018" s="1301"/>
      <c r="V3018" s="1301"/>
      <c r="W3018" s="1301"/>
      <c r="X3018" s="1086"/>
      <c r="Y3018" s="134"/>
      <c r="Z3018" s="1079"/>
      <c r="AA3018" s="1079"/>
      <c r="AB3018" s="1079"/>
      <c r="AC3018" s="20"/>
      <c r="AD3018" s="1079"/>
      <c r="AE3018" s="1076"/>
      <c r="AF3018" s="1079"/>
      <c r="AG3018" s="1079"/>
      <c r="AH3018" s="1079"/>
      <c r="AI3018" s="1076"/>
      <c r="AJ3018" s="541"/>
      <c r="AK3018" s="1079"/>
      <c r="AL3018" s="1079"/>
      <c r="AM3018" s="1079"/>
      <c r="AN3018" s="1079"/>
      <c r="AO3018" s="1079"/>
      <c r="AP3018" s="1079"/>
      <c r="AQ3018" s="1079"/>
      <c r="AR3018" s="1079"/>
      <c r="AS3018" s="1079"/>
      <c r="AT3018" s="1079"/>
      <c r="AU3018" s="1079"/>
      <c r="AV3018" s="1079"/>
      <c r="AW3018" s="1079"/>
    </row>
    <row r="3019" spans="1:49" ht="12.75" customHeight="1" outlineLevel="5">
      <c r="A3019" s="1069" t="s">
        <v>1204</v>
      </c>
      <c r="B3019" s="708" t="s">
        <v>12</v>
      </c>
      <c r="C3019" s="708" t="s">
        <v>1244</v>
      </c>
      <c r="D3019" s="708" t="s">
        <v>29</v>
      </c>
      <c r="E3019" s="1319" t="s">
        <v>10548</v>
      </c>
      <c r="F3019" s="718"/>
      <c r="G3019" s="44"/>
      <c r="H3019" s="1304"/>
      <c r="I3019" s="1304"/>
      <c r="J3019" s="1304"/>
      <c r="K3019" s="856"/>
      <c r="L3019" s="36"/>
      <c r="M3019" s="542" t="s">
        <v>10550</v>
      </c>
      <c r="N3019" s="27" t="s">
        <v>464</v>
      </c>
      <c r="O3019" s="702"/>
      <c r="P3019" s="701" t="s">
        <v>539</v>
      </c>
      <c r="Q3019" s="1118" t="s">
        <v>10563</v>
      </c>
      <c r="R3019" s="1301"/>
      <c r="S3019" s="1301"/>
      <c r="T3019" s="1301"/>
      <c r="U3019" s="1301"/>
      <c r="V3019" s="1301"/>
      <c r="W3019" s="1301"/>
      <c r="X3019" s="1086"/>
      <c r="Y3019" s="134"/>
      <c r="Z3019" s="1079"/>
      <c r="AA3019" s="1079"/>
      <c r="AB3019" s="1079"/>
      <c r="AC3019" s="20"/>
      <c r="AD3019" s="1079"/>
      <c r="AE3019" s="1076"/>
      <c r="AF3019" s="1079"/>
      <c r="AG3019" s="1079"/>
      <c r="AH3019" s="1079"/>
      <c r="AI3019" s="1076"/>
      <c r="AJ3019" s="541"/>
      <c r="AK3019" s="1079"/>
      <c r="AL3019" s="1079"/>
      <c r="AM3019" s="1079"/>
      <c r="AN3019" s="1079"/>
      <c r="AO3019" s="1079"/>
      <c r="AP3019" s="1079"/>
      <c r="AQ3019" s="1079"/>
      <c r="AR3019" s="1079"/>
      <c r="AS3019" s="1079"/>
      <c r="AT3019" s="1079"/>
      <c r="AU3019" s="1079"/>
      <c r="AV3019" s="1079"/>
      <c r="AW3019" s="1079"/>
    </row>
    <row r="3020" spans="1:49" ht="12.75" customHeight="1" outlineLevel="5">
      <c r="A3020" s="1069" t="s">
        <v>1204</v>
      </c>
      <c r="B3020" s="708" t="s">
        <v>12</v>
      </c>
      <c r="C3020" s="708" t="s">
        <v>1244</v>
      </c>
      <c r="D3020" s="716" t="s">
        <v>29</v>
      </c>
      <c r="E3020" s="1329" t="s">
        <v>10548</v>
      </c>
      <c r="F3020" s="44" t="s">
        <v>478</v>
      </c>
      <c r="G3020" s="1304"/>
      <c r="H3020" s="1304"/>
      <c r="I3020" s="1304"/>
      <c r="J3020" s="1304"/>
      <c r="K3020" s="856"/>
      <c r="L3020" s="36" t="s">
        <v>479</v>
      </c>
      <c r="M3020" s="542" t="s">
        <v>709</v>
      </c>
      <c r="N3020" s="27" t="s">
        <v>412</v>
      </c>
      <c r="O3020" s="702" t="s">
        <v>1680</v>
      </c>
      <c r="P3020" s="701" t="s">
        <v>539</v>
      </c>
      <c r="Q3020" s="1118" t="s">
        <v>10563</v>
      </c>
      <c r="R3020" s="1301"/>
      <c r="S3020" s="1301"/>
      <c r="T3020" s="1301"/>
      <c r="U3020" s="1301"/>
      <c r="V3020" s="1301"/>
      <c r="W3020" s="1301"/>
      <c r="X3020" s="1086"/>
      <c r="Y3020" s="134"/>
      <c r="Z3020" s="1079"/>
      <c r="AA3020" s="1079"/>
      <c r="AB3020" s="1079"/>
      <c r="AC3020" s="20"/>
      <c r="AD3020" s="1079"/>
      <c r="AE3020" s="1076"/>
      <c r="AF3020" s="1079"/>
      <c r="AG3020" s="1079"/>
      <c r="AH3020" s="1079"/>
      <c r="AI3020" s="1076"/>
      <c r="AJ3020" s="541"/>
      <c r="AK3020" s="1079"/>
      <c r="AL3020" s="1079"/>
      <c r="AM3020" s="1079"/>
      <c r="AN3020" s="1079"/>
      <c r="AO3020" s="1079"/>
      <c r="AP3020" s="1079"/>
      <c r="AQ3020" s="1079"/>
      <c r="AR3020" s="1079"/>
      <c r="AS3020" s="1079"/>
      <c r="AT3020" s="1079"/>
      <c r="AU3020" s="1079"/>
      <c r="AV3020" s="1079"/>
      <c r="AW3020" s="1079"/>
    </row>
    <row r="3021" spans="1:49" ht="12.75" customHeight="1" outlineLevel="5">
      <c r="A3021" s="1069" t="s">
        <v>1204</v>
      </c>
      <c r="B3021" s="708" t="s">
        <v>12</v>
      </c>
      <c r="C3021" s="708" t="s">
        <v>1244</v>
      </c>
      <c r="D3021" s="716" t="s">
        <v>29</v>
      </c>
      <c r="E3021" s="1330" t="s">
        <v>10548</v>
      </c>
      <c r="F3021" s="2008" t="s">
        <v>481</v>
      </c>
      <c r="G3021" s="2009"/>
      <c r="H3021" s="2009"/>
      <c r="I3021" s="2009"/>
      <c r="J3021" s="1299"/>
      <c r="K3021" s="727"/>
      <c r="L3021" s="728" t="s">
        <v>1680</v>
      </c>
      <c r="M3021" s="542" t="s">
        <v>482</v>
      </c>
      <c r="N3021" s="27">
        <v>1</v>
      </c>
      <c r="O3021" s="702" t="s">
        <v>1680</v>
      </c>
      <c r="P3021" s="701" t="s">
        <v>539</v>
      </c>
      <c r="Q3021" s="1118" t="s">
        <v>10563</v>
      </c>
      <c r="R3021" s="1301"/>
      <c r="S3021" s="1301"/>
      <c r="T3021" s="1301"/>
      <c r="U3021" s="1301"/>
      <c r="V3021" s="1301"/>
      <c r="W3021" s="1301"/>
      <c r="X3021" s="1086"/>
      <c r="Y3021" s="134"/>
      <c r="Z3021" s="1079"/>
      <c r="AA3021" s="1079"/>
      <c r="AB3021" s="1079"/>
      <c r="AC3021" s="20"/>
      <c r="AD3021" s="1079"/>
      <c r="AE3021" s="1076"/>
      <c r="AF3021" s="1079"/>
      <c r="AG3021" s="1079"/>
      <c r="AH3021" s="1079"/>
      <c r="AI3021" s="1076"/>
      <c r="AJ3021" s="541"/>
      <c r="AK3021" s="1079"/>
      <c r="AL3021" s="1079"/>
      <c r="AM3021" s="1079"/>
      <c r="AN3021" s="1079"/>
      <c r="AO3021" s="1079"/>
      <c r="AP3021" s="1079"/>
      <c r="AQ3021" s="1079"/>
      <c r="AR3021" s="1079"/>
      <c r="AS3021" s="1079"/>
      <c r="AT3021" s="1079"/>
      <c r="AU3021" s="1079"/>
      <c r="AV3021" s="1079"/>
      <c r="AW3021" s="1079"/>
    </row>
    <row r="3022" spans="1:49" ht="12.75" customHeight="1" outlineLevel="5">
      <c r="A3022" s="1069" t="s">
        <v>1204</v>
      </c>
      <c r="B3022" s="708" t="s">
        <v>12</v>
      </c>
      <c r="C3022" s="708" t="s">
        <v>1244</v>
      </c>
      <c r="D3022" s="716" t="s">
        <v>29</v>
      </c>
      <c r="E3022" s="1330" t="s">
        <v>10548</v>
      </c>
      <c r="F3022" s="1302" t="s">
        <v>710</v>
      </c>
      <c r="G3022" s="1304"/>
      <c r="H3022" s="1304"/>
      <c r="I3022" s="1304"/>
      <c r="J3022" s="1304"/>
      <c r="K3022" s="856"/>
      <c r="L3022" s="36" t="s">
        <v>163</v>
      </c>
      <c r="M3022" s="542" t="s">
        <v>711</v>
      </c>
      <c r="N3022" s="27" t="s">
        <v>442</v>
      </c>
      <c r="O3022" s="702" t="s">
        <v>1680</v>
      </c>
      <c r="P3022" s="701" t="s">
        <v>539</v>
      </c>
      <c r="Q3022" s="1118" t="s">
        <v>10563</v>
      </c>
      <c r="R3022" s="1301"/>
      <c r="S3022" s="1301"/>
      <c r="T3022" s="1301"/>
      <c r="U3022" s="1301"/>
      <c r="V3022" s="1301"/>
      <c r="W3022" s="1301"/>
      <c r="X3022" s="1086"/>
      <c r="Y3022" s="134"/>
      <c r="Z3022" s="1079"/>
      <c r="AA3022" s="1079"/>
      <c r="AB3022" s="1079"/>
      <c r="AC3022" s="20"/>
      <c r="AD3022" s="1079"/>
      <c r="AE3022" s="1076"/>
      <c r="AF3022" s="1079"/>
      <c r="AG3022" s="1079"/>
      <c r="AH3022" s="1079"/>
      <c r="AI3022" s="1076"/>
      <c r="AJ3022" s="541"/>
      <c r="AK3022" s="1079"/>
      <c r="AL3022" s="1079"/>
      <c r="AM3022" s="1079"/>
      <c r="AN3022" s="1079"/>
      <c r="AO3022" s="1079"/>
      <c r="AP3022" s="1079"/>
      <c r="AQ3022" s="1079"/>
      <c r="AR3022" s="1079"/>
      <c r="AS3022" s="1079"/>
      <c r="AT3022" s="1079"/>
      <c r="AU3022" s="1079"/>
      <c r="AV3022" s="1079"/>
      <c r="AW3022" s="1079"/>
    </row>
    <row r="3023" spans="1:49" ht="12.75" customHeight="1" outlineLevel="5">
      <c r="A3023" s="1069" t="s">
        <v>1204</v>
      </c>
      <c r="B3023" s="708" t="s">
        <v>12</v>
      </c>
      <c r="C3023" s="708" t="s">
        <v>1244</v>
      </c>
      <c r="D3023" s="716" t="s">
        <v>29</v>
      </c>
      <c r="E3023" s="1330" t="s">
        <v>10548</v>
      </c>
      <c r="F3023" s="712" t="s">
        <v>710</v>
      </c>
      <c r="G3023" s="38" t="s">
        <v>424</v>
      </c>
      <c r="H3023" s="1304"/>
      <c r="I3023" s="1304"/>
      <c r="J3023" s="1304"/>
      <c r="K3023" s="856"/>
      <c r="L3023" s="36" t="s">
        <v>408</v>
      </c>
      <c r="M3023" s="542" t="s">
        <v>712</v>
      </c>
      <c r="N3023" s="27" t="s">
        <v>412</v>
      </c>
      <c r="O3023" s="702" t="s">
        <v>1680</v>
      </c>
      <c r="P3023" s="701" t="s">
        <v>539</v>
      </c>
      <c r="Q3023" s="1118" t="s">
        <v>10563</v>
      </c>
      <c r="R3023" s="1301"/>
      <c r="S3023" s="1301"/>
      <c r="T3023" s="1301"/>
      <c r="U3023" s="1301"/>
      <c r="V3023" s="1301"/>
      <c r="W3023" s="1301"/>
      <c r="X3023" s="1086"/>
      <c r="Y3023" s="134"/>
      <c r="Z3023" s="1079"/>
      <c r="AA3023" s="1079"/>
      <c r="AB3023" s="1079"/>
      <c r="AC3023" s="20"/>
      <c r="AD3023" s="1079"/>
      <c r="AE3023" s="1076"/>
      <c r="AF3023" s="1079"/>
      <c r="AG3023" s="1079"/>
      <c r="AH3023" s="1079"/>
      <c r="AI3023" s="1076"/>
      <c r="AJ3023" s="541"/>
      <c r="AK3023" s="1079"/>
      <c r="AL3023" s="1079"/>
      <c r="AM3023" s="1079"/>
      <c r="AN3023" s="1079"/>
      <c r="AO3023" s="1079"/>
      <c r="AP3023" s="1079"/>
      <c r="AQ3023" s="1079"/>
      <c r="AR3023" s="1079"/>
      <c r="AS3023" s="1079"/>
      <c r="AT3023" s="1079"/>
      <c r="AU3023" s="1079"/>
      <c r="AV3023" s="1079"/>
      <c r="AW3023" s="1079"/>
    </row>
    <row r="3024" spans="1:49" ht="12.75" customHeight="1" outlineLevel="5">
      <c r="A3024" s="1069" t="s">
        <v>1204</v>
      </c>
      <c r="B3024" s="708" t="s">
        <v>12</v>
      </c>
      <c r="C3024" s="708" t="s">
        <v>1244</v>
      </c>
      <c r="D3024" s="716" t="s">
        <v>29</v>
      </c>
      <c r="E3024" s="1331" t="s">
        <v>10548</v>
      </c>
      <c r="F3024" s="738" t="s">
        <v>710</v>
      </c>
      <c r="G3024" s="38" t="s">
        <v>486</v>
      </c>
      <c r="H3024" s="1304"/>
      <c r="I3024" s="1304"/>
      <c r="J3024" s="1304"/>
      <c r="K3024" s="856"/>
      <c r="L3024" s="36" t="s">
        <v>408</v>
      </c>
      <c r="M3024" s="542" t="s">
        <v>713</v>
      </c>
      <c r="N3024" s="27" t="s">
        <v>412</v>
      </c>
      <c r="O3024" s="702" t="s">
        <v>1680</v>
      </c>
      <c r="P3024" s="701" t="s">
        <v>539</v>
      </c>
      <c r="Q3024" s="1118" t="s">
        <v>10563</v>
      </c>
      <c r="R3024" s="1301"/>
      <c r="S3024" s="1301"/>
      <c r="T3024" s="1301"/>
      <c r="U3024" s="1301"/>
      <c r="V3024" s="1301"/>
      <c r="W3024" s="1301"/>
      <c r="X3024" s="1086"/>
      <c r="Y3024" s="134"/>
      <c r="Z3024" s="1079"/>
      <c r="AA3024" s="1079"/>
      <c r="AB3024" s="1079"/>
      <c r="AC3024" s="20"/>
      <c r="AD3024" s="1079"/>
      <c r="AE3024" s="1076"/>
      <c r="AF3024" s="1079"/>
      <c r="AG3024" s="1079"/>
      <c r="AH3024" s="1079"/>
      <c r="AI3024" s="1076"/>
      <c r="AJ3024" s="541"/>
      <c r="AK3024" s="1079"/>
      <c r="AL3024" s="1079"/>
      <c r="AM3024" s="1079"/>
      <c r="AN3024" s="1079"/>
      <c r="AO3024" s="1079"/>
      <c r="AP3024" s="1079"/>
      <c r="AQ3024" s="1079"/>
      <c r="AR3024" s="1079"/>
      <c r="AS3024" s="1079"/>
      <c r="AT3024" s="1079"/>
      <c r="AU3024" s="1079"/>
      <c r="AV3024" s="1079"/>
      <c r="AW3024" s="1079"/>
    </row>
    <row r="3025" spans="1:49" ht="63.75" customHeight="1" outlineLevel="4">
      <c r="A3025" s="1069" t="s">
        <v>1204</v>
      </c>
      <c r="B3025" s="708" t="s">
        <v>12</v>
      </c>
      <c r="C3025" s="708" t="s">
        <v>1244</v>
      </c>
      <c r="D3025" s="708" t="s">
        <v>29</v>
      </c>
      <c r="E3025" s="51" t="s">
        <v>627</v>
      </c>
      <c r="F3025" s="815"/>
      <c r="G3025" s="815"/>
      <c r="H3025" s="815"/>
      <c r="I3025" s="815"/>
      <c r="J3025" s="815"/>
      <c r="K3025" s="822"/>
      <c r="L3025" s="36" t="s">
        <v>164</v>
      </c>
      <c r="M3025" s="542" t="s">
        <v>1264</v>
      </c>
      <c r="N3025" s="27" t="s">
        <v>464</v>
      </c>
      <c r="O3025" s="702" t="s">
        <v>1680</v>
      </c>
      <c r="P3025" s="702"/>
      <c r="Q3025" s="1118"/>
      <c r="R3025" s="1060" t="s">
        <v>9102</v>
      </c>
      <c r="S3025" s="1132"/>
      <c r="T3025" s="1060" t="s">
        <v>9100</v>
      </c>
      <c r="U3025" s="1060"/>
      <c r="V3025" s="1060" t="s">
        <v>1264</v>
      </c>
      <c r="W3025" s="1060"/>
      <c r="X3025" s="1086" t="s">
        <v>1680</v>
      </c>
      <c r="Y3025" s="134" t="str">
        <f t="shared" si="94"/>
        <v/>
      </c>
      <c r="Z3025" s="1079" t="s">
        <v>1680</v>
      </c>
      <c r="AA3025" s="1079" t="s">
        <v>1680</v>
      </c>
      <c r="AB3025" s="1079" t="s">
        <v>1680</v>
      </c>
      <c r="AC3025" s="20" t="str">
        <f t="shared" si="92"/>
        <v/>
      </c>
      <c r="AD3025" s="1079" t="s">
        <v>1680</v>
      </c>
      <c r="AE3025" s="1076" t="s">
        <v>1680</v>
      </c>
      <c r="AF3025" s="1079" t="s">
        <v>1680</v>
      </c>
      <c r="AG3025" s="1079" t="s">
        <v>1680</v>
      </c>
      <c r="AH3025" s="1079" t="s">
        <v>1680</v>
      </c>
      <c r="AI3025" s="1076" t="s">
        <v>1680</v>
      </c>
      <c r="AJ3025" s="541" t="str">
        <f t="shared" si="93"/>
        <v>-_-</v>
      </c>
      <c r="AK3025" s="1079" t="s">
        <v>1680</v>
      </c>
      <c r="AL3025" s="1079" t="s">
        <v>1680</v>
      </c>
      <c r="AM3025" s="1079" t="s">
        <v>1680</v>
      </c>
      <c r="AN3025" s="1079" t="s">
        <v>1680</v>
      </c>
      <c r="AO3025" s="1079" t="s">
        <v>1680</v>
      </c>
      <c r="AP3025" s="1079" t="s">
        <v>1680</v>
      </c>
      <c r="AQ3025" s="1079" t="s">
        <v>1680</v>
      </c>
      <c r="AR3025" s="1079" t="s">
        <v>1680</v>
      </c>
      <c r="AS3025" s="1079" t="s">
        <v>1680</v>
      </c>
      <c r="AT3025" s="1079" t="s">
        <v>1680</v>
      </c>
      <c r="AU3025" s="1079" t="s">
        <v>1680</v>
      </c>
      <c r="AV3025" s="1079" t="s">
        <v>1680</v>
      </c>
      <c r="AW3025" s="1079" t="s">
        <v>1680</v>
      </c>
    </row>
    <row r="3026" spans="1:49" ht="51" customHeight="1" outlineLevel="5">
      <c r="A3026" s="1069" t="s">
        <v>1204</v>
      </c>
      <c r="B3026" s="708" t="s">
        <v>12</v>
      </c>
      <c r="C3026" s="708" t="s">
        <v>1244</v>
      </c>
      <c r="D3026" s="708" t="s">
        <v>29</v>
      </c>
      <c r="E3026" s="720" t="s">
        <v>627</v>
      </c>
      <c r="F3026" s="44" t="s">
        <v>478</v>
      </c>
      <c r="G3026" s="815"/>
      <c r="H3026" s="815"/>
      <c r="I3026" s="815"/>
      <c r="J3026" s="815"/>
      <c r="K3026" s="822"/>
      <c r="L3026" s="36" t="s">
        <v>479</v>
      </c>
      <c r="M3026" s="542" t="s">
        <v>620</v>
      </c>
      <c r="N3026" s="27" t="s">
        <v>412</v>
      </c>
      <c r="O3026" s="702" t="s">
        <v>1680</v>
      </c>
      <c r="P3026" s="702"/>
      <c r="Q3026" s="1118"/>
      <c r="R3026" s="1060" t="s">
        <v>9102</v>
      </c>
      <c r="S3026" s="1132"/>
      <c r="T3026" s="1060" t="s">
        <v>9100</v>
      </c>
      <c r="U3026" s="1060"/>
      <c r="V3026" s="1060" t="s">
        <v>620</v>
      </c>
      <c r="W3026" s="1060"/>
      <c r="X3026" s="1086" t="s">
        <v>1680</v>
      </c>
      <c r="Y3026" s="134" t="str">
        <f t="shared" si="94"/>
        <v/>
      </c>
      <c r="Z3026" s="1079" t="s">
        <v>1680</v>
      </c>
      <c r="AA3026" s="1079" t="s">
        <v>1680</v>
      </c>
      <c r="AB3026" s="1079" t="s">
        <v>1680</v>
      </c>
      <c r="AC3026" s="20" t="str">
        <f t="shared" si="92"/>
        <v/>
      </c>
      <c r="AD3026" s="1079" t="s">
        <v>1680</v>
      </c>
      <c r="AE3026" s="1076" t="s">
        <v>1680</v>
      </c>
      <c r="AF3026" s="1079" t="s">
        <v>1680</v>
      </c>
      <c r="AG3026" s="1079" t="s">
        <v>1680</v>
      </c>
      <c r="AH3026" s="1079" t="s">
        <v>1680</v>
      </c>
      <c r="AI3026" s="1076" t="s">
        <v>1680</v>
      </c>
      <c r="AJ3026" s="541" t="str">
        <f t="shared" si="93"/>
        <v>-_-</v>
      </c>
      <c r="AK3026" s="1079" t="s">
        <v>1680</v>
      </c>
      <c r="AL3026" s="1079" t="s">
        <v>1680</v>
      </c>
      <c r="AM3026" s="1079" t="s">
        <v>1680</v>
      </c>
      <c r="AN3026" s="1079" t="s">
        <v>1680</v>
      </c>
      <c r="AO3026" s="1079" t="s">
        <v>1680</v>
      </c>
      <c r="AP3026" s="1079" t="s">
        <v>1680</v>
      </c>
      <c r="AQ3026" s="1079" t="s">
        <v>1680</v>
      </c>
      <c r="AR3026" s="1079" t="s">
        <v>1680</v>
      </c>
      <c r="AS3026" s="1079" t="s">
        <v>1680</v>
      </c>
      <c r="AT3026" s="1079" t="s">
        <v>1680</v>
      </c>
      <c r="AU3026" s="1079" t="s">
        <v>1680</v>
      </c>
      <c r="AV3026" s="1079" t="s">
        <v>1680</v>
      </c>
      <c r="AW3026" s="1079" t="s">
        <v>1680</v>
      </c>
    </row>
    <row r="3027" spans="1:49" ht="25.5" customHeight="1" outlineLevel="5">
      <c r="A3027" s="1069" t="s">
        <v>1204</v>
      </c>
      <c r="B3027" s="708" t="s">
        <v>12</v>
      </c>
      <c r="C3027" s="708" t="s">
        <v>1244</v>
      </c>
      <c r="D3027" s="708" t="s">
        <v>29</v>
      </c>
      <c r="E3027" s="708" t="s">
        <v>627</v>
      </c>
      <c r="F3027" s="2012" t="s">
        <v>481</v>
      </c>
      <c r="G3027" s="2009"/>
      <c r="H3027" s="2009"/>
      <c r="I3027" s="2009"/>
      <c r="J3027" s="814"/>
      <c r="K3027" s="727"/>
      <c r="L3027" s="728" t="s">
        <v>1680</v>
      </c>
      <c r="M3027" s="542" t="s">
        <v>482</v>
      </c>
      <c r="N3027" s="27">
        <v>1</v>
      </c>
      <c r="O3027" s="702" t="s">
        <v>1680</v>
      </c>
      <c r="P3027" s="702"/>
      <c r="Q3027" s="1118"/>
      <c r="R3027" s="1060" t="s">
        <v>9102</v>
      </c>
      <c r="S3027" s="1132"/>
      <c r="T3027" s="1060" t="s">
        <v>9100</v>
      </c>
      <c r="U3027" s="1060"/>
      <c r="V3027" s="1060" t="s">
        <v>482</v>
      </c>
      <c r="W3027" s="1060"/>
      <c r="X3027" s="1086" t="s">
        <v>1680</v>
      </c>
      <c r="Y3027" s="134" t="str">
        <f t="shared" si="94"/>
        <v/>
      </c>
      <c r="Z3027" s="1079" t="s">
        <v>1680</v>
      </c>
      <c r="AA3027" s="1079" t="s">
        <v>1680</v>
      </c>
      <c r="AB3027" s="1079" t="s">
        <v>1680</v>
      </c>
      <c r="AC3027" s="20" t="str">
        <f t="shared" si="92"/>
        <v/>
      </c>
      <c r="AD3027" s="1079" t="s">
        <v>1680</v>
      </c>
      <c r="AE3027" s="1076" t="s">
        <v>1680</v>
      </c>
      <c r="AF3027" s="1079" t="s">
        <v>1680</v>
      </c>
      <c r="AG3027" s="1079" t="s">
        <v>1680</v>
      </c>
      <c r="AH3027" s="1079" t="s">
        <v>1680</v>
      </c>
      <c r="AI3027" s="1076" t="s">
        <v>1680</v>
      </c>
      <c r="AJ3027" s="541" t="str">
        <f t="shared" si="93"/>
        <v>-_-</v>
      </c>
      <c r="AK3027" s="1079" t="s">
        <v>1680</v>
      </c>
      <c r="AL3027" s="1079" t="s">
        <v>1680</v>
      </c>
      <c r="AM3027" s="1079" t="s">
        <v>1680</v>
      </c>
      <c r="AN3027" s="1079" t="s">
        <v>1680</v>
      </c>
      <c r="AO3027" s="1079" t="s">
        <v>1680</v>
      </c>
      <c r="AP3027" s="1079" t="s">
        <v>1680</v>
      </c>
      <c r="AQ3027" s="1079" t="s">
        <v>1680</v>
      </c>
      <c r="AR3027" s="1079" t="s">
        <v>1680</v>
      </c>
      <c r="AS3027" s="1079" t="s">
        <v>1680</v>
      </c>
      <c r="AT3027" s="1079" t="s">
        <v>1680</v>
      </c>
      <c r="AU3027" s="1079" t="s">
        <v>1680</v>
      </c>
      <c r="AV3027" s="1079" t="s">
        <v>1680</v>
      </c>
      <c r="AW3027" s="1079" t="s">
        <v>1680</v>
      </c>
    </row>
    <row r="3028" spans="1:49" ht="25.5" customHeight="1" outlineLevel="5">
      <c r="A3028" s="1069" t="s">
        <v>1204</v>
      </c>
      <c r="B3028" s="708" t="s">
        <v>12</v>
      </c>
      <c r="C3028" s="708" t="s">
        <v>1244</v>
      </c>
      <c r="D3028" s="708" t="s">
        <v>29</v>
      </c>
      <c r="E3028" s="708" t="s">
        <v>627</v>
      </c>
      <c r="F3028" s="131" t="s">
        <v>621</v>
      </c>
      <c r="G3028" s="815"/>
      <c r="H3028" s="815"/>
      <c r="I3028" s="815"/>
      <c r="J3028" s="815"/>
      <c r="K3028" s="822"/>
      <c r="L3028" s="36" t="s">
        <v>253</v>
      </c>
      <c r="M3028" s="542" t="s">
        <v>254</v>
      </c>
      <c r="N3028" s="27" t="s">
        <v>464</v>
      </c>
      <c r="O3028" s="702" t="s">
        <v>1680</v>
      </c>
      <c r="P3028" s="702"/>
      <c r="Q3028" s="1118"/>
      <c r="R3028" s="1060" t="s">
        <v>9102</v>
      </c>
      <c r="S3028" s="1132"/>
      <c r="T3028" s="1060" t="s">
        <v>9100</v>
      </c>
      <c r="U3028" s="1060"/>
      <c r="V3028" s="1060" t="s">
        <v>254</v>
      </c>
      <c r="W3028" s="1060"/>
      <c r="X3028" s="1086" t="s">
        <v>1680</v>
      </c>
      <c r="Y3028" s="134" t="str">
        <f t="shared" si="94"/>
        <v/>
      </c>
      <c r="Z3028" s="1079" t="s">
        <v>1680</v>
      </c>
      <c r="AA3028" s="1079" t="s">
        <v>1680</v>
      </c>
      <c r="AB3028" s="1079" t="s">
        <v>1680</v>
      </c>
      <c r="AC3028" s="20" t="str">
        <f t="shared" si="92"/>
        <v/>
      </c>
      <c r="AD3028" s="1079" t="s">
        <v>1680</v>
      </c>
      <c r="AE3028" s="1076" t="s">
        <v>1680</v>
      </c>
      <c r="AF3028" s="1079" t="s">
        <v>1680</v>
      </c>
      <c r="AG3028" s="1079" t="s">
        <v>1680</v>
      </c>
      <c r="AH3028" s="1079" t="s">
        <v>1680</v>
      </c>
      <c r="AI3028" s="1076" t="s">
        <v>1680</v>
      </c>
      <c r="AJ3028" s="541" t="str">
        <f t="shared" si="93"/>
        <v>-_-</v>
      </c>
      <c r="AK3028" s="1079" t="s">
        <v>1680</v>
      </c>
      <c r="AL3028" s="1079" t="s">
        <v>1680</v>
      </c>
      <c r="AM3028" s="1079" t="s">
        <v>1680</v>
      </c>
      <c r="AN3028" s="1079" t="s">
        <v>1680</v>
      </c>
      <c r="AO3028" s="1079" t="s">
        <v>1680</v>
      </c>
      <c r="AP3028" s="1079" t="s">
        <v>1680</v>
      </c>
      <c r="AQ3028" s="1079" t="s">
        <v>1680</v>
      </c>
      <c r="AR3028" s="1079" t="s">
        <v>1680</v>
      </c>
      <c r="AS3028" s="1079" t="s">
        <v>1680</v>
      </c>
      <c r="AT3028" s="1079" t="s">
        <v>1680</v>
      </c>
      <c r="AU3028" s="1079" t="s">
        <v>1680</v>
      </c>
      <c r="AV3028" s="1079" t="s">
        <v>1680</v>
      </c>
      <c r="AW3028" s="1079" t="s">
        <v>1680</v>
      </c>
    </row>
    <row r="3029" spans="1:49" ht="25.5" customHeight="1" outlineLevel="5">
      <c r="A3029" s="1069" t="s">
        <v>1204</v>
      </c>
      <c r="B3029" s="708" t="s">
        <v>12</v>
      </c>
      <c r="C3029" s="708" t="s">
        <v>1244</v>
      </c>
      <c r="D3029" s="708" t="s">
        <v>29</v>
      </c>
      <c r="E3029" s="708" t="s">
        <v>627</v>
      </c>
      <c r="F3029" s="720" t="s">
        <v>621</v>
      </c>
      <c r="G3029" s="38" t="s">
        <v>424</v>
      </c>
      <c r="H3029" s="815"/>
      <c r="I3029" s="815"/>
      <c r="J3029" s="815"/>
      <c r="K3029" s="822"/>
      <c r="L3029" s="36" t="s">
        <v>408</v>
      </c>
      <c r="M3029" s="542" t="s">
        <v>622</v>
      </c>
      <c r="N3029" s="27" t="s">
        <v>412</v>
      </c>
      <c r="O3029" s="702" t="s">
        <v>1680</v>
      </c>
      <c r="P3029" s="702"/>
      <c r="Q3029" s="1118"/>
      <c r="R3029" s="1060" t="s">
        <v>9102</v>
      </c>
      <c r="S3029" s="1132"/>
      <c r="T3029" s="1060" t="s">
        <v>9100</v>
      </c>
      <c r="U3029" s="1060"/>
      <c r="V3029" s="1060" t="s">
        <v>622</v>
      </c>
      <c r="W3029" s="1060"/>
      <c r="X3029" s="1086" t="s">
        <v>1680</v>
      </c>
      <c r="Y3029" s="134" t="str">
        <f t="shared" si="94"/>
        <v/>
      </c>
      <c r="Z3029" s="1079" t="s">
        <v>1680</v>
      </c>
      <c r="AA3029" s="1079" t="s">
        <v>1680</v>
      </c>
      <c r="AB3029" s="1079" t="s">
        <v>1680</v>
      </c>
      <c r="AC3029" s="20" t="str">
        <f t="shared" si="92"/>
        <v/>
      </c>
      <c r="AD3029" s="1079" t="s">
        <v>1680</v>
      </c>
      <c r="AE3029" s="1076" t="s">
        <v>1680</v>
      </c>
      <c r="AF3029" s="1079" t="s">
        <v>1680</v>
      </c>
      <c r="AG3029" s="1079" t="s">
        <v>1680</v>
      </c>
      <c r="AH3029" s="1079" t="s">
        <v>1680</v>
      </c>
      <c r="AI3029" s="1076" t="s">
        <v>1680</v>
      </c>
      <c r="AJ3029" s="541" t="str">
        <f t="shared" si="93"/>
        <v>-_-</v>
      </c>
      <c r="AK3029" s="1079" t="s">
        <v>1680</v>
      </c>
      <c r="AL3029" s="1079" t="s">
        <v>1680</v>
      </c>
      <c r="AM3029" s="1079" t="s">
        <v>1680</v>
      </c>
      <c r="AN3029" s="1079" t="s">
        <v>1680</v>
      </c>
      <c r="AO3029" s="1079" t="s">
        <v>1680</v>
      </c>
      <c r="AP3029" s="1079" t="s">
        <v>1680</v>
      </c>
      <c r="AQ3029" s="1079" t="s">
        <v>1680</v>
      </c>
      <c r="AR3029" s="1079" t="s">
        <v>1680</v>
      </c>
      <c r="AS3029" s="1079" t="s">
        <v>1680</v>
      </c>
      <c r="AT3029" s="1079" t="s">
        <v>1680</v>
      </c>
      <c r="AU3029" s="1079" t="s">
        <v>1680</v>
      </c>
      <c r="AV3029" s="1079" t="s">
        <v>1680</v>
      </c>
      <c r="AW3029" s="1079" t="s">
        <v>1680</v>
      </c>
    </row>
    <row r="3030" spans="1:49" ht="25.5" customHeight="1" outlineLevel="5">
      <c r="A3030" s="1069" t="s">
        <v>1204</v>
      </c>
      <c r="B3030" s="708" t="s">
        <v>12</v>
      </c>
      <c r="C3030" s="708" t="s">
        <v>1244</v>
      </c>
      <c r="D3030" s="708" t="s">
        <v>29</v>
      </c>
      <c r="E3030" s="708" t="s">
        <v>627</v>
      </c>
      <c r="F3030" s="717" t="s">
        <v>621</v>
      </c>
      <c r="G3030" s="38" t="s">
        <v>486</v>
      </c>
      <c r="H3030" s="815"/>
      <c r="I3030" s="815"/>
      <c r="J3030" s="815"/>
      <c r="K3030" s="822"/>
      <c r="L3030" s="36" t="s">
        <v>408</v>
      </c>
      <c r="M3030" s="542" t="s">
        <v>623</v>
      </c>
      <c r="N3030" s="27" t="s">
        <v>412</v>
      </c>
      <c r="O3030" s="702" t="s">
        <v>1680</v>
      </c>
      <c r="P3030" s="702"/>
      <c r="Q3030" s="1118"/>
      <c r="R3030" s="1060" t="s">
        <v>9102</v>
      </c>
      <c r="S3030" s="1132"/>
      <c r="T3030" s="1060" t="s">
        <v>9100</v>
      </c>
      <c r="U3030" s="1060"/>
      <c r="V3030" s="1060" t="s">
        <v>623</v>
      </c>
      <c r="W3030" s="1060"/>
      <c r="X3030" s="1086" t="s">
        <v>1680</v>
      </c>
      <c r="Y3030" s="134" t="str">
        <f t="shared" si="94"/>
        <v/>
      </c>
      <c r="Z3030" s="1079" t="s">
        <v>1680</v>
      </c>
      <c r="AA3030" s="1079" t="s">
        <v>1680</v>
      </c>
      <c r="AB3030" s="1079" t="s">
        <v>1680</v>
      </c>
      <c r="AC3030" s="20" t="str">
        <f t="shared" si="92"/>
        <v/>
      </c>
      <c r="AD3030" s="1079" t="s">
        <v>1680</v>
      </c>
      <c r="AE3030" s="1076" t="s">
        <v>1680</v>
      </c>
      <c r="AF3030" s="1079" t="s">
        <v>1680</v>
      </c>
      <c r="AG3030" s="1079" t="s">
        <v>1680</v>
      </c>
      <c r="AH3030" s="1079" t="s">
        <v>1680</v>
      </c>
      <c r="AI3030" s="1076" t="s">
        <v>1680</v>
      </c>
      <c r="AJ3030" s="541" t="str">
        <f t="shared" si="93"/>
        <v>-_-</v>
      </c>
      <c r="AK3030" s="1079" t="s">
        <v>1680</v>
      </c>
      <c r="AL3030" s="1079" t="s">
        <v>1680</v>
      </c>
      <c r="AM3030" s="1079" t="s">
        <v>1680</v>
      </c>
      <c r="AN3030" s="1079" t="s">
        <v>1680</v>
      </c>
      <c r="AO3030" s="1079" t="s">
        <v>1680</v>
      </c>
      <c r="AP3030" s="1079" t="s">
        <v>1680</v>
      </c>
      <c r="AQ3030" s="1079" t="s">
        <v>1680</v>
      </c>
      <c r="AR3030" s="1079" t="s">
        <v>1680</v>
      </c>
      <c r="AS3030" s="1079" t="s">
        <v>1680</v>
      </c>
      <c r="AT3030" s="1079" t="s">
        <v>1680</v>
      </c>
      <c r="AU3030" s="1079" t="s">
        <v>1680</v>
      </c>
      <c r="AV3030" s="1079" t="s">
        <v>1680</v>
      </c>
      <c r="AW3030" s="1079" t="s">
        <v>1680</v>
      </c>
    </row>
    <row r="3031" spans="1:49" ht="12.75" customHeight="1" outlineLevel="5">
      <c r="A3031" s="1069" t="s">
        <v>1204</v>
      </c>
      <c r="B3031" s="708" t="s">
        <v>12</v>
      </c>
      <c r="C3031" s="708" t="s">
        <v>1244</v>
      </c>
      <c r="D3031" s="708" t="s">
        <v>29</v>
      </c>
      <c r="E3031" s="708" t="s">
        <v>627</v>
      </c>
      <c r="F3031" s="1318" t="s">
        <v>10409</v>
      </c>
      <c r="G3031" s="44"/>
      <c r="H3031" s="1304"/>
      <c r="I3031" s="1304"/>
      <c r="J3031" s="1304"/>
      <c r="K3031" s="856"/>
      <c r="L3031" s="36" t="s">
        <v>457</v>
      </c>
      <c r="M3031" s="542" t="s">
        <v>10407</v>
      </c>
      <c r="N3031" s="27" t="s">
        <v>412</v>
      </c>
      <c r="O3031" s="702"/>
      <c r="P3031" s="701" t="s">
        <v>539</v>
      </c>
      <c r="Q3031" s="1118" t="s">
        <v>10563</v>
      </c>
      <c r="R3031" s="1301"/>
      <c r="S3031" s="1301"/>
      <c r="T3031" s="1301"/>
      <c r="U3031" s="1301"/>
      <c r="V3031" s="1301"/>
      <c r="W3031" s="1301"/>
      <c r="X3031" s="1086"/>
      <c r="Y3031" s="134"/>
      <c r="Z3031" s="1079"/>
      <c r="AA3031" s="1079"/>
      <c r="AB3031" s="1079"/>
      <c r="AC3031" s="20"/>
      <c r="AD3031" s="1079"/>
      <c r="AE3031" s="1076"/>
      <c r="AF3031" s="1079"/>
      <c r="AG3031" s="1079"/>
      <c r="AH3031" s="1079"/>
      <c r="AI3031" s="1076"/>
      <c r="AJ3031" s="541"/>
      <c r="AK3031" s="1079"/>
      <c r="AL3031" s="1079"/>
      <c r="AM3031" s="1079"/>
      <c r="AN3031" s="1079"/>
      <c r="AO3031" s="1079"/>
      <c r="AP3031" s="1079"/>
      <c r="AQ3031" s="1079"/>
      <c r="AR3031" s="1079"/>
      <c r="AS3031" s="1079"/>
      <c r="AT3031" s="1079"/>
      <c r="AU3031" s="1079"/>
      <c r="AV3031" s="1079"/>
      <c r="AW3031" s="1079"/>
    </row>
    <row r="3032" spans="1:49" ht="12.75" customHeight="1" outlineLevel="5">
      <c r="A3032" s="1069" t="s">
        <v>1204</v>
      </c>
      <c r="B3032" s="708" t="s">
        <v>12</v>
      </c>
      <c r="C3032" s="708" t="s">
        <v>1244</v>
      </c>
      <c r="D3032" s="708" t="s">
        <v>29</v>
      </c>
      <c r="E3032" s="708" t="s">
        <v>627</v>
      </c>
      <c r="F3032" s="1318" t="s">
        <v>10410</v>
      </c>
      <c r="G3032" s="44"/>
      <c r="H3032" s="1304"/>
      <c r="I3032" s="1304"/>
      <c r="J3032" s="1304"/>
      <c r="K3032" s="856"/>
      <c r="L3032" s="36" t="s">
        <v>457</v>
      </c>
      <c r="M3032" s="542" t="s">
        <v>10408</v>
      </c>
      <c r="N3032" s="27" t="s">
        <v>412</v>
      </c>
      <c r="O3032" s="702"/>
      <c r="P3032" s="701" t="s">
        <v>539</v>
      </c>
      <c r="Q3032" s="1118" t="s">
        <v>10563</v>
      </c>
      <c r="R3032" s="1301"/>
      <c r="S3032" s="1301"/>
      <c r="T3032" s="1301"/>
      <c r="U3032" s="1301"/>
      <c r="V3032" s="1301"/>
      <c r="W3032" s="1301"/>
      <c r="X3032" s="1086"/>
      <c r="Y3032" s="134"/>
      <c r="Z3032" s="1079"/>
      <c r="AA3032" s="1079"/>
      <c r="AB3032" s="1079"/>
      <c r="AC3032" s="20"/>
      <c r="AD3032" s="1079"/>
      <c r="AE3032" s="1076"/>
      <c r="AF3032" s="1079"/>
      <c r="AG3032" s="1079"/>
      <c r="AH3032" s="1079"/>
      <c r="AI3032" s="1076"/>
      <c r="AJ3032" s="541"/>
      <c r="AK3032" s="1079"/>
      <c r="AL3032" s="1079"/>
      <c r="AM3032" s="1079"/>
      <c r="AN3032" s="1079"/>
      <c r="AO3032" s="1079"/>
      <c r="AP3032" s="1079"/>
      <c r="AQ3032" s="1079"/>
      <c r="AR3032" s="1079"/>
      <c r="AS3032" s="1079"/>
      <c r="AT3032" s="1079"/>
      <c r="AU3032" s="1079"/>
      <c r="AV3032" s="1079"/>
      <c r="AW3032" s="1079"/>
    </row>
    <row r="3033" spans="1:49" ht="12.75" customHeight="1" outlineLevel="5">
      <c r="A3033" s="1069" t="s">
        <v>1204</v>
      </c>
      <c r="B3033" s="708" t="s">
        <v>12</v>
      </c>
      <c r="C3033" s="708" t="s">
        <v>1244</v>
      </c>
      <c r="D3033" s="708" t="s">
        <v>29</v>
      </c>
      <c r="E3033" s="708" t="s">
        <v>627</v>
      </c>
      <c r="F3033" s="1318" t="s">
        <v>10411</v>
      </c>
      <c r="G3033" s="44"/>
      <c r="H3033" s="1304"/>
      <c r="I3033" s="1304"/>
      <c r="J3033" s="1304"/>
      <c r="K3033" s="856"/>
      <c r="L3033" s="36" t="s">
        <v>84</v>
      </c>
      <c r="M3033" s="542" t="s">
        <v>10412</v>
      </c>
      <c r="N3033" s="27" t="s">
        <v>464</v>
      </c>
      <c r="O3033" s="702"/>
      <c r="P3033" s="701" t="s">
        <v>539</v>
      </c>
      <c r="Q3033" s="1118" t="s">
        <v>10563</v>
      </c>
      <c r="R3033" s="1301"/>
      <c r="S3033" s="1301"/>
      <c r="T3033" s="1301"/>
      <c r="U3033" s="1301"/>
      <c r="V3033" s="1301"/>
      <c r="W3033" s="1301"/>
      <c r="X3033" s="1086"/>
      <c r="Y3033" s="134"/>
      <c r="Z3033" s="1079"/>
      <c r="AA3033" s="1079"/>
      <c r="AB3033" s="1079"/>
      <c r="AC3033" s="20"/>
      <c r="AD3033" s="1079"/>
      <c r="AE3033" s="1076"/>
      <c r="AF3033" s="1079"/>
      <c r="AG3033" s="1079"/>
      <c r="AH3033" s="1079"/>
      <c r="AI3033" s="1076"/>
      <c r="AJ3033" s="541"/>
      <c r="AK3033" s="1079"/>
      <c r="AL3033" s="1079"/>
      <c r="AM3033" s="1079"/>
      <c r="AN3033" s="1079"/>
      <c r="AO3033" s="1079"/>
      <c r="AP3033" s="1079"/>
      <c r="AQ3033" s="1079"/>
      <c r="AR3033" s="1079"/>
      <c r="AS3033" s="1079"/>
      <c r="AT3033" s="1079"/>
      <c r="AU3033" s="1079"/>
      <c r="AV3033" s="1079"/>
      <c r="AW3033" s="1079"/>
    </row>
    <row r="3034" spans="1:49" ht="12.75" customHeight="1" outlineLevel="5">
      <c r="A3034" s="1069" t="s">
        <v>1204</v>
      </c>
      <c r="B3034" s="708" t="s">
        <v>12</v>
      </c>
      <c r="C3034" s="708" t="s">
        <v>1244</v>
      </c>
      <c r="D3034" s="708" t="s">
        <v>29</v>
      </c>
      <c r="E3034" s="708" t="s">
        <v>627</v>
      </c>
      <c r="F3034" s="1318" t="s">
        <v>10413</v>
      </c>
      <c r="G3034" s="44"/>
      <c r="H3034" s="1304"/>
      <c r="I3034" s="1304"/>
      <c r="J3034" s="1304"/>
      <c r="K3034" s="856"/>
      <c r="L3034" s="36" t="s">
        <v>408</v>
      </c>
      <c r="M3034" s="542" t="s">
        <v>10414</v>
      </c>
      <c r="N3034" s="27" t="s">
        <v>464</v>
      </c>
      <c r="O3034" s="702"/>
      <c r="P3034" s="701" t="s">
        <v>539</v>
      </c>
      <c r="Q3034" s="1118" t="s">
        <v>10563</v>
      </c>
      <c r="R3034" s="1301"/>
      <c r="S3034" s="1301"/>
      <c r="T3034" s="1301"/>
      <c r="U3034" s="1301"/>
      <c r="V3034" s="1301"/>
      <c r="W3034" s="1301"/>
      <c r="X3034" s="1086"/>
      <c r="Y3034" s="134"/>
      <c r="Z3034" s="1079"/>
      <c r="AA3034" s="1079"/>
      <c r="AB3034" s="1079"/>
      <c r="AC3034" s="20"/>
      <c r="AD3034" s="1079"/>
      <c r="AE3034" s="1076"/>
      <c r="AF3034" s="1079"/>
      <c r="AG3034" s="1079"/>
      <c r="AH3034" s="1079"/>
      <c r="AI3034" s="1076"/>
      <c r="AJ3034" s="541"/>
      <c r="AK3034" s="1079"/>
      <c r="AL3034" s="1079"/>
      <c r="AM3034" s="1079"/>
      <c r="AN3034" s="1079"/>
      <c r="AO3034" s="1079"/>
      <c r="AP3034" s="1079"/>
      <c r="AQ3034" s="1079"/>
      <c r="AR3034" s="1079"/>
      <c r="AS3034" s="1079"/>
      <c r="AT3034" s="1079"/>
      <c r="AU3034" s="1079"/>
      <c r="AV3034" s="1079"/>
      <c r="AW3034" s="1079"/>
    </row>
    <row r="3035" spans="1:49" ht="12.75" customHeight="1" outlineLevel="5">
      <c r="A3035" s="1069" t="s">
        <v>1204</v>
      </c>
      <c r="B3035" s="708" t="s">
        <v>12</v>
      </c>
      <c r="C3035" s="708" t="s">
        <v>1244</v>
      </c>
      <c r="D3035" s="708" t="s">
        <v>29</v>
      </c>
      <c r="E3035" s="708" t="s">
        <v>627</v>
      </c>
      <c r="F3035" s="1319" t="s">
        <v>10429</v>
      </c>
      <c r="G3035" s="44"/>
      <c r="H3035" s="1304"/>
      <c r="I3035" s="1304"/>
      <c r="J3035" s="1304"/>
      <c r="K3035" s="856"/>
      <c r="L3035" s="36" t="s">
        <v>10415</v>
      </c>
      <c r="M3035" s="542" t="s">
        <v>10416</v>
      </c>
      <c r="N3035" s="27" t="s">
        <v>412</v>
      </c>
      <c r="O3035" s="702"/>
      <c r="P3035" s="701" t="s">
        <v>539</v>
      </c>
      <c r="Q3035" s="1118" t="s">
        <v>10563</v>
      </c>
      <c r="R3035" s="1301"/>
      <c r="S3035" s="1301"/>
      <c r="T3035" s="1301"/>
      <c r="U3035" s="1301"/>
      <c r="V3035" s="1301"/>
      <c r="W3035" s="1301"/>
      <c r="X3035" s="1086"/>
      <c r="Y3035" s="134"/>
      <c r="Z3035" s="1079"/>
      <c r="AA3035" s="1079"/>
      <c r="AB3035" s="1079"/>
      <c r="AC3035" s="20"/>
      <c r="AD3035" s="1079"/>
      <c r="AE3035" s="1076"/>
      <c r="AF3035" s="1079"/>
      <c r="AG3035" s="1079"/>
      <c r="AH3035" s="1079"/>
      <c r="AI3035" s="1076"/>
      <c r="AJ3035" s="541"/>
      <c r="AK3035" s="1079"/>
      <c r="AL3035" s="1079"/>
      <c r="AM3035" s="1079"/>
      <c r="AN3035" s="1079"/>
      <c r="AO3035" s="1079"/>
      <c r="AP3035" s="1079"/>
      <c r="AQ3035" s="1079"/>
      <c r="AR3035" s="1079"/>
      <c r="AS3035" s="1079"/>
      <c r="AT3035" s="1079"/>
      <c r="AU3035" s="1079"/>
      <c r="AV3035" s="1079"/>
      <c r="AW3035" s="1079"/>
    </row>
    <row r="3036" spans="1:49" ht="12.75" customHeight="1" outlineLevel="5">
      <c r="A3036" s="1069" t="s">
        <v>1204</v>
      </c>
      <c r="B3036" s="708" t="s">
        <v>12</v>
      </c>
      <c r="C3036" s="708" t="s">
        <v>1244</v>
      </c>
      <c r="D3036" s="708" t="s">
        <v>29</v>
      </c>
      <c r="E3036" s="708" t="s">
        <v>627</v>
      </c>
      <c r="F3036" s="1351" t="s">
        <v>10429</v>
      </c>
      <c r="G3036" s="58" t="s">
        <v>10417</v>
      </c>
      <c r="H3036" s="1304"/>
      <c r="I3036" s="1304"/>
      <c r="J3036" s="1304"/>
      <c r="K3036" s="856"/>
      <c r="L3036" s="36" t="s">
        <v>96</v>
      </c>
      <c r="M3036" s="542" t="s">
        <v>10418</v>
      </c>
      <c r="N3036" s="27" t="s">
        <v>442</v>
      </c>
      <c r="O3036" s="702"/>
      <c r="P3036" s="701" t="s">
        <v>539</v>
      </c>
      <c r="Q3036" s="1118" t="s">
        <v>10563</v>
      </c>
      <c r="R3036" s="1301"/>
      <c r="S3036" s="1301"/>
      <c r="T3036" s="1301"/>
      <c r="U3036" s="1301"/>
      <c r="V3036" s="1301"/>
      <c r="W3036" s="1301"/>
      <c r="X3036" s="1086"/>
      <c r="Y3036" s="134"/>
      <c r="Z3036" s="1079"/>
      <c r="AA3036" s="1079"/>
      <c r="AB3036" s="1079"/>
      <c r="AC3036" s="20"/>
      <c r="AD3036" s="1079"/>
      <c r="AE3036" s="1076"/>
      <c r="AF3036" s="1079"/>
      <c r="AG3036" s="1079"/>
      <c r="AH3036" s="1079"/>
      <c r="AI3036" s="1076"/>
      <c r="AJ3036" s="541"/>
      <c r="AK3036" s="1079"/>
      <c r="AL3036" s="1079"/>
      <c r="AM3036" s="1079"/>
      <c r="AN3036" s="1079"/>
      <c r="AO3036" s="1079"/>
      <c r="AP3036" s="1079"/>
      <c r="AQ3036" s="1079"/>
      <c r="AR3036" s="1079"/>
      <c r="AS3036" s="1079"/>
      <c r="AT3036" s="1079"/>
      <c r="AU3036" s="1079"/>
      <c r="AV3036" s="1079"/>
      <c r="AW3036" s="1079"/>
    </row>
    <row r="3037" spans="1:49" ht="12.75" customHeight="1" outlineLevel="5">
      <c r="A3037" s="1069" t="s">
        <v>1204</v>
      </c>
      <c r="B3037" s="708" t="s">
        <v>12</v>
      </c>
      <c r="C3037" s="708" t="s">
        <v>1244</v>
      </c>
      <c r="D3037" s="708" t="s">
        <v>29</v>
      </c>
      <c r="E3037" s="708" t="s">
        <v>627</v>
      </c>
      <c r="F3037" s="1352" t="s">
        <v>10429</v>
      </c>
      <c r="G3037" s="1438" t="s">
        <v>10417</v>
      </c>
      <c r="H3037" s="44" t="s">
        <v>424</v>
      </c>
      <c r="I3037" s="1304"/>
      <c r="J3037" s="1304"/>
      <c r="K3037" s="856"/>
      <c r="L3037" s="36" t="s">
        <v>408</v>
      </c>
      <c r="M3037" s="542" t="s">
        <v>622</v>
      </c>
      <c r="N3037" s="27" t="s">
        <v>412</v>
      </c>
      <c r="O3037" s="702"/>
      <c r="P3037" s="701" t="s">
        <v>539</v>
      </c>
      <c r="Q3037" s="1118" t="s">
        <v>10563</v>
      </c>
      <c r="R3037" s="1301"/>
      <c r="S3037" s="1301"/>
      <c r="T3037" s="1301"/>
      <c r="U3037" s="1301"/>
      <c r="V3037" s="1301"/>
      <c r="W3037" s="1301"/>
      <c r="X3037" s="1086"/>
      <c r="Y3037" s="134"/>
      <c r="Z3037" s="1079"/>
      <c r="AA3037" s="1079"/>
      <c r="AB3037" s="1079"/>
      <c r="AC3037" s="20"/>
      <c r="AD3037" s="1079"/>
      <c r="AE3037" s="1076"/>
      <c r="AF3037" s="1079"/>
      <c r="AG3037" s="1079"/>
      <c r="AH3037" s="1079"/>
      <c r="AI3037" s="1076"/>
      <c r="AJ3037" s="541"/>
      <c r="AK3037" s="1079"/>
      <c r="AL3037" s="1079"/>
      <c r="AM3037" s="1079"/>
      <c r="AN3037" s="1079"/>
      <c r="AO3037" s="1079"/>
      <c r="AP3037" s="1079"/>
      <c r="AQ3037" s="1079"/>
      <c r="AR3037" s="1079"/>
      <c r="AS3037" s="1079"/>
      <c r="AT3037" s="1079"/>
      <c r="AU3037" s="1079"/>
      <c r="AV3037" s="1079"/>
      <c r="AW3037" s="1079"/>
    </row>
    <row r="3038" spans="1:49" ht="12.75" customHeight="1" outlineLevel="5">
      <c r="A3038" s="1069" t="s">
        <v>1204</v>
      </c>
      <c r="B3038" s="708" t="s">
        <v>12</v>
      </c>
      <c r="C3038" s="708" t="s">
        <v>1244</v>
      </c>
      <c r="D3038" s="708" t="s">
        <v>29</v>
      </c>
      <c r="E3038" s="708" t="s">
        <v>627</v>
      </c>
      <c r="F3038" s="1352" t="s">
        <v>10429</v>
      </c>
      <c r="G3038" s="1439" t="s">
        <v>10417</v>
      </c>
      <c r="H3038" s="44" t="s">
        <v>486</v>
      </c>
      <c r="I3038" s="1304"/>
      <c r="J3038" s="1304"/>
      <c r="K3038" s="856"/>
      <c r="L3038" s="36" t="s">
        <v>408</v>
      </c>
      <c r="M3038" s="542" t="s">
        <v>623</v>
      </c>
      <c r="N3038" s="27" t="s">
        <v>412</v>
      </c>
      <c r="O3038" s="702"/>
      <c r="P3038" s="701" t="s">
        <v>539</v>
      </c>
      <c r="Q3038" s="1118" t="s">
        <v>10563</v>
      </c>
      <c r="R3038" s="1301"/>
      <c r="S3038" s="1301"/>
      <c r="T3038" s="1301"/>
      <c r="U3038" s="1301"/>
      <c r="V3038" s="1301"/>
      <c r="W3038" s="1301"/>
      <c r="X3038" s="1086"/>
      <c r="Y3038" s="134"/>
      <c r="Z3038" s="1079"/>
      <c r="AA3038" s="1079"/>
      <c r="AB3038" s="1079"/>
      <c r="AC3038" s="20"/>
      <c r="AD3038" s="1079"/>
      <c r="AE3038" s="1076"/>
      <c r="AF3038" s="1079"/>
      <c r="AG3038" s="1079"/>
      <c r="AH3038" s="1079"/>
      <c r="AI3038" s="1076"/>
      <c r="AJ3038" s="541"/>
      <c r="AK3038" s="1079"/>
      <c r="AL3038" s="1079"/>
      <c r="AM3038" s="1079"/>
      <c r="AN3038" s="1079"/>
      <c r="AO3038" s="1079"/>
      <c r="AP3038" s="1079"/>
      <c r="AQ3038" s="1079"/>
      <c r="AR3038" s="1079"/>
      <c r="AS3038" s="1079"/>
      <c r="AT3038" s="1079"/>
      <c r="AU3038" s="1079"/>
      <c r="AV3038" s="1079"/>
      <c r="AW3038" s="1079"/>
    </row>
    <row r="3039" spans="1:49" ht="12.75" customHeight="1" outlineLevel="5">
      <c r="A3039" s="1069" t="s">
        <v>1204</v>
      </c>
      <c r="B3039" s="708" t="s">
        <v>12</v>
      </c>
      <c r="C3039" s="708" t="s">
        <v>1244</v>
      </c>
      <c r="D3039" s="708" t="s">
        <v>29</v>
      </c>
      <c r="E3039" s="708" t="s">
        <v>627</v>
      </c>
      <c r="F3039" s="1352" t="s">
        <v>10429</v>
      </c>
      <c r="G3039" s="20" t="s">
        <v>10419</v>
      </c>
      <c r="H3039" s="1304"/>
      <c r="I3039" s="1304"/>
      <c r="J3039" s="1304"/>
      <c r="K3039" s="856"/>
      <c r="L3039" s="36" t="s">
        <v>97</v>
      </c>
      <c r="M3039" s="542" t="s">
        <v>98</v>
      </c>
      <c r="N3039" s="27" t="s">
        <v>464</v>
      </c>
      <c r="O3039" s="702"/>
      <c r="P3039" s="701" t="s">
        <v>539</v>
      </c>
      <c r="Q3039" s="1118" t="s">
        <v>10563</v>
      </c>
      <c r="R3039" s="1301"/>
      <c r="S3039" s="1301"/>
      <c r="T3039" s="1301"/>
      <c r="U3039" s="1301"/>
      <c r="V3039" s="1301"/>
      <c r="W3039" s="1301"/>
      <c r="X3039" s="1086"/>
      <c r="Y3039" s="134"/>
      <c r="Z3039" s="1079"/>
      <c r="AA3039" s="1079"/>
      <c r="AB3039" s="1079"/>
      <c r="AC3039" s="20"/>
      <c r="AD3039" s="1079"/>
      <c r="AE3039" s="1076"/>
      <c r="AF3039" s="1079"/>
      <c r="AG3039" s="1079"/>
      <c r="AH3039" s="1079"/>
      <c r="AI3039" s="1076"/>
      <c r="AJ3039" s="541"/>
      <c r="AK3039" s="1079"/>
      <c r="AL3039" s="1079"/>
      <c r="AM3039" s="1079"/>
      <c r="AN3039" s="1079"/>
      <c r="AO3039" s="1079"/>
      <c r="AP3039" s="1079"/>
      <c r="AQ3039" s="1079"/>
      <c r="AR3039" s="1079"/>
      <c r="AS3039" s="1079"/>
      <c r="AT3039" s="1079"/>
      <c r="AU3039" s="1079"/>
      <c r="AV3039" s="1079"/>
      <c r="AW3039" s="1079"/>
    </row>
    <row r="3040" spans="1:49" ht="12.75" customHeight="1" outlineLevel="5">
      <c r="A3040" s="1069" t="s">
        <v>1204</v>
      </c>
      <c r="B3040" s="708" t="s">
        <v>12</v>
      </c>
      <c r="C3040" s="708" t="s">
        <v>1244</v>
      </c>
      <c r="D3040" s="708" t="s">
        <v>29</v>
      </c>
      <c r="E3040" s="708" t="s">
        <v>627</v>
      </c>
      <c r="F3040" s="1352" t="s">
        <v>10429</v>
      </c>
      <c r="G3040" s="1438" t="s">
        <v>10419</v>
      </c>
      <c r="H3040" s="44" t="s">
        <v>424</v>
      </c>
      <c r="I3040" s="1304"/>
      <c r="J3040" s="1304"/>
      <c r="K3040" s="856"/>
      <c r="L3040" s="36" t="s">
        <v>408</v>
      </c>
      <c r="M3040" s="542" t="s">
        <v>622</v>
      </c>
      <c r="N3040" s="27" t="s">
        <v>412</v>
      </c>
      <c r="O3040" s="702"/>
      <c r="P3040" s="701" t="s">
        <v>539</v>
      </c>
      <c r="Q3040" s="1118" t="s">
        <v>10563</v>
      </c>
      <c r="R3040" s="1301"/>
      <c r="S3040" s="1301"/>
      <c r="T3040" s="1301"/>
      <c r="U3040" s="1301"/>
      <c r="V3040" s="1301"/>
      <c r="W3040" s="1301"/>
      <c r="X3040" s="1086"/>
      <c r="Y3040" s="134"/>
      <c r="Z3040" s="1079"/>
      <c r="AA3040" s="1079"/>
      <c r="AB3040" s="1079"/>
      <c r="AC3040" s="20"/>
      <c r="AD3040" s="1079"/>
      <c r="AE3040" s="1076"/>
      <c r="AF3040" s="1079"/>
      <c r="AG3040" s="1079"/>
      <c r="AH3040" s="1079"/>
      <c r="AI3040" s="1076"/>
      <c r="AJ3040" s="541"/>
      <c r="AK3040" s="1079"/>
      <c r="AL3040" s="1079"/>
      <c r="AM3040" s="1079"/>
      <c r="AN3040" s="1079"/>
      <c r="AO3040" s="1079"/>
      <c r="AP3040" s="1079"/>
      <c r="AQ3040" s="1079"/>
      <c r="AR3040" s="1079"/>
      <c r="AS3040" s="1079"/>
      <c r="AT3040" s="1079"/>
      <c r="AU3040" s="1079"/>
      <c r="AV3040" s="1079"/>
      <c r="AW3040" s="1079"/>
    </row>
    <row r="3041" spans="1:49" ht="12.75" customHeight="1" outlineLevel="5">
      <c r="A3041" s="1069" t="s">
        <v>1204</v>
      </c>
      <c r="B3041" s="708" t="s">
        <v>12</v>
      </c>
      <c r="C3041" s="708" t="s">
        <v>1244</v>
      </c>
      <c r="D3041" s="708" t="s">
        <v>29</v>
      </c>
      <c r="E3041" s="708" t="s">
        <v>627</v>
      </c>
      <c r="F3041" s="1352" t="s">
        <v>10429</v>
      </c>
      <c r="G3041" s="1439" t="s">
        <v>10419</v>
      </c>
      <c r="H3041" s="44" t="s">
        <v>486</v>
      </c>
      <c r="I3041" s="1304"/>
      <c r="J3041" s="1304"/>
      <c r="K3041" s="856"/>
      <c r="L3041" s="36" t="s">
        <v>408</v>
      </c>
      <c r="M3041" s="542" t="s">
        <v>623</v>
      </c>
      <c r="N3041" s="27" t="s">
        <v>412</v>
      </c>
      <c r="O3041" s="702"/>
      <c r="P3041" s="701" t="s">
        <v>539</v>
      </c>
      <c r="Q3041" s="1118" t="s">
        <v>10563</v>
      </c>
      <c r="R3041" s="1301"/>
      <c r="S3041" s="1301"/>
      <c r="T3041" s="1301"/>
      <c r="U3041" s="1301"/>
      <c r="V3041" s="1301"/>
      <c r="W3041" s="1301"/>
      <c r="X3041" s="1086"/>
      <c r="Y3041" s="134"/>
      <c r="Z3041" s="1079"/>
      <c r="AA3041" s="1079"/>
      <c r="AB3041" s="1079"/>
      <c r="AC3041" s="20"/>
      <c r="AD3041" s="1079"/>
      <c r="AE3041" s="1076"/>
      <c r="AF3041" s="1079"/>
      <c r="AG3041" s="1079"/>
      <c r="AH3041" s="1079"/>
      <c r="AI3041" s="1076"/>
      <c r="AJ3041" s="541"/>
      <c r="AK3041" s="1079"/>
      <c r="AL3041" s="1079"/>
      <c r="AM3041" s="1079"/>
      <c r="AN3041" s="1079"/>
      <c r="AO3041" s="1079"/>
      <c r="AP3041" s="1079"/>
      <c r="AQ3041" s="1079"/>
      <c r="AR3041" s="1079"/>
      <c r="AS3041" s="1079"/>
      <c r="AT3041" s="1079"/>
      <c r="AU3041" s="1079"/>
      <c r="AV3041" s="1079"/>
      <c r="AW3041" s="1079"/>
    </row>
    <row r="3042" spans="1:49" ht="12.75" customHeight="1" outlineLevel="5">
      <c r="A3042" s="1069" t="s">
        <v>1204</v>
      </c>
      <c r="B3042" s="708" t="s">
        <v>12</v>
      </c>
      <c r="C3042" s="708" t="s">
        <v>1244</v>
      </c>
      <c r="D3042" s="708" t="s">
        <v>29</v>
      </c>
      <c r="E3042" s="708" t="s">
        <v>627</v>
      </c>
      <c r="F3042" s="1352" t="s">
        <v>10429</v>
      </c>
      <c r="G3042" s="20" t="s">
        <v>10420</v>
      </c>
      <c r="H3042" s="1304"/>
      <c r="I3042" s="1304"/>
      <c r="J3042" s="1304"/>
      <c r="K3042" s="856"/>
      <c r="L3042" s="36" t="s">
        <v>108</v>
      </c>
      <c r="M3042" s="542" t="s">
        <v>10421</v>
      </c>
      <c r="N3042" s="1312" t="s">
        <v>10355</v>
      </c>
      <c r="O3042" s="702"/>
      <c r="P3042" s="701" t="s">
        <v>539</v>
      </c>
      <c r="Q3042" s="1118" t="s">
        <v>10563</v>
      </c>
      <c r="R3042" s="1301"/>
      <c r="S3042" s="1301"/>
      <c r="T3042" s="1301"/>
      <c r="U3042" s="1301"/>
      <c r="V3042" s="1301"/>
      <c r="W3042" s="1301"/>
      <c r="X3042" s="1086"/>
      <c r="Y3042" s="134"/>
      <c r="Z3042" s="1079"/>
      <c r="AA3042" s="1079"/>
      <c r="AB3042" s="1079"/>
      <c r="AC3042" s="20"/>
      <c r="AD3042" s="1079"/>
      <c r="AE3042" s="1076"/>
      <c r="AF3042" s="1079"/>
      <c r="AG3042" s="1079"/>
      <c r="AH3042" s="1079"/>
      <c r="AI3042" s="1076"/>
      <c r="AJ3042" s="541"/>
      <c r="AK3042" s="1079"/>
      <c r="AL3042" s="1079"/>
      <c r="AM3042" s="1079"/>
      <c r="AN3042" s="1079"/>
      <c r="AO3042" s="1079"/>
      <c r="AP3042" s="1079"/>
      <c r="AQ3042" s="1079"/>
      <c r="AR3042" s="1079"/>
      <c r="AS3042" s="1079"/>
      <c r="AT3042" s="1079"/>
      <c r="AU3042" s="1079"/>
      <c r="AV3042" s="1079"/>
      <c r="AW3042" s="1079"/>
    </row>
    <row r="3043" spans="1:49" ht="12.75" customHeight="1" outlineLevel="5">
      <c r="A3043" s="1069" t="s">
        <v>1204</v>
      </c>
      <c r="B3043" s="708" t="s">
        <v>12</v>
      </c>
      <c r="C3043" s="708" t="s">
        <v>1244</v>
      </c>
      <c r="D3043" s="708" t="s">
        <v>29</v>
      </c>
      <c r="E3043" s="708" t="s">
        <v>627</v>
      </c>
      <c r="F3043" s="1352" t="s">
        <v>10429</v>
      </c>
      <c r="G3043" s="1438" t="s">
        <v>10420</v>
      </c>
      <c r="H3043" s="131" t="s">
        <v>538</v>
      </c>
      <c r="I3043" s="1414"/>
      <c r="J3043" s="1304"/>
      <c r="K3043" s="856"/>
      <c r="L3043" s="1421" t="s">
        <v>1680</v>
      </c>
      <c r="M3043" s="542" t="s">
        <v>482</v>
      </c>
      <c r="N3043" s="37">
        <v>1</v>
      </c>
      <c r="O3043" s="702"/>
      <c r="P3043" s="701" t="s">
        <v>539</v>
      </c>
      <c r="Q3043" s="1118" t="s">
        <v>10563</v>
      </c>
      <c r="R3043" s="1301"/>
      <c r="S3043" s="1301"/>
      <c r="T3043" s="1301"/>
      <c r="U3043" s="1301"/>
      <c r="V3043" s="1301"/>
      <c r="W3043" s="1301"/>
      <c r="X3043" s="1086"/>
      <c r="Y3043" s="134"/>
      <c r="Z3043" s="1079"/>
      <c r="AA3043" s="1079"/>
      <c r="AB3043" s="1079"/>
      <c r="AC3043" s="20"/>
      <c r="AD3043" s="1079"/>
      <c r="AE3043" s="1076"/>
      <c r="AF3043" s="1079"/>
      <c r="AG3043" s="1079"/>
      <c r="AH3043" s="1079"/>
      <c r="AI3043" s="1076"/>
      <c r="AJ3043" s="541"/>
      <c r="AK3043" s="1079"/>
      <c r="AL3043" s="1079"/>
      <c r="AM3043" s="1079"/>
      <c r="AN3043" s="1079"/>
      <c r="AO3043" s="1079"/>
      <c r="AP3043" s="1079"/>
      <c r="AQ3043" s="1079"/>
      <c r="AR3043" s="1079"/>
      <c r="AS3043" s="1079"/>
      <c r="AT3043" s="1079"/>
      <c r="AU3043" s="1079"/>
      <c r="AV3043" s="1079"/>
      <c r="AW3043" s="1079"/>
    </row>
    <row r="3044" spans="1:49" ht="12.75" customHeight="1" outlineLevel="5">
      <c r="A3044" s="1069" t="s">
        <v>1204</v>
      </c>
      <c r="B3044" s="708" t="s">
        <v>12</v>
      </c>
      <c r="C3044" s="708" t="s">
        <v>1244</v>
      </c>
      <c r="D3044" s="708" t="s">
        <v>29</v>
      </c>
      <c r="E3044" s="708" t="s">
        <v>627</v>
      </c>
      <c r="F3044" s="1352" t="s">
        <v>10429</v>
      </c>
      <c r="G3044" s="1440" t="s">
        <v>10420</v>
      </c>
      <c r="H3044" s="2040" t="s">
        <v>539</v>
      </c>
      <c r="I3044" s="1298" t="s">
        <v>546</v>
      </c>
      <c r="J3044" s="1304"/>
      <c r="K3044" s="856"/>
      <c r="L3044" s="36" t="s">
        <v>110</v>
      </c>
      <c r="M3044" s="542" t="s">
        <v>547</v>
      </c>
      <c r="N3044" s="37" t="s">
        <v>412</v>
      </c>
      <c r="O3044" s="702"/>
      <c r="P3044" s="701" t="s">
        <v>539</v>
      </c>
      <c r="Q3044" s="1118" t="s">
        <v>10563</v>
      </c>
      <c r="R3044" s="1301"/>
      <c r="S3044" s="1301"/>
      <c r="T3044" s="1301"/>
      <c r="U3044" s="1301"/>
      <c r="V3044" s="1301"/>
      <c r="W3044" s="1301"/>
      <c r="X3044" s="1086"/>
      <c r="Y3044" s="134"/>
      <c r="Z3044" s="1079"/>
      <c r="AA3044" s="1079"/>
      <c r="AB3044" s="1079"/>
      <c r="AC3044" s="20"/>
      <c r="AD3044" s="1079"/>
      <c r="AE3044" s="1076"/>
      <c r="AF3044" s="1079"/>
      <c r="AG3044" s="1079"/>
      <c r="AH3044" s="1079"/>
      <c r="AI3044" s="1076"/>
      <c r="AJ3044" s="541"/>
      <c r="AK3044" s="1079"/>
      <c r="AL3044" s="1079"/>
      <c r="AM3044" s="1079"/>
      <c r="AN3044" s="1079"/>
      <c r="AO3044" s="1079"/>
      <c r="AP3044" s="1079"/>
      <c r="AQ3044" s="1079"/>
      <c r="AR3044" s="1079"/>
      <c r="AS3044" s="1079"/>
      <c r="AT3044" s="1079"/>
      <c r="AU3044" s="1079"/>
      <c r="AV3044" s="1079"/>
      <c r="AW3044" s="1079"/>
    </row>
    <row r="3045" spans="1:49" ht="12.75" customHeight="1" outlineLevel="5">
      <c r="A3045" s="1069" t="s">
        <v>1204</v>
      </c>
      <c r="B3045" s="708" t="s">
        <v>12</v>
      </c>
      <c r="C3045" s="708" t="s">
        <v>1244</v>
      </c>
      <c r="D3045" s="708" t="s">
        <v>29</v>
      </c>
      <c r="E3045" s="708" t="s">
        <v>627</v>
      </c>
      <c r="F3045" s="1352" t="s">
        <v>10429</v>
      </c>
      <c r="G3045" s="1440" t="s">
        <v>10420</v>
      </c>
      <c r="H3045" s="2139"/>
      <c r="I3045" s="1298" t="s">
        <v>548</v>
      </c>
      <c r="J3045" s="1304"/>
      <c r="K3045" s="856"/>
      <c r="L3045" s="36" t="s">
        <v>110</v>
      </c>
      <c r="M3045" s="542" t="s">
        <v>549</v>
      </c>
      <c r="N3045" s="37" t="s">
        <v>412</v>
      </c>
      <c r="O3045" s="702"/>
      <c r="P3045" s="701" t="s">
        <v>539</v>
      </c>
      <c r="Q3045" s="1118" t="s">
        <v>10563</v>
      </c>
      <c r="R3045" s="1301"/>
      <c r="S3045" s="1301"/>
      <c r="T3045" s="1301"/>
      <c r="U3045" s="1301"/>
      <c r="V3045" s="1301"/>
      <c r="W3045" s="1301"/>
      <c r="X3045" s="1086"/>
      <c r="Y3045" s="134"/>
      <c r="Z3045" s="1079"/>
      <c r="AA3045" s="1079"/>
      <c r="AB3045" s="1079"/>
      <c r="AC3045" s="20"/>
      <c r="AD3045" s="1079"/>
      <c r="AE3045" s="1076"/>
      <c r="AF3045" s="1079"/>
      <c r="AG3045" s="1079"/>
      <c r="AH3045" s="1079"/>
      <c r="AI3045" s="1076"/>
      <c r="AJ3045" s="541"/>
      <c r="AK3045" s="1079"/>
      <c r="AL3045" s="1079"/>
      <c r="AM3045" s="1079"/>
      <c r="AN3045" s="1079"/>
      <c r="AO3045" s="1079"/>
      <c r="AP3045" s="1079"/>
      <c r="AQ3045" s="1079"/>
      <c r="AR3045" s="1079"/>
      <c r="AS3045" s="1079"/>
      <c r="AT3045" s="1079"/>
      <c r="AU3045" s="1079"/>
      <c r="AV3045" s="1079"/>
      <c r="AW3045" s="1079"/>
    </row>
    <row r="3046" spans="1:49" ht="12.75" customHeight="1" outlineLevel="5">
      <c r="A3046" s="1069" t="s">
        <v>1204</v>
      </c>
      <c r="B3046" s="708" t="s">
        <v>12</v>
      </c>
      <c r="C3046" s="708" t="s">
        <v>1244</v>
      </c>
      <c r="D3046" s="708" t="s">
        <v>29</v>
      </c>
      <c r="E3046" s="708" t="s">
        <v>627</v>
      </c>
      <c r="F3046" s="1352" t="s">
        <v>10429</v>
      </c>
      <c r="G3046" s="1440" t="s">
        <v>10420</v>
      </c>
      <c r="H3046" s="2040" t="s">
        <v>542</v>
      </c>
      <c r="I3046" s="1298" t="s">
        <v>1574</v>
      </c>
      <c r="J3046" s="1304"/>
      <c r="K3046" s="856"/>
      <c r="L3046" s="36" t="s">
        <v>1576</v>
      </c>
      <c r="M3046" s="542" t="s">
        <v>1577</v>
      </c>
      <c r="N3046" s="37" t="s">
        <v>412</v>
      </c>
      <c r="O3046" s="702"/>
      <c r="P3046" s="701" t="s">
        <v>539</v>
      </c>
      <c r="Q3046" s="1118" t="s">
        <v>10563</v>
      </c>
      <c r="R3046" s="1301"/>
      <c r="S3046" s="1301"/>
      <c r="T3046" s="1301"/>
      <c r="U3046" s="1301"/>
      <c r="V3046" s="1301"/>
      <c r="W3046" s="1301"/>
      <c r="X3046" s="1086"/>
      <c r="Y3046" s="134"/>
      <c r="Z3046" s="1079"/>
      <c r="AA3046" s="1079"/>
      <c r="AB3046" s="1079"/>
      <c r="AC3046" s="20"/>
      <c r="AD3046" s="1079"/>
      <c r="AE3046" s="1076"/>
      <c r="AF3046" s="1079"/>
      <c r="AG3046" s="1079"/>
      <c r="AH3046" s="1079"/>
      <c r="AI3046" s="1076"/>
      <c r="AJ3046" s="541"/>
      <c r="AK3046" s="1079"/>
      <c r="AL3046" s="1079"/>
      <c r="AM3046" s="1079"/>
      <c r="AN3046" s="1079"/>
      <c r="AO3046" s="1079"/>
      <c r="AP3046" s="1079"/>
      <c r="AQ3046" s="1079"/>
      <c r="AR3046" s="1079"/>
      <c r="AS3046" s="1079"/>
      <c r="AT3046" s="1079"/>
      <c r="AU3046" s="1079"/>
      <c r="AV3046" s="1079"/>
      <c r="AW3046" s="1079"/>
    </row>
    <row r="3047" spans="1:49" ht="12.75" customHeight="1" outlineLevel="5">
      <c r="A3047" s="1069" t="s">
        <v>1204</v>
      </c>
      <c r="B3047" s="708" t="s">
        <v>12</v>
      </c>
      <c r="C3047" s="708" t="s">
        <v>1244</v>
      </c>
      <c r="D3047" s="708" t="s">
        <v>29</v>
      </c>
      <c r="E3047" s="708" t="s">
        <v>627</v>
      </c>
      <c r="F3047" s="1352" t="s">
        <v>10429</v>
      </c>
      <c r="G3047" s="1439" t="s">
        <v>10420</v>
      </c>
      <c r="H3047" s="2139"/>
      <c r="I3047" s="1298" t="s">
        <v>1575</v>
      </c>
      <c r="J3047" s="1304"/>
      <c r="K3047" s="856"/>
      <c r="L3047" s="36" t="s">
        <v>1576</v>
      </c>
      <c r="M3047" s="542" t="s">
        <v>1578</v>
      </c>
      <c r="N3047" s="37" t="s">
        <v>412</v>
      </c>
      <c r="O3047" s="702"/>
      <c r="P3047" s="701" t="s">
        <v>539</v>
      </c>
      <c r="Q3047" s="1118" t="s">
        <v>10563</v>
      </c>
      <c r="R3047" s="1301"/>
      <c r="S3047" s="1301"/>
      <c r="T3047" s="1301"/>
      <c r="U3047" s="1301"/>
      <c r="V3047" s="1301"/>
      <c r="W3047" s="1301"/>
      <c r="X3047" s="1086"/>
      <c r="Y3047" s="134"/>
      <c r="Z3047" s="1079"/>
      <c r="AA3047" s="1079"/>
      <c r="AB3047" s="1079"/>
      <c r="AC3047" s="20"/>
      <c r="AD3047" s="1079"/>
      <c r="AE3047" s="1076"/>
      <c r="AF3047" s="1079"/>
      <c r="AG3047" s="1079"/>
      <c r="AH3047" s="1079"/>
      <c r="AI3047" s="1076"/>
      <c r="AJ3047" s="541"/>
      <c r="AK3047" s="1079"/>
      <c r="AL3047" s="1079"/>
      <c r="AM3047" s="1079"/>
      <c r="AN3047" s="1079"/>
      <c r="AO3047" s="1079"/>
      <c r="AP3047" s="1079"/>
      <c r="AQ3047" s="1079"/>
      <c r="AR3047" s="1079"/>
      <c r="AS3047" s="1079"/>
      <c r="AT3047" s="1079"/>
      <c r="AU3047" s="1079"/>
      <c r="AV3047" s="1079"/>
      <c r="AW3047" s="1079"/>
    </row>
    <row r="3048" spans="1:49" ht="12.75" customHeight="1" outlineLevel="5">
      <c r="A3048" s="1069" t="s">
        <v>1204</v>
      </c>
      <c r="B3048" s="708" t="s">
        <v>12</v>
      </c>
      <c r="C3048" s="708" t="s">
        <v>1244</v>
      </c>
      <c r="D3048" s="708" t="s">
        <v>29</v>
      </c>
      <c r="E3048" s="708" t="s">
        <v>627</v>
      </c>
      <c r="F3048" s="1352" t="s">
        <v>10429</v>
      </c>
      <c r="G3048" s="52" t="s">
        <v>10422</v>
      </c>
      <c r="H3048" s="1304"/>
      <c r="I3048" s="1304"/>
      <c r="J3048" s="1304"/>
      <c r="K3048" s="856"/>
      <c r="L3048" s="36" t="s">
        <v>84</v>
      </c>
      <c r="M3048" s="542" t="s">
        <v>10423</v>
      </c>
      <c r="N3048" s="27" t="s">
        <v>442</v>
      </c>
      <c r="O3048" s="702"/>
      <c r="P3048" s="701" t="s">
        <v>539</v>
      </c>
      <c r="Q3048" s="1118" t="s">
        <v>10563</v>
      </c>
      <c r="R3048" s="1301"/>
      <c r="S3048" s="1301"/>
      <c r="T3048" s="1301"/>
      <c r="U3048" s="1301"/>
      <c r="V3048" s="1301"/>
      <c r="W3048" s="1301"/>
      <c r="X3048" s="1086"/>
      <c r="Y3048" s="134"/>
      <c r="Z3048" s="1079"/>
      <c r="AA3048" s="1079"/>
      <c r="AB3048" s="1079"/>
      <c r="AC3048" s="20"/>
      <c r="AD3048" s="1079"/>
      <c r="AE3048" s="1076"/>
      <c r="AF3048" s="1079"/>
      <c r="AG3048" s="1079"/>
      <c r="AH3048" s="1079"/>
      <c r="AI3048" s="1076"/>
      <c r="AJ3048" s="541"/>
      <c r="AK3048" s="1079"/>
      <c r="AL3048" s="1079"/>
      <c r="AM3048" s="1079"/>
      <c r="AN3048" s="1079"/>
      <c r="AO3048" s="1079"/>
      <c r="AP3048" s="1079"/>
      <c r="AQ3048" s="1079"/>
      <c r="AR3048" s="1079"/>
      <c r="AS3048" s="1079"/>
      <c r="AT3048" s="1079"/>
      <c r="AU3048" s="1079"/>
      <c r="AV3048" s="1079"/>
      <c r="AW3048" s="1079"/>
    </row>
    <row r="3049" spans="1:49" ht="12.75" customHeight="1" outlineLevel="5">
      <c r="A3049" s="1069" t="s">
        <v>1204</v>
      </c>
      <c r="B3049" s="708" t="s">
        <v>12</v>
      </c>
      <c r="C3049" s="708" t="s">
        <v>1244</v>
      </c>
      <c r="D3049" s="708" t="s">
        <v>29</v>
      </c>
      <c r="E3049" s="708" t="s">
        <v>627</v>
      </c>
      <c r="F3049" s="1353" t="s">
        <v>10429</v>
      </c>
      <c r="G3049" s="43" t="s">
        <v>10424</v>
      </c>
      <c r="H3049" s="1304"/>
      <c r="I3049" s="1304"/>
      <c r="J3049" s="1304"/>
      <c r="K3049" s="856"/>
      <c r="L3049" s="36" t="s">
        <v>10426</v>
      </c>
      <c r="M3049" s="542" t="s">
        <v>10425</v>
      </c>
      <c r="N3049" s="1312" t="s">
        <v>10355</v>
      </c>
      <c r="O3049" s="702"/>
      <c r="P3049" s="701" t="s">
        <v>539</v>
      </c>
      <c r="Q3049" s="1118" t="s">
        <v>10563</v>
      </c>
      <c r="R3049" s="1301"/>
      <c r="S3049" s="1301"/>
      <c r="T3049" s="1301"/>
      <c r="U3049" s="1301"/>
      <c r="V3049" s="1301"/>
      <c r="W3049" s="1301"/>
      <c r="X3049" s="1086"/>
      <c r="Y3049" s="134"/>
      <c r="Z3049" s="1079"/>
      <c r="AA3049" s="1079"/>
      <c r="AB3049" s="1079"/>
      <c r="AC3049" s="20"/>
      <c r="AD3049" s="1079"/>
      <c r="AE3049" s="1076"/>
      <c r="AF3049" s="1079"/>
      <c r="AG3049" s="1079"/>
      <c r="AH3049" s="1079"/>
      <c r="AI3049" s="1076"/>
      <c r="AJ3049" s="541"/>
      <c r="AK3049" s="1079"/>
      <c r="AL3049" s="1079"/>
      <c r="AM3049" s="1079"/>
      <c r="AN3049" s="1079"/>
      <c r="AO3049" s="1079"/>
      <c r="AP3049" s="1079"/>
      <c r="AQ3049" s="1079"/>
      <c r="AR3049" s="1079"/>
      <c r="AS3049" s="1079"/>
      <c r="AT3049" s="1079"/>
      <c r="AU3049" s="1079"/>
      <c r="AV3049" s="1079"/>
      <c r="AW3049" s="1079"/>
    </row>
    <row r="3050" spans="1:49" ht="12.75" customHeight="1" outlineLevel="5">
      <c r="A3050" s="1069" t="s">
        <v>1204</v>
      </c>
      <c r="B3050" s="708" t="s">
        <v>12</v>
      </c>
      <c r="C3050" s="708" t="s">
        <v>1244</v>
      </c>
      <c r="D3050" s="708" t="s">
        <v>29</v>
      </c>
      <c r="E3050" s="708" t="s">
        <v>627</v>
      </c>
      <c r="F3050" s="1318" t="s">
        <v>10427</v>
      </c>
      <c r="G3050" s="44"/>
      <c r="H3050" s="1304"/>
      <c r="I3050" s="1304"/>
      <c r="J3050" s="1304"/>
      <c r="K3050" s="856"/>
      <c r="L3050" s="36" t="s">
        <v>10428</v>
      </c>
      <c r="M3050" s="542" t="s">
        <v>10427</v>
      </c>
      <c r="N3050" s="27" t="s">
        <v>412</v>
      </c>
      <c r="O3050" s="702"/>
      <c r="P3050" s="701" t="s">
        <v>539</v>
      </c>
      <c r="Q3050" s="1118" t="s">
        <v>10563</v>
      </c>
      <c r="R3050" s="1301"/>
      <c r="S3050" s="1301"/>
      <c r="T3050" s="1301"/>
      <c r="U3050" s="1301"/>
      <c r="V3050" s="1301"/>
      <c r="W3050" s="1301"/>
      <c r="X3050" s="1086"/>
      <c r="Y3050" s="134"/>
      <c r="Z3050" s="1079"/>
      <c r="AA3050" s="1079"/>
      <c r="AB3050" s="1079"/>
      <c r="AC3050" s="20"/>
      <c r="AD3050" s="1079"/>
      <c r="AE3050" s="1076"/>
      <c r="AF3050" s="1079"/>
      <c r="AG3050" s="1079"/>
      <c r="AH3050" s="1079"/>
      <c r="AI3050" s="1076"/>
      <c r="AJ3050" s="541"/>
      <c r="AK3050" s="1079"/>
      <c r="AL3050" s="1079"/>
      <c r="AM3050" s="1079"/>
      <c r="AN3050" s="1079"/>
      <c r="AO3050" s="1079"/>
      <c r="AP3050" s="1079"/>
      <c r="AQ3050" s="1079"/>
      <c r="AR3050" s="1079"/>
      <c r="AS3050" s="1079"/>
      <c r="AT3050" s="1079"/>
      <c r="AU3050" s="1079"/>
      <c r="AV3050" s="1079"/>
      <c r="AW3050" s="1079"/>
    </row>
    <row r="3051" spans="1:49" ht="12.75" customHeight="1" outlineLevel="5">
      <c r="A3051" s="1069" t="s">
        <v>1204</v>
      </c>
      <c r="B3051" s="708" t="s">
        <v>12</v>
      </c>
      <c r="C3051" s="708" t="s">
        <v>1244</v>
      </c>
      <c r="D3051" s="708" t="s">
        <v>29</v>
      </c>
      <c r="E3051" s="708" t="s">
        <v>627</v>
      </c>
      <c r="F3051" s="11" t="s">
        <v>10430</v>
      </c>
      <c r="G3051" s="11"/>
      <c r="H3051" s="11"/>
      <c r="I3051" s="711"/>
      <c r="J3051" s="1304"/>
      <c r="K3051" s="856"/>
      <c r="L3051" s="36" t="s">
        <v>110</v>
      </c>
      <c r="M3051" s="542" t="s">
        <v>10433</v>
      </c>
      <c r="N3051" s="27" t="s">
        <v>412</v>
      </c>
      <c r="O3051" s="702"/>
      <c r="P3051" s="701" t="s">
        <v>539</v>
      </c>
      <c r="Q3051" s="1118" t="s">
        <v>10563</v>
      </c>
      <c r="R3051" s="1301"/>
      <c r="S3051" s="1301"/>
      <c r="T3051" s="1301"/>
      <c r="U3051" s="1301"/>
      <c r="V3051" s="1301"/>
      <c r="W3051" s="1301"/>
      <c r="X3051" s="1086"/>
      <c r="Y3051" s="134"/>
      <c r="Z3051" s="1079"/>
      <c r="AA3051" s="1079"/>
      <c r="AB3051" s="1079"/>
      <c r="AC3051" s="20"/>
      <c r="AD3051" s="1079"/>
      <c r="AE3051" s="1076"/>
      <c r="AF3051" s="1079"/>
      <c r="AG3051" s="1079"/>
      <c r="AH3051" s="1079"/>
      <c r="AI3051" s="1076"/>
      <c r="AJ3051" s="541"/>
      <c r="AK3051" s="1079"/>
      <c r="AL3051" s="1079"/>
      <c r="AM3051" s="1079"/>
      <c r="AN3051" s="1079"/>
      <c r="AO3051" s="1079"/>
      <c r="AP3051" s="1079"/>
      <c r="AQ3051" s="1079"/>
      <c r="AR3051" s="1079"/>
      <c r="AS3051" s="1079"/>
      <c r="AT3051" s="1079"/>
      <c r="AU3051" s="1079"/>
      <c r="AV3051" s="1079"/>
      <c r="AW3051" s="1079"/>
    </row>
    <row r="3052" spans="1:49" ht="12.75" customHeight="1" outlineLevel="5">
      <c r="A3052" s="1069" t="s">
        <v>1204</v>
      </c>
      <c r="B3052" s="708" t="s">
        <v>12</v>
      </c>
      <c r="C3052" s="708" t="s">
        <v>1244</v>
      </c>
      <c r="D3052" s="708" t="s">
        <v>29</v>
      </c>
      <c r="E3052" s="708" t="s">
        <v>627</v>
      </c>
      <c r="F3052" s="1445" t="s">
        <v>10430</v>
      </c>
      <c r="G3052" s="1430" t="s">
        <v>10431</v>
      </c>
      <c r="H3052" s="1431"/>
      <c r="I3052" s="1387"/>
      <c r="J3052" s="1304"/>
      <c r="K3052" s="856"/>
      <c r="L3052" s="36"/>
      <c r="M3052" s="542"/>
      <c r="N3052" s="27"/>
      <c r="O3052" s="702"/>
      <c r="P3052" s="701" t="s">
        <v>539</v>
      </c>
      <c r="Q3052" s="1118" t="s">
        <v>10563</v>
      </c>
      <c r="R3052" s="1301"/>
      <c r="S3052" s="1301"/>
      <c r="T3052" s="1301"/>
      <c r="U3052" s="1301"/>
      <c r="V3052" s="1301"/>
      <c r="W3052" s="1301"/>
      <c r="X3052" s="1086"/>
      <c r="Y3052" s="134"/>
      <c r="Z3052" s="1079"/>
      <c r="AA3052" s="1079"/>
      <c r="AB3052" s="1079"/>
      <c r="AC3052" s="20"/>
      <c r="AD3052" s="1079"/>
      <c r="AE3052" s="1076"/>
      <c r="AF3052" s="1079"/>
      <c r="AG3052" s="1079"/>
      <c r="AH3052" s="1079"/>
      <c r="AI3052" s="1076"/>
      <c r="AJ3052" s="541"/>
      <c r="AK3052" s="1079"/>
      <c r="AL3052" s="1079"/>
      <c r="AM3052" s="1079"/>
      <c r="AN3052" s="1079"/>
      <c r="AO3052" s="1079"/>
      <c r="AP3052" s="1079"/>
      <c r="AQ3052" s="1079"/>
      <c r="AR3052" s="1079"/>
      <c r="AS3052" s="1079"/>
      <c r="AT3052" s="1079"/>
      <c r="AU3052" s="1079"/>
      <c r="AV3052" s="1079"/>
      <c r="AW3052" s="1079"/>
    </row>
    <row r="3053" spans="1:49" ht="12.75" customHeight="1" outlineLevel="5">
      <c r="A3053" s="1069" t="s">
        <v>1204</v>
      </c>
      <c r="B3053" s="708" t="s">
        <v>12</v>
      </c>
      <c r="C3053" s="708" t="s">
        <v>1244</v>
      </c>
      <c r="D3053" s="708" t="s">
        <v>29</v>
      </c>
      <c r="E3053" s="708" t="s">
        <v>627</v>
      </c>
      <c r="F3053" s="11" t="s">
        <v>10432</v>
      </c>
      <c r="G3053" s="11"/>
      <c r="H3053" s="11"/>
      <c r="I3053" s="698"/>
      <c r="J3053" s="1304"/>
      <c r="K3053" s="856"/>
      <c r="L3053" s="36" t="s">
        <v>110</v>
      </c>
      <c r="M3053" s="542" t="s">
        <v>10434</v>
      </c>
      <c r="N3053" s="27" t="s">
        <v>412</v>
      </c>
      <c r="O3053" s="702"/>
      <c r="P3053" s="701" t="s">
        <v>539</v>
      </c>
      <c r="Q3053" s="1118" t="s">
        <v>10563</v>
      </c>
      <c r="R3053" s="1301"/>
      <c r="S3053" s="1301"/>
      <c r="T3053" s="1301"/>
      <c r="U3053" s="1301"/>
      <c r="V3053" s="1301"/>
      <c r="W3053" s="1301"/>
      <c r="X3053" s="1086"/>
      <c r="Y3053" s="134"/>
      <c r="Z3053" s="1079"/>
      <c r="AA3053" s="1079"/>
      <c r="AB3053" s="1079"/>
      <c r="AC3053" s="20"/>
      <c r="AD3053" s="1079"/>
      <c r="AE3053" s="1076"/>
      <c r="AF3053" s="1079"/>
      <c r="AG3053" s="1079"/>
      <c r="AH3053" s="1079"/>
      <c r="AI3053" s="1076"/>
      <c r="AJ3053" s="541"/>
      <c r="AK3053" s="1079"/>
      <c r="AL3053" s="1079"/>
      <c r="AM3053" s="1079"/>
      <c r="AN3053" s="1079"/>
      <c r="AO3053" s="1079"/>
      <c r="AP3053" s="1079"/>
      <c r="AQ3053" s="1079"/>
      <c r="AR3053" s="1079"/>
      <c r="AS3053" s="1079"/>
      <c r="AT3053" s="1079"/>
      <c r="AU3053" s="1079"/>
      <c r="AV3053" s="1079"/>
      <c r="AW3053" s="1079"/>
    </row>
    <row r="3054" spans="1:49" ht="12.75" customHeight="1" outlineLevel="5">
      <c r="A3054" s="1069" t="s">
        <v>1204</v>
      </c>
      <c r="B3054" s="708" t="s">
        <v>12</v>
      </c>
      <c r="C3054" s="708" t="s">
        <v>1244</v>
      </c>
      <c r="D3054" s="708" t="s">
        <v>29</v>
      </c>
      <c r="E3054" s="708" t="s">
        <v>627</v>
      </c>
      <c r="F3054" s="1445" t="s">
        <v>10432</v>
      </c>
      <c r="G3054" s="1430" t="s">
        <v>10431</v>
      </c>
      <c r="H3054" s="1431"/>
      <c r="I3054" s="1387"/>
      <c r="J3054" s="1304"/>
      <c r="K3054" s="856"/>
      <c r="L3054" s="36"/>
      <c r="M3054" s="542"/>
      <c r="N3054" s="27"/>
      <c r="O3054" s="702"/>
      <c r="P3054" s="701" t="s">
        <v>539</v>
      </c>
      <c r="Q3054" s="1118" t="s">
        <v>10563</v>
      </c>
      <c r="R3054" s="1301"/>
      <c r="S3054" s="1301"/>
      <c r="T3054" s="1301"/>
      <c r="U3054" s="1301"/>
      <c r="V3054" s="1301"/>
      <c r="W3054" s="1301"/>
      <c r="X3054" s="1086"/>
      <c r="Y3054" s="134"/>
      <c r="Z3054" s="1079"/>
      <c r="AA3054" s="1079"/>
      <c r="AB3054" s="1079"/>
      <c r="AC3054" s="20"/>
      <c r="AD3054" s="1079"/>
      <c r="AE3054" s="1076"/>
      <c r="AF3054" s="1079"/>
      <c r="AG3054" s="1079"/>
      <c r="AH3054" s="1079"/>
      <c r="AI3054" s="1076"/>
      <c r="AJ3054" s="541"/>
      <c r="AK3054" s="1079"/>
      <c r="AL3054" s="1079"/>
      <c r="AM3054" s="1079"/>
      <c r="AN3054" s="1079"/>
      <c r="AO3054" s="1079"/>
      <c r="AP3054" s="1079"/>
      <c r="AQ3054" s="1079"/>
      <c r="AR3054" s="1079"/>
      <c r="AS3054" s="1079"/>
      <c r="AT3054" s="1079"/>
      <c r="AU3054" s="1079"/>
      <c r="AV3054" s="1079"/>
      <c r="AW3054" s="1079"/>
    </row>
    <row r="3055" spans="1:49" ht="12.75" customHeight="1" outlineLevel="5">
      <c r="A3055" s="1069" t="s">
        <v>1204</v>
      </c>
      <c r="B3055" s="708" t="s">
        <v>12</v>
      </c>
      <c r="C3055" s="708" t="s">
        <v>1244</v>
      </c>
      <c r="D3055" s="708" t="s">
        <v>29</v>
      </c>
      <c r="E3055" s="708" t="s">
        <v>627</v>
      </c>
      <c r="F3055" s="11" t="s">
        <v>10435</v>
      </c>
      <c r="G3055" s="11"/>
      <c r="H3055" s="11"/>
      <c r="I3055" s="718"/>
      <c r="J3055" s="1304"/>
      <c r="K3055" s="856"/>
      <c r="L3055" s="36" t="s">
        <v>163</v>
      </c>
      <c r="M3055" s="542" t="s">
        <v>10436</v>
      </c>
      <c r="N3055" s="27" t="s">
        <v>412</v>
      </c>
      <c r="O3055" s="702"/>
      <c r="P3055" s="701" t="s">
        <v>539</v>
      </c>
      <c r="Q3055" s="1118" t="s">
        <v>10563</v>
      </c>
      <c r="R3055" s="1301"/>
      <c r="S3055" s="1301"/>
      <c r="T3055" s="1301"/>
      <c r="U3055" s="1301"/>
      <c r="V3055" s="1301"/>
      <c r="W3055" s="1301"/>
      <c r="X3055" s="1086"/>
      <c r="Y3055" s="134"/>
      <c r="Z3055" s="1079"/>
      <c r="AA3055" s="1079"/>
      <c r="AB3055" s="1079"/>
      <c r="AC3055" s="20"/>
      <c r="AD3055" s="1079"/>
      <c r="AE3055" s="1076"/>
      <c r="AF3055" s="1079"/>
      <c r="AG3055" s="1079"/>
      <c r="AH3055" s="1079"/>
      <c r="AI3055" s="1076"/>
      <c r="AJ3055" s="541"/>
      <c r="AK3055" s="1079"/>
      <c r="AL3055" s="1079"/>
      <c r="AM3055" s="1079"/>
      <c r="AN3055" s="1079"/>
      <c r="AO3055" s="1079"/>
      <c r="AP3055" s="1079"/>
      <c r="AQ3055" s="1079"/>
      <c r="AR3055" s="1079"/>
      <c r="AS3055" s="1079"/>
      <c r="AT3055" s="1079"/>
      <c r="AU3055" s="1079"/>
      <c r="AV3055" s="1079"/>
      <c r="AW3055" s="1079"/>
    </row>
    <row r="3056" spans="1:49" ht="12.75" customHeight="1" outlineLevel="5">
      <c r="A3056" s="1069" t="s">
        <v>1204</v>
      </c>
      <c r="B3056" s="708" t="s">
        <v>12</v>
      </c>
      <c r="C3056" s="708" t="s">
        <v>1244</v>
      </c>
      <c r="D3056" s="708" t="s">
        <v>29</v>
      </c>
      <c r="E3056" s="708" t="s">
        <v>627</v>
      </c>
      <c r="F3056" s="1446" t="s">
        <v>10435</v>
      </c>
      <c r="G3056" s="44" t="s">
        <v>424</v>
      </c>
      <c r="H3056" s="1304"/>
      <c r="I3056" s="1304"/>
      <c r="J3056" s="1304"/>
      <c r="K3056" s="856"/>
      <c r="L3056" s="36" t="s">
        <v>408</v>
      </c>
      <c r="M3056" s="542" t="s">
        <v>712</v>
      </c>
      <c r="N3056" s="27">
        <v>1</v>
      </c>
      <c r="O3056" s="702"/>
      <c r="P3056" s="701" t="s">
        <v>539</v>
      </c>
      <c r="Q3056" s="1118" t="s">
        <v>10563</v>
      </c>
      <c r="R3056" s="1301"/>
      <c r="S3056" s="1301"/>
      <c r="T3056" s="1301"/>
      <c r="U3056" s="1301"/>
      <c r="V3056" s="1301"/>
      <c r="W3056" s="1301"/>
      <c r="X3056" s="1086"/>
      <c r="Y3056" s="134"/>
      <c r="Z3056" s="1079"/>
      <c r="AA3056" s="1079"/>
      <c r="AB3056" s="1079"/>
      <c r="AC3056" s="20"/>
      <c r="AD3056" s="1079"/>
      <c r="AE3056" s="1076"/>
      <c r="AF3056" s="1079"/>
      <c r="AG3056" s="1079"/>
      <c r="AH3056" s="1079"/>
      <c r="AI3056" s="1076"/>
      <c r="AJ3056" s="541"/>
      <c r="AK3056" s="1079"/>
      <c r="AL3056" s="1079"/>
      <c r="AM3056" s="1079"/>
      <c r="AN3056" s="1079"/>
      <c r="AO3056" s="1079"/>
      <c r="AP3056" s="1079"/>
      <c r="AQ3056" s="1079"/>
      <c r="AR3056" s="1079"/>
      <c r="AS3056" s="1079"/>
      <c r="AT3056" s="1079"/>
      <c r="AU3056" s="1079"/>
      <c r="AV3056" s="1079"/>
      <c r="AW3056" s="1079"/>
    </row>
    <row r="3057" spans="1:49" ht="12.75" customHeight="1" outlineLevel="5">
      <c r="A3057" s="1069" t="s">
        <v>1204</v>
      </c>
      <c r="B3057" s="708" t="s">
        <v>12</v>
      </c>
      <c r="C3057" s="708" t="s">
        <v>1244</v>
      </c>
      <c r="D3057" s="708" t="s">
        <v>29</v>
      </c>
      <c r="E3057" s="708" t="s">
        <v>627</v>
      </c>
      <c r="F3057" s="1447" t="s">
        <v>10435</v>
      </c>
      <c r="G3057" s="44" t="s">
        <v>10036</v>
      </c>
      <c r="H3057" s="1304"/>
      <c r="I3057" s="1304"/>
      <c r="J3057" s="1304"/>
      <c r="K3057" s="856"/>
      <c r="L3057" s="36" t="s">
        <v>408</v>
      </c>
      <c r="M3057" s="542" t="s">
        <v>713</v>
      </c>
      <c r="N3057" s="27">
        <v>1</v>
      </c>
      <c r="O3057" s="702"/>
      <c r="P3057" s="701" t="s">
        <v>539</v>
      </c>
      <c r="Q3057" s="1118" t="s">
        <v>10563</v>
      </c>
      <c r="R3057" s="1301"/>
      <c r="S3057" s="1301"/>
      <c r="T3057" s="1301"/>
      <c r="U3057" s="1301"/>
      <c r="V3057" s="1301"/>
      <c r="W3057" s="1301"/>
      <c r="X3057" s="1086"/>
      <c r="Y3057" s="134"/>
      <c r="Z3057" s="1079"/>
      <c r="AA3057" s="1079"/>
      <c r="AB3057" s="1079"/>
      <c r="AC3057" s="20"/>
      <c r="AD3057" s="1079"/>
      <c r="AE3057" s="1076"/>
      <c r="AF3057" s="1079"/>
      <c r="AG3057" s="1079"/>
      <c r="AH3057" s="1079"/>
      <c r="AI3057" s="1076"/>
      <c r="AJ3057" s="541"/>
      <c r="AK3057" s="1079"/>
      <c r="AL3057" s="1079"/>
      <c r="AM3057" s="1079"/>
      <c r="AN3057" s="1079"/>
      <c r="AO3057" s="1079"/>
      <c r="AP3057" s="1079"/>
      <c r="AQ3057" s="1079"/>
      <c r="AR3057" s="1079"/>
      <c r="AS3057" s="1079"/>
      <c r="AT3057" s="1079"/>
      <c r="AU3057" s="1079"/>
      <c r="AV3057" s="1079"/>
      <c r="AW3057" s="1079"/>
    </row>
    <row r="3058" spans="1:49" ht="12.75" customHeight="1" outlineLevel="5">
      <c r="A3058" s="1069" t="s">
        <v>1204</v>
      </c>
      <c r="B3058" s="708" t="s">
        <v>12</v>
      </c>
      <c r="C3058" s="708" t="s">
        <v>1244</v>
      </c>
      <c r="D3058" s="708" t="s">
        <v>29</v>
      </c>
      <c r="E3058" s="708" t="s">
        <v>627</v>
      </c>
      <c r="F3058" s="1318" t="s">
        <v>10437</v>
      </c>
      <c r="G3058" s="44"/>
      <c r="H3058" s="1304"/>
      <c r="I3058" s="1304"/>
      <c r="J3058" s="1304"/>
      <c r="K3058" s="856"/>
      <c r="L3058" s="36" t="s">
        <v>408</v>
      </c>
      <c r="M3058" s="542" t="s">
        <v>10438</v>
      </c>
      <c r="N3058" s="27" t="s">
        <v>412</v>
      </c>
      <c r="O3058" s="702"/>
      <c r="P3058" s="701" t="s">
        <v>539</v>
      </c>
      <c r="Q3058" s="1118" t="s">
        <v>10563</v>
      </c>
      <c r="R3058" s="1301"/>
      <c r="S3058" s="1301"/>
      <c r="T3058" s="1301"/>
      <c r="U3058" s="1301"/>
      <c r="V3058" s="1301"/>
      <c r="W3058" s="1301"/>
      <c r="X3058" s="1086"/>
      <c r="Y3058" s="134"/>
      <c r="Z3058" s="1079"/>
      <c r="AA3058" s="1079"/>
      <c r="AB3058" s="1079"/>
      <c r="AC3058" s="20"/>
      <c r="AD3058" s="1079"/>
      <c r="AE3058" s="1076"/>
      <c r="AF3058" s="1079"/>
      <c r="AG3058" s="1079"/>
      <c r="AH3058" s="1079"/>
      <c r="AI3058" s="1076"/>
      <c r="AJ3058" s="541"/>
      <c r="AK3058" s="1079"/>
      <c r="AL3058" s="1079"/>
      <c r="AM3058" s="1079"/>
      <c r="AN3058" s="1079"/>
      <c r="AO3058" s="1079"/>
      <c r="AP3058" s="1079"/>
      <c r="AQ3058" s="1079"/>
      <c r="AR3058" s="1079"/>
      <c r="AS3058" s="1079"/>
      <c r="AT3058" s="1079"/>
      <c r="AU3058" s="1079"/>
      <c r="AV3058" s="1079"/>
      <c r="AW3058" s="1079"/>
    </row>
    <row r="3059" spans="1:49" ht="12.75" customHeight="1" outlineLevel="5">
      <c r="A3059" s="1069" t="s">
        <v>1204</v>
      </c>
      <c r="B3059" s="708" t="s">
        <v>12</v>
      </c>
      <c r="C3059" s="708" t="s">
        <v>1244</v>
      </c>
      <c r="D3059" s="708" t="s">
        <v>29</v>
      </c>
      <c r="E3059" s="708" t="s">
        <v>627</v>
      </c>
      <c r="F3059" s="1319" t="s">
        <v>10439</v>
      </c>
      <c r="G3059" s="44"/>
      <c r="H3059" s="1304"/>
      <c r="I3059" s="1304"/>
      <c r="J3059" s="1304"/>
      <c r="K3059" s="856"/>
      <c r="L3059" s="36" t="s">
        <v>10440</v>
      </c>
      <c r="M3059" s="542" t="s">
        <v>10441</v>
      </c>
      <c r="N3059" s="27" t="s">
        <v>412</v>
      </c>
      <c r="O3059" s="702"/>
      <c r="P3059" s="701" t="s">
        <v>539</v>
      </c>
      <c r="Q3059" s="1118" t="s">
        <v>10563</v>
      </c>
      <c r="R3059" s="1301"/>
      <c r="S3059" s="1301"/>
      <c r="T3059" s="1301"/>
      <c r="U3059" s="1301"/>
      <c r="V3059" s="1301"/>
      <c r="W3059" s="1301"/>
      <c r="X3059" s="1086"/>
      <c r="Y3059" s="134"/>
      <c r="Z3059" s="1079"/>
      <c r="AA3059" s="1079"/>
      <c r="AB3059" s="1079"/>
      <c r="AC3059" s="20"/>
      <c r="AD3059" s="1079"/>
      <c r="AE3059" s="1076"/>
      <c r="AF3059" s="1079"/>
      <c r="AG3059" s="1079"/>
      <c r="AH3059" s="1079"/>
      <c r="AI3059" s="1076"/>
      <c r="AJ3059" s="541"/>
      <c r="AK3059" s="1079"/>
      <c r="AL3059" s="1079"/>
      <c r="AM3059" s="1079"/>
      <c r="AN3059" s="1079"/>
      <c r="AO3059" s="1079"/>
      <c r="AP3059" s="1079"/>
      <c r="AQ3059" s="1079"/>
      <c r="AR3059" s="1079"/>
      <c r="AS3059" s="1079"/>
      <c r="AT3059" s="1079"/>
      <c r="AU3059" s="1079"/>
      <c r="AV3059" s="1079"/>
      <c r="AW3059" s="1079"/>
    </row>
    <row r="3060" spans="1:49" ht="12.75" customHeight="1" outlineLevel="5">
      <c r="A3060" s="1069" t="s">
        <v>1204</v>
      </c>
      <c r="B3060" s="708" t="s">
        <v>12</v>
      </c>
      <c r="C3060" s="708" t="s">
        <v>1244</v>
      </c>
      <c r="D3060" s="708" t="s">
        <v>29</v>
      </c>
      <c r="E3060" s="708" t="s">
        <v>627</v>
      </c>
      <c r="F3060" s="1351" t="s">
        <v>10439</v>
      </c>
      <c r="G3060" s="44" t="s">
        <v>424</v>
      </c>
      <c r="H3060" s="1304"/>
      <c r="I3060" s="1304"/>
      <c r="J3060" s="1304"/>
      <c r="K3060" s="856"/>
      <c r="L3060" s="36" t="s">
        <v>408</v>
      </c>
      <c r="M3060" s="542" t="s">
        <v>712</v>
      </c>
      <c r="N3060" s="27">
        <v>1</v>
      </c>
      <c r="O3060" s="702"/>
      <c r="P3060" s="701" t="s">
        <v>539</v>
      </c>
      <c r="Q3060" s="1118" t="s">
        <v>10563</v>
      </c>
      <c r="R3060" s="1301"/>
      <c r="S3060" s="1301"/>
      <c r="T3060" s="1301"/>
      <c r="U3060" s="1301"/>
      <c r="V3060" s="1301"/>
      <c r="W3060" s="1301"/>
      <c r="X3060" s="1086"/>
      <c r="Y3060" s="134"/>
      <c r="Z3060" s="1079"/>
      <c r="AA3060" s="1079"/>
      <c r="AB3060" s="1079"/>
      <c r="AC3060" s="20"/>
      <c r="AD3060" s="1079"/>
      <c r="AE3060" s="1076"/>
      <c r="AF3060" s="1079"/>
      <c r="AG3060" s="1079"/>
      <c r="AH3060" s="1079"/>
      <c r="AI3060" s="1076"/>
      <c r="AJ3060" s="541"/>
      <c r="AK3060" s="1079"/>
      <c r="AL3060" s="1079"/>
      <c r="AM3060" s="1079"/>
      <c r="AN3060" s="1079"/>
      <c r="AO3060" s="1079"/>
      <c r="AP3060" s="1079"/>
      <c r="AQ3060" s="1079"/>
      <c r="AR3060" s="1079"/>
      <c r="AS3060" s="1079"/>
      <c r="AT3060" s="1079"/>
      <c r="AU3060" s="1079"/>
      <c r="AV3060" s="1079"/>
      <c r="AW3060" s="1079"/>
    </row>
    <row r="3061" spans="1:49" ht="12.75" customHeight="1" outlineLevel="5">
      <c r="A3061" s="1069" t="s">
        <v>1204</v>
      </c>
      <c r="B3061" s="708" t="s">
        <v>12</v>
      </c>
      <c r="C3061" s="708" t="s">
        <v>1244</v>
      </c>
      <c r="D3061" s="708" t="s">
        <v>29</v>
      </c>
      <c r="E3061" s="708" t="s">
        <v>627</v>
      </c>
      <c r="F3061" s="1353" t="s">
        <v>10439</v>
      </c>
      <c r="G3061" s="44" t="s">
        <v>10036</v>
      </c>
      <c r="H3061" s="1304"/>
      <c r="I3061" s="1304"/>
      <c r="J3061" s="1304"/>
      <c r="K3061" s="856"/>
      <c r="L3061" s="36" t="s">
        <v>408</v>
      </c>
      <c r="M3061" s="542" t="s">
        <v>713</v>
      </c>
      <c r="N3061" s="27">
        <v>1</v>
      </c>
      <c r="O3061" s="702"/>
      <c r="P3061" s="701" t="s">
        <v>539</v>
      </c>
      <c r="Q3061" s="1118" t="s">
        <v>10563</v>
      </c>
      <c r="R3061" s="1301"/>
      <c r="S3061" s="1301"/>
      <c r="T3061" s="1301"/>
      <c r="U3061" s="1301"/>
      <c r="V3061" s="1301"/>
      <c r="W3061" s="1301"/>
      <c r="X3061" s="1086"/>
      <c r="Y3061" s="134"/>
      <c r="Z3061" s="1079"/>
      <c r="AA3061" s="1079"/>
      <c r="AB3061" s="1079"/>
      <c r="AC3061" s="20"/>
      <c r="AD3061" s="1079"/>
      <c r="AE3061" s="1076"/>
      <c r="AF3061" s="1079"/>
      <c r="AG3061" s="1079"/>
      <c r="AH3061" s="1079"/>
      <c r="AI3061" s="1076"/>
      <c r="AJ3061" s="541"/>
      <c r="AK3061" s="1079"/>
      <c r="AL3061" s="1079"/>
      <c r="AM3061" s="1079"/>
      <c r="AN3061" s="1079"/>
      <c r="AO3061" s="1079"/>
      <c r="AP3061" s="1079"/>
      <c r="AQ3061" s="1079"/>
      <c r="AR3061" s="1079"/>
      <c r="AS3061" s="1079"/>
      <c r="AT3061" s="1079"/>
      <c r="AU3061" s="1079"/>
      <c r="AV3061" s="1079"/>
      <c r="AW3061" s="1079"/>
    </row>
    <row r="3062" spans="1:49" ht="12.75" customHeight="1" outlineLevel="5">
      <c r="A3062" s="1069" t="s">
        <v>1204</v>
      </c>
      <c r="B3062" s="708" t="s">
        <v>12</v>
      </c>
      <c r="C3062" s="708" t="s">
        <v>1244</v>
      </c>
      <c r="D3062" s="708" t="s">
        <v>29</v>
      </c>
      <c r="E3062" s="708" t="s">
        <v>627</v>
      </c>
      <c r="F3062" s="1319" t="s">
        <v>10442</v>
      </c>
      <c r="G3062" s="44"/>
      <c r="H3062" s="1304"/>
      <c r="I3062" s="1304"/>
      <c r="J3062" s="1304"/>
      <c r="K3062" s="856"/>
      <c r="L3062" s="36" t="s">
        <v>10444</v>
      </c>
      <c r="M3062" s="542" t="s">
        <v>10443</v>
      </c>
      <c r="N3062" s="27" t="s">
        <v>412</v>
      </c>
      <c r="O3062" s="702"/>
      <c r="P3062" s="701" t="s">
        <v>539</v>
      </c>
      <c r="Q3062" s="1118" t="s">
        <v>10563</v>
      </c>
      <c r="R3062" s="1301"/>
      <c r="S3062" s="1301"/>
      <c r="T3062" s="1301"/>
      <c r="U3062" s="1301"/>
      <c r="V3062" s="1301"/>
      <c r="W3062" s="1301"/>
      <c r="X3062" s="1086"/>
      <c r="Y3062" s="134"/>
      <c r="Z3062" s="1079"/>
      <c r="AA3062" s="1079"/>
      <c r="AB3062" s="1079"/>
      <c r="AC3062" s="20"/>
      <c r="AD3062" s="1079"/>
      <c r="AE3062" s="1076"/>
      <c r="AF3062" s="1079"/>
      <c r="AG3062" s="1079"/>
      <c r="AH3062" s="1079"/>
      <c r="AI3062" s="1076"/>
      <c r="AJ3062" s="541"/>
      <c r="AK3062" s="1079"/>
      <c r="AL3062" s="1079"/>
      <c r="AM3062" s="1079"/>
      <c r="AN3062" s="1079"/>
      <c r="AO3062" s="1079"/>
      <c r="AP3062" s="1079"/>
      <c r="AQ3062" s="1079"/>
      <c r="AR3062" s="1079"/>
      <c r="AS3062" s="1079"/>
      <c r="AT3062" s="1079"/>
      <c r="AU3062" s="1079"/>
      <c r="AV3062" s="1079"/>
      <c r="AW3062" s="1079"/>
    </row>
    <row r="3063" spans="1:49" ht="12.75" customHeight="1" outlineLevel="5">
      <c r="A3063" s="1069" t="s">
        <v>1204</v>
      </c>
      <c r="B3063" s="708" t="s">
        <v>12</v>
      </c>
      <c r="C3063" s="708" t="s">
        <v>1244</v>
      </c>
      <c r="D3063" s="708" t="s">
        <v>29</v>
      </c>
      <c r="E3063" s="708" t="s">
        <v>627</v>
      </c>
      <c r="F3063" s="1351" t="s">
        <v>10442</v>
      </c>
      <c r="G3063" s="43" t="s">
        <v>10445</v>
      </c>
      <c r="H3063" s="1304"/>
      <c r="I3063" s="1304"/>
      <c r="J3063" s="1304"/>
      <c r="K3063" s="856"/>
      <c r="L3063" s="36" t="s">
        <v>408</v>
      </c>
      <c r="M3063" s="542" t="s">
        <v>10448</v>
      </c>
      <c r="N3063" s="27" t="s">
        <v>464</v>
      </c>
      <c r="O3063" s="702"/>
      <c r="P3063" s="701" t="s">
        <v>539</v>
      </c>
      <c r="Q3063" s="1118" t="s">
        <v>10563</v>
      </c>
      <c r="R3063" s="1301"/>
      <c r="S3063" s="1301"/>
      <c r="T3063" s="1301"/>
      <c r="U3063" s="1301"/>
      <c r="V3063" s="1301"/>
      <c r="W3063" s="1301"/>
      <c r="X3063" s="1086"/>
      <c r="Y3063" s="134"/>
      <c r="Z3063" s="1079"/>
      <c r="AA3063" s="1079"/>
      <c r="AB3063" s="1079"/>
      <c r="AC3063" s="20"/>
      <c r="AD3063" s="1079"/>
      <c r="AE3063" s="1076"/>
      <c r="AF3063" s="1079"/>
      <c r="AG3063" s="1079"/>
      <c r="AH3063" s="1079"/>
      <c r="AI3063" s="1076"/>
      <c r="AJ3063" s="541"/>
      <c r="AK3063" s="1079"/>
      <c r="AL3063" s="1079"/>
      <c r="AM3063" s="1079"/>
      <c r="AN3063" s="1079"/>
      <c r="AO3063" s="1079"/>
      <c r="AP3063" s="1079"/>
      <c r="AQ3063" s="1079"/>
      <c r="AR3063" s="1079"/>
      <c r="AS3063" s="1079"/>
      <c r="AT3063" s="1079"/>
      <c r="AU3063" s="1079"/>
      <c r="AV3063" s="1079"/>
      <c r="AW3063" s="1079"/>
    </row>
    <row r="3064" spans="1:49" ht="12.75" customHeight="1" outlineLevel="5">
      <c r="A3064" s="1069" t="s">
        <v>1204</v>
      </c>
      <c r="B3064" s="708" t="s">
        <v>12</v>
      </c>
      <c r="C3064" s="708" t="s">
        <v>1244</v>
      </c>
      <c r="D3064" s="708" t="s">
        <v>29</v>
      </c>
      <c r="E3064" s="708" t="s">
        <v>627</v>
      </c>
      <c r="F3064" s="1352" t="s">
        <v>10442</v>
      </c>
      <c r="G3064" s="43" t="s">
        <v>10446</v>
      </c>
      <c r="H3064" s="1304"/>
      <c r="I3064" s="1304"/>
      <c r="J3064" s="1304"/>
      <c r="K3064" s="856"/>
      <c r="L3064" s="36" t="s">
        <v>408</v>
      </c>
      <c r="M3064" s="542" t="s">
        <v>10449</v>
      </c>
      <c r="N3064" s="27" t="s">
        <v>464</v>
      </c>
      <c r="O3064" s="702"/>
      <c r="P3064" s="701" t="s">
        <v>539</v>
      </c>
      <c r="Q3064" s="1118" t="s">
        <v>10563</v>
      </c>
      <c r="R3064" s="1301"/>
      <c r="S3064" s="1301"/>
      <c r="T3064" s="1301"/>
      <c r="U3064" s="1301"/>
      <c r="V3064" s="1301"/>
      <c r="W3064" s="1301"/>
      <c r="X3064" s="1086"/>
      <c r="Y3064" s="134"/>
      <c r="Z3064" s="1079"/>
      <c r="AA3064" s="1079"/>
      <c r="AB3064" s="1079"/>
      <c r="AC3064" s="20"/>
      <c r="AD3064" s="1079"/>
      <c r="AE3064" s="1076"/>
      <c r="AF3064" s="1079"/>
      <c r="AG3064" s="1079"/>
      <c r="AH3064" s="1079"/>
      <c r="AI3064" s="1076"/>
      <c r="AJ3064" s="541"/>
      <c r="AK3064" s="1079"/>
      <c r="AL3064" s="1079"/>
      <c r="AM3064" s="1079"/>
      <c r="AN3064" s="1079"/>
      <c r="AO3064" s="1079"/>
      <c r="AP3064" s="1079"/>
      <c r="AQ3064" s="1079"/>
      <c r="AR3064" s="1079"/>
      <c r="AS3064" s="1079"/>
      <c r="AT3064" s="1079"/>
      <c r="AU3064" s="1079"/>
      <c r="AV3064" s="1079"/>
      <c r="AW3064" s="1079"/>
    </row>
    <row r="3065" spans="1:49" ht="12.75" customHeight="1" outlineLevel="5">
      <c r="A3065" s="1069" t="s">
        <v>1204</v>
      </c>
      <c r="B3065" s="708" t="s">
        <v>12</v>
      </c>
      <c r="C3065" s="708" t="s">
        <v>1244</v>
      </c>
      <c r="D3065" s="708" t="s">
        <v>29</v>
      </c>
      <c r="E3065" s="708" t="s">
        <v>627</v>
      </c>
      <c r="F3065" s="1353" t="s">
        <v>10442</v>
      </c>
      <c r="G3065" s="43" t="s">
        <v>10447</v>
      </c>
      <c r="H3065" s="1304"/>
      <c r="I3065" s="1304"/>
      <c r="J3065" s="1304"/>
      <c r="K3065" s="856"/>
      <c r="L3065" s="36" t="s">
        <v>408</v>
      </c>
      <c r="M3065" s="542" t="s">
        <v>10450</v>
      </c>
      <c r="N3065" s="27" t="s">
        <v>464</v>
      </c>
      <c r="O3065" s="702"/>
      <c r="P3065" s="701" t="s">
        <v>539</v>
      </c>
      <c r="Q3065" s="1118" t="s">
        <v>10563</v>
      </c>
      <c r="R3065" s="1301"/>
      <c r="S3065" s="1301"/>
      <c r="T3065" s="1301"/>
      <c r="U3065" s="1301"/>
      <c r="V3065" s="1301"/>
      <c r="W3065" s="1301"/>
      <c r="X3065" s="1086"/>
      <c r="Y3065" s="134"/>
      <c r="Z3065" s="1079"/>
      <c r="AA3065" s="1079"/>
      <c r="AB3065" s="1079"/>
      <c r="AC3065" s="20"/>
      <c r="AD3065" s="1079"/>
      <c r="AE3065" s="1076"/>
      <c r="AF3065" s="1079"/>
      <c r="AG3065" s="1079"/>
      <c r="AH3065" s="1079"/>
      <c r="AI3065" s="1076"/>
      <c r="AJ3065" s="541"/>
      <c r="AK3065" s="1079"/>
      <c r="AL3065" s="1079"/>
      <c r="AM3065" s="1079"/>
      <c r="AN3065" s="1079"/>
      <c r="AO3065" s="1079"/>
      <c r="AP3065" s="1079"/>
      <c r="AQ3065" s="1079"/>
      <c r="AR3065" s="1079"/>
      <c r="AS3065" s="1079"/>
      <c r="AT3065" s="1079"/>
      <c r="AU3065" s="1079"/>
      <c r="AV3065" s="1079"/>
      <c r="AW3065" s="1079"/>
    </row>
    <row r="3066" spans="1:49" ht="12.75" customHeight="1" outlineLevel="5">
      <c r="A3066" s="1069" t="s">
        <v>1204</v>
      </c>
      <c r="B3066" s="708" t="s">
        <v>12</v>
      </c>
      <c r="C3066" s="708" t="s">
        <v>1244</v>
      </c>
      <c r="D3066" s="708" t="s">
        <v>29</v>
      </c>
      <c r="E3066" s="708" t="s">
        <v>627</v>
      </c>
      <c r="F3066" s="1318" t="s">
        <v>10451</v>
      </c>
      <c r="G3066" s="44"/>
      <c r="H3066" s="1304"/>
      <c r="I3066" s="1304"/>
      <c r="J3066" s="1304"/>
      <c r="K3066" s="856"/>
      <c r="L3066" s="36" t="s">
        <v>84</v>
      </c>
      <c r="M3066" s="542" t="s">
        <v>10452</v>
      </c>
      <c r="N3066" s="27" t="s">
        <v>412</v>
      </c>
      <c r="O3066" s="702"/>
      <c r="P3066" s="701" t="s">
        <v>539</v>
      </c>
      <c r="Q3066" s="1118" t="s">
        <v>10563</v>
      </c>
      <c r="R3066" s="1301"/>
      <c r="S3066" s="1301"/>
      <c r="T3066" s="1301"/>
      <c r="U3066" s="1301"/>
      <c r="V3066" s="1301"/>
      <c r="W3066" s="1301"/>
      <c r="X3066" s="1086"/>
      <c r="Y3066" s="134"/>
      <c r="Z3066" s="1079"/>
      <c r="AA3066" s="1079"/>
      <c r="AB3066" s="1079"/>
      <c r="AC3066" s="20"/>
      <c r="AD3066" s="1079"/>
      <c r="AE3066" s="1076"/>
      <c r="AF3066" s="1079"/>
      <c r="AG3066" s="1079"/>
      <c r="AH3066" s="1079"/>
      <c r="AI3066" s="1076"/>
      <c r="AJ3066" s="541"/>
      <c r="AK3066" s="1079"/>
      <c r="AL3066" s="1079"/>
      <c r="AM3066" s="1079"/>
      <c r="AN3066" s="1079"/>
      <c r="AO3066" s="1079"/>
      <c r="AP3066" s="1079"/>
      <c r="AQ3066" s="1079"/>
      <c r="AR3066" s="1079"/>
      <c r="AS3066" s="1079"/>
      <c r="AT3066" s="1079"/>
      <c r="AU3066" s="1079"/>
      <c r="AV3066" s="1079"/>
      <c r="AW3066" s="1079"/>
    </row>
    <row r="3067" spans="1:49" ht="12.75" customHeight="1" outlineLevel="5">
      <c r="A3067" s="1069" t="s">
        <v>1204</v>
      </c>
      <c r="B3067" s="708" t="s">
        <v>12</v>
      </c>
      <c r="C3067" s="708" t="s">
        <v>1244</v>
      </c>
      <c r="D3067" s="708" t="s">
        <v>29</v>
      </c>
      <c r="E3067" s="708" t="s">
        <v>627</v>
      </c>
      <c r="F3067" s="1319" t="s">
        <v>10453</v>
      </c>
      <c r="G3067" s="44"/>
      <c r="H3067" s="1304"/>
      <c r="I3067" s="1304"/>
      <c r="J3067" s="1304"/>
      <c r="K3067" s="856"/>
      <c r="L3067" s="36" t="s">
        <v>163</v>
      </c>
      <c r="M3067" s="542" t="s">
        <v>10454</v>
      </c>
      <c r="N3067" s="27" t="s">
        <v>464</v>
      </c>
      <c r="O3067" s="702"/>
      <c r="P3067" s="701" t="s">
        <v>539</v>
      </c>
      <c r="Q3067" s="1118" t="s">
        <v>10563</v>
      </c>
      <c r="R3067" s="1301"/>
      <c r="S3067" s="1301"/>
      <c r="T3067" s="1301"/>
      <c r="U3067" s="1301"/>
      <c r="V3067" s="1301"/>
      <c r="W3067" s="1301"/>
      <c r="X3067" s="1086"/>
      <c r="Y3067" s="134"/>
      <c r="Z3067" s="1079"/>
      <c r="AA3067" s="1079"/>
      <c r="AB3067" s="1079"/>
      <c r="AC3067" s="20"/>
      <c r="AD3067" s="1079"/>
      <c r="AE3067" s="1076"/>
      <c r="AF3067" s="1079"/>
      <c r="AG3067" s="1079"/>
      <c r="AH3067" s="1079"/>
      <c r="AI3067" s="1076"/>
      <c r="AJ3067" s="541"/>
      <c r="AK3067" s="1079"/>
      <c r="AL3067" s="1079"/>
      <c r="AM3067" s="1079"/>
      <c r="AN3067" s="1079"/>
      <c r="AO3067" s="1079"/>
      <c r="AP3067" s="1079"/>
      <c r="AQ3067" s="1079"/>
      <c r="AR3067" s="1079"/>
      <c r="AS3067" s="1079"/>
      <c r="AT3067" s="1079"/>
      <c r="AU3067" s="1079"/>
      <c r="AV3067" s="1079"/>
      <c r="AW3067" s="1079"/>
    </row>
    <row r="3068" spans="1:49" ht="12.75" customHeight="1" outlineLevel="5">
      <c r="A3068" s="1069" t="s">
        <v>1204</v>
      </c>
      <c r="B3068" s="708" t="s">
        <v>12</v>
      </c>
      <c r="C3068" s="708" t="s">
        <v>1244</v>
      </c>
      <c r="D3068" s="708" t="s">
        <v>29</v>
      </c>
      <c r="E3068" s="708" t="s">
        <v>627</v>
      </c>
      <c r="F3068" s="1351" t="s">
        <v>10453</v>
      </c>
      <c r="G3068" s="44" t="s">
        <v>424</v>
      </c>
      <c r="H3068" s="1304"/>
      <c r="I3068" s="1304"/>
      <c r="J3068" s="1304"/>
      <c r="K3068" s="856"/>
      <c r="L3068" s="36" t="s">
        <v>408</v>
      </c>
      <c r="M3068" s="542" t="s">
        <v>712</v>
      </c>
      <c r="N3068" s="27">
        <v>1</v>
      </c>
      <c r="O3068" s="702"/>
      <c r="P3068" s="701" t="s">
        <v>539</v>
      </c>
      <c r="Q3068" s="1118" t="s">
        <v>10563</v>
      </c>
      <c r="R3068" s="1301"/>
      <c r="S3068" s="1301"/>
      <c r="T3068" s="1301"/>
      <c r="U3068" s="1301"/>
      <c r="V3068" s="1301"/>
      <c r="W3068" s="1301"/>
      <c r="X3068" s="1086"/>
      <c r="Y3068" s="134"/>
      <c r="Z3068" s="1079"/>
      <c r="AA3068" s="1079"/>
      <c r="AB3068" s="1079"/>
      <c r="AC3068" s="20"/>
      <c r="AD3068" s="1079"/>
      <c r="AE3068" s="1076"/>
      <c r="AF3068" s="1079"/>
      <c r="AG3068" s="1079"/>
      <c r="AH3068" s="1079"/>
      <c r="AI3068" s="1076"/>
      <c r="AJ3068" s="541"/>
      <c r="AK3068" s="1079"/>
      <c r="AL3068" s="1079"/>
      <c r="AM3068" s="1079"/>
      <c r="AN3068" s="1079"/>
      <c r="AO3068" s="1079"/>
      <c r="AP3068" s="1079"/>
      <c r="AQ3068" s="1079"/>
      <c r="AR3068" s="1079"/>
      <c r="AS3068" s="1079"/>
      <c r="AT3068" s="1079"/>
      <c r="AU3068" s="1079"/>
      <c r="AV3068" s="1079"/>
      <c r="AW3068" s="1079"/>
    </row>
    <row r="3069" spans="1:49" ht="12.75" customHeight="1" outlineLevel="5">
      <c r="A3069" s="1069" t="s">
        <v>1204</v>
      </c>
      <c r="B3069" s="708" t="s">
        <v>12</v>
      </c>
      <c r="C3069" s="708" t="s">
        <v>1244</v>
      </c>
      <c r="D3069" s="708" t="s">
        <v>29</v>
      </c>
      <c r="E3069" s="708" t="s">
        <v>627</v>
      </c>
      <c r="F3069" s="1353" t="s">
        <v>10453</v>
      </c>
      <c r="G3069" s="44" t="s">
        <v>10036</v>
      </c>
      <c r="H3069" s="1304"/>
      <c r="I3069" s="1304"/>
      <c r="J3069" s="1304"/>
      <c r="K3069" s="856"/>
      <c r="L3069" s="36" t="s">
        <v>408</v>
      </c>
      <c r="M3069" s="542" t="s">
        <v>713</v>
      </c>
      <c r="N3069" s="27">
        <v>1</v>
      </c>
      <c r="O3069" s="702"/>
      <c r="P3069" s="701" t="s">
        <v>539</v>
      </c>
      <c r="Q3069" s="1118" t="s">
        <v>10563</v>
      </c>
      <c r="R3069" s="1301"/>
      <c r="S3069" s="1301"/>
      <c r="T3069" s="1301"/>
      <c r="U3069" s="1301"/>
      <c r="V3069" s="1301"/>
      <c r="W3069" s="1301"/>
      <c r="X3069" s="1086"/>
      <c r="Y3069" s="134"/>
      <c r="Z3069" s="1079"/>
      <c r="AA3069" s="1079"/>
      <c r="AB3069" s="1079"/>
      <c r="AC3069" s="20"/>
      <c r="AD3069" s="1079"/>
      <c r="AE3069" s="1076"/>
      <c r="AF3069" s="1079"/>
      <c r="AG3069" s="1079"/>
      <c r="AH3069" s="1079"/>
      <c r="AI3069" s="1076"/>
      <c r="AJ3069" s="541"/>
      <c r="AK3069" s="1079"/>
      <c r="AL3069" s="1079"/>
      <c r="AM3069" s="1079"/>
      <c r="AN3069" s="1079"/>
      <c r="AO3069" s="1079"/>
      <c r="AP3069" s="1079"/>
      <c r="AQ3069" s="1079"/>
      <c r="AR3069" s="1079"/>
      <c r="AS3069" s="1079"/>
      <c r="AT3069" s="1079"/>
      <c r="AU3069" s="1079"/>
      <c r="AV3069" s="1079"/>
      <c r="AW3069" s="1079"/>
    </row>
    <row r="3070" spans="1:49" ht="12.75" customHeight="1" outlineLevel="5">
      <c r="A3070" s="1069" t="s">
        <v>1204</v>
      </c>
      <c r="B3070" s="708" t="s">
        <v>12</v>
      </c>
      <c r="C3070" s="708" t="s">
        <v>1244</v>
      </c>
      <c r="D3070" s="708" t="s">
        <v>29</v>
      </c>
      <c r="E3070" s="708" t="s">
        <v>627</v>
      </c>
      <c r="F3070" s="1319" t="s">
        <v>16</v>
      </c>
      <c r="G3070" s="44"/>
      <c r="H3070" s="1304"/>
      <c r="I3070" s="1304"/>
      <c r="J3070" s="1304"/>
      <c r="K3070" s="856"/>
      <c r="L3070" s="36" t="s">
        <v>192</v>
      </c>
      <c r="M3070" s="542" t="s">
        <v>10455</v>
      </c>
      <c r="N3070" s="27" t="s">
        <v>464</v>
      </c>
      <c r="O3070" s="702"/>
      <c r="P3070" s="701" t="s">
        <v>539</v>
      </c>
      <c r="Q3070" s="1118" t="s">
        <v>10563</v>
      </c>
      <c r="R3070" s="1301"/>
      <c r="S3070" s="1301"/>
      <c r="T3070" s="1301"/>
      <c r="U3070" s="1301"/>
      <c r="V3070" s="1301"/>
      <c r="W3070" s="1301"/>
      <c r="X3070" s="1086"/>
      <c r="Y3070" s="134"/>
      <c r="Z3070" s="1079"/>
      <c r="AA3070" s="1079"/>
      <c r="AB3070" s="1079"/>
      <c r="AC3070" s="20"/>
      <c r="AD3070" s="1079"/>
      <c r="AE3070" s="1076"/>
      <c r="AF3070" s="1079"/>
      <c r="AG3070" s="1079"/>
      <c r="AH3070" s="1079"/>
      <c r="AI3070" s="1076"/>
      <c r="AJ3070" s="541"/>
      <c r="AK3070" s="1079"/>
      <c r="AL3070" s="1079"/>
      <c r="AM3070" s="1079"/>
      <c r="AN3070" s="1079"/>
      <c r="AO3070" s="1079"/>
      <c r="AP3070" s="1079"/>
      <c r="AQ3070" s="1079"/>
      <c r="AR3070" s="1079"/>
      <c r="AS3070" s="1079"/>
      <c r="AT3070" s="1079"/>
      <c r="AU3070" s="1079"/>
      <c r="AV3070" s="1079"/>
      <c r="AW3070" s="1079"/>
    </row>
    <row r="3071" spans="1:49" ht="12.75" customHeight="1" outlineLevel="5">
      <c r="A3071" s="1069" t="s">
        <v>1204</v>
      </c>
      <c r="B3071" s="708" t="s">
        <v>12</v>
      </c>
      <c r="C3071" s="708" t="s">
        <v>1244</v>
      </c>
      <c r="D3071" s="708" t="s">
        <v>29</v>
      </c>
      <c r="E3071" s="708" t="s">
        <v>627</v>
      </c>
      <c r="F3071" s="1351" t="s">
        <v>16</v>
      </c>
      <c r="G3071" s="44" t="s">
        <v>410</v>
      </c>
      <c r="H3071" s="1304"/>
      <c r="I3071" s="1304"/>
      <c r="J3071" s="1304"/>
      <c r="K3071" s="856"/>
      <c r="L3071" s="36" t="s">
        <v>408</v>
      </c>
      <c r="M3071" s="542" t="s">
        <v>636</v>
      </c>
      <c r="N3071" s="27" t="s">
        <v>412</v>
      </c>
      <c r="O3071" s="702"/>
      <c r="P3071" s="701" t="s">
        <v>539</v>
      </c>
      <c r="Q3071" s="1118" t="s">
        <v>10563</v>
      </c>
      <c r="R3071" s="1301"/>
      <c r="S3071" s="1301"/>
      <c r="T3071" s="1301"/>
      <c r="U3071" s="1301"/>
      <c r="V3071" s="1301"/>
      <c r="W3071" s="1301"/>
      <c r="X3071" s="1086"/>
      <c r="Y3071" s="134"/>
      <c r="Z3071" s="1079"/>
      <c r="AA3071" s="1079"/>
      <c r="AB3071" s="1079"/>
      <c r="AC3071" s="20"/>
      <c r="AD3071" s="1079"/>
      <c r="AE3071" s="1076"/>
      <c r="AF3071" s="1079"/>
      <c r="AG3071" s="1079"/>
      <c r="AH3071" s="1079"/>
      <c r="AI3071" s="1076"/>
      <c r="AJ3071" s="541"/>
      <c r="AK3071" s="1079"/>
      <c r="AL3071" s="1079"/>
      <c r="AM3071" s="1079"/>
      <c r="AN3071" s="1079"/>
      <c r="AO3071" s="1079"/>
      <c r="AP3071" s="1079"/>
      <c r="AQ3071" s="1079"/>
      <c r="AR3071" s="1079"/>
      <c r="AS3071" s="1079"/>
      <c r="AT3071" s="1079"/>
      <c r="AU3071" s="1079"/>
      <c r="AV3071" s="1079"/>
      <c r="AW3071" s="1079"/>
    </row>
    <row r="3072" spans="1:49" ht="12.75" customHeight="1" outlineLevel="5">
      <c r="A3072" s="1069" t="s">
        <v>1204</v>
      </c>
      <c r="B3072" s="708" t="s">
        <v>12</v>
      </c>
      <c r="C3072" s="708" t="s">
        <v>1244</v>
      </c>
      <c r="D3072" s="708" t="s">
        <v>29</v>
      </c>
      <c r="E3072" s="708" t="s">
        <v>627</v>
      </c>
      <c r="F3072" s="1352" t="s">
        <v>16</v>
      </c>
      <c r="G3072" s="58" t="s">
        <v>10456</v>
      </c>
      <c r="H3072" s="1304"/>
      <c r="I3072" s="1304"/>
      <c r="J3072" s="1304"/>
      <c r="K3072" s="856"/>
      <c r="L3072" s="36" t="s">
        <v>129</v>
      </c>
      <c r="M3072" s="542" t="s">
        <v>263</v>
      </c>
      <c r="N3072" s="1312" t="s">
        <v>10355</v>
      </c>
      <c r="O3072" s="702"/>
      <c r="P3072" s="701" t="s">
        <v>539</v>
      </c>
      <c r="Q3072" s="1118" t="s">
        <v>10563</v>
      </c>
      <c r="R3072" s="1301"/>
      <c r="S3072" s="1301"/>
      <c r="T3072" s="1301"/>
      <c r="U3072" s="1301"/>
      <c r="V3072" s="1301"/>
      <c r="W3072" s="1301"/>
      <c r="X3072" s="1086"/>
      <c r="Y3072" s="134"/>
      <c r="Z3072" s="1079"/>
      <c r="AA3072" s="1079"/>
      <c r="AB3072" s="1079"/>
      <c r="AC3072" s="20"/>
      <c r="AD3072" s="1079"/>
      <c r="AE3072" s="1076"/>
      <c r="AF3072" s="1079"/>
      <c r="AG3072" s="1079"/>
      <c r="AH3072" s="1079"/>
      <c r="AI3072" s="1076"/>
      <c r="AJ3072" s="541"/>
      <c r="AK3072" s="1079"/>
      <c r="AL3072" s="1079"/>
      <c r="AM3072" s="1079"/>
      <c r="AN3072" s="1079"/>
      <c r="AO3072" s="1079"/>
      <c r="AP3072" s="1079"/>
      <c r="AQ3072" s="1079"/>
      <c r="AR3072" s="1079"/>
      <c r="AS3072" s="1079"/>
      <c r="AT3072" s="1079"/>
      <c r="AU3072" s="1079"/>
      <c r="AV3072" s="1079"/>
      <c r="AW3072" s="1079"/>
    </row>
    <row r="3073" spans="1:49" ht="12.75" customHeight="1" outlineLevel="5">
      <c r="A3073" s="1069" t="s">
        <v>1204</v>
      </c>
      <c r="B3073" s="708" t="s">
        <v>12</v>
      </c>
      <c r="C3073" s="708" t="s">
        <v>1244</v>
      </c>
      <c r="D3073" s="708" t="s">
        <v>29</v>
      </c>
      <c r="E3073" s="708" t="s">
        <v>627</v>
      </c>
      <c r="F3073" s="1352" t="s">
        <v>16</v>
      </c>
      <c r="G3073" s="1435" t="s">
        <v>10456</v>
      </c>
      <c r="H3073" s="44" t="s">
        <v>410</v>
      </c>
      <c r="I3073" s="1304"/>
      <c r="J3073" s="1304"/>
      <c r="K3073" s="856"/>
      <c r="L3073" s="36" t="s">
        <v>408</v>
      </c>
      <c r="M3073" s="542" t="s">
        <v>636</v>
      </c>
      <c r="N3073" s="27" t="s">
        <v>412</v>
      </c>
      <c r="O3073" s="702"/>
      <c r="P3073" s="701" t="s">
        <v>539</v>
      </c>
      <c r="Q3073" s="1118" t="s">
        <v>10563</v>
      </c>
      <c r="R3073" s="1301"/>
      <c r="S3073" s="1301"/>
      <c r="T3073" s="1301"/>
      <c r="U3073" s="1301"/>
      <c r="V3073" s="1301"/>
      <c r="W3073" s="1301"/>
      <c r="X3073" s="1086"/>
      <c r="Y3073" s="134"/>
      <c r="Z3073" s="1079"/>
      <c r="AA3073" s="1079"/>
      <c r="AB3073" s="1079"/>
      <c r="AC3073" s="20"/>
      <c r="AD3073" s="1079"/>
      <c r="AE3073" s="1076"/>
      <c r="AF3073" s="1079"/>
      <c r="AG3073" s="1079"/>
      <c r="AH3073" s="1079"/>
      <c r="AI3073" s="1076"/>
      <c r="AJ3073" s="541"/>
      <c r="AK3073" s="1079"/>
      <c r="AL3073" s="1079"/>
      <c r="AM3073" s="1079"/>
      <c r="AN3073" s="1079"/>
      <c r="AO3073" s="1079"/>
      <c r="AP3073" s="1079"/>
      <c r="AQ3073" s="1079"/>
      <c r="AR3073" s="1079"/>
      <c r="AS3073" s="1079"/>
      <c r="AT3073" s="1079"/>
      <c r="AU3073" s="1079"/>
      <c r="AV3073" s="1079"/>
      <c r="AW3073" s="1079"/>
    </row>
    <row r="3074" spans="1:49" ht="12.75" customHeight="1" outlineLevel="5">
      <c r="A3074" s="1069" t="s">
        <v>1204</v>
      </c>
      <c r="B3074" s="708" t="s">
        <v>12</v>
      </c>
      <c r="C3074" s="708" t="s">
        <v>1244</v>
      </c>
      <c r="D3074" s="708" t="s">
        <v>29</v>
      </c>
      <c r="E3074" s="708" t="s">
        <v>627</v>
      </c>
      <c r="F3074" s="1352" t="s">
        <v>16</v>
      </c>
      <c r="G3074" s="20" t="s">
        <v>10457</v>
      </c>
      <c r="H3074" s="1304"/>
      <c r="I3074" s="1304"/>
      <c r="J3074" s="1304"/>
      <c r="K3074" s="856"/>
      <c r="L3074" s="36" t="s">
        <v>129</v>
      </c>
      <c r="M3074" s="542" t="s">
        <v>264</v>
      </c>
      <c r="N3074" s="27" t="s">
        <v>412</v>
      </c>
      <c r="O3074" s="702"/>
      <c r="P3074" s="701" t="s">
        <v>539</v>
      </c>
      <c r="Q3074" s="1118" t="s">
        <v>10563</v>
      </c>
      <c r="R3074" s="1301"/>
      <c r="S3074" s="1301"/>
      <c r="T3074" s="1301"/>
      <c r="U3074" s="1301"/>
      <c r="V3074" s="1301"/>
      <c r="W3074" s="1301"/>
      <c r="X3074" s="1086"/>
      <c r="Y3074" s="134"/>
      <c r="Z3074" s="1079"/>
      <c r="AA3074" s="1079"/>
      <c r="AB3074" s="1079"/>
      <c r="AC3074" s="20"/>
      <c r="AD3074" s="1079"/>
      <c r="AE3074" s="1076"/>
      <c r="AF3074" s="1079"/>
      <c r="AG3074" s="1079"/>
      <c r="AH3074" s="1079"/>
      <c r="AI3074" s="1076"/>
      <c r="AJ3074" s="541"/>
      <c r="AK3074" s="1079"/>
      <c r="AL3074" s="1079"/>
      <c r="AM3074" s="1079"/>
      <c r="AN3074" s="1079"/>
      <c r="AO3074" s="1079"/>
      <c r="AP3074" s="1079"/>
      <c r="AQ3074" s="1079"/>
      <c r="AR3074" s="1079"/>
      <c r="AS3074" s="1079"/>
      <c r="AT3074" s="1079"/>
      <c r="AU3074" s="1079"/>
      <c r="AV3074" s="1079"/>
      <c r="AW3074" s="1079"/>
    </row>
    <row r="3075" spans="1:49" ht="12.75" customHeight="1" outlineLevel="5">
      <c r="A3075" s="1069" t="s">
        <v>1204</v>
      </c>
      <c r="B3075" s="708" t="s">
        <v>12</v>
      </c>
      <c r="C3075" s="708" t="s">
        <v>1244</v>
      </c>
      <c r="D3075" s="708" t="s">
        <v>29</v>
      </c>
      <c r="E3075" s="708" t="s">
        <v>627</v>
      </c>
      <c r="F3075" s="1353" t="s">
        <v>16</v>
      </c>
      <c r="G3075" s="1435" t="s">
        <v>10457</v>
      </c>
      <c r="H3075" s="44" t="s">
        <v>410</v>
      </c>
      <c r="I3075" s="1304"/>
      <c r="J3075" s="1304"/>
      <c r="K3075" s="856"/>
      <c r="L3075" s="36" t="s">
        <v>408</v>
      </c>
      <c r="M3075" s="542" t="s">
        <v>636</v>
      </c>
      <c r="N3075" s="27" t="s">
        <v>412</v>
      </c>
      <c r="O3075" s="702"/>
      <c r="P3075" s="701" t="s">
        <v>539</v>
      </c>
      <c r="Q3075" s="1118" t="s">
        <v>10563</v>
      </c>
      <c r="R3075" s="1301"/>
      <c r="S3075" s="1301"/>
      <c r="T3075" s="1301"/>
      <c r="U3075" s="1301"/>
      <c r="V3075" s="1301"/>
      <c r="W3075" s="1301"/>
      <c r="X3075" s="1086"/>
      <c r="Y3075" s="134"/>
      <c r="Z3075" s="1079"/>
      <c r="AA3075" s="1079"/>
      <c r="AB3075" s="1079"/>
      <c r="AC3075" s="20"/>
      <c r="AD3075" s="1079"/>
      <c r="AE3075" s="1076"/>
      <c r="AF3075" s="1079"/>
      <c r="AG3075" s="1079"/>
      <c r="AH3075" s="1079"/>
      <c r="AI3075" s="1076"/>
      <c r="AJ3075" s="541"/>
      <c r="AK3075" s="1079"/>
      <c r="AL3075" s="1079"/>
      <c r="AM3075" s="1079"/>
      <c r="AN3075" s="1079"/>
      <c r="AO3075" s="1079"/>
      <c r="AP3075" s="1079"/>
      <c r="AQ3075" s="1079"/>
      <c r="AR3075" s="1079"/>
      <c r="AS3075" s="1079"/>
      <c r="AT3075" s="1079"/>
      <c r="AU3075" s="1079"/>
      <c r="AV3075" s="1079"/>
      <c r="AW3075" s="1079"/>
    </row>
    <row r="3076" spans="1:49" ht="12.75" customHeight="1" outlineLevel="5">
      <c r="A3076" s="1069" t="s">
        <v>1204</v>
      </c>
      <c r="B3076" s="708" t="s">
        <v>12</v>
      </c>
      <c r="C3076" s="708" t="s">
        <v>1244</v>
      </c>
      <c r="D3076" s="708" t="s">
        <v>29</v>
      </c>
      <c r="E3076" s="708" t="s">
        <v>627</v>
      </c>
      <c r="F3076" s="1319" t="s">
        <v>10458</v>
      </c>
      <c r="G3076" s="1436"/>
      <c r="H3076" s="44"/>
      <c r="I3076" s="1304"/>
      <c r="J3076" s="1304"/>
      <c r="K3076" s="856"/>
      <c r="L3076" s="36" t="s">
        <v>10460</v>
      </c>
      <c r="M3076" s="542" t="s">
        <v>10459</v>
      </c>
      <c r="N3076" s="27" t="s">
        <v>464</v>
      </c>
      <c r="O3076" s="702"/>
      <c r="P3076" s="701" t="s">
        <v>539</v>
      </c>
      <c r="Q3076" s="1118" t="s">
        <v>10563</v>
      </c>
      <c r="R3076" s="1301"/>
      <c r="S3076" s="1301"/>
      <c r="T3076" s="1301"/>
      <c r="U3076" s="1301"/>
      <c r="V3076" s="1301"/>
      <c r="W3076" s="1301"/>
      <c r="X3076" s="1086"/>
      <c r="Y3076" s="134"/>
      <c r="Z3076" s="1079"/>
      <c r="AA3076" s="1079"/>
      <c r="AB3076" s="1079"/>
      <c r="AC3076" s="20"/>
      <c r="AD3076" s="1079"/>
      <c r="AE3076" s="1076"/>
      <c r="AF3076" s="1079"/>
      <c r="AG3076" s="1079"/>
      <c r="AH3076" s="1079"/>
      <c r="AI3076" s="1076"/>
      <c r="AJ3076" s="541"/>
      <c r="AK3076" s="1079"/>
      <c r="AL3076" s="1079"/>
      <c r="AM3076" s="1079"/>
      <c r="AN3076" s="1079"/>
      <c r="AO3076" s="1079"/>
      <c r="AP3076" s="1079"/>
      <c r="AQ3076" s="1079"/>
      <c r="AR3076" s="1079"/>
      <c r="AS3076" s="1079"/>
      <c r="AT3076" s="1079"/>
      <c r="AU3076" s="1079"/>
      <c r="AV3076" s="1079"/>
      <c r="AW3076" s="1079"/>
    </row>
    <row r="3077" spans="1:49" ht="12.75" customHeight="1" outlineLevel="5">
      <c r="A3077" s="1069" t="s">
        <v>1204</v>
      </c>
      <c r="B3077" s="708" t="s">
        <v>12</v>
      </c>
      <c r="C3077" s="708" t="s">
        <v>1244</v>
      </c>
      <c r="D3077" s="708" t="s">
        <v>29</v>
      </c>
      <c r="E3077" s="708" t="s">
        <v>627</v>
      </c>
      <c r="F3077" s="1351" t="s">
        <v>10458</v>
      </c>
      <c r="G3077" s="58" t="s">
        <v>10461</v>
      </c>
      <c r="H3077" s="44"/>
      <c r="I3077" s="1304"/>
      <c r="J3077" s="1304"/>
      <c r="K3077" s="856"/>
      <c r="L3077" s="36" t="s">
        <v>85</v>
      </c>
      <c r="M3077" s="542" t="s">
        <v>10462</v>
      </c>
      <c r="N3077" s="1312" t="s">
        <v>10355</v>
      </c>
      <c r="O3077" s="702"/>
      <c r="P3077" s="701" t="s">
        <v>539</v>
      </c>
      <c r="Q3077" s="1118" t="s">
        <v>10563</v>
      </c>
      <c r="R3077" s="1301"/>
      <c r="S3077" s="1301"/>
      <c r="T3077" s="1301"/>
      <c r="U3077" s="1301"/>
      <c r="V3077" s="1301"/>
      <c r="W3077" s="1301"/>
      <c r="X3077" s="1086"/>
      <c r="Y3077" s="134"/>
      <c r="Z3077" s="1079"/>
      <c r="AA3077" s="1079"/>
      <c r="AB3077" s="1079"/>
      <c r="AC3077" s="20"/>
      <c r="AD3077" s="1079"/>
      <c r="AE3077" s="1076"/>
      <c r="AF3077" s="1079"/>
      <c r="AG3077" s="1079"/>
      <c r="AH3077" s="1079"/>
      <c r="AI3077" s="1076"/>
      <c r="AJ3077" s="541"/>
      <c r="AK3077" s="1079"/>
      <c r="AL3077" s="1079"/>
      <c r="AM3077" s="1079"/>
      <c r="AN3077" s="1079"/>
      <c r="AO3077" s="1079"/>
      <c r="AP3077" s="1079"/>
      <c r="AQ3077" s="1079"/>
      <c r="AR3077" s="1079"/>
      <c r="AS3077" s="1079"/>
      <c r="AT3077" s="1079"/>
      <c r="AU3077" s="1079"/>
      <c r="AV3077" s="1079"/>
      <c r="AW3077" s="1079"/>
    </row>
    <row r="3078" spans="1:49" ht="12.75" customHeight="1" outlineLevel="5">
      <c r="A3078" s="1069" t="s">
        <v>1204</v>
      </c>
      <c r="B3078" s="708" t="s">
        <v>12</v>
      </c>
      <c r="C3078" s="708" t="s">
        <v>1244</v>
      </c>
      <c r="D3078" s="708" t="s">
        <v>29</v>
      </c>
      <c r="E3078" s="708" t="s">
        <v>627</v>
      </c>
      <c r="F3078" s="1352" t="s">
        <v>10458</v>
      </c>
      <c r="G3078" s="1435" t="s">
        <v>10461</v>
      </c>
      <c r="H3078" s="1441" t="s">
        <v>481</v>
      </c>
      <c r="I3078" s="1300"/>
      <c r="J3078" s="1304"/>
      <c r="K3078" s="856"/>
      <c r="L3078" s="856"/>
      <c r="M3078" s="542" t="s">
        <v>482</v>
      </c>
      <c r="N3078" s="27">
        <v>1</v>
      </c>
      <c r="O3078" s="702"/>
      <c r="P3078" s="701" t="s">
        <v>539</v>
      </c>
      <c r="Q3078" s="1118" t="s">
        <v>10563</v>
      </c>
      <c r="R3078" s="1301"/>
      <c r="S3078" s="1301"/>
      <c r="T3078" s="1301"/>
      <c r="U3078" s="1301"/>
      <c r="V3078" s="1301"/>
      <c r="W3078" s="1301"/>
      <c r="X3078" s="1086"/>
      <c r="Y3078" s="134"/>
      <c r="Z3078" s="1079"/>
      <c r="AA3078" s="1079"/>
      <c r="AB3078" s="1079"/>
      <c r="AC3078" s="20"/>
      <c r="AD3078" s="1079"/>
      <c r="AE3078" s="1076"/>
      <c r="AF3078" s="1079"/>
      <c r="AG3078" s="1079"/>
      <c r="AH3078" s="1079"/>
      <c r="AI3078" s="1076"/>
      <c r="AJ3078" s="541"/>
      <c r="AK3078" s="1079"/>
      <c r="AL3078" s="1079"/>
      <c r="AM3078" s="1079"/>
      <c r="AN3078" s="1079"/>
      <c r="AO3078" s="1079"/>
      <c r="AP3078" s="1079"/>
      <c r="AQ3078" s="1079"/>
      <c r="AR3078" s="1079"/>
      <c r="AS3078" s="1079"/>
      <c r="AT3078" s="1079"/>
      <c r="AU3078" s="1079"/>
      <c r="AV3078" s="1079"/>
      <c r="AW3078" s="1079"/>
    </row>
    <row r="3079" spans="1:49" ht="12.75" customHeight="1" outlineLevel="5">
      <c r="A3079" s="1069" t="s">
        <v>1204</v>
      </c>
      <c r="B3079" s="708" t="s">
        <v>12</v>
      </c>
      <c r="C3079" s="708" t="s">
        <v>1244</v>
      </c>
      <c r="D3079" s="708" t="s">
        <v>29</v>
      </c>
      <c r="E3079" s="708" t="s">
        <v>627</v>
      </c>
      <c r="F3079" s="1352" t="s">
        <v>10458</v>
      </c>
      <c r="G3079" s="52" t="s">
        <v>10424</v>
      </c>
      <c r="H3079" s="44"/>
      <c r="I3079" s="1304"/>
      <c r="J3079" s="1304"/>
      <c r="K3079" s="856"/>
      <c r="L3079" s="36" t="s">
        <v>10426</v>
      </c>
      <c r="M3079" s="542" t="s">
        <v>10465</v>
      </c>
      <c r="N3079" s="1312" t="s">
        <v>10355</v>
      </c>
      <c r="O3079" s="702"/>
      <c r="P3079" s="701" t="s">
        <v>539</v>
      </c>
      <c r="Q3079" s="1118" t="s">
        <v>10563</v>
      </c>
      <c r="R3079" s="1301"/>
      <c r="S3079" s="1301"/>
      <c r="T3079" s="1301"/>
      <c r="U3079" s="1301"/>
      <c r="V3079" s="1301"/>
      <c r="W3079" s="1301"/>
      <c r="X3079" s="1086"/>
      <c r="Y3079" s="134"/>
      <c r="Z3079" s="1079"/>
      <c r="AA3079" s="1079"/>
      <c r="AB3079" s="1079"/>
      <c r="AC3079" s="20"/>
      <c r="AD3079" s="1079"/>
      <c r="AE3079" s="1076"/>
      <c r="AF3079" s="1079"/>
      <c r="AG3079" s="1079"/>
      <c r="AH3079" s="1079"/>
      <c r="AI3079" s="1076"/>
      <c r="AJ3079" s="541"/>
      <c r="AK3079" s="1079"/>
      <c r="AL3079" s="1079"/>
      <c r="AM3079" s="1079"/>
      <c r="AN3079" s="1079"/>
      <c r="AO3079" s="1079"/>
      <c r="AP3079" s="1079"/>
      <c r="AQ3079" s="1079"/>
      <c r="AR3079" s="1079"/>
      <c r="AS3079" s="1079"/>
      <c r="AT3079" s="1079"/>
      <c r="AU3079" s="1079"/>
      <c r="AV3079" s="1079"/>
      <c r="AW3079" s="1079"/>
    </row>
    <row r="3080" spans="1:49" ht="12.75" customHeight="1" outlineLevel="5">
      <c r="A3080" s="1069" t="s">
        <v>1204</v>
      </c>
      <c r="B3080" s="708" t="s">
        <v>12</v>
      </c>
      <c r="C3080" s="708" t="s">
        <v>1244</v>
      </c>
      <c r="D3080" s="708" t="s">
        <v>29</v>
      </c>
      <c r="E3080" s="708" t="s">
        <v>627</v>
      </c>
      <c r="F3080" s="1352" t="s">
        <v>10458</v>
      </c>
      <c r="G3080" s="43" t="s">
        <v>10463</v>
      </c>
      <c r="H3080" s="44"/>
      <c r="I3080" s="1304"/>
      <c r="J3080" s="1304"/>
      <c r="K3080" s="856"/>
      <c r="L3080" s="36" t="s">
        <v>32</v>
      </c>
      <c r="M3080" s="542" t="s">
        <v>10466</v>
      </c>
      <c r="N3080" s="27" t="s">
        <v>412</v>
      </c>
      <c r="O3080" s="702"/>
      <c r="P3080" s="701" t="s">
        <v>539</v>
      </c>
      <c r="Q3080" s="1118" t="s">
        <v>10563</v>
      </c>
      <c r="R3080" s="1301"/>
      <c r="S3080" s="1301"/>
      <c r="T3080" s="1301"/>
      <c r="U3080" s="1301"/>
      <c r="V3080" s="1301"/>
      <c r="W3080" s="1301"/>
      <c r="X3080" s="1086"/>
      <c r="Y3080" s="134"/>
      <c r="Z3080" s="1079"/>
      <c r="AA3080" s="1079"/>
      <c r="AB3080" s="1079"/>
      <c r="AC3080" s="20"/>
      <c r="AD3080" s="1079"/>
      <c r="AE3080" s="1076"/>
      <c r="AF3080" s="1079"/>
      <c r="AG3080" s="1079"/>
      <c r="AH3080" s="1079"/>
      <c r="AI3080" s="1076"/>
      <c r="AJ3080" s="541"/>
      <c r="AK3080" s="1079"/>
      <c r="AL3080" s="1079"/>
      <c r="AM3080" s="1079"/>
      <c r="AN3080" s="1079"/>
      <c r="AO3080" s="1079"/>
      <c r="AP3080" s="1079"/>
      <c r="AQ3080" s="1079"/>
      <c r="AR3080" s="1079"/>
      <c r="AS3080" s="1079"/>
      <c r="AT3080" s="1079"/>
      <c r="AU3080" s="1079"/>
      <c r="AV3080" s="1079"/>
      <c r="AW3080" s="1079"/>
    </row>
    <row r="3081" spans="1:49" ht="12.75" customHeight="1" outlineLevel="5">
      <c r="A3081" s="1069" t="s">
        <v>1204</v>
      </c>
      <c r="B3081" s="708" t="s">
        <v>12</v>
      </c>
      <c r="C3081" s="708" t="s">
        <v>1244</v>
      </c>
      <c r="D3081" s="708" t="s">
        <v>29</v>
      </c>
      <c r="E3081" s="708" t="s">
        <v>627</v>
      </c>
      <c r="F3081" s="1353" t="s">
        <v>10458</v>
      </c>
      <c r="G3081" s="43" t="s">
        <v>10464</v>
      </c>
      <c r="H3081" s="44"/>
      <c r="I3081" s="1304"/>
      <c r="J3081" s="1304"/>
      <c r="K3081" s="856"/>
      <c r="L3081" s="36" t="s">
        <v>32</v>
      </c>
      <c r="M3081" s="542" t="s">
        <v>10467</v>
      </c>
      <c r="N3081" s="27" t="s">
        <v>412</v>
      </c>
      <c r="O3081" s="702"/>
      <c r="P3081" s="701" t="s">
        <v>539</v>
      </c>
      <c r="Q3081" s="1118" t="s">
        <v>10563</v>
      </c>
      <c r="R3081" s="1301"/>
      <c r="S3081" s="1301"/>
      <c r="T3081" s="1301"/>
      <c r="U3081" s="1301"/>
      <c r="V3081" s="1301"/>
      <c r="W3081" s="1301"/>
      <c r="X3081" s="1086"/>
      <c r="Y3081" s="134"/>
      <c r="Z3081" s="1079"/>
      <c r="AA3081" s="1079"/>
      <c r="AB3081" s="1079"/>
      <c r="AC3081" s="20"/>
      <c r="AD3081" s="1079"/>
      <c r="AE3081" s="1076"/>
      <c r="AF3081" s="1079"/>
      <c r="AG3081" s="1079"/>
      <c r="AH3081" s="1079"/>
      <c r="AI3081" s="1076"/>
      <c r="AJ3081" s="541"/>
      <c r="AK3081" s="1079"/>
      <c r="AL3081" s="1079"/>
      <c r="AM3081" s="1079"/>
      <c r="AN3081" s="1079"/>
      <c r="AO3081" s="1079"/>
      <c r="AP3081" s="1079"/>
      <c r="AQ3081" s="1079"/>
      <c r="AR3081" s="1079"/>
      <c r="AS3081" s="1079"/>
      <c r="AT3081" s="1079"/>
      <c r="AU3081" s="1079"/>
      <c r="AV3081" s="1079"/>
      <c r="AW3081" s="1079"/>
    </row>
    <row r="3082" spans="1:49" ht="25.5" customHeight="1" outlineLevel="4">
      <c r="A3082" s="1069" t="s">
        <v>1204</v>
      </c>
      <c r="B3082" s="708" t="s">
        <v>12</v>
      </c>
      <c r="C3082" s="708" t="s">
        <v>1244</v>
      </c>
      <c r="D3082" s="708" t="s">
        <v>29</v>
      </c>
      <c r="E3082" s="131" t="s">
        <v>714</v>
      </c>
      <c r="F3082" s="815"/>
      <c r="G3082" s="815"/>
      <c r="H3082" s="815"/>
      <c r="I3082" s="815"/>
      <c r="J3082" s="815"/>
      <c r="K3082" s="822"/>
      <c r="L3082" s="36" t="s">
        <v>166</v>
      </c>
      <c r="M3082" s="542" t="s">
        <v>316</v>
      </c>
      <c r="N3082" s="27" t="s">
        <v>464</v>
      </c>
      <c r="O3082" s="702" t="s">
        <v>1680</v>
      </c>
      <c r="P3082" s="702"/>
      <c r="Q3082" s="1118"/>
      <c r="R3082" s="1060" t="s">
        <v>9102</v>
      </c>
      <c r="S3082" s="1132"/>
      <c r="T3082" s="1060" t="s">
        <v>9100</v>
      </c>
      <c r="U3082" s="1060"/>
      <c r="V3082" s="1060" t="s">
        <v>316</v>
      </c>
      <c r="W3082" s="1060"/>
      <c r="X3082" s="1086" t="s">
        <v>1680</v>
      </c>
      <c r="Y3082" s="134" t="str">
        <f t="shared" si="94"/>
        <v/>
      </c>
      <c r="Z3082" s="1079" t="s">
        <v>1680</v>
      </c>
      <c r="AA3082" s="1079" t="s">
        <v>1680</v>
      </c>
      <c r="AB3082" s="1079" t="s">
        <v>1680</v>
      </c>
      <c r="AC3082" s="20" t="str">
        <f t="shared" si="92"/>
        <v/>
      </c>
      <c r="AD3082" s="1079" t="s">
        <v>1680</v>
      </c>
      <c r="AE3082" s="1076" t="s">
        <v>1680</v>
      </c>
      <c r="AF3082" s="1079" t="s">
        <v>1680</v>
      </c>
      <c r="AG3082" s="1079" t="s">
        <v>1680</v>
      </c>
      <c r="AH3082" s="1079" t="s">
        <v>1680</v>
      </c>
      <c r="AI3082" s="1076" t="s">
        <v>1680</v>
      </c>
      <c r="AJ3082" s="541" t="str">
        <f t="shared" si="93"/>
        <v>-_-</v>
      </c>
      <c r="AK3082" s="1079" t="s">
        <v>1680</v>
      </c>
      <c r="AL3082" s="1079" t="s">
        <v>1680</v>
      </c>
      <c r="AM3082" s="1079" t="s">
        <v>1680</v>
      </c>
      <c r="AN3082" s="1079" t="s">
        <v>1680</v>
      </c>
      <c r="AO3082" s="1079" t="s">
        <v>1680</v>
      </c>
      <c r="AP3082" s="1079" t="s">
        <v>1680</v>
      </c>
      <c r="AQ3082" s="1079" t="s">
        <v>1680</v>
      </c>
      <c r="AR3082" s="1079" t="s">
        <v>1680</v>
      </c>
      <c r="AS3082" s="1079" t="s">
        <v>1680</v>
      </c>
      <c r="AT3082" s="1079" t="s">
        <v>1680</v>
      </c>
      <c r="AU3082" s="1079" t="s">
        <v>1680</v>
      </c>
      <c r="AV3082" s="1079" t="s">
        <v>1680</v>
      </c>
      <c r="AW3082" s="1079" t="s">
        <v>1680</v>
      </c>
    </row>
    <row r="3083" spans="1:49" ht="51" customHeight="1" outlineLevel="5">
      <c r="A3083" s="1069" t="s">
        <v>1204</v>
      </c>
      <c r="B3083" s="708" t="s">
        <v>12</v>
      </c>
      <c r="C3083" s="708" t="s">
        <v>1244</v>
      </c>
      <c r="D3083" s="708" t="s">
        <v>29</v>
      </c>
      <c r="E3083" s="720" t="s">
        <v>714</v>
      </c>
      <c r="F3083" s="44" t="s">
        <v>478</v>
      </c>
      <c r="G3083" s="815"/>
      <c r="H3083" s="815"/>
      <c r="I3083" s="815"/>
      <c r="J3083" s="815"/>
      <c r="K3083" s="822"/>
      <c r="L3083" s="36" t="s">
        <v>479</v>
      </c>
      <c r="M3083" s="542" t="s">
        <v>715</v>
      </c>
      <c r="N3083" s="27" t="s">
        <v>412</v>
      </c>
      <c r="O3083" s="702" t="s">
        <v>1680</v>
      </c>
      <c r="P3083" s="702"/>
      <c r="Q3083" s="1118"/>
      <c r="R3083" s="1060" t="s">
        <v>9102</v>
      </c>
      <c r="S3083" s="1132"/>
      <c r="T3083" s="1060" t="s">
        <v>9100</v>
      </c>
      <c r="U3083" s="1060"/>
      <c r="V3083" s="1060" t="s">
        <v>715</v>
      </c>
      <c r="W3083" s="1060"/>
      <c r="X3083" s="1086" t="s">
        <v>1680</v>
      </c>
      <c r="Y3083" s="134" t="str">
        <f t="shared" si="94"/>
        <v/>
      </c>
      <c r="Z3083" s="1079" t="s">
        <v>1680</v>
      </c>
      <c r="AA3083" s="1079" t="s">
        <v>1680</v>
      </c>
      <c r="AB3083" s="1079" t="s">
        <v>1680</v>
      </c>
      <c r="AC3083" s="20" t="str">
        <f t="shared" si="92"/>
        <v/>
      </c>
      <c r="AD3083" s="1079" t="s">
        <v>1680</v>
      </c>
      <c r="AE3083" s="1076" t="s">
        <v>1680</v>
      </c>
      <c r="AF3083" s="1079" t="s">
        <v>1680</v>
      </c>
      <c r="AG3083" s="1079" t="s">
        <v>1680</v>
      </c>
      <c r="AH3083" s="1079" t="s">
        <v>1680</v>
      </c>
      <c r="AI3083" s="1076" t="s">
        <v>1680</v>
      </c>
      <c r="AJ3083" s="541" t="str">
        <f t="shared" si="93"/>
        <v>-_-</v>
      </c>
      <c r="AK3083" s="1079" t="s">
        <v>1680</v>
      </c>
      <c r="AL3083" s="1079" t="s">
        <v>1680</v>
      </c>
      <c r="AM3083" s="1079" t="s">
        <v>1680</v>
      </c>
      <c r="AN3083" s="1079" t="s">
        <v>1680</v>
      </c>
      <c r="AO3083" s="1079" t="s">
        <v>1680</v>
      </c>
      <c r="AP3083" s="1079" t="s">
        <v>1680</v>
      </c>
      <c r="AQ3083" s="1079" t="s">
        <v>1680</v>
      </c>
      <c r="AR3083" s="1079" t="s">
        <v>1680</v>
      </c>
      <c r="AS3083" s="1079" t="s">
        <v>1680</v>
      </c>
      <c r="AT3083" s="1079" t="s">
        <v>1680</v>
      </c>
      <c r="AU3083" s="1079" t="s">
        <v>1680</v>
      </c>
      <c r="AV3083" s="1079" t="s">
        <v>1680</v>
      </c>
      <c r="AW3083" s="1079" t="s">
        <v>1680</v>
      </c>
    </row>
    <row r="3084" spans="1:49" ht="25.5" customHeight="1" outlineLevel="5">
      <c r="A3084" s="1069" t="s">
        <v>1204</v>
      </c>
      <c r="B3084" s="708" t="s">
        <v>12</v>
      </c>
      <c r="C3084" s="708" t="s">
        <v>1244</v>
      </c>
      <c r="D3084" s="708" t="s">
        <v>29</v>
      </c>
      <c r="E3084" s="708" t="s">
        <v>714</v>
      </c>
      <c r="F3084" s="2012" t="s">
        <v>481</v>
      </c>
      <c r="G3084" s="2009"/>
      <c r="H3084" s="2009"/>
      <c r="I3084" s="2009"/>
      <c r="J3084" s="814"/>
      <c r="K3084" s="727"/>
      <c r="L3084" s="728" t="s">
        <v>1680</v>
      </c>
      <c r="M3084" s="542" t="s">
        <v>482</v>
      </c>
      <c r="N3084" s="27">
        <v>1</v>
      </c>
      <c r="O3084" s="702" t="s">
        <v>1680</v>
      </c>
      <c r="P3084" s="702"/>
      <c r="Q3084" s="1118"/>
      <c r="R3084" s="1060" t="s">
        <v>9102</v>
      </c>
      <c r="S3084" s="1132"/>
      <c r="T3084" s="1060" t="s">
        <v>9100</v>
      </c>
      <c r="U3084" s="1060"/>
      <c r="V3084" s="1060" t="s">
        <v>482</v>
      </c>
      <c r="W3084" s="1060"/>
      <c r="X3084" s="1086" t="s">
        <v>1680</v>
      </c>
      <c r="Y3084" s="134" t="str">
        <f t="shared" si="94"/>
        <v/>
      </c>
      <c r="Z3084" s="1079" t="s">
        <v>1680</v>
      </c>
      <c r="AA3084" s="1079" t="s">
        <v>1680</v>
      </c>
      <c r="AB3084" s="1079" t="s">
        <v>1680</v>
      </c>
      <c r="AC3084" s="20" t="str">
        <f t="shared" ref="AC3084:AC3172" si="95">IF(Z3084="METADATA",VLOOKUP(CONCATENATE(AA3084,"_",AB3084),meta_part,4,FALSE),"")</f>
        <v/>
      </c>
      <c r="AD3084" s="1079" t="s">
        <v>1680</v>
      </c>
      <c r="AE3084" s="1076" t="s">
        <v>1680</v>
      </c>
      <c r="AF3084" s="1079" t="s">
        <v>1680</v>
      </c>
      <c r="AG3084" s="1079" t="s">
        <v>1680</v>
      </c>
      <c r="AH3084" s="1079" t="s">
        <v>1680</v>
      </c>
      <c r="AI3084" s="1076" t="s">
        <v>1680</v>
      </c>
      <c r="AJ3084" s="541" t="str">
        <f t="shared" si="93"/>
        <v>-_-</v>
      </c>
      <c r="AK3084" s="1079" t="s">
        <v>1680</v>
      </c>
      <c r="AL3084" s="1079" t="s">
        <v>1680</v>
      </c>
      <c r="AM3084" s="1079" t="s">
        <v>1680</v>
      </c>
      <c r="AN3084" s="1079" t="s">
        <v>1680</v>
      </c>
      <c r="AO3084" s="1079" t="s">
        <v>1680</v>
      </c>
      <c r="AP3084" s="1079" t="s">
        <v>1680</v>
      </c>
      <c r="AQ3084" s="1079" t="s">
        <v>1680</v>
      </c>
      <c r="AR3084" s="1079" t="s">
        <v>1680</v>
      </c>
      <c r="AS3084" s="1079" t="s">
        <v>1680</v>
      </c>
      <c r="AT3084" s="1079" t="s">
        <v>1680</v>
      </c>
      <c r="AU3084" s="1079" t="s">
        <v>1680</v>
      </c>
      <c r="AV3084" s="1079" t="s">
        <v>1680</v>
      </c>
      <c r="AW3084" s="1079" t="s">
        <v>1680</v>
      </c>
    </row>
    <row r="3085" spans="1:49" ht="25.5" customHeight="1" outlineLevel="5">
      <c r="A3085" s="1069" t="s">
        <v>1204</v>
      </c>
      <c r="B3085" s="708" t="s">
        <v>12</v>
      </c>
      <c r="C3085" s="708" t="s">
        <v>1244</v>
      </c>
      <c r="D3085" s="708" t="s">
        <v>29</v>
      </c>
      <c r="E3085" s="708" t="s">
        <v>714</v>
      </c>
      <c r="F3085" s="131" t="s">
        <v>716</v>
      </c>
      <c r="G3085" s="815"/>
      <c r="H3085" s="815"/>
      <c r="I3085" s="815"/>
      <c r="J3085" s="815"/>
      <c r="K3085" s="822"/>
      <c r="L3085" s="36" t="s">
        <v>81</v>
      </c>
      <c r="M3085" s="542" t="s">
        <v>317</v>
      </c>
      <c r="N3085" s="27" t="s">
        <v>464</v>
      </c>
      <c r="O3085" s="702" t="s">
        <v>1680</v>
      </c>
      <c r="P3085" s="702"/>
      <c r="Q3085" s="1118"/>
      <c r="R3085" s="1060" t="s">
        <v>9102</v>
      </c>
      <c r="S3085" s="1132"/>
      <c r="T3085" s="1060" t="s">
        <v>9100</v>
      </c>
      <c r="U3085" s="1060"/>
      <c r="V3085" s="1060" t="s">
        <v>317</v>
      </c>
      <c r="W3085" s="1060"/>
      <c r="X3085" s="1086" t="s">
        <v>1680</v>
      </c>
      <c r="Y3085" s="134" t="str">
        <f t="shared" si="94"/>
        <v/>
      </c>
      <c r="Z3085" s="1079" t="s">
        <v>1680</v>
      </c>
      <c r="AA3085" s="1079" t="s">
        <v>1680</v>
      </c>
      <c r="AB3085" s="1079" t="s">
        <v>1680</v>
      </c>
      <c r="AC3085" s="20" t="str">
        <f t="shared" si="95"/>
        <v/>
      </c>
      <c r="AD3085" s="1079" t="s">
        <v>1680</v>
      </c>
      <c r="AE3085" s="1076" t="s">
        <v>1680</v>
      </c>
      <c r="AF3085" s="1079" t="s">
        <v>1680</v>
      </c>
      <c r="AG3085" s="1079" t="s">
        <v>1680</v>
      </c>
      <c r="AH3085" s="1079" t="s">
        <v>1680</v>
      </c>
      <c r="AI3085" s="1076" t="s">
        <v>1680</v>
      </c>
      <c r="AJ3085" s="541" t="str">
        <f t="shared" si="93"/>
        <v>-_-</v>
      </c>
      <c r="AK3085" s="1079" t="s">
        <v>1680</v>
      </c>
      <c r="AL3085" s="1079" t="s">
        <v>1680</v>
      </c>
      <c r="AM3085" s="1079" t="s">
        <v>1680</v>
      </c>
      <c r="AN3085" s="1079" t="s">
        <v>1680</v>
      </c>
      <c r="AO3085" s="1079" t="s">
        <v>1680</v>
      </c>
      <c r="AP3085" s="1079" t="s">
        <v>1680</v>
      </c>
      <c r="AQ3085" s="1079" t="s">
        <v>1680</v>
      </c>
      <c r="AR3085" s="1079" t="s">
        <v>1680</v>
      </c>
      <c r="AS3085" s="1079" t="s">
        <v>1680</v>
      </c>
      <c r="AT3085" s="1079" t="s">
        <v>1680</v>
      </c>
      <c r="AU3085" s="1079" t="s">
        <v>1680</v>
      </c>
      <c r="AV3085" s="1079" t="s">
        <v>1680</v>
      </c>
      <c r="AW3085" s="1079" t="s">
        <v>1680</v>
      </c>
    </row>
    <row r="3086" spans="1:49" ht="25.5" customHeight="1" outlineLevel="5">
      <c r="A3086" s="1069" t="s">
        <v>1204</v>
      </c>
      <c r="B3086" s="708" t="s">
        <v>12</v>
      </c>
      <c r="C3086" s="708" t="s">
        <v>1244</v>
      </c>
      <c r="D3086" s="708" t="s">
        <v>29</v>
      </c>
      <c r="E3086" s="708" t="s">
        <v>714</v>
      </c>
      <c r="F3086" s="720" t="s">
        <v>716</v>
      </c>
      <c r="G3086" s="38" t="s">
        <v>424</v>
      </c>
      <c r="H3086" s="815"/>
      <c r="I3086" s="815"/>
      <c r="J3086" s="815"/>
      <c r="K3086" s="822"/>
      <c r="L3086" s="36" t="s">
        <v>408</v>
      </c>
      <c r="M3086" s="542" t="s">
        <v>485</v>
      </c>
      <c r="N3086" s="27" t="s">
        <v>412</v>
      </c>
      <c r="O3086" s="702" t="s">
        <v>1680</v>
      </c>
      <c r="P3086" s="702"/>
      <c r="Q3086" s="1118"/>
      <c r="R3086" s="1060" t="s">
        <v>9102</v>
      </c>
      <c r="S3086" s="1132"/>
      <c r="T3086" s="1060" t="s">
        <v>9100</v>
      </c>
      <c r="U3086" s="1060"/>
      <c r="V3086" s="1060" t="s">
        <v>485</v>
      </c>
      <c r="W3086" s="1060"/>
      <c r="X3086" s="1086" t="s">
        <v>1680</v>
      </c>
      <c r="Y3086" s="134" t="str">
        <f t="shared" si="94"/>
        <v/>
      </c>
      <c r="Z3086" s="1079" t="s">
        <v>1680</v>
      </c>
      <c r="AA3086" s="1079" t="s">
        <v>1680</v>
      </c>
      <c r="AB3086" s="1079" t="s">
        <v>1680</v>
      </c>
      <c r="AC3086" s="20" t="str">
        <f t="shared" si="95"/>
        <v/>
      </c>
      <c r="AD3086" s="1079" t="s">
        <v>1680</v>
      </c>
      <c r="AE3086" s="1076" t="s">
        <v>1680</v>
      </c>
      <c r="AF3086" s="1079" t="s">
        <v>1680</v>
      </c>
      <c r="AG3086" s="1079" t="s">
        <v>1680</v>
      </c>
      <c r="AH3086" s="1079" t="s">
        <v>1680</v>
      </c>
      <c r="AI3086" s="1076" t="s">
        <v>1680</v>
      </c>
      <c r="AJ3086" s="541" t="str">
        <f t="shared" si="93"/>
        <v>-_-</v>
      </c>
      <c r="AK3086" s="1079" t="s">
        <v>1680</v>
      </c>
      <c r="AL3086" s="1079" t="s">
        <v>1680</v>
      </c>
      <c r="AM3086" s="1079" t="s">
        <v>1680</v>
      </c>
      <c r="AN3086" s="1079" t="s">
        <v>1680</v>
      </c>
      <c r="AO3086" s="1079" t="s">
        <v>1680</v>
      </c>
      <c r="AP3086" s="1079" t="s">
        <v>1680</v>
      </c>
      <c r="AQ3086" s="1079" t="s">
        <v>1680</v>
      </c>
      <c r="AR3086" s="1079" t="s">
        <v>1680</v>
      </c>
      <c r="AS3086" s="1079" t="s">
        <v>1680</v>
      </c>
      <c r="AT3086" s="1079" t="s">
        <v>1680</v>
      </c>
      <c r="AU3086" s="1079" t="s">
        <v>1680</v>
      </c>
      <c r="AV3086" s="1079" t="s">
        <v>1680</v>
      </c>
      <c r="AW3086" s="1079" t="s">
        <v>1680</v>
      </c>
    </row>
    <row r="3087" spans="1:49" ht="38.25" customHeight="1" outlineLevel="5">
      <c r="A3087" s="1069" t="s">
        <v>1204</v>
      </c>
      <c r="B3087" s="708" t="s">
        <v>12</v>
      </c>
      <c r="C3087" s="708" t="s">
        <v>1244</v>
      </c>
      <c r="D3087" s="708" t="s">
        <v>29</v>
      </c>
      <c r="E3087" s="717" t="s">
        <v>714</v>
      </c>
      <c r="F3087" s="717" t="s">
        <v>716</v>
      </c>
      <c r="G3087" s="38" t="s">
        <v>486</v>
      </c>
      <c r="H3087" s="815"/>
      <c r="I3087" s="815"/>
      <c r="J3087" s="815"/>
      <c r="K3087" s="822"/>
      <c r="L3087" s="36" t="s">
        <v>408</v>
      </c>
      <c r="M3087" s="542" t="s">
        <v>487</v>
      </c>
      <c r="N3087" s="27" t="s">
        <v>412</v>
      </c>
      <c r="O3087" s="702" t="s">
        <v>1680</v>
      </c>
      <c r="P3087" s="702"/>
      <c r="Q3087" s="1118"/>
      <c r="R3087" s="1060" t="s">
        <v>9102</v>
      </c>
      <c r="S3087" s="1132"/>
      <c r="T3087" s="1060" t="s">
        <v>9100</v>
      </c>
      <c r="U3087" s="1060"/>
      <c r="V3087" s="1060" t="s">
        <v>487</v>
      </c>
      <c r="W3087" s="1060"/>
      <c r="X3087" s="1086" t="s">
        <v>1680</v>
      </c>
      <c r="Y3087" s="134" t="str">
        <f t="shared" si="94"/>
        <v/>
      </c>
      <c r="Z3087" s="1079" t="s">
        <v>1680</v>
      </c>
      <c r="AA3087" s="1079" t="s">
        <v>1680</v>
      </c>
      <c r="AB3087" s="1079" t="s">
        <v>1680</v>
      </c>
      <c r="AC3087" s="20" t="str">
        <f t="shared" si="95"/>
        <v/>
      </c>
      <c r="AD3087" s="1079" t="s">
        <v>1680</v>
      </c>
      <c r="AE3087" s="1076" t="s">
        <v>1680</v>
      </c>
      <c r="AF3087" s="1079" t="s">
        <v>1680</v>
      </c>
      <c r="AG3087" s="1079" t="s">
        <v>1680</v>
      </c>
      <c r="AH3087" s="1079" t="s">
        <v>1680</v>
      </c>
      <c r="AI3087" s="1076" t="s">
        <v>1680</v>
      </c>
      <c r="AJ3087" s="541" t="str">
        <f t="shared" si="93"/>
        <v>-_-</v>
      </c>
      <c r="AK3087" s="1079" t="s">
        <v>1680</v>
      </c>
      <c r="AL3087" s="1079" t="s">
        <v>1680</v>
      </c>
      <c r="AM3087" s="1079" t="s">
        <v>1680</v>
      </c>
      <c r="AN3087" s="1079" t="s">
        <v>1680</v>
      </c>
      <c r="AO3087" s="1079" t="s">
        <v>1680</v>
      </c>
      <c r="AP3087" s="1079" t="s">
        <v>1680</v>
      </c>
      <c r="AQ3087" s="1079" t="s">
        <v>1680</v>
      </c>
      <c r="AR3087" s="1079" t="s">
        <v>1680</v>
      </c>
      <c r="AS3087" s="1079" t="s">
        <v>1680</v>
      </c>
      <c r="AT3087" s="1079" t="s">
        <v>1680</v>
      </c>
      <c r="AU3087" s="1079" t="s">
        <v>1680</v>
      </c>
      <c r="AV3087" s="1079" t="s">
        <v>1680</v>
      </c>
      <c r="AW3087" s="1079" t="s">
        <v>1680</v>
      </c>
    </row>
    <row r="3088" spans="1:49" ht="63.75" customHeight="1" outlineLevel="4">
      <c r="A3088" s="1069" t="s">
        <v>1204</v>
      </c>
      <c r="B3088" s="708" t="s">
        <v>12</v>
      </c>
      <c r="C3088" s="708" t="s">
        <v>1244</v>
      </c>
      <c r="D3088" s="708" t="s">
        <v>29</v>
      </c>
      <c r="E3088" s="131" t="s">
        <v>29</v>
      </c>
      <c r="F3088" s="815"/>
      <c r="G3088" s="815"/>
      <c r="H3088" s="815"/>
      <c r="I3088" s="815"/>
      <c r="J3088" s="815"/>
      <c r="K3088" s="822"/>
      <c r="L3088" s="36" t="s">
        <v>314</v>
      </c>
      <c r="M3088" s="542" t="s">
        <v>1265</v>
      </c>
      <c r="N3088" s="27" t="s">
        <v>464</v>
      </c>
      <c r="O3088" s="702" t="s">
        <v>1680</v>
      </c>
      <c r="P3088" s="702"/>
      <c r="Q3088" s="1118"/>
      <c r="R3088" s="1060" t="s">
        <v>9102</v>
      </c>
      <c r="S3088" s="1132"/>
      <c r="T3088" s="1060" t="s">
        <v>9704</v>
      </c>
      <c r="U3088" s="1060"/>
      <c r="V3088" s="1060" t="s">
        <v>1265</v>
      </c>
      <c r="W3088" s="1060" t="s">
        <v>1778</v>
      </c>
      <c r="X3088" s="1086" t="s">
        <v>1680</v>
      </c>
      <c r="Y3088" s="134" t="str">
        <f t="shared" si="94"/>
        <v/>
      </c>
      <c r="Z3088" s="1079" t="s">
        <v>1680</v>
      </c>
      <c r="AA3088" s="1079" t="s">
        <v>1680</v>
      </c>
      <c r="AB3088" s="1079" t="s">
        <v>1680</v>
      </c>
      <c r="AC3088" s="20" t="str">
        <f t="shared" si="95"/>
        <v/>
      </c>
      <c r="AD3088" s="1079" t="s">
        <v>1680</v>
      </c>
      <c r="AE3088" s="1076" t="s">
        <v>1680</v>
      </c>
      <c r="AF3088" s="1079" t="s">
        <v>1680</v>
      </c>
      <c r="AG3088" s="1079" t="s">
        <v>1680</v>
      </c>
      <c r="AH3088" s="1079" t="s">
        <v>1680</v>
      </c>
      <c r="AI3088" s="1076" t="s">
        <v>1680</v>
      </c>
      <c r="AJ3088" s="541" t="str">
        <f t="shared" si="93"/>
        <v>-_-</v>
      </c>
      <c r="AK3088" s="1079" t="s">
        <v>1680</v>
      </c>
      <c r="AL3088" s="1079" t="s">
        <v>1680</v>
      </c>
      <c r="AM3088" s="1079" t="s">
        <v>1680</v>
      </c>
      <c r="AN3088" s="1079" t="s">
        <v>1680</v>
      </c>
      <c r="AO3088" s="1079" t="s">
        <v>1680</v>
      </c>
      <c r="AP3088" s="1079" t="s">
        <v>1680</v>
      </c>
      <c r="AQ3088" s="1079" t="s">
        <v>1680</v>
      </c>
      <c r="AR3088" s="1079" t="s">
        <v>1680</v>
      </c>
      <c r="AS3088" s="1079" t="s">
        <v>1680</v>
      </c>
      <c r="AT3088" s="1079" t="s">
        <v>1680</v>
      </c>
      <c r="AU3088" s="1079" t="s">
        <v>1680</v>
      </c>
      <c r="AV3088" s="1079" t="s">
        <v>1680</v>
      </c>
      <c r="AW3088" s="1079" t="s">
        <v>1680</v>
      </c>
    </row>
    <row r="3089" spans="1:49" ht="76.5" customHeight="1" outlineLevel="5">
      <c r="A3089" s="1069" t="s">
        <v>1204</v>
      </c>
      <c r="B3089" s="708" t="s">
        <v>12</v>
      </c>
      <c r="C3089" s="708" t="s">
        <v>1244</v>
      </c>
      <c r="D3089" s="708" t="s">
        <v>29</v>
      </c>
      <c r="E3089" s="720" t="s">
        <v>29</v>
      </c>
      <c r="F3089" s="44" t="s">
        <v>410</v>
      </c>
      <c r="G3089" s="815"/>
      <c r="H3089" s="815"/>
      <c r="I3089" s="815"/>
      <c r="J3089" s="815"/>
      <c r="K3089" s="822"/>
      <c r="L3089" s="36" t="s">
        <v>408</v>
      </c>
      <c r="M3089" s="542" t="s">
        <v>1260</v>
      </c>
      <c r="N3089" s="27" t="s">
        <v>412</v>
      </c>
      <c r="O3089" s="702" t="s">
        <v>1680</v>
      </c>
      <c r="P3089" s="702"/>
      <c r="Q3089" s="1118"/>
      <c r="R3089" s="1060" t="s">
        <v>9102</v>
      </c>
      <c r="S3089" s="1132"/>
      <c r="T3089" s="1060" t="s">
        <v>9100</v>
      </c>
      <c r="U3089" s="1060"/>
      <c r="V3089" s="1060" t="s">
        <v>1260</v>
      </c>
      <c r="W3089" s="1060"/>
      <c r="X3089" s="1086" t="s">
        <v>1680</v>
      </c>
      <c r="Y3089" s="134" t="str">
        <f t="shared" si="94"/>
        <v/>
      </c>
      <c r="Z3089" s="1079" t="s">
        <v>1680</v>
      </c>
      <c r="AA3089" s="1079" t="s">
        <v>1680</v>
      </c>
      <c r="AB3089" s="1079" t="s">
        <v>1680</v>
      </c>
      <c r="AC3089" s="20" t="str">
        <f t="shared" si="95"/>
        <v/>
      </c>
      <c r="AD3089" s="1079" t="s">
        <v>1680</v>
      </c>
      <c r="AE3089" s="1076" t="s">
        <v>1680</v>
      </c>
      <c r="AF3089" s="1079" t="s">
        <v>1680</v>
      </c>
      <c r="AG3089" s="1079" t="s">
        <v>1680</v>
      </c>
      <c r="AH3089" s="1079" t="s">
        <v>1680</v>
      </c>
      <c r="AI3089" s="1076" t="s">
        <v>1680</v>
      </c>
      <c r="AJ3089" s="541" t="str">
        <f t="shared" ref="AJ3089:AJ3241" si="96">CONCATENATE(AK3089,"_",AL3089)</f>
        <v>-_-</v>
      </c>
      <c r="AK3089" s="1079" t="s">
        <v>1680</v>
      </c>
      <c r="AL3089" s="1079" t="s">
        <v>1680</v>
      </c>
      <c r="AM3089" s="1079" t="s">
        <v>1680</v>
      </c>
      <c r="AN3089" s="1079" t="s">
        <v>1680</v>
      </c>
      <c r="AO3089" s="1079" t="s">
        <v>1680</v>
      </c>
      <c r="AP3089" s="1079" t="s">
        <v>1680</v>
      </c>
      <c r="AQ3089" s="1079" t="s">
        <v>1680</v>
      </c>
      <c r="AR3089" s="1079" t="s">
        <v>1680</v>
      </c>
      <c r="AS3089" s="1079" t="s">
        <v>1680</v>
      </c>
      <c r="AT3089" s="1079" t="s">
        <v>1680</v>
      </c>
      <c r="AU3089" s="1079" t="s">
        <v>1680</v>
      </c>
      <c r="AV3089" s="1079" t="s">
        <v>1680</v>
      </c>
      <c r="AW3089" s="1079" t="s">
        <v>1680</v>
      </c>
    </row>
    <row r="3090" spans="1:49" ht="51" customHeight="1" outlineLevel="5">
      <c r="A3090" s="1069" t="s">
        <v>1204</v>
      </c>
      <c r="B3090" s="708" t="s">
        <v>12</v>
      </c>
      <c r="C3090" s="708" t="s">
        <v>1244</v>
      </c>
      <c r="D3090" s="708" t="s">
        <v>29</v>
      </c>
      <c r="E3090" s="708" t="s">
        <v>29</v>
      </c>
      <c r="F3090" s="813" t="s">
        <v>14</v>
      </c>
      <c r="G3090" s="815"/>
      <c r="H3090" s="815"/>
      <c r="I3090" s="815"/>
      <c r="J3090" s="815"/>
      <c r="K3090" s="822"/>
      <c r="L3090" s="36" t="s">
        <v>159</v>
      </c>
      <c r="M3090" s="542" t="s">
        <v>1261</v>
      </c>
      <c r="N3090" s="27" t="s">
        <v>464</v>
      </c>
      <c r="O3090" s="702" t="s">
        <v>1680</v>
      </c>
      <c r="P3090" s="702"/>
      <c r="Q3090" s="1118"/>
      <c r="R3090" s="1060" t="s">
        <v>9102</v>
      </c>
      <c r="S3090" s="1132"/>
      <c r="T3090" s="1060" t="s">
        <v>9680</v>
      </c>
      <c r="U3090" s="1060"/>
      <c r="V3090" s="1060" t="s">
        <v>1261</v>
      </c>
      <c r="W3090" s="1060" t="s">
        <v>1778</v>
      </c>
      <c r="X3090" s="1086" t="s">
        <v>1680</v>
      </c>
      <c r="Y3090" s="134" t="str">
        <f t="shared" si="94"/>
        <v/>
      </c>
      <c r="Z3090" s="20"/>
      <c r="AA3090" s="20"/>
      <c r="AB3090" s="20"/>
      <c r="AC3090" s="20" t="str">
        <f t="shared" si="95"/>
        <v/>
      </c>
      <c r="AD3090" s="20"/>
      <c r="AE3090" s="105"/>
      <c r="AF3090" s="20"/>
      <c r="AG3090" s="20"/>
      <c r="AH3090" s="20"/>
      <c r="AI3090" s="1076"/>
      <c r="AJ3090" s="541" t="str">
        <f t="shared" si="96"/>
        <v>-_-</v>
      </c>
      <c r="AK3090" s="1079" t="s">
        <v>1680</v>
      </c>
      <c r="AL3090" s="1079" t="s">
        <v>1680</v>
      </c>
      <c r="AM3090" s="1079" t="s">
        <v>1680</v>
      </c>
      <c r="AN3090" s="1079" t="s">
        <v>1680</v>
      </c>
      <c r="AO3090" s="1079"/>
      <c r="AP3090" s="20"/>
      <c r="AQ3090" s="20"/>
      <c r="AR3090" s="20"/>
      <c r="AS3090" s="20"/>
      <c r="AT3090" s="20"/>
      <c r="AU3090" s="20"/>
      <c r="AV3090" s="20"/>
      <c r="AW3090" s="20"/>
    </row>
    <row r="3091" spans="1:49" ht="63.75" customHeight="1" outlineLevel="5">
      <c r="A3091" s="1069" t="s">
        <v>1204</v>
      </c>
      <c r="B3091" s="708" t="s">
        <v>12</v>
      </c>
      <c r="C3091" s="708" t="s">
        <v>1244</v>
      </c>
      <c r="D3091" s="708" t="s">
        <v>29</v>
      </c>
      <c r="E3091" s="708" t="s">
        <v>29</v>
      </c>
      <c r="F3091" s="852" t="s">
        <v>14</v>
      </c>
      <c r="G3091" s="15" t="s">
        <v>410</v>
      </c>
      <c r="H3091" s="826"/>
      <c r="I3091" s="826"/>
      <c r="J3091" s="826"/>
      <c r="K3091" s="77"/>
      <c r="L3091" s="95" t="s">
        <v>408</v>
      </c>
      <c r="M3091" s="14" t="s">
        <v>614</v>
      </c>
      <c r="N3091" s="75" t="s">
        <v>412</v>
      </c>
      <c r="O3091" s="702"/>
      <c r="P3091" s="702"/>
      <c r="Q3091" s="1118"/>
      <c r="R3091" s="1060" t="s">
        <v>9102</v>
      </c>
      <c r="S3091" s="1132"/>
      <c r="T3091" s="1060" t="s">
        <v>9100</v>
      </c>
      <c r="U3091" s="1060"/>
      <c r="V3091" s="1060" t="s">
        <v>614</v>
      </c>
      <c r="W3091" s="1060"/>
      <c r="X3091" s="1086"/>
      <c r="Y3091" s="134"/>
      <c r="Z3091" s="20"/>
      <c r="AA3091" s="20"/>
      <c r="AB3091" s="20"/>
      <c r="AC3091" s="20" t="str">
        <f t="shared" si="95"/>
        <v/>
      </c>
      <c r="AD3091" s="20"/>
      <c r="AE3091" s="105"/>
      <c r="AF3091" s="20"/>
      <c r="AG3091" s="20"/>
      <c r="AH3091" s="20"/>
      <c r="AI3091" s="1076"/>
      <c r="AJ3091" s="541" t="str">
        <f t="shared" si="96"/>
        <v>-_-</v>
      </c>
      <c r="AK3091" s="1079" t="s">
        <v>1680</v>
      </c>
      <c r="AL3091" s="1079" t="s">
        <v>1680</v>
      </c>
      <c r="AM3091" s="1079" t="s">
        <v>1680</v>
      </c>
      <c r="AN3091" s="1079" t="s">
        <v>1680</v>
      </c>
      <c r="AO3091" s="1079"/>
      <c r="AP3091" s="20"/>
      <c r="AQ3091" s="20"/>
      <c r="AR3091" s="20"/>
      <c r="AS3091" s="20"/>
      <c r="AT3091" s="20"/>
      <c r="AU3091" s="20"/>
      <c r="AV3091" s="20"/>
      <c r="AW3091" s="20"/>
    </row>
    <row r="3092" spans="1:49" ht="38.25" customHeight="1" outlineLevel="5">
      <c r="A3092" s="1069" t="s">
        <v>1204</v>
      </c>
      <c r="B3092" s="708" t="s">
        <v>12</v>
      </c>
      <c r="C3092" s="708" t="s">
        <v>1244</v>
      </c>
      <c r="D3092" s="708" t="s">
        <v>29</v>
      </c>
      <c r="E3092" s="708" t="s">
        <v>29</v>
      </c>
      <c r="F3092" s="852" t="s">
        <v>14</v>
      </c>
      <c r="G3092" s="1536" t="s">
        <v>615</v>
      </c>
      <c r="H3092" s="841"/>
      <c r="I3092" s="841"/>
      <c r="J3092" s="841"/>
      <c r="K3092" s="1550"/>
      <c r="L3092" s="846" t="s">
        <v>616</v>
      </c>
      <c r="M3092" s="1551" t="s">
        <v>617</v>
      </c>
      <c r="N3092" s="1535" t="s">
        <v>412</v>
      </c>
      <c r="O3092" s="702"/>
      <c r="P3092" s="701"/>
      <c r="Q3092" s="1117"/>
      <c r="R3092" s="1060" t="s">
        <v>9102</v>
      </c>
      <c r="S3092" s="1132"/>
      <c r="T3092" s="1060" t="s">
        <v>9681</v>
      </c>
      <c r="U3092" s="1060"/>
      <c r="V3092" s="1060" t="s">
        <v>9994</v>
      </c>
      <c r="W3092" s="1060" t="s">
        <v>1778</v>
      </c>
      <c r="X3092" s="1086"/>
      <c r="Y3092" s="134"/>
      <c r="Z3092" s="20"/>
      <c r="AA3092" s="20"/>
      <c r="AB3092" s="20"/>
      <c r="AC3092" s="20" t="str">
        <f t="shared" si="95"/>
        <v/>
      </c>
      <c r="AD3092" s="20"/>
      <c r="AE3092" s="105"/>
      <c r="AF3092" s="20"/>
      <c r="AG3092" s="20"/>
      <c r="AH3092" s="20"/>
      <c r="AI3092" s="1076"/>
      <c r="AJ3092" s="541" t="str">
        <f t="shared" si="96"/>
        <v>-_-</v>
      </c>
      <c r="AK3092" s="1079" t="s">
        <v>1680</v>
      </c>
      <c r="AL3092" s="1079" t="s">
        <v>1680</v>
      </c>
      <c r="AM3092" s="1079" t="s">
        <v>1680</v>
      </c>
      <c r="AN3092" s="1079" t="s">
        <v>1680</v>
      </c>
      <c r="AO3092" s="1079"/>
      <c r="AP3092" s="20"/>
      <c r="AQ3092" s="20"/>
      <c r="AR3092" s="20"/>
      <c r="AS3092" s="20"/>
      <c r="AT3092" s="20"/>
      <c r="AU3092" s="20"/>
      <c r="AV3092" s="20"/>
      <c r="AW3092" s="20"/>
    </row>
    <row r="3093" spans="1:49" ht="76.5" customHeight="1" outlineLevel="5">
      <c r="A3093" s="1069" t="s">
        <v>1204</v>
      </c>
      <c r="B3093" s="708" t="s">
        <v>12</v>
      </c>
      <c r="C3093" s="708" t="s">
        <v>1244</v>
      </c>
      <c r="D3093" s="708" t="s">
        <v>29</v>
      </c>
      <c r="E3093" s="708" t="s">
        <v>29</v>
      </c>
      <c r="F3093" s="852" t="s">
        <v>14</v>
      </c>
      <c r="G3093" s="1547" t="s">
        <v>470</v>
      </c>
      <c r="H3093" s="841"/>
      <c r="I3093" s="841"/>
      <c r="J3093" s="841"/>
      <c r="K3093" s="1550"/>
      <c r="L3093" s="846" t="s">
        <v>71</v>
      </c>
      <c r="M3093" s="1551" t="s">
        <v>161</v>
      </c>
      <c r="N3093" s="1535">
        <v>1</v>
      </c>
      <c r="O3093" s="702"/>
      <c r="P3093" s="702"/>
      <c r="Q3093" s="1118" t="s">
        <v>10297</v>
      </c>
      <c r="R3093" s="1060" t="s">
        <v>9102</v>
      </c>
      <c r="S3093" s="1132"/>
      <c r="T3093" s="1060" t="s">
        <v>1689</v>
      </c>
      <c r="U3093" s="1060"/>
      <c r="V3093" s="1060" t="s">
        <v>161</v>
      </c>
      <c r="W3093" s="1060" t="s">
        <v>1778</v>
      </c>
      <c r="X3093" s="1086"/>
      <c r="Y3093" s="134"/>
      <c r="Z3093" s="20" t="s">
        <v>2733</v>
      </c>
      <c r="AA3093" s="20" t="s">
        <v>3291</v>
      </c>
      <c r="AB3093" s="1063" t="s">
        <v>1698</v>
      </c>
      <c r="AC3093" s="20" t="str">
        <f t="shared" si="95"/>
        <v/>
      </c>
      <c r="AD3093" s="20" t="s">
        <v>1690</v>
      </c>
      <c r="AE3093" s="105" t="s">
        <v>1680</v>
      </c>
      <c r="AF3093" s="20" t="s">
        <v>1688</v>
      </c>
      <c r="AG3093" s="20" t="s">
        <v>29</v>
      </c>
      <c r="AH3093" s="20" t="s">
        <v>1698</v>
      </c>
      <c r="AI3093" s="1076" t="s">
        <v>1680</v>
      </c>
      <c r="AJ3093" s="541" t="s">
        <v>9557</v>
      </c>
      <c r="AK3093" s="20" t="s">
        <v>1705</v>
      </c>
      <c r="AL3093" s="20" t="s">
        <v>2280</v>
      </c>
      <c r="AM3093" s="1063" t="s">
        <v>9812</v>
      </c>
      <c r="AN3093" s="20" t="s">
        <v>1690</v>
      </c>
      <c r="AO3093" s="20" t="s">
        <v>1680</v>
      </c>
      <c r="AP3093" s="20" t="s">
        <v>8334</v>
      </c>
      <c r="AQ3093" s="20" t="s">
        <v>8335</v>
      </c>
      <c r="AR3093" s="20" t="s">
        <v>1680</v>
      </c>
      <c r="AS3093" s="20">
        <v>1</v>
      </c>
      <c r="AT3093" s="20">
        <v>1</v>
      </c>
      <c r="AU3093" s="20" t="s">
        <v>1680</v>
      </c>
      <c r="AV3093" s="20" t="s">
        <v>1680</v>
      </c>
      <c r="AW3093" s="20" t="s">
        <v>1680</v>
      </c>
    </row>
    <row r="3094" spans="1:49" ht="63.75" customHeight="1" outlineLevel="5">
      <c r="A3094" s="1069" t="s">
        <v>1204</v>
      </c>
      <c r="B3094" s="708" t="s">
        <v>12</v>
      </c>
      <c r="C3094" s="708" t="s">
        <v>1244</v>
      </c>
      <c r="D3094" s="708" t="s">
        <v>29</v>
      </c>
      <c r="E3094" s="708" t="s">
        <v>29</v>
      </c>
      <c r="F3094" s="852" t="s">
        <v>14</v>
      </c>
      <c r="G3094" s="1567" t="s">
        <v>470</v>
      </c>
      <c r="H3094" s="1529" t="s">
        <v>410</v>
      </c>
      <c r="I3094" s="841"/>
      <c r="J3094" s="841"/>
      <c r="K3094" s="1550"/>
      <c r="L3094" s="846" t="s">
        <v>408</v>
      </c>
      <c r="M3094" s="1551" t="s">
        <v>471</v>
      </c>
      <c r="N3094" s="1535" t="s">
        <v>412</v>
      </c>
      <c r="O3094" s="702"/>
      <c r="P3094" s="702"/>
      <c r="Q3094" s="1118"/>
      <c r="R3094" s="1060" t="s">
        <v>9102</v>
      </c>
      <c r="S3094" s="1132"/>
      <c r="T3094" s="1060" t="s">
        <v>9100</v>
      </c>
      <c r="U3094" s="1060"/>
      <c r="V3094" s="1060" t="s">
        <v>471</v>
      </c>
      <c r="W3094" s="1060"/>
      <c r="X3094" s="1086"/>
      <c r="Y3094" s="134"/>
      <c r="Z3094" s="20"/>
      <c r="AA3094" s="20"/>
      <c r="AB3094" s="20"/>
      <c r="AC3094" s="20" t="str">
        <f t="shared" si="95"/>
        <v/>
      </c>
      <c r="AD3094" s="20"/>
      <c r="AE3094" s="105"/>
      <c r="AF3094" s="20"/>
      <c r="AG3094" s="20"/>
      <c r="AH3094" s="20"/>
      <c r="AI3094" s="1076"/>
      <c r="AJ3094" s="541"/>
      <c r="AK3094" s="20"/>
      <c r="AL3094" s="20"/>
      <c r="AM3094" s="20"/>
      <c r="AN3094" s="20"/>
      <c r="AO3094" s="1079"/>
      <c r="AP3094" s="20"/>
      <c r="AQ3094" s="20"/>
      <c r="AR3094" s="20"/>
      <c r="AS3094" s="20"/>
      <c r="AT3094" s="20"/>
      <c r="AU3094" s="20"/>
      <c r="AV3094" s="20"/>
      <c r="AW3094" s="20"/>
    </row>
    <row r="3095" spans="1:49" ht="51" customHeight="1" outlineLevel="5">
      <c r="A3095" s="1069" t="s">
        <v>1204</v>
      </c>
      <c r="B3095" s="708" t="s">
        <v>12</v>
      </c>
      <c r="C3095" s="708" t="s">
        <v>1244</v>
      </c>
      <c r="D3095" s="708" t="s">
        <v>29</v>
      </c>
      <c r="E3095" s="708" t="s">
        <v>29</v>
      </c>
      <c r="F3095" s="852" t="s">
        <v>14</v>
      </c>
      <c r="G3095" s="1552" t="s">
        <v>472</v>
      </c>
      <c r="H3095" s="841"/>
      <c r="I3095" s="841"/>
      <c r="J3095" s="841"/>
      <c r="K3095" s="1550"/>
      <c r="L3095" s="846" t="s">
        <v>72</v>
      </c>
      <c r="M3095" s="1551" t="s">
        <v>162</v>
      </c>
      <c r="N3095" s="1535" t="s">
        <v>464</v>
      </c>
      <c r="O3095" s="702"/>
      <c r="P3095" s="701"/>
      <c r="Q3095" s="1118" t="s">
        <v>9790</v>
      </c>
      <c r="R3095" s="1060" t="s">
        <v>9102</v>
      </c>
      <c r="S3095" s="1132"/>
      <c r="T3095" s="1060" t="s">
        <v>9100</v>
      </c>
      <c r="U3095" s="1060"/>
      <c r="V3095" s="1060" t="s">
        <v>162</v>
      </c>
      <c r="W3095" s="1060"/>
      <c r="X3095" s="1086"/>
      <c r="Y3095" s="134"/>
      <c r="Z3095" s="20"/>
      <c r="AA3095" s="20"/>
      <c r="AB3095" s="20"/>
      <c r="AC3095" s="20" t="str">
        <f t="shared" si="95"/>
        <v/>
      </c>
      <c r="AD3095" s="20"/>
      <c r="AE3095" s="105"/>
      <c r="AF3095" s="20"/>
      <c r="AG3095" s="20"/>
      <c r="AH3095" s="20"/>
      <c r="AI3095" s="105"/>
      <c r="AJ3095" s="541"/>
      <c r="AK3095" s="20"/>
      <c r="AL3095" s="20"/>
      <c r="AM3095" s="20"/>
      <c r="AN3095" s="20"/>
      <c r="AO3095" s="20"/>
      <c r="AP3095" s="20"/>
      <c r="AQ3095" s="20"/>
      <c r="AR3095" s="20"/>
      <c r="AS3095" s="20"/>
      <c r="AT3095" s="20"/>
      <c r="AU3095" s="20"/>
      <c r="AV3095" s="20"/>
      <c r="AW3095" s="20"/>
    </row>
    <row r="3096" spans="1:49" ht="63.75" customHeight="1" outlineLevel="5">
      <c r="A3096" s="1069" t="s">
        <v>1204</v>
      </c>
      <c r="B3096" s="708" t="s">
        <v>12</v>
      </c>
      <c r="C3096" s="708" t="s">
        <v>1244</v>
      </c>
      <c r="D3096" s="708" t="s">
        <v>29</v>
      </c>
      <c r="E3096" s="708" t="s">
        <v>29</v>
      </c>
      <c r="F3096" s="852" t="s">
        <v>14</v>
      </c>
      <c r="G3096" s="1567" t="s">
        <v>472</v>
      </c>
      <c r="H3096" s="1529" t="s">
        <v>410</v>
      </c>
      <c r="I3096" s="841"/>
      <c r="J3096" s="841"/>
      <c r="K3096" s="1550"/>
      <c r="L3096" s="846" t="s">
        <v>408</v>
      </c>
      <c r="M3096" s="1551" t="s">
        <v>474</v>
      </c>
      <c r="N3096" s="1535" t="s">
        <v>412</v>
      </c>
      <c r="O3096" s="702"/>
      <c r="P3096" s="701"/>
      <c r="Q3096" s="1117"/>
      <c r="R3096" s="1060" t="s">
        <v>9102</v>
      </c>
      <c r="S3096" s="1132"/>
      <c r="T3096" s="1060" t="s">
        <v>9100</v>
      </c>
      <c r="U3096" s="1060"/>
      <c r="V3096" s="1060" t="s">
        <v>474</v>
      </c>
      <c r="W3096" s="1060"/>
      <c r="X3096" s="1086"/>
      <c r="Y3096" s="134"/>
      <c r="Z3096" s="20"/>
      <c r="AA3096" s="20"/>
      <c r="AB3096" s="20"/>
      <c r="AC3096" s="20" t="str">
        <f t="shared" si="95"/>
        <v/>
      </c>
      <c r="AD3096" s="20"/>
      <c r="AE3096" s="105"/>
      <c r="AF3096" s="20"/>
      <c r="AG3096" s="20"/>
      <c r="AH3096" s="20"/>
      <c r="AI3096" s="1076"/>
      <c r="AJ3096" s="541"/>
      <c r="AK3096" s="20"/>
      <c r="AL3096" s="20"/>
      <c r="AM3096" s="20"/>
      <c r="AN3096" s="20"/>
      <c r="AO3096" s="1079"/>
      <c r="AP3096" s="20"/>
      <c r="AQ3096" s="20"/>
      <c r="AR3096" s="20"/>
      <c r="AS3096" s="20"/>
      <c r="AT3096" s="20"/>
      <c r="AU3096" s="20"/>
      <c r="AV3096" s="20"/>
      <c r="AW3096" s="20"/>
    </row>
    <row r="3097" spans="1:49" ht="38.25" customHeight="1" outlineLevel="5">
      <c r="A3097" s="1069" t="s">
        <v>1204</v>
      </c>
      <c r="B3097" s="708" t="s">
        <v>12</v>
      </c>
      <c r="C3097" s="708" t="s">
        <v>1244</v>
      </c>
      <c r="D3097" s="708" t="s">
        <v>29</v>
      </c>
      <c r="E3097" s="708" t="s">
        <v>29</v>
      </c>
      <c r="F3097" s="852" t="s">
        <v>14</v>
      </c>
      <c r="G3097" s="1567" t="s">
        <v>472</v>
      </c>
      <c r="H3097" s="1529" t="s">
        <v>1731</v>
      </c>
      <c r="I3097" s="841"/>
      <c r="J3097" s="841"/>
      <c r="K3097" s="1550"/>
      <c r="L3097" s="846" t="s">
        <v>408</v>
      </c>
      <c r="M3097" s="1551" t="s">
        <v>1732</v>
      </c>
      <c r="N3097" s="1535" t="s">
        <v>412</v>
      </c>
      <c r="O3097" s="702"/>
      <c r="P3097" s="701"/>
      <c r="Q3097" s="1117"/>
      <c r="R3097" s="1060" t="s">
        <v>9102</v>
      </c>
      <c r="S3097" s="1132"/>
      <c r="T3097" s="1060" t="s">
        <v>9100</v>
      </c>
      <c r="U3097" s="1060"/>
      <c r="V3097" s="1060" t="s">
        <v>1732</v>
      </c>
      <c r="W3097" s="1060"/>
      <c r="X3097" s="1086"/>
      <c r="Y3097" s="134"/>
      <c r="Z3097" s="20"/>
      <c r="AA3097" s="20"/>
      <c r="AB3097" s="20"/>
      <c r="AC3097" s="20" t="str">
        <f t="shared" si="95"/>
        <v/>
      </c>
      <c r="AD3097" s="20"/>
      <c r="AE3097" s="105"/>
      <c r="AF3097" s="20"/>
      <c r="AG3097" s="20"/>
      <c r="AH3097" s="20"/>
      <c r="AI3097" s="1076"/>
      <c r="AJ3097" s="541"/>
      <c r="AK3097" s="20"/>
      <c r="AL3097" s="20"/>
      <c r="AM3097" s="20"/>
      <c r="AN3097" s="20"/>
      <c r="AO3097" s="1079"/>
      <c r="AP3097" s="20"/>
      <c r="AQ3097" s="20"/>
      <c r="AR3097" s="20"/>
      <c r="AS3097" s="20"/>
      <c r="AT3097" s="20"/>
      <c r="AU3097" s="20"/>
      <c r="AV3097" s="20"/>
      <c r="AW3097" s="20"/>
    </row>
    <row r="3098" spans="1:49" ht="102" customHeight="1" outlineLevel="5">
      <c r="A3098" s="1069" t="s">
        <v>1204</v>
      </c>
      <c r="B3098" s="708" t="s">
        <v>12</v>
      </c>
      <c r="C3098" s="708" t="s">
        <v>1244</v>
      </c>
      <c r="D3098" s="708" t="s">
        <v>29</v>
      </c>
      <c r="E3098" s="708" t="s">
        <v>29</v>
      </c>
      <c r="F3098" s="43" t="s">
        <v>478</v>
      </c>
      <c r="G3098" s="815"/>
      <c r="H3098" s="815"/>
      <c r="I3098" s="815"/>
      <c r="J3098" s="815"/>
      <c r="K3098" s="822"/>
      <c r="L3098" s="36" t="s">
        <v>479</v>
      </c>
      <c r="M3098" s="542" t="s">
        <v>1262</v>
      </c>
      <c r="N3098" s="27" t="s">
        <v>412</v>
      </c>
      <c r="O3098" s="702" t="s">
        <v>1680</v>
      </c>
      <c r="P3098" s="702"/>
      <c r="Q3098" s="1118" t="s">
        <v>9910</v>
      </c>
      <c r="R3098" s="1060" t="s">
        <v>9102</v>
      </c>
      <c r="S3098" s="1132"/>
      <c r="T3098" s="1060" t="s">
        <v>9911</v>
      </c>
      <c r="U3098" s="1060"/>
      <c r="V3098" s="1060" t="s">
        <v>9995</v>
      </c>
      <c r="W3098" s="1060" t="s">
        <v>1778</v>
      </c>
      <c r="X3098" s="1086" t="s">
        <v>1680</v>
      </c>
      <c r="Y3098" s="134" t="str">
        <f t="shared" si="94"/>
        <v>COMPONENT_VOLUME</v>
      </c>
      <c r="Z3098" s="20" t="s">
        <v>2733</v>
      </c>
      <c r="AA3098" s="20" t="s">
        <v>1848</v>
      </c>
      <c r="AB3098" s="20" t="s">
        <v>3978</v>
      </c>
      <c r="AC3098" s="20" t="str">
        <f t="shared" si="95"/>
        <v/>
      </c>
      <c r="AD3098" s="20" t="s">
        <v>3979</v>
      </c>
      <c r="AE3098" s="1076" t="s">
        <v>1680</v>
      </c>
      <c r="AF3098" s="20" t="s">
        <v>1688</v>
      </c>
      <c r="AG3098" s="20" t="s">
        <v>1850</v>
      </c>
      <c r="AH3098" s="20" t="s">
        <v>1851</v>
      </c>
      <c r="AI3098" s="1076" t="s">
        <v>1680</v>
      </c>
      <c r="AJ3098" s="541" t="str">
        <f>CONCATENATE(AK3098,"_",AL3098)</f>
        <v>track_volume</v>
      </c>
      <c r="AK3098" s="20" t="s">
        <v>1705</v>
      </c>
      <c r="AL3098" s="20" t="s">
        <v>2245</v>
      </c>
      <c r="AM3098" s="20" t="s">
        <v>2246</v>
      </c>
      <c r="AN3098" s="20" t="s">
        <v>1690</v>
      </c>
      <c r="AO3098" s="1079" t="s">
        <v>1680</v>
      </c>
      <c r="AP3098" s="20" t="s">
        <v>2245</v>
      </c>
      <c r="AQ3098" s="20" t="s">
        <v>8336</v>
      </c>
      <c r="AR3098" s="20" t="s">
        <v>1685</v>
      </c>
      <c r="AS3098" s="20">
        <v>1</v>
      </c>
      <c r="AT3098" s="20">
        <v>1</v>
      </c>
      <c r="AU3098" s="1079" t="s">
        <v>1680</v>
      </c>
      <c r="AV3098" s="1079" t="s">
        <v>1680</v>
      </c>
      <c r="AW3098" s="1079" t="s">
        <v>1680</v>
      </c>
    </row>
    <row r="3099" spans="1:49" ht="38.25" customHeight="1" outlineLevel="5">
      <c r="A3099" s="1069" t="s">
        <v>1204</v>
      </c>
      <c r="B3099" s="708" t="s">
        <v>12</v>
      </c>
      <c r="C3099" s="708" t="s">
        <v>1244</v>
      </c>
      <c r="D3099" s="708" t="s">
        <v>29</v>
      </c>
      <c r="E3099" s="708" t="s">
        <v>29</v>
      </c>
      <c r="F3099" s="43" t="s">
        <v>706</v>
      </c>
      <c r="G3099" s="815"/>
      <c r="H3099" s="815"/>
      <c r="I3099" s="815"/>
      <c r="J3099" s="815"/>
      <c r="K3099" s="822"/>
      <c r="L3099" s="36" t="s">
        <v>707</v>
      </c>
      <c r="M3099" s="542" t="s">
        <v>1263</v>
      </c>
      <c r="N3099" s="27" t="s">
        <v>464</v>
      </c>
      <c r="O3099" s="702" t="s">
        <v>1680</v>
      </c>
      <c r="P3099" s="702"/>
      <c r="Q3099" s="1118"/>
      <c r="R3099" s="1060" t="s">
        <v>9102</v>
      </c>
      <c r="S3099" s="1132"/>
      <c r="T3099" s="1060" t="s">
        <v>9100</v>
      </c>
      <c r="U3099" s="1060"/>
      <c r="V3099" s="1060" t="s">
        <v>1263</v>
      </c>
      <c r="W3099" s="1060"/>
      <c r="X3099" s="1086" t="s">
        <v>1680</v>
      </c>
      <c r="Y3099" s="134" t="str">
        <f t="shared" ref="Y3099:Y3245" si="97">IF(AJ3099&lt;&gt;"-_-",VLOOKUP(AJ3099,umgi_meta,11,FALSE),"")</f>
        <v/>
      </c>
      <c r="Z3099" s="1079" t="s">
        <v>1680</v>
      </c>
      <c r="AA3099" s="1079" t="s">
        <v>1680</v>
      </c>
      <c r="AB3099" s="1079" t="s">
        <v>1680</v>
      </c>
      <c r="AC3099" s="20" t="str">
        <f t="shared" si="95"/>
        <v/>
      </c>
      <c r="AD3099" s="1079" t="s">
        <v>1680</v>
      </c>
      <c r="AE3099" s="1076" t="s">
        <v>1680</v>
      </c>
      <c r="AF3099" s="1079" t="s">
        <v>1680</v>
      </c>
      <c r="AG3099" s="1079" t="s">
        <v>1680</v>
      </c>
      <c r="AH3099" s="1079" t="s">
        <v>1680</v>
      </c>
      <c r="AI3099" s="1076" t="s">
        <v>1680</v>
      </c>
      <c r="AJ3099" s="541" t="str">
        <f t="shared" si="96"/>
        <v>-_-</v>
      </c>
      <c r="AK3099" s="1079" t="s">
        <v>1680</v>
      </c>
      <c r="AL3099" s="1079" t="s">
        <v>1680</v>
      </c>
      <c r="AM3099" s="1079" t="s">
        <v>1680</v>
      </c>
      <c r="AN3099" s="1079" t="s">
        <v>1680</v>
      </c>
      <c r="AO3099" s="1079" t="s">
        <v>1680</v>
      </c>
      <c r="AP3099" s="1079" t="s">
        <v>1680</v>
      </c>
      <c r="AQ3099" s="1079" t="s">
        <v>1680</v>
      </c>
      <c r="AR3099" s="1079" t="s">
        <v>1680</v>
      </c>
      <c r="AS3099" s="1079" t="s">
        <v>1680</v>
      </c>
      <c r="AT3099" s="1079" t="s">
        <v>1680</v>
      </c>
      <c r="AU3099" s="1079" t="s">
        <v>1680</v>
      </c>
      <c r="AV3099" s="1079" t="s">
        <v>1680</v>
      </c>
      <c r="AW3099" s="1079" t="s">
        <v>1680</v>
      </c>
    </row>
    <row r="3100" spans="1:49" ht="38.25" customHeight="1" outlineLevel="5">
      <c r="A3100" s="1069" t="s">
        <v>1204</v>
      </c>
      <c r="B3100" s="708" t="s">
        <v>12</v>
      </c>
      <c r="C3100" s="708" t="s">
        <v>1244</v>
      </c>
      <c r="D3100" s="708" t="s">
        <v>29</v>
      </c>
      <c r="E3100" s="708" t="s">
        <v>29</v>
      </c>
      <c r="F3100" s="720" t="s">
        <v>706</v>
      </c>
      <c r="G3100" s="44" t="s">
        <v>478</v>
      </c>
      <c r="H3100" s="815"/>
      <c r="I3100" s="815"/>
      <c r="J3100" s="815"/>
      <c r="K3100" s="822"/>
      <c r="L3100" s="36" t="s">
        <v>479</v>
      </c>
      <c r="M3100" s="542" t="s">
        <v>709</v>
      </c>
      <c r="N3100" s="27" t="s">
        <v>412</v>
      </c>
      <c r="O3100" s="702" t="s">
        <v>1680</v>
      </c>
      <c r="P3100" s="702"/>
      <c r="Q3100" s="1118"/>
      <c r="R3100" s="1060" t="s">
        <v>9102</v>
      </c>
      <c r="S3100" s="1132"/>
      <c r="T3100" s="1060" t="s">
        <v>9100</v>
      </c>
      <c r="U3100" s="1060"/>
      <c r="V3100" s="1060" t="s">
        <v>709</v>
      </c>
      <c r="W3100" s="1060"/>
      <c r="X3100" s="1086" t="s">
        <v>1680</v>
      </c>
      <c r="Y3100" s="134" t="str">
        <f t="shared" si="97"/>
        <v/>
      </c>
      <c r="Z3100" s="1079" t="s">
        <v>1680</v>
      </c>
      <c r="AA3100" s="1079" t="s">
        <v>1680</v>
      </c>
      <c r="AB3100" s="1079" t="s">
        <v>1680</v>
      </c>
      <c r="AC3100" s="20" t="str">
        <f t="shared" si="95"/>
        <v/>
      </c>
      <c r="AD3100" s="1079" t="s">
        <v>1680</v>
      </c>
      <c r="AE3100" s="1076" t="s">
        <v>1680</v>
      </c>
      <c r="AF3100" s="1079" t="s">
        <v>1680</v>
      </c>
      <c r="AG3100" s="1079" t="s">
        <v>1680</v>
      </c>
      <c r="AH3100" s="1079" t="s">
        <v>1680</v>
      </c>
      <c r="AI3100" s="1076" t="s">
        <v>1680</v>
      </c>
      <c r="AJ3100" s="541" t="str">
        <f t="shared" si="96"/>
        <v>-_-</v>
      </c>
      <c r="AK3100" s="1079" t="s">
        <v>1680</v>
      </c>
      <c r="AL3100" s="1079" t="s">
        <v>1680</v>
      </c>
      <c r="AM3100" s="1079" t="s">
        <v>1680</v>
      </c>
      <c r="AN3100" s="1079" t="s">
        <v>1680</v>
      </c>
      <c r="AO3100" s="1079" t="s">
        <v>1680</v>
      </c>
      <c r="AP3100" s="1079" t="s">
        <v>1680</v>
      </c>
      <c r="AQ3100" s="1079" t="s">
        <v>1680</v>
      </c>
      <c r="AR3100" s="1079" t="s">
        <v>1680</v>
      </c>
      <c r="AS3100" s="1079" t="s">
        <v>1680</v>
      </c>
      <c r="AT3100" s="1079" t="s">
        <v>1680</v>
      </c>
      <c r="AU3100" s="1079" t="s">
        <v>1680</v>
      </c>
      <c r="AV3100" s="1079" t="s">
        <v>1680</v>
      </c>
      <c r="AW3100" s="1079" t="s">
        <v>1680</v>
      </c>
    </row>
    <row r="3101" spans="1:49" ht="25.5" customHeight="1" outlineLevel="5">
      <c r="A3101" s="1069" t="s">
        <v>1204</v>
      </c>
      <c r="B3101" s="708" t="s">
        <v>12</v>
      </c>
      <c r="C3101" s="708" t="s">
        <v>1244</v>
      </c>
      <c r="D3101" s="708" t="s">
        <v>29</v>
      </c>
      <c r="E3101" s="708" t="s">
        <v>29</v>
      </c>
      <c r="F3101" s="708" t="s">
        <v>706</v>
      </c>
      <c r="G3101" s="2012" t="s">
        <v>481</v>
      </c>
      <c r="H3101" s="2009"/>
      <c r="I3101" s="2009"/>
      <c r="J3101" s="2009"/>
      <c r="K3101" s="730"/>
      <c r="L3101" s="728" t="s">
        <v>1680</v>
      </c>
      <c r="M3101" s="542" t="s">
        <v>482</v>
      </c>
      <c r="N3101" s="27">
        <v>1</v>
      </c>
      <c r="O3101" s="702" t="s">
        <v>1680</v>
      </c>
      <c r="P3101" s="702"/>
      <c r="Q3101" s="1118"/>
      <c r="R3101" s="1060" t="s">
        <v>9102</v>
      </c>
      <c r="S3101" s="1132"/>
      <c r="T3101" s="1060" t="s">
        <v>9100</v>
      </c>
      <c r="U3101" s="1060"/>
      <c r="V3101" s="1060" t="s">
        <v>482</v>
      </c>
      <c r="W3101" s="1060"/>
      <c r="X3101" s="1086" t="s">
        <v>1680</v>
      </c>
      <c r="Y3101" s="134" t="str">
        <f t="shared" si="97"/>
        <v/>
      </c>
      <c r="Z3101" s="1079" t="s">
        <v>1680</v>
      </c>
      <c r="AA3101" s="1079" t="s">
        <v>1680</v>
      </c>
      <c r="AB3101" s="1079" t="s">
        <v>1680</v>
      </c>
      <c r="AC3101" s="20" t="str">
        <f t="shared" si="95"/>
        <v/>
      </c>
      <c r="AD3101" s="1079" t="s">
        <v>1680</v>
      </c>
      <c r="AE3101" s="1076" t="s">
        <v>1680</v>
      </c>
      <c r="AF3101" s="1079" t="s">
        <v>1680</v>
      </c>
      <c r="AG3101" s="1079" t="s">
        <v>1680</v>
      </c>
      <c r="AH3101" s="1079" t="s">
        <v>1680</v>
      </c>
      <c r="AI3101" s="1076" t="s">
        <v>1680</v>
      </c>
      <c r="AJ3101" s="541" t="str">
        <f t="shared" si="96"/>
        <v>-_-</v>
      </c>
      <c r="AK3101" s="1079" t="s">
        <v>1680</v>
      </c>
      <c r="AL3101" s="1079" t="s">
        <v>1680</v>
      </c>
      <c r="AM3101" s="1079" t="s">
        <v>1680</v>
      </c>
      <c r="AN3101" s="1079" t="s">
        <v>1680</v>
      </c>
      <c r="AO3101" s="1079" t="s">
        <v>1680</v>
      </c>
      <c r="AP3101" s="1079" t="s">
        <v>1680</v>
      </c>
      <c r="AQ3101" s="1079" t="s">
        <v>1680</v>
      </c>
      <c r="AR3101" s="1079" t="s">
        <v>1680</v>
      </c>
      <c r="AS3101" s="1079" t="s">
        <v>1680</v>
      </c>
      <c r="AT3101" s="1079" t="s">
        <v>1680</v>
      </c>
      <c r="AU3101" s="1079" t="s">
        <v>1680</v>
      </c>
      <c r="AV3101" s="1079" t="s">
        <v>1680</v>
      </c>
      <c r="AW3101" s="1079" t="s">
        <v>1680</v>
      </c>
    </row>
    <row r="3102" spans="1:49" ht="25.5" customHeight="1" outlineLevel="5">
      <c r="A3102" s="1069" t="s">
        <v>1204</v>
      </c>
      <c r="B3102" s="708" t="s">
        <v>12</v>
      </c>
      <c r="C3102" s="708" t="s">
        <v>1244</v>
      </c>
      <c r="D3102" s="708" t="s">
        <v>29</v>
      </c>
      <c r="E3102" s="708" t="s">
        <v>29</v>
      </c>
      <c r="F3102" s="708" t="s">
        <v>706</v>
      </c>
      <c r="G3102" s="819" t="s">
        <v>710</v>
      </c>
      <c r="H3102" s="815"/>
      <c r="I3102" s="815"/>
      <c r="J3102" s="815"/>
      <c r="K3102" s="822"/>
      <c r="L3102" s="36" t="s">
        <v>163</v>
      </c>
      <c r="M3102" s="542" t="s">
        <v>711</v>
      </c>
      <c r="N3102" s="27" t="s">
        <v>442</v>
      </c>
      <c r="O3102" s="702" t="s">
        <v>1680</v>
      </c>
      <c r="P3102" s="701" t="s">
        <v>9743</v>
      </c>
      <c r="Q3102" s="1118" t="s">
        <v>10563</v>
      </c>
      <c r="R3102" s="1060" t="s">
        <v>9102</v>
      </c>
      <c r="S3102" s="1132"/>
      <c r="T3102" s="1060" t="s">
        <v>9100</v>
      </c>
      <c r="U3102" s="1060"/>
      <c r="V3102" s="1060" t="s">
        <v>711</v>
      </c>
      <c r="W3102" s="1060"/>
      <c r="X3102" s="1086" t="s">
        <v>1680</v>
      </c>
      <c r="Y3102" s="134" t="str">
        <f t="shared" si="97"/>
        <v/>
      </c>
      <c r="Z3102" s="1079" t="s">
        <v>1680</v>
      </c>
      <c r="AA3102" s="1079" t="s">
        <v>1680</v>
      </c>
      <c r="AB3102" s="1079" t="s">
        <v>1680</v>
      </c>
      <c r="AC3102" s="20" t="str">
        <f t="shared" si="95"/>
        <v/>
      </c>
      <c r="AD3102" s="1079" t="s">
        <v>1680</v>
      </c>
      <c r="AE3102" s="1076" t="s">
        <v>1680</v>
      </c>
      <c r="AF3102" s="1079" t="s">
        <v>1680</v>
      </c>
      <c r="AG3102" s="1079" t="s">
        <v>1680</v>
      </c>
      <c r="AH3102" s="1079" t="s">
        <v>1680</v>
      </c>
      <c r="AI3102" s="1076" t="s">
        <v>1680</v>
      </c>
      <c r="AJ3102" s="541" t="str">
        <f t="shared" si="96"/>
        <v>-_-</v>
      </c>
      <c r="AK3102" s="1079" t="s">
        <v>1680</v>
      </c>
      <c r="AL3102" s="1079" t="s">
        <v>1680</v>
      </c>
      <c r="AM3102" s="1079" t="s">
        <v>1680</v>
      </c>
      <c r="AN3102" s="1079" t="s">
        <v>1680</v>
      </c>
      <c r="AO3102" s="1079" t="s">
        <v>1680</v>
      </c>
      <c r="AP3102" s="1079" t="s">
        <v>1680</v>
      </c>
      <c r="AQ3102" s="1079" t="s">
        <v>1680</v>
      </c>
      <c r="AR3102" s="1079" t="s">
        <v>1680</v>
      </c>
      <c r="AS3102" s="1079" t="s">
        <v>1680</v>
      </c>
      <c r="AT3102" s="1079" t="s">
        <v>1680</v>
      </c>
      <c r="AU3102" s="1079" t="s">
        <v>1680</v>
      </c>
      <c r="AV3102" s="1079" t="s">
        <v>1680</v>
      </c>
      <c r="AW3102" s="1079" t="s">
        <v>1680</v>
      </c>
    </row>
    <row r="3103" spans="1:49" ht="25.5" customHeight="1" outlineLevel="5">
      <c r="A3103" s="1069" t="s">
        <v>1204</v>
      </c>
      <c r="B3103" s="708" t="s">
        <v>12</v>
      </c>
      <c r="C3103" s="708" t="s">
        <v>1244</v>
      </c>
      <c r="D3103" s="708" t="s">
        <v>29</v>
      </c>
      <c r="E3103" s="708" t="s">
        <v>29</v>
      </c>
      <c r="F3103" s="708" t="s">
        <v>706</v>
      </c>
      <c r="G3103" s="720" t="s">
        <v>710</v>
      </c>
      <c r="H3103" s="38" t="s">
        <v>424</v>
      </c>
      <c r="I3103" s="815"/>
      <c r="J3103" s="815"/>
      <c r="K3103" s="822"/>
      <c r="L3103" s="36" t="s">
        <v>408</v>
      </c>
      <c r="M3103" s="542" t="s">
        <v>712</v>
      </c>
      <c r="N3103" s="27" t="s">
        <v>412</v>
      </c>
      <c r="O3103" s="702" t="s">
        <v>1680</v>
      </c>
      <c r="P3103" s="702"/>
      <c r="Q3103" s="1118"/>
      <c r="R3103" s="1060" t="s">
        <v>9102</v>
      </c>
      <c r="S3103" s="1132"/>
      <c r="T3103" s="1060" t="s">
        <v>9100</v>
      </c>
      <c r="U3103" s="1060"/>
      <c r="V3103" s="1060" t="s">
        <v>712</v>
      </c>
      <c r="W3103" s="1060"/>
      <c r="X3103" s="1086" t="s">
        <v>1680</v>
      </c>
      <c r="Y3103" s="134" t="str">
        <f t="shared" si="97"/>
        <v/>
      </c>
      <c r="Z3103" s="1079" t="s">
        <v>1680</v>
      </c>
      <c r="AA3103" s="1079" t="s">
        <v>1680</v>
      </c>
      <c r="AB3103" s="1079" t="s">
        <v>1680</v>
      </c>
      <c r="AC3103" s="20" t="str">
        <f t="shared" si="95"/>
        <v/>
      </c>
      <c r="AD3103" s="1079" t="s">
        <v>1680</v>
      </c>
      <c r="AE3103" s="1076" t="s">
        <v>1680</v>
      </c>
      <c r="AF3103" s="1079" t="s">
        <v>1680</v>
      </c>
      <c r="AG3103" s="1079" t="s">
        <v>1680</v>
      </c>
      <c r="AH3103" s="1079" t="s">
        <v>1680</v>
      </c>
      <c r="AI3103" s="1076" t="s">
        <v>1680</v>
      </c>
      <c r="AJ3103" s="541" t="str">
        <f t="shared" si="96"/>
        <v>-_-</v>
      </c>
      <c r="AK3103" s="1079" t="s">
        <v>1680</v>
      </c>
      <c r="AL3103" s="1079" t="s">
        <v>1680</v>
      </c>
      <c r="AM3103" s="1079" t="s">
        <v>1680</v>
      </c>
      <c r="AN3103" s="1079" t="s">
        <v>1680</v>
      </c>
      <c r="AO3103" s="1079" t="s">
        <v>1680</v>
      </c>
      <c r="AP3103" s="1079" t="s">
        <v>1680</v>
      </c>
      <c r="AQ3103" s="1079" t="s">
        <v>1680</v>
      </c>
      <c r="AR3103" s="1079" t="s">
        <v>1680</v>
      </c>
      <c r="AS3103" s="1079" t="s">
        <v>1680</v>
      </c>
      <c r="AT3103" s="1079" t="s">
        <v>1680</v>
      </c>
      <c r="AU3103" s="1079" t="s">
        <v>1680</v>
      </c>
      <c r="AV3103" s="1079" t="s">
        <v>1680</v>
      </c>
      <c r="AW3103" s="1079" t="s">
        <v>1680</v>
      </c>
    </row>
    <row r="3104" spans="1:49" ht="25.5" customHeight="1" outlineLevel="5">
      <c r="A3104" s="1069" t="s">
        <v>1204</v>
      </c>
      <c r="B3104" s="708" t="s">
        <v>12</v>
      </c>
      <c r="C3104" s="708" t="s">
        <v>1244</v>
      </c>
      <c r="D3104" s="708" t="s">
        <v>29</v>
      </c>
      <c r="E3104" s="708" t="s">
        <v>29</v>
      </c>
      <c r="F3104" s="717" t="s">
        <v>706</v>
      </c>
      <c r="G3104" s="717" t="s">
        <v>710</v>
      </c>
      <c r="H3104" s="38" t="s">
        <v>486</v>
      </c>
      <c r="I3104" s="815"/>
      <c r="J3104" s="815"/>
      <c r="K3104" s="822"/>
      <c r="L3104" s="36" t="s">
        <v>408</v>
      </c>
      <c r="M3104" s="542" t="s">
        <v>713</v>
      </c>
      <c r="N3104" s="27" t="s">
        <v>412</v>
      </c>
      <c r="O3104" s="702" t="s">
        <v>1680</v>
      </c>
      <c r="P3104" s="702"/>
      <c r="Q3104" s="1118"/>
      <c r="R3104" s="1060" t="s">
        <v>9102</v>
      </c>
      <c r="S3104" s="1132"/>
      <c r="T3104" s="1060" t="s">
        <v>9100</v>
      </c>
      <c r="U3104" s="1060"/>
      <c r="V3104" s="1060" t="s">
        <v>713</v>
      </c>
      <c r="W3104" s="1060"/>
      <c r="X3104" s="1086" t="s">
        <v>1680</v>
      </c>
      <c r="Y3104" s="134" t="str">
        <f t="shared" si="97"/>
        <v/>
      </c>
      <c r="Z3104" s="1079" t="s">
        <v>1680</v>
      </c>
      <c r="AA3104" s="1079" t="s">
        <v>1680</v>
      </c>
      <c r="AB3104" s="1079" t="s">
        <v>1680</v>
      </c>
      <c r="AC3104" s="20" t="str">
        <f t="shared" si="95"/>
        <v/>
      </c>
      <c r="AD3104" s="1079" t="s">
        <v>1680</v>
      </c>
      <c r="AE3104" s="1076" t="s">
        <v>1680</v>
      </c>
      <c r="AF3104" s="1079" t="s">
        <v>1680</v>
      </c>
      <c r="AG3104" s="1079" t="s">
        <v>1680</v>
      </c>
      <c r="AH3104" s="1079" t="s">
        <v>1680</v>
      </c>
      <c r="AI3104" s="1076" t="s">
        <v>1680</v>
      </c>
      <c r="AJ3104" s="541" t="str">
        <f t="shared" si="96"/>
        <v>-_-</v>
      </c>
      <c r="AK3104" s="1079" t="s">
        <v>1680</v>
      </c>
      <c r="AL3104" s="1079" t="s">
        <v>1680</v>
      </c>
      <c r="AM3104" s="1079" t="s">
        <v>1680</v>
      </c>
      <c r="AN3104" s="1079" t="s">
        <v>1680</v>
      </c>
      <c r="AO3104" s="1079" t="s">
        <v>1680</v>
      </c>
      <c r="AP3104" s="1079" t="s">
        <v>1680</v>
      </c>
      <c r="AQ3104" s="1079" t="s">
        <v>1680</v>
      </c>
      <c r="AR3104" s="1079" t="s">
        <v>1680</v>
      </c>
      <c r="AS3104" s="1079" t="s">
        <v>1680</v>
      </c>
      <c r="AT3104" s="1079" t="s">
        <v>1680</v>
      </c>
      <c r="AU3104" s="1079" t="s">
        <v>1680</v>
      </c>
      <c r="AV3104" s="1079" t="s">
        <v>1680</v>
      </c>
      <c r="AW3104" s="1079" t="s">
        <v>1680</v>
      </c>
    </row>
    <row r="3105" spans="1:49" ht="63.75" customHeight="1" outlineLevel="5">
      <c r="A3105" s="1069" t="s">
        <v>1204</v>
      </c>
      <c r="B3105" s="708" t="s">
        <v>12</v>
      </c>
      <c r="C3105" s="708" t="s">
        <v>1244</v>
      </c>
      <c r="D3105" s="708" t="s">
        <v>29</v>
      </c>
      <c r="E3105" s="708" t="s">
        <v>29</v>
      </c>
      <c r="F3105" s="43" t="s">
        <v>627</v>
      </c>
      <c r="G3105" s="815"/>
      <c r="H3105" s="815"/>
      <c r="I3105" s="815"/>
      <c r="J3105" s="815"/>
      <c r="K3105" s="822"/>
      <c r="L3105" s="36" t="s">
        <v>164</v>
      </c>
      <c r="M3105" s="542" t="s">
        <v>1264</v>
      </c>
      <c r="N3105" s="27" t="s">
        <v>464</v>
      </c>
      <c r="O3105" s="702" t="s">
        <v>1680</v>
      </c>
      <c r="P3105" s="702"/>
      <c r="Q3105" s="1118"/>
      <c r="R3105" s="1060" t="s">
        <v>9102</v>
      </c>
      <c r="S3105" s="1132"/>
      <c r="T3105" s="1060" t="s">
        <v>9100</v>
      </c>
      <c r="U3105" s="1060"/>
      <c r="V3105" s="1060" t="s">
        <v>1264</v>
      </c>
      <c r="W3105" s="1060"/>
      <c r="X3105" s="1086" t="s">
        <v>1680</v>
      </c>
      <c r="Y3105" s="134" t="str">
        <f t="shared" si="97"/>
        <v/>
      </c>
      <c r="Z3105" s="1079" t="s">
        <v>1680</v>
      </c>
      <c r="AA3105" s="1079" t="s">
        <v>1680</v>
      </c>
      <c r="AB3105" s="1079" t="s">
        <v>1680</v>
      </c>
      <c r="AC3105" s="20" t="str">
        <f t="shared" si="95"/>
        <v/>
      </c>
      <c r="AD3105" s="1079" t="s">
        <v>1680</v>
      </c>
      <c r="AE3105" s="1076" t="s">
        <v>1680</v>
      </c>
      <c r="AF3105" s="1079" t="s">
        <v>1680</v>
      </c>
      <c r="AG3105" s="1079" t="s">
        <v>1680</v>
      </c>
      <c r="AH3105" s="1079" t="s">
        <v>1680</v>
      </c>
      <c r="AI3105" s="1076" t="s">
        <v>1680</v>
      </c>
      <c r="AJ3105" s="541" t="str">
        <f t="shared" si="96"/>
        <v>-_-</v>
      </c>
      <c r="AK3105" s="1079" t="s">
        <v>1680</v>
      </c>
      <c r="AL3105" s="1079" t="s">
        <v>1680</v>
      </c>
      <c r="AM3105" s="1079" t="s">
        <v>1680</v>
      </c>
      <c r="AN3105" s="1079" t="s">
        <v>1680</v>
      </c>
      <c r="AO3105" s="1079" t="s">
        <v>1680</v>
      </c>
      <c r="AP3105" s="1079" t="s">
        <v>1680</v>
      </c>
      <c r="AQ3105" s="1079" t="s">
        <v>1680</v>
      </c>
      <c r="AR3105" s="1079" t="s">
        <v>1680</v>
      </c>
      <c r="AS3105" s="1079" t="s">
        <v>1680</v>
      </c>
      <c r="AT3105" s="1079" t="s">
        <v>1680</v>
      </c>
      <c r="AU3105" s="1079" t="s">
        <v>1680</v>
      </c>
      <c r="AV3105" s="1079" t="s">
        <v>1680</v>
      </c>
      <c r="AW3105" s="1079" t="s">
        <v>1680</v>
      </c>
    </row>
    <row r="3106" spans="1:49" ht="51" customHeight="1" outlineLevel="5">
      <c r="A3106" s="1069" t="s">
        <v>1204</v>
      </c>
      <c r="B3106" s="708" t="s">
        <v>12</v>
      </c>
      <c r="C3106" s="708" t="s">
        <v>1244</v>
      </c>
      <c r="D3106" s="708" t="s">
        <v>29</v>
      </c>
      <c r="E3106" s="708" t="s">
        <v>29</v>
      </c>
      <c r="F3106" s="720" t="s">
        <v>627</v>
      </c>
      <c r="G3106" s="44" t="s">
        <v>478</v>
      </c>
      <c r="H3106" s="815"/>
      <c r="I3106" s="815"/>
      <c r="J3106" s="815"/>
      <c r="K3106" s="822"/>
      <c r="L3106" s="36" t="s">
        <v>479</v>
      </c>
      <c r="M3106" s="542" t="s">
        <v>620</v>
      </c>
      <c r="N3106" s="27" t="s">
        <v>412</v>
      </c>
      <c r="O3106" s="702" t="s">
        <v>1680</v>
      </c>
      <c r="P3106" s="702"/>
      <c r="Q3106" s="1118"/>
      <c r="R3106" s="1060" t="s">
        <v>9102</v>
      </c>
      <c r="S3106" s="1132"/>
      <c r="T3106" s="1060" t="s">
        <v>9100</v>
      </c>
      <c r="U3106" s="1060"/>
      <c r="V3106" s="1060" t="s">
        <v>620</v>
      </c>
      <c r="W3106" s="1060"/>
      <c r="X3106" s="1086" t="s">
        <v>1680</v>
      </c>
      <c r="Y3106" s="134" t="str">
        <f t="shared" si="97"/>
        <v/>
      </c>
      <c r="Z3106" s="1079" t="s">
        <v>1680</v>
      </c>
      <c r="AA3106" s="1079" t="s">
        <v>1680</v>
      </c>
      <c r="AB3106" s="1079" t="s">
        <v>1680</v>
      </c>
      <c r="AC3106" s="20" t="str">
        <f t="shared" si="95"/>
        <v/>
      </c>
      <c r="AD3106" s="1079" t="s">
        <v>1680</v>
      </c>
      <c r="AE3106" s="1076" t="s">
        <v>1680</v>
      </c>
      <c r="AF3106" s="1079" t="s">
        <v>1680</v>
      </c>
      <c r="AG3106" s="1079" t="s">
        <v>1680</v>
      </c>
      <c r="AH3106" s="1079" t="s">
        <v>1680</v>
      </c>
      <c r="AI3106" s="1076" t="s">
        <v>1680</v>
      </c>
      <c r="AJ3106" s="541" t="str">
        <f t="shared" si="96"/>
        <v>-_-</v>
      </c>
      <c r="AK3106" s="1079" t="s">
        <v>1680</v>
      </c>
      <c r="AL3106" s="1079" t="s">
        <v>1680</v>
      </c>
      <c r="AM3106" s="1079" t="s">
        <v>1680</v>
      </c>
      <c r="AN3106" s="1079" t="s">
        <v>1680</v>
      </c>
      <c r="AO3106" s="1079" t="s">
        <v>1680</v>
      </c>
      <c r="AP3106" s="1079" t="s">
        <v>1680</v>
      </c>
      <c r="AQ3106" s="1079" t="s">
        <v>1680</v>
      </c>
      <c r="AR3106" s="1079" t="s">
        <v>1680</v>
      </c>
      <c r="AS3106" s="1079" t="s">
        <v>1680</v>
      </c>
      <c r="AT3106" s="1079" t="s">
        <v>1680</v>
      </c>
      <c r="AU3106" s="1079" t="s">
        <v>1680</v>
      </c>
      <c r="AV3106" s="1079" t="s">
        <v>1680</v>
      </c>
      <c r="AW3106" s="1079" t="s">
        <v>1680</v>
      </c>
    </row>
    <row r="3107" spans="1:49" ht="25.5" customHeight="1" outlineLevel="5">
      <c r="A3107" s="1069" t="s">
        <v>1204</v>
      </c>
      <c r="B3107" s="708" t="s">
        <v>12</v>
      </c>
      <c r="C3107" s="708" t="s">
        <v>1244</v>
      </c>
      <c r="D3107" s="708" t="s">
        <v>29</v>
      </c>
      <c r="E3107" s="708" t="s">
        <v>29</v>
      </c>
      <c r="F3107" s="708" t="s">
        <v>627</v>
      </c>
      <c r="G3107" s="2012" t="s">
        <v>481</v>
      </c>
      <c r="H3107" s="2009"/>
      <c r="I3107" s="2009"/>
      <c r="J3107" s="2009"/>
      <c r="K3107" s="822"/>
      <c r="L3107" s="728" t="s">
        <v>1680</v>
      </c>
      <c r="M3107" s="542" t="s">
        <v>482</v>
      </c>
      <c r="N3107" s="27">
        <v>1</v>
      </c>
      <c r="O3107" s="702" t="s">
        <v>1680</v>
      </c>
      <c r="P3107" s="702"/>
      <c r="Q3107" s="1118"/>
      <c r="R3107" s="1060" t="s">
        <v>9102</v>
      </c>
      <c r="S3107" s="1132"/>
      <c r="T3107" s="1060" t="s">
        <v>9100</v>
      </c>
      <c r="U3107" s="1060"/>
      <c r="V3107" s="1060" t="s">
        <v>482</v>
      </c>
      <c r="W3107" s="1060"/>
      <c r="X3107" s="1086" t="s">
        <v>1680</v>
      </c>
      <c r="Y3107" s="134" t="str">
        <f t="shared" si="97"/>
        <v/>
      </c>
      <c r="Z3107" s="1079" t="s">
        <v>1680</v>
      </c>
      <c r="AA3107" s="1079" t="s">
        <v>1680</v>
      </c>
      <c r="AB3107" s="1079" t="s">
        <v>1680</v>
      </c>
      <c r="AC3107" s="20" t="str">
        <f t="shared" si="95"/>
        <v/>
      </c>
      <c r="AD3107" s="1079" t="s">
        <v>1680</v>
      </c>
      <c r="AE3107" s="1076" t="s">
        <v>1680</v>
      </c>
      <c r="AF3107" s="1079" t="s">
        <v>1680</v>
      </c>
      <c r="AG3107" s="1079" t="s">
        <v>1680</v>
      </c>
      <c r="AH3107" s="1079" t="s">
        <v>1680</v>
      </c>
      <c r="AI3107" s="1076" t="s">
        <v>1680</v>
      </c>
      <c r="AJ3107" s="541" t="str">
        <f t="shared" si="96"/>
        <v>-_-</v>
      </c>
      <c r="AK3107" s="1079" t="s">
        <v>1680</v>
      </c>
      <c r="AL3107" s="1079" t="s">
        <v>1680</v>
      </c>
      <c r="AM3107" s="1079" t="s">
        <v>1680</v>
      </c>
      <c r="AN3107" s="1079" t="s">
        <v>1680</v>
      </c>
      <c r="AO3107" s="1079" t="s">
        <v>1680</v>
      </c>
      <c r="AP3107" s="1079" t="s">
        <v>1680</v>
      </c>
      <c r="AQ3107" s="1079" t="s">
        <v>1680</v>
      </c>
      <c r="AR3107" s="1079" t="s">
        <v>1680</v>
      </c>
      <c r="AS3107" s="1079" t="s">
        <v>1680</v>
      </c>
      <c r="AT3107" s="1079" t="s">
        <v>1680</v>
      </c>
      <c r="AU3107" s="1079" t="s">
        <v>1680</v>
      </c>
      <c r="AV3107" s="1079" t="s">
        <v>1680</v>
      </c>
      <c r="AW3107" s="1079" t="s">
        <v>1680</v>
      </c>
    </row>
    <row r="3108" spans="1:49" ht="25.5" customHeight="1" outlineLevel="5">
      <c r="A3108" s="1069" t="s">
        <v>1204</v>
      </c>
      <c r="B3108" s="708" t="s">
        <v>12</v>
      </c>
      <c r="C3108" s="708" t="s">
        <v>1244</v>
      </c>
      <c r="D3108" s="708" t="s">
        <v>29</v>
      </c>
      <c r="E3108" s="708" t="s">
        <v>29</v>
      </c>
      <c r="F3108" s="708" t="s">
        <v>627</v>
      </c>
      <c r="G3108" s="131" t="s">
        <v>621</v>
      </c>
      <c r="H3108" s="815"/>
      <c r="I3108" s="815"/>
      <c r="J3108" s="815"/>
      <c r="K3108" s="822"/>
      <c r="L3108" s="36" t="s">
        <v>253</v>
      </c>
      <c r="M3108" s="542" t="s">
        <v>254</v>
      </c>
      <c r="N3108" s="27" t="s">
        <v>464</v>
      </c>
      <c r="O3108" s="702" t="s">
        <v>1680</v>
      </c>
      <c r="P3108" s="702"/>
      <c r="Q3108" s="1118"/>
      <c r="R3108" s="1060" t="s">
        <v>9102</v>
      </c>
      <c r="S3108" s="1132"/>
      <c r="T3108" s="1060" t="s">
        <v>9100</v>
      </c>
      <c r="U3108" s="1060"/>
      <c r="V3108" s="1060" t="s">
        <v>254</v>
      </c>
      <c r="W3108" s="1060"/>
      <c r="X3108" s="1086" t="s">
        <v>1680</v>
      </c>
      <c r="Y3108" s="134" t="str">
        <f t="shared" si="97"/>
        <v/>
      </c>
      <c r="Z3108" s="1079" t="s">
        <v>1680</v>
      </c>
      <c r="AA3108" s="1079" t="s">
        <v>1680</v>
      </c>
      <c r="AB3108" s="1079" t="s">
        <v>1680</v>
      </c>
      <c r="AC3108" s="20" t="str">
        <f t="shared" si="95"/>
        <v/>
      </c>
      <c r="AD3108" s="1079" t="s">
        <v>1680</v>
      </c>
      <c r="AE3108" s="1076" t="s">
        <v>1680</v>
      </c>
      <c r="AF3108" s="1079" t="s">
        <v>1680</v>
      </c>
      <c r="AG3108" s="1079" t="s">
        <v>1680</v>
      </c>
      <c r="AH3108" s="1079" t="s">
        <v>1680</v>
      </c>
      <c r="AI3108" s="1076" t="s">
        <v>1680</v>
      </c>
      <c r="AJ3108" s="541" t="str">
        <f t="shared" si="96"/>
        <v>-_-</v>
      </c>
      <c r="AK3108" s="1079" t="s">
        <v>1680</v>
      </c>
      <c r="AL3108" s="1079" t="s">
        <v>1680</v>
      </c>
      <c r="AM3108" s="1079" t="s">
        <v>1680</v>
      </c>
      <c r="AN3108" s="1079" t="s">
        <v>1680</v>
      </c>
      <c r="AO3108" s="1079" t="s">
        <v>1680</v>
      </c>
      <c r="AP3108" s="1079" t="s">
        <v>1680</v>
      </c>
      <c r="AQ3108" s="1079" t="s">
        <v>1680</v>
      </c>
      <c r="AR3108" s="1079" t="s">
        <v>1680</v>
      </c>
      <c r="AS3108" s="1079" t="s">
        <v>1680</v>
      </c>
      <c r="AT3108" s="1079" t="s">
        <v>1680</v>
      </c>
      <c r="AU3108" s="1079" t="s">
        <v>1680</v>
      </c>
      <c r="AV3108" s="1079" t="s">
        <v>1680</v>
      </c>
      <c r="AW3108" s="1079" t="s">
        <v>1680</v>
      </c>
    </row>
    <row r="3109" spans="1:49" ht="25.5" customHeight="1" outlineLevel="5">
      <c r="A3109" s="1069" t="s">
        <v>1204</v>
      </c>
      <c r="B3109" s="708" t="s">
        <v>12</v>
      </c>
      <c r="C3109" s="708" t="s">
        <v>1244</v>
      </c>
      <c r="D3109" s="708" t="s">
        <v>29</v>
      </c>
      <c r="E3109" s="708" t="s">
        <v>29</v>
      </c>
      <c r="F3109" s="708" t="s">
        <v>627</v>
      </c>
      <c r="G3109" s="720" t="s">
        <v>621</v>
      </c>
      <c r="H3109" s="38" t="s">
        <v>424</v>
      </c>
      <c r="I3109" s="815"/>
      <c r="J3109" s="815"/>
      <c r="K3109" s="822"/>
      <c r="L3109" s="36" t="s">
        <v>408</v>
      </c>
      <c r="M3109" s="542" t="s">
        <v>622</v>
      </c>
      <c r="N3109" s="27" t="s">
        <v>412</v>
      </c>
      <c r="O3109" s="702" t="s">
        <v>1680</v>
      </c>
      <c r="P3109" s="702"/>
      <c r="Q3109" s="1118"/>
      <c r="R3109" s="1060" t="s">
        <v>9102</v>
      </c>
      <c r="S3109" s="1132"/>
      <c r="T3109" s="1060" t="s">
        <v>9100</v>
      </c>
      <c r="U3109" s="1060"/>
      <c r="V3109" s="1060" t="s">
        <v>622</v>
      </c>
      <c r="W3109" s="1060"/>
      <c r="X3109" s="1086" t="s">
        <v>1680</v>
      </c>
      <c r="Y3109" s="134" t="str">
        <f t="shared" si="97"/>
        <v/>
      </c>
      <c r="Z3109" s="1079" t="s">
        <v>1680</v>
      </c>
      <c r="AA3109" s="1079" t="s">
        <v>1680</v>
      </c>
      <c r="AB3109" s="1079" t="s">
        <v>1680</v>
      </c>
      <c r="AC3109" s="20" t="str">
        <f t="shared" si="95"/>
        <v/>
      </c>
      <c r="AD3109" s="1079" t="s">
        <v>1680</v>
      </c>
      <c r="AE3109" s="1076" t="s">
        <v>1680</v>
      </c>
      <c r="AF3109" s="1079" t="s">
        <v>1680</v>
      </c>
      <c r="AG3109" s="1079" t="s">
        <v>1680</v>
      </c>
      <c r="AH3109" s="1079" t="s">
        <v>1680</v>
      </c>
      <c r="AI3109" s="1076" t="s">
        <v>1680</v>
      </c>
      <c r="AJ3109" s="541" t="str">
        <f t="shared" si="96"/>
        <v>-_-</v>
      </c>
      <c r="AK3109" s="1079" t="s">
        <v>1680</v>
      </c>
      <c r="AL3109" s="1079" t="s">
        <v>1680</v>
      </c>
      <c r="AM3109" s="1079" t="s">
        <v>1680</v>
      </c>
      <c r="AN3109" s="1079" t="s">
        <v>1680</v>
      </c>
      <c r="AO3109" s="1079" t="s">
        <v>1680</v>
      </c>
      <c r="AP3109" s="1079" t="s">
        <v>1680</v>
      </c>
      <c r="AQ3109" s="1079" t="s">
        <v>1680</v>
      </c>
      <c r="AR3109" s="1079" t="s">
        <v>1680</v>
      </c>
      <c r="AS3109" s="1079" t="s">
        <v>1680</v>
      </c>
      <c r="AT3109" s="1079" t="s">
        <v>1680</v>
      </c>
      <c r="AU3109" s="1079" t="s">
        <v>1680</v>
      </c>
      <c r="AV3109" s="1079" t="s">
        <v>1680</v>
      </c>
      <c r="AW3109" s="1079" t="s">
        <v>1680</v>
      </c>
    </row>
    <row r="3110" spans="1:49" ht="25.5" customHeight="1" outlineLevel="5">
      <c r="A3110" s="1069" t="s">
        <v>1204</v>
      </c>
      <c r="B3110" s="708" t="s">
        <v>12</v>
      </c>
      <c r="C3110" s="708" t="s">
        <v>1244</v>
      </c>
      <c r="D3110" s="708" t="s">
        <v>29</v>
      </c>
      <c r="E3110" s="708" t="s">
        <v>29</v>
      </c>
      <c r="F3110" s="717" t="s">
        <v>627</v>
      </c>
      <c r="G3110" s="717" t="s">
        <v>621</v>
      </c>
      <c r="H3110" s="38" t="s">
        <v>486</v>
      </c>
      <c r="I3110" s="815"/>
      <c r="J3110" s="815"/>
      <c r="K3110" s="822"/>
      <c r="L3110" s="36" t="s">
        <v>408</v>
      </c>
      <c r="M3110" s="542" t="s">
        <v>623</v>
      </c>
      <c r="N3110" s="27" t="s">
        <v>412</v>
      </c>
      <c r="O3110" s="702" t="s">
        <v>1680</v>
      </c>
      <c r="P3110" s="702"/>
      <c r="Q3110" s="1118"/>
      <c r="R3110" s="1060" t="s">
        <v>9102</v>
      </c>
      <c r="S3110" s="1132"/>
      <c r="T3110" s="1060" t="s">
        <v>9100</v>
      </c>
      <c r="U3110" s="1060"/>
      <c r="V3110" s="1060" t="s">
        <v>623</v>
      </c>
      <c r="W3110" s="1060"/>
      <c r="X3110" s="1086" t="s">
        <v>1680</v>
      </c>
      <c r="Y3110" s="134" t="str">
        <f t="shared" si="97"/>
        <v/>
      </c>
      <c r="Z3110" s="1079" t="s">
        <v>1680</v>
      </c>
      <c r="AA3110" s="1079" t="s">
        <v>1680</v>
      </c>
      <c r="AB3110" s="1079" t="s">
        <v>1680</v>
      </c>
      <c r="AC3110" s="20" t="str">
        <f t="shared" si="95"/>
        <v/>
      </c>
      <c r="AD3110" s="1079" t="s">
        <v>1680</v>
      </c>
      <c r="AE3110" s="1076" t="s">
        <v>1680</v>
      </c>
      <c r="AF3110" s="1079" t="s">
        <v>1680</v>
      </c>
      <c r="AG3110" s="1079" t="s">
        <v>1680</v>
      </c>
      <c r="AH3110" s="1079" t="s">
        <v>1680</v>
      </c>
      <c r="AI3110" s="1076" t="s">
        <v>1680</v>
      </c>
      <c r="AJ3110" s="541" t="str">
        <f t="shared" si="96"/>
        <v>-_-</v>
      </c>
      <c r="AK3110" s="1079" t="s">
        <v>1680</v>
      </c>
      <c r="AL3110" s="1079" t="s">
        <v>1680</v>
      </c>
      <c r="AM3110" s="1079" t="s">
        <v>1680</v>
      </c>
      <c r="AN3110" s="1079" t="s">
        <v>1680</v>
      </c>
      <c r="AO3110" s="1079" t="s">
        <v>1680</v>
      </c>
      <c r="AP3110" s="1079" t="s">
        <v>1680</v>
      </c>
      <c r="AQ3110" s="1079" t="s">
        <v>1680</v>
      </c>
      <c r="AR3110" s="1079" t="s">
        <v>1680</v>
      </c>
      <c r="AS3110" s="1079" t="s">
        <v>1680</v>
      </c>
      <c r="AT3110" s="1079" t="s">
        <v>1680</v>
      </c>
      <c r="AU3110" s="1079" t="s">
        <v>1680</v>
      </c>
      <c r="AV3110" s="1079" t="s">
        <v>1680</v>
      </c>
      <c r="AW3110" s="1079" t="s">
        <v>1680</v>
      </c>
    </row>
    <row r="3111" spans="1:49" ht="25.5" customHeight="1" outlineLevel="5">
      <c r="A3111" s="1069" t="s">
        <v>1204</v>
      </c>
      <c r="B3111" s="708" t="s">
        <v>12</v>
      </c>
      <c r="C3111" s="708" t="s">
        <v>1244</v>
      </c>
      <c r="D3111" s="708" t="s">
        <v>29</v>
      </c>
      <c r="E3111" s="708" t="s">
        <v>29</v>
      </c>
      <c r="F3111" s="43" t="s">
        <v>714</v>
      </c>
      <c r="G3111" s="815"/>
      <c r="H3111" s="815"/>
      <c r="I3111" s="815"/>
      <c r="J3111" s="815"/>
      <c r="K3111" s="822"/>
      <c r="L3111" s="36" t="s">
        <v>166</v>
      </c>
      <c r="M3111" s="542" t="s">
        <v>316</v>
      </c>
      <c r="N3111" s="27" t="s">
        <v>464</v>
      </c>
      <c r="O3111" s="702" t="s">
        <v>1680</v>
      </c>
      <c r="P3111" s="702"/>
      <c r="Q3111" s="1118"/>
      <c r="R3111" s="1060" t="s">
        <v>9102</v>
      </c>
      <c r="S3111" s="1132"/>
      <c r="T3111" s="1060" t="s">
        <v>9100</v>
      </c>
      <c r="U3111" s="1060"/>
      <c r="V3111" s="1060" t="s">
        <v>316</v>
      </c>
      <c r="W3111" s="1060"/>
      <c r="X3111" s="1086" t="s">
        <v>1680</v>
      </c>
      <c r="Y3111" s="134" t="str">
        <f t="shared" si="97"/>
        <v/>
      </c>
      <c r="Z3111" s="1079" t="s">
        <v>1680</v>
      </c>
      <c r="AA3111" s="1079" t="s">
        <v>1680</v>
      </c>
      <c r="AB3111" s="1079" t="s">
        <v>1680</v>
      </c>
      <c r="AC3111" s="20" t="str">
        <f t="shared" si="95"/>
        <v/>
      </c>
      <c r="AD3111" s="1079" t="s">
        <v>1680</v>
      </c>
      <c r="AE3111" s="1076" t="s">
        <v>1680</v>
      </c>
      <c r="AF3111" s="1079" t="s">
        <v>1680</v>
      </c>
      <c r="AG3111" s="1079" t="s">
        <v>1680</v>
      </c>
      <c r="AH3111" s="1079" t="s">
        <v>1680</v>
      </c>
      <c r="AI3111" s="1076" t="s">
        <v>1680</v>
      </c>
      <c r="AJ3111" s="541" t="str">
        <f t="shared" si="96"/>
        <v>-_-</v>
      </c>
      <c r="AK3111" s="1079" t="s">
        <v>1680</v>
      </c>
      <c r="AL3111" s="1079" t="s">
        <v>1680</v>
      </c>
      <c r="AM3111" s="1079" t="s">
        <v>1680</v>
      </c>
      <c r="AN3111" s="1079" t="s">
        <v>1680</v>
      </c>
      <c r="AO3111" s="1079" t="s">
        <v>1680</v>
      </c>
      <c r="AP3111" s="1079" t="s">
        <v>1680</v>
      </c>
      <c r="AQ3111" s="1079" t="s">
        <v>1680</v>
      </c>
      <c r="AR3111" s="1079" t="s">
        <v>1680</v>
      </c>
      <c r="AS3111" s="1079" t="s">
        <v>1680</v>
      </c>
      <c r="AT3111" s="1079" t="s">
        <v>1680</v>
      </c>
      <c r="AU3111" s="1079" t="s">
        <v>1680</v>
      </c>
      <c r="AV3111" s="1079" t="s">
        <v>1680</v>
      </c>
      <c r="AW3111" s="1079" t="s">
        <v>1680</v>
      </c>
    </row>
    <row r="3112" spans="1:49" ht="51" customHeight="1" outlineLevel="5">
      <c r="A3112" s="1069" t="s">
        <v>1204</v>
      </c>
      <c r="B3112" s="708" t="s">
        <v>12</v>
      </c>
      <c r="C3112" s="708" t="s">
        <v>1244</v>
      </c>
      <c r="D3112" s="708" t="s">
        <v>29</v>
      </c>
      <c r="E3112" s="708" t="s">
        <v>29</v>
      </c>
      <c r="F3112" s="720" t="s">
        <v>714</v>
      </c>
      <c r="G3112" s="44" t="s">
        <v>478</v>
      </c>
      <c r="H3112" s="815"/>
      <c r="I3112" s="815"/>
      <c r="J3112" s="815"/>
      <c r="K3112" s="822"/>
      <c r="L3112" s="36" t="s">
        <v>479</v>
      </c>
      <c r="M3112" s="542" t="s">
        <v>715</v>
      </c>
      <c r="N3112" s="27" t="s">
        <v>412</v>
      </c>
      <c r="O3112" s="702" t="s">
        <v>1680</v>
      </c>
      <c r="P3112" s="702"/>
      <c r="Q3112" s="1118"/>
      <c r="R3112" s="1060" t="s">
        <v>9102</v>
      </c>
      <c r="S3112" s="1132"/>
      <c r="T3112" s="1060" t="s">
        <v>9100</v>
      </c>
      <c r="U3112" s="1060"/>
      <c r="V3112" s="1060" t="s">
        <v>715</v>
      </c>
      <c r="W3112" s="1060"/>
      <c r="X3112" s="1086" t="s">
        <v>1680</v>
      </c>
      <c r="Y3112" s="134" t="str">
        <f t="shared" si="97"/>
        <v/>
      </c>
      <c r="Z3112" s="1079" t="s">
        <v>1680</v>
      </c>
      <c r="AA3112" s="1079" t="s">
        <v>1680</v>
      </c>
      <c r="AB3112" s="1079" t="s">
        <v>1680</v>
      </c>
      <c r="AC3112" s="20" t="str">
        <f t="shared" si="95"/>
        <v/>
      </c>
      <c r="AD3112" s="1079" t="s">
        <v>1680</v>
      </c>
      <c r="AE3112" s="1076" t="s">
        <v>1680</v>
      </c>
      <c r="AF3112" s="1079" t="s">
        <v>1680</v>
      </c>
      <c r="AG3112" s="1079" t="s">
        <v>1680</v>
      </c>
      <c r="AH3112" s="1079" t="s">
        <v>1680</v>
      </c>
      <c r="AI3112" s="1076" t="s">
        <v>1680</v>
      </c>
      <c r="AJ3112" s="541" t="str">
        <f t="shared" si="96"/>
        <v>-_-</v>
      </c>
      <c r="AK3112" s="1079" t="s">
        <v>1680</v>
      </c>
      <c r="AL3112" s="1079" t="s">
        <v>1680</v>
      </c>
      <c r="AM3112" s="1079" t="s">
        <v>1680</v>
      </c>
      <c r="AN3112" s="1079" t="s">
        <v>1680</v>
      </c>
      <c r="AO3112" s="1079" t="s">
        <v>1680</v>
      </c>
      <c r="AP3112" s="1079" t="s">
        <v>1680</v>
      </c>
      <c r="AQ3112" s="1079" t="s">
        <v>1680</v>
      </c>
      <c r="AR3112" s="1079" t="s">
        <v>1680</v>
      </c>
      <c r="AS3112" s="1079" t="s">
        <v>1680</v>
      </c>
      <c r="AT3112" s="1079" t="s">
        <v>1680</v>
      </c>
      <c r="AU3112" s="1079" t="s">
        <v>1680</v>
      </c>
      <c r="AV3112" s="1079" t="s">
        <v>1680</v>
      </c>
      <c r="AW3112" s="1079" t="s">
        <v>1680</v>
      </c>
    </row>
    <row r="3113" spans="1:49" ht="25.5" customHeight="1" outlineLevel="5">
      <c r="A3113" s="1069" t="s">
        <v>1204</v>
      </c>
      <c r="B3113" s="708" t="s">
        <v>12</v>
      </c>
      <c r="C3113" s="708" t="s">
        <v>1244</v>
      </c>
      <c r="D3113" s="708" t="s">
        <v>29</v>
      </c>
      <c r="E3113" s="708" t="s">
        <v>29</v>
      </c>
      <c r="F3113" s="708" t="s">
        <v>714</v>
      </c>
      <c r="G3113" s="2012" t="s">
        <v>481</v>
      </c>
      <c r="H3113" s="2009"/>
      <c r="I3113" s="2009"/>
      <c r="J3113" s="2009"/>
      <c r="K3113" s="822"/>
      <c r="L3113" s="728" t="s">
        <v>1680</v>
      </c>
      <c r="M3113" s="542" t="s">
        <v>482</v>
      </c>
      <c r="N3113" s="27">
        <v>1</v>
      </c>
      <c r="O3113" s="702" t="s">
        <v>1680</v>
      </c>
      <c r="P3113" s="702"/>
      <c r="Q3113" s="1118"/>
      <c r="R3113" s="1060" t="s">
        <v>9102</v>
      </c>
      <c r="S3113" s="1132"/>
      <c r="T3113" s="1060" t="s">
        <v>9100</v>
      </c>
      <c r="U3113" s="1060"/>
      <c r="V3113" s="1060" t="s">
        <v>482</v>
      </c>
      <c r="W3113" s="1060"/>
      <c r="X3113" s="1086" t="s">
        <v>1680</v>
      </c>
      <c r="Y3113" s="134" t="str">
        <f t="shared" si="97"/>
        <v/>
      </c>
      <c r="Z3113" s="1079" t="s">
        <v>1680</v>
      </c>
      <c r="AA3113" s="1079" t="s">
        <v>1680</v>
      </c>
      <c r="AB3113" s="1079" t="s">
        <v>1680</v>
      </c>
      <c r="AC3113" s="20" t="str">
        <f t="shared" si="95"/>
        <v/>
      </c>
      <c r="AD3113" s="1079" t="s">
        <v>1680</v>
      </c>
      <c r="AE3113" s="1076" t="s">
        <v>1680</v>
      </c>
      <c r="AF3113" s="1079" t="s">
        <v>1680</v>
      </c>
      <c r="AG3113" s="1079" t="s">
        <v>1680</v>
      </c>
      <c r="AH3113" s="1079" t="s">
        <v>1680</v>
      </c>
      <c r="AI3113" s="1076" t="s">
        <v>1680</v>
      </c>
      <c r="AJ3113" s="541" t="str">
        <f t="shared" si="96"/>
        <v>-_-</v>
      </c>
      <c r="AK3113" s="1079" t="s">
        <v>1680</v>
      </c>
      <c r="AL3113" s="1079" t="s">
        <v>1680</v>
      </c>
      <c r="AM3113" s="1079" t="s">
        <v>1680</v>
      </c>
      <c r="AN3113" s="1079" t="s">
        <v>1680</v>
      </c>
      <c r="AO3113" s="1079" t="s">
        <v>1680</v>
      </c>
      <c r="AP3113" s="1079" t="s">
        <v>1680</v>
      </c>
      <c r="AQ3113" s="1079" t="s">
        <v>1680</v>
      </c>
      <c r="AR3113" s="1079" t="s">
        <v>1680</v>
      </c>
      <c r="AS3113" s="1079" t="s">
        <v>1680</v>
      </c>
      <c r="AT3113" s="1079" t="s">
        <v>1680</v>
      </c>
      <c r="AU3113" s="1079" t="s">
        <v>1680</v>
      </c>
      <c r="AV3113" s="1079" t="s">
        <v>1680</v>
      </c>
      <c r="AW3113" s="1079" t="s">
        <v>1680</v>
      </c>
    </row>
    <row r="3114" spans="1:49" ht="25.5" customHeight="1" outlineLevel="5">
      <c r="A3114" s="1069" t="s">
        <v>1204</v>
      </c>
      <c r="B3114" s="708" t="s">
        <v>12</v>
      </c>
      <c r="C3114" s="708" t="s">
        <v>1244</v>
      </c>
      <c r="D3114" s="708" t="s">
        <v>29</v>
      </c>
      <c r="E3114" s="708" t="s">
        <v>29</v>
      </c>
      <c r="F3114" s="708" t="s">
        <v>714</v>
      </c>
      <c r="G3114" s="43" t="s">
        <v>716</v>
      </c>
      <c r="H3114" s="815"/>
      <c r="I3114" s="815"/>
      <c r="J3114" s="815"/>
      <c r="K3114" s="822"/>
      <c r="L3114" s="36" t="s">
        <v>81</v>
      </c>
      <c r="M3114" s="542" t="s">
        <v>317</v>
      </c>
      <c r="N3114" s="27" t="s">
        <v>464</v>
      </c>
      <c r="O3114" s="702" t="s">
        <v>1680</v>
      </c>
      <c r="P3114" s="702"/>
      <c r="Q3114" s="1118"/>
      <c r="R3114" s="1060" t="s">
        <v>9102</v>
      </c>
      <c r="S3114" s="1132"/>
      <c r="T3114" s="1060" t="s">
        <v>9100</v>
      </c>
      <c r="U3114" s="1060"/>
      <c r="V3114" s="1060" t="s">
        <v>317</v>
      </c>
      <c r="W3114" s="1060"/>
      <c r="X3114" s="1086" t="s">
        <v>1680</v>
      </c>
      <c r="Y3114" s="134" t="str">
        <f t="shared" si="97"/>
        <v/>
      </c>
      <c r="Z3114" s="1079" t="s">
        <v>1680</v>
      </c>
      <c r="AA3114" s="1079" t="s">
        <v>1680</v>
      </c>
      <c r="AB3114" s="1079" t="s">
        <v>1680</v>
      </c>
      <c r="AC3114" s="20" t="str">
        <f t="shared" si="95"/>
        <v/>
      </c>
      <c r="AD3114" s="1079" t="s">
        <v>1680</v>
      </c>
      <c r="AE3114" s="1076" t="s">
        <v>1680</v>
      </c>
      <c r="AF3114" s="1079" t="s">
        <v>1680</v>
      </c>
      <c r="AG3114" s="1079" t="s">
        <v>1680</v>
      </c>
      <c r="AH3114" s="1079" t="s">
        <v>1680</v>
      </c>
      <c r="AI3114" s="1076" t="s">
        <v>1680</v>
      </c>
      <c r="AJ3114" s="541" t="str">
        <f t="shared" si="96"/>
        <v>-_-</v>
      </c>
      <c r="AK3114" s="1079" t="s">
        <v>1680</v>
      </c>
      <c r="AL3114" s="1079" t="s">
        <v>1680</v>
      </c>
      <c r="AM3114" s="1079" t="s">
        <v>1680</v>
      </c>
      <c r="AN3114" s="1079" t="s">
        <v>1680</v>
      </c>
      <c r="AO3114" s="1079" t="s">
        <v>1680</v>
      </c>
      <c r="AP3114" s="1079" t="s">
        <v>1680</v>
      </c>
      <c r="AQ3114" s="1079" t="s">
        <v>1680</v>
      </c>
      <c r="AR3114" s="1079" t="s">
        <v>1680</v>
      </c>
      <c r="AS3114" s="1079" t="s">
        <v>1680</v>
      </c>
      <c r="AT3114" s="1079" t="s">
        <v>1680</v>
      </c>
      <c r="AU3114" s="1079" t="s">
        <v>1680</v>
      </c>
      <c r="AV3114" s="1079" t="s">
        <v>1680</v>
      </c>
      <c r="AW3114" s="1079" t="s">
        <v>1680</v>
      </c>
    </row>
    <row r="3115" spans="1:49" ht="25.5" customHeight="1" outlineLevel="5">
      <c r="A3115" s="1069" t="s">
        <v>1204</v>
      </c>
      <c r="B3115" s="708" t="s">
        <v>12</v>
      </c>
      <c r="C3115" s="708" t="s">
        <v>1244</v>
      </c>
      <c r="D3115" s="708" t="s">
        <v>29</v>
      </c>
      <c r="E3115" s="708" t="s">
        <v>29</v>
      </c>
      <c r="F3115" s="708" t="s">
        <v>714</v>
      </c>
      <c r="G3115" s="720" t="s">
        <v>716</v>
      </c>
      <c r="H3115" s="38" t="s">
        <v>424</v>
      </c>
      <c r="I3115" s="815"/>
      <c r="J3115" s="815"/>
      <c r="K3115" s="822"/>
      <c r="L3115" s="36" t="s">
        <v>408</v>
      </c>
      <c r="M3115" s="542" t="s">
        <v>485</v>
      </c>
      <c r="N3115" s="27" t="s">
        <v>412</v>
      </c>
      <c r="O3115" s="702" t="s">
        <v>1680</v>
      </c>
      <c r="P3115" s="702"/>
      <c r="Q3115" s="1118"/>
      <c r="R3115" s="1060" t="s">
        <v>9102</v>
      </c>
      <c r="S3115" s="1132"/>
      <c r="T3115" s="1060" t="s">
        <v>9100</v>
      </c>
      <c r="U3115" s="1060"/>
      <c r="V3115" s="1060" t="s">
        <v>485</v>
      </c>
      <c r="W3115" s="1060"/>
      <c r="X3115" s="1086" t="s">
        <v>1680</v>
      </c>
      <c r="Y3115" s="134" t="str">
        <f t="shared" si="97"/>
        <v/>
      </c>
      <c r="Z3115" s="1079" t="s">
        <v>1680</v>
      </c>
      <c r="AA3115" s="1079" t="s">
        <v>1680</v>
      </c>
      <c r="AB3115" s="1079" t="s">
        <v>1680</v>
      </c>
      <c r="AC3115" s="20" t="str">
        <f t="shared" si="95"/>
        <v/>
      </c>
      <c r="AD3115" s="1079" t="s">
        <v>1680</v>
      </c>
      <c r="AE3115" s="1076" t="s">
        <v>1680</v>
      </c>
      <c r="AF3115" s="1079" t="s">
        <v>1680</v>
      </c>
      <c r="AG3115" s="1079" t="s">
        <v>1680</v>
      </c>
      <c r="AH3115" s="1079" t="s">
        <v>1680</v>
      </c>
      <c r="AI3115" s="1076" t="s">
        <v>1680</v>
      </c>
      <c r="AJ3115" s="541" t="str">
        <f t="shared" si="96"/>
        <v>-_-</v>
      </c>
      <c r="AK3115" s="1079" t="s">
        <v>1680</v>
      </c>
      <c r="AL3115" s="1079" t="s">
        <v>1680</v>
      </c>
      <c r="AM3115" s="1079" t="s">
        <v>1680</v>
      </c>
      <c r="AN3115" s="1079" t="s">
        <v>1680</v>
      </c>
      <c r="AO3115" s="1079" t="s">
        <v>1680</v>
      </c>
      <c r="AP3115" s="1079" t="s">
        <v>1680</v>
      </c>
      <c r="AQ3115" s="1079" t="s">
        <v>1680</v>
      </c>
      <c r="AR3115" s="1079" t="s">
        <v>1680</v>
      </c>
      <c r="AS3115" s="1079" t="s">
        <v>1680</v>
      </c>
      <c r="AT3115" s="1079" t="s">
        <v>1680</v>
      </c>
      <c r="AU3115" s="1079" t="s">
        <v>1680</v>
      </c>
      <c r="AV3115" s="1079" t="s">
        <v>1680</v>
      </c>
      <c r="AW3115" s="1079" t="s">
        <v>1680</v>
      </c>
    </row>
    <row r="3116" spans="1:49" ht="38.25" customHeight="1" outlineLevel="5">
      <c r="A3116" s="1069" t="s">
        <v>1204</v>
      </c>
      <c r="B3116" s="708" t="s">
        <v>12</v>
      </c>
      <c r="C3116" s="708" t="s">
        <v>1244</v>
      </c>
      <c r="D3116" s="708" t="s">
        <v>29</v>
      </c>
      <c r="E3116" s="717" t="s">
        <v>29</v>
      </c>
      <c r="F3116" s="717" t="s">
        <v>714</v>
      </c>
      <c r="G3116" s="717" t="s">
        <v>716</v>
      </c>
      <c r="H3116" s="38" t="s">
        <v>486</v>
      </c>
      <c r="I3116" s="815"/>
      <c r="J3116" s="815"/>
      <c r="K3116" s="822"/>
      <c r="L3116" s="36" t="s">
        <v>408</v>
      </c>
      <c r="M3116" s="542" t="s">
        <v>487</v>
      </c>
      <c r="N3116" s="27" t="s">
        <v>412</v>
      </c>
      <c r="O3116" s="702" t="s">
        <v>1680</v>
      </c>
      <c r="P3116" s="702"/>
      <c r="Q3116" s="1118"/>
      <c r="R3116" s="1060" t="s">
        <v>9102</v>
      </c>
      <c r="S3116" s="1132"/>
      <c r="T3116" s="1060" t="s">
        <v>9100</v>
      </c>
      <c r="U3116" s="1060"/>
      <c r="V3116" s="1060" t="s">
        <v>487</v>
      </c>
      <c r="W3116" s="1060"/>
      <c r="X3116" s="1086" t="s">
        <v>1680</v>
      </c>
      <c r="Y3116" s="134" t="str">
        <f t="shared" si="97"/>
        <v/>
      </c>
      <c r="Z3116" s="1079" t="s">
        <v>1680</v>
      </c>
      <c r="AA3116" s="1079" t="s">
        <v>1680</v>
      </c>
      <c r="AB3116" s="1079" t="s">
        <v>1680</v>
      </c>
      <c r="AC3116" s="20" t="str">
        <f t="shared" si="95"/>
        <v/>
      </c>
      <c r="AD3116" s="1079" t="s">
        <v>1680</v>
      </c>
      <c r="AE3116" s="1076" t="s">
        <v>1680</v>
      </c>
      <c r="AF3116" s="1079" t="s">
        <v>1680</v>
      </c>
      <c r="AG3116" s="1079" t="s">
        <v>1680</v>
      </c>
      <c r="AH3116" s="1079" t="s">
        <v>1680</v>
      </c>
      <c r="AI3116" s="1076" t="s">
        <v>1680</v>
      </c>
      <c r="AJ3116" s="541" t="str">
        <f t="shared" si="96"/>
        <v>-_-</v>
      </c>
      <c r="AK3116" s="1079" t="s">
        <v>1680</v>
      </c>
      <c r="AL3116" s="1079" t="s">
        <v>1680</v>
      </c>
      <c r="AM3116" s="1079" t="s">
        <v>1680</v>
      </c>
      <c r="AN3116" s="1079" t="s">
        <v>1680</v>
      </c>
      <c r="AO3116" s="1079" t="s">
        <v>1680</v>
      </c>
      <c r="AP3116" s="1079" t="s">
        <v>1680</v>
      </c>
      <c r="AQ3116" s="1079" t="s">
        <v>1680</v>
      </c>
      <c r="AR3116" s="1079" t="s">
        <v>1680</v>
      </c>
      <c r="AS3116" s="1079" t="s">
        <v>1680</v>
      </c>
      <c r="AT3116" s="1079" t="s">
        <v>1680</v>
      </c>
      <c r="AU3116" s="1079" t="s">
        <v>1680</v>
      </c>
      <c r="AV3116" s="1079" t="s">
        <v>1680</v>
      </c>
      <c r="AW3116" s="1079" t="s">
        <v>1680</v>
      </c>
    </row>
    <row r="3117" spans="1:49" ht="25.5" customHeight="1" outlineLevel="4">
      <c r="A3117" s="1069" t="s">
        <v>1204</v>
      </c>
      <c r="B3117" s="708" t="s">
        <v>12</v>
      </c>
      <c r="C3117" s="708" t="s">
        <v>1244</v>
      </c>
      <c r="D3117" s="708" t="s">
        <v>29</v>
      </c>
      <c r="E3117" s="131" t="s">
        <v>538</v>
      </c>
      <c r="F3117" s="815"/>
      <c r="G3117" s="815"/>
      <c r="H3117" s="815"/>
      <c r="I3117" s="815"/>
      <c r="J3117" s="815"/>
      <c r="K3117" s="822"/>
      <c r="L3117" s="725" t="s">
        <v>1680</v>
      </c>
      <c r="M3117" s="542" t="s">
        <v>482</v>
      </c>
      <c r="N3117" s="27">
        <v>1</v>
      </c>
      <c r="O3117" s="702" t="s">
        <v>1680</v>
      </c>
      <c r="P3117" s="702"/>
      <c r="Q3117" s="1118"/>
      <c r="R3117" s="1060" t="s">
        <v>9102</v>
      </c>
      <c r="S3117" s="1132"/>
      <c r="T3117" s="1060" t="s">
        <v>9107</v>
      </c>
      <c r="U3117" s="1060"/>
      <c r="V3117" s="1060" t="s">
        <v>482</v>
      </c>
      <c r="W3117" s="1060"/>
      <c r="X3117" s="1086" t="s">
        <v>1680</v>
      </c>
      <c r="Y3117" s="134" t="str">
        <f t="shared" si="97"/>
        <v/>
      </c>
      <c r="Z3117" s="1079" t="s">
        <v>1680</v>
      </c>
      <c r="AA3117" s="1079" t="s">
        <v>1680</v>
      </c>
      <c r="AB3117" s="1079" t="s">
        <v>1680</v>
      </c>
      <c r="AC3117" s="20" t="str">
        <f t="shared" si="95"/>
        <v/>
      </c>
      <c r="AD3117" s="1079" t="s">
        <v>1680</v>
      </c>
      <c r="AE3117" s="1076" t="s">
        <v>1680</v>
      </c>
      <c r="AF3117" s="1079" t="s">
        <v>1680</v>
      </c>
      <c r="AG3117" s="1079" t="s">
        <v>1680</v>
      </c>
      <c r="AH3117" s="1079" t="s">
        <v>1680</v>
      </c>
      <c r="AI3117" s="1076" t="s">
        <v>1680</v>
      </c>
      <c r="AJ3117" s="541" t="str">
        <f t="shared" si="96"/>
        <v>-_-</v>
      </c>
      <c r="AK3117" s="1079" t="s">
        <v>1680</v>
      </c>
      <c r="AL3117" s="1079" t="s">
        <v>1680</v>
      </c>
      <c r="AM3117" s="1079" t="s">
        <v>1680</v>
      </c>
      <c r="AN3117" s="1079" t="s">
        <v>1680</v>
      </c>
      <c r="AO3117" s="1079" t="s">
        <v>1680</v>
      </c>
      <c r="AP3117" s="1079" t="s">
        <v>1680</v>
      </c>
      <c r="AQ3117" s="1079" t="s">
        <v>1680</v>
      </c>
      <c r="AR3117" s="1079" t="s">
        <v>1680</v>
      </c>
      <c r="AS3117" s="1079" t="s">
        <v>1680</v>
      </c>
      <c r="AT3117" s="1079" t="s">
        <v>1680</v>
      </c>
      <c r="AU3117" s="1079" t="s">
        <v>1680</v>
      </c>
      <c r="AV3117" s="1079" t="s">
        <v>1680</v>
      </c>
      <c r="AW3117" s="1079" t="s">
        <v>1680</v>
      </c>
    </row>
    <row r="3118" spans="1:49" ht="89.25" customHeight="1" outlineLevel="5">
      <c r="A3118" s="1069" t="s">
        <v>1204</v>
      </c>
      <c r="B3118" s="708" t="s">
        <v>12</v>
      </c>
      <c r="C3118" s="708" t="s">
        <v>1244</v>
      </c>
      <c r="D3118" s="708" t="s">
        <v>29</v>
      </c>
      <c r="E3118" s="949" t="s">
        <v>539</v>
      </c>
      <c r="F3118" s="131" t="s">
        <v>1266</v>
      </c>
      <c r="G3118" s="815"/>
      <c r="H3118" s="815"/>
      <c r="I3118" s="815"/>
      <c r="J3118" s="815"/>
      <c r="K3118" s="822"/>
      <c r="L3118" s="36" t="s">
        <v>318</v>
      </c>
      <c r="M3118" s="542" t="s">
        <v>319</v>
      </c>
      <c r="N3118" s="27" t="s">
        <v>464</v>
      </c>
      <c r="O3118" s="702" t="s">
        <v>1680</v>
      </c>
      <c r="P3118" s="702"/>
      <c r="Q3118" s="1118"/>
      <c r="R3118" s="1060" t="s">
        <v>9102</v>
      </c>
      <c r="S3118" s="1132"/>
      <c r="T3118" s="1060" t="s">
        <v>9707</v>
      </c>
      <c r="U3118" s="1060"/>
      <c r="V3118" s="1060" t="s">
        <v>9996</v>
      </c>
      <c r="W3118" s="1060" t="s">
        <v>1778</v>
      </c>
      <c r="X3118" s="1086" t="s">
        <v>1680</v>
      </c>
      <c r="Y3118" s="134" t="str">
        <f t="shared" si="97"/>
        <v/>
      </c>
      <c r="Z3118" s="1079" t="s">
        <v>1680</v>
      </c>
      <c r="AA3118" s="1079" t="s">
        <v>1680</v>
      </c>
      <c r="AB3118" s="1079" t="s">
        <v>1680</v>
      </c>
      <c r="AC3118" s="20" t="str">
        <f t="shared" si="95"/>
        <v/>
      </c>
      <c r="AD3118" s="1079" t="s">
        <v>1680</v>
      </c>
      <c r="AE3118" s="1076" t="s">
        <v>1680</v>
      </c>
      <c r="AF3118" s="1079" t="s">
        <v>1680</v>
      </c>
      <c r="AG3118" s="1079" t="s">
        <v>1680</v>
      </c>
      <c r="AH3118" s="1079" t="s">
        <v>1680</v>
      </c>
      <c r="AI3118" s="1076" t="s">
        <v>1680</v>
      </c>
      <c r="AJ3118" s="541" t="str">
        <f t="shared" si="96"/>
        <v>-_-</v>
      </c>
      <c r="AK3118" s="1079" t="s">
        <v>1680</v>
      </c>
      <c r="AL3118" s="1079" t="s">
        <v>1680</v>
      </c>
      <c r="AM3118" s="1079" t="s">
        <v>1680</v>
      </c>
      <c r="AN3118" s="1079" t="s">
        <v>1680</v>
      </c>
      <c r="AO3118" s="1079" t="s">
        <v>1680</v>
      </c>
      <c r="AP3118" s="1079" t="s">
        <v>1680</v>
      </c>
      <c r="AQ3118" s="1079" t="s">
        <v>1680</v>
      </c>
      <c r="AR3118" s="1079" t="s">
        <v>1680</v>
      </c>
      <c r="AS3118" s="1079" t="s">
        <v>1680</v>
      </c>
      <c r="AT3118" s="1079" t="s">
        <v>1680</v>
      </c>
      <c r="AU3118" s="1079" t="s">
        <v>1680</v>
      </c>
      <c r="AV3118" s="1079" t="s">
        <v>1680</v>
      </c>
      <c r="AW3118" s="1079" t="s">
        <v>1680</v>
      </c>
    </row>
    <row r="3119" spans="1:49" ht="89.25" customHeight="1" outlineLevel="5">
      <c r="A3119" s="1069" t="s">
        <v>1204</v>
      </c>
      <c r="B3119" s="708" t="s">
        <v>12</v>
      </c>
      <c r="C3119" s="708" t="s">
        <v>1244</v>
      </c>
      <c r="D3119" s="708" t="s">
        <v>29</v>
      </c>
      <c r="E3119" s="1146" t="s">
        <v>539</v>
      </c>
      <c r="F3119" s="712" t="s">
        <v>1266</v>
      </c>
      <c r="G3119" s="2017" t="s">
        <v>478</v>
      </c>
      <c r="H3119" s="2018"/>
      <c r="I3119" s="2018"/>
      <c r="J3119" s="2018"/>
      <c r="K3119" s="2019"/>
      <c r="L3119" s="977" t="s">
        <v>479</v>
      </c>
      <c r="M3119" s="977" t="s">
        <v>1267</v>
      </c>
      <c r="N3119" s="978" t="s">
        <v>412</v>
      </c>
      <c r="O3119" s="702" t="s">
        <v>1680</v>
      </c>
      <c r="P3119" s="702"/>
      <c r="Q3119" s="1118" t="s">
        <v>9910</v>
      </c>
      <c r="R3119" s="1060" t="s">
        <v>9102</v>
      </c>
      <c r="S3119" s="1132"/>
      <c r="T3119" s="1060" t="s">
        <v>9912</v>
      </c>
      <c r="U3119" s="1060"/>
      <c r="V3119" s="1060" t="s">
        <v>1267</v>
      </c>
      <c r="W3119" s="1060" t="s">
        <v>1778</v>
      </c>
      <c r="X3119" s="1086" t="s">
        <v>1680</v>
      </c>
      <c r="Y3119" s="134" t="str">
        <f t="shared" si="97"/>
        <v>COMPONENT_SEQUENCE_IN_VOLUME</v>
      </c>
      <c r="Z3119" s="20" t="s">
        <v>2733</v>
      </c>
      <c r="AA3119" s="1063" t="s">
        <v>9705</v>
      </c>
      <c r="AB3119" s="1063" t="s">
        <v>9706</v>
      </c>
      <c r="AC3119" s="20" t="str">
        <f t="shared" si="95"/>
        <v/>
      </c>
      <c r="AD3119" s="20" t="s">
        <v>4014</v>
      </c>
      <c r="AE3119" s="1076" t="s">
        <v>1680</v>
      </c>
      <c r="AF3119" s="20" t="s">
        <v>1688</v>
      </c>
      <c r="AG3119" s="20" t="s">
        <v>1850</v>
      </c>
      <c r="AH3119" s="20" t="s">
        <v>1851</v>
      </c>
      <c r="AI3119" s="1076" t="s">
        <v>1680</v>
      </c>
      <c r="AJ3119" s="541" t="str">
        <f t="shared" si="96"/>
        <v>track_track_number</v>
      </c>
      <c r="AK3119" s="20" t="s">
        <v>1705</v>
      </c>
      <c r="AL3119" s="20" t="s">
        <v>1845</v>
      </c>
      <c r="AM3119" s="20" t="s">
        <v>1846</v>
      </c>
      <c r="AN3119" s="20" t="s">
        <v>1690</v>
      </c>
      <c r="AO3119" s="1079" t="s">
        <v>1680</v>
      </c>
      <c r="AP3119" s="20" t="s">
        <v>1845</v>
      </c>
      <c r="AQ3119" s="20" t="s">
        <v>1847</v>
      </c>
      <c r="AR3119" s="20" t="s">
        <v>1685</v>
      </c>
      <c r="AS3119" s="20">
        <v>1</v>
      </c>
      <c r="AT3119" s="20">
        <v>1</v>
      </c>
      <c r="AU3119" s="1079" t="s">
        <v>1680</v>
      </c>
      <c r="AV3119" s="1079" t="s">
        <v>1680</v>
      </c>
      <c r="AW3119" s="1079" t="s">
        <v>1680</v>
      </c>
    </row>
    <row r="3120" spans="1:49" ht="63.75" customHeight="1" outlineLevel="5">
      <c r="A3120" s="1069" t="s">
        <v>1204</v>
      </c>
      <c r="B3120" s="708" t="s">
        <v>12</v>
      </c>
      <c r="C3120" s="708" t="s">
        <v>1244</v>
      </c>
      <c r="D3120" s="708" t="s">
        <v>29</v>
      </c>
      <c r="E3120" s="1146" t="s">
        <v>539</v>
      </c>
      <c r="F3120" s="735" t="s">
        <v>1266</v>
      </c>
      <c r="G3120" s="131" t="s">
        <v>1268</v>
      </c>
      <c r="H3120" s="815"/>
      <c r="I3120" s="815"/>
      <c r="J3120" s="815"/>
      <c r="K3120" s="822"/>
      <c r="L3120" s="36" t="s">
        <v>479</v>
      </c>
      <c r="M3120" s="542" t="s">
        <v>320</v>
      </c>
      <c r="N3120" s="27" t="s">
        <v>412</v>
      </c>
      <c r="O3120" s="702" t="s">
        <v>1680</v>
      </c>
      <c r="P3120" s="702"/>
      <c r="Q3120" s="1118"/>
      <c r="R3120" s="1060" t="s">
        <v>9102</v>
      </c>
      <c r="S3120" s="1132"/>
      <c r="T3120" s="1060" t="s">
        <v>9100</v>
      </c>
      <c r="U3120" s="1060"/>
      <c r="V3120" s="1060" t="s">
        <v>320</v>
      </c>
      <c r="W3120" s="1060"/>
      <c r="X3120" s="1086" t="s">
        <v>1680</v>
      </c>
      <c r="Y3120" s="134" t="str">
        <f t="shared" si="97"/>
        <v/>
      </c>
      <c r="Z3120" s="1079" t="s">
        <v>1680</v>
      </c>
      <c r="AA3120" s="1079" t="s">
        <v>1680</v>
      </c>
      <c r="AB3120" s="1079" t="s">
        <v>1680</v>
      </c>
      <c r="AC3120" s="20" t="str">
        <f t="shared" si="95"/>
        <v/>
      </c>
      <c r="AD3120" s="1079" t="s">
        <v>1680</v>
      </c>
      <c r="AE3120" s="1076" t="s">
        <v>1680</v>
      </c>
      <c r="AF3120" s="1079" t="s">
        <v>1680</v>
      </c>
      <c r="AG3120" s="1079" t="s">
        <v>1680</v>
      </c>
      <c r="AH3120" s="1079" t="s">
        <v>1680</v>
      </c>
      <c r="AI3120" s="1076" t="s">
        <v>1680</v>
      </c>
      <c r="AJ3120" s="541" t="str">
        <f t="shared" si="96"/>
        <v>-_-</v>
      </c>
      <c r="AK3120" s="1079" t="s">
        <v>1680</v>
      </c>
      <c r="AL3120" s="1079" t="s">
        <v>1680</v>
      </c>
      <c r="AM3120" s="1079" t="s">
        <v>1680</v>
      </c>
      <c r="AN3120" s="1079" t="s">
        <v>1680</v>
      </c>
      <c r="AO3120" s="1079" t="s">
        <v>1680</v>
      </c>
      <c r="AP3120" s="1079" t="s">
        <v>1680</v>
      </c>
      <c r="AQ3120" s="1079" t="s">
        <v>1680</v>
      </c>
      <c r="AR3120" s="1079" t="s">
        <v>1680</v>
      </c>
      <c r="AS3120" s="1079" t="s">
        <v>1680</v>
      </c>
      <c r="AT3120" s="1079" t="s">
        <v>1680</v>
      </c>
      <c r="AU3120" s="1079" t="s">
        <v>1680</v>
      </c>
      <c r="AV3120" s="1079" t="s">
        <v>1680</v>
      </c>
      <c r="AW3120" s="1079" t="s">
        <v>1680</v>
      </c>
    </row>
    <row r="3121" spans="1:49" ht="25.5" customHeight="1" outlineLevel="5">
      <c r="A3121" s="1069" t="s">
        <v>1204</v>
      </c>
      <c r="B3121" s="708" t="s">
        <v>12</v>
      </c>
      <c r="C3121" s="708" t="s">
        <v>1244</v>
      </c>
      <c r="D3121" s="708" t="s">
        <v>29</v>
      </c>
      <c r="E3121" s="1146" t="s">
        <v>539</v>
      </c>
      <c r="F3121" s="735" t="s">
        <v>1266</v>
      </c>
      <c r="G3121" s="131" t="s">
        <v>1269</v>
      </c>
      <c r="H3121" s="815"/>
      <c r="I3121" s="815"/>
      <c r="J3121" s="815"/>
      <c r="K3121" s="822"/>
      <c r="L3121" s="36" t="s">
        <v>321</v>
      </c>
      <c r="M3121" s="542" t="s">
        <v>322</v>
      </c>
      <c r="N3121" s="27" t="s">
        <v>464</v>
      </c>
      <c r="O3121" s="702" t="s">
        <v>1680</v>
      </c>
      <c r="P3121" s="702"/>
      <c r="Q3121" s="1118"/>
      <c r="R3121" s="1060" t="s">
        <v>9102</v>
      </c>
      <c r="S3121" s="1132"/>
      <c r="T3121" s="1060" t="s">
        <v>9100</v>
      </c>
      <c r="U3121" s="1060"/>
      <c r="V3121" s="1060" t="s">
        <v>322</v>
      </c>
      <c r="W3121" s="1060"/>
      <c r="X3121" s="1086" t="s">
        <v>1680</v>
      </c>
      <c r="Y3121" s="134" t="str">
        <f t="shared" si="97"/>
        <v/>
      </c>
      <c r="Z3121" s="1079" t="s">
        <v>1680</v>
      </c>
      <c r="AA3121" s="1079" t="s">
        <v>1680</v>
      </c>
      <c r="AB3121" s="1079" t="s">
        <v>1680</v>
      </c>
      <c r="AC3121" s="20" t="str">
        <f t="shared" si="95"/>
        <v/>
      </c>
      <c r="AD3121" s="1079" t="s">
        <v>1680</v>
      </c>
      <c r="AE3121" s="1076" t="s">
        <v>1680</v>
      </c>
      <c r="AF3121" s="1079" t="s">
        <v>1680</v>
      </c>
      <c r="AG3121" s="1079" t="s">
        <v>1680</v>
      </c>
      <c r="AH3121" s="1079" t="s">
        <v>1680</v>
      </c>
      <c r="AI3121" s="1076" t="s">
        <v>1680</v>
      </c>
      <c r="AJ3121" s="541" t="str">
        <f t="shared" si="96"/>
        <v>-_-</v>
      </c>
      <c r="AK3121" s="1079" t="s">
        <v>1680</v>
      </c>
      <c r="AL3121" s="1079" t="s">
        <v>1680</v>
      </c>
      <c r="AM3121" s="1079" t="s">
        <v>1680</v>
      </c>
      <c r="AN3121" s="1079" t="s">
        <v>1680</v>
      </c>
      <c r="AO3121" s="1079" t="s">
        <v>1680</v>
      </c>
      <c r="AP3121" s="1079" t="s">
        <v>1680</v>
      </c>
      <c r="AQ3121" s="1079" t="s">
        <v>1680</v>
      </c>
      <c r="AR3121" s="1079" t="s">
        <v>1680</v>
      </c>
      <c r="AS3121" s="1079" t="s">
        <v>1680</v>
      </c>
      <c r="AT3121" s="1079" t="s">
        <v>1680</v>
      </c>
      <c r="AU3121" s="1079" t="s">
        <v>1680</v>
      </c>
      <c r="AV3121" s="1079" t="s">
        <v>1680</v>
      </c>
      <c r="AW3121" s="1079" t="s">
        <v>1680</v>
      </c>
    </row>
    <row r="3122" spans="1:49" ht="25.5" customHeight="1" outlineLevel="5">
      <c r="A3122" s="1069" t="s">
        <v>1204</v>
      </c>
      <c r="B3122" s="708" t="s">
        <v>12</v>
      </c>
      <c r="C3122" s="708" t="s">
        <v>1244</v>
      </c>
      <c r="D3122" s="708" t="s">
        <v>29</v>
      </c>
      <c r="E3122" s="1146" t="s">
        <v>539</v>
      </c>
      <c r="F3122" s="735" t="s">
        <v>1266</v>
      </c>
      <c r="G3122" s="720" t="s">
        <v>1269</v>
      </c>
      <c r="H3122" s="38" t="s">
        <v>424</v>
      </c>
      <c r="I3122" s="815"/>
      <c r="J3122" s="815"/>
      <c r="K3122" s="822"/>
      <c r="L3122" s="36" t="s">
        <v>408</v>
      </c>
      <c r="M3122" s="542" t="s">
        <v>1270</v>
      </c>
      <c r="N3122" s="27" t="s">
        <v>412</v>
      </c>
      <c r="O3122" s="702" t="s">
        <v>1680</v>
      </c>
      <c r="P3122" s="702"/>
      <c r="Q3122" s="1118"/>
      <c r="R3122" s="1060" t="s">
        <v>9102</v>
      </c>
      <c r="S3122" s="1132"/>
      <c r="T3122" s="1060" t="s">
        <v>9100</v>
      </c>
      <c r="U3122" s="1060"/>
      <c r="V3122" s="1060" t="s">
        <v>1270</v>
      </c>
      <c r="W3122" s="1060"/>
      <c r="X3122" s="1086" t="s">
        <v>1680</v>
      </c>
      <c r="Y3122" s="134" t="str">
        <f t="shared" si="97"/>
        <v/>
      </c>
      <c r="Z3122" s="1079" t="s">
        <v>1680</v>
      </c>
      <c r="AA3122" s="1079" t="s">
        <v>1680</v>
      </c>
      <c r="AB3122" s="1079" t="s">
        <v>1680</v>
      </c>
      <c r="AC3122" s="20" t="str">
        <f t="shared" si="95"/>
        <v/>
      </c>
      <c r="AD3122" s="1079" t="s">
        <v>1680</v>
      </c>
      <c r="AE3122" s="1076" t="s">
        <v>1680</v>
      </c>
      <c r="AF3122" s="1079" t="s">
        <v>1680</v>
      </c>
      <c r="AG3122" s="1079" t="s">
        <v>1680</v>
      </c>
      <c r="AH3122" s="1079" t="s">
        <v>1680</v>
      </c>
      <c r="AI3122" s="1076" t="s">
        <v>1680</v>
      </c>
      <c r="AJ3122" s="541" t="str">
        <f t="shared" si="96"/>
        <v>-_-</v>
      </c>
      <c r="AK3122" s="1079" t="s">
        <v>1680</v>
      </c>
      <c r="AL3122" s="1079" t="s">
        <v>1680</v>
      </c>
      <c r="AM3122" s="1079" t="s">
        <v>1680</v>
      </c>
      <c r="AN3122" s="1079" t="s">
        <v>1680</v>
      </c>
      <c r="AO3122" s="1079" t="s">
        <v>1680</v>
      </c>
      <c r="AP3122" s="1079" t="s">
        <v>1680</v>
      </c>
      <c r="AQ3122" s="1079" t="s">
        <v>1680</v>
      </c>
      <c r="AR3122" s="1079" t="s">
        <v>1680</v>
      </c>
      <c r="AS3122" s="1079" t="s">
        <v>1680</v>
      </c>
      <c r="AT3122" s="1079" t="s">
        <v>1680</v>
      </c>
      <c r="AU3122" s="1079" t="s">
        <v>1680</v>
      </c>
      <c r="AV3122" s="1079" t="s">
        <v>1680</v>
      </c>
      <c r="AW3122" s="1079" t="s">
        <v>1680</v>
      </c>
    </row>
    <row r="3123" spans="1:49" ht="25.5" customHeight="1" outlineLevel="5">
      <c r="A3123" s="1069" t="s">
        <v>1204</v>
      </c>
      <c r="B3123" s="708" t="s">
        <v>12</v>
      </c>
      <c r="C3123" s="708" t="s">
        <v>1244</v>
      </c>
      <c r="D3123" s="708" t="s">
        <v>29</v>
      </c>
      <c r="E3123" s="1146" t="s">
        <v>539</v>
      </c>
      <c r="F3123" s="735" t="s">
        <v>1266</v>
      </c>
      <c r="G3123" s="717" t="s">
        <v>1269</v>
      </c>
      <c r="H3123" s="38" t="s">
        <v>486</v>
      </c>
      <c r="I3123" s="815"/>
      <c r="J3123" s="815"/>
      <c r="K3123" s="822"/>
      <c r="L3123" s="36" t="s">
        <v>408</v>
      </c>
      <c r="M3123" s="542" t="s">
        <v>1271</v>
      </c>
      <c r="N3123" s="27" t="s">
        <v>412</v>
      </c>
      <c r="O3123" s="702" t="s">
        <v>1680</v>
      </c>
      <c r="P3123" s="702"/>
      <c r="Q3123" s="1118"/>
      <c r="R3123" s="1060" t="s">
        <v>9102</v>
      </c>
      <c r="S3123" s="1132"/>
      <c r="T3123" s="1060" t="s">
        <v>9100</v>
      </c>
      <c r="U3123" s="1060"/>
      <c r="V3123" s="1060" t="s">
        <v>1271</v>
      </c>
      <c r="W3123" s="1060"/>
      <c r="X3123" s="1086" t="s">
        <v>1680</v>
      </c>
      <c r="Y3123" s="134" t="str">
        <f t="shared" si="97"/>
        <v/>
      </c>
      <c r="Z3123" s="1079" t="s">
        <v>1680</v>
      </c>
      <c r="AA3123" s="1079" t="s">
        <v>1680</v>
      </c>
      <c r="AB3123" s="1079" t="s">
        <v>1680</v>
      </c>
      <c r="AC3123" s="20" t="str">
        <f t="shared" si="95"/>
        <v/>
      </c>
      <c r="AD3123" s="1079" t="s">
        <v>1680</v>
      </c>
      <c r="AE3123" s="1076" t="s">
        <v>1680</v>
      </c>
      <c r="AF3123" s="1079" t="s">
        <v>1680</v>
      </c>
      <c r="AG3123" s="1079" t="s">
        <v>1680</v>
      </c>
      <c r="AH3123" s="1079" t="s">
        <v>1680</v>
      </c>
      <c r="AI3123" s="1076" t="s">
        <v>1680</v>
      </c>
      <c r="AJ3123" s="541" t="str">
        <f t="shared" si="96"/>
        <v>-_-</v>
      </c>
      <c r="AK3123" s="1079" t="s">
        <v>1680</v>
      </c>
      <c r="AL3123" s="1079" t="s">
        <v>1680</v>
      </c>
      <c r="AM3123" s="1079" t="s">
        <v>1680</v>
      </c>
      <c r="AN3123" s="1079" t="s">
        <v>1680</v>
      </c>
      <c r="AO3123" s="1079" t="s">
        <v>1680</v>
      </c>
      <c r="AP3123" s="1079" t="s">
        <v>1680</v>
      </c>
      <c r="AQ3123" s="1079" t="s">
        <v>1680</v>
      </c>
      <c r="AR3123" s="1079" t="s">
        <v>1680</v>
      </c>
      <c r="AS3123" s="1079" t="s">
        <v>1680</v>
      </c>
      <c r="AT3123" s="1079" t="s">
        <v>1680</v>
      </c>
      <c r="AU3123" s="1079" t="s">
        <v>1680</v>
      </c>
      <c r="AV3123" s="1079" t="s">
        <v>1680</v>
      </c>
      <c r="AW3123" s="1079" t="s">
        <v>1680</v>
      </c>
    </row>
    <row r="3124" spans="1:49" ht="51" customHeight="1" outlineLevel="5">
      <c r="A3124" s="1069" t="s">
        <v>1204</v>
      </c>
      <c r="B3124" s="708" t="s">
        <v>12</v>
      </c>
      <c r="C3124" s="708" t="s">
        <v>1244</v>
      </c>
      <c r="D3124" s="708" t="s">
        <v>29</v>
      </c>
      <c r="E3124" s="1146" t="s">
        <v>539</v>
      </c>
      <c r="F3124" s="735" t="s">
        <v>1266</v>
      </c>
      <c r="G3124" s="131" t="s">
        <v>1233</v>
      </c>
      <c r="H3124" s="815"/>
      <c r="I3124" s="815"/>
      <c r="J3124" s="815"/>
      <c r="K3124" s="822"/>
      <c r="L3124" s="36" t="s">
        <v>290</v>
      </c>
      <c r="M3124" s="542" t="s">
        <v>1272</v>
      </c>
      <c r="N3124" s="27">
        <v>1</v>
      </c>
      <c r="O3124" s="702" t="s">
        <v>1680</v>
      </c>
      <c r="P3124" s="702"/>
      <c r="Q3124" s="1118"/>
      <c r="R3124" s="1060" t="s">
        <v>9102</v>
      </c>
      <c r="S3124" s="1132"/>
      <c r="T3124" s="1060" t="s">
        <v>8405</v>
      </c>
      <c r="U3124" s="1060"/>
      <c r="V3124" s="1060" t="s">
        <v>1272</v>
      </c>
      <c r="W3124" s="1060" t="s">
        <v>1778</v>
      </c>
      <c r="X3124" s="1086" t="s">
        <v>1680</v>
      </c>
      <c r="Y3124" s="134" t="str">
        <f t="shared" si="97"/>
        <v/>
      </c>
      <c r="Z3124" s="1079" t="s">
        <v>1680</v>
      </c>
      <c r="AA3124" s="1079" t="s">
        <v>1680</v>
      </c>
      <c r="AB3124" s="1079" t="s">
        <v>1680</v>
      </c>
      <c r="AC3124" s="20" t="str">
        <f t="shared" si="95"/>
        <v/>
      </c>
      <c r="AD3124" s="1079" t="s">
        <v>1680</v>
      </c>
      <c r="AE3124" s="1076" t="s">
        <v>1680</v>
      </c>
      <c r="AF3124" s="1079" t="s">
        <v>1680</v>
      </c>
      <c r="AG3124" s="1079" t="s">
        <v>1680</v>
      </c>
      <c r="AH3124" s="1079" t="s">
        <v>1680</v>
      </c>
      <c r="AI3124" s="1076" t="s">
        <v>1680</v>
      </c>
      <c r="AJ3124" s="541" t="str">
        <f t="shared" si="96"/>
        <v>-_-</v>
      </c>
      <c r="AK3124" s="1079" t="s">
        <v>1680</v>
      </c>
      <c r="AL3124" s="1079" t="s">
        <v>1680</v>
      </c>
      <c r="AM3124" s="1079" t="s">
        <v>1680</v>
      </c>
      <c r="AN3124" s="1079" t="s">
        <v>1680</v>
      </c>
      <c r="AO3124" s="1079" t="s">
        <v>1680</v>
      </c>
      <c r="AP3124" s="1079" t="s">
        <v>1680</v>
      </c>
      <c r="AQ3124" s="1079" t="s">
        <v>1680</v>
      </c>
      <c r="AR3124" s="1079" t="s">
        <v>1680</v>
      </c>
      <c r="AS3124" s="1079" t="s">
        <v>1680</v>
      </c>
      <c r="AT3124" s="1079" t="s">
        <v>1680</v>
      </c>
      <c r="AU3124" s="1079" t="s">
        <v>1680</v>
      </c>
      <c r="AV3124" s="1079" t="s">
        <v>1680</v>
      </c>
      <c r="AW3124" s="1079" t="s">
        <v>1680</v>
      </c>
    </row>
    <row r="3125" spans="1:49" ht="51" customHeight="1" outlineLevel="5">
      <c r="A3125" s="1069" t="s">
        <v>1204</v>
      </c>
      <c r="B3125" s="708" t="s">
        <v>12</v>
      </c>
      <c r="C3125" s="708" t="s">
        <v>1244</v>
      </c>
      <c r="D3125" s="708" t="s">
        <v>29</v>
      </c>
      <c r="E3125" s="1146" t="s">
        <v>539</v>
      </c>
      <c r="F3125" s="735" t="s">
        <v>1266</v>
      </c>
      <c r="G3125" s="719" t="s">
        <v>1233</v>
      </c>
      <c r="H3125" s="44" t="s">
        <v>700</v>
      </c>
      <c r="I3125" s="815"/>
      <c r="J3125" s="815"/>
      <c r="K3125" s="822"/>
      <c r="L3125" s="36" t="s">
        <v>138</v>
      </c>
      <c r="M3125" s="542" t="s">
        <v>323</v>
      </c>
      <c r="N3125" s="27" t="s">
        <v>412</v>
      </c>
      <c r="O3125" s="702" t="s">
        <v>1680</v>
      </c>
      <c r="P3125" s="702"/>
      <c r="Q3125" s="1118"/>
      <c r="R3125" s="1060" t="s">
        <v>9102</v>
      </c>
      <c r="S3125" s="1132"/>
      <c r="T3125" s="1060" t="s">
        <v>9739</v>
      </c>
      <c r="U3125" s="1060"/>
      <c r="V3125" s="1060" t="s">
        <v>9992</v>
      </c>
      <c r="W3125" s="1060" t="s">
        <v>1778</v>
      </c>
      <c r="X3125" s="1086" t="s">
        <v>1680</v>
      </c>
      <c r="Y3125" s="134" t="str">
        <f t="shared" si="97"/>
        <v/>
      </c>
      <c r="Z3125" s="1079" t="s">
        <v>1680</v>
      </c>
      <c r="AA3125" s="1079" t="s">
        <v>1680</v>
      </c>
      <c r="AB3125" s="1079" t="s">
        <v>1680</v>
      </c>
      <c r="AC3125" s="20" t="str">
        <f t="shared" si="95"/>
        <v/>
      </c>
      <c r="AD3125" s="1079" t="s">
        <v>1680</v>
      </c>
      <c r="AE3125" s="1076" t="s">
        <v>1680</v>
      </c>
      <c r="AF3125" s="1079" t="s">
        <v>1680</v>
      </c>
      <c r="AG3125" s="1079" t="s">
        <v>1680</v>
      </c>
      <c r="AH3125" s="1079" t="s">
        <v>1680</v>
      </c>
      <c r="AI3125" s="1076" t="s">
        <v>1680</v>
      </c>
      <c r="AJ3125" s="541" t="str">
        <f t="shared" si="96"/>
        <v>-_-</v>
      </c>
      <c r="AK3125" s="1079" t="s">
        <v>1680</v>
      </c>
      <c r="AL3125" s="1079" t="s">
        <v>1680</v>
      </c>
      <c r="AM3125" s="1079" t="s">
        <v>1680</v>
      </c>
      <c r="AN3125" s="1079" t="s">
        <v>1680</v>
      </c>
      <c r="AO3125" s="1079" t="s">
        <v>1680</v>
      </c>
      <c r="AP3125" s="1079" t="s">
        <v>1680</v>
      </c>
      <c r="AQ3125" s="1079" t="s">
        <v>1680</v>
      </c>
      <c r="AR3125" s="1079" t="s">
        <v>1680</v>
      </c>
      <c r="AS3125" s="1079" t="s">
        <v>1680</v>
      </c>
      <c r="AT3125" s="1079" t="s">
        <v>1680</v>
      </c>
      <c r="AU3125" s="1079" t="s">
        <v>1680</v>
      </c>
      <c r="AV3125" s="1079" t="s">
        <v>1680</v>
      </c>
      <c r="AW3125" s="1079" t="s">
        <v>1680</v>
      </c>
    </row>
    <row r="3126" spans="1:49" ht="76.5" customHeight="1" outlineLevel="5">
      <c r="A3126" s="1069" t="s">
        <v>1204</v>
      </c>
      <c r="B3126" s="708" t="s">
        <v>12</v>
      </c>
      <c r="C3126" s="708" t="s">
        <v>1244</v>
      </c>
      <c r="D3126" s="708" t="s">
        <v>29</v>
      </c>
      <c r="E3126" s="1146" t="s">
        <v>539</v>
      </c>
      <c r="F3126" s="735" t="s">
        <v>1266</v>
      </c>
      <c r="G3126" s="131" t="s">
        <v>1273</v>
      </c>
      <c r="H3126" s="815"/>
      <c r="I3126" s="815"/>
      <c r="J3126" s="815"/>
      <c r="K3126" s="822"/>
      <c r="L3126" s="36" t="s">
        <v>324</v>
      </c>
      <c r="M3126" s="542" t="s">
        <v>1274</v>
      </c>
      <c r="N3126" s="27" t="s">
        <v>464</v>
      </c>
      <c r="O3126" s="702" t="s">
        <v>1680</v>
      </c>
      <c r="P3126" s="702"/>
      <c r="Q3126" s="1118"/>
      <c r="R3126" s="1060" t="s">
        <v>9102</v>
      </c>
      <c r="S3126" s="1132"/>
      <c r="T3126" s="1060" t="s">
        <v>9657</v>
      </c>
      <c r="U3126" s="1060"/>
      <c r="V3126" s="1060" t="s">
        <v>1274</v>
      </c>
      <c r="W3126" s="1060" t="s">
        <v>1778</v>
      </c>
      <c r="X3126" s="1086" t="s">
        <v>1680</v>
      </c>
      <c r="Y3126" s="134" t="str">
        <f t="shared" si="97"/>
        <v/>
      </c>
      <c r="Z3126" s="1079" t="s">
        <v>1680</v>
      </c>
      <c r="AA3126" s="1079" t="s">
        <v>1680</v>
      </c>
      <c r="AB3126" s="1079" t="s">
        <v>1680</v>
      </c>
      <c r="AC3126" s="20" t="str">
        <f t="shared" si="95"/>
        <v/>
      </c>
      <c r="AD3126" s="1079" t="s">
        <v>1680</v>
      </c>
      <c r="AE3126" s="1076" t="s">
        <v>1680</v>
      </c>
      <c r="AF3126" s="1079" t="s">
        <v>1680</v>
      </c>
      <c r="AG3126" s="1079" t="s">
        <v>1680</v>
      </c>
      <c r="AH3126" s="1079" t="s">
        <v>1680</v>
      </c>
      <c r="AI3126" s="1076" t="s">
        <v>1680</v>
      </c>
      <c r="AJ3126" s="541" t="str">
        <f t="shared" si="96"/>
        <v>-_-</v>
      </c>
      <c r="AK3126" s="1079" t="s">
        <v>1680</v>
      </c>
      <c r="AL3126" s="1079" t="s">
        <v>1680</v>
      </c>
      <c r="AM3126" s="1079" t="s">
        <v>1680</v>
      </c>
      <c r="AN3126" s="1079" t="s">
        <v>1680</v>
      </c>
      <c r="AO3126" s="1079" t="s">
        <v>1680</v>
      </c>
      <c r="AP3126" s="1079" t="s">
        <v>1680</v>
      </c>
      <c r="AQ3126" s="1079" t="s">
        <v>1680</v>
      </c>
      <c r="AR3126" s="1079" t="s">
        <v>1680</v>
      </c>
      <c r="AS3126" s="1079" t="s">
        <v>1680</v>
      </c>
      <c r="AT3126" s="1079" t="s">
        <v>1680</v>
      </c>
      <c r="AU3126" s="1079" t="s">
        <v>1680</v>
      </c>
      <c r="AV3126" s="1079" t="s">
        <v>1680</v>
      </c>
      <c r="AW3126" s="1079" t="s">
        <v>1680</v>
      </c>
    </row>
    <row r="3127" spans="1:49" ht="25.5" customHeight="1" outlineLevel="5">
      <c r="A3127" s="1069" t="s">
        <v>1204</v>
      </c>
      <c r="B3127" s="708" t="s">
        <v>12</v>
      </c>
      <c r="C3127" s="708" t="s">
        <v>1244</v>
      </c>
      <c r="D3127" s="708" t="s">
        <v>29</v>
      </c>
      <c r="E3127" s="1146" t="s">
        <v>539</v>
      </c>
      <c r="F3127" s="735" t="s">
        <v>1266</v>
      </c>
      <c r="G3127" s="720" t="s">
        <v>1273</v>
      </c>
      <c r="H3127" s="44" t="s">
        <v>1275</v>
      </c>
      <c r="I3127" s="815"/>
      <c r="J3127" s="815"/>
      <c r="K3127" s="822"/>
      <c r="L3127" s="36" t="s">
        <v>408</v>
      </c>
      <c r="M3127" s="542" t="s">
        <v>325</v>
      </c>
      <c r="N3127" s="27" t="s">
        <v>412</v>
      </c>
      <c r="O3127" s="702" t="s">
        <v>1680</v>
      </c>
      <c r="P3127" s="702"/>
      <c r="Q3127" s="1118"/>
      <c r="R3127" s="1060" t="s">
        <v>9102</v>
      </c>
      <c r="S3127" s="1132"/>
      <c r="T3127" s="1060" t="s">
        <v>9100</v>
      </c>
      <c r="U3127" s="1060"/>
      <c r="V3127" s="1060" t="s">
        <v>325</v>
      </c>
      <c r="W3127" s="1060"/>
      <c r="X3127" s="1086" t="s">
        <v>1680</v>
      </c>
      <c r="Y3127" s="134" t="str">
        <f t="shared" si="97"/>
        <v/>
      </c>
      <c r="Z3127" s="1079" t="s">
        <v>1680</v>
      </c>
      <c r="AA3127" s="1079" t="s">
        <v>1680</v>
      </c>
      <c r="AB3127" s="1079" t="s">
        <v>1680</v>
      </c>
      <c r="AC3127" s="20" t="str">
        <f t="shared" si="95"/>
        <v/>
      </c>
      <c r="AD3127" s="1079" t="s">
        <v>1680</v>
      </c>
      <c r="AE3127" s="1076" t="s">
        <v>1680</v>
      </c>
      <c r="AF3127" s="1079" t="s">
        <v>1680</v>
      </c>
      <c r="AG3127" s="1079" t="s">
        <v>1680</v>
      </c>
      <c r="AH3127" s="1079" t="s">
        <v>1680</v>
      </c>
      <c r="AI3127" s="1076" t="s">
        <v>1680</v>
      </c>
      <c r="AJ3127" s="541" t="str">
        <f t="shared" si="96"/>
        <v>-_-</v>
      </c>
      <c r="AK3127" s="1079" t="s">
        <v>1680</v>
      </c>
      <c r="AL3127" s="1079" t="s">
        <v>1680</v>
      </c>
      <c r="AM3127" s="1079" t="s">
        <v>1680</v>
      </c>
      <c r="AN3127" s="1079" t="s">
        <v>1680</v>
      </c>
      <c r="AO3127" s="1079" t="s">
        <v>1680</v>
      </c>
      <c r="AP3127" s="1079" t="s">
        <v>1680</v>
      </c>
      <c r="AQ3127" s="1079" t="s">
        <v>1680</v>
      </c>
      <c r="AR3127" s="1079" t="s">
        <v>1680</v>
      </c>
      <c r="AS3127" s="1079" t="s">
        <v>1680</v>
      </c>
      <c r="AT3127" s="1079" t="s">
        <v>1680</v>
      </c>
      <c r="AU3127" s="1079" t="s">
        <v>1680</v>
      </c>
      <c r="AV3127" s="1079" t="s">
        <v>1680</v>
      </c>
      <c r="AW3127" s="1079" t="s">
        <v>1680</v>
      </c>
    </row>
    <row r="3128" spans="1:49" ht="63.75" customHeight="1" outlineLevel="5">
      <c r="A3128" s="1069" t="s">
        <v>1204</v>
      </c>
      <c r="B3128" s="708" t="s">
        <v>12</v>
      </c>
      <c r="C3128" s="708" t="s">
        <v>1244</v>
      </c>
      <c r="D3128" s="708" t="s">
        <v>29</v>
      </c>
      <c r="E3128" s="1146" t="s">
        <v>539</v>
      </c>
      <c r="F3128" s="735" t="s">
        <v>1266</v>
      </c>
      <c r="G3128" s="717" t="s">
        <v>1273</v>
      </c>
      <c r="H3128" s="38" t="s">
        <v>410</v>
      </c>
      <c r="I3128" s="815"/>
      <c r="J3128" s="815"/>
      <c r="K3128" s="822"/>
      <c r="L3128" s="36" t="s">
        <v>408</v>
      </c>
      <c r="M3128" s="542" t="s">
        <v>1276</v>
      </c>
      <c r="N3128" s="27" t="s">
        <v>412</v>
      </c>
      <c r="O3128" s="702" t="s">
        <v>1680</v>
      </c>
      <c r="P3128" s="702"/>
      <c r="Q3128" s="1118"/>
      <c r="R3128" s="1060" t="s">
        <v>9102</v>
      </c>
      <c r="S3128" s="1132"/>
      <c r="T3128" s="1060" t="s">
        <v>9100</v>
      </c>
      <c r="U3128" s="1060"/>
      <c r="V3128" s="1060" t="s">
        <v>1276</v>
      </c>
      <c r="W3128" s="1060"/>
      <c r="X3128" s="1086" t="s">
        <v>1680</v>
      </c>
      <c r="Y3128" s="134" t="str">
        <f t="shared" si="97"/>
        <v/>
      </c>
      <c r="Z3128" s="1079" t="s">
        <v>1680</v>
      </c>
      <c r="AA3128" s="1079" t="s">
        <v>1680</v>
      </c>
      <c r="AB3128" s="1079" t="s">
        <v>1680</v>
      </c>
      <c r="AC3128" s="20" t="str">
        <f t="shared" si="95"/>
        <v/>
      </c>
      <c r="AD3128" s="1079" t="s">
        <v>1680</v>
      </c>
      <c r="AE3128" s="1076" t="s">
        <v>1680</v>
      </c>
      <c r="AF3128" s="1079" t="s">
        <v>1680</v>
      </c>
      <c r="AG3128" s="1079" t="s">
        <v>1680</v>
      </c>
      <c r="AH3128" s="1079" t="s">
        <v>1680</v>
      </c>
      <c r="AI3128" s="1076" t="s">
        <v>1680</v>
      </c>
      <c r="AJ3128" s="541" t="str">
        <f t="shared" si="96"/>
        <v>-_-</v>
      </c>
      <c r="AK3128" s="1079" t="s">
        <v>1680</v>
      </c>
      <c r="AL3128" s="1079" t="s">
        <v>1680</v>
      </c>
      <c r="AM3128" s="1079" t="s">
        <v>1680</v>
      </c>
      <c r="AN3128" s="1079" t="s">
        <v>1680</v>
      </c>
      <c r="AO3128" s="1079" t="s">
        <v>1680</v>
      </c>
      <c r="AP3128" s="1079" t="s">
        <v>1680</v>
      </c>
      <c r="AQ3128" s="1079" t="s">
        <v>1680</v>
      </c>
      <c r="AR3128" s="1079" t="s">
        <v>1680</v>
      </c>
      <c r="AS3128" s="1079" t="s">
        <v>1680</v>
      </c>
      <c r="AT3128" s="1079" t="s">
        <v>1680</v>
      </c>
      <c r="AU3128" s="1079" t="s">
        <v>1680</v>
      </c>
      <c r="AV3128" s="1079" t="s">
        <v>1680</v>
      </c>
      <c r="AW3128" s="1079" t="s">
        <v>1680</v>
      </c>
    </row>
    <row r="3129" spans="1:49" ht="12.75" customHeight="1" outlineLevel="5">
      <c r="A3129" s="1069" t="s">
        <v>1204</v>
      </c>
      <c r="B3129" s="708" t="s">
        <v>12</v>
      </c>
      <c r="C3129" s="708" t="s">
        <v>1244</v>
      </c>
      <c r="D3129" s="708" t="s">
        <v>29</v>
      </c>
      <c r="E3129" s="1146" t="s">
        <v>539</v>
      </c>
      <c r="F3129" s="735" t="s">
        <v>1266</v>
      </c>
      <c r="G3129" s="1319" t="s">
        <v>538</v>
      </c>
      <c r="H3129" s="44"/>
      <c r="I3129" s="1304"/>
      <c r="J3129" s="1304"/>
      <c r="K3129" s="856"/>
      <c r="L3129" s="36"/>
      <c r="M3129" s="542"/>
      <c r="N3129" s="27"/>
      <c r="O3129" s="702"/>
      <c r="P3129" s="701" t="s">
        <v>539</v>
      </c>
      <c r="Q3129" s="1118" t="s">
        <v>10563</v>
      </c>
      <c r="R3129" s="1301"/>
      <c r="S3129" s="1301"/>
      <c r="T3129" s="1301"/>
      <c r="U3129" s="1301"/>
      <c r="V3129" s="1301"/>
      <c r="W3129" s="1301"/>
      <c r="X3129" s="1086"/>
      <c r="Y3129" s="134"/>
      <c r="Z3129" s="1079"/>
      <c r="AA3129" s="1079"/>
      <c r="AB3129" s="1079"/>
      <c r="AC3129" s="20"/>
      <c r="AD3129" s="1079"/>
      <c r="AE3129" s="1076"/>
      <c r="AF3129" s="1079"/>
      <c r="AG3129" s="1079"/>
      <c r="AH3129" s="1079"/>
      <c r="AI3129" s="1076"/>
      <c r="AJ3129" s="541"/>
      <c r="AK3129" s="1079"/>
      <c r="AL3129" s="1079"/>
      <c r="AM3129" s="1079"/>
      <c r="AN3129" s="1079"/>
      <c r="AO3129" s="1079"/>
      <c r="AP3129" s="1079"/>
      <c r="AQ3129" s="1079"/>
      <c r="AR3129" s="1079"/>
      <c r="AS3129" s="1079"/>
      <c r="AT3129" s="1079"/>
      <c r="AU3129" s="1079"/>
      <c r="AV3129" s="1079"/>
      <c r="AW3129" s="1079"/>
    </row>
    <row r="3130" spans="1:49" ht="12.75" customHeight="1" outlineLevel="5">
      <c r="A3130" s="1069" t="s">
        <v>1204</v>
      </c>
      <c r="B3130" s="708" t="s">
        <v>12</v>
      </c>
      <c r="C3130" s="708" t="s">
        <v>1244</v>
      </c>
      <c r="D3130" s="708" t="s">
        <v>29</v>
      </c>
      <c r="E3130" s="1146" t="s">
        <v>539</v>
      </c>
      <c r="F3130" s="735" t="s">
        <v>1266</v>
      </c>
      <c r="G3130" s="1628" t="s">
        <v>539</v>
      </c>
      <c r="H3130" s="43" t="s">
        <v>10551</v>
      </c>
      <c r="I3130" s="1304"/>
      <c r="J3130" s="1304"/>
      <c r="K3130" s="856"/>
      <c r="L3130" s="36" t="s">
        <v>10406</v>
      </c>
      <c r="M3130" s="542" t="s">
        <v>10552</v>
      </c>
      <c r="N3130" s="27">
        <v>1</v>
      </c>
      <c r="O3130" s="702"/>
      <c r="P3130" s="701" t="s">
        <v>539</v>
      </c>
      <c r="Q3130" s="1118" t="s">
        <v>10563</v>
      </c>
      <c r="R3130" s="1301"/>
      <c r="S3130" s="1301"/>
      <c r="T3130" s="1301"/>
      <c r="U3130" s="1301"/>
      <c r="V3130" s="1301"/>
      <c r="W3130" s="1301"/>
      <c r="X3130" s="1086"/>
      <c r="Y3130" s="134"/>
      <c r="Z3130" s="1079"/>
      <c r="AA3130" s="1079"/>
      <c r="AB3130" s="1079"/>
      <c r="AC3130" s="20"/>
      <c r="AD3130" s="1079"/>
      <c r="AE3130" s="1076"/>
      <c r="AF3130" s="1079"/>
      <c r="AG3130" s="1079"/>
      <c r="AH3130" s="1079"/>
      <c r="AI3130" s="1076"/>
      <c r="AJ3130" s="541"/>
      <c r="AK3130" s="1079"/>
      <c r="AL3130" s="1079"/>
      <c r="AM3130" s="1079"/>
      <c r="AN3130" s="1079"/>
      <c r="AO3130" s="1079"/>
      <c r="AP3130" s="1079"/>
      <c r="AQ3130" s="1079"/>
      <c r="AR3130" s="1079"/>
      <c r="AS3130" s="1079"/>
      <c r="AT3130" s="1079"/>
      <c r="AU3130" s="1079"/>
      <c r="AV3130" s="1079"/>
      <c r="AW3130" s="1079"/>
    </row>
    <row r="3131" spans="1:49" ht="12.75" customHeight="1" outlineLevel="5">
      <c r="A3131" s="1069" t="s">
        <v>1204</v>
      </c>
      <c r="B3131" s="708" t="s">
        <v>12</v>
      </c>
      <c r="C3131" s="708" t="s">
        <v>1244</v>
      </c>
      <c r="D3131" s="708" t="s">
        <v>29</v>
      </c>
      <c r="E3131" s="1146" t="s">
        <v>539</v>
      </c>
      <c r="F3131" s="735" t="s">
        <v>1266</v>
      </c>
      <c r="G3131" s="2140" t="s">
        <v>542</v>
      </c>
      <c r="H3131" s="58" t="s">
        <v>1627</v>
      </c>
      <c r="I3131" s="1304"/>
      <c r="J3131" s="1304"/>
      <c r="K3131" s="856"/>
      <c r="L3131" s="36" t="s">
        <v>282</v>
      </c>
      <c r="M3131" s="542" t="s">
        <v>10553</v>
      </c>
      <c r="N3131" s="27">
        <v>1</v>
      </c>
      <c r="O3131" s="702"/>
      <c r="P3131" s="701" t="s">
        <v>539</v>
      </c>
      <c r="Q3131" s="1118" t="s">
        <v>10563</v>
      </c>
      <c r="R3131" s="1301"/>
      <c r="S3131" s="1301"/>
      <c r="T3131" s="1301"/>
      <c r="U3131" s="1301"/>
      <c r="V3131" s="1301"/>
      <c r="W3131" s="1301"/>
      <c r="X3131" s="1086"/>
      <c r="Y3131" s="134"/>
      <c r="Z3131" s="1079"/>
      <c r="AA3131" s="1079"/>
      <c r="AB3131" s="1079"/>
      <c r="AC3131" s="20"/>
      <c r="AD3131" s="1079"/>
      <c r="AE3131" s="1076"/>
      <c r="AF3131" s="1079"/>
      <c r="AG3131" s="1079"/>
      <c r="AH3131" s="1079"/>
      <c r="AI3131" s="1076"/>
      <c r="AJ3131" s="541"/>
      <c r="AK3131" s="1079"/>
      <c r="AL3131" s="1079"/>
      <c r="AM3131" s="1079"/>
      <c r="AN3131" s="1079"/>
      <c r="AO3131" s="1079"/>
      <c r="AP3131" s="1079"/>
      <c r="AQ3131" s="1079"/>
      <c r="AR3131" s="1079"/>
      <c r="AS3131" s="1079"/>
      <c r="AT3131" s="1079"/>
      <c r="AU3131" s="1079"/>
      <c r="AV3131" s="1079"/>
      <c r="AW3131" s="1079"/>
    </row>
    <row r="3132" spans="1:49" ht="12.75" customHeight="1" outlineLevel="5">
      <c r="A3132" s="1069" t="s">
        <v>1204</v>
      </c>
      <c r="B3132" s="708" t="s">
        <v>12</v>
      </c>
      <c r="C3132" s="708" t="s">
        <v>1244</v>
      </c>
      <c r="D3132" s="708" t="s">
        <v>29</v>
      </c>
      <c r="E3132" s="1146" t="s">
        <v>539</v>
      </c>
      <c r="F3132" s="735" t="s">
        <v>1266</v>
      </c>
      <c r="G3132" s="2141"/>
      <c r="H3132" s="1401" t="s">
        <v>1627</v>
      </c>
      <c r="I3132" s="44" t="s">
        <v>1572</v>
      </c>
      <c r="J3132" s="1304"/>
      <c r="K3132" s="856"/>
      <c r="L3132" s="36" t="s">
        <v>457</v>
      </c>
      <c r="M3132" s="542" t="s">
        <v>1573</v>
      </c>
      <c r="N3132" s="27" t="s">
        <v>412</v>
      </c>
      <c r="O3132" s="702"/>
      <c r="P3132" s="701" t="s">
        <v>539</v>
      </c>
      <c r="Q3132" s="1118" t="s">
        <v>10563</v>
      </c>
      <c r="R3132" s="1301"/>
      <c r="S3132" s="1301"/>
      <c r="T3132" s="1301"/>
      <c r="U3132" s="1301"/>
      <c r="V3132" s="1301"/>
      <c r="W3132" s="1301"/>
      <c r="X3132" s="1086"/>
      <c r="Y3132" s="134"/>
      <c r="Z3132" s="1079"/>
      <c r="AA3132" s="1079"/>
      <c r="AB3132" s="1079"/>
      <c r="AC3132" s="20"/>
      <c r="AD3132" s="1079"/>
      <c r="AE3132" s="1076"/>
      <c r="AF3132" s="1079"/>
      <c r="AG3132" s="1079"/>
      <c r="AH3132" s="1079"/>
      <c r="AI3132" s="1076"/>
      <c r="AJ3132" s="541"/>
      <c r="AK3132" s="1079"/>
      <c r="AL3132" s="1079"/>
      <c r="AM3132" s="1079"/>
      <c r="AN3132" s="1079"/>
      <c r="AO3132" s="1079"/>
      <c r="AP3132" s="1079"/>
      <c r="AQ3132" s="1079"/>
      <c r="AR3132" s="1079"/>
      <c r="AS3132" s="1079"/>
      <c r="AT3132" s="1079"/>
      <c r="AU3132" s="1079"/>
      <c r="AV3132" s="1079"/>
      <c r="AW3132" s="1079"/>
    </row>
    <row r="3133" spans="1:49" ht="12.75" customHeight="1" outlineLevel="5">
      <c r="A3133" s="1069" t="s">
        <v>1204</v>
      </c>
      <c r="B3133" s="708" t="s">
        <v>12</v>
      </c>
      <c r="C3133" s="708" t="s">
        <v>1244</v>
      </c>
      <c r="D3133" s="708" t="s">
        <v>29</v>
      </c>
      <c r="E3133" s="1146" t="s">
        <v>539</v>
      </c>
      <c r="F3133" s="735" t="s">
        <v>1266</v>
      </c>
      <c r="G3133" s="2141"/>
      <c r="H3133" s="1402" t="s">
        <v>1627</v>
      </c>
      <c r="I3133" s="131" t="s">
        <v>179</v>
      </c>
      <c r="J3133" s="1304"/>
      <c r="K3133" s="856"/>
      <c r="L3133" s="36" t="s">
        <v>408</v>
      </c>
      <c r="M3133" s="542" t="s">
        <v>726</v>
      </c>
      <c r="N3133" s="27" t="s">
        <v>412</v>
      </c>
      <c r="O3133" s="702"/>
      <c r="P3133" s="701" t="s">
        <v>539</v>
      </c>
      <c r="Q3133" s="1118" t="s">
        <v>10563</v>
      </c>
      <c r="R3133" s="1301"/>
      <c r="S3133" s="1301"/>
      <c r="T3133" s="1301"/>
      <c r="U3133" s="1301"/>
      <c r="V3133" s="1301"/>
      <c r="W3133" s="1301"/>
      <c r="X3133" s="1086"/>
      <c r="Y3133" s="134"/>
      <c r="Z3133" s="1079"/>
      <c r="AA3133" s="1079"/>
      <c r="AB3133" s="1079"/>
      <c r="AC3133" s="20"/>
      <c r="AD3133" s="1079"/>
      <c r="AE3133" s="1076"/>
      <c r="AF3133" s="1079"/>
      <c r="AG3133" s="1079"/>
      <c r="AH3133" s="1079"/>
      <c r="AI3133" s="1076"/>
      <c r="AJ3133" s="541"/>
      <c r="AK3133" s="1079"/>
      <c r="AL3133" s="1079"/>
      <c r="AM3133" s="1079"/>
      <c r="AN3133" s="1079"/>
      <c r="AO3133" s="1079"/>
      <c r="AP3133" s="1079"/>
      <c r="AQ3133" s="1079"/>
      <c r="AR3133" s="1079"/>
      <c r="AS3133" s="1079"/>
      <c r="AT3133" s="1079"/>
      <c r="AU3133" s="1079"/>
      <c r="AV3133" s="1079"/>
      <c r="AW3133" s="1079"/>
    </row>
    <row r="3134" spans="1:49" ht="12.75" customHeight="1" outlineLevel="5">
      <c r="A3134" s="1069" t="s">
        <v>1204</v>
      </c>
      <c r="B3134" s="708" t="s">
        <v>12</v>
      </c>
      <c r="C3134" s="708" t="s">
        <v>1244</v>
      </c>
      <c r="D3134" s="708" t="s">
        <v>29</v>
      </c>
      <c r="E3134" s="1146" t="s">
        <v>539</v>
      </c>
      <c r="F3134" s="735" t="s">
        <v>1266</v>
      </c>
      <c r="G3134" s="2141"/>
      <c r="H3134" s="1402" t="s">
        <v>1627</v>
      </c>
      <c r="I3134" s="131" t="s">
        <v>19</v>
      </c>
      <c r="J3134" s="1304"/>
      <c r="K3134" s="856"/>
      <c r="L3134" s="36" t="s">
        <v>408</v>
      </c>
      <c r="M3134" s="542" t="s">
        <v>727</v>
      </c>
      <c r="N3134" s="27" t="s">
        <v>412</v>
      </c>
      <c r="O3134" s="702"/>
      <c r="P3134" s="701" t="s">
        <v>539</v>
      </c>
      <c r="Q3134" s="1118" t="s">
        <v>10563</v>
      </c>
      <c r="R3134" s="1301"/>
      <c r="S3134" s="1301"/>
      <c r="T3134" s="1301"/>
      <c r="U3134" s="1301"/>
      <c r="V3134" s="1301"/>
      <c r="W3134" s="1301"/>
      <c r="X3134" s="1086"/>
      <c r="Y3134" s="134"/>
      <c r="Z3134" s="1079"/>
      <c r="AA3134" s="1079"/>
      <c r="AB3134" s="1079"/>
      <c r="AC3134" s="20"/>
      <c r="AD3134" s="1079"/>
      <c r="AE3134" s="1076"/>
      <c r="AF3134" s="1079"/>
      <c r="AG3134" s="1079"/>
      <c r="AH3134" s="1079"/>
      <c r="AI3134" s="1076"/>
      <c r="AJ3134" s="541"/>
      <c r="AK3134" s="1079"/>
      <c r="AL3134" s="1079"/>
      <c r="AM3134" s="1079"/>
      <c r="AN3134" s="1079"/>
      <c r="AO3134" s="1079"/>
      <c r="AP3134" s="1079"/>
      <c r="AQ3134" s="1079"/>
      <c r="AR3134" s="1079"/>
      <c r="AS3134" s="1079"/>
      <c r="AT3134" s="1079"/>
      <c r="AU3134" s="1079"/>
      <c r="AV3134" s="1079"/>
      <c r="AW3134" s="1079"/>
    </row>
    <row r="3135" spans="1:49" ht="12.75" customHeight="1" outlineLevel="5">
      <c r="A3135" s="1069" t="s">
        <v>1204</v>
      </c>
      <c r="B3135" s="708" t="s">
        <v>12</v>
      </c>
      <c r="C3135" s="708" t="s">
        <v>1244</v>
      </c>
      <c r="D3135" s="708" t="s">
        <v>29</v>
      </c>
      <c r="E3135" s="1146" t="s">
        <v>539</v>
      </c>
      <c r="F3135" s="735" t="s">
        <v>1266</v>
      </c>
      <c r="G3135" s="2141"/>
      <c r="H3135" s="1402" t="s">
        <v>1627</v>
      </c>
      <c r="I3135" s="131" t="s">
        <v>13</v>
      </c>
      <c r="J3135" s="1304"/>
      <c r="K3135" s="856"/>
      <c r="L3135" s="36" t="s">
        <v>180</v>
      </c>
      <c r="M3135" s="542" t="s">
        <v>728</v>
      </c>
      <c r="N3135" s="27" t="s">
        <v>412</v>
      </c>
      <c r="O3135" s="702"/>
      <c r="P3135" s="701" t="s">
        <v>539</v>
      </c>
      <c r="Q3135" s="1118" t="s">
        <v>10563</v>
      </c>
      <c r="R3135" s="1301"/>
      <c r="S3135" s="1301"/>
      <c r="T3135" s="1301"/>
      <c r="U3135" s="1301"/>
      <c r="V3135" s="1301"/>
      <c r="W3135" s="1301"/>
      <c r="X3135" s="1086"/>
      <c r="Y3135" s="134"/>
      <c r="Z3135" s="1079"/>
      <c r="AA3135" s="1079"/>
      <c r="AB3135" s="1079"/>
      <c r="AC3135" s="20"/>
      <c r="AD3135" s="1079"/>
      <c r="AE3135" s="1076"/>
      <c r="AF3135" s="1079"/>
      <c r="AG3135" s="1079"/>
      <c r="AH3135" s="1079"/>
      <c r="AI3135" s="1076"/>
      <c r="AJ3135" s="541"/>
      <c r="AK3135" s="1079"/>
      <c r="AL3135" s="1079"/>
      <c r="AM3135" s="1079"/>
      <c r="AN3135" s="1079"/>
      <c r="AO3135" s="1079"/>
      <c r="AP3135" s="1079"/>
      <c r="AQ3135" s="1079"/>
      <c r="AR3135" s="1079"/>
      <c r="AS3135" s="1079"/>
      <c r="AT3135" s="1079"/>
      <c r="AU3135" s="1079"/>
      <c r="AV3135" s="1079"/>
      <c r="AW3135" s="1079"/>
    </row>
    <row r="3136" spans="1:49" ht="12.75" customHeight="1" outlineLevel="5">
      <c r="A3136" s="1069" t="s">
        <v>1204</v>
      </c>
      <c r="B3136" s="708" t="s">
        <v>12</v>
      </c>
      <c r="C3136" s="708" t="s">
        <v>1244</v>
      </c>
      <c r="D3136" s="708" t="s">
        <v>29</v>
      </c>
      <c r="E3136" s="1146" t="s">
        <v>539</v>
      </c>
      <c r="F3136" s="735" t="s">
        <v>1266</v>
      </c>
      <c r="G3136" s="2141"/>
      <c r="H3136" s="1402" t="s">
        <v>1627</v>
      </c>
      <c r="I3136" s="856" t="s">
        <v>13</v>
      </c>
      <c r="J3136" s="44" t="s">
        <v>729</v>
      </c>
      <c r="K3136" s="856"/>
      <c r="L3136" s="36" t="s">
        <v>457</v>
      </c>
      <c r="M3136" s="542" t="s">
        <v>730</v>
      </c>
      <c r="N3136" s="27">
        <v>1</v>
      </c>
      <c r="O3136" s="702"/>
      <c r="P3136" s="701" t="s">
        <v>539</v>
      </c>
      <c r="Q3136" s="1118" t="s">
        <v>10563</v>
      </c>
      <c r="R3136" s="1301"/>
      <c r="S3136" s="1301"/>
      <c r="T3136" s="1301"/>
      <c r="U3136" s="1301"/>
      <c r="V3136" s="1301"/>
      <c r="W3136" s="1301"/>
      <c r="X3136" s="1086"/>
      <c r="Y3136" s="134"/>
      <c r="Z3136" s="1079"/>
      <c r="AA3136" s="1079"/>
      <c r="AB3136" s="1079"/>
      <c r="AC3136" s="20"/>
      <c r="AD3136" s="1079"/>
      <c r="AE3136" s="1076"/>
      <c r="AF3136" s="1079"/>
      <c r="AG3136" s="1079"/>
      <c r="AH3136" s="1079"/>
      <c r="AI3136" s="1076"/>
      <c r="AJ3136" s="541"/>
      <c r="AK3136" s="1079"/>
      <c r="AL3136" s="1079"/>
      <c r="AM3136" s="1079"/>
      <c r="AN3136" s="1079"/>
      <c r="AO3136" s="1079"/>
      <c r="AP3136" s="1079"/>
      <c r="AQ3136" s="1079"/>
      <c r="AR3136" s="1079"/>
      <c r="AS3136" s="1079"/>
      <c r="AT3136" s="1079"/>
      <c r="AU3136" s="1079"/>
      <c r="AV3136" s="1079"/>
      <c r="AW3136" s="1079"/>
    </row>
    <row r="3137" spans="1:49" ht="12.75" customHeight="1" outlineLevel="5">
      <c r="A3137" s="1069" t="s">
        <v>1204</v>
      </c>
      <c r="B3137" s="708" t="s">
        <v>12</v>
      </c>
      <c r="C3137" s="708" t="s">
        <v>1244</v>
      </c>
      <c r="D3137" s="708" t="s">
        <v>29</v>
      </c>
      <c r="E3137" s="1146" t="s">
        <v>539</v>
      </c>
      <c r="F3137" s="735" t="s">
        <v>1266</v>
      </c>
      <c r="G3137" s="2141"/>
      <c r="H3137" s="1402" t="s">
        <v>1627</v>
      </c>
      <c r="I3137" s="131" t="s">
        <v>656</v>
      </c>
      <c r="J3137" s="1304"/>
      <c r="K3137" s="856"/>
      <c r="L3137" s="36" t="s">
        <v>121</v>
      </c>
      <c r="M3137" s="542" t="s">
        <v>181</v>
      </c>
      <c r="N3137" s="27" t="s">
        <v>412</v>
      </c>
      <c r="O3137" s="702"/>
      <c r="P3137" s="701" t="s">
        <v>539</v>
      </c>
      <c r="Q3137" s="1118" t="s">
        <v>10563</v>
      </c>
      <c r="R3137" s="1301"/>
      <c r="S3137" s="1301"/>
      <c r="T3137" s="1301"/>
      <c r="U3137" s="1301"/>
      <c r="V3137" s="1301"/>
      <c r="W3137" s="1301"/>
      <c r="X3137" s="1086"/>
      <c r="Y3137" s="134"/>
      <c r="Z3137" s="1079"/>
      <c r="AA3137" s="1079"/>
      <c r="AB3137" s="1079"/>
      <c r="AC3137" s="20"/>
      <c r="AD3137" s="1079"/>
      <c r="AE3137" s="1076"/>
      <c r="AF3137" s="1079"/>
      <c r="AG3137" s="1079"/>
      <c r="AH3137" s="1079"/>
      <c r="AI3137" s="1076"/>
      <c r="AJ3137" s="541"/>
      <c r="AK3137" s="1079"/>
      <c r="AL3137" s="1079"/>
      <c r="AM3137" s="1079"/>
      <c r="AN3137" s="1079"/>
      <c r="AO3137" s="1079"/>
      <c r="AP3137" s="1079"/>
      <c r="AQ3137" s="1079"/>
      <c r="AR3137" s="1079"/>
      <c r="AS3137" s="1079"/>
      <c r="AT3137" s="1079"/>
      <c r="AU3137" s="1079"/>
      <c r="AV3137" s="1079"/>
      <c r="AW3137" s="1079"/>
    </row>
    <row r="3138" spans="1:49" ht="12.75" customHeight="1" outlineLevel="5">
      <c r="A3138" s="1069" t="s">
        <v>1204</v>
      </c>
      <c r="B3138" s="708" t="s">
        <v>12</v>
      </c>
      <c r="C3138" s="708" t="s">
        <v>1244</v>
      </c>
      <c r="D3138" s="708" t="s">
        <v>29</v>
      </c>
      <c r="E3138" s="1146" t="s">
        <v>539</v>
      </c>
      <c r="F3138" s="735" t="s">
        <v>1266</v>
      </c>
      <c r="G3138" s="2141"/>
      <c r="H3138" s="1402" t="s">
        <v>1627</v>
      </c>
      <c r="I3138" s="1304" t="s">
        <v>656</v>
      </c>
      <c r="J3138" s="38" t="s">
        <v>424</v>
      </c>
      <c r="K3138" s="856"/>
      <c r="L3138" s="36" t="s">
        <v>408</v>
      </c>
      <c r="M3138" s="542" t="s">
        <v>657</v>
      </c>
      <c r="N3138" s="27">
        <v>1</v>
      </c>
      <c r="O3138" s="702"/>
      <c r="P3138" s="701" t="s">
        <v>539</v>
      </c>
      <c r="Q3138" s="1118" t="s">
        <v>10563</v>
      </c>
      <c r="R3138" s="1301"/>
      <c r="S3138" s="1301"/>
      <c r="T3138" s="1301"/>
      <c r="U3138" s="1301"/>
      <c r="V3138" s="1301"/>
      <c r="W3138" s="1301"/>
      <c r="X3138" s="1086"/>
      <c r="Y3138" s="134"/>
      <c r="Z3138" s="1079"/>
      <c r="AA3138" s="1079"/>
      <c r="AB3138" s="1079"/>
      <c r="AC3138" s="20"/>
      <c r="AD3138" s="1079"/>
      <c r="AE3138" s="1076"/>
      <c r="AF3138" s="1079"/>
      <c r="AG3138" s="1079"/>
      <c r="AH3138" s="1079"/>
      <c r="AI3138" s="1076"/>
      <c r="AJ3138" s="541"/>
      <c r="AK3138" s="1079"/>
      <c r="AL3138" s="1079"/>
      <c r="AM3138" s="1079"/>
      <c r="AN3138" s="1079"/>
      <c r="AO3138" s="1079"/>
      <c r="AP3138" s="1079"/>
      <c r="AQ3138" s="1079"/>
      <c r="AR3138" s="1079"/>
      <c r="AS3138" s="1079"/>
      <c r="AT3138" s="1079"/>
      <c r="AU3138" s="1079"/>
      <c r="AV3138" s="1079"/>
      <c r="AW3138" s="1079"/>
    </row>
    <row r="3139" spans="1:49" ht="12.75" customHeight="1" outlineLevel="5">
      <c r="A3139" s="1069" t="s">
        <v>1204</v>
      </c>
      <c r="B3139" s="708" t="s">
        <v>12</v>
      </c>
      <c r="C3139" s="708" t="s">
        <v>1244</v>
      </c>
      <c r="D3139" s="708" t="s">
        <v>29</v>
      </c>
      <c r="E3139" s="1146" t="s">
        <v>539</v>
      </c>
      <c r="F3139" s="735" t="s">
        <v>1266</v>
      </c>
      <c r="G3139" s="2141"/>
      <c r="H3139" s="1402" t="s">
        <v>1627</v>
      </c>
      <c r="I3139" s="131" t="s">
        <v>465</v>
      </c>
      <c r="J3139" s="1304"/>
      <c r="K3139" s="856"/>
      <c r="L3139" s="36" t="s">
        <v>67</v>
      </c>
      <c r="M3139" s="542" t="s">
        <v>731</v>
      </c>
      <c r="N3139" s="27" t="s">
        <v>464</v>
      </c>
      <c r="O3139" s="702"/>
      <c r="P3139" s="701" t="s">
        <v>539</v>
      </c>
      <c r="Q3139" s="1118" t="s">
        <v>10563</v>
      </c>
      <c r="R3139" s="1301"/>
      <c r="S3139" s="1301"/>
      <c r="T3139" s="1301"/>
      <c r="U3139" s="1301"/>
      <c r="V3139" s="1301"/>
      <c r="W3139" s="1301"/>
      <c r="X3139" s="1086"/>
      <c r="Y3139" s="134"/>
      <c r="Z3139" s="1079"/>
      <c r="AA3139" s="1079"/>
      <c r="AB3139" s="1079"/>
      <c r="AC3139" s="20"/>
      <c r="AD3139" s="1079"/>
      <c r="AE3139" s="1076"/>
      <c r="AF3139" s="1079"/>
      <c r="AG3139" s="1079"/>
      <c r="AH3139" s="1079"/>
      <c r="AI3139" s="1076"/>
      <c r="AJ3139" s="541"/>
      <c r="AK3139" s="1079"/>
      <c r="AL3139" s="1079"/>
      <c r="AM3139" s="1079"/>
      <c r="AN3139" s="1079"/>
      <c r="AO3139" s="1079"/>
      <c r="AP3139" s="1079"/>
      <c r="AQ3139" s="1079"/>
      <c r="AR3139" s="1079"/>
      <c r="AS3139" s="1079"/>
      <c r="AT3139" s="1079"/>
      <c r="AU3139" s="1079"/>
      <c r="AV3139" s="1079"/>
      <c r="AW3139" s="1079"/>
    </row>
    <row r="3140" spans="1:49" ht="12.75" customHeight="1" outlineLevel="5">
      <c r="A3140" s="1069" t="s">
        <v>1204</v>
      </c>
      <c r="B3140" s="708" t="s">
        <v>12</v>
      </c>
      <c r="C3140" s="708" t="s">
        <v>1244</v>
      </c>
      <c r="D3140" s="708" t="s">
        <v>29</v>
      </c>
      <c r="E3140" s="1146" t="s">
        <v>539</v>
      </c>
      <c r="F3140" s="735" t="s">
        <v>1266</v>
      </c>
      <c r="G3140" s="2142"/>
      <c r="H3140" s="1403" t="s">
        <v>1627</v>
      </c>
      <c r="I3140" s="1304" t="s">
        <v>465</v>
      </c>
      <c r="J3140" s="38" t="s">
        <v>424</v>
      </c>
      <c r="K3140" s="856"/>
      <c r="L3140" s="36" t="s">
        <v>408</v>
      </c>
      <c r="M3140" s="542" t="s">
        <v>466</v>
      </c>
      <c r="N3140" s="27">
        <v>1</v>
      </c>
      <c r="O3140" s="702"/>
      <c r="P3140" s="701" t="s">
        <v>539</v>
      </c>
      <c r="Q3140" s="1118" t="s">
        <v>10563</v>
      </c>
      <c r="R3140" s="1301"/>
      <c r="S3140" s="1301"/>
      <c r="T3140" s="1301"/>
      <c r="U3140" s="1301"/>
      <c r="V3140" s="1301"/>
      <c r="W3140" s="1301"/>
      <c r="X3140" s="1086"/>
      <c r="Y3140" s="134"/>
      <c r="Z3140" s="1079"/>
      <c r="AA3140" s="1079"/>
      <c r="AB3140" s="1079"/>
      <c r="AC3140" s="20"/>
      <c r="AD3140" s="1079"/>
      <c r="AE3140" s="1076"/>
      <c r="AF3140" s="1079"/>
      <c r="AG3140" s="1079"/>
      <c r="AH3140" s="1079"/>
      <c r="AI3140" s="1076"/>
      <c r="AJ3140" s="541"/>
      <c r="AK3140" s="1079"/>
      <c r="AL3140" s="1079"/>
      <c r="AM3140" s="1079"/>
      <c r="AN3140" s="1079"/>
      <c r="AO3140" s="1079"/>
      <c r="AP3140" s="1079"/>
      <c r="AQ3140" s="1079"/>
      <c r="AR3140" s="1079"/>
      <c r="AS3140" s="1079"/>
      <c r="AT3140" s="1079"/>
      <c r="AU3140" s="1079"/>
      <c r="AV3140" s="1079"/>
      <c r="AW3140" s="1079"/>
    </row>
    <row r="3141" spans="1:49" ht="102" customHeight="1" outlineLevel="5">
      <c r="A3141" s="1069" t="s">
        <v>1204</v>
      </c>
      <c r="B3141" s="708" t="s">
        <v>12</v>
      </c>
      <c r="C3141" s="708" t="s">
        <v>1244</v>
      </c>
      <c r="D3141" s="708" t="s">
        <v>29</v>
      </c>
      <c r="E3141" s="1146" t="s">
        <v>539</v>
      </c>
      <c r="F3141" s="735" t="s">
        <v>1266</v>
      </c>
      <c r="G3141" s="131" t="s">
        <v>15</v>
      </c>
      <c r="H3141" s="718"/>
      <c r="I3141" s="815"/>
      <c r="J3141" s="815"/>
      <c r="K3141" s="822"/>
      <c r="L3141" s="36" t="s">
        <v>15</v>
      </c>
      <c r="M3141" s="542" t="s">
        <v>1277</v>
      </c>
      <c r="N3141" s="27" t="s">
        <v>412</v>
      </c>
      <c r="O3141" s="702" t="s">
        <v>1680</v>
      </c>
      <c r="P3141" s="702"/>
      <c r="Q3141" s="1118"/>
      <c r="R3141" s="1060" t="s">
        <v>9102</v>
      </c>
      <c r="S3141" s="1132"/>
      <c r="T3141" s="1060" t="s">
        <v>9100</v>
      </c>
      <c r="U3141" s="1060"/>
      <c r="V3141" s="1060" t="s">
        <v>1277</v>
      </c>
      <c r="W3141" s="1060"/>
      <c r="X3141" s="1086" t="s">
        <v>1680</v>
      </c>
      <c r="Y3141" s="134" t="str">
        <f t="shared" si="97"/>
        <v/>
      </c>
      <c r="Z3141" s="1079" t="s">
        <v>1680</v>
      </c>
      <c r="AA3141" s="1079" t="s">
        <v>1680</v>
      </c>
      <c r="AB3141" s="1079" t="s">
        <v>1680</v>
      </c>
      <c r="AC3141" s="20" t="str">
        <f t="shared" si="95"/>
        <v/>
      </c>
      <c r="AD3141" s="1079" t="s">
        <v>1680</v>
      </c>
      <c r="AE3141" s="1076" t="s">
        <v>1680</v>
      </c>
      <c r="AF3141" s="1079" t="s">
        <v>1680</v>
      </c>
      <c r="AG3141" s="1079" t="s">
        <v>1680</v>
      </c>
      <c r="AH3141" s="1079" t="s">
        <v>1680</v>
      </c>
      <c r="AI3141" s="1076" t="s">
        <v>1680</v>
      </c>
      <c r="AJ3141" s="541" t="str">
        <f t="shared" si="96"/>
        <v>-_-</v>
      </c>
      <c r="AK3141" s="1079" t="s">
        <v>1680</v>
      </c>
      <c r="AL3141" s="1079" t="s">
        <v>1680</v>
      </c>
      <c r="AM3141" s="1079" t="s">
        <v>1680</v>
      </c>
      <c r="AN3141" s="1079" t="s">
        <v>1680</v>
      </c>
      <c r="AO3141" s="1079" t="s">
        <v>1680</v>
      </c>
      <c r="AP3141" s="1079" t="s">
        <v>1680</v>
      </c>
      <c r="AQ3141" s="1079" t="s">
        <v>1680</v>
      </c>
      <c r="AR3141" s="1079" t="s">
        <v>1680</v>
      </c>
      <c r="AS3141" s="1079" t="s">
        <v>1680</v>
      </c>
      <c r="AT3141" s="1079" t="s">
        <v>1680</v>
      </c>
      <c r="AU3141" s="1079" t="s">
        <v>1680</v>
      </c>
      <c r="AV3141" s="1079" t="s">
        <v>1680</v>
      </c>
      <c r="AW3141" s="1079" t="s">
        <v>1680</v>
      </c>
    </row>
    <row r="3142" spans="1:49" ht="38.25" customHeight="1" outlineLevel="5">
      <c r="A3142" s="1069" t="s">
        <v>1204</v>
      </c>
      <c r="B3142" s="708" t="s">
        <v>12</v>
      </c>
      <c r="C3142" s="708" t="s">
        <v>1244</v>
      </c>
      <c r="D3142" s="708" t="s">
        <v>29</v>
      </c>
      <c r="E3142" s="1146" t="s">
        <v>539</v>
      </c>
      <c r="F3142" s="735" t="s">
        <v>1266</v>
      </c>
      <c r="G3142" s="131" t="s">
        <v>671</v>
      </c>
      <c r="H3142" s="815"/>
      <c r="I3142" s="815"/>
      <c r="J3142" s="815"/>
      <c r="K3142" s="822"/>
      <c r="L3142" s="36" t="s">
        <v>457</v>
      </c>
      <c r="M3142" s="542" t="s">
        <v>326</v>
      </c>
      <c r="N3142" s="27" t="s">
        <v>412</v>
      </c>
      <c r="O3142" s="702" t="s">
        <v>1680</v>
      </c>
      <c r="P3142" s="702"/>
      <c r="Q3142" s="1118"/>
      <c r="R3142" s="1060" t="s">
        <v>9102</v>
      </c>
      <c r="S3142" s="1132"/>
      <c r="T3142" s="1060" t="s">
        <v>9100</v>
      </c>
      <c r="U3142" s="1060"/>
      <c r="V3142" s="1060" t="s">
        <v>326</v>
      </c>
      <c r="W3142" s="1060"/>
      <c r="X3142" s="1086" t="s">
        <v>1680</v>
      </c>
      <c r="Y3142" s="134" t="str">
        <f t="shared" si="97"/>
        <v/>
      </c>
      <c r="Z3142" s="1079" t="s">
        <v>1680</v>
      </c>
      <c r="AA3142" s="1079" t="s">
        <v>1680</v>
      </c>
      <c r="AB3142" s="1079" t="s">
        <v>1680</v>
      </c>
      <c r="AC3142" s="20" t="str">
        <f t="shared" si="95"/>
        <v/>
      </c>
      <c r="AD3142" s="1079" t="s">
        <v>1680</v>
      </c>
      <c r="AE3142" s="1076" t="s">
        <v>1680</v>
      </c>
      <c r="AF3142" s="1079" t="s">
        <v>1680</v>
      </c>
      <c r="AG3142" s="1079" t="s">
        <v>1680</v>
      </c>
      <c r="AH3142" s="1079" t="s">
        <v>1680</v>
      </c>
      <c r="AI3142" s="1076" t="s">
        <v>1680</v>
      </c>
      <c r="AJ3142" s="541" t="str">
        <f t="shared" si="96"/>
        <v>-_-</v>
      </c>
      <c r="AK3142" s="1079" t="s">
        <v>1680</v>
      </c>
      <c r="AL3142" s="1079" t="s">
        <v>1680</v>
      </c>
      <c r="AM3142" s="1079" t="s">
        <v>1680</v>
      </c>
      <c r="AN3142" s="1079" t="s">
        <v>1680</v>
      </c>
      <c r="AO3142" s="1079" t="s">
        <v>1680</v>
      </c>
      <c r="AP3142" s="1079" t="s">
        <v>1680</v>
      </c>
      <c r="AQ3142" s="1079" t="s">
        <v>1680</v>
      </c>
      <c r="AR3142" s="1079" t="s">
        <v>1680</v>
      </c>
      <c r="AS3142" s="1079" t="s">
        <v>1680</v>
      </c>
      <c r="AT3142" s="1079" t="s">
        <v>1680</v>
      </c>
      <c r="AU3142" s="1079" t="s">
        <v>1680</v>
      </c>
      <c r="AV3142" s="1079" t="s">
        <v>1680</v>
      </c>
      <c r="AW3142" s="1079" t="s">
        <v>1680</v>
      </c>
    </row>
    <row r="3143" spans="1:49" ht="63.75" customHeight="1" outlineLevel="5">
      <c r="A3143" s="1069" t="s">
        <v>1204</v>
      </c>
      <c r="B3143" s="708" t="s">
        <v>12</v>
      </c>
      <c r="C3143" s="708" t="s">
        <v>1244</v>
      </c>
      <c r="D3143" s="708" t="s">
        <v>29</v>
      </c>
      <c r="E3143" s="1142" t="s">
        <v>539</v>
      </c>
      <c r="F3143" s="738" t="s">
        <v>1266</v>
      </c>
      <c r="G3143" s="131" t="s">
        <v>673</v>
      </c>
      <c r="H3143" s="815"/>
      <c r="I3143" s="815"/>
      <c r="J3143" s="815"/>
      <c r="K3143" s="822"/>
      <c r="L3143" s="36" t="s">
        <v>457</v>
      </c>
      <c r="M3143" s="542" t="s">
        <v>327</v>
      </c>
      <c r="N3143" s="27" t="s">
        <v>412</v>
      </c>
      <c r="O3143" s="702" t="s">
        <v>1680</v>
      </c>
      <c r="P3143" s="702"/>
      <c r="Q3143" s="1118"/>
      <c r="R3143" s="1060" t="s">
        <v>9102</v>
      </c>
      <c r="S3143" s="1132"/>
      <c r="T3143" s="1060" t="s">
        <v>9108</v>
      </c>
      <c r="U3143" s="1060"/>
      <c r="V3143" s="1100" t="s">
        <v>9976</v>
      </c>
      <c r="W3143" s="1060" t="s">
        <v>1778</v>
      </c>
      <c r="X3143" s="1086" t="s">
        <v>1680</v>
      </c>
      <c r="Y3143" s="134" t="str">
        <f t="shared" si="97"/>
        <v/>
      </c>
      <c r="Z3143" s="1079" t="s">
        <v>1680</v>
      </c>
      <c r="AA3143" s="1079" t="s">
        <v>1680</v>
      </c>
      <c r="AB3143" s="1079" t="s">
        <v>1680</v>
      </c>
      <c r="AC3143" s="20" t="str">
        <f t="shared" si="95"/>
        <v/>
      </c>
      <c r="AD3143" s="1079" t="s">
        <v>1680</v>
      </c>
      <c r="AE3143" s="1076" t="s">
        <v>1680</v>
      </c>
      <c r="AF3143" s="1079" t="s">
        <v>1680</v>
      </c>
      <c r="AG3143" s="1079" t="s">
        <v>1680</v>
      </c>
      <c r="AH3143" s="1079" t="s">
        <v>1680</v>
      </c>
      <c r="AI3143" s="1076" t="s">
        <v>1680</v>
      </c>
      <c r="AJ3143" s="541" t="str">
        <f t="shared" si="96"/>
        <v>-_-</v>
      </c>
      <c r="AK3143" s="1079" t="s">
        <v>1680</v>
      </c>
      <c r="AL3143" s="1079" t="s">
        <v>1680</v>
      </c>
      <c r="AM3143" s="1079" t="s">
        <v>1680</v>
      </c>
      <c r="AN3143" s="1079" t="s">
        <v>1680</v>
      </c>
      <c r="AO3143" s="1079" t="s">
        <v>1680</v>
      </c>
      <c r="AP3143" s="1079" t="s">
        <v>1680</v>
      </c>
      <c r="AQ3143" s="1079" t="s">
        <v>1680</v>
      </c>
      <c r="AR3143" s="1079" t="s">
        <v>1680</v>
      </c>
      <c r="AS3143" s="1079" t="s">
        <v>1680</v>
      </c>
      <c r="AT3143" s="1079" t="s">
        <v>1680</v>
      </c>
      <c r="AU3143" s="1079" t="s">
        <v>1680</v>
      </c>
      <c r="AV3143" s="1079" t="s">
        <v>1680</v>
      </c>
      <c r="AW3143" s="1079" t="s">
        <v>1680</v>
      </c>
    </row>
    <row r="3144" spans="1:49" ht="25.5" customHeight="1" outlineLevel="5">
      <c r="A3144" s="1069" t="s">
        <v>1204</v>
      </c>
      <c r="B3144" s="708" t="s">
        <v>12</v>
      </c>
      <c r="C3144" s="708" t="s">
        <v>1244</v>
      </c>
      <c r="D3144" s="708" t="s">
        <v>29</v>
      </c>
      <c r="E3144" s="949" t="s">
        <v>542</v>
      </c>
      <c r="F3144" s="131" t="s">
        <v>1278</v>
      </c>
      <c r="G3144" s="815"/>
      <c r="H3144" s="822"/>
      <c r="I3144" s="815"/>
      <c r="J3144" s="815"/>
      <c r="K3144" s="822"/>
      <c r="L3144" s="36" t="s">
        <v>328</v>
      </c>
      <c r="M3144" s="542" t="s">
        <v>319</v>
      </c>
      <c r="N3144" s="27" t="s">
        <v>412</v>
      </c>
      <c r="O3144" s="702" t="s">
        <v>1680</v>
      </c>
      <c r="P3144" s="702"/>
      <c r="Q3144" s="1118"/>
      <c r="R3144" s="1060" t="s">
        <v>9102</v>
      </c>
      <c r="S3144" s="1132"/>
      <c r="T3144" s="1060" t="s">
        <v>9100</v>
      </c>
      <c r="U3144" s="1060"/>
      <c r="V3144" s="1060" t="s">
        <v>319</v>
      </c>
      <c r="W3144" s="1060"/>
      <c r="X3144" s="1086" t="s">
        <v>1680</v>
      </c>
      <c r="Y3144" s="134" t="str">
        <f t="shared" si="97"/>
        <v/>
      </c>
      <c r="Z3144" s="1079" t="s">
        <v>1680</v>
      </c>
      <c r="AA3144" s="1079" t="s">
        <v>1680</v>
      </c>
      <c r="AB3144" s="1079" t="s">
        <v>1680</v>
      </c>
      <c r="AC3144" s="20" t="str">
        <f t="shared" si="95"/>
        <v/>
      </c>
      <c r="AD3144" s="1079" t="s">
        <v>1680</v>
      </c>
      <c r="AE3144" s="1076" t="s">
        <v>1680</v>
      </c>
      <c r="AF3144" s="1079" t="s">
        <v>1680</v>
      </c>
      <c r="AG3144" s="1079" t="s">
        <v>1680</v>
      </c>
      <c r="AH3144" s="1079" t="s">
        <v>1680</v>
      </c>
      <c r="AI3144" s="1076" t="s">
        <v>1680</v>
      </c>
      <c r="AJ3144" s="541" t="str">
        <f t="shared" si="96"/>
        <v>-_-</v>
      </c>
      <c r="AK3144" s="1079" t="s">
        <v>1680</v>
      </c>
      <c r="AL3144" s="1079" t="s">
        <v>1680</v>
      </c>
      <c r="AM3144" s="1079" t="s">
        <v>1680</v>
      </c>
      <c r="AN3144" s="1079" t="s">
        <v>1680</v>
      </c>
      <c r="AO3144" s="1079" t="s">
        <v>1680</v>
      </c>
      <c r="AP3144" s="1079" t="s">
        <v>1680</v>
      </c>
      <c r="AQ3144" s="1079" t="s">
        <v>1680</v>
      </c>
      <c r="AR3144" s="1079" t="s">
        <v>1680</v>
      </c>
      <c r="AS3144" s="1079" t="s">
        <v>1680</v>
      </c>
      <c r="AT3144" s="1079" t="s">
        <v>1680</v>
      </c>
      <c r="AU3144" s="1079" t="s">
        <v>1680</v>
      </c>
      <c r="AV3144" s="1079" t="s">
        <v>1680</v>
      </c>
      <c r="AW3144" s="1079" t="s">
        <v>1680</v>
      </c>
    </row>
    <row r="3145" spans="1:49" ht="38.25" customHeight="1" outlineLevel="5">
      <c r="A3145" s="1069" t="s">
        <v>1204</v>
      </c>
      <c r="B3145" s="708" t="s">
        <v>12</v>
      </c>
      <c r="C3145" s="708" t="s">
        <v>1244</v>
      </c>
      <c r="D3145" s="717" t="s">
        <v>29</v>
      </c>
      <c r="E3145" s="1142" t="s">
        <v>542</v>
      </c>
      <c r="F3145" s="719" t="s">
        <v>1278</v>
      </c>
      <c r="G3145" s="131" t="s">
        <v>1279</v>
      </c>
      <c r="H3145" s="822"/>
      <c r="I3145" s="815"/>
      <c r="J3145" s="815"/>
      <c r="K3145" s="822"/>
      <c r="L3145" s="36" t="s">
        <v>10406</v>
      </c>
      <c r="M3145" s="542" t="s">
        <v>150</v>
      </c>
      <c r="N3145" s="27" t="s">
        <v>442</v>
      </c>
      <c r="O3145" s="702" t="s">
        <v>1680</v>
      </c>
      <c r="P3145" s="701" t="s">
        <v>9743</v>
      </c>
      <c r="Q3145" s="1118" t="s">
        <v>10563</v>
      </c>
      <c r="R3145" s="1060" t="s">
        <v>9102</v>
      </c>
      <c r="S3145" s="1132"/>
      <c r="T3145" s="1060" t="s">
        <v>9100</v>
      </c>
      <c r="U3145" s="1060"/>
      <c r="V3145" s="1060" t="s">
        <v>150</v>
      </c>
      <c r="W3145" s="1060"/>
      <c r="X3145" s="1086" t="s">
        <v>1680</v>
      </c>
      <c r="Y3145" s="134" t="str">
        <f t="shared" si="97"/>
        <v/>
      </c>
      <c r="Z3145" s="1079" t="s">
        <v>1680</v>
      </c>
      <c r="AA3145" s="1079" t="s">
        <v>1680</v>
      </c>
      <c r="AB3145" s="1079" t="s">
        <v>1680</v>
      </c>
      <c r="AC3145" s="20" t="str">
        <f t="shared" si="95"/>
        <v/>
      </c>
      <c r="AD3145" s="1079" t="s">
        <v>1680</v>
      </c>
      <c r="AE3145" s="1076" t="s">
        <v>1680</v>
      </c>
      <c r="AF3145" s="1079" t="s">
        <v>1680</v>
      </c>
      <c r="AG3145" s="1079" t="s">
        <v>1680</v>
      </c>
      <c r="AH3145" s="1079" t="s">
        <v>1680</v>
      </c>
      <c r="AI3145" s="1076" t="s">
        <v>1680</v>
      </c>
      <c r="AJ3145" s="541" t="str">
        <f t="shared" si="96"/>
        <v>-_-</v>
      </c>
      <c r="AK3145" s="1079" t="s">
        <v>1680</v>
      </c>
      <c r="AL3145" s="1079" t="s">
        <v>1680</v>
      </c>
      <c r="AM3145" s="1079" t="s">
        <v>1680</v>
      </c>
      <c r="AN3145" s="1079" t="s">
        <v>1680</v>
      </c>
      <c r="AO3145" s="1079" t="s">
        <v>1680</v>
      </c>
      <c r="AP3145" s="1079" t="s">
        <v>1680</v>
      </c>
      <c r="AQ3145" s="1079" t="s">
        <v>1680</v>
      </c>
      <c r="AR3145" s="1079" t="s">
        <v>1680</v>
      </c>
      <c r="AS3145" s="1079" t="s">
        <v>1680</v>
      </c>
      <c r="AT3145" s="1079" t="s">
        <v>1680</v>
      </c>
      <c r="AU3145" s="1079" t="s">
        <v>1680</v>
      </c>
      <c r="AV3145" s="1079" t="s">
        <v>1680</v>
      </c>
      <c r="AW3145" s="1079" t="s">
        <v>1680</v>
      </c>
    </row>
    <row r="3146" spans="1:49" ht="12.75" customHeight="1" outlineLevel="5">
      <c r="A3146" s="1069" t="s">
        <v>1204</v>
      </c>
      <c r="B3146" s="708" t="s">
        <v>12</v>
      </c>
      <c r="C3146" s="708" t="s">
        <v>1244</v>
      </c>
      <c r="D3146" s="708" t="s">
        <v>29</v>
      </c>
      <c r="E3146" s="131" t="s">
        <v>538</v>
      </c>
      <c r="F3146" s="1304"/>
      <c r="G3146" s="1304"/>
      <c r="H3146" s="1304"/>
      <c r="I3146" s="1304"/>
      <c r="J3146" s="1304"/>
      <c r="K3146" s="856"/>
      <c r="L3146" s="36"/>
      <c r="M3146" s="542" t="s">
        <v>482</v>
      </c>
      <c r="N3146" s="27" t="s">
        <v>412</v>
      </c>
      <c r="O3146" s="702"/>
      <c r="P3146" s="701" t="s">
        <v>539</v>
      </c>
      <c r="Q3146" s="1118" t="s">
        <v>10563</v>
      </c>
      <c r="R3146" s="1301"/>
      <c r="S3146" s="1301"/>
      <c r="T3146" s="1301"/>
      <c r="U3146" s="1301"/>
      <c r="V3146" s="1301"/>
      <c r="W3146" s="1301"/>
      <c r="X3146" s="1086"/>
      <c r="Y3146" s="134"/>
      <c r="Z3146" s="1079"/>
      <c r="AA3146" s="1079"/>
      <c r="AB3146" s="1079"/>
      <c r="AC3146" s="20"/>
      <c r="AD3146" s="1079"/>
      <c r="AE3146" s="1076"/>
      <c r="AF3146" s="1079"/>
      <c r="AG3146" s="1079"/>
      <c r="AH3146" s="1079"/>
      <c r="AI3146" s="1076"/>
      <c r="AJ3146" s="541"/>
      <c r="AK3146" s="1079"/>
      <c r="AL3146" s="1079"/>
      <c r="AM3146" s="1079"/>
      <c r="AN3146" s="1079"/>
      <c r="AO3146" s="1079"/>
      <c r="AP3146" s="1079"/>
      <c r="AQ3146" s="1079"/>
      <c r="AR3146" s="1079"/>
      <c r="AS3146" s="1079"/>
      <c r="AT3146" s="1079"/>
      <c r="AU3146" s="1079"/>
      <c r="AV3146" s="1079"/>
      <c r="AW3146" s="1079"/>
    </row>
    <row r="3147" spans="1:49" ht="12.75" customHeight="1" outlineLevel="5">
      <c r="A3147" s="1069" t="s">
        <v>1204</v>
      </c>
      <c r="B3147" s="708" t="s">
        <v>12</v>
      </c>
      <c r="C3147" s="708" t="s">
        <v>1244</v>
      </c>
      <c r="D3147" s="708" t="s">
        <v>29</v>
      </c>
      <c r="E3147" s="31" t="s">
        <v>539</v>
      </c>
      <c r="F3147" s="1311" t="s">
        <v>10352</v>
      </c>
      <c r="G3147" s="1304"/>
      <c r="H3147" s="1304"/>
      <c r="I3147" s="1304"/>
      <c r="J3147" s="1304"/>
      <c r="K3147" s="856"/>
      <c r="L3147" s="36" t="s">
        <v>10353</v>
      </c>
      <c r="M3147" s="542" t="s">
        <v>10354</v>
      </c>
      <c r="N3147" s="1312" t="s">
        <v>10355</v>
      </c>
      <c r="O3147" s="702"/>
      <c r="P3147" s="701" t="s">
        <v>539</v>
      </c>
      <c r="Q3147" s="1118" t="s">
        <v>10563</v>
      </c>
      <c r="R3147" s="1301"/>
      <c r="S3147" s="1301"/>
      <c r="T3147" s="1301"/>
      <c r="U3147" s="1301"/>
      <c r="V3147" s="1301"/>
      <c r="W3147" s="1301"/>
      <c r="X3147" s="1086"/>
      <c r="Y3147" s="134"/>
      <c r="Z3147" s="1079"/>
      <c r="AA3147" s="1079"/>
      <c r="AB3147" s="1079"/>
      <c r="AC3147" s="20"/>
      <c r="AD3147" s="1079"/>
      <c r="AE3147" s="1076"/>
      <c r="AF3147" s="1079"/>
      <c r="AG3147" s="1079"/>
      <c r="AH3147" s="1079"/>
      <c r="AI3147" s="1076"/>
      <c r="AJ3147" s="541"/>
      <c r="AK3147" s="1079"/>
      <c r="AL3147" s="1079"/>
      <c r="AM3147" s="1079"/>
      <c r="AN3147" s="1079"/>
      <c r="AO3147" s="1079"/>
      <c r="AP3147" s="1079"/>
      <c r="AQ3147" s="1079"/>
      <c r="AR3147" s="1079"/>
      <c r="AS3147" s="1079"/>
      <c r="AT3147" s="1079"/>
      <c r="AU3147" s="1079"/>
      <c r="AV3147" s="1079"/>
      <c r="AW3147" s="1079"/>
    </row>
    <row r="3148" spans="1:49" ht="12.75" customHeight="1" outlineLevel="5">
      <c r="A3148" s="1069" t="s">
        <v>1204</v>
      </c>
      <c r="B3148" s="708" t="s">
        <v>12</v>
      </c>
      <c r="C3148" s="708" t="s">
        <v>1244</v>
      </c>
      <c r="D3148" s="716" t="s">
        <v>29</v>
      </c>
      <c r="E3148" s="1314" t="s">
        <v>542</v>
      </c>
      <c r="F3148" s="1315" t="s">
        <v>1627</v>
      </c>
      <c r="G3148" s="1304"/>
      <c r="H3148" s="1304"/>
      <c r="I3148" s="1304"/>
      <c r="J3148" s="1304"/>
      <c r="K3148" s="856"/>
      <c r="L3148" s="36" t="s">
        <v>282</v>
      </c>
      <c r="M3148" s="542" t="s">
        <v>10356</v>
      </c>
      <c r="N3148" s="1312" t="s">
        <v>10355</v>
      </c>
      <c r="O3148" s="702"/>
      <c r="P3148" s="701" t="s">
        <v>539</v>
      </c>
      <c r="Q3148" s="1118" t="s">
        <v>10563</v>
      </c>
      <c r="R3148" s="1301"/>
      <c r="S3148" s="1301"/>
      <c r="T3148" s="1301"/>
      <c r="U3148" s="1301"/>
      <c r="V3148" s="1301"/>
      <c r="W3148" s="1301"/>
      <c r="X3148" s="1086"/>
      <c r="Y3148" s="134"/>
      <c r="Z3148" s="1079"/>
      <c r="AA3148" s="1079"/>
      <c r="AB3148" s="1079"/>
      <c r="AC3148" s="20"/>
      <c r="AD3148" s="1079"/>
      <c r="AE3148" s="1076"/>
      <c r="AF3148" s="1079"/>
      <c r="AG3148" s="1079"/>
      <c r="AH3148" s="1079"/>
      <c r="AI3148" s="1076"/>
      <c r="AJ3148" s="541"/>
      <c r="AK3148" s="1079"/>
      <c r="AL3148" s="1079"/>
      <c r="AM3148" s="1079"/>
      <c r="AN3148" s="1079"/>
      <c r="AO3148" s="1079"/>
      <c r="AP3148" s="1079"/>
      <c r="AQ3148" s="1079"/>
      <c r="AR3148" s="1079"/>
      <c r="AS3148" s="1079"/>
      <c r="AT3148" s="1079"/>
      <c r="AU3148" s="1079"/>
      <c r="AV3148" s="1079"/>
      <c r="AW3148" s="1079"/>
    </row>
    <row r="3149" spans="1:49" ht="12.75" customHeight="1" outlineLevel="5">
      <c r="A3149" s="1069" t="s">
        <v>1204</v>
      </c>
      <c r="B3149" s="708" t="s">
        <v>12</v>
      </c>
      <c r="C3149" s="708" t="s">
        <v>1244</v>
      </c>
      <c r="D3149" s="716" t="s">
        <v>29</v>
      </c>
      <c r="E3149" s="1324" t="s">
        <v>542</v>
      </c>
      <c r="F3149" s="1329" t="s">
        <v>1627</v>
      </c>
      <c r="G3149" s="1313" t="s">
        <v>10357</v>
      </c>
      <c r="H3149" s="1304"/>
      <c r="I3149" s="1304"/>
      <c r="J3149" s="1304"/>
      <c r="K3149" s="856"/>
      <c r="L3149" s="36" t="s">
        <v>457</v>
      </c>
      <c r="M3149" s="542" t="s">
        <v>10359</v>
      </c>
      <c r="N3149" s="27" t="s">
        <v>412</v>
      </c>
      <c r="O3149" s="702"/>
      <c r="P3149" s="701" t="s">
        <v>539</v>
      </c>
      <c r="Q3149" s="1118" t="s">
        <v>10563</v>
      </c>
      <c r="R3149" s="1301"/>
      <c r="S3149" s="1301"/>
      <c r="T3149" s="1301"/>
      <c r="U3149" s="1301"/>
      <c r="V3149" s="1301"/>
      <c r="W3149" s="1301"/>
      <c r="X3149" s="1086"/>
      <c r="Y3149" s="134"/>
      <c r="Z3149" s="1079"/>
      <c r="AA3149" s="1079"/>
      <c r="AB3149" s="1079"/>
      <c r="AC3149" s="20"/>
      <c r="AD3149" s="1079"/>
      <c r="AE3149" s="1076"/>
      <c r="AF3149" s="1079"/>
      <c r="AG3149" s="1079"/>
      <c r="AH3149" s="1079"/>
      <c r="AI3149" s="1076"/>
      <c r="AJ3149" s="541"/>
      <c r="AK3149" s="1079"/>
      <c r="AL3149" s="1079"/>
      <c r="AM3149" s="1079"/>
      <c r="AN3149" s="1079"/>
      <c r="AO3149" s="1079"/>
      <c r="AP3149" s="1079"/>
      <c r="AQ3149" s="1079"/>
      <c r="AR3149" s="1079"/>
      <c r="AS3149" s="1079"/>
      <c r="AT3149" s="1079"/>
      <c r="AU3149" s="1079"/>
      <c r="AV3149" s="1079"/>
      <c r="AW3149" s="1079"/>
    </row>
    <row r="3150" spans="1:49" ht="12.75" customHeight="1" outlineLevel="5">
      <c r="A3150" s="1069" t="s">
        <v>1204</v>
      </c>
      <c r="B3150" s="708" t="s">
        <v>12</v>
      </c>
      <c r="C3150" s="708" t="s">
        <v>1244</v>
      </c>
      <c r="D3150" s="716" t="s">
        <v>29</v>
      </c>
      <c r="E3150" s="1324" t="s">
        <v>542</v>
      </c>
      <c r="F3150" s="1330" t="s">
        <v>1627</v>
      </c>
      <c r="G3150" s="1310" t="s">
        <v>179</v>
      </c>
      <c r="H3150" s="1304"/>
      <c r="I3150" s="1304"/>
      <c r="J3150" s="1304"/>
      <c r="K3150" s="856"/>
      <c r="L3150" s="36" t="s">
        <v>408</v>
      </c>
      <c r="M3150" s="542" t="s">
        <v>10360</v>
      </c>
      <c r="N3150" s="27" t="s">
        <v>412</v>
      </c>
      <c r="O3150" s="702"/>
      <c r="P3150" s="701" t="s">
        <v>539</v>
      </c>
      <c r="Q3150" s="1118" t="s">
        <v>10563</v>
      </c>
      <c r="R3150" s="1301"/>
      <c r="S3150" s="1301"/>
      <c r="T3150" s="1301"/>
      <c r="U3150" s="1301"/>
      <c r="V3150" s="1301"/>
      <c r="W3150" s="1301"/>
      <c r="X3150" s="1086"/>
      <c r="Y3150" s="134"/>
      <c r="Z3150" s="1079"/>
      <c r="AA3150" s="1079"/>
      <c r="AB3150" s="1079"/>
      <c r="AC3150" s="20"/>
      <c r="AD3150" s="1079"/>
      <c r="AE3150" s="1076"/>
      <c r="AF3150" s="1079"/>
      <c r="AG3150" s="1079"/>
      <c r="AH3150" s="1079"/>
      <c r="AI3150" s="1076"/>
      <c r="AJ3150" s="541"/>
      <c r="AK3150" s="1079"/>
      <c r="AL3150" s="1079"/>
      <c r="AM3150" s="1079"/>
      <c r="AN3150" s="1079"/>
      <c r="AO3150" s="1079"/>
      <c r="AP3150" s="1079"/>
      <c r="AQ3150" s="1079"/>
      <c r="AR3150" s="1079"/>
      <c r="AS3150" s="1079"/>
      <c r="AT3150" s="1079"/>
      <c r="AU3150" s="1079"/>
      <c r="AV3150" s="1079"/>
      <c r="AW3150" s="1079"/>
    </row>
    <row r="3151" spans="1:49" ht="12.75" customHeight="1" outlineLevel="5">
      <c r="A3151" s="1069" t="s">
        <v>1204</v>
      </c>
      <c r="B3151" s="708" t="s">
        <v>12</v>
      </c>
      <c r="C3151" s="708" t="s">
        <v>1244</v>
      </c>
      <c r="D3151" s="716" t="s">
        <v>29</v>
      </c>
      <c r="E3151" s="1324" t="s">
        <v>542</v>
      </c>
      <c r="F3151" s="1330" t="s">
        <v>1627</v>
      </c>
      <c r="G3151" s="1310" t="s">
        <v>19</v>
      </c>
      <c r="H3151" s="1304"/>
      <c r="I3151" s="1304"/>
      <c r="J3151" s="1304"/>
      <c r="K3151" s="856"/>
      <c r="L3151" s="36" t="s">
        <v>408</v>
      </c>
      <c r="M3151" s="542" t="s">
        <v>10361</v>
      </c>
      <c r="N3151" s="27" t="s">
        <v>412</v>
      </c>
      <c r="O3151" s="702"/>
      <c r="P3151" s="701" t="s">
        <v>539</v>
      </c>
      <c r="Q3151" s="1118" t="s">
        <v>10563</v>
      </c>
      <c r="R3151" s="1301"/>
      <c r="S3151" s="1301"/>
      <c r="T3151" s="1301"/>
      <c r="U3151" s="1301"/>
      <c r="V3151" s="1301"/>
      <c r="W3151" s="1301"/>
      <c r="X3151" s="1086"/>
      <c r="Y3151" s="134"/>
      <c r="Z3151" s="1079"/>
      <c r="AA3151" s="1079"/>
      <c r="AB3151" s="1079"/>
      <c r="AC3151" s="20"/>
      <c r="AD3151" s="1079"/>
      <c r="AE3151" s="1076"/>
      <c r="AF3151" s="1079"/>
      <c r="AG3151" s="1079"/>
      <c r="AH3151" s="1079"/>
      <c r="AI3151" s="1076"/>
      <c r="AJ3151" s="541"/>
      <c r="AK3151" s="1079"/>
      <c r="AL3151" s="1079"/>
      <c r="AM3151" s="1079"/>
      <c r="AN3151" s="1079"/>
      <c r="AO3151" s="1079"/>
      <c r="AP3151" s="1079"/>
      <c r="AQ3151" s="1079"/>
      <c r="AR3151" s="1079"/>
      <c r="AS3151" s="1079"/>
      <c r="AT3151" s="1079"/>
      <c r="AU3151" s="1079"/>
      <c r="AV3151" s="1079"/>
      <c r="AW3151" s="1079"/>
    </row>
    <row r="3152" spans="1:49" ht="12.75" customHeight="1" outlineLevel="5">
      <c r="A3152" s="1069" t="s">
        <v>1204</v>
      </c>
      <c r="B3152" s="708" t="s">
        <v>12</v>
      </c>
      <c r="C3152" s="708" t="s">
        <v>1244</v>
      </c>
      <c r="D3152" s="716" t="s">
        <v>29</v>
      </c>
      <c r="E3152" s="1324" t="s">
        <v>542</v>
      </c>
      <c r="F3152" s="1330" t="s">
        <v>1627</v>
      </c>
      <c r="G3152" s="1315" t="s">
        <v>13</v>
      </c>
      <c r="H3152" s="1304"/>
      <c r="I3152" s="1304"/>
      <c r="J3152" s="1304"/>
      <c r="K3152" s="856"/>
      <c r="L3152" s="36" t="s">
        <v>180</v>
      </c>
      <c r="M3152" s="542" t="s">
        <v>10362</v>
      </c>
      <c r="N3152" s="27" t="s">
        <v>412</v>
      </c>
      <c r="O3152" s="702"/>
      <c r="P3152" s="701" t="s">
        <v>539</v>
      </c>
      <c r="Q3152" s="1118" t="s">
        <v>10563</v>
      </c>
      <c r="R3152" s="1301"/>
      <c r="S3152" s="1301"/>
      <c r="T3152" s="1301"/>
      <c r="U3152" s="1301"/>
      <c r="V3152" s="1301"/>
      <c r="W3152" s="1301"/>
      <c r="X3152" s="1086"/>
      <c r="Y3152" s="134"/>
      <c r="Z3152" s="1079"/>
      <c r="AA3152" s="1079"/>
      <c r="AB3152" s="1079"/>
      <c r="AC3152" s="20"/>
      <c r="AD3152" s="1079"/>
      <c r="AE3152" s="1076"/>
      <c r="AF3152" s="1079"/>
      <c r="AG3152" s="1079"/>
      <c r="AH3152" s="1079"/>
      <c r="AI3152" s="1076"/>
      <c r="AJ3152" s="541"/>
      <c r="AK3152" s="1079"/>
      <c r="AL3152" s="1079"/>
      <c r="AM3152" s="1079"/>
      <c r="AN3152" s="1079"/>
      <c r="AO3152" s="1079"/>
      <c r="AP3152" s="1079"/>
      <c r="AQ3152" s="1079"/>
      <c r="AR3152" s="1079"/>
      <c r="AS3152" s="1079"/>
      <c r="AT3152" s="1079"/>
      <c r="AU3152" s="1079"/>
      <c r="AV3152" s="1079"/>
      <c r="AW3152" s="1079"/>
    </row>
    <row r="3153" spans="1:49" ht="12.75" customHeight="1" outlineLevel="5">
      <c r="A3153" s="1069" t="s">
        <v>1204</v>
      </c>
      <c r="B3153" s="708" t="s">
        <v>12</v>
      </c>
      <c r="C3153" s="708" t="s">
        <v>1244</v>
      </c>
      <c r="D3153" s="716" t="s">
        <v>29</v>
      </c>
      <c r="E3153" s="1324" t="s">
        <v>542</v>
      </c>
      <c r="F3153" s="1330" t="s">
        <v>1627</v>
      </c>
      <c r="G3153" s="1332" t="s">
        <v>13</v>
      </c>
      <c r="H3153" s="1313" t="s">
        <v>10363</v>
      </c>
      <c r="I3153" s="1304"/>
      <c r="J3153" s="1304"/>
      <c r="K3153" s="856"/>
      <c r="L3153" s="36" t="s">
        <v>457</v>
      </c>
      <c r="M3153" s="542" t="s">
        <v>730</v>
      </c>
      <c r="N3153" s="27">
        <v>1</v>
      </c>
      <c r="O3153" s="702"/>
      <c r="P3153" s="701" t="s">
        <v>539</v>
      </c>
      <c r="Q3153" s="1118" t="s">
        <v>10563</v>
      </c>
      <c r="R3153" s="1301"/>
      <c r="S3153" s="1301"/>
      <c r="T3153" s="1301"/>
      <c r="U3153" s="1301"/>
      <c r="V3153" s="1301"/>
      <c r="W3153" s="1301"/>
      <c r="X3153" s="1086"/>
      <c r="Y3153" s="134"/>
      <c r="Z3153" s="1079"/>
      <c r="AA3153" s="1079"/>
      <c r="AB3153" s="1079"/>
      <c r="AC3153" s="20"/>
      <c r="AD3153" s="1079"/>
      <c r="AE3153" s="1076"/>
      <c r="AF3153" s="1079"/>
      <c r="AG3153" s="1079"/>
      <c r="AH3153" s="1079"/>
      <c r="AI3153" s="1076"/>
      <c r="AJ3153" s="541"/>
      <c r="AK3153" s="1079"/>
      <c r="AL3153" s="1079"/>
      <c r="AM3153" s="1079"/>
      <c r="AN3153" s="1079"/>
      <c r="AO3153" s="1079"/>
      <c r="AP3153" s="1079"/>
      <c r="AQ3153" s="1079"/>
      <c r="AR3153" s="1079"/>
      <c r="AS3153" s="1079"/>
      <c r="AT3153" s="1079"/>
      <c r="AU3153" s="1079"/>
      <c r="AV3153" s="1079"/>
      <c r="AW3153" s="1079"/>
    </row>
    <row r="3154" spans="1:49" ht="12.75" customHeight="1" outlineLevel="5">
      <c r="A3154" s="1069" t="s">
        <v>1204</v>
      </c>
      <c r="B3154" s="708" t="s">
        <v>12</v>
      </c>
      <c r="C3154" s="708" t="s">
        <v>1244</v>
      </c>
      <c r="D3154" s="716" t="s">
        <v>29</v>
      </c>
      <c r="E3154" s="1324" t="s">
        <v>542</v>
      </c>
      <c r="F3154" s="1330" t="s">
        <v>1627</v>
      </c>
      <c r="G3154" s="1319" t="s">
        <v>9242</v>
      </c>
      <c r="H3154" s="1304"/>
      <c r="I3154" s="1304"/>
      <c r="J3154" s="1304"/>
      <c r="K3154" s="856"/>
      <c r="L3154" s="36" t="s">
        <v>121</v>
      </c>
      <c r="M3154" s="542" t="s">
        <v>181</v>
      </c>
      <c r="N3154" s="27" t="s">
        <v>412</v>
      </c>
      <c r="O3154" s="702"/>
      <c r="P3154" s="701" t="s">
        <v>539</v>
      </c>
      <c r="Q3154" s="1118" t="s">
        <v>10563</v>
      </c>
      <c r="R3154" s="1301"/>
      <c r="S3154" s="1301"/>
      <c r="T3154" s="1301"/>
      <c r="U3154" s="1301"/>
      <c r="V3154" s="1301"/>
      <c r="W3154" s="1301"/>
      <c r="X3154" s="1086"/>
      <c r="Y3154" s="134"/>
      <c r="Z3154" s="1079"/>
      <c r="AA3154" s="1079"/>
      <c r="AB3154" s="1079"/>
      <c r="AC3154" s="20"/>
      <c r="AD3154" s="1079"/>
      <c r="AE3154" s="1076"/>
      <c r="AF3154" s="1079"/>
      <c r="AG3154" s="1079"/>
      <c r="AH3154" s="1079"/>
      <c r="AI3154" s="1076"/>
      <c r="AJ3154" s="541"/>
      <c r="AK3154" s="1079"/>
      <c r="AL3154" s="1079"/>
      <c r="AM3154" s="1079"/>
      <c r="AN3154" s="1079"/>
      <c r="AO3154" s="1079"/>
      <c r="AP3154" s="1079"/>
      <c r="AQ3154" s="1079"/>
      <c r="AR3154" s="1079"/>
      <c r="AS3154" s="1079"/>
      <c r="AT3154" s="1079"/>
      <c r="AU3154" s="1079"/>
      <c r="AV3154" s="1079"/>
      <c r="AW3154" s="1079"/>
    </row>
    <row r="3155" spans="1:49" ht="12.75" customHeight="1" outlineLevel="5">
      <c r="A3155" s="1069" t="s">
        <v>1204</v>
      </c>
      <c r="B3155" s="708" t="s">
        <v>12</v>
      </c>
      <c r="C3155" s="708" t="s">
        <v>1244</v>
      </c>
      <c r="D3155" s="716" t="s">
        <v>29</v>
      </c>
      <c r="E3155" s="1324" t="s">
        <v>542</v>
      </c>
      <c r="F3155" s="1330" t="s">
        <v>1627</v>
      </c>
      <c r="G3155" s="1332" t="s">
        <v>9242</v>
      </c>
      <c r="H3155" s="1313" t="s">
        <v>424</v>
      </c>
      <c r="I3155" s="1304"/>
      <c r="J3155" s="1304"/>
      <c r="K3155" s="856"/>
      <c r="L3155" s="36" t="s">
        <v>408</v>
      </c>
      <c r="M3155" s="542" t="s">
        <v>657</v>
      </c>
      <c r="N3155" s="27">
        <v>1</v>
      </c>
      <c r="O3155" s="702"/>
      <c r="P3155" s="701" t="s">
        <v>539</v>
      </c>
      <c r="Q3155" s="1118" t="s">
        <v>10563</v>
      </c>
      <c r="R3155" s="1301"/>
      <c r="S3155" s="1301"/>
      <c r="T3155" s="1301"/>
      <c r="U3155" s="1301"/>
      <c r="V3155" s="1301"/>
      <c r="W3155" s="1301"/>
      <c r="X3155" s="1086"/>
      <c r="Y3155" s="134"/>
      <c r="Z3155" s="1079"/>
      <c r="AA3155" s="1079"/>
      <c r="AB3155" s="1079"/>
      <c r="AC3155" s="20"/>
      <c r="AD3155" s="1079"/>
      <c r="AE3155" s="1076"/>
      <c r="AF3155" s="1079"/>
      <c r="AG3155" s="1079"/>
      <c r="AH3155" s="1079"/>
      <c r="AI3155" s="1076"/>
      <c r="AJ3155" s="541"/>
      <c r="AK3155" s="1079"/>
      <c r="AL3155" s="1079"/>
      <c r="AM3155" s="1079"/>
      <c r="AN3155" s="1079"/>
      <c r="AO3155" s="1079"/>
      <c r="AP3155" s="1079"/>
      <c r="AQ3155" s="1079"/>
      <c r="AR3155" s="1079"/>
      <c r="AS3155" s="1079"/>
      <c r="AT3155" s="1079"/>
      <c r="AU3155" s="1079"/>
      <c r="AV3155" s="1079"/>
      <c r="AW3155" s="1079"/>
    </row>
    <row r="3156" spans="1:49" ht="12.75" customHeight="1" outlineLevel="5">
      <c r="A3156" s="1069" t="s">
        <v>1204</v>
      </c>
      <c r="B3156" s="708" t="s">
        <v>12</v>
      </c>
      <c r="C3156" s="708" t="s">
        <v>1244</v>
      </c>
      <c r="D3156" s="716" t="s">
        <v>29</v>
      </c>
      <c r="E3156" s="1324" t="s">
        <v>542</v>
      </c>
      <c r="F3156" s="1330" t="s">
        <v>1627</v>
      </c>
      <c r="G3156" s="1319" t="s">
        <v>9243</v>
      </c>
      <c r="H3156" s="1304"/>
      <c r="I3156" s="1304"/>
      <c r="J3156" s="1304"/>
      <c r="K3156" s="856"/>
      <c r="L3156" s="36" t="s">
        <v>67</v>
      </c>
      <c r="M3156" s="542" t="s">
        <v>731</v>
      </c>
      <c r="N3156" s="27" t="s">
        <v>464</v>
      </c>
      <c r="O3156" s="702"/>
      <c r="P3156" s="701" t="s">
        <v>539</v>
      </c>
      <c r="Q3156" s="1118" t="s">
        <v>10563</v>
      </c>
      <c r="R3156" s="1301"/>
      <c r="S3156" s="1301"/>
      <c r="T3156" s="1301"/>
      <c r="U3156" s="1301"/>
      <c r="V3156" s="1301"/>
      <c r="W3156" s="1301"/>
      <c r="X3156" s="1086"/>
      <c r="Y3156" s="134"/>
      <c r="Z3156" s="1079"/>
      <c r="AA3156" s="1079"/>
      <c r="AB3156" s="1079"/>
      <c r="AC3156" s="20"/>
      <c r="AD3156" s="1079"/>
      <c r="AE3156" s="1076"/>
      <c r="AF3156" s="1079"/>
      <c r="AG3156" s="1079"/>
      <c r="AH3156" s="1079"/>
      <c r="AI3156" s="1076"/>
      <c r="AJ3156" s="541"/>
      <c r="AK3156" s="1079"/>
      <c r="AL3156" s="1079"/>
      <c r="AM3156" s="1079"/>
      <c r="AN3156" s="1079"/>
      <c r="AO3156" s="1079"/>
      <c r="AP3156" s="1079"/>
      <c r="AQ3156" s="1079"/>
      <c r="AR3156" s="1079"/>
      <c r="AS3156" s="1079"/>
      <c r="AT3156" s="1079"/>
      <c r="AU3156" s="1079"/>
      <c r="AV3156" s="1079"/>
      <c r="AW3156" s="1079"/>
    </row>
    <row r="3157" spans="1:49" ht="12.75" customHeight="1" outlineLevel="5">
      <c r="A3157" s="1069" t="s">
        <v>1204</v>
      </c>
      <c r="B3157" s="708" t="s">
        <v>12</v>
      </c>
      <c r="C3157" s="708" t="s">
        <v>1244</v>
      </c>
      <c r="D3157" s="716" t="s">
        <v>29</v>
      </c>
      <c r="E3157" s="1325" t="s">
        <v>542</v>
      </c>
      <c r="F3157" s="1331" t="s">
        <v>1627</v>
      </c>
      <c r="G3157" s="1332" t="s">
        <v>9243</v>
      </c>
      <c r="H3157" s="1313" t="s">
        <v>424</v>
      </c>
      <c r="I3157" s="1304"/>
      <c r="J3157" s="1304"/>
      <c r="K3157" s="856"/>
      <c r="L3157" s="36" t="s">
        <v>408</v>
      </c>
      <c r="M3157" s="542" t="s">
        <v>10364</v>
      </c>
      <c r="N3157" s="27">
        <v>1</v>
      </c>
      <c r="O3157" s="702"/>
      <c r="P3157" s="701" t="s">
        <v>539</v>
      </c>
      <c r="Q3157" s="1118" t="s">
        <v>10563</v>
      </c>
      <c r="R3157" s="1301"/>
      <c r="S3157" s="1301"/>
      <c r="T3157" s="1301"/>
      <c r="U3157" s="1301"/>
      <c r="V3157" s="1301"/>
      <c r="W3157" s="1301"/>
      <c r="X3157" s="1086"/>
      <c r="Y3157" s="134"/>
      <c r="Z3157" s="1079"/>
      <c r="AA3157" s="1079"/>
      <c r="AB3157" s="1079"/>
      <c r="AC3157" s="20"/>
      <c r="AD3157" s="1079"/>
      <c r="AE3157" s="1076"/>
      <c r="AF3157" s="1079"/>
      <c r="AG3157" s="1079"/>
      <c r="AH3157" s="1079"/>
      <c r="AI3157" s="1076"/>
      <c r="AJ3157" s="541"/>
      <c r="AK3157" s="1079"/>
      <c r="AL3157" s="1079"/>
      <c r="AM3157" s="1079"/>
      <c r="AN3157" s="1079"/>
      <c r="AO3157" s="1079"/>
      <c r="AP3157" s="1079"/>
      <c r="AQ3157" s="1079"/>
      <c r="AR3157" s="1079"/>
      <c r="AS3157" s="1079"/>
      <c r="AT3157" s="1079"/>
      <c r="AU3157" s="1079"/>
      <c r="AV3157" s="1079"/>
      <c r="AW3157" s="1079"/>
    </row>
    <row r="3158" spans="1:49" ht="38.25" customHeight="1" outlineLevel="3">
      <c r="A3158" s="1069" t="s">
        <v>1204</v>
      </c>
      <c r="B3158" s="708" t="s">
        <v>12</v>
      </c>
      <c r="C3158" s="708" t="s">
        <v>1244</v>
      </c>
      <c r="D3158" s="131" t="s">
        <v>16</v>
      </c>
      <c r="E3158" s="718"/>
      <c r="F3158" s="718"/>
      <c r="G3158" s="718"/>
      <c r="H3158" s="815"/>
      <c r="I3158" s="815"/>
      <c r="J3158" s="815"/>
      <c r="K3158" s="822"/>
      <c r="L3158" s="36" t="s">
        <v>192</v>
      </c>
      <c r="M3158" s="542" t="s">
        <v>329</v>
      </c>
      <c r="N3158" s="27" t="s">
        <v>464</v>
      </c>
      <c r="O3158" s="702" t="s">
        <v>1680</v>
      </c>
      <c r="P3158" s="702"/>
      <c r="Q3158" s="1118"/>
      <c r="R3158" s="1060" t="s">
        <v>9102</v>
      </c>
      <c r="S3158" s="1132"/>
      <c r="T3158" s="1060" t="s">
        <v>9137</v>
      </c>
      <c r="U3158" s="1060"/>
      <c r="V3158" s="1100" t="s">
        <v>329</v>
      </c>
      <c r="W3158" s="1060" t="s">
        <v>1778</v>
      </c>
      <c r="X3158" s="1086" t="s">
        <v>1680</v>
      </c>
      <c r="Y3158" s="134" t="str">
        <f t="shared" si="97"/>
        <v/>
      </c>
      <c r="Z3158" s="1079" t="s">
        <v>1680</v>
      </c>
      <c r="AA3158" s="1079" t="s">
        <v>1680</v>
      </c>
      <c r="AB3158" s="1079" t="s">
        <v>1680</v>
      </c>
      <c r="AC3158" s="20" t="str">
        <f t="shared" si="95"/>
        <v/>
      </c>
      <c r="AD3158" s="1079" t="s">
        <v>1680</v>
      </c>
      <c r="AE3158" s="1076" t="s">
        <v>1680</v>
      </c>
      <c r="AF3158" s="1079" t="s">
        <v>1680</v>
      </c>
      <c r="AG3158" s="1079" t="s">
        <v>1680</v>
      </c>
      <c r="AH3158" s="1079" t="s">
        <v>1680</v>
      </c>
      <c r="AI3158" s="1076" t="s">
        <v>1680</v>
      </c>
      <c r="AJ3158" s="541" t="str">
        <f t="shared" si="96"/>
        <v>-_-</v>
      </c>
      <c r="AK3158" s="1079" t="s">
        <v>1680</v>
      </c>
      <c r="AL3158" s="1079" t="s">
        <v>1680</v>
      </c>
      <c r="AM3158" s="1079" t="s">
        <v>1680</v>
      </c>
      <c r="AN3158" s="1079" t="s">
        <v>1680</v>
      </c>
      <c r="AO3158" s="1079" t="s">
        <v>1680</v>
      </c>
      <c r="AP3158" s="1079" t="s">
        <v>1680</v>
      </c>
      <c r="AQ3158" s="1079" t="s">
        <v>1680</v>
      </c>
      <c r="AR3158" s="1079" t="s">
        <v>1680</v>
      </c>
      <c r="AS3158" s="1079" t="s">
        <v>1680</v>
      </c>
      <c r="AT3158" s="1079" t="s">
        <v>1680</v>
      </c>
      <c r="AU3158" s="1079" t="s">
        <v>1680</v>
      </c>
      <c r="AV3158" s="1079" t="s">
        <v>1680</v>
      </c>
      <c r="AW3158" s="1079" t="s">
        <v>1680</v>
      </c>
    </row>
    <row r="3159" spans="1:49" ht="63.75" customHeight="1" outlineLevel="4">
      <c r="A3159" s="1069" t="s">
        <v>1204</v>
      </c>
      <c r="B3159" s="708" t="s">
        <v>12</v>
      </c>
      <c r="C3159" s="708" t="s">
        <v>1244</v>
      </c>
      <c r="D3159" s="720" t="s">
        <v>16</v>
      </c>
      <c r="E3159" s="44" t="s">
        <v>410</v>
      </c>
      <c r="F3159" s="815"/>
      <c r="G3159" s="815"/>
      <c r="H3159" s="815"/>
      <c r="I3159" s="815"/>
      <c r="J3159" s="815"/>
      <c r="K3159" s="822"/>
      <c r="L3159" s="36" t="s">
        <v>408</v>
      </c>
      <c r="M3159" s="542" t="s">
        <v>738</v>
      </c>
      <c r="N3159" s="27" t="s">
        <v>412</v>
      </c>
      <c r="O3159" s="702" t="s">
        <v>1680</v>
      </c>
      <c r="P3159" s="702"/>
      <c r="Q3159" s="1118"/>
      <c r="R3159" s="1060" t="s">
        <v>9102</v>
      </c>
      <c r="S3159" s="1132"/>
      <c r="T3159" s="1060" t="s">
        <v>9100</v>
      </c>
      <c r="U3159" s="1060"/>
      <c r="V3159" s="1060" t="s">
        <v>738</v>
      </c>
      <c r="W3159" s="1060"/>
      <c r="X3159" s="1086" t="s">
        <v>1680</v>
      </c>
      <c r="Y3159" s="134" t="str">
        <f t="shared" si="97"/>
        <v/>
      </c>
      <c r="Z3159" s="1079" t="s">
        <v>1680</v>
      </c>
      <c r="AA3159" s="1079" t="s">
        <v>1680</v>
      </c>
      <c r="AB3159" s="1079" t="s">
        <v>1680</v>
      </c>
      <c r="AC3159" s="20" t="str">
        <f t="shared" si="95"/>
        <v/>
      </c>
      <c r="AD3159" s="1079" t="s">
        <v>1680</v>
      </c>
      <c r="AE3159" s="1076" t="s">
        <v>1680</v>
      </c>
      <c r="AF3159" s="1079" t="s">
        <v>1680</v>
      </c>
      <c r="AG3159" s="1079" t="s">
        <v>1680</v>
      </c>
      <c r="AH3159" s="1079" t="s">
        <v>1680</v>
      </c>
      <c r="AI3159" s="1076" t="s">
        <v>1680</v>
      </c>
      <c r="AJ3159" s="541" t="str">
        <f t="shared" si="96"/>
        <v>-_-</v>
      </c>
      <c r="AK3159" s="1079" t="s">
        <v>1680</v>
      </c>
      <c r="AL3159" s="1079" t="s">
        <v>1680</v>
      </c>
      <c r="AM3159" s="1079" t="s">
        <v>1680</v>
      </c>
      <c r="AN3159" s="1079" t="s">
        <v>1680</v>
      </c>
      <c r="AO3159" s="1079" t="s">
        <v>1680</v>
      </c>
      <c r="AP3159" s="1079" t="s">
        <v>1680</v>
      </c>
      <c r="AQ3159" s="1079" t="s">
        <v>1680</v>
      </c>
      <c r="AR3159" s="1079" t="s">
        <v>1680</v>
      </c>
      <c r="AS3159" s="1079" t="s">
        <v>1680</v>
      </c>
      <c r="AT3159" s="1079" t="s">
        <v>1680</v>
      </c>
      <c r="AU3159" s="1079" t="s">
        <v>1680</v>
      </c>
      <c r="AV3159" s="1079" t="s">
        <v>1680</v>
      </c>
      <c r="AW3159" s="1079" t="s">
        <v>1680</v>
      </c>
    </row>
    <row r="3160" spans="1:49" ht="38.25" customHeight="1" outlineLevel="4">
      <c r="A3160" s="1069" t="s">
        <v>1204</v>
      </c>
      <c r="B3160" s="708" t="s">
        <v>12</v>
      </c>
      <c r="C3160" s="708" t="s">
        <v>1244</v>
      </c>
      <c r="D3160" s="1647" t="s">
        <v>16</v>
      </c>
      <c r="E3160" s="2017" t="s">
        <v>739</v>
      </c>
      <c r="F3160" s="2043"/>
      <c r="G3160" s="2043"/>
      <c r="H3160" s="2043"/>
      <c r="I3160" s="2043"/>
      <c r="J3160" s="2043"/>
      <c r="K3160" s="2044"/>
      <c r="L3160" s="1056" t="s">
        <v>129</v>
      </c>
      <c r="M3160" s="1056" t="s">
        <v>263</v>
      </c>
      <c r="N3160" s="1057">
        <v>1</v>
      </c>
      <c r="O3160" s="702" t="s">
        <v>1680</v>
      </c>
      <c r="P3160" s="702"/>
      <c r="Q3160" s="1118"/>
      <c r="R3160" s="1060" t="s">
        <v>9102</v>
      </c>
      <c r="S3160" s="1132" t="s">
        <v>1778</v>
      </c>
      <c r="T3160" s="1100" t="s">
        <v>9137</v>
      </c>
      <c r="U3160" s="1060"/>
      <c r="V3160" s="1100" t="s">
        <v>263</v>
      </c>
      <c r="W3160" s="1060" t="s">
        <v>1778</v>
      </c>
      <c r="X3160" s="1086" t="s">
        <v>1680</v>
      </c>
      <c r="Y3160" s="134" t="str">
        <f t="shared" si="97"/>
        <v>LOCAL PRODUCT_GENRE</v>
      </c>
      <c r="Z3160" s="20" t="s">
        <v>1724</v>
      </c>
      <c r="AA3160" s="20" t="s">
        <v>3377</v>
      </c>
      <c r="AB3160" s="20" t="s">
        <v>2010</v>
      </c>
      <c r="AC3160" s="20">
        <f t="shared" si="95"/>
        <v>228</v>
      </c>
      <c r="AD3160" s="20" t="s">
        <v>1690</v>
      </c>
      <c r="AE3160" s="1076" t="s">
        <v>1680</v>
      </c>
      <c r="AF3160" s="20" t="s">
        <v>1688</v>
      </c>
      <c r="AG3160" s="20" t="s">
        <v>12</v>
      </c>
      <c r="AH3160" s="20" t="s">
        <v>2010</v>
      </c>
      <c r="AI3160" s="1076" t="s">
        <v>1680</v>
      </c>
      <c r="AJ3160" s="541" t="str">
        <f t="shared" si="96"/>
        <v>product_genre</v>
      </c>
      <c r="AK3160" s="20" t="s">
        <v>1693</v>
      </c>
      <c r="AL3160" s="20" t="s">
        <v>1871</v>
      </c>
      <c r="AM3160" s="20" t="s">
        <v>2007</v>
      </c>
      <c r="AN3160" s="20" t="s">
        <v>1690</v>
      </c>
      <c r="AO3160" s="1079" t="s">
        <v>1680</v>
      </c>
      <c r="AP3160" s="20" t="s">
        <v>8339</v>
      </c>
      <c r="AQ3160" s="20" t="s">
        <v>1870</v>
      </c>
      <c r="AR3160" s="1079" t="s">
        <v>1680</v>
      </c>
      <c r="AS3160" s="20">
        <v>1</v>
      </c>
      <c r="AT3160" s="20">
        <v>1</v>
      </c>
      <c r="AU3160" s="1079" t="s">
        <v>1680</v>
      </c>
      <c r="AV3160" s="1079" t="s">
        <v>1680</v>
      </c>
      <c r="AW3160" s="1079" t="s">
        <v>1680</v>
      </c>
    </row>
    <row r="3161" spans="1:49" ht="63.75" customHeight="1" outlineLevel="5">
      <c r="A3161" s="1069" t="s">
        <v>1204</v>
      </c>
      <c r="B3161" s="708" t="s">
        <v>12</v>
      </c>
      <c r="C3161" s="708" t="s">
        <v>1244</v>
      </c>
      <c r="D3161" s="708" t="s">
        <v>16</v>
      </c>
      <c r="E3161" s="815" t="s">
        <v>739</v>
      </c>
      <c r="F3161" s="38" t="s">
        <v>410</v>
      </c>
      <c r="G3161" s="815"/>
      <c r="H3161" s="815"/>
      <c r="I3161" s="815"/>
      <c r="J3161" s="815"/>
      <c r="K3161" s="822"/>
      <c r="L3161" s="36" t="s">
        <v>408</v>
      </c>
      <c r="M3161" s="542" t="s">
        <v>662</v>
      </c>
      <c r="N3161" s="27" t="s">
        <v>412</v>
      </c>
      <c r="O3161" s="702" t="s">
        <v>1680</v>
      </c>
      <c r="P3161" s="702"/>
      <c r="Q3161" s="1118"/>
      <c r="R3161" s="1060" t="s">
        <v>9102</v>
      </c>
      <c r="S3161" s="1132"/>
      <c r="T3161" s="1060" t="s">
        <v>9100</v>
      </c>
      <c r="U3161" s="1060"/>
      <c r="V3161" s="1060" t="s">
        <v>662</v>
      </c>
      <c r="W3161" s="1060"/>
      <c r="X3161" s="1086" t="s">
        <v>1680</v>
      </c>
      <c r="Y3161" s="134" t="str">
        <f t="shared" si="97"/>
        <v/>
      </c>
      <c r="Z3161" s="1079" t="s">
        <v>1680</v>
      </c>
      <c r="AA3161" s="1079" t="s">
        <v>1680</v>
      </c>
      <c r="AB3161" s="1079" t="s">
        <v>1680</v>
      </c>
      <c r="AC3161" s="20" t="str">
        <f t="shared" si="95"/>
        <v/>
      </c>
      <c r="AD3161" s="1079" t="s">
        <v>1680</v>
      </c>
      <c r="AE3161" s="1076" t="s">
        <v>1680</v>
      </c>
      <c r="AF3161" s="1079" t="s">
        <v>1680</v>
      </c>
      <c r="AG3161" s="1079" t="s">
        <v>1680</v>
      </c>
      <c r="AH3161" s="1079" t="s">
        <v>1680</v>
      </c>
      <c r="AI3161" s="1076" t="s">
        <v>1680</v>
      </c>
      <c r="AJ3161" s="541" t="str">
        <f t="shared" si="96"/>
        <v>-_-</v>
      </c>
      <c r="AK3161" s="1079" t="s">
        <v>1680</v>
      </c>
      <c r="AL3161" s="1079" t="s">
        <v>1680</v>
      </c>
      <c r="AM3161" s="1079" t="s">
        <v>1680</v>
      </c>
      <c r="AN3161" s="1079" t="s">
        <v>1680</v>
      </c>
      <c r="AO3161" s="1079" t="s">
        <v>1680</v>
      </c>
      <c r="AP3161" s="1079" t="s">
        <v>1680</v>
      </c>
      <c r="AQ3161" s="1079" t="s">
        <v>1680</v>
      </c>
      <c r="AR3161" s="1079" t="s">
        <v>1680</v>
      </c>
      <c r="AS3161" s="1079" t="s">
        <v>1680</v>
      </c>
      <c r="AT3161" s="1079" t="s">
        <v>1680</v>
      </c>
      <c r="AU3161" s="1079" t="s">
        <v>1680</v>
      </c>
      <c r="AV3161" s="1079" t="s">
        <v>1680</v>
      </c>
      <c r="AW3161" s="1079" t="s">
        <v>1680</v>
      </c>
    </row>
    <row r="3162" spans="1:49" ht="25.5" customHeight="1" outlineLevel="4">
      <c r="A3162" s="1069" t="s">
        <v>1204</v>
      </c>
      <c r="B3162" s="708" t="s">
        <v>12</v>
      </c>
      <c r="C3162" s="708" t="s">
        <v>1244</v>
      </c>
      <c r="D3162" s="708" t="s">
        <v>16</v>
      </c>
      <c r="E3162" s="131" t="s">
        <v>740</v>
      </c>
      <c r="F3162" s="815"/>
      <c r="G3162" s="815"/>
      <c r="H3162" s="815"/>
      <c r="I3162" s="815"/>
      <c r="J3162" s="815"/>
      <c r="K3162" s="822"/>
      <c r="L3162" s="36" t="s">
        <v>129</v>
      </c>
      <c r="M3162" s="542" t="s">
        <v>264</v>
      </c>
      <c r="N3162" s="27" t="s">
        <v>412</v>
      </c>
      <c r="O3162" s="702" t="s">
        <v>1680</v>
      </c>
      <c r="P3162" s="702"/>
      <c r="Q3162" s="1118"/>
      <c r="R3162" s="1060" t="s">
        <v>9102</v>
      </c>
      <c r="S3162" s="1132"/>
      <c r="T3162" s="1060" t="s">
        <v>9100</v>
      </c>
      <c r="U3162" s="1060"/>
      <c r="V3162" s="1060" t="s">
        <v>264</v>
      </c>
      <c r="W3162" s="1060"/>
      <c r="X3162" s="1086" t="s">
        <v>1680</v>
      </c>
      <c r="Y3162" s="134" t="str">
        <f t="shared" si="97"/>
        <v/>
      </c>
      <c r="Z3162" s="1079" t="s">
        <v>1680</v>
      </c>
      <c r="AA3162" s="1079" t="s">
        <v>1680</v>
      </c>
      <c r="AB3162" s="1079" t="s">
        <v>1680</v>
      </c>
      <c r="AC3162" s="20" t="str">
        <f t="shared" si="95"/>
        <v/>
      </c>
      <c r="AD3162" s="1079" t="s">
        <v>1680</v>
      </c>
      <c r="AE3162" s="1076" t="s">
        <v>1680</v>
      </c>
      <c r="AF3162" s="1079" t="s">
        <v>1680</v>
      </c>
      <c r="AG3162" s="1079" t="s">
        <v>1680</v>
      </c>
      <c r="AH3162" s="1079" t="s">
        <v>1680</v>
      </c>
      <c r="AI3162" s="1076" t="s">
        <v>1680</v>
      </c>
      <c r="AJ3162" s="541" t="str">
        <f t="shared" si="96"/>
        <v>-_-</v>
      </c>
      <c r="AK3162" s="1079" t="s">
        <v>1680</v>
      </c>
      <c r="AL3162" s="1079" t="s">
        <v>1680</v>
      </c>
      <c r="AM3162" s="1079" t="s">
        <v>1680</v>
      </c>
      <c r="AN3162" s="1079" t="s">
        <v>1680</v>
      </c>
      <c r="AO3162" s="1079" t="s">
        <v>1680</v>
      </c>
      <c r="AP3162" s="1079" t="s">
        <v>1680</v>
      </c>
      <c r="AQ3162" s="1079" t="s">
        <v>1680</v>
      </c>
      <c r="AR3162" s="1079" t="s">
        <v>1680</v>
      </c>
      <c r="AS3162" s="1079" t="s">
        <v>1680</v>
      </c>
      <c r="AT3162" s="1079" t="s">
        <v>1680</v>
      </c>
      <c r="AU3162" s="1079" t="s">
        <v>1680</v>
      </c>
      <c r="AV3162" s="1079" t="s">
        <v>1680</v>
      </c>
      <c r="AW3162" s="1079" t="s">
        <v>1680</v>
      </c>
    </row>
    <row r="3163" spans="1:49" ht="63.75" customHeight="1" outlineLevel="5">
      <c r="A3163" s="1069" t="s">
        <v>1204</v>
      </c>
      <c r="B3163" s="708" t="s">
        <v>12</v>
      </c>
      <c r="C3163" s="708" t="s">
        <v>1244</v>
      </c>
      <c r="D3163" s="717" t="s">
        <v>16</v>
      </c>
      <c r="E3163" s="815" t="s">
        <v>740</v>
      </c>
      <c r="F3163" s="38" t="s">
        <v>410</v>
      </c>
      <c r="G3163" s="815"/>
      <c r="H3163" s="815"/>
      <c r="I3163" s="815"/>
      <c r="J3163" s="815"/>
      <c r="K3163" s="822"/>
      <c r="L3163" s="36" t="s">
        <v>408</v>
      </c>
      <c r="M3163" s="542" t="s">
        <v>662</v>
      </c>
      <c r="N3163" s="27" t="s">
        <v>412</v>
      </c>
      <c r="O3163" s="702" t="s">
        <v>1680</v>
      </c>
      <c r="P3163" s="702"/>
      <c r="Q3163" s="1118"/>
      <c r="R3163" s="1060" t="s">
        <v>9102</v>
      </c>
      <c r="S3163" s="1132"/>
      <c r="T3163" s="1060" t="s">
        <v>9100</v>
      </c>
      <c r="U3163" s="1060"/>
      <c r="V3163" s="1060" t="s">
        <v>662</v>
      </c>
      <c r="W3163" s="1060"/>
      <c r="X3163" s="1086" t="s">
        <v>1680</v>
      </c>
      <c r="Y3163" s="134" t="str">
        <f t="shared" si="97"/>
        <v/>
      </c>
      <c r="Z3163" s="1079" t="s">
        <v>1680</v>
      </c>
      <c r="AA3163" s="1079" t="s">
        <v>1680</v>
      </c>
      <c r="AB3163" s="1079" t="s">
        <v>1680</v>
      </c>
      <c r="AC3163" s="20" t="str">
        <f t="shared" si="95"/>
        <v/>
      </c>
      <c r="AD3163" s="1079" t="s">
        <v>1680</v>
      </c>
      <c r="AE3163" s="1076" t="s">
        <v>1680</v>
      </c>
      <c r="AF3163" s="1079" t="s">
        <v>1680</v>
      </c>
      <c r="AG3163" s="1079" t="s">
        <v>1680</v>
      </c>
      <c r="AH3163" s="1079" t="s">
        <v>1680</v>
      </c>
      <c r="AI3163" s="1076" t="s">
        <v>1680</v>
      </c>
      <c r="AJ3163" s="541" t="str">
        <f t="shared" si="96"/>
        <v>-_-</v>
      </c>
      <c r="AK3163" s="1079" t="s">
        <v>1680</v>
      </c>
      <c r="AL3163" s="1079" t="s">
        <v>1680</v>
      </c>
      <c r="AM3163" s="1079" t="s">
        <v>1680</v>
      </c>
      <c r="AN3163" s="1079" t="s">
        <v>1680</v>
      </c>
      <c r="AO3163" s="1079" t="s">
        <v>1680</v>
      </c>
      <c r="AP3163" s="1079" t="s">
        <v>1680</v>
      </c>
      <c r="AQ3163" s="1079" t="s">
        <v>1680</v>
      </c>
      <c r="AR3163" s="1079" t="s">
        <v>1680</v>
      </c>
      <c r="AS3163" s="1079" t="s">
        <v>1680</v>
      </c>
      <c r="AT3163" s="1079" t="s">
        <v>1680</v>
      </c>
      <c r="AU3163" s="1079" t="s">
        <v>1680</v>
      </c>
      <c r="AV3163" s="1079" t="s">
        <v>1680</v>
      </c>
      <c r="AW3163" s="1079" t="s">
        <v>1680</v>
      </c>
    </row>
    <row r="3164" spans="1:49" ht="51" customHeight="1" outlineLevel="5">
      <c r="A3164" s="1069" t="s">
        <v>1204</v>
      </c>
      <c r="B3164" s="708" t="s">
        <v>12</v>
      </c>
      <c r="C3164" s="708" t="s">
        <v>1244</v>
      </c>
      <c r="D3164" s="1629" t="s">
        <v>10554</v>
      </c>
      <c r="E3164" s="711"/>
      <c r="F3164" s="61"/>
      <c r="G3164" s="711"/>
      <c r="H3164" s="711"/>
      <c r="I3164" s="711"/>
      <c r="J3164" s="711"/>
      <c r="K3164" s="712"/>
      <c r="L3164" s="36" t="s">
        <v>110</v>
      </c>
      <c r="M3164" s="542" t="s">
        <v>10555</v>
      </c>
      <c r="N3164" s="1296" t="s">
        <v>412</v>
      </c>
      <c r="O3164" s="702"/>
      <c r="P3164" s="701" t="s">
        <v>539</v>
      </c>
      <c r="Q3164" s="1118" t="s">
        <v>10563</v>
      </c>
      <c r="R3164" s="1301" t="s">
        <v>9101</v>
      </c>
      <c r="S3164" s="1301"/>
      <c r="T3164" s="1301" t="s">
        <v>10579</v>
      </c>
      <c r="U3164" s="1301"/>
      <c r="V3164" s="1645" t="s">
        <v>10578</v>
      </c>
      <c r="W3164" s="1301" t="s">
        <v>1778</v>
      </c>
      <c r="X3164" s="1086"/>
      <c r="Y3164" s="134"/>
      <c r="Z3164" s="1079"/>
      <c r="AA3164" s="1079"/>
      <c r="AB3164" s="1079"/>
      <c r="AC3164" s="20"/>
      <c r="AD3164" s="1079"/>
      <c r="AE3164" s="1076"/>
      <c r="AF3164" s="1079"/>
      <c r="AG3164" s="1079"/>
      <c r="AH3164" s="1079"/>
      <c r="AI3164" s="1076"/>
      <c r="AJ3164" s="541"/>
      <c r="AK3164" s="1079"/>
      <c r="AL3164" s="1079"/>
      <c r="AM3164" s="1079"/>
      <c r="AN3164" s="1079"/>
      <c r="AO3164" s="1079"/>
      <c r="AP3164" s="1079"/>
      <c r="AQ3164" s="1079"/>
      <c r="AR3164" s="1079"/>
      <c r="AS3164" s="1079"/>
      <c r="AT3164" s="1079"/>
      <c r="AU3164" s="1079"/>
      <c r="AV3164" s="1079"/>
      <c r="AW3164" s="1079"/>
    </row>
    <row r="3165" spans="1:49" ht="63.75" customHeight="1" outlineLevel="3">
      <c r="A3165" s="1069" t="s">
        <v>1204</v>
      </c>
      <c r="B3165" s="708" t="s">
        <v>12</v>
      </c>
      <c r="C3165" s="708" t="s">
        <v>1244</v>
      </c>
      <c r="D3165" s="2097" t="s">
        <v>1181</v>
      </c>
      <c r="E3165" s="2099"/>
      <c r="F3165" s="2099"/>
      <c r="G3165" s="2099"/>
      <c r="H3165" s="2099"/>
      <c r="I3165" s="2099"/>
      <c r="J3165" s="2099"/>
      <c r="K3165" s="2100"/>
      <c r="L3165" s="2015" t="s">
        <v>110</v>
      </c>
      <c r="M3165" s="2015" t="s">
        <v>1259</v>
      </c>
      <c r="N3165" s="2031" t="s">
        <v>412</v>
      </c>
      <c r="O3165" s="702" t="s">
        <v>1680</v>
      </c>
      <c r="P3165" s="702"/>
      <c r="Q3165" s="1118"/>
      <c r="R3165" s="1060" t="s">
        <v>9102</v>
      </c>
      <c r="S3165" s="1132"/>
      <c r="T3165" s="1060" t="s">
        <v>9786</v>
      </c>
      <c r="U3165" s="1060"/>
      <c r="V3165" s="1060" t="s">
        <v>1259</v>
      </c>
      <c r="W3165" s="1060"/>
      <c r="X3165" s="1086" t="s">
        <v>1680</v>
      </c>
      <c r="Y3165" s="134" t="str">
        <f t="shared" si="97"/>
        <v>LOCAL PRODUCT_VIDEO_ORIGINAL_RELEASE_YEAR</v>
      </c>
      <c r="Z3165" s="20" t="s">
        <v>1724</v>
      </c>
      <c r="AA3165" s="20" t="s">
        <v>3377</v>
      </c>
      <c r="AB3165" s="20" t="s">
        <v>2064</v>
      </c>
      <c r="AC3165" s="20">
        <f t="shared" si="95"/>
        <v>198</v>
      </c>
      <c r="AD3165" s="20" t="s">
        <v>1690</v>
      </c>
      <c r="AE3165" s="1076" t="s">
        <v>1680</v>
      </c>
      <c r="AF3165" s="20" t="s">
        <v>1688</v>
      </c>
      <c r="AG3165" s="20" t="s">
        <v>12</v>
      </c>
      <c r="AH3165" s="20" t="s">
        <v>2064</v>
      </c>
      <c r="AI3165" s="1076" t="s">
        <v>1680</v>
      </c>
      <c r="AJ3165" s="541" t="str">
        <f t="shared" si="96"/>
        <v>product_prd_original_release_year</v>
      </c>
      <c r="AK3165" s="20" t="s">
        <v>1693</v>
      </c>
      <c r="AL3165" s="20" t="s">
        <v>2060</v>
      </c>
      <c r="AM3165" s="20" t="s">
        <v>2062</v>
      </c>
      <c r="AN3165" s="20" t="s">
        <v>1690</v>
      </c>
      <c r="AO3165" s="1079" t="s">
        <v>1680</v>
      </c>
      <c r="AP3165" s="20" t="s">
        <v>8340</v>
      </c>
      <c r="AQ3165" s="20" t="s">
        <v>8341</v>
      </c>
      <c r="AR3165" s="1079" t="s">
        <v>1680</v>
      </c>
      <c r="AS3165" s="20">
        <v>1</v>
      </c>
      <c r="AT3165" s="20">
        <v>1</v>
      </c>
      <c r="AU3165" s="1079" t="s">
        <v>1680</v>
      </c>
      <c r="AV3165" s="1079" t="s">
        <v>1680</v>
      </c>
      <c r="AW3165" s="1079" t="s">
        <v>1680</v>
      </c>
    </row>
    <row r="3166" spans="1:49" ht="38.25" customHeight="1" outlineLevel="3">
      <c r="A3166" s="1069" t="s">
        <v>1204</v>
      </c>
      <c r="B3166" s="708" t="s">
        <v>12</v>
      </c>
      <c r="C3166" s="708" t="s">
        <v>1244</v>
      </c>
      <c r="D3166" s="2101"/>
      <c r="E3166" s="2102"/>
      <c r="F3166" s="2102"/>
      <c r="G3166" s="2102"/>
      <c r="H3166" s="2102"/>
      <c r="I3166" s="2102"/>
      <c r="J3166" s="2102"/>
      <c r="K3166" s="2103"/>
      <c r="L3166" s="2024"/>
      <c r="M3166" s="2024"/>
      <c r="N3166" s="2032"/>
      <c r="O3166" s="702"/>
      <c r="P3166" s="702"/>
      <c r="Q3166" s="1118"/>
      <c r="R3166" s="1060" t="s">
        <v>9102</v>
      </c>
      <c r="S3166" s="1132"/>
      <c r="T3166" s="1060" t="s">
        <v>9787</v>
      </c>
      <c r="U3166" s="1060"/>
      <c r="V3166" s="1060" t="s">
        <v>295</v>
      </c>
      <c r="W3166" s="1060"/>
      <c r="X3166" s="1086"/>
      <c r="Y3166" s="134"/>
      <c r="Z3166" s="20" t="s">
        <v>1724</v>
      </c>
      <c r="AA3166" s="20" t="s">
        <v>1725</v>
      </c>
      <c r="AB3166" s="20" t="s">
        <v>2064</v>
      </c>
      <c r="AC3166" s="20">
        <f t="shared" si="95"/>
        <v>176</v>
      </c>
      <c r="AD3166" s="20" t="s">
        <v>1690</v>
      </c>
      <c r="AE3166" s="1076"/>
      <c r="AF3166" s="20" t="s">
        <v>1688</v>
      </c>
      <c r="AG3166" s="20" t="s">
        <v>1726</v>
      </c>
      <c r="AH3166" s="20" t="s">
        <v>2064</v>
      </c>
      <c r="AI3166" s="1076"/>
      <c r="AJ3166" s="541"/>
      <c r="AK3166" s="20"/>
      <c r="AL3166" s="20"/>
      <c r="AM3166" s="20"/>
      <c r="AN3166" s="20"/>
      <c r="AO3166" s="1079"/>
      <c r="AP3166" s="20"/>
      <c r="AQ3166" s="20"/>
      <c r="AR3166" s="1079"/>
      <c r="AS3166" s="20"/>
      <c r="AT3166" s="20"/>
      <c r="AU3166" s="1079"/>
      <c r="AV3166" s="1079"/>
      <c r="AW3166" s="1079"/>
    </row>
    <row r="3167" spans="1:49" ht="51" customHeight="1" outlineLevel="3">
      <c r="A3167" s="1069" t="s">
        <v>1204</v>
      </c>
      <c r="B3167" s="708" t="s">
        <v>12</v>
      </c>
      <c r="C3167" s="708" t="s">
        <v>1244</v>
      </c>
      <c r="D3167" s="2012" t="s">
        <v>1280</v>
      </c>
      <c r="E3167" s="2013"/>
      <c r="F3167" s="2013"/>
      <c r="G3167" s="2013"/>
      <c r="H3167" s="2013"/>
      <c r="I3167" s="2013"/>
      <c r="J3167" s="815"/>
      <c r="K3167" s="822"/>
      <c r="L3167" s="36" t="s">
        <v>110</v>
      </c>
      <c r="M3167" s="542" t="s">
        <v>1281</v>
      </c>
      <c r="N3167" s="27" t="s">
        <v>412</v>
      </c>
      <c r="O3167" s="702" t="s">
        <v>1680</v>
      </c>
      <c r="P3167" s="702"/>
      <c r="Q3167" s="1118"/>
      <c r="R3167" s="1060" t="s">
        <v>9102</v>
      </c>
      <c r="S3167" s="1132"/>
      <c r="T3167" s="1060" t="s">
        <v>9100</v>
      </c>
      <c r="U3167" s="1060"/>
      <c r="V3167" s="1060" t="s">
        <v>1281</v>
      </c>
      <c r="W3167" s="1060"/>
      <c r="X3167" s="1086" t="s">
        <v>1680</v>
      </c>
      <c r="Y3167" s="134"/>
      <c r="Z3167" s="20"/>
      <c r="AA3167" s="20"/>
      <c r="AB3167" s="20"/>
      <c r="AC3167" s="20" t="str">
        <f t="shared" si="95"/>
        <v/>
      </c>
      <c r="AD3167" s="20"/>
      <c r="AE3167" s="1076"/>
      <c r="AF3167" s="20"/>
      <c r="AG3167" s="1079"/>
      <c r="AH3167" s="1079"/>
      <c r="AI3167" s="1076"/>
      <c r="AJ3167" s="541"/>
      <c r="AK3167" s="20"/>
      <c r="AL3167" s="20"/>
      <c r="AM3167" s="20"/>
      <c r="AN3167" s="20"/>
      <c r="AO3167" s="1079"/>
      <c r="AP3167" s="20"/>
      <c r="AQ3167" s="20"/>
      <c r="AR3167" s="1079"/>
      <c r="AS3167" s="20"/>
      <c r="AT3167" s="20"/>
      <c r="AU3167" s="1079"/>
      <c r="AV3167" s="1079"/>
      <c r="AW3167" s="1079"/>
    </row>
    <row r="3168" spans="1:49" ht="25.5" customHeight="1" outlineLevel="3">
      <c r="A3168" s="1069" t="s">
        <v>1204</v>
      </c>
      <c r="B3168" s="708" t="s">
        <v>12</v>
      </c>
      <c r="C3168" s="708" t="s">
        <v>1244</v>
      </c>
      <c r="D3168" s="2012" t="s">
        <v>797</v>
      </c>
      <c r="E3168" s="2013"/>
      <c r="F3168" s="2013"/>
      <c r="G3168" s="2013"/>
      <c r="H3168" s="815"/>
      <c r="I3168" s="815"/>
      <c r="J3168" s="815"/>
      <c r="K3168" s="822"/>
      <c r="L3168" s="725" t="s">
        <v>1680</v>
      </c>
      <c r="M3168" s="542" t="s">
        <v>482</v>
      </c>
      <c r="N3168" s="27" t="s">
        <v>412</v>
      </c>
      <c r="O3168" s="702" t="s">
        <v>1680</v>
      </c>
      <c r="P3168" s="702"/>
      <c r="Q3168" s="1118"/>
      <c r="R3168" s="1060" t="s">
        <v>9102</v>
      </c>
      <c r="S3168" s="1132"/>
      <c r="T3168" s="1060" t="s">
        <v>9100</v>
      </c>
      <c r="U3168" s="1060"/>
      <c r="V3168" s="1060" t="s">
        <v>482</v>
      </c>
      <c r="W3168" s="1060"/>
      <c r="X3168" s="1086" t="s">
        <v>1680</v>
      </c>
      <c r="Y3168" s="134" t="str">
        <f t="shared" si="97"/>
        <v/>
      </c>
      <c r="Z3168" s="1079" t="s">
        <v>1680</v>
      </c>
      <c r="AA3168" s="1079" t="s">
        <v>1680</v>
      </c>
      <c r="AB3168" s="1079" t="s">
        <v>1680</v>
      </c>
      <c r="AC3168" s="20" t="str">
        <f t="shared" si="95"/>
        <v/>
      </c>
      <c r="AD3168" s="1079" t="s">
        <v>1680</v>
      </c>
      <c r="AE3168" s="1076" t="s">
        <v>1680</v>
      </c>
      <c r="AF3168" s="1079" t="s">
        <v>1680</v>
      </c>
      <c r="AG3168" s="1079" t="s">
        <v>1680</v>
      </c>
      <c r="AH3168" s="1079" t="s">
        <v>1680</v>
      </c>
      <c r="AI3168" s="1076" t="s">
        <v>1680</v>
      </c>
      <c r="AJ3168" s="541" t="str">
        <f t="shared" si="96"/>
        <v>-_-</v>
      </c>
      <c r="AK3168" s="1079" t="s">
        <v>1680</v>
      </c>
      <c r="AL3168" s="1079" t="s">
        <v>1680</v>
      </c>
      <c r="AM3168" s="1079" t="s">
        <v>1680</v>
      </c>
      <c r="AN3168" s="1079" t="s">
        <v>1680</v>
      </c>
      <c r="AO3168" s="1079" t="s">
        <v>1680</v>
      </c>
      <c r="AP3168" s="1079" t="s">
        <v>1680</v>
      </c>
      <c r="AQ3168" s="1079" t="s">
        <v>1680</v>
      </c>
      <c r="AR3168" s="1079" t="s">
        <v>1680</v>
      </c>
      <c r="AS3168" s="1079" t="s">
        <v>1680</v>
      </c>
      <c r="AT3168" s="1079" t="s">
        <v>1680</v>
      </c>
      <c r="AU3168" s="1079" t="s">
        <v>1680</v>
      </c>
      <c r="AV3168" s="1079" t="s">
        <v>1680</v>
      </c>
      <c r="AW3168" s="1079" t="s">
        <v>1680</v>
      </c>
    </row>
    <row r="3169" spans="1:49" ht="25.5" customHeight="1" outlineLevel="3">
      <c r="A3169" s="1069" t="s">
        <v>1204</v>
      </c>
      <c r="B3169" s="708" t="s">
        <v>12</v>
      </c>
      <c r="C3169" s="708" t="s">
        <v>1244</v>
      </c>
      <c r="D3169" s="131" t="s">
        <v>205</v>
      </c>
      <c r="E3169" s="815"/>
      <c r="F3169" s="815"/>
      <c r="G3169" s="815"/>
      <c r="H3169" s="815"/>
      <c r="I3169" s="815"/>
      <c r="J3169" s="815"/>
      <c r="K3169" s="822"/>
      <c r="L3169" s="36" t="s">
        <v>206</v>
      </c>
      <c r="M3169" s="542" t="s">
        <v>332</v>
      </c>
      <c r="N3169" s="847" t="s">
        <v>464</v>
      </c>
      <c r="O3169" s="702" t="s">
        <v>1680</v>
      </c>
      <c r="P3169" s="701"/>
      <c r="Q3169" s="1117"/>
      <c r="R3169" s="1060" t="s">
        <v>9102</v>
      </c>
      <c r="S3169" s="1132"/>
      <c r="T3169" s="1060" t="s">
        <v>9100</v>
      </c>
      <c r="U3169" s="1060"/>
      <c r="V3169" s="1060" t="s">
        <v>332</v>
      </c>
      <c r="W3169" s="1060"/>
      <c r="X3169" s="1086" t="s">
        <v>1680</v>
      </c>
      <c r="Y3169" s="134" t="str">
        <f t="shared" si="97"/>
        <v/>
      </c>
      <c r="Z3169" s="1079" t="s">
        <v>1680</v>
      </c>
      <c r="AA3169" s="1079" t="s">
        <v>1680</v>
      </c>
      <c r="AB3169" s="1079" t="s">
        <v>1680</v>
      </c>
      <c r="AC3169" s="20" t="str">
        <f t="shared" si="95"/>
        <v/>
      </c>
      <c r="AD3169" s="1079" t="s">
        <v>1680</v>
      </c>
      <c r="AE3169" s="1076" t="s">
        <v>1680</v>
      </c>
      <c r="AF3169" s="1079" t="s">
        <v>1680</v>
      </c>
      <c r="AG3169" s="1079" t="s">
        <v>1680</v>
      </c>
      <c r="AH3169" s="1079" t="s">
        <v>1680</v>
      </c>
      <c r="AI3169" s="1076" t="s">
        <v>1680</v>
      </c>
      <c r="AJ3169" s="541" t="str">
        <f t="shared" si="96"/>
        <v>-_-</v>
      </c>
      <c r="AK3169" s="1079" t="s">
        <v>1680</v>
      </c>
      <c r="AL3169" s="1079" t="s">
        <v>1680</v>
      </c>
      <c r="AM3169" s="1079" t="s">
        <v>1680</v>
      </c>
      <c r="AN3169" s="1079" t="s">
        <v>1680</v>
      </c>
      <c r="AO3169" s="1079" t="s">
        <v>1680</v>
      </c>
      <c r="AP3169" s="1079" t="s">
        <v>1680</v>
      </c>
      <c r="AQ3169" s="1079" t="s">
        <v>1680</v>
      </c>
      <c r="AR3169" s="1079" t="s">
        <v>1680</v>
      </c>
      <c r="AS3169" s="1079" t="s">
        <v>1680</v>
      </c>
      <c r="AT3169" s="1079" t="s">
        <v>1680</v>
      </c>
      <c r="AU3169" s="1079" t="s">
        <v>1680</v>
      </c>
      <c r="AV3169" s="1079" t="s">
        <v>1680</v>
      </c>
      <c r="AW3169" s="1079" t="s">
        <v>1680</v>
      </c>
    </row>
    <row r="3170" spans="1:49" ht="63.75" customHeight="1" outlineLevel="4">
      <c r="A3170" s="1069" t="s">
        <v>1204</v>
      </c>
      <c r="B3170" s="708" t="s">
        <v>12</v>
      </c>
      <c r="C3170" s="708" t="s">
        <v>1244</v>
      </c>
      <c r="D3170" s="815" t="s">
        <v>205</v>
      </c>
      <c r="E3170" s="38" t="s">
        <v>410</v>
      </c>
      <c r="F3170" s="815"/>
      <c r="G3170" s="815"/>
      <c r="H3170" s="815"/>
      <c r="I3170" s="815"/>
      <c r="J3170" s="815"/>
      <c r="K3170" s="822"/>
      <c r="L3170" s="36" t="s">
        <v>408</v>
      </c>
      <c r="M3170" s="542" t="s">
        <v>799</v>
      </c>
      <c r="N3170" s="27" t="s">
        <v>412</v>
      </c>
      <c r="O3170" s="702" t="s">
        <v>1680</v>
      </c>
      <c r="P3170" s="702"/>
      <c r="Q3170" s="1118"/>
      <c r="R3170" s="1060" t="s">
        <v>9102</v>
      </c>
      <c r="S3170" s="1132"/>
      <c r="T3170" s="1060" t="s">
        <v>9100</v>
      </c>
      <c r="U3170" s="1060"/>
      <c r="V3170" s="1060" t="s">
        <v>799</v>
      </c>
      <c r="W3170" s="1060"/>
      <c r="X3170" s="1086" t="s">
        <v>1680</v>
      </c>
      <c r="Y3170" s="134" t="str">
        <f t="shared" si="97"/>
        <v/>
      </c>
      <c r="Z3170" s="1079" t="s">
        <v>1680</v>
      </c>
      <c r="AA3170" s="1079" t="s">
        <v>1680</v>
      </c>
      <c r="AB3170" s="1079" t="s">
        <v>1680</v>
      </c>
      <c r="AC3170" s="20" t="str">
        <f t="shared" si="95"/>
        <v/>
      </c>
      <c r="AD3170" s="1079" t="s">
        <v>1680</v>
      </c>
      <c r="AE3170" s="1076" t="s">
        <v>1680</v>
      </c>
      <c r="AF3170" s="1079" t="s">
        <v>1680</v>
      </c>
      <c r="AG3170" s="1079" t="s">
        <v>1680</v>
      </c>
      <c r="AH3170" s="1079" t="s">
        <v>1680</v>
      </c>
      <c r="AI3170" s="1076" t="s">
        <v>1680</v>
      </c>
      <c r="AJ3170" s="541" t="str">
        <f t="shared" si="96"/>
        <v>-_-</v>
      </c>
      <c r="AK3170" s="1079" t="s">
        <v>1680</v>
      </c>
      <c r="AL3170" s="1079" t="s">
        <v>1680</v>
      </c>
      <c r="AM3170" s="1079" t="s">
        <v>1680</v>
      </c>
      <c r="AN3170" s="1079" t="s">
        <v>1680</v>
      </c>
      <c r="AO3170" s="1079" t="s">
        <v>1680</v>
      </c>
      <c r="AP3170" s="1079" t="s">
        <v>1680</v>
      </c>
      <c r="AQ3170" s="1079" t="s">
        <v>1680</v>
      </c>
      <c r="AR3170" s="1079" t="s">
        <v>1680</v>
      </c>
      <c r="AS3170" s="1079" t="s">
        <v>1680</v>
      </c>
      <c r="AT3170" s="1079" t="s">
        <v>1680</v>
      </c>
      <c r="AU3170" s="1079" t="s">
        <v>1680</v>
      </c>
      <c r="AV3170" s="1079" t="s">
        <v>1680</v>
      </c>
      <c r="AW3170" s="1079" t="s">
        <v>1680</v>
      </c>
    </row>
    <row r="3171" spans="1:49" ht="25.5" customHeight="1" outlineLevel="3">
      <c r="A3171" s="1069" t="s">
        <v>1204</v>
      </c>
      <c r="B3171" s="708" t="s">
        <v>12</v>
      </c>
      <c r="C3171" s="708" t="s">
        <v>1244</v>
      </c>
      <c r="D3171" s="2017" t="s">
        <v>17</v>
      </c>
      <c r="E3171" s="2018"/>
      <c r="F3171" s="2018"/>
      <c r="G3171" s="2018"/>
      <c r="H3171" s="2018"/>
      <c r="I3171" s="2018"/>
      <c r="J3171" s="2018"/>
      <c r="K3171" s="2019"/>
      <c r="L3171" s="2015" t="s">
        <v>207</v>
      </c>
      <c r="M3171" s="2015" t="s">
        <v>333</v>
      </c>
      <c r="N3171" s="2031" t="s">
        <v>412</v>
      </c>
      <c r="O3171" s="702" t="s">
        <v>1680</v>
      </c>
      <c r="P3171" s="702"/>
      <c r="Q3171" s="1118"/>
      <c r="R3171" s="1060" t="s">
        <v>9102</v>
      </c>
      <c r="S3171" s="1132"/>
      <c r="T3171" s="1060" t="s">
        <v>9581</v>
      </c>
      <c r="U3171" s="1060"/>
      <c r="V3171" s="1100" t="s">
        <v>333</v>
      </c>
      <c r="W3171" s="1060" t="s">
        <v>1778</v>
      </c>
      <c r="X3171" s="1086" t="s">
        <v>1680</v>
      </c>
      <c r="Y3171" s="134" t="str">
        <f t="shared" si="97"/>
        <v>LOCAL PRODUCT_VIDEO_SHORT_DESCRIPTION</v>
      </c>
      <c r="Z3171" s="20" t="s">
        <v>1724</v>
      </c>
      <c r="AA3171" s="20" t="s">
        <v>3377</v>
      </c>
      <c r="AB3171" s="20" t="s">
        <v>2072</v>
      </c>
      <c r="AC3171" s="20">
        <f t="shared" si="95"/>
        <v>201</v>
      </c>
      <c r="AD3171" s="20" t="s">
        <v>1690</v>
      </c>
      <c r="AE3171" s="1076" t="s">
        <v>1680</v>
      </c>
      <c r="AF3171" s="20" t="s">
        <v>1688</v>
      </c>
      <c r="AG3171" s="20" t="s">
        <v>12</v>
      </c>
      <c r="AH3171" s="20" t="s">
        <v>2072</v>
      </c>
      <c r="AI3171" s="1076" t="s">
        <v>1680</v>
      </c>
      <c r="AJ3171" s="541" t="str">
        <f t="shared" si="96"/>
        <v>product_prd_short_description</v>
      </c>
      <c r="AK3171" s="20" t="s">
        <v>1693</v>
      </c>
      <c r="AL3171" s="20" t="s">
        <v>2069</v>
      </c>
      <c r="AM3171" s="20" t="s">
        <v>2070</v>
      </c>
      <c r="AN3171" s="20" t="s">
        <v>1690</v>
      </c>
      <c r="AO3171" s="1079" t="s">
        <v>1680</v>
      </c>
      <c r="AP3171" s="20" t="s">
        <v>8342</v>
      </c>
      <c r="AQ3171" s="20" t="s">
        <v>8343</v>
      </c>
      <c r="AR3171" s="1079" t="s">
        <v>1680</v>
      </c>
      <c r="AS3171" s="20">
        <v>1</v>
      </c>
      <c r="AT3171" s="20">
        <v>1</v>
      </c>
      <c r="AU3171" s="1079" t="s">
        <v>1680</v>
      </c>
      <c r="AV3171" s="1079" t="s">
        <v>1680</v>
      </c>
      <c r="AW3171" s="20" t="s">
        <v>8344</v>
      </c>
    </row>
    <row r="3172" spans="1:49" ht="38.25" customHeight="1" outlineLevel="3">
      <c r="A3172" s="1069" t="s">
        <v>1204</v>
      </c>
      <c r="B3172" s="708" t="s">
        <v>12</v>
      </c>
      <c r="C3172" s="708" t="s">
        <v>1244</v>
      </c>
      <c r="D3172" s="2055"/>
      <c r="E3172" s="2056"/>
      <c r="F3172" s="2056"/>
      <c r="G3172" s="2056"/>
      <c r="H3172" s="2056"/>
      <c r="I3172" s="2056"/>
      <c r="J3172" s="2056"/>
      <c r="K3172" s="2057"/>
      <c r="L3172" s="2024"/>
      <c r="M3172" s="2024"/>
      <c r="N3172" s="2032"/>
      <c r="O3172" s="702"/>
      <c r="P3172" s="702"/>
      <c r="Q3172" s="1118"/>
      <c r="R3172" s="1060" t="s">
        <v>9102</v>
      </c>
      <c r="S3172" s="1132"/>
      <c r="T3172" s="1060" t="s">
        <v>9582</v>
      </c>
      <c r="U3172" s="1060"/>
      <c r="V3172" s="1060" t="s">
        <v>295</v>
      </c>
      <c r="W3172" s="1060"/>
      <c r="X3172" s="1086"/>
      <c r="Y3172" s="134"/>
      <c r="Z3172" s="20" t="s">
        <v>1724</v>
      </c>
      <c r="AA3172" s="20" t="s">
        <v>1725</v>
      </c>
      <c r="AB3172" s="20" t="s">
        <v>2072</v>
      </c>
      <c r="AC3172" s="20">
        <f t="shared" si="95"/>
        <v>180</v>
      </c>
      <c r="AD3172" s="20" t="s">
        <v>1690</v>
      </c>
      <c r="AE3172" s="1076"/>
      <c r="AF3172" s="20" t="s">
        <v>1688</v>
      </c>
      <c r="AG3172" s="20" t="s">
        <v>1726</v>
      </c>
      <c r="AH3172" s="20" t="s">
        <v>2072</v>
      </c>
      <c r="AI3172" s="1076"/>
      <c r="AJ3172" s="541"/>
      <c r="AK3172" s="20"/>
      <c r="AL3172" s="20"/>
      <c r="AM3172" s="20"/>
      <c r="AN3172" s="20"/>
      <c r="AO3172" s="1079"/>
      <c r="AP3172" s="20"/>
      <c r="AQ3172" s="20"/>
      <c r="AR3172" s="1079"/>
      <c r="AS3172" s="20"/>
      <c r="AT3172" s="20"/>
      <c r="AU3172" s="1079"/>
      <c r="AV3172" s="1079"/>
      <c r="AW3172" s="20"/>
    </row>
    <row r="3173" spans="1:49" ht="63.75" customHeight="1" outlineLevel="4">
      <c r="A3173" s="1069" t="s">
        <v>1204</v>
      </c>
      <c r="B3173" s="708" t="s">
        <v>12</v>
      </c>
      <c r="C3173" s="708" t="s">
        <v>1244</v>
      </c>
      <c r="D3173" s="815" t="s">
        <v>17</v>
      </c>
      <c r="E3173" s="38" t="s">
        <v>410</v>
      </c>
      <c r="F3173" s="815"/>
      <c r="G3173" s="815"/>
      <c r="H3173" s="815"/>
      <c r="I3173" s="815"/>
      <c r="J3173" s="815"/>
      <c r="K3173" s="822"/>
      <c r="L3173" s="36" t="s">
        <v>408</v>
      </c>
      <c r="M3173" s="542" t="s">
        <v>801</v>
      </c>
      <c r="N3173" s="27" t="s">
        <v>412</v>
      </c>
      <c r="O3173" s="702" t="s">
        <v>1680</v>
      </c>
      <c r="P3173" s="702"/>
      <c r="Q3173" s="1118"/>
      <c r="R3173" s="1060" t="s">
        <v>9102</v>
      </c>
      <c r="S3173" s="1132"/>
      <c r="T3173" s="1060" t="s">
        <v>9100</v>
      </c>
      <c r="U3173" s="1060"/>
      <c r="V3173" s="1060" t="s">
        <v>801</v>
      </c>
      <c r="W3173" s="1060"/>
      <c r="X3173" s="1086" t="s">
        <v>1680</v>
      </c>
      <c r="Y3173" s="134" t="str">
        <f t="shared" si="97"/>
        <v/>
      </c>
      <c r="Z3173" s="1079" t="s">
        <v>1680</v>
      </c>
      <c r="AA3173" s="1079" t="s">
        <v>1680</v>
      </c>
      <c r="AB3173" s="1079" t="s">
        <v>1680</v>
      </c>
      <c r="AC3173" s="20" t="str">
        <f t="shared" ref="AC3173:AC3286" si="98">IF(Z3173="METADATA",VLOOKUP(CONCATENATE(AA3173,"_",AB3173),meta_part,4,FALSE),"")</f>
        <v/>
      </c>
      <c r="AD3173" s="1079" t="s">
        <v>1680</v>
      </c>
      <c r="AE3173" s="1076" t="s">
        <v>1680</v>
      </c>
      <c r="AF3173" s="1079" t="s">
        <v>1680</v>
      </c>
      <c r="AG3173" s="1079" t="s">
        <v>1680</v>
      </c>
      <c r="AH3173" s="1079" t="s">
        <v>1680</v>
      </c>
      <c r="AI3173" s="1076" t="s">
        <v>1680</v>
      </c>
      <c r="AJ3173" s="541" t="str">
        <f t="shared" si="96"/>
        <v>-_-</v>
      </c>
      <c r="AK3173" s="1079" t="s">
        <v>1680</v>
      </c>
      <c r="AL3173" s="1079" t="s">
        <v>1680</v>
      </c>
      <c r="AM3173" s="1079" t="s">
        <v>1680</v>
      </c>
      <c r="AN3173" s="1079" t="s">
        <v>1680</v>
      </c>
      <c r="AO3173" s="1079" t="s">
        <v>1680</v>
      </c>
      <c r="AP3173" s="1079" t="s">
        <v>1680</v>
      </c>
      <c r="AQ3173" s="1079" t="s">
        <v>1680</v>
      </c>
      <c r="AR3173" s="1079" t="s">
        <v>1680</v>
      </c>
      <c r="AS3173" s="1079" t="s">
        <v>1680</v>
      </c>
      <c r="AT3173" s="1079" t="s">
        <v>1680</v>
      </c>
      <c r="AU3173" s="1079" t="s">
        <v>1680</v>
      </c>
      <c r="AV3173" s="1079" t="s">
        <v>1680</v>
      </c>
      <c r="AW3173" s="1079" t="s">
        <v>1680</v>
      </c>
    </row>
    <row r="3174" spans="1:49" ht="38.25" customHeight="1" outlineLevel="3">
      <c r="A3174" s="1069" t="s">
        <v>1204</v>
      </c>
      <c r="B3174" s="708" t="s">
        <v>12</v>
      </c>
      <c r="C3174" s="708" t="s">
        <v>1244</v>
      </c>
      <c r="D3174" s="39" t="s">
        <v>240</v>
      </c>
      <c r="E3174" s="814"/>
      <c r="F3174" s="814"/>
      <c r="G3174" s="814"/>
      <c r="H3174" s="814"/>
      <c r="I3174" s="814"/>
      <c r="J3174" s="814"/>
      <c r="K3174" s="727"/>
      <c r="L3174" s="42" t="s">
        <v>241</v>
      </c>
      <c r="M3174" s="542" t="s">
        <v>334</v>
      </c>
      <c r="N3174" s="27" t="s">
        <v>464</v>
      </c>
      <c r="O3174" s="702" t="s">
        <v>1680</v>
      </c>
      <c r="P3174" s="702"/>
      <c r="Q3174" s="1118"/>
      <c r="R3174" s="1060" t="s">
        <v>9102</v>
      </c>
      <c r="S3174" s="1132"/>
      <c r="T3174" s="1060" t="s">
        <v>9100</v>
      </c>
      <c r="U3174" s="1060"/>
      <c r="V3174" s="1060" t="s">
        <v>334</v>
      </c>
      <c r="W3174" s="1060"/>
      <c r="X3174" s="1086" t="s">
        <v>1680</v>
      </c>
      <c r="Y3174" s="134" t="str">
        <f t="shared" si="97"/>
        <v/>
      </c>
      <c r="Z3174" s="1079" t="s">
        <v>1680</v>
      </c>
      <c r="AA3174" s="1079" t="s">
        <v>1680</v>
      </c>
      <c r="AB3174" s="1079" t="s">
        <v>1680</v>
      </c>
      <c r="AC3174" s="20" t="str">
        <f t="shared" si="98"/>
        <v/>
      </c>
      <c r="AD3174" s="1079" t="s">
        <v>1680</v>
      </c>
      <c r="AE3174" s="1076" t="s">
        <v>1680</v>
      </c>
      <c r="AF3174" s="1079" t="s">
        <v>1680</v>
      </c>
      <c r="AG3174" s="1079" t="s">
        <v>1680</v>
      </c>
      <c r="AH3174" s="1079" t="s">
        <v>1680</v>
      </c>
      <c r="AI3174" s="1076" t="s">
        <v>1680</v>
      </c>
      <c r="AJ3174" s="541" t="str">
        <f t="shared" si="96"/>
        <v>-_-</v>
      </c>
      <c r="AK3174" s="1079" t="s">
        <v>1680</v>
      </c>
      <c r="AL3174" s="1079" t="s">
        <v>1680</v>
      </c>
      <c r="AM3174" s="1079" t="s">
        <v>1680</v>
      </c>
      <c r="AN3174" s="1079" t="s">
        <v>1680</v>
      </c>
      <c r="AO3174" s="1079" t="s">
        <v>1680</v>
      </c>
      <c r="AP3174" s="1079" t="s">
        <v>1680</v>
      </c>
      <c r="AQ3174" s="1079" t="s">
        <v>1680</v>
      </c>
      <c r="AR3174" s="1079" t="s">
        <v>1680</v>
      </c>
      <c r="AS3174" s="1079" t="s">
        <v>1680</v>
      </c>
      <c r="AT3174" s="1079" t="s">
        <v>1680</v>
      </c>
      <c r="AU3174" s="1079" t="s">
        <v>1680</v>
      </c>
      <c r="AV3174" s="1079" t="s">
        <v>1680</v>
      </c>
      <c r="AW3174" s="1079" t="s">
        <v>1680</v>
      </c>
    </row>
    <row r="3175" spans="1:49" ht="38.25" customHeight="1" outlineLevel="4">
      <c r="A3175" s="1069" t="s">
        <v>1204</v>
      </c>
      <c r="B3175" s="708" t="s">
        <v>12</v>
      </c>
      <c r="C3175" s="708" t="s">
        <v>1244</v>
      </c>
      <c r="D3175" s="708" t="s">
        <v>240</v>
      </c>
      <c r="E3175" s="59" t="s">
        <v>478</v>
      </c>
      <c r="F3175" s="814"/>
      <c r="G3175" s="814"/>
      <c r="H3175" s="814"/>
      <c r="I3175" s="814"/>
      <c r="J3175" s="814"/>
      <c r="K3175" s="727"/>
      <c r="L3175" s="42" t="s">
        <v>479</v>
      </c>
      <c r="M3175" s="542" t="s">
        <v>626</v>
      </c>
      <c r="N3175" s="27" t="s">
        <v>412</v>
      </c>
      <c r="O3175" s="702" t="s">
        <v>1680</v>
      </c>
      <c r="P3175" s="702"/>
      <c r="Q3175" s="1118"/>
      <c r="R3175" s="1060" t="s">
        <v>9102</v>
      </c>
      <c r="S3175" s="1132"/>
      <c r="T3175" s="1060" t="s">
        <v>9100</v>
      </c>
      <c r="U3175" s="1060"/>
      <c r="V3175" s="1060" t="s">
        <v>626</v>
      </c>
      <c r="W3175" s="1060"/>
      <c r="X3175" s="1086" t="s">
        <v>1680</v>
      </c>
      <c r="Y3175" s="134" t="str">
        <f t="shared" si="97"/>
        <v/>
      </c>
      <c r="Z3175" s="1079" t="s">
        <v>1680</v>
      </c>
      <c r="AA3175" s="1079" t="s">
        <v>1680</v>
      </c>
      <c r="AB3175" s="1079" t="s">
        <v>1680</v>
      </c>
      <c r="AC3175" s="20" t="str">
        <f t="shared" si="98"/>
        <v/>
      </c>
      <c r="AD3175" s="1079" t="s">
        <v>1680</v>
      </c>
      <c r="AE3175" s="1076" t="s">
        <v>1680</v>
      </c>
      <c r="AF3175" s="1079" t="s">
        <v>1680</v>
      </c>
      <c r="AG3175" s="1079" t="s">
        <v>1680</v>
      </c>
      <c r="AH3175" s="1079" t="s">
        <v>1680</v>
      </c>
      <c r="AI3175" s="1076" t="s">
        <v>1680</v>
      </c>
      <c r="AJ3175" s="541" t="str">
        <f t="shared" si="96"/>
        <v>-_-</v>
      </c>
      <c r="AK3175" s="1079" t="s">
        <v>1680</v>
      </c>
      <c r="AL3175" s="1079" t="s">
        <v>1680</v>
      </c>
      <c r="AM3175" s="1079" t="s">
        <v>1680</v>
      </c>
      <c r="AN3175" s="1079" t="s">
        <v>1680</v>
      </c>
      <c r="AO3175" s="1079" t="s">
        <v>1680</v>
      </c>
      <c r="AP3175" s="1079" t="s">
        <v>1680</v>
      </c>
      <c r="AQ3175" s="1079" t="s">
        <v>1680</v>
      </c>
      <c r="AR3175" s="1079" t="s">
        <v>1680</v>
      </c>
      <c r="AS3175" s="1079" t="s">
        <v>1680</v>
      </c>
      <c r="AT3175" s="1079" t="s">
        <v>1680</v>
      </c>
      <c r="AU3175" s="1079" t="s">
        <v>1680</v>
      </c>
      <c r="AV3175" s="1079" t="s">
        <v>1680</v>
      </c>
      <c r="AW3175" s="1079" t="s">
        <v>1680</v>
      </c>
    </row>
    <row r="3176" spans="1:49" ht="25.5" customHeight="1" outlineLevel="4">
      <c r="A3176" s="1069" t="s">
        <v>1204</v>
      </c>
      <c r="B3176" s="708" t="s">
        <v>12</v>
      </c>
      <c r="C3176" s="708" t="s">
        <v>1244</v>
      </c>
      <c r="D3176" s="708" t="s">
        <v>240</v>
      </c>
      <c r="E3176" s="2012" t="s">
        <v>481</v>
      </c>
      <c r="F3176" s="2009"/>
      <c r="G3176" s="2009"/>
      <c r="H3176" s="2009"/>
      <c r="I3176" s="814"/>
      <c r="J3176" s="814"/>
      <c r="K3176" s="727"/>
      <c r="L3176" s="728" t="s">
        <v>1680</v>
      </c>
      <c r="M3176" s="542" t="s">
        <v>482</v>
      </c>
      <c r="N3176" s="27">
        <v>1</v>
      </c>
      <c r="O3176" s="702" t="s">
        <v>1680</v>
      </c>
      <c r="P3176" s="702"/>
      <c r="Q3176" s="1118"/>
      <c r="R3176" s="1060" t="s">
        <v>9102</v>
      </c>
      <c r="S3176" s="1132"/>
      <c r="T3176" s="1060" t="s">
        <v>9100</v>
      </c>
      <c r="U3176" s="1060"/>
      <c r="V3176" s="1060" t="s">
        <v>482</v>
      </c>
      <c r="W3176" s="1060"/>
      <c r="X3176" s="1086" t="s">
        <v>1680</v>
      </c>
      <c r="Y3176" s="134" t="str">
        <f t="shared" si="97"/>
        <v/>
      </c>
      <c r="Z3176" s="1079" t="s">
        <v>1680</v>
      </c>
      <c r="AA3176" s="1079" t="s">
        <v>1680</v>
      </c>
      <c r="AB3176" s="1079" t="s">
        <v>1680</v>
      </c>
      <c r="AC3176" s="20" t="str">
        <f t="shared" si="98"/>
        <v/>
      </c>
      <c r="AD3176" s="1079" t="s">
        <v>1680</v>
      </c>
      <c r="AE3176" s="1076" t="s">
        <v>1680</v>
      </c>
      <c r="AF3176" s="1079" t="s">
        <v>1680</v>
      </c>
      <c r="AG3176" s="1079" t="s">
        <v>1680</v>
      </c>
      <c r="AH3176" s="1079" t="s">
        <v>1680</v>
      </c>
      <c r="AI3176" s="1076" t="s">
        <v>1680</v>
      </c>
      <c r="AJ3176" s="541" t="str">
        <f t="shared" si="96"/>
        <v>-_-</v>
      </c>
      <c r="AK3176" s="1079" t="s">
        <v>1680</v>
      </c>
      <c r="AL3176" s="1079" t="s">
        <v>1680</v>
      </c>
      <c r="AM3176" s="1079" t="s">
        <v>1680</v>
      </c>
      <c r="AN3176" s="1079" t="s">
        <v>1680</v>
      </c>
      <c r="AO3176" s="1079" t="s">
        <v>1680</v>
      </c>
      <c r="AP3176" s="1079" t="s">
        <v>1680</v>
      </c>
      <c r="AQ3176" s="1079" t="s">
        <v>1680</v>
      </c>
      <c r="AR3176" s="1079" t="s">
        <v>1680</v>
      </c>
      <c r="AS3176" s="1079" t="s">
        <v>1680</v>
      </c>
      <c r="AT3176" s="1079" t="s">
        <v>1680</v>
      </c>
      <c r="AU3176" s="1079" t="s">
        <v>1680</v>
      </c>
      <c r="AV3176" s="1079" t="s">
        <v>1680</v>
      </c>
      <c r="AW3176" s="1079" t="s">
        <v>1680</v>
      </c>
    </row>
    <row r="3177" spans="1:49" ht="25.5" customHeight="1" outlineLevel="4">
      <c r="A3177" s="1069" t="s">
        <v>1204</v>
      </c>
      <c r="B3177" s="708" t="s">
        <v>12</v>
      </c>
      <c r="C3177" s="708" t="s">
        <v>1244</v>
      </c>
      <c r="D3177" s="708" t="s">
        <v>240</v>
      </c>
      <c r="E3177" s="31" t="s">
        <v>627</v>
      </c>
      <c r="F3177" s="815"/>
      <c r="G3177" s="814"/>
      <c r="H3177" s="814"/>
      <c r="I3177" s="814"/>
      <c r="J3177" s="814"/>
      <c r="K3177" s="727"/>
      <c r="L3177" s="42" t="s">
        <v>164</v>
      </c>
      <c r="M3177" s="542" t="s">
        <v>628</v>
      </c>
      <c r="N3177" s="27" t="s">
        <v>412</v>
      </c>
      <c r="O3177" s="702" t="s">
        <v>1680</v>
      </c>
      <c r="P3177" s="702"/>
      <c r="Q3177" s="1118"/>
      <c r="R3177" s="1060" t="s">
        <v>9102</v>
      </c>
      <c r="S3177" s="1132"/>
      <c r="T3177" s="1060" t="s">
        <v>9100</v>
      </c>
      <c r="U3177" s="1060"/>
      <c r="V3177" s="1060" t="s">
        <v>628</v>
      </c>
      <c r="W3177" s="1060"/>
      <c r="X3177" s="1086" t="s">
        <v>1680</v>
      </c>
      <c r="Y3177" s="134" t="str">
        <f t="shared" si="97"/>
        <v/>
      </c>
      <c r="Z3177" s="1079" t="s">
        <v>1680</v>
      </c>
      <c r="AA3177" s="1079" t="s">
        <v>1680</v>
      </c>
      <c r="AB3177" s="1079" t="s">
        <v>1680</v>
      </c>
      <c r="AC3177" s="20" t="str">
        <f t="shared" si="98"/>
        <v/>
      </c>
      <c r="AD3177" s="1079" t="s">
        <v>1680</v>
      </c>
      <c r="AE3177" s="1076" t="s">
        <v>1680</v>
      </c>
      <c r="AF3177" s="1079" t="s">
        <v>1680</v>
      </c>
      <c r="AG3177" s="1079" t="s">
        <v>1680</v>
      </c>
      <c r="AH3177" s="1079" t="s">
        <v>1680</v>
      </c>
      <c r="AI3177" s="1076" t="s">
        <v>1680</v>
      </c>
      <c r="AJ3177" s="541" t="str">
        <f t="shared" si="96"/>
        <v>-_-</v>
      </c>
      <c r="AK3177" s="1079" t="s">
        <v>1680</v>
      </c>
      <c r="AL3177" s="1079" t="s">
        <v>1680</v>
      </c>
      <c r="AM3177" s="1079" t="s">
        <v>1680</v>
      </c>
      <c r="AN3177" s="1079" t="s">
        <v>1680</v>
      </c>
      <c r="AO3177" s="1079" t="s">
        <v>1680</v>
      </c>
      <c r="AP3177" s="1079" t="s">
        <v>1680</v>
      </c>
      <c r="AQ3177" s="1079" t="s">
        <v>1680</v>
      </c>
      <c r="AR3177" s="1079" t="s">
        <v>1680</v>
      </c>
      <c r="AS3177" s="1079" t="s">
        <v>1680</v>
      </c>
      <c r="AT3177" s="1079" t="s">
        <v>1680</v>
      </c>
      <c r="AU3177" s="1079" t="s">
        <v>1680</v>
      </c>
      <c r="AV3177" s="1079" t="s">
        <v>1680</v>
      </c>
      <c r="AW3177" s="1079" t="s">
        <v>1680</v>
      </c>
    </row>
    <row r="3178" spans="1:49" ht="51" customHeight="1" outlineLevel="4">
      <c r="A3178" s="1069" t="s">
        <v>1204</v>
      </c>
      <c r="B3178" s="708" t="s">
        <v>12</v>
      </c>
      <c r="C3178" s="708" t="s">
        <v>1244</v>
      </c>
      <c r="D3178" s="716" t="s">
        <v>240</v>
      </c>
      <c r="E3178" s="1321" t="s">
        <v>627</v>
      </c>
      <c r="F3178" s="44" t="s">
        <v>478</v>
      </c>
      <c r="G3178" s="814"/>
      <c r="H3178" s="814"/>
      <c r="I3178" s="814"/>
      <c r="J3178" s="814"/>
      <c r="K3178" s="727"/>
      <c r="L3178" s="42" t="s">
        <v>479</v>
      </c>
      <c r="M3178" s="542" t="s">
        <v>620</v>
      </c>
      <c r="N3178" s="27" t="s">
        <v>412</v>
      </c>
      <c r="O3178" s="702" t="s">
        <v>1680</v>
      </c>
      <c r="P3178" s="702"/>
      <c r="Q3178" s="1118"/>
      <c r="R3178" s="1060" t="s">
        <v>9102</v>
      </c>
      <c r="S3178" s="1132"/>
      <c r="T3178" s="1060" t="s">
        <v>9100</v>
      </c>
      <c r="U3178" s="1060"/>
      <c r="V3178" s="1060" t="s">
        <v>620</v>
      </c>
      <c r="W3178" s="1060"/>
      <c r="X3178" s="1086" t="s">
        <v>1680</v>
      </c>
      <c r="Y3178" s="134" t="str">
        <f t="shared" si="97"/>
        <v/>
      </c>
      <c r="Z3178" s="1079" t="s">
        <v>1680</v>
      </c>
      <c r="AA3178" s="1079" t="s">
        <v>1680</v>
      </c>
      <c r="AB3178" s="1079" t="s">
        <v>1680</v>
      </c>
      <c r="AC3178" s="20" t="str">
        <f t="shared" si="98"/>
        <v/>
      </c>
      <c r="AD3178" s="1079" t="s">
        <v>1680</v>
      </c>
      <c r="AE3178" s="1076" t="s">
        <v>1680</v>
      </c>
      <c r="AF3178" s="1079" t="s">
        <v>1680</v>
      </c>
      <c r="AG3178" s="1079" t="s">
        <v>1680</v>
      </c>
      <c r="AH3178" s="1079" t="s">
        <v>1680</v>
      </c>
      <c r="AI3178" s="1076" t="s">
        <v>1680</v>
      </c>
      <c r="AJ3178" s="541" t="str">
        <f t="shared" si="96"/>
        <v>-_-</v>
      </c>
      <c r="AK3178" s="1079" t="s">
        <v>1680</v>
      </c>
      <c r="AL3178" s="1079" t="s">
        <v>1680</v>
      </c>
      <c r="AM3178" s="1079" t="s">
        <v>1680</v>
      </c>
      <c r="AN3178" s="1079" t="s">
        <v>1680</v>
      </c>
      <c r="AO3178" s="1079" t="s">
        <v>1680</v>
      </c>
      <c r="AP3178" s="1079" t="s">
        <v>1680</v>
      </c>
      <c r="AQ3178" s="1079" t="s">
        <v>1680</v>
      </c>
      <c r="AR3178" s="1079" t="s">
        <v>1680</v>
      </c>
      <c r="AS3178" s="1079" t="s">
        <v>1680</v>
      </c>
      <c r="AT3178" s="1079" t="s">
        <v>1680</v>
      </c>
      <c r="AU3178" s="1079" t="s">
        <v>1680</v>
      </c>
      <c r="AV3178" s="1079" t="s">
        <v>1680</v>
      </c>
      <c r="AW3178" s="1079" t="s">
        <v>1680</v>
      </c>
    </row>
    <row r="3179" spans="1:49" ht="25.5" customHeight="1" outlineLevel="4">
      <c r="A3179" s="1069" t="s">
        <v>1204</v>
      </c>
      <c r="B3179" s="708" t="s">
        <v>12</v>
      </c>
      <c r="C3179" s="708" t="s">
        <v>1244</v>
      </c>
      <c r="D3179" s="716" t="s">
        <v>240</v>
      </c>
      <c r="E3179" s="1316" t="s">
        <v>627</v>
      </c>
      <c r="F3179" s="2008" t="s">
        <v>481</v>
      </c>
      <c r="G3179" s="2009"/>
      <c r="H3179" s="2009"/>
      <c r="I3179" s="2009"/>
      <c r="J3179" s="814"/>
      <c r="K3179" s="727"/>
      <c r="L3179" s="728" t="s">
        <v>1680</v>
      </c>
      <c r="M3179" s="542" t="s">
        <v>482</v>
      </c>
      <c r="N3179" s="27">
        <v>1</v>
      </c>
      <c r="O3179" s="702" t="s">
        <v>1680</v>
      </c>
      <c r="P3179" s="702"/>
      <c r="Q3179" s="1118"/>
      <c r="R3179" s="1060" t="s">
        <v>9102</v>
      </c>
      <c r="S3179" s="1132"/>
      <c r="T3179" s="1060" t="s">
        <v>9100</v>
      </c>
      <c r="U3179" s="1060"/>
      <c r="V3179" s="1060" t="s">
        <v>482</v>
      </c>
      <c r="W3179" s="1060"/>
      <c r="X3179" s="1086" t="s">
        <v>1680</v>
      </c>
      <c r="Y3179" s="134" t="str">
        <f t="shared" si="97"/>
        <v/>
      </c>
      <c r="Z3179" s="1079" t="s">
        <v>1680</v>
      </c>
      <c r="AA3179" s="1079" t="s">
        <v>1680</v>
      </c>
      <c r="AB3179" s="1079" t="s">
        <v>1680</v>
      </c>
      <c r="AC3179" s="20" t="str">
        <f t="shared" si="98"/>
        <v/>
      </c>
      <c r="AD3179" s="1079" t="s">
        <v>1680</v>
      </c>
      <c r="AE3179" s="1076" t="s">
        <v>1680</v>
      </c>
      <c r="AF3179" s="1079" t="s">
        <v>1680</v>
      </c>
      <c r="AG3179" s="1079" t="s">
        <v>1680</v>
      </c>
      <c r="AH3179" s="1079" t="s">
        <v>1680</v>
      </c>
      <c r="AI3179" s="1076" t="s">
        <v>1680</v>
      </c>
      <c r="AJ3179" s="541" t="str">
        <f t="shared" si="96"/>
        <v>-_-</v>
      </c>
      <c r="AK3179" s="1079" t="s">
        <v>1680</v>
      </c>
      <c r="AL3179" s="1079" t="s">
        <v>1680</v>
      </c>
      <c r="AM3179" s="1079" t="s">
        <v>1680</v>
      </c>
      <c r="AN3179" s="1079" t="s">
        <v>1680</v>
      </c>
      <c r="AO3179" s="1079" t="s">
        <v>1680</v>
      </c>
      <c r="AP3179" s="1079" t="s">
        <v>1680</v>
      </c>
      <c r="AQ3179" s="1079" t="s">
        <v>1680</v>
      </c>
      <c r="AR3179" s="1079" t="s">
        <v>1680</v>
      </c>
      <c r="AS3179" s="1079" t="s">
        <v>1680</v>
      </c>
      <c r="AT3179" s="1079" t="s">
        <v>1680</v>
      </c>
      <c r="AU3179" s="1079" t="s">
        <v>1680</v>
      </c>
      <c r="AV3179" s="1079" t="s">
        <v>1680</v>
      </c>
      <c r="AW3179" s="1079" t="s">
        <v>1680</v>
      </c>
    </row>
    <row r="3180" spans="1:49" ht="25.5" customHeight="1" outlineLevel="4">
      <c r="A3180" s="1069" t="s">
        <v>1204</v>
      </c>
      <c r="B3180" s="708" t="s">
        <v>12</v>
      </c>
      <c r="C3180" s="708" t="s">
        <v>1244</v>
      </c>
      <c r="D3180" s="716" t="s">
        <v>240</v>
      </c>
      <c r="E3180" s="1316" t="s">
        <v>627</v>
      </c>
      <c r="F3180" s="131" t="s">
        <v>621</v>
      </c>
      <c r="G3180" s="814"/>
      <c r="H3180" s="814"/>
      <c r="I3180" s="814"/>
      <c r="J3180" s="814"/>
      <c r="K3180" s="727"/>
      <c r="L3180" s="42" t="s">
        <v>253</v>
      </c>
      <c r="M3180" s="542" t="s">
        <v>254</v>
      </c>
      <c r="N3180" s="27" t="s">
        <v>464</v>
      </c>
      <c r="O3180" s="702" t="s">
        <v>1680</v>
      </c>
      <c r="P3180" s="702"/>
      <c r="Q3180" s="1118"/>
      <c r="R3180" s="1060" t="s">
        <v>9102</v>
      </c>
      <c r="S3180" s="1132"/>
      <c r="T3180" s="1060" t="s">
        <v>9100</v>
      </c>
      <c r="U3180" s="1060"/>
      <c r="V3180" s="1060" t="s">
        <v>254</v>
      </c>
      <c r="W3180" s="1060"/>
      <c r="X3180" s="1086" t="s">
        <v>1680</v>
      </c>
      <c r="Y3180" s="134" t="str">
        <f t="shared" si="97"/>
        <v/>
      </c>
      <c r="Z3180" s="1079" t="s">
        <v>1680</v>
      </c>
      <c r="AA3180" s="1079" t="s">
        <v>1680</v>
      </c>
      <c r="AB3180" s="1079" t="s">
        <v>1680</v>
      </c>
      <c r="AC3180" s="20" t="str">
        <f t="shared" si="98"/>
        <v/>
      </c>
      <c r="AD3180" s="1079" t="s">
        <v>1680</v>
      </c>
      <c r="AE3180" s="1076" t="s">
        <v>1680</v>
      </c>
      <c r="AF3180" s="1079" t="s">
        <v>1680</v>
      </c>
      <c r="AG3180" s="1079" t="s">
        <v>1680</v>
      </c>
      <c r="AH3180" s="1079" t="s">
        <v>1680</v>
      </c>
      <c r="AI3180" s="1076" t="s">
        <v>1680</v>
      </c>
      <c r="AJ3180" s="541" t="str">
        <f t="shared" si="96"/>
        <v>-_-</v>
      </c>
      <c r="AK3180" s="1079" t="s">
        <v>1680</v>
      </c>
      <c r="AL3180" s="1079" t="s">
        <v>1680</v>
      </c>
      <c r="AM3180" s="1079" t="s">
        <v>1680</v>
      </c>
      <c r="AN3180" s="1079" t="s">
        <v>1680</v>
      </c>
      <c r="AO3180" s="1079" t="s">
        <v>1680</v>
      </c>
      <c r="AP3180" s="1079" t="s">
        <v>1680</v>
      </c>
      <c r="AQ3180" s="1079" t="s">
        <v>1680</v>
      </c>
      <c r="AR3180" s="1079" t="s">
        <v>1680</v>
      </c>
      <c r="AS3180" s="1079" t="s">
        <v>1680</v>
      </c>
      <c r="AT3180" s="1079" t="s">
        <v>1680</v>
      </c>
      <c r="AU3180" s="1079" t="s">
        <v>1680</v>
      </c>
      <c r="AV3180" s="1079" t="s">
        <v>1680</v>
      </c>
      <c r="AW3180" s="1079" t="s">
        <v>1680</v>
      </c>
    </row>
    <row r="3181" spans="1:49" ht="25.5" customHeight="1" outlineLevel="4">
      <c r="A3181" s="1069" t="s">
        <v>1204</v>
      </c>
      <c r="B3181" s="708" t="s">
        <v>12</v>
      </c>
      <c r="C3181" s="708" t="s">
        <v>1244</v>
      </c>
      <c r="D3181" s="698" t="s">
        <v>240</v>
      </c>
      <c r="E3181" s="1316" t="s">
        <v>627</v>
      </c>
      <c r="F3181" s="712" t="s">
        <v>621</v>
      </c>
      <c r="G3181" s="60" t="s">
        <v>424</v>
      </c>
      <c r="H3181" s="814"/>
      <c r="I3181" s="814"/>
      <c r="J3181" s="814"/>
      <c r="K3181" s="727"/>
      <c r="L3181" s="42" t="s">
        <v>408</v>
      </c>
      <c r="M3181" s="542" t="s">
        <v>622</v>
      </c>
      <c r="N3181" s="27" t="s">
        <v>412</v>
      </c>
      <c r="O3181" s="702" t="s">
        <v>1680</v>
      </c>
      <c r="P3181" s="702"/>
      <c r="Q3181" s="1118"/>
      <c r="R3181" s="1060" t="s">
        <v>9102</v>
      </c>
      <c r="S3181" s="1132"/>
      <c r="T3181" s="1060" t="s">
        <v>9100</v>
      </c>
      <c r="U3181" s="1060"/>
      <c r="V3181" s="1060" t="s">
        <v>622</v>
      </c>
      <c r="W3181" s="1060"/>
      <c r="X3181" s="1086" t="s">
        <v>1680</v>
      </c>
      <c r="Y3181" s="134" t="str">
        <f t="shared" si="97"/>
        <v/>
      </c>
      <c r="Z3181" s="1079" t="s">
        <v>1680</v>
      </c>
      <c r="AA3181" s="1079" t="s">
        <v>1680</v>
      </c>
      <c r="AB3181" s="1079" t="s">
        <v>1680</v>
      </c>
      <c r="AC3181" s="20" t="str">
        <f t="shared" si="98"/>
        <v/>
      </c>
      <c r="AD3181" s="1079" t="s">
        <v>1680</v>
      </c>
      <c r="AE3181" s="1076" t="s">
        <v>1680</v>
      </c>
      <c r="AF3181" s="1079" t="s">
        <v>1680</v>
      </c>
      <c r="AG3181" s="1079" t="s">
        <v>1680</v>
      </c>
      <c r="AH3181" s="1079" t="s">
        <v>1680</v>
      </c>
      <c r="AI3181" s="1076" t="s">
        <v>1680</v>
      </c>
      <c r="AJ3181" s="541" t="str">
        <f t="shared" si="96"/>
        <v>-_-</v>
      </c>
      <c r="AK3181" s="1079" t="s">
        <v>1680</v>
      </c>
      <c r="AL3181" s="1079" t="s">
        <v>1680</v>
      </c>
      <c r="AM3181" s="1079" t="s">
        <v>1680</v>
      </c>
      <c r="AN3181" s="1079" t="s">
        <v>1680</v>
      </c>
      <c r="AO3181" s="1079" t="s">
        <v>1680</v>
      </c>
      <c r="AP3181" s="1079" t="s">
        <v>1680</v>
      </c>
      <c r="AQ3181" s="1079" t="s">
        <v>1680</v>
      </c>
      <c r="AR3181" s="1079" t="s">
        <v>1680</v>
      </c>
      <c r="AS3181" s="1079" t="s">
        <v>1680</v>
      </c>
      <c r="AT3181" s="1079" t="s">
        <v>1680</v>
      </c>
      <c r="AU3181" s="1079" t="s">
        <v>1680</v>
      </c>
      <c r="AV3181" s="1079" t="s">
        <v>1680</v>
      </c>
      <c r="AW3181" s="1079" t="s">
        <v>1680</v>
      </c>
    </row>
    <row r="3182" spans="1:49" ht="25.5" customHeight="1" outlineLevel="4">
      <c r="A3182" s="1069" t="s">
        <v>1204</v>
      </c>
      <c r="B3182" s="708" t="s">
        <v>12</v>
      </c>
      <c r="C3182" s="708" t="s">
        <v>1244</v>
      </c>
      <c r="D3182" s="698" t="s">
        <v>240</v>
      </c>
      <c r="E3182" s="1316" t="s">
        <v>627</v>
      </c>
      <c r="F3182" s="738" t="s">
        <v>621</v>
      </c>
      <c r="G3182" s="60" t="s">
        <v>486</v>
      </c>
      <c r="H3182" s="814"/>
      <c r="I3182" s="814"/>
      <c r="J3182" s="814"/>
      <c r="K3182" s="727"/>
      <c r="L3182" s="42" t="s">
        <v>408</v>
      </c>
      <c r="M3182" s="542" t="s">
        <v>623</v>
      </c>
      <c r="N3182" s="27" t="s">
        <v>412</v>
      </c>
      <c r="O3182" s="702" t="s">
        <v>1680</v>
      </c>
      <c r="P3182" s="702"/>
      <c r="Q3182" s="1118"/>
      <c r="R3182" s="1060" t="s">
        <v>9102</v>
      </c>
      <c r="S3182" s="1132"/>
      <c r="T3182" s="1060" t="s">
        <v>9100</v>
      </c>
      <c r="U3182" s="1060"/>
      <c r="V3182" s="1060" t="s">
        <v>623</v>
      </c>
      <c r="W3182" s="1060"/>
      <c r="X3182" s="1086" t="s">
        <v>1680</v>
      </c>
      <c r="Y3182" s="134" t="str">
        <f t="shared" si="97"/>
        <v/>
      </c>
      <c r="Z3182" s="1079" t="s">
        <v>1680</v>
      </c>
      <c r="AA3182" s="1079" t="s">
        <v>1680</v>
      </c>
      <c r="AB3182" s="1079" t="s">
        <v>1680</v>
      </c>
      <c r="AC3182" s="20" t="str">
        <f t="shared" si="98"/>
        <v/>
      </c>
      <c r="AD3182" s="1079" t="s">
        <v>1680</v>
      </c>
      <c r="AE3182" s="1076" t="s">
        <v>1680</v>
      </c>
      <c r="AF3182" s="1079" t="s">
        <v>1680</v>
      </c>
      <c r="AG3182" s="1079" t="s">
        <v>1680</v>
      </c>
      <c r="AH3182" s="1079" t="s">
        <v>1680</v>
      </c>
      <c r="AI3182" s="1076" t="s">
        <v>1680</v>
      </c>
      <c r="AJ3182" s="541" t="str">
        <f t="shared" si="96"/>
        <v>-_-</v>
      </c>
      <c r="AK3182" s="1079" t="s">
        <v>1680</v>
      </c>
      <c r="AL3182" s="1079" t="s">
        <v>1680</v>
      </c>
      <c r="AM3182" s="1079" t="s">
        <v>1680</v>
      </c>
      <c r="AN3182" s="1079" t="s">
        <v>1680</v>
      </c>
      <c r="AO3182" s="1079" t="s">
        <v>1680</v>
      </c>
      <c r="AP3182" s="1079" t="s">
        <v>1680</v>
      </c>
      <c r="AQ3182" s="1079" t="s">
        <v>1680</v>
      </c>
      <c r="AR3182" s="1079" t="s">
        <v>1680</v>
      </c>
      <c r="AS3182" s="1079" t="s">
        <v>1680</v>
      </c>
      <c r="AT3182" s="1079" t="s">
        <v>1680</v>
      </c>
      <c r="AU3182" s="1079" t="s">
        <v>1680</v>
      </c>
      <c r="AV3182" s="1079" t="s">
        <v>1680</v>
      </c>
      <c r="AW3182" s="1079" t="s">
        <v>1680</v>
      </c>
    </row>
    <row r="3183" spans="1:49" ht="12.75" customHeight="1" outlineLevel="4">
      <c r="A3183" s="1069" t="s">
        <v>1204</v>
      </c>
      <c r="B3183" s="708" t="s">
        <v>12</v>
      </c>
      <c r="C3183" s="708" t="s">
        <v>1244</v>
      </c>
      <c r="D3183" s="698" t="s">
        <v>240</v>
      </c>
      <c r="E3183" s="1316" t="s">
        <v>627</v>
      </c>
      <c r="F3183" s="1318" t="s">
        <v>10409</v>
      </c>
      <c r="G3183" s="44"/>
      <c r="H3183" s="1304"/>
      <c r="I3183" s="1304"/>
      <c r="J3183" s="1299"/>
      <c r="K3183" s="727"/>
      <c r="L3183" s="36" t="s">
        <v>457</v>
      </c>
      <c r="M3183" s="542" t="s">
        <v>10407</v>
      </c>
      <c r="N3183" s="27" t="s">
        <v>412</v>
      </c>
      <c r="O3183" s="702"/>
      <c r="P3183" s="701" t="s">
        <v>539</v>
      </c>
      <c r="Q3183" s="1118" t="s">
        <v>10563</v>
      </c>
      <c r="R3183" s="1301"/>
      <c r="S3183" s="1301"/>
      <c r="T3183" s="1301"/>
      <c r="U3183" s="1301"/>
      <c r="V3183" s="1301"/>
      <c r="W3183" s="1301"/>
      <c r="X3183" s="1086"/>
      <c r="Y3183" s="134"/>
      <c r="Z3183" s="1079"/>
      <c r="AA3183" s="1079"/>
      <c r="AB3183" s="1079"/>
      <c r="AC3183" s="20"/>
      <c r="AD3183" s="1079"/>
      <c r="AE3183" s="1076"/>
      <c r="AF3183" s="1079"/>
      <c r="AG3183" s="1079"/>
      <c r="AH3183" s="1079"/>
      <c r="AI3183" s="1076"/>
      <c r="AJ3183" s="541"/>
      <c r="AK3183" s="1079"/>
      <c r="AL3183" s="1079"/>
      <c r="AM3183" s="1079"/>
      <c r="AN3183" s="1079"/>
      <c r="AO3183" s="1079"/>
      <c r="AP3183" s="1079"/>
      <c r="AQ3183" s="1079"/>
      <c r="AR3183" s="1079"/>
      <c r="AS3183" s="1079"/>
      <c r="AT3183" s="1079"/>
      <c r="AU3183" s="1079"/>
      <c r="AV3183" s="1079"/>
      <c r="AW3183" s="1079"/>
    </row>
    <row r="3184" spans="1:49" ht="12.75" customHeight="1" outlineLevel="4">
      <c r="A3184" s="1069" t="s">
        <v>1204</v>
      </c>
      <c r="B3184" s="708" t="s">
        <v>12</v>
      </c>
      <c r="C3184" s="708" t="s">
        <v>1244</v>
      </c>
      <c r="D3184" s="698" t="s">
        <v>240</v>
      </c>
      <c r="E3184" s="1316" t="s">
        <v>627</v>
      </c>
      <c r="F3184" s="1318" t="s">
        <v>10410</v>
      </c>
      <c r="G3184" s="44"/>
      <c r="H3184" s="1304"/>
      <c r="I3184" s="1304"/>
      <c r="J3184" s="1299"/>
      <c r="K3184" s="727"/>
      <c r="L3184" s="36" t="s">
        <v>457</v>
      </c>
      <c r="M3184" s="542" t="s">
        <v>10408</v>
      </c>
      <c r="N3184" s="27" t="s">
        <v>412</v>
      </c>
      <c r="O3184" s="702"/>
      <c r="P3184" s="701" t="s">
        <v>539</v>
      </c>
      <c r="Q3184" s="1118" t="s">
        <v>10563</v>
      </c>
      <c r="R3184" s="1301"/>
      <c r="S3184" s="1301"/>
      <c r="T3184" s="1301"/>
      <c r="U3184" s="1301"/>
      <c r="V3184" s="1301"/>
      <c r="W3184" s="1301"/>
      <c r="X3184" s="1086"/>
      <c r="Y3184" s="134"/>
      <c r="Z3184" s="1079"/>
      <c r="AA3184" s="1079"/>
      <c r="AB3184" s="1079"/>
      <c r="AC3184" s="20"/>
      <c r="AD3184" s="1079"/>
      <c r="AE3184" s="1076"/>
      <c r="AF3184" s="1079"/>
      <c r="AG3184" s="1079"/>
      <c r="AH3184" s="1079"/>
      <c r="AI3184" s="1076"/>
      <c r="AJ3184" s="541"/>
      <c r="AK3184" s="1079"/>
      <c r="AL3184" s="1079"/>
      <c r="AM3184" s="1079"/>
      <c r="AN3184" s="1079"/>
      <c r="AO3184" s="1079"/>
      <c r="AP3184" s="1079"/>
      <c r="AQ3184" s="1079"/>
      <c r="AR3184" s="1079"/>
      <c r="AS3184" s="1079"/>
      <c r="AT3184" s="1079"/>
      <c r="AU3184" s="1079"/>
      <c r="AV3184" s="1079"/>
      <c r="AW3184" s="1079"/>
    </row>
    <row r="3185" spans="1:49" ht="12.75" customHeight="1" outlineLevel="4">
      <c r="A3185" s="1069" t="s">
        <v>1204</v>
      </c>
      <c r="B3185" s="708" t="s">
        <v>12</v>
      </c>
      <c r="C3185" s="708" t="s">
        <v>1244</v>
      </c>
      <c r="D3185" s="698" t="s">
        <v>240</v>
      </c>
      <c r="E3185" s="1316" t="s">
        <v>627</v>
      </c>
      <c r="F3185" s="1318" t="s">
        <v>10411</v>
      </c>
      <c r="G3185" s="44"/>
      <c r="H3185" s="1304"/>
      <c r="I3185" s="1304"/>
      <c r="J3185" s="1299"/>
      <c r="K3185" s="727"/>
      <c r="L3185" s="36" t="s">
        <v>84</v>
      </c>
      <c r="M3185" s="542" t="s">
        <v>10412</v>
      </c>
      <c r="N3185" s="27" t="s">
        <v>464</v>
      </c>
      <c r="O3185" s="702"/>
      <c r="P3185" s="701" t="s">
        <v>539</v>
      </c>
      <c r="Q3185" s="1118" t="s">
        <v>10563</v>
      </c>
      <c r="R3185" s="1301"/>
      <c r="S3185" s="1301"/>
      <c r="T3185" s="1301"/>
      <c r="U3185" s="1301"/>
      <c r="V3185" s="1301"/>
      <c r="W3185" s="1301"/>
      <c r="X3185" s="1086"/>
      <c r="Y3185" s="134"/>
      <c r="Z3185" s="1079"/>
      <c r="AA3185" s="1079"/>
      <c r="AB3185" s="1079"/>
      <c r="AC3185" s="20"/>
      <c r="AD3185" s="1079"/>
      <c r="AE3185" s="1076"/>
      <c r="AF3185" s="1079"/>
      <c r="AG3185" s="1079"/>
      <c r="AH3185" s="1079"/>
      <c r="AI3185" s="1076"/>
      <c r="AJ3185" s="541"/>
      <c r="AK3185" s="1079"/>
      <c r="AL3185" s="1079"/>
      <c r="AM3185" s="1079"/>
      <c r="AN3185" s="1079"/>
      <c r="AO3185" s="1079"/>
      <c r="AP3185" s="1079"/>
      <c r="AQ3185" s="1079"/>
      <c r="AR3185" s="1079"/>
      <c r="AS3185" s="1079"/>
      <c r="AT3185" s="1079"/>
      <c r="AU3185" s="1079"/>
      <c r="AV3185" s="1079"/>
      <c r="AW3185" s="1079"/>
    </row>
    <row r="3186" spans="1:49" ht="12.75" customHeight="1" outlineLevel="4">
      <c r="A3186" s="1069" t="s">
        <v>1204</v>
      </c>
      <c r="B3186" s="708" t="s">
        <v>12</v>
      </c>
      <c r="C3186" s="708" t="s">
        <v>1244</v>
      </c>
      <c r="D3186" s="698" t="s">
        <v>240</v>
      </c>
      <c r="E3186" s="1316" t="s">
        <v>627</v>
      </c>
      <c r="F3186" s="1318" t="s">
        <v>10413</v>
      </c>
      <c r="G3186" s="44"/>
      <c r="H3186" s="1304"/>
      <c r="I3186" s="1304"/>
      <c r="J3186" s="1299"/>
      <c r="K3186" s="727"/>
      <c r="L3186" s="36" t="s">
        <v>408</v>
      </c>
      <c r="M3186" s="542" t="s">
        <v>10414</v>
      </c>
      <c r="N3186" s="27" t="s">
        <v>464</v>
      </c>
      <c r="O3186" s="702"/>
      <c r="P3186" s="701" t="s">
        <v>539</v>
      </c>
      <c r="Q3186" s="1118" t="s">
        <v>10563</v>
      </c>
      <c r="R3186" s="1301"/>
      <c r="S3186" s="1301"/>
      <c r="T3186" s="1301"/>
      <c r="U3186" s="1301"/>
      <c r="V3186" s="1301"/>
      <c r="W3186" s="1301"/>
      <c r="X3186" s="1086"/>
      <c r="Y3186" s="134"/>
      <c r="Z3186" s="1079"/>
      <c r="AA3186" s="1079"/>
      <c r="AB3186" s="1079"/>
      <c r="AC3186" s="20"/>
      <c r="AD3186" s="1079"/>
      <c r="AE3186" s="1076"/>
      <c r="AF3186" s="1079"/>
      <c r="AG3186" s="1079"/>
      <c r="AH3186" s="1079"/>
      <c r="AI3186" s="1076"/>
      <c r="AJ3186" s="541"/>
      <c r="AK3186" s="1079"/>
      <c r="AL3186" s="1079"/>
      <c r="AM3186" s="1079"/>
      <c r="AN3186" s="1079"/>
      <c r="AO3186" s="1079"/>
      <c r="AP3186" s="1079"/>
      <c r="AQ3186" s="1079"/>
      <c r="AR3186" s="1079"/>
      <c r="AS3186" s="1079"/>
      <c r="AT3186" s="1079"/>
      <c r="AU3186" s="1079"/>
      <c r="AV3186" s="1079"/>
      <c r="AW3186" s="1079"/>
    </row>
    <row r="3187" spans="1:49" ht="12.75" customHeight="1" outlineLevel="4">
      <c r="A3187" s="1069" t="s">
        <v>1204</v>
      </c>
      <c r="B3187" s="708" t="s">
        <v>12</v>
      </c>
      <c r="C3187" s="708" t="s">
        <v>1244</v>
      </c>
      <c r="D3187" s="698" t="s">
        <v>240</v>
      </c>
      <c r="E3187" s="1316" t="s">
        <v>627</v>
      </c>
      <c r="F3187" s="1319" t="s">
        <v>10429</v>
      </c>
      <c r="G3187" s="44"/>
      <c r="H3187" s="1304"/>
      <c r="I3187" s="1304"/>
      <c r="J3187" s="1299"/>
      <c r="K3187" s="727"/>
      <c r="L3187" s="36" t="s">
        <v>10415</v>
      </c>
      <c r="M3187" s="542" t="s">
        <v>10416</v>
      </c>
      <c r="N3187" s="27" t="s">
        <v>412</v>
      </c>
      <c r="O3187" s="702"/>
      <c r="P3187" s="701" t="s">
        <v>539</v>
      </c>
      <c r="Q3187" s="1118" t="s">
        <v>10563</v>
      </c>
      <c r="R3187" s="1301"/>
      <c r="S3187" s="1301"/>
      <c r="T3187" s="1301"/>
      <c r="U3187" s="1301"/>
      <c r="V3187" s="1301"/>
      <c r="W3187" s="1301"/>
      <c r="X3187" s="1086"/>
      <c r="Y3187" s="134"/>
      <c r="Z3187" s="1079"/>
      <c r="AA3187" s="1079"/>
      <c r="AB3187" s="1079"/>
      <c r="AC3187" s="20"/>
      <c r="AD3187" s="1079"/>
      <c r="AE3187" s="1076"/>
      <c r="AF3187" s="1079"/>
      <c r="AG3187" s="1079"/>
      <c r="AH3187" s="1079"/>
      <c r="AI3187" s="1076"/>
      <c r="AJ3187" s="541"/>
      <c r="AK3187" s="1079"/>
      <c r="AL3187" s="1079"/>
      <c r="AM3187" s="1079"/>
      <c r="AN3187" s="1079"/>
      <c r="AO3187" s="1079"/>
      <c r="AP3187" s="1079"/>
      <c r="AQ3187" s="1079"/>
      <c r="AR3187" s="1079"/>
      <c r="AS3187" s="1079"/>
      <c r="AT3187" s="1079"/>
      <c r="AU3187" s="1079"/>
      <c r="AV3187" s="1079"/>
      <c r="AW3187" s="1079"/>
    </row>
    <row r="3188" spans="1:49" ht="12.75" customHeight="1" outlineLevel="4">
      <c r="A3188" s="1069" t="s">
        <v>1204</v>
      </c>
      <c r="B3188" s="708" t="s">
        <v>12</v>
      </c>
      <c r="C3188" s="708" t="s">
        <v>1244</v>
      </c>
      <c r="D3188" s="698" t="s">
        <v>240</v>
      </c>
      <c r="E3188" s="1316" t="s">
        <v>627</v>
      </c>
      <c r="F3188" s="1351" t="s">
        <v>10429</v>
      </c>
      <c r="G3188" s="58" t="s">
        <v>10417</v>
      </c>
      <c r="H3188" s="1304"/>
      <c r="I3188" s="1304"/>
      <c r="J3188" s="1299"/>
      <c r="K3188" s="727"/>
      <c r="L3188" s="36" t="s">
        <v>96</v>
      </c>
      <c r="M3188" s="542" t="s">
        <v>10418</v>
      </c>
      <c r="N3188" s="27" t="s">
        <v>442</v>
      </c>
      <c r="O3188" s="702"/>
      <c r="P3188" s="701" t="s">
        <v>539</v>
      </c>
      <c r="Q3188" s="1118" t="s">
        <v>10563</v>
      </c>
      <c r="R3188" s="1301"/>
      <c r="S3188" s="1301"/>
      <c r="T3188" s="1301"/>
      <c r="U3188" s="1301"/>
      <c r="V3188" s="1301"/>
      <c r="W3188" s="1301"/>
      <c r="X3188" s="1086"/>
      <c r="Y3188" s="134"/>
      <c r="Z3188" s="1079"/>
      <c r="AA3188" s="1079"/>
      <c r="AB3188" s="1079"/>
      <c r="AC3188" s="20"/>
      <c r="AD3188" s="1079"/>
      <c r="AE3188" s="1076"/>
      <c r="AF3188" s="1079"/>
      <c r="AG3188" s="1079"/>
      <c r="AH3188" s="1079"/>
      <c r="AI3188" s="1076"/>
      <c r="AJ3188" s="541"/>
      <c r="AK3188" s="1079"/>
      <c r="AL3188" s="1079"/>
      <c r="AM3188" s="1079"/>
      <c r="AN3188" s="1079"/>
      <c r="AO3188" s="1079"/>
      <c r="AP3188" s="1079"/>
      <c r="AQ3188" s="1079"/>
      <c r="AR3188" s="1079"/>
      <c r="AS3188" s="1079"/>
      <c r="AT3188" s="1079"/>
      <c r="AU3188" s="1079"/>
      <c r="AV3188" s="1079"/>
      <c r="AW3188" s="1079"/>
    </row>
    <row r="3189" spans="1:49" ht="12.75" customHeight="1" outlineLevel="4">
      <c r="A3189" s="1069" t="s">
        <v>1204</v>
      </c>
      <c r="B3189" s="708" t="s">
        <v>12</v>
      </c>
      <c r="C3189" s="708" t="s">
        <v>1244</v>
      </c>
      <c r="D3189" s="698" t="s">
        <v>240</v>
      </c>
      <c r="E3189" s="1316" t="s">
        <v>627</v>
      </c>
      <c r="F3189" s="1352" t="s">
        <v>10429</v>
      </c>
      <c r="G3189" s="1438" t="s">
        <v>10417</v>
      </c>
      <c r="H3189" s="44" t="s">
        <v>424</v>
      </c>
      <c r="I3189" s="1304"/>
      <c r="J3189" s="1299"/>
      <c r="K3189" s="727"/>
      <c r="L3189" s="36" t="s">
        <v>408</v>
      </c>
      <c r="M3189" s="542" t="s">
        <v>622</v>
      </c>
      <c r="N3189" s="27" t="s">
        <v>412</v>
      </c>
      <c r="O3189" s="702"/>
      <c r="P3189" s="701" t="s">
        <v>539</v>
      </c>
      <c r="Q3189" s="1118" t="s">
        <v>10563</v>
      </c>
      <c r="R3189" s="1301"/>
      <c r="S3189" s="1301"/>
      <c r="T3189" s="1301"/>
      <c r="U3189" s="1301"/>
      <c r="V3189" s="1301"/>
      <c r="W3189" s="1301"/>
      <c r="X3189" s="1086"/>
      <c r="Y3189" s="134"/>
      <c r="Z3189" s="1079"/>
      <c r="AA3189" s="1079"/>
      <c r="AB3189" s="1079"/>
      <c r="AC3189" s="20"/>
      <c r="AD3189" s="1079"/>
      <c r="AE3189" s="1076"/>
      <c r="AF3189" s="1079"/>
      <c r="AG3189" s="1079"/>
      <c r="AH3189" s="1079"/>
      <c r="AI3189" s="1076"/>
      <c r="AJ3189" s="541"/>
      <c r="AK3189" s="1079"/>
      <c r="AL3189" s="1079"/>
      <c r="AM3189" s="1079"/>
      <c r="AN3189" s="1079"/>
      <c r="AO3189" s="1079"/>
      <c r="AP3189" s="1079"/>
      <c r="AQ3189" s="1079"/>
      <c r="AR3189" s="1079"/>
      <c r="AS3189" s="1079"/>
      <c r="AT3189" s="1079"/>
      <c r="AU3189" s="1079"/>
      <c r="AV3189" s="1079"/>
      <c r="AW3189" s="1079"/>
    </row>
    <row r="3190" spans="1:49" ht="12.75" customHeight="1" outlineLevel="4">
      <c r="A3190" s="1069" t="s">
        <v>1204</v>
      </c>
      <c r="B3190" s="708" t="s">
        <v>12</v>
      </c>
      <c r="C3190" s="708" t="s">
        <v>1244</v>
      </c>
      <c r="D3190" s="698" t="s">
        <v>240</v>
      </c>
      <c r="E3190" s="1316" t="s">
        <v>627</v>
      </c>
      <c r="F3190" s="1352" t="s">
        <v>10429</v>
      </c>
      <c r="G3190" s="1439" t="s">
        <v>10417</v>
      </c>
      <c r="H3190" s="44" t="s">
        <v>486</v>
      </c>
      <c r="I3190" s="1304"/>
      <c r="J3190" s="1299"/>
      <c r="K3190" s="727"/>
      <c r="L3190" s="36" t="s">
        <v>408</v>
      </c>
      <c r="M3190" s="542" t="s">
        <v>623</v>
      </c>
      <c r="N3190" s="27" t="s">
        <v>412</v>
      </c>
      <c r="O3190" s="702"/>
      <c r="P3190" s="701" t="s">
        <v>539</v>
      </c>
      <c r="Q3190" s="1118" t="s">
        <v>10563</v>
      </c>
      <c r="R3190" s="1301"/>
      <c r="S3190" s="1301"/>
      <c r="T3190" s="1301"/>
      <c r="U3190" s="1301"/>
      <c r="V3190" s="1301"/>
      <c r="W3190" s="1301"/>
      <c r="X3190" s="1086"/>
      <c r="Y3190" s="134"/>
      <c r="Z3190" s="1079"/>
      <c r="AA3190" s="1079"/>
      <c r="AB3190" s="1079"/>
      <c r="AC3190" s="20"/>
      <c r="AD3190" s="1079"/>
      <c r="AE3190" s="1076"/>
      <c r="AF3190" s="1079"/>
      <c r="AG3190" s="1079"/>
      <c r="AH3190" s="1079"/>
      <c r="AI3190" s="1076"/>
      <c r="AJ3190" s="541"/>
      <c r="AK3190" s="1079"/>
      <c r="AL3190" s="1079"/>
      <c r="AM3190" s="1079"/>
      <c r="AN3190" s="1079"/>
      <c r="AO3190" s="1079"/>
      <c r="AP3190" s="1079"/>
      <c r="AQ3190" s="1079"/>
      <c r="AR3190" s="1079"/>
      <c r="AS3190" s="1079"/>
      <c r="AT3190" s="1079"/>
      <c r="AU3190" s="1079"/>
      <c r="AV3190" s="1079"/>
      <c r="AW3190" s="1079"/>
    </row>
    <row r="3191" spans="1:49" ht="12.75" customHeight="1" outlineLevel="4">
      <c r="A3191" s="1069" t="s">
        <v>1204</v>
      </c>
      <c r="B3191" s="708" t="s">
        <v>12</v>
      </c>
      <c r="C3191" s="708" t="s">
        <v>1244</v>
      </c>
      <c r="D3191" s="698" t="s">
        <v>240</v>
      </c>
      <c r="E3191" s="1316" t="s">
        <v>627</v>
      </c>
      <c r="F3191" s="1352" t="s">
        <v>10429</v>
      </c>
      <c r="G3191" s="20" t="s">
        <v>10419</v>
      </c>
      <c r="H3191" s="1304"/>
      <c r="I3191" s="1304"/>
      <c r="J3191" s="1299"/>
      <c r="K3191" s="727"/>
      <c r="L3191" s="36" t="s">
        <v>97</v>
      </c>
      <c r="M3191" s="542" t="s">
        <v>98</v>
      </c>
      <c r="N3191" s="27" t="s">
        <v>464</v>
      </c>
      <c r="O3191" s="702"/>
      <c r="P3191" s="701" t="s">
        <v>539</v>
      </c>
      <c r="Q3191" s="1118" t="s">
        <v>10563</v>
      </c>
      <c r="R3191" s="1301"/>
      <c r="S3191" s="1301"/>
      <c r="T3191" s="1301"/>
      <c r="U3191" s="1301"/>
      <c r="V3191" s="1301"/>
      <c r="W3191" s="1301"/>
      <c r="X3191" s="1086"/>
      <c r="Y3191" s="134"/>
      <c r="Z3191" s="1079"/>
      <c r="AA3191" s="1079"/>
      <c r="AB3191" s="1079"/>
      <c r="AC3191" s="20"/>
      <c r="AD3191" s="1079"/>
      <c r="AE3191" s="1076"/>
      <c r="AF3191" s="1079"/>
      <c r="AG3191" s="1079"/>
      <c r="AH3191" s="1079"/>
      <c r="AI3191" s="1076"/>
      <c r="AJ3191" s="541"/>
      <c r="AK3191" s="1079"/>
      <c r="AL3191" s="1079"/>
      <c r="AM3191" s="1079"/>
      <c r="AN3191" s="1079"/>
      <c r="AO3191" s="1079"/>
      <c r="AP3191" s="1079"/>
      <c r="AQ3191" s="1079"/>
      <c r="AR3191" s="1079"/>
      <c r="AS3191" s="1079"/>
      <c r="AT3191" s="1079"/>
      <c r="AU3191" s="1079"/>
      <c r="AV3191" s="1079"/>
      <c r="AW3191" s="1079"/>
    </row>
    <row r="3192" spans="1:49" ht="12.75" customHeight="1" outlineLevel="4">
      <c r="A3192" s="1069" t="s">
        <v>1204</v>
      </c>
      <c r="B3192" s="708" t="s">
        <v>12</v>
      </c>
      <c r="C3192" s="708" t="s">
        <v>1244</v>
      </c>
      <c r="D3192" s="698" t="s">
        <v>240</v>
      </c>
      <c r="E3192" s="1316" t="s">
        <v>627</v>
      </c>
      <c r="F3192" s="1352" t="s">
        <v>10429</v>
      </c>
      <c r="G3192" s="1438" t="s">
        <v>10419</v>
      </c>
      <c r="H3192" s="44" t="s">
        <v>424</v>
      </c>
      <c r="I3192" s="1304"/>
      <c r="J3192" s="1299"/>
      <c r="K3192" s="727"/>
      <c r="L3192" s="36" t="s">
        <v>408</v>
      </c>
      <c r="M3192" s="542" t="s">
        <v>622</v>
      </c>
      <c r="N3192" s="27" t="s">
        <v>412</v>
      </c>
      <c r="O3192" s="702"/>
      <c r="P3192" s="701" t="s">
        <v>539</v>
      </c>
      <c r="Q3192" s="1118" t="s">
        <v>10563</v>
      </c>
      <c r="R3192" s="1301"/>
      <c r="S3192" s="1301"/>
      <c r="T3192" s="1301"/>
      <c r="U3192" s="1301"/>
      <c r="V3192" s="1301"/>
      <c r="W3192" s="1301"/>
      <c r="X3192" s="1086"/>
      <c r="Y3192" s="134"/>
      <c r="Z3192" s="1079"/>
      <c r="AA3192" s="1079"/>
      <c r="AB3192" s="1079"/>
      <c r="AC3192" s="20"/>
      <c r="AD3192" s="1079"/>
      <c r="AE3192" s="1076"/>
      <c r="AF3192" s="1079"/>
      <c r="AG3192" s="1079"/>
      <c r="AH3192" s="1079"/>
      <c r="AI3192" s="1076"/>
      <c r="AJ3192" s="541"/>
      <c r="AK3192" s="1079"/>
      <c r="AL3192" s="1079"/>
      <c r="AM3192" s="1079"/>
      <c r="AN3192" s="1079"/>
      <c r="AO3192" s="1079"/>
      <c r="AP3192" s="1079"/>
      <c r="AQ3192" s="1079"/>
      <c r="AR3192" s="1079"/>
      <c r="AS3192" s="1079"/>
      <c r="AT3192" s="1079"/>
      <c r="AU3192" s="1079"/>
      <c r="AV3192" s="1079"/>
      <c r="AW3192" s="1079"/>
    </row>
    <row r="3193" spans="1:49" ht="12.75" customHeight="1" outlineLevel="4">
      <c r="A3193" s="1069" t="s">
        <v>1204</v>
      </c>
      <c r="B3193" s="708" t="s">
        <v>12</v>
      </c>
      <c r="C3193" s="708" t="s">
        <v>1244</v>
      </c>
      <c r="D3193" s="698" t="s">
        <v>240</v>
      </c>
      <c r="E3193" s="1316" t="s">
        <v>627</v>
      </c>
      <c r="F3193" s="1352" t="s">
        <v>10429</v>
      </c>
      <c r="G3193" s="1439" t="s">
        <v>10419</v>
      </c>
      <c r="H3193" s="44" t="s">
        <v>486</v>
      </c>
      <c r="I3193" s="1304"/>
      <c r="J3193" s="1299"/>
      <c r="K3193" s="727"/>
      <c r="L3193" s="36" t="s">
        <v>408</v>
      </c>
      <c r="M3193" s="542" t="s">
        <v>623</v>
      </c>
      <c r="N3193" s="27" t="s">
        <v>412</v>
      </c>
      <c r="O3193" s="702"/>
      <c r="P3193" s="701" t="s">
        <v>539</v>
      </c>
      <c r="Q3193" s="1118" t="s">
        <v>10563</v>
      </c>
      <c r="R3193" s="1301"/>
      <c r="S3193" s="1301"/>
      <c r="T3193" s="1301"/>
      <c r="U3193" s="1301"/>
      <c r="V3193" s="1301"/>
      <c r="W3193" s="1301"/>
      <c r="X3193" s="1086"/>
      <c r="Y3193" s="134"/>
      <c r="Z3193" s="1079"/>
      <c r="AA3193" s="1079"/>
      <c r="AB3193" s="1079"/>
      <c r="AC3193" s="20"/>
      <c r="AD3193" s="1079"/>
      <c r="AE3193" s="1076"/>
      <c r="AF3193" s="1079"/>
      <c r="AG3193" s="1079"/>
      <c r="AH3193" s="1079"/>
      <c r="AI3193" s="1076"/>
      <c r="AJ3193" s="541"/>
      <c r="AK3193" s="1079"/>
      <c r="AL3193" s="1079"/>
      <c r="AM3193" s="1079"/>
      <c r="AN3193" s="1079"/>
      <c r="AO3193" s="1079"/>
      <c r="AP3193" s="1079"/>
      <c r="AQ3193" s="1079"/>
      <c r="AR3193" s="1079"/>
      <c r="AS3193" s="1079"/>
      <c r="AT3193" s="1079"/>
      <c r="AU3193" s="1079"/>
      <c r="AV3193" s="1079"/>
      <c r="AW3193" s="1079"/>
    </row>
    <row r="3194" spans="1:49" ht="12.75" customHeight="1" outlineLevel="4">
      <c r="A3194" s="1069" t="s">
        <v>1204</v>
      </c>
      <c r="B3194" s="708" t="s">
        <v>12</v>
      </c>
      <c r="C3194" s="708" t="s">
        <v>1244</v>
      </c>
      <c r="D3194" s="698" t="s">
        <v>240</v>
      </c>
      <c r="E3194" s="1316" t="s">
        <v>627</v>
      </c>
      <c r="F3194" s="1352" t="s">
        <v>10429</v>
      </c>
      <c r="G3194" s="20" t="s">
        <v>10420</v>
      </c>
      <c r="H3194" s="1304"/>
      <c r="I3194" s="1304"/>
      <c r="J3194" s="1299"/>
      <c r="K3194" s="727"/>
      <c r="L3194" s="36" t="s">
        <v>108</v>
      </c>
      <c r="M3194" s="542" t="s">
        <v>10421</v>
      </c>
      <c r="N3194" s="1312" t="s">
        <v>10355</v>
      </c>
      <c r="O3194" s="702"/>
      <c r="P3194" s="701" t="s">
        <v>539</v>
      </c>
      <c r="Q3194" s="1118" t="s">
        <v>10563</v>
      </c>
      <c r="R3194" s="1301"/>
      <c r="S3194" s="1301"/>
      <c r="T3194" s="1301"/>
      <c r="U3194" s="1301"/>
      <c r="V3194" s="1301"/>
      <c r="W3194" s="1301"/>
      <c r="X3194" s="1086"/>
      <c r="Y3194" s="134"/>
      <c r="Z3194" s="1079"/>
      <c r="AA3194" s="1079"/>
      <c r="AB3194" s="1079"/>
      <c r="AC3194" s="20"/>
      <c r="AD3194" s="1079"/>
      <c r="AE3194" s="1076"/>
      <c r="AF3194" s="1079"/>
      <c r="AG3194" s="1079"/>
      <c r="AH3194" s="1079"/>
      <c r="AI3194" s="1076"/>
      <c r="AJ3194" s="541"/>
      <c r="AK3194" s="1079"/>
      <c r="AL3194" s="1079"/>
      <c r="AM3194" s="1079"/>
      <c r="AN3194" s="1079"/>
      <c r="AO3194" s="1079"/>
      <c r="AP3194" s="1079"/>
      <c r="AQ3194" s="1079"/>
      <c r="AR3194" s="1079"/>
      <c r="AS3194" s="1079"/>
      <c r="AT3194" s="1079"/>
      <c r="AU3194" s="1079"/>
      <c r="AV3194" s="1079"/>
      <c r="AW3194" s="1079"/>
    </row>
    <row r="3195" spans="1:49" ht="12.75" customHeight="1" outlineLevel="4">
      <c r="A3195" s="1069" t="s">
        <v>1204</v>
      </c>
      <c r="B3195" s="708" t="s">
        <v>12</v>
      </c>
      <c r="C3195" s="708" t="s">
        <v>1244</v>
      </c>
      <c r="D3195" s="698" t="s">
        <v>240</v>
      </c>
      <c r="E3195" s="1316" t="s">
        <v>627</v>
      </c>
      <c r="F3195" s="1352" t="s">
        <v>10429</v>
      </c>
      <c r="G3195" s="1438" t="s">
        <v>10420</v>
      </c>
      <c r="H3195" s="131" t="s">
        <v>538</v>
      </c>
      <c r="I3195" s="1414"/>
      <c r="J3195" s="1299"/>
      <c r="K3195" s="727"/>
      <c r="L3195" s="1421" t="s">
        <v>1680</v>
      </c>
      <c r="M3195" s="542" t="s">
        <v>482</v>
      </c>
      <c r="N3195" s="37">
        <v>1</v>
      </c>
      <c r="O3195" s="702"/>
      <c r="P3195" s="701" t="s">
        <v>539</v>
      </c>
      <c r="Q3195" s="1118" t="s">
        <v>10563</v>
      </c>
      <c r="R3195" s="1301"/>
      <c r="S3195" s="1301"/>
      <c r="T3195" s="1301"/>
      <c r="U3195" s="1301"/>
      <c r="V3195" s="1301"/>
      <c r="W3195" s="1301"/>
      <c r="X3195" s="1086"/>
      <c r="Y3195" s="134"/>
      <c r="Z3195" s="1079"/>
      <c r="AA3195" s="1079"/>
      <c r="AB3195" s="1079"/>
      <c r="AC3195" s="20"/>
      <c r="AD3195" s="1079"/>
      <c r="AE3195" s="1076"/>
      <c r="AF3195" s="1079"/>
      <c r="AG3195" s="1079"/>
      <c r="AH3195" s="1079"/>
      <c r="AI3195" s="1076"/>
      <c r="AJ3195" s="541"/>
      <c r="AK3195" s="1079"/>
      <c r="AL3195" s="1079"/>
      <c r="AM3195" s="1079"/>
      <c r="AN3195" s="1079"/>
      <c r="AO3195" s="1079"/>
      <c r="AP3195" s="1079"/>
      <c r="AQ3195" s="1079"/>
      <c r="AR3195" s="1079"/>
      <c r="AS3195" s="1079"/>
      <c r="AT3195" s="1079"/>
      <c r="AU3195" s="1079"/>
      <c r="AV3195" s="1079"/>
      <c r="AW3195" s="1079"/>
    </row>
    <row r="3196" spans="1:49" ht="12.75" customHeight="1" outlineLevel="4">
      <c r="A3196" s="1069" t="s">
        <v>1204</v>
      </c>
      <c r="B3196" s="708" t="s">
        <v>12</v>
      </c>
      <c r="C3196" s="708" t="s">
        <v>1244</v>
      </c>
      <c r="D3196" s="698" t="s">
        <v>240</v>
      </c>
      <c r="E3196" s="1316" t="s">
        <v>627</v>
      </c>
      <c r="F3196" s="1352" t="s">
        <v>10429</v>
      </c>
      <c r="G3196" s="1440" t="s">
        <v>10420</v>
      </c>
      <c r="H3196" s="1442" t="s">
        <v>539</v>
      </c>
      <c r="I3196" s="1298" t="s">
        <v>546</v>
      </c>
      <c r="J3196" s="1299"/>
      <c r="K3196" s="727"/>
      <c r="L3196" s="36" t="s">
        <v>110</v>
      </c>
      <c r="M3196" s="542" t="s">
        <v>547</v>
      </c>
      <c r="N3196" s="37" t="s">
        <v>412</v>
      </c>
      <c r="O3196" s="702"/>
      <c r="P3196" s="701" t="s">
        <v>539</v>
      </c>
      <c r="Q3196" s="1118" t="s">
        <v>10563</v>
      </c>
      <c r="R3196" s="1301"/>
      <c r="S3196" s="1301"/>
      <c r="T3196" s="1301"/>
      <c r="U3196" s="1301"/>
      <c r="V3196" s="1301"/>
      <c r="W3196" s="1301"/>
      <c r="X3196" s="1086"/>
      <c r="Y3196" s="134"/>
      <c r="Z3196" s="1079"/>
      <c r="AA3196" s="1079"/>
      <c r="AB3196" s="1079"/>
      <c r="AC3196" s="20"/>
      <c r="AD3196" s="1079"/>
      <c r="AE3196" s="1076"/>
      <c r="AF3196" s="1079"/>
      <c r="AG3196" s="1079"/>
      <c r="AH3196" s="1079"/>
      <c r="AI3196" s="1076"/>
      <c r="AJ3196" s="541"/>
      <c r="AK3196" s="1079"/>
      <c r="AL3196" s="1079"/>
      <c r="AM3196" s="1079"/>
      <c r="AN3196" s="1079"/>
      <c r="AO3196" s="1079"/>
      <c r="AP3196" s="1079"/>
      <c r="AQ3196" s="1079"/>
      <c r="AR3196" s="1079"/>
      <c r="AS3196" s="1079"/>
      <c r="AT3196" s="1079"/>
      <c r="AU3196" s="1079"/>
      <c r="AV3196" s="1079"/>
      <c r="AW3196" s="1079"/>
    </row>
    <row r="3197" spans="1:49" ht="12.75" customHeight="1" outlineLevel="4">
      <c r="A3197" s="1069" t="s">
        <v>1204</v>
      </c>
      <c r="B3197" s="708" t="s">
        <v>12</v>
      </c>
      <c r="C3197" s="708" t="s">
        <v>1244</v>
      </c>
      <c r="D3197" s="698" t="s">
        <v>240</v>
      </c>
      <c r="E3197" s="1316" t="s">
        <v>627</v>
      </c>
      <c r="F3197" s="1352" t="s">
        <v>10429</v>
      </c>
      <c r="G3197" s="1440" t="s">
        <v>10420</v>
      </c>
      <c r="H3197" s="1443"/>
      <c r="I3197" s="1298" t="s">
        <v>548</v>
      </c>
      <c r="J3197" s="1299"/>
      <c r="K3197" s="727"/>
      <c r="L3197" s="36" t="s">
        <v>110</v>
      </c>
      <c r="M3197" s="542" t="s">
        <v>549</v>
      </c>
      <c r="N3197" s="37" t="s">
        <v>412</v>
      </c>
      <c r="O3197" s="702"/>
      <c r="P3197" s="701" t="s">
        <v>539</v>
      </c>
      <c r="Q3197" s="1118" t="s">
        <v>10563</v>
      </c>
      <c r="R3197" s="1301"/>
      <c r="S3197" s="1301"/>
      <c r="T3197" s="1301"/>
      <c r="U3197" s="1301"/>
      <c r="V3197" s="1301"/>
      <c r="W3197" s="1301"/>
      <c r="X3197" s="1086"/>
      <c r="Y3197" s="134"/>
      <c r="Z3197" s="1079"/>
      <c r="AA3197" s="1079"/>
      <c r="AB3197" s="1079"/>
      <c r="AC3197" s="20"/>
      <c r="AD3197" s="1079"/>
      <c r="AE3197" s="1076"/>
      <c r="AF3197" s="1079"/>
      <c r="AG3197" s="1079"/>
      <c r="AH3197" s="1079"/>
      <c r="AI3197" s="1076"/>
      <c r="AJ3197" s="541"/>
      <c r="AK3197" s="1079"/>
      <c r="AL3197" s="1079"/>
      <c r="AM3197" s="1079"/>
      <c r="AN3197" s="1079"/>
      <c r="AO3197" s="1079"/>
      <c r="AP3197" s="1079"/>
      <c r="AQ3197" s="1079"/>
      <c r="AR3197" s="1079"/>
      <c r="AS3197" s="1079"/>
      <c r="AT3197" s="1079"/>
      <c r="AU3197" s="1079"/>
      <c r="AV3197" s="1079"/>
      <c r="AW3197" s="1079"/>
    </row>
    <row r="3198" spans="1:49" ht="12.75" customHeight="1" outlineLevel="4">
      <c r="A3198" s="1069" t="s">
        <v>1204</v>
      </c>
      <c r="B3198" s="708" t="s">
        <v>12</v>
      </c>
      <c r="C3198" s="708" t="s">
        <v>1244</v>
      </c>
      <c r="D3198" s="698" t="s">
        <v>240</v>
      </c>
      <c r="E3198" s="1316" t="s">
        <v>627</v>
      </c>
      <c r="F3198" s="1352" t="s">
        <v>10429</v>
      </c>
      <c r="G3198" s="1440" t="s">
        <v>10420</v>
      </c>
      <c r="H3198" s="1442" t="s">
        <v>542</v>
      </c>
      <c r="I3198" s="1298" t="s">
        <v>1574</v>
      </c>
      <c r="J3198" s="1299"/>
      <c r="K3198" s="727"/>
      <c r="L3198" s="36" t="s">
        <v>1576</v>
      </c>
      <c r="M3198" s="542" t="s">
        <v>1577</v>
      </c>
      <c r="N3198" s="37" t="s">
        <v>412</v>
      </c>
      <c r="O3198" s="702"/>
      <c r="P3198" s="701" t="s">
        <v>539</v>
      </c>
      <c r="Q3198" s="1118" t="s">
        <v>10563</v>
      </c>
      <c r="R3198" s="1301"/>
      <c r="S3198" s="1301"/>
      <c r="T3198" s="1301"/>
      <c r="U3198" s="1301"/>
      <c r="V3198" s="1301"/>
      <c r="W3198" s="1301"/>
      <c r="X3198" s="1086"/>
      <c r="Y3198" s="134"/>
      <c r="Z3198" s="1079"/>
      <c r="AA3198" s="1079"/>
      <c r="AB3198" s="1079"/>
      <c r="AC3198" s="20"/>
      <c r="AD3198" s="1079"/>
      <c r="AE3198" s="1076"/>
      <c r="AF3198" s="1079"/>
      <c r="AG3198" s="1079"/>
      <c r="AH3198" s="1079"/>
      <c r="AI3198" s="1076"/>
      <c r="AJ3198" s="541"/>
      <c r="AK3198" s="1079"/>
      <c r="AL3198" s="1079"/>
      <c r="AM3198" s="1079"/>
      <c r="AN3198" s="1079"/>
      <c r="AO3198" s="1079"/>
      <c r="AP3198" s="1079"/>
      <c r="AQ3198" s="1079"/>
      <c r="AR3198" s="1079"/>
      <c r="AS3198" s="1079"/>
      <c r="AT3198" s="1079"/>
      <c r="AU3198" s="1079"/>
      <c r="AV3198" s="1079"/>
      <c r="AW3198" s="1079"/>
    </row>
    <row r="3199" spans="1:49" ht="12.75" customHeight="1" outlineLevel="4">
      <c r="A3199" s="1069" t="s">
        <v>1204</v>
      </c>
      <c r="B3199" s="708" t="s">
        <v>12</v>
      </c>
      <c r="C3199" s="708" t="s">
        <v>1244</v>
      </c>
      <c r="D3199" s="698" t="s">
        <v>240</v>
      </c>
      <c r="E3199" s="1316" t="s">
        <v>627</v>
      </c>
      <c r="F3199" s="1352" t="s">
        <v>10429</v>
      </c>
      <c r="G3199" s="1439" t="s">
        <v>10420</v>
      </c>
      <c r="H3199" s="1443"/>
      <c r="I3199" s="1298" t="s">
        <v>1575</v>
      </c>
      <c r="J3199" s="1299"/>
      <c r="K3199" s="727"/>
      <c r="L3199" s="36" t="s">
        <v>1576</v>
      </c>
      <c r="M3199" s="542" t="s">
        <v>1578</v>
      </c>
      <c r="N3199" s="37" t="s">
        <v>412</v>
      </c>
      <c r="O3199" s="702"/>
      <c r="P3199" s="701" t="s">
        <v>539</v>
      </c>
      <c r="Q3199" s="1118" t="s">
        <v>10563</v>
      </c>
      <c r="R3199" s="1301"/>
      <c r="S3199" s="1301"/>
      <c r="T3199" s="1301"/>
      <c r="U3199" s="1301"/>
      <c r="V3199" s="1301"/>
      <c r="W3199" s="1301"/>
      <c r="X3199" s="1086"/>
      <c r="Y3199" s="134"/>
      <c r="Z3199" s="1079"/>
      <c r="AA3199" s="1079"/>
      <c r="AB3199" s="1079"/>
      <c r="AC3199" s="20"/>
      <c r="AD3199" s="1079"/>
      <c r="AE3199" s="1076"/>
      <c r="AF3199" s="1079"/>
      <c r="AG3199" s="1079"/>
      <c r="AH3199" s="1079"/>
      <c r="AI3199" s="1076"/>
      <c r="AJ3199" s="541"/>
      <c r="AK3199" s="1079"/>
      <c r="AL3199" s="1079"/>
      <c r="AM3199" s="1079"/>
      <c r="AN3199" s="1079"/>
      <c r="AO3199" s="1079"/>
      <c r="AP3199" s="1079"/>
      <c r="AQ3199" s="1079"/>
      <c r="AR3199" s="1079"/>
      <c r="AS3199" s="1079"/>
      <c r="AT3199" s="1079"/>
      <c r="AU3199" s="1079"/>
      <c r="AV3199" s="1079"/>
      <c r="AW3199" s="1079"/>
    </row>
    <row r="3200" spans="1:49" ht="12.75" customHeight="1" outlineLevel="4">
      <c r="A3200" s="1069" t="s">
        <v>1204</v>
      </c>
      <c r="B3200" s="708" t="s">
        <v>12</v>
      </c>
      <c r="C3200" s="708" t="s">
        <v>1244</v>
      </c>
      <c r="D3200" s="698" t="s">
        <v>240</v>
      </c>
      <c r="E3200" s="1316" t="s">
        <v>627</v>
      </c>
      <c r="F3200" s="1352" t="s">
        <v>10429</v>
      </c>
      <c r="G3200" s="52" t="s">
        <v>10422</v>
      </c>
      <c r="H3200" s="1304"/>
      <c r="I3200" s="1304"/>
      <c r="J3200" s="1299"/>
      <c r="K3200" s="727"/>
      <c r="L3200" s="36" t="s">
        <v>84</v>
      </c>
      <c r="M3200" s="542" t="s">
        <v>10423</v>
      </c>
      <c r="N3200" s="27" t="s">
        <v>442</v>
      </c>
      <c r="O3200" s="702"/>
      <c r="P3200" s="701" t="s">
        <v>539</v>
      </c>
      <c r="Q3200" s="1118" t="s">
        <v>10563</v>
      </c>
      <c r="R3200" s="1301"/>
      <c r="S3200" s="1301"/>
      <c r="T3200" s="1301"/>
      <c r="U3200" s="1301"/>
      <c r="V3200" s="1301"/>
      <c r="W3200" s="1301"/>
      <c r="X3200" s="1086"/>
      <c r="Y3200" s="134"/>
      <c r="Z3200" s="1079"/>
      <c r="AA3200" s="1079"/>
      <c r="AB3200" s="1079"/>
      <c r="AC3200" s="20"/>
      <c r="AD3200" s="1079"/>
      <c r="AE3200" s="1076"/>
      <c r="AF3200" s="1079"/>
      <c r="AG3200" s="1079"/>
      <c r="AH3200" s="1079"/>
      <c r="AI3200" s="1076"/>
      <c r="AJ3200" s="541"/>
      <c r="AK3200" s="1079"/>
      <c r="AL3200" s="1079"/>
      <c r="AM3200" s="1079"/>
      <c r="AN3200" s="1079"/>
      <c r="AO3200" s="1079"/>
      <c r="AP3200" s="1079"/>
      <c r="AQ3200" s="1079"/>
      <c r="AR3200" s="1079"/>
      <c r="AS3200" s="1079"/>
      <c r="AT3200" s="1079"/>
      <c r="AU3200" s="1079"/>
      <c r="AV3200" s="1079"/>
      <c r="AW3200" s="1079"/>
    </row>
    <row r="3201" spans="1:49" ht="12.75" customHeight="1" outlineLevel="4">
      <c r="A3201" s="1069" t="s">
        <v>1204</v>
      </c>
      <c r="B3201" s="708" t="s">
        <v>12</v>
      </c>
      <c r="C3201" s="708" t="s">
        <v>1244</v>
      </c>
      <c r="D3201" s="698" t="s">
        <v>240</v>
      </c>
      <c r="E3201" s="1316" t="s">
        <v>627</v>
      </c>
      <c r="F3201" s="1353" t="s">
        <v>10429</v>
      </c>
      <c r="G3201" s="43" t="s">
        <v>10424</v>
      </c>
      <c r="H3201" s="1304"/>
      <c r="I3201" s="1304"/>
      <c r="J3201" s="1299"/>
      <c r="K3201" s="727"/>
      <c r="L3201" s="36" t="s">
        <v>10426</v>
      </c>
      <c r="M3201" s="542" t="s">
        <v>10425</v>
      </c>
      <c r="N3201" s="1312" t="s">
        <v>10355</v>
      </c>
      <c r="O3201" s="702"/>
      <c r="P3201" s="701" t="s">
        <v>539</v>
      </c>
      <c r="Q3201" s="1118" t="s">
        <v>10563</v>
      </c>
      <c r="R3201" s="1301"/>
      <c r="S3201" s="1301"/>
      <c r="T3201" s="1301"/>
      <c r="U3201" s="1301"/>
      <c r="V3201" s="1301"/>
      <c r="W3201" s="1301"/>
      <c r="X3201" s="1086"/>
      <c r="Y3201" s="134"/>
      <c r="Z3201" s="1079"/>
      <c r="AA3201" s="1079"/>
      <c r="AB3201" s="1079"/>
      <c r="AC3201" s="20"/>
      <c r="AD3201" s="1079"/>
      <c r="AE3201" s="1076"/>
      <c r="AF3201" s="1079"/>
      <c r="AG3201" s="1079"/>
      <c r="AH3201" s="1079"/>
      <c r="AI3201" s="1076"/>
      <c r="AJ3201" s="541"/>
      <c r="AK3201" s="1079"/>
      <c r="AL3201" s="1079"/>
      <c r="AM3201" s="1079"/>
      <c r="AN3201" s="1079"/>
      <c r="AO3201" s="1079"/>
      <c r="AP3201" s="1079"/>
      <c r="AQ3201" s="1079"/>
      <c r="AR3201" s="1079"/>
      <c r="AS3201" s="1079"/>
      <c r="AT3201" s="1079"/>
      <c r="AU3201" s="1079"/>
      <c r="AV3201" s="1079"/>
      <c r="AW3201" s="1079"/>
    </row>
    <row r="3202" spans="1:49" ht="12.75" customHeight="1" outlineLevel="4">
      <c r="A3202" s="1069" t="s">
        <v>1204</v>
      </c>
      <c r="B3202" s="708" t="s">
        <v>12</v>
      </c>
      <c r="C3202" s="708" t="s">
        <v>1244</v>
      </c>
      <c r="D3202" s="698" t="s">
        <v>240</v>
      </c>
      <c r="E3202" s="1316" t="s">
        <v>627</v>
      </c>
      <c r="F3202" s="1318" t="s">
        <v>10427</v>
      </c>
      <c r="G3202" s="44"/>
      <c r="H3202" s="1304"/>
      <c r="I3202" s="1304"/>
      <c r="J3202" s="1299"/>
      <c r="K3202" s="727"/>
      <c r="L3202" s="36" t="s">
        <v>10428</v>
      </c>
      <c r="M3202" s="542" t="s">
        <v>10427</v>
      </c>
      <c r="N3202" s="27" t="s">
        <v>412</v>
      </c>
      <c r="O3202" s="702"/>
      <c r="P3202" s="701" t="s">
        <v>539</v>
      </c>
      <c r="Q3202" s="1118" t="s">
        <v>10563</v>
      </c>
      <c r="R3202" s="1301"/>
      <c r="S3202" s="1301"/>
      <c r="T3202" s="1301"/>
      <c r="U3202" s="1301"/>
      <c r="V3202" s="1301"/>
      <c r="W3202" s="1301"/>
      <c r="X3202" s="1086"/>
      <c r="Y3202" s="134"/>
      <c r="Z3202" s="1079"/>
      <c r="AA3202" s="1079"/>
      <c r="AB3202" s="1079"/>
      <c r="AC3202" s="20"/>
      <c r="AD3202" s="1079"/>
      <c r="AE3202" s="1076"/>
      <c r="AF3202" s="1079"/>
      <c r="AG3202" s="1079"/>
      <c r="AH3202" s="1079"/>
      <c r="AI3202" s="1076"/>
      <c r="AJ3202" s="541"/>
      <c r="AK3202" s="1079"/>
      <c r="AL3202" s="1079"/>
      <c r="AM3202" s="1079"/>
      <c r="AN3202" s="1079"/>
      <c r="AO3202" s="1079"/>
      <c r="AP3202" s="1079"/>
      <c r="AQ3202" s="1079"/>
      <c r="AR3202" s="1079"/>
      <c r="AS3202" s="1079"/>
      <c r="AT3202" s="1079"/>
      <c r="AU3202" s="1079"/>
      <c r="AV3202" s="1079"/>
      <c r="AW3202" s="1079"/>
    </row>
    <row r="3203" spans="1:49" ht="12.75" customHeight="1" outlineLevel="4">
      <c r="A3203" s="1069" t="s">
        <v>1204</v>
      </c>
      <c r="B3203" s="708" t="s">
        <v>12</v>
      </c>
      <c r="C3203" s="708" t="s">
        <v>1244</v>
      </c>
      <c r="D3203" s="698" t="s">
        <v>240</v>
      </c>
      <c r="E3203" s="1316" t="s">
        <v>627</v>
      </c>
      <c r="F3203" s="11" t="s">
        <v>10430</v>
      </c>
      <c r="G3203" s="11"/>
      <c r="H3203" s="11"/>
      <c r="I3203" s="711"/>
      <c r="J3203" s="1299"/>
      <c r="K3203" s="727"/>
      <c r="L3203" s="36" t="s">
        <v>110</v>
      </c>
      <c r="M3203" s="542" t="s">
        <v>10433</v>
      </c>
      <c r="N3203" s="27" t="s">
        <v>412</v>
      </c>
      <c r="O3203" s="702"/>
      <c r="P3203" s="701" t="s">
        <v>539</v>
      </c>
      <c r="Q3203" s="1118" t="s">
        <v>10563</v>
      </c>
      <c r="R3203" s="1301"/>
      <c r="S3203" s="1301"/>
      <c r="T3203" s="1301"/>
      <c r="U3203" s="1301"/>
      <c r="V3203" s="1301"/>
      <c r="W3203" s="1301"/>
      <c r="X3203" s="1086"/>
      <c r="Y3203" s="134"/>
      <c r="Z3203" s="1079"/>
      <c r="AA3203" s="1079"/>
      <c r="AB3203" s="1079"/>
      <c r="AC3203" s="20"/>
      <c r="AD3203" s="1079"/>
      <c r="AE3203" s="1076"/>
      <c r="AF3203" s="1079"/>
      <c r="AG3203" s="1079"/>
      <c r="AH3203" s="1079"/>
      <c r="AI3203" s="1076"/>
      <c r="AJ3203" s="541"/>
      <c r="AK3203" s="1079"/>
      <c r="AL3203" s="1079"/>
      <c r="AM3203" s="1079"/>
      <c r="AN3203" s="1079"/>
      <c r="AO3203" s="1079"/>
      <c r="AP3203" s="1079"/>
      <c r="AQ3203" s="1079"/>
      <c r="AR3203" s="1079"/>
      <c r="AS3203" s="1079"/>
      <c r="AT3203" s="1079"/>
      <c r="AU3203" s="1079"/>
      <c r="AV3203" s="1079"/>
      <c r="AW3203" s="1079"/>
    </row>
    <row r="3204" spans="1:49" ht="12.75" customHeight="1" outlineLevel="4">
      <c r="A3204" s="1069" t="s">
        <v>1204</v>
      </c>
      <c r="B3204" s="708" t="s">
        <v>12</v>
      </c>
      <c r="C3204" s="708" t="s">
        <v>1244</v>
      </c>
      <c r="D3204" s="698" t="s">
        <v>240</v>
      </c>
      <c r="E3204" s="1316" t="s">
        <v>627</v>
      </c>
      <c r="F3204" s="1445" t="s">
        <v>10430</v>
      </c>
      <c r="G3204" s="1430" t="s">
        <v>10431</v>
      </c>
      <c r="H3204" s="1431"/>
      <c r="I3204" s="1387"/>
      <c r="J3204" s="1299"/>
      <c r="K3204" s="727"/>
      <c r="L3204" s="36"/>
      <c r="M3204" s="542"/>
      <c r="N3204" s="27"/>
      <c r="O3204" s="702"/>
      <c r="P3204" s="701" t="s">
        <v>539</v>
      </c>
      <c r="Q3204" s="1118" t="s">
        <v>10563</v>
      </c>
      <c r="R3204" s="1301"/>
      <c r="S3204" s="1301"/>
      <c r="T3204" s="1301"/>
      <c r="U3204" s="1301"/>
      <c r="V3204" s="1301"/>
      <c r="W3204" s="1301"/>
      <c r="X3204" s="1086"/>
      <c r="Y3204" s="134"/>
      <c r="Z3204" s="1079"/>
      <c r="AA3204" s="1079"/>
      <c r="AB3204" s="1079"/>
      <c r="AC3204" s="20"/>
      <c r="AD3204" s="1079"/>
      <c r="AE3204" s="1076"/>
      <c r="AF3204" s="1079"/>
      <c r="AG3204" s="1079"/>
      <c r="AH3204" s="1079"/>
      <c r="AI3204" s="1076"/>
      <c r="AJ3204" s="541"/>
      <c r="AK3204" s="1079"/>
      <c r="AL3204" s="1079"/>
      <c r="AM3204" s="1079"/>
      <c r="AN3204" s="1079"/>
      <c r="AO3204" s="1079"/>
      <c r="AP3204" s="1079"/>
      <c r="AQ3204" s="1079"/>
      <c r="AR3204" s="1079"/>
      <c r="AS3204" s="1079"/>
      <c r="AT3204" s="1079"/>
      <c r="AU3204" s="1079"/>
      <c r="AV3204" s="1079"/>
      <c r="AW3204" s="1079"/>
    </row>
    <row r="3205" spans="1:49" ht="12.75" customHeight="1" outlineLevel="4">
      <c r="A3205" s="1069" t="s">
        <v>1204</v>
      </c>
      <c r="B3205" s="708" t="s">
        <v>12</v>
      </c>
      <c r="C3205" s="708" t="s">
        <v>1244</v>
      </c>
      <c r="D3205" s="698" t="s">
        <v>240</v>
      </c>
      <c r="E3205" s="1316" t="s">
        <v>627</v>
      </c>
      <c r="F3205" s="11" t="s">
        <v>10432</v>
      </c>
      <c r="G3205" s="11"/>
      <c r="H3205" s="11"/>
      <c r="I3205" s="698"/>
      <c r="J3205" s="1299"/>
      <c r="K3205" s="727"/>
      <c r="L3205" s="36" t="s">
        <v>110</v>
      </c>
      <c r="M3205" s="542" t="s">
        <v>10434</v>
      </c>
      <c r="N3205" s="27" t="s">
        <v>412</v>
      </c>
      <c r="O3205" s="702"/>
      <c r="P3205" s="701" t="s">
        <v>539</v>
      </c>
      <c r="Q3205" s="1118" t="s">
        <v>10563</v>
      </c>
      <c r="R3205" s="1301"/>
      <c r="S3205" s="1301"/>
      <c r="T3205" s="1301"/>
      <c r="U3205" s="1301"/>
      <c r="V3205" s="1301"/>
      <c r="W3205" s="1301"/>
      <c r="X3205" s="1086"/>
      <c r="Y3205" s="134"/>
      <c r="Z3205" s="1079"/>
      <c r="AA3205" s="1079"/>
      <c r="AB3205" s="1079"/>
      <c r="AC3205" s="20"/>
      <c r="AD3205" s="1079"/>
      <c r="AE3205" s="1076"/>
      <c r="AF3205" s="1079"/>
      <c r="AG3205" s="1079"/>
      <c r="AH3205" s="1079"/>
      <c r="AI3205" s="1076"/>
      <c r="AJ3205" s="541"/>
      <c r="AK3205" s="1079"/>
      <c r="AL3205" s="1079"/>
      <c r="AM3205" s="1079"/>
      <c r="AN3205" s="1079"/>
      <c r="AO3205" s="1079"/>
      <c r="AP3205" s="1079"/>
      <c r="AQ3205" s="1079"/>
      <c r="AR3205" s="1079"/>
      <c r="AS3205" s="1079"/>
      <c r="AT3205" s="1079"/>
      <c r="AU3205" s="1079"/>
      <c r="AV3205" s="1079"/>
      <c r="AW3205" s="1079"/>
    </row>
    <row r="3206" spans="1:49" ht="12.75" customHeight="1" outlineLevel="4">
      <c r="A3206" s="1069" t="s">
        <v>1204</v>
      </c>
      <c r="B3206" s="708" t="s">
        <v>12</v>
      </c>
      <c r="C3206" s="708" t="s">
        <v>1244</v>
      </c>
      <c r="D3206" s="698" t="s">
        <v>240</v>
      </c>
      <c r="E3206" s="1316" t="s">
        <v>627</v>
      </c>
      <c r="F3206" s="1445" t="s">
        <v>10432</v>
      </c>
      <c r="G3206" s="1430" t="s">
        <v>10431</v>
      </c>
      <c r="H3206" s="1431"/>
      <c r="I3206" s="1387"/>
      <c r="J3206" s="1299"/>
      <c r="K3206" s="727"/>
      <c r="L3206" s="36"/>
      <c r="M3206" s="542"/>
      <c r="N3206" s="27"/>
      <c r="O3206" s="702"/>
      <c r="P3206" s="701" t="s">
        <v>539</v>
      </c>
      <c r="Q3206" s="1118" t="s">
        <v>10563</v>
      </c>
      <c r="R3206" s="1301"/>
      <c r="S3206" s="1301"/>
      <c r="T3206" s="1301"/>
      <c r="U3206" s="1301"/>
      <c r="V3206" s="1301"/>
      <c r="W3206" s="1301"/>
      <c r="X3206" s="1086"/>
      <c r="Y3206" s="134"/>
      <c r="Z3206" s="1079"/>
      <c r="AA3206" s="1079"/>
      <c r="AB3206" s="1079"/>
      <c r="AC3206" s="20"/>
      <c r="AD3206" s="1079"/>
      <c r="AE3206" s="1076"/>
      <c r="AF3206" s="1079"/>
      <c r="AG3206" s="1079"/>
      <c r="AH3206" s="1079"/>
      <c r="AI3206" s="1076"/>
      <c r="AJ3206" s="541"/>
      <c r="AK3206" s="1079"/>
      <c r="AL3206" s="1079"/>
      <c r="AM3206" s="1079"/>
      <c r="AN3206" s="1079"/>
      <c r="AO3206" s="1079"/>
      <c r="AP3206" s="1079"/>
      <c r="AQ3206" s="1079"/>
      <c r="AR3206" s="1079"/>
      <c r="AS3206" s="1079"/>
      <c r="AT3206" s="1079"/>
      <c r="AU3206" s="1079"/>
      <c r="AV3206" s="1079"/>
      <c r="AW3206" s="1079"/>
    </row>
    <row r="3207" spans="1:49" ht="12.75" customHeight="1" outlineLevel="4">
      <c r="A3207" s="1069" t="s">
        <v>1204</v>
      </c>
      <c r="B3207" s="708" t="s">
        <v>12</v>
      </c>
      <c r="C3207" s="708" t="s">
        <v>1244</v>
      </c>
      <c r="D3207" s="698" t="s">
        <v>240</v>
      </c>
      <c r="E3207" s="1316" t="s">
        <v>627</v>
      </c>
      <c r="F3207" s="11" t="s">
        <v>10435</v>
      </c>
      <c r="G3207" s="11"/>
      <c r="H3207" s="11"/>
      <c r="I3207" s="718"/>
      <c r="J3207" s="1299"/>
      <c r="K3207" s="727"/>
      <c r="L3207" s="36" t="s">
        <v>163</v>
      </c>
      <c r="M3207" s="542" t="s">
        <v>10436</v>
      </c>
      <c r="N3207" s="27" t="s">
        <v>412</v>
      </c>
      <c r="O3207" s="702"/>
      <c r="P3207" s="701" t="s">
        <v>539</v>
      </c>
      <c r="Q3207" s="1118" t="s">
        <v>10563</v>
      </c>
      <c r="R3207" s="1301"/>
      <c r="S3207" s="1301"/>
      <c r="T3207" s="1301"/>
      <c r="U3207" s="1301"/>
      <c r="V3207" s="1301"/>
      <c r="W3207" s="1301"/>
      <c r="X3207" s="1086"/>
      <c r="Y3207" s="134"/>
      <c r="Z3207" s="1079"/>
      <c r="AA3207" s="1079"/>
      <c r="AB3207" s="1079"/>
      <c r="AC3207" s="20"/>
      <c r="AD3207" s="1079"/>
      <c r="AE3207" s="1076"/>
      <c r="AF3207" s="1079"/>
      <c r="AG3207" s="1079"/>
      <c r="AH3207" s="1079"/>
      <c r="AI3207" s="1076"/>
      <c r="AJ3207" s="541"/>
      <c r="AK3207" s="1079"/>
      <c r="AL3207" s="1079"/>
      <c r="AM3207" s="1079"/>
      <c r="AN3207" s="1079"/>
      <c r="AO3207" s="1079"/>
      <c r="AP3207" s="1079"/>
      <c r="AQ3207" s="1079"/>
      <c r="AR3207" s="1079"/>
      <c r="AS3207" s="1079"/>
      <c r="AT3207" s="1079"/>
      <c r="AU3207" s="1079"/>
      <c r="AV3207" s="1079"/>
      <c r="AW3207" s="1079"/>
    </row>
    <row r="3208" spans="1:49" ht="12.75" customHeight="1" outlineLevel="4">
      <c r="A3208" s="1069" t="s">
        <v>1204</v>
      </c>
      <c r="B3208" s="708" t="s">
        <v>12</v>
      </c>
      <c r="C3208" s="708" t="s">
        <v>1244</v>
      </c>
      <c r="D3208" s="698" t="s">
        <v>240</v>
      </c>
      <c r="E3208" s="1316" t="s">
        <v>627</v>
      </c>
      <c r="F3208" s="1446" t="s">
        <v>10435</v>
      </c>
      <c r="G3208" s="44" t="s">
        <v>424</v>
      </c>
      <c r="H3208" s="1304"/>
      <c r="I3208" s="1304"/>
      <c r="J3208" s="1299"/>
      <c r="K3208" s="727"/>
      <c r="L3208" s="36" t="s">
        <v>408</v>
      </c>
      <c r="M3208" s="542" t="s">
        <v>712</v>
      </c>
      <c r="N3208" s="27">
        <v>1</v>
      </c>
      <c r="O3208" s="702"/>
      <c r="P3208" s="701" t="s">
        <v>539</v>
      </c>
      <c r="Q3208" s="1118" t="s">
        <v>10563</v>
      </c>
      <c r="R3208" s="1301"/>
      <c r="S3208" s="1301"/>
      <c r="T3208" s="1301"/>
      <c r="U3208" s="1301"/>
      <c r="V3208" s="1301"/>
      <c r="W3208" s="1301"/>
      <c r="X3208" s="1086"/>
      <c r="Y3208" s="134"/>
      <c r="Z3208" s="1079"/>
      <c r="AA3208" s="1079"/>
      <c r="AB3208" s="1079"/>
      <c r="AC3208" s="20"/>
      <c r="AD3208" s="1079"/>
      <c r="AE3208" s="1076"/>
      <c r="AF3208" s="1079"/>
      <c r="AG3208" s="1079"/>
      <c r="AH3208" s="1079"/>
      <c r="AI3208" s="1076"/>
      <c r="AJ3208" s="541"/>
      <c r="AK3208" s="1079"/>
      <c r="AL3208" s="1079"/>
      <c r="AM3208" s="1079"/>
      <c r="AN3208" s="1079"/>
      <c r="AO3208" s="1079"/>
      <c r="AP3208" s="1079"/>
      <c r="AQ3208" s="1079"/>
      <c r="AR3208" s="1079"/>
      <c r="AS3208" s="1079"/>
      <c r="AT3208" s="1079"/>
      <c r="AU3208" s="1079"/>
      <c r="AV3208" s="1079"/>
      <c r="AW3208" s="1079"/>
    </row>
    <row r="3209" spans="1:49" ht="12.75" customHeight="1" outlineLevel="4">
      <c r="A3209" s="1069" t="s">
        <v>1204</v>
      </c>
      <c r="B3209" s="708" t="s">
        <v>12</v>
      </c>
      <c r="C3209" s="708" t="s">
        <v>1244</v>
      </c>
      <c r="D3209" s="698" t="s">
        <v>240</v>
      </c>
      <c r="E3209" s="1316" t="s">
        <v>627</v>
      </c>
      <c r="F3209" s="1447" t="s">
        <v>10435</v>
      </c>
      <c r="G3209" s="44" t="s">
        <v>10036</v>
      </c>
      <c r="H3209" s="1304"/>
      <c r="I3209" s="1304"/>
      <c r="J3209" s="1299"/>
      <c r="K3209" s="727"/>
      <c r="L3209" s="36" t="s">
        <v>408</v>
      </c>
      <c r="M3209" s="542" t="s">
        <v>713</v>
      </c>
      <c r="N3209" s="27">
        <v>1</v>
      </c>
      <c r="O3209" s="702"/>
      <c r="P3209" s="701" t="s">
        <v>539</v>
      </c>
      <c r="Q3209" s="1118" t="s">
        <v>10563</v>
      </c>
      <c r="R3209" s="1301"/>
      <c r="S3209" s="1301"/>
      <c r="T3209" s="1301"/>
      <c r="U3209" s="1301"/>
      <c r="V3209" s="1301"/>
      <c r="W3209" s="1301"/>
      <c r="X3209" s="1086"/>
      <c r="Y3209" s="134"/>
      <c r="Z3209" s="1079"/>
      <c r="AA3209" s="1079"/>
      <c r="AB3209" s="1079"/>
      <c r="AC3209" s="20"/>
      <c r="AD3209" s="1079"/>
      <c r="AE3209" s="1076"/>
      <c r="AF3209" s="1079"/>
      <c r="AG3209" s="1079"/>
      <c r="AH3209" s="1079"/>
      <c r="AI3209" s="1076"/>
      <c r="AJ3209" s="541"/>
      <c r="AK3209" s="1079"/>
      <c r="AL3209" s="1079"/>
      <c r="AM3209" s="1079"/>
      <c r="AN3209" s="1079"/>
      <c r="AO3209" s="1079"/>
      <c r="AP3209" s="1079"/>
      <c r="AQ3209" s="1079"/>
      <c r="AR3209" s="1079"/>
      <c r="AS3209" s="1079"/>
      <c r="AT3209" s="1079"/>
      <c r="AU3209" s="1079"/>
      <c r="AV3209" s="1079"/>
      <c r="AW3209" s="1079"/>
    </row>
    <row r="3210" spans="1:49" ht="12.75" customHeight="1" outlineLevel="4">
      <c r="A3210" s="1069" t="s">
        <v>1204</v>
      </c>
      <c r="B3210" s="708" t="s">
        <v>12</v>
      </c>
      <c r="C3210" s="708" t="s">
        <v>1244</v>
      </c>
      <c r="D3210" s="698" t="s">
        <v>240</v>
      </c>
      <c r="E3210" s="1316" t="s">
        <v>627</v>
      </c>
      <c r="F3210" s="1318" t="s">
        <v>10437</v>
      </c>
      <c r="G3210" s="44"/>
      <c r="H3210" s="1304"/>
      <c r="I3210" s="1304"/>
      <c r="J3210" s="1299"/>
      <c r="K3210" s="727"/>
      <c r="L3210" s="36" t="s">
        <v>408</v>
      </c>
      <c r="M3210" s="542" t="s">
        <v>10438</v>
      </c>
      <c r="N3210" s="27" t="s">
        <v>412</v>
      </c>
      <c r="O3210" s="702"/>
      <c r="P3210" s="701" t="s">
        <v>539</v>
      </c>
      <c r="Q3210" s="1118" t="s">
        <v>10563</v>
      </c>
      <c r="R3210" s="1301"/>
      <c r="S3210" s="1301"/>
      <c r="T3210" s="1301"/>
      <c r="U3210" s="1301"/>
      <c r="V3210" s="1301"/>
      <c r="W3210" s="1301"/>
      <c r="X3210" s="1086"/>
      <c r="Y3210" s="134"/>
      <c r="Z3210" s="1079"/>
      <c r="AA3210" s="1079"/>
      <c r="AB3210" s="1079"/>
      <c r="AC3210" s="20"/>
      <c r="AD3210" s="1079"/>
      <c r="AE3210" s="1076"/>
      <c r="AF3210" s="1079"/>
      <c r="AG3210" s="1079"/>
      <c r="AH3210" s="1079"/>
      <c r="AI3210" s="1076"/>
      <c r="AJ3210" s="541"/>
      <c r="AK3210" s="1079"/>
      <c r="AL3210" s="1079"/>
      <c r="AM3210" s="1079"/>
      <c r="AN3210" s="1079"/>
      <c r="AO3210" s="1079"/>
      <c r="AP3210" s="1079"/>
      <c r="AQ3210" s="1079"/>
      <c r="AR3210" s="1079"/>
      <c r="AS3210" s="1079"/>
      <c r="AT3210" s="1079"/>
      <c r="AU3210" s="1079"/>
      <c r="AV3210" s="1079"/>
      <c r="AW3210" s="1079"/>
    </row>
    <row r="3211" spans="1:49" ht="12.75" customHeight="1" outlineLevel="4">
      <c r="A3211" s="1069" t="s">
        <v>1204</v>
      </c>
      <c r="B3211" s="708" t="s">
        <v>12</v>
      </c>
      <c r="C3211" s="708" t="s">
        <v>1244</v>
      </c>
      <c r="D3211" s="698" t="s">
        <v>240</v>
      </c>
      <c r="E3211" s="1316" t="s">
        <v>627</v>
      </c>
      <c r="F3211" s="1319" t="s">
        <v>10439</v>
      </c>
      <c r="G3211" s="44"/>
      <c r="H3211" s="1304"/>
      <c r="I3211" s="1304"/>
      <c r="J3211" s="1299"/>
      <c r="K3211" s="727"/>
      <c r="L3211" s="36" t="s">
        <v>10440</v>
      </c>
      <c r="M3211" s="542" t="s">
        <v>10441</v>
      </c>
      <c r="N3211" s="27" t="s">
        <v>412</v>
      </c>
      <c r="O3211" s="702"/>
      <c r="P3211" s="701" t="s">
        <v>539</v>
      </c>
      <c r="Q3211" s="1118" t="s">
        <v>10563</v>
      </c>
      <c r="R3211" s="1301"/>
      <c r="S3211" s="1301"/>
      <c r="T3211" s="1301"/>
      <c r="U3211" s="1301"/>
      <c r="V3211" s="1301"/>
      <c r="W3211" s="1301"/>
      <c r="X3211" s="1086"/>
      <c r="Y3211" s="134"/>
      <c r="Z3211" s="1079"/>
      <c r="AA3211" s="1079"/>
      <c r="AB3211" s="1079"/>
      <c r="AC3211" s="20"/>
      <c r="AD3211" s="1079"/>
      <c r="AE3211" s="1076"/>
      <c r="AF3211" s="1079"/>
      <c r="AG3211" s="1079"/>
      <c r="AH3211" s="1079"/>
      <c r="AI3211" s="1076"/>
      <c r="AJ3211" s="541"/>
      <c r="AK3211" s="1079"/>
      <c r="AL3211" s="1079"/>
      <c r="AM3211" s="1079"/>
      <c r="AN3211" s="1079"/>
      <c r="AO3211" s="1079"/>
      <c r="AP3211" s="1079"/>
      <c r="AQ3211" s="1079"/>
      <c r="AR3211" s="1079"/>
      <c r="AS3211" s="1079"/>
      <c r="AT3211" s="1079"/>
      <c r="AU3211" s="1079"/>
      <c r="AV3211" s="1079"/>
      <c r="AW3211" s="1079"/>
    </row>
    <row r="3212" spans="1:49" ht="12.75" customHeight="1" outlineLevel="4">
      <c r="A3212" s="1069" t="s">
        <v>1204</v>
      </c>
      <c r="B3212" s="708" t="s">
        <v>12</v>
      </c>
      <c r="C3212" s="708" t="s">
        <v>1244</v>
      </c>
      <c r="D3212" s="698" t="s">
        <v>240</v>
      </c>
      <c r="E3212" s="1316" t="s">
        <v>627</v>
      </c>
      <c r="F3212" s="1351" t="s">
        <v>10439</v>
      </c>
      <c r="G3212" s="44" t="s">
        <v>424</v>
      </c>
      <c r="H3212" s="1304"/>
      <c r="I3212" s="1304"/>
      <c r="J3212" s="1299"/>
      <c r="K3212" s="727"/>
      <c r="L3212" s="36" t="s">
        <v>408</v>
      </c>
      <c r="M3212" s="542" t="s">
        <v>712</v>
      </c>
      <c r="N3212" s="27">
        <v>1</v>
      </c>
      <c r="O3212" s="702"/>
      <c r="P3212" s="701" t="s">
        <v>539</v>
      </c>
      <c r="Q3212" s="1118" t="s">
        <v>10563</v>
      </c>
      <c r="R3212" s="1301"/>
      <c r="S3212" s="1301"/>
      <c r="T3212" s="1301"/>
      <c r="U3212" s="1301"/>
      <c r="V3212" s="1301"/>
      <c r="W3212" s="1301"/>
      <c r="X3212" s="1086"/>
      <c r="Y3212" s="134"/>
      <c r="Z3212" s="1079"/>
      <c r="AA3212" s="1079"/>
      <c r="AB3212" s="1079"/>
      <c r="AC3212" s="20"/>
      <c r="AD3212" s="1079"/>
      <c r="AE3212" s="1076"/>
      <c r="AF3212" s="1079"/>
      <c r="AG3212" s="1079"/>
      <c r="AH3212" s="1079"/>
      <c r="AI3212" s="1076"/>
      <c r="AJ3212" s="541"/>
      <c r="AK3212" s="1079"/>
      <c r="AL3212" s="1079"/>
      <c r="AM3212" s="1079"/>
      <c r="AN3212" s="1079"/>
      <c r="AO3212" s="1079"/>
      <c r="AP3212" s="1079"/>
      <c r="AQ3212" s="1079"/>
      <c r="AR3212" s="1079"/>
      <c r="AS3212" s="1079"/>
      <c r="AT3212" s="1079"/>
      <c r="AU3212" s="1079"/>
      <c r="AV3212" s="1079"/>
      <c r="AW3212" s="1079"/>
    </row>
    <row r="3213" spans="1:49" ht="12.75" customHeight="1" outlineLevel="4">
      <c r="A3213" s="1069" t="s">
        <v>1204</v>
      </c>
      <c r="B3213" s="708" t="s">
        <v>12</v>
      </c>
      <c r="C3213" s="708" t="s">
        <v>1244</v>
      </c>
      <c r="D3213" s="698" t="s">
        <v>240</v>
      </c>
      <c r="E3213" s="1316" t="s">
        <v>627</v>
      </c>
      <c r="F3213" s="1353" t="s">
        <v>10439</v>
      </c>
      <c r="G3213" s="44" t="s">
        <v>10036</v>
      </c>
      <c r="H3213" s="1304"/>
      <c r="I3213" s="1304"/>
      <c r="J3213" s="1299"/>
      <c r="K3213" s="727"/>
      <c r="L3213" s="36" t="s">
        <v>408</v>
      </c>
      <c r="M3213" s="542" t="s">
        <v>713</v>
      </c>
      <c r="N3213" s="27">
        <v>1</v>
      </c>
      <c r="O3213" s="702"/>
      <c r="P3213" s="701" t="s">
        <v>539</v>
      </c>
      <c r="Q3213" s="1118" t="s">
        <v>10563</v>
      </c>
      <c r="R3213" s="1301"/>
      <c r="S3213" s="1301"/>
      <c r="T3213" s="1301"/>
      <c r="U3213" s="1301"/>
      <c r="V3213" s="1301"/>
      <c r="W3213" s="1301"/>
      <c r="X3213" s="1086"/>
      <c r="Y3213" s="134"/>
      <c r="Z3213" s="1079"/>
      <c r="AA3213" s="1079"/>
      <c r="AB3213" s="1079"/>
      <c r="AC3213" s="20"/>
      <c r="AD3213" s="1079"/>
      <c r="AE3213" s="1076"/>
      <c r="AF3213" s="1079"/>
      <c r="AG3213" s="1079"/>
      <c r="AH3213" s="1079"/>
      <c r="AI3213" s="1076"/>
      <c r="AJ3213" s="541"/>
      <c r="AK3213" s="1079"/>
      <c r="AL3213" s="1079"/>
      <c r="AM3213" s="1079"/>
      <c r="AN3213" s="1079"/>
      <c r="AO3213" s="1079"/>
      <c r="AP3213" s="1079"/>
      <c r="AQ3213" s="1079"/>
      <c r="AR3213" s="1079"/>
      <c r="AS3213" s="1079"/>
      <c r="AT3213" s="1079"/>
      <c r="AU3213" s="1079"/>
      <c r="AV3213" s="1079"/>
      <c r="AW3213" s="1079"/>
    </row>
    <row r="3214" spans="1:49" ht="12.75" customHeight="1" outlineLevel="4">
      <c r="A3214" s="1069" t="s">
        <v>1204</v>
      </c>
      <c r="B3214" s="708" t="s">
        <v>12</v>
      </c>
      <c r="C3214" s="708" t="s">
        <v>1244</v>
      </c>
      <c r="D3214" s="698" t="s">
        <v>240</v>
      </c>
      <c r="E3214" s="1316" t="s">
        <v>627</v>
      </c>
      <c r="F3214" s="1319" t="s">
        <v>10442</v>
      </c>
      <c r="G3214" s="44"/>
      <c r="H3214" s="1304"/>
      <c r="I3214" s="1304"/>
      <c r="J3214" s="1299"/>
      <c r="K3214" s="727"/>
      <c r="L3214" s="36" t="s">
        <v>10444</v>
      </c>
      <c r="M3214" s="542" t="s">
        <v>10443</v>
      </c>
      <c r="N3214" s="27" t="s">
        <v>412</v>
      </c>
      <c r="O3214" s="702"/>
      <c r="P3214" s="701" t="s">
        <v>539</v>
      </c>
      <c r="Q3214" s="1118" t="s">
        <v>10563</v>
      </c>
      <c r="R3214" s="1301"/>
      <c r="S3214" s="1301"/>
      <c r="T3214" s="1301"/>
      <c r="U3214" s="1301"/>
      <c r="V3214" s="1301"/>
      <c r="W3214" s="1301"/>
      <c r="X3214" s="1086"/>
      <c r="Y3214" s="134"/>
      <c r="Z3214" s="1079"/>
      <c r="AA3214" s="1079"/>
      <c r="AB3214" s="1079"/>
      <c r="AC3214" s="20"/>
      <c r="AD3214" s="1079"/>
      <c r="AE3214" s="1076"/>
      <c r="AF3214" s="1079"/>
      <c r="AG3214" s="1079"/>
      <c r="AH3214" s="1079"/>
      <c r="AI3214" s="1076"/>
      <c r="AJ3214" s="541"/>
      <c r="AK3214" s="1079"/>
      <c r="AL3214" s="1079"/>
      <c r="AM3214" s="1079"/>
      <c r="AN3214" s="1079"/>
      <c r="AO3214" s="1079"/>
      <c r="AP3214" s="1079"/>
      <c r="AQ3214" s="1079"/>
      <c r="AR3214" s="1079"/>
      <c r="AS3214" s="1079"/>
      <c r="AT3214" s="1079"/>
      <c r="AU3214" s="1079"/>
      <c r="AV3214" s="1079"/>
      <c r="AW3214" s="1079"/>
    </row>
    <row r="3215" spans="1:49" ht="12.75" customHeight="1" outlineLevel="4">
      <c r="A3215" s="1069" t="s">
        <v>1204</v>
      </c>
      <c r="B3215" s="708" t="s">
        <v>12</v>
      </c>
      <c r="C3215" s="708" t="s">
        <v>1244</v>
      </c>
      <c r="D3215" s="698" t="s">
        <v>240</v>
      </c>
      <c r="E3215" s="1316" t="s">
        <v>627</v>
      </c>
      <c r="F3215" s="1351" t="s">
        <v>10442</v>
      </c>
      <c r="G3215" s="43" t="s">
        <v>10445</v>
      </c>
      <c r="H3215" s="1304"/>
      <c r="I3215" s="1304"/>
      <c r="J3215" s="1299"/>
      <c r="K3215" s="727"/>
      <c r="L3215" s="36" t="s">
        <v>408</v>
      </c>
      <c r="M3215" s="542" t="s">
        <v>10448</v>
      </c>
      <c r="N3215" s="27" t="s">
        <v>464</v>
      </c>
      <c r="O3215" s="702"/>
      <c r="P3215" s="701" t="s">
        <v>539</v>
      </c>
      <c r="Q3215" s="1118" t="s">
        <v>10563</v>
      </c>
      <c r="R3215" s="1301"/>
      <c r="S3215" s="1301"/>
      <c r="T3215" s="1301"/>
      <c r="U3215" s="1301"/>
      <c r="V3215" s="1301"/>
      <c r="W3215" s="1301"/>
      <c r="X3215" s="1086"/>
      <c r="Y3215" s="134"/>
      <c r="Z3215" s="1079"/>
      <c r="AA3215" s="1079"/>
      <c r="AB3215" s="1079"/>
      <c r="AC3215" s="20"/>
      <c r="AD3215" s="1079"/>
      <c r="AE3215" s="1076"/>
      <c r="AF3215" s="1079"/>
      <c r="AG3215" s="1079"/>
      <c r="AH3215" s="1079"/>
      <c r="AI3215" s="1076"/>
      <c r="AJ3215" s="541"/>
      <c r="AK3215" s="1079"/>
      <c r="AL3215" s="1079"/>
      <c r="AM3215" s="1079"/>
      <c r="AN3215" s="1079"/>
      <c r="AO3215" s="1079"/>
      <c r="AP3215" s="1079"/>
      <c r="AQ3215" s="1079"/>
      <c r="AR3215" s="1079"/>
      <c r="AS3215" s="1079"/>
      <c r="AT3215" s="1079"/>
      <c r="AU3215" s="1079"/>
      <c r="AV3215" s="1079"/>
      <c r="AW3215" s="1079"/>
    </row>
    <row r="3216" spans="1:49" ht="12.75" customHeight="1" outlineLevel="4">
      <c r="A3216" s="1069" t="s">
        <v>1204</v>
      </c>
      <c r="B3216" s="708" t="s">
        <v>12</v>
      </c>
      <c r="C3216" s="708" t="s">
        <v>1244</v>
      </c>
      <c r="D3216" s="698" t="s">
        <v>240</v>
      </c>
      <c r="E3216" s="1316" t="s">
        <v>627</v>
      </c>
      <c r="F3216" s="1352" t="s">
        <v>10442</v>
      </c>
      <c r="G3216" s="43" t="s">
        <v>10446</v>
      </c>
      <c r="H3216" s="1304"/>
      <c r="I3216" s="1304"/>
      <c r="J3216" s="1299"/>
      <c r="K3216" s="727"/>
      <c r="L3216" s="36" t="s">
        <v>408</v>
      </c>
      <c r="M3216" s="542" t="s">
        <v>10449</v>
      </c>
      <c r="N3216" s="27" t="s">
        <v>464</v>
      </c>
      <c r="O3216" s="702"/>
      <c r="P3216" s="701" t="s">
        <v>539</v>
      </c>
      <c r="Q3216" s="1118" t="s">
        <v>10563</v>
      </c>
      <c r="R3216" s="1301"/>
      <c r="S3216" s="1301"/>
      <c r="T3216" s="1301"/>
      <c r="U3216" s="1301"/>
      <c r="V3216" s="1301"/>
      <c r="W3216" s="1301"/>
      <c r="X3216" s="1086"/>
      <c r="Y3216" s="134"/>
      <c r="Z3216" s="1079"/>
      <c r="AA3216" s="1079"/>
      <c r="AB3216" s="1079"/>
      <c r="AC3216" s="20"/>
      <c r="AD3216" s="1079"/>
      <c r="AE3216" s="1076"/>
      <c r="AF3216" s="1079"/>
      <c r="AG3216" s="1079"/>
      <c r="AH3216" s="1079"/>
      <c r="AI3216" s="1076"/>
      <c r="AJ3216" s="541"/>
      <c r="AK3216" s="1079"/>
      <c r="AL3216" s="1079"/>
      <c r="AM3216" s="1079"/>
      <c r="AN3216" s="1079"/>
      <c r="AO3216" s="1079"/>
      <c r="AP3216" s="1079"/>
      <c r="AQ3216" s="1079"/>
      <c r="AR3216" s="1079"/>
      <c r="AS3216" s="1079"/>
      <c r="AT3216" s="1079"/>
      <c r="AU3216" s="1079"/>
      <c r="AV3216" s="1079"/>
      <c r="AW3216" s="1079"/>
    </row>
    <row r="3217" spans="1:49" ht="12.75" customHeight="1" outlineLevel="4">
      <c r="A3217" s="1069" t="s">
        <v>1204</v>
      </c>
      <c r="B3217" s="708" t="s">
        <v>12</v>
      </c>
      <c r="C3217" s="708" t="s">
        <v>1244</v>
      </c>
      <c r="D3217" s="698" t="s">
        <v>240</v>
      </c>
      <c r="E3217" s="1316" t="s">
        <v>627</v>
      </c>
      <c r="F3217" s="1353" t="s">
        <v>10442</v>
      </c>
      <c r="G3217" s="43" t="s">
        <v>10447</v>
      </c>
      <c r="H3217" s="1304"/>
      <c r="I3217" s="1304"/>
      <c r="J3217" s="1299"/>
      <c r="K3217" s="727"/>
      <c r="L3217" s="36" t="s">
        <v>408</v>
      </c>
      <c r="M3217" s="542" t="s">
        <v>10450</v>
      </c>
      <c r="N3217" s="27" t="s">
        <v>464</v>
      </c>
      <c r="O3217" s="702"/>
      <c r="P3217" s="701" t="s">
        <v>539</v>
      </c>
      <c r="Q3217" s="1118" t="s">
        <v>10563</v>
      </c>
      <c r="R3217" s="1301"/>
      <c r="S3217" s="1301"/>
      <c r="T3217" s="1301"/>
      <c r="U3217" s="1301"/>
      <c r="V3217" s="1301"/>
      <c r="W3217" s="1301"/>
      <c r="X3217" s="1086"/>
      <c r="Y3217" s="134"/>
      <c r="Z3217" s="1079"/>
      <c r="AA3217" s="1079"/>
      <c r="AB3217" s="1079"/>
      <c r="AC3217" s="20"/>
      <c r="AD3217" s="1079"/>
      <c r="AE3217" s="1076"/>
      <c r="AF3217" s="1079"/>
      <c r="AG3217" s="1079"/>
      <c r="AH3217" s="1079"/>
      <c r="AI3217" s="1076"/>
      <c r="AJ3217" s="541"/>
      <c r="AK3217" s="1079"/>
      <c r="AL3217" s="1079"/>
      <c r="AM3217" s="1079"/>
      <c r="AN3217" s="1079"/>
      <c r="AO3217" s="1079"/>
      <c r="AP3217" s="1079"/>
      <c r="AQ3217" s="1079"/>
      <c r="AR3217" s="1079"/>
      <c r="AS3217" s="1079"/>
      <c r="AT3217" s="1079"/>
      <c r="AU3217" s="1079"/>
      <c r="AV3217" s="1079"/>
      <c r="AW3217" s="1079"/>
    </row>
    <row r="3218" spans="1:49" ht="12.75" customHeight="1" outlineLevel="4">
      <c r="A3218" s="1069" t="s">
        <v>1204</v>
      </c>
      <c r="B3218" s="708" t="s">
        <v>12</v>
      </c>
      <c r="C3218" s="708" t="s">
        <v>1244</v>
      </c>
      <c r="D3218" s="698" t="s">
        <v>240</v>
      </c>
      <c r="E3218" s="1316" t="s">
        <v>627</v>
      </c>
      <c r="F3218" s="1318" t="s">
        <v>10451</v>
      </c>
      <c r="G3218" s="44"/>
      <c r="H3218" s="1304"/>
      <c r="I3218" s="1304"/>
      <c r="J3218" s="1299"/>
      <c r="K3218" s="727"/>
      <c r="L3218" s="36" t="s">
        <v>84</v>
      </c>
      <c r="M3218" s="542" t="s">
        <v>10452</v>
      </c>
      <c r="N3218" s="27" t="s">
        <v>412</v>
      </c>
      <c r="O3218" s="702"/>
      <c r="P3218" s="701" t="s">
        <v>539</v>
      </c>
      <c r="Q3218" s="1118" t="s">
        <v>10563</v>
      </c>
      <c r="R3218" s="1301"/>
      <c r="S3218" s="1301"/>
      <c r="T3218" s="1301"/>
      <c r="U3218" s="1301"/>
      <c r="V3218" s="1301"/>
      <c r="W3218" s="1301"/>
      <c r="X3218" s="1086"/>
      <c r="Y3218" s="134"/>
      <c r="Z3218" s="1079"/>
      <c r="AA3218" s="1079"/>
      <c r="AB3218" s="1079"/>
      <c r="AC3218" s="20"/>
      <c r="AD3218" s="1079"/>
      <c r="AE3218" s="1076"/>
      <c r="AF3218" s="1079"/>
      <c r="AG3218" s="1079"/>
      <c r="AH3218" s="1079"/>
      <c r="AI3218" s="1076"/>
      <c r="AJ3218" s="541"/>
      <c r="AK3218" s="1079"/>
      <c r="AL3218" s="1079"/>
      <c r="AM3218" s="1079"/>
      <c r="AN3218" s="1079"/>
      <c r="AO3218" s="1079"/>
      <c r="AP3218" s="1079"/>
      <c r="AQ3218" s="1079"/>
      <c r="AR3218" s="1079"/>
      <c r="AS3218" s="1079"/>
      <c r="AT3218" s="1079"/>
      <c r="AU3218" s="1079"/>
      <c r="AV3218" s="1079"/>
      <c r="AW3218" s="1079"/>
    </row>
    <row r="3219" spans="1:49" ht="12.75" customHeight="1" outlineLevel="4">
      <c r="A3219" s="1069" t="s">
        <v>1204</v>
      </c>
      <c r="B3219" s="708" t="s">
        <v>12</v>
      </c>
      <c r="C3219" s="708" t="s">
        <v>1244</v>
      </c>
      <c r="D3219" s="698" t="s">
        <v>240</v>
      </c>
      <c r="E3219" s="1316" t="s">
        <v>627</v>
      </c>
      <c r="F3219" s="1319" t="s">
        <v>10453</v>
      </c>
      <c r="G3219" s="44"/>
      <c r="H3219" s="1304"/>
      <c r="I3219" s="1304"/>
      <c r="J3219" s="1299"/>
      <c r="K3219" s="727"/>
      <c r="L3219" s="36" t="s">
        <v>163</v>
      </c>
      <c r="M3219" s="542" t="s">
        <v>10454</v>
      </c>
      <c r="N3219" s="27" t="s">
        <v>464</v>
      </c>
      <c r="O3219" s="702"/>
      <c r="P3219" s="701" t="s">
        <v>539</v>
      </c>
      <c r="Q3219" s="1118" t="s">
        <v>10563</v>
      </c>
      <c r="R3219" s="1301"/>
      <c r="S3219" s="1301"/>
      <c r="T3219" s="1301"/>
      <c r="U3219" s="1301"/>
      <c r="V3219" s="1301"/>
      <c r="W3219" s="1301"/>
      <c r="X3219" s="1086"/>
      <c r="Y3219" s="134"/>
      <c r="Z3219" s="1079"/>
      <c r="AA3219" s="1079"/>
      <c r="AB3219" s="1079"/>
      <c r="AC3219" s="20"/>
      <c r="AD3219" s="1079"/>
      <c r="AE3219" s="1076"/>
      <c r="AF3219" s="1079"/>
      <c r="AG3219" s="1079"/>
      <c r="AH3219" s="1079"/>
      <c r="AI3219" s="1076"/>
      <c r="AJ3219" s="541"/>
      <c r="AK3219" s="1079"/>
      <c r="AL3219" s="1079"/>
      <c r="AM3219" s="1079"/>
      <c r="AN3219" s="1079"/>
      <c r="AO3219" s="1079"/>
      <c r="AP3219" s="1079"/>
      <c r="AQ3219" s="1079"/>
      <c r="AR3219" s="1079"/>
      <c r="AS3219" s="1079"/>
      <c r="AT3219" s="1079"/>
      <c r="AU3219" s="1079"/>
      <c r="AV3219" s="1079"/>
      <c r="AW3219" s="1079"/>
    </row>
    <row r="3220" spans="1:49" ht="12.75" customHeight="1" outlineLevel="4">
      <c r="A3220" s="1069" t="s">
        <v>1204</v>
      </c>
      <c r="B3220" s="708" t="s">
        <v>12</v>
      </c>
      <c r="C3220" s="708" t="s">
        <v>1244</v>
      </c>
      <c r="D3220" s="698" t="s">
        <v>240</v>
      </c>
      <c r="E3220" s="1316" t="s">
        <v>627</v>
      </c>
      <c r="F3220" s="1351" t="s">
        <v>10453</v>
      </c>
      <c r="G3220" s="44" t="s">
        <v>424</v>
      </c>
      <c r="H3220" s="1304"/>
      <c r="I3220" s="1304"/>
      <c r="J3220" s="1299"/>
      <c r="K3220" s="727"/>
      <c r="L3220" s="36" t="s">
        <v>408</v>
      </c>
      <c r="M3220" s="542" t="s">
        <v>712</v>
      </c>
      <c r="N3220" s="27">
        <v>1</v>
      </c>
      <c r="O3220" s="702"/>
      <c r="P3220" s="701" t="s">
        <v>539</v>
      </c>
      <c r="Q3220" s="1118" t="s">
        <v>10563</v>
      </c>
      <c r="R3220" s="1301"/>
      <c r="S3220" s="1301"/>
      <c r="T3220" s="1301"/>
      <c r="U3220" s="1301"/>
      <c r="V3220" s="1301"/>
      <c r="W3220" s="1301"/>
      <c r="X3220" s="1086"/>
      <c r="Y3220" s="134"/>
      <c r="Z3220" s="1079"/>
      <c r="AA3220" s="1079"/>
      <c r="AB3220" s="1079"/>
      <c r="AC3220" s="20"/>
      <c r="AD3220" s="1079"/>
      <c r="AE3220" s="1076"/>
      <c r="AF3220" s="1079"/>
      <c r="AG3220" s="1079"/>
      <c r="AH3220" s="1079"/>
      <c r="AI3220" s="1076"/>
      <c r="AJ3220" s="541"/>
      <c r="AK3220" s="1079"/>
      <c r="AL3220" s="1079"/>
      <c r="AM3220" s="1079"/>
      <c r="AN3220" s="1079"/>
      <c r="AO3220" s="1079"/>
      <c r="AP3220" s="1079"/>
      <c r="AQ3220" s="1079"/>
      <c r="AR3220" s="1079"/>
      <c r="AS3220" s="1079"/>
      <c r="AT3220" s="1079"/>
      <c r="AU3220" s="1079"/>
      <c r="AV3220" s="1079"/>
      <c r="AW3220" s="1079"/>
    </row>
    <row r="3221" spans="1:49" ht="12.75" customHeight="1" outlineLevel="4">
      <c r="A3221" s="1069" t="s">
        <v>1204</v>
      </c>
      <c r="B3221" s="708" t="s">
        <v>12</v>
      </c>
      <c r="C3221" s="708" t="s">
        <v>1244</v>
      </c>
      <c r="D3221" s="698" t="s">
        <v>240</v>
      </c>
      <c r="E3221" s="1316" t="s">
        <v>627</v>
      </c>
      <c r="F3221" s="1353" t="s">
        <v>10453</v>
      </c>
      <c r="G3221" s="44" t="s">
        <v>10036</v>
      </c>
      <c r="H3221" s="1304"/>
      <c r="I3221" s="1304"/>
      <c r="J3221" s="1299"/>
      <c r="K3221" s="727"/>
      <c r="L3221" s="36" t="s">
        <v>408</v>
      </c>
      <c r="M3221" s="542" t="s">
        <v>713</v>
      </c>
      <c r="N3221" s="27">
        <v>1</v>
      </c>
      <c r="O3221" s="702"/>
      <c r="P3221" s="701" t="s">
        <v>539</v>
      </c>
      <c r="Q3221" s="1118" t="s">
        <v>10563</v>
      </c>
      <c r="R3221" s="1301"/>
      <c r="S3221" s="1301"/>
      <c r="T3221" s="1301"/>
      <c r="U3221" s="1301"/>
      <c r="V3221" s="1301"/>
      <c r="W3221" s="1301"/>
      <c r="X3221" s="1086"/>
      <c r="Y3221" s="134"/>
      <c r="Z3221" s="1079"/>
      <c r="AA3221" s="1079"/>
      <c r="AB3221" s="1079"/>
      <c r="AC3221" s="20"/>
      <c r="AD3221" s="1079"/>
      <c r="AE3221" s="1076"/>
      <c r="AF3221" s="1079"/>
      <c r="AG3221" s="1079"/>
      <c r="AH3221" s="1079"/>
      <c r="AI3221" s="1076"/>
      <c r="AJ3221" s="541"/>
      <c r="AK3221" s="1079"/>
      <c r="AL3221" s="1079"/>
      <c r="AM3221" s="1079"/>
      <c r="AN3221" s="1079"/>
      <c r="AO3221" s="1079"/>
      <c r="AP3221" s="1079"/>
      <c r="AQ3221" s="1079"/>
      <c r="AR3221" s="1079"/>
      <c r="AS3221" s="1079"/>
      <c r="AT3221" s="1079"/>
      <c r="AU3221" s="1079"/>
      <c r="AV3221" s="1079"/>
      <c r="AW3221" s="1079"/>
    </row>
    <row r="3222" spans="1:49" ht="12.75" customHeight="1" outlineLevel="4">
      <c r="A3222" s="1069" t="s">
        <v>1204</v>
      </c>
      <c r="B3222" s="708" t="s">
        <v>12</v>
      </c>
      <c r="C3222" s="708" t="s">
        <v>1244</v>
      </c>
      <c r="D3222" s="698" t="s">
        <v>240</v>
      </c>
      <c r="E3222" s="1316" t="s">
        <v>627</v>
      </c>
      <c r="F3222" s="1319" t="s">
        <v>16</v>
      </c>
      <c r="G3222" s="44"/>
      <c r="H3222" s="1304"/>
      <c r="I3222" s="1304"/>
      <c r="J3222" s="1299"/>
      <c r="K3222" s="727"/>
      <c r="L3222" s="36" t="s">
        <v>192</v>
      </c>
      <c r="M3222" s="542" t="s">
        <v>10455</v>
      </c>
      <c r="N3222" s="27" t="s">
        <v>464</v>
      </c>
      <c r="O3222" s="702"/>
      <c r="P3222" s="701" t="s">
        <v>539</v>
      </c>
      <c r="Q3222" s="1118" t="s">
        <v>10563</v>
      </c>
      <c r="R3222" s="1301"/>
      <c r="S3222" s="1301"/>
      <c r="T3222" s="1301"/>
      <c r="U3222" s="1301"/>
      <c r="V3222" s="1301"/>
      <c r="W3222" s="1301"/>
      <c r="X3222" s="1086"/>
      <c r="Y3222" s="134"/>
      <c r="Z3222" s="1079"/>
      <c r="AA3222" s="1079"/>
      <c r="AB3222" s="1079"/>
      <c r="AC3222" s="20"/>
      <c r="AD3222" s="1079"/>
      <c r="AE3222" s="1076"/>
      <c r="AF3222" s="1079"/>
      <c r="AG3222" s="1079"/>
      <c r="AH3222" s="1079"/>
      <c r="AI3222" s="1076"/>
      <c r="AJ3222" s="541"/>
      <c r="AK3222" s="1079"/>
      <c r="AL3222" s="1079"/>
      <c r="AM3222" s="1079"/>
      <c r="AN3222" s="1079"/>
      <c r="AO3222" s="1079"/>
      <c r="AP3222" s="1079"/>
      <c r="AQ3222" s="1079"/>
      <c r="AR3222" s="1079"/>
      <c r="AS3222" s="1079"/>
      <c r="AT3222" s="1079"/>
      <c r="AU3222" s="1079"/>
      <c r="AV3222" s="1079"/>
      <c r="AW3222" s="1079"/>
    </row>
    <row r="3223" spans="1:49" ht="12.75" customHeight="1" outlineLevel="4">
      <c r="A3223" s="1069" t="s">
        <v>1204</v>
      </c>
      <c r="B3223" s="708" t="s">
        <v>12</v>
      </c>
      <c r="C3223" s="708" t="s">
        <v>1244</v>
      </c>
      <c r="D3223" s="698" t="s">
        <v>240</v>
      </c>
      <c r="E3223" s="1316" t="s">
        <v>627</v>
      </c>
      <c r="F3223" s="1351" t="s">
        <v>16</v>
      </c>
      <c r="G3223" s="44" t="s">
        <v>410</v>
      </c>
      <c r="H3223" s="1304"/>
      <c r="I3223" s="1304"/>
      <c r="J3223" s="1299"/>
      <c r="K3223" s="727"/>
      <c r="L3223" s="36" t="s">
        <v>408</v>
      </c>
      <c r="M3223" s="542" t="s">
        <v>636</v>
      </c>
      <c r="N3223" s="27" t="s">
        <v>412</v>
      </c>
      <c r="O3223" s="702"/>
      <c r="P3223" s="701" t="s">
        <v>539</v>
      </c>
      <c r="Q3223" s="1118" t="s">
        <v>10563</v>
      </c>
      <c r="R3223" s="1301"/>
      <c r="S3223" s="1301"/>
      <c r="T3223" s="1301"/>
      <c r="U3223" s="1301"/>
      <c r="V3223" s="1301"/>
      <c r="W3223" s="1301"/>
      <c r="X3223" s="1086"/>
      <c r="Y3223" s="134"/>
      <c r="Z3223" s="1079"/>
      <c r="AA3223" s="1079"/>
      <c r="AB3223" s="1079"/>
      <c r="AC3223" s="20"/>
      <c r="AD3223" s="1079"/>
      <c r="AE3223" s="1076"/>
      <c r="AF3223" s="1079"/>
      <c r="AG3223" s="1079"/>
      <c r="AH3223" s="1079"/>
      <c r="AI3223" s="1076"/>
      <c r="AJ3223" s="541"/>
      <c r="AK3223" s="1079"/>
      <c r="AL3223" s="1079"/>
      <c r="AM3223" s="1079"/>
      <c r="AN3223" s="1079"/>
      <c r="AO3223" s="1079"/>
      <c r="AP3223" s="1079"/>
      <c r="AQ3223" s="1079"/>
      <c r="AR3223" s="1079"/>
      <c r="AS3223" s="1079"/>
      <c r="AT3223" s="1079"/>
      <c r="AU3223" s="1079"/>
      <c r="AV3223" s="1079"/>
      <c r="AW3223" s="1079"/>
    </row>
    <row r="3224" spans="1:49" ht="12.75" customHeight="1" outlineLevel="4">
      <c r="A3224" s="1069" t="s">
        <v>1204</v>
      </c>
      <c r="B3224" s="708" t="s">
        <v>12</v>
      </c>
      <c r="C3224" s="708" t="s">
        <v>1244</v>
      </c>
      <c r="D3224" s="698" t="s">
        <v>240</v>
      </c>
      <c r="E3224" s="1316" t="s">
        <v>627</v>
      </c>
      <c r="F3224" s="1352" t="s">
        <v>16</v>
      </c>
      <c r="G3224" s="58" t="s">
        <v>10456</v>
      </c>
      <c r="H3224" s="1304"/>
      <c r="I3224" s="1304"/>
      <c r="J3224" s="1299"/>
      <c r="K3224" s="727"/>
      <c r="L3224" s="36" t="s">
        <v>129</v>
      </c>
      <c r="M3224" s="542" t="s">
        <v>263</v>
      </c>
      <c r="N3224" s="1312" t="s">
        <v>10355</v>
      </c>
      <c r="O3224" s="702"/>
      <c r="P3224" s="701" t="s">
        <v>539</v>
      </c>
      <c r="Q3224" s="1118" t="s">
        <v>10563</v>
      </c>
      <c r="R3224" s="1301"/>
      <c r="S3224" s="1301"/>
      <c r="T3224" s="1301"/>
      <c r="U3224" s="1301"/>
      <c r="V3224" s="1301"/>
      <c r="W3224" s="1301"/>
      <c r="X3224" s="1086"/>
      <c r="Y3224" s="134"/>
      <c r="Z3224" s="1079"/>
      <c r="AA3224" s="1079"/>
      <c r="AB3224" s="1079"/>
      <c r="AC3224" s="20"/>
      <c r="AD3224" s="1079"/>
      <c r="AE3224" s="1076"/>
      <c r="AF3224" s="1079"/>
      <c r="AG3224" s="1079"/>
      <c r="AH3224" s="1079"/>
      <c r="AI3224" s="1076"/>
      <c r="AJ3224" s="541"/>
      <c r="AK3224" s="1079"/>
      <c r="AL3224" s="1079"/>
      <c r="AM3224" s="1079"/>
      <c r="AN3224" s="1079"/>
      <c r="AO3224" s="1079"/>
      <c r="AP3224" s="1079"/>
      <c r="AQ3224" s="1079"/>
      <c r="AR3224" s="1079"/>
      <c r="AS3224" s="1079"/>
      <c r="AT3224" s="1079"/>
      <c r="AU3224" s="1079"/>
      <c r="AV3224" s="1079"/>
      <c r="AW3224" s="1079"/>
    </row>
    <row r="3225" spans="1:49" ht="12.75" customHeight="1" outlineLevel="4">
      <c r="A3225" s="1069" t="s">
        <v>1204</v>
      </c>
      <c r="B3225" s="708" t="s">
        <v>12</v>
      </c>
      <c r="C3225" s="708" t="s">
        <v>1244</v>
      </c>
      <c r="D3225" s="698" t="s">
        <v>240</v>
      </c>
      <c r="E3225" s="1316" t="s">
        <v>627</v>
      </c>
      <c r="F3225" s="1352" t="s">
        <v>16</v>
      </c>
      <c r="G3225" s="1435" t="s">
        <v>10456</v>
      </c>
      <c r="H3225" s="44" t="s">
        <v>410</v>
      </c>
      <c r="I3225" s="1304"/>
      <c r="J3225" s="1299"/>
      <c r="K3225" s="727"/>
      <c r="L3225" s="36" t="s">
        <v>408</v>
      </c>
      <c r="M3225" s="542" t="s">
        <v>636</v>
      </c>
      <c r="N3225" s="27" t="s">
        <v>412</v>
      </c>
      <c r="O3225" s="702"/>
      <c r="P3225" s="701" t="s">
        <v>539</v>
      </c>
      <c r="Q3225" s="1118" t="s">
        <v>10563</v>
      </c>
      <c r="R3225" s="1301"/>
      <c r="S3225" s="1301"/>
      <c r="T3225" s="1301"/>
      <c r="U3225" s="1301"/>
      <c r="V3225" s="1301"/>
      <c r="W3225" s="1301"/>
      <c r="X3225" s="1086"/>
      <c r="Y3225" s="134"/>
      <c r="Z3225" s="1079"/>
      <c r="AA3225" s="1079"/>
      <c r="AB3225" s="1079"/>
      <c r="AC3225" s="20"/>
      <c r="AD3225" s="1079"/>
      <c r="AE3225" s="1076"/>
      <c r="AF3225" s="1079"/>
      <c r="AG3225" s="1079"/>
      <c r="AH3225" s="1079"/>
      <c r="AI3225" s="1076"/>
      <c r="AJ3225" s="541"/>
      <c r="AK3225" s="1079"/>
      <c r="AL3225" s="1079"/>
      <c r="AM3225" s="1079"/>
      <c r="AN3225" s="1079"/>
      <c r="AO3225" s="1079"/>
      <c r="AP3225" s="1079"/>
      <c r="AQ3225" s="1079"/>
      <c r="AR3225" s="1079"/>
      <c r="AS3225" s="1079"/>
      <c r="AT3225" s="1079"/>
      <c r="AU3225" s="1079"/>
      <c r="AV3225" s="1079"/>
      <c r="AW3225" s="1079"/>
    </row>
    <row r="3226" spans="1:49" ht="12.75" customHeight="1" outlineLevel="4">
      <c r="A3226" s="1069" t="s">
        <v>1204</v>
      </c>
      <c r="B3226" s="708" t="s">
        <v>12</v>
      </c>
      <c r="C3226" s="708" t="s">
        <v>1244</v>
      </c>
      <c r="D3226" s="698" t="s">
        <v>240</v>
      </c>
      <c r="E3226" s="1316" t="s">
        <v>627</v>
      </c>
      <c r="F3226" s="1352" t="s">
        <v>16</v>
      </c>
      <c r="G3226" s="20" t="s">
        <v>10457</v>
      </c>
      <c r="H3226" s="1304"/>
      <c r="I3226" s="1304"/>
      <c r="J3226" s="1299"/>
      <c r="K3226" s="727"/>
      <c r="L3226" s="36" t="s">
        <v>129</v>
      </c>
      <c r="M3226" s="542" t="s">
        <v>264</v>
      </c>
      <c r="N3226" s="27" t="s">
        <v>412</v>
      </c>
      <c r="O3226" s="702"/>
      <c r="P3226" s="701" t="s">
        <v>539</v>
      </c>
      <c r="Q3226" s="1118" t="s">
        <v>10563</v>
      </c>
      <c r="R3226" s="1301"/>
      <c r="S3226" s="1301"/>
      <c r="T3226" s="1301"/>
      <c r="U3226" s="1301"/>
      <c r="V3226" s="1301"/>
      <c r="W3226" s="1301"/>
      <c r="X3226" s="1086"/>
      <c r="Y3226" s="134"/>
      <c r="Z3226" s="1079"/>
      <c r="AA3226" s="1079"/>
      <c r="AB3226" s="1079"/>
      <c r="AC3226" s="20"/>
      <c r="AD3226" s="1079"/>
      <c r="AE3226" s="1076"/>
      <c r="AF3226" s="1079"/>
      <c r="AG3226" s="1079"/>
      <c r="AH3226" s="1079"/>
      <c r="AI3226" s="1076"/>
      <c r="AJ3226" s="541"/>
      <c r="AK3226" s="1079"/>
      <c r="AL3226" s="1079"/>
      <c r="AM3226" s="1079"/>
      <c r="AN3226" s="1079"/>
      <c r="AO3226" s="1079"/>
      <c r="AP3226" s="1079"/>
      <c r="AQ3226" s="1079"/>
      <c r="AR3226" s="1079"/>
      <c r="AS3226" s="1079"/>
      <c r="AT3226" s="1079"/>
      <c r="AU3226" s="1079"/>
      <c r="AV3226" s="1079"/>
      <c r="AW3226" s="1079"/>
    </row>
    <row r="3227" spans="1:49" ht="12.75" customHeight="1" outlineLevel="4">
      <c r="A3227" s="1069" t="s">
        <v>1204</v>
      </c>
      <c r="B3227" s="708" t="s">
        <v>12</v>
      </c>
      <c r="C3227" s="708" t="s">
        <v>1244</v>
      </c>
      <c r="D3227" s="698" t="s">
        <v>240</v>
      </c>
      <c r="E3227" s="1316" t="s">
        <v>627</v>
      </c>
      <c r="F3227" s="1353" t="s">
        <v>16</v>
      </c>
      <c r="G3227" s="1435" t="s">
        <v>10457</v>
      </c>
      <c r="H3227" s="44" t="s">
        <v>410</v>
      </c>
      <c r="I3227" s="1304"/>
      <c r="J3227" s="1299"/>
      <c r="K3227" s="727"/>
      <c r="L3227" s="36" t="s">
        <v>408</v>
      </c>
      <c r="M3227" s="542" t="s">
        <v>636</v>
      </c>
      <c r="N3227" s="27" t="s">
        <v>412</v>
      </c>
      <c r="O3227" s="702"/>
      <c r="P3227" s="701" t="s">
        <v>539</v>
      </c>
      <c r="Q3227" s="1118" t="s">
        <v>10563</v>
      </c>
      <c r="R3227" s="1301"/>
      <c r="S3227" s="1301"/>
      <c r="T3227" s="1301"/>
      <c r="U3227" s="1301"/>
      <c r="V3227" s="1301"/>
      <c r="W3227" s="1301"/>
      <c r="X3227" s="1086"/>
      <c r="Y3227" s="134"/>
      <c r="Z3227" s="1079"/>
      <c r="AA3227" s="1079"/>
      <c r="AB3227" s="1079"/>
      <c r="AC3227" s="20"/>
      <c r="AD3227" s="1079"/>
      <c r="AE3227" s="1076"/>
      <c r="AF3227" s="1079"/>
      <c r="AG3227" s="1079"/>
      <c r="AH3227" s="1079"/>
      <c r="AI3227" s="1076"/>
      <c r="AJ3227" s="541"/>
      <c r="AK3227" s="1079"/>
      <c r="AL3227" s="1079"/>
      <c r="AM3227" s="1079"/>
      <c r="AN3227" s="1079"/>
      <c r="AO3227" s="1079"/>
      <c r="AP3227" s="1079"/>
      <c r="AQ3227" s="1079"/>
      <c r="AR3227" s="1079"/>
      <c r="AS3227" s="1079"/>
      <c r="AT3227" s="1079"/>
      <c r="AU3227" s="1079"/>
      <c r="AV3227" s="1079"/>
      <c r="AW3227" s="1079"/>
    </row>
    <row r="3228" spans="1:49" ht="12.75" customHeight="1" outlineLevel="4">
      <c r="A3228" s="1069" t="s">
        <v>1204</v>
      </c>
      <c r="B3228" s="708" t="s">
        <v>12</v>
      </c>
      <c r="C3228" s="708" t="s">
        <v>1244</v>
      </c>
      <c r="D3228" s="698" t="s">
        <v>240</v>
      </c>
      <c r="E3228" s="1316" t="s">
        <v>627</v>
      </c>
      <c r="F3228" s="1319" t="s">
        <v>10458</v>
      </c>
      <c r="G3228" s="1436"/>
      <c r="H3228" s="44"/>
      <c r="I3228" s="1304"/>
      <c r="J3228" s="1299"/>
      <c r="K3228" s="727"/>
      <c r="L3228" s="36" t="s">
        <v>10460</v>
      </c>
      <c r="M3228" s="542" t="s">
        <v>10459</v>
      </c>
      <c r="N3228" s="27" t="s">
        <v>464</v>
      </c>
      <c r="O3228" s="702"/>
      <c r="P3228" s="701" t="s">
        <v>539</v>
      </c>
      <c r="Q3228" s="1118" t="s">
        <v>10563</v>
      </c>
      <c r="R3228" s="1301"/>
      <c r="S3228" s="1301"/>
      <c r="T3228" s="1301"/>
      <c r="U3228" s="1301"/>
      <c r="V3228" s="1301"/>
      <c r="W3228" s="1301"/>
      <c r="X3228" s="1086"/>
      <c r="Y3228" s="134"/>
      <c r="Z3228" s="1079"/>
      <c r="AA3228" s="1079"/>
      <c r="AB3228" s="1079"/>
      <c r="AC3228" s="20"/>
      <c r="AD3228" s="1079"/>
      <c r="AE3228" s="1076"/>
      <c r="AF3228" s="1079"/>
      <c r="AG3228" s="1079"/>
      <c r="AH3228" s="1079"/>
      <c r="AI3228" s="1076"/>
      <c r="AJ3228" s="541"/>
      <c r="AK3228" s="1079"/>
      <c r="AL3228" s="1079"/>
      <c r="AM3228" s="1079"/>
      <c r="AN3228" s="1079"/>
      <c r="AO3228" s="1079"/>
      <c r="AP3228" s="1079"/>
      <c r="AQ3228" s="1079"/>
      <c r="AR3228" s="1079"/>
      <c r="AS3228" s="1079"/>
      <c r="AT3228" s="1079"/>
      <c r="AU3228" s="1079"/>
      <c r="AV3228" s="1079"/>
      <c r="AW3228" s="1079"/>
    </row>
    <row r="3229" spans="1:49" ht="12.75" customHeight="1" outlineLevel="4">
      <c r="A3229" s="1069" t="s">
        <v>1204</v>
      </c>
      <c r="B3229" s="708" t="s">
        <v>12</v>
      </c>
      <c r="C3229" s="708" t="s">
        <v>1244</v>
      </c>
      <c r="D3229" s="698" t="s">
        <v>240</v>
      </c>
      <c r="E3229" s="1316" t="s">
        <v>627</v>
      </c>
      <c r="F3229" s="1351" t="s">
        <v>10458</v>
      </c>
      <c r="G3229" s="58" t="s">
        <v>10461</v>
      </c>
      <c r="H3229" s="44"/>
      <c r="I3229" s="1304"/>
      <c r="J3229" s="1299"/>
      <c r="K3229" s="727"/>
      <c r="L3229" s="36" t="s">
        <v>85</v>
      </c>
      <c r="M3229" s="542" t="s">
        <v>10462</v>
      </c>
      <c r="N3229" s="1312" t="s">
        <v>10355</v>
      </c>
      <c r="O3229" s="702"/>
      <c r="P3229" s="701" t="s">
        <v>539</v>
      </c>
      <c r="Q3229" s="1118" t="s">
        <v>10563</v>
      </c>
      <c r="R3229" s="1301"/>
      <c r="S3229" s="1301"/>
      <c r="T3229" s="1301"/>
      <c r="U3229" s="1301"/>
      <c r="V3229" s="1301"/>
      <c r="W3229" s="1301"/>
      <c r="X3229" s="1086"/>
      <c r="Y3229" s="134"/>
      <c r="Z3229" s="1079"/>
      <c r="AA3229" s="1079"/>
      <c r="AB3229" s="1079"/>
      <c r="AC3229" s="20"/>
      <c r="AD3229" s="1079"/>
      <c r="AE3229" s="1076"/>
      <c r="AF3229" s="1079"/>
      <c r="AG3229" s="1079"/>
      <c r="AH3229" s="1079"/>
      <c r="AI3229" s="1076"/>
      <c r="AJ3229" s="541"/>
      <c r="AK3229" s="1079"/>
      <c r="AL3229" s="1079"/>
      <c r="AM3229" s="1079"/>
      <c r="AN3229" s="1079"/>
      <c r="AO3229" s="1079"/>
      <c r="AP3229" s="1079"/>
      <c r="AQ3229" s="1079"/>
      <c r="AR3229" s="1079"/>
      <c r="AS3229" s="1079"/>
      <c r="AT3229" s="1079"/>
      <c r="AU3229" s="1079"/>
      <c r="AV3229" s="1079"/>
      <c r="AW3229" s="1079"/>
    </row>
    <row r="3230" spans="1:49" ht="12.75" customHeight="1" outlineLevel="4">
      <c r="A3230" s="1069" t="s">
        <v>1204</v>
      </c>
      <c r="B3230" s="708" t="s">
        <v>12</v>
      </c>
      <c r="C3230" s="708" t="s">
        <v>1244</v>
      </c>
      <c r="D3230" s="698" t="s">
        <v>240</v>
      </c>
      <c r="E3230" s="1316" t="s">
        <v>627</v>
      </c>
      <c r="F3230" s="1352" t="s">
        <v>10458</v>
      </c>
      <c r="G3230" s="1435" t="s">
        <v>10461</v>
      </c>
      <c r="H3230" s="1441" t="s">
        <v>481</v>
      </c>
      <c r="I3230" s="1300"/>
      <c r="J3230" s="1299"/>
      <c r="K3230" s="727"/>
      <c r="L3230" s="856"/>
      <c r="M3230" s="542" t="s">
        <v>482</v>
      </c>
      <c r="N3230" s="27">
        <v>1</v>
      </c>
      <c r="O3230" s="702"/>
      <c r="P3230" s="701" t="s">
        <v>539</v>
      </c>
      <c r="Q3230" s="1118" t="s">
        <v>10563</v>
      </c>
      <c r="R3230" s="1301"/>
      <c r="S3230" s="1301"/>
      <c r="T3230" s="1301"/>
      <c r="U3230" s="1301"/>
      <c r="V3230" s="1301"/>
      <c r="W3230" s="1301"/>
      <c r="X3230" s="1086"/>
      <c r="Y3230" s="134"/>
      <c r="Z3230" s="1079"/>
      <c r="AA3230" s="1079"/>
      <c r="AB3230" s="1079"/>
      <c r="AC3230" s="20"/>
      <c r="AD3230" s="1079"/>
      <c r="AE3230" s="1076"/>
      <c r="AF3230" s="1079"/>
      <c r="AG3230" s="1079"/>
      <c r="AH3230" s="1079"/>
      <c r="AI3230" s="1076"/>
      <c r="AJ3230" s="541"/>
      <c r="AK3230" s="1079"/>
      <c r="AL3230" s="1079"/>
      <c r="AM3230" s="1079"/>
      <c r="AN3230" s="1079"/>
      <c r="AO3230" s="1079"/>
      <c r="AP3230" s="1079"/>
      <c r="AQ3230" s="1079"/>
      <c r="AR3230" s="1079"/>
      <c r="AS3230" s="1079"/>
      <c r="AT3230" s="1079"/>
      <c r="AU3230" s="1079"/>
      <c r="AV3230" s="1079"/>
      <c r="AW3230" s="1079"/>
    </row>
    <row r="3231" spans="1:49" ht="12.75" customHeight="1" outlineLevel="4">
      <c r="A3231" s="1069" t="s">
        <v>1204</v>
      </c>
      <c r="B3231" s="708" t="s">
        <v>12</v>
      </c>
      <c r="C3231" s="708" t="s">
        <v>1244</v>
      </c>
      <c r="D3231" s="698" t="s">
        <v>240</v>
      </c>
      <c r="E3231" s="1316" t="s">
        <v>627</v>
      </c>
      <c r="F3231" s="1352" t="s">
        <v>10458</v>
      </c>
      <c r="G3231" s="52" t="s">
        <v>10424</v>
      </c>
      <c r="H3231" s="44"/>
      <c r="I3231" s="1304"/>
      <c r="J3231" s="1299"/>
      <c r="K3231" s="727"/>
      <c r="L3231" s="36" t="s">
        <v>10426</v>
      </c>
      <c r="M3231" s="542" t="s">
        <v>10465</v>
      </c>
      <c r="N3231" s="1312" t="s">
        <v>10355</v>
      </c>
      <c r="O3231" s="702"/>
      <c r="P3231" s="701" t="s">
        <v>539</v>
      </c>
      <c r="Q3231" s="1118" t="s">
        <v>10563</v>
      </c>
      <c r="R3231" s="1301"/>
      <c r="S3231" s="1301"/>
      <c r="T3231" s="1301"/>
      <c r="U3231" s="1301"/>
      <c r="V3231" s="1301"/>
      <c r="W3231" s="1301"/>
      <c r="X3231" s="1086"/>
      <c r="Y3231" s="134"/>
      <c r="Z3231" s="1079"/>
      <c r="AA3231" s="1079"/>
      <c r="AB3231" s="1079"/>
      <c r="AC3231" s="20"/>
      <c r="AD3231" s="1079"/>
      <c r="AE3231" s="1076"/>
      <c r="AF3231" s="1079"/>
      <c r="AG3231" s="1079"/>
      <c r="AH3231" s="1079"/>
      <c r="AI3231" s="1076"/>
      <c r="AJ3231" s="541"/>
      <c r="AK3231" s="1079"/>
      <c r="AL3231" s="1079"/>
      <c r="AM3231" s="1079"/>
      <c r="AN3231" s="1079"/>
      <c r="AO3231" s="1079"/>
      <c r="AP3231" s="1079"/>
      <c r="AQ3231" s="1079"/>
      <c r="AR3231" s="1079"/>
      <c r="AS3231" s="1079"/>
      <c r="AT3231" s="1079"/>
      <c r="AU3231" s="1079"/>
      <c r="AV3231" s="1079"/>
      <c r="AW3231" s="1079"/>
    </row>
    <row r="3232" spans="1:49" ht="12.75" customHeight="1" outlineLevel="4">
      <c r="A3232" s="1069" t="s">
        <v>1204</v>
      </c>
      <c r="B3232" s="708" t="s">
        <v>12</v>
      </c>
      <c r="C3232" s="708" t="s">
        <v>1244</v>
      </c>
      <c r="D3232" s="698" t="s">
        <v>240</v>
      </c>
      <c r="E3232" s="1316" t="s">
        <v>627</v>
      </c>
      <c r="F3232" s="1352" t="s">
        <v>10458</v>
      </c>
      <c r="G3232" s="43" t="s">
        <v>10463</v>
      </c>
      <c r="H3232" s="44"/>
      <c r="I3232" s="1304"/>
      <c r="J3232" s="1299"/>
      <c r="K3232" s="727"/>
      <c r="L3232" s="36" t="s">
        <v>32</v>
      </c>
      <c r="M3232" s="542" t="s">
        <v>10466</v>
      </c>
      <c r="N3232" s="27" t="s">
        <v>412</v>
      </c>
      <c r="O3232" s="702"/>
      <c r="P3232" s="701" t="s">
        <v>539</v>
      </c>
      <c r="Q3232" s="1118" t="s">
        <v>10563</v>
      </c>
      <c r="R3232" s="1301"/>
      <c r="S3232" s="1301"/>
      <c r="T3232" s="1301"/>
      <c r="U3232" s="1301"/>
      <c r="V3232" s="1301"/>
      <c r="W3232" s="1301"/>
      <c r="X3232" s="1086"/>
      <c r="Y3232" s="134"/>
      <c r="Z3232" s="1079"/>
      <c r="AA3232" s="1079"/>
      <c r="AB3232" s="1079"/>
      <c r="AC3232" s="20"/>
      <c r="AD3232" s="1079"/>
      <c r="AE3232" s="1076"/>
      <c r="AF3232" s="1079"/>
      <c r="AG3232" s="1079"/>
      <c r="AH3232" s="1079"/>
      <c r="AI3232" s="1076"/>
      <c r="AJ3232" s="541"/>
      <c r="AK3232" s="1079"/>
      <c r="AL3232" s="1079"/>
      <c r="AM3232" s="1079"/>
      <c r="AN3232" s="1079"/>
      <c r="AO3232" s="1079"/>
      <c r="AP3232" s="1079"/>
      <c r="AQ3232" s="1079"/>
      <c r="AR3232" s="1079"/>
      <c r="AS3232" s="1079"/>
      <c r="AT3232" s="1079"/>
      <c r="AU3232" s="1079"/>
      <c r="AV3232" s="1079"/>
      <c r="AW3232" s="1079"/>
    </row>
    <row r="3233" spans="1:49" ht="12.75" customHeight="1" outlineLevel="4">
      <c r="A3233" s="1069" t="s">
        <v>1204</v>
      </c>
      <c r="B3233" s="708" t="s">
        <v>12</v>
      </c>
      <c r="C3233" s="708" t="s">
        <v>1244</v>
      </c>
      <c r="D3233" s="698" t="s">
        <v>240</v>
      </c>
      <c r="E3233" s="1317" t="s">
        <v>627</v>
      </c>
      <c r="F3233" s="1353" t="s">
        <v>10458</v>
      </c>
      <c r="G3233" s="43" t="s">
        <v>10464</v>
      </c>
      <c r="H3233" s="44"/>
      <c r="I3233" s="1304"/>
      <c r="J3233" s="1299"/>
      <c r="K3233" s="727"/>
      <c r="L3233" s="36" t="s">
        <v>32</v>
      </c>
      <c r="M3233" s="542" t="s">
        <v>10467</v>
      </c>
      <c r="N3233" s="27" t="s">
        <v>412</v>
      </c>
      <c r="O3233" s="702"/>
      <c r="P3233" s="701" t="s">
        <v>539</v>
      </c>
      <c r="Q3233" s="1118" t="s">
        <v>10563</v>
      </c>
      <c r="R3233" s="1301"/>
      <c r="S3233" s="1301"/>
      <c r="T3233" s="1301"/>
      <c r="U3233" s="1301"/>
      <c r="V3233" s="1301"/>
      <c r="W3233" s="1301"/>
      <c r="X3233" s="1086"/>
      <c r="Y3233" s="134"/>
      <c r="Z3233" s="1079"/>
      <c r="AA3233" s="1079"/>
      <c r="AB3233" s="1079"/>
      <c r="AC3233" s="20"/>
      <c r="AD3233" s="1079"/>
      <c r="AE3233" s="1076"/>
      <c r="AF3233" s="1079"/>
      <c r="AG3233" s="1079"/>
      <c r="AH3233" s="1079"/>
      <c r="AI3233" s="1076"/>
      <c r="AJ3233" s="541"/>
      <c r="AK3233" s="1079"/>
      <c r="AL3233" s="1079"/>
      <c r="AM3233" s="1079"/>
      <c r="AN3233" s="1079"/>
      <c r="AO3233" s="1079"/>
      <c r="AP3233" s="1079"/>
      <c r="AQ3233" s="1079"/>
      <c r="AR3233" s="1079"/>
      <c r="AS3233" s="1079"/>
      <c r="AT3233" s="1079"/>
      <c r="AU3233" s="1079"/>
      <c r="AV3233" s="1079"/>
      <c r="AW3233" s="1079"/>
    </row>
    <row r="3234" spans="1:49" ht="25.5" customHeight="1" outlineLevel="3">
      <c r="A3234" s="1069" t="s">
        <v>1204</v>
      </c>
      <c r="B3234" s="708" t="s">
        <v>12</v>
      </c>
      <c r="C3234" s="708" t="s">
        <v>1244</v>
      </c>
      <c r="D3234" s="39" t="s">
        <v>1282</v>
      </c>
      <c r="E3234" s="718"/>
      <c r="F3234" s="815"/>
      <c r="G3234" s="814"/>
      <c r="H3234" s="814"/>
      <c r="I3234" s="814"/>
      <c r="J3234" s="814"/>
      <c r="K3234" s="727"/>
      <c r="L3234" s="42" t="s">
        <v>479</v>
      </c>
      <c r="M3234" s="542" t="s">
        <v>335</v>
      </c>
      <c r="N3234" s="27" t="s">
        <v>412</v>
      </c>
      <c r="O3234" s="702" t="s">
        <v>1680</v>
      </c>
      <c r="P3234" s="702"/>
      <c r="Q3234" s="1118"/>
      <c r="R3234" s="1060" t="s">
        <v>9102</v>
      </c>
      <c r="S3234" s="1132"/>
      <c r="T3234" s="1060" t="s">
        <v>9100</v>
      </c>
      <c r="U3234" s="1060"/>
      <c r="V3234" s="1060" t="s">
        <v>335</v>
      </c>
      <c r="W3234" s="1060"/>
      <c r="X3234" s="1086" t="s">
        <v>1680</v>
      </c>
      <c r="Y3234" s="134" t="str">
        <f t="shared" si="97"/>
        <v/>
      </c>
      <c r="Z3234" s="1079" t="s">
        <v>1680</v>
      </c>
      <c r="AA3234" s="1079" t="s">
        <v>1680</v>
      </c>
      <c r="AB3234" s="1079" t="s">
        <v>1680</v>
      </c>
      <c r="AC3234" s="20" t="str">
        <f t="shared" si="98"/>
        <v/>
      </c>
      <c r="AD3234" s="1079" t="s">
        <v>1680</v>
      </c>
      <c r="AE3234" s="1076" t="s">
        <v>1680</v>
      </c>
      <c r="AF3234" s="1079" t="s">
        <v>1680</v>
      </c>
      <c r="AG3234" s="1079" t="s">
        <v>1680</v>
      </c>
      <c r="AH3234" s="1079" t="s">
        <v>1680</v>
      </c>
      <c r="AI3234" s="1076" t="s">
        <v>1680</v>
      </c>
      <c r="AJ3234" s="541" t="str">
        <f t="shared" si="96"/>
        <v>-_-</v>
      </c>
      <c r="AK3234" s="1079" t="s">
        <v>1680</v>
      </c>
      <c r="AL3234" s="1079" t="s">
        <v>1680</v>
      </c>
      <c r="AM3234" s="1079" t="s">
        <v>1680</v>
      </c>
      <c r="AN3234" s="1079" t="s">
        <v>1680</v>
      </c>
      <c r="AO3234" s="1079" t="s">
        <v>1680</v>
      </c>
      <c r="AP3234" s="1079" t="s">
        <v>1680</v>
      </c>
      <c r="AQ3234" s="1079" t="s">
        <v>1680</v>
      </c>
      <c r="AR3234" s="1079" t="s">
        <v>1680</v>
      </c>
      <c r="AS3234" s="1079" t="s">
        <v>1680</v>
      </c>
      <c r="AT3234" s="1079" t="s">
        <v>1680</v>
      </c>
      <c r="AU3234" s="1079" t="s">
        <v>1680</v>
      </c>
      <c r="AV3234" s="1079" t="s">
        <v>1680</v>
      </c>
      <c r="AW3234" s="1079" t="s">
        <v>1680</v>
      </c>
    </row>
    <row r="3235" spans="1:49" ht="12.75" customHeight="1" outlineLevel="3">
      <c r="A3235" s="1069" t="s">
        <v>1204</v>
      </c>
      <c r="B3235" s="708" t="s">
        <v>12</v>
      </c>
      <c r="C3235" s="708" t="s">
        <v>1244</v>
      </c>
      <c r="D3235" s="58" t="s">
        <v>10468</v>
      </c>
      <c r="E3235" s="698"/>
      <c r="F3235" s="711"/>
      <c r="G3235" s="750"/>
      <c r="H3235" s="750"/>
      <c r="I3235" s="750"/>
      <c r="J3235" s="750"/>
      <c r="K3235" s="755"/>
      <c r="L3235" s="55" t="s">
        <v>10517</v>
      </c>
      <c r="M3235" s="949" t="s">
        <v>10558</v>
      </c>
      <c r="N3235" s="1296" t="s">
        <v>464</v>
      </c>
      <c r="O3235" s="702"/>
      <c r="P3235" s="701" t="s">
        <v>539</v>
      </c>
      <c r="Q3235" s="1118" t="s">
        <v>10563</v>
      </c>
      <c r="R3235" s="1301"/>
      <c r="S3235" s="1301"/>
      <c r="T3235" s="1301"/>
      <c r="U3235" s="1301"/>
      <c r="V3235" s="1301"/>
      <c r="W3235" s="1301"/>
      <c r="X3235" s="1086"/>
      <c r="Y3235" s="134"/>
      <c r="Z3235" s="1079"/>
      <c r="AA3235" s="1079"/>
      <c r="AB3235" s="1079"/>
      <c r="AC3235" s="20"/>
      <c r="AD3235" s="1079"/>
      <c r="AE3235" s="1076"/>
      <c r="AF3235" s="1079"/>
      <c r="AG3235" s="1079"/>
      <c r="AH3235" s="1079"/>
      <c r="AI3235" s="1076"/>
      <c r="AJ3235" s="541"/>
      <c r="AK3235" s="1079"/>
      <c r="AL3235" s="1079"/>
      <c r="AM3235" s="1079"/>
      <c r="AN3235" s="1079"/>
      <c r="AO3235" s="1079"/>
      <c r="AP3235" s="1079"/>
      <c r="AQ3235" s="1079"/>
      <c r="AR3235" s="1079"/>
      <c r="AS3235" s="1079"/>
      <c r="AT3235" s="1079"/>
      <c r="AU3235" s="1079"/>
      <c r="AV3235" s="1079"/>
      <c r="AW3235" s="1079"/>
    </row>
    <row r="3236" spans="1:49" ht="12.75" customHeight="1" outlineLevel="3">
      <c r="A3236" s="1069" t="s">
        <v>1204</v>
      </c>
      <c r="B3236" s="708" t="s">
        <v>12</v>
      </c>
      <c r="C3236" s="716" t="s">
        <v>1244</v>
      </c>
      <c r="D3236" s="1401" t="s">
        <v>10468</v>
      </c>
      <c r="E3236" s="1630" t="s">
        <v>10556</v>
      </c>
      <c r="F3236" s="711"/>
      <c r="G3236" s="750"/>
      <c r="H3236" s="750"/>
      <c r="I3236" s="750"/>
      <c r="J3236" s="750"/>
      <c r="K3236" s="755"/>
      <c r="L3236" s="55" t="s">
        <v>479</v>
      </c>
      <c r="M3236" s="949" t="s">
        <v>10557</v>
      </c>
      <c r="N3236" s="1296">
        <v>1</v>
      </c>
      <c r="O3236" s="702"/>
      <c r="P3236" s="701" t="s">
        <v>539</v>
      </c>
      <c r="Q3236" s="1118" t="s">
        <v>10563</v>
      </c>
      <c r="R3236" s="1301"/>
      <c r="S3236" s="1301"/>
      <c r="T3236" s="1301"/>
      <c r="U3236" s="1301"/>
      <c r="V3236" s="1301"/>
      <c r="W3236" s="1301"/>
      <c r="X3236" s="1086"/>
      <c r="Y3236" s="134"/>
      <c r="Z3236" s="1079"/>
      <c r="AA3236" s="1079"/>
      <c r="AB3236" s="1079"/>
      <c r="AC3236" s="20"/>
      <c r="AD3236" s="1079"/>
      <c r="AE3236" s="1076"/>
      <c r="AF3236" s="1079"/>
      <c r="AG3236" s="1079"/>
      <c r="AH3236" s="1079"/>
      <c r="AI3236" s="1076"/>
      <c r="AJ3236" s="541"/>
      <c r="AK3236" s="1079"/>
      <c r="AL3236" s="1079"/>
      <c r="AM3236" s="1079"/>
      <c r="AN3236" s="1079"/>
      <c r="AO3236" s="1079"/>
      <c r="AP3236" s="1079"/>
      <c r="AQ3236" s="1079"/>
      <c r="AR3236" s="1079"/>
      <c r="AS3236" s="1079"/>
      <c r="AT3236" s="1079"/>
      <c r="AU3236" s="1079"/>
      <c r="AV3236" s="1079"/>
      <c r="AW3236" s="1079"/>
    </row>
    <row r="3237" spans="1:49" ht="12.75" customHeight="1" outlineLevel="3">
      <c r="A3237" s="1069" t="s">
        <v>1204</v>
      </c>
      <c r="B3237" s="708" t="s">
        <v>12</v>
      </c>
      <c r="C3237" s="716" t="s">
        <v>1244</v>
      </c>
      <c r="D3237" s="1402" t="s">
        <v>10468</v>
      </c>
      <c r="E3237" s="1302" t="s">
        <v>481</v>
      </c>
      <c r="F3237" s="711"/>
      <c r="G3237" s="750"/>
      <c r="H3237" s="750"/>
      <c r="I3237" s="750"/>
      <c r="J3237" s="750"/>
      <c r="K3237" s="755"/>
      <c r="L3237" s="55"/>
      <c r="M3237" s="542" t="s">
        <v>482</v>
      </c>
      <c r="N3237" s="27">
        <v>1</v>
      </c>
      <c r="O3237" s="702"/>
      <c r="P3237" s="701" t="s">
        <v>539</v>
      </c>
      <c r="Q3237" s="1118" t="s">
        <v>10563</v>
      </c>
      <c r="R3237" s="1301"/>
      <c r="S3237" s="1301"/>
      <c r="T3237" s="1301"/>
      <c r="U3237" s="1301"/>
      <c r="V3237" s="1301"/>
      <c r="W3237" s="1301"/>
      <c r="X3237" s="1086"/>
      <c r="Y3237" s="134"/>
      <c r="Z3237" s="1079"/>
      <c r="AA3237" s="1079"/>
      <c r="AB3237" s="1079"/>
      <c r="AC3237" s="20"/>
      <c r="AD3237" s="1079"/>
      <c r="AE3237" s="1076"/>
      <c r="AF3237" s="1079"/>
      <c r="AG3237" s="1079"/>
      <c r="AH3237" s="1079"/>
      <c r="AI3237" s="1076"/>
      <c r="AJ3237" s="541"/>
      <c r="AK3237" s="1079"/>
      <c r="AL3237" s="1079"/>
      <c r="AM3237" s="1079"/>
      <c r="AN3237" s="1079"/>
      <c r="AO3237" s="1079"/>
      <c r="AP3237" s="1079"/>
      <c r="AQ3237" s="1079"/>
      <c r="AR3237" s="1079"/>
      <c r="AS3237" s="1079"/>
      <c r="AT3237" s="1079"/>
      <c r="AU3237" s="1079"/>
      <c r="AV3237" s="1079"/>
      <c r="AW3237" s="1079"/>
    </row>
    <row r="3238" spans="1:49" ht="12.75" customHeight="1" outlineLevel="3">
      <c r="A3238" s="1069" t="s">
        <v>1204</v>
      </c>
      <c r="B3238" s="708" t="s">
        <v>12</v>
      </c>
      <c r="C3238" s="716" t="s">
        <v>1244</v>
      </c>
      <c r="D3238" s="1402" t="s">
        <v>10468</v>
      </c>
      <c r="E3238" s="1319" t="s">
        <v>10518</v>
      </c>
      <c r="F3238" s="711"/>
      <c r="G3238" s="750"/>
      <c r="H3238" s="750"/>
      <c r="I3238" s="750"/>
      <c r="J3238" s="750"/>
      <c r="K3238" s="755"/>
      <c r="L3238" s="55" t="s">
        <v>163</v>
      </c>
      <c r="M3238" s="949" t="s">
        <v>10519</v>
      </c>
      <c r="N3238" s="1296" t="s">
        <v>442</v>
      </c>
      <c r="O3238" s="702"/>
      <c r="P3238" s="701" t="s">
        <v>539</v>
      </c>
      <c r="Q3238" s="1118" t="s">
        <v>10563</v>
      </c>
      <c r="R3238" s="1301"/>
      <c r="S3238" s="1301"/>
      <c r="T3238" s="1301"/>
      <c r="U3238" s="1301"/>
      <c r="V3238" s="1301"/>
      <c r="W3238" s="1301"/>
      <c r="X3238" s="1086"/>
      <c r="Y3238" s="134"/>
      <c r="Z3238" s="1079"/>
      <c r="AA3238" s="1079"/>
      <c r="AB3238" s="1079"/>
      <c r="AC3238" s="20"/>
      <c r="AD3238" s="1079"/>
      <c r="AE3238" s="1076"/>
      <c r="AF3238" s="1079"/>
      <c r="AG3238" s="1079"/>
      <c r="AH3238" s="1079"/>
      <c r="AI3238" s="1076"/>
      <c r="AJ3238" s="541"/>
      <c r="AK3238" s="1079"/>
      <c r="AL3238" s="1079"/>
      <c r="AM3238" s="1079"/>
      <c r="AN3238" s="1079"/>
      <c r="AO3238" s="1079"/>
      <c r="AP3238" s="1079"/>
      <c r="AQ3238" s="1079"/>
      <c r="AR3238" s="1079"/>
      <c r="AS3238" s="1079"/>
      <c r="AT3238" s="1079"/>
      <c r="AU3238" s="1079"/>
      <c r="AV3238" s="1079"/>
      <c r="AW3238" s="1079"/>
    </row>
    <row r="3239" spans="1:49" ht="12.75" customHeight="1" outlineLevel="3">
      <c r="A3239" s="1069" t="s">
        <v>1204</v>
      </c>
      <c r="B3239" s="708" t="s">
        <v>12</v>
      </c>
      <c r="C3239" s="716" t="s">
        <v>1244</v>
      </c>
      <c r="D3239" s="1402" t="s">
        <v>10468</v>
      </c>
      <c r="E3239" s="1351" t="s">
        <v>10518</v>
      </c>
      <c r="F3239" s="44" t="s">
        <v>424</v>
      </c>
      <c r="G3239" s="750"/>
      <c r="H3239" s="750"/>
      <c r="I3239" s="750"/>
      <c r="J3239" s="750"/>
      <c r="K3239" s="755"/>
      <c r="L3239" s="36" t="s">
        <v>408</v>
      </c>
      <c r="M3239" s="542" t="s">
        <v>712</v>
      </c>
      <c r="N3239" s="27">
        <v>1</v>
      </c>
      <c r="O3239" s="702"/>
      <c r="P3239" s="701" t="s">
        <v>539</v>
      </c>
      <c r="Q3239" s="1118" t="s">
        <v>10563</v>
      </c>
      <c r="R3239" s="1301"/>
      <c r="S3239" s="1301"/>
      <c r="T3239" s="1301"/>
      <c r="U3239" s="1301"/>
      <c r="V3239" s="1301"/>
      <c r="W3239" s="1301"/>
      <c r="X3239" s="1086"/>
      <c r="Y3239" s="134"/>
      <c r="Z3239" s="1079"/>
      <c r="AA3239" s="1079"/>
      <c r="AB3239" s="1079"/>
      <c r="AC3239" s="20"/>
      <c r="AD3239" s="1079"/>
      <c r="AE3239" s="1076"/>
      <c r="AF3239" s="1079"/>
      <c r="AG3239" s="1079"/>
      <c r="AH3239" s="1079"/>
      <c r="AI3239" s="1076"/>
      <c r="AJ3239" s="541"/>
      <c r="AK3239" s="1079"/>
      <c r="AL3239" s="1079"/>
      <c r="AM3239" s="1079"/>
      <c r="AN3239" s="1079"/>
      <c r="AO3239" s="1079"/>
      <c r="AP3239" s="1079"/>
      <c r="AQ3239" s="1079"/>
      <c r="AR3239" s="1079"/>
      <c r="AS3239" s="1079"/>
      <c r="AT3239" s="1079"/>
      <c r="AU3239" s="1079"/>
      <c r="AV3239" s="1079"/>
      <c r="AW3239" s="1079"/>
    </row>
    <row r="3240" spans="1:49" ht="12.75" customHeight="1" outlineLevel="3">
      <c r="A3240" s="1069" t="s">
        <v>1204</v>
      </c>
      <c r="B3240" s="708" t="s">
        <v>12</v>
      </c>
      <c r="C3240" s="716" t="s">
        <v>1244</v>
      </c>
      <c r="D3240" s="1402" t="s">
        <v>10468</v>
      </c>
      <c r="E3240" s="1352" t="s">
        <v>10518</v>
      </c>
      <c r="F3240" s="61" t="s">
        <v>10036</v>
      </c>
      <c r="G3240" s="750"/>
      <c r="H3240" s="750"/>
      <c r="I3240" s="750"/>
      <c r="J3240" s="750"/>
      <c r="K3240" s="755"/>
      <c r="L3240" s="36" t="s">
        <v>408</v>
      </c>
      <c r="M3240" s="542" t="s">
        <v>713</v>
      </c>
      <c r="N3240" s="27">
        <v>1</v>
      </c>
      <c r="O3240" s="702"/>
      <c r="P3240" s="701" t="s">
        <v>539</v>
      </c>
      <c r="Q3240" s="1118" t="s">
        <v>10563</v>
      </c>
      <c r="R3240" s="1301"/>
      <c r="S3240" s="1301"/>
      <c r="T3240" s="1301"/>
      <c r="U3240" s="1301"/>
      <c r="V3240" s="1301"/>
      <c r="W3240" s="1301"/>
      <c r="X3240" s="1086"/>
      <c r="Y3240" s="134"/>
      <c r="Z3240" s="1079"/>
      <c r="AA3240" s="1079"/>
      <c r="AB3240" s="1079"/>
      <c r="AC3240" s="20"/>
      <c r="AD3240" s="1079"/>
      <c r="AE3240" s="1076"/>
      <c r="AF3240" s="1079"/>
      <c r="AG3240" s="1079"/>
      <c r="AH3240" s="1079"/>
      <c r="AI3240" s="1076"/>
      <c r="AJ3240" s="541"/>
      <c r="AK3240" s="1079"/>
      <c r="AL3240" s="1079"/>
      <c r="AM3240" s="1079"/>
      <c r="AN3240" s="1079"/>
      <c r="AO3240" s="1079"/>
      <c r="AP3240" s="1079"/>
      <c r="AQ3240" s="1079"/>
      <c r="AR3240" s="1079"/>
      <c r="AS3240" s="1079"/>
      <c r="AT3240" s="1079"/>
      <c r="AU3240" s="1079"/>
      <c r="AV3240" s="1079"/>
      <c r="AW3240" s="1079"/>
    </row>
    <row r="3241" spans="1:49" ht="63.75" customHeight="1" outlineLevel="2">
      <c r="A3241" s="1069" t="s">
        <v>1204</v>
      </c>
      <c r="B3241" s="708" t="s">
        <v>12</v>
      </c>
      <c r="C3241" s="2136" t="s">
        <v>15</v>
      </c>
      <c r="D3241" s="2137"/>
      <c r="E3241" s="2137"/>
      <c r="F3241" s="2137"/>
      <c r="G3241" s="2137"/>
      <c r="H3241" s="2137"/>
      <c r="I3241" s="2137"/>
      <c r="J3241" s="2137"/>
      <c r="K3241" s="2138"/>
      <c r="L3241" s="2015" t="s">
        <v>15</v>
      </c>
      <c r="M3241" s="2015" t="s">
        <v>1283</v>
      </c>
      <c r="N3241" s="2031" t="s">
        <v>412</v>
      </c>
      <c r="O3241" s="702" t="s">
        <v>1680</v>
      </c>
      <c r="P3241" s="702"/>
      <c r="Q3241" s="1118" t="s">
        <v>10155</v>
      </c>
      <c r="R3241" s="1060" t="s">
        <v>9102</v>
      </c>
      <c r="S3241" s="1132"/>
      <c r="T3241" s="1060" t="s">
        <v>10215</v>
      </c>
      <c r="U3241" s="1100" t="s">
        <v>9732</v>
      </c>
      <c r="V3241" s="1100" t="s">
        <v>1283</v>
      </c>
      <c r="W3241" s="1060" t="s">
        <v>1778</v>
      </c>
      <c r="X3241" s="1086" t="s">
        <v>1680</v>
      </c>
      <c r="Y3241" s="134" t="str">
        <f t="shared" si="97"/>
        <v>PRODUCT_TOTAL_TIME</v>
      </c>
      <c r="Z3241" s="1063" t="s">
        <v>10213</v>
      </c>
      <c r="AA3241" s="20" t="s">
        <v>1740</v>
      </c>
      <c r="AB3241" s="1063" t="s">
        <v>10214</v>
      </c>
      <c r="AC3241" s="20" t="str">
        <f t="shared" si="98"/>
        <v/>
      </c>
      <c r="AD3241" s="20" t="s">
        <v>1690</v>
      </c>
      <c r="AE3241" s="1076" t="s">
        <v>1680</v>
      </c>
      <c r="AF3241" s="20" t="s">
        <v>1688</v>
      </c>
      <c r="AG3241" s="20" t="s">
        <v>12</v>
      </c>
      <c r="AH3241" s="20" t="s">
        <v>1992</v>
      </c>
      <c r="AI3241" s="1076" t="s">
        <v>1680</v>
      </c>
      <c r="AJ3241" s="541" t="str">
        <f t="shared" si="96"/>
        <v>product_prd_length</v>
      </c>
      <c r="AK3241" s="20" t="s">
        <v>1693</v>
      </c>
      <c r="AL3241" s="20" t="s">
        <v>1987</v>
      </c>
      <c r="AM3241" s="20" t="s">
        <v>1989</v>
      </c>
      <c r="AN3241" s="20" t="str">
        <f>VLOOKUP(AJ3241,meta_umgi,22,FALSE)</f>
        <v>Should be formatted as per XML requirement</v>
      </c>
      <c r="AO3241" s="1079" t="s">
        <v>1680</v>
      </c>
      <c r="AP3241" s="20" t="s">
        <v>8337</v>
      </c>
      <c r="AQ3241" s="20" t="s">
        <v>8338</v>
      </c>
      <c r="AR3241" s="1079" t="s">
        <v>1680</v>
      </c>
      <c r="AS3241" s="20">
        <v>1</v>
      </c>
      <c r="AT3241" s="20">
        <v>1</v>
      </c>
      <c r="AU3241" s="1079" t="s">
        <v>1680</v>
      </c>
      <c r="AV3241" s="1079" t="s">
        <v>1680</v>
      </c>
      <c r="AW3241" s="1079" t="s">
        <v>1680</v>
      </c>
    </row>
    <row r="3242" spans="1:49" ht="12.75" customHeight="1" outlineLevel="2">
      <c r="A3242" s="1069" t="s">
        <v>1204</v>
      </c>
      <c r="B3242" s="708" t="s">
        <v>12</v>
      </c>
      <c r="C3242" s="2055"/>
      <c r="D3242" s="2056"/>
      <c r="E3242" s="2056"/>
      <c r="F3242" s="2056"/>
      <c r="G3242" s="2056"/>
      <c r="H3242" s="2056"/>
      <c r="I3242" s="2056"/>
      <c r="J3242" s="2056"/>
      <c r="K3242" s="2057"/>
      <c r="L3242" s="2024"/>
      <c r="M3242" s="2024"/>
      <c r="N3242" s="2032"/>
      <c r="O3242" s="702"/>
      <c r="P3242" s="702"/>
      <c r="Q3242" s="1118"/>
      <c r="R3242" s="1060" t="s">
        <v>9102</v>
      </c>
      <c r="S3242" s="1132"/>
      <c r="T3242" s="1060" t="s">
        <v>9583</v>
      </c>
      <c r="U3242" s="1060"/>
      <c r="V3242" s="1060" t="s">
        <v>340</v>
      </c>
      <c r="W3242" s="1060"/>
      <c r="X3242" s="1086"/>
      <c r="Y3242" s="134"/>
      <c r="Z3242" s="20" t="s">
        <v>2733</v>
      </c>
      <c r="AA3242" s="20" t="s">
        <v>1716</v>
      </c>
      <c r="AB3242" s="20" t="s">
        <v>9584</v>
      </c>
      <c r="AC3242" s="20" t="str">
        <f t="shared" si="98"/>
        <v/>
      </c>
      <c r="AD3242" s="20" t="s">
        <v>1680</v>
      </c>
      <c r="AE3242" s="1076"/>
      <c r="AF3242" s="20" t="s">
        <v>28</v>
      </c>
      <c r="AG3242" s="20"/>
      <c r="AH3242" s="20"/>
      <c r="AI3242" s="1076"/>
      <c r="AJ3242" s="541"/>
      <c r="AK3242" s="20"/>
      <c r="AL3242" s="20"/>
      <c r="AM3242" s="20"/>
      <c r="AN3242" s="20"/>
      <c r="AO3242" s="1079"/>
      <c r="AP3242" s="20"/>
      <c r="AQ3242" s="20"/>
      <c r="AR3242" s="1079"/>
      <c r="AS3242" s="20"/>
      <c r="AT3242" s="20"/>
      <c r="AU3242" s="1079"/>
      <c r="AV3242" s="1079"/>
      <c r="AW3242" s="1079"/>
    </row>
    <row r="3243" spans="1:49" ht="38.25" customHeight="1" outlineLevel="2">
      <c r="A3243" s="1069" t="s">
        <v>1204</v>
      </c>
      <c r="B3243" s="708" t="s">
        <v>12</v>
      </c>
      <c r="C3243" s="19" t="s">
        <v>475</v>
      </c>
      <c r="D3243" s="718"/>
      <c r="E3243" s="718"/>
      <c r="F3243" s="718"/>
      <c r="G3243" s="718"/>
      <c r="H3243" s="718"/>
      <c r="I3243" s="718"/>
      <c r="J3243" s="718"/>
      <c r="K3243" s="738"/>
      <c r="L3243" s="36" t="s">
        <v>73</v>
      </c>
      <c r="M3243" s="542" t="s">
        <v>299</v>
      </c>
      <c r="N3243" s="27" t="s">
        <v>412</v>
      </c>
      <c r="O3243" s="702" t="s">
        <v>1680</v>
      </c>
      <c r="P3243" s="702"/>
      <c r="Q3243" s="1118"/>
      <c r="R3243" s="1060" t="s">
        <v>9102</v>
      </c>
      <c r="S3243" s="1132"/>
      <c r="T3243" s="1060" t="s">
        <v>9100</v>
      </c>
      <c r="U3243" s="1060"/>
      <c r="V3243" s="1060" t="s">
        <v>299</v>
      </c>
      <c r="W3243" s="1060"/>
      <c r="X3243" s="1086" t="s">
        <v>1680</v>
      </c>
      <c r="Y3243" s="134" t="str">
        <f t="shared" si="97"/>
        <v/>
      </c>
      <c r="Z3243" s="1079" t="s">
        <v>1680</v>
      </c>
      <c r="AA3243" s="1079" t="s">
        <v>1680</v>
      </c>
      <c r="AB3243" s="1079" t="s">
        <v>1680</v>
      </c>
      <c r="AC3243" s="20" t="str">
        <f t="shared" si="98"/>
        <v/>
      </c>
      <c r="AD3243" s="1079" t="s">
        <v>1680</v>
      </c>
      <c r="AE3243" s="1076" t="s">
        <v>1680</v>
      </c>
      <c r="AF3243" s="1079" t="s">
        <v>1680</v>
      </c>
      <c r="AG3243" s="1079" t="s">
        <v>1680</v>
      </c>
      <c r="AH3243" s="1079" t="s">
        <v>1680</v>
      </c>
      <c r="AI3243" s="1076" t="s">
        <v>1680</v>
      </c>
      <c r="AJ3243" s="541" t="str">
        <f t="shared" ref="AJ3243:AJ3296" si="99">CONCATENATE(AK3243,"_",AL3243)</f>
        <v>-_-</v>
      </c>
      <c r="AK3243" s="1079" t="s">
        <v>1680</v>
      </c>
      <c r="AL3243" s="1079" t="s">
        <v>1680</v>
      </c>
      <c r="AM3243" s="1079" t="s">
        <v>1680</v>
      </c>
      <c r="AN3243" s="1079" t="s">
        <v>1680</v>
      </c>
      <c r="AO3243" s="1079" t="s">
        <v>1680</v>
      </c>
      <c r="AP3243" s="1079" t="s">
        <v>1680</v>
      </c>
      <c r="AQ3243" s="1079" t="s">
        <v>1680</v>
      </c>
      <c r="AR3243" s="1079" t="s">
        <v>1680</v>
      </c>
      <c r="AS3243" s="1079" t="s">
        <v>1680</v>
      </c>
      <c r="AT3243" s="1079" t="s">
        <v>1680</v>
      </c>
      <c r="AU3243" s="1079" t="s">
        <v>1680</v>
      </c>
      <c r="AV3243" s="1079" t="s">
        <v>1680</v>
      </c>
      <c r="AW3243" s="1079" t="s">
        <v>1680</v>
      </c>
    </row>
    <row r="3244" spans="1:49" ht="89.25" customHeight="1" outlineLevel="3">
      <c r="A3244" s="1069" t="s">
        <v>1204</v>
      </c>
      <c r="B3244" s="708" t="s">
        <v>12</v>
      </c>
      <c r="C3244" s="720" t="s">
        <v>475</v>
      </c>
      <c r="D3244" s="131" t="s">
        <v>75</v>
      </c>
      <c r="E3244" s="815"/>
      <c r="F3244" s="815"/>
      <c r="G3244" s="815"/>
      <c r="H3244" s="815"/>
      <c r="I3244" s="815"/>
      <c r="J3244" s="815"/>
      <c r="K3244" s="822"/>
      <c r="L3244" s="36" t="s">
        <v>408</v>
      </c>
      <c r="M3244" s="542" t="s">
        <v>476</v>
      </c>
      <c r="N3244" s="27" t="s">
        <v>464</v>
      </c>
      <c r="O3244" s="702" t="s">
        <v>1680</v>
      </c>
      <c r="P3244" s="702"/>
      <c r="Q3244" s="1118"/>
      <c r="R3244" s="1060" t="s">
        <v>9102</v>
      </c>
      <c r="S3244" s="1132"/>
      <c r="T3244" s="1060" t="s">
        <v>9100</v>
      </c>
      <c r="U3244" s="1060"/>
      <c r="V3244" s="1060" t="s">
        <v>476</v>
      </c>
      <c r="W3244" s="1060"/>
      <c r="X3244" s="1086" t="s">
        <v>1680</v>
      </c>
      <c r="Y3244" s="134" t="str">
        <f t="shared" si="97"/>
        <v/>
      </c>
      <c r="Z3244" s="1079" t="s">
        <v>1680</v>
      </c>
      <c r="AA3244" s="1079" t="s">
        <v>1680</v>
      </c>
      <c r="AB3244" s="1079" t="s">
        <v>1680</v>
      </c>
      <c r="AC3244" s="20" t="str">
        <f t="shared" si="98"/>
        <v/>
      </c>
      <c r="AD3244" s="1079" t="s">
        <v>1680</v>
      </c>
      <c r="AE3244" s="1076" t="s">
        <v>1680</v>
      </c>
      <c r="AF3244" s="1079" t="s">
        <v>1680</v>
      </c>
      <c r="AG3244" s="1079" t="s">
        <v>1680</v>
      </c>
      <c r="AH3244" s="1079" t="s">
        <v>1680</v>
      </c>
      <c r="AI3244" s="1076" t="s">
        <v>1680</v>
      </c>
      <c r="AJ3244" s="541" t="str">
        <f t="shared" si="99"/>
        <v>-_-</v>
      </c>
      <c r="AK3244" s="1079" t="s">
        <v>1680</v>
      </c>
      <c r="AL3244" s="1079" t="s">
        <v>1680</v>
      </c>
      <c r="AM3244" s="1079" t="s">
        <v>1680</v>
      </c>
      <c r="AN3244" s="1079" t="s">
        <v>1680</v>
      </c>
      <c r="AO3244" s="1079" t="s">
        <v>1680</v>
      </c>
      <c r="AP3244" s="1079" t="s">
        <v>1680</v>
      </c>
      <c r="AQ3244" s="1079" t="s">
        <v>1680</v>
      </c>
      <c r="AR3244" s="1079" t="s">
        <v>1680</v>
      </c>
      <c r="AS3244" s="1079" t="s">
        <v>1680</v>
      </c>
      <c r="AT3244" s="1079" t="s">
        <v>1680</v>
      </c>
      <c r="AU3244" s="1079" t="s">
        <v>1680</v>
      </c>
      <c r="AV3244" s="1079" t="s">
        <v>1680</v>
      </c>
      <c r="AW3244" s="1079" t="s">
        <v>1680</v>
      </c>
    </row>
    <row r="3245" spans="1:49" ht="25.5" customHeight="1" outlineLevel="3">
      <c r="A3245" s="1069" t="s">
        <v>1204</v>
      </c>
      <c r="B3245" s="708" t="s">
        <v>12</v>
      </c>
      <c r="C3245" s="708" t="s">
        <v>475</v>
      </c>
      <c r="D3245" s="131" t="s">
        <v>465</v>
      </c>
      <c r="E3245" s="815"/>
      <c r="F3245" s="815"/>
      <c r="G3245" s="815"/>
      <c r="H3245" s="815"/>
      <c r="I3245" s="815"/>
      <c r="J3245" s="815"/>
      <c r="K3245" s="822"/>
      <c r="L3245" s="36" t="s">
        <v>67</v>
      </c>
      <c r="M3245" s="542" t="s">
        <v>76</v>
      </c>
      <c r="N3245" s="27" t="s">
        <v>464</v>
      </c>
      <c r="O3245" s="702" t="s">
        <v>1680</v>
      </c>
      <c r="P3245" s="702"/>
      <c r="Q3245" s="1118"/>
      <c r="R3245" s="1060" t="s">
        <v>9102</v>
      </c>
      <c r="S3245" s="1132"/>
      <c r="T3245" s="1060" t="s">
        <v>9100</v>
      </c>
      <c r="U3245" s="1060"/>
      <c r="V3245" s="1060" t="s">
        <v>76</v>
      </c>
      <c r="W3245" s="1060"/>
      <c r="X3245" s="1086" t="s">
        <v>1680</v>
      </c>
      <c r="Y3245" s="134" t="str">
        <f t="shared" si="97"/>
        <v/>
      </c>
      <c r="Z3245" s="1079" t="s">
        <v>1680</v>
      </c>
      <c r="AA3245" s="1079" t="s">
        <v>1680</v>
      </c>
      <c r="AB3245" s="1079" t="s">
        <v>1680</v>
      </c>
      <c r="AC3245" s="20" t="str">
        <f t="shared" si="98"/>
        <v/>
      </c>
      <c r="AD3245" s="1079" t="s">
        <v>1680</v>
      </c>
      <c r="AE3245" s="1076" t="s">
        <v>1680</v>
      </c>
      <c r="AF3245" s="1079" t="s">
        <v>1680</v>
      </c>
      <c r="AG3245" s="1079" t="s">
        <v>1680</v>
      </c>
      <c r="AH3245" s="1079" t="s">
        <v>1680</v>
      </c>
      <c r="AI3245" s="1076" t="s">
        <v>1680</v>
      </c>
      <c r="AJ3245" s="541" t="str">
        <f t="shared" si="99"/>
        <v>-_-</v>
      </c>
      <c r="AK3245" s="1079" t="s">
        <v>1680</v>
      </c>
      <c r="AL3245" s="1079" t="s">
        <v>1680</v>
      </c>
      <c r="AM3245" s="1079" t="s">
        <v>1680</v>
      </c>
      <c r="AN3245" s="1079" t="s">
        <v>1680</v>
      </c>
      <c r="AO3245" s="1079" t="s">
        <v>1680</v>
      </c>
      <c r="AP3245" s="1079" t="s">
        <v>1680</v>
      </c>
      <c r="AQ3245" s="1079" t="s">
        <v>1680</v>
      </c>
      <c r="AR3245" s="1079" t="s">
        <v>1680</v>
      </c>
      <c r="AS3245" s="1079" t="s">
        <v>1680</v>
      </c>
      <c r="AT3245" s="1079" t="s">
        <v>1680</v>
      </c>
      <c r="AU3245" s="1079" t="s">
        <v>1680</v>
      </c>
      <c r="AV3245" s="1079" t="s">
        <v>1680</v>
      </c>
      <c r="AW3245" s="1079" t="s">
        <v>1680</v>
      </c>
    </row>
    <row r="3246" spans="1:49" ht="25.5" customHeight="1" outlineLevel="4">
      <c r="A3246" s="1069" t="s">
        <v>1204</v>
      </c>
      <c r="B3246" s="708" t="s">
        <v>12</v>
      </c>
      <c r="C3246" s="717" t="s">
        <v>475</v>
      </c>
      <c r="D3246" s="815" t="s">
        <v>465</v>
      </c>
      <c r="E3246" s="38" t="s">
        <v>424</v>
      </c>
      <c r="F3246" s="815"/>
      <c r="G3246" s="815"/>
      <c r="H3246" s="815"/>
      <c r="I3246" s="815"/>
      <c r="J3246" s="815"/>
      <c r="K3246" s="822"/>
      <c r="L3246" s="36" t="s">
        <v>408</v>
      </c>
      <c r="M3246" s="542" t="s">
        <v>466</v>
      </c>
      <c r="N3246" s="27">
        <v>1</v>
      </c>
      <c r="O3246" s="702" t="s">
        <v>1680</v>
      </c>
      <c r="P3246" s="702"/>
      <c r="Q3246" s="1118"/>
      <c r="R3246" s="1060" t="s">
        <v>9102</v>
      </c>
      <c r="S3246" s="1132"/>
      <c r="T3246" s="1060" t="s">
        <v>9100</v>
      </c>
      <c r="U3246" s="1060"/>
      <c r="V3246" s="1060" t="s">
        <v>466</v>
      </c>
      <c r="W3246" s="1060"/>
      <c r="X3246" s="1086" t="s">
        <v>1680</v>
      </c>
      <c r="Y3246" s="134" t="str">
        <f t="shared" ref="Y3246:Y3299" si="100">IF(AJ3246&lt;&gt;"-_-",VLOOKUP(AJ3246,umgi_meta,11,FALSE),"")</f>
        <v/>
      </c>
      <c r="Z3246" s="1079" t="s">
        <v>1680</v>
      </c>
      <c r="AA3246" s="1079" t="s">
        <v>1680</v>
      </c>
      <c r="AB3246" s="1079" t="s">
        <v>1680</v>
      </c>
      <c r="AC3246" s="20" t="str">
        <f t="shared" si="98"/>
        <v/>
      </c>
      <c r="AD3246" s="1079" t="s">
        <v>1680</v>
      </c>
      <c r="AE3246" s="1076" t="s">
        <v>1680</v>
      </c>
      <c r="AF3246" s="1079" t="s">
        <v>1680</v>
      </c>
      <c r="AG3246" s="1079" t="s">
        <v>1680</v>
      </c>
      <c r="AH3246" s="1079" t="s">
        <v>1680</v>
      </c>
      <c r="AI3246" s="1076" t="s">
        <v>1680</v>
      </c>
      <c r="AJ3246" s="541" t="str">
        <f t="shared" si="99"/>
        <v>-_-</v>
      </c>
      <c r="AK3246" s="1079" t="s">
        <v>1680</v>
      </c>
      <c r="AL3246" s="1079" t="s">
        <v>1680</v>
      </c>
      <c r="AM3246" s="1079" t="s">
        <v>1680</v>
      </c>
      <c r="AN3246" s="1079" t="s">
        <v>1680</v>
      </c>
      <c r="AO3246" s="1079" t="s">
        <v>1680</v>
      </c>
      <c r="AP3246" s="1079" t="s">
        <v>1680</v>
      </c>
      <c r="AQ3246" s="1079" t="s">
        <v>1680</v>
      </c>
      <c r="AR3246" s="1079" t="s">
        <v>1680</v>
      </c>
      <c r="AS3246" s="1079" t="s">
        <v>1680</v>
      </c>
      <c r="AT3246" s="1079" t="s">
        <v>1680</v>
      </c>
      <c r="AU3246" s="1079" t="s">
        <v>1680</v>
      </c>
      <c r="AV3246" s="1079" t="s">
        <v>1680</v>
      </c>
      <c r="AW3246" s="1079" t="s">
        <v>1680</v>
      </c>
    </row>
    <row r="3247" spans="1:49" ht="25.5" customHeight="1" outlineLevel="2">
      <c r="A3247" s="1069" t="s">
        <v>1204</v>
      </c>
      <c r="B3247" s="708" t="s">
        <v>12</v>
      </c>
      <c r="C3247" s="131" t="s">
        <v>18</v>
      </c>
      <c r="D3247" s="815"/>
      <c r="E3247" s="815"/>
      <c r="F3247" s="815"/>
      <c r="G3247" s="815"/>
      <c r="H3247" s="815"/>
      <c r="I3247" s="815"/>
      <c r="J3247" s="815"/>
      <c r="K3247" s="822"/>
      <c r="L3247" s="36" t="s">
        <v>635</v>
      </c>
      <c r="M3247" s="542" t="s">
        <v>336</v>
      </c>
      <c r="N3247" s="847" t="s">
        <v>464</v>
      </c>
      <c r="O3247" s="702" t="s">
        <v>1680</v>
      </c>
      <c r="P3247" s="701"/>
      <c r="Q3247" s="1117"/>
      <c r="R3247" s="1060" t="s">
        <v>9102</v>
      </c>
      <c r="S3247" s="1132"/>
      <c r="T3247" s="1060" t="s">
        <v>9202</v>
      </c>
      <c r="U3247" s="1060"/>
      <c r="V3247" s="1060" t="s">
        <v>336</v>
      </c>
      <c r="W3247" s="1060" t="s">
        <v>1778</v>
      </c>
      <c r="X3247" s="1086" t="s">
        <v>1680</v>
      </c>
      <c r="Y3247" s="134" t="str">
        <f t="shared" si="100"/>
        <v/>
      </c>
      <c r="Z3247" s="1079" t="s">
        <v>1680</v>
      </c>
      <c r="AA3247" s="1079" t="s">
        <v>1680</v>
      </c>
      <c r="AB3247" s="1079" t="s">
        <v>1680</v>
      </c>
      <c r="AC3247" s="20" t="str">
        <f t="shared" si="98"/>
        <v/>
      </c>
      <c r="AD3247" s="1079" t="s">
        <v>1680</v>
      </c>
      <c r="AE3247" s="1076" t="s">
        <v>1680</v>
      </c>
      <c r="AF3247" s="1079" t="s">
        <v>1680</v>
      </c>
      <c r="AG3247" s="1079" t="s">
        <v>1680</v>
      </c>
      <c r="AH3247" s="1079" t="s">
        <v>1680</v>
      </c>
      <c r="AI3247" s="1076" t="s">
        <v>1680</v>
      </c>
      <c r="AJ3247" s="541" t="str">
        <f t="shared" si="99"/>
        <v>-_-</v>
      </c>
      <c r="AK3247" s="1079" t="s">
        <v>1680</v>
      </c>
      <c r="AL3247" s="1079" t="s">
        <v>1680</v>
      </c>
      <c r="AM3247" s="1079" t="s">
        <v>1680</v>
      </c>
      <c r="AN3247" s="1079" t="s">
        <v>1680</v>
      </c>
      <c r="AO3247" s="1079" t="s">
        <v>1680</v>
      </c>
      <c r="AP3247" s="1079" t="s">
        <v>1680</v>
      </c>
      <c r="AQ3247" s="1079" t="s">
        <v>1680</v>
      </c>
      <c r="AR3247" s="1079" t="s">
        <v>1680</v>
      </c>
      <c r="AS3247" s="1079" t="s">
        <v>1680</v>
      </c>
      <c r="AT3247" s="1079" t="s">
        <v>1680</v>
      </c>
      <c r="AU3247" s="1079" t="s">
        <v>1680</v>
      </c>
      <c r="AV3247" s="1079" t="s">
        <v>1680</v>
      </c>
      <c r="AW3247" s="1079" t="s">
        <v>1680</v>
      </c>
    </row>
    <row r="3248" spans="1:49" ht="63.75" customHeight="1" outlineLevel="3">
      <c r="A3248" s="1069" t="s">
        <v>1204</v>
      </c>
      <c r="B3248" s="708" t="s">
        <v>12</v>
      </c>
      <c r="C3248" s="720" t="s">
        <v>18</v>
      </c>
      <c r="D3248" s="38" t="s">
        <v>410</v>
      </c>
      <c r="E3248" s="815"/>
      <c r="F3248" s="815"/>
      <c r="G3248" s="815"/>
      <c r="H3248" s="815"/>
      <c r="I3248" s="815"/>
      <c r="J3248" s="815"/>
      <c r="K3248" s="822"/>
      <c r="L3248" s="36" t="s">
        <v>408</v>
      </c>
      <c r="M3248" s="542" t="s">
        <v>636</v>
      </c>
      <c r="N3248" s="27" t="s">
        <v>412</v>
      </c>
      <c r="O3248" s="702" t="s">
        <v>1680</v>
      </c>
      <c r="P3248" s="702"/>
      <c r="Q3248" s="1118"/>
      <c r="R3248" s="1060" t="s">
        <v>9102</v>
      </c>
      <c r="S3248" s="1132"/>
      <c r="T3248" s="1060" t="s">
        <v>9100</v>
      </c>
      <c r="U3248" s="1060"/>
      <c r="V3248" s="1060" t="s">
        <v>636</v>
      </c>
      <c r="W3248" s="1060"/>
      <c r="X3248" s="1086" t="s">
        <v>1680</v>
      </c>
      <c r="Y3248" s="134" t="str">
        <f t="shared" si="100"/>
        <v/>
      </c>
      <c r="Z3248" s="1079" t="s">
        <v>1680</v>
      </c>
      <c r="AA3248" s="1079" t="s">
        <v>1680</v>
      </c>
      <c r="AB3248" s="1079" t="s">
        <v>1680</v>
      </c>
      <c r="AC3248" s="20" t="str">
        <f t="shared" si="98"/>
        <v/>
      </c>
      <c r="AD3248" s="1079" t="s">
        <v>1680</v>
      </c>
      <c r="AE3248" s="1076" t="s">
        <v>1680</v>
      </c>
      <c r="AF3248" s="1079" t="s">
        <v>1680</v>
      </c>
      <c r="AG3248" s="1079" t="s">
        <v>1680</v>
      </c>
      <c r="AH3248" s="1079" t="s">
        <v>1680</v>
      </c>
      <c r="AI3248" s="1076" t="s">
        <v>1680</v>
      </c>
      <c r="AJ3248" s="541" t="str">
        <f t="shared" si="99"/>
        <v>-_-</v>
      </c>
      <c r="AK3248" s="1079" t="s">
        <v>1680</v>
      </c>
      <c r="AL3248" s="1079" t="s">
        <v>1680</v>
      </c>
      <c r="AM3248" s="1079" t="s">
        <v>1680</v>
      </c>
      <c r="AN3248" s="1079" t="s">
        <v>1680</v>
      </c>
      <c r="AO3248" s="1079" t="s">
        <v>1680</v>
      </c>
      <c r="AP3248" s="1079" t="s">
        <v>1680</v>
      </c>
      <c r="AQ3248" s="1079" t="s">
        <v>1680</v>
      </c>
      <c r="AR3248" s="1079" t="s">
        <v>1680</v>
      </c>
      <c r="AS3248" s="1079" t="s">
        <v>1680</v>
      </c>
      <c r="AT3248" s="1079" t="s">
        <v>1680</v>
      </c>
      <c r="AU3248" s="1079" t="s">
        <v>1680</v>
      </c>
      <c r="AV3248" s="1079" t="s">
        <v>1680</v>
      </c>
      <c r="AW3248" s="1079" t="s">
        <v>1680</v>
      </c>
    </row>
    <row r="3249" spans="1:49" ht="38.25" customHeight="1" outlineLevel="3">
      <c r="A3249" s="1069" t="s">
        <v>1204</v>
      </c>
      <c r="B3249" s="708" t="s">
        <v>12</v>
      </c>
      <c r="C3249" s="708" t="s">
        <v>18</v>
      </c>
      <c r="D3249" s="1529" t="s">
        <v>1586</v>
      </c>
      <c r="E3249" s="842"/>
      <c r="F3249" s="842"/>
      <c r="G3249" s="842"/>
      <c r="H3249" s="842"/>
      <c r="I3249" s="842"/>
      <c r="J3249" s="842"/>
      <c r="K3249" s="1530"/>
      <c r="L3249" s="1553" t="s">
        <v>408</v>
      </c>
      <c r="M3249" s="846" t="s">
        <v>1587</v>
      </c>
      <c r="N3249" s="847" t="s">
        <v>412</v>
      </c>
      <c r="O3249" s="702" t="s">
        <v>1680</v>
      </c>
      <c r="P3249" s="701"/>
      <c r="Q3249" s="1117"/>
      <c r="R3249" s="1060" t="s">
        <v>9102</v>
      </c>
      <c r="S3249" s="1132"/>
      <c r="T3249" s="1060" t="s">
        <v>9100</v>
      </c>
      <c r="U3249" s="1060"/>
      <c r="V3249" s="1060" t="s">
        <v>1587</v>
      </c>
      <c r="W3249" s="1060"/>
      <c r="X3249" s="1086" t="s">
        <v>1680</v>
      </c>
      <c r="Y3249" s="134" t="str">
        <f t="shared" si="100"/>
        <v/>
      </c>
      <c r="Z3249" s="1091" t="s">
        <v>1680</v>
      </c>
      <c r="AA3249" s="1091" t="s">
        <v>1680</v>
      </c>
      <c r="AB3249" s="1091" t="s">
        <v>1680</v>
      </c>
      <c r="AC3249" s="20" t="str">
        <f t="shared" si="98"/>
        <v/>
      </c>
      <c r="AD3249" s="1091" t="s">
        <v>1680</v>
      </c>
      <c r="AE3249" s="1076" t="s">
        <v>1680</v>
      </c>
      <c r="AF3249" s="1091" t="s">
        <v>1680</v>
      </c>
      <c r="AG3249" s="1091" t="s">
        <v>1680</v>
      </c>
      <c r="AH3249" s="1091" t="s">
        <v>1680</v>
      </c>
      <c r="AI3249" s="1076" t="s">
        <v>1680</v>
      </c>
      <c r="AJ3249" s="541" t="str">
        <f t="shared" si="99"/>
        <v>-_-</v>
      </c>
      <c r="AK3249" s="1091" t="s">
        <v>1680</v>
      </c>
      <c r="AL3249" s="1091" t="s">
        <v>1680</v>
      </c>
      <c r="AM3249" s="1091" t="s">
        <v>1680</v>
      </c>
      <c r="AN3249" s="1091" t="s">
        <v>1680</v>
      </c>
      <c r="AO3249" s="1079" t="s">
        <v>1680</v>
      </c>
      <c r="AP3249" s="1091" t="s">
        <v>1680</v>
      </c>
      <c r="AQ3249" s="1091" t="s">
        <v>1680</v>
      </c>
      <c r="AR3249" s="1091" t="s">
        <v>1680</v>
      </c>
      <c r="AS3249" s="1091" t="s">
        <v>1680</v>
      </c>
      <c r="AT3249" s="1091" t="s">
        <v>1680</v>
      </c>
      <c r="AU3249" s="1091" t="s">
        <v>1680</v>
      </c>
      <c r="AV3249" s="1091" t="s">
        <v>1680</v>
      </c>
      <c r="AW3249" s="1091" t="s">
        <v>1680</v>
      </c>
    </row>
    <row r="3250" spans="1:49" ht="12.75" customHeight="1" outlineLevel="3">
      <c r="A3250" s="1069" t="s">
        <v>1204</v>
      </c>
      <c r="B3250" s="708" t="s">
        <v>12</v>
      </c>
      <c r="C3250" s="708" t="s">
        <v>18</v>
      </c>
      <c r="D3250" s="841" t="s">
        <v>21</v>
      </c>
      <c r="E3250" s="1531"/>
      <c r="F3250" s="1531"/>
      <c r="G3250" s="1531"/>
      <c r="H3250" s="1531"/>
      <c r="I3250" s="1531"/>
      <c r="J3250" s="1531"/>
      <c r="K3250" s="1532"/>
      <c r="L3250" s="1553" t="s">
        <v>21</v>
      </c>
      <c r="M3250" s="846" t="s">
        <v>174</v>
      </c>
      <c r="N3250" s="847" t="s">
        <v>412</v>
      </c>
      <c r="O3250" s="702" t="s">
        <v>1680</v>
      </c>
      <c r="P3250" s="702"/>
      <c r="Q3250" s="1118"/>
      <c r="R3250" s="1060" t="s">
        <v>9102</v>
      </c>
      <c r="S3250" s="1132"/>
      <c r="T3250" s="1060" t="s">
        <v>9100</v>
      </c>
      <c r="U3250" s="1060"/>
      <c r="V3250" s="1060" t="s">
        <v>174</v>
      </c>
      <c r="W3250" s="1060"/>
      <c r="X3250" s="1086" t="s">
        <v>1680</v>
      </c>
      <c r="Y3250" s="134" t="str">
        <f t="shared" si="100"/>
        <v/>
      </c>
      <c r="Z3250" s="1079" t="s">
        <v>1680</v>
      </c>
      <c r="AA3250" s="1079" t="s">
        <v>1680</v>
      </c>
      <c r="AB3250" s="1079" t="s">
        <v>1680</v>
      </c>
      <c r="AC3250" s="20" t="str">
        <f t="shared" si="98"/>
        <v/>
      </c>
      <c r="AD3250" s="1079" t="s">
        <v>1680</v>
      </c>
      <c r="AE3250" s="1076" t="s">
        <v>1680</v>
      </c>
      <c r="AF3250" s="1079" t="s">
        <v>1680</v>
      </c>
      <c r="AG3250" s="1079" t="s">
        <v>1680</v>
      </c>
      <c r="AH3250" s="1079" t="s">
        <v>1680</v>
      </c>
      <c r="AI3250" s="1076" t="s">
        <v>1680</v>
      </c>
      <c r="AJ3250" s="541" t="str">
        <f t="shared" si="99"/>
        <v>-_-</v>
      </c>
      <c r="AK3250" s="1079" t="s">
        <v>1680</v>
      </c>
      <c r="AL3250" s="1079" t="s">
        <v>1680</v>
      </c>
      <c r="AM3250" s="1079" t="s">
        <v>1680</v>
      </c>
      <c r="AN3250" s="1079" t="s">
        <v>1680</v>
      </c>
      <c r="AO3250" s="1079" t="s">
        <v>1680</v>
      </c>
      <c r="AP3250" s="1079" t="s">
        <v>1680</v>
      </c>
      <c r="AQ3250" s="1079" t="s">
        <v>1680</v>
      </c>
      <c r="AR3250" s="1079" t="s">
        <v>1680</v>
      </c>
      <c r="AS3250" s="1079" t="s">
        <v>1680</v>
      </c>
      <c r="AT3250" s="1079" t="s">
        <v>1680</v>
      </c>
      <c r="AU3250" s="1079" t="s">
        <v>1680</v>
      </c>
      <c r="AV3250" s="1079" t="s">
        <v>1680</v>
      </c>
      <c r="AW3250" s="1079" t="s">
        <v>1680</v>
      </c>
    </row>
    <row r="3251" spans="1:49" ht="25.5" customHeight="1" outlineLevel="3">
      <c r="A3251" s="1069" t="s">
        <v>1204</v>
      </c>
      <c r="B3251" s="708" t="s">
        <v>12</v>
      </c>
      <c r="C3251" s="708" t="s">
        <v>18</v>
      </c>
      <c r="D3251" s="841" t="s">
        <v>1589</v>
      </c>
      <c r="E3251" s="842"/>
      <c r="F3251" s="842"/>
      <c r="G3251" s="842"/>
      <c r="H3251" s="842"/>
      <c r="I3251" s="842"/>
      <c r="J3251" s="842"/>
      <c r="K3251" s="1530"/>
      <c r="L3251" s="1553" t="s">
        <v>1590</v>
      </c>
      <c r="M3251" s="846" t="s">
        <v>1591</v>
      </c>
      <c r="N3251" s="847" t="s">
        <v>412</v>
      </c>
      <c r="O3251" s="702" t="s">
        <v>1680</v>
      </c>
      <c r="P3251" s="701"/>
      <c r="Q3251" s="1117"/>
      <c r="R3251" s="1060" t="s">
        <v>9102</v>
      </c>
      <c r="S3251" s="1132"/>
      <c r="T3251" s="1060" t="s">
        <v>9100</v>
      </c>
      <c r="U3251" s="1060"/>
      <c r="V3251" s="1060" t="s">
        <v>1591</v>
      </c>
      <c r="W3251" s="1060"/>
      <c r="X3251" s="1086" t="s">
        <v>1680</v>
      </c>
      <c r="Y3251" s="134" t="str">
        <f t="shared" si="100"/>
        <v/>
      </c>
      <c r="Z3251" s="1091" t="s">
        <v>1680</v>
      </c>
      <c r="AA3251" s="1091" t="s">
        <v>1680</v>
      </c>
      <c r="AB3251" s="1091" t="s">
        <v>1680</v>
      </c>
      <c r="AC3251" s="20" t="str">
        <f t="shared" si="98"/>
        <v/>
      </c>
      <c r="AD3251" s="1091" t="s">
        <v>1680</v>
      </c>
      <c r="AE3251" s="1076" t="s">
        <v>1680</v>
      </c>
      <c r="AF3251" s="1091" t="s">
        <v>1680</v>
      </c>
      <c r="AG3251" s="1091" t="s">
        <v>1680</v>
      </c>
      <c r="AH3251" s="1091" t="s">
        <v>1680</v>
      </c>
      <c r="AI3251" s="1076" t="s">
        <v>1680</v>
      </c>
      <c r="AJ3251" s="541" t="str">
        <f t="shared" si="99"/>
        <v>-_-</v>
      </c>
      <c r="AK3251" s="1091" t="s">
        <v>1680</v>
      </c>
      <c r="AL3251" s="1091" t="s">
        <v>1680</v>
      </c>
      <c r="AM3251" s="1091" t="s">
        <v>1680</v>
      </c>
      <c r="AN3251" s="1091" t="s">
        <v>1680</v>
      </c>
      <c r="AO3251" s="1079" t="s">
        <v>1680</v>
      </c>
      <c r="AP3251" s="1091" t="s">
        <v>1680</v>
      </c>
      <c r="AQ3251" s="1091" t="s">
        <v>1680</v>
      </c>
      <c r="AR3251" s="1091" t="s">
        <v>1680</v>
      </c>
      <c r="AS3251" s="1091" t="s">
        <v>1680</v>
      </c>
      <c r="AT3251" s="1091" t="s">
        <v>1680</v>
      </c>
      <c r="AU3251" s="1091" t="s">
        <v>1680</v>
      </c>
      <c r="AV3251" s="1091" t="s">
        <v>1680</v>
      </c>
      <c r="AW3251" s="1091" t="s">
        <v>1680</v>
      </c>
    </row>
    <row r="3252" spans="1:49" ht="12.75" customHeight="1" outlineLevel="3">
      <c r="A3252" s="1069" t="s">
        <v>1204</v>
      </c>
      <c r="B3252" s="708" t="s">
        <v>12</v>
      </c>
      <c r="C3252" s="708" t="s">
        <v>18</v>
      </c>
      <c r="D3252" s="2020" t="s">
        <v>637</v>
      </c>
      <c r="E3252" s="2021"/>
      <c r="F3252" s="2021"/>
      <c r="G3252" s="2021"/>
      <c r="H3252" s="2021"/>
      <c r="I3252" s="2021"/>
      <c r="J3252" s="2021"/>
      <c r="K3252" s="2022"/>
      <c r="L3252" s="2124" t="s">
        <v>408</v>
      </c>
      <c r="M3252" s="2124" t="s">
        <v>638</v>
      </c>
      <c r="N3252" s="2129">
        <v>1</v>
      </c>
      <c r="O3252" s="702" t="s">
        <v>1680</v>
      </c>
      <c r="P3252" s="702"/>
      <c r="Q3252" s="1118"/>
      <c r="R3252" s="1060" t="s">
        <v>9102</v>
      </c>
      <c r="S3252" s="1132"/>
      <c r="T3252" s="1060" t="s">
        <v>9585</v>
      </c>
      <c r="U3252" s="1060"/>
      <c r="V3252" s="1060" t="s">
        <v>638</v>
      </c>
      <c r="W3252" s="1060" t="s">
        <v>1778</v>
      </c>
      <c r="X3252" s="1086" t="s">
        <v>1680</v>
      </c>
      <c r="Y3252" s="134" t="str">
        <f t="shared" si="100"/>
        <v>LOCAL PRODUCT_P_NOTICE</v>
      </c>
      <c r="Z3252" s="20" t="s">
        <v>1724</v>
      </c>
      <c r="AA3252" s="20" t="s">
        <v>3377</v>
      </c>
      <c r="AB3252" s="20" t="s">
        <v>2043</v>
      </c>
      <c r="AC3252" s="20">
        <f t="shared" si="98"/>
        <v>226</v>
      </c>
      <c r="AD3252" s="20"/>
      <c r="AE3252" s="1076" t="s">
        <v>1680</v>
      </c>
      <c r="AF3252" s="20" t="s">
        <v>1688</v>
      </c>
      <c r="AG3252" s="20" t="s">
        <v>12</v>
      </c>
      <c r="AH3252" s="20" t="s">
        <v>2043</v>
      </c>
      <c r="AI3252" s="1076" t="s">
        <v>1680</v>
      </c>
      <c r="AJ3252" s="541" t="str">
        <f t="shared" si="99"/>
        <v>product_p_line</v>
      </c>
      <c r="AK3252" s="20" t="s">
        <v>1693</v>
      </c>
      <c r="AL3252" s="20" t="s">
        <v>1839</v>
      </c>
      <c r="AM3252" s="20" t="s">
        <v>2039</v>
      </c>
      <c r="AN3252" s="20" t="s">
        <v>1690</v>
      </c>
      <c r="AO3252" s="1079" t="s">
        <v>1680</v>
      </c>
      <c r="AP3252" s="20" t="s">
        <v>8345</v>
      </c>
      <c r="AQ3252" s="20" t="s">
        <v>8346</v>
      </c>
      <c r="AR3252" s="1079" t="s">
        <v>1680</v>
      </c>
      <c r="AS3252" s="20">
        <v>1</v>
      </c>
      <c r="AT3252" s="20">
        <v>1</v>
      </c>
      <c r="AU3252" s="1079" t="s">
        <v>1680</v>
      </c>
      <c r="AV3252" s="1079" t="s">
        <v>1680</v>
      </c>
      <c r="AW3252" s="1079" t="s">
        <v>1680</v>
      </c>
    </row>
    <row r="3253" spans="1:49" ht="25.5" customHeight="1" outlineLevel="3">
      <c r="A3253" s="1069" t="s">
        <v>1204</v>
      </c>
      <c r="B3253" s="708" t="s">
        <v>12</v>
      </c>
      <c r="C3253" s="717" t="s">
        <v>18</v>
      </c>
      <c r="D3253" s="2126"/>
      <c r="E3253" s="2127"/>
      <c r="F3253" s="2127"/>
      <c r="G3253" s="2127"/>
      <c r="H3253" s="2127"/>
      <c r="I3253" s="2127"/>
      <c r="J3253" s="2127"/>
      <c r="K3253" s="2128"/>
      <c r="L3253" s="2171"/>
      <c r="M3253" s="2125"/>
      <c r="N3253" s="2131"/>
      <c r="O3253" s="702"/>
      <c r="P3253" s="702"/>
      <c r="Q3253" s="1118" t="s">
        <v>10155</v>
      </c>
      <c r="R3253" s="1060" t="s">
        <v>9102</v>
      </c>
      <c r="S3253" s="1132"/>
      <c r="T3253" s="1060" t="s">
        <v>10158</v>
      </c>
      <c r="U3253" s="1060"/>
      <c r="V3253" s="1060" t="s">
        <v>336</v>
      </c>
      <c r="W3253" s="1060"/>
      <c r="X3253" s="1086"/>
      <c r="Y3253" s="134"/>
      <c r="Z3253" s="20" t="s">
        <v>1724</v>
      </c>
      <c r="AA3253" s="20" t="s">
        <v>1725</v>
      </c>
      <c r="AB3253" s="20" t="s">
        <v>1841</v>
      </c>
      <c r="AC3253" s="20">
        <f t="shared" si="98"/>
        <v>118</v>
      </c>
      <c r="AD3253" s="20"/>
      <c r="AE3253" s="1076" t="s">
        <v>1680</v>
      </c>
      <c r="AF3253" s="20" t="s">
        <v>1688</v>
      </c>
      <c r="AG3253" s="20" t="s">
        <v>1726</v>
      </c>
      <c r="AH3253" s="20" t="s">
        <v>2043</v>
      </c>
      <c r="AI3253" s="1076"/>
      <c r="AJ3253" s="541"/>
      <c r="AK3253" s="20"/>
      <c r="AL3253" s="20"/>
      <c r="AM3253" s="20"/>
      <c r="AN3253" s="20"/>
      <c r="AO3253" s="1079"/>
      <c r="AP3253" s="20"/>
      <c r="AQ3253" s="20"/>
      <c r="AR3253" s="1079"/>
      <c r="AS3253" s="20"/>
      <c r="AT3253" s="20"/>
      <c r="AU3253" s="1079"/>
      <c r="AV3253" s="1079"/>
      <c r="AW3253" s="1079"/>
    </row>
    <row r="3254" spans="1:49" ht="25.5" customHeight="1" outlineLevel="2">
      <c r="A3254" s="1069" t="s">
        <v>1204</v>
      </c>
      <c r="B3254" s="708" t="s">
        <v>12</v>
      </c>
      <c r="C3254" s="131" t="s">
        <v>23</v>
      </c>
      <c r="D3254" s="1531"/>
      <c r="E3254" s="1531"/>
      <c r="F3254" s="1531"/>
      <c r="G3254" s="1531"/>
      <c r="H3254" s="1531"/>
      <c r="I3254" s="1531"/>
      <c r="J3254" s="1531"/>
      <c r="K3254" s="1532"/>
      <c r="L3254" s="1553" t="s">
        <v>639</v>
      </c>
      <c r="M3254" s="846" t="s">
        <v>337</v>
      </c>
      <c r="N3254" s="847" t="s">
        <v>464</v>
      </c>
      <c r="O3254" s="702" t="s">
        <v>1680</v>
      </c>
      <c r="P3254" s="701"/>
      <c r="Q3254" s="1117"/>
      <c r="R3254" s="1060" t="s">
        <v>9102</v>
      </c>
      <c r="S3254" s="1132"/>
      <c r="T3254" s="1060" t="s">
        <v>9676</v>
      </c>
      <c r="U3254" s="1060"/>
      <c r="V3254" s="1100" t="s">
        <v>337</v>
      </c>
      <c r="W3254" s="1060" t="s">
        <v>1778</v>
      </c>
      <c r="X3254" s="1086" t="s">
        <v>1680</v>
      </c>
      <c r="Y3254" s="134" t="str">
        <f t="shared" si="100"/>
        <v/>
      </c>
      <c r="Z3254" s="1079" t="s">
        <v>1680</v>
      </c>
      <c r="AA3254" s="1079" t="s">
        <v>1680</v>
      </c>
      <c r="AB3254" s="1079" t="s">
        <v>1680</v>
      </c>
      <c r="AC3254" s="20" t="str">
        <f t="shared" si="98"/>
        <v/>
      </c>
      <c r="AD3254" s="1079" t="s">
        <v>1680</v>
      </c>
      <c r="AE3254" s="1076" t="s">
        <v>1680</v>
      </c>
      <c r="AF3254" s="1079" t="s">
        <v>1680</v>
      </c>
      <c r="AG3254" s="1079" t="s">
        <v>1680</v>
      </c>
      <c r="AH3254" s="1079" t="s">
        <v>1680</v>
      </c>
      <c r="AI3254" s="1076" t="s">
        <v>1680</v>
      </c>
      <c r="AJ3254" s="541" t="str">
        <f t="shared" si="99"/>
        <v>-_-</v>
      </c>
      <c r="AK3254" s="1079" t="s">
        <v>1680</v>
      </c>
      <c r="AL3254" s="1079" t="s">
        <v>1680</v>
      </c>
      <c r="AM3254" s="1079" t="s">
        <v>1680</v>
      </c>
      <c r="AN3254" s="1079" t="s">
        <v>1680</v>
      </c>
      <c r="AO3254" s="1079" t="s">
        <v>1680</v>
      </c>
      <c r="AP3254" s="1079" t="s">
        <v>1680</v>
      </c>
      <c r="AQ3254" s="1079" t="s">
        <v>1680</v>
      </c>
      <c r="AR3254" s="1079" t="s">
        <v>1680</v>
      </c>
      <c r="AS3254" s="1079" t="s">
        <v>1680</v>
      </c>
      <c r="AT3254" s="1079" t="s">
        <v>1680</v>
      </c>
      <c r="AU3254" s="1079" t="s">
        <v>1680</v>
      </c>
      <c r="AV3254" s="1079" t="s">
        <v>1680</v>
      </c>
      <c r="AW3254" s="1079" t="s">
        <v>1680</v>
      </c>
    </row>
    <row r="3255" spans="1:49" ht="63.75" customHeight="1" outlineLevel="3">
      <c r="A3255" s="1069" t="s">
        <v>1204</v>
      </c>
      <c r="B3255" s="708" t="s">
        <v>12</v>
      </c>
      <c r="C3255" s="720" t="s">
        <v>23</v>
      </c>
      <c r="D3255" s="1539" t="s">
        <v>410</v>
      </c>
      <c r="E3255" s="1531"/>
      <c r="F3255" s="1531"/>
      <c r="G3255" s="1531"/>
      <c r="H3255" s="1531"/>
      <c r="I3255" s="1531"/>
      <c r="J3255" s="1531"/>
      <c r="K3255" s="1532"/>
      <c r="L3255" s="1553" t="s">
        <v>408</v>
      </c>
      <c r="M3255" s="846" t="s">
        <v>640</v>
      </c>
      <c r="N3255" s="847" t="s">
        <v>412</v>
      </c>
      <c r="O3255" s="702" t="s">
        <v>1680</v>
      </c>
      <c r="P3255" s="702"/>
      <c r="Q3255" s="1118"/>
      <c r="R3255" s="1060" t="s">
        <v>9102</v>
      </c>
      <c r="S3255" s="1132"/>
      <c r="T3255" s="1060" t="s">
        <v>9100</v>
      </c>
      <c r="U3255" s="1060"/>
      <c r="V3255" s="1060" t="s">
        <v>640</v>
      </c>
      <c r="W3255" s="1060"/>
      <c r="X3255" s="1086" t="s">
        <v>1680</v>
      </c>
      <c r="Y3255" s="134" t="str">
        <f t="shared" si="100"/>
        <v/>
      </c>
      <c r="Z3255" s="1079" t="s">
        <v>1680</v>
      </c>
      <c r="AA3255" s="1079" t="s">
        <v>1680</v>
      </c>
      <c r="AB3255" s="1079" t="s">
        <v>1680</v>
      </c>
      <c r="AC3255" s="20" t="str">
        <f t="shared" si="98"/>
        <v/>
      </c>
      <c r="AD3255" s="1079" t="s">
        <v>1680</v>
      </c>
      <c r="AE3255" s="1076" t="s">
        <v>1680</v>
      </c>
      <c r="AF3255" s="1079" t="s">
        <v>1680</v>
      </c>
      <c r="AG3255" s="1079" t="s">
        <v>1680</v>
      </c>
      <c r="AH3255" s="1079" t="s">
        <v>1680</v>
      </c>
      <c r="AI3255" s="1076" t="s">
        <v>1680</v>
      </c>
      <c r="AJ3255" s="541" t="str">
        <f t="shared" si="99"/>
        <v>-_-</v>
      </c>
      <c r="AK3255" s="1079" t="s">
        <v>1680</v>
      </c>
      <c r="AL3255" s="1079" t="s">
        <v>1680</v>
      </c>
      <c r="AM3255" s="1079" t="s">
        <v>1680</v>
      </c>
      <c r="AN3255" s="1079" t="s">
        <v>1680</v>
      </c>
      <c r="AO3255" s="1079" t="s">
        <v>1680</v>
      </c>
      <c r="AP3255" s="1079" t="s">
        <v>1680</v>
      </c>
      <c r="AQ3255" s="1079" t="s">
        <v>1680</v>
      </c>
      <c r="AR3255" s="1079" t="s">
        <v>1680</v>
      </c>
      <c r="AS3255" s="1079" t="s">
        <v>1680</v>
      </c>
      <c r="AT3255" s="1079" t="s">
        <v>1680</v>
      </c>
      <c r="AU3255" s="1079" t="s">
        <v>1680</v>
      </c>
      <c r="AV3255" s="1079" t="s">
        <v>1680</v>
      </c>
      <c r="AW3255" s="1079" t="s">
        <v>1680</v>
      </c>
    </row>
    <row r="3256" spans="1:49" ht="12.75" customHeight="1" outlineLevel="3">
      <c r="A3256" s="1069" t="s">
        <v>1204</v>
      </c>
      <c r="B3256" s="708" t="s">
        <v>12</v>
      </c>
      <c r="C3256" s="708" t="s">
        <v>23</v>
      </c>
      <c r="D3256" s="841" t="s">
        <v>21</v>
      </c>
      <c r="E3256" s="1531"/>
      <c r="F3256" s="1531"/>
      <c r="G3256" s="1531"/>
      <c r="H3256" s="1531"/>
      <c r="I3256" s="1531"/>
      <c r="J3256" s="1531"/>
      <c r="K3256" s="1532"/>
      <c r="L3256" s="1553" t="s">
        <v>21</v>
      </c>
      <c r="M3256" s="846" t="s">
        <v>237</v>
      </c>
      <c r="N3256" s="847" t="s">
        <v>412</v>
      </c>
      <c r="O3256" s="702" t="s">
        <v>1680</v>
      </c>
      <c r="P3256" s="701"/>
      <c r="Q3256" s="1117"/>
      <c r="R3256" s="1060" t="s">
        <v>9102</v>
      </c>
      <c r="S3256" s="1132"/>
      <c r="T3256" s="1060" t="s">
        <v>9100</v>
      </c>
      <c r="U3256" s="1060"/>
      <c r="V3256" s="1060" t="s">
        <v>237</v>
      </c>
      <c r="W3256" s="1060"/>
      <c r="X3256" s="1086" t="s">
        <v>1680</v>
      </c>
      <c r="Y3256" s="134" t="str">
        <f t="shared" si="100"/>
        <v/>
      </c>
      <c r="Z3256" s="1079" t="s">
        <v>1680</v>
      </c>
      <c r="AA3256" s="1079" t="s">
        <v>1680</v>
      </c>
      <c r="AB3256" s="1079" t="s">
        <v>1680</v>
      </c>
      <c r="AC3256" s="20" t="str">
        <f t="shared" si="98"/>
        <v/>
      </c>
      <c r="AD3256" s="1079" t="s">
        <v>1680</v>
      </c>
      <c r="AE3256" s="1076" t="s">
        <v>1680</v>
      </c>
      <c r="AF3256" s="1079" t="s">
        <v>1680</v>
      </c>
      <c r="AG3256" s="1079" t="s">
        <v>1680</v>
      </c>
      <c r="AH3256" s="1079" t="s">
        <v>1680</v>
      </c>
      <c r="AI3256" s="1076" t="s">
        <v>1680</v>
      </c>
      <c r="AJ3256" s="541" t="str">
        <f t="shared" si="99"/>
        <v>-_-</v>
      </c>
      <c r="AK3256" s="1079" t="s">
        <v>1680</v>
      </c>
      <c r="AL3256" s="1079" t="s">
        <v>1680</v>
      </c>
      <c r="AM3256" s="1079" t="s">
        <v>1680</v>
      </c>
      <c r="AN3256" s="1079" t="s">
        <v>1680</v>
      </c>
      <c r="AO3256" s="1079" t="s">
        <v>1680</v>
      </c>
      <c r="AP3256" s="1079" t="s">
        <v>1680</v>
      </c>
      <c r="AQ3256" s="1079" t="s">
        <v>1680</v>
      </c>
      <c r="AR3256" s="1079" t="s">
        <v>1680</v>
      </c>
      <c r="AS3256" s="1079" t="s">
        <v>1680</v>
      </c>
      <c r="AT3256" s="1079" t="s">
        <v>1680</v>
      </c>
      <c r="AU3256" s="1079" t="s">
        <v>1680</v>
      </c>
      <c r="AV3256" s="1079" t="s">
        <v>1680</v>
      </c>
      <c r="AW3256" s="1079" t="s">
        <v>1680</v>
      </c>
    </row>
    <row r="3257" spans="1:49" ht="25.5" customHeight="1" outlineLevel="3">
      <c r="A3257" s="1069" t="s">
        <v>1204</v>
      </c>
      <c r="B3257" s="708" t="s">
        <v>12</v>
      </c>
      <c r="C3257" s="708" t="s">
        <v>23</v>
      </c>
      <c r="D3257" s="841" t="s">
        <v>1618</v>
      </c>
      <c r="E3257" s="842"/>
      <c r="F3257" s="842"/>
      <c r="G3257" s="842"/>
      <c r="H3257" s="842"/>
      <c r="I3257" s="842"/>
      <c r="J3257" s="842"/>
      <c r="K3257" s="1530"/>
      <c r="L3257" s="1553" t="s">
        <v>1590</v>
      </c>
      <c r="M3257" s="846" t="s">
        <v>1591</v>
      </c>
      <c r="N3257" s="847" t="s">
        <v>412</v>
      </c>
      <c r="O3257" s="702" t="s">
        <v>1680</v>
      </c>
      <c r="P3257" s="701"/>
      <c r="Q3257" s="1117"/>
      <c r="R3257" s="1060" t="s">
        <v>9102</v>
      </c>
      <c r="S3257" s="1132"/>
      <c r="T3257" s="1060" t="s">
        <v>9100</v>
      </c>
      <c r="U3257" s="1060"/>
      <c r="V3257" s="1060" t="s">
        <v>1591</v>
      </c>
      <c r="W3257" s="1060"/>
      <c r="X3257" s="1086" t="s">
        <v>1680</v>
      </c>
      <c r="Y3257" s="134" t="str">
        <f t="shared" si="100"/>
        <v/>
      </c>
      <c r="Z3257" s="1091" t="s">
        <v>1680</v>
      </c>
      <c r="AA3257" s="1091" t="s">
        <v>1680</v>
      </c>
      <c r="AB3257" s="1091" t="s">
        <v>1680</v>
      </c>
      <c r="AC3257" s="20" t="str">
        <f t="shared" si="98"/>
        <v/>
      </c>
      <c r="AD3257" s="1091" t="s">
        <v>1680</v>
      </c>
      <c r="AE3257" s="1076" t="s">
        <v>1680</v>
      </c>
      <c r="AF3257" s="1091" t="s">
        <v>1680</v>
      </c>
      <c r="AG3257" s="1091" t="s">
        <v>1680</v>
      </c>
      <c r="AH3257" s="1091" t="s">
        <v>1680</v>
      </c>
      <c r="AI3257" s="1076" t="s">
        <v>1680</v>
      </c>
      <c r="AJ3257" s="541" t="str">
        <f t="shared" si="99"/>
        <v>-_-</v>
      </c>
      <c r="AK3257" s="1091" t="s">
        <v>1680</v>
      </c>
      <c r="AL3257" s="1091" t="s">
        <v>1680</v>
      </c>
      <c r="AM3257" s="1091" t="s">
        <v>1680</v>
      </c>
      <c r="AN3257" s="1091" t="s">
        <v>1680</v>
      </c>
      <c r="AO3257" s="1079" t="s">
        <v>1680</v>
      </c>
      <c r="AP3257" s="1091" t="s">
        <v>1680</v>
      </c>
      <c r="AQ3257" s="1091" t="s">
        <v>1680</v>
      </c>
      <c r="AR3257" s="1091" t="s">
        <v>1680</v>
      </c>
      <c r="AS3257" s="1091" t="s">
        <v>1680</v>
      </c>
      <c r="AT3257" s="1091" t="s">
        <v>1680</v>
      </c>
      <c r="AU3257" s="1091" t="s">
        <v>1680</v>
      </c>
      <c r="AV3257" s="1091" t="s">
        <v>1680</v>
      </c>
      <c r="AW3257" s="1091" t="s">
        <v>1680</v>
      </c>
    </row>
    <row r="3258" spans="1:49" ht="12.75" customHeight="1" outlineLevel="3">
      <c r="A3258" s="1069" t="s">
        <v>1204</v>
      </c>
      <c r="B3258" s="708" t="s">
        <v>12</v>
      </c>
      <c r="C3258" s="708" t="s">
        <v>23</v>
      </c>
      <c r="D3258" s="2017" t="s">
        <v>641</v>
      </c>
      <c r="E3258" s="2018"/>
      <c r="F3258" s="2018"/>
      <c r="G3258" s="2018"/>
      <c r="H3258" s="2018"/>
      <c r="I3258" s="2018"/>
      <c r="J3258" s="2018"/>
      <c r="K3258" s="2019"/>
      <c r="L3258" s="2015" t="s">
        <v>408</v>
      </c>
      <c r="M3258" s="2015" t="s">
        <v>642</v>
      </c>
      <c r="N3258" s="2031">
        <v>1</v>
      </c>
      <c r="O3258" s="702" t="s">
        <v>1680</v>
      </c>
      <c r="P3258" s="702"/>
      <c r="Q3258" s="1118"/>
      <c r="R3258" s="1060" t="s">
        <v>9102</v>
      </c>
      <c r="S3258" s="1132"/>
      <c r="T3258" s="1060" t="s">
        <v>9575</v>
      </c>
      <c r="U3258" s="1060"/>
      <c r="V3258" s="1100" t="s">
        <v>642</v>
      </c>
      <c r="W3258" s="1060" t="s">
        <v>1778</v>
      </c>
      <c r="X3258" s="1086" t="s">
        <v>1680</v>
      </c>
      <c r="Y3258" s="134" t="str">
        <f t="shared" si="100"/>
        <v>LOCAL PRODUCT_C_NOTICE</v>
      </c>
      <c r="Z3258" s="20" t="s">
        <v>1724</v>
      </c>
      <c r="AA3258" s="20" t="s">
        <v>3377</v>
      </c>
      <c r="AB3258" s="20" t="s">
        <v>2048</v>
      </c>
      <c r="AC3258" s="20">
        <f t="shared" si="98"/>
        <v>225</v>
      </c>
      <c r="AD3258" s="20"/>
      <c r="AE3258" s="1076" t="s">
        <v>1680</v>
      </c>
      <c r="AF3258" s="20" t="s">
        <v>1688</v>
      </c>
      <c r="AG3258" s="20" t="s">
        <v>12</v>
      </c>
      <c r="AH3258" s="20" t="s">
        <v>2048</v>
      </c>
      <c r="AI3258" s="1076" t="s">
        <v>1680</v>
      </c>
      <c r="AJ3258" s="541" t="str">
        <f t="shared" si="99"/>
        <v>product_c_line</v>
      </c>
      <c r="AK3258" s="20" t="s">
        <v>1693</v>
      </c>
      <c r="AL3258" s="20" t="s">
        <v>2044</v>
      </c>
      <c r="AM3258" s="20" t="s">
        <v>2045</v>
      </c>
      <c r="AN3258" s="20" t="s">
        <v>1690</v>
      </c>
      <c r="AO3258" s="1079" t="s">
        <v>1680</v>
      </c>
      <c r="AP3258" s="20" t="s">
        <v>8347</v>
      </c>
      <c r="AQ3258" s="20" t="s">
        <v>8348</v>
      </c>
      <c r="AR3258" s="1079" t="s">
        <v>1680</v>
      </c>
      <c r="AS3258" s="20">
        <v>1</v>
      </c>
      <c r="AT3258" s="20">
        <v>1</v>
      </c>
      <c r="AU3258" s="1079" t="s">
        <v>1680</v>
      </c>
      <c r="AV3258" s="1079" t="s">
        <v>1680</v>
      </c>
      <c r="AW3258" s="1079" t="s">
        <v>1680</v>
      </c>
    </row>
    <row r="3259" spans="1:49" ht="25.5" customHeight="1" outlineLevel="3">
      <c r="A3259" s="1069" t="s">
        <v>1204</v>
      </c>
      <c r="B3259" s="708" t="s">
        <v>12</v>
      </c>
      <c r="C3259" s="717" t="s">
        <v>23</v>
      </c>
      <c r="D3259" s="2055"/>
      <c r="E3259" s="2056"/>
      <c r="F3259" s="2056"/>
      <c r="G3259" s="2056"/>
      <c r="H3259" s="2056"/>
      <c r="I3259" s="2056"/>
      <c r="J3259" s="2056"/>
      <c r="K3259" s="2057"/>
      <c r="L3259" s="2024"/>
      <c r="M3259" s="2016"/>
      <c r="N3259" s="2032"/>
      <c r="O3259" s="702"/>
      <c r="P3259" s="702"/>
      <c r="Q3259" s="1118" t="s">
        <v>10155</v>
      </c>
      <c r="R3259" s="1060" t="s">
        <v>9102</v>
      </c>
      <c r="S3259" s="1132"/>
      <c r="T3259" s="1060" t="s">
        <v>10156</v>
      </c>
      <c r="U3259" s="1060"/>
      <c r="V3259" s="1060" t="s">
        <v>337</v>
      </c>
      <c r="W3259" s="1060"/>
      <c r="X3259" s="1086"/>
      <c r="Y3259" s="134"/>
      <c r="Z3259" s="20" t="s">
        <v>1724</v>
      </c>
      <c r="AA3259" s="20" t="s">
        <v>1725</v>
      </c>
      <c r="AB3259" s="20" t="s">
        <v>1841</v>
      </c>
      <c r="AC3259" s="20">
        <f t="shared" si="98"/>
        <v>118</v>
      </c>
      <c r="AD3259" s="20"/>
      <c r="AE3259" s="1076" t="s">
        <v>1680</v>
      </c>
      <c r="AF3259" s="20" t="s">
        <v>1688</v>
      </c>
      <c r="AG3259" s="20" t="s">
        <v>1726</v>
      </c>
      <c r="AH3259" s="20" t="s">
        <v>2048</v>
      </c>
      <c r="AI3259" s="1076"/>
      <c r="AJ3259" s="541"/>
      <c r="AK3259" s="20"/>
      <c r="AL3259" s="20"/>
      <c r="AM3259" s="20"/>
      <c r="AN3259" s="20"/>
      <c r="AO3259" s="1079"/>
      <c r="AP3259" s="20"/>
      <c r="AQ3259" s="20"/>
      <c r="AR3259" s="1079"/>
      <c r="AS3259" s="20"/>
      <c r="AT3259" s="20"/>
      <c r="AU3259" s="1079"/>
      <c r="AV3259" s="1079"/>
      <c r="AW3259" s="1079"/>
    </row>
    <row r="3260" spans="1:49" ht="25.5" customHeight="1" outlineLevel="2">
      <c r="A3260" s="1069" t="s">
        <v>1204</v>
      </c>
      <c r="B3260" s="708" t="s">
        <v>12</v>
      </c>
      <c r="C3260" s="39" t="s">
        <v>1292</v>
      </c>
      <c r="D3260" s="1531"/>
      <c r="E3260" s="1531"/>
      <c r="F3260" s="1531"/>
      <c r="G3260" s="1531"/>
      <c r="H3260" s="1531"/>
      <c r="I3260" s="1531"/>
      <c r="J3260" s="1531"/>
      <c r="K3260" s="1532"/>
      <c r="L3260" s="1553" t="s">
        <v>338</v>
      </c>
      <c r="M3260" s="846" t="s">
        <v>339</v>
      </c>
      <c r="N3260" s="847" t="s">
        <v>464</v>
      </c>
      <c r="O3260" s="702" t="s">
        <v>1680</v>
      </c>
      <c r="P3260" s="701"/>
      <c r="Q3260" s="1117"/>
      <c r="R3260" s="1060" t="s">
        <v>9102</v>
      </c>
      <c r="S3260" s="1132"/>
      <c r="T3260" s="1060" t="s">
        <v>9100</v>
      </c>
      <c r="U3260" s="1060"/>
      <c r="V3260" s="1060" t="s">
        <v>339</v>
      </c>
      <c r="W3260" s="1060"/>
      <c r="X3260" s="1086" t="s">
        <v>1680</v>
      </c>
      <c r="Y3260" s="134" t="str">
        <f t="shared" si="100"/>
        <v/>
      </c>
      <c r="Z3260" s="1079" t="s">
        <v>1680</v>
      </c>
      <c r="AA3260" s="1079" t="s">
        <v>1680</v>
      </c>
      <c r="AB3260" s="1079" t="s">
        <v>1680</v>
      </c>
      <c r="AC3260" s="20" t="str">
        <f t="shared" si="98"/>
        <v/>
      </c>
      <c r="AD3260" s="1079" t="s">
        <v>1680</v>
      </c>
      <c r="AE3260" s="1076" t="s">
        <v>1680</v>
      </c>
      <c r="AF3260" s="1079" t="s">
        <v>1680</v>
      </c>
      <c r="AG3260" s="1079" t="s">
        <v>1680</v>
      </c>
      <c r="AH3260" s="1079" t="s">
        <v>1680</v>
      </c>
      <c r="AI3260" s="1076" t="s">
        <v>1680</v>
      </c>
      <c r="AJ3260" s="541" t="str">
        <f t="shared" si="99"/>
        <v>-_-</v>
      </c>
      <c r="AK3260" s="1079" t="s">
        <v>1680</v>
      </c>
      <c r="AL3260" s="1079" t="s">
        <v>1680</v>
      </c>
      <c r="AM3260" s="1079" t="s">
        <v>1680</v>
      </c>
      <c r="AN3260" s="1079" t="s">
        <v>1680</v>
      </c>
      <c r="AO3260" s="1079" t="s">
        <v>1680</v>
      </c>
      <c r="AP3260" s="1079" t="s">
        <v>1680</v>
      </c>
      <c r="AQ3260" s="1079" t="s">
        <v>1680</v>
      </c>
      <c r="AR3260" s="1079" t="s">
        <v>1680</v>
      </c>
      <c r="AS3260" s="1079" t="s">
        <v>1680</v>
      </c>
      <c r="AT3260" s="1079" t="s">
        <v>1680</v>
      </c>
      <c r="AU3260" s="1079" t="s">
        <v>1680</v>
      </c>
      <c r="AV3260" s="1079" t="s">
        <v>1680</v>
      </c>
      <c r="AW3260" s="1079" t="s">
        <v>1680</v>
      </c>
    </row>
    <row r="3261" spans="1:49" ht="63.75" customHeight="1" outlineLevel="3">
      <c r="A3261" s="1069" t="s">
        <v>1204</v>
      </c>
      <c r="B3261" s="708" t="s">
        <v>12</v>
      </c>
      <c r="C3261" s="720" t="s">
        <v>1292</v>
      </c>
      <c r="D3261" s="1571" t="s">
        <v>1625</v>
      </c>
      <c r="E3261" s="842"/>
      <c r="F3261" s="842"/>
      <c r="G3261" s="842"/>
      <c r="H3261" s="842"/>
      <c r="I3261" s="842"/>
      <c r="J3261" s="842"/>
      <c r="K3261" s="1530"/>
      <c r="L3261" s="1553" t="s">
        <v>47</v>
      </c>
      <c r="M3261" s="846" t="s">
        <v>1626</v>
      </c>
      <c r="N3261" s="847" t="s">
        <v>464</v>
      </c>
      <c r="O3261" s="702" t="s">
        <v>1680</v>
      </c>
      <c r="P3261" s="701"/>
      <c r="Q3261" s="1117"/>
      <c r="R3261" s="1060" t="s">
        <v>9102</v>
      </c>
      <c r="S3261" s="1132"/>
      <c r="T3261" s="1060" t="s">
        <v>9100</v>
      </c>
      <c r="U3261" s="1060"/>
      <c r="V3261" s="1060" t="s">
        <v>1626</v>
      </c>
      <c r="W3261" s="1060"/>
      <c r="X3261" s="1086" t="s">
        <v>1680</v>
      </c>
      <c r="Y3261" s="134" t="str">
        <f t="shared" si="100"/>
        <v/>
      </c>
      <c r="Z3261" s="1091" t="s">
        <v>1680</v>
      </c>
      <c r="AA3261" s="1091" t="s">
        <v>1680</v>
      </c>
      <c r="AB3261" s="1091" t="s">
        <v>1680</v>
      </c>
      <c r="AC3261" s="20" t="str">
        <f t="shared" si="98"/>
        <v/>
      </c>
      <c r="AD3261" s="1091" t="s">
        <v>1680</v>
      </c>
      <c r="AE3261" s="1076" t="s">
        <v>1680</v>
      </c>
      <c r="AF3261" s="1091" t="s">
        <v>1680</v>
      </c>
      <c r="AG3261" s="1091" t="s">
        <v>1680</v>
      </c>
      <c r="AH3261" s="1091" t="s">
        <v>1680</v>
      </c>
      <c r="AI3261" s="1076" t="s">
        <v>1680</v>
      </c>
      <c r="AJ3261" s="541" t="str">
        <f t="shared" si="99"/>
        <v>-_-</v>
      </c>
      <c r="AK3261" s="1091" t="s">
        <v>1680</v>
      </c>
      <c r="AL3261" s="1091" t="s">
        <v>1680</v>
      </c>
      <c r="AM3261" s="1091" t="s">
        <v>1680</v>
      </c>
      <c r="AN3261" s="1091" t="s">
        <v>1680</v>
      </c>
      <c r="AO3261" s="1079" t="s">
        <v>1680</v>
      </c>
      <c r="AP3261" s="1091" t="s">
        <v>1680</v>
      </c>
      <c r="AQ3261" s="1091" t="s">
        <v>1680</v>
      </c>
      <c r="AR3261" s="1091" t="s">
        <v>1680</v>
      </c>
      <c r="AS3261" s="1091" t="s">
        <v>1680</v>
      </c>
      <c r="AT3261" s="1091" t="s">
        <v>1680</v>
      </c>
      <c r="AU3261" s="1091" t="s">
        <v>1680</v>
      </c>
      <c r="AV3261" s="1091" t="s">
        <v>1680</v>
      </c>
      <c r="AW3261" s="1091" t="s">
        <v>1680</v>
      </c>
    </row>
    <row r="3262" spans="1:49" ht="51" customHeight="1" outlineLevel="4">
      <c r="A3262" s="1069" t="s">
        <v>1204</v>
      </c>
      <c r="B3262" s="708" t="s">
        <v>12</v>
      </c>
      <c r="C3262" s="716" t="s">
        <v>1292</v>
      </c>
      <c r="D3262" s="1632" t="s">
        <v>1625</v>
      </c>
      <c r="E3262" s="1529" t="s">
        <v>424</v>
      </c>
      <c r="F3262" s="842"/>
      <c r="G3262" s="842"/>
      <c r="H3262" s="842"/>
      <c r="I3262" s="842"/>
      <c r="J3262" s="842"/>
      <c r="K3262" s="1530"/>
      <c r="L3262" s="1553" t="s">
        <v>408</v>
      </c>
      <c r="M3262" s="846" t="s">
        <v>425</v>
      </c>
      <c r="N3262" s="847" t="s">
        <v>412</v>
      </c>
      <c r="O3262" s="702" t="s">
        <v>1680</v>
      </c>
      <c r="P3262" s="701"/>
      <c r="Q3262" s="1117"/>
      <c r="R3262" s="1060" t="s">
        <v>9102</v>
      </c>
      <c r="S3262" s="1132"/>
      <c r="T3262" s="1060" t="s">
        <v>9100</v>
      </c>
      <c r="U3262" s="1060"/>
      <c r="V3262" s="1060" t="s">
        <v>425</v>
      </c>
      <c r="W3262" s="1060"/>
      <c r="X3262" s="1086" t="s">
        <v>1680</v>
      </c>
      <c r="Y3262" s="134" t="str">
        <f t="shared" si="100"/>
        <v/>
      </c>
      <c r="Z3262" s="1091" t="s">
        <v>1680</v>
      </c>
      <c r="AA3262" s="1091" t="s">
        <v>1680</v>
      </c>
      <c r="AB3262" s="1091" t="s">
        <v>1680</v>
      </c>
      <c r="AC3262" s="20" t="str">
        <f t="shared" si="98"/>
        <v/>
      </c>
      <c r="AD3262" s="1091" t="s">
        <v>1680</v>
      </c>
      <c r="AE3262" s="1076" t="s">
        <v>1680</v>
      </c>
      <c r="AF3262" s="1091" t="s">
        <v>1680</v>
      </c>
      <c r="AG3262" s="1091" t="s">
        <v>1680</v>
      </c>
      <c r="AH3262" s="1091" t="s">
        <v>1680</v>
      </c>
      <c r="AI3262" s="1076" t="s">
        <v>1680</v>
      </c>
      <c r="AJ3262" s="541" t="str">
        <f t="shared" si="99"/>
        <v>-_-</v>
      </c>
      <c r="AK3262" s="1091" t="s">
        <v>1680</v>
      </c>
      <c r="AL3262" s="1091" t="s">
        <v>1680</v>
      </c>
      <c r="AM3262" s="1091" t="s">
        <v>1680</v>
      </c>
      <c r="AN3262" s="1091" t="s">
        <v>1680</v>
      </c>
      <c r="AO3262" s="1079" t="s">
        <v>1680</v>
      </c>
      <c r="AP3262" s="1091" t="s">
        <v>1680</v>
      </c>
      <c r="AQ3262" s="1091" t="s">
        <v>1680</v>
      </c>
      <c r="AR3262" s="1091" t="s">
        <v>1680</v>
      </c>
      <c r="AS3262" s="1091" t="s">
        <v>1680</v>
      </c>
      <c r="AT3262" s="1091" t="s">
        <v>1680</v>
      </c>
      <c r="AU3262" s="1091" t="s">
        <v>1680</v>
      </c>
      <c r="AV3262" s="1091" t="s">
        <v>1680</v>
      </c>
      <c r="AW3262" s="1091" t="s">
        <v>1680</v>
      </c>
    </row>
    <row r="3263" spans="1:49" ht="12.75" customHeight="1" outlineLevel="4">
      <c r="A3263" s="1069" t="s">
        <v>1204</v>
      </c>
      <c r="B3263" s="708" t="s">
        <v>12</v>
      </c>
      <c r="C3263" s="716" t="s">
        <v>1292</v>
      </c>
      <c r="D3263" s="1633" t="s">
        <v>1625</v>
      </c>
      <c r="E3263" s="1458" t="s">
        <v>10348</v>
      </c>
      <c r="F3263" s="1414"/>
      <c r="G3263" s="1414"/>
      <c r="H3263" s="1414"/>
      <c r="I3263" s="1414"/>
      <c r="J3263" s="1414"/>
      <c r="K3263" s="1415"/>
      <c r="L3263" s="30" t="s">
        <v>457</v>
      </c>
      <c r="M3263" s="542" t="s">
        <v>10399</v>
      </c>
      <c r="N3263" s="1312" t="s">
        <v>10355</v>
      </c>
      <c r="O3263" s="702"/>
      <c r="P3263" s="701" t="s">
        <v>539</v>
      </c>
      <c r="Q3263" s="1118" t="s">
        <v>10563</v>
      </c>
      <c r="R3263" s="1301"/>
      <c r="S3263" s="1301"/>
      <c r="T3263" s="1301"/>
      <c r="U3263" s="1301"/>
      <c r="V3263" s="1301"/>
      <c r="W3263" s="1301"/>
      <c r="X3263" s="1086"/>
      <c r="Y3263" s="134"/>
      <c r="Z3263" s="1091"/>
      <c r="AA3263" s="1091"/>
      <c r="AB3263" s="1091"/>
      <c r="AC3263" s="20"/>
      <c r="AD3263" s="1091"/>
      <c r="AE3263" s="1076"/>
      <c r="AF3263" s="1091"/>
      <c r="AG3263" s="1091"/>
      <c r="AH3263" s="1091"/>
      <c r="AI3263" s="1076"/>
      <c r="AJ3263" s="541"/>
      <c r="AK3263" s="1091"/>
      <c r="AL3263" s="1091"/>
      <c r="AM3263" s="1091"/>
      <c r="AN3263" s="1091"/>
      <c r="AO3263" s="1079"/>
      <c r="AP3263" s="1091"/>
      <c r="AQ3263" s="1091"/>
      <c r="AR3263" s="1091"/>
      <c r="AS3263" s="1091"/>
      <c r="AT3263" s="1091"/>
      <c r="AU3263" s="1091"/>
      <c r="AV3263" s="1091"/>
      <c r="AW3263" s="1091"/>
    </row>
    <row r="3264" spans="1:49" ht="12.75" customHeight="1" outlineLevel="4">
      <c r="A3264" s="1069" t="s">
        <v>1204</v>
      </c>
      <c r="B3264" s="708" t="s">
        <v>12</v>
      </c>
      <c r="C3264" s="716" t="s">
        <v>1292</v>
      </c>
      <c r="D3264" s="1634" t="s">
        <v>1625</v>
      </c>
      <c r="E3264" s="1462" t="s">
        <v>10347</v>
      </c>
      <c r="F3264" s="1414"/>
      <c r="G3264" s="1414"/>
      <c r="H3264" s="1414"/>
      <c r="I3264" s="1414"/>
      <c r="J3264" s="1414"/>
      <c r="K3264" s="1415"/>
      <c r="L3264" s="30" t="s">
        <v>457</v>
      </c>
      <c r="M3264" s="542" t="s">
        <v>10401</v>
      </c>
      <c r="N3264" s="1312" t="s">
        <v>10355</v>
      </c>
      <c r="O3264" s="702"/>
      <c r="P3264" s="701" t="s">
        <v>539</v>
      </c>
      <c r="Q3264" s="1118" t="s">
        <v>10563</v>
      </c>
      <c r="R3264" s="1301"/>
      <c r="S3264" s="1301"/>
      <c r="T3264" s="1301"/>
      <c r="U3264" s="1301"/>
      <c r="V3264" s="1301"/>
      <c r="W3264" s="1301"/>
      <c r="X3264" s="1086"/>
      <c r="Y3264" s="134"/>
      <c r="Z3264" s="1091"/>
      <c r="AA3264" s="1091"/>
      <c r="AB3264" s="1091"/>
      <c r="AC3264" s="20"/>
      <c r="AD3264" s="1091"/>
      <c r="AE3264" s="1076"/>
      <c r="AF3264" s="1091"/>
      <c r="AG3264" s="1091"/>
      <c r="AH3264" s="1091"/>
      <c r="AI3264" s="1076"/>
      <c r="AJ3264" s="541"/>
      <c r="AK3264" s="1091"/>
      <c r="AL3264" s="1091"/>
      <c r="AM3264" s="1091"/>
      <c r="AN3264" s="1091"/>
      <c r="AO3264" s="1079"/>
      <c r="AP3264" s="1091"/>
      <c r="AQ3264" s="1091"/>
      <c r="AR3264" s="1091"/>
      <c r="AS3264" s="1091"/>
      <c r="AT3264" s="1091"/>
      <c r="AU3264" s="1091"/>
      <c r="AV3264" s="1091"/>
      <c r="AW3264" s="1091"/>
    </row>
    <row r="3265" spans="1:49" ht="25.5" customHeight="1" outlineLevel="3">
      <c r="A3265" s="1069" t="s">
        <v>1204</v>
      </c>
      <c r="B3265" s="708" t="s">
        <v>12</v>
      </c>
      <c r="C3265" s="708" t="s">
        <v>1292</v>
      </c>
      <c r="D3265" s="1631" t="s">
        <v>1627</v>
      </c>
      <c r="E3265" s="842"/>
      <c r="F3265" s="842"/>
      <c r="G3265" s="842"/>
      <c r="H3265" s="842"/>
      <c r="I3265" s="842"/>
      <c r="J3265" s="842"/>
      <c r="K3265" s="1530"/>
      <c r="L3265" s="1553" t="s">
        <v>282</v>
      </c>
      <c r="M3265" s="846" t="s">
        <v>1225</v>
      </c>
      <c r="N3265" s="847" t="s">
        <v>464</v>
      </c>
      <c r="O3265" s="702" t="s">
        <v>1680</v>
      </c>
      <c r="P3265" s="701"/>
      <c r="Q3265" s="1117"/>
      <c r="R3265" s="1060" t="s">
        <v>9102</v>
      </c>
      <c r="S3265" s="1132"/>
      <c r="T3265" s="1060" t="s">
        <v>9100</v>
      </c>
      <c r="U3265" s="1060"/>
      <c r="V3265" s="1060" t="s">
        <v>1225</v>
      </c>
      <c r="W3265" s="1060"/>
      <c r="X3265" s="1086" t="s">
        <v>1680</v>
      </c>
      <c r="Y3265" s="134" t="str">
        <f t="shared" si="100"/>
        <v/>
      </c>
      <c r="Z3265" s="1091" t="s">
        <v>1680</v>
      </c>
      <c r="AA3265" s="1091" t="s">
        <v>1680</v>
      </c>
      <c r="AB3265" s="1091" t="s">
        <v>1680</v>
      </c>
      <c r="AC3265" s="20" t="str">
        <f t="shared" si="98"/>
        <v/>
      </c>
      <c r="AD3265" s="1091" t="s">
        <v>1680</v>
      </c>
      <c r="AE3265" s="1076" t="s">
        <v>1680</v>
      </c>
      <c r="AF3265" s="1091" t="s">
        <v>1680</v>
      </c>
      <c r="AG3265" s="1091" t="s">
        <v>1680</v>
      </c>
      <c r="AH3265" s="1091" t="s">
        <v>1680</v>
      </c>
      <c r="AI3265" s="1076" t="s">
        <v>1680</v>
      </c>
      <c r="AJ3265" s="541" t="str">
        <f t="shared" si="99"/>
        <v>-_-</v>
      </c>
      <c r="AK3265" s="1091" t="s">
        <v>1680</v>
      </c>
      <c r="AL3265" s="1091" t="s">
        <v>1680</v>
      </c>
      <c r="AM3265" s="1091" t="s">
        <v>1680</v>
      </c>
      <c r="AN3265" s="1091" t="s">
        <v>1680</v>
      </c>
      <c r="AO3265" s="1079" t="s">
        <v>1680</v>
      </c>
      <c r="AP3265" s="1091" t="s">
        <v>1680</v>
      </c>
      <c r="AQ3265" s="1091" t="s">
        <v>1680</v>
      </c>
      <c r="AR3265" s="1091" t="s">
        <v>1680</v>
      </c>
      <c r="AS3265" s="1091" t="s">
        <v>1680</v>
      </c>
      <c r="AT3265" s="1091" t="s">
        <v>1680</v>
      </c>
      <c r="AU3265" s="1091" t="s">
        <v>1680</v>
      </c>
      <c r="AV3265" s="1091" t="s">
        <v>1680</v>
      </c>
      <c r="AW3265" s="1091" t="s">
        <v>1680</v>
      </c>
    </row>
    <row r="3266" spans="1:49" ht="63.75" customHeight="1" outlineLevel="4">
      <c r="A3266" s="1069" t="s">
        <v>1204</v>
      </c>
      <c r="B3266" s="708" t="s">
        <v>12</v>
      </c>
      <c r="C3266" s="708" t="s">
        <v>1292</v>
      </c>
      <c r="D3266" s="1541" t="s">
        <v>1627</v>
      </c>
      <c r="E3266" s="1529" t="s">
        <v>1572</v>
      </c>
      <c r="F3266" s="842"/>
      <c r="G3266" s="842"/>
      <c r="H3266" s="842"/>
      <c r="I3266" s="842"/>
      <c r="J3266" s="842"/>
      <c r="K3266" s="1530"/>
      <c r="L3266" s="845" t="s">
        <v>457</v>
      </c>
      <c r="M3266" s="846" t="s">
        <v>1573</v>
      </c>
      <c r="N3266" s="847" t="s">
        <v>412</v>
      </c>
      <c r="O3266" s="702" t="s">
        <v>1680</v>
      </c>
      <c r="P3266" s="701"/>
      <c r="Q3266" s="1117"/>
      <c r="R3266" s="1060" t="s">
        <v>9102</v>
      </c>
      <c r="S3266" s="1132"/>
      <c r="T3266" s="1060" t="s">
        <v>9100</v>
      </c>
      <c r="U3266" s="1060"/>
      <c r="V3266" s="1060" t="s">
        <v>1573</v>
      </c>
      <c r="W3266" s="1060"/>
      <c r="X3266" s="1086" t="s">
        <v>1680</v>
      </c>
      <c r="Y3266" s="134" t="str">
        <f t="shared" si="100"/>
        <v/>
      </c>
      <c r="Z3266" s="1091" t="s">
        <v>1680</v>
      </c>
      <c r="AA3266" s="1091" t="s">
        <v>1680</v>
      </c>
      <c r="AB3266" s="1091" t="s">
        <v>1680</v>
      </c>
      <c r="AC3266" s="20" t="str">
        <f t="shared" si="98"/>
        <v/>
      </c>
      <c r="AD3266" s="1091" t="s">
        <v>1680</v>
      </c>
      <c r="AE3266" s="1076" t="s">
        <v>1680</v>
      </c>
      <c r="AF3266" s="1091" t="s">
        <v>1680</v>
      </c>
      <c r="AG3266" s="1091" t="s">
        <v>1680</v>
      </c>
      <c r="AH3266" s="1091" t="s">
        <v>1680</v>
      </c>
      <c r="AI3266" s="1076" t="s">
        <v>1680</v>
      </c>
      <c r="AJ3266" s="541" t="str">
        <f t="shared" si="99"/>
        <v>-_-</v>
      </c>
      <c r="AK3266" s="1091" t="s">
        <v>1680</v>
      </c>
      <c r="AL3266" s="1091" t="s">
        <v>1680</v>
      </c>
      <c r="AM3266" s="1091" t="s">
        <v>1680</v>
      </c>
      <c r="AN3266" s="1091" t="s">
        <v>1680</v>
      </c>
      <c r="AO3266" s="1079" t="s">
        <v>1680</v>
      </c>
      <c r="AP3266" s="1091" t="s">
        <v>1680</v>
      </c>
      <c r="AQ3266" s="1091" t="s">
        <v>1680</v>
      </c>
      <c r="AR3266" s="1091" t="s">
        <v>1680</v>
      </c>
      <c r="AS3266" s="1091" t="s">
        <v>1680</v>
      </c>
      <c r="AT3266" s="1091" t="s">
        <v>1680</v>
      </c>
      <c r="AU3266" s="1091" t="s">
        <v>1680</v>
      </c>
      <c r="AV3266" s="1091" t="s">
        <v>1680</v>
      </c>
      <c r="AW3266" s="1091" t="s">
        <v>1680</v>
      </c>
    </row>
    <row r="3267" spans="1:49" ht="63.75" customHeight="1" outlineLevel="4">
      <c r="A3267" s="1069" t="s">
        <v>1204</v>
      </c>
      <c r="B3267" s="708" t="s">
        <v>12</v>
      </c>
      <c r="C3267" s="708" t="s">
        <v>1292</v>
      </c>
      <c r="D3267" s="1543" t="s">
        <v>1627</v>
      </c>
      <c r="E3267" s="841" t="s">
        <v>179</v>
      </c>
      <c r="F3267" s="842"/>
      <c r="G3267" s="842"/>
      <c r="H3267" s="842"/>
      <c r="I3267" s="842"/>
      <c r="J3267" s="842"/>
      <c r="K3267" s="1530"/>
      <c r="L3267" s="845" t="s">
        <v>408</v>
      </c>
      <c r="M3267" s="846" t="s">
        <v>726</v>
      </c>
      <c r="N3267" s="847" t="s">
        <v>412</v>
      </c>
      <c r="O3267" s="702" t="s">
        <v>1680</v>
      </c>
      <c r="P3267" s="701"/>
      <c r="Q3267" s="1117"/>
      <c r="R3267" s="1060" t="s">
        <v>9102</v>
      </c>
      <c r="S3267" s="1132"/>
      <c r="T3267" s="1060" t="s">
        <v>9100</v>
      </c>
      <c r="U3267" s="1060"/>
      <c r="V3267" s="1060" t="s">
        <v>726</v>
      </c>
      <c r="W3267" s="1060"/>
      <c r="X3267" s="1086" t="s">
        <v>1680</v>
      </c>
      <c r="Y3267" s="134" t="str">
        <f t="shared" si="100"/>
        <v/>
      </c>
      <c r="Z3267" s="1091" t="s">
        <v>1680</v>
      </c>
      <c r="AA3267" s="1091" t="s">
        <v>1680</v>
      </c>
      <c r="AB3267" s="1091" t="s">
        <v>1680</v>
      </c>
      <c r="AC3267" s="20" t="str">
        <f t="shared" si="98"/>
        <v/>
      </c>
      <c r="AD3267" s="1091" t="s">
        <v>1680</v>
      </c>
      <c r="AE3267" s="1076" t="s">
        <v>1680</v>
      </c>
      <c r="AF3267" s="1091" t="s">
        <v>1680</v>
      </c>
      <c r="AG3267" s="1091" t="s">
        <v>1680</v>
      </c>
      <c r="AH3267" s="1091" t="s">
        <v>1680</v>
      </c>
      <c r="AI3267" s="1076" t="s">
        <v>1680</v>
      </c>
      <c r="AJ3267" s="541" t="str">
        <f t="shared" si="99"/>
        <v>-_-</v>
      </c>
      <c r="AK3267" s="1091" t="s">
        <v>1680</v>
      </c>
      <c r="AL3267" s="1091" t="s">
        <v>1680</v>
      </c>
      <c r="AM3267" s="1091" t="s">
        <v>1680</v>
      </c>
      <c r="AN3267" s="1091" t="s">
        <v>1680</v>
      </c>
      <c r="AO3267" s="1079" t="s">
        <v>1680</v>
      </c>
      <c r="AP3267" s="1091" t="s">
        <v>1680</v>
      </c>
      <c r="AQ3267" s="1091" t="s">
        <v>1680</v>
      </c>
      <c r="AR3267" s="1091" t="s">
        <v>1680</v>
      </c>
      <c r="AS3267" s="1091" t="s">
        <v>1680</v>
      </c>
      <c r="AT3267" s="1091" t="s">
        <v>1680</v>
      </c>
      <c r="AU3267" s="1091" t="s">
        <v>1680</v>
      </c>
      <c r="AV3267" s="1091" t="s">
        <v>1680</v>
      </c>
      <c r="AW3267" s="1091" t="s">
        <v>1680</v>
      </c>
    </row>
    <row r="3268" spans="1:49" ht="76.5" customHeight="1" outlineLevel="4">
      <c r="A3268" s="1069" t="s">
        <v>1204</v>
      </c>
      <c r="B3268" s="708" t="s">
        <v>12</v>
      </c>
      <c r="C3268" s="708" t="s">
        <v>1292</v>
      </c>
      <c r="D3268" s="1543" t="s">
        <v>1627</v>
      </c>
      <c r="E3268" s="841" t="s">
        <v>19</v>
      </c>
      <c r="F3268" s="842"/>
      <c r="G3268" s="842"/>
      <c r="H3268" s="842"/>
      <c r="I3268" s="842"/>
      <c r="J3268" s="842"/>
      <c r="K3268" s="1530"/>
      <c r="L3268" s="845" t="s">
        <v>408</v>
      </c>
      <c r="M3268" s="846" t="s">
        <v>727</v>
      </c>
      <c r="N3268" s="847" t="s">
        <v>412</v>
      </c>
      <c r="O3268" s="702" t="s">
        <v>1680</v>
      </c>
      <c r="P3268" s="701"/>
      <c r="Q3268" s="1117"/>
      <c r="R3268" s="1060" t="s">
        <v>9102</v>
      </c>
      <c r="S3268" s="1132"/>
      <c r="T3268" s="1060" t="s">
        <v>9100</v>
      </c>
      <c r="U3268" s="1060"/>
      <c r="V3268" s="1060" t="s">
        <v>727</v>
      </c>
      <c r="W3268" s="1060"/>
      <c r="X3268" s="1086" t="s">
        <v>1680</v>
      </c>
      <c r="Y3268" s="134" t="str">
        <f t="shared" si="100"/>
        <v/>
      </c>
      <c r="Z3268" s="1091" t="s">
        <v>1680</v>
      </c>
      <c r="AA3268" s="1091" t="s">
        <v>1680</v>
      </c>
      <c r="AB3268" s="1091" t="s">
        <v>1680</v>
      </c>
      <c r="AC3268" s="20" t="str">
        <f t="shared" si="98"/>
        <v/>
      </c>
      <c r="AD3268" s="1091" t="s">
        <v>1680</v>
      </c>
      <c r="AE3268" s="1076" t="s">
        <v>1680</v>
      </c>
      <c r="AF3268" s="1091" t="s">
        <v>1680</v>
      </c>
      <c r="AG3268" s="1091" t="s">
        <v>1680</v>
      </c>
      <c r="AH3268" s="1091" t="s">
        <v>1680</v>
      </c>
      <c r="AI3268" s="1076" t="s">
        <v>1680</v>
      </c>
      <c r="AJ3268" s="541" t="str">
        <f t="shared" si="99"/>
        <v>-_-</v>
      </c>
      <c r="AK3268" s="1091" t="s">
        <v>1680</v>
      </c>
      <c r="AL3268" s="1091" t="s">
        <v>1680</v>
      </c>
      <c r="AM3268" s="1091" t="s">
        <v>1680</v>
      </c>
      <c r="AN3268" s="1091" t="s">
        <v>1680</v>
      </c>
      <c r="AO3268" s="1079" t="s">
        <v>1680</v>
      </c>
      <c r="AP3268" s="1091" t="s">
        <v>1680</v>
      </c>
      <c r="AQ3268" s="1091" t="s">
        <v>1680</v>
      </c>
      <c r="AR3268" s="1091" t="s">
        <v>1680</v>
      </c>
      <c r="AS3268" s="1091" t="s">
        <v>1680</v>
      </c>
      <c r="AT3268" s="1091" t="s">
        <v>1680</v>
      </c>
      <c r="AU3268" s="1091" t="s">
        <v>1680</v>
      </c>
      <c r="AV3268" s="1091" t="s">
        <v>1680</v>
      </c>
      <c r="AW3268" s="1091" t="s">
        <v>1680</v>
      </c>
    </row>
    <row r="3269" spans="1:49" ht="63.75" customHeight="1" outlineLevel="4">
      <c r="A3269" s="1069" t="s">
        <v>1204</v>
      </c>
      <c r="B3269" s="708" t="s">
        <v>12</v>
      </c>
      <c r="C3269" s="708" t="s">
        <v>1292</v>
      </c>
      <c r="D3269" s="1543" t="s">
        <v>1627</v>
      </c>
      <c r="E3269" s="841" t="s">
        <v>13</v>
      </c>
      <c r="F3269" s="842"/>
      <c r="G3269" s="842"/>
      <c r="H3269" s="842"/>
      <c r="I3269" s="842"/>
      <c r="J3269" s="842"/>
      <c r="K3269" s="1530"/>
      <c r="L3269" s="845" t="s">
        <v>180</v>
      </c>
      <c r="M3269" s="846" t="s">
        <v>728</v>
      </c>
      <c r="N3269" s="847" t="s">
        <v>412</v>
      </c>
      <c r="O3269" s="702" t="s">
        <v>1680</v>
      </c>
      <c r="P3269" s="701"/>
      <c r="Q3269" s="1117"/>
      <c r="R3269" s="1060" t="s">
        <v>9102</v>
      </c>
      <c r="S3269" s="1132"/>
      <c r="T3269" s="1060" t="s">
        <v>9100</v>
      </c>
      <c r="U3269" s="1060"/>
      <c r="V3269" s="1060" t="s">
        <v>728</v>
      </c>
      <c r="W3269" s="1060"/>
      <c r="X3269" s="1086" t="s">
        <v>1680</v>
      </c>
      <c r="Y3269" s="134" t="str">
        <f t="shared" si="100"/>
        <v/>
      </c>
      <c r="Z3269" s="1091" t="s">
        <v>1680</v>
      </c>
      <c r="AA3269" s="1091" t="s">
        <v>1680</v>
      </c>
      <c r="AB3269" s="1091" t="s">
        <v>1680</v>
      </c>
      <c r="AC3269" s="20" t="str">
        <f t="shared" si="98"/>
        <v/>
      </c>
      <c r="AD3269" s="1091" t="s">
        <v>1680</v>
      </c>
      <c r="AE3269" s="1076" t="s">
        <v>1680</v>
      </c>
      <c r="AF3269" s="1091" t="s">
        <v>1680</v>
      </c>
      <c r="AG3269" s="1091" t="s">
        <v>1680</v>
      </c>
      <c r="AH3269" s="1091" t="s">
        <v>1680</v>
      </c>
      <c r="AI3269" s="1076" t="s">
        <v>1680</v>
      </c>
      <c r="AJ3269" s="541" t="str">
        <f t="shared" si="99"/>
        <v>-_-</v>
      </c>
      <c r="AK3269" s="1091" t="s">
        <v>1680</v>
      </c>
      <c r="AL3269" s="1091" t="s">
        <v>1680</v>
      </c>
      <c r="AM3269" s="1091" t="s">
        <v>1680</v>
      </c>
      <c r="AN3269" s="1091" t="s">
        <v>1680</v>
      </c>
      <c r="AO3269" s="1079" t="s">
        <v>1680</v>
      </c>
      <c r="AP3269" s="1091" t="s">
        <v>1680</v>
      </c>
      <c r="AQ3269" s="1091" t="s">
        <v>1680</v>
      </c>
      <c r="AR3269" s="1091" t="s">
        <v>1680</v>
      </c>
      <c r="AS3269" s="1091" t="s">
        <v>1680</v>
      </c>
      <c r="AT3269" s="1091" t="s">
        <v>1680</v>
      </c>
      <c r="AU3269" s="1091" t="s">
        <v>1680</v>
      </c>
      <c r="AV3269" s="1091" t="s">
        <v>1680</v>
      </c>
      <c r="AW3269" s="1091" t="s">
        <v>1680</v>
      </c>
    </row>
    <row r="3270" spans="1:49" ht="38.25" customHeight="1" outlineLevel="5">
      <c r="A3270" s="1069" t="s">
        <v>1204</v>
      </c>
      <c r="B3270" s="708" t="s">
        <v>12</v>
      </c>
      <c r="C3270" s="708" t="s">
        <v>1292</v>
      </c>
      <c r="D3270" s="1543" t="s">
        <v>1627</v>
      </c>
      <c r="E3270" s="1567" t="s">
        <v>13</v>
      </c>
      <c r="F3270" s="1529" t="s">
        <v>729</v>
      </c>
      <c r="G3270" s="842"/>
      <c r="H3270" s="842"/>
      <c r="I3270" s="842"/>
      <c r="J3270" s="842"/>
      <c r="K3270" s="1530"/>
      <c r="L3270" s="845" t="s">
        <v>457</v>
      </c>
      <c r="M3270" s="846" t="s">
        <v>730</v>
      </c>
      <c r="N3270" s="847">
        <v>1</v>
      </c>
      <c r="O3270" s="702" t="s">
        <v>1680</v>
      </c>
      <c r="P3270" s="701"/>
      <c r="Q3270" s="1117"/>
      <c r="R3270" s="1060" t="s">
        <v>9102</v>
      </c>
      <c r="S3270" s="1132"/>
      <c r="T3270" s="1060" t="s">
        <v>9100</v>
      </c>
      <c r="U3270" s="1060"/>
      <c r="V3270" s="1060" t="s">
        <v>730</v>
      </c>
      <c r="W3270" s="1060"/>
      <c r="X3270" s="1086" t="s">
        <v>1680</v>
      </c>
      <c r="Y3270" s="134" t="str">
        <f t="shared" si="100"/>
        <v/>
      </c>
      <c r="Z3270" s="1091" t="s">
        <v>1680</v>
      </c>
      <c r="AA3270" s="1091" t="s">
        <v>1680</v>
      </c>
      <c r="AB3270" s="1091" t="s">
        <v>1680</v>
      </c>
      <c r="AC3270" s="20" t="str">
        <f t="shared" si="98"/>
        <v/>
      </c>
      <c r="AD3270" s="1091" t="s">
        <v>1680</v>
      </c>
      <c r="AE3270" s="1076" t="s">
        <v>1680</v>
      </c>
      <c r="AF3270" s="1091" t="s">
        <v>1680</v>
      </c>
      <c r="AG3270" s="1091" t="s">
        <v>1680</v>
      </c>
      <c r="AH3270" s="1091" t="s">
        <v>1680</v>
      </c>
      <c r="AI3270" s="1076" t="s">
        <v>1680</v>
      </c>
      <c r="AJ3270" s="541" t="str">
        <f t="shared" si="99"/>
        <v>-_-</v>
      </c>
      <c r="AK3270" s="1091" t="s">
        <v>1680</v>
      </c>
      <c r="AL3270" s="1091" t="s">
        <v>1680</v>
      </c>
      <c r="AM3270" s="1091" t="s">
        <v>1680</v>
      </c>
      <c r="AN3270" s="1091" t="s">
        <v>1680</v>
      </c>
      <c r="AO3270" s="1079" t="s">
        <v>1680</v>
      </c>
      <c r="AP3270" s="1091" t="s">
        <v>1680</v>
      </c>
      <c r="AQ3270" s="1091" t="s">
        <v>1680</v>
      </c>
      <c r="AR3270" s="1091" t="s">
        <v>1680</v>
      </c>
      <c r="AS3270" s="1091" t="s">
        <v>1680</v>
      </c>
      <c r="AT3270" s="1091" t="s">
        <v>1680</v>
      </c>
      <c r="AU3270" s="1091" t="s">
        <v>1680</v>
      </c>
      <c r="AV3270" s="1091" t="s">
        <v>1680</v>
      </c>
      <c r="AW3270" s="1091" t="s">
        <v>1680</v>
      </c>
    </row>
    <row r="3271" spans="1:49" ht="25.5" customHeight="1" outlineLevel="4">
      <c r="A3271" s="1069" t="s">
        <v>1204</v>
      </c>
      <c r="B3271" s="708" t="s">
        <v>12</v>
      </c>
      <c r="C3271" s="708" t="s">
        <v>1292</v>
      </c>
      <c r="D3271" s="1543" t="s">
        <v>1627</v>
      </c>
      <c r="E3271" s="841" t="s">
        <v>656</v>
      </c>
      <c r="F3271" s="842"/>
      <c r="G3271" s="842"/>
      <c r="H3271" s="842"/>
      <c r="I3271" s="842"/>
      <c r="J3271" s="842"/>
      <c r="K3271" s="1530"/>
      <c r="L3271" s="845" t="s">
        <v>121</v>
      </c>
      <c r="M3271" s="846" t="s">
        <v>181</v>
      </c>
      <c r="N3271" s="847" t="s">
        <v>412</v>
      </c>
      <c r="O3271" s="702" t="s">
        <v>1680</v>
      </c>
      <c r="P3271" s="701"/>
      <c r="Q3271" s="1117"/>
      <c r="R3271" s="1060" t="s">
        <v>9102</v>
      </c>
      <c r="S3271" s="1132"/>
      <c r="T3271" s="1060" t="s">
        <v>9100</v>
      </c>
      <c r="U3271" s="1060"/>
      <c r="V3271" s="1060" t="s">
        <v>181</v>
      </c>
      <c r="W3271" s="1060"/>
      <c r="X3271" s="1086" t="s">
        <v>1680</v>
      </c>
      <c r="Y3271" s="134" t="str">
        <f t="shared" si="100"/>
        <v/>
      </c>
      <c r="Z3271" s="1091" t="s">
        <v>1680</v>
      </c>
      <c r="AA3271" s="1091" t="s">
        <v>1680</v>
      </c>
      <c r="AB3271" s="1091" t="s">
        <v>1680</v>
      </c>
      <c r="AC3271" s="20" t="str">
        <f t="shared" si="98"/>
        <v/>
      </c>
      <c r="AD3271" s="1091" t="s">
        <v>1680</v>
      </c>
      <c r="AE3271" s="1076" t="s">
        <v>1680</v>
      </c>
      <c r="AF3271" s="1091" t="s">
        <v>1680</v>
      </c>
      <c r="AG3271" s="1091" t="s">
        <v>1680</v>
      </c>
      <c r="AH3271" s="1091" t="s">
        <v>1680</v>
      </c>
      <c r="AI3271" s="1076" t="s">
        <v>1680</v>
      </c>
      <c r="AJ3271" s="541" t="str">
        <f t="shared" si="99"/>
        <v>-_-</v>
      </c>
      <c r="AK3271" s="1091" t="s">
        <v>1680</v>
      </c>
      <c r="AL3271" s="1091" t="s">
        <v>1680</v>
      </c>
      <c r="AM3271" s="1091" t="s">
        <v>1680</v>
      </c>
      <c r="AN3271" s="1091" t="s">
        <v>1680</v>
      </c>
      <c r="AO3271" s="1079" t="s">
        <v>1680</v>
      </c>
      <c r="AP3271" s="1091" t="s">
        <v>1680</v>
      </c>
      <c r="AQ3271" s="1091" t="s">
        <v>1680</v>
      </c>
      <c r="AR3271" s="1091" t="s">
        <v>1680</v>
      </c>
      <c r="AS3271" s="1091" t="s">
        <v>1680</v>
      </c>
      <c r="AT3271" s="1091" t="s">
        <v>1680</v>
      </c>
      <c r="AU3271" s="1091" t="s">
        <v>1680</v>
      </c>
      <c r="AV3271" s="1091" t="s">
        <v>1680</v>
      </c>
      <c r="AW3271" s="1091" t="s">
        <v>1680</v>
      </c>
    </row>
    <row r="3272" spans="1:49" ht="25.5" customHeight="1" outlineLevel="5">
      <c r="A3272" s="1069" t="s">
        <v>1204</v>
      </c>
      <c r="B3272" s="708" t="s">
        <v>12</v>
      </c>
      <c r="C3272" s="708" t="s">
        <v>1292</v>
      </c>
      <c r="D3272" s="1543" t="s">
        <v>1627</v>
      </c>
      <c r="E3272" s="1541" t="s">
        <v>656</v>
      </c>
      <c r="F3272" s="1536" t="s">
        <v>424</v>
      </c>
      <c r="G3272" s="842"/>
      <c r="H3272" s="842"/>
      <c r="I3272" s="842"/>
      <c r="J3272" s="842"/>
      <c r="K3272" s="1530"/>
      <c r="L3272" s="845" t="s">
        <v>408</v>
      </c>
      <c r="M3272" s="846" t="s">
        <v>657</v>
      </c>
      <c r="N3272" s="847">
        <v>1</v>
      </c>
      <c r="O3272" s="702" t="s">
        <v>1680</v>
      </c>
      <c r="P3272" s="701"/>
      <c r="Q3272" s="1117"/>
      <c r="R3272" s="1060" t="s">
        <v>9102</v>
      </c>
      <c r="S3272" s="1132"/>
      <c r="T3272" s="1060" t="s">
        <v>9100</v>
      </c>
      <c r="U3272" s="1060"/>
      <c r="V3272" s="1060" t="s">
        <v>657</v>
      </c>
      <c r="W3272" s="1060"/>
      <c r="X3272" s="1086" t="s">
        <v>1680</v>
      </c>
      <c r="Y3272" s="134" t="str">
        <f t="shared" si="100"/>
        <v/>
      </c>
      <c r="Z3272" s="1091" t="s">
        <v>1680</v>
      </c>
      <c r="AA3272" s="1091" t="s">
        <v>1680</v>
      </c>
      <c r="AB3272" s="1091" t="s">
        <v>1680</v>
      </c>
      <c r="AC3272" s="20" t="str">
        <f t="shared" si="98"/>
        <v/>
      </c>
      <c r="AD3272" s="1091" t="s">
        <v>1680</v>
      </c>
      <c r="AE3272" s="1076" t="s">
        <v>1680</v>
      </c>
      <c r="AF3272" s="1091" t="s">
        <v>1680</v>
      </c>
      <c r="AG3272" s="1091" t="s">
        <v>1680</v>
      </c>
      <c r="AH3272" s="1091" t="s">
        <v>1680</v>
      </c>
      <c r="AI3272" s="1076" t="s">
        <v>1680</v>
      </c>
      <c r="AJ3272" s="541" t="str">
        <f t="shared" si="99"/>
        <v>-_-</v>
      </c>
      <c r="AK3272" s="1091" t="s">
        <v>1680</v>
      </c>
      <c r="AL3272" s="1091" t="s">
        <v>1680</v>
      </c>
      <c r="AM3272" s="1091" t="s">
        <v>1680</v>
      </c>
      <c r="AN3272" s="1091" t="s">
        <v>1680</v>
      </c>
      <c r="AO3272" s="1079" t="s">
        <v>1680</v>
      </c>
      <c r="AP3272" s="1091" t="s">
        <v>1680</v>
      </c>
      <c r="AQ3272" s="1091" t="s">
        <v>1680</v>
      </c>
      <c r="AR3272" s="1091" t="s">
        <v>1680</v>
      </c>
      <c r="AS3272" s="1091" t="s">
        <v>1680</v>
      </c>
      <c r="AT3272" s="1091" t="s">
        <v>1680</v>
      </c>
      <c r="AU3272" s="1091" t="s">
        <v>1680</v>
      </c>
      <c r="AV3272" s="1091" t="s">
        <v>1680</v>
      </c>
      <c r="AW3272" s="1091" t="s">
        <v>1680</v>
      </c>
    </row>
    <row r="3273" spans="1:49" ht="25.5" customHeight="1" outlineLevel="4">
      <c r="A3273" s="1069" t="s">
        <v>1204</v>
      </c>
      <c r="B3273" s="708" t="s">
        <v>12</v>
      </c>
      <c r="C3273" s="708" t="s">
        <v>1292</v>
      </c>
      <c r="D3273" s="1543" t="s">
        <v>1627</v>
      </c>
      <c r="E3273" s="841" t="s">
        <v>465</v>
      </c>
      <c r="F3273" s="842"/>
      <c r="G3273" s="842"/>
      <c r="H3273" s="842"/>
      <c r="I3273" s="842"/>
      <c r="J3273" s="842"/>
      <c r="K3273" s="1530"/>
      <c r="L3273" s="845" t="s">
        <v>67</v>
      </c>
      <c r="M3273" s="846" t="s">
        <v>731</v>
      </c>
      <c r="N3273" s="847" t="s">
        <v>464</v>
      </c>
      <c r="O3273" s="702" t="s">
        <v>1680</v>
      </c>
      <c r="P3273" s="701"/>
      <c r="Q3273" s="1117"/>
      <c r="R3273" s="1060" t="s">
        <v>9102</v>
      </c>
      <c r="S3273" s="1132"/>
      <c r="T3273" s="1060" t="s">
        <v>9100</v>
      </c>
      <c r="U3273" s="1060"/>
      <c r="V3273" s="1060" t="s">
        <v>731</v>
      </c>
      <c r="W3273" s="1060"/>
      <c r="X3273" s="1086" t="s">
        <v>1680</v>
      </c>
      <c r="Y3273" s="134" t="str">
        <f t="shared" si="100"/>
        <v/>
      </c>
      <c r="Z3273" s="1091" t="s">
        <v>1680</v>
      </c>
      <c r="AA3273" s="1091" t="s">
        <v>1680</v>
      </c>
      <c r="AB3273" s="1091" t="s">
        <v>1680</v>
      </c>
      <c r="AC3273" s="20" t="str">
        <f t="shared" si="98"/>
        <v/>
      </c>
      <c r="AD3273" s="1091" t="s">
        <v>1680</v>
      </c>
      <c r="AE3273" s="1076" t="s">
        <v>1680</v>
      </c>
      <c r="AF3273" s="1091" t="s">
        <v>1680</v>
      </c>
      <c r="AG3273" s="1091" t="s">
        <v>1680</v>
      </c>
      <c r="AH3273" s="1091" t="s">
        <v>1680</v>
      </c>
      <c r="AI3273" s="1076" t="s">
        <v>1680</v>
      </c>
      <c r="AJ3273" s="541" t="str">
        <f t="shared" si="99"/>
        <v>-_-</v>
      </c>
      <c r="AK3273" s="1091" t="s">
        <v>1680</v>
      </c>
      <c r="AL3273" s="1091" t="s">
        <v>1680</v>
      </c>
      <c r="AM3273" s="1091" t="s">
        <v>1680</v>
      </c>
      <c r="AN3273" s="1091" t="s">
        <v>1680</v>
      </c>
      <c r="AO3273" s="1079" t="s">
        <v>1680</v>
      </c>
      <c r="AP3273" s="1091" t="s">
        <v>1680</v>
      </c>
      <c r="AQ3273" s="1091" t="s">
        <v>1680</v>
      </c>
      <c r="AR3273" s="1091" t="s">
        <v>1680</v>
      </c>
      <c r="AS3273" s="1091" t="s">
        <v>1680</v>
      </c>
      <c r="AT3273" s="1091" t="s">
        <v>1680</v>
      </c>
      <c r="AU3273" s="1091" t="s">
        <v>1680</v>
      </c>
      <c r="AV3273" s="1091" t="s">
        <v>1680</v>
      </c>
      <c r="AW3273" s="1091" t="s">
        <v>1680</v>
      </c>
    </row>
    <row r="3274" spans="1:49" ht="25.5" customHeight="1" outlineLevel="5">
      <c r="A3274" s="1069" t="s">
        <v>1204</v>
      </c>
      <c r="B3274" s="708" t="s">
        <v>12</v>
      </c>
      <c r="C3274" s="708" t="s">
        <v>1292</v>
      </c>
      <c r="D3274" s="1542" t="s">
        <v>1627</v>
      </c>
      <c r="E3274" s="1541" t="s">
        <v>465</v>
      </c>
      <c r="F3274" s="1536" t="s">
        <v>424</v>
      </c>
      <c r="G3274" s="842"/>
      <c r="H3274" s="842"/>
      <c r="I3274" s="842"/>
      <c r="J3274" s="842"/>
      <c r="K3274" s="1530"/>
      <c r="L3274" s="845" t="s">
        <v>408</v>
      </c>
      <c r="M3274" s="846" t="s">
        <v>466</v>
      </c>
      <c r="N3274" s="847">
        <v>1</v>
      </c>
      <c r="O3274" s="702" t="s">
        <v>1680</v>
      </c>
      <c r="P3274" s="701"/>
      <c r="Q3274" s="1117"/>
      <c r="R3274" s="1060" t="s">
        <v>9102</v>
      </c>
      <c r="S3274" s="1132"/>
      <c r="T3274" s="1060" t="s">
        <v>9100</v>
      </c>
      <c r="U3274" s="1060"/>
      <c r="V3274" s="1060" t="s">
        <v>466</v>
      </c>
      <c r="W3274" s="1060"/>
      <c r="X3274" s="1086" t="s">
        <v>1680</v>
      </c>
      <c r="Y3274" s="134" t="str">
        <f t="shared" si="100"/>
        <v/>
      </c>
      <c r="Z3274" s="1091" t="s">
        <v>1680</v>
      </c>
      <c r="AA3274" s="1091" t="s">
        <v>1680</v>
      </c>
      <c r="AB3274" s="1091" t="s">
        <v>1680</v>
      </c>
      <c r="AC3274" s="20" t="str">
        <f t="shared" si="98"/>
        <v/>
      </c>
      <c r="AD3274" s="1091" t="s">
        <v>1680</v>
      </c>
      <c r="AE3274" s="1076" t="s">
        <v>1680</v>
      </c>
      <c r="AF3274" s="1091" t="s">
        <v>1680</v>
      </c>
      <c r="AG3274" s="1091" t="s">
        <v>1680</v>
      </c>
      <c r="AH3274" s="1091" t="s">
        <v>1680</v>
      </c>
      <c r="AI3274" s="1076" t="s">
        <v>1680</v>
      </c>
      <c r="AJ3274" s="541" t="str">
        <f t="shared" si="99"/>
        <v>-_-</v>
      </c>
      <c r="AK3274" s="1091" t="s">
        <v>1680</v>
      </c>
      <c r="AL3274" s="1091" t="s">
        <v>1680</v>
      </c>
      <c r="AM3274" s="1091" t="s">
        <v>1680</v>
      </c>
      <c r="AN3274" s="1091" t="s">
        <v>1680</v>
      </c>
      <c r="AO3274" s="1079" t="s">
        <v>1680</v>
      </c>
      <c r="AP3274" s="1091" t="s">
        <v>1680</v>
      </c>
      <c r="AQ3274" s="1091" t="s">
        <v>1680</v>
      </c>
      <c r="AR3274" s="1091" t="s">
        <v>1680</v>
      </c>
      <c r="AS3274" s="1091" t="s">
        <v>1680</v>
      </c>
      <c r="AT3274" s="1091" t="s">
        <v>1680</v>
      </c>
      <c r="AU3274" s="1091" t="s">
        <v>1680</v>
      </c>
      <c r="AV3274" s="1091" t="s">
        <v>1680</v>
      </c>
      <c r="AW3274" s="1091" t="s">
        <v>1680</v>
      </c>
    </row>
    <row r="3275" spans="1:49" ht="12.75" customHeight="1" outlineLevel="3">
      <c r="A3275" s="1069" t="s">
        <v>1204</v>
      </c>
      <c r="B3275" s="708" t="s">
        <v>12</v>
      </c>
      <c r="C3275" s="708" t="s">
        <v>1292</v>
      </c>
      <c r="D3275" s="39" t="s">
        <v>1285</v>
      </c>
      <c r="E3275" s="815"/>
      <c r="F3275" s="815"/>
      <c r="G3275" s="815"/>
      <c r="H3275" s="815"/>
      <c r="I3275" s="815"/>
      <c r="J3275" s="815"/>
      <c r="K3275" s="822"/>
      <c r="L3275" s="36" t="s">
        <v>296</v>
      </c>
      <c r="M3275" s="542" t="s">
        <v>1286</v>
      </c>
      <c r="N3275" s="27" t="s">
        <v>412</v>
      </c>
      <c r="O3275" s="702" t="s">
        <v>1680</v>
      </c>
      <c r="P3275" s="702"/>
      <c r="Q3275" s="1118"/>
      <c r="R3275" s="1060" t="s">
        <v>9102</v>
      </c>
      <c r="S3275" s="1132"/>
      <c r="T3275" s="1060" t="s">
        <v>9100</v>
      </c>
      <c r="U3275" s="1060"/>
      <c r="V3275" s="1060" t="s">
        <v>1286</v>
      </c>
      <c r="W3275" s="1060"/>
      <c r="X3275" s="1086" t="s">
        <v>1680</v>
      </c>
      <c r="Y3275" s="134" t="str">
        <f t="shared" si="100"/>
        <v/>
      </c>
      <c r="Z3275" s="1079" t="s">
        <v>1680</v>
      </c>
      <c r="AA3275" s="1079" t="s">
        <v>1680</v>
      </c>
      <c r="AB3275" s="1079" t="s">
        <v>1680</v>
      </c>
      <c r="AC3275" s="20" t="str">
        <f t="shared" si="98"/>
        <v/>
      </c>
      <c r="AD3275" s="1079" t="s">
        <v>1680</v>
      </c>
      <c r="AE3275" s="1076" t="s">
        <v>1680</v>
      </c>
      <c r="AF3275" s="1079" t="s">
        <v>1680</v>
      </c>
      <c r="AG3275" s="1079" t="s">
        <v>1680</v>
      </c>
      <c r="AH3275" s="1079" t="s">
        <v>1680</v>
      </c>
      <c r="AI3275" s="1076" t="s">
        <v>1680</v>
      </c>
      <c r="AJ3275" s="541" t="str">
        <f t="shared" si="99"/>
        <v>-_-</v>
      </c>
      <c r="AK3275" s="1079" t="s">
        <v>1680</v>
      </c>
      <c r="AL3275" s="1079" t="s">
        <v>1680</v>
      </c>
      <c r="AM3275" s="1079" t="s">
        <v>1680</v>
      </c>
      <c r="AN3275" s="1079" t="s">
        <v>1680</v>
      </c>
      <c r="AO3275" s="1079" t="s">
        <v>1680</v>
      </c>
      <c r="AP3275" s="1079" t="s">
        <v>1680</v>
      </c>
      <c r="AQ3275" s="1079" t="s">
        <v>1680</v>
      </c>
      <c r="AR3275" s="1079" t="s">
        <v>1680</v>
      </c>
      <c r="AS3275" s="1079" t="s">
        <v>1680</v>
      </c>
      <c r="AT3275" s="1079" t="s">
        <v>1680</v>
      </c>
      <c r="AU3275" s="1079" t="s">
        <v>1680</v>
      </c>
      <c r="AV3275" s="1079" t="s">
        <v>1680</v>
      </c>
      <c r="AW3275" s="1079" t="s">
        <v>1680</v>
      </c>
    </row>
    <row r="3276" spans="1:49" ht="63.75" customHeight="1" outlineLevel="4">
      <c r="A3276" s="1069" t="s">
        <v>1204</v>
      </c>
      <c r="B3276" s="708" t="s">
        <v>12</v>
      </c>
      <c r="C3276" s="708" t="s">
        <v>1292</v>
      </c>
      <c r="D3276" s="719" t="s">
        <v>1285</v>
      </c>
      <c r="E3276" s="64" t="s">
        <v>410</v>
      </c>
      <c r="F3276" s="815"/>
      <c r="G3276" s="815"/>
      <c r="H3276" s="815"/>
      <c r="I3276" s="815"/>
      <c r="J3276" s="815"/>
      <c r="K3276" s="822"/>
      <c r="L3276" s="36" t="s">
        <v>408</v>
      </c>
      <c r="M3276" s="542" t="s">
        <v>430</v>
      </c>
      <c r="N3276" s="27" t="s">
        <v>412</v>
      </c>
      <c r="O3276" s="702" t="s">
        <v>1680</v>
      </c>
      <c r="P3276" s="702"/>
      <c r="Q3276" s="1118"/>
      <c r="R3276" s="1060" t="s">
        <v>9102</v>
      </c>
      <c r="S3276" s="1132"/>
      <c r="T3276" s="1060" t="s">
        <v>9100</v>
      </c>
      <c r="U3276" s="1060"/>
      <c r="V3276" s="1060" t="s">
        <v>430</v>
      </c>
      <c r="W3276" s="1060"/>
      <c r="X3276" s="1086" t="s">
        <v>1680</v>
      </c>
      <c r="Y3276" s="134" t="str">
        <f t="shared" si="100"/>
        <v/>
      </c>
      <c r="Z3276" s="1079" t="s">
        <v>1680</v>
      </c>
      <c r="AA3276" s="1079" t="s">
        <v>1680</v>
      </c>
      <c r="AB3276" s="1079" t="s">
        <v>1680</v>
      </c>
      <c r="AC3276" s="20" t="str">
        <f t="shared" si="98"/>
        <v/>
      </c>
      <c r="AD3276" s="1079" t="s">
        <v>1680</v>
      </c>
      <c r="AE3276" s="1076" t="s">
        <v>1680</v>
      </c>
      <c r="AF3276" s="1079" t="s">
        <v>1680</v>
      </c>
      <c r="AG3276" s="1079" t="s">
        <v>1680</v>
      </c>
      <c r="AH3276" s="1079" t="s">
        <v>1680</v>
      </c>
      <c r="AI3276" s="1076" t="s">
        <v>1680</v>
      </c>
      <c r="AJ3276" s="541" t="str">
        <f t="shared" si="99"/>
        <v>-_-</v>
      </c>
      <c r="AK3276" s="1079" t="s">
        <v>1680</v>
      </c>
      <c r="AL3276" s="1079" t="s">
        <v>1680</v>
      </c>
      <c r="AM3276" s="1079" t="s">
        <v>1680</v>
      </c>
      <c r="AN3276" s="1079" t="s">
        <v>1680</v>
      </c>
      <c r="AO3276" s="1079" t="s">
        <v>1680</v>
      </c>
      <c r="AP3276" s="1079" t="s">
        <v>1680</v>
      </c>
      <c r="AQ3276" s="1079" t="s">
        <v>1680</v>
      </c>
      <c r="AR3276" s="1079" t="s">
        <v>1680</v>
      </c>
      <c r="AS3276" s="1079" t="s">
        <v>1680</v>
      </c>
      <c r="AT3276" s="1079" t="s">
        <v>1680</v>
      </c>
      <c r="AU3276" s="1079" t="s">
        <v>1680</v>
      </c>
      <c r="AV3276" s="1079" t="s">
        <v>1680</v>
      </c>
      <c r="AW3276" s="1079" t="s">
        <v>1680</v>
      </c>
    </row>
    <row r="3277" spans="1:49" ht="12.75" customHeight="1" outlineLevel="3">
      <c r="A3277" s="1069" t="s">
        <v>1204</v>
      </c>
      <c r="B3277" s="708" t="s">
        <v>12</v>
      </c>
      <c r="C3277" s="708" t="s">
        <v>1292</v>
      </c>
      <c r="D3277" s="26" t="s">
        <v>369</v>
      </c>
      <c r="E3277" s="815"/>
      <c r="F3277" s="815"/>
      <c r="G3277" s="815"/>
      <c r="H3277" s="815"/>
      <c r="I3277" s="815"/>
      <c r="J3277" s="815"/>
      <c r="K3277" s="822"/>
      <c r="L3277" s="36" t="s">
        <v>408</v>
      </c>
      <c r="M3277" s="542" t="s">
        <v>1287</v>
      </c>
      <c r="N3277" s="27" t="s">
        <v>412</v>
      </c>
      <c r="O3277" s="702" t="s">
        <v>1680</v>
      </c>
      <c r="P3277" s="702"/>
      <c r="Q3277" s="1118"/>
      <c r="R3277" s="1060" t="s">
        <v>9102</v>
      </c>
      <c r="S3277" s="1132"/>
      <c r="T3277" s="1060" t="s">
        <v>9100</v>
      </c>
      <c r="U3277" s="1060"/>
      <c r="V3277" s="1060" t="s">
        <v>1287</v>
      </c>
      <c r="W3277" s="1060"/>
      <c r="X3277" s="1086" t="s">
        <v>1680</v>
      </c>
      <c r="Y3277" s="134" t="str">
        <f t="shared" si="100"/>
        <v/>
      </c>
      <c r="Z3277" s="1079" t="s">
        <v>1680</v>
      </c>
      <c r="AA3277" s="1079" t="s">
        <v>1680</v>
      </c>
      <c r="AB3277" s="1079" t="s">
        <v>1680</v>
      </c>
      <c r="AC3277" s="20" t="str">
        <f t="shared" si="98"/>
        <v/>
      </c>
      <c r="AD3277" s="1079" t="s">
        <v>1680</v>
      </c>
      <c r="AE3277" s="1076" t="s">
        <v>1680</v>
      </c>
      <c r="AF3277" s="1079" t="s">
        <v>1680</v>
      </c>
      <c r="AG3277" s="1079" t="s">
        <v>1680</v>
      </c>
      <c r="AH3277" s="1079" t="s">
        <v>1680</v>
      </c>
      <c r="AI3277" s="1076" t="s">
        <v>1680</v>
      </c>
      <c r="AJ3277" s="541" t="str">
        <f t="shared" si="99"/>
        <v>-_-</v>
      </c>
      <c r="AK3277" s="1079" t="s">
        <v>1680</v>
      </c>
      <c r="AL3277" s="1079" t="s">
        <v>1680</v>
      </c>
      <c r="AM3277" s="1079" t="s">
        <v>1680</v>
      </c>
      <c r="AN3277" s="1079" t="s">
        <v>1680</v>
      </c>
      <c r="AO3277" s="1079" t="s">
        <v>1680</v>
      </c>
      <c r="AP3277" s="1079" t="s">
        <v>1680</v>
      </c>
      <c r="AQ3277" s="1079" t="s">
        <v>1680</v>
      </c>
      <c r="AR3277" s="1079" t="s">
        <v>1680</v>
      </c>
      <c r="AS3277" s="1079" t="s">
        <v>1680</v>
      </c>
      <c r="AT3277" s="1079" t="s">
        <v>1680</v>
      </c>
      <c r="AU3277" s="1079" t="s">
        <v>1680</v>
      </c>
      <c r="AV3277" s="1079" t="s">
        <v>1680</v>
      </c>
      <c r="AW3277" s="1079" t="s">
        <v>1680</v>
      </c>
    </row>
    <row r="3278" spans="1:49" ht="25.5" customHeight="1" outlineLevel="3">
      <c r="A3278" s="1069" t="s">
        <v>1204</v>
      </c>
      <c r="B3278" s="708" t="s">
        <v>12</v>
      </c>
      <c r="C3278" s="708" t="s">
        <v>1292</v>
      </c>
      <c r="D3278" s="39" t="s">
        <v>1288</v>
      </c>
      <c r="E3278" s="815"/>
      <c r="F3278" s="815"/>
      <c r="G3278" s="815"/>
      <c r="H3278" s="815"/>
      <c r="I3278" s="815"/>
      <c r="J3278" s="815"/>
      <c r="K3278" s="822"/>
      <c r="L3278" s="36" t="s">
        <v>408</v>
      </c>
      <c r="M3278" s="542" t="s">
        <v>1289</v>
      </c>
      <c r="N3278" s="27" t="s">
        <v>412</v>
      </c>
      <c r="O3278" s="702" t="s">
        <v>1680</v>
      </c>
      <c r="P3278" s="702"/>
      <c r="Q3278" s="1118"/>
      <c r="R3278" s="1060" t="s">
        <v>9102</v>
      </c>
      <c r="S3278" s="1132"/>
      <c r="T3278" s="1060" t="s">
        <v>9100</v>
      </c>
      <c r="U3278" s="1060"/>
      <c r="V3278" s="1060" t="s">
        <v>1289</v>
      </c>
      <c r="W3278" s="1060"/>
      <c r="X3278" s="1086" t="s">
        <v>1680</v>
      </c>
      <c r="Y3278" s="134" t="str">
        <f t="shared" si="100"/>
        <v/>
      </c>
      <c r="Z3278" s="1079" t="s">
        <v>1680</v>
      </c>
      <c r="AA3278" s="1079" t="s">
        <v>1680</v>
      </c>
      <c r="AB3278" s="1079" t="s">
        <v>1680</v>
      </c>
      <c r="AC3278" s="20" t="str">
        <f t="shared" si="98"/>
        <v/>
      </c>
      <c r="AD3278" s="1079" t="s">
        <v>1680</v>
      </c>
      <c r="AE3278" s="1076" t="s">
        <v>1680</v>
      </c>
      <c r="AF3278" s="1079" t="s">
        <v>1680</v>
      </c>
      <c r="AG3278" s="1079" t="s">
        <v>1680</v>
      </c>
      <c r="AH3278" s="1079" t="s">
        <v>1680</v>
      </c>
      <c r="AI3278" s="1076" t="s">
        <v>1680</v>
      </c>
      <c r="AJ3278" s="541" t="str">
        <f t="shared" si="99"/>
        <v>-_-</v>
      </c>
      <c r="AK3278" s="1079" t="s">
        <v>1680</v>
      </c>
      <c r="AL3278" s="1079" t="s">
        <v>1680</v>
      </c>
      <c r="AM3278" s="1079" t="s">
        <v>1680</v>
      </c>
      <c r="AN3278" s="1079" t="s">
        <v>1680</v>
      </c>
      <c r="AO3278" s="1079" t="s">
        <v>1680</v>
      </c>
      <c r="AP3278" s="1079" t="s">
        <v>1680</v>
      </c>
      <c r="AQ3278" s="1079" t="s">
        <v>1680</v>
      </c>
      <c r="AR3278" s="1079" t="s">
        <v>1680</v>
      </c>
      <c r="AS3278" s="1079" t="s">
        <v>1680</v>
      </c>
      <c r="AT3278" s="1079" t="s">
        <v>1680</v>
      </c>
      <c r="AU3278" s="1079" t="s">
        <v>1680</v>
      </c>
      <c r="AV3278" s="1079" t="s">
        <v>1680</v>
      </c>
      <c r="AW3278" s="1079" t="s">
        <v>1680</v>
      </c>
    </row>
    <row r="3279" spans="1:49" ht="25.5" customHeight="1" outlineLevel="2">
      <c r="A3279" s="1069" t="s">
        <v>1204</v>
      </c>
      <c r="B3279" s="708" t="s">
        <v>12</v>
      </c>
      <c r="C3279" s="708" t="s">
        <v>1292</v>
      </c>
      <c r="D3279" s="31" t="s">
        <v>1290</v>
      </c>
      <c r="E3279" s="711"/>
      <c r="F3279" s="711"/>
      <c r="G3279" s="711"/>
      <c r="H3279" s="711"/>
      <c r="I3279" s="711"/>
      <c r="J3279" s="711"/>
      <c r="K3279" s="712"/>
      <c r="L3279" s="36" t="s">
        <v>408</v>
      </c>
      <c r="M3279" s="949" t="s">
        <v>1291</v>
      </c>
      <c r="N3279" s="1296" t="s">
        <v>412</v>
      </c>
      <c r="O3279" s="702" t="s">
        <v>1680</v>
      </c>
      <c r="P3279" s="702"/>
      <c r="Q3279" s="1118"/>
      <c r="R3279" s="1060" t="s">
        <v>9102</v>
      </c>
      <c r="S3279" s="1132"/>
      <c r="T3279" s="1060" t="s">
        <v>9100</v>
      </c>
      <c r="U3279" s="1060"/>
      <c r="V3279" s="1060" t="s">
        <v>1291</v>
      </c>
      <c r="W3279" s="1060"/>
      <c r="X3279" s="1086" t="s">
        <v>1680</v>
      </c>
      <c r="Y3279" s="134" t="str">
        <f t="shared" si="100"/>
        <v/>
      </c>
      <c r="Z3279" s="1079" t="s">
        <v>1680</v>
      </c>
      <c r="AA3279" s="1079" t="s">
        <v>1680</v>
      </c>
      <c r="AB3279" s="1079" t="s">
        <v>1680</v>
      </c>
      <c r="AC3279" s="20" t="str">
        <f t="shared" si="98"/>
        <v/>
      </c>
      <c r="AD3279" s="1079" t="s">
        <v>1680</v>
      </c>
      <c r="AE3279" s="1076" t="s">
        <v>1680</v>
      </c>
      <c r="AF3279" s="1079" t="s">
        <v>1680</v>
      </c>
      <c r="AG3279" s="1079" t="s">
        <v>1680</v>
      </c>
      <c r="AH3279" s="1079" t="s">
        <v>1680</v>
      </c>
      <c r="AI3279" s="1076" t="s">
        <v>1680</v>
      </c>
      <c r="AJ3279" s="541" t="str">
        <f t="shared" si="99"/>
        <v>-_-</v>
      </c>
      <c r="AK3279" s="1079" t="s">
        <v>1680</v>
      </c>
      <c r="AL3279" s="1079" t="s">
        <v>1680</v>
      </c>
      <c r="AM3279" s="1079" t="s">
        <v>1680</v>
      </c>
      <c r="AN3279" s="1079" t="s">
        <v>1680</v>
      </c>
      <c r="AO3279" s="1079" t="s">
        <v>1680</v>
      </c>
      <c r="AP3279" s="1079" t="s">
        <v>1680</v>
      </c>
      <c r="AQ3279" s="1079" t="s">
        <v>1680</v>
      </c>
      <c r="AR3279" s="1079" t="s">
        <v>1680</v>
      </c>
      <c r="AS3279" s="1079" t="s">
        <v>1680</v>
      </c>
      <c r="AT3279" s="1079" t="s">
        <v>1680</v>
      </c>
      <c r="AU3279" s="1079" t="s">
        <v>1680</v>
      </c>
      <c r="AV3279" s="1079" t="s">
        <v>1680</v>
      </c>
      <c r="AW3279" s="1079" t="s">
        <v>1680</v>
      </c>
    </row>
    <row r="3280" spans="1:49" ht="12.75" customHeight="1" outlineLevel="2">
      <c r="A3280" s="1069" t="s">
        <v>1204</v>
      </c>
      <c r="B3280" s="716" t="s">
        <v>12</v>
      </c>
      <c r="C3280" s="1640" t="s">
        <v>10559</v>
      </c>
      <c r="D3280" s="1578"/>
      <c r="E3280" s="1387"/>
      <c r="F3280" s="1387"/>
      <c r="G3280" s="1387"/>
      <c r="H3280" s="1387"/>
      <c r="I3280" s="1387"/>
      <c r="J3280" s="1387"/>
      <c r="K3280" s="1326"/>
      <c r="L3280" s="36" t="s">
        <v>110</v>
      </c>
      <c r="M3280" s="1524" t="s">
        <v>10561</v>
      </c>
      <c r="N3280" s="1638" t="s">
        <v>412</v>
      </c>
      <c r="O3280" s="702"/>
      <c r="P3280" s="701" t="s">
        <v>539</v>
      </c>
      <c r="Q3280" s="1118" t="s">
        <v>10563</v>
      </c>
      <c r="R3280" s="1301"/>
      <c r="S3280" s="1301"/>
      <c r="T3280" s="1301"/>
      <c r="U3280" s="1301"/>
      <c r="V3280" s="1301"/>
      <c r="W3280" s="1301"/>
      <c r="X3280" s="1086"/>
      <c r="Y3280" s="134"/>
      <c r="Z3280" s="1079"/>
      <c r="AA3280" s="1079"/>
      <c r="AB3280" s="1079"/>
      <c r="AC3280" s="20"/>
      <c r="AD3280" s="1079"/>
      <c r="AE3280" s="1076"/>
      <c r="AF3280" s="1079"/>
      <c r="AG3280" s="1079"/>
      <c r="AH3280" s="1079"/>
      <c r="AI3280" s="1076"/>
      <c r="AJ3280" s="541"/>
      <c r="AK3280" s="1079"/>
      <c r="AL3280" s="1079"/>
      <c r="AM3280" s="1079"/>
      <c r="AN3280" s="1079"/>
      <c r="AO3280" s="1079"/>
      <c r="AP3280" s="1079"/>
      <c r="AQ3280" s="1079"/>
      <c r="AR3280" s="1079"/>
      <c r="AS3280" s="1079"/>
      <c r="AT3280" s="1079"/>
      <c r="AU3280" s="1079"/>
      <c r="AV3280" s="1079"/>
      <c r="AW3280" s="1079"/>
    </row>
    <row r="3281" spans="1:49" ht="12.75" customHeight="1" outlineLevel="2">
      <c r="A3281" s="1069" t="s">
        <v>1204</v>
      </c>
      <c r="B3281" s="1636" t="s">
        <v>12</v>
      </c>
      <c r="C3281" s="1641" t="s">
        <v>10560</v>
      </c>
      <c r="D3281" s="1635"/>
      <c r="E3281" s="1519"/>
      <c r="F3281" s="1519"/>
      <c r="G3281" s="1519"/>
      <c r="H3281" s="1519"/>
      <c r="I3281" s="1519"/>
      <c r="J3281" s="1519"/>
      <c r="K3281" s="1323"/>
      <c r="L3281" s="36" t="s">
        <v>110</v>
      </c>
      <c r="M3281" s="1639" t="s">
        <v>10562</v>
      </c>
      <c r="N3281" s="1637" t="s">
        <v>412</v>
      </c>
      <c r="O3281" s="702"/>
      <c r="P3281" s="701" t="s">
        <v>539</v>
      </c>
      <c r="Q3281" s="1118" t="s">
        <v>10563</v>
      </c>
      <c r="R3281" s="1301"/>
      <c r="S3281" s="1301"/>
      <c r="T3281" s="1301"/>
      <c r="U3281" s="1301"/>
      <c r="V3281" s="1301"/>
      <c r="W3281" s="1301"/>
      <c r="X3281" s="1086"/>
      <c r="Y3281" s="134"/>
      <c r="Z3281" s="1079"/>
      <c r="AA3281" s="1079"/>
      <c r="AB3281" s="1079"/>
      <c r="AC3281" s="20"/>
      <c r="AD3281" s="1079"/>
      <c r="AE3281" s="1076"/>
      <c r="AF3281" s="1079"/>
      <c r="AG3281" s="1079"/>
      <c r="AH3281" s="1079"/>
      <c r="AI3281" s="1076"/>
      <c r="AJ3281" s="541"/>
      <c r="AK3281" s="1079"/>
      <c r="AL3281" s="1079"/>
      <c r="AM3281" s="1079"/>
      <c r="AN3281" s="1079"/>
      <c r="AO3281" s="1079"/>
      <c r="AP3281" s="1079"/>
      <c r="AQ3281" s="1079"/>
      <c r="AR3281" s="1079"/>
      <c r="AS3281" s="1079"/>
      <c r="AT3281" s="1079"/>
      <c r="AU3281" s="1079"/>
      <c r="AV3281" s="1079"/>
      <c r="AW3281" s="1079"/>
    </row>
    <row r="3282" spans="1:49" ht="12.75" customHeight="1" outlineLevel="1">
      <c r="A3282" s="1988" t="s">
        <v>2557</v>
      </c>
      <c r="B3282" s="696"/>
      <c r="C3282" s="696"/>
      <c r="D3282" s="696"/>
      <c r="E3282" s="696"/>
      <c r="F3282" s="696"/>
      <c r="G3282" s="696"/>
      <c r="H3282" s="696"/>
      <c r="I3282" s="698"/>
      <c r="J3282" s="698"/>
      <c r="K3282" s="698"/>
      <c r="L3282" s="725" t="s">
        <v>1680</v>
      </c>
      <c r="M3282" s="704" t="s">
        <v>1680</v>
      </c>
      <c r="N3282" s="697" t="s">
        <v>1680</v>
      </c>
      <c r="O3282" s="697" t="s">
        <v>1680</v>
      </c>
      <c r="P3282" s="697"/>
      <c r="Q3282" s="1119"/>
      <c r="R3282" s="1081" t="s">
        <v>1680</v>
      </c>
      <c r="S3282" s="1081"/>
      <c r="T3282" s="1081" t="s">
        <v>1680</v>
      </c>
      <c r="U3282" s="1060"/>
      <c r="V3282" s="1060" t="s">
        <v>1680</v>
      </c>
      <c r="W3282" s="1060"/>
      <c r="X3282" s="1086" t="s">
        <v>1680</v>
      </c>
      <c r="Y3282" s="134" t="str">
        <f t="shared" si="100"/>
        <v/>
      </c>
      <c r="Z3282" s="1079" t="s">
        <v>1680</v>
      </c>
      <c r="AA3282" s="1079" t="s">
        <v>1680</v>
      </c>
      <c r="AB3282" s="1079" t="s">
        <v>1680</v>
      </c>
      <c r="AC3282" s="20" t="str">
        <f t="shared" si="98"/>
        <v/>
      </c>
      <c r="AD3282" s="1079" t="s">
        <v>1680</v>
      </c>
      <c r="AE3282" s="1076" t="s">
        <v>1680</v>
      </c>
      <c r="AF3282" s="1079" t="s">
        <v>1680</v>
      </c>
      <c r="AG3282" s="1079" t="s">
        <v>1680</v>
      </c>
      <c r="AH3282" s="1079" t="s">
        <v>1680</v>
      </c>
      <c r="AI3282" s="1076" t="s">
        <v>1680</v>
      </c>
      <c r="AJ3282" s="541" t="str">
        <f t="shared" si="99"/>
        <v>-_-</v>
      </c>
      <c r="AK3282" s="1079" t="s">
        <v>1680</v>
      </c>
      <c r="AL3282" s="1079" t="s">
        <v>1680</v>
      </c>
      <c r="AM3282" s="1079" t="s">
        <v>1680</v>
      </c>
      <c r="AN3282" s="1079" t="s">
        <v>1680</v>
      </c>
      <c r="AO3282" s="1079" t="s">
        <v>1680</v>
      </c>
      <c r="AP3282" s="1079" t="s">
        <v>1680</v>
      </c>
      <c r="AQ3282" s="1079" t="s">
        <v>1680</v>
      </c>
      <c r="AR3282" s="1079" t="s">
        <v>1680</v>
      </c>
      <c r="AS3282" s="1079" t="s">
        <v>1680</v>
      </c>
      <c r="AT3282" s="1079" t="s">
        <v>1680</v>
      </c>
      <c r="AU3282" s="1079" t="s">
        <v>1680</v>
      </c>
      <c r="AV3282" s="1079" t="s">
        <v>1680</v>
      </c>
      <c r="AW3282" s="1079" t="s">
        <v>1680</v>
      </c>
    </row>
    <row r="3283" spans="1:49" ht="25.5" customHeight="1">
      <c r="A3283" s="23" t="s">
        <v>1293</v>
      </c>
      <c r="B3283" s="815"/>
      <c r="C3283" s="815"/>
      <c r="D3283" s="815"/>
      <c r="E3283" s="815"/>
      <c r="F3283" s="815"/>
      <c r="G3283" s="815"/>
      <c r="H3283" s="815"/>
      <c r="I3283" s="815"/>
      <c r="J3283" s="815"/>
      <c r="K3283" s="822"/>
      <c r="L3283" s="36" t="s">
        <v>60</v>
      </c>
      <c r="M3283" s="542" t="s">
        <v>61</v>
      </c>
      <c r="N3283" s="27" t="s">
        <v>412</v>
      </c>
      <c r="O3283" s="702" t="s">
        <v>1680</v>
      </c>
      <c r="P3283" s="702"/>
      <c r="Q3283" s="1118"/>
      <c r="R3283" s="1060" t="s">
        <v>9102</v>
      </c>
      <c r="S3283" s="1132" t="s">
        <v>1778</v>
      </c>
      <c r="T3283" s="1060" t="s">
        <v>9204</v>
      </c>
      <c r="U3283" s="1060"/>
      <c r="V3283" s="1060" t="s">
        <v>61</v>
      </c>
      <c r="W3283" s="1060" t="s">
        <v>1778</v>
      </c>
      <c r="X3283" s="1086" t="s">
        <v>1680</v>
      </c>
      <c r="Y3283" s="134" t="str">
        <f t="shared" si="100"/>
        <v/>
      </c>
      <c r="Z3283" s="1079" t="s">
        <v>1680</v>
      </c>
      <c r="AA3283" s="1079" t="s">
        <v>1680</v>
      </c>
      <c r="AB3283" s="1079" t="s">
        <v>1680</v>
      </c>
      <c r="AC3283" s="20" t="str">
        <f t="shared" si="98"/>
        <v/>
      </c>
      <c r="AD3283" s="1079" t="s">
        <v>1680</v>
      </c>
      <c r="AE3283" s="1076" t="s">
        <v>1680</v>
      </c>
      <c r="AF3283" s="1079" t="s">
        <v>1680</v>
      </c>
      <c r="AG3283" s="1079" t="s">
        <v>1680</v>
      </c>
      <c r="AH3283" s="1079" t="s">
        <v>1680</v>
      </c>
      <c r="AI3283" s="1076" t="s">
        <v>1680</v>
      </c>
      <c r="AJ3283" s="541" t="str">
        <f t="shared" si="99"/>
        <v>-_-</v>
      </c>
      <c r="AK3283" s="1079" t="s">
        <v>1680</v>
      </c>
      <c r="AL3283" s="1079" t="s">
        <v>1680</v>
      </c>
      <c r="AM3283" s="1079" t="s">
        <v>1680</v>
      </c>
      <c r="AN3283" s="1079" t="s">
        <v>1680</v>
      </c>
      <c r="AO3283" s="1079" t="s">
        <v>1680</v>
      </c>
      <c r="AP3283" s="1079" t="s">
        <v>1680</v>
      </c>
      <c r="AQ3283" s="1079" t="s">
        <v>1680</v>
      </c>
      <c r="AR3283" s="1079" t="s">
        <v>1680</v>
      </c>
      <c r="AS3283" s="1079" t="s">
        <v>1680</v>
      </c>
      <c r="AT3283" s="1079" t="s">
        <v>1680</v>
      </c>
      <c r="AU3283" s="1079" t="s">
        <v>1680</v>
      </c>
      <c r="AV3283" s="1079" t="s">
        <v>1680</v>
      </c>
      <c r="AW3283" s="1079" t="s">
        <v>1680</v>
      </c>
    </row>
    <row r="3284" spans="1:49" ht="63.75" customHeight="1">
      <c r="A3284" s="1991" t="s">
        <v>1293</v>
      </c>
      <c r="B3284" s="38" t="s">
        <v>410</v>
      </c>
      <c r="C3284" s="815"/>
      <c r="D3284" s="815"/>
      <c r="E3284" s="815"/>
      <c r="F3284" s="815"/>
      <c r="G3284" s="815"/>
      <c r="H3284" s="815"/>
      <c r="I3284" s="815"/>
      <c r="J3284" s="815"/>
      <c r="K3284" s="822"/>
      <c r="L3284" s="36" t="s">
        <v>408</v>
      </c>
      <c r="M3284" s="542" t="s">
        <v>1294</v>
      </c>
      <c r="N3284" s="27" t="s">
        <v>412</v>
      </c>
      <c r="O3284" s="702" t="s">
        <v>1680</v>
      </c>
      <c r="P3284" s="702"/>
      <c r="Q3284" s="1118"/>
      <c r="R3284" s="1060" t="s">
        <v>9102</v>
      </c>
      <c r="S3284" s="1132"/>
      <c r="T3284" s="1060" t="s">
        <v>9100</v>
      </c>
      <c r="U3284" s="1060"/>
      <c r="V3284" s="1060" t="s">
        <v>1294</v>
      </c>
      <c r="W3284" s="1060"/>
      <c r="X3284" s="1086" t="s">
        <v>1680</v>
      </c>
      <c r="Y3284" s="134" t="str">
        <f t="shared" si="100"/>
        <v/>
      </c>
      <c r="Z3284" s="1079" t="s">
        <v>1680</v>
      </c>
      <c r="AA3284" s="1079" t="s">
        <v>1680</v>
      </c>
      <c r="AB3284" s="1079" t="s">
        <v>1680</v>
      </c>
      <c r="AC3284" s="20" t="str">
        <f t="shared" si="98"/>
        <v/>
      </c>
      <c r="AD3284" s="1079" t="s">
        <v>1680</v>
      </c>
      <c r="AE3284" s="1076" t="s">
        <v>1680</v>
      </c>
      <c r="AF3284" s="1079" t="s">
        <v>1680</v>
      </c>
      <c r="AG3284" s="1079" t="s">
        <v>1680</v>
      </c>
      <c r="AH3284" s="1079" t="s">
        <v>1680</v>
      </c>
      <c r="AI3284" s="1076" t="s">
        <v>1680</v>
      </c>
      <c r="AJ3284" s="541" t="str">
        <f t="shared" si="99"/>
        <v>-_-</v>
      </c>
      <c r="AK3284" s="1079" t="s">
        <v>1680</v>
      </c>
      <c r="AL3284" s="1079" t="s">
        <v>1680</v>
      </c>
      <c r="AM3284" s="1079" t="s">
        <v>1680</v>
      </c>
      <c r="AN3284" s="1079" t="s">
        <v>1680</v>
      </c>
      <c r="AO3284" s="1079" t="s">
        <v>1680</v>
      </c>
      <c r="AP3284" s="1079" t="s">
        <v>1680</v>
      </c>
      <c r="AQ3284" s="1079" t="s">
        <v>1680</v>
      </c>
      <c r="AR3284" s="1079" t="s">
        <v>1680</v>
      </c>
      <c r="AS3284" s="1079" t="s">
        <v>1680</v>
      </c>
      <c r="AT3284" s="1079" t="s">
        <v>1680</v>
      </c>
      <c r="AU3284" s="1079" t="s">
        <v>1680</v>
      </c>
      <c r="AV3284" s="1079" t="s">
        <v>1680</v>
      </c>
      <c r="AW3284" s="1079" t="s">
        <v>1680</v>
      </c>
    </row>
    <row r="3285" spans="1:49" ht="25.5" customHeight="1">
      <c r="A3285" s="1069" t="s">
        <v>1293</v>
      </c>
      <c r="B3285" s="26" t="s">
        <v>1295</v>
      </c>
      <c r="C3285" s="815"/>
      <c r="D3285" s="815"/>
      <c r="E3285" s="815"/>
      <c r="F3285" s="815"/>
      <c r="G3285" s="815"/>
      <c r="H3285" s="815"/>
      <c r="I3285" s="815"/>
      <c r="J3285" s="815"/>
      <c r="K3285" s="822"/>
      <c r="L3285" s="36" t="s">
        <v>341</v>
      </c>
      <c r="M3285" s="542" t="s">
        <v>342</v>
      </c>
      <c r="N3285" s="847" t="s">
        <v>464</v>
      </c>
      <c r="O3285" s="702" t="s">
        <v>1680</v>
      </c>
      <c r="P3285" s="1080"/>
      <c r="Q3285" s="1117"/>
      <c r="R3285" s="1060" t="s">
        <v>9102</v>
      </c>
      <c r="S3285" s="1132" t="s">
        <v>1778</v>
      </c>
      <c r="T3285" s="1060" t="s">
        <v>9205</v>
      </c>
      <c r="U3285" s="1060"/>
      <c r="V3285" s="1060" t="s">
        <v>342</v>
      </c>
      <c r="W3285" s="1060" t="s">
        <v>1778</v>
      </c>
      <c r="X3285" s="1086" t="s">
        <v>1680</v>
      </c>
      <c r="Y3285" s="134" t="str">
        <f t="shared" si="100"/>
        <v/>
      </c>
      <c r="Z3285" s="1079" t="s">
        <v>1680</v>
      </c>
      <c r="AA3285" s="1079" t="s">
        <v>1680</v>
      </c>
      <c r="AB3285" s="1079" t="s">
        <v>1680</v>
      </c>
      <c r="AC3285" s="20" t="str">
        <f t="shared" si="98"/>
        <v/>
      </c>
      <c r="AD3285" s="1079" t="s">
        <v>1680</v>
      </c>
      <c r="AE3285" s="1076" t="s">
        <v>1680</v>
      </c>
      <c r="AF3285" s="1079" t="s">
        <v>1680</v>
      </c>
      <c r="AG3285" s="1079" t="s">
        <v>1680</v>
      </c>
      <c r="AH3285" s="1079" t="s">
        <v>1680</v>
      </c>
      <c r="AI3285" s="1076" t="s">
        <v>1680</v>
      </c>
      <c r="AJ3285" s="541" t="str">
        <f t="shared" si="99"/>
        <v>-_-</v>
      </c>
      <c r="AK3285" s="1079" t="s">
        <v>1680</v>
      </c>
      <c r="AL3285" s="1079" t="s">
        <v>1680</v>
      </c>
      <c r="AM3285" s="1079" t="s">
        <v>1680</v>
      </c>
      <c r="AN3285" s="1079" t="s">
        <v>1680</v>
      </c>
      <c r="AO3285" s="1079" t="s">
        <v>1680</v>
      </c>
      <c r="AP3285" s="1079" t="s">
        <v>1680</v>
      </c>
      <c r="AQ3285" s="1079" t="s">
        <v>1680</v>
      </c>
      <c r="AR3285" s="1079" t="s">
        <v>1680</v>
      </c>
      <c r="AS3285" s="1079" t="s">
        <v>1680</v>
      </c>
      <c r="AT3285" s="1079" t="s">
        <v>1680</v>
      </c>
      <c r="AU3285" s="1079" t="s">
        <v>1680</v>
      </c>
      <c r="AV3285" s="1079" t="s">
        <v>1680</v>
      </c>
      <c r="AW3285" s="1079" t="s">
        <v>1680</v>
      </c>
    </row>
    <row r="3286" spans="1:49" ht="76.5" customHeight="1" outlineLevel="1">
      <c r="A3286" s="1069" t="s">
        <v>1293</v>
      </c>
      <c r="B3286" s="720" t="s">
        <v>1295</v>
      </c>
      <c r="C3286" s="38" t="s">
        <v>410</v>
      </c>
      <c r="D3286" s="815"/>
      <c r="E3286" s="815"/>
      <c r="F3286" s="815"/>
      <c r="G3286" s="815"/>
      <c r="H3286" s="815"/>
      <c r="I3286" s="815"/>
      <c r="J3286" s="815"/>
      <c r="K3286" s="822"/>
      <c r="L3286" s="36" t="s">
        <v>408</v>
      </c>
      <c r="M3286" s="542" t="s">
        <v>1296</v>
      </c>
      <c r="N3286" s="27" t="s">
        <v>412</v>
      </c>
      <c r="O3286" s="702" t="s">
        <v>1680</v>
      </c>
      <c r="P3286" s="1076"/>
      <c r="Q3286" s="1118"/>
      <c r="R3286" s="1060" t="s">
        <v>9102</v>
      </c>
      <c r="S3286" s="1132"/>
      <c r="T3286" s="1060" t="s">
        <v>9100</v>
      </c>
      <c r="U3286" s="1060"/>
      <c r="V3286" s="1060" t="s">
        <v>1296</v>
      </c>
      <c r="W3286" s="1060"/>
      <c r="X3286" s="1086" t="s">
        <v>1680</v>
      </c>
      <c r="Y3286" s="134" t="str">
        <f t="shared" si="100"/>
        <v/>
      </c>
      <c r="Z3286" s="1079" t="s">
        <v>1680</v>
      </c>
      <c r="AA3286" s="1079" t="s">
        <v>1680</v>
      </c>
      <c r="AB3286" s="1079" t="s">
        <v>1680</v>
      </c>
      <c r="AC3286" s="20" t="str">
        <f t="shared" si="98"/>
        <v/>
      </c>
      <c r="AD3286" s="1079" t="s">
        <v>1680</v>
      </c>
      <c r="AE3286" s="1076" t="s">
        <v>1680</v>
      </c>
      <c r="AF3286" s="1079" t="s">
        <v>1680</v>
      </c>
      <c r="AG3286" s="1079" t="s">
        <v>1680</v>
      </c>
      <c r="AH3286" s="1079" t="s">
        <v>1680</v>
      </c>
      <c r="AI3286" s="1076" t="s">
        <v>1680</v>
      </c>
      <c r="AJ3286" s="541" t="str">
        <f t="shared" si="99"/>
        <v>-_-</v>
      </c>
      <c r="AK3286" s="1079" t="s">
        <v>1680</v>
      </c>
      <c r="AL3286" s="1079" t="s">
        <v>1680</v>
      </c>
      <c r="AM3286" s="1079" t="s">
        <v>1680</v>
      </c>
      <c r="AN3286" s="1079" t="s">
        <v>1680</v>
      </c>
      <c r="AO3286" s="1079" t="s">
        <v>1680</v>
      </c>
      <c r="AP3286" s="1079" t="s">
        <v>1680</v>
      </c>
      <c r="AQ3286" s="1079" t="s">
        <v>1680</v>
      </c>
      <c r="AR3286" s="1079" t="s">
        <v>1680</v>
      </c>
      <c r="AS3286" s="1079" t="s">
        <v>1680</v>
      </c>
      <c r="AT3286" s="1079" t="s">
        <v>1680</v>
      </c>
      <c r="AU3286" s="1079" t="s">
        <v>1680</v>
      </c>
      <c r="AV3286" s="1079" t="s">
        <v>1680</v>
      </c>
      <c r="AW3286" s="1079" t="s">
        <v>1680</v>
      </c>
    </row>
    <row r="3287" spans="1:49" ht="38.25" customHeight="1" outlineLevel="1">
      <c r="A3287" s="1069" t="s">
        <v>1293</v>
      </c>
      <c r="B3287" s="708" t="s">
        <v>1295</v>
      </c>
      <c r="C3287" s="39" t="s">
        <v>1297</v>
      </c>
      <c r="D3287" s="715"/>
      <c r="E3287" s="815"/>
      <c r="F3287" s="815"/>
      <c r="G3287" s="815"/>
      <c r="H3287" s="815"/>
      <c r="I3287" s="815"/>
      <c r="J3287" s="815"/>
      <c r="K3287" s="822"/>
      <c r="L3287" s="36" t="s">
        <v>10406</v>
      </c>
      <c r="M3287" s="542" t="s">
        <v>343</v>
      </c>
      <c r="N3287" s="27" t="s">
        <v>442</v>
      </c>
      <c r="O3287" s="702" t="s">
        <v>1680</v>
      </c>
      <c r="P3287" s="1080" t="s">
        <v>9743</v>
      </c>
      <c r="Q3287" s="1118" t="s">
        <v>10563</v>
      </c>
      <c r="R3287" s="1060" t="s">
        <v>9102</v>
      </c>
      <c r="S3287" s="1132" t="s">
        <v>1778</v>
      </c>
      <c r="T3287" s="1060" t="s">
        <v>8388</v>
      </c>
      <c r="U3287" s="1060"/>
      <c r="V3287" s="1060" t="s">
        <v>343</v>
      </c>
      <c r="W3287" s="1060" t="s">
        <v>1778</v>
      </c>
      <c r="X3287" s="1086" t="s">
        <v>1680</v>
      </c>
      <c r="Y3287" s="134" t="str">
        <f t="shared" si="100"/>
        <v/>
      </c>
      <c r="Z3287" s="1079" t="s">
        <v>1680</v>
      </c>
      <c r="AA3287" s="1079" t="s">
        <v>1680</v>
      </c>
      <c r="AB3287" s="1079" t="s">
        <v>1680</v>
      </c>
      <c r="AC3287" s="20" t="str">
        <f t="shared" ref="AC3287:AC3345" si="101">IF(Z3287="METADATA",VLOOKUP(CONCATENATE(AA3287,"_",AB3287),meta_part,4,FALSE),"")</f>
        <v/>
      </c>
      <c r="AD3287" s="1079" t="s">
        <v>1680</v>
      </c>
      <c r="AE3287" s="1076" t="s">
        <v>1680</v>
      </c>
      <c r="AF3287" s="1079" t="s">
        <v>1680</v>
      </c>
      <c r="AG3287" s="1079" t="s">
        <v>1680</v>
      </c>
      <c r="AH3287" s="1079" t="s">
        <v>1680</v>
      </c>
      <c r="AI3287" s="1076" t="s">
        <v>1680</v>
      </c>
      <c r="AJ3287" s="541" t="str">
        <f t="shared" si="99"/>
        <v>-_-</v>
      </c>
      <c r="AK3287" s="1079" t="s">
        <v>1680</v>
      </c>
      <c r="AL3287" s="1079" t="s">
        <v>1680</v>
      </c>
      <c r="AM3287" s="1079" t="s">
        <v>1680</v>
      </c>
      <c r="AN3287" s="1079" t="s">
        <v>1680</v>
      </c>
      <c r="AO3287" s="1079" t="s">
        <v>1680</v>
      </c>
      <c r="AP3287" s="1079" t="s">
        <v>1680</v>
      </c>
      <c r="AQ3287" s="1079" t="s">
        <v>1680</v>
      </c>
      <c r="AR3287" s="1079" t="s">
        <v>1680</v>
      </c>
      <c r="AS3287" s="1079" t="s">
        <v>1680</v>
      </c>
      <c r="AT3287" s="1079" t="s">
        <v>1680</v>
      </c>
      <c r="AU3287" s="1079" t="s">
        <v>1680</v>
      </c>
      <c r="AV3287" s="1079" t="s">
        <v>1680</v>
      </c>
      <c r="AW3287" s="1079" t="s">
        <v>1680</v>
      </c>
    </row>
    <row r="3288" spans="1:49" ht="114.75" customHeight="1" outlineLevel="1">
      <c r="A3288" s="1069" t="s">
        <v>1293</v>
      </c>
      <c r="B3288" s="708" t="s">
        <v>1295</v>
      </c>
      <c r="C3288" s="26" t="s">
        <v>9</v>
      </c>
      <c r="D3288" s="815"/>
      <c r="E3288" s="815"/>
      <c r="F3288" s="815"/>
      <c r="G3288" s="815"/>
      <c r="H3288" s="815"/>
      <c r="I3288" s="815"/>
      <c r="J3288" s="815"/>
      <c r="K3288" s="822"/>
      <c r="L3288" s="36" t="s">
        <v>344</v>
      </c>
      <c r="M3288" s="542" t="s">
        <v>345</v>
      </c>
      <c r="N3288" s="27" t="s">
        <v>442</v>
      </c>
      <c r="O3288" s="702" t="s">
        <v>1680</v>
      </c>
      <c r="P3288" s="1076"/>
      <c r="Q3288" s="1118" t="s">
        <v>10317</v>
      </c>
      <c r="R3288" s="1060" t="s">
        <v>9102</v>
      </c>
      <c r="S3288" s="1132" t="s">
        <v>1778</v>
      </c>
      <c r="T3288" s="1060" t="s">
        <v>10320</v>
      </c>
      <c r="U3288" s="1060"/>
      <c r="V3288" s="1060" t="s">
        <v>345</v>
      </c>
      <c r="W3288" s="1060" t="s">
        <v>1778</v>
      </c>
      <c r="X3288" s="1086" t="s">
        <v>1680</v>
      </c>
      <c r="Y3288" s="134" t="str">
        <f t="shared" si="100"/>
        <v/>
      </c>
      <c r="Z3288" s="1079" t="s">
        <v>1680</v>
      </c>
      <c r="AA3288" s="1079" t="s">
        <v>1680</v>
      </c>
      <c r="AB3288" s="1079" t="s">
        <v>1680</v>
      </c>
      <c r="AC3288" s="20" t="str">
        <f t="shared" si="101"/>
        <v/>
      </c>
      <c r="AD3288" s="1079" t="s">
        <v>1680</v>
      </c>
      <c r="AE3288" s="1076" t="s">
        <v>1680</v>
      </c>
      <c r="AF3288" s="1079" t="s">
        <v>1680</v>
      </c>
      <c r="AG3288" s="1079" t="s">
        <v>1680</v>
      </c>
      <c r="AH3288" s="1079" t="s">
        <v>1680</v>
      </c>
      <c r="AI3288" s="1076" t="s">
        <v>1680</v>
      </c>
      <c r="AJ3288" s="541" t="str">
        <f t="shared" si="99"/>
        <v>-_-</v>
      </c>
      <c r="AK3288" s="1079" t="s">
        <v>1680</v>
      </c>
      <c r="AL3288" s="1079" t="s">
        <v>1680</v>
      </c>
      <c r="AM3288" s="1079" t="s">
        <v>1680</v>
      </c>
      <c r="AN3288" s="1079" t="s">
        <v>1680</v>
      </c>
      <c r="AO3288" s="1079" t="s">
        <v>1680</v>
      </c>
      <c r="AP3288" s="1079" t="s">
        <v>1680</v>
      </c>
      <c r="AQ3288" s="1079" t="s">
        <v>1680</v>
      </c>
      <c r="AR3288" s="1079" t="s">
        <v>1680</v>
      </c>
      <c r="AS3288" s="1079" t="s">
        <v>1680</v>
      </c>
      <c r="AT3288" s="1079" t="s">
        <v>1680</v>
      </c>
      <c r="AU3288" s="1079" t="s">
        <v>1680</v>
      </c>
      <c r="AV3288" s="1079" t="s">
        <v>1680</v>
      </c>
      <c r="AW3288" s="1079" t="s">
        <v>1680</v>
      </c>
    </row>
    <row r="3289" spans="1:49" ht="63.75" customHeight="1" outlineLevel="2">
      <c r="A3289" s="1069" t="s">
        <v>1293</v>
      </c>
      <c r="B3289" s="708" t="s">
        <v>1295</v>
      </c>
      <c r="C3289" s="716" t="s">
        <v>9</v>
      </c>
      <c r="D3289" s="38" t="s">
        <v>410</v>
      </c>
      <c r="E3289" s="815"/>
      <c r="F3289" s="815"/>
      <c r="G3289" s="815"/>
      <c r="H3289" s="815"/>
      <c r="I3289" s="815"/>
      <c r="J3289" s="815"/>
      <c r="K3289" s="822"/>
      <c r="L3289" s="36" t="s">
        <v>408</v>
      </c>
      <c r="M3289" s="542" t="s">
        <v>1298</v>
      </c>
      <c r="N3289" s="27" t="s">
        <v>412</v>
      </c>
      <c r="O3289" s="702" t="s">
        <v>1680</v>
      </c>
      <c r="P3289" s="1076"/>
      <c r="Q3289" s="1118"/>
      <c r="R3289" s="1060" t="s">
        <v>9102</v>
      </c>
      <c r="S3289" s="1132"/>
      <c r="T3289" s="1060" t="s">
        <v>9100</v>
      </c>
      <c r="U3289" s="1060"/>
      <c r="V3289" s="1060" t="s">
        <v>1298</v>
      </c>
      <c r="W3289" s="1060"/>
      <c r="X3289" s="1086" t="s">
        <v>1680</v>
      </c>
      <c r="Y3289" s="134" t="str">
        <f t="shared" si="100"/>
        <v/>
      </c>
      <c r="Z3289" s="1079" t="s">
        <v>1680</v>
      </c>
      <c r="AA3289" s="1079" t="s">
        <v>1680</v>
      </c>
      <c r="AB3289" s="1079" t="s">
        <v>1680</v>
      </c>
      <c r="AC3289" s="20" t="str">
        <f t="shared" si="101"/>
        <v/>
      </c>
      <c r="AD3289" s="1079" t="s">
        <v>1680</v>
      </c>
      <c r="AE3289" s="1076" t="s">
        <v>1680</v>
      </c>
      <c r="AF3289" s="1079" t="s">
        <v>1680</v>
      </c>
      <c r="AG3289" s="1079" t="s">
        <v>1680</v>
      </c>
      <c r="AH3289" s="1079" t="s">
        <v>1680</v>
      </c>
      <c r="AI3289" s="1076" t="s">
        <v>1680</v>
      </c>
      <c r="AJ3289" s="541" t="str">
        <f t="shared" si="99"/>
        <v>-_-</v>
      </c>
      <c r="AK3289" s="1079" t="s">
        <v>1680</v>
      </c>
      <c r="AL3289" s="1079" t="s">
        <v>1680</v>
      </c>
      <c r="AM3289" s="1079" t="s">
        <v>1680</v>
      </c>
      <c r="AN3289" s="1079" t="s">
        <v>1680</v>
      </c>
      <c r="AO3289" s="1079" t="s">
        <v>1680</v>
      </c>
      <c r="AP3289" s="1079" t="s">
        <v>1680</v>
      </c>
      <c r="AQ3289" s="1079" t="s">
        <v>1680</v>
      </c>
      <c r="AR3289" s="1079" t="s">
        <v>1680</v>
      </c>
      <c r="AS3289" s="1079" t="s">
        <v>1680</v>
      </c>
      <c r="AT3289" s="1079" t="s">
        <v>1680</v>
      </c>
      <c r="AU3289" s="1079" t="s">
        <v>1680</v>
      </c>
      <c r="AV3289" s="1079" t="s">
        <v>1680</v>
      </c>
      <c r="AW3289" s="1079" t="s">
        <v>1680</v>
      </c>
    </row>
    <row r="3290" spans="1:49" ht="51" customHeight="1" outlineLevel="2">
      <c r="A3290" s="1069" t="s">
        <v>1293</v>
      </c>
      <c r="B3290" s="708" t="s">
        <v>1295</v>
      </c>
      <c r="C3290" s="708" t="s">
        <v>9</v>
      </c>
      <c r="D3290" s="2018" t="s">
        <v>1299</v>
      </c>
      <c r="E3290" s="2043"/>
      <c r="F3290" s="2043"/>
      <c r="G3290" s="2043"/>
      <c r="H3290" s="2043"/>
      <c r="I3290" s="2043"/>
      <c r="J3290" s="2043"/>
      <c r="K3290" s="2044"/>
      <c r="L3290" s="2015" t="s">
        <v>346</v>
      </c>
      <c r="M3290" s="2015" t="s">
        <v>347</v>
      </c>
      <c r="N3290" s="2031" t="s">
        <v>464</v>
      </c>
      <c r="O3290" s="702" t="s">
        <v>1680</v>
      </c>
      <c r="P3290" s="1076"/>
      <c r="Q3290" s="1118"/>
      <c r="R3290" s="1060" t="s">
        <v>9102</v>
      </c>
      <c r="S3290" s="1132"/>
      <c r="T3290" s="1060" t="s">
        <v>9658</v>
      </c>
      <c r="U3290" s="1060"/>
      <c r="V3290" s="1060" t="s">
        <v>9783</v>
      </c>
      <c r="W3290" s="1060" t="s">
        <v>1778</v>
      </c>
      <c r="X3290" s="1086" t="s">
        <v>1680</v>
      </c>
      <c r="Y3290" s="134" t="str">
        <f t="shared" si="100"/>
        <v>PRODUCT PRICE_CAMPAIGN_NAME</v>
      </c>
      <c r="Z3290" s="20" t="s">
        <v>2733</v>
      </c>
      <c r="AA3290" s="20" t="s">
        <v>2105</v>
      </c>
      <c r="AB3290" s="20" t="s">
        <v>2116</v>
      </c>
      <c r="AC3290" s="20" t="str">
        <f t="shared" si="101"/>
        <v/>
      </c>
      <c r="AD3290" s="1079" t="s">
        <v>1680</v>
      </c>
      <c r="AE3290" s="1076" t="s">
        <v>1680</v>
      </c>
      <c r="AF3290" s="20" t="s">
        <v>28</v>
      </c>
      <c r="AG3290" s="1079" t="s">
        <v>1680</v>
      </c>
      <c r="AH3290" s="1079" t="s">
        <v>1680</v>
      </c>
      <c r="AI3290" s="1076" t="s">
        <v>1680</v>
      </c>
      <c r="AJ3290" s="541" t="str">
        <f t="shared" si="99"/>
        <v>prd_pricing_current_campaign</v>
      </c>
      <c r="AK3290" s="20" t="s">
        <v>2096</v>
      </c>
      <c r="AL3290" s="20" t="s">
        <v>2112</v>
      </c>
      <c r="AM3290" s="20" t="s">
        <v>2113</v>
      </c>
      <c r="AN3290" s="20" t="str">
        <f>VLOOKUP(AJ3290,meta_umgi,22,FALSE)</f>
        <v>If the "current" Pricing interval is of type "CAMPAIGN"
Requires populatation of Campaign name</v>
      </c>
      <c r="AO3290" s="1079" t="s">
        <v>1680</v>
      </c>
      <c r="AP3290" s="20" t="s">
        <v>8354</v>
      </c>
      <c r="AQ3290" s="20" t="s">
        <v>8353</v>
      </c>
      <c r="AR3290" s="1079" t="s">
        <v>1680</v>
      </c>
      <c r="AS3290" s="20">
        <v>1</v>
      </c>
      <c r="AT3290" s="20">
        <v>1</v>
      </c>
      <c r="AU3290" s="1079" t="s">
        <v>1680</v>
      </c>
      <c r="AV3290" s="1079" t="s">
        <v>1680</v>
      </c>
      <c r="AW3290" s="1079" t="s">
        <v>1680</v>
      </c>
    </row>
    <row r="3291" spans="1:49" ht="38.25" customHeight="1" outlineLevel="2">
      <c r="A3291" s="1069" t="s">
        <v>1293</v>
      </c>
      <c r="B3291" s="708" t="s">
        <v>1295</v>
      </c>
      <c r="C3291" s="708" t="s">
        <v>9</v>
      </c>
      <c r="D3291" s="2132"/>
      <c r="E3291" s="2132"/>
      <c r="F3291" s="2132"/>
      <c r="G3291" s="2132"/>
      <c r="H3291" s="2132"/>
      <c r="I3291" s="2132"/>
      <c r="J3291" s="2132"/>
      <c r="K3291" s="2133"/>
      <c r="L3291" s="2146"/>
      <c r="M3291" s="2146"/>
      <c r="N3291" s="2162"/>
      <c r="O3291" s="702" t="s">
        <v>1680</v>
      </c>
      <c r="P3291" s="1076"/>
      <c r="Q3291" s="1118"/>
      <c r="R3291" s="1060" t="s">
        <v>9102</v>
      </c>
      <c r="S3291" s="1132"/>
      <c r="T3291" s="1060" t="s">
        <v>9658</v>
      </c>
      <c r="U3291" s="1060"/>
      <c r="V3291" s="1060" t="s">
        <v>345</v>
      </c>
      <c r="W3291" s="1060"/>
      <c r="X3291" s="1086" t="s">
        <v>1680</v>
      </c>
      <c r="Y3291" s="134" t="str">
        <f t="shared" si="100"/>
        <v>PRODUCT PRICE_CAMPAIGN_NAME</v>
      </c>
      <c r="Z3291" s="20" t="s">
        <v>2733</v>
      </c>
      <c r="AA3291" s="20" t="s">
        <v>2105</v>
      </c>
      <c r="AB3291" s="20" t="s">
        <v>2116</v>
      </c>
      <c r="AC3291" s="20" t="str">
        <f t="shared" si="101"/>
        <v/>
      </c>
      <c r="AD3291" s="1079" t="s">
        <v>1680</v>
      </c>
      <c r="AE3291" s="1076" t="s">
        <v>1680</v>
      </c>
      <c r="AF3291" s="20" t="s">
        <v>28</v>
      </c>
      <c r="AG3291" s="1079" t="s">
        <v>1680</v>
      </c>
      <c r="AH3291" s="1079" t="s">
        <v>1680</v>
      </c>
      <c r="AI3291" s="1076" t="s">
        <v>1680</v>
      </c>
      <c r="AJ3291" s="541" t="str">
        <f t="shared" si="99"/>
        <v>prd_pricing_new_campaign</v>
      </c>
      <c r="AK3291" s="20" t="s">
        <v>2096</v>
      </c>
      <c r="AL3291" s="20" t="s">
        <v>2134</v>
      </c>
      <c r="AM3291" s="20" t="s">
        <v>2135</v>
      </c>
      <c r="AN3291" s="20" t="str">
        <f>VLOOKUP(AJ3291,meta_umgi,22,FALSE)</f>
        <v>If there is a future  Pricing interval is of type "CAMPAIGN". This is the Campaign Name.
Requires populatation of Campaign name</v>
      </c>
      <c r="AO3291" s="1079" t="s">
        <v>1680</v>
      </c>
      <c r="AP3291" s="20" t="s">
        <v>8352</v>
      </c>
      <c r="AQ3291" s="20" t="s">
        <v>8353</v>
      </c>
      <c r="AR3291" s="1079" t="s">
        <v>1680</v>
      </c>
      <c r="AS3291" s="20">
        <v>1</v>
      </c>
      <c r="AT3291" s="20">
        <v>1</v>
      </c>
      <c r="AU3291" s="1079" t="s">
        <v>1680</v>
      </c>
      <c r="AV3291" s="1079" t="s">
        <v>1680</v>
      </c>
      <c r="AW3291" s="1079" t="s">
        <v>1680</v>
      </c>
    </row>
    <row r="3292" spans="1:49" ht="38.25" customHeight="1" outlineLevel="2">
      <c r="A3292" s="1069" t="s">
        <v>1293</v>
      </c>
      <c r="B3292" s="708" t="s">
        <v>1295</v>
      </c>
      <c r="C3292" s="708" t="s">
        <v>9</v>
      </c>
      <c r="D3292" s="2132"/>
      <c r="E3292" s="2132"/>
      <c r="F3292" s="2132"/>
      <c r="G3292" s="2132"/>
      <c r="H3292" s="2132"/>
      <c r="I3292" s="2132"/>
      <c r="J3292" s="2132"/>
      <c r="K3292" s="2133"/>
      <c r="L3292" s="2146"/>
      <c r="M3292" s="2146"/>
      <c r="N3292" s="2162"/>
      <c r="O3292" s="702" t="s">
        <v>1680</v>
      </c>
      <c r="P3292" s="1076"/>
      <c r="Q3292" s="1118"/>
      <c r="R3292" s="1060" t="s">
        <v>9102</v>
      </c>
      <c r="S3292" s="1132"/>
      <c r="T3292" s="1060" t="s">
        <v>9658</v>
      </c>
      <c r="U3292" s="1060"/>
      <c r="V3292" s="1060" t="s">
        <v>345</v>
      </c>
      <c r="W3292" s="1060"/>
      <c r="X3292" s="1086" t="s">
        <v>1680</v>
      </c>
      <c r="Y3292" s="134" t="str">
        <f t="shared" si="100"/>
        <v>TRACK PRICE_CAMPAIGN_NAME</v>
      </c>
      <c r="Z3292" s="20" t="s">
        <v>2733</v>
      </c>
      <c r="AA3292" s="20" t="s">
        <v>2105</v>
      </c>
      <c r="AB3292" s="20" t="s">
        <v>2116</v>
      </c>
      <c r="AC3292" s="20" t="str">
        <f t="shared" si="101"/>
        <v/>
      </c>
      <c r="AD3292" s="1079" t="s">
        <v>1680</v>
      </c>
      <c r="AE3292" s="1076" t="s">
        <v>1680</v>
      </c>
      <c r="AF3292" s="20" t="s">
        <v>28</v>
      </c>
      <c r="AG3292" s="1079" t="s">
        <v>1680</v>
      </c>
      <c r="AH3292" s="1079" t="s">
        <v>1680</v>
      </c>
      <c r="AI3292" s="1076" t="s">
        <v>1680</v>
      </c>
      <c r="AJ3292" s="541" t="str">
        <f t="shared" si="99"/>
        <v>track_pricing_current_campaign</v>
      </c>
      <c r="AK3292" s="20" t="s">
        <v>2365</v>
      </c>
      <c r="AL3292" s="20" t="s">
        <v>2112</v>
      </c>
      <c r="AM3292" s="20" t="s">
        <v>2113</v>
      </c>
      <c r="AN3292" s="20" t="str">
        <f>VLOOKUP(AJ3292,meta_umgi,22,FALSE)</f>
        <v>If the "current" Pricing interval is of type "CAMPAIGN"
Requires populatation of Campaign name</v>
      </c>
      <c r="AO3292" s="1079" t="s">
        <v>1680</v>
      </c>
      <c r="AP3292" s="20" t="s">
        <v>2112</v>
      </c>
      <c r="AQ3292" s="20" t="s">
        <v>1685</v>
      </c>
      <c r="AR3292" s="20" t="s">
        <v>8353</v>
      </c>
      <c r="AS3292" s="20">
        <v>1</v>
      </c>
      <c r="AT3292" s="20">
        <v>1</v>
      </c>
      <c r="AU3292" s="1079" t="s">
        <v>1680</v>
      </c>
      <c r="AV3292" s="1079" t="s">
        <v>1680</v>
      </c>
      <c r="AW3292" s="1079" t="s">
        <v>1680</v>
      </c>
    </row>
    <row r="3293" spans="1:49" ht="38.25" customHeight="1" outlineLevel="2">
      <c r="A3293" s="1069" t="s">
        <v>1293</v>
      </c>
      <c r="B3293" s="708" t="s">
        <v>1295</v>
      </c>
      <c r="C3293" s="708" t="s">
        <v>9</v>
      </c>
      <c r="D3293" s="2134"/>
      <c r="E3293" s="2134"/>
      <c r="F3293" s="2134"/>
      <c r="G3293" s="2134"/>
      <c r="H3293" s="2134"/>
      <c r="I3293" s="2134"/>
      <c r="J3293" s="2134"/>
      <c r="K3293" s="2135"/>
      <c r="L3293" s="2147"/>
      <c r="M3293" s="2147"/>
      <c r="N3293" s="2163"/>
      <c r="O3293" s="702" t="s">
        <v>1680</v>
      </c>
      <c r="P3293" s="1076"/>
      <c r="Q3293" s="1118"/>
      <c r="R3293" s="1060" t="s">
        <v>9102</v>
      </c>
      <c r="S3293" s="1132"/>
      <c r="T3293" s="1060" t="s">
        <v>9658</v>
      </c>
      <c r="U3293" s="1060"/>
      <c r="V3293" s="1060" t="s">
        <v>345</v>
      </c>
      <c r="W3293" s="1060"/>
      <c r="X3293" s="1086" t="s">
        <v>1680</v>
      </c>
      <c r="Y3293" s="134" t="str">
        <f t="shared" si="100"/>
        <v>TRACK PRICE_CAMPAIGN_NAME</v>
      </c>
      <c r="Z3293" s="20" t="s">
        <v>2733</v>
      </c>
      <c r="AA3293" s="20" t="s">
        <v>2105</v>
      </c>
      <c r="AB3293" s="20" t="s">
        <v>2116</v>
      </c>
      <c r="AC3293" s="20" t="str">
        <f t="shared" si="101"/>
        <v/>
      </c>
      <c r="AD3293" s="1079" t="s">
        <v>1680</v>
      </c>
      <c r="AE3293" s="1076" t="s">
        <v>1680</v>
      </c>
      <c r="AF3293" s="20" t="s">
        <v>28</v>
      </c>
      <c r="AG3293" s="1079" t="s">
        <v>1680</v>
      </c>
      <c r="AH3293" s="1079" t="s">
        <v>1680</v>
      </c>
      <c r="AI3293" s="1076" t="s">
        <v>1680</v>
      </c>
      <c r="AJ3293" s="541" t="str">
        <f t="shared" si="99"/>
        <v>track_pricing_new_campaign</v>
      </c>
      <c r="AK3293" s="20" t="s">
        <v>2365</v>
      </c>
      <c r="AL3293" s="20" t="s">
        <v>2134</v>
      </c>
      <c r="AM3293" s="20" t="s">
        <v>2135</v>
      </c>
      <c r="AN3293" s="20" t="str">
        <f>VLOOKUP(AJ3293,meta_umgi,22,FALSE)</f>
        <v>If there is a future  Pricing interval is of type "CAMPAIGN". This is the Campaign Name.
Requires populatation of Campaign name</v>
      </c>
      <c r="AO3293" s="1079" t="s">
        <v>1680</v>
      </c>
      <c r="AP3293" s="20" t="s">
        <v>2134</v>
      </c>
      <c r="AQ3293" s="20" t="s">
        <v>1685</v>
      </c>
      <c r="AR3293" s="20" t="s">
        <v>8353</v>
      </c>
      <c r="AS3293" s="20">
        <v>1</v>
      </c>
      <c r="AT3293" s="20">
        <v>1</v>
      </c>
      <c r="AU3293" s="1079" t="s">
        <v>1680</v>
      </c>
      <c r="AV3293" s="1079" t="s">
        <v>1680</v>
      </c>
      <c r="AW3293" s="1079" t="s">
        <v>1680</v>
      </c>
    </row>
    <row r="3294" spans="1:49" ht="63.75" customHeight="1" outlineLevel="3">
      <c r="A3294" s="1069" t="s">
        <v>1293</v>
      </c>
      <c r="B3294" s="708" t="s">
        <v>1295</v>
      </c>
      <c r="C3294" s="716" t="s">
        <v>9</v>
      </c>
      <c r="D3294" s="715" t="s">
        <v>1299</v>
      </c>
      <c r="E3294" s="38" t="s">
        <v>410</v>
      </c>
      <c r="F3294" s="815"/>
      <c r="G3294" s="815"/>
      <c r="H3294" s="815"/>
      <c r="I3294" s="815"/>
      <c r="J3294" s="815"/>
      <c r="K3294" s="822"/>
      <c r="L3294" s="36" t="s">
        <v>408</v>
      </c>
      <c r="M3294" s="542" t="s">
        <v>1300</v>
      </c>
      <c r="N3294" s="27" t="s">
        <v>412</v>
      </c>
      <c r="O3294" s="702" t="s">
        <v>1680</v>
      </c>
      <c r="P3294" s="1076"/>
      <c r="Q3294" s="1118"/>
      <c r="R3294" s="1060" t="s">
        <v>9102</v>
      </c>
      <c r="S3294" s="1132"/>
      <c r="T3294" s="1060" t="s">
        <v>9100</v>
      </c>
      <c r="U3294" s="1060"/>
      <c r="V3294" s="1060" t="s">
        <v>1300</v>
      </c>
      <c r="W3294" s="1060"/>
      <c r="X3294" s="1086" t="s">
        <v>1680</v>
      </c>
      <c r="Y3294" s="134" t="str">
        <f t="shared" si="100"/>
        <v/>
      </c>
      <c r="Z3294" s="1079" t="s">
        <v>1680</v>
      </c>
      <c r="AA3294" s="1079" t="s">
        <v>1680</v>
      </c>
      <c r="AB3294" s="1079" t="s">
        <v>1680</v>
      </c>
      <c r="AC3294" s="20" t="str">
        <f t="shared" si="101"/>
        <v/>
      </c>
      <c r="AD3294" s="1079" t="s">
        <v>1680</v>
      </c>
      <c r="AE3294" s="1076" t="s">
        <v>1680</v>
      </c>
      <c r="AF3294" s="1079" t="s">
        <v>1680</v>
      </c>
      <c r="AG3294" s="1079" t="s">
        <v>1680</v>
      </c>
      <c r="AH3294" s="1079" t="s">
        <v>1680</v>
      </c>
      <c r="AI3294" s="1076" t="s">
        <v>1680</v>
      </c>
      <c r="AJ3294" s="541" t="str">
        <f t="shared" si="99"/>
        <v>-_-</v>
      </c>
      <c r="AK3294" s="1079" t="s">
        <v>1680</v>
      </c>
      <c r="AL3294" s="1079" t="s">
        <v>1680</v>
      </c>
      <c r="AM3294" s="1079" t="s">
        <v>1680</v>
      </c>
      <c r="AN3294" s="1079" t="s">
        <v>1680</v>
      </c>
      <c r="AO3294" s="1079" t="s">
        <v>1680</v>
      </c>
      <c r="AP3294" s="1079" t="s">
        <v>1680</v>
      </c>
      <c r="AQ3294" s="1079" t="s">
        <v>1680</v>
      </c>
      <c r="AR3294" s="1079" t="s">
        <v>1680</v>
      </c>
      <c r="AS3294" s="1079" t="s">
        <v>1680</v>
      </c>
      <c r="AT3294" s="1079" t="s">
        <v>1680</v>
      </c>
      <c r="AU3294" s="1079" t="s">
        <v>1680</v>
      </c>
      <c r="AV3294" s="1079" t="s">
        <v>1680</v>
      </c>
      <c r="AW3294" s="1079" t="s">
        <v>1680</v>
      </c>
    </row>
    <row r="3295" spans="1:49" ht="12.75" customHeight="1" outlineLevel="2">
      <c r="A3295" s="1069" t="s">
        <v>1293</v>
      </c>
      <c r="B3295" s="708" t="s">
        <v>1295</v>
      </c>
      <c r="C3295" s="716" t="s">
        <v>9</v>
      </c>
      <c r="D3295" s="26" t="s">
        <v>1301</v>
      </c>
      <c r="E3295" s="815"/>
      <c r="F3295" s="815"/>
      <c r="G3295" s="815"/>
      <c r="H3295" s="815"/>
      <c r="I3295" s="815"/>
      <c r="J3295" s="815"/>
      <c r="K3295" s="822"/>
      <c r="L3295" s="36" t="s">
        <v>348</v>
      </c>
      <c r="M3295" s="542" t="s">
        <v>349</v>
      </c>
      <c r="N3295" s="27" t="s">
        <v>412</v>
      </c>
      <c r="O3295" s="702" t="s">
        <v>1680</v>
      </c>
      <c r="P3295" s="1076"/>
      <c r="Q3295" s="1118"/>
      <c r="R3295" s="1060" t="s">
        <v>9102</v>
      </c>
      <c r="S3295" s="1132" t="s">
        <v>1778</v>
      </c>
      <c r="T3295" s="1060" t="s">
        <v>9527</v>
      </c>
      <c r="U3295" s="1060"/>
      <c r="V3295" s="1060" t="s">
        <v>349</v>
      </c>
      <c r="W3295" s="1060" t="s">
        <v>1778</v>
      </c>
      <c r="X3295" s="1086" t="s">
        <v>1680</v>
      </c>
      <c r="Y3295" s="134" t="str">
        <f t="shared" si="100"/>
        <v/>
      </c>
      <c r="Z3295" s="1079" t="s">
        <v>1680</v>
      </c>
      <c r="AA3295" s="1079" t="s">
        <v>1680</v>
      </c>
      <c r="AB3295" s="1079" t="s">
        <v>1680</v>
      </c>
      <c r="AC3295" s="20" t="str">
        <f t="shared" si="101"/>
        <v/>
      </c>
      <c r="AD3295" s="1079" t="s">
        <v>1680</v>
      </c>
      <c r="AE3295" s="1076" t="s">
        <v>1680</v>
      </c>
      <c r="AF3295" s="1079" t="s">
        <v>1680</v>
      </c>
      <c r="AG3295" s="1079" t="s">
        <v>1680</v>
      </c>
      <c r="AH3295" s="1079" t="s">
        <v>1680</v>
      </c>
      <c r="AI3295" s="1076" t="s">
        <v>1680</v>
      </c>
      <c r="AJ3295" s="541" t="str">
        <f t="shared" si="99"/>
        <v>-_-</v>
      </c>
      <c r="AK3295" s="1079" t="s">
        <v>1680</v>
      </c>
      <c r="AL3295" s="1079" t="s">
        <v>1680</v>
      </c>
      <c r="AM3295" s="1079" t="s">
        <v>1680</v>
      </c>
      <c r="AN3295" s="1079" t="s">
        <v>1680</v>
      </c>
      <c r="AO3295" s="1079" t="s">
        <v>1680</v>
      </c>
      <c r="AP3295" s="1079" t="s">
        <v>1680</v>
      </c>
      <c r="AQ3295" s="1079" t="s">
        <v>1680</v>
      </c>
      <c r="AR3295" s="1079" t="s">
        <v>1680</v>
      </c>
      <c r="AS3295" s="1079" t="s">
        <v>1680</v>
      </c>
      <c r="AT3295" s="1079" t="s">
        <v>1680</v>
      </c>
      <c r="AU3295" s="1079" t="s">
        <v>1680</v>
      </c>
      <c r="AV3295" s="1079" t="s">
        <v>1680</v>
      </c>
      <c r="AW3295" s="1079" t="s">
        <v>1680</v>
      </c>
    </row>
    <row r="3296" spans="1:49" ht="76.5" customHeight="1" outlineLevel="3">
      <c r="A3296" s="1069" t="s">
        <v>1293</v>
      </c>
      <c r="B3296" s="708" t="s">
        <v>1295</v>
      </c>
      <c r="C3296" s="716" t="s">
        <v>9</v>
      </c>
      <c r="D3296" s="720" t="s">
        <v>1301</v>
      </c>
      <c r="E3296" s="38" t="s">
        <v>410</v>
      </c>
      <c r="F3296" s="815"/>
      <c r="G3296" s="815"/>
      <c r="H3296" s="815"/>
      <c r="I3296" s="815"/>
      <c r="J3296" s="815"/>
      <c r="K3296" s="822"/>
      <c r="L3296" s="36" t="s">
        <v>408</v>
      </c>
      <c r="M3296" s="542" t="s">
        <v>1302</v>
      </c>
      <c r="N3296" s="27" t="s">
        <v>412</v>
      </c>
      <c r="O3296" s="702" t="s">
        <v>1680</v>
      </c>
      <c r="P3296" s="1076"/>
      <c r="Q3296" s="1118"/>
      <c r="R3296" s="1060" t="s">
        <v>9102</v>
      </c>
      <c r="S3296" s="1132"/>
      <c r="T3296" s="1060" t="s">
        <v>9100</v>
      </c>
      <c r="U3296" s="1060"/>
      <c r="V3296" s="1060" t="s">
        <v>1302</v>
      </c>
      <c r="W3296" s="1060"/>
      <c r="X3296" s="1086" t="s">
        <v>1680</v>
      </c>
      <c r="Y3296" s="134" t="str">
        <f t="shared" si="100"/>
        <v/>
      </c>
      <c r="Z3296" s="1079" t="s">
        <v>1680</v>
      </c>
      <c r="AA3296" s="1079" t="s">
        <v>1680</v>
      </c>
      <c r="AB3296" s="1079" t="s">
        <v>1680</v>
      </c>
      <c r="AC3296" s="20" t="str">
        <f t="shared" si="101"/>
        <v/>
      </c>
      <c r="AD3296" s="1079" t="s">
        <v>1680</v>
      </c>
      <c r="AE3296" s="1076" t="s">
        <v>1680</v>
      </c>
      <c r="AF3296" s="1079" t="s">
        <v>1680</v>
      </c>
      <c r="AG3296" s="1079" t="s">
        <v>1680</v>
      </c>
      <c r="AH3296" s="1079" t="s">
        <v>1680</v>
      </c>
      <c r="AI3296" s="1076" t="s">
        <v>1680</v>
      </c>
      <c r="AJ3296" s="541" t="str">
        <f t="shared" si="99"/>
        <v>-_-</v>
      </c>
      <c r="AK3296" s="1079" t="s">
        <v>1680</v>
      </c>
      <c r="AL3296" s="1079" t="s">
        <v>1680</v>
      </c>
      <c r="AM3296" s="1079" t="s">
        <v>1680</v>
      </c>
      <c r="AN3296" s="1079" t="s">
        <v>1680</v>
      </c>
      <c r="AO3296" s="1079" t="s">
        <v>1680</v>
      </c>
      <c r="AP3296" s="1079" t="s">
        <v>1680</v>
      </c>
      <c r="AQ3296" s="1079" t="s">
        <v>1680</v>
      </c>
      <c r="AR3296" s="1079" t="s">
        <v>1680</v>
      </c>
      <c r="AS3296" s="1079" t="s">
        <v>1680</v>
      </c>
      <c r="AT3296" s="1079" t="s">
        <v>1680</v>
      </c>
      <c r="AU3296" s="1079" t="s">
        <v>1680</v>
      </c>
      <c r="AV3296" s="1079" t="s">
        <v>1680</v>
      </c>
      <c r="AW3296" s="1079" t="s">
        <v>1680</v>
      </c>
    </row>
    <row r="3297" spans="1:49" ht="89.25" customHeight="1" outlineLevel="3">
      <c r="A3297" s="1069" t="s">
        <v>1293</v>
      </c>
      <c r="B3297" s="708" t="s">
        <v>1295</v>
      </c>
      <c r="C3297" s="716" t="s">
        <v>9</v>
      </c>
      <c r="D3297" s="708" t="s">
        <v>1301</v>
      </c>
      <c r="E3297" s="2012" t="s">
        <v>528</v>
      </c>
      <c r="F3297" s="2009"/>
      <c r="G3297" s="2009"/>
      <c r="H3297" s="2009"/>
      <c r="I3297" s="2009"/>
      <c r="J3297" s="815"/>
      <c r="K3297" s="822"/>
      <c r="L3297" s="36" t="s">
        <v>103</v>
      </c>
      <c r="M3297" s="542" t="s">
        <v>1303</v>
      </c>
      <c r="N3297" s="27" t="s">
        <v>464</v>
      </c>
      <c r="O3297" s="702" t="s">
        <v>1680</v>
      </c>
      <c r="P3297" s="1076"/>
      <c r="Q3297" s="1118" t="s">
        <v>10317</v>
      </c>
      <c r="R3297" s="1060" t="s">
        <v>9102</v>
      </c>
      <c r="S3297" s="1132"/>
      <c r="T3297" s="1060" t="s">
        <v>10321</v>
      </c>
      <c r="U3297" s="1060"/>
      <c r="V3297" s="1060" t="s">
        <v>9997</v>
      </c>
      <c r="W3297" s="1060" t="s">
        <v>1778</v>
      </c>
      <c r="X3297" s="1086" t="s">
        <v>1680</v>
      </c>
      <c r="Y3297" s="134" t="str">
        <f t="shared" si="100"/>
        <v/>
      </c>
      <c r="Z3297" s="1079" t="s">
        <v>1680</v>
      </c>
      <c r="AA3297" s="1079" t="s">
        <v>1680</v>
      </c>
      <c r="AB3297" s="1079" t="s">
        <v>1680</v>
      </c>
      <c r="AC3297" s="20" t="str">
        <f t="shared" si="101"/>
        <v/>
      </c>
      <c r="AD3297" s="1079" t="s">
        <v>1680</v>
      </c>
      <c r="AE3297" s="1076" t="s">
        <v>1680</v>
      </c>
      <c r="AF3297" s="20" t="s">
        <v>28</v>
      </c>
      <c r="AG3297" s="1079" t="s">
        <v>1680</v>
      </c>
      <c r="AH3297" s="1079" t="s">
        <v>1680</v>
      </c>
      <c r="AI3297" s="1076" t="s">
        <v>1680</v>
      </c>
      <c r="AJ3297" s="541" t="str">
        <f t="shared" ref="AJ3297:AJ3360" si="102">CONCATENATE(AK3297,"_",AL3297)</f>
        <v>-_-</v>
      </c>
      <c r="AK3297" s="1079" t="s">
        <v>1680</v>
      </c>
      <c r="AL3297" s="1079" t="s">
        <v>1680</v>
      </c>
      <c r="AM3297" s="1079" t="s">
        <v>1680</v>
      </c>
      <c r="AN3297" s="1079" t="s">
        <v>1680</v>
      </c>
      <c r="AO3297" s="1079" t="s">
        <v>1680</v>
      </c>
      <c r="AP3297" s="1079" t="s">
        <v>1680</v>
      </c>
      <c r="AQ3297" s="1079" t="s">
        <v>1680</v>
      </c>
      <c r="AR3297" s="1079" t="s">
        <v>1680</v>
      </c>
      <c r="AS3297" s="1079" t="s">
        <v>1680</v>
      </c>
      <c r="AT3297" s="1079" t="s">
        <v>1680</v>
      </c>
      <c r="AU3297" s="1079" t="s">
        <v>1680</v>
      </c>
      <c r="AV3297" s="1079" t="s">
        <v>1680</v>
      </c>
      <c r="AW3297" s="1079" t="s">
        <v>1680</v>
      </c>
    </row>
    <row r="3298" spans="1:49" ht="25.5" customHeight="1" outlineLevel="4">
      <c r="A3298" s="1069" t="s">
        <v>1293</v>
      </c>
      <c r="B3298" s="708" t="s">
        <v>1295</v>
      </c>
      <c r="C3298" s="716" t="s">
        <v>9</v>
      </c>
      <c r="D3298" s="708" t="s">
        <v>1301</v>
      </c>
      <c r="E3298" s="751" t="s">
        <v>528</v>
      </c>
      <c r="F3298" s="38" t="s">
        <v>424</v>
      </c>
      <c r="G3298" s="815"/>
      <c r="H3298" s="815"/>
      <c r="I3298" s="815"/>
      <c r="J3298" s="815"/>
      <c r="K3298" s="822"/>
      <c r="L3298" s="36" t="s">
        <v>408</v>
      </c>
      <c r="M3298" s="542" t="s">
        <v>530</v>
      </c>
      <c r="N3298" s="27" t="s">
        <v>412</v>
      </c>
      <c r="O3298" s="702" t="s">
        <v>1680</v>
      </c>
      <c r="P3298" s="1076"/>
      <c r="Q3298" s="1118"/>
      <c r="R3298" s="1060" t="s">
        <v>9102</v>
      </c>
      <c r="S3298" s="1132"/>
      <c r="T3298" s="1060" t="s">
        <v>9100</v>
      </c>
      <c r="U3298" s="1060"/>
      <c r="V3298" s="1060" t="s">
        <v>530</v>
      </c>
      <c r="W3298" s="1060"/>
      <c r="X3298" s="1086" t="s">
        <v>1680</v>
      </c>
      <c r="Y3298" s="134" t="str">
        <f t="shared" si="100"/>
        <v/>
      </c>
      <c r="Z3298" s="1079" t="s">
        <v>1680</v>
      </c>
      <c r="AA3298" s="1079" t="s">
        <v>1680</v>
      </c>
      <c r="AB3298" s="1079" t="s">
        <v>1680</v>
      </c>
      <c r="AC3298" s="20" t="str">
        <f t="shared" si="101"/>
        <v/>
      </c>
      <c r="AD3298" s="1079" t="s">
        <v>1680</v>
      </c>
      <c r="AE3298" s="1076" t="s">
        <v>1680</v>
      </c>
      <c r="AF3298" s="1079" t="s">
        <v>1680</v>
      </c>
      <c r="AG3298" s="1079" t="s">
        <v>1680</v>
      </c>
      <c r="AH3298" s="1079" t="s">
        <v>1680</v>
      </c>
      <c r="AI3298" s="1076" t="s">
        <v>1680</v>
      </c>
      <c r="AJ3298" s="541" t="str">
        <f t="shared" si="102"/>
        <v>-_-</v>
      </c>
      <c r="AK3298" s="1079" t="s">
        <v>1680</v>
      </c>
      <c r="AL3298" s="1079" t="s">
        <v>1680</v>
      </c>
      <c r="AM3298" s="1079" t="s">
        <v>1680</v>
      </c>
      <c r="AN3298" s="1079" t="s">
        <v>1680</v>
      </c>
      <c r="AO3298" s="1079" t="s">
        <v>1680</v>
      </c>
      <c r="AP3298" s="1079" t="s">
        <v>1680</v>
      </c>
      <c r="AQ3298" s="1079" t="s">
        <v>1680</v>
      </c>
      <c r="AR3298" s="1079" t="s">
        <v>1680</v>
      </c>
      <c r="AS3298" s="1079" t="s">
        <v>1680</v>
      </c>
      <c r="AT3298" s="1079" t="s">
        <v>1680</v>
      </c>
      <c r="AU3298" s="1079" t="s">
        <v>1680</v>
      </c>
      <c r="AV3298" s="1079" t="s">
        <v>1680</v>
      </c>
      <c r="AW3298" s="1079" t="s">
        <v>1680</v>
      </c>
    </row>
    <row r="3299" spans="1:49" ht="25.5" customHeight="1" outlineLevel="4">
      <c r="A3299" s="1069" t="s">
        <v>1293</v>
      </c>
      <c r="B3299" s="708" t="s">
        <v>1295</v>
      </c>
      <c r="C3299" s="716" t="s">
        <v>9</v>
      </c>
      <c r="D3299" s="708" t="s">
        <v>1301</v>
      </c>
      <c r="E3299" s="752" t="s">
        <v>528</v>
      </c>
      <c r="F3299" s="60" t="s">
        <v>486</v>
      </c>
      <c r="G3299" s="815"/>
      <c r="H3299" s="815"/>
      <c r="I3299" s="815"/>
      <c r="J3299" s="815"/>
      <c r="K3299" s="822"/>
      <c r="L3299" s="36" t="s">
        <v>408</v>
      </c>
      <c r="M3299" s="542" t="s">
        <v>531</v>
      </c>
      <c r="N3299" s="27" t="s">
        <v>412</v>
      </c>
      <c r="O3299" s="702" t="s">
        <v>1680</v>
      </c>
      <c r="P3299" s="1076"/>
      <c r="Q3299" s="1118"/>
      <c r="R3299" s="1060" t="s">
        <v>9102</v>
      </c>
      <c r="S3299" s="1132"/>
      <c r="T3299" s="1060" t="s">
        <v>9100</v>
      </c>
      <c r="U3299" s="1060"/>
      <c r="V3299" s="1060" t="s">
        <v>531</v>
      </c>
      <c r="W3299" s="1060"/>
      <c r="X3299" s="1086" t="s">
        <v>1680</v>
      </c>
      <c r="Y3299" s="134" t="str">
        <f t="shared" si="100"/>
        <v/>
      </c>
      <c r="Z3299" s="1079" t="s">
        <v>1680</v>
      </c>
      <c r="AA3299" s="1079" t="s">
        <v>1680</v>
      </c>
      <c r="AB3299" s="1079" t="s">
        <v>1680</v>
      </c>
      <c r="AC3299" s="20" t="str">
        <f t="shared" si="101"/>
        <v/>
      </c>
      <c r="AD3299" s="1079" t="s">
        <v>1680</v>
      </c>
      <c r="AE3299" s="1076" t="s">
        <v>1680</v>
      </c>
      <c r="AF3299" s="1079" t="s">
        <v>1680</v>
      </c>
      <c r="AG3299" s="1079" t="s">
        <v>1680</v>
      </c>
      <c r="AH3299" s="1079" t="s">
        <v>1680</v>
      </c>
      <c r="AI3299" s="1076" t="s">
        <v>1680</v>
      </c>
      <c r="AJ3299" s="541" t="str">
        <f t="shared" si="102"/>
        <v>-_-</v>
      </c>
      <c r="AK3299" s="1079" t="s">
        <v>1680</v>
      </c>
      <c r="AL3299" s="1079" t="s">
        <v>1680</v>
      </c>
      <c r="AM3299" s="1079" t="s">
        <v>1680</v>
      </c>
      <c r="AN3299" s="1079" t="s">
        <v>1680</v>
      </c>
      <c r="AO3299" s="1079" t="s">
        <v>1680</v>
      </c>
      <c r="AP3299" s="1079" t="s">
        <v>1680</v>
      </c>
      <c r="AQ3299" s="1079" t="s">
        <v>1680</v>
      </c>
      <c r="AR3299" s="1079" t="s">
        <v>1680</v>
      </c>
      <c r="AS3299" s="1079" t="s">
        <v>1680</v>
      </c>
      <c r="AT3299" s="1079" t="s">
        <v>1680</v>
      </c>
      <c r="AU3299" s="1079" t="s">
        <v>1680</v>
      </c>
      <c r="AV3299" s="1079" t="s">
        <v>1680</v>
      </c>
      <c r="AW3299" s="1079" t="s">
        <v>1680</v>
      </c>
    </row>
    <row r="3300" spans="1:49" ht="63.75" customHeight="1" outlineLevel="3">
      <c r="A3300" s="1069" t="s">
        <v>1293</v>
      </c>
      <c r="B3300" s="708" t="s">
        <v>1295</v>
      </c>
      <c r="C3300" s="716" t="s">
        <v>9</v>
      </c>
      <c r="D3300" s="708" t="s">
        <v>1301</v>
      </c>
      <c r="E3300" s="26" t="s">
        <v>538</v>
      </c>
      <c r="F3300" s="815"/>
      <c r="G3300" s="815"/>
      <c r="H3300" s="815"/>
      <c r="I3300" s="815"/>
      <c r="J3300" s="815"/>
      <c r="K3300" s="822"/>
      <c r="L3300" s="725" t="s">
        <v>1680</v>
      </c>
      <c r="M3300" s="542" t="s">
        <v>482</v>
      </c>
      <c r="N3300" s="27">
        <v>1</v>
      </c>
      <c r="O3300" s="702" t="s">
        <v>1680</v>
      </c>
      <c r="P3300" s="1076"/>
      <c r="Q3300" s="1118" t="s">
        <v>10317</v>
      </c>
      <c r="R3300" s="1060" t="s">
        <v>9102</v>
      </c>
      <c r="S3300" s="1132"/>
      <c r="T3300" s="1060" t="s">
        <v>10322</v>
      </c>
      <c r="U3300" s="1060"/>
      <c r="V3300" s="1060" t="s">
        <v>482</v>
      </c>
      <c r="W3300" s="1060"/>
      <c r="X3300" s="1086" t="s">
        <v>1680</v>
      </c>
      <c r="Y3300" s="134" t="str">
        <f t="shared" ref="Y3300:Y3363" si="103">IF(AJ3300&lt;&gt;"-_-",VLOOKUP(AJ3300,umgi_meta,11,FALSE),"")</f>
        <v/>
      </c>
      <c r="Z3300" s="1079" t="s">
        <v>1680</v>
      </c>
      <c r="AA3300" s="1079" t="s">
        <v>1680</v>
      </c>
      <c r="AB3300" s="1079" t="s">
        <v>1680</v>
      </c>
      <c r="AC3300" s="20" t="str">
        <f t="shared" si="101"/>
        <v/>
      </c>
      <c r="AD3300" s="1079" t="s">
        <v>1680</v>
      </c>
      <c r="AE3300" s="1076" t="s">
        <v>1680</v>
      </c>
      <c r="AF3300" s="1079" t="s">
        <v>1680</v>
      </c>
      <c r="AG3300" s="1079" t="s">
        <v>1680</v>
      </c>
      <c r="AH3300" s="1079" t="s">
        <v>1680</v>
      </c>
      <c r="AI3300" s="1076" t="s">
        <v>1680</v>
      </c>
      <c r="AJ3300" s="541" t="str">
        <f t="shared" si="102"/>
        <v>-_-</v>
      </c>
      <c r="AK3300" s="1079" t="s">
        <v>1680</v>
      </c>
      <c r="AL3300" s="1079" t="s">
        <v>1680</v>
      </c>
      <c r="AM3300" s="1079" t="s">
        <v>1680</v>
      </c>
      <c r="AN3300" s="1079" t="s">
        <v>1680</v>
      </c>
      <c r="AO3300" s="1079" t="s">
        <v>1680</v>
      </c>
      <c r="AP3300" s="1079" t="s">
        <v>1680</v>
      </c>
      <c r="AQ3300" s="1079" t="s">
        <v>1680</v>
      </c>
      <c r="AR3300" s="1079" t="s">
        <v>1680</v>
      </c>
      <c r="AS3300" s="1079" t="s">
        <v>1680</v>
      </c>
      <c r="AT3300" s="1079" t="s">
        <v>1680</v>
      </c>
      <c r="AU3300" s="1079" t="s">
        <v>1680</v>
      </c>
      <c r="AV3300" s="1079" t="s">
        <v>1680</v>
      </c>
      <c r="AW3300" s="1079" t="s">
        <v>1680</v>
      </c>
    </row>
    <row r="3301" spans="1:49" ht="25.5" customHeight="1" outlineLevel="4">
      <c r="A3301" s="1069" t="s">
        <v>1293</v>
      </c>
      <c r="B3301" s="708" t="s">
        <v>1295</v>
      </c>
      <c r="C3301" s="716" t="s">
        <v>9</v>
      </c>
      <c r="D3301" s="708" t="s">
        <v>1301</v>
      </c>
      <c r="E3301" s="1149" t="s">
        <v>539</v>
      </c>
      <c r="F3301" s="26" t="s">
        <v>26</v>
      </c>
      <c r="G3301" s="815"/>
      <c r="H3301" s="815"/>
      <c r="I3301" s="815"/>
      <c r="J3301" s="815"/>
      <c r="K3301" s="822"/>
      <c r="L3301" s="36" t="s">
        <v>350</v>
      </c>
      <c r="M3301" s="542" t="s">
        <v>351</v>
      </c>
      <c r="N3301" s="27" t="s">
        <v>442</v>
      </c>
      <c r="O3301" s="702" t="s">
        <v>1680</v>
      </c>
      <c r="P3301" s="1076"/>
      <c r="Q3301" s="1118"/>
      <c r="R3301" s="1060" t="s">
        <v>9102</v>
      </c>
      <c r="S3301" s="1132"/>
      <c r="T3301" s="1060" t="s">
        <v>9527</v>
      </c>
      <c r="U3301" s="1060"/>
      <c r="V3301" s="1060" t="s">
        <v>351</v>
      </c>
      <c r="W3301" s="1060" t="s">
        <v>1778</v>
      </c>
      <c r="X3301" s="1086" t="s">
        <v>1680</v>
      </c>
      <c r="Y3301" s="134" t="str">
        <f t="shared" si="103"/>
        <v/>
      </c>
      <c r="Z3301" s="1079" t="s">
        <v>1680</v>
      </c>
      <c r="AA3301" s="1079" t="s">
        <v>1680</v>
      </c>
      <c r="AB3301" s="1079" t="s">
        <v>1680</v>
      </c>
      <c r="AC3301" s="20" t="str">
        <f t="shared" si="101"/>
        <v/>
      </c>
      <c r="AD3301" s="1079" t="s">
        <v>1680</v>
      </c>
      <c r="AE3301" s="1076" t="s">
        <v>1680</v>
      </c>
      <c r="AF3301" s="1079" t="s">
        <v>1680</v>
      </c>
      <c r="AG3301" s="1079" t="s">
        <v>1680</v>
      </c>
      <c r="AH3301" s="1079" t="s">
        <v>1680</v>
      </c>
      <c r="AI3301" s="1076" t="s">
        <v>1680</v>
      </c>
      <c r="AJ3301" s="541" t="str">
        <f t="shared" si="102"/>
        <v>-_-</v>
      </c>
      <c r="AK3301" s="1079" t="s">
        <v>1680</v>
      </c>
      <c r="AL3301" s="1079" t="s">
        <v>1680</v>
      </c>
      <c r="AM3301" s="1079" t="s">
        <v>1680</v>
      </c>
      <c r="AN3301" s="1079" t="s">
        <v>1680</v>
      </c>
      <c r="AO3301" s="1079" t="s">
        <v>1680</v>
      </c>
      <c r="AP3301" s="1079" t="s">
        <v>1680</v>
      </c>
      <c r="AQ3301" s="1079" t="s">
        <v>1680</v>
      </c>
      <c r="AR3301" s="1079" t="s">
        <v>1680</v>
      </c>
      <c r="AS3301" s="1079" t="s">
        <v>1680</v>
      </c>
      <c r="AT3301" s="1079" t="s">
        <v>1680</v>
      </c>
      <c r="AU3301" s="1079" t="s">
        <v>1680</v>
      </c>
      <c r="AV3301" s="1079" t="s">
        <v>1680</v>
      </c>
      <c r="AW3301" s="1079" t="s">
        <v>1680</v>
      </c>
    </row>
    <row r="3302" spans="1:49" ht="51" customHeight="1" outlineLevel="5">
      <c r="A3302" s="1069" t="s">
        <v>1293</v>
      </c>
      <c r="B3302" s="708" t="s">
        <v>1295</v>
      </c>
      <c r="C3302" s="716" t="s">
        <v>9</v>
      </c>
      <c r="D3302" s="708" t="s">
        <v>1301</v>
      </c>
      <c r="E3302" s="708" t="s">
        <v>539</v>
      </c>
      <c r="F3302" s="720" t="s">
        <v>26</v>
      </c>
      <c r="G3302" s="2008" t="s">
        <v>515</v>
      </c>
      <c r="H3302" s="2009"/>
      <c r="I3302" s="814"/>
      <c r="J3302" s="814"/>
      <c r="K3302" s="727"/>
      <c r="L3302" s="42" t="s">
        <v>8386</v>
      </c>
      <c r="M3302" s="542" t="s">
        <v>352</v>
      </c>
      <c r="N3302" s="27" t="s">
        <v>442</v>
      </c>
      <c r="O3302" s="702" t="s">
        <v>1680</v>
      </c>
      <c r="P3302" s="1076"/>
      <c r="Q3302" s="1118"/>
      <c r="R3302" s="1060" t="s">
        <v>9102</v>
      </c>
      <c r="S3302" s="1132"/>
      <c r="T3302" s="1060" t="s">
        <v>9490</v>
      </c>
      <c r="U3302" s="1060"/>
      <c r="V3302" s="1060" t="s">
        <v>9998</v>
      </c>
      <c r="W3302" s="1060" t="s">
        <v>1778</v>
      </c>
      <c r="X3302" s="1086" t="s">
        <v>1680</v>
      </c>
      <c r="Y3302" s="134" t="str">
        <f t="shared" si="103"/>
        <v/>
      </c>
      <c r="Z3302" s="1079" t="s">
        <v>1680</v>
      </c>
      <c r="AA3302" s="1079" t="s">
        <v>1680</v>
      </c>
      <c r="AB3302" s="1079" t="s">
        <v>1680</v>
      </c>
      <c r="AC3302" s="20" t="str">
        <f t="shared" si="101"/>
        <v/>
      </c>
      <c r="AD3302" s="1079" t="s">
        <v>1680</v>
      </c>
      <c r="AE3302" s="1076" t="s">
        <v>1680</v>
      </c>
      <c r="AF3302" s="20" t="s">
        <v>28</v>
      </c>
      <c r="AG3302" s="1079" t="s">
        <v>1680</v>
      </c>
      <c r="AH3302" s="1079" t="s">
        <v>1680</v>
      </c>
      <c r="AI3302" s="1076" t="s">
        <v>1680</v>
      </c>
      <c r="AJ3302" s="541" t="str">
        <f t="shared" si="102"/>
        <v>-_-</v>
      </c>
      <c r="AK3302" s="1079" t="s">
        <v>1680</v>
      </c>
      <c r="AL3302" s="1079" t="s">
        <v>1680</v>
      </c>
      <c r="AM3302" s="1079" t="s">
        <v>1680</v>
      </c>
      <c r="AN3302" s="1079" t="s">
        <v>1680</v>
      </c>
      <c r="AO3302" s="1079" t="s">
        <v>1680</v>
      </c>
      <c r="AP3302" s="1079" t="s">
        <v>1680</v>
      </c>
      <c r="AQ3302" s="1079" t="s">
        <v>1680</v>
      </c>
      <c r="AR3302" s="1079" t="s">
        <v>1680</v>
      </c>
      <c r="AS3302" s="1079" t="s">
        <v>1680</v>
      </c>
      <c r="AT3302" s="1079" t="s">
        <v>1680</v>
      </c>
      <c r="AU3302" s="1079" t="s">
        <v>1680</v>
      </c>
      <c r="AV3302" s="1079" t="s">
        <v>1680</v>
      </c>
      <c r="AW3302" s="1079" t="s">
        <v>1680</v>
      </c>
    </row>
    <row r="3303" spans="1:49" ht="25.5" customHeight="1" outlineLevel="6">
      <c r="A3303" s="1069" t="s">
        <v>1293</v>
      </c>
      <c r="B3303" s="708" t="s">
        <v>1295</v>
      </c>
      <c r="C3303" s="716" t="s">
        <v>9</v>
      </c>
      <c r="D3303" s="708" t="s">
        <v>1301</v>
      </c>
      <c r="E3303" s="708" t="s">
        <v>539</v>
      </c>
      <c r="F3303" s="708" t="s">
        <v>26</v>
      </c>
      <c r="G3303" s="753" t="s">
        <v>515</v>
      </c>
      <c r="H3303" s="38" t="s">
        <v>424</v>
      </c>
      <c r="I3303" s="814"/>
      <c r="J3303" s="814"/>
      <c r="K3303" s="727"/>
      <c r="L3303" s="42" t="s">
        <v>408</v>
      </c>
      <c r="M3303" s="542" t="s">
        <v>517</v>
      </c>
      <c r="N3303" s="27" t="s">
        <v>412</v>
      </c>
      <c r="O3303" s="702" t="s">
        <v>1680</v>
      </c>
      <c r="P3303" s="1076"/>
      <c r="Q3303" s="1118"/>
      <c r="R3303" s="1060" t="s">
        <v>9102</v>
      </c>
      <c r="S3303" s="1132"/>
      <c r="T3303" s="1060" t="s">
        <v>9100</v>
      </c>
      <c r="U3303" s="1060"/>
      <c r="V3303" s="1060" t="s">
        <v>517</v>
      </c>
      <c r="W3303" s="1060"/>
      <c r="X3303" s="1086" t="s">
        <v>1680</v>
      </c>
      <c r="Y3303" s="134" t="str">
        <f t="shared" si="103"/>
        <v/>
      </c>
      <c r="Z3303" s="1079" t="s">
        <v>1680</v>
      </c>
      <c r="AA3303" s="1079" t="s">
        <v>1680</v>
      </c>
      <c r="AB3303" s="1079" t="s">
        <v>1680</v>
      </c>
      <c r="AC3303" s="20" t="str">
        <f t="shared" si="101"/>
        <v/>
      </c>
      <c r="AD3303" s="1079" t="s">
        <v>1680</v>
      </c>
      <c r="AE3303" s="1076" t="s">
        <v>1680</v>
      </c>
      <c r="AF3303" s="1079" t="s">
        <v>1680</v>
      </c>
      <c r="AG3303" s="1079" t="s">
        <v>1680</v>
      </c>
      <c r="AH3303" s="1079" t="s">
        <v>1680</v>
      </c>
      <c r="AI3303" s="1076" t="s">
        <v>1680</v>
      </c>
      <c r="AJ3303" s="541" t="str">
        <f t="shared" si="102"/>
        <v>-_-</v>
      </c>
      <c r="AK3303" s="1079" t="s">
        <v>1680</v>
      </c>
      <c r="AL3303" s="1079" t="s">
        <v>1680</v>
      </c>
      <c r="AM3303" s="1079" t="s">
        <v>1680</v>
      </c>
      <c r="AN3303" s="1079" t="s">
        <v>1680</v>
      </c>
      <c r="AO3303" s="1079" t="s">
        <v>1680</v>
      </c>
      <c r="AP3303" s="1079" t="s">
        <v>1680</v>
      </c>
      <c r="AQ3303" s="1079" t="s">
        <v>1680</v>
      </c>
      <c r="AR3303" s="1079" t="s">
        <v>1680</v>
      </c>
      <c r="AS3303" s="1079" t="s">
        <v>1680</v>
      </c>
      <c r="AT3303" s="1079" t="s">
        <v>1680</v>
      </c>
      <c r="AU3303" s="1079" t="s">
        <v>1680</v>
      </c>
      <c r="AV3303" s="1079" t="s">
        <v>1680</v>
      </c>
      <c r="AW3303" s="1079" t="s">
        <v>1680</v>
      </c>
    </row>
    <row r="3304" spans="1:49" ht="25.5" customHeight="1" outlineLevel="6">
      <c r="A3304" s="1069" t="s">
        <v>1293</v>
      </c>
      <c r="B3304" s="708" t="s">
        <v>1295</v>
      </c>
      <c r="C3304" s="716" t="s">
        <v>9</v>
      </c>
      <c r="D3304" s="708" t="s">
        <v>1301</v>
      </c>
      <c r="E3304" s="708" t="s">
        <v>539</v>
      </c>
      <c r="F3304" s="708" t="s">
        <v>26</v>
      </c>
      <c r="G3304" s="754" t="s">
        <v>515</v>
      </c>
      <c r="H3304" s="60" t="s">
        <v>486</v>
      </c>
      <c r="I3304" s="814"/>
      <c r="J3304" s="814"/>
      <c r="K3304" s="727"/>
      <c r="L3304" s="42" t="s">
        <v>408</v>
      </c>
      <c r="M3304" s="542" t="s">
        <v>518</v>
      </c>
      <c r="N3304" s="27" t="s">
        <v>412</v>
      </c>
      <c r="O3304" s="702" t="s">
        <v>1680</v>
      </c>
      <c r="P3304" s="1076"/>
      <c r="Q3304" s="1118"/>
      <c r="R3304" s="1060" t="s">
        <v>9102</v>
      </c>
      <c r="S3304" s="1132"/>
      <c r="T3304" s="1060" t="s">
        <v>9100</v>
      </c>
      <c r="U3304" s="1060"/>
      <c r="V3304" s="1060" t="s">
        <v>518</v>
      </c>
      <c r="W3304" s="1060"/>
      <c r="X3304" s="1086" t="s">
        <v>1680</v>
      </c>
      <c r="Y3304" s="134" t="str">
        <f t="shared" si="103"/>
        <v/>
      </c>
      <c r="Z3304" s="1079" t="s">
        <v>1680</v>
      </c>
      <c r="AA3304" s="1079" t="s">
        <v>1680</v>
      </c>
      <c r="AB3304" s="1079" t="s">
        <v>1680</v>
      </c>
      <c r="AC3304" s="20" t="str">
        <f t="shared" si="101"/>
        <v/>
      </c>
      <c r="AD3304" s="1079" t="s">
        <v>1680</v>
      </c>
      <c r="AE3304" s="1076" t="s">
        <v>1680</v>
      </c>
      <c r="AF3304" s="1079" t="s">
        <v>1680</v>
      </c>
      <c r="AG3304" s="1079" t="s">
        <v>1680</v>
      </c>
      <c r="AH3304" s="1079" t="s">
        <v>1680</v>
      </c>
      <c r="AI3304" s="1076" t="s">
        <v>1680</v>
      </c>
      <c r="AJ3304" s="541" t="str">
        <f t="shared" si="102"/>
        <v>-_-</v>
      </c>
      <c r="AK3304" s="1079" t="s">
        <v>1680</v>
      </c>
      <c r="AL3304" s="1079" t="s">
        <v>1680</v>
      </c>
      <c r="AM3304" s="1079" t="s">
        <v>1680</v>
      </c>
      <c r="AN3304" s="1079" t="s">
        <v>1680</v>
      </c>
      <c r="AO3304" s="1079" t="s">
        <v>1680</v>
      </c>
      <c r="AP3304" s="1079" t="s">
        <v>1680</v>
      </c>
      <c r="AQ3304" s="1079" t="s">
        <v>1680</v>
      </c>
      <c r="AR3304" s="1079" t="s">
        <v>1680</v>
      </c>
      <c r="AS3304" s="1079" t="s">
        <v>1680</v>
      </c>
      <c r="AT3304" s="1079" t="s">
        <v>1680</v>
      </c>
      <c r="AU3304" s="1079" t="s">
        <v>1680</v>
      </c>
      <c r="AV3304" s="1079" t="s">
        <v>1680</v>
      </c>
      <c r="AW3304" s="1079" t="s">
        <v>1680</v>
      </c>
    </row>
    <row r="3305" spans="1:49" ht="38.25" customHeight="1" outlineLevel="5">
      <c r="A3305" s="1069" t="s">
        <v>1293</v>
      </c>
      <c r="B3305" s="708" t="s">
        <v>1295</v>
      </c>
      <c r="C3305" s="716" t="s">
        <v>9</v>
      </c>
      <c r="D3305" s="708" t="s">
        <v>1301</v>
      </c>
      <c r="E3305" s="708" t="s">
        <v>539</v>
      </c>
      <c r="F3305" s="708" t="s">
        <v>26</v>
      </c>
      <c r="G3305" s="2008" t="s">
        <v>519</v>
      </c>
      <c r="H3305" s="2013"/>
      <c r="I3305" s="2013"/>
      <c r="J3305" s="2013"/>
      <c r="K3305" s="727"/>
      <c r="L3305" s="42" t="s">
        <v>97</v>
      </c>
      <c r="M3305" s="542" t="s">
        <v>353</v>
      </c>
      <c r="N3305" s="27" t="s">
        <v>464</v>
      </c>
      <c r="O3305" s="702" t="s">
        <v>1680</v>
      </c>
      <c r="P3305" s="1076"/>
      <c r="Q3305" s="1118"/>
      <c r="R3305" s="1060" t="s">
        <v>9102</v>
      </c>
      <c r="S3305" s="1132"/>
      <c r="T3305" s="1060" t="s">
        <v>9100</v>
      </c>
      <c r="U3305" s="1060"/>
      <c r="V3305" s="1060" t="s">
        <v>353</v>
      </c>
      <c r="W3305" s="1060"/>
      <c r="X3305" s="1086" t="s">
        <v>1680</v>
      </c>
      <c r="Y3305" s="134" t="str">
        <f t="shared" si="103"/>
        <v/>
      </c>
      <c r="Z3305" s="1079" t="s">
        <v>1680</v>
      </c>
      <c r="AA3305" s="1079" t="s">
        <v>1680</v>
      </c>
      <c r="AB3305" s="1079" t="s">
        <v>1680</v>
      </c>
      <c r="AC3305" s="20" t="str">
        <f t="shared" si="101"/>
        <v/>
      </c>
      <c r="AD3305" s="1079" t="s">
        <v>1680</v>
      </c>
      <c r="AE3305" s="1076" t="s">
        <v>1680</v>
      </c>
      <c r="AF3305" s="1079" t="s">
        <v>1680</v>
      </c>
      <c r="AG3305" s="1079" t="s">
        <v>1680</v>
      </c>
      <c r="AH3305" s="1079" t="s">
        <v>1680</v>
      </c>
      <c r="AI3305" s="1076" t="s">
        <v>1680</v>
      </c>
      <c r="AJ3305" s="541" t="str">
        <f t="shared" si="102"/>
        <v>-_-</v>
      </c>
      <c r="AK3305" s="1079" t="s">
        <v>1680</v>
      </c>
      <c r="AL3305" s="1079" t="s">
        <v>1680</v>
      </c>
      <c r="AM3305" s="1079" t="s">
        <v>1680</v>
      </c>
      <c r="AN3305" s="1079" t="s">
        <v>1680</v>
      </c>
      <c r="AO3305" s="1079" t="s">
        <v>1680</v>
      </c>
      <c r="AP3305" s="1079" t="s">
        <v>1680</v>
      </c>
      <c r="AQ3305" s="1079" t="s">
        <v>1680</v>
      </c>
      <c r="AR3305" s="1079" t="s">
        <v>1680</v>
      </c>
      <c r="AS3305" s="1079" t="s">
        <v>1680</v>
      </c>
      <c r="AT3305" s="1079" t="s">
        <v>1680</v>
      </c>
      <c r="AU3305" s="1079" t="s">
        <v>1680</v>
      </c>
      <c r="AV3305" s="1079" t="s">
        <v>1680</v>
      </c>
      <c r="AW3305" s="1079" t="s">
        <v>1680</v>
      </c>
    </row>
    <row r="3306" spans="1:49" ht="25.5" customHeight="1" outlineLevel="6">
      <c r="A3306" s="1069" t="s">
        <v>1293</v>
      </c>
      <c r="B3306" s="708" t="s">
        <v>1295</v>
      </c>
      <c r="C3306" s="716" t="s">
        <v>9</v>
      </c>
      <c r="D3306" s="708" t="s">
        <v>1301</v>
      </c>
      <c r="E3306" s="708" t="s">
        <v>539</v>
      </c>
      <c r="F3306" s="708" t="s">
        <v>26</v>
      </c>
      <c r="G3306" s="753" t="s">
        <v>519</v>
      </c>
      <c r="H3306" s="38" t="s">
        <v>424</v>
      </c>
      <c r="I3306" s="814"/>
      <c r="J3306" s="814"/>
      <c r="K3306" s="727"/>
      <c r="L3306" s="42" t="s">
        <v>408</v>
      </c>
      <c r="M3306" s="542" t="s">
        <v>520</v>
      </c>
      <c r="N3306" s="27" t="s">
        <v>412</v>
      </c>
      <c r="O3306" s="702" t="s">
        <v>1680</v>
      </c>
      <c r="P3306" s="1076"/>
      <c r="Q3306" s="1118"/>
      <c r="R3306" s="1060" t="s">
        <v>9102</v>
      </c>
      <c r="S3306" s="1132"/>
      <c r="T3306" s="1060" t="s">
        <v>9100</v>
      </c>
      <c r="U3306" s="1060"/>
      <c r="V3306" s="1060" t="s">
        <v>520</v>
      </c>
      <c r="W3306" s="1060"/>
      <c r="X3306" s="1086" t="s">
        <v>1680</v>
      </c>
      <c r="Y3306" s="134" t="str">
        <f t="shared" si="103"/>
        <v/>
      </c>
      <c r="Z3306" s="1079" t="s">
        <v>1680</v>
      </c>
      <c r="AA3306" s="1079" t="s">
        <v>1680</v>
      </c>
      <c r="AB3306" s="1079" t="s">
        <v>1680</v>
      </c>
      <c r="AC3306" s="20" t="str">
        <f t="shared" si="101"/>
        <v/>
      </c>
      <c r="AD3306" s="1079" t="s">
        <v>1680</v>
      </c>
      <c r="AE3306" s="1076" t="s">
        <v>1680</v>
      </c>
      <c r="AF3306" s="1079" t="s">
        <v>1680</v>
      </c>
      <c r="AG3306" s="1079" t="s">
        <v>1680</v>
      </c>
      <c r="AH3306" s="1079" t="s">
        <v>1680</v>
      </c>
      <c r="AI3306" s="1076" t="s">
        <v>1680</v>
      </c>
      <c r="AJ3306" s="541" t="str">
        <f t="shared" si="102"/>
        <v>-_-</v>
      </c>
      <c r="AK3306" s="1079" t="s">
        <v>1680</v>
      </c>
      <c r="AL3306" s="1079" t="s">
        <v>1680</v>
      </c>
      <c r="AM3306" s="1079" t="s">
        <v>1680</v>
      </c>
      <c r="AN3306" s="1079" t="s">
        <v>1680</v>
      </c>
      <c r="AO3306" s="1079" t="s">
        <v>1680</v>
      </c>
      <c r="AP3306" s="1079" t="s">
        <v>1680</v>
      </c>
      <c r="AQ3306" s="1079" t="s">
        <v>1680</v>
      </c>
      <c r="AR3306" s="1079" t="s">
        <v>1680</v>
      </c>
      <c r="AS3306" s="1079" t="s">
        <v>1680</v>
      </c>
      <c r="AT3306" s="1079" t="s">
        <v>1680</v>
      </c>
      <c r="AU3306" s="1079" t="s">
        <v>1680</v>
      </c>
      <c r="AV3306" s="1079" t="s">
        <v>1680</v>
      </c>
      <c r="AW3306" s="1079" t="s">
        <v>1680</v>
      </c>
    </row>
    <row r="3307" spans="1:49" ht="25.5" customHeight="1" outlineLevel="6">
      <c r="A3307" s="1069" t="s">
        <v>1293</v>
      </c>
      <c r="B3307" s="708" t="s">
        <v>1295</v>
      </c>
      <c r="C3307" s="716" t="s">
        <v>9</v>
      </c>
      <c r="D3307" s="708" t="s">
        <v>1301</v>
      </c>
      <c r="E3307" s="708" t="s">
        <v>539</v>
      </c>
      <c r="F3307" s="708" t="s">
        <v>26</v>
      </c>
      <c r="G3307" s="754" t="s">
        <v>519</v>
      </c>
      <c r="H3307" s="60" t="s">
        <v>486</v>
      </c>
      <c r="I3307" s="814"/>
      <c r="J3307" s="814"/>
      <c r="K3307" s="727"/>
      <c r="L3307" s="42" t="s">
        <v>408</v>
      </c>
      <c r="M3307" s="542" t="s">
        <v>521</v>
      </c>
      <c r="N3307" s="27" t="s">
        <v>412</v>
      </c>
      <c r="O3307" s="702" t="s">
        <v>1680</v>
      </c>
      <c r="P3307" s="1076"/>
      <c r="Q3307" s="1118"/>
      <c r="R3307" s="1060" t="s">
        <v>9102</v>
      </c>
      <c r="S3307" s="1132"/>
      <c r="T3307" s="1060" t="s">
        <v>9100</v>
      </c>
      <c r="U3307" s="1060"/>
      <c r="V3307" s="1060" t="s">
        <v>521</v>
      </c>
      <c r="W3307" s="1060"/>
      <c r="X3307" s="1086" t="s">
        <v>1680</v>
      </c>
      <c r="Y3307" s="134" t="str">
        <f t="shared" si="103"/>
        <v/>
      </c>
      <c r="Z3307" s="1079" t="s">
        <v>1680</v>
      </c>
      <c r="AA3307" s="1079" t="s">
        <v>1680</v>
      </c>
      <c r="AB3307" s="1079" t="s">
        <v>1680</v>
      </c>
      <c r="AC3307" s="20" t="str">
        <f t="shared" si="101"/>
        <v/>
      </c>
      <c r="AD3307" s="1079" t="s">
        <v>1680</v>
      </c>
      <c r="AE3307" s="1076" t="s">
        <v>1680</v>
      </c>
      <c r="AF3307" s="1079" t="s">
        <v>1680</v>
      </c>
      <c r="AG3307" s="1079" t="s">
        <v>1680</v>
      </c>
      <c r="AH3307" s="1079" t="s">
        <v>1680</v>
      </c>
      <c r="AI3307" s="1076" t="s">
        <v>1680</v>
      </c>
      <c r="AJ3307" s="541" t="str">
        <f t="shared" si="102"/>
        <v>-_-</v>
      </c>
      <c r="AK3307" s="1079" t="s">
        <v>1680</v>
      </c>
      <c r="AL3307" s="1079" t="s">
        <v>1680</v>
      </c>
      <c r="AM3307" s="1079" t="s">
        <v>1680</v>
      </c>
      <c r="AN3307" s="1079" t="s">
        <v>1680</v>
      </c>
      <c r="AO3307" s="1079" t="s">
        <v>1680</v>
      </c>
      <c r="AP3307" s="1079" t="s">
        <v>1680</v>
      </c>
      <c r="AQ3307" s="1079" t="s">
        <v>1680</v>
      </c>
      <c r="AR3307" s="1079" t="s">
        <v>1680</v>
      </c>
      <c r="AS3307" s="1079" t="s">
        <v>1680</v>
      </c>
      <c r="AT3307" s="1079" t="s">
        <v>1680</v>
      </c>
      <c r="AU3307" s="1079" t="s">
        <v>1680</v>
      </c>
      <c r="AV3307" s="1079" t="s">
        <v>1680</v>
      </c>
      <c r="AW3307" s="1079" t="s">
        <v>1680</v>
      </c>
    </row>
    <row r="3308" spans="1:49" ht="38.25" customHeight="1" outlineLevel="5">
      <c r="A3308" s="1069" t="s">
        <v>1293</v>
      </c>
      <c r="B3308" s="708" t="s">
        <v>1295</v>
      </c>
      <c r="C3308" s="716" t="s">
        <v>9</v>
      </c>
      <c r="D3308" s="708" t="s">
        <v>1301</v>
      </c>
      <c r="E3308" s="708" t="s">
        <v>539</v>
      </c>
      <c r="F3308" s="708" t="s">
        <v>26</v>
      </c>
      <c r="G3308" s="2012" t="s">
        <v>522</v>
      </c>
      <c r="H3308" s="2009"/>
      <c r="I3308" s="2009"/>
      <c r="J3308" s="2009"/>
      <c r="K3308" s="2148"/>
      <c r="L3308" s="42" t="s">
        <v>99</v>
      </c>
      <c r="M3308" s="542" t="s">
        <v>354</v>
      </c>
      <c r="N3308" s="27" t="s">
        <v>464</v>
      </c>
      <c r="O3308" s="702" t="s">
        <v>1680</v>
      </c>
      <c r="P3308" s="1076"/>
      <c r="Q3308" s="1118" t="s">
        <v>9738</v>
      </c>
      <c r="R3308" s="1060" t="s">
        <v>9102</v>
      </c>
      <c r="S3308" s="1132"/>
      <c r="T3308" s="1060" t="s">
        <v>9813</v>
      </c>
      <c r="U3308" s="1060"/>
      <c r="V3308" s="1060" t="s">
        <v>354</v>
      </c>
      <c r="W3308" s="1060" t="s">
        <v>1778</v>
      </c>
      <c r="X3308" s="1086" t="s">
        <v>1680</v>
      </c>
      <c r="Y3308" s="134" t="str">
        <f t="shared" si="103"/>
        <v/>
      </c>
      <c r="Z3308" s="1079" t="s">
        <v>1680</v>
      </c>
      <c r="AA3308" s="1079" t="s">
        <v>1680</v>
      </c>
      <c r="AB3308" s="1079" t="s">
        <v>1680</v>
      </c>
      <c r="AC3308" s="20" t="str">
        <f t="shared" si="101"/>
        <v/>
      </c>
      <c r="AD3308" s="1079" t="s">
        <v>1680</v>
      </c>
      <c r="AE3308" s="1076" t="s">
        <v>1680</v>
      </c>
      <c r="AF3308" s="1079" t="s">
        <v>1680</v>
      </c>
      <c r="AG3308" s="1079" t="s">
        <v>1680</v>
      </c>
      <c r="AH3308" s="1079" t="s">
        <v>1680</v>
      </c>
      <c r="AI3308" s="1076" t="s">
        <v>1680</v>
      </c>
      <c r="AJ3308" s="541" t="str">
        <f t="shared" si="102"/>
        <v>-_-</v>
      </c>
      <c r="AK3308" s="1079" t="s">
        <v>1680</v>
      </c>
      <c r="AL3308" s="1079" t="s">
        <v>1680</v>
      </c>
      <c r="AM3308" s="1079" t="s">
        <v>1680</v>
      </c>
      <c r="AN3308" s="1079" t="s">
        <v>1680</v>
      </c>
      <c r="AO3308" s="1079" t="s">
        <v>1680</v>
      </c>
      <c r="AP3308" s="1079" t="s">
        <v>1680</v>
      </c>
      <c r="AQ3308" s="1079" t="s">
        <v>1680</v>
      </c>
      <c r="AR3308" s="1079" t="s">
        <v>1680</v>
      </c>
      <c r="AS3308" s="1079" t="s">
        <v>1680</v>
      </c>
      <c r="AT3308" s="1079" t="s">
        <v>1680</v>
      </c>
      <c r="AU3308" s="1079" t="s">
        <v>1680</v>
      </c>
      <c r="AV3308" s="1079" t="s">
        <v>1680</v>
      </c>
      <c r="AW3308" s="1079" t="s">
        <v>1680</v>
      </c>
    </row>
    <row r="3309" spans="1:49" ht="25.5" customHeight="1" outlineLevel="6">
      <c r="A3309" s="1069" t="s">
        <v>1293</v>
      </c>
      <c r="B3309" s="708" t="s">
        <v>1295</v>
      </c>
      <c r="C3309" s="716" t="s">
        <v>9</v>
      </c>
      <c r="D3309" s="708" t="s">
        <v>1301</v>
      </c>
      <c r="E3309" s="708" t="s">
        <v>539</v>
      </c>
      <c r="F3309" s="708" t="s">
        <v>26</v>
      </c>
      <c r="G3309" s="753" t="s">
        <v>522</v>
      </c>
      <c r="H3309" s="38" t="s">
        <v>424</v>
      </c>
      <c r="I3309" s="750"/>
      <c r="J3309" s="750"/>
      <c r="K3309" s="755"/>
      <c r="L3309" s="55" t="s">
        <v>408</v>
      </c>
      <c r="M3309" s="542" t="s">
        <v>523</v>
      </c>
      <c r="N3309" s="27" t="s">
        <v>412</v>
      </c>
      <c r="O3309" s="702" t="s">
        <v>1680</v>
      </c>
      <c r="P3309" s="1076"/>
      <c r="Q3309" s="1118" t="s">
        <v>9738</v>
      </c>
      <c r="R3309" s="1060" t="s">
        <v>9102</v>
      </c>
      <c r="S3309" s="1132"/>
      <c r="T3309" s="1060" t="s">
        <v>9689</v>
      </c>
      <c r="U3309" s="1060"/>
      <c r="V3309" s="1060" t="s">
        <v>523</v>
      </c>
      <c r="W3309" s="1060" t="s">
        <v>1778</v>
      </c>
      <c r="X3309" s="1086" t="s">
        <v>1680</v>
      </c>
      <c r="Y3309" s="134" t="str">
        <f t="shared" si="103"/>
        <v/>
      </c>
      <c r="Z3309" s="1079" t="s">
        <v>1680</v>
      </c>
      <c r="AA3309" s="1079" t="s">
        <v>1680</v>
      </c>
      <c r="AB3309" s="1079" t="s">
        <v>1680</v>
      </c>
      <c r="AC3309" s="20" t="str">
        <f t="shared" si="101"/>
        <v/>
      </c>
      <c r="AD3309" s="1079" t="s">
        <v>1680</v>
      </c>
      <c r="AE3309" s="1076" t="s">
        <v>1680</v>
      </c>
      <c r="AF3309" s="1079" t="s">
        <v>1680</v>
      </c>
      <c r="AG3309" s="1079" t="s">
        <v>1680</v>
      </c>
      <c r="AH3309" s="1079" t="s">
        <v>1680</v>
      </c>
      <c r="AI3309" s="1076" t="s">
        <v>1680</v>
      </c>
      <c r="AJ3309" s="541" t="str">
        <f t="shared" si="102"/>
        <v>-_-</v>
      </c>
      <c r="AK3309" s="1079" t="s">
        <v>1680</v>
      </c>
      <c r="AL3309" s="1079" t="s">
        <v>1680</v>
      </c>
      <c r="AM3309" s="1079" t="s">
        <v>1680</v>
      </c>
      <c r="AN3309" s="1079" t="s">
        <v>1680</v>
      </c>
      <c r="AO3309" s="1079" t="s">
        <v>1680</v>
      </c>
      <c r="AP3309" s="1079" t="s">
        <v>1680</v>
      </c>
      <c r="AQ3309" s="1079" t="s">
        <v>1680</v>
      </c>
      <c r="AR3309" s="1079" t="s">
        <v>1680</v>
      </c>
      <c r="AS3309" s="1079" t="s">
        <v>1680</v>
      </c>
      <c r="AT3309" s="1079" t="s">
        <v>1680</v>
      </c>
      <c r="AU3309" s="1079" t="s">
        <v>1680</v>
      </c>
      <c r="AV3309" s="1079" t="s">
        <v>1680</v>
      </c>
      <c r="AW3309" s="1079" t="s">
        <v>1680</v>
      </c>
    </row>
    <row r="3310" spans="1:49" ht="25.5" customHeight="1" outlineLevel="6">
      <c r="A3310" s="1069" t="s">
        <v>1293</v>
      </c>
      <c r="B3310" s="708" t="s">
        <v>1295</v>
      </c>
      <c r="C3310" s="716" t="s">
        <v>9</v>
      </c>
      <c r="D3310" s="708" t="s">
        <v>1301</v>
      </c>
      <c r="E3310" s="708" t="s">
        <v>539</v>
      </c>
      <c r="F3310" s="708" t="s">
        <v>26</v>
      </c>
      <c r="G3310" s="754" t="s">
        <v>522</v>
      </c>
      <c r="H3310" s="60" t="s">
        <v>486</v>
      </c>
      <c r="I3310" s="814"/>
      <c r="J3310" s="814"/>
      <c r="K3310" s="727"/>
      <c r="L3310" s="42" t="s">
        <v>408</v>
      </c>
      <c r="M3310" s="542" t="s">
        <v>524</v>
      </c>
      <c r="N3310" s="27" t="s">
        <v>412</v>
      </c>
      <c r="O3310" s="702" t="s">
        <v>1680</v>
      </c>
      <c r="P3310" s="1076"/>
      <c r="Q3310" s="1118" t="s">
        <v>10133</v>
      </c>
      <c r="R3310" s="1060" t="s">
        <v>9102</v>
      </c>
      <c r="S3310" s="1132"/>
      <c r="T3310" s="1060" t="s">
        <v>10134</v>
      </c>
      <c r="U3310" s="1060"/>
      <c r="V3310" s="1060" t="s">
        <v>524</v>
      </c>
      <c r="W3310" s="1060" t="s">
        <v>1778</v>
      </c>
      <c r="X3310" s="1086" t="s">
        <v>1680</v>
      </c>
      <c r="Y3310" s="134" t="str">
        <f t="shared" si="103"/>
        <v/>
      </c>
      <c r="Z3310" s="1079" t="s">
        <v>1680</v>
      </c>
      <c r="AA3310" s="1079" t="s">
        <v>1680</v>
      </c>
      <c r="AB3310" s="1079" t="s">
        <v>1680</v>
      </c>
      <c r="AC3310" s="20" t="str">
        <f t="shared" si="101"/>
        <v/>
      </c>
      <c r="AD3310" s="1079" t="s">
        <v>1680</v>
      </c>
      <c r="AE3310" s="1076" t="s">
        <v>1680</v>
      </c>
      <c r="AF3310" s="1079" t="s">
        <v>1680</v>
      </c>
      <c r="AG3310" s="1079" t="s">
        <v>1680</v>
      </c>
      <c r="AH3310" s="1079" t="s">
        <v>1680</v>
      </c>
      <c r="AI3310" s="1076" t="s">
        <v>1680</v>
      </c>
      <c r="AJ3310" s="541" t="str">
        <f t="shared" si="102"/>
        <v>-_-</v>
      </c>
      <c r="AK3310" s="1079" t="s">
        <v>1680</v>
      </c>
      <c r="AL3310" s="1079" t="s">
        <v>1680</v>
      </c>
      <c r="AM3310" s="1079" t="s">
        <v>1680</v>
      </c>
      <c r="AN3310" s="1079" t="s">
        <v>1680</v>
      </c>
      <c r="AO3310" s="1079" t="s">
        <v>1680</v>
      </c>
      <c r="AP3310" s="1079" t="s">
        <v>1680</v>
      </c>
      <c r="AQ3310" s="1079" t="s">
        <v>1680</v>
      </c>
      <c r="AR3310" s="1079" t="s">
        <v>1680</v>
      </c>
      <c r="AS3310" s="1079" t="s">
        <v>1680</v>
      </c>
      <c r="AT3310" s="1079" t="s">
        <v>1680</v>
      </c>
      <c r="AU3310" s="1079" t="s">
        <v>1680</v>
      </c>
      <c r="AV3310" s="1079" t="s">
        <v>1680</v>
      </c>
      <c r="AW3310" s="1079" t="s">
        <v>1680</v>
      </c>
    </row>
    <row r="3311" spans="1:49" ht="12.75" customHeight="1" outlineLevel="5">
      <c r="A3311" s="1069" t="s">
        <v>1293</v>
      </c>
      <c r="B3311" s="708" t="s">
        <v>1295</v>
      </c>
      <c r="C3311" s="716" t="s">
        <v>9</v>
      </c>
      <c r="D3311" s="708" t="s">
        <v>1301</v>
      </c>
      <c r="E3311" s="708" t="s">
        <v>539</v>
      </c>
      <c r="F3311" s="708" t="s">
        <v>26</v>
      </c>
      <c r="G3311" s="70" t="s">
        <v>525</v>
      </c>
      <c r="H3311" s="724"/>
      <c r="I3311" s="724"/>
      <c r="J3311" s="724"/>
      <c r="K3311" s="726"/>
      <c r="L3311" s="71" t="s">
        <v>101</v>
      </c>
      <c r="M3311" s="542" t="s">
        <v>102</v>
      </c>
      <c r="N3311" s="27" t="s">
        <v>464</v>
      </c>
      <c r="O3311" s="702" t="s">
        <v>1680</v>
      </c>
      <c r="P3311" s="1076"/>
      <c r="Q3311" s="1118"/>
      <c r="R3311" s="1060" t="s">
        <v>9102</v>
      </c>
      <c r="S3311" s="1132"/>
      <c r="T3311" s="1060" t="s">
        <v>9100</v>
      </c>
      <c r="U3311" s="1060"/>
      <c r="V3311" s="1060" t="s">
        <v>102</v>
      </c>
      <c r="W3311" s="1060"/>
      <c r="X3311" s="1086" t="s">
        <v>1680</v>
      </c>
      <c r="Y3311" s="134" t="str">
        <f t="shared" si="103"/>
        <v/>
      </c>
      <c r="Z3311" s="1079" t="s">
        <v>1680</v>
      </c>
      <c r="AA3311" s="1079" t="s">
        <v>1680</v>
      </c>
      <c r="AB3311" s="1079" t="s">
        <v>1680</v>
      </c>
      <c r="AC3311" s="20" t="str">
        <f t="shared" si="101"/>
        <v/>
      </c>
      <c r="AD3311" s="1079" t="s">
        <v>1680</v>
      </c>
      <c r="AE3311" s="1076" t="s">
        <v>1680</v>
      </c>
      <c r="AF3311" s="1079" t="s">
        <v>1680</v>
      </c>
      <c r="AG3311" s="1079" t="s">
        <v>1680</v>
      </c>
      <c r="AH3311" s="1079" t="s">
        <v>1680</v>
      </c>
      <c r="AI3311" s="1076" t="s">
        <v>1680</v>
      </c>
      <c r="AJ3311" s="541" t="str">
        <f t="shared" si="102"/>
        <v>-_-</v>
      </c>
      <c r="AK3311" s="1079" t="s">
        <v>1680</v>
      </c>
      <c r="AL3311" s="1079" t="s">
        <v>1680</v>
      </c>
      <c r="AM3311" s="1079" t="s">
        <v>1680</v>
      </c>
      <c r="AN3311" s="1079" t="s">
        <v>1680</v>
      </c>
      <c r="AO3311" s="1079" t="s">
        <v>1680</v>
      </c>
      <c r="AP3311" s="1079" t="s">
        <v>1680</v>
      </c>
      <c r="AQ3311" s="1079" t="s">
        <v>1680</v>
      </c>
      <c r="AR3311" s="1079" t="s">
        <v>1680</v>
      </c>
      <c r="AS3311" s="1079" t="s">
        <v>1680</v>
      </c>
      <c r="AT3311" s="1079" t="s">
        <v>1680</v>
      </c>
      <c r="AU3311" s="1079" t="s">
        <v>1680</v>
      </c>
      <c r="AV3311" s="1079" t="s">
        <v>1680</v>
      </c>
      <c r="AW3311" s="1079" t="s">
        <v>1680</v>
      </c>
    </row>
    <row r="3312" spans="1:49" ht="25.5" customHeight="1" outlineLevel="6">
      <c r="A3312" s="1069" t="s">
        <v>1293</v>
      </c>
      <c r="B3312" s="708" t="s">
        <v>1295</v>
      </c>
      <c r="C3312" s="716" t="s">
        <v>9</v>
      </c>
      <c r="D3312" s="708" t="s">
        <v>1301</v>
      </c>
      <c r="E3312" s="708" t="s">
        <v>539</v>
      </c>
      <c r="F3312" s="708" t="s">
        <v>26</v>
      </c>
      <c r="G3312" s="753" t="s">
        <v>525</v>
      </c>
      <c r="H3312" s="57" t="s">
        <v>424</v>
      </c>
      <c r="I3312" s="750"/>
      <c r="J3312" s="750"/>
      <c r="K3312" s="755"/>
      <c r="L3312" s="55" t="s">
        <v>408</v>
      </c>
      <c r="M3312" s="542" t="s">
        <v>526</v>
      </c>
      <c r="N3312" s="27" t="s">
        <v>412</v>
      </c>
      <c r="O3312" s="702" t="s">
        <v>1680</v>
      </c>
      <c r="P3312" s="1076"/>
      <c r="Q3312" s="1118"/>
      <c r="R3312" s="1060" t="s">
        <v>9102</v>
      </c>
      <c r="S3312" s="1132"/>
      <c r="T3312" s="1060" t="s">
        <v>9100</v>
      </c>
      <c r="U3312" s="1060"/>
      <c r="V3312" s="1060" t="s">
        <v>526</v>
      </c>
      <c r="W3312" s="1060"/>
      <c r="X3312" s="1086" t="s">
        <v>1680</v>
      </c>
      <c r="Y3312" s="134" t="str">
        <f t="shared" si="103"/>
        <v/>
      </c>
      <c r="Z3312" s="1079" t="s">
        <v>1680</v>
      </c>
      <c r="AA3312" s="1079" t="s">
        <v>1680</v>
      </c>
      <c r="AB3312" s="1079" t="s">
        <v>1680</v>
      </c>
      <c r="AC3312" s="20" t="str">
        <f t="shared" si="101"/>
        <v/>
      </c>
      <c r="AD3312" s="1079" t="s">
        <v>1680</v>
      </c>
      <c r="AE3312" s="1076" t="s">
        <v>1680</v>
      </c>
      <c r="AF3312" s="1079" t="s">
        <v>1680</v>
      </c>
      <c r="AG3312" s="1079" t="s">
        <v>1680</v>
      </c>
      <c r="AH3312" s="1079" t="s">
        <v>1680</v>
      </c>
      <c r="AI3312" s="1076" t="s">
        <v>1680</v>
      </c>
      <c r="AJ3312" s="541" t="str">
        <f t="shared" si="102"/>
        <v>-_-</v>
      </c>
      <c r="AK3312" s="1079" t="s">
        <v>1680</v>
      </c>
      <c r="AL3312" s="1079" t="s">
        <v>1680</v>
      </c>
      <c r="AM3312" s="1079" t="s">
        <v>1680</v>
      </c>
      <c r="AN3312" s="1079" t="s">
        <v>1680</v>
      </c>
      <c r="AO3312" s="1079" t="s">
        <v>1680</v>
      </c>
      <c r="AP3312" s="1079" t="s">
        <v>1680</v>
      </c>
      <c r="AQ3312" s="1079" t="s">
        <v>1680</v>
      </c>
      <c r="AR3312" s="1079" t="s">
        <v>1680</v>
      </c>
      <c r="AS3312" s="1079" t="s">
        <v>1680</v>
      </c>
      <c r="AT3312" s="1079" t="s">
        <v>1680</v>
      </c>
      <c r="AU3312" s="1079" t="s">
        <v>1680</v>
      </c>
      <c r="AV3312" s="1079" t="s">
        <v>1680</v>
      </c>
      <c r="AW3312" s="1079" t="s">
        <v>1680</v>
      </c>
    </row>
    <row r="3313" spans="1:49" ht="25.5" customHeight="1" outlineLevel="6">
      <c r="A3313" s="1069" t="s">
        <v>1293</v>
      </c>
      <c r="B3313" s="708" t="s">
        <v>1295</v>
      </c>
      <c r="C3313" s="716" t="s">
        <v>9</v>
      </c>
      <c r="D3313" s="708" t="s">
        <v>1301</v>
      </c>
      <c r="E3313" s="708" t="s">
        <v>539</v>
      </c>
      <c r="F3313" s="708" t="s">
        <v>26</v>
      </c>
      <c r="G3313" s="754" t="s">
        <v>525</v>
      </c>
      <c r="H3313" s="60" t="s">
        <v>486</v>
      </c>
      <c r="I3313" s="814"/>
      <c r="J3313" s="814"/>
      <c r="K3313" s="727"/>
      <c r="L3313" s="42" t="s">
        <v>408</v>
      </c>
      <c r="M3313" s="542" t="s">
        <v>527</v>
      </c>
      <c r="N3313" s="27" t="s">
        <v>412</v>
      </c>
      <c r="O3313" s="702" t="s">
        <v>1680</v>
      </c>
      <c r="P3313" s="1076"/>
      <c r="Q3313" s="1118"/>
      <c r="R3313" s="1060" t="s">
        <v>9102</v>
      </c>
      <c r="S3313" s="1132"/>
      <c r="T3313" s="1060" t="s">
        <v>9100</v>
      </c>
      <c r="U3313" s="1060"/>
      <c r="V3313" s="1060" t="s">
        <v>527</v>
      </c>
      <c r="W3313" s="1060"/>
      <c r="X3313" s="1086" t="s">
        <v>1680</v>
      </c>
      <c r="Y3313" s="134" t="str">
        <f t="shared" si="103"/>
        <v/>
      </c>
      <c r="Z3313" s="1079" t="s">
        <v>1680</v>
      </c>
      <c r="AA3313" s="1079" t="s">
        <v>1680</v>
      </c>
      <c r="AB3313" s="1079" t="s">
        <v>1680</v>
      </c>
      <c r="AC3313" s="20" t="str">
        <f t="shared" si="101"/>
        <v/>
      </c>
      <c r="AD3313" s="1079" t="s">
        <v>1680</v>
      </c>
      <c r="AE3313" s="1076" t="s">
        <v>1680</v>
      </c>
      <c r="AF3313" s="1079" t="s">
        <v>1680</v>
      </c>
      <c r="AG3313" s="1079" t="s">
        <v>1680</v>
      </c>
      <c r="AH3313" s="1079" t="s">
        <v>1680</v>
      </c>
      <c r="AI3313" s="1076" t="s">
        <v>1680</v>
      </c>
      <c r="AJ3313" s="541" t="str">
        <f t="shared" si="102"/>
        <v>-_-</v>
      </c>
      <c r="AK3313" s="1079" t="s">
        <v>1680</v>
      </c>
      <c r="AL3313" s="1079" t="s">
        <v>1680</v>
      </c>
      <c r="AM3313" s="1079" t="s">
        <v>1680</v>
      </c>
      <c r="AN3313" s="1079" t="s">
        <v>1680</v>
      </c>
      <c r="AO3313" s="1079" t="s">
        <v>1680</v>
      </c>
      <c r="AP3313" s="1079" t="s">
        <v>1680</v>
      </c>
      <c r="AQ3313" s="1079" t="s">
        <v>1680</v>
      </c>
      <c r="AR3313" s="1079" t="s">
        <v>1680</v>
      </c>
      <c r="AS3313" s="1079" t="s">
        <v>1680</v>
      </c>
      <c r="AT3313" s="1079" t="s">
        <v>1680</v>
      </c>
      <c r="AU3313" s="1079" t="s">
        <v>1680</v>
      </c>
      <c r="AV3313" s="1079" t="s">
        <v>1680</v>
      </c>
      <c r="AW3313" s="1079" t="s">
        <v>1680</v>
      </c>
    </row>
    <row r="3314" spans="1:49" ht="12.75" customHeight="1" outlineLevel="5">
      <c r="A3314" s="1069" t="s">
        <v>1293</v>
      </c>
      <c r="B3314" s="708" t="s">
        <v>1295</v>
      </c>
      <c r="C3314" s="716" t="s">
        <v>9</v>
      </c>
      <c r="D3314" s="708" t="s">
        <v>1301</v>
      </c>
      <c r="E3314" s="708" t="s">
        <v>539</v>
      </c>
      <c r="F3314" s="708" t="s">
        <v>26</v>
      </c>
      <c r="G3314" s="70" t="s">
        <v>1304</v>
      </c>
      <c r="H3314" s="724"/>
      <c r="I3314" s="724"/>
      <c r="J3314" s="724"/>
      <c r="K3314" s="726"/>
      <c r="L3314" s="71" t="s">
        <v>355</v>
      </c>
      <c r="M3314" s="542" t="s">
        <v>356</v>
      </c>
      <c r="N3314" s="27" t="s">
        <v>412</v>
      </c>
      <c r="O3314" s="702" t="s">
        <v>1680</v>
      </c>
      <c r="P3314" s="1076"/>
      <c r="Q3314" s="1118"/>
      <c r="R3314" s="1060" t="s">
        <v>9102</v>
      </c>
      <c r="S3314" s="1132"/>
      <c r="T3314" s="1060" t="s">
        <v>9100</v>
      </c>
      <c r="U3314" s="1060"/>
      <c r="V3314" s="1060" t="s">
        <v>356</v>
      </c>
      <c r="W3314" s="1060"/>
      <c r="X3314" s="1086" t="s">
        <v>1680</v>
      </c>
      <c r="Y3314" s="134" t="str">
        <f t="shared" si="103"/>
        <v/>
      </c>
      <c r="Z3314" s="1079" t="s">
        <v>1680</v>
      </c>
      <c r="AA3314" s="1079" t="s">
        <v>1680</v>
      </c>
      <c r="AB3314" s="1079" t="s">
        <v>1680</v>
      </c>
      <c r="AC3314" s="20" t="str">
        <f t="shared" si="101"/>
        <v/>
      </c>
      <c r="AD3314" s="1079" t="s">
        <v>1680</v>
      </c>
      <c r="AE3314" s="1076" t="s">
        <v>1680</v>
      </c>
      <c r="AF3314" s="1079" t="s">
        <v>1680</v>
      </c>
      <c r="AG3314" s="1079" t="s">
        <v>1680</v>
      </c>
      <c r="AH3314" s="1079" t="s">
        <v>1680</v>
      </c>
      <c r="AI3314" s="1076" t="s">
        <v>1680</v>
      </c>
      <c r="AJ3314" s="541" t="str">
        <f t="shared" si="102"/>
        <v>-_-</v>
      </c>
      <c r="AK3314" s="1079" t="s">
        <v>1680</v>
      </c>
      <c r="AL3314" s="1079" t="s">
        <v>1680</v>
      </c>
      <c r="AM3314" s="1079" t="s">
        <v>1680</v>
      </c>
      <c r="AN3314" s="1079" t="s">
        <v>1680</v>
      </c>
      <c r="AO3314" s="1079" t="s">
        <v>1680</v>
      </c>
      <c r="AP3314" s="1079" t="s">
        <v>1680</v>
      </c>
      <c r="AQ3314" s="1079" t="s">
        <v>1680</v>
      </c>
      <c r="AR3314" s="1079" t="s">
        <v>1680</v>
      </c>
      <c r="AS3314" s="1079" t="s">
        <v>1680</v>
      </c>
      <c r="AT3314" s="1079" t="s">
        <v>1680</v>
      </c>
      <c r="AU3314" s="1079" t="s">
        <v>1680</v>
      </c>
      <c r="AV3314" s="1079" t="s">
        <v>1680</v>
      </c>
      <c r="AW3314" s="1079" t="s">
        <v>1680</v>
      </c>
    </row>
    <row r="3315" spans="1:49" ht="12.75" customHeight="1" outlineLevel="6">
      <c r="A3315" s="1069" t="s">
        <v>1293</v>
      </c>
      <c r="B3315" s="708" t="s">
        <v>1295</v>
      </c>
      <c r="C3315" s="716" t="s">
        <v>9</v>
      </c>
      <c r="D3315" s="708" t="s">
        <v>1301</v>
      </c>
      <c r="E3315" s="708" t="s">
        <v>539</v>
      </c>
      <c r="F3315" s="708" t="s">
        <v>26</v>
      </c>
      <c r="G3315" s="753" t="s">
        <v>1304</v>
      </c>
      <c r="H3315" s="54" t="s">
        <v>1305</v>
      </c>
      <c r="I3315" s="750"/>
      <c r="J3315" s="750"/>
      <c r="K3315" s="755"/>
      <c r="L3315" s="55" t="s">
        <v>357</v>
      </c>
      <c r="M3315" s="542" t="s">
        <v>358</v>
      </c>
      <c r="N3315" s="27" t="s">
        <v>412</v>
      </c>
      <c r="O3315" s="702" t="s">
        <v>1680</v>
      </c>
      <c r="P3315" s="1076"/>
      <c r="Q3315" s="1118"/>
      <c r="R3315" s="1060" t="s">
        <v>9102</v>
      </c>
      <c r="S3315" s="1132"/>
      <c r="T3315" s="1060" t="s">
        <v>9100</v>
      </c>
      <c r="U3315" s="1060"/>
      <c r="V3315" s="1060" t="s">
        <v>358</v>
      </c>
      <c r="W3315" s="1060"/>
      <c r="X3315" s="1086" t="s">
        <v>1680</v>
      </c>
      <c r="Y3315" s="134" t="str">
        <f t="shared" si="103"/>
        <v/>
      </c>
      <c r="Z3315" s="1079" t="s">
        <v>1680</v>
      </c>
      <c r="AA3315" s="1079" t="s">
        <v>1680</v>
      </c>
      <c r="AB3315" s="1079" t="s">
        <v>1680</v>
      </c>
      <c r="AC3315" s="20" t="str">
        <f t="shared" si="101"/>
        <v/>
      </c>
      <c r="AD3315" s="1079" t="s">
        <v>1680</v>
      </c>
      <c r="AE3315" s="1076" t="s">
        <v>1680</v>
      </c>
      <c r="AF3315" s="1079" t="s">
        <v>1680</v>
      </c>
      <c r="AG3315" s="1079" t="s">
        <v>1680</v>
      </c>
      <c r="AH3315" s="1079" t="s">
        <v>1680</v>
      </c>
      <c r="AI3315" s="1076" t="s">
        <v>1680</v>
      </c>
      <c r="AJ3315" s="541" t="str">
        <f t="shared" si="102"/>
        <v>-_-</v>
      </c>
      <c r="AK3315" s="1079" t="s">
        <v>1680</v>
      </c>
      <c r="AL3315" s="1079" t="s">
        <v>1680</v>
      </c>
      <c r="AM3315" s="1079" t="s">
        <v>1680</v>
      </c>
      <c r="AN3315" s="1079" t="s">
        <v>1680</v>
      </c>
      <c r="AO3315" s="1079" t="s">
        <v>1680</v>
      </c>
      <c r="AP3315" s="1079" t="s">
        <v>1680</v>
      </c>
      <c r="AQ3315" s="1079" t="s">
        <v>1680</v>
      </c>
      <c r="AR3315" s="1079" t="s">
        <v>1680</v>
      </c>
      <c r="AS3315" s="1079" t="s">
        <v>1680</v>
      </c>
      <c r="AT3315" s="1079" t="s">
        <v>1680</v>
      </c>
      <c r="AU3315" s="1079" t="s">
        <v>1680</v>
      </c>
      <c r="AV3315" s="1079" t="s">
        <v>1680</v>
      </c>
      <c r="AW3315" s="1079" t="s">
        <v>1680</v>
      </c>
    </row>
    <row r="3316" spans="1:49" ht="25.5" customHeight="1" outlineLevel="6">
      <c r="A3316" s="1069" t="s">
        <v>1293</v>
      </c>
      <c r="B3316" s="708" t="s">
        <v>1295</v>
      </c>
      <c r="C3316" s="716" t="s">
        <v>9</v>
      </c>
      <c r="D3316" s="708" t="s">
        <v>1301</v>
      </c>
      <c r="E3316" s="708" t="s">
        <v>539</v>
      </c>
      <c r="F3316" s="708" t="s">
        <v>26</v>
      </c>
      <c r="G3316" s="756" t="s">
        <v>1304</v>
      </c>
      <c r="H3316" s="54" t="s">
        <v>930</v>
      </c>
      <c r="I3316" s="750"/>
      <c r="J3316" s="750"/>
      <c r="K3316" s="755"/>
      <c r="L3316" s="55" t="s">
        <v>359</v>
      </c>
      <c r="M3316" s="542" t="s">
        <v>360</v>
      </c>
      <c r="N3316" s="27" t="s">
        <v>412</v>
      </c>
      <c r="O3316" s="702" t="s">
        <v>1680</v>
      </c>
      <c r="P3316" s="1076"/>
      <c r="Q3316" s="1118"/>
      <c r="R3316" s="1060" t="s">
        <v>9102</v>
      </c>
      <c r="S3316" s="1132"/>
      <c r="T3316" s="1060" t="s">
        <v>9100</v>
      </c>
      <c r="U3316" s="1060"/>
      <c r="V3316" s="1060" t="s">
        <v>360</v>
      </c>
      <c r="W3316" s="1060"/>
      <c r="X3316" s="1086" t="s">
        <v>1680</v>
      </c>
      <c r="Y3316" s="134" t="str">
        <f t="shared" si="103"/>
        <v/>
      </c>
      <c r="Z3316" s="1079" t="s">
        <v>1680</v>
      </c>
      <c r="AA3316" s="1079" t="s">
        <v>1680</v>
      </c>
      <c r="AB3316" s="1079" t="s">
        <v>1680</v>
      </c>
      <c r="AC3316" s="20" t="str">
        <f t="shared" si="101"/>
        <v/>
      </c>
      <c r="AD3316" s="1079" t="s">
        <v>1680</v>
      </c>
      <c r="AE3316" s="1076" t="s">
        <v>1680</v>
      </c>
      <c r="AF3316" s="1079" t="s">
        <v>1680</v>
      </c>
      <c r="AG3316" s="1079" t="s">
        <v>1680</v>
      </c>
      <c r="AH3316" s="1079" t="s">
        <v>1680</v>
      </c>
      <c r="AI3316" s="1076" t="s">
        <v>1680</v>
      </c>
      <c r="AJ3316" s="541" t="str">
        <f t="shared" si="102"/>
        <v>-_-</v>
      </c>
      <c r="AK3316" s="1079" t="s">
        <v>1680</v>
      </c>
      <c r="AL3316" s="1079" t="s">
        <v>1680</v>
      </c>
      <c r="AM3316" s="1079" t="s">
        <v>1680</v>
      </c>
      <c r="AN3316" s="1079" t="s">
        <v>1680</v>
      </c>
      <c r="AO3316" s="1079" t="s">
        <v>1680</v>
      </c>
      <c r="AP3316" s="1079" t="s">
        <v>1680</v>
      </c>
      <c r="AQ3316" s="1079" t="s">
        <v>1680</v>
      </c>
      <c r="AR3316" s="1079" t="s">
        <v>1680</v>
      </c>
      <c r="AS3316" s="1079" t="s">
        <v>1680</v>
      </c>
      <c r="AT3316" s="1079" t="s">
        <v>1680</v>
      </c>
      <c r="AU3316" s="1079" t="s">
        <v>1680</v>
      </c>
      <c r="AV3316" s="1079" t="s">
        <v>1680</v>
      </c>
      <c r="AW3316" s="1079" t="s">
        <v>1680</v>
      </c>
    </row>
    <row r="3317" spans="1:49" ht="12.75" customHeight="1" outlineLevel="6">
      <c r="A3317" s="1069" t="s">
        <v>1293</v>
      </c>
      <c r="B3317" s="708" t="s">
        <v>1295</v>
      </c>
      <c r="C3317" s="716" t="s">
        <v>9</v>
      </c>
      <c r="D3317" s="708" t="s">
        <v>1301</v>
      </c>
      <c r="E3317" s="708" t="s">
        <v>539</v>
      </c>
      <c r="F3317" s="708" t="s">
        <v>26</v>
      </c>
      <c r="G3317" s="756" t="s">
        <v>1304</v>
      </c>
      <c r="H3317" s="54" t="s">
        <v>1306</v>
      </c>
      <c r="I3317" s="750"/>
      <c r="J3317" s="750"/>
      <c r="K3317" s="755"/>
      <c r="L3317" s="55" t="s">
        <v>361</v>
      </c>
      <c r="M3317" s="542" t="s">
        <v>362</v>
      </c>
      <c r="N3317" s="27" t="s">
        <v>412</v>
      </c>
      <c r="O3317" s="702" t="s">
        <v>1680</v>
      </c>
      <c r="P3317" s="1076"/>
      <c r="Q3317" s="1118"/>
      <c r="R3317" s="1060" t="s">
        <v>9102</v>
      </c>
      <c r="S3317" s="1132"/>
      <c r="T3317" s="1060" t="s">
        <v>9100</v>
      </c>
      <c r="U3317" s="1060"/>
      <c r="V3317" s="1060" t="s">
        <v>362</v>
      </c>
      <c r="W3317" s="1060"/>
      <c r="X3317" s="1086" t="s">
        <v>1680</v>
      </c>
      <c r="Y3317" s="134" t="str">
        <f t="shared" si="103"/>
        <v/>
      </c>
      <c r="Z3317" s="1079" t="s">
        <v>1680</v>
      </c>
      <c r="AA3317" s="1079" t="s">
        <v>1680</v>
      </c>
      <c r="AB3317" s="1079" t="s">
        <v>1680</v>
      </c>
      <c r="AC3317" s="20" t="str">
        <f t="shared" si="101"/>
        <v/>
      </c>
      <c r="AD3317" s="1079" t="s">
        <v>1680</v>
      </c>
      <c r="AE3317" s="1076" t="s">
        <v>1680</v>
      </c>
      <c r="AF3317" s="1079" t="s">
        <v>1680</v>
      </c>
      <c r="AG3317" s="1079" t="s">
        <v>1680</v>
      </c>
      <c r="AH3317" s="1079" t="s">
        <v>1680</v>
      </c>
      <c r="AI3317" s="1076" t="s">
        <v>1680</v>
      </c>
      <c r="AJ3317" s="541" t="str">
        <f t="shared" si="102"/>
        <v>-_-</v>
      </c>
      <c r="AK3317" s="1079" t="s">
        <v>1680</v>
      </c>
      <c r="AL3317" s="1079" t="s">
        <v>1680</v>
      </c>
      <c r="AM3317" s="1079" t="s">
        <v>1680</v>
      </c>
      <c r="AN3317" s="1079" t="s">
        <v>1680</v>
      </c>
      <c r="AO3317" s="1079" t="s">
        <v>1680</v>
      </c>
      <c r="AP3317" s="1079" t="s">
        <v>1680</v>
      </c>
      <c r="AQ3317" s="1079" t="s">
        <v>1680</v>
      </c>
      <c r="AR3317" s="1079" t="s">
        <v>1680</v>
      </c>
      <c r="AS3317" s="1079" t="s">
        <v>1680</v>
      </c>
      <c r="AT3317" s="1079" t="s">
        <v>1680</v>
      </c>
      <c r="AU3317" s="1079" t="s">
        <v>1680</v>
      </c>
      <c r="AV3317" s="1079" t="s">
        <v>1680</v>
      </c>
      <c r="AW3317" s="1079" t="s">
        <v>1680</v>
      </c>
    </row>
    <row r="3318" spans="1:49" ht="25.5" customHeight="1" outlineLevel="6">
      <c r="A3318" s="1069" t="s">
        <v>1293</v>
      </c>
      <c r="B3318" s="708" t="s">
        <v>1295</v>
      </c>
      <c r="C3318" s="716" t="s">
        <v>9</v>
      </c>
      <c r="D3318" s="708" t="s">
        <v>1301</v>
      </c>
      <c r="E3318" s="708" t="s">
        <v>539</v>
      </c>
      <c r="F3318" s="708" t="s">
        <v>26</v>
      </c>
      <c r="G3318" s="756" t="s">
        <v>1304</v>
      </c>
      <c r="H3318" s="54" t="s">
        <v>765</v>
      </c>
      <c r="I3318" s="750"/>
      <c r="J3318" s="750"/>
      <c r="K3318" s="755"/>
      <c r="L3318" s="55" t="s">
        <v>363</v>
      </c>
      <c r="M3318" s="542" t="s">
        <v>364</v>
      </c>
      <c r="N3318" s="27" t="s">
        <v>412</v>
      </c>
      <c r="O3318" s="702" t="s">
        <v>1680</v>
      </c>
      <c r="P3318" s="1076"/>
      <c r="Q3318" s="1118"/>
      <c r="R3318" s="1060" t="s">
        <v>9102</v>
      </c>
      <c r="S3318" s="1132"/>
      <c r="T3318" s="1060" t="s">
        <v>9100</v>
      </c>
      <c r="U3318" s="1060"/>
      <c r="V3318" s="1060" t="s">
        <v>364</v>
      </c>
      <c r="W3318" s="1060"/>
      <c r="X3318" s="1086" t="s">
        <v>1680</v>
      </c>
      <c r="Y3318" s="134" t="str">
        <f t="shared" si="103"/>
        <v/>
      </c>
      <c r="Z3318" s="1079" t="s">
        <v>1680</v>
      </c>
      <c r="AA3318" s="1079" t="s">
        <v>1680</v>
      </c>
      <c r="AB3318" s="1079" t="s">
        <v>1680</v>
      </c>
      <c r="AC3318" s="20" t="str">
        <f t="shared" si="101"/>
        <v/>
      </c>
      <c r="AD3318" s="1079" t="s">
        <v>1680</v>
      </c>
      <c r="AE3318" s="1076" t="s">
        <v>1680</v>
      </c>
      <c r="AF3318" s="1079" t="s">
        <v>1680</v>
      </c>
      <c r="AG3318" s="1079" t="s">
        <v>1680</v>
      </c>
      <c r="AH3318" s="1079" t="s">
        <v>1680</v>
      </c>
      <c r="AI3318" s="1076" t="s">
        <v>1680</v>
      </c>
      <c r="AJ3318" s="541" t="str">
        <f t="shared" si="102"/>
        <v>-_-</v>
      </c>
      <c r="AK3318" s="1079" t="s">
        <v>1680</v>
      </c>
      <c r="AL3318" s="1079" t="s">
        <v>1680</v>
      </c>
      <c r="AM3318" s="1079" t="s">
        <v>1680</v>
      </c>
      <c r="AN3318" s="1079" t="s">
        <v>1680</v>
      </c>
      <c r="AO3318" s="1079" t="s">
        <v>1680</v>
      </c>
      <c r="AP3318" s="1079" t="s">
        <v>1680</v>
      </c>
      <c r="AQ3318" s="1079" t="s">
        <v>1680</v>
      </c>
      <c r="AR3318" s="1079" t="s">
        <v>1680</v>
      </c>
      <c r="AS3318" s="1079" t="s">
        <v>1680</v>
      </c>
      <c r="AT3318" s="1079" t="s">
        <v>1680</v>
      </c>
      <c r="AU3318" s="1079" t="s">
        <v>1680</v>
      </c>
      <c r="AV3318" s="1079" t="s">
        <v>1680</v>
      </c>
      <c r="AW3318" s="1079" t="s">
        <v>1680</v>
      </c>
    </row>
    <row r="3319" spans="1:49" ht="25.5" customHeight="1" outlineLevel="6">
      <c r="A3319" s="1069" t="s">
        <v>1293</v>
      </c>
      <c r="B3319" s="708" t="s">
        <v>1295</v>
      </c>
      <c r="C3319" s="716" t="s">
        <v>9</v>
      </c>
      <c r="D3319" s="708" t="s">
        <v>1301</v>
      </c>
      <c r="E3319" s="708" t="s">
        <v>539</v>
      </c>
      <c r="F3319" s="708" t="s">
        <v>26</v>
      </c>
      <c r="G3319" s="754" t="s">
        <v>1304</v>
      </c>
      <c r="H3319" s="757" t="s">
        <v>765</v>
      </c>
      <c r="I3319" s="57" t="s">
        <v>766</v>
      </c>
      <c r="J3319" s="750"/>
      <c r="K3319" s="755"/>
      <c r="L3319" s="55" t="s">
        <v>767</v>
      </c>
      <c r="M3319" s="542" t="s">
        <v>365</v>
      </c>
      <c r="N3319" s="27" t="s">
        <v>412</v>
      </c>
      <c r="O3319" s="702" t="s">
        <v>1680</v>
      </c>
      <c r="P3319" s="1076"/>
      <c r="Q3319" s="1118"/>
      <c r="R3319" s="1060" t="s">
        <v>9102</v>
      </c>
      <c r="S3319" s="1132"/>
      <c r="T3319" s="1060" t="s">
        <v>9100</v>
      </c>
      <c r="U3319" s="1060"/>
      <c r="V3319" s="1060" t="s">
        <v>365</v>
      </c>
      <c r="W3319" s="1060"/>
      <c r="X3319" s="1086" t="s">
        <v>1680</v>
      </c>
      <c r="Y3319" s="134" t="str">
        <f t="shared" si="103"/>
        <v/>
      </c>
      <c r="Z3319" s="1079" t="s">
        <v>1680</v>
      </c>
      <c r="AA3319" s="1079" t="s">
        <v>1680</v>
      </c>
      <c r="AB3319" s="1079" t="s">
        <v>1680</v>
      </c>
      <c r="AC3319" s="20" t="str">
        <f t="shared" si="101"/>
        <v/>
      </c>
      <c r="AD3319" s="1079" t="s">
        <v>1680</v>
      </c>
      <c r="AE3319" s="1076" t="s">
        <v>1680</v>
      </c>
      <c r="AF3319" s="1079" t="s">
        <v>1680</v>
      </c>
      <c r="AG3319" s="1079" t="s">
        <v>1680</v>
      </c>
      <c r="AH3319" s="1079" t="s">
        <v>1680</v>
      </c>
      <c r="AI3319" s="1076" t="s">
        <v>1680</v>
      </c>
      <c r="AJ3319" s="541" t="str">
        <f t="shared" si="102"/>
        <v>-_-</v>
      </c>
      <c r="AK3319" s="1079" t="s">
        <v>1680</v>
      </c>
      <c r="AL3319" s="1079" t="s">
        <v>1680</v>
      </c>
      <c r="AM3319" s="1079" t="s">
        <v>1680</v>
      </c>
      <c r="AN3319" s="1079" t="s">
        <v>1680</v>
      </c>
      <c r="AO3319" s="1079" t="s">
        <v>1680</v>
      </c>
      <c r="AP3319" s="1079" t="s">
        <v>1680</v>
      </c>
      <c r="AQ3319" s="1079" t="s">
        <v>1680</v>
      </c>
      <c r="AR3319" s="1079" t="s">
        <v>1680</v>
      </c>
      <c r="AS3319" s="1079" t="s">
        <v>1680</v>
      </c>
      <c r="AT3319" s="1079" t="s">
        <v>1680</v>
      </c>
      <c r="AU3319" s="1079" t="s">
        <v>1680</v>
      </c>
      <c r="AV3319" s="1079" t="s">
        <v>1680</v>
      </c>
      <c r="AW3319" s="1079" t="s">
        <v>1680</v>
      </c>
    </row>
    <row r="3320" spans="1:49" ht="25.5" customHeight="1" outlineLevel="5">
      <c r="A3320" s="1069" t="s">
        <v>1293</v>
      </c>
      <c r="B3320" s="708" t="s">
        <v>1295</v>
      </c>
      <c r="C3320" s="716" t="s">
        <v>9</v>
      </c>
      <c r="D3320" s="708" t="s">
        <v>1301</v>
      </c>
      <c r="E3320" s="717" t="s">
        <v>539</v>
      </c>
      <c r="F3320" s="717" t="s">
        <v>26</v>
      </c>
      <c r="G3320" s="29" t="s">
        <v>1307</v>
      </c>
      <c r="H3320" s="711"/>
      <c r="I3320" s="711"/>
      <c r="J3320" s="711"/>
      <c r="K3320" s="712"/>
      <c r="L3320" s="40" t="s">
        <v>479</v>
      </c>
      <c r="M3320" s="542" t="s">
        <v>366</v>
      </c>
      <c r="N3320" s="27" t="s">
        <v>412</v>
      </c>
      <c r="O3320" s="702" t="s">
        <v>1680</v>
      </c>
      <c r="P3320" s="1076"/>
      <c r="Q3320" s="1118"/>
      <c r="R3320" s="1060" t="s">
        <v>9102</v>
      </c>
      <c r="S3320" s="1132"/>
      <c r="T3320" s="1060" t="s">
        <v>9100</v>
      </c>
      <c r="U3320" s="1060"/>
      <c r="V3320" s="1060" t="s">
        <v>366</v>
      </c>
      <c r="W3320" s="1060"/>
      <c r="X3320" s="1086" t="s">
        <v>1680</v>
      </c>
      <c r="Y3320" s="134" t="str">
        <f t="shared" si="103"/>
        <v/>
      </c>
      <c r="Z3320" s="1079" t="s">
        <v>1680</v>
      </c>
      <c r="AA3320" s="1079" t="s">
        <v>1680</v>
      </c>
      <c r="AB3320" s="1079" t="s">
        <v>1680</v>
      </c>
      <c r="AC3320" s="20" t="str">
        <f t="shared" si="101"/>
        <v/>
      </c>
      <c r="AD3320" s="1079" t="s">
        <v>1680</v>
      </c>
      <c r="AE3320" s="1076" t="s">
        <v>1680</v>
      </c>
      <c r="AF3320" s="1079" t="s">
        <v>1680</v>
      </c>
      <c r="AG3320" s="1079" t="s">
        <v>1680</v>
      </c>
      <c r="AH3320" s="1079" t="s">
        <v>1680</v>
      </c>
      <c r="AI3320" s="1076" t="s">
        <v>1680</v>
      </c>
      <c r="AJ3320" s="541" t="str">
        <f t="shared" si="102"/>
        <v>-_-</v>
      </c>
      <c r="AK3320" s="1079" t="s">
        <v>1680</v>
      </c>
      <c r="AL3320" s="1079" t="s">
        <v>1680</v>
      </c>
      <c r="AM3320" s="1079" t="s">
        <v>1680</v>
      </c>
      <c r="AN3320" s="1079" t="s">
        <v>1680</v>
      </c>
      <c r="AO3320" s="1079" t="s">
        <v>1680</v>
      </c>
      <c r="AP3320" s="1079" t="s">
        <v>1680</v>
      </c>
      <c r="AQ3320" s="1079" t="s">
        <v>1680</v>
      </c>
      <c r="AR3320" s="1079" t="s">
        <v>1680</v>
      </c>
      <c r="AS3320" s="1079" t="s">
        <v>1680</v>
      </c>
      <c r="AT3320" s="1079" t="s">
        <v>1680</v>
      </c>
      <c r="AU3320" s="1079" t="s">
        <v>1680</v>
      </c>
      <c r="AV3320" s="1079" t="s">
        <v>1680</v>
      </c>
      <c r="AW3320" s="1079" t="s">
        <v>1680</v>
      </c>
    </row>
    <row r="3321" spans="1:49" ht="102" customHeight="1" outlineLevel="4">
      <c r="A3321" s="1069" t="s">
        <v>1293</v>
      </c>
      <c r="B3321" s="708" t="s">
        <v>1295</v>
      </c>
      <c r="C3321" s="716" t="s">
        <v>9</v>
      </c>
      <c r="D3321" s="708" t="s">
        <v>1301</v>
      </c>
      <c r="E3321" s="543" t="s">
        <v>542</v>
      </c>
      <c r="F3321" s="26" t="s">
        <v>1308</v>
      </c>
      <c r="G3321" s="815"/>
      <c r="H3321" s="815"/>
      <c r="I3321" s="815"/>
      <c r="J3321" s="815"/>
      <c r="K3321" s="822"/>
      <c r="L3321" s="36" t="s">
        <v>457</v>
      </c>
      <c r="M3321" s="542" t="s">
        <v>1309</v>
      </c>
      <c r="N3321" s="27" t="s">
        <v>412</v>
      </c>
      <c r="O3321" s="702" t="s">
        <v>1680</v>
      </c>
      <c r="P3321" s="1076"/>
      <c r="Q3321" s="1118" t="s">
        <v>10317</v>
      </c>
      <c r="R3321" s="1060" t="s">
        <v>9102</v>
      </c>
      <c r="S3321" s="1132"/>
      <c r="T3321" s="1060" t="s">
        <v>10323</v>
      </c>
      <c r="U3321" s="1060"/>
      <c r="V3321" s="1060" t="s">
        <v>9999</v>
      </c>
      <c r="W3321" s="1060" t="s">
        <v>1778</v>
      </c>
      <c r="X3321" s="1086" t="s">
        <v>1680</v>
      </c>
      <c r="Y3321" s="134" t="str">
        <f t="shared" si="103"/>
        <v/>
      </c>
      <c r="Z3321" s="1079" t="s">
        <v>1680</v>
      </c>
      <c r="AA3321" s="1079" t="s">
        <v>1680</v>
      </c>
      <c r="AB3321" s="1079" t="s">
        <v>1680</v>
      </c>
      <c r="AC3321" s="20" t="str">
        <f t="shared" si="101"/>
        <v/>
      </c>
      <c r="AD3321" s="1079" t="s">
        <v>1680</v>
      </c>
      <c r="AE3321" s="1076" t="s">
        <v>1680</v>
      </c>
      <c r="AF3321" s="1079" t="s">
        <v>1680</v>
      </c>
      <c r="AG3321" s="1079" t="s">
        <v>1680</v>
      </c>
      <c r="AH3321" s="1079" t="s">
        <v>1680</v>
      </c>
      <c r="AI3321" s="1076" t="s">
        <v>1680</v>
      </c>
      <c r="AJ3321" s="541" t="str">
        <f t="shared" si="102"/>
        <v>-_-</v>
      </c>
      <c r="AK3321" s="1079" t="s">
        <v>1680</v>
      </c>
      <c r="AL3321" s="1079" t="s">
        <v>1680</v>
      </c>
      <c r="AM3321" s="1079" t="s">
        <v>1680</v>
      </c>
      <c r="AN3321" s="1079" t="s">
        <v>1680</v>
      </c>
      <c r="AO3321" s="1079" t="s">
        <v>1680</v>
      </c>
      <c r="AP3321" s="1079" t="s">
        <v>1680</v>
      </c>
      <c r="AQ3321" s="1079" t="s">
        <v>1680</v>
      </c>
      <c r="AR3321" s="1079" t="s">
        <v>1680</v>
      </c>
      <c r="AS3321" s="1079" t="s">
        <v>1680</v>
      </c>
      <c r="AT3321" s="1079" t="s">
        <v>1680</v>
      </c>
      <c r="AU3321" s="1079" t="s">
        <v>1680</v>
      </c>
      <c r="AV3321" s="1079" t="s">
        <v>1680</v>
      </c>
      <c r="AW3321" s="1079" t="s">
        <v>1680</v>
      </c>
    </row>
    <row r="3322" spans="1:49" ht="102" customHeight="1" outlineLevel="4">
      <c r="A3322" s="1069" t="s">
        <v>1293</v>
      </c>
      <c r="B3322" s="708" t="s">
        <v>1295</v>
      </c>
      <c r="C3322" s="716" t="s">
        <v>9</v>
      </c>
      <c r="D3322" s="716" t="s">
        <v>1301</v>
      </c>
      <c r="E3322" s="947" t="s">
        <v>611</v>
      </c>
      <c r="F3322" s="26" t="s">
        <v>1310</v>
      </c>
      <c r="G3322" s="815"/>
      <c r="H3322" s="815"/>
      <c r="I3322" s="815"/>
      <c r="J3322" s="815"/>
      <c r="K3322" s="822"/>
      <c r="L3322" s="36" t="s">
        <v>457</v>
      </c>
      <c r="M3322" s="542" t="s">
        <v>1311</v>
      </c>
      <c r="N3322" s="27" t="s">
        <v>412</v>
      </c>
      <c r="O3322" s="702" t="s">
        <v>1680</v>
      </c>
      <c r="P3322" s="1076"/>
      <c r="Q3322" s="1118" t="s">
        <v>10294</v>
      </c>
      <c r="R3322" s="1060" t="s">
        <v>9102</v>
      </c>
      <c r="S3322" s="1132"/>
      <c r="T3322" s="1060" t="s">
        <v>10296</v>
      </c>
      <c r="U3322" s="1060"/>
      <c r="V3322" s="1060" t="s">
        <v>1311</v>
      </c>
      <c r="W3322" s="1060" t="s">
        <v>1778</v>
      </c>
      <c r="X3322" s="1086" t="s">
        <v>1680</v>
      </c>
      <c r="Y3322" s="134" t="e">
        <f t="shared" si="103"/>
        <v>#N/A</v>
      </c>
      <c r="Z3322" s="1079" t="s">
        <v>1680</v>
      </c>
      <c r="AA3322" s="1079" t="s">
        <v>1680</v>
      </c>
      <c r="AB3322" s="1079" t="s">
        <v>1680</v>
      </c>
      <c r="AC3322" s="20" t="str">
        <f t="shared" si="101"/>
        <v/>
      </c>
      <c r="AD3322" s="1079" t="s">
        <v>1680</v>
      </c>
      <c r="AE3322" s="1076" t="s">
        <v>1680</v>
      </c>
      <c r="AF3322" s="20" t="s">
        <v>28</v>
      </c>
      <c r="AG3322" s="1079" t="s">
        <v>1680</v>
      </c>
      <c r="AH3322" s="1079" t="s">
        <v>1680</v>
      </c>
      <c r="AI3322" s="1076" t="s">
        <v>1680</v>
      </c>
      <c r="AJ3322" s="541" t="str">
        <f t="shared" si="102"/>
        <v>product_type</v>
      </c>
      <c r="AK3322" s="20" t="s">
        <v>1693</v>
      </c>
      <c r="AL3322" s="20" t="s">
        <v>1675</v>
      </c>
      <c r="AM3322" s="20" t="s">
        <v>8355</v>
      </c>
      <c r="AN3322" s="1079" t="s">
        <v>1680</v>
      </c>
      <c r="AO3322" s="1079" t="s">
        <v>1680</v>
      </c>
      <c r="AP3322" s="20" t="s">
        <v>1678</v>
      </c>
      <c r="AQ3322" s="20" t="s">
        <v>1679</v>
      </c>
      <c r="AR3322" s="1079" t="s">
        <v>1680</v>
      </c>
      <c r="AS3322" s="20">
        <v>1</v>
      </c>
      <c r="AT3322" s="20">
        <v>1</v>
      </c>
      <c r="AU3322" s="1079" t="s">
        <v>1680</v>
      </c>
      <c r="AV3322" s="1079" t="s">
        <v>1680</v>
      </c>
      <c r="AW3322" s="1079" t="s">
        <v>1680</v>
      </c>
    </row>
    <row r="3323" spans="1:49" ht="25.5" customHeight="1" outlineLevel="3">
      <c r="A3323" s="1069" t="s">
        <v>1293</v>
      </c>
      <c r="B3323" s="708" t="s">
        <v>1295</v>
      </c>
      <c r="C3323" s="716" t="s">
        <v>9</v>
      </c>
      <c r="D3323" s="716" t="s">
        <v>1301</v>
      </c>
      <c r="E3323" s="2012" t="s">
        <v>489</v>
      </c>
      <c r="F3323" s="2009"/>
      <c r="G3323" s="2009"/>
      <c r="H3323" s="2009"/>
      <c r="I3323" s="2009"/>
      <c r="J3323" s="815"/>
      <c r="K3323" s="822"/>
      <c r="L3323" s="725" t="s">
        <v>1680</v>
      </c>
      <c r="M3323" s="542" t="s">
        <v>482</v>
      </c>
      <c r="N3323" s="27">
        <v>1</v>
      </c>
      <c r="O3323" s="702" t="s">
        <v>1680</v>
      </c>
      <c r="P3323" s="1076"/>
      <c r="Q3323" s="1118"/>
      <c r="R3323" s="1060" t="s">
        <v>9102</v>
      </c>
      <c r="S3323" s="1132"/>
      <c r="T3323" s="1060" t="s">
        <v>9207</v>
      </c>
      <c r="U3323" s="1060"/>
      <c r="V3323" s="1060" t="s">
        <v>482</v>
      </c>
      <c r="W3323" s="1060"/>
      <c r="X3323" s="1086" t="s">
        <v>1680</v>
      </c>
      <c r="Y3323" s="134" t="str">
        <f t="shared" si="103"/>
        <v/>
      </c>
      <c r="Z3323" s="1079" t="s">
        <v>1680</v>
      </c>
      <c r="AA3323" s="1079" t="s">
        <v>1680</v>
      </c>
      <c r="AB3323" s="1079" t="s">
        <v>1680</v>
      </c>
      <c r="AC3323" s="20" t="str">
        <f t="shared" si="101"/>
        <v/>
      </c>
      <c r="AD3323" s="1079" t="s">
        <v>1680</v>
      </c>
      <c r="AE3323" s="1076" t="s">
        <v>1680</v>
      </c>
      <c r="AF3323" s="1079" t="s">
        <v>1680</v>
      </c>
      <c r="AG3323" s="1079" t="s">
        <v>1680</v>
      </c>
      <c r="AH3323" s="1079" t="s">
        <v>1680</v>
      </c>
      <c r="AI3323" s="1076" t="s">
        <v>1680</v>
      </c>
      <c r="AJ3323" s="541" t="str">
        <f t="shared" si="102"/>
        <v>-_-</v>
      </c>
      <c r="AK3323" s="1079" t="s">
        <v>1680</v>
      </c>
      <c r="AL3323" s="1079" t="s">
        <v>1680</v>
      </c>
      <c r="AM3323" s="1079" t="s">
        <v>1680</v>
      </c>
      <c r="AN3323" s="1079" t="s">
        <v>1680</v>
      </c>
      <c r="AO3323" s="1079" t="s">
        <v>1680</v>
      </c>
      <c r="AP3323" s="1079" t="s">
        <v>1680</v>
      </c>
      <c r="AQ3323" s="1079" t="s">
        <v>1680</v>
      </c>
      <c r="AR3323" s="1079" t="s">
        <v>1680</v>
      </c>
      <c r="AS3323" s="1079" t="s">
        <v>1680</v>
      </c>
      <c r="AT3323" s="1079" t="s">
        <v>1680</v>
      </c>
      <c r="AU3323" s="1079" t="s">
        <v>1680</v>
      </c>
      <c r="AV3323" s="1079" t="s">
        <v>1680</v>
      </c>
      <c r="AW3323" s="1079" t="s">
        <v>1680</v>
      </c>
    </row>
    <row r="3324" spans="1:49" ht="12.75" customHeight="1" outlineLevel="4">
      <c r="A3324" s="1069" t="s">
        <v>1293</v>
      </c>
      <c r="B3324" s="708" t="s">
        <v>1295</v>
      </c>
      <c r="C3324" s="716" t="s">
        <v>9</v>
      </c>
      <c r="D3324" s="716" t="s">
        <v>1301</v>
      </c>
      <c r="E3324" s="78" t="s">
        <v>539</v>
      </c>
      <c r="F3324" s="26" t="s">
        <v>511</v>
      </c>
      <c r="G3324" s="815"/>
      <c r="H3324" s="815"/>
      <c r="I3324" s="815"/>
      <c r="J3324" s="815"/>
      <c r="K3324" s="822"/>
      <c r="L3324" s="76" t="s">
        <v>84</v>
      </c>
      <c r="M3324" s="33" t="s">
        <v>1374</v>
      </c>
      <c r="N3324" s="75" t="s">
        <v>442</v>
      </c>
      <c r="O3324" s="702" t="s">
        <v>1680</v>
      </c>
      <c r="P3324" s="1076"/>
      <c r="Q3324" s="1118" t="s">
        <v>9738</v>
      </c>
      <c r="R3324" s="1060" t="s">
        <v>9102</v>
      </c>
      <c r="S3324" s="1132" t="s">
        <v>1778</v>
      </c>
      <c r="T3324" s="1060" t="s">
        <v>1690</v>
      </c>
      <c r="U3324" s="1060"/>
      <c r="V3324" s="1060" t="s">
        <v>9784</v>
      </c>
      <c r="W3324" s="1060" t="s">
        <v>1778</v>
      </c>
      <c r="X3324" s="1086" t="s">
        <v>1680</v>
      </c>
      <c r="Y3324" s="134" t="str">
        <f t="shared" si="103"/>
        <v>LOCAL PRODUCT_COUNTRY</v>
      </c>
      <c r="Z3324" s="20" t="s">
        <v>2733</v>
      </c>
      <c r="AA3324" s="20" t="s">
        <v>1905</v>
      </c>
      <c r="AB3324" s="20" t="s">
        <v>1904</v>
      </c>
      <c r="AC3324" s="20" t="str">
        <f t="shared" si="101"/>
        <v/>
      </c>
      <c r="AD3324" s="20" t="s">
        <v>1690</v>
      </c>
      <c r="AE3324" s="1076" t="s">
        <v>1680</v>
      </c>
      <c r="AF3324" s="20" t="s">
        <v>1688</v>
      </c>
      <c r="AG3324" s="20" t="s">
        <v>12</v>
      </c>
      <c r="AH3324" s="20" t="s">
        <v>3401</v>
      </c>
      <c r="AI3324" s="1076" t="s">
        <v>1680</v>
      </c>
      <c r="AJ3324" s="541" t="str">
        <f t="shared" si="102"/>
        <v>product_territory</v>
      </c>
      <c r="AK3324" s="20" t="s">
        <v>1693</v>
      </c>
      <c r="AL3324" s="20" t="s">
        <v>1899</v>
      </c>
      <c r="AM3324" s="1079" t="s">
        <v>1680</v>
      </c>
      <c r="AN3324" s="1079" t="s">
        <v>1680</v>
      </c>
      <c r="AO3324" s="1079" t="s">
        <v>1680</v>
      </c>
      <c r="AP3324" s="1079" t="s">
        <v>1680</v>
      </c>
      <c r="AQ3324" s="1079" t="s">
        <v>1680</v>
      </c>
      <c r="AR3324" s="1079" t="s">
        <v>1680</v>
      </c>
      <c r="AS3324" s="1079" t="s">
        <v>1680</v>
      </c>
      <c r="AT3324" s="1079" t="s">
        <v>1680</v>
      </c>
      <c r="AU3324" s="1079" t="s">
        <v>1680</v>
      </c>
      <c r="AV3324" s="1079" t="s">
        <v>1680</v>
      </c>
      <c r="AW3324" s="1079" t="s">
        <v>1680</v>
      </c>
    </row>
    <row r="3325" spans="1:49" ht="38.25" customHeight="1" outlineLevel="4">
      <c r="A3325" s="1069" t="s">
        <v>1293</v>
      </c>
      <c r="B3325" s="708" t="s">
        <v>1295</v>
      </c>
      <c r="C3325" s="716" t="s">
        <v>9</v>
      </c>
      <c r="D3325" s="716" t="s">
        <v>1301</v>
      </c>
      <c r="E3325" s="820" t="s">
        <v>542</v>
      </c>
      <c r="F3325" s="35" t="s">
        <v>1373</v>
      </c>
      <c r="G3325" s="815"/>
      <c r="H3325" s="815"/>
      <c r="I3325" s="815"/>
      <c r="J3325" s="815"/>
      <c r="K3325" s="822"/>
      <c r="L3325" s="76" t="s">
        <v>84</v>
      </c>
      <c r="M3325" s="33" t="s">
        <v>1372</v>
      </c>
      <c r="N3325" s="75" t="s">
        <v>442</v>
      </c>
      <c r="O3325" s="702" t="s">
        <v>1680</v>
      </c>
      <c r="P3325" s="1076"/>
      <c r="Q3325" s="1118"/>
      <c r="R3325" s="1060" t="s">
        <v>9102</v>
      </c>
      <c r="S3325" s="1132"/>
      <c r="T3325" s="1060" t="s">
        <v>9100</v>
      </c>
      <c r="U3325" s="1060"/>
      <c r="V3325" s="1060" t="s">
        <v>1372</v>
      </c>
      <c r="W3325" s="1060"/>
      <c r="X3325" s="1086" t="s">
        <v>1680</v>
      </c>
      <c r="Y3325" s="134" t="str">
        <f t="shared" si="103"/>
        <v/>
      </c>
      <c r="Z3325" s="1079" t="s">
        <v>1680</v>
      </c>
      <c r="AA3325" s="1079" t="s">
        <v>1680</v>
      </c>
      <c r="AB3325" s="1079" t="s">
        <v>1680</v>
      </c>
      <c r="AC3325" s="20" t="str">
        <f t="shared" si="101"/>
        <v/>
      </c>
      <c r="AD3325" s="1079" t="s">
        <v>1680</v>
      </c>
      <c r="AE3325" s="1076" t="s">
        <v>1680</v>
      </c>
      <c r="AF3325" s="1079" t="s">
        <v>1680</v>
      </c>
      <c r="AG3325" s="1079" t="s">
        <v>1680</v>
      </c>
      <c r="AH3325" s="1079" t="s">
        <v>1680</v>
      </c>
      <c r="AI3325" s="1076" t="s">
        <v>1680</v>
      </c>
      <c r="AJ3325" s="541" t="str">
        <f t="shared" si="102"/>
        <v>-_-</v>
      </c>
      <c r="AK3325" s="1079" t="s">
        <v>1680</v>
      </c>
      <c r="AL3325" s="1079" t="s">
        <v>1680</v>
      </c>
      <c r="AM3325" s="1079" t="s">
        <v>1680</v>
      </c>
      <c r="AN3325" s="1079" t="s">
        <v>1680</v>
      </c>
      <c r="AO3325" s="1079" t="s">
        <v>1680</v>
      </c>
      <c r="AP3325" s="1079" t="s">
        <v>1680</v>
      </c>
      <c r="AQ3325" s="1079" t="s">
        <v>1680</v>
      </c>
      <c r="AR3325" s="1079" t="s">
        <v>1680</v>
      </c>
      <c r="AS3325" s="1079" t="s">
        <v>1680</v>
      </c>
      <c r="AT3325" s="1079" t="s">
        <v>1680</v>
      </c>
      <c r="AU3325" s="1079" t="s">
        <v>1680</v>
      </c>
      <c r="AV3325" s="1079" t="s">
        <v>1680</v>
      </c>
      <c r="AW3325" s="1079" t="s">
        <v>1680</v>
      </c>
    </row>
    <row r="3326" spans="1:49" ht="25.5" customHeight="1" outlineLevel="3">
      <c r="A3326" s="1069" t="s">
        <v>1293</v>
      </c>
      <c r="B3326" s="708" t="s">
        <v>1295</v>
      </c>
      <c r="C3326" s="716" t="s">
        <v>9</v>
      </c>
      <c r="D3326" s="716" t="s">
        <v>1301</v>
      </c>
      <c r="E3326" s="26" t="s">
        <v>538</v>
      </c>
      <c r="F3326" s="815"/>
      <c r="G3326" s="815"/>
      <c r="H3326" s="815"/>
      <c r="I3326" s="815"/>
      <c r="J3326" s="815"/>
      <c r="K3326" s="822"/>
      <c r="L3326" s="725" t="s">
        <v>1680</v>
      </c>
      <c r="M3326" s="542" t="s">
        <v>482</v>
      </c>
      <c r="N3326" s="27" t="s">
        <v>412</v>
      </c>
      <c r="O3326" s="702" t="s">
        <v>1680</v>
      </c>
      <c r="P3326" s="1076"/>
      <c r="Q3326" s="1118"/>
      <c r="R3326" s="1060" t="s">
        <v>9102</v>
      </c>
      <c r="S3326" s="1132"/>
      <c r="T3326" s="1060" t="s">
        <v>9100</v>
      </c>
      <c r="U3326" s="1060"/>
      <c r="V3326" s="1060" t="s">
        <v>482</v>
      </c>
      <c r="W3326" s="1060"/>
      <c r="X3326" s="1086" t="s">
        <v>1680</v>
      </c>
      <c r="Y3326" s="134" t="str">
        <f t="shared" si="103"/>
        <v/>
      </c>
      <c r="Z3326" s="1079" t="s">
        <v>1680</v>
      </c>
      <c r="AA3326" s="1079" t="s">
        <v>1680</v>
      </c>
      <c r="AB3326" s="1079" t="s">
        <v>1680</v>
      </c>
      <c r="AC3326" s="20" t="str">
        <f t="shared" si="101"/>
        <v/>
      </c>
      <c r="AD3326" s="1079" t="s">
        <v>1680</v>
      </c>
      <c r="AE3326" s="1076" t="s">
        <v>1680</v>
      </c>
      <c r="AF3326" s="1079" t="s">
        <v>1680</v>
      </c>
      <c r="AG3326" s="1079" t="s">
        <v>1680</v>
      </c>
      <c r="AH3326" s="1079" t="s">
        <v>1680</v>
      </c>
      <c r="AI3326" s="1076" t="s">
        <v>1680</v>
      </c>
      <c r="AJ3326" s="541" t="str">
        <f t="shared" si="102"/>
        <v>-_-</v>
      </c>
      <c r="AK3326" s="1079" t="s">
        <v>1680</v>
      </c>
      <c r="AL3326" s="1079" t="s">
        <v>1680</v>
      </c>
      <c r="AM3326" s="1079" t="s">
        <v>1680</v>
      </c>
      <c r="AN3326" s="1079" t="s">
        <v>1680</v>
      </c>
      <c r="AO3326" s="1079" t="s">
        <v>1680</v>
      </c>
      <c r="AP3326" s="1079" t="s">
        <v>1680</v>
      </c>
      <c r="AQ3326" s="1079" t="s">
        <v>1680</v>
      </c>
      <c r="AR3326" s="1079" t="s">
        <v>1680</v>
      </c>
      <c r="AS3326" s="1079" t="s">
        <v>1680</v>
      </c>
      <c r="AT3326" s="1079" t="s">
        <v>1680</v>
      </c>
      <c r="AU3326" s="1079" t="s">
        <v>1680</v>
      </c>
      <c r="AV3326" s="1079" t="s">
        <v>1680</v>
      </c>
      <c r="AW3326" s="1079" t="s">
        <v>1680</v>
      </c>
    </row>
    <row r="3327" spans="1:49" ht="51" customHeight="1" outlineLevel="4">
      <c r="A3327" s="1069" t="s">
        <v>1293</v>
      </c>
      <c r="B3327" s="708" t="s">
        <v>1295</v>
      </c>
      <c r="C3327" s="716" t="s">
        <v>9</v>
      </c>
      <c r="D3327" s="708" t="s">
        <v>1301</v>
      </c>
      <c r="E3327" s="949" t="s">
        <v>539</v>
      </c>
      <c r="F3327" s="131" t="s">
        <v>1312</v>
      </c>
      <c r="G3327" s="815"/>
      <c r="H3327" s="815"/>
      <c r="I3327" s="815"/>
      <c r="J3327" s="815"/>
      <c r="K3327" s="822"/>
      <c r="L3327" s="36" t="s">
        <v>367</v>
      </c>
      <c r="M3327" s="542" t="s">
        <v>1313</v>
      </c>
      <c r="N3327" s="27" t="s">
        <v>442</v>
      </c>
      <c r="O3327" s="702" t="s">
        <v>1680</v>
      </c>
      <c r="P3327" s="1076"/>
      <c r="Q3327" s="1118"/>
      <c r="R3327" s="1060" t="s">
        <v>9102</v>
      </c>
      <c r="S3327" s="1132"/>
      <c r="T3327" s="1060" t="s">
        <v>9100</v>
      </c>
      <c r="U3327" s="1060"/>
      <c r="V3327" s="1060" t="s">
        <v>1313</v>
      </c>
      <c r="W3327" s="1060"/>
      <c r="X3327" s="1086" t="s">
        <v>1680</v>
      </c>
      <c r="Y3327" s="134" t="str">
        <f t="shared" si="103"/>
        <v/>
      </c>
      <c r="Z3327" s="1079" t="s">
        <v>1680</v>
      </c>
      <c r="AA3327" s="1079" t="s">
        <v>1680</v>
      </c>
      <c r="AB3327" s="1079" t="s">
        <v>1680</v>
      </c>
      <c r="AC3327" s="20" t="str">
        <f t="shared" si="101"/>
        <v/>
      </c>
      <c r="AD3327" s="1079" t="s">
        <v>1680</v>
      </c>
      <c r="AE3327" s="1076" t="s">
        <v>1680</v>
      </c>
      <c r="AF3327" s="1079" t="s">
        <v>1680</v>
      </c>
      <c r="AG3327" s="1079" t="s">
        <v>1680</v>
      </c>
      <c r="AH3327" s="1079" t="s">
        <v>1680</v>
      </c>
      <c r="AI3327" s="1076" t="s">
        <v>1680</v>
      </c>
      <c r="AJ3327" s="541" t="str">
        <f t="shared" si="102"/>
        <v>-_-</v>
      </c>
      <c r="AK3327" s="1079" t="s">
        <v>1680</v>
      </c>
      <c r="AL3327" s="1079" t="s">
        <v>1680</v>
      </c>
      <c r="AM3327" s="1079" t="s">
        <v>1680</v>
      </c>
      <c r="AN3327" s="1079" t="s">
        <v>1680</v>
      </c>
      <c r="AO3327" s="1079" t="s">
        <v>1680</v>
      </c>
      <c r="AP3327" s="1079" t="s">
        <v>1680</v>
      </c>
      <c r="AQ3327" s="1079" t="s">
        <v>1680</v>
      </c>
      <c r="AR3327" s="1079" t="s">
        <v>1680</v>
      </c>
      <c r="AS3327" s="1079" t="s">
        <v>1680</v>
      </c>
      <c r="AT3327" s="1079" t="s">
        <v>1680</v>
      </c>
      <c r="AU3327" s="1079" t="s">
        <v>1680</v>
      </c>
      <c r="AV3327" s="1079" t="s">
        <v>1680</v>
      </c>
      <c r="AW3327" s="1079" t="s">
        <v>1680</v>
      </c>
    </row>
    <row r="3328" spans="1:49" ht="63.75" customHeight="1" outlineLevel="5">
      <c r="A3328" s="1069" t="s">
        <v>1293</v>
      </c>
      <c r="B3328" s="708" t="s">
        <v>1295</v>
      </c>
      <c r="C3328" s="716" t="s">
        <v>9</v>
      </c>
      <c r="D3328" s="708" t="s">
        <v>1301</v>
      </c>
      <c r="E3328" s="1146" t="s">
        <v>539</v>
      </c>
      <c r="F3328" s="751" t="s">
        <v>1312</v>
      </c>
      <c r="G3328" s="56" t="s">
        <v>410</v>
      </c>
      <c r="H3328" s="814"/>
      <c r="I3328" s="814"/>
      <c r="J3328" s="815"/>
      <c r="K3328" s="822"/>
      <c r="L3328" s="36" t="s">
        <v>408</v>
      </c>
      <c r="M3328" s="542" t="s">
        <v>1314</v>
      </c>
      <c r="N3328" s="27" t="s">
        <v>412</v>
      </c>
      <c r="O3328" s="702" t="s">
        <v>1680</v>
      </c>
      <c r="P3328" s="1076"/>
      <c r="Q3328" s="1118"/>
      <c r="R3328" s="1060" t="s">
        <v>9102</v>
      </c>
      <c r="S3328" s="1132"/>
      <c r="T3328" s="1060" t="s">
        <v>9100</v>
      </c>
      <c r="U3328" s="1060"/>
      <c r="V3328" s="1060" t="s">
        <v>1314</v>
      </c>
      <c r="W3328" s="1060"/>
      <c r="X3328" s="1086" t="s">
        <v>1680</v>
      </c>
      <c r="Y3328" s="134" t="str">
        <f t="shared" si="103"/>
        <v/>
      </c>
      <c r="Z3328" s="1079" t="s">
        <v>1680</v>
      </c>
      <c r="AA3328" s="1079" t="s">
        <v>1680</v>
      </c>
      <c r="AB3328" s="1079" t="s">
        <v>1680</v>
      </c>
      <c r="AC3328" s="20" t="str">
        <f t="shared" si="101"/>
        <v/>
      </c>
      <c r="AD3328" s="1079" t="s">
        <v>1680</v>
      </c>
      <c r="AE3328" s="1076" t="s">
        <v>1680</v>
      </c>
      <c r="AF3328" s="1079" t="s">
        <v>1680</v>
      </c>
      <c r="AG3328" s="1079" t="s">
        <v>1680</v>
      </c>
      <c r="AH3328" s="1079" t="s">
        <v>1680</v>
      </c>
      <c r="AI3328" s="1076" t="s">
        <v>1680</v>
      </c>
      <c r="AJ3328" s="541" t="str">
        <f t="shared" si="102"/>
        <v>-_-</v>
      </c>
      <c r="AK3328" s="1079" t="s">
        <v>1680</v>
      </c>
      <c r="AL3328" s="1079" t="s">
        <v>1680</v>
      </c>
      <c r="AM3328" s="1079" t="s">
        <v>1680</v>
      </c>
      <c r="AN3328" s="1079" t="s">
        <v>1680</v>
      </c>
      <c r="AO3328" s="1079" t="s">
        <v>1680</v>
      </c>
      <c r="AP3328" s="1079" t="s">
        <v>1680</v>
      </c>
      <c r="AQ3328" s="1079" t="s">
        <v>1680</v>
      </c>
      <c r="AR3328" s="1079" t="s">
        <v>1680</v>
      </c>
      <c r="AS3328" s="1079" t="s">
        <v>1680</v>
      </c>
      <c r="AT3328" s="1079" t="s">
        <v>1680</v>
      </c>
      <c r="AU3328" s="1079" t="s">
        <v>1680</v>
      </c>
      <c r="AV3328" s="1079" t="s">
        <v>1680</v>
      </c>
      <c r="AW3328" s="1079" t="s">
        <v>1680</v>
      </c>
    </row>
    <row r="3329" spans="1:49" ht="25.5" customHeight="1" outlineLevel="5">
      <c r="A3329" s="1069" t="s">
        <v>1293</v>
      </c>
      <c r="B3329" s="708" t="s">
        <v>1295</v>
      </c>
      <c r="C3329" s="716" t="s">
        <v>9</v>
      </c>
      <c r="D3329" s="708" t="s">
        <v>1301</v>
      </c>
      <c r="E3329" s="1146" t="s">
        <v>539</v>
      </c>
      <c r="F3329" s="758" t="s">
        <v>1312</v>
      </c>
      <c r="G3329" s="2012" t="s">
        <v>481</v>
      </c>
      <c r="H3329" s="2009"/>
      <c r="I3329" s="2009"/>
      <c r="J3329" s="2009"/>
      <c r="K3329" s="822"/>
      <c r="L3329" s="725" t="s">
        <v>1680</v>
      </c>
      <c r="M3329" s="542" t="s">
        <v>482</v>
      </c>
      <c r="N3329" s="27">
        <v>1</v>
      </c>
      <c r="O3329" s="702" t="s">
        <v>1680</v>
      </c>
      <c r="P3329" s="1076"/>
      <c r="Q3329" s="1118"/>
      <c r="R3329" s="1060" t="s">
        <v>9102</v>
      </c>
      <c r="S3329" s="1132"/>
      <c r="T3329" s="1060" t="s">
        <v>9100</v>
      </c>
      <c r="U3329" s="1060"/>
      <c r="V3329" s="1060" t="s">
        <v>482</v>
      </c>
      <c r="W3329" s="1060"/>
      <c r="X3329" s="1086" t="s">
        <v>1680</v>
      </c>
      <c r="Y3329" s="134" t="str">
        <f t="shared" si="103"/>
        <v/>
      </c>
      <c r="Z3329" s="1079" t="s">
        <v>1680</v>
      </c>
      <c r="AA3329" s="1079" t="s">
        <v>1680</v>
      </c>
      <c r="AB3329" s="1079" t="s">
        <v>1680</v>
      </c>
      <c r="AC3329" s="20" t="str">
        <f t="shared" si="101"/>
        <v/>
      </c>
      <c r="AD3329" s="1079" t="s">
        <v>1680</v>
      </c>
      <c r="AE3329" s="1076" t="s">
        <v>1680</v>
      </c>
      <c r="AF3329" s="1079" t="s">
        <v>1680</v>
      </c>
      <c r="AG3329" s="1079" t="s">
        <v>1680</v>
      </c>
      <c r="AH3329" s="1079" t="s">
        <v>1680</v>
      </c>
      <c r="AI3329" s="1076" t="s">
        <v>1680</v>
      </c>
      <c r="AJ3329" s="541" t="str">
        <f t="shared" si="102"/>
        <v>-_-</v>
      </c>
      <c r="AK3329" s="1079" t="s">
        <v>1680</v>
      </c>
      <c r="AL3329" s="1079" t="s">
        <v>1680</v>
      </c>
      <c r="AM3329" s="1079" t="s">
        <v>1680</v>
      </c>
      <c r="AN3329" s="1079" t="s">
        <v>1680</v>
      </c>
      <c r="AO3329" s="1079" t="s">
        <v>1680</v>
      </c>
      <c r="AP3329" s="1079" t="s">
        <v>1680</v>
      </c>
      <c r="AQ3329" s="1079" t="s">
        <v>1680</v>
      </c>
      <c r="AR3329" s="1079" t="s">
        <v>1680</v>
      </c>
      <c r="AS3329" s="1079" t="s">
        <v>1680</v>
      </c>
      <c r="AT3329" s="1079" t="s">
        <v>1680</v>
      </c>
      <c r="AU3329" s="1079" t="s">
        <v>1680</v>
      </c>
      <c r="AV3329" s="1079" t="s">
        <v>1680</v>
      </c>
      <c r="AW3329" s="1079" t="s">
        <v>1680</v>
      </c>
    </row>
    <row r="3330" spans="1:49" ht="12.75" customHeight="1" outlineLevel="5">
      <c r="A3330" s="1069" t="s">
        <v>1293</v>
      </c>
      <c r="B3330" s="708" t="s">
        <v>1295</v>
      </c>
      <c r="C3330" s="716" t="s">
        <v>9</v>
      </c>
      <c r="D3330" s="708" t="s">
        <v>1301</v>
      </c>
      <c r="E3330" s="1146" t="s">
        <v>539</v>
      </c>
      <c r="F3330" s="758" t="s">
        <v>1312</v>
      </c>
      <c r="G3330" s="131" t="s">
        <v>428</v>
      </c>
      <c r="H3330" s="814"/>
      <c r="I3330" s="814"/>
      <c r="J3330" s="815"/>
      <c r="K3330" s="822"/>
      <c r="L3330" s="36" t="s">
        <v>296</v>
      </c>
      <c r="M3330" s="542" t="s">
        <v>368</v>
      </c>
      <c r="N3330" s="27" t="s">
        <v>412</v>
      </c>
      <c r="O3330" s="702" t="s">
        <v>1680</v>
      </c>
      <c r="P3330" s="1076"/>
      <c r="Q3330" s="1118"/>
      <c r="R3330" s="1060" t="s">
        <v>9102</v>
      </c>
      <c r="S3330" s="1132"/>
      <c r="T3330" s="1060" t="s">
        <v>9100</v>
      </c>
      <c r="U3330" s="1060"/>
      <c r="V3330" s="1060" t="s">
        <v>368</v>
      </c>
      <c r="W3330" s="1060"/>
      <c r="X3330" s="1086" t="s">
        <v>1680</v>
      </c>
      <c r="Y3330" s="134" t="str">
        <f t="shared" si="103"/>
        <v/>
      </c>
      <c r="Z3330" s="1079" t="s">
        <v>1680</v>
      </c>
      <c r="AA3330" s="1079" t="s">
        <v>1680</v>
      </c>
      <c r="AB3330" s="1079" t="s">
        <v>1680</v>
      </c>
      <c r="AC3330" s="20" t="str">
        <f t="shared" si="101"/>
        <v/>
      </c>
      <c r="AD3330" s="1079" t="s">
        <v>1680</v>
      </c>
      <c r="AE3330" s="1076" t="s">
        <v>1680</v>
      </c>
      <c r="AF3330" s="1079" t="s">
        <v>1680</v>
      </c>
      <c r="AG3330" s="1079" t="s">
        <v>1680</v>
      </c>
      <c r="AH3330" s="1079" t="s">
        <v>1680</v>
      </c>
      <c r="AI3330" s="1076" t="s">
        <v>1680</v>
      </c>
      <c r="AJ3330" s="541" t="str">
        <f t="shared" si="102"/>
        <v>-_-</v>
      </c>
      <c r="AK3330" s="1079" t="s">
        <v>1680</v>
      </c>
      <c r="AL3330" s="1079" t="s">
        <v>1680</v>
      </c>
      <c r="AM3330" s="1079" t="s">
        <v>1680</v>
      </c>
      <c r="AN3330" s="1079" t="s">
        <v>1680</v>
      </c>
      <c r="AO3330" s="1079" t="s">
        <v>1680</v>
      </c>
      <c r="AP3330" s="1079" t="s">
        <v>1680</v>
      </c>
      <c r="AQ3330" s="1079" t="s">
        <v>1680</v>
      </c>
      <c r="AR3330" s="1079" t="s">
        <v>1680</v>
      </c>
      <c r="AS3330" s="1079" t="s">
        <v>1680</v>
      </c>
      <c r="AT3330" s="1079" t="s">
        <v>1680</v>
      </c>
      <c r="AU3330" s="1079" t="s">
        <v>1680</v>
      </c>
      <c r="AV3330" s="1079" t="s">
        <v>1680</v>
      </c>
      <c r="AW3330" s="1079" t="s">
        <v>1680</v>
      </c>
    </row>
    <row r="3331" spans="1:49" ht="63.75" customHeight="1" outlineLevel="6">
      <c r="A3331" s="1069" t="s">
        <v>1293</v>
      </c>
      <c r="B3331" s="708" t="s">
        <v>1295</v>
      </c>
      <c r="C3331" s="716" t="s">
        <v>9</v>
      </c>
      <c r="D3331" s="708" t="s">
        <v>1301</v>
      </c>
      <c r="E3331" s="1146" t="s">
        <v>539</v>
      </c>
      <c r="F3331" s="758" t="s">
        <v>1312</v>
      </c>
      <c r="G3331" s="759" t="s">
        <v>428</v>
      </c>
      <c r="H3331" s="56" t="s">
        <v>410</v>
      </c>
      <c r="I3331" s="814"/>
      <c r="J3331" s="815"/>
      <c r="K3331" s="822"/>
      <c r="L3331" s="36" t="s">
        <v>408</v>
      </c>
      <c r="M3331" s="542" t="s">
        <v>430</v>
      </c>
      <c r="N3331" s="27" t="s">
        <v>412</v>
      </c>
      <c r="O3331" s="702" t="s">
        <v>1680</v>
      </c>
      <c r="P3331" s="1076"/>
      <c r="Q3331" s="1118"/>
      <c r="R3331" s="1060" t="s">
        <v>9102</v>
      </c>
      <c r="S3331" s="1132"/>
      <c r="T3331" s="1060" t="s">
        <v>9100</v>
      </c>
      <c r="U3331" s="1060"/>
      <c r="V3331" s="1060" t="s">
        <v>430</v>
      </c>
      <c r="W3331" s="1060"/>
      <c r="X3331" s="1086" t="s">
        <v>1680</v>
      </c>
      <c r="Y3331" s="134" t="str">
        <f t="shared" si="103"/>
        <v/>
      </c>
      <c r="Z3331" s="1079" t="s">
        <v>1680</v>
      </c>
      <c r="AA3331" s="1079" t="s">
        <v>1680</v>
      </c>
      <c r="AB3331" s="1079" t="s">
        <v>1680</v>
      </c>
      <c r="AC3331" s="20" t="str">
        <f t="shared" si="101"/>
        <v/>
      </c>
      <c r="AD3331" s="1079" t="s">
        <v>1680</v>
      </c>
      <c r="AE3331" s="1076" t="s">
        <v>1680</v>
      </c>
      <c r="AF3331" s="1079" t="s">
        <v>1680</v>
      </c>
      <c r="AG3331" s="1079" t="s">
        <v>1680</v>
      </c>
      <c r="AH3331" s="1079" t="s">
        <v>1680</v>
      </c>
      <c r="AI3331" s="1076" t="s">
        <v>1680</v>
      </c>
      <c r="AJ3331" s="541" t="str">
        <f t="shared" si="102"/>
        <v>-_-</v>
      </c>
      <c r="AK3331" s="1079" t="s">
        <v>1680</v>
      </c>
      <c r="AL3331" s="1079" t="s">
        <v>1680</v>
      </c>
      <c r="AM3331" s="1079" t="s">
        <v>1680</v>
      </c>
      <c r="AN3331" s="1079" t="s">
        <v>1680</v>
      </c>
      <c r="AO3331" s="1079" t="s">
        <v>1680</v>
      </c>
      <c r="AP3331" s="1079" t="s">
        <v>1680</v>
      </c>
      <c r="AQ3331" s="1079" t="s">
        <v>1680</v>
      </c>
      <c r="AR3331" s="1079" t="s">
        <v>1680</v>
      </c>
      <c r="AS3331" s="1079" t="s">
        <v>1680</v>
      </c>
      <c r="AT3331" s="1079" t="s">
        <v>1680</v>
      </c>
      <c r="AU3331" s="1079" t="s">
        <v>1680</v>
      </c>
      <c r="AV3331" s="1079" t="s">
        <v>1680</v>
      </c>
      <c r="AW3331" s="1079" t="s">
        <v>1680</v>
      </c>
    </row>
    <row r="3332" spans="1:49" ht="12.75" customHeight="1" outlineLevel="5">
      <c r="A3332" s="1069" t="s">
        <v>1293</v>
      </c>
      <c r="B3332" s="708" t="s">
        <v>1295</v>
      </c>
      <c r="C3332" s="716" t="s">
        <v>9</v>
      </c>
      <c r="D3332" s="708" t="s">
        <v>1301</v>
      </c>
      <c r="E3332" s="1146" t="s">
        <v>539</v>
      </c>
      <c r="F3332" s="708" t="s">
        <v>1312</v>
      </c>
      <c r="G3332" s="131" t="s">
        <v>369</v>
      </c>
      <c r="H3332" s="815"/>
      <c r="I3332" s="815"/>
      <c r="J3332" s="815"/>
      <c r="K3332" s="822"/>
      <c r="L3332" s="36" t="s">
        <v>408</v>
      </c>
      <c r="M3332" s="542" t="s">
        <v>370</v>
      </c>
      <c r="N3332" s="27" t="s">
        <v>464</v>
      </c>
      <c r="O3332" s="702" t="s">
        <v>1680</v>
      </c>
      <c r="P3332" s="1076"/>
      <c r="Q3332" s="1118"/>
      <c r="R3332" s="1060" t="s">
        <v>9102</v>
      </c>
      <c r="S3332" s="1132"/>
      <c r="T3332" s="1060" t="s">
        <v>9100</v>
      </c>
      <c r="U3332" s="1060"/>
      <c r="V3332" s="1060" t="s">
        <v>370</v>
      </c>
      <c r="W3332" s="1060"/>
      <c r="X3332" s="1086" t="s">
        <v>1680</v>
      </c>
      <c r="Y3332" s="134" t="str">
        <f t="shared" si="103"/>
        <v/>
      </c>
      <c r="Z3332" s="1079" t="s">
        <v>1680</v>
      </c>
      <c r="AA3332" s="1079" t="s">
        <v>1680</v>
      </c>
      <c r="AB3332" s="1079" t="s">
        <v>1680</v>
      </c>
      <c r="AC3332" s="20" t="str">
        <f t="shared" si="101"/>
        <v/>
      </c>
      <c r="AD3332" s="1079" t="s">
        <v>1680</v>
      </c>
      <c r="AE3332" s="1076" t="s">
        <v>1680</v>
      </c>
      <c r="AF3332" s="1079" t="s">
        <v>1680</v>
      </c>
      <c r="AG3332" s="1079" t="s">
        <v>1680</v>
      </c>
      <c r="AH3332" s="1079" t="s">
        <v>1680</v>
      </c>
      <c r="AI3332" s="1076" t="s">
        <v>1680</v>
      </c>
      <c r="AJ3332" s="541" t="str">
        <f t="shared" si="102"/>
        <v>-_-</v>
      </c>
      <c r="AK3332" s="1079" t="s">
        <v>1680</v>
      </c>
      <c r="AL3332" s="1079" t="s">
        <v>1680</v>
      </c>
      <c r="AM3332" s="1079" t="s">
        <v>1680</v>
      </c>
      <c r="AN3332" s="1079" t="s">
        <v>1680</v>
      </c>
      <c r="AO3332" s="1079" t="s">
        <v>1680</v>
      </c>
      <c r="AP3332" s="1079" t="s">
        <v>1680</v>
      </c>
      <c r="AQ3332" s="1079" t="s">
        <v>1680</v>
      </c>
      <c r="AR3332" s="1079" t="s">
        <v>1680</v>
      </c>
      <c r="AS3332" s="1079" t="s">
        <v>1680</v>
      </c>
      <c r="AT3332" s="1079" t="s">
        <v>1680</v>
      </c>
      <c r="AU3332" s="1079" t="s">
        <v>1680</v>
      </c>
      <c r="AV3332" s="1079" t="s">
        <v>1680</v>
      </c>
      <c r="AW3332" s="1079" t="s">
        <v>1680</v>
      </c>
    </row>
    <row r="3333" spans="1:49" ht="38.25" customHeight="1" outlineLevel="5">
      <c r="A3333" s="1069" t="s">
        <v>1293</v>
      </c>
      <c r="B3333" s="708" t="s">
        <v>1295</v>
      </c>
      <c r="C3333" s="716" t="s">
        <v>9</v>
      </c>
      <c r="D3333" s="708" t="s">
        <v>1301</v>
      </c>
      <c r="E3333" s="1142" t="s">
        <v>539</v>
      </c>
      <c r="F3333" s="717" t="s">
        <v>1312</v>
      </c>
      <c r="G3333" s="131" t="s">
        <v>511</v>
      </c>
      <c r="H3333" s="815"/>
      <c r="I3333" s="815"/>
      <c r="J3333" s="815"/>
      <c r="K3333" s="822"/>
      <c r="L3333" s="36" t="s">
        <v>84</v>
      </c>
      <c r="M3333" s="542" t="s">
        <v>1315</v>
      </c>
      <c r="N3333" s="27" t="s">
        <v>412</v>
      </c>
      <c r="O3333" s="702" t="s">
        <v>1680</v>
      </c>
      <c r="P3333" s="1076"/>
      <c r="Q3333" s="1118"/>
      <c r="R3333" s="1060" t="s">
        <v>9102</v>
      </c>
      <c r="S3333" s="1132"/>
      <c r="T3333" s="1060" t="s">
        <v>9100</v>
      </c>
      <c r="U3333" s="1060"/>
      <c r="V3333" s="1060" t="s">
        <v>1315</v>
      </c>
      <c r="W3333" s="1060"/>
      <c r="X3333" s="1086" t="s">
        <v>1680</v>
      </c>
      <c r="Y3333" s="134" t="str">
        <f t="shared" si="103"/>
        <v/>
      </c>
      <c r="Z3333" s="1079" t="s">
        <v>1680</v>
      </c>
      <c r="AA3333" s="1079" t="s">
        <v>1680</v>
      </c>
      <c r="AB3333" s="1079" t="s">
        <v>1680</v>
      </c>
      <c r="AC3333" s="20" t="str">
        <f t="shared" si="101"/>
        <v/>
      </c>
      <c r="AD3333" s="1079" t="s">
        <v>1680</v>
      </c>
      <c r="AE3333" s="1076" t="s">
        <v>1680</v>
      </c>
      <c r="AF3333" s="1079" t="s">
        <v>1680</v>
      </c>
      <c r="AG3333" s="1079" t="s">
        <v>1680</v>
      </c>
      <c r="AH3333" s="1079" t="s">
        <v>1680</v>
      </c>
      <c r="AI3333" s="1076" t="s">
        <v>1680</v>
      </c>
      <c r="AJ3333" s="541" t="str">
        <f t="shared" si="102"/>
        <v>-_-</v>
      </c>
      <c r="AK3333" s="1079" t="s">
        <v>1680</v>
      </c>
      <c r="AL3333" s="1079" t="s">
        <v>1680</v>
      </c>
      <c r="AM3333" s="1079" t="s">
        <v>1680</v>
      </c>
      <c r="AN3333" s="1079" t="s">
        <v>1680</v>
      </c>
      <c r="AO3333" s="1079" t="s">
        <v>1680</v>
      </c>
      <c r="AP3333" s="1079" t="s">
        <v>1680</v>
      </c>
      <c r="AQ3333" s="1079" t="s">
        <v>1680</v>
      </c>
      <c r="AR3333" s="1079" t="s">
        <v>1680</v>
      </c>
      <c r="AS3333" s="1079" t="s">
        <v>1680</v>
      </c>
      <c r="AT3333" s="1079" t="s">
        <v>1680</v>
      </c>
      <c r="AU3333" s="1079" t="s">
        <v>1680</v>
      </c>
      <c r="AV3333" s="1079" t="s">
        <v>1680</v>
      </c>
      <c r="AW3333" s="1079" t="s">
        <v>1680</v>
      </c>
    </row>
    <row r="3334" spans="1:49" ht="51" customHeight="1" outlineLevel="4">
      <c r="A3334" s="1069" t="s">
        <v>1293</v>
      </c>
      <c r="B3334" s="708" t="s">
        <v>1295</v>
      </c>
      <c r="C3334" s="716" t="s">
        <v>9</v>
      </c>
      <c r="D3334" s="708" t="s">
        <v>1301</v>
      </c>
      <c r="E3334" s="949" t="s">
        <v>542</v>
      </c>
      <c r="F3334" s="43" t="s">
        <v>1316</v>
      </c>
      <c r="G3334" s="815"/>
      <c r="H3334" s="815"/>
      <c r="I3334" s="815"/>
      <c r="J3334" s="815"/>
      <c r="K3334" s="822"/>
      <c r="L3334" s="36" t="s">
        <v>367</v>
      </c>
      <c r="M3334" s="542" t="s">
        <v>1317</v>
      </c>
      <c r="N3334" s="27" t="s">
        <v>442</v>
      </c>
      <c r="O3334" s="702" t="s">
        <v>1680</v>
      </c>
      <c r="P3334" s="1076"/>
      <c r="Q3334" s="1118"/>
      <c r="R3334" s="1060" t="s">
        <v>9102</v>
      </c>
      <c r="S3334" s="1132"/>
      <c r="T3334" s="1060" t="s">
        <v>9100</v>
      </c>
      <c r="U3334" s="1060"/>
      <c r="V3334" s="1060" t="s">
        <v>1317</v>
      </c>
      <c r="W3334" s="1060"/>
      <c r="X3334" s="1086" t="s">
        <v>1680</v>
      </c>
      <c r="Y3334" s="134" t="str">
        <f t="shared" si="103"/>
        <v/>
      </c>
      <c r="Z3334" s="1079" t="s">
        <v>1680</v>
      </c>
      <c r="AA3334" s="1079" t="s">
        <v>1680</v>
      </c>
      <c r="AB3334" s="1079" t="s">
        <v>1680</v>
      </c>
      <c r="AC3334" s="20" t="str">
        <f t="shared" si="101"/>
        <v/>
      </c>
      <c r="AD3334" s="1079" t="s">
        <v>1680</v>
      </c>
      <c r="AE3334" s="1076" t="s">
        <v>1680</v>
      </c>
      <c r="AF3334" s="1079" t="s">
        <v>1680</v>
      </c>
      <c r="AG3334" s="1079" t="s">
        <v>1680</v>
      </c>
      <c r="AH3334" s="1079" t="s">
        <v>1680</v>
      </c>
      <c r="AI3334" s="1076" t="s">
        <v>1680</v>
      </c>
      <c r="AJ3334" s="541" t="str">
        <f t="shared" si="102"/>
        <v>-_-</v>
      </c>
      <c r="AK3334" s="1079" t="s">
        <v>1680</v>
      </c>
      <c r="AL3334" s="1079" t="s">
        <v>1680</v>
      </c>
      <c r="AM3334" s="1079" t="s">
        <v>1680</v>
      </c>
      <c r="AN3334" s="1079" t="s">
        <v>1680</v>
      </c>
      <c r="AO3334" s="1079" t="s">
        <v>1680</v>
      </c>
      <c r="AP3334" s="1079" t="s">
        <v>1680</v>
      </c>
      <c r="AQ3334" s="1079" t="s">
        <v>1680</v>
      </c>
      <c r="AR3334" s="1079" t="s">
        <v>1680</v>
      </c>
      <c r="AS3334" s="1079" t="s">
        <v>1680</v>
      </c>
      <c r="AT3334" s="1079" t="s">
        <v>1680</v>
      </c>
      <c r="AU3334" s="1079" t="s">
        <v>1680</v>
      </c>
      <c r="AV3334" s="1079" t="s">
        <v>1680</v>
      </c>
      <c r="AW3334" s="1079" t="s">
        <v>1680</v>
      </c>
    </row>
    <row r="3335" spans="1:49" ht="63.75" customHeight="1" outlineLevel="5">
      <c r="A3335" s="1069" t="s">
        <v>1293</v>
      </c>
      <c r="B3335" s="708" t="s">
        <v>1295</v>
      </c>
      <c r="C3335" s="716" t="s">
        <v>9</v>
      </c>
      <c r="D3335" s="708" t="s">
        <v>1301</v>
      </c>
      <c r="E3335" s="1146" t="s">
        <v>542</v>
      </c>
      <c r="F3335" s="751" t="s">
        <v>1316</v>
      </c>
      <c r="G3335" s="56" t="s">
        <v>410</v>
      </c>
      <c r="H3335" s="814"/>
      <c r="I3335" s="814"/>
      <c r="J3335" s="815"/>
      <c r="K3335" s="822"/>
      <c r="L3335" s="36" t="s">
        <v>408</v>
      </c>
      <c r="M3335" s="542" t="s">
        <v>1314</v>
      </c>
      <c r="N3335" s="27" t="s">
        <v>412</v>
      </c>
      <c r="O3335" s="702" t="s">
        <v>1680</v>
      </c>
      <c r="P3335" s="1076"/>
      <c r="Q3335" s="1118"/>
      <c r="R3335" s="1060" t="s">
        <v>9102</v>
      </c>
      <c r="S3335" s="1132"/>
      <c r="T3335" s="1060" t="s">
        <v>9100</v>
      </c>
      <c r="U3335" s="1060"/>
      <c r="V3335" s="1060" t="s">
        <v>1314</v>
      </c>
      <c r="W3335" s="1060"/>
      <c r="X3335" s="1086" t="s">
        <v>1680</v>
      </c>
      <c r="Y3335" s="134" t="str">
        <f t="shared" si="103"/>
        <v/>
      </c>
      <c r="Z3335" s="1079" t="s">
        <v>1680</v>
      </c>
      <c r="AA3335" s="1079" t="s">
        <v>1680</v>
      </c>
      <c r="AB3335" s="1079" t="s">
        <v>1680</v>
      </c>
      <c r="AC3335" s="20" t="str">
        <f t="shared" si="101"/>
        <v/>
      </c>
      <c r="AD3335" s="1079" t="s">
        <v>1680</v>
      </c>
      <c r="AE3335" s="1076" t="s">
        <v>1680</v>
      </c>
      <c r="AF3335" s="1079" t="s">
        <v>1680</v>
      </c>
      <c r="AG3335" s="1079" t="s">
        <v>1680</v>
      </c>
      <c r="AH3335" s="1079" t="s">
        <v>1680</v>
      </c>
      <c r="AI3335" s="1076" t="s">
        <v>1680</v>
      </c>
      <c r="AJ3335" s="541" t="str">
        <f t="shared" si="102"/>
        <v>-_-</v>
      </c>
      <c r="AK3335" s="1079" t="s">
        <v>1680</v>
      </c>
      <c r="AL3335" s="1079" t="s">
        <v>1680</v>
      </c>
      <c r="AM3335" s="1079" t="s">
        <v>1680</v>
      </c>
      <c r="AN3335" s="1079" t="s">
        <v>1680</v>
      </c>
      <c r="AO3335" s="1079" t="s">
        <v>1680</v>
      </c>
      <c r="AP3335" s="1079" t="s">
        <v>1680</v>
      </c>
      <c r="AQ3335" s="1079" t="s">
        <v>1680</v>
      </c>
      <c r="AR3335" s="1079" t="s">
        <v>1680</v>
      </c>
      <c r="AS3335" s="1079" t="s">
        <v>1680</v>
      </c>
      <c r="AT3335" s="1079" t="s">
        <v>1680</v>
      </c>
      <c r="AU3335" s="1079" t="s">
        <v>1680</v>
      </c>
      <c r="AV3335" s="1079" t="s">
        <v>1680</v>
      </c>
      <c r="AW3335" s="1079" t="s">
        <v>1680</v>
      </c>
    </row>
    <row r="3336" spans="1:49" ht="25.5" customHeight="1" outlineLevel="5">
      <c r="A3336" s="1069" t="s">
        <v>1293</v>
      </c>
      <c r="B3336" s="708" t="s">
        <v>1295</v>
      </c>
      <c r="C3336" s="716" t="s">
        <v>9</v>
      </c>
      <c r="D3336" s="708" t="s">
        <v>1301</v>
      </c>
      <c r="E3336" s="1146" t="s">
        <v>542</v>
      </c>
      <c r="F3336" s="758" t="s">
        <v>1316</v>
      </c>
      <c r="G3336" s="2012" t="s">
        <v>481</v>
      </c>
      <c r="H3336" s="2009"/>
      <c r="I3336" s="2009"/>
      <c r="J3336" s="2009"/>
      <c r="K3336" s="822"/>
      <c r="L3336" s="725" t="s">
        <v>1680</v>
      </c>
      <c r="M3336" s="542" t="s">
        <v>482</v>
      </c>
      <c r="N3336" s="27">
        <v>1</v>
      </c>
      <c r="O3336" s="702" t="s">
        <v>1680</v>
      </c>
      <c r="P3336" s="1076"/>
      <c r="Q3336" s="1118"/>
      <c r="R3336" s="1060" t="s">
        <v>9102</v>
      </c>
      <c r="S3336" s="1132"/>
      <c r="T3336" s="1060" t="s">
        <v>9100</v>
      </c>
      <c r="U3336" s="1060"/>
      <c r="V3336" s="1060" t="s">
        <v>482</v>
      </c>
      <c r="W3336" s="1060"/>
      <c r="X3336" s="1086" t="s">
        <v>1680</v>
      </c>
      <c r="Y3336" s="134" t="str">
        <f t="shared" si="103"/>
        <v/>
      </c>
      <c r="Z3336" s="1079" t="s">
        <v>1680</v>
      </c>
      <c r="AA3336" s="1079" t="s">
        <v>1680</v>
      </c>
      <c r="AB3336" s="1079" t="s">
        <v>1680</v>
      </c>
      <c r="AC3336" s="20" t="str">
        <f t="shared" si="101"/>
        <v/>
      </c>
      <c r="AD3336" s="1079" t="s">
        <v>1680</v>
      </c>
      <c r="AE3336" s="1076" t="s">
        <v>1680</v>
      </c>
      <c r="AF3336" s="1079" t="s">
        <v>1680</v>
      </c>
      <c r="AG3336" s="1079" t="s">
        <v>1680</v>
      </c>
      <c r="AH3336" s="1079" t="s">
        <v>1680</v>
      </c>
      <c r="AI3336" s="1076" t="s">
        <v>1680</v>
      </c>
      <c r="AJ3336" s="541" t="str">
        <f t="shared" si="102"/>
        <v>-_-</v>
      </c>
      <c r="AK3336" s="1079" t="s">
        <v>1680</v>
      </c>
      <c r="AL3336" s="1079" t="s">
        <v>1680</v>
      </c>
      <c r="AM3336" s="1079" t="s">
        <v>1680</v>
      </c>
      <c r="AN3336" s="1079" t="s">
        <v>1680</v>
      </c>
      <c r="AO3336" s="1079" t="s">
        <v>1680</v>
      </c>
      <c r="AP3336" s="1079" t="s">
        <v>1680</v>
      </c>
      <c r="AQ3336" s="1079" t="s">
        <v>1680</v>
      </c>
      <c r="AR3336" s="1079" t="s">
        <v>1680</v>
      </c>
      <c r="AS3336" s="1079" t="s">
        <v>1680</v>
      </c>
      <c r="AT3336" s="1079" t="s">
        <v>1680</v>
      </c>
      <c r="AU3336" s="1079" t="s">
        <v>1680</v>
      </c>
      <c r="AV3336" s="1079" t="s">
        <v>1680</v>
      </c>
      <c r="AW3336" s="1079" t="s">
        <v>1680</v>
      </c>
    </row>
    <row r="3337" spans="1:49" ht="12.75" customHeight="1" outlineLevel="5">
      <c r="A3337" s="1069" t="s">
        <v>1293</v>
      </c>
      <c r="B3337" s="708" t="s">
        <v>1295</v>
      </c>
      <c r="C3337" s="716" t="s">
        <v>9</v>
      </c>
      <c r="D3337" s="708" t="s">
        <v>1301</v>
      </c>
      <c r="E3337" s="1146" t="s">
        <v>542</v>
      </c>
      <c r="F3337" s="758" t="s">
        <v>1316</v>
      </c>
      <c r="G3337" s="131" t="s">
        <v>428</v>
      </c>
      <c r="H3337" s="814"/>
      <c r="I3337" s="814"/>
      <c r="J3337" s="815"/>
      <c r="K3337" s="822"/>
      <c r="L3337" s="36" t="s">
        <v>296</v>
      </c>
      <c r="M3337" s="542" t="s">
        <v>368</v>
      </c>
      <c r="N3337" s="27" t="s">
        <v>412</v>
      </c>
      <c r="O3337" s="702" t="s">
        <v>1680</v>
      </c>
      <c r="P3337" s="1076"/>
      <c r="Q3337" s="1118"/>
      <c r="R3337" s="1060" t="s">
        <v>9102</v>
      </c>
      <c r="S3337" s="1132"/>
      <c r="T3337" s="1060" t="s">
        <v>9100</v>
      </c>
      <c r="U3337" s="1060"/>
      <c r="V3337" s="1060" t="s">
        <v>368</v>
      </c>
      <c r="W3337" s="1060"/>
      <c r="X3337" s="1086" t="s">
        <v>1680</v>
      </c>
      <c r="Y3337" s="134" t="str">
        <f t="shared" si="103"/>
        <v/>
      </c>
      <c r="Z3337" s="1079" t="s">
        <v>1680</v>
      </c>
      <c r="AA3337" s="1079" t="s">
        <v>1680</v>
      </c>
      <c r="AB3337" s="1079" t="s">
        <v>1680</v>
      </c>
      <c r="AC3337" s="20" t="str">
        <f t="shared" si="101"/>
        <v/>
      </c>
      <c r="AD3337" s="1079" t="s">
        <v>1680</v>
      </c>
      <c r="AE3337" s="1076" t="s">
        <v>1680</v>
      </c>
      <c r="AF3337" s="1079" t="s">
        <v>1680</v>
      </c>
      <c r="AG3337" s="1079" t="s">
        <v>1680</v>
      </c>
      <c r="AH3337" s="1079" t="s">
        <v>1680</v>
      </c>
      <c r="AI3337" s="1076" t="s">
        <v>1680</v>
      </c>
      <c r="AJ3337" s="541" t="str">
        <f t="shared" si="102"/>
        <v>-_-</v>
      </c>
      <c r="AK3337" s="1079" t="s">
        <v>1680</v>
      </c>
      <c r="AL3337" s="1079" t="s">
        <v>1680</v>
      </c>
      <c r="AM3337" s="1079" t="s">
        <v>1680</v>
      </c>
      <c r="AN3337" s="1079" t="s">
        <v>1680</v>
      </c>
      <c r="AO3337" s="1079" t="s">
        <v>1680</v>
      </c>
      <c r="AP3337" s="1079" t="s">
        <v>1680</v>
      </c>
      <c r="AQ3337" s="1079" t="s">
        <v>1680</v>
      </c>
      <c r="AR3337" s="1079" t="s">
        <v>1680</v>
      </c>
      <c r="AS3337" s="1079" t="s">
        <v>1680</v>
      </c>
      <c r="AT3337" s="1079" t="s">
        <v>1680</v>
      </c>
      <c r="AU3337" s="1079" t="s">
        <v>1680</v>
      </c>
      <c r="AV3337" s="1079" t="s">
        <v>1680</v>
      </c>
      <c r="AW3337" s="1079" t="s">
        <v>1680</v>
      </c>
    </row>
    <row r="3338" spans="1:49" ht="63.75" customHeight="1" outlineLevel="6">
      <c r="A3338" s="1069" t="s">
        <v>1293</v>
      </c>
      <c r="B3338" s="708" t="s">
        <v>1295</v>
      </c>
      <c r="C3338" s="716" t="s">
        <v>9</v>
      </c>
      <c r="D3338" s="708" t="s">
        <v>1301</v>
      </c>
      <c r="E3338" s="1146" t="s">
        <v>542</v>
      </c>
      <c r="F3338" s="758" t="s">
        <v>1316</v>
      </c>
      <c r="G3338" s="759" t="s">
        <v>428</v>
      </c>
      <c r="H3338" s="56" t="s">
        <v>410</v>
      </c>
      <c r="I3338" s="814"/>
      <c r="J3338" s="815"/>
      <c r="K3338" s="822"/>
      <c r="L3338" s="36" t="s">
        <v>408</v>
      </c>
      <c r="M3338" s="542" t="s">
        <v>430</v>
      </c>
      <c r="N3338" s="27" t="s">
        <v>412</v>
      </c>
      <c r="O3338" s="702" t="s">
        <v>1680</v>
      </c>
      <c r="P3338" s="1076"/>
      <c r="Q3338" s="1118"/>
      <c r="R3338" s="1060" t="s">
        <v>9102</v>
      </c>
      <c r="S3338" s="1132"/>
      <c r="T3338" s="1060" t="s">
        <v>9100</v>
      </c>
      <c r="U3338" s="1060"/>
      <c r="V3338" s="1060" t="s">
        <v>430</v>
      </c>
      <c r="W3338" s="1060"/>
      <c r="X3338" s="1086" t="s">
        <v>1680</v>
      </c>
      <c r="Y3338" s="134" t="str">
        <f t="shared" si="103"/>
        <v/>
      </c>
      <c r="Z3338" s="1079" t="s">
        <v>1680</v>
      </c>
      <c r="AA3338" s="1079" t="s">
        <v>1680</v>
      </c>
      <c r="AB3338" s="1079" t="s">
        <v>1680</v>
      </c>
      <c r="AC3338" s="20" t="str">
        <f t="shared" si="101"/>
        <v/>
      </c>
      <c r="AD3338" s="1079" t="s">
        <v>1680</v>
      </c>
      <c r="AE3338" s="1076" t="s">
        <v>1680</v>
      </c>
      <c r="AF3338" s="1079" t="s">
        <v>1680</v>
      </c>
      <c r="AG3338" s="1079" t="s">
        <v>1680</v>
      </c>
      <c r="AH3338" s="1079" t="s">
        <v>1680</v>
      </c>
      <c r="AI3338" s="1076" t="s">
        <v>1680</v>
      </c>
      <c r="AJ3338" s="541" t="str">
        <f t="shared" si="102"/>
        <v>-_-</v>
      </c>
      <c r="AK3338" s="1079" t="s">
        <v>1680</v>
      </c>
      <c r="AL3338" s="1079" t="s">
        <v>1680</v>
      </c>
      <c r="AM3338" s="1079" t="s">
        <v>1680</v>
      </c>
      <c r="AN3338" s="1079" t="s">
        <v>1680</v>
      </c>
      <c r="AO3338" s="1079" t="s">
        <v>1680</v>
      </c>
      <c r="AP3338" s="1079" t="s">
        <v>1680</v>
      </c>
      <c r="AQ3338" s="1079" t="s">
        <v>1680</v>
      </c>
      <c r="AR3338" s="1079" t="s">
        <v>1680</v>
      </c>
      <c r="AS3338" s="1079" t="s">
        <v>1680</v>
      </c>
      <c r="AT3338" s="1079" t="s">
        <v>1680</v>
      </c>
      <c r="AU3338" s="1079" t="s">
        <v>1680</v>
      </c>
      <c r="AV3338" s="1079" t="s">
        <v>1680</v>
      </c>
      <c r="AW3338" s="1079" t="s">
        <v>1680</v>
      </c>
    </row>
    <row r="3339" spans="1:49" ht="12.75" customHeight="1" outlineLevel="5">
      <c r="A3339" s="1069" t="s">
        <v>1293</v>
      </c>
      <c r="B3339" s="708" t="s">
        <v>1295</v>
      </c>
      <c r="C3339" s="716" t="s">
        <v>9</v>
      </c>
      <c r="D3339" s="708" t="s">
        <v>1301</v>
      </c>
      <c r="E3339" s="1146" t="s">
        <v>542</v>
      </c>
      <c r="F3339" s="708" t="s">
        <v>1316</v>
      </c>
      <c r="G3339" s="131" t="s">
        <v>369</v>
      </c>
      <c r="H3339" s="815"/>
      <c r="I3339" s="815"/>
      <c r="J3339" s="815"/>
      <c r="K3339" s="822"/>
      <c r="L3339" s="36" t="s">
        <v>408</v>
      </c>
      <c r="M3339" s="542" t="s">
        <v>370</v>
      </c>
      <c r="N3339" s="27" t="s">
        <v>464</v>
      </c>
      <c r="O3339" s="702" t="s">
        <v>1680</v>
      </c>
      <c r="P3339" s="1076"/>
      <c r="Q3339" s="1118"/>
      <c r="R3339" s="1060" t="s">
        <v>9102</v>
      </c>
      <c r="S3339" s="1132"/>
      <c r="T3339" s="1060" t="s">
        <v>9100</v>
      </c>
      <c r="U3339" s="1060"/>
      <c r="V3339" s="1060" t="s">
        <v>370</v>
      </c>
      <c r="W3339" s="1060"/>
      <c r="X3339" s="1086" t="s">
        <v>1680</v>
      </c>
      <c r="Y3339" s="134" t="str">
        <f t="shared" si="103"/>
        <v/>
      </c>
      <c r="Z3339" s="1079" t="s">
        <v>1680</v>
      </c>
      <c r="AA3339" s="1079" t="s">
        <v>1680</v>
      </c>
      <c r="AB3339" s="1079" t="s">
        <v>1680</v>
      </c>
      <c r="AC3339" s="20" t="str">
        <f t="shared" si="101"/>
        <v/>
      </c>
      <c r="AD3339" s="1079" t="s">
        <v>1680</v>
      </c>
      <c r="AE3339" s="1076" t="s">
        <v>1680</v>
      </c>
      <c r="AF3339" s="1079" t="s">
        <v>1680</v>
      </c>
      <c r="AG3339" s="1079" t="s">
        <v>1680</v>
      </c>
      <c r="AH3339" s="1079" t="s">
        <v>1680</v>
      </c>
      <c r="AI3339" s="1076" t="s">
        <v>1680</v>
      </c>
      <c r="AJ3339" s="541" t="str">
        <f t="shared" si="102"/>
        <v>-_-</v>
      </c>
      <c r="AK3339" s="1079" t="s">
        <v>1680</v>
      </c>
      <c r="AL3339" s="1079" t="s">
        <v>1680</v>
      </c>
      <c r="AM3339" s="1079" t="s">
        <v>1680</v>
      </c>
      <c r="AN3339" s="1079" t="s">
        <v>1680</v>
      </c>
      <c r="AO3339" s="1079" t="s">
        <v>1680</v>
      </c>
      <c r="AP3339" s="1079" t="s">
        <v>1680</v>
      </c>
      <c r="AQ3339" s="1079" t="s">
        <v>1680</v>
      </c>
      <c r="AR3339" s="1079" t="s">
        <v>1680</v>
      </c>
      <c r="AS3339" s="1079" t="s">
        <v>1680</v>
      </c>
      <c r="AT3339" s="1079" t="s">
        <v>1680</v>
      </c>
      <c r="AU3339" s="1079" t="s">
        <v>1680</v>
      </c>
      <c r="AV3339" s="1079" t="s">
        <v>1680</v>
      </c>
      <c r="AW3339" s="1079" t="s">
        <v>1680</v>
      </c>
    </row>
    <row r="3340" spans="1:49" ht="38.25" customHeight="1" outlineLevel="5">
      <c r="A3340" s="1069" t="s">
        <v>1293</v>
      </c>
      <c r="B3340" s="708" t="s">
        <v>1295</v>
      </c>
      <c r="C3340" s="716" t="s">
        <v>9</v>
      </c>
      <c r="D3340" s="708" t="s">
        <v>1301</v>
      </c>
      <c r="E3340" s="1142" t="s">
        <v>542</v>
      </c>
      <c r="F3340" s="717" t="s">
        <v>1316</v>
      </c>
      <c r="G3340" s="131" t="s">
        <v>511</v>
      </c>
      <c r="H3340" s="815"/>
      <c r="I3340" s="815"/>
      <c r="J3340" s="815"/>
      <c r="K3340" s="822"/>
      <c r="L3340" s="36" t="s">
        <v>84</v>
      </c>
      <c r="M3340" s="542" t="s">
        <v>1315</v>
      </c>
      <c r="N3340" s="27" t="s">
        <v>412</v>
      </c>
      <c r="O3340" s="702" t="s">
        <v>1680</v>
      </c>
      <c r="P3340" s="1076"/>
      <c r="Q3340" s="1118"/>
      <c r="R3340" s="1060" t="s">
        <v>9102</v>
      </c>
      <c r="S3340" s="1132"/>
      <c r="T3340" s="1060" t="s">
        <v>9100</v>
      </c>
      <c r="U3340" s="1060"/>
      <c r="V3340" s="1060" t="s">
        <v>1315</v>
      </c>
      <c r="W3340" s="1060"/>
      <c r="X3340" s="1086" t="s">
        <v>1680</v>
      </c>
      <c r="Y3340" s="134" t="str">
        <f t="shared" si="103"/>
        <v/>
      </c>
      <c r="Z3340" s="1079" t="s">
        <v>1680</v>
      </c>
      <c r="AA3340" s="1079" t="s">
        <v>1680</v>
      </c>
      <c r="AB3340" s="1079" t="s">
        <v>1680</v>
      </c>
      <c r="AC3340" s="20" t="str">
        <f t="shared" si="101"/>
        <v/>
      </c>
      <c r="AD3340" s="1079" t="s">
        <v>1680</v>
      </c>
      <c r="AE3340" s="1076" t="s">
        <v>1680</v>
      </c>
      <c r="AF3340" s="1079" t="s">
        <v>1680</v>
      </c>
      <c r="AG3340" s="1079" t="s">
        <v>1680</v>
      </c>
      <c r="AH3340" s="1079" t="s">
        <v>1680</v>
      </c>
      <c r="AI3340" s="1076" t="s">
        <v>1680</v>
      </c>
      <c r="AJ3340" s="541" t="str">
        <f t="shared" si="102"/>
        <v>-_-</v>
      </c>
      <c r="AK3340" s="1079" t="s">
        <v>1680</v>
      </c>
      <c r="AL3340" s="1079" t="s">
        <v>1680</v>
      </c>
      <c r="AM3340" s="1079" t="s">
        <v>1680</v>
      </c>
      <c r="AN3340" s="1079" t="s">
        <v>1680</v>
      </c>
      <c r="AO3340" s="1079" t="s">
        <v>1680</v>
      </c>
      <c r="AP3340" s="1079" t="s">
        <v>1680</v>
      </c>
      <c r="AQ3340" s="1079" t="s">
        <v>1680</v>
      </c>
      <c r="AR3340" s="1079" t="s">
        <v>1680</v>
      </c>
      <c r="AS3340" s="1079" t="s">
        <v>1680</v>
      </c>
      <c r="AT3340" s="1079" t="s">
        <v>1680</v>
      </c>
      <c r="AU3340" s="1079" t="s">
        <v>1680</v>
      </c>
      <c r="AV3340" s="1079" t="s">
        <v>1680</v>
      </c>
      <c r="AW3340" s="1079" t="s">
        <v>1680</v>
      </c>
    </row>
    <row r="3341" spans="1:49" ht="76.5" customHeight="1" outlineLevel="3">
      <c r="A3341" s="1069" t="s">
        <v>1293</v>
      </c>
      <c r="B3341" s="708" t="s">
        <v>1295</v>
      </c>
      <c r="C3341" s="716" t="s">
        <v>9</v>
      </c>
      <c r="D3341" s="708" t="s">
        <v>1301</v>
      </c>
      <c r="E3341" s="26" t="s">
        <v>1318</v>
      </c>
      <c r="F3341" s="715"/>
      <c r="G3341" s="815"/>
      <c r="H3341" s="815"/>
      <c r="I3341" s="815"/>
      <c r="J3341" s="815"/>
      <c r="K3341" s="822"/>
      <c r="L3341" s="36" t="s">
        <v>371</v>
      </c>
      <c r="M3341" s="542" t="s">
        <v>372</v>
      </c>
      <c r="N3341" s="847" t="s">
        <v>464</v>
      </c>
      <c r="O3341" s="702" t="s">
        <v>1680</v>
      </c>
      <c r="P3341" s="1080"/>
      <c r="Q3341" s="1117" t="s">
        <v>10317</v>
      </c>
      <c r="R3341" s="1060" t="s">
        <v>9102</v>
      </c>
      <c r="S3341" s="1132"/>
      <c r="T3341" s="1060" t="s">
        <v>10324</v>
      </c>
      <c r="U3341" s="1060"/>
      <c r="V3341" s="1060" t="s">
        <v>372</v>
      </c>
      <c r="W3341" s="1060" t="s">
        <v>1778</v>
      </c>
      <c r="X3341" s="1086" t="s">
        <v>1680</v>
      </c>
      <c r="Y3341" s="134" t="str">
        <f t="shared" si="103"/>
        <v/>
      </c>
      <c r="Z3341" s="1079" t="s">
        <v>1680</v>
      </c>
      <c r="AA3341" s="1079" t="s">
        <v>1680</v>
      </c>
      <c r="AB3341" s="1079" t="s">
        <v>1680</v>
      </c>
      <c r="AC3341" s="20" t="str">
        <f t="shared" si="101"/>
        <v/>
      </c>
      <c r="AD3341" s="1079" t="s">
        <v>1680</v>
      </c>
      <c r="AE3341" s="1076" t="s">
        <v>1680</v>
      </c>
      <c r="AF3341" s="1079" t="s">
        <v>1680</v>
      </c>
      <c r="AG3341" s="1079" t="s">
        <v>1680</v>
      </c>
      <c r="AH3341" s="1079" t="s">
        <v>1680</v>
      </c>
      <c r="AI3341" s="1076" t="s">
        <v>1680</v>
      </c>
      <c r="AJ3341" s="541" t="str">
        <f t="shared" si="102"/>
        <v>-_-</v>
      </c>
      <c r="AK3341" s="1079" t="s">
        <v>1680</v>
      </c>
      <c r="AL3341" s="1079" t="s">
        <v>1680</v>
      </c>
      <c r="AM3341" s="1079" t="s">
        <v>1680</v>
      </c>
      <c r="AN3341" s="1079" t="s">
        <v>1680</v>
      </c>
      <c r="AO3341" s="1079" t="s">
        <v>1680</v>
      </c>
      <c r="AP3341" s="1079" t="s">
        <v>1680</v>
      </c>
      <c r="AQ3341" s="1079" t="s">
        <v>1680</v>
      </c>
      <c r="AR3341" s="1079" t="s">
        <v>1680</v>
      </c>
      <c r="AS3341" s="1079" t="s">
        <v>1680</v>
      </c>
      <c r="AT3341" s="1079" t="s">
        <v>1680</v>
      </c>
      <c r="AU3341" s="1079" t="s">
        <v>1680</v>
      </c>
      <c r="AV3341" s="1079" t="s">
        <v>1680</v>
      </c>
      <c r="AW3341" s="1079" t="s">
        <v>1680</v>
      </c>
    </row>
    <row r="3342" spans="1:49" ht="25.5" customHeight="1" outlineLevel="4">
      <c r="A3342" s="1069" t="s">
        <v>1293</v>
      </c>
      <c r="B3342" s="708" t="s">
        <v>1295</v>
      </c>
      <c r="C3342" s="716" t="s">
        <v>9</v>
      </c>
      <c r="D3342" s="708" t="s">
        <v>1301</v>
      </c>
      <c r="E3342" s="720" t="s">
        <v>1318</v>
      </c>
      <c r="F3342" s="26" t="s">
        <v>24</v>
      </c>
      <c r="G3342" s="815"/>
      <c r="H3342" s="815"/>
      <c r="I3342" s="815"/>
      <c r="J3342" s="815"/>
      <c r="K3342" s="822"/>
      <c r="L3342" s="36" t="s">
        <v>129</v>
      </c>
      <c r="M3342" s="542" t="s">
        <v>1628</v>
      </c>
      <c r="N3342" s="27" t="s">
        <v>412</v>
      </c>
      <c r="O3342" s="702" t="s">
        <v>1680</v>
      </c>
      <c r="P3342" s="1076"/>
      <c r="Q3342" s="1118"/>
      <c r="R3342" s="1060" t="s">
        <v>9102</v>
      </c>
      <c r="S3342" s="1132"/>
      <c r="T3342" s="1060" t="s">
        <v>9100</v>
      </c>
      <c r="U3342" s="1060"/>
      <c r="V3342" s="1060" t="s">
        <v>1628</v>
      </c>
      <c r="W3342" s="1060"/>
      <c r="X3342" s="1086" t="s">
        <v>1680</v>
      </c>
      <c r="Y3342" s="134" t="str">
        <f t="shared" si="103"/>
        <v/>
      </c>
      <c r="Z3342" s="1079" t="s">
        <v>1680</v>
      </c>
      <c r="AA3342" s="1079" t="s">
        <v>1680</v>
      </c>
      <c r="AB3342" s="1079" t="s">
        <v>1680</v>
      </c>
      <c r="AC3342" s="20" t="str">
        <f t="shared" si="101"/>
        <v/>
      </c>
      <c r="AD3342" s="1079" t="s">
        <v>1680</v>
      </c>
      <c r="AE3342" s="1076" t="s">
        <v>1680</v>
      </c>
      <c r="AF3342" s="1079" t="s">
        <v>1680</v>
      </c>
      <c r="AG3342" s="1079" t="s">
        <v>1680</v>
      </c>
      <c r="AH3342" s="1079" t="s">
        <v>1680</v>
      </c>
      <c r="AI3342" s="1076" t="s">
        <v>1680</v>
      </c>
      <c r="AJ3342" s="541" t="str">
        <f t="shared" si="102"/>
        <v>-_-</v>
      </c>
      <c r="AK3342" s="1079" t="s">
        <v>1680</v>
      </c>
      <c r="AL3342" s="1079" t="s">
        <v>1680</v>
      </c>
      <c r="AM3342" s="1079" t="s">
        <v>1680</v>
      </c>
      <c r="AN3342" s="1079" t="s">
        <v>1680</v>
      </c>
      <c r="AO3342" s="1079" t="s">
        <v>1680</v>
      </c>
      <c r="AP3342" s="1079" t="s">
        <v>1680</v>
      </c>
      <c r="AQ3342" s="1079" t="s">
        <v>1680</v>
      </c>
      <c r="AR3342" s="1079" t="s">
        <v>1680</v>
      </c>
      <c r="AS3342" s="1079" t="s">
        <v>1680</v>
      </c>
      <c r="AT3342" s="1079" t="s">
        <v>1680</v>
      </c>
      <c r="AU3342" s="1079" t="s">
        <v>1680</v>
      </c>
      <c r="AV3342" s="1079" t="s">
        <v>1680</v>
      </c>
      <c r="AW3342" s="1079" t="s">
        <v>1680</v>
      </c>
    </row>
    <row r="3343" spans="1:49" ht="63.75" customHeight="1" outlineLevel="4">
      <c r="A3343" s="1069" t="s">
        <v>1293</v>
      </c>
      <c r="B3343" s="708" t="s">
        <v>1295</v>
      </c>
      <c r="C3343" s="716" t="s">
        <v>9</v>
      </c>
      <c r="D3343" s="708" t="s">
        <v>1301</v>
      </c>
      <c r="E3343" s="708" t="s">
        <v>1318</v>
      </c>
      <c r="F3343" s="719" t="s">
        <v>24</v>
      </c>
      <c r="G3343" s="56" t="s">
        <v>410</v>
      </c>
      <c r="H3343" s="815"/>
      <c r="I3343" s="815"/>
      <c r="J3343" s="815"/>
      <c r="K3343" s="822"/>
      <c r="L3343" s="36" t="s">
        <v>408</v>
      </c>
      <c r="M3343" s="542" t="s">
        <v>662</v>
      </c>
      <c r="N3343" s="27" t="s">
        <v>412</v>
      </c>
      <c r="O3343" s="702" t="s">
        <v>1680</v>
      </c>
      <c r="P3343" s="1076"/>
      <c r="Q3343" s="1118"/>
      <c r="R3343" s="1060" t="s">
        <v>9102</v>
      </c>
      <c r="S3343" s="1132"/>
      <c r="T3343" s="1060" t="s">
        <v>9100</v>
      </c>
      <c r="U3343" s="1060"/>
      <c r="V3343" s="1060" t="s">
        <v>662</v>
      </c>
      <c r="W3343" s="1060"/>
      <c r="X3343" s="1086" t="s">
        <v>1680</v>
      </c>
      <c r="Y3343" s="134" t="str">
        <f t="shared" si="103"/>
        <v/>
      </c>
      <c r="Z3343" s="1079" t="s">
        <v>1680</v>
      </c>
      <c r="AA3343" s="1079" t="s">
        <v>1680</v>
      </c>
      <c r="AB3343" s="1079" t="s">
        <v>1680</v>
      </c>
      <c r="AC3343" s="20" t="str">
        <f t="shared" si="101"/>
        <v/>
      </c>
      <c r="AD3343" s="1079" t="s">
        <v>1680</v>
      </c>
      <c r="AE3343" s="1076" t="s">
        <v>1680</v>
      </c>
      <c r="AF3343" s="1079" t="s">
        <v>1680</v>
      </c>
      <c r="AG3343" s="1079" t="s">
        <v>1680</v>
      </c>
      <c r="AH3343" s="1079" t="s">
        <v>1680</v>
      </c>
      <c r="AI3343" s="1076" t="s">
        <v>1680</v>
      </c>
      <c r="AJ3343" s="541" t="str">
        <f t="shared" si="102"/>
        <v>-_-</v>
      </c>
      <c r="AK3343" s="1079" t="s">
        <v>1680</v>
      </c>
      <c r="AL3343" s="1079" t="s">
        <v>1680</v>
      </c>
      <c r="AM3343" s="1079" t="s">
        <v>1680</v>
      </c>
      <c r="AN3343" s="1079" t="s">
        <v>1680</v>
      </c>
      <c r="AO3343" s="1079" t="s">
        <v>1680</v>
      </c>
      <c r="AP3343" s="1079" t="s">
        <v>1680</v>
      </c>
      <c r="AQ3343" s="1079" t="s">
        <v>1680</v>
      </c>
      <c r="AR3343" s="1079" t="s">
        <v>1680</v>
      </c>
      <c r="AS3343" s="1079" t="s">
        <v>1680</v>
      </c>
      <c r="AT3343" s="1079" t="s">
        <v>1680</v>
      </c>
      <c r="AU3343" s="1079" t="s">
        <v>1680</v>
      </c>
      <c r="AV3343" s="1079" t="s">
        <v>1680</v>
      </c>
      <c r="AW3343" s="1079" t="s">
        <v>1680</v>
      </c>
    </row>
    <row r="3344" spans="1:49" ht="38.25" customHeight="1" outlineLevel="4">
      <c r="A3344" s="1069" t="s">
        <v>1293</v>
      </c>
      <c r="B3344" s="708" t="s">
        <v>1295</v>
      </c>
      <c r="C3344" s="716" t="s">
        <v>9</v>
      </c>
      <c r="D3344" s="708" t="s">
        <v>1301</v>
      </c>
      <c r="E3344" s="708" t="s">
        <v>1318</v>
      </c>
      <c r="F3344" s="26" t="s">
        <v>1319</v>
      </c>
      <c r="G3344" s="815"/>
      <c r="H3344" s="815"/>
      <c r="I3344" s="815"/>
      <c r="J3344" s="815"/>
      <c r="K3344" s="822"/>
      <c r="L3344" s="36" t="s">
        <v>373</v>
      </c>
      <c r="M3344" s="542" t="s">
        <v>374</v>
      </c>
      <c r="N3344" s="27" t="s">
        <v>412</v>
      </c>
      <c r="O3344" s="702" t="s">
        <v>1680</v>
      </c>
      <c r="P3344" s="1076"/>
      <c r="Q3344" s="1118"/>
      <c r="R3344" s="1060" t="s">
        <v>9102</v>
      </c>
      <c r="S3344" s="1132"/>
      <c r="T3344" s="1060" t="s">
        <v>9100</v>
      </c>
      <c r="U3344" s="1060"/>
      <c r="V3344" s="1060" t="s">
        <v>374</v>
      </c>
      <c r="W3344" s="1060"/>
      <c r="X3344" s="1086" t="s">
        <v>1680</v>
      </c>
      <c r="Y3344" s="134" t="str">
        <f t="shared" si="103"/>
        <v/>
      </c>
      <c r="Z3344" s="1079" t="s">
        <v>1680</v>
      </c>
      <c r="AA3344" s="1079" t="s">
        <v>1680</v>
      </c>
      <c r="AB3344" s="1079" t="s">
        <v>1680</v>
      </c>
      <c r="AC3344" s="20" t="str">
        <f t="shared" si="101"/>
        <v/>
      </c>
      <c r="AD3344" s="1079" t="s">
        <v>1680</v>
      </c>
      <c r="AE3344" s="1076" t="s">
        <v>1680</v>
      </c>
      <c r="AF3344" s="1079" t="s">
        <v>1680</v>
      </c>
      <c r="AG3344" s="1079" t="s">
        <v>1680</v>
      </c>
      <c r="AH3344" s="1079" t="s">
        <v>1680</v>
      </c>
      <c r="AI3344" s="1076" t="s">
        <v>1680</v>
      </c>
      <c r="AJ3344" s="541" t="str">
        <f t="shared" si="102"/>
        <v>-_-</v>
      </c>
      <c r="AK3344" s="1079" t="s">
        <v>1680</v>
      </c>
      <c r="AL3344" s="1079" t="s">
        <v>1680</v>
      </c>
      <c r="AM3344" s="1079" t="s">
        <v>1680</v>
      </c>
      <c r="AN3344" s="1079" t="s">
        <v>1680</v>
      </c>
      <c r="AO3344" s="1079" t="s">
        <v>1680</v>
      </c>
      <c r="AP3344" s="1079" t="s">
        <v>1680</v>
      </c>
      <c r="AQ3344" s="1079" t="s">
        <v>1680</v>
      </c>
      <c r="AR3344" s="1079" t="s">
        <v>1680</v>
      </c>
      <c r="AS3344" s="1079" t="s">
        <v>1680</v>
      </c>
      <c r="AT3344" s="1079" t="s">
        <v>1680</v>
      </c>
      <c r="AU3344" s="1079" t="s">
        <v>1680</v>
      </c>
      <c r="AV3344" s="1079" t="s">
        <v>1680</v>
      </c>
      <c r="AW3344" s="1079" t="s">
        <v>1680</v>
      </c>
    </row>
    <row r="3345" spans="1:49" ht="25.5" customHeight="1" outlineLevel="4">
      <c r="A3345" s="1069" t="s">
        <v>1293</v>
      </c>
      <c r="B3345" s="708" t="s">
        <v>1295</v>
      </c>
      <c r="C3345" s="716" t="s">
        <v>9</v>
      </c>
      <c r="D3345" s="708" t="s">
        <v>1301</v>
      </c>
      <c r="E3345" s="708" t="s">
        <v>1318</v>
      </c>
      <c r="F3345" s="719" t="s">
        <v>1319</v>
      </c>
      <c r="G3345" s="44" t="s">
        <v>424</v>
      </c>
      <c r="H3345" s="815"/>
      <c r="I3345" s="815"/>
      <c r="J3345" s="815"/>
      <c r="K3345" s="822"/>
      <c r="L3345" s="36" t="s">
        <v>408</v>
      </c>
      <c r="M3345" s="542" t="s">
        <v>1320</v>
      </c>
      <c r="N3345" s="27">
        <v>1</v>
      </c>
      <c r="O3345" s="702" t="s">
        <v>1680</v>
      </c>
      <c r="P3345" s="1076"/>
      <c r="Q3345" s="1118"/>
      <c r="R3345" s="1060" t="s">
        <v>9102</v>
      </c>
      <c r="S3345" s="1132"/>
      <c r="T3345" s="1060" t="s">
        <v>9100</v>
      </c>
      <c r="U3345" s="1060"/>
      <c r="V3345" s="1060" t="s">
        <v>1320</v>
      </c>
      <c r="W3345" s="1060"/>
      <c r="X3345" s="1086" t="s">
        <v>1680</v>
      </c>
      <c r="Y3345" s="134" t="str">
        <f t="shared" si="103"/>
        <v/>
      </c>
      <c r="Z3345" s="1079" t="s">
        <v>1680</v>
      </c>
      <c r="AA3345" s="1079" t="s">
        <v>1680</v>
      </c>
      <c r="AB3345" s="1079" t="s">
        <v>1680</v>
      </c>
      <c r="AC3345" s="20" t="str">
        <f t="shared" si="101"/>
        <v/>
      </c>
      <c r="AD3345" s="1079" t="s">
        <v>1680</v>
      </c>
      <c r="AE3345" s="1076" t="s">
        <v>1680</v>
      </c>
      <c r="AF3345" s="1079" t="s">
        <v>1680</v>
      </c>
      <c r="AG3345" s="1079" t="s">
        <v>1680</v>
      </c>
      <c r="AH3345" s="1079" t="s">
        <v>1680</v>
      </c>
      <c r="AI3345" s="1076" t="s">
        <v>1680</v>
      </c>
      <c r="AJ3345" s="541" t="str">
        <f t="shared" si="102"/>
        <v>-_-</v>
      </c>
      <c r="AK3345" s="1079" t="s">
        <v>1680</v>
      </c>
      <c r="AL3345" s="1079" t="s">
        <v>1680</v>
      </c>
      <c r="AM3345" s="1079" t="s">
        <v>1680</v>
      </c>
      <c r="AN3345" s="1079" t="s">
        <v>1680</v>
      </c>
      <c r="AO3345" s="1079" t="s">
        <v>1680</v>
      </c>
      <c r="AP3345" s="1079" t="s">
        <v>1680</v>
      </c>
      <c r="AQ3345" s="1079" t="s">
        <v>1680</v>
      </c>
      <c r="AR3345" s="1079" t="s">
        <v>1680</v>
      </c>
      <c r="AS3345" s="1079" t="s">
        <v>1680</v>
      </c>
      <c r="AT3345" s="1079" t="s">
        <v>1680</v>
      </c>
      <c r="AU3345" s="1079" t="s">
        <v>1680</v>
      </c>
      <c r="AV3345" s="1079" t="s">
        <v>1680</v>
      </c>
      <c r="AW3345" s="1079" t="s">
        <v>1680</v>
      </c>
    </row>
    <row r="3346" spans="1:49" ht="76.5" customHeight="1" outlineLevel="4">
      <c r="A3346" s="1069" t="s">
        <v>1293</v>
      </c>
      <c r="B3346" s="708" t="s">
        <v>1295</v>
      </c>
      <c r="C3346" s="716" t="s">
        <v>9</v>
      </c>
      <c r="D3346" s="708" t="s">
        <v>1301</v>
      </c>
      <c r="E3346" s="708" t="s">
        <v>1318</v>
      </c>
      <c r="F3346" s="2017" t="s">
        <v>1321</v>
      </c>
      <c r="G3346" s="2043"/>
      <c r="H3346" s="2043"/>
      <c r="I3346" s="2043"/>
      <c r="J3346" s="2043"/>
      <c r="K3346" s="2044"/>
      <c r="L3346" s="2015" t="s">
        <v>375</v>
      </c>
      <c r="M3346" s="2015" t="s">
        <v>376</v>
      </c>
      <c r="N3346" s="2031" t="s">
        <v>412</v>
      </c>
      <c r="O3346" s="702" t="s">
        <v>1680</v>
      </c>
      <c r="P3346" s="1076"/>
      <c r="Q3346" s="1118"/>
      <c r="R3346" s="1060" t="s">
        <v>9102</v>
      </c>
      <c r="S3346" s="1132"/>
      <c r="T3346" s="1060" t="s">
        <v>8361</v>
      </c>
      <c r="U3346" s="1060"/>
      <c r="V3346" s="1060" t="s">
        <v>376</v>
      </c>
      <c r="W3346" s="1060" t="s">
        <v>1778</v>
      </c>
      <c r="X3346" s="1086" t="s">
        <v>1680</v>
      </c>
      <c r="Y3346" s="134" t="str">
        <f t="shared" si="103"/>
        <v>PRODUCT PRICE_PRICE_CODE</v>
      </c>
      <c r="Z3346" s="20" t="s">
        <v>2733</v>
      </c>
      <c r="AA3346" s="20" t="s">
        <v>2105</v>
      </c>
      <c r="AB3346" s="20" t="s">
        <v>2104</v>
      </c>
      <c r="AC3346" s="20" t="str">
        <f t="shared" ref="AC3346:AC3410" si="104">IF(Z3346="METADATA",VLOOKUP(CONCATENATE(AA3346,"_",AB3346),meta_part,4,FALSE),"")</f>
        <v/>
      </c>
      <c r="AD3346" s="1079" t="s">
        <v>1680</v>
      </c>
      <c r="AE3346" s="1076" t="s">
        <v>1680</v>
      </c>
      <c r="AF3346" s="20" t="s">
        <v>28</v>
      </c>
      <c r="AG3346" s="1079" t="s">
        <v>1680</v>
      </c>
      <c r="AH3346" s="1079" t="s">
        <v>1680</v>
      </c>
      <c r="AI3346" s="1076" t="s">
        <v>1680</v>
      </c>
      <c r="AJ3346" s="541" t="str">
        <f t="shared" si="102"/>
        <v>prd_pricing_current_price_code</v>
      </c>
      <c r="AK3346" s="20" t="s">
        <v>2096</v>
      </c>
      <c r="AL3346" s="20" t="s">
        <v>2098</v>
      </c>
      <c r="AM3346" s="20" t="s">
        <v>2100</v>
      </c>
      <c r="AN3346" s="20" t="str">
        <f t="shared" ref="AN3346:AN3353" si="105">VLOOKUP(AJ3346,meta_umgi,22,FALSE)</f>
        <v>This is the Price Code of the Pricing Interval which is valid for the requested Date (independent if it is a CAMPAIGN or BASELINE interval type)
NOTE: Pricing intervals should be retrieved for (Product, Country, BP)</v>
      </c>
      <c r="AO3346" s="1079" t="s">
        <v>1680</v>
      </c>
      <c r="AP3346" s="20" t="s">
        <v>8356</v>
      </c>
      <c r="AQ3346" s="20" t="s">
        <v>8357</v>
      </c>
      <c r="AR3346" s="1079" t="s">
        <v>1680</v>
      </c>
      <c r="AS3346" s="20">
        <v>1</v>
      </c>
      <c r="AT3346" s="20">
        <v>1</v>
      </c>
      <c r="AU3346" s="1079" t="s">
        <v>1680</v>
      </c>
      <c r="AV3346" s="1079" t="s">
        <v>1680</v>
      </c>
      <c r="AW3346" s="1079" t="s">
        <v>1680</v>
      </c>
    </row>
    <row r="3347" spans="1:49" ht="38.25" customHeight="1" outlineLevel="4">
      <c r="A3347" s="1069" t="s">
        <v>1293</v>
      </c>
      <c r="B3347" s="708" t="s">
        <v>1295</v>
      </c>
      <c r="C3347" s="716" t="s">
        <v>9</v>
      </c>
      <c r="D3347" s="708" t="s">
        <v>1301</v>
      </c>
      <c r="E3347" s="708" t="s">
        <v>1318</v>
      </c>
      <c r="F3347" s="2144"/>
      <c r="G3347" s="2132"/>
      <c r="H3347" s="2132"/>
      <c r="I3347" s="2132"/>
      <c r="J3347" s="2132"/>
      <c r="K3347" s="2133"/>
      <c r="L3347" s="2146"/>
      <c r="M3347" s="2146"/>
      <c r="N3347" s="2162"/>
      <c r="O3347" s="702" t="s">
        <v>1680</v>
      </c>
      <c r="P3347" s="1076"/>
      <c r="Q3347" s="1118"/>
      <c r="R3347" s="1060" t="s">
        <v>9102</v>
      </c>
      <c r="S3347" s="1132"/>
      <c r="T3347" s="1060" t="s">
        <v>2133</v>
      </c>
      <c r="U3347" s="1060"/>
      <c r="V3347" s="1060" t="s">
        <v>372</v>
      </c>
      <c r="W3347" s="1060"/>
      <c r="X3347" s="1086" t="s">
        <v>1680</v>
      </c>
      <c r="Y3347" s="134" t="str">
        <f t="shared" si="103"/>
        <v>PRODUCT PRICE_PRICE_CODE</v>
      </c>
      <c r="Z3347" s="20" t="s">
        <v>2733</v>
      </c>
      <c r="AA3347" s="20" t="s">
        <v>2105</v>
      </c>
      <c r="AB3347" s="20" t="s">
        <v>2104</v>
      </c>
      <c r="AC3347" s="20" t="str">
        <f t="shared" si="104"/>
        <v/>
      </c>
      <c r="AD3347" s="1079" t="s">
        <v>1680</v>
      </c>
      <c r="AE3347" s="1076" t="s">
        <v>1680</v>
      </c>
      <c r="AF3347" s="20" t="s">
        <v>28</v>
      </c>
      <c r="AG3347" s="1079" t="s">
        <v>1680</v>
      </c>
      <c r="AH3347" s="1079" t="s">
        <v>1680</v>
      </c>
      <c r="AI3347" s="1076" t="s">
        <v>1680</v>
      </c>
      <c r="AJ3347" s="541" t="str">
        <f t="shared" si="102"/>
        <v>prd_pricing_current_campaign_end_price_code</v>
      </c>
      <c r="AK3347" s="20" t="s">
        <v>2096</v>
      </c>
      <c r="AL3347" s="20" t="s">
        <v>2130</v>
      </c>
      <c r="AM3347" s="20" t="s">
        <v>2131</v>
      </c>
      <c r="AN3347" s="20" t="str">
        <f t="shared" si="105"/>
        <v>This is the Price code of the "Next" Pricing Interval
If value is NULL should set "Unpriced"</v>
      </c>
      <c r="AO3347" s="1079" t="s">
        <v>1680</v>
      </c>
      <c r="AP3347" s="20" t="s">
        <v>8358</v>
      </c>
      <c r="AQ3347" s="20" t="s">
        <v>8357</v>
      </c>
      <c r="AR3347" s="1079" t="s">
        <v>1680</v>
      </c>
      <c r="AS3347" s="20">
        <v>1</v>
      </c>
      <c r="AT3347" s="20">
        <v>1</v>
      </c>
      <c r="AU3347" s="1079" t="s">
        <v>1680</v>
      </c>
      <c r="AV3347" s="1079" t="s">
        <v>1680</v>
      </c>
      <c r="AW3347" s="1079" t="s">
        <v>1680</v>
      </c>
    </row>
    <row r="3348" spans="1:49" ht="38.25" customHeight="1" outlineLevel="4">
      <c r="A3348" s="1069" t="s">
        <v>1293</v>
      </c>
      <c r="B3348" s="708" t="s">
        <v>1295</v>
      </c>
      <c r="C3348" s="716" t="s">
        <v>9</v>
      </c>
      <c r="D3348" s="708" t="s">
        <v>1301</v>
      </c>
      <c r="E3348" s="708" t="s">
        <v>1318</v>
      </c>
      <c r="F3348" s="2144"/>
      <c r="G3348" s="2132"/>
      <c r="H3348" s="2132"/>
      <c r="I3348" s="2132"/>
      <c r="J3348" s="2132"/>
      <c r="K3348" s="2133"/>
      <c r="L3348" s="2146"/>
      <c r="M3348" s="2146"/>
      <c r="N3348" s="2162"/>
      <c r="O3348" s="702" t="s">
        <v>1680</v>
      </c>
      <c r="P3348" s="1076"/>
      <c r="Q3348" s="1118"/>
      <c r="R3348" s="1060" t="s">
        <v>9102</v>
      </c>
      <c r="S3348" s="1132"/>
      <c r="T3348" s="1060" t="s">
        <v>2143</v>
      </c>
      <c r="U3348" s="1060"/>
      <c r="V3348" s="1060" t="s">
        <v>372</v>
      </c>
      <c r="W3348" s="1060"/>
      <c r="X3348" s="1086" t="s">
        <v>1680</v>
      </c>
      <c r="Y3348" s="134" t="str">
        <f t="shared" si="103"/>
        <v>PRODUCT PRICE_PRICE_CODE</v>
      </c>
      <c r="Z3348" s="20" t="s">
        <v>2733</v>
      </c>
      <c r="AA3348" s="20" t="s">
        <v>2105</v>
      </c>
      <c r="AB3348" s="20" t="s">
        <v>2104</v>
      </c>
      <c r="AC3348" s="20" t="str">
        <f t="shared" si="104"/>
        <v/>
      </c>
      <c r="AD3348" s="1079" t="s">
        <v>1680</v>
      </c>
      <c r="AE3348" s="1076" t="s">
        <v>1680</v>
      </c>
      <c r="AF3348" s="20" t="s">
        <v>28</v>
      </c>
      <c r="AG3348" s="1079" t="s">
        <v>1680</v>
      </c>
      <c r="AH3348" s="1079" t="s">
        <v>1680</v>
      </c>
      <c r="AI3348" s="1076" t="s">
        <v>1680</v>
      </c>
      <c r="AJ3348" s="541" t="str">
        <f t="shared" si="102"/>
        <v>prd_pricing_new_campaign_end_price_code</v>
      </c>
      <c r="AK3348" s="20" t="s">
        <v>2096</v>
      </c>
      <c r="AL3348" s="20" t="s">
        <v>2141</v>
      </c>
      <c r="AM3348" s="20" t="s">
        <v>2142</v>
      </c>
      <c r="AN3348" s="20" t="str">
        <f t="shared" si="105"/>
        <v>If there is a future  Pricing interval is of type "CAMPAIGN". This is the Price code of the Pricing Interval</v>
      </c>
      <c r="AO3348" s="1079" t="s">
        <v>1680</v>
      </c>
      <c r="AP3348" s="20" t="s">
        <v>8359</v>
      </c>
      <c r="AQ3348" s="20" t="s">
        <v>8357</v>
      </c>
      <c r="AR3348" s="1079" t="s">
        <v>1680</v>
      </c>
      <c r="AS3348" s="20">
        <v>1</v>
      </c>
      <c r="AT3348" s="20">
        <v>1</v>
      </c>
      <c r="AU3348" s="1079" t="s">
        <v>1680</v>
      </c>
      <c r="AV3348" s="1079" t="s">
        <v>1680</v>
      </c>
      <c r="AW3348" s="1079" t="s">
        <v>1680</v>
      </c>
    </row>
    <row r="3349" spans="1:49" ht="38.25" customHeight="1" outlineLevel="4">
      <c r="A3349" s="1069" t="s">
        <v>1293</v>
      </c>
      <c r="B3349" s="708" t="s">
        <v>1295</v>
      </c>
      <c r="C3349" s="716" t="s">
        <v>9</v>
      </c>
      <c r="D3349" s="708" t="s">
        <v>1301</v>
      </c>
      <c r="E3349" s="708" t="s">
        <v>1318</v>
      </c>
      <c r="F3349" s="2144"/>
      <c r="G3349" s="2132"/>
      <c r="H3349" s="2132"/>
      <c r="I3349" s="2132"/>
      <c r="J3349" s="2132"/>
      <c r="K3349" s="2133"/>
      <c r="L3349" s="2146"/>
      <c r="M3349" s="2146"/>
      <c r="N3349" s="2162"/>
      <c r="O3349" s="702" t="s">
        <v>1680</v>
      </c>
      <c r="P3349" s="1076"/>
      <c r="Q3349" s="1118"/>
      <c r="R3349" s="1060" t="s">
        <v>9102</v>
      </c>
      <c r="S3349" s="1132"/>
      <c r="T3349" s="1060" t="s">
        <v>2146</v>
      </c>
      <c r="U3349" s="1060"/>
      <c r="V3349" s="1060" t="s">
        <v>372</v>
      </c>
      <c r="W3349" s="1060"/>
      <c r="X3349" s="1086" t="s">
        <v>1680</v>
      </c>
      <c r="Y3349" s="134" t="str">
        <f t="shared" si="103"/>
        <v>PRODUCT PRICE_PRICE_CODE</v>
      </c>
      <c r="Z3349" s="20" t="s">
        <v>2733</v>
      </c>
      <c r="AA3349" s="20" t="s">
        <v>2105</v>
      </c>
      <c r="AB3349" s="20" t="s">
        <v>2104</v>
      </c>
      <c r="AC3349" s="20" t="str">
        <f t="shared" si="104"/>
        <v/>
      </c>
      <c r="AD3349" s="1079" t="s">
        <v>1680</v>
      </c>
      <c r="AE3349" s="1076" t="s">
        <v>1680</v>
      </c>
      <c r="AF3349" s="20" t="s">
        <v>28</v>
      </c>
      <c r="AG3349" s="1079" t="s">
        <v>1680</v>
      </c>
      <c r="AH3349" s="1079" t="s">
        <v>1680</v>
      </c>
      <c r="AI3349" s="1076" t="s">
        <v>1680</v>
      </c>
      <c r="AJ3349" s="541" t="str">
        <f t="shared" si="102"/>
        <v>prd_pricing_new_price_code</v>
      </c>
      <c r="AK3349" s="20" t="s">
        <v>2096</v>
      </c>
      <c r="AL3349" s="20" t="s">
        <v>2144</v>
      </c>
      <c r="AM3349" s="20" t="s">
        <v>2145</v>
      </c>
      <c r="AN3349" s="20" t="str">
        <f t="shared" si="105"/>
        <v>This is the Price code of the "Next" Pricing Interval
CAN be EMPTY if not new Price Interval.
If value is NULL should set "Unpriced"</v>
      </c>
      <c r="AO3349" s="1079" t="s">
        <v>1680</v>
      </c>
      <c r="AP3349" s="20" t="s">
        <v>8360</v>
      </c>
      <c r="AQ3349" s="20" t="s">
        <v>8357</v>
      </c>
      <c r="AR3349" s="1079" t="s">
        <v>1680</v>
      </c>
      <c r="AS3349" s="20">
        <v>1</v>
      </c>
      <c r="AT3349" s="20">
        <v>1</v>
      </c>
      <c r="AU3349" s="1079" t="s">
        <v>1680</v>
      </c>
      <c r="AV3349" s="1079" t="s">
        <v>1680</v>
      </c>
      <c r="AW3349" s="1079" t="s">
        <v>1680</v>
      </c>
    </row>
    <row r="3350" spans="1:49" ht="102" customHeight="1" outlineLevel="4">
      <c r="A3350" s="1069" t="s">
        <v>1293</v>
      </c>
      <c r="B3350" s="708" t="s">
        <v>1295</v>
      </c>
      <c r="C3350" s="716" t="s">
        <v>9</v>
      </c>
      <c r="D3350" s="708" t="s">
        <v>1301</v>
      </c>
      <c r="E3350" s="708" t="s">
        <v>1318</v>
      </c>
      <c r="F3350" s="2144"/>
      <c r="G3350" s="2132"/>
      <c r="H3350" s="2132"/>
      <c r="I3350" s="2132"/>
      <c r="J3350" s="2132"/>
      <c r="K3350" s="2133"/>
      <c r="L3350" s="2146"/>
      <c r="M3350" s="2146"/>
      <c r="N3350" s="2162"/>
      <c r="O3350" s="702" t="s">
        <v>1680</v>
      </c>
      <c r="P3350" s="1076"/>
      <c r="Q3350" s="1118"/>
      <c r="R3350" s="1060" t="s">
        <v>9102</v>
      </c>
      <c r="S3350" s="1132"/>
      <c r="T3350" s="1060" t="s">
        <v>8371</v>
      </c>
      <c r="U3350" s="1060"/>
      <c r="V3350" s="1060" t="s">
        <v>372</v>
      </c>
      <c r="W3350" s="1060"/>
      <c r="X3350" s="1086" t="s">
        <v>1680</v>
      </c>
      <c r="Y3350" s="134" t="str">
        <f t="shared" si="103"/>
        <v>TRACK PRICE_PRICE_CODE</v>
      </c>
      <c r="Z3350" s="20" t="s">
        <v>2733</v>
      </c>
      <c r="AA3350" s="20" t="s">
        <v>2105</v>
      </c>
      <c r="AB3350" s="20" t="s">
        <v>2104</v>
      </c>
      <c r="AC3350" s="20" t="str">
        <f t="shared" si="104"/>
        <v/>
      </c>
      <c r="AD3350" s="1079" t="s">
        <v>1680</v>
      </c>
      <c r="AE3350" s="1076" t="s">
        <v>1680</v>
      </c>
      <c r="AF3350" s="20" t="s">
        <v>28</v>
      </c>
      <c r="AG3350" s="1079" t="s">
        <v>1680</v>
      </c>
      <c r="AH3350" s="1079" t="s">
        <v>1680</v>
      </c>
      <c r="AI3350" s="1076" t="s">
        <v>1680</v>
      </c>
      <c r="AJ3350" s="541" t="str">
        <f t="shared" si="102"/>
        <v>track_pricing_current_price_code</v>
      </c>
      <c r="AK3350" s="20" t="s">
        <v>2365</v>
      </c>
      <c r="AL3350" s="20" t="s">
        <v>2098</v>
      </c>
      <c r="AM3350" s="20" t="s">
        <v>2367</v>
      </c>
      <c r="AN3350" s="20" t="str">
        <f t="shared" si="105"/>
        <v>This is the Price Code of the Pricing Interval which is valid for the requested Date (independent if it is a CAMPAIGN or BASELINE interval type)
NOTE: Pricing intervals should be retrieved for (Asset, Country, BP)
IF NULL set "Unpriced"</v>
      </c>
      <c r="AO3350" s="1079" t="s">
        <v>1680</v>
      </c>
      <c r="AP3350" s="20" t="s">
        <v>2098</v>
      </c>
      <c r="AQ3350" s="20" t="s">
        <v>1685</v>
      </c>
      <c r="AR3350" s="20" t="s">
        <v>8357</v>
      </c>
      <c r="AS3350" s="20">
        <v>1</v>
      </c>
      <c r="AT3350" s="20">
        <v>1</v>
      </c>
      <c r="AU3350" s="1079" t="s">
        <v>1680</v>
      </c>
      <c r="AV3350" s="1079" t="s">
        <v>1680</v>
      </c>
      <c r="AW3350" s="1079" t="s">
        <v>1680</v>
      </c>
    </row>
    <row r="3351" spans="1:49" ht="38.25" customHeight="1" outlineLevel="4">
      <c r="A3351" s="1069" t="s">
        <v>1293</v>
      </c>
      <c r="B3351" s="708" t="s">
        <v>1295</v>
      </c>
      <c r="C3351" s="716" t="s">
        <v>9</v>
      </c>
      <c r="D3351" s="708" t="s">
        <v>1301</v>
      </c>
      <c r="E3351" s="708" t="s">
        <v>1318</v>
      </c>
      <c r="F3351" s="2144"/>
      <c r="G3351" s="2132"/>
      <c r="H3351" s="2132"/>
      <c r="I3351" s="2132"/>
      <c r="J3351" s="2132"/>
      <c r="K3351" s="2133"/>
      <c r="L3351" s="2146"/>
      <c r="M3351" s="2146"/>
      <c r="N3351" s="2162"/>
      <c r="O3351" s="702" t="s">
        <v>1680</v>
      </c>
      <c r="P3351" s="1076"/>
      <c r="Q3351" s="1118"/>
      <c r="R3351" s="1060" t="s">
        <v>9102</v>
      </c>
      <c r="S3351" s="1132"/>
      <c r="T3351" s="1060" t="s">
        <v>2370</v>
      </c>
      <c r="U3351" s="1060"/>
      <c r="V3351" s="1060" t="s">
        <v>372</v>
      </c>
      <c r="W3351" s="1060"/>
      <c r="X3351" s="1086" t="s">
        <v>1680</v>
      </c>
      <c r="Y3351" s="134" t="str">
        <f t="shared" si="103"/>
        <v>TRACK PRICE_PRICE_CODE</v>
      </c>
      <c r="Z3351" s="20" t="s">
        <v>2733</v>
      </c>
      <c r="AA3351" s="20" t="s">
        <v>2105</v>
      </c>
      <c r="AB3351" s="20" t="s">
        <v>2104</v>
      </c>
      <c r="AC3351" s="20" t="str">
        <f t="shared" si="104"/>
        <v/>
      </c>
      <c r="AD3351" s="1079" t="s">
        <v>1680</v>
      </c>
      <c r="AE3351" s="1076" t="s">
        <v>1680</v>
      </c>
      <c r="AF3351" s="20" t="s">
        <v>28</v>
      </c>
      <c r="AG3351" s="1079" t="s">
        <v>1680</v>
      </c>
      <c r="AH3351" s="1079" t="s">
        <v>1680</v>
      </c>
      <c r="AI3351" s="1076" t="s">
        <v>1680</v>
      </c>
      <c r="AJ3351" s="541" t="str">
        <f t="shared" si="102"/>
        <v>track_pricing_current_campaign_end_price_code</v>
      </c>
      <c r="AK3351" s="20" t="s">
        <v>2365</v>
      </c>
      <c r="AL3351" s="20" t="s">
        <v>2130</v>
      </c>
      <c r="AM3351" s="20" t="s">
        <v>2131</v>
      </c>
      <c r="AN3351" s="20" t="str">
        <f t="shared" si="105"/>
        <v>This is the Price code of the "Next" Pricing Interval</v>
      </c>
      <c r="AO3351" s="1079" t="s">
        <v>1680</v>
      </c>
      <c r="AP3351" s="20" t="s">
        <v>2130</v>
      </c>
      <c r="AQ3351" s="20" t="s">
        <v>1685</v>
      </c>
      <c r="AR3351" s="20" t="s">
        <v>8357</v>
      </c>
      <c r="AS3351" s="20">
        <v>1</v>
      </c>
      <c r="AT3351" s="20">
        <v>1</v>
      </c>
      <c r="AU3351" s="1079" t="s">
        <v>1680</v>
      </c>
      <c r="AV3351" s="1079" t="s">
        <v>1680</v>
      </c>
      <c r="AW3351" s="1079" t="s">
        <v>1680</v>
      </c>
    </row>
    <row r="3352" spans="1:49" ht="38.25" customHeight="1" outlineLevel="4">
      <c r="A3352" s="1069" t="s">
        <v>1293</v>
      </c>
      <c r="B3352" s="708" t="s">
        <v>1295</v>
      </c>
      <c r="C3352" s="716" t="s">
        <v>9</v>
      </c>
      <c r="D3352" s="708" t="s">
        <v>1301</v>
      </c>
      <c r="E3352" s="708" t="s">
        <v>1318</v>
      </c>
      <c r="F3352" s="2144"/>
      <c r="G3352" s="2132"/>
      <c r="H3352" s="2132"/>
      <c r="I3352" s="2132"/>
      <c r="J3352" s="2132"/>
      <c r="K3352" s="2133"/>
      <c r="L3352" s="2146"/>
      <c r="M3352" s="2146"/>
      <c r="N3352" s="2162"/>
      <c r="O3352" s="702" t="s">
        <v>1680</v>
      </c>
      <c r="P3352" s="1076"/>
      <c r="Q3352" s="1118"/>
      <c r="R3352" s="1060" t="s">
        <v>9102</v>
      </c>
      <c r="S3352" s="1132"/>
      <c r="T3352" s="1060" t="s">
        <v>2143</v>
      </c>
      <c r="U3352" s="1060"/>
      <c r="V3352" s="1060" t="s">
        <v>372</v>
      </c>
      <c r="W3352" s="1060"/>
      <c r="X3352" s="1086" t="s">
        <v>1680</v>
      </c>
      <c r="Y3352" s="134" t="str">
        <f t="shared" si="103"/>
        <v>TRACK PRICE_PRICE_CODE</v>
      </c>
      <c r="Z3352" s="20" t="s">
        <v>2733</v>
      </c>
      <c r="AA3352" s="20" t="s">
        <v>2105</v>
      </c>
      <c r="AB3352" s="20" t="s">
        <v>2104</v>
      </c>
      <c r="AC3352" s="20" t="str">
        <f t="shared" si="104"/>
        <v/>
      </c>
      <c r="AD3352" s="1079" t="s">
        <v>1680</v>
      </c>
      <c r="AE3352" s="1076" t="s">
        <v>1680</v>
      </c>
      <c r="AF3352" s="20" t="s">
        <v>28</v>
      </c>
      <c r="AG3352" s="1079" t="s">
        <v>1680</v>
      </c>
      <c r="AH3352" s="1079" t="s">
        <v>1680</v>
      </c>
      <c r="AI3352" s="1076" t="s">
        <v>1680</v>
      </c>
      <c r="AJ3352" s="541" t="str">
        <f t="shared" si="102"/>
        <v>track_pricing_new_campaign_end_price_code</v>
      </c>
      <c r="AK3352" s="20" t="s">
        <v>2365</v>
      </c>
      <c r="AL3352" s="20" t="s">
        <v>2141</v>
      </c>
      <c r="AM3352" s="20" t="s">
        <v>2142</v>
      </c>
      <c r="AN3352" s="20" t="str">
        <f t="shared" si="105"/>
        <v>If there is a future  Pricing interval is of type "CAMPAIGN". This is the Price code of the Pricing Interval</v>
      </c>
      <c r="AO3352" s="1079" t="s">
        <v>1680</v>
      </c>
      <c r="AP3352" s="20" t="s">
        <v>2141</v>
      </c>
      <c r="AQ3352" s="20" t="s">
        <v>1685</v>
      </c>
      <c r="AR3352" s="20" t="s">
        <v>8357</v>
      </c>
      <c r="AS3352" s="20">
        <v>1</v>
      </c>
      <c r="AT3352" s="20">
        <v>1</v>
      </c>
      <c r="AU3352" s="1079" t="s">
        <v>1680</v>
      </c>
      <c r="AV3352" s="1079" t="s">
        <v>1680</v>
      </c>
      <c r="AW3352" s="1079" t="s">
        <v>1680</v>
      </c>
    </row>
    <row r="3353" spans="1:49" ht="38.25" customHeight="1" outlineLevel="4">
      <c r="A3353" s="1069" t="s">
        <v>1293</v>
      </c>
      <c r="B3353" s="708" t="s">
        <v>1295</v>
      </c>
      <c r="C3353" s="716" t="s">
        <v>9</v>
      </c>
      <c r="D3353" s="708" t="s">
        <v>1301</v>
      </c>
      <c r="E3353" s="708" t="s">
        <v>1318</v>
      </c>
      <c r="F3353" s="2145"/>
      <c r="G3353" s="2134"/>
      <c r="H3353" s="2134"/>
      <c r="I3353" s="2134"/>
      <c r="J3353" s="2134"/>
      <c r="K3353" s="2135"/>
      <c r="L3353" s="2147"/>
      <c r="M3353" s="2147"/>
      <c r="N3353" s="2163"/>
      <c r="O3353" s="702" t="s">
        <v>1680</v>
      </c>
      <c r="P3353" s="1076"/>
      <c r="Q3353" s="1118"/>
      <c r="R3353" s="1060" t="s">
        <v>9102</v>
      </c>
      <c r="S3353" s="1132"/>
      <c r="T3353" s="1060" t="s">
        <v>2371</v>
      </c>
      <c r="U3353" s="1060"/>
      <c r="V3353" s="1060" t="s">
        <v>372</v>
      </c>
      <c r="W3353" s="1060"/>
      <c r="X3353" s="1086" t="s">
        <v>1680</v>
      </c>
      <c r="Y3353" s="134" t="str">
        <f t="shared" si="103"/>
        <v>TRACK PRICE_PRICE_CODE</v>
      </c>
      <c r="Z3353" s="20" t="s">
        <v>2733</v>
      </c>
      <c r="AA3353" s="20" t="s">
        <v>2105</v>
      </c>
      <c r="AB3353" s="20" t="s">
        <v>2104</v>
      </c>
      <c r="AC3353" s="20" t="str">
        <f t="shared" si="104"/>
        <v/>
      </c>
      <c r="AD3353" s="1079" t="s">
        <v>1680</v>
      </c>
      <c r="AE3353" s="1076" t="s">
        <v>1680</v>
      </c>
      <c r="AF3353" s="20" t="s">
        <v>28</v>
      </c>
      <c r="AG3353" s="1079" t="s">
        <v>1680</v>
      </c>
      <c r="AH3353" s="1079" t="s">
        <v>1680</v>
      </c>
      <c r="AI3353" s="1076" t="s">
        <v>1680</v>
      </c>
      <c r="AJ3353" s="541" t="str">
        <f t="shared" si="102"/>
        <v>track_pricing_new_price_code</v>
      </c>
      <c r="AK3353" s="20" t="s">
        <v>2365</v>
      </c>
      <c r="AL3353" s="20" t="s">
        <v>2144</v>
      </c>
      <c r="AM3353" s="20" t="s">
        <v>2145</v>
      </c>
      <c r="AN3353" s="20" t="str">
        <f t="shared" si="105"/>
        <v>This is the Price code of the "Next" Pricing Interval
CAN be EMPTY if not new Price Interval.
If NULL set "Unpriced"</v>
      </c>
      <c r="AO3353" s="1079" t="s">
        <v>1680</v>
      </c>
      <c r="AP3353" s="20" t="s">
        <v>2144</v>
      </c>
      <c r="AQ3353" s="20" t="s">
        <v>1685</v>
      </c>
      <c r="AR3353" s="20" t="s">
        <v>8357</v>
      </c>
      <c r="AS3353" s="20">
        <v>1</v>
      </c>
      <c r="AT3353" s="20">
        <v>1</v>
      </c>
      <c r="AU3353" s="1079" t="s">
        <v>1680</v>
      </c>
      <c r="AV3353" s="1079" t="s">
        <v>1680</v>
      </c>
      <c r="AW3353" s="1079" t="s">
        <v>1680</v>
      </c>
    </row>
    <row r="3354" spans="1:49" ht="25.5" customHeight="1" outlineLevel="4">
      <c r="A3354" s="1069" t="s">
        <v>1293</v>
      </c>
      <c r="B3354" s="708" t="s">
        <v>1295</v>
      </c>
      <c r="C3354" s="716" t="s">
        <v>9</v>
      </c>
      <c r="D3354" s="708" t="s">
        <v>1301</v>
      </c>
      <c r="E3354" s="708" t="s">
        <v>1318</v>
      </c>
      <c r="F3354" s="719" t="s">
        <v>1321</v>
      </c>
      <c r="G3354" s="44" t="s">
        <v>424</v>
      </c>
      <c r="H3354" s="815"/>
      <c r="I3354" s="815"/>
      <c r="J3354" s="815"/>
      <c r="K3354" s="822"/>
      <c r="L3354" s="36" t="s">
        <v>408</v>
      </c>
      <c r="M3354" s="542" t="s">
        <v>1322</v>
      </c>
      <c r="N3354" s="27">
        <v>1</v>
      </c>
      <c r="O3354" s="702" t="s">
        <v>1680</v>
      </c>
      <c r="P3354" s="1076"/>
      <c r="Q3354" s="1118"/>
      <c r="R3354" s="1060" t="s">
        <v>9102</v>
      </c>
      <c r="S3354" s="1132"/>
      <c r="T3354" s="1060" t="s">
        <v>9689</v>
      </c>
      <c r="U3354" s="1060"/>
      <c r="V3354" s="1060" t="s">
        <v>1322</v>
      </c>
      <c r="W3354" s="1060" t="s">
        <v>1778</v>
      </c>
      <c r="X3354" s="1086" t="s">
        <v>1680</v>
      </c>
      <c r="Y3354" s="134" t="str">
        <f t="shared" si="103"/>
        <v/>
      </c>
      <c r="Z3354" s="1079" t="s">
        <v>1680</v>
      </c>
      <c r="AA3354" s="1079" t="s">
        <v>1680</v>
      </c>
      <c r="AB3354" s="1079" t="s">
        <v>1680</v>
      </c>
      <c r="AC3354" s="20" t="str">
        <f t="shared" si="104"/>
        <v/>
      </c>
      <c r="AD3354" s="1079" t="s">
        <v>1680</v>
      </c>
      <c r="AE3354" s="1076" t="s">
        <v>1680</v>
      </c>
      <c r="AF3354" s="1079" t="s">
        <v>1680</v>
      </c>
      <c r="AG3354" s="1079" t="s">
        <v>1680</v>
      </c>
      <c r="AH3354" s="1079" t="s">
        <v>1680</v>
      </c>
      <c r="AI3354" s="1076" t="s">
        <v>1680</v>
      </c>
      <c r="AJ3354" s="541" t="str">
        <f t="shared" si="102"/>
        <v>-_-</v>
      </c>
      <c r="AK3354" s="1079" t="s">
        <v>1680</v>
      </c>
      <c r="AL3354" s="1079" t="s">
        <v>1680</v>
      </c>
      <c r="AM3354" s="1079" t="s">
        <v>1680</v>
      </c>
      <c r="AN3354" s="1079" t="s">
        <v>1680</v>
      </c>
      <c r="AO3354" s="1079" t="s">
        <v>1680</v>
      </c>
      <c r="AP3354" s="1079" t="s">
        <v>1680</v>
      </c>
      <c r="AQ3354" s="1079" t="s">
        <v>1680</v>
      </c>
      <c r="AR3354" s="1079" t="s">
        <v>1680</v>
      </c>
      <c r="AS3354" s="1079" t="s">
        <v>1680</v>
      </c>
      <c r="AT3354" s="1079" t="s">
        <v>1680</v>
      </c>
      <c r="AU3354" s="1079" t="s">
        <v>1680</v>
      </c>
      <c r="AV3354" s="1079" t="s">
        <v>1680</v>
      </c>
      <c r="AW3354" s="1079" t="s">
        <v>1680</v>
      </c>
    </row>
    <row r="3355" spans="1:49" ht="38.25" customHeight="1" outlineLevel="4">
      <c r="A3355" s="1069" t="s">
        <v>1293</v>
      </c>
      <c r="B3355" s="708" t="s">
        <v>1295</v>
      </c>
      <c r="C3355" s="716" t="s">
        <v>9</v>
      </c>
      <c r="D3355" s="708" t="s">
        <v>1301</v>
      </c>
      <c r="E3355" s="708" t="s">
        <v>1318</v>
      </c>
      <c r="F3355" s="26" t="s">
        <v>1323</v>
      </c>
      <c r="G3355" s="815"/>
      <c r="H3355" s="815"/>
      <c r="I3355" s="815"/>
      <c r="J3355" s="815"/>
      <c r="K3355" s="822"/>
      <c r="L3355" s="36" t="s">
        <v>377</v>
      </c>
      <c r="M3355" s="542" t="s">
        <v>378</v>
      </c>
      <c r="N3355" s="27" t="s">
        <v>412</v>
      </c>
      <c r="O3355" s="702" t="s">
        <v>1680</v>
      </c>
      <c r="P3355" s="1076"/>
      <c r="Q3355" s="1118"/>
      <c r="R3355" s="1060" t="s">
        <v>9102</v>
      </c>
      <c r="S3355" s="1132"/>
      <c r="T3355" s="1060" t="s">
        <v>9100</v>
      </c>
      <c r="U3355" s="1060"/>
      <c r="V3355" s="1060" t="s">
        <v>378</v>
      </c>
      <c r="W3355" s="1060"/>
      <c r="X3355" s="1086" t="s">
        <v>1680</v>
      </c>
      <c r="Y3355" s="134" t="str">
        <f t="shared" si="103"/>
        <v/>
      </c>
      <c r="Z3355" s="1079" t="s">
        <v>1680</v>
      </c>
      <c r="AA3355" s="1079" t="s">
        <v>1680</v>
      </c>
      <c r="AB3355" s="1079" t="s">
        <v>1680</v>
      </c>
      <c r="AC3355" s="20" t="str">
        <f t="shared" si="104"/>
        <v/>
      </c>
      <c r="AD3355" s="1079" t="s">
        <v>1680</v>
      </c>
      <c r="AE3355" s="1076" t="s">
        <v>1680</v>
      </c>
      <c r="AF3355" s="1079" t="s">
        <v>1680</v>
      </c>
      <c r="AG3355" s="1079" t="s">
        <v>1680</v>
      </c>
      <c r="AH3355" s="1079" t="s">
        <v>1680</v>
      </c>
      <c r="AI3355" s="1076" t="s">
        <v>1680</v>
      </c>
      <c r="AJ3355" s="541" t="str">
        <f t="shared" si="102"/>
        <v>-_-</v>
      </c>
      <c r="AK3355" s="1079" t="s">
        <v>1680</v>
      </c>
      <c r="AL3355" s="1079" t="s">
        <v>1680</v>
      </c>
      <c r="AM3355" s="1079" t="s">
        <v>1680</v>
      </c>
      <c r="AN3355" s="1079" t="s">
        <v>1680</v>
      </c>
      <c r="AO3355" s="1079" t="s">
        <v>1680</v>
      </c>
      <c r="AP3355" s="1079" t="s">
        <v>1680</v>
      </c>
      <c r="AQ3355" s="1079" t="s">
        <v>1680</v>
      </c>
      <c r="AR3355" s="1079" t="s">
        <v>1680</v>
      </c>
      <c r="AS3355" s="1079" t="s">
        <v>1680</v>
      </c>
      <c r="AT3355" s="1079" t="s">
        <v>1680</v>
      </c>
      <c r="AU3355" s="1079" t="s">
        <v>1680</v>
      </c>
      <c r="AV3355" s="1079" t="s">
        <v>1680</v>
      </c>
      <c r="AW3355" s="1079" t="s">
        <v>1680</v>
      </c>
    </row>
    <row r="3356" spans="1:49" ht="38.25" customHeight="1" outlineLevel="4">
      <c r="A3356" s="1069" t="s">
        <v>1293</v>
      </c>
      <c r="B3356" s="708" t="s">
        <v>1295</v>
      </c>
      <c r="C3356" s="716" t="s">
        <v>9</v>
      </c>
      <c r="D3356" s="708" t="s">
        <v>1301</v>
      </c>
      <c r="E3356" s="708" t="s">
        <v>1318</v>
      </c>
      <c r="F3356" s="719" t="s">
        <v>1323</v>
      </c>
      <c r="G3356" s="44" t="s">
        <v>1324</v>
      </c>
      <c r="H3356" s="815"/>
      <c r="I3356" s="815"/>
      <c r="J3356" s="815"/>
      <c r="K3356" s="822"/>
      <c r="L3356" s="36" t="s">
        <v>1325</v>
      </c>
      <c r="M3356" s="542" t="s">
        <v>1326</v>
      </c>
      <c r="N3356" s="27">
        <v>1</v>
      </c>
      <c r="O3356" s="702" t="s">
        <v>1680</v>
      </c>
      <c r="P3356" s="1076"/>
      <c r="Q3356" s="1118"/>
      <c r="R3356" s="1060" t="s">
        <v>9102</v>
      </c>
      <c r="S3356" s="1132"/>
      <c r="T3356" s="1060" t="s">
        <v>9100</v>
      </c>
      <c r="U3356" s="1060"/>
      <c r="V3356" s="1060" t="s">
        <v>1326</v>
      </c>
      <c r="W3356" s="1060"/>
      <c r="X3356" s="1086" t="s">
        <v>1680</v>
      </c>
      <c r="Y3356" s="134" t="str">
        <f t="shared" si="103"/>
        <v/>
      </c>
      <c r="Z3356" s="1079" t="s">
        <v>1680</v>
      </c>
      <c r="AA3356" s="1079" t="s">
        <v>1680</v>
      </c>
      <c r="AB3356" s="1079" t="s">
        <v>1680</v>
      </c>
      <c r="AC3356" s="20" t="str">
        <f t="shared" si="104"/>
        <v/>
      </c>
      <c r="AD3356" s="1079" t="s">
        <v>1680</v>
      </c>
      <c r="AE3356" s="1076" t="s">
        <v>1680</v>
      </c>
      <c r="AF3356" s="1079" t="s">
        <v>1680</v>
      </c>
      <c r="AG3356" s="1079" t="s">
        <v>1680</v>
      </c>
      <c r="AH3356" s="1079" t="s">
        <v>1680</v>
      </c>
      <c r="AI3356" s="1076" t="s">
        <v>1680</v>
      </c>
      <c r="AJ3356" s="541" t="str">
        <f t="shared" si="102"/>
        <v>-_-</v>
      </c>
      <c r="AK3356" s="1079" t="s">
        <v>1680</v>
      </c>
      <c r="AL3356" s="1079" t="s">
        <v>1680</v>
      </c>
      <c r="AM3356" s="1079" t="s">
        <v>1680</v>
      </c>
      <c r="AN3356" s="1079" t="s">
        <v>1680</v>
      </c>
      <c r="AO3356" s="1079" t="s">
        <v>1680</v>
      </c>
      <c r="AP3356" s="1079" t="s">
        <v>1680</v>
      </c>
      <c r="AQ3356" s="1079" t="s">
        <v>1680</v>
      </c>
      <c r="AR3356" s="1079" t="s">
        <v>1680</v>
      </c>
      <c r="AS3356" s="1079" t="s">
        <v>1680</v>
      </c>
      <c r="AT3356" s="1079" t="s">
        <v>1680</v>
      </c>
      <c r="AU3356" s="1079" t="s">
        <v>1680</v>
      </c>
      <c r="AV3356" s="1079" t="s">
        <v>1680</v>
      </c>
      <c r="AW3356" s="1079" t="s">
        <v>1680</v>
      </c>
    </row>
    <row r="3357" spans="1:49" ht="51" customHeight="1" outlineLevel="4">
      <c r="A3357" s="1069" t="s">
        <v>1293</v>
      </c>
      <c r="B3357" s="708" t="s">
        <v>1295</v>
      </c>
      <c r="C3357" s="716" t="s">
        <v>9</v>
      </c>
      <c r="D3357" s="708" t="s">
        <v>1301</v>
      </c>
      <c r="E3357" s="708" t="s">
        <v>1318</v>
      </c>
      <c r="F3357" s="39" t="s">
        <v>1327</v>
      </c>
      <c r="G3357" s="815"/>
      <c r="H3357" s="815"/>
      <c r="I3357" s="815"/>
      <c r="J3357" s="815"/>
      <c r="K3357" s="822"/>
      <c r="L3357" s="36" t="s">
        <v>377</v>
      </c>
      <c r="M3357" s="542" t="s">
        <v>1328</v>
      </c>
      <c r="N3357" s="27" t="s">
        <v>412</v>
      </c>
      <c r="O3357" s="702" t="s">
        <v>1680</v>
      </c>
      <c r="P3357" s="1076"/>
      <c r="Q3357" s="1118"/>
      <c r="R3357" s="1060" t="s">
        <v>9102</v>
      </c>
      <c r="S3357" s="1132"/>
      <c r="T3357" s="1060" t="s">
        <v>9100</v>
      </c>
      <c r="U3357" s="1060"/>
      <c r="V3357" s="1060" t="s">
        <v>1328</v>
      </c>
      <c r="W3357" s="1060"/>
      <c r="X3357" s="1086" t="s">
        <v>1680</v>
      </c>
      <c r="Y3357" s="134" t="str">
        <f t="shared" si="103"/>
        <v/>
      </c>
      <c r="Z3357" s="1079" t="s">
        <v>1680</v>
      </c>
      <c r="AA3357" s="1079" t="s">
        <v>1680</v>
      </c>
      <c r="AB3357" s="1079" t="s">
        <v>1680</v>
      </c>
      <c r="AC3357" s="20" t="str">
        <f t="shared" si="104"/>
        <v/>
      </c>
      <c r="AD3357" s="1079" t="s">
        <v>1680</v>
      </c>
      <c r="AE3357" s="1076" t="s">
        <v>1680</v>
      </c>
      <c r="AF3357" s="1079" t="s">
        <v>1680</v>
      </c>
      <c r="AG3357" s="1079" t="s">
        <v>1680</v>
      </c>
      <c r="AH3357" s="1079" t="s">
        <v>1680</v>
      </c>
      <c r="AI3357" s="1076" t="s">
        <v>1680</v>
      </c>
      <c r="AJ3357" s="541" t="str">
        <f t="shared" si="102"/>
        <v>-_-</v>
      </c>
      <c r="AK3357" s="1079" t="s">
        <v>1680</v>
      </c>
      <c r="AL3357" s="1079" t="s">
        <v>1680</v>
      </c>
      <c r="AM3357" s="1079" t="s">
        <v>1680</v>
      </c>
      <c r="AN3357" s="1079" t="s">
        <v>1680</v>
      </c>
      <c r="AO3357" s="1079" t="s">
        <v>1680</v>
      </c>
      <c r="AP3357" s="1079" t="s">
        <v>1680</v>
      </c>
      <c r="AQ3357" s="1079" t="s">
        <v>1680</v>
      </c>
      <c r="AR3357" s="1079" t="s">
        <v>1680</v>
      </c>
      <c r="AS3357" s="1079" t="s">
        <v>1680</v>
      </c>
      <c r="AT3357" s="1079" t="s">
        <v>1680</v>
      </c>
      <c r="AU3357" s="1079" t="s">
        <v>1680</v>
      </c>
      <c r="AV3357" s="1079" t="s">
        <v>1680</v>
      </c>
      <c r="AW3357" s="1079" t="s">
        <v>1680</v>
      </c>
    </row>
    <row r="3358" spans="1:49" ht="38.25" customHeight="1" outlineLevel="4">
      <c r="A3358" s="1069" t="s">
        <v>1293</v>
      </c>
      <c r="B3358" s="708" t="s">
        <v>1295</v>
      </c>
      <c r="C3358" s="716" t="s">
        <v>9</v>
      </c>
      <c r="D3358" s="708" t="s">
        <v>1301</v>
      </c>
      <c r="E3358" s="708" t="s">
        <v>1318</v>
      </c>
      <c r="F3358" s="719" t="s">
        <v>1327</v>
      </c>
      <c r="G3358" s="44" t="s">
        <v>1324</v>
      </c>
      <c r="H3358" s="815"/>
      <c r="I3358" s="815"/>
      <c r="J3358" s="815"/>
      <c r="K3358" s="822"/>
      <c r="L3358" s="36" t="s">
        <v>1325</v>
      </c>
      <c r="M3358" s="542" t="s">
        <v>1326</v>
      </c>
      <c r="N3358" s="27">
        <v>1</v>
      </c>
      <c r="O3358" s="702" t="s">
        <v>1680</v>
      </c>
      <c r="P3358" s="1076"/>
      <c r="Q3358" s="1118"/>
      <c r="R3358" s="1060" t="s">
        <v>9102</v>
      </c>
      <c r="S3358" s="1132"/>
      <c r="T3358" s="1060" t="s">
        <v>9100</v>
      </c>
      <c r="U3358" s="1060"/>
      <c r="V3358" s="1060" t="s">
        <v>1326</v>
      </c>
      <c r="W3358" s="1060"/>
      <c r="X3358" s="1086" t="s">
        <v>1680</v>
      </c>
      <c r="Y3358" s="134" t="str">
        <f t="shared" si="103"/>
        <v/>
      </c>
      <c r="Z3358" s="1079" t="s">
        <v>1680</v>
      </c>
      <c r="AA3358" s="1079" t="s">
        <v>1680</v>
      </c>
      <c r="AB3358" s="1079" t="s">
        <v>1680</v>
      </c>
      <c r="AC3358" s="20" t="str">
        <f t="shared" si="104"/>
        <v/>
      </c>
      <c r="AD3358" s="1079" t="s">
        <v>1680</v>
      </c>
      <c r="AE3358" s="1076" t="s">
        <v>1680</v>
      </c>
      <c r="AF3358" s="1079" t="s">
        <v>1680</v>
      </c>
      <c r="AG3358" s="1079" t="s">
        <v>1680</v>
      </c>
      <c r="AH3358" s="1079" t="s">
        <v>1680</v>
      </c>
      <c r="AI3358" s="1076" t="s">
        <v>1680</v>
      </c>
      <c r="AJ3358" s="541" t="str">
        <f t="shared" si="102"/>
        <v>-_-</v>
      </c>
      <c r="AK3358" s="1079" t="s">
        <v>1680</v>
      </c>
      <c r="AL3358" s="1079" t="s">
        <v>1680</v>
      </c>
      <c r="AM3358" s="1079" t="s">
        <v>1680</v>
      </c>
      <c r="AN3358" s="1079" t="s">
        <v>1680</v>
      </c>
      <c r="AO3358" s="1079" t="s">
        <v>1680</v>
      </c>
      <c r="AP3358" s="1079" t="s">
        <v>1680</v>
      </c>
      <c r="AQ3358" s="1079" t="s">
        <v>1680</v>
      </c>
      <c r="AR3358" s="1079" t="s">
        <v>1680</v>
      </c>
      <c r="AS3358" s="1079" t="s">
        <v>1680</v>
      </c>
      <c r="AT3358" s="1079" t="s">
        <v>1680</v>
      </c>
      <c r="AU3358" s="1079" t="s">
        <v>1680</v>
      </c>
      <c r="AV3358" s="1079" t="s">
        <v>1680</v>
      </c>
      <c r="AW3358" s="1079" t="s">
        <v>1680</v>
      </c>
    </row>
    <row r="3359" spans="1:49" ht="25.5" customHeight="1" outlineLevel="4">
      <c r="A3359" s="1069" t="s">
        <v>1293</v>
      </c>
      <c r="B3359" s="708" t="s">
        <v>1295</v>
      </c>
      <c r="C3359" s="716" t="s">
        <v>9</v>
      </c>
      <c r="D3359" s="708" t="s">
        <v>1301</v>
      </c>
      <c r="E3359" s="708" t="s">
        <v>1318</v>
      </c>
      <c r="F3359" s="39" t="s">
        <v>1329</v>
      </c>
      <c r="G3359" s="815"/>
      <c r="H3359" s="815"/>
      <c r="I3359" s="815"/>
      <c r="J3359" s="815"/>
      <c r="K3359" s="822"/>
      <c r="L3359" s="36" t="s">
        <v>377</v>
      </c>
      <c r="M3359" s="542" t="s">
        <v>379</v>
      </c>
      <c r="N3359" s="27" t="s">
        <v>412</v>
      </c>
      <c r="O3359" s="702" t="s">
        <v>1680</v>
      </c>
      <c r="P3359" s="1076"/>
      <c r="Q3359" s="1118"/>
      <c r="R3359" s="1060" t="s">
        <v>9102</v>
      </c>
      <c r="S3359" s="1132"/>
      <c r="T3359" s="1060" t="s">
        <v>9100</v>
      </c>
      <c r="U3359" s="1060"/>
      <c r="V3359" s="1060" t="s">
        <v>379</v>
      </c>
      <c r="W3359" s="1060"/>
      <c r="X3359" s="1086" t="s">
        <v>1680</v>
      </c>
      <c r="Y3359" s="134" t="str">
        <f t="shared" si="103"/>
        <v/>
      </c>
      <c r="Z3359" s="1079" t="s">
        <v>1680</v>
      </c>
      <c r="AA3359" s="1079" t="s">
        <v>1680</v>
      </c>
      <c r="AB3359" s="1079" t="s">
        <v>1680</v>
      </c>
      <c r="AC3359" s="20" t="str">
        <f t="shared" si="104"/>
        <v/>
      </c>
      <c r="AD3359" s="1079" t="s">
        <v>1680</v>
      </c>
      <c r="AE3359" s="1076" t="s">
        <v>1680</v>
      </c>
      <c r="AF3359" s="1079" t="s">
        <v>1680</v>
      </c>
      <c r="AG3359" s="1079" t="s">
        <v>1680</v>
      </c>
      <c r="AH3359" s="1079" t="s">
        <v>1680</v>
      </c>
      <c r="AI3359" s="1076" t="s">
        <v>1680</v>
      </c>
      <c r="AJ3359" s="541" t="str">
        <f t="shared" si="102"/>
        <v>-_-</v>
      </c>
      <c r="AK3359" s="1079" t="s">
        <v>1680</v>
      </c>
      <c r="AL3359" s="1079" t="s">
        <v>1680</v>
      </c>
      <c r="AM3359" s="1079" t="s">
        <v>1680</v>
      </c>
      <c r="AN3359" s="1079" t="s">
        <v>1680</v>
      </c>
      <c r="AO3359" s="1079" t="s">
        <v>1680</v>
      </c>
      <c r="AP3359" s="1079" t="s">
        <v>1680</v>
      </c>
      <c r="AQ3359" s="1079" t="s">
        <v>1680</v>
      </c>
      <c r="AR3359" s="1079" t="s">
        <v>1680</v>
      </c>
      <c r="AS3359" s="1079" t="s">
        <v>1680</v>
      </c>
      <c r="AT3359" s="1079" t="s">
        <v>1680</v>
      </c>
      <c r="AU3359" s="1079" t="s">
        <v>1680</v>
      </c>
      <c r="AV3359" s="1079" t="s">
        <v>1680</v>
      </c>
      <c r="AW3359" s="1079" t="s">
        <v>1680</v>
      </c>
    </row>
    <row r="3360" spans="1:49" ht="38.25" customHeight="1" outlineLevel="4">
      <c r="A3360" s="1069" t="s">
        <v>1293</v>
      </c>
      <c r="B3360" s="708" t="s">
        <v>1295</v>
      </c>
      <c r="C3360" s="716" t="s">
        <v>9</v>
      </c>
      <c r="D3360" s="708" t="s">
        <v>1301</v>
      </c>
      <c r="E3360" s="717" t="s">
        <v>1318</v>
      </c>
      <c r="F3360" s="719" t="s">
        <v>1327</v>
      </c>
      <c r="G3360" s="44" t="s">
        <v>1324</v>
      </c>
      <c r="H3360" s="815"/>
      <c r="I3360" s="815"/>
      <c r="J3360" s="815"/>
      <c r="K3360" s="822"/>
      <c r="L3360" s="36" t="s">
        <v>1325</v>
      </c>
      <c r="M3360" s="542" t="s">
        <v>1326</v>
      </c>
      <c r="N3360" s="27">
        <v>1</v>
      </c>
      <c r="O3360" s="702" t="s">
        <v>1680</v>
      </c>
      <c r="P3360" s="1076"/>
      <c r="Q3360" s="1118"/>
      <c r="R3360" s="1060" t="s">
        <v>9102</v>
      </c>
      <c r="S3360" s="1132"/>
      <c r="T3360" s="1060" t="s">
        <v>9100</v>
      </c>
      <c r="U3360" s="1060"/>
      <c r="V3360" s="1060" t="s">
        <v>1326</v>
      </c>
      <c r="W3360" s="1060"/>
      <c r="X3360" s="1086" t="s">
        <v>1680</v>
      </c>
      <c r="Y3360" s="134" t="str">
        <f t="shared" si="103"/>
        <v/>
      </c>
      <c r="Z3360" s="1079" t="s">
        <v>1680</v>
      </c>
      <c r="AA3360" s="1079" t="s">
        <v>1680</v>
      </c>
      <c r="AB3360" s="1079" t="s">
        <v>1680</v>
      </c>
      <c r="AC3360" s="20" t="str">
        <f t="shared" si="104"/>
        <v/>
      </c>
      <c r="AD3360" s="1079" t="s">
        <v>1680</v>
      </c>
      <c r="AE3360" s="1076" t="s">
        <v>1680</v>
      </c>
      <c r="AF3360" s="1079" t="s">
        <v>1680</v>
      </c>
      <c r="AG3360" s="1079" t="s">
        <v>1680</v>
      </c>
      <c r="AH3360" s="1079" t="s">
        <v>1680</v>
      </c>
      <c r="AI3360" s="1076" t="s">
        <v>1680</v>
      </c>
      <c r="AJ3360" s="541" t="str">
        <f t="shared" si="102"/>
        <v>-_-</v>
      </c>
      <c r="AK3360" s="1079" t="s">
        <v>1680</v>
      </c>
      <c r="AL3360" s="1079" t="s">
        <v>1680</v>
      </c>
      <c r="AM3360" s="1079" t="s">
        <v>1680</v>
      </c>
      <c r="AN3360" s="1079" t="s">
        <v>1680</v>
      </c>
      <c r="AO3360" s="1079" t="s">
        <v>1680</v>
      </c>
      <c r="AP3360" s="1079" t="s">
        <v>1680</v>
      </c>
      <c r="AQ3360" s="1079" t="s">
        <v>1680</v>
      </c>
      <c r="AR3360" s="1079" t="s">
        <v>1680</v>
      </c>
      <c r="AS3360" s="1079" t="s">
        <v>1680</v>
      </c>
      <c r="AT3360" s="1079" t="s">
        <v>1680</v>
      </c>
      <c r="AU3360" s="1079" t="s">
        <v>1680</v>
      </c>
      <c r="AV3360" s="1079" t="s">
        <v>1680</v>
      </c>
      <c r="AW3360" s="1079" t="s">
        <v>1680</v>
      </c>
    </row>
    <row r="3361" spans="1:49" ht="25.5" customHeight="1" outlineLevel="3">
      <c r="A3361" s="1069" t="s">
        <v>1293</v>
      </c>
      <c r="B3361" s="708" t="s">
        <v>1295</v>
      </c>
      <c r="C3361" s="716" t="s">
        <v>9</v>
      </c>
      <c r="D3361" s="708" t="s">
        <v>1301</v>
      </c>
      <c r="E3361" s="39" t="s">
        <v>538</v>
      </c>
      <c r="F3361" s="815"/>
      <c r="G3361" s="815"/>
      <c r="H3361" s="815"/>
      <c r="I3361" s="815"/>
      <c r="J3361" s="815"/>
      <c r="K3361" s="822"/>
      <c r="L3361" s="725" t="s">
        <v>1680</v>
      </c>
      <c r="M3361" s="542" t="s">
        <v>482</v>
      </c>
      <c r="N3361" s="27" t="s">
        <v>412</v>
      </c>
      <c r="O3361" s="702" t="s">
        <v>1680</v>
      </c>
      <c r="P3361" s="1076"/>
      <c r="Q3361" s="1118"/>
      <c r="R3361" s="1060" t="s">
        <v>9102</v>
      </c>
      <c r="S3361" s="1132"/>
      <c r="T3361" s="1060" t="s">
        <v>9100</v>
      </c>
      <c r="U3361" s="1060"/>
      <c r="V3361" s="1060" t="s">
        <v>482</v>
      </c>
      <c r="W3361" s="1060"/>
      <c r="X3361" s="1086" t="s">
        <v>1680</v>
      </c>
      <c r="Y3361" s="134" t="str">
        <f t="shared" si="103"/>
        <v/>
      </c>
      <c r="Z3361" s="1079" t="s">
        <v>1680</v>
      </c>
      <c r="AA3361" s="1079" t="s">
        <v>1680</v>
      </c>
      <c r="AB3361" s="1079" t="s">
        <v>1680</v>
      </c>
      <c r="AC3361" s="20" t="str">
        <f t="shared" si="104"/>
        <v/>
      </c>
      <c r="AD3361" s="1079" t="s">
        <v>1680</v>
      </c>
      <c r="AE3361" s="1076" t="s">
        <v>1680</v>
      </c>
      <c r="AF3361" s="1079" t="s">
        <v>1680</v>
      </c>
      <c r="AG3361" s="1079" t="s">
        <v>1680</v>
      </c>
      <c r="AH3361" s="1079" t="s">
        <v>1680</v>
      </c>
      <c r="AI3361" s="1076" t="s">
        <v>1680</v>
      </c>
      <c r="AJ3361" s="541" t="str">
        <f t="shared" ref="AJ3361:AJ3425" si="106">CONCATENATE(AK3361,"_",AL3361)</f>
        <v>-_-</v>
      </c>
      <c r="AK3361" s="1079" t="s">
        <v>1680</v>
      </c>
      <c r="AL3361" s="1079" t="s">
        <v>1680</v>
      </c>
      <c r="AM3361" s="1079" t="s">
        <v>1680</v>
      </c>
      <c r="AN3361" s="1079" t="s">
        <v>1680</v>
      </c>
      <c r="AO3361" s="1079" t="s">
        <v>1680</v>
      </c>
      <c r="AP3361" s="1079" t="s">
        <v>1680</v>
      </c>
      <c r="AQ3361" s="1079" t="s">
        <v>1680</v>
      </c>
      <c r="AR3361" s="1079" t="s">
        <v>1680</v>
      </c>
      <c r="AS3361" s="1079" t="s">
        <v>1680</v>
      </c>
      <c r="AT3361" s="1079" t="s">
        <v>1680</v>
      </c>
      <c r="AU3361" s="1079" t="s">
        <v>1680</v>
      </c>
      <c r="AV3361" s="1079" t="s">
        <v>1680</v>
      </c>
      <c r="AW3361" s="1079" t="s">
        <v>1680</v>
      </c>
    </row>
    <row r="3362" spans="1:49" ht="51" customHeight="1" outlineLevel="4">
      <c r="A3362" s="1069" t="s">
        <v>1293</v>
      </c>
      <c r="B3362" s="708" t="s">
        <v>1295</v>
      </c>
      <c r="C3362" s="716" t="s">
        <v>9</v>
      </c>
      <c r="D3362" s="708" t="s">
        <v>1301</v>
      </c>
      <c r="E3362" s="83" t="s">
        <v>539</v>
      </c>
      <c r="F3362" s="39" t="s">
        <v>1330</v>
      </c>
      <c r="G3362" s="815"/>
      <c r="H3362" s="815"/>
      <c r="I3362" s="815"/>
      <c r="J3362" s="815"/>
      <c r="K3362" s="822"/>
      <c r="L3362" s="36" t="s">
        <v>457</v>
      </c>
      <c r="M3362" s="542" t="s">
        <v>380</v>
      </c>
      <c r="N3362" s="27">
        <v>1</v>
      </c>
      <c r="O3362" s="702" t="s">
        <v>1680</v>
      </c>
      <c r="P3362" s="1076"/>
      <c r="Q3362" s="1118"/>
      <c r="R3362" s="1060" t="s">
        <v>9102</v>
      </c>
      <c r="S3362" s="1132"/>
      <c r="T3362" s="1060" t="s">
        <v>9100</v>
      </c>
      <c r="U3362" s="1060"/>
      <c r="V3362" s="1060" t="s">
        <v>380</v>
      </c>
      <c r="W3362" s="1060"/>
      <c r="X3362" s="1086" t="s">
        <v>1680</v>
      </c>
      <c r="Y3362" s="134" t="str">
        <f t="shared" si="103"/>
        <v/>
      </c>
      <c r="Z3362" s="1079" t="s">
        <v>1680</v>
      </c>
      <c r="AA3362" s="1079" t="s">
        <v>1680</v>
      </c>
      <c r="AB3362" s="1079" t="s">
        <v>1680</v>
      </c>
      <c r="AC3362" s="20" t="str">
        <f t="shared" si="104"/>
        <v/>
      </c>
      <c r="AD3362" s="1079" t="s">
        <v>1680</v>
      </c>
      <c r="AE3362" s="1076" t="s">
        <v>1680</v>
      </c>
      <c r="AF3362" s="1079" t="s">
        <v>1680</v>
      </c>
      <c r="AG3362" s="1079" t="s">
        <v>1680</v>
      </c>
      <c r="AH3362" s="1079" t="s">
        <v>1680</v>
      </c>
      <c r="AI3362" s="1076" t="s">
        <v>1680</v>
      </c>
      <c r="AJ3362" s="541" t="str">
        <f t="shared" si="106"/>
        <v>-_-</v>
      </c>
      <c r="AK3362" s="1079" t="s">
        <v>1680</v>
      </c>
      <c r="AL3362" s="1079" t="s">
        <v>1680</v>
      </c>
      <c r="AM3362" s="1079" t="s">
        <v>1680</v>
      </c>
      <c r="AN3362" s="1079" t="s">
        <v>1680</v>
      </c>
      <c r="AO3362" s="1079" t="s">
        <v>1680</v>
      </c>
      <c r="AP3362" s="1079" t="s">
        <v>1680</v>
      </c>
      <c r="AQ3362" s="1079" t="s">
        <v>1680</v>
      </c>
      <c r="AR3362" s="1079" t="s">
        <v>1680</v>
      </c>
      <c r="AS3362" s="1079" t="s">
        <v>1680</v>
      </c>
      <c r="AT3362" s="1079" t="s">
        <v>1680</v>
      </c>
      <c r="AU3362" s="1079" t="s">
        <v>1680</v>
      </c>
      <c r="AV3362" s="1079" t="s">
        <v>1680</v>
      </c>
      <c r="AW3362" s="1079" t="s">
        <v>1680</v>
      </c>
    </row>
    <row r="3363" spans="1:49" ht="12.75" customHeight="1" outlineLevel="4">
      <c r="A3363" s="1069" t="s">
        <v>1293</v>
      </c>
      <c r="B3363" s="708" t="s">
        <v>1295</v>
      </c>
      <c r="C3363" s="716" t="s">
        <v>9</v>
      </c>
      <c r="D3363" s="708" t="s">
        <v>1301</v>
      </c>
      <c r="E3363" s="949" t="s">
        <v>542</v>
      </c>
      <c r="F3363" s="39" t="s">
        <v>1331</v>
      </c>
      <c r="G3363" s="815"/>
      <c r="H3363" s="815"/>
      <c r="I3363" s="815"/>
      <c r="J3363" s="815"/>
      <c r="K3363" s="822"/>
      <c r="L3363" s="36" t="s">
        <v>381</v>
      </c>
      <c r="M3363" s="542" t="s">
        <v>382</v>
      </c>
      <c r="N3363" s="27">
        <v>1</v>
      </c>
      <c r="O3363" s="702" t="s">
        <v>1680</v>
      </c>
      <c r="P3363" s="1076"/>
      <c r="Q3363" s="1118"/>
      <c r="R3363" s="1060" t="s">
        <v>9102</v>
      </c>
      <c r="S3363" s="1132"/>
      <c r="T3363" s="1060" t="s">
        <v>9100</v>
      </c>
      <c r="U3363" s="1060"/>
      <c r="V3363" s="1060" t="s">
        <v>382</v>
      </c>
      <c r="W3363" s="1060"/>
      <c r="X3363" s="1086" t="s">
        <v>1680</v>
      </c>
      <c r="Y3363" s="134" t="str">
        <f t="shared" si="103"/>
        <v/>
      </c>
      <c r="Z3363" s="1079" t="s">
        <v>1680</v>
      </c>
      <c r="AA3363" s="1079" t="s">
        <v>1680</v>
      </c>
      <c r="AB3363" s="1079" t="s">
        <v>1680</v>
      </c>
      <c r="AC3363" s="20" t="str">
        <f t="shared" si="104"/>
        <v/>
      </c>
      <c r="AD3363" s="1079" t="s">
        <v>1680</v>
      </c>
      <c r="AE3363" s="1076" t="s">
        <v>1680</v>
      </c>
      <c r="AF3363" s="1079" t="s">
        <v>1680</v>
      </c>
      <c r="AG3363" s="1079" t="s">
        <v>1680</v>
      </c>
      <c r="AH3363" s="1079" t="s">
        <v>1680</v>
      </c>
      <c r="AI3363" s="1076" t="s">
        <v>1680</v>
      </c>
      <c r="AJ3363" s="541" t="str">
        <f t="shared" si="106"/>
        <v>-_-</v>
      </c>
      <c r="AK3363" s="1079" t="s">
        <v>1680</v>
      </c>
      <c r="AL3363" s="1079" t="s">
        <v>1680</v>
      </c>
      <c r="AM3363" s="1079" t="s">
        <v>1680</v>
      </c>
      <c r="AN3363" s="1079" t="s">
        <v>1680</v>
      </c>
      <c r="AO3363" s="1079" t="s">
        <v>1680</v>
      </c>
      <c r="AP3363" s="1079" t="s">
        <v>1680</v>
      </c>
      <c r="AQ3363" s="1079" t="s">
        <v>1680</v>
      </c>
      <c r="AR3363" s="1079" t="s">
        <v>1680</v>
      </c>
      <c r="AS3363" s="1079" t="s">
        <v>1680</v>
      </c>
      <c r="AT3363" s="1079" t="s">
        <v>1680</v>
      </c>
      <c r="AU3363" s="1079" t="s">
        <v>1680</v>
      </c>
      <c r="AV3363" s="1079" t="s">
        <v>1680</v>
      </c>
      <c r="AW3363" s="1079" t="s">
        <v>1680</v>
      </c>
    </row>
    <row r="3364" spans="1:49" ht="25.5" customHeight="1" outlineLevel="4">
      <c r="A3364" s="1069" t="s">
        <v>1293</v>
      </c>
      <c r="B3364" s="708" t="s">
        <v>1295</v>
      </c>
      <c r="C3364" s="716" t="s">
        <v>9</v>
      </c>
      <c r="D3364" s="708" t="s">
        <v>1301</v>
      </c>
      <c r="E3364" s="1142" t="s">
        <v>542</v>
      </c>
      <c r="F3364" s="719" t="s">
        <v>1331</v>
      </c>
      <c r="G3364" s="44" t="s">
        <v>424</v>
      </c>
      <c r="H3364" s="815"/>
      <c r="I3364" s="815"/>
      <c r="J3364" s="815"/>
      <c r="K3364" s="822"/>
      <c r="L3364" s="36" t="s">
        <v>408</v>
      </c>
      <c r="M3364" s="542" t="s">
        <v>1332</v>
      </c>
      <c r="N3364" s="27" t="s">
        <v>412</v>
      </c>
      <c r="O3364" s="702" t="s">
        <v>1680</v>
      </c>
      <c r="P3364" s="1076"/>
      <c r="Q3364" s="1118"/>
      <c r="R3364" s="1060" t="s">
        <v>9102</v>
      </c>
      <c r="S3364" s="1132"/>
      <c r="T3364" s="1060" t="s">
        <v>9100</v>
      </c>
      <c r="U3364" s="1060"/>
      <c r="V3364" s="1060" t="s">
        <v>1332</v>
      </c>
      <c r="W3364" s="1060"/>
      <c r="X3364" s="1086" t="s">
        <v>1680</v>
      </c>
      <c r="Y3364" s="134" t="str">
        <f t="shared" ref="Y3364:Y3428" si="107">IF(AJ3364&lt;&gt;"-_-",VLOOKUP(AJ3364,umgi_meta,11,FALSE),"")</f>
        <v/>
      </c>
      <c r="Z3364" s="1079" t="s">
        <v>1680</v>
      </c>
      <c r="AA3364" s="1079" t="s">
        <v>1680</v>
      </c>
      <c r="AB3364" s="1079" t="s">
        <v>1680</v>
      </c>
      <c r="AC3364" s="20" t="str">
        <f t="shared" si="104"/>
        <v/>
      </c>
      <c r="AD3364" s="1079" t="s">
        <v>1680</v>
      </c>
      <c r="AE3364" s="1076" t="s">
        <v>1680</v>
      </c>
      <c r="AF3364" s="1079" t="s">
        <v>1680</v>
      </c>
      <c r="AG3364" s="1079" t="s">
        <v>1680</v>
      </c>
      <c r="AH3364" s="1079" t="s">
        <v>1680</v>
      </c>
      <c r="AI3364" s="1076" t="s">
        <v>1680</v>
      </c>
      <c r="AJ3364" s="541" t="str">
        <f t="shared" si="106"/>
        <v>-_-</v>
      </c>
      <c r="AK3364" s="1079" t="s">
        <v>1680</v>
      </c>
      <c r="AL3364" s="1079" t="s">
        <v>1680</v>
      </c>
      <c r="AM3364" s="1079" t="s">
        <v>1680</v>
      </c>
      <c r="AN3364" s="1079" t="s">
        <v>1680</v>
      </c>
      <c r="AO3364" s="1079" t="s">
        <v>1680</v>
      </c>
      <c r="AP3364" s="1079" t="s">
        <v>1680</v>
      </c>
      <c r="AQ3364" s="1079" t="s">
        <v>1680</v>
      </c>
      <c r="AR3364" s="1079" t="s">
        <v>1680</v>
      </c>
      <c r="AS3364" s="1079" t="s">
        <v>1680</v>
      </c>
      <c r="AT3364" s="1079" t="s">
        <v>1680</v>
      </c>
      <c r="AU3364" s="1079" t="s">
        <v>1680</v>
      </c>
      <c r="AV3364" s="1079" t="s">
        <v>1680</v>
      </c>
      <c r="AW3364" s="1079" t="s">
        <v>1680</v>
      </c>
    </row>
    <row r="3365" spans="1:49" ht="76.5" customHeight="1" outlineLevel="3">
      <c r="A3365" s="1069" t="s">
        <v>1293</v>
      </c>
      <c r="B3365" s="708" t="s">
        <v>1295</v>
      </c>
      <c r="C3365" s="716" t="s">
        <v>9</v>
      </c>
      <c r="D3365" s="708" t="s">
        <v>1301</v>
      </c>
      <c r="E3365" s="1552" t="s">
        <v>545</v>
      </c>
      <c r="F3365" s="1544"/>
      <c r="G3365" s="1531"/>
      <c r="H3365" s="1531"/>
      <c r="I3365" s="1531"/>
      <c r="J3365" s="1531"/>
      <c r="K3365" s="1532"/>
      <c r="L3365" s="1553" t="s">
        <v>108</v>
      </c>
      <c r="M3365" s="846" t="s">
        <v>1333</v>
      </c>
      <c r="N3365" s="847" t="s">
        <v>442</v>
      </c>
      <c r="O3365" s="702" t="s">
        <v>1680</v>
      </c>
      <c r="P3365" s="1080"/>
      <c r="Q3365" s="1117"/>
      <c r="R3365" s="1060" t="s">
        <v>9102</v>
      </c>
      <c r="S3365" s="1132" t="s">
        <v>1778</v>
      </c>
      <c r="T3365" s="1060" t="s">
        <v>9206</v>
      </c>
      <c r="U3365" s="1060"/>
      <c r="V3365" s="1060" t="s">
        <v>1333</v>
      </c>
      <c r="W3365" s="1060" t="s">
        <v>1778</v>
      </c>
      <c r="X3365" s="1086" t="s">
        <v>1680</v>
      </c>
      <c r="Y3365" s="134" t="str">
        <f t="shared" si="107"/>
        <v/>
      </c>
      <c r="Z3365" s="1079" t="s">
        <v>1680</v>
      </c>
      <c r="AA3365" s="1079" t="s">
        <v>1680</v>
      </c>
      <c r="AB3365" s="1079" t="s">
        <v>1680</v>
      </c>
      <c r="AC3365" s="20" t="str">
        <f t="shared" si="104"/>
        <v/>
      </c>
      <c r="AD3365" s="1079" t="s">
        <v>1680</v>
      </c>
      <c r="AE3365" s="1076" t="s">
        <v>1680</v>
      </c>
      <c r="AF3365" s="1079" t="s">
        <v>1680</v>
      </c>
      <c r="AG3365" s="1079" t="s">
        <v>1680</v>
      </c>
      <c r="AH3365" s="1079" t="s">
        <v>1680</v>
      </c>
      <c r="AI3365" s="1076" t="s">
        <v>1680</v>
      </c>
      <c r="AJ3365" s="541" t="str">
        <f t="shared" si="106"/>
        <v>-_-</v>
      </c>
      <c r="AK3365" s="1079" t="s">
        <v>1680</v>
      </c>
      <c r="AL3365" s="1079" t="s">
        <v>1680</v>
      </c>
      <c r="AM3365" s="1079" t="s">
        <v>1680</v>
      </c>
      <c r="AN3365" s="1079" t="s">
        <v>1680</v>
      </c>
      <c r="AO3365" s="1079" t="s">
        <v>1680</v>
      </c>
      <c r="AP3365" s="1079" t="s">
        <v>1680</v>
      </c>
      <c r="AQ3365" s="1079" t="s">
        <v>1680</v>
      </c>
      <c r="AR3365" s="1079" t="s">
        <v>1680</v>
      </c>
      <c r="AS3365" s="1079" t="s">
        <v>1680</v>
      </c>
      <c r="AT3365" s="1079" t="s">
        <v>1680</v>
      </c>
      <c r="AU3365" s="1079" t="s">
        <v>1680</v>
      </c>
      <c r="AV3365" s="1079" t="s">
        <v>1680</v>
      </c>
      <c r="AW3365" s="1079" t="s">
        <v>1680</v>
      </c>
    </row>
    <row r="3366" spans="1:49" ht="51" customHeight="1" outlineLevel="4">
      <c r="A3366" s="1069" t="s">
        <v>1293</v>
      </c>
      <c r="B3366" s="708" t="s">
        <v>1295</v>
      </c>
      <c r="C3366" s="716" t="s">
        <v>9</v>
      </c>
      <c r="D3366" s="708" t="s">
        <v>1301</v>
      </c>
      <c r="E3366" s="1538" t="s">
        <v>545</v>
      </c>
      <c r="F3366" s="1554" t="s">
        <v>539</v>
      </c>
      <c r="G3366" s="2149" t="s">
        <v>546</v>
      </c>
      <c r="H3366" s="2150"/>
      <c r="I3366" s="2150"/>
      <c r="J3366" s="2150"/>
      <c r="K3366" s="2151"/>
      <c r="L3366" s="2124" t="s">
        <v>110</v>
      </c>
      <c r="M3366" s="2124" t="s">
        <v>547</v>
      </c>
      <c r="N3366" s="2129" t="s">
        <v>412</v>
      </c>
      <c r="O3366" s="702" t="s">
        <v>1680</v>
      </c>
      <c r="P3366" s="1076"/>
      <c r="Q3366" s="1118"/>
      <c r="R3366" s="2143" t="s">
        <v>9102</v>
      </c>
      <c r="S3366" s="1132" t="s">
        <v>1778</v>
      </c>
      <c r="T3366" s="2143" t="s">
        <v>9659</v>
      </c>
      <c r="U3366" s="1060"/>
      <c r="V3366" s="1060" t="s">
        <v>547</v>
      </c>
      <c r="W3366" s="1060" t="s">
        <v>1778</v>
      </c>
      <c r="X3366" s="1086" t="s">
        <v>1680</v>
      </c>
      <c r="Y3366" s="134" t="str">
        <f t="shared" si="107"/>
        <v>PRODUCT PRICE_PRICE_START_DATE</v>
      </c>
      <c r="Z3366" s="20" t="s">
        <v>2733</v>
      </c>
      <c r="AA3366" s="20" t="s">
        <v>2105</v>
      </c>
      <c r="AB3366" s="20" t="s">
        <v>2094</v>
      </c>
      <c r="AC3366" s="20" t="str">
        <f t="shared" si="104"/>
        <v/>
      </c>
      <c r="AD3366" s="1079" t="s">
        <v>1680</v>
      </c>
      <c r="AE3366" s="1076" t="s">
        <v>1680</v>
      </c>
      <c r="AF3366" s="20" t="s">
        <v>28</v>
      </c>
      <c r="AG3366" s="1079" t="s">
        <v>1680</v>
      </c>
      <c r="AH3366" s="1079" t="s">
        <v>1680</v>
      </c>
      <c r="AI3366" s="1076" t="s">
        <v>1680</v>
      </c>
      <c r="AJ3366" s="541" t="str">
        <f t="shared" si="106"/>
        <v>prd_pricing_current_price_effective_date</v>
      </c>
      <c r="AK3366" s="20" t="s">
        <v>2096</v>
      </c>
      <c r="AL3366" s="20" t="s">
        <v>2107</v>
      </c>
      <c r="AM3366" s="20" t="s">
        <v>2108</v>
      </c>
      <c r="AN3366" s="20" t="str">
        <f t="shared" ref="AN3366:AN3373" si="108">VLOOKUP(AJ3366,meta_umgi,22,FALSE)</f>
        <v>This is the Begin date of the "current" price Interval.</v>
      </c>
      <c r="AO3366" s="1079" t="s">
        <v>1680</v>
      </c>
      <c r="AP3366" s="20" t="s">
        <v>8362</v>
      </c>
      <c r="AQ3366" s="20" t="s">
        <v>8363</v>
      </c>
      <c r="AR3366" s="1079" t="s">
        <v>1680</v>
      </c>
      <c r="AS3366" s="20">
        <v>1</v>
      </c>
      <c r="AT3366" s="20">
        <v>1</v>
      </c>
      <c r="AU3366" s="1079" t="s">
        <v>1680</v>
      </c>
      <c r="AV3366" s="1079" t="s">
        <v>1680</v>
      </c>
      <c r="AW3366" s="1079" t="s">
        <v>1680</v>
      </c>
    </row>
    <row r="3367" spans="1:49" ht="76.5" customHeight="1" outlineLevel="4">
      <c r="A3367" s="1069" t="s">
        <v>1293</v>
      </c>
      <c r="B3367" s="708" t="s">
        <v>1295</v>
      </c>
      <c r="C3367" s="716" t="s">
        <v>9</v>
      </c>
      <c r="D3367" s="708" t="s">
        <v>1301</v>
      </c>
      <c r="E3367" s="1333" t="s">
        <v>545</v>
      </c>
      <c r="F3367" s="1543" t="s">
        <v>539</v>
      </c>
      <c r="G3367" s="2152"/>
      <c r="H3367" s="2153"/>
      <c r="I3367" s="2153"/>
      <c r="J3367" s="2153"/>
      <c r="K3367" s="2154"/>
      <c r="L3367" s="2155"/>
      <c r="M3367" s="2155"/>
      <c r="N3367" s="2160"/>
      <c r="O3367" s="702" t="s">
        <v>1680</v>
      </c>
      <c r="P3367" s="1076"/>
      <c r="Q3367" s="1118"/>
      <c r="R3367" s="2143"/>
      <c r="S3367" s="1132"/>
      <c r="T3367" s="2143"/>
      <c r="U3367" s="1060"/>
      <c r="V3367" s="1060" t="s">
        <v>1333</v>
      </c>
      <c r="W3367" s="1060"/>
      <c r="X3367" s="1086" t="s">
        <v>1680</v>
      </c>
      <c r="Y3367" s="134" t="str">
        <f t="shared" si="107"/>
        <v>PRODUCT PRICE_PRICE_START_DATE</v>
      </c>
      <c r="Z3367" s="20" t="s">
        <v>2733</v>
      </c>
      <c r="AA3367" s="20" t="s">
        <v>2105</v>
      </c>
      <c r="AB3367" s="20" t="s">
        <v>2094</v>
      </c>
      <c r="AC3367" s="20" t="str">
        <f t="shared" si="104"/>
        <v/>
      </c>
      <c r="AD3367" s="1079" t="s">
        <v>1680</v>
      </c>
      <c r="AE3367" s="1076" t="s">
        <v>1680</v>
      </c>
      <c r="AF3367" s="20" t="s">
        <v>28</v>
      </c>
      <c r="AG3367" s="1079" t="s">
        <v>1680</v>
      </c>
      <c r="AH3367" s="1079" t="s">
        <v>1680</v>
      </c>
      <c r="AI3367" s="1076" t="s">
        <v>1680</v>
      </c>
      <c r="AJ3367" s="541" t="str">
        <f t="shared" si="106"/>
        <v>prd_pricing_new_price_effective_date</v>
      </c>
      <c r="AK3367" s="20" t="s">
        <v>2096</v>
      </c>
      <c r="AL3367" s="20" t="s">
        <v>2147</v>
      </c>
      <c r="AM3367" s="20" t="s">
        <v>2148</v>
      </c>
      <c r="AN3367" s="20" t="str">
        <f t="shared" si="108"/>
        <v>This is the Begin date of the "Next" price Interval.
CAN be EMPTY if not new Price Interval.</v>
      </c>
      <c r="AO3367" s="1079" t="s">
        <v>1680</v>
      </c>
      <c r="AP3367" s="20" t="s">
        <v>8364</v>
      </c>
      <c r="AQ3367" s="20" t="s">
        <v>8363</v>
      </c>
      <c r="AR3367" s="1079" t="s">
        <v>1680</v>
      </c>
      <c r="AS3367" s="20">
        <v>1</v>
      </c>
      <c r="AT3367" s="20">
        <v>1</v>
      </c>
      <c r="AU3367" s="1079" t="s">
        <v>1680</v>
      </c>
      <c r="AV3367" s="1079" t="s">
        <v>1680</v>
      </c>
      <c r="AW3367" s="1079" t="s">
        <v>1680</v>
      </c>
    </row>
    <row r="3368" spans="1:49" ht="76.5" customHeight="1" outlineLevel="4">
      <c r="A3368" s="1069" t="s">
        <v>1293</v>
      </c>
      <c r="B3368" s="708" t="s">
        <v>1295</v>
      </c>
      <c r="C3368" s="716" t="s">
        <v>9</v>
      </c>
      <c r="D3368" s="708" t="s">
        <v>1301</v>
      </c>
      <c r="E3368" s="1333" t="s">
        <v>545</v>
      </c>
      <c r="F3368" s="1543" t="s">
        <v>539</v>
      </c>
      <c r="G3368" s="2152"/>
      <c r="H3368" s="2153"/>
      <c r="I3368" s="2153"/>
      <c r="J3368" s="2153"/>
      <c r="K3368" s="2154"/>
      <c r="L3368" s="2155"/>
      <c r="M3368" s="2155"/>
      <c r="N3368" s="2160"/>
      <c r="O3368" s="702" t="s">
        <v>1680</v>
      </c>
      <c r="P3368" s="1076"/>
      <c r="Q3368" s="1118"/>
      <c r="R3368" s="2143"/>
      <c r="S3368" s="1132"/>
      <c r="T3368" s="2143"/>
      <c r="U3368" s="1060"/>
      <c r="V3368" s="1060" t="s">
        <v>1333</v>
      </c>
      <c r="W3368" s="1060"/>
      <c r="X3368" s="1086" t="s">
        <v>1680</v>
      </c>
      <c r="Y3368" s="134" t="str">
        <f t="shared" si="107"/>
        <v>TRACK PRICE_PRICE_START_DATE</v>
      </c>
      <c r="Z3368" s="20" t="s">
        <v>2733</v>
      </c>
      <c r="AA3368" s="20" t="s">
        <v>2105</v>
      </c>
      <c r="AB3368" s="20" t="s">
        <v>2094</v>
      </c>
      <c r="AC3368" s="20" t="str">
        <f t="shared" si="104"/>
        <v/>
      </c>
      <c r="AD3368" s="1079" t="s">
        <v>1680</v>
      </c>
      <c r="AE3368" s="1076" t="s">
        <v>1680</v>
      </c>
      <c r="AF3368" s="20" t="s">
        <v>28</v>
      </c>
      <c r="AG3368" s="1079" t="s">
        <v>1680</v>
      </c>
      <c r="AH3368" s="1079" t="s">
        <v>1680</v>
      </c>
      <c r="AI3368" s="1076" t="s">
        <v>1680</v>
      </c>
      <c r="AJ3368" s="541" t="str">
        <f t="shared" si="106"/>
        <v>track_pricing_current_price_effective_date</v>
      </c>
      <c r="AK3368" s="20" t="s">
        <v>2365</v>
      </c>
      <c r="AL3368" s="20" t="s">
        <v>2107</v>
      </c>
      <c r="AM3368" s="20" t="s">
        <v>2108</v>
      </c>
      <c r="AN3368" s="20" t="str">
        <f t="shared" si="108"/>
        <v>This is the Begin date of the "current" price Interval.</v>
      </c>
      <c r="AO3368" s="1079" t="s">
        <v>1680</v>
      </c>
      <c r="AP3368" s="20" t="s">
        <v>2107</v>
      </c>
      <c r="AQ3368" s="20" t="s">
        <v>1685</v>
      </c>
      <c r="AR3368" s="20" t="s">
        <v>8363</v>
      </c>
      <c r="AS3368" s="20">
        <v>1</v>
      </c>
      <c r="AT3368" s="20">
        <v>1</v>
      </c>
      <c r="AU3368" s="1079" t="s">
        <v>1680</v>
      </c>
      <c r="AV3368" s="1079" t="s">
        <v>1680</v>
      </c>
      <c r="AW3368" s="1079" t="s">
        <v>1680</v>
      </c>
    </row>
    <row r="3369" spans="1:49" ht="76.5" customHeight="1" outlineLevel="4">
      <c r="A3369" s="1069" t="s">
        <v>1293</v>
      </c>
      <c r="B3369" s="708" t="s">
        <v>1295</v>
      </c>
      <c r="C3369" s="716" t="s">
        <v>9</v>
      </c>
      <c r="D3369" s="708" t="s">
        <v>1301</v>
      </c>
      <c r="E3369" s="1333" t="s">
        <v>545</v>
      </c>
      <c r="F3369" s="1543" t="s">
        <v>539</v>
      </c>
      <c r="G3369" s="2152"/>
      <c r="H3369" s="2153"/>
      <c r="I3369" s="2153"/>
      <c r="J3369" s="2153"/>
      <c r="K3369" s="2154"/>
      <c r="L3369" s="2155"/>
      <c r="M3369" s="2155"/>
      <c r="N3369" s="2160"/>
      <c r="O3369" s="702" t="s">
        <v>1680</v>
      </c>
      <c r="P3369" s="1076"/>
      <c r="Q3369" s="1118"/>
      <c r="R3369" s="2143"/>
      <c r="S3369" s="1132"/>
      <c r="T3369" s="2143"/>
      <c r="U3369" s="1060"/>
      <c r="V3369" s="1060" t="s">
        <v>1333</v>
      </c>
      <c r="W3369" s="1060"/>
      <c r="X3369" s="1086" t="s">
        <v>1680</v>
      </c>
      <c r="Y3369" s="134" t="str">
        <f t="shared" si="107"/>
        <v>TRACK PRICE_PRICE_START_DATE</v>
      </c>
      <c r="Z3369" s="20" t="s">
        <v>2733</v>
      </c>
      <c r="AA3369" s="20" t="s">
        <v>2105</v>
      </c>
      <c r="AB3369" s="20" t="s">
        <v>2094</v>
      </c>
      <c r="AC3369" s="20" t="str">
        <f t="shared" si="104"/>
        <v/>
      </c>
      <c r="AD3369" s="1079" t="s">
        <v>1680</v>
      </c>
      <c r="AE3369" s="1076" t="s">
        <v>1680</v>
      </c>
      <c r="AF3369" s="20" t="s">
        <v>28</v>
      </c>
      <c r="AG3369" s="1079" t="s">
        <v>1680</v>
      </c>
      <c r="AH3369" s="1079" t="s">
        <v>1680</v>
      </c>
      <c r="AI3369" s="1076" t="s">
        <v>1680</v>
      </c>
      <c r="AJ3369" s="541" t="str">
        <f t="shared" si="106"/>
        <v>track_pricing_new_price_effective_date</v>
      </c>
      <c r="AK3369" s="20" t="s">
        <v>2365</v>
      </c>
      <c r="AL3369" s="20" t="s">
        <v>2147</v>
      </c>
      <c r="AM3369" s="20" t="s">
        <v>2148</v>
      </c>
      <c r="AN3369" s="20" t="str">
        <f t="shared" si="108"/>
        <v>This is the Begin date of the "Next" price Interval.
CAN be EMPTY if not new Price Interval.</v>
      </c>
      <c r="AO3369" s="1079" t="s">
        <v>1680</v>
      </c>
      <c r="AP3369" s="20" t="s">
        <v>2147</v>
      </c>
      <c r="AQ3369" s="20" t="s">
        <v>1685</v>
      </c>
      <c r="AR3369" s="20" t="s">
        <v>8363</v>
      </c>
      <c r="AS3369" s="20">
        <v>1</v>
      </c>
      <c r="AT3369" s="20">
        <v>1</v>
      </c>
      <c r="AU3369" s="1079" t="s">
        <v>1680</v>
      </c>
      <c r="AV3369" s="1079" t="s">
        <v>1680</v>
      </c>
      <c r="AW3369" s="1079" t="s">
        <v>1680</v>
      </c>
    </row>
    <row r="3370" spans="1:49" ht="76.5" customHeight="1" outlineLevel="4">
      <c r="A3370" s="1069" t="s">
        <v>1293</v>
      </c>
      <c r="B3370" s="708" t="s">
        <v>1295</v>
      </c>
      <c r="C3370" s="716" t="s">
        <v>9</v>
      </c>
      <c r="D3370" s="708" t="s">
        <v>1301</v>
      </c>
      <c r="E3370" s="1333" t="s">
        <v>545</v>
      </c>
      <c r="F3370" s="1543" t="s">
        <v>539</v>
      </c>
      <c r="G3370" s="2149" t="s">
        <v>548</v>
      </c>
      <c r="H3370" s="2150"/>
      <c r="I3370" s="2150"/>
      <c r="J3370" s="2150"/>
      <c r="K3370" s="2151"/>
      <c r="L3370" s="2124" t="s">
        <v>110</v>
      </c>
      <c r="M3370" s="2124" t="s">
        <v>549</v>
      </c>
      <c r="N3370" s="2129" t="s">
        <v>412</v>
      </c>
      <c r="O3370" s="702" t="s">
        <v>1680</v>
      </c>
      <c r="P3370" s="1076"/>
      <c r="Q3370" s="1118"/>
      <c r="R3370" s="2143" t="s">
        <v>9102</v>
      </c>
      <c r="S3370" s="1132"/>
      <c r="T3370" s="2143" t="s">
        <v>9660</v>
      </c>
      <c r="U3370" s="1060"/>
      <c r="V3370" s="1060" t="s">
        <v>10000</v>
      </c>
      <c r="W3370" s="1060"/>
      <c r="X3370" s="1086" t="s">
        <v>1680</v>
      </c>
      <c r="Y3370" s="134" t="str">
        <f t="shared" si="107"/>
        <v>PRODUCT PRICE_CAMPAIGN_END_DATE</v>
      </c>
      <c r="Z3370" s="20" t="s">
        <v>2733</v>
      </c>
      <c r="AA3370" s="20" t="s">
        <v>2105</v>
      </c>
      <c r="AB3370" s="20" t="s">
        <v>2128</v>
      </c>
      <c r="AC3370" s="20" t="str">
        <f t="shared" si="104"/>
        <v/>
      </c>
      <c r="AD3370" s="1079" t="s">
        <v>1680</v>
      </c>
      <c r="AE3370" s="1076" t="s">
        <v>1680</v>
      </c>
      <c r="AF3370" s="20" t="s">
        <v>28</v>
      </c>
      <c r="AG3370" s="1079" t="s">
        <v>1680</v>
      </c>
      <c r="AH3370" s="1079" t="s">
        <v>1680</v>
      </c>
      <c r="AI3370" s="1076" t="s">
        <v>1680</v>
      </c>
      <c r="AJ3370" s="541" t="str">
        <f t="shared" si="106"/>
        <v>prd_pricing_current_campaign_end_date</v>
      </c>
      <c r="AK3370" s="20" t="s">
        <v>2096</v>
      </c>
      <c r="AL3370" s="20" t="s">
        <v>2124</v>
      </c>
      <c r="AM3370" s="20" t="s">
        <v>2125</v>
      </c>
      <c r="AN3370" s="20" t="str">
        <f t="shared" si="108"/>
        <v xml:space="preserve">If the "current" Pricing interval is of type "CAMPAIGN"
The campaign end date is the Pricing interval end date
</v>
      </c>
      <c r="AO3370" s="1079" t="s">
        <v>1680</v>
      </c>
      <c r="AP3370" s="20" t="s">
        <v>8365</v>
      </c>
      <c r="AQ3370" s="20" t="s">
        <v>8366</v>
      </c>
      <c r="AR3370" s="1079" t="s">
        <v>1680</v>
      </c>
      <c r="AS3370" s="20">
        <v>1</v>
      </c>
      <c r="AT3370" s="20">
        <v>1</v>
      </c>
      <c r="AU3370" s="1079" t="s">
        <v>1680</v>
      </c>
      <c r="AV3370" s="1079" t="s">
        <v>1680</v>
      </c>
      <c r="AW3370" s="1079" t="s">
        <v>1680</v>
      </c>
    </row>
    <row r="3371" spans="1:49" ht="76.5" customHeight="1" outlineLevel="4">
      <c r="A3371" s="1069" t="s">
        <v>1293</v>
      </c>
      <c r="B3371" s="708" t="s">
        <v>1295</v>
      </c>
      <c r="C3371" s="716" t="s">
        <v>9</v>
      </c>
      <c r="D3371" s="708" t="s">
        <v>1301</v>
      </c>
      <c r="E3371" s="1333" t="s">
        <v>545</v>
      </c>
      <c r="F3371" s="1543" t="s">
        <v>539</v>
      </c>
      <c r="G3371" s="2152"/>
      <c r="H3371" s="2153"/>
      <c r="I3371" s="2153"/>
      <c r="J3371" s="2153"/>
      <c r="K3371" s="2154"/>
      <c r="L3371" s="2155"/>
      <c r="M3371" s="2155"/>
      <c r="N3371" s="2160"/>
      <c r="O3371" s="702" t="s">
        <v>1680</v>
      </c>
      <c r="P3371" s="1076"/>
      <c r="Q3371" s="1118"/>
      <c r="R3371" s="2143"/>
      <c r="S3371" s="1132"/>
      <c r="T3371" s="2143"/>
      <c r="U3371" s="1060"/>
      <c r="V3371" s="1060" t="s">
        <v>1333</v>
      </c>
      <c r="W3371" s="1060"/>
      <c r="X3371" s="1086" t="s">
        <v>1680</v>
      </c>
      <c r="Y3371" s="134" t="str">
        <f t="shared" si="107"/>
        <v>PRODUCT PRICE_CAMPAIGN_END_DATE</v>
      </c>
      <c r="Z3371" s="20" t="s">
        <v>2733</v>
      </c>
      <c r="AA3371" s="20" t="s">
        <v>2105</v>
      </c>
      <c r="AB3371" s="20" t="s">
        <v>2128</v>
      </c>
      <c r="AC3371" s="20" t="str">
        <f t="shared" si="104"/>
        <v/>
      </c>
      <c r="AD3371" s="1079" t="s">
        <v>1680</v>
      </c>
      <c r="AE3371" s="1076" t="s">
        <v>1680</v>
      </c>
      <c r="AF3371" s="20" t="s">
        <v>28</v>
      </c>
      <c r="AG3371" s="1079" t="s">
        <v>1680</v>
      </c>
      <c r="AH3371" s="1079" t="s">
        <v>1680</v>
      </c>
      <c r="AI3371" s="1076" t="s">
        <v>1680</v>
      </c>
      <c r="AJ3371" s="541" t="str">
        <f t="shared" si="106"/>
        <v>prd_pricing_new_campaign_end_date</v>
      </c>
      <c r="AK3371" s="20" t="s">
        <v>2096</v>
      </c>
      <c r="AL3371" s="20" t="s">
        <v>2138</v>
      </c>
      <c r="AM3371" s="20" t="s">
        <v>2139</v>
      </c>
      <c r="AN3371" s="20" t="str">
        <f t="shared" si="108"/>
        <v xml:space="preserve">If there is a future  Pricing interval is of type "CAMPAIGN". 
The campaign end date is the Pricing interval end date
</v>
      </c>
      <c r="AO3371" s="1079" t="s">
        <v>1680</v>
      </c>
      <c r="AP3371" s="20" t="s">
        <v>8367</v>
      </c>
      <c r="AQ3371" s="20" t="s">
        <v>8366</v>
      </c>
      <c r="AR3371" s="1079" t="s">
        <v>1680</v>
      </c>
      <c r="AS3371" s="20">
        <v>1</v>
      </c>
      <c r="AT3371" s="20">
        <v>1</v>
      </c>
      <c r="AU3371" s="1079" t="s">
        <v>1680</v>
      </c>
      <c r="AV3371" s="1079" t="s">
        <v>1680</v>
      </c>
      <c r="AW3371" s="1079" t="s">
        <v>1680</v>
      </c>
    </row>
    <row r="3372" spans="1:49" ht="76.5" customHeight="1" outlineLevel="4">
      <c r="A3372" s="1069" t="s">
        <v>1293</v>
      </c>
      <c r="B3372" s="708" t="s">
        <v>1295</v>
      </c>
      <c r="C3372" s="716" t="s">
        <v>9</v>
      </c>
      <c r="D3372" s="708" t="s">
        <v>1301</v>
      </c>
      <c r="E3372" s="1333" t="s">
        <v>545</v>
      </c>
      <c r="F3372" s="1543" t="s">
        <v>539</v>
      </c>
      <c r="G3372" s="2152"/>
      <c r="H3372" s="2153"/>
      <c r="I3372" s="2153"/>
      <c r="J3372" s="2153"/>
      <c r="K3372" s="2154"/>
      <c r="L3372" s="2155"/>
      <c r="M3372" s="2155"/>
      <c r="N3372" s="2160"/>
      <c r="O3372" s="702" t="s">
        <v>1680</v>
      </c>
      <c r="P3372" s="1076"/>
      <c r="Q3372" s="1118"/>
      <c r="R3372" s="2143"/>
      <c r="S3372" s="1132"/>
      <c r="T3372" s="2143"/>
      <c r="U3372" s="1060"/>
      <c r="V3372" s="1060" t="s">
        <v>1333</v>
      </c>
      <c r="W3372" s="1060"/>
      <c r="X3372" s="1086" t="s">
        <v>1680</v>
      </c>
      <c r="Y3372" s="134" t="str">
        <f t="shared" si="107"/>
        <v>TRACK PRICE_CAMPAIGN_END_DATE</v>
      </c>
      <c r="Z3372" s="20" t="s">
        <v>2733</v>
      </c>
      <c r="AA3372" s="20" t="s">
        <v>2105</v>
      </c>
      <c r="AB3372" s="20" t="s">
        <v>2128</v>
      </c>
      <c r="AC3372" s="20" t="str">
        <f t="shared" si="104"/>
        <v/>
      </c>
      <c r="AD3372" s="1079" t="s">
        <v>1680</v>
      </c>
      <c r="AE3372" s="1076" t="s">
        <v>1680</v>
      </c>
      <c r="AF3372" s="20" t="s">
        <v>28</v>
      </c>
      <c r="AG3372" s="1079" t="s">
        <v>1680</v>
      </c>
      <c r="AH3372" s="1079" t="s">
        <v>1680</v>
      </c>
      <c r="AI3372" s="1076" t="s">
        <v>1680</v>
      </c>
      <c r="AJ3372" s="541" t="str">
        <f t="shared" si="106"/>
        <v>track_pricing_current_campaign_end_date</v>
      </c>
      <c r="AK3372" s="20" t="s">
        <v>2365</v>
      </c>
      <c r="AL3372" s="20" t="s">
        <v>2124</v>
      </c>
      <c r="AM3372" s="20" t="s">
        <v>2125</v>
      </c>
      <c r="AN3372" s="20" t="str">
        <f t="shared" si="108"/>
        <v xml:space="preserve">If the "current" Pricing interval is of type "CAMPAIGN"
The campaign end date is the Pricing interval end date
</v>
      </c>
      <c r="AO3372" s="1079" t="s">
        <v>1680</v>
      </c>
      <c r="AP3372" s="20" t="s">
        <v>8368</v>
      </c>
      <c r="AQ3372" s="20" t="s">
        <v>1685</v>
      </c>
      <c r="AR3372" s="20" t="s">
        <v>8366</v>
      </c>
      <c r="AS3372" s="20">
        <v>1</v>
      </c>
      <c r="AT3372" s="20">
        <v>1</v>
      </c>
      <c r="AU3372" s="1079" t="s">
        <v>1680</v>
      </c>
      <c r="AV3372" s="1079" t="s">
        <v>1680</v>
      </c>
      <c r="AW3372" s="1079" t="s">
        <v>1680</v>
      </c>
    </row>
    <row r="3373" spans="1:49" ht="76.5" customHeight="1" outlineLevel="4">
      <c r="A3373" s="1069" t="s">
        <v>1293</v>
      </c>
      <c r="B3373" s="708" t="s">
        <v>1295</v>
      </c>
      <c r="C3373" s="716" t="s">
        <v>9</v>
      </c>
      <c r="D3373" s="708" t="s">
        <v>1301</v>
      </c>
      <c r="E3373" s="1333" t="s">
        <v>545</v>
      </c>
      <c r="F3373" s="1542" t="s">
        <v>539</v>
      </c>
      <c r="G3373" s="2156"/>
      <c r="H3373" s="2157"/>
      <c r="I3373" s="2157"/>
      <c r="J3373" s="2157"/>
      <c r="K3373" s="2158"/>
      <c r="L3373" s="2159"/>
      <c r="M3373" s="2159"/>
      <c r="N3373" s="2161"/>
      <c r="O3373" s="702" t="s">
        <v>1680</v>
      </c>
      <c r="P3373" s="1076"/>
      <c r="Q3373" s="1118"/>
      <c r="R3373" s="2143"/>
      <c r="S3373" s="1132"/>
      <c r="T3373" s="2143"/>
      <c r="U3373" s="1060"/>
      <c r="V3373" s="1060" t="s">
        <v>1333</v>
      </c>
      <c r="W3373" s="1060"/>
      <c r="X3373" s="1086" t="s">
        <v>1680</v>
      </c>
      <c r="Y3373" s="134" t="str">
        <f t="shared" si="107"/>
        <v>TRACK PRICE_CAMPAIGN_END_DATE</v>
      </c>
      <c r="Z3373" s="20" t="s">
        <v>2733</v>
      </c>
      <c r="AA3373" s="20" t="s">
        <v>2105</v>
      </c>
      <c r="AB3373" s="20" t="s">
        <v>2128</v>
      </c>
      <c r="AC3373" s="20" t="str">
        <f t="shared" si="104"/>
        <v/>
      </c>
      <c r="AD3373" s="1079" t="s">
        <v>1680</v>
      </c>
      <c r="AE3373" s="1076" t="s">
        <v>1680</v>
      </c>
      <c r="AF3373" s="20" t="s">
        <v>28</v>
      </c>
      <c r="AG3373" s="1079" t="s">
        <v>1680</v>
      </c>
      <c r="AH3373" s="1079" t="s">
        <v>1680</v>
      </c>
      <c r="AI3373" s="1076" t="s">
        <v>1680</v>
      </c>
      <c r="AJ3373" s="541" t="str">
        <f t="shared" si="106"/>
        <v>track_pricing_new_campaign_end_date</v>
      </c>
      <c r="AK3373" s="20" t="s">
        <v>2365</v>
      </c>
      <c r="AL3373" s="20" t="s">
        <v>2138</v>
      </c>
      <c r="AM3373" s="20" t="s">
        <v>2139</v>
      </c>
      <c r="AN3373" s="20" t="str">
        <f t="shared" si="108"/>
        <v xml:space="preserve">If there is a future  Pricing interval is of type "CAMPAIGN". 
The campaign end date is the Pricing interval end date
</v>
      </c>
      <c r="AO3373" s="1079" t="s">
        <v>1680</v>
      </c>
      <c r="AP3373" s="20" t="s">
        <v>2138</v>
      </c>
      <c r="AQ3373" s="20" t="s">
        <v>1685</v>
      </c>
      <c r="AR3373" s="20" t="s">
        <v>8366</v>
      </c>
      <c r="AS3373" s="20">
        <v>1</v>
      </c>
      <c r="AT3373" s="20">
        <v>1</v>
      </c>
      <c r="AU3373" s="1079" t="s">
        <v>1680</v>
      </c>
      <c r="AV3373" s="1079" t="s">
        <v>1680</v>
      </c>
      <c r="AW3373" s="1079" t="s">
        <v>1680</v>
      </c>
    </row>
    <row r="3374" spans="1:49" ht="63.75" customHeight="1" outlineLevel="4">
      <c r="A3374" s="1069" t="s">
        <v>1293</v>
      </c>
      <c r="B3374" s="708" t="s">
        <v>1295</v>
      </c>
      <c r="C3374" s="716" t="s">
        <v>9</v>
      </c>
      <c r="D3374" s="708" t="s">
        <v>1301</v>
      </c>
      <c r="E3374" s="1333" t="s">
        <v>545</v>
      </c>
      <c r="F3374" s="1568" t="s">
        <v>542</v>
      </c>
      <c r="G3374" s="1555" t="s">
        <v>1574</v>
      </c>
      <c r="H3374" s="842"/>
      <c r="I3374" s="842"/>
      <c r="J3374" s="842"/>
      <c r="K3374" s="1530"/>
      <c r="L3374" s="1553" t="s">
        <v>1576</v>
      </c>
      <c r="M3374" s="846" t="s">
        <v>1577</v>
      </c>
      <c r="N3374" s="847" t="s">
        <v>412</v>
      </c>
      <c r="O3374" s="702" t="s">
        <v>1680</v>
      </c>
      <c r="P3374" s="1080"/>
      <c r="Q3374" s="1117"/>
      <c r="R3374" s="1060" t="s">
        <v>9102</v>
      </c>
      <c r="S3374" s="1132"/>
      <c r="T3374" s="1060" t="s">
        <v>9100</v>
      </c>
      <c r="U3374" s="1060"/>
      <c r="V3374" s="1060" t="s">
        <v>1577</v>
      </c>
      <c r="W3374" s="1060"/>
      <c r="X3374" s="1086" t="s">
        <v>1680</v>
      </c>
      <c r="Y3374" s="134" t="str">
        <f t="shared" si="107"/>
        <v/>
      </c>
      <c r="Z3374" s="1091" t="s">
        <v>1680</v>
      </c>
      <c r="AA3374" s="1091" t="s">
        <v>1680</v>
      </c>
      <c r="AB3374" s="1091" t="s">
        <v>1680</v>
      </c>
      <c r="AC3374" s="20" t="str">
        <f t="shared" si="104"/>
        <v/>
      </c>
      <c r="AD3374" s="1091" t="s">
        <v>1680</v>
      </c>
      <c r="AE3374" s="1076" t="s">
        <v>1680</v>
      </c>
      <c r="AF3374" s="1091" t="s">
        <v>1680</v>
      </c>
      <c r="AG3374" s="1091" t="s">
        <v>1680</v>
      </c>
      <c r="AH3374" s="1091" t="s">
        <v>1680</v>
      </c>
      <c r="AI3374" s="1076" t="s">
        <v>1680</v>
      </c>
      <c r="AJ3374" s="541" t="str">
        <f t="shared" si="106"/>
        <v>-_-</v>
      </c>
      <c r="AK3374" s="1091" t="s">
        <v>1680</v>
      </c>
      <c r="AL3374" s="1091" t="s">
        <v>1680</v>
      </c>
      <c r="AM3374" s="1091" t="s">
        <v>1680</v>
      </c>
      <c r="AN3374" s="1091" t="s">
        <v>1680</v>
      </c>
      <c r="AO3374" s="1079" t="s">
        <v>1680</v>
      </c>
      <c r="AP3374" s="1091" t="s">
        <v>1680</v>
      </c>
      <c r="AQ3374" s="1091" t="s">
        <v>1680</v>
      </c>
      <c r="AR3374" s="1091" t="s">
        <v>1680</v>
      </c>
      <c r="AS3374" s="1091" t="s">
        <v>1680</v>
      </c>
      <c r="AT3374" s="1091" t="s">
        <v>1680</v>
      </c>
      <c r="AU3374" s="1091" t="s">
        <v>1680</v>
      </c>
      <c r="AV3374" s="1091" t="s">
        <v>1680</v>
      </c>
      <c r="AW3374" s="1091" t="s">
        <v>1680</v>
      </c>
    </row>
    <row r="3375" spans="1:49" ht="63.75" customHeight="1" outlineLevel="4">
      <c r="A3375" s="1069" t="s">
        <v>1293</v>
      </c>
      <c r="B3375" s="708" t="s">
        <v>1295</v>
      </c>
      <c r="C3375" s="716" t="s">
        <v>9</v>
      </c>
      <c r="D3375" s="708" t="s">
        <v>1301</v>
      </c>
      <c r="E3375" s="1335" t="s">
        <v>545</v>
      </c>
      <c r="F3375" s="1569" t="s">
        <v>542</v>
      </c>
      <c r="G3375" s="1555" t="s">
        <v>1575</v>
      </c>
      <c r="H3375" s="842"/>
      <c r="I3375" s="842"/>
      <c r="J3375" s="842"/>
      <c r="K3375" s="1530"/>
      <c r="L3375" s="1553" t="s">
        <v>1576</v>
      </c>
      <c r="M3375" s="846" t="s">
        <v>1578</v>
      </c>
      <c r="N3375" s="847" t="s">
        <v>412</v>
      </c>
      <c r="O3375" s="702" t="s">
        <v>1680</v>
      </c>
      <c r="P3375" s="1080"/>
      <c r="Q3375" s="1117"/>
      <c r="R3375" s="1060" t="s">
        <v>9102</v>
      </c>
      <c r="S3375" s="1132"/>
      <c r="T3375" s="1060" t="s">
        <v>9100</v>
      </c>
      <c r="U3375" s="1060"/>
      <c r="V3375" s="1060" t="s">
        <v>1578</v>
      </c>
      <c r="W3375" s="1060"/>
      <c r="X3375" s="1086" t="s">
        <v>1680</v>
      </c>
      <c r="Y3375" s="134" t="str">
        <f t="shared" si="107"/>
        <v/>
      </c>
      <c r="Z3375" s="1091" t="s">
        <v>1680</v>
      </c>
      <c r="AA3375" s="1091" t="s">
        <v>1680</v>
      </c>
      <c r="AB3375" s="1091" t="s">
        <v>1680</v>
      </c>
      <c r="AC3375" s="20" t="str">
        <f t="shared" si="104"/>
        <v/>
      </c>
      <c r="AD3375" s="1091" t="s">
        <v>1680</v>
      </c>
      <c r="AE3375" s="1076" t="s">
        <v>1680</v>
      </c>
      <c r="AF3375" s="1091" t="s">
        <v>1680</v>
      </c>
      <c r="AG3375" s="1091" t="s">
        <v>1680</v>
      </c>
      <c r="AH3375" s="1091" t="s">
        <v>1680</v>
      </c>
      <c r="AI3375" s="1076" t="s">
        <v>1680</v>
      </c>
      <c r="AJ3375" s="541" t="str">
        <f t="shared" si="106"/>
        <v>-_-</v>
      </c>
      <c r="AK3375" s="1091" t="s">
        <v>1680</v>
      </c>
      <c r="AL3375" s="1091" t="s">
        <v>1680</v>
      </c>
      <c r="AM3375" s="1091" t="s">
        <v>1680</v>
      </c>
      <c r="AN3375" s="1091" t="s">
        <v>1680</v>
      </c>
      <c r="AO3375" s="1079" t="s">
        <v>1680</v>
      </c>
      <c r="AP3375" s="1091" t="s">
        <v>1680</v>
      </c>
      <c r="AQ3375" s="1091" t="s">
        <v>1680</v>
      </c>
      <c r="AR3375" s="1091" t="s">
        <v>1680</v>
      </c>
      <c r="AS3375" s="1091" t="s">
        <v>1680</v>
      </c>
      <c r="AT3375" s="1091" t="s">
        <v>1680</v>
      </c>
      <c r="AU3375" s="1091" t="s">
        <v>1680</v>
      </c>
      <c r="AV3375" s="1091" t="s">
        <v>1680</v>
      </c>
      <c r="AW3375" s="1091" t="s">
        <v>1680</v>
      </c>
    </row>
    <row r="3376" spans="1:49" ht="25.5" customHeight="1" outlineLevel="3">
      <c r="A3376" s="1069" t="s">
        <v>1293</v>
      </c>
      <c r="B3376" s="708" t="s">
        <v>1295</v>
      </c>
      <c r="C3376" s="716" t="s">
        <v>9</v>
      </c>
      <c r="D3376" s="708" t="s">
        <v>1301</v>
      </c>
      <c r="E3376" s="39" t="s">
        <v>1334</v>
      </c>
      <c r="F3376" s="814"/>
      <c r="G3376" s="814"/>
      <c r="H3376" s="815"/>
      <c r="I3376" s="815"/>
      <c r="J3376" s="815"/>
      <c r="K3376" s="822"/>
      <c r="L3376" s="36" t="s">
        <v>383</v>
      </c>
      <c r="M3376" s="542" t="s">
        <v>384</v>
      </c>
      <c r="N3376" s="27" t="s">
        <v>412</v>
      </c>
      <c r="O3376" s="702" t="s">
        <v>1680</v>
      </c>
      <c r="P3376" s="1076"/>
      <c r="Q3376" s="1118"/>
      <c r="R3376" s="1060" t="s">
        <v>9102</v>
      </c>
      <c r="S3376" s="1132"/>
      <c r="T3376" s="1060" t="s">
        <v>9100</v>
      </c>
      <c r="U3376" s="1060"/>
      <c r="V3376" s="1060" t="s">
        <v>384</v>
      </c>
      <c r="W3376" s="1060"/>
      <c r="X3376" s="1086" t="s">
        <v>1680</v>
      </c>
      <c r="Y3376" s="134" t="str">
        <f t="shared" si="107"/>
        <v/>
      </c>
      <c r="Z3376" s="1079" t="s">
        <v>1680</v>
      </c>
      <c r="AA3376" s="1079" t="s">
        <v>1680</v>
      </c>
      <c r="AB3376" s="1079" t="s">
        <v>1680</v>
      </c>
      <c r="AC3376" s="20" t="str">
        <f t="shared" si="104"/>
        <v/>
      </c>
      <c r="AD3376" s="1079" t="s">
        <v>1680</v>
      </c>
      <c r="AE3376" s="1076" t="s">
        <v>1680</v>
      </c>
      <c r="AF3376" s="1079" t="s">
        <v>1680</v>
      </c>
      <c r="AG3376" s="1079" t="s">
        <v>1680</v>
      </c>
      <c r="AH3376" s="1079" t="s">
        <v>1680</v>
      </c>
      <c r="AI3376" s="1076" t="s">
        <v>1680</v>
      </c>
      <c r="AJ3376" s="541" t="str">
        <f t="shared" si="106"/>
        <v>-_-</v>
      </c>
      <c r="AK3376" s="1079" t="s">
        <v>1680</v>
      </c>
      <c r="AL3376" s="1079" t="s">
        <v>1680</v>
      </c>
      <c r="AM3376" s="1079" t="s">
        <v>1680</v>
      </c>
      <c r="AN3376" s="1079" t="s">
        <v>1680</v>
      </c>
      <c r="AO3376" s="1079" t="s">
        <v>1680</v>
      </c>
      <c r="AP3376" s="1079" t="s">
        <v>1680</v>
      </c>
      <c r="AQ3376" s="1079" t="s">
        <v>1680</v>
      </c>
      <c r="AR3376" s="1079" t="s">
        <v>1680</v>
      </c>
      <c r="AS3376" s="1079" t="s">
        <v>1680</v>
      </c>
      <c r="AT3376" s="1079" t="s">
        <v>1680</v>
      </c>
      <c r="AU3376" s="1079" t="s">
        <v>1680</v>
      </c>
      <c r="AV3376" s="1079" t="s">
        <v>1680</v>
      </c>
      <c r="AW3376" s="1079" t="s">
        <v>1680</v>
      </c>
    </row>
    <row r="3377" spans="1:49" ht="25.5" customHeight="1" outlineLevel="4">
      <c r="A3377" s="1069" t="s">
        <v>1293</v>
      </c>
      <c r="B3377" s="708" t="s">
        <v>1295</v>
      </c>
      <c r="C3377" s="716" t="s">
        <v>9</v>
      </c>
      <c r="D3377" s="708" t="s">
        <v>1301</v>
      </c>
      <c r="E3377" s="719" t="s">
        <v>1334</v>
      </c>
      <c r="F3377" s="72" t="s">
        <v>1335</v>
      </c>
      <c r="G3377" s="760"/>
      <c r="H3377" s="718"/>
      <c r="I3377" s="718"/>
      <c r="J3377" s="698"/>
      <c r="K3377" s="735"/>
      <c r="L3377" s="21" t="s">
        <v>457</v>
      </c>
      <c r="M3377" s="542" t="s">
        <v>385</v>
      </c>
      <c r="N3377" s="27" t="s">
        <v>412</v>
      </c>
      <c r="O3377" s="702" t="s">
        <v>1680</v>
      </c>
      <c r="P3377" s="1076"/>
      <c r="Q3377" s="1118"/>
      <c r="R3377" s="1060" t="s">
        <v>9102</v>
      </c>
      <c r="S3377" s="1132"/>
      <c r="T3377" s="1060" t="s">
        <v>9100</v>
      </c>
      <c r="U3377" s="1060"/>
      <c r="V3377" s="1060" t="s">
        <v>385</v>
      </c>
      <c r="W3377" s="1060"/>
      <c r="X3377" s="1086" t="s">
        <v>1680</v>
      </c>
      <c r="Y3377" s="134" t="str">
        <f t="shared" si="107"/>
        <v/>
      </c>
      <c r="Z3377" s="1079" t="s">
        <v>1680</v>
      </c>
      <c r="AA3377" s="1079" t="s">
        <v>1680</v>
      </c>
      <c r="AB3377" s="1079" t="s">
        <v>1680</v>
      </c>
      <c r="AC3377" s="20" t="str">
        <f t="shared" si="104"/>
        <v/>
      </c>
      <c r="AD3377" s="1079" t="s">
        <v>1680</v>
      </c>
      <c r="AE3377" s="1076" t="s">
        <v>1680</v>
      </c>
      <c r="AF3377" s="1079" t="s">
        <v>1680</v>
      </c>
      <c r="AG3377" s="1079" t="s">
        <v>1680</v>
      </c>
      <c r="AH3377" s="1079" t="s">
        <v>1680</v>
      </c>
      <c r="AI3377" s="1076" t="s">
        <v>1680</v>
      </c>
      <c r="AJ3377" s="541" t="str">
        <f t="shared" si="106"/>
        <v>-_-</v>
      </c>
      <c r="AK3377" s="1079" t="s">
        <v>1680</v>
      </c>
      <c r="AL3377" s="1079" t="s">
        <v>1680</v>
      </c>
      <c r="AM3377" s="1079" t="s">
        <v>1680</v>
      </c>
      <c r="AN3377" s="1079" t="s">
        <v>1680</v>
      </c>
      <c r="AO3377" s="1079" t="s">
        <v>1680</v>
      </c>
      <c r="AP3377" s="1079" t="s">
        <v>1680</v>
      </c>
      <c r="AQ3377" s="1079" t="s">
        <v>1680</v>
      </c>
      <c r="AR3377" s="1079" t="s">
        <v>1680</v>
      </c>
      <c r="AS3377" s="1079" t="s">
        <v>1680</v>
      </c>
      <c r="AT3377" s="1079" t="s">
        <v>1680</v>
      </c>
      <c r="AU3377" s="1079" t="s">
        <v>1680</v>
      </c>
      <c r="AV3377" s="1079" t="s">
        <v>1680</v>
      </c>
      <c r="AW3377" s="1079" t="s">
        <v>1680</v>
      </c>
    </row>
    <row r="3378" spans="1:49" ht="38.25" customHeight="1" outlineLevel="3">
      <c r="A3378" s="1069" t="s">
        <v>1293</v>
      </c>
      <c r="B3378" s="708" t="s">
        <v>1295</v>
      </c>
      <c r="C3378" s="716" t="s">
        <v>9</v>
      </c>
      <c r="D3378" s="708" t="s">
        <v>1301</v>
      </c>
      <c r="E3378" s="2012" t="s">
        <v>1336</v>
      </c>
      <c r="F3378" s="2009"/>
      <c r="G3378" s="2009"/>
      <c r="H3378" s="2009"/>
      <c r="I3378" s="2009"/>
      <c r="J3378" s="711"/>
      <c r="K3378" s="712"/>
      <c r="L3378" s="40" t="s">
        <v>110</v>
      </c>
      <c r="M3378" s="542" t="s">
        <v>386</v>
      </c>
      <c r="N3378" s="27" t="s">
        <v>412</v>
      </c>
      <c r="O3378" s="702" t="s">
        <v>1680</v>
      </c>
      <c r="P3378" s="1076"/>
      <c r="Q3378" s="1118" t="s">
        <v>10317</v>
      </c>
      <c r="R3378" s="1060" t="s">
        <v>9102</v>
      </c>
      <c r="S3378" s="1132"/>
      <c r="T3378" s="1060" t="s">
        <v>10325</v>
      </c>
      <c r="U3378" s="1060"/>
      <c r="V3378" s="1060" t="s">
        <v>386</v>
      </c>
      <c r="W3378" s="1060" t="s">
        <v>1778</v>
      </c>
      <c r="X3378" s="1086" t="s">
        <v>1680</v>
      </c>
      <c r="Y3378" s="134" t="str">
        <f t="shared" si="107"/>
        <v>PRODUCT USAGE CAMPAIGN_BP_DISTRIBUTION_CAMPAIGN_BEGIN</v>
      </c>
      <c r="Z3378" s="20" t="s">
        <v>2733</v>
      </c>
      <c r="AA3378" s="20" t="s">
        <v>2087</v>
      </c>
      <c r="AB3378" s="20" t="s">
        <v>2094</v>
      </c>
      <c r="AC3378" s="20" t="str">
        <f t="shared" si="104"/>
        <v/>
      </c>
      <c r="AD3378" s="1079" t="s">
        <v>1680</v>
      </c>
      <c r="AE3378" s="1076" t="s">
        <v>1680</v>
      </c>
      <c r="AF3378" s="20" t="s">
        <v>28</v>
      </c>
      <c r="AG3378" s="1079" t="s">
        <v>1680</v>
      </c>
      <c r="AH3378" s="1079" t="s">
        <v>1680</v>
      </c>
      <c r="AI3378" s="1076" t="s">
        <v>1680</v>
      </c>
      <c r="AJ3378" s="541" t="str">
        <f t="shared" si="106"/>
        <v>product_permanent_download_preorder_sales_start_date</v>
      </c>
      <c r="AK3378" s="20" t="s">
        <v>1693</v>
      </c>
      <c r="AL3378" s="20" t="s">
        <v>2090</v>
      </c>
      <c r="AM3378" s="20" t="s">
        <v>2091</v>
      </c>
      <c r="AN3378" s="20" t="str">
        <f>VLOOKUP(AJ3378,meta_umgi,22,FALSE)</f>
        <v>Begin date of the preorder campaign</v>
      </c>
      <c r="AO3378" s="1079" t="s">
        <v>1680</v>
      </c>
      <c r="AP3378" s="20" t="s">
        <v>8369</v>
      </c>
      <c r="AQ3378" s="20" t="s">
        <v>8370</v>
      </c>
      <c r="AR3378" s="1079" t="s">
        <v>1680</v>
      </c>
      <c r="AS3378" s="20">
        <v>1</v>
      </c>
      <c r="AT3378" s="20">
        <v>1</v>
      </c>
      <c r="AU3378" s="1079" t="s">
        <v>1680</v>
      </c>
      <c r="AV3378" s="1079" t="s">
        <v>1680</v>
      </c>
      <c r="AW3378" s="1079" t="s">
        <v>1680</v>
      </c>
    </row>
    <row r="3379" spans="1:49" ht="38.25" customHeight="1" outlineLevel="3">
      <c r="A3379" s="1069" t="s">
        <v>1293</v>
      </c>
      <c r="B3379" s="708" t="s">
        <v>1295</v>
      </c>
      <c r="C3379" s="716" t="s">
        <v>9</v>
      </c>
      <c r="D3379" s="708" t="s">
        <v>1301</v>
      </c>
      <c r="E3379" s="2149" t="s">
        <v>1629</v>
      </c>
      <c r="F3379" s="2164"/>
      <c r="G3379" s="2164"/>
      <c r="H3379" s="2164"/>
      <c r="I3379" s="2164"/>
      <c r="J3379" s="2164"/>
      <c r="K3379" s="2165"/>
      <c r="L3379" s="2124" t="s">
        <v>110</v>
      </c>
      <c r="M3379" s="2124" t="s">
        <v>1630</v>
      </c>
      <c r="N3379" s="2129" t="s">
        <v>412</v>
      </c>
      <c r="O3379" s="702" t="s">
        <v>1680</v>
      </c>
      <c r="P3379" s="1080"/>
      <c r="Q3379" s="1118" t="s">
        <v>9956</v>
      </c>
      <c r="R3379" s="2143" t="s">
        <v>9101</v>
      </c>
      <c r="S3379" s="1132"/>
      <c r="T3379" s="2143" t="s">
        <v>9958</v>
      </c>
      <c r="U3379" s="1060"/>
      <c r="V3379" s="1060" t="s">
        <v>1630</v>
      </c>
      <c r="W3379" s="1060" t="s">
        <v>1778</v>
      </c>
      <c r="X3379" s="1086" t="s">
        <v>1680</v>
      </c>
      <c r="Y3379" s="134" t="str">
        <f t="shared" si="107"/>
        <v>PRODUCT_IS_PREORDER_PREVIEW_AVAILABLE</v>
      </c>
      <c r="Z3379" s="20" t="s">
        <v>1724</v>
      </c>
      <c r="AA3379" s="20" t="s">
        <v>1740</v>
      </c>
      <c r="AB3379" s="20" t="s">
        <v>2081</v>
      </c>
      <c r="AC3379" s="20">
        <f t="shared" si="104"/>
        <v>329</v>
      </c>
      <c r="AD3379" s="20" t="s">
        <v>3058</v>
      </c>
      <c r="AE3379" s="1076" t="s">
        <v>1680</v>
      </c>
      <c r="AF3379" s="20" t="s">
        <v>28</v>
      </c>
      <c r="AG3379" s="1091" t="s">
        <v>1680</v>
      </c>
      <c r="AH3379" s="1091" t="s">
        <v>1680</v>
      </c>
      <c r="AI3379" s="1076" t="s">
        <v>1680</v>
      </c>
      <c r="AJ3379" s="541" t="str">
        <f t="shared" si="106"/>
        <v>product_permanent_download_album_preorder_previews</v>
      </c>
      <c r="AK3379" s="20" t="s">
        <v>1693</v>
      </c>
      <c r="AL3379" s="20" t="s">
        <v>2078</v>
      </c>
      <c r="AM3379" s="20" t="s">
        <v>2079</v>
      </c>
      <c r="AN3379" s="20" t="str">
        <f>VLOOKUP(AJ3379,meta_umgi,22,FALSE)</f>
        <v>Set to Y, If  a pre-order campaign is set and previews allowed</v>
      </c>
      <c r="AO3379" s="1079" t="s">
        <v>1680</v>
      </c>
      <c r="AP3379" s="20" t="s">
        <v>8372</v>
      </c>
      <c r="AQ3379" s="20" t="s">
        <v>1736</v>
      </c>
      <c r="AR3379" s="1091" t="s">
        <v>1680</v>
      </c>
      <c r="AS3379" s="20">
        <v>1</v>
      </c>
      <c r="AT3379" s="1091" t="s">
        <v>1680</v>
      </c>
      <c r="AU3379" s="1091" t="s">
        <v>1680</v>
      </c>
      <c r="AV3379" s="20">
        <v>1</v>
      </c>
      <c r="AW3379" s="20" t="s">
        <v>8373</v>
      </c>
    </row>
    <row r="3380" spans="1:49" ht="12.75" customHeight="1" outlineLevel="3">
      <c r="A3380" s="1069" t="s">
        <v>1293</v>
      </c>
      <c r="B3380" s="708" t="s">
        <v>1295</v>
      </c>
      <c r="C3380" s="716" t="s">
        <v>9</v>
      </c>
      <c r="D3380" s="708" t="s">
        <v>1301</v>
      </c>
      <c r="E3380" s="2166"/>
      <c r="F3380" s="2167"/>
      <c r="G3380" s="2167"/>
      <c r="H3380" s="2167"/>
      <c r="I3380" s="2167"/>
      <c r="J3380" s="2167"/>
      <c r="K3380" s="2168"/>
      <c r="L3380" s="2169"/>
      <c r="M3380" s="2169"/>
      <c r="N3380" s="2170"/>
      <c r="O3380" s="702" t="s">
        <v>1680</v>
      </c>
      <c r="P3380" s="1080"/>
      <c r="Q3380" s="1118" t="s">
        <v>9956</v>
      </c>
      <c r="R3380" s="2143"/>
      <c r="S3380" s="1132"/>
      <c r="T3380" s="2143"/>
      <c r="U3380" s="1060"/>
      <c r="V3380" s="1060" t="s">
        <v>349</v>
      </c>
      <c r="W3380" s="1060"/>
      <c r="X3380" s="1086" t="s">
        <v>1680</v>
      </c>
      <c r="Y3380" s="134" t="str">
        <f t="shared" si="107"/>
        <v>PRODUCT USAGE CAMPAIGN_BP_DISTRIBUTION_CAMPAIGN_TYPE</v>
      </c>
      <c r="Z3380" s="20" t="s">
        <v>2733</v>
      </c>
      <c r="AA3380" s="20" t="s">
        <v>2087</v>
      </c>
      <c r="AB3380" s="20" t="s">
        <v>2088</v>
      </c>
      <c r="AC3380" s="20" t="str">
        <f t="shared" si="104"/>
        <v/>
      </c>
      <c r="AD3380" s="20" t="s">
        <v>3902</v>
      </c>
      <c r="AE3380" s="1076" t="s">
        <v>1680</v>
      </c>
      <c r="AF3380" s="20" t="s">
        <v>28</v>
      </c>
      <c r="AG3380" s="1091" t="s">
        <v>1680</v>
      </c>
      <c r="AH3380" s="1091" t="s">
        <v>1680</v>
      </c>
      <c r="AI3380" s="1076" t="s">
        <v>1680</v>
      </c>
      <c r="AJ3380" s="541" t="str">
        <f t="shared" si="106"/>
        <v>product_permanent_download_preorder_status</v>
      </c>
      <c r="AK3380" s="20" t="s">
        <v>1693</v>
      </c>
      <c r="AL3380" s="20" t="s">
        <v>2083</v>
      </c>
      <c r="AM3380" s="20" t="s">
        <v>2084</v>
      </c>
      <c r="AN3380" s="20" t="str">
        <f>VLOOKUP(AJ3380,meta_umgi,22,FALSE)</f>
        <v>Set to N, If no pre-order campaign is set.</v>
      </c>
      <c r="AO3380" s="1079" t="s">
        <v>1680</v>
      </c>
      <c r="AP3380" s="1091" t="s">
        <v>1680</v>
      </c>
      <c r="AQ3380" s="1091" t="s">
        <v>1680</v>
      </c>
      <c r="AR3380" s="1091" t="s">
        <v>1680</v>
      </c>
      <c r="AS3380" s="1091" t="s">
        <v>1680</v>
      </c>
      <c r="AT3380" s="1091" t="s">
        <v>1680</v>
      </c>
      <c r="AU3380" s="1091" t="s">
        <v>1680</v>
      </c>
      <c r="AV3380" s="1091" t="s">
        <v>1680</v>
      </c>
      <c r="AW3380" s="1091" t="s">
        <v>1680</v>
      </c>
    </row>
    <row r="3381" spans="1:49" ht="89.25" customHeight="1" outlineLevel="3">
      <c r="A3381" s="1069" t="s">
        <v>1293</v>
      </c>
      <c r="B3381" s="708" t="s">
        <v>1295</v>
      </c>
      <c r="C3381" s="716" t="s">
        <v>9</v>
      </c>
      <c r="D3381" s="708" t="s">
        <v>1301</v>
      </c>
      <c r="E3381" s="31" t="s">
        <v>1337</v>
      </c>
      <c r="F3381" s="711"/>
      <c r="G3381" s="711"/>
      <c r="H3381" s="711"/>
      <c r="I3381" s="711"/>
      <c r="J3381" s="711"/>
      <c r="K3381" s="712"/>
      <c r="L3381" s="40" t="s">
        <v>457</v>
      </c>
      <c r="M3381" s="542" t="s">
        <v>1338</v>
      </c>
      <c r="N3381" s="27" t="s">
        <v>412</v>
      </c>
      <c r="O3381" s="702" t="s">
        <v>1680</v>
      </c>
      <c r="P3381" s="1076"/>
      <c r="Q3381" s="1118"/>
      <c r="R3381" s="1060" t="s">
        <v>9102</v>
      </c>
      <c r="S3381" s="1132"/>
      <c r="T3381" s="1060" t="s">
        <v>9100</v>
      </c>
      <c r="U3381" s="1060"/>
      <c r="V3381" s="1060" t="s">
        <v>1338</v>
      </c>
      <c r="W3381" s="1060"/>
      <c r="X3381" s="1086" t="s">
        <v>1680</v>
      </c>
      <c r="Y3381" s="134" t="str">
        <f t="shared" si="107"/>
        <v/>
      </c>
      <c r="Z3381" s="1079" t="s">
        <v>1680</v>
      </c>
      <c r="AA3381" s="1079" t="s">
        <v>1680</v>
      </c>
      <c r="AB3381" s="1079" t="s">
        <v>1680</v>
      </c>
      <c r="AC3381" s="20" t="str">
        <f t="shared" si="104"/>
        <v/>
      </c>
      <c r="AD3381" s="1079" t="s">
        <v>1680</v>
      </c>
      <c r="AE3381" s="1076" t="s">
        <v>1680</v>
      </c>
      <c r="AF3381" s="1079" t="s">
        <v>1680</v>
      </c>
      <c r="AG3381" s="1079" t="s">
        <v>1680</v>
      </c>
      <c r="AH3381" s="1079" t="s">
        <v>1680</v>
      </c>
      <c r="AI3381" s="1076" t="s">
        <v>1680</v>
      </c>
      <c r="AJ3381" s="541" t="str">
        <f t="shared" si="106"/>
        <v>-_-</v>
      </c>
      <c r="AK3381" s="1079" t="s">
        <v>1680</v>
      </c>
      <c r="AL3381" s="1079" t="s">
        <v>1680</v>
      </c>
      <c r="AM3381" s="1079" t="s">
        <v>1680</v>
      </c>
      <c r="AN3381" s="1079" t="s">
        <v>1680</v>
      </c>
      <c r="AO3381" s="1079" t="s">
        <v>1680</v>
      </c>
      <c r="AP3381" s="1079" t="s">
        <v>1680</v>
      </c>
      <c r="AQ3381" s="1079" t="s">
        <v>1680</v>
      </c>
      <c r="AR3381" s="1079" t="s">
        <v>1680</v>
      </c>
      <c r="AS3381" s="1079" t="s">
        <v>1680</v>
      </c>
      <c r="AT3381" s="1079" t="s">
        <v>1680</v>
      </c>
      <c r="AU3381" s="1079" t="s">
        <v>1680</v>
      </c>
      <c r="AV3381" s="1079" t="s">
        <v>1680</v>
      </c>
      <c r="AW3381" s="1079" t="s">
        <v>1680</v>
      </c>
    </row>
    <row r="3382" spans="1:49" ht="25.5" customHeight="1" outlineLevel="3">
      <c r="A3382" s="1069" t="s">
        <v>1293</v>
      </c>
      <c r="B3382" s="708" t="s">
        <v>1295</v>
      </c>
      <c r="C3382" s="716" t="s">
        <v>9</v>
      </c>
      <c r="D3382" s="708" t="s">
        <v>1301</v>
      </c>
      <c r="E3382" s="31" t="s">
        <v>1339</v>
      </c>
      <c r="F3382" s="711"/>
      <c r="G3382" s="711"/>
      <c r="H3382" s="711"/>
      <c r="I3382" s="711"/>
      <c r="J3382" s="711"/>
      <c r="K3382" s="712"/>
      <c r="L3382" s="40" t="s">
        <v>387</v>
      </c>
      <c r="M3382" s="542" t="s">
        <v>388</v>
      </c>
      <c r="N3382" s="27" t="s">
        <v>464</v>
      </c>
      <c r="O3382" s="702" t="s">
        <v>1680</v>
      </c>
      <c r="P3382" s="1076"/>
      <c r="Q3382" s="1118"/>
      <c r="R3382" s="1060" t="s">
        <v>9102</v>
      </c>
      <c r="S3382" s="1132"/>
      <c r="T3382" s="1060" t="s">
        <v>9100</v>
      </c>
      <c r="U3382" s="1060"/>
      <c r="V3382" s="1060" t="s">
        <v>388</v>
      </c>
      <c r="W3382" s="1060"/>
      <c r="X3382" s="1086" t="s">
        <v>1680</v>
      </c>
      <c r="Y3382" s="134" t="str">
        <f t="shared" si="107"/>
        <v/>
      </c>
      <c r="Z3382" s="1079" t="s">
        <v>1680</v>
      </c>
      <c r="AA3382" s="1079" t="s">
        <v>1680</v>
      </c>
      <c r="AB3382" s="1079" t="s">
        <v>1680</v>
      </c>
      <c r="AC3382" s="20" t="str">
        <f t="shared" si="104"/>
        <v/>
      </c>
      <c r="AD3382" s="1079" t="s">
        <v>1680</v>
      </c>
      <c r="AE3382" s="1076" t="s">
        <v>1680</v>
      </c>
      <c r="AF3382" s="1079" t="s">
        <v>1680</v>
      </c>
      <c r="AG3382" s="1079" t="s">
        <v>1680</v>
      </c>
      <c r="AH3382" s="1079" t="s">
        <v>1680</v>
      </c>
      <c r="AI3382" s="1076" t="s">
        <v>1680</v>
      </c>
      <c r="AJ3382" s="541" t="str">
        <f t="shared" si="106"/>
        <v>-_-</v>
      </c>
      <c r="AK3382" s="1079" t="s">
        <v>1680</v>
      </c>
      <c r="AL3382" s="1079" t="s">
        <v>1680</v>
      </c>
      <c r="AM3382" s="1079" t="s">
        <v>1680</v>
      </c>
      <c r="AN3382" s="1079" t="s">
        <v>1680</v>
      </c>
      <c r="AO3382" s="1079" t="s">
        <v>1680</v>
      </c>
      <c r="AP3382" s="1079" t="s">
        <v>1680</v>
      </c>
      <c r="AQ3382" s="1079" t="s">
        <v>1680</v>
      </c>
      <c r="AR3382" s="1079" t="s">
        <v>1680</v>
      </c>
      <c r="AS3382" s="1079" t="s">
        <v>1680</v>
      </c>
      <c r="AT3382" s="1079" t="s">
        <v>1680</v>
      </c>
      <c r="AU3382" s="1079" t="s">
        <v>1680</v>
      </c>
      <c r="AV3382" s="1079" t="s">
        <v>1680</v>
      </c>
      <c r="AW3382" s="1079" t="s">
        <v>1680</v>
      </c>
    </row>
    <row r="3383" spans="1:49" ht="76.5" customHeight="1" outlineLevel="4">
      <c r="A3383" s="1069" t="s">
        <v>1293</v>
      </c>
      <c r="B3383" s="708" t="s">
        <v>1295</v>
      </c>
      <c r="C3383" s="716" t="s">
        <v>9</v>
      </c>
      <c r="D3383" s="708" t="s">
        <v>1301</v>
      </c>
      <c r="E3383" s="720" t="s">
        <v>1339</v>
      </c>
      <c r="F3383" s="38" t="s">
        <v>410</v>
      </c>
      <c r="G3383" s="711"/>
      <c r="H3383" s="711"/>
      <c r="I3383" s="711"/>
      <c r="J3383" s="711"/>
      <c r="K3383" s="822"/>
      <c r="L3383" s="40" t="s">
        <v>408</v>
      </c>
      <c r="M3383" s="542" t="s">
        <v>1340</v>
      </c>
      <c r="N3383" s="27" t="s">
        <v>412</v>
      </c>
      <c r="O3383" s="702" t="s">
        <v>1680</v>
      </c>
      <c r="P3383" s="1076"/>
      <c r="Q3383" s="1118"/>
      <c r="R3383" s="1060" t="s">
        <v>9102</v>
      </c>
      <c r="S3383" s="1132"/>
      <c r="T3383" s="1060" t="s">
        <v>9100</v>
      </c>
      <c r="U3383" s="1060"/>
      <c r="V3383" s="1060" t="s">
        <v>1340</v>
      </c>
      <c r="W3383" s="1060"/>
      <c r="X3383" s="1086" t="s">
        <v>1680</v>
      </c>
      <c r="Y3383" s="134" t="str">
        <f t="shared" si="107"/>
        <v/>
      </c>
      <c r="Z3383" s="1079" t="s">
        <v>1680</v>
      </c>
      <c r="AA3383" s="1079" t="s">
        <v>1680</v>
      </c>
      <c r="AB3383" s="1079" t="s">
        <v>1680</v>
      </c>
      <c r="AC3383" s="20" t="str">
        <f t="shared" si="104"/>
        <v/>
      </c>
      <c r="AD3383" s="1079" t="s">
        <v>1680</v>
      </c>
      <c r="AE3383" s="1076" t="s">
        <v>1680</v>
      </c>
      <c r="AF3383" s="1079" t="s">
        <v>1680</v>
      </c>
      <c r="AG3383" s="1079" t="s">
        <v>1680</v>
      </c>
      <c r="AH3383" s="1079" t="s">
        <v>1680</v>
      </c>
      <c r="AI3383" s="1076" t="s">
        <v>1680</v>
      </c>
      <c r="AJ3383" s="541" t="str">
        <f t="shared" si="106"/>
        <v>-_-</v>
      </c>
      <c r="AK3383" s="1079" t="s">
        <v>1680</v>
      </c>
      <c r="AL3383" s="1079" t="s">
        <v>1680</v>
      </c>
      <c r="AM3383" s="1079" t="s">
        <v>1680</v>
      </c>
      <c r="AN3383" s="1079" t="s">
        <v>1680</v>
      </c>
      <c r="AO3383" s="1079" t="s">
        <v>1680</v>
      </c>
      <c r="AP3383" s="1079" t="s">
        <v>1680</v>
      </c>
      <c r="AQ3383" s="1079" t="s">
        <v>1680</v>
      </c>
      <c r="AR3383" s="1079" t="s">
        <v>1680</v>
      </c>
      <c r="AS3383" s="1079" t="s">
        <v>1680</v>
      </c>
      <c r="AT3383" s="1079" t="s">
        <v>1680</v>
      </c>
      <c r="AU3383" s="1079" t="s">
        <v>1680</v>
      </c>
      <c r="AV3383" s="1079" t="s">
        <v>1680</v>
      </c>
      <c r="AW3383" s="1079" t="s">
        <v>1680</v>
      </c>
    </row>
    <row r="3384" spans="1:49" ht="25.5" customHeight="1" outlineLevel="4">
      <c r="A3384" s="1069" t="s">
        <v>1293</v>
      </c>
      <c r="B3384" s="708" t="s">
        <v>1295</v>
      </c>
      <c r="C3384" s="716" t="s">
        <v>9</v>
      </c>
      <c r="D3384" s="708" t="s">
        <v>1301</v>
      </c>
      <c r="E3384" s="708" t="s">
        <v>1339</v>
      </c>
      <c r="F3384" s="131" t="s">
        <v>538</v>
      </c>
      <c r="G3384" s="815"/>
      <c r="H3384" s="815"/>
      <c r="I3384" s="815"/>
      <c r="J3384" s="815"/>
      <c r="K3384" s="822"/>
      <c r="L3384" s="725" t="s">
        <v>1680</v>
      </c>
      <c r="M3384" s="542" t="s">
        <v>482</v>
      </c>
      <c r="N3384" s="27">
        <v>1</v>
      </c>
      <c r="O3384" s="702" t="s">
        <v>1680</v>
      </c>
      <c r="P3384" s="1076"/>
      <c r="Q3384" s="1118"/>
      <c r="R3384" s="1060" t="s">
        <v>9102</v>
      </c>
      <c r="S3384" s="1132"/>
      <c r="T3384" s="1060" t="s">
        <v>9100</v>
      </c>
      <c r="U3384" s="1060"/>
      <c r="V3384" s="1060" t="s">
        <v>482</v>
      </c>
      <c r="W3384" s="1060"/>
      <c r="X3384" s="1086" t="s">
        <v>1680</v>
      </c>
      <c r="Y3384" s="134" t="str">
        <f t="shared" si="107"/>
        <v/>
      </c>
      <c r="Z3384" s="1079" t="s">
        <v>1680</v>
      </c>
      <c r="AA3384" s="1079" t="s">
        <v>1680</v>
      </c>
      <c r="AB3384" s="1079" t="s">
        <v>1680</v>
      </c>
      <c r="AC3384" s="20" t="str">
        <f t="shared" si="104"/>
        <v/>
      </c>
      <c r="AD3384" s="1079" t="s">
        <v>1680</v>
      </c>
      <c r="AE3384" s="1076" t="s">
        <v>1680</v>
      </c>
      <c r="AF3384" s="1079" t="s">
        <v>1680</v>
      </c>
      <c r="AG3384" s="1079" t="s">
        <v>1680</v>
      </c>
      <c r="AH3384" s="1079" t="s">
        <v>1680</v>
      </c>
      <c r="AI3384" s="1076" t="s">
        <v>1680</v>
      </c>
      <c r="AJ3384" s="541" t="str">
        <f t="shared" si="106"/>
        <v>-_-</v>
      </c>
      <c r="AK3384" s="1079" t="s">
        <v>1680</v>
      </c>
      <c r="AL3384" s="1079" t="s">
        <v>1680</v>
      </c>
      <c r="AM3384" s="1079" t="s">
        <v>1680</v>
      </c>
      <c r="AN3384" s="1079" t="s">
        <v>1680</v>
      </c>
      <c r="AO3384" s="1079" t="s">
        <v>1680</v>
      </c>
      <c r="AP3384" s="1079" t="s">
        <v>1680</v>
      </c>
      <c r="AQ3384" s="1079" t="s">
        <v>1680</v>
      </c>
      <c r="AR3384" s="1079" t="s">
        <v>1680</v>
      </c>
      <c r="AS3384" s="1079" t="s">
        <v>1680</v>
      </c>
      <c r="AT3384" s="1079" t="s">
        <v>1680</v>
      </c>
      <c r="AU3384" s="1079" t="s">
        <v>1680</v>
      </c>
      <c r="AV3384" s="1079" t="s">
        <v>1680</v>
      </c>
      <c r="AW3384" s="1079" t="s">
        <v>1680</v>
      </c>
    </row>
    <row r="3385" spans="1:49" ht="25.5" customHeight="1" outlineLevel="4">
      <c r="A3385" s="1069" t="s">
        <v>1293</v>
      </c>
      <c r="B3385" s="708" t="s">
        <v>1295</v>
      </c>
      <c r="C3385" s="716" t="s">
        <v>9</v>
      </c>
      <c r="D3385" s="708" t="s">
        <v>1301</v>
      </c>
      <c r="E3385" s="708" t="s">
        <v>1339</v>
      </c>
      <c r="F3385" s="817" t="s">
        <v>539</v>
      </c>
      <c r="G3385" s="131" t="s">
        <v>724</v>
      </c>
      <c r="H3385" s="815"/>
      <c r="I3385" s="815"/>
      <c r="J3385" s="815"/>
      <c r="K3385" s="822"/>
      <c r="L3385" s="36" t="s">
        <v>282</v>
      </c>
      <c r="M3385" s="542" t="s">
        <v>1341</v>
      </c>
      <c r="N3385" s="27" t="s">
        <v>442</v>
      </c>
      <c r="O3385" s="702" t="s">
        <v>1680</v>
      </c>
      <c r="P3385" s="1076"/>
      <c r="Q3385" s="1118"/>
      <c r="R3385" s="1060" t="s">
        <v>9102</v>
      </c>
      <c r="S3385" s="1132"/>
      <c r="T3385" s="1060" t="s">
        <v>9100</v>
      </c>
      <c r="U3385" s="1060"/>
      <c r="V3385" s="1060" t="s">
        <v>1341</v>
      </c>
      <c r="W3385" s="1060"/>
      <c r="X3385" s="1086" t="s">
        <v>1680</v>
      </c>
      <c r="Y3385" s="134" t="str">
        <f t="shared" si="107"/>
        <v/>
      </c>
      <c r="Z3385" s="1079" t="s">
        <v>1680</v>
      </c>
      <c r="AA3385" s="1079" t="s">
        <v>1680</v>
      </c>
      <c r="AB3385" s="1079" t="s">
        <v>1680</v>
      </c>
      <c r="AC3385" s="20" t="str">
        <f t="shared" si="104"/>
        <v/>
      </c>
      <c r="AD3385" s="1079" t="s">
        <v>1680</v>
      </c>
      <c r="AE3385" s="1076" t="s">
        <v>1680</v>
      </c>
      <c r="AF3385" s="1079" t="s">
        <v>1680</v>
      </c>
      <c r="AG3385" s="1079" t="s">
        <v>1680</v>
      </c>
      <c r="AH3385" s="1079" t="s">
        <v>1680</v>
      </c>
      <c r="AI3385" s="1076" t="s">
        <v>1680</v>
      </c>
      <c r="AJ3385" s="541" t="str">
        <f t="shared" si="106"/>
        <v>-_-</v>
      </c>
      <c r="AK3385" s="1079" t="s">
        <v>1680</v>
      </c>
      <c r="AL3385" s="1079" t="s">
        <v>1680</v>
      </c>
      <c r="AM3385" s="1079" t="s">
        <v>1680</v>
      </c>
      <c r="AN3385" s="1079" t="s">
        <v>1680</v>
      </c>
      <c r="AO3385" s="1079" t="s">
        <v>1680</v>
      </c>
      <c r="AP3385" s="1079" t="s">
        <v>1680</v>
      </c>
      <c r="AQ3385" s="1079" t="s">
        <v>1680</v>
      </c>
      <c r="AR3385" s="1079" t="s">
        <v>1680</v>
      </c>
      <c r="AS3385" s="1079" t="s">
        <v>1680</v>
      </c>
      <c r="AT3385" s="1079" t="s">
        <v>1680</v>
      </c>
      <c r="AU3385" s="1079" t="s">
        <v>1680</v>
      </c>
      <c r="AV3385" s="1079" t="s">
        <v>1680</v>
      </c>
      <c r="AW3385" s="1079" t="s">
        <v>1680</v>
      </c>
    </row>
    <row r="3386" spans="1:49" ht="12.75" customHeight="1" outlineLevel="4">
      <c r="A3386" s="1069" t="s">
        <v>1293</v>
      </c>
      <c r="B3386" s="708" t="s">
        <v>1295</v>
      </c>
      <c r="C3386" s="716" t="s">
        <v>9</v>
      </c>
      <c r="D3386" s="708" t="s">
        <v>1301</v>
      </c>
      <c r="E3386" s="708" t="s">
        <v>1339</v>
      </c>
      <c r="F3386" s="824" t="s">
        <v>539</v>
      </c>
      <c r="G3386" s="720" t="s">
        <v>724</v>
      </c>
      <c r="H3386" s="1313" t="s">
        <v>10357</v>
      </c>
      <c r="I3386" s="1304"/>
      <c r="J3386" s="1304"/>
      <c r="K3386" s="856"/>
      <c r="L3386" s="36" t="s">
        <v>457</v>
      </c>
      <c r="M3386" s="542" t="s">
        <v>1573</v>
      </c>
      <c r="N3386" s="27">
        <v>1</v>
      </c>
      <c r="O3386" s="702"/>
      <c r="P3386" s="1080" t="s">
        <v>539</v>
      </c>
      <c r="Q3386" s="1118" t="s">
        <v>10563</v>
      </c>
      <c r="R3386" s="1301"/>
      <c r="S3386" s="1301"/>
      <c r="T3386" s="1301"/>
      <c r="U3386" s="1301"/>
      <c r="V3386" s="1301"/>
      <c r="W3386" s="1301"/>
      <c r="X3386" s="1086"/>
      <c r="Y3386" s="134"/>
      <c r="Z3386" s="1079"/>
      <c r="AA3386" s="1079"/>
      <c r="AB3386" s="1079"/>
      <c r="AC3386" s="20"/>
      <c r="AD3386" s="1079"/>
      <c r="AE3386" s="1076"/>
      <c r="AF3386" s="1079"/>
      <c r="AG3386" s="1079"/>
      <c r="AH3386" s="1079"/>
      <c r="AI3386" s="1076"/>
      <c r="AJ3386" s="541"/>
      <c r="AK3386" s="1079"/>
      <c r="AL3386" s="1079"/>
      <c r="AM3386" s="1079"/>
      <c r="AN3386" s="1079"/>
      <c r="AO3386" s="1079"/>
      <c r="AP3386" s="1079"/>
      <c r="AQ3386" s="1079"/>
      <c r="AR3386" s="1079"/>
      <c r="AS3386" s="1079"/>
      <c r="AT3386" s="1079"/>
      <c r="AU3386" s="1079"/>
      <c r="AV3386" s="1079"/>
      <c r="AW3386" s="1079"/>
    </row>
    <row r="3387" spans="1:49" ht="63.75" customHeight="1" outlineLevel="5">
      <c r="A3387" s="1069" t="s">
        <v>1293</v>
      </c>
      <c r="B3387" s="708" t="s">
        <v>1295</v>
      </c>
      <c r="C3387" s="716" t="s">
        <v>9</v>
      </c>
      <c r="D3387" s="708" t="s">
        <v>1301</v>
      </c>
      <c r="E3387" s="708" t="s">
        <v>1339</v>
      </c>
      <c r="F3387" s="824" t="s">
        <v>539</v>
      </c>
      <c r="G3387" s="708" t="s">
        <v>724</v>
      </c>
      <c r="H3387" s="131" t="s">
        <v>179</v>
      </c>
      <c r="I3387" s="815"/>
      <c r="J3387" s="815"/>
      <c r="K3387" s="822"/>
      <c r="L3387" s="36" t="s">
        <v>408</v>
      </c>
      <c r="M3387" s="542" t="s">
        <v>726</v>
      </c>
      <c r="N3387" s="27" t="s">
        <v>412</v>
      </c>
      <c r="O3387" s="702" t="s">
        <v>1680</v>
      </c>
      <c r="P3387" s="1076"/>
      <c r="Q3387" s="1118"/>
      <c r="R3387" s="1060" t="s">
        <v>9102</v>
      </c>
      <c r="S3387" s="1132"/>
      <c r="T3387" s="1060" t="s">
        <v>9100</v>
      </c>
      <c r="U3387" s="1060"/>
      <c r="V3387" s="1060" t="s">
        <v>726</v>
      </c>
      <c r="W3387" s="1060"/>
      <c r="X3387" s="1086" t="s">
        <v>1680</v>
      </c>
      <c r="Y3387" s="134" t="str">
        <f t="shared" si="107"/>
        <v/>
      </c>
      <c r="Z3387" s="1079" t="s">
        <v>1680</v>
      </c>
      <c r="AA3387" s="1079" t="s">
        <v>1680</v>
      </c>
      <c r="AB3387" s="1079" t="s">
        <v>1680</v>
      </c>
      <c r="AC3387" s="20" t="str">
        <f t="shared" si="104"/>
        <v/>
      </c>
      <c r="AD3387" s="1079" t="s">
        <v>1680</v>
      </c>
      <c r="AE3387" s="1076" t="s">
        <v>1680</v>
      </c>
      <c r="AF3387" s="1079" t="s">
        <v>1680</v>
      </c>
      <c r="AG3387" s="1079" t="s">
        <v>1680</v>
      </c>
      <c r="AH3387" s="1079" t="s">
        <v>1680</v>
      </c>
      <c r="AI3387" s="1076" t="s">
        <v>1680</v>
      </c>
      <c r="AJ3387" s="541" t="str">
        <f t="shared" si="106"/>
        <v>-_-</v>
      </c>
      <c r="AK3387" s="1079" t="s">
        <v>1680</v>
      </c>
      <c r="AL3387" s="1079" t="s">
        <v>1680</v>
      </c>
      <c r="AM3387" s="1079" t="s">
        <v>1680</v>
      </c>
      <c r="AN3387" s="1079" t="s">
        <v>1680</v>
      </c>
      <c r="AO3387" s="1079" t="s">
        <v>1680</v>
      </c>
      <c r="AP3387" s="1079" t="s">
        <v>1680</v>
      </c>
      <c r="AQ3387" s="1079" t="s">
        <v>1680</v>
      </c>
      <c r="AR3387" s="1079" t="s">
        <v>1680</v>
      </c>
      <c r="AS3387" s="1079" t="s">
        <v>1680</v>
      </c>
      <c r="AT3387" s="1079" t="s">
        <v>1680</v>
      </c>
      <c r="AU3387" s="1079" t="s">
        <v>1680</v>
      </c>
      <c r="AV3387" s="1079" t="s">
        <v>1680</v>
      </c>
      <c r="AW3387" s="1079" t="s">
        <v>1680</v>
      </c>
    </row>
    <row r="3388" spans="1:49" ht="76.5" customHeight="1" outlineLevel="5">
      <c r="A3388" s="1069" t="s">
        <v>1293</v>
      </c>
      <c r="B3388" s="708" t="s">
        <v>1295</v>
      </c>
      <c r="C3388" s="716" t="s">
        <v>9</v>
      </c>
      <c r="D3388" s="708" t="s">
        <v>1301</v>
      </c>
      <c r="E3388" s="708" t="s">
        <v>1339</v>
      </c>
      <c r="F3388" s="824" t="s">
        <v>539</v>
      </c>
      <c r="G3388" s="708" t="s">
        <v>724</v>
      </c>
      <c r="H3388" s="131" t="s">
        <v>19</v>
      </c>
      <c r="I3388" s="815"/>
      <c r="J3388" s="815"/>
      <c r="K3388" s="822"/>
      <c r="L3388" s="36" t="s">
        <v>408</v>
      </c>
      <c r="M3388" s="542" t="s">
        <v>727</v>
      </c>
      <c r="N3388" s="27" t="s">
        <v>412</v>
      </c>
      <c r="O3388" s="702" t="s">
        <v>1680</v>
      </c>
      <c r="P3388" s="1076"/>
      <c r="Q3388" s="1118"/>
      <c r="R3388" s="1060" t="s">
        <v>9102</v>
      </c>
      <c r="S3388" s="1132"/>
      <c r="T3388" s="1060" t="s">
        <v>9100</v>
      </c>
      <c r="U3388" s="1060"/>
      <c r="V3388" s="1060" t="s">
        <v>727</v>
      </c>
      <c r="W3388" s="1060"/>
      <c r="X3388" s="1086" t="s">
        <v>1680</v>
      </c>
      <c r="Y3388" s="134" t="str">
        <f t="shared" si="107"/>
        <v/>
      </c>
      <c r="Z3388" s="1079" t="s">
        <v>1680</v>
      </c>
      <c r="AA3388" s="1079" t="s">
        <v>1680</v>
      </c>
      <c r="AB3388" s="1079" t="s">
        <v>1680</v>
      </c>
      <c r="AC3388" s="20" t="str">
        <f t="shared" si="104"/>
        <v/>
      </c>
      <c r="AD3388" s="1079" t="s">
        <v>1680</v>
      </c>
      <c r="AE3388" s="1076" t="s">
        <v>1680</v>
      </c>
      <c r="AF3388" s="1079" t="s">
        <v>1680</v>
      </c>
      <c r="AG3388" s="1079" t="s">
        <v>1680</v>
      </c>
      <c r="AH3388" s="1079" t="s">
        <v>1680</v>
      </c>
      <c r="AI3388" s="1076" t="s">
        <v>1680</v>
      </c>
      <c r="AJ3388" s="541" t="str">
        <f t="shared" si="106"/>
        <v>-_-</v>
      </c>
      <c r="AK3388" s="1079" t="s">
        <v>1680</v>
      </c>
      <c r="AL3388" s="1079" t="s">
        <v>1680</v>
      </c>
      <c r="AM3388" s="1079" t="s">
        <v>1680</v>
      </c>
      <c r="AN3388" s="1079" t="s">
        <v>1680</v>
      </c>
      <c r="AO3388" s="1079" t="s">
        <v>1680</v>
      </c>
      <c r="AP3388" s="1079" t="s">
        <v>1680</v>
      </c>
      <c r="AQ3388" s="1079" t="s">
        <v>1680</v>
      </c>
      <c r="AR3388" s="1079" t="s">
        <v>1680</v>
      </c>
      <c r="AS3388" s="1079" t="s">
        <v>1680</v>
      </c>
      <c r="AT3388" s="1079" t="s">
        <v>1680</v>
      </c>
      <c r="AU3388" s="1079" t="s">
        <v>1680</v>
      </c>
      <c r="AV3388" s="1079" t="s">
        <v>1680</v>
      </c>
      <c r="AW3388" s="1079" t="s">
        <v>1680</v>
      </c>
    </row>
    <row r="3389" spans="1:49" ht="63.75" customHeight="1" outlineLevel="5">
      <c r="A3389" s="1069" t="s">
        <v>1293</v>
      </c>
      <c r="B3389" s="708" t="s">
        <v>1295</v>
      </c>
      <c r="C3389" s="716" t="s">
        <v>9</v>
      </c>
      <c r="D3389" s="708" t="s">
        <v>1301</v>
      </c>
      <c r="E3389" s="708" t="s">
        <v>1339</v>
      </c>
      <c r="F3389" s="824" t="s">
        <v>539</v>
      </c>
      <c r="G3389" s="708" t="s">
        <v>724</v>
      </c>
      <c r="H3389" s="131" t="s">
        <v>13</v>
      </c>
      <c r="I3389" s="815"/>
      <c r="J3389" s="815"/>
      <c r="K3389" s="822"/>
      <c r="L3389" s="36" t="s">
        <v>180</v>
      </c>
      <c r="M3389" s="542" t="s">
        <v>728</v>
      </c>
      <c r="N3389" s="27" t="s">
        <v>412</v>
      </c>
      <c r="O3389" s="702" t="s">
        <v>1680</v>
      </c>
      <c r="P3389" s="1076"/>
      <c r="Q3389" s="1118"/>
      <c r="R3389" s="1060" t="s">
        <v>9102</v>
      </c>
      <c r="S3389" s="1132"/>
      <c r="T3389" s="1060" t="s">
        <v>9100</v>
      </c>
      <c r="U3389" s="1060"/>
      <c r="V3389" s="1060" t="s">
        <v>728</v>
      </c>
      <c r="W3389" s="1060"/>
      <c r="X3389" s="1086" t="s">
        <v>1680</v>
      </c>
      <c r="Y3389" s="134" t="str">
        <f t="shared" si="107"/>
        <v/>
      </c>
      <c r="Z3389" s="1079" t="s">
        <v>1680</v>
      </c>
      <c r="AA3389" s="1079" t="s">
        <v>1680</v>
      </c>
      <c r="AB3389" s="1079" t="s">
        <v>1680</v>
      </c>
      <c r="AC3389" s="20" t="str">
        <f t="shared" si="104"/>
        <v/>
      </c>
      <c r="AD3389" s="1079" t="s">
        <v>1680</v>
      </c>
      <c r="AE3389" s="1076" t="s">
        <v>1680</v>
      </c>
      <c r="AF3389" s="1079" t="s">
        <v>1680</v>
      </c>
      <c r="AG3389" s="1079" t="s">
        <v>1680</v>
      </c>
      <c r="AH3389" s="1079" t="s">
        <v>1680</v>
      </c>
      <c r="AI3389" s="1076" t="s">
        <v>1680</v>
      </c>
      <c r="AJ3389" s="541" t="str">
        <f t="shared" si="106"/>
        <v>-_-</v>
      </c>
      <c r="AK3389" s="1079" t="s">
        <v>1680</v>
      </c>
      <c r="AL3389" s="1079" t="s">
        <v>1680</v>
      </c>
      <c r="AM3389" s="1079" t="s">
        <v>1680</v>
      </c>
      <c r="AN3389" s="1079" t="s">
        <v>1680</v>
      </c>
      <c r="AO3389" s="1079" t="s">
        <v>1680</v>
      </c>
      <c r="AP3389" s="1079" t="s">
        <v>1680</v>
      </c>
      <c r="AQ3389" s="1079" t="s">
        <v>1680</v>
      </c>
      <c r="AR3389" s="1079" t="s">
        <v>1680</v>
      </c>
      <c r="AS3389" s="1079" t="s">
        <v>1680</v>
      </c>
      <c r="AT3389" s="1079" t="s">
        <v>1680</v>
      </c>
      <c r="AU3389" s="1079" t="s">
        <v>1680</v>
      </c>
      <c r="AV3389" s="1079" t="s">
        <v>1680</v>
      </c>
      <c r="AW3389" s="1079" t="s">
        <v>1680</v>
      </c>
    </row>
    <row r="3390" spans="1:49" ht="38.25" customHeight="1" outlineLevel="5">
      <c r="A3390" s="1069" t="s">
        <v>1293</v>
      </c>
      <c r="B3390" s="708" t="s">
        <v>1295</v>
      </c>
      <c r="C3390" s="716" t="s">
        <v>9</v>
      </c>
      <c r="D3390" s="708" t="s">
        <v>1301</v>
      </c>
      <c r="E3390" s="708" t="s">
        <v>1339</v>
      </c>
      <c r="F3390" s="824" t="s">
        <v>539</v>
      </c>
      <c r="G3390" s="708" t="s">
        <v>724</v>
      </c>
      <c r="H3390" s="822" t="s">
        <v>13</v>
      </c>
      <c r="I3390" s="44" t="s">
        <v>729</v>
      </c>
      <c r="J3390" s="815"/>
      <c r="K3390" s="822"/>
      <c r="L3390" s="36" t="s">
        <v>457</v>
      </c>
      <c r="M3390" s="542" t="s">
        <v>730</v>
      </c>
      <c r="N3390" s="27">
        <v>1</v>
      </c>
      <c r="O3390" s="702" t="s">
        <v>1680</v>
      </c>
      <c r="P3390" s="1076"/>
      <c r="Q3390" s="1118"/>
      <c r="R3390" s="1060" t="s">
        <v>9102</v>
      </c>
      <c r="S3390" s="1132"/>
      <c r="T3390" s="1060" t="s">
        <v>9100</v>
      </c>
      <c r="U3390" s="1060"/>
      <c r="V3390" s="1060" t="s">
        <v>730</v>
      </c>
      <c r="W3390" s="1060"/>
      <c r="X3390" s="1086" t="s">
        <v>1680</v>
      </c>
      <c r="Y3390" s="134" t="str">
        <f t="shared" si="107"/>
        <v/>
      </c>
      <c r="Z3390" s="1079" t="s">
        <v>1680</v>
      </c>
      <c r="AA3390" s="1079" t="s">
        <v>1680</v>
      </c>
      <c r="AB3390" s="1079" t="s">
        <v>1680</v>
      </c>
      <c r="AC3390" s="20" t="str">
        <f t="shared" si="104"/>
        <v/>
      </c>
      <c r="AD3390" s="1079" t="s">
        <v>1680</v>
      </c>
      <c r="AE3390" s="1076" t="s">
        <v>1680</v>
      </c>
      <c r="AF3390" s="1079" t="s">
        <v>1680</v>
      </c>
      <c r="AG3390" s="1079" t="s">
        <v>1680</v>
      </c>
      <c r="AH3390" s="1079" t="s">
        <v>1680</v>
      </c>
      <c r="AI3390" s="1076" t="s">
        <v>1680</v>
      </c>
      <c r="AJ3390" s="541" t="str">
        <f t="shared" si="106"/>
        <v>-_-</v>
      </c>
      <c r="AK3390" s="1079" t="s">
        <v>1680</v>
      </c>
      <c r="AL3390" s="1079" t="s">
        <v>1680</v>
      </c>
      <c r="AM3390" s="1079" t="s">
        <v>1680</v>
      </c>
      <c r="AN3390" s="1079" t="s">
        <v>1680</v>
      </c>
      <c r="AO3390" s="1079" t="s">
        <v>1680</v>
      </c>
      <c r="AP3390" s="1079" t="s">
        <v>1680</v>
      </c>
      <c r="AQ3390" s="1079" t="s">
        <v>1680</v>
      </c>
      <c r="AR3390" s="1079" t="s">
        <v>1680</v>
      </c>
      <c r="AS3390" s="1079" t="s">
        <v>1680</v>
      </c>
      <c r="AT3390" s="1079" t="s">
        <v>1680</v>
      </c>
      <c r="AU3390" s="1079" t="s">
        <v>1680</v>
      </c>
      <c r="AV3390" s="1079" t="s">
        <v>1680</v>
      </c>
      <c r="AW3390" s="1079" t="s">
        <v>1680</v>
      </c>
    </row>
    <row r="3391" spans="1:49" ht="25.5" customHeight="1" outlineLevel="5">
      <c r="A3391" s="1069" t="s">
        <v>1293</v>
      </c>
      <c r="B3391" s="708" t="s">
        <v>1295</v>
      </c>
      <c r="C3391" s="716" t="s">
        <v>9</v>
      </c>
      <c r="D3391" s="708" t="s">
        <v>1301</v>
      </c>
      <c r="E3391" s="708" t="s">
        <v>1339</v>
      </c>
      <c r="F3391" s="824" t="s">
        <v>539</v>
      </c>
      <c r="G3391" s="708" t="s">
        <v>724</v>
      </c>
      <c r="H3391" s="131" t="s">
        <v>656</v>
      </c>
      <c r="I3391" s="815"/>
      <c r="J3391" s="815"/>
      <c r="K3391" s="822"/>
      <c r="L3391" s="36" t="s">
        <v>121</v>
      </c>
      <c r="M3391" s="542" t="s">
        <v>181</v>
      </c>
      <c r="N3391" s="27" t="s">
        <v>412</v>
      </c>
      <c r="O3391" s="702" t="s">
        <v>1680</v>
      </c>
      <c r="P3391" s="1076"/>
      <c r="Q3391" s="1118"/>
      <c r="R3391" s="1060" t="s">
        <v>9102</v>
      </c>
      <c r="S3391" s="1132"/>
      <c r="T3391" s="1060" t="s">
        <v>9100</v>
      </c>
      <c r="U3391" s="1060"/>
      <c r="V3391" s="1060" t="s">
        <v>181</v>
      </c>
      <c r="W3391" s="1060"/>
      <c r="X3391" s="1086" t="s">
        <v>1680</v>
      </c>
      <c r="Y3391" s="134" t="str">
        <f t="shared" si="107"/>
        <v/>
      </c>
      <c r="Z3391" s="1079" t="s">
        <v>1680</v>
      </c>
      <c r="AA3391" s="1079" t="s">
        <v>1680</v>
      </c>
      <c r="AB3391" s="1079" t="s">
        <v>1680</v>
      </c>
      <c r="AC3391" s="20" t="str">
        <f t="shared" si="104"/>
        <v/>
      </c>
      <c r="AD3391" s="1079" t="s">
        <v>1680</v>
      </c>
      <c r="AE3391" s="1076" t="s">
        <v>1680</v>
      </c>
      <c r="AF3391" s="1079" t="s">
        <v>1680</v>
      </c>
      <c r="AG3391" s="1079" t="s">
        <v>1680</v>
      </c>
      <c r="AH3391" s="1079" t="s">
        <v>1680</v>
      </c>
      <c r="AI3391" s="1076" t="s">
        <v>1680</v>
      </c>
      <c r="AJ3391" s="541" t="str">
        <f t="shared" si="106"/>
        <v>-_-</v>
      </c>
      <c r="AK3391" s="1079" t="s">
        <v>1680</v>
      </c>
      <c r="AL3391" s="1079" t="s">
        <v>1680</v>
      </c>
      <c r="AM3391" s="1079" t="s">
        <v>1680</v>
      </c>
      <c r="AN3391" s="1079" t="s">
        <v>1680</v>
      </c>
      <c r="AO3391" s="1079" t="s">
        <v>1680</v>
      </c>
      <c r="AP3391" s="1079" t="s">
        <v>1680</v>
      </c>
      <c r="AQ3391" s="1079" t="s">
        <v>1680</v>
      </c>
      <c r="AR3391" s="1079" t="s">
        <v>1680</v>
      </c>
      <c r="AS3391" s="1079" t="s">
        <v>1680</v>
      </c>
      <c r="AT3391" s="1079" t="s">
        <v>1680</v>
      </c>
      <c r="AU3391" s="1079" t="s">
        <v>1680</v>
      </c>
      <c r="AV3391" s="1079" t="s">
        <v>1680</v>
      </c>
      <c r="AW3391" s="1079" t="s">
        <v>1680</v>
      </c>
    </row>
    <row r="3392" spans="1:49" ht="25.5" customHeight="1" outlineLevel="5">
      <c r="A3392" s="1069" t="s">
        <v>1293</v>
      </c>
      <c r="B3392" s="708" t="s">
        <v>1295</v>
      </c>
      <c r="C3392" s="716" t="s">
        <v>9</v>
      </c>
      <c r="D3392" s="708" t="s">
        <v>1301</v>
      </c>
      <c r="E3392" s="708" t="s">
        <v>1339</v>
      </c>
      <c r="F3392" s="824" t="s">
        <v>539</v>
      </c>
      <c r="G3392" s="708" t="s">
        <v>724</v>
      </c>
      <c r="H3392" s="815" t="s">
        <v>656</v>
      </c>
      <c r="I3392" s="38" t="s">
        <v>424</v>
      </c>
      <c r="J3392" s="815"/>
      <c r="K3392" s="822"/>
      <c r="L3392" s="36" t="s">
        <v>408</v>
      </c>
      <c r="M3392" s="542" t="s">
        <v>657</v>
      </c>
      <c r="N3392" s="27">
        <v>1</v>
      </c>
      <c r="O3392" s="702" t="s">
        <v>1680</v>
      </c>
      <c r="P3392" s="1076"/>
      <c r="Q3392" s="1118"/>
      <c r="R3392" s="1060" t="s">
        <v>9102</v>
      </c>
      <c r="S3392" s="1132"/>
      <c r="T3392" s="1060" t="s">
        <v>9100</v>
      </c>
      <c r="U3392" s="1060"/>
      <c r="V3392" s="1060" t="s">
        <v>657</v>
      </c>
      <c r="W3392" s="1060"/>
      <c r="X3392" s="1086" t="s">
        <v>1680</v>
      </c>
      <c r="Y3392" s="134" t="str">
        <f t="shared" si="107"/>
        <v/>
      </c>
      <c r="Z3392" s="1079" t="s">
        <v>1680</v>
      </c>
      <c r="AA3392" s="1079" t="s">
        <v>1680</v>
      </c>
      <c r="AB3392" s="1079" t="s">
        <v>1680</v>
      </c>
      <c r="AC3392" s="20" t="str">
        <f t="shared" si="104"/>
        <v/>
      </c>
      <c r="AD3392" s="1079" t="s">
        <v>1680</v>
      </c>
      <c r="AE3392" s="1076" t="s">
        <v>1680</v>
      </c>
      <c r="AF3392" s="1079" t="s">
        <v>1680</v>
      </c>
      <c r="AG3392" s="1079" t="s">
        <v>1680</v>
      </c>
      <c r="AH3392" s="1079" t="s">
        <v>1680</v>
      </c>
      <c r="AI3392" s="1076" t="s">
        <v>1680</v>
      </c>
      <c r="AJ3392" s="541" t="str">
        <f t="shared" si="106"/>
        <v>-_-</v>
      </c>
      <c r="AK3392" s="1079" t="s">
        <v>1680</v>
      </c>
      <c r="AL3392" s="1079" t="s">
        <v>1680</v>
      </c>
      <c r="AM3392" s="1079" t="s">
        <v>1680</v>
      </c>
      <c r="AN3392" s="1079" t="s">
        <v>1680</v>
      </c>
      <c r="AO3392" s="1079" t="s">
        <v>1680</v>
      </c>
      <c r="AP3392" s="1079" t="s">
        <v>1680</v>
      </c>
      <c r="AQ3392" s="1079" t="s">
        <v>1680</v>
      </c>
      <c r="AR3392" s="1079" t="s">
        <v>1680</v>
      </c>
      <c r="AS3392" s="1079" t="s">
        <v>1680</v>
      </c>
      <c r="AT3392" s="1079" t="s">
        <v>1680</v>
      </c>
      <c r="AU3392" s="1079" t="s">
        <v>1680</v>
      </c>
      <c r="AV3392" s="1079" t="s">
        <v>1680</v>
      </c>
      <c r="AW3392" s="1079" t="s">
        <v>1680</v>
      </c>
    </row>
    <row r="3393" spans="1:49" ht="25.5" customHeight="1" outlineLevel="5">
      <c r="A3393" s="1069" t="s">
        <v>1293</v>
      </c>
      <c r="B3393" s="708" t="s">
        <v>1295</v>
      </c>
      <c r="C3393" s="716" t="s">
        <v>9</v>
      </c>
      <c r="D3393" s="708" t="s">
        <v>1301</v>
      </c>
      <c r="E3393" s="708" t="s">
        <v>1339</v>
      </c>
      <c r="F3393" s="824" t="s">
        <v>539</v>
      </c>
      <c r="G3393" s="708" t="s">
        <v>724</v>
      </c>
      <c r="H3393" s="131" t="s">
        <v>465</v>
      </c>
      <c r="I3393" s="815"/>
      <c r="J3393" s="815"/>
      <c r="K3393" s="822"/>
      <c r="L3393" s="36" t="s">
        <v>67</v>
      </c>
      <c r="M3393" s="542" t="s">
        <v>731</v>
      </c>
      <c r="N3393" s="27" t="s">
        <v>464</v>
      </c>
      <c r="O3393" s="702" t="s">
        <v>1680</v>
      </c>
      <c r="P3393" s="1076"/>
      <c r="Q3393" s="1118"/>
      <c r="R3393" s="1060" t="s">
        <v>9102</v>
      </c>
      <c r="S3393" s="1132"/>
      <c r="T3393" s="1060" t="s">
        <v>9100</v>
      </c>
      <c r="U3393" s="1060"/>
      <c r="V3393" s="1060" t="s">
        <v>731</v>
      </c>
      <c r="W3393" s="1060"/>
      <c r="X3393" s="1086" t="s">
        <v>1680</v>
      </c>
      <c r="Y3393" s="134" t="str">
        <f t="shared" si="107"/>
        <v/>
      </c>
      <c r="Z3393" s="1079" t="s">
        <v>1680</v>
      </c>
      <c r="AA3393" s="1079" t="s">
        <v>1680</v>
      </c>
      <c r="AB3393" s="1079" t="s">
        <v>1680</v>
      </c>
      <c r="AC3393" s="20" t="str">
        <f t="shared" si="104"/>
        <v/>
      </c>
      <c r="AD3393" s="1079" t="s">
        <v>1680</v>
      </c>
      <c r="AE3393" s="1076" t="s">
        <v>1680</v>
      </c>
      <c r="AF3393" s="1079" t="s">
        <v>1680</v>
      </c>
      <c r="AG3393" s="1079" t="s">
        <v>1680</v>
      </c>
      <c r="AH3393" s="1079" t="s">
        <v>1680</v>
      </c>
      <c r="AI3393" s="1076" t="s">
        <v>1680</v>
      </c>
      <c r="AJ3393" s="541" t="str">
        <f t="shared" si="106"/>
        <v>-_-</v>
      </c>
      <c r="AK3393" s="1079" t="s">
        <v>1680</v>
      </c>
      <c r="AL3393" s="1079" t="s">
        <v>1680</v>
      </c>
      <c r="AM3393" s="1079" t="s">
        <v>1680</v>
      </c>
      <c r="AN3393" s="1079" t="s">
        <v>1680</v>
      </c>
      <c r="AO3393" s="1079" t="s">
        <v>1680</v>
      </c>
      <c r="AP3393" s="1079" t="s">
        <v>1680</v>
      </c>
      <c r="AQ3393" s="1079" t="s">
        <v>1680</v>
      </c>
      <c r="AR3393" s="1079" t="s">
        <v>1680</v>
      </c>
      <c r="AS3393" s="1079" t="s">
        <v>1680</v>
      </c>
      <c r="AT3393" s="1079" t="s">
        <v>1680</v>
      </c>
      <c r="AU3393" s="1079" t="s">
        <v>1680</v>
      </c>
      <c r="AV3393" s="1079" t="s">
        <v>1680</v>
      </c>
      <c r="AW3393" s="1079" t="s">
        <v>1680</v>
      </c>
    </row>
    <row r="3394" spans="1:49" ht="25.5" customHeight="1" outlineLevel="5">
      <c r="A3394" s="1069" t="s">
        <v>1293</v>
      </c>
      <c r="B3394" s="708" t="s">
        <v>1295</v>
      </c>
      <c r="C3394" s="716" t="s">
        <v>9</v>
      </c>
      <c r="D3394" s="708" t="s">
        <v>1301</v>
      </c>
      <c r="E3394" s="708" t="s">
        <v>1339</v>
      </c>
      <c r="F3394" s="824" t="s">
        <v>539</v>
      </c>
      <c r="G3394" s="717" t="s">
        <v>724</v>
      </c>
      <c r="H3394" s="815" t="s">
        <v>465</v>
      </c>
      <c r="I3394" s="38" t="s">
        <v>424</v>
      </c>
      <c r="J3394" s="815"/>
      <c r="K3394" s="822"/>
      <c r="L3394" s="36" t="s">
        <v>408</v>
      </c>
      <c r="M3394" s="542" t="s">
        <v>466</v>
      </c>
      <c r="N3394" s="27">
        <v>1</v>
      </c>
      <c r="O3394" s="702" t="s">
        <v>1680</v>
      </c>
      <c r="P3394" s="1076"/>
      <c r="Q3394" s="1118"/>
      <c r="R3394" s="1060" t="s">
        <v>9102</v>
      </c>
      <c r="S3394" s="1132"/>
      <c r="T3394" s="1060" t="s">
        <v>9100</v>
      </c>
      <c r="U3394" s="1060"/>
      <c r="V3394" s="1060" t="s">
        <v>466</v>
      </c>
      <c r="W3394" s="1060"/>
      <c r="X3394" s="1086" t="s">
        <v>1680</v>
      </c>
      <c r="Y3394" s="134" t="str">
        <f t="shared" si="107"/>
        <v/>
      </c>
      <c r="Z3394" s="1079" t="s">
        <v>1680</v>
      </c>
      <c r="AA3394" s="1079" t="s">
        <v>1680</v>
      </c>
      <c r="AB3394" s="1079" t="s">
        <v>1680</v>
      </c>
      <c r="AC3394" s="20" t="str">
        <f t="shared" si="104"/>
        <v/>
      </c>
      <c r="AD3394" s="1079" t="s">
        <v>1680</v>
      </c>
      <c r="AE3394" s="1076" t="s">
        <v>1680</v>
      </c>
      <c r="AF3394" s="1079" t="s">
        <v>1680</v>
      </c>
      <c r="AG3394" s="1079" t="s">
        <v>1680</v>
      </c>
      <c r="AH3394" s="1079" t="s">
        <v>1680</v>
      </c>
      <c r="AI3394" s="1076" t="s">
        <v>1680</v>
      </c>
      <c r="AJ3394" s="541" t="str">
        <f t="shared" si="106"/>
        <v>-_-</v>
      </c>
      <c r="AK3394" s="1079" t="s">
        <v>1680</v>
      </c>
      <c r="AL3394" s="1079" t="s">
        <v>1680</v>
      </c>
      <c r="AM3394" s="1079" t="s">
        <v>1680</v>
      </c>
      <c r="AN3394" s="1079" t="s">
        <v>1680</v>
      </c>
      <c r="AO3394" s="1079" t="s">
        <v>1680</v>
      </c>
      <c r="AP3394" s="1079" t="s">
        <v>1680</v>
      </c>
      <c r="AQ3394" s="1079" t="s">
        <v>1680</v>
      </c>
      <c r="AR3394" s="1079" t="s">
        <v>1680</v>
      </c>
      <c r="AS3394" s="1079" t="s">
        <v>1680</v>
      </c>
      <c r="AT3394" s="1079" t="s">
        <v>1680</v>
      </c>
      <c r="AU3394" s="1079" t="s">
        <v>1680</v>
      </c>
      <c r="AV3394" s="1079" t="s">
        <v>1680</v>
      </c>
      <c r="AW3394" s="1079" t="s">
        <v>1680</v>
      </c>
    </row>
    <row r="3395" spans="1:49" ht="63.75" customHeight="1" outlineLevel="4">
      <c r="A3395" s="1069" t="s">
        <v>1293</v>
      </c>
      <c r="B3395" s="708" t="s">
        <v>1295</v>
      </c>
      <c r="C3395" s="716" t="s">
        <v>9</v>
      </c>
      <c r="D3395" s="708" t="s">
        <v>1301</v>
      </c>
      <c r="E3395" s="708" t="s">
        <v>1339</v>
      </c>
      <c r="F3395" s="128" t="s">
        <v>542</v>
      </c>
      <c r="G3395" s="131" t="s">
        <v>1342</v>
      </c>
      <c r="H3395" s="815"/>
      <c r="I3395" s="815"/>
      <c r="J3395" s="815"/>
      <c r="K3395" s="822"/>
      <c r="L3395" s="36" t="s">
        <v>129</v>
      </c>
      <c r="M3395" s="542" t="s">
        <v>1343</v>
      </c>
      <c r="N3395" s="27">
        <v>1</v>
      </c>
      <c r="O3395" s="702" t="s">
        <v>1680</v>
      </c>
      <c r="P3395" s="1076"/>
      <c r="Q3395" s="1118"/>
      <c r="R3395" s="1060" t="s">
        <v>9102</v>
      </c>
      <c r="S3395" s="1132"/>
      <c r="T3395" s="1060" t="s">
        <v>9100</v>
      </c>
      <c r="U3395" s="1060"/>
      <c r="V3395" s="1060" t="s">
        <v>1343</v>
      </c>
      <c r="W3395" s="1060"/>
      <c r="X3395" s="1086" t="s">
        <v>1680</v>
      </c>
      <c r="Y3395" s="134" t="str">
        <f t="shared" si="107"/>
        <v/>
      </c>
      <c r="Z3395" s="1079" t="s">
        <v>1680</v>
      </c>
      <c r="AA3395" s="1079" t="s">
        <v>1680</v>
      </c>
      <c r="AB3395" s="1079" t="s">
        <v>1680</v>
      </c>
      <c r="AC3395" s="20" t="str">
        <f t="shared" si="104"/>
        <v/>
      </c>
      <c r="AD3395" s="1079" t="s">
        <v>1680</v>
      </c>
      <c r="AE3395" s="1076" t="s">
        <v>1680</v>
      </c>
      <c r="AF3395" s="1079" t="s">
        <v>1680</v>
      </c>
      <c r="AG3395" s="1079" t="s">
        <v>1680</v>
      </c>
      <c r="AH3395" s="1079" t="s">
        <v>1680</v>
      </c>
      <c r="AI3395" s="1076" t="s">
        <v>1680</v>
      </c>
      <c r="AJ3395" s="541" t="str">
        <f t="shared" si="106"/>
        <v>-_-</v>
      </c>
      <c r="AK3395" s="1079" t="s">
        <v>1680</v>
      </c>
      <c r="AL3395" s="1079" t="s">
        <v>1680</v>
      </c>
      <c r="AM3395" s="1079" t="s">
        <v>1680</v>
      </c>
      <c r="AN3395" s="1079" t="s">
        <v>1680</v>
      </c>
      <c r="AO3395" s="1079" t="s">
        <v>1680</v>
      </c>
      <c r="AP3395" s="1079" t="s">
        <v>1680</v>
      </c>
      <c r="AQ3395" s="1079" t="s">
        <v>1680</v>
      </c>
      <c r="AR3395" s="1079" t="s">
        <v>1680</v>
      </c>
      <c r="AS3395" s="1079" t="s">
        <v>1680</v>
      </c>
      <c r="AT3395" s="1079" t="s">
        <v>1680</v>
      </c>
      <c r="AU3395" s="1079" t="s">
        <v>1680</v>
      </c>
      <c r="AV3395" s="1079" t="s">
        <v>1680</v>
      </c>
      <c r="AW3395" s="1079" t="s">
        <v>1680</v>
      </c>
    </row>
    <row r="3396" spans="1:49" ht="63.75" customHeight="1" outlineLevel="5">
      <c r="A3396" s="1069" t="s">
        <v>1293</v>
      </c>
      <c r="B3396" s="708" t="s">
        <v>1295</v>
      </c>
      <c r="C3396" s="716" t="s">
        <v>9</v>
      </c>
      <c r="D3396" s="708" t="s">
        <v>1301</v>
      </c>
      <c r="E3396" s="708" t="s">
        <v>1339</v>
      </c>
      <c r="F3396" s="818" t="s">
        <v>542</v>
      </c>
      <c r="G3396" s="711" t="s">
        <v>1342</v>
      </c>
      <c r="H3396" s="38" t="s">
        <v>410</v>
      </c>
      <c r="I3396" s="711"/>
      <c r="J3396" s="711"/>
      <c r="K3396" s="822"/>
      <c r="L3396" s="40" t="s">
        <v>408</v>
      </c>
      <c r="M3396" s="542" t="s">
        <v>662</v>
      </c>
      <c r="N3396" s="27" t="s">
        <v>412</v>
      </c>
      <c r="O3396" s="702" t="s">
        <v>1680</v>
      </c>
      <c r="P3396" s="1076"/>
      <c r="Q3396" s="1118"/>
      <c r="R3396" s="1060" t="s">
        <v>9102</v>
      </c>
      <c r="S3396" s="1132"/>
      <c r="T3396" s="1060" t="s">
        <v>9100</v>
      </c>
      <c r="U3396" s="1060"/>
      <c r="V3396" s="1060" t="s">
        <v>662</v>
      </c>
      <c r="W3396" s="1060"/>
      <c r="X3396" s="1086" t="s">
        <v>1680</v>
      </c>
      <c r="Y3396" s="134" t="str">
        <f t="shared" si="107"/>
        <v/>
      </c>
      <c r="Z3396" s="1079" t="s">
        <v>1680</v>
      </c>
      <c r="AA3396" s="1079" t="s">
        <v>1680</v>
      </c>
      <c r="AB3396" s="1079" t="s">
        <v>1680</v>
      </c>
      <c r="AC3396" s="20" t="str">
        <f t="shared" si="104"/>
        <v/>
      </c>
      <c r="AD3396" s="1079" t="s">
        <v>1680</v>
      </c>
      <c r="AE3396" s="1076" t="s">
        <v>1680</v>
      </c>
      <c r="AF3396" s="1079" t="s">
        <v>1680</v>
      </c>
      <c r="AG3396" s="1079" t="s">
        <v>1680</v>
      </c>
      <c r="AH3396" s="1079" t="s">
        <v>1680</v>
      </c>
      <c r="AI3396" s="1076" t="s">
        <v>1680</v>
      </c>
      <c r="AJ3396" s="541" t="str">
        <f t="shared" si="106"/>
        <v>-_-</v>
      </c>
      <c r="AK3396" s="1079" t="s">
        <v>1680</v>
      </c>
      <c r="AL3396" s="1079" t="s">
        <v>1680</v>
      </c>
      <c r="AM3396" s="1079" t="s">
        <v>1680</v>
      </c>
      <c r="AN3396" s="1079" t="s">
        <v>1680</v>
      </c>
      <c r="AO3396" s="1079" t="s">
        <v>1680</v>
      </c>
      <c r="AP3396" s="1079" t="s">
        <v>1680</v>
      </c>
      <c r="AQ3396" s="1079" t="s">
        <v>1680</v>
      </c>
      <c r="AR3396" s="1079" t="s">
        <v>1680</v>
      </c>
      <c r="AS3396" s="1079" t="s">
        <v>1680</v>
      </c>
      <c r="AT3396" s="1079" t="s">
        <v>1680</v>
      </c>
      <c r="AU3396" s="1079" t="s">
        <v>1680</v>
      </c>
      <c r="AV3396" s="1079" t="s">
        <v>1680</v>
      </c>
      <c r="AW3396" s="1079" t="s">
        <v>1680</v>
      </c>
    </row>
    <row r="3397" spans="1:49" ht="63.75" customHeight="1" outlineLevel="4">
      <c r="A3397" s="1069" t="s">
        <v>1293</v>
      </c>
      <c r="B3397" s="708" t="s">
        <v>1295</v>
      </c>
      <c r="C3397" s="716" t="s">
        <v>9</v>
      </c>
      <c r="D3397" s="708" t="s">
        <v>1301</v>
      </c>
      <c r="E3397" s="708" t="s">
        <v>1339</v>
      </c>
      <c r="F3397" s="131" t="s">
        <v>9</v>
      </c>
      <c r="G3397" s="711"/>
      <c r="H3397" s="711"/>
      <c r="I3397" s="711"/>
      <c r="J3397" s="711"/>
      <c r="K3397" s="712"/>
      <c r="L3397" s="40" t="s">
        <v>408</v>
      </c>
      <c r="M3397" s="542" t="s">
        <v>1344</v>
      </c>
      <c r="N3397" s="27" t="s">
        <v>464</v>
      </c>
      <c r="O3397" s="702" t="s">
        <v>1680</v>
      </c>
      <c r="P3397" s="1076"/>
      <c r="Q3397" s="1118"/>
      <c r="R3397" s="1060" t="s">
        <v>9102</v>
      </c>
      <c r="S3397" s="1132"/>
      <c r="T3397" s="1060" t="s">
        <v>9100</v>
      </c>
      <c r="U3397" s="1060"/>
      <c r="V3397" s="1060" t="s">
        <v>1344</v>
      </c>
      <c r="W3397" s="1060"/>
      <c r="X3397" s="1086" t="s">
        <v>1680</v>
      </c>
      <c r="Y3397" s="134" t="str">
        <f t="shared" si="107"/>
        <v/>
      </c>
      <c r="Z3397" s="1079" t="s">
        <v>1680</v>
      </c>
      <c r="AA3397" s="1079" t="s">
        <v>1680</v>
      </c>
      <c r="AB3397" s="1079" t="s">
        <v>1680</v>
      </c>
      <c r="AC3397" s="20" t="str">
        <f t="shared" si="104"/>
        <v/>
      </c>
      <c r="AD3397" s="1079" t="s">
        <v>1680</v>
      </c>
      <c r="AE3397" s="1076" t="s">
        <v>1680</v>
      </c>
      <c r="AF3397" s="1079" t="s">
        <v>1680</v>
      </c>
      <c r="AG3397" s="1079" t="s">
        <v>1680</v>
      </c>
      <c r="AH3397" s="1079" t="s">
        <v>1680</v>
      </c>
      <c r="AI3397" s="1076" t="s">
        <v>1680</v>
      </c>
      <c r="AJ3397" s="541" t="str">
        <f t="shared" si="106"/>
        <v>-_-</v>
      </c>
      <c r="AK3397" s="1079" t="s">
        <v>1680</v>
      </c>
      <c r="AL3397" s="1079" t="s">
        <v>1680</v>
      </c>
      <c r="AM3397" s="1079" t="s">
        <v>1680</v>
      </c>
      <c r="AN3397" s="1079" t="s">
        <v>1680</v>
      </c>
      <c r="AO3397" s="1079" t="s">
        <v>1680</v>
      </c>
      <c r="AP3397" s="1079" t="s">
        <v>1680</v>
      </c>
      <c r="AQ3397" s="1079" t="s">
        <v>1680</v>
      </c>
      <c r="AR3397" s="1079" t="s">
        <v>1680</v>
      </c>
      <c r="AS3397" s="1079" t="s">
        <v>1680</v>
      </c>
      <c r="AT3397" s="1079" t="s">
        <v>1680</v>
      </c>
      <c r="AU3397" s="1079" t="s">
        <v>1680</v>
      </c>
      <c r="AV3397" s="1079" t="s">
        <v>1680</v>
      </c>
      <c r="AW3397" s="1079" t="s">
        <v>1680</v>
      </c>
    </row>
    <row r="3398" spans="1:49" ht="63.75" customHeight="1" outlineLevel="5">
      <c r="A3398" s="1069" t="s">
        <v>1293</v>
      </c>
      <c r="B3398" s="708" t="s">
        <v>1295</v>
      </c>
      <c r="C3398" s="716" t="s">
        <v>9</v>
      </c>
      <c r="D3398" s="708" t="s">
        <v>1301</v>
      </c>
      <c r="E3398" s="708" t="s">
        <v>1339</v>
      </c>
      <c r="F3398" s="720" t="s">
        <v>9</v>
      </c>
      <c r="G3398" s="38" t="s">
        <v>410</v>
      </c>
      <c r="H3398" s="711"/>
      <c r="I3398" s="711"/>
      <c r="J3398" s="711"/>
      <c r="K3398" s="712"/>
      <c r="L3398" s="40" t="s">
        <v>408</v>
      </c>
      <c r="M3398" s="542" t="s">
        <v>1298</v>
      </c>
      <c r="N3398" s="27" t="s">
        <v>412</v>
      </c>
      <c r="O3398" s="702" t="s">
        <v>1680</v>
      </c>
      <c r="P3398" s="1076"/>
      <c r="Q3398" s="1118"/>
      <c r="R3398" s="1060" t="s">
        <v>9102</v>
      </c>
      <c r="S3398" s="1132"/>
      <c r="T3398" s="1060" t="s">
        <v>9100</v>
      </c>
      <c r="U3398" s="1060"/>
      <c r="V3398" s="1060" t="s">
        <v>1298</v>
      </c>
      <c r="W3398" s="1060"/>
      <c r="X3398" s="1086" t="s">
        <v>1680</v>
      </c>
      <c r="Y3398" s="134" t="str">
        <f t="shared" si="107"/>
        <v/>
      </c>
      <c r="Z3398" s="1079" t="s">
        <v>1680</v>
      </c>
      <c r="AA3398" s="1079" t="s">
        <v>1680</v>
      </c>
      <c r="AB3398" s="1079" t="s">
        <v>1680</v>
      </c>
      <c r="AC3398" s="20" t="str">
        <f t="shared" si="104"/>
        <v/>
      </c>
      <c r="AD3398" s="1079" t="s">
        <v>1680</v>
      </c>
      <c r="AE3398" s="1076" t="s">
        <v>1680</v>
      </c>
      <c r="AF3398" s="1079" t="s">
        <v>1680</v>
      </c>
      <c r="AG3398" s="1079" t="s">
        <v>1680</v>
      </c>
      <c r="AH3398" s="1079" t="s">
        <v>1680</v>
      </c>
      <c r="AI3398" s="1076" t="s">
        <v>1680</v>
      </c>
      <c r="AJ3398" s="541" t="str">
        <f t="shared" si="106"/>
        <v>-_-</v>
      </c>
      <c r="AK3398" s="1079" t="s">
        <v>1680</v>
      </c>
      <c r="AL3398" s="1079" t="s">
        <v>1680</v>
      </c>
      <c r="AM3398" s="1079" t="s">
        <v>1680</v>
      </c>
      <c r="AN3398" s="1079" t="s">
        <v>1680</v>
      </c>
      <c r="AO3398" s="1079" t="s">
        <v>1680</v>
      </c>
      <c r="AP3398" s="1079" t="s">
        <v>1680</v>
      </c>
      <c r="AQ3398" s="1079" t="s">
        <v>1680</v>
      </c>
      <c r="AR3398" s="1079" t="s">
        <v>1680</v>
      </c>
      <c r="AS3398" s="1079" t="s">
        <v>1680</v>
      </c>
      <c r="AT3398" s="1079" t="s">
        <v>1680</v>
      </c>
      <c r="AU3398" s="1079" t="s">
        <v>1680</v>
      </c>
      <c r="AV3398" s="1079" t="s">
        <v>1680</v>
      </c>
      <c r="AW3398" s="1079" t="s">
        <v>1680</v>
      </c>
    </row>
    <row r="3399" spans="1:49" ht="38.25" customHeight="1" outlineLevel="5">
      <c r="A3399" s="1069" t="s">
        <v>1293</v>
      </c>
      <c r="B3399" s="708" t="s">
        <v>1295</v>
      </c>
      <c r="C3399" s="716" t="s">
        <v>9</v>
      </c>
      <c r="D3399" s="708" t="s">
        <v>1301</v>
      </c>
      <c r="E3399" s="708" t="s">
        <v>1339</v>
      </c>
      <c r="F3399" s="708" t="s">
        <v>9</v>
      </c>
      <c r="G3399" s="58" t="s">
        <v>1299</v>
      </c>
      <c r="H3399" s="711"/>
      <c r="I3399" s="711"/>
      <c r="J3399" s="711"/>
      <c r="K3399" s="712"/>
      <c r="L3399" s="40" t="s">
        <v>346</v>
      </c>
      <c r="M3399" s="542" t="s">
        <v>347</v>
      </c>
      <c r="N3399" s="27" t="s">
        <v>464</v>
      </c>
      <c r="O3399" s="702" t="s">
        <v>1680</v>
      </c>
      <c r="P3399" s="1076"/>
      <c r="Q3399" s="1118"/>
      <c r="R3399" s="1060" t="s">
        <v>9102</v>
      </c>
      <c r="S3399" s="1132"/>
      <c r="T3399" s="1060" t="s">
        <v>9100</v>
      </c>
      <c r="U3399" s="1060"/>
      <c r="V3399" s="1060" t="s">
        <v>347</v>
      </c>
      <c r="W3399" s="1060"/>
      <c r="X3399" s="1086" t="s">
        <v>1680</v>
      </c>
      <c r="Y3399" s="134" t="str">
        <f t="shared" si="107"/>
        <v/>
      </c>
      <c r="Z3399" s="1079" t="s">
        <v>1680</v>
      </c>
      <c r="AA3399" s="1079" t="s">
        <v>1680</v>
      </c>
      <c r="AB3399" s="1079" t="s">
        <v>1680</v>
      </c>
      <c r="AC3399" s="20" t="str">
        <f t="shared" si="104"/>
        <v/>
      </c>
      <c r="AD3399" s="1079" t="s">
        <v>1680</v>
      </c>
      <c r="AE3399" s="1076" t="s">
        <v>1680</v>
      </c>
      <c r="AF3399" s="1079" t="s">
        <v>1680</v>
      </c>
      <c r="AG3399" s="1079" t="s">
        <v>1680</v>
      </c>
      <c r="AH3399" s="1079" t="s">
        <v>1680</v>
      </c>
      <c r="AI3399" s="1076" t="s">
        <v>1680</v>
      </c>
      <c r="AJ3399" s="541" t="str">
        <f t="shared" si="106"/>
        <v>-_-</v>
      </c>
      <c r="AK3399" s="1079" t="s">
        <v>1680</v>
      </c>
      <c r="AL3399" s="1079" t="s">
        <v>1680</v>
      </c>
      <c r="AM3399" s="1079" t="s">
        <v>1680</v>
      </c>
      <c r="AN3399" s="1079" t="s">
        <v>1680</v>
      </c>
      <c r="AO3399" s="1079" t="s">
        <v>1680</v>
      </c>
      <c r="AP3399" s="1079" t="s">
        <v>1680</v>
      </c>
      <c r="AQ3399" s="1079" t="s">
        <v>1680</v>
      </c>
      <c r="AR3399" s="1079" t="s">
        <v>1680</v>
      </c>
      <c r="AS3399" s="1079" t="s">
        <v>1680</v>
      </c>
      <c r="AT3399" s="1079" t="s">
        <v>1680</v>
      </c>
      <c r="AU3399" s="1079" t="s">
        <v>1680</v>
      </c>
      <c r="AV3399" s="1079" t="s">
        <v>1680</v>
      </c>
      <c r="AW3399" s="1079" t="s">
        <v>1680</v>
      </c>
    </row>
    <row r="3400" spans="1:49" ht="63.75" customHeight="1" outlineLevel="5">
      <c r="A3400" s="1069" t="s">
        <v>1293</v>
      </c>
      <c r="B3400" s="708" t="s">
        <v>1295</v>
      </c>
      <c r="C3400" s="716" t="s">
        <v>9</v>
      </c>
      <c r="D3400" s="708" t="s">
        <v>1301</v>
      </c>
      <c r="E3400" s="708" t="s">
        <v>1339</v>
      </c>
      <c r="F3400" s="708" t="s">
        <v>9</v>
      </c>
      <c r="G3400" s="711" t="s">
        <v>1299</v>
      </c>
      <c r="H3400" s="38" t="s">
        <v>410</v>
      </c>
      <c r="I3400" s="711"/>
      <c r="J3400" s="711"/>
      <c r="K3400" s="712"/>
      <c r="L3400" s="40" t="s">
        <v>408</v>
      </c>
      <c r="M3400" s="542" t="s">
        <v>1300</v>
      </c>
      <c r="N3400" s="27" t="s">
        <v>412</v>
      </c>
      <c r="O3400" s="702" t="s">
        <v>1680</v>
      </c>
      <c r="P3400" s="1076"/>
      <c r="Q3400" s="1118"/>
      <c r="R3400" s="1060" t="s">
        <v>9102</v>
      </c>
      <c r="S3400" s="1132"/>
      <c r="T3400" s="1060" t="s">
        <v>9100</v>
      </c>
      <c r="U3400" s="1060"/>
      <c r="V3400" s="1060" t="s">
        <v>1300</v>
      </c>
      <c r="W3400" s="1060"/>
      <c r="X3400" s="1086" t="s">
        <v>1680</v>
      </c>
      <c r="Y3400" s="134" t="str">
        <f t="shared" si="107"/>
        <v/>
      </c>
      <c r="Z3400" s="1079" t="s">
        <v>1680</v>
      </c>
      <c r="AA3400" s="1079" t="s">
        <v>1680</v>
      </c>
      <c r="AB3400" s="1079" t="s">
        <v>1680</v>
      </c>
      <c r="AC3400" s="20" t="str">
        <f t="shared" si="104"/>
        <v/>
      </c>
      <c r="AD3400" s="1079" t="s">
        <v>1680</v>
      </c>
      <c r="AE3400" s="1076" t="s">
        <v>1680</v>
      </c>
      <c r="AF3400" s="1079" t="s">
        <v>1680</v>
      </c>
      <c r="AG3400" s="1079" t="s">
        <v>1680</v>
      </c>
      <c r="AH3400" s="1079" t="s">
        <v>1680</v>
      </c>
      <c r="AI3400" s="1076" t="s">
        <v>1680</v>
      </c>
      <c r="AJ3400" s="541" t="str">
        <f t="shared" si="106"/>
        <v>-_-</v>
      </c>
      <c r="AK3400" s="1079" t="s">
        <v>1680</v>
      </c>
      <c r="AL3400" s="1079" t="s">
        <v>1680</v>
      </c>
      <c r="AM3400" s="1079" t="s">
        <v>1680</v>
      </c>
      <c r="AN3400" s="1079" t="s">
        <v>1680</v>
      </c>
      <c r="AO3400" s="1079" t="s">
        <v>1680</v>
      </c>
      <c r="AP3400" s="1079" t="s">
        <v>1680</v>
      </c>
      <c r="AQ3400" s="1079" t="s">
        <v>1680</v>
      </c>
      <c r="AR3400" s="1079" t="s">
        <v>1680</v>
      </c>
      <c r="AS3400" s="1079" t="s">
        <v>1680</v>
      </c>
      <c r="AT3400" s="1079" t="s">
        <v>1680</v>
      </c>
      <c r="AU3400" s="1079" t="s">
        <v>1680</v>
      </c>
      <c r="AV3400" s="1079" t="s">
        <v>1680</v>
      </c>
      <c r="AW3400" s="1079" t="s">
        <v>1680</v>
      </c>
    </row>
    <row r="3401" spans="1:49" ht="51" customHeight="1" outlineLevel="5">
      <c r="A3401" s="1069" t="s">
        <v>1293</v>
      </c>
      <c r="B3401" s="708" t="s">
        <v>1295</v>
      </c>
      <c r="C3401" s="716" t="s">
        <v>9</v>
      </c>
      <c r="D3401" s="708" t="s">
        <v>1301</v>
      </c>
      <c r="E3401" s="708" t="s">
        <v>1339</v>
      </c>
      <c r="F3401" s="708" t="s">
        <v>9</v>
      </c>
      <c r="G3401" s="58" t="s">
        <v>1345</v>
      </c>
      <c r="H3401" s="711"/>
      <c r="I3401" s="711"/>
      <c r="J3401" s="711"/>
      <c r="K3401" s="712"/>
      <c r="L3401" s="40" t="s">
        <v>392</v>
      </c>
      <c r="M3401" s="542" t="s">
        <v>393</v>
      </c>
      <c r="N3401" s="27" t="s">
        <v>412</v>
      </c>
      <c r="O3401" s="702" t="s">
        <v>1680</v>
      </c>
      <c r="P3401" s="1076"/>
      <c r="Q3401" s="1118"/>
      <c r="R3401" s="1060" t="s">
        <v>9102</v>
      </c>
      <c r="S3401" s="1132"/>
      <c r="T3401" s="1060" t="s">
        <v>9100</v>
      </c>
      <c r="U3401" s="1060"/>
      <c r="V3401" s="1060" t="s">
        <v>393</v>
      </c>
      <c r="W3401" s="1060"/>
      <c r="X3401" s="1086" t="s">
        <v>1680</v>
      </c>
      <c r="Y3401" s="134" t="str">
        <f t="shared" si="107"/>
        <v/>
      </c>
      <c r="Z3401" s="1079" t="s">
        <v>1680</v>
      </c>
      <c r="AA3401" s="1079" t="s">
        <v>1680</v>
      </c>
      <c r="AB3401" s="1079" t="s">
        <v>1680</v>
      </c>
      <c r="AC3401" s="20" t="str">
        <f t="shared" si="104"/>
        <v/>
      </c>
      <c r="AD3401" s="1079" t="s">
        <v>1680</v>
      </c>
      <c r="AE3401" s="1076" t="s">
        <v>1680</v>
      </c>
      <c r="AF3401" s="1079" t="s">
        <v>1680</v>
      </c>
      <c r="AG3401" s="1079" t="s">
        <v>1680</v>
      </c>
      <c r="AH3401" s="1079" t="s">
        <v>1680</v>
      </c>
      <c r="AI3401" s="1076" t="s">
        <v>1680</v>
      </c>
      <c r="AJ3401" s="541" t="str">
        <f t="shared" si="106"/>
        <v>-_-</v>
      </c>
      <c r="AK3401" s="1079" t="s">
        <v>1680</v>
      </c>
      <c r="AL3401" s="1079" t="s">
        <v>1680</v>
      </c>
      <c r="AM3401" s="1079" t="s">
        <v>1680</v>
      </c>
      <c r="AN3401" s="1079" t="s">
        <v>1680</v>
      </c>
      <c r="AO3401" s="1079" t="s">
        <v>1680</v>
      </c>
      <c r="AP3401" s="1079" t="s">
        <v>1680</v>
      </c>
      <c r="AQ3401" s="1079" t="s">
        <v>1680</v>
      </c>
      <c r="AR3401" s="1079" t="s">
        <v>1680</v>
      </c>
      <c r="AS3401" s="1079" t="s">
        <v>1680</v>
      </c>
      <c r="AT3401" s="1079" t="s">
        <v>1680</v>
      </c>
      <c r="AU3401" s="1079" t="s">
        <v>1680</v>
      </c>
      <c r="AV3401" s="1079" t="s">
        <v>1680</v>
      </c>
      <c r="AW3401" s="1079" t="s">
        <v>1680</v>
      </c>
    </row>
    <row r="3402" spans="1:49" ht="38.25" customHeight="1" outlineLevel="5">
      <c r="A3402" s="1069" t="s">
        <v>1293</v>
      </c>
      <c r="B3402" s="708" t="s">
        <v>1295</v>
      </c>
      <c r="C3402" s="716" t="s">
        <v>9</v>
      </c>
      <c r="D3402" s="708" t="s">
        <v>1301</v>
      </c>
      <c r="E3402" s="708" t="s">
        <v>1339</v>
      </c>
      <c r="F3402" s="708" t="s">
        <v>9</v>
      </c>
      <c r="G3402" s="720" t="s">
        <v>1345</v>
      </c>
      <c r="H3402" s="58" t="s">
        <v>1346</v>
      </c>
      <c r="I3402" s="711"/>
      <c r="J3402" s="711"/>
      <c r="K3402" s="712"/>
      <c r="L3402" s="40" t="s">
        <v>504</v>
      </c>
      <c r="M3402" s="542" t="s">
        <v>150</v>
      </c>
      <c r="N3402" s="27" t="s">
        <v>464</v>
      </c>
      <c r="O3402" s="702" t="s">
        <v>1680</v>
      </c>
      <c r="P3402" s="1076"/>
      <c r="Q3402" s="1118"/>
      <c r="R3402" s="1060" t="s">
        <v>9102</v>
      </c>
      <c r="S3402" s="1132"/>
      <c r="T3402" s="1060" t="s">
        <v>9100</v>
      </c>
      <c r="U3402" s="1060"/>
      <c r="V3402" s="1060" t="s">
        <v>150</v>
      </c>
      <c r="W3402" s="1060"/>
      <c r="X3402" s="1086" t="s">
        <v>1680</v>
      </c>
      <c r="Y3402" s="134" t="str">
        <f t="shared" si="107"/>
        <v/>
      </c>
      <c r="Z3402" s="1079" t="s">
        <v>1680</v>
      </c>
      <c r="AA3402" s="1079" t="s">
        <v>1680</v>
      </c>
      <c r="AB3402" s="1079" t="s">
        <v>1680</v>
      </c>
      <c r="AC3402" s="20" t="str">
        <f t="shared" si="104"/>
        <v/>
      </c>
      <c r="AD3402" s="1079" t="s">
        <v>1680</v>
      </c>
      <c r="AE3402" s="1076" t="s">
        <v>1680</v>
      </c>
      <c r="AF3402" s="1079" t="s">
        <v>1680</v>
      </c>
      <c r="AG3402" s="1079" t="s">
        <v>1680</v>
      </c>
      <c r="AH3402" s="1079" t="s">
        <v>1680</v>
      </c>
      <c r="AI3402" s="1076" t="s">
        <v>1680</v>
      </c>
      <c r="AJ3402" s="541" t="str">
        <f t="shared" si="106"/>
        <v>-_-</v>
      </c>
      <c r="AK3402" s="1079" t="s">
        <v>1680</v>
      </c>
      <c r="AL3402" s="1079" t="s">
        <v>1680</v>
      </c>
      <c r="AM3402" s="1079" t="s">
        <v>1680</v>
      </c>
      <c r="AN3402" s="1079" t="s">
        <v>1680</v>
      </c>
      <c r="AO3402" s="1079" t="s">
        <v>1680</v>
      </c>
      <c r="AP3402" s="1079" t="s">
        <v>1680</v>
      </c>
      <c r="AQ3402" s="1079" t="s">
        <v>1680</v>
      </c>
      <c r="AR3402" s="1079" t="s">
        <v>1680</v>
      </c>
      <c r="AS3402" s="1079" t="s">
        <v>1680</v>
      </c>
      <c r="AT3402" s="1079" t="s">
        <v>1680</v>
      </c>
      <c r="AU3402" s="1079" t="s">
        <v>1680</v>
      </c>
      <c r="AV3402" s="1079" t="s">
        <v>1680</v>
      </c>
      <c r="AW3402" s="1079" t="s">
        <v>1680</v>
      </c>
    </row>
    <row r="3403" spans="1:49" ht="102" customHeight="1" outlineLevel="5">
      <c r="A3403" s="1069" t="s">
        <v>1293</v>
      </c>
      <c r="B3403" s="708" t="s">
        <v>1295</v>
      </c>
      <c r="C3403" s="716" t="s">
        <v>9</v>
      </c>
      <c r="D3403" s="708" t="s">
        <v>1301</v>
      </c>
      <c r="E3403" s="708" t="s">
        <v>1339</v>
      </c>
      <c r="F3403" s="708" t="s">
        <v>9</v>
      </c>
      <c r="G3403" s="708" t="s">
        <v>1345</v>
      </c>
      <c r="H3403" s="58" t="s">
        <v>724</v>
      </c>
      <c r="I3403" s="711"/>
      <c r="J3403" s="711"/>
      <c r="K3403" s="712"/>
      <c r="L3403" s="40" t="s">
        <v>282</v>
      </c>
      <c r="M3403" s="542" t="s">
        <v>1347</v>
      </c>
      <c r="N3403" s="27" t="s">
        <v>464</v>
      </c>
      <c r="O3403" s="702" t="s">
        <v>1680</v>
      </c>
      <c r="P3403" s="1076"/>
      <c r="Q3403" s="1118"/>
      <c r="R3403" s="1060" t="s">
        <v>9102</v>
      </c>
      <c r="S3403" s="1132"/>
      <c r="T3403" s="1060" t="s">
        <v>9100</v>
      </c>
      <c r="U3403" s="1060"/>
      <c r="V3403" s="1060" t="s">
        <v>1347</v>
      </c>
      <c r="W3403" s="1060"/>
      <c r="X3403" s="1086" t="s">
        <v>1680</v>
      </c>
      <c r="Y3403" s="134" t="str">
        <f t="shared" si="107"/>
        <v/>
      </c>
      <c r="Z3403" s="1079" t="s">
        <v>1680</v>
      </c>
      <c r="AA3403" s="1079" t="s">
        <v>1680</v>
      </c>
      <c r="AB3403" s="1079" t="s">
        <v>1680</v>
      </c>
      <c r="AC3403" s="20" t="str">
        <f t="shared" si="104"/>
        <v/>
      </c>
      <c r="AD3403" s="1079" t="s">
        <v>1680</v>
      </c>
      <c r="AE3403" s="1076" t="s">
        <v>1680</v>
      </c>
      <c r="AF3403" s="1079" t="s">
        <v>1680</v>
      </c>
      <c r="AG3403" s="1079" t="s">
        <v>1680</v>
      </c>
      <c r="AH3403" s="1079" t="s">
        <v>1680</v>
      </c>
      <c r="AI3403" s="1076" t="s">
        <v>1680</v>
      </c>
      <c r="AJ3403" s="541" t="str">
        <f t="shared" si="106"/>
        <v>-_-</v>
      </c>
      <c r="AK3403" s="1079" t="s">
        <v>1680</v>
      </c>
      <c r="AL3403" s="1079" t="s">
        <v>1680</v>
      </c>
      <c r="AM3403" s="1079" t="s">
        <v>1680</v>
      </c>
      <c r="AN3403" s="1079" t="s">
        <v>1680</v>
      </c>
      <c r="AO3403" s="1079" t="s">
        <v>1680</v>
      </c>
      <c r="AP3403" s="1079" t="s">
        <v>1680</v>
      </c>
      <c r="AQ3403" s="1079" t="s">
        <v>1680</v>
      </c>
      <c r="AR3403" s="1079" t="s">
        <v>1680</v>
      </c>
      <c r="AS3403" s="1079" t="s">
        <v>1680</v>
      </c>
      <c r="AT3403" s="1079" t="s">
        <v>1680</v>
      </c>
      <c r="AU3403" s="1079" t="s">
        <v>1680</v>
      </c>
      <c r="AV3403" s="1079" t="s">
        <v>1680</v>
      </c>
      <c r="AW3403" s="1079" t="s">
        <v>1680</v>
      </c>
    </row>
    <row r="3404" spans="1:49" ht="63.75" customHeight="1" outlineLevel="6">
      <c r="A3404" s="1069" t="s">
        <v>1293</v>
      </c>
      <c r="B3404" s="708" t="s">
        <v>1295</v>
      </c>
      <c r="C3404" s="716" t="s">
        <v>9</v>
      </c>
      <c r="D3404" s="708" t="s">
        <v>1301</v>
      </c>
      <c r="E3404" s="708" t="s">
        <v>1339</v>
      </c>
      <c r="F3404" s="708" t="s">
        <v>9</v>
      </c>
      <c r="G3404" s="708" t="s">
        <v>1345</v>
      </c>
      <c r="H3404" s="720" t="s">
        <v>724</v>
      </c>
      <c r="I3404" s="58" t="s">
        <v>179</v>
      </c>
      <c r="J3404" s="711"/>
      <c r="K3404" s="712"/>
      <c r="L3404" s="40" t="s">
        <v>408</v>
      </c>
      <c r="M3404" s="542" t="s">
        <v>726</v>
      </c>
      <c r="N3404" s="27" t="s">
        <v>412</v>
      </c>
      <c r="O3404" s="702" t="s">
        <v>1680</v>
      </c>
      <c r="P3404" s="1076"/>
      <c r="Q3404" s="1118"/>
      <c r="R3404" s="1060" t="s">
        <v>9102</v>
      </c>
      <c r="S3404" s="1132"/>
      <c r="T3404" s="1060" t="s">
        <v>9100</v>
      </c>
      <c r="U3404" s="1060"/>
      <c r="V3404" s="1060" t="s">
        <v>726</v>
      </c>
      <c r="W3404" s="1060"/>
      <c r="X3404" s="1086" t="s">
        <v>1680</v>
      </c>
      <c r="Y3404" s="134" t="str">
        <f t="shared" si="107"/>
        <v/>
      </c>
      <c r="Z3404" s="1079" t="s">
        <v>1680</v>
      </c>
      <c r="AA3404" s="1079" t="s">
        <v>1680</v>
      </c>
      <c r="AB3404" s="1079" t="s">
        <v>1680</v>
      </c>
      <c r="AC3404" s="20" t="str">
        <f t="shared" si="104"/>
        <v/>
      </c>
      <c r="AD3404" s="1079" t="s">
        <v>1680</v>
      </c>
      <c r="AE3404" s="1076" t="s">
        <v>1680</v>
      </c>
      <c r="AF3404" s="1079" t="s">
        <v>1680</v>
      </c>
      <c r="AG3404" s="1079" t="s">
        <v>1680</v>
      </c>
      <c r="AH3404" s="1079" t="s">
        <v>1680</v>
      </c>
      <c r="AI3404" s="1076" t="s">
        <v>1680</v>
      </c>
      <c r="AJ3404" s="541" t="str">
        <f t="shared" si="106"/>
        <v>-_-</v>
      </c>
      <c r="AK3404" s="1079" t="s">
        <v>1680</v>
      </c>
      <c r="AL3404" s="1079" t="s">
        <v>1680</v>
      </c>
      <c r="AM3404" s="1079" t="s">
        <v>1680</v>
      </c>
      <c r="AN3404" s="1079" t="s">
        <v>1680</v>
      </c>
      <c r="AO3404" s="1079" t="s">
        <v>1680</v>
      </c>
      <c r="AP3404" s="1079" t="s">
        <v>1680</v>
      </c>
      <c r="AQ3404" s="1079" t="s">
        <v>1680</v>
      </c>
      <c r="AR3404" s="1079" t="s">
        <v>1680</v>
      </c>
      <c r="AS3404" s="1079" t="s">
        <v>1680</v>
      </c>
      <c r="AT3404" s="1079" t="s">
        <v>1680</v>
      </c>
      <c r="AU3404" s="1079" t="s">
        <v>1680</v>
      </c>
      <c r="AV3404" s="1079" t="s">
        <v>1680</v>
      </c>
      <c r="AW3404" s="1079" t="s">
        <v>1680</v>
      </c>
    </row>
    <row r="3405" spans="1:49" ht="76.5" customHeight="1" outlineLevel="6">
      <c r="A3405" s="1069" t="s">
        <v>1293</v>
      </c>
      <c r="B3405" s="708" t="s">
        <v>1295</v>
      </c>
      <c r="C3405" s="716" t="s">
        <v>9</v>
      </c>
      <c r="D3405" s="708" t="s">
        <v>1301</v>
      </c>
      <c r="E3405" s="708" t="s">
        <v>1339</v>
      </c>
      <c r="F3405" s="708" t="s">
        <v>9</v>
      </c>
      <c r="G3405" s="708" t="s">
        <v>1345</v>
      </c>
      <c r="H3405" s="708" t="s">
        <v>724</v>
      </c>
      <c r="I3405" s="58" t="s">
        <v>19</v>
      </c>
      <c r="J3405" s="711"/>
      <c r="K3405" s="712"/>
      <c r="L3405" s="40" t="s">
        <v>408</v>
      </c>
      <c r="M3405" s="542" t="s">
        <v>727</v>
      </c>
      <c r="N3405" s="27" t="s">
        <v>412</v>
      </c>
      <c r="O3405" s="702" t="s">
        <v>1680</v>
      </c>
      <c r="P3405" s="1076"/>
      <c r="Q3405" s="1118"/>
      <c r="R3405" s="1060" t="s">
        <v>9102</v>
      </c>
      <c r="S3405" s="1132"/>
      <c r="T3405" s="1060" t="s">
        <v>9100</v>
      </c>
      <c r="U3405" s="1060"/>
      <c r="V3405" s="1060" t="s">
        <v>727</v>
      </c>
      <c r="W3405" s="1060"/>
      <c r="X3405" s="1086" t="s">
        <v>1680</v>
      </c>
      <c r="Y3405" s="134" t="str">
        <f t="shared" si="107"/>
        <v/>
      </c>
      <c r="Z3405" s="1079" t="s">
        <v>1680</v>
      </c>
      <c r="AA3405" s="1079" t="s">
        <v>1680</v>
      </c>
      <c r="AB3405" s="1079" t="s">
        <v>1680</v>
      </c>
      <c r="AC3405" s="20" t="str">
        <f t="shared" si="104"/>
        <v/>
      </c>
      <c r="AD3405" s="1079" t="s">
        <v>1680</v>
      </c>
      <c r="AE3405" s="1076" t="s">
        <v>1680</v>
      </c>
      <c r="AF3405" s="1079" t="s">
        <v>1680</v>
      </c>
      <c r="AG3405" s="1079" t="s">
        <v>1680</v>
      </c>
      <c r="AH3405" s="1079" t="s">
        <v>1680</v>
      </c>
      <c r="AI3405" s="1076" t="s">
        <v>1680</v>
      </c>
      <c r="AJ3405" s="541" t="str">
        <f t="shared" si="106"/>
        <v>-_-</v>
      </c>
      <c r="AK3405" s="1079" t="s">
        <v>1680</v>
      </c>
      <c r="AL3405" s="1079" t="s">
        <v>1680</v>
      </c>
      <c r="AM3405" s="1079" t="s">
        <v>1680</v>
      </c>
      <c r="AN3405" s="1079" t="s">
        <v>1680</v>
      </c>
      <c r="AO3405" s="1079" t="s">
        <v>1680</v>
      </c>
      <c r="AP3405" s="1079" t="s">
        <v>1680</v>
      </c>
      <c r="AQ3405" s="1079" t="s">
        <v>1680</v>
      </c>
      <c r="AR3405" s="1079" t="s">
        <v>1680</v>
      </c>
      <c r="AS3405" s="1079" t="s">
        <v>1680</v>
      </c>
      <c r="AT3405" s="1079" t="s">
        <v>1680</v>
      </c>
      <c r="AU3405" s="1079" t="s">
        <v>1680</v>
      </c>
      <c r="AV3405" s="1079" t="s">
        <v>1680</v>
      </c>
      <c r="AW3405" s="1079" t="s">
        <v>1680</v>
      </c>
    </row>
    <row r="3406" spans="1:49" ht="63.75" customHeight="1" outlineLevel="6">
      <c r="A3406" s="1069" t="s">
        <v>1293</v>
      </c>
      <c r="B3406" s="708" t="s">
        <v>1295</v>
      </c>
      <c r="C3406" s="716" t="s">
        <v>9</v>
      </c>
      <c r="D3406" s="708" t="s">
        <v>1301</v>
      </c>
      <c r="E3406" s="708" t="s">
        <v>1339</v>
      </c>
      <c r="F3406" s="708" t="s">
        <v>9</v>
      </c>
      <c r="G3406" s="708" t="s">
        <v>1345</v>
      </c>
      <c r="H3406" s="708" t="s">
        <v>724</v>
      </c>
      <c r="I3406" s="58" t="s">
        <v>13</v>
      </c>
      <c r="J3406" s="711"/>
      <c r="K3406" s="712"/>
      <c r="L3406" s="40" t="s">
        <v>180</v>
      </c>
      <c r="M3406" s="542" t="s">
        <v>728</v>
      </c>
      <c r="N3406" s="27" t="s">
        <v>412</v>
      </c>
      <c r="O3406" s="702" t="s">
        <v>1680</v>
      </c>
      <c r="P3406" s="1076"/>
      <c r="Q3406" s="1118"/>
      <c r="R3406" s="1060" t="s">
        <v>9102</v>
      </c>
      <c r="S3406" s="1132"/>
      <c r="T3406" s="1060" t="s">
        <v>9100</v>
      </c>
      <c r="U3406" s="1060"/>
      <c r="V3406" s="1060" t="s">
        <v>728</v>
      </c>
      <c r="W3406" s="1060"/>
      <c r="X3406" s="1086" t="s">
        <v>1680</v>
      </c>
      <c r="Y3406" s="134" t="str">
        <f t="shared" si="107"/>
        <v/>
      </c>
      <c r="Z3406" s="1079" t="s">
        <v>1680</v>
      </c>
      <c r="AA3406" s="1079" t="s">
        <v>1680</v>
      </c>
      <c r="AB3406" s="1079" t="s">
        <v>1680</v>
      </c>
      <c r="AC3406" s="20" t="str">
        <f t="shared" si="104"/>
        <v/>
      </c>
      <c r="AD3406" s="1079" t="s">
        <v>1680</v>
      </c>
      <c r="AE3406" s="1076" t="s">
        <v>1680</v>
      </c>
      <c r="AF3406" s="1079" t="s">
        <v>1680</v>
      </c>
      <c r="AG3406" s="1079" t="s">
        <v>1680</v>
      </c>
      <c r="AH3406" s="1079" t="s">
        <v>1680</v>
      </c>
      <c r="AI3406" s="1076" t="s">
        <v>1680</v>
      </c>
      <c r="AJ3406" s="541" t="str">
        <f t="shared" si="106"/>
        <v>-_-</v>
      </c>
      <c r="AK3406" s="1079" t="s">
        <v>1680</v>
      </c>
      <c r="AL3406" s="1079" t="s">
        <v>1680</v>
      </c>
      <c r="AM3406" s="1079" t="s">
        <v>1680</v>
      </c>
      <c r="AN3406" s="1079" t="s">
        <v>1680</v>
      </c>
      <c r="AO3406" s="1079" t="s">
        <v>1680</v>
      </c>
      <c r="AP3406" s="1079" t="s">
        <v>1680</v>
      </c>
      <c r="AQ3406" s="1079" t="s">
        <v>1680</v>
      </c>
      <c r="AR3406" s="1079" t="s">
        <v>1680</v>
      </c>
      <c r="AS3406" s="1079" t="s">
        <v>1680</v>
      </c>
      <c r="AT3406" s="1079" t="s">
        <v>1680</v>
      </c>
      <c r="AU3406" s="1079" t="s">
        <v>1680</v>
      </c>
      <c r="AV3406" s="1079" t="s">
        <v>1680</v>
      </c>
      <c r="AW3406" s="1079" t="s">
        <v>1680</v>
      </c>
    </row>
    <row r="3407" spans="1:49" ht="38.25" customHeight="1" outlineLevel="6">
      <c r="A3407" s="1069" t="s">
        <v>1293</v>
      </c>
      <c r="B3407" s="708" t="s">
        <v>1295</v>
      </c>
      <c r="C3407" s="716" t="s">
        <v>9</v>
      </c>
      <c r="D3407" s="708" t="s">
        <v>1301</v>
      </c>
      <c r="E3407" s="708" t="s">
        <v>1339</v>
      </c>
      <c r="F3407" s="708" t="s">
        <v>9</v>
      </c>
      <c r="G3407" s="708" t="s">
        <v>1345</v>
      </c>
      <c r="H3407" s="708" t="s">
        <v>724</v>
      </c>
      <c r="I3407" s="822" t="s">
        <v>13</v>
      </c>
      <c r="J3407" s="61" t="s">
        <v>1348</v>
      </c>
      <c r="K3407" s="712"/>
      <c r="L3407" s="40" t="s">
        <v>457</v>
      </c>
      <c r="M3407" s="542" t="s">
        <v>730</v>
      </c>
      <c r="N3407" s="27">
        <v>1</v>
      </c>
      <c r="O3407" s="702" t="s">
        <v>1680</v>
      </c>
      <c r="P3407" s="1076"/>
      <c r="Q3407" s="1118"/>
      <c r="R3407" s="1060" t="s">
        <v>9102</v>
      </c>
      <c r="S3407" s="1132"/>
      <c r="T3407" s="1060" t="s">
        <v>9100</v>
      </c>
      <c r="U3407" s="1060"/>
      <c r="V3407" s="1060" t="s">
        <v>730</v>
      </c>
      <c r="W3407" s="1060"/>
      <c r="X3407" s="1086" t="s">
        <v>1680</v>
      </c>
      <c r="Y3407" s="134" t="str">
        <f t="shared" si="107"/>
        <v/>
      </c>
      <c r="Z3407" s="1079" t="s">
        <v>1680</v>
      </c>
      <c r="AA3407" s="1079" t="s">
        <v>1680</v>
      </c>
      <c r="AB3407" s="1079" t="s">
        <v>1680</v>
      </c>
      <c r="AC3407" s="20" t="str">
        <f t="shared" si="104"/>
        <v/>
      </c>
      <c r="AD3407" s="1079" t="s">
        <v>1680</v>
      </c>
      <c r="AE3407" s="1076" t="s">
        <v>1680</v>
      </c>
      <c r="AF3407" s="1079" t="s">
        <v>1680</v>
      </c>
      <c r="AG3407" s="1079" t="s">
        <v>1680</v>
      </c>
      <c r="AH3407" s="1079" t="s">
        <v>1680</v>
      </c>
      <c r="AI3407" s="1076" t="s">
        <v>1680</v>
      </c>
      <c r="AJ3407" s="541" t="str">
        <f t="shared" si="106"/>
        <v>-_-</v>
      </c>
      <c r="AK3407" s="1079" t="s">
        <v>1680</v>
      </c>
      <c r="AL3407" s="1079" t="s">
        <v>1680</v>
      </c>
      <c r="AM3407" s="1079" t="s">
        <v>1680</v>
      </c>
      <c r="AN3407" s="1079" t="s">
        <v>1680</v>
      </c>
      <c r="AO3407" s="1079" t="s">
        <v>1680</v>
      </c>
      <c r="AP3407" s="1079" t="s">
        <v>1680</v>
      </c>
      <c r="AQ3407" s="1079" t="s">
        <v>1680</v>
      </c>
      <c r="AR3407" s="1079" t="s">
        <v>1680</v>
      </c>
      <c r="AS3407" s="1079" t="s">
        <v>1680</v>
      </c>
      <c r="AT3407" s="1079" t="s">
        <v>1680</v>
      </c>
      <c r="AU3407" s="1079" t="s">
        <v>1680</v>
      </c>
      <c r="AV3407" s="1079" t="s">
        <v>1680</v>
      </c>
      <c r="AW3407" s="1079" t="s">
        <v>1680</v>
      </c>
    </row>
    <row r="3408" spans="1:49" ht="25.5" customHeight="1" outlineLevel="6">
      <c r="A3408" s="1069" t="s">
        <v>1293</v>
      </c>
      <c r="B3408" s="708" t="s">
        <v>1295</v>
      </c>
      <c r="C3408" s="716" t="s">
        <v>9</v>
      </c>
      <c r="D3408" s="708" t="s">
        <v>1301</v>
      </c>
      <c r="E3408" s="708" t="s">
        <v>1339</v>
      </c>
      <c r="F3408" s="708" t="s">
        <v>9</v>
      </c>
      <c r="G3408" s="708" t="s">
        <v>1345</v>
      </c>
      <c r="H3408" s="708" t="s">
        <v>724</v>
      </c>
      <c r="I3408" s="58" t="s">
        <v>656</v>
      </c>
      <c r="J3408" s="711"/>
      <c r="K3408" s="712"/>
      <c r="L3408" s="40" t="s">
        <v>121</v>
      </c>
      <c r="M3408" s="542" t="s">
        <v>181</v>
      </c>
      <c r="N3408" s="27" t="s">
        <v>412</v>
      </c>
      <c r="O3408" s="702" t="s">
        <v>1680</v>
      </c>
      <c r="P3408" s="1076"/>
      <c r="Q3408" s="1118"/>
      <c r="R3408" s="1060" t="s">
        <v>9102</v>
      </c>
      <c r="S3408" s="1132"/>
      <c r="T3408" s="1060" t="s">
        <v>9100</v>
      </c>
      <c r="U3408" s="1060"/>
      <c r="V3408" s="1060" t="s">
        <v>181</v>
      </c>
      <c r="W3408" s="1060"/>
      <c r="X3408" s="1086" t="s">
        <v>1680</v>
      </c>
      <c r="Y3408" s="134" t="str">
        <f t="shared" si="107"/>
        <v/>
      </c>
      <c r="Z3408" s="1079" t="s">
        <v>1680</v>
      </c>
      <c r="AA3408" s="1079" t="s">
        <v>1680</v>
      </c>
      <c r="AB3408" s="1079" t="s">
        <v>1680</v>
      </c>
      <c r="AC3408" s="20" t="str">
        <f t="shared" si="104"/>
        <v/>
      </c>
      <c r="AD3408" s="1079" t="s">
        <v>1680</v>
      </c>
      <c r="AE3408" s="1076" t="s">
        <v>1680</v>
      </c>
      <c r="AF3408" s="1079" t="s">
        <v>1680</v>
      </c>
      <c r="AG3408" s="1079" t="s">
        <v>1680</v>
      </c>
      <c r="AH3408" s="1079" t="s">
        <v>1680</v>
      </c>
      <c r="AI3408" s="1076" t="s">
        <v>1680</v>
      </c>
      <c r="AJ3408" s="541" t="str">
        <f t="shared" si="106"/>
        <v>-_-</v>
      </c>
      <c r="AK3408" s="1079" t="s">
        <v>1680</v>
      </c>
      <c r="AL3408" s="1079" t="s">
        <v>1680</v>
      </c>
      <c r="AM3408" s="1079" t="s">
        <v>1680</v>
      </c>
      <c r="AN3408" s="1079" t="s">
        <v>1680</v>
      </c>
      <c r="AO3408" s="1079" t="s">
        <v>1680</v>
      </c>
      <c r="AP3408" s="1079" t="s">
        <v>1680</v>
      </c>
      <c r="AQ3408" s="1079" t="s">
        <v>1680</v>
      </c>
      <c r="AR3408" s="1079" t="s">
        <v>1680</v>
      </c>
      <c r="AS3408" s="1079" t="s">
        <v>1680</v>
      </c>
      <c r="AT3408" s="1079" t="s">
        <v>1680</v>
      </c>
      <c r="AU3408" s="1079" t="s">
        <v>1680</v>
      </c>
      <c r="AV3408" s="1079" t="s">
        <v>1680</v>
      </c>
      <c r="AW3408" s="1079" t="s">
        <v>1680</v>
      </c>
    </row>
    <row r="3409" spans="1:49" ht="25.5" customHeight="1" outlineLevel="6">
      <c r="A3409" s="1069" t="s">
        <v>1293</v>
      </c>
      <c r="B3409" s="708" t="s">
        <v>1295</v>
      </c>
      <c r="C3409" s="716" t="s">
        <v>9</v>
      </c>
      <c r="D3409" s="708" t="s">
        <v>1301</v>
      </c>
      <c r="E3409" s="708" t="s">
        <v>1339</v>
      </c>
      <c r="F3409" s="708" t="s">
        <v>9</v>
      </c>
      <c r="G3409" s="735" t="s">
        <v>1345</v>
      </c>
      <c r="H3409" s="708" t="s">
        <v>724</v>
      </c>
      <c r="I3409" s="711" t="s">
        <v>656</v>
      </c>
      <c r="J3409" s="38" t="s">
        <v>424</v>
      </c>
      <c r="K3409" s="712"/>
      <c r="L3409" s="40" t="s">
        <v>408</v>
      </c>
      <c r="M3409" s="542" t="s">
        <v>657</v>
      </c>
      <c r="N3409" s="27">
        <v>1</v>
      </c>
      <c r="O3409" s="702" t="s">
        <v>1680</v>
      </c>
      <c r="P3409" s="1076"/>
      <c r="Q3409" s="1118"/>
      <c r="R3409" s="1060" t="s">
        <v>9102</v>
      </c>
      <c r="S3409" s="1132"/>
      <c r="T3409" s="1060" t="s">
        <v>9100</v>
      </c>
      <c r="U3409" s="1060"/>
      <c r="V3409" s="1060" t="s">
        <v>657</v>
      </c>
      <c r="W3409" s="1060"/>
      <c r="X3409" s="1086" t="s">
        <v>1680</v>
      </c>
      <c r="Y3409" s="134" t="str">
        <f t="shared" si="107"/>
        <v/>
      </c>
      <c r="Z3409" s="1079" t="s">
        <v>1680</v>
      </c>
      <c r="AA3409" s="1079" t="s">
        <v>1680</v>
      </c>
      <c r="AB3409" s="1079" t="s">
        <v>1680</v>
      </c>
      <c r="AC3409" s="20" t="str">
        <f t="shared" si="104"/>
        <v/>
      </c>
      <c r="AD3409" s="1079" t="s">
        <v>1680</v>
      </c>
      <c r="AE3409" s="1076" t="s">
        <v>1680</v>
      </c>
      <c r="AF3409" s="1079" t="s">
        <v>1680</v>
      </c>
      <c r="AG3409" s="1079" t="s">
        <v>1680</v>
      </c>
      <c r="AH3409" s="1079" t="s">
        <v>1680</v>
      </c>
      <c r="AI3409" s="1076" t="s">
        <v>1680</v>
      </c>
      <c r="AJ3409" s="541" t="str">
        <f t="shared" si="106"/>
        <v>-_-</v>
      </c>
      <c r="AK3409" s="1079" t="s">
        <v>1680</v>
      </c>
      <c r="AL3409" s="1079" t="s">
        <v>1680</v>
      </c>
      <c r="AM3409" s="1079" t="s">
        <v>1680</v>
      </c>
      <c r="AN3409" s="1079" t="s">
        <v>1680</v>
      </c>
      <c r="AO3409" s="1079" t="s">
        <v>1680</v>
      </c>
      <c r="AP3409" s="1079" t="s">
        <v>1680</v>
      </c>
      <c r="AQ3409" s="1079" t="s">
        <v>1680</v>
      </c>
      <c r="AR3409" s="1079" t="s">
        <v>1680</v>
      </c>
      <c r="AS3409" s="1079" t="s">
        <v>1680</v>
      </c>
      <c r="AT3409" s="1079" t="s">
        <v>1680</v>
      </c>
      <c r="AU3409" s="1079" t="s">
        <v>1680</v>
      </c>
      <c r="AV3409" s="1079" t="s">
        <v>1680</v>
      </c>
      <c r="AW3409" s="1079" t="s">
        <v>1680</v>
      </c>
    </row>
    <row r="3410" spans="1:49" ht="25.5" customHeight="1" outlineLevel="6">
      <c r="A3410" s="1069" t="s">
        <v>1293</v>
      </c>
      <c r="B3410" s="708" t="s">
        <v>1295</v>
      </c>
      <c r="C3410" s="716" t="s">
        <v>9</v>
      </c>
      <c r="D3410" s="708" t="s">
        <v>1301</v>
      </c>
      <c r="E3410" s="708" t="s">
        <v>1339</v>
      </c>
      <c r="F3410" s="708" t="s">
        <v>9</v>
      </c>
      <c r="G3410" s="735" t="s">
        <v>1345</v>
      </c>
      <c r="H3410" s="708" t="s">
        <v>724</v>
      </c>
      <c r="I3410" s="58" t="s">
        <v>465</v>
      </c>
      <c r="J3410" s="711"/>
      <c r="K3410" s="712"/>
      <c r="L3410" s="40" t="s">
        <v>67</v>
      </c>
      <c r="M3410" s="542" t="s">
        <v>731</v>
      </c>
      <c r="N3410" s="27" t="s">
        <v>464</v>
      </c>
      <c r="O3410" s="702" t="s">
        <v>1680</v>
      </c>
      <c r="P3410" s="1076"/>
      <c r="Q3410" s="1118"/>
      <c r="R3410" s="1060" t="s">
        <v>9102</v>
      </c>
      <c r="S3410" s="1132"/>
      <c r="T3410" s="1060" t="s">
        <v>9100</v>
      </c>
      <c r="U3410" s="1060"/>
      <c r="V3410" s="1060" t="s">
        <v>731</v>
      </c>
      <c r="W3410" s="1060"/>
      <c r="X3410" s="1086" t="s">
        <v>1680</v>
      </c>
      <c r="Y3410" s="134" t="str">
        <f t="shared" si="107"/>
        <v/>
      </c>
      <c r="Z3410" s="1079" t="s">
        <v>1680</v>
      </c>
      <c r="AA3410" s="1079" t="s">
        <v>1680</v>
      </c>
      <c r="AB3410" s="1079" t="s">
        <v>1680</v>
      </c>
      <c r="AC3410" s="20" t="str">
        <f t="shared" si="104"/>
        <v/>
      </c>
      <c r="AD3410" s="1079" t="s">
        <v>1680</v>
      </c>
      <c r="AE3410" s="1076" t="s">
        <v>1680</v>
      </c>
      <c r="AF3410" s="1079" t="s">
        <v>1680</v>
      </c>
      <c r="AG3410" s="1079" t="s">
        <v>1680</v>
      </c>
      <c r="AH3410" s="1079" t="s">
        <v>1680</v>
      </c>
      <c r="AI3410" s="1076" t="s">
        <v>1680</v>
      </c>
      <c r="AJ3410" s="541" t="str">
        <f t="shared" si="106"/>
        <v>-_-</v>
      </c>
      <c r="AK3410" s="1079" t="s">
        <v>1680</v>
      </c>
      <c r="AL3410" s="1079" t="s">
        <v>1680</v>
      </c>
      <c r="AM3410" s="1079" t="s">
        <v>1680</v>
      </c>
      <c r="AN3410" s="1079" t="s">
        <v>1680</v>
      </c>
      <c r="AO3410" s="1079" t="s">
        <v>1680</v>
      </c>
      <c r="AP3410" s="1079" t="s">
        <v>1680</v>
      </c>
      <c r="AQ3410" s="1079" t="s">
        <v>1680</v>
      </c>
      <c r="AR3410" s="1079" t="s">
        <v>1680</v>
      </c>
      <c r="AS3410" s="1079" t="s">
        <v>1680</v>
      </c>
      <c r="AT3410" s="1079" t="s">
        <v>1680</v>
      </c>
      <c r="AU3410" s="1079" t="s">
        <v>1680</v>
      </c>
      <c r="AV3410" s="1079" t="s">
        <v>1680</v>
      </c>
      <c r="AW3410" s="1079" t="s">
        <v>1680</v>
      </c>
    </row>
    <row r="3411" spans="1:49" ht="25.5" customHeight="1" outlineLevel="6">
      <c r="A3411" s="1069" t="s">
        <v>1293</v>
      </c>
      <c r="B3411" s="708" t="s">
        <v>1295</v>
      </c>
      <c r="C3411" s="716" t="s">
        <v>9</v>
      </c>
      <c r="D3411" s="708" t="s">
        <v>1301</v>
      </c>
      <c r="E3411" s="708" t="s">
        <v>1339</v>
      </c>
      <c r="F3411" s="708" t="s">
        <v>9</v>
      </c>
      <c r="G3411" s="735" t="s">
        <v>1345</v>
      </c>
      <c r="H3411" s="717" t="s">
        <v>724</v>
      </c>
      <c r="I3411" s="711" t="s">
        <v>465</v>
      </c>
      <c r="J3411" s="38" t="s">
        <v>424</v>
      </c>
      <c r="K3411" s="712"/>
      <c r="L3411" s="40" t="s">
        <v>408</v>
      </c>
      <c r="M3411" s="542" t="s">
        <v>466</v>
      </c>
      <c r="N3411" s="27">
        <v>1</v>
      </c>
      <c r="O3411" s="702" t="s">
        <v>1680</v>
      </c>
      <c r="P3411" s="1076"/>
      <c r="Q3411" s="1118"/>
      <c r="R3411" s="1060" t="s">
        <v>9102</v>
      </c>
      <c r="S3411" s="1132"/>
      <c r="T3411" s="1060" t="s">
        <v>9100</v>
      </c>
      <c r="U3411" s="1060"/>
      <c r="V3411" s="1060" t="s">
        <v>466</v>
      </c>
      <c r="W3411" s="1060"/>
      <c r="X3411" s="1086" t="s">
        <v>1680</v>
      </c>
      <c r="Y3411" s="134" t="str">
        <f t="shared" si="107"/>
        <v/>
      </c>
      <c r="Z3411" s="1079" t="s">
        <v>1680</v>
      </c>
      <c r="AA3411" s="1079" t="s">
        <v>1680</v>
      </c>
      <c r="AB3411" s="1079" t="s">
        <v>1680</v>
      </c>
      <c r="AC3411" s="20" t="str">
        <f t="shared" ref="AC3411:AC3482" si="109">IF(Z3411="METADATA",VLOOKUP(CONCATENATE(AA3411,"_",AB3411),meta_part,4,FALSE),"")</f>
        <v/>
      </c>
      <c r="AD3411" s="1079" t="s">
        <v>1680</v>
      </c>
      <c r="AE3411" s="1076" t="s">
        <v>1680</v>
      </c>
      <c r="AF3411" s="1079" t="s">
        <v>1680</v>
      </c>
      <c r="AG3411" s="1079" t="s">
        <v>1680</v>
      </c>
      <c r="AH3411" s="1079" t="s">
        <v>1680</v>
      </c>
      <c r="AI3411" s="1076" t="s">
        <v>1680</v>
      </c>
      <c r="AJ3411" s="541" t="str">
        <f t="shared" si="106"/>
        <v>-_-</v>
      </c>
      <c r="AK3411" s="1079" t="s">
        <v>1680</v>
      </c>
      <c r="AL3411" s="1079" t="s">
        <v>1680</v>
      </c>
      <c r="AM3411" s="1079" t="s">
        <v>1680</v>
      </c>
      <c r="AN3411" s="1079" t="s">
        <v>1680</v>
      </c>
      <c r="AO3411" s="1079" t="s">
        <v>1680</v>
      </c>
      <c r="AP3411" s="1079" t="s">
        <v>1680</v>
      </c>
      <c r="AQ3411" s="1079" t="s">
        <v>1680</v>
      </c>
      <c r="AR3411" s="1079" t="s">
        <v>1680</v>
      </c>
      <c r="AS3411" s="1079" t="s">
        <v>1680</v>
      </c>
      <c r="AT3411" s="1079" t="s">
        <v>1680</v>
      </c>
      <c r="AU3411" s="1079" t="s">
        <v>1680</v>
      </c>
      <c r="AV3411" s="1079" t="s">
        <v>1680</v>
      </c>
      <c r="AW3411" s="1079" t="s">
        <v>1680</v>
      </c>
    </row>
    <row r="3412" spans="1:49" ht="38.25" customHeight="1" outlineLevel="5">
      <c r="A3412" s="1069" t="s">
        <v>1293</v>
      </c>
      <c r="B3412" s="708" t="s">
        <v>1295</v>
      </c>
      <c r="C3412" s="716" t="s">
        <v>9</v>
      </c>
      <c r="D3412" s="708" t="s">
        <v>1301</v>
      </c>
      <c r="E3412" s="708" t="s">
        <v>1339</v>
      </c>
      <c r="F3412" s="708" t="s">
        <v>9</v>
      </c>
      <c r="G3412" s="708" t="s">
        <v>1345</v>
      </c>
      <c r="H3412" s="58" t="s">
        <v>1349</v>
      </c>
      <c r="I3412" s="711"/>
      <c r="J3412" s="711"/>
      <c r="K3412" s="712"/>
      <c r="L3412" s="40" t="s">
        <v>1350</v>
      </c>
      <c r="M3412" s="542" t="s">
        <v>1351</v>
      </c>
      <c r="N3412" s="27" t="s">
        <v>464</v>
      </c>
      <c r="O3412" s="702" t="s">
        <v>1680</v>
      </c>
      <c r="P3412" s="1076"/>
      <c r="Q3412" s="1118"/>
      <c r="R3412" s="1060" t="s">
        <v>9102</v>
      </c>
      <c r="S3412" s="1132"/>
      <c r="T3412" s="1060" t="s">
        <v>9100</v>
      </c>
      <c r="U3412" s="1060"/>
      <c r="V3412" s="1060" t="s">
        <v>1351</v>
      </c>
      <c r="W3412" s="1060"/>
      <c r="X3412" s="1086" t="s">
        <v>1680</v>
      </c>
      <c r="Y3412" s="134" t="str">
        <f t="shared" si="107"/>
        <v/>
      </c>
      <c r="Z3412" s="1079" t="s">
        <v>1680</v>
      </c>
      <c r="AA3412" s="1079" t="s">
        <v>1680</v>
      </c>
      <c r="AB3412" s="1079" t="s">
        <v>1680</v>
      </c>
      <c r="AC3412" s="20" t="str">
        <f t="shared" si="109"/>
        <v/>
      </c>
      <c r="AD3412" s="1079" t="s">
        <v>1680</v>
      </c>
      <c r="AE3412" s="1076" t="s">
        <v>1680</v>
      </c>
      <c r="AF3412" s="1079" t="s">
        <v>1680</v>
      </c>
      <c r="AG3412" s="1079" t="s">
        <v>1680</v>
      </c>
      <c r="AH3412" s="1079" t="s">
        <v>1680</v>
      </c>
      <c r="AI3412" s="1076" t="s">
        <v>1680</v>
      </c>
      <c r="AJ3412" s="541" t="str">
        <f t="shared" si="106"/>
        <v>-_-</v>
      </c>
      <c r="AK3412" s="1079" t="s">
        <v>1680</v>
      </c>
      <c r="AL3412" s="1079" t="s">
        <v>1680</v>
      </c>
      <c r="AM3412" s="1079" t="s">
        <v>1680</v>
      </c>
      <c r="AN3412" s="1079" t="s">
        <v>1680</v>
      </c>
      <c r="AO3412" s="1079" t="s">
        <v>1680</v>
      </c>
      <c r="AP3412" s="1079" t="s">
        <v>1680</v>
      </c>
      <c r="AQ3412" s="1079" t="s">
        <v>1680</v>
      </c>
      <c r="AR3412" s="1079" t="s">
        <v>1680</v>
      </c>
      <c r="AS3412" s="1079" t="s">
        <v>1680</v>
      </c>
      <c r="AT3412" s="1079" t="s">
        <v>1680</v>
      </c>
      <c r="AU3412" s="1079" t="s">
        <v>1680</v>
      </c>
      <c r="AV3412" s="1079" t="s">
        <v>1680</v>
      </c>
      <c r="AW3412" s="1079" t="s">
        <v>1680</v>
      </c>
    </row>
    <row r="3413" spans="1:49" ht="51" customHeight="1" outlineLevel="6">
      <c r="A3413" s="1069" t="s">
        <v>1293</v>
      </c>
      <c r="B3413" s="708" t="s">
        <v>1295</v>
      </c>
      <c r="C3413" s="716" t="s">
        <v>9</v>
      </c>
      <c r="D3413" s="708" t="s">
        <v>1301</v>
      </c>
      <c r="E3413" s="708" t="s">
        <v>1339</v>
      </c>
      <c r="F3413" s="708" t="s">
        <v>9</v>
      </c>
      <c r="G3413" s="708" t="s">
        <v>1345</v>
      </c>
      <c r="H3413" s="720" t="s">
        <v>1349</v>
      </c>
      <c r="I3413" s="58" t="s">
        <v>19</v>
      </c>
      <c r="J3413" s="711"/>
      <c r="K3413" s="712"/>
      <c r="L3413" s="40" t="s">
        <v>408</v>
      </c>
      <c r="M3413" s="542" t="s">
        <v>1352</v>
      </c>
      <c r="N3413" s="27" t="s">
        <v>412</v>
      </c>
      <c r="O3413" s="702" t="s">
        <v>1680</v>
      </c>
      <c r="P3413" s="1076"/>
      <c r="Q3413" s="1118"/>
      <c r="R3413" s="1060" t="s">
        <v>9102</v>
      </c>
      <c r="S3413" s="1132"/>
      <c r="T3413" s="1060" t="s">
        <v>9100</v>
      </c>
      <c r="U3413" s="1060"/>
      <c r="V3413" s="1060" t="s">
        <v>1352</v>
      </c>
      <c r="W3413" s="1060"/>
      <c r="X3413" s="1086" t="s">
        <v>1680</v>
      </c>
      <c r="Y3413" s="134" t="str">
        <f t="shared" si="107"/>
        <v/>
      </c>
      <c r="Z3413" s="1079" t="s">
        <v>1680</v>
      </c>
      <c r="AA3413" s="1079" t="s">
        <v>1680</v>
      </c>
      <c r="AB3413" s="1079" t="s">
        <v>1680</v>
      </c>
      <c r="AC3413" s="20" t="str">
        <f t="shared" si="109"/>
        <v/>
      </c>
      <c r="AD3413" s="1079" t="s">
        <v>1680</v>
      </c>
      <c r="AE3413" s="1076" t="s">
        <v>1680</v>
      </c>
      <c r="AF3413" s="1079" t="s">
        <v>1680</v>
      </c>
      <c r="AG3413" s="1079" t="s">
        <v>1680</v>
      </c>
      <c r="AH3413" s="1079" t="s">
        <v>1680</v>
      </c>
      <c r="AI3413" s="1076" t="s">
        <v>1680</v>
      </c>
      <c r="AJ3413" s="541" t="str">
        <f t="shared" si="106"/>
        <v>-_-</v>
      </c>
      <c r="AK3413" s="1079" t="s">
        <v>1680</v>
      </c>
      <c r="AL3413" s="1079" t="s">
        <v>1680</v>
      </c>
      <c r="AM3413" s="1079" t="s">
        <v>1680</v>
      </c>
      <c r="AN3413" s="1079" t="s">
        <v>1680</v>
      </c>
      <c r="AO3413" s="1079" t="s">
        <v>1680</v>
      </c>
      <c r="AP3413" s="1079" t="s">
        <v>1680</v>
      </c>
      <c r="AQ3413" s="1079" t="s">
        <v>1680</v>
      </c>
      <c r="AR3413" s="1079" t="s">
        <v>1680</v>
      </c>
      <c r="AS3413" s="1079" t="s">
        <v>1680</v>
      </c>
      <c r="AT3413" s="1079" t="s">
        <v>1680</v>
      </c>
      <c r="AU3413" s="1079" t="s">
        <v>1680</v>
      </c>
      <c r="AV3413" s="1079" t="s">
        <v>1680</v>
      </c>
      <c r="AW3413" s="1079" t="s">
        <v>1680</v>
      </c>
    </row>
    <row r="3414" spans="1:49" ht="63.75" customHeight="1" outlineLevel="6">
      <c r="A3414" s="1069" t="s">
        <v>1293</v>
      </c>
      <c r="B3414" s="708" t="s">
        <v>1295</v>
      </c>
      <c r="C3414" s="716" t="s">
        <v>9</v>
      </c>
      <c r="D3414" s="708" t="s">
        <v>1301</v>
      </c>
      <c r="E3414" s="708" t="s">
        <v>1339</v>
      </c>
      <c r="F3414" s="708" t="s">
        <v>9</v>
      </c>
      <c r="G3414" s="708" t="s">
        <v>1345</v>
      </c>
      <c r="H3414" s="708" t="s">
        <v>1349</v>
      </c>
      <c r="I3414" s="58" t="s">
        <v>1021</v>
      </c>
      <c r="J3414" s="711"/>
      <c r="K3414" s="712"/>
      <c r="L3414" s="40" t="s">
        <v>408</v>
      </c>
      <c r="M3414" s="542" t="s">
        <v>1353</v>
      </c>
      <c r="N3414" s="27" t="s">
        <v>412</v>
      </c>
      <c r="O3414" s="702" t="s">
        <v>1680</v>
      </c>
      <c r="P3414" s="1076"/>
      <c r="Q3414" s="1118"/>
      <c r="R3414" s="1060" t="s">
        <v>9102</v>
      </c>
      <c r="S3414" s="1132"/>
      <c r="T3414" s="1060" t="s">
        <v>9100</v>
      </c>
      <c r="U3414" s="1060"/>
      <c r="V3414" s="1060" t="s">
        <v>1353</v>
      </c>
      <c r="W3414" s="1060"/>
      <c r="X3414" s="1086" t="s">
        <v>1680</v>
      </c>
      <c r="Y3414" s="134" t="str">
        <f t="shared" si="107"/>
        <v/>
      </c>
      <c r="Z3414" s="1079" t="s">
        <v>1680</v>
      </c>
      <c r="AA3414" s="1079" t="s">
        <v>1680</v>
      </c>
      <c r="AB3414" s="1079" t="s">
        <v>1680</v>
      </c>
      <c r="AC3414" s="20" t="str">
        <f t="shared" si="109"/>
        <v/>
      </c>
      <c r="AD3414" s="1079" t="s">
        <v>1680</v>
      </c>
      <c r="AE3414" s="1076" t="s">
        <v>1680</v>
      </c>
      <c r="AF3414" s="1079" t="s">
        <v>1680</v>
      </c>
      <c r="AG3414" s="1079" t="s">
        <v>1680</v>
      </c>
      <c r="AH3414" s="1079" t="s">
        <v>1680</v>
      </c>
      <c r="AI3414" s="1076" t="s">
        <v>1680</v>
      </c>
      <c r="AJ3414" s="541" t="str">
        <f t="shared" si="106"/>
        <v>-_-</v>
      </c>
      <c r="AK3414" s="1079" t="s">
        <v>1680</v>
      </c>
      <c r="AL3414" s="1079" t="s">
        <v>1680</v>
      </c>
      <c r="AM3414" s="1079" t="s">
        <v>1680</v>
      </c>
      <c r="AN3414" s="1079" t="s">
        <v>1680</v>
      </c>
      <c r="AO3414" s="1079" t="s">
        <v>1680</v>
      </c>
      <c r="AP3414" s="1079" t="s">
        <v>1680</v>
      </c>
      <c r="AQ3414" s="1079" t="s">
        <v>1680</v>
      </c>
      <c r="AR3414" s="1079" t="s">
        <v>1680</v>
      </c>
      <c r="AS3414" s="1079" t="s">
        <v>1680</v>
      </c>
      <c r="AT3414" s="1079" t="s">
        <v>1680</v>
      </c>
      <c r="AU3414" s="1079" t="s">
        <v>1680</v>
      </c>
      <c r="AV3414" s="1079" t="s">
        <v>1680</v>
      </c>
      <c r="AW3414" s="1079" t="s">
        <v>1680</v>
      </c>
    </row>
    <row r="3415" spans="1:49" ht="51" customHeight="1" outlineLevel="6">
      <c r="A3415" s="1069" t="s">
        <v>1293</v>
      </c>
      <c r="B3415" s="708" t="s">
        <v>1295</v>
      </c>
      <c r="C3415" s="716" t="s">
        <v>9</v>
      </c>
      <c r="D3415" s="708" t="s">
        <v>1301</v>
      </c>
      <c r="E3415" s="708" t="s">
        <v>1339</v>
      </c>
      <c r="F3415" s="708" t="s">
        <v>9</v>
      </c>
      <c r="G3415" s="708" t="s">
        <v>1345</v>
      </c>
      <c r="H3415" s="708" t="s">
        <v>1349</v>
      </c>
      <c r="I3415" s="58" t="s">
        <v>214</v>
      </c>
      <c r="J3415" s="711"/>
      <c r="K3415" s="712"/>
      <c r="L3415" s="40" t="s">
        <v>408</v>
      </c>
      <c r="M3415" s="542" t="s">
        <v>1354</v>
      </c>
      <c r="N3415" s="27" t="s">
        <v>412</v>
      </c>
      <c r="O3415" s="702" t="s">
        <v>1680</v>
      </c>
      <c r="P3415" s="1076"/>
      <c r="Q3415" s="1118"/>
      <c r="R3415" s="1060" t="s">
        <v>9102</v>
      </c>
      <c r="S3415" s="1132"/>
      <c r="T3415" s="1060" t="s">
        <v>9100</v>
      </c>
      <c r="U3415" s="1060"/>
      <c r="V3415" s="1060" t="s">
        <v>1354</v>
      </c>
      <c r="W3415" s="1060"/>
      <c r="X3415" s="1086" t="s">
        <v>1680</v>
      </c>
      <c r="Y3415" s="134" t="str">
        <f t="shared" si="107"/>
        <v/>
      </c>
      <c r="Z3415" s="1079" t="s">
        <v>1680</v>
      </c>
      <c r="AA3415" s="1079" t="s">
        <v>1680</v>
      </c>
      <c r="AB3415" s="1079" t="s">
        <v>1680</v>
      </c>
      <c r="AC3415" s="20" t="str">
        <f t="shared" si="109"/>
        <v/>
      </c>
      <c r="AD3415" s="1079" t="s">
        <v>1680</v>
      </c>
      <c r="AE3415" s="1076" t="s">
        <v>1680</v>
      </c>
      <c r="AF3415" s="1079" t="s">
        <v>1680</v>
      </c>
      <c r="AG3415" s="1079" t="s">
        <v>1680</v>
      </c>
      <c r="AH3415" s="1079" t="s">
        <v>1680</v>
      </c>
      <c r="AI3415" s="1076" t="s">
        <v>1680</v>
      </c>
      <c r="AJ3415" s="541" t="str">
        <f t="shared" si="106"/>
        <v>-_-</v>
      </c>
      <c r="AK3415" s="1079" t="s">
        <v>1680</v>
      </c>
      <c r="AL3415" s="1079" t="s">
        <v>1680</v>
      </c>
      <c r="AM3415" s="1079" t="s">
        <v>1680</v>
      </c>
      <c r="AN3415" s="1079" t="s">
        <v>1680</v>
      </c>
      <c r="AO3415" s="1079" t="s">
        <v>1680</v>
      </c>
      <c r="AP3415" s="1079" t="s">
        <v>1680</v>
      </c>
      <c r="AQ3415" s="1079" t="s">
        <v>1680</v>
      </c>
      <c r="AR3415" s="1079" t="s">
        <v>1680</v>
      </c>
      <c r="AS3415" s="1079" t="s">
        <v>1680</v>
      </c>
      <c r="AT3415" s="1079" t="s">
        <v>1680</v>
      </c>
      <c r="AU3415" s="1079" t="s">
        <v>1680</v>
      </c>
      <c r="AV3415" s="1079" t="s">
        <v>1680</v>
      </c>
      <c r="AW3415" s="1079" t="s">
        <v>1680</v>
      </c>
    </row>
    <row r="3416" spans="1:49" ht="76.5" customHeight="1" outlineLevel="6">
      <c r="A3416" s="1069" t="s">
        <v>1293</v>
      </c>
      <c r="B3416" s="708" t="s">
        <v>1295</v>
      </c>
      <c r="C3416" s="716" t="s">
        <v>9</v>
      </c>
      <c r="D3416" s="708" t="s">
        <v>1301</v>
      </c>
      <c r="E3416" s="708" t="s">
        <v>1339</v>
      </c>
      <c r="F3416" s="708" t="s">
        <v>9</v>
      </c>
      <c r="G3416" s="708" t="s">
        <v>1345</v>
      </c>
      <c r="H3416" s="708" t="s">
        <v>1349</v>
      </c>
      <c r="I3416" s="58" t="s">
        <v>215</v>
      </c>
      <c r="J3416" s="711"/>
      <c r="K3416" s="712"/>
      <c r="L3416" s="40" t="s">
        <v>408</v>
      </c>
      <c r="M3416" s="542" t="s">
        <v>1355</v>
      </c>
      <c r="N3416" s="27" t="s">
        <v>412</v>
      </c>
      <c r="O3416" s="702" t="s">
        <v>1680</v>
      </c>
      <c r="P3416" s="1076"/>
      <c r="Q3416" s="1118"/>
      <c r="R3416" s="1060" t="s">
        <v>9102</v>
      </c>
      <c r="S3416" s="1132"/>
      <c r="T3416" s="1060" t="s">
        <v>9100</v>
      </c>
      <c r="U3416" s="1060"/>
      <c r="V3416" s="1060" t="s">
        <v>1355</v>
      </c>
      <c r="W3416" s="1060"/>
      <c r="X3416" s="1086" t="s">
        <v>1680</v>
      </c>
      <c r="Y3416" s="134" t="str">
        <f t="shared" si="107"/>
        <v/>
      </c>
      <c r="Z3416" s="1079" t="s">
        <v>1680</v>
      </c>
      <c r="AA3416" s="1079" t="s">
        <v>1680</v>
      </c>
      <c r="AB3416" s="1079" t="s">
        <v>1680</v>
      </c>
      <c r="AC3416" s="20" t="str">
        <f t="shared" si="109"/>
        <v/>
      </c>
      <c r="AD3416" s="1079" t="s">
        <v>1680</v>
      </c>
      <c r="AE3416" s="1076" t="s">
        <v>1680</v>
      </c>
      <c r="AF3416" s="1079" t="s">
        <v>1680</v>
      </c>
      <c r="AG3416" s="1079" t="s">
        <v>1680</v>
      </c>
      <c r="AH3416" s="1079" t="s">
        <v>1680</v>
      </c>
      <c r="AI3416" s="1076" t="s">
        <v>1680</v>
      </c>
      <c r="AJ3416" s="541" t="str">
        <f t="shared" si="106"/>
        <v>-_-</v>
      </c>
      <c r="AK3416" s="1079" t="s">
        <v>1680</v>
      </c>
      <c r="AL3416" s="1079" t="s">
        <v>1680</v>
      </c>
      <c r="AM3416" s="1079" t="s">
        <v>1680</v>
      </c>
      <c r="AN3416" s="1079" t="s">
        <v>1680</v>
      </c>
      <c r="AO3416" s="1079" t="s">
        <v>1680</v>
      </c>
      <c r="AP3416" s="1079" t="s">
        <v>1680</v>
      </c>
      <c r="AQ3416" s="1079" t="s">
        <v>1680</v>
      </c>
      <c r="AR3416" s="1079" t="s">
        <v>1680</v>
      </c>
      <c r="AS3416" s="1079" t="s">
        <v>1680</v>
      </c>
      <c r="AT3416" s="1079" t="s">
        <v>1680</v>
      </c>
      <c r="AU3416" s="1079" t="s">
        <v>1680</v>
      </c>
      <c r="AV3416" s="1079" t="s">
        <v>1680</v>
      </c>
      <c r="AW3416" s="1079" t="s">
        <v>1680</v>
      </c>
    </row>
    <row r="3417" spans="1:49" ht="63.75" customHeight="1" outlineLevel="6">
      <c r="A3417" s="1069" t="s">
        <v>1293</v>
      </c>
      <c r="B3417" s="708" t="s">
        <v>1295</v>
      </c>
      <c r="C3417" s="716" t="s">
        <v>9</v>
      </c>
      <c r="D3417" s="708" t="s">
        <v>1301</v>
      </c>
      <c r="E3417" s="708" t="s">
        <v>1339</v>
      </c>
      <c r="F3417" s="708" t="s">
        <v>9</v>
      </c>
      <c r="G3417" s="708" t="s">
        <v>1345</v>
      </c>
      <c r="H3417" s="708" t="s">
        <v>1349</v>
      </c>
      <c r="I3417" s="58" t="s">
        <v>975</v>
      </c>
      <c r="J3417" s="711"/>
      <c r="K3417" s="712"/>
      <c r="L3417" s="40" t="s">
        <v>408</v>
      </c>
      <c r="M3417" s="542" t="s">
        <v>1356</v>
      </c>
      <c r="N3417" s="27" t="s">
        <v>412</v>
      </c>
      <c r="O3417" s="702" t="s">
        <v>1680</v>
      </c>
      <c r="P3417" s="1076"/>
      <c r="Q3417" s="1118"/>
      <c r="R3417" s="1060" t="s">
        <v>9102</v>
      </c>
      <c r="S3417" s="1132"/>
      <c r="T3417" s="1060" t="s">
        <v>9100</v>
      </c>
      <c r="U3417" s="1060"/>
      <c r="V3417" s="1060" t="s">
        <v>1356</v>
      </c>
      <c r="W3417" s="1060"/>
      <c r="X3417" s="1086" t="s">
        <v>1680</v>
      </c>
      <c r="Y3417" s="134" t="str">
        <f t="shared" si="107"/>
        <v/>
      </c>
      <c r="Z3417" s="1079" t="s">
        <v>1680</v>
      </c>
      <c r="AA3417" s="1079" t="s">
        <v>1680</v>
      </c>
      <c r="AB3417" s="1079" t="s">
        <v>1680</v>
      </c>
      <c r="AC3417" s="20" t="str">
        <f t="shared" si="109"/>
        <v/>
      </c>
      <c r="AD3417" s="1079" t="s">
        <v>1680</v>
      </c>
      <c r="AE3417" s="1076" t="s">
        <v>1680</v>
      </c>
      <c r="AF3417" s="1079" t="s">
        <v>1680</v>
      </c>
      <c r="AG3417" s="1079" t="s">
        <v>1680</v>
      </c>
      <c r="AH3417" s="1079" t="s">
        <v>1680</v>
      </c>
      <c r="AI3417" s="1076" t="s">
        <v>1680</v>
      </c>
      <c r="AJ3417" s="541" t="str">
        <f t="shared" si="106"/>
        <v>-_-</v>
      </c>
      <c r="AK3417" s="1079" t="s">
        <v>1680</v>
      </c>
      <c r="AL3417" s="1079" t="s">
        <v>1680</v>
      </c>
      <c r="AM3417" s="1079" t="s">
        <v>1680</v>
      </c>
      <c r="AN3417" s="1079" t="s">
        <v>1680</v>
      </c>
      <c r="AO3417" s="1079" t="s">
        <v>1680</v>
      </c>
      <c r="AP3417" s="1079" t="s">
        <v>1680</v>
      </c>
      <c r="AQ3417" s="1079" t="s">
        <v>1680</v>
      </c>
      <c r="AR3417" s="1079" t="s">
        <v>1680</v>
      </c>
      <c r="AS3417" s="1079" t="s">
        <v>1680</v>
      </c>
      <c r="AT3417" s="1079" t="s">
        <v>1680</v>
      </c>
      <c r="AU3417" s="1079" t="s">
        <v>1680</v>
      </c>
      <c r="AV3417" s="1079" t="s">
        <v>1680</v>
      </c>
      <c r="AW3417" s="1079" t="s">
        <v>1680</v>
      </c>
    </row>
    <row r="3418" spans="1:49" ht="51" customHeight="1" outlineLevel="6">
      <c r="A3418" s="1069" t="s">
        <v>1293</v>
      </c>
      <c r="B3418" s="708" t="s">
        <v>1295</v>
      </c>
      <c r="C3418" s="716" t="s">
        <v>9</v>
      </c>
      <c r="D3418" s="708" t="s">
        <v>1301</v>
      </c>
      <c r="E3418" s="708" t="s">
        <v>1339</v>
      </c>
      <c r="F3418" s="708" t="s">
        <v>9</v>
      </c>
      <c r="G3418" s="708" t="s">
        <v>1345</v>
      </c>
      <c r="H3418" s="708" t="s">
        <v>1349</v>
      </c>
      <c r="I3418" s="58" t="s">
        <v>977</v>
      </c>
      <c r="J3418" s="711"/>
      <c r="K3418" s="712"/>
      <c r="L3418" s="40" t="s">
        <v>408</v>
      </c>
      <c r="M3418" s="542" t="s">
        <v>1357</v>
      </c>
      <c r="N3418" s="27" t="s">
        <v>412</v>
      </c>
      <c r="O3418" s="702" t="s">
        <v>1680</v>
      </c>
      <c r="P3418" s="1076"/>
      <c r="Q3418" s="1118"/>
      <c r="R3418" s="1060" t="s">
        <v>9102</v>
      </c>
      <c r="S3418" s="1132"/>
      <c r="T3418" s="1060" t="s">
        <v>9100</v>
      </c>
      <c r="U3418" s="1060"/>
      <c r="V3418" s="1060" t="s">
        <v>1357</v>
      </c>
      <c r="W3418" s="1060"/>
      <c r="X3418" s="1086" t="s">
        <v>1680</v>
      </c>
      <c r="Y3418" s="134" t="str">
        <f t="shared" si="107"/>
        <v/>
      </c>
      <c r="Z3418" s="1079" t="s">
        <v>1680</v>
      </c>
      <c r="AA3418" s="1079" t="s">
        <v>1680</v>
      </c>
      <c r="AB3418" s="1079" t="s">
        <v>1680</v>
      </c>
      <c r="AC3418" s="20" t="str">
        <f t="shared" si="109"/>
        <v/>
      </c>
      <c r="AD3418" s="1079" t="s">
        <v>1680</v>
      </c>
      <c r="AE3418" s="1076" t="s">
        <v>1680</v>
      </c>
      <c r="AF3418" s="1079" t="s">
        <v>1680</v>
      </c>
      <c r="AG3418" s="1079" t="s">
        <v>1680</v>
      </c>
      <c r="AH3418" s="1079" t="s">
        <v>1680</v>
      </c>
      <c r="AI3418" s="1076" t="s">
        <v>1680</v>
      </c>
      <c r="AJ3418" s="541" t="str">
        <f t="shared" si="106"/>
        <v>-_-</v>
      </c>
      <c r="AK3418" s="1079" t="s">
        <v>1680</v>
      </c>
      <c r="AL3418" s="1079" t="s">
        <v>1680</v>
      </c>
      <c r="AM3418" s="1079" t="s">
        <v>1680</v>
      </c>
      <c r="AN3418" s="1079" t="s">
        <v>1680</v>
      </c>
      <c r="AO3418" s="1079" t="s">
        <v>1680</v>
      </c>
      <c r="AP3418" s="1079" t="s">
        <v>1680</v>
      </c>
      <c r="AQ3418" s="1079" t="s">
        <v>1680</v>
      </c>
      <c r="AR3418" s="1079" t="s">
        <v>1680</v>
      </c>
      <c r="AS3418" s="1079" t="s">
        <v>1680</v>
      </c>
      <c r="AT3418" s="1079" t="s">
        <v>1680</v>
      </c>
      <c r="AU3418" s="1079" t="s">
        <v>1680</v>
      </c>
      <c r="AV3418" s="1079" t="s">
        <v>1680</v>
      </c>
      <c r="AW3418" s="1079" t="s">
        <v>1680</v>
      </c>
    </row>
    <row r="3419" spans="1:49" ht="25.5" customHeight="1" outlineLevel="6">
      <c r="A3419" s="1069" t="s">
        <v>1293</v>
      </c>
      <c r="B3419" s="708" t="s">
        <v>1295</v>
      </c>
      <c r="C3419" s="716" t="s">
        <v>9</v>
      </c>
      <c r="D3419" s="708" t="s">
        <v>1301</v>
      </c>
      <c r="E3419" s="708" t="s">
        <v>1339</v>
      </c>
      <c r="F3419" s="708" t="s">
        <v>9</v>
      </c>
      <c r="G3419" s="708" t="s">
        <v>1345</v>
      </c>
      <c r="H3419" s="708" t="s">
        <v>1349</v>
      </c>
      <c r="I3419" s="58" t="s">
        <v>979</v>
      </c>
      <c r="J3419" s="711"/>
      <c r="K3419" s="712"/>
      <c r="L3419" s="40" t="s">
        <v>979</v>
      </c>
      <c r="M3419" s="542" t="s">
        <v>1358</v>
      </c>
      <c r="N3419" s="27" t="s">
        <v>412</v>
      </c>
      <c r="O3419" s="702" t="s">
        <v>1680</v>
      </c>
      <c r="P3419" s="1076"/>
      <c r="Q3419" s="1118"/>
      <c r="R3419" s="1060" t="s">
        <v>9102</v>
      </c>
      <c r="S3419" s="1132"/>
      <c r="T3419" s="1060" t="s">
        <v>9100</v>
      </c>
      <c r="U3419" s="1060"/>
      <c r="V3419" s="1060" t="s">
        <v>1358</v>
      </c>
      <c r="W3419" s="1060"/>
      <c r="X3419" s="1086" t="s">
        <v>1680</v>
      </c>
      <c r="Y3419" s="134" t="str">
        <f t="shared" si="107"/>
        <v/>
      </c>
      <c r="Z3419" s="1079" t="s">
        <v>1680</v>
      </c>
      <c r="AA3419" s="1079" t="s">
        <v>1680</v>
      </c>
      <c r="AB3419" s="1079" t="s">
        <v>1680</v>
      </c>
      <c r="AC3419" s="20" t="str">
        <f t="shared" si="109"/>
        <v/>
      </c>
      <c r="AD3419" s="1079" t="s">
        <v>1680</v>
      </c>
      <c r="AE3419" s="1076" t="s">
        <v>1680</v>
      </c>
      <c r="AF3419" s="1079" t="s">
        <v>1680</v>
      </c>
      <c r="AG3419" s="1079" t="s">
        <v>1680</v>
      </c>
      <c r="AH3419" s="1079" t="s">
        <v>1680</v>
      </c>
      <c r="AI3419" s="1076" t="s">
        <v>1680</v>
      </c>
      <c r="AJ3419" s="541" t="str">
        <f t="shared" si="106"/>
        <v>-_-</v>
      </c>
      <c r="AK3419" s="1079" t="s">
        <v>1680</v>
      </c>
      <c r="AL3419" s="1079" t="s">
        <v>1680</v>
      </c>
      <c r="AM3419" s="1079" t="s">
        <v>1680</v>
      </c>
      <c r="AN3419" s="1079" t="s">
        <v>1680</v>
      </c>
      <c r="AO3419" s="1079" t="s">
        <v>1680</v>
      </c>
      <c r="AP3419" s="1079" t="s">
        <v>1680</v>
      </c>
      <c r="AQ3419" s="1079" t="s">
        <v>1680</v>
      </c>
      <c r="AR3419" s="1079" t="s">
        <v>1680</v>
      </c>
      <c r="AS3419" s="1079" t="s">
        <v>1680</v>
      </c>
      <c r="AT3419" s="1079" t="s">
        <v>1680</v>
      </c>
      <c r="AU3419" s="1079" t="s">
        <v>1680</v>
      </c>
      <c r="AV3419" s="1079" t="s">
        <v>1680</v>
      </c>
      <c r="AW3419" s="1079" t="s">
        <v>1680</v>
      </c>
    </row>
    <row r="3420" spans="1:49" ht="25.5" customHeight="1" outlineLevel="6">
      <c r="A3420" s="1069" t="s">
        <v>1293</v>
      </c>
      <c r="B3420" s="708" t="s">
        <v>1295</v>
      </c>
      <c r="C3420" s="716" t="s">
        <v>9</v>
      </c>
      <c r="D3420" s="708" t="s">
        <v>1301</v>
      </c>
      <c r="E3420" s="708" t="s">
        <v>1339</v>
      </c>
      <c r="F3420" s="708" t="s">
        <v>9</v>
      </c>
      <c r="G3420" s="708" t="s">
        <v>1345</v>
      </c>
      <c r="H3420" s="708" t="s">
        <v>1349</v>
      </c>
      <c r="I3420" s="58" t="s">
        <v>656</v>
      </c>
      <c r="J3420" s="711"/>
      <c r="K3420" s="712"/>
      <c r="L3420" s="40" t="s">
        <v>121</v>
      </c>
      <c r="M3420" s="542" t="s">
        <v>1359</v>
      </c>
      <c r="N3420" s="27" t="s">
        <v>412</v>
      </c>
      <c r="O3420" s="702" t="s">
        <v>1680</v>
      </c>
      <c r="P3420" s="1076"/>
      <c r="Q3420" s="1118"/>
      <c r="R3420" s="1060" t="s">
        <v>9102</v>
      </c>
      <c r="S3420" s="1132"/>
      <c r="T3420" s="1060" t="s">
        <v>9100</v>
      </c>
      <c r="U3420" s="1060"/>
      <c r="V3420" s="1060" t="s">
        <v>1359</v>
      </c>
      <c r="W3420" s="1060"/>
      <c r="X3420" s="1086" t="s">
        <v>1680</v>
      </c>
      <c r="Y3420" s="134" t="str">
        <f t="shared" si="107"/>
        <v/>
      </c>
      <c r="Z3420" s="1079" t="s">
        <v>1680</v>
      </c>
      <c r="AA3420" s="1079" t="s">
        <v>1680</v>
      </c>
      <c r="AB3420" s="1079" t="s">
        <v>1680</v>
      </c>
      <c r="AC3420" s="20" t="str">
        <f t="shared" si="109"/>
        <v/>
      </c>
      <c r="AD3420" s="1079" t="s">
        <v>1680</v>
      </c>
      <c r="AE3420" s="1076" t="s">
        <v>1680</v>
      </c>
      <c r="AF3420" s="1079" t="s">
        <v>1680</v>
      </c>
      <c r="AG3420" s="1079" t="s">
        <v>1680</v>
      </c>
      <c r="AH3420" s="1079" t="s">
        <v>1680</v>
      </c>
      <c r="AI3420" s="1076" t="s">
        <v>1680</v>
      </c>
      <c r="AJ3420" s="541" t="str">
        <f t="shared" si="106"/>
        <v>-_-</v>
      </c>
      <c r="AK3420" s="1079" t="s">
        <v>1680</v>
      </c>
      <c r="AL3420" s="1079" t="s">
        <v>1680</v>
      </c>
      <c r="AM3420" s="1079" t="s">
        <v>1680</v>
      </c>
      <c r="AN3420" s="1079" t="s">
        <v>1680</v>
      </c>
      <c r="AO3420" s="1079" t="s">
        <v>1680</v>
      </c>
      <c r="AP3420" s="1079" t="s">
        <v>1680</v>
      </c>
      <c r="AQ3420" s="1079" t="s">
        <v>1680</v>
      </c>
      <c r="AR3420" s="1079" t="s">
        <v>1680</v>
      </c>
      <c r="AS3420" s="1079" t="s">
        <v>1680</v>
      </c>
      <c r="AT3420" s="1079" t="s">
        <v>1680</v>
      </c>
      <c r="AU3420" s="1079" t="s">
        <v>1680</v>
      </c>
      <c r="AV3420" s="1079" t="s">
        <v>1680</v>
      </c>
      <c r="AW3420" s="1079" t="s">
        <v>1680</v>
      </c>
    </row>
    <row r="3421" spans="1:49" ht="25.5" customHeight="1" outlineLevel="6">
      <c r="A3421" s="1069" t="s">
        <v>1293</v>
      </c>
      <c r="B3421" s="708" t="s">
        <v>1295</v>
      </c>
      <c r="C3421" s="716" t="s">
        <v>9</v>
      </c>
      <c r="D3421" s="708" t="s">
        <v>1301</v>
      </c>
      <c r="E3421" s="708" t="s">
        <v>1339</v>
      </c>
      <c r="F3421" s="708" t="s">
        <v>9</v>
      </c>
      <c r="G3421" s="708" t="s">
        <v>1345</v>
      </c>
      <c r="H3421" s="708" t="s">
        <v>1349</v>
      </c>
      <c r="I3421" s="711" t="s">
        <v>656</v>
      </c>
      <c r="J3421" s="38" t="s">
        <v>424</v>
      </c>
      <c r="K3421" s="712"/>
      <c r="L3421" s="40" t="s">
        <v>408</v>
      </c>
      <c r="M3421" s="542" t="s">
        <v>657</v>
      </c>
      <c r="N3421" s="27">
        <v>1</v>
      </c>
      <c r="O3421" s="702" t="s">
        <v>1680</v>
      </c>
      <c r="P3421" s="1076"/>
      <c r="Q3421" s="1118"/>
      <c r="R3421" s="1060" t="s">
        <v>9102</v>
      </c>
      <c r="S3421" s="1132"/>
      <c r="T3421" s="1060" t="s">
        <v>9100</v>
      </c>
      <c r="U3421" s="1060"/>
      <c r="V3421" s="1060" t="s">
        <v>657</v>
      </c>
      <c r="W3421" s="1060"/>
      <c r="X3421" s="1086" t="s">
        <v>1680</v>
      </c>
      <c r="Y3421" s="134" t="str">
        <f t="shared" si="107"/>
        <v/>
      </c>
      <c r="Z3421" s="1079" t="s">
        <v>1680</v>
      </c>
      <c r="AA3421" s="1079" t="s">
        <v>1680</v>
      </c>
      <c r="AB3421" s="1079" t="s">
        <v>1680</v>
      </c>
      <c r="AC3421" s="20" t="str">
        <f t="shared" si="109"/>
        <v/>
      </c>
      <c r="AD3421" s="1079" t="s">
        <v>1680</v>
      </c>
      <c r="AE3421" s="1076" t="s">
        <v>1680</v>
      </c>
      <c r="AF3421" s="1079" t="s">
        <v>1680</v>
      </c>
      <c r="AG3421" s="1079" t="s">
        <v>1680</v>
      </c>
      <c r="AH3421" s="1079" t="s">
        <v>1680</v>
      </c>
      <c r="AI3421" s="1076" t="s">
        <v>1680</v>
      </c>
      <c r="AJ3421" s="541" t="str">
        <f t="shared" si="106"/>
        <v>-_-</v>
      </c>
      <c r="AK3421" s="1079" t="s">
        <v>1680</v>
      </c>
      <c r="AL3421" s="1079" t="s">
        <v>1680</v>
      </c>
      <c r="AM3421" s="1079" t="s">
        <v>1680</v>
      </c>
      <c r="AN3421" s="1079" t="s">
        <v>1680</v>
      </c>
      <c r="AO3421" s="1079" t="s">
        <v>1680</v>
      </c>
      <c r="AP3421" s="1079" t="s">
        <v>1680</v>
      </c>
      <c r="AQ3421" s="1079" t="s">
        <v>1680</v>
      </c>
      <c r="AR3421" s="1079" t="s">
        <v>1680</v>
      </c>
      <c r="AS3421" s="1079" t="s">
        <v>1680</v>
      </c>
      <c r="AT3421" s="1079" t="s">
        <v>1680</v>
      </c>
      <c r="AU3421" s="1079" t="s">
        <v>1680</v>
      </c>
      <c r="AV3421" s="1079" t="s">
        <v>1680</v>
      </c>
      <c r="AW3421" s="1079" t="s">
        <v>1680</v>
      </c>
    </row>
    <row r="3422" spans="1:49" ht="25.5" customHeight="1" outlineLevel="6">
      <c r="A3422" s="1069" t="s">
        <v>1293</v>
      </c>
      <c r="B3422" s="708" t="s">
        <v>1295</v>
      </c>
      <c r="C3422" s="716" t="s">
        <v>9</v>
      </c>
      <c r="D3422" s="708" t="s">
        <v>1301</v>
      </c>
      <c r="E3422" s="708" t="s">
        <v>1339</v>
      </c>
      <c r="F3422" s="708" t="s">
        <v>9</v>
      </c>
      <c r="G3422" s="708" t="s">
        <v>1345</v>
      </c>
      <c r="H3422" s="708" t="s">
        <v>1349</v>
      </c>
      <c r="I3422" s="58" t="s">
        <v>465</v>
      </c>
      <c r="J3422" s="711"/>
      <c r="K3422" s="712"/>
      <c r="L3422" s="40" t="s">
        <v>67</v>
      </c>
      <c r="M3422" s="542" t="s">
        <v>1360</v>
      </c>
      <c r="N3422" s="27" t="s">
        <v>464</v>
      </c>
      <c r="O3422" s="702" t="s">
        <v>1680</v>
      </c>
      <c r="P3422" s="1076"/>
      <c r="Q3422" s="1118"/>
      <c r="R3422" s="1060" t="s">
        <v>9102</v>
      </c>
      <c r="S3422" s="1132"/>
      <c r="T3422" s="1060" t="s">
        <v>9100</v>
      </c>
      <c r="U3422" s="1060"/>
      <c r="V3422" s="1060" t="s">
        <v>1360</v>
      </c>
      <c r="W3422" s="1060"/>
      <c r="X3422" s="1086" t="s">
        <v>1680</v>
      </c>
      <c r="Y3422" s="134" t="str">
        <f t="shared" si="107"/>
        <v/>
      </c>
      <c r="Z3422" s="1079" t="s">
        <v>1680</v>
      </c>
      <c r="AA3422" s="1079" t="s">
        <v>1680</v>
      </c>
      <c r="AB3422" s="1079" t="s">
        <v>1680</v>
      </c>
      <c r="AC3422" s="20" t="str">
        <f t="shared" si="109"/>
        <v/>
      </c>
      <c r="AD3422" s="1079" t="s">
        <v>1680</v>
      </c>
      <c r="AE3422" s="1076" t="s">
        <v>1680</v>
      </c>
      <c r="AF3422" s="1079" t="s">
        <v>1680</v>
      </c>
      <c r="AG3422" s="1079" t="s">
        <v>1680</v>
      </c>
      <c r="AH3422" s="1079" t="s">
        <v>1680</v>
      </c>
      <c r="AI3422" s="1076" t="s">
        <v>1680</v>
      </c>
      <c r="AJ3422" s="541" t="str">
        <f t="shared" si="106"/>
        <v>-_-</v>
      </c>
      <c r="AK3422" s="1079" t="s">
        <v>1680</v>
      </c>
      <c r="AL3422" s="1079" t="s">
        <v>1680</v>
      </c>
      <c r="AM3422" s="1079" t="s">
        <v>1680</v>
      </c>
      <c r="AN3422" s="1079" t="s">
        <v>1680</v>
      </c>
      <c r="AO3422" s="1079" t="s">
        <v>1680</v>
      </c>
      <c r="AP3422" s="1079" t="s">
        <v>1680</v>
      </c>
      <c r="AQ3422" s="1079" t="s">
        <v>1680</v>
      </c>
      <c r="AR3422" s="1079" t="s">
        <v>1680</v>
      </c>
      <c r="AS3422" s="1079" t="s">
        <v>1680</v>
      </c>
      <c r="AT3422" s="1079" t="s">
        <v>1680</v>
      </c>
      <c r="AU3422" s="1079" t="s">
        <v>1680</v>
      </c>
      <c r="AV3422" s="1079" t="s">
        <v>1680</v>
      </c>
      <c r="AW3422" s="1079" t="s">
        <v>1680</v>
      </c>
    </row>
    <row r="3423" spans="1:49" ht="25.5" customHeight="1" outlineLevel="6">
      <c r="A3423" s="1069" t="s">
        <v>1293</v>
      </c>
      <c r="B3423" s="708" t="s">
        <v>1295</v>
      </c>
      <c r="C3423" s="716" t="s">
        <v>9</v>
      </c>
      <c r="D3423" s="708" t="s">
        <v>1301</v>
      </c>
      <c r="E3423" s="708" t="s">
        <v>1339</v>
      </c>
      <c r="F3423" s="708" t="s">
        <v>9</v>
      </c>
      <c r="G3423" s="708" t="s">
        <v>1345</v>
      </c>
      <c r="H3423" s="717" t="s">
        <v>1349</v>
      </c>
      <c r="I3423" s="711" t="s">
        <v>465</v>
      </c>
      <c r="J3423" s="38" t="s">
        <v>424</v>
      </c>
      <c r="K3423" s="712"/>
      <c r="L3423" s="40" t="s">
        <v>408</v>
      </c>
      <c r="M3423" s="542" t="s">
        <v>466</v>
      </c>
      <c r="N3423" s="27">
        <v>1</v>
      </c>
      <c r="O3423" s="702" t="s">
        <v>1680</v>
      </c>
      <c r="P3423" s="1076"/>
      <c r="Q3423" s="1118"/>
      <c r="R3423" s="1060" t="s">
        <v>9102</v>
      </c>
      <c r="S3423" s="1132"/>
      <c r="T3423" s="1060" t="s">
        <v>9100</v>
      </c>
      <c r="U3423" s="1060"/>
      <c r="V3423" s="1060" t="s">
        <v>466</v>
      </c>
      <c r="W3423" s="1060"/>
      <c r="X3423" s="1086" t="s">
        <v>1680</v>
      </c>
      <c r="Y3423" s="134" t="str">
        <f t="shared" si="107"/>
        <v/>
      </c>
      <c r="Z3423" s="1079" t="s">
        <v>1680</v>
      </c>
      <c r="AA3423" s="1079" t="s">
        <v>1680</v>
      </c>
      <c r="AB3423" s="1079" t="s">
        <v>1680</v>
      </c>
      <c r="AC3423" s="20" t="str">
        <f t="shared" si="109"/>
        <v/>
      </c>
      <c r="AD3423" s="1079" t="s">
        <v>1680</v>
      </c>
      <c r="AE3423" s="1076" t="s">
        <v>1680</v>
      </c>
      <c r="AF3423" s="1079" t="s">
        <v>1680</v>
      </c>
      <c r="AG3423" s="1079" t="s">
        <v>1680</v>
      </c>
      <c r="AH3423" s="1079" t="s">
        <v>1680</v>
      </c>
      <c r="AI3423" s="1076" t="s">
        <v>1680</v>
      </c>
      <c r="AJ3423" s="541" t="str">
        <f t="shared" si="106"/>
        <v>-_-</v>
      </c>
      <c r="AK3423" s="1079" t="s">
        <v>1680</v>
      </c>
      <c r="AL3423" s="1079" t="s">
        <v>1680</v>
      </c>
      <c r="AM3423" s="1079" t="s">
        <v>1680</v>
      </c>
      <c r="AN3423" s="1079" t="s">
        <v>1680</v>
      </c>
      <c r="AO3423" s="1079" t="s">
        <v>1680</v>
      </c>
      <c r="AP3423" s="1079" t="s">
        <v>1680</v>
      </c>
      <c r="AQ3423" s="1079" t="s">
        <v>1680</v>
      </c>
      <c r="AR3423" s="1079" t="s">
        <v>1680</v>
      </c>
      <c r="AS3423" s="1079" t="s">
        <v>1680</v>
      </c>
      <c r="AT3423" s="1079" t="s">
        <v>1680</v>
      </c>
      <c r="AU3423" s="1079" t="s">
        <v>1680</v>
      </c>
      <c r="AV3423" s="1079" t="s">
        <v>1680</v>
      </c>
      <c r="AW3423" s="1079" t="s">
        <v>1680</v>
      </c>
    </row>
    <row r="3424" spans="1:49" ht="25.5" customHeight="1" outlineLevel="5">
      <c r="A3424" s="1069" t="s">
        <v>1293</v>
      </c>
      <c r="B3424" s="708" t="s">
        <v>1295</v>
      </c>
      <c r="C3424" s="716" t="s">
        <v>9</v>
      </c>
      <c r="D3424" s="708" t="s">
        <v>1301</v>
      </c>
      <c r="E3424" s="708" t="s">
        <v>1339</v>
      </c>
      <c r="F3424" s="708" t="s">
        <v>9</v>
      </c>
      <c r="G3424" s="708" t="s">
        <v>1345</v>
      </c>
      <c r="H3424" s="58" t="s">
        <v>26</v>
      </c>
      <c r="I3424" s="711"/>
      <c r="J3424" s="711"/>
      <c r="K3424" s="712"/>
      <c r="L3424" s="40" t="s">
        <v>350</v>
      </c>
      <c r="M3424" s="542" t="s">
        <v>394</v>
      </c>
      <c r="N3424" s="27" t="s">
        <v>442</v>
      </c>
      <c r="O3424" s="702" t="s">
        <v>1680</v>
      </c>
      <c r="P3424" s="1076"/>
      <c r="Q3424" s="1118"/>
      <c r="R3424" s="1060" t="s">
        <v>9102</v>
      </c>
      <c r="S3424" s="1132"/>
      <c r="T3424" s="1060" t="s">
        <v>9100</v>
      </c>
      <c r="U3424" s="1060"/>
      <c r="V3424" s="1060" t="s">
        <v>394</v>
      </c>
      <c r="W3424" s="1060"/>
      <c r="X3424" s="1086" t="s">
        <v>1680</v>
      </c>
      <c r="Y3424" s="134" t="str">
        <f t="shared" si="107"/>
        <v/>
      </c>
      <c r="Z3424" s="1079" t="s">
        <v>1680</v>
      </c>
      <c r="AA3424" s="1079" t="s">
        <v>1680</v>
      </c>
      <c r="AB3424" s="1079" t="s">
        <v>1680</v>
      </c>
      <c r="AC3424" s="20" t="str">
        <f t="shared" si="109"/>
        <v/>
      </c>
      <c r="AD3424" s="1079" t="s">
        <v>1680</v>
      </c>
      <c r="AE3424" s="1076" t="s">
        <v>1680</v>
      </c>
      <c r="AF3424" s="1079" t="s">
        <v>1680</v>
      </c>
      <c r="AG3424" s="1079" t="s">
        <v>1680</v>
      </c>
      <c r="AH3424" s="1079" t="s">
        <v>1680</v>
      </c>
      <c r="AI3424" s="1076" t="s">
        <v>1680</v>
      </c>
      <c r="AJ3424" s="541" t="str">
        <f t="shared" si="106"/>
        <v>-_-</v>
      </c>
      <c r="AK3424" s="1079" t="s">
        <v>1680</v>
      </c>
      <c r="AL3424" s="1079" t="s">
        <v>1680</v>
      </c>
      <c r="AM3424" s="1079" t="s">
        <v>1680</v>
      </c>
      <c r="AN3424" s="1079" t="s">
        <v>1680</v>
      </c>
      <c r="AO3424" s="1079" t="s">
        <v>1680</v>
      </c>
      <c r="AP3424" s="1079" t="s">
        <v>1680</v>
      </c>
      <c r="AQ3424" s="1079" t="s">
        <v>1680</v>
      </c>
      <c r="AR3424" s="1079" t="s">
        <v>1680</v>
      </c>
      <c r="AS3424" s="1079" t="s">
        <v>1680</v>
      </c>
      <c r="AT3424" s="1079" t="s">
        <v>1680</v>
      </c>
      <c r="AU3424" s="1079" t="s">
        <v>1680</v>
      </c>
      <c r="AV3424" s="1079" t="s">
        <v>1680</v>
      </c>
      <c r="AW3424" s="1079" t="s">
        <v>1680</v>
      </c>
    </row>
    <row r="3425" spans="1:49" ht="25.5" customHeight="1" outlineLevel="5">
      <c r="A3425" s="1069" t="s">
        <v>1293</v>
      </c>
      <c r="B3425" s="708" t="s">
        <v>1295</v>
      </c>
      <c r="C3425" s="716" t="s">
        <v>9</v>
      </c>
      <c r="D3425" s="708" t="s">
        <v>1301</v>
      </c>
      <c r="E3425" s="708" t="s">
        <v>1339</v>
      </c>
      <c r="F3425" s="708" t="s">
        <v>9</v>
      </c>
      <c r="G3425" s="708" t="s">
        <v>1345</v>
      </c>
      <c r="H3425" s="720" t="s">
        <v>26</v>
      </c>
      <c r="I3425" s="58" t="s">
        <v>515</v>
      </c>
      <c r="J3425" s="711"/>
      <c r="K3425" s="712"/>
      <c r="L3425" s="40" t="s">
        <v>96</v>
      </c>
      <c r="M3425" s="542" t="s">
        <v>352</v>
      </c>
      <c r="N3425" s="27" t="s">
        <v>442</v>
      </c>
      <c r="O3425" s="702" t="s">
        <v>1680</v>
      </c>
      <c r="P3425" s="1076"/>
      <c r="Q3425" s="1118"/>
      <c r="R3425" s="1060" t="s">
        <v>9102</v>
      </c>
      <c r="S3425" s="1132"/>
      <c r="T3425" s="1060" t="s">
        <v>9100</v>
      </c>
      <c r="U3425" s="1060"/>
      <c r="V3425" s="1060" t="s">
        <v>352</v>
      </c>
      <c r="W3425" s="1060"/>
      <c r="X3425" s="1086" t="s">
        <v>1680</v>
      </c>
      <c r="Y3425" s="134" t="str">
        <f t="shared" si="107"/>
        <v/>
      </c>
      <c r="Z3425" s="1079" t="s">
        <v>1680</v>
      </c>
      <c r="AA3425" s="1079" t="s">
        <v>1680</v>
      </c>
      <c r="AB3425" s="1079" t="s">
        <v>1680</v>
      </c>
      <c r="AC3425" s="20" t="str">
        <f t="shared" si="109"/>
        <v/>
      </c>
      <c r="AD3425" s="1079" t="s">
        <v>1680</v>
      </c>
      <c r="AE3425" s="1076" t="s">
        <v>1680</v>
      </c>
      <c r="AF3425" s="1079" t="s">
        <v>1680</v>
      </c>
      <c r="AG3425" s="1079" t="s">
        <v>1680</v>
      </c>
      <c r="AH3425" s="1079" t="s">
        <v>1680</v>
      </c>
      <c r="AI3425" s="1076" t="s">
        <v>1680</v>
      </c>
      <c r="AJ3425" s="541" t="str">
        <f t="shared" si="106"/>
        <v>-_-</v>
      </c>
      <c r="AK3425" s="1079" t="s">
        <v>1680</v>
      </c>
      <c r="AL3425" s="1079" t="s">
        <v>1680</v>
      </c>
      <c r="AM3425" s="1079" t="s">
        <v>1680</v>
      </c>
      <c r="AN3425" s="1079" t="s">
        <v>1680</v>
      </c>
      <c r="AO3425" s="1079" t="s">
        <v>1680</v>
      </c>
      <c r="AP3425" s="1079" t="s">
        <v>1680</v>
      </c>
      <c r="AQ3425" s="1079" t="s">
        <v>1680</v>
      </c>
      <c r="AR3425" s="1079" t="s">
        <v>1680</v>
      </c>
      <c r="AS3425" s="1079" t="s">
        <v>1680</v>
      </c>
      <c r="AT3425" s="1079" t="s">
        <v>1680</v>
      </c>
      <c r="AU3425" s="1079" t="s">
        <v>1680</v>
      </c>
      <c r="AV3425" s="1079" t="s">
        <v>1680</v>
      </c>
      <c r="AW3425" s="1079" t="s">
        <v>1680</v>
      </c>
    </row>
    <row r="3426" spans="1:49" ht="25.5" customHeight="1" outlineLevel="6">
      <c r="A3426" s="1069" t="s">
        <v>1293</v>
      </c>
      <c r="B3426" s="708" t="s">
        <v>1295</v>
      </c>
      <c r="C3426" s="716" t="s">
        <v>9</v>
      </c>
      <c r="D3426" s="708" t="s">
        <v>1301</v>
      </c>
      <c r="E3426" s="708" t="s">
        <v>1339</v>
      </c>
      <c r="F3426" s="708" t="s">
        <v>9</v>
      </c>
      <c r="G3426" s="708" t="s">
        <v>1345</v>
      </c>
      <c r="H3426" s="708" t="s">
        <v>26</v>
      </c>
      <c r="I3426" s="720" t="s">
        <v>515</v>
      </c>
      <c r="J3426" s="38" t="s">
        <v>424</v>
      </c>
      <c r="K3426" s="712"/>
      <c r="L3426" s="40" t="s">
        <v>408</v>
      </c>
      <c r="M3426" s="542" t="s">
        <v>517</v>
      </c>
      <c r="N3426" s="27" t="s">
        <v>412</v>
      </c>
      <c r="O3426" s="702" t="s">
        <v>1680</v>
      </c>
      <c r="P3426" s="1076"/>
      <c r="Q3426" s="1118"/>
      <c r="R3426" s="1060" t="s">
        <v>9102</v>
      </c>
      <c r="S3426" s="1132"/>
      <c r="T3426" s="1060" t="s">
        <v>9100</v>
      </c>
      <c r="U3426" s="1060"/>
      <c r="V3426" s="1060" t="s">
        <v>517</v>
      </c>
      <c r="W3426" s="1060"/>
      <c r="X3426" s="1086" t="s">
        <v>1680</v>
      </c>
      <c r="Y3426" s="134" t="str">
        <f t="shared" si="107"/>
        <v/>
      </c>
      <c r="Z3426" s="1079" t="s">
        <v>1680</v>
      </c>
      <c r="AA3426" s="1079" t="s">
        <v>1680</v>
      </c>
      <c r="AB3426" s="1079" t="s">
        <v>1680</v>
      </c>
      <c r="AC3426" s="20" t="str">
        <f t="shared" si="109"/>
        <v/>
      </c>
      <c r="AD3426" s="1079" t="s">
        <v>1680</v>
      </c>
      <c r="AE3426" s="1076" t="s">
        <v>1680</v>
      </c>
      <c r="AF3426" s="1079" t="s">
        <v>1680</v>
      </c>
      <c r="AG3426" s="1079" t="s">
        <v>1680</v>
      </c>
      <c r="AH3426" s="1079" t="s">
        <v>1680</v>
      </c>
      <c r="AI3426" s="1076" t="s">
        <v>1680</v>
      </c>
      <c r="AJ3426" s="541" t="str">
        <f t="shared" ref="AJ3426:AJ3486" si="110">CONCATENATE(AK3426,"_",AL3426)</f>
        <v>-_-</v>
      </c>
      <c r="AK3426" s="1079" t="s">
        <v>1680</v>
      </c>
      <c r="AL3426" s="1079" t="s">
        <v>1680</v>
      </c>
      <c r="AM3426" s="1079" t="s">
        <v>1680</v>
      </c>
      <c r="AN3426" s="1079" t="s">
        <v>1680</v>
      </c>
      <c r="AO3426" s="1079" t="s">
        <v>1680</v>
      </c>
      <c r="AP3426" s="1079" t="s">
        <v>1680</v>
      </c>
      <c r="AQ3426" s="1079" t="s">
        <v>1680</v>
      </c>
      <c r="AR3426" s="1079" t="s">
        <v>1680</v>
      </c>
      <c r="AS3426" s="1079" t="s">
        <v>1680</v>
      </c>
      <c r="AT3426" s="1079" t="s">
        <v>1680</v>
      </c>
      <c r="AU3426" s="1079" t="s">
        <v>1680</v>
      </c>
      <c r="AV3426" s="1079" t="s">
        <v>1680</v>
      </c>
      <c r="AW3426" s="1079" t="s">
        <v>1680</v>
      </c>
    </row>
    <row r="3427" spans="1:49" ht="25.5" customHeight="1" outlineLevel="6">
      <c r="A3427" s="1069" t="s">
        <v>1293</v>
      </c>
      <c r="B3427" s="708" t="s">
        <v>1295</v>
      </c>
      <c r="C3427" s="716" t="s">
        <v>9</v>
      </c>
      <c r="D3427" s="708" t="s">
        <v>1301</v>
      </c>
      <c r="E3427" s="708" t="s">
        <v>1339</v>
      </c>
      <c r="F3427" s="708" t="s">
        <v>9</v>
      </c>
      <c r="G3427" s="708" t="s">
        <v>1345</v>
      </c>
      <c r="H3427" s="708" t="s">
        <v>26</v>
      </c>
      <c r="I3427" s="717" t="s">
        <v>515</v>
      </c>
      <c r="J3427" s="60" t="s">
        <v>486</v>
      </c>
      <c r="K3427" s="712"/>
      <c r="L3427" s="40" t="s">
        <v>408</v>
      </c>
      <c r="M3427" s="542" t="s">
        <v>518</v>
      </c>
      <c r="N3427" s="27" t="s">
        <v>412</v>
      </c>
      <c r="O3427" s="702" t="s">
        <v>1680</v>
      </c>
      <c r="P3427" s="1076"/>
      <c r="Q3427" s="1118"/>
      <c r="R3427" s="1060" t="s">
        <v>9102</v>
      </c>
      <c r="S3427" s="1132"/>
      <c r="T3427" s="1060" t="s">
        <v>9100</v>
      </c>
      <c r="U3427" s="1060"/>
      <c r="V3427" s="1060" t="s">
        <v>518</v>
      </c>
      <c r="W3427" s="1060"/>
      <c r="X3427" s="1086" t="s">
        <v>1680</v>
      </c>
      <c r="Y3427" s="134" t="str">
        <f t="shared" si="107"/>
        <v/>
      </c>
      <c r="Z3427" s="1079" t="s">
        <v>1680</v>
      </c>
      <c r="AA3427" s="1079" t="s">
        <v>1680</v>
      </c>
      <c r="AB3427" s="1079" t="s">
        <v>1680</v>
      </c>
      <c r="AC3427" s="20" t="str">
        <f t="shared" si="109"/>
        <v/>
      </c>
      <c r="AD3427" s="1079" t="s">
        <v>1680</v>
      </c>
      <c r="AE3427" s="1076" t="s">
        <v>1680</v>
      </c>
      <c r="AF3427" s="1079" t="s">
        <v>1680</v>
      </c>
      <c r="AG3427" s="1079" t="s">
        <v>1680</v>
      </c>
      <c r="AH3427" s="1079" t="s">
        <v>1680</v>
      </c>
      <c r="AI3427" s="1076" t="s">
        <v>1680</v>
      </c>
      <c r="AJ3427" s="541" t="str">
        <f t="shared" si="110"/>
        <v>-_-</v>
      </c>
      <c r="AK3427" s="1079" t="s">
        <v>1680</v>
      </c>
      <c r="AL3427" s="1079" t="s">
        <v>1680</v>
      </c>
      <c r="AM3427" s="1079" t="s">
        <v>1680</v>
      </c>
      <c r="AN3427" s="1079" t="s">
        <v>1680</v>
      </c>
      <c r="AO3427" s="1079" t="s">
        <v>1680</v>
      </c>
      <c r="AP3427" s="1079" t="s">
        <v>1680</v>
      </c>
      <c r="AQ3427" s="1079" t="s">
        <v>1680</v>
      </c>
      <c r="AR3427" s="1079" t="s">
        <v>1680</v>
      </c>
      <c r="AS3427" s="1079" t="s">
        <v>1680</v>
      </c>
      <c r="AT3427" s="1079" t="s">
        <v>1680</v>
      </c>
      <c r="AU3427" s="1079" t="s">
        <v>1680</v>
      </c>
      <c r="AV3427" s="1079" t="s">
        <v>1680</v>
      </c>
      <c r="AW3427" s="1079" t="s">
        <v>1680</v>
      </c>
    </row>
    <row r="3428" spans="1:49" ht="38.25" customHeight="1" outlineLevel="5">
      <c r="A3428" s="1069" t="s">
        <v>1293</v>
      </c>
      <c r="B3428" s="708" t="s">
        <v>1295</v>
      </c>
      <c r="C3428" s="716" t="s">
        <v>9</v>
      </c>
      <c r="D3428" s="708" t="s">
        <v>1301</v>
      </c>
      <c r="E3428" s="708" t="s">
        <v>1339</v>
      </c>
      <c r="F3428" s="708" t="s">
        <v>9</v>
      </c>
      <c r="G3428" s="708" t="s">
        <v>1345</v>
      </c>
      <c r="H3428" s="708" t="s">
        <v>26</v>
      </c>
      <c r="I3428" s="58" t="s">
        <v>519</v>
      </c>
      <c r="J3428" s="711"/>
      <c r="K3428" s="712"/>
      <c r="L3428" s="40" t="s">
        <v>97</v>
      </c>
      <c r="M3428" s="542" t="s">
        <v>353</v>
      </c>
      <c r="N3428" s="27" t="s">
        <v>464</v>
      </c>
      <c r="O3428" s="702" t="s">
        <v>1680</v>
      </c>
      <c r="P3428" s="1076"/>
      <c r="Q3428" s="1118"/>
      <c r="R3428" s="1060" t="s">
        <v>9102</v>
      </c>
      <c r="S3428" s="1132"/>
      <c r="T3428" s="1060" t="s">
        <v>9100</v>
      </c>
      <c r="U3428" s="1060"/>
      <c r="V3428" s="1060" t="s">
        <v>353</v>
      </c>
      <c r="W3428" s="1060"/>
      <c r="X3428" s="1086" t="s">
        <v>1680</v>
      </c>
      <c r="Y3428" s="134" t="str">
        <f t="shared" si="107"/>
        <v/>
      </c>
      <c r="Z3428" s="1079" t="s">
        <v>1680</v>
      </c>
      <c r="AA3428" s="1079" t="s">
        <v>1680</v>
      </c>
      <c r="AB3428" s="1079" t="s">
        <v>1680</v>
      </c>
      <c r="AC3428" s="20" t="str">
        <f t="shared" si="109"/>
        <v/>
      </c>
      <c r="AD3428" s="1079" t="s">
        <v>1680</v>
      </c>
      <c r="AE3428" s="1076" t="s">
        <v>1680</v>
      </c>
      <c r="AF3428" s="1079" t="s">
        <v>1680</v>
      </c>
      <c r="AG3428" s="1079" t="s">
        <v>1680</v>
      </c>
      <c r="AH3428" s="1079" t="s">
        <v>1680</v>
      </c>
      <c r="AI3428" s="1076" t="s">
        <v>1680</v>
      </c>
      <c r="AJ3428" s="541" t="str">
        <f t="shared" si="110"/>
        <v>-_-</v>
      </c>
      <c r="AK3428" s="1079" t="s">
        <v>1680</v>
      </c>
      <c r="AL3428" s="1079" t="s">
        <v>1680</v>
      </c>
      <c r="AM3428" s="1079" t="s">
        <v>1680</v>
      </c>
      <c r="AN3428" s="1079" t="s">
        <v>1680</v>
      </c>
      <c r="AO3428" s="1079" t="s">
        <v>1680</v>
      </c>
      <c r="AP3428" s="1079" t="s">
        <v>1680</v>
      </c>
      <c r="AQ3428" s="1079" t="s">
        <v>1680</v>
      </c>
      <c r="AR3428" s="1079" t="s">
        <v>1680</v>
      </c>
      <c r="AS3428" s="1079" t="s">
        <v>1680</v>
      </c>
      <c r="AT3428" s="1079" t="s">
        <v>1680</v>
      </c>
      <c r="AU3428" s="1079" t="s">
        <v>1680</v>
      </c>
      <c r="AV3428" s="1079" t="s">
        <v>1680</v>
      </c>
      <c r="AW3428" s="1079" t="s">
        <v>1680</v>
      </c>
    </row>
    <row r="3429" spans="1:49" ht="25.5" customHeight="1" outlineLevel="6">
      <c r="A3429" s="1069" t="s">
        <v>1293</v>
      </c>
      <c r="B3429" s="708" t="s">
        <v>1295</v>
      </c>
      <c r="C3429" s="716" t="s">
        <v>9</v>
      </c>
      <c r="D3429" s="708" t="s">
        <v>1301</v>
      </c>
      <c r="E3429" s="708" t="s">
        <v>1339</v>
      </c>
      <c r="F3429" s="708" t="s">
        <v>9</v>
      </c>
      <c r="G3429" s="708" t="s">
        <v>1345</v>
      </c>
      <c r="H3429" s="708" t="s">
        <v>26</v>
      </c>
      <c r="I3429" s="720" t="s">
        <v>519</v>
      </c>
      <c r="J3429" s="38" t="s">
        <v>424</v>
      </c>
      <c r="K3429" s="712"/>
      <c r="L3429" s="40" t="s">
        <v>408</v>
      </c>
      <c r="M3429" s="542" t="s">
        <v>520</v>
      </c>
      <c r="N3429" s="27" t="s">
        <v>412</v>
      </c>
      <c r="O3429" s="702" t="s">
        <v>1680</v>
      </c>
      <c r="P3429" s="1076"/>
      <c r="Q3429" s="1118"/>
      <c r="R3429" s="1060" t="s">
        <v>9102</v>
      </c>
      <c r="S3429" s="1132"/>
      <c r="T3429" s="1060" t="s">
        <v>9100</v>
      </c>
      <c r="U3429" s="1060"/>
      <c r="V3429" s="1060" t="s">
        <v>520</v>
      </c>
      <c r="W3429" s="1060"/>
      <c r="X3429" s="1086" t="s">
        <v>1680</v>
      </c>
      <c r="Y3429" s="134" t="str">
        <f t="shared" ref="Y3429:Y3489" si="111">IF(AJ3429&lt;&gt;"-_-",VLOOKUP(AJ3429,umgi_meta,11,FALSE),"")</f>
        <v/>
      </c>
      <c r="Z3429" s="1079" t="s">
        <v>1680</v>
      </c>
      <c r="AA3429" s="1079" t="s">
        <v>1680</v>
      </c>
      <c r="AB3429" s="1079" t="s">
        <v>1680</v>
      </c>
      <c r="AC3429" s="20" t="str">
        <f t="shared" si="109"/>
        <v/>
      </c>
      <c r="AD3429" s="1079" t="s">
        <v>1680</v>
      </c>
      <c r="AE3429" s="1076" t="s">
        <v>1680</v>
      </c>
      <c r="AF3429" s="1079" t="s">
        <v>1680</v>
      </c>
      <c r="AG3429" s="1079" t="s">
        <v>1680</v>
      </c>
      <c r="AH3429" s="1079" t="s">
        <v>1680</v>
      </c>
      <c r="AI3429" s="1076" t="s">
        <v>1680</v>
      </c>
      <c r="AJ3429" s="541" t="str">
        <f t="shared" si="110"/>
        <v>-_-</v>
      </c>
      <c r="AK3429" s="1079" t="s">
        <v>1680</v>
      </c>
      <c r="AL3429" s="1079" t="s">
        <v>1680</v>
      </c>
      <c r="AM3429" s="1079" t="s">
        <v>1680</v>
      </c>
      <c r="AN3429" s="1079" t="s">
        <v>1680</v>
      </c>
      <c r="AO3429" s="1079" t="s">
        <v>1680</v>
      </c>
      <c r="AP3429" s="1079" t="s">
        <v>1680</v>
      </c>
      <c r="AQ3429" s="1079" t="s">
        <v>1680</v>
      </c>
      <c r="AR3429" s="1079" t="s">
        <v>1680</v>
      </c>
      <c r="AS3429" s="1079" t="s">
        <v>1680</v>
      </c>
      <c r="AT3429" s="1079" t="s">
        <v>1680</v>
      </c>
      <c r="AU3429" s="1079" t="s">
        <v>1680</v>
      </c>
      <c r="AV3429" s="1079" t="s">
        <v>1680</v>
      </c>
      <c r="AW3429" s="1079" t="s">
        <v>1680</v>
      </c>
    </row>
    <row r="3430" spans="1:49" ht="25.5" customHeight="1" outlineLevel="6">
      <c r="A3430" s="1069" t="s">
        <v>1293</v>
      </c>
      <c r="B3430" s="708" t="s">
        <v>1295</v>
      </c>
      <c r="C3430" s="716" t="s">
        <v>9</v>
      </c>
      <c r="D3430" s="708" t="s">
        <v>1301</v>
      </c>
      <c r="E3430" s="708" t="s">
        <v>1339</v>
      </c>
      <c r="F3430" s="708" t="s">
        <v>9</v>
      </c>
      <c r="G3430" s="708" t="s">
        <v>1345</v>
      </c>
      <c r="H3430" s="708" t="s">
        <v>26</v>
      </c>
      <c r="I3430" s="717" t="s">
        <v>519</v>
      </c>
      <c r="J3430" s="60" t="s">
        <v>486</v>
      </c>
      <c r="K3430" s="712"/>
      <c r="L3430" s="40" t="s">
        <v>408</v>
      </c>
      <c r="M3430" s="542" t="s">
        <v>521</v>
      </c>
      <c r="N3430" s="27" t="s">
        <v>412</v>
      </c>
      <c r="O3430" s="702" t="s">
        <v>1680</v>
      </c>
      <c r="P3430" s="1076"/>
      <c r="Q3430" s="1118"/>
      <c r="R3430" s="1060" t="s">
        <v>9102</v>
      </c>
      <c r="S3430" s="1132"/>
      <c r="T3430" s="1060" t="s">
        <v>9100</v>
      </c>
      <c r="U3430" s="1060"/>
      <c r="V3430" s="1060" t="s">
        <v>521</v>
      </c>
      <c r="W3430" s="1060"/>
      <c r="X3430" s="1086" t="s">
        <v>1680</v>
      </c>
      <c r="Y3430" s="134" t="str">
        <f t="shared" si="111"/>
        <v/>
      </c>
      <c r="Z3430" s="1079" t="s">
        <v>1680</v>
      </c>
      <c r="AA3430" s="1079" t="s">
        <v>1680</v>
      </c>
      <c r="AB3430" s="1079" t="s">
        <v>1680</v>
      </c>
      <c r="AC3430" s="20" t="str">
        <f t="shared" si="109"/>
        <v/>
      </c>
      <c r="AD3430" s="1079" t="s">
        <v>1680</v>
      </c>
      <c r="AE3430" s="1076" t="s">
        <v>1680</v>
      </c>
      <c r="AF3430" s="1079" t="s">
        <v>1680</v>
      </c>
      <c r="AG3430" s="1079" t="s">
        <v>1680</v>
      </c>
      <c r="AH3430" s="1079" t="s">
        <v>1680</v>
      </c>
      <c r="AI3430" s="1076" t="s">
        <v>1680</v>
      </c>
      <c r="AJ3430" s="541" t="str">
        <f t="shared" si="110"/>
        <v>-_-</v>
      </c>
      <c r="AK3430" s="1079" t="s">
        <v>1680</v>
      </c>
      <c r="AL3430" s="1079" t="s">
        <v>1680</v>
      </c>
      <c r="AM3430" s="1079" t="s">
        <v>1680</v>
      </c>
      <c r="AN3430" s="1079" t="s">
        <v>1680</v>
      </c>
      <c r="AO3430" s="1079" t="s">
        <v>1680</v>
      </c>
      <c r="AP3430" s="1079" t="s">
        <v>1680</v>
      </c>
      <c r="AQ3430" s="1079" t="s">
        <v>1680</v>
      </c>
      <c r="AR3430" s="1079" t="s">
        <v>1680</v>
      </c>
      <c r="AS3430" s="1079" t="s">
        <v>1680</v>
      </c>
      <c r="AT3430" s="1079" t="s">
        <v>1680</v>
      </c>
      <c r="AU3430" s="1079" t="s">
        <v>1680</v>
      </c>
      <c r="AV3430" s="1079" t="s">
        <v>1680</v>
      </c>
      <c r="AW3430" s="1079" t="s">
        <v>1680</v>
      </c>
    </row>
    <row r="3431" spans="1:49" ht="38.25" customHeight="1" outlineLevel="5">
      <c r="A3431" s="1069" t="s">
        <v>1293</v>
      </c>
      <c r="B3431" s="708" t="s">
        <v>1295</v>
      </c>
      <c r="C3431" s="716" t="s">
        <v>9</v>
      </c>
      <c r="D3431" s="708" t="s">
        <v>1301</v>
      </c>
      <c r="E3431" s="708" t="s">
        <v>1339</v>
      </c>
      <c r="F3431" s="708" t="s">
        <v>9</v>
      </c>
      <c r="G3431" s="708" t="s">
        <v>1345</v>
      </c>
      <c r="H3431" s="708" t="s">
        <v>26</v>
      </c>
      <c r="I3431" s="766" t="s">
        <v>522</v>
      </c>
      <c r="J3431" s="711"/>
      <c r="K3431" s="712"/>
      <c r="L3431" s="40" t="s">
        <v>99</v>
      </c>
      <c r="M3431" s="542" t="s">
        <v>354</v>
      </c>
      <c r="N3431" s="27" t="s">
        <v>464</v>
      </c>
      <c r="O3431" s="702" t="s">
        <v>1680</v>
      </c>
      <c r="P3431" s="1076"/>
      <c r="Q3431" s="1118"/>
      <c r="R3431" s="1060" t="s">
        <v>9102</v>
      </c>
      <c r="S3431" s="1132"/>
      <c r="T3431" s="1060" t="s">
        <v>9100</v>
      </c>
      <c r="U3431" s="1060"/>
      <c r="V3431" s="1060" t="s">
        <v>354</v>
      </c>
      <c r="W3431" s="1060"/>
      <c r="X3431" s="1086" t="s">
        <v>1680</v>
      </c>
      <c r="Y3431" s="134" t="str">
        <f t="shared" si="111"/>
        <v/>
      </c>
      <c r="Z3431" s="1079" t="s">
        <v>1680</v>
      </c>
      <c r="AA3431" s="1079" t="s">
        <v>1680</v>
      </c>
      <c r="AB3431" s="1079" t="s">
        <v>1680</v>
      </c>
      <c r="AC3431" s="20" t="str">
        <f t="shared" si="109"/>
        <v/>
      </c>
      <c r="AD3431" s="1079" t="s">
        <v>1680</v>
      </c>
      <c r="AE3431" s="1076" t="s">
        <v>1680</v>
      </c>
      <c r="AF3431" s="1079" t="s">
        <v>1680</v>
      </c>
      <c r="AG3431" s="1079" t="s">
        <v>1680</v>
      </c>
      <c r="AH3431" s="1079" t="s">
        <v>1680</v>
      </c>
      <c r="AI3431" s="1076" t="s">
        <v>1680</v>
      </c>
      <c r="AJ3431" s="541" t="str">
        <f t="shared" si="110"/>
        <v>-_-</v>
      </c>
      <c r="AK3431" s="1079" t="s">
        <v>1680</v>
      </c>
      <c r="AL3431" s="1079" t="s">
        <v>1680</v>
      </c>
      <c r="AM3431" s="1079" t="s">
        <v>1680</v>
      </c>
      <c r="AN3431" s="1079" t="s">
        <v>1680</v>
      </c>
      <c r="AO3431" s="1079" t="s">
        <v>1680</v>
      </c>
      <c r="AP3431" s="1079" t="s">
        <v>1680</v>
      </c>
      <c r="AQ3431" s="1079" t="s">
        <v>1680</v>
      </c>
      <c r="AR3431" s="1079" t="s">
        <v>1680</v>
      </c>
      <c r="AS3431" s="1079" t="s">
        <v>1680</v>
      </c>
      <c r="AT3431" s="1079" t="s">
        <v>1680</v>
      </c>
      <c r="AU3431" s="1079" t="s">
        <v>1680</v>
      </c>
      <c r="AV3431" s="1079" t="s">
        <v>1680</v>
      </c>
      <c r="AW3431" s="1079" t="s">
        <v>1680</v>
      </c>
    </row>
    <row r="3432" spans="1:49" ht="25.5" customHeight="1" outlineLevel="6">
      <c r="A3432" s="1069" t="s">
        <v>1293</v>
      </c>
      <c r="B3432" s="708" t="s">
        <v>1295</v>
      </c>
      <c r="C3432" s="716" t="s">
        <v>9</v>
      </c>
      <c r="D3432" s="708" t="s">
        <v>1301</v>
      </c>
      <c r="E3432" s="708" t="s">
        <v>1339</v>
      </c>
      <c r="F3432" s="708" t="s">
        <v>9</v>
      </c>
      <c r="G3432" s="708" t="s">
        <v>1345</v>
      </c>
      <c r="H3432" s="708" t="s">
        <v>26</v>
      </c>
      <c r="I3432" s="720" t="s">
        <v>522</v>
      </c>
      <c r="J3432" s="38" t="s">
        <v>424</v>
      </c>
      <c r="K3432" s="712"/>
      <c r="L3432" s="40" t="s">
        <v>408</v>
      </c>
      <c r="M3432" s="542" t="s">
        <v>523</v>
      </c>
      <c r="N3432" s="27" t="s">
        <v>412</v>
      </c>
      <c r="O3432" s="702" t="s">
        <v>1680</v>
      </c>
      <c r="P3432" s="1076"/>
      <c r="Q3432" s="1118"/>
      <c r="R3432" s="1060" t="s">
        <v>9102</v>
      </c>
      <c r="S3432" s="1132"/>
      <c r="T3432" s="1060" t="s">
        <v>9100</v>
      </c>
      <c r="U3432" s="1060"/>
      <c r="V3432" s="1060" t="s">
        <v>523</v>
      </c>
      <c r="W3432" s="1060"/>
      <c r="X3432" s="1086" t="s">
        <v>1680</v>
      </c>
      <c r="Y3432" s="134" t="str">
        <f t="shared" si="111"/>
        <v/>
      </c>
      <c r="Z3432" s="1079" t="s">
        <v>1680</v>
      </c>
      <c r="AA3432" s="1079" t="s">
        <v>1680</v>
      </c>
      <c r="AB3432" s="1079" t="s">
        <v>1680</v>
      </c>
      <c r="AC3432" s="20" t="str">
        <f t="shared" si="109"/>
        <v/>
      </c>
      <c r="AD3432" s="1079" t="s">
        <v>1680</v>
      </c>
      <c r="AE3432" s="1076" t="s">
        <v>1680</v>
      </c>
      <c r="AF3432" s="1079" t="s">
        <v>1680</v>
      </c>
      <c r="AG3432" s="1079" t="s">
        <v>1680</v>
      </c>
      <c r="AH3432" s="1079" t="s">
        <v>1680</v>
      </c>
      <c r="AI3432" s="1076" t="s">
        <v>1680</v>
      </c>
      <c r="AJ3432" s="541" t="str">
        <f t="shared" si="110"/>
        <v>-_-</v>
      </c>
      <c r="AK3432" s="1079" t="s">
        <v>1680</v>
      </c>
      <c r="AL3432" s="1079" t="s">
        <v>1680</v>
      </c>
      <c r="AM3432" s="1079" t="s">
        <v>1680</v>
      </c>
      <c r="AN3432" s="1079" t="s">
        <v>1680</v>
      </c>
      <c r="AO3432" s="1079" t="s">
        <v>1680</v>
      </c>
      <c r="AP3432" s="1079" t="s">
        <v>1680</v>
      </c>
      <c r="AQ3432" s="1079" t="s">
        <v>1680</v>
      </c>
      <c r="AR3432" s="1079" t="s">
        <v>1680</v>
      </c>
      <c r="AS3432" s="1079" t="s">
        <v>1680</v>
      </c>
      <c r="AT3432" s="1079" t="s">
        <v>1680</v>
      </c>
      <c r="AU3432" s="1079" t="s">
        <v>1680</v>
      </c>
      <c r="AV3432" s="1079" t="s">
        <v>1680</v>
      </c>
      <c r="AW3432" s="1079" t="s">
        <v>1680</v>
      </c>
    </row>
    <row r="3433" spans="1:49" ht="25.5" customHeight="1" outlineLevel="6">
      <c r="A3433" s="1069" t="s">
        <v>1293</v>
      </c>
      <c r="B3433" s="708" t="s">
        <v>1295</v>
      </c>
      <c r="C3433" s="716" t="s">
        <v>9</v>
      </c>
      <c r="D3433" s="708" t="s">
        <v>1301</v>
      </c>
      <c r="E3433" s="708" t="s">
        <v>1339</v>
      </c>
      <c r="F3433" s="708" t="s">
        <v>9</v>
      </c>
      <c r="G3433" s="708" t="s">
        <v>1345</v>
      </c>
      <c r="H3433" s="708" t="s">
        <v>26</v>
      </c>
      <c r="I3433" s="717" t="s">
        <v>522</v>
      </c>
      <c r="J3433" s="60" t="s">
        <v>486</v>
      </c>
      <c r="K3433" s="712"/>
      <c r="L3433" s="40" t="s">
        <v>408</v>
      </c>
      <c r="M3433" s="542" t="s">
        <v>524</v>
      </c>
      <c r="N3433" s="27" t="s">
        <v>412</v>
      </c>
      <c r="O3433" s="702" t="s">
        <v>1680</v>
      </c>
      <c r="P3433" s="1076"/>
      <c r="Q3433" s="1118"/>
      <c r="R3433" s="1060" t="s">
        <v>9102</v>
      </c>
      <c r="S3433" s="1132"/>
      <c r="T3433" s="1060" t="s">
        <v>9100</v>
      </c>
      <c r="U3433" s="1060"/>
      <c r="V3433" s="1060" t="s">
        <v>524</v>
      </c>
      <c r="W3433" s="1060"/>
      <c r="X3433" s="1086" t="s">
        <v>1680</v>
      </c>
      <c r="Y3433" s="134" t="str">
        <f t="shared" si="111"/>
        <v/>
      </c>
      <c r="Z3433" s="1079" t="s">
        <v>1680</v>
      </c>
      <c r="AA3433" s="1079" t="s">
        <v>1680</v>
      </c>
      <c r="AB3433" s="1079" t="s">
        <v>1680</v>
      </c>
      <c r="AC3433" s="20" t="str">
        <f t="shared" si="109"/>
        <v/>
      </c>
      <c r="AD3433" s="1079" t="s">
        <v>1680</v>
      </c>
      <c r="AE3433" s="1076" t="s">
        <v>1680</v>
      </c>
      <c r="AF3433" s="1079" t="s">
        <v>1680</v>
      </c>
      <c r="AG3433" s="1079" t="s">
        <v>1680</v>
      </c>
      <c r="AH3433" s="1079" t="s">
        <v>1680</v>
      </c>
      <c r="AI3433" s="1076" t="s">
        <v>1680</v>
      </c>
      <c r="AJ3433" s="541" t="str">
        <f t="shared" si="110"/>
        <v>-_-</v>
      </c>
      <c r="AK3433" s="1079" t="s">
        <v>1680</v>
      </c>
      <c r="AL3433" s="1079" t="s">
        <v>1680</v>
      </c>
      <c r="AM3433" s="1079" t="s">
        <v>1680</v>
      </c>
      <c r="AN3433" s="1079" t="s">
        <v>1680</v>
      </c>
      <c r="AO3433" s="1079" t="s">
        <v>1680</v>
      </c>
      <c r="AP3433" s="1079" t="s">
        <v>1680</v>
      </c>
      <c r="AQ3433" s="1079" t="s">
        <v>1680</v>
      </c>
      <c r="AR3433" s="1079" t="s">
        <v>1680</v>
      </c>
      <c r="AS3433" s="1079" t="s">
        <v>1680</v>
      </c>
      <c r="AT3433" s="1079" t="s">
        <v>1680</v>
      </c>
      <c r="AU3433" s="1079" t="s">
        <v>1680</v>
      </c>
      <c r="AV3433" s="1079" t="s">
        <v>1680</v>
      </c>
      <c r="AW3433" s="1079" t="s">
        <v>1680</v>
      </c>
    </row>
    <row r="3434" spans="1:49" ht="12.75" customHeight="1" outlineLevel="5">
      <c r="A3434" s="1069" t="s">
        <v>1293</v>
      </c>
      <c r="B3434" s="708" t="s">
        <v>1295</v>
      </c>
      <c r="C3434" s="716" t="s">
        <v>9</v>
      </c>
      <c r="D3434" s="708" t="s">
        <v>1301</v>
      </c>
      <c r="E3434" s="708" t="s">
        <v>1339</v>
      </c>
      <c r="F3434" s="708" t="s">
        <v>9</v>
      </c>
      <c r="G3434" s="708" t="s">
        <v>1345</v>
      </c>
      <c r="H3434" s="708" t="s">
        <v>26</v>
      </c>
      <c r="I3434" s="58" t="s">
        <v>525</v>
      </c>
      <c r="J3434" s="711"/>
      <c r="K3434" s="712"/>
      <c r="L3434" s="40" t="s">
        <v>101</v>
      </c>
      <c r="M3434" s="542" t="s">
        <v>102</v>
      </c>
      <c r="N3434" s="27" t="s">
        <v>464</v>
      </c>
      <c r="O3434" s="702" t="s">
        <v>1680</v>
      </c>
      <c r="P3434" s="1076"/>
      <c r="Q3434" s="1118"/>
      <c r="R3434" s="1060" t="s">
        <v>9102</v>
      </c>
      <c r="S3434" s="1132"/>
      <c r="T3434" s="1060" t="s">
        <v>9100</v>
      </c>
      <c r="U3434" s="1060"/>
      <c r="V3434" s="1060" t="s">
        <v>102</v>
      </c>
      <c r="W3434" s="1060"/>
      <c r="X3434" s="1086" t="s">
        <v>1680</v>
      </c>
      <c r="Y3434" s="134" t="str">
        <f t="shared" si="111"/>
        <v/>
      </c>
      <c r="Z3434" s="1079" t="s">
        <v>1680</v>
      </c>
      <c r="AA3434" s="1079" t="s">
        <v>1680</v>
      </c>
      <c r="AB3434" s="1079" t="s">
        <v>1680</v>
      </c>
      <c r="AC3434" s="20" t="str">
        <f t="shared" si="109"/>
        <v/>
      </c>
      <c r="AD3434" s="1079" t="s">
        <v>1680</v>
      </c>
      <c r="AE3434" s="1076" t="s">
        <v>1680</v>
      </c>
      <c r="AF3434" s="1079" t="s">
        <v>1680</v>
      </c>
      <c r="AG3434" s="1079" t="s">
        <v>1680</v>
      </c>
      <c r="AH3434" s="1079" t="s">
        <v>1680</v>
      </c>
      <c r="AI3434" s="1076" t="s">
        <v>1680</v>
      </c>
      <c r="AJ3434" s="541" t="str">
        <f t="shared" si="110"/>
        <v>-_-</v>
      </c>
      <c r="AK3434" s="1079" t="s">
        <v>1680</v>
      </c>
      <c r="AL3434" s="1079" t="s">
        <v>1680</v>
      </c>
      <c r="AM3434" s="1079" t="s">
        <v>1680</v>
      </c>
      <c r="AN3434" s="1079" t="s">
        <v>1680</v>
      </c>
      <c r="AO3434" s="1079" t="s">
        <v>1680</v>
      </c>
      <c r="AP3434" s="1079" t="s">
        <v>1680</v>
      </c>
      <c r="AQ3434" s="1079" t="s">
        <v>1680</v>
      </c>
      <c r="AR3434" s="1079" t="s">
        <v>1680</v>
      </c>
      <c r="AS3434" s="1079" t="s">
        <v>1680</v>
      </c>
      <c r="AT3434" s="1079" t="s">
        <v>1680</v>
      </c>
      <c r="AU3434" s="1079" t="s">
        <v>1680</v>
      </c>
      <c r="AV3434" s="1079" t="s">
        <v>1680</v>
      </c>
      <c r="AW3434" s="1079" t="s">
        <v>1680</v>
      </c>
    </row>
    <row r="3435" spans="1:49" ht="25.5" customHeight="1" outlineLevel="6">
      <c r="A3435" s="1069" t="s">
        <v>1293</v>
      </c>
      <c r="B3435" s="708" t="s">
        <v>1295</v>
      </c>
      <c r="C3435" s="716" t="s">
        <v>9</v>
      </c>
      <c r="D3435" s="708" t="s">
        <v>1301</v>
      </c>
      <c r="E3435" s="708" t="s">
        <v>1339</v>
      </c>
      <c r="F3435" s="708" t="s">
        <v>9</v>
      </c>
      <c r="G3435" s="708" t="s">
        <v>1345</v>
      </c>
      <c r="H3435" s="708" t="s">
        <v>26</v>
      </c>
      <c r="I3435" s="720" t="s">
        <v>525</v>
      </c>
      <c r="J3435" s="61" t="s">
        <v>424</v>
      </c>
      <c r="K3435" s="712"/>
      <c r="L3435" s="40" t="s">
        <v>408</v>
      </c>
      <c r="M3435" s="542" t="s">
        <v>526</v>
      </c>
      <c r="N3435" s="27" t="s">
        <v>412</v>
      </c>
      <c r="O3435" s="702" t="s">
        <v>1680</v>
      </c>
      <c r="P3435" s="1076"/>
      <c r="Q3435" s="1118"/>
      <c r="R3435" s="1060" t="s">
        <v>9102</v>
      </c>
      <c r="S3435" s="1132"/>
      <c r="T3435" s="1060" t="s">
        <v>9100</v>
      </c>
      <c r="U3435" s="1060"/>
      <c r="V3435" s="1060" t="s">
        <v>526</v>
      </c>
      <c r="W3435" s="1060"/>
      <c r="X3435" s="1086" t="s">
        <v>1680</v>
      </c>
      <c r="Y3435" s="134" t="str">
        <f t="shared" si="111"/>
        <v/>
      </c>
      <c r="Z3435" s="1079" t="s">
        <v>1680</v>
      </c>
      <c r="AA3435" s="1079" t="s">
        <v>1680</v>
      </c>
      <c r="AB3435" s="1079" t="s">
        <v>1680</v>
      </c>
      <c r="AC3435" s="20" t="str">
        <f t="shared" si="109"/>
        <v/>
      </c>
      <c r="AD3435" s="1079" t="s">
        <v>1680</v>
      </c>
      <c r="AE3435" s="1076" t="s">
        <v>1680</v>
      </c>
      <c r="AF3435" s="1079" t="s">
        <v>1680</v>
      </c>
      <c r="AG3435" s="1079" t="s">
        <v>1680</v>
      </c>
      <c r="AH3435" s="1079" t="s">
        <v>1680</v>
      </c>
      <c r="AI3435" s="1076" t="s">
        <v>1680</v>
      </c>
      <c r="AJ3435" s="541" t="str">
        <f t="shared" si="110"/>
        <v>-_-</v>
      </c>
      <c r="AK3435" s="1079" t="s">
        <v>1680</v>
      </c>
      <c r="AL3435" s="1079" t="s">
        <v>1680</v>
      </c>
      <c r="AM3435" s="1079" t="s">
        <v>1680</v>
      </c>
      <c r="AN3435" s="1079" t="s">
        <v>1680</v>
      </c>
      <c r="AO3435" s="1079" t="s">
        <v>1680</v>
      </c>
      <c r="AP3435" s="1079" t="s">
        <v>1680</v>
      </c>
      <c r="AQ3435" s="1079" t="s">
        <v>1680</v>
      </c>
      <c r="AR3435" s="1079" t="s">
        <v>1680</v>
      </c>
      <c r="AS3435" s="1079" t="s">
        <v>1680</v>
      </c>
      <c r="AT3435" s="1079" t="s">
        <v>1680</v>
      </c>
      <c r="AU3435" s="1079" t="s">
        <v>1680</v>
      </c>
      <c r="AV3435" s="1079" t="s">
        <v>1680</v>
      </c>
      <c r="AW3435" s="1079" t="s">
        <v>1680</v>
      </c>
    </row>
    <row r="3436" spans="1:49" ht="25.5" customHeight="1" outlineLevel="6">
      <c r="A3436" s="1069" t="s">
        <v>1293</v>
      </c>
      <c r="B3436" s="708" t="s">
        <v>1295</v>
      </c>
      <c r="C3436" s="716" t="s">
        <v>9</v>
      </c>
      <c r="D3436" s="708" t="s">
        <v>1301</v>
      </c>
      <c r="E3436" s="708" t="s">
        <v>1339</v>
      </c>
      <c r="F3436" s="708" t="s">
        <v>9</v>
      </c>
      <c r="G3436" s="708" t="s">
        <v>1345</v>
      </c>
      <c r="H3436" s="708" t="s">
        <v>26</v>
      </c>
      <c r="I3436" s="717" t="s">
        <v>525</v>
      </c>
      <c r="J3436" s="61" t="s">
        <v>486</v>
      </c>
      <c r="K3436" s="712"/>
      <c r="L3436" s="40" t="s">
        <v>408</v>
      </c>
      <c r="M3436" s="542" t="s">
        <v>527</v>
      </c>
      <c r="N3436" s="27" t="s">
        <v>412</v>
      </c>
      <c r="O3436" s="702" t="s">
        <v>1680</v>
      </c>
      <c r="P3436" s="1076"/>
      <c r="Q3436" s="1118"/>
      <c r="R3436" s="1060" t="s">
        <v>9102</v>
      </c>
      <c r="S3436" s="1132"/>
      <c r="T3436" s="1060" t="s">
        <v>9100</v>
      </c>
      <c r="U3436" s="1060"/>
      <c r="V3436" s="1060" t="s">
        <v>527</v>
      </c>
      <c r="W3436" s="1060"/>
      <c r="X3436" s="1086" t="s">
        <v>1680</v>
      </c>
      <c r="Y3436" s="134" t="str">
        <f t="shared" si="111"/>
        <v/>
      </c>
      <c r="Z3436" s="1079" t="s">
        <v>1680</v>
      </c>
      <c r="AA3436" s="1079" t="s">
        <v>1680</v>
      </c>
      <c r="AB3436" s="1079" t="s">
        <v>1680</v>
      </c>
      <c r="AC3436" s="20" t="str">
        <f t="shared" si="109"/>
        <v/>
      </c>
      <c r="AD3436" s="1079" t="s">
        <v>1680</v>
      </c>
      <c r="AE3436" s="1076" t="s">
        <v>1680</v>
      </c>
      <c r="AF3436" s="1079" t="s">
        <v>1680</v>
      </c>
      <c r="AG3436" s="1079" t="s">
        <v>1680</v>
      </c>
      <c r="AH3436" s="1079" t="s">
        <v>1680</v>
      </c>
      <c r="AI3436" s="1076" t="s">
        <v>1680</v>
      </c>
      <c r="AJ3436" s="541" t="str">
        <f t="shared" si="110"/>
        <v>-_-</v>
      </c>
      <c r="AK3436" s="1079" t="s">
        <v>1680</v>
      </c>
      <c r="AL3436" s="1079" t="s">
        <v>1680</v>
      </c>
      <c r="AM3436" s="1079" t="s">
        <v>1680</v>
      </c>
      <c r="AN3436" s="1079" t="s">
        <v>1680</v>
      </c>
      <c r="AO3436" s="1079" t="s">
        <v>1680</v>
      </c>
      <c r="AP3436" s="1079" t="s">
        <v>1680</v>
      </c>
      <c r="AQ3436" s="1079" t="s">
        <v>1680</v>
      </c>
      <c r="AR3436" s="1079" t="s">
        <v>1680</v>
      </c>
      <c r="AS3436" s="1079" t="s">
        <v>1680</v>
      </c>
      <c r="AT3436" s="1079" t="s">
        <v>1680</v>
      </c>
      <c r="AU3436" s="1079" t="s">
        <v>1680</v>
      </c>
      <c r="AV3436" s="1079" t="s">
        <v>1680</v>
      </c>
      <c r="AW3436" s="1079" t="s">
        <v>1680</v>
      </c>
    </row>
    <row r="3437" spans="1:49" ht="12.75" customHeight="1" outlineLevel="5">
      <c r="A3437" s="1069" t="s">
        <v>1293</v>
      </c>
      <c r="B3437" s="708" t="s">
        <v>1295</v>
      </c>
      <c r="C3437" s="716" t="s">
        <v>9</v>
      </c>
      <c r="D3437" s="708" t="s">
        <v>1301</v>
      </c>
      <c r="E3437" s="708" t="s">
        <v>1339</v>
      </c>
      <c r="F3437" s="708" t="s">
        <v>9</v>
      </c>
      <c r="G3437" s="708" t="s">
        <v>1345</v>
      </c>
      <c r="H3437" s="708" t="s">
        <v>26</v>
      </c>
      <c r="I3437" s="58" t="s">
        <v>1304</v>
      </c>
      <c r="J3437" s="711"/>
      <c r="K3437" s="712"/>
      <c r="L3437" s="40" t="s">
        <v>355</v>
      </c>
      <c r="M3437" s="542" t="s">
        <v>356</v>
      </c>
      <c r="N3437" s="27" t="s">
        <v>412</v>
      </c>
      <c r="O3437" s="702" t="s">
        <v>1680</v>
      </c>
      <c r="P3437" s="1076"/>
      <c r="Q3437" s="1118"/>
      <c r="R3437" s="1060" t="s">
        <v>9102</v>
      </c>
      <c r="S3437" s="1132"/>
      <c r="T3437" s="1060" t="s">
        <v>9100</v>
      </c>
      <c r="U3437" s="1060"/>
      <c r="V3437" s="1060" t="s">
        <v>356</v>
      </c>
      <c r="W3437" s="1060"/>
      <c r="X3437" s="1086" t="s">
        <v>1680</v>
      </c>
      <c r="Y3437" s="134" t="str">
        <f t="shared" si="111"/>
        <v/>
      </c>
      <c r="Z3437" s="1079" t="s">
        <v>1680</v>
      </c>
      <c r="AA3437" s="1079" t="s">
        <v>1680</v>
      </c>
      <c r="AB3437" s="1079" t="s">
        <v>1680</v>
      </c>
      <c r="AC3437" s="20" t="str">
        <f t="shared" si="109"/>
        <v/>
      </c>
      <c r="AD3437" s="1079" t="s">
        <v>1680</v>
      </c>
      <c r="AE3437" s="1076" t="s">
        <v>1680</v>
      </c>
      <c r="AF3437" s="1079" t="s">
        <v>1680</v>
      </c>
      <c r="AG3437" s="1079" t="s">
        <v>1680</v>
      </c>
      <c r="AH3437" s="1079" t="s">
        <v>1680</v>
      </c>
      <c r="AI3437" s="1076" t="s">
        <v>1680</v>
      </c>
      <c r="AJ3437" s="541" t="str">
        <f t="shared" si="110"/>
        <v>-_-</v>
      </c>
      <c r="AK3437" s="1079" t="s">
        <v>1680</v>
      </c>
      <c r="AL3437" s="1079" t="s">
        <v>1680</v>
      </c>
      <c r="AM3437" s="1079" t="s">
        <v>1680</v>
      </c>
      <c r="AN3437" s="1079" t="s">
        <v>1680</v>
      </c>
      <c r="AO3437" s="1079" t="s">
        <v>1680</v>
      </c>
      <c r="AP3437" s="1079" t="s">
        <v>1680</v>
      </c>
      <c r="AQ3437" s="1079" t="s">
        <v>1680</v>
      </c>
      <c r="AR3437" s="1079" t="s">
        <v>1680</v>
      </c>
      <c r="AS3437" s="1079" t="s">
        <v>1680</v>
      </c>
      <c r="AT3437" s="1079" t="s">
        <v>1680</v>
      </c>
      <c r="AU3437" s="1079" t="s">
        <v>1680</v>
      </c>
      <c r="AV3437" s="1079" t="s">
        <v>1680</v>
      </c>
      <c r="AW3437" s="1079" t="s">
        <v>1680</v>
      </c>
    </row>
    <row r="3438" spans="1:49" ht="12.75" customHeight="1" outlineLevel="6">
      <c r="A3438" s="1069" t="s">
        <v>1293</v>
      </c>
      <c r="B3438" s="708" t="s">
        <v>1295</v>
      </c>
      <c r="C3438" s="716" t="s">
        <v>9</v>
      </c>
      <c r="D3438" s="708" t="s">
        <v>1301</v>
      </c>
      <c r="E3438" s="708" t="s">
        <v>1339</v>
      </c>
      <c r="F3438" s="708" t="s">
        <v>9</v>
      </c>
      <c r="G3438" s="708" t="s">
        <v>1345</v>
      </c>
      <c r="H3438" s="708" t="s">
        <v>26</v>
      </c>
      <c r="I3438" s="720" t="s">
        <v>1304</v>
      </c>
      <c r="J3438" s="58" t="s">
        <v>1305</v>
      </c>
      <c r="K3438" s="712"/>
      <c r="L3438" s="40" t="s">
        <v>357</v>
      </c>
      <c r="M3438" s="542" t="s">
        <v>358</v>
      </c>
      <c r="N3438" s="27" t="s">
        <v>412</v>
      </c>
      <c r="O3438" s="702" t="s">
        <v>1680</v>
      </c>
      <c r="P3438" s="1076"/>
      <c r="Q3438" s="1118"/>
      <c r="R3438" s="1060" t="s">
        <v>9102</v>
      </c>
      <c r="S3438" s="1132"/>
      <c r="T3438" s="1060" t="s">
        <v>9100</v>
      </c>
      <c r="U3438" s="1060"/>
      <c r="V3438" s="1060" t="s">
        <v>358</v>
      </c>
      <c r="W3438" s="1060"/>
      <c r="X3438" s="1086" t="s">
        <v>1680</v>
      </c>
      <c r="Y3438" s="134" t="str">
        <f t="shared" si="111"/>
        <v/>
      </c>
      <c r="Z3438" s="1079" t="s">
        <v>1680</v>
      </c>
      <c r="AA3438" s="1079" t="s">
        <v>1680</v>
      </c>
      <c r="AB3438" s="1079" t="s">
        <v>1680</v>
      </c>
      <c r="AC3438" s="20" t="str">
        <f t="shared" si="109"/>
        <v/>
      </c>
      <c r="AD3438" s="1079" t="s">
        <v>1680</v>
      </c>
      <c r="AE3438" s="1076" t="s">
        <v>1680</v>
      </c>
      <c r="AF3438" s="1079" t="s">
        <v>1680</v>
      </c>
      <c r="AG3438" s="1079" t="s">
        <v>1680</v>
      </c>
      <c r="AH3438" s="1079" t="s">
        <v>1680</v>
      </c>
      <c r="AI3438" s="1076" t="s">
        <v>1680</v>
      </c>
      <c r="AJ3438" s="541" t="str">
        <f t="shared" si="110"/>
        <v>-_-</v>
      </c>
      <c r="AK3438" s="1079" t="s">
        <v>1680</v>
      </c>
      <c r="AL3438" s="1079" t="s">
        <v>1680</v>
      </c>
      <c r="AM3438" s="1079" t="s">
        <v>1680</v>
      </c>
      <c r="AN3438" s="1079" t="s">
        <v>1680</v>
      </c>
      <c r="AO3438" s="1079" t="s">
        <v>1680</v>
      </c>
      <c r="AP3438" s="1079" t="s">
        <v>1680</v>
      </c>
      <c r="AQ3438" s="1079" t="s">
        <v>1680</v>
      </c>
      <c r="AR3438" s="1079" t="s">
        <v>1680</v>
      </c>
      <c r="AS3438" s="1079" t="s">
        <v>1680</v>
      </c>
      <c r="AT3438" s="1079" t="s">
        <v>1680</v>
      </c>
      <c r="AU3438" s="1079" t="s">
        <v>1680</v>
      </c>
      <c r="AV3438" s="1079" t="s">
        <v>1680</v>
      </c>
      <c r="AW3438" s="1079" t="s">
        <v>1680</v>
      </c>
    </row>
    <row r="3439" spans="1:49" ht="25.5" customHeight="1" outlineLevel="6">
      <c r="A3439" s="1069" t="s">
        <v>1293</v>
      </c>
      <c r="B3439" s="708" t="s">
        <v>1295</v>
      </c>
      <c r="C3439" s="716" t="s">
        <v>9</v>
      </c>
      <c r="D3439" s="708" t="s">
        <v>1301</v>
      </c>
      <c r="E3439" s="708" t="s">
        <v>1339</v>
      </c>
      <c r="F3439" s="708" t="s">
        <v>9</v>
      </c>
      <c r="G3439" s="708" t="s">
        <v>1345</v>
      </c>
      <c r="H3439" s="708" t="s">
        <v>26</v>
      </c>
      <c r="I3439" s="708" t="s">
        <v>1304</v>
      </c>
      <c r="J3439" s="58" t="s">
        <v>930</v>
      </c>
      <c r="K3439" s="712"/>
      <c r="L3439" s="40" t="s">
        <v>359</v>
      </c>
      <c r="M3439" s="542" t="s">
        <v>360</v>
      </c>
      <c r="N3439" s="27" t="s">
        <v>412</v>
      </c>
      <c r="O3439" s="702" t="s">
        <v>1680</v>
      </c>
      <c r="P3439" s="1076"/>
      <c r="Q3439" s="1118"/>
      <c r="R3439" s="1060" t="s">
        <v>9102</v>
      </c>
      <c r="S3439" s="1132"/>
      <c r="T3439" s="1060" t="s">
        <v>9100</v>
      </c>
      <c r="U3439" s="1060"/>
      <c r="V3439" s="1060" t="s">
        <v>360</v>
      </c>
      <c r="W3439" s="1060"/>
      <c r="X3439" s="1086" t="s">
        <v>1680</v>
      </c>
      <c r="Y3439" s="134" t="str">
        <f t="shared" si="111"/>
        <v/>
      </c>
      <c r="Z3439" s="1079" t="s">
        <v>1680</v>
      </c>
      <c r="AA3439" s="1079" t="s">
        <v>1680</v>
      </c>
      <c r="AB3439" s="1079" t="s">
        <v>1680</v>
      </c>
      <c r="AC3439" s="20" t="str">
        <f t="shared" si="109"/>
        <v/>
      </c>
      <c r="AD3439" s="1079" t="s">
        <v>1680</v>
      </c>
      <c r="AE3439" s="1076" t="s">
        <v>1680</v>
      </c>
      <c r="AF3439" s="1079" t="s">
        <v>1680</v>
      </c>
      <c r="AG3439" s="1079" t="s">
        <v>1680</v>
      </c>
      <c r="AH3439" s="1079" t="s">
        <v>1680</v>
      </c>
      <c r="AI3439" s="1076" t="s">
        <v>1680</v>
      </c>
      <c r="AJ3439" s="541" t="str">
        <f t="shared" si="110"/>
        <v>-_-</v>
      </c>
      <c r="AK3439" s="1079" t="s">
        <v>1680</v>
      </c>
      <c r="AL3439" s="1079" t="s">
        <v>1680</v>
      </c>
      <c r="AM3439" s="1079" t="s">
        <v>1680</v>
      </c>
      <c r="AN3439" s="1079" t="s">
        <v>1680</v>
      </c>
      <c r="AO3439" s="1079" t="s">
        <v>1680</v>
      </c>
      <c r="AP3439" s="1079" t="s">
        <v>1680</v>
      </c>
      <c r="AQ3439" s="1079" t="s">
        <v>1680</v>
      </c>
      <c r="AR3439" s="1079" t="s">
        <v>1680</v>
      </c>
      <c r="AS3439" s="1079" t="s">
        <v>1680</v>
      </c>
      <c r="AT3439" s="1079" t="s">
        <v>1680</v>
      </c>
      <c r="AU3439" s="1079" t="s">
        <v>1680</v>
      </c>
      <c r="AV3439" s="1079" t="s">
        <v>1680</v>
      </c>
      <c r="AW3439" s="1079" t="s">
        <v>1680</v>
      </c>
    </row>
    <row r="3440" spans="1:49" ht="12.75" customHeight="1" outlineLevel="6">
      <c r="A3440" s="1069" t="s">
        <v>1293</v>
      </c>
      <c r="B3440" s="708" t="s">
        <v>1295</v>
      </c>
      <c r="C3440" s="716" t="s">
        <v>9</v>
      </c>
      <c r="D3440" s="708" t="s">
        <v>1301</v>
      </c>
      <c r="E3440" s="708" t="s">
        <v>1339</v>
      </c>
      <c r="F3440" s="708" t="s">
        <v>9</v>
      </c>
      <c r="G3440" s="708" t="s">
        <v>1345</v>
      </c>
      <c r="H3440" s="708" t="s">
        <v>26</v>
      </c>
      <c r="I3440" s="708" t="s">
        <v>1304</v>
      </c>
      <c r="J3440" s="58" t="s">
        <v>1306</v>
      </c>
      <c r="K3440" s="712"/>
      <c r="L3440" s="40" t="s">
        <v>361</v>
      </c>
      <c r="M3440" s="542" t="s">
        <v>362</v>
      </c>
      <c r="N3440" s="27" t="s">
        <v>412</v>
      </c>
      <c r="O3440" s="702" t="s">
        <v>1680</v>
      </c>
      <c r="P3440" s="1076"/>
      <c r="Q3440" s="1118"/>
      <c r="R3440" s="1060" t="s">
        <v>9102</v>
      </c>
      <c r="S3440" s="1132"/>
      <c r="T3440" s="1060" t="s">
        <v>9100</v>
      </c>
      <c r="U3440" s="1060"/>
      <c r="V3440" s="1060" t="s">
        <v>362</v>
      </c>
      <c r="W3440" s="1060"/>
      <c r="X3440" s="1086" t="s">
        <v>1680</v>
      </c>
      <c r="Y3440" s="134" t="str">
        <f t="shared" si="111"/>
        <v/>
      </c>
      <c r="Z3440" s="1079" t="s">
        <v>1680</v>
      </c>
      <c r="AA3440" s="1079" t="s">
        <v>1680</v>
      </c>
      <c r="AB3440" s="1079" t="s">
        <v>1680</v>
      </c>
      <c r="AC3440" s="20" t="str">
        <f t="shared" si="109"/>
        <v/>
      </c>
      <c r="AD3440" s="1079" t="s">
        <v>1680</v>
      </c>
      <c r="AE3440" s="1076" t="s">
        <v>1680</v>
      </c>
      <c r="AF3440" s="1079" t="s">
        <v>1680</v>
      </c>
      <c r="AG3440" s="1079" t="s">
        <v>1680</v>
      </c>
      <c r="AH3440" s="1079" t="s">
        <v>1680</v>
      </c>
      <c r="AI3440" s="1076" t="s">
        <v>1680</v>
      </c>
      <c r="AJ3440" s="541" t="str">
        <f t="shared" si="110"/>
        <v>-_-</v>
      </c>
      <c r="AK3440" s="1079" t="s">
        <v>1680</v>
      </c>
      <c r="AL3440" s="1079" t="s">
        <v>1680</v>
      </c>
      <c r="AM3440" s="1079" t="s">
        <v>1680</v>
      </c>
      <c r="AN3440" s="1079" t="s">
        <v>1680</v>
      </c>
      <c r="AO3440" s="1079" t="s">
        <v>1680</v>
      </c>
      <c r="AP3440" s="1079" t="s">
        <v>1680</v>
      </c>
      <c r="AQ3440" s="1079" t="s">
        <v>1680</v>
      </c>
      <c r="AR3440" s="1079" t="s">
        <v>1680</v>
      </c>
      <c r="AS3440" s="1079" t="s">
        <v>1680</v>
      </c>
      <c r="AT3440" s="1079" t="s">
        <v>1680</v>
      </c>
      <c r="AU3440" s="1079" t="s">
        <v>1680</v>
      </c>
      <c r="AV3440" s="1079" t="s">
        <v>1680</v>
      </c>
      <c r="AW3440" s="1079" t="s">
        <v>1680</v>
      </c>
    </row>
    <row r="3441" spans="1:49" ht="25.5" customHeight="1" outlineLevel="6">
      <c r="A3441" s="1069" t="s">
        <v>1293</v>
      </c>
      <c r="B3441" s="708" t="s">
        <v>1295</v>
      </c>
      <c r="C3441" s="716" t="s">
        <v>9</v>
      </c>
      <c r="D3441" s="708" t="s">
        <v>1301</v>
      </c>
      <c r="E3441" s="708" t="s">
        <v>1339</v>
      </c>
      <c r="F3441" s="708" t="s">
        <v>9</v>
      </c>
      <c r="G3441" s="708" t="s">
        <v>1345</v>
      </c>
      <c r="H3441" s="708" t="s">
        <v>26</v>
      </c>
      <c r="I3441" s="708" t="s">
        <v>1304</v>
      </c>
      <c r="J3441" s="58" t="s">
        <v>765</v>
      </c>
      <c r="K3441" s="822"/>
      <c r="L3441" s="40" t="s">
        <v>363</v>
      </c>
      <c r="M3441" s="542" t="s">
        <v>364</v>
      </c>
      <c r="N3441" s="27" t="s">
        <v>412</v>
      </c>
      <c r="O3441" s="702" t="s">
        <v>1680</v>
      </c>
      <c r="P3441" s="1076"/>
      <c r="Q3441" s="1118"/>
      <c r="R3441" s="1060" t="s">
        <v>9102</v>
      </c>
      <c r="S3441" s="1132"/>
      <c r="T3441" s="1060" t="s">
        <v>9100</v>
      </c>
      <c r="U3441" s="1060"/>
      <c r="V3441" s="1060" t="s">
        <v>364</v>
      </c>
      <c r="W3441" s="1060"/>
      <c r="X3441" s="1086" t="s">
        <v>1680</v>
      </c>
      <c r="Y3441" s="134" t="str">
        <f t="shared" si="111"/>
        <v/>
      </c>
      <c r="Z3441" s="1079" t="s">
        <v>1680</v>
      </c>
      <c r="AA3441" s="1079" t="s">
        <v>1680</v>
      </c>
      <c r="AB3441" s="1079" t="s">
        <v>1680</v>
      </c>
      <c r="AC3441" s="20" t="str">
        <f t="shared" si="109"/>
        <v/>
      </c>
      <c r="AD3441" s="1079" t="s">
        <v>1680</v>
      </c>
      <c r="AE3441" s="1076" t="s">
        <v>1680</v>
      </c>
      <c r="AF3441" s="1079" t="s">
        <v>1680</v>
      </c>
      <c r="AG3441" s="1079" t="s">
        <v>1680</v>
      </c>
      <c r="AH3441" s="1079" t="s">
        <v>1680</v>
      </c>
      <c r="AI3441" s="1076" t="s">
        <v>1680</v>
      </c>
      <c r="AJ3441" s="541" t="str">
        <f t="shared" si="110"/>
        <v>-_-</v>
      </c>
      <c r="AK3441" s="1079" t="s">
        <v>1680</v>
      </c>
      <c r="AL3441" s="1079" t="s">
        <v>1680</v>
      </c>
      <c r="AM3441" s="1079" t="s">
        <v>1680</v>
      </c>
      <c r="AN3441" s="1079" t="s">
        <v>1680</v>
      </c>
      <c r="AO3441" s="1079" t="s">
        <v>1680</v>
      </c>
      <c r="AP3441" s="1079" t="s">
        <v>1680</v>
      </c>
      <c r="AQ3441" s="1079" t="s">
        <v>1680</v>
      </c>
      <c r="AR3441" s="1079" t="s">
        <v>1680</v>
      </c>
      <c r="AS3441" s="1079" t="s">
        <v>1680</v>
      </c>
      <c r="AT3441" s="1079" t="s">
        <v>1680</v>
      </c>
      <c r="AU3441" s="1079" t="s">
        <v>1680</v>
      </c>
      <c r="AV3441" s="1079" t="s">
        <v>1680</v>
      </c>
      <c r="AW3441" s="1079" t="s">
        <v>1680</v>
      </c>
    </row>
    <row r="3442" spans="1:49" ht="25.5" customHeight="1" outlineLevel="6">
      <c r="A3442" s="1069" t="s">
        <v>1293</v>
      </c>
      <c r="B3442" s="708" t="s">
        <v>1295</v>
      </c>
      <c r="C3442" s="716" t="s">
        <v>9</v>
      </c>
      <c r="D3442" s="708" t="s">
        <v>1301</v>
      </c>
      <c r="E3442" s="708" t="s">
        <v>1339</v>
      </c>
      <c r="F3442" s="708" t="s">
        <v>9</v>
      </c>
      <c r="G3442" s="708" t="s">
        <v>1345</v>
      </c>
      <c r="H3442" s="708" t="s">
        <v>26</v>
      </c>
      <c r="I3442" s="717" t="s">
        <v>1304</v>
      </c>
      <c r="J3442" s="719" t="s">
        <v>765</v>
      </c>
      <c r="K3442" s="73" t="s">
        <v>766</v>
      </c>
      <c r="L3442" s="40" t="s">
        <v>767</v>
      </c>
      <c r="M3442" s="542" t="s">
        <v>365</v>
      </c>
      <c r="N3442" s="27" t="s">
        <v>412</v>
      </c>
      <c r="O3442" s="702" t="s">
        <v>1680</v>
      </c>
      <c r="P3442" s="1076"/>
      <c r="Q3442" s="1118"/>
      <c r="R3442" s="1060" t="s">
        <v>9102</v>
      </c>
      <c r="S3442" s="1132"/>
      <c r="T3442" s="1060" t="s">
        <v>9100</v>
      </c>
      <c r="U3442" s="1060"/>
      <c r="V3442" s="1060" t="s">
        <v>365</v>
      </c>
      <c r="W3442" s="1060"/>
      <c r="X3442" s="1086" t="s">
        <v>1680</v>
      </c>
      <c r="Y3442" s="134" t="str">
        <f t="shared" si="111"/>
        <v/>
      </c>
      <c r="Z3442" s="1079" t="s">
        <v>1680</v>
      </c>
      <c r="AA3442" s="1079" t="s">
        <v>1680</v>
      </c>
      <c r="AB3442" s="1079" t="s">
        <v>1680</v>
      </c>
      <c r="AC3442" s="20" t="str">
        <f t="shared" si="109"/>
        <v/>
      </c>
      <c r="AD3442" s="1079" t="s">
        <v>1680</v>
      </c>
      <c r="AE3442" s="1076" t="s">
        <v>1680</v>
      </c>
      <c r="AF3442" s="1079" t="s">
        <v>1680</v>
      </c>
      <c r="AG3442" s="1079" t="s">
        <v>1680</v>
      </c>
      <c r="AH3442" s="1079" t="s">
        <v>1680</v>
      </c>
      <c r="AI3442" s="1076" t="s">
        <v>1680</v>
      </c>
      <c r="AJ3442" s="541" t="str">
        <f t="shared" si="110"/>
        <v>-_-</v>
      </c>
      <c r="AK3442" s="1079" t="s">
        <v>1680</v>
      </c>
      <c r="AL3442" s="1079" t="s">
        <v>1680</v>
      </c>
      <c r="AM3442" s="1079" t="s">
        <v>1680</v>
      </c>
      <c r="AN3442" s="1079" t="s">
        <v>1680</v>
      </c>
      <c r="AO3442" s="1079" t="s">
        <v>1680</v>
      </c>
      <c r="AP3442" s="1079" t="s">
        <v>1680</v>
      </c>
      <c r="AQ3442" s="1079" t="s">
        <v>1680</v>
      </c>
      <c r="AR3442" s="1079" t="s">
        <v>1680</v>
      </c>
      <c r="AS3442" s="1079" t="s">
        <v>1680</v>
      </c>
      <c r="AT3442" s="1079" t="s">
        <v>1680</v>
      </c>
      <c r="AU3442" s="1079" t="s">
        <v>1680</v>
      </c>
      <c r="AV3442" s="1079" t="s">
        <v>1680</v>
      </c>
      <c r="AW3442" s="1079" t="s">
        <v>1680</v>
      </c>
    </row>
    <row r="3443" spans="1:49" ht="25.5" customHeight="1" outlineLevel="5">
      <c r="A3443" s="1069" t="s">
        <v>1293</v>
      </c>
      <c r="B3443" s="708" t="s">
        <v>1295</v>
      </c>
      <c r="C3443" s="716" t="s">
        <v>9</v>
      </c>
      <c r="D3443" s="708" t="s">
        <v>1301</v>
      </c>
      <c r="E3443" s="708" t="s">
        <v>1339</v>
      </c>
      <c r="F3443" s="708" t="s">
        <v>9</v>
      </c>
      <c r="G3443" s="717" t="s">
        <v>1345</v>
      </c>
      <c r="H3443" s="717" t="s">
        <v>26</v>
      </c>
      <c r="I3443" s="58" t="s">
        <v>1361</v>
      </c>
      <c r="J3443" s="711"/>
      <c r="K3443" s="712"/>
      <c r="L3443" s="40" t="s">
        <v>479</v>
      </c>
      <c r="M3443" s="542" t="s">
        <v>366</v>
      </c>
      <c r="N3443" s="27" t="s">
        <v>412</v>
      </c>
      <c r="O3443" s="702" t="s">
        <v>1680</v>
      </c>
      <c r="P3443" s="1076"/>
      <c r="Q3443" s="1118"/>
      <c r="R3443" s="1060" t="s">
        <v>9102</v>
      </c>
      <c r="S3443" s="1132"/>
      <c r="T3443" s="1060" t="s">
        <v>9100</v>
      </c>
      <c r="U3443" s="1060"/>
      <c r="V3443" s="1060" t="s">
        <v>366</v>
      </c>
      <c r="W3443" s="1060"/>
      <c r="X3443" s="1086" t="s">
        <v>1680</v>
      </c>
      <c r="Y3443" s="134" t="str">
        <f t="shared" si="111"/>
        <v/>
      </c>
      <c r="Z3443" s="1079" t="s">
        <v>1680</v>
      </c>
      <c r="AA3443" s="1079" t="s">
        <v>1680</v>
      </c>
      <c r="AB3443" s="1079" t="s">
        <v>1680</v>
      </c>
      <c r="AC3443" s="20" t="str">
        <f t="shared" si="109"/>
        <v/>
      </c>
      <c r="AD3443" s="1079" t="s">
        <v>1680</v>
      </c>
      <c r="AE3443" s="1076" t="s">
        <v>1680</v>
      </c>
      <c r="AF3443" s="1079" t="s">
        <v>1680</v>
      </c>
      <c r="AG3443" s="1079" t="s">
        <v>1680</v>
      </c>
      <c r="AH3443" s="1079" t="s">
        <v>1680</v>
      </c>
      <c r="AI3443" s="1076" t="s">
        <v>1680</v>
      </c>
      <c r="AJ3443" s="541" t="str">
        <f t="shared" si="110"/>
        <v>-_-</v>
      </c>
      <c r="AK3443" s="1079" t="s">
        <v>1680</v>
      </c>
      <c r="AL3443" s="1079" t="s">
        <v>1680</v>
      </c>
      <c r="AM3443" s="1079" t="s">
        <v>1680</v>
      </c>
      <c r="AN3443" s="1079" t="s">
        <v>1680</v>
      </c>
      <c r="AO3443" s="1079" t="s">
        <v>1680</v>
      </c>
      <c r="AP3443" s="1079" t="s">
        <v>1680</v>
      </c>
      <c r="AQ3443" s="1079" t="s">
        <v>1680</v>
      </c>
      <c r="AR3443" s="1079" t="s">
        <v>1680</v>
      </c>
      <c r="AS3443" s="1079" t="s">
        <v>1680</v>
      </c>
      <c r="AT3443" s="1079" t="s">
        <v>1680</v>
      </c>
      <c r="AU3443" s="1079" t="s">
        <v>1680</v>
      </c>
      <c r="AV3443" s="1079" t="s">
        <v>1680</v>
      </c>
      <c r="AW3443" s="1079" t="s">
        <v>1680</v>
      </c>
    </row>
    <row r="3444" spans="1:49" ht="25.5" customHeight="1" outlineLevel="5">
      <c r="A3444" s="1069" t="s">
        <v>1293</v>
      </c>
      <c r="B3444" s="708" t="s">
        <v>1295</v>
      </c>
      <c r="C3444" s="716" t="s">
        <v>9</v>
      </c>
      <c r="D3444" s="708" t="s">
        <v>1301</v>
      </c>
      <c r="E3444" s="708" t="s">
        <v>1339</v>
      </c>
      <c r="F3444" s="708" t="s">
        <v>9</v>
      </c>
      <c r="G3444" s="20" t="s">
        <v>1362</v>
      </c>
      <c r="H3444" s="711"/>
      <c r="I3444" s="711"/>
      <c r="J3444" s="711"/>
      <c r="K3444" s="712"/>
      <c r="L3444" s="40" t="s">
        <v>395</v>
      </c>
      <c r="M3444" s="542" t="s">
        <v>396</v>
      </c>
      <c r="N3444" s="27" t="s">
        <v>412</v>
      </c>
      <c r="O3444" s="702" t="s">
        <v>1680</v>
      </c>
      <c r="P3444" s="1076"/>
      <c r="Q3444" s="1118"/>
      <c r="R3444" s="1060" t="s">
        <v>9102</v>
      </c>
      <c r="S3444" s="1132"/>
      <c r="T3444" s="1060" t="s">
        <v>9100</v>
      </c>
      <c r="U3444" s="1060"/>
      <c r="V3444" s="1060" t="s">
        <v>396</v>
      </c>
      <c r="W3444" s="1060"/>
      <c r="X3444" s="1086" t="s">
        <v>1680</v>
      </c>
      <c r="Y3444" s="134" t="str">
        <f t="shared" si="111"/>
        <v/>
      </c>
      <c r="Z3444" s="1079" t="s">
        <v>1680</v>
      </c>
      <c r="AA3444" s="1079" t="s">
        <v>1680</v>
      </c>
      <c r="AB3444" s="1079" t="s">
        <v>1680</v>
      </c>
      <c r="AC3444" s="20" t="str">
        <f t="shared" si="109"/>
        <v/>
      </c>
      <c r="AD3444" s="1079" t="s">
        <v>1680</v>
      </c>
      <c r="AE3444" s="1076" t="s">
        <v>1680</v>
      </c>
      <c r="AF3444" s="1079" t="s">
        <v>1680</v>
      </c>
      <c r="AG3444" s="1079" t="s">
        <v>1680</v>
      </c>
      <c r="AH3444" s="1079" t="s">
        <v>1680</v>
      </c>
      <c r="AI3444" s="1076" t="s">
        <v>1680</v>
      </c>
      <c r="AJ3444" s="541" t="str">
        <f t="shared" si="110"/>
        <v>-_-</v>
      </c>
      <c r="AK3444" s="1079" t="s">
        <v>1680</v>
      </c>
      <c r="AL3444" s="1079" t="s">
        <v>1680</v>
      </c>
      <c r="AM3444" s="1079" t="s">
        <v>1680</v>
      </c>
      <c r="AN3444" s="1079" t="s">
        <v>1680</v>
      </c>
      <c r="AO3444" s="1079" t="s">
        <v>1680</v>
      </c>
      <c r="AP3444" s="1079" t="s">
        <v>1680</v>
      </c>
      <c r="AQ3444" s="1079" t="s">
        <v>1680</v>
      </c>
      <c r="AR3444" s="1079" t="s">
        <v>1680</v>
      </c>
      <c r="AS3444" s="1079" t="s">
        <v>1680</v>
      </c>
      <c r="AT3444" s="1079" t="s">
        <v>1680</v>
      </c>
      <c r="AU3444" s="1079" t="s">
        <v>1680</v>
      </c>
      <c r="AV3444" s="1079" t="s">
        <v>1680</v>
      </c>
      <c r="AW3444" s="1079" t="s">
        <v>1680</v>
      </c>
    </row>
    <row r="3445" spans="1:49" ht="38.25" customHeight="1" outlineLevel="4">
      <c r="A3445" s="1069" t="s">
        <v>1293</v>
      </c>
      <c r="B3445" s="708" t="s">
        <v>1295</v>
      </c>
      <c r="C3445" s="716" t="s">
        <v>9</v>
      </c>
      <c r="D3445" s="708" t="s">
        <v>1301</v>
      </c>
      <c r="E3445" s="717" t="s">
        <v>1339</v>
      </c>
      <c r="F3445" s="717" t="s">
        <v>9</v>
      </c>
      <c r="G3445" s="720" t="s">
        <v>1362</v>
      </c>
      <c r="H3445" s="39" t="s">
        <v>1363</v>
      </c>
      <c r="I3445" s="815"/>
      <c r="J3445" s="815"/>
      <c r="K3445" s="822"/>
      <c r="L3445" s="40" t="s">
        <v>1364</v>
      </c>
      <c r="M3445" s="542" t="s">
        <v>397</v>
      </c>
      <c r="N3445" s="27" t="s">
        <v>442</v>
      </c>
      <c r="O3445" s="702" t="s">
        <v>1680</v>
      </c>
      <c r="P3445" s="1076"/>
      <c r="Q3445" s="1118"/>
      <c r="R3445" s="1060" t="s">
        <v>9102</v>
      </c>
      <c r="S3445" s="1132"/>
      <c r="T3445" s="1060" t="s">
        <v>9100</v>
      </c>
      <c r="U3445" s="1060"/>
      <c r="V3445" s="1060" t="s">
        <v>397</v>
      </c>
      <c r="W3445" s="1060"/>
      <c r="X3445" s="1086" t="s">
        <v>1680</v>
      </c>
      <c r="Y3445" s="134" t="str">
        <f t="shared" si="111"/>
        <v/>
      </c>
      <c r="Z3445" s="1079" t="s">
        <v>1680</v>
      </c>
      <c r="AA3445" s="1079" t="s">
        <v>1680</v>
      </c>
      <c r="AB3445" s="1079" t="s">
        <v>1680</v>
      </c>
      <c r="AC3445" s="20" t="str">
        <f t="shared" si="109"/>
        <v/>
      </c>
      <c r="AD3445" s="1079" t="s">
        <v>1680</v>
      </c>
      <c r="AE3445" s="1076" t="s">
        <v>1680</v>
      </c>
      <c r="AF3445" s="1079" t="s">
        <v>1680</v>
      </c>
      <c r="AG3445" s="1079" t="s">
        <v>1680</v>
      </c>
      <c r="AH3445" s="1079" t="s">
        <v>1680</v>
      </c>
      <c r="AI3445" s="1076" t="s">
        <v>1680</v>
      </c>
      <c r="AJ3445" s="541" t="str">
        <f t="shared" si="110"/>
        <v>-_-</v>
      </c>
      <c r="AK3445" s="1079" t="s">
        <v>1680</v>
      </c>
      <c r="AL3445" s="1079" t="s">
        <v>1680</v>
      </c>
      <c r="AM3445" s="1079" t="s">
        <v>1680</v>
      </c>
      <c r="AN3445" s="1079" t="s">
        <v>1680</v>
      </c>
      <c r="AO3445" s="1079" t="s">
        <v>1680</v>
      </c>
      <c r="AP3445" s="1079" t="s">
        <v>1680</v>
      </c>
      <c r="AQ3445" s="1079" t="s">
        <v>1680</v>
      </c>
      <c r="AR3445" s="1079" t="s">
        <v>1680</v>
      </c>
      <c r="AS3445" s="1079" t="s">
        <v>1680</v>
      </c>
      <c r="AT3445" s="1079" t="s">
        <v>1680</v>
      </c>
      <c r="AU3445" s="1079" t="s">
        <v>1680</v>
      </c>
      <c r="AV3445" s="1079" t="s">
        <v>1680</v>
      </c>
      <c r="AW3445" s="1079" t="s">
        <v>1680</v>
      </c>
    </row>
    <row r="3446" spans="1:49" ht="12.75" customHeight="1" outlineLevel="3">
      <c r="A3446" s="1069" t="s">
        <v>1293</v>
      </c>
      <c r="B3446" s="708" t="s">
        <v>1295</v>
      </c>
      <c r="C3446" s="716" t="s">
        <v>9</v>
      </c>
      <c r="D3446" s="708" t="s">
        <v>1301</v>
      </c>
      <c r="E3446" s="39" t="s">
        <v>1365</v>
      </c>
      <c r="F3446" s="815"/>
      <c r="G3446" s="815"/>
      <c r="H3446" s="815"/>
      <c r="I3446" s="815"/>
      <c r="J3446" s="815"/>
      <c r="K3446" s="822"/>
      <c r="L3446" s="36" t="s">
        <v>389</v>
      </c>
      <c r="M3446" s="542" t="s">
        <v>390</v>
      </c>
      <c r="N3446" s="27" t="s">
        <v>412</v>
      </c>
      <c r="O3446" s="702" t="s">
        <v>1680</v>
      </c>
      <c r="P3446" s="1076"/>
      <c r="Q3446" s="1118"/>
      <c r="R3446" s="1060" t="s">
        <v>9102</v>
      </c>
      <c r="S3446" s="1132"/>
      <c r="T3446" s="1060" t="s">
        <v>9100</v>
      </c>
      <c r="U3446" s="1060"/>
      <c r="V3446" s="1060" t="s">
        <v>390</v>
      </c>
      <c r="W3446" s="1060"/>
      <c r="X3446" s="1086" t="s">
        <v>1680</v>
      </c>
      <c r="Y3446" s="134" t="str">
        <f t="shared" si="111"/>
        <v/>
      </c>
      <c r="Z3446" s="1079" t="s">
        <v>1680</v>
      </c>
      <c r="AA3446" s="1079" t="s">
        <v>1680</v>
      </c>
      <c r="AB3446" s="1079" t="s">
        <v>1680</v>
      </c>
      <c r="AC3446" s="20" t="str">
        <f t="shared" si="109"/>
        <v/>
      </c>
      <c r="AD3446" s="1079" t="s">
        <v>1680</v>
      </c>
      <c r="AE3446" s="1076" t="s">
        <v>1680</v>
      </c>
      <c r="AF3446" s="1079" t="s">
        <v>1680</v>
      </c>
      <c r="AG3446" s="1079" t="s">
        <v>1680</v>
      </c>
      <c r="AH3446" s="1079" t="s">
        <v>1680</v>
      </c>
      <c r="AI3446" s="1076" t="s">
        <v>1680</v>
      </c>
      <c r="AJ3446" s="541" t="str">
        <f t="shared" si="110"/>
        <v>-_-</v>
      </c>
      <c r="AK3446" s="1079" t="s">
        <v>1680</v>
      </c>
      <c r="AL3446" s="1079" t="s">
        <v>1680</v>
      </c>
      <c r="AM3446" s="1079" t="s">
        <v>1680</v>
      </c>
      <c r="AN3446" s="1079" t="s">
        <v>1680</v>
      </c>
      <c r="AO3446" s="1079" t="s">
        <v>1680</v>
      </c>
      <c r="AP3446" s="1079" t="s">
        <v>1680</v>
      </c>
      <c r="AQ3446" s="1079" t="s">
        <v>1680</v>
      </c>
      <c r="AR3446" s="1079" t="s">
        <v>1680</v>
      </c>
      <c r="AS3446" s="1079" t="s">
        <v>1680</v>
      </c>
      <c r="AT3446" s="1079" t="s">
        <v>1680</v>
      </c>
      <c r="AU3446" s="1079" t="s">
        <v>1680</v>
      </c>
      <c r="AV3446" s="1079" t="s">
        <v>1680</v>
      </c>
      <c r="AW3446" s="1079" t="s">
        <v>1680</v>
      </c>
    </row>
    <row r="3447" spans="1:49" ht="25.5" customHeight="1" outlineLevel="4">
      <c r="A3447" s="1069" t="s">
        <v>1293</v>
      </c>
      <c r="B3447" s="708" t="s">
        <v>1295</v>
      </c>
      <c r="C3447" s="716" t="s">
        <v>9</v>
      </c>
      <c r="D3447" s="708" t="s">
        <v>1301</v>
      </c>
      <c r="E3447" s="708" t="s">
        <v>1365</v>
      </c>
      <c r="F3447" s="39" t="s">
        <v>1366</v>
      </c>
      <c r="G3447" s="815"/>
      <c r="H3447" s="815"/>
      <c r="I3447" s="815"/>
      <c r="J3447" s="815"/>
      <c r="K3447" s="822"/>
      <c r="L3447" s="36" t="s">
        <v>457</v>
      </c>
      <c r="M3447" s="542" t="s">
        <v>1367</v>
      </c>
      <c r="N3447" s="27">
        <v>1</v>
      </c>
      <c r="O3447" s="702" t="s">
        <v>1680</v>
      </c>
      <c r="P3447" s="1076"/>
      <c r="Q3447" s="1118"/>
      <c r="R3447" s="1060" t="s">
        <v>9102</v>
      </c>
      <c r="S3447" s="1132"/>
      <c r="T3447" s="1060" t="s">
        <v>9100</v>
      </c>
      <c r="U3447" s="1060"/>
      <c r="V3447" s="1060" t="s">
        <v>1367</v>
      </c>
      <c r="W3447" s="1060"/>
      <c r="X3447" s="1086" t="s">
        <v>1680</v>
      </c>
      <c r="Y3447" s="134" t="str">
        <f t="shared" si="111"/>
        <v/>
      </c>
      <c r="Z3447" s="1079" t="s">
        <v>1680</v>
      </c>
      <c r="AA3447" s="1079" t="s">
        <v>1680</v>
      </c>
      <c r="AB3447" s="1079" t="s">
        <v>1680</v>
      </c>
      <c r="AC3447" s="20" t="str">
        <f t="shared" si="109"/>
        <v/>
      </c>
      <c r="AD3447" s="1079" t="s">
        <v>1680</v>
      </c>
      <c r="AE3447" s="1076" t="s">
        <v>1680</v>
      </c>
      <c r="AF3447" s="1079" t="s">
        <v>1680</v>
      </c>
      <c r="AG3447" s="1079" t="s">
        <v>1680</v>
      </c>
      <c r="AH3447" s="1079" t="s">
        <v>1680</v>
      </c>
      <c r="AI3447" s="1076" t="s">
        <v>1680</v>
      </c>
      <c r="AJ3447" s="541" t="str">
        <f t="shared" si="110"/>
        <v>-_-</v>
      </c>
      <c r="AK3447" s="1079" t="s">
        <v>1680</v>
      </c>
      <c r="AL3447" s="1079" t="s">
        <v>1680</v>
      </c>
      <c r="AM3447" s="1079" t="s">
        <v>1680</v>
      </c>
      <c r="AN3447" s="1079" t="s">
        <v>1680</v>
      </c>
      <c r="AO3447" s="1079" t="s">
        <v>1680</v>
      </c>
      <c r="AP3447" s="1079" t="s">
        <v>1680</v>
      </c>
      <c r="AQ3447" s="1079" t="s">
        <v>1680</v>
      </c>
      <c r="AR3447" s="1079" t="s">
        <v>1680</v>
      </c>
      <c r="AS3447" s="1079" t="s">
        <v>1680</v>
      </c>
      <c r="AT3447" s="1079" t="s">
        <v>1680</v>
      </c>
      <c r="AU3447" s="1079" t="s">
        <v>1680</v>
      </c>
      <c r="AV3447" s="1079" t="s">
        <v>1680</v>
      </c>
      <c r="AW3447" s="1079" t="s">
        <v>1680</v>
      </c>
    </row>
    <row r="3448" spans="1:49" ht="25.5" customHeight="1" outlineLevel="4">
      <c r="A3448" s="1069" t="s">
        <v>1293</v>
      </c>
      <c r="B3448" s="708" t="s">
        <v>1295</v>
      </c>
      <c r="C3448" s="716" t="s">
        <v>9</v>
      </c>
      <c r="D3448" s="708" t="s">
        <v>1301</v>
      </c>
      <c r="E3448" s="717" t="s">
        <v>1365</v>
      </c>
      <c r="F3448" s="39" t="s">
        <v>1368</v>
      </c>
      <c r="G3448" s="815"/>
      <c r="H3448" s="815"/>
      <c r="I3448" s="815"/>
      <c r="J3448" s="815"/>
      <c r="K3448" s="822"/>
      <c r="L3448" s="36" t="s">
        <v>32</v>
      </c>
      <c r="M3448" s="542" t="s">
        <v>1369</v>
      </c>
      <c r="N3448" s="27" t="s">
        <v>412</v>
      </c>
      <c r="O3448" s="702" t="s">
        <v>1680</v>
      </c>
      <c r="P3448" s="1076"/>
      <c r="Q3448" s="1118"/>
      <c r="R3448" s="1060" t="s">
        <v>9102</v>
      </c>
      <c r="S3448" s="1132"/>
      <c r="T3448" s="1060" t="s">
        <v>9100</v>
      </c>
      <c r="U3448" s="1060"/>
      <c r="V3448" s="1060" t="s">
        <v>1369</v>
      </c>
      <c r="W3448" s="1060"/>
      <c r="X3448" s="1086" t="s">
        <v>1680</v>
      </c>
      <c r="Y3448" s="134" t="str">
        <f t="shared" si="111"/>
        <v/>
      </c>
      <c r="Z3448" s="1079" t="s">
        <v>1680</v>
      </c>
      <c r="AA3448" s="1079" t="s">
        <v>1680</v>
      </c>
      <c r="AB3448" s="1079" t="s">
        <v>1680</v>
      </c>
      <c r="AC3448" s="20" t="str">
        <f t="shared" si="109"/>
        <v/>
      </c>
      <c r="AD3448" s="1079" t="s">
        <v>1680</v>
      </c>
      <c r="AE3448" s="1076" t="s">
        <v>1680</v>
      </c>
      <c r="AF3448" s="1079" t="s">
        <v>1680</v>
      </c>
      <c r="AG3448" s="1079" t="s">
        <v>1680</v>
      </c>
      <c r="AH3448" s="1079" t="s">
        <v>1680</v>
      </c>
      <c r="AI3448" s="1076" t="s">
        <v>1680</v>
      </c>
      <c r="AJ3448" s="541" t="str">
        <f t="shared" si="110"/>
        <v>-_-</v>
      </c>
      <c r="AK3448" s="1079" t="s">
        <v>1680</v>
      </c>
      <c r="AL3448" s="1079" t="s">
        <v>1680</v>
      </c>
      <c r="AM3448" s="1079" t="s">
        <v>1680</v>
      </c>
      <c r="AN3448" s="1079" t="s">
        <v>1680</v>
      </c>
      <c r="AO3448" s="1079" t="s">
        <v>1680</v>
      </c>
      <c r="AP3448" s="1079" t="s">
        <v>1680</v>
      </c>
      <c r="AQ3448" s="1079" t="s">
        <v>1680</v>
      </c>
      <c r="AR3448" s="1079" t="s">
        <v>1680</v>
      </c>
      <c r="AS3448" s="1079" t="s">
        <v>1680</v>
      </c>
      <c r="AT3448" s="1079" t="s">
        <v>1680</v>
      </c>
      <c r="AU3448" s="1079" t="s">
        <v>1680</v>
      </c>
      <c r="AV3448" s="1079" t="s">
        <v>1680</v>
      </c>
      <c r="AW3448" s="1079" t="s">
        <v>1680</v>
      </c>
    </row>
    <row r="3449" spans="1:49" ht="25.5" customHeight="1" outlineLevel="3">
      <c r="A3449" s="1069" t="s">
        <v>1293</v>
      </c>
      <c r="B3449" s="708" t="s">
        <v>1295</v>
      </c>
      <c r="C3449" s="716" t="s">
        <v>9</v>
      </c>
      <c r="D3449" s="708" t="s">
        <v>1301</v>
      </c>
      <c r="E3449" s="39" t="s">
        <v>1370</v>
      </c>
      <c r="F3449" s="815"/>
      <c r="G3449" s="815"/>
      <c r="H3449" s="815"/>
      <c r="I3449" s="815"/>
      <c r="J3449" s="815"/>
      <c r="K3449" s="822"/>
      <c r="L3449" s="36" t="s">
        <v>479</v>
      </c>
      <c r="M3449" s="542" t="s">
        <v>391</v>
      </c>
      <c r="N3449" s="27" t="s">
        <v>412</v>
      </c>
      <c r="O3449" s="702" t="s">
        <v>1680</v>
      </c>
      <c r="P3449" s="1076"/>
      <c r="Q3449" s="1118"/>
      <c r="R3449" s="1060" t="s">
        <v>9102</v>
      </c>
      <c r="S3449" s="1132"/>
      <c r="T3449" s="1060" t="s">
        <v>9100</v>
      </c>
      <c r="U3449" s="1060"/>
      <c r="V3449" s="1060" t="s">
        <v>391</v>
      </c>
      <c r="W3449" s="1060"/>
      <c r="X3449" s="1086" t="s">
        <v>1680</v>
      </c>
      <c r="Y3449" s="134" t="str">
        <f t="shared" si="111"/>
        <v/>
      </c>
      <c r="Z3449" s="1079" t="s">
        <v>1680</v>
      </c>
      <c r="AA3449" s="1079" t="s">
        <v>1680</v>
      </c>
      <c r="AB3449" s="1079" t="s">
        <v>1680</v>
      </c>
      <c r="AC3449" s="20" t="str">
        <f t="shared" si="109"/>
        <v/>
      </c>
      <c r="AD3449" s="1079" t="s">
        <v>1680</v>
      </c>
      <c r="AE3449" s="1076" t="s">
        <v>1680</v>
      </c>
      <c r="AF3449" s="1079" t="s">
        <v>1680</v>
      </c>
      <c r="AG3449" s="1079" t="s">
        <v>1680</v>
      </c>
      <c r="AH3449" s="1079" t="s">
        <v>1680</v>
      </c>
      <c r="AI3449" s="1076" t="s">
        <v>1680</v>
      </c>
      <c r="AJ3449" s="541" t="str">
        <f t="shared" si="110"/>
        <v>-_-</v>
      </c>
      <c r="AK3449" s="1079" t="s">
        <v>1680</v>
      </c>
      <c r="AL3449" s="1079" t="s">
        <v>1680</v>
      </c>
      <c r="AM3449" s="1079" t="s">
        <v>1680</v>
      </c>
      <c r="AN3449" s="1079" t="s">
        <v>1680</v>
      </c>
      <c r="AO3449" s="1079" t="s">
        <v>1680</v>
      </c>
      <c r="AP3449" s="1079" t="s">
        <v>1680</v>
      </c>
      <c r="AQ3449" s="1079" t="s">
        <v>1680</v>
      </c>
      <c r="AR3449" s="1079" t="s">
        <v>1680</v>
      </c>
      <c r="AS3449" s="1079" t="s">
        <v>1680</v>
      </c>
      <c r="AT3449" s="1079" t="s">
        <v>1680</v>
      </c>
      <c r="AU3449" s="1079" t="s">
        <v>1680</v>
      </c>
      <c r="AV3449" s="1079" t="s">
        <v>1680</v>
      </c>
      <c r="AW3449" s="1079" t="s">
        <v>1680</v>
      </c>
    </row>
    <row r="3450" spans="1:49" ht="25.5" customHeight="1" outlineLevel="3">
      <c r="A3450" s="1069" t="s">
        <v>1293</v>
      </c>
      <c r="B3450" s="708" t="s">
        <v>1295</v>
      </c>
      <c r="C3450" s="716" t="s">
        <v>9</v>
      </c>
      <c r="D3450" s="708" t="s">
        <v>1301</v>
      </c>
      <c r="E3450" s="1570" t="s">
        <v>1632</v>
      </c>
      <c r="F3450" s="1337"/>
      <c r="G3450" s="1337"/>
      <c r="H3450" s="1337"/>
      <c r="I3450" s="1337"/>
      <c r="J3450" s="1337"/>
      <c r="K3450" s="1338"/>
      <c r="L3450" s="1339" t="s">
        <v>1631</v>
      </c>
      <c r="M3450" s="846" t="s">
        <v>1633</v>
      </c>
      <c r="N3450" s="847" t="s">
        <v>464</v>
      </c>
      <c r="O3450" s="702" t="s">
        <v>1680</v>
      </c>
      <c r="P3450" s="1080" t="s">
        <v>9744</v>
      </c>
      <c r="Q3450" s="1117"/>
      <c r="R3450" s="1060" t="s">
        <v>9102</v>
      </c>
      <c r="S3450" s="1132"/>
      <c r="T3450" s="1060" t="s">
        <v>9100</v>
      </c>
      <c r="U3450" s="1060"/>
      <c r="V3450" s="1060" t="s">
        <v>1633</v>
      </c>
      <c r="W3450" s="1060"/>
      <c r="X3450" s="1086" t="s">
        <v>1680</v>
      </c>
      <c r="Y3450" s="134" t="str">
        <f t="shared" si="111"/>
        <v/>
      </c>
      <c r="Z3450" s="1091" t="s">
        <v>1680</v>
      </c>
      <c r="AA3450" s="1091" t="s">
        <v>1680</v>
      </c>
      <c r="AB3450" s="1091" t="s">
        <v>1680</v>
      </c>
      <c r="AC3450" s="20" t="str">
        <f t="shared" si="109"/>
        <v/>
      </c>
      <c r="AD3450" s="1091" t="s">
        <v>1680</v>
      </c>
      <c r="AE3450" s="1076" t="s">
        <v>1680</v>
      </c>
      <c r="AF3450" s="1091" t="s">
        <v>1680</v>
      </c>
      <c r="AG3450" s="1091" t="s">
        <v>1680</v>
      </c>
      <c r="AH3450" s="1091" t="s">
        <v>1680</v>
      </c>
      <c r="AI3450" s="1076" t="s">
        <v>1680</v>
      </c>
      <c r="AJ3450" s="541" t="str">
        <f t="shared" si="110"/>
        <v>-_-</v>
      </c>
      <c r="AK3450" s="1091" t="s">
        <v>1680</v>
      </c>
      <c r="AL3450" s="1091" t="s">
        <v>1680</v>
      </c>
      <c r="AM3450" s="1091" t="s">
        <v>1680</v>
      </c>
      <c r="AN3450" s="1091" t="s">
        <v>1680</v>
      </c>
      <c r="AO3450" s="1079" t="s">
        <v>1680</v>
      </c>
      <c r="AP3450" s="1091" t="s">
        <v>1680</v>
      </c>
      <c r="AQ3450" s="1091" t="s">
        <v>1680</v>
      </c>
      <c r="AR3450" s="1091" t="s">
        <v>1680</v>
      </c>
      <c r="AS3450" s="1091" t="s">
        <v>1680</v>
      </c>
      <c r="AT3450" s="1091" t="s">
        <v>1680</v>
      </c>
      <c r="AU3450" s="1091" t="s">
        <v>1680</v>
      </c>
      <c r="AV3450" s="1091" t="s">
        <v>1680</v>
      </c>
      <c r="AW3450" s="1091" t="s">
        <v>1680</v>
      </c>
    </row>
    <row r="3451" spans="1:49" ht="12.75" customHeight="1" outlineLevel="4">
      <c r="A3451" s="1069" t="s">
        <v>1293</v>
      </c>
      <c r="B3451" s="708" t="s">
        <v>1295</v>
      </c>
      <c r="C3451" s="716" t="s">
        <v>9</v>
      </c>
      <c r="D3451" s="708" t="s">
        <v>1301</v>
      </c>
      <c r="E3451" s="1541" t="s">
        <v>1632</v>
      </c>
      <c r="F3451" s="1571" t="s">
        <v>1634</v>
      </c>
      <c r="G3451" s="1337"/>
      <c r="H3451" s="1337"/>
      <c r="I3451" s="1337"/>
      <c r="J3451" s="1337"/>
      <c r="K3451" s="1338"/>
      <c r="L3451" s="1339" t="s">
        <v>1636</v>
      </c>
      <c r="M3451" s="846" t="s">
        <v>1635</v>
      </c>
      <c r="N3451" s="847" t="s">
        <v>442</v>
      </c>
      <c r="O3451" s="702" t="s">
        <v>1680</v>
      </c>
      <c r="P3451" s="1080" t="s">
        <v>9744</v>
      </c>
      <c r="Q3451" s="1117"/>
      <c r="R3451" s="1060" t="s">
        <v>9102</v>
      </c>
      <c r="S3451" s="1132"/>
      <c r="T3451" s="1060" t="s">
        <v>9100</v>
      </c>
      <c r="U3451" s="1060"/>
      <c r="V3451" s="1060" t="s">
        <v>1635</v>
      </c>
      <c r="W3451" s="1060"/>
      <c r="X3451" s="1086" t="s">
        <v>1680</v>
      </c>
      <c r="Y3451" s="134" t="str">
        <f t="shared" si="111"/>
        <v/>
      </c>
      <c r="Z3451" s="1091" t="s">
        <v>1680</v>
      </c>
      <c r="AA3451" s="1091" t="s">
        <v>1680</v>
      </c>
      <c r="AB3451" s="1091" t="s">
        <v>1680</v>
      </c>
      <c r="AC3451" s="20" t="str">
        <f t="shared" si="109"/>
        <v/>
      </c>
      <c r="AD3451" s="1091" t="s">
        <v>1680</v>
      </c>
      <c r="AE3451" s="1076" t="s">
        <v>1680</v>
      </c>
      <c r="AF3451" s="1091" t="s">
        <v>1680</v>
      </c>
      <c r="AG3451" s="1091" t="s">
        <v>1680</v>
      </c>
      <c r="AH3451" s="1091" t="s">
        <v>1680</v>
      </c>
      <c r="AI3451" s="1076" t="s">
        <v>1680</v>
      </c>
      <c r="AJ3451" s="541" t="str">
        <f t="shared" si="110"/>
        <v>-_-</v>
      </c>
      <c r="AK3451" s="1091" t="s">
        <v>1680</v>
      </c>
      <c r="AL3451" s="1091" t="s">
        <v>1680</v>
      </c>
      <c r="AM3451" s="1091" t="s">
        <v>1680</v>
      </c>
      <c r="AN3451" s="1091" t="s">
        <v>1680</v>
      </c>
      <c r="AO3451" s="1079" t="s">
        <v>1680</v>
      </c>
      <c r="AP3451" s="1091" t="s">
        <v>1680</v>
      </c>
      <c r="AQ3451" s="1091" t="s">
        <v>1680</v>
      </c>
      <c r="AR3451" s="1091" t="s">
        <v>1680</v>
      </c>
      <c r="AS3451" s="1091" t="s">
        <v>1680</v>
      </c>
      <c r="AT3451" s="1091" t="s">
        <v>1680</v>
      </c>
      <c r="AU3451" s="1091" t="s">
        <v>1680</v>
      </c>
      <c r="AV3451" s="1091" t="s">
        <v>1680</v>
      </c>
      <c r="AW3451" s="1091" t="s">
        <v>1680</v>
      </c>
    </row>
    <row r="3452" spans="1:49" ht="12.75" customHeight="1" outlineLevel="5">
      <c r="A3452" s="1069" t="s">
        <v>1293</v>
      </c>
      <c r="B3452" s="708" t="s">
        <v>1295</v>
      </c>
      <c r="C3452" s="716" t="s">
        <v>9</v>
      </c>
      <c r="D3452" s="708" t="s">
        <v>1301</v>
      </c>
      <c r="E3452" s="1543" t="s">
        <v>1632</v>
      </c>
      <c r="F3452" s="1541" t="s">
        <v>1634</v>
      </c>
      <c r="G3452" s="1336" t="s">
        <v>1637</v>
      </c>
      <c r="H3452" s="1337"/>
      <c r="I3452" s="1337"/>
      <c r="J3452" s="1337"/>
      <c r="K3452" s="1338"/>
      <c r="L3452" s="1339" t="s">
        <v>693</v>
      </c>
      <c r="M3452" s="846" t="s">
        <v>1641</v>
      </c>
      <c r="N3452" s="847">
        <v>1</v>
      </c>
      <c r="O3452" s="702" t="s">
        <v>1680</v>
      </c>
      <c r="P3452" s="1080" t="s">
        <v>9744</v>
      </c>
      <c r="Q3452" s="1117"/>
      <c r="R3452" s="1060" t="s">
        <v>9102</v>
      </c>
      <c r="S3452" s="1132"/>
      <c r="T3452" s="1060" t="s">
        <v>9100</v>
      </c>
      <c r="U3452" s="1060"/>
      <c r="V3452" s="1060" t="s">
        <v>1641</v>
      </c>
      <c r="W3452" s="1060"/>
      <c r="X3452" s="1086" t="s">
        <v>1680</v>
      </c>
      <c r="Y3452" s="134" t="str">
        <f t="shared" si="111"/>
        <v/>
      </c>
      <c r="Z3452" s="1091" t="s">
        <v>1680</v>
      </c>
      <c r="AA3452" s="1091" t="s">
        <v>1680</v>
      </c>
      <c r="AB3452" s="1091" t="s">
        <v>1680</v>
      </c>
      <c r="AC3452" s="20" t="str">
        <f t="shared" si="109"/>
        <v/>
      </c>
      <c r="AD3452" s="1091" t="s">
        <v>1680</v>
      </c>
      <c r="AE3452" s="1076" t="s">
        <v>1680</v>
      </c>
      <c r="AF3452" s="1091" t="s">
        <v>1680</v>
      </c>
      <c r="AG3452" s="1091" t="s">
        <v>1680</v>
      </c>
      <c r="AH3452" s="1091" t="s">
        <v>1680</v>
      </c>
      <c r="AI3452" s="1076" t="s">
        <v>1680</v>
      </c>
      <c r="AJ3452" s="541" t="str">
        <f t="shared" si="110"/>
        <v>-_-</v>
      </c>
      <c r="AK3452" s="1091" t="s">
        <v>1680</v>
      </c>
      <c r="AL3452" s="1091" t="s">
        <v>1680</v>
      </c>
      <c r="AM3452" s="1091" t="s">
        <v>1680</v>
      </c>
      <c r="AN3452" s="1091" t="s">
        <v>1680</v>
      </c>
      <c r="AO3452" s="1079" t="s">
        <v>1680</v>
      </c>
      <c r="AP3452" s="1091" t="s">
        <v>1680</v>
      </c>
      <c r="AQ3452" s="1091" t="s">
        <v>1680</v>
      </c>
      <c r="AR3452" s="1091" t="s">
        <v>1680</v>
      </c>
      <c r="AS3452" s="1091" t="s">
        <v>1680</v>
      </c>
      <c r="AT3452" s="1091" t="s">
        <v>1680</v>
      </c>
      <c r="AU3452" s="1091" t="s">
        <v>1680</v>
      </c>
      <c r="AV3452" s="1091" t="s">
        <v>1680</v>
      </c>
      <c r="AW3452" s="1091" t="s">
        <v>1680</v>
      </c>
    </row>
    <row r="3453" spans="1:49" ht="12.75" customHeight="1" outlineLevel="5">
      <c r="A3453" s="1069" t="s">
        <v>1293</v>
      </c>
      <c r="B3453" s="708" t="s">
        <v>1295</v>
      </c>
      <c r="C3453" s="716" t="s">
        <v>9</v>
      </c>
      <c r="D3453" s="708" t="s">
        <v>1301</v>
      </c>
      <c r="E3453" s="1543" t="s">
        <v>1632</v>
      </c>
      <c r="F3453" s="1543" t="s">
        <v>1634</v>
      </c>
      <c r="G3453" s="1336" t="s">
        <v>1638</v>
      </c>
      <c r="H3453" s="1337"/>
      <c r="I3453" s="1337"/>
      <c r="J3453" s="1337"/>
      <c r="K3453" s="1338"/>
      <c r="L3453" s="1339" t="s">
        <v>1640</v>
      </c>
      <c r="M3453" s="846" t="s">
        <v>1642</v>
      </c>
      <c r="N3453" s="847">
        <v>1</v>
      </c>
      <c r="O3453" s="702" t="s">
        <v>1680</v>
      </c>
      <c r="P3453" s="1080" t="s">
        <v>9744</v>
      </c>
      <c r="Q3453" s="1117"/>
      <c r="R3453" s="1060" t="s">
        <v>9102</v>
      </c>
      <c r="S3453" s="1132"/>
      <c r="T3453" s="1060" t="s">
        <v>9100</v>
      </c>
      <c r="U3453" s="1060"/>
      <c r="V3453" s="1060" t="s">
        <v>1642</v>
      </c>
      <c r="W3453" s="1060"/>
      <c r="X3453" s="1086" t="s">
        <v>1680</v>
      </c>
      <c r="Y3453" s="134" t="str">
        <f t="shared" si="111"/>
        <v/>
      </c>
      <c r="Z3453" s="1091" t="s">
        <v>1680</v>
      </c>
      <c r="AA3453" s="1091" t="s">
        <v>1680</v>
      </c>
      <c r="AB3453" s="1091" t="s">
        <v>1680</v>
      </c>
      <c r="AC3453" s="20" t="str">
        <f t="shared" si="109"/>
        <v/>
      </c>
      <c r="AD3453" s="1091" t="s">
        <v>1680</v>
      </c>
      <c r="AE3453" s="1076" t="s">
        <v>1680</v>
      </c>
      <c r="AF3453" s="1091" t="s">
        <v>1680</v>
      </c>
      <c r="AG3453" s="1091" t="s">
        <v>1680</v>
      </c>
      <c r="AH3453" s="1091" t="s">
        <v>1680</v>
      </c>
      <c r="AI3453" s="1076" t="s">
        <v>1680</v>
      </c>
      <c r="AJ3453" s="541" t="str">
        <f t="shared" si="110"/>
        <v>-_-</v>
      </c>
      <c r="AK3453" s="1091" t="s">
        <v>1680</v>
      </c>
      <c r="AL3453" s="1091" t="s">
        <v>1680</v>
      </c>
      <c r="AM3453" s="1091" t="s">
        <v>1680</v>
      </c>
      <c r="AN3453" s="1091" t="s">
        <v>1680</v>
      </c>
      <c r="AO3453" s="1079" t="s">
        <v>1680</v>
      </c>
      <c r="AP3453" s="1091" t="s">
        <v>1680</v>
      </c>
      <c r="AQ3453" s="1091" t="s">
        <v>1680</v>
      </c>
      <c r="AR3453" s="1091" t="s">
        <v>1680</v>
      </c>
      <c r="AS3453" s="1091" t="s">
        <v>1680</v>
      </c>
      <c r="AT3453" s="1091" t="s">
        <v>1680</v>
      </c>
      <c r="AU3453" s="1091" t="s">
        <v>1680</v>
      </c>
      <c r="AV3453" s="1091" t="s">
        <v>1680</v>
      </c>
      <c r="AW3453" s="1091" t="s">
        <v>1680</v>
      </c>
    </row>
    <row r="3454" spans="1:49" ht="12.75" customHeight="1" outlineLevel="5">
      <c r="A3454" s="1069" t="s">
        <v>1293</v>
      </c>
      <c r="B3454" s="708" t="s">
        <v>1295</v>
      </c>
      <c r="C3454" s="716" t="s">
        <v>9</v>
      </c>
      <c r="D3454" s="708" t="s">
        <v>1301</v>
      </c>
      <c r="E3454" s="1543" t="s">
        <v>1632</v>
      </c>
      <c r="F3454" s="1542" t="s">
        <v>1634</v>
      </c>
      <c r="G3454" s="1336" t="s">
        <v>1639</v>
      </c>
      <c r="H3454" s="1337"/>
      <c r="I3454" s="1337"/>
      <c r="J3454" s="1337"/>
      <c r="K3454" s="1338"/>
      <c r="L3454" s="1339" t="s">
        <v>1644</v>
      </c>
      <c r="M3454" s="846" t="s">
        <v>1643</v>
      </c>
      <c r="N3454" s="847">
        <v>1</v>
      </c>
      <c r="O3454" s="702" t="s">
        <v>1680</v>
      </c>
      <c r="P3454" s="1080" t="s">
        <v>9744</v>
      </c>
      <c r="Q3454" s="1117"/>
      <c r="R3454" s="1060" t="s">
        <v>9102</v>
      </c>
      <c r="S3454" s="1132"/>
      <c r="T3454" s="1060" t="s">
        <v>9100</v>
      </c>
      <c r="U3454" s="1060"/>
      <c r="V3454" s="1060" t="s">
        <v>1643</v>
      </c>
      <c r="W3454" s="1060"/>
      <c r="X3454" s="1086" t="s">
        <v>1680</v>
      </c>
      <c r="Y3454" s="134" t="str">
        <f t="shared" si="111"/>
        <v/>
      </c>
      <c r="Z3454" s="1091" t="s">
        <v>1680</v>
      </c>
      <c r="AA3454" s="1091" t="s">
        <v>1680</v>
      </c>
      <c r="AB3454" s="1091" t="s">
        <v>1680</v>
      </c>
      <c r="AC3454" s="20" t="str">
        <f t="shared" si="109"/>
        <v/>
      </c>
      <c r="AD3454" s="1091" t="s">
        <v>1680</v>
      </c>
      <c r="AE3454" s="1076" t="s">
        <v>1680</v>
      </c>
      <c r="AF3454" s="1091" t="s">
        <v>1680</v>
      </c>
      <c r="AG3454" s="1091" t="s">
        <v>1680</v>
      </c>
      <c r="AH3454" s="1091" t="s">
        <v>1680</v>
      </c>
      <c r="AI3454" s="1076" t="s">
        <v>1680</v>
      </c>
      <c r="AJ3454" s="541" t="str">
        <f t="shared" si="110"/>
        <v>-_-</v>
      </c>
      <c r="AK3454" s="1091" t="s">
        <v>1680</v>
      </c>
      <c r="AL3454" s="1091" t="s">
        <v>1680</v>
      </c>
      <c r="AM3454" s="1091" t="s">
        <v>1680</v>
      </c>
      <c r="AN3454" s="1091" t="s">
        <v>1680</v>
      </c>
      <c r="AO3454" s="1079" t="s">
        <v>1680</v>
      </c>
      <c r="AP3454" s="1091" t="s">
        <v>1680</v>
      </c>
      <c r="AQ3454" s="1091" t="s">
        <v>1680</v>
      </c>
      <c r="AR3454" s="1091" t="s">
        <v>1680</v>
      </c>
      <c r="AS3454" s="1091" t="s">
        <v>1680</v>
      </c>
      <c r="AT3454" s="1091" t="s">
        <v>1680</v>
      </c>
      <c r="AU3454" s="1091" t="s">
        <v>1680</v>
      </c>
      <c r="AV3454" s="1091" t="s">
        <v>1680</v>
      </c>
      <c r="AW3454" s="1091" t="s">
        <v>1680</v>
      </c>
    </row>
    <row r="3455" spans="1:49" ht="12.75" customHeight="1" outlineLevel="4">
      <c r="A3455" s="1069" t="s">
        <v>1293</v>
      </c>
      <c r="B3455" s="708" t="s">
        <v>1295</v>
      </c>
      <c r="C3455" s="716" t="s">
        <v>9</v>
      </c>
      <c r="D3455" s="708" t="s">
        <v>1301</v>
      </c>
      <c r="E3455" s="1543" t="s">
        <v>1632</v>
      </c>
      <c r="F3455" s="1571" t="s">
        <v>538</v>
      </c>
      <c r="G3455" s="1337"/>
      <c r="H3455" s="1337"/>
      <c r="I3455" s="1337"/>
      <c r="J3455" s="1337"/>
      <c r="K3455" s="1338"/>
      <c r="L3455" s="1572" t="s">
        <v>1680</v>
      </c>
      <c r="M3455" s="1573" t="s">
        <v>1680</v>
      </c>
      <c r="N3455" s="1574" t="s">
        <v>1680</v>
      </c>
      <c r="O3455" s="702" t="s">
        <v>1680</v>
      </c>
      <c r="P3455" s="1080" t="s">
        <v>9744</v>
      </c>
      <c r="Q3455" s="1117"/>
      <c r="R3455" s="1060" t="s">
        <v>9102</v>
      </c>
      <c r="S3455" s="1132"/>
      <c r="T3455" s="1060" t="s">
        <v>9100</v>
      </c>
      <c r="U3455" s="1060"/>
      <c r="V3455" s="1060" t="s">
        <v>1680</v>
      </c>
      <c r="W3455" s="1060"/>
      <c r="X3455" s="1086" t="s">
        <v>1680</v>
      </c>
      <c r="Y3455" s="134" t="str">
        <f t="shared" si="111"/>
        <v/>
      </c>
      <c r="Z3455" s="1091" t="s">
        <v>1680</v>
      </c>
      <c r="AA3455" s="1091" t="s">
        <v>1680</v>
      </c>
      <c r="AB3455" s="1091" t="s">
        <v>1680</v>
      </c>
      <c r="AC3455" s="20" t="str">
        <f t="shared" si="109"/>
        <v/>
      </c>
      <c r="AD3455" s="1091" t="s">
        <v>1680</v>
      </c>
      <c r="AE3455" s="1076" t="s">
        <v>1680</v>
      </c>
      <c r="AF3455" s="1091" t="s">
        <v>1680</v>
      </c>
      <c r="AG3455" s="1091" t="s">
        <v>1680</v>
      </c>
      <c r="AH3455" s="1091" t="s">
        <v>1680</v>
      </c>
      <c r="AI3455" s="1076" t="s">
        <v>1680</v>
      </c>
      <c r="AJ3455" s="541" t="str">
        <f t="shared" si="110"/>
        <v>-_-</v>
      </c>
      <c r="AK3455" s="1091" t="s">
        <v>1680</v>
      </c>
      <c r="AL3455" s="1091" t="s">
        <v>1680</v>
      </c>
      <c r="AM3455" s="1091" t="s">
        <v>1680</v>
      </c>
      <c r="AN3455" s="1091" t="s">
        <v>1680</v>
      </c>
      <c r="AO3455" s="1079" t="s">
        <v>1680</v>
      </c>
      <c r="AP3455" s="1091" t="s">
        <v>1680</v>
      </c>
      <c r="AQ3455" s="1091" t="s">
        <v>1680</v>
      </c>
      <c r="AR3455" s="1091" t="s">
        <v>1680</v>
      </c>
      <c r="AS3455" s="1091" t="s">
        <v>1680</v>
      </c>
      <c r="AT3455" s="1091" t="s">
        <v>1680</v>
      </c>
      <c r="AU3455" s="1091" t="s">
        <v>1680</v>
      </c>
      <c r="AV3455" s="1091" t="s">
        <v>1680</v>
      </c>
      <c r="AW3455" s="1091" t="s">
        <v>1680</v>
      </c>
    </row>
    <row r="3456" spans="1:49" ht="25.5" customHeight="1" outlineLevel="4">
      <c r="A3456" s="1069" t="s">
        <v>1293</v>
      </c>
      <c r="B3456" s="708" t="s">
        <v>1295</v>
      </c>
      <c r="C3456" s="716" t="s">
        <v>9</v>
      </c>
      <c r="D3456" s="708" t="s">
        <v>1301</v>
      </c>
      <c r="E3456" s="1543" t="s">
        <v>1632</v>
      </c>
      <c r="F3456" s="1537" t="s">
        <v>539</v>
      </c>
      <c r="G3456" s="1336" t="s">
        <v>1645</v>
      </c>
      <c r="H3456" s="1337"/>
      <c r="I3456" s="1337"/>
      <c r="J3456" s="1337"/>
      <c r="K3456" s="1338"/>
      <c r="L3456" s="1339" t="s">
        <v>457</v>
      </c>
      <c r="M3456" s="846" t="s">
        <v>1646</v>
      </c>
      <c r="N3456" s="847">
        <v>1</v>
      </c>
      <c r="O3456" s="702" t="s">
        <v>1680</v>
      </c>
      <c r="P3456" s="1080" t="s">
        <v>9744</v>
      </c>
      <c r="Q3456" s="1117"/>
      <c r="R3456" s="1060" t="s">
        <v>9102</v>
      </c>
      <c r="S3456" s="1132"/>
      <c r="T3456" s="1060" t="s">
        <v>9100</v>
      </c>
      <c r="U3456" s="1060"/>
      <c r="V3456" s="1060" t="s">
        <v>1646</v>
      </c>
      <c r="W3456" s="1060"/>
      <c r="X3456" s="1086" t="s">
        <v>1680</v>
      </c>
      <c r="Y3456" s="134" t="str">
        <f t="shared" si="111"/>
        <v/>
      </c>
      <c r="Z3456" s="1091" t="s">
        <v>1680</v>
      </c>
      <c r="AA3456" s="1091" t="s">
        <v>1680</v>
      </c>
      <c r="AB3456" s="1091" t="s">
        <v>1680</v>
      </c>
      <c r="AC3456" s="20" t="str">
        <f t="shared" si="109"/>
        <v/>
      </c>
      <c r="AD3456" s="1091" t="s">
        <v>1680</v>
      </c>
      <c r="AE3456" s="1076" t="s">
        <v>1680</v>
      </c>
      <c r="AF3456" s="1091" t="s">
        <v>1680</v>
      </c>
      <c r="AG3456" s="1091" t="s">
        <v>1680</v>
      </c>
      <c r="AH3456" s="1091" t="s">
        <v>1680</v>
      </c>
      <c r="AI3456" s="1076" t="s">
        <v>1680</v>
      </c>
      <c r="AJ3456" s="541" t="str">
        <f t="shared" si="110"/>
        <v>-_-</v>
      </c>
      <c r="AK3456" s="1091" t="s">
        <v>1680</v>
      </c>
      <c r="AL3456" s="1091" t="s">
        <v>1680</v>
      </c>
      <c r="AM3456" s="1091" t="s">
        <v>1680</v>
      </c>
      <c r="AN3456" s="1091" t="s">
        <v>1680</v>
      </c>
      <c r="AO3456" s="1079" t="s">
        <v>1680</v>
      </c>
      <c r="AP3456" s="1091" t="s">
        <v>1680</v>
      </c>
      <c r="AQ3456" s="1091" t="s">
        <v>1680</v>
      </c>
      <c r="AR3456" s="1091" t="s">
        <v>1680</v>
      </c>
      <c r="AS3456" s="1091" t="s">
        <v>1680</v>
      </c>
      <c r="AT3456" s="1091" t="s">
        <v>1680</v>
      </c>
      <c r="AU3456" s="1091" t="s">
        <v>1680</v>
      </c>
      <c r="AV3456" s="1091" t="s">
        <v>1680</v>
      </c>
      <c r="AW3456" s="1091" t="s">
        <v>1680</v>
      </c>
    </row>
    <row r="3457" spans="1:49" ht="38.25" customHeight="1" outlineLevel="4">
      <c r="A3457" s="1069" t="s">
        <v>1293</v>
      </c>
      <c r="B3457" s="708" t="s">
        <v>1295</v>
      </c>
      <c r="C3457" s="716" t="s">
        <v>9</v>
      </c>
      <c r="D3457" s="708" t="s">
        <v>1301</v>
      </c>
      <c r="E3457" s="1543" t="s">
        <v>1632</v>
      </c>
      <c r="F3457" s="1540" t="s">
        <v>542</v>
      </c>
      <c r="G3457" s="1336" t="s">
        <v>1647</v>
      </c>
      <c r="H3457" s="1337"/>
      <c r="I3457" s="1337"/>
      <c r="J3457" s="1337"/>
      <c r="K3457" s="1338"/>
      <c r="L3457" s="1339" t="s">
        <v>1649</v>
      </c>
      <c r="M3457" s="846" t="s">
        <v>1648</v>
      </c>
      <c r="N3457" s="847" t="s">
        <v>412</v>
      </c>
      <c r="O3457" s="702" t="s">
        <v>1680</v>
      </c>
      <c r="P3457" s="1080" t="s">
        <v>9744</v>
      </c>
      <c r="Q3457" s="1117"/>
      <c r="R3457" s="1060" t="s">
        <v>9102</v>
      </c>
      <c r="S3457" s="1132"/>
      <c r="T3457" s="1060" t="s">
        <v>9100</v>
      </c>
      <c r="U3457" s="1060"/>
      <c r="V3457" s="1060" t="s">
        <v>1648</v>
      </c>
      <c r="W3457" s="1060"/>
      <c r="X3457" s="1086" t="s">
        <v>1680</v>
      </c>
      <c r="Y3457" s="134" t="str">
        <f t="shared" si="111"/>
        <v/>
      </c>
      <c r="Z3457" s="1091" t="s">
        <v>1680</v>
      </c>
      <c r="AA3457" s="1091" t="s">
        <v>1680</v>
      </c>
      <c r="AB3457" s="1091" t="s">
        <v>1680</v>
      </c>
      <c r="AC3457" s="20" t="str">
        <f t="shared" si="109"/>
        <v/>
      </c>
      <c r="AD3457" s="1091" t="s">
        <v>1680</v>
      </c>
      <c r="AE3457" s="1076" t="s">
        <v>1680</v>
      </c>
      <c r="AF3457" s="1091" t="s">
        <v>1680</v>
      </c>
      <c r="AG3457" s="1091" t="s">
        <v>1680</v>
      </c>
      <c r="AH3457" s="1091" t="s">
        <v>1680</v>
      </c>
      <c r="AI3457" s="1076" t="s">
        <v>1680</v>
      </c>
      <c r="AJ3457" s="541" t="str">
        <f t="shared" si="110"/>
        <v>-_-</v>
      </c>
      <c r="AK3457" s="1091" t="s">
        <v>1680</v>
      </c>
      <c r="AL3457" s="1091" t="s">
        <v>1680</v>
      </c>
      <c r="AM3457" s="1091" t="s">
        <v>1680</v>
      </c>
      <c r="AN3457" s="1091" t="s">
        <v>1680</v>
      </c>
      <c r="AO3457" s="1079" t="s">
        <v>1680</v>
      </c>
      <c r="AP3457" s="1091" t="s">
        <v>1680</v>
      </c>
      <c r="AQ3457" s="1091" t="s">
        <v>1680</v>
      </c>
      <c r="AR3457" s="1091" t="s">
        <v>1680</v>
      </c>
      <c r="AS3457" s="1091" t="s">
        <v>1680</v>
      </c>
      <c r="AT3457" s="1091" t="s">
        <v>1680</v>
      </c>
      <c r="AU3457" s="1091" t="s">
        <v>1680</v>
      </c>
      <c r="AV3457" s="1091" t="s">
        <v>1680</v>
      </c>
      <c r="AW3457" s="1091" t="s">
        <v>1680</v>
      </c>
    </row>
    <row r="3458" spans="1:49" ht="38.25" customHeight="1" outlineLevel="4">
      <c r="A3458" s="1069" t="s">
        <v>1293</v>
      </c>
      <c r="B3458" s="708" t="s">
        <v>1295</v>
      </c>
      <c r="C3458" s="716" t="s">
        <v>9</v>
      </c>
      <c r="D3458" s="708" t="s">
        <v>1301</v>
      </c>
      <c r="E3458" s="1543" t="s">
        <v>1632</v>
      </c>
      <c r="F3458" s="1543" t="s">
        <v>542</v>
      </c>
      <c r="G3458" s="1336" t="s">
        <v>1650</v>
      </c>
      <c r="H3458" s="1337"/>
      <c r="I3458" s="1337"/>
      <c r="J3458" s="1337"/>
      <c r="K3458" s="1338"/>
      <c r="L3458" s="1339" t="s">
        <v>457</v>
      </c>
      <c r="M3458" s="846" t="s">
        <v>1651</v>
      </c>
      <c r="N3458" s="847" t="s">
        <v>412</v>
      </c>
      <c r="O3458" s="702" t="s">
        <v>1680</v>
      </c>
      <c r="P3458" s="1080" t="s">
        <v>9744</v>
      </c>
      <c r="Q3458" s="1117"/>
      <c r="R3458" s="1060" t="s">
        <v>9102</v>
      </c>
      <c r="S3458" s="1132"/>
      <c r="T3458" s="1060" t="s">
        <v>9100</v>
      </c>
      <c r="U3458" s="1060"/>
      <c r="V3458" s="1060" t="s">
        <v>1651</v>
      </c>
      <c r="W3458" s="1060"/>
      <c r="X3458" s="1086" t="s">
        <v>1680</v>
      </c>
      <c r="Y3458" s="134" t="str">
        <f t="shared" si="111"/>
        <v/>
      </c>
      <c r="Z3458" s="1091" t="s">
        <v>1680</v>
      </c>
      <c r="AA3458" s="1091" t="s">
        <v>1680</v>
      </c>
      <c r="AB3458" s="1091" t="s">
        <v>1680</v>
      </c>
      <c r="AC3458" s="20" t="str">
        <f t="shared" si="109"/>
        <v/>
      </c>
      <c r="AD3458" s="1091" t="s">
        <v>1680</v>
      </c>
      <c r="AE3458" s="1076" t="s">
        <v>1680</v>
      </c>
      <c r="AF3458" s="1091" t="s">
        <v>1680</v>
      </c>
      <c r="AG3458" s="1091" t="s">
        <v>1680</v>
      </c>
      <c r="AH3458" s="1091" t="s">
        <v>1680</v>
      </c>
      <c r="AI3458" s="1076" t="s">
        <v>1680</v>
      </c>
      <c r="AJ3458" s="541" t="str">
        <f t="shared" si="110"/>
        <v>-_-</v>
      </c>
      <c r="AK3458" s="1091" t="s">
        <v>1680</v>
      </c>
      <c r="AL3458" s="1091" t="s">
        <v>1680</v>
      </c>
      <c r="AM3458" s="1091" t="s">
        <v>1680</v>
      </c>
      <c r="AN3458" s="1091" t="s">
        <v>1680</v>
      </c>
      <c r="AO3458" s="1079" t="s">
        <v>1680</v>
      </c>
      <c r="AP3458" s="1091" t="s">
        <v>1680</v>
      </c>
      <c r="AQ3458" s="1091" t="s">
        <v>1680</v>
      </c>
      <c r="AR3458" s="1091" t="s">
        <v>1680</v>
      </c>
      <c r="AS3458" s="1091" t="s">
        <v>1680</v>
      </c>
      <c r="AT3458" s="1091" t="s">
        <v>1680</v>
      </c>
      <c r="AU3458" s="1091" t="s">
        <v>1680</v>
      </c>
      <c r="AV3458" s="1091" t="s">
        <v>1680</v>
      </c>
      <c r="AW3458" s="1091" t="s">
        <v>1680</v>
      </c>
    </row>
    <row r="3459" spans="1:49" ht="38.25" customHeight="1" outlineLevel="4">
      <c r="A3459" s="1069" t="s">
        <v>1293</v>
      </c>
      <c r="B3459" s="708" t="s">
        <v>1295</v>
      </c>
      <c r="C3459" s="716" t="s">
        <v>9</v>
      </c>
      <c r="D3459" s="708" t="s">
        <v>1301</v>
      </c>
      <c r="E3459" s="1543" t="s">
        <v>1632</v>
      </c>
      <c r="F3459" s="1543" t="s">
        <v>542</v>
      </c>
      <c r="G3459" s="1336" t="s">
        <v>1652</v>
      </c>
      <c r="H3459" s="1337"/>
      <c r="I3459" s="1337"/>
      <c r="J3459" s="1337"/>
      <c r="K3459" s="1338"/>
      <c r="L3459" s="1339" t="s">
        <v>457</v>
      </c>
      <c r="M3459" s="846" t="s">
        <v>1653</v>
      </c>
      <c r="N3459" s="847" t="s">
        <v>412</v>
      </c>
      <c r="O3459" s="702" t="s">
        <v>1680</v>
      </c>
      <c r="P3459" s="1080" t="s">
        <v>9744</v>
      </c>
      <c r="Q3459" s="1117"/>
      <c r="R3459" s="1060" t="s">
        <v>9102</v>
      </c>
      <c r="S3459" s="1132"/>
      <c r="T3459" s="1060" t="s">
        <v>9100</v>
      </c>
      <c r="U3459" s="1060"/>
      <c r="V3459" s="1060" t="s">
        <v>1653</v>
      </c>
      <c r="W3459" s="1060"/>
      <c r="X3459" s="1086" t="s">
        <v>1680</v>
      </c>
      <c r="Y3459" s="134" t="str">
        <f t="shared" si="111"/>
        <v/>
      </c>
      <c r="Z3459" s="1091" t="s">
        <v>1680</v>
      </c>
      <c r="AA3459" s="1091" t="s">
        <v>1680</v>
      </c>
      <c r="AB3459" s="1091" t="s">
        <v>1680</v>
      </c>
      <c r="AC3459" s="20" t="str">
        <f t="shared" si="109"/>
        <v/>
      </c>
      <c r="AD3459" s="1091" t="s">
        <v>1680</v>
      </c>
      <c r="AE3459" s="1076" t="s">
        <v>1680</v>
      </c>
      <c r="AF3459" s="1091" t="s">
        <v>1680</v>
      </c>
      <c r="AG3459" s="1091" t="s">
        <v>1680</v>
      </c>
      <c r="AH3459" s="1091" t="s">
        <v>1680</v>
      </c>
      <c r="AI3459" s="1076" t="s">
        <v>1680</v>
      </c>
      <c r="AJ3459" s="541" t="str">
        <f t="shared" si="110"/>
        <v>-_-</v>
      </c>
      <c r="AK3459" s="1091" t="s">
        <v>1680</v>
      </c>
      <c r="AL3459" s="1091" t="s">
        <v>1680</v>
      </c>
      <c r="AM3459" s="1091" t="s">
        <v>1680</v>
      </c>
      <c r="AN3459" s="1091" t="s">
        <v>1680</v>
      </c>
      <c r="AO3459" s="1079" t="s">
        <v>1680</v>
      </c>
      <c r="AP3459" s="1091" t="s">
        <v>1680</v>
      </c>
      <c r="AQ3459" s="1091" t="s">
        <v>1680</v>
      </c>
      <c r="AR3459" s="1091" t="s">
        <v>1680</v>
      </c>
      <c r="AS3459" s="1091" t="s">
        <v>1680</v>
      </c>
      <c r="AT3459" s="1091" t="s">
        <v>1680</v>
      </c>
      <c r="AU3459" s="1091" t="s">
        <v>1680</v>
      </c>
      <c r="AV3459" s="1091" t="s">
        <v>1680</v>
      </c>
      <c r="AW3459" s="1091" t="s">
        <v>1680</v>
      </c>
    </row>
    <row r="3460" spans="1:49" ht="38.25" customHeight="1" outlineLevel="4">
      <c r="A3460" s="1069" t="s">
        <v>1293</v>
      </c>
      <c r="B3460" s="708" t="s">
        <v>1295</v>
      </c>
      <c r="C3460" s="716" t="s">
        <v>9</v>
      </c>
      <c r="D3460" s="708" t="s">
        <v>1301</v>
      </c>
      <c r="E3460" s="1543" t="s">
        <v>1632</v>
      </c>
      <c r="F3460" s="1543" t="s">
        <v>542</v>
      </c>
      <c r="G3460" s="1336" t="s">
        <v>1654</v>
      </c>
      <c r="H3460" s="1337"/>
      <c r="I3460" s="1337"/>
      <c r="J3460" s="1337"/>
      <c r="K3460" s="1338"/>
      <c r="L3460" s="1339" t="s">
        <v>457</v>
      </c>
      <c r="M3460" s="846" t="s">
        <v>1655</v>
      </c>
      <c r="N3460" s="847" t="s">
        <v>412</v>
      </c>
      <c r="O3460" s="702" t="s">
        <v>1680</v>
      </c>
      <c r="P3460" s="1080" t="s">
        <v>9744</v>
      </c>
      <c r="Q3460" s="1117"/>
      <c r="R3460" s="1060" t="s">
        <v>9102</v>
      </c>
      <c r="S3460" s="1132"/>
      <c r="T3460" s="1060" t="s">
        <v>9100</v>
      </c>
      <c r="U3460" s="1060"/>
      <c r="V3460" s="1060" t="s">
        <v>1655</v>
      </c>
      <c r="W3460" s="1060"/>
      <c r="X3460" s="1086" t="s">
        <v>1680</v>
      </c>
      <c r="Y3460" s="134" t="str">
        <f t="shared" si="111"/>
        <v/>
      </c>
      <c r="Z3460" s="1091" t="s">
        <v>1680</v>
      </c>
      <c r="AA3460" s="1091" t="s">
        <v>1680</v>
      </c>
      <c r="AB3460" s="1091" t="s">
        <v>1680</v>
      </c>
      <c r="AC3460" s="20" t="str">
        <f t="shared" si="109"/>
        <v/>
      </c>
      <c r="AD3460" s="1091" t="s">
        <v>1680</v>
      </c>
      <c r="AE3460" s="1076" t="s">
        <v>1680</v>
      </c>
      <c r="AF3460" s="1091" t="s">
        <v>1680</v>
      </c>
      <c r="AG3460" s="1091" t="s">
        <v>1680</v>
      </c>
      <c r="AH3460" s="1091" t="s">
        <v>1680</v>
      </c>
      <c r="AI3460" s="1076" t="s">
        <v>1680</v>
      </c>
      <c r="AJ3460" s="541" t="str">
        <f t="shared" si="110"/>
        <v>-_-</v>
      </c>
      <c r="AK3460" s="1091" t="s">
        <v>1680</v>
      </c>
      <c r="AL3460" s="1091" t="s">
        <v>1680</v>
      </c>
      <c r="AM3460" s="1091" t="s">
        <v>1680</v>
      </c>
      <c r="AN3460" s="1091" t="s">
        <v>1680</v>
      </c>
      <c r="AO3460" s="1079" t="s">
        <v>1680</v>
      </c>
      <c r="AP3460" s="1091" t="s">
        <v>1680</v>
      </c>
      <c r="AQ3460" s="1091" t="s">
        <v>1680</v>
      </c>
      <c r="AR3460" s="1091" t="s">
        <v>1680</v>
      </c>
      <c r="AS3460" s="1091" t="s">
        <v>1680</v>
      </c>
      <c r="AT3460" s="1091" t="s">
        <v>1680</v>
      </c>
      <c r="AU3460" s="1091" t="s">
        <v>1680</v>
      </c>
      <c r="AV3460" s="1091" t="s">
        <v>1680</v>
      </c>
      <c r="AW3460" s="1091" t="s">
        <v>1680</v>
      </c>
    </row>
    <row r="3461" spans="1:49" ht="38.25" customHeight="1" outlineLevel="4">
      <c r="A3461" s="1069" t="s">
        <v>1293</v>
      </c>
      <c r="B3461" s="708" t="s">
        <v>1295</v>
      </c>
      <c r="C3461" s="716" t="s">
        <v>9</v>
      </c>
      <c r="D3461" s="708" t="s">
        <v>1301</v>
      </c>
      <c r="E3461" s="1543" t="s">
        <v>1632</v>
      </c>
      <c r="F3461" s="1543" t="s">
        <v>542</v>
      </c>
      <c r="G3461" s="1336" t="s">
        <v>1656</v>
      </c>
      <c r="H3461" s="1337"/>
      <c r="I3461" s="1337"/>
      <c r="J3461" s="1337"/>
      <c r="K3461" s="1338"/>
      <c r="L3461" s="1339" t="s">
        <v>457</v>
      </c>
      <c r="M3461" s="846" t="s">
        <v>1657</v>
      </c>
      <c r="N3461" s="847" t="s">
        <v>412</v>
      </c>
      <c r="O3461" s="702" t="s">
        <v>1680</v>
      </c>
      <c r="P3461" s="1080" t="s">
        <v>9744</v>
      </c>
      <c r="Q3461" s="1117"/>
      <c r="R3461" s="1060" t="s">
        <v>9102</v>
      </c>
      <c r="S3461" s="1132"/>
      <c r="T3461" s="1060" t="s">
        <v>9100</v>
      </c>
      <c r="U3461" s="1060"/>
      <c r="V3461" s="1060" t="s">
        <v>1657</v>
      </c>
      <c r="W3461" s="1060"/>
      <c r="X3461" s="1086" t="s">
        <v>1680</v>
      </c>
      <c r="Y3461" s="134" t="str">
        <f t="shared" si="111"/>
        <v/>
      </c>
      <c r="Z3461" s="1091" t="s">
        <v>1680</v>
      </c>
      <c r="AA3461" s="1091" t="s">
        <v>1680</v>
      </c>
      <c r="AB3461" s="1091" t="s">
        <v>1680</v>
      </c>
      <c r="AC3461" s="20" t="str">
        <f t="shared" si="109"/>
        <v/>
      </c>
      <c r="AD3461" s="1091" t="s">
        <v>1680</v>
      </c>
      <c r="AE3461" s="1076" t="s">
        <v>1680</v>
      </c>
      <c r="AF3461" s="1091" t="s">
        <v>1680</v>
      </c>
      <c r="AG3461" s="1091" t="s">
        <v>1680</v>
      </c>
      <c r="AH3461" s="1091" t="s">
        <v>1680</v>
      </c>
      <c r="AI3461" s="1076" t="s">
        <v>1680</v>
      </c>
      <c r="AJ3461" s="541" t="str">
        <f t="shared" si="110"/>
        <v>-_-</v>
      </c>
      <c r="AK3461" s="1091" t="s">
        <v>1680</v>
      </c>
      <c r="AL3461" s="1091" t="s">
        <v>1680</v>
      </c>
      <c r="AM3461" s="1091" t="s">
        <v>1680</v>
      </c>
      <c r="AN3461" s="1091" t="s">
        <v>1680</v>
      </c>
      <c r="AO3461" s="1079" t="s">
        <v>1680</v>
      </c>
      <c r="AP3461" s="1091" t="s">
        <v>1680</v>
      </c>
      <c r="AQ3461" s="1091" t="s">
        <v>1680</v>
      </c>
      <c r="AR3461" s="1091" t="s">
        <v>1680</v>
      </c>
      <c r="AS3461" s="1091" t="s">
        <v>1680</v>
      </c>
      <c r="AT3461" s="1091" t="s">
        <v>1680</v>
      </c>
      <c r="AU3461" s="1091" t="s">
        <v>1680</v>
      </c>
      <c r="AV3461" s="1091" t="s">
        <v>1680</v>
      </c>
      <c r="AW3461" s="1091" t="s">
        <v>1680</v>
      </c>
    </row>
    <row r="3462" spans="1:49" ht="38.25" customHeight="1" outlineLevel="3">
      <c r="A3462" s="1069" t="s">
        <v>1293</v>
      </c>
      <c r="B3462" s="708" t="s">
        <v>1295</v>
      </c>
      <c r="C3462" s="716" t="s">
        <v>9</v>
      </c>
      <c r="D3462" s="708" t="s">
        <v>1301</v>
      </c>
      <c r="E3462" s="1542" t="s">
        <v>1632</v>
      </c>
      <c r="F3462" s="1542" t="s">
        <v>542</v>
      </c>
      <c r="G3462" s="1336" t="s">
        <v>1658</v>
      </c>
      <c r="H3462" s="1337"/>
      <c r="I3462" s="1337"/>
      <c r="J3462" s="1337"/>
      <c r="K3462" s="1338"/>
      <c r="L3462" s="1339" t="s">
        <v>457</v>
      </c>
      <c r="M3462" s="846" t="s">
        <v>1659</v>
      </c>
      <c r="N3462" s="847" t="s">
        <v>412</v>
      </c>
      <c r="O3462" s="702" t="s">
        <v>1680</v>
      </c>
      <c r="P3462" s="1080" t="s">
        <v>9744</v>
      </c>
      <c r="Q3462" s="1117"/>
      <c r="R3462" s="1060" t="s">
        <v>9102</v>
      </c>
      <c r="S3462" s="1132"/>
      <c r="T3462" s="1060" t="s">
        <v>9100</v>
      </c>
      <c r="U3462" s="1060"/>
      <c r="V3462" s="1060" t="s">
        <v>1659</v>
      </c>
      <c r="W3462" s="1060"/>
      <c r="X3462" s="1086" t="s">
        <v>1680</v>
      </c>
      <c r="Y3462" s="134" t="str">
        <f t="shared" si="111"/>
        <v/>
      </c>
      <c r="Z3462" s="1091" t="s">
        <v>1680</v>
      </c>
      <c r="AA3462" s="1091" t="s">
        <v>1680</v>
      </c>
      <c r="AB3462" s="1091" t="s">
        <v>1680</v>
      </c>
      <c r="AC3462" s="20" t="str">
        <f t="shared" si="109"/>
        <v/>
      </c>
      <c r="AD3462" s="1091" t="s">
        <v>1680</v>
      </c>
      <c r="AE3462" s="1076" t="s">
        <v>1680</v>
      </c>
      <c r="AF3462" s="1091" t="s">
        <v>1680</v>
      </c>
      <c r="AG3462" s="1091" t="s">
        <v>1680</v>
      </c>
      <c r="AH3462" s="1091" t="s">
        <v>1680</v>
      </c>
      <c r="AI3462" s="1076" t="s">
        <v>1680</v>
      </c>
      <c r="AJ3462" s="541" t="str">
        <f t="shared" si="110"/>
        <v>-_-</v>
      </c>
      <c r="AK3462" s="1091" t="s">
        <v>1680</v>
      </c>
      <c r="AL3462" s="1091" t="s">
        <v>1680</v>
      </c>
      <c r="AM3462" s="1091" t="s">
        <v>1680</v>
      </c>
      <c r="AN3462" s="1091" t="s">
        <v>1680</v>
      </c>
      <c r="AO3462" s="1079" t="s">
        <v>1680</v>
      </c>
      <c r="AP3462" s="1091" t="s">
        <v>1680</v>
      </c>
      <c r="AQ3462" s="1091" t="s">
        <v>1680</v>
      </c>
      <c r="AR3462" s="1091" t="s">
        <v>1680</v>
      </c>
      <c r="AS3462" s="1091" t="s">
        <v>1680</v>
      </c>
      <c r="AT3462" s="1091" t="s">
        <v>1680</v>
      </c>
      <c r="AU3462" s="1091" t="s">
        <v>1680</v>
      </c>
      <c r="AV3462" s="1091" t="s">
        <v>1680</v>
      </c>
      <c r="AW3462" s="1091" t="s">
        <v>1680</v>
      </c>
    </row>
    <row r="3463" spans="1:49" ht="12.75" customHeight="1" outlineLevel="3">
      <c r="A3463" s="1069" t="s">
        <v>1293</v>
      </c>
      <c r="B3463" s="708" t="s">
        <v>1295</v>
      </c>
      <c r="C3463" s="716" t="s">
        <v>9</v>
      </c>
      <c r="D3463" s="1316" t="s">
        <v>1301</v>
      </c>
      <c r="E3463" s="1315" t="s">
        <v>10365</v>
      </c>
      <c r="F3463" s="711"/>
      <c r="G3463" s="711"/>
      <c r="H3463" s="711"/>
      <c r="I3463" s="711"/>
      <c r="J3463" s="711"/>
      <c r="K3463" s="711"/>
      <c r="L3463" s="1348" t="s">
        <v>10367</v>
      </c>
      <c r="M3463" s="1340" t="s">
        <v>10366</v>
      </c>
      <c r="N3463" s="1342" t="s">
        <v>464</v>
      </c>
      <c r="O3463" s="702"/>
      <c r="P3463" s="1080" t="s">
        <v>539</v>
      </c>
      <c r="Q3463" s="1118" t="s">
        <v>10563</v>
      </c>
      <c r="R3463" s="1301"/>
      <c r="S3463" s="1301"/>
      <c r="T3463" s="1301"/>
      <c r="U3463" s="1301"/>
      <c r="V3463" s="1301"/>
      <c r="W3463" s="1301"/>
      <c r="X3463" s="1086"/>
      <c r="Y3463" s="134"/>
      <c r="Z3463" s="1091"/>
      <c r="AA3463" s="1091"/>
      <c r="AB3463" s="1091"/>
      <c r="AC3463" s="20"/>
      <c r="AD3463" s="1091"/>
      <c r="AE3463" s="1076"/>
      <c r="AF3463" s="1091"/>
      <c r="AG3463" s="1091"/>
      <c r="AH3463" s="1091"/>
      <c r="AI3463" s="1076"/>
      <c r="AJ3463" s="541"/>
      <c r="AK3463" s="1091"/>
      <c r="AL3463" s="1091"/>
      <c r="AM3463" s="1091"/>
      <c r="AN3463" s="1091"/>
      <c r="AO3463" s="1079"/>
      <c r="AP3463" s="1091"/>
      <c r="AQ3463" s="1091"/>
      <c r="AR3463" s="1091"/>
      <c r="AS3463" s="1091"/>
      <c r="AT3463" s="1091"/>
      <c r="AU3463" s="1091"/>
      <c r="AV3463" s="1091"/>
      <c r="AW3463" s="1091"/>
    </row>
    <row r="3464" spans="1:49" ht="12.75" customHeight="1" outlineLevel="3">
      <c r="A3464" s="1069" t="s">
        <v>1293</v>
      </c>
      <c r="B3464" s="708" t="s">
        <v>1295</v>
      </c>
      <c r="C3464" s="716" t="s">
        <v>9</v>
      </c>
      <c r="D3464" s="1324" t="s">
        <v>1301</v>
      </c>
      <c r="E3464" s="1329" t="s">
        <v>10365</v>
      </c>
      <c r="F3464" s="1315" t="s">
        <v>1634</v>
      </c>
      <c r="G3464" s="711"/>
      <c r="H3464" s="711"/>
      <c r="I3464" s="711"/>
      <c r="J3464" s="711"/>
      <c r="K3464" s="711"/>
      <c r="L3464" s="1349" t="s">
        <v>1636</v>
      </c>
      <c r="M3464" s="1315" t="s">
        <v>1635</v>
      </c>
      <c r="N3464" s="1343" t="s">
        <v>10355</v>
      </c>
      <c r="O3464" s="702"/>
      <c r="P3464" s="1080" t="s">
        <v>539</v>
      </c>
      <c r="Q3464" s="1118" t="s">
        <v>10563</v>
      </c>
      <c r="R3464" s="1301"/>
      <c r="S3464" s="1301"/>
      <c r="T3464" s="1301"/>
      <c r="U3464" s="1301"/>
      <c r="V3464" s="1301"/>
      <c r="W3464" s="1301"/>
      <c r="X3464" s="1086"/>
      <c r="Y3464" s="134"/>
      <c r="Z3464" s="1091"/>
      <c r="AA3464" s="1091"/>
      <c r="AB3464" s="1091"/>
      <c r="AC3464" s="20"/>
      <c r="AD3464" s="1091"/>
      <c r="AE3464" s="1076"/>
      <c r="AF3464" s="1091"/>
      <c r="AG3464" s="1091"/>
      <c r="AH3464" s="1091"/>
      <c r="AI3464" s="1076"/>
      <c r="AJ3464" s="541"/>
      <c r="AK3464" s="1091"/>
      <c r="AL3464" s="1091"/>
      <c r="AM3464" s="1091"/>
      <c r="AN3464" s="1091"/>
      <c r="AO3464" s="1079"/>
      <c r="AP3464" s="1091"/>
      <c r="AQ3464" s="1091"/>
      <c r="AR3464" s="1091"/>
      <c r="AS3464" s="1091"/>
      <c r="AT3464" s="1091"/>
      <c r="AU3464" s="1091"/>
      <c r="AV3464" s="1091"/>
      <c r="AW3464" s="1091"/>
    </row>
    <row r="3465" spans="1:49" ht="12.75" customHeight="1" outlineLevel="3">
      <c r="A3465" s="1069" t="s">
        <v>1293</v>
      </c>
      <c r="B3465" s="708" t="s">
        <v>1295</v>
      </c>
      <c r="C3465" s="716" t="s">
        <v>9</v>
      </c>
      <c r="D3465" s="1324" t="s">
        <v>1301</v>
      </c>
      <c r="E3465" s="1346" t="s">
        <v>10365</v>
      </c>
      <c r="F3465" s="1329" t="s">
        <v>1634</v>
      </c>
      <c r="G3465" s="1315" t="s">
        <v>1637</v>
      </c>
      <c r="H3465" s="711"/>
      <c r="I3465" s="711"/>
      <c r="J3465" s="711"/>
      <c r="K3465" s="711"/>
      <c r="L3465" s="1348" t="s">
        <v>693</v>
      </c>
      <c r="M3465" s="1315" t="s">
        <v>1641</v>
      </c>
      <c r="N3465" s="1343" t="s">
        <v>10355</v>
      </c>
      <c r="O3465" s="702"/>
      <c r="P3465" s="1080" t="s">
        <v>539</v>
      </c>
      <c r="Q3465" s="1118" t="s">
        <v>10563</v>
      </c>
      <c r="R3465" s="1301"/>
      <c r="S3465" s="1301"/>
      <c r="T3465" s="1301"/>
      <c r="U3465" s="1301"/>
      <c r="V3465" s="1301"/>
      <c r="W3465" s="1301"/>
      <c r="X3465" s="1086"/>
      <c r="Y3465" s="134"/>
      <c r="Z3465" s="1091"/>
      <c r="AA3465" s="1091"/>
      <c r="AB3465" s="1091"/>
      <c r="AC3465" s="20"/>
      <c r="AD3465" s="1091"/>
      <c r="AE3465" s="1076"/>
      <c r="AF3465" s="1091"/>
      <c r="AG3465" s="1091"/>
      <c r="AH3465" s="1091"/>
      <c r="AI3465" s="1076"/>
      <c r="AJ3465" s="541"/>
      <c r="AK3465" s="1091"/>
      <c r="AL3465" s="1091"/>
      <c r="AM3465" s="1091"/>
      <c r="AN3465" s="1091"/>
      <c r="AO3465" s="1079"/>
      <c r="AP3465" s="1091"/>
      <c r="AQ3465" s="1091"/>
      <c r="AR3465" s="1091"/>
      <c r="AS3465" s="1091"/>
      <c r="AT3465" s="1091"/>
      <c r="AU3465" s="1091"/>
      <c r="AV3465" s="1091"/>
      <c r="AW3465" s="1091"/>
    </row>
    <row r="3466" spans="1:49" ht="12.75" customHeight="1" outlineLevel="3">
      <c r="A3466" s="1069" t="s">
        <v>1293</v>
      </c>
      <c r="B3466" s="708" t="s">
        <v>1295</v>
      </c>
      <c r="C3466" s="716" t="s">
        <v>9</v>
      </c>
      <c r="D3466" s="1324" t="s">
        <v>1301</v>
      </c>
      <c r="E3466" s="1346" t="s">
        <v>10365</v>
      </c>
      <c r="F3466" s="1330" t="s">
        <v>1634</v>
      </c>
      <c r="G3466" s="1315" t="s">
        <v>1638</v>
      </c>
      <c r="H3466" s="711"/>
      <c r="I3466" s="711"/>
      <c r="J3466" s="711"/>
      <c r="K3466" s="711"/>
      <c r="L3466" s="1348" t="s">
        <v>1640</v>
      </c>
      <c r="M3466" s="1315" t="s">
        <v>1642</v>
      </c>
      <c r="N3466" s="1343" t="s">
        <v>10355</v>
      </c>
      <c r="O3466" s="702"/>
      <c r="P3466" s="1080" t="s">
        <v>539</v>
      </c>
      <c r="Q3466" s="1118" t="s">
        <v>10563</v>
      </c>
      <c r="R3466" s="1301"/>
      <c r="S3466" s="1301"/>
      <c r="T3466" s="1301"/>
      <c r="U3466" s="1301"/>
      <c r="V3466" s="1301"/>
      <c r="W3466" s="1301"/>
      <c r="X3466" s="1086"/>
      <c r="Y3466" s="134"/>
      <c r="Z3466" s="1091"/>
      <c r="AA3466" s="1091"/>
      <c r="AB3466" s="1091"/>
      <c r="AC3466" s="20"/>
      <c r="AD3466" s="1091"/>
      <c r="AE3466" s="1076"/>
      <c r="AF3466" s="1091"/>
      <c r="AG3466" s="1091"/>
      <c r="AH3466" s="1091"/>
      <c r="AI3466" s="1076"/>
      <c r="AJ3466" s="541"/>
      <c r="AK3466" s="1091"/>
      <c r="AL3466" s="1091"/>
      <c r="AM3466" s="1091"/>
      <c r="AN3466" s="1091"/>
      <c r="AO3466" s="1079"/>
      <c r="AP3466" s="1091"/>
      <c r="AQ3466" s="1091"/>
      <c r="AR3466" s="1091"/>
      <c r="AS3466" s="1091"/>
      <c r="AT3466" s="1091"/>
      <c r="AU3466" s="1091"/>
      <c r="AV3466" s="1091"/>
      <c r="AW3466" s="1091"/>
    </row>
    <row r="3467" spans="1:49" ht="12.75" customHeight="1" outlineLevel="3">
      <c r="A3467" s="1069" t="s">
        <v>1293</v>
      </c>
      <c r="B3467" s="708" t="s">
        <v>1295</v>
      </c>
      <c r="C3467" s="716" t="s">
        <v>9</v>
      </c>
      <c r="D3467" s="1324" t="s">
        <v>1301</v>
      </c>
      <c r="E3467" s="1346" t="s">
        <v>10365</v>
      </c>
      <c r="F3467" s="1330" t="s">
        <v>1634</v>
      </c>
      <c r="G3467" s="1315" t="s">
        <v>10368</v>
      </c>
      <c r="H3467" s="711"/>
      <c r="I3467" s="711"/>
      <c r="J3467" s="711"/>
      <c r="K3467" s="711"/>
      <c r="L3467" s="1350" t="s">
        <v>1644</v>
      </c>
      <c r="M3467" s="1315" t="s">
        <v>1643</v>
      </c>
      <c r="N3467" s="1357" t="s">
        <v>10355</v>
      </c>
      <c r="O3467" s="702"/>
      <c r="P3467" s="1080" t="s">
        <v>539</v>
      </c>
      <c r="Q3467" s="1118" t="s">
        <v>10563</v>
      </c>
      <c r="R3467" s="1301"/>
      <c r="S3467" s="1301"/>
      <c r="T3467" s="1301"/>
      <c r="U3467" s="1301"/>
      <c r="V3467" s="1301"/>
      <c r="W3467" s="1301"/>
      <c r="X3467" s="1086"/>
      <c r="Y3467" s="134"/>
      <c r="Z3467" s="1091"/>
      <c r="AA3467" s="1091"/>
      <c r="AB3467" s="1091"/>
      <c r="AC3467" s="20"/>
      <c r="AD3467" s="1091"/>
      <c r="AE3467" s="1076"/>
      <c r="AF3467" s="1091"/>
      <c r="AG3467" s="1091"/>
      <c r="AH3467" s="1091"/>
      <c r="AI3467" s="1076"/>
      <c r="AJ3467" s="541"/>
      <c r="AK3467" s="1091"/>
      <c r="AL3467" s="1091"/>
      <c r="AM3467" s="1091"/>
      <c r="AN3467" s="1091"/>
      <c r="AO3467" s="1079"/>
      <c r="AP3467" s="1091"/>
      <c r="AQ3467" s="1091"/>
      <c r="AR3467" s="1091"/>
      <c r="AS3467" s="1091"/>
      <c r="AT3467" s="1091"/>
      <c r="AU3467" s="1091"/>
      <c r="AV3467" s="1091"/>
      <c r="AW3467" s="1091"/>
    </row>
    <row r="3468" spans="1:49" ht="12.75" customHeight="1" outlineLevel="3">
      <c r="A3468" s="1069" t="s">
        <v>1293</v>
      </c>
      <c r="B3468" s="708" t="s">
        <v>1295</v>
      </c>
      <c r="C3468" s="716" t="s">
        <v>9</v>
      </c>
      <c r="D3468" s="1324" t="s">
        <v>1301</v>
      </c>
      <c r="E3468" s="1346" t="s">
        <v>10365</v>
      </c>
      <c r="F3468" s="1354" t="s">
        <v>10369</v>
      </c>
      <c r="G3468" s="1388"/>
      <c r="H3468" s="1389"/>
      <c r="I3468" s="1389"/>
      <c r="J3468" s="1389"/>
      <c r="K3468" s="1345"/>
      <c r="L3468" s="1327" t="s">
        <v>10371</v>
      </c>
      <c r="M3468" s="1315" t="s">
        <v>10370</v>
      </c>
      <c r="N3468" s="1358" t="s">
        <v>10355</v>
      </c>
      <c r="O3468" s="702"/>
      <c r="P3468" s="1080" t="s">
        <v>539</v>
      </c>
      <c r="Q3468" s="1118" t="s">
        <v>10563</v>
      </c>
      <c r="R3468" s="1301"/>
      <c r="S3468" s="1301"/>
      <c r="T3468" s="1301"/>
      <c r="U3468" s="1301"/>
      <c r="V3468" s="1301"/>
      <c r="W3468" s="1301"/>
      <c r="X3468" s="1086"/>
      <c r="Y3468" s="134"/>
      <c r="Z3468" s="1091"/>
      <c r="AA3468" s="1091"/>
      <c r="AB3468" s="1091"/>
      <c r="AC3468" s="20"/>
      <c r="AD3468" s="1091"/>
      <c r="AE3468" s="1076"/>
      <c r="AF3468" s="1091"/>
      <c r="AG3468" s="1091"/>
      <c r="AH3468" s="1091"/>
      <c r="AI3468" s="1076"/>
      <c r="AJ3468" s="541"/>
      <c r="AK3468" s="1091"/>
      <c r="AL3468" s="1091"/>
      <c r="AM3468" s="1091"/>
      <c r="AN3468" s="1091"/>
      <c r="AO3468" s="1079"/>
      <c r="AP3468" s="1091"/>
      <c r="AQ3468" s="1091"/>
      <c r="AR3468" s="1091"/>
      <c r="AS3468" s="1091"/>
      <c r="AT3468" s="1091"/>
      <c r="AU3468" s="1091"/>
      <c r="AV3468" s="1091"/>
      <c r="AW3468" s="1091"/>
    </row>
    <row r="3469" spans="1:49" ht="12.75" customHeight="1" outlineLevel="3">
      <c r="A3469" s="1069" t="s">
        <v>1293</v>
      </c>
      <c r="B3469" s="708" t="s">
        <v>1295</v>
      </c>
      <c r="C3469" s="716" t="s">
        <v>9</v>
      </c>
      <c r="D3469" s="1324" t="s">
        <v>1301</v>
      </c>
      <c r="E3469" s="1354" t="s">
        <v>10372</v>
      </c>
      <c r="F3469" s="1386"/>
      <c r="G3469" s="1387"/>
      <c r="H3469" s="1387"/>
      <c r="I3469" s="1387"/>
      <c r="J3469" s="1387"/>
      <c r="K3469" s="1390"/>
      <c r="L3469" s="1327" t="s">
        <v>10374</v>
      </c>
      <c r="M3469" s="1315" t="s">
        <v>10373</v>
      </c>
      <c r="N3469" s="1358" t="s">
        <v>464</v>
      </c>
      <c r="O3469" s="702"/>
      <c r="P3469" s="1080" t="s">
        <v>539</v>
      </c>
      <c r="Q3469" s="1118" t="s">
        <v>10563</v>
      </c>
      <c r="R3469" s="1301"/>
      <c r="S3469" s="1301"/>
      <c r="T3469" s="1301"/>
      <c r="U3469" s="1301"/>
      <c r="V3469" s="1301"/>
      <c r="W3469" s="1301"/>
      <c r="X3469" s="1086"/>
      <c r="Y3469" s="134"/>
      <c r="Z3469" s="1091"/>
      <c r="AA3469" s="1091"/>
      <c r="AB3469" s="1091"/>
      <c r="AC3469" s="20"/>
      <c r="AD3469" s="1091"/>
      <c r="AE3469" s="1076"/>
      <c r="AF3469" s="1091"/>
      <c r="AG3469" s="1091"/>
      <c r="AH3469" s="1091"/>
      <c r="AI3469" s="1076"/>
      <c r="AJ3469" s="541"/>
      <c r="AK3469" s="1091"/>
      <c r="AL3469" s="1091"/>
      <c r="AM3469" s="1091"/>
      <c r="AN3469" s="1091"/>
      <c r="AO3469" s="1079"/>
      <c r="AP3469" s="1091"/>
      <c r="AQ3469" s="1091"/>
      <c r="AR3469" s="1091"/>
      <c r="AS3469" s="1091"/>
      <c r="AT3469" s="1091"/>
      <c r="AU3469" s="1091"/>
      <c r="AV3469" s="1091"/>
      <c r="AW3469" s="1091"/>
    </row>
    <row r="3470" spans="1:49" ht="12.75" customHeight="1" outlineLevel="3">
      <c r="A3470" s="1069" t="s">
        <v>1293</v>
      </c>
      <c r="B3470" s="708" t="s">
        <v>1295</v>
      </c>
      <c r="C3470" s="716" t="s">
        <v>9</v>
      </c>
      <c r="D3470" s="1324" t="s">
        <v>1301</v>
      </c>
      <c r="E3470" s="1329" t="s">
        <v>10372</v>
      </c>
      <c r="F3470" s="1315" t="s">
        <v>539</v>
      </c>
      <c r="G3470" s="1315" t="s">
        <v>1634</v>
      </c>
      <c r="H3470" s="711"/>
      <c r="I3470" s="711"/>
      <c r="J3470" s="711"/>
      <c r="K3470" s="711"/>
      <c r="L3470" s="1349" t="s">
        <v>1636</v>
      </c>
      <c r="M3470" s="1315" t="s">
        <v>1635</v>
      </c>
      <c r="N3470" s="1343" t="s">
        <v>10355</v>
      </c>
      <c r="O3470" s="702"/>
      <c r="P3470" s="1080" t="s">
        <v>539</v>
      </c>
      <c r="Q3470" s="1118" t="s">
        <v>10563</v>
      </c>
      <c r="R3470" s="1301"/>
      <c r="S3470" s="1301"/>
      <c r="T3470" s="1301"/>
      <c r="U3470" s="1301"/>
      <c r="V3470" s="1301"/>
      <c r="W3470" s="1301"/>
      <c r="X3470" s="1086"/>
      <c r="Y3470" s="134"/>
      <c r="Z3470" s="1091"/>
      <c r="AA3470" s="1091"/>
      <c r="AB3470" s="1091"/>
      <c r="AC3470" s="20"/>
      <c r="AD3470" s="1091"/>
      <c r="AE3470" s="1076"/>
      <c r="AF3470" s="1091"/>
      <c r="AG3470" s="1091"/>
      <c r="AH3470" s="1091"/>
      <c r="AI3470" s="1076"/>
      <c r="AJ3470" s="541"/>
      <c r="AK3470" s="1091"/>
      <c r="AL3470" s="1091"/>
      <c r="AM3470" s="1091"/>
      <c r="AN3470" s="1091"/>
      <c r="AO3470" s="1079"/>
      <c r="AP3470" s="1091"/>
      <c r="AQ3470" s="1091"/>
      <c r="AR3470" s="1091"/>
      <c r="AS3470" s="1091"/>
      <c r="AT3470" s="1091"/>
      <c r="AU3470" s="1091"/>
      <c r="AV3470" s="1091"/>
      <c r="AW3470" s="1091"/>
    </row>
    <row r="3471" spans="1:49" ht="12.75" customHeight="1" outlineLevel="3">
      <c r="A3471" s="1069" t="s">
        <v>1293</v>
      </c>
      <c r="B3471" s="708" t="s">
        <v>1295</v>
      </c>
      <c r="C3471" s="716" t="s">
        <v>9</v>
      </c>
      <c r="D3471" s="1324" t="s">
        <v>1301</v>
      </c>
      <c r="E3471" s="1346" t="s">
        <v>10372</v>
      </c>
      <c r="F3471" s="1394" t="s">
        <v>539</v>
      </c>
      <c r="G3471" s="1329" t="s">
        <v>1634</v>
      </c>
      <c r="H3471" s="1315" t="s">
        <v>1637</v>
      </c>
      <c r="I3471" s="711"/>
      <c r="J3471" s="711"/>
      <c r="K3471" s="711"/>
      <c r="L3471" s="1348" t="s">
        <v>693</v>
      </c>
      <c r="M3471" s="1315" t="s">
        <v>1641</v>
      </c>
      <c r="N3471" s="1343" t="s">
        <v>10355</v>
      </c>
      <c r="O3471" s="702"/>
      <c r="P3471" s="1080" t="s">
        <v>539</v>
      </c>
      <c r="Q3471" s="1118" t="s">
        <v>10563</v>
      </c>
      <c r="R3471" s="1301"/>
      <c r="S3471" s="1301"/>
      <c r="T3471" s="1301"/>
      <c r="U3471" s="1301"/>
      <c r="V3471" s="1301"/>
      <c r="W3471" s="1301"/>
      <c r="X3471" s="1086"/>
      <c r="Y3471" s="134"/>
      <c r="Z3471" s="1091"/>
      <c r="AA3471" s="1091"/>
      <c r="AB3471" s="1091"/>
      <c r="AC3471" s="20"/>
      <c r="AD3471" s="1091"/>
      <c r="AE3471" s="1076"/>
      <c r="AF3471" s="1091"/>
      <c r="AG3471" s="1091"/>
      <c r="AH3471" s="1091"/>
      <c r="AI3471" s="1076"/>
      <c r="AJ3471" s="541"/>
      <c r="AK3471" s="1091"/>
      <c r="AL3471" s="1091"/>
      <c r="AM3471" s="1091"/>
      <c r="AN3471" s="1091"/>
      <c r="AO3471" s="1079"/>
      <c r="AP3471" s="1091"/>
      <c r="AQ3471" s="1091"/>
      <c r="AR3471" s="1091"/>
      <c r="AS3471" s="1091"/>
      <c r="AT3471" s="1091"/>
      <c r="AU3471" s="1091"/>
      <c r="AV3471" s="1091"/>
      <c r="AW3471" s="1091"/>
    </row>
    <row r="3472" spans="1:49" ht="12.75" customHeight="1" outlineLevel="3">
      <c r="A3472" s="1069" t="s">
        <v>1293</v>
      </c>
      <c r="B3472" s="708" t="s">
        <v>1295</v>
      </c>
      <c r="C3472" s="716" t="s">
        <v>9</v>
      </c>
      <c r="D3472" s="1324" t="s">
        <v>1301</v>
      </c>
      <c r="E3472" s="1346" t="s">
        <v>10372</v>
      </c>
      <c r="F3472" s="1346" t="s">
        <v>539</v>
      </c>
      <c r="G3472" s="1330" t="s">
        <v>1634</v>
      </c>
      <c r="H3472" s="1315" t="s">
        <v>1638</v>
      </c>
      <c r="I3472" s="711"/>
      <c r="J3472" s="711"/>
      <c r="K3472" s="711"/>
      <c r="L3472" s="1348" t="s">
        <v>1640</v>
      </c>
      <c r="M3472" s="1315" t="s">
        <v>1642</v>
      </c>
      <c r="N3472" s="1343" t="s">
        <v>10355</v>
      </c>
      <c r="O3472" s="702"/>
      <c r="P3472" s="1080" t="s">
        <v>539</v>
      </c>
      <c r="Q3472" s="1118" t="s">
        <v>10563</v>
      </c>
      <c r="R3472" s="1301"/>
      <c r="S3472" s="1301"/>
      <c r="T3472" s="1301"/>
      <c r="U3472" s="1301"/>
      <c r="V3472" s="1301"/>
      <c r="W3472" s="1301"/>
      <c r="X3472" s="1086"/>
      <c r="Y3472" s="134"/>
      <c r="Z3472" s="1091"/>
      <c r="AA3472" s="1091"/>
      <c r="AB3472" s="1091"/>
      <c r="AC3472" s="20"/>
      <c r="AD3472" s="1091"/>
      <c r="AE3472" s="1076"/>
      <c r="AF3472" s="1091"/>
      <c r="AG3472" s="1091"/>
      <c r="AH3472" s="1091"/>
      <c r="AI3472" s="1076"/>
      <c r="AJ3472" s="541"/>
      <c r="AK3472" s="1091"/>
      <c r="AL3472" s="1091"/>
      <c r="AM3472" s="1091"/>
      <c r="AN3472" s="1091"/>
      <c r="AO3472" s="1079"/>
      <c r="AP3472" s="1091"/>
      <c r="AQ3472" s="1091"/>
      <c r="AR3472" s="1091"/>
      <c r="AS3472" s="1091"/>
      <c r="AT3472" s="1091"/>
      <c r="AU3472" s="1091"/>
      <c r="AV3472" s="1091"/>
      <c r="AW3472" s="1091"/>
    </row>
    <row r="3473" spans="1:49" ht="12.75" customHeight="1" outlineLevel="3">
      <c r="A3473" s="1069" t="s">
        <v>1293</v>
      </c>
      <c r="B3473" s="708" t="s">
        <v>1295</v>
      </c>
      <c r="C3473" s="716" t="s">
        <v>9</v>
      </c>
      <c r="D3473" s="1324" t="s">
        <v>1301</v>
      </c>
      <c r="E3473" s="1346" t="s">
        <v>10372</v>
      </c>
      <c r="F3473" s="1347" t="s">
        <v>539</v>
      </c>
      <c r="G3473" s="1331" t="s">
        <v>1634</v>
      </c>
      <c r="H3473" s="1315" t="s">
        <v>10368</v>
      </c>
      <c r="I3473" s="711"/>
      <c r="J3473" s="711"/>
      <c r="K3473" s="711"/>
      <c r="L3473" s="1350" t="s">
        <v>1644</v>
      </c>
      <c r="M3473" s="1315" t="s">
        <v>1643</v>
      </c>
      <c r="N3473" s="1357" t="s">
        <v>10355</v>
      </c>
      <c r="O3473" s="702"/>
      <c r="P3473" s="1080" t="s">
        <v>539</v>
      </c>
      <c r="Q3473" s="1118" t="s">
        <v>10563</v>
      </c>
      <c r="R3473" s="1301"/>
      <c r="S3473" s="1301"/>
      <c r="T3473" s="1301"/>
      <c r="U3473" s="1301"/>
      <c r="V3473" s="1301"/>
      <c r="W3473" s="1301"/>
      <c r="X3473" s="1086"/>
      <c r="Y3473" s="134"/>
      <c r="Z3473" s="1091"/>
      <c r="AA3473" s="1091"/>
      <c r="AB3473" s="1091"/>
      <c r="AC3473" s="20"/>
      <c r="AD3473" s="1091"/>
      <c r="AE3473" s="1076"/>
      <c r="AF3473" s="1091"/>
      <c r="AG3473" s="1091"/>
      <c r="AH3473" s="1091"/>
      <c r="AI3473" s="1076"/>
      <c r="AJ3473" s="541"/>
      <c r="AK3473" s="1091"/>
      <c r="AL3473" s="1091"/>
      <c r="AM3473" s="1091"/>
      <c r="AN3473" s="1091"/>
      <c r="AO3473" s="1079"/>
      <c r="AP3473" s="1091"/>
      <c r="AQ3473" s="1091"/>
      <c r="AR3473" s="1091"/>
      <c r="AS3473" s="1091"/>
      <c r="AT3473" s="1091"/>
      <c r="AU3473" s="1091"/>
      <c r="AV3473" s="1091"/>
      <c r="AW3473" s="1091"/>
    </row>
    <row r="3474" spans="1:49" ht="12.75" customHeight="1" outlineLevel="3">
      <c r="A3474" s="1069" t="s">
        <v>1293</v>
      </c>
      <c r="B3474" s="708" t="s">
        <v>1295</v>
      </c>
      <c r="C3474" s="716" t="s">
        <v>9</v>
      </c>
      <c r="D3474" s="1324" t="s">
        <v>1301</v>
      </c>
      <c r="E3474" s="1330" t="s">
        <v>10372</v>
      </c>
      <c r="F3474" s="1393" t="s">
        <v>542</v>
      </c>
      <c r="G3474" s="1393" t="s">
        <v>10375</v>
      </c>
      <c r="H3474" s="1387"/>
      <c r="I3474" s="1387"/>
      <c r="J3474" s="1387"/>
      <c r="K3474" s="1390"/>
      <c r="L3474" s="1320" t="s">
        <v>457</v>
      </c>
      <c r="M3474" s="1315" t="s">
        <v>1646</v>
      </c>
      <c r="N3474" s="1358" t="s">
        <v>412</v>
      </c>
      <c r="O3474" s="702"/>
      <c r="P3474" s="1080" t="s">
        <v>539</v>
      </c>
      <c r="Q3474" s="1118" t="s">
        <v>10563</v>
      </c>
      <c r="R3474" s="1301"/>
      <c r="S3474" s="1301"/>
      <c r="T3474" s="1301"/>
      <c r="U3474" s="1301"/>
      <c r="V3474" s="1301"/>
      <c r="W3474" s="1301"/>
      <c r="X3474" s="1086"/>
      <c r="Y3474" s="134"/>
      <c r="Z3474" s="1091"/>
      <c r="AA3474" s="1091"/>
      <c r="AB3474" s="1091"/>
      <c r="AC3474" s="20"/>
      <c r="AD3474" s="1091"/>
      <c r="AE3474" s="1076"/>
      <c r="AF3474" s="1091"/>
      <c r="AG3474" s="1091"/>
      <c r="AH3474" s="1091"/>
      <c r="AI3474" s="1076"/>
      <c r="AJ3474" s="541"/>
      <c r="AK3474" s="1091"/>
      <c r="AL3474" s="1091"/>
      <c r="AM3474" s="1091"/>
      <c r="AN3474" s="1091"/>
      <c r="AO3474" s="1079"/>
      <c r="AP3474" s="1091"/>
      <c r="AQ3474" s="1091"/>
      <c r="AR3474" s="1091"/>
      <c r="AS3474" s="1091"/>
      <c r="AT3474" s="1091"/>
      <c r="AU3474" s="1091"/>
      <c r="AV3474" s="1091"/>
      <c r="AW3474" s="1091"/>
    </row>
    <row r="3475" spans="1:49" ht="12.75" customHeight="1" outlineLevel="3">
      <c r="A3475" s="1069" t="s">
        <v>1293</v>
      </c>
      <c r="B3475" s="708" t="s">
        <v>1295</v>
      </c>
      <c r="C3475" s="716" t="s">
        <v>9</v>
      </c>
      <c r="D3475" s="1324" t="s">
        <v>1301</v>
      </c>
      <c r="E3475" s="1330" t="s">
        <v>10372</v>
      </c>
      <c r="F3475" s="1392" t="s">
        <v>611</v>
      </c>
      <c r="G3475" s="1319" t="s">
        <v>10376</v>
      </c>
      <c r="H3475" s="1391"/>
      <c r="I3475" s="1389"/>
      <c r="J3475" s="1389"/>
      <c r="K3475" s="1322"/>
      <c r="L3475" s="1320" t="s">
        <v>1649</v>
      </c>
      <c r="M3475" s="1315" t="s">
        <v>1648</v>
      </c>
      <c r="N3475" s="1358" t="s">
        <v>412</v>
      </c>
      <c r="O3475" s="702"/>
      <c r="P3475" s="1080" t="s">
        <v>539</v>
      </c>
      <c r="Q3475" s="1118" t="s">
        <v>10563</v>
      </c>
      <c r="R3475" s="1301"/>
      <c r="S3475" s="1301"/>
      <c r="T3475" s="1301"/>
      <c r="U3475" s="1301"/>
      <c r="V3475" s="1301"/>
      <c r="W3475" s="1301"/>
      <c r="X3475" s="1086"/>
      <c r="Y3475" s="134"/>
      <c r="Z3475" s="1091"/>
      <c r="AA3475" s="1091"/>
      <c r="AB3475" s="1091"/>
      <c r="AC3475" s="20"/>
      <c r="AD3475" s="1091"/>
      <c r="AE3475" s="1076"/>
      <c r="AF3475" s="1091"/>
      <c r="AG3475" s="1091"/>
      <c r="AH3475" s="1091"/>
      <c r="AI3475" s="1076"/>
      <c r="AJ3475" s="541"/>
      <c r="AK3475" s="1091"/>
      <c r="AL3475" s="1091"/>
      <c r="AM3475" s="1091"/>
      <c r="AN3475" s="1091"/>
      <c r="AO3475" s="1079"/>
      <c r="AP3475" s="1091"/>
      <c r="AQ3475" s="1091"/>
      <c r="AR3475" s="1091"/>
      <c r="AS3475" s="1091"/>
      <c r="AT3475" s="1091"/>
      <c r="AU3475" s="1091"/>
      <c r="AV3475" s="1091"/>
      <c r="AW3475" s="1091"/>
    </row>
    <row r="3476" spans="1:49" ht="12.75" customHeight="1" outlineLevel="3">
      <c r="A3476" s="1069" t="s">
        <v>1293</v>
      </c>
      <c r="B3476" s="708" t="s">
        <v>1295</v>
      </c>
      <c r="C3476" s="716" t="s">
        <v>9</v>
      </c>
      <c r="D3476" s="1324" t="s">
        <v>1301</v>
      </c>
      <c r="E3476" s="1330" t="s">
        <v>10372</v>
      </c>
      <c r="F3476" s="1329" t="s">
        <v>611</v>
      </c>
      <c r="G3476" s="1356" t="s">
        <v>10377</v>
      </c>
      <c r="H3476" s="1387"/>
      <c r="I3476" s="1387"/>
      <c r="J3476" s="1387"/>
      <c r="K3476" s="1390"/>
      <c r="L3476" s="1320" t="s">
        <v>457</v>
      </c>
      <c r="M3476" s="1315" t="s">
        <v>1651</v>
      </c>
      <c r="N3476" s="1358" t="s">
        <v>412</v>
      </c>
      <c r="O3476" s="702"/>
      <c r="P3476" s="1080" t="s">
        <v>539</v>
      </c>
      <c r="Q3476" s="1118" t="s">
        <v>10563</v>
      </c>
      <c r="R3476" s="1301"/>
      <c r="S3476" s="1301"/>
      <c r="T3476" s="1301"/>
      <c r="U3476" s="1301"/>
      <c r="V3476" s="1301"/>
      <c r="W3476" s="1301"/>
      <c r="X3476" s="1086"/>
      <c r="Y3476" s="134"/>
      <c r="Z3476" s="1091"/>
      <c r="AA3476" s="1091"/>
      <c r="AB3476" s="1091"/>
      <c r="AC3476" s="20"/>
      <c r="AD3476" s="1091"/>
      <c r="AE3476" s="1076"/>
      <c r="AF3476" s="1091"/>
      <c r="AG3476" s="1091"/>
      <c r="AH3476" s="1091"/>
      <c r="AI3476" s="1076"/>
      <c r="AJ3476" s="541"/>
      <c r="AK3476" s="1091"/>
      <c r="AL3476" s="1091"/>
      <c r="AM3476" s="1091"/>
      <c r="AN3476" s="1091"/>
      <c r="AO3476" s="1079"/>
      <c r="AP3476" s="1091"/>
      <c r="AQ3476" s="1091"/>
      <c r="AR3476" s="1091"/>
      <c r="AS3476" s="1091"/>
      <c r="AT3476" s="1091"/>
      <c r="AU3476" s="1091"/>
      <c r="AV3476" s="1091"/>
      <c r="AW3476" s="1091"/>
    </row>
    <row r="3477" spans="1:49" ht="12.75" customHeight="1" outlineLevel="3">
      <c r="A3477" s="1069" t="s">
        <v>1293</v>
      </c>
      <c r="B3477" s="708" t="s">
        <v>1295</v>
      </c>
      <c r="C3477" s="716" t="s">
        <v>9</v>
      </c>
      <c r="D3477" s="1324" t="s">
        <v>1301</v>
      </c>
      <c r="E3477" s="1330" t="s">
        <v>10372</v>
      </c>
      <c r="F3477" s="1330" t="s">
        <v>611</v>
      </c>
      <c r="G3477" s="1356" t="s">
        <v>10378</v>
      </c>
      <c r="H3477" s="1387"/>
      <c r="I3477" s="1387"/>
      <c r="J3477" s="1387"/>
      <c r="K3477" s="1390"/>
      <c r="L3477" s="1320" t="s">
        <v>457</v>
      </c>
      <c r="M3477" s="1315" t="s">
        <v>1653</v>
      </c>
      <c r="N3477" s="1358" t="s">
        <v>412</v>
      </c>
      <c r="O3477" s="702"/>
      <c r="P3477" s="1080" t="s">
        <v>539</v>
      </c>
      <c r="Q3477" s="1118" t="s">
        <v>10563</v>
      </c>
      <c r="R3477" s="1301"/>
      <c r="S3477" s="1301"/>
      <c r="T3477" s="1301"/>
      <c r="U3477" s="1301"/>
      <c r="V3477" s="1301"/>
      <c r="W3477" s="1301"/>
      <c r="X3477" s="1086"/>
      <c r="Y3477" s="134"/>
      <c r="Z3477" s="1091"/>
      <c r="AA3477" s="1091"/>
      <c r="AB3477" s="1091"/>
      <c r="AC3477" s="20"/>
      <c r="AD3477" s="1091"/>
      <c r="AE3477" s="1076"/>
      <c r="AF3477" s="1091"/>
      <c r="AG3477" s="1091"/>
      <c r="AH3477" s="1091"/>
      <c r="AI3477" s="1076"/>
      <c r="AJ3477" s="541"/>
      <c r="AK3477" s="1091"/>
      <c r="AL3477" s="1091"/>
      <c r="AM3477" s="1091"/>
      <c r="AN3477" s="1091"/>
      <c r="AO3477" s="1079"/>
      <c r="AP3477" s="1091"/>
      <c r="AQ3477" s="1091"/>
      <c r="AR3477" s="1091"/>
      <c r="AS3477" s="1091"/>
      <c r="AT3477" s="1091"/>
      <c r="AU3477" s="1091"/>
      <c r="AV3477" s="1091"/>
      <c r="AW3477" s="1091"/>
    </row>
    <row r="3478" spans="1:49" ht="12.75" customHeight="1" outlineLevel="3">
      <c r="A3478" s="1069" t="s">
        <v>1293</v>
      </c>
      <c r="B3478" s="708" t="s">
        <v>1295</v>
      </c>
      <c r="C3478" s="716" t="s">
        <v>9</v>
      </c>
      <c r="D3478" s="1324" t="s">
        <v>1301</v>
      </c>
      <c r="E3478" s="1330" t="s">
        <v>10372</v>
      </c>
      <c r="F3478" s="1330" t="s">
        <v>611</v>
      </c>
      <c r="G3478" s="1356" t="s">
        <v>10379</v>
      </c>
      <c r="H3478" s="1387"/>
      <c r="I3478" s="1387"/>
      <c r="J3478" s="1387"/>
      <c r="K3478" s="1390"/>
      <c r="L3478" s="1320" t="s">
        <v>457</v>
      </c>
      <c r="M3478" s="1315" t="s">
        <v>1655</v>
      </c>
      <c r="N3478" s="1358" t="s">
        <v>412</v>
      </c>
      <c r="O3478" s="702"/>
      <c r="P3478" s="1080" t="s">
        <v>539</v>
      </c>
      <c r="Q3478" s="1118" t="s">
        <v>10563</v>
      </c>
      <c r="R3478" s="1301"/>
      <c r="S3478" s="1301"/>
      <c r="T3478" s="1301"/>
      <c r="U3478" s="1301"/>
      <c r="V3478" s="1301"/>
      <c r="W3478" s="1301"/>
      <c r="X3478" s="1086"/>
      <c r="Y3478" s="134"/>
      <c r="Z3478" s="1091"/>
      <c r="AA3478" s="1091"/>
      <c r="AB3478" s="1091"/>
      <c r="AC3478" s="20"/>
      <c r="AD3478" s="1091"/>
      <c r="AE3478" s="1076"/>
      <c r="AF3478" s="1091"/>
      <c r="AG3478" s="1091"/>
      <c r="AH3478" s="1091"/>
      <c r="AI3478" s="1076"/>
      <c r="AJ3478" s="541"/>
      <c r="AK3478" s="1091"/>
      <c r="AL3478" s="1091"/>
      <c r="AM3478" s="1091"/>
      <c r="AN3478" s="1091"/>
      <c r="AO3478" s="1079"/>
      <c r="AP3478" s="1091"/>
      <c r="AQ3478" s="1091"/>
      <c r="AR3478" s="1091"/>
      <c r="AS3478" s="1091"/>
      <c r="AT3478" s="1091"/>
      <c r="AU3478" s="1091"/>
      <c r="AV3478" s="1091"/>
      <c r="AW3478" s="1091"/>
    </row>
    <row r="3479" spans="1:49" ht="12.75" customHeight="1" outlineLevel="3">
      <c r="A3479" s="1069" t="s">
        <v>1293</v>
      </c>
      <c r="B3479" s="708" t="s">
        <v>1295</v>
      </c>
      <c r="C3479" s="716" t="s">
        <v>9</v>
      </c>
      <c r="D3479" s="1324" t="s">
        <v>1301</v>
      </c>
      <c r="E3479" s="1330" t="s">
        <v>10372</v>
      </c>
      <c r="F3479" s="1330" t="s">
        <v>611</v>
      </c>
      <c r="G3479" s="1356" t="s">
        <v>10380</v>
      </c>
      <c r="H3479" s="1387"/>
      <c r="I3479" s="1387"/>
      <c r="J3479" s="1387"/>
      <c r="K3479" s="1390"/>
      <c r="L3479" s="1320" t="s">
        <v>457</v>
      </c>
      <c r="M3479" s="1315" t="s">
        <v>1657</v>
      </c>
      <c r="N3479" s="1358" t="s">
        <v>412</v>
      </c>
      <c r="O3479" s="702"/>
      <c r="P3479" s="1080" t="s">
        <v>539</v>
      </c>
      <c r="Q3479" s="1118" t="s">
        <v>10563</v>
      </c>
      <c r="R3479" s="1301"/>
      <c r="S3479" s="1301"/>
      <c r="T3479" s="1301"/>
      <c r="U3479" s="1301"/>
      <c r="V3479" s="1301"/>
      <c r="W3479" s="1301"/>
      <c r="X3479" s="1086"/>
      <c r="Y3479" s="134"/>
      <c r="Z3479" s="1091"/>
      <c r="AA3479" s="1091"/>
      <c r="AB3479" s="1091"/>
      <c r="AC3479" s="20"/>
      <c r="AD3479" s="1091"/>
      <c r="AE3479" s="1076"/>
      <c r="AF3479" s="1091"/>
      <c r="AG3479" s="1091"/>
      <c r="AH3479" s="1091"/>
      <c r="AI3479" s="1076"/>
      <c r="AJ3479" s="541"/>
      <c r="AK3479" s="1091"/>
      <c r="AL3479" s="1091"/>
      <c r="AM3479" s="1091"/>
      <c r="AN3479" s="1091"/>
      <c r="AO3479" s="1079"/>
      <c r="AP3479" s="1091"/>
      <c r="AQ3479" s="1091"/>
      <c r="AR3479" s="1091"/>
      <c r="AS3479" s="1091"/>
      <c r="AT3479" s="1091"/>
      <c r="AU3479" s="1091"/>
      <c r="AV3479" s="1091"/>
      <c r="AW3479" s="1091"/>
    </row>
    <row r="3480" spans="1:49" ht="12.75" customHeight="1" outlineLevel="3">
      <c r="A3480" s="1069" t="s">
        <v>1293</v>
      </c>
      <c r="B3480" s="708" t="s">
        <v>1295</v>
      </c>
      <c r="C3480" s="716" t="s">
        <v>9</v>
      </c>
      <c r="D3480" s="1325" t="s">
        <v>1301</v>
      </c>
      <c r="E3480" s="1331" t="s">
        <v>10372</v>
      </c>
      <c r="F3480" s="1331" t="s">
        <v>611</v>
      </c>
      <c r="G3480" s="1319" t="s">
        <v>10381</v>
      </c>
      <c r="H3480" s="698"/>
      <c r="I3480" s="698"/>
      <c r="J3480" s="698"/>
      <c r="L3480" s="1320" t="s">
        <v>457</v>
      </c>
      <c r="M3480" s="1315" t="s">
        <v>10382</v>
      </c>
      <c r="N3480" s="1358" t="s">
        <v>412</v>
      </c>
      <c r="O3480" s="702"/>
      <c r="P3480" s="1080" t="s">
        <v>539</v>
      </c>
      <c r="Q3480" s="1118" t="s">
        <v>10563</v>
      </c>
      <c r="R3480" s="1301"/>
      <c r="S3480" s="1301"/>
      <c r="T3480" s="1301"/>
      <c r="U3480" s="1301"/>
      <c r="V3480" s="1301"/>
      <c r="W3480" s="1301"/>
      <c r="X3480" s="1086"/>
      <c r="Y3480" s="134"/>
      <c r="Z3480" s="1091"/>
      <c r="AA3480" s="1091"/>
      <c r="AB3480" s="1091"/>
      <c r="AC3480" s="20"/>
      <c r="AD3480" s="1091"/>
      <c r="AE3480" s="1076"/>
      <c r="AF3480" s="1091"/>
      <c r="AG3480" s="1091"/>
      <c r="AH3480" s="1091"/>
      <c r="AI3480" s="1076"/>
      <c r="AJ3480" s="541"/>
      <c r="AK3480" s="1091"/>
      <c r="AL3480" s="1091"/>
      <c r="AM3480" s="1091"/>
      <c r="AN3480" s="1091"/>
      <c r="AO3480" s="1079"/>
      <c r="AP3480" s="1091"/>
      <c r="AQ3480" s="1091"/>
      <c r="AR3480" s="1091"/>
      <c r="AS3480" s="1091"/>
      <c r="AT3480" s="1091"/>
      <c r="AU3480" s="1091"/>
      <c r="AV3480" s="1091"/>
      <c r="AW3480" s="1091"/>
    </row>
    <row r="3481" spans="1:49" ht="51" customHeight="1" outlineLevel="2">
      <c r="A3481" s="1069" t="s">
        <v>1293</v>
      </c>
      <c r="B3481" s="708" t="s">
        <v>1295</v>
      </c>
      <c r="C3481" s="716" t="s">
        <v>9</v>
      </c>
      <c r="D3481" s="1344" t="s">
        <v>1345</v>
      </c>
      <c r="E3481" s="716"/>
      <c r="F3481" s="698"/>
      <c r="G3481" s="711"/>
      <c r="H3481" s="711"/>
      <c r="I3481" s="711"/>
      <c r="J3481" s="711"/>
      <c r="K3481" s="712"/>
      <c r="L3481" s="21" t="s">
        <v>392</v>
      </c>
      <c r="M3481" s="542" t="s">
        <v>393</v>
      </c>
      <c r="N3481" s="1297" t="s">
        <v>412</v>
      </c>
      <c r="O3481" s="702" t="s">
        <v>1680</v>
      </c>
      <c r="P3481" s="1076"/>
      <c r="Q3481" s="1118"/>
      <c r="R3481" s="1060" t="s">
        <v>9102</v>
      </c>
      <c r="S3481" s="1132"/>
      <c r="T3481" s="1060" t="s">
        <v>9100</v>
      </c>
      <c r="U3481" s="1060"/>
      <c r="V3481" s="1060" t="s">
        <v>393</v>
      </c>
      <c r="W3481" s="1060" t="s">
        <v>1778</v>
      </c>
      <c r="X3481" s="1086" t="s">
        <v>1680</v>
      </c>
      <c r="Y3481" s="134" t="str">
        <f t="shared" si="111"/>
        <v/>
      </c>
      <c r="Z3481" s="1079" t="s">
        <v>1680</v>
      </c>
      <c r="AA3481" s="1079" t="s">
        <v>1680</v>
      </c>
      <c r="AB3481" s="1079" t="s">
        <v>1680</v>
      </c>
      <c r="AC3481" s="20" t="str">
        <f t="shared" si="109"/>
        <v/>
      </c>
      <c r="AD3481" s="1079" t="s">
        <v>1680</v>
      </c>
      <c r="AE3481" s="1076" t="s">
        <v>1680</v>
      </c>
      <c r="AF3481" s="1079" t="s">
        <v>1680</v>
      </c>
      <c r="AG3481" s="1079" t="s">
        <v>1680</v>
      </c>
      <c r="AH3481" s="1079" t="s">
        <v>1680</v>
      </c>
      <c r="AI3481" s="1076" t="s">
        <v>1680</v>
      </c>
      <c r="AJ3481" s="541" t="str">
        <f t="shared" si="110"/>
        <v>-_-</v>
      </c>
      <c r="AK3481" s="1079" t="s">
        <v>1680</v>
      </c>
      <c r="AL3481" s="1079" t="s">
        <v>1680</v>
      </c>
      <c r="AM3481" s="1079" t="s">
        <v>1680</v>
      </c>
      <c r="AN3481" s="1079" t="s">
        <v>1680</v>
      </c>
      <c r="AO3481" s="1079" t="s">
        <v>1680</v>
      </c>
      <c r="AP3481" s="1079" t="s">
        <v>1680</v>
      </c>
      <c r="AQ3481" s="1079" t="s">
        <v>1680</v>
      </c>
      <c r="AR3481" s="1079" t="s">
        <v>1680</v>
      </c>
      <c r="AS3481" s="1079" t="s">
        <v>1680</v>
      </c>
      <c r="AT3481" s="1079" t="s">
        <v>1680</v>
      </c>
      <c r="AU3481" s="1079" t="s">
        <v>1680</v>
      </c>
      <c r="AV3481" s="1079" t="s">
        <v>1680</v>
      </c>
      <c r="AW3481" s="1079" t="s">
        <v>1680</v>
      </c>
    </row>
    <row r="3482" spans="1:49" ht="38.25" customHeight="1" outlineLevel="3">
      <c r="A3482" s="1069" t="s">
        <v>1293</v>
      </c>
      <c r="B3482" s="708" t="s">
        <v>1295</v>
      </c>
      <c r="C3482" s="716" t="s">
        <v>9</v>
      </c>
      <c r="D3482" s="720" t="s">
        <v>1345</v>
      </c>
      <c r="E3482" s="31" t="s">
        <v>1346</v>
      </c>
      <c r="F3482" s="711"/>
      <c r="G3482" s="711"/>
      <c r="H3482" s="711"/>
      <c r="I3482" s="711"/>
      <c r="J3482" s="711"/>
      <c r="K3482" s="712"/>
      <c r="L3482" s="40" t="s">
        <v>10406</v>
      </c>
      <c r="M3482" s="542" t="s">
        <v>150</v>
      </c>
      <c r="N3482" s="27" t="s">
        <v>464</v>
      </c>
      <c r="O3482" s="702" t="s">
        <v>1680</v>
      </c>
      <c r="P3482" s="1080" t="s">
        <v>9743</v>
      </c>
      <c r="Q3482" s="1118" t="s">
        <v>10563</v>
      </c>
      <c r="R3482" s="1060" t="s">
        <v>9102</v>
      </c>
      <c r="S3482" s="1132"/>
      <c r="T3482" s="1060" t="s">
        <v>9100</v>
      </c>
      <c r="U3482" s="1060"/>
      <c r="V3482" s="1060" t="s">
        <v>150</v>
      </c>
      <c r="W3482" s="1060" t="s">
        <v>1778</v>
      </c>
      <c r="X3482" s="1086" t="s">
        <v>1680</v>
      </c>
      <c r="Y3482" s="134" t="str">
        <f t="shared" si="111"/>
        <v/>
      </c>
      <c r="Z3482" s="1079" t="s">
        <v>1680</v>
      </c>
      <c r="AA3482" s="1079" t="s">
        <v>1680</v>
      </c>
      <c r="AB3482" s="1079" t="s">
        <v>1680</v>
      </c>
      <c r="AC3482" s="20" t="str">
        <f t="shared" si="109"/>
        <v/>
      </c>
      <c r="AD3482" s="1079" t="s">
        <v>1680</v>
      </c>
      <c r="AE3482" s="1076" t="s">
        <v>1680</v>
      </c>
      <c r="AF3482" s="1079" t="s">
        <v>1680</v>
      </c>
      <c r="AG3482" s="1079" t="s">
        <v>1680</v>
      </c>
      <c r="AH3482" s="1079" t="s">
        <v>1680</v>
      </c>
      <c r="AI3482" s="1076" t="s">
        <v>1680</v>
      </c>
      <c r="AJ3482" s="541" t="str">
        <f t="shared" si="110"/>
        <v>-_-</v>
      </c>
      <c r="AK3482" s="1079" t="s">
        <v>1680</v>
      </c>
      <c r="AL3482" s="1079" t="s">
        <v>1680</v>
      </c>
      <c r="AM3482" s="1079" t="s">
        <v>1680</v>
      </c>
      <c r="AN3482" s="1079" t="s">
        <v>1680</v>
      </c>
      <c r="AO3482" s="1079" t="s">
        <v>1680</v>
      </c>
      <c r="AP3482" s="1079" t="s">
        <v>1680</v>
      </c>
      <c r="AQ3482" s="1079" t="s">
        <v>1680</v>
      </c>
      <c r="AR3482" s="1079" t="s">
        <v>1680</v>
      </c>
      <c r="AS3482" s="1079" t="s">
        <v>1680</v>
      </c>
      <c r="AT3482" s="1079" t="s">
        <v>1680</v>
      </c>
      <c r="AU3482" s="1079" t="s">
        <v>1680</v>
      </c>
      <c r="AV3482" s="1079" t="s">
        <v>1680</v>
      </c>
      <c r="AW3482" s="1079" t="s">
        <v>1680</v>
      </c>
    </row>
    <row r="3483" spans="1:49" ht="25.5" customHeight="1" outlineLevel="3">
      <c r="A3483" s="1069" t="s">
        <v>1293</v>
      </c>
      <c r="B3483" s="708" t="s">
        <v>1295</v>
      </c>
      <c r="C3483" s="716" t="s">
        <v>9</v>
      </c>
      <c r="D3483" s="708" t="s">
        <v>1345</v>
      </c>
      <c r="E3483" s="31" t="s">
        <v>26</v>
      </c>
      <c r="F3483" s="711"/>
      <c r="G3483" s="711"/>
      <c r="H3483" s="711"/>
      <c r="I3483" s="711"/>
      <c r="J3483" s="711"/>
      <c r="K3483" s="712"/>
      <c r="L3483" s="40" t="s">
        <v>350</v>
      </c>
      <c r="M3483" s="542" t="s">
        <v>394</v>
      </c>
      <c r="N3483" s="27" t="s">
        <v>442</v>
      </c>
      <c r="O3483" s="702" t="s">
        <v>1680</v>
      </c>
      <c r="P3483" s="1076"/>
      <c r="Q3483" s="1118"/>
      <c r="R3483" s="1060" t="s">
        <v>9102</v>
      </c>
      <c r="S3483" s="1132"/>
      <c r="T3483" s="1060" t="s">
        <v>9100</v>
      </c>
      <c r="U3483" s="1060"/>
      <c r="V3483" s="1060" t="s">
        <v>394</v>
      </c>
      <c r="W3483" s="1060" t="s">
        <v>1778</v>
      </c>
      <c r="X3483" s="1086" t="s">
        <v>1680</v>
      </c>
      <c r="Y3483" s="134" t="str">
        <f t="shared" si="111"/>
        <v/>
      </c>
      <c r="Z3483" s="1079" t="s">
        <v>1680</v>
      </c>
      <c r="AA3483" s="1079" t="s">
        <v>1680</v>
      </c>
      <c r="AB3483" s="1079" t="s">
        <v>1680</v>
      </c>
      <c r="AC3483" s="20" t="str">
        <f t="shared" ref="AC3483:AC3526" si="112">IF(Z3483="METADATA",VLOOKUP(CONCATENATE(AA3483,"_",AB3483),meta_part,4,FALSE),"")</f>
        <v/>
      </c>
      <c r="AD3483" s="1079" t="s">
        <v>1680</v>
      </c>
      <c r="AE3483" s="1076" t="s">
        <v>1680</v>
      </c>
      <c r="AF3483" s="1079" t="s">
        <v>1680</v>
      </c>
      <c r="AG3483" s="1079" t="s">
        <v>1680</v>
      </c>
      <c r="AH3483" s="1079" t="s">
        <v>1680</v>
      </c>
      <c r="AI3483" s="1076" t="s">
        <v>1680</v>
      </c>
      <c r="AJ3483" s="541" t="str">
        <f t="shared" si="110"/>
        <v>-_-</v>
      </c>
      <c r="AK3483" s="1079" t="s">
        <v>1680</v>
      </c>
      <c r="AL3483" s="1079" t="s">
        <v>1680</v>
      </c>
      <c r="AM3483" s="1079" t="s">
        <v>1680</v>
      </c>
      <c r="AN3483" s="1079" t="s">
        <v>1680</v>
      </c>
      <c r="AO3483" s="1079" t="s">
        <v>1680</v>
      </c>
      <c r="AP3483" s="1079" t="s">
        <v>1680</v>
      </c>
      <c r="AQ3483" s="1079" t="s">
        <v>1680</v>
      </c>
      <c r="AR3483" s="1079" t="s">
        <v>1680</v>
      </c>
      <c r="AS3483" s="1079" t="s">
        <v>1680</v>
      </c>
      <c r="AT3483" s="1079" t="s">
        <v>1680</v>
      </c>
      <c r="AU3483" s="1079" t="s">
        <v>1680</v>
      </c>
      <c r="AV3483" s="1079" t="s">
        <v>1680</v>
      </c>
      <c r="AW3483" s="1079" t="s">
        <v>1680</v>
      </c>
    </row>
    <row r="3484" spans="1:49" ht="25.5" customHeight="1" outlineLevel="4">
      <c r="A3484" s="1069" t="s">
        <v>1293</v>
      </c>
      <c r="B3484" s="708" t="s">
        <v>1295</v>
      </c>
      <c r="C3484" s="716" t="s">
        <v>9</v>
      </c>
      <c r="D3484" s="708" t="s">
        <v>1345</v>
      </c>
      <c r="E3484" s="720" t="s">
        <v>26</v>
      </c>
      <c r="F3484" s="767" t="s">
        <v>515</v>
      </c>
      <c r="G3484" s="711"/>
      <c r="H3484" s="711"/>
      <c r="I3484" s="711"/>
      <c r="J3484" s="711"/>
      <c r="K3484" s="712"/>
      <c r="L3484" s="40" t="s">
        <v>96</v>
      </c>
      <c r="M3484" s="542" t="s">
        <v>352</v>
      </c>
      <c r="N3484" s="27" t="s">
        <v>442</v>
      </c>
      <c r="O3484" s="702" t="s">
        <v>1680</v>
      </c>
      <c r="P3484" s="1076"/>
      <c r="Q3484" s="1118"/>
      <c r="R3484" s="1060" t="s">
        <v>9102</v>
      </c>
      <c r="S3484" s="1132"/>
      <c r="T3484" s="1060" t="s">
        <v>9100</v>
      </c>
      <c r="U3484" s="1060"/>
      <c r="V3484" s="1060" t="s">
        <v>352</v>
      </c>
      <c r="W3484" s="1060" t="s">
        <v>1778</v>
      </c>
      <c r="X3484" s="1086" t="s">
        <v>1680</v>
      </c>
      <c r="Y3484" s="134" t="str">
        <f t="shared" si="111"/>
        <v/>
      </c>
      <c r="Z3484" s="1079" t="s">
        <v>1680</v>
      </c>
      <c r="AA3484" s="1079" t="s">
        <v>1680</v>
      </c>
      <c r="AB3484" s="1079" t="s">
        <v>1680</v>
      </c>
      <c r="AC3484" s="20" t="str">
        <f t="shared" si="112"/>
        <v/>
      </c>
      <c r="AD3484" s="1079" t="s">
        <v>1680</v>
      </c>
      <c r="AE3484" s="1076" t="s">
        <v>1680</v>
      </c>
      <c r="AF3484" s="1079" t="s">
        <v>1680</v>
      </c>
      <c r="AG3484" s="1079" t="s">
        <v>1680</v>
      </c>
      <c r="AH3484" s="1079" t="s">
        <v>1680</v>
      </c>
      <c r="AI3484" s="1076" t="s">
        <v>1680</v>
      </c>
      <c r="AJ3484" s="541" t="str">
        <f t="shared" si="110"/>
        <v>-_-</v>
      </c>
      <c r="AK3484" s="1079" t="s">
        <v>1680</v>
      </c>
      <c r="AL3484" s="1079" t="s">
        <v>1680</v>
      </c>
      <c r="AM3484" s="1079" t="s">
        <v>1680</v>
      </c>
      <c r="AN3484" s="1079" t="s">
        <v>1680</v>
      </c>
      <c r="AO3484" s="1079" t="s">
        <v>1680</v>
      </c>
      <c r="AP3484" s="1079" t="s">
        <v>1680</v>
      </c>
      <c r="AQ3484" s="1079" t="s">
        <v>1680</v>
      </c>
      <c r="AR3484" s="1079" t="s">
        <v>1680</v>
      </c>
      <c r="AS3484" s="1079" t="s">
        <v>1680</v>
      </c>
      <c r="AT3484" s="1079" t="s">
        <v>1680</v>
      </c>
      <c r="AU3484" s="1079" t="s">
        <v>1680</v>
      </c>
      <c r="AV3484" s="1079" t="s">
        <v>1680</v>
      </c>
      <c r="AW3484" s="1079" t="s">
        <v>1680</v>
      </c>
    </row>
    <row r="3485" spans="1:49" ht="25.5" customHeight="1" outlineLevel="5">
      <c r="A3485" s="1069" t="s">
        <v>1293</v>
      </c>
      <c r="B3485" s="708" t="s">
        <v>1295</v>
      </c>
      <c r="C3485" s="716" t="s">
        <v>9</v>
      </c>
      <c r="D3485" s="708" t="s">
        <v>1345</v>
      </c>
      <c r="E3485" s="708" t="s">
        <v>26</v>
      </c>
      <c r="F3485" s="720" t="s">
        <v>515</v>
      </c>
      <c r="G3485" s="38" t="s">
        <v>424</v>
      </c>
      <c r="H3485" s="711"/>
      <c r="I3485" s="711"/>
      <c r="J3485" s="711"/>
      <c r="K3485" s="712"/>
      <c r="L3485" s="40" t="s">
        <v>408</v>
      </c>
      <c r="M3485" s="542" t="s">
        <v>517</v>
      </c>
      <c r="N3485" s="27" t="s">
        <v>412</v>
      </c>
      <c r="O3485" s="702" t="s">
        <v>1680</v>
      </c>
      <c r="P3485" s="1076"/>
      <c r="Q3485" s="1118"/>
      <c r="R3485" s="1060" t="s">
        <v>9102</v>
      </c>
      <c r="S3485" s="1132"/>
      <c r="T3485" s="1060" t="s">
        <v>9100</v>
      </c>
      <c r="U3485" s="1060"/>
      <c r="V3485" s="1060" t="s">
        <v>517</v>
      </c>
      <c r="W3485" s="1060"/>
      <c r="X3485" s="1086" t="s">
        <v>1680</v>
      </c>
      <c r="Y3485" s="134" t="str">
        <f t="shared" si="111"/>
        <v/>
      </c>
      <c r="Z3485" s="1079" t="s">
        <v>1680</v>
      </c>
      <c r="AA3485" s="1079" t="s">
        <v>1680</v>
      </c>
      <c r="AB3485" s="1079" t="s">
        <v>1680</v>
      </c>
      <c r="AC3485" s="20" t="str">
        <f t="shared" si="112"/>
        <v/>
      </c>
      <c r="AD3485" s="1079" t="s">
        <v>1680</v>
      </c>
      <c r="AE3485" s="1076" t="s">
        <v>1680</v>
      </c>
      <c r="AF3485" s="1079" t="s">
        <v>1680</v>
      </c>
      <c r="AG3485" s="1079" t="s">
        <v>1680</v>
      </c>
      <c r="AH3485" s="1079" t="s">
        <v>1680</v>
      </c>
      <c r="AI3485" s="1076" t="s">
        <v>1680</v>
      </c>
      <c r="AJ3485" s="541" t="str">
        <f t="shared" si="110"/>
        <v>-_-</v>
      </c>
      <c r="AK3485" s="1079" t="s">
        <v>1680</v>
      </c>
      <c r="AL3485" s="1079" t="s">
        <v>1680</v>
      </c>
      <c r="AM3485" s="1079" t="s">
        <v>1680</v>
      </c>
      <c r="AN3485" s="1079" t="s">
        <v>1680</v>
      </c>
      <c r="AO3485" s="1079" t="s">
        <v>1680</v>
      </c>
      <c r="AP3485" s="1079" t="s">
        <v>1680</v>
      </c>
      <c r="AQ3485" s="1079" t="s">
        <v>1680</v>
      </c>
      <c r="AR3485" s="1079" t="s">
        <v>1680</v>
      </c>
      <c r="AS3485" s="1079" t="s">
        <v>1680</v>
      </c>
      <c r="AT3485" s="1079" t="s">
        <v>1680</v>
      </c>
      <c r="AU3485" s="1079" t="s">
        <v>1680</v>
      </c>
      <c r="AV3485" s="1079" t="s">
        <v>1680</v>
      </c>
      <c r="AW3485" s="1079" t="s">
        <v>1680</v>
      </c>
    </row>
    <row r="3486" spans="1:49" ht="25.5" customHeight="1" outlineLevel="5">
      <c r="A3486" s="1069" t="s">
        <v>1293</v>
      </c>
      <c r="B3486" s="708" t="s">
        <v>1295</v>
      </c>
      <c r="C3486" s="716" t="s">
        <v>9</v>
      </c>
      <c r="D3486" s="708" t="s">
        <v>1345</v>
      </c>
      <c r="E3486" s="708" t="s">
        <v>26</v>
      </c>
      <c r="F3486" s="717" t="s">
        <v>515</v>
      </c>
      <c r="G3486" s="60" t="s">
        <v>486</v>
      </c>
      <c r="H3486" s="711"/>
      <c r="I3486" s="711"/>
      <c r="J3486" s="711"/>
      <c r="K3486" s="712"/>
      <c r="L3486" s="40" t="s">
        <v>408</v>
      </c>
      <c r="M3486" s="542" t="s">
        <v>518</v>
      </c>
      <c r="N3486" s="27" t="s">
        <v>412</v>
      </c>
      <c r="O3486" s="702" t="s">
        <v>1680</v>
      </c>
      <c r="P3486" s="1076"/>
      <c r="Q3486" s="1118"/>
      <c r="R3486" s="1060" t="s">
        <v>9102</v>
      </c>
      <c r="S3486" s="1132"/>
      <c r="T3486" s="1060" t="s">
        <v>9100</v>
      </c>
      <c r="U3486" s="1060"/>
      <c r="V3486" s="1060" t="s">
        <v>518</v>
      </c>
      <c r="W3486" s="1060"/>
      <c r="X3486" s="1086" t="s">
        <v>1680</v>
      </c>
      <c r="Y3486" s="134" t="str">
        <f t="shared" si="111"/>
        <v/>
      </c>
      <c r="Z3486" s="1079" t="s">
        <v>1680</v>
      </c>
      <c r="AA3486" s="1079" t="s">
        <v>1680</v>
      </c>
      <c r="AB3486" s="1079" t="s">
        <v>1680</v>
      </c>
      <c r="AC3486" s="20" t="str">
        <f t="shared" si="112"/>
        <v/>
      </c>
      <c r="AD3486" s="1079" t="s">
        <v>1680</v>
      </c>
      <c r="AE3486" s="1076" t="s">
        <v>1680</v>
      </c>
      <c r="AF3486" s="1079" t="s">
        <v>1680</v>
      </c>
      <c r="AG3486" s="1079" t="s">
        <v>1680</v>
      </c>
      <c r="AH3486" s="1079" t="s">
        <v>1680</v>
      </c>
      <c r="AI3486" s="1076" t="s">
        <v>1680</v>
      </c>
      <c r="AJ3486" s="541" t="str">
        <f t="shared" si="110"/>
        <v>-_-</v>
      </c>
      <c r="AK3486" s="1079" t="s">
        <v>1680</v>
      </c>
      <c r="AL3486" s="1079" t="s">
        <v>1680</v>
      </c>
      <c r="AM3486" s="1079" t="s">
        <v>1680</v>
      </c>
      <c r="AN3486" s="1079" t="s">
        <v>1680</v>
      </c>
      <c r="AO3486" s="1079" t="s">
        <v>1680</v>
      </c>
      <c r="AP3486" s="1079" t="s">
        <v>1680</v>
      </c>
      <c r="AQ3486" s="1079" t="s">
        <v>1680</v>
      </c>
      <c r="AR3486" s="1079" t="s">
        <v>1680</v>
      </c>
      <c r="AS3486" s="1079" t="s">
        <v>1680</v>
      </c>
      <c r="AT3486" s="1079" t="s">
        <v>1680</v>
      </c>
      <c r="AU3486" s="1079" t="s">
        <v>1680</v>
      </c>
      <c r="AV3486" s="1079" t="s">
        <v>1680</v>
      </c>
      <c r="AW3486" s="1079" t="s">
        <v>1680</v>
      </c>
    </row>
    <row r="3487" spans="1:49" ht="38.25" customHeight="1" outlineLevel="4">
      <c r="A3487" s="1069" t="s">
        <v>1293</v>
      </c>
      <c r="B3487" s="708" t="s">
        <v>1295</v>
      </c>
      <c r="C3487" s="716" t="s">
        <v>9</v>
      </c>
      <c r="D3487" s="708" t="s">
        <v>1345</v>
      </c>
      <c r="E3487" s="708" t="s">
        <v>26</v>
      </c>
      <c r="F3487" s="767" t="s">
        <v>519</v>
      </c>
      <c r="G3487" s="711"/>
      <c r="H3487" s="711"/>
      <c r="I3487" s="711"/>
      <c r="J3487" s="711"/>
      <c r="K3487" s="712"/>
      <c r="L3487" s="40" t="s">
        <v>97</v>
      </c>
      <c r="M3487" s="542" t="s">
        <v>353</v>
      </c>
      <c r="N3487" s="27" t="s">
        <v>464</v>
      </c>
      <c r="O3487" s="702" t="s">
        <v>1680</v>
      </c>
      <c r="P3487" s="1076"/>
      <c r="Q3487" s="1118"/>
      <c r="R3487" s="1060" t="s">
        <v>9102</v>
      </c>
      <c r="S3487" s="1132"/>
      <c r="T3487" s="1060" t="s">
        <v>9100</v>
      </c>
      <c r="U3487" s="1060"/>
      <c r="V3487" s="1060" t="s">
        <v>353</v>
      </c>
      <c r="W3487" s="1060"/>
      <c r="X3487" s="1086" t="s">
        <v>1680</v>
      </c>
      <c r="Y3487" s="134" t="str">
        <f t="shared" si="111"/>
        <v/>
      </c>
      <c r="Z3487" s="1079" t="s">
        <v>1680</v>
      </c>
      <c r="AA3487" s="1079" t="s">
        <v>1680</v>
      </c>
      <c r="AB3487" s="1079" t="s">
        <v>1680</v>
      </c>
      <c r="AC3487" s="20" t="str">
        <f t="shared" si="112"/>
        <v/>
      </c>
      <c r="AD3487" s="1079" t="s">
        <v>1680</v>
      </c>
      <c r="AE3487" s="1076" t="s">
        <v>1680</v>
      </c>
      <c r="AF3487" s="1079" t="s">
        <v>1680</v>
      </c>
      <c r="AG3487" s="1079" t="s">
        <v>1680</v>
      </c>
      <c r="AH3487" s="1079" t="s">
        <v>1680</v>
      </c>
      <c r="AI3487" s="1076" t="s">
        <v>1680</v>
      </c>
      <c r="AJ3487" s="541" t="str">
        <f t="shared" ref="AJ3487:AJ3525" si="113">CONCATENATE(AK3487,"_",AL3487)</f>
        <v>-_-</v>
      </c>
      <c r="AK3487" s="1079" t="s">
        <v>1680</v>
      </c>
      <c r="AL3487" s="1079" t="s">
        <v>1680</v>
      </c>
      <c r="AM3487" s="1079" t="s">
        <v>1680</v>
      </c>
      <c r="AN3487" s="1079" t="s">
        <v>1680</v>
      </c>
      <c r="AO3487" s="1079" t="s">
        <v>1680</v>
      </c>
      <c r="AP3487" s="1079" t="s">
        <v>1680</v>
      </c>
      <c r="AQ3487" s="1079" t="s">
        <v>1680</v>
      </c>
      <c r="AR3487" s="1079" t="s">
        <v>1680</v>
      </c>
      <c r="AS3487" s="1079" t="s">
        <v>1680</v>
      </c>
      <c r="AT3487" s="1079" t="s">
        <v>1680</v>
      </c>
      <c r="AU3487" s="1079" t="s">
        <v>1680</v>
      </c>
      <c r="AV3487" s="1079" t="s">
        <v>1680</v>
      </c>
      <c r="AW3487" s="1079" t="s">
        <v>1680</v>
      </c>
    </row>
    <row r="3488" spans="1:49" ht="25.5" customHeight="1" outlineLevel="5">
      <c r="A3488" s="1069" t="s">
        <v>1293</v>
      </c>
      <c r="B3488" s="708" t="s">
        <v>1295</v>
      </c>
      <c r="C3488" s="716" t="s">
        <v>9</v>
      </c>
      <c r="D3488" s="708" t="s">
        <v>1345</v>
      </c>
      <c r="E3488" s="708" t="s">
        <v>26</v>
      </c>
      <c r="F3488" s="720" t="s">
        <v>519</v>
      </c>
      <c r="G3488" s="38" t="s">
        <v>424</v>
      </c>
      <c r="H3488" s="711"/>
      <c r="I3488" s="711"/>
      <c r="J3488" s="711"/>
      <c r="K3488" s="712"/>
      <c r="L3488" s="40" t="s">
        <v>408</v>
      </c>
      <c r="M3488" s="542" t="s">
        <v>520</v>
      </c>
      <c r="N3488" s="27" t="s">
        <v>412</v>
      </c>
      <c r="O3488" s="702" t="s">
        <v>1680</v>
      </c>
      <c r="P3488" s="1076"/>
      <c r="Q3488" s="1118"/>
      <c r="R3488" s="1060" t="s">
        <v>9102</v>
      </c>
      <c r="S3488" s="1132"/>
      <c r="T3488" s="1060" t="s">
        <v>9100</v>
      </c>
      <c r="U3488" s="1060"/>
      <c r="V3488" s="1060" t="s">
        <v>520</v>
      </c>
      <c r="W3488" s="1060"/>
      <c r="X3488" s="1086" t="s">
        <v>1680</v>
      </c>
      <c r="Y3488" s="134" t="str">
        <f t="shared" si="111"/>
        <v/>
      </c>
      <c r="Z3488" s="1079" t="s">
        <v>1680</v>
      </c>
      <c r="AA3488" s="1079" t="s">
        <v>1680</v>
      </c>
      <c r="AB3488" s="1079" t="s">
        <v>1680</v>
      </c>
      <c r="AC3488" s="20" t="str">
        <f t="shared" si="112"/>
        <v/>
      </c>
      <c r="AD3488" s="1079" t="s">
        <v>1680</v>
      </c>
      <c r="AE3488" s="1076" t="s">
        <v>1680</v>
      </c>
      <c r="AF3488" s="1079" t="s">
        <v>1680</v>
      </c>
      <c r="AG3488" s="1079" t="s">
        <v>1680</v>
      </c>
      <c r="AH3488" s="1079" t="s">
        <v>1680</v>
      </c>
      <c r="AI3488" s="1076" t="s">
        <v>1680</v>
      </c>
      <c r="AJ3488" s="541" t="str">
        <f t="shared" si="113"/>
        <v>-_-</v>
      </c>
      <c r="AK3488" s="1079" t="s">
        <v>1680</v>
      </c>
      <c r="AL3488" s="1079" t="s">
        <v>1680</v>
      </c>
      <c r="AM3488" s="1079" t="s">
        <v>1680</v>
      </c>
      <c r="AN3488" s="1079" t="s">
        <v>1680</v>
      </c>
      <c r="AO3488" s="1079" t="s">
        <v>1680</v>
      </c>
      <c r="AP3488" s="1079" t="s">
        <v>1680</v>
      </c>
      <c r="AQ3488" s="1079" t="s">
        <v>1680</v>
      </c>
      <c r="AR3488" s="1079" t="s">
        <v>1680</v>
      </c>
      <c r="AS3488" s="1079" t="s">
        <v>1680</v>
      </c>
      <c r="AT3488" s="1079" t="s">
        <v>1680</v>
      </c>
      <c r="AU3488" s="1079" t="s">
        <v>1680</v>
      </c>
      <c r="AV3488" s="1079" t="s">
        <v>1680</v>
      </c>
      <c r="AW3488" s="1079" t="s">
        <v>1680</v>
      </c>
    </row>
    <row r="3489" spans="1:49" ht="25.5" customHeight="1" outlineLevel="5">
      <c r="A3489" s="1069" t="s">
        <v>1293</v>
      </c>
      <c r="B3489" s="708" t="s">
        <v>1295</v>
      </c>
      <c r="C3489" s="716" t="s">
        <v>9</v>
      </c>
      <c r="D3489" s="708" t="s">
        <v>1345</v>
      </c>
      <c r="E3489" s="708" t="s">
        <v>26</v>
      </c>
      <c r="F3489" s="717" t="s">
        <v>519</v>
      </c>
      <c r="G3489" s="60" t="s">
        <v>486</v>
      </c>
      <c r="H3489" s="711"/>
      <c r="I3489" s="711"/>
      <c r="J3489" s="711"/>
      <c r="K3489" s="712"/>
      <c r="L3489" s="40" t="s">
        <v>408</v>
      </c>
      <c r="M3489" s="542" t="s">
        <v>521</v>
      </c>
      <c r="N3489" s="27" t="s">
        <v>412</v>
      </c>
      <c r="O3489" s="702" t="s">
        <v>1680</v>
      </c>
      <c r="P3489" s="1076"/>
      <c r="Q3489" s="1118"/>
      <c r="R3489" s="1060" t="s">
        <v>9102</v>
      </c>
      <c r="S3489" s="1132"/>
      <c r="T3489" s="1060" t="s">
        <v>9100</v>
      </c>
      <c r="U3489" s="1060"/>
      <c r="V3489" s="1060" t="s">
        <v>521</v>
      </c>
      <c r="W3489" s="1060"/>
      <c r="X3489" s="1086" t="s">
        <v>1680</v>
      </c>
      <c r="Y3489" s="134" t="str">
        <f t="shared" si="111"/>
        <v/>
      </c>
      <c r="Z3489" s="1079" t="s">
        <v>1680</v>
      </c>
      <c r="AA3489" s="1079" t="s">
        <v>1680</v>
      </c>
      <c r="AB3489" s="1079" t="s">
        <v>1680</v>
      </c>
      <c r="AC3489" s="20" t="str">
        <f t="shared" si="112"/>
        <v/>
      </c>
      <c r="AD3489" s="1079" t="s">
        <v>1680</v>
      </c>
      <c r="AE3489" s="1076" t="s">
        <v>1680</v>
      </c>
      <c r="AF3489" s="1079" t="s">
        <v>1680</v>
      </c>
      <c r="AG3489" s="1079" t="s">
        <v>1680</v>
      </c>
      <c r="AH3489" s="1079" t="s">
        <v>1680</v>
      </c>
      <c r="AI3489" s="1076" t="s">
        <v>1680</v>
      </c>
      <c r="AJ3489" s="541" t="str">
        <f t="shared" si="113"/>
        <v>-_-</v>
      </c>
      <c r="AK3489" s="1079" t="s">
        <v>1680</v>
      </c>
      <c r="AL3489" s="1079" t="s">
        <v>1680</v>
      </c>
      <c r="AM3489" s="1079" t="s">
        <v>1680</v>
      </c>
      <c r="AN3489" s="1079" t="s">
        <v>1680</v>
      </c>
      <c r="AO3489" s="1079" t="s">
        <v>1680</v>
      </c>
      <c r="AP3489" s="1079" t="s">
        <v>1680</v>
      </c>
      <c r="AQ3489" s="1079" t="s">
        <v>1680</v>
      </c>
      <c r="AR3489" s="1079" t="s">
        <v>1680</v>
      </c>
      <c r="AS3489" s="1079" t="s">
        <v>1680</v>
      </c>
      <c r="AT3489" s="1079" t="s">
        <v>1680</v>
      </c>
      <c r="AU3489" s="1079" t="s">
        <v>1680</v>
      </c>
      <c r="AV3489" s="1079" t="s">
        <v>1680</v>
      </c>
      <c r="AW3489" s="1079" t="s">
        <v>1680</v>
      </c>
    </row>
    <row r="3490" spans="1:49" ht="38.25" customHeight="1" outlineLevel="4">
      <c r="A3490" s="1069" t="s">
        <v>1293</v>
      </c>
      <c r="B3490" s="708" t="s">
        <v>1295</v>
      </c>
      <c r="C3490" s="716" t="s">
        <v>9</v>
      </c>
      <c r="D3490" s="708" t="s">
        <v>1345</v>
      </c>
      <c r="E3490" s="708" t="s">
        <v>26</v>
      </c>
      <c r="F3490" s="767" t="s">
        <v>522</v>
      </c>
      <c r="G3490" s="711"/>
      <c r="H3490" s="711"/>
      <c r="I3490" s="711"/>
      <c r="J3490" s="711"/>
      <c r="K3490" s="712"/>
      <c r="L3490" s="40" t="s">
        <v>99</v>
      </c>
      <c r="M3490" s="542" t="s">
        <v>354</v>
      </c>
      <c r="N3490" s="27" t="s">
        <v>464</v>
      </c>
      <c r="O3490" s="702" t="s">
        <v>1680</v>
      </c>
      <c r="P3490" s="1076"/>
      <c r="Q3490" s="1118"/>
      <c r="R3490" s="1060" t="s">
        <v>9102</v>
      </c>
      <c r="S3490" s="1132"/>
      <c r="T3490" s="1060" t="s">
        <v>9100</v>
      </c>
      <c r="U3490" s="1060"/>
      <c r="V3490" s="1060" t="s">
        <v>354</v>
      </c>
      <c r="W3490" s="1060" t="s">
        <v>1778</v>
      </c>
      <c r="X3490" s="1086" t="s">
        <v>1680</v>
      </c>
      <c r="Y3490" s="134" t="str">
        <f t="shared" ref="Y3490:Y3525" si="114">IF(AJ3490&lt;&gt;"-_-",VLOOKUP(AJ3490,umgi_meta,11,FALSE),"")</f>
        <v/>
      </c>
      <c r="Z3490" s="1079" t="s">
        <v>1680</v>
      </c>
      <c r="AA3490" s="1079" t="s">
        <v>1680</v>
      </c>
      <c r="AB3490" s="1079" t="s">
        <v>1680</v>
      </c>
      <c r="AC3490" s="20" t="str">
        <f t="shared" si="112"/>
        <v/>
      </c>
      <c r="AD3490" s="1079" t="s">
        <v>1680</v>
      </c>
      <c r="AE3490" s="1076" t="s">
        <v>1680</v>
      </c>
      <c r="AF3490" s="1079" t="s">
        <v>1680</v>
      </c>
      <c r="AG3490" s="1079" t="s">
        <v>1680</v>
      </c>
      <c r="AH3490" s="1079" t="s">
        <v>1680</v>
      </c>
      <c r="AI3490" s="1076" t="s">
        <v>1680</v>
      </c>
      <c r="AJ3490" s="541" t="str">
        <f t="shared" si="113"/>
        <v>-_-</v>
      </c>
      <c r="AK3490" s="1079" t="s">
        <v>1680</v>
      </c>
      <c r="AL3490" s="1079" t="s">
        <v>1680</v>
      </c>
      <c r="AM3490" s="1079" t="s">
        <v>1680</v>
      </c>
      <c r="AN3490" s="1079" t="s">
        <v>1680</v>
      </c>
      <c r="AO3490" s="1079" t="s">
        <v>1680</v>
      </c>
      <c r="AP3490" s="1079" t="s">
        <v>1680</v>
      </c>
      <c r="AQ3490" s="1079" t="s">
        <v>1680</v>
      </c>
      <c r="AR3490" s="1079" t="s">
        <v>1680</v>
      </c>
      <c r="AS3490" s="1079" t="s">
        <v>1680</v>
      </c>
      <c r="AT3490" s="1079" t="s">
        <v>1680</v>
      </c>
      <c r="AU3490" s="1079" t="s">
        <v>1680</v>
      </c>
      <c r="AV3490" s="1079" t="s">
        <v>1680</v>
      </c>
      <c r="AW3490" s="1079" t="s">
        <v>1680</v>
      </c>
    </row>
    <row r="3491" spans="1:49" ht="25.5" customHeight="1" outlineLevel="5">
      <c r="A3491" s="1069" t="s">
        <v>1293</v>
      </c>
      <c r="B3491" s="708" t="s">
        <v>1295</v>
      </c>
      <c r="C3491" s="716" t="s">
        <v>9</v>
      </c>
      <c r="D3491" s="708" t="s">
        <v>1345</v>
      </c>
      <c r="E3491" s="708" t="s">
        <v>26</v>
      </c>
      <c r="F3491" s="720" t="s">
        <v>522</v>
      </c>
      <c r="G3491" s="38" t="s">
        <v>424</v>
      </c>
      <c r="H3491" s="711"/>
      <c r="I3491" s="711"/>
      <c r="J3491" s="711"/>
      <c r="K3491" s="712"/>
      <c r="L3491" s="40" t="s">
        <v>408</v>
      </c>
      <c r="M3491" s="542" t="s">
        <v>523</v>
      </c>
      <c r="N3491" s="27" t="s">
        <v>412</v>
      </c>
      <c r="O3491" s="702" t="s">
        <v>1680</v>
      </c>
      <c r="P3491" s="1076"/>
      <c r="Q3491" s="1118"/>
      <c r="R3491" s="1060" t="s">
        <v>9102</v>
      </c>
      <c r="S3491" s="1132"/>
      <c r="T3491" s="1060" t="s">
        <v>9100</v>
      </c>
      <c r="U3491" s="1060"/>
      <c r="V3491" s="1060" t="s">
        <v>523</v>
      </c>
      <c r="W3491" s="1060" t="s">
        <v>1778</v>
      </c>
      <c r="X3491" s="1086" t="s">
        <v>1680</v>
      </c>
      <c r="Y3491" s="134" t="str">
        <f t="shared" si="114"/>
        <v/>
      </c>
      <c r="Z3491" s="1079" t="s">
        <v>1680</v>
      </c>
      <c r="AA3491" s="1079" t="s">
        <v>1680</v>
      </c>
      <c r="AB3491" s="1079" t="s">
        <v>1680</v>
      </c>
      <c r="AC3491" s="20" t="str">
        <f t="shared" si="112"/>
        <v/>
      </c>
      <c r="AD3491" s="1079" t="s">
        <v>1680</v>
      </c>
      <c r="AE3491" s="1076" t="s">
        <v>1680</v>
      </c>
      <c r="AF3491" s="1079" t="s">
        <v>1680</v>
      </c>
      <c r="AG3491" s="1079" t="s">
        <v>1680</v>
      </c>
      <c r="AH3491" s="1079" t="s">
        <v>1680</v>
      </c>
      <c r="AI3491" s="1076" t="s">
        <v>1680</v>
      </c>
      <c r="AJ3491" s="541" t="str">
        <f t="shared" si="113"/>
        <v>-_-</v>
      </c>
      <c r="AK3491" s="1079" t="s">
        <v>1680</v>
      </c>
      <c r="AL3491" s="1079" t="s">
        <v>1680</v>
      </c>
      <c r="AM3491" s="1079" t="s">
        <v>1680</v>
      </c>
      <c r="AN3491" s="1079" t="s">
        <v>1680</v>
      </c>
      <c r="AO3491" s="1079" t="s">
        <v>1680</v>
      </c>
      <c r="AP3491" s="1079" t="s">
        <v>1680</v>
      </c>
      <c r="AQ3491" s="1079" t="s">
        <v>1680</v>
      </c>
      <c r="AR3491" s="1079" t="s">
        <v>1680</v>
      </c>
      <c r="AS3491" s="1079" t="s">
        <v>1680</v>
      </c>
      <c r="AT3491" s="1079" t="s">
        <v>1680</v>
      </c>
      <c r="AU3491" s="1079" t="s">
        <v>1680</v>
      </c>
      <c r="AV3491" s="1079" t="s">
        <v>1680</v>
      </c>
      <c r="AW3491" s="1079" t="s">
        <v>1680</v>
      </c>
    </row>
    <row r="3492" spans="1:49" ht="25.5" customHeight="1" outlineLevel="5">
      <c r="A3492" s="1069" t="s">
        <v>1293</v>
      </c>
      <c r="B3492" s="708" t="s">
        <v>1295</v>
      </c>
      <c r="C3492" s="716" t="s">
        <v>9</v>
      </c>
      <c r="D3492" s="708" t="s">
        <v>1345</v>
      </c>
      <c r="E3492" s="708" t="s">
        <v>26</v>
      </c>
      <c r="F3492" s="717" t="s">
        <v>522</v>
      </c>
      <c r="G3492" s="60" t="s">
        <v>486</v>
      </c>
      <c r="H3492" s="711"/>
      <c r="I3492" s="711"/>
      <c r="J3492" s="711"/>
      <c r="K3492" s="712"/>
      <c r="L3492" s="40" t="s">
        <v>408</v>
      </c>
      <c r="M3492" s="542" t="s">
        <v>524</v>
      </c>
      <c r="N3492" s="27" t="s">
        <v>412</v>
      </c>
      <c r="O3492" s="702" t="s">
        <v>1680</v>
      </c>
      <c r="P3492" s="1076"/>
      <c r="Q3492" s="1118"/>
      <c r="R3492" s="1060" t="s">
        <v>9102</v>
      </c>
      <c r="S3492" s="1132"/>
      <c r="T3492" s="1060" t="s">
        <v>9100</v>
      </c>
      <c r="U3492" s="1060"/>
      <c r="V3492" s="1060" t="s">
        <v>524</v>
      </c>
      <c r="W3492" s="1060" t="s">
        <v>1778</v>
      </c>
      <c r="X3492" s="1086" t="s">
        <v>1680</v>
      </c>
      <c r="Y3492" s="134" t="str">
        <f t="shared" si="114"/>
        <v/>
      </c>
      <c r="Z3492" s="1079" t="s">
        <v>1680</v>
      </c>
      <c r="AA3492" s="1079" t="s">
        <v>1680</v>
      </c>
      <c r="AB3492" s="1079" t="s">
        <v>1680</v>
      </c>
      <c r="AC3492" s="20" t="str">
        <f t="shared" si="112"/>
        <v/>
      </c>
      <c r="AD3492" s="1079" t="s">
        <v>1680</v>
      </c>
      <c r="AE3492" s="1076" t="s">
        <v>1680</v>
      </c>
      <c r="AF3492" s="1079" t="s">
        <v>1680</v>
      </c>
      <c r="AG3492" s="1079" t="s">
        <v>1680</v>
      </c>
      <c r="AH3492" s="1079" t="s">
        <v>1680</v>
      </c>
      <c r="AI3492" s="1076" t="s">
        <v>1680</v>
      </c>
      <c r="AJ3492" s="541" t="str">
        <f t="shared" si="113"/>
        <v>-_-</v>
      </c>
      <c r="AK3492" s="1079" t="s">
        <v>1680</v>
      </c>
      <c r="AL3492" s="1079" t="s">
        <v>1680</v>
      </c>
      <c r="AM3492" s="1079" t="s">
        <v>1680</v>
      </c>
      <c r="AN3492" s="1079" t="s">
        <v>1680</v>
      </c>
      <c r="AO3492" s="1079" t="s">
        <v>1680</v>
      </c>
      <c r="AP3492" s="1079" t="s">
        <v>1680</v>
      </c>
      <c r="AQ3492" s="1079" t="s">
        <v>1680</v>
      </c>
      <c r="AR3492" s="1079" t="s">
        <v>1680</v>
      </c>
      <c r="AS3492" s="1079" t="s">
        <v>1680</v>
      </c>
      <c r="AT3492" s="1079" t="s">
        <v>1680</v>
      </c>
      <c r="AU3492" s="1079" t="s">
        <v>1680</v>
      </c>
      <c r="AV3492" s="1079" t="s">
        <v>1680</v>
      </c>
      <c r="AW3492" s="1079" t="s">
        <v>1680</v>
      </c>
    </row>
    <row r="3493" spans="1:49" ht="12.75" customHeight="1" outlineLevel="4">
      <c r="A3493" s="1069" t="s">
        <v>1293</v>
      </c>
      <c r="B3493" s="708" t="s">
        <v>1295</v>
      </c>
      <c r="C3493" s="716" t="s">
        <v>9</v>
      </c>
      <c r="D3493" s="708" t="s">
        <v>1345</v>
      </c>
      <c r="E3493" s="708" t="s">
        <v>26</v>
      </c>
      <c r="F3493" s="39" t="s">
        <v>525</v>
      </c>
      <c r="G3493" s="815"/>
      <c r="H3493" s="815"/>
      <c r="I3493" s="815"/>
      <c r="J3493" s="815"/>
      <c r="K3493" s="822"/>
      <c r="L3493" s="36" t="s">
        <v>101</v>
      </c>
      <c r="M3493" s="542" t="s">
        <v>102</v>
      </c>
      <c r="N3493" s="27" t="s">
        <v>464</v>
      </c>
      <c r="O3493" s="702" t="s">
        <v>1680</v>
      </c>
      <c r="P3493" s="1076"/>
      <c r="Q3493" s="1118"/>
      <c r="R3493" s="1060" t="s">
        <v>9102</v>
      </c>
      <c r="S3493" s="1132"/>
      <c r="T3493" s="1060" t="s">
        <v>9100</v>
      </c>
      <c r="U3493" s="1060"/>
      <c r="V3493" s="1060" t="s">
        <v>102</v>
      </c>
      <c r="W3493" s="1060"/>
      <c r="X3493" s="1086" t="s">
        <v>1680</v>
      </c>
      <c r="Y3493" s="134" t="str">
        <f t="shared" si="114"/>
        <v/>
      </c>
      <c r="Z3493" s="1079" t="s">
        <v>1680</v>
      </c>
      <c r="AA3493" s="1079" t="s">
        <v>1680</v>
      </c>
      <c r="AB3493" s="1079" t="s">
        <v>1680</v>
      </c>
      <c r="AC3493" s="20" t="str">
        <f t="shared" si="112"/>
        <v/>
      </c>
      <c r="AD3493" s="1079" t="s">
        <v>1680</v>
      </c>
      <c r="AE3493" s="1076" t="s">
        <v>1680</v>
      </c>
      <c r="AF3493" s="1079" t="s">
        <v>1680</v>
      </c>
      <c r="AG3493" s="1079" t="s">
        <v>1680</v>
      </c>
      <c r="AH3493" s="1079" t="s">
        <v>1680</v>
      </c>
      <c r="AI3493" s="1076" t="s">
        <v>1680</v>
      </c>
      <c r="AJ3493" s="541" t="str">
        <f t="shared" si="113"/>
        <v>-_-</v>
      </c>
      <c r="AK3493" s="1079" t="s">
        <v>1680</v>
      </c>
      <c r="AL3493" s="1079" t="s">
        <v>1680</v>
      </c>
      <c r="AM3493" s="1079" t="s">
        <v>1680</v>
      </c>
      <c r="AN3493" s="1079" t="s">
        <v>1680</v>
      </c>
      <c r="AO3493" s="1079" t="s">
        <v>1680</v>
      </c>
      <c r="AP3493" s="1079" t="s">
        <v>1680</v>
      </c>
      <c r="AQ3493" s="1079" t="s">
        <v>1680</v>
      </c>
      <c r="AR3493" s="1079" t="s">
        <v>1680</v>
      </c>
      <c r="AS3493" s="1079" t="s">
        <v>1680</v>
      </c>
      <c r="AT3493" s="1079" t="s">
        <v>1680</v>
      </c>
      <c r="AU3493" s="1079" t="s">
        <v>1680</v>
      </c>
      <c r="AV3493" s="1079" t="s">
        <v>1680</v>
      </c>
      <c r="AW3493" s="1079" t="s">
        <v>1680</v>
      </c>
    </row>
    <row r="3494" spans="1:49" ht="25.5" customHeight="1" outlineLevel="5">
      <c r="A3494" s="1069" t="s">
        <v>1293</v>
      </c>
      <c r="B3494" s="708" t="s">
        <v>1295</v>
      </c>
      <c r="C3494" s="716" t="s">
        <v>9</v>
      </c>
      <c r="D3494" s="708" t="s">
        <v>1345</v>
      </c>
      <c r="E3494" s="708" t="s">
        <v>26</v>
      </c>
      <c r="F3494" s="720" t="s">
        <v>525</v>
      </c>
      <c r="G3494" s="64" t="s">
        <v>424</v>
      </c>
      <c r="H3494" s="815"/>
      <c r="I3494" s="815"/>
      <c r="J3494" s="815"/>
      <c r="K3494" s="822"/>
      <c r="L3494" s="36" t="s">
        <v>408</v>
      </c>
      <c r="M3494" s="542" t="s">
        <v>526</v>
      </c>
      <c r="N3494" s="27" t="s">
        <v>412</v>
      </c>
      <c r="O3494" s="702" t="s">
        <v>1680</v>
      </c>
      <c r="P3494" s="1076"/>
      <c r="Q3494" s="1118"/>
      <c r="R3494" s="1060" t="s">
        <v>9102</v>
      </c>
      <c r="S3494" s="1132"/>
      <c r="T3494" s="1060" t="s">
        <v>9100</v>
      </c>
      <c r="U3494" s="1060"/>
      <c r="V3494" s="1060" t="s">
        <v>526</v>
      </c>
      <c r="W3494" s="1060"/>
      <c r="X3494" s="1086" t="s">
        <v>1680</v>
      </c>
      <c r="Y3494" s="134" t="str">
        <f t="shared" si="114"/>
        <v/>
      </c>
      <c r="Z3494" s="1079" t="s">
        <v>1680</v>
      </c>
      <c r="AA3494" s="1079" t="s">
        <v>1680</v>
      </c>
      <c r="AB3494" s="1079" t="s">
        <v>1680</v>
      </c>
      <c r="AC3494" s="20" t="str">
        <f t="shared" si="112"/>
        <v/>
      </c>
      <c r="AD3494" s="1079" t="s">
        <v>1680</v>
      </c>
      <c r="AE3494" s="1076" t="s">
        <v>1680</v>
      </c>
      <c r="AF3494" s="1079" t="s">
        <v>1680</v>
      </c>
      <c r="AG3494" s="1079" t="s">
        <v>1680</v>
      </c>
      <c r="AH3494" s="1079" t="s">
        <v>1680</v>
      </c>
      <c r="AI3494" s="1076" t="s">
        <v>1680</v>
      </c>
      <c r="AJ3494" s="541" t="str">
        <f t="shared" si="113"/>
        <v>-_-</v>
      </c>
      <c r="AK3494" s="1079" t="s">
        <v>1680</v>
      </c>
      <c r="AL3494" s="1079" t="s">
        <v>1680</v>
      </c>
      <c r="AM3494" s="1079" t="s">
        <v>1680</v>
      </c>
      <c r="AN3494" s="1079" t="s">
        <v>1680</v>
      </c>
      <c r="AO3494" s="1079" t="s">
        <v>1680</v>
      </c>
      <c r="AP3494" s="1079" t="s">
        <v>1680</v>
      </c>
      <c r="AQ3494" s="1079" t="s">
        <v>1680</v>
      </c>
      <c r="AR3494" s="1079" t="s">
        <v>1680</v>
      </c>
      <c r="AS3494" s="1079" t="s">
        <v>1680</v>
      </c>
      <c r="AT3494" s="1079" t="s">
        <v>1680</v>
      </c>
      <c r="AU3494" s="1079" t="s">
        <v>1680</v>
      </c>
      <c r="AV3494" s="1079" t="s">
        <v>1680</v>
      </c>
      <c r="AW3494" s="1079" t="s">
        <v>1680</v>
      </c>
    </row>
    <row r="3495" spans="1:49" ht="25.5" customHeight="1" outlineLevel="5">
      <c r="A3495" s="1069" t="s">
        <v>1293</v>
      </c>
      <c r="B3495" s="708" t="s">
        <v>1295</v>
      </c>
      <c r="C3495" s="716" t="s">
        <v>9</v>
      </c>
      <c r="D3495" s="708" t="s">
        <v>1345</v>
      </c>
      <c r="E3495" s="708" t="s">
        <v>26</v>
      </c>
      <c r="F3495" s="717" t="s">
        <v>525</v>
      </c>
      <c r="G3495" s="64" t="s">
        <v>486</v>
      </c>
      <c r="H3495" s="815"/>
      <c r="I3495" s="815"/>
      <c r="J3495" s="815"/>
      <c r="K3495" s="822"/>
      <c r="L3495" s="36" t="s">
        <v>408</v>
      </c>
      <c r="M3495" s="542" t="s">
        <v>527</v>
      </c>
      <c r="N3495" s="27" t="s">
        <v>412</v>
      </c>
      <c r="O3495" s="702" t="s">
        <v>1680</v>
      </c>
      <c r="P3495" s="1076"/>
      <c r="Q3495" s="1118"/>
      <c r="R3495" s="1060" t="s">
        <v>9102</v>
      </c>
      <c r="S3495" s="1132"/>
      <c r="T3495" s="1060" t="s">
        <v>9100</v>
      </c>
      <c r="U3495" s="1060"/>
      <c r="V3495" s="1060" t="s">
        <v>527</v>
      </c>
      <c r="W3495" s="1060"/>
      <c r="X3495" s="1086" t="s">
        <v>1680</v>
      </c>
      <c r="Y3495" s="134" t="str">
        <f t="shared" si="114"/>
        <v/>
      </c>
      <c r="Z3495" s="1079" t="s">
        <v>1680</v>
      </c>
      <c r="AA3495" s="1079" t="s">
        <v>1680</v>
      </c>
      <c r="AB3495" s="1079" t="s">
        <v>1680</v>
      </c>
      <c r="AC3495" s="20" t="str">
        <f t="shared" si="112"/>
        <v/>
      </c>
      <c r="AD3495" s="1079" t="s">
        <v>1680</v>
      </c>
      <c r="AE3495" s="1076" t="s">
        <v>1680</v>
      </c>
      <c r="AF3495" s="1079" t="s">
        <v>1680</v>
      </c>
      <c r="AG3495" s="1079" t="s">
        <v>1680</v>
      </c>
      <c r="AH3495" s="1079" t="s">
        <v>1680</v>
      </c>
      <c r="AI3495" s="1076" t="s">
        <v>1680</v>
      </c>
      <c r="AJ3495" s="541" t="str">
        <f t="shared" si="113"/>
        <v>-_-</v>
      </c>
      <c r="AK3495" s="1079" t="s">
        <v>1680</v>
      </c>
      <c r="AL3495" s="1079" t="s">
        <v>1680</v>
      </c>
      <c r="AM3495" s="1079" t="s">
        <v>1680</v>
      </c>
      <c r="AN3495" s="1079" t="s">
        <v>1680</v>
      </c>
      <c r="AO3495" s="1079" t="s">
        <v>1680</v>
      </c>
      <c r="AP3495" s="1079" t="s">
        <v>1680</v>
      </c>
      <c r="AQ3495" s="1079" t="s">
        <v>1680</v>
      </c>
      <c r="AR3495" s="1079" t="s">
        <v>1680</v>
      </c>
      <c r="AS3495" s="1079" t="s">
        <v>1680</v>
      </c>
      <c r="AT3495" s="1079" t="s">
        <v>1680</v>
      </c>
      <c r="AU3495" s="1079" t="s">
        <v>1680</v>
      </c>
      <c r="AV3495" s="1079" t="s">
        <v>1680</v>
      </c>
      <c r="AW3495" s="1079" t="s">
        <v>1680</v>
      </c>
    </row>
    <row r="3496" spans="1:49" ht="12.75" customHeight="1" outlineLevel="4">
      <c r="A3496" s="1069" t="s">
        <v>1293</v>
      </c>
      <c r="B3496" s="708" t="s">
        <v>1295</v>
      </c>
      <c r="C3496" s="716" t="s">
        <v>9</v>
      </c>
      <c r="D3496" s="708" t="s">
        <v>1345</v>
      </c>
      <c r="E3496" s="708" t="s">
        <v>26</v>
      </c>
      <c r="F3496" s="39" t="s">
        <v>1304</v>
      </c>
      <c r="G3496" s="815"/>
      <c r="H3496" s="815"/>
      <c r="I3496" s="815"/>
      <c r="J3496" s="815"/>
      <c r="K3496" s="822"/>
      <c r="L3496" s="36" t="s">
        <v>355</v>
      </c>
      <c r="M3496" s="542" t="s">
        <v>356</v>
      </c>
      <c r="N3496" s="27" t="s">
        <v>412</v>
      </c>
      <c r="O3496" s="702" t="s">
        <v>1680</v>
      </c>
      <c r="P3496" s="1076"/>
      <c r="Q3496" s="1118"/>
      <c r="R3496" s="1060" t="s">
        <v>9102</v>
      </c>
      <c r="S3496" s="1132"/>
      <c r="T3496" s="1060" t="s">
        <v>9100</v>
      </c>
      <c r="U3496" s="1060"/>
      <c r="V3496" s="1060" t="s">
        <v>356</v>
      </c>
      <c r="W3496" s="1060"/>
      <c r="X3496" s="1086" t="s">
        <v>1680</v>
      </c>
      <c r="Y3496" s="134" t="str">
        <f t="shared" si="114"/>
        <v/>
      </c>
      <c r="Z3496" s="1079" t="s">
        <v>1680</v>
      </c>
      <c r="AA3496" s="1079" t="s">
        <v>1680</v>
      </c>
      <c r="AB3496" s="1079" t="s">
        <v>1680</v>
      </c>
      <c r="AC3496" s="20" t="str">
        <f t="shared" si="112"/>
        <v/>
      </c>
      <c r="AD3496" s="1079" t="s">
        <v>1680</v>
      </c>
      <c r="AE3496" s="1076" t="s">
        <v>1680</v>
      </c>
      <c r="AF3496" s="1079" t="s">
        <v>1680</v>
      </c>
      <c r="AG3496" s="1079" t="s">
        <v>1680</v>
      </c>
      <c r="AH3496" s="1079" t="s">
        <v>1680</v>
      </c>
      <c r="AI3496" s="1076" t="s">
        <v>1680</v>
      </c>
      <c r="AJ3496" s="541" t="str">
        <f t="shared" si="113"/>
        <v>-_-</v>
      </c>
      <c r="AK3496" s="1079" t="s">
        <v>1680</v>
      </c>
      <c r="AL3496" s="1079" t="s">
        <v>1680</v>
      </c>
      <c r="AM3496" s="1079" t="s">
        <v>1680</v>
      </c>
      <c r="AN3496" s="1079" t="s">
        <v>1680</v>
      </c>
      <c r="AO3496" s="1079" t="s">
        <v>1680</v>
      </c>
      <c r="AP3496" s="1079" t="s">
        <v>1680</v>
      </c>
      <c r="AQ3496" s="1079" t="s">
        <v>1680</v>
      </c>
      <c r="AR3496" s="1079" t="s">
        <v>1680</v>
      </c>
      <c r="AS3496" s="1079" t="s">
        <v>1680</v>
      </c>
      <c r="AT3496" s="1079" t="s">
        <v>1680</v>
      </c>
      <c r="AU3496" s="1079" t="s">
        <v>1680</v>
      </c>
      <c r="AV3496" s="1079" t="s">
        <v>1680</v>
      </c>
      <c r="AW3496" s="1079" t="s">
        <v>1680</v>
      </c>
    </row>
    <row r="3497" spans="1:49" ht="12.75" customHeight="1" outlineLevel="5">
      <c r="A3497" s="1069" t="s">
        <v>1293</v>
      </c>
      <c r="B3497" s="708" t="s">
        <v>1295</v>
      </c>
      <c r="C3497" s="716" t="s">
        <v>9</v>
      </c>
      <c r="D3497" s="708" t="s">
        <v>1345</v>
      </c>
      <c r="E3497" s="708" t="s">
        <v>26</v>
      </c>
      <c r="F3497" s="720" t="s">
        <v>1304</v>
      </c>
      <c r="G3497" s="39" t="s">
        <v>1305</v>
      </c>
      <c r="H3497" s="815"/>
      <c r="I3497" s="815"/>
      <c r="J3497" s="815"/>
      <c r="K3497" s="822"/>
      <c r="L3497" s="36" t="s">
        <v>357</v>
      </c>
      <c r="M3497" s="542" t="s">
        <v>358</v>
      </c>
      <c r="N3497" s="27" t="s">
        <v>412</v>
      </c>
      <c r="O3497" s="702" t="s">
        <v>1680</v>
      </c>
      <c r="P3497" s="1076"/>
      <c r="Q3497" s="1118"/>
      <c r="R3497" s="1060" t="s">
        <v>9102</v>
      </c>
      <c r="S3497" s="1132"/>
      <c r="T3497" s="1060" t="s">
        <v>9100</v>
      </c>
      <c r="U3497" s="1060"/>
      <c r="V3497" s="1060" t="s">
        <v>358</v>
      </c>
      <c r="W3497" s="1060"/>
      <c r="X3497" s="1086" t="s">
        <v>1680</v>
      </c>
      <c r="Y3497" s="134" t="str">
        <f t="shared" si="114"/>
        <v/>
      </c>
      <c r="Z3497" s="1079" t="s">
        <v>1680</v>
      </c>
      <c r="AA3497" s="1079" t="s">
        <v>1680</v>
      </c>
      <c r="AB3497" s="1079" t="s">
        <v>1680</v>
      </c>
      <c r="AC3497" s="20" t="str">
        <f t="shared" si="112"/>
        <v/>
      </c>
      <c r="AD3497" s="1079" t="s">
        <v>1680</v>
      </c>
      <c r="AE3497" s="1076" t="s">
        <v>1680</v>
      </c>
      <c r="AF3497" s="1079" t="s">
        <v>1680</v>
      </c>
      <c r="AG3497" s="1079" t="s">
        <v>1680</v>
      </c>
      <c r="AH3497" s="1079" t="s">
        <v>1680</v>
      </c>
      <c r="AI3497" s="1076" t="s">
        <v>1680</v>
      </c>
      <c r="AJ3497" s="541" t="str">
        <f t="shared" si="113"/>
        <v>-_-</v>
      </c>
      <c r="AK3497" s="1079" t="s">
        <v>1680</v>
      </c>
      <c r="AL3497" s="1079" t="s">
        <v>1680</v>
      </c>
      <c r="AM3497" s="1079" t="s">
        <v>1680</v>
      </c>
      <c r="AN3497" s="1079" t="s">
        <v>1680</v>
      </c>
      <c r="AO3497" s="1079" t="s">
        <v>1680</v>
      </c>
      <c r="AP3497" s="1079" t="s">
        <v>1680</v>
      </c>
      <c r="AQ3497" s="1079" t="s">
        <v>1680</v>
      </c>
      <c r="AR3497" s="1079" t="s">
        <v>1680</v>
      </c>
      <c r="AS3497" s="1079" t="s">
        <v>1680</v>
      </c>
      <c r="AT3497" s="1079" t="s">
        <v>1680</v>
      </c>
      <c r="AU3497" s="1079" t="s">
        <v>1680</v>
      </c>
      <c r="AV3497" s="1079" t="s">
        <v>1680</v>
      </c>
      <c r="AW3497" s="1079" t="s">
        <v>1680</v>
      </c>
    </row>
    <row r="3498" spans="1:49" ht="25.5" customHeight="1" outlineLevel="5">
      <c r="A3498" s="1069" t="s">
        <v>1293</v>
      </c>
      <c r="B3498" s="708" t="s">
        <v>1295</v>
      </c>
      <c r="C3498" s="716" t="s">
        <v>9</v>
      </c>
      <c r="D3498" s="708" t="s">
        <v>1345</v>
      </c>
      <c r="E3498" s="708" t="s">
        <v>26</v>
      </c>
      <c r="F3498" s="708" t="s">
        <v>1304</v>
      </c>
      <c r="G3498" s="39" t="s">
        <v>930</v>
      </c>
      <c r="H3498" s="815"/>
      <c r="I3498" s="815"/>
      <c r="J3498" s="815"/>
      <c r="K3498" s="822"/>
      <c r="L3498" s="36" t="s">
        <v>359</v>
      </c>
      <c r="M3498" s="542" t="s">
        <v>360</v>
      </c>
      <c r="N3498" s="27" t="s">
        <v>412</v>
      </c>
      <c r="O3498" s="702" t="s">
        <v>1680</v>
      </c>
      <c r="P3498" s="1076"/>
      <c r="Q3498" s="1118"/>
      <c r="R3498" s="1060" t="s">
        <v>9102</v>
      </c>
      <c r="S3498" s="1132"/>
      <c r="T3498" s="1060" t="s">
        <v>9100</v>
      </c>
      <c r="U3498" s="1060"/>
      <c r="V3498" s="1060" t="s">
        <v>360</v>
      </c>
      <c r="W3498" s="1060"/>
      <c r="X3498" s="1086" t="s">
        <v>1680</v>
      </c>
      <c r="Y3498" s="134" t="str">
        <f t="shared" si="114"/>
        <v/>
      </c>
      <c r="Z3498" s="1079" t="s">
        <v>1680</v>
      </c>
      <c r="AA3498" s="1079" t="s">
        <v>1680</v>
      </c>
      <c r="AB3498" s="1079" t="s">
        <v>1680</v>
      </c>
      <c r="AC3498" s="20" t="str">
        <f t="shared" si="112"/>
        <v/>
      </c>
      <c r="AD3498" s="1079" t="s">
        <v>1680</v>
      </c>
      <c r="AE3498" s="1076" t="s">
        <v>1680</v>
      </c>
      <c r="AF3498" s="1079" t="s">
        <v>1680</v>
      </c>
      <c r="AG3498" s="1079" t="s">
        <v>1680</v>
      </c>
      <c r="AH3498" s="1079" t="s">
        <v>1680</v>
      </c>
      <c r="AI3498" s="1076" t="s">
        <v>1680</v>
      </c>
      <c r="AJ3498" s="541" t="str">
        <f t="shared" si="113"/>
        <v>-_-</v>
      </c>
      <c r="AK3498" s="1079" t="s">
        <v>1680</v>
      </c>
      <c r="AL3498" s="1079" t="s">
        <v>1680</v>
      </c>
      <c r="AM3498" s="1079" t="s">
        <v>1680</v>
      </c>
      <c r="AN3498" s="1079" t="s">
        <v>1680</v>
      </c>
      <c r="AO3498" s="1079" t="s">
        <v>1680</v>
      </c>
      <c r="AP3498" s="1079" t="s">
        <v>1680</v>
      </c>
      <c r="AQ3498" s="1079" t="s">
        <v>1680</v>
      </c>
      <c r="AR3498" s="1079" t="s">
        <v>1680</v>
      </c>
      <c r="AS3498" s="1079" t="s">
        <v>1680</v>
      </c>
      <c r="AT3498" s="1079" t="s">
        <v>1680</v>
      </c>
      <c r="AU3498" s="1079" t="s">
        <v>1680</v>
      </c>
      <c r="AV3498" s="1079" t="s">
        <v>1680</v>
      </c>
      <c r="AW3498" s="1079" t="s">
        <v>1680</v>
      </c>
    </row>
    <row r="3499" spans="1:49" ht="12.75" customHeight="1" outlineLevel="5">
      <c r="A3499" s="1069" t="s">
        <v>1293</v>
      </c>
      <c r="B3499" s="708" t="s">
        <v>1295</v>
      </c>
      <c r="C3499" s="716" t="s">
        <v>9</v>
      </c>
      <c r="D3499" s="708" t="s">
        <v>1345</v>
      </c>
      <c r="E3499" s="708" t="s">
        <v>26</v>
      </c>
      <c r="F3499" s="708" t="s">
        <v>1304</v>
      </c>
      <c r="G3499" s="39" t="s">
        <v>1306</v>
      </c>
      <c r="H3499" s="815"/>
      <c r="I3499" s="815"/>
      <c r="J3499" s="815"/>
      <c r="K3499" s="822"/>
      <c r="L3499" s="36" t="s">
        <v>361</v>
      </c>
      <c r="M3499" s="542" t="s">
        <v>362</v>
      </c>
      <c r="N3499" s="27" t="s">
        <v>412</v>
      </c>
      <c r="O3499" s="702" t="s">
        <v>1680</v>
      </c>
      <c r="P3499" s="1076"/>
      <c r="Q3499" s="1118"/>
      <c r="R3499" s="1060" t="s">
        <v>9102</v>
      </c>
      <c r="S3499" s="1132"/>
      <c r="T3499" s="1060" t="s">
        <v>9100</v>
      </c>
      <c r="U3499" s="1060"/>
      <c r="V3499" s="1060" t="s">
        <v>362</v>
      </c>
      <c r="W3499" s="1060"/>
      <c r="X3499" s="1086" t="s">
        <v>1680</v>
      </c>
      <c r="Y3499" s="134" t="str">
        <f t="shared" si="114"/>
        <v/>
      </c>
      <c r="Z3499" s="1079" t="s">
        <v>1680</v>
      </c>
      <c r="AA3499" s="1079" t="s">
        <v>1680</v>
      </c>
      <c r="AB3499" s="1079" t="s">
        <v>1680</v>
      </c>
      <c r="AC3499" s="20" t="str">
        <f t="shared" si="112"/>
        <v/>
      </c>
      <c r="AD3499" s="1079" t="s">
        <v>1680</v>
      </c>
      <c r="AE3499" s="1076" t="s">
        <v>1680</v>
      </c>
      <c r="AF3499" s="1079" t="s">
        <v>1680</v>
      </c>
      <c r="AG3499" s="1079" t="s">
        <v>1680</v>
      </c>
      <c r="AH3499" s="1079" t="s">
        <v>1680</v>
      </c>
      <c r="AI3499" s="1076" t="s">
        <v>1680</v>
      </c>
      <c r="AJ3499" s="541" t="str">
        <f t="shared" si="113"/>
        <v>-_-</v>
      </c>
      <c r="AK3499" s="1079" t="s">
        <v>1680</v>
      </c>
      <c r="AL3499" s="1079" t="s">
        <v>1680</v>
      </c>
      <c r="AM3499" s="1079" t="s">
        <v>1680</v>
      </c>
      <c r="AN3499" s="1079" t="s">
        <v>1680</v>
      </c>
      <c r="AO3499" s="1079" t="s">
        <v>1680</v>
      </c>
      <c r="AP3499" s="1079" t="s">
        <v>1680</v>
      </c>
      <c r="AQ3499" s="1079" t="s">
        <v>1680</v>
      </c>
      <c r="AR3499" s="1079" t="s">
        <v>1680</v>
      </c>
      <c r="AS3499" s="1079" t="s">
        <v>1680</v>
      </c>
      <c r="AT3499" s="1079" t="s">
        <v>1680</v>
      </c>
      <c r="AU3499" s="1079" t="s">
        <v>1680</v>
      </c>
      <c r="AV3499" s="1079" t="s">
        <v>1680</v>
      </c>
      <c r="AW3499" s="1079" t="s">
        <v>1680</v>
      </c>
    </row>
    <row r="3500" spans="1:49" ht="25.5" customHeight="1" outlineLevel="5">
      <c r="A3500" s="1069" t="s">
        <v>1293</v>
      </c>
      <c r="B3500" s="708" t="s">
        <v>1295</v>
      </c>
      <c r="C3500" s="716" t="s">
        <v>9</v>
      </c>
      <c r="D3500" s="708" t="s">
        <v>1345</v>
      </c>
      <c r="E3500" s="708" t="s">
        <v>26</v>
      </c>
      <c r="F3500" s="708" t="s">
        <v>1304</v>
      </c>
      <c r="G3500" s="39" t="s">
        <v>765</v>
      </c>
      <c r="H3500" s="815"/>
      <c r="I3500" s="815"/>
      <c r="J3500" s="815"/>
      <c r="K3500" s="822"/>
      <c r="L3500" s="36" t="s">
        <v>363</v>
      </c>
      <c r="M3500" s="542" t="s">
        <v>364</v>
      </c>
      <c r="N3500" s="27" t="s">
        <v>412</v>
      </c>
      <c r="O3500" s="702" t="s">
        <v>1680</v>
      </c>
      <c r="P3500" s="1076"/>
      <c r="Q3500" s="1118"/>
      <c r="R3500" s="1060" t="s">
        <v>9102</v>
      </c>
      <c r="S3500" s="1132"/>
      <c r="T3500" s="1060" t="s">
        <v>9100</v>
      </c>
      <c r="U3500" s="1060"/>
      <c r="V3500" s="1060" t="s">
        <v>364</v>
      </c>
      <c r="W3500" s="1060"/>
      <c r="X3500" s="1086" t="s">
        <v>1680</v>
      </c>
      <c r="Y3500" s="134" t="str">
        <f t="shared" si="114"/>
        <v/>
      </c>
      <c r="Z3500" s="1079" t="s">
        <v>1680</v>
      </c>
      <c r="AA3500" s="1079" t="s">
        <v>1680</v>
      </c>
      <c r="AB3500" s="1079" t="s">
        <v>1680</v>
      </c>
      <c r="AC3500" s="20" t="str">
        <f t="shared" si="112"/>
        <v/>
      </c>
      <c r="AD3500" s="1079" t="s">
        <v>1680</v>
      </c>
      <c r="AE3500" s="1076" t="s">
        <v>1680</v>
      </c>
      <c r="AF3500" s="1079" t="s">
        <v>1680</v>
      </c>
      <c r="AG3500" s="1079" t="s">
        <v>1680</v>
      </c>
      <c r="AH3500" s="1079" t="s">
        <v>1680</v>
      </c>
      <c r="AI3500" s="1076" t="s">
        <v>1680</v>
      </c>
      <c r="AJ3500" s="541" t="str">
        <f t="shared" si="113"/>
        <v>-_-</v>
      </c>
      <c r="AK3500" s="1079" t="s">
        <v>1680</v>
      </c>
      <c r="AL3500" s="1079" t="s">
        <v>1680</v>
      </c>
      <c r="AM3500" s="1079" t="s">
        <v>1680</v>
      </c>
      <c r="AN3500" s="1079" t="s">
        <v>1680</v>
      </c>
      <c r="AO3500" s="1079" t="s">
        <v>1680</v>
      </c>
      <c r="AP3500" s="1079" t="s">
        <v>1680</v>
      </c>
      <c r="AQ3500" s="1079" t="s">
        <v>1680</v>
      </c>
      <c r="AR3500" s="1079" t="s">
        <v>1680</v>
      </c>
      <c r="AS3500" s="1079" t="s">
        <v>1680</v>
      </c>
      <c r="AT3500" s="1079" t="s">
        <v>1680</v>
      </c>
      <c r="AU3500" s="1079" t="s">
        <v>1680</v>
      </c>
      <c r="AV3500" s="1079" t="s">
        <v>1680</v>
      </c>
      <c r="AW3500" s="1079" t="s">
        <v>1680</v>
      </c>
    </row>
    <row r="3501" spans="1:49" ht="25.5" customHeight="1" outlineLevel="4">
      <c r="A3501" s="1069" t="s">
        <v>1293</v>
      </c>
      <c r="B3501" s="708" t="s">
        <v>1295</v>
      </c>
      <c r="C3501" s="716" t="s">
        <v>9</v>
      </c>
      <c r="D3501" s="708" t="s">
        <v>1345</v>
      </c>
      <c r="E3501" s="708" t="s">
        <v>26</v>
      </c>
      <c r="F3501" s="717" t="s">
        <v>1304</v>
      </c>
      <c r="G3501" s="719" t="s">
        <v>765</v>
      </c>
      <c r="H3501" s="64" t="s">
        <v>766</v>
      </c>
      <c r="I3501" s="815"/>
      <c r="J3501" s="815"/>
      <c r="K3501" s="822"/>
      <c r="L3501" s="36" t="s">
        <v>767</v>
      </c>
      <c r="M3501" s="542" t="s">
        <v>365</v>
      </c>
      <c r="N3501" s="27" t="s">
        <v>412</v>
      </c>
      <c r="O3501" s="702" t="s">
        <v>1680</v>
      </c>
      <c r="P3501" s="1076"/>
      <c r="Q3501" s="1118"/>
      <c r="R3501" s="1060" t="s">
        <v>9102</v>
      </c>
      <c r="S3501" s="1132"/>
      <c r="T3501" s="1060" t="s">
        <v>9100</v>
      </c>
      <c r="U3501" s="1060"/>
      <c r="V3501" s="1060" t="s">
        <v>365</v>
      </c>
      <c r="W3501" s="1060"/>
      <c r="X3501" s="1086" t="s">
        <v>1680</v>
      </c>
      <c r="Y3501" s="134" t="str">
        <f t="shared" si="114"/>
        <v/>
      </c>
      <c r="Z3501" s="1079" t="s">
        <v>1680</v>
      </c>
      <c r="AA3501" s="1079" t="s">
        <v>1680</v>
      </c>
      <c r="AB3501" s="1079" t="s">
        <v>1680</v>
      </c>
      <c r="AC3501" s="20" t="str">
        <f t="shared" si="112"/>
        <v/>
      </c>
      <c r="AD3501" s="1079" t="s">
        <v>1680</v>
      </c>
      <c r="AE3501" s="1076" t="s">
        <v>1680</v>
      </c>
      <c r="AF3501" s="1079" t="s">
        <v>1680</v>
      </c>
      <c r="AG3501" s="1079" t="s">
        <v>1680</v>
      </c>
      <c r="AH3501" s="1079" t="s">
        <v>1680</v>
      </c>
      <c r="AI3501" s="1076" t="s">
        <v>1680</v>
      </c>
      <c r="AJ3501" s="541" t="str">
        <f t="shared" si="113"/>
        <v>-_-</v>
      </c>
      <c r="AK3501" s="1079" t="s">
        <v>1680</v>
      </c>
      <c r="AL3501" s="1079" t="s">
        <v>1680</v>
      </c>
      <c r="AM3501" s="1079" t="s">
        <v>1680</v>
      </c>
      <c r="AN3501" s="1079" t="s">
        <v>1680</v>
      </c>
      <c r="AO3501" s="1079" t="s">
        <v>1680</v>
      </c>
      <c r="AP3501" s="1079" t="s">
        <v>1680</v>
      </c>
      <c r="AQ3501" s="1079" t="s">
        <v>1680</v>
      </c>
      <c r="AR3501" s="1079" t="s">
        <v>1680</v>
      </c>
      <c r="AS3501" s="1079" t="s">
        <v>1680</v>
      </c>
      <c r="AT3501" s="1079" t="s">
        <v>1680</v>
      </c>
      <c r="AU3501" s="1079" t="s">
        <v>1680</v>
      </c>
      <c r="AV3501" s="1079" t="s">
        <v>1680</v>
      </c>
      <c r="AW3501" s="1079" t="s">
        <v>1680</v>
      </c>
    </row>
    <row r="3502" spans="1:49" ht="25.5" customHeight="1" outlineLevel="3">
      <c r="A3502" s="1069" t="s">
        <v>1293</v>
      </c>
      <c r="B3502" s="708" t="s">
        <v>1295</v>
      </c>
      <c r="C3502" s="716" t="s">
        <v>9</v>
      </c>
      <c r="D3502" s="717" t="s">
        <v>1345</v>
      </c>
      <c r="E3502" s="717" t="s">
        <v>26</v>
      </c>
      <c r="F3502" s="26" t="s">
        <v>1307</v>
      </c>
      <c r="G3502" s="711"/>
      <c r="H3502" s="711"/>
      <c r="I3502" s="711"/>
      <c r="J3502" s="711"/>
      <c r="K3502" s="712"/>
      <c r="L3502" s="40" t="s">
        <v>479</v>
      </c>
      <c r="M3502" s="542" t="s">
        <v>366</v>
      </c>
      <c r="N3502" s="27" t="s">
        <v>412</v>
      </c>
      <c r="O3502" s="702" t="s">
        <v>1680</v>
      </c>
      <c r="P3502" s="1076"/>
      <c r="Q3502" s="1118"/>
      <c r="R3502" s="1060" t="s">
        <v>9102</v>
      </c>
      <c r="S3502" s="1132"/>
      <c r="T3502" s="1060" t="s">
        <v>9100</v>
      </c>
      <c r="U3502" s="1060"/>
      <c r="V3502" s="1060" t="s">
        <v>366</v>
      </c>
      <c r="W3502" s="1060"/>
      <c r="X3502" s="1086" t="s">
        <v>1680</v>
      </c>
      <c r="Y3502" s="134" t="str">
        <f t="shared" si="114"/>
        <v/>
      </c>
      <c r="Z3502" s="1079" t="s">
        <v>1680</v>
      </c>
      <c r="AA3502" s="1079" t="s">
        <v>1680</v>
      </c>
      <c r="AB3502" s="1079" t="s">
        <v>1680</v>
      </c>
      <c r="AC3502" s="20" t="str">
        <f t="shared" si="112"/>
        <v/>
      </c>
      <c r="AD3502" s="1079" t="s">
        <v>1680</v>
      </c>
      <c r="AE3502" s="1076" t="s">
        <v>1680</v>
      </c>
      <c r="AF3502" s="1079" t="s">
        <v>1680</v>
      </c>
      <c r="AG3502" s="1079" t="s">
        <v>1680</v>
      </c>
      <c r="AH3502" s="1079" t="s">
        <v>1680</v>
      </c>
      <c r="AI3502" s="1076" t="s">
        <v>1680</v>
      </c>
      <c r="AJ3502" s="541" t="str">
        <f t="shared" si="113"/>
        <v>-_-</v>
      </c>
      <c r="AK3502" s="1079" t="s">
        <v>1680</v>
      </c>
      <c r="AL3502" s="1079" t="s">
        <v>1680</v>
      </c>
      <c r="AM3502" s="1079" t="s">
        <v>1680</v>
      </c>
      <c r="AN3502" s="1079" t="s">
        <v>1680</v>
      </c>
      <c r="AO3502" s="1079" t="s">
        <v>1680</v>
      </c>
      <c r="AP3502" s="1079" t="s">
        <v>1680</v>
      </c>
      <c r="AQ3502" s="1079" t="s">
        <v>1680</v>
      </c>
      <c r="AR3502" s="1079" t="s">
        <v>1680</v>
      </c>
      <c r="AS3502" s="1079" t="s">
        <v>1680</v>
      </c>
      <c r="AT3502" s="1079" t="s">
        <v>1680</v>
      </c>
      <c r="AU3502" s="1079" t="s">
        <v>1680</v>
      </c>
      <c r="AV3502" s="1079" t="s">
        <v>1680</v>
      </c>
      <c r="AW3502" s="1079" t="s">
        <v>1680</v>
      </c>
    </row>
    <row r="3503" spans="1:49" ht="25.5" customHeight="1" outlineLevel="2">
      <c r="A3503" s="1069" t="s">
        <v>1293</v>
      </c>
      <c r="B3503" s="708" t="s">
        <v>1295</v>
      </c>
      <c r="C3503" s="716" t="s">
        <v>9</v>
      </c>
      <c r="D3503" s="32" t="s">
        <v>1362</v>
      </c>
      <c r="E3503" s="721"/>
      <c r="F3503" s="711"/>
      <c r="G3503" s="711"/>
      <c r="H3503" s="711"/>
      <c r="I3503" s="711"/>
      <c r="J3503" s="711"/>
      <c r="K3503" s="712"/>
      <c r="L3503" s="40" t="s">
        <v>395</v>
      </c>
      <c r="M3503" s="542" t="s">
        <v>396</v>
      </c>
      <c r="N3503" s="27" t="s">
        <v>412</v>
      </c>
      <c r="O3503" s="702" t="s">
        <v>1680</v>
      </c>
      <c r="P3503" s="1076"/>
      <c r="Q3503" s="1118"/>
      <c r="R3503" s="1060" t="s">
        <v>9102</v>
      </c>
      <c r="S3503" s="1132"/>
      <c r="T3503" s="1060" t="s">
        <v>9100</v>
      </c>
      <c r="U3503" s="1060"/>
      <c r="V3503" s="1060" t="s">
        <v>396</v>
      </c>
      <c r="W3503" s="1060"/>
      <c r="X3503" s="1086" t="s">
        <v>1680</v>
      </c>
      <c r="Y3503" s="134" t="str">
        <f t="shared" si="114"/>
        <v/>
      </c>
      <c r="Z3503" s="1079" t="s">
        <v>1680</v>
      </c>
      <c r="AA3503" s="1079" t="s">
        <v>1680</v>
      </c>
      <c r="AB3503" s="1079" t="s">
        <v>1680</v>
      </c>
      <c r="AC3503" s="20" t="str">
        <f t="shared" si="112"/>
        <v/>
      </c>
      <c r="AD3503" s="1079" t="s">
        <v>1680</v>
      </c>
      <c r="AE3503" s="1076" t="s">
        <v>1680</v>
      </c>
      <c r="AF3503" s="1079" t="s">
        <v>1680</v>
      </c>
      <c r="AG3503" s="1079" t="s">
        <v>1680</v>
      </c>
      <c r="AH3503" s="1079" t="s">
        <v>1680</v>
      </c>
      <c r="AI3503" s="1076" t="s">
        <v>1680</v>
      </c>
      <c r="AJ3503" s="541" t="str">
        <f t="shared" si="113"/>
        <v>-_-</v>
      </c>
      <c r="AK3503" s="1079" t="s">
        <v>1680</v>
      </c>
      <c r="AL3503" s="1079" t="s">
        <v>1680</v>
      </c>
      <c r="AM3503" s="1079" t="s">
        <v>1680</v>
      </c>
      <c r="AN3503" s="1079" t="s">
        <v>1680</v>
      </c>
      <c r="AO3503" s="1079" t="s">
        <v>1680</v>
      </c>
      <c r="AP3503" s="1079" t="s">
        <v>1680</v>
      </c>
      <c r="AQ3503" s="1079" t="s">
        <v>1680</v>
      </c>
      <c r="AR3503" s="1079" t="s">
        <v>1680</v>
      </c>
      <c r="AS3503" s="1079" t="s">
        <v>1680</v>
      </c>
      <c r="AT3503" s="1079" t="s">
        <v>1680</v>
      </c>
      <c r="AU3503" s="1079" t="s">
        <v>1680</v>
      </c>
      <c r="AV3503" s="1079" t="s">
        <v>1680</v>
      </c>
      <c r="AW3503" s="1079" t="s">
        <v>1680</v>
      </c>
    </row>
    <row r="3504" spans="1:49" ht="38.25" customHeight="1" outlineLevel="3">
      <c r="A3504" s="1069" t="s">
        <v>1293</v>
      </c>
      <c r="B3504" s="708" t="s">
        <v>1295</v>
      </c>
      <c r="C3504" s="716" t="s">
        <v>9</v>
      </c>
      <c r="D3504" s="719" t="s">
        <v>1362</v>
      </c>
      <c r="E3504" s="31" t="s">
        <v>1363</v>
      </c>
      <c r="F3504" s="711"/>
      <c r="G3504" s="711"/>
      <c r="H3504" s="711"/>
      <c r="I3504" s="711"/>
      <c r="J3504" s="711"/>
      <c r="K3504" s="712"/>
      <c r="L3504" s="40" t="s">
        <v>1364</v>
      </c>
      <c r="M3504" s="542" t="s">
        <v>397</v>
      </c>
      <c r="N3504" s="27" t="s">
        <v>442</v>
      </c>
      <c r="O3504" s="702" t="s">
        <v>1680</v>
      </c>
      <c r="P3504" s="1076"/>
      <c r="Q3504" s="1118"/>
      <c r="R3504" s="1060" t="s">
        <v>9102</v>
      </c>
      <c r="S3504" s="1132"/>
      <c r="T3504" s="1060" t="s">
        <v>9100</v>
      </c>
      <c r="U3504" s="1060"/>
      <c r="V3504" s="1060" t="s">
        <v>397</v>
      </c>
      <c r="W3504" s="1060"/>
      <c r="X3504" s="1086" t="s">
        <v>1680</v>
      </c>
      <c r="Y3504" s="134" t="str">
        <f t="shared" si="114"/>
        <v/>
      </c>
      <c r="Z3504" s="1079" t="s">
        <v>1680</v>
      </c>
      <c r="AA3504" s="1079" t="s">
        <v>1680</v>
      </c>
      <c r="AB3504" s="1079" t="s">
        <v>1680</v>
      </c>
      <c r="AC3504" s="20" t="str">
        <f t="shared" si="112"/>
        <v/>
      </c>
      <c r="AD3504" s="1079" t="s">
        <v>1680</v>
      </c>
      <c r="AE3504" s="1076" t="s">
        <v>1680</v>
      </c>
      <c r="AF3504" s="1079" t="s">
        <v>1680</v>
      </c>
      <c r="AG3504" s="1079" t="s">
        <v>1680</v>
      </c>
      <c r="AH3504" s="1079" t="s">
        <v>1680</v>
      </c>
      <c r="AI3504" s="1076" t="s">
        <v>1680</v>
      </c>
      <c r="AJ3504" s="541" t="str">
        <f t="shared" si="113"/>
        <v>-_-</v>
      </c>
      <c r="AK3504" s="1079" t="s">
        <v>1680</v>
      </c>
      <c r="AL3504" s="1079" t="s">
        <v>1680</v>
      </c>
      <c r="AM3504" s="1079" t="s">
        <v>1680</v>
      </c>
      <c r="AN3504" s="1079" t="s">
        <v>1680</v>
      </c>
      <c r="AO3504" s="1079" t="s">
        <v>1680</v>
      </c>
      <c r="AP3504" s="1079" t="s">
        <v>1680</v>
      </c>
      <c r="AQ3504" s="1079" t="s">
        <v>1680</v>
      </c>
      <c r="AR3504" s="1079" t="s">
        <v>1680</v>
      </c>
      <c r="AS3504" s="1079" t="s">
        <v>1680</v>
      </c>
      <c r="AT3504" s="1079" t="s">
        <v>1680</v>
      </c>
      <c r="AU3504" s="1079" t="s">
        <v>1680</v>
      </c>
      <c r="AV3504" s="1079" t="s">
        <v>1680</v>
      </c>
      <c r="AW3504" s="1079" t="s">
        <v>1680</v>
      </c>
    </row>
    <row r="3505" spans="1:49" ht="25.5" customHeight="1" outlineLevel="2">
      <c r="A3505" s="1069" t="s">
        <v>1293</v>
      </c>
      <c r="B3505" s="708" t="s">
        <v>1295</v>
      </c>
      <c r="C3505" s="716" t="s">
        <v>9</v>
      </c>
      <c r="D3505" s="1556" t="s">
        <v>1284</v>
      </c>
      <c r="E3505" s="1575"/>
      <c r="F3505" s="1337"/>
      <c r="G3505" s="1337"/>
      <c r="H3505" s="1337"/>
      <c r="I3505" s="1337"/>
      <c r="J3505" s="1337"/>
      <c r="K3505" s="1338"/>
      <c r="L3505" s="1339" t="s">
        <v>338</v>
      </c>
      <c r="M3505" s="846" t="s">
        <v>398</v>
      </c>
      <c r="N3505" s="847" t="s">
        <v>464</v>
      </c>
      <c r="O3505" s="702" t="s">
        <v>1680</v>
      </c>
      <c r="P3505" s="1080"/>
      <c r="Q3505" s="1117"/>
      <c r="R3505" s="1060" t="s">
        <v>9102</v>
      </c>
      <c r="S3505" s="1132"/>
      <c r="T3505" s="1060" t="s">
        <v>9100</v>
      </c>
      <c r="U3505" s="1060"/>
      <c r="V3505" s="1060" t="s">
        <v>398</v>
      </c>
      <c r="W3505" s="1060"/>
      <c r="X3505" s="1086" t="s">
        <v>1680</v>
      </c>
      <c r="Y3505" s="134" t="str">
        <f t="shared" si="114"/>
        <v/>
      </c>
      <c r="Z3505" s="1091" t="s">
        <v>1680</v>
      </c>
      <c r="AA3505" s="1091" t="s">
        <v>1680</v>
      </c>
      <c r="AB3505" s="1091" t="s">
        <v>1680</v>
      </c>
      <c r="AC3505" s="20" t="str">
        <f t="shared" si="112"/>
        <v/>
      </c>
      <c r="AD3505" s="1091" t="s">
        <v>1680</v>
      </c>
      <c r="AE3505" s="1076" t="s">
        <v>1680</v>
      </c>
      <c r="AF3505" s="1091" t="s">
        <v>1680</v>
      </c>
      <c r="AG3505" s="1091" t="s">
        <v>1680</v>
      </c>
      <c r="AH3505" s="1091" t="s">
        <v>1680</v>
      </c>
      <c r="AI3505" s="1076" t="s">
        <v>1680</v>
      </c>
      <c r="AJ3505" s="541" t="str">
        <f t="shared" si="113"/>
        <v>-_-</v>
      </c>
      <c r="AK3505" s="1091" t="s">
        <v>1680</v>
      </c>
      <c r="AL3505" s="1091" t="s">
        <v>1680</v>
      </c>
      <c r="AM3505" s="1091" t="s">
        <v>1680</v>
      </c>
      <c r="AN3505" s="1091" t="s">
        <v>1680</v>
      </c>
      <c r="AO3505" s="1079" t="s">
        <v>1680</v>
      </c>
      <c r="AP3505" s="1091" t="s">
        <v>1680</v>
      </c>
      <c r="AQ3505" s="1091" t="s">
        <v>1680</v>
      </c>
      <c r="AR3505" s="1091" t="s">
        <v>1680</v>
      </c>
      <c r="AS3505" s="1091" t="s">
        <v>1680</v>
      </c>
      <c r="AT3505" s="1091" t="s">
        <v>1680</v>
      </c>
      <c r="AU3505" s="1091" t="s">
        <v>1680</v>
      </c>
      <c r="AV3505" s="1091" t="s">
        <v>1680</v>
      </c>
      <c r="AW3505" s="1091" t="s">
        <v>1680</v>
      </c>
    </row>
    <row r="3506" spans="1:49" ht="63.75" customHeight="1" outlineLevel="3">
      <c r="A3506" s="1069" t="s">
        <v>1293</v>
      </c>
      <c r="B3506" s="708" t="s">
        <v>1295</v>
      </c>
      <c r="C3506" s="716" t="s">
        <v>9</v>
      </c>
      <c r="D3506" s="1538" t="s">
        <v>1284</v>
      </c>
      <c r="E3506" s="1571" t="s">
        <v>1625</v>
      </c>
      <c r="F3506" s="842"/>
      <c r="G3506" s="842"/>
      <c r="H3506" s="842"/>
      <c r="I3506" s="842"/>
      <c r="J3506" s="842"/>
      <c r="K3506" s="1530"/>
      <c r="L3506" s="1553" t="s">
        <v>47</v>
      </c>
      <c r="M3506" s="846" t="s">
        <v>1626</v>
      </c>
      <c r="N3506" s="847" t="s">
        <v>464</v>
      </c>
      <c r="O3506" s="702" t="s">
        <v>1680</v>
      </c>
      <c r="P3506" s="1080"/>
      <c r="Q3506" s="1117"/>
      <c r="R3506" s="1060" t="s">
        <v>9102</v>
      </c>
      <c r="S3506" s="1132"/>
      <c r="T3506" s="1060" t="s">
        <v>9100</v>
      </c>
      <c r="U3506" s="1060"/>
      <c r="V3506" s="1060" t="s">
        <v>1626</v>
      </c>
      <c r="W3506" s="1060"/>
      <c r="X3506" s="1086" t="s">
        <v>1680</v>
      </c>
      <c r="Y3506" s="134" t="str">
        <f t="shared" si="114"/>
        <v/>
      </c>
      <c r="Z3506" s="1091" t="s">
        <v>1680</v>
      </c>
      <c r="AA3506" s="1091" t="s">
        <v>1680</v>
      </c>
      <c r="AB3506" s="1091" t="s">
        <v>1680</v>
      </c>
      <c r="AC3506" s="20" t="str">
        <f t="shared" si="112"/>
        <v/>
      </c>
      <c r="AD3506" s="1091" t="s">
        <v>1680</v>
      </c>
      <c r="AE3506" s="1076" t="s">
        <v>1680</v>
      </c>
      <c r="AF3506" s="1091" t="s">
        <v>1680</v>
      </c>
      <c r="AG3506" s="1091" t="s">
        <v>1680</v>
      </c>
      <c r="AH3506" s="1091" t="s">
        <v>1680</v>
      </c>
      <c r="AI3506" s="1076" t="s">
        <v>1680</v>
      </c>
      <c r="AJ3506" s="541" t="str">
        <f t="shared" si="113"/>
        <v>-_-</v>
      </c>
      <c r="AK3506" s="1091" t="s">
        <v>1680</v>
      </c>
      <c r="AL3506" s="1091" t="s">
        <v>1680</v>
      </c>
      <c r="AM3506" s="1091" t="s">
        <v>1680</v>
      </c>
      <c r="AN3506" s="1091" t="s">
        <v>1680</v>
      </c>
      <c r="AO3506" s="1079" t="s">
        <v>1680</v>
      </c>
      <c r="AP3506" s="1091" t="s">
        <v>1680</v>
      </c>
      <c r="AQ3506" s="1091" t="s">
        <v>1680</v>
      </c>
      <c r="AR3506" s="1091" t="s">
        <v>1680</v>
      </c>
      <c r="AS3506" s="1091" t="s">
        <v>1680</v>
      </c>
      <c r="AT3506" s="1091" t="s">
        <v>1680</v>
      </c>
      <c r="AU3506" s="1091" t="s">
        <v>1680</v>
      </c>
      <c r="AV3506" s="1091" t="s">
        <v>1680</v>
      </c>
      <c r="AW3506" s="1091" t="s">
        <v>1680</v>
      </c>
    </row>
    <row r="3507" spans="1:49" ht="51" customHeight="1" outlineLevel="4">
      <c r="A3507" s="1069" t="s">
        <v>1293</v>
      </c>
      <c r="B3507" s="708" t="s">
        <v>1295</v>
      </c>
      <c r="C3507" s="716" t="s">
        <v>9</v>
      </c>
      <c r="D3507" s="1334" t="s">
        <v>1284</v>
      </c>
      <c r="E3507" s="1632" t="s">
        <v>1625</v>
      </c>
      <c r="F3507" s="1529" t="s">
        <v>424</v>
      </c>
      <c r="G3507" s="842"/>
      <c r="H3507" s="842"/>
      <c r="I3507" s="842"/>
      <c r="J3507" s="842"/>
      <c r="K3507" s="1530"/>
      <c r="L3507" s="1553" t="s">
        <v>408</v>
      </c>
      <c r="M3507" s="846" t="s">
        <v>425</v>
      </c>
      <c r="N3507" s="847" t="s">
        <v>412</v>
      </c>
      <c r="O3507" s="702" t="s">
        <v>1680</v>
      </c>
      <c r="P3507" s="1080"/>
      <c r="Q3507" s="1117"/>
      <c r="R3507" s="1060" t="s">
        <v>9102</v>
      </c>
      <c r="S3507" s="1132"/>
      <c r="T3507" s="1060" t="s">
        <v>9100</v>
      </c>
      <c r="U3507" s="1060"/>
      <c r="V3507" s="1060" t="s">
        <v>425</v>
      </c>
      <c r="W3507" s="1060"/>
      <c r="X3507" s="1086" t="s">
        <v>1680</v>
      </c>
      <c r="Y3507" s="134" t="str">
        <f t="shared" si="114"/>
        <v/>
      </c>
      <c r="Z3507" s="1091" t="s">
        <v>1680</v>
      </c>
      <c r="AA3507" s="1091" t="s">
        <v>1680</v>
      </c>
      <c r="AB3507" s="1091" t="s">
        <v>1680</v>
      </c>
      <c r="AC3507" s="20" t="str">
        <f t="shared" si="112"/>
        <v/>
      </c>
      <c r="AD3507" s="1091" t="s">
        <v>1680</v>
      </c>
      <c r="AE3507" s="1076" t="s">
        <v>1680</v>
      </c>
      <c r="AF3507" s="1091" t="s">
        <v>1680</v>
      </c>
      <c r="AG3507" s="1091" t="s">
        <v>1680</v>
      </c>
      <c r="AH3507" s="1091" t="s">
        <v>1680</v>
      </c>
      <c r="AI3507" s="1076" t="s">
        <v>1680</v>
      </c>
      <c r="AJ3507" s="541" t="str">
        <f t="shared" si="113"/>
        <v>-_-</v>
      </c>
      <c r="AK3507" s="1091" t="s">
        <v>1680</v>
      </c>
      <c r="AL3507" s="1091" t="s">
        <v>1680</v>
      </c>
      <c r="AM3507" s="1091" t="s">
        <v>1680</v>
      </c>
      <c r="AN3507" s="1091" t="s">
        <v>1680</v>
      </c>
      <c r="AO3507" s="1079" t="s">
        <v>1680</v>
      </c>
      <c r="AP3507" s="1091" t="s">
        <v>1680</v>
      </c>
      <c r="AQ3507" s="1091" t="s">
        <v>1680</v>
      </c>
      <c r="AR3507" s="1091" t="s">
        <v>1680</v>
      </c>
      <c r="AS3507" s="1091" t="s">
        <v>1680</v>
      </c>
      <c r="AT3507" s="1091" t="s">
        <v>1680</v>
      </c>
      <c r="AU3507" s="1091" t="s">
        <v>1680</v>
      </c>
      <c r="AV3507" s="1091" t="s">
        <v>1680</v>
      </c>
      <c r="AW3507" s="1091" t="s">
        <v>1680</v>
      </c>
    </row>
    <row r="3508" spans="1:49" ht="12.75" customHeight="1" outlineLevel="4">
      <c r="A3508" s="1069" t="s">
        <v>1293</v>
      </c>
      <c r="B3508" s="708" t="s">
        <v>1295</v>
      </c>
      <c r="C3508" s="716" t="s">
        <v>9</v>
      </c>
      <c r="D3508" s="1334" t="s">
        <v>1284</v>
      </c>
      <c r="E3508" s="1633" t="s">
        <v>1625</v>
      </c>
      <c r="F3508" s="1458" t="s">
        <v>10348</v>
      </c>
      <c r="G3508" s="1414"/>
      <c r="H3508" s="1414"/>
      <c r="I3508" s="1414"/>
      <c r="J3508" s="1414"/>
      <c r="K3508" s="1415"/>
      <c r="L3508" s="30" t="s">
        <v>457</v>
      </c>
      <c r="M3508" s="542" t="s">
        <v>10399</v>
      </c>
      <c r="N3508" s="1312" t="s">
        <v>10355</v>
      </c>
      <c r="O3508" s="702"/>
      <c r="P3508" s="1080" t="s">
        <v>539</v>
      </c>
      <c r="Q3508" s="1118" t="s">
        <v>10563</v>
      </c>
      <c r="R3508" s="1301"/>
      <c r="S3508" s="1301"/>
      <c r="T3508" s="1301"/>
      <c r="U3508" s="1301"/>
      <c r="V3508" s="1301"/>
      <c r="W3508" s="1301"/>
      <c r="X3508" s="1086"/>
      <c r="Y3508" s="134"/>
      <c r="Z3508" s="1091"/>
      <c r="AA3508" s="1091"/>
      <c r="AB3508" s="1091"/>
      <c r="AC3508" s="20"/>
      <c r="AD3508" s="1091"/>
      <c r="AE3508" s="1076"/>
      <c r="AF3508" s="1091"/>
      <c r="AG3508" s="1091"/>
      <c r="AH3508" s="1091"/>
      <c r="AI3508" s="1076"/>
      <c r="AJ3508" s="541"/>
      <c r="AK3508" s="1091"/>
      <c r="AL3508" s="1091"/>
      <c r="AM3508" s="1091"/>
      <c r="AN3508" s="1091"/>
      <c r="AO3508" s="1079"/>
      <c r="AP3508" s="1091"/>
      <c r="AQ3508" s="1091"/>
      <c r="AR3508" s="1091"/>
      <c r="AS3508" s="1091"/>
      <c r="AT3508" s="1091"/>
      <c r="AU3508" s="1091"/>
      <c r="AV3508" s="1091"/>
      <c r="AW3508" s="1091"/>
    </row>
    <row r="3509" spans="1:49" ht="12.75" customHeight="1" outlineLevel="4">
      <c r="A3509" s="1069" t="s">
        <v>1293</v>
      </c>
      <c r="B3509" s="708" t="s">
        <v>1295</v>
      </c>
      <c r="C3509" s="716" t="s">
        <v>9</v>
      </c>
      <c r="D3509" s="1334" t="s">
        <v>1284</v>
      </c>
      <c r="E3509" s="1634" t="s">
        <v>1625</v>
      </c>
      <c r="F3509" s="1462" t="s">
        <v>10347</v>
      </c>
      <c r="G3509" s="1414"/>
      <c r="H3509" s="1414"/>
      <c r="I3509" s="1414"/>
      <c r="J3509" s="1414"/>
      <c r="K3509" s="1415"/>
      <c r="L3509" s="30" t="s">
        <v>457</v>
      </c>
      <c r="M3509" s="542" t="s">
        <v>10401</v>
      </c>
      <c r="N3509" s="1312" t="s">
        <v>10355</v>
      </c>
      <c r="O3509" s="702"/>
      <c r="P3509" s="1080" t="s">
        <v>539</v>
      </c>
      <c r="Q3509" s="1118" t="s">
        <v>10563</v>
      </c>
      <c r="R3509" s="1301"/>
      <c r="S3509" s="1301"/>
      <c r="T3509" s="1301"/>
      <c r="U3509" s="1301"/>
      <c r="V3509" s="1301"/>
      <c r="W3509" s="1301"/>
      <c r="X3509" s="1086"/>
      <c r="Y3509" s="134"/>
      <c r="Z3509" s="1091"/>
      <c r="AA3509" s="1091"/>
      <c r="AB3509" s="1091"/>
      <c r="AC3509" s="20"/>
      <c r="AD3509" s="1091"/>
      <c r="AE3509" s="1076"/>
      <c r="AF3509" s="1091"/>
      <c r="AG3509" s="1091"/>
      <c r="AH3509" s="1091"/>
      <c r="AI3509" s="1076"/>
      <c r="AJ3509" s="541"/>
      <c r="AK3509" s="1091"/>
      <c r="AL3509" s="1091"/>
      <c r="AM3509" s="1091"/>
      <c r="AN3509" s="1091"/>
      <c r="AO3509" s="1079"/>
      <c r="AP3509" s="1091"/>
      <c r="AQ3509" s="1091"/>
      <c r="AR3509" s="1091"/>
      <c r="AS3509" s="1091"/>
      <c r="AT3509" s="1091"/>
      <c r="AU3509" s="1091"/>
      <c r="AV3509" s="1091"/>
      <c r="AW3509" s="1091"/>
    </row>
    <row r="3510" spans="1:49" ht="25.5" customHeight="1" outlineLevel="3">
      <c r="A3510" s="1069" t="s">
        <v>1293</v>
      </c>
      <c r="B3510" s="708" t="s">
        <v>1295</v>
      </c>
      <c r="C3510" s="716" t="s">
        <v>9</v>
      </c>
      <c r="D3510" s="1333" t="s">
        <v>1284</v>
      </c>
      <c r="E3510" s="1631" t="s">
        <v>1627</v>
      </c>
      <c r="F3510" s="842"/>
      <c r="G3510" s="842"/>
      <c r="H3510" s="842"/>
      <c r="I3510" s="842"/>
      <c r="J3510" s="842"/>
      <c r="K3510" s="1530"/>
      <c r="L3510" s="1553" t="s">
        <v>282</v>
      </c>
      <c r="M3510" s="846" t="s">
        <v>1225</v>
      </c>
      <c r="N3510" s="847" t="s">
        <v>464</v>
      </c>
      <c r="O3510" s="702" t="s">
        <v>1680</v>
      </c>
      <c r="P3510" s="1080"/>
      <c r="Q3510" s="1117"/>
      <c r="R3510" s="1060" t="s">
        <v>9102</v>
      </c>
      <c r="S3510" s="1132"/>
      <c r="T3510" s="1060" t="s">
        <v>9100</v>
      </c>
      <c r="U3510" s="1060"/>
      <c r="V3510" s="1060" t="s">
        <v>1225</v>
      </c>
      <c r="W3510" s="1060"/>
      <c r="X3510" s="1086" t="s">
        <v>1680</v>
      </c>
      <c r="Y3510" s="134" t="str">
        <f t="shared" si="114"/>
        <v/>
      </c>
      <c r="Z3510" s="1091" t="s">
        <v>1680</v>
      </c>
      <c r="AA3510" s="1091" t="s">
        <v>1680</v>
      </c>
      <c r="AB3510" s="1091" t="s">
        <v>1680</v>
      </c>
      <c r="AC3510" s="20" t="str">
        <f t="shared" si="112"/>
        <v/>
      </c>
      <c r="AD3510" s="1091" t="s">
        <v>1680</v>
      </c>
      <c r="AE3510" s="1076" t="s">
        <v>1680</v>
      </c>
      <c r="AF3510" s="1091" t="s">
        <v>1680</v>
      </c>
      <c r="AG3510" s="1091" t="s">
        <v>1680</v>
      </c>
      <c r="AH3510" s="1091" t="s">
        <v>1680</v>
      </c>
      <c r="AI3510" s="1076" t="s">
        <v>1680</v>
      </c>
      <c r="AJ3510" s="541" t="str">
        <f t="shared" si="113"/>
        <v>-_-</v>
      </c>
      <c r="AK3510" s="1091" t="s">
        <v>1680</v>
      </c>
      <c r="AL3510" s="1091" t="s">
        <v>1680</v>
      </c>
      <c r="AM3510" s="1091" t="s">
        <v>1680</v>
      </c>
      <c r="AN3510" s="1091" t="s">
        <v>1680</v>
      </c>
      <c r="AO3510" s="1079" t="s">
        <v>1680</v>
      </c>
      <c r="AP3510" s="1091" t="s">
        <v>1680</v>
      </c>
      <c r="AQ3510" s="1091" t="s">
        <v>1680</v>
      </c>
      <c r="AR3510" s="1091" t="s">
        <v>1680</v>
      </c>
      <c r="AS3510" s="1091" t="s">
        <v>1680</v>
      </c>
      <c r="AT3510" s="1091" t="s">
        <v>1680</v>
      </c>
      <c r="AU3510" s="1091" t="s">
        <v>1680</v>
      </c>
      <c r="AV3510" s="1091" t="s">
        <v>1680</v>
      </c>
      <c r="AW3510" s="1091" t="s">
        <v>1680</v>
      </c>
    </row>
    <row r="3511" spans="1:49" ht="63.75" customHeight="1" outlineLevel="4">
      <c r="A3511" s="1069" t="s">
        <v>1293</v>
      </c>
      <c r="B3511" s="708" t="s">
        <v>1295</v>
      </c>
      <c r="C3511" s="716" t="s">
        <v>9</v>
      </c>
      <c r="D3511" s="1333" t="s">
        <v>1284</v>
      </c>
      <c r="E3511" s="1541" t="s">
        <v>1627</v>
      </c>
      <c r="F3511" s="1529" t="s">
        <v>1572</v>
      </c>
      <c r="G3511" s="842"/>
      <c r="H3511" s="842"/>
      <c r="I3511" s="842"/>
      <c r="J3511" s="842"/>
      <c r="K3511" s="1530"/>
      <c r="L3511" s="845" t="s">
        <v>457</v>
      </c>
      <c r="M3511" s="846" t="s">
        <v>1573</v>
      </c>
      <c r="N3511" s="847" t="s">
        <v>412</v>
      </c>
      <c r="O3511" s="702" t="s">
        <v>1680</v>
      </c>
      <c r="P3511" s="1080"/>
      <c r="Q3511" s="1117"/>
      <c r="R3511" s="1060" t="s">
        <v>9102</v>
      </c>
      <c r="S3511" s="1132"/>
      <c r="T3511" s="1060" t="s">
        <v>9100</v>
      </c>
      <c r="U3511" s="1060"/>
      <c r="V3511" s="1060" t="s">
        <v>1573</v>
      </c>
      <c r="W3511" s="1060"/>
      <c r="X3511" s="1086" t="s">
        <v>1680</v>
      </c>
      <c r="Y3511" s="134" t="str">
        <f t="shared" si="114"/>
        <v/>
      </c>
      <c r="Z3511" s="1091" t="s">
        <v>1680</v>
      </c>
      <c r="AA3511" s="1091" t="s">
        <v>1680</v>
      </c>
      <c r="AB3511" s="1091" t="s">
        <v>1680</v>
      </c>
      <c r="AC3511" s="20" t="str">
        <f t="shared" si="112"/>
        <v/>
      </c>
      <c r="AD3511" s="1091" t="s">
        <v>1680</v>
      </c>
      <c r="AE3511" s="1076" t="s">
        <v>1680</v>
      </c>
      <c r="AF3511" s="1091" t="s">
        <v>1680</v>
      </c>
      <c r="AG3511" s="1091" t="s">
        <v>1680</v>
      </c>
      <c r="AH3511" s="1091" t="s">
        <v>1680</v>
      </c>
      <c r="AI3511" s="1076" t="s">
        <v>1680</v>
      </c>
      <c r="AJ3511" s="541" t="str">
        <f t="shared" si="113"/>
        <v>-_-</v>
      </c>
      <c r="AK3511" s="1091" t="s">
        <v>1680</v>
      </c>
      <c r="AL3511" s="1091" t="s">
        <v>1680</v>
      </c>
      <c r="AM3511" s="1091" t="s">
        <v>1680</v>
      </c>
      <c r="AN3511" s="1091" t="s">
        <v>1680</v>
      </c>
      <c r="AO3511" s="1079" t="s">
        <v>1680</v>
      </c>
      <c r="AP3511" s="1091" t="s">
        <v>1680</v>
      </c>
      <c r="AQ3511" s="1091" t="s">
        <v>1680</v>
      </c>
      <c r="AR3511" s="1091" t="s">
        <v>1680</v>
      </c>
      <c r="AS3511" s="1091" t="s">
        <v>1680</v>
      </c>
      <c r="AT3511" s="1091" t="s">
        <v>1680</v>
      </c>
      <c r="AU3511" s="1091" t="s">
        <v>1680</v>
      </c>
      <c r="AV3511" s="1091" t="s">
        <v>1680</v>
      </c>
      <c r="AW3511" s="1091" t="s">
        <v>1680</v>
      </c>
    </row>
    <row r="3512" spans="1:49" ht="63.75" customHeight="1" outlineLevel="4">
      <c r="A3512" s="1069" t="s">
        <v>1293</v>
      </c>
      <c r="B3512" s="708" t="s">
        <v>1295</v>
      </c>
      <c r="C3512" s="716" t="s">
        <v>9</v>
      </c>
      <c r="D3512" s="1333" t="s">
        <v>1284</v>
      </c>
      <c r="E3512" s="1543" t="s">
        <v>1627</v>
      </c>
      <c r="F3512" s="841" t="s">
        <v>179</v>
      </c>
      <c r="G3512" s="842"/>
      <c r="H3512" s="842"/>
      <c r="I3512" s="842"/>
      <c r="J3512" s="842"/>
      <c r="K3512" s="1530"/>
      <c r="L3512" s="845" t="s">
        <v>408</v>
      </c>
      <c r="M3512" s="846" t="s">
        <v>726</v>
      </c>
      <c r="N3512" s="847" t="s">
        <v>412</v>
      </c>
      <c r="O3512" s="702" t="s">
        <v>1680</v>
      </c>
      <c r="P3512" s="1080"/>
      <c r="Q3512" s="1117"/>
      <c r="R3512" s="1060" t="s">
        <v>9102</v>
      </c>
      <c r="S3512" s="1132"/>
      <c r="T3512" s="1060" t="s">
        <v>9100</v>
      </c>
      <c r="U3512" s="1060"/>
      <c r="V3512" s="1060" t="s">
        <v>726</v>
      </c>
      <c r="W3512" s="1060"/>
      <c r="X3512" s="1086" t="s">
        <v>1680</v>
      </c>
      <c r="Y3512" s="134" t="str">
        <f t="shared" si="114"/>
        <v/>
      </c>
      <c r="Z3512" s="1091" t="s">
        <v>1680</v>
      </c>
      <c r="AA3512" s="1091" t="s">
        <v>1680</v>
      </c>
      <c r="AB3512" s="1091" t="s">
        <v>1680</v>
      </c>
      <c r="AC3512" s="20" t="str">
        <f t="shared" si="112"/>
        <v/>
      </c>
      <c r="AD3512" s="1091" t="s">
        <v>1680</v>
      </c>
      <c r="AE3512" s="1076" t="s">
        <v>1680</v>
      </c>
      <c r="AF3512" s="1091" t="s">
        <v>1680</v>
      </c>
      <c r="AG3512" s="1091" t="s">
        <v>1680</v>
      </c>
      <c r="AH3512" s="1091" t="s">
        <v>1680</v>
      </c>
      <c r="AI3512" s="1076" t="s">
        <v>1680</v>
      </c>
      <c r="AJ3512" s="541" t="str">
        <f t="shared" si="113"/>
        <v>-_-</v>
      </c>
      <c r="AK3512" s="1091" t="s">
        <v>1680</v>
      </c>
      <c r="AL3512" s="1091" t="s">
        <v>1680</v>
      </c>
      <c r="AM3512" s="1091" t="s">
        <v>1680</v>
      </c>
      <c r="AN3512" s="1091" t="s">
        <v>1680</v>
      </c>
      <c r="AO3512" s="1079" t="s">
        <v>1680</v>
      </c>
      <c r="AP3512" s="1091" t="s">
        <v>1680</v>
      </c>
      <c r="AQ3512" s="1091" t="s">
        <v>1680</v>
      </c>
      <c r="AR3512" s="1091" t="s">
        <v>1680</v>
      </c>
      <c r="AS3512" s="1091" t="s">
        <v>1680</v>
      </c>
      <c r="AT3512" s="1091" t="s">
        <v>1680</v>
      </c>
      <c r="AU3512" s="1091" t="s">
        <v>1680</v>
      </c>
      <c r="AV3512" s="1091" t="s">
        <v>1680</v>
      </c>
      <c r="AW3512" s="1091" t="s">
        <v>1680</v>
      </c>
    </row>
    <row r="3513" spans="1:49" ht="76.5" customHeight="1" outlineLevel="4">
      <c r="A3513" s="1069" t="s">
        <v>1293</v>
      </c>
      <c r="B3513" s="708" t="s">
        <v>1295</v>
      </c>
      <c r="C3513" s="716" t="s">
        <v>9</v>
      </c>
      <c r="D3513" s="1333" t="s">
        <v>1284</v>
      </c>
      <c r="E3513" s="1543" t="s">
        <v>1627</v>
      </c>
      <c r="F3513" s="841" t="s">
        <v>19</v>
      </c>
      <c r="G3513" s="842"/>
      <c r="H3513" s="842"/>
      <c r="I3513" s="842"/>
      <c r="J3513" s="842"/>
      <c r="K3513" s="1530"/>
      <c r="L3513" s="845" t="s">
        <v>408</v>
      </c>
      <c r="M3513" s="846" t="s">
        <v>727</v>
      </c>
      <c r="N3513" s="847" t="s">
        <v>412</v>
      </c>
      <c r="O3513" s="702" t="s">
        <v>1680</v>
      </c>
      <c r="P3513" s="1080"/>
      <c r="Q3513" s="1117"/>
      <c r="R3513" s="1060" t="s">
        <v>9102</v>
      </c>
      <c r="S3513" s="1132"/>
      <c r="T3513" s="1060" t="s">
        <v>9100</v>
      </c>
      <c r="U3513" s="1060"/>
      <c r="V3513" s="1060" t="s">
        <v>727</v>
      </c>
      <c r="W3513" s="1060"/>
      <c r="X3513" s="1086" t="s">
        <v>1680</v>
      </c>
      <c r="Y3513" s="134" t="str">
        <f t="shared" si="114"/>
        <v/>
      </c>
      <c r="Z3513" s="1091" t="s">
        <v>1680</v>
      </c>
      <c r="AA3513" s="1091" t="s">
        <v>1680</v>
      </c>
      <c r="AB3513" s="1091" t="s">
        <v>1680</v>
      </c>
      <c r="AC3513" s="20" t="str">
        <f t="shared" si="112"/>
        <v/>
      </c>
      <c r="AD3513" s="1091" t="s">
        <v>1680</v>
      </c>
      <c r="AE3513" s="1076" t="s">
        <v>1680</v>
      </c>
      <c r="AF3513" s="1091" t="s">
        <v>1680</v>
      </c>
      <c r="AG3513" s="1091" t="s">
        <v>1680</v>
      </c>
      <c r="AH3513" s="1091" t="s">
        <v>1680</v>
      </c>
      <c r="AI3513" s="1076" t="s">
        <v>1680</v>
      </c>
      <c r="AJ3513" s="541" t="str">
        <f t="shared" si="113"/>
        <v>-_-</v>
      </c>
      <c r="AK3513" s="1091" t="s">
        <v>1680</v>
      </c>
      <c r="AL3513" s="1091" t="s">
        <v>1680</v>
      </c>
      <c r="AM3513" s="1091" t="s">
        <v>1680</v>
      </c>
      <c r="AN3513" s="1091" t="s">
        <v>1680</v>
      </c>
      <c r="AO3513" s="1079" t="s">
        <v>1680</v>
      </c>
      <c r="AP3513" s="1091" t="s">
        <v>1680</v>
      </c>
      <c r="AQ3513" s="1091" t="s">
        <v>1680</v>
      </c>
      <c r="AR3513" s="1091" t="s">
        <v>1680</v>
      </c>
      <c r="AS3513" s="1091" t="s">
        <v>1680</v>
      </c>
      <c r="AT3513" s="1091" t="s">
        <v>1680</v>
      </c>
      <c r="AU3513" s="1091" t="s">
        <v>1680</v>
      </c>
      <c r="AV3513" s="1091" t="s">
        <v>1680</v>
      </c>
      <c r="AW3513" s="1091" t="s">
        <v>1680</v>
      </c>
    </row>
    <row r="3514" spans="1:49" ht="63.75" customHeight="1" outlineLevel="4">
      <c r="A3514" s="1069" t="s">
        <v>1293</v>
      </c>
      <c r="B3514" s="708" t="s">
        <v>1295</v>
      </c>
      <c r="C3514" s="716" t="s">
        <v>9</v>
      </c>
      <c r="D3514" s="1333" t="s">
        <v>1284</v>
      </c>
      <c r="E3514" s="1543" t="s">
        <v>1627</v>
      </c>
      <c r="F3514" s="841" t="s">
        <v>13</v>
      </c>
      <c r="G3514" s="842"/>
      <c r="H3514" s="842"/>
      <c r="I3514" s="842"/>
      <c r="J3514" s="842"/>
      <c r="K3514" s="1530"/>
      <c r="L3514" s="845" t="s">
        <v>180</v>
      </c>
      <c r="M3514" s="846" t="s">
        <v>728</v>
      </c>
      <c r="N3514" s="847" t="s">
        <v>412</v>
      </c>
      <c r="O3514" s="702" t="s">
        <v>1680</v>
      </c>
      <c r="P3514" s="1080"/>
      <c r="Q3514" s="1117"/>
      <c r="R3514" s="1060" t="s">
        <v>9102</v>
      </c>
      <c r="S3514" s="1132"/>
      <c r="T3514" s="1060" t="s">
        <v>9100</v>
      </c>
      <c r="U3514" s="1060"/>
      <c r="V3514" s="1060" t="s">
        <v>728</v>
      </c>
      <c r="W3514" s="1060"/>
      <c r="X3514" s="1086" t="s">
        <v>1680</v>
      </c>
      <c r="Y3514" s="134" t="str">
        <f t="shared" si="114"/>
        <v/>
      </c>
      <c r="Z3514" s="1091" t="s">
        <v>1680</v>
      </c>
      <c r="AA3514" s="1091" t="s">
        <v>1680</v>
      </c>
      <c r="AB3514" s="1091" t="s">
        <v>1680</v>
      </c>
      <c r="AC3514" s="20" t="str">
        <f t="shared" si="112"/>
        <v/>
      </c>
      <c r="AD3514" s="1091" t="s">
        <v>1680</v>
      </c>
      <c r="AE3514" s="1076" t="s">
        <v>1680</v>
      </c>
      <c r="AF3514" s="1091" t="s">
        <v>1680</v>
      </c>
      <c r="AG3514" s="1091" t="s">
        <v>1680</v>
      </c>
      <c r="AH3514" s="1091" t="s">
        <v>1680</v>
      </c>
      <c r="AI3514" s="1076" t="s">
        <v>1680</v>
      </c>
      <c r="AJ3514" s="541" t="str">
        <f t="shared" si="113"/>
        <v>-_-</v>
      </c>
      <c r="AK3514" s="1091" t="s">
        <v>1680</v>
      </c>
      <c r="AL3514" s="1091" t="s">
        <v>1680</v>
      </c>
      <c r="AM3514" s="1091" t="s">
        <v>1680</v>
      </c>
      <c r="AN3514" s="1091" t="s">
        <v>1680</v>
      </c>
      <c r="AO3514" s="1079" t="s">
        <v>1680</v>
      </c>
      <c r="AP3514" s="1091" t="s">
        <v>1680</v>
      </c>
      <c r="AQ3514" s="1091" t="s">
        <v>1680</v>
      </c>
      <c r="AR3514" s="1091" t="s">
        <v>1680</v>
      </c>
      <c r="AS3514" s="1091" t="s">
        <v>1680</v>
      </c>
      <c r="AT3514" s="1091" t="s">
        <v>1680</v>
      </c>
      <c r="AU3514" s="1091" t="s">
        <v>1680</v>
      </c>
      <c r="AV3514" s="1091" t="s">
        <v>1680</v>
      </c>
      <c r="AW3514" s="1091" t="s">
        <v>1680</v>
      </c>
    </row>
    <row r="3515" spans="1:49" ht="38.25" customHeight="1" outlineLevel="5">
      <c r="A3515" s="1069" t="s">
        <v>1293</v>
      </c>
      <c r="B3515" s="708" t="s">
        <v>1295</v>
      </c>
      <c r="C3515" s="716" t="s">
        <v>9</v>
      </c>
      <c r="D3515" s="1333" t="s">
        <v>1284</v>
      </c>
      <c r="E3515" s="1543" t="s">
        <v>1627</v>
      </c>
      <c r="F3515" s="1567" t="s">
        <v>13</v>
      </c>
      <c r="G3515" s="1529" t="s">
        <v>729</v>
      </c>
      <c r="H3515" s="842"/>
      <c r="I3515" s="842"/>
      <c r="J3515" s="842"/>
      <c r="K3515" s="1530"/>
      <c r="L3515" s="845" t="s">
        <v>457</v>
      </c>
      <c r="M3515" s="846" t="s">
        <v>730</v>
      </c>
      <c r="N3515" s="847">
        <v>1</v>
      </c>
      <c r="O3515" s="702" t="s">
        <v>1680</v>
      </c>
      <c r="P3515" s="1080"/>
      <c r="Q3515" s="1117"/>
      <c r="R3515" s="1060" t="s">
        <v>9102</v>
      </c>
      <c r="S3515" s="1132"/>
      <c r="T3515" s="1060" t="s">
        <v>9100</v>
      </c>
      <c r="U3515" s="1060"/>
      <c r="V3515" s="1060" t="s">
        <v>730</v>
      </c>
      <c r="W3515" s="1060"/>
      <c r="X3515" s="1086" t="s">
        <v>1680</v>
      </c>
      <c r="Y3515" s="134" t="str">
        <f t="shared" si="114"/>
        <v/>
      </c>
      <c r="Z3515" s="1091" t="s">
        <v>1680</v>
      </c>
      <c r="AA3515" s="1091" t="s">
        <v>1680</v>
      </c>
      <c r="AB3515" s="1091" t="s">
        <v>1680</v>
      </c>
      <c r="AC3515" s="20" t="str">
        <f t="shared" si="112"/>
        <v/>
      </c>
      <c r="AD3515" s="1091" t="s">
        <v>1680</v>
      </c>
      <c r="AE3515" s="1076" t="s">
        <v>1680</v>
      </c>
      <c r="AF3515" s="1091" t="s">
        <v>1680</v>
      </c>
      <c r="AG3515" s="1091" t="s">
        <v>1680</v>
      </c>
      <c r="AH3515" s="1091" t="s">
        <v>1680</v>
      </c>
      <c r="AI3515" s="1076" t="s">
        <v>1680</v>
      </c>
      <c r="AJ3515" s="541" t="str">
        <f t="shared" si="113"/>
        <v>-_-</v>
      </c>
      <c r="AK3515" s="1091" t="s">
        <v>1680</v>
      </c>
      <c r="AL3515" s="1091" t="s">
        <v>1680</v>
      </c>
      <c r="AM3515" s="1091" t="s">
        <v>1680</v>
      </c>
      <c r="AN3515" s="1091" t="s">
        <v>1680</v>
      </c>
      <c r="AO3515" s="1079" t="s">
        <v>1680</v>
      </c>
      <c r="AP3515" s="1091" t="s">
        <v>1680</v>
      </c>
      <c r="AQ3515" s="1091" t="s">
        <v>1680</v>
      </c>
      <c r="AR3515" s="1091" t="s">
        <v>1680</v>
      </c>
      <c r="AS3515" s="1091" t="s">
        <v>1680</v>
      </c>
      <c r="AT3515" s="1091" t="s">
        <v>1680</v>
      </c>
      <c r="AU3515" s="1091" t="s">
        <v>1680</v>
      </c>
      <c r="AV3515" s="1091" t="s">
        <v>1680</v>
      </c>
      <c r="AW3515" s="1091" t="s">
        <v>1680</v>
      </c>
    </row>
    <row r="3516" spans="1:49" ht="25.5" customHeight="1" outlineLevel="4">
      <c r="A3516" s="1069" t="s">
        <v>1293</v>
      </c>
      <c r="B3516" s="708" t="s">
        <v>1295</v>
      </c>
      <c r="C3516" s="716" t="s">
        <v>9</v>
      </c>
      <c r="D3516" s="1333" t="s">
        <v>1284</v>
      </c>
      <c r="E3516" s="1543" t="s">
        <v>1627</v>
      </c>
      <c r="F3516" s="841" t="s">
        <v>656</v>
      </c>
      <c r="G3516" s="842"/>
      <c r="H3516" s="842"/>
      <c r="I3516" s="842"/>
      <c r="J3516" s="842"/>
      <c r="K3516" s="1530"/>
      <c r="L3516" s="845" t="s">
        <v>121</v>
      </c>
      <c r="M3516" s="846" t="s">
        <v>181</v>
      </c>
      <c r="N3516" s="847" t="s">
        <v>412</v>
      </c>
      <c r="O3516" s="702" t="s">
        <v>1680</v>
      </c>
      <c r="P3516" s="1080"/>
      <c r="Q3516" s="1117"/>
      <c r="R3516" s="1060" t="s">
        <v>9102</v>
      </c>
      <c r="S3516" s="1132"/>
      <c r="T3516" s="1060" t="s">
        <v>9100</v>
      </c>
      <c r="U3516" s="1060"/>
      <c r="V3516" s="1060" t="s">
        <v>181</v>
      </c>
      <c r="W3516" s="1060"/>
      <c r="X3516" s="1086" t="s">
        <v>1680</v>
      </c>
      <c r="Y3516" s="134" t="str">
        <f t="shared" si="114"/>
        <v/>
      </c>
      <c r="Z3516" s="1091" t="s">
        <v>1680</v>
      </c>
      <c r="AA3516" s="1091" t="s">
        <v>1680</v>
      </c>
      <c r="AB3516" s="1091" t="s">
        <v>1680</v>
      </c>
      <c r="AC3516" s="20" t="str">
        <f t="shared" si="112"/>
        <v/>
      </c>
      <c r="AD3516" s="1091" t="s">
        <v>1680</v>
      </c>
      <c r="AE3516" s="1076" t="s">
        <v>1680</v>
      </c>
      <c r="AF3516" s="1091" t="s">
        <v>1680</v>
      </c>
      <c r="AG3516" s="1091" t="s">
        <v>1680</v>
      </c>
      <c r="AH3516" s="1091" t="s">
        <v>1680</v>
      </c>
      <c r="AI3516" s="1076" t="s">
        <v>1680</v>
      </c>
      <c r="AJ3516" s="541" t="str">
        <f t="shared" si="113"/>
        <v>-_-</v>
      </c>
      <c r="AK3516" s="1091" t="s">
        <v>1680</v>
      </c>
      <c r="AL3516" s="1091" t="s">
        <v>1680</v>
      </c>
      <c r="AM3516" s="1091" t="s">
        <v>1680</v>
      </c>
      <c r="AN3516" s="1091" t="s">
        <v>1680</v>
      </c>
      <c r="AO3516" s="1079" t="s">
        <v>1680</v>
      </c>
      <c r="AP3516" s="1091" t="s">
        <v>1680</v>
      </c>
      <c r="AQ3516" s="1091" t="s">
        <v>1680</v>
      </c>
      <c r="AR3516" s="1091" t="s">
        <v>1680</v>
      </c>
      <c r="AS3516" s="1091" t="s">
        <v>1680</v>
      </c>
      <c r="AT3516" s="1091" t="s">
        <v>1680</v>
      </c>
      <c r="AU3516" s="1091" t="s">
        <v>1680</v>
      </c>
      <c r="AV3516" s="1091" t="s">
        <v>1680</v>
      </c>
      <c r="AW3516" s="1091" t="s">
        <v>1680</v>
      </c>
    </row>
    <row r="3517" spans="1:49" ht="25.5" customHeight="1" outlineLevel="5">
      <c r="A3517" s="1069" t="s">
        <v>1293</v>
      </c>
      <c r="B3517" s="708" t="s">
        <v>1295</v>
      </c>
      <c r="C3517" s="716" t="s">
        <v>9</v>
      </c>
      <c r="D3517" s="1333" t="s">
        <v>1284</v>
      </c>
      <c r="E3517" s="1543" t="s">
        <v>1627</v>
      </c>
      <c r="F3517" s="1541" t="s">
        <v>656</v>
      </c>
      <c r="G3517" s="1536" t="s">
        <v>424</v>
      </c>
      <c r="H3517" s="842"/>
      <c r="I3517" s="842"/>
      <c r="J3517" s="842"/>
      <c r="K3517" s="1530"/>
      <c r="L3517" s="845" t="s">
        <v>408</v>
      </c>
      <c r="M3517" s="846" t="s">
        <v>657</v>
      </c>
      <c r="N3517" s="847">
        <v>1</v>
      </c>
      <c r="O3517" s="702" t="s">
        <v>1680</v>
      </c>
      <c r="P3517" s="1080"/>
      <c r="Q3517" s="1117"/>
      <c r="R3517" s="1060" t="s">
        <v>9102</v>
      </c>
      <c r="S3517" s="1132"/>
      <c r="T3517" s="1060" t="s">
        <v>9100</v>
      </c>
      <c r="U3517" s="1060"/>
      <c r="V3517" s="1060" t="s">
        <v>657</v>
      </c>
      <c r="W3517" s="1060"/>
      <c r="X3517" s="1086" t="s">
        <v>1680</v>
      </c>
      <c r="Y3517" s="134" t="str">
        <f t="shared" si="114"/>
        <v/>
      </c>
      <c r="Z3517" s="1091" t="s">
        <v>1680</v>
      </c>
      <c r="AA3517" s="1091" t="s">
        <v>1680</v>
      </c>
      <c r="AB3517" s="1091" t="s">
        <v>1680</v>
      </c>
      <c r="AC3517" s="20" t="str">
        <f t="shared" si="112"/>
        <v/>
      </c>
      <c r="AD3517" s="1091" t="s">
        <v>1680</v>
      </c>
      <c r="AE3517" s="1076" t="s">
        <v>1680</v>
      </c>
      <c r="AF3517" s="1091" t="s">
        <v>1680</v>
      </c>
      <c r="AG3517" s="1091" t="s">
        <v>1680</v>
      </c>
      <c r="AH3517" s="1091" t="s">
        <v>1680</v>
      </c>
      <c r="AI3517" s="1076" t="s">
        <v>1680</v>
      </c>
      <c r="AJ3517" s="541" t="str">
        <f t="shared" si="113"/>
        <v>-_-</v>
      </c>
      <c r="AK3517" s="1091" t="s">
        <v>1680</v>
      </c>
      <c r="AL3517" s="1091" t="s">
        <v>1680</v>
      </c>
      <c r="AM3517" s="1091" t="s">
        <v>1680</v>
      </c>
      <c r="AN3517" s="1091" t="s">
        <v>1680</v>
      </c>
      <c r="AO3517" s="1079" t="s">
        <v>1680</v>
      </c>
      <c r="AP3517" s="1091" t="s">
        <v>1680</v>
      </c>
      <c r="AQ3517" s="1091" t="s">
        <v>1680</v>
      </c>
      <c r="AR3517" s="1091" t="s">
        <v>1680</v>
      </c>
      <c r="AS3517" s="1091" t="s">
        <v>1680</v>
      </c>
      <c r="AT3517" s="1091" t="s">
        <v>1680</v>
      </c>
      <c r="AU3517" s="1091" t="s">
        <v>1680</v>
      </c>
      <c r="AV3517" s="1091" t="s">
        <v>1680</v>
      </c>
      <c r="AW3517" s="1091" t="s">
        <v>1680</v>
      </c>
    </row>
    <row r="3518" spans="1:49" ht="25.5" customHeight="1" outlineLevel="4">
      <c r="A3518" s="1069" t="s">
        <v>1293</v>
      </c>
      <c r="B3518" s="708" t="s">
        <v>1295</v>
      </c>
      <c r="C3518" s="716" t="s">
        <v>9</v>
      </c>
      <c r="D3518" s="1333" t="s">
        <v>1284</v>
      </c>
      <c r="E3518" s="1543" t="s">
        <v>1627</v>
      </c>
      <c r="F3518" s="841" t="s">
        <v>465</v>
      </c>
      <c r="G3518" s="842"/>
      <c r="H3518" s="842"/>
      <c r="I3518" s="842"/>
      <c r="J3518" s="842"/>
      <c r="K3518" s="1530"/>
      <c r="L3518" s="845" t="s">
        <v>67</v>
      </c>
      <c r="M3518" s="846" t="s">
        <v>731</v>
      </c>
      <c r="N3518" s="847" t="s">
        <v>464</v>
      </c>
      <c r="O3518" s="702" t="s">
        <v>1680</v>
      </c>
      <c r="P3518" s="1080"/>
      <c r="Q3518" s="1117"/>
      <c r="R3518" s="1060" t="s">
        <v>9102</v>
      </c>
      <c r="S3518" s="1132"/>
      <c r="T3518" s="1060" t="s">
        <v>9100</v>
      </c>
      <c r="U3518" s="1060"/>
      <c r="V3518" s="1060" t="s">
        <v>731</v>
      </c>
      <c r="W3518" s="1060"/>
      <c r="X3518" s="1086" t="s">
        <v>1680</v>
      </c>
      <c r="Y3518" s="134" t="str">
        <f t="shared" si="114"/>
        <v/>
      </c>
      <c r="Z3518" s="1091" t="s">
        <v>1680</v>
      </c>
      <c r="AA3518" s="1091" t="s">
        <v>1680</v>
      </c>
      <c r="AB3518" s="1091" t="s">
        <v>1680</v>
      </c>
      <c r="AC3518" s="20" t="str">
        <f t="shared" si="112"/>
        <v/>
      </c>
      <c r="AD3518" s="1091" t="s">
        <v>1680</v>
      </c>
      <c r="AE3518" s="1076" t="s">
        <v>1680</v>
      </c>
      <c r="AF3518" s="1091" t="s">
        <v>1680</v>
      </c>
      <c r="AG3518" s="1091" t="s">
        <v>1680</v>
      </c>
      <c r="AH3518" s="1091" t="s">
        <v>1680</v>
      </c>
      <c r="AI3518" s="1076" t="s">
        <v>1680</v>
      </c>
      <c r="AJ3518" s="541" t="str">
        <f t="shared" si="113"/>
        <v>-_-</v>
      </c>
      <c r="AK3518" s="1091" t="s">
        <v>1680</v>
      </c>
      <c r="AL3518" s="1091" t="s">
        <v>1680</v>
      </c>
      <c r="AM3518" s="1091" t="s">
        <v>1680</v>
      </c>
      <c r="AN3518" s="1091" t="s">
        <v>1680</v>
      </c>
      <c r="AO3518" s="1079" t="s">
        <v>1680</v>
      </c>
      <c r="AP3518" s="1091" t="s">
        <v>1680</v>
      </c>
      <c r="AQ3518" s="1091" t="s">
        <v>1680</v>
      </c>
      <c r="AR3518" s="1091" t="s">
        <v>1680</v>
      </c>
      <c r="AS3518" s="1091" t="s">
        <v>1680</v>
      </c>
      <c r="AT3518" s="1091" t="s">
        <v>1680</v>
      </c>
      <c r="AU3518" s="1091" t="s">
        <v>1680</v>
      </c>
      <c r="AV3518" s="1091" t="s">
        <v>1680</v>
      </c>
      <c r="AW3518" s="1091" t="s">
        <v>1680</v>
      </c>
    </row>
    <row r="3519" spans="1:49" ht="25.5" customHeight="1" outlineLevel="5">
      <c r="A3519" s="1069" t="s">
        <v>1293</v>
      </c>
      <c r="B3519" s="708" t="s">
        <v>1295</v>
      </c>
      <c r="C3519" s="716" t="s">
        <v>9</v>
      </c>
      <c r="D3519" s="1333" t="s">
        <v>1284</v>
      </c>
      <c r="E3519" s="1542" t="s">
        <v>1627</v>
      </c>
      <c r="F3519" s="1541" t="s">
        <v>465</v>
      </c>
      <c r="G3519" s="1536" t="s">
        <v>424</v>
      </c>
      <c r="H3519" s="842"/>
      <c r="I3519" s="842"/>
      <c r="J3519" s="842"/>
      <c r="K3519" s="1530"/>
      <c r="L3519" s="845" t="s">
        <v>408</v>
      </c>
      <c r="M3519" s="846" t="s">
        <v>466</v>
      </c>
      <c r="N3519" s="847">
        <v>1</v>
      </c>
      <c r="O3519" s="702" t="s">
        <v>1680</v>
      </c>
      <c r="P3519" s="1080"/>
      <c r="Q3519" s="1117"/>
      <c r="R3519" s="1060" t="s">
        <v>9102</v>
      </c>
      <c r="S3519" s="1132"/>
      <c r="T3519" s="1060" t="s">
        <v>9100</v>
      </c>
      <c r="U3519" s="1060"/>
      <c r="V3519" s="1060" t="s">
        <v>466</v>
      </c>
      <c r="W3519" s="1060"/>
      <c r="X3519" s="1086" t="s">
        <v>1680</v>
      </c>
      <c r="Y3519" s="134" t="str">
        <f t="shared" si="114"/>
        <v/>
      </c>
      <c r="Z3519" s="1091" t="s">
        <v>1680</v>
      </c>
      <c r="AA3519" s="1091" t="s">
        <v>1680</v>
      </c>
      <c r="AB3519" s="1091" t="s">
        <v>1680</v>
      </c>
      <c r="AC3519" s="20" t="str">
        <f t="shared" si="112"/>
        <v/>
      </c>
      <c r="AD3519" s="1091" t="s">
        <v>1680</v>
      </c>
      <c r="AE3519" s="1076" t="s">
        <v>1680</v>
      </c>
      <c r="AF3519" s="1091" t="s">
        <v>1680</v>
      </c>
      <c r="AG3519" s="1091" t="s">
        <v>1680</v>
      </c>
      <c r="AH3519" s="1091" t="s">
        <v>1680</v>
      </c>
      <c r="AI3519" s="1076" t="s">
        <v>1680</v>
      </c>
      <c r="AJ3519" s="541" t="str">
        <f t="shared" si="113"/>
        <v>-_-</v>
      </c>
      <c r="AK3519" s="1091" t="s">
        <v>1680</v>
      </c>
      <c r="AL3519" s="1091" t="s">
        <v>1680</v>
      </c>
      <c r="AM3519" s="1091" t="s">
        <v>1680</v>
      </c>
      <c r="AN3519" s="1091" t="s">
        <v>1680</v>
      </c>
      <c r="AO3519" s="1079" t="s">
        <v>1680</v>
      </c>
      <c r="AP3519" s="1091" t="s">
        <v>1680</v>
      </c>
      <c r="AQ3519" s="1091" t="s">
        <v>1680</v>
      </c>
      <c r="AR3519" s="1091" t="s">
        <v>1680</v>
      </c>
      <c r="AS3519" s="1091" t="s">
        <v>1680</v>
      </c>
      <c r="AT3519" s="1091" t="s">
        <v>1680</v>
      </c>
      <c r="AU3519" s="1091" t="s">
        <v>1680</v>
      </c>
      <c r="AV3519" s="1091" t="s">
        <v>1680</v>
      </c>
      <c r="AW3519" s="1091" t="s">
        <v>1680</v>
      </c>
    </row>
    <row r="3520" spans="1:49" ht="12.75" customHeight="1" outlineLevel="3">
      <c r="A3520" s="1069" t="s">
        <v>1293</v>
      </c>
      <c r="B3520" s="708" t="s">
        <v>1295</v>
      </c>
      <c r="C3520" s="716" t="s">
        <v>9</v>
      </c>
      <c r="D3520" s="1333" t="s">
        <v>1284</v>
      </c>
      <c r="E3520" s="1547" t="s">
        <v>1285</v>
      </c>
      <c r="F3520" s="842"/>
      <c r="G3520" s="842"/>
      <c r="H3520" s="842"/>
      <c r="I3520" s="842"/>
      <c r="J3520" s="842"/>
      <c r="K3520" s="1530"/>
      <c r="L3520" s="1553" t="s">
        <v>296</v>
      </c>
      <c r="M3520" s="846" t="s">
        <v>1286</v>
      </c>
      <c r="N3520" s="847" t="s">
        <v>412</v>
      </c>
      <c r="O3520" s="702" t="s">
        <v>1680</v>
      </c>
      <c r="P3520" s="1080"/>
      <c r="Q3520" s="1117"/>
      <c r="R3520" s="1060" t="s">
        <v>9102</v>
      </c>
      <c r="S3520" s="1132"/>
      <c r="T3520" s="1060" t="s">
        <v>9100</v>
      </c>
      <c r="U3520" s="1060"/>
      <c r="V3520" s="1060" t="s">
        <v>1286</v>
      </c>
      <c r="W3520" s="1060"/>
      <c r="X3520" s="1086" t="s">
        <v>1680</v>
      </c>
      <c r="Y3520" s="134" t="str">
        <f t="shared" si="114"/>
        <v/>
      </c>
      <c r="Z3520" s="1091" t="s">
        <v>1680</v>
      </c>
      <c r="AA3520" s="1091" t="s">
        <v>1680</v>
      </c>
      <c r="AB3520" s="1091" t="s">
        <v>1680</v>
      </c>
      <c r="AC3520" s="20" t="str">
        <f t="shared" si="112"/>
        <v/>
      </c>
      <c r="AD3520" s="1091" t="s">
        <v>1680</v>
      </c>
      <c r="AE3520" s="1076" t="s">
        <v>1680</v>
      </c>
      <c r="AF3520" s="1091" t="s">
        <v>1680</v>
      </c>
      <c r="AG3520" s="1091" t="s">
        <v>1680</v>
      </c>
      <c r="AH3520" s="1091" t="s">
        <v>1680</v>
      </c>
      <c r="AI3520" s="1076" t="s">
        <v>1680</v>
      </c>
      <c r="AJ3520" s="541" t="str">
        <f t="shared" si="113"/>
        <v>-_-</v>
      </c>
      <c r="AK3520" s="1091" t="s">
        <v>1680</v>
      </c>
      <c r="AL3520" s="1091" t="s">
        <v>1680</v>
      </c>
      <c r="AM3520" s="1091" t="s">
        <v>1680</v>
      </c>
      <c r="AN3520" s="1091" t="s">
        <v>1680</v>
      </c>
      <c r="AO3520" s="1079" t="s">
        <v>1680</v>
      </c>
      <c r="AP3520" s="1091" t="s">
        <v>1680</v>
      </c>
      <c r="AQ3520" s="1091" t="s">
        <v>1680</v>
      </c>
      <c r="AR3520" s="1091" t="s">
        <v>1680</v>
      </c>
      <c r="AS3520" s="1091" t="s">
        <v>1680</v>
      </c>
      <c r="AT3520" s="1091" t="s">
        <v>1680</v>
      </c>
      <c r="AU3520" s="1091" t="s">
        <v>1680</v>
      </c>
      <c r="AV3520" s="1091" t="s">
        <v>1680</v>
      </c>
      <c r="AW3520" s="1091" t="s">
        <v>1680</v>
      </c>
    </row>
    <row r="3521" spans="1:49" ht="63.75" customHeight="1" outlineLevel="4">
      <c r="A3521" s="1069" t="s">
        <v>1293</v>
      </c>
      <c r="B3521" s="708" t="s">
        <v>1295</v>
      </c>
      <c r="C3521" s="716" t="s">
        <v>9</v>
      </c>
      <c r="D3521" s="1333" t="s">
        <v>1284</v>
      </c>
      <c r="E3521" s="1567" t="s">
        <v>1285</v>
      </c>
      <c r="F3521" s="1536" t="s">
        <v>410</v>
      </c>
      <c r="G3521" s="842"/>
      <c r="H3521" s="842"/>
      <c r="I3521" s="842"/>
      <c r="J3521" s="842"/>
      <c r="K3521" s="1530"/>
      <c r="L3521" s="1553" t="s">
        <v>408</v>
      </c>
      <c r="M3521" s="846" t="s">
        <v>430</v>
      </c>
      <c r="N3521" s="847" t="s">
        <v>412</v>
      </c>
      <c r="O3521" s="702" t="s">
        <v>1680</v>
      </c>
      <c r="P3521" s="1080"/>
      <c r="Q3521" s="1117"/>
      <c r="R3521" s="1060" t="s">
        <v>9102</v>
      </c>
      <c r="S3521" s="1132"/>
      <c r="T3521" s="1060" t="s">
        <v>9100</v>
      </c>
      <c r="U3521" s="1060"/>
      <c r="V3521" s="1060" t="s">
        <v>430</v>
      </c>
      <c r="W3521" s="1060"/>
      <c r="X3521" s="1086" t="s">
        <v>1680</v>
      </c>
      <c r="Y3521" s="134" t="str">
        <f t="shared" si="114"/>
        <v/>
      </c>
      <c r="Z3521" s="1091" t="s">
        <v>1680</v>
      </c>
      <c r="AA3521" s="1091" t="s">
        <v>1680</v>
      </c>
      <c r="AB3521" s="1091" t="s">
        <v>1680</v>
      </c>
      <c r="AC3521" s="20" t="str">
        <f t="shared" si="112"/>
        <v/>
      </c>
      <c r="AD3521" s="1091" t="s">
        <v>1680</v>
      </c>
      <c r="AE3521" s="1076" t="s">
        <v>1680</v>
      </c>
      <c r="AF3521" s="1091" t="s">
        <v>1680</v>
      </c>
      <c r="AG3521" s="1091" t="s">
        <v>1680</v>
      </c>
      <c r="AH3521" s="1091" t="s">
        <v>1680</v>
      </c>
      <c r="AI3521" s="1076" t="s">
        <v>1680</v>
      </c>
      <c r="AJ3521" s="541" t="str">
        <f t="shared" si="113"/>
        <v>-_-</v>
      </c>
      <c r="AK3521" s="1091" t="s">
        <v>1680</v>
      </c>
      <c r="AL3521" s="1091" t="s">
        <v>1680</v>
      </c>
      <c r="AM3521" s="1091" t="s">
        <v>1680</v>
      </c>
      <c r="AN3521" s="1091" t="s">
        <v>1680</v>
      </c>
      <c r="AO3521" s="1079" t="s">
        <v>1680</v>
      </c>
      <c r="AP3521" s="1091" t="s">
        <v>1680</v>
      </c>
      <c r="AQ3521" s="1091" t="s">
        <v>1680</v>
      </c>
      <c r="AR3521" s="1091" t="s">
        <v>1680</v>
      </c>
      <c r="AS3521" s="1091" t="s">
        <v>1680</v>
      </c>
      <c r="AT3521" s="1091" t="s">
        <v>1680</v>
      </c>
      <c r="AU3521" s="1091" t="s">
        <v>1680</v>
      </c>
      <c r="AV3521" s="1091" t="s">
        <v>1680</v>
      </c>
      <c r="AW3521" s="1091" t="s">
        <v>1680</v>
      </c>
    </row>
    <row r="3522" spans="1:49" ht="12.75" customHeight="1" outlineLevel="3">
      <c r="A3522" s="1069" t="s">
        <v>1293</v>
      </c>
      <c r="B3522" s="708" t="s">
        <v>1295</v>
      </c>
      <c r="C3522" s="716" t="s">
        <v>9</v>
      </c>
      <c r="D3522" s="1333" t="s">
        <v>1284</v>
      </c>
      <c r="E3522" s="1552" t="s">
        <v>369</v>
      </c>
      <c r="F3522" s="842"/>
      <c r="G3522" s="842"/>
      <c r="H3522" s="842"/>
      <c r="I3522" s="842"/>
      <c r="J3522" s="842"/>
      <c r="K3522" s="1530"/>
      <c r="L3522" s="1553" t="s">
        <v>408</v>
      </c>
      <c r="M3522" s="846" t="s">
        <v>1287</v>
      </c>
      <c r="N3522" s="847" t="s">
        <v>412</v>
      </c>
      <c r="O3522" s="702" t="s">
        <v>1680</v>
      </c>
      <c r="P3522" s="1080"/>
      <c r="Q3522" s="1117"/>
      <c r="R3522" s="1060" t="s">
        <v>9102</v>
      </c>
      <c r="S3522" s="1132"/>
      <c r="T3522" s="1060" t="s">
        <v>9100</v>
      </c>
      <c r="U3522" s="1060"/>
      <c r="V3522" s="1060" t="s">
        <v>1287</v>
      </c>
      <c r="W3522" s="1060"/>
      <c r="X3522" s="1086" t="s">
        <v>1680</v>
      </c>
      <c r="Y3522" s="134" t="str">
        <f t="shared" si="114"/>
        <v/>
      </c>
      <c r="Z3522" s="1091" t="s">
        <v>1680</v>
      </c>
      <c r="AA3522" s="1091" t="s">
        <v>1680</v>
      </c>
      <c r="AB3522" s="1091" t="s">
        <v>1680</v>
      </c>
      <c r="AC3522" s="20" t="str">
        <f t="shared" si="112"/>
        <v/>
      </c>
      <c r="AD3522" s="1091" t="s">
        <v>1680</v>
      </c>
      <c r="AE3522" s="1076" t="s">
        <v>1680</v>
      </c>
      <c r="AF3522" s="1091" t="s">
        <v>1680</v>
      </c>
      <c r="AG3522" s="1091" t="s">
        <v>1680</v>
      </c>
      <c r="AH3522" s="1091" t="s">
        <v>1680</v>
      </c>
      <c r="AI3522" s="1076" t="s">
        <v>1680</v>
      </c>
      <c r="AJ3522" s="541" t="str">
        <f t="shared" si="113"/>
        <v>-_-</v>
      </c>
      <c r="AK3522" s="1091" t="s">
        <v>1680</v>
      </c>
      <c r="AL3522" s="1091" t="s">
        <v>1680</v>
      </c>
      <c r="AM3522" s="1091" t="s">
        <v>1680</v>
      </c>
      <c r="AN3522" s="1091" t="s">
        <v>1680</v>
      </c>
      <c r="AO3522" s="1079" t="s">
        <v>1680</v>
      </c>
      <c r="AP3522" s="1091" t="s">
        <v>1680</v>
      </c>
      <c r="AQ3522" s="1091" t="s">
        <v>1680</v>
      </c>
      <c r="AR3522" s="1091" t="s">
        <v>1680</v>
      </c>
      <c r="AS3522" s="1091" t="s">
        <v>1680</v>
      </c>
      <c r="AT3522" s="1091" t="s">
        <v>1680</v>
      </c>
      <c r="AU3522" s="1091" t="s">
        <v>1680</v>
      </c>
      <c r="AV3522" s="1091" t="s">
        <v>1680</v>
      </c>
      <c r="AW3522" s="1091" t="s">
        <v>1680</v>
      </c>
    </row>
    <row r="3523" spans="1:49" ht="25.5" customHeight="1" outlineLevel="3">
      <c r="A3523" s="1069" t="s">
        <v>1293</v>
      </c>
      <c r="B3523" s="708" t="s">
        <v>1295</v>
      </c>
      <c r="C3523" s="716" t="s">
        <v>9</v>
      </c>
      <c r="D3523" s="1333" t="s">
        <v>1284</v>
      </c>
      <c r="E3523" s="1547" t="s">
        <v>1288</v>
      </c>
      <c r="F3523" s="842"/>
      <c r="G3523" s="842"/>
      <c r="H3523" s="842"/>
      <c r="I3523" s="842"/>
      <c r="J3523" s="842"/>
      <c r="K3523" s="1530"/>
      <c r="L3523" s="1553" t="s">
        <v>408</v>
      </c>
      <c r="M3523" s="846" t="s">
        <v>1289</v>
      </c>
      <c r="N3523" s="847" t="s">
        <v>412</v>
      </c>
      <c r="O3523" s="702" t="s">
        <v>1680</v>
      </c>
      <c r="P3523" s="1080"/>
      <c r="Q3523" s="1117"/>
      <c r="R3523" s="1060" t="s">
        <v>9102</v>
      </c>
      <c r="S3523" s="1132"/>
      <c r="T3523" s="1060" t="s">
        <v>9100</v>
      </c>
      <c r="U3523" s="1060"/>
      <c r="V3523" s="1060" t="s">
        <v>1289</v>
      </c>
      <c r="W3523" s="1060"/>
      <c r="X3523" s="1086" t="s">
        <v>1680</v>
      </c>
      <c r="Y3523" s="134" t="str">
        <f t="shared" si="114"/>
        <v/>
      </c>
      <c r="Z3523" s="1091" t="s">
        <v>1680</v>
      </c>
      <c r="AA3523" s="1091" t="s">
        <v>1680</v>
      </c>
      <c r="AB3523" s="1091" t="s">
        <v>1680</v>
      </c>
      <c r="AC3523" s="20" t="str">
        <f t="shared" si="112"/>
        <v/>
      </c>
      <c r="AD3523" s="1091" t="s">
        <v>1680</v>
      </c>
      <c r="AE3523" s="1076" t="s">
        <v>1680</v>
      </c>
      <c r="AF3523" s="1091" t="s">
        <v>1680</v>
      </c>
      <c r="AG3523" s="1091" t="s">
        <v>1680</v>
      </c>
      <c r="AH3523" s="1091" t="s">
        <v>1680</v>
      </c>
      <c r="AI3523" s="1076" t="s">
        <v>1680</v>
      </c>
      <c r="AJ3523" s="541" t="str">
        <f t="shared" si="113"/>
        <v>-_-</v>
      </c>
      <c r="AK3523" s="1091" t="s">
        <v>1680</v>
      </c>
      <c r="AL3523" s="1091" t="s">
        <v>1680</v>
      </c>
      <c r="AM3523" s="1091" t="s">
        <v>1680</v>
      </c>
      <c r="AN3523" s="1091" t="s">
        <v>1680</v>
      </c>
      <c r="AO3523" s="1079" t="s">
        <v>1680</v>
      </c>
      <c r="AP3523" s="1091" t="s">
        <v>1680</v>
      </c>
      <c r="AQ3523" s="1091" t="s">
        <v>1680</v>
      </c>
      <c r="AR3523" s="1091" t="s">
        <v>1680</v>
      </c>
      <c r="AS3523" s="1091" t="s">
        <v>1680</v>
      </c>
      <c r="AT3523" s="1091" t="s">
        <v>1680</v>
      </c>
      <c r="AU3523" s="1091" t="s">
        <v>1680</v>
      </c>
      <c r="AV3523" s="1091" t="s">
        <v>1680</v>
      </c>
      <c r="AW3523" s="1091" t="s">
        <v>1680</v>
      </c>
    </row>
    <row r="3524" spans="1:49" ht="25.5" customHeight="1" outlineLevel="2">
      <c r="A3524" s="1069" t="s">
        <v>1293</v>
      </c>
      <c r="B3524" s="708" t="s">
        <v>1295</v>
      </c>
      <c r="C3524" s="716" t="s">
        <v>9</v>
      </c>
      <c r="D3524" s="1333" t="s">
        <v>1284</v>
      </c>
      <c r="E3524" s="1552" t="s">
        <v>1290</v>
      </c>
      <c r="F3524" s="842"/>
      <c r="G3524" s="842"/>
      <c r="H3524" s="842"/>
      <c r="I3524" s="842"/>
      <c r="J3524" s="842"/>
      <c r="K3524" s="1530"/>
      <c r="L3524" s="1553" t="s">
        <v>408</v>
      </c>
      <c r="M3524" s="846" t="s">
        <v>1291</v>
      </c>
      <c r="N3524" s="847" t="s">
        <v>412</v>
      </c>
      <c r="O3524" s="702" t="s">
        <v>1680</v>
      </c>
      <c r="P3524" s="1080"/>
      <c r="Q3524" s="1117"/>
      <c r="R3524" s="1060" t="s">
        <v>9102</v>
      </c>
      <c r="S3524" s="1132"/>
      <c r="T3524" s="1060" t="s">
        <v>9100</v>
      </c>
      <c r="U3524" s="1060"/>
      <c r="V3524" s="1060" t="s">
        <v>1291</v>
      </c>
      <c r="W3524" s="1060"/>
      <c r="X3524" s="1086" t="s">
        <v>1680</v>
      </c>
      <c r="Y3524" s="134" t="str">
        <f t="shared" si="114"/>
        <v/>
      </c>
      <c r="Z3524" s="1091" t="s">
        <v>1680</v>
      </c>
      <c r="AA3524" s="1091" t="s">
        <v>1680</v>
      </c>
      <c r="AB3524" s="1091" t="s">
        <v>1680</v>
      </c>
      <c r="AC3524" s="20" t="str">
        <f t="shared" si="112"/>
        <v/>
      </c>
      <c r="AD3524" s="1091" t="s">
        <v>1680</v>
      </c>
      <c r="AE3524" s="1076" t="s">
        <v>1680</v>
      </c>
      <c r="AF3524" s="1091" t="s">
        <v>1680</v>
      </c>
      <c r="AG3524" s="1091" t="s">
        <v>1680</v>
      </c>
      <c r="AH3524" s="1091" t="s">
        <v>1680</v>
      </c>
      <c r="AI3524" s="1076" t="s">
        <v>1680</v>
      </c>
      <c r="AJ3524" s="541" t="str">
        <f t="shared" si="113"/>
        <v>-_-</v>
      </c>
      <c r="AK3524" s="1091" t="s">
        <v>1680</v>
      </c>
      <c r="AL3524" s="1091" t="s">
        <v>1680</v>
      </c>
      <c r="AM3524" s="1091" t="s">
        <v>1680</v>
      </c>
      <c r="AN3524" s="1091" t="s">
        <v>1680</v>
      </c>
      <c r="AO3524" s="1079" t="s">
        <v>1680</v>
      </c>
      <c r="AP3524" s="1091" t="s">
        <v>1680</v>
      </c>
      <c r="AQ3524" s="1091" t="s">
        <v>1680</v>
      </c>
      <c r="AR3524" s="1091" t="s">
        <v>1680</v>
      </c>
      <c r="AS3524" s="1091" t="s">
        <v>1680</v>
      </c>
      <c r="AT3524" s="1091" t="s">
        <v>1680</v>
      </c>
      <c r="AU3524" s="1091" t="s">
        <v>1680</v>
      </c>
      <c r="AV3524" s="1091" t="s">
        <v>1680</v>
      </c>
      <c r="AW3524" s="1091" t="s">
        <v>1680</v>
      </c>
    </row>
    <row r="3525" spans="1:49" ht="25.5" customHeight="1" outlineLevel="1">
      <c r="A3525" s="1425" t="s">
        <v>1293</v>
      </c>
      <c r="B3525" s="717" t="s">
        <v>1295</v>
      </c>
      <c r="C3525" s="26" t="s">
        <v>1371</v>
      </c>
      <c r="D3525" s="715"/>
      <c r="E3525" s="715"/>
      <c r="F3525" s="815"/>
      <c r="G3525" s="815"/>
      <c r="H3525" s="815"/>
      <c r="I3525" s="815"/>
      <c r="J3525" s="815"/>
      <c r="K3525" s="822"/>
      <c r="L3525" s="36" t="s">
        <v>32</v>
      </c>
      <c r="M3525" s="542" t="s">
        <v>10351</v>
      </c>
      <c r="N3525" s="27" t="s">
        <v>412</v>
      </c>
      <c r="O3525" s="702" t="s">
        <v>1680</v>
      </c>
      <c r="P3525" s="1080" t="s">
        <v>9743</v>
      </c>
      <c r="Q3525" s="1118" t="s">
        <v>10563</v>
      </c>
      <c r="R3525" s="1060" t="s">
        <v>9102</v>
      </c>
      <c r="S3525" s="1132" t="s">
        <v>1778</v>
      </c>
      <c r="T3525" s="1060" t="s">
        <v>9489</v>
      </c>
      <c r="U3525" s="1060"/>
      <c r="V3525" s="1060" t="s">
        <v>10001</v>
      </c>
      <c r="W3525" s="1060" t="s">
        <v>1778</v>
      </c>
      <c r="X3525" s="1086" t="s">
        <v>1680</v>
      </c>
      <c r="Y3525" s="134" t="str">
        <f t="shared" si="114"/>
        <v/>
      </c>
      <c r="Z3525" s="1079" t="s">
        <v>1680</v>
      </c>
      <c r="AA3525" s="1079" t="s">
        <v>1680</v>
      </c>
      <c r="AB3525" s="1079" t="s">
        <v>1680</v>
      </c>
      <c r="AC3525" s="20" t="str">
        <f t="shared" si="112"/>
        <v/>
      </c>
      <c r="AD3525" s="1079" t="s">
        <v>1680</v>
      </c>
      <c r="AE3525" s="1076" t="s">
        <v>1680</v>
      </c>
      <c r="AF3525" s="1079" t="s">
        <v>1680</v>
      </c>
      <c r="AG3525" s="1079" t="s">
        <v>1680</v>
      </c>
      <c r="AH3525" s="1079" t="s">
        <v>1680</v>
      </c>
      <c r="AI3525" s="1076" t="s">
        <v>1680</v>
      </c>
      <c r="AJ3525" s="541" t="str">
        <f t="shared" si="113"/>
        <v>-_-</v>
      </c>
      <c r="AK3525" s="1079" t="s">
        <v>1680</v>
      </c>
      <c r="AL3525" s="1079" t="s">
        <v>1680</v>
      </c>
      <c r="AM3525" s="1079" t="s">
        <v>1680</v>
      </c>
      <c r="AN3525" s="1079" t="s">
        <v>1680</v>
      </c>
      <c r="AO3525" s="1079" t="s">
        <v>1680</v>
      </c>
      <c r="AP3525" s="1079" t="s">
        <v>1680</v>
      </c>
      <c r="AQ3525" s="1079" t="s">
        <v>1680</v>
      </c>
      <c r="AR3525" s="1079" t="s">
        <v>1680</v>
      </c>
      <c r="AS3525" s="1079" t="s">
        <v>1680</v>
      </c>
      <c r="AT3525" s="1079" t="s">
        <v>1680</v>
      </c>
      <c r="AU3525" s="1079" t="s">
        <v>1680</v>
      </c>
      <c r="AV3525" s="1079" t="s">
        <v>1680</v>
      </c>
      <c r="AW3525" s="1079" t="s">
        <v>1680</v>
      </c>
    </row>
    <row r="3526" spans="1:49" ht="12.75" customHeight="1">
      <c r="A3526" s="1992" t="s">
        <v>3908</v>
      </c>
      <c r="B3526" s="745"/>
      <c r="C3526" s="745"/>
      <c r="D3526" s="745"/>
      <c r="E3526" s="745"/>
      <c r="F3526" s="745"/>
      <c r="G3526" s="745"/>
      <c r="H3526" s="745"/>
      <c r="I3526" s="748"/>
      <c r="J3526" s="748"/>
      <c r="K3526" s="748"/>
      <c r="L3526" s="748" t="s">
        <v>1680</v>
      </c>
      <c r="M3526" s="696" t="s">
        <v>1680</v>
      </c>
      <c r="N3526" s="761" t="s">
        <v>1680</v>
      </c>
      <c r="O3526" s="745" t="s">
        <v>1680</v>
      </c>
      <c r="P3526" s="745"/>
      <c r="R3526" s="1081" t="s">
        <v>1680</v>
      </c>
      <c r="S3526" s="1081"/>
      <c r="T3526" s="1081" t="s">
        <v>1680</v>
      </c>
      <c r="U3526" s="1081"/>
      <c r="V3526" s="1081"/>
      <c r="W3526" s="1081"/>
      <c r="X3526" s="1086" t="s">
        <v>1680</v>
      </c>
      <c r="Y3526" s="129"/>
      <c r="Z3526" s="1079" t="s">
        <v>1680</v>
      </c>
      <c r="AA3526" s="1079" t="s">
        <v>1680</v>
      </c>
      <c r="AB3526" s="1079" t="s">
        <v>1680</v>
      </c>
      <c r="AC3526" s="20" t="str">
        <f t="shared" si="112"/>
        <v/>
      </c>
      <c r="AD3526" s="1079" t="s">
        <v>1680</v>
      </c>
      <c r="AE3526" s="1079" t="s">
        <v>1680</v>
      </c>
      <c r="AF3526" s="1079" t="s">
        <v>1680</v>
      </c>
      <c r="AG3526" s="1079" t="s">
        <v>1680</v>
      </c>
      <c r="AH3526" s="1079" t="s">
        <v>1680</v>
      </c>
      <c r="AI3526" s="1079" t="s">
        <v>1680</v>
      </c>
      <c r="AJ3526" s="1065"/>
      <c r="AK3526" s="1079" t="s">
        <v>1680</v>
      </c>
      <c r="AL3526" s="1079" t="s">
        <v>1680</v>
      </c>
      <c r="AM3526" s="1079" t="s">
        <v>1680</v>
      </c>
      <c r="AN3526" s="1079" t="s">
        <v>1680</v>
      </c>
      <c r="AO3526" s="1079" t="s">
        <v>1680</v>
      </c>
      <c r="AP3526" s="1079" t="s">
        <v>1680</v>
      </c>
      <c r="AQ3526" s="1079" t="s">
        <v>1680</v>
      </c>
      <c r="AR3526" s="1079" t="s">
        <v>1680</v>
      </c>
      <c r="AS3526" s="1079" t="s">
        <v>1680</v>
      </c>
      <c r="AT3526" s="1079" t="s">
        <v>1680</v>
      </c>
      <c r="AU3526" s="1079" t="s">
        <v>1680</v>
      </c>
      <c r="AV3526" s="1079" t="s">
        <v>1680</v>
      </c>
      <c r="AW3526" s="1079" t="s">
        <v>1680</v>
      </c>
    </row>
    <row r="3527" spans="1:49" ht="12.75" customHeight="1">
      <c r="A3527" s="62" t="s">
        <v>3908</v>
      </c>
      <c r="B3527" s="62"/>
      <c r="C3527" s="62"/>
      <c r="D3527" s="62"/>
      <c r="E3527" s="62"/>
      <c r="F3527" s="62"/>
      <c r="G3527" s="62"/>
      <c r="H3527" s="62"/>
      <c r="I3527" s="63"/>
      <c r="J3527" s="63"/>
      <c r="K3527" s="63"/>
      <c r="L3527" s="129"/>
      <c r="M3527" s="18"/>
      <c r="N3527" s="124"/>
      <c r="R3527" s="1042"/>
      <c r="S3527" s="1042"/>
      <c r="T3527" s="1042"/>
      <c r="U3527" s="1042"/>
      <c r="V3527" s="1042"/>
      <c r="W3527" s="1042"/>
      <c r="X3527" s="129"/>
      <c r="Y3527" s="129"/>
      <c r="Z3527" s="1051"/>
      <c r="AA3527" s="1051"/>
      <c r="AB3527" s="1051"/>
      <c r="AC3527" s="1051"/>
      <c r="AD3527" s="1051"/>
      <c r="AE3527" s="20"/>
      <c r="AF3527" s="1051"/>
      <c r="AG3527" s="1051"/>
      <c r="AH3527" s="1051"/>
      <c r="AI3527" s="20"/>
      <c r="AJ3527" s="805"/>
      <c r="AK3527" s="1051"/>
      <c r="AL3527" s="1051"/>
      <c r="AM3527" s="1051"/>
      <c r="AN3527" s="1051"/>
      <c r="AO3527" s="20"/>
      <c r="AP3527" s="1051"/>
      <c r="AQ3527" s="1051"/>
      <c r="AR3527" s="1051"/>
      <c r="AS3527" s="1051"/>
      <c r="AT3527" s="1051"/>
      <c r="AU3527" s="1051"/>
      <c r="AV3527" s="1051"/>
      <c r="AW3527" s="1051"/>
    </row>
  </sheetData>
  <autoFilter ref="A2:AW3527"/>
  <mergeCells count="331">
    <mergeCell ref="F1643:F1645"/>
    <mergeCell ref="E2126:H2126"/>
    <mergeCell ref="E1939:H1939"/>
    <mergeCell ref="E1033:E1051"/>
    <mergeCell ref="G1141:G1142"/>
    <mergeCell ref="E1139:E1148"/>
    <mergeCell ref="E1137:E1138"/>
    <mergeCell ref="D1060:G1060"/>
    <mergeCell ref="E1264:E1267"/>
    <mergeCell ref="E1293:H1293"/>
    <mergeCell ref="E1358:E1360"/>
    <mergeCell ref="E1531:E1540"/>
    <mergeCell ref="G1533:G1534"/>
    <mergeCell ref="C2062:E2062"/>
    <mergeCell ref="E1393:H1393"/>
    <mergeCell ref="D1402:G1402"/>
    <mergeCell ref="M164:M165"/>
    <mergeCell ref="D461:K461"/>
    <mergeCell ref="D459:K459"/>
    <mergeCell ref="C505:E505"/>
    <mergeCell ref="C506:E506"/>
    <mergeCell ref="F1662:F1664"/>
    <mergeCell ref="G1790:G1791"/>
    <mergeCell ref="F1880:F1882"/>
    <mergeCell ref="F1431:I1431"/>
    <mergeCell ref="E1454:K1456"/>
    <mergeCell ref="E559:E577"/>
    <mergeCell ref="E578:K579"/>
    <mergeCell ref="L578:L579"/>
    <mergeCell ref="M578:M579"/>
    <mergeCell ref="L1254:L1256"/>
    <mergeCell ref="M1254:M1256"/>
    <mergeCell ref="E1029:E1032"/>
    <mergeCell ref="E1028:H1028"/>
    <mergeCell ref="D1848:K1848"/>
    <mergeCell ref="D1630:K1630"/>
    <mergeCell ref="D1636:H1636"/>
    <mergeCell ref="D1248:H1248"/>
    <mergeCell ref="E1254:K1256"/>
    <mergeCell ref="D1403:I1403"/>
    <mergeCell ref="D140:D143"/>
    <mergeCell ref="D144:D163"/>
    <mergeCell ref="E525:E528"/>
    <mergeCell ref="E529:E547"/>
    <mergeCell ref="E554:H554"/>
    <mergeCell ref="L164:L165"/>
    <mergeCell ref="H319:H320"/>
    <mergeCell ref="I319:J319"/>
    <mergeCell ref="I320:J320"/>
    <mergeCell ref="H321:H322"/>
    <mergeCell ref="I321:K321"/>
    <mergeCell ref="I322:K322"/>
    <mergeCell ref="H353:K353"/>
    <mergeCell ref="E519:K519"/>
    <mergeCell ref="F217:G217"/>
    <mergeCell ref="L146:L147"/>
    <mergeCell ref="E548:K549"/>
    <mergeCell ref="E907:E910"/>
    <mergeCell ref="E911:E929"/>
    <mergeCell ref="D905:D924"/>
    <mergeCell ref="D991:D1015"/>
    <mergeCell ref="D2222:H2222"/>
    <mergeCell ref="E2225:H2225"/>
    <mergeCell ref="E2282:H2282"/>
    <mergeCell ref="D2065:H2065"/>
    <mergeCell ref="M2859:M2860"/>
    <mergeCell ref="D2518:K2518"/>
    <mergeCell ref="D2298:I2298"/>
    <mergeCell ref="E2336:H2336"/>
    <mergeCell ref="D2383:H2383"/>
    <mergeCell ref="E2386:H2386"/>
    <mergeCell ref="E2443:H2443"/>
    <mergeCell ref="D2462:I2462"/>
    <mergeCell ref="F2555:F2556"/>
    <mergeCell ref="F2557:F2558"/>
    <mergeCell ref="D2538:G2538"/>
    <mergeCell ref="D2595:G2595"/>
    <mergeCell ref="E2598:H2598"/>
    <mergeCell ref="D2137:I2137"/>
    <mergeCell ref="E2177:H2177"/>
    <mergeCell ref="C2219:E2219"/>
    <mergeCell ref="M2886:M2888"/>
    <mergeCell ref="H2751:H2752"/>
    <mergeCell ref="H2753:H2754"/>
    <mergeCell ref="C2873:K2876"/>
    <mergeCell ref="L2873:L2876"/>
    <mergeCell ref="M2873:M2876"/>
    <mergeCell ref="L2859:L2860"/>
    <mergeCell ref="E2069:H2069"/>
    <mergeCell ref="G2615:G2616"/>
    <mergeCell ref="G2617:G2618"/>
    <mergeCell ref="G2690:G2691"/>
    <mergeCell ref="G2692:G2693"/>
    <mergeCell ref="G2086:G2087"/>
    <mergeCell ref="G2088:G2089"/>
    <mergeCell ref="E2175:E2176"/>
    <mergeCell ref="G2242:G2243"/>
    <mergeCell ref="G2244:G2245"/>
    <mergeCell ref="G2403:G2404"/>
    <mergeCell ref="G2405:G2406"/>
    <mergeCell ref="F2734:I2734"/>
    <mergeCell ref="D2856:K2857"/>
    <mergeCell ref="E2499:H2499"/>
    <mergeCell ref="C2665:E2665"/>
    <mergeCell ref="C2666:F2666"/>
    <mergeCell ref="N3346:N3353"/>
    <mergeCell ref="E3378:I3378"/>
    <mergeCell ref="E3379:K3380"/>
    <mergeCell ref="L3379:L3380"/>
    <mergeCell ref="M3379:M3380"/>
    <mergeCell ref="N3379:N3380"/>
    <mergeCell ref="N2906:N2907"/>
    <mergeCell ref="L3171:L3172"/>
    <mergeCell ref="M3171:M3172"/>
    <mergeCell ref="N3171:N3172"/>
    <mergeCell ref="L3241:L3242"/>
    <mergeCell ref="M3241:M3242"/>
    <mergeCell ref="N3241:N3242"/>
    <mergeCell ref="D3252:K3253"/>
    <mergeCell ref="L3252:L3253"/>
    <mergeCell ref="M3252:M3253"/>
    <mergeCell ref="F3084:I3084"/>
    <mergeCell ref="G3101:J3101"/>
    <mergeCell ref="L2983:L2984"/>
    <mergeCell ref="L3290:L3293"/>
    <mergeCell ref="M3290:M3293"/>
    <mergeCell ref="N3290:N3293"/>
    <mergeCell ref="L3258:L3259"/>
    <mergeCell ref="M3258:M3259"/>
    <mergeCell ref="T3379:T3380"/>
    <mergeCell ref="T3366:T3369"/>
    <mergeCell ref="T3370:T3373"/>
    <mergeCell ref="G3336:J3336"/>
    <mergeCell ref="F3346:K3353"/>
    <mergeCell ref="L3346:L3353"/>
    <mergeCell ref="E3297:I3297"/>
    <mergeCell ref="G3302:H3302"/>
    <mergeCell ref="G3305:J3305"/>
    <mergeCell ref="G3308:K3308"/>
    <mergeCell ref="E3323:I3323"/>
    <mergeCell ref="G3366:K3369"/>
    <mergeCell ref="L3366:L3369"/>
    <mergeCell ref="M3366:M3369"/>
    <mergeCell ref="R3366:R3369"/>
    <mergeCell ref="R3370:R3373"/>
    <mergeCell ref="G3370:K3373"/>
    <mergeCell ref="L3370:L3373"/>
    <mergeCell ref="M3370:M3373"/>
    <mergeCell ref="N3370:N3373"/>
    <mergeCell ref="N3366:N3369"/>
    <mergeCell ref="G3329:J3329"/>
    <mergeCell ref="R3379:R3380"/>
    <mergeCell ref="M3346:M3353"/>
    <mergeCell ref="L2993:L2994"/>
    <mergeCell ref="M2993:M2994"/>
    <mergeCell ref="N2993:N2994"/>
    <mergeCell ref="L3165:L3166"/>
    <mergeCell ref="M3165:M3166"/>
    <mergeCell ref="N3165:N3166"/>
    <mergeCell ref="G3107:J3107"/>
    <mergeCell ref="F3001:K3001"/>
    <mergeCell ref="H3046:H3047"/>
    <mergeCell ref="G3131:G3140"/>
    <mergeCell ref="F3015:I3015"/>
    <mergeCell ref="F3021:I3021"/>
    <mergeCell ref="H3044:H3045"/>
    <mergeCell ref="N2873:N2876"/>
    <mergeCell ref="D2886:K2888"/>
    <mergeCell ref="L2886:L2888"/>
    <mergeCell ref="L2898:L2899"/>
    <mergeCell ref="M2898:M2899"/>
    <mergeCell ref="E2901:K2902"/>
    <mergeCell ref="N2886:N2888"/>
    <mergeCell ref="D3290:K3293"/>
    <mergeCell ref="F3027:I3027"/>
    <mergeCell ref="D3167:I3167"/>
    <mergeCell ref="D3168:G3168"/>
    <mergeCell ref="E3160:K3160"/>
    <mergeCell ref="D3165:K3166"/>
    <mergeCell ref="E3176:H3176"/>
    <mergeCell ref="F3179:I3179"/>
    <mergeCell ref="G3113:J3113"/>
    <mergeCell ref="G3119:K3119"/>
    <mergeCell ref="C3241:K3242"/>
    <mergeCell ref="D3171:K3172"/>
    <mergeCell ref="D3258:K3259"/>
    <mergeCell ref="N3258:N3259"/>
    <mergeCell ref="N3252:N3253"/>
    <mergeCell ref="F3009:I3009"/>
    <mergeCell ref="D2993:K2994"/>
    <mergeCell ref="N2988:N2989"/>
    <mergeCell ref="E2988:K2989"/>
    <mergeCell ref="L2988:L2989"/>
    <mergeCell ref="M2988:M2989"/>
    <mergeCell ref="E2982:H2982"/>
    <mergeCell ref="M2983:M2984"/>
    <mergeCell ref="N2983:N2984"/>
    <mergeCell ref="N2898:N2899"/>
    <mergeCell ref="E2906:K2907"/>
    <mergeCell ref="L2906:L2907"/>
    <mergeCell ref="M2906:M2907"/>
    <mergeCell ref="E2940:H2940"/>
    <mergeCell ref="D2941:F2941"/>
    <mergeCell ref="F2964:J2964"/>
    <mergeCell ref="E2981:G2981"/>
    <mergeCell ref="D2983:K2984"/>
    <mergeCell ref="E2908:H2908"/>
    <mergeCell ref="E2898:K2899"/>
    <mergeCell ref="L2901:L2902"/>
    <mergeCell ref="M2901:M2902"/>
    <mergeCell ref="N2901:N2902"/>
    <mergeCell ref="N2859:N2860"/>
    <mergeCell ref="D2859:K2860"/>
    <mergeCell ref="E515:K517"/>
    <mergeCell ref="L515:L517"/>
    <mergeCell ref="M515:M517"/>
    <mergeCell ref="N515:N517"/>
    <mergeCell ref="E524:H524"/>
    <mergeCell ref="E1287:K1288"/>
    <mergeCell ref="M1287:M1288"/>
    <mergeCell ref="N1287:N1288"/>
    <mergeCell ref="D710:I710"/>
    <mergeCell ref="F738:I738"/>
    <mergeCell ref="F746:I746"/>
    <mergeCell ref="E641:H641"/>
    <mergeCell ref="E677:H677"/>
    <mergeCell ref="D709:G709"/>
    <mergeCell ref="N1454:N1456"/>
    <mergeCell ref="D1465:K1465"/>
    <mergeCell ref="L2856:L2857"/>
    <mergeCell ref="M2856:M2857"/>
    <mergeCell ref="N2856:N2857"/>
    <mergeCell ref="D2669:H2669"/>
    <mergeCell ref="E2673:H2673"/>
    <mergeCell ref="E2731:H2731"/>
    <mergeCell ref="D2881:H2881"/>
    <mergeCell ref="C20:E20"/>
    <mergeCell ref="B110:F110"/>
    <mergeCell ref="D139:G139"/>
    <mergeCell ref="E144:G144"/>
    <mergeCell ref="F146:K147"/>
    <mergeCell ref="D129:K129"/>
    <mergeCell ref="E906:H906"/>
    <mergeCell ref="E935:H935"/>
    <mergeCell ref="E992:H992"/>
    <mergeCell ref="E167:K167"/>
    <mergeCell ref="E233:H233"/>
    <mergeCell ref="F238:J238"/>
    <mergeCell ref="C66:E66"/>
    <mergeCell ref="E93:G93"/>
    <mergeCell ref="E169:I169"/>
    <mergeCell ref="F171:I171"/>
    <mergeCell ref="D186:H186"/>
    <mergeCell ref="E209:H209"/>
    <mergeCell ref="E216:E217"/>
    <mergeCell ref="F216:G216"/>
    <mergeCell ref="E678:E681"/>
    <mergeCell ref="C893:E893"/>
    <mergeCell ref="D509:H509"/>
    <mergeCell ref="Z1:AD1"/>
    <mergeCell ref="AF1:AH1"/>
    <mergeCell ref="AK1:AN1"/>
    <mergeCell ref="AP1:AW1"/>
    <mergeCell ref="D1387:K1388"/>
    <mergeCell ref="F1439:I1439"/>
    <mergeCell ref="N164:N165"/>
    <mergeCell ref="G240:J240"/>
    <mergeCell ref="F302:I302"/>
    <mergeCell ref="F359:I359"/>
    <mergeCell ref="G362:J362"/>
    <mergeCell ref="D272:D275"/>
    <mergeCell ref="D164:K165"/>
    <mergeCell ref="D230:H230"/>
    <mergeCell ref="C43:E43"/>
    <mergeCell ref="E218:E219"/>
    <mergeCell ref="F218:H218"/>
    <mergeCell ref="F219:H219"/>
    <mergeCell ref="C894:E894"/>
    <mergeCell ref="M548:M549"/>
    <mergeCell ref="E584:H584"/>
    <mergeCell ref="N548:N549"/>
    <mergeCell ref="L548:L549"/>
    <mergeCell ref="N1387:N1388"/>
    <mergeCell ref="N1254:N1256"/>
    <mergeCell ref="N578:N579"/>
    <mergeCell ref="E646:E664"/>
    <mergeCell ref="E902:K902"/>
    <mergeCell ref="R1:V1"/>
    <mergeCell ref="D1950:I1950"/>
    <mergeCell ref="E1994:H1994"/>
    <mergeCell ref="M146:M147"/>
    <mergeCell ref="N146:N147"/>
    <mergeCell ref="E1641:H1641"/>
    <mergeCell ref="C1851:E1851"/>
    <mergeCell ref="G809:G810"/>
    <mergeCell ref="D276:D416"/>
    <mergeCell ref="E804:H804"/>
    <mergeCell ref="E682:E700"/>
    <mergeCell ref="M1387:M1388"/>
    <mergeCell ref="M1454:M1456"/>
    <mergeCell ref="F1553:I1553"/>
    <mergeCell ref="D1628:K1628"/>
    <mergeCell ref="E1721:H1721"/>
    <mergeCell ref="D1734:I1734"/>
    <mergeCell ref="C1633:E1633"/>
    <mergeCell ref="D1846:K1846"/>
    <mergeCell ref="D1748:K1748"/>
    <mergeCell ref="E555:E558"/>
    <mergeCell ref="D1061:I1061"/>
    <mergeCell ref="G1999:G2000"/>
    <mergeCell ref="E1785:H1785"/>
    <mergeCell ref="D1854:H1854"/>
    <mergeCell ref="E1859:H1859"/>
    <mergeCell ref="D897:H897"/>
    <mergeCell ref="L1287:L1288"/>
    <mergeCell ref="D1194:K1194"/>
    <mergeCell ref="F1088:I1088"/>
    <mergeCell ref="F1096:I1096"/>
    <mergeCell ref="E1136:H1136"/>
    <mergeCell ref="D1192:K1192"/>
    <mergeCell ref="E1299:H1299"/>
    <mergeCell ref="E1356:H1356"/>
    <mergeCell ref="E1263:H1263"/>
    <mergeCell ref="E1258:K1258"/>
    <mergeCell ref="C1238:E1238"/>
    <mergeCell ref="C1245:E1245"/>
    <mergeCell ref="L1454:L1456"/>
    <mergeCell ref="L1387:L1388"/>
    <mergeCell ref="E1528:H1528"/>
    <mergeCell ref="E1550:H1550"/>
    <mergeCell ref="E997:E1015"/>
  </mergeCells>
  <conditionalFormatting sqref="R1:AW17 R19:AW102 R104:AW141 R314:AW314 R317:AW328 R330:AW334 R337:AW342 R345:AW347 R144:AW161 R164:AW311 R349:AW526 R529:AW545 R548:AW643 R646:AW662 R682:AW698 R702:AW835 R1161:AW1386 W849:AW1160 W836:AW847 R665:AW679 R836:U847 R849:U1160 R1389:AW1048576 S1388 U1388 W1388:AW1388 S1387:AW1387 R1387:R1388">
    <cfRule type="expression" dxfId="119" priority="145">
      <formula>AND($A1&lt;&gt;"_",$A1&lt;&gt;"",R$2&lt;&gt;"")</formula>
    </cfRule>
    <cfRule type="expression" dxfId="118" priority="192" stopIfTrue="1">
      <formula>AND($Q1&lt;&gt;"Version Control",AND($Q1&lt;&gt;"",SUBSTITUTE($Q1,".",",")&gt;SUBSTITUTE(Version,".",","),R$2&lt;&gt;""))</formula>
    </cfRule>
    <cfRule type="expression" dxfId="117" priority="193">
      <formula>AND($P1="D",R$2&lt;&gt;"")</formula>
    </cfRule>
    <cfRule type="expression" dxfId="116" priority="194">
      <formula>AND($P1="A",R$2&lt;&gt;"")</formula>
    </cfRule>
  </conditionalFormatting>
  <conditionalFormatting sqref="R18:AW18">
    <cfRule type="expression" dxfId="115" priority="133">
      <formula>AND($A18&lt;&gt;"_",$A18&lt;&gt;"",R$2&lt;&gt;"")</formula>
    </cfRule>
    <cfRule type="expression" dxfId="114" priority="134" stopIfTrue="1">
      <formula>AND($Q18&lt;&gt;"Version Control",AND($Q18&lt;&gt;"",SUBSTITUTE($Q18,".",",")&gt;SUBSTITUTE(Version,".",","),R$2&lt;&gt;""))</formula>
    </cfRule>
    <cfRule type="expression" dxfId="113" priority="135">
      <formula>AND($P18="D",R$2&lt;&gt;"")</formula>
    </cfRule>
    <cfRule type="expression" dxfId="112" priority="136">
      <formula>AND($P18="A",R$2&lt;&gt;"")</formula>
    </cfRule>
  </conditionalFormatting>
  <conditionalFormatting sqref="S103 U103:AW103">
    <cfRule type="expression" dxfId="111" priority="117">
      <formula>AND($A103&lt;&gt;"_",$A103&lt;&gt;"",S$2&lt;&gt;"")</formula>
    </cfRule>
    <cfRule type="expression" dxfId="110" priority="118" stopIfTrue="1">
      <formula>AND($Q103&lt;&gt;"Version Control",AND($Q103&lt;&gt;"",SUBSTITUTE($Q103,".",",")&gt;SUBSTITUTE(Version,".",","),S$2&lt;&gt;""))</formula>
    </cfRule>
    <cfRule type="expression" dxfId="109" priority="119">
      <formula>AND($P103="D",S$2&lt;&gt;"")</formula>
    </cfRule>
    <cfRule type="expression" dxfId="108" priority="120">
      <formula>AND($P103="A",S$2&lt;&gt;"")</formula>
    </cfRule>
  </conditionalFormatting>
  <conditionalFormatting sqref="R312:AW313">
    <cfRule type="expression" dxfId="107" priority="113">
      <formula>AND($A312&lt;&gt;"_",$A312&lt;&gt;"",R$2&lt;&gt;"")</formula>
    </cfRule>
    <cfRule type="expression" dxfId="106" priority="114" stopIfTrue="1">
      <formula>AND($Q312&lt;&gt;"Version Control",AND($Q312&lt;&gt;"",SUBSTITUTE($Q312,".",",")&gt;SUBSTITUTE(Version,".",","),R$2&lt;&gt;""))</formula>
    </cfRule>
    <cfRule type="expression" dxfId="105" priority="115">
      <formula>AND($P312="D",R$2&lt;&gt;"")</formula>
    </cfRule>
    <cfRule type="expression" dxfId="104" priority="116">
      <formula>AND($P312="A",R$2&lt;&gt;"")</formula>
    </cfRule>
  </conditionalFormatting>
  <conditionalFormatting sqref="R315:AW316">
    <cfRule type="expression" dxfId="103" priority="109">
      <formula>AND($A315&lt;&gt;"_",$A315&lt;&gt;"",R$2&lt;&gt;"")</formula>
    </cfRule>
    <cfRule type="expression" dxfId="102" priority="110" stopIfTrue="1">
      <formula>AND($Q315&lt;&gt;"Version Control",AND($Q315&lt;&gt;"",SUBSTITUTE($Q315,".",",")&gt;SUBSTITUTE(Version,".",","),R$2&lt;&gt;""))</formula>
    </cfRule>
    <cfRule type="expression" dxfId="101" priority="111">
      <formula>AND($P315="D",R$2&lt;&gt;"")</formula>
    </cfRule>
    <cfRule type="expression" dxfId="100" priority="112">
      <formula>AND($P315="A",R$2&lt;&gt;"")</formula>
    </cfRule>
  </conditionalFormatting>
  <conditionalFormatting sqref="R329:AW329">
    <cfRule type="expression" dxfId="99" priority="101">
      <formula>AND($A329&lt;&gt;"_",$A329&lt;&gt;"",R$2&lt;&gt;"")</formula>
    </cfRule>
    <cfRule type="expression" dxfId="98" priority="102" stopIfTrue="1">
      <formula>AND($Q329&lt;&gt;"Version Control",AND($Q329&lt;&gt;"",SUBSTITUTE($Q329,".",",")&gt;SUBSTITUTE(Version,".",","),R$2&lt;&gt;""))</formula>
    </cfRule>
    <cfRule type="expression" dxfId="97" priority="103">
      <formula>AND($P329="D",R$2&lt;&gt;"")</formula>
    </cfRule>
    <cfRule type="expression" dxfId="96" priority="104">
      <formula>AND($P329="A",R$2&lt;&gt;"")</formula>
    </cfRule>
  </conditionalFormatting>
  <conditionalFormatting sqref="R335:AW336">
    <cfRule type="expression" dxfId="95" priority="97">
      <formula>AND($A335&lt;&gt;"_",$A335&lt;&gt;"",R$2&lt;&gt;"")</formula>
    </cfRule>
    <cfRule type="expression" dxfId="94" priority="98" stopIfTrue="1">
      <formula>AND($Q335&lt;&gt;"Version Control",AND($Q335&lt;&gt;"",SUBSTITUTE($Q335,".",",")&gt;SUBSTITUTE(Version,".",","),R$2&lt;&gt;""))</formula>
    </cfRule>
    <cfRule type="expression" dxfId="93" priority="99">
      <formula>AND($P335="D",R$2&lt;&gt;"")</formula>
    </cfRule>
    <cfRule type="expression" dxfId="92" priority="100">
      <formula>AND($P335="A",R$2&lt;&gt;"")</formula>
    </cfRule>
  </conditionalFormatting>
  <conditionalFormatting sqref="R343:AW344">
    <cfRule type="expression" dxfId="91" priority="93">
      <formula>AND($A343&lt;&gt;"_",$A343&lt;&gt;"",R$2&lt;&gt;"")</formula>
    </cfRule>
    <cfRule type="expression" dxfId="90" priority="94" stopIfTrue="1">
      <formula>AND($Q343&lt;&gt;"Version Control",AND($Q343&lt;&gt;"",SUBSTITUTE($Q343,".",",")&gt;SUBSTITUTE(Version,".",","),R$2&lt;&gt;""))</formula>
    </cfRule>
    <cfRule type="expression" dxfId="89" priority="95">
      <formula>AND($P343="D",R$2&lt;&gt;"")</formula>
    </cfRule>
    <cfRule type="expression" dxfId="88" priority="96">
      <formula>AND($P343="A",R$2&lt;&gt;"")</formula>
    </cfRule>
  </conditionalFormatting>
  <conditionalFormatting sqref="R348:AW348">
    <cfRule type="expression" dxfId="87" priority="85">
      <formula>AND($A348&lt;&gt;"_",$A348&lt;&gt;"",R$2&lt;&gt;"")</formula>
    </cfRule>
    <cfRule type="expression" dxfId="86" priority="86" stopIfTrue="1">
      <formula>AND($Q348&lt;&gt;"Version Control",AND($Q348&lt;&gt;"",SUBSTITUTE($Q348,".",",")&gt;SUBSTITUTE(Version,".",","),R$2&lt;&gt;""))</formula>
    </cfRule>
    <cfRule type="expression" dxfId="85" priority="87">
      <formula>AND($P348="D",R$2&lt;&gt;"")</formula>
    </cfRule>
    <cfRule type="expression" dxfId="84" priority="88">
      <formula>AND($P348="A",R$2&lt;&gt;"")</formula>
    </cfRule>
  </conditionalFormatting>
  <conditionalFormatting sqref="R142:AW143">
    <cfRule type="expression" dxfId="83" priority="77">
      <formula>AND($A142&lt;&gt;"_",$A142&lt;&gt;"",R$2&lt;&gt;"")</formula>
    </cfRule>
    <cfRule type="expression" dxfId="82" priority="78" stopIfTrue="1">
      <formula>AND($Q142&lt;&gt;"Version Control",AND($Q142&lt;&gt;"",SUBSTITUTE($Q142,".",",")&gt;SUBSTITUTE(Version,".",","),R$2&lt;&gt;""))</formula>
    </cfRule>
    <cfRule type="expression" dxfId="81" priority="79">
      <formula>AND($P142="D",R$2&lt;&gt;"")</formula>
    </cfRule>
    <cfRule type="expression" dxfId="80" priority="80">
      <formula>AND($P142="A",R$2&lt;&gt;"")</formula>
    </cfRule>
  </conditionalFormatting>
  <conditionalFormatting sqref="R162:AW163">
    <cfRule type="expression" dxfId="79" priority="73">
      <formula>AND($A162&lt;&gt;"_",$A162&lt;&gt;"",R$2&lt;&gt;"")</formula>
    </cfRule>
    <cfRule type="expression" dxfId="78" priority="74" stopIfTrue="1">
      <formula>AND($Q162&lt;&gt;"Version Control",AND($Q162&lt;&gt;"",SUBSTITUTE($Q162,".",",")&gt;SUBSTITUTE(Version,".",","),R$2&lt;&gt;""))</formula>
    </cfRule>
    <cfRule type="expression" dxfId="77" priority="75">
      <formula>AND($P162="D",R$2&lt;&gt;"")</formula>
    </cfRule>
    <cfRule type="expression" dxfId="76" priority="76">
      <formula>AND($P162="A",R$2&lt;&gt;"")</formula>
    </cfRule>
  </conditionalFormatting>
  <conditionalFormatting sqref="R527:AW528">
    <cfRule type="expression" dxfId="75" priority="69">
      <formula>AND($A527&lt;&gt;"_",$A527&lt;&gt;"",R$2&lt;&gt;"")</formula>
    </cfRule>
    <cfRule type="expression" dxfId="74" priority="70" stopIfTrue="1">
      <formula>AND($Q527&lt;&gt;"Version Control",AND($Q527&lt;&gt;"",SUBSTITUTE($Q527,".",",")&gt;SUBSTITUTE(Version,".",","),R$2&lt;&gt;""))</formula>
    </cfRule>
    <cfRule type="expression" dxfId="73" priority="71">
      <formula>AND($P527="D",R$2&lt;&gt;"")</formula>
    </cfRule>
    <cfRule type="expression" dxfId="72" priority="72">
      <formula>AND($P527="A",R$2&lt;&gt;"")</formula>
    </cfRule>
  </conditionalFormatting>
  <conditionalFormatting sqref="R546:AW547">
    <cfRule type="expression" dxfId="71" priority="65">
      <formula>AND($A546&lt;&gt;"_",$A546&lt;&gt;"",R$2&lt;&gt;"")</formula>
    </cfRule>
    <cfRule type="expression" dxfId="70" priority="66" stopIfTrue="1">
      <formula>AND($Q546&lt;&gt;"Version Control",AND($Q546&lt;&gt;"",SUBSTITUTE($Q546,".",",")&gt;SUBSTITUTE(Version,".",","),R$2&lt;&gt;""))</formula>
    </cfRule>
    <cfRule type="expression" dxfId="69" priority="67">
      <formula>AND($P546="D",R$2&lt;&gt;"")</formula>
    </cfRule>
    <cfRule type="expression" dxfId="68" priority="68">
      <formula>AND($P546="A",R$2&lt;&gt;"")</formula>
    </cfRule>
  </conditionalFormatting>
  <conditionalFormatting sqref="R644:AW645">
    <cfRule type="expression" dxfId="67" priority="49">
      <formula>AND($A644&lt;&gt;"_",$A644&lt;&gt;"",R$2&lt;&gt;"")</formula>
    </cfRule>
    <cfRule type="expression" dxfId="66" priority="50" stopIfTrue="1">
      <formula>AND($Q644&lt;&gt;"Version Control",AND($Q644&lt;&gt;"",SUBSTITUTE($Q644,".",",")&gt;SUBSTITUTE(Version,".",","),R$2&lt;&gt;""))</formula>
    </cfRule>
    <cfRule type="expression" dxfId="65" priority="51">
      <formula>AND($P644="D",R$2&lt;&gt;"")</formula>
    </cfRule>
    <cfRule type="expression" dxfId="64" priority="52">
      <formula>AND($P644="A",R$2&lt;&gt;"")</formula>
    </cfRule>
  </conditionalFormatting>
  <conditionalFormatting sqref="R663:AW664">
    <cfRule type="expression" dxfId="63" priority="45">
      <formula>AND($A663&lt;&gt;"_",$A663&lt;&gt;"",R$2&lt;&gt;"")</formula>
    </cfRule>
    <cfRule type="expression" dxfId="62" priority="46" stopIfTrue="1">
      <formula>AND($Q663&lt;&gt;"Version Control",AND($Q663&lt;&gt;"",SUBSTITUTE($Q663,".",",")&gt;SUBSTITUTE(Version,".",","),R$2&lt;&gt;""))</formula>
    </cfRule>
    <cfRule type="expression" dxfId="61" priority="47">
      <formula>AND($P663="D",R$2&lt;&gt;"")</formula>
    </cfRule>
    <cfRule type="expression" dxfId="60" priority="48">
      <formula>AND($P663="A",R$2&lt;&gt;"")</formula>
    </cfRule>
  </conditionalFormatting>
  <conditionalFormatting sqref="R680:AW681">
    <cfRule type="expression" dxfId="59" priority="41">
      <formula>AND($A680&lt;&gt;"_",$A680&lt;&gt;"",R$2&lt;&gt;"")</formula>
    </cfRule>
    <cfRule type="expression" dxfId="58" priority="42" stopIfTrue="1">
      <formula>AND($Q680&lt;&gt;"Version Control",AND($Q680&lt;&gt;"",SUBSTITUTE($Q680,".",",")&gt;SUBSTITUTE(Version,".",","),R$2&lt;&gt;""))</formula>
    </cfRule>
    <cfRule type="expression" dxfId="57" priority="43">
      <formula>AND($P680="D",R$2&lt;&gt;"")</formula>
    </cfRule>
    <cfRule type="expression" dxfId="56" priority="44">
      <formula>AND($P680="A",R$2&lt;&gt;"")</formula>
    </cfRule>
  </conditionalFormatting>
  <conditionalFormatting sqref="R699:AW701">
    <cfRule type="expression" dxfId="55" priority="37">
      <formula>AND($A699&lt;&gt;"_",$A699&lt;&gt;"",R$2&lt;&gt;"")</formula>
    </cfRule>
    <cfRule type="expression" dxfId="54" priority="38" stopIfTrue="1">
      <formula>AND($Q699&lt;&gt;"Version Control",AND($Q699&lt;&gt;"",SUBSTITUTE($Q699,".",",")&gt;SUBSTITUTE(Version,".",","),R$2&lt;&gt;""))</formula>
    </cfRule>
    <cfRule type="expression" dxfId="53" priority="39">
      <formula>AND($P699="D",R$2&lt;&gt;"")</formula>
    </cfRule>
    <cfRule type="expression" dxfId="52" priority="40">
      <formula>AND($P699="A",R$2&lt;&gt;"")</formula>
    </cfRule>
  </conditionalFormatting>
  <conditionalFormatting sqref="R848:U848 W848:AW848">
    <cfRule type="expression" dxfId="51" priority="33">
      <formula>AND($A848&lt;&gt;"_",$A848&lt;&gt;"",R$2&lt;&gt;"")</formula>
    </cfRule>
    <cfRule type="expression" dxfId="50" priority="34" stopIfTrue="1">
      <formula>AND($Q848&lt;&gt;"Version Control",AND($Q848&lt;&gt;"",SUBSTITUTE($Q848,".",",")&gt;SUBSTITUTE(Version,".",","),R$2&lt;&gt;""))</formula>
    </cfRule>
    <cfRule type="expression" dxfId="49" priority="35">
      <formula>AND($P848="D",R$2&lt;&gt;"")</formula>
    </cfRule>
    <cfRule type="expression" dxfId="48" priority="36">
      <formula>AND($P848="A",R$2&lt;&gt;"")</formula>
    </cfRule>
  </conditionalFormatting>
  <conditionalFormatting sqref="T103">
    <cfRule type="expression" dxfId="47" priority="13">
      <formula>AND($A103&lt;&gt;"_",$A103&lt;&gt;"",T$2&lt;&gt;"")</formula>
    </cfRule>
    <cfRule type="expression" dxfId="46" priority="14" stopIfTrue="1">
      <formula>AND($Q103&lt;&gt;"Version Control",AND($Q103&lt;&gt;"",SUBSTITUTE($Q103,".",",")&gt;SUBSTITUTE(Version,".",","),T$2&lt;&gt;""))</formula>
    </cfRule>
    <cfRule type="expression" dxfId="45" priority="15">
      <formula>AND($P103="D",T$2&lt;&gt;"")</formula>
    </cfRule>
    <cfRule type="expression" dxfId="44" priority="16">
      <formula>AND($P103="A",T$2&lt;&gt;"")</formula>
    </cfRule>
  </conditionalFormatting>
  <conditionalFormatting sqref="R103">
    <cfRule type="expression" dxfId="43" priority="9">
      <formula>AND($A103&lt;&gt;"_",$A103&lt;&gt;"",R$2&lt;&gt;"")</formula>
    </cfRule>
    <cfRule type="expression" dxfId="42" priority="10" stopIfTrue="1">
      <formula>AND($Q103&lt;&gt;"Version Control",AND($Q103&lt;&gt;"",SUBSTITUTE($Q103,".",",")&gt;SUBSTITUTE(Version,".",","),R$2&lt;&gt;""))</formula>
    </cfRule>
    <cfRule type="expression" dxfId="41" priority="11">
      <formula>AND($P103="D",R$2&lt;&gt;"")</formula>
    </cfRule>
    <cfRule type="expression" dxfId="40" priority="12">
      <formula>AND($P103="A",R$2&lt;&gt;"")</formula>
    </cfRule>
  </conditionalFormatting>
  <conditionalFormatting sqref="T1388">
    <cfRule type="expression" dxfId="39" priority="5">
      <formula>AND($A1388&lt;&gt;"_",$A1388&lt;&gt;"",T$2&lt;&gt;"")</formula>
    </cfRule>
    <cfRule type="expression" dxfId="38" priority="6" stopIfTrue="1">
      <formula>AND($Q1388&lt;&gt;"Version Control",AND($Q1388&lt;&gt;"",SUBSTITUTE($Q1388,".",",")&gt;SUBSTITUTE(Version,".",","),T$2&lt;&gt;""))</formula>
    </cfRule>
    <cfRule type="expression" dxfId="37" priority="7">
      <formula>AND($P1388="D",T$2&lt;&gt;"")</formula>
    </cfRule>
    <cfRule type="expression" dxfId="36" priority="8">
      <formula>AND($P1388="A",T$2&lt;&gt;"")</formula>
    </cfRule>
  </conditionalFormatting>
  <conditionalFormatting sqref="V1388">
    <cfRule type="expression" dxfId="35" priority="1">
      <formula>AND($A1388&lt;&gt;"_",$A1388&lt;&gt;"",V$2&lt;&gt;"")</formula>
    </cfRule>
    <cfRule type="expression" dxfId="34" priority="2" stopIfTrue="1">
      <formula>AND($Q1388&lt;&gt;"Version Control",AND($Q1388&lt;&gt;"",SUBSTITUTE($Q1388,".",",")&gt;SUBSTITUTE(Version,".",","),V$2&lt;&gt;""))</formula>
    </cfRule>
    <cfRule type="expression" dxfId="33" priority="3">
      <formula>AND($P1388="D",V$2&lt;&gt;"")</formula>
    </cfRule>
    <cfRule type="expression" dxfId="32" priority="4">
      <formula>AND($P1388="A",V$2&lt;&gt;"")</formula>
    </cfRule>
  </conditionalFormatting>
  <hyperlinks>
    <hyperlink ref="C2873" location="'Allowed Values'!A1" display="Release Type"/>
    <hyperlink ref="E3297" location="'Allowed Values'!B1" display="Commercial Model Type"/>
    <hyperlink ref="E169" location="'Common ERN Composites'!A44" display="XML Choice - TERRITORY"/>
    <hyperlink ref="C20" location="'Common ERN Composites'!A1" display="Party Name"/>
    <hyperlink ref="C505" location="'ERN Composites'!A10" display="Creation Date"/>
    <hyperlink ref="D710" location="'ERN Composites'!A10" display="Original Resource Release Date"/>
    <hyperlink ref="E2981" location="'ERN Composites'!A10" display="Release Date"/>
    <hyperlink ref="D3165" location="'ERN Composites'!A10" display="Original Release Date"/>
    <hyperlink ref="E804" location="'Common ERN Composites'!A25" display="XML Choice - FILE"/>
    <hyperlink ref="D139" location="'ERN Composites'!H26" display="Party XML Choice"/>
    <hyperlink ref="E2829:F2829" location="eventDate" display="Start Date"/>
    <hyperlink ref="C893" location="'ERN Composites'!A10" display="Creation Date"/>
    <hyperlink ref="C1238" location="'ERN Composites'!A10" display="Creation Date"/>
    <hyperlink ref="C1633" location="'ERN Composites'!A10" display="Creation Date"/>
    <hyperlink ref="C1851" location="'ERN Composites'!A10" display="Creation Date"/>
    <hyperlink ref="C2062" location="'ERN Composites'!A10" display="Creation Date"/>
    <hyperlink ref="C2219" location="'ERN Composites'!A10" display="Creation Date"/>
    <hyperlink ref="C2665" location="'ERN Composites'!A10" display="Creation Date"/>
    <hyperlink ref="C506" location="'ERN Composites'!A10" display="Creation Date"/>
    <hyperlink ref="C894" location="'ERN Composites'!A10" display="Creation Date"/>
    <hyperlink ref="C1245" location="'ERN Composites'!A10" display="Creation Date"/>
    <hyperlink ref="D709" location="'ERN Composites'!A10" display="Creation Date"/>
    <hyperlink ref="D1060" location="'ERN Composites'!A10" display="Creation Date"/>
    <hyperlink ref="D1402" location="'ERN Composites'!A10" display="Creation Date"/>
    <hyperlink ref="D1061" location="'ERN Composites'!A10" display="Original Resource Release Date"/>
    <hyperlink ref="D1403" location="'ERN Composites'!A10" display="Original Resource Release Date"/>
    <hyperlink ref="D1734" location="'ERN Composites'!A10" display="Original Resource Release Date"/>
    <hyperlink ref="D2298" location="'ERN Composites'!A10" display="Original Resource Release Date"/>
    <hyperlink ref="D2462" location="'ERN Composites'!A10" display="Original Resource Release Date"/>
    <hyperlink ref="D3167" location="'ERN Composites'!A10" display="Original Resource Release Date"/>
    <hyperlink ref="C2666" location="'ERN Composites'!A10" display="Original Release Date"/>
    <hyperlink ref="E2982" location="'ERN Composites'!A10" display="Original Release Date"/>
    <hyperlink ref="D2941" location="'Allowed Values'!A1" display="Release Type"/>
    <hyperlink ref="E3378" location="'ERN Composites'!A10" display="Release Date"/>
    <hyperlink ref="C43" location="'Common ERN Composites'!A1" display="Party Name"/>
    <hyperlink ref="C66" location="'Common ERN Composites'!A1" display="Party Name"/>
    <hyperlink ref="E93" location="'Common ERN Composites'!A1" display="Party Name"/>
    <hyperlink ref="D512" location="'Common ERN Composites'!A26" display="Title"/>
    <hyperlink ref="F171" location="'ERN Composites'!H26" display="Party XML Choice"/>
    <hyperlink ref="E209" location="'ERN Composites'!H26" display="Party XML Choice"/>
    <hyperlink ref="E233" location="'ERN Composites'!H26" display="Party XML Choice"/>
    <hyperlink ref="G240" location="'ERN Composites'!H26" display="Party XML Choice"/>
    <hyperlink ref="G362" location="'ERN Composites'!H26" display="Party XML Choice"/>
    <hyperlink ref="F359" location="'ERN Composites'!H26" display="Party XML Choice"/>
    <hyperlink ref="F302" location="'ERN Composites'!H26" display="Party XML Choice"/>
    <hyperlink ref="E524" location="'ERN Composites'!H26" display="Party XML Choice"/>
    <hyperlink ref="E584" location="'ERN Composites'!H26" display="Party XML Choice"/>
    <hyperlink ref="E641" location="'ERN Composites'!H26" display="Party XML Choice"/>
    <hyperlink ref="E677" location="'ERN Composites'!H26" display="Party XML Choice"/>
    <hyperlink ref="F738" location="'ERN Composites'!H26" display="Party XML Choice"/>
    <hyperlink ref="F746" location="'ERN Composites'!H26" display="Party XML Choice"/>
    <hyperlink ref="E906" location="'ERN Composites'!H26" display="Party XML Choice"/>
    <hyperlink ref="E992" location="'ERN Composites'!H26" display="Party XML Choice"/>
    <hyperlink ref="E1028" location="'ERN Composites'!H26" display="Party XML Choice"/>
    <hyperlink ref="F1088" location="'ERN Composites'!H26" display="Party XML Choice"/>
    <hyperlink ref="F1096" location="'ERN Composites'!H26" display="Party XML Choice"/>
    <hyperlink ref="E1299" location="'ERN Composites'!H26" display="Party XML Choice"/>
    <hyperlink ref="E1263" location="'ERN Composites'!H26" display="Party XML Choice"/>
    <hyperlink ref="E1393" location="'ERN Composites'!H26" display="Party XML Choice"/>
    <hyperlink ref="F1431" location="'ERN Composites'!H26" display="Party XML Choice"/>
    <hyperlink ref="F1439" location="'ERN Composites'!H26" display="Party XML Choice"/>
    <hyperlink ref="F1553" location="'ERN Composites'!H26" display="Party XML Choice"/>
    <hyperlink ref="E1550" location="'ERN Composites'!H26" display="Party XML Choice"/>
    <hyperlink ref="E1641" location="'ERN Composites'!H26" display="Party XML Choice"/>
    <hyperlink ref="E1721" location="'ERN Composites'!H26" display="Party XML Choice"/>
    <hyperlink ref="E1939" location="'ERN Composites'!H26" display="Party XML Choice"/>
    <hyperlink ref="E2069" location="'ERN Composites'!H26" display="Party XML Choice"/>
    <hyperlink ref="E2126" location="'ERN Composites'!H26" display="Party XML Choice"/>
    <hyperlink ref="E2225" location="'ERN Composites'!H26" display="Party XML Choice"/>
    <hyperlink ref="E2282" location="'ERN Composites'!H26" display="Party XML Choice"/>
    <hyperlink ref="E2443" location="'ERN Composites'!H26" display="Party XML Choice"/>
    <hyperlink ref="E2386" location="'ERN Composites'!H26" display="Party XML Choice"/>
    <hyperlink ref="E2598" location="'ERN Composites'!H26" display="Party XML Choice"/>
    <hyperlink ref="D2595" location="'ERN Composites'!H26" display="Party XML Choice"/>
    <hyperlink ref="D2538" location="'ERN Composites'!H26" display="Party XML Choice"/>
    <hyperlink ref="E2673" location="'ERN Composites'!H26" display="Party XML Choice"/>
    <hyperlink ref="E2731" location="'ERN Composites'!H26" display="Party XML Choice"/>
    <hyperlink ref="F2734" location="'ERN Composites'!H26" display="Party XML Choice"/>
    <hyperlink ref="E2940" location="'ERN Composites'!H26" display="Party XML Choice"/>
    <hyperlink ref="E2908" location="'ERN Composites'!H26" display="Party XML Choice"/>
    <hyperlink ref="F3009" location="'ERN Composites'!H26" display="Party XML Choice"/>
    <hyperlink ref="F3027" location="'ERN Composites'!H26" display="Party XML Choice"/>
    <hyperlink ref="F3084" location="'ERN Composites'!H26" display="Party XML Choice"/>
    <hyperlink ref="G3113" location="'ERN Composites'!H26" display="Party XML Choice"/>
    <hyperlink ref="G3107" location="'ERN Composites'!H26" display="Party XML Choice"/>
    <hyperlink ref="G3101" location="'ERN Composites'!H26" display="Party XML Choice"/>
    <hyperlink ref="E3176" location="'ERN Composites'!H26" display="Party XML Choice"/>
    <hyperlink ref="F3179" location="'ERN Composites'!H26" display="Party XML Choice"/>
    <hyperlink ref="G3329" location="'ERN Composites'!H26" display="Party XML Choice"/>
    <hyperlink ref="G3336" location="'ERN Composites'!H26" display="Party XML Choice"/>
    <hyperlink ref="D186" location="'Common ERN Composites'!A44" display="XML Choice - TERRITORY"/>
    <hyperlink ref="F238" location="'Common ERN Composites'!A44" display="XML Choice - TERRITORY"/>
    <hyperlink ref="D230" location="'Common ERN Composites'!A44" display="XML Choice - TERRITORY"/>
    <hyperlink ref="D509" location="'Common ERN Composites'!A44" display="XML Choice - TERRITORY"/>
    <hyperlink ref="D897" location="'Common ERN Composites'!A44" display="XML Choice - TERRITORY"/>
    <hyperlink ref="D1248" location="'Common ERN Composites'!A44" display="XML Choice - TERRITORY"/>
    <hyperlink ref="D1636" location="'Common ERN Composites'!A44" display="XML Choice - TERRITORY"/>
    <hyperlink ref="D1854" location="'Common ERN Composites'!A44" display="XML Choice - TERRITORY"/>
    <hyperlink ref="D2065" location="'Common ERN Composites'!A44" display="XML Choice - TERRITORY"/>
    <hyperlink ref="D2222" location="'Common ERN Composites'!A44" display="XML Choice - TERRITORY"/>
    <hyperlink ref="D2383" location="'Common ERN Composites'!A44" display="XML Choice - TERRITORY"/>
    <hyperlink ref="D2669" location="'Common ERN Composites'!A44" display="XML Choice - TERRITORY"/>
    <hyperlink ref="D2881" location="'Common ERN Composites'!A44" display="XML Choice - TERRITORY"/>
    <hyperlink ref="F2964" location="'Common ERN Composites'!A44" display="XML Choice - TERRITORY"/>
    <hyperlink ref="E3323" location="'Common ERN Composites'!A44" display="XML Choice - TERRITORY"/>
    <hyperlink ref="E735" location="title" display="Title"/>
    <hyperlink ref="D898" location="title" display="Title"/>
    <hyperlink ref="C1196" location="title" display="Title"/>
    <hyperlink ref="D1251" location="title" display="Title"/>
    <hyperlink ref="E1428" location="title" display="Title"/>
    <hyperlink ref="C1625" location="title" display="Title"/>
    <hyperlink ref="C1843" location="title" display="Title"/>
    <hyperlink ref="D2066" location="title" display="Title"/>
    <hyperlink ref="C2218" location="title" display="Title"/>
    <hyperlink ref="C2376" location="title" display="Title"/>
    <hyperlink ref="C2528" location="title" display="Title"/>
    <hyperlink ref="D2670" location="title" display="Title"/>
    <hyperlink ref="D2895" location="title" display="Title"/>
    <hyperlink ref="E2998" location="title" display="Title"/>
    <hyperlink ref="F3090" location="title" display="Title"/>
    <hyperlink ref="E1136" location="'Common ERN Composites'!A25" display="XML Choice - FILE"/>
    <hyperlink ref="E2177" location="'Common ERN Composites'!A25" display="XML Choice - FILE"/>
    <hyperlink ref="E2336" location="'Common ERN Composites'!A25" display="XML Choice - FILE"/>
    <hyperlink ref="E2499" location="'Common ERN Composites'!A25" display="XML Choice - FILE"/>
    <hyperlink ref="D3168" location="'Common ERN Composites'!A25" display="XML Choice - FILE"/>
    <hyperlink ref="B107" location="eventDate" display="EffectiveTransferDate"/>
    <hyperlink ref="B110" location="'Common ERN Composites'!A44" display="XML Choice - TERRITORY"/>
    <hyperlink ref="B111" location="choiceParty" display="TransferringFrom"/>
    <hyperlink ref="B112" location="choiceParty" display="TransferringTo"/>
    <hyperlink ref="F217" location="eventDate" display="End Date"/>
    <hyperlink ref="F216" location="eventDate" display="Start Date"/>
    <hyperlink ref="E1785" location="'Common ERN Composites'!A25" display="XML Choice - FILE"/>
    <hyperlink ref="F2829" location="eventDate" display="Start Date"/>
    <hyperlink ref="F2830" location="eventDate" display="End Date"/>
    <hyperlink ref="E2831:F2831" location="eventDate" display="Start Date"/>
    <hyperlink ref="F2831" location="'Common ERN Composites'!A25" display="Start Date Time"/>
    <hyperlink ref="F2832" location="'Common ERN Composites'!A25" display="End Date  Time"/>
    <hyperlink ref="G3366" location="eventDate" display="Start Date"/>
    <hyperlink ref="G3370" location="eventDate" display="End Date"/>
    <hyperlink ref="G3374" location="'Common ERN Composites'!A25" display="Start Date Time"/>
    <hyperlink ref="G3375" location="'Common ERN Composites'!A25" display="End Date Time"/>
    <hyperlink ref="E3379" location="'ERN Composites'!A10" display="Release Date"/>
    <hyperlink ref="E1528" location="'Common ERN Composites'!A25" display="XML Choice - FILE"/>
    <hyperlink ref="E144" location="'Common ERN Composites'!A1" display="Party Name"/>
    <hyperlink ref="F529" location="partyName" display="Party Name"/>
    <hyperlink ref="F2913" location="'Common ERN Composites'!A1" display="Party Name"/>
    <hyperlink ref="E2978" location="ReleaseRelationshipType" display="Release Relationship Type"/>
    <hyperlink ref="D197" location="ddex_DistributionChanneltype" display="Distribution Channel Type"/>
    <hyperlink ref="D203" location="ddex_CommercialModel" display="Commercial Model Type"/>
    <hyperlink ref="E548" location="ddex_ArtistRole" display="Artist Role"/>
    <hyperlink ref="F739" location="ddex_ArtistRole" display="Artist Role"/>
    <hyperlink ref="F1089" location="ddex_ArtistRole" display="Artist Role"/>
    <hyperlink ref="F1432" location="ddex_ArtistRole" display="Artist Role"/>
    <hyperlink ref="E2932" location="ddex_ArtistRole" display="Artist Role"/>
    <hyperlink ref="F3010" location="ddex_ArtistRole" display="Artist Role"/>
    <hyperlink ref="G3102" location="ddex_ArtistRole" display="Artist Role"/>
    <hyperlink ref="I3431" location="ddex_DistributionChanneltype" display="Distribution Channel Type"/>
    <hyperlink ref="F3490" location="ddex_DistributionChanneltype" display="Distribution Channel Type"/>
    <hyperlink ref="T531" location="'Artist Name Mapping'!L1C1" display="Detailled in contributor name mapping Sheet"/>
    <hyperlink ref="T548" location="'Contributor Role Mapping'!L1C1" display="Detailled in contributor role mapping Sheet"/>
    <hyperlink ref="T1665" location="'Contributor Role Mapping'!L1C1" display="Detailled in contributor role mapping Sheet"/>
    <hyperlink ref="T2932" location="'Contributor Role Mapping'!L1C1" display="Detailled in contributor role mapping Sheet"/>
    <hyperlink ref="T1648" location="'Artist Name Mapping'!L1C1" display="Detailled in contributor name mapping Sheet"/>
    <hyperlink ref="T2915" location="'Artist Name Mapping'!L1C1" display="Detailled in contributor name mapping Sheet"/>
    <hyperlink ref="C2873:E2873" location="ddex_ReleaseType" display="Release Type"/>
    <hyperlink ref="E1665" location="ddex_resourceContributorRole" display="Resource Contributor Role"/>
    <hyperlink ref="F3484" location="ddex_UseType" display="Use Type"/>
    <hyperlink ref="F3487" location="ddex_UserInterfaceType" display="User Interface Type"/>
    <hyperlink ref="T529" location="'Artist Name Mapping'!L1C1" display="Detailled in contributor name mapping Sheet"/>
    <hyperlink ref="T1263" location="'Artist Name Mapping'!L1C1" display="See Artist Name Mapping sheet"/>
    <hyperlink ref="T1287" location="'Contributor Role Mapping'!L1C1" display="See Contributor Role Mapping sheet"/>
    <hyperlink ref="C1810" location="ddex_TextType" display="Text Type"/>
    <hyperlink ref="T532" location="'Artist Name Mapping'!L1C1" display="Detailled in contributor name mapping Sheet"/>
    <hyperlink ref="T536" location="'Artist Name Mapping'!L1C1" display="Detailled in contributor name mapping Sheet"/>
    <hyperlink ref="T538" location="'Artist Name Mapping'!L1C1" display="Detailled in contributor name mapping Sheet"/>
    <hyperlink ref="T540" location="'Artist Name Mapping'!L1C1" display="Detailled in contributor name mapping Sheet"/>
    <hyperlink ref="T542" location="'Artist Name Mapping'!L1C1" display="Detailled in contributor name mapping Sheet"/>
    <hyperlink ref="T1653" location="'Artist Name Mapping'!L1C1" display="Detailled in contributor name mapping Sheet"/>
    <hyperlink ref="T1655" location="'Artist Name Mapping'!L1C1" display="Detailled in contributor name mapping Sheet"/>
    <hyperlink ref="T1657" location="'Artist Name Mapping'!L1C1" display="Detailled in contributor name mapping Sheet"/>
    <hyperlink ref="T1659" location="'Artist Name Mapping'!L1C1" display="Detailled in contributor name mapping Sheet"/>
    <hyperlink ref="E1859" location="'ERN Composites'!H26" display="Party XML Choice"/>
    <hyperlink ref="T1866" location="'Artist Name Mapping'!L1C1" display="Detailled in contributor name mapping Sheet"/>
    <hyperlink ref="T1871" location="'Artist Name Mapping'!L1C1" display="Detailled in contributor name mapping Sheet"/>
    <hyperlink ref="T1873" location="'Artist Name Mapping'!L1C1" display="Detailled in contributor name mapping Sheet"/>
    <hyperlink ref="T1875" location="'Artist Name Mapping'!L1C1" display="Detailled in contributor name mapping Sheet"/>
    <hyperlink ref="T1877" location="'Artist Name Mapping'!L1C1" display="Detailled in contributor name mapping Sheet"/>
    <hyperlink ref="T2920" location="'Artist Name Mapping'!L1C1" display="Detailled in contributor name mapping Sheet"/>
    <hyperlink ref="T2922" location="'Artist Name Mapping'!L1C1" display="Detailled in contributor name mapping Sheet"/>
    <hyperlink ref="T2924" location="'Artist Name Mapping'!L1C1" display="Detailled in contributor name mapping Sheet"/>
    <hyperlink ref="T2926" location="'Artist Name Mapping'!L1C1" display="Detailled in contributor name mapping Sheet"/>
    <hyperlink ref="T1883" location="'Contributor Role Mapping'!A1" display="Detailled in contributor role mapping Sheet"/>
    <hyperlink ref="C1164" location="ddex_VideoType" display="Video Type"/>
    <hyperlink ref="C2524" location="ddex_CollectionType" display="Collection Type"/>
    <hyperlink ref="F682" location="'Common ERN Composites'!A1" display="Party Name"/>
    <hyperlink ref="G3302:H3302" location="ddex_UseType" display="Use Type"/>
    <hyperlink ref="E1994" location="'Common ERN Composites'!A25" display="XML Choice - FILE"/>
    <hyperlink ref="T530" location="'Artist Name Mapping'!L1C1" display="Detailled in contributor name mapping Sheet"/>
    <hyperlink ref="T533" location="'Artist Name Mapping'!L1C1" display="Detailled in contributor name mapping Sheet"/>
    <hyperlink ref="T534" location="'Artist Name Mapping'!L1C1" display="Detailled in contributor name mapping Sheet"/>
    <hyperlink ref="T535" location="'Artist Name Mapping'!L1C1" display="Detailled in contributor name mapping Sheet"/>
    <hyperlink ref="T537" location="'Artist Name Mapping'!L1C1" display="Detailled in contributor name mapping Sheet"/>
    <hyperlink ref="T539" location="'Artist Name Mapping'!L1C1" display="Detailled in contributor name mapping Sheet"/>
    <hyperlink ref="T541" location="'Artist Name Mapping'!L1C1" display="Detailled in contributor name mapping Sheet"/>
    <hyperlink ref="T543" location="'Artist Name Mapping'!L1C1" display="Detailled in contributor name mapping Sheet"/>
    <hyperlink ref="T1647" location="'Artist Name Mapping'!L1C1" display="Detailled in contributor name mapping Sheet"/>
    <hyperlink ref="T1865" location="'Artist Name Mapping'!L1C1" display="Detailled in contributor name mapping Sheet"/>
    <hyperlink ref="T2914" location="'Artist Name Mapping'!L1C1" display="Detailled in contributor name mapping Sheet"/>
    <hyperlink ref="F646" location="partyName" display="Party Name"/>
    <hyperlink ref="T648" location="'Artist Name Mapping'!L1C1" display="Detailled in contributor name mapping Sheet"/>
    <hyperlink ref="T646" location="'Artist Name Mapping'!L1C1" display="Detailled in contributor name mapping Sheet"/>
    <hyperlink ref="T649" location="'Artist Name Mapping'!L1C1" display="Detailled in contributor name mapping Sheet"/>
    <hyperlink ref="T653" location="'Artist Name Mapping'!L1C1" display="Detailled in contributor name mapping Sheet"/>
    <hyperlink ref="T655" location="'Artist Name Mapping'!L1C1" display="Detailled in contributor name mapping Sheet"/>
    <hyperlink ref="T657" location="'Artist Name Mapping'!L1C1" display="Detailled in contributor name mapping Sheet"/>
    <hyperlink ref="T659" location="'Artist Name Mapping'!L1C1" display="Detailled in contributor name mapping Sheet"/>
    <hyperlink ref="T647" location="'Artist Name Mapping'!L1C1" display="Detailled in contributor name mapping Sheet"/>
    <hyperlink ref="T650" location="'Artist Name Mapping'!L1C1" display="Detailled in contributor name mapping Sheet"/>
    <hyperlink ref="T651" location="'Artist Name Mapping'!L1C1" display="Detailled in contributor name mapping Sheet"/>
    <hyperlink ref="T652" location="'Artist Name Mapping'!L1C1" display="Detailled in contributor name mapping Sheet"/>
    <hyperlink ref="T654" location="'Artist Name Mapping'!L1C1" display="Detailled in contributor name mapping Sheet"/>
    <hyperlink ref="T656" location="'Artist Name Mapping'!L1C1" display="Detailled in contributor name mapping Sheet"/>
    <hyperlink ref="T658" location="'Artist Name Mapping'!L1C1" display="Detailled in contributor name mapping Sheet"/>
    <hyperlink ref="T660" location="'Artist Name Mapping'!L1C1" display="Detailled in contributor name mapping Sheet"/>
    <hyperlink ref="E1287" location="ddex_ArtistRole" display="Artist Role"/>
    <hyperlink ref="F1268" location="'Common ERN Composites'!A1" display="Party Name"/>
    <hyperlink ref="T1374" location="'Artist Name Mapping'!L1C1" display="Detailled in contributor name mapping Sheet"/>
    <hyperlink ref="T1372" location="'Artist Name Mapping'!L1C1" display="Detailled in contributor name mapping Sheet"/>
    <hyperlink ref="T1370" location="'Artist Name Mapping'!L1C1" display="Detailled in contributor name mapping Sheet"/>
    <hyperlink ref="T1368" location="'Artist Name Mapping'!L1C1" display="Detailled in contributor name mapping Sheet"/>
    <hyperlink ref="T1363" location="'Artist Name Mapping'!L1C1" display="Detailled in contributor name mapping Sheet"/>
    <hyperlink ref="T1362" location="'Artist Name Mapping'!L1C1" display="Detailled in contributor name mapping Sheet"/>
    <hyperlink ref="T1361" location="'Artist Name Mapping'!L1C1" display="Detailled in contributor name mapping Sheet"/>
    <hyperlink ref="B110:F110" location="'Common ERN Composites'!A61" display="XML Choice - TERRITORY"/>
    <hyperlink ref="E169:I169" location="'Common ERN Composites'!A61" display="XML Choice - TERRITORY"/>
    <hyperlink ref="F171:I171" location="'Common ERN Composites'!A54" display="XML Choice - PARTY"/>
    <hyperlink ref="D186:H186" location="'Common ERN Composites'!A61" display="XML Choice - TERRITORY"/>
    <hyperlink ref="E209:H209" location="'Common ERN Composites'!A54" display="XML Choice - PARTY"/>
    <hyperlink ref="F218:H218" location="'Common ERN Composites'!A25" display="Start Date Time"/>
    <hyperlink ref="F219:H219" location="'Common ERN Composites'!A25" display="End Date Time"/>
    <hyperlink ref="D230:H230" location="'Common ERN Composites'!A61" display="XML Choice - TERRITORY"/>
    <hyperlink ref="E233:H233" location="'Common ERN Composites'!A54" display="XML Choice - PARTY"/>
    <hyperlink ref="F238:J238" location="'Common ERN Composites'!A61" display="XML Choice - TERRITORY"/>
    <hyperlink ref="G240:J240" location="'Common ERN Composites'!A54" display="XML Choice - PARTY"/>
    <hyperlink ref="F302:I302" location="'Common ERN Composites'!A54" display="XML Choice - PARTY"/>
    <hyperlink ref="I322:K322" location="'Common ERN Composites'!A25" display="End Date Time"/>
    <hyperlink ref="I321:K321" location="'Common ERN Composites'!A25" display="Start Date Time"/>
    <hyperlink ref="I319" location="eventDate" display="Start Date"/>
    <hyperlink ref="I320" location="eventDate" display="End Date"/>
    <hyperlink ref="G327" location="'Common ERN Composites'!A17" display="Attributes"/>
    <hyperlink ref="G329" location="'Common ERN Composites'!A17" display="Attributes"/>
    <hyperlink ref="H353" location="'ERN Composites'!H26" display="Party XML Choice"/>
    <hyperlink ref="H353:K353" location="'Common ERN Composites'!A54" display="XML Choice - PARTY"/>
    <hyperlink ref="J382:K382" location="'Common ERN Composites'!A25" display="End Date Time"/>
    <hyperlink ref="J381:K381" location="'Common ERN Composites'!A25" display="Start Date Time"/>
    <hyperlink ref="J379" location="eventDate" display="Start Date"/>
    <hyperlink ref="J380" location="eventDate" display="End Date"/>
    <hyperlink ref="H387" location="'Common ERN Composites'!A17" display="Attributes"/>
    <hyperlink ref="H389" location="'Common ERN Composites'!A17" display="Attributes"/>
    <hyperlink ref="I413" location="'ERN Composites'!H26" display="Party XML Choice"/>
    <hyperlink ref="I413:K413" location="'Common ERN Composites'!A54" display="XML Choice - PARTY"/>
    <hyperlink ref="C505:E505" location="'Common ERN Composites'!A17" display="Creation Date"/>
    <hyperlink ref="C506:E506" location="'Common ERN Composites'!A17" display="Mastered Date"/>
    <hyperlink ref="D509:H509" location="'Common ERN Composites'!A61" display="XML Choice - TERRITORY"/>
    <hyperlink ref="E524:H524" location="'Common ERN Composites'!A54" display="XML Choice - PARTY"/>
    <hyperlink ref="E554" location="'ERN Composites'!H26" display="Party XML Choice"/>
    <hyperlink ref="F559" location="partyName" display="Party Name"/>
    <hyperlink ref="E578" location="ddex_ArtistRole" display="Artist Role"/>
    <hyperlink ref="E554:H554" location="'Common ERN Composites'!A54" display="XML Choice - PARTY"/>
    <hyperlink ref="E584:H584" location="'Common ERN Composites'!A54" display="XML Choice - PARTY"/>
    <hyperlink ref="H604:I604" location="'Common ERN Composites'!A25" display="End Date Time"/>
    <hyperlink ref="H603:I603" location="'Common ERN Composites'!A25" display="Start Date Time"/>
    <hyperlink ref="H601" location="eventDate" display="Start Date"/>
    <hyperlink ref="H602" location="eventDate" display="End Date"/>
    <hyperlink ref="F609" location="'Common ERN Composites'!A17" display="Attributes"/>
    <hyperlink ref="F611" location="'Common ERN Composites'!A17" display="Attributes"/>
    <hyperlink ref="G635" location="'ERN Composites'!H26" display="Party XML Choice"/>
    <hyperlink ref="G635:I635" location="'Common ERN Composites'!A54" display="XML Choice - PARTY"/>
    <hyperlink ref="E677:H677" location="'Common ERN Composites'!A54" display="XML Choice - PARTY"/>
    <hyperlink ref="D709:G709" location="'Common ERN Composites'!A17" display="Remastered Date"/>
    <hyperlink ref="D710:I710" location="'Common ERN Composites'!A17" display="Original Resource Release Date"/>
    <hyperlink ref="F738:I738" location="'Common ERN Composites'!A54" display="XML Choice - PARTY"/>
    <hyperlink ref="F746:I746" location="'Common ERN Composites'!A54" display="XML Choice - PARTY"/>
    <hyperlink ref="C893:E893" location="'Common ERN Composites'!A17" display="Creation Date"/>
    <hyperlink ref="C894:E894" location="'Common ERN Composites'!A17" display="Mastered Date"/>
    <hyperlink ref="D897:H897" location="'Common ERN Composites'!A65" display="XML Choice - TERRITORY"/>
    <hyperlink ref="E906:H906" location="'Common ERN Composites'!A54" display="XML Choice - PARTY"/>
    <hyperlink ref="H955:I955" location="'Common ERN Composites'!A25" display="End Date Time"/>
    <hyperlink ref="H954:I954" location="'Common ERN Composites'!A25" display="Start Date Time"/>
    <hyperlink ref="H952" location="eventDate" display="Start Date"/>
    <hyperlink ref="H953" location="eventDate" display="End Date"/>
    <hyperlink ref="G960" location="'Common ERN Composites'!A17" display="Attributes"/>
    <hyperlink ref="G962" location="'Common ERN Composites'!A17" display="Attributes"/>
    <hyperlink ref="H986" location="'ERN Composites'!H26" display="Party XML Choice"/>
    <hyperlink ref="H986:J986" location="'Common ERN Composites'!A54" display="XML Choice - PARTY"/>
    <hyperlink ref="E992:H992" location="'Common ERN Composites'!A54" display="XML Choice - PARTY"/>
    <hyperlink ref="E1028:H1028" location="'Common ERN Composites'!A54" display="XML Choice - PARTY"/>
    <hyperlink ref="D1060:G1060" location="'Common ERN Composites'!A17" display="Remastered Date"/>
    <hyperlink ref="D1061:I1061" location="'Common ERN Composites'!A17" display="Original Resource Release Date"/>
    <hyperlink ref="E1085" location="title" display="Title"/>
    <hyperlink ref="F1088:I1088" location="'Common ERN Composites'!A54" display="XML Choice - PARTY"/>
    <hyperlink ref="F1096:I1096" location="'Common ERN Composites'!A54" display="XML Choice - PARTY"/>
    <hyperlink ref="E1136:H1136" location="'Common ERN Composites'!A42" display="XML Choice - FILE"/>
    <hyperlink ref="C1238:E1238" location="'Common ERN Composites'!A25" display="Creation Date"/>
    <hyperlink ref="C1245:E1245" location="'Common ERN Composites'!A25" display="Mastered Date"/>
    <hyperlink ref="E1263:H1263" location="'Common ERN Composites'!A54" display="XML Choice - PARTY"/>
    <hyperlink ref="E1293" location="'ERN Composites'!H26" display="Party XML Choice"/>
    <hyperlink ref="E1293:H1293" location="'Common ERN Composites'!A54" display="XML Choice - PARTY"/>
    <hyperlink ref="E1299:H1299" location="'ERN Main 3.3'!A54" display="XML Choice - PARTY"/>
    <hyperlink ref="F1361" location="'Common ERN Composites'!A1" display="Party Name"/>
    <hyperlink ref="E1356" location="'ERN Composites'!H26" display="Party XML Choice"/>
    <hyperlink ref="H1319:I1319" location="'Common ERN Composites'!A25" display="End Date Time"/>
    <hyperlink ref="H1318:I1318" location="'Common ERN Composites'!A25" display="Start Date Time"/>
    <hyperlink ref="H1316" location="eventDate" display="Start Date"/>
    <hyperlink ref="H1317" location="eventDate" display="End Date"/>
    <hyperlink ref="F1324" location="'Common ERN Composites'!A17" display="Attributes"/>
    <hyperlink ref="F1326" location="'Common ERN Composites'!A17" display="Attributes"/>
    <hyperlink ref="G1350" location="'ERN Composites'!H26" display="Party XML Choice"/>
    <hyperlink ref="G1350:I1350" location="'Common ERN Composites'!A54" display="XML Choice - PARTY"/>
    <hyperlink ref="E1356:H1356" location="'Common ERN Composites'!A54" display="XML Choice - PARTY"/>
    <hyperlink ref="D1402:G1402" location="'Common ERN Composites'!A17" display="Remastered Date"/>
    <hyperlink ref="D1403:I1403" location="'Common ERN Composites'!A17" display="Original Resource Release Date"/>
    <hyperlink ref="F1431:I1431" location="'Common ERN Composites'!A54" display="XML Choice - PARTY"/>
    <hyperlink ref="F1439:I1439" location="'Common ERN Composites'!A54" display="XML Choice - PARTY"/>
    <hyperlink ref="E1550:H1550" location="'Common ERN Composites'!A54" display="XML Choice - PARTY"/>
    <hyperlink ref="F1553:I1553" location="'Common ERN Composites'!A54" display="XML Choice - PARTY"/>
    <hyperlink ref="I1573:J1573" location="'Common ERN Composites'!A25" display="End Date Time"/>
    <hyperlink ref="I1572:J1572" location="'Common ERN Composites'!A25" display="Start Date Time"/>
    <hyperlink ref="I1570" location="eventDate" display="Start Date"/>
    <hyperlink ref="I1571" location="eventDate" display="End Date"/>
    <hyperlink ref="G1578" location="'Common ERN Composites'!A17" display="Attributes"/>
    <hyperlink ref="G1580" location="'Common ERN Composites'!A17" display="Attributes"/>
    <hyperlink ref="H1604" location="'ERN Composites'!H26" display="Party XML Choice"/>
    <hyperlink ref="H1604:J1604" location="'Common ERN Composites'!A54" display="XML Choice - PARTY"/>
    <hyperlink ref="C1633:E1633" location="'Common ERN Composites'!A17" display="Creation Date"/>
    <hyperlink ref="H1684:I1684" location="'Common ERN Composites'!A25" display="End Date Time"/>
    <hyperlink ref="H1683:I1683" location="'Common ERN Composites'!A25" display="Start Date Time"/>
    <hyperlink ref="H1681" location="eventDate" display="Start Date"/>
    <hyperlink ref="H1682" location="eventDate" display="End Date"/>
    <hyperlink ref="F1689" location="'Common ERN Composites'!A17" display="Attributes"/>
    <hyperlink ref="F1691" location="'Common ERN Composites'!A17" display="Attributes"/>
    <hyperlink ref="G1715" location="'ERN Composites'!H26" display="Party XML Choice"/>
    <hyperlink ref="G1715:I1715" location="'Common ERN Composites'!A54" display="XML Choice - PARTY"/>
    <hyperlink ref="D1734:I1734" location="'Common ERN Composites'!A17" display="Original Resource Release Date"/>
    <hyperlink ref="C1851:E1851" location="'Common ERN Composites'!A17" display="Creation Date"/>
    <hyperlink ref="H1902" location="'Common ERN Composites'!A25" display="End Date Time"/>
    <hyperlink ref="H1901" location="'Common ERN Composites'!A25" display="Start Date Time"/>
    <hyperlink ref="H1899" location="eventDate" display="Start Date"/>
    <hyperlink ref="H1900" location="eventDate" display="End Date"/>
    <hyperlink ref="F1907" location="'Common ERN Composites'!A17" display="Attributes"/>
    <hyperlink ref="F1909" location="'Common ERN Composites'!A17" display="Attributes"/>
    <hyperlink ref="G1933" location="'ERN Composites'!H26" display="Party XML Choice"/>
    <hyperlink ref="G1933:H1933" location="'Common ERN Composites'!A54" display="XML Choice - PARTY"/>
    <hyperlink ref="E1939:H1939" location="'Common ERN Composites'!A54" display="XML Choice - PARTY"/>
    <hyperlink ref="D1950:I1950" location="'Common ERN Composites'!A17" display="Original Resource Release Date"/>
    <hyperlink ref="C2062:E2062" location="'Common ERN Composites'!A17" display="Creation Date"/>
    <hyperlink ref="D2065:H2065" location="'Common ERN Composites'!A65" display="XML Choice - TERRITORY"/>
    <hyperlink ref="E2069:H2069" location="'Common ERN Composites'!A54" display="XML Choice - PARTY"/>
    <hyperlink ref="H2089" location="'Common ERN Composites'!A25" display="End Date Time"/>
    <hyperlink ref="H2088" location="'Common ERN Composites'!A25" display="Start Date Time"/>
    <hyperlink ref="H2086" location="eventDate" display="Start Date"/>
    <hyperlink ref="H2087" location="eventDate" display="End Date"/>
    <hyperlink ref="F2094" location="'Common ERN Composites'!A17" display="Attributes"/>
    <hyperlink ref="F2096" location="'Common ERN Composites'!A17" display="Attributes"/>
    <hyperlink ref="G2120" location="'ERN Composites'!H26" display="Party XML Choice"/>
    <hyperlink ref="G2120:H2120" location="'Common ERN Composites'!A54" display="XML Choice - PARTY"/>
    <hyperlink ref="E2126:H2126" location="'Common ERN Composites'!A54" display="XML Choice - PARTY"/>
    <hyperlink ref="D2137:I2137" location="'Common ERN Composites'!A17" display="Original Resource Release Date"/>
    <hyperlink ref="E2177:H2177" location="'Common ERN Composites'!A42" display="XML Choice - FILE"/>
    <hyperlink ref="C2219:E2219" location="'Common ERN Composites'!A17" display="Creation Date"/>
    <hyperlink ref="D2222:H2222" location="'Common ERN Composites'!A65" display="XML Choice - TERRITORY"/>
    <hyperlink ref="E2225:H2225" location="'Common ERN Composites'!A54" display="XML Choice - PARTY"/>
    <hyperlink ref="H2245" location="'Common ERN Composites'!A25" display="End Date Time"/>
    <hyperlink ref="H2244" location="'Common ERN Composites'!A25" display="Start Date Time"/>
    <hyperlink ref="H2242" location="eventDate" display="Start Date"/>
    <hyperlink ref="H2243" location="eventDate" display="End Date"/>
    <hyperlink ref="F2250" location="'Common ERN Composites'!A17" display="Attributes"/>
    <hyperlink ref="F2252" location="'Common ERN Composites'!A17" display="Attributes"/>
    <hyperlink ref="G2276" location="'ERN Composites'!H26" display="Party XML Choice"/>
    <hyperlink ref="G2276:H2276" location="'Common ERN Composites'!A54" display="XML Choice - PARTY"/>
    <hyperlink ref="E2282:H2282" location="'Common ERN Composites'!A54" display="XML Choice - PARTY"/>
    <hyperlink ref="D2298:I2298" location="'Common ERN Composites'!A17" display="Original Resource Release Date"/>
    <hyperlink ref="E2336:H2336" location="'Common ERN Composites'!A42" display="XML Choice - FILE"/>
    <hyperlink ref="D2383:H2383" location="'Common ERN Composites'!A67" display="XML Choice - TERRITORY"/>
    <hyperlink ref="H2406" location="'Common ERN Composites'!A25" display="End Date Time"/>
    <hyperlink ref="H2405" location="'Common ERN Composites'!A25" display="Start Date Time"/>
    <hyperlink ref="H2403" location="eventDate" display="Start Date"/>
    <hyperlink ref="H2404" location="eventDate" display="End Date"/>
    <hyperlink ref="F2411" location="'Common ERN Composites'!A17" display="Attributes"/>
    <hyperlink ref="F2413" location="'Common ERN Composites'!A17" display="Attributes"/>
    <hyperlink ref="G2437" location="'ERN Composites'!H26" display="Party XML Choice"/>
    <hyperlink ref="G2437:H2437" location="'Common ERN Composites'!A54" display="XML Choice - PARTY"/>
    <hyperlink ref="E2443:H2443" location="'Common ERN Composites'!A56" display="XML Choice - PARTY"/>
    <hyperlink ref="D2462:I2462" location="'Common ERN Composites'!A17" display="Original Resource Release Date"/>
    <hyperlink ref="E2499:H2499" location="'Common ERN Composites'!A42" display="XML Choice - FILE"/>
    <hyperlink ref="G2558" location="'Common ERN Composites'!A25" display="End Date Time"/>
    <hyperlink ref="G2557" location="'Common ERN Composites'!A25" display="Start Date Time"/>
    <hyperlink ref="G2555" location="eventDate" display="Start Date"/>
    <hyperlink ref="G2556" location="eventDate" display="End Date"/>
    <hyperlink ref="E2563" location="'Common ERN Composites'!A17" display="Attributes"/>
    <hyperlink ref="E2565" location="'Common ERN Composites'!A17" display="Attributes"/>
    <hyperlink ref="F2589" location="'ERN Composites'!H26" display="Party XML Choice"/>
    <hyperlink ref="F2589:G2589" location="'Common ERN Composites'!A54" display="XML Choice - PARTY"/>
    <hyperlink ref="D2595:G2595" location="'Common ERN Composites'!A56" display="XML Choice - PARTY"/>
    <hyperlink ref="H2618" location="'Common ERN Composites'!A25" display="End Date Time"/>
    <hyperlink ref="H2617" location="'Common ERN Composites'!A25" display="Start Date Time"/>
    <hyperlink ref="H2615" location="eventDate" display="Start Date"/>
    <hyperlink ref="H2616" location="eventDate" display="End Date"/>
    <hyperlink ref="F2623" location="'Common ERN Composites'!A17" display="Attributes"/>
    <hyperlink ref="F2625" location="'Common ERN Composites'!A17" display="Attributes"/>
    <hyperlink ref="G2649" location="'ERN Composites'!H26" display="Party XML Choice"/>
    <hyperlink ref="G2649:H2649" location="'Common ERN Composites'!A54" display="XML Choice - PARTY"/>
    <hyperlink ref="C2665:E2665" location="'Common ERN Composites'!A17" display="Creation Date"/>
    <hyperlink ref="C2666:F2666" location="'Common ERN Composites'!A17" display="Original Release Date"/>
    <hyperlink ref="D2669:H2669" location="'Common ERN Composites'!A67" display="XML Choice - TERRITORY"/>
    <hyperlink ref="H2693" location="'Common ERN Composites'!A25" display="End Date Time"/>
    <hyperlink ref="H2692" location="'Common ERN Composites'!A25" display="Start Date Time"/>
    <hyperlink ref="H2690" location="eventDate" display="Start Date"/>
    <hyperlink ref="H2691" location="eventDate" display="End Date"/>
    <hyperlink ref="F2698" location="'Common ERN Composites'!A17" display="Attributes"/>
    <hyperlink ref="F2700" location="'Common ERN Composites'!A17" display="Attributes"/>
    <hyperlink ref="G2724" location="'ERN Composites'!H26" display="Party XML Choice"/>
    <hyperlink ref="G2724:H2724" location="'Common ERN Composites'!A54" display="XML Choice - PARTY"/>
    <hyperlink ref="E2731:H2731" location="'Common ERN Composites'!A56" display="XML Choice - PARTY"/>
    <hyperlink ref="I2754" location="'Common ERN Composites'!A25" display="End Date Time"/>
    <hyperlink ref="I2753" location="'Common ERN Composites'!A25" display="Start Date Time"/>
    <hyperlink ref="I2751" location="eventDate" display="Start Date"/>
    <hyperlink ref="I2752" location="eventDate" display="End Date"/>
    <hyperlink ref="G2759" location="'Common ERN Composites'!A17" display="Attributes"/>
    <hyperlink ref="G2761" location="'Common ERN Composites'!A17" display="Attributes"/>
    <hyperlink ref="H2785" location="'ERN Composites'!H26" display="Party XML Choice"/>
    <hyperlink ref="H2785:I2785" location="'Common ERN Composites'!A54" display="XML Choice - PARTY"/>
    <hyperlink ref="E2940:H2940" location="'Common ERN Composites'!A56" display="XML Choice - PARTY"/>
    <hyperlink ref="F2964:J2964" location="'Common ERN Composites'!A67" display="XML Choice - TERRITORY"/>
    <hyperlink ref="E2981:G2981" location="'Common ERN Composites'!A17" display="Release Date"/>
    <hyperlink ref="E2982:H2982" location="'Common ERN Composites'!A17" display="Original Release Date"/>
    <hyperlink ref="F3009:I3009" location="'Common ERN Composites'!A56" display="XML Choice - PARTY"/>
    <hyperlink ref="F3027:I3027" location="'Common ERN Composites'!A56" display="XML Choice - PARTY"/>
    <hyperlink ref="F3015" location="'ERN Composites'!H26" display="Party XML Choice"/>
    <hyperlink ref="F3016" location="ddex_ArtistRole" display="Artist Role"/>
    <hyperlink ref="F3015:I3015" location="'Common ERN Composites'!A56" display="XML Choice - PARTY"/>
    <hyperlink ref="F3021" location="'ERN Composites'!H26" display="Party XML Choice"/>
    <hyperlink ref="F3022" location="ddex_ArtistRole" display="Artist Role"/>
    <hyperlink ref="F3021:I3021" location="'Common ERN Composites'!A56" display="XML Choice - PARTY"/>
    <hyperlink ref="I3047" location="'Common ERN Composites'!A25" display="End Date Time"/>
    <hyperlink ref="I3046" location="'Common ERN Composites'!A25" display="Start Date Time"/>
    <hyperlink ref="I3044" location="eventDate" display="Start Date"/>
    <hyperlink ref="I3045" location="eventDate" display="End Date"/>
    <hyperlink ref="G3052" location="'Common ERN Composites'!A17" display="Attributes"/>
    <hyperlink ref="G3054" location="'Common ERN Composites'!A17" display="Attributes"/>
    <hyperlink ref="H3078" location="'ERN Composites'!H26" display="Party XML Choice"/>
    <hyperlink ref="H3078:I3078" location="'Common ERN Composites'!A54" display="XML Choice - PARTY"/>
    <hyperlink ref="F3084:I3084" location="'Common ERN Composites'!A56" display="XML Choice - PARTY"/>
    <hyperlink ref="D3164" location="'Common ERN Composites'!A17" display="ReleaseDate"/>
    <hyperlink ref="I3199" location="'Common ERN Composites'!A25" display="End Date Time"/>
    <hyperlink ref="I3198" location="'Common ERN Composites'!A25" display="Start Date Time"/>
    <hyperlink ref="I3196" location="eventDate" display="Start Date"/>
    <hyperlink ref="I3197" location="eventDate" display="End Date"/>
    <hyperlink ref="G3204" location="'Common ERN Composites'!A17" display="Attributes"/>
    <hyperlink ref="G3206" location="'Common ERN Composites'!A17" display="Attributes"/>
    <hyperlink ref="H3230" location="'ERN Composites'!H26" display="Party XML Choice"/>
    <hyperlink ref="H3230:I3230" location="'Common ERN Composites'!A54" display="XML Choice - PARTY"/>
    <hyperlink ref="E3237" location="'ERN Composites'!H26" display="Party XML Choice"/>
    <hyperlink ref="C3280" location="'Common ERN Composites'!A17" display="GlobalReleaseDate"/>
    <hyperlink ref="C3281" location="'Common ERN Composites'!A17" display="GlobalOriginalReleaseDate"/>
    <hyperlink ref="E3323:I3323" location="'Common ERN Composites'!A67" display="XML Choice - TERRITORY"/>
    <hyperlink ref="G3329:J3329" location="'Common ERN Composites'!A56" display="XML Choice - PARTY"/>
    <hyperlink ref="G3336:J3336" location="'Common ERN Composites'!A56" display="XML Choice - PARTY"/>
    <hyperlink ref="E3378:I3378" location="'Common ERN Composites'!A17" display="Pre-Order Release Date"/>
    <hyperlink ref="E3379:K3380" location="'Common ERN Composites'!A17" display="Pre-Order Preview Date"/>
    <hyperlink ref="F1033" location="'Common ERN Composites'!A1" display="Party Name"/>
    <hyperlink ref="C251" location="'DDEX Allowed Values'!AQ1" display="Cue SheetType"/>
    <hyperlink ref="E935" location="'ERN Composites'!H26" display="Party XML Choice"/>
    <hyperlink ref="E930" location="ddex_ArtistRole" display="Artist Role"/>
    <hyperlink ref="E935:H935" location="'Common ERN Composites'!A54" display="XML Choice - PARTY"/>
    <hyperlink ref="F911" location="partyName" display="Party Name"/>
    <hyperlink ref="T913" location="'Artist Name Mapping'!L1C1" display="Detailled in contributor name mapping Sheet"/>
    <hyperlink ref="T911" location="'Artist Name Mapping'!L1C1" display="Detailled in contributor name mapping Sheet"/>
    <hyperlink ref="T914" location="'Artist Name Mapping'!L1C1" display="Detailled in contributor name mapping Sheet"/>
    <hyperlink ref="T918" location="'Artist Name Mapping'!L1C1" display="Detailled in contributor name mapping Sheet"/>
    <hyperlink ref="T920" location="'Artist Name Mapping'!L1C1" display="Detailled in contributor name mapping Sheet"/>
    <hyperlink ref="T922" location="'Artist Name Mapping'!L1C1" display="Detailled in contributor name mapping Sheet"/>
    <hyperlink ref="T924" location="'Artist Name Mapping'!L1C1" display="Detailled in contributor name mapping Sheet"/>
    <hyperlink ref="T912" location="'Artist Name Mapping'!L1C1" display="Detailled in contributor name mapping Sheet"/>
    <hyperlink ref="T915" location="'Artist Name Mapping'!L1C1" display="Detailled in contributor name mapping Sheet"/>
    <hyperlink ref="T916" location="'Artist Name Mapping'!L1C1" display="Detailled in contributor name mapping Sheet"/>
    <hyperlink ref="T917" location="'Artist Name Mapping'!L1C1" display="Detailled in contributor name mapping Sheet"/>
    <hyperlink ref="T919" location="'Artist Name Mapping'!L1C1" display="Detailled in contributor name mapping Sheet"/>
    <hyperlink ref="T921" location="'Artist Name Mapping'!L1C1" display="Detailled in contributor name mapping Sheet"/>
    <hyperlink ref="T923" location="'Artist Name Mapping'!L1C1" display="Detailled in contributor name mapping Sheet"/>
    <hyperlink ref="T925" location="'Artist Name Mapping'!L1C1" display="Detailled in contributor name mapping Sheet"/>
    <hyperlink ref="T930" location="'Contributor Role Mapping'!L1C1" display="Detailled in contributor role mapping Sheet"/>
    <hyperlink ref="F997" location="partyName" display="Party Name"/>
    <hyperlink ref="T999" location="'Artist Name Mapping'!L1C1" display="Detailled in contributor name mapping Sheet"/>
    <hyperlink ref="T997" location="'Artist Name Mapping'!L1C1" display="Detailled in contributor name mapping Sheet"/>
    <hyperlink ref="T1000" location="'Artist Name Mapping'!L1C1" display="Detailled in contributor name mapping Sheet"/>
    <hyperlink ref="T1004" location="'Artist Name Mapping'!L1C1" display="Detailled in contributor name mapping Sheet"/>
    <hyperlink ref="T1006" location="'Artist Name Mapping'!L1C1" display="Detailled in contributor name mapping Sheet"/>
    <hyperlink ref="T1008" location="'Artist Name Mapping'!L1C1" display="Detailled in contributor name mapping Sheet"/>
    <hyperlink ref="T1010" location="'Artist Name Mapping'!L1C1" display="Detailled in contributor name mapping Sheet"/>
    <hyperlink ref="T998" location="'Artist Name Mapping'!L1C1" display="Detailled in contributor name mapping Sheet"/>
    <hyperlink ref="T1001" location="'Artist Name Mapping'!L1C1" display="Detailled in contributor name mapping Sheet"/>
    <hyperlink ref="T1002" location="'Artist Name Mapping'!L1C1" display="Detailled in contributor name mapping Sheet"/>
    <hyperlink ref="T1003" location="'Artist Name Mapping'!L1C1" display="Detailled in contributor name mapping Sheet"/>
    <hyperlink ref="T1005" location="'Artist Name Mapping'!L1C1" display="Detailled in contributor name mapping Sheet"/>
    <hyperlink ref="T1007" location="'Artist Name Mapping'!L1C1" display="Detailled in contributor name mapping Sheet"/>
    <hyperlink ref="T1009" location="'Artist Name Mapping'!L1C1" display="Detailled in contributor name mapping Sheet"/>
    <hyperlink ref="T1011" location="'Artist Name Mapping'!L1C1" display="Detailled in contributor name mapping Sheet"/>
  </hyperlinks>
  <printOptions horizontalCentered="1" headings="1"/>
  <pageMargins left="0.25" right="0.25" top="0.5" bottom="0.5" header="0.25" footer="0.25"/>
  <pageSetup scale="60" fitToHeight="0" orientation="portrait" r:id="rId1"/>
  <headerFooter>
    <oddHeader>&amp;A</oddHeader>
    <oddFooter>&amp;L&amp;"Arial,Italic"&amp;9&amp;F&amp;CPage &amp;P of &amp;N&amp;R&amp;"Arial,Italic"&amp;9Last Updated:  01-Dec-2010</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B1:O53"/>
  <sheetViews>
    <sheetView workbookViewId="0">
      <selection activeCell="I2" sqref="B2:I2"/>
    </sheetView>
  </sheetViews>
  <sheetFormatPr defaultColWidth="11.42578125" defaultRowHeight="12.75"/>
  <sheetData>
    <row r="1" spans="2:15" ht="60">
      <c r="B1" s="116" t="s">
        <v>1535</v>
      </c>
      <c r="C1" s="116" t="s">
        <v>1536</v>
      </c>
      <c r="D1" s="116" t="s">
        <v>1537</v>
      </c>
      <c r="E1" s="116" t="s">
        <v>1544</v>
      </c>
      <c r="F1" s="110"/>
      <c r="G1" s="114" t="s">
        <v>1539</v>
      </c>
      <c r="H1" s="114" t="s">
        <v>30</v>
      </c>
      <c r="I1" s="114" t="s">
        <v>1540</v>
      </c>
      <c r="L1" s="115" t="s">
        <v>6941</v>
      </c>
    </row>
    <row r="2" spans="2:15">
      <c r="B2" s="135" t="e">
        <f>VLOOKUP(A2,meta_dict,52,FALSE)</f>
        <v>#N/A</v>
      </c>
      <c r="C2" s="135" t="e">
        <f>VLOOKUP(A2,meta_dict,53,FALSE)</f>
        <v>#N/A</v>
      </c>
      <c r="D2" s="135" t="e">
        <f>VLOOKUP(A2,meta_dict,54,FALSE)</f>
        <v>#N/A</v>
      </c>
      <c r="E2" s="135" t="e">
        <f>VLOOKUP(A2,meta_dict,60,FALSE)</f>
        <v>#N/A</v>
      </c>
      <c r="F2" s="105"/>
      <c r="G2" s="135" t="e">
        <f>VLOOKUP(A2,meta_dict,55,FALSE)</f>
        <v>#N/A</v>
      </c>
      <c r="H2" s="135" t="e">
        <f>VLOOKUP(A2,meta_dict,58,FALSE)</f>
        <v>#N/A</v>
      </c>
      <c r="I2" s="135" t="e">
        <f>VLOOKUP(A2,meta_dict,59,FALSE)</f>
        <v>#N/A</v>
      </c>
      <c r="J2" s="105"/>
      <c r="K2" s="541"/>
      <c r="L2" s="135" t="e">
        <f>VLOOKUP(H2,meta_umgi,22,FALSE)</f>
        <v>#N/A</v>
      </c>
      <c r="M2" s="135"/>
      <c r="N2" s="135"/>
      <c r="O2" s="135"/>
    </row>
    <row r="53" spans="9:10">
      <c r="I53" t="s">
        <v>9262</v>
      </c>
      <c r="J53" t="s">
        <v>9117</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U91"/>
  <sheetViews>
    <sheetView zoomScale="60" zoomScaleNormal="60" workbookViewId="0">
      <pane xSplit="3" ySplit="2" topLeftCell="D33" activePane="bottomRight" state="frozen"/>
      <selection pane="topRight" activeCell="C1" sqref="C1"/>
      <selection pane="bottomLeft" activeCell="A3" sqref="A3"/>
      <selection pane="bottomRight" activeCell="A12" sqref="A12"/>
    </sheetView>
  </sheetViews>
  <sheetFormatPr defaultColWidth="9" defaultRowHeight="30" customHeight="1"/>
  <cols>
    <col min="1" max="1" width="9" style="922"/>
    <col min="2" max="2" width="27.5703125" style="937" bestFit="1" customWidth="1"/>
    <col min="3" max="3" width="37.28515625" style="936" bestFit="1" customWidth="1"/>
    <col min="4" max="4" width="8" style="938" customWidth="1"/>
    <col min="5" max="5" width="16.140625" style="939" bestFit="1" customWidth="1"/>
    <col min="6" max="6" width="58.7109375" style="941" customWidth="1"/>
    <col min="7" max="7" width="38" style="929" customWidth="1"/>
    <col min="8" max="8" width="6.85546875" style="930" bestFit="1" customWidth="1"/>
    <col min="9" max="9" width="12.140625" style="931" customWidth="1"/>
    <col min="10" max="10" width="33.42578125" style="932" customWidth="1"/>
    <col min="11" max="11" width="54.85546875" style="933" bestFit="1" customWidth="1"/>
    <col min="12" max="12" width="53" style="922" bestFit="1" customWidth="1"/>
    <col min="13" max="13" width="43" style="933" bestFit="1" customWidth="1"/>
    <col min="14" max="14" width="31.28515625" style="934" bestFit="1" customWidth="1"/>
    <col min="15" max="15" width="25.85546875" style="922" customWidth="1"/>
    <col min="16" max="16" width="32.5703125" style="922" customWidth="1"/>
    <col min="17" max="17" width="32.5703125" style="933" customWidth="1"/>
    <col min="18" max="18" width="32.5703125" style="934" customWidth="1"/>
    <col min="19" max="19" width="14.42578125" style="922" bestFit="1" customWidth="1"/>
    <col min="20" max="20" width="40.5703125" style="922" customWidth="1"/>
    <col min="21" max="21" width="54.28515625" style="935" customWidth="1"/>
    <col min="22" max="16384" width="9" style="922"/>
  </cols>
  <sheetData>
    <row r="1" spans="1:21" ht="30" customHeight="1">
      <c r="B1" s="2215" t="s">
        <v>9286</v>
      </c>
      <c r="C1" s="2216"/>
      <c r="D1" s="2216"/>
      <c r="E1" s="2216"/>
      <c r="F1" s="2216"/>
      <c r="G1" s="2217"/>
      <c r="H1" s="2218" t="s">
        <v>1750</v>
      </c>
      <c r="I1" s="2219"/>
      <c r="J1" s="2220"/>
      <c r="K1" s="2221" t="s">
        <v>1751</v>
      </c>
      <c r="L1" s="2222"/>
      <c r="M1" s="2223" t="s">
        <v>1752</v>
      </c>
      <c r="N1" s="2224"/>
      <c r="O1" s="2224"/>
      <c r="P1" s="2224"/>
      <c r="Q1" s="2224"/>
      <c r="R1" s="2225"/>
      <c r="S1" s="2226" t="s">
        <v>1753</v>
      </c>
      <c r="T1" s="2227"/>
      <c r="U1" s="921" t="s">
        <v>1884</v>
      </c>
    </row>
    <row r="2" spans="1:21" ht="30" customHeight="1">
      <c r="A2" s="961" t="s">
        <v>9466</v>
      </c>
      <c r="B2" s="923" t="s">
        <v>7</v>
      </c>
      <c r="C2" s="968" t="s">
        <v>8</v>
      </c>
      <c r="D2" s="969" t="s">
        <v>1754</v>
      </c>
      <c r="E2" s="970" t="s">
        <v>1755</v>
      </c>
      <c r="F2" s="971" t="s">
        <v>24</v>
      </c>
      <c r="G2" s="968" t="s">
        <v>1756</v>
      </c>
      <c r="H2" s="972" t="s">
        <v>9538</v>
      </c>
      <c r="I2" s="973" t="s">
        <v>405</v>
      </c>
      <c r="J2" s="973" t="s">
        <v>1757</v>
      </c>
      <c r="K2" s="961" t="s">
        <v>1758</v>
      </c>
      <c r="L2" s="961" t="s">
        <v>1759</v>
      </c>
      <c r="M2" s="971" t="s">
        <v>1760</v>
      </c>
      <c r="N2" s="971" t="s">
        <v>1761</v>
      </c>
      <c r="O2" s="971" t="s">
        <v>1762</v>
      </c>
      <c r="P2" s="971" t="s">
        <v>1763</v>
      </c>
      <c r="Q2" s="971" t="s">
        <v>1764</v>
      </c>
      <c r="R2" s="971" t="s">
        <v>1765</v>
      </c>
      <c r="S2" s="961" t="s">
        <v>1766</v>
      </c>
      <c r="T2" s="971" t="s">
        <v>1767</v>
      </c>
      <c r="U2" s="971" t="s">
        <v>1885</v>
      </c>
    </row>
    <row r="3" spans="1:21" s="925" customFormat="1" ht="15">
      <c r="A3" s="960" t="s">
        <v>1680</v>
      </c>
      <c r="B3" s="924" t="s">
        <v>9287</v>
      </c>
      <c r="C3" s="962" t="s">
        <v>1680</v>
      </c>
      <c r="D3" s="962"/>
      <c r="E3" s="960"/>
      <c r="F3" s="960"/>
      <c r="G3" s="962"/>
      <c r="H3" s="963" t="s">
        <v>8799</v>
      </c>
      <c r="I3" s="960"/>
      <c r="J3" s="964"/>
      <c r="K3" s="965"/>
      <c r="L3" s="960"/>
      <c r="M3" s="965"/>
      <c r="N3" s="964"/>
      <c r="O3" s="960"/>
      <c r="P3" s="960"/>
      <c r="Q3" s="965"/>
      <c r="R3" s="964"/>
      <c r="S3" s="960"/>
      <c r="T3" s="960"/>
      <c r="U3" s="974"/>
    </row>
    <row r="4" spans="1:21" s="926" customFormat="1">
      <c r="A4" s="960" t="s">
        <v>1680</v>
      </c>
      <c r="B4" s="926" t="s">
        <v>9288</v>
      </c>
      <c r="C4" s="962"/>
      <c r="D4" s="962" t="s">
        <v>1770</v>
      </c>
      <c r="E4" s="960"/>
      <c r="F4" s="960" t="s">
        <v>1887</v>
      </c>
      <c r="G4" s="962"/>
      <c r="H4" s="963" t="s">
        <v>1772</v>
      </c>
      <c r="I4" s="960" t="s">
        <v>9289</v>
      </c>
      <c r="J4" s="964"/>
      <c r="K4" s="965"/>
      <c r="L4" s="960"/>
      <c r="M4" s="965"/>
      <c r="N4" s="964"/>
      <c r="O4" s="960"/>
      <c r="P4" s="960"/>
      <c r="Q4" s="965"/>
      <c r="R4" s="964"/>
      <c r="S4" s="960"/>
      <c r="T4" s="960"/>
      <c r="U4" s="974"/>
    </row>
    <row r="5" spans="1:21" ht="15">
      <c r="A5" s="960" t="s">
        <v>2919</v>
      </c>
      <c r="B5" s="927" t="s">
        <v>9288</v>
      </c>
      <c r="C5" s="962" t="s">
        <v>9290</v>
      </c>
      <c r="D5" s="962" t="s">
        <v>1913</v>
      </c>
      <c r="E5" s="960" t="s">
        <v>1914</v>
      </c>
      <c r="F5" s="960" t="s">
        <v>9291</v>
      </c>
      <c r="G5" s="962" t="s">
        <v>9292</v>
      </c>
      <c r="H5" s="963" t="s">
        <v>1772</v>
      </c>
      <c r="I5" s="960" t="s">
        <v>9289</v>
      </c>
      <c r="J5" s="964" t="s">
        <v>1985</v>
      </c>
      <c r="K5" s="965"/>
      <c r="L5" s="960"/>
      <c r="M5" s="965"/>
      <c r="N5" s="964"/>
      <c r="O5" s="960"/>
      <c r="P5" s="960"/>
      <c r="Q5" s="965"/>
      <c r="R5" s="964"/>
      <c r="S5" s="960" t="s">
        <v>1752</v>
      </c>
      <c r="T5" s="960"/>
      <c r="U5" s="974" t="s">
        <v>9293</v>
      </c>
    </row>
    <row r="6" spans="1:21">
      <c r="A6" s="960" t="s">
        <v>2919</v>
      </c>
      <c r="B6" s="927" t="s">
        <v>9288</v>
      </c>
      <c r="C6" s="962" t="s">
        <v>9294</v>
      </c>
      <c r="D6" s="962" t="s">
        <v>1913</v>
      </c>
      <c r="E6" s="960" t="s">
        <v>1914</v>
      </c>
      <c r="F6" s="960" t="s">
        <v>9295</v>
      </c>
      <c r="G6" s="962" t="s">
        <v>9296</v>
      </c>
      <c r="H6" s="963" t="s">
        <v>1772</v>
      </c>
      <c r="I6" s="960" t="s">
        <v>9289</v>
      </c>
      <c r="J6" s="964" t="s">
        <v>9297</v>
      </c>
      <c r="K6" s="965"/>
      <c r="L6" s="960"/>
      <c r="M6" s="965"/>
      <c r="N6" s="964"/>
      <c r="O6" s="960"/>
      <c r="P6" s="960"/>
      <c r="Q6" s="965"/>
      <c r="R6" s="964"/>
      <c r="S6" s="960" t="s">
        <v>1752</v>
      </c>
      <c r="T6" s="960"/>
      <c r="U6" s="974" t="s">
        <v>9298</v>
      </c>
    </row>
    <row r="7" spans="1:21" ht="15">
      <c r="A7" s="960" t="s">
        <v>2919</v>
      </c>
      <c r="B7" s="927" t="s">
        <v>9288</v>
      </c>
      <c r="C7" s="962" t="s">
        <v>9299</v>
      </c>
      <c r="D7" s="962" t="s">
        <v>1913</v>
      </c>
      <c r="E7" s="960" t="s">
        <v>1914</v>
      </c>
      <c r="F7" s="960" t="s">
        <v>9300</v>
      </c>
      <c r="G7" s="962" t="s">
        <v>9301</v>
      </c>
      <c r="H7" s="963" t="s">
        <v>9302</v>
      </c>
      <c r="I7" s="960" t="s">
        <v>6541</v>
      </c>
      <c r="J7" s="964" t="s">
        <v>9303</v>
      </c>
      <c r="K7" s="965"/>
      <c r="L7" s="960"/>
      <c r="M7" s="965"/>
      <c r="N7" s="964"/>
      <c r="O7" s="960"/>
      <c r="P7" s="960"/>
      <c r="Q7" s="965"/>
      <c r="R7" s="964"/>
      <c r="S7" s="960"/>
      <c r="T7" s="960"/>
      <c r="U7" s="974" t="s">
        <v>9304</v>
      </c>
    </row>
    <row r="8" spans="1:21">
      <c r="A8" s="960" t="s">
        <v>2919</v>
      </c>
      <c r="B8" s="927" t="s">
        <v>9288</v>
      </c>
      <c r="C8" s="962" t="s">
        <v>9305</v>
      </c>
      <c r="D8" s="962" t="s">
        <v>1770</v>
      </c>
      <c r="E8" s="960" t="s">
        <v>1914</v>
      </c>
      <c r="F8" s="960" t="s">
        <v>9306</v>
      </c>
      <c r="G8" s="962" t="s">
        <v>2714</v>
      </c>
      <c r="H8" s="963" t="s">
        <v>1772</v>
      </c>
      <c r="I8" s="960" t="s">
        <v>9289</v>
      </c>
      <c r="J8" s="964" t="s">
        <v>1985</v>
      </c>
      <c r="K8" s="965"/>
      <c r="L8" s="960"/>
      <c r="M8" s="965"/>
      <c r="N8" s="964"/>
      <c r="O8" s="960"/>
      <c r="P8" s="960"/>
      <c r="Q8" s="965"/>
      <c r="R8" s="964"/>
      <c r="S8" s="960" t="s">
        <v>1752</v>
      </c>
      <c r="T8" s="960"/>
      <c r="U8" s="974" t="s">
        <v>9307</v>
      </c>
    </row>
    <row r="9" spans="1:21" ht="15">
      <c r="A9" s="960" t="s">
        <v>9465</v>
      </c>
      <c r="B9" s="927" t="s">
        <v>9288</v>
      </c>
      <c r="C9" s="962" t="s">
        <v>9308</v>
      </c>
      <c r="D9" s="962" t="s">
        <v>1913</v>
      </c>
      <c r="E9" s="960" t="s">
        <v>1914</v>
      </c>
      <c r="F9" s="960" t="s">
        <v>9309</v>
      </c>
      <c r="G9" s="962" t="s">
        <v>9310</v>
      </c>
      <c r="H9" s="963" t="s">
        <v>1772</v>
      </c>
      <c r="I9" s="960" t="s">
        <v>9289</v>
      </c>
      <c r="J9" s="964"/>
      <c r="K9" s="965" t="s">
        <v>9311</v>
      </c>
      <c r="L9" s="960" t="s">
        <v>4748</v>
      </c>
      <c r="M9" s="965" t="s">
        <v>5384</v>
      </c>
      <c r="N9" s="964" t="s">
        <v>4748</v>
      </c>
      <c r="O9" s="960"/>
      <c r="P9" s="960"/>
      <c r="Q9" s="965"/>
      <c r="R9" s="964"/>
      <c r="S9" s="960" t="s">
        <v>1752</v>
      </c>
      <c r="T9" s="960"/>
      <c r="U9" s="974" t="s">
        <v>9312</v>
      </c>
    </row>
    <row r="10" spans="1:21" ht="15">
      <c r="A10" s="960" t="s">
        <v>9465</v>
      </c>
      <c r="B10" s="927" t="s">
        <v>9288</v>
      </c>
      <c r="C10" s="962" t="s">
        <v>9313</v>
      </c>
      <c r="D10" s="962" t="s">
        <v>1913</v>
      </c>
      <c r="E10" s="960" t="s">
        <v>1914</v>
      </c>
      <c r="F10" s="960" t="s">
        <v>9314</v>
      </c>
      <c r="G10" s="962"/>
      <c r="H10" s="963" t="s">
        <v>1772</v>
      </c>
      <c r="I10" s="960" t="s">
        <v>9289</v>
      </c>
      <c r="J10" s="964" t="s">
        <v>6579</v>
      </c>
      <c r="K10" s="965"/>
      <c r="L10" s="960"/>
      <c r="M10" s="965"/>
      <c r="N10" s="964"/>
      <c r="O10" s="960"/>
      <c r="P10" s="960"/>
      <c r="Q10" s="965"/>
      <c r="R10" s="964"/>
      <c r="S10" s="960"/>
      <c r="T10" s="960"/>
      <c r="U10" s="974"/>
    </row>
    <row r="11" spans="1:21" s="925" customFormat="1" ht="15">
      <c r="A11" s="960"/>
      <c r="B11" s="924" t="s">
        <v>9315</v>
      </c>
      <c r="C11" s="962"/>
      <c r="D11" s="962"/>
      <c r="E11" s="960"/>
      <c r="F11" s="960"/>
      <c r="G11" s="962"/>
      <c r="H11" s="963"/>
      <c r="I11" s="960"/>
      <c r="J11" s="964"/>
      <c r="K11" s="965"/>
      <c r="L11" s="960"/>
      <c r="M11" s="965"/>
      <c r="N11" s="964"/>
      <c r="O11" s="960"/>
      <c r="P11" s="960"/>
      <c r="Q11" s="965"/>
      <c r="R11" s="964"/>
      <c r="S11" s="960"/>
      <c r="T11" s="960"/>
      <c r="U11" s="974"/>
    </row>
    <row r="12" spans="1:21" s="926" customFormat="1">
      <c r="A12" s="960"/>
      <c r="B12" s="926" t="s">
        <v>9316</v>
      </c>
      <c r="C12" s="962" t="s">
        <v>9317</v>
      </c>
      <c r="D12" s="962" t="s">
        <v>1913</v>
      </c>
      <c r="E12" s="960"/>
      <c r="F12" s="960" t="s">
        <v>9318</v>
      </c>
      <c r="G12" s="962"/>
      <c r="H12" s="963" t="s">
        <v>1772</v>
      </c>
      <c r="I12" s="960"/>
      <c r="J12" s="964"/>
      <c r="K12" s="965"/>
      <c r="L12" s="960"/>
      <c r="M12" s="965"/>
      <c r="N12" s="964"/>
      <c r="O12" s="960"/>
      <c r="P12" s="960"/>
      <c r="Q12" s="965"/>
      <c r="R12" s="964"/>
      <c r="S12" s="960"/>
      <c r="T12" s="960"/>
      <c r="U12" s="974"/>
    </row>
    <row r="13" spans="1:21" s="926" customFormat="1">
      <c r="A13" s="960"/>
      <c r="B13" s="926" t="s">
        <v>1693</v>
      </c>
      <c r="C13" s="962"/>
      <c r="D13" s="962" t="s">
        <v>1775</v>
      </c>
      <c r="E13" s="960"/>
      <c r="F13" s="960" t="s">
        <v>9319</v>
      </c>
      <c r="G13" s="962"/>
      <c r="H13" s="963" t="s">
        <v>1772</v>
      </c>
      <c r="I13" s="960"/>
      <c r="J13" s="964"/>
      <c r="K13" s="965"/>
      <c r="L13" s="960"/>
      <c r="M13" s="965"/>
      <c r="N13" s="964"/>
      <c r="O13" s="960"/>
      <c r="P13" s="960"/>
      <c r="Q13" s="965"/>
      <c r="R13" s="964"/>
      <c r="S13" s="960"/>
      <c r="T13" s="960"/>
      <c r="U13" s="974"/>
    </row>
    <row r="14" spans="1:21" ht="60">
      <c r="A14" s="960" t="s">
        <v>9465</v>
      </c>
      <c r="B14" s="937" t="s">
        <v>1693</v>
      </c>
      <c r="C14" s="962" t="s">
        <v>9320</v>
      </c>
      <c r="D14" s="962" t="s">
        <v>1770</v>
      </c>
      <c r="E14" s="960" t="s">
        <v>1914</v>
      </c>
      <c r="F14" s="960" t="s">
        <v>9321</v>
      </c>
      <c r="G14" s="962" t="s">
        <v>1794</v>
      </c>
      <c r="H14" s="963" t="s">
        <v>9302</v>
      </c>
      <c r="I14" s="960" t="s">
        <v>6541</v>
      </c>
      <c r="J14" s="964" t="s">
        <v>9322</v>
      </c>
      <c r="K14" s="965" t="s">
        <v>2155</v>
      </c>
      <c r="L14" s="960"/>
      <c r="M14" s="965"/>
      <c r="N14" s="964"/>
      <c r="O14" s="960"/>
      <c r="P14" s="960"/>
      <c r="Q14" s="965"/>
      <c r="R14" s="964"/>
      <c r="S14" s="960" t="s">
        <v>1688</v>
      </c>
      <c r="T14" s="960"/>
      <c r="U14" s="974" t="s">
        <v>9323</v>
      </c>
    </row>
    <row r="15" spans="1:21">
      <c r="A15" s="960" t="s">
        <v>9465</v>
      </c>
      <c r="B15" s="937" t="s">
        <v>1693</v>
      </c>
      <c r="C15" s="962" t="s">
        <v>9324</v>
      </c>
      <c r="D15" s="962" t="s">
        <v>1913</v>
      </c>
      <c r="E15" s="960" t="s">
        <v>3349</v>
      </c>
      <c r="F15" s="960" t="s">
        <v>9325</v>
      </c>
      <c r="G15" s="962" t="s">
        <v>1990</v>
      </c>
      <c r="H15" s="963" t="s">
        <v>1772</v>
      </c>
      <c r="I15" s="960" t="s">
        <v>9289</v>
      </c>
      <c r="J15" s="964"/>
      <c r="K15" s="960" t="s">
        <v>1740</v>
      </c>
      <c r="L15" s="960" t="s">
        <v>1991</v>
      </c>
      <c r="M15" s="965" t="s">
        <v>1724</v>
      </c>
      <c r="N15" s="964" t="s">
        <v>1992</v>
      </c>
      <c r="O15" s="960"/>
      <c r="P15" s="960"/>
      <c r="Q15" s="965"/>
      <c r="R15" s="964"/>
      <c r="S15" s="960" t="s">
        <v>1688</v>
      </c>
      <c r="T15" s="964"/>
      <c r="U15" s="974" t="s">
        <v>1994</v>
      </c>
    </row>
    <row r="16" spans="1:21">
      <c r="A16" s="960" t="s">
        <v>9531</v>
      </c>
      <c r="B16" s="937" t="s">
        <v>1693</v>
      </c>
      <c r="C16" s="962" t="s">
        <v>9326</v>
      </c>
      <c r="D16" s="962" t="s">
        <v>1913</v>
      </c>
      <c r="E16" s="960" t="s">
        <v>1914</v>
      </c>
      <c r="F16" s="960" t="s">
        <v>9327</v>
      </c>
      <c r="G16" s="962" t="s">
        <v>9328</v>
      </c>
      <c r="H16" s="963" t="s">
        <v>1772</v>
      </c>
      <c r="I16" s="960" t="s">
        <v>9289</v>
      </c>
      <c r="J16" s="964"/>
      <c r="K16" s="960" t="s">
        <v>1740</v>
      </c>
      <c r="L16" s="960" t="s">
        <v>2742</v>
      </c>
      <c r="M16" s="966" t="s">
        <v>1686</v>
      </c>
      <c r="N16" s="964" t="s">
        <v>2742</v>
      </c>
      <c r="O16" s="960"/>
      <c r="P16" s="960"/>
      <c r="Q16" s="965"/>
      <c r="R16" s="964"/>
      <c r="S16" s="960" t="s">
        <v>1752</v>
      </c>
      <c r="T16" s="960"/>
      <c r="U16" s="974" t="s">
        <v>9329</v>
      </c>
    </row>
    <row r="17" spans="1:21" ht="15">
      <c r="A17" s="960" t="s">
        <v>9465</v>
      </c>
      <c r="B17" s="937" t="s">
        <v>1693</v>
      </c>
      <c r="C17" s="962" t="s">
        <v>1907</v>
      </c>
      <c r="D17" s="962" t="s">
        <v>1770</v>
      </c>
      <c r="E17" s="960" t="s">
        <v>1914</v>
      </c>
      <c r="F17" s="960" t="s">
        <v>9330</v>
      </c>
      <c r="G17" s="962" t="s">
        <v>1917</v>
      </c>
      <c r="H17" s="963" t="s">
        <v>1772</v>
      </c>
      <c r="I17" s="960" t="s">
        <v>9289</v>
      </c>
      <c r="J17" s="964"/>
      <c r="K17" s="960" t="s">
        <v>1903</v>
      </c>
      <c r="L17" s="960" t="s">
        <v>27</v>
      </c>
      <c r="M17" s="966" t="s">
        <v>1905</v>
      </c>
      <c r="N17" s="964" t="s">
        <v>27</v>
      </c>
      <c r="O17" s="960"/>
      <c r="P17" s="960"/>
      <c r="Q17" s="965"/>
      <c r="R17" s="964"/>
      <c r="S17" s="960" t="s">
        <v>1688</v>
      </c>
      <c r="T17" s="960"/>
      <c r="U17" s="974" t="s">
        <v>9331</v>
      </c>
    </row>
    <row r="18" spans="1:21" ht="75">
      <c r="A18" s="960" t="s">
        <v>9465</v>
      </c>
      <c r="B18" s="937" t="s">
        <v>1693</v>
      </c>
      <c r="C18" s="962" t="s">
        <v>1995</v>
      </c>
      <c r="D18" s="962" t="s">
        <v>1913</v>
      </c>
      <c r="E18" s="960" t="s">
        <v>1914</v>
      </c>
      <c r="F18" s="960" t="s">
        <v>9332</v>
      </c>
      <c r="G18" s="962" t="s">
        <v>9333</v>
      </c>
      <c r="H18" s="963" t="s">
        <v>9334</v>
      </c>
      <c r="I18" s="960" t="s">
        <v>6541</v>
      </c>
      <c r="J18" s="964" t="s">
        <v>1999</v>
      </c>
      <c r="K18" s="960" t="s">
        <v>2000</v>
      </c>
      <c r="L18" s="967" t="s">
        <v>2001</v>
      </c>
      <c r="M18" s="965" t="s">
        <v>2002</v>
      </c>
      <c r="N18" s="964" t="s">
        <v>2003</v>
      </c>
      <c r="O18" s="960"/>
      <c r="P18" s="960"/>
      <c r="Q18" s="965"/>
      <c r="R18" s="964"/>
      <c r="S18" s="960" t="s">
        <v>1752</v>
      </c>
      <c r="T18" s="960"/>
      <c r="U18" s="974" t="s">
        <v>9335</v>
      </c>
    </row>
    <row r="19" spans="1:21" ht="60">
      <c r="A19" s="960" t="s">
        <v>9465</v>
      </c>
      <c r="B19" s="937" t="s">
        <v>1693</v>
      </c>
      <c r="C19" s="962" t="s">
        <v>1969</v>
      </c>
      <c r="D19" s="962" t="s">
        <v>1913</v>
      </c>
      <c r="E19" s="960" t="s">
        <v>9336</v>
      </c>
      <c r="F19" s="960" t="s">
        <v>9337</v>
      </c>
      <c r="G19" s="962" t="s">
        <v>2247</v>
      </c>
      <c r="H19" s="963" t="s">
        <v>1772</v>
      </c>
      <c r="I19" s="960" t="s">
        <v>9289</v>
      </c>
      <c r="J19" s="964"/>
      <c r="K19" s="960" t="s">
        <v>1740</v>
      </c>
      <c r="L19" s="967" t="s">
        <v>1971</v>
      </c>
      <c r="M19" s="965" t="s">
        <v>1724</v>
      </c>
      <c r="N19" s="964" t="s">
        <v>1972</v>
      </c>
      <c r="O19" s="960"/>
      <c r="P19" s="960"/>
      <c r="Q19" s="965"/>
      <c r="R19" s="964"/>
      <c r="S19" s="960" t="s">
        <v>1688</v>
      </c>
      <c r="T19" s="960" t="s">
        <v>1973</v>
      </c>
      <c r="U19" s="974" t="s">
        <v>1974</v>
      </c>
    </row>
    <row r="20" spans="1:21" ht="60">
      <c r="A20" s="960" t="s">
        <v>9465</v>
      </c>
      <c r="B20" s="937" t="s">
        <v>1693</v>
      </c>
      <c r="C20" s="962" t="s">
        <v>2200</v>
      </c>
      <c r="D20" s="962" t="s">
        <v>1770</v>
      </c>
      <c r="E20" s="960" t="s">
        <v>1889</v>
      </c>
      <c r="F20" s="960" t="s">
        <v>9338</v>
      </c>
      <c r="G20" s="962" t="s">
        <v>9339</v>
      </c>
      <c r="H20" s="963" t="s">
        <v>1772</v>
      </c>
      <c r="I20" s="960" t="s">
        <v>9289</v>
      </c>
      <c r="J20" s="964"/>
      <c r="K20" s="965" t="s">
        <v>1740</v>
      </c>
      <c r="L20" s="964" t="s">
        <v>1892</v>
      </c>
      <c r="M20" s="965" t="s">
        <v>1893</v>
      </c>
      <c r="N20" s="964" t="s">
        <v>1892</v>
      </c>
      <c r="O20" s="965"/>
      <c r="P20" s="960"/>
      <c r="Q20" s="965"/>
      <c r="R20" s="964"/>
      <c r="S20" s="960" t="s">
        <v>1688</v>
      </c>
      <c r="T20" s="960" t="s">
        <v>1894</v>
      </c>
      <c r="U20" s="974"/>
    </row>
    <row r="21" spans="1:21" s="925" customFormat="1" ht="15">
      <c r="A21" s="960"/>
      <c r="B21" s="924" t="s">
        <v>9340</v>
      </c>
      <c r="C21" s="962"/>
      <c r="D21" s="962"/>
      <c r="E21" s="960"/>
      <c r="F21" s="960"/>
      <c r="G21" s="962"/>
      <c r="H21" s="963"/>
      <c r="I21" s="960"/>
      <c r="J21" s="964"/>
      <c r="K21" s="965"/>
      <c r="L21" s="960"/>
      <c r="M21" s="965"/>
      <c r="N21" s="964"/>
      <c r="O21" s="960"/>
      <c r="P21" s="960"/>
      <c r="Q21" s="965"/>
      <c r="R21" s="964"/>
      <c r="S21" s="960"/>
      <c r="T21" s="960"/>
      <c r="U21" s="974"/>
    </row>
    <row r="22" spans="1:21" s="926" customFormat="1" ht="45">
      <c r="A22" s="960"/>
      <c r="B22" s="926" t="s">
        <v>9288</v>
      </c>
      <c r="C22" s="962" t="s">
        <v>9341</v>
      </c>
      <c r="D22" s="962" t="s">
        <v>1770</v>
      </c>
      <c r="E22" s="960"/>
      <c r="F22" s="960" t="s">
        <v>9342</v>
      </c>
      <c r="G22" s="962"/>
      <c r="H22" s="963" t="s">
        <v>1772</v>
      </c>
      <c r="I22" s="960"/>
      <c r="J22" s="964"/>
      <c r="K22" s="965"/>
      <c r="L22" s="960"/>
      <c r="M22" s="965"/>
      <c r="N22" s="964"/>
      <c r="O22" s="960"/>
      <c r="P22" s="960"/>
      <c r="Q22" s="965"/>
      <c r="R22" s="964"/>
      <c r="S22" s="960"/>
      <c r="T22" s="960"/>
      <c r="U22" s="974"/>
    </row>
    <row r="23" spans="1:21" s="926" customFormat="1" ht="45">
      <c r="A23" s="960"/>
      <c r="B23" s="926" t="s">
        <v>9343</v>
      </c>
      <c r="C23" s="962"/>
      <c r="D23" s="962" t="s">
        <v>1770</v>
      </c>
      <c r="E23" s="960"/>
      <c r="F23" s="960" t="s">
        <v>9344</v>
      </c>
      <c r="G23" s="962"/>
      <c r="H23" s="963" t="s">
        <v>1772</v>
      </c>
      <c r="I23" s="960"/>
      <c r="J23" s="964"/>
      <c r="K23" s="965"/>
      <c r="L23" s="960"/>
      <c r="M23" s="965"/>
      <c r="N23" s="964"/>
      <c r="O23" s="960"/>
      <c r="P23" s="960"/>
      <c r="Q23" s="965"/>
      <c r="R23" s="964"/>
      <c r="S23" s="960"/>
      <c r="T23" s="960"/>
      <c r="U23" s="974"/>
    </row>
    <row r="24" spans="1:21" ht="120">
      <c r="A24" s="960" t="s">
        <v>9465</v>
      </c>
      <c r="B24" s="937" t="s">
        <v>9343</v>
      </c>
      <c r="C24" s="962" t="s">
        <v>9345</v>
      </c>
      <c r="D24" s="962" t="s">
        <v>1770</v>
      </c>
      <c r="E24" s="960" t="s">
        <v>1914</v>
      </c>
      <c r="F24" s="960" t="s">
        <v>9346</v>
      </c>
      <c r="G24" s="962" t="s">
        <v>9347</v>
      </c>
      <c r="H24" s="963" t="s">
        <v>9302</v>
      </c>
      <c r="I24" s="960" t="s">
        <v>9289</v>
      </c>
      <c r="J24" s="964"/>
      <c r="K24" s="965" t="s">
        <v>1746</v>
      </c>
      <c r="L24" s="960" t="s">
        <v>2289</v>
      </c>
      <c r="M24" s="965" t="s">
        <v>1716</v>
      </c>
      <c r="N24" s="964" t="s">
        <v>2289</v>
      </c>
      <c r="O24" s="960"/>
      <c r="P24" s="960"/>
      <c r="Q24" s="965"/>
      <c r="R24" s="964"/>
      <c r="S24" s="960" t="s">
        <v>1752</v>
      </c>
      <c r="T24" s="960"/>
      <c r="U24" s="974" t="s">
        <v>9348</v>
      </c>
    </row>
    <row r="25" spans="1:21">
      <c r="A25" s="960" t="s">
        <v>9531</v>
      </c>
      <c r="B25" s="937" t="s">
        <v>9343</v>
      </c>
      <c r="C25" s="962" t="s">
        <v>9349</v>
      </c>
      <c r="D25" s="962" t="s">
        <v>1913</v>
      </c>
      <c r="E25" s="960" t="s">
        <v>9350</v>
      </c>
      <c r="F25" s="960" t="s">
        <v>9351</v>
      </c>
      <c r="G25" s="962" t="s">
        <v>9352</v>
      </c>
      <c r="H25" s="963" t="s">
        <v>1772</v>
      </c>
      <c r="I25" s="960" t="s">
        <v>9289</v>
      </c>
      <c r="J25" s="964" t="s">
        <v>9353</v>
      </c>
      <c r="K25" s="965"/>
      <c r="L25" s="960"/>
      <c r="M25" s="965"/>
      <c r="N25" s="964"/>
      <c r="O25" s="960"/>
      <c r="P25" s="960"/>
      <c r="Q25" s="965"/>
      <c r="R25" s="964"/>
      <c r="S25" s="960" t="s">
        <v>1752</v>
      </c>
      <c r="T25" s="960"/>
      <c r="U25" s="974" t="s">
        <v>9354</v>
      </c>
    </row>
    <row r="26" spans="1:21" ht="15">
      <c r="A26" s="960" t="s">
        <v>9465</v>
      </c>
      <c r="B26" s="928" t="s">
        <v>9343</v>
      </c>
      <c r="C26" s="962" t="s">
        <v>1845</v>
      </c>
      <c r="D26" s="962" t="s">
        <v>1913</v>
      </c>
      <c r="E26" s="960" t="s">
        <v>9336</v>
      </c>
      <c r="F26" s="962" t="s">
        <v>9355</v>
      </c>
      <c r="G26" s="962"/>
      <c r="H26" s="963" t="s">
        <v>1822</v>
      </c>
      <c r="I26" s="960" t="s">
        <v>6541</v>
      </c>
      <c r="J26" s="964"/>
      <c r="K26" s="965"/>
      <c r="L26" s="960"/>
      <c r="M26" s="965"/>
      <c r="N26" s="964"/>
      <c r="O26" s="960"/>
      <c r="P26" s="960"/>
      <c r="Q26" s="965"/>
      <c r="R26" s="964"/>
      <c r="S26" s="960"/>
      <c r="T26" s="960"/>
      <c r="U26" s="974" t="s">
        <v>9356</v>
      </c>
    </row>
    <row r="27" spans="1:21" ht="15">
      <c r="A27" s="960" t="s">
        <v>9465</v>
      </c>
      <c r="B27" s="928" t="s">
        <v>9343</v>
      </c>
      <c r="C27" s="962" t="s">
        <v>1719</v>
      </c>
      <c r="D27" s="962" t="s">
        <v>1913</v>
      </c>
      <c r="E27" s="960" t="s">
        <v>2210</v>
      </c>
      <c r="F27" s="962" t="s">
        <v>9357</v>
      </c>
      <c r="G27" s="962" t="s">
        <v>9358</v>
      </c>
      <c r="H27" s="963" t="s">
        <v>1822</v>
      </c>
      <c r="I27" s="960" t="s">
        <v>6541</v>
      </c>
      <c r="J27" s="964"/>
      <c r="K27" s="960" t="s">
        <v>1746</v>
      </c>
      <c r="L27" s="967" t="s">
        <v>1717</v>
      </c>
      <c r="M27" s="966" t="s">
        <v>1716</v>
      </c>
      <c r="N27" s="964" t="s">
        <v>1717</v>
      </c>
      <c r="O27" s="960"/>
      <c r="P27" s="960"/>
      <c r="Q27" s="965"/>
      <c r="R27" s="964"/>
      <c r="S27" s="960" t="s">
        <v>1752</v>
      </c>
      <c r="T27" s="960"/>
      <c r="U27" s="974"/>
    </row>
    <row r="28" spans="1:21">
      <c r="A28" s="960" t="s">
        <v>9465</v>
      </c>
      <c r="B28" s="928" t="s">
        <v>9343</v>
      </c>
      <c r="C28" s="962" t="s">
        <v>9359</v>
      </c>
      <c r="D28" s="962" t="s">
        <v>1913</v>
      </c>
      <c r="E28" s="960" t="s">
        <v>1914</v>
      </c>
      <c r="F28" s="962" t="s">
        <v>9360</v>
      </c>
      <c r="G28" s="962"/>
      <c r="H28" s="963" t="s">
        <v>1772</v>
      </c>
      <c r="I28" s="960" t="s">
        <v>9289</v>
      </c>
      <c r="J28" s="964" t="s">
        <v>6579</v>
      </c>
      <c r="K28" s="965"/>
      <c r="L28" s="960"/>
      <c r="M28" s="965"/>
      <c r="N28" s="964"/>
      <c r="O28" s="960"/>
      <c r="P28" s="960"/>
      <c r="Q28" s="965"/>
      <c r="R28" s="964"/>
      <c r="S28" s="960"/>
      <c r="T28" s="960"/>
      <c r="U28" s="974"/>
    </row>
    <row r="29" spans="1:21" ht="15">
      <c r="A29" s="960" t="s">
        <v>9465</v>
      </c>
      <c r="B29" s="928" t="s">
        <v>9343</v>
      </c>
      <c r="C29" s="962" t="s">
        <v>1743</v>
      </c>
      <c r="D29" s="962" t="s">
        <v>1913</v>
      </c>
      <c r="E29" s="960" t="s">
        <v>3349</v>
      </c>
      <c r="F29" s="962" t="s">
        <v>9361</v>
      </c>
      <c r="G29" s="962"/>
      <c r="H29" s="963" t="s">
        <v>1772</v>
      </c>
      <c r="I29" s="960" t="s">
        <v>9289</v>
      </c>
      <c r="J29" s="964" t="s">
        <v>6579</v>
      </c>
      <c r="K29" s="965"/>
      <c r="L29" s="960"/>
      <c r="M29" s="965"/>
      <c r="N29" s="964"/>
      <c r="O29" s="960"/>
      <c r="P29" s="960"/>
      <c r="Q29" s="965"/>
      <c r="R29" s="964"/>
      <c r="S29" s="960"/>
      <c r="T29" s="960"/>
      <c r="U29" s="974"/>
    </row>
    <row r="30" spans="1:21" ht="15">
      <c r="A30" s="960" t="s">
        <v>9465</v>
      </c>
      <c r="B30" s="928" t="s">
        <v>9343</v>
      </c>
      <c r="C30" s="962" t="s">
        <v>1720</v>
      </c>
      <c r="D30" s="962" t="s">
        <v>1913</v>
      </c>
      <c r="E30" s="960" t="s">
        <v>1914</v>
      </c>
      <c r="F30" s="962" t="s">
        <v>9362</v>
      </c>
      <c r="G30" s="962"/>
      <c r="H30" s="963" t="s">
        <v>1772</v>
      </c>
      <c r="I30" s="960" t="s">
        <v>9289</v>
      </c>
      <c r="J30" s="964" t="s">
        <v>6579</v>
      </c>
      <c r="K30" s="965"/>
      <c r="L30" s="960"/>
      <c r="M30" s="965"/>
      <c r="N30" s="964"/>
      <c r="O30" s="960"/>
      <c r="P30" s="960"/>
      <c r="Q30" s="965"/>
      <c r="R30" s="964"/>
      <c r="S30" s="960"/>
      <c r="T30" s="960"/>
      <c r="U30" s="974"/>
    </row>
    <row r="31" spans="1:21" ht="15">
      <c r="A31" s="960" t="s">
        <v>9465</v>
      </c>
      <c r="B31" s="928" t="s">
        <v>9343</v>
      </c>
      <c r="C31" s="962" t="s">
        <v>1727</v>
      </c>
      <c r="D31" s="962" t="s">
        <v>1913</v>
      </c>
      <c r="E31" s="960" t="s">
        <v>1914</v>
      </c>
      <c r="F31" s="962" t="s">
        <v>1730</v>
      </c>
      <c r="G31" s="962"/>
      <c r="H31" s="963" t="s">
        <v>1772</v>
      </c>
      <c r="I31" s="960" t="s">
        <v>9289</v>
      </c>
      <c r="J31" s="964" t="s">
        <v>6579</v>
      </c>
      <c r="K31" s="965"/>
      <c r="L31" s="960"/>
      <c r="M31" s="965"/>
      <c r="N31" s="964"/>
      <c r="O31" s="960"/>
      <c r="P31" s="960"/>
      <c r="Q31" s="965"/>
      <c r="R31" s="964"/>
      <c r="S31" s="960"/>
      <c r="T31" s="960"/>
      <c r="U31" s="974"/>
    </row>
    <row r="32" spans="1:21">
      <c r="A32" s="960" t="s">
        <v>9465</v>
      </c>
      <c r="B32" s="928" t="s">
        <v>9343</v>
      </c>
      <c r="C32" s="962" t="s">
        <v>2245</v>
      </c>
      <c r="D32" s="962" t="s">
        <v>1913</v>
      </c>
      <c r="E32" s="960" t="s">
        <v>9336</v>
      </c>
      <c r="F32" s="962" t="s">
        <v>9363</v>
      </c>
      <c r="G32" s="962"/>
      <c r="H32" s="963" t="s">
        <v>1822</v>
      </c>
      <c r="I32" s="960" t="s">
        <v>6541</v>
      </c>
      <c r="J32" s="964"/>
      <c r="K32" s="965"/>
      <c r="L32" s="960"/>
      <c r="M32" s="965"/>
      <c r="N32" s="964"/>
      <c r="O32" s="960"/>
      <c r="P32" s="960"/>
      <c r="Q32" s="965"/>
      <c r="R32" s="964"/>
      <c r="S32" s="960"/>
      <c r="T32" s="960"/>
      <c r="U32" s="974" t="s">
        <v>9356</v>
      </c>
    </row>
    <row r="33" spans="1:21" ht="15">
      <c r="A33" s="960" t="s">
        <v>9465</v>
      </c>
      <c r="B33" s="928" t="s">
        <v>9343</v>
      </c>
      <c r="C33" s="962" t="s">
        <v>2539</v>
      </c>
      <c r="D33" s="962" t="s">
        <v>1913</v>
      </c>
      <c r="E33" s="960" t="s">
        <v>9336</v>
      </c>
      <c r="F33" s="962" t="s">
        <v>9364</v>
      </c>
      <c r="G33" s="962" t="s">
        <v>2524</v>
      </c>
      <c r="H33" s="963" t="s">
        <v>1822</v>
      </c>
      <c r="I33" s="960" t="s">
        <v>9365</v>
      </c>
      <c r="J33" s="964"/>
      <c r="K33" s="960" t="s">
        <v>2525</v>
      </c>
      <c r="L33" s="960" t="s">
        <v>2410</v>
      </c>
      <c r="M33" s="965" t="s">
        <v>9366</v>
      </c>
      <c r="N33" s="964" t="s">
        <v>9367</v>
      </c>
      <c r="O33" s="960"/>
      <c r="P33" s="960"/>
      <c r="Q33" s="965"/>
      <c r="R33" s="964"/>
      <c r="S33" s="960" t="s">
        <v>1688</v>
      </c>
      <c r="T33" s="960"/>
      <c r="U33" s="974" t="s">
        <v>9368</v>
      </c>
    </row>
    <row r="34" spans="1:21" ht="180">
      <c r="A34" s="960" t="s">
        <v>9465</v>
      </c>
      <c r="B34" s="937" t="s">
        <v>9343</v>
      </c>
      <c r="C34" s="962" t="s">
        <v>9369</v>
      </c>
      <c r="D34" s="962" t="s">
        <v>1913</v>
      </c>
      <c r="E34" s="960" t="s">
        <v>1914</v>
      </c>
      <c r="F34" s="960" t="s">
        <v>9370</v>
      </c>
      <c r="G34" s="962" t="s">
        <v>9371</v>
      </c>
      <c r="H34" s="963" t="s">
        <v>1822</v>
      </c>
      <c r="I34" s="960" t="s">
        <v>6541</v>
      </c>
      <c r="J34" s="964" t="s">
        <v>9372</v>
      </c>
      <c r="K34" s="960" t="s">
        <v>1746</v>
      </c>
      <c r="L34" s="967" t="s">
        <v>2864</v>
      </c>
      <c r="M34" s="965" t="s">
        <v>1724</v>
      </c>
      <c r="N34" s="964" t="s">
        <v>4230</v>
      </c>
      <c r="O34" s="960"/>
      <c r="P34" s="960"/>
      <c r="Q34" s="965"/>
      <c r="R34" s="964"/>
      <c r="S34" s="960" t="s">
        <v>1688</v>
      </c>
      <c r="T34" s="960"/>
      <c r="U34" s="974" t="s">
        <v>9373</v>
      </c>
    </row>
    <row r="35" spans="1:21" ht="15">
      <c r="A35" s="960" t="s">
        <v>9465</v>
      </c>
      <c r="B35" s="927" t="s">
        <v>9343</v>
      </c>
      <c r="C35" s="962" t="s">
        <v>9374</v>
      </c>
      <c r="D35" s="962" t="s">
        <v>1913</v>
      </c>
      <c r="E35" s="960" t="s">
        <v>1914</v>
      </c>
      <c r="F35" s="960" t="s">
        <v>9375</v>
      </c>
      <c r="G35" s="962"/>
      <c r="H35" s="963" t="s">
        <v>1772</v>
      </c>
      <c r="I35" s="960" t="s">
        <v>9289</v>
      </c>
      <c r="J35" s="964" t="s">
        <v>9376</v>
      </c>
      <c r="K35" s="965"/>
      <c r="L35" s="960"/>
      <c r="M35" s="965"/>
      <c r="N35" s="964"/>
      <c r="O35" s="960"/>
      <c r="P35" s="960"/>
      <c r="Q35" s="965"/>
      <c r="R35" s="964"/>
      <c r="S35" s="960" t="s">
        <v>1752</v>
      </c>
      <c r="T35" s="960"/>
      <c r="U35" s="974" t="s">
        <v>9377</v>
      </c>
    </row>
    <row r="36" spans="1:21" s="940" customFormat="1" ht="15">
      <c r="A36" s="960" t="s">
        <v>9465</v>
      </c>
      <c r="B36" s="927" t="s">
        <v>9343</v>
      </c>
      <c r="C36" s="962" t="s">
        <v>2188</v>
      </c>
      <c r="D36" s="962" t="s">
        <v>1913</v>
      </c>
      <c r="E36" s="960" t="s">
        <v>1914</v>
      </c>
      <c r="F36" s="960" t="s">
        <v>9378</v>
      </c>
      <c r="G36" s="962"/>
      <c r="H36" s="963" t="s">
        <v>1772</v>
      </c>
      <c r="I36" s="960" t="s">
        <v>9289</v>
      </c>
      <c r="J36" s="964" t="s">
        <v>6579</v>
      </c>
      <c r="K36" s="965"/>
      <c r="L36" s="960"/>
      <c r="M36" s="965"/>
      <c r="N36" s="964"/>
      <c r="O36" s="960"/>
      <c r="P36" s="960"/>
      <c r="Q36" s="965"/>
      <c r="R36" s="964"/>
      <c r="S36" s="960"/>
      <c r="T36" s="960"/>
      <c r="U36" s="974"/>
    </row>
    <row r="37" spans="1:21" s="925" customFormat="1" ht="15">
      <c r="A37" s="960"/>
      <c r="B37" s="942" t="s">
        <v>9379</v>
      </c>
      <c r="C37" s="962"/>
      <c r="D37" s="962"/>
      <c r="E37" s="960"/>
      <c r="F37" s="960"/>
      <c r="G37" s="962"/>
      <c r="H37" s="963"/>
      <c r="I37" s="960"/>
      <c r="J37" s="964"/>
      <c r="K37" s="965"/>
      <c r="L37" s="960"/>
      <c r="M37" s="965"/>
      <c r="N37" s="964"/>
      <c r="O37" s="960"/>
      <c r="P37" s="960"/>
      <c r="Q37" s="965"/>
      <c r="R37" s="964"/>
      <c r="S37" s="960"/>
      <c r="T37" s="960"/>
      <c r="U37" s="974"/>
    </row>
    <row r="38" spans="1:21" s="926" customFormat="1">
      <c r="A38" s="960"/>
      <c r="B38" s="926" t="s">
        <v>9380</v>
      </c>
      <c r="C38" s="962"/>
      <c r="D38" s="962" t="s">
        <v>1913</v>
      </c>
      <c r="E38" s="960"/>
      <c r="F38" s="960" t="s">
        <v>9381</v>
      </c>
      <c r="G38" s="962"/>
      <c r="H38" s="963" t="s">
        <v>1772</v>
      </c>
      <c r="I38" s="960" t="s">
        <v>9289</v>
      </c>
      <c r="J38" s="964"/>
      <c r="K38" s="965"/>
      <c r="L38" s="960"/>
      <c r="M38" s="965"/>
      <c r="N38" s="964"/>
      <c r="O38" s="960"/>
      <c r="P38" s="960"/>
      <c r="Q38" s="965"/>
      <c r="R38" s="964"/>
      <c r="S38" s="960"/>
      <c r="T38" s="960"/>
      <c r="U38" s="974"/>
    </row>
    <row r="39" spans="1:21" s="926" customFormat="1" ht="15">
      <c r="A39" s="960"/>
      <c r="B39" s="926" t="s">
        <v>9382</v>
      </c>
      <c r="C39" s="962"/>
      <c r="D39" s="962" t="s">
        <v>1775</v>
      </c>
      <c r="E39" s="960"/>
      <c r="F39" s="960" t="s">
        <v>9383</v>
      </c>
      <c r="G39" s="962"/>
      <c r="H39" s="963" t="s">
        <v>1772</v>
      </c>
      <c r="I39" s="960" t="s">
        <v>9289</v>
      </c>
      <c r="J39" s="964"/>
      <c r="K39" s="965"/>
      <c r="L39" s="960"/>
      <c r="M39" s="965"/>
      <c r="N39" s="964"/>
      <c r="O39" s="960"/>
      <c r="P39" s="960"/>
      <c r="Q39" s="965"/>
      <c r="R39" s="964"/>
      <c r="S39" s="960"/>
      <c r="T39" s="960"/>
      <c r="U39" s="974"/>
    </row>
    <row r="40" spans="1:21" s="940" customFormat="1">
      <c r="A40" s="960" t="s">
        <v>9465</v>
      </c>
      <c r="B40" s="928" t="s">
        <v>9382</v>
      </c>
      <c r="C40" s="962" t="s">
        <v>9384</v>
      </c>
      <c r="D40" s="962" t="s">
        <v>1770</v>
      </c>
      <c r="E40" s="960" t="s">
        <v>9350</v>
      </c>
      <c r="F40" s="960" t="s">
        <v>9385</v>
      </c>
      <c r="G40" s="962" t="s">
        <v>9386</v>
      </c>
      <c r="H40" s="963" t="s">
        <v>1772</v>
      </c>
      <c r="I40" s="960" t="s">
        <v>9289</v>
      </c>
      <c r="J40" s="964" t="s">
        <v>9387</v>
      </c>
      <c r="K40" s="965"/>
      <c r="L40" s="960"/>
      <c r="M40" s="965"/>
      <c r="N40" s="964"/>
      <c r="O40" s="960"/>
      <c r="P40" s="960"/>
      <c r="Q40" s="965"/>
      <c r="R40" s="964"/>
      <c r="S40" s="960" t="s">
        <v>1752</v>
      </c>
      <c r="T40" s="960"/>
      <c r="U40" s="974" t="s">
        <v>9388</v>
      </c>
    </row>
    <row r="41" spans="1:21" s="940" customFormat="1">
      <c r="A41" s="960" t="s">
        <v>9465</v>
      </c>
      <c r="B41" s="928" t="s">
        <v>9382</v>
      </c>
      <c r="C41" s="962" t="s">
        <v>9389</v>
      </c>
      <c r="D41" s="962" t="s">
        <v>1913</v>
      </c>
      <c r="E41" s="960" t="s">
        <v>1914</v>
      </c>
      <c r="F41" s="960" t="s">
        <v>9390</v>
      </c>
      <c r="G41" s="962" t="s">
        <v>9391</v>
      </c>
      <c r="H41" s="963" t="s">
        <v>1772</v>
      </c>
      <c r="I41" s="960" t="s">
        <v>9289</v>
      </c>
      <c r="J41" s="964" t="s">
        <v>9392</v>
      </c>
      <c r="K41" s="965"/>
      <c r="L41" s="960"/>
      <c r="M41" s="965"/>
      <c r="N41" s="964"/>
      <c r="O41" s="960"/>
      <c r="P41" s="960"/>
      <c r="Q41" s="965"/>
      <c r="R41" s="964"/>
      <c r="S41" s="960" t="s">
        <v>1752</v>
      </c>
      <c r="T41" s="960"/>
      <c r="U41" s="974" t="s">
        <v>8807</v>
      </c>
    </row>
    <row r="42" spans="1:21" s="940" customFormat="1" ht="15">
      <c r="A42" s="960" t="s">
        <v>9465</v>
      </c>
      <c r="B42" s="928" t="s">
        <v>9389</v>
      </c>
      <c r="C42" s="962" t="s">
        <v>9345</v>
      </c>
      <c r="D42" s="962" t="s">
        <v>1913</v>
      </c>
      <c r="E42" s="960" t="s">
        <v>1914</v>
      </c>
      <c r="F42" s="960" t="s">
        <v>9393</v>
      </c>
      <c r="G42" s="962" t="s">
        <v>6798</v>
      </c>
      <c r="H42" s="963" t="s">
        <v>1772</v>
      </c>
      <c r="I42" s="960" t="s">
        <v>9289</v>
      </c>
      <c r="J42" s="964" t="s">
        <v>1985</v>
      </c>
      <c r="K42" s="965"/>
      <c r="L42" s="960"/>
      <c r="M42" s="965"/>
      <c r="N42" s="964"/>
      <c r="O42" s="960"/>
      <c r="P42" s="960"/>
      <c r="Q42" s="965"/>
      <c r="R42" s="964"/>
      <c r="S42" s="960" t="s">
        <v>1752</v>
      </c>
      <c r="T42" s="960"/>
      <c r="U42" s="974" t="s">
        <v>9394</v>
      </c>
    </row>
    <row r="43" spans="1:21" s="940" customFormat="1" ht="15">
      <c r="A43" s="960" t="s">
        <v>2919</v>
      </c>
      <c r="B43" s="928" t="s">
        <v>9382</v>
      </c>
      <c r="C43" s="962" t="s">
        <v>9395</v>
      </c>
      <c r="D43" s="962" t="s">
        <v>1913</v>
      </c>
      <c r="E43" s="960" t="s">
        <v>1914</v>
      </c>
      <c r="F43" s="960" t="s">
        <v>9396</v>
      </c>
      <c r="G43" s="962" t="s">
        <v>611</v>
      </c>
      <c r="H43" s="963" t="s">
        <v>1772</v>
      </c>
      <c r="I43" s="960" t="s">
        <v>9289</v>
      </c>
      <c r="J43" s="964" t="s">
        <v>1985</v>
      </c>
      <c r="K43" s="965"/>
      <c r="L43" s="960"/>
      <c r="M43" s="965"/>
      <c r="N43" s="964"/>
      <c r="O43" s="960"/>
      <c r="P43" s="960"/>
      <c r="Q43" s="965"/>
      <c r="R43" s="964"/>
      <c r="S43" s="960" t="s">
        <v>1752</v>
      </c>
      <c r="T43" s="960"/>
      <c r="U43" s="974" t="s">
        <v>9397</v>
      </c>
    </row>
    <row r="44" spans="1:21" s="940" customFormat="1" ht="60">
      <c r="A44" s="960" t="s">
        <v>2919</v>
      </c>
      <c r="B44" s="928" t="s">
        <v>9382</v>
      </c>
      <c r="C44" s="962" t="s">
        <v>9398</v>
      </c>
      <c r="D44" s="962" t="s">
        <v>1913</v>
      </c>
      <c r="E44" s="960" t="s">
        <v>1914</v>
      </c>
      <c r="F44" s="960" t="s">
        <v>9399</v>
      </c>
      <c r="G44" s="962" t="s">
        <v>9262</v>
      </c>
      <c r="H44" s="963" t="s">
        <v>1772</v>
      </c>
      <c r="I44" s="960" t="s">
        <v>9289</v>
      </c>
      <c r="J44" s="964" t="s">
        <v>1985</v>
      </c>
      <c r="K44" s="965"/>
      <c r="L44" s="960"/>
      <c r="M44" s="965"/>
      <c r="N44" s="964"/>
      <c r="O44" s="960"/>
      <c r="P44" s="960"/>
      <c r="Q44" s="965"/>
      <c r="R44" s="964"/>
      <c r="S44" s="960" t="s">
        <v>1752</v>
      </c>
      <c r="T44" s="960"/>
      <c r="U44" s="974" t="s">
        <v>9400</v>
      </c>
    </row>
    <row r="45" spans="1:21" s="940" customFormat="1">
      <c r="A45" s="960" t="s">
        <v>9465</v>
      </c>
      <c r="B45" s="928" t="s">
        <v>9382</v>
      </c>
      <c r="C45" s="962" t="s">
        <v>9401</v>
      </c>
      <c r="D45" s="962" t="s">
        <v>1770</v>
      </c>
      <c r="E45" s="960" t="s">
        <v>1914</v>
      </c>
      <c r="F45" s="960" t="s">
        <v>9402</v>
      </c>
      <c r="G45" s="962" t="s">
        <v>9403</v>
      </c>
      <c r="H45" s="963" t="s">
        <v>1772</v>
      </c>
      <c r="I45" s="960" t="s">
        <v>9289</v>
      </c>
      <c r="J45" s="964" t="s">
        <v>9376</v>
      </c>
      <c r="K45" s="965"/>
      <c r="L45" s="960"/>
      <c r="M45" s="965"/>
      <c r="N45" s="964"/>
      <c r="O45" s="960"/>
      <c r="P45" s="960"/>
      <c r="Q45" s="965"/>
      <c r="R45" s="964"/>
      <c r="S45" s="960" t="s">
        <v>1752</v>
      </c>
      <c r="T45" s="960"/>
      <c r="U45" s="974" t="s">
        <v>8806</v>
      </c>
    </row>
    <row r="46" spans="1:21" s="940" customFormat="1" ht="15">
      <c r="A46" s="960" t="s">
        <v>9465</v>
      </c>
      <c r="B46" s="928" t="s">
        <v>9382</v>
      </c>
      <c r="C46" s="962" t="s">
        <v>9404</v>
      </c>
      <c r="D46" s="962" t="s">
        <v>1913</v>
      </c>
      <c r="E46" s="960" t="s">
        <v>1900</v>
      </c>
      <c r="F46" s="960" t="s">
        <v>9405</v>
      </c>
      <c r="G46" s="962" t="s">
        <v>9406</v>
      </c>
      <c r="H46" s="963" t="s">
        <v>1958</v>
      </c>
      <c r="I46" s="960" t="s">
        <v>1784</v>
      </c>
      <c r="J46" s="964"/>
      <c r="K46" s="960"/>
      <c r="L46" s="960"/>
      <c r="M46" s="965"/>
      <c r="N46" s="964"/>
      <c r="O46" s="960"/>
      <c r="P46" s="960"/>
      <c r="Q46" s="965"/>
      <c r="R46" s="964"/>
      <c r="S46" s="960" t="s">
        <v>1752</v>
      </c>
      <c r="T46" s="960"/>
      <c r="U46" s="974"/>
    </row>
    <row r="47" spans="1:21" s="940" customFormat="1">
      <c r="A47" s="960" t="s">
        <v>2919</v>
      </c>
      <c r="B47" s="928" t="s">
        <v>9382</v>
      </c>
      <c r="C47" s="962" t="s">
        <v>9407</v>
      </c>
      <c r="D47" s="962" t="s">
        <v>1913</v>
      </c>
      <c r="E47" s="960" t="s">
        <v>1914</v>
      </c>
      <c r="F47" s="960" t="s">
        <v>9408</v>
      </c>
      <c r="G47" s="962" t="s">
        <v>9409</v>
      </c>
      <c r="H47" s="963" t="s">
        <v>1772</v>
      </c>
      <c r="I47" s="960" t="s">
        <v>9289</v>
      </c>
      <c r="J47" s="964" t="s">
        <v>9376</v>
      </c>
      <c r="K47" s="960" t="s">
        <v>5917</v>
      </c>
      <c r="L47" s="967" t="s">
        <v>9410</v>
      </c>
      <c r="M47" s="966" t="s">
        <v>5919</v>
      </c>
      <c r="N47" s="964" t="s">
        <v>9410</v>
      </c>
      <c r="O47" s="960"/>
      <c r="P47" s="960"/>
      <c r="Q47" s="965"/>
      <c r="R47" s="964"/>
      <c r="S47" s="960" t="s">
        <v>1752</v>
      </c>
      <c r="T47" s="960"/>
      <c r="U47" s="974" t="s">
        <v>9411</v>
      </c>
    </row>
    <row r="48" spans="1:21" s="926" customFormat="1">
      <c r="A48" s="960"/>
      <c r="B48" s="926" t="s">
        <v>9382</v>
      </c>
      <c r="C48" s="962" t="s">
        <v>9412</v>
      </c>
      <c r="D48" s="962" t="s">
        <v>1913</v>
      </c>
      <c r="E48" s="960"/>
      <c r="F48" s="960" t="s">
        <v>9413</v>
      </c>
      <c r="G48" s="962"/>
      <c r="H48" s="963"/>
      <c r="I48" s="960"/>
      <c r="J48" s="964"/>
      <c r="K48" s="965"/>
      <c r="L48" s="960"/>
      <c r="M48" s="965"/>
      <c r="N48" s="964"/>
      <c r="O48" s="960"/>
      <c r="P48" s="960"/>
      <c r="Q48" s="965"/>
      <c r="R48" s="964"/>
      <c r="S48" s="960"/>
      <c r="T48" s="960"/>
      <c r="U48" s="974"/>
    </row>
    <row r="49" spans="1:21" s="940" customFormat="1" ht="15">
      <c r="A49" s="960" t="s">
        <v>9465</v>
      </c>
      <c r="B49" s="943" t="s">
        <v>9412</v>
      </c>
      <c r="C49" s="962" t="s">
        <v>9345</v>
      </c>
      <c r="D49" s="962" t="s">
        <v>1913</v>
      </c>
      <c r="E49" s="960" t="s">
        <v>1914</v>
      </c>
      <c r="F49" s="960" t="s">
        <v>9414</v>
      </c>
      <c r="G49" s="962" t="s">
        <v>9415</v>
      </c>
      <c r="H49" s="963" t="s">
        <v>9416</v>
      </c>
      <c r="I49" s="960" t="s">
        <v>9365</v>
      </c>
      <c r="J49" s="964" t="s">
        <v>1985</v>
      </c>
      <c r="K49" s="965"/>
      <c r="L49" s="960"/>
      <c r="M49" s="965"/>
      <c r="N49" s="964"/>
      <c r="O49" s="960"/>
      <c r="P49" s="960"/>
      <c r="Q49" s="965"/>
      <c r="R49" s="964"/>
      <c r="S49" s="960" t="s">
        <v>1752</v>
      </c>
      <c r="T49" s="960"/>
      <c r="U49" s="974" t="s">
        <v>9417</v>
      </c>
    </row>
    <row r="50" spans="1:21" s="940" customFormat="1">
      <c r="A50" s="960" t="s">
        <v>9465</v>
      </c>
      <c r="B50" s="943" t="s">
        <v>9412</v>
      </c>
      <c r="C50" s="962" t="s">
        <v>9418</v>
      </c>
      <c r="D50" s="962" t="s">
        <v>1770</v>
      </c>
      <c r="E50" s="960" t="s">
        <v>9350</v>
      </c>
      <c r="F50" s="960" t="s">
        <v>9419</v>
      </c>
      <c r="G50" s="962" t="s">
        <v>9420</v>
      </c>
      <c r="H50" s="963" t="s">
        <v>9416</v>
      </c>
      <c r="I50" s="960" t="s">
        <v>9365</v>
      </c>
      <c r="J50" s="964" t="s">
        <v>9421</v>
      </c>
      <c r="K50" s="960" t="s">
        <v>5917</v>
      </c>
      <c r="L50" s="967" t="s">
        <v>4159</v>
      </c>
      <c r="M50" s="965"/>
      <c r="N50" s="964"/>
      <c r="O50" s="960"/>
      <c r="P50" s="960"/>
      <c r="Q50" s="965"/>
      <c r="R50" s="964"/>
      <c r="S50" s="960" t="s">
        <v>1752</v>
      </c>
      <c r="T50" s="960"/>
      <c r="U50" s="974"/>
    </row>
    <row r="51" spans="1:21" s="940" customFormat="1">
      <c r="A51" s="960" t="s">
        <v>9465</v>
      </c>
      <c r="B51" s="943" t="s">
        <v>9412</v>
      </c>
      <c r="C51" s="962" t="s">
        <v>9422</v>
      </c>
      <c r="D51" s="962" t="s">
        <v>1770</v>
      </c>
      <c r="E51" s="960" t="s">
        <v>9350</v>
      </c>
      <c r="F51" s="960" t="s">
        <v>9423</v>
      </c>
      <c r="G51" s="962" t="s">
        <v>9424</v>
      </c>
      <c r="H51" s="963" t="s">
        <v>9416</v>
      </c>
      <c r="I51" s="960" t="s">
        <v>9365</v>
      </c>
      <c r="J51" s="964" t="s">
        <v>9421</v>
      </c>
      <c r="K51" s="960" t="s">
        <v>5917</v>
      </c>
      <c r="L51" s="967" t="s">
        <v>4159</v>
      </c>
      <c r="M51" s="965"/>
      <c r="N51" s="964"/>
      <c r="O51" s="960"/>
      <c r="P51" s="960"/>
      <c r="Q51" s="965"/>
      <c r="R51" s="964"/>
      <c r="S51" s="960" t="s">
        <v>1752</v>
      </c>
      <c r="T51" s="960"/>
      <c r="U51" s="974"/>
    </row>
    <row r="52" spans="1:21" s="926" customFormat="1">
      <c r="A52" s="960"/>
      <c r="B52" s="926" t="s">
        <v>9412</v>
      </c>
      <c r="C52" s="962" t="s">
        <v>9425</v>
      </c>
      <c r="D52" s="962" t="s">
        <v>1913</v>
      </c>
      <c r="E52" s="960"/>
      <c r="F52" s="960" t="s">
        <v>9426</v>
      </c>
      <c r="G52" s="962"/>
      <c r="H52" s="963"/>
      <c r="I52" s="960"/>
      <c r="J52" s="964"/>
      <c r="K52" s="965"/>
      <c r="L52" s="960"/>
      <c r="M52" s="965"/>
      <c r="N52" s="964"/>
      <c r="O52" s="960"/>
      <c r="P52" s="960"/>
      <c r="Q52" s="965"/>
      <c r="R52" s="964"/>
      <c r="S52" s="960"/>
      <c r="T52" s="960"/>
      <c r="U52" s="974"/>
    </row>
    <row r="53" spans="1:21" s="940" customFormat="1">
      <c r="A53" s="960" t="s">
        <v>9531</v>
      </c>
      <c r="B53" s="943" t="s">
        <v>9425</v>
      </c>
      <c r="C53" s="962" t="s">
        <v>9427</v>
      </c>
      <c r="D53" s="962" t="s">
        <v>1770</v>
      </c>
      <c r="E53" s="960" t="s">
        <v>9350</v>
      </c>
      <c r="F53" s="960" t="s">
        <v>9428</v>
      </c>
      <c r="G53" s="962" t="s">
        <v>9429</v>
      </c>
      <c r="H53" s="963" t="s">
        <v>9416</v>
      </c>
      <c r="I53" s="960" t="s">
        <v>9365</v>
      </c>
      <c r="J53" s="964" t="s">
        <v>9421</v>
      </c>
      <c r="K53" s="960" t="s">
        <v>5917</v>
      </c>
      <c r="L53" s="967" t="s">
        <v>4159</v>
      </c>
      <c r="M53" s="965"/>
      <c r="N53" s="964"/>
      <c r="O53" s="960"/>
      <c r="P53" s="960"/>
      <c r="Q53" s="965"/>
      <c r="R53" s="964"/>
      <c r="S53" s="960" t="s">
        <v>1752</v>
      </c>
      <c r="T53" s="960"/>
      <c r="U53" s="974"/>
    </row>
    <row r="54" spans="1:21" s="940" customFormat="1">
      <c r="A54" s="960" t="s">
        <v>9531</v>
      </c>
      <c r="B54" s="943" t="s">
        <v>9425</v>
      </c>
      <c r="C54" s="962" t="s">
        <v>9430</v>
      </c>
      <c r="D54" s="962" t="s">
        <v>1770</v>
      </c>
      <c r="E54" s="960" t="s">
        <v>9350</v>
      </c>
      <c r="F54" s="960" t="s">
        <v>9431</v>
      </c>
      <c r="G54" s="962" t="s">
        <v>9429</v>
      </c>
      <c r="H54" s="963" t="s">
        <v>9416</v>
      </c>
      <c r="I54" s="960" t="s">
        <v>9365</v>
      </c>
      <c r="J54" s="964" t="s">
        <v>9421</v>
      </c>
      <c r="K54" s="960" t="s">
        <v>5917</v>
      </c>
      <c r="L54" s="967" t="s">
        <v>4159</v>
      </c>
      <c r="M54" s="965"/>
      <c r="N54" s="964"/>
      <c r="O54" s="960"/>
      <c r="P54" s="960"/>
      <c r="Q54" s="965"/>
      <c r="R54" s="964"/>
      <c r="S54" s="960" t="s">
        <v>1752</v>
      </c>
      <c r="T54" s="960"/>
      <c r="U54" s="974"/>
    </row>
    <row r="55" spans="1:21" s="940" customFormat="1" ht="40.5">
      <c r="A55" s="960" t="s">
        <v>9531</v>
      </c>
      <c r="B55" s="943" t="s">
        <v>9425</v>
      </c>
      <c r="C55" s="962" t="s">
        <v>9432</v>
      </c>
      <c r="D55" s="962" t="s">
        <v>1770</v>
      </c>
      <c r="E55" s="960" t="s">
        <v>1914</v>
      </c>
      <c r="F55" s="960" t="s">
        <v>9539</v>
      </c>
      <c r="G55" s="962" t="s">
        <v>9433</v>
      </c>
      <c r="H55" s="963" t="s">
        <v>9416</v>
      </c>
      <c r="I55" s="960" t="s">
        <v>9365</v>
      </c>
      <c r="J55" s="964" t="s">
        <v>9421</v>
      </c>
      <c r="K55" s="960" t="s">
        <v>5917</v>
      </c>
      <c r="L55" s="967" t="s">
        <v>4159</v>
      </c>
      <c r="M55" s="965"/>
      <c r="N55" s="964"/>
      <c r="O55" s="960"/>
      <c r="P55" s="960"/>
      <c r="Q55" s="965"/>
      <c r="R55" s="964"/>
      <c r="S55" s="960" t="s">
        <v>1752</v>
      </c>
      <c r="T55" s="960"/>
      <c r="U55" s="974" t="s">
        <v>9434</v>
      </c>
    </row>
    <row r="56" spans="1:21" s="925" customFormat="1" ht="15">
      <c r="A56" s="960"/>
      <c r="B56" s="924" t="s">
        <v>2238</v>
      </c>
      <c r="C56" s="962"/>
      <c r="D56" s="962"/>
      <c r="E56" s="960"/>
      <c r="F56" s="960"/>
      <c r="G56" s="962"/>
      <c r="H56" s="963"/>
      <c r="I56" s="960"/>
      <c r="J56" s="964"/>
      <c r="K56" s="965"/>
      <c r="L56" s="960"/>
      <c r="M56" s="965"/>
      <c r="N56" s="964"/>
      <c r="O56" s="960"/>
      <c r="P56" s="960"/>
      <c r="Q56" s="965"/>
      <c r="R56" s="964"/>
      <c r="S56" s="960"/>
      <c r="T56" s="960"/>
      <c r="U56" s="974"/>
    </row>
    <row r="57" spans="1:21" s="926" customFormat="1">
      <c r="A57" s="960"/>
      <c r="B57" s="926" t="s">
        <v>1705</v>
      </c>
      <c r="C57" s="962"/>
      <c r="D57" s="962" t="s">
        <v>1770</v>
      </c>
      <c r="E57" s="960"/>
      <c r="F57" s="960" t="s">
        <v>9435</v>
      </c>
      <c r="G57" s="962"/>
      <c r="H57" s="963"/>
      <c r="I57" s="960"/>
      <c r="J57" s="964"/>
      <c r="K57" s="965"/>
      <c r="L57" s="960"/>
      <c r="M57" s="965"/>
      <c r="N57" s="964"/>
      <c r="O57" s="960"/>
      <c r="P57" s="960"/>
      <c r="Q57" s="965"/>
      <c r="R57" s="964"/>
      <c r="S57" s="960"/>
      <c r="T57" s="960"/>
      <c r="U57" s="974"/>
    </row>
    <row r="58" spans="1:21" ht="15">
      <c r="A58" s="960" t="s">
        <v>9465</v>
      </c>
      <c r="B58" s="927" t="s">
        <v>1705</v>
      </c>
      <c r="C58" s="962" t="s">
        <v>9345</v>
      </c>
      <c r="D58" s="962" t="s">
        <v>1913</v>
      </c>
      <c r="E58" s="960" t="s">
        <v>1914</v>
      </c>
      <c r="F58" s="960" t="s">
        <v>9436</v>
      </c>
      <c r="G58" s="962"/>
      <c r="H58" s="963" t="s">
        <v>1772</v>
      </c>
      <c r="I58" s="960" t="s">
        <v>9289</v>
      </c>
      <c r="J58" s="964" t="s">
        <v>6579</v>
      </c>
      <c r="K58" s="965"/>
      <c r="L58" s="960"/>
      <c r="M58" s="965"/>
      <c r="N58" s="964"/>
      <c r="O58" s="960"/>
      <c r="P58" s="960"/>
      <c r="Q58" s="965"/>
      <c r="R58" s="964"/>
      <c r="S58" s="960"/>
      <c r="T58" s="960"/>
      <c r="U58" s="974"/>
    </row>
    <row r="59" spans="1:21" s="940" customFormat="1">
      <c r="A59" s="960" t="s">
        <v>2919</v>
      </c>
      <c r="B59" s="928" t="s">
        <v>1705</v>
      </c>
      <c r="C59" s="962" t="s">
        <v>9349</v>
      </c>
      <c r="D59" s="962" t="s">
        <v>1913</v>
      </c>
      <c r="E59" s="960" t="s">
        <v>9350</v>
      </c>
      <c r="F59" s="962" t="s">
        <v>9437</v>
      </c>
      <c r="G59" s="962"/>
      <c r="H59" s="963" t="s">
        <v>1772</v>
      </c>
      <c r="I59" s="960" t="s">
        <v>9289</v>
      </c>
      <c r="J59" s="964" t="s">
        <v>9353</v>
      </c>
      <c r="K59" s="965"/>
      <c r="L59" s="960"/>
      <c r="M59" s="965"/>
      <c r="N59" s="964"/>
      <c r="O59" s="960"/>
      <c r="P59" s="960"/>
      <c r="Q59" s="965"/>
      <c r="R59" s="964"/>
      <c r="S59" s="960" t="s">
        <v>1752</v>
      </c>
      <c r="T59" s="960"/>
      <c r="U59" s="974" t="s">
        <v>9354</v>
      </c>
    </row>
    <row r="60" spans="1:21" ht="15">
      <c r="A60" s="960" t="s">
        <v>9465</v>
      </c>
      <c r="B60" s="928" t="s">
        <v>1705</v>
      </c>
      <c r="C60" s="962" t="s">
        <v>1845</v>
      </c>
      <c r="D60" s="962" t="s">
        <v>1913</v>
      </c>
      <c r="E60" s="960" t="s">
        <v>9336</v>
      </c>
      <c r="F60" s="962" t="s">
        <v>9355</v>
      </c>
      <c r="G60" s="962" t="s">
        <v>2247</v>
      </c>
      <c r="H60" s="963" t="s">
        <v>1772</v>
      </c>
      <c r="I60" s="960" t="s">
        <v>9289</v>
      </c>
      <c r="J60" s="964" t="s">
        <v>2248</v>
      </c>
      <c r="K60" s="965" t="s">
        <v>2249</v>
      </c>
      <c r="L60" s="960" t="s">
        <v>1849</v>
      </c>
      <c r="M60" s="966" t="s">
        <v>1724</v>
      </c>
      <c r="N60" s="964" t="s">
        <v>9438</v>
      </c>
      <c r="O60" s="960"/>
      <c r="P60" s="960"/>
      <c r="Q60" s="965"/>
      <c r="R60" s="964"/>
      <c r="S60" s="960" t="s">
        <v>1688</v>
      </c>
      <c r="T60" s="960" t="s">
        <v>2251</v>
      </c>
      <c r="U60" s="974"/>
    </row>
    <row r="61" spans="1:21" ht="15">
      <c r="A61" s="960" t="s">
        <v>9465</v>
      </c>
      <c r="B61" s="928" t="s">
        <v>1705</v>
      </c>
      <c r="C61" s="962" t="s">
        <v>1719</v>
      </c>
      <c r="D61" s="962" t="s">
        <v>1913</v>
      </c>
      <c r="E61" s="960" t="s">
        <v>2210</v>
      </c>
      <c r="F61" s="962" t="s">
        <v>9357</v>
      </c>
      <c r="G61" s="962" t="s">
        <v>2244</v>
      </c>
      <c r="H61" s="963" t="s">
        <v>1822</v>
      </c>
      <c r="I61" s="960" t="s">
        <v>6541</v>
      </c>
      <c r="J61" s="964"/>
      <c r="K61" s="960" t="s">
        <v>1746</v>
      </c>
      <c r="L61" s="967" t="s">
        <v>1717</v>
      </c>
      <c r="M61" s="966" t="s">
        <v>1716</v>
      </c>
      <c r="N61" s="964" t="s">
        <v>1717</v>
      </c>
      <c r="O61" s="960"/>
      <c r="P61" s="960"/>
      <c r="Q61" s="965"/>
      <c r="R61" s="964"/>
      <c r="S61" s="960" t="s">
        <v>1752</v>
      </c>
      <c r="T61" s="960"/>
      <c r="U61" s="974"/>
    </row>
    <row r="62" spans="1:21" ht="60">
      <c r="A62" s="960" t="s">
        <v>9465</v>
      </c>
      <c r="B62" s="928" t="s">
        <v>1705</v>
      </c>
      <c r="C62" s="962" t="s">
        <v>9359</v>
      </c>
      <c r="D62" s="962" t="s">
        <v>1913</v>
      </c>
      <c r="E62" s="960" t="s">
        <v>1914</v>
      </c>
      <c r="F62" s="962" t="s">
        <v>9360</v>
      </c>
      <c r="G62" s="962" t="s">
        <v>9439</v>
      </c>
      <c r="H62" s="963" t="s">
        <v>1772</v>
      </c>
      <c r="I62" s="960" t="s">
        <v>9289</v>
      </c>
      <c r="J62" s="964"/>
      <c r="K62" s="965" t="s">
        <v>2155</v>
      </c>
      <c r="L62" s="960"/>
      <c r="M62" s="965"/>
      <c r="N62" s="964"/>
      <c r="O62" s="960"/>
      <c r="P62" s="960"/>
      <c r="Q62" s="965"/>
      <c r="R62" s="964"/>
      <c r="S62" s="960" t="s">
        <v>1688</v>
      </c>
      <c r="T62" s="960"/>
      <c r="U62" s="974" t="s">
        <v>9440</v>
      </c>
    </row>
    <row r="63" spans="1:21">
      <c r="A63" s="960" t="s">
        <v>9465</v>
      </c>
      <c r="B63" s="928" t="s">
        <v>1705</v>
      </c>
      <c r="C63" s="962" t="s">
        <v>1743</v>
      </c>
      <c r="D63" s="962" t="s">
        <v>1913</v>
      </c>
      <c r="E63" s="960" t="s">
        <v>3349</v>
      </c>
      <c r="F63" s="962" t="s">
        <v>9361</v>
      </c>
      <c r="G63" s="962" t="s">
        <v>9441</v>
      </c>
      <c r="H63" s="963" t="s">
        <v>1772</v>
      </c>
      <c r="I63" s="960" t="s">
        <v>9289</v>
      </c>
      <c r="J63" s="964"/>
      <c r="K63" s="960" t="s">
        <v>1746</v>
      </c>
      <c r="L63" s="967" t="s">
        <v>2293</v>
      </c>
      <c r="M63" s="966" t="s">
        <v>1724</v>
      </c>
      <c r="N63" s="964" t="s">
        <v>1745</v>
      </c>
      <c r="O63" s="960"/>
      <c r="P63" s="960"/>
      <c r="Q63" s="965"/>
      <c r="R63" s="964"/>
      <c r="S63" s="960" t="s">
        <v>1688</v>
      </c>
      <c r="T63" s="960"/>
      <c r="U63" s="974" t="s">
        <v>2294</v>
      </c>
    </row>
    <row r="64" spans="1:21" ht="15">
      <c r="A64" s="960" t="s">
        <v>9465</v>
      </c>
      <c r="B64" s="928" t="s">
        <v>1705</v>
      </c>
      <c r="C64" s="962" t="s">
        <v>1720</v>
      </c>
      <c r="D64" s="962" t="s">
        <v>1913</v>
      </c>
      <c r="E64" s="960" t="s">
        <v>1914</v>
      </c>
      <c r="F64" s="962" t="s">
        <v>9362</v>
      </c>
      <c r="G64" s="962" t="s">
        <v>2259</v>
      </c>
      <c r="H64" s="963" t="s">
        <v>1772</v>
      </c>
      <c r="I64" s="960" t="s">
        <v>9289</v>
      </c>
      <c r="J64" s="964"/>
      <c r="K64" s="960" t="s">
        <v>2261</v>
      </c>
      <c r="L64" s="967" t="s">
        <v>2262</v>
      </c>
      <c r="M64" s="965" t="s">
        <v>1724</v>
      </c>
      <c r="N64" s="964" t="s">
        <v>1720</v>
      </c>
      <c r="O64" s="960"/>
      <c r="P64" s="960"/>
      <c r="Q64" s="965"/>
      <c r="R64" s="964"/>
      <c r="S64" s="960" t="s">
        <v>1688</v>
      </c>
      <c r="T64" s="960"/>
      <c r="U64" s="974"/>
    </row>
    <row r="65" spans="1:21" ht="15">
      <c r="A65" s="960" t="s">
        <v>9465</v>
      </c>
      <c r="B65" s="928" t="s">
        <v>1705</v>
      </c>
      <c r="C65" s="962" t="s">
        <v>1727</v>
      </c>
      <c r="D65" s="962" t="s">
        <v>1913</v>
      </c>
      <c r="E65" s="960" t="s">
        <v>1914</v>
      </c>
      <c r="F65" s="962" t="s">
        <v>1730</v>
      </c>
      <c r="G65" s="962"/>
      <c r="H65" s="963" t="s">
        <v>1772</v>
      </c>
      <c r="I65" s="960" t="s">
        <v>9289</v>
      </c>
      <c r="J65" s="964"/>
      <c r="K65" s="960" t="s">
        <v>2261</v>
      </c>
      <c r="L65" s="967" t="s">
        <v>2273</v>
      </c>
      <c r="M65" s="965" t="s">
        <v>1724</v>
      </c>
      <c r="N65" s="964" t="s">
        <v>1727</v>
      </c>
      <c r="O65" s="960"/>
      <c r="P65" s="960"/>
      <c r="Q65" s="965"/>
      <c r="R65" s="964"/>
      <c r="S65" s="960" t="s">
        <v>1688</v>
      </c>
      <c r="T65" s="960"/>
      <c r="U65" s="974"/>
    </row>
    <row r="66" spans="1:21">
      <c r="A66" s="960" t="s">
        <v>9465</v>
      </c>
      <c r="B66" s="928" t="s">
        <v>1705</v>
      </c>
      <c r="C66" s="962" t="s">
        <v>2245</v>
      </c>
      <c r="D66" s="962" t="s">
        <v>1913</v>
      </c>
      <c r="E66" s="960" t="s">
        <v>9336</v>
      </c>
      <c r="F66" s="962" t="s">
        <v>9363</v>
      </c>
      <c r="G66" s="962" t="s">
        <v>2247</v>
      </c>
      <c r="H66" s="963" t="s">
        <v>1772</v>
      </c>
      <c r="I66" s="960" t="s">
        <v>9289</v>
      </c>
      <c r="J66" s="964" t="s">
        <v>2248</v>
      </c>
      <c r="K66" s="965" t="s">
        <v>2249</v>
      </c>
      <c r="L66" s="960" t="s">
        <v>2250</v>
      </c>
      <c r="M66" s="966" t="s">
        <v>1848</v>
      </c>
      <c r="N66" s="964" t="s">
        <v>2250</v>
      </c>
      <c r="O66" s="960"/>
      <c r="P66" s="960"/>
      <c r="Q66" s="965"/>
      <c r="R66" s="964"/>
      <c r="S66" s="960" t="s">
        <v>1688</v>
      </c>
      <c r="T66" s="960" t="s">
        <v>2251</v>
      </c>
      <c r="U66" s="974"/>
    </row>
    <row r="67" spans="1:21" s="925" customFormat="1" ht="15">
      <c r="A67" s="960"/>
      <c r="B67" s="942" t="s">
        <v>9442</v>
      </c>
      <c r="C67" s="962"/>
      <c r="D67" s="962"/>
      <c r="E67" s="960"/>
      <c r="F67" s="960"/>
      <c r="G67" s="962"/>
      <c r="H67" s="963"/>
      <c r="I67" s="960"/>
      <c r="J67" s="964"/>
      <c r="K67" s="965"/>
      <c r="L67" s="960"/>
      <c r="M67" s="965"/>
      <c r="N67" s="964"/>
      <c r="O67" s="960"/>
      <c r="P67" s="960"/>
      <c r="Q67" s="965"/>
      <c r="R67" s="964"/>
      <c r="S67" s="960"/>
      <c r="T67" s="960"/>
      <c r="U67" s="974"/>
    </row>
    <row r="68" spans="1:21" s="926" customFormat="1">
      <c r="A68" s="960"/>
      <c r="B68" s="926" t="s">
        <v>9380</v>
      </c>
      <c r="C68" s="962"/>
      <c r="D68" s="962" t="s">
        <v>1913</v>
      </c>
      <c r="E68" s="960"/>
      <c r="F68" s="960" t="s">
        <v>9381</v>
      </c>
      <c r="G68" s="962"/>
      <c r="H68" s="963"/>
      <c r="I68" s="960"/>
      <c r="J68" s="964"/>
      <c r="K68" s="965"/>
      <c r="L68" s="960"/>
      <c r="M68" s="965"/>
      <c r="N68" s="964"/>
      <c r="O68" s="960"/>
      <c r="P68" s="960"/>
      <c r="Q68" s="965"/>
      <c r="R68" s="964"/>
      <c r="S68" s="960"/>
      <c r="T68" s="960"/>
      <c r="U68" s="974"/>
    </row>
    <row r="69" spans="1:21" s="926" customFormat="1" ht="15">
      <c r="A69" s="960"/>
      <c r="B69" s="926" t="s">
        <v>9382</v>
      </c>
      <c r="C69" s="962"/>
      <c r="D69" s="962" t="s">
        <v>1775</v>
      </c>
      <c r="E69" s="960"/>
      <c r="F69" s="960" t="s">
        <v>9383</v>
      </c>
      <c r="G69" s="962"/>
      <c r="H69" s="963"/>
      <c r="I69" s="960"/>
      <c r="J69" s="964"/>
      <c r="K69" s="965"/>
      <c r="L69" s="960"/>
      <c r="M69" s="965"/>
      <c r="N69" s="964"/>
      <c r="O69" s="960"/>
      <c r="P69" s="960"/>
      <c r="Q69" s="965"/>
      <c r="R69" s="964"/>
      <c r="S69" s="960"/>
      <c r="T69" s="960"/>
      <c r="U69" s="974"/>
    </row>
    <row r="70" spans="1:21" s="940" customFormat="1" ht="15">
      <c r="A70" s="960" t="s">
        <v>9465</v>
      </c>
      <c r="B70" s="944" t="s">
        <v>9382</v>
      </c>
      <c r="C70" s="962" t="s">
        <v>9345</v>
      </c>
      <c r="D70" s="962" t="s">
        <v>1913</v>
      </c>
      <c r="E70" s="960" t="s">
        <v>1914</v>
      </c>
      <c r="F70" s="960" t="s">
        <v>9443</v>
      </c>
      <c r="G70" s="962"/>
      <c r="H70" s="963" t="s">
        <v>1772</v>
      </c>
      <c r="I70" s="960" t="s">
        <v>9289</v>
      </c>
      <c r="J70" s="964" t="s">
        <v>6579</v>
      </c>
      <c r="K70" s="965"/>
      <c r="L70" s="960"/>
      <c r="M70" s="965"/>
      <c r="N70" s="964"/>
      <c r="O70" s="960"/>
      <c r="P70" s="960"/>
      <c r="Q70" s="965"/>
      <c r="R70" s="964"/>
      <c r="S70" s="960"/>
      <c r="T70" s="960"/>
      <c r="U70" s="974"/>
    </row>
    <row r="71" spans="1:21" s="940" customFormat="1" ht="45">
      <c r="A71" s="960" t="s">
        <v>9465</v>
      </c>
      <c r="B71" s="944" t="s">
        <v>9382</v>
      </c>
      <c r="C71" s="962" t="s">
        <v>9444</v>
      </c>
      <c r="D71" s="962" t="s">
        <v>1770</v>
      </c>
      <c r="E71" s="960" t="s">
        <v>1914</v>
      </c>
      <c r="F71" s="960" t="s">
        <v>9445</v>
      </c>
      <c r="G71" s="962" t="s">
        <v>8681</v>
      </c>
      <c r="H71" s="963" t="s">
        <v>1772</v>
      </c>
      <c r="I71" s="960" t="s">
        <v>9289</v>
      </c>
      <c r="J71" s="964" t="s">
        <v>2820</v>
      </c>
      <c r="K71" s="960" t="s">
        <v>5917</v>
      </c>
      <c r="L71" s="967" t="s">
        <v>4159</v>
      </c>
      <c r="M71" s="965"/>
      <c r="N71" s="964"/>
      <c r="O71" s="960"/>
      <c r="P71" s="960"/>
      <c r="Q71" s="965"/>
      <c r="R71" s="964"/>
      <c r="S71" s="960" t="s">
        <v>1752</v>
      </c>
      <c r="T71" s="960"/>
      <c r="U71" s="974" t="s">
        <v>9446</v>
      </c>
    </row>
    <row r="72" spans="1:21" s="940" customFormat="1">
      <c r="A72" s="960" t="s">
        <v>9465</v>
      </c>
      <c r="B72" s="944" t="s">
        <v>9382</v>
      </c>
      <c r="C72" s="962" t="s">
        <v>9447</v>
      </c>
      <c r="D72" s="962" t="s">
        <v>1770</v>
      </c>
      <c r="E72" s="960" t="s">
        <v>1914</v>
      </c>
      <c r="F72" s="960" t="s">
        <v>9448</v>
      </c>
      <c r="G72" s="962" t="s">
        <v>9449</v>
      </c>
      <c r="H72" s="963" t="s">
        <v>1772</v>
      </c>
      <c r="I72" s="960" t="s">
        <v>9289</v>
      </c>
      <c r="J72" s="964" t="s">
        <v>2820</v>
      </c>
      <c r="K72" s="960" t="s">
        <v>5917</v>
      </c>
      <c r="L72" s="967" t="s">
        <v>4159</v>
      </c>
      <c r="M72" s="965"/>
      <c r="N72" s="964"/>
      <c r="O72" s="960"/>
      <c r="P72" s="960"/>
      <c r="Q72" s="965"/>
      <c r="R72" s="964"/>
      <c r="S72" s="960" t="s">
        <v>1752</v>
      </c>
      <c r="T72" s="960"/>
      <c r="U72" s="974" t="s">
        <v>9446</v>
      </c>
    </row>
    <row r="73" spans="1:21" s="940" customFormat="1">
      <c r="A73" s="960" t="s">
        <v>9465</v>
      </c>
      <c r="B73" s="944" t="s">
        <v>9382</v>
      </c>
      <c r="C73" s="962" t="s">
        <v>9450</v>
      </c>
      <c r="D73" s="962" t="s">
        <v>1770</v>
      </c>
      <c r="E73" s="960" t="s">
        <v>1914</v>
      </c>
      <c r="F73" s="960" t="s">
        <v>9451</v>
      </c>
      <c r="G73" s="962" t="s">
        <v>9452</v>
      </c>
      <c r="H73" s="963" t="s">
        <v>1772</v>
      </c>
      <c r="I73" s="960" t="s">
        <v>9289</v>
      </c>
      <c r="J73" s="964" t="s">
        <v>2820</v>
      </c>
      <c r="K73" s="960" t="s">
        <v>5917</v>
      </c>
      <c r="L73" s="967" t="s">
        <v>4159</v>
      </c>
      <c r="M73" s="965"/>
      <c r="N73" s="964"/>
      <c r="O73" s="960"/>
      <c r="P73" s="960"/>
      <c r="Q73" s="965"/>
      <c r="R73" s="964"/>
      <c r="S73" s="960" t="s">
        <v>1752</v>
      </c>
      <c r="T73" s="960"/>
      <c r="U73" s="974" t="s">
        <v>9446</v>
      </c>
    </row>
    <row r="74" spans="1:21" s="940" customFormat="1">
      <c r="A74" s="960" t="s">
        <v>9465</v>
      </c>
      <c r="B74" s="944" t="s">
        <v>9382</v>
      </c>
      <c r="C74" s="962" t="s">
        <v>9384</v>
      </c>
      <c r="D74" s="962" t="s">
        <v>1770</v>
      </c>
      <c r="E74" s="960" t="s">
        <v>9350</v>
      </c>
      <c r="F74" s="960" t="s">
        <v>9453</v>
      </c>
      <c r="G74" s="962" t="s">
        <v>9454</v>
      </c>
      <c r="H74" s="963" t="s">
        <v>1772</v>
      </c>
      <c r="I74" s="960" t="s">
        <v>9289</v>
      </c>
      <c r="J74" s="964" t="s">
        <v>9387</v>
      </c>
      <c r="K74" s="965"/>
      <c r="L74" s="960"/>
      <c r="M74" s="965"/>
      <c r="N74" s="964"/>
      <c r="O74" s="960"/>
      <c r="P74" s="960"/>
      <c r="Q74" s="965"/>
      <c r="R74" s="964"/>
      <c r="S74" s="960" t="s">
        <v>1752</v>
      </c>
      <c r="T74" s="960"/>
      <c r="U74" s="974" t="s">
        <v>9388</v>
      </c>
    </row>
    <row r="75" spans="1:21" s="940" customFormat="1">
      <c r="A75" s="960" t="s">
        <v>9465</v>
      </c>
      <c r="B75" s="944" t="s">
        <v>9382</v>
      </c>
      <c r="C75" s="962" t="s">
        <v>9401</v>
      </c>
      <c r="D75" s="962" t="s">
        <v>1770</v>
      </c>
      <c r="E75" s="960" t="s">
        <v>1914</v>
      </c>
      <c r="F75" s="960" t="s">
        <v>9455</v>
      </c>
      <c r="G75" s="962" t="s">
        <v>9456</v>
      </c>
      <c r="H75" s="963" t="s">
        <v>1772</v>
      </c>
      <c r="I75" s="960" t="s">
        <v>9289</v>
      </c>
      <c r="J75" s="964" t="s">
        <v>9376</v>
      </c>
      <c r="K75" s="965"/>
      <c r="L75" s="960"/>
      <c r="M75" s="965"/>
      <c r="N75" s="964"/>
      <c r="O75" s="960"/>
      <c r="P75" s="960"/>
      <c r="Q75" s="965"/>
      <c r="R75" s="964"/>
      <c r="S75" s="960" t="s">
        <v>1752</v>
      </c>
      <c r="T75" s="960"/>
      <c r="U75" s="974" t="s">
        <v>8806</v>
      </c>
    </row>
    <row r="76" spans="1:21" s="940" customFormat="1">
      <c r="A76" s="960" t="s">
        <v>2919</v>
      </c>
      <c r="B76" s="944" t="s">
        <v>9382</v>
      </c>
      <c r="C76" s="962" t="s">
        <v>9407</v>
      </c>
      <c r="D76" s="962" t="s">
        <v>1770</v>
      </c>
      <c r="E76" s="960" t="s">
        <v>1914</v>
      </c>
      <c r="F76" s="960" t="s">
        <v>9457</v>
      </c>
      <c r="G76" s="962" t="s">
        <v>9285</v>
      </c>
      <c r="H76" s="963" t="s">
        <v>1772</v>
      </c>
      <c r="I76" s="960" t="s">
        <v>9289</v>
      </c>
      <c r="J76" s="964" t="s">
        <v>9376</v>
      </c>
      <c r="K76" s="960" t="s">
        <v>5917</v>
      </c>
      <c r="L76" s="967" t="s">
        <v>9410</v>
      </c>
      <c r="M76" s="966" t="s">
        <v>5919</v>
      </c>
      <c r="N76" s="964" t="s">
        <v>9410</v>
      </c>
      <c r="O76" s="960"/>
      <c r="P76" s="960"/>
      <c r="Q76" s="965"/>
      <c r="R76" s="964"/>
      <c r="S76" s="960" t="s">
        <v>1752</v>
      </c>
      <c r="T76" s="960"/>
      <c r="U76" s="974" t="s">
        <v>9411</v>
      </c>
    </row>
    <row r="77" spans="1:21" s="940" customFormat="1" ht="15">
      <c r="A77" s="960" t="s">
        <v>2919</v>
      </c>
      <c r="B77" s="944" t="s">
        <v>9382</v>
      </c>
      <c r="C77" s="962" t="s">
        <v>9458</v>
      </c>
      <c r="D77" s="962" t="s">
        <v>1770</v>
      </c>
      <c r="E77" s="960" t="s">
        <v>9459</v>
      </c>
      <c r="F77" s="960" t="s">
        <v>9460</v>
      </c>
      <c r="G77" s="962" t="s">
        <v>9461</v>
      </c>
      <c r="H77" s="963" t="s">
        <v>1772</v>
      </c>
      <c r="I77" s="960" t="s">
        <v>9289</v>
      </c>
      <c r="J77" s="964"/>
      <c r="K77" s="960" t="s">
        <v>5917</v>
      </c>
      <c r="L77" s="967" t="s">
        <v>5924</v>
      </c>
      <c r="M77" s="966" t="s">
        <v>5919</v>
      </c>
      <c r="N77" s="964" t="s">
        <v>5916</v>
      </c>
      <c r="O77" s="960"/>
      <c r="P77" s="960"/>
      <c r="Q77" s="965"/>
      <c r="R77" s="964"/>
      <c r="S77" s="960"/>
      <c r="T77" s="960"/>
      <c r="U77" s="974"/>
    </row>
    <row r="78" spans="1:21" s="940" customFormat="1" ht="15">
      <c r="A78" s="960" t="s">
        <v>9532</v>
      </c>
      <c r="B78" s="944" t="s">
        <v>9382</v>
      </c>
      <c r="C78" s="962" t="s">
        <v>9389</v>
      </c>
      <c r="D78" s="962" t="s">
        <v>1770</v>
      </c>
      <c r="E78" s="960" t="s">
        <v>1914</v>
      </c>
      <c r="F78" s="960" t="s">
        <v>9390</v>
      </c>
      <c r="G78" s="962" t="s">
        <v>9462</v>
      </c>
      <c r="H78" s="963" t="s">
        <v>1772</v>
      </c>
      <c r="I78" s="960" t="s">
        <v>9289</v>
      </c>
      <c r="J78" s="964" t="s">
        <v>9392</v>
      </c>
      <c r="K78" s="965"/>
      <c r="L78" s="960"/>
      <c r="M78" s="965"/>
      <c r="N78" s="964"/>
      <c r="O78" s="960"/>
      <c r="P78" s="960"/>
      <c r="Q78" s="965"/>
      <c r="R78" s="964"/>
      <c r="S78" s="960" t="s">
        <v>1752</v>
      </c>
      <c r="T78" s="960"/>
      <c r="U78" s="974" t="s">
        <v>8807</v>
      </c>
    </row>
    <row r="79" spans="1:21" s="940" customFormat="1" ht="15">
      <c r="A79" s="960" t="s">
        <v>9532</v>
      </c>
      <c r="B79" s="928" t="s">
        <v>9389</v>
      </c>
      <c r="C79" s="962" t="s">
        <v>9345</v>
      </c>
      <c r="D79" s="962" t="s">
        <v>1913</v>
      </c>
      <c r="E79" s="960" t="s">
        <v>1914</v>
      </c>
      <c r="F79" s="960" t="s">
        <v>9393</v>
      </c>
      <c r="G79" s="962" t="s">
        <v>6798</v>
      </c>
      <c r="H79" s="963" t="s">
        <v>1772</v>
      </c>
      <c r="I79" s="960" t="s">
        <v>9289</v>
      </c>
      <c r="J79" s="964" t="s">
        <v>1985</v>
      </c>
      <c r="K79" s="965"/>
      <c r="L79" s="960"/>
      <c r="M79" s="965"/>
      <c r="N79" s="964"/>
      <c r="O79" s="960"/>
      <c r="P79" s="960"/>
      <c r="Q79" s="965"/>
      <c r="R79" s="964"/>
      <c r="S79" s="960" t="s">
        <v>1752</v>
      </c>
      <c r="T79" s="960"/>
      <c r="U79" s="974" t="s">
        <v>9394</v>
      </c>
    </row>
    <row r="80" spans="1:21" s="940" customFormat="1" ht="45">
      <c r="A80" s="960" t="s">
        <v>2919</v>
      </c>
      <c r="B80" s="944" t="s">
        <v>9382</v>
      </c>
      <c r="C80" s="962" t="s">
        <v>9395</v>
      </c>
      <c r="D80" s="962" t="s">
        <v>1913</v>
      </c>
      <c r="E80" s="960" t="s">
        <v>1914</v>
      </c>
      <c r="F80" s="960" t="s">
        <v>9463</v>
      </c>
      <c r="G80" s="962" t="s">
        <v>611</v>
      </c>
      <c r="H80" s="963" t="s">
        <v>1772</v>
      </c>
      <c r="I80" s="960" t="s">
        <v>9289</v>
      </c>
      <c r="J80" s="964" t="s">
        <v>1985</v>
      </c>
      <c r="K80" s="965"/>
      <c r="L80" s="960"/>
      <c r="M80" s="965"/>
      <c r="N80" s="964"/>
      <c r="O80" s="960"/>
      <c r="P80" s="960"/>
      <c r="Q80" s="965"/>
      <c r="R80" s="964"/>
      <c r="S80" s="960" t="s">
        <v>1752</v>
      </c>
      <c r="T80" s="960"/>
      <c r="U80" s="974" t="s">
        <v>9397</v>
      </c>
    </row>
    <row r="81" spans="1:21" s="940" customFormat="1" ht="75">
      <c r="A81" s="960" t="s">
        <v>2919</v>
      </c>
      <c r="B81" s="944" t="s">
        <v>9382</v>
      </c>
      <c r="C81" s="962" t="s">
        <v>9398</v>
      </c>
      <c r="D81" s="962" t="s">
        <v>1913</v>
      </c>
      <c r="E81" s="960" t="s">
        <v>1914</v>
      </c>
      <c r="F81" s="960" t="s">
        <v>9464</v>
      </c>
      <c r="G81" s="962" t="s">
        <v>9262</v>
      </c>
      <c r="H81" s="963" t="s">
        <v>1772</v>
      </c>
      <c r="I81" s="960" t="s">
        <v>9289</v>
      </c>
      <c r="J81" s="964" t="s">
        <v>1985</v>
      </c>
      <c r="K81" s="965"/>
      <c r="L81" s="960"/>
      <c r="M81" s="965"/>
      <c r="N81" s="964"/>
      <c r="O81" s="960"/>
      <c r="P81" s="960"/>
      <c r="Q81" s="965"/>
      <c r="R81" s="964"/>
      <c r="S81" s="960" t="s">
        <v>1752</v>
      </c>
      <c r="T81" s="960"/>
      <c r="U81" s="974" t="s">
        <v>9400</v>
      </c>
    </row>
    <row r="82" spans="1:21" s="926" customFormat="1">
      <c r="A82" s="960"/>
      <c r="B82" s="926" t="s">
        <v>9382</v>
      </c>
      <c r="C82" s="962" t="s">
        <v>9412</v>
      </c>
      <c r="D82" s="962" t="s">
        <v>1913</v>
      </c>
      <c r="E82" s="960"/>
      <c r="F82" s="960" t="s">
        <v>9413</v>
      </c>
      <c r="G82" s="962"/>
      <c r="H82" s="963"/>
      <c r="I82" s="960"/>
      <c r="J82" s="964"/>
      <c r="K82" s="965"/>
      <c r="L82" s="960"/>
      <c r="M82" s="965"/>
      <c r="N82" s="964"/>
      <c r="O82" s="960"/>
      <c r="P82" s="960"/>
      <c r="Q82" s="965"/>
      <c r="R82" s="964"/>
      <c r="S82" s="960"/>
      <c r="T82" s="960"/>
      <c r="U82" s="974"/>
    </row>
    <row r="83" spans="1:21" s="940" customFormat="1" ht="15">
      <c r="A83" s="960" t="s">
        <v>9532</v>
      </c>
      <c r="B83" s="943" t="s">
        <v>9412</v>
      </c>
      <c r="C83" s="962" t="s">
        <v>9345</v>
      </c>
      <c r="D83" s="962" t="s">
        <v>1913</v>
      </c>
      <c r="E83" s="960" t="s">
        <v>1914</v>
      </c>
      <c r="F83" s="960" t="s">
        <v>9414</v>
      </c>
      <c r="G83" s="962" t="s">
        <v>9415</v>
      </c>
      <c r="H83" s="963" t="s">
        <v>1772</v>
      </c>
      <c r="I83" s="960" t="s">
        <v>9289</v>
      </c>
      <c r="J83" s="964" t="s">
        <v>1985</v>
      </c>
      <c r="K83" s="965"/>
      <c r="L83" s="960"/>
      <c r="M83" s="965"/>
      <c r="N83" s="964"/>
      <c r="O83" s="960"/>
      <c r="P83" s="960"/>
      <c r="Q83" s="965"/>
      <c r="R83" s="964"/>
      <c r="S83" s="960" t="s">
        <v>1752</v>
      </c>
      <c r="T83" s="960"/>
      <c r="U83" s="974" t="s">
        <v>9417</v>
      </c>
    </row>
    <row r="84" spans="1:21" s="940" customFormat="1">
      <c r="A84" s="960" t="s">
        <v>9532</v>
      </c>
      <c r="B84" s="943" t="s">
        <v>9412</v>
      </c>
      <c r="C84" s="962" t="s">
        <v>9418</v>
      </c>
      <c r="D84" s="962" t="s">
        <v>1770</v>
      </c>
      <c r="E84" s="960" t="s">
        <v>9350</v>
      </c>
      <c r="F84" s="960" t="s">
        <v>9419</v>
      </c>
      <c r="G84" s="962" t="s">
        <v>9420</v>
      </c>
      <c r="H84" s="963" t="s">
        <v>1772</v>
      </c>
      <c r="I84" s="960" t="s">
        <v>9289</v>
      </c>
      <c r="J84" s="964" t="s">
        <v>9421</v>
      </c>
      <c r="K84" s="960" t="s">
        <v>5917</v>
      </c>
      <c r="L84" s="967" t="s">
        <v>4159</v>
      </c>
      <c r="M84" s="965"/>
      <c r="N84" s="964"/>
      <c r="O84" s="960"/>
      <c r="P84" s="960"/>
      <c r="Q84" s="965"/>
      <c r="R84" s="964"/>
      <c r="S84" s="960" t="s">
        <v>1752</v>
      </c>
      <c r="T84" s="960"/>
      <c r="U84" s="974"/>
    </row>
    <row r="85" spans="1:21" s="940" customFormat="1">
      <c r="A85" s="960" t="s">
        <v>9532</v>
      </c>
      <c r="B85" s="943" t="s">
        <v>9412</v>
      </c>
      <c r="C85" s="962" t="s">
        <v>9422</v>
      </c>
      <c r="D85" s="962" t="s">
        <v>1770</v>
      </c>
      <c r="E85" s="960" t="s">
        <v>9350</v>
      </c>
      <c r="F85" s="960" t="s">
        <v>9423</v>
      </c>
      <c r="G85" s="962" t="s">
        <v>9424</v>
      </c>
      <c r="H85" s="963" t="s">
        <v>1772</v>
      </c>
      <c r="I85" s="960" t="s">
        <v>9289</v>
      </c>
      <c r="J85" s="964" t="s">
        <v>9421</v>
      </c>
      <c r="K85" s="960" t="s">
        <v>5917</v>
      </c>
      <c r="L85" s="967" t="s">
        <v>4159</v>
      </c>
      <c r="M85" s="965"/>
      <c r="N85" s="964"/>
      <c r="O85" s="960"/>
      <c r="P85" s="960"/>
      <c r="Q85" s="965"/>
      <c r="R85" s="964"/>
      <c r="S85" s="960" t="s">
        <v>1752</v>
      </c>
      <c r="T85" s="960"/>
      <c r="U85" s="974"/>
    </row>
    <row r="86" spans="1:21" s="926" customFormat="1">
      <c r="A86" s="960"/>
      <c r="B86" s="926" t="s">
        <v>9412</v>
      </c>
      <c r="C86" s="962" t="s">
        <v>9425</v>
      </c>
      <c r="D86" s="962" t="s">
        <v>1913</v>
      </c>
      <c r="E86" s="960"/>
      <c r="F86" s="960" t="s">
        <v>9426</v>
      </c>
      <c r="G86" s="962"/>
      <c r="H86" s="963"/>
      <c r="I86" s="960"/>
      <c r="J86" s="964"/>
      <c r="K86" s="965"/>
      <c r="L86" s="960"/>
      <c r="M86" s="965"/>
      <c r="N86" s="964"/>
      <c r="O86" s="960"/>
      <c r="P86" s="960"/>
      <c r="Q86" s="965"/>
      <c r="R86" s="964"/>
      <c r="S86" s="960"/>
      <c r="T86" s="960"/>
      <c r="U86" s="974"/>
    </row>
    <row r="87" spans="1:21" s="940" customFormat="1">
      <c r="A87" s="960" t="s">
        <v>9531</v>
      </c>
      <c r="B87" s="943" t="s">
        <v>9425</v>
      </c>
      <c r="C87" s="962" t="s">
        <v>9427</v>
      </c>
      <c r="D87" s="962" t="s">
        <v>1770</v>
      </c>
      <c r="E87" s="960" t="s">
        <v>9350</v>
      </c>
      <c r="F87" s="960" t="s">
        <v>9428</v>
      </c>
      <c r="G87" s="962" t="s">
        <v>9429</v>
      </c>
      <c r="H87" s="963" t="s">
        <v>1772</v>
      </c>
      <c r="I87" s="960" t="s">
        <v>9289</v>
      </c>
      <c r="J87" s="964" t="s">
        <v>9421</v>
      </c>
      <c r="K87" s="960" t="s">
        <v>5917</v>
      </c>
      <c r="L87" s="967" t="s">
        <v>4159</v>
      </c>
      <c r="M87" s="965"/>
      <c r="N87" s="964"/>
      <c r="O87" s="960"/>
      <c r="P87" s="960"/>
      <c r="Q87" s="965"/>
      <c r="R87" s="964"/>
      <c r="S87" s="960" t="s">
        <v>1752</v>
      </c>
      <c r="T87" s="960"/>
      <c r="U87" s="974"/>
    </row>
    <row r="88" spans="1:21" s="940" customFormat="1">
      <c r="A88" s="960" t="s">
        <v>9531</v>
      </c>
      <c r="B88" s="943" t="s">
        <v>9425</v>
      </c>
      <c r="C88" s="962" t="s">
        <v>9430</v>
      </c>
      <c r="D88" s="962" t="s">
        <v>1770</v>
      </c>
      <c r="E88" s="960" t="s">
        <v>9350</v>
      </c>
      <c r="F88" s="960" t="s">
        <v>9431</v>
      </c>
      <c r="G88" s="962" t="s">
        <v>9429</v>
      </c>
      <c r="H88" s="963" t="s">
        <v>1772</v>
      </c>
      <c r="I88" s="960" t="s">
        <v>9289</v>
      </c>
      <c r="J88" s="964" t="s">
        <v>9421</v>
      </c>
      <c r="K88" s="960" t="s">
        <v>5917</v>
      </c>
      <c r="L88" s="967" t="s">
        <v>4159</v>
      </c>
      <c r="M88" s="965"/>
      <c r="N88" s="964"/>
      <c r="O88" s="960"/>
      <c r="P88" s="960"/>
      <c r="Q88" s="965"/>
      <c r="R88" s="964"/>
      <c r="S88" s="960" t="s">
        <v>1752</v>
      </c>
      <c r="T88" s="960"/>
      <c r="U88" s="974"/>
    </row>
    <row r="89" spans="1:21" s="940" customFormat="1" ht="40.5">
      <c r="A89" s="960" t="s">
        <v>9531</v>
      </c>
      <c r="B89" s="943" t="s">
        <v>9425</v>
      </c>
      <c r="C89" s="962" t="s">
        <v>9432</v>
      </c>
      <c r="D89" s="962" t="s">
        <v>1770</v>
      </c>
      <c r="E89" s="960" t="s">
        <v>1914</v>
      </c>
      <c r="F89" s="960" t="s">
        <v>9539</v>
      </c>
      <c r="G89" s="962" t="s">
        <v>9433</v>
      </c>
      <c r="H89" s="963" t="s">
        <v>1772</v>
      </c>
      <c r="I89" s="960" t="s">
        <v>9289</v>
      </c>
      <c r="J89" s="964" t="s">
        <v>9421</v>
      </c>
      <c r="K89" s="960" t="s">
        <v>5917</v>
      </c>
      <c r="L89" s="967" t="s">
        <v>4159</v>
      </c>
      <c r="M89" s="965"/>
      <c r="N89" s="964"/>
      <c r="O89" s="960"/>
      <c r="P89" s="960"/>
      <c r="Q89" s="965"/>
      <c r="R89" s="964"/>
      <c r="S89" s="960" t="s">
        <v>1752</v>
      </c>
      <c r="T89" s="960"/>
      <c r="U89" s="974" t="s">
        <v>9434</v>
      </c>
    </row>
    <row r="90" spans="1:21" ht="15"/>
    <row r="91" spans="1:21" ht="15"/>
  </sheetData>
  <mergeCells count="5">
    <mergeCell ref="B1:G1"/>
    <mergeCell ref="H1:J1"/>
    <mergeCell ref="K1:L1"/>
    <mergeCell ref="M1:R1"/>
    <mergeCell ref="S1:T1"/>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N1831"/>
  <sheetViews>
    <sheetView showGridLines="0" zoomScale="85" zoomScaleNormal="85" workbookViewId="0">
      <selection sqref="A1:G1"/>
    </sheetView>
  </sheetViews>
  <sheetFormatPr defaultColWidth="11.42578125" defaultRowHeight="12.75" outlineLevelCol="1"/>
  <cols>
    <col min="1" max="7" width="4.7109375" style="50" customWidth="1"/>
    <col min="8" max="8" width="24.7109375" style="50" customWidth="1"/>
    <col min="9" max="9" width="23.140625" style="50" customWidth="1" outlineLevel="1"/>
    <col min="10" max="10" width="54.7109375" style="50" customWidth="1" outlineLevel="1"/>
    <col min="11" max="11" width="5.7109375" style="50" customWidth="1"/>
    <col min="12" max="256" width="9.140625" style="50" customWidth="1"/>
    <col min="257" max="16384" width="11.42578125" style="50"/>
  </cols>
  <sheetData>
    <row r="1" spans="1:11">
      <c r="A1" s="2229" t="s">
        <v>1414</v>
      </c>
      <c r="B1" s="2230"/>
      <c r="C1" s="2230"/>
      <c r="D1" s="2230"/>
      <c r="E1" s="2230"/>
      <c r="F1" s="2230"/>
      <c r="G1" s="2230"/>
      <c r="H1" s="77"/>
      <c r="I1" s="81" t="s">
        <v>79</v>
      </c>
      <c r="J1" s="33" t="s">
        <v>80</v>
      </c>
      <c r="K1" s="17"/>
    </row>
    <row r="2" spans="1:11">
      <c r="A2" s="104"/>
      <c r="B2" s="82" t="s">
        <v>410</v>
      </c>
      <c r="C2" s="103"/>
      <c r="D2" s="103"/>
      <c r="E2" s="103"/>
      <c r="F2" s="103"/>
      <c r="G2" s="103"/>
      <c r="H2" s="77"/>
      <c r="I2" s="81" t="s">
        <v>408</v>
      </c>
      <c r="J2" s="33" t="s">
        <v>1413</v>
      </c>
      <c r="K2" s="17" t="s">
        <v>412</v>
      </c>
    </row>
    <row r="3" spans="1:11">
      <c r="A3" s="85"/>
      <c r="B3" s="76" t="s">
        <v>1412</v>
      </c>
      <c r="C3" s="13"/>
      <c r="D3" s="13"/>
      <c r="E3" s="13"/>
      <c r="F3" s="13"/>
      <c r="G3" s="13"/>
      <c r="H3" s="77"/>
      <c r="I3" s="102" t="s">
        <v>296</v>
      </c>
      <c r="J3" s="33" t="s">
        <v>399</v>
      </c>
      <c r="K3" s="101">
        <v>1</v>
      </c>
    </row>
    <row r="4" spans="1:11">
      <c r="A4" s="85"/>
      <c r="B4" s="76"/>
      <c r="C4" s="82" t="s">
        <v>410</v>
      </c>
      <c r="D4" s="13"/>
      <c r="E4" s="13"/>
      <c r="F4" s="13"/>
      <c r="G4" s="13"/>
      <c r="H4" s="77"/>
      <c r="I4" s="81" t="s">
        <v>408</v>
      </c>
      <c r="J4" s="33" t="s">
        <v>430</v>
      </c>
      <c r="K4" s="17" t="s">
        <v>412</v>
      </c>
    </row>
    <row r="5" spans="1:11">
      <c r="A5" s="85"/>
      <c r="B5" s="76" t="s">
        <v>1411</v>
      </c>
      <c r="C5" s="13"/>
      <c r="D5" s="13"/>
      <c r="E5" s="13"/>
      <c r="F5" s="13"/>
      <c r="G5" s="13"/>
      <c r="H5" s="77"/>
      <c r="I5" s="81" t="s">
        <v>408</v>
      </c>
      <c r="J5" s="33" t="s">
        <v>1410</v>
      </c>
      <c r="K5" s="75" t="s">
        <v>412</v>
      </c>
    </row>
    <row r="6" spans="1:11">
      <c r="A6" s="97"/>
      <c r="B6" s="76" t="s">
        <v>1409</v>
      </c>
      <c r="C6" s="13"/>
      <c r="D6" s="13"/>
      <c r="E6" s="13"/>
      <c r="F6" s="13"/>
      <c r="G6" s="13"/>
      <c r="H6" s="77"/>
      <c r="I6" s="81" t="s">
        <v>296</v>
      </c>
      <c r="J6" s="33" t="s">
        <v>1408</v>
      </c>
      <c r="K6" s="75" t="s">
        <v>412</v>
      </c>
    </row>
    <row r="7" spans="1:11">
      <c r="A7" s="97"/>
      <c r="B7" s="76"/>
      <c r="C7" s="82" t="s">
        <v>410</v>
      </c>
      <c r="D7" s="13"/>
      <c r="E7" s="13"/>
      <c r="F7" s="13"/>
      <c r="G7" s="13"/>
      <c r="H7" s="77"/>
      <c r="I7" s="81" t="s">
        <v>408</v>
      </c>
      <c r="J7" s="33" t="s">
        <v>430</v>
      </c>
      <c r="K7" s="17" t="s">
        <v>412</v>
      </c>
    </row>
    <row r="8" spans="1:11">
      <c r="A8" s="97"/>
      <c r="B8" s="76" t="s">
        <v>1407</v>
      </c>
      <c r="C8" s="13"/>
      <c r="D8" s="13"/>
      <c r="E8" s="13"/>
      <c r="F8" s="13"/>
      <c r="G8" s="13"/>
      <c r="H8" s="77"/>
      <c r="I8" s="81" t="s">
        <v>296</v>
      </c>
      <c r="J8" s="33" t="s">
        <v>1406</v>
      </c>
      <c r="K8" s="75" t="s">
        <v>412</v>
      </c>
    </row>
    <row r="9" spans="1:11">
      <c r="A9" s="97"/>
      <c r="B9" s="76"/>
      <c r="C9" s="82" t="s">
        <v>410</v>
      </c>
      <c r="D9" s="93"/>
      <c r="E9" s="93"/>
      <c r="F9" s="93"/>
      <c r="G9" s="93"/>
      <c r="H9" s="92"/>
      <c r="I9" s="81" t="s">
        <v>408</v>
      </c>
      <c r="J9" s="33" t="s">
        <v>430</v>
      </c>
      <c r="K9" s="17" t="s">
        <v>412</v>
      </c>
    </row>
    <row r="10" spans="1:11">
      <c r="A10" s="97"/>
      <c r="B10" s="76" t="s">
        <v>1405</v>
      </c>
      <c r="C10" s="13"/>
      <c r="D10" s="93"/>
      <c r="E10" s="93"/>
      <c r="F10" s="93"/>
      <c r="G10" s="93"/>
      <c r="H10" s="92"/>
      <c r="I10" s="81" t="s">
        <v>296</v>
      </c>
      <c r="J10" s="33" t="s">
        <v>1404</v>
      </c>
      <c r="K10" s="75" t="s">
        <v>412</v>
      </c>
    </row>
    <row r="11" spans="1:11">
      <c r="A11" s="97"/>
      <c r="B11" s="76"/>
      <c r="C11" s="82" t="s">
        <v>410</v>
      </c>
      <c r="D11" s="93"/>
      <c r="E11" s="93"/>
      <c r="F11" s="93"/>
      <c r="G11" s="93"/>
      <c r="H11" s="92"/>
      <c r="I11" s="81" t="s">
        <v>408</v>
      </c>
      <c r="J11" s="33" t="s">
        <v>430</v>
      </c>
      <c r="K11" s="17" t="s">
        <v>412</v>
      </c>
    </row>
    <row r="12" spans="1:11">
      <c r="A12" s="97"/>
      <c r="B12" s="76" t="s">
        <v>1403</v>
      </c>
      <c r="C12" s="13"/>
      <c r="D12" s="13"/>
      <c r="E12" s="13"/>
      <c r="F12" s="13"/>
      <c r="G12" s="13"/>
      <c r="H12" s="77"/>
      <c r="I12" s="81" t="s">
        <v>296</v>
      </c>
      <c r="J12" s="33" t="s">
        <v>1402</v>
      </c>
      <c r="K12" s="75" t="s">
        <v>412</v>
      </c>
    </row>
    <row r="13" spans="1:11">
      <c r="A13" s="97"/>
      <c r="B13" s="76"/>
      <c r="C13" s="82" t="s">
        <v>410</v>
      </c>
      <c r="D13" s="13"/>
      <c r="E13" s="13"/>
      <c r="F13" s="13"/>
      <c r="G13" s="13"/>
      <c r="H13" s="77"/>
      <c r="I13" s="81" t="s">
        <v>408</v>
      </c>
      <c r="J13" s="33" t="s">
        <v>430</v>
      </c>
      <c r="K13" s="17" t="s">
        <v>412</v>
      </c>
    </row>
    <row r="14" spans="1:11">
      <c r="A14" s="97"/>
      <c r="B14" s="76" t="s">
        <v>1401</v>
      </c>
      <c r="C14" s="13"/>
      <c r="D14" s="13"/>
      <c r="E14" s="13"/>
      <c r="F14" s="13"/>
      <c r="G14" s="13"/>
      <c r="H14" s="77"/>
      <c r="I14" s="81" t="s">
        <v>296</v>
      </c>
      <c r="J14" s="33" t="s">
        <v>1400</v>
      </c>
      <c r="K14" s="75" t="s">
        <v>412</v>
      </c>
    </row>
    <row r="15" spans="1:11">
      <c r="A15" s="90"/>
      <c r="B15" s="90"/>
      <c r="C15" s="98" t="s">
        <v>410</v>
      </c>
      <c r="D15" s="88"/>
      <c r="E15" s="88"/>
      <c r="F15" s="88"/>
      <c r="G15" s="88"/>
      <c r="H15" s="88"/>
      <c r="I15" s="81" t="s">
        <v>408</v>
      </c>
      <c r="J15" s="33" t="s">
        <v>430</v>
      </c>
      <c r="K15" s="87" t="s">
        <v>412</v>
      </c>
    </row>
    <row r="16" spans="1:11">
      <c r="A16" s="118"/>
      <c r="B16" s="118"/>
      <c r="C16" s="119"/>
      <c r="D16" s="118"/>
      <c r="E16" s="118"/>
      <c r="F16" s="118"/>
      <c r="G16" s="118"/>
      <c r="H16" s="118"/>
      <c r="I16" s="120"/>
      <c r="J16" s="121"/>
      <c r="K16" s="122"/>
    </row>
    <row r="17" spans="1:11">
      <c r="A17" s="2229" t="s">
        <v>1561</v>
      </c>
      <c r="B17" s="2230"/>
      <c r="C17" s="2230"/>
      <c r="D17" s="2230"/>
      <c r="E17" s="2230"/>
      <c r="F17" s="2230"/>
      <c r="G17" s="2230"/>
      <c r="H17" s="77"/>
      <c r="I17" s="81" t="s">
        <v>110</v>
      </c>
      <c r="J17" s="33" t="s">
        <v>547</v>
      </c>
      <c r="K17" s="75"/>
    </row>
    <row r="18" spans="1:11">
      <c r="A18" s="100"/>
      <c r="B18" s="15" t="s">
        <v>1399</v>
      </c>
      <c r="C18" s="13"/>
      <c r="D18" s="13"/>
      <c r="E18" s="13"/>
      <c r="F18" s="13"/>
      <c r="G18" s="13"/>
      <c r="H18" s="77"/>
      <c r="I18" s="81" t="s">
        <v>457</v>
      </c>
      <c r="J18" s="33" t="s">
        <v>1398</v>
      </c>
      <c r="K18" s="75" t="s">
        <v>412</v>
      </c>
    </row>
    <row r="19" spans="1:11">
      <c r="A19" s="99"/>
      <c r="B19" s="15" t="s">
        <v>1397</v>
      </c>
      <c r="C19" s="13"/>
      <c r="D19" s="13"/>
      <c r="E19" s="13"/>
      <c r="F19" s="13"/>
      <c r="G19" s="13"/>
      <c r="H19" s="77"/>
      <c r="I19" s="81" t="s">
        <v>457</v>
      </c>
      <c r="J19" s="33" t="s">
        <v>1396</v>
      </c>
      <c r="K19" s="75" t="s">
        <v>412</v>
      </c>
    </row>
    <row r="20" spans="1:11">
      <c r="A20" s="91"/>
      <c r="B20" s="15" t="s">
        <v>1395</v>
      </c>
      <c r="C20" s="13"/>
      <c r="D20" s="13"/>
      <c r="E20" s="13"/>
      <c r="F20" s="13"/>
      <c r="G20" s="13"/>
      <c r="H20" s="77"/>
      <c r="I20" s="81" t="s">
        <v>457</v>
      </c>
      <c r="J20" s="33" t="s">
        <v>1394</v>
      </c>
      <c r="K20" s="75" t="s">
        <v>412</v>
      </c>
    </row>
    <row r="21" spans="1:11">
      <c r="A21" s="91"/>
      <c r="B21" s="15" t="s">
        <v>511</v>
      </c>
      <c r="C21" s="13"/>
      <c r="D21" s="13"/>
      <c r="E21" s="13"/>
      <c r="F21" s="13"/>
      <c r="G21" s="13"/>
      <c r="H21" s="77"/>
      <c r="I21" s="81" t="s">
        <v>84</v>
      </c>
      <c r="J21" s="33" t="s">
        <v>1393</v>
      </c>
      <c r="K21" s="75" t="s">
        <v>412</v>
      </c>
    </row>
    <row r="22" spans="1:11">
      <c r="A22" s="91"/>
      <c r="B22" s="15" t="s">
        <v>1392</v>
      </c>
      <c r="C22" s="13"/>
      <c r="D22" s="13"/>
      <c r="E22" s="13"/>
      <c r="F22" s="13"/>
      <c r="G22" s="13"/>
      <c r="H22" s="77"/>
      <c r="I22" s="81" t="s">
        <v>408</v>
      </c>
      <c r="J22" s="33" t="s">
        <v>1391</v>
      </c>
      <c r="K22" s="75" t="s">
        <v>412</v>
      </c>
    </row>
    <row r="23" spans="1:11">
      <c r="A23" s="90"/>
      <c r="B23" s="98" t="s">
        <v>410</v>
      </c>
      <c r="C23" s="13"/>
      <c r="D23" s="13"/>
      <c r="E23" s="13"/>
      <c r="F23" s="13"/>
      <c r="G23" s="13"/>
      <c r="H23" s="77"/>
      <c r="I23" s="81" t="s">
        <v>408</v>
      </c>
      <c r="J23" s="33" t="s">
        <v>1390</v>
      </c>
      <c r="K23" s="75" t="s">
        <v>412</v>
      </c>
    </row>
    <row r="24" spans="1:11">
      <c r="A24" s="118"/>
      <c r="B24" s="119"/>
      <c r="C24" s="118"/>
      <c r="D24" s="118"/>
      <c r="E24" s="118"/>
      <c r="F24" s="118"/>
      <c r="G24" s="118"/>
      <c r="H24" s="118"/>
      <c r="I24" s="120"/>
      <c r="J24" s="121"/>
      <c r="K24" s="123"/>
    </row>
    <row r="25" spans="1:11">
      <c r="A25" s="2229" t="s">
        <v>1579</v>
      </c>
      <c r="B25" s="2230"/>
      <c r="C25" s="2230"/>
      <c r="D25" s="2230"/>
      <c r="E25" s="2230"/>
      <c r="F25" s="2230"/>
      <c r="G25" s="2230"/>
      <c r="H25" s="77"/>
      <c r="I25" s="81" t="s">
        <v>110</v>
      </c>
      <c r="J25" s="33" t="s">
        <v>547</v>
      </c>
      <c r="K25" s="75"/>
    </row>
    <row r="26" spans="1:11">
      <c r="A26" s="100"/>
      <c r="B26" s="15" t="s">
        <v>1399</v>
      </c>
      <c r="C26" s="117"/>
      <c r="D26" s="117"/>
      <c r="E26" s="117"/>
      <c r="F26" s="117"/>
      <c r="G26" s="117"/>
      <c r="H26" s="77"/>
      <c r="I26" s="81" t="s">
        <v>457</v>
      </c>
      <c r="J26" s="33" t="s">
        <v>1398</v>
      </c>
      <c r="K26" s="75" t="s">
        <v>412</v>
      </c>
    </row>
    <row r="27" spans="1:11">
      <c r="A27" s="99"/>
      <c r="B27" s="15" t="s">
        <v>1397</v>
      </c>
      <c r="C27" s="117"/>
      <c r="D27" s="117"/>
      <c r="E27" s="117"/>
      <c r="F27" s="117"/>
      <c r="G27" s="117"/>
      <c r="H27" s="77"/>
      <c r="I27" s="81" t="s">
        <v>457</v>
      </c>
      <c r="J27" s="33" t="s">
        <v>1396</v>
      </c>
      <c r="K27" s="75" t="s">
        <v>412</v>
      </c>
    </row>
    <row r="28" spans="1:11">
      <c r="A28" s="91"/>
      <c r="B28" s="15" t="s">
        <v>1395</v>
      </c>
      <c r="C28" s="117"/>
      <c r="D28" s="117"/>
      <c r="E28" s="117"/>
      <c r="F28" s="117"/>
      <c r="G28" s="117"/>
      <c r="H28" s="77"/>
      <c r="I28" s="81" t="s">
        <v>457</v>
      </c>
      <c r="J28" s="33" t="s">
        <v>1394</v>
      </c>
      <c r="K28" s="75" t="s">
        <v>412</v>
      </c>
    </row>
    <row r="29" spans="1:11">
      <c r="A29" s="91"/>
      <c r="B29" s="15" t="s">
        <v>511</v>
      </c>
      <c r="C29" s="117"/>
      <c r="D29" s="117"/>
      <c r="E29" s="117"/>
      <c r="F29" s="117"/>
      <c r="G29" s="117"/>
      <c r="H29" s="77"/>
      <c r="I29" s="81" t="s">
        <v>408</v>
      </c>
      <c r="J29" s="33" t="s">
        <v>1393</v>
      </c>
      <c r="K29" s="75" t="s">
        <v>412</v>
      </c>
    </row>
    <row r="30" spans="1:11">
      <c r="A30" s="91"/>
      <c r="B30" s="15" t="s">
        <v>1392</v>
      </c>
      <c r="C30" s="117"/>
      <c r="D30" s="117"/>
      <c r="E30" s="117"/>
      <c r="F30" s="117"/>
      <c r="G30" s="117"/>
      <c r="H30" s="77"/>
      <c r="I30" s="81" t="s">
        <v>408</v>
      </c>
      <c r="J30" s="33" t="s">
        <v>1391</v>
      </c>
      <c r="K30" s="75" t="s">
        <v>412</v>
      </c>
    </row>
    <row r="31" spans="1:11">
      <c r="A31" s="90"/>
      <c r="B31" s="98" t="s">
        <v>410</v>
      </c>
      <c r="C31" s="117"/>
      <c r="D31" s="117"/>
      <c r="E31" s="117"/>
      <c r="F31" s="117"/>
      <c r="G31" s="117"/>
      <c r="H31" s="77"/>
      <c r="I31" s="81" t="s">
        <v>408</v>
      </c>
      <c r="J31" s="33" t="s">
        <v>1390</v>
      </c>
      <c r="K31" s="75" t="s">
        <v>412</v>
      </c>
    </row>
    <row r="32" spans="1:11">
      <c r="A32" s="118"/>
      <c r="B32" s="119"/>
      <c r="C32" s="118"/>
      <c r="D32" s="118"/>
      <c r="E32" s="118"/>
      <c r="F32" s="118"/>
      <c r="G32" s="118"/>
      <c r="H32" s="118"/>
      <c r="I32" s="120"/>
      <c r="J32" s="121"/>
      <c r="K32" s="123"/>
    </row>
    <row r="33" spans="1:11">
      <c r="A33" s="2229" t="s">
        <v>27</v>
      </c>
      <c r="B33" s="2230"/>
      <c r="C33" s="2230"/>
      <c r="D33" s="2230"/>
      <c r="E33" s="2230"/>
      <c r="F33" s="2230"/>
      <c r="G33" s="2230"/>
      <c r="H33" s="77"/>
      <c r="I33" s="95" t="s">
        <v>159</v>
      </c>
      <c r="J33" s="14" t="s">
        <v>160</v>
      </c>
      <c r="K33" s="17"/>
    </row>
    <row r="34" spans="1:11">
      <c r="A34" s="85"/>
      <c r="B34" s="15" t="s">
        <v>410</v>
      </c>
      <c r="C34" s="13"/>
      <c r="D34" s="13"/>
      <c r="E34" s="13"/>
      <c r="F34" s="13"/>
      <c r="G34" s="13"/>
      <c r="H34" s="77"/>
      <c r="I34" s="95" t="s">
        <v>408</v>
      </c>
      <c r="J34" s="14" t="s">
        <v>614</v>
      </c>
      <c r="K34" s="75" t="s">
        <v>412</v>
      </c>
    </row>
    <row r="35" spans="1:11">
      <c r="A35" s="85"/>
      <c r="B35" s="64" t="s">
        <v>615</v>
      </c>
      <c r="C35" s="131"/>
      <c r="D35" s="131"/>
      <c r="E35" s="131"/>
      <c r="F35" s="131"/>
      <c r="G35" s="131"/>
      <c r="H35" s="1484"/>
      <c r="I35" s="542" t="s">
        <v>616</v>
      </c>
      <c r="J35" s="33" t="s">
        <v>617</v>
      </c>
      <c r="K35" s="83" t="s">
        <v>412</v>
      </c>
    </row>
    <row r="36" spans="1:11">
      <c r="A36" s="85"/>
      <c r="B36" s="39" t="s">
        <v>470</v>
      </c>
      <c r="C36" s="131"/>
      <c r="D36" s="131"/>
      <c r="E36" s="131"/>
      <c r="F36" s="131"/>
      <c r="G36" s="131"/>
      <c r="H36" s="1484"/>
      <c r="I36" s="542" t="s">
        <v>71</v>
      </c>
      <c r="J36" s="33" t="s">
        <v>161</v>
      </c>
      <c r="K36" s="83">
        <v>1</v>
      </c>
    </row>
    <row r="37" spans="1:11">
      <c r="A37" s="97"/>
      <c r="B37" s="26"/>
      <c r="C37" s="44" t="s">
        <v>410</v>
      </c>
      <c r="D37" s="131"/>
      <c r="E37" s="131"/>
      <c r="F37" s="131"/>
      <c r="G37" s="131"/>
      <c r="H37" s="1484"/>
      <c r="I37" s="542" t="s">
        <v>408</v>
      </c>
      <c r="J37" s="33" t="s">
        <v>471</v>
      </c>
      <c r="K37" s="83" t="s">
        <v>412</v>
      </c>
    </row>
    <row r="38" spans="1:11">
      <c r="A38" s="97"/>
      <c r="B38" s="26" t="s">
        <v>472</v>
      </c>
      <c r="C38" s="131"/>
      <c r="D38" s="131"/>
      <c r="E38" s="131"/>
      <c r="F38" s="131"/>
      <c r="G38" s="131"/>
      <c r="H38" s="1484"/>
      <c r="I38" s="542" t="s">
        <v>72</v>
      </c>
      <c r="J38" s="33" t="s">
        <v>162</v>
      </c>
      <c r="K38" s="83" t="s">
        <v>464</v>
      </c>
    </row>
    <row r="39" spans="1:11">
      <c r="A39" s="97"/>
      <c r="B39" s="26"/>
      <c r="C39" s="44" t="s">
        <v>410</v>
      </c>
      <c r="D39" s="131"/>
      <c r="E39" s="131"/>
      <c r="F39" s="131"/>
      <c r="G39" s="131"/>
      <c r="H39" s="1484"/>
      <c r="I39" s="542" t="s">
        <v>408</v>
      </c>
      <c r="J39" s="33" t="s">
        <v>474</v>
      </c>
      <c r="K39" s="83" t="s">
        <v>412</v>
      </c>
    </row>
    <row r="40" spans="1:11">
      <c r="A40" s="96"/>
      <c r="B40" s="26"/>
      <c r="C40" s="44" t="s">
        <v>1731</v>
      </c>
      <c r="D40" s="131"/>
      <c r="E40" s="131"/>
      <c r="F40" s="131"/>
      <c r="G40" s="131"/>
      <c r="H40" s="1484"/>
      <c r="I40" s="542" t="s">
        <v>408</v>
      </c>
      <c r="J40" s="33" t="s">
        <v>1732</v>
      </c>
      <c r="K40" s="83" t="s">
        <v>412</v>
      </c>
    </row>
    <row r="41" spans="1:11">
      <c r="A41" s="12"/>
      <c r="B41" s="12"/>
      <c r="C41" s="12"/>
      <c r="D41" s="12"/>
      <c r="E41" s="12"/>
      <c r="F41" s="12"/>
      <c r="G41" s="12"/>
      <c r="H41" s="12"/>
      <c r="I41" s="80"/>
      <c r="J41" s="22"/>
      <c r="K41" s="74"/>
    </row>
    <row r="42" spans="1:11">
      <c r="A42" s="2231" t="s">
        <v>797</v>
      </c>
      <c r="B42" s="2230"/>
      <c r="C42" s="2230"/>
      <c r="D42" s="2230"/>
      <c r="E42" s="2230"/>
      <c r="F42" s="2230"/>
      <c r="G42" s="2230"/>
      <c r="H42" s="77"/>
      <c r="I42" s="79"/>
      <c r="J42" s="33" t="s">
        <v>482</v>
      </c>
      <c r="K42" s="75"/>
    </row>
    <row r="43" spans="1:11">
      <c r="A43" s="45" t="s">
        <v>539</v>
      </c>
      <c r="B43" s="26" t="s">
        <v>1389</v>
      </c>
      <c r="C43" s="13"/>
      <c r="D43" s="13"/>
      <c r="E43" s="13"/>
      <c r="F43" s="13"/>
      <c r="G43" s="13"/>
      <c r="H43" s="77"/>
      <c r="I43" s="81" t="s">
        <v>129</v>
      </c>
      <c r="J43" s="33" t="s">
        <v>330</v>
      </c>
      <c r="K43" s="75" t="s">
        <v>442</v>
      </c>
    </row>
    <row r="44" spans="1:11">
      <c r="A44" s="46"/>
      <c r="B44" s="26"/>
      <c r="C44" s="15" t="s">
        <v>410</v>
      </c>
      <c r="D44" s="13"/>
      <c r="E44" s="13"/>
      <c r="F44" s="13"/>
      <c r="G44" s="13"/>
      <c r="H44" s="77"/>
      <c r="I44" s="81" t="s">
        <v>408</v>
      </c>
      <c r="J44" s="33" t="s">
        <v>662</v>
      </c>
      <c r="K44" s="17" t="s">
        <v>412</v>
      </c>
    </row>
    <row r="45" spans="1:11">
      <c r="A45" s="45" t="s">
        <v>542</v>
      </c>
      <c r="B45" s="26" t="s">
        <v>272</v>
      </c>
      <c r="C45" s="13"/>
      <c r="D45" s="13"/>
      <c r="E45" s="13"/>
      <c r="F45" s="13"/>
      <c r="G45" s="13"/>
      <c r="H45" s="77"/>
      <c r="I45" s="81" t="s">
        <v>273</v>
      </c>
      <c r="J45" s="33" t="s">
        <v>331</v>
      </c>
      <c r="K45" s="75" t="s">
        <v>442</v>
      </c>
    </row>
    <row r="46" spans="1:11">
      <c r="A46" s="1612"/>
      <c r="B46" s="1613"/>
      <c r="C46" s="1614" t="s">
        <v>538</v>
      </c>
      <c r="D46" s="1480"/>
      <c r="E46" s="1480"/>
      <c r="F46" s="1480"/>
      <c r="G46" s="1480"/>
      <c r="H46" s="1481"/>
      <c r="I46" s="1615"/>
      <c r="J46" s="1482"/>
      <c r="K46" s="1483"/>
    </row>
    <row r="47" spans="1:11">
      <c r="A47" s="1616"/>
      <c r="B47" s="1613"/>
      <c r="C47" s="2233" t="s">
        <v>539</v>
      </c>
      <c r="D47" s="1480" t="s">
        <v>1388</v>
      </c>
      <c r="E47" s="1480"/>
      <c r="F47" s="1480"/>
      <c r="G47" s="1480"/>
      <c r="H47" s="1481"/>
      <c r="I47" s="1615" t="s">
        <v>408</v>
      </c>
      <c r="J47" s="1482" t="s">
        <v>1387</v>
      </c>
      <c r="K47" s="1483">
        <v>1</v>
      </c>
    </row>
    <row r="48" spans="1:11">
      <c r="A48" s="1616"/>
      <c r="B48" s="1617"/>
      <c r="C48" s="2234"/>
      <c r="D48" s="1480" t="s">
        <v>1386</v>
      </c>
      <c r="E48" s="1614"/>
      <c r="F48" s="1614"/>
      <c r="G48" s="1614"/>
      <c r="H48" s="1618"/>
      <c r="I48" s="1615" t="s">
        <v>408</v>
      </c>
      <c r="J48" s="1482" t="s">
        <v>1385</v>
      </c>
      <c r="K48" s="1483" t="s">
        <v>412</v>
      </c>
    </row>
    <row r="49" spans="1:11">
      <c r="A49" s="1616"/>
      <c r="B49" s="1617"/>
      <c r="C49" s="1619" t="s">
        <v>542</v>
      </c>
      <c r="D49" s="1480" t="s">
        <v>369</v>
      </c>
      <c r="E49" s="1614"/>
      <c r="F49" s="1614"/>
      <c r="G49" s="1614"/>
      <c r="H49" s="1618"/>
      <c r="I49" s="1615" t="s">
        <v>408</v>
      </c>
      <c r="J49" s="1482" t="s">
        <v>10525</v>
      </c>
      <c r="K49" s="1620" t="s">
        <v>10355</v>
      </c>
    </row>
    <row r="50" spans="1:11">
      <c r="A50" s="91"/>
      <c r="B50" s="91"/>
      <c r="C50" s="88" t="s">
        <v>1382</v>
      </c>
      <c r="D50" s="13"/>
      <c r="E50" s="13"/>
      <c r="F50" s="13"/>
      <c r="G50" s="13"/>
      <c r="H50" s="77"/>
      <c r="I50" s="81" t="s">
        <v>1384</v>
      </c>
      <c r="J50" s="33" t="s">
        <v>1383</v>
      </c>
      <c r="K50" s="75" t="s">
        <v>412</v>
      </c>
    </row>
    <row r="51" spans="1:11">
      <c r="A51" s="91"/>
      <c r="B51" s="91"/>
      <c r="C51" s="94"/>
      <c r="D51" s="93" t="s">
        <v>1382</v>
      </c>
      <c r="E51" s="93"/>
      <c r="F51" s="93"/>
      <c r="G51" s="93"/>
      <c r="H51" s="92"/>
      <c r="I51" s="81" t="s">
        <v>408</v>
      </c>
      <c r="J51" s="33" t="s">
        <v>1381</v>
      </c>
      <c r="K51" s="75">
        <v>1</v>
      </c>
    </row>
    <row r="52" spans="1:11">
      <c r="A52" s="91"/>
      <c r="B52" s="91"/>
      <c r="C52" s="91"/>
      <c r="D52" s="13" t="s">
        <v>1380</v>
      </c>
      <c r="E52" s="13"/>
      <c r="F52" s="13"/>
      <c r="G52" s="13"/>
      <c r="H52" s="77"/>
      <c r="I52" s="81" t="s">
        <v>1379</v>
      </c>
      <c r="J52" s="33" t="s">
        <v>1378</v>
      </c>
      <c r="K52" s="75">
        <v>1</v>
      </c>
    </row>
    <row r="53" spans="1:11">
      <c r="A53" s="91"/>
      <c r="B53" s="91"/>
      <c r="C53" s="91"/>
      <c r="D53" s="76"/>
      <c r="E53" s="16" t="s">
        <v>424</v>
      </c>
      <c r="F53" s="13"/>
      <c r="G53" s="13"/>
      <c r="H53" s="13"/>
      <c r="I53" s="81" t="s">
        <v>408</v>
      </c>
      <c r="J53" s="33" t="s">
        <v>1377</v>
      </c>
      <c r="K53" s="17" t="s">
        <v>412</v>
      </c>
    </row>
    <row r="54" spans="1:11">
      <c r="A54" s="90"/>
      <c r="B54" s="90"/>
      <c r="C54" s="90"/>
      <c r="D54" s="88"/>
      <c r="E54" s="89" t="s">
        <v>486</v>
      </c>
      <c r="F54" s="88"/>
      <c r="G54" s="88"/>
      <c r="H54" s="88"/>
      <c r="I54" s="81" t="s">
        <v>408</v>
      </c>
      <c r="J54" s="33" t="s">
        <v>1376</v>
      </c>
      <c r="K54" s="87" t="s">
        <v>412</v>
      </c>
    </row>
    <row r="55" spans="1:11">
      <c r="A55" s="12"/>
      <c r="B55" s="12"/>
      <c r="C55" s="12"/>
      <c r="D55" s="12"/>
      <c r="E55" s="12"/>
      <c r="F55" s="12"/>
      <c r="G55" s="12"/>
      <c r="H55" s="12"/>
      <c r="I55" s="80"/>
      <c r="J55" s="22"/>
      <c r="K55" s="74"/>
    </row>
    <row r="56" spans="1:11">
      <c r="A56" s="2231" t="s">
        <v>481</v>
      </c>
      <c r="B56" s="2230"/>
      <c r="C56" s="2230"/>
      <c r="D56" s="2230"/>
      <c r="E56" s="2230"/>
      <c r="F56" s="2230"/>
      <c r="G56" s="2230"/>
      <c r="H56" s="77"/>
      <c r="I56" s="81"/>
      <c r="J56" s="33" t="s">
        <v>482</v>
      </c>
      <c r="K56" s="75"/>
    </row>
    <row r="57" spans="1:11">
      <c r="A57" s="86" t="s">
        <v>539</v>
      </c>
      <c r="B57" s="31" t="s">
        <v>422</v>
      </c>
      <c r="C57" s="13"/>
      <c r="D57" s="13"/>
      <c r="E57" s="13"/>
      <c r="F57" s="13"/>
      <c r="G57" s="13"/>
      <c r="H57" s="77"/>
      <c r="I57" s="84" t="s">
        <v>47</v>
      </c>
      <c r="J57" s="33" t="s">
        <v>1375</v>
      </c>
      <c r="K57" s="83">
        <v>1</v>
      </c>
    </row>
    <row r="58" spans="1:11">
      <c r="A58" s="85"/>
      <c r="B58" s="1463"/>
      <c r="C58" s="1455" t="s">
        <v>424</v>
      </c>
      <c r="D58" s="93"/>
      <c r="E58" s="93"/>
      <c r="F58" s="93"/>
      <c r="G58" s="93"/>
      <c r="H58" s="92"/>
      <c r="I58" s="81" t="s">
        <v>408</v>
      </c>
      <c r="J58" s="33" t="s">
        <v>425</v>
      </c>
      <c r="K58" s="17" t="s">
        <v>412</v>
      </c>
    </row>
    <row r="59" spans="1:11">
      <c r="A59" s="85"/>
      <c r="B59" s="1464"/>
      <c r="C59" s="1485" t="s">
        <v>10348</v>
      </c>
      <c r="D59" s="1486"/>
      <c r="E59" s="1486"/>
      <c r="F59" s="1486"/>
      <c r="G59" s="1486"/>
      <c r="H59" s="1487"/>
      <c r="I59" s="1488" t="s">
        <v>457</v>
      </c>
      <c r="J59" s="136" t="s">
        <v>10399</v>
      </c>
      <c r="K59" s="1489" t="s">
        <v>10355</v>
      </c>
    </row>
    <row r="60" spans="1:11">
      <c r="A60" s="85"/>
      <c r="B60" s="1465"/>
      <c r="C60" s="1490" t="s">
        <v>10347</v>
      </c>
      <c r="D60" s="1491"/>
      <c r="E60" s="1491"/>
      <c r="F60" s="1491"/>
      <c r="G60" s="1491"/>
      <c r="H60" s="1492"/>
      <c r="I60" s="1488" t="s">
        <v>457</v>
      </c>
      <c r="J60" s="136" t="s">
        <v>10401</v>
      </c>
      <c r="K60" s="1489" t="s">
        <v>10355</v>
      </c>
    </row>
    <row r="61" spans="1:11">
      <c r="A61" s="1469" t="s">
        <v>542</v>
      </c>
      <c r="B61" s="2210" t="s">
        <v>426</v>
      </c>
      <c r="C61" s="2232"/>
      <c r="D61" s="2232"/>
      <c r="E61" s="88"/>
      <c r="F61" s="88"/>
      <c r="G61" s="88"/>
      <c r="H61" s="1457"/>
      <c r="I61" s="84" t="s">
        <v>79</v>
      </c>
      <c r="J61" s="33" t="s">
        <v>80</v>
      </c>
      <c r="K61" s="83" t="s">
        <v>442</v>
      </c>
    </row>
    <row r="62" spans="1:11">
      <c r="A62" s="1470"/>
      <c r="B62" s="29" t="s">
        <v>422</v>
      </c>
      <c r="C62" s="13"/>
      <c r="D62" s="13"/>
      <c r="E62" s="13"/>
      <c r="F62" s="13"/>
      <c r="G62" s="13"/>
      <c r="H62" s="77"/>
      <c r="I62" s="84" t="s">
        <v>47</v>
      </c>
      <c r="J62" s="33" t="s">
        <v>1375</v>
      </c>
      <c r="K62" s="83" t="s">
        <v>412</v>
      </c>
    </row>
    <row r="63" spans="1:11">
      <c r="A63" s="1471"/>
      <c r="B63" s="1466"/>
      <c r="C63" s="1454" t="s">
        <v>424</v>
      </c>
      <c r="D63" s="13"/>
      <c r="E63" s="13"/>
      <c r="F63" s="13"/>
      <c r="G63" s="13"/>
      <c r="H63" s="77"/>
      <c r="I63" s="81" t="s">
        <v>408</v>
      </c>
      <c r="J63" s="33" t="s">
        <v>425</v>
      </c>
      <c r="K63" s="17" t="s">
        <v>412</v>
      </c>
    </row>
    <row r="64" spans="1:11">
      <c r="A64" s="1471"/>
      <c r="B64" s="1467"/>
      <c r="C64" s="1485" t="s">
        <v>10348</v>
      </c>
      <c r="D64" s="1486"/>
      <c r="E64" s="1486"/>
      <c r="F64" s="1486"/>
      <c r="G64" s="1486"/>
      <c r="H64" s="1487"/>
      <c r="I64" s="1488" t="s">
        <v>457</v>
      </c>
      <c r="J64" s="136" t="s">
        <v>10399</v>
      </c>
      <c r="K64" s="1489" t="s">
        <v>10355</v>
      </c>
    </row>
    <row r="65" spans="1:11">
      <c r="A65" s="1472"/>
      <c r="B65" s="1468"/>
      <c r="C65" s="1490" t="s">
        <v>10347</v>
      </c>
      <c r="D65" s="1491"/>
      <c r="E65" s="1491"/>
      <c r="F65" s="1491"/>
      <c r="G65" s="1491"/>
      <c r="H65" s="1492"/>
      <c r="I65" s="1488" t="s">
        <v>457</v>
      </c>
      <c r="J65" s="136" t="s">
        <v>10401</v>
      </c>
      <c r="K65" s="1489" t="s">
        <v>10355</v>
      </c>
    </row>
    <row r="66" spans="1:11">
      <c r="A66" s="12"/>
      <c r="B66" s="12"/>
      <c r="C66" s="12"/>
      <c r="D66" s="12"/>
      <c r="E66" s="12"/>
      <c r="F66" s="12"/>
      <c r="G66" s="12"/>
      <c r="H66" s="12"/>
      <c r="I66" s="80"/>
      <c r="J66" s="22"/>
      <c r="K66" s="74"/>
    </row>
    <row r="67" spans="1:11">
      <c r="A67" s="2231" t="s">
        <v>489</v>
      </c>
      <c r="B67" s="2230"/>
      <c r="C67" s="2230"/>
      <c r="D67" s="2230"/>
      <c r="E67" s="2230"/>
      <c r="F67" s="2230"/>
      <c r="G67" s="2230"/>
      <c r="H67" s="77"/>
      <c r="I67" s="79"/>
      <c r="J67" s="33" t="s">
        <v>482</v>
      </c>
      <c r="K67" s="75"/>
    </row>
    <row r="68" spans="1:11">
      <c r="A68" s="78" t="s">
        <v>539</v>
      </c>
      <c r="B68" s="26" t="s">
        <v>511</v>
      </c>
      <c r="C68" s="13"/>
      <c r="D68" s="13"/>
      <c r="E68" s="13"/>
      <c r="F68" s="13"/>
      <c r="G68" s="13"/>
      <c r="H68" s="77"/>
      <c r="I68" s="76" t="s">
        <v>84</v>
      </c>
      <c r="J68" s="33" t="s">
        <v>1374</v>
      </c>
      <c r="K68" s="75" t="s">
        <v>442</v>
      </c>
    </row>
    <row r="69" spans="1:11">
      <c r="A69" s="46" t="s">
        <v>542</v>
      </c>
      <c r="B69" s="35" t="s">
        <v>1373</v>
      </c>
      <c r="C69" s="13"/>
      <c r="D69" s="13"/>
      <c r="E69" s="13"/>
      <c r="F69" s="13"/>
      <c r="G69" s="13"/>
      <c r="H69" s="77"/>
      <c r="I69" s="76" t="s">
        <v>84</v>
      </c>
      <c r="J69" s="33" t="s">
        <v>1372</v>
      </c>
      <c r="K69" s="75" t="s">
        <v>442</v>
      </c>
    </row>
    <row r="70" spans="1:11">
      <c r="A70" s="12"/>
      <c r="B70" s="12"/>
      <c r="C70" s="12"/>
      <c r="D70" s="12"/>
      <c r="E70" s="12"/>
      <c r="F70" s="12"/>
      <c r="G70" s="12"/>
      <c r="H70" s="12"/>
      <c r="I70" s="74"/>
      <c r="K70" s="74"/>
    </row>
    <row r="421" spans="5:14">
      <c r="E421" s="125"/>
      <c r="F421" s="125"/>
      <c r="G421" s="125"/>
      <c r="H421" s="125"/>
      <c r="I421" s="125"/>
      <c r="J421" s="125"/>
      <c r="K421" s="125"/>
      <c r="L421" s="125"/>
      <c r="M421" s="126" t="s">
        <v>1597</v>
      </c>
      <c r="N421" s="125" t="s">
        <v>412</v>
      </c>
    </row>
    <row r="422" spans="5:14">
      <c r="E422" s="125" t="s">
        <v>1598</v>
      </c>
      <c r="F422" s="125"/>
      <c r="G422" s="125"/>
      <c r="H422" s="125"/>
      <c r="I422" s="125"/>
      <c r="J422" s="125"/>
      <c r="K422" s="125"/>
      <c r="L422" s="125" t="s">
        <v>457</v>
      </c>
      <c r="M422" s="126" t="s">
        <v>1599</v>
      </c>
      <c r="N422" s="125" t="s">
        <v>412</v>
      </c>
    </row>
    <row r="423" spans="5:14">
      <c r="E423" s="125" t="s">
        <v>1600</v>
      </c>
      <c r="F423" s="125"/>
      <c r="G423" s="125"/>
      <c r="H423" s="125"/>
      <c r="I423" s="125"/>
      <c r="J423" s="125"/>
      <c r="K423" s="125"/>
      <c r="L423" s="125" t="s">
        <v>479</v>
      </c>
      <c r="M423" s="126" t="s">
        <v>1601</v>
      </c>
      <c r="N423" s="125" t="s">
        <v>412</v>
      </c>
    </row>
    <row r="433" spans="5:14">
      <c r="L433" s="50" t="s">
        <v>1602</v>
      </c>
    </row>
    <row r="436" spans="5:14">
      <c r="L436" s="50" t="s">
        <v>1566</v>
      </c>
    </row>
    <row r="437" spans="5:14">
      <c r="E437" s="125" t="s">
        <v>1604</v>
      </c>
      <c r="F437" s="125"/>
      <c r="G437" s="125"/>
      <c r="H437" s="125"/>
      <c r="I437" s="125"/>
      <c r="J437" s="125"/>
      <c r="K437" s="125"/>
      <c r="L437" s="125"/>
      <c r="M437" s="125" t="s">
        <v>1603</v>
      </c>
      <c r="N437" s="125" t="s">
        <v>412</v>
      </c>
    </row>
    <row r="438" spans="5:14">
      <c r="E438" s="125"/>
      <c r="F438" s="125"/>
      <c r="G438" s="125"/>
      <c r="H438" s="125"/>
      <c r="I438" s="125"/>
      <c r="J438" s="125"/>
      <c r="K438" s="125"/>
      <c r="L438" s="125"/>
      <c r="M438" s="125"/>
      <c r="N438" s="125"/>
    </row>
    <row r="439" spans="5:14">
      <c r="E439" s="125"/>
      <c r="F439" s="125"/>
      <c r="G439" s="125"/>
      <c r="H439" s="125"/>
      <c r="I439" s="125"/>
      <c r="J439" s="125"/>
      <c r="K439" s="125"/>
      <c r="L439" s="125" t="s">
        <v>1566</v>
      </c>
      <c r="M439" s="125"/>
      <c r="N439" s="125"/>
    </row>
    <row r="441" spans="5:14">
      <c r="E441" s="125" t="s">
        <v>1605</v>
      </c>
      <c r="F441" s="125"/>
      <c r="G441" s="125"/>
      <c r="H441" s="125"/>
      <c r="I441" s="125"/>
      <c r="J441" s="125"/>
      <c r="K441" s="125"/>
      <c r="L441" s="125" t="s">
        <v>1606</v>
      </c>
      <c r="M441" s="125" t="s">
        <v>1607</v>
      </c>
      <c r="N441" s="125" t="s">
        <v>464</v>
      </c>
    </row>
    <row r="442" spans="5:14">
      <c r="E442" s="125"/>
      <c r="F442" s="125" t="s">
        <v>1605</v>
      </c>
      <c r="G442" s="125"/>
      <c r="H442" s="125"/>
      <c r="I442" s="125"/>
      <c r="J442" s="125"/>
      <c r="K442" s="125"/>
      <c r="L442" s="125" t="s">
        <v>408</v>
      </c>
      <c r="M442" s="125" t="s">
        <v>1608</v>
      </c>
      <c r="N442" s="125">
        <v>1</v>
      </c>
    </row>
    <row r="443" spans="5:14">
      <c r="E443" s="127"/>
      <c r="F443" s="125" t="s">
        <v>1609</v>
      </c>
      <c r="G443" s="125"/>
      <c r="H443" s="125"/>
      <c r="I443" s="125"/>
      <c r="J443" s="125"/>
      <c r="K443" s="125"/>
      <c r="L443" s="125" t="s">
        <v>1610</v>
      </c>
      <c r="M443" s="125" t="s">
        <v>1611</v>
      </c>
      <c r="N443" s="125">
        <v>1</v>
      </c>
    </row>
    <row r="444" spans="5:14">
      <c r="E444" s="127"/>
      <c r="F444" s="125"/>
      <c r="G444" s="125" t="s">
        <v>424</v>
      </c>
      <c r="H444" s="125"/>
      <c r="I444" s="125"/>
      <c r="J444" s="125"/>
      <c r="K444" s="125"/>
      <c r="L444" s="125" t="s">
        <v>408</v>
      </c>
      <c r="M444" s="125" t="s">
        <v>1612</v>
      </c>
      <c r="N444" s="125" t="s">
        <v>412</v>
      </c>
    </row>
    <row r="445" spans="5:14">
      <c r="E445" s="127"/>
      <c r="F445" s="125"/>
      <c r="G445" s="125" t="s">
        <v>486</v>
      </c>
      <c r="H445" s="125"/>
      <c r="I445" s="125"/>
      <c r="J445" s="125"/>
      <c r="K445" s="125"/>
      <c r="L445" s="125" t="s">
        <v>408</v>
      </c>
      <c r="M445" s="125" t="s">
        <v>1613</v>
      </c>
      <c r="N445" s="125" t="s">
        <v>412</v>
      </c>
    </row>
    <row r="446" spans="5:14">
      <c r="E446" s="127"/>
      <c r="F446" s="125" t="s">
        <v>1614</v>
      </c>
      <c r="G446" s="125"/>
      <c r="H446" s="125"/>
      <c r="I446" s="125"/>
      <c r="J446" s="125"/>
      <c r="K446" s="125"/>
      <c r="L446" s="125" t="s">
        <v>408</v>
      </c>
      <c r="M446" s="125" t="s">
        <v>1615</v>
      </c>
      <c r="N446" s="125" t="s">
        <v>412</v>
      </c>
    </row>
    <row r="447" spans="5:14">
      <c r="E447" s="125"/>
      <c r="F447" s="125" t="s">
        <v>1616</v>
      </c>
      <c r="G447" s="125"/>
      <c r="H447" s="125"/>
      <c r="I447" s="125"/>
      <c r="J447" s="125"/>
      <c r="K447" s="125"/>
      <c r="L447" s="125" t="s">
        <v>408</v>
      </c>
      <c r="M447" s="125" t="s">
        <v>1617</v>
      </c>
      <c r="N447" s="125" t="s">
        <v>412</v>
      </c>
    </row>
    <row r="451" spans="14:14">
      <c r="N451" s="125" t="s">
        <v>464</v>
      </c>
    </row>
    <row r="1826" spans="6:14">
      <c r="F1826" s="2228" t="s">
        <v>542</v>
      </c>
      <c r="L1826" s="50" t="s">
        <v>1649</v>
      </c>
      <c r="M1826" s="11" t="s">
        <v>1648</v>
      </c>
    </row>
    <row r="1827" spans="6:14">
      <c r="F1827" s="2228"/>
      <c r="G1827" s="50" t="s">
        <v>1650</v>
      </c>
      <c r="M1827" s="50" t="s">
        <v>1651</v>
      </c>
      <c r="N1827" s="50" t="s">
        <v>412</v>
      </c>
    </row>
    <row r="1828" spans="6:14">
      <c r="F1828" s="2228"/>
      <c r="G1828" s="50" t="s">
        <v>1652</v>
      </c>
      <c r="L1828" s="50" t="s">
        <v>457</v>
      </c>
      <c r="M1828" s="50" t="s">
        <v>1653</v>
      </c>
      <c r="N1828" s="50" t="s">
        <v>412</v>
      </c>
    </row>
    <row r="1829" spans="6:14">
      <c r="F1829" s="2228"/>
      <c r="G1829" s="50" t="s">
        <v>1654</v>
      </c>
      <c r="L1829" s="50" t="s">
        <v>457</v>
      </c>
      <c r="M1829" s="50" t="s">
        <v>1655</v>
      </c>
      <c r="N1829" s="50" t="s">
        <v>412</v>
      </c>
    </row>
    <row r="1830" spans="6:14">
      <c r="F1830" s="2228"/>
      <c r="G1830" s="50" t="s">
        <v>1656</v>
      </c>
      <c r="L1830" s="50" t="s">
        <v>457</v>
      </c>
      <c r="M1830" s="50" t="s">
        <v>1657</v>
      </c>
      <c r="N1830" s="50" t="s">
        <v>412</v>
      </c>
    </row>
    <row r="1831" spans="6:14">
      <c r="F1831" s="2228"/>
      <c r="G1831" s="50" t="s">
        <v>1658</v>
      </c>
      <c r="L1831" s="50" t="s">
        <v>457</v>
      </c>
      <c r="M1831" s="50" t="s">
        <v>1659</v>
      </c>
      <c r="N1831" s="50" t="s">
        <v>412</v>
      </c>
    </row>
  </sheetData>
  <mergeCells count="10">
    <mergeCell ref="F1826:F1831"/>
    <mergeCell ref="A25:G25"/>
    <mergeCell ref="A67:G67"/>
    <mergeCell ref="A17:G17"/>
    <mergeCell ref="A1:G1"/>
    <mergeCell ref="A42:G42"/>
    <mergeCell ref="A56:G56"/>
    <mergeCell ref="A33:G33"/>
    <mergeCell ref="B61:D61"/>
    <mergeCell ref="C47:C48"/>
  </mergeCells>
  <hyperlinks>
    <hyperlink ref="B61" location="'Common ERN Composites'!A1" display="Party Name"/>
  </hyperlinks>
  <printOptions horizontalCentered="1"/>
  <pageMargins left="0.75" right="0.75" top="1" bottom="1" header="0.5" footer="0.5"/>
  <pageSetup scale="60" fitToHeight="0" orientation="portrait" r:id="rId1"/>
  <headerFooter alignWithMargins="0">
    <oddHeader>&amp;C&amp;"Arial,Bold"&amp;A</oddHeader>
    <oddFooter>&amp;L&amp;"Arial,Italic"&amp;8&amp;F&amp;CPage &amp;P of &amp;N&amp;R&amp;"Arial,Italic"&amp;8Last Updated: 08-Dec-2009</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V267"/>
  <sheetViews>
    <sheetView zoomScale="60" zoomScaleNormal="60" workbookViewId="0">
      <pane xSplit="3" ySplit="2" topLeftCell="D73" activePane="bottomRight" state="frozen"/>
      <selection activeCell="E92" sqref="E92"/>
      <selection pane="topRight" activeCell="E92" sqref="E92"/>
      <selection pane="bottomLeft" activeCell="E92" sqref="E92"/>
      <selection pane="bottomRight" activeCell="C73" sqref="C73"/>
    </sheetView>
  </sheetViews>
  <sheetFormatPr defaultColWidth="9" defaultRowHeight="30" customHeight="1"/>
  <cols>
    <col min="1" max="1" width="61.5703125" style="137" bestFit="1" customWidth="1"/>
    <col min="2" max="2" width="27.5703125" style="188" bestFit="1" customWidth="1"/>
    <col min="3" max="3" width="51.28515625" style="190" bestFit="1" customWidth="1"/>
    <col min="4" max="4" width="8" style="166" customWidth="1"/>
    <col min="5" max="5" width="16.140625" style="167" bestFit="1" customWidth="1"/>
    <col min="6" max="6" width="58.7109375" style="168" customWidth="1"/>
    <col min="7" max="7" width="38" style="169" customWidth="1"/>
    <col min="8" max="8" width="6.85546875" style="247" bestFit="1" customWidth="1"/>
    <col min="9" max="9" width="12.140625" style="170" customWidth="1"/>
    <col min="10" max="10" width="33.42578125" style="245" customWidth="1"/>
    <col min="11" max="11" width="33.42578125" style="170" customWidth="1"/>
    <col min="12" max="12" width="54.85546875" style="174" bestFit="1" customWidth="1"/>
    <col min="13" max="13" width="53.7109375" style="137" bestFit="1" customWidth="1"/>
    <col min="14" max="14" width="38.7109375" style="174" bestFit="1" customWidth="1"/>
    <col min="15" max="15" width="47.7109375" style="191" bestFit="1" customWidth="1"/>
    <col min="16" max="16" width="25.85546875" style="137" customWidth="1"/>
    <col min="17" max="17" width="32.5703125" style="137" customWidth="1"/>
    <col min="18" max="18" width="32.5703125" style="174" customWidth="1"/>
    <col min="19" max="19" width="32.5703125" style="191" customWidth="1"/>
    <col min="20" max="20" width="14.42578125" style="137" bestFit="1" customWidth="1"/>
    <col min="21" max="21" width="40.5703125" style="137" customWidth="1"/>
    <col min="22" max="22" width="90.140625" style="246" bestFit="1" customWidth="1"/>
    <col min="23" max="16384" width="9" style="137"/>
  </cols>
  <sheetData>
    <row r="1" spans="1:22" ht="30" customHeight="1">
      <c r="B1" s="2271" t="s">
        <v>1883</v>
      </c>
      <c r="C1" s="2272"/>
      <c r="D1" s="2272"/>
      <c r="E1" s="2272"/>
      <c r="F1" s="2272"/>
      <c r="G1" s="2273"/>
      <c r="H1" s="2274" t="s">
        <v>1750</v>
      </c>
      <c r="I1" s="2275"/>
      <c r="J1" s="2276"/>
      <c r="K1" s="192"/>
      <c r="L1" s="2277" t="s">
        <v>1751</v>
      </c>
      <c r="M1" s="2278"/>
      <c r="N1" s="2279" t="s">
        <v>1752</v>
      </c>
      <c r="O1" s="2280"/>
      <c r="P1" s="2280"/>
      <c r="Q1" s="2280"/>
      <c r="R1" s="2280"/>
      <c r="S1" s="2281"/>
      <c r="T1" s="2282" t="s">
        <v>1753</v>
      </c>
      <c r="U1" s="2283"/>
      <c r="V1" s="193" t="s">
        <v>1884</v>
      </c>
    </row>
    <row r="2" spans="1:22" ht="30" customHeight="1">
      <c r="B2" s="138" t="s">
        <v>7</v>
      </c>
      <c r="C2" s="139" t="s">
        <v>8</v>
      </c>
      <c r="D2" s="140" t="s">
        <v>1754</v>
      </c>
      <c r="E2" s="141" t="s">
        <v>1755</v>
      </c>
      <c r="F2" s="194" t="s">
        <v>24</v>
      </c>
      <c r="G2" s="195" t="s">
        <v>1756</v>
      </c>
      <c r="H2" s="196" t="s">
        <v>1754</v>
      </c>
      <c r="I2" s="142" t="s">
        <v>405</v>
      </c>
      <c r="J2" s="197" t="s">
        <v>1757</v>
      </c>
      <c r="K2" s="198"/>
      <c r="L2" s="143" t="s">
        <v>1758</v>
      </c>
      <c r="M2" s="199" t="s">
        <v>1759</v>
      </c>
      <c r="N2" s="146" t="s">
        <v>1760</v>
      </c>
      <c r="O2" s="200" t="s">
        <v>1761</v>
      </c>
      <c r="P2" s="144" t="s">
        <v>1762</v>
      </c>
      <c r="Q2" s="145" t="s">
        <v>1763</v>
      </c>
      <c r="R2" s="147" t="s">
        <v>1764</v>
      </c>
      <c r="S2" s="201" t="s">
        <v>1765</v>
      </c>
      <c r="T2" s="202" t="s">
        <v>1766</v>
      </c>
      <c r="U2" s="203" t="s">
        <v>1767</v>
      </c>
      <c r="V2" s="204" t="s">
        <v>1885</v>
      </c>
    </row>
    <row r="3" spans="1:22" s="156" customFormat="1" ht="30" customHeight="1">
      <c r="B3" s="205" t="s">
        <v>1886</v>
      </c>
      <c r="C3" s="148"/>
      <c r="D3" s="149"/>
      <c r="E3" s="150"/>
      <c r="F3" s="151"/>
      <c r="G3" s="152"/>
      <c r="H3" s="206"/>
      <c r="I3" s="153"/>
      <c r="J3" s="207"/>
      <c r="K3" s="153"/>
      <c r="L3" s="154"/>
      <c r="N3" s="154"/>
      <c r="O3" s="155"/>
      <c r="R3" s="154"/>
      <c r="S3" s="155"/>
      <c r="V3" s="208"/>
    </row>
    <row r="4" spans="1:22" s="157" customFormat="1" ht="30" customHeight="1">
      <c r="A4" s="157" t="str">
        <f>CONCATENATE(B4,"_",C4)</f>
        <v>product_</v>
      </c>
      <c r="B4" s="157" t="s">
        <v>1693</v>
      </c>
      <c r="C4" s="158"/>
      <c r="D4" s="159" t="s">
        <v>1770</v>
      </c>
      <c r="E4" s="160"/>
      <c r="F4" s="161" t="s">
        <v>1887</v>
      </c>
      <c r="G4" s="162"/>
      <c r="H4" s="209" t="s">
        <v>1772</v>
      </c>
      <c r="I4" s="163"/>
      <c r="J4" s="210"/>
      <c r="K4" s="163"/>
      <c r="L4" s="164"/>
      <c r="N4" s="164"/>
      <c r="O4" s="165"/>
      <c r="R4" s="164"/>
      <c r="S4" s="165"/>
      <c r="V4" s="211"/>
    </row>
    <row r="5" spans="1:22" s="180" customFormat="1" ht="60">
      <c r="A5" s="157" t="str">
        <f t="shared" ref="A5:A65" si="0">CONCATENATE(B5,"_",C5)</f>
        <v>product_@upc</v>
      </c>
      <c r="B5" s="212" t="s">
        <v>1693</v>
      </c>
      <c r="C5" s="213" t="s">
        <v>1888</v>
      </c>
      <c r="D5" s="214" t="s">
        <v>1770</v>
      </c>
      <c r="E5" s="215" t="s">
        <v>1889</v>
      </c>
      <c r="F5" s="212" t="s">
        <v>1890</v>
      </c>
      <c r="G5" s="177" t="s">
        <v>1891</v>
      </c>
      <c r="H5" s="216" t="s">
        <v>1772</v>
      </c>
      <c r="I5" s="215" t="s">
        <v>1788</v>
      </c>
      <c r="J5" s="217"/>
      <c r="K5" s="178" t="s">
        <v>2556</v>
      </c>
      <c r="L5" s="218" t="s">
        <v>1740</v>
      </c>
      <c r="M5" s="219" t="s">
        <v>1892</v>
      </c>
      <c r="N5" s="220" t="s">
        <v>1893</v>
      </c>
      <c r="O5" s="221" t="s">
        <v>1892</v>
      </c>
      <c r="P5" s="222"/>
      <c r="Q5" s="223"/>
      <c r="R5" s="222"/>
      <c r="S5" s="221"/>
      <c r="T5" s="224" t="s">
        <v>1688</v>
      </c>
      <c r="U5" s="225" t="s">
        <v>1894</v>
      </c>
      <c r="V5" s="226"/>
    </row>
    <row r="6" spans="1:22" s="180" customFormat="1" ht="345">
      <c r="A6" s="157"/>
      <c r="B6" s="212" t="s">
        <v>1693</v>
      </c>
      <c r="C6" s="213" t="s">
        <v>1675</v>
      </c>
      <c r="D6" s="214" t="s">
        <v>1770</v>
      </c>
      <c r="E6" s="215" t="s">
        <v>1895</v>
      </c>
      <c r="F6" s="212" t="s">
        <v>1896</v>
      </c>
      <c r="G6" s="177"/>
      <c r="H6" s="216" t="s">
        <v>1772</v>
      </c>
      <c r="I6" s="215" t="s">
        <v>1788</v>
      </c>
      <c r="J6" s="217" t="s">
        <v>1897</v>
      </c>
      <c r="K6" s="178" t="s">
        <v>2557</v>
      </c>
      <c r="L6" s="218"/>
      <c r="M6" s="219"/>
      <c r="N6" s="220"/>
      <c r="O6" s="221"/>
      <c r="P6" s="222"/>
      <c r="Q6" s="223"/>
      <c r="R6" s="222"/>
      <c r="S6" s="221"/>
      <c r="T6" s="224"/>
      <c r="U6" s="225"/>
      <c r="V6" s="227" t="s">
        <v>1898</v>
      </c>
    </row>
    <row r="7" spans="1:22" s="180" customFormat="1" ht="15">
      <c r="A7" s="157" t="str">
        <f t="shared" si="0"/>
        <v>product_territory</v>
      </c>
      <c r="B7" s="212" t="s">
        <v>1693</v>
      </c>
      <c r="C7" s="213" t="s">
        <v>1899</v>
      </c>
      <c r="D7" s="214" t="s">
        <v>1770</v>
      </c>
      <c r="E7" s="215" t="s">
        <v>1900</v>
      </c>
      <c r="F7" s="212" t="s">
        <v>1901</v>
      </c>
      <c r="G7" s="177" t="s">
        <v>1902</v>
      </c>
      <c r="H7" s="216" t="s">
        <v>1772</v>
      </c>
      <c r="I7" s="215" t="s">
        <v>1788</v>
      </c>
      <c r="J7" s="217"/>
      <c r="K7" s="178" t="s">
        <v>2558</v>
      </c>
      <c r="L7" s="228" t="s">
        <v>1903</v>
      </c>
      <c r="M7" s="229" t="s">
        <v>1904</v>
      </c>
      <c r="N7" s="187" t="s">
        <v>1905</v>
      </c>
      <c r="O7" s="172" t="s">
        <v>1904</v>
      </c>
      <c r="P7" s="228"/>
      <c r="Q7" s="224"/>
      <c r="R7" s="171"/>
      <c r="S7" s="172"/>
      <c r="T7" s="228" t="s">
        <v>1688</v>
      </c>
      <c r="U7" s="228"/>
      <c r="V7" s="230"/>
    </row>
    <row r="8" spans="1:22" s="240" customFormat="1" ht="45">
      <c r="A8" s="157"/>
      <c r="B8" s="231" t="s">
        <v>1906</v>
      </c>
      <c r="C8" s="231" t="s">
        <v>1907</v>
      </c>
      <c r="D8" s="232"/>
      <c r="E8" s="233"/>
      <c r="F8" s="234" t="s">
        <v>1908</v>
      </c>
      <c r="G8" s="235"/>
      <c r="H8" s="236" t="s">
        <v>1772</v>
      </c>
      <c r="I8" s="237" t="s">
        <v>1788</v>
      </c>
      <c r="J8" s="238" t="s">
        <v>1909</v>
      </c>
      <c r="K8" s="178" t="s">
        <v>2557</v>
      </c>
      <c r="L8" s="239"/>
      <c r="N8" s="239"/>
      <c r="O8" s="241"/>
      <c r="R8" s="239"/>
      <c r="S8" s="241"/>
      <c r="V8" s="242" t="s">
        <v>1910</v>
      </c>
    </row>
    <row r="9" spans="1:22" s="180" customFormat="1" ht="75">
      <c r="A9" s="157"/>
      <c r="B9" s="212" t="s">
        <v>1693</v>
      </c>
      <c r="C9" s="213" t="s">
        <v>1907</v>
      </c>
      <c r="D9" s="214" t="s">
        <v>1770</v>
      </c>
      <c r="E9" s="215" t="s">
        <v>1776</v>
      </c>
      <c r="F9" s="212" t="s">
        <v>1911</v>
      </c>
      <c r="G9" s="177"/>
      <c r="H9" s="216" t="s">
        <v>1772</v>
      </c>
      <c r="I9" s="215" t="s">
        <v>1788</v>
      </c>
      <c r="J9" s="217"/>
      <c r="K9" s="178" t="s">
        <v>2557</v>
      </c>
      <c r="L9" s="182"/>
      <c r="M9" s="228"/>
      <c r="N9" s="187"/>
      <c r="O9" s="172"/>
      <c r="P9" s="224"/>
      <c r="Q9" s="224"/>
      <c r="R9" s="171"/>
      <c r="S9" s="172"/>
      <c r="T9" s="228"/>
      <c r="U9" s="228"/>
      <c r="V9" s="230"/>
    </row>
    <row r="10" spans="1:22" s="180" customFormat="1" ht="405">
      <c r="A10" s="157"/>
      <c r="B10" s="213" t="s">
        <v>1907</v>
      </c>
      <c r="C10" s="243" t="s">
        <v>1912</v>
      </c>
      <c r="D10" s="214" t="s">
        <v>1913</v>
      </c>
      <c r="E10" s="215" t="s">
        <v>1914</v>
      </c>
      <c r="F10" s="212" t="s">
        <v>1915</v>
      </c>
      <c r="G10" s="177"/>
      <c r="H10" s="216" t="s">
        <v>1772</v>
      </c>
      <c r="I10" s="215" t="s">
        <v>1780</v>
      </c>
      <c r="J10" s="217"/>
      <c r="K10" s="178" t="s">
        <v>2557</v>
      </c>
      <c r="L10" s="182"/>
      <c r="M10" s="228"/>
      <c r="N10" s="187"/>
      <c r="O10" s="172"/>
      <c r="P10" s="224"/>
      <c r="Q10" s="224"/>
      <c r="R10" s="171"/>
      <c r="S10" s="172"/>
      <c r="T10" s="228"/>
      <c r="U10" s="228"/>
      <c r="V10" s="230"/>
    </row>
    <row r="11" spans="1:22" s="180" customFormat="1" ht="15">
      <c r="A11" s="157" t="str">
        <f t="shared" si="0"/>
        <v>product_prd_title</v>
      </c>
      <c r="B11" s="212" t="s">
        <v>1693</v>
      </c>
      <c r="C11" s="2269" t="s">
        <v>1907</v>
      </c>
      <c r="D11" s="2284" t="s">
        <v>1770</v>
      </c>
      <c r="E11" s="2270" t="s">
        <v>1776</v>
      </c>
      <c r="F11" s="2270" t="s">
        <v>1916</v>
      </c>
      <c r="G11" s="2262" t="s">
        <v>1917</v>
      </c>
      <c r="H11" s="2267" t="s">
        <v>1918</v>
      </c>
      <c r="I11" s="2270" t="s">
        <v>1780</v>
      </c>
      <c r="J11" s="2264" t="s">
        <v>1919</v>
      </c>
      <c r="K11" s="178" t="s">
        <v>2559</v>
      </c>
      <c r="L11" s="224" t="s">
        <v>1903</v>
      </c>
      <c r="M11" s="224" t="s">
        <v>27</v>
      </c>
      <c r="N11" s="173" t="s">
        <v>1905</v>
      </c>
      <c r="O11" s="172" t="s">
        <v>27</v>
      </c>
      <c r="P11" s="228"/>
      <c r="Q11" s="224"/>
      <c r="R11" s="171"/>
      <c r="S11" s="172"/>
      <c r="T11" s="228" t="s">
        <v>1688</v>
      </c>
      <c r="U11" s="228"/>
      <c r="V11" s="2258" t="s">
        <v>1920</v>
      </c>
    </row>
    <row r="12" spans="1:22" s="180" customFormat="1" ht="90.75" customHeight="1">
      <c r="A12" s="157" t="str">
        <f t="shared" si="0"/>
        <v>_</v>
      </c>
      <c r="B12" s="212"/>
      <c r="C12" s="2269"/>
      <c r="D12" s="2284"/>
      <c r="E12" s="2270"/>
      <c r="F12" s="2270"/>
      <c r="G12" s="2262"/>
      <c r="H12" s="2267"/>
      <c r="I12" s="2270"/>
      <c r="J12" s="2264"/>
      <c r="K12" s="178" t="s">
        <v>2560</v>
      </c>
      <c r="L12" s="224" t="s">
        <v>1903</v>
      </c>
      <c r="M12" s="224" t="s">
        <v>1921</v>
      </c>
      <c r="N12" s="173" t="s">
        <v>1724</v>
      </c>
      <c r="O12" s="172" t="s">
        <v>1922</v>
      </c>
      <c r="P12" s="228"/>
      <c r="Q12" s="224"/>
      <c r="R12" s="171"/>
      <c r="S12" s="172"/>
      <c r="T12" s="228" t="s">
        <v>1688</v>
      </c>
      <c r="U12" s="228"/>
      <c r="V12" s="2258"/>
    </row>
    <row r="13" spans="1:22" s="180" customFormat="1" ht="45" customHeight="1">
      <c r="A13" s="157" t="str">
        <f t="shared" si="0"/>
        <v>prd_title_@translation</v>
      </c>
      <c r="B13" s="213" t="s">
        <v>1907</v>
      </c>
      <c r="C13" s="2269" t="s">
        <v>1912</v>
      </c>
      <c r="D13" s="2260" t="s">
        <v>1913</v>
      </c>
      <c r="E13" s="2266" t="s">
        <v>1914</v>
      </c>
      <c r="F13" s="2261" t="s">
        <v>1923</v>
      </c>
      <c r="G13" s="2262"/>
      <c r="H13" s="2267" t="s">
        <v>1918</v>
      </c>
      <c r="I13" s="2270" t="s">
        <v>1780</v>
      </c>
      <c r="J13" s="2264" t="s">
        <v>1919</v>
      </c>
      <c r="K13" s="178" t="s">
        <v>2559</v>
      </c>
      <c r="L13" s="224" t="s">
        <v>1903</v>
      </c>
      <c r="M13" s="224" t="s">
        <v>27</v>
      </c>
      <c r="N13" s="173" t="s">
        <v>1905</v>
      </c>
      <c r="O13" s="172" t="s">
        <v>27</v>
      </c>
      <c r="P13" s="228"/>
      <c r="Q13" s="224"/>
      <c r="R13" s="171"/>
      <c r="S13" s="172"/>
      <c r="T13" s="228" t="s">
        <v>1688</v>
      </c>
      <c r="U13" s="228"/>
      <c r="V13" s="2258" t="s">
        <v>1924</v>
      </c>
    </row>
    <row r="14" spans="1:22" s="180" customFormat="1" ht="65.25" customHeight="1">
      <c r="A14" s="157" t="str">
        <f t="shared" si="0"/>
        <v>_</v>
      </c>
      <c r="B14" s="212"/>
      <c r="C14" s="2269"/>
      <c r="D14" s="2260"/>
      <c r="E14" s="2266"/>
      <c r="F14" s="2261"/>
      <c r="G14" s="2262"/>
      <c r="H14" s="2267"/>
      <c r="I14" s="2270"/>
      <c r="J14" s="2264"/>
      <c r="K14" s="178" t="s">
        <v>2560</v>
      </c>
      <c r="L14" s="224" t="s">
        <v>1903</v>
      </c>
      <c r="M14" s="224" t="s">
        <v>1921</v>
      </c>
      <c r="N14" s="173" t="s">
        <v>1724</v>
      </c>
      <c r="O14" s="172" t="s">
        <v>1922</v>
      </c>
      <c r="P14" s="228"/>
      <c r="Q14" s="224"/>
      <c r="R14" s="171"/>
      <c r="S14" s="172"/>
      <c r="T14" s="228" t="s">
        <v>1688</v>
      </c>
      <c r="U14" s="228"/>
      <c r="V14" s="2258"/>
    </row>
    <row r="15" spans="1:22" s="180" customFormat="1" ht="90">
      <c r="A15" s="157" t="str">
        <f t="shared" si="0"/>
        <v>prd_title_@translation</v>
      </c>
      <c r="B15" s="213" t="s">
        <v>1907</v>
      </c>
      <c r="C15" s="213" t="s">
        <v>1912</v>
      </c>
      <c r="D15" s="184" t="s">
        <v>1913</v>
      </c>
      <c r="E15" s="244" t="s">
        <v>1914</v>
      </c>
      <c r="F15" s="186" t="s">
        <v>1925</v>
      </c>
      <c r="G15" s="177"/>
      <c r="H15" s="216" t="s">
        <v>1772</v>
      </c>
      <c r="I15" s="215" t="s">
        <v>1780</v>
      </c>
      <c r="J15" s="217" t="s">
        <v>1926</v>
      </c>
      <c r="K15" s="178" t="s">
        <v>2561</v>
      </c>
      <c r="L15" s="224" t="s">
        <v>1903</v>
      </c>
      <c r="M15" s="224" t="s">
        <v>1927</v>
      </c>
      <c r="N15" s="173" t="s">
        <v>1724</v>
      </c>
      <c r="O15" s="172" t="s">
        <v>1928</v>
      </c>
      <c r="P15" s="228"/>
      <c r="Q15" s="224"/>
      <c r="R15" s="171"/>
      <c r="S15" s="172"/>
      <c r="T15" s="228" t="s">
        <v>1929</v>
      </c>
      <c r="U15" s="228"/>
      <c r="V15" s="227" t="s">
        <v>1930</v>
      </c>
    </row>
    <row r="16" spans="1:22" s="180" customFormat="1">
      <c r="A16" s="157" t="str">
        <f t="shared" si="0"/>
        <v>prd_title_@translation</v>
      </c>
      <c r="B16" s="213" t="s">
        <v>1907</v>
      </c>
      <c r="C16" s="213" t="s">
        <v>1912</v>
      </c>
      <c r="D16" s="184" t="s">
        <v>1913</v>
      </c>
      <c r="E16" s="244" t="s">
        <v>1914</v>
      </c>
      <c r="F16" s="186" t="s">
        <v>1931</v>
      </c>
      <c r="G16" s="177"/>
      <c r="H16" s="216" t="s">
        <v>1772</v>
      </c>
      <c r="I16" s="215" t="s">
        <v>1780</v>
      </c>
      <c r="J16" s="217" t="s">
        <v>1926</v>
      </c>
      <c r="K16" s="178" t="s">
        <v>2562</v>
      </c>
      <c r="L16" s="224" t="s">
        <v>1903</v>
      </c>
      <c r="M16" s="189" t="s">
        <v>1932</v>
      </c>
      <c r="N16" s="187" t="s">
        <v>1724</v>
      </c>
      <c r="O16" s="172" t="s">
        <v>1933</v>
      </c>
      <c r="P16" s="228"/>
      <c r="Q16" s="224"/>
      <c r="R16" s="171"/>
      <c r="S16" s="172"/>
      <c r="T16" s="228" t="s">
        <v>1929</v>
      </c>
      <c r="U16" s="228"/>
      <c r="V16" s="227" t="s">
        <v>1934</v>
      </c>
    </row>
    <row r="17" spans="1:22" s="180" customFormat="1">
      <c r="A17" s="157" t="str">
        <f t="shared" si="0"/>
        <v>prd_title_@translation</v>
      </c>
      <c r="B17" s="213" t="s">
        <v>1907</v>
      </c>
      <c r="C17" s="213" t="s">
        <v>1912</v>
      </c>
      <c r="D17" s="184" t="s">
        <v>1913</v>
      </c>
      <c r="E17" s="244" t="s">
        <v>1914</v>
      </c>
      <c r="F17" s="186" t="s">
        <v>1935</v>
      </c>
      <c r="G17" s="177"/>
      <c r="H17" s="216" t="s">
        <v>1772</v>
      </c>
      <c r="I17" s="215" t="s">
        <v>1780</v>
      </c>
      <c r="J17" s="217" t="s">
        <v>1926</v>
      </c>
      <c r="K17" s="178" t="s">
        <v>2562</v>
      </c>
      <c r="L17" s="224" t="s">
        <v>1903</v>
      </c>
      <c r="M17" s="189" t="s">
        <v>1932</v>
      </c>
      <c r="N17" s="187" t="s">
        <v>1724</v>
      </c>
      <c r="O17" s="172" t="s">
        <v>1933</v>
      </c>
      <c r="P17" s="228"/>
      <c r="Q17" s="224"/>
      <c r="R17" s="171"/>
      <c r="S17" s="172"/>
      <c r="T17" s="228" t="s">
        <v>1929</v>
      </c>
      <c r="U17" s="228"/>
      <c r="V17" s="227" t="s">
        <v>1934</v>
      </c>
    </row>
    <row r="18" spans="1:22" s="240" customFormat="1" ht="45">
      <c r="A18" s="157"/>
      <c r="B18" s="231" t="s">
        <v>1906</v>
      </c>
      <c r="C18" s="231" t="s">
        <v>1936</v>
      </c>
      <c r="D18" s="232"/>
      <c r="E18" s="233"/>
      <c r="F18" s="234" t="s">
        <v>1908</v>
      </c>
      <c r="G18" s="235"/>
      <c r="H18" s="236" t="s">
        <v>1772</v>
      </c>
      <c r="I18" s="237" t="s">
        <v>1788</v>
      </c>
      <c r="J18" s="238" t="s">
        <v>1909</v>
      </c>
      <c r="K18" s="178" t="s">
        <v>2557</v>
      </c>
      <c r="L18" s="239"/>
      <c r="N18" s="239"/>
      <c r="O18" s="241"/>
      <c r="R18" s="239"/>
      <c r="S18" s="241"/>
      <c r="V18" s="242" t="s">
        <v>1910</v>
      </c>
    </row>
    <row r="19" spans="1:22" s="180" customFormat="1" ht="105">
      <c r="A19" s="157"/>
      <c r="B19" s="212" t="s">
        <v>1693</v>
      </c>
      <c r="C19" s="213" t="s">
        <v>1936</v>
      </c>
      <c r="D19" s="214" t="s">
        <v>1770</v>
      </c>
      <c r="E19" s="215" t="s">
        <v>1776</v>
      </c>
      <c r="F19" s="212" t="s">
        <v>1937</v>
      </c>
      <c r="G19" s="177"/>
      <c r="H19" s="216" t="s">
        <v>1772</v>
      </c>
      <c r="I19" s="215" t="s">
        <v>1788</v>
      </c>
      <c r="J19" s="217" t="s">
        <v>1938</v>
      </c>
      <c r="K19" s="178" t="s">
        <v>2557</v>
      </c>
      <c r="L19" s="182"/>
      <c r="M19" s="228"/>
      <c r="N19" s="187"/>
      <c r="O19" s="172"/>
      <c r="P19" s="224"/>
      <c r="Q19" s="224"/>
      <c r="R19" s="171"/>
      <c r="S19" s="172"/>
      <c r="T19" s="228"/>
      <c r="U19" s="228"/>
      <c r="V19" s="230"/>
    </row>
    <row r="20" spans="1:22" s="180" customFormat="1" ht="120">
      <c r="A20" s="157"/>
      <c r="B20" s="213" t="s">
        <v>1936</v>
      </c>
      <c r="C20" s="213" t="s">
        <v>1912</v>
      </c>
      <c r="D20" s="214" t="s">
        <v>1913</v>
      </c>
      <c r="E20" s="215" t="s">
        <v>1914</v>
      </c>
      <c r="F20" s="212" t="s">
        <v>1939</v>
      </c>
      <c r="G20" s="177"/>
      <c r="H20" s="216" t="s">
        <v>1772</v>
      </c>
      <c r="I20" s="215" t="s">
        <v>1788</v>
      </c>
      <c r="J20" s="217" t="s">
        <v>1938</v>
      </c>
      <c r="K20" s="178" t="s">
        <v>2557</v>
      </c>
      <c r="L20" s="182"/>
      <c r="M20" s="228"/>
      <c r="N20" s="187"/>
      <c r="O20" s="172"/>
      <c r="P20" s="224"/>
      <c r="Q20" s="224"/>
      <c r="R20" s="171"/>
      <c r="S20" s="172"/>
      <c r="T20" s="228"/>
      <c r="U20" s="228"/>
      <c r="V20" s="230"/>
    </row>
    <row r="21" spans="1:22" s="180" customFormat="1" ht="63.75" customHeight="1">
      <c r="A21" s="157" t="str">
        <f t="shared" si="0"/>
        <v>product_prd_version_title</v>
      </c>
      <c r="B21" s="212" t="s">
        <v>1693</v>
      </c>
      <c r="C21" s="2269" t="s">
        <v>1936</v>
      </c>
      <c r="D21" s="2269" t="s">
        <v>1770</v>
      </c>
      <c r="E21" s="2270" t="s">
        <v>1776</v>
      </c>
      <c r="F21" s="2270" t="s">
        <v>1940</v>
      </c>
      <c r="G21" s="2262" t="s">
        <v>1941</v>
      </c>
      <c r="H21" s="2267" t="s">
        <v>1918</v>
      </c>
      <c r="I21" s="2268" t="s">
        <v>1780</v>
      </c>
      <c r="J21" s="2264" t="s">
        <v>1919</v>
      </c>
      <c r="K21" s="178" t="s">
        <v>2563</v>
      </c>
      <c r="L21" s="224" t="s">
        <v>1903</v>
      </c>
      <c r="M21" s="224" t="s">
        <v>1942</v>
      </c>
      <c r="N21" s="173" t="s">
        <v>1724</v>
      </c>
      <c r="O21" s="172" t="s">
        <v>1943</v>
      </c>
      <c r="P21" s="228"/>
      <c r="Q21" s="224"/>
      <c r="R21" s="171"/>
      <c r="S21" s="172"/>
      <c r="T21" s="228" t="s">
        <v>1688</v>
      </c>
      <c r="U21" s="228"/>
      <c r="V21" s="2258" t="s">
        <v>1944</v>
      </c>
    </row>
    <row r="22" spans="1:22" s="180" customFormat="1" ht="72.75" customHeight="1">
      <c r="A22" s="157" t="str">
        <f t="shared" si="0"/>
        <v>_</v>
      </c>
      <c r="B22" s="212"/>
      <c r="C22" s="2269"/>
      <c r="D22" s="2269"/>
      <c r="E22" s="2270"/>
      <c r="F22" s="2270"/>
      <c r="G22" s="2262"/>
      <c r="H22" s="2267"/>
      <c r="I22" s="2268"/>
      <c r="J22" s="2264"/>
      <c r="K22" s="178" t="s">
        <v>2564</v>
      </c>
      <c r="L22" s="224" t="s">
        <v>1903</v>
      </c>
      <c r="M22" s="224" t="s">
        <v>1945</v>
      </c>
      <c r="N22" s="173" t="s">
        <v>1724</v>
      </c>
      <c r="O22" s="172" t="s">
        <v>1946</v>
      </c>
      <c r="P22" s="228"/>
      <c r="Q22" s="224"/>
      <c r="R22" s="171"/>
      <c r="S22" s="172"/>
      <c r="T22" s="228" t="s">
        <v>1688</v>
      </c>
      <c r="U22" s="228"/>
      <c r="V22" s="2258"/>
    </row>
    <row r="23" spans="1:22" s="180" customFormat="1" ht="105" customHeight="1">
      <c r="A23" s="157" t="str">
        <f t="shared" si="0"/>
        <v>prd_version_title_@translation</v>
      </c>
      <c r="B23" s="213" t="s">
        <v>1936</v>
      </c>
      <c r="C23" s="213" t="s">
        <v>1912</v>
      </c>
      <c r="D23" s="2259" t="s">
        <v>1913</v>
      </c>
      <c r="E23" s="2266" t="s">
        <v>1914</v>
      </c>
      <c r="F23" s="2261" t="s">
        <v>1947</v>
      </c>
      <c r="G23" s="2262"/>
      <c r="H23" s="2267" t="s">
        <v>1918</v>
      </c>
      <c r="I23" s="2268" t="s">
        <v>1780</v>
      </c>
      <c r="J23" s="2264" t="s">
        <v>1919</v>
      </c>
      <c r="K23" s="178" t="s">
        <v>2563</v>
      </c>
      <c r="L23" s="224" t="s">
        <v>1903</v>
      </c>
      <c r="M23" s="224" t="s">
        <v>1942</v>
      </c>
      <c r="N23" s="173" t="s">
        <v>1724</v>
      </c>
      <c r="O23" s="172" t="s">
        <v>1943</v>
      </c>
      <c r="P23" s="228"/>
      <c r="Q23" s="224"/>
      <c r="R23" s="171"/>
      <c r="S23" s="172"/>
      <c r="T23" s="228" t="s">
        <v>1688</v>
      </c>
      <c r="U23" s="228"/>
      <c r="V23" s="2258" t="s">
        <v>1948</v>
      </c>
    </row>
    <row r="24" spans="1:22" s="180" customFormat="1" ht="45">
      <c r="A24" s="157" t="str">
        <f t="shared" si="0"/>
        <v>_@translation</v>
      </c>
      <c r="B24" s="212"/>
      <c r="C24" s="213" t="s">
        <v>1912</v>
      </c>
      <c r="D24" s="2259"/>
      <c r="E24" s="2266"/>
      <c r="F24" s="2261"/>
      <c r="G24" s="2262"/>
      <c r="H24" s="2267"/>
      <c r="I24" s="2268"/>
      <c r="J24" s="2264"/>
      <c r="K24" s="178" t="s">
        <v>2564</v>
      </c>
      <c r="L24" s="224" t="s">
        <v>1903</v>
      </c>
      <c r="M24" s="224" t="s">
        <v>1945</v>
      </c>
      <c r="N24" s="173" t="s">
        <v>1724</v>
      </c>
      <c r="O24" s="172" t="s">
        <v>1946</v>
      </c>
      <c r="P24" s="228"/>
      <c r="Q24" s="224"/>
      <c r="R24" s="171"/>
      <c r="S24" s="172"/>
      <c r="T24" s="228" t="s">
        <v>1688</v>
      </c>
      <c r="U24" s="228"/>
      <c r="V24" s="2258"/>
    </row>
    <row r="25" spans="1:22" s="180" customFormat="1" ht="75">
      <c r="A25" s="157" t="str">
        <f t="shared" si="0"/>
        <v>prd_version_title_@translation</v>
      </c>
      <c r="B25" s="213" t="s">
        <v>1936</v>
      </c>
      <c r="C25" s="213" t="s">
        <v>1912</v>
      </c>
      <c r="D25" s="184" t="s">
        <v>1913</v>
      </c>
      <c r="E25" s="244" t="s">
        <v>1914</v>
      </c>
      <c r="F25" s="186" t="s">
        <v>1949</v>
      </c>
      <c r="G25" s="177"/>
      <c r="H25" s="216" t="s">
        <v>1772</v>
      </c>
      <c r="I25" s="215" t="s">
        <v>1780</v>
      </c>
      <c r="J25" s="217" t="s">
        <v>1926</v>
      </c>
      <c r="K25" s="178" t="s">
        <v>2565</v>
      </c>
      <c r="L25" s="224" t="s">
        <v>1903</v>
      </c>
      <c r="M25" s="189" t="s">
        <v>1950</v>
      </c>
      <c r="N25" s="187" t="s">
        <v>1724</v>
      </c>
      <c r="O25" s="172" t="s">
        <v>1951</v>
      </c>
      <c r="P25" s="228"/>
      <c r="Q25" s="224"/>
      <c r="R25" s="171"/>
      <c r="S25" s="172"/>
      <c r="T25" s="228" t="s">
        <v>1929</v>
      </c>
      <c r="U25" s="228"/>
      <c r="V25" s="227" t="s">
        <v>1952</v>
      </c>
    </row>
    <row r="26" spans="1:22" s="180" customFormat="1" ht="45">
      <c r="A26" s="157" t="str">
        <f t="shared" si="0"/>
        <v>prd_version_title_@translation</v>
      </c>
      <c r="B26" s="213" t="s">
        <v>1936</v>
      </c>
      <c r="C26" s="213" t="s">
        <v>1912</v>
      </c>
      <c r="D26" s="184" t="s">
        <v>1913</v>
      </c>
      <c r="E26" s="244" t="s">
        <v>1914</v>
      </c>
      <c r="F26" s="186" t="s">
        <v>1931</v>
      </c>
      <c r="G26" s="177"/>
      <c r="H26" s="216" t="s">
        <v>1772</v>
      </c>
      <c r="I26" s="215" t="s">
        <v>1780</v>
      </c>
      <c r="J26" s="217" t="s">
        <v>1926</v>
      </c>
      <c r="K26" s="178" t="s">
        <v>2566</v>
      </c>
      <c r="L26" s="224" t="s">
        <v>1903</v>
      </c>
      <c r="M26" s="224" t="s">
        <v>1953</v>
      </c>
      <c r="N26" s="173" t="s">
        <v>1724</v>
      </c>
      <c r="O26" s="172" t="s">
        <v>1954</v>
      </c>
      <c r="P26" s="228"/>
      <c r="Q26" s="224"/>
      <c r="R26" s="171"/>
      <c r="S26" s="172"/>
      <c r="T26" s="228" t="s">
        <v>1929</v>
      </c>
      <c r="U26" s="228"/>
      <c r="V26" s="227" t="s">
        <v>1934</v>
      </c>
    </row>
    <row r="27" spans="1:22" s="180" customFormat="1">
      <c r="A27" s="157" t="str">
        <f t="shared" si="0"/>
        <v>product_prd_configuration</v>
      </c>
      <c r="B27" s="212" t="s">
        <v>1693</v>
      </c>
      <c r="C27" s="190" t="s">
        <v>1955</v>
      </c>
      <c r="D27" s="166" t="s">
        <v>1770</v>
      </c>
      <c r="E27" s="167" t="s">
        <v>1776</v>
      </c>
      <c r="F27" s="170" t="s">
        <v>1956</v>
      </c>
      <c r="G27" s="169" t="s">
        <v>1957</v>
      </c>
      <c r="H27" s="216" t="s">
        <v>1958</v>
      </c>
      <c r="I27" s="170" t="s">
        <v>1784</v>
      </c>
      <c r="J27" s="245"/>
      <c r="K27" s="178" t="s">
        <v>2567</v>
      </c>
      <c r="L27" s="228" t="s">
        <v>1740</v>
      </c>
      <c r="M27" s="228" t="s">
        <v>1959</v>
      </c>
      <c r="N27" s="187" t="s">
        <v>1960</v>
      </c>
      <c r="O27" s="183" t="s">
        <v>1961</v>
      </c>
      <c r="P27" s="228"/>
      <c r="Q27" s="228"/>
      <c r="R27" s="182"/>
      <c r="S27" s="183"/>
      <c r="T27" s="228" t="s">
        <v>1752</v>
      </c>
      <c r="U27" s="228"/>
      <c r="V27" s="227" t="s">
        <v>1962</v>
      </c>
    </row>
    <row r="28" spans="1:22" ht="15">
      <c r="A28" s="157" t="str">
        <f t="shared" si="0"/>
        <v>product_prd_label_name</v>
      </c>
      <c r="B28" s="212" t="s">
        <v>1693</v>
      </c>
      <c r="C28" s="190" t="s">
        <v>1963</v>
      </c>
      <c r="D28" s="2253" t="s">
        <v>1770</v>
      </c>
      <c r="E28" s="2252" t="s">
        <v>1776</v>
      </c>
      <c r="F28" s="2250" t="s">
        <v>1964</v>
      </c>
      <c r="G28" s="2248" t="s">
        <v>1965</v>
      </c>
      <c r="H28" s="216" t="s">
        <v>1772</v>
      </c>
      <c r="I28" s="170" t="s">
        <v>1788</v>
      </c>
      <c r="K28" s="178" t="s">
        <v>2568</v>
      </c>
      <c r="L28" s="228" t="s">
        <v>1903</v>
      </c>
      <c r="M28" s="224" t="s">
        <v>1966</v>
      </c>
      <c r="N28" s="174" t="s">
        <v>1724</v>
      </c>
      <c r="O28" s="183" t="s">
        <v>1831</v>
      </c>
      <c r="P28" s="228"/>
      <c r="Q28" s="228"/>
      <c r="R28" s="182"/>
      <c r="S28" s="183"/>
      <c r="T28" s="225" t="s">
        <v>1688</v>
      </c>
      <c r="U28" s="225"/>
      <c r="V28" s="2258" t="s">
        <v>1967</v>
      </c>
    </row>
    <row r="29" spans="1:22" ht="15" customHeight="1">
      <c r="A29" s="157" t="str">
        <f t="shared" si="0"/>
        <v>_prd_label_name</v>
      </c>
      <c r="B29" s="212"/>
      <c r="C29" s="190" t="s">
        <v>1963</v>
      </c>
      <c r="D29" s="2253"/>
      <c r="E29" s="2252"/>
      <c r="F29" s="2250"/>
      <c r="G29" s="2248"/>
      <c r="H29" s="216" t="s">
        <v>1772</v>
      </c>
      <c r="I29" s="170" t="s">
        <v>1788</v>
      </c>
      <c r="K29" s="178" t="s">
        <v>2569</v>
      </c>
      <c r="L29" s="228" t="s">
        <v>1903</v>
      </c>
      <c r="M29" s="228" t="s">
        <v>1968</v>
      </c>
      <c r="N29" s="187" t="s">
        <v>1905</v>
      </c>
      <c r="O29" s="183" t="s">
        <v>1968</v>
      </c>
      <c r="P29" s="228"/>
      <c r="Q29" s="228"/>
      <c r="R29" s="182"/>
      <c r="S29" s="183"/>
      <c r="T29" s="228" t="s">
        <v>1688</v>
      </c>
      <c r="U29" s="228"/>
      <c r="V29" s="2258"/>
    </row>
    <row r="30" spans="1:22" ht="60">
      <c r="A30" s="157" t="str">
        <f t="shared" si="0"/>
        <v>product_set_count</v>
      </c>
      <c r="B30" s="212" t="s">
        <v>1693</v>
      </c>
      <c r="C30" s="190" t="s">
        <v>1969</v>
      </c>
      <c r="D30" s="166" t="s">
        <v>1770</v>
      </c>
      <c r="E30" s="215" t="s">
        <v>1900</v>
      </c>
      <c r="F30" s="168" t="s">
        <v>1970</v>
      </c>
      <c r="G30" s="169">
        <v>1</v>
      </c>
      <c r="H30" s="216" t="s">
        <v>1772</v>
      </c>
      <c r="I30" s="170" t="s">
        <v>1788</v>
      </c>
      <c r="K30" s="178" t="s">
        <v>2570</v>
      </c>
      <c r="L30" s="228" t="s">
        <v>1740</v>
      </c>
      <c r="M30" s="229" t="s">
        <v>1971</v>
      </c>
      <c r="N30" s="174" t="s">
        <v>1724</v>
      </c>
      <c r="O30" s="183" t="s">
        <v>1972</v>
      </c>
      <c r="P30" s="224"/>
      <c r="Q30" s="224"/>
      <c r="R30" s="171"/>
      <c r="S30" s="172"/>
      <c r="T30" s="228" t="s">
        <v>1688</v>
      </c>
      <c r="U30" s="225" t="s">
        <v>1973</v>
      </c>
      <c r="V30" s="246" t="s">
        <v>1974</v>
      </c>
    </row>
    <row r="31" spans="1:22" ht="60">
      <c r="A31" s="157" t="str">
        <f t="shared" si="0"/>
        <v>product_track_count</v>
      </c>
      <c r="B31" s="212" t="s">
        <v>1693</v>
      </c>
      <c r="C31" s="190" t="s">
        <v>1975</v>
      </c>
      <c r="D31" s="166" t="s">
        <v>1770</v>
      </c>
      <c r="E31" s="167" t="s">
        <v>1976</v>
      </c>
      <c r="F31" s="168" t="s">
        <v>1977</v>
      </c>
      <c r="G31" s="169">
        <v>12</v>
      </c>
      <c r="H31" s="247" t="s">
        <v>1772</v>
      </c>
      <c r="I31" s="170" t="s">
        <v>1788</v>
      </c>
      <c r="K31" s="178" t="s">
        <v>2571</v>
      </c>
      <c r="L31" s="224" t="s">
        <v>1740</v>
      </c>
      <c r="M31" s="224" t="s">
        <v>1978</v>
      </c>
      <c r="N31" s="174" t="s">
        <v>1724</v>
      </c>
      <c r="O31" s="172" t="s">
        <v>1979</v>
      </c>
      <c r="P31" s="228"/>
      <c r="Q31" s="228"/>
      <c r="R31" s="182"/>
      <c r="S31" s="183"/>
      <c r="T31" s="228" t="s">
        <v>1688</v>
      </c>
      <c r="U31" s="248" t="s">
        <v>1980</v>
      </c>
      <c r="V31" s="246" t="s">
        <v>1974</v>
      </c>
    </row>
    <row r="32" spans="1:22" s="180" customFormat="1" ht="60">
      <c r="A32" s="157"/>
      <c r="B32" s="212" t="s">
        <v>1693</v>
      </c>
      <c r="C32" s="249" t="s">
        <v>1981</v>
      </c>
      <c r="D32" s="184" t="s">
        <v>1770</v>
      </c>
      <c r="E32" s="185" t="s">
        <v>1982</v>
      </c>
      <c r="F32" s="186" t="s">
        <v>1983</v>
      </c>
      <c r="G32" s="177" t="s">
        <v>1778</v>
      </c>
      <c r="H32" s="250" t="s">
        <v>1772</v>
      </c>
      <c r="I32" s="178" t="s">
        <v>1788</v>
      </c>
      <c r="J32" s="217" t="s">
        <v>1984</v>
      </c>
      <c r="K32" s="178" t="s">
        <v>2557</v>
      </c>
      <c r="L32" s="179"/>
      <c r="N32" s="179"/>
      <c r="O32" s="251"/>
      <c r="R32" s="179"/>
      <c r="S32" s="251"/>
      <c r="T32" s="180" t="s">
        <v>1985</v>
      </c>
      <c r="V32" s="230" t="s">
        <v>1986</v>
      </c>
    </row>
    <row r="33" spans="1:22" ht="60">
      <c r="A33" s="157" t="str">
        <f t="shared" si="0"/>
        <v>product_prd_length</v>
      </c>
      <c r="B33" s="212" t="s">
        <v>1693</v>
      </c>
      <c r="C33" s="190" t="s">
        <v>1987</v>
      </c>
      <c r="D33" s="166" t="s">
        <v>1770</v>
      </c>
      <c r="E33" s="170" t="s">
        <v>1988</v>
      </c>
      <c r="F33" s="168" t="s">
        <v>1989</v>
      </c>
      <c r="G33" s="169" t="s">
        <v>1990</v>
      </c>
      <c r="H33" s="247" t="s">
        <v>1772</v>
      </c>
      <c r="I33" s="170" t="s">
        <v>1788</v>
      </c>
      <c r="K33" s="178" t="s">
        <v>2572</v>
      </c>
      <c r="L33" s="228" t="s">
        <v>1740</v>
      </c>
      <c r="M33" s="224" t="s">
        <v>1991</v>
      </c>
      <c r="N33" s="174" t="s">
        <v>1724</v>
      </c>
      <c r="O33" s="252" t="s">
        <v>1992</v>
      </c>
      <c r="P33" s="225"/>
      <c r="Q33" s="225"/>
      <c r="R33" s="253"/>
      <c r="S33" s="252"/>
      <c r="T33" s="225" t="s">
        <v>1688</v>
      </c>
      <c r="U33" s="248" t="s">
        <v>1993</v>
      </c>
      <c r="V33" s="246" t="s">
        <v>1994</v>
      </c>
    </row>
    <row r="34" spans="1:22" s="180" customFormat="1" ht="60">
      <c r="A34" s="157" t="str">
        <f t="shared" si="0"/>
        <v>product_release_date</v>
      </c>
      <c r="B34" s="212" t="s">
        <v>1693</v>
      </c>
      <c r="C34" s="249" t="s">
        <v>1995</v>
      </c>
      <c r="D34" s="184" t="s">
        <v>1770</v>
      </c>
      <c r="E34" s="178" t="s">
        <v>1996</v>
      </c>
      <c r="F34" s="186" t="s">
        <v>1997</v>
      </c>
      <c r="G34" s="177" t="s">
        <v>1998</v>
      </c>
      <c r="H34" s="250" t="s">
        <v>1772</v>
      </c>
      <c r="I34" s="178" t="s">
        <v>1788</v>
      </c>
      <c r="J34" s="217" t="s">
        <v>1999</v>
      </c>
      <c r="K34" s="178" t="s">
        <v>2573</v>
      </c>
      <c r="L34" s="228" t="s">
        <v>2000</v>
      </c>
      <c r="M34" s="229" t="s">
        <v>2001</v>
      </c>
      <c r="N34" s="182" t="s">
        <v>2002</v>
      </c>
      <c r="O34" s="183" t="s">
        <v>2003</v>
      </c>
      <c r="P34" s="224"/>
      <c r="Q34" s="224"/>
      <c r="R34" s="171"/>
      <c r="S34" s="172"/>
      <c r="T34" s="180" t="s">
        <v>1752</v>
      </c>
      <c r="V34" s="230" t="s">
        <v>1999</v>
      </c>
    </row>
    <row r="35" spans="1:22" s="180" customFormat="1" ht="15">
      <c r="A35" s="157" t="str">
        <f t="shared" si="0"/>
        <v>product_music_type</v>
      </c>
      <c r="B35" s="212" t="s">
        <v>1693</v>
      </c>
      <c r="C35" s="249" t="s">
        <v>2004</v>
      </c>
      <c r="D35" s="184" t="s">
        <v>1770</v>
      </c>
      <c r="E35" s="178" t="s">
        <v>1895</v>
      </c>
      <c r="F35" s="186" t="s">
        <v>2005</v>
      </c>
      <c r="G35" s="177" t="s">
        <v>1771</v>
      </c>
      <c r="H35" s="250" t="s">
        <v>1958</v>
      </c>
      <c r="I35" s="178" t="s">
        <v>1784</v>
      </c>
      <c r="J35" s="217"/>
      <c r="K35" s="178" t="s">
        <v>2574</v>
      </c>
      <c r="L35" s="228" t="s">
        <v>1740</v>
      </c>
      <c r="M35" s="229" t="s">
        <v>2006</v>
      </c>
      <c r="N35" s="182" t="s">
        <v>1893</v>
      </c>
      <c r="O35" s="183" t="s">
        <v>2006</v>
      </c>
      <c r="P35" s="224"/>
      <c r="Q35" s="224"/>
      <c r="R35" s="171"/>
      <c r="S35" s="172"/>
      <c r="T35" s="180" t="s">
        <v>1688</v>
      </c>
      <c r="V35" s="230"/>
    </row>
    <row r="36" spans="1:22" ht="15">
      <c r="A36" s="157" t="str">
        <f t="shared" si="0"/>
        <v>product_genre</v>
      </c>
      <c r="B36" s="212" t="s">
        <v>1693</v>
      </c>
      <c r="C36" s="190" t="s">
        <v>1871</v>
      </c>
      <c r="D36" s="166" t="s">
        <v>1770</v>
      </c>
      <c r="E36" s="167" t="s">
        <v>1776</v>
      </c>
      <c r="F36" s="168" t="s">
        <v>2007</v>
      </c>
      <c r="G36" s="169" t="s">
        <v>2008</v>
      </c>
      <c r="H36" s="247" t="s">
        <v>1772</v>
      </c>
      <c r="I36" s="170" t="s">
        <v>1788</v>
      </c>
      <c r="K36" s="178" t="s">
        <v>2575</v>
      </c>
      <c r="L36" s="228" t="s">
        <v>1903</v>
      </c>
      <c r="M36" s="229" t="s">
        <v>2009</v>
      </c>
      <c r="N36" s="174" t="s">
        <v>1724</v>
      </c>
      <c r="O36" s="252" t="s">
        <v>2010</v>
      </c>
      <c r="P36" s="225"/>
      <c r="Q36" s="225"/>
      <c r="R36" s="253"/>
      <c r="S36" s="252"/>
      <c r="T36" s="225" t="s">
        <v>1688</v>
      </c>
      <c r="U36" s="225"/>
    </row>
    <row r="37" spans="1:22" ht="45">
      <c r="A37" s="157" t="str">
        <f t="shared" si="0"/>
        <v>product_series_name</v>
      </c>
      <c r="B37" s="212" t="s">
        <v>1693</v>
      </c>
      <c r="C37" s="190" t="s">
        <v>2011</v>
      </c>
      <c r="D37" s="166" t="s">
        <v>1770</v>
      </c>
      <c r="E37" s="167" t="s">
        <v>1776</v>
      </c>
      <c r="F37" s="168" t="s">
        <v>2012</v>
      </c>
      <c r="G37" s="169" t="s">
        <v>2013</v>
      </c>
      <c r="H37" s="247" t="s">
        <v>1772</v>
      </c>
      <c r="I37" s="170" t="s">
        <v>1788</v>
      </c>
      <c r="K37" s="178" t="s">
        <v>2576</v>
      </c>
      <c r="L37" s="228" t="s">
        <v>1903</v>
      </c>
      <c r="M37" s="229" t="s">
        <v>2014</v>
      </c>
      <c r="N37" s="174" t="s">
        <v>1724</v>
      </c>
      <c r="O37" s="849" t="s">
        <v>2015</v>
      </c>
      <c r="P37" s="228"/>
      <c r="Q37" s="228"/>
      <c r="R37" s="182"/>
      <c r="S37" s="183"/>
      <c r="T37" s="225" t="s">
        <v>1688</v>
      </c>
      <c r="U37" s="225"/>
    </row>
    <row r="38" spans="1:22">
      <c r="A38" s="157" t="str">
        <f t="shared" si="0"/>
        <v>product_prd_season_id</v>
      </c>
      <c r="B38" s="212" t="s">
        <v>1693</v>
      </c>
      <c r="C38" s="190" t="s">
        <v>2016</v>
      </c>
      <c r="D38" s="166" t="s">
        <v>1913</v>
      </c>
      <c r="E38" s="167" t="s">
        <v>1914</v>
      </c>
      <c r="F38" s="168" t="s">
        <v>2017</v>
      </c>
      <c r="H38" s="247" t="s">
        <v>1822</v>
      </c>
      <c r="I38" s="170" t="s">
        <v>1784</v>
      </c>
      <c r="K38" s="178" t="s">
        <v>2577</v>
      </c>
      <c r="L38" s="228" t="s">
        <v>1903</v>
      </c>
      <c r="M38" s="829" t="s">
        <v>2018</v>
      </c>
      <c r="N38" s="174" t="s">
        <v>1724</v>
      </c>
      <c r="O38" s="860" t="s">
        <v>2019</v>
      </c>
      <c r="P38" s="228"/>
      <c r="Q38" s="228"/>
      <c r="R38" s="182"/>
      <c r="S38" s="183"/>
      <c r="T38" s="225" t="s">
        <v>1688</v>
      </c>
      <c r="U38" s="225"/>
      <c r="V38" s="246" t="s">
        <v>2020</v>
      </c>
    </row>
    <row r="39" spans="1:22" ht="60">
      <c r="A39" s="157" t="str">
        <f t="shared" si="0"/>
        <v>product_prd_explicit</v>
      </c>
      <c r="B39" s="212" t="s">
        <v>1693</v>
      </c>
      <c r="C39" s="190" t="s">
        <v>2021</v>
      </c>
      <c r="D39" s="166" t="s">
        <v>1770</v>
      </c>
      <c r="E39" s="167" t="s">
        <v>1982</v>
      </c>
      <c r="F39" s="168" t="s">
        <v>2022</v>
      </c>
      <c r="G39" s="169" t="s">
        <v>2023</v>
      </c>
      <c r="H39" s="247" t="s">
        <v>2024</v>
      </c>
      <c r="I39" s="170" t="s">
        <v>1788</v>
      </c>
      <c r="K39" s="178" t="s">
        <v>2578</v>
      </c>
      <c r="L39" s="228" t="s">
        <v>1903</v>
      </c>
      <c r="M39" s="224" t="s">
        <v>2025</v>
      </c>
      <c r="N39" s="174" t="s">
        <v>1724</v>
      </c>
      <c r="O39" s="172" t="s">
        <v>1877</v>
      </c>
      <c r="P39" s="224"/>
      <c r="Q39" s="224"/>
      <c r="R39" s="171"/>
      <c r="S39" s="172"/>
      <c r="T39" s="137" t="s">
        <v>1688</v>
      </c>
      <c r="V39" s="246" t="s">
        <v>2026</v>
      </c>
    </row>
    <row r="40" spans="1:22" s="180" customFormat="1" ht="45">
      <c r="A40" s="157" t="str">
        <f t="shared" si="0"/>
        <v>product_prd_e_marketing_tag</v>
      </c>
      <c r="B40" s="212" t="s">
        <v>1693</v>
      </c>
      <c r="C40" s="249" t="s">
        <v>2027</v>
      </c>
      <c r="D40" s="184" t="s">
        <v>1770</v>
      </c>
      <c r="E40" s="185" t="s">
        <v>2028</v>
      </c>
      <c r="F40" s="186" t="s">
        <v>2029</v>
      </c>
      <c r="G40" s="177"/>
      <c r="H40" s="250" t="s">
        <v>1772</v>
      </c>
      <c r="I40" s="178" t="s">
        <v>1788</v>
      </c>
      <c r="J40" s="217"/>
      <c r="K40" s="178" t="s">
        <v>2579</v>
      </c>
      <c r="L40" s="228" t="s">
        <v>1903</v>
      </c>
      <c r="M40" s="224" t="s">
        <v>2030</v>
      </c>
      <c r="N40" s="179" t="s">
        <v>1724</v>
      </c>
      <c r="O40" s="172" t="s">
        <v>1863</v>
      </c>
      <c r="P40" s="224"/>
      <c r="Q40" s="224"/>
      <c r="R40" s="171"/>
      <c r="S40" s="172"/>
      <c r="T40" s="254" t="s">
        <v>1688</v>
      </c>
      <c r="U40" s="254"/>
      <c r="V40" s="230" t="s">
        <v>2031</v>
      </c>
    </row>
    <row r="41" spans="1:22" ht="45">
      <c r="A41" s="157" t="str">
        <f t="shared" si="0"/>
        <v>product_local_product_number</v>
      </c>
      <c r="B41" s="212" t="s">
        <v>1693</v>
      </c>
      <c r="C41" s="190" t="s">
        <v>2032</v>
      </c>
      <c r="D41" s="166" t="s">
        <v>1770</v>
      </c>
      <c r="E41" s="167" t="s">
        <v>1889</v>
      </c>
      <c r="F41" s="168" t="s">
        <v>2033</v>
      </c>
      <c r="H41" s="247" t="s">
        <v>2034</v>
      </c>
      <c r="I41" s="170" t="s">
        <v>1780</v>
      </c>
      <c r="J41" s="245" t="s">
        <v>2035</v>
      </c>
      <c r="K41" s="178" t="s">
        <v>2580</v>
      </c>
      <c r="L41" s="228" t="s">
        <v>1903</v>
      </c>
      <c r="M41" s="229" t="s">
        <v>2036</v>
      </c>
      <c r="N41" s="174" t="s">
        <v>1724</v>
      </c>
      <c r="O41" s="183" t="s">
        <v>2037</v>
      </c>
      <c r="P41" s="228"/>
      <c r="Q41" s="228"/>
      <c r="R41" s="182"/>
      <c r="S41" s="183"/>
      <c r="T41" s="225" t="s">
        <v>1688</v>
      </c>
      <c r="U41" s="225"/>
      <c r="V41" s="246" t="s">
        <v>2038</v>
      </c>
    </row>
    <row r="42" spans="1:22" s="180" customFormat="1">
      <c r="A42" s="157" t="str">
        <f t="shared" si="0"/>
        <v>product_p_line</v>
      </c>
      <c r="B42" s="212" t="s">
        <v>1693</v>
      </c>
      <c r="C42" s="249" t="s">
        <v>1839</v>
      </c>
      <c r="D42" s="184" t="s">
        <v>1770</v>
      </c>
      <c r="E42" s="178" t="s">
        <v>2028</v>
      </c>
      <c r="F42" s="178" t="s">
        <v>2039</v>
      </c>
      <c r="G42" s="255" t="s">
        <v>2040</v>
      </c>
      <c r="H42" s="250" t="s">
        <v>2041</v>
      </c>
      <c r="I42" s="178" t="s">
        <v>1780</v>
      </c>
      <c r="J42" s="217"/>
      <c r="K42" s="178" t="s">
        <v>2581</v>
      </c>
      <c r="L42" s="228" t="s">
        <v>1903</v>
      </c>
      <c r="M42" s="224" t="s">
        <v>2042</v>
      </c>
      <c r="N42" s="179" t="s">
        <v>1724</v>
      </c>
      <c r="O42" s="183" t="s">
        <v>2043</v>
      </c>
      <c r="P42" s="224"/>
      <c r="Q42" s="224"/>
      <c r="R42" s="171"/>
      <c r="S42" s="172"/>
      <c r="T42" s="224" t="s">
        <v>1688</v>
      </c>
      <c r="U42" s="256"/>
      <c r="V42" s="227"/>
    </row>
    <row r="43" spans="1:22" s="180" customFormat="1">
      <c r="A43" s="157" t="str">
        <f t="shared" si="0"/>
        <v>product_c_line</v>
      </c>
      <c r="B43" s="212" t="s">
        <v>1693</v>
      </c>
      <c r="C43" s="249" t="s">
        <v>2044</v>
      </c>
      <c r="D43" s="184" t="s">
        <v>1770</v>
      </c>
      <c r="E43" s="178" t="s">
        <v>2028</v>
      </c>
      <c r="F43" s="178" t="s">
        <v>2045</v>
      </c>
      <c r="G43" s="255" t="s">
        <v>2046</v>
      </c>
      <c r="H43" s="250" t="s">
        <v>2041</v>
      </c>
      <c r="I43" s="178" t="s">
        <v>1780</v>
      </c>
      <c r="J43" s="217"/>
      <c r="K43" s="178" t="s">
        <v>2582</v>
      </c>
      <c r="L43" s="228" t="s">
        <v>1903</v>
      </c>
      <c r="M43" s="224" t="s">
        <v>2047</v>
      </c>
      <c r="N43" s="179" t="s">
        <v>1724</v>
      </c>
      <c r="O43" s="183" t="s">
        <v>2048</v>
      </c>
      <c r="P43" s="224"/>
      <c r="Q43" s="224"/>
      <c r="R43" s="171"/>
      <c r="S43" s="172"/>
      <c r="T43" s="224" t="s">
        <v>1688</v>
      </c>
      <c r="U43" s="256"/>
      <c r="V43" s="227"/>
    </row>
    <row r="44" spans="1:22" ht="15">
      <c r="A44" s="157" t="str">
        <f t="shared" si="0"/>
        <v>product_network_name</v>
      </c>
      <c r="B44" s="212" t="s">
        <v>1693</v>
      </c>
      <c r="C44" s="190" t="s">
        <v>2049</v>
      </c>
      <c r="D44" s="166" t="s">
        <v>1913</v>
      </c>
      <c r="E44" s="167" t="s">
        <v>2050</v>
      </c>
      <c r="F44" s="168" t="s">
        <v>2051</v>
      </c>
      <c r="H44" s="247" t="s">
        <v>1772</v>
      </c>
      <c r="I44" s="170" t="s">
        <v>1788</v>
      </c>
      <c r="K44" s="178" t="s">
        <v>2583</v>
      </c>
      <c r="L44" s="228" t="s">
        <v>1903</v>
      </c>
      <c r="M44" s="229" t="s">
        <v>2052</v>
      </c>
      <c r="N44" s="174" t="s">
        <v>1724</v>
      </c>
      <c r="O44" s="849" t="s">
        <v>2053</v>
      </c>
      <c r="P44" s="228"/>
      <c r="Q44" s="228"/>
      <c r="R44" s="182"/>
      <c r="S44" s="183"/>
      <c r="T44" s="225" t="s">
        <v>1688</v>
      </c>
      <c r="U44" s="225"/>
    </row>
    <row r="45" spans="1:22" ht="90">
      <c r="A45" s="157" t="str">
        <f t="shared" si="0"/>
        <v>product_prd_video_content_type</v>
      </c>
      <c r="B45" s="190" t="s">
        <v>1693</v>
      </c>
      <c r="C45" s="190" t="s">
        <v>2054</v>
      </c>
      <c r="D45" s="166" t="s">
        <v>1913</v>
      </c>
      <c r="E45" s="137" t="s">
        <v>2050</v>
      </c>
      <c r="F45" s="168" t="s">
        <v>2055</v>
      </c>
      <c r="G45" s="257" t="s">
        <v>2056</v>
      </c>
      <c r="H45" s="247" t="s">
        <v>1822</v>
      </c>
      <c r="I45" s="170" t="s">
        <v>1780</v>
      </c>
      <c r="K45" s="178" t="s">
        <v>2584</v>
      </c>
      <c r="L45" s="228" t="s">
        <v>1740</v>
      </c>
      <c r="M45" s="224" t="s">
        <v>2057</v>
      </c>
      <c r="N45" s="174" t="s">
        <v>1724</v>
      </c>
      <c r="O45" s="183" t="s">
        <v>2058</v>
      </c>
      <c r="P45" s="228"/>
      <c r="Q45" s="228"/>
      <c r="R45" s="182"/>
      <c r="S45" s="183"/>
      <c r="T45" s="228" t="s">
        <v>1688</v>
      </c>
      <c r="U45" s="228"/>
      <c r="V45" s="246" t="s">
        <v>2059</v>
      </c>
    </row>
    <row r="46" spans="1:22" ht="45">
      <c r="A46" s="157" t="str">
        <f t="shared" si="0"/>
        <v>product_prd_original_release_year</v>
      </c>
      <c r="B46" s="212" t="s">
        <v>1693</v>
      </c>
      <c r="C46" s="190" t="s">
        <v>2060</v>
      </c>
      <c r="D46" s="166" t="s">
        <v>1913</v>
      </c>
      <c r="E46" s="167" t="s">
        <v>2061</v>
      </c>
      <c r="F46" s="168" t="s">
        <v>2062</v>
      </c>
      <c r="H46" s="247" t="s">
        <v>1772</v>
      </c>
      <c r="I46" s="170" t="s">
        <v>1788</v>
      </c>
      <c r="K46" s="178" t="s">
        <v>2585</v>
      </c>
      <c r="L46" s="228" t="s">
        <v>1903</v>
      </c>
      <c r="M46" s="229" t="s">
        <v>2063</v>
      </c>
      <c r="N46" s="174" t="s">
        <v>1724</v>
      </c>
      <c r="O46" s="183" t="s">
        <v>2064</v>
      </c>
      <c r="P46" s="228"/>
      <c r="Q46" s="228"/>
      <c r="R46" s="182"/>
      <c r="S46" s="183"/>
      <c r="T46" s="224" t="s">
        <v>1688</v>
      </c>
      <c r="U46" s="225"/>
    </row>
    <row r="47" spans="1:22" ht="15">
      <c r="A47" s="157" t="str">
        <f t="shared" si="0"/>
        <v>product_prd_rating</v>
      </c>
      <c r="B47" s="212" t="s">
        <v>1693</v>
      </c>
      <c r="C47" s="190" t="s">
        <v>2065</v>
      </c>
      <c r="D47" s="166" t="s">
        <v>1913</v>
      </c>
      <c r="E47" s="167" t="s">
        <v>2050</v>
      </c>
      <c r="F47" s="168" t="s">
        <v>2066</v>
      </c>
      <c r="H47" s="247" t="s">
        <v>1772</v>
      </c>
      <c r="I47" s="170" t="s">
        <v>1788</v>
      </c>
      <c r="K47" s="178" t="s">
        <v>2586</v>
      </c>
      <c r="L47" s="228" t="s">
        <v>1903</v>
      </c>
      <c r="M47" s="229" t="s">
        <v>2067</v>
      </c>
      <c r="N47" s="174" t="s">
        <v>1724</v>
      </c>
      <c r="O47" s="183" t="s">
        <v>2068</v>
      </c>
      <c r="P47" s="228"/>
      <c r="Q47" s="228"/>
      <c r="R47" s="182"/>
      <c r="S47" s="183"/>
      <c r="T47" s="224" t="s">
        <v>1688</v>
      </c>
      <c r="U47" s="225"/>
    </row>
    <row r="48" spans="1:22" ht="45">
      <c r="A48" s="157" t="str">
        <f t="shared" si="0"/>
        <v>product_prd_short_description</v>
      </c>
      <c r="B48" s="212" t="s">
        <v>1693</v>
      </c>
      <c r="C48" s="190" t="s">
        <v>2069</v>
      </c>
      <c r="D48" s="166" t="s">
        <v>1913</v>
      </c>
      <c r="E48" s="167" t="s">
        <v>1776</v>
      </c>
      <c r="F48" s="168" t="s">
        <v>2070</v>
      </c>
      <c r="H48" s="247" t="s">
        <v>1772</v>
      </c>
      <c r="I48" s="170" t="s">
        <v>1788</v>
      </c>
      <c r="K48" s="178" t="s">
        <v>2587</v>
      </c>
      <c r="L48" s="228" t="s">
        <v>1903</v>
      </c>
      <c r="M48" s="229" t="s">
        <v>2071</v>
      </c>
      <c r="N48" s="174" t="s">
        <v>1724</v>
      </c>
      <c r="O48" s="183" t="s">
        <v>2072</v>
      </c>
      <c r="P48" s="228"/>
      <c r="Q48" s="228"/>
      <c r="R48" s="182"/>
      <c r="S48" s="183"/>
      <c r="T48" s="224" t="s">
        <v>1688</v>
      </c>
      <c r="U48" s="225"/>
    </row>
    <row r="49" spans="1:22" ht="45">
      <c r="A49" s="157" t="str">
        <f t="shared" si="0"/>
        <v>product_prd_long_description</v>
      </c>
      <c r="B49" s="212" t="s">
        <v>1693</v>
      </c>
      <c r="C49" s="190" t="s">
        <v>2073</v>
      </c>
      <c r="D49" s="166" t="s">
        <v>1913</v>
      </c>
      <c r="E49" s="167" t="s">
        <v>2074</v>
      </c>
      <c r="F49" s="168" t="s">
        <v>2075</v>
      </c>
      <c r="H49" s="247" t="s">
        <v>1772</v>
      </c>
      <c r="I49" s="170" t="s">
        <v>1788</v>
      </c>
      <c r="K49" s="178" t="s">
        <v>2588</v>
      </c>
      <c r="L49" s="228" t="s">
        <v>1903</v>
      </c>
      <c r="M49" s="229" t="s">
        <v>2076</v>
      </c>
      <c r="N49" s="174" t="s">
        <v>1724</v>
      </c>
      <c r="O49" s="183" t="s">
        <v>2077</v>
      </c>
      <c r="P49" s="228"/>
      <c r="Q49" s="228"/>
      <c r="R49" s="182"/>
      <c r="S49" s="183"/>
      <c r="T49" s="224" t="s">
        <v>1688</v>
      </c>
      <c r="U49" s="225"/>
    </row>
    <row r="50" spans="1:22" ht="45">
      <c r="A50" s="157" t="str">
        <f t="shared" si="0"/>
        <v>product_permanent_download_album_preorder_previews</v>
      </c>
      <c r="B50" s="212" t="s">
        <v>1693</v>
      </c>
      <c r="C50" s="190" t="s">
        <v>2078</v>
      </c>
      <c r="D50" s="166" t="s">
        <v>1770</v>
      </c>
      <c r="E50" s="167" t="s">
        <v>1982</v>
      </c>
      <c r="F50" s="168" t="s">
        <v>2079</v>
      </c>
      <c r="G50" s="169" t="s">
        <v>1778</v>
      </c>
      <c r="H50" s="247" t="s">
        <v>1958</v>
      </c>
      <c r="I50" s="170" t="s">
        <v>1784</v>
      </c>
      <c r="K50" s="178" t="s">
        <v>2589</v>
      </c>
      <c r="L50" s="228" t="s">
        <v>1740</v>
      </c>
      <c r="M50" s="228" t="s">
        <v>2080</v>
      </c>
      <c r="N50" s="174" t="s">
        <v>1724</v>
      </c>
      <c r="O50" s="183"/>
      <c r="P50" s="228" t="s">
        <v>1740</v>
      </c>
      <c r="Q50" s="228" t="s">
        <v>2081</v>
      </c>
      <c r="R50" s="182"/>
      <c r="S50" s="183"/>
      <c r="T50" s="225" t="s">
        <v>1752</v>
      </c>
      <c r="U50" s="225"/>
      <c r="V50" s="246" t="s">
        <v>2082</v>
      </c>
    </row>
    <row r="51" spans="1:22" ht="60">
      <c r="A51" s="157" t="str">
        <f t="shared" si="0"/>
        <v>product_permanent_download_preorder_status</v>
      </c>
      <c r="B51" s="212" t="s">
        <v>1693</v>
      </c>
      <c r="C51" s="190" t="s">
        <v>2083</v>
      </c>
      <c r="D51" s="166" t="s">
        <v>1770</v>
      </c>
      <c r="E51" s="167" t="s">
        <v>1982</v>
      </c>
      <c r="F51" s="168" t="s">
        <v>2084</v>
      </c>
      <c r="G51" s="169" t="s">
        <v>1778</v>
      </c>
      <c r="H51" s="247" t="s">
        <v>1958</v>
      </c>
      <c r="I51" s="170" t="s">
        <v>1784</v>
      </c>
      <c r="K51" s="178" t="s">
        <v>2590</v>
      </c>
      <c r="L51" s="228" t="s">
        <v>2085</v>
      </c>
      <c r="M51" s="229" t="s">
        <v>2086</v>
      </c>
      <c r="N51" s="174" t="s">
        <v>2087</v>
      </c>
      <c r="O51" s="183" t="s">
        <v>2088</v>
      </c>
      <c r="P51" s="228"/>
      <c r="Q51" s="228"/>
      <c r="R51" s="182"/>
      <c r="S51" s="183"/>
      <c r="T51" s="225" t="s">
        <v>1752</v>
      </c>
      <c r="U51" s="225"/>
      <c r="V51" s="246" t="s">
        <v>2089</v>
      </c>
    </row>
    <row r="52" spans="1:22" ht="45">
      <c r="A52" s="157" t="str">
        <f t="shared" si="0"/>
        <v>product_permanent_download_preorder_sales_start_date</v>
      </c>
      <c r="B52" s="212" t="s">
        <v>1693</v>
      </c>
      <c r="C52" s="190" t="s">
        <v>2090</v>
      </c>
      <c r="D52" s="166" t="s">
        <v>1913</v>
      </c>
      <c r="E52" s="170" t="s">
        <v>1996</v>
      </c>
      <c r="F52" s="168" t="s">
        <v>2091</v>
      </c>
      <c r="G52" s="169" t="s">
        <v>2092</v>
      </c>
      <c r="H52" s="247" t="s">
        <v>1958</v>
      </c>
      <c r="I52" s="170" t="s">
        <v>1784</v>
      </c>
      <c r="K52" s="178" t="s">
        <v>2591</v>
      </c>
      <c r="L52" s="228" t="s">
        <v>2085</v>
      </c>
      <c r="M52" s="228" t="s">
        <v>2093</v>
      </c>
      <c r="N52" s="174" t="s">
        <v>2087</v>
      </c>
      <c r="O52" s="183" t="s">
        <v>2094</v>
      </c>
      <c r="P52" s="228"/>
      <c r="Q52" s="228"/>
      <c r="R52" s="182"/>
      <c r="S52" s="183"/>
      <c r="T52" s="225" t="s">
        <v>1752</v>
      </c>
      <c r="U52" s="225"/>
      <c r="V52" s="246" t="s">
        <v>2095</v>
      </c>
    </row>
    <row r="53" spans="1:22" s="157" customFormat="1" ht="30" customHeight="1">
      <c r="B53" s="157" t="s">
        <v>2096</v>
      </c>
      <c r="C53" s="158"/>
      <c r="D53" s="159" t="s">
        <v>1770</v>
      </c>
      <c r="E53" s="160"/>
      <c r="F53" s="161" t="s">
        <v>2097</v>
      </c>
      <c r="G53" s="162"/>
      <c r="H53" s="209"/>
      <c r="I53" s="163"/>
      <c r="J53" s="210"/>
      <c r="K53" s="178" t="s">
        <v>2557</v>
      </c>
      <c r="L53" s="164"/>
      <c r="N53" s="164"/>
      <c r="O53" s="165"/>
      <c r="R53" s="164"/>
      <c r="S53" s="165"/>
      <c r="V53" s="211"/>
    </row>
    <row r="54" spans="1:22" ht="60">
      <c r="A54" s="157" t="str">
        <f t="shared" si="0"/>
        <v>prd_pricing_current_price_code</v>
      </c>
      <c r="B54" s="212" t="s">
        <v>2096</v>
      </c>
      <c r="C54" s="190" t="s">
        <v>2098</v>
      </c>
      <c r="D54" s="166" t="s">
        <v>1770</v>
      </c>
      <c r="E54" s="167" t="s">
        <v>2099</v>
      </c>
      <c r="F54" s="168" t="s">
        <v>2100</v>
      </c>
      <c r="G54" s="169" t="s">
        <v>2101</v>
      </c>
      <c r="H54" s="247" t="s">
        <v>1772</v>
      </c>
      <c r="I54" s="170" t="s">
        <v>1788</v>
      </c>
      <c r="J54" s="245" t="s">
        <v>2102</v>
      </c>
      <c r="K54" s="178" t="s">
        <v>2592</v>
      </c>
      <c r="L54" s="224" t="s">
        <v>2103</v>
      </c>
      <c r="M54" s="189" t="s">
        <v>2104</v>
      </c>
      <c r="N54" s="173" t="s">
        <v>2105</v>
      </c>
      <c r="O54" s="172" t="s">
        <v>2104</v>
      </c>
      <c r="P54" s="228"/>
      <c r="Q54" s="228"/>
      <c r="R54" s="182"/>
      <c r="S54" s="183"/>
      <c r="T54" s="224" t="s">
        <v>1752</v>
      </c>
      <c r="U54" s="225"/>
      <c r="V54" s="246" t="s">
        <v>2106</v>
      </c>
    </row>
    <row r="55" spans="1:22">
      <c r="A55" s="157" t="str">
        <f t="shared" si="0"/>
        <v>prd_pricing_current_price_effective_date</v>
      </c>
      <c r="B55" s="212" t="s">
        <v>2096</v>
      </c>
      <c r="C55" s="190" t="s">
        <v>2107</v>
      </c>
      <c r="D55" s="166" t="s">
        <v>1770</v>
      </c>
      <c r="E55" s="170" t="s">
        <v>1996</v>
      </c>
      <c r="F55" s="168" t="s">
        <v>2108</v>
      </c>
      <c r="G55" s="169" t="s">
        <v>2109</v>
      </c>
      <c r="H55" s="247" t="s">
        <v>1772</v>
      </c>
      <c r="I55" s="170" t="s">
        <v>1788</v>
      </c>
      <c r="J55" s="245" t="s">
        <v>2102</v>
      </c>
      <c r="K55" s="178" t="s">
        <v>2593</v>
      </c>
      <c r="L55" s="224" t="s">
        <v>2103</v>
      </c>
      <c r="M55" s="189" t="s">
        <v>2110</v>
      </c>
      <c r="N55" s="173" t="s">
        <v>2105</v>
      </c>
      <c r="O55" s="172" t="s">
        <v>2094</v>
      </c>
      <c r="P55" s="228"/>
      <c r="Q55" s="228"/>
      <c r="R55" s="182"/>
      <c r="S55" s="183"/>
      <c r="T55" s="224" t="s">
        <v>1752</v>
      </c>
      <c r="U55" s="225"/>
      <c r="V55" s="246" t="s">
        <v>2111</v>
      </c>
    </row>
    <row r="56" spans="1:22" ht="60">
      <c r="A56" s="157" t="str">
        <f t="shared" si="0"/>
        <v>prd_pricing_current_campaign</v>
      </c>
      <c r="B56" s="212" t="s">
        <v>2096</v>
      </c>
      <c r="C56" s="190" t="s">
        <v>2112</v>
      </c>
      <c r="D56" s="166" t="s">
        <v>1913</v>
      </c>
      <c r="E56" s="167" t="s">
        <v>1776</v>
      </c>
      <c r="F56" s="168" t="s">
        <v>2113</v>
      </c>
      <c r="G56" s="169" t="s">
        <v>2114</v>
      </c>
      <c r="H56" s="247" t="s">
        <v>1772</v>
      </c>
      <c r="I56" s="170" t="s">
        <v>1788</v>
      </c>
      <c r="J56" s="245" t="s">
        <v>2102</v>
      </c>
      <c r="K56" s="178" t="s">
        <v>2594</v>
      </c>
      <c r="L56" s="224" t="s">
        <v>2103</v>
      </c>
      <c r="M56" s="189" t="s">
        <v>2115</v>
      </c>
      <c r="N56" s="173" t="s">
        <v>2105</v>
      </c>
      <c r="O56" s="172" t="s">
        <v>2116</v>
      </c>
      <c r="P56" s="228"/>
      <c r="Q56" s="228"/>
      <c r="R56" s="182"/>
      <c r="S56" s="183"/>
      <c r="T56" s="224" t="s">
        <v>1752</v>
      </c>
      <c r="U56" s="225"/>
      <c r="V56" s="246" t="s">
        <v>2117</v>
      </c>
    </row>
    <row r="57" spans="1:22" ht="45">
      <c r="A57" s="157" t="str">
        <f t="shared" si="0"/>
        <v>current_campaign_@campaign_id</v>
      </c>
      <c r="B57" s="212" t="s">
        <v>2112</v>
      </c>
      <c r="C57" s="190" t="s">
        <v>2118</v>
      </c>
      <c r="D57" s="166" t="s">
        <v>1770</v>
      </c>
      <c r="F57" s="168" t="s">
        <v>2119</v>
      </c>
      <c r="G57" s="169" t="s">
        <v>2120</v>
      </c>
      <c r="H57" s="247" t="s">
        <v>1772</v>
      </c>
      <c r="I57" s="170" t="s">
        <v>1788</v>
      </c>
      <c r="J57" s="245" t="s">
        <v>2102</v>
      </c>
      <c r="K57" s="178" t="s">
        <v>2595</v>
      </c>
      <c r="L57" s="224" t="s">
        <v>2103</v>
      </c>
      <c r="M57" s="189" t="s">
        <v>2121</v>
      </c>
      <c r="N57" s="173" t="s">
        <v>2105</v>
      </c>
      <c r="O57" s="172" t="s">
        <v>2122</v>
      </c>
      <c r="P57" s="228"/>
      <c r="Q57" s="228"/>
      <c r="R57" s="182"/>
      <c r="S57" s="183"/>
      <c r="T57" s="224" t="s">
        <v>1752</v>
      </c>
      <c r="U57" s="225"/>
      <c r="V57" s="246" t="s">
        <v>2123</v>
      </c>
    </row>
    <row r="58" spans="1:22" ht="45">
      <c r="A58" s="157" t="str">
        <f t="shared" si="0"/>
        <v>prd_pricing_current_campaign_end_date</v>
      </c>
      <c r="B58" s="212" t="s">
        <v>2096</v>
      </c>
      <c r="C58" s="190" t="s">
        <v>2124</v>
      </c>
      <c r="D58" s="166" t="s">
        <v>1913</v>
      </c>
      <c r="E58" s="170" t="s">
        <v>1996</v>
      </c>
      <c r="F58" s="168" t="s">
        <v>2125</v>
      </c>
      <c r="G58" s="169" t="s">
        <v>2126</v>
      </c>
      <c r="H58" s="247" t="s">
        <v>1772</v>
      </c>
      <c r="I58" s="170" t="s">
        <v>1788</v>
      </c>
      <c r="J58" s="245" t="s">
        <v>2102</v>
      </c>
      <c r="K58" s="178" t="s">
        <v>2596</v>
      </c>
      <c r="L58" s="224" t="s">
        <v>2103</v>
      </c>
      <c r="M58" s="189" t="s">
        <v>2127</v>
      </c>
      <c r="N58" s="173" t="s">
        <v>2105</v>
      </c>
      <c r="O58" s="172" t="s">
        <v>2128</v>
      </c>
      <c r="P58" s="228"/>
      <c r="Q58" s="228"/>
      <c r="R58" s="182"/>
      <c r="S58" s="183"/>
      <c r="T58" s="224" t="s">
        <v>1752</v>
      </c>
      <c r="U58" s="225"/>
      <c r="V58" s="246" t="s">
        <v>2129</v>
      </c>
    </row>
    <row r="59" spans="1:22" ht="45">
      <c r="A59" s="157" t="str">
        <f t="shared" si="0"/>
        <v>prd_pricing_current_campaign_end_price_code</v>
      </c>
      <c r="B59" s="212" t="s">
        <v>2096</v>
      </c>
      <c r="C59" s="190" t="s">
        <v>2130</v>
      </c>
      <c r="D59" s="166" t="s">
        <v>1913</v>
      </c>
      <c r="E59" s="167" t="s">
        <v>2099</v>
      </c>
      <c r="F59" s="168" t="s">
        <v>2131</v>
      </c>
      <c r="G59" s="169" t="s">
        <v>2132</v>
      </c>
      <c r="H59" s="247" t="s">
        <v>1772</v>
      </c>
      <c r="I59" s="170" t="s">
        <v>1788</v>
      </c>
      <c r="J59" s="245" t="s">
        <v>2102</v>
      </c>
      <c r="K59" s="178" t="s">
        <v>2592</v>
      </c>
      <c r="L59" s="224" t="s">
        <v>2103</v>
      </c>
      <c r="M59" s="189" t="s">
        <v>2104</v>
      </c>
      <c r="N59" s="173" t="s">
        <v>2105</v>
      </c>
      <c r="O59" s="172" t="s">
        <v>2104</v>
      </c>
      <c r="P59" s="228"/>
      <c r="Q59" s="228"/>
      <c r="R59" s="182"/>
      <c r="S59" s="183"/>
      <c r="T59" s="224" t="s">
        <v>1752</v>
      </c>
      <c r="U59" s="225"/>
      <c r="V59" s="246" t="s">
        <v>2133</v>
      </c>
    </row>
    <row r="60" spans="1:22">
      <c r="A60" s="157" t="str">
        <f t="shared" si="0"/>
        <v>prd_pricing_new_campaign</v>
      </c>
      <c r="B60" s="212" t="s">
        <v>2096</v>
      </c>
      <c r="C60" s="190" t="s">
        <v>2134</v>
      </c>
      <c r="D60" s="166" t="s">
        <v>1913</v>
      </c>
      <c r="E60" s="167" t="s">
        <v>1776</v>
      </c>
      <c r="F60" s="168" t="s">
        <v>2135</v>
      </c>
      <c r="H60" s="247" t="s">
        <v>1772</v>
      </c>
      <c r="I60" s="170" t="s">
        <v>1788</v>
      </c>
      <c r="J60" s="245" t="s">
        <v>2102</v>
      </c>
      <c r="K60" s="178" t="s">
        <v>2594</v>
      </c>
      <c r="L60" s="224" t="s">
        <v>2103</v>
      </c>
      <c r="M60" s="189" t="s">
        <v>2115</v>
      </c>
      <c r="N60" s="173" t="s">
        <v>2105</v>
      </c>
      <c r="O60" s="172" t="s">
        <v>2116</v>
      </c>
      <c r="P60" s="228"/>
      <c r="Q60" s="228"/>
      <c r="R60" s="182"/>
      <c r="S60" s="183"/>
      <c r="T60" s="224" t="s">
        <v>1752</v>
      </c>
      <c r="U60" s="225"/>
      <c r="V60" s="246" t="s">
        <v>2136</v>
      </c>
    </row>
    <row r="61" spans="1:22" ht="45">
      <c r="A61" s="157" t="str">
        <f t="shared" si="0"/>
        <v>new_campaign_@campaign_id</v>
      </c>
      <c r="B61" s="212" t="s">
        <v>2134</v>
      </c>
      <c r="C61" s="190" t="s">
        <v>2118</v>
      </c>
      <c r="D61" s="166" t="s">
        <v>1770</v>
      </c>
      <c r="F61" s="168" t="s">
        <v>2119</v>
      </c>
      <c r="H61" s="247" t="s">
        <v>1772</v>
      </c>
      <c r="I61" s="170" t="s">
        <v>1788</v>
      </c>
      <c r="J61" s="245" t="s">
        <v>2102</v>
      </c>
      <c r="K61" s="178" t="s">
        <v>2595</v>
      </c>
      <c r="L61" s="224" t="s">
        <v>2103</v>
      </c>
      <c r="M61" s="189" t="s">
        <v>2121</v>
      </c>
      <c r="N61" s="173" t="s">
        <v>2105</v>
      </c>
      <c r="O61" s="172" t="s">
        <v>2122</v>
      </c>
      <c r="P61" s="228"/>
      <c r="Q61" s="228"/>
      <c r="R61" s="182"/>
      <c r="S61" s="183"/>
      <c r="T61" s="224" t="s">
        <v>1752</v>
      </c>
      <c r="U61" s="225"/>
      <c r="V61" s="246" t="s">
        <v>2137</v>
      </c>
    </row>
    <row r="62" spans="1:22" ht="45">
      <c r="A62" s="157" t="str">
        <f t="shared" si="0"/>
        <v>prd_pricing_new_campaign_end_date</v>
      </c>
      <c r="B62" s="212" t="s">
        <v>2096</v>
      </c>
      <c r="C62" s="190" t="s">
        <v>2138</v>
      </c>
      <c r="D62" s="166" t="s">
        <v>1913</v>
      </c>
      <c r="E62" s="170" t="s">
        <v>1996</v>
      </c>
      <c r="F62" s="168" t="s">
        <v>2139</v>
      </c>
      <c r="H62" s="247" t="s">
        <v>1772</v>
      </c>
      <c r="I62" s="170" t="s">
        <v>1788</v>
      </c>
      <c r="J62" s="245" t="s">
        <v>2102</v>
      </c>
      <c r="K62" s="178" t="s">
        <v>2596</v>
      </c>
      <c r="L62" s="224" t="s">
        <v>2103</v>
      </c>
      <c r="M62" s="189" t="s">
        <v>2127</v>
      </c>
      <c r="N62" s="173" t="s">
        <v>2105</v>
      </c>
      <c r="O62" s="172" t="s">
        <v>2128</v>
      </c>
      <c r="P62" s="228"/>
      <c r="Q62" s="228"/>
      <c r="R62" s="182"/>
      <c r="S62" s="183"/>
      <c r="T62" s="224" t="s">
        <v>1752</v>
      </c>
      <c r="U62" s="225"/>
      <c r="V62" s="246" t="s">
        <v>2140</v>
      </c>
    </row>
    <row r="63" spans="1:22" ht="45">
      <c r="A63" s="157" t="str">
        <f t="shared" si="0"/>
        <v>prd_pricing_new_campaign_end_price_code</v>
      </c>
      <c r="B63" s="212" t="s">
        <v>2096</v>
      </c>
      <c r="C63" s="190" t="s">
        <v>2141</v>
      </c>
      <c r="D63" s="166" t="s">
        <v>1913</v>
      </c>
      <c r="E63" s="167" t="s">
        <v>2099</v>
      </c>
      <c r="F63" s="168" t="s">
        <v>2142</v>
      </c>
      <c r="H63" s="247" t="s">
        <v>1772</v>
      </c>
      <c r="I63" s="170" t="s">
        <v>1788</v>
      </c>
      <c r="J63" s="245" t="s">
        <v>2102</v>
      </c>
      <c r="K63" s="178" t="s">
        <v>2592</v>
      </c>
      <c r="L63" s="224" t="s">
        <v>2103</v>
      </c>
      <c r="M63" s="189" t="s">
        <v>2104</v>
      </c>
      <c r="N63" s="173" t="s">
        <v>2105</v>
      </c>
      <c r="O63" s="172" t="s">
        <v>2104</v>
      </c>
      <c r="P63" s="228"/>
      <c r="Q63" s="228"/>
      <c r="R63" s="182"/>
      <c r="S63" s="183"/>
      <c r="T63" s="224" t="s">
        <v>1752</v>
      </c>
      <c r="U63" s="225"/>
      <c r="V63" s="246" t="s">
        <v>2143</v>
      </c>
    </row>
    <row r="64" spans="1:22" ht="45">
      <c r="A64" s="157" t="str">
        <f t="shared" si="0"/>
        <v>prd_pricing_new_price_code</v>
      </c>
      <c r="B64" s="212" t="s">
        <v>2096</v>
      </c>
      <c r="C64" s="190" t="s">
        <v>2144</v>
      </c>
      <c r="D64" s="166" t="s">
        <v>1770</v>
      </c>
      <c r="E64" s="167" t="s">
        <v>2099</v>
      </c>
      <c r="F64" s="168" t="s">
        <v>2145</v>
      </c>
      <c r="H64" s="247" t="s">
        <v>1772</v>
      </c>
      <c r="I64" s="170" t="s">
        <v>1788</v>
      </c>
      <c r="J64" s="245" t="s">
        <v>2102</v>
      </c>
      <c r="K64" s="178" t="s">
        <v>2592</v>
      </c>
      <c r="L64" s="224" t="s">
        <v>2103</v>
      </c>
      <c r="M64" s="189" t="s">
        <v>2104</v>
      </c>
      <c r="N64" s="173" t="s">
        <v>2105</v>
      </c>
      <c r="O64" s="172" t="s">
        <v>2104</v>
      </c>
      <c r="P64" s="228"/>
      <c r="Q64" s="228"/>
      <c r="R64" s="182"/>
      <c r="S64" s="183"/>
      <c r="T64" s="224" t="s">
        <v>1752</v>
      </c>
      <c r="U64" s="225"/>
      <c r="V64" s="246" t="s">
        <v>2146</v>
      </c>
    </row>
    <row r="65" spans="1:22" ht="45">
      <c r="A65" s="157" t="str">
        <f t="shared" si="0"/>
        <v>prd_pricing_new_price_effective_date</v>
      </c>
      <c r="B65" s="212" t="s">
        <v>2096</v>
      </c>
      <c r="C65" s="190" t="s">
        <v>2147</v>
      </c>
      <c r="D65" s="166" t="s">
        <v>1770</v>
      </c>
      <c r="E65" s="170" t="s">
        <v>1996</v>
      </c>
      <c r="F65" s="168" t="s">
        <v>2148</v>
      </c>
      <c r="H65" s="247" t="s">
        <v>1772</v>
      </c>
      <c r="I65" s="170" t="s">
        <v>1788</v>
      </c>
      <c r="J65" s="245" t="s">
        <v>2102</v>
      </c>
      <c r="K65" s="178" t="s">
        <v>2593</v>
      </c>
      <c r="L65" s="224" t="s">
        <v>2103</v>
      </c>
      <c r="M65" s="189" t="s">
        <v>2110</v>
      </c>
      <c r="N65" s="173" t="s">
        <v>2105</v>
      </c>
      <c r="O65" s="172" t="s">
        <v>2094</v>
      </c>
      <c r="P65" s="228"/>
      <c r="Q65" s="228"/>
      <c r="R65" s="182"/>
      <c r="S65" s="183"/>
      <c r="T65" s="224" t="s">
        <v>1752</v>
      </c>
      <c r="U65" s="225"/>
      <c r="V65" s="246" t="s">
        <v>2149</v>
      </c>
    </row>
    <row r="66" spans="1:22" s="240" customFormat="1" ht="30" customHeight="1">
      <c r="A66" s="157"/>
      <c r="B66" s="231" t="s">
        <v>1906</v>
      </c>
      <c r="C66" s="231"/>
      <c r="D66" s="232"/>
      <c r="E66" s="233"/>
      <c r="F66" s="234" t="s">
        <v>2150</v>
      </c>
      <c r="G66" s="235"/>
      <c r="H66" s="236" t="s">
        <v>1772</v>
      </c>
      <c r="I66" s="237"/>
      <c r="J66" s="238" t="s">
        <v>1909</v>
      </c>
      <c r="K66" s="178" t="s">
        <v>2557</v>
      </c>
      <c r="L66" s="239"/>
      <c r="N66" s="239"/>
      <c r="O66" s="241"/>
      <c r="R66" s="239"/>
      <c r="S66" s="241"/>
      <c r="V66" s="242"/>
    </row>
    <row r="67" spans="1:22" s="157" customFormat="1">
      <c r="B67" s="157" t="s">
        <v>1693</v>
      </c>
      <c r="C67" s="157" t="s">
        <v>1769</v>
      </c>
      <c r="D67" s="159"/>
      <c r="E67" s="160"/>
      <c r="F67" s="161" t="s">
        <v>2151</v>
      </c>
      <c r="G67" s="162"/>
      <c r="H67" s="209"/>
      <c r="I67" s="163"/>
      <c r="J67" s="210"/>
      <c r="K67" s="178" t="s">
        <v>2557</v>
      </c>
      <c r="L67" s="164"/>
      <c r="N67" s="164"/>
      <c r="O67" s="165"/>
      <c r="R67" s="164"/>
      <c r="S67" s="165"/>
      <c r="V67" s="258" t="s">
        <v>2152</v>
      </c>
    </row>
    <row r="68" spans="1:22" s="157" customFormat="1" ht="30" customHeight="1">
      <c r="B68" s="157" t="s">
        <v>1769</v>
      </c>
      <c r="C68" s="158"/>
      <c r="D68" s="159" t="s">
        <v>1770</v>
      </c>
      <c r="E68" s="160"/>
      <c r="F68" s="161" t="s">
        <v>2153</v>
      </c>
      <c r="G68" s="162"/>
      <c r="H68" s="209"/>
      <c r="I68" s="163"/>
      <c r="J68" s="210"/>
      <c r="K68" s="178" t="s">
        <v>2557</v>
      </c>
      <c r="L68" s="164"/>
      <c r="N68" s="164"/>
      <c r="O68" s="165"/>
      <c r="R68" s="164"/>
      <c r="S68" s="165"/>
      <c r="V68" s="211"/>
    </row>
    <row r="69" spans="1:22" ht="90">
      <c r="A69" s="157" t="str">
        <f t="shared" ref="A69:A132" si="1">CONCATENATE(B69,"_",C69)</f>
        <v>prd_contributors_artist_name</v>
      </c>
      <c r="B69" s="137" t="s">
        <v>1769</v>
      </c>
      <c r="C69" s="137" t="s">
        <v>1774</v>
      </c>
      <c r="D69" s="166" t="s">
        <v>1793</v>
      </c>
      <c r="E69" s="167" t="s">
        <v>1776</v>
      </c>
      <c r="F69" s="168" t="s">
        <v>2154</v>
      </c>
      <c r="G69" s="169" t="s">
        <v>1794</v>
      </c>
      <c r="H69" s="247" t="s">
        <v>1772</v>
      </c>
      <c r="I69" s="170" t="s">
        <v>1788</v>
      </c>
      <c r="K69" s="178" t="s">
        <v>2597</v>
      </c>
      <c r="L69" s="259" t="s">
        <v>2155</v>
      </c>
    </row>
    <row r="70" spans="1:22" ht="90">
      <c r="A70" s="157" t="str">
        <f t="shared" si="1"/>
        <v>prd_contributors_featured_artist</v>
      </c>
      <c r="B70" s="137" t="s">
        <v>1769</v>
      </c>
      <c r="C70" s="137" t="s">
        <v>1798</v>
      </c>
      <c r="D70" s="166" t="s">
        <v>1793</v>
      </c>
      <c r="E70" s="167" t="s">
        <v>1776</v>
      </c>
      <c r="F70" s="168" t="s">
        <v>2154</v>
      </c>
      <c r="H70" s="247" t="s">
        <v>1772</v>
      </c>
      <c r="I70" s="170" t="s">
        <v>1788</v>
      </c>
      <c r="K70" s="178" t="s">
        <v>2597</v>
      </c>
      <c r="L70" s="259" t="s">
        <v>2155</v>
      </c>
    </row>
    <row r="71" spans="1:22" ht="105">
      <c r="A71" s="157" t="str">
        <f t="shared" si="1"/>
        <v>prd_contributors_conductor</v>
      </c>
      <c r="B71" s="137" t="s">
        <v>1769</v>
      </c>
      <c r="C71" s="137" t="s">
        <v>1800</v>
      </c>
      <c r="D71" s="166" t="s">
        <v>1793</v>
      </c>
      <c r="E71" s="167" t="s">
        <v>1776</v>
      </c>
      <c r="F71" s="168" t="s">
        <v>2156</v>
      </c>
      <c r="H71" s="247" t="s">
        <v>1772</v>
      </c>
      <c r="I71" s="170" t="s">
        <v>1788</v>
      </c>
      <c r="K71" s="178" t="s">
        <v>2597</v>
      </c>
      <c r="L71" s="259" t="s">
        <v>2155</v>
      </c>
    </row>
    <row r="72" spans="1:22" ht="135">
      <c r="A72" s="157" t="str">
        <f t="shared" si="1"/>
        <v>prd_contributors_performer</v>
      </c>
      <c r="B72" s="137" t="s">
        <v>1769</v>
      </c>
      <c r="C72" s="137" t="s">
        <v>1802</v>
      </c>
      <c r="D72" s="166" t="s">
        <v>1793</v>
      </c>
      <c r="E72" s="167" t="s">
        <v>1776</v>
      </c>
      <c r="F72" s="168" t="s">
        <v>2157</v>
      </c>
      <c r="G72" s="169" t="s">
        <v>1794</v>
      </c>
      <c r="H72" s="247" t="s">
        <v>1772</v>
      </c>
      <c r="I72" s="170" t="s">
        <v>1788</v>
      </c>
      <c r="K72" s="178" t="s">
        <v>2597</v>
      </c>
      <c r="L72" s="259" t="s">
        <v>2155</v>
      </c>
    </row>
    <row r="73" spans="1:22" ht="45">
      <c r="A73" s="157" t="str">
        <f t="shared" si="1"/>
        <v>prd_contributors_composer</v>
      </c>
      <c r="B73" s="137" t="s">
        <v>1769</v>
      </c>
      <c r="C73" s="137" t="s">
        <v>1804</v>
      </c>
      <c r="D73" s="166" t="s">
        <v>1793</v>
      </c>
      <c r="E73" s="167" t="s">
        <v>1776</v>
      </c>
      <c r="F73" s="168" t="s">
        <v>2158</v>
      </c>
      <c r="G73" s="169" t="s">
        <v>1805</v>
      </c>
      <c r="H73" s="247" t="s">
        <v>1772</v>
      </c>
      <c r="I73" s="170" t="s">
        <v>1788</v>
      </c>
      <c r="K73" s="178" t="s">
        <v>2597</v>
      </c>
      <c r="L73" s="259" t="s">
        <v>2155</v>
      </c>
    </row>
    <row r="74" spans="1:22" ht="90">
      <c r="A74" s="157" t="str">
        <f t="shared" si="1"/>
        <v>prd_contributors_ensemble_orchestra</v>
      </c>
      <c r="B74" s="137" t="s">
        <v>1769</v>
      </c>
      <c r="C74" s="137" t="s">
        <v>1807</v>
      </c>
      <c r="D74" s="166" t="s">
        <v>1793</v>
      </c>
      <c r="E74" s="167" t="s">
        <v>1776</v>
      </c>
      <c r="F74" s="168" t="s">
        <v>2154</v>
      </c>
      <c r="H74" s="247" t="s">
        <v>1772</v>
      </c>
      <c r="I74" s="170" t="s">
        <v>1788</v>
      </c>
      <c r="K74" s="178" t="s">
        <v>2597</v>
      </c>
      <c r="L74" s="259" t="s">
        <v>2155</v>
      </c>
    </row>
    <row r="75" spans="1:22" ht="90" customHeight="1">
      <c r="A75" s="157" t="str">
        <f t="shared" si="1"/>
        <v>prd_contributors_author</v>
      </c>
      <c r="B75" s="260" t="s">
        <v>1769</v>
      </c>
      <c r="C75" s="260" t="s">
        <v>1809</v>
      </c>
      <c r="D75" s="166" t="s">
        <v>1793</v>
      </c>
      <c r="E75" s="167" t="s">
        <v>1776</v>
      </c>
      <c r="F75" s="168" t="s">
        <v>2158</v>
      </c>
      <c r="G75" s="169" t="s">
        <v>1810</v>
      </c>
      <c r="H75" s="247" t="s">
        <v>2159</v>
      </c>
      <c r="I75" s="170" t="s">
        <v>1788</v>
      </c>
      <c r="K75" s="178" t="s">
        <v>2597</v>
      </c>
      <c r="L75" s="259" t="s">
        <v>2155</v>
      </c>
    </row>
    <row r="76" spans="1:22" s="157" customFormat="1">
      <c r="B76" s="157" t="s">
        <v>1693</v>
      </c>
      <c r="C76" s="157" t="s">
        <v>1769</v>
      </c>
      <c r="D76" s="159"/>
      <c r="E76" s="160"/>
      <c r="F76" s="161" t="s">
        <v>2160</v>
      </c>
      <c r="G76" s="162"/>
      <c r="H76" s="209" t="s">
        <v>1772</v>
      </c>
      <c r="I76" s="163" t="s">
        <v>1788</v>
      </c>
      <c r="J76" s="210" t="s">
        <v>1909</v>
      </c>
      <c r="K76" s="178" t="s">
        <v>2557</v>
      </c>
      <c r="L76" s="164"/>
      <c r="N76" s="164"/>
      <c r="O76" s="165"/>
      <c r="R76" s="164"/>
      <c r="S76" s="165"/>
      <c r="V76" s="258" t="s">
        <v>2161</v>
      </c>
    </row>
    <row r="77" spans="1:22" s="157" customFormat="1" ht="255">
      <c r="B77" s="157" t="s">
        <v>1769</v>
      </c>
      <c r="C77" s="158"/>
      <c r="D77" s="159" t="s">
        <v>1770</v>
      </c>
      <c r="E77" s="160"/>
      <c r="F77" s="161" t="s">
        <v>2162</v>
      </c>
      <c r="G77" s="162"/>
      <c r="H77" s="209" t="s">
        <v>1772</v>
      </c>
      <c r="I77" s="163" t="s">
        <v>1788</v>
      </c>
      <c r="J77" s="210"/>
      <c r="K77" s="178" t="s">
        <v>2557</v>
      </c>
      <c r="L77" s="164"/>
      <c r="N77" s="164"/>
      <c r="O77" s="165"/>
      <c r="R77" s="164"/>
      <c r="S77" s="165"/>
      <c r="V77" s="211"/>
    </row>
    <row r="78" spans="1:22" s="157" customFormat="1" ht="15">
      <c r="B78" s="158" t="s">
        <v>1769</v>
      </c>
      <c r="C78" s="158" t="s">
        <v>1825</v>
      </c>
      <c r="D78" s="159" t="s">
        <v>1775</v>
      </c>
      <c r="E78" s="160"/>
      <c r="F78" s="161" t="s">
        <v>2163</v>
      </c>
      <c r="G78" s="162"/>
      <c r="H78" s="209" t="s">
        <v>1772</v>
      </c>
      <c r="I78" s="163" t="s">
        <v>1788</v>
      </c>
      <c r="J78" s="210"/>
      <c r="K78" s="178" t="s">
        <v>2557</v>
      </c>
      <c r="L78" s="164"/>
      <c r="N78" s="164"/>
      <c r="O78" s="165"/>
      <c r="R78" s="164"/>
      <c r="S78" s="165"/>
      <c r="V78" s="211"/>
    </row>
    <row r="79" spans="1:22" s="180" customFormat="1">
      <c r="A79" s="157"/>
      <c r="B79" s="243" t="s">
        <v>1825</v>
      </c>
      <c r="C79" s="243" t="s">
        <v>2164</v>
      </c>
      <c r="D79" s="261" t="s">
        <v>1770</v>
      </c>
      <c r="E79" s="244" t="s">
        <v>1776</v>
      </c>
      <c r="F79" s="186" t="s">
        <v>2165</v>
      </c>
      <c r="G79" s="177"/>
      <c r="H79" s="250" t="s">
        <v>1772</v>
      </c>
      <c r="I79" s="178" t="s">
        <v>1780</v>
      </c>
      <c r="J79" s="217"/>
      <c r="K79" s="178" t="s">
        <v>2557</v>
      </c>
      <c r="L79" s="262"/>
      <c r="N79" s="179"/>
      <c r="O79" s="251"/>
      <c r="R79" s="179"/>
      <c r="S79" s="251"/>
      <c r="V79" s="230"/>
    </row>
    <row r="80" spans="1:22" s="180" customFormat="1" ht="135">
      <c r="A80" s="157" t="str">
        <f t="shared" si="1"/>
        <v>name_@translation</v>
      </c>
      <c r="B80" s="212" t="s">
        <v>2164</v>
      </c>
      <c r="C80" s="213" t="s">
        <v>1912</v>
      </c>
      <c r="D80" s="214" t="s">
        <v>1913</v>
      </c>
      <c r="E80" s="215" t="s">
        <v>1914</v>
      </c>
      <c r="F80" s="212" t="s">
        <v>2166</v>
      </c>
      <c r="G80" s="177" t="s">
        <v>2167</v>
      </c>
      <c r="H80" s="216" t="s">
        <v>1772</v>
      </c>
      <c r="I80" s="215" t="s">
        <v>1780</v>
      </c>
      <c r="J80" s="217"/>
      <c r="K80" s="178" t="s">
        <v>2598</v>
      </c>
      <c r="L80" s="224" t="s">
        <v>1785</v>
      </c>
      <c r="M80" s="224" t="s">
        <v>2168</v>
      </c>
      <c r="N80" s="263"/>
      <c r="O80" s="264"/>
      <c r="P80" s="265"/>
      <c r="Q80" s="265"/>
      <c r="R80" s="266"/>
      <c r="S80" s="264"/>
      <c r="T80" s="224" t="s">
        <v>1752</v>
      </c>
      <c r="U80" s="224"/>
      <c r="V80" s="227" t="s">
        <v>2169</v>
      </c>
    </row>
    <row r="81" spans="1:22" s="180" customFormat="1">
      <c r="A81" s="157" t="str">
        <f t="shared" si="1"/>
        <v>contributor_name</v>
      </c>
      <c r="B81" s="243" t="s">
        <v>1825</v>
      </c>
      <c r="C81" s="243" t="s">
        <v>2164</v>
      </c>
      <c r="D81" s="184" t="s">
        <v>1913</v>
      </c>
      <c r="E81" s="244" t="s">
        <v>1914</v>
      </c>
      <c r="F81" s="186" t="s">
        <v>2170</v>
      </c>
      <c r="G81" s="177"/>
      <c r="H81" s="250" t="s">
        <v>1772</v>
      </c>
      <c r="I81" s="178" t="s">
        <v>1780</v>
      </c>
      <c r="J81" s="217"/>
      <c r="K81" s="178" t="s">
        <v>2599</v>
      </c>
      <c r="L81" s="224" t="s">
        <v>1785</v>
      </c>
      <c r="M81" s="189" t="s">
        <v>1791</v>
      </c>
      <c r="N81" s="173" t="s">
        <v>1787</v>
      </c>
      <c r="O81" s="172" t="s">
        <v>1792</v>
      </c>
      <c r="R81" s="179"/>
      <c r="S81" s="251"/>
      <c r="T81" s="180" t="s">
        <v>1688</v>
      </c>
      <c r="V81" s="227" t="s">
        <v>2169</v>
      </c>
    </row>
    <row r="82" spans="1:22" s="180" customFormat="1">
      <c r="A82" s="157" t="str">
        <f t="shared" si="1"/>
        <v>contributor_name</v>
      </c>
      <c r="B82" s="212" t="s">
        <v>1825</v>
      </c>
      <c r="C82" s="213" t="s">
        <v>2164</v>
      </c>
      <c r="D82" s="184" t="s">
        <v>1913</v>
      </c>
      <c r="E82" s="215" t="s">
        <v>1914</v>
      </c>
      <c r="F82" s="212" t="s">
        <v>2171</v>
      </c>
      <c r="G82" s="177"/>
      <c r="H82" s="250" t="s">
        <v>1772</v>
      </c>
      <c r="I82" s="178" t="s">
        <v>1780</v>
      </c>
      <c r="J82" s="217"/>
      <c r="K82" s="178" t="s">
        <v>2600</v>
      </c>
      <c r="L82" s="224" t="s">
        <v>1785</v>
      </c>
      <c r="M82" s="224" t="s">
        <v>2172</v>
      </c>
      <c r="N82" s="173" t="s">
        <v>1787</v>
      </c>
      <c r="O82" s="172" t="s">
        <v>2172</v>
      </c>
      <c r="P82" s="265"/>
      <c r="Q82" s="265"/>
      <c r="R82" s="266"/>
      <c r="S82" s="264"/>
      <c r="T82" s="224" t="s">
        <v>1929</v>
      </c>
      <c r="U82" s="224"/>
      <c r="V82" s="227" t="s">
        <v>2169</v>
      </c>
    </row>
    <row r="83" spans="1:22" s="180" customFormat="1">
      <c r="A83" s="157" t="str">
        <f t="shared" si="1"/>
        <v>contributor_name</v>
      </c>
      <c r="B83" s="212" t="s">
        <v>1825</v>
      </c>
      <c r="C83" s="213" t="s">
        <v>2164</v>
      </c>
      <c r="D83" s="184" t="s">
        <v>1913</v>
      </c>
      <c r="E83" s="215" t="s">
        <v>1914</v>
      </c>
      <c r="F83" s="212" t="s">
        <v>2173</v>
      </c>
      <c r="G83" s="177"/>
      <c r="H83" s="250" t="s">
        <v>1772</v>
      </c>
      <c r="I83" s="178" t="s">
        <v>1780</v>
      </c>
      <c r="J83" s="217"/>
      <c r="K83" s="178" t="s">
        <v>2600</v>
      </c>
      <c r="L83" s="224" t="s">
        <v>1785</v>
      </c>
      <c r="M83" s="224" t="s">
        <v>2172</v>
      </c>
      <c r="N83" s="173" t="s">
        <v>1787</v>
      </c>
      <c r="O83" s="172" t="s">
        <v>2172</v>
      </c>
      <c r="P83" s="265"/>
      <c r="Q83" s="265"/>
      <c r="R83" s="266"/>
      <c r="S83" s="264"/>
      <c r="T83" s="224" t="s">
        <v>1929</v>
      </c>
      <c r="U83" s="224"/>
      <c r="V83" s="227" t="s">
        <v>2169</v>
      </c>
    </row>
    <row r="84" spans="1:22" s="180" customFormat="1">
      <c r="A84" s="157" t="str">
        <f t="shared" si="1"/>
        <v>contributor_name</v>
      </c>
      <c r="B84" s="212" t="s">
        <v>1825</v>
      </c>
      <c r="C84" s="213" t="s">
        <v>2164</v>
      </c>
      <c r="D84" s="184" t="s">
        <v>1913</v>
      </c>
      <c r="E84" s="215" t="s">
        <v>1914</v>
      </c>
      <c r="F84" s="212" t="s">
        <v>2174</v>
      </c>
      <c r="G84" s="177"/>
      <c r="H84" s="250" t="s">
        <v>1772</v>
      </c>
      <c r="I84" s="178" t="s">
        <v>1780</v>
      </c>
      <c r="J84" s="217"/>
      <c r="K84" s="178" t="s">
        <v>2601</v>
      </c>
      <c r="L84" s="224" t="s">
        <v>1785</v>
      </c>
      <c r="M84" s="224" t="s">
        <v>1906</v>
      </c>
      <c r="N84" s="173" t="s">
        <v>1787</v>
      </c>
      <c r="O84" s="264" t="s">
        <v>1906</v>
      </c>
      <c r="P84" s="265"/>
      <c r="Q84" s="265"/>
      <c r="R84" s="266"/>
      <c r="S84" s="264"/>
      <c r="T84" s="224" t="s">
        <v>1929</v>
      </c>
      <c r="U84" s="224"/>
      <c r="V84" s="227" t="s">
        <v>2169</v>
      </c>
    </row>
    <row r="85" spans="1:22" s="180" customFormat="1">
      <c r="A85" s="157" t="str">
        <f t="shared" si="1"/>
        <v>contributor_name</v>
      </c>
      <c r="B85" s="212" t="s">
        <v>1825</v>
      </c>
      <c r="C85" s="213" t="s">
        <v>2164</v>
      </c>
      <c r="D85" s="184" t="s">
        <v>1913</v>
      </c>
      <c r="E85" s="215" t="s">
        <v>1914</v>
      </c>
      <c r="F85" s="212" t="s">
        <v>2175</v>
      </c>
      <c r="G85" s="177"/>
      <c r="H85" s="250" t="s">
        <v>1772</v>
      </c>
      <c r="I85" s="178" t="s">
        <v>1780</v>
      </c>
      <c r="J85" s="217"/>
      <c r="K85" s="178" t="s">
        <v>2601</v>
      </c>
      <c r="L85" s="224" t="s">
        <v>1785</v>
      </c>
      <c r="M85" s="224" t="s">
        <v>1906</v>
      </c>
      <c r="N85" s="173" t="s">
        <v>1787</v>
      </c>
      <c r="O85" s="264" t="s">
        <v>1906</v>
      </c>
      <c r="P85" s="265"/>
      <c r="Q85" s="265"/>
      <c r="R85" s="266"/>
      <c r="S85" s="264"/>
      <c r="T85" s="224" t="s">
        <v>1929</v>
      </c>
      <c r="U85" s="224"/>
      <c r="V85" s="227" t="s">
        <v>2169</v>
      </c>
    </row>
    <row r="86" spans="1:22" s="157" customFormat="1">
      <c r="B86" s="158" t="s">
        <v>1825</v>
      </c>
      <c r="C86" s="158" t="s">
        <v>2176</v>
      </c>
      <c r="D86" s="159" t="s">
        <v>1770</v>
      </c>
      <c r="E86" s="160"/>
      <c r="F86" s="161" t="s">
        <v>2177</v>
      </c>
      <c r="G86" s="162"/>
      <c r="H86" s="209" t="s">
        <v>1772</v>
      </c>
      <c r="I86" s="163" t="s">
        <v>1788</v>
      </c>
      <c r="J86" s="210"/>
      <c r="K86" s="178" t="s">
        <v>2557</v>
      </c>
      <c r="L86" s="164"/>
      <c r="N86" s="164"/>
      <c r="O86" s="165"/>
      <c r="R86" s="164"/>
      <c r="S86" s="165"/>
      <c r="V86" s="211"/>
    </row>
    <row r="87" spans="1:22" s="180" customFormat="1" ht="45">
      <c r="A87" s="157" t="str">
        <f t="shared" si="1"/>
        <v>roles_role</v>
      </c>
      <c r="B87" s="243" t="s">
        <v>2176</v>
      </c>
      <c r="C87" s="243" t="s">
        <v>1826</v>
      </c>
      <c r="D87" s="261" t="s">
        <v>1775</v>
      </c>
      <c r="E87" s="244" t="s">
        <v>1776</v>
      </c>
      <c r="F87" s="186"/>
      <c r="G87" s="177"/>
      <c r="H87" s="250" t="s">
        <v>1772</v>
      </c>
      <c r="I87" s="178" t="s">
        <v>1788</v>
      </c>
      <c r="J87" s="217"/>
      <c r="K87" s="178" t="s">
        <v>2602</v>
      </c>
      <c r="L87" s="228" t="s">
        <v>1781</v>
      </c>
      <c r="M87" s="229" t="s">
        <v>1782</v>
      </c>
      <c r="N87" s="182" t="s">
        <v>1783</v>
      </c>
      <c r="O87" s="183" t="s">
        <v>1782</v>
      </c>
      <c r="R87" s="179"/>
      <c r="S87" s="251"/>
      <c r="T87" s="180" t="s">
        <v>1688</v>
      </c>
      <c r="V87" s="230" t="s">
        <v>2178</v>
      </c>
    </row>
    <row r="88" spans="1:22" s="180" customFormat="1" ht="45">
      <c r="A88" s="157" t="str">
        <f t="shared" si="1"/>
        <v>contributor_primary</v>
      </c>
      <c r="B88" s="243" t="s">
        <v>1825</v>
      </c>
      <c r="C88" s="243" t="s">
        <v>2179</v>
      </c>
      <c r="D88" s="261" t="s">
        <v>1770</v>
      </c>
      <c r="E88" s="244" t="s">
        <v>2180</v>
      </c>
      <c r="F88" s="186" t="s">
        <v>2181</v>
      </c>
      <c r="G88" s="177" t="s">
        <v>2182</v>
      </c>
      <c r="H88" s="250" t="s">
        <v>1772</v>
      </c>
      <c r="I88" s="178" t="s">
        <v>1788</v>
      </c>
      <c r="J88" s="217"/>
      <c r="K88" s="178" t="s">
        <v>2603</v>
      </c>
      <c r="L88" s="228" t="s">
        <v>1781</v>
      </c>
      <c r="M88" s="229" t="s">
        <v>2183</v>
      </c>
      <c r="N88" s="182" t="s">
        <v>1783</v>
      </c>
      <c r="O88" s="183" t="s">
        <v>2184</v>
      </c>
      <c r="R88" s="179"/>
      <c r="S88" s="251"/>
      <c r="T88" s="180" t="s">
        <v>1688</v>
      </c>
      <c r="V88" s="230" t="s">
        <v>2185</v>
      </c>
    </row>
    <row r="89" spans="1:22" s="157" customFormat="1" ht="30" customHeight="1">
      <c r="B89" s="158" t="s">
        <v>2186</v>
      </c>
      <c r="C89" s="158"/>
      <c r="D89" s="159"/>
      <c r="E89" s="160"/>
      <c r="F89" s="161" t="s">
        <v>2187</v>
      </c>
      <c r="G89" s="162"/>
      <c r="H89" s="209" t="s">
        <v>1772</v>
      </c>
      <c r="I89" s="163" t="s">
        <v>1788</v>
      </c>
      <c r="J89" s="210"/>
      <c r="K89" s="178" t="s">
        <v>2557</v>
      </c>
      <c r="L89" s="164"/>
      <c r="N89" s="164"/>
      <c r="O89" s="165"/>
      <c r="R89" s="164"/>
      <c r="S89" s="165"/>
      <c r="V89" s="211"/>
    </row>
    <row r="90" spans="1:22" s="180" customFormat="1" ht="15">
      <c r="A90" s="157"/>
      <c r="B90" s="243" t="s">
        <v>2186</v>
      </c>
      <c r="C90" s="243" t="s">
        <v>2188</v>
      </c>
      <c r="D90" s="261" t="s">
        <v>1770</v>
      </c>
      <c r="E90" s="244" t="s">
        <v>2189</v>
      </c>
      <c r="F90" s="186" t="s">
        <v>2190</v>
      </c>
      <c r="G90" s="177"/>
      <c r="H90" s="250" t="s">
        <v>1772</v>
      </c>
      <c r="I90" s="178" t="s">
        <v>1788</v>
      </c>
      <c r="J90" s="217" t="s">
        <v>2191</v>
      </c>
      <c r="K90" s="178" t="s">
        <v>2557</v>
      </c>
      <c r="L90" s="228"/>
      <c r="M90" s="229"/>
      <c r="N90" s="182"/>
      <c r="O90" s="183"/>
      <c r="R90" s="179"/>
      <c r="S90" s="251"/>
      <c r="T90" s="180" t="s">
        <v>2192</v>
      </c>
      <c r="V90" s="230" t="s">
        <v>2193</v>
      </c>
    </row>
    <row r="91" spans="1:22" s="157" customFormat="1" ht="30" customHeight="1">
      <c r="B91" s="158" t="s">
        <v>2194</v>
      </c>
      <c r="C91" s="158"/>
      <c r="D91" s="159"/>
      <c r="E91" s="160"/>
      <c r="F91" s="161" t="s">
        <v>2195</v>
      </c>
      <c r="G91" s="162"/>
      <c r="H91" s="209" t="s">
        <v>1772</v>
      </c>
      <c r="I91" s="163" t="s">
        <v>1788</v>
      </c>
      <c r="J91" s="210"/>
      <c r="K91" s="178" t="s">
        <v>2557</v>
      </c>
      <c r="L91" s="164"/>
      <c r="N91" s="164"/>
      <c r="O91" s="165"/>
      <c r="R91" s="164"/>
      <c r="S91" s="165"/>
      <c r="V91" s="211"/>
    </row>
    <row r="92" spans="1:22" ht="30" customHeight="1">
      <c r="A92" s="157" t="str">
        <f t="shared" si="1"/>
        <v>prd_associated_products_prd_associated_product_id</v>
      </c>
      <c r="B92" s="190" t="s">
        <v>2194</v>
      </c>
      <c r="C92" s="190" t="s">
        <v>2196</v>
      </c>
      <c r="D92" s="166" t="s">
        <v>1793</v>
      </c>
      <c r="E92" s="167" t="s">
        <v>1889</v>
      </c>
      <c r="F92" s="168" t="s">
        <v>2197</v>
      </c>
      <c r="H92" s="247" t="s">
        <v>1772</v>
      </c>
      <c r="I92" s="170" t="s">
        <v>1788</v>
      </c>
      <c r="K92" s="178" t="s">
        <v>2604</v>
      </c>
      <c r="L92" s="228" t="s">
        <v>1903</v>
      </c>
      <c r="M92" s="229" t="s">
        <v>2198</v>
      </c>
      <c r="N92" s="182" t="s">
        <v>2199</v>
      </c>
      <c r="O92" s="183" t="s">
        <v>2200</v>
      </c>
      <c r="P92" s="228"/>
      <c r="Q92" s="228"/>
      <c r="R92" s="182"/>
      <c r="S92" s="183"/>
      <c r="T92" s="228" t="s">
        <v>1688</v>
      </c>
      <c r="U92" s="228"/>
      <c r="V92" s="246" t="s">
        <v>2201</v>
      </c>
    </row>
    <row r="93" spans="1:22" s="157" customFormat="1" ht="45">
      <c r="B93" s="158" t="s">
        <v>2202</v>
      </c>
      <c r="C93" s="158"/>
      <c r="D93" s="159" t="s">
        <v>1913</v>
      </c>
      <c r="E93" s="160"/>
      <c r="F93" s="161" t="s">
        <v>2203</v>
      </c>
      <c r="G93" s="162"/>
      <c r="H93" s="209" t="s">
        <v>1772</v>
      </c>
      <c r="I93" s="163" t="s">
        <v>1788</v>
      </c>
      <c r="J93" s="210" t="s">
        <v>2204</v>
      </c>
      <c r="K93" s="178" t="s">
        <v>2557</v>
      </c>
      <c r="L93" s="164"/>
      <c r="N93" s="164"/>
      <c r="O93" s="165"/>
      <c r="R93" s="164"/>
      <c r="S93" s="165"/>
      <c r="V93" s="211" t="s">
        <v>2205</v>
      </c>
    </row>
    <row r="94" spans="1:22" s="157" customFormat="1" ht="45">
      <c r="B94" s="158" t="s">
        <v>2206</v>
      </c>
      <c r="C94" s="158"/>
      <c r="D94" s="159" t="s">
        <v>1775</v>
      </c>
      <c r="E94" s="160"/>
      <c r="F94" s="161" t="s">
        <v>2207</v>
      </c>
      <c r="G94" s="162"/>
      <c r="H94" s="209" t="s">
        <v>1772</v>
      </c>
      <c r="I94" s="163" t="s">
        <v>1788</v>
      </c>
      <c r="J94" s="210"/>
      <c r="K94" s="178" t="s">
        <v>2557</v>
      </c>
      <c r="L94" s="164"/>
      <c r="N94" s="164"/>
      <c r="O94" s="165"/>
      <c r="R94" s="164"/>
      <c r="S94" s="165"/>
      <c r="V94" s="211" t="s">
        <v>2208</v>
      </c>
    </row>
    <row r="95" spans="1:22">
      <c r="A95" s="157" t="str">
        <f t="shared" si="1"/>
        <v>asset_group_@asset_group_id</v>
      </c>
      <c r="B95" s="190" t="s">
        <v>2206</v>
      </c>
      <c r="C95" s="190" t="s">
        <v>2209</v>
      </c>
      <c r="D95" s="166" t="s">
        <v>1770</v>
      </c>
      <c r="E95" s="167" t="s">
        <v>2210</v>
      </c>
      <c r="F95" s="168" t="s">
        <v>2211</v>
      </c>
      <c r="G95" s="169" t="s">
        <v>2212</v>
      </c>
      <c r="H95" s="247" t="s">
        <v>1772</v>
      </c>
      <c r="I95" s="170" t="s">
        <v>1788</v>
      </c>
      <c r="K95" s="178" t="s">
        <v>2605</v>
      </c>
      <c r="L95" s="228" t="s">
        <v>2213</v>
      </c>
      <c r="M95" s="228" t="s">
        <v>2214</v>
      </c>
      <c r="N95" s="174" t="s">
        <v>1724</v>
      </c>
      <c r="O95" s="183" t="s">
        <v>2215</v>
      </c>
      <c r="P95" s="228"/>
      <c r="Q95" s="228"/>
      <c r="R95" s="182"/>
      <c r="S95" s="183"/>
      <c r="T95" s="228" t="s">
        <v>1688</v>
      </c>
      <c r="U95" s="228"/>
    </row>
    <row r="96" spans="1:22" ht="15">
      <c r="A96" s="157" t="str">
        <f t="shared" si="1"/>
        <v>asset_group_asset_group_title</v>
      </c>
      <c r="B96" s="190" t="s">
        <v>2206</v>
      </c>
      <c r="C96" s="190" t="s">
        <v>2216</v>
      </c>
      <c r="D96" s="166" t="s">
        <v>1770</v>
      </c>
      <c r="E96" s="167" t="s">
        <v>1776</v>
      </c>
      <c r="F96" s="168" t="s">
        <v>2217</v>
      </c>
      <c r="G96" s="169" t="s">
        <v>2218</v>
      </c>
      <c r="H96" s="247" t="s">
        <v>1772</v>
      </c>
      <c r="I96" s="170" t="s">
        <v>1788</v>
      </c>
      <c r="K96" s="178" t="s">
        <v>2606</v>
      </c>
      <c r="L96" s="228" t="s">
        <v>2213</v>
      </c>
      <c r="M96" s="228" t="s">
        <v>27</v>
      </c>
      <c r="N96" s="187" t="s">
        <v>2219</v>
      </c>
      <c r="O96" s="267" t="s">
        <v>27</v>
      </c>
      <c r="P96" s="228"/>
      <c r="Q96" s="228"/>
      <c r="R96" s="182"/>
      <c r="S96" s="183"/>
      <c r="T96" s="228" t="s">
        <v>1688</v>
      </c>
      <c r="U96" s="228"/>
    </row>
    <row r="97" spans="1:22" ht="15">
      <c r="A97" s="157" t="str">
        <f t="shared" si="1"/>
        <v>asset_group_asset_group_version_title</v>
      </c>
      <c r="B97" s="190" t="s">
        <v>2206</v>
      </c>
      <c r="C97" s="190" t="s">
        <v>2220</v>
      </c>
      <c r="D97" s="166" t="s">
        <v>1770</v>
      </c>
      <c r="E97" s="167" t="s">
        <v>1776</v>
      </c>
      <c r="F97" s="168" t="s">
        <v>2221</v>
      </c>
      <c r="H97" s="247" t="s">
        <v>1772</v>
      </c>
      <c r="I97" s="170" t="s">
        <v>1788</v>
      </c>
      <c r="K97" s="178" t="s">
        <v>2607</v>
      </c>
      <c r="L97" s="228" t="s">
        <v>2213</v>
      </c>
      <c r="M97" s="228" t="s">
        <v>1942</v>
      </c>
      <c r="N97" s="187" t="s">
        <v>1724</v>
      </c>
      <c r="O97" s="183" t="s">
        <v>1943</v>
      </c>
      <c r="P97" s="228"/>
      <c r="Q97" s="228"/>
      <c r="R97" s="182"/>
      <c r="S97" s="183"/>
      <c r="T97" s="228" t="s">
        <v>1688</v>
      </c>
      <c r="U97" s="228"/>
    </row>
    <row r="98" spans="1:22" s="157" customFormat="1" ht="45">
      <c r="B98" s="158" t="s">
        <v>1811</v>
      </c>
      <c r="C98" s="158"/>
      <c r="D98" s="159" t="s">
        <v>1770</v>
      </c>
      <c r="E98" s="160"/>
      <c r="F98" s="161" t="s">
        <v>1812</v>
      </c>
      <c r="G98" s="162"/>
      <c r="H98" s="209" t="s">
        <v>1772</v>
      </c>
      <c r="I98" s="163" t="s">
        <v>1788</v>
      </c>
      <c r="J98" s="210"/>
      <c r="K98" s="178" t="s">
        <v>2557</v>
      </c>
      <c r="L98" s="164"/>
      <c r="N98" s="164"/>
      <c r="O98" s="165"/>
      <c r="R98" s="164"/>
      <c r="S98" s="165"/>
      <c r="V98" s="211"/>
    </row>
    <row r="99" spans="1:22" ht="45">
      <c r="A99" s="157" t="str">
        <f t="shared" si="1"/>
        <v>asset_group_contributors_artist_name</v>
      </c>
      <c r="B99" s="137" t="s">
        <v>1811</v>
      </c>
      <c r="C99" s="137" t="s">
        <v>1774</v>
      </c>
      <c r="D99" s="166" t="s">
        <v>1775</v>
      </c>
      <c r="E99" s="167" t="s">
        <v>1776</v>
      </c>
      <c r="F99" s="168" t="s">
        <v>2222</v>
      </c>
      <c r="G99" s="169" t="s">
        <v>2223</v>
      </c>
      <c r="H99" s="247" t="s">
        <v>1772</v>
      </c>
      <c r="I99" s="170" t="s">
        <v>1788</v>
      </c>
      <c r="K99" s="178" t="s">
        <v>2597</v>
      </c>
      <c r="L99" s="259" t="s">
        <v>2155</v>
      </c>
    </row>
    <row r="100" spans="1:22" ht="45">
      <c r="A100" s="157" t="str">
        <f t="shared" si="1"/>
        <v>asset_group_contributors_conductor</v>
      </c>
      <c r="B100" s="137" t="s">
        <v>1811</v>
      </c>
      <c r="C100" s="137" t="s">
        <v>1800</v>
      </c>
      <c r="D100" s="166" t="s">
        <v>1793</v>
      </c>
      <c r="E100" s="167" t="s">
        <v>1776</v>
      </c>
      <c r="F100" s="168" t="s">
        <v>2222</v>
      </c>
      <c r="G100" s="169" t="s">
        <v>2224</v>
      </c>
      <c r="H100" s="247" t="s">
        <v>1772</v>
      </c>
      <c r="I100" s="170" t="s">
        <v>1788</v>
      </c>
      <c r="K100" s="178" t="s">
        <v>2597</v>
      </c>
      <c r="L100" s="259" t="s">
        <v>2155</v>
      </c>
    </row>
    <row r="101" spans="1:22" ht="45">
      <c r="A101" s="157" t="str">
        <f t="shared" si="1"/>
        <v>asset_group_contributors_performer</v>
      </c>
      <c r="B101" s="137" t="s">
        <v>1811</v>
      </c>
      <c r="C101" s="137" t="s">
        <v>1802</v>
      </c>
      <c r="D101" s="166" t="s">
        <v>1793</v>
      </c>
      <c r="E101" s="167" t="s">
        <v>1776</v>
      </c>
      <c r="F101" s="168" t="s">
        <v>2222</v>
      </c>
      <c r="H101" s="247" t="s">
        <v>1772</v>
      </c>
      <c r="I101" s="170" t="s">
        <v>1788</v>
      </c>
      <c r="K101" s="178" t="s">
        <v>2597</v>
      </c>
      <c r="L101" s="259" t="s">
        <v>2155</v>
      </c>
    </row>
    <row r="102" spans="1:22" ht="45">
      <c r="A102" s="157" t="str">
        <f t="shared" si="1"/>
        <v>asset_group_contributors_composer</v>
      </c>
      <c r="B102" s="137" t="s">
        <v>1811</v>
      </c>
      <c r="C102" s="137" t="s">
        <v>1804</v>
      </c>
      <c r="D102" s="166" t="s">
        <v>1793</v>
      </c>
      <c r="E102" s="167" t="s">
        <v>1776</v>
      </c>
      <c r="F102" s="168" t="s">
        <v>2158</v>
      </c>
      <c r="G102" s="169" t="s">
        <v>2225</v>
      </c>
      <c r="H102" s="247" t="s">
        <v>1772</v>
      </c>
      <c r="I102" s="170" t="s">
        <v>1788</v>
      </c>
      <c r="K102" s="178" t="s">
        <v>2597</v>
      </c>
      <c r="L102" s="259" t="s">
        <v>2155</v>
      </c>
    </row>
    <row r="103" spans="1:22">
      <c r="A103" s="157" t="str">
        <f t="shared" si="1"/>
        <v>asset_group_contributors_abreviated_composer</v>
      </c>
      <c r="B103" s="137" t="s">
        <v>1811</v>
      </c>
      <c r="C103" s="137" t="s">
        <v>1815</v>
      </c>
      <c r="D103" s="166" t="s">
        <v>1793</v>
      </c>
      <c r="E103" s="167" t="s">
        <v>1776</v>
      </c>
      <c r="F103" s="168" t="s">
        <v>2226</v>
      </c>
      <c r="G103" s="169" t="s">
        <v>2227</v>
      </c>
      <c r="H103" s="247" t="s">
        <v>1772</v>
      </c>
      <c r="I103" s="170" t="s">
        <v>1788</v>
      </c>
      <c r="K103" s="178" t="s">
        <v>2597</v>
      </c>
      <c r="L103" s="259" t="s">
        <v>2155</v>
      </c>
    </row>
    <row r="104" spans="1:22" ht="45">
      <c r="A104" s="157" t="str">
        <f t="shared" si="1"/>
        <v>asset_group_contributors_ensemble_orchestra</v>
      </c>
      <c r="B104" s="137" t="s">
        <v>1811</v>
      </c>
      <c r="C104" s="137" t="s">
        <v>1807</v>
      </c>
      <c r="D104" s="166" t="s">
        <v>1793</v>
      </c>
      <c r="E104" s="167" t="s">
        <v>1776</v>
      </c>
      <c r="F104" s="168" t="s">
        <v>2222</v>
      </c>
      <c r="G104" s="169" t="s">
        <v>2223</v>
      </c>
      <c r="H104" s="247" t="s">
        <v>1772</v>
      </c>
      <c r="I104" s="170" t="s">
        <v>1788</v>
      </c>
      <c r="K104" s="178" t="s">
        <v>2597</v>
      </c>
      <c r="L104" s="259" t="s">
        <v>2155</v>
      </c>
    </row>
    <row r="105" spans="1:22" ht="55.5" customHeight="1">
      <c r="A105" s="157" t="str">
        <f t="shared" si="1"/>
        <v>asset_group_contributors_author</v>
      </c>
      <c r="B105" s="260" t="s">
        <v>1811</v>
      </c>
      <c r="C105" s="260" t="s">
        <v>1809</v>
      </c>
      <c r="D105" s="166" t="s">
        <v>1793</v>
      </c>
      <c r="E105" s="167" t="s">
        <v>1776</v>
      </c>
      <c r="F105" s="168" t="s">
        <v>2158</v>
      </c>
      <c r="G105" s="169" t="s">
        <v>2228</v>
      </c>
      <c r="H105" s="247" t="s">
        <v>2159</v>
      </c>
      <c r="I105" s="170" t="s">
        <v>1788</v>
      </c>
      <c r="K105" s="178" t="s">
        <v>2597</v>
      </c>
      <c r="L105" s="259" t="s">
        <v>2155</v>
      </c>
    </row>
    <row r="106" spans="1:22" s="157" customFormat="1" ht="45">
      <c r="B106" s="158" t="s">
        <v>1879</v>
      </c>
      <c r="C106" s="158"/>
      <c r="D106" s="159" t="s">
        <v>1913</v>
      </c>
      <c r="E106" s="160"/>
      <c r="F106" s="161" t="s">
        <v>2229</v>
      </c>
      <c r="G106" s="162"/>
      <c r="H106" s="209" t="s">
        <v>1822</v>
      </c>
      <c r="I106" s="163" t="s">
        <v>1784</v>
      </c>
      <c r="J106" s="210"/>
      <c r="K106" s="178" t="s">
        <v>2557</v>
      </c>
      <c r="L106" s="164"/>
      <c r="N106" s="164"/>
      <c r="O106" s="165"/>
      <c r="R106" s="164"/>
      <c r="S106" s="165"/>
      <c r="V106" s="211"/>
    </row>
    <row r="107" spans="1:22" ht="45">
      <c r="A107" s="157" t="str">
        <f t="shared" si="1"/>
        <v>video_languages_language</v>
      </c>
      <c r="B107" s="137" t="s">
        <v>1879</v>
      </c>
      <c r="C107" s="137" t="s">
        <v>1880</v>
      </c>
      <c r="D107" s="166" t="s">
        <v>1775</v>
      </c>
      <c r="E107" s="167" t="s">
        <v>1900</v>
      </c>
      <c r="G107" s="169" t="s">
        <v>2230</v>
      </c>
      <c r="H107" s="247" t="s">
        <v>1822</v>
      </c>
      <c r="I107" s="170" t="s">
        <v>1784</v>
      </c>
      <c r="K107" s="178" t="s">
        <v>2608</v>
      </c>
      <c r="L107" s="174" t="s">
        <v>2231</v>
      </c>
      <c r="M107" s="137" t="s">
        <v>2232</v>
      </c>
      <c r="N107" s="174" t="s">
        <v>2233</v>
      </c>
      <c r="O107" s="191" t="s">
        <v>2116</v>
      </c>
      <c r="T107" s="137" t="s">
        <v>1688</v>
      </c>
      <c r="V107" s="246" t="s">
        <v>2234</v>
      </c>
    </row>
    <row r="108" spans="1:22" s="157" customFormat="1" ht="45">
      <c r="B108" s="158" t="s">
        <v>2235</v>
      </c>
      <c r="C108" s="158"/>
      <c r="D108" s="159" t="s">
        <v>1913</v>
      </c>
      <c r="E108" s="160"/>
      <c r="F108" s="161" t="s">
        <v>2236</v>
      </c>
      <c r="G108" s="162"/>
      <c r="H108" s="209" t="s">
        <v>1822</v>
      </c>
      <c r="I108" s="163" t="s">
        <v>1784</v>
      </c>
      <c r="J108" s="210"/>
      <c r="K108" s="178" t="s">
        <v>2557</v>
      </c>
      <c r="L108" s="164"/>
      <c r="N108" s="164"/>
      <c r="O108" s="165"/>
      <c r="R108" s="164"/>
      <c r="S108" s="165"/>
      <c r="V108" s="211"/>
    </row>
    <row r="109" spans="1:22" ht="45">
      <c r="A109" s="157" t="str">
        <f t="shared" si="1"/>
        <v>subtitle_languages_language</v>
      </c>
      <c r="B109" s="137" t="s">
        <v>2235</v>
      </c>
      <c r="C109" s="137" t="s">
        <v>1880</v>
      </c>
      <c r="D109" s="166" t="s">
        <v>1775</v>
      </c>
      <c r="E109" s="167" t="s">
        <v>1900</v>
      </c>
      <c r="G109" s="169" t="s">
        <v>2230</v>
      </c>
      <c r="H109" s="247" t="s">
        <v>1822</v>
      </c>
      <c r="I109" s="170" t="s">
        <v>1784</v>
      </c>
      <c r="K109" s="178" t="s">
        <v>2608</v>
      </c>
      <c r="L109" s="174" t="s">
        <v>2231</v>
      </c>
      <c r="M109" s="137" t="s">
        <v>2232</v>
      </c>
      <c r="N109" s="174" t="s">
        <v>2233</v>
      </c>
      <c r="O109" s="191" t="s">
        <v>2116</v>
      </c>
      <c r="T109" s="137" t="s">
        <v>1688</v>
      </c>
      <c r="V109" s="246" t="s">
        <v>2237</v>
      </c>
    </row>
    <row r="110" spans="1:22" s="156" customFormat="1" ht="37.5" customHeight="1">
      <c r="A110" s="157"/>
      <c r="B110" s="205" t="s">
        <v>2238</v>
      </c>
      <c r="C110" s="148"/>
      <c r="D110" s="149"/>
      <c r="E110" s="150"/>
      <c r="F110" s="151"/>
      <c r="G110" s="152"/>
      <c r="H110" s="206"/>
      <c r="I110" s="153"/>
      <c r="J110" s="207"/>
      <c r="K110" s="178" t="s">
        <v>2557</v>
      </c>
      <c r="L110" s="154"/>
      <c r="N110" s="154"/>
      <c r="O110" s="155"/>
      <c r="R110" s="154"/>
      <c r="S110" s="155"/>
      <c r="V110" s="208"/>
    </row>
    <row r="111" spans="1:22" s="157" customFormat="1" ht="45">
      <c r="B111" s="158" t="s">
        <v>2239</v>
      </c>
      <c r="C111" s="158"/>
      <c r="D111" s="159" t="s">
        <v>1770</v>
      </c>
      <c r="E111" s="160"/>
      <c r="F111" s="161" t="s">
        <v>2240</v>
      </c>
      <c r="G111" s="162"/>
      <c r="H111" s="209" t="s">
        <v>1772</v>
      </c>
      <c r="I111" s="163" t="s">
        <v>1788</v>
      </c>
      <c r="J111" s="210"/>
      <c r="K111" s="178" t="s">
        <v>2557</v>
      </c>
      <c r="L111" s="164"/>
      <c r="N111" s="164"/>
      <c r="O111" s="165"/>
      <c r="R111" s="164"/>
      <c r="S111" s="165"/>
      <c r="V111" s="211" t="s">
        <v>2241</v>
      </c>
    </row>
    <row r="112" spans="1:22" s="157" customFormat="1">
      <c r="B112" s="158" t="s">
        <v>1705</v>
      </c>
      <c r="C112" s="158"/>
      <c r="D112" s="159" t="s">
        <v>1775</v>
      </c>
      <c r="E112" s="160"/>
      <c r="F112" s="161" t="s">
        <v>2242</v>
      </c>
      <c r="G112" s="162"/>
      <c r="H112" s="209" t="s">
        <v>1772</v>
      </c>
      <c r="I112" s="163" t="s">
        <v>1788</v>
      </c>
      <c r="J112" s="210"/>
      <c r="K112" s="178" t="s">
        <v>2557</v>
      </c>
      <c r="L112" s="164"/>
      <c r="N112" s="164"/>
      <c r="O112" s="165"/>
      <c r="R112" s="164"/>
      <c r="S112" s="165"/>
      <c r="V112" s="211"/>
    </row>
    <row r="113" spans="1:22" ht="45">
      <c r="A113" s="157" t="str">
        <f t="shared" si="1"/>
        <v>track_@isrc</v>
      </c>
      <c r="B113" s="190" t="s">
        <v>1705</v>
      </c>
      <c r="C113" s="190" t="s">
        <v>1710</v>
      </c>
      <c r="D113" s="166" t="s">
        <v>1770</v>
      </c>
      <c r="E113" s="167" t="s">
        <v>2210</v>
      </c>
      <c r="F113" s="168" t="s">
        <v>2243</v>
      </c>
      <c r="G113" s="169" t="s">
        <v>2244</v>
      </c>
      <c r="H113" s="247" t="s">
        <v>1822</v>
      </c>
      <c r="I113" s="170" t="s">
        <v>1780</v>
      </c>
      <c r="K113" s="178" t="s">
        <v>2609</v>
      </c>
      <c r="L113" s="228" t="s">
        <v>1746</v>
      </c>
      <c r="M113" s="229" t="s">
        <v>1717</v>
      </c>
      <c r="N113" s="187" t="s">
        <v>1716</v>
      </c>
      <c r="O113" s="183" t="s">
        <v>1717</v>
      </c>
      <c r="P113" s="228"/>
      <c r="Q113" s="228"/>
      <c r="R113" s="182"/>
      <c r="S113" s="183"/>
      <c r="T113" s="228" t="s">
        <v>1752</v>
      </c>
      <c r="U113" s="228"/>
    </row>
    <row r="114" spans="1:22" ht="315">
      <c r="A114" s="157"/>
      <c r="B114" s="190" t="s">
        <v>1705</v>
      </c>
      <c r="C114" s="190" t="s">
        <v>1675</v>
      </c>
      <c r="D114" s="166" t="s">
        <v>1770</v>
      </c>
      <c r="E114" s="167" t="s">
        <v>1895</v>
      </c>
      <c r="F114" s="168" t="s">
        <v>1706</v>
      </c>
      <c r="H114" s="247" t="s">
        <v>1772</v>
      </c>
      <c r="I114" s="170" t="s">
        <v>1788</v>
      </c>
      <c r="J114" s="245" t="s">
        <v>1897</v>
      </c>
      <c r="K114" s="178" t="s">
        <v>2557</v>
      </c>
      <c r="L114" s="228"/>
      <c r="M114" s="229"/>
      <c r="N114" s="187"/>
      <c r="O114" s="183"/>
      <c r="P114" s="228"/>
      <c r="Q114" s="228"/>
      <c r="R114" s="182"/>
      <c r="S114" s="183"/>
      <c r="T114" s="228" t="s">
        <v>1752</v>
      </c>
      <c r="U114" s="228"/>
      <c r="V114" s="246" t="s">
        <v>1898</v>
      </c>
    </row>
    <row r="115" spans="1:22">
      <c r="A115" s="157" t="str">
        <f t="shared" si="1"/>
        <v>track_volume</v>
      </c>
      <c r="B115" s="213" t="s">
        <v>1705</v>
      </c>
      <c r="C115" s="137" t="s">
        <v>2245</v>
      </c>
      <c r="D115" s="166" t="s">
        <v>1770</v>
      </c>
      <c r="E115" s="268" t="s">
        <v>1900</v>
      </c>
      <c r="F115" s="168" t="s">
        <v>2246</v>
      </c>
      <c r="G115" s="169" t="s">
        <v>2247</v>
      </c>
      <c r="H115" s="247" t="s">
        <v>1772</v>
      </c>
      <c r="I115" s="170" t="s">
        <v>1788</v>
      </c>
      <c r="J115" s="245" t="s">
        <v>2248</v>
      </c>
      <c r="K115" s="178" t="s">
        <v>2610</v>
      </c>
      <c r="L115" s="182" t="s">
        <v>2249</v>
      </c>
      <c r="M115" s="228" t="s">
        <v>2250</v>
      </c>
      <c r="N115" s="187" t="s">
        <v>1848</v>
      </c>
      <c r="O115" s="172" t="s">
        <v>2250</v>
      </c>
      <c r="P115" s="224"/>
      <c r="Q115" s="224"/>
      <c r="R115" s="171"/>
      <c r="S115" s="172"/>
      <c r="T115" s="228" t="s">
        <v>1688</v>
      </c>
      <c r="U115" s="228" t="s">
        <v>2251</v>
      </c>
    </row>
    <row r="116" spans="1:22">
      <c r="A116" s="157" t="str">
        <f t="shared" si="1"/>
        <v>track_track_number</v>
      </c>
      <c r="B116" s="213" t="s">
        <v>1705</v>
      </c>
      <c r="C116" s="137" t="s">
        <v>1845</v>
      </c>
      <c r="D116" s="166" t="s">
        <v>1770</v>
      </c>
      <c r="E116" s="268" t="s">
        <v>1900</v>
      </c>
      <c r="F116" s="168" t="s">
        <v>1846</v>
      </c>
      <c r="G116" s="169" t="s">
        <v>2252</v>
      </c>
      <c r="H116" s="247" t="s">
        <v>1772</v>
      </c>
      <c r="I116" s="170" t="s">
        <v>1780</v>
      </c>
      <c r="J116" s="245" t="s">
        <v>2248</v>
      </c>
      <c r="K116" s="178" t="s">
        <v>2611</v>
      </c>
      <c r="L116" s="182" t="s">
        <v>2249</v>
      </c>
      <c r="M116" s="224" t="s">
        <v>1849</v>
      </c>
      <c r="N116" s="187" t="s">
        <v>1848</v>
      </c>
      <c r="O116" s="224" t="s">
        <v>1849</v>
      </c>
      <c r="P116" s="224"/>
      <c r="Q116" s="224"/>
      <c r="R116" s="171"/>
      <c r="S116" s="172"/>
      <c r="T116" s="228" t="s">
        <v>1688</v>
      </c>
      <c r="U116" s="228" t="s">
        <v>2251</v>
      </c>
    </row>
    <row r="117" spans="1:22" s="240" customFormat="1" ht="30" customHeight="1">
      <c r="A117" s="157"/>
      <c r="B117" s="231" t="s">
        <v>1906</v>
      </c>
      <c r="C117" s="231" t="s">
        <v>1720</v>
      </c>
      <c r="D117" s="232"/>
      <c r="E117" s="233"/>
      <c r="F117" s="234" t="s">
        <v>1908</v>
      </c>
      <c r="G117" s="235"/>
      <c r="H117" s="236" t="s">
        <v>1772</v>
      </c>
      <c r="I117" s="237" t="s">
        <v>1788</v>
      </c>
      <c r="J117" s="238" t="s">
        <v>2253</v>
      </c>
      <c r="K117" s="178" t="s">
        <v>2557</v>
      </c>
      <c r="L117" s="239"/>
      <c r="N117" s="239"/>
      <c r="O117" s="241"/>
      <c r="R117" s="239"/>
      <c r="S117" s="241"/>
      <c r="V117" s="242" t="s">
        <v>2161</v>
      </c>
    </row>
    <row r="118" spans="1:22" s="180" customFormat="1" ht="75">
      <c r="A118" s="157"/>
      <c r="B118" s="213" t="s">
        <v>1705</v>
      </c>
      <c r="C118" s="180" t="s">
        <v>1720</v>
      </c>
      <c r="D118" s="184" t="s">
        <v>1770</v>
      </c>
      <c r="E118" s="269" t="s">
        <v>2254</v>
      </c>
      <c r="F118" s="186" t="s">
        <v>2255</v>
      </c>
      <c r="G118" s="177"/>
      <c r="H118" s="250" t="s">
        <v>1772</v>
      </c>
      <c r="I118" s="178" t="s">
        <v>1788</v>
      </c>
      <c r="J118" s="217" t="s">
        <v>1938</v>
      </c>
      <c r="K118" s="178" t="s">
        <v>2557</v>
      </c>
      <c r="L118" s="171"/>
      <c r="M118" s="224"/>
      <c r="N118" s="173"/>
      <c r="O118" s="172"/>
      <c r="P118" s="224"/>
      <c r="Q118" s="224"/>
      <c r="R118" s="171"/>
      <c r="S118" s="172"/>
      <c r="T118" s="254"/>
      <c r="U118" s="254"/>
      <c r="V118" s="230"/>
    </row>
    <row r="119" spans="1:22" s="180" customFormat="1" ht="75">
      <c r="A119" s="157"/>
      <c r="B119" s="243" t="s">
        <v>1720</v>
      </c>
      <c r="C119" s="243" t="s">
        <v>1912</v>
      </c>
      <c r="D119" s="184" t="s">
        <v>1913</v>
      </c>
      <c r="E119" s="244" t="s">
        <v>1914</v>
      </c>
      <c r="F119" s="186" t="s">
        <v>2256</v>
      </c>
      <c r="G119" s="177" t="s">
        <v>2257</v>
      </c>
      <c r="H119" s="250" t="s">
        <v>1772</v>
      </c>
      <c r="I119" s="178" t="s">
        <v>1788</v>
      </c>
      <c r="J119" s="217" t="s">
        <v>1938</v>
      </c>
      <c r="K119" s="178" t="s">
        <v>2557</v>
      </c>
      <c r="L119" s="259"/>
      <c r="N119" s="179"/>
      <c r="O119" s="251"/>
      <c r="R119" s="179"/>
      <c r="S119" s="251"/>
      <c r="V119" s="230"/>
    </row>
    <row r="120" spans="1:22" s="180" customFormat="1" ht="30" customHeight="1">
      <c r="A120" s="157" t="str">
        <f t="shared" si="1"/>
        <v>track_track_title</v>
      </c>
      <c r="B120" s="243" t="s">
        <v>1705</v>
      </c>
      <c r="C120" s="180" t="s">
        <v>1720</v>
      </c>
      <c r="D120" s="184" t="s">
        <v>1770</v>
      </c>
      <c r="E120" s="269" t="s">
        <v>2254</v>
      </c>
      <c r="F120" s="178" t="s">
        <v>2258</v>
      </c>
      <c r="G120" s="255" t="s">
        <v>2259</v>
      </c>
      <c r="H120" s="250" t="s">
        <v>1772</v>
      </c>
      <c r="I120" s="178" t="s">
        <v>1780</v>
      </c>
      <c r="J120" s="217" t="s">
        <v>2260</v>
      </c>
      <c r="K120" s="178" t="s">
        <v>2612</v>
      </c>
      <c r="L120" s="224" t="s">
        <v>2261</v>
      </c>
      <c r="M120" s="189" t="s">
        <v>2262</v>
      </c>
      <c r="N120" s="179" t="s">
        <v>1724</v>
      </c>
      <c r="O120" s="172" t="s">
        <v>1720</v>
      </c>
      <c r="R120" s="179"/>
      <c r="S120" s="251"/>
      <c r="T120" s="180" t="s">
        <v>1688</v>
      </c>
      <c r="V120" s="230"/>
    </row>
    <row r="121" spans="1:22" s="180" customFormat="1">
      <c r="A121" s="157" t="str">
        <f t="shared" si="1"/>
        <v>track_title_@translation</v>
      </c>
      <c r="B121" s="180" t="s">
        <v>1720</v>
      </c>
      <c r="C121" s="213" t="s">
        <v>1912</v>
      </c>
      <c r="D121" s="184" t="s">
        <v>1913</v>
      </c>
      <c r="E121" s="244" t="s">
        <v>1914</v>
      </c>
      <c r="F121" s="186" t="s">
        <v>2170</v>
      </c>
      <c r="G121" s="177"/>
      <c r="H121" s="250" t="s">
        <v>1772</v>
      </c>
      <c r="I121" s="178" t="s">
        <v>1780</v>
      </c>
      <c r="J121" s="217" t="s">
        <v>2260</v>
      </c>
      <c r="K121" s="178" t="s">
        <v>2612</v>
      </c>
      <c r="L121" s="224" t="s">
        <v>2261</v>
      </c>
      <c r="M121" s="189" t="s">
        <v>2262</v>
      </c>
      <c r="N121" s="179" t="s">
        <v>1724</v>
      </c>
      <c r="O121" s="172" t="s">
        <v>1720</v>
      </c>
      <c r="R121" s="179"/>
      <c r="S121" s="251"/>
      <c r="T121" s="180" t="s">
        <v>1688</v>
      </c>
      <c r="V121" s="227" t="s">
        <v>2169</v>
      </c>
    </row>
    <row r="122" spans="1:22" s="180" customFormat="1" ht="75">
      <c r="A122" s="157" t="str">
        <f t="shared" si="1"/>
        <v>track_title_@translation</v>
      </c>
      <c r="B122" s="180" t="s">
        <v>1720</v>
      </c>
      <c r="C122" s="213" t="s">
        <v>1912</v>
      </c>
      <c r="D122" s="184" t="s">
        <v>1913</v>
      </c>
      <c r="E122" s="244" t="s">
        <v>1914</v>
      </c>
      <c r="F122" s="186" t="s">
        <v>2263</v>
      </c>
      <c r="G122" s="177"/>
      <c r="H122" s="250" t="s">
        <v>1772</v>
      </c>
      <c r="I122" s="178" t="s">
        <v>1780</v>
      </c>
      <c r="J122" s="217" t="s">
        <v>2260</v>
      </c>
      <c r="K122" s="178" t="s">
        <v>2613</v>
      </c>
      <c r="L122" s="224" t="s">
        <v>2261</v>
      </c>
      <c r="M122" s="189" t="s">
        <v>2264</v>
      </c>
      <c r="N122" s="179" t="s">
        <v>1724</v>
      </c>
      <c r="O122" s="172" t="s">
        <v>2265</v>
      </c>
      <c r="P122" s="228"/>
      <c r="Q122" s="224"/>
      <c r="R122" s="171"/>
      <c r="S122" s="172"/>
      <c r="T122" s="228" t="s">
        <v>1929</v>
      </c>
      <c r="U122" s="228"/>
      <c r="V122" s="227" t="s">
        <v>1952</v>
      </c>
    </row>
    <row r="123" spans="1:22" s="180" customFormat="1">
      <c r="A123" s="157" t="str">
        <f t="shared" si="1"/>
        <v>track_title_@translation</v>
      </c>
      <c r="B123" s="180" t="s">
        <v>1720</v>
      </c>
      <c r="C123" s="213" t="s">
        <v>1912</v>
      </c>
      <c r="D123" s="184" t="s">
        <v>1913</v>
      </c>
      <c r="E123" s="244" t="s">
        <v>1914</v>
      </c>
      <c r="F123" s="186" t="s">
        <v>1931</v>
      </c>
      <c r="G123" s="177"/>
      <c r="H123" s="250" t="s">
        <v>1772</v>
      </c>
      <c r="I123" s="178" t="s">
        <v>1780</v>
      </c>
      <c r="J123" s="217" t="s">
        <v>2260</v>
      </c>
      <c r="K123" s="178" t="s">
        <v>2614</v>
      </c>
      <c r="L123" s="224" t="s">
        <v>2261</v>
      </c>
      <c r="M123" s="189" t="s">
        <v>2266</v>
      </c>
      <c r="N123" s="173" t="s">
        <v>1724</v>
      </c>
      <c r="O123" s="172" t="s">
        <v>2267</v>
      </c>
      <c r="P123" s="228"/>
      <c r="Q123" s="224"/>
      <c r="R123" s="171"/>
      <c r="S123" s="172"/>
      <c r="T123" s="228" t="s">
        <v>1929</v>
      </c>
      <c r="U123" s="228"/>
      <c r="V123" s="227" t="s">
        <v>2268</v>
      </c>
    </row>
    <row r="124" spans="1:22" s="180" customFormat="1">
      <c r="A124" s="157" t="str">
        <f t="shared" si="1"/>
        <v>track_title_@translation</v>
      </c>
      <c r="B124" s="180" t="s">
        <v>1720</v>
      </c>
      <c r="C124" s="213" t="s">
        <v>1912</v>
      </c>
      <c r="D124" s="184" t="s">
        <v>1913</v>
      </c>
      <c r="E124" s="244" t="s">
        <v>1914</v>
      </c>
      <c r="F124" s="186" t="s">
        <v>2269</v>
      </c>
      <c r="G124" s="177"/>
      <c r="H124" s="250" t="s">
        <v>1772</v>
      </c>
      <c r="I124" s="178" t="s">
        <v>1780</v>
      </c>
      <c r="J124" s="217" t="s">
        <v>2260</v>
      </c>
      <c r="K124" s="178" t="s">
        <v>2614</v>
      </c>
      <c r="L124" s="224" t="s">
        <v>2261</v>
      </c>
      <c r="M124" s="189" t="s">
        <v>2266</v>
      </c>
      <c r="N124" s="173" t="s">
        <v>1724</v>
      </c>
      <c r="O124" s="172" t="s">
        <v>2267</v>
      </c>
      <c r="P124" s="228"/>
      <c r="Q124" s="224"/>
      <c r="R124" s="171"/>
      <c r="S124" s="172"/>
      <c r="T124" s="228" t="s">
        <v>1929</v>
      </c>
      <c r="U124" s="228"/>
      <c r="V124" s="227" t="s">
        <v>2270</v>
      </c>
    </row>
    <row r="125" spans="1:22" s="240" customFormat="1" ht="30" customHeight="1">
      <c r="A125" s="157"/>
      <c r="B125" s="231" t="s">
        <v>1906</v>
      </c>
      <c r="C125" s="231" t="s">
        <v>1727</v>
      </c>
      <c r="D125" s="232"/>
      <c r="E125" s="233"/>
      <c r="F125" s="234" t="s">
        <v>1908</v>
      </c>
      <c r="G125" s="235"/>
      <c r="H125" s="236" t="s">
        <v>1772</v>
      </c>
      <c r="I125" s="237" t="s">
        <v>1788</v>
      </c>
      <c r="J125" s="238" t="s">
        <v>2253</v>
      </c>
      <c r="K125" s="178" t="s">
        <v>2557</v>
      </c>
      <c r="L125" s="239"/>
      <c r="N125" s="239"/>
      <c r="O125" s="241"/>
      <c r="R125" s="239"/>
      <c r="S125" s="241"/>
      <c r="V125" s="242" t="s">
        <v>2161</v>
      </c>
    </row>
    <row r="126" spans="1:22" s="180" customFormat="1" ht="120">
      <c r="A126" s="157"/>
      <c r="B126" s="213" t="s">
        <v>1705</v>
      </c>
      <c r="C126" s="243" t="s">
        <v>1727</v>
      </c>
      <c r="D126" s="184" t="s">
        <v>1770</v>
      </c>
      <c r="E126" s="269" t="s">
        <v>2254</v>
      </c>
      <c r="F126" s="186" t="s">
        <v>2271</v>
      </c>
      <c r="G126" s="177"/>
      <c r="H126" s="250" t="s">
        <v>1772</v>
      </c>
      <c r="I126" s="178" t="s">
        <v>1788</v>
      </c>
      <c r="J126" s="217" t="s">
        <v>1938</v>
      </c>
      <c r="K126" s="178" t="s">
        <v>2557</v>
      </c>
      <c r="L126" s="171"/>
      <c r="M126" s="224"/>
      <c r="N126" s="173"/>
      <c r="O126" s="172"/>
      <c r="P126" s="224"/>
      <c r="Q126" s="224"/>
      <c r="R126" s="171"/>
      <c r="S126" s="172"/>
      <c r="T126" s="254"/>
      <c r="U126" s="254"/>
      <c r="V126" s="230"/>
    </row>
    <row r="127" spans="1:22" s="180" customFormat="1" ht="120">
      <c r="A127" s="157"/>
      <c r="B127" s="243" t="s">
        <v>1727</v>
      </c>
      <c r="C127" s="243" t="s">
        <v>1912</v>
      </c>
      <c r="D127" s="184" t="s">
        <v>1913</v>
      </c>
      <c r="E127" s="244" t="s">
        <v>1914</v>
      </c>
      <c r="F127" s="186" t="s">
        <v>2272</v>
      </c>
      <c r="G127" s="177" t="s">
        <v>2257</v>
      </c>
      <c r="H127" s="250" t="s">
        <v>1772</v>
      </c>
      <c r="I127" s="178" t="s">
        <v>1788</v>
      </c>
      <c r="J127" s="217" t="s">
        <v>1938</v>
      </c>
      <c r="K127" s="178" t="s">
        <v>2557</v>
      </c>
      <c r="L127" s="259"/>
      <c r="N127" s="179"/>
      <c r="O127" s="251"/>
      <c r="R127" s="179"/>
      <c r="S127" s="251"/>
      <c r="V127" s="230"/>
    </row>
    <row r="128" spans="1:22" s="180" customFormat="1" ht="30" customHeight="1">
      <c r="A128" s="157" t="str">
        <f t="shared" si="1"/>
        <v>track_track_version_title</v>
      </c>
      <c r="B128" s="243" t="s">
        <v>1705</v>
      </c>
      <c r="C128" s="243" t="s">
        <v>1727</v>
      </c>
      <c r="D128" s="184" t="s">
        <v>1770</v>
      </c>
      <c r="E128" s="269" t="s">
        <v>2254</v>
      </c>
      <c r="F128" s="178" t="s">
        <v>2258</v>
      </c>
      <c r="G128" s="255" t="s">
        <v>1941</v>
      </c>
      <c r="H128" s="250" t="s">
        <v>1772</v>
      </c>
      <c r="I128" s="178" t="s">
        <v>1780</v>
      </c>
      <c r="J128" s="217"/>
      <c r="K128" s="178" t="s">
        <v>2615</v>
      </c>
      <c r="L128" s="224" t="s">
        <v>2261</v>
      </c>
      <c r="M128" s="189" t="s">
        <v>2273</v>
      </c>
      <c r="N128" s="179" t="s">
        <v>1724</v>
      </c>
      <c r="O128" s="172" t="s">
        <v>1727</v>
      </c>
      <c r="R128" s="179"/>
      <c r="S128" s="251"/>
      <c r="T128" s="180" t="s">
        <v>1688</v>
      </c>
      <c r="V128" s="230"/>
    </row>
    <row r="129" spans="1:22" s="180" customFormat="1" ht="45">
      <c r="A129" s="157" t="str">
        <f t="shared" si="1"/>
        <v>track_version_title_@translation</v>
      </c>
      <c r="B129" s="243" t="s">
        <v>1727</v>
      </c>
      <c r="C129" s="213" t="s">
        <v>1912</v>
      </c>
      <c r="D129" s="184" t="s">
        <v>1770</v>
      </c>
      <c r="E129" s="244" t="s">
        <v>1914</v>
      </c>
      <c r="F129" s="186" t="s">
        <v>2170</v>
      </c>
      <c r="G129" s="177"/>
      <c r="H129" s="216" t="s">
        <v>1772</v>
      </c>
      <c r="I129" s="215" t="s">
        <v>1780</v>
      </c>
      <c r="J129" s="217"/>
      <c r="K129" s="178" t="s">
        <v>2615</v>
      </c>
      <c r="L129" s="224" t="s">
        <v>2261</v>
      </c>
      <c r="M129" s="189" t="s">
        <v>2273</v>
      </c>
      <c r="N129" s="179" t="s">
        <v>1724</v>
      </c>
      <c r="O129" s="172" t="s">
        <v>1727</v>
      </c>
      <c r="R129" s="179"/>
      <c r="S129" s="251"/>
      <c r="T129" s="180" t="s">
        <v>1688</v>
      </c>
      <c r="U129" s="228"/>
      <c r="V129" s="227" t="s">
        <v>2274</v>
      </c>
    </row>
    <row r="130" spans="1:22" s="180" customFormat="1" ht="75">
      <c r="A130" s="157" t="str">
        <f t="shared" si="1"/>
        <v>track_version_title_@translation</v>
      </c>
      <c r="B130" s="243" t="s">
        <v>1727</v>
      </c>
      <c r="C130" s="213" t="s">
        <v>1912</v>
      </c>
      <c r="D130" s="184" t="s">
        <v>1770</v>
      </c>
      <c r="E130" s="244" t="s">
        <v>1914</v>
      </c>
      <c r="F130" s="186" t="s">
        <v>2275</v>
      </c>
      <c r="G130" s="177"/>
      <c r="H130" s="216" t="s">
        <v>1772</v>
      </c>
      <c r="I130" s="215" t="s">
        <v>1780</v>
      </c>
      <c r="J130" s="217"/>
      <c r="K130" s="178" t="s">
        <v>2616</v>
      </c>
      <c r="L130" s="224" t="s">
        <v>2261</v>
      </c>
      <c r="M130" s="189" t="s">
        <v>2276</v>
      </c>
      <c r="N130" s="173" t="s">
        <v>1724</v>
      </c>
      <c r="O130" s="172" t="s">
        <v>2277</v>
      </c>
      <c r="P130" s="228"/>
      <c r="Q130" s="224"/>
      <c r="R130" s="171"/>
      <c r="S130" s="172"/>
      <c r="T130" s="228" t="s">
        <v>1929</v>
      </c>
      <c r="U130" s="228"/>
      <c r="V130" s="227" t="s">
        <v>1952</v>
      </c>
    </row>
    <row r="131" spans="1:22" s="180" customFormat="1" ht="45">
      <c r="A131" s="157" t="str">
        <f t="shared" si="1"/>
        <v>track_version_title_@translation</v>
      </c>
      <c r="B131" s="243" t="s">
        <v>1727</v>
      </c>
      <c r="C131" s="213" t="s">
        <v>1912</v>
      </c>
      <c r="D131" s="184" t="s">
        <v>1913</v>
      </c>
      <c r="E131" s="244" t="s">
        <v>1914</v>
      </c>
      <c r="F131" s="186" t="s">
        <v>1931</v>
      </c>
      <c r="G131" s="177"/>
      <c r="H131" s="216" t="s">
        <v>1772</v>
      </c>
      <c r="I131" s="215" t="s">
        <v>1780</v>
      </c>
      <c r="J131" s="217"/>
      <c r="K131" s="178" t="s">
        <v>2617</v>
      </c>
      <c r="L131" s="224" t="s">
        <v>2261</v>
      </c>
      <c r="M131" s="189" t="s">
        <v>2278</v>
      </c>
      <c r="N131" s="187" t="s">
        <v>1724</v>
      </c>
      <c r="O131" s="172" t="s">
        <v>2279</v>
      </c>
      <c r="P131" s="228"/>
      <c r="Q131" s="224"/>
      <c r="R131" s="171"/>
      <c r="S131" s="172"/>
      <c r="T131" s="228" t="s">
        <v>1929</v>
      </c>
      <c r="U131" s="228"/>
      <c r="V131" s="227" t="s">
        <v>1934</v>
      </c>
    </row>
    <row r="132" spans="1:22" s="180" customFormat="1" ht="90">
      <c r="A132" s="157" t="str">
        <f t="shared" si="1"/>
        <v>track_track_hierarchy_title</v>
      </c>
      <c r="B132" s="243" t="s">
        <v>1705</v>
      </c>
      <c r="C132" s="213" t="s">
        <v>2280</v>
      </c>
      <c r="D132" s="184" t="s">
        <v>1770</v>
      </c>
      <c r="E132" s="244" t="s">
        <v>1776</v>
      </c>
      <c r="F132" s="186" t="s">
        <v>2281</v>
      </c>
      <c r="G132" s="177" t="s">
        <v>2282</v>
      </c>
      <c r="H132" s="216" t="s">
        <v>1772</v>
      </c>
      <c r="I132" s="215" t="s">
        <v>1788</v>
      </c>
      <c r="J132" s="217"/>
      <c r="K132" s="178" t="s">
        <v>2618</v>
      </c>
      <c r="L132" s="224" t="s">
        <v>2261</v>
      </c>
      <c r="M132" s="827" t="s">
        <v>2283</v>
      </c>
      <c r="N132" s="173" t="s">
        <v>1724</v>
      </c>
      <c r="O132" s="172" t="s">
        <v>2284</v>
      </c>
      <c r="P132" s="228"/>
      <c r="Q132" s="224"/>
      <c r="R132" s="171"/>
      <c r="S132" s="172"/>
      <c r="T132" s="228" t="s">
        <v>1688</v>
      </c>
      <c r="U132" s="228"/>
      <c r="V132" s="227" t="s">
        <v>2285</v>
      </c>
    </row>
    <row r="133" spans="1:22">
      <c r="A133" s="157" t="str">
        <f t="shared" ref="A133:A195" si="2">CONCATENATE(B133,"_",C133)</f>
        <v>track_asset_type</v>
      </c>
      <c r="B133" s="213" t="s">
        <v>1705</v>
      </c>
      <c r="C133" s="137" t="s">
        <v>2286</v>
      </c>
      <c r="D133" s="166" t="s">
        <v>1770</v>
      </c>
      <c r="E133" s="268" t="s">
        <v>1776</v>
      </c>
      <c r="F133" s="168" t="s">
        <v>2287</v>
      </c>
      <c r="G133" s="169" t="s">
        <v>2288</v>
      </c>
      <c r="H133" s="247" t="s">
        <v>1772</v>
      </c>
      <c r="I133" s="170" t="s">
        <v>1788</v>
      </c>
      <c r="K133" s="178" t="s">
        <v>2619</v>
      </c>
      <c r="L133" s="224" t="s">
        <v>1746</v>
      </c>
      <c r="M133" s="189" t="s">
        <v>2289</v>
      </c>
      <c r="N133" s="187" t="s">
        <v>1716</v>
      </c>
      <c r="O133" s="172" t="s">
        <v>2289</v>
      </c>
      <c r="P133" s="224"/>
      <c r="Q133" s="224"/>
      <c r="R133" s="171"/>
      <c r="S133" s="172"/>
      <c r="T133" s="228" t="s">
        <v>1688</v>
      </c>
      <c r="U133" s="228"/>
      <c r="V133" s="246" t="s">
        <v>2290</v>
      </c>
    </row>
    <row r="134" spans="1:22">
      <c r="A134" s="157" t="str">
        <f t="shared" si="2"/>
        <v>track_track_length</v>
      </c>
      <c r="B134" s="213" t="s">
        <v>1705</v>
      </c>
      <c r="C134" s="137" t="s">
        <v>1743</v>
      </c>
      <c r="D134" s="166" t="s">
        <v>1770</v>
      </c>
      <c r="E134" s="169" t="s">
        <v>2291</v>
      </c>
      <c r="F134" s="168" t="s">
        <v>1744</v>
      </c>
      <c r="G134" s="169" t="s">
        <v>2292</v>
      </c>
      <c r="H134" s="247" t="s">
        <v>1772</v>
      </c>
      <c r="I134" s="170" t="s">
        <v>1788</v>
      </c>
      <c r="K134" s="178" t="s">
        <v>2620</v>
      </c>
      <c r="L134" s="228" t="s">
        <v>1746</v>
      </c>
      <c r="M134" s="229" t="s">
        <v>2293</v>
      </c>
      <c r="N134" s="187" t="s">
        <v>1724</v>
      </c>
      <c r="O134" s="183" t="s">
        <v>1745</v>
      </c>
      <c r="P134" s="224"/>
      <c r="Q134" s="224"/>
      <c r="R134" s="171"/>
      <c r="S134" s="172"/>
      <c r="T134" s="228" t="s">
        <v>1688</v>
      </c>
      <c r="U134" s="228"/>
      <c r="V134" s="246" t="s">
        <v>2294</v>
      </c>
    </row>
    <row r="135" spans="1:22" ht="15">
      <c r="A135" s="157" t="str">
        <f t="shared" si="2"/>
        <v>track_track_label</v>
      </c>
      <c r="B135" s="213" t="s">
        <v>1705</v>
      </c>
      <c r="C135" s="137" t="s">
        <v>1829</v>
      </c>
      <c r="D135" s="2253" t="s">
        <v>1770</v>
      </c>
      <c r="E135" s="2257" t="s">
        <v>1776</v>
      </c>
      <c r="F135" s="2250" t="s">
        <v>1830</v>
      </c>
      <c r="G135" s="2248" t="s">
        <v>2295</v>
      </c>
      <c r="H135" s="2249" t="s">
        <v>2296</v>
      </c>
      <c r="I135" s="2250" t="s">
        <v>1788</v>
      </c>
      <c r="J135" s="2254"/>
      <c r="K135" s="178" t="s">
        <v>2621</v>
      </c>
      <c r="L135" s="224" t="s">
        <v>2261</v>
      </c>
      <c r="M135" s="189" t="s">
        <v>1966</v>
      </c>
      <c r="N135" s="174" t="s">
        <v>1724</v>
      </c>
      <c r="O135" s="172" t="s">
        <v>1831</v>
      </c>
      <c r="P135" s="228"/>
      <c r="Q135" s="228"/>
      <c r="R135" s="182"/>
      <c r="S135" s="183"/>
      <c r="T135" s="254" t="s">
        <v>1688</v>
      </c>
      <c r="U135" s="254"/>
      <c r="V135" s="2258" t="s">
        <v>2297</v>
      </c>
    </row>
    <row r="136" spans="1:22" ht="15" customHeight="1">
      <c r="A136" s="157" t="str">
        <f t="shared" si="2"/>
        <v>_track_label</v>
      </c>
      <c r="B136" s="213"/>
      <c r="C136" s="137" t="s">
        <v>1829</v>
      </c>
      <c r="D136" s="2253"/>
      <c r="E136" s="2257"/>
      <c r="F136" s="2250"/>
      <c r="G136" s="2248"/>
      <c r="H136" s="2249"/>
      <c r="I136" s="2250"/>
      <c r="J136" s="2254"/>
      <c r="K136" s="178" t="s">
        <v>2622</v>
      </c>
      <c r="L136" s="228" t="s">
        <v>2261</v>
      </c>
      <c r="M136" s="224" t="s">
        <v>2298</v>
      </c>
      <c r="N136" s="174" t="s">
        <v>1724</v>
      </c>
      <c r="O136" s="248" t="s">
        <v>2299</v>
      </c>
      <c r="P136" s="228"/>
      <c r="Q136" s="228"/>
      <c r="R136" s="182"/>
      <c r="S136" s="183"/>
      <c r="T136" s="254" t="s">
        <v>1688</v>
      </c>
      <c r="U136" s="254"/>
      <c r="V136" s="2258"/>
    </row>
    <row r="137" spans="1:22" ht="90">
      <c r="A137" s="157" t="str">
        <f t="shared" si="2"/>
        <v>track_track_explicit</v>
      </c>
      <c r="B137" s="213" t="s">
        <v>1705</v>
      </c>
      <c r="C137" s="137" t="s">
        <v>1872</v>
      </c>
      <c r="D137" s="166" t="s">
        <v>1770</v>
      </c>
      <c r="E137" s="268" t="s">
        <v>2300</v>
      </c>
      <c r="F137" s="168" t="s">
        <v>1873</v>
      </c>
      <c r="G137" s="169" t="s">
        <v>2023</v>
      </c>
      <c r="H137" s="247" t="s">
        <v>2024</v>
      </c>
      <c r="I137" s="170" t="s">
        <v>1788</v>
      </c>
      <c r="K137" s="178" t="s">
        <v>2623</v>
      </c>
      <c r="L137" s="171" t="s">
        <v>2261</v>
      </c>
      <c r="M137" s="224" t="s">
        <v>2025</v>
      </c>
      <c r="N137" s="187" t="s">
        <v>1724</v>
      </c>
      <c r="O137" s="183" t="s">
        <v>1877</v>
      </c>
      <c r="P137" s="228"/>
      <c r="Q137" s="228"/>
      <c r="R137" s="182"/>
      <c r="S137" s="183"/>
      <c r="T137" s="254" t="s">
        <v>1688</v>
      </c>
      <c r="U137" s="254"/>
      <c r="V137" s="246" t="s">
        <v>2301</v>
      </c>
    </row>
    <row r="138" spans="1:22" ht="15">
      <c r="A138" s="157" t="str">
        <f t="shared" si="2"/>
        <v>track_track_genre</v>
      </c>
      <c r="B138" s="213" t="s">
        <v>1705</v>
      </c>
      <c r="C138" s="137" t="s">
        <v>1867</v>
      </c>
      <c r="D138" s="166" t="s">
        <v>1770</v>
      </c>
      <c r="E138" s="268" t="s">
        <v>1776</v>
      </c>
      <c r="F138" s="168" t="s">
        <v>1868</v>
      </c>
      <c r="G138" s="169" t="s">
        <v>1771</v>
      </c>
      <c r="H138" s="247" t="s">
        <v>1772</v>
      </c>
      <c r="I138" s="170" t="s">
        <v>1788</v>
      </c>
      <c r="K138" s="178" t="s">
        <v>2624</v>
      </c>
      <c r="L138" s="224" t="s">
        <v>2261</v>
      </c>
      <c r="M138" s="189" t="s">
        <v>2302</v>
      </c>
      <c r="N138" s="174" t="s">
        <v>1724</v>
      </c>
      <c r="O138" s="183" t="s">
        <v>2010</v>
      </c>
      <c r="P138" s="228"/>
      <c r="Q138" s="228"/>
      <c r="R138" s="182"/>
      <c r="S138" s="183"/>
      <c r="T138" s="254" t="s">
        <v>1688</v>
      </c>
      <c r="U138" s="254"/>
    </row>
    <row r="139" spans="1:22">
      <c r="A139" s="157" t="str">
        <f t="shared" si="2"/>
        <v>track_track_e_marketing_tag</v>
      </c>
      <c r="B139" s="213" t="s">
        <v>1705</v>
      </c>
      <c r="C139" s="137" t="s">
        <v>1861</v>
      </c>
      <c r="D139" s="166" t="s">
        <v>1770</v>
      </c>
      <c r="E139" s="268" t="s">
        <v>2028</v>
      </c>
      <c r="F139" s="168" t="s">
        <v>1862</v>
      </c>
      <c r="H139" s="247" t="s">
        <v>1772</v>
      </c>
      <c r="I139" s="170" t="s">
        <v>1788</v>
      </c>
      <c r="K139" s="178" t="s">
        <v>2625</v>
      </c>
      <c r="L139" s="224" t="s">
        <v>2261</v>
      </c>
      <c r="M139" s="189" t="s">
        <v>2030</v>
      </c>
      <c r="N139" s="174" t="s">
        <v>1724</v>
      </c>
      <c r="O139" s="183" t="s">
        <v>1863</v>
      </c>
      <c r="P139" s="228"/>
      <c r="Q139" s="228"/>
      <c r="R139" s="182"/>
      <c r="S139" s="183"/>
      <c r="T139" s="254" t="s">
        <v>1688</v>
      </c>
      <c r="U139" s="254"/>
    </row>
    <row r="140" spans="1:22" ht="15">
      <c r="A140" s="157" t="str">
        <f t="shared" si="2"/>
        <v>track_track_owning_label</v>
      </c>
      <c r="B140" s="213" t="s">
        <v>1705</v>
      </c>
      <c r="C140" s="137" t="s">
        <v>1835</v>
      </c>
      <c r="D140" s="166" t="s">
        <v>1770</v>
      </c>
      <c r="E140" s="268" t="s">
        <v>1776</v>
      </c>
      <c r="F140" s="168" t="s">
        <v>2303</v>
      </c>
      <c r="H140" s="247" t="s">
        <v>1772</v>
      </c>
      <c r="I140" s="170" t="s">
        <v>1788</v>
      </c>
      <c r="K140" s="178" t="s">
        <v>2626</v>
      </c>
      <c r="L140" s="224" t="s">
        <v>2261</v>
      </c>
      <c r="M140" s="189" t="s">
        <v>2304</v>
      </c>
      <c r="N140" s="174" t="s">
        <v>1724</v>
      </c>
      <c r="O140" s="183" t="s">
        <v>2305</v>
      </c>
      <c r="P140" s="228"/>
      <c r="Q140" s="228"/>
      <c r="R140" s="182"/>
      <c r="S140" s="183"/>
      <c r="T140" s="254" t="s">
        <v>1688</v>
      </c>
      <c r="U140" s="254"/>
    </row>
    <row r="141" spans="1:22" s="180" customFormat="1" ht="45" customHeight="1">
      <c r="A141" s="157" t="str">
        <f t="shared" si="2"/>
        <v>track_p_line</v>
      </c>
      <c r="B141" s="213" t="s">
        <v>1705</v>
      </c>
      <c r="C141" s="180" t="s">
        <v>1839</v>
      </c>
      <c r="D141" s="184" t="s">
        <v>1770</v>
      </c>
      <c r="E141" s="269" t="s">
        <v>2028</v>
      </c>
      <c r="F141" s="178" t="s">
        <v>1840</v>
      </c>
      <c r="G141" s="255" t="s">
        <v>2306</v>
      </c>
      <c r="H141" s="250" t="s">
        <v>2307</v>
      </c>
      <c r="I141" s="178" t="s">
        <v>1780</v>
      </c>
      <c r="J141" s="217"/>
      <c r="K141" s="178" t="s">
        <v>2627</v>
      </c>
      <c r="L141" s="224" t="s">
        <v>2261</v>
      </c>
      <c r="M141" s="189" t="s">
        <v>2308</v>
      </c>
      <c r="N141" s="179" t="s">
        <v>1724</v>
      </c>
      <c r="O141" s="172" t="s">
        <v>1841</v>
      </c>
      <c r="P141" s="224"/>
      <c r="Q141" s="224"/>
      <c r="R141" s="171"/>
      <c r="S141" s="172"/>
      <c r="T141" s="254" t="s">
        <v>1688</v>
      </c>
      <c r="U141" s="254"/>
      <c r="V141" s="270" t="s">
        <v>2309</v>
      </c>
    </row>
    <row r="142" spans="1:22" s="180" customFormat="1" ht="77.25" customHeight="1">
      <c r="A142" s="157" t="str">
        <f t="shared" si="2"/>
        <v>track_c_line</v>
      </c>
      <c r="B142" s="213" t="s">
        <v>1705</v>
      </c>
      <c r="C142" s="180" t="s">
        <v>2044</v>
      </c>
      <c r="D142" s="184" t="s">
        <v>1770</v>
      </c>
      <c r="E142" s="269" t="s">
        <v>2028</v>
      </c>
      <c r="F142" s="178" t="s">
        <v>2310</v>
      </c>
      <c r="G142" s="255" t="s">
        <v>2311</v>
      </c>
      <c r="H142" s="250" t="s">
        <v>2312</v>
      </c>
      <c r="I142" s="178" t="s">
        <v>1780</v>
      </c>
      <c r="J142" s="217" t="s">
        <v>2313</v>
      </c>
      <c r="K142" s="178" t="s">
        <v>2627</v>
      </c>
      <c r="L142" s="224" t="s">
        <v>2261</v>
      </c>
      <c r="M142" s="189" t="s">
        <v>2308</v>
      </c>
      <c r="N142" s="179" t="s">
        <v>1724</v>
      </c>
      <c r="O142" s="172" t="s">
        <v>1841</v>
      </c>
      <c r="P142" s="224"/>
      <c r="Q142" s="224"/>
      <c r="R142" s="171"/>
      <c r="S142" s="172"/>
      <c r="T142" s="254" t="s">
        <v>1688</v>
      </c>
      <c r="U142" s="254"/>
      <c r="V142" s="227" t="s">
        <v>2314</v>
      </c>
    </row>
    <row r="143" spans="1:22" s="180" customFormat="1" ht="90" customHeight="1">
      <c r="A143" s="157" t="str">
        <f t="shared" si="2"/>
        <v>track_track_copyright_status</v>
      </c>
      <c r="B143" s="213" t="s">
        <v>1705</v>
      </c>
      <c r="C143" s="180" t="s">
        <v>2315</v>
      </c>
      <c r="D143" s="2259" t="s">
        <v>1913</v>
      </c>
      <c r="E143" s="2260" t="s">
        <v>2099</v>
      </c>
      <c r="F143" s="2261" t="s">
        <v>2316</v>
      </c>
      <c r="G143" s="2262" t="s">
        <v>2317</v>
      </c>
      <c r="H143" s="2263" t="s">
        <v>2318</v>
      </c>
      <c r="I143" s="2261" t="s">
        <v>1784</v>
      </c>
      <c r="J143" s="2264" t="s">
        <v>2319</v>
      </c>
      <c r="K143" s="178" t="s">
        <v>2628</v>
      </c>
      <c r="L143" s="224" t="s">
        <v>2261</v>
      </c>
      <c r="M143" s="863" t="s">
        <v>2320</v>
      </c>
      <c r="N143" s="179" t="s">
        <v>1724</v>
      </c>
      <c r="O143" s="172" t="s">
        <v>2321</v>
      </c>
      <c r="P143" s="224"/>
      <c r="Q143" s="224"/>
      <c r="R143" s="171"/>
      <c r="S143" s="172"/>
      <c r="T143" s="254" t="s">
        <v>1688</v>
      </c>
      <c r="U143" s="254"/>
      <c r="V143" s="2265" t="s">
        <v>2322</v>
      </c>
    </row>
    <row r="144" spans="1:22" s="180" customFormat="1" ht="84.75" customHeight="1">
      <c r="A144" s="157" t="str">
        <f t="shared" si="2"/>
        <v>_track_copyright_status</v>
      </c>
      <c r="B144" s="213"/>
      <c r="C144" s="180" t="s">
        <v>2315</v>
      </c>
      <c r="D144" s="2259"/>
      <c r="E144" s="2260"/>
      <c r="F144" s="2261"/>
      <c r="G144" s="2262"/>
      <c r="H144" s="2263"/>
      <c r="I144" s="2261"/>
      <c r="J144" s="2264"/>
      <c r="K144" s="178" t="s">
        <v>2629</v>
      </c>
      <c r="L144" s="171" t="s">
        <v>2323</v>
      </c>
      <c r="M144" s="224" t="s">
        <v>2324</v>
      </c>
      <c r="N144" s="173" t="s">
        <v>2325</v>
      </c>
      <c r="O144" s="172" t="s">
        <v>2326</v>
      </c>
      <c r="P144" s="224"/>
      <c r="Q144" s="224"/>
      <c r="R144" s="171"/>
      <c r="S144" s="172"/>
      <c r="T144" s="254" t="s">
        <v>1688</v>
      </c>
      <c r="U144" s="254"/>
      <c r="V144" s="2265"/>
    </row>
    <row r="145" spans="1:22" ht="45">
      <c r="A145" s="157" t="str">
        <f t="shared" si="2"/>
        <v>track_track_source</v>
      </c>
      <c r="B145" s="213" t="s">
        <v>1705</v>
      </c>
      <c r="C145" s="137" t="s">
        <v>1853</v>
      </c>
      <c r="D145" s="214" t="s">
        <v>1913</v>
      </c>
      <c r="E145" s="268" t="s">
        <v>2210</v>
      </c>
      <c r="F145" s="168" t="s">
        <v>1854</v>
      </c>
      <c r="G145" s="169" t="s">
        <v>2327</v>
      </c>
      <c r="H145" s="247" t="s">
        <v>1822</v>
      </c>
      <c r="I145" s="170" t="s">
        <v>1780</v>
      </c>
      <c r="K145" s="178" t="s">
        <v>2630</v>
      </c>
      <c r="L145" s="228" t="s">
        <v>1740</v>
      </c>
      <c r="M145" s="229" t="s">
        <v>2328</v>
      </c>
      <c r="N145" s="174" t="s">
        <v>1724</v>
      </c>
      <c r="O145" s="975" t="s">
        <v>1857</v>
      </c>
      <c r="P145" s="228"/>
      <c r="Q145" s="228"/>
      <c r="R145" s="182"/>
      <c r="S145" s="183"/>
      <c r="T145" s="228" t="s">
        <v>1688</v>
      </c>
      <c r="U145" s="228"/>
    </row>
    <row r="146" spans="1:22" ht="105">
      <c r="A146" s="157" t="str">
        <f t="shared" si="2"/>
        <v>track_track_video_content_type</v>
      </c>
      <c r="B146" s="213" t="s">
        <v>1705</v>
      </c>
      <c r="C146" s="137" t="s">
        <v>2329</v>
      </c>
      <c r="D146" s="166" t="s">
        <v>1913</v>
      </c>
      <c r="E146" s="167" t="s">
        <v>2050</v>
      </c>
      <c r="F146" s="168" t="s">
        <v>2330</v>
      </c>
      <c r="G146" s="169" t="s">
        <v>2331</v>
      </c>
      <c r="H146" s="247" t="s">
        <v>1822</v>
      </c>
      <c r="I146" s="170" t="s">
        <v>1780</v>
      </c>
      <c r="K146" s="178" t="s">
        <v>2631</v>
      </c>
      <c r="L146" s="228" t="s">
        <v>1746</v>
      </c>
      <c r="M146" s="228" t="s">
        <v>2057</v>
      </c>
      <c r="N146" s="174" t="s">
        <v>1724</v>
      </c>
      <c r="O146" s="183" t="s">
        <v>2332</v>
      </c>
      <c r="P146" s="228"/>
      <c r="Q146" s="228"/>
      <c r="R146" s="182"/>
      <c r="S146" s="183"/>
      <c r="T146" s="254" t="s">
        <v>1688</v>
      </c>
      <c r="U146" s="254"/>
      <c r="V146" s="246" t="s">
        <v>2333</v>
      </c>
    </row>
    <row r="147" spans="1:22" ht="45">
      <c r="A147" s="157" t="str">
        <f t="shared" si="2"/>
        <v>track_track_original_release_year</v>
      </c>
      <c r="B147" s="213" t="s">
        <v>1705</v>
      </c>
      <c r="C147" s="137" t="s">
        <v>2334</v>
      </c>
      <c r="D147" s="166" t="s">
        <v>1913</v>
      </c>
      <c r="E147" s="167" t="s">
        <v>2061</v>
      </c>
      <c r="F147" s="168" t="s">
        <v>2062</v>
      </c>
      <c r="G147" s="169" t="s">
        <v>2335</v>
      </c>
      <c r="H147" s="247" t="s">
        <v>1772</v>
      </c>
      <c r="I147" s="170" t="s">
        <v>1788</v>
      </c>
      <c r="K147" s="178" t="s">
        <v>2632</v>
      </c>
      <c r="L147" s="224" t="s">
        <v>2261</v>
      </c>
      <c r="M147" s="189" t="s">
        <v>2063</v>
      </c>
      <c r="N147" s="174" t="s">
        <v>1724</v>
      </c>
      <c r="O147" s="172" t="s">
        <v>2336</v>
      </c>
      <c r="P147" s="228"/>
      <c r="Q147" s="228"/>
      <c r="R147" s="182"/>
      <c r="S147" s="183"/>
      <c r="T147" s="254" t="s">
        <v>1688</v>
      </c>
      <c r="U147" s="254"/>
    </row>
    <row r="148" spans="1:22">
      <c r="A148" s="157" t="str">
        <f t="shared" si="2"/>
        <v>track_track_rating</v>
      </c>
      <c r="B148" s="213" t="s">
        <v>1705</v>
      </c>
      <c r="C148" s="137" t="s">
        <v>1878</v>
      </c>
      <c r="D148" s="166" t="s">
        <v>1913</v>
      </c>
      <c r="E148" s="167" t="s">
        <v>2050</v>
      </c>
      <c r="F148" s="168" t="s">
        <v>2066</v>
      </c>
      <c r="G148" s="169" t="s">
        <v>2337</v>
      </c>
      <c r="H148" s="247" t="s">
        <v>1822</v>
      </c>
      <c r="I148" s="170" t="s">
        <v>1780</v>
      </c>
      <c r="K148" s="178" t="s">
        <v>2633</v>
      </c>
      <c r="L148" s="224" t="s">
        <v>2261</v>
      </c>
      <c r="M148" s="189" t="s">
        <v>2067</v>
      </c>
      <c r="N148" s="174" t="s">
        <v>1724</v>
      </c>
      <c r="O148" s="172" t="s">
        <v>2068</v>
      </c>
      <c r="P148" s="228"/>
      <c r="Q148" s="228"/>
      <c r="R148" s="182"/>
      <c r="S148" s="183"/>
      <c r="T148" s="254" t="s">
        <v>1688</v>
      </c>
      <c r="U148" s="254"/>
      <c r="V148" s="246" t="s">
        <v>2338</v>
      </c>
    </row>
    <row r="149" spans="1:22">
      <c r="A149" s="157" t="str">
        <f t="shared" si="2"/>
        <v>track_track_short_description</v>
      </c>
      <c r="B149" s="213" t="s">
        <v>1705</v>
      </c>
      <c r="C149" s="137" t="s">
        <v>2339</v>
      </c>
      <c r="D149" s="166" t="s">
        <v>1913</v>
      </c>
      <c r="E149" s="167" t="s">
        <v>1776</v>
      </c>
      <c r="F149" s="168" t="s">
        <v>2070</v>
      </c>
      <c r="G149" s="169" t="s">
        <v>2340</v>
      </c>
      <c r="H149" s="247" t="s">
        <v>1772</v>
      </c>
      <c r="I149" s="170" t="s">
        <v>1788</v>
      </c>
      <c r="K149" s="178" t="s">
        <v>2634</v>
      </c>
      <c r="L149" s="224" t="s">
        <v>2261</v>
      </c>
      <c r="M149" s="189" t="s">
        <v>2071</v>
      </c>
      <c r="N149" s="174" t="s">
        <v>1724</v>
      </c>
      <c r="O149" s="172" t="s">
        <v>2072</v>
      </c>
      <c r="P149" s="228"/>
      <c r="Q149" s="228"/>
      <c r="R149" s="182"/>
      <c r="S149" s="183"/>
      <c r="T149" s="254" t="s">
        <v>1688</v>
      </c>
      <c r="U149" s="254"/>
    </row>
    <row r="150" spans="1:22">
      <c r="A150" s="157" t="str">
        <f t="shared" si="2"/>
        <v>track_track_long_description</v>
      </c>
      <c r="B150" s="213" t="s">
        <v>1705</v>
      </c>
      <c r="C150" s="137" t="s">
        <v>2341</v>
      </c>
      <c r="D150" s="166" t="s">
        <v>1913</v>
      </c>
      <c r="E150" s="167" t="s">
        <v>2074</v>
      </c>
      <c r="F150" s="168" t="s">
        <v>2075</v>
      </c>
      <c r="G150" s="169" t="s">
        <v>2340</v>
      </c>
      <c r="H150" s="247" t="s">
        <v>1772</v>
      </c>
      <c r="I150" s="170" t="s">
        <v>1788</v>
      </c>
      <c r="K150" s="178" t="s">
        <v>2635</v>
      </c>
      <c r="L150" s="224" t="s">
        <v>2261</v>
      </c>
      <c r="M150" s="189" t="s">
        <v>2076</v>
      </c>
      <c r="N150" s="174" t="s">
        <v>1724</v>
      </c>
      <c r="O150" s="172" t="s">
        <v>2077</v>
      </c>
      <c r="P150" s="228"/>
      <c r="Q150" s="228"/>
      <c r="R150" s="182"/>
      <c r="S150" s="183"/>
      <c r="T150" s="254" t="s">
        <v>1688</v>
      </c>
      <c r="U150" s="254"/>
    </row>
    <row r="151" spans="1:22" ht="45">
      <c r="A151" s="157" t="str">
        <f t="shared" si="2"/>
        <v>track_track_container_id</v>
      </c>
      <c r="B151" s="213" t="s">
        <v>1705</v>
      </c>
      <c r="C151" s="137" t="s">
        <v>2342</v>
      </c>
      <c r="D151" s="166" t="s">
        <v>1913</v>
      </c>
      <c r="E151" s="167" t="s">
        <v>2343</v>
      </c>
      <c r="F151" s="168" t="s">
        <v>2344</v>
      </c>
      <c r="G151" s="169" t="s">
        <v>2345</v>
      </c>
      <c r="H151" s="247" t="s">
        <v>1822</v>
      </c>
      <c r="I151" s="170" t="s">
        <v>1780</v>
      </c>
      <c r="K151" s="178" t="s">
        <v>2636</v>
      </c>
      <c r="L151" s="224" t="s">
        <v>2261</v>
      </c>
      <c r="M151" s="189" t="s">
        <v>2346</v>
      </c>
      <c r="N151" s="174" t="s">
        <v>1724</v>
      </c>
      <c r="O151" s="860" t="s">
        <v>2019</v>
      </c>
      <c r="P151" s="228"/>
      <c r="Q151" s="228"/>
      <c r="R151" s="182"/>
      <c r="S151" s="183"/>
      <c r="T151" s="254" t="s">
        <v>1688</v>
      </c>
      <c r="U151" s="254"/>
      <c r="V151" s="246" t="s">
        <v>2338</v>
      </c>
    </row>
    <row r="152" spans="1:22">
      <c r="A152" s="157" t="str">
        <f t="shared" si="2"/>
        <v>track_episode_production_number</v>
      </c>
      <c r="B152" s="213" t="s">
        <v>1705</v>
      </c>
      <c r="C152" s="137" t="s">
        <v>2347</v>
      </c>
      <c r="D152" s="166" t="s">
        <v>1913</v>
      </c>
      <c r="E152" s="167" t="s">
        <v>2099</v>
      </c>
      <c r="F152" s="168" t="s">
        <v>2348</v>
      </c>
      <c r="G152" s="169" t="s">
        <v>2349</v>
      </c>
      <c r="H152" s="247" t="s">
        <v>1822</v>
      </c>
      <c r="I152" s="170" t="s">
        <v>1780</v>
      </c>
      <c r="K152" s="178" t="s">
        <v>2637</v>
      </c>
      <c r="L152" s="228" t="s">
        <v>1746</v>
      </c>
      <c r="M152" s="224" t="s">
        <v>2350</v>
      </c>
      <c r="N152" s="174" t="s">
        <v>1724</v>
      </c>
      <c r="O152" s="945" t="s">
        <v>2351</v>
      </c>
      <c r="P152" s="228"/>
      <c r="Q152" s="228"/>
      <c r="R152" s="182"/>
      <c r="S152" s="183"/>
      <c r="T152" s="254" t="s">
        <v>1688</v>
      </c>
      <c r="U152" s="254"/>
      <c r="V152" s="246" t="s">
        <v>2338</v>
      </c>
    </row>
    <row r="153" spans="1:22" ht="15">
      <c r="A153" s="157" t="str">
        <f t="shared" si="2"/>
        <v>track_track_production_company</v>
      </c>
      <c r="B153" s="213" t="s">
        <v>1705</v>
      </c>
      <c r="C153" s="137" t="s">
        <v>2352</v>
      </c>
      <c r="D153" s="166" t="s">
        <v>1913</v>
      </c>
      <c r="E153" s="167" t="s">
        <v>1914</v>
      </c>
      <c r="F153" s="168" t="s">
        <v>2353</v>
      </c>
      <c r="H153" s="247" t="s">
        <v>1822</v>
      </c>
      <c r="I153" s="170" t="s">
        <v>1784</v>
      </c>
      <c r="K153" s="178" t="s">
        <v>2638</v>
      </c>
      <c r="L153" s="228" t="s">
        <v>1746</v>
      </c>
      <c r="M153" s="224" t="s">
        <v>2354</v>
      </c>
      <c r="N153" s="174" t="s">
        <v>1724</v>
      </c>
      <c r="O153" s="183" t="s">
        <v>2355</v>
      </c>
      <c r="P153" s="228"/>
      <c r="Q153" s="228"/>
      <c r="R153" s="182"/>
      <c r="S153" s="183"/>
      <c r="T153" s="254" t="s">
        <v>1688</v>
      </c>
      <c r="U153" s="254"/>
      <c r="V153" s="246" t="s">
        <v>2020</v>
      </c>
    </row>
    <row r="154" spans="1:22" ht="15">
      <c r="A154" s="157" t="str">
        <f t="shared" si="2"/>
        <v>track_track_origin_country</v>
      </c>
      <c r="B154" s="213" t="s">
        <v>1705</v>
      </c>
      <c r="C154" s="137" t="s">
        <v>2356</v>
      </c>
      <c r="D154" s="166" t="s">
        <v>1913</v>
      </c>
      <c r="E154" s="167" t="s">
        <v>1900</v>
      </c>
      <c r="F154" s="168" t="s">
        <v>2357</v>
      </c>
      <c r="G154" s="169" t="s">
        <v>2358</v>
      </c>
      <c r="H154" s="247" t="s">
        <v>1822</v>
      </c>
      <c r="I154" s="170" t="s">
        <v>1784</v>
      </c>
      <c r="K154" s="178" t="s">
        <v>4146</v>
      </c>
      <c r="L154" s="228" t="s">
        <v>1746</v>
      </c>
      <c r="M154" s="957" t="s">
        <v>1904</v>
      </c>
      <c r="N154" s="958" t="s">
        <v>1716</v>
      </c>
      <c r="O154" s="959" t="s">
        <v>2902</v>
      </c>
      <c r="P154" s="228"/>
      <c r="Q154" s="228"/>
      <c r="R154" s="182"/>
      <c r="S154" s="183"/>
      <c r="T154" s="254" t="s">
        <v>1688</v>
      </c>
      <c r="U154" s="254"/>
      <c r="V154" s="246" t="s">
        <v>2020</v>
      </c>
    </row>
    <row r="155" spans="1:22" ht="75">
      <c r="A155" s="157" t="str">
        <f t="shared" si="2"/>
        <v>track_asset_group_id</v>
      </c>
      <c r="B155" s="213" t="s">
        <v>1705</v>
      </c>
      <c r="C155" s="137" t="s">
        <v>2361</v>
      </c>
      <c r="D155" s="166" t="s">
        <v>1913</v>
      </c>
      <c r="E155" s="167" t="s">
        <v>2210</v>
      </c>
      <c r="F155" s="168" t="s">
        <v>2362</v>
      </c>
      <c r="G155" s="169" t="s">
        <v>2212</v>
      </c>
      <c r="H155" s="247" t="s">
        <v>1772</v>
      </c>
      <c r="I155" s="170" t="s">
        <v>1788</v>
      </c>
      <c r="K155" s="178" t="s">
        <v>2605</v>
      </c>
      <c r="L155" s="228" t="s">
        <v>2213</v>
      </c>
      <c r="M155" s="228" t="s">
        <v>2214</v>
      </c>
      <c r="N155" s="174" t="s">
        <v>1724</v>
      </c>
      <c r="O155" s="183" t="s">
        <v>2215</v>
      </c>
      <c r="P155" s="228"/>
      <c r="Q155" s="228"/>
      <c r="R155" s="182"/>
      <c r="S155" s="183"/>
      <c r="T155" s="228" t="s">
        <v>1688</v>
      </c>
      <c r="U155" s="228"/>
      <c r="V155" s="246" t="s">
        <v>2363</v>
      </c>
    </row>
    <row r="156" spans="1:22" s="180" customFormat="1" ht="60">
      <c r="A156" s="157" t="str">
        <f t="shared" si="2"/>
        <v>track_permanent_download_preorder_only</v>
      </c>
      <c r="B156" s="272" t="s">
        <v>1705</v>
      </c>
      <c r="C156" s="180" t="s">
        <v>1733</v>
      </c>
      <c r="D156" s="184" t="s">
        <v>1770</v>
      </c>
      <c r="E156" s="185" t="s">
        <v>1982</v>
      </c>
      <c r="F156" s="186" t="s">
        <v>1734</v>
      </c>
      <c r="G156" s="177" t="s">
        <v>1778</v>
      </c>
      <c r="H156" s="250" t="s">
        <v>1958</v>
      </c>
      <c r="I156" s="178" t="s">
        <v>1784</v>
      </c>
      <c r="J156" s="217"/>
      <c r="K156" s="178" t="s">
        <v>2639</v>
      </c>
      <c r="L156" s="224" t="s">
        <v>1740</v>
      </c>
      <c r="M156" s="224" t="s">
        <v>2364</v>
      </c>
      <c r="N156" s="179" t="s">
        <v>1724</v>
      </c>
      <c r="O156" s="172"/>
      <c r="P156" s="224" t="s">
        <v>1740</v>
      </c>
      <c r="Q156" s="224" t="s">
        <v>1741</v>
      </c>
      <c r="R156" s="171"/>
      <c r="S156" s="172"/>
      <c r="T156" s="224" t="s">
        <v>1752</v>
      </c>
      <c r="U156" s="224"/>
      <c r="V156" s="230" t="s">
        <v>1738</v>
      </c>
    </row>
    <row r="157" spans="1:22" s="157" customFormat="1" ht="30" customHeight="1">
      <c r="B157" s="158" t="s">
        <v>2365</v>
      </c>
      <c r="C157" s="158"/>
      <c r="D157" s="159" t="s">
        <v>1770</v>
      </c>
      <c r="E157" s="160"/>
      <c r="F157" s="161" t="s">
        <v>2366</v>
      </c>
      <c r="G157" s="162"/>
      <c r="H157" s="209" t="s">
        <v>1772</v>
      </c>
      <c r="I157" s="163"/>
      <c r="J157" s="210"/>
      <c r="K157" s="178" t="s">
        <v>2557</v>
      </c>
      <c r="L157" s="164"/>
      <c r="N157" s="164"/>
      <c r="O157" s="165"/>
      <c r="R157" s="164"/>
      <c r="S157" s="165"/>
      <c r="V157" s="211"/>
    </row>
    <row r="158" spans="1:22" s="180" customFormat="1" ht="90">
      <c r="A158" s="157" t="str">
        <f t="shared" si="2"/>
        <v>track_pricing_current_price_code</v>
      </c>
      <c r="B158" s="249" t="s">
        <v>2365</v>
      </c>
      <c r="C158" s="249" t="s">
        <v>2098</v>
      </c>
      <c r="D158" s="184" t="s">
        <v>1770</v>
      </c>
      <c r="E158" s="185" t="s">
        <v>2099</v>
      </c>
      <c r="F158" s="186" t="s">
        <v>2367</v>
      </c>
      <c r="G158" s="177"/>
      <c r="H158" s="247" t="s">
        <v>1772</v>
      </c>
      <c r="I158" s="170" t="s">
        <v>1788</v>
      </c>
      <c r="J158" s="245" t="s">
        <v>2102</v>
      </c>
      <c r="K158" s="178" t="s">
        <v>2640</v>
      </c>
      <c r="L158" s="224" t="s">
        <v>2368</v>
      </c>
      <c r="M158" s="189" t="s">
        <v>2104</v>
      </c>
      <c r="N158" s="173" t="s">
        <v>2105</v>
      </c>
      <c r="O158" s="172" t="s">
        <v>2104</v>
      </c>
      <c r="P158" s="228"/>
      <c r="Q158" s="228"/>
      <c r="R158" s="182"/>
      <c r="S158" s="183"/>
      <c r="T158" s="224" t="s">
        <v>1752</v>
      </c>
      <c r="U158" s="225"/>
      <c r="V158" s="246" t="s">
        <v>2369</v>
      </c>
    </row>
    <row r="159" spans="1:22" s="180" customFormat="1" ht="45" customHeight="1">
      <c r="A159" s="157" t="str">
        <f t="shared" si="2"/>
        <v>track_pricing_current_price_effective_date</v>
      </c>
      <c r="B159" s="249" t="s">
        <v>2365</v>
      </c>
      <c r="C159" s="249" t="s">
        <v>2107</v>
      </c>
      <c r="D159" s="184" t="s">
        <v>1770</v>
      </c>
      <c r="E159" s="178" t="s">
        <v>1996</v>
      </c>
      <c r="F159" s="186" t="s">
        <v>2108</v>
      </c>
      <c r="G159" s="177"/>
      <c r="H159" s="247" t="s">
        <v>1772</v>
      </c>
      <c r="I159" s="170" t="s">
        <v>1788</v>
      </c>
      <c r="J159" s="245" t="s">
        <v>2102</v>
      </c>
      <c r="K159" s="178" t="s">
        <v>2641</v>
      </c>
      <c r="L159" s="224" t="s">
        <v>2368</v>
      </c>
      <c r="M159" s="189" t="s">
        <v>2110</v>
      </c>
      <c r="N159" s="173" t="s">
        <v>2105</v>
      </c>
      <c r="O159" s="172" t="s">
        <v>2094</v>
      </c>
      <c r="P159" s="228"/>
      <c r="Q159" s="228"/>
      <c r="R159" s="182"/>
      <c r="S159" s="183"/>
      <c r="T159" s="224" t="s">
        <v>1752</v>
      </c>
      <c r="U159" s="225"/>
      <c r="V159" s="246" t="s">
        <v>2111</v>
      </c>
    </row>
    <row r="160" spans="1:22" s="180" customFormat="1" ht="60">
      <c r="A160" s="157" t="str">
        <f t="shared" si="2"/>
        <v>track_pricing_current_campaign</v>
      </c>
      <c r="B160" s="249" t="s">
        <v>2365</v>
      </c>
      <c r="C160" s="249" t="s">
        <v>2112</v>
      </c>
      <c r="D160" s="184" t="s">
        <v>1913</v>
      </c>
      <c r="E160" s="185" t="s">
        <v>1776</v>
      </c>
      <c r="F160" s="186" t="s">
        <v>2113</v>
      </c>
      <c r="G160" s="177"/>
      <c r="H160" s="247" t="s">
        <v>1772</v>
      </c>
      <c r="I160" s="170" t="s">
        <v>1788</v>
      </c>
      <c r="J160" s="245" t="s">
        <v>2102</v>
      </c>
      <c r="K160" s="178" t="s">
        <v>2642</v>
      </c>
      <c r="L160" s="224" t="s">
        <v>2368</v>
      </c>
      <c r="M160" s="189" t="s">
        <v>2115</v>
      </c>
      <c r="N160" s="173" t="s">
        <v>2105</v>
      </c>
      <c r="O160" s="172" t="s">
        <v>2116</v>
      </c>
      <c r="P160" s="228"/>
      <c r="Q160" s="228"/>
      <c r="R160" s="182"/>
      <c r="S160" s="183"/>
      <c r="T160" s="224" t="s">
        <v>1752</v>
      </c>
      <c r="U160" s="225"/>
      <c r="V160" s="246" t="s">
        <v>2117</v>
      </c>
    </row>
    <row r="161" spans="1:22" s="180" customFormat="1" ht="45">
      <c r="A161" s="157" t="str">
        <f t="shared" si="2"/>
        <v>current_campaign_@campaign_id</v>
      </c>
      <c r="B161" s="180" t="s">
        <v>2112</v>
      </c>
      <c r="C161" s="249" t="s">
        <v>2118</v>
      </c>
      <c r="D161" s="184" t="s">
        <v>1770</v>
      </c>
      <c r="E161" s="185"/>
      <c r="F161" s="186" t="s">
        <v>2119</v>
      </c>
      <c r="G161" s="177"/>
      <c r="H161" s="247" t="s">
        <v>1772</v>
      </c>
      <c r="I161" s="170" t="s">
        <v>1788</v>
      </c>
      <c r="J161" s="245" t="s">
        <v>2102</v>
      </c>
      <c r="K161" s="178" t="s">
        <v>2643</v>
      </c>
      <c r="L161" s="224" t="s">
        <v>2368</v>
      </c>
      <c r="M161" s="189" t="s">
        <v>2121</v>
      </c>
      <c r="N161" s="173" t="s">
        <v>2105</v>
      </c>
      <c r="O161" s="172" t="s">
        <v>2122</v>
      </c>
      <c r="P161" s="228"/>
      <c r="Q161" s="228"/>
      <c r="R161" s="182"/>
      <c r="S161" s="183"/>
      <c r="T161" s="224" t="s">
        <v>1752</v>
      </c>
      <c r="U161" s="225"/>
      <c r="V161" s="246" t="s">
        <v>2123</v>
      </c>
    </row>
    <row r="162" spans="1:22" s="180" customFormat="1" ht="45">
      <c r="A162" s="157" t="str">
        <f t="shared" si="2"/>
        <v>track_pricing_current_campaign_end_date</v>
      </c>
      <c r="B162" s="249" t="s">
        <v>2365</v>
      </c>
      <c r="C162" s="249" t="s">
        <v>2124</v>
      </c>
      <c r="D162" s="184" t="s">
        <v>1913</v>
      </c>
      <c r="E162" s="178" t="s">
        <v>1996</v>
      </c>
      <c r="F162" s="186" t="s">
        <v>2125</v>
      </c>
      <c r="G162" s="177"/>
      <c r="H162" s="247" t="s">
        <v>1772</v>
      </c>
      <c r="I162" s="170" t="s">
        <v>1788</v>
      </c>
      <c r="J162" s="245" t="s">
        <v>2102</v>
      </c>
      <c r="K162" s="178" t="s">
        <v>2644</v>
      </c>
      <c r="L162" s="224" t="s">
        <v>2368</v>
      </c>
      <c r="M162" s="189" t="s">
        <v>2127</v>
      </c>
      <c r="N162" s="173" t="s">
        <v>2105</v>
      </c>
      <c r="O162" s="172" t="s">
        <v>2128</v>
      </c>
      <c r="P162" s="228"/>
      <c r="Q162" s="228"/>
      <c r="R162" s="182"/>
      <c r="S162" s="183"/>
      <c r="T162" s="224" t="s">
        <v>1752</v>
      </c>
      <c r="U162" s="225"/>
      <c r="V162" s="246" t="s">
        <v>2129</v>
      </c>
    </row>
    <row r="163" spans="1:22" s="180" customFormat="1" ht="45">
      <c r="A163" s="157" t="str">
        <f t="shared" si="2"/>
        <v>track_pricing_current_campaign_end_price_code</v>
      </c>
      <c r="B163" s="249" t="s">
        <v>2365</v>
      </c>
      <c r="C163" s="249" t="s">
        <v>2130</v>
      </c>
      <c r="D163" s="184" t="s">
        <v>1913</v>
      </c>
      <c r="E163" s="185" t="s">
        <v>2099</v>
      </c>
      <c r="F163" s="186" t="s">
        <v>2131</v>
      </c>
      <c r="G163" s="177"/>
      <c r="H163" s="247" t="s">
        <v>1772</v>
      </c>
      <c r="I163" s="170" t="s">
        <v>1788</v>
      </c>
      <c r="J163" s="245" t="s">
        <v>2102</v>
      </c>
      <c r="K163" s="178" t="s">
        <v>2640</v>
      </c>
      <c r="L163" s="224" t="s">
        <v>2368</v>
      </c>
      <c r="M163" s="189" t="s">
        <v>2104</v>
      </c>
      <c r="N163" s="173" t="s">
        <v>2105</v>
      </c>
      <c r="O163" s="172" t="s">
        <v>2104</v>
      </c>
      <c r="P163" s="228"/>
      <c r="Q163" s="228"/>
      <c r="R163" s="182"/>
      <c r="S163" s="183"/>
      <c r="T163" s="224" t="s">
        <v>1752</v>
      </c>
      <c r="U163" s="225"/>
      <c r="V163" s="246" t="s">
        <v>2370</v>
      </c>
    </row>
    <row r="164" spans="1:22" s="180" customFormat="1">
      <c r="A164" s="157" t="str">
        <f t="shared" si="2"/>
        <v>track_pricing_new_campaign</v>
      </c>
      <c r="B164" s="249" t="s">
        <v>2365</v>
      </c>
      <c r="C164" s="249" t="s">
        <v>2134</v>
      </c>
      <c r="D164" s="184" t="s">
        <v>1913</v>
      </c>
      <c r="E164" s="185" t="s">
        <v>1776</v>
      </c>
      <c r="F164" s="186" t="s">
        <v>2135</v>
      </c>
      <c r="G164" s="177"/>
      <c r="H164" s="247" t="s">
        <v>1772</v>
      </c>
      <c r="I164" s="170" t="s">
        <v>1788</v>
      </c>
      <c r="J164" s="245" t="s">
        <v>2102</v>
      </c>
      <c r="K164" s="178" t="s">
        <v>2642</v>
      </c>
      <c r="L164" s="224" t="s">
        <v>2368</v>
      </c>
      <c r="M164" s="189" t="s">
        <v>2115</v>
      </c>
      <c r="N164" s="173" t="s">
        <v>2105</v>
      </c>
      <c r="O164" s="172" t="s">
        <v>2116</v>
      </c>
      <c r="P164" s="228"/>
      <c r="Q164" s="228"/>
      <c r="R164" s="182"/>
      <c r="S164" s="183"/>
      <c r="T164" s="224" t="s">
        <v>1752</v>
      </c>
      <c r="U164" s="225"/>
      <c r="V164" s="246" t="s">
        <v>2136</v>
      </c>
    </row>
    <row r="165" spans="1:22" s="180" customFormat="1" ht="45">
      <c r="A165" s="157" t="str">
        <f t="shared" si="2"/>
        <v>new_campaign_@campaign_id</v>
      </c>
      <c r="B165" s="249" t="s">
        <v>2134</v>
      </c>
      <c r="C165" s="249" t="s">
        <v>2118</v>
      </c>
      <c r="D165" s="184" t="s">
        <v>1770</v>
      </c>
      <c r="E165" s="185"/>
      <c r="F165" s="186" t="s">
        <v>2119</v>
      </c>
      <c r="G165" s="177"/>
      <c r="H165" s="247" t="s">
        <v>1772</v>
      </c>
      <c r="I165" s="170" t="s">
        <v>1788</v>
      </c>
      <c r="J165" s="245" t="s">
        <v>2102</v>
      </c>
      <c r="K165" s="178" t="s">
        <v>2643</v>
      </c>
      <c r="L165" s="224" t="s">
        <v>2368</v>
      </c>
      <c r="M165" s="189" t="s">
        <v>2121</v>
      </c>
      <c r="N165" s="173" t="s">
        <v>2105</v>
      </c>
      <c r="O165" s="172" t="s">
        <v>2122</v>
      </c>
      <c r="P165" s="228"/>
      <c r="Q165" s="228"/>
      <c r="R165" s="182"/>
      <c r="S165" s="183"/>
      <c r="T165" s="224" t="s">
        <v>1752</v>
      </c>
      <c r="U165" s="225"/>
      <c r="V165" s="246" t="s">
        <v>2137</v>
      </c>
    </row>
    <row r="166" spans="1:22" s="180" customFormat="1" ht="45">
      <c r="A166" s="157" t="str">
        <f t="shared" si="2"/>
        <v>track_pricing_new_campaign_end_date</v>
      </c>
      <c r="B166" s="249" t="s">
        <v>2365</v>
      </c>
      <c r="C166" s="249" t="s">
        <v>2138</v>
      </c>
      <c r="D166" s="184" t="s">
        <v>1913</v>
      </c>
      <c r="E166" s="178" t="s">
        <v>1996</v>
      </c>
      <c r="F166" s="186" t="s">
        <v>2139</v>
      </c>
      <c r="G166" s="177"/>
      <c r="H166" s="247" t="s">
        <v>1772</v>
      </c>
      <c r="I166" s="170" t="s">
        <v>1788</v>
      </c>
      <c r="J166" s="245" t="s">
        <v>2102</v>
      </c>
      <c r="K166" s="178" t="s">
        <v>2644</v>
      </c>
      <c r="L166" s="224" t="s">
        <v>2368</v>
      </c>
      <c r="M166" s="189" t="s">
        <v>2127</v>
      </c>
      <c r="N166" s="173" t="s">
        <v>2105</v>
      </c>
      <c r="O166" s="172" t="s">
        <v>2128</v>
      </c>
      <c r="P166" s="228"/>
      <c r="Q166" s="228"/>
      <c r="R166" s="182"/>
      <c r="S166" s="183"/>
      <c r="T166" s="224" t="s">
        <v>1752</v>
      </c>
      <c r="U166" s="225"/>
      <c r="V166" s="246" t="s">
        <v>2140</v>
      </c>
    </row>
    <row r="167" spans="1:22" s="180" customFormat="1" ht="45">
      <c r="A167" s="157" t="str">
        <f t="shared" si="2"/>
        <v>track_pricing_new_campaign_end_price_code</v>
      </c>
      <c r="B167" s="249" t="s">
        <v>2365</v>
      </c>
      <c r="C167" s="249" t="s">
        <v>2141</v>
      </c>
      <c r="D167" s="184" t="s">
        <v>1913</v>
      </c>
      <c r="E167" s="185" t="s">
        <v>2099</v>
      </c>
      <c r="F167" s="186" t="s">
        <v>2142</v>
      </c>
      <c r="G167" s="177"/>
      <c r="H167" s="247" t="s">
        <v>1772</v>
      </c>
      <c r="I167" s="170" t="s">
        <v>1788</v>
      </c>
      <c r="J167" s="245" t="s">
        <v>2102</v>
      </c>
      <c r="K167" s="178" t="s">
        <v>2640</v>
      </c>
      <c r="L167" s="224" t="s">
        <v>2368</v>
      </c>
      <c r="M167" s="189" t="s">
        <v>2104</v>
      </c>
      <c r="N167" s="173" t="s">
        <v>2105</v>
      </c>
      <c r="O167" s="172" t="s">
        <v>2104</v>
      </c>
      <c r="P167" s="228"/>
      <c r="Q167" s="228"/>
      <c r="R167" s="182"/>
      <c r="S167" s="183"/>
      <c r="T167" s="224" t="s">
        <v>1752</v>
      </c>
      <c r="U167" s="225"/>
      <c r="V167" s="246" t="s">
        <v>2143</v>
      </c>
    </row>
    <row r="168" spans="1:22" s="180" customFormat="1" ht="45">
      <c r="A168" s="157" t="str">
        <f t="shared" si="2"/>
        <v>track_pricing_new_price_code</v>
      </c>
      <c r="B168" s="249" t="s">
        <v>2365</v>
      </c>
      <c r="C168" s="249" t="s">
        <v>2144</v>
      </c>
      <c r="D168" s="184" t="s">
        <v>1770</v>
      </c>
      <c r="E168" s="185" t="s">
        <v>2099</v>
      </c>
      <c r="F168" s="186" t="s">
        <v>2145</v>
      </c>
      <c r="G168" s="177"/>
      <c r="H168" s="247" t="s">
        <v>1772</v>
      </c>
      <c r="I168" s="170" t="s">
        <v>1788</v>
      </c>
      <c r="J168" s="245" t="s">
        <v>2102</v>
      </c>
      <c r="K168" s="178" t="s">
        <v>2640</v>
      </c>
      <c r="L168" s="224" t="s">
        <v>2368</v>
      </c>
      <c r="M168" s="189" t="s">
        <v>2104</v>
      </c>
      <c r="N168" s="173" t="s">
        <v>2105</v>
      </c>
      <c r="O168" s="172" t="s">
        <v>2104</v>
      </c>
      <c r="P168" s="228"/>
      <c r="Q168" s="228"/>
      <c r="R168" s="182"/>
      <c r="S168" s="183"/>
      <c r="T168" s="224" t="s">
        <v>1752</v>
      </c>
      <c r="U168" s="225"/>
      <c r="V168" s="246" t="s">
        <v>2371</v>
      </c>
    </row>
    <row r="169" spans="1:22" s="180" customFormat="1" ht="45">
      <c r="A169" s="157" t="str">
        <f t="shared" si="2"/>
        <v>track_pricing_new_price_effective_date</v>
      </c>
      <c r="B169" s="249" t="s">
        <v>2365</v>
      </c>
      <c r="C169" s="249" t="s">
        <v>2147</v>
      </c>
      <c r="D169" s="184" t="s">
        <v>1770</v>
      </c>
      <c r="E169" s="178" t="s">
        <v>1996</v>
      </c>
      <c r="F169" s="186" t="s">
        <v>2148</v>
      </c>
      <c r="G169" s="177"/>
      <c r="H169" s="247" t="s">
        <v>1772</v>
      </c>
      <c r="I169" s="170" t="s">
        <v>1788</v>
      </c>
      <c r="J169" s="245" t="s">
        <v>2102</v>
      </c>
      <c r="K169" s="178" t="s">
        <v>2641</v>
      </c>
      <c r="L169" s="224" t="s">
        <v>2368</v>
      </c>
      <c r="M169" s="189" t="s">
        <v>2110</v>
      </c>
      <c r="N169" s="173" t="s">
        <v>2105</v>
      </c>
      <c r="O169" s="172" t="s">
        <v>2094</v>
      </c>
      <c r="P169" s="228"/>
      <c r="Q169" s="228"/>
      <c r="R169" s="182"/>
      <c r="S169" s="183"/>
      <c r="T169" s="224" t="s">
        <v>1752</v>
      </c>
      <c r="U169" s="225"/>
      <c r="V169" s="246" t="s">
        <v>2149</v>
      </c>
    </row>
    <row r="170" spans="1:22" s="240" customFormat="1" ht="30" customHeight="1">
      <c r="A170" s="157"/>
      <c r="B170" s="231" t="s">
        <v>1906</v>
      </c>
      <c r="C170" s="231"/>
      <c r="D170" s="232"/>
      <c r="E170" s="233"/>
      <c r="F170" s="234" t="s">
        <v>2150</v>
      </c>
      <c r="G170" s="235"/>
      <c r="H170" s="236" t="s">
        <v>1772</v>
      </c>
      <c r="I170" s="237" t="s">
        <v>1788</v>
      </c>
      <c r="J170" s="238" t="s">
        <v>2253</v>
      </c>
      <c r="K170" s="178" t="s">
        <v>2557</v>
      </c>
      <c r="L170" s="239"/>
      <c r="N170" s="239"/>
      <c r="O170" s="241"/>
      <c r="R170" s="239"/>
      <c r="S170" s="241"/>
      <c r="V170" s="242"/>
    </row>
    <row r="171" spans="1:22" s="157" customFormat="1">
      <c r="B171" s="157" t="s">
        <v>1705</v>
      </c>
      <c r="C171" s="157" t="s">
        <v>1747</v>
      </c>
      <c r="D171" s="159"/>
      <c r="E171" s="160"/>
      <c r="F171" s="161" t="s">
        <v>2372</v>
      </c>
      <c r="G171" s="162"/>
      <c r="H171" s="209"/>
      <c r="I171" s="163"/>
      <c r="J171" s="210"/>
      <c r="K171" s="178" t="s">
        <v>2557</v>
      </c>
      <c r="L171" s="164"/>
      <c r="N171" s="164"/>
      <c r="O171" s="165"/>
      <c r="R171" s="164"/>
      <c r="S171" s="165"/>
      <c r="V171" s="258" t="s">
        <v>2152</v>
      </c>
    </row>
    <row r="172" spans="1:22" s="157" customFormat="1" ht="30" customHeight="1">
      <c r="B172" s="157" t="s">
        <v>1747</v>
      </c>
      <c r="C172" s="158"/>
      <c r="D172" s="159" t="s">
        <v>1770</v>
      </c>
      <c r="E172" s="160"/>
      <c r="F172" s="161" t="s">
        <v>2373</v>
      </c>
      <c r="G172" s="162"/>
      <c r="H172" s="209"/>
      <c r="I172" s="163"/>
      <c r="J172" s="210"/>
      <c r="K172" s="178" t="s">
        <v>2557</v>
      </c>
      <c r="L172" s="164"/>
      <c r="N172" s="164"/>
      <c r="O172" s="165"/>
      <c r="R172" s="164"/>
      <c r="S172" s="165"/>
      <c r="V172" s="211"/>
    </row>
    <row r="173" spans="1:22" ht="90" customHeight="1">
      <c r="A173" s="157" t="str">
        <f t="shared" si="2"/>
        <v>track_contributors_artist_name</v>
      </c>
      <c r="B173" s="137" t="s">
        <v>1747</v>
      </c>
      <c r="C173" s="137" t="s">
        <v>1774</v>
      </c>
      <c r="D173" s="2253" t="s">
        <v>1775</v>
      </c>
      <c r="E173" s="2252" t="s">
        <v>1776</v>
      </c>
      <c r="F173" s="2250" t="s">
        <v>2374</v>
      </c>
      <c r="G173" s="2248" t="s">
        <v>2375</v>
      </c>
      <c r="H173" s="2249" t="s">
        <v>1779</v>
      </c>
      <c r="I173" s="2250" t="s">
        <v>1780</v>
      </c>
      <c r="J173" s="2254" t="s">
        <v>2376</v>
      </c>
      <c r="K173" s="178" t="s">
        <v>2645</v>
      </c>
      <c r="L173" s="171" t="s">
        <v>2261</v>
      </c>
      <c r="M173" s="224" t="s">
        <v>2377</v>
      </c>
      <c r="N173" s="174" t="s">
        <v>1724</v>
      </c>
      <c r="O173" s="172" t="s">
        <v>1749</v>
      </c>
      <c r="V173" s="2251" t="s">
        <v>2378</v>
      </c>
    </row>
    <row r="174" spans="1:22" ht="15">
      <c r="A174" s="157" t="str">
        <f t="shared" si="2"/>
        <v>_artist_name</v>
      </c>
      <c r="B174" s="212"/>
      <c r="C174" s="137" t="s">
        <v>1774</v>
      </c>
      <c r="D174" s="2253"/>
      <c r="E174" s="2252"/>
      <c r="F174" s="2250"/>
      <c r="G174" s="2248"/>
      <c r="H174" s="2249"/>
      <c r="I174" s="2250"/>
      <c r="J174" s="2254"/>
      <c r="K174" s="178" t="s">
        <v>2646</v>
      </c>
      <c r="L174" s="182" t="s">
        <v>1746</v>
      </c>
      <c r="M174" s="228" t="s">
        <v>2379</v>
      </c>
      <c r="N174" s="174" t="s">
        <v>1724</v>
      </c>
      <c r="O174" s="191" t="s">
        <v>1749</v>
      </c>
      <c r="V174" s="2251"/>
    </row>
    <row r="175" spans="1:22">
      <c r="A175" s="157" t="str">
        <f t="shared" si="2"/>
        <v>_artist_name</v>
      </c>
      <c r="B175" s="212"/>
      <c r="C175" s="137" t="s">
        <v>1774</v>
      </c>
      <c r="D175" s="2253"/>
      <c r="E175" s="2252"/>
      <c r="F175" s="2250"/>
      <c r="G175" s="2248"/>
      <c r="H175" s="2249"/>
      <c r="I175" s="2250"/>
      <c r="J175" s="2254"/>
      <c r="K175" s="178" t="s">
        <v>2597</v>
      </c>
      <c r="L175" s="259" t="s">
        <v>2155</v>
      </c>
      <c r="V175" s="2251"/>
    </row>
    <row r="176" spans="1:22" ht="90">
      <c r="A176" s="157" t="str">
        <f t="shared" si="2"/>
        <v>track_contributors_featured_artist</v>
      </c>
      <c r="B176" s="137" t="s">
        <v>1747</v>
      </c>
      <c r="C176" s="137" t="s">
        <v>1798</v>
      </c>
      <c r="D176" s="166" t="s">
        <v>1793</v>
      </c>
      <c r="E176" s="167" t="s">
        <v>1776</v>
      </c>
      <c r="F176" s="168" t="s">
        <v>2154</v>
      </c>
      <c r="H176" s="247" t="s">
        <v>1772</v>
      </c>
      <c r="I176" s="170" t="s">
        <v>1788</v>
      </c>
      <c r="K176" s="178" t="s">
        <v>2597</v>
      </c>
      <c r="L176" s="259" t="s">
        <v>2155</v>
      </c>
    </row>
    <row r="177" spans="1:22" ht="105">
      <c r="A177" s="157" t="str">
        <f t="shared" si="2"/>
        <v>track_contributors_conductor</v>
      </c>
      <c r="B177" s="137" t="s">
        <v>1747</v>
      </c>
      <c r="C177" s="137" t="s">
        <v>1800</v>
      </c>
      <c r="D177" s="166" t="s">
        <v>1793</v>
      </c>
      <c r="E177" s="167" t="s">
        <v>1776</v>
      </c>
      <c r="F177" s="168" t="s">
        <v>2380</v>
      </c>
      <c r="G177" s="169" t="s">
        <v>2224</v>
      </c>
      <c r="H177" s="247" t="s">
        <v>1772</v>
      </c>
      <c r="I177" s="170" t="s">
        <v>1788</v>
      </c>
      <c r="K177" s="178" t="s">
        <v>2597</v>
      </c>
      <c r="L177" s="259" t="s">
        <v>2155</v>
      </c>
    </row>
    <row r="178" spans="1:22" ht="135">
      <c r="A178" s="157" t="str">
        <f t="shared" si="2"/>
        <v>track_contributors_performer</v>
      </c>
      <c r="B178" s="137" t="s">
        <v>1747</v>
      </c>
      <c r="C178" s="137" t="s">
        <v>1802</v>
      </c>
      <c r="D178" s="166" t="s">
        <v>1793</v>
      </c>
      <c r="E178" s="167" t="s">
        <v>1776</v>
      </c>
      <c r="F178" s="168" t="s">
        <v>2381</v>
      </c>
      <c r="G178" s="169" t="s">
        <v>2382</v>
      </c>
      <c r="H178" s="247" t="s">
        <v>1772</v>
      </c>
      <c r="I178" s="170" t="s">
        <v>1788</v>
      </c>
      <c r="K178" s="178" t="s">
        <v>2597</v>
      </c>
      <c r="L178" s="259" t="s">
        <v>2155</v>
      </c>
    </row>
    <row r="179" spans="1:22" ht="45">
      <c r="A179" s="157" t="str">
        <f t="shared" si="2"/>
        <v>track_contributors_composer</v>
      </c>
      <c r="B179" s="137" t="s">
        <v>1747</v>
      </c>
      <c r="C179" s="137" t="s">
        <v>1804</v>
      </c>
      <c r="D179" s="166" t="s">
        <v>1793</v>
      </c>
      <c r="E179" s="167" t="s">
        <v>1776</v>
      </c>
      <c r="F179" s="168" t="s">
        <v>2158</v>
      </c>
      <c r="G179" s="169" t="s">
        <v>2225</v>
      </c>
      <c r="H179" s="247" t="s">
        <v>1772</v>
      </c>
      <c r="I179" s="170" t="s">
        <v>1788</v>
      </c>
      <c r="K179" s="178" t="s">
        <v>2597</v>
      </c>
      <c r="L179" s="259" t="s">
        <v>2155</v>
      </c>
    </row>
    <row r="180" spans="1:22" ht="90">
      <c r="A180" s="157" t="str">
        <f t="shared" si="2"/>
        <v>track_contributors_ensemble_orchestra</v>
      </c>
      <c r="B180" s="137" t="s">
        <v>1747</v>
      </c>
      <c r="C180" s="137" t="s">
        <v>1807</v>
      </c>
      <c r="D180" s="166" t="s">
        <v>1793</v>
      </c>
      <c r="E180" s="167" t="s">
        <v>1776</v>
      </c>
      <c r="F180" s="168" t="s">
        <v>2154</v>
      </c>
      <c r="H180" s="247" t="s">
        <v>1772</v>
      </c>
      <c r="I180" s="170" t="s">
        <v>1788</v>
      </c>
      <c r="K180" s="178" t="s">
        <v>2597</v>
      </c>
      <c r="L180" s="259" t="s">
        <v>2155</v>
      </c>
    </row>
    <row r="181" spans="1:22">
      <c r="A181" s="157" t="str">
        <f t="shared" si="2"/>
        <v>track_contributors_abreviated_composer</v>
      </c>
      <c r="B181" s="137" t="s">
        <v>1747</v>
      </c>
      <c r="C181" s="137" t="s">
        <v>1815</v>
      </c>
      <c r="D181" s="166" t="s">
        <v>1793</v>
      </c>
      <c r="E181" s="167" t="s">
        <v>1776</v>
      </c>
      <c r="F181" s="168" t="s">
        <v>2226</v>
      </c>
      <c r="H181" s="247" t="s">
        <v>1772</v>
      </c>
      <c r="I181" s="170" t="s">
        <v>1788</v>
      </c>
      <c r="K181" s="178" t="s">
        <v>2597</v>
      </c>
      <c r="L181" s="259" t="s">
        <v>2155</v>
      </c>
    </row>
    <row r="182" spans="1:22" ht="52.5" customHeight="1">
      <c r="A182" s="157"/>
      <c r="B182" s="260" t="s">
        <v>1747</v>
      </c>
      <c r="C182" s="260" t="s">
        <v>1809</v>
      </c>
      <c r="D182" s="166" t="s">
        <v>1793</v>
      </c>
      <c r="E182" s="167" t="s">
        <v>1776</v>
      </c>
      <c r="F182" s="168" t="s">
        <v>2158</v>
      </c>
      <c r="G182" s="169" t="s">
        <v>2228</v>
      </c>
      <c r="K182" s="178" t="s">
        <v>2557</v>
      </c>
      <c r="L182" s="259"/>
    </row>
    <row r="183" spans="1:22" s="157" customFormat="1">
      <c r="B183" s="157" t="s">
        <v>1705</v>
      </c>
      <c r="C183" s="157" t="s">
        <v>1747</v>
      </c>
      <c r="D183" s="159"/>
      <c r="E183" s="160"/>
      <c r="F183" s="161" t="s">
        <v>2383</v>
      </c>
      <c r="G183" s="162"/>
      <c r="H183" s="209" t="s">
        <v>1772</v>
      </c>
      <c r="I183" s="163" t="s">
        <v>2384</v>
      </c>
      <c r="J183" s="210"/>
      <c r="K183" s="178" t="s">
        <v>2557</v>
      </c>
      <c r="L183" s="164"/>
      <c r="N183" s="164"/>
      <c r="O183" s="165"/>
      <c r="R183" s="164"/>
      <c r="S183" s="165"/>
      <c r="V183" s="258" t="s">
        <v>2161</v>
      </c>
    </row>
    <row r="184" spans="1:22" s="157" customFormat="1" ht="255">
      <c r="B184" s="157" t="s">
        <v>1747</v>
      </c>
      <c r="C184" s="158"/>
      <c r="D184" s="159" t="s">
        <v>1770</v>
      </c>
      <c r="E184" s="160"/>
      <c r="F184" s="161" t="s">
        <v>2385</v>
      </c>
      <c r="G184" s="162"/>
      <c r="H184" s="209" t="s">
        <v>1772</v>
      </c>
      <c r="I184" s="163" t="s">
        <v>2384</v>
      </c>
      <c r="J184" s="210"/>
      <c r="K184" s="178" t="s">
        <v>2557</v>
      </c>
      <c r="L184" s="164"/>
      <c r="N184" s="164"/>
      <c r="O184" s="165"/>
      <c r="R184" s="164"/>
      <c r="S184" s="165"/>
      <c r="V184" s="211"/>
    </row>
    <row r="185" spans="1:22" s="157" customFormat="1" ht="15">
      <c r="B185" s="157" t="s">
        <v>1747</v>
      </c>
      <c r="C185" s="158" t="s">
        <v>1825</v>
      </c>
      <c r="D185" s="159" t="s">
        <v>1775</v>
      </c>
      <c r="E185" s="160"/>
      <c r="F185" s="161" t="s">
        <v>2163</v>
      </c>
      <c r="G185" s="162"/>
      <c r="H185" s="209" t="s">
        <v>1772</v>
      </c>
      <c r="I185" s="163" t="s">
        <v>2384</v>
      </c>
      <c r="J185" s="210"/>
      <c r="K185" s="178" t="s">
        <v>2557</v>
      </c>
      <c r="L185" s="164"/>
      <c r="N185" s="164"/>
      <c r="O185" s="165"/>
      <c r="R185" s="164"/>
      <c r="S185" s="165"/>
      <c r="V185" s="211"/>
    </row>
    <row r="186" spans="1:22" s="180" customFormat="1">
      <c r="A186" s="157"/>
      <c r="B186" s="243" t="s">
        <v>1825</v>
      </c>
      <c r="C186" s="243" t="s">
        <v>2164</v>
      </c>
      <c r="D186" s="261" t="s">
        <v>1770</v>
      </c>
      <c r="E186" s="244" t="s">
        <v>1776</v>
      </c>
      <c r="F186" s="186" t="s">
        <v>2165</v>
      </c>
      <c r="G186" s="177"/>
      <c r="H186" s="250" t="s">
        <v>1772</v>
      </c>
      <c r="I186" s="178" t="s">
        <v>1780</v>
      </c>
      <c r="J186" s="217"/>
      <c r="K186" s="178" t="s">
        <v>2557</v>
      </c>
      <c r="L186" s="262"/>
      <c r="N186" s="179"/>
      <c r="O186" s="251"/>
      <c r="R186" s="179"/>
      <c r="S186" s="251"/>
      <c r="V186" s="230"/>
    </row>
    <row r="187" spans="1:22" s="180" customFormat="1" ht="135">
      <c r="A187" s="157" t="str">
        <f t="shared" si="2"/>
        <v>name_@translation</v>
      </c>
      <c r="B187" s="212" t="s">
        <v>2164</v>
      </c>
      <c r="C187" s="213" t="s">
        <v>1912</v>
      </c>
      <c r="D187" s="214" t="s">
        <v>1913</v>
      </c>
      <c r="E187" s="215" t="s">
        <v>1914</v>
      </c>
      <c r="F187" s="212" t="s">
        <v>2166</v>
      </c>
      <c r="G187" s="177" t="s">
        <v>2167</v>
      </c>
      <c r="H187" s="216" t="s">
        <v>1772</v>
      </c>
      <c r="I187" s="215" t="s">
        <v>1780</v>
      </c>
      <c r="J187" s="217"/>
      <c r="K187" s="178" t="s">
        <v>2598</v>
      </c>
      <c r="L187" s="224" t="s">
        <v>1785</v>
      </c>
      <c r="M187" s="224" t="s">
        <v>2168</v>
      </c>
      <c r="N187" s="263"/>
      <c r="O187" s="264"/>
      <c r="P187" s="265"/>
      <c r="Q187" s="265"/>
      <c r="R187" s="266"/>
      <c r="S187" s="264"/>
      <c r="T187" s="224" t="s">
        <v>1752</v>
      </c>
      <c r="U187" s="224"/>
      <c r="V187" s="227" t="s">
        <v>2169</v>
      </c>
    </row>
    <row r="188" spans="1:22" s="180" customFormat="1">
      <c r="A188" s="157" t="str">
        <f t="shared" si="2"/>
        <v>contributor_name</v>
      </c>
      <c r="B188" s="243" t="s">
        <v>1825</v>
      </c>
      <c r="C188" s="243" t="s">
        <v>2164</v>
      </c>
      <c r="D188" s="184" t="s">
        <v>1913</v>
      </c>
      <c r="E188" s="244" t="s">
        <v>1914</v>
      </c>
      <c r="F188" s="186" t="s">
        <v>2170</v>
      </c>
      <c r="G188" s="177"/>
      <c r="H188" s="250" t="s">
        <v>1772</v>
      </c>
      <c r="I188" s="178" t="s">
        <v>1780</v>
      </c>
      <c r="J188" s="217"/>
      <c r="K188" s="178" t="s">
        <v>2599</v>
      </c>
      <c r="L188" s="224" t="s">
        <v>1785</v>
      </c>
      <c r="M188" s="189" t="s">
        <v>1791</v>
      </c>
      <c r="N188" s="173" t="s">
        <v>1787</v>
      </c>
      <c r="O188" s="172" t="s">
        <v>1792</v>
      </c>
      <c r="R188" s="179"/>
      <c r="S188" s="251"/>
      <c r="T188" s="180" t="s">
        <v>1688</v>
      </c>
      <c r="V188" s="227" t="s">
        <v>2169</v>
      </c>
    </row>
    <row r="189" spans="1:22" s="180" customFormat="1">
      <c r="A189" s="157" t="str">
        <f t="shared" si="2"/>
        <v>contributor_name</v>
      </c>
      <c r="B189" s="212" t="s">
        <v>1825</v>
      </c>
      <c r="C189" s="213" t="s">
        <v>2164</v>
      </c>
      <c r="D189" s="184" t="s">
        <v>1913</v>
      </c>
      <c r="E189" s="215" t="s">
        <v>1914</v>
      </c>
      <c r="F189" s="212" t="s">
        <v>2171</v>
      </c>
      <c r="G189" s="177"/>
      <c r="H189" s="250" t="s">
        <v>1772</v>
      </c>
      <c r="I189" s="178" t="s">
        <v>1780</v>
      </c>
      <c r="J189" s="217"/>
      <c r="K189" s="178" t="s">
        <v>2600</v>
      </c>
      <c r="L189" s="224" t="s">
        <v>1785</v>
      </c>
      <c r="M189" s="224" t="s">
        <v>2172</v>
      </c>
      <c r="N189" s="173" t="s">
        <v>1787</v>
      </c>
      <c r="O189" s="172" t="s">
        <v>2172</v>
      </c>
      <c r="P189" s="265"/>
      <c r="Q189" s="265"/>
      <c r="R189" s="266"/>
      <c r="S189" s="264"/>
      <c r="T189" s="224" t="s">
        <v>1929</v>
      </c>
      <c r="U189" s="224"/>
      <c r="V189" s="227" t="s">
        <v>2169</v>
      </c>
    </row>
    <row r="190" spans="1:22" s="180" customFormat="1">
      <c r="A190" s="157" t="str">
        <f t="shared" si="2"/>
        <v>contributor_name</v>
      </c>
      <c r="B190" s="212" t="s">
        <v>1825</v>
      </c>
      <c r="C190" s="213" t="s">
        <v>2164</v>
      </c>
      <c r="D190" s="184" t="s">
        <v>1913</v>
      </c>
      <c r="E190" s="215" t="s">
        <v>1914</v>
      </c>
      <c r="F190" s="212" t="s">
        <v>2173</v>
      </c>
      <c r="G190" s="177"/>
      <c r="H190" s="250" t="s">
        <v>1772</v>
      </c>
      <c r="I190" s="178" t="s">
        <v>1780</v>
      </c>
      <c r="J190" s="217"/>
      <c r="K190" s="178" t="s">
        <v>2600</v>
      </c>
      <c r="L190" s="224" t="s">
        <v>1785</v>
      </c>
      <c r="M190" s="224" t="s">
        <v>2172</v>
      </c>
      <c r="N190" s="173" t="s">
        <v>1787</v>
      </c>
      <c r="O190" s="172" t="s">
        <v>2172</v>
      </c>
      <c r="P190" s="265"/>
      <c r="Q190" s="265"/>
      <c r="R190" s="266"/>
      <c r="S190" s="264"/>
      <c r="T190" s="224" t="s">
        <v>1929</v>
      </c>
      <c r="U190" s="224"/>
      <c r="V190" s="227" t="s">
        <v>2169</v>
      </c>
    </row>
    <row r="191" spans="1:22" s="180" customFormat="1">
      <c r="A191" s="157" t="str">
        <f t="shared" si="2"/>
        <v>contributor_name</v>
      </c>
      <c r="B191" s="212" t="s">
        <v>1825</v>
      </c>
      <c r="C191" s="213" t="s">
        <v>2164</v>
      </c>
      <c r="D191" s="184" t="s">
        <v>1913</v>
      </c>
      <c r="E191" s="215" t="s">
        <v>1914</v>
      </c>
      <c r="F191" s="212" t="s">
        <v>2174</v>
      </c>
      <c r="G191" s="177"/>
      <c r="H191" s="250" t="s">
        <v>1772</v>
      </c>
      <c r="I191" s="178" t="s">
        <v>1780</v>
      </c>
      <c r="J191" s="217"/>
      <c r="K191" s="178" t="s">
        <v>2601</v>
      </c>
      <c r="L191" s="224" t="s">
        <v>1785</v>
      </c>
      <c r="M191" s="224" t="s">
        <v>1906</v>
      </c>
      <c r="N191" s="173" t="s">
        <v>1787</v>
      </c>
      <c r="O191" s="264" t="s">
        <v>1906</v>
      </c>
      <c r="P191" s="265"/>
      <c r="Q191" s="265"/>
      <c r="R191" s="266"/>
      <c r="S191" s="264"/>
      <c r="T191" s="224" t="s">
        <v>1929</v>
      </c>
      <c r="U191" s="224"/>
      <c r="V191" s="227" t="s">
        <v>2169</v>
      </c>
    </row>
    <row r="192" spans="1:22" s="180" customFormat="1">
      <c r="A192" s="157" t="str">
        <f t="shared" si="2"/>
        <v>contributor_name</v>
      </c>
      <c r="B192" s="212" t="s">
        <v>1825</v>
      </c>
      <c r="C192" s="213" t="s">
        <v>2164</v>
      </c>
      <c r="D192" s="184" t="s">
        <v>1913</v>
      </c>
      <c r="E192" s="215" t="s">
        <v>1914</v>
      </c>
      <c r="F192" s="212" t="s">
        <v>2175</v>
      </c>
      <c r="G192" s="177"/>
      <c r="H192" s="250" t="s">
        <v>1772</v>
      </c>
      <c r="I192" s="178" t="s">
        <v>1780</v>
      </c>
      <c r="J192" s="217"/>
      <c r="K192" s="178" t="s">
        <v>2601</v>
      </c>
      <c r="L192" s="224" t="s">
        <v>1785</v>
      </c>
      <c r="M192" s="224" t="s">
        <v>1906</v>
      </c>
      <c r="N192" s="173" t="s">
        <v>1787</v>
      </c>
      <c r="O192" s="264" t="s">
        <v>1906</v>
      </c>
      <c r="P192" s="265"/>
      <c r="Q192" s="265"/>
      <c r="R192" s="266"/>
      <c r="S192" s="264"/>
      <c r="T192" s="224" t="s">
        <v>1929</v>
      </c>
      <c r="U192" s="224"/>
      <c r="V192" s="227" t="s">
        <v>2169</v>
      </c>
    </row>
    <row r="193" spans="1:22" s="157" customFormat="1">
      <c r="B193" s="158" t="s">
        <v>1825</v>
      </c>
      <c r="C193" s="158" t="s">
        <v>2176</v>
      </c>
      <c r="D193" s="159" t="s">
        <v>1770</v>
      </c>
      <c r="E193" s="160"/>
      <c r="F193" s="161" t="s">
        <v>2177</v>
      </c>
      <c r="G193" s="162"/>
      <c r="H193" s="209" t="s">
        <v>1772</v>
      </c>
      <c r="I193" s="163" t="s">
        <v>1788</v>
      </c>
      <c r="J193" s="210"/>
      <c r="K193" s="178" t="s">
        <v>2557</v>
      </c>
      <c r="L193" s="164"/>
      <c r="N193" s="164"/>
      <c r="O193" s="165"/>
      <c r="R193" s="164"/>
      <c r="S193" s="165"/>
      <c r="V193" s="211"/>
    </row>
    <row r="194" spans="1:22" s="180" customFormat="1" ht="45">
      <c r="A194" s="157" t="str">
        <f t="shared" si="2"/>
        <v>roles_role</v>
      </c>
      <c r="B194" s="243" t="s">
        <v>2176</v>
      </c>
      <c r="C194" s="243" t="s">
        <v>1826</v>
      </c>
      <c r="D194" s="261" t="s">
        <v>1775</v>
      </c>
      <c r="E194" s="244" t="s">
        <v>1776</v>
      </c>
      <c r="F194" s="186" t="s">
        <v>2386</v>
      </c>
      <c r="G194" s="177"/>
      <c r="H194" s="250" t="s">
        <v>1772</v>
      </c>
      <c r="I194" s="178" t="s">
        <v>1788</v>
      </c>
      <c r="J194" s="217"/>
      <c r="K194" s="178" t="s">
        <v>2647</v>
      </c>
      <c r="L194" s="228" t="s">
        <v>1819</v>
      </c>
      <c r="M194" s="229" t="s">
        <v>1782</v>
      </c>
      <c r="N194" s="182" t="s">
        <v>1820</v>
      </c>
      <c r="O194" s="183" t="s">
        <v>1782</v>
      </c>
      <c r="R194" s="179"/>
      <c r="S194" s="251"/>
      <c r="T194" s="180" t="s">
        <v>1688</v>
      </c>
      <c r="V194" s="230" t="s">
        <v>2178</v>
      </c>
    </row>
    <row r="195" spans="1:22" s="180" customFormat="1" ht="45">
      <c r="A195" s="157" t="str">
        <f t="shared" si="2"/>
        <v>contributor_primary</v>
      </c>
      <c r="B195" s="243" t="s">
        <v>1825</v>
      </c>
      <c r="C195" s="243" t="s">
        <v>2179</v>
      </c>
      <c r="D195" s="261" t="s">
        <v>1770</v>
      </c>
      <c r="E195" s="244" t="s">
        <v>2180</v>
      </c>
      <c r="F195" s="186" t="s">
        <v>2181</v>
      </c>
      <c r="G195" s="177" t="s">
        <v>2182</v>
      </c>
      <c r="H195" s="250" t="s">
        <v>1772</v>
      </c>
      <c r="I195" s="178" t="s">
        <v>1788</v>
      </c>
      <c r="J195" s="217"/>
      <c r="K195" s="178" t="s">
        <v>2648</v>
      </c>
      <c r="L195" s="228" t="s">
        <v>1819</v>
      </c>
      <c r="M195" s="229" t="s">
        <v>2183</v>
      </c>
      <c r="N195" s="182" t="s">
        <v>1820</v>
      </c>
      <c r="O195" s="183" t="s">
        <v>2184</v>
      </c>
      <c r="R195" s="179"/>
      <c r="S195" s="251"/>
      <c r="T195" s="180" t="s">
        <v>1688</v>
      </c>
      <c r="V195" s="230" t="s">
        <v>2185</v>
      </c>
    </row>
    <row r="196" spans="1:22" s="157" customFormat="1" ht="180">
      <c r="B196" s="158" t="s">
        <v>1691</v>
      </c>
      <c r="C196" s="158"/>
      <c r="D196" s="159" t="s">
        <v>1913</v>
      </c>
      <c r="E196" s="160"/>
      <c r="F196" s="161" t="s">
        <v>2387</v>
      </c>
      <c r="G196" s="162"/>
      <c r="H196" s="209" t="s">
        <v>1822</v>
      </c>
      <c r="I196" s="163" t="s">
        <v>1780</v>
      </c>
      <c r="J196" s="210"/>
      <c r="K196" s="178" t="s">
        <v>2557</v>
      </c>
      <c r="L196" s="164"/>
      <c r="N196" s="164"/>
      <c r="O196" s="165"/>
      <c r="R196" s="164"/>
      <c r="S196" s="165"/>
      <c r="V196" s="211" t="s">
        <v>2388</v>
      </c>
    </row>
    <row r="197" spans="1:22" ht="15">
      <c r="A197" s="157" t="str">
        <f t="shared" ref="A197:A247" si="3">CONCATENATE(B197,"_",C197)</f>
        <v>work_level_work_id</v>
      </c>
      <c r="B197" s="137" t="s">
        <v>1691</v>
      </c>
      <c r="C197" s="137" t="s">
        <v>1682</v>
      </c>
      <c r="D197" s="166" t="s">
        <v>1770</v>
      </c>
      <c r="E197" s="167" t="s">
        <v>1776</v>
      </c>
      <c r="F197" s="137" t="s">
        <v>2389</v>
      </c>
      <c r="G197" s="169" t="s">
        <v>2390</v>
      </c>
      <c r="H197" s="247" t="s">
        <v>2391</v>
      </c>
      <c r="I197" s="170" t="s">
        <v>1780</v>
      </c>
      <c r="K197" s="178" t="s">
        <v>2649</v>
      </c>
      <c r="L197" s="228" t="s">
        <v>2392</v>
      </c>
      <c r="M197" s="229" t="s">
        <v>1687</v>
      </c>
      <c r="N197" s="187" t="s">
        <v>1686</v>
      </c>
      <c r="O197" s="183" t="s">
        <v>1687</v>
      </c>
      <c r="P197" s="228"/>
      <c r="Q197" s="228"/>
      <c r="R197" s="182"/>
      <c r="S197" s="183"/>
      <c r="T197" s="228" t="s">
        <v>1688</v>
      </c>
      <c r="U197" s="228"/>
    </row>
    <row r="198" spans="1:22" ht="15">
      <c r="A198" s="157" t="str">
        <f t="shared" si="3"/>
        <v>work_level_work_title</v>
      </c>
      <c r="B198" s="137" t="s">
        <v>1691</v>
      </c>
      <c r="C198" s="137" t="s">
        <v>1692</v>
      </c>
      <c r="D198" s="166" t="s">
        <v>1770</v>
      </c>
      <c r="E198" s="167" t="s">
        <v>1776</v>
      </c>
      <c r="F198" s="137" t="s">
        <v>2393</v>
      </c>
      <c r="G198" s="169" t="s">
        <v>2394</v>
      </c>
      <c r="H198" s="247" t="s">
        <v>2391</v>
      </c>
      <c r="I198" s="170" t="s">
        <v>1780</v>
      </c>
      <c r="K198" s="178" t="s">
        <v>2650</v>
      </c>
      <c r="L198" s="228" t="s">
        <v>2392</v>
      </c>
      <c r="M198" s="229" t="s">
        <v>1695</v>
      </c>
      <c r="N198" s="173" t="s">
        <v>1694</v>
      </c>
      <c r="O198" s="172" t="s">
        <v>1695</v>
      </c>
      <c r="P198" s="228"/>
      <c r="Q198" s="228"/>
      <c r="R198" s="182"/>
      <c r="S198" s="183"/>
      <c r="T198" s="228" t="s">
        <v>1688</v>
      </c>
      <c r="U198" s="228"/>
    </row>
    <row r="199" spans="1:22" ht="15">
      <c r="A199" s="157" t="str">
        <f t="shared" si="3"/>
        <v>work_level_parent_work_id</v>
      </c>
      <c r="B199" s="137" t="s">
        <v>1691</v>
      </c>
      <c r="C199" s="2252" t="s">
        <v>2395</v>
      </c>
      <c r="D199" s="2253" t="s">
        <v>1770</v>
      </c>
      <c r="E199" s="2252" t="s">
        <v>1776</v>
      </c>
      <c r="F199" s="2252" t="s">
        <v>2396</v>
      </c>
      <c r="G199" s="2248" t="s">
        <v>2397</v>
      </c>
      <c r="H199" s="2249" t="s">
        <v>2391</v>
      </c>
      <c r="I199" s="2250" t="s">
        <v>1780</v>
      </c>
      <c r="J199" s="2254"/>
      <c r="K199" s="178" t="s">
        <v>2651</v>
      </c>
      <c r="L199" s="171" t="s">
        <v>2392</v>
      </c>
      <c r="M199" s="224" t="s">
        <v>2398</v>
      </c>
      <c r="N199" s="173" t="s">
        <v>1694</v>
      </c>
      <c r="O199" s="172" t="s">
        <v>2399</v>
      </c>
      <c r="P199" s="228"/>
      <c r="Q199" s="228"/>
      <c r="R199" s="182"/>
      <c r="S199" s="183"/>
      <c r="T199" s="2255" t="s">
        <v>1688</v>
      </c>
      <c r="U199" s="2256"/>
      <c r="V199" s="2251" t="s">
        <v>2400</v>
      </c>
    </row>
    <row r="200" spans="1:22" ht="15">
      <c r="A200" s="157" t="str">
        <f t="shared" si="3"/>
        <v>work_level_</v>
      </c>
      <c r="B200" s="137" t="s">
        <v>1691</v>
      </c>
      <c r="C200" s="2252"/>
      <c r="D200" s="2253"/>
      <c r="E200" s="2252"/>
      <c r="F200" s="2252"/>
      <c r="G200" s="2248"/>
      <c r="H200" s="2249"/>
      <c r="I200" s="2250"/>
      <c r="J200" s="2254"/>
      <c r="K200" s="178" t="s">
        <v>2649</v>
      </c>
      <c r="L200" s="228" t="s">
        <v>2392</v>
      </c>
      <c r="M200" s="229" t="s">
        <v>1687</v>
      </c>
      <c r="N200" s="187" t="s">
        <v>1686</v>
      </c>
      <c r="O200" s="183" t="s">
        <v>1687</v>
      </c>
      <c r="P200" s="228"/>
      <c r="Q200" s="228"/>
      <c r="R200" s="182"/>
      <c r="S200" s="183"/>
      <c r="T200" s="2255"/>
      <c r="U200" s="2256"/>
      <c r="V200" s="2251"/>
    </row>
    <row r="201" spans="1:22" ht="15">
      <c r="A201" s="157" t="str">
        <f t="shared" si="3"/>
        <v>work_level_parent_work_title</v>
      </c>
      <c r="B201" s="137" t="s">
        <v>1691</v>
      </c>
      <c r="C201" s="137" t="s">
        <v>2401</v>
      </c>
      <c r="D201" s="166" t="s">
        <v>1770</v>
      </c>
      <c r="E201" s="167" t="s">
        <v>1776</v>
      </c>
      <c r="F201" s="137" t="s">
        <v>2402</v>
      </c>
      <c r="G201" s="169" t="s">
        <v>2218</v>
      </c>
      <c r="H201" s="247" t="s">
        <v>2391</v>
      </c>
      <c r="I201" s="170" t="s">
        <v>1780</v>
      </c>
      <c r="K201" s="178" t="s">
        <v>2650</v>
      </c>
      <c r="L201" s="228" t="s">
        <v>2392</v>
      </c>
      <c r="M201" s="229" t="s">
        <v>1695</v>
      </c>
      <c r="N201" s="173" t="s">
        <v>1694</v>
      </c>
      <c r="O201" s="172" t="s">
        <v>1695</v>
      </c>
      <c r="P201" s="228"/>
      <c r="Q201" s="228"/>
      <c r="R201" s="182"/>
      <c r="S201" s="183"/>
      <c r="T201" s="228" t="s">
        <v>1688</v>
      </c>
      <c r="U201" s="228"/>
    </row>
    <row r="202" spans="1:22" s="157" customFormat="1" ht="60">
      <c r="B202" s="158" t="s">
        <v>1691</v>
      </c>
      <c r="C202" s="158"/>
      <c r="D202" s="159" t="s">
        <v>1913</v>
      </c>
      <c r="E202" s="160"/>
      <c r="F202" s="161" t="s">
        <v>2403</v>
      </c>
      <c r="G202" s="162"/>
      <c r="H202" s="209" t="s">
        <v>1822</v>
      </c>
      <c r="I202" s="163" t="s">
        <v>1784</v>
      </c>
      <c r="J202" s="210"/>
      <c r="K202" s="178" t="s">
        <v>2557</v>
      </c>
      <c r="L202" s="164"/>
      <c r="N202" s="164"/>
      <c r="O202" s="165"/>
      <c r="R202" s="164"/>
      <c r="S202" s="165"/>
      <c r="V202" s="211" t="s">
        <v>2404</v>
      </c>
    </row>
    <row r="203" spans="1:22" s="157" customFormat="1" ht="15">
      <c r="B203" s="158" t="s">
        <v>1691</v>
      </c>
      <c r="C203" s="158" t="s">
        <v>2405</v>
      </c>
      <c r="D203" s="159" t="s">
        <v>1775</v>
      </c>
      <c r="E203" s="160"/>
      <c r="F203" s="161" t="s">
        <v>2406</v>
      </c>
      <c r="G203" s="162"/>
      <c r="H203" s="209" t="s">
        <v>1822</v>
      </c>
      <c r="I203" s="163" t="s">
        <v>1784</v>
      </c>
      <c r="J203" s="210"/>
      <c r="K203" s="178" t="s">
        <v>2557</v>
      </c>
      <c r="L203" s="164"/>
      <c r="N203" s="164"/>
      <c r="O203" s="165"/>
      <c r="R203" s="164"/>
      <c r="S203" s="165"/>
      <c r="V203" s="211" t="s">
        <v>2020</v>
      </c>
    </row>
    <row r="204" spans="1:22" ht="15">
      <c r="A204" s="157" t="str">
        <f t="shared" si="3"/>
        <v>work_@seq</v>
      </c>
      <c r="B204" s="137" t="s">
        <v>2405</v>
      </c>
      <c r="C204" s="273" t="s">
        <v>2407</v>
      </c>
      <c r="D204" s="166" t="s">
        <v>1770</v>
      </c>
      <c r="E204" s="167" t="s">
        <v>2408</v>
      </c>
      <c r="F204" s="137" t="s">
        <v>2409</v>
      </c>
      <c r="G204" s="169" t="s">
        <v>2390</v>
      </c>
      <c r="H204" s="247" t="s">
        <v>1822</v>
      </c>
      <c r="I204" s="170" t="s">
        <v>1784</v>
      </c>
      <c r="K204" s="178" t="s">
        <v>2411</v>
      </c>
      <c r="L204" s="228" t="s">
        <v>2392</v>
      </c>
      <c r="M204" s="229" t="s">
        <v>2410</v>
      </c>
      <c r="N204" s="187" t="s">
        <v>1694</v>
      </c>
      <c r="O204" s="183" t="s">
        <v>2411</v>
      </c>
      <c r="P204" s="228"/>
      <c r="Q204" s="228"/>
      <c r="R204" s="182"/>
      <c r="S204" s="183"/>
      <c r="T204" s="228" t="s">
        <v>1688</v>
      </c>
      <c r="U204" s="228"/>
      <c r="V204" s="246" t="s">
        <v>2020</v>
      </c>
    </row>
    <row r="205" spans="1:22" ht="15">
      <c r="A205" s="157" t="str">
        <f t="shared" si="3"/>
        <v>work_work_id</v>
      </c>
      <c r="B205" s="137" t="s">
        <v>2405</v>
      </c>
      <c r="C205" s="137" t="s">
        <v>1682</v>
      </c>
      <c r="D205" s="166" t="s">
        <v>1770</v>
      </c>
      <c r="E205" s="167" t="s">
        <v>2408</v>
      </c>
      <c r="F205" s="137" t="s">
        <v>2389</v>
      </c>
      <c r="G205" s="169" t="s">
        <v>2390</v>
      </c>
      <c r="H205" s="247" t="s">
        <v>1822</v>
      </c>
      <c r="I205" s="170" t="s">
        <v>1784</v>
      </c>
      <c r="K205" s="178" t="s">
        <v>2649</v>
      </c>
      <c r="L205" s="228" t="s">
        <v>2392</v>
      </c>
      <c r="M205" s="229" t="s">
        <v>1687</v>
      </c>
      <c r="N205" s="187" t="s">
        <v>1686</v>
      </c>
      <c r="O205" s="183" t="s">
        <v>1687</v>
      </c>
      <c r="P205" s="228"/>
      <c r="Q205" s="228"/>
      <c r="R205" s="182"/>
      <c r="S205" s="183"/>
      <c r="T205" s="228" t="s">
        <v>1688</v>
      </c>
      <c r="U205" s="228"/>
      <c r="V205" s="246" t="s">
        <v>2020</v>
      </c>
    </row>
    <row r="206" spans="1:22" ht="15">
      <c r="A206" s="157" t="str">
        <f t="shared" si="3"/>
        <v>work_work_title</v>
      </c>
      <c r="B206" s="137" t="s">
        <v>2405</v>
      </c>
      <c r="C206" s="137" t="s">
        <v>1692</v>
      </c>
      <c r="D206" s="166" t="s">
        <v>1770</v>
      </c>
      <c r="E206" s="167" t="s">
        <v>1776</v>
      </c>
      <c r="F206" s="137" t="s">
        <v>2393</v>
      </c>
      <c r="G206" s="169" t="s">
        <v>2390</v>
      </c>
      <c r="H206" s="247" t="s">
        <v>1822</v>
      </c>
      <c r="I206" s="170" t="s">
        <v>1784</v>
      </c>
      <c r="K206" s="178" t="s">
        <v>1695</v>
      </c>
      <c r="L206" s="228" t="s">
        <v>2392</v>
      </c>
      <c r="M206" s="229" t="s">
        <v>27</v>
      </c>
      <c r="N206" s="187" t="s">
        <v>1694</v>
      </c>
      <c r="O206" s="183" t="s">
        <v>1695</v>
      </c>
      <c r="P206" s="228"/>
      <c r="Q206" s="228"/>
      <c r="R206" s="182"/>
      <c r="S206" s="183"/>
      <c r="T206" s="228" t="s">
        <v>1688</v>
      </c>
      <c r="U206" s="228"/>
      <c r="V206" s="246" t="s">
        <v>2020</v>
      </c>
    </row>
    <row r="207" spans="1:22" s="157" customFormat="1" ht="15">
      <c r="B207" s="158" t="s">
        <v>2405</v>
      </c>
      <c r="C207" s="158" t="s">
        <v>2412</v>
      </c>
      <c r="D207" s="159" t="s">
        <v>1770</v>
      </c>
      <c r="E207" s="160"/>
      <c r="F207" s="161" t="s">
        <v>2413</v>
      </c>
      <c r="G207" s="162"/>
      <c r="H207" s="209" t="s">
        <v>1822</v>
      </c>
      <c r="I207" s="163" t="s">
        <v>1784</v>
      </c>
      <c r="J207" s="210"/>
      <c r="K207" s="178" t="s">
        <v>2557</v>
      </c>
      <c r="L207" s="164"/>
      <c r="N207" s="164"/>
      <c r="O207" s="165"/>
      <c r="R207" s="164"/>
      <c r="S207" s="165"/>
      <c r="V207" s="211" t="s">
        <v>2020</v>
      </c>
    </row>
    <row r="208" spans="1:22" ht="15">
      <c r="A208" s="157" t="str">
        <f t="shared" si="3"/>
        <v>work_publishers_publisher</v>
      </c>
      <c r="B208" s="137" t="s">
        <v>2412</v>
      </c>
      <c r="C208" s="137" t="s">
        <v>1699</v>
      </c>
      <c r="D208" s="166" t="s">
        <v>1793</v>
      </c>
      <c r="E208" s="167" t="s">
        <v>1776</v>
      </c>
      <c r="F208" s="137" t="s">
        <v>2414</v>
      </c>
      <c r="H208" s="247" t="s">
        <v>1822</v>
      </c>
      <c r="I208" s="170" t="s">
        <v>1784</v>
      </c>
      <c r="K208" s="178" t="s">
        <v>1703</v>
      </c>
      <c r="L208" s="228" t="s">
        <v>2415</v>
      </c>
      <c r="M208" s="229" t="s">
        <v>2116</v>
      </c>
      <c r="N208" s="187" t="s">
        <v>1702</v>
      </c>
      <c r="O208" s="183" t="s">
        <v>1703</v>
      </c>
      <c r="P208" s="228"/>
      <c r="Q208" s="228"/>
      <c r="R208" s="182"/>
      <c r="S208" s="183"/>
      <c r="T208" s="228" t="s">
        <v>1688</v>
      </c>
      <c r="U208" s="228"/>
      <c r="V208" s="246" t="s">
        <v>2020</v>
      </c>
    </row>
    <row r="209" spans="1:22" s="157" customFormat="1" ht="15">
      <c r="B209" s="158" t="s">
        <v>2405</v>
      </c>
      <c r="C209" s="158" t="s">
        <v>1821</v>
      </c>
      <c r="D209" s="159" t="s">
        <v>1775</v>
      </c>
      <c r="E209" s="160"/>
      <c r="F209" s="161" t="s">
        <v>2406</v>
      </c>
      <c r="G209" s="162"/>
      <c r="H209" s="209" t="s">
        <v>1822</v>
      </c>
      <c r="I209" s="163" t="s">
        <v>1784</v>
      </c>
      <c r="J209" s="210"/>
      <c r="K209" s="178" t="s">
        <v>2557</v>
      </c>
      <c r="L209" s="164"/>
      <c r="N209" s="164"/>
      <c r="O209" s="165"/>
      <c r="R209" s="164"/>
      <c r="S209" s="165"/>
      <c r="V209" s="211" t="s">
        <v>2020</v>
      </c>
    </row>
    <row r="210" spans="1:22" ht="90">
      <c r="A210" s="157" t="str">
        <f t="shared" si="3"/>
        <v>contributors_composer</v>
      </c>
      <c r="B210" s="137" t="s">
        <v>1821</v>
      </c>
      <c r="C210" s="137" t="s">
        <v>1804</v>
      </c>
      <c r="D210" s="166" t="s">
        <v>1793</v>
      </c>
      <c r="E210" s="167" t="s">
        <v>1776</v>
      </c>
      <c r="F210" s="168" t="s">
        <v>2416</v>
      </c>
      <c r="G210" s="169" t="s">
        <v>2417</v>
      </c>
      <c r="H210" s="247" t="s">
        <v>1822</v>
      </c>
      <c r="I210" s="170" t="s">
        <v>1784</v>
      </c>
      <c r="K210" s="178" t="s">
        <v>2597</v>
      </c>
      <c r="L210" s="259" t="s">
        <v>2155</v>
      </c>
      <c r="V210" s="246" t="s">
        <v>2020</v>
      </c>
    </row>
    <row r="211" spans="1:22" ht="90">
      <c r="A211" s="157" t="str">
        <f t="shared" si="3"/>
        <v>contributors_abbreviated_composer</v>
      </c>
      <c r="B211" s="137" t="s">
        <v>1821</v>
      </c>
      <c r="C211" s="137" t="s">
        <v>1824</v>
      </c>
      <c r="D211" s="166" t="s">
        <v>1793</v>
      </c>
      <c r="E211" s="167" t="s">
        <v>1776</v>
      </c>
      <c r="F211" s="168" t="s">
        <v>2418</v>
      </c>
      <c r="G211" s="169" t="s">
        <v>2417</v>
      </c>
      <c r="H211" s="247" t="s">
        <v>1822</v>
      </c>
      <c r="I211" s="170" t="s">
        <v>1784</v>
      </c>
      <c r="K211" s="178" t="s">
        <v>2597</v>
      </c>
      <c r="L211" s="259" t="s">
        <v>2155</v>
      </c>
      <c r="V211" s="246" t="s">
        <v>2020</v>
      </c>
    </row>
    <row r="212" spans="1:22" ht="210">
      <c r="A212" s="157" t="str">
        <f t="shared" si="3"/>
        <v>contributors_author</v>
      </c>
      <c r="B212" s="137" t="s">
        <v>1821</v>
      </c>
      <c r="C212" s="137" t="s">
        <v>1809</v>
      </c>
      <c r="D212" s="166" t="s">
        <v>1793</v>
      </c>
      <c r="E212" s="167" t="s">
        <v>1776</v>
      </c>
      <c r="F212" s="168" t="s">
        <v>2419</v>
      </c>
      <c r="H212" s="247" t="s">
        <v>1958</v>
      </c>
      <c r="I212" s="170" t="s">
        <v>1784</v>
      </c>
      <c r="K212" s="178" t="s">
        <v>2597</v>
      </c>
      <c r="L212" s="259" t="s">
        <v>2155</v>
      </c>
      <c r="V212" s="246" t="s">
        <v>2020</v>
      </c>
    </row>
    <row r="213" spans="1:22" s="157" customFormat="1" ht="30" customHeight="1">
      <c r="B213" s="158" t="s">
        <v>2186</v>
      </c>
      <c r="C213" s="158"/>
      <c r="D213" s="159"/>
      <c r="E213" s="160"/>
      <c r="F213" s="161" t="s">
        <v>2420</v>
      </c>
      <c r="G213" s="162"/>
      <c r="H213" s="209"/>
      <c r="I213" s="163"/>
      <c r="J213" s="210"/>
      <c r="K213" s="178" t="s">
        <v>2557</v>
      </c>
      <c r="L213" s="164"/>
      <c r="N213" s="164"/>
      <c r="O213" s="165"/>
      <c r="R213" s="164"/>
      <c r="S213" s="165"/>
      <c r="V213" s="211"/>
    </row>
    <row r="214" spans="1:22" ht="26.25" customHeight="1">
      <c r="A214" s="157" t="str">
        <f t="shared" si="3"/>
        <v>terms_download_singles_restriction</v>
      </c>
      <c r="B214" s="2252" t="s">
        <v>2186</v>
      </c>
      <c r="C214" s="2252" t="s">
        <v>2421</v>
      </c>
      <c r="D214" s="2253" t="s">
        <v>1770</v>
      </c>
      <c r="E214" s="2252" t="s">
        <v>1982</v>
      </c>
      <c r="F214" s="2250" t="s">
        <v>2422</v>
      </c>
      <c r="G214" s="2248" t="s">
        <v>1778</v>
      </c>
      <c r="H214" s="2249" t="s">
        <v>1958</v>
      </c>
      <c r="I214" s="2250" t="s">
        <v>1784</v>
      </c>
      <c r="K214" s="178" t="s">
        <v>2652</v>
      </c>
      <c r="L214" s="228" t="s">
        <v>2261</v>
      </c>
      <c r="M214" s="229" t="s">
        <v>2423</v>
      </c>
      <c r="N214" s="173" t="s">
        <v>2360</v>
      </c>
      <c r="O214" s="183" t="s">
        <v>2423</v>
      </c>
      <c r="P214" s="228"/>
      <c r="Q214" s="228"/>
      <c r="R214" s="182"/>
      <c r="S214" s="183"/>
      <c r="T214" s="228" t="s">
        <v>1752</v>
      </c>
      <c r="U214" s="228"/>
      <c r="V214" s="2251" t="s">
        <v>2424</v>
      </c>
    </row>
    <row r="215" spans="1:22" ht="26.25" customHeight="1">
      <c r="A215" s="157" t="str">
        <f t="shared" si="3"/>
        <v>_</v>
      </c>
      <c r="B215" s="2252"/>
      <c r="C215" s="2252"/>
      <c r="D215" s="2253"/>
      <c r="E215" s="2252"/>
      <c r="F215" s="2250"/>
      <c r="G215" s="2248"/>
      <c r="H215" s="2249"/>
      <c r="I215" s="2250"/>
      <c r="K215" s="178" t="s">
        <v>2653</v>
      </c>
      <c r="L215" s="228" t="s">
        <v>2261</v>
      </c>
      <c r="M215" s="228" t="s">
        <v>2425</v>
      </c>
      <c r="N215" s="173" t="s">
        <v>2360</v>
      </c>
      <c r="O215" s="183" t="s">
        <v>2426</v>
      </c>
      <c r="P215" s="228"/>
      <c r="Q215" s="228"/>
      <c r="R215" s="182"/>
      <c r="S215" s="183"/>
      <c r="T215" s="228" t="s">
        <v>1752</v>
      </c>
      <c r="U215" s="228"/>
      <c r="V215" s="2251"/>
    </row>
    <row r="216" spans="1:22" ht="26.25" customHeight="1">
      <c r="A216" s="157" t="str">
        <f t="shared" si="3"/>
        <v>_</v>
      </c>
      <c r="B216" s="2252"/>
      <c r="C216" s="2252"/>
      <c r="D216" s="2253"/>
      <c r="E216" s="2252"/>
      <c r="F216" s="2250"/>
      <c r="G216" s="2248"/>
      <c r="H216" s="2249"/>
      <c r="I216" s="2250"/>
      <c r="K216" s="178" t="s">
        <v>2654</v>
      </c>
      <c r="L216" s="228" t="s">
        <v>2261</v>
      </c>
      <c r="M216" s="228" t="s">
        <v>2427</v>
      </c>
      <c r="N216" s="173" t="s">
        <v>2360</v>
      </c>
      <c r="O216" s="183" t="s">
        <v>2428</v>
      </c>
      <c r="P216" s="228"/>
      <c r="Q216" s="228"/>
      <c r="R216" s="182"/>
      <c r="S216" s="183"/>
      <c r="T216" s="228" t="s">
        <v>1752</v>
      </c>
      <c r="U216" s="228"/>
      <c r="V216" s="2251"/>
    </row>
    <row r="217" spans="1:22" s="157" customFormat="1" ht="75">
      <c r="B217" s="158" t="s">
        <v>2429</v>
      </c>
      <c r="C217" s="158"/>
      <c r="D217" s="159" t="s">
        <v>1770</v>
      </c>
      <c r="E217" s="160"/>
      <c r="F217" s="161" t="s">
        <v>2430</v>
      </c>
      <c r="G217" s="162"/>
      <c r="H217" s="209" t="s">
        <v>1958</v>
      </c>
      <c r="I217" s="163" t="s">
        <v>1784</v>
      </c>
      <c r="J217" s="210"/>
      <c r="K217" s="178" t="s">
        <v>2557</v>
      </c>
      <c r="L217" s="164"/>
      <c r="N217" s="164"/>
      <c r="O217" s="165"/>
      <c r="R217" s="164"/>
      <c r="S217" s="165"/>
      <c r="V217" s="211"/>
    </row>
    <row r="218" spans="1:22" s="285" customFormat="1">
      <c r="A218" s="157" t="str">
        <f t="shared" si="3"/>
        <v>terms_of_use_a_la_carte_online_permanent_download</v>
      </c>
      <c r="B218" s="274" t="s">
        <v>2429</v>
      </c>
      <c r="C218" s="274" t="s">
        <v>2431</v>
      </c>
      <c r="D218" s="275" t="s">
        <v>1770</v>
      </c>
      <c r="E218" s="274" t="s">
        <v>1982</v>
      </c>
      <c r="F218" s="276" t="s">
        <v>2432</v>
      </c>
      <c r="G218" s="277"/>
      <c r="H218" s="278" t="s">
        <v>1958</v>
      </c>
      <c r="I218" s="276" t="s">
        <v>1784</v>
      </c>
      <c r="J218" s="279"/>
      <c r="K218" s="178" t="s">
        <v>2655</v>
      </c>
      <c r="L218" s="280" t="s">
        <v>2433</v>
      </c>
      <c r="M218" s="281"/>
      <c r="N218" s="280"/>
      <c r="O218" s="282"/>
      <c r="P218" s="283"/>
      <c r="Q218" s="283"/>
      <c r="R218" s="280"/>
      <c r="S218" s="282"/>
      <c r="T218" s="283" t="s">
        <v>1752</v>
      </c>
      <c r="U218" s="283"/>
      <c r="V218" s="284" t="s">
        <v>2434</v>
      </c>
    </row>
    <row r="219" spans="1:22" s="285" customFormat="1">
      <c r="A219" s="157" t="str">
        <f t="shared" si="3"/>
        <v>terms_of_use_a_la_carte_mobile_permanent_download</v>
      </c>
      <c r="B219" s="274" t="s">
        <v>2429</v>
      </c>
      <c r="C219" s="285" t="s">
        <v>2435</v>
      </c>
      <c r="D219" s="275" t="s">
        <v>1770</v>
      </c>
      <c r="E219" s="274" t="s">
        <v>1982</v>
      </c>
      <c r="F219" s="276" t="s">
        <v>2436</v>
      </c>
      <c r="G219" s="286"/>
      <c r="H219" s="278" t="s">
        <v>1958</v>
      </c>
      <c r="I219" s="276" t="s">
        <v>1784</v>
      </c>
      <c r="J219" s="279"/>
      <c r="K219" s="178" t="s">
        <v>2655</v>
      </c>
      <c r="L219" s="280" t="s">
        <v>2433</v>
      </c>
      <c r="M219" s="281"/>
      <c r="N219" s="287"/>
      <c r="O219" s="282"/>
      <c r="P219" s="283"/>
      <c r="Q219" s="283"/>
      <c r="R219" s="280"/>
      <c r="S219" s="282"/>
      <c r="T219" s="283" t="s">
        <v>1752</v>
      </c>
      <c r="U219" s="283"/>
      <c r="V219" s="284" t="s">
        <v>2434</v>
      </c>
    </row>
    <row r="220" spans="1:22" s="285" customFormat="1">
      <c r="A220" s="157" t="str">
        <f t="shared" si="3"/>
        <v>terms_of_use_a_la_carte_online_time_limited_download</v>
      </c>
      <c r="B220" s="274" t="s">
        <v>2429</v>
      </c>
      <c r="C220" s="285" t="s">
        <v>2437</v>
      </c>
      <c r="D220" s="275" t="s">
        <v>1770</v>
      </c>
      <c r="E220" s="274" t="s">
        <v>1982</v>
      </c>
      <c r="F220" s="288" t="s">
        <v>2438</v>
      </c>
      <c r="G220" s="286"/>
      <c r="H220" s="289" t="s">
        <v>1958</v>
      </c>
      <c r="I220" s="276" t="s">
        <v>1784</v>
      </c>
      <c r="J220" s="290"/>
      <c r="K220" s="178" t="s">
        <v>2655</v>
      </c>
      <c r="L220" s="280" t="s">
        <v>2433</v>
      </c>
      <c r="M220" s="281"/>
      <c r="N220" s="287"/>
      <c r="O220" s="282"/>
      <c r="P220" s="283"/>
      <c r="Q220" s="283"/>
      <c r="R220" s="280"/>
      <c r="S220" s="282"/>
      <c r="T220" s="283" t="s">
        <v>1752</v>
      </c>
      <c r="U220" s="283"/>
      <c r="V220" s="284" t="s">
        <v>2434</v>
      </c>
    </row>
    <row r="221" spans="1:22" s="285" customFormat="1">
      <c r="A221" s="157" t="str">
        <f t="shared" si="3"/>
        <v>terms_of_use_a_la_carte_mobile_time_limited_download</v>
      </c>
      <c r="B221" s="274" t="s">
        <v>2429</v>
      </c>
      <c r="C221" s="285" t="s">
        <v>2439</v>
      </c>
      <c r="D221" s="275" t="s">
        <v>1770</v>
      </c>
      <c r="E221" s="274" t="s">
        <v>1982</v>
      </c>
      <c r="F221" s="288" t="s">
        <v>2440</v>
      </c>
      <c r="G221" s="286"/>
      <c r="H221" s="289" t="s">
        <v>1958</v>
      </c>
      <c r="I221" s="276" t="s">
        <v>1784</v>
      </c>
      <c r="J221" s="290"/>
      <c r="K221" s="178" t="s">
        <v>2655</v>
      </c>
      <c r="L221" s="280" t="s">
        <v>2433</v>
      </c>
      <c r="M221" s="281"/>
      <c r="N221" s="291"/>
      <c r="O221" s="282"/>
      <c r="P221" s="283"/>
      <c r="Q221" s="283"/>
      <c r="R221" s="280"/>
      <c r="S221" s="282"/>
      <c r="T221" s="283" t="s">
        <v>1752</v>
      </c>
      <c r="U221" s="283"/>
      <c r="V221" s="284" t="s">
        <v>2434</v>
      </c>
    </row>
    <row r="222" spans="1:22" s="285" customFormat="1">
      <c r="A222" s="157" t="str">
        <f t="shared" si="3"/>
        <v>terms_of_use_a_la_carte_online_streaming</v>
      </c>
      <c r="B222" s="274" t="s">
        <v>2429</v>
      </c>
      <c r="C222" s="285" t="s">
        <v>2441</v>
      </c>
      <c r="D222" s="275" t="s">
        <v>1770</v>
      </c>
      <c r="E222" s="274" t="s">
        <v>1982</v>
      </c>
      <c r="F222" s="288" t="s">
        <v>2442</v>
      </c>
      <c r="G222" s="286"/>
      <c r="H222" s="289" t="s">
        <v>1958</v>
      </c>
      <c r="I222" s="276" t="s">
        <v>1784</v>
      </c>
      <c r="J222" s="290"/>
      <c r="K222" s="178" t="s">
        <v>2655</v>
      </c>
      <c r="L222" s="280" t="s">
        <v>2433</v>
      </c>
      <c r="M222" s="281"/>
      <c r="N222" s="291"/>
      <c r="O222" s="282"/>
      <c r="P222" s="283"/>
      <c r="Q222" s="283"/>
      <c r="R222" s="280"/>
      <c r="S222" s="282"/>
      <c r="T222" s="283" t="s">
        <v>1752</v>
      </c>
      <c r="U222" s="283"/>
      <c r="V222" s="284" t="s">
        <v>2434</v>
      </c>
    </row>
    <row r="223" spans="1:22" s="285" customFormat="1">
      <c r="A223" s="157" t="str">
        <f t="shared" si="3"/>
        <v>terms_of_use_a_la_carte_mobile_streaming</v>
      </c>
      <c r="B223" s="274" t="s">
        <v>2429</v>
      </c>
      <c r="C223" s="285" t="s">
        <v>2443</v>
      </c>
      <c r="D223" s="275" t="s">
        <v>1770</v>
      </c>
      <c r="E223" s="274" t="s">
        <v>1982</v>
      </c>
      <c r="F223" s="288" t="s">
        <v>2444</v>
      </c>
      <c r="G223" s="286"/>
      <c r="H223" s="289" t="s">
        <v>1958</v>
      </c>
      <c r="I223" s="276" t="s">
        <v>1784</v>
      </c>
      <c r="J223" s="290"/>
      <c r="K223" s="178" t="s">
        <v>2655</v>
      </c>
      <c r="L223" s="280" t="s">
        <v>2433</v>
      </c>
      <c r="M223" s="281"/>
      <c r="N223" s="291"/>
      <c r="O223" s="282"/>
      <c r="P223" s="283"/>
      <c r="Q223" s="283"/>
      <c r="R223" s="280"/>
      <c r="S223" s="282"/>
      <c r="T223" s="283" t="s">
        <v>1752</v>
      </c>
      <c r="U223" s="283"/>
      <c r="V223" s="284" t="s">
        <v>2434</v>
      </c>
    </row>
    <row r="224" spans="1:22" s="285" customFormat="1">
      <c r="A224" s="157" t="str">
        <f t="shared" si="3"/>
        <v>terms_of_use_subscription_online_permanent_download</v>
      </c>
      <c r="B224" s="274" t="s">
        <v>2429</v>
      </c>
      <c r="C224" s="285" t="s">
        <v>2445</v>
      </c>
      <c r="D224" s="275" t="s">
        <v>1770</v>
      </c>
      <c r="E224" s="274" t="s">
        <v>1982</v>
      </c>
      <c r="F224" s="288" t="s">
        <v>2446</v>
      </c>
      <c r="G224" s="286"/>
      <c r="H224" s="289" t="s">
        <v>1958</v>
      </c>
      <c r="I224" s="276" t="s">
        <v>1784</v>
      </c>
      <c r="J224" s="290"/>
      <c r="K224" s="178" t="s">
        <v>2655</v>
      </c>
      <c r="L224" s="280" t="s">
        <v>2433</v>
      </c>
      <c r="M224" s="281"/>
      <c r="N224" s="291"/>
      <c r="O224" s="282"/>
      <c r="P224" s="283"/>
      <c r="Q224" s="283"/>
      <c r="R224" s="280"/>
      <c r="S224" s="282"/>
      <c r="T224" s="283" t="s">
        <v>1752</v>
      </c>
      <c r="U224" s="283"/>
      <c r="V224" s="284" t="s">
        <v>2434</v>
      </c>
    </row>
    <row r="225" spans="1:22" s="285" customFormat="1">
      <c r="A225" s="157" t="str">
        <f t="shared" si="3"/>
        <v>terms_of_use_subscription_mobile_permanent_download</v>
      </c>
      <c r="B225" s="274" t="s">
        <v>2429</v>
      </c>
      <c r="C225" s="285" t="s">
        <v>2447</v>
      </c>
      <c r="D225" s="275" t="s">
        <v>1770</v>
      </c>
      <c r="E225" s="274" t="s">
        <v>1982</v>
      </c>
      <c r="F225" s="288" t="s">
        <v>2448</v>
      </c>
      <c r="G225" s="286"/>
      <c r="H225" s="289" t="s">
        <v>1958</v>
      </c>
      <c r="I225" s="276" t="s">
        <v>1784</v>
      </c>
      <c r="J225" s="290"/>
      <c r="K225" s="178" t="s">
        <v>2655</v>
      </c>
      <c r="L225" s="280" t="s">
        <v>2433</v>
      </c>
      <c r="M225" s="281"/>
      <c r="N225" s="291"/>
      <c r="O225" s="282"/>
      <c r="P225" s="283"/>
      <c r="Q225" s="283"/>
      <c r="R225" s="280"/>
      <c r="S225" s="282"/>
      <c r="T225" s="283" t="s">
        <v>1752</v>
      </c>
      <c r="U225" s="283"/>
      <c r="V225" s="284" t="s">
        <v>2434</v>
      </c>
    </row>
    <row r="226" spans="1:22" s="285" customFormat="1">
      <c r="A226" s="157" t="str">
        <f t="shared" si="3"/>
        <v>terms_of_use_subscription_online_time_limited_download</v>
      </c>
      <c r="B226" s="274" t="s">
        <v>2429</v>
      </c>
      <c r="C226" s="285" t="s">
        <v>2449</v>
      </c>
      <c r="D226" s="275" t="s">
        <v>1770</v>
      </c>
      <c r="E226" s="274" t="s">
        <v>1982</v>
      </c>
      <c r="F226" s="288" t="s">
        <v>2450</v>
      </c>
      <c r="G226" s="286"/>
      <c r="H226" s="289" t="s">
        <v>1958</v>
      </c>
      <c r="I226" s="276" t="s">
        <v>1784</v>
      </c>
      <c r="J226" s="290"/>
      <c r="K226" s="178" t="s">
        <v>2655</v>
      </c>
      <c r="L226" s="280" t="s">
        <v>2433</v>
      </c>
      <c r="M226" s="281"/>
      <c r="N226" s="291"/>
      <c r="O226" s="282"/>
      <c r="P226" s="283"/>
      <c r="Q226" s="283"/>
      <c r="R226" s="280"/>
      <c r="S226" s="282"/>
      <c r="T226" s="283" t="s">
        <v>1752</v>
      </c>
      <c r="U226" s="283"/>
      <c r="V226" s="284" t="s">
        <v>2434</v>
      </c>
    </row>
    <row r="227" spans="1:22" s="285" customFormat="1">
      <c r="A227" s="157" t="str">
        <f t="shared" si="3"/>
        <v>terms_of_use_subscription_mobile_time_limited_download</v>
      </c>
      <c r="B227" s="274" t="s">
        <v>2429</v>
      </c>
      <c r="C227" s="285" t="s">
        <v>2451</v>
      </c>
      <c r="D227" s="275" t="s">
        <v>1770</v>
      </c>
      <c r="E227" s="274" t="s">
        <v>1982</v>
      </c>
      <c r="F227" s="288" t="s">
        <v>2452</v>
      </c>
      <c r="G227" s="286"/>
      <c r="H227" s="289" t="s">
        <v>1958</v>
      </c>
      <c r="I227" s="276" t="s">
        <v>1784</v>
      </c>
      <c r="J227" s="290"/>
      <c r="K227" s="178" t="s">
        <v>2655</v>
      </c>
      <c r="L227" s="280" t="s">
        <v>2433</v>
      </c>
      <c r="M227" s="281"/>
      <c r="N227" s="291"/>
      <c r="O227" s="282"/>
      <c r="P227" s="283"/>
      <c r="Q227" s="283"/>
      <c r="R227" s="280"/>
      <c r="S227" s="282"/>
      <c r="T227" s="283" t="s">
        <v>1752</v>
      </c>
      <c r="U227" s="283"/>
      <c r="V227" s="284" t="s">
        <v>2434</v>
      </c>
    </row>
    <row r="228" spans="1:22" s="285" customFormat="1">
      <c r="A228" s="157" t="str">
        <f t="shared" si="3"/>
        <v>terms_of_use_subscription_online_streaming</v>
      </c>
      <c r="B228" s="274" t="s">
        <v>2429</v>
      </c>
      <c r="C228" s="285" t="s">
        <v>2453</v>
      </c>
      <c r="D228" s="275" t="s">
        <v>1770</v>
      </c>
      <c r="E228" s="274" t="s">
        <v>1982</v>
      </c>
      <c r="F228" s="288" t="s">
        <v>2454</v>
      </c>
      <c r="G228" s="286"/>
      <c r="H228" s="289" t="s">
        <v>1958</v>
      </c>
      <c r="I228" s="276" t="s">
        <v>1784</v>
      </c>
      <c r="J228" s="290"/>
      <c r="K228" s="178" t="s">
        <v>2655</v>
      </c>
      <c r="L228" s="280" t="s">
        <v>2433</v>
      </c>
      <c r="M228" s="281"/>
      <c r="N228" s="291"/>
      <c r="O228" s="282"/>
      <c r="P228" s="283"/>
      <c r="Q228" s="283"/>
      <c r="R228" s="280"/>
      <c r="S228" s="282"/>
      <c r="T228" s="283" t="s">
        <v>1752</v>
      </c>
      <c r="U228" s="283"/>
      <c r="V228" s="284" t="s">
        <v>2434</v>
      </c>
    </row>
    <row r="229" spans="1:22" s="285" customFormat="1">
      <c r="A229" s="157" t="str">
        <f t="shared" si="3"/>
        <v>terms_of_use_subscription_mobile_streaming</v>
      </c>
      <c r="B229" s="274" t="s">
        <v>2429</v>
      </c>
      <c r="C229" s="285" t="s">
        <v>2455</v>
      </c>
      <c r="D229" s="275" t="s">
        <v>1770</v>
      </c>
      <c r="E229" s="274" t="s">
        <v>1982</v>
      </c>
      <c r="F229" s="288" t="s">
        <v>2456</v>
      </c>
      <c r="G229" s="286"/>
      <c r="H229" s="289" t="s">
        <v>1958</v>
      </c>
      <c r="I229" s="276" t="s">
        <v>1784</v>
      </c>
      <c r="J229" s="290"/>
      <c r="K229" s="178" t="s">
        <v>2655</v>
      </c>
      <c r="L229" s="280" t="s">
        <v>2433</v>
      </c>
      <c r="M229" s="281"/>
      <c r="N229" s="291"/>
      <c r="O229" s="282"/>
      <c r="P229" s="283"/>
      <c r="Q229" s="283"/>
      <c r="R229" s="280"/>
      <c r="S229" s="282"/>
      <c r="T229" s="283" t="s">
        <v>1752</v>
      </c>
      <c r="U229" s="283"/>
      <c r="V229" s="284" t="s">
        <v>2434</v>
      </c>
    </row>
    <row r="230" spans="1:22" s="285" customFormat="1">
      <c r="A230" s="157" t="str">
        <f t="shared" si="3"/>
        <v>terms_of_use_adfunded_online_permanent_download</v>
      </c>
      <c r="B230" s="274" t="s">
        <v>2429</v>
      </c>
      <c r="C230" s="285" t="s">
        <v>2457</v>
      </c>
      <c r="D230" s="275" t="s">
        <v>1770</v>
      </c>
      <c r="E230" s="274" t="s">
        <v>1982</v>
      </c>
      <c r="F230" s="288" t="s">
        <v>2458</v>
      </c>
      <c r="G230" s="286"/>
      <c r="H230" s="289" t="s">
        <v>1958</v>
      </c>
      <c r="I230" s="276" t="s">
        <v>1784</v>
      </c>
      <c r="J230" s="290"/>
      <c r="K230" s="178" t="s">
        <v>2655</v>
      </c>
      <c r="L230" s="280" t="s">
        <v>2433</v>
      </c>
      <c r="M230" s="281"/>
      <c r="N230" s="291"/>
      <c r="O230" s="282"/>
      <c r="P230" s="283"/>
      <c r="Q230" s="283"/>
      <c r="R230" s="280"/>
      <c r="S230" s="282"/>
      <c r="T230" s="283" t="s">
        <v>1752</v>
      </c>
      <c r="U230" s="283"/>
      <c r="V230" s="284" t="s">
        <v>2434</v>
      </c>
    </row>
    <row r="231" spans="1:22" s="285" customFormat="1">
      <c r="A231" s="157" t="str">
        <f t="shared" si="3"/>
        <v>terms_of_use_adfunded_mobile_permanent_download</v>
      </c>
      <c r="B231" s="274" t="s">
        <v>2429</v>
      </c>
      <c r="C231" s="285" t="s">
        <v>2459</v>
      </c>
      <c r="D231" s="275" t="s">
        <v>1770</v>
      </c>
      <c r="E231" s="274" t="s">
        <v>1982</v>
      </c>
      <c r="F231" s="288" t="s">
        <v>2460</v>
      </c>
      <c r="G231" s="286"/>
      <c r="H231" s="289" t="s">
        <v>1958</v>
      </c>
      <c r="I231" s="276" t="s">
        <v>1784</v>
      </c>
      <c r="J231" s="290"/>
      <c r="K231" s="178" t="s">
        <v>2655</v>
      </c>
      <c r="L231" s="280" t="s">
        <v>2433</v>
      </c>
      <c r="M231" s="281"/>
      <c r="N231" s="291"/>
      <c r="O231" s="282"/>
      <c r="P231" s="283"/>
      <c r="Q231" s="283"/>
      <c r="R231" s="280"/>
      <c r="S231" s="282"/>
      <c r="T231" s="283" t="s">
        <v>1752</v>
      </c>
      <c r="U231" s="283"/>
      <c r="V231" s="284" t="s">
        <v>2434</v>
      </c>
    </row>
    <row r="232" spans="1:22" s="285" customFormat="1">
      <c r="A232" s="157" t="str">
        <f t="shared" si="3"/>
        <v>terms_of_use_adfunded_online_time_limited_download</v>
      </c>
      <c r="B232" s="274" t="s">
        <v>2429</v>
      </c>
      <c r="C232" s="285" t="s">
        <v>2461</v>
      </c>
      <c r="D232" s="275" t="s">
        <v>1770</v>
      </c>
      <c r="E232" s="274" t="s">
        <v>1982</v>
      </c>
      <c r="F232" s="288" t="s">
        <v>2462</v>
      </c>
      <c r="G232" s="286"/>
      <c r="H232" s="289" t="s">
        <v>1958</v>
      </c>
      <c r="I232" s="276" t="s">
        <v>1784</v>
      </c>
      <c r="J232" s="290"/>
      <c r="K232" s="178" t="s">
        <v>2655</v>
      </c>
      <c r="L232" s="280" t="s">
        <v>2433</v>
      </c>
      <c r="M232" s="281"/>
      <c r="N232" s="291"/>
      <c r="O232" s="282"/>
      <c r="P232" s="283"/>
      <c r="Q232" s="283"/>
      <c r="R232" s="280"/>
      <c r="S232" s="282"/>
      <c r="T232" s="283" t="s">
        <v>1752</v>
      </c>
      <c r="U232" s="283"/>
      <c r="V232" s="284" t="s">
        <v>2434</v>
      </c>
    </row>
    <row r="233" spans="1:22" s="285" customFormat="1">
      <c r="A233" s="157" t="str">
        <f t="shared" si="3"/>
        <v>terms_of_use_adfunded_mobile_time_limited_download</v>
      </c>
      <c r="B233" s="274" t="s">
        <v>2429</v>
      </c>
      <c r="C233" s="285" t="s">
        <v>2463</v>
      </c>
      <c r="D233" s="275" t="s">
        <v>1770</v>
      </c>
      <c r="E233" s="274" t="s">
        <v>1982</v>
      </c>
      <c r="F233" s="288" t="s">
        <v>2464</v>
      </c>
      <c r="G233" s="286"/>
      <c r="H233" s="289" t="s">
        <v>1958</v>
      </c>
      <c r="I233" s="276" t="s">
        <v>1784</v>
      </c>
      <c r="J233" s="290"/>
      <c r="K233" s="178" t="s">
        <v>2655</v>
      </c>
      <c r="L233" s="280" t="s">
        <v>2433</v>
      </c>
      <c r="M233" s="281"/>
      <c r="N233" s="291"/>
      <c r="O233" s="282"/>
      <c r="P233" s="283"/>
      <c r="Q233" s="283"/>
      <c r="R233" s="280"/>
      <c r="S233" s="282"/>
      <c r="T233" s="283" t="s">
        <v>1752</v>
      </c>
      <c r="U233" s="283"/>
      <c r="V233" s="284" t="s">
        <v>2434</v>
      </c>
    </row>
    <row r="234" spans="1:22" s="285" customFormat="1">
      <c r="A234" s="157" t="str">
        <f t="shared" si="3"/>
        <v>terms_of_use_adfunded_online_streaming</v>
      </c>
      <c r="B234" s="274" t="s">
        <v>2429</v>
      </c>
      <c r="C234" s="285" t="s">
        <v>2465</v>
      </c>
      <c r="D234" s="275" t="s">
        <v>1770</v>
      </c>
      <c r="E234" s="274" t="s">
        <v>1982</v>
      </c>
      <c r="F234" s="288" t="s">
        <v>2466</v>
      </c>
      <c r="G234" s="286"/>
      <c r="H234" s="289" t="s">
        <v>1958</v>
      </c>
      <c r="I234" s="276" t="s">
        <v>1784</v>
      </c>
      <c r="J234" s="290"/>
      <c r="K234" s="178" t="s">
        <v>2655</v>
      </c>
      <c r="L234" s="280" t="s">
        <v>2433</v>
      </c>
      <c r="M234" s="281"/>
      <c r="N234" s="291"/>
      <c r="O234" s="282"/>
      <c r="P234" s="283"/>
      <c r="Q234" s="283"/>
      <c r="R234" s="280"/>
      <c r="S234" s="282"/>
      <c r="T234" s="283" t="s">
        <v>1752</v>
      </c>
      <c r="U234" s="283"/>
      <c r="V234" s="284" t="s">
        <v>2434</v>
      </c>
    </row>
    <row r="235" spans="1:22" s="285" customFormat="1">
      <c r="A235" s="157" t="str">
        <f t="shared" si="3"/>
        <v>terms_of_use_adfunded_mobile_streaming</v>
      </c>
      <c r="B235" s="274" t="s">
        <v>2429</v>
      </c>
      <c r="C235" s="285" t="s">
        <v>2467</v>
      </c>
      <c r="D235" s="275" t="s">
        <v>1770</v>
      </c>
      <c r="E235" s="274" t="s">
        <v>1982</v>
      </c>
      <c r="F235" s="288" t="s">
        <v>2468</v>
      </c>
      <c r="G235" s="286"/>
      <c r="H235" s="289" t="s">
        <v>1958</v>
      </c>
      <c r="I235" s="276" t="s">
        <v>1784</v>
      </c>
      <c r="J235" s="290"/>
      <c r="K235" s="178" t="s">
        <v>2655</v>
      </c>
      <c r="L235" s="280" t="s">
        <v>2433</v>
      </c>
      <c r="M235" s="281"/>
      <c r="N235" s="291"/>
      <c r="O235" s="282"/>
      <c r="P235" s="283"/>
      <c r="Q235" s="283"/>
      <c r="R235" s="280"/>
      <c r="S235" s="282"/>
      <c r="T235" s="283" t="s">
        <v>1752</v>
      </c>
      <c r="U235" s="283"/>
      <c r="V235" s="284" t="s">
        <v>2434</v>
      </c>
    </row>
    <row r="236" spans="1:22" s="180" customFormat="1" ht="15">
      <c r="A236" s="157"/>
      <c r="B236" s="180" t="s">
        <v>2186</v>
      </c>
      <c r="C236" s="249" t="s">
        <v>2188</v>
      </c>
      <c r="D236" s="184" t="s">
        <v>1770</v>
      </c>
      <c r="E236" s="185" t="s">
        <v>2189</v>
      </c>
      <c r="F236" s="186" t="s">
        <v>2469</v>
      </c>
      <c r="G236" s="177"/>
      <c r="H236" s="250" t="s">
        <v>1772</v>
      </c>
      <c r="I236" s="178" t="s">
        <v>1788</v>
      </c>
      <c r="J236" s="217" t="s">
        <v>2470</v>
      </c>
      <c r="K236" s="178" t="s">
        <v>2557</v>
      </c>
      <c r="L236" s="182"/>
      <c r="M236" s="228"/>
      <c r="N236" s="173"/>
      <c r="O236" s="172"/>
      <c r="P236" s="224"/>
      <c r="Q236" s="224"/>
      <c r="R236" s="171"/>
      <c r="S236" s="172"/>
      <c r="T236" s="180" t="s">
        <v>1985</v>
      </c>
      <c r="V236" s="246" t="s">
        <v>2471</v>
      </c>
    </row>
    <row r="237" spans="1:22" s="157" customFormat="1" ht="30" customHeight="1">
      <c r="B237" s="158" t="s">
        <v>2472</v>
      </c>
      <c r="C237" s="158"/>
      <c r="D237" s="159"/>
      <c r="E237" s="160"/>
      <c r="F237" s="161" t="s">
        <v>2473</v>
      </c>
      <c r="G237" s="162"/>
      <c r="H237" s="209" t="s">
        <v>1772</v>
      </c>
      <c r="I237" s="163" t="s">
        <v>1788</v>
      </c>
      <c r="J237" s="210"/>
      <c r="K237" s="178" t="s">
        <v>2557</v>
      </c>
      <c r="L237" s="164"/>
      <c r="N237" s="164"/>
      <c r="O237" s="165"/>
      <c r="R237" s="164"/>
      <c r="S237" s="165"/>
      <c r="V237" s="211"/>
    </row>
    <row r="238" spans="1:22" ht="45">
      <c r="A238" s="157" t="str">
        <f t="shared" si="3"/>
        <v>associated_products_associated_product_id</v>
      </c>
      <c r="B238" s="190" t="s">
        <v>2472</v>
      </c>
      <c r="C238" s="190" t="s">
        <v>2474</v>
      </c>
      <c r="D238" s="166" t="s">
        <v>1793</v>
      </c>
      <c r="E238" s="167" t="s">
        <v>1889</v>
      </c>
      <c r="F238" s="168" t="s">
        <v>2197</v>
      </c>
      <c r="H238" s="247" t="s">
        <v>1772</v>
      </c>
      <c r="I238" s="170" t="s">
        <v>1788</v>
      </c>
      <c r="K238" s="178" t="s">
        <v>2656</v>
      </c>
      <c r="L238" s="224" t="s">
        <v>2261</v>
      </c>
      <c r="M238" s="189" t="s">
        <v>2198</v>
      </c>
      <c r="N238" s="173" t="s">
        <v>2475</v>
      </c>
      <c r="O238" s="172" t="s">
        <v>2200</v>
      </c>
      <c r="P238" s="228"/>
      <c r="Q238" s="228"/>
      <c r="R238" s="182"/>
      <c r="S238" s="183"/>
      <c r="T238" s="228" t="s">
        <v>1688</v>
      </c>
      <c r="U238" s="228"/>
      <c r="V238" s="246" t="s">
        <v>2476</v>
      </c>
    </row>
    <row r="239" spans="1:22" s="157" customFormat="1">
      <c r="B239" s="158" t="s">
        <v>2477</v>
      </c>
      <c r="C239" s="158"/>
      <c r="D239" s="159"/>
      <c r="E239" s="160"/>
      <c r="F239" s="161" t="s">
        <v>2473</v>
      </c>
      <c r="G239" s="162"/>
      <c r="H239" s="209" t="s">
        <v>1772</v>
      </c>
      <c r="I239" s="163" t="s">
        <v>1788</v>
      </c>
      <c r="J239" s="210"/>
      <c r="K239" s="178" t="s">
        <v>2557</v>
      </c>
      <c r="L239" s="164"/>
      <c r="N239" s="164"/>
      <c r="O239" s="165"/>
      <c r="R239" s="164"/>
      <c r="S239" s="165"/>
      <c r="V239" s="211"/>
    </row>
    <row r="240" spans="1:22" ht="45">
      <c r="A240" s="157" t="str">
        <f t="shared" si="3"/>
        <v>associated_tracks_associated_track_id</v>
      </c>
      <c r="B240" s="190" t="s">
        <v>2477</v>
      </c>
      <c r="C240" s="190" t="s">
        <v>2478</v>
      </c>
      <c r="D240" s="166" t="s">
        <v>1793</v>
      </c>
      <c r="E240" s="167" t="s">
        <v>2210</v>
      </c>
      <c r="F240" s="168" t="s">
        <v>2479</v>
      </c>
      <c r="H240" s="247" t="s">
        <v>1772</v>
      </c>
      <c r="I240" s="170" t="s">
        <v>1788</v>
      </c>
      <c r="K240" s="178" t="s">
        <v>2657</v>
      </c>
      <c r="L240" s="224" t="s">
        <v>2261</v>
      </c>
      <c r="M240" s="189" t="s">
        <v>2480</v>
      </c>
      <c r="N240" s="173" t="s">
        <v>2481</v>
      </c>
      <c r="O240" s="172" t="s">
        <v>1719</v>
      </c>
      <c r="P240" s="228"/>
      <c r="Q240" s="228"/>
      <c r="R240" s="182"/>
      <c r="S240" s="183"/>
      <c r="T240" s="228" t="s">
        <v>1688</v>
      </c>
      <c r="U240" s="228"/>
      <c r="V240" s="246" t="s">
        <v>2482</v>
      </c>
    </row>
    <row r="241" spans="1:22" s="307" customFormat="1">
      <c r="A241" s="157" t="str">
        <f t="shared" si="3"/>
        <v>track_aspect_ratio</v>
      </c>
      <c r="B241" s="292" t="s">
        <v>1705</v>
      </c>
      <c r="C241" s="293" t="s">
        <v>2483</v>
      </c>
      <c r="D241" s="294" t="s">
        <v>1913</v>
      </c>
      <c r="E241" s="295" t="s">
        <v>2050</v>
      </c>
      <c r="F241" s="296" t="s">
        <v>2484</v>
      </c>
      <c r="G241" s="297" t="s">
        <v>2485</v>
      </c>
      <c r="H241" s="298" t="s">
        <v>1822</v>
      </c>
      <c r="I241" s="299" t="s">
        <v>2486</v>
      </c>
      <c r="J241" s="300" t="s">
        <v>2487</v>
      </c>
      <c r="K241" s="178" t="s">
        <v>2658</v>
      </c>
      <c r="L241" s="301" t="s">
        <v>2261</v>
      </c>
      <c r="M241" s="302" t="s">
        <v>2488</v>
      </c>
      <c r="N241" s="303" t="s">
        <v>1724</v>
      </c>
      <c r="O241" s="304" t="s">
        <v>2483</v>
      </c>
      <c r="P241" s="301"/>
      <c r="Q241" s="301"/>
      <c r="R241" s="305"/>
      <c r="S241" s="304"/>
      <c r="T241" s="301" t="s">
        <v>1688</v>
      </c>
      <c r="U241" s="301"/>
      <c r="V241" s="306"/>
    </row>
    <row r="242" spans="1:22">
      <c r="A242" s="157" t="str">
        <f t="shared" si="3"/>
        <v>track_movie_rating</v>
      </c>
      <c r="B242" s="213" t="s">
        <v>1705</v>
      </c>
      <c r="C242" s="190" t="s">
        <v>2489</v>
      </c>
      <c r="D242" s="166" t="s">
        <v>1913</v>
      </c>
      <c r="E242" s="167" t="s">
        <v>2050</v>
      </c>
      <c r="F242" s="168" t="s">
        <v>2490</v>
      </c>
      <c r="G242" s="169" t="s">
        <v>2491</v>
      </c>
      <c r="H242" s="247" t="s">
        <v>1822</v>
      </c>
      <c r="I242" s="170" t="s">
        <v>1780</v>
      </c>
      <c r="K242" s="178" t="s">
        <v>2659</v>
      </c>
      <c r="L242" s="224" t="s">
        <v>2261</v>
      </c>
      <c r="M242" s="189" t="s">
        <v>2492</v>
      </c>
      <c r="N242" s="173" t="s">
        <v>1724</v>
      </c>
      <c r="O242" s="172" t="s">
        <v>2489</v>
      </c>
      <c r="P242" s="228"/>
      <c r="Q242" s="228"/>
      <c r="R242" s="182"/>
      <c r="S242" s="183"/>
      <c r="T242" s="228" t="s">
        <v>1688</v>
      </c>
      <c r="U242" s="228"/>
      <c r="V242" s="246" t="s">
        <v>2493</v>
      </c>
    </row>
    <row r="243" spans="1:22">
      <c r="A243" s="157" t="str">
        <f t="shared" si="3"/>
        <v>track_movie_rating_reason</v>
      </c>
      <c r="B243" s="213" t="s">
        <v>1705</v>
      </c>
      <c r="C243" s="190" t="s">
        <v>2494</v>
      </c>
      <c r="D243" s="166" t="s">
        <v>1913</v>
      </c>
      <c r="E243" s="167" t="s">
        <v>1776</v>
      </c>
      <c r="F243" s="168" t="s">
        <v>2495</v>
      </c>
      <c r="G243" s="169" t="s">
        <v>2496</v>
      </c>
      <c r="H243" s="247" t="s">
        <v>1822</v>
      </c>
      <c r="I243" s="170" t="s">
        <v>1780</v>
      </c>
      <c r="K243" s="178" t="s">
        <v>2660</v>
      </c>
      <c r="L243" s="224" t="s">
        <v>2261</v>
      </c>
      <c r="M243" s="189" t="s">
        <v>2497</v>
      </c>
      <c r="N243" s="173" t="s">
        <v>1724</v>
      </c>
      <c r="O243" s="172" t="s">
        <v>2498</v>
      </c>
      <c r="P243" s="228"/>
      <c r="Q243" s="228"/>
      <c r="R243" s="182"/>
      <c r="S243" s="183"/>
      <c r="T243" s="228" t="s">
        <v>1688</v>
      </c>
      <c r="U243" s="228"/>
      <c r="V243" s="246" t="s">
        <v>2493</v>
      </c>
    </row>
    <row r="244" spans="1:22" s="157" customFormat="1" ht="45">
      <c r="B244" s="158" t="s">
        <v>1879</v>
      </c>
      <c r="C244" s="158"/>
      <c r="D244" s="159" t="s">
        <v>1913</v>
      </c>
      <c r="E244" s="160"/>
      <c r="F244" s="161" t="s">
        <v>2499</v>
      </c>
      <c r="G244" s="162"/>
      <c r="H244" s="209" t="s">
        <v>1822</v>
      </c>
      <c r="I244" s="163" t="s">
        <v>1784</v>
      </c>
      <c r="J244" s="210"/>
      <c r="K244" s="178" t="s">
        <v>2557</v>
      </c>
      <c r="L244" s="164"/>
      <c r="N244" s="164"/>
      <c r="O244" s="165"/>
      <c r="R244" s="164"/>
      <c r="S244" s="165"/>
      <c r="V244" s="211" t="s">
        <v>2020</v>
      </c>
    </row>
    <row r="245" spans="1:22" ht="45">
      <c r="A245" s="157" t="str">
        <f t="shared" si="3"/>
        <v>video_languages_language</v>
      </c>
      <c r="B245" s="137" t="s">
        <v>1879</v>
      </c>
      <c r="C245" s="137" t="s">
        <v>1880</v>
      </c>
      <c r="D245" s="166" t="s">
        <v>1775</v>
      </c>
      <c r="E245" s="167" t="s">
        <v>1900</v>
      </c>
      <c r="G245" s="169" t="s">
        <v>2230</v>
      </c>
      <c r="H245" s="247" t="s">
        <v>1822</v>
      </c>
      <c r="I245" s="170" t="s">
        <v>1784</v>
      </c>
      <c r="K245" s="178" t="s">
        <v>2661</v>
      </c>
      <c r="L245" s="174" t="s">
        <v>2500</v>
      </c>
      <c r="M245" s="137" t="s">
        <v>2501</v>
      </c>
      <c r="N245" s="174" t="s">
        <v>2502</v>
      </c>
      <c r="O245" s="191" t="s">
        <v>2116</v>
      </c>
      <c r="T245" s="137" t="s">
        <v>1688</v>
      </c>
      <c r="V245" s="246" t="s">
        <v>2234</v>
      </c>
    </row>
    <row r="246" spans="1:22" s="157" customFormat="1" ht="45">
      <c r="B246" s="158" t="s">
        <v>2235</v>
      </c>
      <c r="C246" s="158"/>
      <c r="D246" s="159" t="s">
        <v>1913</v>
      </c>
      <c r="E246" s="160"/>
      <c r="F246" s="161" t="s">
        <v>2503</v>
      </c>
      <c r="G246" s="162"/>
      <c r="H246" s="209" t="s">
        <v>1822</v>
      </c>
      <c r="I246" s="163" t="s">
        <v>1784</v>
      </c>
      <c r="J246" s="210"/>
      <c r="K246" s="178" t="s">
        <v>2557</v>
      </c>
      <c r="L246" s="164"/>
      <c r="N246" s="164"/>
      <c r="O246" s="165"/>
      <c r="R246" s="164"/>
      <c r="S246" s="165"/>
      <c r="V246" s="211" t="s">
        <v>2020</v>
      </c>
    </row>
    <row r="247" spans="1:22" ht="45">
      <c r="A247" s="157" t="str">
        <f t="shared" si="3"/>
        <v>subtitle_languages_language</v>
      </c>
      <c r="B247" s="137" t="s">
        <v>2235</v>
      </c>
      <c r="C247" s="137" t="s">
        <v>1880</v>
      </c>
      <c r="D247" s="166" t="s">
        <v>1775</v>
      </c>
      <c r="E247" s="167" t="s">
        <v>1900</v>
      </c>
      <c r="G247" s="169" t="s">
        <v>2230</v>
      </c>
      <c r="H247" s="247" t="s">
        <v>1822</v>
      </c>
      <c r="I247" s="170" t="s">
        <v>1784</v>
      </c>
      <c r="K247" s="178" t="s">
        <v>2661</v>
      </c>
      <c r="L247" s="174" t="s">
        <v>2500</v>
      </c>
      <c r="M247" s="137" t="s">
        <v>2501</v>
      </c>
      <c r="N247" s="174" t="s">
        <v>2502</v>
      </c>
      <c r="O247" s="191" t="s">
        <v>2116</v>
      </c>
      <c r="T247" s="137" t="s">
        <v>1688</v>
      </c>
      <c r="V247" s="246" t="s">
        <v>2237</v>
      </c>
    </row>
    <row r="248" spans="1:22" s="307" customFormat="1">
      <c r="A248" s="157"/>
      <c r="B248" s="292" t="s">
        <v>1705</v>
      </c>
      <c r="C248" s="293" t="s">
        <v>1880</v>
      </c>
      <c r="D248" s="2243" t="s">
        <v>1913</v>
      </c>
      <c r="E248" s="2244" t="s">
        <v>1776</v>
      </c>
      <c r="F248" s="2245" t="s">
        <v>2504</v>
      </c>
      <c r="G248" s="2246" t="s">
        <v>2505</v>
      </c>
      <c r="H248" s="2247" t="s">
        <v>1822</v>
      </c>
      <c r="I248" s="2245" t="s">
        <v>2486</v>
      </c>
      <c r="J248" s="2241"/>
      <c r="K248" s="178" t="s">
        <v>2662</v>
      </c>
      <c r="L248" s="301" t="s">
        <v>1740</v>
      </c>
      <c r="M248" s="301" t="s">
        <v>2506</v>
      </c>
      <c r="N248" s="305" t="s">
        <v>2507</v>
      </c>
      <c r="O248" s="304" t="s">
        <v>2508</v>
      </c>
      <c r="P248" s="301"/>
      <c r="Q248" s="301"/>
      <c r="R248" s="305"/>
      <c r="S248" s="304"/>
      <c r="T248" s="301" t="s">
        <v>1688</v>
      </c>
      <c r="U248" s="301"/>
      <c r="V248" s="2242" t="s">
        <v>2509</v>
      </c>
    </row>
    <row r="249" spans="1:22" s="313" customFormat="1">
      <c r="A249" s="157"/>
      <c r="B249" s="308"/>
      <c r="C249" s="309" t="s">
        <v>1880</v>
      </c>
      <c r="D249" s="2243"/>
      <c r="E249" s="2244"/>
      <c r="F249" s="2245"/>
      <c r="G249" s="2246"/>
      <c r="H249" s="2247"/>
      <c r="I249" s="2245"/>
      <c r="J249" s="2241"/>
      <c r="K249" s="178" t="s">
        <v>2663</v>
      </c>
      <c r="L249" s="310" t="s">
        <v>1740</v>
      </c>
      <c r="M249" s="310" t="s">
        <v>2510</v>
      </c>
      <c r="N249" s="311" t="s">
        <v>2507</v>
      </c>
      <c r="O249" s="312" t="s">
        <v>2511</v>
      </c>
      <c r="P249" s="310"/>
      <c r="Q249" s="310"/>
      <c r="R249" s="311"/>
      <c r="S249" s="312"/>
      <c r="T249" s="310" t="s">
        <v>1688</v>
      </c>
      <c r="U249" s="310"/>
      <c r="V249" s="2242"/>
    </row>
    <row r="250" spans="1:22" s="313" customFormat="1">
      <c r="A250" s="157"/>
      <c r="B250" s="308"/>
      <c r="C250" s="309" t="s">
        <v>1880</v>
      </c>
      <c r="D250" s="2243"/>
      <c r="E250" s="2244"/>
      <c r="F250" s="2245"/>
      <c r="G250" s="2246"/>
      <c r="H250" s="2247"/>
      <c r="I250" s="2245"/>
      <c r="J250" s="2241"/>
      <c r="K250" s="178" t="s">
        <v>2664</v>
      </c>
      <c r="L250" s="310" t="s">
        <v>1740</v>
      </c>
      <c r="M250" s="310" t="s">
        <v>2232</v>
      </c>
      <c r="N250" s="311" t="s">
        <v>2507</v>
      </c>
      <c r="O250" s="312" t="s">
        <v>2512</v>
      </c>
      <c r="P250" s="310"/>
      <c r="Q250" s="310"/>
      <c r="R250" s="311"/>
      <c r="S250" s="312"/>
      <c r="T250" s="310" t="s">
        <v>1688</v>
      </c>
      <c r="U250" s="310"/>
      <c r="V250" s="2242"/>
    </row>
    <row r="251" spans="1:22" s="307" customFormat="1">
      <c r="A251" s="157"/>
      <c r="B251" s="292" t="s">
        <v>1705</v>
      </c>
      <c r="C251" s="293" t="s">
        <v>2513</v>
      </c>
      <c r="D251" s="2243" t="s">
        <v>1913</v>
      </c>
      <c r="E251" s="2244" t="s">
        <v>1776</v>
      </c>
      <c r="F251" s="2245" t="s">
        <v>2514</v>
      </c>
      <c r="G251" s="2246" t="s">
        <v>2515</v>
      </c>
      <c r="H251" s="2247" t="s">
        <v>1822</v>
      </c>
      <c r="I251" s="2245" t="s">
        <v>2486</v>
      </c>
      <c r="J251" s="2241"/>
      <c r="K251" s="178" t="s">
        <v>2662</v>
      </c>
      <c r="L251" s="301" t="s">
        <v>1740</v>
      </c>
      <c r="M251" s="301" t="s">
        <v>2506</v>
      </c>
      <c r="N251" s="305" t="s">
        <v>2507</v>
      </c>
      <c r="O251" s="304" t="s">
        <v>2508</v>
      </c>
      <c r="P251" s="301"/>
      <c r="Q251" s="301"/>
      <c r="R251" s="305"/>
      <c r="S251" s="304"/>
      <c r="T251" s="301" t="s">
        <v>1688</v>
      </c>
      <c r="U251" s="301"/>
      <c r="V251" s="2242" t="s">
        <v>2516</v>
      </c>
    </row>
    <row r="252" spans="1:22" s="313" customFormat="1">
      <c r="A252" s="157"/>
      <c r="B252" s="308"/>
      <c r="C252" s="309" t="s">
        <v>2513</v>
      </c>
      <c r="D252" s="2243"/>
      <c r="E252" s="2244"/>
      <c r="F252" s="2245"/>
      <c r="G252" s="2246"/>
      <c r="H252" s="2247"/>
      <c r="I252" s="2245"/>
      <c r="J252" s="2241"/>
      <c r="K252" s="178" t="s">
        <v>2663</v>
      </c>
      <c r="L252" s="310" t="s">
        <v>1740</v>
      </c>
      <c r="M252" s="310" t="s">
        <v>2510</v>
      </c>
      <c r="N252" s="311" t="s">
        <v>2507</v>
      </c>
      <c r="O252" s="312" t="s">
        <v>2511</v>
      </c>
      <c r="P252" s="310"/>
      <c r="Q252" s="310"/>
      <c r="R252" s="311"/>
      <c r="S252" s="312"/>
      <c r="T252" s="310" t="s">
        <v>1688</v>
      </c>
      <c r="U252" s="310"/>
      <c r="V252" s="2242"/>
    </row>
    <row r="253" spans="1:22" s="313" customFormat="1">
      <c r="A253" s="157"/>
      <c r="B253" s="308"/>
      <c r="C253" s="309" t="s">
        <v>2513</v>
      </c>
      <c r="D253" s="2243"/>
      <c r="E253" s="2244"/>
      <c r="F253" s="2245"/>
      <c r="G253" s="2246"/>
      <c r="H253" s="2247"/>
      <c r="I253" s="2245"/>
      <c r="J253" s="2241"/>
      <c r="K253" s="178" t="s">
        <v>2664</v>
      </c>
      <c r="L253" s="310" t="s">
        <v>1740</v>
      </c>
      <c r="M253" s="310" t="s">
        <v>2232</v>
      </c>
      <c r="N253" s="311" t="s">
        <v>2507</v>
      </c>
      <c r="O253" s="312" t="s">
        <v>2512</v>
      </c>
      <c r="P253" s="310"/>
      <c r="Q253" s="310"/>
      <c r="R253" s="311"/>
      <c r="S253" s="312"/>
      <c r="T253" s="310" t="s">
        <v>1688</v>
      </c>
      <c r="U253" s="310"/>
      <c r="V253" s="2242"/>
    </row>
    <row r="254" spans="1:22" s="323" customFormat="1" ht="45">
      <c r="A254" s="157"/>
      <c r="B254" s="314" t="s">
        <v>2517</v>
      </c>
      <c r="C254" s="314"/>
      <c r="D254" s="315" t="s">
        <v>1913</v>
      </c>
      <c r="E254" s="316"/>
      <c r="F254" s="317" t="s">
        <v>2518</v>
      </c>
      <c r="G254" s="318"/>
      <c r="H254" s="319" t="s">
        <v>1822</v>
      </c>
      <c r="I254" s="320" t="s">
        <v>2486</v>
      </c>
      <c r="J254" s="321"/>
      <c r="K254" s="178" t="s">
        <v>2557</v>
      </c>
      <c r="L254" s="322"/>
      <c r="N254" s="322"/>
      <c r="O254" s="324"/>
      <c r="R254" s="322"/>
      <c r="S254" s="324"/>
      <c r="T254" s="323" t="s">
        <v>1688</v>
      </c>
      <c r="V254" s="325" t="s">
        <v>2519</v>
      </c>
    </row>
    <row r="255" spans="1:22" s="323" customFormat="1">
      <c r="A255" s="157"/>
      <c r="B255" s="323" t="s">
        <v>2520</v>
      </c>
      <c r="C255" s="314"/>
      <c r="D255" s="315" t="s">
        <v>1775</v>
      </c>
      <c r="E255" s="316"/>
      <c r="F255" s="317" t="s">
        <v>2521</v>
      </c>
      <c r="G255" s="318"/>
      <c r="H255" s="319" t="s">
        <v>1822</v>
      </c>
      <c r="I255" s="320" t="s">
        <v>2486</v>
      </c>
      <c r="J255" s="321"/>
      <c r="K255" s="178" t="s">
        <v>2557</v>
      </c>
      <c r="L255" s="322"/>
      <c r="N255" s="322"/>
      <c r="O255" s="324"/>
      <c r="R255" s="322"/>
      <c r="S255" s="324"/>
      <c r="T255" s="323" t="s">
        <v>1688</v>
      </c>
      <c r="V255" s="325"/>
    </row>
    <row r="256" spans="1:22" s="307" customFormat="1" ht="45">
      <c r="A256" s="157"/>
      <c r="B256" s="293" t="s">
        <v>2520</v>
      </c>
      <c r="C256" s="293" t="s">
        <v>2522</v>
      </c>
      <c r="D256" s="294" t="s">
        <v>1770</v>
      </c>
      <c r="E256" s="295" t="s">
        <v>1900</v>
      </c>
      <c r="F256" s="296" t="s">
        <v>2523</v>
      </c>
      <c r="G256" s="297" t="s">
        <v>2524</v>
      </c>
      <c r="H256" s="298" t="s">
        <v>1822</v>
      </c>
      <c r="I256" s="299" t="s">
        <v>2486</v>
      </c>
      <c r="J256" s="300"/>
      <c r="K256" s="178" t="s">
        <v>2665</v>
      </c>
      <c r="L256" s="301" t="s">
        <v>2525</v>
      </c>
      <c r="M256" s="302" t="s">
        <v>2410</v>
      </c>
      <c r="N256" s="305" t="s">
        <v>2526</v>
      </c>
      <c r="O256" s="304" t="s">
        <v>2527</v>
      </c>
      <c r="P256" s="301"/>
      <c r="Q256" s="301"/>
      <c r="R256" s="305"/>
      <c r="S256" s="304"/>
      <c r="T256" s="301" t="s">
        <v>1688</v>
      </c>
      <c r="U256" s="301"/>
      <c r="V256" s="306"/>
    </row>
    <row r="257" spans="1:22" s="307" customFormat="1">
      <c r="A257" s="157"/>
      <c r="B257" s="293" t="s">
        <v>2520</v>
      </c>
      <c r="C257" s="307" t="s">
        <v>2528</v>
      </c>
      <c r="D257" s="294" t="s">
        <v>1770</v>
      </c>
      <c r="E257" s="299" t="s">
        <v>2529</v>
      </c>
      <c r="F257" s="296" t="s">
        <v>2530</v>
      </c>
      <c r="G257" s="297" t="s">
        <v>2531</v>
      </c>
      <c r="H257" s="298" t="s">
        <v>1822</v>
      </c>
      <c r="I257" s="299" t="s">
        <v>2486</v>
      </c>
      <c r="J257" s="300"/>
      <c r="K257" s="178" t="s">
        <v>2666</v>
      </c>
      <c r="L257" s="301" t="s">
        <v>2525</v>
      </c>
      <c r="M257" s="302" t="s">
        <v>2532</v>
      </c>
      <c r="N257" s="305" t="s">
        <v>2526</v>
      </c>
      <c r="O257" s="304" t="s">
        <v>2532</v>
      </c>
      <c r="P257" s="301"/>
      <c r="Q257" s="301"/>
      <c r="R257" s="305"/>
      <c r="S257" s="304"/>
      <c r="T257" s="301" t="s">
        <v>1688</v>
      </c>
      <c r="U257" s="301"/>
      <c r="V257" s="306"/>
    </row>
    <row r="258" spans="1:22" s="307" customFormat="1" ht="60" customHeight="1">
      <c r="A258" s="157"/>
      <c r="B258" s="293" t="s">
        <v>2520</v>
      </c>
      <c r="C258" s="307" t="s">
        <v>2533</v>
      </c>
      <c r="D258" s="2235" t="s">
        <v>1770</v>
      </c>
      <c r="E258" s="2236" t="s">
        <v>1776</v>
      </c>
      <c r="F258" s="2237" t="s">
        <v>2534</v>
      </c>
      <c r="G258" s="2238" t="s">
        <v>2535</v>
      </c>
      <c r="H258" s="298" t="s">
        <v>1822</v>
      </c>
      <c r="I258" s="299" t="s">
        <v>2486</v>
      </c>
      <c r="J258" s="2239"/>
      <c r="K258" s="178" t="s">
        <v>2667</v>
      </c>
      <c r="L258" s="301" t="s">
        <v>2525</v>
      </c>
      <c r="M258" s="302" t="s">
        <v>27</v>
      </c>
      <c r="N258" s="305" t="s">
        <v>2526</v>
      </c>
      <c r="O258" s="304" t="s">
        <v>27</v>
      </c>
      <c r="P258" s="301"/>
      <c r="Q258" s="301"/>
      <c r="R258" s="305"/>
      <c r="S258" s="304"/>
      <c r="T258" s="301" t="s">
        <v>1688</v>
      </c>
      <c r="U258" s="301"/>
      <c r="V258" s="2240" t="s">
        <v>2536</v>
      </c>
    </row>
    <row r="259" spans="1:22" s="307" customFormat="1" ht="30" customHeight="1">
      <c r="A259" s="157"/>
      <c r="B259" s="326"/>
      <c r="C259" s="307" t="s">
        <v>2533</v>
      </c>
      <c r="D259" s="2235"/>
      <c r="E259" s="2236"/>
      <c r="F259" s="2237"/>
      <c r="G259" s="2238"/>
      <c r="H259" s="298" t="s">
        <v>1822</v>
      </c>
      <c r="I259" s="299" t="s">
        <v>2486</v>
      </c>
      <c r="J259" s="2239"/>
      <c r="K259" s="178" t="s">
        <v>2665</v>
      </c>
      <c r="L259" s="301" t="s">
        <v>2525</v>
      </c>
      <c r="M259" s="302" t="s">
        <v>2410</v>
      </c>
      <c r="N259" s="305" t="s">
        <v>2526</v>
      </c>
      <c r="O259" s="304" t="s">
        <v>2527</v>
      </c>
      <c r="R259" s="327"/>
      <c r="S259" s="328"/>
      <c r="T259" s="307" t="s">
        <v>1688</v>
      </c>
      <c r="V259" s="2240"/>
    </row>
    <row r="260" spans="1:22" s="157" customFormat="1" ht="45">
      <c r="B260" s="158" t="s">
        <v>2537</v>
      </c>
      <c r="C260" s="158"/>
      <c r="D260" s="159" t="s">
        <v>1913</v>
      </c>
      <c r="E260" s="160"/>
      <c r="F260" s="161" t="s">
        <v>2538</v>
      </c>
      <c r="G260" s="162"/>
      <c r="H260" s="209" t="s">
        <v>1822</v>
      </c>
      <c r="I260" s="163" t="s">
        <v>1784</v>
      </c>
      <c r="J260" s="210"/>
      <c r="K260" s="178" t="s">
        <v>2557</v>
      </c>
      <c r="L260" s="164"/>
      <c r="N260" s="164"/>
      <c r="O260" s="165"/>
      <c r="R260" s="164"/>
      <c r="S260" s="165"/>
      <c r="V260" s="211" t="s">
        <v>2020</v>
      </c>
    </row>
    <row r="261" spans="1:22" s="157" customFormat="1">
      <c r="B261" s="158" t="s">
        <v>2537</v>
      </c>
      <c r="C261" s="158" t="s">
        <v>2539</v>
      </c>
      <c r="D261" s="159" t="s">
        <v>1913</v>
      </c>
      <c r="E261" s="160"/>
      <c r="F261" s="161" t="s">
        <v>2540</v>
      </c>
      <c r="G261" s="162"/>
      <c r="H261" s="209" t="s">
        <v>1822</v>
      </c>
      <c r="I261" s="163" t="s">
        <v>1784</v>
      </c>
      <c r="J261" s="210"/>
      <c r="K261" s="178" t="s">
        <v>2557</v>
      </c>
      <c r="L261" s="164"/>
      <c r="N261" s="164"/>
      <c r="O261" s="165"/>
      <c r="R261" s="164"/>
      <c r="S261" s="165"/>
      <c r="V261" s="211" t="s">
        <v>2020</v>
      </c>
    </row>
    <row r="262" spans="1:22" ht="15">
      <c r="A262" s="157" t="str">
        <f>CONCATENATE(B262,"_",C262)</f>
        <v>index_point_@seq</v>
      </c>
      <c r="B262" s="137" t="s">
        <v>2539</v>
      </c>
      <c r="C262" s="273" t="s">
        <v>2407</v>
      </c>
      <c r="D262" s="166" t="s">
        <v>1770</v>
      </c>
      <c r="E262" s="167" t="s">
        <v>2408</v>
      </c>
      <c r="F262" s="168" t="s">
        <v>2541</v>
      </c>
      <c r="G262" s="169" t="s">
        <v>2247</v>
      </c>
      <c r="H262" s="247" t="s">
        <v>1822</v>
      </c>
      <c r="I262" s="170" t="s">
        <v>1784</v>
      </c>
      <c r="K262" s="178" t="s">
        <v>2665</v>
      </c>
      <c r="L262" s="174" t="s">
        <v>2525</v>
      </c>
      <c r="M262" s="137" t="s">
        <v>2410</v>
      </c>
      <c r="N262" s="174" t="s">
        <v>2526</v>
      </c>
      <c r="O262" s="191" t="s">
        <v>2527</v>
      </c>
      <c r="T262" s="137" t="s">
        <v>1688</v>
      </c>
      <c r="V262" s="246" t="s">
        <v>2020</v>
      </c>
    </row>
    <row r="263" spans="1:22" ht="15">
      <c r="A263" s="157" t="str">
        <f>CONCATENATE(B263,"_",C263)</f>
        <v>index_point_index_point_starttime</v>
      </c>
      <c r="B263" s="137" t="s">
        <v>2539</v>
      </c>
      <c r="C263" s="137" t="s">
        <v>2542</v>
      </c>
      <c r="D263" s="166" t="s">
        <v>1770</v>
      </c>
      <c r="E263" s="167" t="s">
        <v>2543</v>
      </c>
      <c r="F263" s="168" t="s">
        <v>2544</v>
      </c>
      <c r="G263" s="169" t="s">
        <v>2545</v>
      </c>
      <c r="H263" s="247" t="s">
        <v>1822</v>
      </c>
      <c r="I263" s="170" t="s">
        <v>1784</v>
      </c>
      <c r="K263" s="178" t="s">
        <v>2666</v>
      </c>
      <c r="L263" s="174" t="s">
        <v>2525</v>
      </c>
      <c r="M263" s="137" t="s">
        <v>2532</v>
      </c>
      <c r="N263" s="174" t="s">
        <v>2526</v>
      </c>
      <c r="O263" s="191" t="s">
        <v>2532</v>
      </c>
      <c r="T263" s="137" t="s">
        <v>1688</v>
      </c>
      <c r="V263" s="246" t="s">
        <v>2020</v>
      </c>
    </row>
    <row r="264" spans="1:22" ht="15">
      <c r="A264" s="157" t="str">
        <f>CONCATENATE(B264,"_",C264)</f>
        <v>index_point_index_point_title</v>
      </c>
      <c r="B264" s="137" t="s">
        <v>2539</v>
      </c>
      <c r="C264" s="137" t="s">
        <v>2546</v>
      </c>
      <c r="D264" s="166" t="s">
        <v>1770</v>
      </c>
      <c r="E264" s="167" t="s">
        <v>1776</v>
      </c>
      <c r="F264" s="168" t="s">
        <v>2547</v>
      </c>
      <c r="G264" s="169" t="s">
        <v>2548</v>
      </c>
      <c r="H264" s="247" t="s">
        <v>1822</v>
      </c>
      <c r="I264" s="170" t="s">
        <v>1784</v>
      </c>
      <c r="K264" s="178" t="s">
        <v>2667</v>
      </c>
      <c r="L264" s="174" t="s">
        <v>2525</v>
      </c>
      <c r="M264" s="137" t="s">
        <v>27</v>
      </c>
      <c r="N264" s="174" t="s">
        <v>2526</v>
      </c>
      <c r="O264" s="191" t="s">
        <v>27</v>
      </c>
      <c r="T264" s="137" t="s">
        <v>1688</v>
      </c>
      <c r="V264" s="246" t="s">
        <v>2020</v>
      </c>
    </row>
    <row r="265" spans="1:22" ht="15">
      <c r="A265" s="157" t="str">
        <f>CONCATENATE(B265,"_",C265)</f>
        <v>index_point_indexpoint_image_id</v>
      </c>
      <c r="B265" s="137" t="s">
        <v>2539</v>
      </c>
      <c r="C265" s="137" t="s">
        <v>2549</v>
      </c>
      <c r="D265" s="166" t="s">
        <v>1770</v>
      </c>
      <c r="E265" s="167" t="s">
        <v>2408</v>
      </c>
      <c r="F265" s="168" t="s">
        <v>2550</v>
      </c>
      <c r="G265" s="169" t="s">
        <v>2551</v>
      </c>
      <c r="H265" s="247" t="s">
        <v>1822</v>
      </c>
      <c r="I265" s="170" t="s">
        <v>1784</v>
      </c>
      <c r="K265" s="178" t="s">
        <v>2668</v>
      </c>
      <c r="L265" s="174" t="s">
        <v>2525</v>
      </c>
      <c r="M265" s="137" t="s">
        <v>2552</v>
      </c>
      <c r="N265" s="174" t="s">
        <v>2526</v>
      </c>
      <c r="O265" s="191" t="s">
        <v>2553</v>
      </c>
      <c r="T265" s="137" t="s">
        <v>1688</v>
      </c>
      <c r="V265" s="246" t="s">
        <v>2020</v>
      </c>
    </row>
    <row r="266" spans="1:22" s="156" customFormat="1" ht="30" customHeight="1">
      <c r="A266" s="157"/>
      <c r="B266" s="205" t="s">
        <v>2554</v>
      </c>
      <c r="C266" s="329"/>
      <c r="D266" s="149"/>
      <c r="E266" s="150"/>
      <c r="F266" s="151"/>
      <c r="G266" s="152"/>
      <c r="H266" s="206"/>
      <c r="I266" s="153"/>
      <c r="J266" s="207"/>
      <c r="K266" s="153"/>
      <c r="L266" s="154"/>
      <c r="N266" s="154"/>
      <c r="O266" s="155"/>
      <c r="R266" s="154"/>
      <c r="S266" s="155"/>
      <c r="V266" s="208"/>
    </row>
    <row r="267" spans="1:22" s="156" customFormat="1" ht="30" customHeight="1">
      <c r="A267" s="157"/>
      <c r="B267" s="205" t="s">
        <v>2555</v>
      </c>
      <c r="C267" s="329"/>
      <c r="D267" s="149"/>
      <c r="E267" s="150"/>
      <c r="F267" s="151"/>
      <c r="G267" s="152"/>
      <c r="H267" s="206"/>
      <c r="I267" s="153"/>
      <c r="J267" s="207"/>
      <c r="K267" s="153"/>
      <c r="L267" s="154"/>
      <c r="N267" s="154"/>
      <c r="O267" s="155"/>
      <c r="R267" s="154"/>
      <c r="S267" s="155"/>
      <c r="V267" s="208"/>
    </row>
  </sheetData>
  <autoFilter ref="C2:V265"/>
  <mergeCells count="111">
    <mergeCell ref="B1:G1"/>
    <mergeCell ref="H1:J1"/>
    <mergeCell ref="L1:M1"/>
    <mergeCell ref="N1:S1"/>
    <mergeCell ref="T1:U1"/>
    <mergeCell ref="C11:C12"/>
    <mergeCell ref="D11:D12"/>
    <mergeCell ref="E11:E12"/>
    <mergeCell ref="F11:F12"/>
    <mergeCell ref="G11:G12"/>
    <mergeCell ref="H11:H12"/>
    <mergeCell ref="I11:I12"/>
    <mergeCell ref="J11:J12"/>
    <mergeCell ref="V11:V12"/>
    <mergeCell ref="C13:C14"/>
    <mergeCell ref="D13:D14"/>
    <mergeCell ref="E13:E14"/>
    <mergeCell ref="F13:F14"/>
    <mergeCell ref="G13:G14"/>
    <mergeCell ref="H13:H14"/>
    <mergeCell ref="I13:I14"/>
    <mergeCell ref="J13:J14"/>
    <mergeCell ref="V13:V14"/>
    <mergeCell ref="C21:C22"/>
    <mergeCell ref="D21:D22"/>
    <mergeCell ref="E21:E22"/>
    <mergeCell ref="F21:F22"/>
    <mergeCell ref="G21:G22"/>
    <mergeCell ref="H21:H22"/>
    <mergeCell ref="I21:I22"/>
    <mergeCell ref="J21:J22"/>
    <mergeCell ref="V21:V22"/>
    <mergeCell ref="D23:D24"/>
    <mergeCell ref="E23:E24"/>
    <mergeCell ref="F23:F24"/>
    <mergeCell ref="G23:G24"/>
    <mergeCell ref="H23:H24"/>
    <mergeCell ref="I23:I24"/>
    <mergeCell ref="J23:J24"/>
    <mergeCell ref="V23:V24"/>
    <mergeCell ref="D28:D29"/>
    <mergeCell ref="E28:E29"/>
    <mergeCell ref="F28:F29"/>
    <mergeCell ref="G28:G29"/>
    <mergeCell ref="V28:V29"/>
    <mergeCell ref="D135:D136"/>
    <mergeCell ref="E135:E136"/>
    <mergeCell ref="F135:F136"/>
    <mergeCell ref="G135:G136"/>
    <mergeCell ref="H135:H136"/>
    <mergeCell ref="I135:I136"/>
    <mergeCell ref="J135:J136"/>
    <mergeCell ref="V135:V136"/>
    <mergeCell ref="D143:D144"/>
    <mergeCell ref="E143:E144"/>
    <mergeCell ref="F143:F144"/>
    <mergeCell ref="G143:G144"/>
    <mergeCell ref="H143:H144"/>
    <mergeCell ref="I143:I144"/>
    <mergeCell ref="J143:J144"/>
    <mergeCell ref="V143:V144"/>
    <mergeCell ref="D173:D175"/>
    <mergeCell ref="E173:E175"/>
    <mergeCell ref="F173:F175"/>
    <mergeCell ref="G173:G175"/>
    <mergeCell ref="H173:H175"/>
    <mergeCell ref="I173:I175"/>
    <mergeCell ref="J173:J175"/>
    <mergeCell ref="V173:V175"/>
    <mergeCell ref="I199:I200"/>
    <mergeCell ref="J199:J200"/>
    <mergeCell ref="T199:T200"/>
    <mergeCell ref="U199:U200"/>
    <mergeCell ref="V199:V200"/>
    <mergeCell ref="G199:G200"/>
    <mergeCell ref="H199:H200"/>
    <mergeCell ref="B214:B216"/>
    <mergeCell ref="C214:C216"/>
    <mergeCell ref="D214:D216"/>
    <mergeCell ref="E214:E216"/>
    <mergeCell ref="F214:F216"/>
    <mergeCell ref="C199:C200"/>
    <mergeCell ref="D199:D200"/>
    <mergeCell ref="E199:E200"/>
    <mergeCell ref="F199:F200"/>
    <mergeCell ref="G214:G216"/>
    <mergeCell ref="H214:H216"/>
    <mergeCell ref="I214:I216"/>
    <mergeCell ref="V214:V216"/>
    <mergeCell ref="D248:D250"/>
    <mergeCell ref="E248:E250"/>
    <mergeCell ref="F248:F250"/>
    <mergeCell ref="G248:G250"/>
    <mergeCell ref="H248:H250"/>
    <mergeCell ref="I248:I250"/>
    <mergeCell ref="D258:D259"/>
    <mergeCell ref="E258:E259"/>
    <mergeCell ref="F258:F259"/>
    <mergeCell ref="G258:G259"/>
    <mergeCell ref="J258:J259"/>
    <mergeCell ref="V258:V259"/>
    <mergeCell ref="J248:J250"/>
    <mergeCell ref="V248:V250"/>
    <mergeCell ref="D251:D253"/>
    <mergeCell ref="E251:E253"/>
    <mergeCell ref="F251:F253"/>
    <mergeCell ref="G251:G253"/>
    <mergeCell ref="H251:H253"/>
    <mergeCell ref="I251:I253"/>
    <mergeCell ref="J251:J253"/>
    <mergeCell ref="V251:V253"/>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1:CK2327"/>
  <sheetViews>
    <sheetView topLeftCell="BD1" zoomScale="60" zoomScaleNormal="60" workbookViewId="0">
      <pane ySplit="2" topLeftCell="A128" activePane="bottomLeft" state="frozen"/>
      <selection activeCell="E92" sqref="E92"/>
      <selection pane="bottomLeft" activeCell="BI140" sqref="BI140"/>
    </sheetView>
  </sheetViews>
  <sheetFormatPr defaultColWidth="9.140625" defaultRowHeight="15" outlineLevelCol="1"/>
  <cols>
    <col min="1" max="1" width="7.5703125" style="538" bestFit="1" customWidth="1"/>
    <col min="2" max="2" width="14.85546875" style="539" bestFit="1" customWidth="1"/>
    <col min="3" max="3" width="24.7109375" style="540" customWidth="1"/>
    <col min="4" max="4" width="46.5703125" style="182" bestFit="1" customWidth="1"/>
    <col min="5" max="5" width="46.5703125" style="228" customWidth="1"/>
    <col min="6" max="6" width="64.42578125" style="228" customWidth="1"/>
    <col min="7" max="7" width="5.5703125" style="372" customWidth="1"/>
    <col min="8" max="8" width="64.85546875" style="225" customWidth="1"/>
    <col min="9" max="9" width="28" style="377" hidden="1" customWidth="1" outlineLevel="1"/>
    <col min="10" max="10" width="67.7109375" style="381" hidden="1" customWidth="1" outlineLevel="1"/>
    <col min="11" max="11" width="14.140625" style="374" hidden="1" customWidth="1" outlineLevel="1"/>
    <col min="12" max="14" width="8.140625" style="375" hidden="1" customWidth="1" outlineLevel="1"/>
    <col min="15" max="15" width="7.28515625" style="372" hidden="1" customWidth="1" outlineLevel="1"/>
    <col min="16" max="16" width="8.140625" style="375" hidden="1" customWidth="1" outlineLevel="1"/>
    <col min="17" max="17" width="2.85546875" style="376" customWidth="1" collapsed="1"/>
    <col min="18" max="18" width="7.28515625" style="377" hidden="1" customWidth="1" outlineLevel="1"/>
    <col min="19" max="19" width="7.85546875" style="378" hidden="1" customWidth="1" outlineLevel="1"/>
    <col min="20" max="20" width="7.85546875" style="375" hidden="1" customWidth="1" outlineLevel="1"/>
    <col min="21" max="21" width="38.42578125" style="379" hidden="1" customWidth="1" outlineLevel="1"/>
    <col min="22" max="22" width="6.7109375" style="271" hidden="1" customWidth="1" outlineLevel="1"/>
    <col min="23" max="23" width="6.85546875" style="271" hidden="1" customWidth="1" outlineLevel="1"/>
    <col min="24" max="26" width="6.7109375" style="271" hidden="1" customWidth="1" outlineLevel="1"/>
    <col min="27" max="27" width="5" style="271" hidden="1" customWidth="1" outlineLevel="1"/>
    <col min="28" max="28" width="5.7109375" style="271" hidden="1" customWidth="1" outlineLevel="1"/>
    <col min="29" max="29" width="6" style="271" hidden="1" customWidth="1" outlineLevel="1"/>
    <col min="30" max="31" width="5.7109375" style="271" hidden="1" customWidth="1" outlineLevel="1"/>
    <col min="32" max="33" width="7.42578125" style="271" hidden="1" customWidth="1" outlineLevel="1"/>
    <col min="34" max="34" width="6.85546875" style="375" hidden="1" customWidth="1" outlineLevel="1"/>
    <col min="35" max="35" width="2.85546875" style="376" customWidth="1" collapsed="1"/>
    <col min="36" max="36" width="7.85546875" style="377" hidden="1" customWidth="1" outlineLevel="1"/>
    <col min="37" max="37" width="37.140625" style="271" hidden="1" customWidth="1" outlineLevel="1"/>
    <col min="38" max="39" width="8.140625" style="381" hidden="1" customWidth="1" outlineLevel="1"/>
    <col min="40" max="41" width="8.140625" style="375" hidden="1" customWidth="1" outlineLevel="1"/>
    <col min="42" max="42" width="8.140625" style="378" hidden="1" customWidth="1" outlineLevel="1"/>
    <col min="43" max="43" width="2.85546875" style="376" customWidth="1" collapsed="1"/>
    <col min="44" max="44" width="6.28515625" style="377" hidden="1" customWidth="1" outlineLevel="1"/>
    <col min="45" max="46" width="6.85546875" style="375" hidden="1" customWidth="1" outlineLevel="1"/>
    <col min="47" max="47" width="7.140625" style="375" hidden="1" customWidth="1" outlineLevel="1"/>
    <col min="48" max="48" width="6.140625" style="375" hidden="1" customWidth="1" outlineLevel="1"/>
    <col min="49" max="49" width="6.85546875" style="375" hidden="1" customWidth="1" outlineLevel="1"/>
    <col min="50" max="50" width="7.28515625" style="375" hidden="1" customWidth="1" outlineLevel="1"/>
    <col min="51" max="51" width="7.85546875" style="375" hidden="1" customWidth="1" outlineLevel="1"/>
    <col min="52" max="52" width="6.5703125" style="372" hidden="1" customWidth="1" outlineLevel="1"/>
    <col min="53" max="53" width="12.28515625" style="372" hidden="1" customWidth="1" outlineLevel="1"/>
    <col min="54" max="54" width="2.85546875" style="376" customWidth="1" collapsed="1"/>
    <col min="55" max="55" width="16.5703125" style="228" customWidth="1"/>
    <col min="56" max="56" width="45.140625" style="182" bestFit="1" customWidth="1"/>
    <col min="57" max="57" width="49.42578125" style="183" customWidth="1"/>
    <col min="58" max="58" width="15.5703125" style="182" customWidth="1" outlineLevel="1"/>
    <col min="59" max="59" width="17.7109375" style="228" customWidth="1" outlineLevel="1"/>
    <col min="60" max="60" width="17.5703125" style="228" customWidth="1" outlineLevel="1"/>
    <col min="61" max="61" width="51.5703125" style="225" customWidth="1" outlineLevel="1"/>
    <col min="62" max="62" width="49.7109375" style="225" customWidth="1" outlineLevel="1"/>
    <col min="63" max="63" width="40.7109375" style="252" customWidth="1" outlineLevel="1"/>
    <col min="64" max="64" width="6.28515625" style="383" customWidth="1"/>
    <col min="65" max="83" width="9.140625" style="224"/>
    <col min="84" max="89" width="9.140625" style="228"/>
    <col min="90" max="16384" width="9.140625" style="229"/>
  </cols>
  <sheetData>
    <row r="1" spans="1:83" s="228" customFormat="1" ht="28.5" customHeight="1" thickBot="1">
      <c r="A1" s="2359" t="s">
        <v>1750</v>
      </c>
      <c r="B1" s="2360"/>
      <c r="C1" s="2361"/>
      <c r="D1" s="2362" t="s">
        <v>1751</v>
      </c>
      <c r="E1" s="2363"/>
      <c r="F1" s="2363"/>
      <c r="G1" s="2363"/>
      <c r="H1" s="2364"/>
      <c r="I1" s="2365" t="s">
        <v>2669</v>
      </c>
      <c r="J1" s="2366"/>
      <c r="K1" s="2366"/>
      <c r="L1" s="2366"/>
      <c r="M1" s="2366"/>
      <c r="N1" s="2366"/>
      <c r="O1" s="2366"/>
      <c r="P1" s="2366"/>
      <c r="Q1" s="330"/>
      <c r="R1" s="2367" t="s">
        <v>2670</v>
      </c>
      <c r="S1" s="2367"/>
      <c r="T1" s="2367"/>
      <c r="U1" s="2367"/>
      <c r="V1" s="2367"/>
      <c r="W1" s="2367"/>
      <c r="X1" s="2367"/>
      <c r="Y1" s="2367"/>
      <c r="Z1" s="2367"/>
      <c r="AA1" s="2367"/>
      <c r="AB1" s="2367"/>
      <c r="AC1" s="2367"/>
      <c r="AD1" s="2367"/>
      <c r="AE1" s="2367"/>
      <c r="AF1" s="2367"/>
      <c r="AG1" s="2367"/>
      <c r="AH1" s="2367"/>
      <c r="AI1" s="330"/>
      <c r="AJ1" s="2368" t="s">
        <v>2671</v>
      </c>
      <c r="AK1" s="2369"/>
      <c r="AL1" s="2369"/>
      <c r="AM1" s="2369"/>
      <c r="AN1" s="2369"/>
      <c r="AO1" s="2369"/>
      <c r="AP1" s="2370"/>
      <c r="AQ1" s="330"/>
      <c r="AR1" s="2371" t="s">
        <v>2672</v>
      </c>
      <c r="AS1" s="2372"/>
      <c r="AT1" s="2372"/>
      <c r="AU1" s="2372"/>
      <c r="AV1" s="2372"/>
      <c r="AW1" s="2372"/>
      <c r="AX1" s="2372"/>
      <c r="AY1" s="2372"/>
      <c r="AZ1" s="2372"/>
      <c r="BA1" s="2372"/>
      <c r="BB1" s="330"/>
      <c r="BC1" s="2354" t="s">
        <v>1752</v>
      </c>
      <c r="BD1" s="2355"/>
      <c r="BE1" s="2355"/>
      <c r="BF1" s="2356" t="s">
        <v>1753</v>
      </c>
      <c r="BG1" s="2357"/>
      <c r="BH1" s="2357"/>
      <c r="BI1" s="2357"/>
      <c r="BJ1" s="2357"/>
      <c r="BK1" s="2358"/>
      <c r="BL1" s="331"/>
      <c r="BM1" s="224"/>
      <c r="BN1" s="224"/>
      <c r="BO1" s="224"/>
      <c r="BP1" s="224"/>
      <c r="BQ1" s="224"/>
      <c r="BR1" s="224"/>
      <c r="BS1" s="224"/>
      <c r="BT1" s="224"/>
      <c r="BU1" s="224"/>
      <c r="BV1" s="224"/>
      <c r="BW1" s="224"/>
      <c r="BX1" s="224"/>
      <c r="BY1" s="224"/>
      <c r="BZ1" s="224"/>
      <c r="CA1" s="224"/>
      <c r="CB1" s="224"/>
      <c r="CC1" s="224"/>
      <c r="CD1" s="224"/>
      <c r="CE1" s="224"/>
    </row>
    <row r="2" spans="1:83" s="228" customFormat="1" ht="111" customHeight="1" thickBot="1">
      <c r="A2" s="332" t="s">
        <v>1754</v>
      </c>
      <c r="B2" s="333" t="s">
        <v>405</v>
      </c>
      <c r="C2" s="334" t="s">
        <v>6</v>
      </c>
      <c r="D2" s="335" t="s">
        <v>2673</v>
      </c>
      <c r="E2" s="335" t="s">
        <v>2673</v>
      </c>
      <c r="F2" s="336" t="s">
        <v>2674</v>
      </c>
      <c r="G2" s="337" t="s">
        <v>2675</v>
      </c>
      <c r="H2" s="338" t="s">
        <v>2676</v>
      </c>
      <c r="I2" s="339" t="s">
        <v>2677</v>
      </c>
      <c r="J2" s="340" t="s">
        <v>2678</v>
      </c>
      <c r="K2" s="341" t="s">
        <v>2679</v>
      </c>
      <c r="L2" s="342" t="s">
        <v>2680</v>
      </c>
      <c r="M2" s="343" t="s">
        <v>2681</v>
      </c>
      <c r="N2" s="344" t="s">
        <v>2682</v>
      </c>
      <c r="O2" s="345" t="s">
        <v>2683</v>
      </c>
      <c r="P2" s="346" t="s">
        <v>2684</v>
      </c>
      <c r="Q2" s="347" t="s">
        <v>2685</v>
      </c>
      <c r="R2" s="348" t="s">
        <v>2686</v>
      </c>
      <c r="S2" s="349" t="s">
        <v>2687</v>
      </c>
      <c r="T2" s="350" t="s">
        <v>2688</v>
      </c>
      <c r="U2" s="351" t="s">
        <v>2689</v>
      </c>
      <c r="V2" s="352" t="s">
        <v>2690</v>
      </c>
      <c r="W2" s="352" t="s">
        <v>2691</v>
      </c>
      <c r="X2" s="353" t="s">
        <v>2692</v>
      </c>
      <c r="Y2" s="353" t="s">
        <v>2693</v>
      </c>
      <c r="Z2" s="353" t="s">
        <v>2694</v>
      </c>
      <c r="AA2" s="353" t="s">
        <v>2695</v>
      </c>
      <c r="AB2" s="353" t="s">
        <v>2696</v>
      </c>
      <c r="AC2" s="353" t="s">
        <v>2697</v>
      </c>
      <c r="AD2" s="353" t="s">
        <v>2698</v>
      </c>
      <c r="AE2" s="353" t="s">
        <v>2699</v>
      </c>
      <c r="AF2" s="353" t="s">
        <v>2700</v>
      </c>
      <c r="AG2" s="353" t="s">
        <v>2701</v>
      </c>
      <c r="AH2" s="349" t="s">
        <v>2702</v>
      </c>
      <c r="AI2" s="347" t="s">
        <v>2703</v>
      </c>
      <c r="AJ2" s="354" t="s">
        <v>2704</v>
      </c>
      <c r="AK2" s="355" t="s">
        <v>2705</v>
      </c>
      <c r="AL2" s="356" t="s">
        <v>2706</v>
      </c>
      <c r="AM2" s="357" t="s">
        <v>2707</v>
      </c>
      <c r="AN2" s="357" t="s">
        <v>2708</v>
      </c>
      <c r="AO2" s="357" t="s">
        <v>2709</v>
      </c>
      <c r="AP2" s="358" t="s">
        <v>2710</v>
      </c>
      <c r="AQ2" s="347" t="s">
        <v>2711</v>
      </c>
      <c r="AR2" s="359" t="s">
        <v>1688</v>
      </c>
      <c r="AS2" s="359" t="s">
        <v>1858</v>
      </c>
      <c r="AT2" s="359" t="s">
        <v>2712</v>
      </c>
      <c r="AU2" s="360" t="s">
        <v>2713</v>
      </c>
      <c r="AV2" s="360" t="s">
        <v>2714</v>
      </c>
      <c r="AW2" s="360" t="s">
        <v>2715</v>
      </c>
      <c r="AX2" s="360" t="s">
        <v>2716</v>
      </c>
      <c r="AY2" s="360" t="s">
        <v>2717</v>
      </c>
      <c r="AZ2" s="359" t="s">
        <v>2718</v>
      </c>
      <c r="BA2" s="361" t="s">
        <v>2719</v>
      </c>
      <c r="BB2" s="347" t="s">
        <v>1929</v>
      </c>
      <c r="BC2" s="362" t="s">
        <v>1535</v>
      </c>
      <c r="BD2" s="363" t="s">
        <v>2720</v>
      </c>
      <c r="BE2" s="364" t="s">
        <v>2721</v>
      </c>
      <c r="BF2" s="365" t="s">
        <v>1766</v>
      </c>
      <c r="BG2" s="366" t="s">
        <v>2722</v>
      </c>
      <c r="BH2" s="367" t="s">
        <v>2723</v>
      </c>
      <c r="BI2" s="368" t="s">
        <v>2724</v>
      </c>
      <c r="BJ2" s="368" t="s">
        <v>2725</v>
      </c>
      <c r="BK2" s="369" t="s">
        <v>1767</v>
      </c>
      <c r="BL2" s="370" t="s">
        <v>2726</v>
      </c>
      <c r="BM2" s="224"/>
      <c r="BN2" s="224"/>
      <c r="BO2" s="224"/>
      <c r="BP2" s="224"/>
      <c r="BQ2" s="224"/>
      <c r="BR2" s="224"/>
      <c r="BS2" s="224"/>
      <c r="BT2" s="224"/>
      <c r="BU2" s="224"/>
      <c r="BV2" s="224"/>
      <c r="BW2" s="224"/>
      <c r="BX2" s="224"/>
      <c r="BY2" s="224"/>
      <c r="BZ2" s="224"/>
      <c r="CA2" s="224"/>
      <c r="CB2" s="224"/>
      <c r="CC2" s="224"/>
      <c r="CD2" s="224"/>
      <c r="CE2" s="224"/>
    </row>
    <row r="3" spans="1:83">
      <c r="A3" s="371" t="s">
        <v>2727</v>
      </c>
      <c r="B3" s="224" t="s">
        <v>2728</v>
      </c>
      <c r="C3" s="248"/>
      <c r="D3" s="182" t="s">
        <v>2731</v>
      </c>
      <c r="E3" s="182" t="s">
        <v>1740</v>
      </c>
      <c r="F3" s="228" t="s">
        <v>2729</v>
      </c>
      <c r="H3" s="225" t="s">
        <v>2730</v>
      </c>
      <c r="I3" s="373" t="s">
        <v>1740</v>
      </c>
      <c r="J3" s="271" t="s">
        <v>2731</v>
      </c>
      <c r="K3" s="374" t="s">
        <v>2732</v>
      </c>
      <c r="N3" s="372"/>
      <c r="V3" s="377"/>
      <c r="W3" s="375"/>
      <c r="X3" s="375"/>
      <c r="Y3" s="375"/>
      <c r="Z3" s="375"/>
      <c r="AA3" s="375"/>
      <c r="AB3" s="375"/>
      <c r="AC3" s="375"/>
      <c r="AD3" s="375"/>
      <c r="AE3" s="375"/>
      <c r="AF3" s="375"/>
      <c r="AG3" s="375"/>
      <c r="AK3" s="380"/>
      <c r="AN3" s="381"/>
      <c r="AO3" s="381"/>
      <c r="BA3" s="382"/>
      <c r="BC3" s="228" t="s">
        <v>2733</v>
      </c>
      <c r="BD3" s="187" t="s">
        <v>1893</v>
      </c>
      <c r="BE3" s="172" t="s">
        <v>2734</v>
      </c>
      <c r="BF3" s="171" t="s">
        <v>1752</v>
      </c>
      <c r="BG3" s="224"/>
      <c r="BH3" s="224" t="s">
        <v>2735</v>
      </c>
      <c r="BI3" s="228"/>
    </row>
    <row r="4" spans="1:83" ht="45">
      <c r="A4" s="2291" t="s">
        <v>2727</v>
      </c>
      <c r="B4" s="2308" t="s">
        <v>2728</v>
      </c>
      <c r="C4" s="2307"/>
      <c r="D4" s="182" t="s">
        <v>2737</v>
      </c>
      <c r="E4" s="2255" t="s">
        <v>1740</v>
      </c>
      <c r="F4" s="2292" t="s">
        <v>1687</v>
      </c>
      <c r="G4" s="2289"/>
      <c r="H4" s="2343" t="s">
        <v>2736</v>
      </c>
      <c r="I4" s="2344" t="s">
        <v>1740</v>
      </c>
      <c r="J4" s="2308" t="s">
        <v>2737</v>
      </c>
      <c r="K4" s="2317" t="s">
        <v>2738</v>
      </c>
      <c r="L4" s="2340" t="s">
        <v>1768</v>
      </c>
      <c r="M4" s="2340"/>
      <c r="N4" s="2289"/>
      <c r="O4" s="2289" t="s">
        <v>1768</v>
      </c>
      <c r="P4" s="2340"/>
      <c r="Q4" s="384"/>
      <c r="R4" s="2342"/>
      <c r="S4" s="2293"/>
      <c r="T4" s="2340"/>
      <c r="U4" s="2345"/>
      <c r="V4" s="2342"/>
      <c r="W4" s="2340"/>
      <c r="X4" s="2340"/>
      <c r="Y4" s="2340"/>
      <c r="Z4" s="2340"/>
      <c r="AA4" s="2340"/>
      <c r="AB4" s="2340"/>
      <c r="AC4" s="2340"/>
      <c r="AD4" s="2340"/>
      <c r="AE4" s="2340"/>
      <c r="AF4" s="2340"/>
      <c r="AG4" s="2340"/>
      <c r="AH4" s="2340"/>
      <c r="AI4" s="384"/>
      <c r="AJ4" s="2342"/>
      <c r="AK4" s="2289"/>
      <c r="AL4" s="2348"/>
      <c r="AM4" s="2348"/>
      <c r="AN4" s="2348"/>
      <c r="AO4" s="2348"/>
      <c r="AP4" s="2293"/>
      <c r="AQ4" s="384"/>
      <c r="AR4" s="2342" t="s">
        <v>1768</v>
      </c>
      <c r="AS4" s="2340"/>
      <c r="AT4" s="2340"/>
      <c r="AU4" s="2340"/>
      <c r="AV4" s="2340"/>
      <c r="AW4" s="2340"/>
      <c r="AX4" s="2340"/>
      <c r="AY4" s="2340"/>
      <c r="AZ4" s="2289"/>
      <c r="BA4" s="2256"/>
      <c r="BB4" s="384"/>
      <c r="BC4" s="2315" t="s">
        <v>2733</v>
      </c>
      <c r="BD4" s="2352" t="s">
        <v>1686</v>
      </c>
      <c r="BE4" s="2322" t="s">
        <v>1687</v>
      </c>
      <c r="BF4" s="171" t="s">
        <v>1688</v>
      </c>
      <c r="BG4" s="224" t="s">
        <v>2116</v>
      </c>
      <c r="BH4" s="224" t="s">
        <v>1688</v>
      </c>
      <c r="BI4" s="228" t="s">
        <v>12</v>
      </c>
      <c r="BJ4" s="225" t="s">
        <v>2200</v>
      </c>
      <c r="BK4" s="252" t="s">
        <v>2739</v>
      </c>
    </row>
    <row r="5" spans="1:83" ht="45">
      <c r="A5" s="2291"/>
      <c r="B5" s="2308"/>
      <c r="C5" s="2307"/>
      <c r="D5" s="182" t="s">
        <v>2557</v>
      </c>
      <c r="E5" s="2255"/>
      <c r="F5" s="2292"/>
      <c r="G5" s="2289"/>
      <c r="H5" s="2343"/>
      <c r="I5" s="2344"/>
      <c r="J5" s="2308"/>
      <c r="K5" s="2317"/>
      <c r="L5" s="2340"/>
      <c r="M5" s="2340"/>
      <c r="N5" s="2289"/>
      <c r="O5" s="2289"/>
      <c r="P5" s="2340"/>
      <c r="Q5" s="384"/>
      <c r="R5" s="2342"/>
      <c r="S5" s="2293"/>
      <c r="T5" s="2340"/>
      <c r="U5" s="2345"/>
      <c r="V5" s="2342"/>
      <c r="W5" s="2340"/>
      <c r="X5" s="2340"/>
      <c r="Y5" s="2340"/>
      <c r="Z5" s="2340"/>
      <c r="AA5" s="2340"/>
      <c r="AB5" s="2340"/>
      <c r="AC5" s="2340"/>
      <c r="AD5" s="2340"/>
      <c r="AE5" s="2340"/>
      <c r="AF5" s="2340"/>
      <c r="AG5" s="2340"/>
      <c r="AH5" s="2340"/>
      <c r="AI5" s="384"/>
      <c r="AJ5" s="2342"/>
      <c r="AK5" s="2289"/>
      <c r="AL5" s="2348"/>
      <c r="AM5" s="2348"/>
      <c r="AN5" s="2348"/>
      <c r="AO5" s="2348"/>
      <c r="AP5" s="2293"/>
      <c r="AQ5" s="384"/>
      <c r="AR5" s="2342"/>
      <c r="AS5" s="2340"/>
      <c r="AT5" s="2340"/>
      <c r="AU5" s="2340"/>
      <c r="AV5" s="2340"/>
      <c r="AW5" s="2340"/>
      <c r="AX5" s="2340"/>
      <c r="AY5" s="2340"/>
      <c r="AZ5" s="2289"/>
      <c r="BA5" s="2256"/>
      <c r="BB5" s="384"/>
      <c r="BC5" s="2315"/>
      <c r="BD5" s="2352"/>
      <c r="BE5" s="2322"/>
      <c r="BF5" s="171" t="s">
        <v>1688</v>
      </c>
      <c r="BG5" s="224" t="s">
        <v>1784</v>
      </c>
      <c r="BH5" s="224" t="s">
        <v>1688</v>
      </c>
      <c r="BI5" s="228" t="s">
        <v>12</v>
      </c>
      <c r="BJ5" s="225" t="s">
        <v>2740</v>
      </c>
      <c r="BK5" s="252" t="s">
        <v>2741</v>
      </c>
    </row>
    <row r="6" spans="1:83" ht="97.5" customHeight="1">
      <c r="A6" s="371" t="s">
        <v>2727</v>
      </c>
      <c r="B6" s="224" t="s">
        <v>2728</v>
      </c>
      <c r="C6" s="248"/>
      <c r="D6" s="182" t="s">
        <v>2744</v>
      </c>
      <c r="E6" s="182" t="s">
        <v>1740</v>
      </c>
      <c r="F6" s="224" t="s">
        <v>2742</v>
      </c>
      <c r="G6" s="383" t="s">
        <v>1768</v>
      </c>
      <c r="H6" s="225" t="s">
        <v>2743</v>
      </c>
      <c r="I6" s="373" t="s">
        <v>1740</v>
      </c>
      <c r="J6" s="271" t="s">
        <v>2744</v>
      </c>
      <c r="K6" s="385" t="s">
        <v>2732</v>
      </c>
      <c r="L6" s="375" t="s">
        <v>1768</v>
      </c>
      <c r="N6" s="372"/>
      <c r="O6" s="372" t="s">
        <v>1768</v>
      </c>
      <c r="P6" s="375" t="s">
        <v>1768</v>
      </c>
      <c r="R6" s="377" t="s">
        <v>1768</v>
      </c>
      <c r="T6" s="375" t="s">
        <v>1768</v>
      </c>
      <c r="U6" s="379" t="s">
        <v>2745</v>
      </c>
      <c r="V6" s="377" t="s">
        <v>1768</v>
      </c>
      <c r="W6" s="375"/>
      <c r="X6" s="375" t="s">
        <v>1768</v>
      </c>
      <c r="Y6" s="375" t="s">
        <v>1768</v>
      </c>
      <c r="Z6" s="375" t="s">
        <v>1768</v>
      </c>
      <c r="AA6" s="375" t="s">
        <v>1768</v>
      </c>
      <c r="AB6" s="375"/>
      <c r="AC6" s="375" t="s">
        <v>1768</v>
      </c>
      <c r="AD6" s="375" t="s">
        <v>1768</v>
      </c>
      <c r="AE6" s="375"/>
      <c r="AF6" s="375"/>
      <c r="AG6" s="375"/>
      <c r="AH6" s="375" t="s">
        <v>1768</v>
      </c>
      <c r="AK6" s="380"/>
      <c r="AN6" s="381"/>
      <c r="AO6" s="381"/>
      <c r="BA6" s="382" t="s">
        <v>1768</v>
      </c>
      <c r="BC6" s="228" t="s">
        <v>2733</v>
      </c>
      <c r="BD6" s="187" t="s">
        <v>1686</v>
      </c>
      <c r="BE6" s="172" t="s">
        <v>2742</v>
      </c>
      <c r="BF6" s="171" t="s">
        <v>1752</v>
      </c>
      <c r="BG6" s="224"/>
      <c r="BH6" s="224" t="s">
        <v>1985</v>
      </c>
      <c r="BI6" s="228"/>
      <c r="BJ6" s="228"/>
      <c r="BK6" s="252" t="s">
        <v>2746</v>
      </c>
    </row>
    <row r="7" spans="1:83" ht="70.5">
      <c r="A7" s="371" t="s">
        <v>2727</v>
      </c>
      <c r="B7" s="224" t="s">
        <v>2728</v>
      </c>
      <c r="C7" s="248"/>
      <c r="D7" s="182" t="s">
        <v>2749</v>
      </c>
      <c r="E7" s="182" t="s">
        <v>1740</v>
      </c>
      <c r="F7" s="224" t="s">
        <v>2747</v>
      </c>
      <c r="G7" s="383" t="s">
        <v>1768</v>
      </c>
      <c r="H7" s="225" t="s">
        <v>2748</v>
      </c>
      <c r="I7" s="171" t="s">
        <v>1740</v>
      </c>
      <c r="J7" s="224" t="s">
        <v>2749</v>
      </c>
      <c r="K7" s="385" t="s">
        <v>1752</v>
      </c>
      <c r="N7" s="372"/>
      <c r="V7" s="377"/>
      <c r="W7" s="375"/>
      <c r="X7" s="375"/>
      <c r="Y7" s="375"/>
      <c r="Z7" s="375"/>
      <c r="AA7" s="375"/>
      <c r="AB7" s="375"/>
      <c r="AC7" s="375"/>
      <c r="AD7" s="375"/>
      <c r="AE7" s="375"/>
      <c r="AF7" s="375"/>
      <c r="AG7" s="375"/>
      <c r="AK7" s="380"/>
      <c r="AN7" s="381"/>
      <c r="AO7" s="381"/>
      <c r="BA7" s="382"/>
      <c r="BC7" s="228" t="s">
        <v>2733</v>
      </c>
      <c r="BD7" s="187" t="s">
        <v>1686</v>
      </c>
      <c r="BE7" s="172" t="s">
        <v>2747</v>
      </c>
      <c r="BF7" s="171" t="s">
        <v>1752</v>
      </c>
      <c r="BG7" s="224"/>
      <c r="BH7" s="224" t="s">
        <v>1985</v>
      </c>
      <c r="BI7" s="228"/>
      <c r="BJ7" s="228"/>
      <c r="BK7" s="252" t="s">
        <v>2750</v>
      </c>
    </row>
    <row r="8" spans="1:83" ht="45">
      <c r="A8" s="371" t="s">
        <v>2751</v>
      </c>
      <c r="B8" s="224" t="s">
        <v>2728</v>
      </c>
      <c r="C8" s="248"/>
      <c r="D8" s="182" t="s">
        <v>2754</v>
      </c>
      <c r="E8" s="182" t="s">
        <v>1740</v>
      </c>
      <c r="F8" s="224" t="s">
        <v>2752</v>
      </c>
      <c r="G8" s="383" t="s">
        <v>1768</v>
      </c>
      <c r="H8" s="225" t="s">
        <v>2753</v>
      </c>
      <c r="I8" s="171" t="s">
        <v>1740</v>
      </c>
      <c r="J8" s="224" t="s">
        <v>2754</v>
      </c>
      <c r="K8" s="385" t="s">
        <v>1752</v>
      </c>
      <c r="L8" s="375" t="s">
        <v>1768</v>
      </c>
      <c r="N8" s="372"/>
      <c r="V8" s="377"/>
      <c r="W8" s="375"/>
      <c r="X8" s="375"/>
      <c r="Y8" s="375"/>
      <c r="Z8" s="375"/>
      <c r="AA8" s="375"/>
      <c r="AB8" s="375"/>
      <c r="AC8" s="375"/>
      <c r="AD8" s="375"/>
      <c r="AE8" s="375"/>
      <c r="AF8" s="375"/>
      <c r="AG8" s="375"/>
      <c r="AK8" s="386"/>
      <c r="AN8" s="381"/>
      <c r="AO8" s="381"/>
      <c r="BA8" s="382"/>
      <c r="BC8" s="228" t="s">
        <v>2733</v>
      </c>
      <c r="BD8" s="187" t="s">
        <v>1893</v>
      </c>
      <c r="BE8" s="183" t="s">
        <v>2752</v>
      </c>
      <c r="BF8" s="171" t="s">
        <v>1752</v>
      </c>
      <c r="BG8" s="224"/>
      <c r="BH8" s="224" t="s">
        <v>1985</v>
      </c>
      <c r="BI8" s="228"/>
      <c r="BJ8" s="228"/>
      <c r="BK8" s="252" t="s">
        <v>2755</v>
      </c>
    </row>
    <row r="9" spans="1:83">
      <c r="A9" s="371" t="s">
        <v>2727</v>
      </c>
      <c r="B9" s="224" t="s">
        <v>2728</v>
      </c>
      <c r="C9" s="248"/>
      <c r="D9" s="182" t="s">
        <v>2758</v>
      </c>
      <c r="E9" s="182" t="s">
        <v>1740</v>
      </c>
      <c r="F9" s="224" t="s">
        <v>2756</v>
      </c>
      <c r="G9" s="383"/>
      <c r="H9" s="225" t="s">
        <v>2757</v>
      </c>
      <c r="I9" s="171" t="s">
        <v>1740</v>
      </c>
      <c r="J9" s="224" t="s">
        <v>2758</v>
      </c>
      <c r="K9" s="385" t="s">
        <v>1752</v>
      </c>
      <c r="N9" s="372"/>
      <c r="V9" s="377"/>
      <c r="W9" s="375"/>
      <c r="X9" s="375"/>
      <c r="Y9" s="375"/>
      <c r="Z9" s="375"/>
      <c r="AA9" s="375"/>
      <c r="AB9" s="375"/>
      <c r="AC9" s="375"/>
      <c r="AD9" s="375"/>
      <c r="AE9" s="375"/>
      <c r="AF9" s="375"/>
      <c r="AG9" s="375"/>
      <c r="AJ9" s="377" t="s">
        <v>1768</v>
      </c>
      <c r="AK9" s="386" t="s">
        <v>702</v>
      </c>
      <c r="AL9" s="381" t="s">
        <v>1768</v>
      </c>
      <c r="AN9" s="381"/>
      <c r="AO9" s="381"/>
      <c r="BA9" s="382"/>
      <c r="BC9" s="228" t="s">
        <v>2733</v>
      </c>
      <c r="BD9" s="187" t="s">
        <v>1893</v>
      </c>
      <c r="BE9" s="183" t="s">
        <v>2756</v>
      </c>
      <c r="BF9" s="171" t="s">
        <v>1752</v>
      </c>
      <c r="BG9" s="224"/>
      <c r="BH9" s="224" t="s">
        <v>2735</v>
      </c>
      <c r="BI9" s="228"/>
      <c r="BJ9" s="228"/>
    </row>
    <row r="10" spans="1:83">
      <c r="A10" s="371" t="s">
        <v>2727</v>
      </c>
      <c r="B10" s="224" t="s">
        <v>2728</v>
      </c>
      <c r="C10" s="248"/>
      <c r="D10" s="182" t="s">
        <v>2761</v>
      </c>
      <c r="E10" s="182" t="s">
        <v>1740</v>
      </c>
      <c r="F10" s="224" t="s">
        <v>2759</v>
      </c>
      <c r="G10" s="383"/>
      <c r="H10" s="225" t="s">
        <v>2760</v>
      </c>
      <c r="I10" s="171" t="s">
        <v>1740</v>
      </c>
      <c r="J10" s="224" t="s">
        <v>2761</v>
      </c>
      <c r="K10" s="385" t="s">
        <v>1752</v>
      </c>
      <c r="N10" s="372"/>
      <c r="V10" s="377"/>
      <c r="W10" s="375"/>
      <c r="X10" s="375"/>
      <c r="Y10" s="375"/>
      <c r="Z10" s="375"/>
      <c r="AA10" s="375"/>
      <c r="AB10" s="375"/>
      <c r="AC10" s="375"/>
      <c r="AD10" s="375"/>
      <c r="AE10" s="375"/>
      <c r="AF10" s="375"/>
      <c r="AG10" s="375"/>
      <c r="AK10" s="386"/>
      <c r="AN10" s="381"/>
      <c r="AO10" s="381"/>
      <c r="BA10" s="382"/>
      <c r="BC10" s="228" t="s">
        <v>2733</v>
      </c>
      <c r="BD10" s="187" t="s">
        <v>1893</v>
      </c>
      <c r="BE10" s="183" t="s">
        <v>2759</v>
      </c>
      <c r="BF10" s="171" t="s">
        <v>1752</v>
      </c>
      <c r="BG10" s="224"/>
      <c r="BH10" s="224" t="s">
        <v>2735</v>
      </c>
      <c r="BI10" s="228"/>
      <c r="BJ10" s="228"/>
    </row>
    <row r="11" spans="1:83">
      <c r="A11" s="371" t="s">
        <v>2727</v>
      </c>
      <c r="B11" s="224" t="s">
        <v>2728</v>
      </c>
      <c r="C11" s="248"/>
      <c r="D11" s="182" t="s">
        <v>2764</v>
      </c>
      <c r="E11" s="182" t="s">
        <v>1740</v>
      </c>
      <c r="F11" s="224" t="s">
        <v>2762</v>
      </c>
      <c r="G11" s="383"/>
      <c r="H11" s="225" t="s">
        <v>2763</v>
      </c>
      <c r="I11" s="171" t="s">
        <v>1740</v>
      </c>
      <c r="J11" s="224" t="s">
        <v>2764</v>
      </c>
      <c r="K11" s="385" t="s">
        <v>2732</v>
      </c>
      <c r="N11" s="372"/>
      <c r="O11" s="372" t="s">
        <v>1768</v>
      </c>
      <c r="V11" s="377"/>
      <c r="W11" s="375"/>
      <c r="X11" s="375"/>
      <c r="Y11" s="375"/>
      <c r="Z11" s="375"/>
      <c r="AA11" s="375"/>
      <c r="AB11" s="375"/>
      <c r="AC11" s="375"/>
      <c r="AD11" s="375"/>
      <c r="AE11" s="375"/>
      <c r="AF11" s="375"/>
      <c r="AG11" s="375"/>
      <c r="AK11" s="380"/>
      <c r="AN11" s="381" t="s">
        <v>1768</v>
      </c>
      <c r="AO11" s="381"/>
      <c r="AS11" s="375" t="s">
        <v>1768</v>
      </c>
      <c r="AY11" s="375" t="s">
        <v>1768</v>
      </c>
      <c r="BA11" s="382"/>
      <c r="BC11" s="228" t="s">
        <v>2733</v>
      </c>
      <c r="BD11" s="187" t="s">
        <v>1893</v>
      </c>
      <c r="BE11" s="172" t="s">
        <v>2762</v>
      </c>
      <c r="BF11" s="171" t="s">
        <v>1752</v>
      </c>
      <c r="BG11" s="224"/>
      <c r="BH11" s="224" t="s">
        <v>2735</v>
      </c>
      <c r="BI11" s="228"/>
      <c r="BJ11" s="228"/>
    </row>
    <row r="12" spans="1:83">
      <c r="A12" s="371" t="s">
        <v>2727</v>
      </c>
      <c r="B12" s="224" t="s">
        <v>2728</v>
      </c>
      <c r="C12" s="248"/>
      <c r="D12" s="182" t="s">
        <v>2767</v>
      </c>
      <c r="E12" s="182" t="s">
        <v>1740</v>
      </c>
      <c r="F12" s="224" t="s">
        <v>2765</v>
      </c>
      <c r="G12" s="383"/>
      <c r="H12" s="225" t="s">
        <v>2766</v>
      </c>
      <c r="I12" s="171" t="s">
        <v>1740</v>
      </c>
      <c r="J12" s="224" t="s">
        <v>2767</v>
      </c>
      <c r="K12" s="385" t="s">
        <v>1752</v>
      </c>
      <c r="N12" s="372"/>
      <c r="V12" s="377"/>
      <c r="W12" s="375"/>
      <c r="X12" s="375"/>
      <c r="Y12" s="375"/>
      <c r="Z12" s="375"/>
      <c r="AA12" s="375"/>
      <c r="AB12" s="375"/>
      <c r="AC12" s="375"/>
      <c r="AD12" s="375"/>
      <c r="AE12" s="375"/>
      <c r="AF12" s="375"/>
      <c r="AG12" s="375"/>
      <c r="AK12" s="380"/>
      <c r="AN12" s="381"/>
      <c r="AO12" s="381"/>
      <c r="AR12" s="377" t="s">
        <v>1768</v>
      </c>
      <c r="BA12" s="382"/>
      <c r="BC12" s="228" t="s">
        <v>1724</v>
      </c>
      <c r="BD12" s="187" t="s">
        <v>1740</v>
      </c>
      <c r="BE12" s="172" t="s">
        <v>2768</v>
      </c>
      <c r="BF12" s="171" t="s">
        <v>1688</v>
      </c>
      <c r="BG12" s="224" t="s">
        <v>2116</v>
      </c>
      <c r="BH12" s="224" t="s">
        <v>1688</v>
      </c>
      <c r="BI12" s="228" t="s">
        <v>12</v>
      </c>
      <c r="BJ12" s="228" t="s">
        <v>2768</v>
      </c>
    </row>
    <row r="13" spans="1:83" ht="30">
      <c r="A13" s="371" t="s">
        <v>2769</v>
      </c>
      <c r="B13" s="224" t="s">
        <v>2728</v>
      </c>
      <c r="C13" s="248"/>
      <c r="D13" s="182" t="s">
        <v>6963</v>
      </c>
      <c r="E13" s="182" t="s">
        <v>1740</v>
      </c>
      <c r="F13" s="224" t="s">
        <v>2770</v>
      </c>
      <c r="G13" s="383"/>
      <c r="H13" s="225" t="s">
        <v>2771</v>
      </c>
      <c r="I13" s="171"/>
      <c r="J13" s="224"/>
      <c r="K13" s="385"/>
      <c r="N13" s="372"/>
      <c r="V13" s="377"/>
      <c r="W13" s="375"/>
      <c r="X13" s="375"/>
      <c r="Y13" s="375"/>
      <c r="Z13" s="375"/>
      <c r="AA13" s="375"/>
      <c r="AB13" s="375"/>
      <c r="AC13" s="375"/>
      <c r="AD13" s="375"/>
      <c r="AE13" s="375"/>
      <c r="AF13" s="375"/>
      <c r="AG13" s="375"/>
      <c r="AK13" s="380"/>
      <c r="AN13" s="381"/>
      <c r="AO13" s="381"/>
      <c r="AT13" s="375" t="s">
        <v>1768</v>
      </c>
      <c r="BA13" s="382"/>
      <c r="BC13" s="228" t="s">
        <v>2733</v>
      </c>
      <c r="BD13" s="187" t="s">
        <v>2772</v>
      </c>
      <c r="BE13" s="172" t="s">
        <v>2773</v>
      </c>
      <c r="BF13" s="171" t="s">
        <v>2712</v>
      </c>
      <c r="BG13" s="224"/>
      <c r="BH13" s="224"/>
      <c r="BI13" s="228"/>
      <c r="BJ13" s="228"/>
    </row>
    <row r="14" spans="1:83">
      <c r="A14" s="371" t="s">
        <v>2727</v>
      </c>
      <c r="B14" s="224" t="s">
        <v>2728</v>
      </c>
      <c r="C14" s="248"/>
      <c r="D14" s="182" t="s">
        <v>2776</v>
      </c>
      <c r="E14" s="182" t="s">
        <v>1740</v>
      </c>
      <c r="F14" s="224" t="s">
        <v>2774</v>
      </c>
      <c r="G14" s="383"/>
      <c r="H14" s="225" t="s">
        <v>2775</v>
      </c>
      <c r="I14" s="171" t="s">
        <v>1740</v>
      </c>
      <c r="J14" s="224" t="s">
        <v>2776</v>
      </c>
      <c r="K14" s="385" t="s">
        <v>2732</v>
      </c>
      <c r="L14" s="375" t="s">
        <v>1768</v>
      </c>
      <c r="N14" s="372"/>
      <c r="O14" s="372" t="s">
        <v>1768</v>
      </c>
      <c r="V14" s="377"/>
      <c r="W14" s="375"/>
      <c r="X14" s="375"/>
      <c r="Y14" s="375"/>
      <c r="Z14" s="375"/>
      <c r="AA14" s="375"/>
      <c r="AB14" s="375"/>
      <c r="AC14" s="375"/>
      <c r="AD14" s="375"/>
      <c r="AE14" s="375"/>
      <c r="AF14" s="375"/>
      <c r="AG14" s="375"/>
      <c r="AK14" s="380"/>
      <c r="AN14" s="381"/>
      <c r="AO14" s="381"/>
      <c r="AP14" s="378" t="s">
        <v>1768</v>
      </c>
      <c r="AX14" s="375" t="s">
        <v>1768</v>
      </c>
      <c r="BA14" s="382"/>
      <c r="BC14" s="228" t="s">
        <v>2733</v>
      </c>
      <c r="BD14" s="187" t="s">
        <v>1893</v>
      </c>
      <c r="BE14" s="172" t="s">
        <v>2777</v>
      </c>
      <c r="BF14" s="171" t="s">
        <v>1752</v>
      </c>
      <c r="BG14" s="224"/>
      <c r="BH14" s="224"/>
      <c r="BI14" s="228"/>
      <c r="BJ14" s="228"/>
    </row>
    <row r="15" spans="1:83" ht="45">
      <c r="A15" s="371" t="s">
        <v>2727</v>
      </c>
      <c r="B15" s="224" t="s">
        <v>2728</v>
      </c>
      <c r="C15" s="248"/>
      <c r="D15" s="182" t="s">
        <v>2780</v>
      </c>
      <c r="E15" s="182" t="s">
        <v>1740</v>
      </c>
      <c r="F15" s="224" t="s">
        <v>2778</v>
      </c>
      <c r="G15" s="383"/>
      <c r="H15" s="225" t="s">
        <v>2779</v>
      </c>
      <c r="I15" s="171" t="s">
        <v>1740</v>
      </c>
      <c r="J15" s="224" t="s">
        <v>2780</v>
      </c>
      <c r="K15" s="385" t="s">
        <v>1752</v>
      </c>
      <c r="L15" s="375" t="s">
        <v>1768</v>
      </c>
      <c r="N15" s="372"/>
      <c r="V15" s="377"/>
      <c r="W15" s="375"/>
      <c r="X15" s="375"/>
      <c r="Y15" s="375"/>
      <c r="Z15" s="375"/>
      <c r="AA15" s="375"/>
      <c r="AB15" s="375"/>
      <c r="AC15" s="375"/>
      <c r="AD15" s="375"/>
      <c r="AE15" s="375"/>
      <c r="AF15" s="375"/>
      <c r="AG15" s="375"/>
      <c r="AK15" s="380"/>
      <c r="AN15" s="381"/>
      <c r="AO15" s="381"/>
      <c r="AP15" s="378" t="s">
        <v>1768</v>
      </c>
      <c r="BA15" s="382"/>
      <c r="BC15" s="228" t="s">
        <v>2733</v>
      </c>
      <c r="BD15" s="187" t="s">
        <v>2781</v>
      </c>
      <c r="BE15" s="172" t="s">
        <v>2778</v>
      </c>
      <c r="BF15" s="171" t="s">
        <v>1752</v>
      </c>
      <c r="BG15" s="224"/>
      <c r="BH15" s="224"/>
      <c r="BI15" s="228"/>
      <c r="BJ15" s="228"/>
    </row>
    <row r="16" spans="1:83" ht="30">
      <c r="A16" s="371" t="s">
        <v>2782</v>
      </c>
      <c r="B16" s="224" t="s">
        <v>2728</v>
      </c>
      <c r="C16" s="248" t="s">
        <v>2783</v>
      </c>
      <c r="D16" s="182" t="s">
        <v>6964</v>
      </c>
      <c r="E16" s="182" t="s">
        <v>1740</v>
      </c>
      <c r="F16" s="224" t="s">
        <v>2784</v>
      </c>
      <c r="G16" s="383"/>
      <c r="H16" s="225" t="s">
        <v>2785</v>
      </c>
      <c r="I16" s="171"/>
      <c r="J16" s="224"/>
      <c r="K16" s="385"/>
      <c r="L16" s="375" t="s">
        <v>1768</v>
      </c>
      <c r="N16" s="372"/>
      <c r="V16" s="377"/>
      <c r="W16" s="375"/>
      <c r="X16" s="375"/>
      <c r="Y16" s="375"/>
      <c r="Z16" s="375"/>
      <c r="AA16" s="375"/>
      <c r="AB16" s="375"/>
      <c r="AC16" s="375"/>
      <c r="AD16" s="375"/>
      <c r="AE16" s="375"/>
      <c r="AF16" s="375"/>
      <c r="AG16" s="375"/>
      <c r="AK16" s="380"/>
      <c r="AN16" s="381"/>
      <c r="AO16" s="381"/>
      <c r="BA16" s="382"/>
      <c r="BC16" s="228" t="s">
        <v>2733</v>
      </c>
      <c r="BD16" s="187" t="s">
        <v>2781</v>
      </c>
      <c r="BE16" s="172" t="s">
        <v>2784</v>
      </c>
      <c r="BF16" s="171" t="s">
        <v>1752</v>
      </c>
      <c r="BG16" s="224"/>
      <c r="BH16" s="224"/>
      <c r="BI16" s="228"/>
      <c r="BJ16" s="228"/>
    </row>
    <row r="17" spans="1:89">
      <c r="A17" s="371" t="s">
        <v>2786</v>
      </c>
      <c r="B17" s="224" t="s">
        <v>2728</v>
      </c>
      <c r="C17" s="248" t="s">
        <v>2787</v>
      </c>
      <c r="D17" s="182" t="s">
        <v>6965</v>
      </c>
      <c r="E17" s="182" t="s">
        <v>1740</v>
      </c>
      <c r="F17" s="224" t="s">
        <v>2788</v>
      </c>
      <c r="G17" s="383"/>
      <c r="H17" s="225" t="s">
        <v>2789</v>
      </c>
      <c r="I17" s="171"/>
      <c r="J17" s="224"/>
      <c r="K17" s="385"/>
      <c r="N17" s="372"/>
      <c r="V17" s="377"/>
      <c r="W17" s="375"/>
      <c r="X17" s="375"/>
      <c r="Y17" s="375"/>
      <c r="Z17" s="375"/>
      <c r="AA17" s="375"/>
      <c r="AB17" s="375"/>
      <c r="AC17" s="375"/>
      <c r="AD17" s="375"/>
      <c r="AE17" s="375"/>
      <c r="AF17" s="375"/>
      <c r="AG17" s="375"/>
      <c r="AK17" s="380"/>
      <c r="AN17" s="381"/>
      <c r="AO17" s="381"/>
      <c r="BA17" s="382"/>
      <c r="BC17" s="228" t="s">
        <v>2733</v>
      </c>
      <c r="BD17" s="187" t="s">
        <v>2781</v>
      </c>
      <c r="BE17" s="172" t="s">
        <v>2790</v>
      </c>
      <c r="BF17" s="171" t="s">
        <v>1752</v>
      </c>
      <c r="BG17" s="224"/>
      <c r="BH17" s="224"/>
      <c r="BI17" s="228"/>
      <c r="BJ17" s="228"/>
    </row>
    <row r="18" spans="1:89" ht="30">
      <c r="A18" s="371" t="s">
        <v>2791</v>
      </c>
      <c r="B18" s="224" t="s">
        <v>2728</v>
      </c>
      <c r="C18" s="252" t="s">
        <v>2792</v>
      </c>
      <c r="D18" s="182" t="s">
        <v>3749</v>
      </c>
      <c r="E18" s="182" t="s">
        <v>1740</v>
      </c>
      <c r="F18" s="224" t="s">
        <v>2793</v>
      </c>
      <c r="G18" s="383"/>
      <c r="H18" s="225" t="s">
        <v>2794</v>
      </c>
      <c r="I18" s="171"/>
      <c r="J18" s="224"/>
      <c r="K18" s="385"/>
      <c r="L18" s="375" t="s">
        <v>1768</v>
      </c>
      <c r="N18" s="372"/>
      <c r="V18" s="377"/>
      <c r="W18" s="375"/>
      <c r="X18" s="375"/>
      <c r="Y18" s="375"/>
      <c r="Z18" s="375"/>
      <c r="AA18" s="375"/>
      <c r="AB18" s="375"/>
      <c r="AC18" s="375"/>
      <c r="AD18" s="375"/>
      <c r="AE18" s="375"/>
      <c r="AF18" s="375"/>
      <c r="AG18" s="375"/>
      <c r="AK18" s="380"/>
      <c r="AN18" s="381"/>
      <c r="AO18" s="381"/>
      <c r="BA18" s="382"/>
      <c r="BC18" s="228" t="s">
        <v>2733</v>
      </c>
      <c r="BD18" s="187" t="s">
        <v>2795</v>
      </c>
      <c r="BE18" s="172" t="s">
        <v>2762</v>
      </c>
      <c r="BF18" s="171" t="s">
        <v>1752</v>
      </c>
      <c r="BG18" s="224"/>
      <c r="BH18" s="224"/>
      <c r="BI18" s="228"/>
      <c r="BJ18" s="228"/>
      <c r="CF18" s="229"/>
      <c r="CG18" s="229"/>
      <c r="CH18" s="229"/>
      <c r="CI18" s="229"/>
      <c r="CJ18" s="229"/>
      <c r="CK18" s="229"/>
    </row>
    <row r="19" spans="1:89" ht="30">
      <c r="A19" s="371" t="s">
        <v>2791</v>
      </c>
      <c r="B19" s="224" t="s">
        <v>2728</v>
      </c>
      <c r="C19" s="252"/>
      <c r="D19" s="182" t="s">
        <v>3953</v>
      </c>
      <c r="E19" s="182" t="s">
        <v>1740</v>
      </c>
      <c r="F19" s="224" t="s">
        <v>2796</v>
      </c>
      <c r="G19" s="383"/>
      <c r="H19" s="225" t="s">
        <v>2797</v>
      </c>
      <c r="I19" s="171"/>
      <c r="J19" s="224"/>
      <c r="K19" s="385"/>
      <c r="L19" s="375" t="s">
        <v>1768</v>
      </c>
      <c r="N19" s="372"/>
      <c r="V19" s="377"/>
      <c r="W19" s="375"/>
      <c r="X19" s="375"/>
      <c r="Y19" s="375"/>
      <c r="Z19" s="375"/>
      <c r="AA19" s="375"/>
      <c r="AB19" s="375"/>
      <c r="AC19" s="375"/>
      <c r="AD19" s="375"/>
      <c r="AE19" s="375"/>
      <c r="AF19" s="375"/>
      <c r="AG19" s="375"/>
      <c r="AK19" s="380"/>
      <c r="AN19" s="381"/>
      <c r="AO19" s="381"/>
      <c r="BA19" s="382"/>
      <c r="BC19" s="228" t="s">
        <v>2733</v>
      </c>
      <c r="BD19" s="187" t="s">
        <v>2798</v>
      </c>
      <c r="BE19" s="172" t="s">
        <v>2762</v>
      </c>
      <c r="BF19" s="171" t="s">
        <v>1752</v>
      </c>
      <c r="BG19" s="224"/>
      <c r="BH19" s="224"/>
      <c r="BI19" s="228"/>
      <c r="BJ19" s="228"/>
      <c r="CF19" s="229"/>
      <c r="CG19" s="229"/>
      <c r="CH19" s="229"/>
      <c r="CI19" s="229"/>
      <c r="CJ19" s="229"/>
      <c r="CK19" s="229"/>
    </row>
    <row r="20" spans="1:89" ht="60">
      <c r="A20" s="371" t="s">
        <v>2727</v>
      </c>
      <c r="B20" s="224" t="s">
        <v>2728</v>
      </c>
      <c r="C20" s="248"/>
      <c r="D20" s="182" t="s">
        <v>2801</v>
      </c>
      <c r="E20" s="182" t="s">
        <v>1740</v>
      </c>
      <c r="F20" s="224" t="s">
        <v>2799</v>
      </c>
      <c r="G20" s="383"/>
      <c r="H20" s="225" t="s">
        <v>2800</v>
      </c>
      <c r="I20" s="171" t="s">
        <v>1740</v>
      </c>
      <c r="J20" s="224" t="s">
        <v>2801</v>
      </c>
      <c r="K20" s="385" t="s">
        <v>1752</v>
      </c>
      <c r="L20" s="375" t="s">
        <v>1768</v>
      </c>
      <c r="N20" s="372"/>
      <c r="V20" s="377"/>
      <c r="W20" s="375"/>
      <c r="X20" s="375"/>
      <c r="Y20" s="375"/>
      <c r="Z20" s="375"/>
      <c r="AA20" s="375"/>
      <c r="AB20" s="375"/>
      <c r="AC20" s="375"/>
      <c r="AD20" s="375"/>
      <c r="AE20" s="375"/>
      <c r="AF20" s="375"/>
      <c r="AG20" s="375"/>
      <c r="AK20" s="386"/>
      <c r="AN20" s="381"/>
      <c r="AO20" s="381"/>
      <c r="AR20" s="377" t="s">
        <v>1768</v>
      </c>
      <c r="BA20" s="382"/>
      <c r="BC20" s="228" t="s">
        <v>2733</v>
      </c>
      <c r="BD20" s="187" t="s">
        <v>1893</v>
      </c>
      <c r="BE20" s="172" t="s">
        <v>2802</v>
      </c>
      <c r="BF20" s="171" t="s">
        <v>1688</v>
      </c>
      <c r="BG20" s="224" t="s">
        <v>1784</v>
      </c>
      <c r="BH20" s="224" t="s">
        <v>1688</v>
      </c>
      <c r="BI20" s="228" t="s">
        <v>12</v>
      </c>
      <c r="BJ20" s="225" t="s">
        <v>2803</v>
      </c>
      <c r="BK20" s="252" t="s">
        <v>2804</v>
      </c>
    </row>
    <row r="21" spans="1:89" ht="30" customHeight="1">
      <c r="A21" s="2291" t="s">
        <v>2727</v>
      </c>
      <c r="B21" s="2308" t="s">
        <v>2728</v>
      </c>
      <c r="C21" s="2307"/>
      <c r="D21" s="182" t="s">
        <v>2556</v>
      </c>
      <c r="E21" s="2255" t="s">
        <v>1740</v>
      </c>
      <c r="F21" s="2308" t="s">
        <v>1892</v>
      </c>
      <c r="G21" s="2297"/>
      <c r="H21" s="2343" t="s">
        <v>2805</v>
      </c>
      <c r="I21" s="2344" t="s">
        <v>1740</v>
      </c>
      <c r="J21" s="2343" t="s">
        <v>2556</v>
      </c>
      <c r="K21" s="2305" t="s">
        <v>2738</v>
      </c>
      <c r="L21" s="2340" t="s">
        <v>1768</v>
      </c>
      <c r="M21" s="2340"/>
      <c r="N21" s="2289"/>
      <c r="O21" s="2289"/>
      <c r="P21" s="2340" t="s">
        <v>1768</v>
      </c>
      <c r="Q21" s="384"/>
      <c r="R21" s="2342" t="s">
        <v>1768</v>
      </c>
      <c r="S21" s="2293" t="s">
        <v>1768</v>
      </c>
      <c r="T21" s="2340" t="s">
        <v>1768</v>
      </c>
      <c r="U21" s="2345" t="s">
        <v>2806</v>
      </c>
      <c r="V21" s="2342" t="s">
        <v>1768</v>
      </c>
      <c r="W21" s="2340"/>
      <c r="X21" s="2340" t="s">
        <v>1768</v>
      </c>
      <c r="Y21" s="2340" t="s">
        <v>1768</v>
      </c>
      <c r="Z21" s="2340" t="s">
        <v>1768</v>
      </c>
      <c r="AA21" s="2340" t="s">
        <v>1768</v>
      </c>
      <c r="AB21" s="2340"/>
      <c r="AC21" s="2340" t="s">
        <v>1768</v>
      </c>
      <c r="AD21" s="2340"/>
      <c r="AE21" s="2340" t="s">
        <v>1768</v>
      </c>
      <c r="AF21" s="2340"/>
      <c r="AG21" s="2340" t="s">
        <v>1768</v>
      </c>
      <c r="AH21" s="2340" t="s">
        <v>1768</v>
      </c>
      <c r="AI21" s="384"/>
      <c r="AJ21" s="2342" t="s">
        <v>1768</v>
      </c>
      <c r="AK21" s="2308" t="s">
        <v>1892</v>
      </c>
      <c r="AL21" s="2348" t="s">
        <v>1768</v>
      </c>
      <c r="AM21" s="2348"/>
      <c r="AN21" s="2348" t="s">
        <v>1768</v>
      </c>
      <c r="AO21" s="2348" t="s">
        <v>1768</v>
      </c>
      <c r="AP21" s="2293" t="s">
        <v>1768</v>
      </c>
      <c r="AQ21" s="384"/>
      <c r="AR21" s="2342" t="s">
        <v>1768</v>
      </c>
      <c r="AS21" s="2340" t="s">
        <v>1768</v>
      </c>
      <c r="AT21" s="2340" t="s">
        <v>1768</v>
      </c>
      <c r="AU21" s="2340"/>
      <c r="AV21" s="2340"/>
      <c r="AW21" s="2340"/>
      <c r="AX21" s="2340" t="s">
        <v>1768</v>
      </c>
      <c r="AY21" s="2340" t="s">
        <v>1768</v>
      </c>
      <c r="AZ21" s="2289" t="s">
        <v>1768</v>
      </c>
      <c r="BA21" s="2256" t="s">
        <v>1768</v>
      </c>
      <c r="BB21" s="384"/>
      <c r="BC21" s="2315" t="s">
        <v>2733</v>
      </c>
      <c r="BD21" s="2352" t="s">
        <v>1893</v>
      </c>
      <c r="BE21" s="2315" t="s">
        <v>1892</v>
      </c>
      <c r="BF21" s="171" t="s">
        <v>1688</v>
      </c>
      <c r="BG21" s="224" t="s">
        <v>2116</v>
      </c>
      <c r="BH21" s="224" t="s">
        <v>1688</v>
      </c>
      <c r="BI21" s="228" t="s">
        <v>12</v>
      </c>
      <c r="BJ21" s="228" t="s">
        <v>2200</v>
      </c>
    </row>
    <row r="22" spans="1:89" ht="45">
      <c r="A22" s="2291"/>
      <c r="B22" s="2308"/>
      <c r="C22" s="2307"/>
      <c r="D22" s="182" t="s">
        <v>2557</v>
      </c>
      <c r="E22" s="2255"/>
      <c r="F22" s="2308"/>
      <c r="G22" s="2297"/>
      <c r="H22" s="2343"/>
      <c r="I22" s="2344"/>
      <c r="J22" s="2343"/>
      <c r="K22" s="2305"/>
      <c r="L22" s="2340"/>
      <c r="M22" s="2340"/>
      <c r="N22" s="2289"/>
      <c r="O22" s="2289"/>
      <c r="P22" s="2340"/>
      <c r="Q22" s="384"/>
      <c r="R22" s="2342"/>
      <c r="S22" s="2293"/>
      <c r="T22" s="2340"/>
      <c r="U22" s="2345"/>
      <c r="V22" s="2342"/>
      <c r="W22" s="2340"/>
      <c r="X22" s="2340"/>
      <c r="Y22" s="2340"/>
      <c r="Z22" s="2340"/>
      <c r="AA22" s="2340"/>
      <c r="AB22" s="2340"/>
      <c r="AC22" s="2340"/>
      <c r="AD22" s="2340"/>
      <c r="AE22" s="2340"/>
      <c r="AF22" s="2340"/>
      <c r="AG22" s="2340"/>
      <c r="AH22" s="2340"/>
      <c r="AI22" s="384"/>
      <c r="AJ22" s="2342"/>
      <c r="AK22" s="2308"/>
      <c r="AL22" s="2348"/>
      <c r="AM22" s="2348"/>
      <c r="AN22" s="2348"/>
      <c r="AO22" s="2348"/>
      <c r="AP22" s="2293"/>
      <c r="AQ22" s="384"/>
      <c r="AR22" s="2342"/>
      <c r="AS22" s="2340"/>
      <c r="AT22" s="2340"/>
      <c r="AU22" s="2340"/>
      <c r="AV22" s="2340"/>
      <c r="AW22" s="2340"/>
      <c r="AX22" s="2340"/>
      <c r="AY22" s="2340"/>
      <c r="AZ22" s="2289"/>
      <c r="BA22" s="2256"/>
      <c r="BB22" s="384"/>
      <c r="BC22" s="2315"/>
      <c r="BD22" s="2352"/>
      <c r="BE22" s="2315"/>
      <c r="BF22" s="171" t="s">
        <v>1688</v>
      </c>
      <c r="BG22" s="224" t="s">
        <v>1784</v>
      </c>
      <c r="BH22" s="224" t="s">
        <v>1688</v>
      </c>
      <c r="BI22" s="228" t="s">
        <v>12</v>
      </c>
      <c r="BJ22" s="225" t="s">
        <v>2740</v>
      </c>
      <c r="BK22" s="252" t="s">
        <v>2741</v>
      </c>
    </row>
    <row r="23" spans="1:89" ht="45">
      <c r="A23" s="371" t="s">
        <v>2727</v>
      </c>
      <c r="B23" s="224" t="s">
        <v>2728</v>
      </c>
      <c r="C23" s="248"/>
      <c r="D23" s="182" t="s">
        <v>2809</v>
      </c>
      <c r="E23" s="182" t="s">
        <v>1740</v>
      </c>
      <c r="F23" s="224" t="s">
        <v>2807</v>
      </c>
      <c r="G23" s="383"/>
      <c r="H23" s="225" t="s">
        <v>2808</v>
      </c>
      <c r="I23" s="171" t="s">
        <v>1740</v>
      </c>
      <c r="J23" s="224" t="s">
        <v>2809</v>
      </c>
      <c r="K23" s="385" t="s">
        <v>2732</v>
      </c>
      <c r="N23" s="372"/>
      <c r="R23" s="377" t="s">
        <v>1768</v>
      </c>
      <c r="T23" s="375" t="s">
        <v>1768</v>
      </c>
      <c r="U23" s="379" t="s">
        <v>2810</v>
      </c>
      <c r="V23" s="377"/>
      <c r="W23" s="375" t="s">
        <v>1768</v>
      </c>
      <c r="X23" s="375"/>
      <c r="Y23" s="375" t="s">
        <v>1768</v>
      </c>
      <c r="Z23" s="375" t="s">
        <v>1768</v>
      </c>
      <c r="AA23" s="375"/>
      <c r="AB23" s="375" t="s">
        <v>1768</v>
      </c>
      <c r="AC23" s="375"/>
      <c r="AD23" s="375"/>
      <c r="AE23" s="375"/>
      <c r="AF23" s="375"/>
      <c r="AG23" s="375"/>
      <c r="AH23" s="375" t="s">
        <v>1768</v>
      </c>
      <c r="AK23" s="380"/>
      <c r="AN23" s="381"/>
      <c r="AO23" s="381"/>
      <c r="AR23" s="377" t="s">
        <v>1768</v>
      </c>
      <c r="AS23" s="375" t="s">
        <v>1768</v>
      </c>
      <c r="AY23" s="375" t="s">
        <v>1768</v>
      </c>
      <c r="BA23" s="382"/>
      <c r="BC23" s="228" t="s">
        <v>2733</v>
      </c>
      <c r="BD23" s="187" t="s">
        <v>1893</v>
      </c>
      <c r="BE23" s="172" t="s">
        <v>2807</v>
      </c>
      <c r="BF23" s="171" t="s">
        <v>1688</v>
      </c>
      <c r="BG23" s="224" t="s">
        <v>1784</v>
      </c>
      <c r="BH23" s="224" t="s">
        <v>1688</v>
      </c>
      <c r="BI23" s="228" t="s">
        <v>12</v>
      </c>
      <c r="BJ23" s="228" t="s">
        <v>2811</v>
      </c>
    </row>
    <row r="24" spans="1:89" s="404" customFormat="1" ht="30">
      <c r="A24" s="387" t="s">
        <v>2812</v>
      </c>
      <c r="B24" s="388" t="s">
        <v>2813</v>
      </c>
      <c r="C24" s="389" t="s">
        <v>2814</v>
      </c>
      <c r="D24" s="182" t="s">
        <v>2817</v>
      </c>
      <c r="E24" s="390" t="s">
        <v>1740</v>
      </c>
      <c r="F24" s="388" t="s">
        <v>2815</v>
      </c>
      <c r="G24" s="391"/>
      <c r="H24" s="392" t="s">
        <v>2816</v>
      </c>
      <c r="I24" s="393" t="s">
        <v>1740</v>
      </c>
      <c r="J24" s="394" t="s">
        <v>2817</v>
      </c>
      <c r="K24" s="395" t="s">
        <v>2732</v>
      </c>
      <c r="L24" s="396" t="s">
        <v>1768</v>
      </c>
      <c r="M24" s="396"/>
      <c r="N24" s="391"/>
      <c r="O24" s="391"/>
      <c r="P24" s="396"/>
      <c r="Q24" s="376"/>
      <c r="R24" s="397" t="s">
        <v>1768</v>
      </c>
      <c r="S24" s="398"/>
      <c r="T24" s="396"/>
      <c r="U24" s="399"/>
      <c r="V24" s="397"/>
      <c r="W24" s="396"/>
      <c r="X24" s="396"/>
      <c r="Y24" s="396"/>
      <c r="Z24" s="396"/>
      <c r="AA24" s="396"/>
      <c r="AB24" s="396"/>
      <c r="AC24" s="396"/>
      <c r="AD24" s="396"/>
      <c r="AE24" s="396"/>
      <c r="AF24" s="396"/>
      <c r="AG24" s="396"/>
      <c r="AH24" s="396"/>
      <c r="AI24" s="376"/>
      <c r="AJ24" s="397" t="s">
        <v>1768</v>
      </c>
      <c r="AK24" s="400" t="s">
        <v>2818</v>
      </c>
      <c r="AL24" s="401"/>
      <c r="AM24" s="401"/>
      <c r="AN24" s="401"/>
      <c r="AO24" s="401"/>
      <c r="AP24" s="398"/>
      <c r="AQ24" s="376"/>
      <c r="AR24" s="397"/>
      <c r="AS24" s="396"/>
      <c r="AT24" s="396"/>
      <c r="AU24" s="396"/>
      <c r="AV24" s="396"/>
      <c r="AW24" s="396"/>
      <c r="AX24" s="396"/>
      <c r="AY24" s="396"/>
      <c r="AZ24" s="391"/>
      <c r="BA24" s="402"/>
      <c r="BB24" s="376"/>
      <c r="BC24" s="388" t="s">
        <v>1724</v>
      </c>
      <c r="BD24" s="390" t="s">
        <v>1740</v>
      </c>
      <c r="BE24" s="403" t="s">
        <v>2819</v>
      </c>
      <c r="BF24" s="390" t="s">
        <v>2735</v>
      </c>
      <c r="BG24" s="388"/>
      <c r="BH24" s="388" t="s">
        <v>2820</v>
      </c>
      <c r="BI24" s="388"/>
      <c r="BJ24" s="388"/>
      <c r="BK24" s="389"/>
      <c r="BL24" s="391"/>
      <c r="BM24" s="388"/>
      <c r="BN24" s="388"/>
      <c r="BO24" s="388"/>
      <c r="BP24" s="388"/>
      <c r="BQ24" s="388"/>
      <c r="BR24" s="388"/>
      <c r="BS24" s="388"/>
      <c r="BT24" s="388"/>
      <c r="BU24" s="388"/>
      <c r="BV24" s="388"/>
      <c r="BW24" s="388"/>
      <c r="BX24" s="388"/>
      <c r="BY24" s="388"/>
      <c r="BZ24" s="388"/>
      <c r="CA24" s="388"/>
      <c r="CB24" s="388"/>
      <c r="CC24" s="388"/>
      <c r="CD24" s="388"/>
      <c r="CE24" s="388"/>
      <c r="CF24" s="388"/>
      <c r="CG24" s="388"/>
      <c r="CH24" s="388"/>
      <c r="CI24" s="388"/>
      <c r="CJ24" s="388"/>
      <c r="CK24" s="388"/>
    </row>
    <row r="25" spans="1:89" ht="30">
      <c r="A25" s="371" t="s">
        <v>2821</v>
      </c>
      <c r="B25" s="224" t="s">
        <v>2728</v>
      </c>
      <c r="C25" s="248" t="s">
        <v>2822</v>
      </c>
      <c r="D25" s="182" t="s">
        <v>2825</v>
      </c>
      <c r="E25" s="182" t="s">
        <v>1740</v>
      </c>
      <c r="F25" s="224" t="s">
        <v>2823</v>
      </c>
      <c r="G25" s="383"/>
      <c r="H25" s="225" t="s">
        <v>2824</v>
      </c>
      <c r="I25" s="171" t="s">
        <v>1740</v>
      </c>
      <c r="J25" s="224" t="s">
        <v>2825</v>
      </c>
      <c r="K25" s="385" t="s">
        <v>2738</v>
      </c>
      <c r="N25" s="372"/>
      <c r="T25" s="375" t="s">
        <v>1768</v>
      </c>
      <c r="U25" s="379" t="s">
        <v>2826</v>
      </c>
      <c r="V25" s="377"/>
      <c r="W25" s="375" t="s">
        <v>1768</v>
      </c>
      <c r="X25" s="375" t="s">
        <v>1768</v>
      </c>
      <c r="Y25" s="375" t="s">
        <v>1768</v>
      </c>
      <c r="Z25" s="375" t="s">
        <v>1768</v>
      </c>
      <c r="AA25" s="375" t="s">
        <v>1768</v>
      </c>
      <c r="AB25" s="375" t="s">
        <v>1768</v>
      </c>
      <c r="AC25" s="375" t="s">
        <v>1768</v>
      </c>
      <c r="AD25" s="375" t="s">
        <v>1768</v>
      </c>
      <c r="AE25" s="375" t="s">
        <v>1768</v>
      </c>
      <c r="AF25" s="375" t="s">
        <v>1768</v>
      </c>
      <c r="AG25" s="375"/>
      <c r="AH25" s="375" t="s">
        <v>1768</v>
      </c>
      <c r="AJ25" s="377" t="s">
        <v>1768</v>
      </c>
      <c r="AK25" s="380" t="s">
        <v>2827</v>
      </c>
      <c r="AL25" s="381" t="s">
        <v>1768</v>
      </c>
      <c r="AN25" s="381"/>
      <c r="AO25" s="381"/>
      <c r="AS25" s="375" t="s">
        <v>1768</v>
      </c>
      <c r="AY25" s="375" t="s">
        <v>1768</v>
      </c>
      <c r="BA25" s="382"/>
      <c r="BC25" s="228" t="s">
        <v>2733</v>
      </c>
      <c r="BD25" s="187" t="s">
        <v>1893</v>
      </c>
      <c r="BE25" s="172" t="s">
        <v>2823</v>
      </c>
      <c r="BF25" s="171" t="s">
        <v>1858</v>
      </c>
      <c r="BG25" s="224"/>
      <c r="BH25" s="224" t="s">
        <v>2828</v>
      </c>
      <c r="BI25" s="224" t="s">
        <v>2829</v>
      </c>
      <c r="BJ25" s="224" t="s">
        <v>2830</v>
      </c>
      <c r="BK25" s="252" t="s">
        <v>2831</v>
      </c>
    </row>
    <row r="26" spans="1:89" s="431" customFormat="1" ht="45">
      <c r="A26" s="405" t="s">
        <v>2832</v>
      </c>
      <c r="B26" s="406" t="s">
        <v>2486</v>
      </c>
      <c r="C26" s="407" t="s">
        <v>2833</v>
      </c>
      <c r="D26" s="182" t="s">
        <v>2836</v>
      </c>
      <c r="E26" s="408" t="s">
        <v>1740</v>
      </c>
      <c r="F26" s="406" t="s">
        <v>2834</v>
      </c>
      <c r="G26" s="409"/>
      <c r="H26" s="410" t="s">
        <v>2835</v>
      </c>
      <c r="I26" s="411" t="s">
        <v>1740</v>
      </c>
      <c r="J26" s="412" t="s">
        <v>2836</v>
      </c>
      <c r="K26" s="413" t="s">
        <v>2738</v>
      </c>
      <c r="L26" s="414" t="s">
        <v>1768</v>
      </c>
      <c r="M26" s="414"/>
      <c r="N26" s="415"/>
      <c r="O26" s="415"/>
      <c r="P26" s="414"/>
      <c r="Q26" s="416"/>
      <c r="R26" s="417"/>
      <c r="S26" s="418"/>
      <c r="T26" s="414" t="s">
        <v>1768</v>
      </c>
      <c r="U26" s="419" t="s">
        <v>2837</v>
      </c>
      <c r="V26" s="417"/>
      <c r="W26" s="414"/>
      <c r="X26" s="414"/>
      <c r="Y26" s="414"/>
      <c r="Z26" s="414"/>
      <c r="AA26" s="414"/>
      <c r="AB26" s="414"/>
      <c r="AC26" s="414" t="s">
        <v>1768</v>
      </c>
      <c r="AD26" s="414"/>
      <c r="AE26" s="414" t="s">
        <v>1768</v>
      </c>
      <c r="AF26" s="414"/>
      <c r="AG26" s="414"/>
      <c r="AH26" s="414"/>
      <c r="AI26" s="416"/>
      <c r="AJ26" s="417" t="s">
        <v>1768</v>
      </c>
      <c r="AK26" s="420" t="s">
        <v>2838</v>
      </c>
      <c r="AL26" s="421" t="s">
        <v>1768</v>
      </c>
      <c r="AM26" s="421"/>
      <c r="AN26" s="421"/>
      <c r="AO26" s="421"/>
      <c r="AP26" s="418"/>
      <c r="AQ26" s="416"/>
      <c r="AR26" s="417"/>
      <c r="AS26" s="422" t="s">
        <v>1768</v>
      </c>
      <c r="AT26" s="414"/>
      <c r="AU26" s="414"/>
      <c r="AV26" s="414"/>
      <c r="AW26" s="414"/>
      <c r="AX26" s="414"/>
      <c r="AY26" s="414"/>
      <c r="AZ26" s="415"/>
      <c r="BA26" s="423"/>
      <c r="BB26" s="416"/>
      <c r="BC26" s="406" t="s">
        <v>2733</v>
      </c>
      <c r="BD26" s="424" t="s">
        <v>1893</v>
      </c>
      <c r="BE26" s="425" t="s">
        <v>2839</v>
      </c>
      <c r="BF26" s="426" t="s">
        <v>2735</v>
      </c>
      <c r="BG26" s="427"/>
      <c r="BH26" s="427" t="s">
        <v>2828</v>
      </c>
      <c r="BI26" s="410" t="s">
        <v>2829</v>
      </c>
      <c r="BJ26" s="406" t="s">
        <v>2840</v>
      </c>
      <c r="BK26" s="428"/>
      <c r="BL26" s="429"/>
      <c r="BM26" s="430"/>
      <c r="BN26" s="430"/>
      <c r="BO26" s="430"/>
      <c r="BP26" s="430"/>
      <c r="BQ26" s="430"/>
      <c r="BR26" s="430"/>
      <c r="BS26" s="430"/>
      <c r="BT26" s="430"/>
      <c r="BU26" s="430"/>
      <c r="BV26" s="430"/>
      <c r="BW26" s="430"/>
      <c r="BX26" s="430"/>
      <c r="BY26" s="430"/>
      <c r="BZ26" s="430"/>
      <c r="CA26" s="430"/>
      <c r="CB26" s="430"/>
      <c r="CC26" s="430"/>
      <c r="CD26" s="430"/>
      <c r="CE26" s="430"/>
      <c r="CF26" s="427"/>
      <c r="CG26" s="427"/>
      <c r="CH26" s="427"/>
      <c r="CI26" s="427"/>
      <c r="CJ26" s="427"/>
      <c r="CK26" s="427"/>
    </row>
    <row r="27" spans="1:89" ht="69.75" customHeight="1">
      <c r="A27" s="371" t="s">
        <v>2841</v>
      </c>
      <c r="B27" s="224" t="s">
        <v>1780</v>
      </c>
      <c r="C27" s="248" t="s">
        <v>2842</v>
      </c>
      <c r="D27" s="182" t="s">
        <v>2845</v>
      </c>
      <c r="E27" s="218" t="s">
        <v>1740</v>
      </c>
      <c r="F27" s="386" t="s">
        <v>2843</v>
      </c>
      <c r="G27" s="383" t="s">
        <v>1768</v>
      </c>
      <c r="H27" s="271" t="s">
        <v>2844</v>
      </c>
      <c r="I27" s="171" t="s">
        <v>1740</v>
      </c>
      <c r="J27" s="224" t="s">
        <v>2845</v>
      </c>
      <c r="K27" s="432" t="s">
        <v>2732</v>
      </c>
      <c r="L27" s="375" t="s">
        <v>1768</v>
      </c>
      <c r="N27" s="372"/>
      <c r="O27" s="372" t="s">
        <v>1768</v>
      </c>
      <c r="Q27" s="384"/>
      <c r="R27" s="377" t="s">
        <v>1768</v>
      </c>
      <c r="S27" s="378" t="s">
        <v>1768</v>
      </c>
      <c r="T27" s="375" t="s">
        <v>1768</v>
      </c>
      <c r="U27" s="379" t="s">
        <v>2846</v>
      </c>
      <c r="V27" s="377"/>
      <c r="W27" s="375"/>
      <c r="X27" s="375"/>
      <c r="Y27" s="375"/>
      <c r="Z27" s="375"/>
      <c r="AA27" s="375"/>
      <c r="AB27" s="375"/>
      <c r="AC27" s="375"/>
      <c r="AD27" s="375"/>
      <c r="AE27" s="375"/>
      <c r="AF27" s="375"/>
      <c r="AG27" s="375" t="s">
        <v>1768</v>
      </c>
      <c r="AH27" s="375" t="s">
        <v>1768</v>
      </c>
      <c r="AI27" s="384"/>
      <c r="AJ27" s="377" t="s">
        <v>1768</v>
      </c>
      <c r="AK27" s="433" t="s">
        <v>2847</v>
      </c>
      <c r="AN27" s="381"/>
      <c r="AO27" s="381"/>
      <c r="AP27" s="378" t="s">
        <v>1768</v>
      </c>
      <c r="AQ27" s="384"/>
      <c r="AR27" s="377" t="s">
        <v>1768</v>
      </c>
      <c r="AY27" s="375" t="s">
        <v>1768</v>
      </c>
      <c r="AZ27" s="372" t="s">
        <v>1768</v>
      </c>
      <c r="BA27" s="382" t="s">
        <v>1768</v>
      </c>
      <c r="BB27" s="384"/>
      <c r="BC27" s="434" t="s">
        <v>2733</v>
      </c>
      <c r="BD27" s="187" t="s">
        <v>1893</v>
      </c>
      <c r="BE27" s="219" t="s">
        <v>2843</v>
      </c>
      <c r="BF27" s="171" t="s">
        <v>1688</v>
      </c>
      <c r="BG27" s="224" t="s">
        <v>2116</v>
      </c>
      <c r="BH27" s="224" t="s">
        <v>1688</v>
      </c>
      <c r="BI27" s="228" t="s">
        <v>12</v>
      </c>
      <c r="BJ27" s="225" t="s">
        <v>2848</v>
      </c>
      <c r="BK27" s="252" t="s">
        <v>2849</v>
      </c>
    </row>
    <row r="28" spans="1:89" s="189" customFormat="1" ht="68.25" customHeight="1">
      <c r="A28" s="2291" t="s">
        <v>2850</v>
      </c>
      <c r="B28" s="2308" t="s">
        <v>2728</v>
      </c>
      <c r="C28" s="2307" t="s">
        <v>2851</v>
      </c>
      <c r="D28" s="182" t="s">
        <v>2854</v>
      </c>
      <c r="E28" s="2309" t="s">
        <v>1740</v>
      </c>
      <c r="F28" s="2308" t="s">
        <v>2852</v>
      </c>
      <c r="G28" s="2297" t="s">
        <v>1768</v>
      </c>
      <c r="H28" s="2304" t="s">
        <v>2853</v>
      </c>
      <c r="I28" s="2314" t="s">
        <v>1740</v>
      </c>
      <c r="J28" s="2304" t="s">
        <v>2854</v>
      </c>
      <c r="K28" s="2305" t="s">
        <v>2738</v>
      </c>
      <c r="L28" s="2306" t="s">
        <v>1768</v>
      </c>
      <c r="M28" s="2306"/>
      <c r="N28" s="2297"/>
      <c r="O28" s="2297"/>
      <c r="P28" s="2306"/>
      <c r="Q28" s="2353"/>
      <c r="R28" s="2312"/>
      <c r="S28" s="2311"/>
      <c r="T28" s="2310"/>
      <c r="U28" s="2332"/>
      <c r="V28" s="2312"/>
      <c r="W28" s="2306"/>
      <c r="X28" s="2306"/>
      <c r="Y28" s="2306"/>
      <c r="Z28" s="2306"/>
      <c r="AA28" s="2306"/>
      <c r="AB28" s="2306"/>
      <c r="AC28" s="2306"/>
      <c r="AD28" s="2306"/>
      <c r="AE28" s="2306"/>
      <c r="AF28" s="2306"/>
      <c r="AG28" s="2310"/>
      <c r="AH28" s="2310"/>
      <c r="AI28" s="2353"/>
      <c r="AJ28" s="2312"/>
      <c r="AK28" s="2306"/>
      <c r="AL28" s="2310"/>
      <c r="AM28" s="2310"/>
      <c r="AN28" s="2310"/>
      <c r="AO28" s="2310"/>
      <c r="AP28" s="2311"/>
      <c r="AQ28" s="2353"/>
      <c r="AR28" s="2312" t="s">
        <v>1768</v>
      </c>
      <c r="AS28" s="2306"/>
      <c r="AT28" s="2306" t="s">
        <v>1768</v>
      </c>
      <c r="AU28" s="2306"/>
      <c r="AV28" s="2306"/>
      <c r="AW28" s="2306"/>
      <c r="AX28" s="2306"/>
      <c r="AY28" s="2306"/>
      <c r="AZ28" s="2297"/>
      <c r="BA28" s="2295"/>
      <c r="BB28" s="2353"/>
      <c r="BC28" s="2329" t="s">
        <v>2733</v>
      </c>
      <c r="BD28" s="2321" t="s">
        <v>1893</v>
      </c>
      <c r="BE28" s="2322" t="s">
        <v>2852</v>
      </c>
      <c r="BF28" s="171" t="s">
        <v>1688</v>
      </c>
      <c r="BG28" s="224"/>
      <c r="BH28" s="224" t="s">
        <v>1688</v>
      </c>
      <c r="BI28" s="224" t="s">
        <v>12</v>
      </c>
      <c r="BJ28" s="224" t="s">
        <v>2004</v>
      </c>
      <c r="BK28" s="2307" t="s">
        <v>2855</v>
      </c>
      <c r="BL28" s="383"/>
      <c r="BM28" s="224"/>
      <c r="BN28" s="224"/>
      <c r="BO28" s="224"/>
      <c r="BP28" s="224"/>
      <c r="BQ28" s="224"/>
      <c r="BR28" s="224"/>
      <c r="BS28" s="224"/>
      <c r="BT28" s="224"/>
      <c r="BU28" s="224"/>
      <c r="BV28" s="224"/>
      <c r="BW28" s="224"/>
      <c r="BX28" s="224"/>
      <c r="BY28" s="224"/>
      <c r="BZ28" s="224"/>
      <c r="CA28" s="224"/>
      <c r="CB28" s="224"/>
      <c r="CC28" s="224"/>
      <c r="CD28" s="224"/>
      <c r="CE28" s="224"/>
      <c r="CF28" s="224"/>
      <c r="CG28" s="224"/>
      <c r="CH28" s="224"/>
      <c r="CI28" s="224"/>
      <c r="CJ28" s="224"/>
      <c r="CK28" s="224"/>
    </row>
    <row r="29" spans="1:89" s="189" customFormat="1" ht="168" customHeight="1">
      <c r="A29" s="2291"/>
      <c r="B29" s="2308"/>
      <c r="C29" s="2307"/>
      <c r="D29" s="182" t="s">
        <v>2557</v>
      </c>
      <c r="E29" s="2309"/>
      <c r="F29" s="2308"/>
      <c r="G29" s="2297"/>
      <c r="H29" s="2304"/>
      <c r="I29" s="2314"/>
      <c r="J29" s="2304"/>
      <c r="K29" s="2305"/>
      <c r="L29" s="2306"/>
      <c r="M29" s="2306"/>
      <c r="N29" s="2297"/>
      <c r="O29" s="2297"/>
      <c r="P29" s="2306"/>
      <c r="Q29" s="2353"/>
      <c r="R29" s="2312"/>
      <c r="S29" s="2311"/>
      <c r="T29" s="2310"/>
      <c r="U29" s="2332"/>
      <c r="V29" s="2312"/>
      <c r="W29" s="2306"/>
      <c r="X29" s="2306"/>
      <c r="Y29" s="2306"/>
      <c r="Z29" s="2306"/>
      <c r="AA29" s="2306"/>
      <c r="AB29" s="2306"/>
      <c r="AC29" s="2306"/>
      <c r="AD29" s="2306"/>
      <c r="AE29" s="2306"/>
      <c r="AF29" s="2306"/>
      <c r="AG29" s="2310"/>
      <c r="AH29" s="2310"/>
      <c r="AI29" s="2353"/>
      <c r="AJ29" s="2312"/>
      <c r="AK29" s="2306"/>
      <c r="AL29" s="2310"/>
      <c r="AM29" s="2310"/>
      <c r="AN29" s="2310"/>
      <c r="AO29" s="2310"/>
      <c r="AP29" s="2311"/>
      <c r="AQ29" s="2353"/>
      <c r="AR29" s="2312"/>
      <c r="AS29" s="2306"/>
      <c r="AT29" s="2306"/>
      <c r="AU29" s="2306"/>
      <c r="AV29" s="2306"/>
      <c r="AW29" s="2306"/>
      <c r="AX29" s="2306"/>
      <c r="AY29" s="2306"/>
      <c r="AZ29" s="2297"/>
      <c r="BA29" s="2295"/>
      <c r="BB29" s="2353"/>
      <c r="BC29" s="2329"/>
      <c r="BD29" s="2321"/>
      <c r="BE29" s="2322"/>
      <c r="BF29" s="171" t="s">
        <v>2712</v>
      </c>
      <c r="BG29" s="224"/>
      <c r="BH29" s="224" t="s">
        <v>2712</v>
      </c>
      <c r="BI29" s="224" t="s">
        <v>2856</v>
      </c>
      <c r="BJ29" s="224" t="s">
        <v>2843</v>
      </c>
      <c r="BK29" s="2307"/>
      <c r="BL29" s="383"/>
      <c r="BM29" s="224"/>
      <c r="BN29" s="224"/>
      <c r="BO29" s="224"/>
      <c r="BP29" s="224"/>
      <c r="BQ29" s="224"/>
      <c r="BR29" s="224"/>
      <c r="BS29" s="224"/>
      <c r="BT29" s="224"/>
      <c r="BU29" s="224"/>
      <c r="BV29" s="224"/>
      <c r="BW29" s="224"/>
      <c r="BX29" s="224"/>
      <c r="BY29" s="224"/>
      <c r="BZ29" s="224"/>
      <c r="CA29" s="224"/>
      <c r="CB29" s="224"/>
      <c r="CC29" s="224"/>
      <c r="CD29" s="224"/>
      <c r="CE29" s="224"/>
      <c r="CF29" s="224"/>
      <c r="CG29" s="224"/>
      <c r="CH29" s="224"/>
      <c r="CI29" s="224"/>
      <c r="CJ29" s="224"/>
      <c r="CK29" s="224"/>
    </row>
    <row r="30" spans="1:89" ht="45">
      <c r="A30" s="371" t="s">
        <v>2857</v>
      </c>
      <c r="B30" s="386" t="s">
        <v>2728</v>
      </c>
      <c r="C30" s="248" t="s">
        <v>2858</v>
      </c>
      <c r="D30" s="182" t="s">
        <v>2567</v>
      </c>
      <c r="E30" s="218" t="s">
        <v>1740</v>
      </c>
      <c r="F30" s="386" t="s">
        <v>1959</v>
      </c>
      <c r="G30" s="383" t="s">
        <v>1768</v>
      </c>
      <c r="H30" s="271" t="s">
        <v>2859</v>
      </c>
      <c r="I30" s="171" t="s">
        <v>1740</v>
      </c>
      <c r="J30" s="224" t="s">
        <v>2567</v>
      </c>
      <c r="K30" s="432" t="s">
        <v>2732</v>
      </c>
      <c r="N30" s="372"/>
      <c r="T30" s="375" t="s">
        <v>1768</v>
      </c>
      <c r="U30" s="379" t="s">
        <v>2860</v>
      </c>
      <c r="V30" s="377"/>
      <c r="W30" s="375"/>
      <c r="X30" s="375"/>
      <c r="Y30" s="375"/>
      <c r="Z30" s="375"/>
      <c r="AA30" s="375"/>
      <c r="AB30" s="375"/>
      <c r="AC30" s="375"/>
      <c r="AD30" s="375"/>
      <c r="AE30" s="375"/>
      <c r="AF30" s="375"/>
      <c r="AG30" s="375"/>
      <c r="AJ30" s="377" t="s">
        <v>1768</v>
      </c>
      <c r="AK30" s="433" t="s">
        <v>2861</v>
      </c>
      <c r="AL30" s="381" t="s">
        <v>1768</v>
      </c>
      <c r="AN30" s="381"/>
      <c r="AO30" s="381" t="s">
        <v>1768</v>
      </c>
      <c r="BA30" s="382"/>
      <c r="BC30" s="228" t="s">
        <v>2733</v>
      </c>
      <c r="BD30" s="187" t="s">
        <v>1960</v>
      </c>
      <c r="BE30" s="172" t="s">
        <v>1961</v>
      </c>
      <c r="BF30" s="171" t="s">
        <v>1752</v>
      </c>
      <c r="BG30" s="224"/>
      <c r="BH30" s="224" t="s">
        <v>2729</v>
      </c>
      <c r="BI30" s="228"/>
      <c r="BK30" s="252" t="s">
        <v>1962</v>
      </c>
    </row>
    <row r="31" spans="1:89" ht="45">
      <c r="A31" s="371" t="s">
        <v>2727</v>
      </c>
      <c r="B31" s="386" t="s">
        <v>2728</v>
      </c>
      <c r="C31" s="435"/>
      <c r="D31" s="182" t="s">
        <v>6966</v>
      </c>
      <c r="E31" s="218" t="s">
        <v>1740</v>
      </c>
      <c r="F31" s="386" t="s">
        <v>2862</v>
      </c>
      <c r="G31" s="383" t="s">
        <v>1768</v>
      </c>
      <c r="H31" s="271" t="s">
        <v>2863</v>
      </c>
      <c r="I31" s="171"/>
      <c r="J31" s="224"/>
      <c r="K31" s="432"/>
      <c r="L31" s="375" t="s">
        <v>1768</v>
      </c>
      <c r="N31" s="372"/>
      <c r="V31" s="377"/>
      <c r="W31" s="375"/>
      <c r="X31" s="375"/>
      <c r="Y31" s="375"/>
      <c r="Z31" s="375"/>
      <c r="AA31" s="375"/>
      <c r="AB31" s="375"/>
      <c r="AC31" s="375"/>
      <c r="AD31" s="375"/>
      <c r="AE31" s="375"/>
      <c r="AF31" s="375"/>
      <c r="AG31" s="375"/>
      <c r="AK31" s="436"/>
      <c r="AN31" s="381"/>
      <c r="AO31" s="381"/>
      <c r="BA31" s="382"/>
      <c r="BC31" s="228" t="s">
        <v>2733</v>
      </c>
      <c r="BD31" s="187" t="s">
        <v>1960</v>
      </c>
      <c r="BE31" s="172" t="s">
        <v>2864</v>
      </c>
      <c r="BF31" s="171" t="s">
        <v>1752</v>
      </c>
      <c r="BG31" s="224"/>
      <c r="BH31" s="224" t="s">
        <v>2729</v>
      </c>
      <c r="BI31" s="228"/>
    </row>
    <row r="32" spans="1:89" ht="234.75">
      <c r="A32" s="371" t="s">
        <v>2857</v>
      </c>
      <c r="B32" s="224" t="s">
        <v>2728</v>
      </c>
      <c r="C32" s="248" t="s">
        <v>2858</v>
      </c>
      <c r="D32" s="182" t="s">
        <v>2867</v>
      </c>
      <c r="E32" s="182" t="s">
        <v>1740</v>
      </c>
      <c r="F32" s="224" t="s">
        <v>2865</v>
      </c>
      <c r="G32" s="383" t="s">
        <v>1768</v>
      </c>
      <c r="H32" s="225" t="s">
        <v>2866</v>
      </c>
      <c r="I32" s="171" t="s">
        <v>1740</v>
      </c>
      <c r="J32" s="224" t="s">
        <v>2867</v>
      </c>
      <c r="K32" s="385" t="s">
        <v>2732</v>
      </c>
      <c r="L32" s="375" t="s">
        <v>1768</v>
      </c>
      <c r="N32" s="372"/>
      <c r="T32" s="375" t="s">
        <v>1768</v>
      </c>
      <c r="U32" s="379" t="s">
        <v>2868</v>
      </c>
      <c r="V32" s="377"/>
      <c r="W32" s="375" t="s">
        <v>1768</v>
      </c>
      <c r="X32" s="375" t="s">
        <v>1768</v>
      </c>
      <c r="Y32" s="375"/>
      <c r="Z32" s="375"/>
      <c r="AA32" s="375"/>
      <c r="AB32" s="375" t="s">
        <v>1768</v>
      </c>
      <c r="AC32" s="375" t="s">
        <v>1768</v>
      </c>
      <c r="AD32" s="375" t="s">
        <v>1768</v>
      </c>
      <c r="AE32" s="375" t="s">
        <v>1768</v>
      </c>
      <c r="AF32" s="375"/>
      <c r="AG32" s="375" t="s">
        <v>1768</v>
      </c>
      <c r="AK32" s="386"/>
      <c r="AN32" s="381"/>
      <c r="AO32" s="381"/>
      <c r="AR32" s="377" t="s">
        <v>1768</v>
      </c>
      <c r="BA32" s="382"/>
      <c r="BC32" s="228" t="s">
        <v>2733</v>
      </c>
      <c r="BD32" s="187" t="s">
        <v>1960</v>
      </c>
      <c r="BE32" s="172" t="s">
        <v>2865</v>
      </c>
      <c r="BF32" s="171" t="s">
        <v>1688</v>
      </c>
      <c r="BG32" s="224"/>
      <c r="BH32" s="224" t="s">
        <v>1688</v>
      </c>
      <c r="BI32" s="228" t="s">
        <v>12</v>
      </c>
      <c r="BJ32" s="225" t="s">
        <v>2848</v>
      </c>
      <c r="BK32" s="252" t="s">
        <v>2869</v>
      </c>
    </row>
    <row r="33" spans="1:89" ht="30">
      <c r="A33" s="371" t="s">
        <v>2870</v>
      </c>
      <c r="B33" s="224" t="s">
        <v>2728</v>
      </c>
      <c r="C33" s="248"/>
      <c r="D33" s="182" t="s">
        <v>6967</v>
      </c>
      <c r="E33" s="182" t="s">
        <v>1740</v>
      </c>
      <c r="F33" s="224" t="s">
        <v>2871</v>
      </c>
      <c r="G33" s="383" t="s">
        <v>1768</v>
      </c>
      <c r="H33" s="225" t="s">
        <v>2872</v>
      </c>
      <c r="I33" s="171"/>
      <c r="J33" s="224"/>
      <c r="K33" s="385"/>
      <c r="L33" s="375" t="s">
        <v>1768</v>
      </c>
      <c r="M33" s="375" t="s">
        <v>1768</v>
      </c>
      <c r="N33" s="372"/>
      <c r="V33" s="377"/>
      <c r="W33" s="375"/>
      <c r="X33" s="375"/>
      <c r="Y33" s="375"/>
      <c r="Z33" s="375"/>
      <c r="AA33" s="375"/>
      <c r="AB33" s="375"/>
      <c r="AC33" s="375"/>
      <c r="AD33" s="375"/>
      <c r="AE33" s="375"/>
      <c r="AF33" s="375"/>
      <c r="AG33" s="375"/>
      <c r="AK33" s="386"/>
      <c r="AN33" s="381"/>
      <c r="AO33" s="381"/>
      <c r="BA33" s="382"/>
      <c r="BC33" s="228" t="s">
        <v>2733</v>
      </c>
      <c r="BD33" s="187" t="s">
        <v>1960</v>
      </c>
      <c r="BE33" s="172" t="s">
        <v>2873</v>
      </c>
      <c r="BF33" s="171" t="s">
        <v>2874</v>
      </c>
      <c r="BG33" s="224"/>
      <c r="BH33" s="224" t="s">
        <v>2874</v>
      </c>
      <c r="BI33" s="228"/>
      <c r="BK33" s="252" t="s">
        <v>2875</v>
      </c>
    </row>
    <row r="34" spans="1:89">
      <c r="A34" s="371" t="s">
        <v>2727</v>
      </c>
      <c r="B34" s="224" t="s">
        <v>2728</v>
      </c>
      <c r="C34" s="248"/>
      <c r="D34" s="182" t="s">
        <v>2878</v>
      </c>
      <c r="E34" s="182" t="s">
        <v>1740</v>
      </c>
      <c r="F34" s="228" t="s">
        <v>2876</v>
      </c>
      <c r="G34" s="372" t="s">
        <v>1768</v>
      </c>
      <c r="H34" s="225" t="s">
        <v>2877</v>
      </c>
      <c r="I34" s="171" t="s">
        <v>1740</v>
      </c>
      <c r="J34" s="224" t="s">
        <v>2878</v>
      </c>
      <c r="K34" s="374" t="s">
        <v>2732</v>
      </c>
      <c r="L34" s="375" t="s">
        <v>1768</v>
      </c>
      <c r="N34" s="372"/>
      <c r="V34" s="377"/>
      <c r="W34" s="375"/>
      <c r="X34" s="375"/>
      <c r="Y34" s="375"/>
      <c r="Z34" s="375"/>
      <c r="AA34" s="375"/>
      <c r="AB34" s="375"/>
      <c r="AC34" s="375"/>
      <c r="AD34" s="375"/>
      <c r="AE34" s="375"/>
      <c r="AF34" s="375"/>
      <c r="AG34" s="375"/>
      <c r="AJ34" s="377" t="s">
        <v>1768</v>
      </c>
      <c r="AK34" s="380" t="s">
        <v>2879</v>
      </c>
      <c r="AN34" s="381"/>
      <c r="AO34" s="381" t="s">
        <v>1768</v>
      </c>
      <c r="AP34" s="378" t="s">
        <v>1768</v>
      </c>
      <c r="AR34" s="377" t="s">
        <v>1768</v>
      </c>
      <c r="AY34" s="375" t="s">
        <v>1768</v>
      </c>
      <c r="BA34" s="382"/>
      <c r="BC34" s="228" t="s">
        <v>1724</v>
      </c>
      <c r="BD34" s="187" t="s">
        <v>1740</v>
      </c>
      <c r="BE34" s="183" t="s">
        <v>2880</v>
      </c>
      <c r="BF34" s="171" t="s">
        <v>1688</v>
      </c>
      <c r="BG34" s="224"/>
      <c r="BH34" s="224" t="s">
        <v>1688</v>
      </c>
      <c r="BI34" s="228" t="s">
        <v>12</v>
      </c>
      <c r="BJ34" s="228" t="s">
        <v>2880</v>
      </c>
    </row>
    <row r="35" spans="1:89" ht="60">
      <c r="A35" s="371" t="s">
        <v>2881</v>
      </c>
      <c r="B35" s="224" t="s">
        <v>2728</v>
      </c>
      <c r="C35" s="248"/>
      <c r="D35" s="182" t="s">
        <v>2884</v>
      </c>
      <c r="E35" s="182" t="s">
        <v>1740</v>
      </c>
      <c r="F35" s="224" t="s">
        <v>2882</v>
      </c>
      <c r="G35" s="383"/>
      <c r="H35" s="225" t="s">
        <v>2883</v>
      </c>
      <c r="I35" s="171" t="s">
        <v>1740</v>
      </c>
      <c r="J35" s="224" t="s">
        <v>2884</v>
      </c>
      <c r="K35" s="385" t="s">
        <v>2732</v>
      </c>
      <c r="N35" s="372"/>
      <c r="V35" s="377"/>
      <c r="W35" s="375"/>
      <c r="X35" s="375"/>
      <c r="Y35" s="375"/>
      <c r="Z35" s="375"/>
      <c r="AA35" s="375"/>
      <c r="AB35" s="375"/>
      <c r="AC35" s="375"/>
      <c r="AD35" s="375"/>
      <c r="AE35" s="375"/>
      <c r="AF35" s="375"/>
      <c r="AG35" s="375"/>
      <c r="AJ35" s="377" t="s">
        <v>1768</v>
      </c>
      <c r="AK35" s="433" t="s">
        <v>2885</v>
      </c>
      <c r="AL35" s="381" t="s">
        <v>1768</v>
      </c>
      <c r="AN35" s="381"/>
      <c r="AO35" s="381" t="s">
        <v>1768</v>
      </c>
      <c r="AR35" s="377" t="s">
        <v>1768</v>
      </c>
      <c r="AY35" s="375" t="s">
        <v>1768</v>
      </c>
      <c r="BA35" s="382"/>
      <c r="BC35" s="228" t="s">
        <v>2733</v>
      </c>
      <c r="BD35" s="187" t="s">
        <v>1893</v>
      </c>
      <c r="BE35" s="172" t="s">
        <v>2882</v>
      </c>
      <c r="BF35" s="171" t="s">
        <v>1688</v>
      </c>
      <c r="BG35" s="224"/>
      <c r="BH35" s="224" t="s">
        <v>1688</v>
      </c>
      <c r="BI35" s="228" t="s">
        <v>2886</v>
      </c>
      <c r="BJ35" s="225" t="s">
        <v>2887</v>
      </c>
      <c r="BK35" s="252" t="s">
        <v>2888</v>
      </c>
    </row>
    <row r="36" spans="1:89" ht="45">
      <c r="A36" s="371" t="s">
        <v>2727</v>
      </c>
      <c r="B36" s="224" t="s">
        <v>2728</v>
      </c>
      <c r="C36" s="248"/>
      <c r="D36" s="182" t="s">
        <v>2891</v>
      </c>
      <c r="E36" s="182" t="s">
        <v>1740</v>
      </c>
      <c r="F36" s="224" t="s">
        <v>2889</v>
      </c>
      <c r="G36" s="383"/>
      <c r="H36" s="225" t="s">
        <v>2890</v>
      </c>
      <c r="I36" s="171" t="s">
        <v>1740</v>
      </c>
      <c r="J36" s="224" t="s">
        <v>2891</v>
      </c>
      <c r="K36" s="385" t="s">
        <v>2732</v>
      </c>
      <c r="N36" s="372"/>
      <c r="V36" s="377"/>
      <c r="W36" s="375"/>
      <c r="X36" s="375"/>
      <c r="Y36" s="375"/>
      <c r="Z36" s="375"/>
      <c r="AA36" s="375"/>
      <c r="AB36" s="375"/>
      <c r="AC36" s="375"/>
      <c r="AD36" s="375"/>
      <c r="AE36" s="375"/>
      <c r="AF36" s="375"/>
      <c r="AG36" s="375"/>
      <c r="AJ36" s="377" t="s">
        <v>1768</v>
      </c>
      <c r="AK36" s="386" t="s">
        <v>2892</v>
      </c>
      <c r="AL36" s="381" t="s">
        <v>1768</v>
      </c>
      <c r="AN36" s="381"/>
      <c r="AO36" s="381"/>
      <c r="AT36" s="375" t="s">
        <v>1768</v>
      </c>
      <c r="BA36" s="382"/>
      <c r="BC36" s="228" t="s">
        <v>2733</v>
      </c>
      <c r="BD36" s="187" t="s">
        <v>1893</v>
      </c>
      <c r="BE36" s="172" t="s">
        <v>2893</v>
      </c>
      <c r="BF36" s="171" t="s">
        <v>2712</v>
      </c>
      <c r="BG36" s="224"/>
      <c r="BH36" s="224" t="s">
        <v>2712</v>
      </c>
      <c r="BI36" s="228" t="s">
        <v>2856</v>
      </c>
      <c r="BJ36" s="225" t="s">
        <v>2894</v>
      </c>
    </row>
    <row r="37" spans="1:89" ht="91.5">
      <c r="A37" s="371" t="s">
        <v>2727</v>
      </c>
      <c r="B37" s="224" t="s">
        <v>2728</v>
      </c>
      <c r="C37" s="248"/>
      <c r="D37" s="182" t="s">
        <v>2897</v>
      </c>
      <c r="E37" s="182" t="s">
        <v>1740</v>
      </c>
      <c r="F37" s="224" t="s">
        <v>2895</v>
      </c>
      <c r="G37" s="383" t="s">
        <v>1768</v>
      </c>
      <c r="H37" s="225" t="s">
        <v>2896</v>
      </c>
      <c r="I37" s="171" t="s">
        <v>1740</v>
      </c>
      <c r="J37" s="224" t="s">
        <v>2897</v>
      </c>
      <c r="K37" s="385" t="s">
        <v>2732</v>
      </c>
      <c r="L37" s="375" t="s">
        <v>1768</v>
      </c>
      <c r="N37" s="372"/>
      <c r="V37" s="377"/>
      <c r="W37" s="375"/>
      <c r="X37" s="375"/>
      <c r="Y37" s="375"/>
      <c r="Z37" s="375"/>
      <c r="AA37" s="375"/>
      <c r="AB37" s="375"/>
      <c r="AC37" s="375"/>
      <c r="AD37" s="375"/>
      <c r="AE37" s="375"/>
      <c r="AF37" s="375"/>
      <c r="AG37" s="375"/>
      <c r="AK37" s="433" t="s">
        <v>2898</v>
      </c>
      <c r="AL37" s="381" t="s">
        <v>1768</v>
      </c>
      <c r="AN37" s="381"/>
      <c r="AO37" s="381"/>
      <c r="AT37" s="375" t="s">
        <v>1768</v>
      </c>
      <c r="BA37" s="382"/>
      <c r="BC37" s="228" t="s">
        <v>2733</v>
      </c>
      <c r="BD37" s="187" t="s">
        <v>1893</v>
      </c>
      <c r="BE37" s="172" t="s">
        <v>2899</v>
      </c>
      <c r="BF37" s="171" t="s">
        <v>2712</v>
      </c>
      <c r="BG37" s="224"/>
      <c r="BH37" s="228" t="s">
        <v>2712</v>
      </c>
      <c r="BI37" s="224" t="s">
        <v>2856</v>
      </c>
      <c r="BJ37" s="228" t="s">
        <v>2900</v>
      </c>
      <c r="BK37" s="437" t="s">
        <v>2901</v>
      </c>
    </row>
    <row r="38" spans="1:89">
      <c r="A38" s="371" t="s">
        <v>2727</v>
      </c>
      <c r="B38" s="224" t="s">
        <v>2728</v>
      </c>
      <c r="C38" s="248"/>
      <c r="D38" s="182" t="s">
        <v>2904</v>
      </c>
      <c r="E38" s="182" t="s">
        <v>1740</v>
      </c>
      <c r="F38" s="224" t="s">
        <v>2902</v>
      </c>
      <c r="G38" s="383"/>
      <c r="H38" s="225" t="s">
        <v>2903</v>
      </c>
      <c r="I38" s="171" t="s">
        <v>1740</v>
      </c>
      <c r="J38" s="224" t="s">
        <v>2904</v>
      </c>
      <c r="K38" s="385" t="s">
        <v>2732</v>
      </c>
      <c r="L38" s="375" t="s">
        <v>1768</v>
      </c>
      <c r="N38" s="372"/>
      <c r="R38" s="377" t="s">
        <v>1768</v>
      </c>
      <c r="T38" s="375" t="s">
        <v>1768</v>
      </c>
      <c r="V38" s="377" t="s">
        <v>1768</v>
      </c>
      <c r="W38" s="375"/>
      <c r="X38" s="375"/>
      <c r="Y38" s="375"/>
      <c r="Z38" s="375"/>
      <c r="AA38" s="375"/>
      <c r="AB38" s="375"/>
      <c r="AC38" s="375"/>
      <c r="AD38" s="375"/>
      <c r="AE38" s="375"/>
      <c r="AF38" s="375"/>
      <c r="AG38" s="375"/>
      <c r="AJ38" s="377" t="s">
        <v>1768</v>
      </c>
      <c r="AK38" s="386" t="s">
        <v>2905</v>
      </c>
      <c r="AL38" s="381" t="s">
        <v>1768</v>
      </c>
      <c r="AN38" s="381"/>
      <c r="AO38" s="381" t="s">
        <v>1768</v>
      </c>
      <c r="AR38" s="377" t="s">
        <v>1768</v>
      </c>
      <c r="AX38" s="375" t="s">
        <v>1768</v>
      </c>
      <c r="AY38" s="375" t="s">
        <v>1768</v>
      </c>
      <c r="AZ38" s="372" t="s">
        <v>1768</v>
      </c>
      <c r="BA38" s="382"/>
      <c r="BC38" s="228" t="s">
        <v>2733</v>
      </c>
      <c r="BD38" s="187" t="s">
        <v>1893</v>
      </c>
      <c r="BE38" s="172" t="s">
        <v>2902</v>
      </c>
      <c r="BF38" s="171" t="s">
        <v>1688</v>
      </c>
      <c r="BG38" s="224" t="s">
        <v>2116</v>
      </c>
      <c r="BH38" s="224" t="s">
        <v>1688</v>
      </c>
      <c r="BI38" s="228" t="s">
        <v>12</v>
      </c>
      <c r="BJ38" s="225" t="s">
        <v>2906</v>
      </c>
    </row>
    <row r="39" spans="1:89" ht="30">
      <c r="A39" s="371" t="s">
        <v>2727</v>
      </c>
      <c r="B39" s="224" t="s">
        <v>2728</v>
      </c>
      <c r="C39" s="248"/>
      <c r="D39" s="182" t="s">
        <v>2909</v>
      </c>
      <c r="E39" s="182" t="s">
        <v>1740</v>
      </c>
      <c r="F39" s="224" t="s">
        <v>2907</v>
      </c>
      <c r="G39" s="383"/>
      <c r="H39" s="225" t="s">
        <v>2908</v>
      </c>
      <c r="I39" s="171" t="s">
        <v>1740</v>
      </c>
      <c r="J39" s="224" t="s">
        <v>2909</v>
      </c>
      <c r="K39" s="385" t="s">
        <v>2732</v>
      </c>
      <c r="N39" s="372"/>
      <c r="V39" s="377"/>
      <c r="W39" s="375"/>
      <c r="X39" s="375"/>
      <c r="Y39" s="375"/>
      <c r="Z39" s="375"/>
      <c r="AA39" s="375"/>
      <c r="AB39" s="375"/>
      <c r="AC39" s="375"/>
      <c r="AD39" s="375"/>
      <c r="AE39" s="375"/>
      <c r="AF39" s="375"/>
      <c r="AG39" s="375"/>
      <c r="AK39" s="386"/>
      <c r="AN39" s="381"/>
      <c r="AO39" s="381"/>
      <c r="AR39" s="377" t="s">
        <v>1768</v>
      </c>
      <c r="BA39" s="382"/>
      <c r="BC39" s="228" t="s">
        <v>1724</v>
      </c>
      <c r="BD39" s="187" t="s">
        <v>1740</v>
      </c>
      <c r="BE39" s="252" t="s">
        <v>2910</v>
      </c>
      <c r="BF39" s="171" t="s">
        <v>1688</v>
      </c>
      <c r="BG39" s="224" t="s">
        <v>2116</v>
      </c>
      <c r="BH39" s="224" t="s">
        <v>1688</v>
      </c>
      <c r="BI39" s="228" t="s">
        <v>12</v>
      </c>
      <c r="BJ39" s="225" t="s">
        <v>2910</v>
      </c>
    </row>
    <row r="40" spans="1:89">
      <c r="A40" s="371" t="s">
        <v>2727</v>
      </c>
      <c r="B40" s="224" t="s">
        <v>2728</v>
      </c>
      <c r="C40" s="248"/>
      <c r="D40" s="182" t="s">
        <v>2913</v>
      </c>
      <c r="E40" s="182" t="s">
        <v>1740</v>
      </c>
      <c r="F40" s="224" t="s">
        <v>2911</v>
      </c>
      <c r="G40" s="383"/>
      <c r="H40" s="225" t="s">
        <v>2912</v>
      </c>
      <c r="I40" s="171" t="s">
        <v>1740</v>
      </c>
      <c r="J40" s="224" t="s">
        <v>2913</v>
      </c>
      <c r="K40" s="385" t="s">
        <v>2732</v>
      </c>
      <c r="N40" s="372"/>
      <c r="V40" s="377"/>
      <c r="W40" s="375"/>
      <c r="X40" s="375"/>
      <c r="Y40" s="375"/>
      <c r="Z40" s="375"/>
      <c r="AA40" s="375"/>
      <c r="AB40" s="375"/>
      <c r="AC40" s="375"/>
      <c r="AD40" s="375"/>
      <c r="AE40" s="375"/>
      <c r="AF40" s="375"/>
      <c r="AG40" s="375"/>
      <c r="AJ40" s="377" t="s">
        <v>1768</v>
      </c>
      <c r="AK40" s="386" t="s">
        <v>2914</v>
      </c>
      <c r="AN40" s="381"/>
      <c r="AO40" s="381"/>
      <c r="AR40" s="377" t="s">
        <v>1768</v>
      </c>
      <c r="AY40" s="375" t="s">
        <v>1768</v>
      </c>
      <c r="BA40" s="382"/>
      <c r="BC40" s="228" t="s">
        <v>1724</v>
      </c>
      <c r="BD40" s="187" t="s">
        <v>1740</v>
      </c>
      <c r="BE40" s="252" t="s">
        <v>2915</v>
      </c>
      <c r="BF40" s="171" t="s">
        <v>1688</v>
      </c>
      <c r="BG40" s="224" t="s">
        <v>2116</v>
      </c>
      <c r="BH40" s="224" t="s">
        <v>1688</v>
      </c>
      <c r="BI40" s="228" t="s">
        <v>12</v>
      </c>
      <c r="BJ40" s="225" t="s">
        <v>2915</v>
      </c>
    </row>
    <row r="41" spans="1:89" s="444" customFormat="1" ht="30">
      <c r="A41" s="405" t="s">
        <v>2916</v>
      </c>
      <c r="B41" s="406" t="s">
        <v>1788</v>
      </c>
      <c r="C41" s="407" t="s">
        <v>2917</v>
      </c>
      <c r="D41" s="182" t="s">
        <v>2920</v>
      </c>
      <c r="E41" s="408" t="s">
        <v>1740</v>
      </c>
      <c r="F41" s="406" t="s">
        <v>2918</v>
      </c>
      <c r="G41" s="409"/>
      <c r="H41" s="410" t="s">
        <v>2919</v>
      </c>
      <c r="I41" s="411" t="s">
        <v>1740</v>
      </c>
      <c r="J41" s="412" t="s">
        <v>2920</v>
      </c>
      <c r="K41" s="413" t="s">
        <v>2732</v>
      </c>
      <c r="L41" s="422"/>
      <c r="M41" s="422"/>
      <c r="N41" s="409"/>
      <c r="O41" s="409"/>
      <c r="P41" s="422"/>
      <c r="Q41" s="376"/>
      <c r="R41" s="438"/>
      <c r="S41" s="439"/>
      <c r="T41" s="422"/>
      <c r="U41" s="440"/>
      <c r="V41" s="438"/>
      <c r="W41" s="422"/>
      <c r="X41" s="422"/>
      <c r="Y41" s="422"/>
      <c r="Z41" s="422"/>
      <c r="AA41" s="422"/>
      <c r="AB41" s="422"/>
      <c r="AC41" s="422"/>
      <c r="AD41" s="422"/>
      <c r="AE41" s="422"/>
      <c r="AF41" s="422"/>
      <c r="AG41" s="422"/>
      <c r="AH41" s="422"/>
      <c r="AI41" s="376"/>
      <c r="AJ41" s="438"/>
      <c r="AK41" s="412"/>
      <c r="AL41" s="441"/>
      <c r="AM41" s="441"/>
      <c r="AN41" s="441"/>
      <c r="AO41" s="441"/>
      <c r="AP41" s="439"/>
      <c r="AQ41" s="376"/>
      <c r="AR41" s="438"/>
      <c r="AS41" s="422"/>
      <c r="AT41" s="422"/>
      <c r="AU41" s="422"/>
      <c r="AV41" s="422"/>
      <c r="AW41" s="422"/>
      <c r="AX41" s="422"/>
      <c r="AY41" s="422"/>
      <c r="AZ41" s="409"/>
      <c r="BA41" s="442"/>
      <c r="BB41" s="376"/>
      <c r="BC41" s="406" t="s">
        <v>2733</v>
      </c>
      <c r="BD41" s="443" t="s">
        <v>1893</v>
      </c>
      <c r="BE41" s="425" t="s">
        <v>2918</v>
      </c>
      <c r="BF41" s="408" t="s">
        <v>2921</v>
      </c>
      <c r="BG41" s="406"/>
      <c r="BH41" s="406"/>
      <c r="BI41" s="410"/>
      <c r="BJ41" s="410"/>
      <c r="BK41" s="428" t="s">
        <v>2922</v>
      </c>
      <c r="BL41" s="383"/>
      <c r="BM41" s="224"/>
      <c r="BN41" s="224"/>
      <c r="BO41" s="224"/>
      <c r="BP41" s="224"/>
      <c r="BQ41" s="224"/>
      <c r="BR41" s="224"/>
      <c r="BS41" s="224"/>
      <c r="BT41" s="224"/>
      <c r="BU41" s="224"/>
      <c r="BV41" s="224"/>
      <c r="BW41" s="224"/>
      <c r="BX41" s="224"/>
      <c r="BY41" s="224"/>
      <c r="BZ41" s="224"/>
      <c r="CA41" s="224"/>
      <c r="CB41" s="224"/>
      <c r="CC41" s="224"/>
      <c r="CD41" s="224"/>
      <c r="CE41" s="224"/>
      <c r="CF41" s="406"/>
      <c r="CG41" s="406"/>
      <c r="CH41" s="406"/>
      <c r="CI41" s="406"/>
      <c r="CJ41" s="406"/>
      <c r="CK41" s="406"/>
    </row>
    <row r="42" spans="1:89" s="444" customFormat="1" ht="30">
      <c r="A42" s="405" t="s">
        <v>2916</v>
      </c>
      <c r="B42" s="406" t="s">
        <v>1788</v>
      </c>
      <c r="C42" s="407" t="s">
        <v>2917</v>
      </c>
      <c r="D42" s="182" t="s">
        <v>2924</v>
      </c>
      <c r="E42" s="408" t="s">
        <v>1740</v>
      </c>
      <c r="F42" s="406" t="s">
        <v>2923</v>
      </c>
      <c r="G42" s="409"/>
      <c r="H42" s="410" t="s">
        <v>2919</v>
      </c>
      <c r="I42" s="411" t="s">
        <v>1740</v>
      </c>
      <c r="J42" s="412" t="s">
        <v>2924</v>
      </c>
      <c r="K42" s="413" t="s">
        <v>2732</v>
      </c>
      <c r="L42" s="422"/>
      <c r="M42" s="422"/>
      <c r="N42" s="409"/>
      <c r="O42" s="409"/>
      <c r="P42" s="422"/>
      <c r="Q42" s="376"/>
      <c r="R42" s="438"/>
      <c r="S42" s="439"/>
      <c r="T42" s="422"/>
      <c r="U42" s="440"/>
      <c r="V42" s="438"/>
      <c r="W42" s="422"/>
      <c r="X42" s="422"/>
      <c r="Y42" s="422"/>
      <c r="Z42" s="422"/>
      <c r="AA42" s="422"/>
      <c r="AB42" s="422"/>
      <c r="AC42" s="422"/>
      <c r="AD42" s="422"/>
      <c r="AE42" s="422"/>
      <c r="AF42" s="422"/>
      <c r="AG42" s="422"/>
      <c r="AH42" s="422"/>
      <c r="AI42" s="376"/>
      <c r="AJ42" s="438"/>
      <c r="AK42" s="412"/>
      <c r="AL42" s="441"/>
      <c r="AM42" s="441"/>
      <c r="AN42" s="441"/>
      <c r="AO42" s="441"/>
      <c r="AP42" s="439"/>
      <c r="AQ42" s="376"/>
      <c r="AR42" s="438"/>
      <c r="AS42" s="422"/>
      <c r="AT42" s="422"/>
      <c r="AU42" s="422"/>
      <c r="AV42" s="422"/>
      <c r="AW42" s="422"/>
      <c r="AX42" s="422"/>
      <c r="AY42" s="422"/>
      <c r="AZ42" s="409"/>
      <c r="BA42" s="442"/>
      <c r="BB42" s="376"/>
      <c r="BC42" s="406" t="s">
        <v>2733</v>
      </c>
      <c r="BD42" s="443" t="s">
        <v>1893</v>
      </c>
      <c r="BE42" s="445" t="s">
        <v>2925</v>
      </c>
      <c r="BF42" s="408" t="s">
        <v>2921</v>
      </c>
      <c r="BG42" s="406"/>
      <c r="BH42" s="406"/>
      <c r="BI42" s="410"/>
      <c r="BJ42" s="410"/>
      <c r="BK42" s="428" t="s">
        <v>2922</v>
      </c>
      <c r="BL42" s="383"/>
      <c r="BM42" s="224"/>
      <c r="BN42" s="224"/>
      <c r="BO42" s="224"/>
      <c r="BP42" s="224"/>
      <c r="BQ42" s="224"/>
      <c r="BR42" s="224"/>
      <c r="BS42" s="224"/>
      <c r="BT42" s="224"/>
      <c r="BU42" s="224"/>
      <c r="BV42" s="224"/>
      <c r="BW42" s="224"/>
      <c r="BX42" s="224"/>
      <c r="BY42" s="224"/>
      <c r="BZ42" s="224"/>
      <c r="CA42" s="224"/>
      <c r="CB42" s="224"/>
      <c r="CC42" s="224"/>
      <c r="CD42" s="224"/>
      <c r="CE42" s="224"/>
      <c r="CF42" s="406"/>
      <c r="CG42" s="406"/>
      <c r="CH42" s="406"/>
      <c r="CI42" s="406"/>
      <c r="CJ42" s="406"/>
      <c r="CK42" s="406"/>
    </row>
    <row r="43" spans="1:89" ht="60">
      <c r="A43" s="371" t="s">
        <v>2727</v>
      </c>
      <c r="B43" s="224" t="s">
        <v>2728</v>
      </c>
      <c r="C43" s="248"/>
      <c r="D43" s="182" t="s">
        <v>2927</v>
      </c>
      <c r="E43" s="182" t="s">
        <v>1740</v>
      </c>
      <c r="F43" s="224" t="s">
        <v>27</v>
      </c>
      <c r="G43" s="383"/>
      <c r="H43" s="225" t="s">
        <v>2926</v>
      </c>
      <c r="I43" s="171" t="s">
        <v>1740</v>
      </c>
      <c r="J43" s="224" t="s">
        <v>2927</v>
      </c>
      <c r="K43" s="385" t="s">
        <v>2732</v>
      </c>
      <c r="N43" s="372"/>
      <c r="P43" s="375" t="s">
        <v>1768</v>
      </c>
      <c r="R43" s="377" t="s">
        <v>1768</v>
      </c>
      <c r="S43" s="378" t="s">
        <v>1768</v>
      </c>
      <c r="T43" s="375" t="s">
        <v>1768</v>
      </c>
      <c r="U43" s="379" t="s">
        <v>2928</v>
      </c>
      <c r="V43" s="377"/>
      <c r="W43" s="375"/>
      <c r="X43" s="375" t="s">
        <v>1768</v>
      </c>
      <c r="Y43" s="375"/>
      <c r="Z43" s="375"/>
      <c r="AA43" s="375"/>
      <c r="AB43" s="375" t="s">
        <v>1768</v>
      </c>
      <c r="AC43" s="375"/>
      <c r="AD43" s="375"/>
      <c r="AE43" s="375" t="s">
        <v>1768</v>
      </c>
      <c r="AF43" s="375"/>
      <c r="AG43" s="375"/>
      <c r="AH43" s="375" t="s">
        <v>1768</v>
      </c>
      <c r="AJ43" s="377" t="s">
        <v>1768</v>
      </c>
      <c r="AK43" s="433" t="s">
        <v>2929</v>
      </c>
      <c r="AL43" s="381" t="s">
        <v>1768</v>
      </c>
      <c r="AN43" s="381" t="s">
        <v>1768</v>
      </c>
      <c r="AO43" s="381" t="s">
        <v>1768</v>
      </c>
      <c r="AP43" s="378" t="s">
        <v>1768</v>
      </c>
      <c r="AR43" s="377" t="s">
        <v>1768</v>
      </c>
      <c r="AY43" s="375" t="s">
        <v>1768</v>
      </c>
      <c r="BA43" s="382" t="s">
        <v>1768</v>
      </c>
      <c r="BC43" s="228" t="s">
        <v>2733</v>
      </c>
      <c r="BD43" s="187" t="s">
        <v>1893</v>
      </c>
      <c r="BE43" s="172" t="s">
        <v>27</v>
      </c>
      <c r="BF43" s="171" t="s">
        <v>1688</v>
      </c>
      <c r="BG43" s="224"/>
      <c r="BH43" s="224" t="s">
        <v>1688</v>
      </c>
      <c r="BI43" s="228" t="s">
        <v>12</v>
      </c>
      <c r="BJ43" s="228" t="s">
        <v>1698</v>
      </c>
      <c r="BK43" s="252" t="s">
        <v>2930</v>
      </c>
    </row>
    <row r="44" spans="1:89" ht="60">
      <c r="A44" s="371" t="s">
        <v>2727</v>
      </c>
      <c r="B44" s="224" t="s">
        <v>2728</v>
      </c>
      <c r="C44" s="248"/>
      <c r="D44" s="182" t="s">
        <v>2932</v>
      </c>
      <c r="E44" s="182" t="s">
        <v>1740</v>
      </c>
      <c r="F44" s="224" t="s">
        <v>1942</v>
      </c>
      <c r="G44" s="383"/>
      <c r="H44" s="225" t="s">
        <v>2931</v>
      </c>
      <c r="I44" s="171" t="s">
        <v>1740</v>
      </c>
      <c r="J44" s="224" t="s">
        <v>2932</v>
      </c>
      <c r="K44" s="385" t="s">
        <v>2732</v>
      </c>
      <c r="N44" s="372"/>
      <c r="R44" s="377" t="s">
        <v>1768</v>
      </c>
      <c r="S44" s="378" t="s">
        <v>1768</v>
      </c>
      <c r="T44" s="375" t="s">
        <v>1768</v>
      </c>
      <c r="U44" s="379" t="s">
        <v>2933</v>
      </c>
      <c r="V44" s="377"/>
      <c r="W44" s="375"/>
      <c r="X44" s="375"/>
      <c r="Y44" s="375" t="s">
        <v>1768</v>
      </c>
      <c r="Z44" s="375" t="s">
        <v>1768</v>
      </c>
      <c r="AA44" s="375"/>
      <c r="AB44" s="375"/>
      <c r="AC44" s="375"/>
      <c r="AD44" s="375"/>
      <c r="AE44" s="375" t="s">
        <v>1768</v>
      </c>
      <c r="AF44" s="375"/>
      <c r="AG44" s="375"/>
      <c r="AH44" s="375" t="s">
        <v>1768</v>
      </c>
      <c r="AJ44" s="377" t="s">
        <v>1768</v>
      </c>
      <c r="AK44" s="433" t="s">
        <v>2934</v>
      </c>
      <c r="AL44" s="381" t="s">
        <v>1768</v>
      </c>
      <c r="AN44" s="381"/>
      <c r="AO44" s="381" t="s">
        <v>1768</v>
      </c>
      <c r="AR44" s="377" t="s">
        <v>1768</v>
      </c>
      <c r="AY44" s="375" t="s">
        <v>1768</v>
      </c>
      <c r="BA44" s="382" t="s">
        <v>1768</v>
      </c>
      <c r="BC44" s="228" t="s">
        <v>2733</v>
      </c>
      <c r="BD44" s="187" t="s">
        <v>1893</v>
      </c>
      <c r="BE44" s="172" t="s">
        <v>1942</v>
      </c>
      <c r="BF44" s="171" t="s">
        <v>1688</v>
      </c>
      <c r="BG44" s="224"/>
      <c r="BH44" s="224" t="s">
        <v>1688</v>
      </c>
      <c r="BI44" s="228" t="s">
        <v>12</v>
      </c>
      <c r="BJ44" s="228" t="s">
        <v>1943</v>
      </c>
      <c r="BK44" s="252" t="s">
        <v>2930</v>
      </c>
    </row>
    <row r="45" spans="1:89" ht="45">
      <c r="A45" s="371" t="s">
        <v>2727</v>
      </c>
      <c r="B45" s="224" t="s">
        <v>2728</v>
      </c>
      <c r="C45" s="248"/>
      <c r="D45" s="182" t="s">
        <v>2574</v>
      </c>
      <c r="E45" s="182" t="s">
        <v>1740</v>
      </c>
      <c r="F45" s="224" t="s">
        <v>2006</v>
      </c>
      <c r="G45" s="383" t="s">
        <v>1768</v>
      </c>
      <c r="H45" s="225" t="s">
        <v>2935</v>
      </c>
      <c r="I45" s="171" t="s">
        <v>1740</v>
      </c>
      <c r="J45" s="224" t="s">
        <v>2574</v>
      </c>
      <c r="K45" s="385" t="s">
        <v>2738</v>
      </c>
      <c r="L45" s="375" t="s">
        <v>1768</v>
      </c>
      <c r="N45" s="372"/>
      <c r="V45" s="377"/>
      <c r="W45" s="375"/>
      <c r="X45" s="375"/>
      <c r="Y45" s="375"/>
      <c r="Z45" s="375"/>
      <c r="AA45" s="375"/>
      <c r="AB45" s="375"/>
      <c r="AC45" s="375"/>
      <c r="AD45" s="375"/>
      <c r="AE45" s="375"/>
      <c r="AF45" s="375"/>
      <c r="AG45" s="375"/>
      <c r="AJ45" s="377" t="s">
        <v>1768</v>
      </c>
      <c r="AK45" s="386" t="s">
        <v>2936</v>
      </c>
      <c r="AL45" s="381" t="s">
        <v>1768</v>
      </c>
      <c r="AN45" s="381"/>
      <c r="AO45" s="381" t="s">
        <v>1768</v>
      </c>
      <c r="AR45" s="377" t="s">
        <v>1768</v>
      </c>
      <c r="AY45" s="375" t="s">
        <v>1768</v>
      </c>
      <c r="BA45" s="382"/>
      <c r="BC45" s="228" t="s">
        <v>2733</v>
      </c>
      <c r="BD45" s="187" t="s">
        <v>1893</v>
      </c>
      <c r="BE45" s="172" t="s">
        <v>2006</v>
      </c>
      <c r="BF45" s="171" t="s">
        <v>1688</v>
      </c>
      <c r="BG45" s="224"/>
      <c r="BH45" s="224" t="s">
        <v>1688</v>
      </c>
      <c r="BI45" s="228" t="s">
        <v>12</v>
      </c>
      <c r="BJ45" s="228" t="s">
        <v>2004</v>
      </c>
    </row>
    <row r="46" spans="1:89">
      <c r="A46" s="371" t="s">
        <v>2727</v>
      </c>
      <c r="B46" s="224" t="s">
        <v>2728</v>
      </c>
      <c r="C46" s="248"/>
      <c r="D46" s="182" t="s">
        <v>2939</v>
      </c>
      <c r="E46" s="182" t="s">
        <v>1740</v>
      </c>
      <c r="F46" s="224" t="s">
        <v>2937</v>
      </c>
      <c r="G46" s="383" t="s">
        <v>1768</v>
      </c>
      <c r="H46" s="225" t="s">
        <v>2938</v>
      </c>
      <c r="I46" s="171" t="s">
        <v>1740</v>
      </c>
      <c r="J46" s="224" t="s">
        <v>2939</v>
      </c>
      <c r="K46" s="385" t="s">
        <v>2732</v>
      </c>
      <c r="L46" s="375" t="s">
        <v>1768</v>
      </c>
      <c r="N46" s="372"/>
      <c r="S46" s="378" t="s">
        <v>1768</v>
      </c>
      <c r="V46" s="377"/>
      <c r="W46" s="375"/>
      <c r="X46" s="375"/>
      <c r="Y46" s="375"/>
      <c r="Z46" s="375"/>
      <c r="AA46" s="375"/>
      <c r="AB46" s="375"/>
      <c r="AC46" s="375"/>
      <c r="AD46" s="375"/>
      <c r="AE46" s="375"/>
      <c r="AF46" s="375"/>
      <c r="AG46" s="375"/>
      <c r="AK46" s="386"/>
      <c r="AN46" s="381"/>
      <c r="AO46" s="381"/>
      <c r="AR46" s="377" t="s">
        <v>1768</v>
      </c>
      <c r="BA46" s="382"/>
      <c r="BC46" s="228" t="s">
        <v>1724</v>
      </c>
      <c r="BD46" s="182" t="s">
        <v>1740</v>
      </c>
      <c r="BE46" s="183" t="s">
        <v>2940</v>
      </c>
      <c r="BF46" s="171" t="s">
        <v>1688</v>
      </c>
      <c r="BG46" s="224"/>
      <c r="BH46" s="224" t="s">
        <v>1688</v>
      </c>
      <c r="BI46" s="228" t="s">
        <v>12</v>
      </c>
      <c r="BJ46" s="228" t="s">
        <v>2940</v>
      </c>
    </row>
    <row r="47" spans="1:89" ht="45">
      <c r="A47" s="371" t="s">
        <v>2850</v>
      </c>
      <c r="B47" s="224" t="s">
        <v>2728</v>
      </c>
      <c r="C47" s="248" t="s">
        <v>2851</v>
      </c>
      <c r="D47" s="182" t="s">
        <v>2943</v>
      </c>
      <c r="E47" s="182" t="s">
        <v>1740</v>
      </c>
      <c r="F47" s="224" t="s">
        <v>2941</v>
      </c>
      <c r="G47" s="383" t="s">
        <v>1768</v>
      </c>
      <c r="H47" s="225" t="s">
        <v>2942</v>
      </c>
      <c r="I47" s="171" t="s">
        <v>1740</v>
      </c>
      <c r="J47" s="224" t="s">
        <v>2943</v>
      </c>
      <c r="K47" s="385" t="s">
        <v>2732</v>
      </c>
      <c r="L47" s="375" t="s">
        <v>1768</v>
      </c>
      <c r="N47" s="372"/>
      <c r="V47" s="377"/>
      <c r="W47" s="375"/>
      <c r="X47" s="375"/>
      <c r="Y47" s="375"/>
      <c r="Z47" s="375"/>
      <c r="AA47" s="375"/>
      <c r="AB47" s="375"/>
      <c r="AC47" s="375"/>
      <c r="AD47" s="375"/>
      <c r="AE47" s="375"/>
      <c r="AF47" s="375"/>
      <c r="AG47" s="375"/>
      <c r="AK47" s="386"/>
      <c r="AN47" s="381"/>
      <c r="AO47" s="381"/>
      <c r="AT47" s="375" t="s">
        <v>1768</v>
      </c>
      <c r="BA47" s="382"/>
      <c r="BC47" s="228" t="s">
        <v>1724</v>
      </c>
      <c r="BD47" s="187" t="s">
        <v>1740</v>
      </c>
      <c r="BE47" s="172" t="s">
        <v>2944</v>
      </c>
      <c r="BF47" s="171" t="s">
        <v>2712</v>
      </c>
      <c r="BG47" s="224"/>
      <c r="BH47" s="224" t="s">
        <v>2712</v>
      </c>
      <c r="BI47" s="228" t="s">
        <v>2856</v>
      </c>
      <c r="BJ47" s="228" t="s">
        <v>2843</v>
      </c>
    </row>
    <row r="48" spans="1:89" ht="45">
      <c r="A48" s="371" t="s">
        <v>2727</v>
      </c>
      <c r="B48" s="224" t="s">
        <v>2728</v>
      </c>
      <c r="C48" s="248"/>
      <c r="D48" s="182" t="s">
        <v>2946</v>
      </c>
      <c r="E48" s="182" t="s">
        <v>1740</v>
      </c>
      <c r="F48" s="224" t="s">
        <v>2009</v>
      </c>
      <c r="G48" s="383" t="s">
        <v>1768</v>
      </c>
      <c r="H48" s="225" t="s">
        <v>2945</v>
      </c>
      <c r="I48" s="171" t="s">
        <v>1740</v>
      </c>
      <c r="J48" s="224" t="s">
        <v>2946</v>
      </c>
      <c r="K48" s="385" t="s">
        <v>2732</v>
      </c>
      <c r="N48" s="372"/>
      <c r="R48" s="377" t="s">
        <v>1768</v>
      </c>
      <c r="T48" s="375" t="s">
        <v>1768</v>
      </c>
      <c r="U48" s="379" t="s">
        <v>2947</v>
      </c>
      <c r="V48" s="377" t="s">
        <v>1768</v>
      </c>
      <c r="W48" s="375"/>
      <c r="X48" s="375"/>
      <c r="Y48" s="375"/>
      <c r="Z48" s="375"/>
      <c r="AA48" s="375"/>
      <c r="AB48" s="375"/>
      <c r="AC48" s="375"/>
      <c r="AD48" s="375" t="s">
        <v>1768</v>
      </c>
      <c r="AE48" s="375"/>
      <c r="AF48" s="375"/>
      <c r="AG48" s="375" t="s">
        <v>1768</v>
      </c>
      <c r="AJ48" s="377" t="s">
        <v>1768</v>
      </c>
      <c r="AK48" s="386" t="s">
        <v>2948</v>
      </c>
      <c r="AL48" s="381" t="s">
        <v>1768</v>
      </c>
      <c r="AN48" s="381"/>
      <c r="AO48" s="381" t="s">
        <v>1768</v>
      </c>
      <c r="AR48" s="377" t="s">
        <v>1768</v>
      </c>
      <c r="AY48" s="375" t="s">
        <v>1768</v>
      </c>
      <c r="AZ48" s="372" t="s">
        <v>1768</v>
      </c>
      <c r="BA48" s="382" t="s">
        <v>1768</v>
      </c>
      <c r="BC48" s="228" t="s">
        <v>2733</v>
      </c>
      <c r="BD48" s="187" t="s">
        <v>1893</v>
      </c>
      <c r="BE48" s="172" t="s">
        <v>2949</v>
      </c>
      <c r="BF48" s="171" t="s">
        <v>1688</v>
      </c>
      <c r="BG48" s="224"/>
      <c r="BH48" s="224" t="s">
        <v>1688</v>
      </c>
      <c r="BI48" s="228" t="s">
        <v>12</v>
      </c>
      <c r="BJ48" s="228" t="s">
        <v>2010</v>
      </c>
    </row>
    <row r="49" spans="1:89" ht="30">
      <c r="A49" s="371" t="s">
        <v>2727</v>
      </c>
      <c r="B49" s="224" t="s">
        <v>2728</v>
      </c>
      <c r="C49" s="248"/>
      <c r="D49" s="182" t="s">
        <v>2952</v>
      </c>
      <c r="E49" s="182" t="s">
        <v>1740</v>
      </c>
      <c r="F49" s="224" t="s">
        <v>2950</v>
      </c>
      <c r="G49" s="383"/>
      <c r="H49" s="225" t="s">
        <v>2951</v>
      </c>
      <c r="I49" s="171" t="s">
        <v>1740</v>
      </c>
      <c r="J49" s="224" t="s">
        <v>2952</v>
      </c>
      <c r="K49" s="385" t="s">
        <v>2732</v>
      </c>
      <c r="L49" s="375" t="s">
        <v>1768</v>
      </c>
      <c r="N49" s="372"/>
      <c r="P49" s="375" t="s">
        <v>1768</v>
      </c>
      <c r="V49" s="377"/>
      <c r="W49" s="375"/>
      <c r="X49" s="375"/>
      <c r="Y49" s="375"/>
      <c r="Z49" s="375"/>
      <c r="AA49" s="375"/>
      <c r="AB49" s="375"/>
      <c r="AC49" s="375"/>
      <c r="AD49" s="375"/>
      <c r="AE49" s="375"/>
      <c r="AF49" s="375"/>
      <c r="AG49" s="375"/>
      <c r="AJ49" s="377" t="s">
        <v>1768</v>
      </c>
      <c r="AK49" s="433" t="s">
        <v>2953</v>
      </c>
      <c r="AL49" s="381" t="s">
        <v>1768</v>
      </c>
      <c r="AN49" s="381"/>
      <c r="AO49" s="381" t="s">
        <v>1768</v>
      </c>
      <c r="AP49" s="378" t="s">
        <v>1768</v>
      </c>
      <c r="AR49" s="377" t="s">
        <v>1768</v>
      </c>
      <c r="AY49" s="375" t="s">
        <v>1768</v>
      </c>
      <c r="BA49" s="382"/>
      <c r="BC49" s="228" t="s">
        <v>2733</v>
      </c>
      <c r="BD49" s="187" t="s">
        <v>1893</v>
      </c>
      <c r="BE49" s="172" t="s">
        <v>2950</v>
      </c>
      <c r="BF49" s="171" t="s">
        <v>1688</v>
      </c>
      <c r="BG49" s="224"/>
      <c r="BH49" s="224" t="s">
        <v>1688</v>
      </c>
      <c r="BI49" s="228" t="s">
        <v>12</v>
      </c>
      <c r="BJ49" s="228" t="s">
        <v>2954</v>
      </c>
    </row>
    <row r="50" spans="1:89" s="189" customFormat="1" ht="45" customHeight="1">
      <c r="A50" s="2291" t="s">
        <v>2727</v>
      </c>
      <c r="B50" s="2308" t="s">
        <v>2728</v>
      </c>
      <c r="C50" s="2307"/>
      <c r="D50" s="182" t="s">
        <v>2957</v>
      </c>
      <c r="E50" s="2309" t="s">
        <v>1740</v>
      </c>
      <c r="F50" s="2308" t="s">
        <v>2955</v>
      </c>
      <c r="G50" s="2297" t="s">
        <v>1768</v>
      </c>
      <c r="H50" s="2304" t="s">
        <v>2956</v>
      </c>
      <c r="I50" s="2314" t="s">
        <v>1740</v>
      </c>
      <c r="J50" s="2304" t="s">
        <v>2957</v>
      </c>
      <c r="K50" s="2305" t="s">
        <v>1752</v>
      </c>
      <c r="L50" s="2306" t="s">
        <v>1768</v>
      </c>
      <c r="M50" s="2306" t="s">
        <v>1768</v>
      </c>
      <c r="N50" s="2297"/>
      <c r="O50" s="2297"/>
      <c r="P50" s="2306"/>
      <c r="Q50" s="376"/>
      <c r="R50" s="2312"/>
      <c r="S50" s="2311"/>
      <c r="T50" s="2306"/>
      <c r="U50" s="2313"/>
      <c r="V50" s="2312"/>
      <c r="W50" s="2306"/>
      <c r="X50" s="2306"/>
      <c r="Y50" s="2306"/>
      <c r="Z50" s="2306"/>
      <c r="AA50" s="2306"/>
      <c r="AB50" s="2306"/>
      <c r="AC50" s="2306"/>
      <c r="AD50" s="2306"/>
      <c r="AE50" s="2306"/>
      <c r="AF50" s="2306"/>
      <c r="AG50" s="2306"/>
      <c r="AH50" s="2306"/>
      <c r="AI50" s="376"/>
      <c r="AJ50" s="2312"/>
      <c r="AK50" s="2308"/>
      <c r="AL50" s="2310"/>
      <c r="AM50" s="2310"/>
      <c r="AN50" s="2310"/>
      <c r="AO50" s="2310"/>
      <c r="AP50" s="2311"/>
      <c r="AQ50" s="376"/>
      <c r="AR50" s="2312"/>
      <c r="AS50" s="2306"/>
      <c r="AT50" s="2306" t="s">
        <v>1768</v>
      </c>
      <c r="AU50" s="2306"/>
      <c r="AV50" s="2306"/>
      <c r="AW50" s="2306"/>
      <c r="AX50" s="2306"/>
      <c r="AY50" s="2306"/>
      <c r="AZ50" s="2297"/>
      <c r="BA50" s="2295"/>
      <c r="BB50" s="376"/>
      <c r="BC50" s="2308" t="s">
        <v>2733</v>
      </c>
      <c r="BD50" s="2321" t="s">
        <v>1893</v>
      </c>
      <c r="BE50" s="2322" t="s">
        <v>2955</v>
      </c>
      <c r="BF50" s="171" t="s">
        <v>2712</v>
      </c>
      <c r="BG50" s="224"/>
      <c r="BH50" s="224" t="s">
        <v>2712</v>
      </c>
      <c r="BI50" s="224" t="s">
        <v>2856</v>
      </c>
      <c r="BJ50" s="224" t="s">
        <v>2958</v>
      </c>
      <c r="BK50" s="2307" t="s">
        <v>2959</v>
      </c>
      <c r="BL50" s="383"/>
      <c r="BM50" s="224"/>
      <c r="BN50" s="224"/>
      <c r="BO50" s="224"/>
      <c r="BP50" s="224"/>
      <c r="BQ50" s="224"/>
      <c r="BR50" s="224"/>
      <c r="BS50" s="224"/>
      <c r="BT50" s="224"/>
      <c r="BU50" s="224"/>
      <c r="BV50" s="224"/>
      <c r="BW50" s="224"/>
      <c r="BX50" s="224"/>
      <c r="BY50" s="224"/>
      <c r="BZ50" s="224"/>
      <c r="CA50" s="224"/>
      <c r="CB50" s="224"/>
      <c r="CC50" s="224"/>
      <c r="CD50" s="224"/>
      <c r="CE50" s="224"/>
      <c r="CF50" s="224"/>
      <c r="CG50" s="224"/>
      <c r="CH50" s="224"/>
      <c r="CI50" s="224"/>
      <c r="CJ50" s="224"/>
      <c r="CK50" s="224"/>
    </row>
    <row r="51" spans="1:89" s="189" customFormat="1" ht="45" customHeight="1">
      <c r="A51" s="2291"/>
      <c r="B51" s="2308"/>
      <c r="C51" s="2307"/>
      <c r="D51" s="182" t="s">
        <v>2557</v>
      </c>
      <c r="E51" s="2309"/>
      <c r="F51" s="2308"/>
      <c r="G51" s="2297"/>
      <c r="H51" s="2304"/>
      <c r="I51" s="2314"/>
      <c r="J51" s="2304"/>
      <c r="K51" s="2305"/>
      <c r="L51" s="2306"/>
      <c r="M51" s="2306"/>
      <c r="N51" s="2297"/>
      <c r="O51" s="2297"/>
      <c r="P51" s="2306"/>
      <c r="Q51" s="376"/>
      <c r="R51" s="2312"/>
      <c r="S51" s="2311"/>
      <c r="T51" s="2306"/>
      <c r="U51" s="2313"/>
      <c r="V51" s="2312"/>
      <c r="W51" s="2306"/>
      <c r="X51" s="2306"/>
      <c r="Y51" s="2306"/>
      <c r="Z51" s="2306"/>
      <c r="AA51" s="2306"/>
      <c r="AB51" s="2306"/>
      <c r="AC51" s="2306"/>
      <c r="AD51" s="2306"/>
      <c r="AE51" s="2306"/>
      <c r="AF51" s="2306"/>
      <c r="AG51" s="2306"/>
      <c r="AH51" s="2306"/>
      <c r="AI51" s="376"/>
      <c r="AJ51" s="2312"/>
      <c r="AK51" s="2308"/>
      <c r="AL51" s="2310"/>
      <c r="AM51" s="2310"/>
      <c r="AN51" s="2310"/>
      <c r="AO51" s="2310"/>
      <c r="AP51" s="2311"/>
      <c r="AQ51" s="376"/>
      <c r="AR51" s="2312"/>
      <c r="AS51" s="2306"/>
      <c r="AT51" s="2306"/>
      <c r="AU51" s="2306"/>
      <c r="AV51" s="2306"/>
      <c r="AW51" s="2306"/>
      <c r="AX51" s="2306"/>
      <c r="AY51" s="2306"/>
      <c r="AZ51" s="2297"/>
      <c r="BA51" s="2295"/>
      <c r="BB51" s="376"/>
      <c r="BC51" s="2308"/>
      <c r="BD51" s="2321"/>
      <c r="BE51" s="2322"/>
      <c r="BF51" s="171" t="s">
        <v>2712</v>
      </c>
      <c r="BG51" s="224"/>
      <c r="BH51" s="224" t="s">
        <v>2712</v>
      </c>
      <c r="BI51" s="224" t="s">
        <v>2856</v>
      </c>
      <c r="BJ51" s="224" t="s">
        <v>2960</v>
      </c>
      <c r="BK51" s="2307"/>
      <c r="BL51" s="383"/>
      <c r="BM51" s="224"/>
      <c r="BN51" s="224"/>
      <c r="BO51" s="224"/>
      <c r="BP51" s="224"/>
      <c r="BQ51" s="224"/>
      <c r="BR51" s="224"/>
      <c r="BS51" s="224"/>
      <c r="BT51" s="224"/>
      <c r="BU51" s="224"/>
      <c r="BV51" s="224"/>
      <c r="BW51" s="224"/>
      <c r="BX51" s="224"/>
      <c r="BY51" s="224"/>
      <c r="BZ51" s="224"/>
      <c r="CA51" s="224"/>
      <c r="CB51" s="224"/>
      <c r="CC51" s="224"/>
      <c r="CD51" s="224"/>
      <c r="CE51" s="224"/>
      <c r="CF51" s="224"/>
      <c r="CG51" s="224"/>
      <c r="CH51" s="224"/>
      <c r="CI51" s="224"/>
      <c r="CJ51" s="224"/>
      <c r="CK51" s="224"/>
    </row>
    <row r="52" spans="1:89" s="455" customFormat="1" ht="90">
      <c r="A52" s="371" t="s">
        <v>2727</v>
      </c>
      <c r="B52" s="224" t="s">
        <v>2728</v>
      </c>
      <c r="C52" s="248"/>
      <c r="D52" s="182" t="s">
        <v>2958</v>
      </c>
      <c r="E52" s="171" t="s">
        <v>1740</v>
      </c>
      <c r="F52" s="224" t="s">
        <v>2961</v>
      </c>
      <c r="G52" s="383" t="s">
        <v>1768</v>
      </c>
      <c r="H52" s="254" t="s">
        <v>2962</v>
      </c>
      <c r="I52" s="446" t="s">
        <v>1740</v>
      </c>
      <c r="J52" s="433" t="s">
        <v>2958</v>
      </c>
      <c r="K52" s="385" t="s">
        <v>1752</v>
      </c>
      <c r="L52" s="436" t="s">
        <v>1768</v>
      </c>
      <c r="M52" s="436" t="s">
        <v>1768</v>
      </c>
      <c r="N52" s="429"/>
      <c r="O52" s="429"/>
      <c r="P52" s="447"/>
      <c r="Q52" s="416"/>
      <c r="R52" s="448"/>
      <c r="S52" s="449"/>
      <c r="T52" s="447"/>
      <c r="U52" s="450"/>
      <c r="V52" s="448"/>
      <c r="W52" s="447"/>
      <c r="X52" s="447"/>
      <c r="Y52" s="447"/>
      <c r="Z52" s="447"/>
      <c r="AA52" s="447"/>
      <c r="AB52" s="447"/>
      <c r="AC52" s="447"/>
      <c r="AD52" s="447"/>
      <c r="AE52" s="447"/>
      <c r="AF52" s="447"/>
      <c r="AG52" s="447"/>
      <c r="AH52" s="447"/>
      <c r="AI52" s="416"/>
      <c r="AJ52" s="451" t="s">
        <v>1768</v>
      </c>
      <c r="AK52" s="433" t="s">
        <v>2963</v>
      </c>
      <c r="AL52" s="452" t="s">
        <v>1768</v>
      </c>
      <c r="AM52" s="452"/>
      <c r="AN52" s="452"/>
      <c r="AO52" s="452"/>
      <c r="AP52" s="453" t="s">
        <v>1768</v>
      </c>
      <c r="AQ52" s="416"/>
      <c r="AR52" s="448"/>
      <c r="AS52" s="447"/>
      <c r="AT52" s="447"/>
      <c r="AU52" s="447"/>
      <c r="AV52" s="447"/>
      <c r="AW52" s="447"/>
      <c r="AX52" s="447"/>
      <c r="AY52" s="436" t="s">
        <v>1768</v>
      </c>
      <c r="AZ52" s="429"/>
      <c r="BA52" s="454"/>
      <c r="BB52" s="416"/>
      <c r="BC52" s="224" t="s">
        <v>2964</v>
      </c>
      <c r="BD52" s="173"/>
      <c r="BE52" s="172"/>
      <c r="BF52" s="171" t="s">
        <v>1752</v>
      </c>
      <c r="BG52" s="430"/>
      <c r="BH52" s="224"/>
      <c r="BI52" s="254"/>
      <c r="BJ52" s="224"/>
      <c r="BK52" s="217"/>
      <c r="BL52" s="429"/>
      <c r="BM52" s="430"/>
      <c r="BN52" s="430"/>
      <c r="BO52" s="430"/>
      <c r="BP52" s="430"/>
      <c r="BQ52" s="430"/>
      <c r="BR52" s="430"/>
      <c r="BS52" s="430"/>
      <c r="BT52" s="430"/>
      <c r="BU52" s="430"/>
      <c r="BV52" s="430"/>
      <c r="BW52" s="430"/>
      <c r="BX52" s="430"/>
      <c r="BY52" s="430"/>
      <c r="BZ52" s="430"/>
      <c r="CA52" s="430"/>
      <c r="CB52" s="430"/>
      <c r="CC52" s="430"/>
      <c r="CD52" s="430"/>
      <c r="CE52" s="430"/>
      <c r="CF52" s="430"/>
      <c r="CG52" s="430"/>
      <c r="CH52" s="430"/>
      <c r="CI52" s="430"/>
      <c r="CJ52" s="430"/>
      <c r="CK52" s="430"/>
    </row>
    <row r="53" spans="1:89" s="455" customFormat="1" ht="60">
      <c r="A53" s="371" t="s">
        <v>2727</v>
      </c>
      <c r="B53" s="224" t="s">
        <v>2728</v>
      </c>
      <c r="C53" s="248"/>
      <c r="D53" s="182" t="s">
        <v>2967</v>
      </c>
      <c r="E53" s="171" t="s">
        <v>1740</v>
      </c>
      <c r="F53" s="224" t="s">
        <v>2965</v>
      </c>
      <c r="G53" s="383" t="s">
        <v>1768</v>
      </c>
      <c r="H53" s="254" t="s">
        <v>2966</v>
      </c>
      <c r="I53" s="446" t="s">
        <v>1740</v>
      </c>
      <c r="J53" s="433" t="s">
        <v>2967</v>
      </c>
      <c r="K53" s="385" t="s">
        <v>1752</v>
      </c>
      <c r="L53" s="436" t="s">
        <v>1768</v>
      </c>
      <c r="M53" s="436" t="s">
        <v>1768</v>
      </c>
      <c r="N53" s="429"/>
      <c r="O53" s="429"/>
      <c r="P53" s="447"/>
      <c r="Q53" s="416"/>
      <c r="R53" s="448"/>
      <c r="S53" s="449"/>
      <c r="T53" s="447"/>
      <c r="U53" s="450"/>
      <c r="V53" s="448"/>
      <c r="W53" s="447"/>
      <c r="X53" s="447"/>
      <c r="Y53" s="447"/>
      <c r="Z53" s="447"/>
      <c r="AA53" s="447"/>
      <c r="AB53" s="447"/>
      <c r="AC53" s="447"/>
      <c r="AD53" s="447"/>
      <c r="AE53" s="447"/>
      <c r="AF53" s="447"/>
      <c r="AG53" s="447"/>
      <c r="AH53" s="447"/>
      <c r="AI53" s="416"/>
      <c r="AJ53" s="451" t="s">
        <v>1768</v>
      </c>
      <c r="AK53" s="433" t="s">
        <v>2968</v>
      </c>
      <c r="AL53" s="456"/>
      <c r="AM53" s="456"/>
      <c r="AN53" s="456"/>
      <c r="AO53" s="456"/>
      <c r="AP53" s="449"/>
      <c r="AQ53" s="416"/>
      <c r="AR53" s="448"/>
      <c r="AS53" s="447"/>
      <c r="AT53" s="447"/>
      <c r="AU53" s="447"/>
      <c r="AV53" s="447"/>
      <c r="AW53" s="447"/>
      <c r="AX53" s="447"/>
      <c r="AY53" s="447"/>
      <c r="AZ53" s="429"/>
      <c r="BA53" s="454"/>
      <c r="BB53" s="416"/>
      <c r="BC53" s="224" t="s">
        <v>2964</v>
      </c>
      <c r="BD53" s="173"/>
      <c r="BE53" s="172"/>
      <c r="BF53" s="171" t="s">
        <v>1752</v>
      </c>
      <c r="BG53" s="430"/>
      <c r="BH53" s="224"/>
      <c r="BI53" s="254"/>
      <c r="BJ53" s="224"/>
      <c r="BK53" s="217"/>
      <c r="BL53" s="429"/>
      <c r="BM53" s="430"/>
      <c r="BN53" s="430"/>
      <c r="BO53" s="430"/>
      <c r="BP53" s="430"/>
      <c r="BQ53" s="430"/>
      <c r="BR53" s="430"/>
      <c r="BS53" s="430"/>
      <c r="BT53" s="430"/>
      <c r="BU53" s="430"/>
      <c r="BV53" s="430"/>
      <c r="BW53" s="430"/>
      <c r="BX53" s="430"/>
      <c r="BY53" s="430"/>
      <c r="BZ53" s="430"/>
      <c r="CA53" s="430"/>
      <c r="CB53" s="430"/>
      <c r="CC53" s="430"/>
      <c r="CD53" s="430"/>
      <c r="CE53" s="430"/>
      <c r="CF53" s="430"/>
      <c r="CG53" s="430"/>
      <c r="CH53" s="430"/>
      <c r="CI53" s="430"/>
      <c r="CJ53" s="430"/>
      <c r="CK53" s="430"/>
    </row>
    <row r="54" spans="1:89" ht="30">
      <c r="A54" s="371" t="s">
        <v>2727</v>
      </c>
      <c r="B54" s="224" t="s">
        <v>2728</v>
      </c>
      <c r="C54" s="248"/>
      <c r="D54" s="182" t="s">
        <v>2971</v>
      </c>
      <c r="E54" s="182" t="s">
        <v>1740</v>
      </c>
      <c r="F54" s="228" t="s">
        <v>2969</v>
      </c>
      <c r="G54" s="372" t="s">
        <v>1768</v>
      </c>
      <c r="H54" s="225" t="s">
        <v>2970</v>
      </c>
      <c r="I54" s="171" t="s">
        <v>1740</v>
      </c>
      <c r="J54" s="224" t="s">
        <v>2971</v>
      </c>
      <c r="K54" s="374" t="s">
        <v>1752</v>
      </c>
      <c r="L54" s="375" t="s">
        <v>1768</v>
      </c>
      <c r="M54" s="375" t="s">
        <v>1768</v>
      </c>
      <c r="N54" s="372"/>
      <c r="V54" s="377"/>
      <c r="W54" s="375"/>
      <c r="X54" s="375"/>
      <c r="Y54" s="375"/>
      <c r="Z54" s="375"/>
      <c r="AA54" s="375"/>
      <c r="AB54" s="375"/>
      <c r="AC54" s="375"/>
      <c r="AD54" s="375"/>
      <c r="AE54" s="375"/>
      <c r="AF54" s="375"/>
      <c r="AG54" s="375"/>
      <c r="AK54" s="380"/>
      <c r="AN54" s="381"/>
      <c r="AO54" s="381"/>
      <c r="AR54" s="377" t="s">
        <v>1768</v>
      </c>
      <c r="AY54" s="375" t="s">
        <v>1768</v>
      </c>
      <c r="BA54" s="382"/>
      <c r="BC54" s="228" t="s">
        <v>1724</v>
      </c>
      <c r="BD54" s="182" t="s">
        <v>1740</v>
      </c>
      <c r="BE54" s="183" t="s">
        <v>2972</v>
      </c>
      <c r="BF54" s="182" t="s">
        <v>1688</v>
      </c>
      <c r="BG54" s="228" t="s">
        <v>2116</v>
      </c>
      <c r="BH54" s="228" t="s">
        <v>1688</v>
      </c>
      <c r="BI54" s="225" t="s">
        <v>12</v>
      </c>
      <c r="BJ54" s="228" t="s">
        <v>2972</v>
      </c>
      <c r="BK54" s="252" t="s">
        <v>2973</v>
      </c>
      <c r="CF54" s="229"/>
      <c r="CG54" s="229"/>
      <c r="CH54" s="229"/>
      <c r="CI54" s="229"/>
      <c r="CJ54" s="229"/>
      <c r="CK54" s="229"/>
    </row>
    <row r="55" spans="1:89" ht="45">
      <c r="A55" s="371" t="s">
        <v>2727</v>
      </c>
      <c r="B55" s="224" t="s">
        <v>2728</v>
      </c>
      <c r="C55" s="248"/>
      <c r="D55" s="182" t="s">
        <v>2976</v>
      </c>
      <c r="E55" s="182" t="s">
        <v>1740</v>
      </c>
      <c r="F55" s="228" t="s">
        <v>2974</v>
      </c>
      <c r="G55" s="372" t="s">
        <v>1768</v>
      </c>
      <c r="H55" s="225" t="s">
        <v>2975</v>
      </c>
      <c r="I55" s="171" t="s">
        <v>1740</v>
      </c>
      <c r="J55" s="224" t="s">
        <v>2976</v>
      </c>
      <c r="K55" s="374" t="s">
        <v>1752</v>
      </c>
      <c r="L55" s="375" t="s">
        <v>1768</v>
      </c>
      <c r="M55" s="375" t="s">
        <v>1768</v>
      </c>
      <c r="N55" s="372"/>
      <c r="V55" s="377"/>
      <c r="W55" s="375"/>
      <c r="X55" s="375"/>
      <c r="Y55" s="375"/>
      <c r="Z55" s="375"/>
      <c r="AA55" s="375"/>
      <c r="AB55" s="375"/>
      <c r="AC55" s="375"/>
      <c r="AD55" s="375"/>
      <c r="AE55" s="375"/>
      <c r="AF55" s="375"/>
      <c r="AG55" s="375"/>
      <c r="AK55" s="380"/>
      <c r="AN55" s="381"/>
      <c r="AO55" s="381"/>
      <c r="AT55" s="375" t="s">
        <v>1768</v>
      </c>
      <c r="BA55" s="382"/>
      <c r="BC55" s="228" t="s">
        <v>1724</v>
      </c>
      <c r="BD55" s="182" t="s">
        <v>1740</v>
      </c>
      <c r="BE55" s="183" t="s">
        <v>2977</v>
      </c>
      <c r="BF55" s="182" t="s">
        <v>2712</v>
      </c>
      <c r="BH55" s="224" t="s">
        <v>2712</v>
      </c>
      <c r="BI55" s="224" t="s">
        <v>2856</v>
      </c>
      <c r="BJ55" s="224" t="s">
        <v>2960</v>
      </c>
      <c r="BK55" s="252" t="s">
        <v>2978</v>
      </c>
      <c r="CF55" s="229"/>
      <c r="CG55" s="229"/>
      <c r="CH55" s="229"/>
      <c r="CI55" s="229"/>
      <c r="CJ55" s="229"/>
      <c r="CK55" s="229"/>
    </row>
    <row r="56" spans="1:89" ht="45">
      <c r="A56" s="371" t="s">
        <v>2727</v>
      </c>
      <c r="B56" s="224" t="s">
        <v>2728</v>
      </c>
      <c r="C56" s="248"/>
      <c r="D56" s="182" t="s">
        <v>2981</v>
      </c>
      <c r="E56" s="182" t="s">
        <v>1740</v>
      </c>
      <c r="F56" s="228" t="s">
        <v>2979</v>
      </c>
      <c r="G56" s="372" t="s">
        <v>1768</v>
      </c>
      <c r="H56" s="225" t="s">
        <v>2980</v>
      </c>
      <c r="I56" s="171" t="s">
        <v>1740</v>
      </c>
      <c r="J56" s="224" t="s">
        <v>2981</v>
      </c>
      <c r="K56" s="374" t="s">
        <v>1752</v>
      </c>
      <c r="L56" s="375" t="s">
        <v>1768</v>
      </c>
      <c r="M56" s="375" t="s">
        <v>1768</v>
      </c>
      <c r="N56" s="372"/>
      <c r="V56" s="377"/>
      <c r="W56" s="375"/>
      <c r="X56" s="375"/>
      <c r="Y56" s="375"/>
      <c r="Z56" s="375"/>
      <c r="AA56" s="375"/>
      <c r="AB56" s="375"/>
      <c r="AC56" s="375"/>
      <c r="AD56" s="375"/>
      <c r="AE56" s="375"/>
      <c r="AF56" s="375"/>
      <c r="AG56" s="375"/>
      <c r="AK56" s="380"/>
      <c r="AN56" s="381"/>
      <c r="AO56" s="381"/>
      <c r="AT56" s="375" t="s">
        <v>1768</v>
      </c>
      <c r="BA56" s="382"/>
      <c r="BC56" s="228" t="s">
        <v>1724</v>
      </c>
      <c r="BD56" s="182" t="s">
        <v>1740</v>
      </c>
      <c r="BE56" s="183" t="s">
        <v>2982</v>
      </c>
      <c r="BF56" s="182" t="s">
        <v>2712</v>
      </c>
      <c r="BH56" s="228" t="s">
        <v>2712</v>
      </c>
      <c r="BI56" s="224" t="s">
        <v>2856</v>
      </c>
      <c r="BJ56" s="224" t="s">
        <v>2958</v>
      </c>
      <c r="BK56" s="252" t="s">
        <v>2978</v>
      </c>
      <c r="CF56" s="229"/>
      <c r="CG56" s="229"/>
      <c r="CH56" s="229"/>
      <c r="CI56" s="229"/>
      <c r="CJ56" s="229"/>
      <c r="CK56" s="229"/>
    </row>
    <row r="57" spans="1:89" ht="75">
      <c r="A57" s="371" t="s">
        <v>2983</v>
      </c>
      <c r="B57" s="224" t="s">
        <v>2728</v>
      </c>
      <c r="C57" s="248"/>
      <c r="D57" s="182" t="s">
        <v>6968</v>
      </c>
      <c r="E57" s="182" t="s">
        <v>1740</v>
      </c>
      <c r="F57" s="228" t="s">
        <v>2984</v>
      </c>
      <c r="G57" s="372" t="s">
        <v>1768</v>
      </c>
      <c r="H57" s="225" t="s">
        <v>2985</v>
      </c>
      <c r="I57" s="171"/>
      <c r="J57" s="224"/>
      <c r="N57" s="372"/>
      <c r="V57" s="377"/>
      <c r="W57" s="375"/>
      <c r="X57" s="375"/>
      <c r="Y57" s="375"/>
      <c r="Z57" s="375"/>
      <c r="AA57" s="375"/>
      <c r="AB57" s="375"/>
      <c r="AC57" s="375"/>
      <c r="AD57" s="375"/>
      <c r="AE57" s="375"/>
      <c r="AF57" s="375"/>
      <c r="AG57" s="375"/>
      <c r="AK57" s="380"/>
      <c r="AN57" s="381"/>
      <c r="AO57" s="381"/>
      <c r="AT57" s="375" t="s">
        <v>1768</v>
      </c>
      <c r="BA57" s="382"/>
      <c r="BC57" s="228" t="s">
        <v>2733</v>
      </c>
      <c r="BD57" s="182" t="s">
        <v>2986</v>
      </c>
      <c r="BE57" s="183" t="s">
        <v>2987</v>
      </c>
      <c r="BF57" s="182" t="s">
        <v>2712</v>
      </c>
      <c r="BH57" s="228" t="s">
        <v>2712</v>
      </c>
      <c r="BI57" s="224"/>
      <c r="BJ57" s="224"/>
      <c r="BK57" s="252" t="s">
        <v>2988</v>
      </c>
      <c r="CF57" s="229"/>
      <c r="CG57" s="229"/>
      <c r="CH57" s="229"/>
      <c r="CI57" s="229"/>
      <c r="CJ57" s="229"/>
      <c r="CK57" s="229"/>
    </row>
    <row r="58" spans="1:89" ht="30">
      <c r="A58" s="371" t="s">
        <v>2727</v>
      </c>
      <c r="B58" s="224" t="s">
        <v>2728</v>
      </c>
      <c r="C58" s="248"/>
      <c r="D58" s="182" t="s">
        <v>2991</v>
      </c>
      <c r="E58" s="182" t="s">
        <v>1740</v>
      </c>
      <c r="F58" s="228" t="s">
        <v>2989</v>
      </c>
      <c r="H58" s="225" t="s">
        <v>2990</v>
      </c>
      <c r="I58" s="171" t="s">
        <v>1740</v>
      </c>
      <c r="J58" s="224" t="s">
        <v>2991</v>
      </c>
      <c r="K58" s="374" t="s">
        <v>1752</v>
      </c>
      <c r="L58" s="375" t="s">
        <v>1768</v>
      </c>
      <c r="M58" s="375" t="s">
        <v>1768</v>
      </c>
      <c r="N58" s="372"/>
      <c r="V58" s="377"/>
      <c r="W58" s="375"/>
      <c r="X58" s="375"/>
      <c r="Y58" s="375"/>
      <c r="Z58" s="375"/>
      <c r="AA58" s="375"/>
      <c r="AB58" s="375"/>
      <c r="AC58" s="375"/>
      <c r="AD58" s="375"/>
      <c r="AE58" s="375"/>
      <c r="AF58" s="375"/>
      <c r="AG58" s="375"/>
      <c r="AK58" s="380"/>
      <c r="AN58" s="381"/>
      <c r="AO58" s="381"/>
      <c r="AY58" s="375" t="s">
        <v>1768</v>
      </c>
      <c r="BA58" s="382"/>
      <c r="BC58" s="228" t="s">
        <v>2733</v>
      </c>
      <c r="BD58" s="187" t="s">
        <v>1893</v>
      </c>
      <c r="BE58" s="183" t="s">
        <v>2989</v>
      </c>
      <c r="BF58" s="182" t="s">
        <v>1752</v>
      </c>
      <c r="BH58" s="228" t="s">
        <v>2820</v>
      </c>
      <c r="BJ58" s="228"/>
      <c r="BK58" s="252" t="s">
        <v>2992</v>
      </c>
      <c r="CF58" s="229"/>
      <c r="CG58" s="229"/>
      <c r="CH58" s="229"/>
      <c r="CI58" s="229"/>
      <c r="CJ58" s="229"/>
      <c r="CK58" s="229"/>
    </row>
    <row r="59" spans="1:89" s="444" customFormat="1" ht="30">
      <c r="A59" s="405" t="s">
        <v>2993</v>
      </c>
      <c r="B59" s="406" t="s">
        <v>2486</v>
      </c>
      <c r="C59" s="407" t="s">
        <v>2994</v>
      </c>
      <c r="D59" s="182" t="s">
        <v>2997</v>
      </c>
      <c r="E59" s="408" t="s">
        <v>1740</v>
      </c>
      <c r="F59" s="406" t="s">
        <v>2995</v>
      </c>
      <c r="G59" s="409"/>
      <c r="H59" s="410" t="s">
        <v>2996</v>
      </c>
      <c r="I59" s="411" t="s">
        <v>1740</v>
      </c>
      <c r="J59" s="412" t="s">
        <v>2997</v>
      </c>
      <c r="K59" s="413" t="s">
        <v>1752</v>
      </c>
      <c r="L59" s="422" t="s">
        <v>1768</v>
      </c>
      <c r="M59" s="422" t="s">
        <v>1768</v>
      </c>
      <c r="N59" s="409"/>
      <c r="O59" s="409"/>
      <c r="P59" s="422"/>
      <c r="Q59" s="376"/>
      <c r="R59" s="438"/>
      <c r="S59" s="439"/>
      <c r="T59" s="422"/>
      <c r="U59" s="440"/>
      <c r="V59" s="438"/>
      <c r="W59" s="422"/>
      <c r="X59" s="422"/>
      <c r="Y59" s="422"/>
      <c r="Z59" s="422"/>
      <c r="AA59" s="422"/>
      <c r="AB59" s="422"/>
      <c r="AC59" s="422"/>
      <c r="AD59" s="422"/>
      <c r="AE59" s="422"/>
      <c r="AF59" s="422"/>
      <c r="AG59" s="422"/>
      <c r="AH59" s="422"/>
      <c r="AI59" s="376"/>
      <c r="AJ59" s="438"/>
      <c r="AK59" s="412"/>
      <c r="AL59" s="441"/>
      <c r="AM59" s="441"/>
      <c r="AN59" s="441"/>
      <c r="AO59" s="441"/>
      <c r="AP59" s="439"/>
      <c r="AQ59" s="376"/>
      <c r="AR59" s="438"/>
      <c r="AS59" s="422"/>
      <c r="AT59" s="422"/>
      <c r="AU59" s="422"/>
      <c r="AV59" s="422"/>
      <c r="AW59" s="422"/>
      <c r="AX59" s="422"/>
      <c r="AY59" s="422" t="s">
        <v>1768</v>
      </c>
      <c r="AZ59" s="409"/>
      <c r="BA59" s="442"/>
      <c r="BB59" s="376"/>
      <c r="BC59" s="406" t="s">
        <v>2733</v>
      </c>
      <c r="BD59" s="443" t="s">
        <v>1893</v>
      </c>
      <c r="BE59" s="445" t="s">
        <v>2995</v>
      </c>
      <c r="BF59" s="408" t="s">
        <v>1752</v>
      </c>
      <c r="BG59" s="406"/>
      <c r="BH59" s="406" t="s">
        <v>2820</v>
      </c>
      <c r="BI59" s="410"/>
      <c r="BJ59" s="410"/>
      <c r="BK59" s="428" t="s">
        <v>2992</v>
      </c>
      <c r="BL59" s="383"/>
      <c r="BM59" s="224"/>
      <c r="BN59" s="224"/>
      <c r="BO59" s="224"/>
      <c r="BP59" s="224"/>
      <c r="BQ59" s="224"/>
      <c r="BR59" s="224"/>
      <c r="BS59" s="224"/>
      <c r="BT59" s="224"/>
      <c r="BU59" s="224"/>
      <c r="BV59" s="224"/>
      <c r="BW59" s="224"/>
      <c r="BX59" s="224"/>
      <c r="BY59" s="224"/>
      <c r="BZ59" s="224"/>
      <c r="CA59" s="224"/>
      <c r="CB59" s="224"/>
      <c r="CC59" s="224"/>
      <c r="CD59" s="224"/>
      <c r="CE59" s="224"/>
      <c r="CF59" s="406"/>
      <c r="CG59" s="406"/>
      <c r="CH59" s="406"/>
      <c r="CI59" s="406"/>
      <c r="CJ59" s="406"/>
      <c r="CK59" s="406"/>
    </row>
    <row r="60" spans="1:89" ht="45">
      <c r="A60" s="371" t="s">
        <v>2727</v>
      </c>
      <c r="B60" s="224" t="s">
        <v>2728</v>
      </c>
      <c r="C60" s="248"/>
      <c r="D60" s="182" t="s">
        <v>3000</v>
      </c>
      <c r="E60" s="182" t="s">
        <v>1740</v>
      </c>
      <c r="F60" s="228" t="s">
        <v>2998</v>
      </c>
      <c r="H60" s="225" t="s">
        <v>2999</v>
      </c>
      <c r="I60" s="171" t="s">
        <v>1740</v>
      </c>
      <c r="J60" s="224" t="s">
        <v>3000</v>
      </c>
      <c r="K60" s="374" t="s">
        <v>1752</v>
      </c>
      <c r="L60" s="375" t="s">
        <v>1768</v>
      </c>
      <c r="M60" s="375" t="s">
        <v>1768</v>
      </c>
      <c r="N60" s="372"/>
      <c r="V60" s="377"/>
      <c r="W60" s="375"/>
      <c r="X60" s="375"/>
      <c r="Y60" s="375"/>
      <c r="Z60" s="375"/>
      <c r="AA60" s="375"/>
      <c r="AB60" s="375"/>
      <c r="AC60" s="375"/>
      <c r="AD60" s="375"/>
      <c r="AE60" s="375"/>
      <c r="AF60" s="375"/>
      <c r="AG60" s="375"/>
      <c r="AK60" s="380"/>
      <c r="AN60" s="381"/>
      <c r="AO60" s="381"/>
      <c r="AR60" s="377" t="s">
        <v>1768</v>
      </c>
      <c r="BA60" s="382"/>
      <c r="BC60" s="228" t="s">
        <v>2733</v>
      </c>
      <c r="BD60" s="187" t="s">
        <v>1893</v>
      </c>
      <c r="BE60" s="183" t="s">
        <v>2998</v>
      </c>
      <c r="BF60" s="182" t="s">
        <v>1688</v>
      </c>
      <c r="BG60" s="228" t="s">
        <v>2116</v>
      </c>
      <c r="BH60" s="228" t="s">
        <v>1688</v>
      </c>
      <c r="BI60" s="225" t="s">
        <v>12</v>
      </c>
      <c r="BJ60" s="228" t="s">
        <v>2972</v>
      </c>
      <c r="BK60" s="252" t="s">
        <v>3001</v>
      </c>
      <c r="CF60" s="229"/>
      <c r="CG60" s="229"/>
      <c r="CH60" s="229"/>
      <c r="CI60" s="229"/>
      <c r="CJ60" s="229"/>
      <c r="CK60" s="229"/>
    </row>
    <row r="61" spans="1:89" ht="30">
      <c r="A61" s="371" t="s">
        <v>2727</v>
      </c>
      <c r="B61" s="224" t="s">
        <v>2728</v>
      </c>
      <c r="C61" s="248"/>
      <c r="D61" s="182" t="s">
        <v>3004</v>
      </c>
      <c r="E61" s="182" t="s">
        <v>1740</v>
      </c>
      <c r="F61" s="228" t="s">
        <v>3002</v>
      </c>
      <c r="H61" s="225" t="s">
        <v>3003</v>
      </c>
      <c r="I61" s="171" t="s">
        <v>1740</v>
      </c>
      <c r="J61" s="224" t="s">
        <v>3004</v>
      </c>
      <c r="K61" s="374" t="s">
        <v>1752</v>
      </c>
      <c r="L61" s="375" t="s">
        <v>1768</v>
      </c>
      <c r="M61" s="375" t="s">
        <v>1768</v>
      </c>
      <c r="N61" s="372"/>
      <c r="V61" s="377"/>
      <c r="W61" s="375"/>
      <c r="X61" s="375"/>
      <c r="Y61" s="375"/>
      <c r="Z61" s="375"/>
      <c r="AA61" s="375"/>
      <c r="AB61" s="375"/>
      <c r="AC61" s="375"/>
      <c r="AD61" s="375"/>
      <c r="AE61" s="375"/>
      <c r="AF61" s="375"/>
      <c r="AG61" s="375"/>
      <c r="AK61" s="380"/>
      <c r="AN61" s="381"/>
      <c r="AO61" s="381"/>
      <c r="AP61" s="378" t="s">
        <v>1768</v>
      </c>
      <c r="AY61" s="375" t="s">
        <v>1768</v>
      </c>
      <c r="BA61" s="382"/>
      <c r="BC61" s="228" t="s">
        <v>2733</v>
      </c>
      <c r="BD61" s="187" t="s">
        <v>1893</v>
      </c>
      <c r="BE61" s="183" t="s">
        <v>3002</v>
      </c>
      <c r="BF61" s="182" t="s">
        <v>1752</v>
      </c>
      <c r="BH61" s="228" t="s">
        <v>2820</v>
      </c>
      <c r="BJ61" s="228"/>
      <c r="BK61" s="252" t="s">
        <v>2992</v>
      </c>
      <c r="CF61" s="229"/>
      <c r="CG61" s="229"/>
      <c r="CH61" s="229"/>
      <c r="CI61" s="229"/>
      <c r="CJ61" s="229"/>
      <c r="CK61" s="229"/>
    </row>
    <row r="62" spans="1:89">
      <c r="A62" s="371" t="s">
        <v>2727</v>
      </c>
      <c r="B62" s="224" t="s">
        <v>2728</v>
      </c>
      <c r="C62" s="248"/>
      <c r="D62" s="182" t="s">
        <v>3007</v>
      </c>
      <c r="E62" s="182" t="s">
        <v>1740</v>
      </c>
      <c r="F62" s="228" t="s">
        <v>3005</v>
      </c>
      <c r="H62" s="225" t="s">
        <v>3006</v>
      </c>
      <c r="I62" s="171" t="s">
        <v>1740</v>
      </c>
      <c r="J62" s="224" t="s">
        <v>3007</v>
      </c>
      <c r="K62" s="374" t="s">
        <v>1752</v>
      </c>
      <c r="L62" s="375" t="s">
        <v>1768</v>
      </c>
      <c r="M62" s="375" t="s">
        <v>1768</v>
      </c>
      <c r="N62" s="372"/>
      <c r="V62" s="377"/>
      <c r="W62" s="375"/>
      <c r="X62" s="375"/>
      <c r="Y62" s="375"/>
      <c r="Z62" s="375"/>
      <c r="AA62" s="375"/>
      <c r="AB62" s="375"/>
      <c r="AC62" s="375"/>
      <c r="AD62" s="375"/>
      <c r="AE62" s="375"/>
      <c r="AF62" s="375"/>
      <c r="AG62" s="375"/>
      <c r="AJ62" s="377" t="s">
        <v>1768</v>
      </c>
      <c r="AK62" s="380" t="s">
        <v>3008</v>
      </c>
      <c r="AN62" s="381"/>
      <c r="AO62" s="381"/>
      <c r="AP62" s="378" t="s">
        <v>1768</v>
      </c>
      <c r="BA62" s="382"/>
      <c r="BC62" s="228" t="s">
        <v>2733</v>
      </c>
      <c r="BD62" s="187" t="s">
        <v>1893</v>
      </c>
      <c r="BE62" s="183" t="s">
        <v>3005</v>
      </c>
      <c r="BF62" s="182" t="s">
        <v>1752</v>
      </c>
      <c r="BH62" s="228" t="s">
        <v>1985</v>
      </c>
      <c r="BJ62" s="228"/>
      <c r="BK62" s="252" t="s">
        <v>2992</v>
      </c>
      <c r="CF62" s="229"/>
      <c r="CG62" s="229"/>
      <c r="CH62" s="229"/>
      <c r="CI62" s="229"/>
      <c r="CJ62" s="229"/>
      <c r="CK62" s="229"/>
    </row>
    <row r="63" spans="1:89" ht="30">
      <c r="A63" s="371" t="s">
        <v>2727</v>
      </c>
      <c r="B63" s="224" t="s">
        <v>2728</v>
      </c>
      <c r="C63" s="248"/>
      <c r="D63" s="182" t="s">
        <v>3011</v>
      </c>
      <c r="E63" s="182" t="s">
        <v>1740</v>
      </c>
      <c r="F63" s="228" t="s">
        <v>3009</v>
      </c>
      <c r="H63" s="225" t="s">
        <v>3010</v>
      </c>
      <c r="I63" s="171" t="s">
        <v>1740</v>
      </c>
      <c r="J63" s="224" t="s">
        <v>3011</v>
      </c>
      <c r="K63" s="374" t="s">
        <v>1752</v>
      </c>
      <c r="L63" s="375" t="s">
        <v>1768</v>
      </c>
      <c r="M63" s="375" t="s">
        <v>1768</v>
      </c>
      <c r="N63" s="372"/>
      <c r="V63" s="377"/>
      <c r="W63" s="375"/>
      <c r="X63" s="375"/>
      <c r="Y63" s="375"/>
      <c r="Z63" s="375"/>
      <c r="AA63" s="375"/>
      <c r="AB63" s="375"/>
      <c r="AC63" s="375"/>
      <c r="AD63" s="375"/>
      <c r="AE63" s="375"/>
      <c r="AF63" s="375"/>
      <c r="AG63" s="375"/>
      <c r="AJ63" s="377" t="s">
        <v>1768</v>
      </c>
      <c r="AK63" s="380" t="s">
        <v>3008</v>
      </c>
      <c r="AN63" s="381"/>
      <c r="AO63" s="381"/>
      <c r="AP63" s="378" t="s">
        <v>1768</v>
      </c>
      <c r="BA63" s="382"/>
      <c r="BC63" s="228" t="s">
        <v>2733</v>
      </c>
      <c r="BD63" s="187" t="s">
        <v>1893</v>
      </c>
      <c r="BE63" s="183" t="s">
        <v>3009</v>
      </c>
      <c r="BF63" s="182" t="s">
        <v>1752</v>
      </c>
      <c r="BH63" s="228" t="s">
        <v>1985</v>
      </c>
      <c r="BJ63" s="228"/>
      <c r="BK63" s="252" t="s">
        <v>2992</v>
      </c>
      <c r="CF63" s="229"/>
      <c r="CG63" s="229"/>
      <c r="CH63" s="229"/>
      <c r="CI63" s="229"/>
      <c r="CJ63" s="229"/>
      <c r="CK63" s="229"/>
    </row>
    <row r="64" spans="1:89" ht="30">
      <c r="A64" s="371" t="s">
        <v>2727</v>
      </c>
      <c r="B64" s="224" t="s">
        <v>2728</v>
      </c>
      <c r="C64" s="248"/>
      <c r="D64" s="182" t="s">
        <v>3014</v>
      </c>
      <c r="E64" s="182" t="s">
        <v>1740</v>
      </c>
      <c r="F64" s="228" t="s">
        <v>3012</v>
      </c>
      <c r="H64" s="225" t="s">
        <v>3013</v>
      </c>
      <c r="I64" s="171" t="s">
        <v>1740</v>
      </c>
      <c r="J64" s="224" t="s">
        <v>3014</v>
      </c>
      <c r="K64" s="374" t="s">
        <v>1752</v>
      </c>
      <c r="L64" s="375" t="s">
        <v>1768</v>
      </c>
      <c r="M64" s="375" t="s">
        <v>1768</v>
      </c>
      <c r="N64" s="372"/>
      <c r="V64" s="377"/>
      <c r="W64" s="375"/>
      <c r="X64" s="375"/>
      <c r="Y64" s="375"/>
      <c r="Z64" s="375"/>
      <c r="AA64" s="375"/>
      <c r="AB64" s="375"/>
      <c r="AC64" s="375"/>
      <c r="AD64" s="375"/>
      <c r="AE64" s="375"/>
      <c r="AF64" s="375"/>
      <c r="AG64" s="375"/>
      <c r="AK64" s="380"/>
      <c r="AN64" s="381"/>
      <c r="AO64" s="381"/>
      <c r="AR64" s="377" t="s">
        <v>1768</v>
      </c>
      <c r="BA64" s="382"/>
      <c r="BC64" s="228" t="s">
        <v>2733</v>
      </c>
      <c r="BD64" s="187" t="s">
        <v>1893</v>
      </c>
      <c r="BE64" s="183" t="s">
        <v>3012</v>
      </c>
      <c r="BF64" s="182" t="s">
        <v>1688</v>
      </c>
      <c r="BG64" s="228" t="s">
        <v>2116</v>
      </c>
      <c r="BH64" s="228" t="s">
        <v>1688</v>
      </c>
      <c r="BI64" s="225" t="s">
        <v>12</v>
      </c>
      <c r="BJ64" s="228" t="s">
        <v>2972</v>
      </c>
      <c r="BK64" s="252" t="s">
        <v>3015</v>
      </c>
      <c r="CF64" s="229"/>
      <c r="CG64" s="229"/>
      <c r="CH64" s="229"/>
      <c r="CI64" s="229"/>
      <c r="CJ64" s="229"/>
      <c r="CK64" s="229"/>
    </row>
    <row r="65" spans="1:89" ht="30">
      <c r="A65" s="371" t="s">
        <v>2727</v>
      </c>
      <c r="B65" s="224" t="s">
        <v>2728</v>
      </c>
      <c r="C65" s="248"/>
      <c r="D65" s="182" t="s">
        <v>3018</v>
      </c>
      <c r="E65" s="182" t="s">
        <v>1740</v>
      </c>
      <c r="F65" s="228" t="s">
        <v>3016</v>
      </c>
      <c r="H65" s="225" t="s">
        <v>3017</v>
      </c>
      <c r="I65" s="171" t="s">
        <v>1740</v>
      </c>
      <c r="J65" s="224" t="s">
        <v>3018</v>
      </c>
      <c r="K65" s="374" t="s">
        <v>1752</v>
      </c>
      <c r="L65" s="375" t="s">
        <v>1768</v>
      </c>
      <c r="M65" s="375" t="s">
        <v>1768</v>
      </c>
      <c r="N65" s="372"/>
      <c r="V65" s="377"/>
      <c r="W65" s="375"/>
      <c r="X65" s="375"/>
      <c r="Y65" s="375"/>
      <c r="Z65" s="375"/>
      <c r="AA65" s="375"/>
      <c r="AB65" s="375"/>
      <c r="AC65" s="375"/>
      <c r="AD65" s="375"/>
      <c r="AE65" s="375"/>
      <c r="AF65" s="375"/>
      <c r="AG65" s="375"/>
      <c r="AK65" s="380"/>
      <c r="AN65" s="381"/>
      <c r="AO65" s="381"/>
      <c r="AP65" s="378" t="s">
        <v>1768</v>
      </c>
      <c r="AY65" s="375" t="s">
        <v>1768</v>
      </c>
      <c r="BA65" s="382"/>
      <c r="BC65" s="228" t="s">
        <v>2733</v>
      </c>
      <c r="BD65" s="187" t="s">
        <v>1893</v>
      </c>
      <c r="BE65" s="183" t="s">
        <v>3016</v>
      </c>
      <c r="BF65" s="182" t="s">
        <v>1752</v>
      </c>
      <c r="BH65" s="228" t="s">
        <v>2820</v>
      </c>
      <c r="BJ65" s="228"/>
      <c r="BK65" s="252" t="s">
        <v>2992</v>
      </c>
      <c r="CF65" s="229"/>
      <c r="CG65" s="229"/>
      <c r="CH65" s="229"/>
      <c r="CI65" s="229"/>
      <c r="CJ65" s="229"/>
      <c r="CK65" s="229"/>
    </row>
    <row r="66" spans="1:89" s="444" customFormat="1" ht="45">
      <c r="A66" s="405" t="s">
        <v>2993</v>
      </c>
      <c r="B66" s="406" t="s">
        <v>2486</v>
      </c>
      <c r="C66" s="407" t="s">
        <v>2994</v>
      </c>
      <c r="D66" s="182" t="s">
        <v>3021</v>
      </c>
      <c r="E66" s="408" t="s">
        <v>1740</v>
      </c>
      <c r="F66" s="406" t="s">
        <v>3019</v>
      </c>
      <c r="G66" s="409"/>
      <c r="H66" s="410" t="s">
        <v>3020</v>
      </c>
      <c r="I66" s="411" t="s">
        <v>1740</v>
      </c>
      <c r="J66" s="412" t="s">
        <v>3021</v>
      </c>
      <c r="K66" s="413" t="s">
        <v>1752</v>
      </c>
      <c r="L66" s="422" t="s">
        <v>1768</v>
      </c>
      <c r="M66" s="422" t="s">
        <v>1768</v>
      </c>
      <c r="N66" s="409"/>
      <c r="O66" s="409"/>
      <c r="P66" s="422"/>
      <c r="Q66" s="376"/>
      <c r="R66" s="438"/>
      <c r="S66" s="439"/>
      <c r="T66" s="422"/>
      <c r="U66" s="440"/>
      <c r="V66" s="438"/>
      <c r="W66" s="422"/>
      <c r="X66" s="422"/>
      <c r="Y66" s="422"/>
      <c r="Z66" s="422"/>
      <c r="AA66" s="422"/>
      <c r="AB66" s="422"/>
      <c r="AC66" s="422"/>
      <c r="AD66" s="422"/>
      <c r="AE66" s="422"/>
      <c r="AF66" s="422"/>
      <c r="AG66" s="422"/>
      <c r="AH66" s="422"/>
      <c r="AI66" s="376"/>
      <c r="AJ66" s="438"/>
      <c r="AK66" s="412"/>
      <c r="AL66" s="441"/>
      <c r="AM66" s="441"/>
      <c r="AN66" s="441"/>
      <c r="AO66" s="441"/>
      <c r="AP66" s="439"/>
      <c r="AQ66" s="376"/>
      <c r="AR66" s="438"/>
      <c r="AS66" s="422"/>
      <c r="AT66" s="422"/>
      <c r="AU66" s="422"/>
      <c r="AV66" s="422"/>
      <c r="AW66" s="422"/>
      <c r="AX66" s="422"/>
      <c r="AY66" s="422"/>
      <c r="AZ66" s="409"/>
      <c r="BA66" s="442"/>
      <c r="BB66" s="376"/>
      <c r="BC66" s="406" t="s">
        <v>2733</v>
      </c>
      <c r="BD66" s="443" t="s">
        <v>1893</v>
      </c>
      <c r="BE66" s="445" t="s">
        <v>3019</v>
      </c>
      <c r="BF66" s="408" t="s">
        <v>1752</v>
      </c>
      <c r="BG66" s="406"/>
      <c r="BH66" s="406" t="s">
        <v>2820</v>
      </c>
      <c r="BI66" s="410"/>
      <c r="BJ66" s="410"/>
      <c r="BK66" s="428" t="s">
        <v>3022</v>
      </c>
      <c r="BL66" s="383"/>
      <c r="BM66" s="224"/>
      <c r="BN66" s="224"/>
      <c r="BO66" s="224"/>
      <c r="BP66" s="224"/>
      <c r="BQ66" s="224"/>
      <c r="BR66" s="224"/>
      <c r="BS66" s="224"/>
      <c r="BT66" s="224"/>
      <c r="BU66" s="224"/>
      <c r="BV66" s="224"/>
      <c r="BW66" s="224"/>
      <c r="BX66" s="224"/>
      <c r="BY66" s="224"/>
      <c r="BZ66" s="224"/>
      <c r="CA66" s="224"/>
      <c r="CB66" s="224"/>
      <c r="CC66" s="224"/>
      <c r="CD66" s="224"/>
      <c r="CE66" s="224"/>
      <c r="CF66" s="406"/>
      <c r="CG66" s="406"/>
      <c r="CH66" s="406"/>
      <c r="CI66" s="406"/>
      <c r="CJ66" s="406"/>
      <c r="CK66" s="406"/>
    </row>
    <row r="67" spans="1:89" ht="30">
      <c r="A67" s="371" t="s">
        <v>2727</v>
      </c>
      <c r="B67" s="224" t="s">
        <v>2728</v>
      </c>
      <c r="C67" s="248"/>
      <c r="D67" s="182" t="s">
        <v>3025</v>
      </c>
      <c r="E67" s="182" t="s">
        <v>1740</v>
      </c>
      <c r="F67" s="228" t="s">
        <v>3023</v>
      </c>
      <c r="H67" s="225" t="s">
        <v>3024</v>
      </c>
      <c r="I67" s="171" t="s">
        <v>1740</v>
      </c>
      <c r="J67" s="224" t="s">
        <v>3025</v>
      </c>
      <c r="K67" s="374" t="s">
        <v>1752</v>
      </c>
      <c r="L67" s="375" t="s">
        <v>1768</v>
      </c>
      <c r="M67" s="375" t="s">
        <v>1768</v>
      </c>
      <c r="N67" s="372"/>
      <c r="V67" s="377"/>
      <c r="W67" s="375"/>
      <c r="X67" s="375"/>
      <c r="Y67" s="375"/>
      <c r="Z67" s="375"/>
      <c r="AA67" s="375"/>
      <c r="AB67" s="375"/>
      <c r="AC67" s="375"/>
      <c r="AD67" s="375"/>
      <c r="AE67" s="375"/>
      <c r="AF67" s="375"/>
      <c r="AG67" s="375"/>
      <c r="AJ67" s="377" t="s">
        <v>1768</v>
      </c>
      <c r="AK67" s="380" t="s">
        <v>3008</v>
      </c>
      <c r="AN67" s="381"/>
      <c r="AO67" s="381"/>
      <c r="AP67" s="378" t="s">
        <v>1768</v>
      </c>
      <c r="BA67" s="382"/>
      <c r="BC67" s="228" t="s">
        <v>2733</v>
      </c>
      <c r="BD67" s="187" t="s">
        <v>1893</v>
      </c>
      <c r="BE67" s="183" t="s">
        <v>3023</v>
      </c>
      <c r="BF67" s="182" t="s">
        <v>1752</v>
      </c>
      <c r="BH67" s="228" t="s">
        <v>2820</v>
      </c>
      <c r="BJ67" s="228"/>
      <c r="BK67" s="252" t="s">
        <v>2992</v>
      </c>
      <c r="CF67" s="229"/>
      <c r="CG67" s="229"/>
      <c r="CH67" s="229"/>
      <c r="CI67" s="229"/>
      <c r="CJ67" s="229"/>
      <c r="CK67" s="229"/>
    </row>
    <row r="68" spans="1:89">
      <c r="A68" s="371" t="s">
        <v>2727</v>
      </c>
      <c r="B68" s="224" t="s">
        <v>2728</v>
      </c>
      <c r="C68" s="248"/>
      <c r="D68" s="182" t="s">
        <v>3028</v>
      </c>
      <c r="E68" s="182" t="s">
        <v>1740</v>
      </c>
      <c r="F68" s="228" t="s">
        <v>3026</v>
      </c>
      <c r="H68" s="225" t="s">
        <v>3027</v>
      </c>
      <c r="I68" s="171" t="s">
        <v>1740</v>
      </c>
      <c r="J68" s="224" t="s">
        <v>3028</v>
      </c>
      <c r="K68" s="374" t="s">
        <v>1752</v>
      </c>
      <c r="L68" s="375" t="s">
        <v>1768</v>
      </c>
      <c r="N68" s="372"/>
      <c r="V68" s="377"/>
      <c r="W68" s="375"/>
      <c r="X68" s="375"/>
      <c r="Y68" s="375"/>
      <c r="Z68" s="375"/>
      <c r="AA68" s="375"/>
      <c r="AB68" s="375"/>
      <c r="AC68" s="375"/>
      <c r="AD68" s="375"/>
      <c r="AE68" s="375"/>
      <c r="AF68" s="375"/>
      <c r="AG68" s="375"/>
      <c r="AJ68" s="377" t="s">
        <v>1768</v>
      </c>
      <c r="AK68" s="380" t="s">
        <v>3029</v>
      </c>
      <c r="AN68" s="381"/>
      <c r="AO68" s="381"/>
      <c r="BA68" s="382"/>
      <c r="BC68" s="228" t="s">
        <v>2733</v>
      </c>
      <c r="BD68" s="187" t="s">
        <v>1893</v>
      </c>
      <c r="BE68" s="183" t="s">
        <v>3026</v>
      </c>
      <c r="BF68" s="182" t="s">
        <v>1752</v>
      </c>
      <c r="BH68" s="228" t="s">
        <v>3030</v>
      </c>
      <c r="BI68" s="225" t="s">
        <v>3031</v>
      </c>
      <c r="BJ68" s="228" t="s">
        <v>3032</v>
      </c>
      <c r="BK68" s="252" t="s">
        <v>3033</v>
      </c>
      <c r="CF68" s="229"/>
      <c r="CG68" s="229"/>
      <c r="CH68" s="229"/>
      <c r="CI68" s="229"/>
      <c r="CJ68" s="229"/>
      <c r="CK68" s="229"/>
    </row>
    <row r="69" spans="1:89" ht="30">
      <c r="A69" s="371" t="s">
        <v>2727</v>
      </c>
      <c r="B69" s="224" t="s">
        <v>2728</v>
      </c>
      <c r="C69" s="248"/>
      <c r="D69" s="182" t="s">
        <v>3036</v>
      </c>
      <c r="E69" s="182" t="s">
        <v>1740</v>
      </c>
      <c r="F69" s="228" t="s">
        <v>3034</v>
      </c>
      <c r="H69" s="225" t="s">
        <v>3035</v>
      </c>
      <c r="I69" s="171" t="s">
        <v>1740</v>
      </c>
      <c r="J69" s="224" t="s">
        <v>3036</v>
      </c>
      <c r="K69" s="374" t="s">
        <v>1752</v>
      </c>
      <c r="L69" s="375" t="s">
        <v>1768</v>
      </c>
      <c r="N69" s="372"/>
      <c r="V69" s="377"/>
      <c r="W69" s="375"/>
      <c r="X69" s="375"/>
      <c r="Y69" s="375"/>
      <c r="Z69" s="375"/>
      <c r="AA69" s="375"/>
      <c r="AB69" s="375"/>
      <c r="AC69" s="375"/>
      <c r="AD69" s="375"/>
      <c r="AE69" s="375"/>
      <c r="AF69" s="375"/>
      <c r="AG69" s="375"/>
      <c r="AJ69" s="377" t="s">
        <v>1768</v>
      </c>
      <c r="AK69" s="380" t="s">
        <v>3037</v>
      </c>
      <c r="AN69" s="381"/>
      <c r="AO69" s="381"/>
      <c r="BA69" s="382"/>
      <c r="BC69" s="228" t="s">
        <v>2733</v>
      </c>
      <c r="BD69" s="187" t="s">
        <v>1893</v>
      </c>
      <c r="BE69" s="183" t="s">
        <v>3034</v>
      </c>
      <c r="BF69" s="182" t="s">
        <v>1752</v>
      </c>
      <c r="BH69" s="228" t="s">
        <v>3030</v>
      </c>
      <c r="BI69" s="225" t="s">
        <v>3038</v>
      </c>
      <c r="BJ69" s="228" t="s">
        <v>3039</v>
      </c>
      <c r="BK69" s="252" t="s">
        <v>3033</v>
      </c>
      <c r="CF69" s="229"/>
      <c r="CG69" s="229"/>
      <c r="CH69" s="229"/>
      <c r="CI69" s="229"/>
      <c r="CJ69" s="229"/>
      <c r="CK69" s="229"/>
    </row>
    <row r="70" spans="1:89" ht="45">
      <c r="A70" s="371" t="s">
        <v>2727</v>
      </c>
      <c r="B70" s="224" t="s">
        <v>2728</v>
      </c>
      <c r="C70" s="248"/>
      <c r="D70" s="182" t="s">
        <v>3041</v>
      </c>
      <c r="E70" s="182" t="s">
        <v>1740</v>
      </c>
      <c r="F70" s="228" t="s">
        <v>2423</v>
      </c>
      <c r="H70" s="225" t="s">
        <v>3040</v>
      </c>
      <c r="I70" s="171" t="s">
        <v>1740</v>
      </c>
      <c r="J70" s="224" t="s">
        <v>3041</v>
      </c>
      <c r="K70" s="374" t="s">
        <v>2732</v>
      </c>
      <c r="L70" s="375" t="s">
        <v>1768</v>
      </c>
      <c r="M70" s="375" t="s">
        <v>1768</v>
      </c>
      <c r="N70" s="372"/>
      <c r="R70" s="377" t="s">
        <v>1768</v>
      </c>
      <c r="S70" s="378" t="s">
        <v>1768</v>
      </c>
      <c r="V70" s="377"/>
      <c r="W70" s="375"/>
      <c r="X70" s="375"/>
      <c r="Y70" s="375"/>
      <c r="Z70" s="375"/>
      <c r="AA70" s="375"/>
      <c r="AB70" s="375"/>
      <c r="AC70" s="375"/>
      <c r="AD70" s="375"/>
      <c r="AE70" s="375"/>
      <c r="AF70" s="375"/>
      <c r="AG70" s="375"/>
      <c r="AJ70" s="377" t="s">
        <v>1768</v>
      </c>
      <c r="AK70" s="380" t="s">
        <v>3042</v>
      </c>
      <c r="AL70" s="381" t="s">
        <v>1768</v>
      </c>
      <c r="AN70" s="381"/>
      <c r="AO70" s="381"/>
      <c r="BA70" s="382"/>
      <c r="BC70" s="228" t="s">
        <v>2733</v>
      </c>
      <c r="BD70" s="187" t="s">
        <v>1893</v>
      </c>
      <c r="BE70" s="183" t="s">
        <v>2423</v>
      </c>
      <c r="BF70" s="182" t="s">
        <v>1752</v>
      </c>
      <c r="BH70" s="228" t="s">
        <v>3030</v>
      </c>
      <c r="BI70" s="225" t="s">
        <v>3038</v>
      </c>
      <c r="BJ70" s="228" t="s">
        <v>3043</v>
      </c>
      <c r="BK70" s="252" t="s">
        <v>3033</v>
      </c>
    </row>
    <row r="71" spans="1:89">
      <c r="A71" s="371" t="s">
        <v>2727</v>
      </c>
      <c r="B71" s="224" t="s">
        <v>2728</v>
      </c>
      <c r="C71" s="248"/>
      <c r="D71" s="182" t="s">
        <v>3046</v>
      </c>
      <c r="E71" s="182" t="s">
        <v>1740</v>
      </c>
      <c r="F71" s="228" t="s">
        <v>3044</v>
      </c>
      <c r="H71" s="225" t="s">
        <v>3045</v>
      </c>
      <c r="I71" s="171" t="s">
        <v>1740</v>
      </c>
      <c r="J71" s="224" t="s">
        <v>3046</v>
      </c>
      <c r="K71" s="374" t="s">
        <v>1752</v>
      </c>
      <c r="L71" s="375" t="s">
        <v>1768</v>
      </c>
      <c r="M71" s="375" t="s">
        <v>1768</v>
      </c>
      <c r="N71" s="372"/>
      <c r="V71" s="377"/>
      <c r="W71" s="375"/>
      <c r="X71" s="375"/>
      <c r="Y71" s="375"/>
      <c r="Z71" s="375"/>
      <c r="AA71" s="375"/>
      <c r="AB71" s="375"/>
      <c r="AC71" s="375"/>
      <c r="AD71" s="375"/>
      <c r="AE71" s="375"/>
      <c r="AF71" s="375"/>
      <c r="AG71" s="375"/>
      <c r="AJ71" s="377" t="s">
        <v>1768</v>
      </c>
      <c r="AK71" s="380" t="s">
        <v>3047</v>
      </c>
      <c r="AL71" s="381" t="s">
        <v>1768</v>
      </c>
      <c r="AN71" s="381"/>
      <c r="AO71" s="381"/>
      <c r="BA71" s="382"/>
      <c r="BC71" s="228" t="s">
        <v>2733</v>
      </c>
      <c r="BD71" s="187" t="s">
        <v>1893</v>
      </c>
      <c r="BE71" s="183" t="s">
        <v>3044</v>
      </c>
      <c r="BF71" s="182" t="s">
        <v>1752</v>
      </c>
      <c r="BH71" s="228" t="s">
        <v>1985</v>
      </c>
      <c r="BJ71" s="228"/>
      <c r="BK71" s="252" t="s">
        <v>2992</v>
      </c>
    </row>
    <row r="72" spans="1:89">
      <c r="A72" s="371" t="s">
        <v>2727</v>
      </c>
      <c r="B72" s="224" t="s">
        <v>2728</v>
      </c>
      <c r="C72" s="248"/>
      <c r="D72" s="182" t="s">
        <v>3050</v>
      </c>
      <c r="E72" s="182" t="s">
        <v>1740</v>
      </c>
      <c r="F72" s="228" t="s">
        <v>3048</v>
      </c>
      <c r="H72" s="225" t="s">
        <v>3049</v>
      </c>
      <c r="I72" s="171" t="s">
        <v>1740</v>
      </c>
      <c r="J72" s="224" t="s">
        <v>3050</v>
      </c>
      <c r="K72" s="374" t="s">
        <v>1752</v>
      </c>
      <c r="L72" s="375" t="s">
        <v>1768</v>
      </c>
      <c r="M72" s="375" t="s">
        <v>1768</v>
      </c>
      <c r="N72" s="372"/>
      <c r="V72" s="377"/>
      <c r="W72" s="375"/>
      <c r="X72" s="375"/>
      <c r="Y72" s="375"/>
      <c r="Z72" s="375"/>
      <c r="AA72" s="375"/>
      <c r="AB72" s="375"/>
      <c r="AC72" s="375"/>
      <c r="AD72" s="375"/>
      <c r="AE72" s="375"/>
      <c r="AF72" s="375"/>
      <c r="AG72" s="375"/>
      <c r="AJ72" s="377" t="s">
        <v>1768</v>
      </c>
      <c r="AK72" s="380" t="s">
        <v>3051</v>
      </c>
      <c r="AL72" s="381" t="s">
        <v>1768</v>
      </c>
      <c r="AN72" s="381"/>
      <c r="AO72" s="381"/>
      <c r="BA72" s="382"/>
      <c r="BC72" s="228" t="s">
        <v>2733</v>
      </c>
      <c r="BD72" s="187" t="s">
        <v>1893</v>
      </c>
      <c r="BE72" s="183" t="s">
        <v>3048</v>
      </c>
      <c r="BF72" s="182" t="s">
        <v>1752</v>
      </c>
      <c r="BH72" s="228" t="s">
        <v>1985</v>
      </c>
      <c r="BJ72" s="228"/>
      <c r="BK72" s="252" t="s">
        <v>2992</v>
      </c>
    </row>
    <row r="73" spans="1:89" ht="30">
      <c r="A73" s="371" t="s">
        <v>2727</v>
      </c>
      <c r="B73" s="224" t="s">
        <v>2728</v>
      </c>
      <c r="C73" s="248"/>
      <c r="D73" s="182" t="s">
        <v>3054</v>
      </c>
      <c r="E73" s="182" t="s">
        <v>1740</v>
      </c>
      <c r="F73" s="228" t="s">
        <v>3052</v>
      </c>
      <c r="H73" s="225" t="s">
        <v>3053</v>
      </c>
      <c r="I73" s="171" t="s">
        <v>1740</v>
      </c>
      <c r="J73" s="224" t="s">
        <v>3054</v>
      </c>
      <c r="K73" s="374" t="s">
        <v>1752</v>
      </c>
      <c r="L73" s="375" t="s">
        <v>1768</v>
      </c>
      <c r="M73" s="375" t="s">
        <v>1768</v>
      </c>
      <c r="N73" s="372"/>
      <c r="V73" s="377"/>
      <c r="W73" s="375"/>
      <c r="X73" s="375"/>
      <c r="Y73" s="375"/>
      <c r="Z73" s="375"/>
      <c r="AA73" s="375"/>
      <c r="AB73" s="375"/>
      <c r="AC73" s="375"/>
      <c r="AD73" s="375"/>
      <c r="AE73" s="375"/>
      <c r="AF73" s="375"/>
      <c r="AG73" s="375"/>
      <c r="AK73" s="380"/>
      <c r="AN73" s="381"/>
      <c r="AO73" s="381"/>
      <c r="BA73" s="382"/>
      <c r="BC73" s="228" t="s">
        <v>2733</v>
      </c>
      <c r="BD73" s="187" t="s">
        <v>1893</v>
      </c>
      <c r="BE73" s="183" t="s">
        <v>3052</v>
      </c>
      <c r="BF73" s="182" t="s">
        <v>1752</v>
      </c>
      <c r="BH73" s="228" t="s">
        <v>1985</v>
      </c>
      <c r="BJ73" s="228"/>
      <c r="BK73" s="252" t="s">
        <v>2992</v>
      </c>
    </row>
    <row r="74" spans="1:89">
      <c r="A74" s="371" t="s">
        <v>2983</v>
      </c>
      <c r="B74" s="224" t="s">
        <v>2728</v>
      </c>
      <c r="C74" s="248" t="s">
        <v>3055</v>
      </c>
      <c r="D74" s="182" t="s">
        <v>2589</v>
      </c>
      <c r="E74" s="182" t="s">
        <v>1740</v>
      </c>
      <c r="F74" s="228" t="s">
        <v>2080</v>
      </c>
      <c r="H74" s="225" t="s">
        <v>3056</v>
      </c>
      <c r="I74" s="171" t="s">
        <v>1740</v>
      </c>
      <c r="J74" s="224" t="s">
        <v>2589</v>
      </c>
      <c r="K74" s="374" t="s">
        <v>2732</v>
      </c>
      <c r="L74" s="375" t="s">
        <v>1768</v>
      </c>
      <c r="M74" s="375" t="s">
        <v>1768</v>
      </c>
      <c r="N74" s="372"/>
      <c r="R74" s="377" t="s">
        <v>1768</v>
      </c>
      <c r="V74" s="377"/>
      <c r="W74" s="375"/>
      <c r="X74" s="375"/>
      <c r="Y74" s="375"/>
      <c r="Z74" s="375"/>
      <c r="AA74" s="375"/>
      <c r="AB74" s="375"/>
      <c r="AC74" s="375"/>
      <c r="AD74" s="375"/>
      <c r="AE74" s="375"/>
      <c r="AF74" s="375"/>
      <c r="AG74" s="375"/>
      <c r="AJ74" s="377" t="s">
        <v>1768</v>
      </c>
      <c r="AK74" s="380" t="s">
        <v>3057</v>
      </c>
      <c r="AN74" s="381"/>
      <c r="AO74" s="381"/>
      <c r="BA74" s="382"/>
      <c r="BC74" s="228" t="s">
        <v>1724</v>
      </c>
      <c r="BD74" s="187" t="s">
        <v>1740</v>
      </c>
      <c r="BE74" s="183" t="s">
        <v>2081</v>
      </c>
      <c r="BF74" s="182" t="s">
        <v>1752</v>
      </c>
      <c r="BJ74" s="228"/>
      <c r="BK74" s="252" t="s">
        <v>3058</v>
      </c>
    </row>
    <row r="75" spans="1:89" ht="30">
      <c r="A75" s="371" t="s">
        <v>2983</v>
      </c>
      <c r="B75" s="224" t="s">
        <v>2728</v>
      </c>
      <c r="C75" s="248" t="s">
        <v>3055</v>
      </c>
      <c r="D75" s="182" t="s">
        <v>6969</v>
      </c>
      <c r="E75" s="182" t="s">
        <v>1740</v>
      </c>
      <c r="F75" s="228" t="s">
        <v>3059</v>
      </c>
      <c r="H75" s="225" t="s">
        <v>3060</v>
      </c>
      <c r="I75" s="171" t="s">
        <v>1740</v>
      </c>
      <c r="J75" s="224" t="s">
        <v>2364</v>
      </c>
      <c r="K75" s="374" t="s">
        <v>2732</v>
      </c>
      <c r="L75" s="375" t="s">
        <v>1768</v>
      </c>
      <c r="N75" s="372"/>
      <c r="R75" s="377" t="s">
        <v>1768</v>
      </c>
      <c r="V75" s="377"/>
      <c r="W75" s="375"/>
      <c r="X75" s="375"/>
      <c r="Y75" s="375"/>
      <c r="Z75" s="375"/>
      <c r="AA75" s="375"/>
      <c r="AB75" s="375"/>
      <c r="AC75" s="375"/>
      <c r="AD75" s="375"/>
      <c r="AE75" s="375"/>
      <c r="AF75" s="375"/>
      <c r="AG75" s="375"/>
      <c r="AJ75" s="377" t="s">
        <v>1768</v>
      </c>
      <c r="AK75" s="380" t="s">
        <v>3061</v>
      </c>
      <c r="AN75" s="381"/>
      <c r="AO75" s="381"/>
      <c r="BA75" s="382"/>
      <c r="BC75" s="228" t="s">
        <v>1724</v>
      </c>
      <c r="BD75" s="187" t="s">
        <v>1740</v>
      </c>
      <c r="BE75" s="183" t="s">
        <v>1741</v>
      </c>
      <c r="BF75" s="182" t="s">
        <v>1752</v>
      </c>
      <c r="BJ75" s="228"/>
      <c r="BK75" s="252" t="s">
        <v>3058</v>
      </c>
    </row>
    <row r="76" spans="1:89" ht="60">
      <c r="A76" s="371" t="s">
        <v>2727</v>
      </c>
      <c r="B76" s="224" t="s">
        <v>2728</v>
      </c>
      <c r="C76" s="248"/>
      <c r="D76" s="182" t="s">
        <v>3064</v>
      </c>
      <c r="E76" s="182" t="s">
        <v>1740</v>
      </c>
      <c r="F76" s="228" t="s">
        <v>3062</v>
      </c>
      <c r="H76" s="225" t="s">
        <v>3063</v>
      </c>
      <c r="I76" s="171" t="s">
        <v>1740</v>
      </c>
      <c r="J76" s="224" t="s">
        <v>3064</v>
      </c>
      <c r="K76" s="374" t="s">
        <v>2732</v>
      </c>
      <c r="L76" s="375" t="s">
        <v>1768</v>
      </c>
      <c r="M76" s="375" t="s">
        <v>1768</v>
      </c>
      <c r="N76" s="372"/>
      <c r="V76" s="377"/>
      <c r="W76" s="375"/>
      <c r="X76" s="375"/>
      <c r="Y76" s="375"/>
      <c r="Z76" s="375"/>
      <c r="AA76" s="375"/>
      <c r="AB76" s="375"/>
      <c r="AC76" s="375"/>
      <c r="AD76" s="375"/>
      <c r="AE76" s="375"/>
      <c r="AF76" s="375"/>
      <c r="AG76" s="375"/>
      <c r="AK76" s="380"/>
      <c r="AN76" s="381"/>
      <c r="AO76" s="381"/>
      <c r="BA76" s="382"/>
      <c r="BC76" s="228" t="s">
        <v>2733</v>
      </c>
      <c r="BD76" s="187" t="s">
        <v>1893</v>
      </c>
      <c r="BE76" s="183" t="s">
        <v>3065</v>
      </c>
      <c r="BF76" s="182" t="s">
        <v>1752</v>
      </c>
      <c r="BH76" s="228" t="s">
        <v>1985</v>
      </c>
      <c r="BJ76" s="228"/>
      <c r="BK76" s="252" t="s">
        <v>2992</v>
      </c>
    </row>
    <row r="77" spans="1:89" ht="30">
      <c r="A77" s="371" t="s">
        <v>2727</v>
      </c>
      <c r="B77" s="224" t="s">
        <v>2728</v>
      </c>
      <c r="C77" s="248"/>
      <c r="D77" s="182" t="s">
        <v>3068</v>
      </c>
      <c r="E77" s="182" t="s">
        <v>1740</v>
      </c>
      <c r="F77" s="228" t="s">
        <v>3066</v>
      </c>
      <c r="H77" s="225" t="s">
        <v>3067</v>
      </c>
      <c r="I77" s="171" t="s">
        <v>1740</v>
      </c>
      <c r="J77" s="224" t="s">
        <v>3068</v>
      </c>
      <c r="K77" s="374" t="s">
        <v>2738</v>
      </c>
      <c r="L77" s="372" t="s">
        <v>1768</v>
      </c>
      <c r="M77" s="372"/>
      <c r="N77" s="372"/>
      <c r="P77" s="372"/>
      <c r="R77" s="457"/>
      <c r="S77" s="382"/>
      <c r="T77" s="372"/>
      <c r="U77" s="458"/>
      <c r="V77" s="457"/>
      <c r="W77" s="372"/>
      <c r="X77" s="372"/>
      <c r="Y77" s="372"/>
      <c r="Z77" s="372"/>
      <c r="AA77" s="372"/>
      <c r="AB77" s="372"/>
      <c r="AC77" s="372"/>
      <c r="AD77" s="372"/>
      <c r="AE77" s="372"/>
      <c r="AF77" s="372"/>
      <c r="AG77" s="372"/>
      <c r="AH77" s="372"/>
      <c r="AJ77" s="457"/>
      <c r="AK77" s="380"/>
      <c r="AL77" s="459"/>
      <c r="AM77" s="459"/>
      <c r="AN77" s="459"/>
      <c r="AO77" s="459"/>
      <c r="AP77" s="382"/>
      <c r="AR77" s="457" t="s">
        <v>1768</v>
      </c>
      <c r="AS77" s="372"/>
      <c r="AT77" s="372" t="s">
        <v>1768</v>
      </c>
      <c r="AU77" s="372"/>
      <c r="AV77" s="372"/>
      <c r="AW77" s="372"/>
      <c r="AX77" s="372"/>
      <c r="AY77" s="372" t="s">
        <v>1768</v>
      </c>
      <c r="BA77" s="382"/>
      <c r="BC77" s="228" t="s">
        <v>2733</v>
      </c>
      <c r="BD77" s="187" t="s">
        <v>1893</v>
      </c>
      <c r="BE77" s="183" t="s">
        <v>3069</v>
      </c>
      <c r="BF77" s="171" t="s">
        <v>1688</v>
      </c>
      <c r="BG77" s="224"/>
      <c r="BH77" s="224" t="s">
        <v>1688</v>
      </c>
      <c r="BI77" s="228" t="s">
        <v>12</v>
      </c>
      <c r="BJ77" s="225" t="s">
        <v>3070</v>
      </c>
    </row>
    <row r="78" spans="1:89" ht="45">
      <c r="A78" s="371" t="s">
        <v>2727</v>
      </c>
      <c r="B78" s="224" t="s">
        <v>2728</v>
      </c>
      <c r="C78" s="248"/>
      <c r="D78" s="182" t="s">
        <v>3073</v>
      </c>
      <c r="E78" s="182" t="s">
        <v>1740</v>
      </c>
      <c r="F78" s="228" t="s">
        <v>3071</v>
      </c>
      <c r="H78" s="225" t="s">
        <v>3072</v>
      </c>
      <c r="I78" s="171" t="s">
        <v>1740</v>
      </c>
      <c r="J78" s="224" t="s">
        <v>3073</v>
      </c>
      <c r="K78" s="374" t="s">
        <v>2732</v>
      </c>
      <c r="L78" s="372" t="s">
        <v>1768</v>
      </c>
      <c r="M78" s="372"/>
      <c r="N78" s="372"/>
      <c r="P78" s="372"/>
      <c r="R78" s="457"/>
      <c r="S78" s="382"/>
      <c r="T78" s="372"/>
      <c r="U78" s="458"/>
      <c r="V78" s="457"/>
      <c r="W78" s="372"/>
      <c r="X78" s="372"/>
      <c r="Y78" s="372"/>
      <c r="Z78" s="372"/>
      <c r="AA78" s="372"/>
      <c r="AB78" s="372"/>
      <c r="AC78" s="372"/>
      <c r="AD78" s="372"/>
      <c r="AE78" s="372"/>
      <c r="AF78" s="372"/>
      <c r="AG78" s="372"/>
      <c r="AH78" s="372"/>
      <c r="AJ78" s="457"/>
      <c r="AK78" s="380"/>
      <c r="AL78" s="459"/>
      <c r="AM78" s="459"/>
      <c r="AN78" s="459"/>
      <c r="AO78" s="459"/>
      <c r="AP78" s="382"/>
      <c r="AR78" s="457"/>
      <c r="AS78" s="372"/>
      <c r="AT78" s="372"/>
      <c r="AU78" s="372"/>
      <c r="AV78" s="372"/>
      <c r="AW78" s="372"/>
      <c r="AX78" s="372"/>
      <c r="AY78" s="372"/>
      <c r="BA78" s="382"/>
      <c r="BC78" s="228" t="s">
        <v>2733</v>
      </c>
      <c r="BD78" s="187" t="s">
        <v>1893</v>
      </c>
      <c r="BE78" s="183" t="s">
        <v>3071</v>
      </c>
      <c r="BF78" s="171" t="s">
        <v>1752</v>
      </c>
      <c r="BG78" s="224"/>
      <c r="BH78" s="224" t="s">
        <v>2820</v>
      </c>
      <c r="BI78" s="228"/>
      <c r="BK78" s="252" t="s">
        <v>3074</v>
      </c>
    </row>
    <row r="79" spans="1:89" ht="45">
      <c r="A79" s="371" t="s">
        <v>2727</v>
      </c>
      <c r="B79" s="224" t="s">
        <v>2728</v>
      </c>
      <c r="C79" s="248"/>
      <c r="D79" s="182" t="s">
        <v>6970</v>
      </c>
      <c r="E79" s="182" t="s">
        <v>1740</v>
      </c>
      <c r="F79" s="228" t="s">
        <v>3075</v>
      </c>
      <c r="H79" s="225" t="s">
        <v>3076</v>
      </c>
      <c r="I79" s="171"/>
      <c r="J79" s="224"/>
      <c r="L79" s="372"/>
      <c r="M79" s="372" t="s">
        <v>1768</v>
      </c>
      <c r="N79" s="372"/>
      <c r="P79" s="372"/>
      <c r="R79" s="457"/>
      <c r="S79" s="382"/>
      <c r="T79" s="372"/>
      <c r="U79" s="458"/>
      <c r="V79" s="457"/>
      <c r="W79" s="372"/>
      <c r="X79" s="372"/>
      <c r="Y79" s="372"/>
      <c r="Z79" s="372"/>
      <c r="AA79" s="372"/>
      <c r="AB79" s="372"/>
      <c r="AC79" s="372"/>
      <c r="AD79" s="372"/>
      <c r="AE79" s="372"/>
      <c r="AF79" s="372"/>
      <c r="AG79" s="372"/>
      <c r="AH79" s="372"/>
      <c r="AJ79" s="457"/>
      <c r="AK79" s="380"/>
      <c r="AL79" s="459"/>
      <c r="AM79" s="459"/>
      <c r="AN79" s="459"/>
      <c r="AO79" s="459"/>
      <c r="AP79" s="382"/>
      <c r="AR79" s="457"/>
      <c r="AS79" s="372"/>
      <c r="AT79" s="372"/>
      <c r="AU79" s="372"/>
      <c r="AV79" s="372"/>
      <c r="AW79" s="372"/>
      <c r="AX79" s="372"/>
      <c r="AY79" s="372"/>
      <c r="BA79" s="382"/>
      <c r="BC79" s="228" t="s">
        <v>2733</v>
      </c>
      <c r="BD79" s="187" t="s">
        <v>1960</v>
      </c>
      <c r="BE79" s="183" t="s">
        <v>3075</v>
      </c>
      <c r="BF79" s="171" t="s">
        <v>1752</v>
      </c>
      <c r="BG79" s="224"/>
      <c r="BH79" s="224" t="s">
        <v>2729</v>
      </c>
      <c r="BI79" s="228"/>
      <c r="BK79" s="252" t="s">
        <v>3077</v>
      </c>
    </row>
    <row r="80" spans="1:89" s="189" customFormat="1" ht="60">
      <c r="A80" s="371" t="s">
        <v>2727</v>
      </c>
      <c r="B80" s="224" t="s">
        <v>2728</v>
      </c>
      <c r="C80" s="248"/>
      <c r="D80" s="182" t="s">
        <v>3079</v>
      </c>
      <c r="E80" s="171" t="s">
        <v>1740</v>
      </c>
      <c r="F80" s="224" t="s">
        <v>2025</v>
      </c>
      <c r="G80" s="383" t="s">
        <v>1768</v>
      </c>
      <c r="H80" s="809" t="s">
        <v>3078</v>
      </c>
      <c r="I80" s="171" t="s">
        <v>1740</v>
      </c>
      <c r="J80" s="224" t="s">
        <v>3079</v>
      </c>
      <c r="K80" s="385" t="s">
        <v>2732</v>
      </c>
      <c r="L80" s="436"/>
      <c r="M80" s="436"/>
      <c r="N80" s="383"/>
      <c r="O80" s="383"/>
      <c r="P80" s="436"/>
      <c r="Q80" s="376"/>
      <c r="R80" s="451" t="s">
        <v>1768</v>
      </c>
      <c r="S80" s="453"/>
      <c r="T80" s="436" t="s">
        <v>1768</v>
      </c>
      <c r="U80" s="460" t="s">
        <v>3080</v>
      </c>
      <c r="V80" s="451"/>
      <c r="W80" s="436"/>
      <c r="X80" s="436" t="s">
        <v>1768</v>
      </c>
      <c r="Y80" s="436" t="s">
        <v>1768</v>
      </c>
      <c r="Z80" s="436" t="s">
        <v>1768</v>
      </c>
      <c r="AA80" s="436"/>
      <c r="AB80" s="436"/>
      <c r="AC80" s="436"/>
      <c r="AD80" s="436"/>
      <c r="AE80" s="436"/>
      <c r="AF80" s="436"/>
      <c r="AG80" s="436"/>
      <c r="AH80" s="436" t="s">
        <v>1768</v>
      </c>
      <c r="AI80" s="376"/>
      <c r="AJ80" s="451"/>
      <c r="AK80" s="386" t="s">
        <v>3081</v>
      </c>
      <c r="AL80" s="452" t="s">
        <v>1768</v>
      </c>
      <c r="AM80" s="452"/>
      <c r="AN80" s="452"/>
      <c r="AO80" s="452" t="s">
        <v>1768</v>
      </c>
      <c r="AP80" s="453"/>
      <c r="AQ80" s="376"/>
      <c r="AR80" s="451" t="s">
        <v>1768</v>
      </c>
      <c r="AS80" s="436"/>
      <c r="AT80" s="436"/>
      <c r="AU80" s="436"/>
      <c r="AV80" s="436"/>
      <c r="AW80" s="436"/>
      <c r="AX80" s="436"/>
      <c r="AY80" s="436"/>
      <c r="AZ80" s="383"/>
      <c r="BA80" s="256" t="s">
        <v>1768</v>
      </c>
      <c r="BB80" s="376"/>
      <c r="BC80" s="224" t="s">
        <v>1724</v>
      </c>
      <c r="BD80" s="173" t="s">
        <v>1740</v>
      </c>
      <c r="BE80" s="172" t="s">
        <v>1877</v>
      </c>
      <c r="BF80" s="171" t="s">
        <v>1688</v>
      </c>
      <c r="BG80" s="224" t="s">
        <v>1784</v>
      </c>
      <c r="BH80" s="224" t="s">
        <v>1688</v>
      </c>
      <c r="BI80" s="224" t="s">
        <v>12</v>
      </c>
      <c r="BJ80" s="224" t="s">
        <v>1877</v>
      </c>
      <c r="BK80" s="248" t="s">
        <v>3082</v>
      </c>
      <c r="BL80" s="383"/>
      <c r="BM80" s="224"/>
      <c r="BN80" s="224"/>
      <c r="BO80" s="224"/>
      <c r="BP80" s="224"/>
      <c r="BQ80" s="224"/>
      <c r="BR80" s="224"/>
      <c r="BS80" s="224"/>
      <c r="BT80" s="224"/>
      <c r="BU80" s="224"/>
      <c r="BV80" s="224"/>
      <c r="BW80" s="224"/>
      <c r="BX80" s="224"/>
      <c r="BY80" s="224"/>
      <c r="BZ80" s="224"/>
      <c r="CA80" s="224"/>
      <c r="CB80" s="224"/>
      <c r="CC80" s="224"/>
      <c r="CD80" s="224"/>
      <c r="CE80" s="224"/>
      <c r="CF80" s="224"/>
      <c r="CG80" s="224"/>
      <c r="CH80" s="224"/>
      <c r="CI80" s="224"/>
      <c r="CJ80" s="224"/>
      <c r="CK80" s="224"/>
    </row>
    <row r="81" spans="1:89" s="189" customFormat="1" ht="128.25">
      <c r="A81" s="371" t="s">
        <v>2727</v>
      </c>
      <c r="B81" s="224" t="s">
        <v>2728</v>
      </c>
      <c r="C81" s="248"/>
      <c r="D81" s="182" t="s">
        <v>2571</v>
      </c>
      <c r="E81" s="171" t="s">
        <v>1740</v>
      </c>
      <c r="F81" s="224" t="s">
        <v>1978</v>
      </c>
      <c r="G81" s="383"/>
      <c r="H81" s="254" t="s">
        <v>3083</v>
      </c>
      <c r="I81" s="171" t="s">
        <v>1740</v>
      </c>
      <c r="J81" s="224" t="s">
        <v>2571</v>
      </c>
      <c r="K81" s="385" t="s">
        <v>2738</v>
      </c>
      <c r="L81" s="436"/>
      <c r="M81" s="436"/>
      <c r="N81" s="383"/>
      <c r="O81" s="383"/>
      <c r="P81" s="436"/>
      <c r="Q81" s="376"/>
      <c r="R81" s="451" t="s">
        <v>1768</v>
      </c>
      <c r="S81" s="453" t="s">
        <v>1768</v>
      </c>
      <c r="T81" s="436"/>
      <c r="U81" s="460"/>
      <c r="V81" s="451"/>
      <c r="W81" s="436"/>
      <c r="X81" s="436"/>
      <c r="Y81" s="436"/>
      <c r="Z81" s="436"/>
      <c r="AA81" s="436"/>
      <c r="AB81" s="436"/>
      <c r="AC81" s="436"/>
      <c r="AD81" s="436"/>
      <c r="AE81" s="436"/>
      <c r="AF81" s="436"/>
      <c r="AG81" s="436"/>
      <c r="AH81" s="436"/>
      <c r="AI81" s="376"/>
      <c r="AJ81" s="451" t="s">
        <v>1768</v>
      </c>
      <c r="AK81" s="386" t="s">
        <v>3084</v>
      </c>
      <c r="AL81" s="452" t="s">
        <v>1768</v>
      </c>
      <c r="AM81" s="452"/>
      <c r="AN81" s="452"/>
      <c r="AO81" s="452" t="s">
        <v>1768</v>
      </c>
      <c r="AP81" s="453"/>
      <c r="AQ81" s="376"/>
      <c r="AR81" s="451" t="s">
        <v>1768</v>
      </c>
      <c r="AS81" s="436"/>
      <c r="AT81" s="436"/>
      <c r="AU81" s="436"/>
      <c r="AV81" s="436"/>
      <c r="AW81" s="436"/>
      <c r="AX81" s="436" t="s">
        <v>1768</v>
      </c>
      <c r="AY81" s="436"/>
      <c r="AZ81" s="383" t="s">
        <v>1768</v>
      </c>
      <c r="BA81" s="256"/>
      <c r="BB81" s="376"/>
      <c r="BC81" s="224" t="s">
        <v>1724</v>
      </c>
      <c r="BD81" s="173" t="s">
        <v>1740</v>
      </c>
      <c r="BE81" s="172" t="s">
        <v>1979</v>
      </c>
      <c r="BF81" s="171" t="s">
        <v>1688</v>
      </c>
      <c r="BG81" s="224" t="s">
        <v>2116</v>
      </c>
      <c r="BH81" s="224" t="s">
        <v>1688</v>
      </c>
      <c r="BI81" s="224" t="s">
        <v>12</v>
      </c>
      <c r="BJ81" s="224" t="s">
        <v>1979</v>
      </c>
      <c r="BK81" s="248" t="s">
        <v>3085</v>
      </c>
      <c r="BL81" s="383"/>
      <c r="BM81" s="224"/>
      <c r="BN81" s="224"/>
      <c r="BO81" s="224"/>
      <c r="BP81" s="224"/>
      <c r="BQ81" s="224"/>
      <c r="BR81" s="224"/>
      <c r="BS81" s="224"/>
      <c r="BT81" s="224"/>
      <c r="BU81" s="224"/>
      <c r="BV81" s="224"/>
      <c r="BW81" s="224"/>
      <c r="BX81" s="224"/>
      <c r="BY81" s="224"/>
      <c r="BZ81" s="224"/>
      <c r="CA81" s="224"/>
      <c r="CB81" s="224"/>
      <c r="CC81" s="224"/>
      <c r="CD81" s="224"/>
      <c r="CE81" s="224"/>
      <c r="CF81" s="224"/>
      <c r="CG81" s="224"/>
      <c r="CH81" s="224"/>
      <c r="CI81" s="224"/>
      <c r="CJ81" s="224"/>
      <c r="CK81" s="224"/>
    </row>
    <row r="82" spans="1:89" s="189" customFormat="1" ht="45">
      <c r="A82" s="371" t="s">
        <v>3086</v>
      </c>
      <c r="B82" s="224" t="s">
        <v>2728</v>
      </c>
      <c r="C82" s="248" t="s">
        <v>3087</v>
      </c>
      <c r="D82" s="182" t="s">
        <v>2572</v>
      </c>
      <c r="E82" s="171" t="s">
        <v>1740</v>
      </c>
      <c r="F82" s="224" t="s">
        <v>1991</v>
      </c>
      <c r="G82" s="383"/>
      <c r="H82" s="254" t="s">
        <v>3088</v>
      </c>
      <c r="I82" s="171" t="s">
        <v>1740</v>
      </c>
      <c r="J82" s="224" t="s">
        <v>2572</v>
      </c>
      <c r="K82" s="385" t="s">
        <v>2732</v>
      </c>
      <c r="L82" s="436"/>
      <c r="M82" s="436"/>
      <c r="N82" s="383"/>
      <c r="O82" s="383"/>
      <c r="P82" s="436"/>
      <c r="Q82" s="376"/>
      <c r="R82" s="451"/>
      <c r="S82" s="453" t="s">
        <v>1768</v>
      </c>
      <c r="T82" s="436"/>
      <c r="U82" s="460"/>
      <c r="V82" s="451"/>
      <c r="W82" s="436"/>
      <c r="X82" s="436"/>
      <c r="Y82" s="436"/>
      <c r="Z82" s="436"/>
      <c r="AA82" s="436"/>
      <c r="AB82" s="436"/>
      <c r="AC82" s="436"/>
      <c r="AD82" s="436"/>
      <c r="AE82" s="436"/>
      <c r="AF82" s="436"/>
      <c r="AG82" s="436"/>
      <c r="AH82" s="436"/>
      <c r="AI82" s="376"/>
      <c r="AJ82" s="451"/>
      <c r="AK82" s="386"/>
      <c r="AL82" s="452"/>
      <c r="AM82" s="452"/>
      <c r="AN82" s="452"/>
      <c r="AO82" s="452"/>
      <c r="AP82" s="453"/>
      <c r="AQ82" s="376"/>
      <c r="AR82" s="451" t="s">
        <v>1768</v>
      </c>
      <c r="AS82" s="436"/>
      <c r="AT82" s="436"/>
      <c r="AU82" s="436"/>
      <c r="AV82" s="436"/>
      <c r="AW82" s="436"/>
      <c r="AX82" s="436"/>
      <c r="AY82" s="436"/>
      <c r="AZ82" s="383"/>
      <c r="BA82" s="256"/>
      <c r="BB82" s="376"/>
      <c r="BC82" s="224" t="s">
        <v>1724</v>
      </c>
      <c r="BD82" s="173" t="s">
        <v>1740</v>
      </c>
      <c r="BE82" s="172" t="s">
        <v>1992</v>
      </c>
      <c r="BF82" s="171" t="s">
        <v>1688</v>
      </c>
      <c r="BG82" s="224"/>
      <c r="BH82" s="224" t="s">
        <v>1688</v>
      </c>
      <c r="BI82" s="224" t="s">
        <v>12</v>
      </c>
      <c r="BJ82" s="224" t="s">
        <v>1992</v>
      </c>
      <c r="BK82" s="248"/>
      <c r="BL82" s="383"/>
      <c r="BM82" s="224"/>
      <c r="BN82" s="224"/>
      <c r="BO82" s="224"/>
      <c r="BP82" s="224"/>
      <c r="BQ82" s="224"/>
      <c r="BR82" s="224"/>
      <c r="BS82" s="224"/>
      <c r="BT82" s="224"/>
      <c r="BU82" s="224"/>
      <c r="BV82" s="224"/>
      <c r="BW82" s="224"/>
      <c r="BX82" s="224"/>
      <c r="BY82" s="224"/>
      <c r="BZ82" s="224"/>
      <c r="CA82" s="224"/>
      <c r="CB82" s="224"/>
      <c r="CC82" s="224"/>
      <c r="CD82" s="224"/>
      <c r="CE82" s="224"/>
      <c r="CF82" s="224"/>
      <c r="CG82" s="224"/>
      <c r="CH82" s="224"/>
      <c r="CI82" s="224"/>
      <c r="CJ82" s="224"/>
      <c r="CK82" s="224"/>
    </row>
    <row r="83" spans="1:89">
      <c r="A83" s="371" t="s">
        <v>2727</v>
      </c>
      <c r="B83" s="224" t="s">
        <v>2728</v>
      </c>
      <c r="C83" s="248"/>
      <c r="D83" s="182" t="s">
        <v>3091</v>
      </c>
      <c r="E83" s="182" t="s">
        <v>1740</v>
      </c>
      <c r="F83" s="224" t="s">
        <v>3089</v>
      </c>
      <c r="G83" s="383"/>
      <c r="H83" s="225" t="s">
        <v>3090</v>
      </c>
      <c r="I83" s="171" t="s">
        <v>1740</v>
      </c>
      <c r="J83" s="224" t="s">
        <v>3091</v>
      </c>
      <c r="K83" s="385" t="s">
        <v>1752</v>
      </c>
      <c r="N83" s="372"/>
      <c r="V83" s="377"/>
      <c r="W83" s="375"/>
      <c r="X83" s="375"/>
      <c r="Y83" s="375"/>
      <c r="Z83" s="375"/>
      <c r="AA83" s="375"/>
      <c r="AB83" s="375"/>
      <c r="AC83" s="375"/>
      <c r="AD83" s="375"/>
      <c r="AE83" s="375"/>
      <c r="AF83" s="375"/>
      <c r="AG83" s="375"/>
      <c r="AK83" s="386"/>
      <c r="AN83" s="381"/>
      <c r="AO83" s="381"/>
      <c r="AR83" s="377" t="s">
        <v>1768</v>
      </c>
      <c r="AX83" s="375" t="s">
        <v>1768</v>
      </c>
      <c r="BA83" s="382"/>
      <c r="BC83" s="228" t="s">
        <v>1724</v>
      </c>
      <c r="BD83" s="187" t="s">
        <v>1740</v>
      </c>
      <c r="BE83" s="252" t="s">
        <v>3092</v>
      </c>
      <c r="BF83" s="171" t="s">
        <v>1688</v>
      </c>
      <c r="BG83" s="224"/>
      <c r="BH83" s="224" t="s">
        <v>1688</v>
      </c>
      <c r="BI83" s="225" t="s">
        <v>12</v>
      </c>
      <c r="BJ83" s="225" t="s">
        <v>3092</v>
      </c>
    </row>
    <row r="84" spans="1:89">
      <c r="A84" s="371" t="s">
        <v>2727</v>
      </c>
      <c r="B84" s="224" t="s">
        <v>2728</v>
      </c>
      <c r="C84" s="248"/>
      <c r="D84" s="182" t="s">
        <v>3095</v>
      </c>
      <c r="E84" s="182" t="s">
        <v>1740</v>
      </c>
      <c r="F84" s="224" t="s">
        <v>3093</v>
      </c>
      <c r="G84" s="383"/>
      <c r="H84" s="225" t="s">
        <v>3094</v>
      </c>
      <c r="I84" s="171" t="s">
        <v>1740</v>
      </c>
      <c r="J84" s="224" t="s">
        <v>3095</v>
      </c>
      <c r="K84" s="385" t="s">
        <v>1752</v>
      </c>
      <c r="N84" s="372"/>
      <c r="V84" s="377"/>
      <c r="W84" s="375"/>
      <c r="X84" s="375"/>
      <c r="Y84" s="375"/>
      <c r="Z84" s="375"/>
      <c r="AA84" s="375"/>
      <c r="AB84" s="375"/>
      <c r="AC84" s="375"/>
      <c r="AD84" s="375"/>
      <c r="AE84" s="375"/>
      <c r="AF84" s="375"/>
      <c r="AG84" s="375"/>
      <c r="AK84" s="386"/>
      <c r="AN84" s="381"/>
      <c r="AO84" s="381"/>
      <c r="AR84" s="377" t="s">
        <v>1768</v>
      </c>
      <c r="AX84" s="375" t="s">
        <v>1768</v>
      </c>
      <c r="BA84" s="382"/>
      <c r="BC84" s="228" t="s">
        <v>1724</v>
      </c>
      <c r="BD84" s="187" t="s">
        <v>1740</v>
      </c>
      <c r="BE84" s="252" t="s">
        <v>3096</v>
      </c>
      <c r="BF84" s="171" t="s">
        <v>1688</v>
      </c>
      <c r="BG84" s="224"/>
      <c r="BH84" s="224" t="s">
        <v>1688</v>
      </c>
      <c r="BI84" s="225" t="s">
        <v>12</v>
      </c>
      <c r="BJ84" s="225" t="s">
        <v>3096</v>
      </c>
    </row>
    <row r="85" spans="1:89">
      <c r="A85" s="371" t="s">
        <v>2727</v>
      </c>
      <c r="B85" s="224" t="s">
        <v>2728</v>
      </c>
      <c r="C85" s="248"/>
      <c r="D85" s="182" t="s">
        <v>3099</v>
      </c>
      <c r="E85" s="182" t="s">
        <v>1740</v>
      </c>
      <c r="F85" s="224" t="s">
        <v>3097</v>
      </c>
      <c r="G85" s="383"/>
      <c r="H85" s="225" t="s">
        <v>3098</v>
      </c>
      <c r="I85" s="171" t="s">
        <v>1740</v>
      </c>
      <c r="J85" s="224" t="s">
        <v>3099</v>
      </c>
      <c r="K85" s="385" t="s">
        <v>1752</v>
      </c>
      <c r="N85" s="372"/>
      <c r="V85" s="377"/>
      <c r="W85" s="375"/>
      <c r="X85" s="375"/>
      <c r="Y85" s="375"/>
      <c r="Z85" s="375"/>
      <c r="AA85" s="375"/>
      <c r="AB85" s="375"/>
      <c r="AC85" s="375"/>
      <c r="AD85" s="375"/>
      <c r="AE85" s="375"/>
      <c r="AF85" s="375"/>
      <c r="AG85" s="375"/>
      <c r="AK85" s="386"/>
      <c r="AN85" s="381"/>
      <c r="AO85" s="381"/>
      <c r="AR85" s="377" t="s">
        <v>1768</v>
      </c>
      <c r="AX85" s="375" t="s">
        <v>1768</v>
      </c>
      <c r="BA85" s="382"/>
      <c r="BC85" s="228" t="s">
        <v>1724</v>
      </c>
      <c r="BD85" s="187" t="s">
        <v>1740</v>
      </c>
      <c r="BE85" s="252" t="s">
        <v>3100</v>
      </c>
      <c r="BF85" s="171" t="s">
        <v>1688</v>
      </c>
      <c r="BG85" s="224"/>
      <c r="BH85" s="224" t="s">
        <v>1688</v>
      </c>
      <c r="BI85" s="225" t="s">
        <v>12</v>
      </c>
      <c r="BJ85" s="225" t="s">
        <v>3100</v>
      </c>
    </row>
    <row r="86" spans="1:89">
      <c r="A86" s="371" t="s">
        <v>2727</v>
      </c>
      <c r="B86" s="224" t="s">
        <v>2728</v>
      </c>
      <c r="C86" s="248"/>
      <c r="D86" s="182" t="s">
        <v>3103</v>
      </c>
      <c r="E86" s="182" t="s">
        <v>1740</v>
      </c>
      <c r="F86" s="224" t="s">
        <v>3101</v>
      </c>
      <c r="G86" s="383"/>
      <c r="H86" s="225" t="s">
        <v>3102</v>
      </c>
      <c r="I86" s="171" t="s">
        <v>1740</v>
      </c>
      <c r="J86" s="224" t="s">
        <v>3103</v>
      </c>
      <c r="K86" s="385" t="s">
        <v>1752</v>
      </c>
      <c r="N86" s="372"/>
      <c r="V86" s="377"/>
      <c r="W86" s="375"/>
      <c r="X86" s="375"/>
      <c r="Y86" s="375"/>
      <c r="Z86" s="375"/>
      <c r="AA86" s="375"/>
      <c r="AB86" s="375"/>
      <c r="AC86" s="375"/>
      <c r="AD86" s="375"/>
      <c r="AE86" s="375"/>
      <c r="AF86" s="375"/>
      <c r="AG86" s="375"/>
      <c r="AK86" s="386"/>
      <c r="AN86" s="381"/>
      <c r="AO86" s="381"/>
      <c r="AR86" s="377" t="s">
        <v>1768</v>
      </c>
      <c r="BA86" s="382"/>
      <c r="BC86" s="228" t="s">
        <v>1724</v>
      </c>
      <c r="BD86" s="182" t="s">
        <v>1740</v>
      </c>
      <c r="BE86" s="252" t="s">
        <v>3104</v>
      </c>
      <c r="BF86" s="171" t="s">
        <v>1688</v>
      </c>
      <c r="BG86" s="224"/>
      <c r="BH86" s="224" t="s">
        <v>1688</v>
      </c>
      <c r="BI86" s="228" t="s">
        <v>12</v>
      </c>
      <c r="BJ86" s="225" t="s">
        <v>3104</v>
      </c>
      <c r="CF86" s="229"/>
      <c r="CG86" s="229"/>
      <c r="CH86" s="229"/>
      <c r="CI86" s="229"/>
      <c r="CJ86" s="229"/>
      <c r="CK86" s="229"/>
    </row>
    <row r="87" spans="1:89" ht="30">
      <c r="A87" s="371" t="s">
        <v>2727</v>
      </c>
      <c r="B87" s="224" t="s">
        <v>2728</v>
      </c>
      <c r="C87" s="248"/>
      <c r="D87" s="182" t="s">
        <v>3107</v>
      </c>
      <c r="E87" s="182" t="s">
        <v>1740</v>
      </c>
      <c r="F87" s="224" t="s">
        <v>3105</v>
      </c>
      <c r="G87" s="383" t="s">
        <v>1768</v>
      </c>
      <c r="H87" s="225" t="s">
        <v>3106</v>
      </c>
      <c r="I87" s="171" t="s">
        <v>1740</v>
      </c>
      <c r="J87" s="224" t="s">
        <v>3107</v>
      </c>
      <c r="K87" s="385" t="s">
        <v>2732</v>
      </c>
      <c r="L87" s="375" t="s">
        <v>1768</v>
      </c>
      <c r="N87" s="372"/>
      <c r="V87" s="377"/>
      <c r="W87" s="375"/>
      <c r="X87" s="375"/>
      <c r="Y87" s="375"/>
      <c r="Z87" s="375"/>
      <c r="AA87" s="375"/>
      <c r="AB87" s="375"/>
      <c r="AC87" s="375"/>
      <c r="AD87" s="375"/>
      <c r="AE87" s="375"/>
      <c r="AF87" s="375"/>
      <c r="AG87" s="375"/>
      <c r="AK87" s="386"/>
      <c r="AN87" s="381"/>
      <c r="AO87" s="381"/>
      <c r="AR87" s="377" t="s">
        <v>1768</v>
      </c>
      <c r="BA87" s="382"/>
      <c r="BC87" s="228" t="s">
        <v>1724</v>
      </c>
      <c r="BD87" s="182" t="s">
        <v>1740</v>
      </c>
      <c r="BE87" s="252" t="s">
        <v>3108</v>
      </c>
      <c r="BF87" s="171" t="s">
        <v>1688</v>
      </c>
      <c r="BG87" s="224" t="s">
        <v>2116</v>
      </c>
      <c r="BH87" s="224" t="s">
        <v>1688</v>
      </c>
      <c r="BI87" s="228" t="s">
        <v>12</v>
      </c>
      <c r="BJ87" s="225" t="s">
        <v>3108</v>
      </c>
      <c r="CF87" s="229"/>
      <c r="CG87" s="229"/>
      <c r="CH87" s="229"/>
      <c r="CI87" s="229"/>
      <c r="CJ87" s="229"/>
      <c r="CK87" s="229"/>
    </row>
    <row r="88" spans="1:89" ht="30">
      <c r="A88" s="371" t="s">
        <v>2727</v>
      </c>
      <c r="B88" s="224" t="s">
        <v>2728</v>
      </c>
      <c r="C88" s="248"/>
      <c r="D88" s="182" t="s">
        <v>3111</v>
      </c>
      <c r="E88" s="182" t="s">
        <v>1740</v>
      </c>
      <c r="F88" s="228" t="s">
        <v>3109</v>
      </c>
      <c r="G88" s="372" t="s">
        <v>1768</v>
      </c>
      <c r="H88" s="225" t="s">
        <v>3110</v>
      </c>
      <c r="I88" s="171" t="s">
        <v>1740</v>
      </c>
      <c r="J88" s="224" t="s">
        <v>3111</v>
      </c>
      <c r="K88" s="374" t="s">
        <v>1752</v>
      </c>
      <c r="L88" s="375" t="s">
        <v>1768</v>
      </c>
      <c r="N88" s="372"/>
      <c r="V88" s="377"/>
      <c r="W88" s="375"/>
      <c r="X88" s="375"/>
      <c r="Y88" s="375"/>
      <c r="Z88" s="375"/>
      <c r="AA88" s="375"/>
      <c r="AB88" s="375"/>
      <c r="AC88" s="375"/>
      <c r="AD88" s="375"/>
      <c r="AE88" s="375"/>
      <c r="AF88" s="375"/>
      <c r="AG88" s="375"/>
      <c r="AK88" s="380"/>
      <c r="AN88" s="381"/>
      <c r="AO88" s="381"/>
      <c r="AR88" s="377" t="s">
        <v>1768</v>
      </c>
      <c r="BA88" s="382"/>
      <c r="BC88" s="228" t="s">
        <v>1724</v>
      </c>
      <c r="BD88" s="187" t="s">
        <v>1740</v>
      </c>
      <c r="BE88" s="183" t="s">
        <v>2848</v>
      </c>
      <c r="BF88" s="171" t="s">
        <v>1688</v>
      </c>
      <c r="BG88" s="224"/>
      <c r="BH88" s="224" t="s">
        <v>1688</v>
      </c>
      <c r="BI88" s="228" t="s">
        <v>12</v>
      </c>
      <c r="BJ88" s="228" t="s">
        <v>2848</v>
      </c>
      <c r="CF88" s="229"/>
      <c r="CG88" s="229"/>
      <c r="CH88" s="229"/>
      <c r="CI88" s="229"/>
      <c r="CJ88" s="229"/>
      <c r="CK88" s="229"/>
    </row>
    <row r="89" spans="1:89" ht="30">
      <c r="A89" s="371" t="s">
        <v>2727</v>
      </c>
      <c r="B89" s="224" t="s">
        <v>2728</v>
      </c>
      <c r="C89" s="248"/>
      <c r="D89" s="182" t="s">
        <v>3114</v>
      </c>
      <c r="E89" s="182" t="s">
        <v>1740</v>
      </c>
      <c r="F89" s="228" t="s">
        <v>3112</v>
      </c>
      <c r="H89" s="225" t="s">
        <v>3113</v>
      </c>
      <c r="I89" s="171" t="s">
        <v>1740</v>
      </c>
      <c r="J89" s="224" t="s">
        <v>3114</v>
      </c>
      <c r="K89" s="374" t="s">
        <v>1752</v>
      </c>
      <c r="N89" s="372"/>
      <c r="V89" s="377"/>
      <c r="W89" s="375"/>
      <c r="X89" s="375"/>
      <c r="Y89" s="375"/>
      <c r="Z89" s="375"/>
      <c r="AA89" s="375"/>
      <c r="AB89" s="375"/>
      <c r="AC89" s="375"/>
      <c r="AD89" s="375"/>
      <c r="AE89" s="375"/>
      <c r="AF89" s="375"/>
      <c r="AG89" s="375"/>
      <c r="AK89" s="380"/>
      <c r="AN89" s="381"/>
      <c r="AO89" s="381"/>
      <c r="AR89" s="377" t="s">
        <v>1768</v>
      </c>
      <c r="BA89" s="382"/>
      <c r="BC89" s="228" t="s">
        <v>1724</v>
      </c>
      <c r="BD89" s="187" t="s">
        <v>1740</v>
      </c>
      <c r="BE89" s="183" t="s">
        <v>2740</v>
      </c>
      <c r="BF89" s="171" t="s">
        <v>1688</v>
      </c>
      <c r="BG89" s="224" t="s">
        <v>1784</v>
      </c>
      <c r="BH89" s="224" t="s">
        <v>1688</v>
      </c>
      <c r="BI89" s="228" t="s">
        <v>12</v>
      </c>
      <c r="BJ89" s="228" t="s">
        <v>2740</v>
      </c>
      <c r="CF89" s="229"/>
      <c r="CG89" s="229"/>
      <c r="CH89" s="229"/>
      <c r="CI89" s="229"/>
      <c r="CJ89" s="229"/>
      <c r="CK89" s="229"/>
    </row>
    <row r="90" spans="1:89" ht="45">
      <c r="A90" s="371" t="s">
        <v>2727</v>
      </c>
      <c r="B90" s="224" t="s">
        <v>2728</v>
      </c>
      <c r="C90" s="248"/>
      <c r="D90" s="182" t="s">
        <v>3117</v>
      </c>
      <c r="E90" s="182" t="s">
        <v>1740</v>
      </c>
      <c r="F90" s="228" t="s">
        <v>3115</v>
      </c>
      <c r="H90" s="225" t="s">
        <v>3116</v>
      </c>
      <c r="I90" s="171" t="s">
        <v>1740</v>
      </c>
      <c r="J90" s="224" t="s">
        <v>3117</v>
      </c>
      <c r="K90" s="374" t="s">
        <v>1752</v>
      </c>
      <c r="N90" s="372"/>
      <c r="V90" s="377"/>
      <c r="W90" s="375"/>
      <c r="X90" s="375"/>
      <c r="Y90" s="375"/>
      <c r="Z90" s="375"/>
      <c r="AA90" s="375"/>
      <c r="AB90" s="375"/>
      <c r="AC90" s="375"/>
      <c r="AD90" s="375"/>
      <c r="AE90" s="375"/>
      <c r="AF90" s="375"/>
      <c r="AG90" s="375"/>
      <c r="AK90" s="380"/>
      <c r="AN90" s="381"/>
      <c r="AO90" s="381"/>
      <c r="AR90" s="377" t="s">
        <v>1768</v>
      </c>
      <c r="BA90" s="382"/>
      <c r="BC90" s="228" t="s">
        <v>1724</v>
      </c>
      <c r="BD90" s="187" t="s">
        <v>1740</v>
      </c>
      <c r="BE90" s="183" t="s">
        <v>3118</v>
      </c>
      <c r="BF90" s="171" t="s">
        <v>1688</v>
      </c>
      <c r="BG90" s="224" t="s">
        <v>1784</v>
      </c>
      <c r="BH90" s="224" t="s">
        <v>1688</v>
      </c>
      <c r="BI90" s="228" t="s">
        <v>12</v>
      </c>
      <c r="BJ90" s="228" t="s">
        <v>3118</v>
      </c>
      <c r="CF90" s="229"/>
      <c r="CG90" s="229"/>
      <c r="CH90" s="229"/>
      <c r="CI90" s="229"/>
      <c r="CJ90" s="229"/>
      <c r="CK90" s="229"/>
    </row>
    <row r="91" spans="1:89" ht="75" customHeight="1">
      <c r="A91" s="2291" t="s">
        <v>2727</v>
      </c>
      <c r="B91" s="2308" t="s">
        <v>2728</v>
      </c>
      <c r="C91" s="2307"/>
      <c r="D91" s="182" t="s">
        <v>2570</v>
      </c>
      <c r="E91" s="2255" t="s">
        <v>1740</v>
      </c>
      <c r="F91" s="2292" t="s">
        <v>1971</v>
      </c>
      <c r="G91" s="2292"/>
      <c r="H91" s="2343" t="s">
        <v>3119</v>
      </c>
      <c r="I91" s="2309" t="s">
        <v>1740</v>
      </c>
      <c r="J91" s="2308" t="s">
        <v>2570</v>
      </c>
      <c r="K91" s="2317" t="s">
        <v>2738</v>
      </c>
      <c r="L91" s="2340"/>
      <c r="M91" s="2340"/>
      <c r="N91" s="2289"/>
      <c r="O91" s="2289"/>
      <c r="P91" s="2340"/>
      <c r="Q91" s="384"/>
      <c r="R91" s="2342" t="s">
        <v>1768</v>
      </c>
      <c r="S91" s="2293"/>
      <c r="T91" s="2348"/>
      <c r="U91" s="2349"/>
      <c r="V91" s="2342"/>
      <c r="W91" s="2340"/>
      <c r="X91" s="2340"/>
      <c r="Y91" s="2340"/>
      <c r="Z91" s="2340"/>
      <c r="AA91" s="2340"/>
      <c r="AB91" s="2340"/>
      <c r="AC91" s="2340"/>
      <c r="AD91" s="2340"/>
      <c r="AE91" s="2340"/>
      <c r="AF91" s="2340"/>
      <c r="AG91" s="2348"/>
      <c r="AH91" s="2348"/>
      <c r="AI91" s="384"/>
      <c r="AJ91" s="2342" t="s">
        <v>1768</v>
      </c>
      <c r="AK91" s="2292" t="s">
        <v>3120</v>
      </c>
      <c r="AL91" s="2348" t="s">
        <v>1768</v>
      </c>
      <c r="AM91" s="2348"/>
      <c r="AN91" s="2348"/>
      <c r="AO91" s="2348"/>
      <c r="AP91" s="2293"/>
      <c r="AQ91" s="384"/>
      <c r="AR91" s="2342" t="s">
        <v>1768</v>
      </c>
      <c r="AS91" s="2340"/>
      <c r="AT91" s="2340"/>
      <c r="AU91" s="2340"/>
      <c r="AV91" s="2340"/>
      <c r="AW91" s="2340"/>
      <c r="AX91" s="2340"/>
      <c r="AY91" s="2340"/>
      <c r="AZ91" s="2289" t="s">
        <v>1768</v>
      </c>
      <c r="BA91" s="2256"/>
      <c r="BB91" s="384"/>
      <c r="BC91" s="2339" t="s">
        <v>1724</v>
      </c>
      <c r="BD91" s="2352" t="s">
        <v>1740</v>
      </c>
      <c r="BE91" s="2315" t="s">
        <v>3121</v>
      </c>
      <c r="BF91" s="171" t="s">
        <v>1688</v>
      </c>
      <c r="BG91" s="224" t="s">
        <v>2820</v>
      </c>
      <c r="BH91" s="224" t="s">
        <v>1688</v>
      </c>
      <c r="BI91" s="228" t="s">
        <v>1726</v>
      </c>
      <c r="BJ91" s="228" t="s">
        <v>3121</v>
      </c>
      <c r="BK91" s="2294" t="s">
        <v>3122</v>
      </c>
      <c r="CF91" s="229"/>
      <c r="CG91" s="229"/>
      <c r="CH91" s="229"/>
      <c r="CI91" s="229"/>
      <c r="CJ91" s="229"/>
      <c r="CK91" s="229"/>
    </row>
    <row r="92" spans="1:89">
      <c r="A92" s="2291"/>
      <c r="B92" s="2308"/>
      <c r="C92" s="2307"/>
      <c r="D92" s="182" t="s">
        <v>2557</v>
      </c>
      <c r="E92" s="2255"/>
      <c r="F92" s="2292"/>
      <c r="G92" s="2292"/>
      <c r="H92" s="2343"/>
      <c r="I92" s="2309"/>
      <c r="J92" s="2308"/>
      <c r="K92" s="2317"/>
      <c r="L92" s="2340"/>
      <c r="M92" s="2340"/>
      <c r="N92" s="2289"/>
      <c r="O92" s="2289"/>
      <c r="P92" s="2340"/>
      <c r="Q92" s="384"/>
      <c r="R92" s="2342"/>
      <c r="S92" s="2293"/>
      <c r="T92" s="2348"/>
      <c r="U92" s="2349"/>
      <c r="V92" s="2342"/>
      <c r="W92" s="2340"/>
      <c r="X92" s="2340"/>
      <c r="Y92" s="2340"/>
      <c r="Z92" s="2340"/>
      <c r="AA92" s="2340"/>
      <c r="AB92" s="2340"/>
      <c r="AC92" s="2340"/>
      <c r="AD92" s="2340"/>
      <c r="AE92" s="2340"/>
      <c r="AF92" s="2340"/>
      <c r="AG92" s="2348"/>
      <c r="AH92" s="2348"/>
      <c r="AI92" s="384"/>
      <c r="AJ92" s="2342"/>
      <c r="AK92" s="2292"/>
      <c r="AL92" s="2348"/>
      <c r="AM92" s="2348"/>
      <c r="AN92" s="2348"/>
      <c r="AO92" s="2348"/>
      <c r="AP92" s="2293"/>
      <c r="AQ92" s="384"/>
      <c r="AR92" s="2342"/>
      <c r="AS92" s="2340"/>
      <c r="AT92" s="2340"/>
      <c r="AU92" s="2340"/>
      <c r="AV92" s="2340"/>
      <c r="AW92" s="2340"/>
      <c r="AX92" s="2340"/>
      <c r="AY92" s="2340"/>
      <c r="AZ92" s="2289"/>
      <c r="BA92" s="2256"/>
      <c r="BB92" s="384"/>
      <c r="BC92" s="2339"/>
      <c r="BD92" s="2352"/>
      <c r="BE92" s="2315"/>
      <c r="BF92" s="171" t="s">
        <v>1688</v>
      </c>
      <c r="BG92" s="224" t="s">
        <v>2820</v>
      </c>
      <c r="BH92" s="224" t="s">
        <v>1688</v>
      </c>
      <c r="BI92" s="228" t="s">
        <v>1850</v>
      </c>
      <c r="BJ92" s="228" t="s">
        <v>1851</v>
      </c>
      <c r="BK92" s="2294"/>
      <c r="CF92" s="229"/>
      <c r="CG92" s="229"/>
      <c r="CH92" s="229"/>
      <c r="CI92" s="229"/>
      <c r="CJ92" s="229"/>
      <c r="CK92" s="229"/>
    </row>
    <row r="93" spans="1:89">
      <c r="A93" s="371" t="s">
        <v>2727</v>
      </c>
      <c r="B93" s="224" t="s">
        <v>2728</v>
      </c>
      <c r="C93" s="248"/>
      <c r="D93" s="182" t="s">
        <v>3125</v>
      </c>
      <c r="E93" s="182" t="s">
        <v>1740</v>
      </c>
      <c r="F93" s="228" t="s">
        <v>3123</v>
      </c>
      <c r="H93" s="225" t="s">
        <v>3124</v>
      </c>
      <c r="I93" s="171" t="s">
        <v>1740</v>
      </c>
      <c r="J93" s="224" t="s">
        <v>3125</v>
      </c>
      <c r="K93" s="374" t="s">
        <v>2732</v>
      </c>
      <c r="L93" s="375" t="s">
        <v>1768</v>
      </c>
      <c r="N93" s="372"/>
      <c r="V93" s="377"/>
      <c r="W93" s="375"/>
      <c r="X93" s="375"/>
      <c r="Y93" s="375"/>
      <c r="Z93" s="375"/>
      <c r="AA93" s="375"/>
      <c r="AB93" s="375"/>
      <c r="AC93" s="375"/>
      <c r="AD93" s="375"/>
      <c r="AE93" s="375"/>
      <c r="AF93" s="375"/>
      <c r="AG93" s="375"/>
      <c r="AK93" s="380"/>
      <c r="AN93" s="381"/>
      <c r="AO93" s="381"/>
      <c r="AR93" s="377" t="s">
        <v>1768</v>
      </c>
      <c r="BA93" s="382"/>
      <c r="BC93" s="228" t="s">
        <v>1724</v>
      </c>
      <c r="BD93" s="187" t="s">
        <v>1740</v>
      </c>
      <c r="BE93" s="183" t="s">
        <v>3126</v>
      </c>
      <c r="BF93" s="171" t="s">
        <v>1688</v>
      </c>
      <c r="BG93" s="224"/>
      <c r="BH93" s="224" t="s">
        <v>1688</v>
      </c>
      <c r="BI93" s="228" t="s">
        <v>12</v>
      </c>
      <c r="BJ93" s="228" t="s">
        <v>3126</v>
      </c>
      <c r="CF93" s="229"/>
      <c r="CG93" s="229"/>
      <c r="CH93" s="229"/>
      <c r="CI93" s="229"/>
      <c r="CJ93" s="229"/>
      <c r="CK93" s="229"/>
    </row>
    <row r="94" spans="1:89" ht="30">
      <c r="A94" s="371" t="s">
        <v>2727</v>
      </c>
      <c r="B94" s="224" t="s">
        <v>2728</v>
      </c>
      <c r="C94" s="248"/>
      <c r="D94" s="182" t="s">
        <v>3129</v>
      </c>
      <c r="E94" s="182" t="s">
        <v>1740</v>
      </c>
      <c r="F94" s="228" t="s">
        <v>3127</v>
      </c>
      <c r="H94" s="225" t="s">
        <v>3128</v>
      </c>
      <c r="I94" s="171" t="s">
        <v>1740</v>
      </c>
      <c r="J94" s="224" t="s">
        <v>3129</v>
      </c>
      <c r="K94" s="374" t="s">
        <v>2732</v>
      </c>
      <c r="L94" s="375" t="s">
        <v>1768</v>
      </c>
      <c r="N94" s="372"/>
      <c r="V94" s="377"/>
      <c r="W94" s="375"/>
      <c r="X94" s="375"/>
      <c r="Y94" s="375"/>
      <c r="Z94" s="375"/>
      <c r="AA94" s="375"/>
      <c r="AB94" s="375"/>
      <c r="AC94" s="375"/>
      <c r="AD94" s="375"/>
      <c r="AE94" s="375"/>
      <c r="AF94" s="375"/>
      <c r="AG94" s="375"/>
      <c r="AK94" s="380"/>
      <c r="AN94" s="381"/>
      <c r="AO94" s="381"/>
      <c r="AR94" s="377" t="s">
        <v>1768</v>
      </c>
      <c r="BA94" s="382"/>
      <c r="BC94" s="228" t="s">
        <v>1724</v>
      </c>
      <c r="BD94" s="187" t="s">
        <v>1740</v>
      </c>
      <c r="BE94" s="183" t="s">
        <v>3130</v>
      </c>
      <c r="BF94" s="171" t="s">
        <v>1688</v>
      </c>
      <c r="BG94" s="224" t="s">
        <v>2116</v>
      </c>
      <c r="BH94" s="224" t="s">
        <v>1688</v>
      </c>
      <c r="BI94" s="228" t="s">
        <v>12</v>
      </c>
      <c r="BJ94" s="228" t="s">
        <v>3130</v>
      </c>
      <c r="CF94" s="229"/>
      <c r="CG94" s="229"/>
      <c r="CH94" s="229"/>
      <c r="CI94" s="229"/>
      <c r="CJ94" s="229"/>
      <c r="CK94" s="229"/>
    </row>
    <row r="95" spans="1:89">
      <c r="A95" s="371" t="s">
        <v>2791</v>
      </c>
      <c r="B95" s="224" t="s">
        <v>2728</v>
      </c>
      <c r="C95" s="248" t="s">
        <v>3131</v>
      </c>
      <c r="D95" s="182" t="s">
        <v>3134</v>
      </c>
      <c r="E95" s="182" t="s">
        <v>1740</v>
      </c>
      <c r="F95" s="224" t="s">
        <v>3132</v>
      </c>
      <c r="H95" s="225" t="s">
        <v>3133</v>
      </c>
      <c r="I95" s="171" t="s">
        <v>1740</v>
      </c>
      <c r="J95" s="224" t="s">
        <v>3134</v>
      </c>
      <c r="K95" s="374" t="s">
        <v>2732</v>
      </c>
      <c r="N95" s="372"/>
      <c r="V95" s="377"/>
      <c r="W95" s="375"/>
      <c r="X95" s="375"/>
      <c r="Y95" s="375"/>
      <c r="Z95" s="375"/>
      <c r="AA95" s="375"/>
      <c r="AB95" s="375"/>
      <c r="AC95" s="375"/>
      <c r="AD95" s="375"/>
      <c r="AE95" s="375"/>
      <c r="AF95" s="375"/>
      <c r="AG95" s="375"/>
      <c r="AK95" s="386" t="s">
        <v>3135</v>
      </c>
      <c r="AL95" s="381" t="s">
        <v>1768</v>
      </c>
      <c r="AN95" s="381"/>
      <c r="AO95" s="381"/>
      <c r="BA95" s="382"/>
      <c r="BC95" s="228" t="s">
        <v>1724</v>
      </c>
      <c r="BD95" s="187" t="s">
        <v>1740</v>
      </c>
      <c r="BE95" s="183" t="s">
        <v>3136</v>
      </c>
      <c r="BF95" s="171" t="s">
        <v>1688</v>
      </c>
      <c r="BG95" s="224" t="s">
        <v>1784</v>
      </c>
      <c r="BH95" s="224" t="s">
        <v>1688</v>
      </c>
      <c r="BI95" s="228" t="s">
        <v>12</v>
      </c>
      <c r="BJ95" s="228" t="s">
        <v>3136</v>
      </c>
      <c r="CF95" s="229"/>
      <c r="CG95" s="229"/>
      <c r="CH95" s="229"/>
      <c r="CI95" s="229"/>
      <c r="CJ95" s="229"/>
      <c r="CK95" s="229"/>
    </row>
    <row r="96" spans="1:89">
      <c r="A96" s="371" t="s">
        <v>2727</v>
      </c>
      <c r="B96" s="224" t="s">
        <v>2728</v>
      </c>
      <c r="C96" s="248"/>
      <c r="D96" s="182" t="s">
        <v>3138</v>
      </c>
      <c r="E96" s="182" t="s">
        <v>1740</v>
      </c>
      <c r="F96" s="224" t="s">
        <v>2042</v>
      </c>
      <c r="H96" s="225" t="s">
        <v>3137</v>
      </c>
      <c r="I96" s="171" t="s">
        <v>1740</v>
      </c>
      <c r="J96" s="224" t="s">
        <v>3138</v>
      </c>
      <c r="K96" s="374" t="s">
        <v>2732</v>
      </c>
      <c r="L96" s="375" t="s">
        <v>1768</v>
      </c>
      <c r="N96" s="372"/>
      <c r="T96" s="375" t="s">
        <v>1768</v>
      </c>
      <c r="U96" s="379" t="s">
        <v>3139</v>
      </c>
      <c r="V96" s="377"/>
      <c r="W96" s="375"/>
      <c r="X96" s="375" t="s">
        <v>1768</v>
      </c>
      <c r="Y96" s="375" t="s">
        <v>1768</v>
      </c>
      <c r="Z96" s="375" t="s">
        <v>1768</v>
      </c>
      <c r="AA96" s="375"/>
      <c r="AB96" s="375"/>
      <c r="AC96" s="375"/>
      <c r="AD96" s="375"/>
      <c r="AE96" s="375"/>
      <c r="AF96" s="375"/>
      <c r="AG96" s="375"/>
      <c r="AJ96" s="377" t="s">
        <v>1768</v>
      </c>
      <c r="AK96" s="386" t="s">
        <v>3140</v>
      </c>
      <c r="AL96" s="381" t="s">
        <v>1768</v>
      </c>
      <c r="AN96" s="381"/>
      <c r="AO96" s="381"/>
      <c r="AR96" s="377" t="s">
        <v>1768</v>
      </c>
      <c r="BA96" s="382" t="s">
        <v>1768</v>
      </c>
      <c r="BC96" s="228" t="s">
        <v>1724</v>
      </c>
      <c r="BD96" s="187" t="s">
        <v>1740</v>
      </c>
      <c r="BE96" s="183" t="s">
        <v>2043</v>
      </c>
      <c r="BF96" s="171" t="s">
        <v>1688</v>
      </c>
      <c r="BG96" s="224" t="s">
        <v>2116</v>
      </c>
      <c r="BH96" s="224" t="s">
        <v>1688</v>
      </c>
      <c r="BI96" s="228" t="s">
        <v>12</v>
      </c>
      <c r="BJ96" s="228" t="s">
        <v>2043</v>
      </c>
      <c r="CF96" s="229"/>
      <c r="CG96" s="229"/>
      <c r="CH96" s="229"/>
      <c r="CI96" s="229"/>
      <c r="CJ96" s="229"/>
      <c r="CK96" s="229"/>
    </row>
    <row r="97" spans="1:89" ht="30">
      <c r="A97" s="371" t="s">
        <v>2727</v>
      </c>
      <c r="B97" s="224" t="s">
        <v>2728</v>
      </c>
      <c r="C97" s="248"/>
      <c r="D97" s="182" t="s">
        <v>3143</v>
      </c>
      <c r="E97" s="182" t="s">
        <v>1740</v>
      </c>
      <c r="F97" s="228" t="s">
        <v>3141</v>
      </c>
      <c r="H97" s="225" t="s">
        <v>3142</v>
      </c>
      <c r="I97" s="171" t="s">
        <v>1740</v>
      </c>
      <c r="J97" s="224" t="s">
        <v>3143</v>
      </c>
      <c r="K97" s="374" t="s">
        <v>2732</v>
      </c>
      <c r="N97" s="372"/>
      <c r="T97" s="375" t="s">
        <v>1768</v>
      </c>
      <c r="V97" s="377"/>
      <c r="W97" s="375"/>
      <c r="X97" s="375" t="s">
        <v>1768</v>
      </c>
      <c r="Y97" s="375"/>
      <c r="Z97" s="375"/>
      <c r="AA97" s="375"/>
      <c r="AB97" s="375"/>
      <c r="AC97" s="375"/>
      <c r="AD97" s="375"/>
      <c r="AE97" s="375"/>
      <c r="AF97" s="375"/>
      <c r="AG97" s="375"/>
      <c r="AK97" s="380"/>
      <c r="AN97" s="381"/>
      <c r="AO97" s="381"/>
      <c r="AR97" s="377" t="s">
        <v>1768</v>
      </c>
      <c r="BA97" s="382"/>
      <c r="BC97" s="228" t="s">
        <v>1724</v>
      </c>
      <c r="BD97" s="187" t="s">
        <v>1740</v>
      </c>
      <c r="BE97" s="183" t="s">
        <v>3144</v>
      </c>
      <c r="BF97" s="171" t="s">
        <v>1688</v>
      </c>
      <c r="BG97" s="224"/>
      <c r="BH97" s="224" t="s">
        <v>1688</v>
      </c>
      <c r="BI97" s="228" t="s">
        <v>12</v>
      </c>
      <c r="BJ97" s="228" t="s">
        <v>3144</v>
      </c>
      <c r="CF97" s="229"/>
      <c r="CG97" s="229"/>
      <c r="CH97" s="229"/>
      <c r="CI97" s="229"/>
      <c r="CJ97" s="229"/>
      <c r="CK97" s="229"/>
    </row>
    <row r="98" spans="1:89">
      <c r="A98" s="371" t="s">
        <v>2727</v>
      </c>
      <c r="B98" s="224" t="s">
        <v>2728</v>
      </c>
      <c r="C98" s="248"/>
      <c r="D98" s="182" t="s">
        <v>3147</v>
      </c>
      <c r="E98" s="182" t="s">
        <v>1740</v>
      </c>
      <c r="F98" s="228" t="s">
        <v>3145</v>
      </c>
      <c r="H98" s="225" t="s">
        <v>3146</v>
      </c>
      <c r="I98" s="171" t="s">
        <v>1740</v>
      </c>
      <c r="J98" s="224" t="s">
        <v>3147</v>
      </c>
      <c r="K98" s="374" t="s">
        <v>2732</v>
      </c>
      <c r="N98" s="372"/>
      <c r="V98" s="377"/>
      <c r="W98" s="375"/>
      <c r="X98" s="375"/>
      <c r="Y98" s="375"/>
      <c r="Z98" s="375"/>
      <c r="AA98" s="375"/>
      <c r="AB98" s="375"/>
      <c r="AC98" s="375"/>
      <c r="AD98" s="375"/>
      <c r="AE98" s="375"/>
      <c r="AF98" s="375"/>
      <c r="AG98" s="375"/>
      <c r="AK98" s="380"/>
      <c r="AN98" s="381"/>
      <c r="AO98" s="381"/>
      <c r="AR98" s="377" t="s">
        <v>1768</v>
      </c>
      <c r="BA98" s="382"/>
      <c r="BC98" s="228" t="s">
        <v>1724</v>
      </c>
      <c r="BD98" s="187" t="s">
        <v>1740</v>
      </c>
      <c r="BE98" s="183" t="s">
        <v>3148</v>
      </c>
      <c r="BF98" s="171" t="s">
        <v>1688</v>
      </c>
      <c r="BG98" s="224" t="s">
        <v>2116</v>
      </c>
      <c r="BH98" s="224" t="s">
        <v>1688</v>
      </c>
      <c r="BI98" s="228" t="s">
        <v>12</v>
      </c>
      <c r="BJ98" s="228" t="s">
        <v>3148</v>
      </c>
      <c r="CF98" s="229"/>
      <c r="CG98" s="229"/>
      <c r="CH98" s="229"/>
      <c r="CI98" s="229"/>
      <c r="CJ98" s="229"/>
      <c r="CK98" s="229"/>
    </row>
    <row r="99" spans="1:89">
      <c r="A99" s="371" t="s">
        <v>2791</v>
      </c>
      <c r="B99" s="224" t="s">
        <v>2728</v>
      </c>
      <c r="C99" s="248" t="s">
        <v>3131</v>
      </c>
      <c r="D99" s="182" t="s">
        <v>3151</v>
      </c>
      <c r="E99" s="182" t="s">
        <v>1740</v>
      </c>
      <c r="F99" s="224" t="s">
        <v>3149</v>
      </c>
      <c r="H99" s="225" t="s">
        <v>3150</v>
      </c>
      <c r="I99" s="171" t="s">
        <v>1740</v>
      </c>
      <c r="J99" s="224" t="s">
        <v>3151</v>
      </c>
      <c r="K99" s="374" t="s">
        <v>2732</v>
      </c>
      <c r="N99" s="372"/>
      <c r="V99" s="377"/>
      <c r="W99" s="375"/>
      <c r="X99" s="375"/>
      <c r="Y99" s="375"/>
      <c r="Z99" s="375"/>
      <c r="AA99" s="375"/>
      <c r="AB99" s="375"/>
      <c r="AC99" s="375"/>
      <c r="AD99" s="375"/>
      <c r="AE99" s="375"/>
      <c r="AF99" s="375"/>
      <c r="AG99" s="375"/>
      <c r="AK99" s="386"/>
      <c r="AN99" s="381"/>
      <c r="AO99" s="381"/>
      <c r="BA99" s="382"/>
      <c r="BC99" s="228" t="s">
        <v>1724</v>
      </c>
      <c r="BD99" s="187" t="s">
        <v>1740</v>
      </c>
      <c r="BE99" s="183" t="s">
        <v>3152</v>
      </c>
      <c r="BF99" s="171" t="s">
        <v>1688</v>
      </c>
      <c r="BG99" s="224" t="s">
        <v>1784</v>
      </c>
      <c r="BH99" s="224" t="s">
        <v>1688</v>
      </c>
      <c r="BI99" s="228" t="s">
        <v>12</v>
      </c>
      <c r="BJ99" s="228" t="s">
        <v>3152</v>
      </c>
      <c r="CF99" s="229"/>
      <c r="CG99" s="229"/>
      <c r="CH99" s="229"/>
      <c r="CI99" s="229"/>
      <c r="CJ99" s="229"/>
      <c r="CK99" s="229"/>
    </row>
    <row r="100" spans="1:89">
      <c r="A100" s="371" t="s">
        <v>2727</v>
      </c>
      <c r="B100" s="224" t="s">
        <v>2728</v>
      </c>
      <c r="C100" s="248"/>
      <c r="D100" s="182" t="s">
        <v>3154</v>
      </c>
      <c r="E100" s="182" t="s">
        <v>1740</v>
      </c>
      <c r="F100" s="224" t="s">
        <v>2047</v>
      </c>
      <c r="G100" s="383"/>
      <c r="H100" s="225" t="s">
        <v>3153</v>
      </c>
      <c r="I100" s="171" t="s">
        <v>1740</v>
      </c>
      <c r="J100" s="224" t="s">
        <v>3154</v>
      </c>
      <c r="K100" s="385" t="s">
        <v>2732</v>
      </c>
      <c r="N100" s="372"/>
      <c r="V100" s="377"/>
      <c r="W100" s="375"/>
      <c r="X100" s="375"/>
      <c r="Y100" s="375"/>
      <c r="Z100" s="375"/>
      <c r="AA100" s="375"/>
      <c r="AB100" s="375"/>
      <c r="AC100" s="375"/>
      <c r="AD100" s="375"/>
      <c r="AE100" s="375"/>
      <c r="AF100" s="375"/>
      <c r="AG100" s="375"/>
      <c r="AJ100" s="377" t="s">
        <v>1768</v>
      </c>
      <c r="AK100" s="386" t="s">
        <v>3155</v>
      </c>
      <c r="AL100" s="381" t="s">
        <v>1768</v>
      </c>
      <c r="AN100" s="381"/>
      <c r="AO100" s="381"/>
      <c r="AR100" s="377" t="s">
        <v>1768</v>
      </c>
      <c r="BA100" s="382"/>
      <c r="BC100" s="228" t="s">
        <v>1724</v>
      </c>
      <c r="BD100" s="182" t="s">
        <v>1740</v>
      </c>
      <c r="BE100" s="176" t="s">
        <v>2048</v>
      </c>
      <c r="BF100" s="171" t="s">
        <v>1688</v>
      </c>
      <c r="BG100" s="224" t="s">
        <v>2116</v>
      </c>
      <c r="BH100" s="224" t="s">
        <v>1688</v>
      </c>
      <c r="BI100" s="228" t="s">
        <v>12</v>
      </c>
      <c r="BJ100" s="175" t="s">
        <v>2048</v>
      </c>
      <c r="CF100" s="229"/>
      <c r="CG100" s="229"/>
      <c r="CH100" s="229"/>
      <c r="CI100" s="229"/>
      <c r="CJ100" s="229"/>
      <c r="CK100" s="229"/>
    </row>
    <row r="101" spans="1:89" ht="45">
      <c r="A101" s="371" t="s">
        <v>2727</v>
      </c>
      <c r="B101" s="224" t="s">
        <v>2728</v>
      </c>
      <c r="C101" s="248"/>
      <c r="D101" s="182" t="s">
        <v>3158</v>
      </c>
      <c r="E101" s="182" t="s">
        <v>1740</v>
      </c>
      <c r="F101" s="224" t="s">
        <v>3156</v>
      </c>
      <c r="G101" s="383"/>
      <c r="H101" s="225" t="s">
        <v>3157</v>
      </c>
      <c r="I101" s="171" t="s">
        <v>1740</v>
      </c>
      <c r="J101" s="224" t="s">
        <v>3158</v>
      </c>
      <c r="K101" s="385" t="s">
        <v>2732</v>
      </c>
      <c r="N101" s="372"/>
      <c r="V101" s="377"/>
      <c r="W101" s="375"/>
      <c r="X101" s="375"/>
      <c r="Y101" s="375"/>
      <c r="Z101" s="375"/>
      <c r="AA101" s="375"/>
      <c r="AB101" s="375"/>
      <c r="AC101" s="375"/>
      <c r="AD101" s="375"/>
      <c r="AE101" s="375"/>
      <c r="AF101" s="375"/>
      <c r="AG101" s="375"/>
      <c r="AK101" s="386"/>
      <c r="AN101" s="381"/>
      <c r="AO101" s="381"/>
      <c r="AR101" s="377" t="s">
        <v>1768</v>
      </c>
      <c r="BA101" s="382"/>
      <c r="BC101" s="228" t="s">
        <v>1724</v>
      </c>
      <c r="BD101" s="182" t="s">
        <v>1740</v>
      </c>
      <c r="BE101" s="183" t="s">
        <v>3159</v>
      </c>
      <c r="BF101" s="171" t="s">
        <v>1688</v>
      </c>
      <c r="BG101" s="224"/>
      <c r="BH101" s="224" t="s">
        <v>1688</v>
      </c>
      <c r="BI101" s="228" t="s">
        <v>12</v>
      </c>
      <c r="BJ101" s="228" t="s">
        <v>3159</v>
      </c>
      <c r="CF101" s="229"/>
      <c r="CG101" s="229"/>
      <c r="CH101" s="229"/>
      <c r="CI101" s="229"/>
      <c r="CJ101" s="229"/>
      <c r="CK101" s="229"/>
    </row>
    <row r="102" spans="1:89" ht="75">
      <c r="A102" s="371" t="s">
        <v>2727</v>
      </c>
      <c r="B102" s="224" t="s">
        <v>2728</v>
      </c>
      <c r="C102" s="248"/>
      <c r="D102" s="182" t="s">
        <v>3162</v>
      </c>
      <c r="E102" s="182" t="s">
        <v>1740</v>
      </c>
      <c r="F102" s="224" t="s">
        <v>3160</v>
      </c>
      <c r="G102" s="383"/>
      <c r="H102" s="225" t="s">
        <v>3161</v>
      </c>
      <c r="I102" s="171" t="s">
        <v>1740</v>
      </c>
      <c r="J102" s="224" t="s">
        <v>3162</v>
      </c>
      <c r="K102" s="385" t="s">
        <v>1752</v>
      </c>
      <c r="L102" s="375" t="s">
        <v>1768</v>
      </c>
      <c r="N102" s="372"/>
      <c r="V102" s="377"/>
      <c r="W102" s="375"/>
      <c r="X102" s="375"/>
      <c r="Y102" s="375"/>
      <c r="Z102" s="375"/>
      <c r="AA102" s="375"/>
      <c r="AB102" s="375"/>
      <c r="AC102" s="375"/>
      <c r="AD102" s="375"/>
      <c r="AE102" s="375"/>
      <c r="AF102" s="375"/>
      <c r="AG102" s="375"/>
      <c r="AK102" s="386"/>
      <c r="AN102" s="381"/>
      <c r="AO102" s="381"/>
      <c r="AR102" s="377" t="s">
        <v>1768</v>
      </c>
      <c r="BA102" s="382"/>
      <c r="BC102" s="228" t="s">
        <v>2733</v>
      </c>
      <c r="BD102" s="182" t="s">
        <v>1740</v>
      </c>
      <c r="BE102" s="183" t="s">
        <v>3163</v>
      </c>
      <c r="BF102" s="171" t="s">
        <v>1752</v>
      </c>
      <c r="BG102" s="224"/>
      <c r="BH102" s="224" t="s">
        <v>2820</v>
      </c>
      <c r="BI102" s="228"/>
      <c r="BJ102" s="228"/>
      <c r="BK102" s="252" t="s">
        <v>3164</v>
      </c>
      <c r="BL102" s="229"/>
      <c r="BM102" s="229"/>
      <c r="BN102" s="229"/>
      <c r="BO102" s="229"/>
      <c r="BP102" s="229"/>
      <c r="BQ102" s="229"/>
      <c r="BR102" s="229"/>
      <c r="BS102" s="229"/>
      <c r="BT102" s="229"/>
      <c r="BU102" s="229"/>
      <c r="BV102" s="229"/>
      <c r="BW102" s="229"/>
      <c r="BX102" s="229"/>
      <c r="BY102" s="229"/>
      <c r="BZ102" s="229"/>
      <c r="CA102" s="229"/>
      <c r="CB102" s="229"/>
      <c r="CC102" s="229"/>
      <c r="CD102" s="229"/>
      <c r="CE102" s="229"/>
      <c r="CF102" s="229"/>
      <c r="CG102" s="229"/>
      <c r="CH102" s="229"/>
      <c r="CI102" s="229"/>
      <c r="CJ102" s="229"/>
      <c r="CK102" s="229"/>
    </row>
    <row r="103" spans="1:89" ht="90">
      <c r="A103" s="371" t="s">
        <v>2727</v>
      </c>
      <c r="B103" s="224" t="s">
        <v>2728</v>
      </c>
      <c r="C103" s="248"/>
      <c r="D103" s="182" t="s">
        <v>3167</v>
      </c>
      <c r="E103" s="182" t="s">
        <v>1740</v>
      </c>
      <c r="F103" s="224" t="s">
        <v>3165</v>
      </c>
      <c r="G103" s="383"/>
      <c r="H103" s="225" t="s">
        <v>3166</v>
      </c>
      <c r="I103" s="171" t="s">
        <v>1740</v>
      </c>
      <c r="J103" s="224" t="s">
        <v>3167</v>
      </c>
      <c r="K103" s="385" t="s">
        <v>2732</v>
      </c>
      <c r="N103" s="372"/>
      <c r="T103" s="375" t="s">
        <v>1768</v>
      </c>
      <c r="U103" s="379" t="s">
        <v>3168</v>
      </c>
      <c r="V103" s="377"/>
      <c r="W103" s="375"/>
      <c r="X103" s="375" t="s">
        <v>1768</v>
      </c>
      <c r="Y103" s="375"/>
      <c r="Z103" s="375"/>
      <c r="AA103" s="375"/>
      <c r="AB103" s="375" t="s">
        <v>1768</v>
      </c>
      <c r="AC103" s="375"/>
      <c r="AD103" s="375" t="s">
        <v>1768</v>
      </c>
      <c r="AE103" s="375" t="s">
        <v>1768</v>
      </c>
      <c r="AF103" s="375" t="s">
        <v>1768</v>
      </c>
      <c r="AG103" s="375"/>
      <c r="AH103" s="375" t="s">
        <v>1768</v>
      </c>
      <c r="AK103" s="386"/>
      <c r="AN103" s="381"/>
      <c r="AO103" s="381"/>
      <c r="AS103" s="375" t="s">
        <v>1768</v>
      </c>
      <c r="BA103" s="382" t="s">
        <v>1768</v>
      </c>
      <c r="BC103" s="228" t="s">
        <v>1724</v>
      </c>
      <c r="BD103" s="182" t="s">
        <v>1740</v>
      </c>
      <c r="BE103" s="183" t="s">
        <v>3169</v>
      </c>
      <c r="BF103" s="171" t="s">
        <v>1858</v>
      </c>
      <c r="BG103" s="224"/>
      <c r="BH103" s="224" t="s">
        <v>1858</v>
      </c>
      <c r="BI103" s="228" t="s">
        <v>3170</v>
      </c>
      <c r="BJ103" s="228" t="s">
        <v>3171</v>
      </c>
      <c r="BK103" s="252" t="s">
        <v>3172</v>
      </c>
      <c r="BL103" s="229"/>
      <c r="BM103" s="229"/>
      <c r="BN103" s="229"/>
      <c r="BO103" s="229"/>
      <c r="BP103" s="229"/>
      <c r="BQ103" s="229"/>
      <c r="BR103" s="229"/>
      <c r="BS103" s="229"/>
      <c r="BT103" s="229"/>
      <c r="BU103" s="229"/>
      <c r="BV103" s="229"/>
      <c r="BW103" s="229"/>
      <c r="BX103" s="229"/>
      <c r="BY103" s="229"/>
      <c r="BZ103" s="229"/>
      <c r="CA103" s="229"/>
      <c r="CB103" s="229"/>
      <c r="CC103" s="229"/>
      <c r="CD103" s="229"/>
      <c r="CE103" s="229"/>
      <c r="CF103" s="229"/>
      <c r="CG103" s="229"/>
      <c r="CH103" s="229"/>
      <c r="CI103" s="229"/>
      <c r="CJ103" s="229"/>
      <c r="CK103" s="229"/>
    </row>
    <row r="104" spans="1:89" ht="45">
      <c r="A104" s="371" t="s">
        <v>2727</v>
      </c>
      <c r="B104" s="224" t="s">
        <v>2728</v>
      </c>
      <c r="C104" s="248"/>
      <c r="D104" s="182" t="s">
        <v>3175</v>
      </c>
      <c r="E104" s="182" t="s">
        <v>1740</v>
      </c>
      <c r="F104" s="224" t="s">
        <v>3173</v>
      </c>
      <c r="G104" s="383" t="s">
        <v>1768</v>
      </c>
      <c r="H104" s="225" t="s">
        <v>3174</v>
      </c>
      <c r="I104" s="171" t="s">
        <v>1740</v>
      </c>
      <c r="J104" s="224" t="s">
        <v>3175</v>
      </c>
      <c r="K104" s="385" t="s">
        <v>1752</v>
      </c>
      <c r="L104" s="375" t="s">
        <v>1768</v>
      </c>
      <c r="N104" s="372"/>
      <c r="V104" s="377"/>
      <c r="W104" s="375"/>
      <c r="X104" s="375"/>
      <c r="Y104" s="375"/>
      <c r="Z104" s="375"/>
      <c r="AA104" s="375"/>
      <c r="AB104" s="375"/>
      <c r="AC104" s="375"/>
      <c r="AD104" s="375"/>
      <c r="AE104" s="375"/>
      <c r="AF104" s="375"/>
      <c r="AG104" s="375"/>
      <c r="AK104" s="386"/>
      <c r="AN104" s="381"/>
      <c r="AO104" s="381"/>
      <c r="AS104" s="375" t="s">
        <v>1768</v>
      </c>
      <c r="BA104" s="382"/>
      <c r="BC104" s="228" t="s">
        <v>1724</v>
      </c>
      <c r="BD104" s="182" t="s">
        <v>1740</v>
      </c>
      <c r="BE104" s="183" t="s">
        <v>3176</v>
      </c>
      <c r="BF104" s="171" t="s">
        <v>1858</v>
      </c>
      <c r="BG104" s="224"/>
      <c r="BH104" s="224" t="s">
        <v>1858</v>
      </c>
      <c r="BI104" s="228" t="s">
        <v>3177</v>
      </c>
      <c r="BJ104" s="228" t="s">
        <v>1759</v>
      </c>
      <c r="BK104" s="252" t="s">
        <v>3178</v>
      </c>
      <c r="BL104" s="229"/>
      <c r="BM104" s="229"/>
      <c r="BN104" s="229"/>
      <c r="BO104" s="229"/>
      <c r="BP104" s="229"/>
      <c r="BQ104" s="229"/>
      <c r="BR104" s="229"/>
      <c r="BS104" s="229"/>
      <c r="BT104" s="229"/>
      <c r="BU104" s="229"/>
      <c r="BV104" s="229"/>
      <c r="BW104" s="229"/>
      <c r="BX104" s="229"/>
      <c r="BY104" s="229"/>
      <c r="BZ104" s="229"/>
      <c r="CA104" s="229"/>
      <c r="CB104" s="229"/>
      <c r="CC104" s="229"/>
      <c r="CD104" s="229"/>
      <c r="CE104" s="229"/>
      <c r="CF104" s="229"/>
      <c r="CG104" s="229"/>
      <c r="CH104" s="229"/>
      <c r="CI104" s="229"/>
      <c r="CJ104" s="229"/>
      <c r="CK104" s="229"/>
    </row>
    <row r="105" spans="1:89" ht="30">
      <c r="A105" s="371" t="s">
        <v>2727</v>
      </c>
      <c r="B105" s="224" t="s">
        <v>2728</v>
      </c>
      <c r="C105" s="248"/>
      <c r="D105" s="182" t="s">
        <v>3181</v>
      </c>
      <c r="E105" s="182" t="s">
        <v>1740</v>
      </c>
      <c r="F105" s="224" t="s">
        <v>3179</v>
      </c>
      <c r="G105" s="383"/>
      <c r="H105" s="225" t="s">
        <v>3180</v>
      </c>
      <c r="I105" s="171" t="s">
        <v>1740</v>
      </c>
      <c r="J105" s="224" t="s">
        <v>3181</v>
      </c>
      <c r="K105" s="385" t="s">
        <v>2732</v>
      </c>
      <c r="N105" s="372"/>
      <c r="T105" s="375" t="s">
        <v>1768</v>
      </c>
      <c r="U105" s="379" t="s">
        <v>3182</v>
      </c>
      <c r="V105" s="377"/>
      <c r="W105" s="375"/>
      <c r="X105" s="375" t="s">
        <v>1768</v>
      </c>
      <c r="Y105" s="375"/>
      <c r="Z105" s="375"/>
      <c r="AA105" s="375"/>
      <c r="AB105" s="375"/>
      <c r="AC105" s="375"/>
      <c r="AD105" s="375"/>
      <c r="AE105" s="375"/>
      <c r="AF105" s="375"/>
      <c r="AG105" s="375"/>
      <c r="AK105" s="386"/>
      <c r="AN105" s="381"/>
      <c r="AO105" s="381"/>
      <c r="AS105" s="375" t="s">
        <v>1768</v>
      </c>
      <c r="BA105" s="382" t="s">
        <v>1768</v>
      </c>
      <c r="BC105" s="228" t="s">
        <v>1724</v>
      </c>
      <c r="BD105" s="182" t="s">
        <v>1740</v>
      </c>
      <c r="BE105" s="183" t="s">
        <v>3183</v>
      </c>
      <c r="BF105" s="171" t="s">
        <v>1858</v>
      </c>
      <c r="BG105" s="224"/>
      <c r="BH105" s="224" t="s">
        <v>1858</v>
      </c>
      <c r="BI105" s="228" t="s">
        <v>3170</v>
      </c>
      <c r="BJ105" s="228" t="s">
        <v>3184</v>
      </c>
      <c r="BK105" s="252" t="s">
        <v>3185</v>
      </c>
      <c r="BL105" s="229"/>
      <c r="BM105" s="229"/>
      <c r="BN105" s="229"/>
      <c r="BO105" s="229"/>
      <c r="BP105" s="229"/>
      <c r="BQ105" s="229"/>
      <c r="BR105" s="229"/>
      <c r="BS105" s="229"/>
      <c r="BT105" s="229"/>
      <c r="BU105" s="229"/>
      <c r="BV105" s="229"/>
      <c r="BW105" s="229"/>
      <c r="BX105" s="229"/>
      <c r="BY105" s="229"/>
      <c r="BZ105" s="229"/>
      <c r="CA105" s="229"/>
      <c r="CB105" s="229"/>
      <c r="CC105" s="229"/>
      <c r="CD105" s="229"/>
      <c r="CE105" s="229"/>
      <c r="CF105" s="229"/>
      <c r="CG105" s="229"/>
      <c r="CH105" s="229"/>
      <c r="CI105" s="229"/>
      <c r="CJ105" s="229"/>
      <c r="CK105" s="229"/>
    </row>
    <row r="106" spans="1:89" ht="30">
      <c r="A106" s="371" t="s">
        <v>2727</v>
      </c>
      <c r="B106" s="224" t="s">
        <v>2728</v>
      </c>
      <c r="C106" s="248"/>
      <c r="D106" s="182" t="s">
        <v>3188</v>
      </c>
      <c r="E106" s="182" t="s">
        <v>1740</v>
      </c>
      <c r="F106" s="224" t="s">
        <v>3186</v>
      </c>
      <c r="G106" s="383"/>
      <c r="H106" s="225" t="s">
        <v>3187</v>
      </c>
      <c r="I106" s="171" t="s">
        <v>1740</v>
      </c>
      <c r="J106" s="224" t="s">
        <v>3188</v>
      </c>
      <c r="K106" s="385" t="s">
        <v>2732</v>
      </c>
      <c r="N106" s="372"/>
      <c r="T106" s="375" t="s">
        <v>1768</v>
      </c>
      <c r="U106" s="379" t="s">
        <v>3189</v>
      </c>
      <c r="V106" s="377"/>
      <c r="W106" s="375"/>
      <c r="X106" s="375" t="s">
        <v>1768</v>
      </c>
      <c r="Y106" s="375"/>
      <c r="Z106" s="375"/>
      <c r="AA106" s="375"/>
      <c r="AB106" s="375"/>
      <c r="AC106" s="375"/>
      <c r="AD106" s="375"/>
      <c r="AE106" s="375"/>
      <c r="AF106" s="375"/>
      <c r="AG106" s="375"/>
      <c r="AK106" s="386"/>
      <c r="AN106" s="381"/>
      <c r="AO106" s="381"/>
      <c r="AS106" s="375" t="s">
        <v>1768</v>
      </c>
      <c r="BA106" s="382" t="s">
        <v>1768</v>
      </c>
      <c r="BC106" s="228" t="s">
        <v>1724</v>
      </c>
      <c r="BD106" s="182" t="s">
        <v>1740</v>
      </c>
      <c r="BE106" s="183" t="s">
        <v>3190</v>
      </c>
      <c r="BF106" s="171" t="s">
        <v>1858</v>
      </c>
      <c r="BG106" s="224"/>
      <c r="BH106" s="224" t="s">
        <v>1858</v>
      </c>
      <c r="BI106" s="228" t="s">
        <v>3170</v>
      </c>
      <c r="BJ106" s="228" t="s">
        <v>3191</v>
      </c>
      <c r="BK106" s="252" t="s">
        <v>3185</v>
      </c>
      <c r="BL106" s="229"/>
      <c r="BM106" s="229"/>
      <c r="BN106" s="229"/>
      <c r="BO106" s="229"/>
      <c r="BP106" s="229"/>
      <c r="BQ106" s="229"/>
      <c r="BR106" s="229"/>
      <c r="BS106" s="229"/>
      <c r="BT106" s="229"/>
      <c r="BU106" s="229"/>
      <c r="BV106" s="229"/>
      <c r="BW106" s="229"/>
      <c r="BX106" s="229"/>
      <c r="BY106" s="229"/>
      <c r="BZ106" s="229"/>
      <c r="CA106" s="229"/>
      <c r="CB106" s="229"/>
      <c r="CC106" s="229"/>
      <c r="CD106" s="229"/>
      <c r="CE106" s="229"/>
      <c r="CF106" s="229"/>
      <c r="CG106" s="229"/>
      <c r="CH106" s="229"/>
      <c r="CI106" s="229"/>
      <c r="CJ106" s="229"/>
      <c r="CK106" s="229"/>
    </row>
    <row r="107" spans="1:89">
      <c r="A107" s="371" t="s">
        <v>2727</v>
      </c>
      <c r="B107" s="224" t="s">
        <v>2728</v>
      </c>
      <c r="C107" s="248"/>
      <c r="D107" s="182" t="s">
        <v>3194</v>
      </c>
      <c r="E107" s="182" t="s">
        <v>1740</v>
      </c>
      <c r="F107" s="224" t="s">
        <v>3192</v>
      </c>
      <c r="G107" s="383"/>
      <c r="H107" s="225" t="s">
        <v>3193</v>
      </c>
      <c r="I107" s="171" t="s">
        <v>1740</v>
      </c>
      <c r="J107" s="224" t="s">
        <v>3194</v>
      </c>
      <c r="K107" s="385" t="s">
        <v>2732</v>
      </c>
      <c r="N107" s="372"/>
      <c r="T107" s="375" t="s">
        <v>1768</v>
      </c>
      <c r="U107" s="379" t="s">
        <v>3195</v>
      </c>
      <c r="V107" s="377"/>
      <c r="W107" s="375"/>
      <c r="X107" s="375"/>
      <c r="Y107" s="375"/>
      <c r="Z107" s="375"/>
      <c r="AA107" s="375"/>
      <c r="AB107" s="375"/>
      <c r="AC107" s="375"/>
      <c r="AD107" s="375"/>
      <c r="AE107" s="375"/>
      <c r="AF107" s="375"/>
      <c r="AG107" s="375"/>
      <c r="AK107" s="386"/>
      <c r="AN107" s="381"/>
      <c r="AO107" s="381"/>
      <c r="AS107" s="375" t="s">
        <v>1768</v>
      </c>
      <c r="BA107" s="382"/>
      <c r="BC107" s="228" t="s">
        <v>1724</v>
      </c>
      <c r="BD107" s="182" t="s">
        <v>1740</v>
      </c>
      <c r="BE107" s="183" t="s">
        <v>3196</v>
      </c>
      <c r="BF107" s="171" t="s">
        <v>1858</v>
      </c>
      <c r="BG107" s="224"/>
      <c r="BH107" s="224" t="s">
        <v>1858</v>
      </c>
      <c r="BI107" s="228" t="s">
        <v>3170</v>
      </c>
      <c r="BJ107" s="228" t="s">
        <v>3197</v>
      </c>
      <c r="BK107" s="252" t="s">
        <v>3185</v>
      </c>
      <c r="BL107" s="229"/>
      <c r="BM107" s="229"/>
      <c r="BN107" s="229"/>
      <c r="BO107" s="229"/>
      <c r="BP107" s="229"/>
      <c r="BQ107" s="229"/>
      <c r="BR107" s="229"/>
      <c r="BS107" s="229"/>
      <c r="BT107" s="229"/>
      <c r="BU107" s="229"/>
      <c r="BV107" s="229"/>
      <c r="BW107" s="229"/>
      <c r="BX107" s="229"/>
      <c r="BY107" s="229"/>
      <c r="BZ107" s="229"/>
      <c r="CA107" s="229"/>
      <c r="CB107" s="229"/>
      <c r="CC107" s="229"/>
      <c r="CD107" s="229"/>
      <c r="CE107" s="229"/>
      <c r="CF107" s="229"/>
      <c r="CG107" s="229"/>
      <c r="CH107" s="229"/>
      <c r="CI107" s="229"/>
      <c r="CJ107" s="229"/>
      <c r="CK107" s="229"/>
    </row>
    <row r="108" spans="1:89" ht="30">
      <c r="A108" s="371" t="s">
        <v>2727</v>
      </c>
      <c r="B108" s="224" t="s">
        <v>2728</v>
      </c>
      <c r="C108" s="248"/>
      <c r="D108" s="182" t="s">
        <v>3200</v>
      </c>
      <c r="E108" s="182" t="s">
        <v>1740</v>
      </c>
      <c r="F108" s="224" t="s">
        <v>3198</v>
      </c>
      <c r="G108" s="383"/>
      <c r="H108" s="225" t="s">
        <v>3199</v>
      </c>
      <c r="I108" s="171" t="s">
        <v>1740</v>
      </c>
      <c r="J108" s="224" t="s">
        <v>3200</v>
      </c>
      <c r="K108" s="385" t="s">
        <v>2732</v>
      </c>
      <c r="N108" s="372"/>
      <c r="T108" s="375" t="s">
        <v>1768</v>
      </c>
      <c r="U108" s="379" t="s">
        <v>3201</v>
      </c>
      <c r="V108" s="377"/>
      <c r="W108" s="375"/>
      <c r="X108" s="375" t="s">
        <v>1768</v>
      </c>
      <c r="Y108" s="375"/>
      <c r="Z108" s="375"/>
      <c r="AA108" s="375"/>
      <c r="AB108" s="375"/>
      <c r="AC108" s="375"/>
      <c r="AD108" s="375"/>
      <c r="AE108" s="375"/>
      <c r="AF108" s="375"/>
      <c r="AG108" s="375"/>
      <c r="AK108" s="386"/>
      <c r="AN108" s="381"/>
      <c r="AO108" s="381"/>
      <c r="AS108" s="375" t="s">
        <v>1768</v>
      </c>
      <c r="BA108" s="382" t="s">
        <v>1768</v>
      </c>
      <c r="BC108" s="228" t="s">
        <v>1724</v>
      </c>
      <c r="BD108" s="182" t="s">
        <v>1740</v>
      </c>
      <c r="BE108" s="183" t="s">
        <v>3202</v>
      </c>
      <c r="BF108" s="171" t="s">
        <v>1858</v>
      </c>
      <c r="BG108" s="224"/>
      <c r="BH108" s="224" t="s">
        <v>1858</v>
      </c>
      <c r="BI108" s="228" t="s">
        <v>3170</v>
      </c>
      <c r="BJ108" s="228" t="s">
        <v>3203</v>
      </c>
      <c r="BK108" s="252" t="s">
        <v>3185</v>
      </c>
      <c r="BL108" s="229"/>
      <c r="BM108" s="229"/>
      <c r="BN108" s="229"/>
      <c r="BO108" s="229"/>
      <c r="BP108" s="229"/>
      <c r="BQ108" s="229"/>
      <c r="BR108" s="229"/>
      <c r="BS108" s="229"/>
      <c r="BT108" s="229"/>
      <c r="BU108" s="229"/>
      <c r="BV108" s="229"/>
      <c r="BW108" s="229"/>
      <c r="BX108" s="229"/>
      <c r="BY108" s="229"/>
      <c r="BZ108" s="229"/>
      <c r="CA108" s="229"/>
      <c r="CB108" s="229"/>
      <c r="CC108" s="229"/>
      <c r="CD108" s="229"/>
      <c r="CE108" s="229"/>
      <c r="CF108" s="229"/>
      <c r="CG108" s="229"/>
      <c r="CH108" s="229"/>
      <c r="CI108" s="229"/>
      <c r="CJ108" s="229"/>
      <c r="CK108" s="229"/>
    </row>
    <row r="109" spans="1:89" ht="45">
      <c r="A109" s="371" t="s">
        <v>2727</v>
      </c>
      <c r="B109" s="224" t="s">
        <v>2728</v>
      </c>
      <c r="C109" s="248"/>
      <c r="D109" s="182" t="s">
        <v>3206</v>
      </c>
      <c r="E109" s="182" t="s">
        <v>1740</v>
      </c>
      <c r="F109" s="224" t="s">
        <v>3204</v>
      </c>
      <c r="G109" s="383"/>
      <c r="H109" s="225" t="s">
        <v>3205</v>
      </c>
      <c r="I109" s="171" t="s">
        <v>1740</v>
      </c>
      <c r="J109" s="224" t="s">
        <v>3206</v>
      </c>
      <c r="K109" s="385" t="s">
        <v>2732</v>
      </c>
      <c r="L109" s="375" t="s">
        <v>1768</v>
      </c>
      <c r="N109" s="372"/>
      <c r="T109" s="375" t="s">
        <v>1768</v>
      </c>
      <c r="U109" s="379" t="s">
        <v>3207</v>
      </c>
      <c r="V109" s="377"/>
      <c r="W109" s="375"/>
      <c r="X109" s="375" t="s">
        <v>1768</v>
      </c>
      <c r="Y109" s="375"/>
      <c r="Z109" s="375"/>
      <c r="AA109" s="375"/>
      <c r="AB109" s="375" t="s">
        <v>1768</v>
      </c>
      <c r="AC109" s="375"/>
      <c r="AD109" s="375"/>
      <c r="AE109" s="375" t="s">
        <v>1768</v>
      </c>
      <c r="AF109" s="375"/>
      <c r="AG109" s="375"/>
      <c r="AK109" s="386"/>
      <c r="AN109" s="381"/>
      <c r="AO109" s="381"/>
      <c r="AS109" s="375" t="s">
        <v>1768</v>
      </c>
      <c r="BA109" s="382" t="s">
        <v>1768</v>
      </c>
      <c r="BC109" s="228" t="s">
        <v>1724</v>
      </c>
      <c r="BD109" s="182" t="s">
        <v>1740</v>
      </c>
      <c r="BE109" s="183" t="s">
        <v>3208</v>
      </c>
      <c r="BF109" s="171" t="s">
        <v>1858</v>
      </c>
      <c r="BG109" s="224"/>
      <c r="BH109" s="224" t="s">
        <v>1858</v>
      </c>
      <c r="BI109" s="228" t="s">
        <v>1859</v>
      </c>
      <c r="BJ109" s="228" t="s">
        <v>1892</v>
      </c>
      <c r="BK109" s="252" t="s">
        <v>3209</v>
      </c>
      <c r="BL109" s="229"/>
      <c r="BM109" s="229"/>
      <c r="BN109" s="229"/>
      <c r="BO109" s="229"/>
      <c r="BP109" s="229"/>
      <c r="BQ109" s="229"/>
      <c r="BR109" s="229"/>
      <c r="BS109" s="229"/>
      <c r="BT109" s="229"/>
      <c r="BU109" s="229"/>
      <c r="BV109" s="229"/>
      <c r="BW109" s="229"/>
      <c r="BX109" s="229"/>
      <c r="BY109" s="229"/>
      <c r="BZ109" s="229"/>
      <c r="CA109" s="229"/>
      <c r="CB109" s="229"/>
      <c r="CC109" s="229"/>
      <c r="CD109" s="229"/>
      <c r="CE109" s="229"/>
      <c r="CF109" s="229"/>
      <c r="CG109" s="229"/>
      <c r="CH109" s="229"/>
      <c r="CI109" s="229"/>
      <c r="CJ109" s="229"/>
      <c r="CK109" s="229"/>
    </row>
    <row r="110" spans="1:89" ht="60">
      <c r="A110" s="371" t="s">
        <v>2841</v>
      </c>
      <c r="B110" s="224" t="s">
        <v>1780</v>
      </c>
      <c r="C110" s="248" t="s">
        <v>3210</v>
      </c>
      <c r="D110" s="182" t="s">
        <v>2630</v>
      </c>
      <c r="E110" s="182" t="s">
        <v>1740</v>
      </c>
      <c r="F110" s="224" t="s">
        <v>2328</v>
      </c>
      <c r="G110" s="383"/>
      <c r="H110" s="225" t="s">
        <v>1856</v>
      </c>
      <c r="I110" s="171" t="s">
        <v>1740</v>
      </c>
      <c r="J110" s="224" t="s">
        <v>2630</v>
      </c>
      <c r="K110" s="385" t="s">
        <v>2732</v>
      </c>
      <c r="N110" s="372"/>
      <c r="R110" s="377" t="s">
        <v>1768</v>
      </c>
      <c r="S110" s="378" t="s">
        <v>1768</v>
      </c>
      <c r="T110" s="375" t="s">
        <v>1768</v>
      </c>
      <c r="U110" s="379" t="s">
        <v>3211</v>
      </c>
      <c r="V110" s="377" t="s">
        <v>1768</v>
      </c>
      <c r="W110" s="375"/>
      <c r="X110" s="375" t="s">
        <v>1768</v>
      </c>
      <c r="Y110" s="375" t="s">
        <v>1768</v>
      </c>
      <c r="Z110" s="375" t="s">
        <v>1768</v>
      </c>
      <c r="AA110" s="375"/>
      <c r="AB110" s="375" t="s">
        <v>1768</v>
      </c>
      <c r="AC110" s="375" t="s">
        <v>1768</v>
      </c>
      <c r="AD110" s="375" t="s">
        <v>1768</v>
      </c>
      <c r="AE110" s="375"/>
      <c r="AF110" s="375"/>
      <c r="AG110" s="375" t="s">
        <v>1768</v>
      </c>
      <c r="AH110" s="375" t="s">
        <v>1768</v>
      </c>
      <c r="AJ110" s="377" t="s">
        <v>1768</v>
      </c>
      <c r="AK110" s="386" t="s">
        <v>3212</v>
      </c>
      <c r="AN110" s="381"/>
      <c r="AO110" s="381"/>
      <c r="AS110" s="375" t="s">
        <v>1768</v>
      </c>
      <c r="BA110" s="382" t="s">
        <v>1768</v>
      </c>
      <c r="BC110" s="228" t="s">
        <v>1724</v>
      </c>
      <c r="BD110" s="182" t="s">
        <v>1740</v>
      </c>
      <c r="BE110" s="183" t="s">
        <v>1857</v>
      </c>
      <c r="BF110" s="171" t="s">
        <v>1858</v>
      </c>
      <c r="BG110" s="224"/>
      <c r="BH110" s="224" t="s">
        <v>1858</v>
      </c>
      <c r="BI110" s="228" t="s">
        <v>1859</v>
      </c>
      <c r="BJ110" s="228" t="s">
        <v>1860</v>
      </c>
      <c r="BL110" s="229"/>
      <c r="BM110" s="229"/>
      <c r="BN110" s="229"/>
      <c r="BO110" s="229"/>
      <c r="BP110" s="229"/>
      <c r="BQ110" s="229"/>
      <c r="BR110" s="229"/>
      <c r="BS110" s="229"/>
      <c r="BT110" s="229"/>
      <c r="BU110" s="229"/>
      <c r="BV110" s="229"/>
      <c r="BW110" s="229"/>
      <c r="BX110" s="229"/>
      <c r="BY110" s="229"/>
      <c r="BZ110" s="229"/>
      <c r="CA110" s="229"/>
      <c r="CB110" s="229"/>
      <c r="CC110" s="229"/>
      <c r="CD110" s="229"/>
      <c r="CE110" s="229"/>
      <c r="CF110" s="229"/>
      <c r="CG110" s="229"/>
      <c r="CH110" s="229"/>
      <c r="CI110" s="229"/>
      <c r="CJ110" s="229"/>
      <c r="CK110" s="229"/>
    </row>
    <row r="111" spans="1:89" ht="45">
      <c r="A111" s="371" t="s">
        <v>2727</v>
      </c>
      <c r="B111" s="224" t="s">
        <v>2728</v>
      </c>
      <c r="C111" s="248"/>
      <c r="D111" s="182" t="s">
        <v>3215</v>
      </c>
      <c r="E111" s="182" t="s">
        <v>1740</v>
      </c>
      <c r="F111" s="228" t="s">
        <v>3213</v>
      </c>
      <c r="G111" s="372" t="s">
        <v>1768</v>
      </c>
      <c r="H111" s="225" t="s">
        <v>3214</v>
      </c>
      <c r="I111" s="171" t="s">
        <v>1740</v>
      </c>
      <c r="J111" s="224" t="s">
        <v>3215</v>
      </c>
      <c r="K111" s="374" t="s">
        <v>1752</v>
      </c>
      <c r="N111" s="372"/>
      <c r="V111" s="377"/>
      <c r="W111" s="375"/>
      <c r="X111" s="375"/>
      <c r="Y111" s="375"/>
      <c r="Z111" s="375"/>
      <c r="AA111" s="375"/>
      <c r="AB111" s="375"/>
      <c r="AC111" s="375"/>
      <c r="AD111" s="375"/>
      <c r="AE111" s="375"/>
      <c r="AF111" s="375"/>
      <c r="AG111" s="375"/>
      <c r="AK111" s="380"/>
      <c r="AN111" s="381"/>
      <c r="AO111" s="381"/>
      <c r="AR111" s="377" t="s">
        <v>1768</v>
      </c>
      <c r="BA111" s="382"/>
      <c r="BC111" s="228" t="s">
        <v>1724</v>
      </c>
      <c r="BD111" s="182" t="s">
        <v>1740</v>
      </c>
      <c r="BE111" s="183" t="s">
        <v>3216</v>
      </c>
      <c r="BF111" s="171" t="s">
        <v>1688</v>
      </c>
      <c r="BG111" s="224"/>
      <c r="BH111" s="224" t="s">
        <v>1688</v>
      </c>
      <c r="BI111" s="228" t="s">
        <v>12</v>
      </c>
      <c r="BJ111" s="228" t="s">
        <v>3216</v>
      </c>
      <c r="BL111" s="229"/>
      <c r="BM111" s="229"/>
      <c r="BN111" s="229"/>
      <c r="BO111" s="229"/>
      <c r="BP111" s="229"/>
      <c r="BQ111" s="229"/>
      <c r="BR111" s="229"/>
      <c r="BS111" s="229"/>
      <c r="BT111" s="229"/>
      <c r="BU111" s="229"/>
      <c r="BV111" s="229"/>
      <c r="BW111" s="229"/>
      <c r="BX111" s="229"/>
      <c r="BY111" s="229"/>
      <c r="BZ111" s="229"/>
      <c r="CA111" s="229"/>
      <c r="CB111" s="229"/>
      <c r="CC111" s="229"/>
      <c r="CD111" s="229"/>
      <c r="CE111" s="229"/>
      <c r="CF111" s="229"/>
      <c r="CG111" s="229"/>
      <c r="CH111" s="229"/>
      <c r="CI111" s="229"/>
      <c r="CJ111" s="229"/>
      <c r="CK111" s="229"/>
    </row>
    <row r="112" spans="1:89" ht="60">
      <c r="A112" s="371" t="s">
        <v>2727</v>
      </c>
      <c r="B112" s="224" t="s">
        <v>2728</v>
      </c>
      <c r="C112" s="461"/>
      <c r="D112" s="182" t="s">
        <v>3219</v>
      </c>
      <c r="E112" s="182" t="s">
        <v>1740</v>
      </c>
      <c r="F112" s="228" t="s">
        <v>3217</v>
      </c>
      <c r="G112" s="372" t="s">
        <v>1768</v>
      </c>
      <c r="H112" s="225" t="s">
        <v>3218</v>
      </c>
      <c r="I112" s="171" t="s">
        <v>1740</v>
      </c>
      <c r="J112" s="224" t="s">
        <v>3219</v>
      </c>
      <c r="K112" s="374" t="s">
        <v>1752</v>
      </c>
      <c r="N112" s="372"/>
      <c r="V112" s="377"/>
      <c r="W112" s="375"/>
      <c r="X112" s="375"/>
      <c r="Y112" s="375"/>
      <c r="Z112" s="375"/>
      <c r="AA112" s="375"/>
      <c r="AB112" s="375"/>
      <c r="AC112" s="375"/>
      <c r="AD112" s="375"/>
      <c r="AE112" s="375"/>
      <c r="AF112" s="375"/>
      <c r="AG112" s="375"/>
      <c r="AK112" s="380"/>
      <c r="AN112" s="381"/>
      <c r="AO112" s="381"/>
      <c r="AR112" s="377" t="s">
        <v>1768</v>
      </c>
      <c r="BA112" s="382"/>
      <c r="BC112" s="228" t="s">
        <v>1724</v>
      </c>
      <c r="BD112" s="182" t="s">
        <v>1740</v>
      </c>
      <c r="BE112" s="183" t="s">
        <v>3220</v>
      </c>
      <c r="BF112" s="171" t="s">
        <v>1688</v>
      </c>
      <c r="BG112" s="224"/>
      <c r="BH112" s="224" t="s">
        <v>1688</v>
      </c>
      <c r="BI112" s="228" t="s">
        <v>12</v>
      </c>
      <c r="BJ112" s="228" t="s">
        <v>3220</v>
      </c>
      <c r="BL112" s="229"/>
      <c r="BM112" s="229"/>
      <c r="BN112" s="229"/>
      <c r="BO112" s="229"/>
      <c r="BP112" s="229"/>
      <c r="BQ112" s="229"/>
      <c r="BR112" s="229"/>
      <c r="BS112" s="229"/>
      <c r="BT112" s="229"/>
      <c r="BU112" s="229"/>
      <c r="BV112" s="229"/>
      <c r="BW112" s="229"/>
      <c r="BX112" s="229"/>
      <c r="BY112" s="229"/>
      <c r="BZ112" s="229"/>
      <c r="CA112" s="229"/>
      <c r="CB112" s="229"/>
      <c r="CC112" s="229"/>
      <c r="CD112" s="229"/>
      <c r="CE112" s="229"/>
      <c r="CF112" s="229"/>
      <c r="CG112" s="229"/>
      <c r="CH112" s="229"/>
      <c r="CI112" s="229"/>
      <c r="CJ112" s="229"/>
      <c r="CK112" s="229"/>
    </row>
    <row r="113" spans="1:89" ht="75">
      <c r="A113" s="371" t="s">
        <v>2727</v>
      </c>
      <c r="B113" s="224" t="s">
        <v>2728</v>
      </c>
      <c r="C113" s="461"/>
      <c r="D113" s="182" t="s">
        <v>3223</v>
      </c>
      <c r="E113" s="182" t="s">
        <v>1740</v>
      </c>
      <c r="F113" s="224" t="s">
        <v>3221</v>
      </c>
      <c r="G113" s="383" t="s">
        <v>1768</v>
      </c>
      <c r="H113" s="225" t="s">
        <v>3222</v>
      </c>
      <c r="I113" s="171" t="s">
        <v>1740</v>
      </c>
      <c r="J113" s="224" t="s">
        <v>3223</v>
      </c>
      <c r="K113" s="385" t="s">
        <v>1752</v>
      </c>
      <c r="N113" s="372"/>
      <c r="V113" s="377"/>
      <c r="W113" s="375"/>
      <c r="X113" s="375"/>
      <c r="Y113" s="375"/>
      <c r="Z113" s="375"/>
      <c r="AA113" s="375"/>
      <c r="AB113" s="375"/>
      <c r="AC113" s="375"/>
      <c r="AD113" s="375"/>
      <c r="AE113" s="375"/>
      <c r="AF113" s="375"/>
      <c r="AG113" s="375"/>
      <c r="AK113" s="386"/>
      <c r="AN113" s="381"/>
      <c r="AO113" s="381"/>
      <c r="AR113" s="377" t="s">
        <v>1768</v>
      </c>
      <c r="BA113" s="382"/>
      <c r="BC113" s="228" t="s">
        <v>1724</v>
      </c>
      <c r="BD113" s="182" t="s">
        <v>1740</v>
      </c>
      <c r="BE113" s="183" t="s">
        <v>3224</v>
      </c>
      <c r="BF113" s="171" t="s">
        <v>1688</v>
      </c>
      <c r="BG113" s="224"/>
      <c r="BH113" s="224" t="s">
        <v>1688</v>
      </c>
      <c r="BI113" s="228" t="s">
        <v>12</v>
      </c>
      <c r="BJ113" s="228" t="s">
        <v>3224</v>
      </c>
      <c r="BL113" s="229"/>
      <c r="BM113" s="229"/>
      <c r="BN113" s="229"/>
      <c r="BO113" s="229"/>
      <c r="BP113" s="229"/>
      <c r="BQ113" s="229"/>
      <c r="BR113" s="229"/>
      <c r="BS113" s="229"/>
      <c r="BT113" s="229"/>
      <c r="BU113" s="229"/>
      <c r="BV113" s="229"/>
      <c r="BW113" s="229"/>
      <c r="BX113" s="229"/>
      <c r="BY113" s="229"/>
      <c r="BZ113" s="229"/>
      <c r="CA113" s="229"/>
      <c r="CB113" s="229"/>
      <c r="CC113" s="229"/>
      <c r="CD113" s="229"/>
      <c r="CE113" s="229"/>
      <c r="CF113" s="229"/>
      <c r="CG113" s="229"/>
      <c r="CH113" s="229"/>
      <c r="CI113" s="229"/>
      <c r="CJ113" s="229"/>
      <c r="CK113" s="229"/>
    </row>
    <row r="114" spans="1:89" ht="135">
      <c r="A114" s="371" t="s">
        <v>2727</v>
      </c>
      <c r="B114" s="224" t="s">
        <v>2728</v>
      </c>
      <c r="C114" s="248"/>
      <c r="D114" s="182" t="s">
        <v>3227</v>
      </c>
      <c r="E114" s="182" t="s">
        <v>1740</v>
      </c>
      <c r="F114" s="224" t="s">
        <v>3225</v>
      </c>
      <c r="G114" s="383" t="s">
        <v>1768</v>
      </c>
      <c r="H114" s="225" t="s">
        <v>3226</v>
      </c>
      <c r="I114" s="171" t="s">
        <v>1740</v>
      </c>
      <c r="J114" s="224" t="s">
        <v>3227</v>
      </c>
      <c r="K114" s="385" t="s">
        <v>1752</v>
      </c>
      <c r="N114" s="372"/>
      <c r="V114" s="377"/>
      <c r="W114" s="375"/>
      <c r="X114" s="375"/>
      <c r="Y114" s="375"/>
      <c r="Z114" s="375"/>
      <c r="AA114" s="375"/>
      <c r="AB114" s="375"/>
      <c r="AC114" s="375"/>
      <c r="AD114" s="375"/>
      <c r="AE114" s="375"/>
      <c r="AF114" s="375"/>
      <c r="AG114" s="375"/>
      <c r="AK114" s="386"/>
      <c r="AN114" s="381"/>
      <c r="AO114" s="381"/>
      <c r="AR114" s="377" t="s">
        <v>1768</v>
      </c>
      <c r="BA114" s="382"/>
      <c r="BC114" s="228" t="s">
        <v>1724</v>
      </c>
      <c r="BD114" s="182" t="s">
        <v>1740</v>
      </c>
      <c r="BE114" s="183" t="s">
        <v>3228</v>
      </c>
      <c r="BF114" s="171" t="s">
        <v>1688</v>
      </c>
      <c r="BG114" s="224"/>
      <c r="BH114" s="224" t="s">
        <v>1688</v>
      </c>
      <c r="BI114" s="228" t="s">
        <v>12</v>
      </c>
      <c r="BJ114" s="228" t="s">
        <v>3228</v>
      </c>
      <c r="BL114" s="229"/>
      <c r="BM114" s="229"/>
      <c r="BN114" s="229"/>
      <c r="BO114" s="229"/>
      <c r="BP114" s="229"/>
      <c r="BQ114" s="229"/>
      <c r="BR114" s="229"/>
      <c r="BS114" s="229"/>
      <c r="BT114" s="229"/>
      <c r="BU114" s="229"/>
      <c r="BV114" s="229"/>
      <c r="BW114" s="229"/>
      <c r="BX114" s="229"/>
      <c r="BY114" s="229"/>
      <c r="BZ114" s="229"/>
      <c r="CA114" s="229"/>
      <c r="CB114" s="229"/>
      <c r="CC114" s="229"/>
      <c r="CD114" s="229"/>
      <c r="CE114" s="229"/>
      <c r="CF114" s="229"/>
      <c r="CG114" s="229"/>
      <c r="CH114" s="229"/>
      <c r="CI114" s="229"/>
      <c r="CJ114" s="229"/>
      <c r="CK114" s="229"/>
    </row>
    <row r="115" spans="1:89" ht="30">
      <c r="A115" s="371" t="s">
        <v>2727</v>
      </c>
      <c r="B115" s="224" t="s">
        <v>2728</v>
      </c>
      <c r="C115" s="248"/>
      <c r="D115" s="182" t="s">
        <v>3231</v>
      </c>
      <c r="E115" s="182" t="s">
        <v>1740</v>
      </c>
      <c r="F115" s="224" t="s">
        <v>3229</v>
      </c>
      <c r="G115" s="383"/>
      <c r="H115" s="225" t="s">
        <v>3230</v>
      </c>
      <c r="I115" s="171" t="s">
        <v>1740</v>
      </c>
      <c r="J115" s="224" t="s">
        <v>3231</v>
      </c>
      <c r="K115" s="385" t="s">
        <v>1752</v>
      </c>
      <c r="N115" s="372"/>
      <c r="V115" s="377"/>
      <c r="W115" s="375"/>
      <c r="X115" s="375"/>
      <c r="Y115" s="375"/>
      <c r="Z115" s="375"/>
      <c r="AA115" s="375"/>
      <c r="AB115" s="375"/>
      <c r="AC115" s="375"/>
      <c r="AD115" s="375"/>
      <c r="AE115" s="375"/>
      <c r="AF115" s="375"/>
      <c r="AG115" s="375"/>
      <c r="AK115" s="386"/>
      <c r="AN115" s="381"/>
      <c r="AO115" s="381"/>
      <c r="AR115" s="377" t="s">
        <v>1768</v>
      </c>
      <c r="BA115" s="382"/>
      <c r="BC115" s="228" t="s">
        <v>1724</v>
      </c>
      <c r="BD115" s="182" t="s">
        <v>1740</v>
      </c>
      <c r="BE115" s="183" t="s">
        <v>3232</v>
      </c>
      <c r="BF115" s="171" t="s">
        <v>1688</v>
      </c>
      <c r="BG115" s="224" t="s">
        <v>1784</v>
      </c>
      <c r="BH115" s="224" t="s">
        <v>1688</v>
      </c>
      <c r="BI115" s="228" t="s">
        <v>12</v>
      </c>
      <c r="BJ115" s="228" t="s">
        <v>3232</v>
      </c>
      <c r="BL115" s="229"/>
      <c r="BM115" s="229"/>
      <c r="BN115" s="229"/>
      <c r="BO115" s="229"/>
      <c r="BP115" s="229"/>
      <c r="BQ115" s="229"/>
      <c r="BR115" s="229"/>
      <c r="BS115" s="229"/>
      <c r="BT115" s="229"/>
      <c r="BU115" s="229"/>
      <c r="BV115" s="229"/>
      <c r="BW115" s="229"/>
      <c r="BX115" s="229"/>
      <c r="BY115" s="229"/>
      <c r="BZ115" s="229"/>
      <c r="CA115" s="229"/>
      <c r="CB115" s="229"/>
      <c r="CC115" s="229"/>
      <c r="CD115" s="229"/>
      <c r="CE115" s="229"/>
      <c r="CF115" s="229"/>
      <c r="CG115" s="229"/>
      <c r="CH115" s="229"/>
      <c r="CI115" s="229"/>
      <c r="CJ115" s="229"/>
      <c r="CK115" s="229"/>
    </row>
    <row r="116" spans="1:89">
      <c r="A116" s="371" t="s">
        <v>2727</v>
      </c>
      <c r="B116" s="224" t="s">
        <v>2728</v>
      </c>
      <c r="C116" s="248"/>
      <c r="D116" s="182" t="s">
        <v>3235</v>
      </c>
      <c r="E116" s="182" t="s">
        <v>1740</v>
      </c>
      <c r="F116" s="224" t="s">
        <v>3233</v>
      </c>
      <c r="G116" s="383"/>
      <c r="H116" s="225" t="s">
        <v>3234</v>
      </c>
      <c r="I116" s="171" t="s">
        <v>1740</v>
      </c>
      <c r="J116" s="224" t="s">
        <v>3235</v>
      </c>
      <c r="K116" s="385" t="s">
        <v>1752</v>
      </c>
      <c r="N116" s="372"/>
      <c r="V116" s="377"/>
      <c r="W116" s="375"/>
      <c r="X116" s="375"/>
      <c r="Y116" s="375"/>
      <c r="Z116" s="375"/>
      <c r="AA116" s="375"/>
      <c r="AB116" s="375"/>
      <c r="AC116" s="375"/>
      <c r="AD116" s="375"/>
      <c r="AE116" s="375"/>
      <c r="AF116" s="375"/>
      <c r="AG116" s="375"/>
      <c r="AK116" s="386"/>
      <c r="AN116" s="381"/>
      <c r="AO116" s="381"/>
      <c r="AR116" s="377" t="s">
        <v>1768</v>
      </c>
      <c r="BA116" s="382"/>
      <c r="BC116" s="228" t="s">
        <v>1724</v>
      </c>
      <c r="BD116" s="182" t="s">
        <v>1740</v>
      </c>
      <c r="BE116" s="228" t="s">
        <v>3236</v>
      </c>
      <c r="BF116" s="171" t="s">
        <v>1688</v>
      </c>
      <c r="BG116" s="224" t="s">
        <v>2116</v>
      </c>
      <c r="BH116" s="224" t="s">
        <v>1688</v>
      </c>
      <c r="BI116" s="228" t="s">
        <v>12</v>
      </c>
      <c r="BJ116" s="228" t="s">
        <v>3236</v>
      </c>
      <c r="BL116" s="229"/>
      <c r="BM116" s="229"/>
      <c r="BN116" s="229"/>
      <c r="BO116" s="229"/>
      <c r="BP116" s="229"/>
      <c r="BQ116" s="229"/>
      <c r="BR116" s="229"/>
      <c r="BS116" s="229"/>
      <c r="BT116" s="229"/>
      <c r="BU116" s="229"/>
      <c r="BV116" s="229"/>
      <c r="BW116" s="229"/>
      <c r="BX116" s="229"/>
      <c r="BY116" s="229"/>
      <c r="BZ116" s="229"/>
      <c r="CA116" s="229"/>
      <c r="CB116" s="229"/>
      <c r="CC116" s="229"/>
      <c r="CD116" s="229"/>
      <c r="CE116" s="229"/>
      <c r="CF116" s="229"/>
      <c r="CG116" s="229"/>
      <c r="CH116" s="229"/>
      <c r="CI116" s="229"/>
      <c r="CJ116" s="229"/>
      <c r="CK116" s="229"/>
    </row>
    <row r="117" spans="1:89" ht="30">
      <c r="A117" s="371" t="s">
        <v>2727</v>
      </c>
      <c r="B117" s="224" t="s">
        <v>2728</v>
      </c>
      <c r="C117" s="248"/>
      <c r="D117" s="182" t="s">
        <v>3239</v>
      </c>
      <c r="E117" s="182" t="s">
        <v>1740</v>
      </c>
      <c r="F117" s="224" t="s">
        <v>3237</v>
      </c>
      <c r="G117" s="383"/>
      <c r="H117" s="225" t="s">
        <v>3238</v>
      </c>
      <c r="I117" s="171" t="s">
        <v>1740</v>
      </c>
      <c r="J117" s="224" t="s">
        <v>3239</v>
      </c>
      <c r="K117" s="385" t="s">
        <v>1752</v>
      </c>
      <c r="N117" s="372"/>
      <c r="V117" s="377"/>
      <c r="W117" s="375"/>
      <c r="X117" s="375"/>
      <c r="Y117" s="375"/>
      <c r="Z117" s="375"/>
      <c r="AA117" s="375"/>
      <c r="AB117" s="375"/>
      <c r="AC117" s="375"/>
      <c r="AD117" s="375"/>
      <c r="AE117" s="375"/>
      <c r="AF117" s="375"/>
      <c r="AG117" s="375"/>
      <c r="AK117" s="386"/>
      <c r="AN117" s="381"/>
      <c r="AO117" s="381"/>
      <c r="AR117" s="377" t="s">
        <v>1768</v>
      </c>
      <c r="BA117" s="382"/>
      <c r="BC117" s="228" t="s">
        <v>1724</v>
      </c>
      <c r="BD117" s="182" t="s">
        <v>1740</v>
      </c>
      <c r="BE117" s="183" t="s">
        <v>3240</v>
      </c>
      <c r="BF117" s="171" t="s">
        <v>1688</v>
      </c>
      <c r="BG117" s="224"/>
      <c r="BH117" s="224" t="s">
        <v>1688</v>
      </c>
      <c r="BI117" s="228" t="s">
        <v>12</v>
      </c>
      <c r="BJ117" s="228" t="s">
        <v>3240</v>
      </c>
      <c r="BL117" s="229"/>
      <c r="BM117" s="229"/>
      <c r="BN117" s="229"/>
      <c r="BO117" s="229"/>
      <c r="BP117" s="229"/>
      <c r="BQ117" s="229"/>
      <c r="BR117" s="229"/>
      <c r="BS117" s="229"/>
      <c r="BT117" s="229"/>
      <c r="BU117" s="229"/>
      <c r="BV117" s="229"/>
      <c r="BW117" s="229"/>
      <c r="BX117" s="229"/>
      <c r="BY117" s="229"/>
      <c r="BZ117" s="229"/>
      <c r="CA117" s="229"/>
      <c r="CB117" s="229"/>
      <c r="CC117" s="229"/>
      <c r="CD117" s="229"/>
      <c r="CE117" s="229"/>
      <c r="CF117" s="229"/>
      <c r="CG117" s="229"/>
      <c r="CH117" s="229"/>
      <c r="CI117" s="229"/>
      <c r="CJ117" s="229"/>
      <c r="CK117" s="229"/>
    </row>
    <row r="118" spans="1:89" ht="30">
      <c r="A118" s="371" t="s">
        <v>2727</v>
      </c>
      <c r="B118" s="224" t="s">
        <v>2728</v>
      </c>
      <c r="C118" s="248"/>
      <c r="D118" s="182" t="s">
        <v>3243</v>
      </c>
      <c r="E118" s="182" t="s">
        <v>1740</v>
      </c>
      <c r="F118" s="224" t="s">
        <v>3241</v>
      </c>
      <c r="G118" s="383" t="s">
        <v>1768</v>
      </c>
      <c r="H118" s="225" t="s">
        <v>3242</v>
      </c>
      <c r="I118" s="171" t="s">
        <v>1740</v>
      </c>
      <c r="J118" s="224" t="s">
        <v>3243</v>
      </c>
      <c r="K118" s="385" t="s">
        <v>1752</v>
      </c>
      <c r="L118" s="375" t="s">
        <v>1768</v>
      </c>
      <c r="N118" s="372"/>
      <c r="V118" s="377"/>
      <c r="W118" s="375"/>
      <c r="X118" s="375"/>
      <c r="Y118" s="375"/>
      <c r="Z118" s="375"/>
      <c r="AA118" s="375"/>
      <c r="AB118" s="375"/>
      <c r="AC118" s="375"/>
      <c r="AD118" s="375"/>
      <c r="AE118" s="375"/>
      <c r="AF118" s="375"/>
      <c r="AG118" s="375"/>
      <c r="AK118" s="386"/>
      <c r="AN118" s="381"/>
      <c r="AO118" s="381"/>
      <c r="AR118" s="377" t="s">
        <v>1768</v>
      </c>
      <c r="BA118" s="382"/>
      <c r="BC118" s="228" t="s">
        <v>1724</v>
      </c>
      <c r="BD118" s="182" t="s">
        <v>1740</v>
      </c>
      <c r="BE118" s="183" t="s">
        <v>2332</v>
      </c>
      <c r="BF118" s="171" t="s">
        <v>1688</v>
      </c>
      <c r="BG118" s="224"/>
      <c r="BH118" s="224" t="s">
        <v>1688</v>
      </c>
      <c r="BI118" s="228" t="s">
        <v>12</v>
      </c>
      <c r="BJ118" s="228" t="s">
        <v>2332</v>
      </c>
    </row>
    <row r="119" spans="1:89" ht="30">
      <c r="A119" s="371" t="s">
        <v>2727</v>
      </c>
      <c r="B119" s="224" t="s">
        <v>2728</v>
      </c>
      <c r="C119" s="248"/>
      <c r="D119" s="182" t="s">
        <v>2584</v>
      </c>
      <c r="E119" s="182" t="s">
        <v>1740</v>
      </c>
      <c r="F119" s="224" t="s">
        <v>2057</v>
      </c>
      <c r="G119" s="383" t="s">
        <v>1768</v>
      </c>
      <c r="H119" s="225" t="s">
        <v>3244</v>
      </c>
      <c r="I119" s="171" t="s">
        <v>1740</v>
      </c>
      <c r="J119" s="224" t="s">
        <v>2584</v>
      </c>
      <c r="K119" s="385" t="s">
        <v>2732</v>
      </c>
      <c r="N119" s="372"/>
      <c r="R119" s="377" t="s">
        <v>1768</v>
      </c>
      <c r="S119" s="378" t="s">
        <v>1768</v>
      </c>
      <c r="V119" s="377"/>
      <c r="W119" s="375"/>
      <c r="X119" s="375"/>
      <c r="Y119" s="375"/>
      <c r="Z119" s="375"/>
      <c r="AA119" s="375"/>
      <c r="AB119" s="375"/>
      <c r="AC119" s="375"/>
      <c r="AD119" s="375"/>
      <c r="AE119" s="375"/>
      <c r="AF119" s="375"/>
      <c r="AG119" s="375"/>
      <c r="AK119" s="386"/>
      <c r="AN119" s="381"/>
      <c r="AO119" s="381"/>
      <c r="AR119" s="377" t="s">
        <v>1768</v>
      </c>
      <c r="BA119" s="382"/>
      <c r="BC119" s="228" t="s">
        <v>1724</v>
      </c>
      <c r="BD119" s="182" t="s">
        <v>1740</v>
      </c>
      <c r="BE119" s="183" t="s">
        <v>3245</v>
      </c>
      <c r="BF119" s="171" t="s">
        <v>1688</v>
      </c>
      <c r="BG119" s="224" t="s">
        <v>1784</v>
      </c>
      <c r="BH119" s="224" t="s">
        <v>1688</v>
      </c>
      <c r="BI119" s="228" t="s">
        <v>12</v>
      </c>
      <c r="BJ119" s="228" t="s">
        <v>2058</v>
      </c>
    </row>
    <row r="120" spans="1:89" s="478" customFormat="1" ht="60.75" customHeight="1">
      <c r="A120" s="462" t="s">
        <v>2916</v>
      </c>
      <c r="B120" s="463" t="s">
        <v>2486</v>
      </c>
      <c r="C120" s="464" t="s">
        <v>3246</v>
      </c>
      <c r="D120" s="182" t="s">
        <v>6971</v>
      </c>
      <c r="E120" s="465" t="s">
        <v>1740</v>
      </c>
      <c r="F120" s="463" t="s">
        <v>3247</v>
      </c>
      <c r="G120" s="466"/>
      <c r="H120" s="467" t="s">
        <v>3248</v>
      </c>
      <c r="I120" s="468"/>
      <c r="J120" s="469"/>
      <c r="K120" s="470"/>
      <c r="L120" s="471" t="s">
        <v>1768</v>
      </c>
      <c r="M120" s="471"/>
      <c r="N120" s="466"/>
      <c r="O120" s="466"/>
      <c r="P120" s="471"/>
      <c r="Q120" s="466"/>
      <c r="R120" s="472"/>
      <c r="S120" s="473"/>
      <c r="T120" s="471"/>
      <c r="U120" s="474"/>
      <c r="V120" s="472"/>
      <c r="W120" s="471"/>
      <c r="X120" s="471"/>
      <c r="Y120" s="471"/>
      <c r="Z120" s="471"/>
      <c r="AA120" s="471"/>
      <c r="AB120" s="471"/>
      <c r="AC120" s="471"/>
      <c r="AD120" s="471"/>
      <c r="AE120" s="471"/>
      <c r="AF120" s="471"/>
      <c r="AG120" s="471"/>
      <c r="AH120" s="471"/>
      <c r="AI120" s="466"/>
      <c r="AJ120" s="472"/>
      <c r="AK120" s="475"/>
      <c r="AL120" s="476"/>
      <c r="AM120" s="476"/>
      <c r="AN120" s="476"/>
      <c r="AO120" s="476"/>
      <c r="AP120" s="473"/>
      <c r="AQ120" s="466"/>
      <c r="AR120" s="397" t="s">
        <v>1768</v>
      </c>
      <c r="AS120" s="396"/>
      <c r="AT120" s="396"/>
      <c r="AU120" s="396"/>
      <c r="AV120" s="396"/>
      <c r="AW120" s="396"/>
      <c r="AX120" s="396"/>
      <c r="AY120" s="396"/>
      <c r="AZ120" s="391"/>
      <c r="BA120" s="402"/>
      <c r="BB120" s="466"/>
      <c r="BC120" s="463" t="s">
        <v>1724</v>
      </c>
      <c r="BD120" s="465"/>
      <c r="BE120" s="477" t="s">
        <v>2768</v>
      </c>
      <c r="BF120" s="465" t="s">
        <v>1688</v>
      </c>
      <c r="BG120" s="463" t="s">
        <v>1784</v>
      </c>
      <c r="BH120" s="463" t="s">
        <v>1688</v>
      </c>
      <c r="BI120" s="463" t="s">
        <v>3249</v>
      </c>
      <c r="BJ120" s="463" t="s">
        <v>2768</v>
      </c>
      <c r="BK120" s="464"/>
      <c r="BL120" s="466"/>
      <c r="BM120" s="463"/>
      <c r="BN120" s="463"/>
      <c r="BO120" s="463"/>
      <c r="BP120" s="463"/>
      <c r="BQ120" s="463"/>
      <c r="BR120" s="463"/>
      <c r="BS120" s="463"/>
      <c r="BT120" s="463"/>
      <c r="BU120" s="463"/>
      <c r="BV120" s="463"/>
      <c r="BW120" s="463"/>
      <c r="BX120" s="463"/>
      <c r="BY120" s="463"/>
      <c r="BZ120" s="463"/>
      <c r="CA120" s="463"/>
      <c r="CB120" s="463"/>
      <c r="CC120" s="463"/>
      <c r="CD120" s="463"/>
      <c r="CE120" s="463"/>
      <c r="CF120" s="463"/>
      <c r="CG120" s="463"/>
      <c r="CH120" s="463"/>
      <c r="CI120" s="463"/>
      <c r="CJ120" s="463"/>
      <c r="CK120" s="463"/>
    </row>
    <row r="121" spans="1:89" s="478" customFormat="1" ht="60.75" customHeight="1">
      <c r="A121" s="462" t="s">
        <v>2916</v>
      </c>
      <c r="B121" s="463" t="s">
        <v>2486</v>
      </c>
      <c r="C121" s="464" t="s">
        <v>3246</v>
      </c>
      <c r="D121" s="182" t="s">
        <v>6972</v>
      </c>
      <c r="E121" s="465" t="s">
        <v>1740</v>
      </c>
      <c r="F121" s="463" t="s">
        <v>3250</v>
      </c>
      <c r="G121" s="466"/>
      <c r="H121" s="467" t="s">
        <v>3251</v>
      </c>
      <c r="I121" s="468"/>
      <c r="J121" s="469"/>
      <c r="K121" s="470"/>
      <c r="L121" s="471" t="s">
        <v>1768</v>
      </c>
      <c r="M121" s="471"/>
      <c r="N121" s="466"/>
      <c r="O121" s="466"/>
      <c r="P121" s="471"/>
      <c r="Q121" s="466"/>
      <c r="R121" s="472"/>
      <c r="S121" s="473"/>
      <c r="T121" s="471"/>
      <c r="U121" s="474"/>
      <c r="V121" s="472"/>
      <c r="W121" s="471"/>
      <c r="X121" s="471"/>
      <c r="Y121" s="471"/>
      <c r="Z121" s="471"/>
      <c r="AA121" s="471"/>
      <c r="AB121" s="471"/>
      <c r="AC121" s="471"/>
      <c r="AD121" s="471"/>
      <c r="AE121" s="471"/>
      <c r="AF121" s="471"/>
      <c r="AG121" s="471"/>
      <c r="AH121" s="471"/>
      <c r="AI121" s="466"/>
      <c r="AJ121" s="472"/>
      <c r="AK121" s="475"/>
      <c r="AL121" s="476"/>
      <c r="AM121" s="476"/>
      <c r="AN121" s="476"/>
      <c r="AO121" s="476"/>
      <c r="AP121" s="473"/>
      <c r="AQ121" s="466"/>
      <c r="AR121" s="397" t="s">
        <v>1768</v>
      </c>
      <c r="AS121" s="396"/>
      <c r="AT121" s="396"/>
      <c r="AU121" s="396"/>
      <c r="AV121" s="396"/>
      <c r="AW121" s="396"/>
      <c r="AX121" s="396"/>
      <c r="AY121" s="396"/>
      <c r="AZ121" s="391"/>
      <c r="BA121" s="402"/>
      <c r="BB121" s="466"/>
      <c r="BC121" s="463" t="s">
        <v>1724</v>
      </c>
      <c r="BD121" s="465"/>
      <c r="BE121" s="477" t="s">
        <v>3252</v>
      </c>
      <c r="BF121" s="465" t="s">
        <v>1688</v>
      </c>
      <c r="BG121" s="463" t="s">
        <v>1784</v>
      </c>
      <c r="BH121" s="463" t="s">
        <v>1688</v>
      </c>
      <c r="BI121" s="463" t="s">
        <v>3249</v>
      </c>
      <c r="BJ121" s="463" t="s">
        <v>3252</v>
      </c>
      <c r="BK121" s="464" t="s">
        <v>3253</v>
      </c>
      <c r="BL121" s="466"/>
      <c r="BM121" s="463"/>
      <c r="BN121" s="463"/>
      <c r="BO121" s="463"/>
      <c r="BP121" s="463"/>
      <c r="BQ121" s="463"/>
      <c r="BR121" s="463"/>
      <c r="BS121" s="463"/>
      <c r="BT121" s="463"/>
      <c r="BU121" s="463"/>
      <c r="BV121" s="463"/>
      <c r="BW121" s="463"/>
      <c r="BX121" s="463"/>
      <c r="BY121" s="463"/>
      <c r="BZ121" s="463"/>
      <c r="CA121" s="463"/>
      <c r="CB121" s="463"/>
      <c r="CC121" s="463"/>
      <c r="CD121" s="463"/>
      <c r="CE121" s="463"/>
      <c r="CF121" s="463"/>
      <c r="CG121" s="463"/>
      <c r="CH121" s="463"/>
      <c r="CI121" s="463"/>
      <c r="CJ121" s="463"/>
      <c r="CK121" s="463"/>
    </row>
    <row r="122" spans="1:89" s="478" customFormat="1" ht="60.75" customHeight="1">
      <c r="A122" s="462" t="s">
        <v>2916</v>
      </c>
      <c r="B122" s="463" t="s">
        <v>2486</v>
      </c>
      <c r="C122" s="464" t="s">
        <v>3246</v>
      </c>
      <c r="D122" s="182" t="s">
        <v>2662</v>
      </c>
      <c r="E122" s="465" t="s">
        <v>1740</v>
      </c>
      <c r="F122" s="463" t="s">
        <v>2506</v>
      </c>
      <c r="G122" s="466"/>
      <c r="H122" s="467" t="s">
        <v>3254</v>
      </c>
      <c r="I122" s="468"/>
      <c r="J122" s="469"/>
      <c r="K122" s="470"/>
      <c r="L122" s="471"/>
      <c r="M122" s="471"/>
      <c r="N122" s="466"/>
      <c r="O122" s="466"/>
      <c r="P122" s="471"/>
      <c r="Q122" s="466"/>
      <c r="R122" s="472"/>
      <c r="S122" s="473" t="s">
        <v>1768</v>
      </c>
      <c r="T122" s="471"/>
      <c r="U122" s="474"/>
      <c r="V122" s="472"/>
      <c r="W122" s="471"/>
      <c r="X122" s="471"/>
      <c r="Y122" s="471"/>
      <c r="Z122" s="471"/>
      <c r="AA122" s="471"/>
      <c r="AB122" s="471"/>
      <c r="AC122" s="471"/>
      <c r="AD122" s="471"/>
      <c r="AE122" s="471"/>
      <c r="AF122" s="471"/>
      <c r="AG122" s="471"/>
      <c r="AH122" s="471"/>
      <c r="AI122" s="466"/>
      <c r="AJ122" s="472"/>
      <c r="AK122" s="475"/>
      <c r="AL122" s="476"/>
      <c r="AM122" s="476"/>
      <c r="AN122" s="476"/>
      <c r="AO122" s="476"/>
      <c r="AP122" s="473"/>
      <c r="AQ122" s="466"/>
      <c r="AR122" s="397" t="s">
        <v>1768</v>
      </c>
      <c r="AS122" s="396"/>
      <c r="AT122" s="396"/>
      <c r="AU122" s="396"/>
      <c r="AV122" s="396"/>
      <c r="AW122" s="396"/>
      <c r="AX122" s="396"/>
      <c r="AY122" s="396"/>
      <c r="AZ122" s="391"/>
      <c r="BA122" s="402"/>
      <c r="BB122" s="466"/>
      <c r="BC122" s="463" t="s">
        <v>1724</v>
      </c>
      <c r="BD122" s="465"/>
      <c r="BE122" s="477" t="s">
        <v>2508</v>
      </c>
      <c r="BF122" s="465" t="s">
        <v>1688</v>
      </c>
      <c r="BG122" s="463" t="s">
        <v>1784</v>
      </c>
      <c r="BH122" s="463" t="s">
        <v>1688</v>
      </c>
      <c r="BI122" s="463" t="s">
        <v>3249</v>
      </c>
      <c r="BJ122" s="463" t="s">
        <v>3255</v>
      </c>
      <c r="BK122" s="464"/>
      <c r="BL122" s="466"/>
      <c r="BM122" s="463"/>
      <c r="BN122" s="463"/>
      <c r="BO122" s="463"/>
      <c r="BP122" s="463"/>
      <c r="BQ122" s="463"/>
      <c r="BR122" s="463"/>
      <c r="BS122" s="463"/>
      <c r="BT122" s="463"/>
      <c r="BU122" s="463"/>
      <c r="BV122" s="463"/>
      <c r="BW122" s="463"/>
      <c r="BX122" s="463"/>
      <c r="BY122" s="463"/>
      <c r="BZ122" s="463"/>
      <c r="CA122" s="463"/>
      <c r="CB122" s="463"/>
      <c r="CC122" s="463"/>
      <c r="CD122" s="463"/>
      <c r="CE122" s="463"/>
      <c r="CF122" s="463"/>
      <c r="CG122" s="463"/>
      <c r="CH122" s="463"/>
      <c r="CI122" s="463"/>
      <c r="CJ122" s="463"/>
      <c r="CK122" s="463"/>
    </row>
    <row r="123" spans="1:89" s="478" customFormat="1" ht="60.75" customHeight="1">
      <c r="A123" s="462" t="s">
        <v>2916</v>
      </c>
      <c r="B123" s="463" t="s">
        <v>2486</v>
      </c>
      <c r="C123" s="464" t="s">
        <v>3246</v>
      </c>
      <c r="D123" s="182" t="s">
        <v>2663</v>
      </c>
      <c r="E123" s="465" t="s">
        <v>1740</v>
      </c>
      <c r="F123" s="463" t="s">
        <v>2510</v>
      </c>
      <c r="G123" s="466" t="s">
        <v>1768</v>
      </c>
      <c r="H123" s="467" t="s">
        <v>3256</v>
      </c>
      <c r="I123" s="468"/>
      <c r="J123" s="469"/>
      <c r="K123" s="470"/>
      <c r="L123" s="471"/>
      <c r="M123" s="471"/>
      <c r="N123" s="466"/>
      <c r="O123" s="466"/>
      <c r="P123" s="471"/>
      <c r="Q123" s="466"/>
      <c r="R123" s="472"/>
      <c r="S123" s="473" t="s">
        <v>1768</v>
      </c>
      <c r="T123" s="471"/>
      <c r="U123" s="474"/>
      <c r="V123" s="472"/>
      <c r="W123" s="471"/>
      <c r="X123" s="471"/>
      <c r="Y123" s="471"/>
      <c r="Z123" s="471"/>
      <c r="AA123" s="471"/>
      <c r="AB123" s="471"/>
      <c r="AC123" s="471"/>
      <c r="AD123" s="471"/>
      <c r="AE123" s="471"/>
      <c r="AF123" s="471"/>
      <c r="AG123" s="471"/>
      <c r="AH123" s="471"/>
      <c r="AI123" s="466"/>
      <c r="AJ123" s="472"/>
      <c r="AK123" s="475"/>
      <c r="AL123" s="476"/>
      <c r="AM123" s="476"/>
      <c r="AN123" s="476"/>
      <c r="AO123" s="476"/>
      <c r="AP123" s="473"/>
      <c r="AQ123" s="466"/>
      <c r="AR123" s="397" t="s">
        <v>1768</v>
      </c>
      <c r="AS123" s="396"/>
      <c r="AT123" s="396"/>
      <c r="AU123" s="396"/>
      <c r="AV123" s="396"/>
      <c r="AW123" s="396"/>
      <c r="AX123" s="396"/>
      <c r="AY123" s="396"/>
      <c r="AZ123" s="391"/>
      <c r="BA123" s="402"/>
      <c r="BB123" s="466"/>
      <c r="BC123" s="463" t="s">
        <v>1724</v>
      </c>
      <c r="BD123" s="465"/>
      <c r="BE123" s="477" t="s">
        <v>2511</v>
      </c>
      <c r="BF123" s="465" t="s">
        <v>1688</v>
      </c>
      <c r="BG123" s="463" t="s">
        <v>1784</v>
      </c>
      <c r="BH123" s="463" t="s">
        <v>1688</v>
      </c>
      <c r="BI123" s="463" t="s">
        <v>3249</v>
      </c>
      <c r="BJ123" s="463" t="s">
        <v>2511</v>
      </c>
      <c r="BK123" s="464"/>
      <c r="BL123" s="466"/>
      <c r="BM123" s="463"/>
      <c r="BN123" s="463"/>
      <c r="BO123" s="463"/>
      <c r="BP123" s="463"/>
      <c r="BQ123" s="463"/>
      <c r="BR123" s="463"/>
      <c r="BS123" s="463"/>
      <c r="BT123" s="463"/>
      <c r="BU123" s="463"/>
      <c r="BV123" s="463"/>
      <c r="BW123" s="463"/>
      <c r="BX123" s="463"/>
      <c r="BY123" s="463"/>
      <c r="BZ123" s="463"/>
      <c r="CA123" s="463"/>
      <c r="CB123" s="463"/>
      <c r="CC123" s="463"/>
      <c r="CD123" s="463"/>
      <c r="CE123" s="463"/>
      <c r="CF123" s="463"/>
      <c r="CG123" s="463"/>
      <c r="CH123" s="463"/>
      <c r="CI123" s="463"/>
      <c r="CJ123" s="463"/>
      <c r="CK123" s="463"/>
    </row>
    <row r="124" spans="1:89" s="478" customFormat="1" ht="60.75" customHeight="1">
      <c r="A124" s="462" t="s">
        <v>2916</v>
      </c>
      <c r="B124" s="463" t="s">
        <v>2486</v>
      </c>
      <c r="C124" s="464" t="s">
        <v>3246</v>
      </c>
      <c r="D124" s="182" t="s">
        <v>2664</v>
      </c>
      <c r="E124" s="465" t="s">
        <v>1740</v>
      </c>
      <c r="F124" s="463" t="s">
        <v>2232</v>
      </c>
      <c r="G124" s="466" t="s">
        <v>1768</v>
      </c>
      <c r="H124" s="467" t="s">
        <v>3257</v>
      </c>
      <c r="I124" s="468"/>
      <c r="J124" s="469"/>
      <c r="K124" s="470"/>
      <c r="L124" s="471"/>
      <c r="M124" s="471"/>
      <c r="N124" s="466"/>
      <c r="O124" s="466"/>
      <c r="P124" s="471"/>
      <c r="Q124" s="466"/>
      <c r="R124" s="472"/>
      <c r="S124" s="473" t="s">
        <v>1768</v>
      </c>
      <c r="T124" s="471"/>
      <c r="U124" s="474"/>
      <c r="V124" s="472"/>
      <c r="W124" s="471"/>
      <c r="X124" s="471"/>
      <c r="Y124" s="471"/>
      <c r="Z124" s="471"/>
      <c r="AA124" s="471"/>
      <c r="AB124" s="471"/>
      <c r="AC124" s="471"/>
      <c r="AD124" s="471"/>
      <c r="AE124" s="471"/>
      <c r="AF124" s="471"/>
      <c r="AG124" s="471"/>
      <c r="AH124" s="471"/>
      <c r="AI124" s="466"/>
      <c r="AJ124" s="472"/>
      <c r="AK124" s="475"/>
      <c r="AL124" s="476"/>
      <c r="AM124" s="476"/>
      <c r="AN124" s="476"/>
      <c r="AO124" s="476"/>
      <c r="AP124" s="473"/>
      <c r="AQ124" s="466"/>
      <c r="AR124" s="397" t="s">
        <v>1768</v>
      </c>
      <c r="AS124" s="396"/>
      <c r="AT124" s="396"/>
      <c r="AU124" s="396"/>
      <c r="AV124" s="396"/>
      <c r="AW124" s="396"/>
      <c r="AX124" s="396"/>
      <c r="AY124" s="396"/>
      <c r="AZ124" s="391"/>
      <c r="BA124" s="402"/>
      <c r="BB124" s="466"/>
      <c r="BC124" s="463" t="s">
        <v>1724</v>
      </c>
      <c r="BD124" s="465"/>
      <c r="BE124" s="477" t="s">
        <v>2512</v>
      </c>
      <c r="BF124" s="465" t="s">
        <v>1688</v>
      </c>
      <c r="BG124" s="463" t="s">
        <v>1784</v>
      </c>
      <c r="BH124" s="463" t="s">
        <v>1688</v>
      </c>
      <c r="BI124" s="463" t="s">
        <v>3249</v>
      </c>
      <c r="BJ124" s="463" t="s">
        <v>2512</v>
      </c>
      <c r="BK124" s="464"/>
      <c r="BL124" s="466"/>
      <c r="BM124" s="463"/>
      <c r="BN124" s="463"/>
      <c r="BO124" s="463"/>
      <c r="BP124" s="463"/>
      <c r="BQ124" s="463"/>
      <c r="BR124" s="463"/>
      <c r="BS124" s="463"/>
      <c r="BT124" s="463"/>
      <c r="BU124" s="463"/>
      <c r="BV124" s="463"/>
      <c r="BW124" s="463"/>
      <c r="BX124" s="463"/>
      <c r="BY124" s="463"/>
      <c r="BZ124" s="463"/>
      <c r="CA124" s="463"/>
      <c r="CB124" s="463"/>
      <c r="CC124" s="463"/>
      <c r="CD124" s="463"/>
      <c r="CE124" s="463"/>
      <c r="CF124" s="463"/>
      <c r="CG124" s="463"/>
      <c r="CH124" s="463"/>
      <c r="CI124" s="463"/>
      <c r="CJ124" s="463"/>
      <c r="CK124" s="463"/>
    </row>
    <row r="125" spans="1:89" s="431" customFormat="1" ht="30">
      <c r="A125" s="405" t="s">
        <v>2916</v>
      </c>
      <c r="B125" s="410" t="s">
        <v>3258</v>
      </c>
      <c r="C125" s="407"/>
      <c r="D125" s="182" t="s">
        <v>6973</v>
      </c>
      <c r="E125" s="408" t="s">
        <v>2103</v>
      </c>
      <c r="F125" s="406" t="s">
        <v>3259</v>
      </c>
      <c r="G125" s="409"/>
      <c r="H125" s="410" t="s">
        <v>2100</v>
      </c>
      <c r="I125" s="479"/>
      <c r="J125" s="420"/>
      <c r="K125" s="413"/>
      <c r="L125" s="414"/>
      <c r="M125" s="414"/>
      <c r="N125" s="415"/>
      <c r="O125" s="415"/>
      <c r="P125" s="414"/>
      <c r="Q125" s="416"/>
      <c r="R125" s="417"/>
      <c r="S125" s="418"/>
      <c r="T125" s="414"/>
      <c r="U125" s="419"/>
      <c r="V125" s="417"/>
      <c r="W125" s="414"/>
      <c r="X125" s="414"/>
      <c r="Y125" s="414"/>
      <c r="Z125" s="414"/>
      <c r="AA125" s="414"/>
      <c r="AB125" s="414"/>
      <c r="AC125" s="414"/>
      <c r="AD125" s="414"/>
      <c r="AE125" s="414"/>
      <c r="AF125" s="414"/>
      <c r="AG125" s="414"/>
      <c r="AH125" s="414"/>
      <c r="AI125" s="416"/>
      <c r="AJ125" s="417"/>
      <c r="AK125" s="420"/>
      <c r="AL125" s="421"/>
      <c r="AM125" s="421"/>
      <c r="AN125" s="421"/>
      <c r="AO125" s="421"/>
      <c r="AP125" s="418"/>
      <c r="AQ125" s="416"/>
      <c r="AR125" s="417"/>
      <c r="AS125" s="414"/>
      <c r="AT125" s="414"/>
      <c r="AU125" s="414"/>
      <c r="AV125" s="414"/>
      <c r="AW125" s="414"/>
      <c r="AX125" s="414"/>
      <c r="AY125" s="414"/>
      <c r="AZ125" s="415"/>
      <c r="BA125" s="423"/>
      <c r="BB125" s="416"/>
      <c r="BC125" s="406" t="s">
        <v>2733</v>
      </c>
      <c r="BD125" s="424" t="s">
        <v>1893</v>
      </c>
      <c r="BE125" s="425" t="s">
        <v>2104</v>
      </c>
      <c r="BF125" s="408" t="s">
        <v>2921</v>
      </c>
      <c r="BG125" s="427"/>
      <c r="BH125" s="406"/>
      <c r="BI125" s="410"/>
      <c r="BJ125" s="406"/>
      <c r="BK125" s="428" t="s">
        <v>3260</v>
      </c>
      <c r="BL125" s="429"/>
      <c r="BM125" s="430"/>
      <c r="BN125" s="430"/>
      <c r="BO125" s="430"/>
      <c r="BP125" s="430"/>
      <c r="BQ125" s="430"/>
      <c r="BR125" s="430"/>
      <c r="BS125" s="430"/>
      <c r="BT125" s="430"/>
      <c r="BU125" s="430"/>
      <c r="BV125" s="430"/>
      <c r="BW125" s="430"/>
      <c r="BX125" s="430"/>
      <c r="BY125" s="430"/>
      <c r="BZ125" s="430"/>
      <c r="CA125" s="430"/>
      <c r="CB125" s="430"/>
      <c r="CC125" s="430"/>
      <c r="CD125" s="430"/>
      <c r="CE125" s="430"/>
      <c r="CF125" s="427"/>
      <c r="CG125" s="427"/>
      <c r="CH125" s="427"/>
      <c r="CI125" s="427"/>
      <c r="CJ125" s="427"/>
      <c r="CK125" s="427"/>
    </row>
    <row r="126" spans="1:89" ht="30">
      <c r="A126" s="371" t="s">
        <v>2727</v>
      </c>
      <c r="B126" s="224" t="s">
        <v>2728</v>
      </c>
      <c r="C126" s="248"/>
      <c r="D126" s="182" t="s">
        <v>6974</v>
      </c>
      <c r="E126" s="182" t="s">
        <v>3261</v>
      </c>
      <c r="F126" s="224" t="s">
        <v>3262</v>
      </c>
      <c r="G126" s="383"/>
      <c r="H126" s="225" t="s">
        <v>3263</v>
      </c>
      <c r="I126" s="373"/>
      <c r="J126" s="271"/>
      <c r="K126" s="385"/>
      <c r="N126" s="372"/>
      <c r="V126" s="377"/>
      <c r="W126" s="375"/>
      <c r="X126" s="375"/>
      <c r="Y126" s="375"/>
      <c r="Z126" s="375"/>
      <c r="AA126" s="375"/>
      <c r="AB126" s="375"/>
      <c r="AC126" s="375"/>
      <c r="AD126" s="375"/>
      <c r="AE126" s="375"/>
      <c r="AF126" s="375"/>
      <c r="AG126" s="375"/>
      <c r="AK126" s="386"/>
      <c r="AN126" s="381"/>
      <c r="AO126" s="381"/>
      <c r="BA126" s="382"/>
      <c r="BC126" s="228" t="s">
        <v>2733</v>
      </c>
      <c r="BD126" s="182" t="s">
        <v>1893</v>
      </c>
      <c r="BE126" s="183" t="s">
        <v>2734</v>
      </c>
      <c r="BF126" s="171" t="s">
        <v>1752</v>
      </c>
      <c r="BG126" s="224"/>
      <c r="BH126" s="224" t="s">
        <v>2820</v>
      </c>
      <c r="BI126" s="228"/>
      <c r="BJ126" s="228"/>
      <c r="BK126" s="252" t="s">
        <v>3264</v>
      </c>
    </row>
    <row r="127" spans="1:89">
      <c r="A127" s="371" t="s">
        <v>2727</v>
      </c>
      <c r="B127" s="224" t="s">
        <v>2728</v>
      </c>
      <c r="C127" s="248"/>
      <c r="D127" s="182" t="s">
        <v>6975</v>
      </c>
      <c r="E127" s="182" t="s">
        <v>3261</v>
      </c>
      <c r="F127" s="224" t="s">
        <v>3265</v>
      </c>
      <c r="G127" s="383"/>
      <c r="H127" s="225" t="s">
        <v>3266</v>
      </c>
      <c r="I127" s="373"/>
      <c r="J127" s="271"/>
      <c r="K127" s="385"/>
      <c r="N127" s="372"/>
      <c r="V127" s="377"/>
      <c r="W127" s="375"/>
      <c r="X127" s="375"/>
      <c r="Y127" s="375"/>
      <c r="Z127" s="375"/>
      <c r="AA127" s="375"/>
      <c r="AB127" s="375"/>
      <c r="AC127" s="375"/>
      <c r="AD127" s="375"/>
      <c r="AE127" s="375"/>
      <c r="AF127" s="375"/>
      <c r="AG127" s="375"/>
      <c r="AK127" s="386"/>
      <c r="AN127" s="381"/>
      <c r="AO127" s="381"/>
      <c r="AY127" s="375" t="s">
        <v>1768</v>
      </c>
      <c r="BA127" s="382"/>
      <c r="BC127" s="228" t="s">
        <v>2733</v>
      </c>
      <c r="BD127" s="182" t="s">
        <v>3267</v>
      </c>
      <c r="BE127" s="183" t="s">
        <v>3265</v>
      </c>
      <c r="BF127" s="171" t="s">
        <v>1752</v>
      </c>
      <c r="BG127" s="224"/>
      <c r="BH127" s="224" t="s">
        <v>2820</v>
      </c>
      <c r="BI127" s="228"/>
      <c r="BJ127" s="228"/>
      <c r="BK127" s="252" t="s">
        <v>3264</v>
      </c>
    </row>
    <row r="128" spans="1:89">
      <c r="A128" s="371" t="s">
        <v>2727</v>
      </c>
      <c r="B128" s="224" t="s">
        <v>2728</v>
      </c>
      <c r="C128" s="248"/>
      <c r="D128" s="182" t="s">
        <v>6976</v>
      </c>
      <c r="E128" s="182" t="s">
        <v>3261</v>
      </c>
      <c r="F128" s="224" t="s">
        <v>3268</v>
      </c>
      <c r="G128" s="383"/>
      <c r="H128" s="225" t="s">
        <v>3269</v>
      </c>
      <c r="I128" s="373"/>
      <c r="J128" s="271"/>
      <c r="K128" s="385"/>
      <c r="N128" s="372"/>
      <c r="V128" s="377"/>
      <c r="W128" s="375"/>
      <c r="X128" s="375"/>
      <c r="Y128" s="375"/>
      <c r="Z128" s="375"/>
      <c r="AA128" s="375"/>
      <c r="AB128" s="375"/>
      <c r="AC128" s="375"/>
      <c r="AD128" s="375"/>
      <c r="AE128" s="375"/>
      <c r="AF128" s="375"/>
      <c r="AG128" s="375"/>
      <c r="AK128" s="386"/>
      <c r="AN128" s="381"/>
      <c r="AO128" s="381"/>
      <c r="AR128" s="377" t="s">
        <v>1768</v>
      </c>
      <c r="BA128" s="382"/>
      <c r="BC128" s="228" t="s">
        <v>2733</v>
      </c>
      <c r="BD128" s="182" t="s">
        <v>1893</v>
      </c>
      <c r="BE128" s="183" t="s">
        <v>1892</v>
      </c>
      <c r="BF128" s="171" t="s">
        <v>1688</v>
      </c>
      <c r="BG128" s="224" t="s">
        <v>2116</v>
      </c>
      <c r="BH128" s="224" t="s">
        <v>1688</v>
      </c>
      <c r="BI128" s="228" t="s">
        <v>1850</v>
      </c>
      <c r="BJ128" s="228" t="s">
        <v>2200</v>
      </c>
    </row>
    <row r="129" spans="1:89">
      <c r="A129" s="371" t="s">
        <v>2727</v>
      </c>
      <c r="B129" s="224" t="s">
        <v>2728</v>
      </c>
      <c r="C129" s="248"/>
      <c r="D129" s="182" t="s">
        <v>6977</v>
      </c>
      <c r="E129" s="182" t="s">
        <v>3261</v>
      </c>
      <c r="F129" s="224" t="s">
        <v>3270</v>
      </c>
      <c r="G129" s="383"/>
      <c r="H129" s="225" t="s">
        <v>3271</v>
      </c>
      <c r="I129" s="373"/>
      <c r="J129" s="271"/>
      <c r="K129" s="385" t="s">
        <v>2732</v>
      </c>
      <c r="N129" s="372"/>
      <c r="V129" s="377"/>
      <c r="W129" s="375"/>
      <c r="X129" s="375"/>
      <c r="Y129" s="375"/>
      <c r="Z129" s="375"/>
      <c r="AA129" s="375"/>
      <c r="AB129" s="375"/>
      <c r="AC129" s="375"/>
      <c r="AD129" s="375"/>
      <c r="AE129" s="375"/>
      <c r="AF129" s="375"/>
      <c r="AG129" s="375"/>
      <c r="AK129" s="386"/>
      <c r="AN129" s="381"/>
      <c r="AO129" s="381"/>
      <c r="AR129" s="377" t="s">
        <v>1768</v>
      </c>
      <c r="BA129" s="382"/>
      <c r="BC129" s="228" t="s">
        <v>2733</v>
      </c>
      <c r="BD129" s="182" t="s">
        <v>1893</v>
      </c>
      <c r="BE129" s="183" t="s">
        <v>2807</v>
      </c>
      <c r="BF129" s="171" t="s">
        <v>1688</v>
      </c>
      <c r="BG129" s="224" t="s">
        <v>1784</v>
      </c>
      <c r="BH129" s="224" t="s">
        <v>1688</v>
      </c>
      <c r="BI129" s="228" t="s">
        <v>1850</v>
      </c>
      <c r="BJ129" s="228" t="s">
        <v>2811</v>
      </c>
    </row>
    <row r="130" spans="1:89">
      <c r="A130" s="371" t="s">
        <v>2727</v>
      </c>
      <c r="B130" s="224" t="s">
        <v>2728</v>
      </c>
      <c r="C130" s="248"/>
      <c r="D130" s="182" t="s">
        <v>6978</v>
      </c>
      <c r="E130" s="182" t="s">
        <v>3261</v>
      </c>
      <c r="F130" s="224" t="s">
        <v>3272</v>
      </c>
      <c r="G130" s="383"/>
      <c r="H130" s="225" t="s">
        <v>3273</v>
      </c>
      <c r="I130" s="373" t="s">
        <v>3274</v>
      </c>
      <c r="J130" s="271" t="s">
        <v>3275</v>
      </c>
      <c r="K130" s="385" t="s">
        <v>2732</v>
      </c>
      <c r="N130" s="372"/>
      <c r="V130" s="377"/>
      <c r="W130" s="375"/>
      <c r="X130" s="375"/>
      <c r="Y130" s="375"/>
      <c r="Z130" s="375"/>
      <c r="AA130" s="375"/>
      <c r="AB130" s="375"/>
      <c r="AC130" s="375"/>
      <c r="AD130" s="375"/>
      <c r="AE130" s="375"/>
      <c r="AF130" s="375"/>
      <c r="AG130" s="375"/>
      <c r="AK130" s="386"/>
      <c r="AN130" s="381"/>
      <c r="AO130" s="381"/>
      <c r="AR130" s="377" t="s">
        <v>1768</v>
      </c>
      <c r="BA130" s="382"/>
      <c r="BC130" s="228" t="s">
        <v>2733</v>
      </c>
      <c r="BD130" s="182" t="s">
        <v>3267</v>
      </c>
      <c r="BE130" s="183" t="s">
        <v>3276</v>
      </c>
      <c r="BF130" s="171" t="s">
        <v>1688</v>
      </c>
      <c r="BG130" s="224" t="s">
        <v>2116</v>
      </c>
      <c r="BH130" s="224" t="s">
        <v>1688</v>
      </c>
      <c r="BI130" s="228" t="s">
        <v>1850</v>
      </c>
      <c r="BJ130" s="228" t="s">
        <v>3277</v>
      </c>
    </row>
    <row r="131" spans="1:89">
      <c r="A131" s="371" t="s">
        <v>2727</v>
      </c>
      <c r="B131" s="224" t="s">
        <v>2728</v>
      </c>
      <c r="C131" s="248"/>
      <c r="D131" s="182" t="s">
        <v>6979</v>
      </c>
      <c r="E131" s="182" t="s">
        <v>3261</v>
      </c>
      <c r="F131" s="224" t="s">
        <v>3278</v>
      </c>
      <c r="G131" s="383"/>
      <c r="H131" s="225" t="s">
        <v>3279</v>
      </c>
      <c r="I131" s="373" t="s">
        <v>3274</v>
      </c>
      <c r="J131" s="271" t="s">
        <v>3278</v>
      </c>
      <c r="K131" s="385" t="s">
        <v>2738</v>
      </c>
      <c r="N131" s="372"/>
      <c r="V131" s="377"/>
      <c r="W131" s="375"/>
      <c r="X131" s="375"/>
      <c r="Y131" s="375"/>
      <c r="Z131" s="375"/>
      <c r="AA131" s="375"/>
      <c r="AB131" s="375"/>
      <c r="AC131" s="375"/>
      <c r="AD131" s="375"/>
      <c r="AE131" s="375"/>
      <c r="AF131" s="375"/>
      <c r="AG131" s="375"/>
      <c r="AK131" s="386"/>
      <c r="AN131" s="381"/>
      <c r="AO131" s="381"/>
      <c r="AR131" s="377" t="s">
        <v>1768</v>
      </c>
      <c r="AY131" s="375" t="s">
        <v>1768</v>
      </c>
      <c r="BA131" s="382"/>
      <c r="BC131" s="228" t="s">
        <v>2733</v>
      </c>
      <c r="BD131" s="182" t="s">
        <v>3267</v>
      </c>
      <c r="BE131" s="183" t="s">
        <v>3280</v>
      </c>
      <c r="BF131" s="171" t="s">
        <v>1688</v>
      </c>
      <c r="BG131" s="224"/>
      <c r="BH131" s="224" t="s">
        <v>1688</v>
      </c>
      <c r="BI131" s="228" t="s">
        <v>1850</v>
      </c>
      <c r="BJ131" s="228" t="s">
        <v>3281</v>
      </c>
    </row>
    <row r="132" spans="1:89" ht="30">
      <c r="A132" s="371" t="s">
        <v>2727</v>
      </c>
      <c r="B132" s="224" t="s">
        <v>2728</v>
      </c>
      <c r="C132" s="248"/>
      <c r="D132" s="182" t="s">
        <v>6980</v>
      </c>
      <c r="E132" s="182" t="s">
        <v>3261</v>
      </c>
      <c r="F132" s="224" t="s">
        <v>3282</v>
      </c>
      <c r="G132" s="383"/>
      <c r="H132" s="225" t="s">
        <v>3283</v>
      </c>
      <c r="I132" s="373" t="s">
        <v>3274</v>
      </c>
      <c r="J132" s="271" t="s">
        <v>3282</v>
      </c>
      <c r="K132" s="385" t="s">
        <v>2732</v>
      </c>
      <c r="N132" s="372"/>
      <c r="V132" s="377"/>
      <c r="W132" s="375"/>
      <c r="X132" s="375"/>
      <c r="Y132" s="375"/>
      <c r="Z132" s="375"/>
      <c r="AA132" s="375"/>
      <c r="AB132" s="375"/>
      <c r="AC132" s="375"/>
      <c r="AD132" s="375"/>
      <c r="AE132" s="375"/>
      <c r="AF132" s="375"/>
      <c r="AG132" s="375"/>
      <c r="AK132" s="386"/>
      <c r="AN132" s="381"/>
      <c r="AO132" s="381"/>
      <c r="AR132" s="377" t="s">
        <v>1768</v>
      </c>
      <c r="AY132" s="375" t="s">
        <v>1768</v>
      </c>
      <c r="BA132" s="382"/>
      <c r="BC132" s="228" t="s">
        <v>2733</v>
      </c>
      <c r="BD132" s="182" t="s">
        <v>3267</v>
      </c>
      <c r="BE132" s="183" t="s">
        <v>3284</v>
      </c>
      <c r="BF132" s="171" t="s">
        <v>1688</v>
      </c>
      <c r="BG132" s="224" t="s">
        <v>1784</v>
      </c>
      <c r="BH132" s="224" t="s">
        <v>1688</v>
      </c>
      <c r="BI132" s="228" t="s">
        <v>1850</v>
      </c>
      <c r="BJ132" s="228" t="s">
        <v>3285</v>
      </c>
    </row>
    <row r="133" spans="1:89" ht="30">
      <c r="A133" s="371" t="s">
        <v>2727</v>
      </c>
      <c r="B133" s="224" t="s">
        <v>2728</v>
      </c>
      <c r="C133" s="248"/>
      <c r="D133" s="182" t="s">
        <v>6981</v>
      </c>
      <c r="E133" s="182" t="s">
        <v>3261</v>
      </c>
      <c r="F133" s="224" t="s">
        <v>3286</v>
      </c>
      <c r="G133" s="383"/>
      <c r="H133" s="225" t="s">
        <v>3287</v>
      </c>
      <c r="I133" s="373" t="s">
        <v>3274</v>
      </c>
      <c r="J133" s="271" t="s">
        <v>3288</v>
      </c>
      <c r="K133" s="385" t="s">
        <v>2738</v>
      </c>
      <c r="N133" s="372"/>
      <c r="V133" s="377"/>
      <c r="W133" s="375"/>
      <c r="X133" s="375"/>
      <c r="Y133" s="375"/>
      <c r="Z133" s="375"/>
      <c r="AA133" s="375"/>
      <c r="AB133" s="375"/>
      <c r="AC133" s="375"/>
      <c r="AD133" s="375"/>
      <c r="AE133" s="375"/>
      <c r="AF133" s="375"/>
      <c r="AG133" s="375"/>
      <c r="AK133" s="386"/>
      <c r="AN133" s="381"/>
      <c r="AO133" s="381"/>
      <c r="AR133" s="377" t="s">
        <v>1768</v>
      </c>
      <c r="AY133" s="375" t="s">
        <v>1768</v>
      </c>
      <c r="BA133" s="382"/>
      <c r="BC133" s="228" t="s">
        <v>2733</v>
      </c>
      <c r="BD133" s="182" t="s">
        <v>3267</v>
      </c>
      <c r="BE133" s="183" t="s">
        <v>3289</v>
      </c>
      <c r="BF133" s="171" t="s">
        <v>1688</v>
      </c>
      <c r="BG133" s="224"/>
      <c r="BH133" s="224" t="s">
        <v>1688</v>
      </c>
      <c r="BI133" s="228" t="s">
        <v>1850</v>
      </c>
      <c r="BJ133" s="228" t="s">
        <v>1851</v>
      </c>
    </row>
    <row r="134" spans="1:89">
      <c r="A134" s="371" t="s">
        <v>2727</v>
      </c>
      <c r="B134" s="224" t="s">
        <v>2728</v>
      </c>
      <c r="C134" s="248"/>
      <c r="D134" s="182" t="s">
        <v>6982</v>
      </c>
      <c r="E134" s="182" t="s">
        <v>2213</v>
      </c>
      <c r="F134" s="224" t="s">
        <v>2729</v>
      </c>
      <c r="G134" s="383"/>
      <c r="H134" s="225" t="s">
        <v>3290</v>
      </c>
      <c r="I134" s="373" t="s">
        <v>3291</v>
      </c>
      <c r="J134" s="271" t="s">
        <v>3292</v>
      </c>
      <c r="K134" s="385" t="s">
        <v>1752</v>
      </c>
      <c r="N134" s="372"/>
      <c r="V134" s="377"/>
      <c r="W134" s="375"/>
      <c r="X134" s="375"/>
      <c r="Y134" s="375"/>
      <c r="Z134" s="375"/>
      <c r="AA134" s="375"/>
      <c r="AB134" s="375"/>
      <c r="AC134" s="375"/>
      <c r="AD134" s="375"/>
      <c r="AE134" s="375"/>
      <c r="AF134" s="375"/>
      <c r="AG134" s="375"/>
      <c r="AK134" s="386"/>
      <c r="AN134" s="381"/>
      <c r="AO134" s="381"/>
      <c r="BA134" s="382"/>
      <c r="BC134" s="228" t="s">
        <v>2733</v>
      </c>
      <c r="BD134" s="182" t="s">
        <v>2219</v>
      </c>
      <c r="BE134" s="183" t="s">
        <v>2734</v>
      </c>
      <c r="BF134" s="171" t="s">
        <v>1752</v>
      </c>
      <c r="BG134" s="224"/>
      <c r="BH134" s="224" t="s">
        <v>2735</v>
      </c>
      <c r="BI134" s="228"/>
      <c r="BJ134" s="228"/>
      <c r="BL134" s="229"/>
      <c r="BM134" s="229"/>
      <c r="BN134" s="229"/>
      <c r="BO134" s="229"/>
      <c r="BP134" s="229"/>
      <c r="BQ134" s="229"/>
      <c r="BR134" s="229"/>
      <c r="BS134" s="229"/>
      <c r="BT134" s="229"/>
      <c r="BU134" s="229"/>
      <c r="BV134" s="229"/>
      <c r="BW134" s="229"/>
      <c r="BX134" s="229"/>
      <c r="BY134" s="229"/>
      <c r="BZ134" s="229"/>
      <c r="CA134" s="229"/>
      <c r="CB134" s="229"/>
      <c r="CC134" s="229"/>
      <c r="CD134" s="229"/>
      <c r="CE134" s="229"/>
      <c r="CF134" s="229"/>
      <c r="CG134" s="229"/>
      <c r="CH134" s="229"/>
      <c r="CI134" s="229"/>
      <c r="CJ134" s="229"/>
      <c r="CK134" s="229"/>
    </row>
    <row r="135" spans="1:89" ht="45">
      <c r="A135" s="371" t="s">
        <v>2727</v>
      </c>
      <c r="B135" s="224" t="s">
        <v>2728</v>
      </c>
      <c r="C135" s="248"/>
      <c r="D135" s="182" t="s">
        <v>6983</v>
      </c>
      <c r="E135" s="182" t="s">
        <v>2213</v>
      </c>
      <c r="F135" s="224" t="s">
        <v>1687</v>
      </c>
      <c r="G135" s="383"/>
      <c r="H135" s="225" t="s">
        <v>3293</v>
      </c>
      <c r="I135" s="373" t="s">
        <v>3291</v>
      </c>
      <c r="J135" s="271" t="s">
        <v>3294</v>
      </c>
      <c r="K135" s="385" t="s">
        <v>2732</v>
      </c>
      <c r="N135" s="372"/>
      <c r="V135" s="377"/>
      <c r="W135" s="375"/>
      <c r="X135" s="375"/>
      <c r="Y135" s="375"/>
      <c r="Z135" s="375"/>
      <c r="AA135" s="375"/>
      <c r="AB135" s="375"/>
      <c r="AC135" s="375"/>
      <c r="AD135" s="375"/>
      <c r="AE135" s="375"/>
      <c r="AF135" s="375"/>
      <c r="AG135" s="375"/>
      <c r="AK135" s="386"/>
      <c r="AN135" s="381"/>
      <c r="AO135" s="381"/>
      <c r="AR135" s="377" t="s">
        <v>1768</v>
      </c>
      <c r="BA135" s="382"/>
      <c r="BC135" s="228" t="s">
        <v>2733</v>
      </c>
      <c r="BD135" s="182" t="s">
        <v>1686</v>
      </c>
      <c r="BE135" s="183" t="s">
        <v>1687</v>
      </c>
      <c r="BF135" s="171" t="s">
        <v>1688</v>
      </c>
      <c r="BG135" s="224"/>
      <c r="BH135" s="224" t="s">
        <v>1688</v>
      </c>
      <c r="BI135" s="228" t="s">
        <v>29</v>
      </c>
      <c r="BJ135" s="228" t="s">
        <v>2215</v>
      </c>
      <c r="BK135" s="252" t="s">
        <v>3295</v>
      </c>
      <c r="BL135" s="229"/>
      <c r="BM135" s="229"/>
      <c r="BN135" s="229"/>
      <c r="BO135" s="229"/>
      <c r="BP135" s="229"/>
      <c r="BQ135" s="229"/>
      <c r="BR135" s="229"/>
      <c r="BS135" s="229"/>
      <c r="BT135" s="229"/>
      <c r="BU135" s="229"/>
      <c r="BV135" s="229"/>
      <c r="BW135" s="229"/>
      <c r="BX135" s="229"/>
      <c r="BY135" s="229"/>
      <c r="BZ135" s="229"/>
      <c r="CA135" s="229"/>
      <c r="CB135" s="229"/>
      <c r="CC135" s="229"/>
      <c r="CD135" s="229"/>
      <c r="CE135" s="229"/>
      <c r="CF135" s="229"/>
      <c r="CG135" s="229"/>
      <c r="CH135" s="229"/>
      <c r="CI135" s="229"/>
      <c r="CJ135" s="229"/>
      <c r="CK135" s="229"/>
    </row>
    <row r="136" spans="1:89" ht="30">
      <c r="A136" s="371" t="s">
        <v>2727</v>
      </c>
      <c r="B136" s="224" t="s">
        <v>2728</v>
      </c>
      <c r="C136" s="248"/>
      <c r="D136" s="182" t="s">
        <v>6984</v>
      </c>
      <c r="E136" s="182" t="s">
        <v>2213</v>
      </c>
      <c r="F136" s="224" t="s">
        <v>2742</v>
      </c>
      <c r="G136" s="383" t="s">
        <v>1768</v>
      </c>
      <c r="H136" s="225" t="s">
        <v>3296</v>
      </c>
      <c r="I136" s="373" t="s">
        <v>3291</v>
      </c>
      <c r="J136" s="271" t="s">
        <v>3297</v>
      </c>
      <c r="K136" s="385" t="s">
        <v>1752</v>
      </c>
      <c r="N136" s="372"/>
      <c r="V136" s="377"/>
      <c r="W136" s="375"/>
      <c r="X136" s="375"/>
      <c r="Y136" s="375"/>
      <c r="Z136" s="375"/>
      <c r="AA136" s="375"/>
      <c r="AB136" s="375"/>
      <c r="AC136" s="375"/>
      <c r="AD136" s="375"/>
      <c r="AE136" s="375"/>
      <c r="AF136" s="375"/>
      <c r="AG136" s="375"/>
      <c r="AK136" s="386"/>
      <c r="AN136" s="381"/>
      <c r="AO136" s="381"/>
      <c r="BA136" s="382"/>
      <c r="BC136" s="228" t="s">
        <v>2733</v>
      </c>
      <c r="BD136" s="182" t="s">
        <v>1686</v>
      </c>
      <c r="BE136" s="183" t="s">
        <v>2742</v>
      </c>
      <c r="BF136" s="171" t="s">
        <v>1752</v>
      </c>
      <c r="BG136" s="224"/>
      <c r="BH136" s="224" t="s">
        <v>1985</v>
      </c>
      <c r="BI136" s="228"/>
      <c r="BJ136" s="228"/>
      <c r="BK136" s="252" t="s">
        <v>3298</v>
      </c>
      <c r="BL136" s="229"/>
      <c r="BM136" s="229"/>
      <c r="BN136" s="229"/>
      <c r="BO136" s="229"/>
      <c r="BP136" s="229"/>
      <c r="BQ136" s="229"/>
      <c r="BR136" s="229"/>
      <c r="BS136" s="229"/>
      <c r="BT136" s="229"/>
      <c r="BU136" s="229"/>
      <c r="BV136" s="229"/>
      <c r="BW136" s="229"/>
      <c r="BX136" s="229"/>
      <c r="BY136" s="229"/>
      <c r="BZ136" s="229"/>
      <c r="CA136" s="229"/>
      <c r="CB136" s="229"/>
      <c r="CC136" s="229"/>
      <c r="CD136" s="229"/>
      <c r="CE136" s="229"/>
      <c r="CF136" s="229"/>
      <c r="CG136" s="229"/>
      <c r="CH136" s="229"/>
      <c r="CI136" s="229"/>
      <c r="CJ136" s="229"/>
      <c r="CK136" s="229"/>
    </row>
    <row r="137" spans="1:89" ht="30">
      <c r="A137" s="371" t="s">
        <v>2727</v>
      </c>
      <c r="B137" s="224" t="s">
        <v>2728</v>
      </c>
      <c r="C137" s="248"/>
      <c r="D137" s="182" t="s">
        <v>6985</v>
      </c>
      <c r="E137" s="182" t="s">
        <v>2213</v>
      </c>
      <c r="F137" s="224" t="s">
        <v>2747</v>
      </c>
      <c r="G137" s="383" t="s">
        <v>1768</v>
      </c>
      <c r="H137" s="225" t="s">
        <v>3299</v>
      </c>
      <c r="I137" s="373" t="s">
        <v>3291</v>
      </c>
      <c r="J137" s="271" t="s">
        <v>3300</v>
      </c>
      <c r="K137" s="385" t="s">
        <v>1752</v>
      </c>
      <c r="N137" s="372"/>
      <c r="V137" s="377"/>
      <c r="W137" s="375"/>
      <c r="X137" s="375"/>
      <c r="Y137" s="375"/>
      <c r="Z137" s="375"/>
      <c r="AA137" s="375"/>
      <c r="AB137" s="375"/>
      <c r="AC137" s="375"/>
      <c r="AD137" s="375"/>
      <c r="AE137" s="375"/>
      <c r="AF137" s="375"/>
      <c r="AG137" s="375"/>
      <c r="AK137" s="386"/>
      <c r="AN137" s="381"/>
      <c r="AO137" s="381"/>
      <c r="BA137" s="382"/>
      <c r="BC137" s="228" t="s">
        <v>2733</v>
      </c>
      <c r="BD137" s="182" t="s">
        <v>1686</v>
      </c>
      <c r="BE137" s="183" t="s">
        <v>2747</v>
      </c>
      <c r="BF137" s="171" t="s">
        <v>3301</v>
      </c>
      <c r="BG137" s="224"/>
      <c r="BH137" s="224" t="s">
        <v>1985</v>
      </c>
      <c r="BI137" s="228"/>
      <c r="BJ137" s="228"/>
      <c r="BK137" s="252" t="s">
        <v>3302</v>
      </c>
      <c r="BL137" s="229"/>
      <c r="BM137" s="229"/>
      <c r="BN137" s="229"/>
      <c r="BO137" s="229"/>
      <c r="BP137" s="229"/>
      <c r="BQ137" s="229"/>
      <c r="BR137" s="229"/>
      <c r="BS137" s="229"/>
      <c r="BT137" s="229"/>
      <c r="BU137" s="229"/>
      <c r="BV137" s="229"/>
      <c r="BW137" s="229"/>
      <c r="BX137" s="229"/>
      <c r="BY137" s="229"/>
      <c r="BZ137" s="229"/>
      <c r="CA137" s="229"/>
      <c r="CB137" s="229"/>
      <c r="CC137" s="229"/>
      <c r="CD137" s="229"/>
      <c r="CE137" s="229"/>
      <c r="CF137" s="229"/>
      <c r="CG137" s="229"/>
      <c r="CH137" s="229"/>
      <c r="CI137" s="229"/>
      <c r="CJ137" s="229"/>
      <c r="CK137" s="229"/>
    </row>
    <row r="138" spans="1:89">
      <c r="A138" s="371" t="s">
        <v>2727</v>
      </c>
      <c r="B138" s="224" t="s">
        <v>2728</v>
      </c>
      <c r="C138" s="248"/>
      <c r="D138" s="182" t="s">
        <v>6986</v>
      </c>
      <c r="E138" s="182" t="s">
        <v>2213</v>
      </c>
      <c r="F138" s="224" t="s">
        <v>2762</v>
      </c>
      <c r="G138" s="383"/>
      <c r="H138" s="225" t="s">
        <v>3303</v>
      </c>
      <c r="I138" s="373" t="s">
        <v>3291</v>
      </c>
      <c r="J138" s="271" t="s">
        <v>3304</v>
      </c>
      <c r="K138" s="385" t="s">
        <v>1752</v>
      </c>
      <c r="N138" s="372"/>
      <c r="V138" s="377"/>
      <c r="W138" s="375"/>
      <c r="X138" s="375"/>
      <c r="Y138" s="375"/>
      <c r="Z138" s="375"/>
      <c r="AA138" s="375"/>
      <c r="AB138" s="375"/>
      <c r="AC138" s="375"/>
      <c r="AD138" s="375"/>
      <c r="AE138" s="375"/>
      <c r="AF138" s="375"/>
      <c r="AG138" s="375"/>
      <c r="AK138" s="386"/>
      <c r="AN138" s="381"/>
      <c r="AO138" s="381"/>
      <c r="BA138" s="382"/>
      <c r="BC138" s="228" t="s">
        <v>2733</v>
      </c>
      <c r="BD138" s="182" t="s">
        <v>2219</v>
      </c>
      <c r="BE138" s="183" t="s">
        <v>2762</v>
      </c>
      <c r="BF138" s="171" t="s">
        <v>1752</v>
      </c>
      <c r="BG138" s="224"/>
      <c r="BH138" s="224" t="s">
        <v>2735</v>
      </c>
      <c r="BI138" s="228"/>
      <c r="BJ138" s="228"/>
      <c r="BL138" s="229"/>
      <c r="BM138" s="229"/>
      <c r="BN138" s="229"/>
      <c r="BO138" s="229"/>
      <c r="BP138" s="229"/>
      <c r="BQ138" s="229"/>
      <c r="BR138" s="229"/>
      <c r="BS138" s="229"/>
      <c r="BT138" s="229"/>
      <c r="BU138" s="229"/>
      <c r="BV138" s="229"/>
      <c r="BW138" s="229"/>
      <c r="BX138" s="229"/>
      <c r="BY138" s="229"/>
      <c r="BZ138" s="229"/>
      <c r="CA138" s="229"/>
      <c r="CB138" s="229"/>
      <c r="CC138" s="229"/>
      <c r="CD138" s="229"/>
      <c r="CE138" s="229"/>
      <c r="CF138" s="229"/>
      <c r="CG138" s="229"/>
      <c r="CH138" s="229"/>
      <c r="CI138" s="229"/>
      <c r="CJ138" s="229"/>
      <c r="CK138" s="229"/>
    </row>
    <row r="139" spans="1:89" ht="30">
      <c r="A139" s="371" t="s">
        <v>2727</v>
      </c>
      <c r="B139" s="224" t="s">
        <v>2728</v>
      </c>
      <c r="C139" s="248"/>
      <c r="D139" s="182" t="s">
        <v>6987</v>
      </c>
      <c r="E139" s="182" t="s">
        <v>2213</v>
      </c>
      <c r="F139" s="224" t="s">
        <v>2799</v>
      </c>
      <c r="G139" s="383"/>
      <c r="H139" s="225" t="s">
        <v>3305</v>
      </c>
      <c r="I139" s="373" t="s">
        <v>3291</v>
      </c>
      <c r="J139" s="271" t="s">
        <v>3306</v>
      </c>
      <c r="K139" s="385" t="s">
        <v>1752</v>
      </c>
      <c r="N139" s="372"/>
      <c r="V139" s="377"/>
      <c r="W139" s="375"/>
      <c r="X139" s="375"/>
      <c r="Y139" s="375"/>
      <c r="Z139" s="375"/>
      <c r="AA139" s="375"/>
      <c r="AB139" s="375"/>
      <c r="AC139" s="375"/>
      <c r="AD139" s="375"/>
      <c r="AE139" s="375"/>
      <c r="AF139" s="375"/>
      <c r="AG139" s="375"/>
      <c r="AK139" s="386"/>
      <c r="AN139" s="381"/>
      <c r="AO139" s="381"/>
      <c r="AR139" s="377" t="s">
        <v>1768</v>
      </c>
      <c r="BA139" s="382"/>
      <c r="BC139" s="228" t="s">
        <v>2733</v>
      </c>
      <c r="BD139" s="182" t="s">
        <v>2219</v>
      </c>
      <c r="BE139" s="183" t="s">
        <v>2802</v>
      </c>
      <c r="BF139" s="171" t="s">
        <v>1688</v>
      </c>
      <c r="BG139" s="224" t="s">
        <v>1784</v>
      </c>
      <c r="BH139" s="224" t="s">
        <v>1688</v>
      </c>
      <c r="BI139" s="228" t="s">
        <v>29</v>
      </c>
      <c r="BJ139" s="228" t="s">
        <v>2803</v>
      </c>
      <c r="BK139" s="252" t="s">
        <v>2804</v>
      </c>
      <c r="BL139" s="229"/>
      <c r="BM139" s="229"/>
      <c r="BN139" s="229"/>
      <c r="BO139" s="229"/>
      <c r="BP139" s="229"/>
      <c r="BQ139" s="229"/>
      <c r="BR139" s="229"/>
      <c r="BS139" s="229"/>
      <c r="BT139" s="229"/>
      <c r="BU139" s="229"/>
      <c r="BV139" s="229"/>
      <c r="BW139" s="229"/>
      <c r="BX139" s="229"/>
      <c r="BY139" s="229"/>
      <c r="BZ139" s="229"/>
      <c r="CA139" s="229"/>
      <c r="CB139" s="229"/>
      <c r="CC139" s="229"/>
      <c r="CD139" s="229"/>
      <c r="CE139" s="229"/>
      <c r="CF139" s="229"/>
      <c r="CG139" s="229"/>
      <c r="CH139" s="229"/>
      <c r="CI139" s="229"/>
      <c r="CJ139" s="229"/>
      <c r="CK139" s="229"/>
    </row>
    <row r="140" spans="1:89" ht="30">
      <c r="A140" s="371" t="s">
        <v>2727</v>
      </c>
      <c r="B140" s="224" t="s">
        <v>2728</v>
      </c>
      <c r="C140" s="248"/>
      <c r="D140" s="182" t="s">
        <v>2606</v>
      </c>
      <c r="E140" s="182" t="s">
        <v>2213</v>
      </c>
      <c r="F140" s="228" t="s">
        <v>27</v>
      </c>
      <c r="H140" s="228" t="s">
        <v>3307</v>
      </c>
      <c r="I140" s="373" t="s">
        <v>3291</v>
      </c>
      <c r="J140" s="271" t="s">
        <v>3308</v>
      </c>
      <c r="K140" s="374" t="s">
        <v>2732</v>
      </c>
      <c r="N140" s="372"/>
      <c r="R140" s="377" t="s">
        <v>1768</v>
      </c>
      <c r="S140" s="378" t="s">
        <v>1768</v>
      </c>
      <c r="V140" s="377"/>
      <c r="W140" s="375"/>
      <c r="X140" s="375"/>
      <c r="Y140" s="375"/>
      <c r="Z140" s="375"/>
      <c r="AA140" s="375"/>
      <c r="AB140" s="375"/>
      <c r="AC140" s="375"/>
      <c r="AD140" s="375"/>
      <c r="AE140" s="375"/>
      <c r="AF140" s="375"/>
      <c r="AG140" s="375"/>
      <c r="AK140" s="380"/>
      <c r="AN140" s="381"/>
      <c r="AO140" s="381"/>
      <c r="AR140" s="377" t="s">
        <v>1768</v>
      </c>
      <c r="BA140" s="382"/>
      <c r="BC140" s="228" t="s">
        <v>2733</v>
      </c>
      <c r="BD140" s="187" t="s">
        <v>2219</v>
      </c>
      <c r="BE140" s="267" t="s">
        <v>27</v>
      </c>
      <c r="BF140" s="182" t="s">
        <v>1688</v>
      </c>
      <c r="BH140" s="228" t="s">
        <v>1688</v>
      </c>
      <c r="BI140" s="254" t="s">
        <v>29</v>
      </c>
      <c r="BJ140" s="228" t="s">
        <v>1698</v>
      </c>
      <c r="BK140" s="248" t="s">
        <v>3309</v>
      </c>
      <c r="BL140" s="229"/>
      <c r="BM140" s="229"/>
      <c r="BN140" s="229"/>
      <c r="BO140" s="229"/>
      <c r="BP140" s="229"/>
      <c r="BQ140" s="229"/>
      <c r="BR140" s="229"/>
      <c r="BS140" s="229"/>
      <c r="BT140" s="229"/>
      <c r="BU140" s="229"/>
      <c r="BV140" s="229"/>
      <c r="BW140" s="229"/>
      <c r="BX140" s="229"/>
      <c r="BY140" s="229"/>
      <c r="BZ140" s="229"/>
      <c r="CA140" s="229"/>
      <c r="CB140" s="229"/>
      <c r="CC140" s="229"/>
      <c r="CD140" s="229"/>
      <c r="CE140" s="229"/>
      <c r="CF140" s="229"/>
      <c r="CG140" s="229"/>
      <c r="CH140" s="229"/>
      <c r="CI140" s="229"/>
      <c r="CJ140" s="229"/>
      <c r="CK140" s="229"/>
    </row>
    <row r="141" spans="1:89" ht="30">
      <c r="A141" s="371" t="s">
        <v>2727</v>
      </c>
      <c r="B141" s="224" t="s">
        <v>2728</v>
      </c>
      <c r="C141" s="248"/>
      <c r="D141" s="182" t="s">
        <v>2607</v>
      </c>
      <c r="E141" s="182" t="s">
        <v>2213</v>
      </c>
      <c r="F141" s="228" t="s">
        <v>1942</v>
      </c>
      <c r="H141" s="225" t="s">
        <v>3310</v>
      </c>
      <c r="I141" s="373" t="s">
        <v>3291</v>
      </c>
      <c r="J141" s="271" t="s">
        <v>3311</v>
      </c>
      <c r="K141" s="374" t="s">
        <v>2732</v>
      </c>
      <c r="N141" s="372"/>
      <c r="S141" s="378" t="s">
        <v>1768</v>
      </c>
      <c r="V141" s="377"/>
      <c r="W141" s="375"/>
      <c r="X141" s="375"/>
      <c r="Y141" s="375"/>
      <c r="Z141" s="375"/>
      <c r="AA141" s="375"/>
      <c r="AB141" s="375"/>
      <c r="AC141" s="375"/>
      <c r="AD141" s="375"/>
      <c r="AE141" s="375"/>
      <c r="AF141" s="375"/>
      <c r="AG141" s="375"/>
      <c r="AK141" s="380"/>
      <c r="AN141" s="381"/>
      <c r="AO141" s="381"/>
      <c r="AR141" s="377" t="s">
        <v>1768</v>
      </c>
      <c r="BA141" s="382"/>
      <c r="BC141" s="228" t="s">
        <v>1724</v>
      </c>
      <c r="BD141" s="187" t="s">
        <v>3291</v>
      </c>
      <c r="BE141" s="183" t="s">
        <v>1943</v>
      </c>
      <c r="BF141" s="182" t="s">
        <v>1688</v>
      </c>
      <c r="BH141" s="228" t="s">
        <v>1688</v>
      </c>
      <c r="BI141" s="254" t="s">
        <v>29</v>
      </c>
      <c r="BJ141" s="228" t="s">
        <v>1943</v>
      </c>
      <c r="BL141" s="229"/>
      <c r="BM141" s="229"/>
      <c r="BN141" s="229"/>
      <c r="BO141" s="229"/>
      <c r="BP141" s="229"/>
      <c r="BQ141" s="229"/>
      <c r="BR141" s="229"/>
      <c r="BS141" s="229"/>
      <c r="BT141" s="229"/>
      <c r="BU141" s="229"/>
      <c r="BV141" s="229"/>
      <c r="BW141" s="229"/>
      <c r="BX141" s="229"/>
      <c r="BY141" s="229"/>
      <c r="BZ141" s="229"/>
      <c r="CA141" s="229"/>
      <c r="CB141" s="229"/>
      <c r="CC141" s="229"/>
      <c r="CD141" s="229"/>
      <c r="CE141" s="229"/>
      <c r="CF141" s="229"/>
      <c r="CG141" s="229"/>
      <c r="CH141" s="229"/>
      <c r="CI141" s="229"/>
      <c r="CJ141" s="229"/>
      <c r="CK141" s="229"/>
    </row>
    <row r="142" spans="1:89" ht="45">
      <c r="A142" s="371" t="s">
        <v>2727</v>
      </c>
      <c r="B142" s="224" t="s">
        <v>2728</v>
      </c>
      <c r="C142" s="248"/>
      <c r="D142" s="182" t="s">
        <v>2605</v>
      </c>
      <c r="E142" s="182" t="s">
        <v>2213</v>
      </c>
      <c r="F142" s="228" t="s">
        <v>2214</v>
      </c>
      <c r="H142" s="225" t="s">
        <v>3312</v>
      </c>
      <c r="I142" s="373" t="s">
        <v>3291</v>
      </c>
      <c r="J142" s="271" t="s">
        <v>3313</v>
      </c>
      <c r="K142" s="374" t="s">
        <v>2732</v>
      </c>
      <c r="N142" s="372"/>
      <c r="S142" s="378" t="s">
        <v>1768</v>
      </c>
      <c r="V142" s="377"/>
      <c r="W142" s="375"/>
      <c r="X142" s="375"/>
      <c r="Y142" s="375"/>
      <c r="Z142" s="375"/>
      <c r="AA142" s="375"/>
      <c r="AB142" s="375"/>
      <c r="AC142" s="375"/>
      <c r="AD142" s="375"/>
      <c r="AE142" s="375"/>
      <c r="AF142" s="375"/>
      <c r="AG142" s="375"/>
      <c r="AK142" s="380"/>
      <c r="AN142" s="381"/>
      <c r="AO142" s="381"/>
      <c r="AR142" s="377" t="s">
        <v>1768</v>
      </c>
      <c r="AZ142" s="372" t="s">
        <v>1768</v>
      </c>
      <c r="BA142" s="382"/>
      <c r="BC142" s="228" t="s">
        <v>1724</v>
      </c>
      <c r="BD142" s="187" t="s">
        <v>3291</v>
      </c>
      <c r="BE142" s="183" t="s">
        <v>2215</v>
      </c>
      <c r="BF142" s="182" t="s">
        <v>1688</v>
      </c>
      <c r="BH142" s="228" t="s">
        <v>1688</v>
      </c>
      <c r="BI142" s="254" t="s">
        <v>29</v>
      </c>
      <c r="BJ142" s="228" t="s">
        <v>2215</v>
      </c>
      <c r="BK142" s="252" t="s">
        <v>3295</v>
      </c>
      <c r="BL142" s="229"/>
      <c r="BM142" s="229"/>
      <c r="BN142" s="229"/>
      <c r="BO142" s="229"/>
      <c r="BP142" s="229"/>
      <c r="BQ142" s="229"/>
      <c r="BR142" s="229"/>
      <c r="BS142" s="229"/>
      <c r="BT142" s="229"/>
      <c r="BU142" s="229"/>
      <c r="BV142" s="229"/>
      <c r="BW142" s="229"/>
      <c r="BX142" s="229"/>
      <c r="BY142" s="229"/>
      <c r="BZ142" s="229"/>
      <c r="CA142" s="229"/>
      <c r="CB142" s="229"/>
      <c r="CC142" s="229"/>
      <c r="CD142" s="229"/>
      <c r="CE142" s="229"/>
      <c r="CF142" s="229"/>
      <c r="CG142" s="229"/>
      <c r="CH142" s="229"/>
      <c r="CI142" s="229"/>
      <c r="CJ142" s="229"/>
      <c r="CK142" s="229"/>
    </row>
    <row r="143" spans="1:89" ht="27.75">
      <c r="A143" s="371" t="s">
        <v>2881</v>
      </c>
      <c r="B143" s="224" t="s">
        <v>2728</v>
      </c>
      <c r="C143" s="248"/>
      <c r="D143" s="182" t="s">
        <v>6988</v>
      </c>
      <c r="E143" s="182" t="s">
        <v>2213</v>
      </c>
      <c r="F143" s="228" t="s">
        <v>2882</v>
      </c>
      <c r="H143" s="225" t="s">
        <v>3314</v>
      </c>
      <c r="I143" s="373" t="s">
        <v>3291</v>
      </c>
      <c r="J143" s="271" t="s">
        <v>3315</v>
      </c>
      <c r="K143" s="374" t="s">
        <v>2732</v>
      </c>
      <c r="N143" s="372"/>
      <c r="V143" s="377"/>
      <c r="W143" s="375"/>
      <c r="X143" s="375"/>
      <c r="Y143" s="375"/>
      <c r="Z143" s="375"/>
      <c r="AA143" s="375"/>
      <c r="AB143" s="375"/>
      <c r="AC143" s="375"/>
      <c r="AD143" s="375"/>
      <c r="AE143" s="375"/>
      <c r="AF143" s="375"/>
      <c r="AG143" s="375"/>
      <c r="AK143" s="380"/>
      <c r="AN143" s="381"/>
      <c r="AO143" s="381"/>
      <c r="AR143" s="377" t="s">
        <v>1768</v>
      </c>
      <c r="BA143" s="382"/>
      <c r="BC143" s="228" t="s">
        <v>1724</v>
      </c>
      <c r="BD143" s="187" t="s">
        <v>3291</v>
      </c>
      <c r="BE143" s="183" t="s">
        <v>2887</v>
      </c>
      <c r="BF143" s="182" t="s">
        <v>1688</v>
      </c>
      <c r="BH143" s="228" t="s">
        <v>1688</v>
      </c>
      <c r="BI143" s="254" t="s">
        <v>2886</v>
      </c>
      <c r="BJ143" s="228" t="s">
        <v>2887</v>
      </c>
      <c r="BK143" s="252" t="s">
        <v>3316</v>
      </c>
      <c r="BL143" s="229"/>
      <c r="BM143" s="229"/>
      <c r="BN143" s="229"/>
      <c r="BO143" s="229"/>
      <c r="BP143" s="229"/>
      <c r="BQ143" s="229"/>
      <c r="BR143" s="229"/>
      <c r="BS143" s="229"/>
      <c r="BT143" s="229"/>
      <c r="BU143" s="229"/>
      <c r="BV143" s="229"/>
      <c r="BW143" s="229"/>
      <c r="BX143" s="229"/>
      <c r="BY143" s="229"/>
      <c r="BZ143" s="229"/>
      <c r="CA143" s="229"/>
      <c r="CB143" s="229"/>
      <c r="CC143" s="229"/>
      <c r="CD143" s="229"/>
      <c r="CE143" s="229"/>
      <c r="CF143" s="229"/>
      <c r="CG143" s="229"/>
      <c r="CH143" s="229"/>
      <c r="CI143" s="229"/>
      <c r="CJ143" s="229"/>
      <c r="CK143" s="229"/>
    </row>
    <row r="144" spans="1:89">
      <c r="A144" s="371" t="s">
        <v>2727</v>
      </c>
      <c r="B144" s="224" t="s">
        <v>2728</v>
      </c>
      <c r="C144" s="248"/>
      <c r="D144" s="182" t="s">
        <v>6989</v>
      </c>
      <c r="E144" s="182" t="s">
        <v>2213</v>
      </c>
      <c r="F144" s="228" t="s">
        <v>3317</v>
      </c>
      <c r="G144" s="372" t="s">
        <v>1768</v>
      </c>
      <c r="H144" s="225" t="s">
        <v>3318</v>
      </c>
      <c r="I144" s="373" t="s">
        <v>3291</v>
      </c>
      <c r="J144" s="271" t="s">
        <v>3319</v>
      </c>
      <c r="K144" s="374" t="s">
        <v>1752</v>
      </c>
      <c r="N144" s="372"/>
      <c r="V144" s="377"/>
      <c r="W144" s="375"/>
      <c r="X144" s="375"/>
      <c r="Y144" s="375"/>
      <c r="Z144" s="375"/>
      <c r="AA144" s="375"/>
      <c r="AB144" s="375"/>
      <c r="AC144" s="375"/>
      <c r="AD144" s="375"/>
      <c r="AE144" s="375"/>
      <c r="AF144" s="375"/>
      <c r="AG144" s="375"/>
      <c r="AK144" s="380"/>
      <c r="AN144" s="381"/>
      <c r="AO144" s="381"/>
      <c r="AR144" s="377" t="s">
        <v>1768</v>
      </c>
      <c r="BA144" s="382"/>
      <c r="BC144" s="228" t="s">
        <v>1724</v>
      </c>
      <c r="BD144" s="187" t="s">
        <v>3291</v>
      </c>
      <c r="BE144" s="183" t="s">
        <v>3320</v>
      </c>
      <c r="BF144" s="182" t="s">
        <v>1688</v>
      </c>
      <c r="BG144" s="228" t="s">
        <v>1784</v>
      </c>
      <c r="BH144" s="228" t="s">
        <v>1688</v>
      </c>
      <c r="BI144" s="254" t="s">
        <v>29</v>
      </c>
      <c r="BJ144" s="228" t="s">
        <v>3320</v>
      </c>
      <c r="BL144" s="229"/>
      <c r="BM144" s="229"/>
      <c r="BN144" s="229"/>
      <c r="BO144" s="229"/>
      <c r="BP144" s="229"/>
      <c r="BQ144" s="229"/>
      <c r="BR144" s="229"/>
      <c r="BS144" s="229"/>
      <c r="BT144" s="229"/>
      <c r="BU144" s="229"/>
      <c r="BV144" s="229"/>
      <c r="BW144" s="229"/>
      <c r="BX144" s="229"/>
      <c r="BY144" s="229"/>
      <c r="BZ144" s="229"/>
      <c r="CA144" s="229"/>
      <c r="CB144" s="229"/>
      <c r="CC144" s="229"/>
      <c r="CD144" s="229"/>
      <c r="CE144" s="229"/>
      <c r="CF144" s="229"/>
      <c r="CG144" s="229"/>
      <c r="CH144" s="229"/>
      <c r="CI144" s="229"/>
      <c r="CJ144" s="229"/>
      <c r="CK144" s="229"/>
    </row>
    <row r="145" spans="1:89">
      <c r="A145" s="371" t="s">
        <v>2727</v>
      </c>
      <c r="B145" s="224" t="s">
        <v>2728</v>
      </c>
      <c r="C145" s="248"/>
      <c r="D145" s="182" t="s">
        <v>6990</v>
      </c>
      <c r="E145" s="182" t="s">
        <v>2213</v>
      </c>
      <c r="F145" s="228" t="s">
        <v>2308</v>
      </c>
      <c r="H145" s="225" t="s">
        <v>3321</v>
      </c>
      <c r="I145" s="373" t="s">
        <v>3291</v>
      </c>
      <c r="J145" s="271" t="s">
        <v>3322</v>
      </c>
      <c r="K145" s="374" t="s">
        <v>1752</v>
      </c>
      <c r="N145" s="372"/>
      <c r="V145" s="377"/>
      <c r="W145" s="375"/>
      <c r="X145" s="375"/>
      <c r="Y145" s="375"/>
      <c r="Z145" s="375"/>
      <c r="AA145" s="375"/>
      <c r="AB145" s="375"/>
      <c r="AC145" s="375"/>
      <c r="AD145" s="375"/>
      <c r="AE145" s="375"/>
      <c r="AF145" s="375"/>
      <c r="AG145" s="375"/>
      <c r="AK145" s="380"/>
      <c r="AN145" s="381"/>
      <c r="AO145" s="381"/>
      <c r="AR145" s="377" t="s">
        <v>1768</v>
      </c>
      <c r="BA145" s="382"/>
      <c r="BC145" s="228" t="s">
        <v>1724</v>
      </c>
      <c r="BD145" s="187" t="s">
        <v>3291</v>
      </c>
      <c r="BE145" s="183" t="s">
        <v>1841</v>
      </c>
      <c r="BF145" s="182" t="s">
        <v>1688</v>
      </c>
      <c r="BG145" s="228" t="s">
        <v>2116</v>
      </c>
      <c r="BH145" s="228" t="s">
        <v>1688</v>
      </c>
      <c r="BI145" s="254" t="s">
        <v>29</v>
      </c>
      <c r="BJ145" s="228" t="s">
        <v>1841</v>
      </c>
      <c r="BL145" s="229"/>
      <c r="BM145" s="229"/>
      <c r="BN145" s="229"/>
      <c r="BO145" s="229"/>
      <c r="BP145" s="229"/>
      <c r="BQ145" s="229"/>
      <c r="BR145" s="229"/>
      <c r="BS145" s="229"/>
      <c r="BT145" s="229"/>
      <c r="BU145" s="229"/>
      <c r="BV145" s="229"/>
      <c r="BW145" s="229"/>
      <c r="BX145" s="229"/>
      <c r="BY145" s="229"/>
      <c r="BZ145" s="229"/>
      <c r="CA145" s="229"/>
      <c r="CB145" s="229"/>
      <c r="CC145" s="229"/>
      <c r="CD145" s="229"/>
      <c r="CE145" s="229"/>
      <c r="CF145" s="229"/>
      <c r="CG145" s="229"/>
      <c r="CH145" s="229"/>
      <c r="CI145" s="229"/>
      <c r="CJ145" s="229"/>
      <c r="CK145" s="229"/>
    </row>
    <row r="146" spans="1:89">
      <c r="A146" s="371" t="s">
        <v>2727</v>
      </c>
      <c r="B146" s="224" t="s">
        <v>2728</v>
      </c>
      <c r="C146" s="248"/>
      <c r="D146" s="182" t="s">
        <v>6991</v>
      </c>
      <c r="E146" s="182" t="s">
        <v>2213</v>
      </c>
      <c r="F146" s="228" t="s">
        <v>3323</v>
      </c>
      <c r="H146" s="225" t="s">
        <v>3324</v>
      </c>
      <c r="I146" s="373" t="s">
        <v>3291</v>
      </c>
      <c r="J146" s="271" t="s">
        <v>3325</v>
      </c>
      <c r="K146" s="374" t="s">
        <v>1752</v>
      </c>
      <c r="N146" s="372"/>
      <c r="V146" s="377"/>
      <c r="W146" s="375"/>
      <c r="X146" s="375"/>
      <c r="Y146" s="375"/>
      <c r="Z146" s="375"/>
      <c r="AA146" s="375"/>
      <c r="AB146" s="375"/>
      <c r="AC146" s="375"/>
      <c r="AD146" s="375"/>
      <c r="AE146" s="375"/>
      <c r="AF146" s="375"/>
      <c r="AG146" s="375"/>
      <c r="AK146" s="380"/>
      <c r="AN146" s="381"/>
      <c r="AO146" s="381"/>
      <c r="AR146" s="377" t="s">
        <v>1768</v>
      </c>
      <c r="BA146" s="382"/>
      <c r="BC146" s="228" t="s">
        <v>1724</v>
      </c>
      <c r="BD146" s="187" t="s">
        <v>3291</v>
      </c>
      <c r="BE146" s="183" t="s">
        <v>3326</v>
      </c>
      <c r="BF146" s="182" t="s">
        <v>1688</v>
      </c>
      <c r="BG146" s="228" t="s">
        <v>1784</v>
      </c>
      <c r="BH146" s="228" t="s">
        <v>1688</v>
      </c>
      <c r="BI146" s="254" t="s">
        <v>29</v>
      </c>
      <c r="BJ146" s="228" t="s">
        <v>3326</v>
      </c>
      <c r="BL146" s="229"/>
      <c r="BM146" s="229"/>
      <c r="BN146" s="229"/>
      <c r="BO146" s="229"/>
      <c r="BP146" s="229"/>
      <c r="BQ146" s="229"/>
      <c r="BR146" s="229"/>
      <c r="BS146" s="229"/>
      <c r="BT146" s="229"/>
      <c r="BU146" s="229"/>
      <c r="BV146" s="229"/>
      <c r="BW146" s="229"/>
      <c r="BX146" s="229"/>
      <c r="BY146" s="229"/>
      <c r="BZ146" s="229"/>
      <c r="CA146" s="229"/>
      <c r="CB146" s="229"/>
      <c r="CC146" s="229"/>
      <c r="CD146" s="229"/>
      <c r="CE146" s="229"/>
      <c r="CF146" s="229"/>
      <c r="CG146" s="229"/>
      <c r="CH146" s="229"/>
      <c r="CI146" s="229"/>
      <c r="CJ146" s="229"/>
      <c r="CK146" s="229"/>
    </row>
    <row r="147" spans="1:89" ht="30">
      <c r="A147" s="371" t="s">
        <v>2727</v>
      </c>
      <c r="B147" s="224" t="s">
        <v>2728</v>
      </c>
      <c r="C147" s="248"/>
      <c r="D147" s="182" t="s">
        <v>6992</v>
      </c>
      <c r="E147" s="182" t="s">
        <v>3327</v>
      </c>
      <c r="F147" s="228" t="s">
        <v>3328</v>
      </c>
      <c r="H147" s="225" t="s">
        <v>3329</v>
      </c>
      <c r="I147" s="373"/>
      <c r="J147" s="271"/>
      <c r="K147" s="374" t="s">
        <v>2732</v>
      </c>
      <c r="L147" s="375" t="s">
        <v>1768</v>
      </c>
      <c r="N147" s="372"/>
      <c r="V147" s="377"/>
      <c r="W147" s="375"/>
      <c r="X147" s="375"/>
      <c r="Y147" s="375"/>
      <c r="Z147" s="375"/>
      <c r="AA147" s="375"/>
      <c r="AB147" s="375"/>
      <c r="AC147" s="375"/>
      <c r="AD147" s="375"/>
      <c r="AE147" s="375"/>
      <c r="AF147" s="375"/>
      <c r="AG147" s="375"/>
      <c r="AK147" s="380"/>
      <c r="AN147" s="381"/>
      <c r="AO147" s="381"/>
      <c r="AR147" s="377" t="s">
        <v>1768</v>
      </c>
      <c r="BA147" s="382"/>
      <c r="BC147" s="228" t="s">
        <v>2733</v>
      </c>
      <c r="BD147" s="187" t="s">
        <v>1694</v>
      </c>
      <c r="BE147" s="183" t="s">
        <v>2762</v>
      </c>
      <c r="BF147" s="182" t="s">
        <v>1688</v>
      </c>
      <c r="BG147" s="228" t="s">
        <v>2116</v>
      </c>
      <c r="BH147" s="228" t="s">
        <v>1688</v>
      </c>
      <c r="BI147" s="254" t="s">
        <v>29</v>
      </c>
      <c r="BJ147" s="228" t="s">
        <v>1682</v>
      </c>
      <c r="BK147" s="252" t="s">
        <v>3330</v>
      </c>
      <c r="BL147" s="229"/>
      <c r="BM147" s="229"/>
      <c r="BN147" s="229"/>
      <c r="BO147" s="229"/>
      <c r="BP147" s="229"/>
      <c r="BQ147" s="229"/>
      <c r="BR147" s="229"/>
      <c r="BS147" s="229"/>
      <c r="BT147" s="229"/>
      <c r="BU147" s="229"/>
      <c r="BV147" s="229"/>
      <c r="BW147" s="229"/>
      <c r="BX147" s="229"/>
      <c r="BY147" s="229"/>
      <c r="BZ147" s="229"/>
      <c r="CA147" s="229"/>
      <c r="CB147" s="229"/>
      <c r="CC147" s="229"/>
      <c r="CD147" s="229"/>
      <c r="CE147" s="229"/>
      <c r="CF147" s="229"/>
      <c r="CG147" s="229"/>
      <c r="CH147" s="229"/>
      <c r="CI147" s="229"/>
      <c r="CJ147" s="229"/>
      <c r="CK147" s="229"/>
    </row>
    <row r="148" spans="1:89">
      <c r="A148" s="371" t="s">
        <v>2727</v>
      </c>
      <c r="B148" s="224" t="s">
        <v>2728</v>
      </c>
      <c r="C148" s="248"/>
      <c r="D148" s="182" t="s">
        <v>6993</v>
      </c>
      <c r="E148" s="182" t="s">
        <v>3331</v>
      </c>
      <c r="F148" s="228" t="s">
        <v>3304</v>
      </c>
      <c r="H148" s="225" t="s">
        <v>3332</v>
      </c>
      <c r="I148" s="373" t="s">
        <v>3333</v>
      </c>
      <c r="J148" s="271" t="s">
        <v>3334</v>
      </c>
      <c r="K148" s="374" t="s">
        <v>1752</v>
      </c>
      <c r="N148" s="372"/>
      <c r="V148" s="377"/>
      <c r="W148" s="375"/>
      <c r="X148" s="375"/>
      <c r="Y148" s="375"/>
      <c r="Z148" s="375"/>
      <c r="AA148" s="375"/>
      <c r="AB148" s="375"/>
      <c r="AC148" s="375"/>
      <c r="AD148" s="375"/>
      <c r="AE148" s="375"/>
      <c r="AF148" s="375"/>
      <c r="AG148" s="375"/>
      <c r="AK148" s="380"/>
      <c r="AN148" s="381"/>
      <c r="AO148" s="381"/>
      <c r="BA148" s="382"/>
      <c r="BC148" s="228" t="s">
        <v>2733</v>
      </c>
      <c r="BD148" s="187" t="s">
        <v>3335</v>
      </c>
      <c r="BE148" s="183" t="s">
        <v>3304</v>
      </c>
      <c r="BF148" s="182" t="s">
        <v>1752</v>
      </c>
      <c r="BH148" s="228" t="s">
        <v>2735</v>
      </c>
      <c r="BI148" s="254"/>
      <c r="BJ148" s="228"/>
      <c r="BL148" s="229"/>
      <c r="BM148" s="229"/>
      <c r="BN148" s="229"/>
      <c r="BO148" s="229"/>
      <c r="BP148" s="229"/>
      <c r="BQ148" s="229"/>
      <c r="BR148" s="229"/>
      <c r="BS148" s="229"/>
      <c r="BT148" s="229"/>
      <c r="BU148" s="229"/>
      <c r="BV148" s="229"/>
      <c r="BW148" s="229"/>
      <c r="BX148" s="229"/>
      <c r="BY148" s="229"/>
      <c r="BZ148" s="229"/>
      <c r="CA148" s="229"/>
      <c r="CB148" s="229"/>
      <c r="CC148" s="229"/>
      <c r="CD148" s="229"/>
      <c r="CE148" s="229"/>
      <c r="CF148" s="229"/>
      <c r="CG148" s="229"/>
      <c r="CH148" s="229"/>
      <c r="CI148" s="229"/>
      <c r="CJ148" s="229"/>
      <c r="CK148" s="229"/>
    </row>
    <row r="149" spans="1:89">
      <c r="A149" s="371" t="s">
        <v>2727</v>
      </c>
      <c r="B149" s="224" t="s">
        <v>2728</v>
      </c>
      <c r="C149" s="248"/>
      <c r="D149" s="182" t="s">
        <v>6994</v>
      </c>
      <c r="E149" s="182" t="s">
        <v>3331</v>
      </c>
      <c r="F149" s="228" t="s">
        <v>2553</v>
      </c>
      <c r="H149" s="225" t="s">
        <v>3336</v>
      </c>
      <c r="I149" s="373" t="s">
        <v>3333</v>
      </c>
      <c r="J149" s="271" t="s">
        <v>3337</v>
      </c>
      <c r="K149" s="374" t="s">
        <v>1752</v>
      </c>
      <c r="L149" s="375" t="s">
        <v>1768</v>
      </c>
      <c r="N149" s="372"/>
      <c r="V149" s="377"/>
      <c r="W149" s="375"/>
      <c r="X149" s="375"/>
      <c r="Y149" s="375"/>
      <c r="Z149" s="375"/>
      <c r="AA149" s="375"/>
      <c r="AB149" s="375"/>
      <c r="AC149" s="375"/>
      <c r="AD149" s="375"/>
      <c r="AE149" s="375"/>
      <c r="AF149" s="375"/>
      <c r="AG149" s="375"/>
      <c r="AK149" s="380"/>
      <c r="AN149" s="381"/>
      <c r="AO149" s="381"/>
      <c r="BA149" s="382"/>
      <c r="BC149" s="228" t="s">
        <v>2733</v>
      </c>
      <c r="BD149" s="187" t="s">
        <v>3335</v>
      </c>
      <c r="BE149" s="183" t="s">
        <v>2553</v>
      </c>
      <c r="BF149" s="182" t="s">
        <v>1752</v>
      </c>
      <c r="BH149" s="228" t="s">
        <v>2735</v>
      </c>
      <c r="BI149" s="254"/>
      <c r="BJ149" s="228"/>
      <c r="BL149" s="229"/>
      <c r="BM149" s="229"/>
      <c r="BN149" s="229"/>
      <c r="BO149" s="229"/>
      <c r="BP149" s="229"/>
      <c r="BQ149" s="229"/>
      <c r="BR149" s="229"/>
      <c r="BS149" s="229"/>
      <c r="BT149" s="229"/>
      <c r="BU149" s="229"/>
      <c r="BV149" s="229"/>
      <c r="BW149" s="229"/>
      <c r="BX149" s="229"/>
      <c r="BY149" s="229"/>
      <c r="BZ149" s="229"/>
      <c r="CA149" s="229"/>
      <c r="CB149" s="229"/>
      <c r="CC149" s="229"/>
      <c r="CD149" s="229"/>
      <c r="CE149" s="229"/>
      <c r="CF149" s="229"/>
      <c r="CG149" s="229"/>
      <c r="CH149" s="229"/>
      <c r="CI149" s="229"/>
      <c r="CJ149" s="229"/>
      <c r="CK149" s="229"/>
    </row>
    <row r="150" spans="1:89">
      <c r="A150" s="371" t="s">
        <v>2727</v>
      </c>
      <c r="B150" s="224" t="s">
        <v>2728</v>
      </c>
      <c r="C150" s="248"/>
      <c r="D150" s="182" t="s">
        <v>6995</v>
      </c>
      <c r="E150" s="182" t="s">
        <v>3331</v>
      </c>
      <c r="F150" s="228" t="s">
        <v>3338</v>
      </c>
      <c r="H150" s="225" t="s">
        <v>3339</v>
      </c>
      <c r="I150" s="373" t="s">
        <v>3333</v>
      </c>
      <c r="J150" s="271" t="s">
        <v>3340</v>
      </c>
      <c r="K150" s="374" t="s">
        <v>2738</v>
      </c>
      <c r="N150" s="372"/>
      <c r="V150" s="377"/>
      <c r="W150" s="375"/>
      <c r="X150" s="375"/>
      <c r="Y150" s="375"/>
      <c r="Z150" s="375"/>
      <c r="AA150" s="375"/>
      <c r="AB150" s="375"/>
      <c r="AC150" s="375"/>
      <c r="AD150" s="375"/>
      <c r="AE150" s="375"/>
      <c r="AF150" s="375"/>
      <c r="AG150" s="375"/>
      <c r="AK150" s="380"/>
      <c r="AN150" s="381"/>
      <c r="AO150" s="381"/>
      <c r="AR150" s="377" t="s">
        <v>1768</v>
      </c>
      <c r="BA150" s="382"/>
      <c r="BC150" s="228" t="s">
        <v>2733</v>
      </c>
      <c r="BD150" s="187" t="s">
        <v>1716</v>
      </c>
      <c r="BE150" s="183" t="s">
        <v>19</v>
      </c>
      <c r="BF150" s="182" t="s">
        <v>1688</v>
      </c>
      <c r="BG150" s="228" t="s">
        <v>1784</v>
      </c>
      <c r="BH150" s="228" t="s">
        <v>1688</v>
      </c>
      <c r="BI150" s="254" t="s">
        <v>3341</v>
      </c>
      <c r="BJ150" s="228" t="s">
        <v>1719</v>
      </c>
      <c r="BL150" s="229"/>
      <c r="BM150" s="229"/>
      <c r="BN150" s="229"/>
      <c r="BO150" s="229"/>
      <c r="BP150" s="229"/>
      <c r="BQ150" s="229"/>
      <c r="BR150" s="229"/>
      <c r="BS150" s="229"/>
      <c r="BT150" s="229"/>
      <c r="BU150" s="229"/>
      <c r="BV150" s="229"/>
      <c r="BW150" s="229"/>
      <c r="BX150" s="229"/>
      <c r="BY150" s="229"/>
      <c r="BZ150" s="229"/>
      <c r="CA150" s="229"/>
      <c r="CB150" s="229"/>
      <c r="CC150" s="229"/>
      <c r="CD150" s="229"/>
      <c r="CE150" s="229"/>
      <c r="CF150" s="229"/>
      <c r="CG150" s="229"/>
      <c r="CH150" s="229"/>
      <c r="CI150" s="229"/>
      <c r="CJ150" s="229"/>
      <c r="CK150" s="229"/>
    </row>
    <row r="151" spans="1:89">
      <c r="A151" s="371" t="s">
        <v>2727</v>
      </c>
      <c r="B151" s="224" t="s">
        <v>2728</v>
      </c>
      <c r="C151" s="248"/>
      <c r="D151" s="182" t="s">
        <v>6996</v>
      </c>
      <c r="E151" s="182" t="s">
        <v>3331</v>
      </c>
      <c r="F151" s="228" t="s">
        <v>3342</v>
      </c>
      <c r="H151" s="225" t="s">
        <v>3343</v>
      </c>
      <c r="I151" s="373" t="s">
        <v>3333</v>
      </c>
      <c r="J151" s="271" t="s">
        <v>3344</v>
      </c>
      <c r="K151" s="374" t="s">
        <v>2738</v>
      </c>
      <c r="L151" s="375" t="s">
        <v>1768</v>
      </c>
      <c r="N151" s="372"/>
      <c r="R151" s="377" t="s">
        <v>1768</v>
      </c>
      <c r="V151" s="377"/>
      <c r="W151" s="375"/>
      <c r="X151" s="375"/>
      <c r="Y151" s="375"/>
      <c r="Z151" s="375"/>
      <c r="AA151" s="375"/>
      <c r="AB151" s="375"/>
      <c r="AC151" s="375"/>
      <c r="AD151" s="375"/>
      <c r="AE151" s="375"/>
      <c r="AF151" s="375"/>
      <c r="AG151" s="375"/>
      <c r="AK151" s="380"/>
      <c r="AN151" s="381"/>
      <c r="AO151" s="381"/>
      <c r="AR151" s="377" t="s">
        <v>1768</v>
      </c>
      <c r="BA151" s="382"/>
      <c r="BC151" s="228" t="s">
        <v>2733</v>
      </c>
      <c r="BD151" s="187" t="s">
        <v>3335</v>
      </c>
      <c r="BE151" s="183" t="s">
        <v>3342</v>
      </c>
      <c r="BF151" s="182" t="s">
        <v>1688</v>
      </c>
      <c r="BH151" s="228" t="s">
        <v>1688</v>
      </c>
      <c r="BI151" s="254" t="s">
        <v>3341</v>
      </c>
      <c r="BJ151" s="228" t="s">
        <v>1851</v>
      </c>
      <c r="BL151" s="229"/>
      <c r="BM151" s="229"/>
      <c r="BN151" s="229"/>
      <c r="BO151" s="229"/>
      <c r="BP151" s="229"/>
      <c r="BQ151" s="229"/>
      <c r="BR151" s="229"/>
      <c r="BS151" s="229"/>
      <c r="BT151" s="229"/>
      <c r="BU151" s="229"/>
      <c r="BV151" s="229"/>
      <c r="BW151" s="229"/>
      <c r="BX151" s="229"/>
      <c r="BY151" s="229"/>
      <c r="BZ151" s="229"/>
      <c r="CA151" s="229"/>
      <c r="CB151" s="229"/>
      <c r="CC151" s="229"/>
      <c r="CD151" s="229"/>
      <c r="CE151" s="229"/>
      <c r="CF151" s="229"/>
      <c r="CG151" s="229"/>
      <c r="CH151" s="229"/>
      <c r="CI151" s="229"/>
      <c r="CJ151" s="229"/>
      <c r="CK151" s="229"/>
    </row>
    <row r="152" spans="1:89">
      <c r="A152" s="371" t="s">
        <v>2727</v>
      </c>
      <c r="B152" s="224" t="s">
        <v>2728</v>
      </c>
      <c r="C152" s="248"/>
      <c r="D152" s="182" t="s">
        <v>6997</v>
      </c>
      <c r="E152" s="182" t="s">
        <v>3331</v>
      </c>
      <c r="F152" s="228" t="s">
        <v>3345</v>
      </c>
      <c r="H152" s="225" t="s">
        <v>3346</v>
      </c>
      <c r="I152" s="373" t="s">
        <v>3333</v>
      </c>
      <c r="J152" s="271" t="s">
        <v>3347</v>
      </c>
      <c r="K152" s="374" t="s">
        <v>2732</v>
      </c>
      <c r="N152" s="372"/>
      <c r="V152" s="377"/>
      <c r="W152" s="375"/>
      <c r="X152" s="375"/>
      <c r="Y152" s="375"/>
      <c r="Z152" s="375"/>
      <c r="AA152" s="375"/>
      <c r="AB152" s="375"/>
      <c r="AC152" s="375"/>
      <c r="AD152" s="375"/>
      <c r="AE152" s="375"/>
      <c r="AF152" s="375"/>
      <c r="AG152" s="375"/>
      <c r="AK152" s="380"/>
      <c r="AN152" s="381"/>
      <c r="AO152" s="381"/>
      <c r="AR152" s="377" t="s">
        <v>1768</v>
      </c>
      <c r="BA152" s="382"/>
      <c r="BC152" s="228" t="s">
        <v>2733</v>
      </c>
      <c r="BD152" s="187" t="s">
        <v>3335</v>
      </c>
      <c r="BE152" s="183" t="s">
        <v>3348</v>
      </c>
      <c r="BF152" s="182" t="s">
        <v>1688</v>
      </c>
      <c r="BG152" s="228" t="s">
        <v>2116</v>
      </c>
      <c r="BH152" s="228" t="s">
        <v>1688</v>
      </c>
      <c r="BI152" s="254" t="s">
        <v>3341</v>
      </c>
      <c r="BJ152" s="228" t="s">
        <v>3349</v>
      </c>
      <c r="BL152" s="229"/>
      <c r="BM152" s="229"/>
      <c r="BN152" s="229"/>
      <c r="BO152" s="229"/>
      <c r="BP152" s="229"/>
      <c r="BQ152" s="229"/>
      <c r="BR152" s="229"/>
      <c r="BS152" s="229"/>
      <c r="BT152" s="229"/>
      <c r="BU152" s="229"/>
      <c r="BV152" s="229"/>
      <c r="BW152" s="229"/>
      <c r="BX152" s="229"/>
      <c r="BY152" s="229"/>
      <c r="BZ152" s="229"/>
      <c r="CA152" s="229"/>
      <c r="CB152" s="229"/>
      <c r="CC152" s="229"/>
      <c r="CD152" s="229"/>
      <c r="CE152" s="229"/>
      <c r="CF152" s="229"/>
      <c r="CG152" s="229"/>
      <c r="CH152" s="229"/>
      <c r="CI152" s="229"/>
      <c r="CJ152" s="229"/>
      <c r="CK152" s="229"/>
    </row>
    <row r="153" spans="1:89">
      <c r="A153" s="371" t="s">
        <v>2727</v>
      </c>
      <c r="B153" s="224" t="s">
        <v>2728</v>
      </c>
      <c r="C153" s="248"/>
      <c r="D153" s="182" t="s">
        <v>6998</v>
      </c>
      <c r="E153" s="182" t="s">
        <v>3331</v>
      </c>
      <c r="F153" s="228" t="s">
        <v>2950</v>
      </c>
      <c r="H153" s="225" t="s">
        <v>3350</v>
      </c>
      <c r="I153" s="373" t="s">
        <v>3333</v>
      </c>
      <c r="J153" s="271" t="s">
        <v>3351</v>
      </c>
      <c r="K153" s="374" t="s">
        <v>2732</v>
      </c>
      <c r="N153" s="372"/>
      <c r="V153" s="377"/>
      <c r="W153" s="375"/>
      <c r="X153" s="375"/>
      <c r="Y153" s="375"/>
      <c r="Z153" s="375"/>
      <c r="AA153" s="375"/>
      <c r="AB153" s="375"/>
      <c r="AC153" s="375"/>
      <c r="AD153" s="375"/>
      <c r="AE153" s="375"/>
      <c r="AF153" s="375"/>
      <c r="AG153" s="375"/>
      <c r="AK153" s="380"/>
      <c r="AN153" s="381"/>
      <c r="AO153" s="381"/>
      <c r="AR153" s="377" t="s">
        <v>1768</v>
      </c>
      <c r="BA153" s="382"/>
      <c r="BC153" s="228" t="s">
        <v>2733</v>
      </c>
      <c r="BD153" s="187" t="s">
        <v>3335</v>
      </c>
      <c r="BE153" s="183" t="s">
        <v>2950</v>
      </c>
      <c r="BF153" s="182" t="s">
        <v>1688</v>
      </c>
      <c r="BG153" s="228" t="s">
        <v>2116</v>
      </c>
      <c r="BH153" s="228" t="s">
        <v>1688</v>
      </c>
      <c r="BI153" s="254" t="s">
        <v>3341</v>
      </c>
      <c r="BJ153" s="228" t="s">
        <v>2954</v>
      </c>
      <c r="BL153" s="229"/>
      <c r="BM153" s="229"/>
      <c r="BN153" s="229"/>
      <c r="BO153" s="229"/>
      <c r="BP153" s="229"/>
      <c r="BQ153" s="229"/>
      <c r="BR153" s="229"/>
      <c r="BS153" s="229"/>
      <c r="BT153" s="229"/>
      <c r="BU153" s="229"/>
      <c r="BV153" s="229"/>
      <c r="BW153" s="229"/>
      <c r="BX153" s="229"/>
      <c r="BY153" s="229"/>
      <c r="BZ153" s="229"/>
      <c r="CA153" s="229"/>
      <c r="CB153" s="229"/>
      <c r="CC153" s="229"/>
      <c r="CD153" s="229"/>
      <c r="CE153" s="229"/>
      <c r="CF153" s="229"/>
      <c r="CG153" s="229"/>
      <c r="CH153" s="229"/>
      <c r="CI153" s="229"/>
      <c r="CJ153" s="229"/>
      <c r="CK153" s="229"/>
    </row>
    <row r="154" spans="1:89">
      <c r="A154" s="371" t="s">
        <v>2727</v>
      </c>
      <c r="B154" s="224" t="s">
        <v>2728</v>
      </c>
      <c r="C154" s="248"/>
      <c r="D154" s="182" t="s">
        <v>6999</v>
      </c>
      <c r="E154" s="182" t="s">
        <v>1813</v>
      </c>
      <c r="F154" s="228" t="s">
        <v>3304</v>
      </c>
      <c r="H154" s="225" t="s">
        <v>3352</v>
      </c>
      <c r="I154" s="373" t="s">
        <v>3353</v>
      </c>
      <c r="J154" s="271" t="s">
        <v>3354</v>
      </c>
      <c r="K154" s="374" t="s">
        <v>1752</v>
      </c>
      <c r="N154" s="372"/>
      <c r="V154" s="377"/>
      <c r="W154" s="375"/>
      <c r="X154" s="375"/>
      <c r="Y154" s="375"/>
      <c r="Z154" s="375"/>
      <c r="AA154" s="375"/>
      <c r="AB154" s="375"/>
      <c r="AC154" s="375"/>
      <c r="AD154" s="375"/>
      <c r="AE154" s="375"/>
      <c r="AF154" s="375"/>
      <c r="AG154" s="375"/>
      <c r="AK154" s="380"/>
      <c r="AN154" s="381"/>
      <c r="AO154" s="381"/>
      <c r="BA154" s="382"/>
      <c r="BC154" s="228" t="s">
        <v>2733</v>
      </c>
      <c r="BD154" s="187" t="s">
        <v>1814</v>
      </c>
      <c r="BE154" s="183" t="s">
        <v>3304</v>
      </c>
      <c r="BF154" s="182" t="s">
        <v>1752</v>
      </c>
      <c r="BH154" s="228" t="s">
        <v>2735</v>
      </c>
      <c r="BI154" s="254"/>
      <c r="BJ154" s="228"/>
      <c r="BL154" s="229"/>
      <c r="BM154" s="229"/>
      <c r="BN154" s="229"/>
      <c r="BO154" s="229"/>
      <c r="BP154" s="229"/>
      <c r="BQ154" s="229"/>
      <c r="BR154" s="229"/>
      <c r="BS154" s="229"/>
      <c r="BT154" s="229"/>
      <c r="BU154" s="229"/>
      <c r="BV154" s="229"/>
      <c r="BW154" s="229"/>
      <c r="BX154" s="229"/>
      <c r="BY154" s="229"/>
      <c r="BZ154" s="229"/>
      <c r="CA154" s="229"/>
      <c r="CB154" s="229"/>
      <c r="CC154" s="229"/>
      <c r="CD154" s="229"/>
      <c r="CE154" s="229"/>
      <c r="CF154" s="229"/>
      <c r="CG154" s="229"/>
      <c r="CH154" s="229"/>
      <c r="CI154" s="229"/>
      <c r="CJ154" s="229"/>
      <c r="CK154" s="229"/>
    </row>
    <row r="155" spans="1:89">
      <c r="A155" s="371" t="s">
        <v>2727</v>
      </c>
      <c r="B155" s="224" t="s">
        <v>2728</v>
      </c>
      <c r="C155" s="248"/>
      <c r="D155" s="182" t="s">
        <v>7000</v>
      </c>
      <c r="E155" s="182" t="s">
        <v>1813</v>
      </c>
      <c r="F155" s="228" t="s">
        <v>3355</v>
      </c>
      <c r="H155" s="225" t="s">
        <v>3356</v>
      </c>
      <c r="I155" s="373" t="s">
        <v>3353</v>
      </c>
      <c r="J155" s="271" t="s">
        <v>3357</v>
      </c>
      <c r="K155" s="374" t="s">
        <v>2732</v>
      </c>
      <c r="N155" s="372"/>
      <c r="V155" s="377"/>
      <c r="W155" s="375"/>
      <c r="X155" s="375"/>
      <c r="Y155" s="375"/>
      <c r="Z155" s="375"/>
      <c r="AA155" s="375"/>
      <c r="AB155" s="375"/>
      <c r="AC155" s="375"/>
      <c r="AD155" s="375"/>
      <c r="AE155" s="375"/>
      <c r="AF155" s="375"/>
      <c r="AG155" s="375"/>
      <c r="AK155" s="380"/>
      <c r="AN155" s="381"/>
      <c r="AO155" s="381"/>
      <c r="BA155" s="382"/>
      <c r="BC155" s="228" t="s">
        <v>2733</v>
      </c>
      <c r="BD155" s="187" t="s">
        <v>1814</v>
      </c>
      <c r="BE155" s="183" t="s">
        <v>3355</v>
      </c>
      <c r="BF155" s="182" t="s">
        <v>1752</v>
      </c>
      <c r="BH155" s="228" t="s">
        <v>2735</v>
      </c>
      <c r="BI155" s="254"/>
      <c r="BJ155" s="228"/>
      <c r="BL155" s="229"/>
      <c r="BM155" s="229"/>
      <c r="BN155" s="229"/>
      <c r="BO155" s="229"/>
      <c r="BP155" s="229"/>
      <c r="BQ155" s="229"/>
      <c r="BR155" s="229"/>
      <c r="BS155" s="229"/>
      <c r="BT155" s="229"/>
      <c r="BU155" s="229"/>
      <c r="BV155" s="229"/>
      <c r="BW155" s="229"/>
      <c r="BX155" s="229"/>
      <c r="BY155" s="229"/>
      <c r="BZ155" s="229"/>
      <c r="CA155" s="229"/>
      <c r="CB155" s="229"/>
      <c r="CC155" s="229"/>
      <c r="CD155" s="229"/>
      <c r="CE155" s="229"/>
      <c r="CF155" s="229"/>
      <c r="CG155" s="229"/>
      <c r="CH155" s="229"/>
      <c r="CI155" s="229"/>
      <c r="CJ155" s="229"/>
      <c r="CK155" s="229"/>
    </row>
    <row r="156" spans="1:89" ht="45">
      <c r="A156" s="371" t="s">
        <v>2727</v>
      </c>
      <c r="B156" s="224" t="s">
        <v>2728</v>
      </c>
      <c r="C156" s="248"/>
      <c r="D156" s="182" t="s">
        <v>7001</v>
      </c>
      <c r="E156" s="182" t="s">
        <v>1813</v>
      </c>
      <c r="F156" s="228" t="s">
        <v>1782</v>
      </c>
      <c r="G156" s="372" t="s">
        <v>1768</v>
      </c>
      <c r="H156" s="254" t="s">
        <v>3358</v>
      </c>
      <c r="I156" s="373" t="s">
        <v>3353</v>
      </c>
      <c r="J156" s="271" t="s">
        <v>3359</v>
      </c>
      <c r="K156" s="374" t="s">
        <v>2732</v>
      </c>
      <c r="L156" s="375" t="s">
        <v>1768</v>
      </c>
      <c r="N156" s="372"/>
      <c r="S156" s="378" t="s">
        <v>1768</v>
      </c>
      <c r="V156" s="377"/>
      <c r="W156" s="375"/>
      <c r="X156" s="375"/>
      <c r="Y156" s="375"/>
      <c r="Z156" s="375"/>
      <c r="AA156" s="375"/>
      <c r="AB156" s="375"/>
      <c r="AC156" s="375"/>
      <c r="AD156" s="375"/>
      <c r="AE156" s="375"/>
      <c r="AF156" s="375"/>
      <c r="AG156" s="375"/>
      <c r="AN156" s="381"/>
      <c r="AO156" s="381"/>
      <c r="BA156" s="382"/>
      <c r="BC156" s="228" t="s">
        <v>2733</v>
      </c>
      <c r="BD156" s="187" t="s">
        <v>1814</v>
      </c>
      <c r="BE156" s="183" t="s">
        <v>1782</v>
      </c>
      <c r="BF156" s="182" t="s">
        <v>1752</v>
      </c>
      <c r="BH156" s="228" t="s">
        <v>2820</v>
      </c>
      <c r="BI156" s="254"/>
      <c r="BJ156" s="228"/>
      <c r="BK156" s="252" t="s">
        <v>3360</v>
      </c>
      <c r="BL156" s="229"/>
      <c r="BM156" s="229"/>
      <c r="BN156" s="229"/>
      <c r="BO156" s="229"/>
      <c r="BP156" s="229"/>
      <c r="BQ156" s="229"/>
      <c r="BR156" s="229"/>
      <c r="BS156" s="229"/>
      <c r="BT156" s="229"/>
      <c r="BU156" s="229"/>
      <c r="BV156" s="229"/>
      <c r="BW156" s="229"/>
      <c r="BX156" s="229"/>
      <c r="BY156" s="229"/>
      <c r="BZ156" s="229"/>
      <c r="CA156" s="229"/>
      <c r="CB156" s="229"/>
      <c r="CC156" s="229"/>
      <c r="CD156" s="229"/>
      <c r="CE156" s="229"/>
      <c r="CF156" s="229"/>
      <c r="CG156" s="229"/>
      <c r="CH156" s="229"/>
      <c r="CI156" s="229"/>
      <c r="CJ156" s="229"/>
      <c r="CK156" s="229"/>
    </row>
    <row r="157" spans="1:89" ht="30">
      <c r="A157" s="371" t="s">
        <v>3086</v>
      </c>
      <c r="B157" s="224" t="s">
        <v>2728</v>
      </c>
      <c r="C157" s="248" t="s">
        <v>3361</v>
      </c>
      <c r="D157" s="955" t="s">
        <v>7002</v>
      </c>
      <c r="E157" s="182" t="s">
        <v>1813</v>
      </c>
      <c r="F157" s="228" t="s">
        <v>1796</v>
      </c>
      <c r="G157" s="372" t="s">
        <v>1768</v>
      </c>
      <c r="H157" s="225" t="s">
        <v>3362</v>
      </c>
      <c r="I157" s="373" t="s">
        <v>3353</v>
      </c>
      <c r="J157" s="271" t="s">
        <v>3363</v>
      </c>
      <c r="K157" s="374" t="s">
        <v>2732</v>
      </c>
      <c r="L157" s="375" t="s">
        <v>1768</v>
      </c>
      <c r="N157" s="372"/>
      <c r="S157" s="378" t="s">
        <v>1768</v>
      </c>
      <c r="V157" s="377"/>
      <c r="W157" s="375"/>
      <c r="X157" s="375"/>
      <c r="Y157" s="375"/>
      <c r="Z157" s="375"/>
      <c r="AA157" s="375"/>
      <c r="AB157" s="375"/>
      <c r="AC157" s="375"/>
      <c r="AD157" s="375"/>
      <c r="AE157" s="375"/>
      <c r="AF157" s="375"/>
      <c r="AG157" s="375"/>
      <c r="AN157" s="381"/>
      <c r="AO157" s="381"/>
      <c r="AR157" s="377" t="s">
        <v>1768</v>
      </c>
      <c r="BA157" s="382"/>
      <c r="BC157" s="228" t="s">
        <v>2733</v>
      </c>
      <c r="BD157" s="187" t="s">
        <v>1814</v>
      </c>
      <c r="BE157" s="183" t="s">
        <v>1796</v>
      </c>
      <c r="BF157" s="182" t="s">
        <v>1688</v>
      </c>
      <c r="BG157" s="228" t="s">
        <v>2116</v>
      </c>
      <c r="BH157" s="228" t="s">
        <v>1688</v>
      </c>
      <c r="BI157" s="254" t="s">
        <v>3364</v>
      </c>
      <c r="BJ157" s="228" t="s">
        <v>3365</v>
      </c>
      <c r="BL157" s="229"/>
      <c r="BM157" s="229"/>
      <c r="BN157" s="229"/>
      <c r="BO157" s="229"/>
      <c r="BP157" s="229"/>
      <c r="BQ157" s="229"/>
      <c r="BR157" s="229"/>
      <c r="BS157" s="229"/>
      <c r="BT157" s="229"/>
      <c r="BU157" s="229"/>
      <c r="BV157" s="229"/>
      <c r="BW157" s="229"/>
      <c r="BX157" s="229"/>
      <c r="BY157" s="229"/>
      <c r="BZ157" s="229"/>
      <c r="CA157" s="229"/>
      <c r="CB157" s="229"/>
      <c r="CC157" s="229"/>
      <c r="CD157" s="229"/>
      <c r="CE157" s="229"/>
      <c r="CF157" s="229"/>
      <c r="CG157" s="229"/>
      <c r="CH157" s="229"/>
      <c r="CI157" s="229"/>
      <c r="CJ157" s="229"/>
      <c r="CK157" s="229"/>
    </row>
    <row r="158" spans="1:89" ht="30">
      <c r="A158" s="371" t="s">
        <v>3086</v>
      </c>
      <c r="B158" s="224" t="s">
        <v>2728</v>
      </c>
      <c r="C158" s="248" t="s">
        <v>3361</v>
      </c>
      <c r="D158" s="182" t="s">
        <v>7003</v>
      </c>
      <c r="E158" s="182" t="s">
        <v>1813</v>
      </c>
      <c r="F158" s="228" t="s">
        <v>2183</v>
      </c>
      <c r="H158" s="225" t="s">
        <v>3366</v>
      </c>
      <c r="I158" s="373" t="s">
        <v>3353</v>
      </c>
      <c r="J158" s="271" t="s">
        <v>3367</v>
      </c>
      <c r="K158" s="374" t="s">
        <v>2732</v>
      </c>
      <c r="L158" s="375" t="s">
        <v>1768</v>
      </c>
      <c r="N158" s="372"/>
      <c r="S158" s="378" t="s">
        <v>1768</v>
      </c>
      <c r="V158" s="377"/>
      <c r="W158" s="375"/>
      <c r="X158" s="375"/>
      <c r="Y158" s="375"/>
      <c r="Z158" s="375"/>
      <c r="AA158" s="375"/>
      <c r="AB158" s="375"/>
      <c r="AC158" s="375"/>
      <c r="AD158" s="375"/>
      <c r="AE158" s="375"/>
      <c r="AF158" s="375"/>
      <c r="AG158" s="375"/>
      <c r="AN158" s="381"/>
      <c r="AO158" s="381"/>
      <c r="AR158" s="377" t="s">
        <v>1768</v>
      </c>
      <c r="BA158" s="382"/>
      <c r="BC158" s="228" t="s">
        <v>2733</v>
      </c>
      <c r="BD158" s="187" t="s">
        <v>1814</v>
      </c>
      <c r="BE158" s="183" t="s">
        <v>2184</v>
      </c>
      <c r="BF158" s="182" t="s">
        <v>1688</v>
      </c>
      <c r="BG158" s="228" t="s">
        <v>2116</v>
      </c>
      <c r="BH158" s="228" t="s">
        <v>1688</v>
      </c>
      <c r="BI158" s="254" t="s">
        <v>3364</v>
      </c>
      <c r="BJ158" s="228" t="s">
        <v>3255</v>
      </c>
      <c r="BL158" s="229"/>
      <c r="BM158" s="229"/>
      <c r="BN158" s="229"/>
      <c r="BO158" s="229"/>
      <c r="BP158" s="229"/>
      <c r="BQ158" s="229"/>
      <c r="BR158" s="229"/>
      <c r="BS158" s="229"/>
      <c r="BT158" s="229"/>
      <c r="BU158" s="229"/>
      <c r="BV158" s="229"/>
      <c r="BW158" s="229"/>
      <c r="BX158" s="229"/>
      <c r="BY158" s="229"/>
      <c r="BZ158" s="229"/>
      <c r="CA158" s="229"/>
      <c r="CB158" s="229"/>
      <c r="CC158" s="229"/>
      <c r="CD158" s="229"/>
      <c r="CE158" s="229"/>
      <c r="CF158" s="229"/>
      <c r="CG158" s="229"/>
      <c r="CH158" s="229"/>
      <c r="CI158" s="229"/>
      <c r="CJ158" s="229"/>
      <c r="CK158" s="229"/>
    </row>
    <row r="159" spans="1:89">
      <c r="A159" s="371" t="s">
        <v>2727</v>
      </c>
      <c r="B159" s="224" t="s">
        <v>2728</v>
      </c>
      <c r="C159" s="248"/>
      <c r="D159" s="182" t="s">
        <v>7004</v>
      </c>
      <c r="E159" s="182" t="s">
        <v>1813</v>
      </c>
      <c r="F159" s="228" t="s">
        <v>3368</v>
      </c>
      <c r="H159" s="225" t="s">
        <v>3369</v>
      </c>
      <c r="I159" s="373" t="s">
        <v>3353</v>
      </c>
      <c r="J159" s="271" t="s">
        <v>3370</v>
      </c>
      <c r="K159" s="374" t="s">
        <v>1752</v>
      </c>
      <c r="L159" s="375" t="s">
        <v>1768</v>
      </c>
      <c r="N159" s="372"/>
      <c r="V159" s="377"/>
      <c r="W159" s="375"/>
      <c r="X159" s="375"/>
      <c r="Y159" s="375"/>
      <c r="Z159" s="375"/>
      <c r="AA159" s="375"/>
      <c r="AB159" s="375"/>
      <c r="AC159" s="375"/>
      <c r="AD159" s="375"/>
      <c r="AE159" s="375"/>
      <c r="AF159" s="375"/>
      <c r="AG159" s="375"/>
      <c r="AN159" s="381"/>
      <c r="AO159" s="381"/>
      <c r="AR159" s="377" t="s">
        <v>1768</v>
      </c>
      <c r="BA159" s="382"/>
      <c r="BC159" s="228" t="s">
        <v>2733</v>
      </c>
      <c r="BD159" s="187" t="s">
        <v>1814</v>
      </c>
      <c r="BE159" s="183" t="s">
        <v>3368</v>
      </c>
      <c r="BF159" s="182" t="s">
        <v>1688</v>
      </c>
      <c r="BG159" s="228" t="s">
        <v>2116</v>
      </c>
      <c r="BH159" s="228" t="s">
        <v>1688</v>
      </c>
      <c r="BI159" s="254" t="s">
        <v>3364</v>
      </c>
      <c r="BJ159" s="228" t="s">
        <v>3371</v>
      </c>
      <c r="BL159" s="229"/>
      <c r="BM159" s="229"/>
      <c r="BN159" s="229"/>
      <c r="BO159" s="229"/>
      <c r="BP159" s="229"/>
      <c r="BQ159" s="229"/>
      <c r="BR159" s="229"/>
      <c r="BS159" s="229"/>
      <c r="BT159" s="229"/>
      <c r="BU159" s="229"/>
      <c r="BV159" s="229"/>
      <c r="BW159" s="229"/>
      <c r="BX159" s="229"/>
      <c r="BY159" s="229"/>
      <c r="BZ159" s="229"/>
      <c r="CA159" s="229"/>
      <c r="CB159" s="229"/>
      <c r="CC159" s="229"/>
      <c r="CD159" s="229"/>
      <c r="CE159" s="229"/>
      <c r="CF159" s="229"/>
      <c r="CG159" s="229"/>
      <c r="CH159" s="229"/>
      <c r="CI159" s="229"/>
      <c r="CJ159" s="229"/>
      <c r="CK159" s="229"/>
    </row>
    <row r="160" spans="1:89" ht="60">
      <c r="A160" s="371" t="s">
        <v>2727</v>
      </c>
      <c r="B160" s="224" t="s">
        <v>2728</v>
      </c>
      <c r="C160" s="248"/>
      <c r="D160" s="182" t="s">
        <v>7005</v>
      </c>
      <c r="E160" s="182" t="s">
        <v>1813</v>
      </c>
      <c r="F160" s="228" t="s">
        <v>3372</v>
      </c>
      <c r="H160" s="225" t="s">
        <v>3373</v>
      </c>
      <c r="I160" s="373" t="s">
        <v>3353</v>
      </c>
      <c r="J160" s="271" t="s">
        <v>3374</v>
      </c>
      <c r="K160" s="374" t="s">
        <v>2732</v>
      </c>
      <c r="N160" s="372"/>
      <c r="V160" s="377"/>
      <c r="W160" s="375"/>
      <c r="X160" s="375"/>
      <c r="Y160" s="375"/>
      <c r="Z160" s="375"/>
      <c r="AA160" s="375"/>
      <c r="AB160" s="375"/>
      <c r="AC160" s="375"/>
      <c r="AD160" s="375"/>
      <c r="AE160" s="375"/>
      <c r="AF160" s="375"/>
      <c r="AG160" s="375"/>
      <c r="AN160" s="381"/>
      <c r="AO160" s="381"/>
      <c r="AR160" s="377" t="s">
        <v>1768</v>
      </c>
      <c r="BA160" s="382"/>
      <c r="BC160" s="228" t="s">
        <v>2733</v>
      </c>
      <c r="BD160" s="187" t="s">
        <v>1814</v>
      </c>
      <c r="BE160" s="183" t="s">
        <v>3372</v>
      </c>
      <c r="BF160" s="182" t="s">
        <v>1688</v>
      </c>
      <c r="BH160" s="228" t="s">
        <v>1688</v>
      </c>
      <c r="BI160" s="254" t="s">
        <v>3364</v>
      </c>
      <c r="BJ160" s="228" t="s">
        <v>3375</v>
      </c>
      <c r="BL160" s="229"/>
      <c r="BM160" s="229"/>
      <c r="BN160" s="229"/>
      <c r="BO160" s="229"/>
      <c r="BP160" s="229"/>
      <c r="BQ160" s="229"/>
      <c r="BR160" s="229"/>
      <c r="BS160" s="229"/>
      <c r="BT160" s="229"/>
      <c r="BU160" s="229"/>
      <c r="BV160" s="229"/>
      <c r="BW160" s="229"/>
      <c r="BX160" s="229"/>
      <c r="BY160" s="229"/>
      <c r="BZ160" s="229"/>
      <c r="CA160" s="229"/>
      <c r="CB160" s="229"/>
      <c r="CC160" s="229"/>
      <c r="CD160" s="229"/>
      <c r="CE160" s="229"/>
      <c r="CF160" s="229"/>
      <c r="CG160" s="229"/>
      <c r="CH160" s="229"/>
      <c r="CI160" s="229"/>
      <c r="CJ160" s="229"/>
      <c r="CK160" s="229"/>
    </row>
    <row r="161" spans="1:89">
      <c r="A161" s="371" t="s">
        <v>2727</v>
      </c>
      <c r="B161" s="224" t="s">
        <v>2728</v>
      </c>
      <c r="C161" s="248"/>
      <c r="D161" s="182" t="s">
        <v>7006</v>
      </c>
      <c r="E161" s="182" t="s">
        <v>1903</v>
      </c>
      <c r="F161" s="228" t="s">
        <v>2762</v>
      </c>
      <c r="H161" s="225" t="s">
        <v>3376</v>
      </c>
      <c r="I161" s="373" t="s">
        <v>3377</v>
      </c>
      <c r="J161" s="224" t="s">
        <v>3378</v>
      </c>
      <c r="K161" s="374" t="s">
        <v>1752</v>
      </c>
      <c r="N161" s="372"/>
      <c r="V161" s="377"/>
      <c r="W161" s="375"/>
      <c r="X161" s="375"/>
      <c r="Y161" s="375"/>
      <c r="Z161" s="375"/>
      <c r="AA161" s="375"/>
      <c r="AB161" s="375"/>
      <c r="AC161" s="375"/>
      <c r="AD161" s="375"/>
      <c r="AE161" s="375"/>
      <c r="AF161" s="375"/>
      <c r="AG161" s="375"/>
      <c r="AK161" s="380"/>
      <c r="AN161" s="381"/>
      <c r="AO161" s="381"/>
      <c r="BA161" s="382"/>
      <c r="BC161" s="228" t="s">
        <v>2733</v>
      </c>
      <c r="BD161" s="187" t="s">
        <v>1905</v>
      </c>
      <c r="BE161" s="183" t="s">
        <v>2762</v>
      </c>
      <c r="BF161" s="182" t="s">
        <v>1752</v>
      </c>
      <c r="BH161" s="228" t="s">
        <v>2735</v>
      </c>
      <c r="BI161" s="254"/>
      <c r="BJ161" s="228"/>
      <c r="BL161" s="229"/>
      <c r="BM161" s="229"/>
      <c r="BN161" s="229"/>
      <c r="BO161" s="229"/>
      <c r="BP161" s="229"/>
      <c r="BQ161" s="229"/>
      <c r="BR161" s="229"/>
      <c r="BS161" s="229"/>
      <c r="BT161" s="229"/>
      <c r="BU161" s="229"/>
      <c r="BV161" s="229"/>
      <c r="BW161" s="229"/>
      <c r="BX161" s="229"/>
      <c r="BY161" s="229"/>
      <c r="BZ161" s="229"/>
      <c r="CA161" s="229"/>
      <c r="CB161" s="229"/>
      <c r="CC161" s="229"/>
      <c r="CD161" s="229"/>
      <c r="CE161" s="229"/>
      <c r="CF161" s="229"/>
      <c r="CG161" s="229"/>
      <c r="CH161" s="229"/>
      <c r="CI161" s="229"/>
      <c r="CJ161" s="229"/>
      <c r="CK161" s="229"/>
    </row>
    <row r="162" spans="1:89">
      <c r="A162" s="371" t="s">
        <v>2727</v>
      </c>
      <c r="B162" s="224" t="s">
        <v>2728</v>
      </c>
      <c r="C162" s="248"/>
      <c r="D162" s="182" t="s">
        <v>7007</v>
      </c>
      <c r="E162" s="182" t="s">
        <v>1903</v>
      </c>
      <c r="F162" s="228" t="s">
        <v>3379</v>
      </c>
      <c r="H162" s="225" t="s">
        <v>3380</v>
      </c>
      <c r="I162" s="373" t="s">
        <v>3377</v>
      </c>
      <c r="J162" s="224" t="s">
        <v>3381</v>
      </c>
      <c r="K162" s="374" t="s">
        <v>1752</v>
      </c>
      <c r="N162" s="372"/>
      <c r="V162" s="377"/>
      <c r="W162" s="375"/>
      <c r="X162" s="375"/>
      <c r="Y162" s="375"/>
      <c r="Z162" s="375"/>
      <c r="AA162" s="375"/>
      <c r="AB162" s="375"/>
      <c r="AC162" s="375"/>
      <c r="AD162" s="375"/>
      <c r="AE162" s="375"/>
      <c r="AF162" s="375"/>
      <c r="AG162" s="375"/>
      <c r="AK162" s="380"/>
      <c r="AN162" s="381"/>
      <c r="AO162" s="381"/>
      <c r="BA162" s="382"/>
      <c r="BC162" s="228" t="s">
        <v>2733</v>
      </c>
      <c r="BD162" s="187" t="s">
        <v>1905</v>
      </c>
      <c r="BE162" s="183" t="s">
        <v>2764</v>
      </c>
      <c r="BF162" s="182" t="s">
        <v>1752</v>
      </c>
      <c r="BH162" s="228" t="s">
        <v>2735</v>
      </c>
      <c r="BI162" s="254"/>
      <c r="BJ162" s="228"/>
      <c r="BL162" s="229"/>
      <c r="BM162" s="229"/>
      <c r="BN162" s="229"/>
      <c r="BO162" s="229"/>
      <c r="BP162" s="229"/>
      <c r="BQ162" s="229"/>
      <c r="BR162" s="229"/>
      <c r="BS162" s="229"/>
      <c r="BT162" s="229"/>
      <c r="BU162" s="229"/>
      <c r="BV162" s="229"/>
      <c r="BW162" s="229"/>
      <c r="BX162" s="229"/>
      <c r="BY162" s="229"/>
      <c r="BZ162" s="229"/>
      <c r="CA162" s="229"/>
      <c r="CB162" s="229"/>
      <c r="CC162" s="229"/>
      <c r="CD162" s="229"/>
      <c r="CE162" s="229"/>
      <c r="CF162" s="229"/>
      <c r="CG162" s="229"/>
      <c r="CH162" s="229"/>
      <c r="CI162" s="229"/>
      <c r="CJ162" s="229"/>
      <c r="CK162" s="229"/>
    </row>
    <row r="163" spans="1:89">
      <c r="A163" s="371" t="s">
        <v>2727</v>
      </c>
      <c r="B163" s="224" t="s">
        <v>2728</v>
      </c>
      <c r="C163" s="248"/>
      <c r="D163" s="182" t="s">
        <v>7008</v>
      </c>
      <c r="E163" s="182" t="s">
        <v>1903</v>
      </c>
      <c r="F163" s="228" t="s">
        <v>3382</v>
      </c>
      <c r="H163" s="225" t="s">
        <v>3383</v>
      </c>
      <c r="I163" s="373" t="s">
        <v>3377</v>
      </c>
      <c r="J163" s="224" t="s">
        <v>3384</v>
      </c>
      <c r="K163" s="374" t="s">
        <v>1752</v>
      </c>
      <c r="N163" s="372"/>
      <c r="V163" s="377"/>
      <c r="W163" s="375"/>
      <c r="X163" s="375"/>
      <c r="Y163" s="375"/>
      <c r="Z163" s="375"/>
      <c r="AA163" s="375"/>
      <c r="AB163" s="375"/>
      <c r="AC163" s="375"/>
      <c r="AD163" s="375"/>
      <c r="AE163" s="375"/>
      <c r="AF163" s="375"/>
      <c r="AG163" s="375"/>
      <c r="AK163" s="380"/>
      <c r="AN163" s="381"/>
      <c r="AO163" s="381"/>
      <c r="AR163" s="377" t="s">
        <v>1768</v>
      </c>
      <c r="BA163" s="382"/>
      <c r="BC163" s="228" t="s">
        <v>1724</v>
      </c>
      <c r="BD163" s="187" t="s">
        <v>3377</v>
      </c>
      <c r="BE163" s="183" t="s">
        <v>3385</v>
      </c>
      <c r="BF163" s="182" t="s">
        <v>1688</v>
      </c>
      <c r="BG163" s="228" t="s">
        <v>1784</v>
      </c>
      <c r="BH163" s="228" t="s">
        <v>1688</v>
      </c>
      <c r="BI163" s="254" t="s">
        <v>12</v>
      </c>
      <c r="BJ163" s="228" t="s">
        <v>3385</v>
      </c>
      <c r="BL163" s="229"/>
      <c r="BM163" s="229"/>
      <c r="BN163" s="229"/>
      <c r="BO163" s="229"/>
      <c r="BP163" s="229"/>
      <c r="BQ163" s="229"/>
      <c r="BR163" s="229"/>
      <c r="BS163" s="229"/>
      <c r="BT163" s="229"/>
      <c r="BU163" s="229"/>
      <c r="BV163" s="229"/>
      <c r="BW163" s="229"/>
      <c r="BX163" s="229"/>
      <c r="BY163" s="229"/>
      <c r="BZ163" s="229"/>
      <c r="CA163" s="229"/>
      <c r="CB163" s="229"/>
      <c r="CC163" s="229"/>
      <c r="CD163" s="229"/>
      <c r="CE163" s="229"/>
      <c r="CF163" s="229"/>
      <c r="CG163" s="229"/>
      <c r="CH163" s="229"/>
      <c r="CI163" s="229"/>
      <c r="CJ163" s="229"/>
      <c r="CK163" s="229"/>
    </row>
    <row r="164" spans="1:89" ht="45">
      <c r="A164" s="371" t="s">
        <v>2727</v>
      </c>
      <c r="B164" s="224" t="s">
        <v>2728</v>
      </c>
      <c r="C164" s="248"/>
      <c r="D164" s="182" t="s">
        <v>7009</v>
      </c>
      <c r="E164" s="182" t="s">
        <v>1903</v>
      </c>
      <c r="F164" s="228" t="s">
        <v>3386</v>
      </c>
      <c r="H164" s="225" t="s">
        <v>3387</v>
      </c>
      <c r="I164" s="373" t="s">
        <v>3377</v>
      </c>
      <c r="J164" s="224" t="s">
        <v>3388</v>
      </c>
      <c r="K164" s="374" t="s">
        <v>1752</v>
      </c>
      <c r="N164" s="372"/>
      <c r="V164" s="377"/>
      <c r="W164" s="375"/>
      <c r="X164" s="375"/>
      <c r="Y164" s="375"/>
      <c r="Z164" s="375"/>
      <c r="AA164" s="375"/>
      <c r="AB164" s="375"/>
      <c r="AC164" s="375"/>
      <c r="AD164" s="375"/>
      <c r="AE164" s="375"/>
      <c r="AF164" s="375"/>
      <c r="AG164" s="375"/>
      <c r="AK164" s="380"/>
      <c r="AN164" s="381"/>
      <c r="AO164" s="381"/>
      <c r="AR164" s="377" t="s">
        <v>1768</v>
      </c>
      <c r="BA164" s="382"/>
      <c r="BC164" s="228" t="s">
        <v>1724</v>
      </c>
      <c r="BD164" s="187" t="s">
        <v>3377</v>
      </c>
      <c r="BE164" s="183" t="s">
        <v>3389</v>
      </c>
      <c r="BF164" s="182" t="s">
        <v>1688</v>
      </c>
      <c r="BG164" s="228" t="s">
        <v>2116</v>
      </c>
      <c r="BH164" s="228" t="s">
        <v>1688</v>
      </c>
      <c r="BI164" s="254" t="s">
        <v>12</v>
      </c>
      <c r="BJ164" s="228" t="s">
        <v>3389</v>
      </c>
      <c r="BL164" s="229"/>
      <c r="BM164" s="229"/>
      <c r="BN164" s="229"/>
      <c r="BO164" s="229"/>
      <c r="BP164" s="229"/>
      <c r="BQ164" s="229"/>
      <c r="BR164" s="229"/>
      <c r="BS164" s="229"/>
      <c r="BT164" s="229"/>
      <c r="BU164" s="229"/>
      <c r="BV164" s="229"/>
      <c r="BW164" s="229"/>
      <c r="BX164" s="229"/>
      <c r="BY164" s="229"/>
      <c r="BZ164" s="229"/>
      <c r="CA164" s="229"/>
      <c r="CB164" s="229"/>
      <c r="CC164" s="229"/>
      <c r="CD164" s="229"/>
      <c r="CE164" s="229"/>
      <c r="CF164" s="229"/>
      <c r="CG164" s="229"/>
      <c r="CH164" s="229"/>
      <c r="CI164" s="229"/>
      <c r="CJ164" s="229"/>
      <c r="CK164" s="229"/>
    </row>
    <row r="165" spans="1:89" ht="30">
      <c r="A165" s="371" t="s">
        <v>2727</v>
      </c>
      <c r="B165" s="224" t="s">
        <v>2728</v>
      </c>
      <c r="C165" s="248"/>
      <c r="D165" s="182" t="s">
        <v>7010</v>
      </c>
      <c r="E165" s="182" t="s">
        <v>1903</v>
      </c>
      <c r="F165" s="228" t="s">
        <v>2799</v>
      </c>
      <c r="G165" s="372" t="s">
        <v>1768</v>
      </c>
      <c r="H165" s="225" t="s">
        <v>3305</v>
      </c>
      <c r="I165" s="373" t="s">
        <v>3377</v>
      </c>
      <c r="J165" s="224" t="s">
        <v>3390</v>
      </c>
      <c r="K165" s="374" t="s">
        <v>1752</v>
      </c>
      <c r="L165" s="375" t="s">
        <v>1768</v>
      </c>
      <c r="N165" s="372"/>
      <c r="V165" s="377"/>
      <c r="W165" s="375"/>
      <c r="X165" s="375"/>
      <c r="Y165" s="375"/>
      <c r="Z165" s="375"/>
      <c r="AA165" s="375"/>
      <c r="AB165" s="375"/>
      <c r="AC165" s="375"/>
      <c r="AD165" s="375"/>
      <c r="AE165" s="375"/>
      <c r="AF165" s="375"/>
      <c r="AG165" s="375"/>
      <c r="AK165" s="380"/>
      <c r="AN165" s="381"/>
      <c r="AO165" s="381"/>
      <c r="AR165" s="377" t="s">
        <v>1768</v>
      </c>
      <c r="BA165" s="382"/>
      <c r="BC165" s="228" t="s">
        <v>1724</v>
      </c>
      <c r="BD165" s="187" t="s">
        <v>3377</v>
      </c>
      <c r="BE165" s="183" t="s">
        <v>2803</v>
      </c>
      <c r="BF165" s="182" t="s">
        <v>1688</v>
      </c>
      <c r="BG165" s="228" t="s">
        <v>1784</v>
      </c>
      <c r="BH165" s="228" t="s">
        <v>1688</v>
      </c>
      <c r="BI165" s="254" t="s">
        <v>12</v>
      </c>
      <c r="BJ165" s="228" t="s">
        <v>2803</v>
      </c>
      <c r="BK165" s="252" t="s">
        <v>2804</v>
      </c>
      <c r="BL165" s="229"/>
      <c r="BM165" s="229"/>
      <c r="BN165" s="229"/>
      <c r="BO165" s="229"/>
      <c r="BP165" s="229"/>
      <c r="BQ165" s="229"/>
      <c r="BR165" s="229"/>
      <c r="BS165" s="229"/>
      <c r="BT165" s="229"/>
      <c r="BU165" s="229"/>
      <c r="BV165" s="229"/>
      <c r="BW165" s="229"/>
      <c r="BX165" s="229"/>
      <c r="BY165" s="229"/>
      <c r="BZ165" s="229"/>
      <c r="CA165" s="229"/>
      <c r="CB165" s="229"/>
      <c r="CC165" s="229"/>
      <c r="CD165" s="229"/>
      <c r="CE165" s="229"/>
      <c r="CF165" s="229"/>
      <c r="CG165" s="229"/>
      <c r="CH165" s="229"/>
      <c r="CI165" s="229"/>
      <c r="CJ165" s="229"/>
      <c r="CK165" s="229"/>
    </row>
    <row r="166" spans="1:89">
      <c r="A166" s="371" t="s">
        <v>2727</v>
      </c>
      <c r="B166" s="224" t="s">
        <v>2728</v>
      </c>
      <c r="C166" s="248"/>
      <c r="D166" s="182" t="s">
        <v>7011</v>
      </c>
      <c r="E166" s="182" t="s">
        <v>1903</v>
      </c>
      <c r="F166" s="228" t="s">
        <v>2756</v>
      </c>
      <c r="H166" s="225" t="s">
        <v>3391</v>
      </c>
      <c r="I166" s="373" t="s">
        <v>3377</v>
      </c>
      <c r="J166" s="224" t="s">
        <v>3392</v>
      </c>
      <c r="K166" s="374" t="s">
        <v>1752</v>
      </c>
      <c r="N166" s="372"/>
      <c r="V166" s="377"/>
      <c r="W166" s="375"/>
      <c r="X166" s="375"/>
      <c r="Y166" s="375"/>
      <c r="Z166" s="375"/>
      <c r="AA166" s="375"/>
      <c r="AB166" s="375"/>
      <c r="AC166" s="375"/>
      <c r="AD166" s="375"/>
      <c r="AE166" s="375"/>
      <c r="AF166" s="375"/>
      <c r="AG166" s="375"/>
      <c r="AJ166" s="377" t="s">
        <v>1768</v>
      </c>
      <c r="AK166" s="380" t="s">
        <v>702</v>
      </c>
      <c r="AL166" s="381" t="s">
        <v>1768</v>
      </c>
      <c r="AN166" s="381"/>
      <c r="AO166" s="381"/>
      <c r="BA166" s="382"/>
      <c r="BC166" s="228" t="s">
        <v>2733</v>
      </c>
      <c r="BD166" s="187" t="s">
        <v>1905</v>
      </c>
      <c r="BE166" s="183" t="s">
        <v>2756</v>
      </c>
      <c r="BF166" s="182" t="s">
        <v>1752</v>
      </c>
      <c r="BH166" s="228" t="s">
        <v>2735</v>
      </c>
      <c r="BI166" s="254"/>
      <c r="BJ166" s="228"/>
      <c r="CF166" s="229"/>
      <c r="CG166" s="229"/>
      <c r="CH166" s="229"/>
      <c r="CI166" s="229"/>
      <c r="CJ166" s="229"/>
      <c r="CK166" s="229"/>
    </row>
    <row r="167" spans="1:89" ht="30">
      <c r="A167" s="371" t="s">
        <v>2881</v>
      </c>
      <c r="B167" s="224" t="s">
        <v>2728</v>
      </c>
      <c r="C167" s="248"/>
      <c r="D167" s="182" t="s">
        <v>2569</v>
      </c>
      <c r="E167" s="182" t="s">
        <v>1903</v>
      </c>
      <c r="F167" s="228" t="s">
        <v>1968</v>
      </c>
      <c r="H167" s="225" t="s">
        <v>3393</v>
      </c>
      <c r="I167" s="373" t="s">
        <v>3377</v>
      </c>
      <c r="J167" s="224" t="s">
        <v>3394</v>
      </c>
      <c r="K167" s="374" t="s">
        <v>2732</v>
      </c>
      <c r="N167" s="372"/>
      <c r="R167" s="377" t="s">
        <v>1768</v>
      </c>
      <c r="S167" s="378" t="s">
        <v>1768</v>
      </c>
      <c r="T167" s="375" t="s">
        <v>1768</v>
      </c>
      <c r="V167" s="377" t="s">
        <v>1768</v>
      </c>
      <c r="W167" s="375"/>
      <c r="X167" s="375" t="s">
        <v>1768</v>
      </c>
      <c r="Y167" s="375"/>
      <c r="Z167" s="375"/>
      <c r="AA167" s="375"/>
      <c r="AB167" s="375"/>
      <c r="AC167" s="375"/>
      <c r="AD167" s="375"/>
      <c r="AE167" s="375"/>
      <c r="AF167" s="375"/>
      <c r="AG167" s="375"/>
      <c r="AJ167" s="377" t="s">
        <v>1768</v>
      </c>
      <c r="AK167" s="271" t="s">
        <v>3395</v>
      </c>
      <c r="AL167" s="381" t="s">
        <v>1768</v>
      </c>
      <c r="AN167" s="381"/>
      <c r="AO167" s="381"/>
      <c r="AR167" s="377" t="s">
        <v>1768</v>
      </c>
      <c r="AZ167" s="372" t="s">
        <v>1768</v>
      </c>
      <c r="BA167" s="382"/>
      <c r="BC167" s="228" t="s">
        <v>2733</v>
      </c>
      <c r="BD167" s="187" t="s">
        <v>1905</v>
      </c>
      <c r="BE167" s="183" t="s">
        <v>1968</v>
      </c>
      <c r="BF167" s="182" t="s">
        <v>1688</v>
      </c>
      <c r="BH167" s="228" t="s">
        <v>1688</v>
      </c>
      <c r="BI167" s="254" t="s">
        <v>2886</v>
      </c>
      <c r="BJ167" s="228" t="s">
        <v>2887</v>
      </c>
      <c r="BK167" s="252" t="s">
        <v>3396</v>
      </c>
      <c r="CF167" s="229"/>
      <c r="CG167" s="229"/>
      <c r="CH167" s="229"/>
      <c r="CI167" s="229"/>
      <c r="CJ167" s="229"/>
      <c r="CK167" s="229"/>
    </row>
    <row r="168" spans="1:89" ht="60">
      <c r="A168" s="371" t="s">
        <v>2727</v>
      </c>
      <c r="B168" s="224" t="s">
        <v>2728</v>
      </c>
      <c r="C168" s="248"/>
      <c r="D168" s="182" t="s">
        <v>2558</v>
      </c>
      <c r="E168" s="182" t="s">
        <v>1903</v>
      </c>
      <c r="F168" s="228" t="s">
        <v>1904</v>
      </c>
      <c r="G168" s="372" t="s">
        <v>1768</v>
      </c>
      <c r="H168" s="225" t="s">
        <v>3397</v>
      </c>
      <c r="I168" s="373" t="s">
        <v>3377</v>
      </c>
      <c r="J168" s="224" t="s">
        <v>3398</v>
      </c>
      <c r="K168" s="374" t="s">
        <v>2732</v>
      </c>
      <c r="N168" s="372"/>
      <c r="S168" s="378" t="s">
        <v>1768</v>
      </c>
      <c r="T168" s="375" t="s">
        <v>1768</v>
      </c>
      <c r="U168" s="379" t="s">
        <v>3399</v>
      </c>
      <c r="V168" s="377"/>
      <c r="W168" s="375" t="s">
        <v>1768</v>
      </c>
      <c r="X168" s="375" t="s">
        <v>1768</v>
      </c>
      <c r="Y168" s="375" t="s">
        <v>1768</v>
      </c>
      <c r="Z168" s="375" t="s">
        <v>1768</v>
      </c>
      <c r="AA168" s="375"/>
      <c r="AB168" s="375"/>
      <c r="AC168" s="375"/>
      <c r="AD168" s="375"/>
      <c r="AE168" s="375"/>
      <c r="AF168" s="375"/>
      <c r="AG168" s="375" t="s">
        <v>1768</v>
      </c>
      <c r="AH168" s="375" t="s">
        <v>1768</v>
      </c>
      <c r="AJ168" s="377" t="s">
        <v>1768</v>
      </c>
      <c r="AK168" s="380" t="s">
        <v>3400</v>
      </c>
      <c r="AN168" s="381"/>
      <c r="AO168" s="381" t="s">
        <v>1768</v>
      </c>
      <c r="AR168" s="377" t="s">
        <v>1768</v>
      </c>
      <c r="AX168" s="375" t="s">
        <v>1768</v>
      </c>
      <c r="AZ168" s="372" t="s">
        <v>1768</v>
      </c>
      <c r="BA168" s="382" t="s">
        <v>1768</v>
      </c>
      <c r="BC168" s="228" t="s">
        <v>2733</v>
      </c>
      <c r="BD168" s="187" t="s">
        <v>1905</v>
      </c>
      <c r="BE168" s="172" t="s">
        <v>1904</v>
      </c>
      <c r="BF168" s="182" t="s">
        <v>1688</v>
      </c>
      <c r="BG168" s="228" t="s">
        <v>2116</v>
      </c>
      <c r="BH168" s="228" t="s">
        <v>1688</v>
      </c>
      <c r="BI168" s="228" t="s">
        <v>12</v>
      </c>
      <c r="BJ168" s="228" t="s">
        <v>3401</v>
      </c>
      <c r="CF168" s="229"/>
      <c r="CG168" s="229"/>
      <c r="CH168" s="229"/>
      <c r="CI168" s="229"/>
      <c r="CJ168" s="229"/>
      <c r="CK168" s="229"/>
    </row>
    <row r="169" spans="1:89" ht="83.25" customHeight="1">
      <c r="A169" s="2291" t="s">
        <v>2857</v>
      </c>
      <c r="B169" s="2292" t="s">
        <v>2728</v>
      </c>
      <c r="C169" s="2294" t="s">
        <v>3402</v>
      </c>
      <c r="D169" s="182" t="s">
        <v>7012</v>
      </c>
      <c r="E169" s="2255" t="s">
        <v>1903</v>
      </c>
      <c r="F169" s="2292" t="s">
        <v>3403</v>
      </c>
      <c r="G169" s="2289" t="s">
        <v>1768</v>
      </c>
      <c r="H169" s="2343" t="s">
        <v>3404</v>
      </c>
      <c r="I169" s="2344" t="s">
        <v>3377</v>
      </c>
      <c r="J169" s="2343" t="s">
        <v>3405</v>
      </c>
      <c r="K169" s="2317" t="s">
        <v>2732</v>
      </c>
      <c r="L169" s="2340" t="s">
        <v>1768</v>
      </c>
      <c r="M169" s="2340" t="s">
        <v>1768</v>
      </c>
      <c r="N169" s="2289" t="s">
        <v>1768</v>
      </c>
      <c r="O169" s="2289"/>
      <c r="P169" s="2340"/>
      <c r="R169" s="2342" t="s">
        <v>1768</v>
      </c>
      <c r="S169" s="2293" t="s">
        <v>1768</v>
      </c>
      <c r="T169" s="2348"/>
      <c r="U169" s="2349"/>
      <c r="V169" s="2342"/>
      <c r="W169" s="2340"/>
      <c r="X169" s="2340"/>
      <c r="Y169" s="2340"/>
      <c r="Z169" s="2340"/>
      <c r="AA169" s="2340"/>
      <c r="AB169" s="2340"/>
      <c r="AC169" s="2340"/>
      <c r="AD169" s="2340"/>
      <c r="AE169" s="2340"/>
      <c r="AF169" s="2340"/>
      <c r="AG169" s="2348"/>
      <c r="AH169" s="2348"/>
      <c r="AJ169" s="2342"/>
      <c r="AK169" s="2289"/>
      <c r="AL169" s="2348"/>
      <c r="AM169" s="2348"/>
      <c r="AN169" s="2348"/>
      <c r="AO169" s="2348"/>
      <c r="AP169" s="2293"/>
      <c r="AR169" s="2342"/>
      <c r="AS169" s="2340"/>
      <c r="AT169" s="2340"/>
      <c r="AU169" s="2340"/>
      <c r="AV169" s="2340"/>
      <c r="AW169" s="2340"/>
      <c r="AX169" s="2340"/>
      <c r="AY169" s="2340"/>
      <c r="AZ169" s="2289" t="s">
        <v>1768</v>
      </c>
      <c r="BA169" s="2256"/>
      <c r="BC169" s="228" t="s">
        <v>2733</v>
      </c>
      <c r="BD169" s="187" t="s">
        <v>3406</v>
      </c>
      <c r="BE169" s="172" t="s">
        <v>3407</v>
      </c>
      <c r="BF169" s="182" t="s">
        <v>1752</v>
      </c>
      <c r="BH169" s="228" t="s">
        <v>2874</v>
      </c>
      <c r="BI169" s="228"/>
      <c r="BJ169" s="228"/>
      <c r="BK169" s="252" t="s">
        <v>3408</v>
      </c>
      <c r="CF169" s="229"/>
      <c r="CG169" s="229"/>
      <c r="CH169" s="229"/>
      <c r="CI169" s="229"/>
      <c r="CJ169" s="229"/>
      <c r="CK169" s="229"/>
    </row>
    <row r="170" spans="1:89" ht="57.75" customHeight="1">
      <c r="A170" s="2291"/>
      <c r="B170" s="2292"/>
      <c r="C170" s="2294"/>
      <c r="D170" s="182" t="s">
        <v>2557</v>
      </c>
      <c r="E170" s="2255"/>
      <c r="F170" s="2292"/>
      <c r="G170" s="2289"/>
      <c r="H170" s="2343"/>
      <c r="I170" s="2344"/>
      <c r="J170" s="2343"/>
      <c r="K170" s="2317"/>
      <c r="L170" s="2340"/>
      <c r="M170" s="2340"/>
      <c r="N170" s="2289"/>
      <c r="O170" s="2289"/>
      <c r="P170" s="2340"/>
      <c r="R170" s="2342"/>
      <c r="S170" s="2293"/>
      <c r="T170" s="2348"/>
      <c r="U170" s="2349"/>
      <c r="V170" s="2342"/>
      <c r="W170" s="2340"/>
      <c r="X170" s="2340"/>
      <c r="Y170" s="2340"/>
      <c r="Z170" s="2340"/>
      <c r="AA170" s="2340"/>
      <c r="AB170" s="2340"/>
      <c r="AC170" s="2340"/>
      <c r="AD170" s="2340"/>
      <c r="AE170" s="2340"/>
      <c r="AF170" s="2340"/>
      <c r="AG170" s="2348"/>
      <c r="AH170" s="2348"/>
      <c r="AJ170" s="2342"/>
      <c r="AK170" s="2289"/>
      <c r="AL170" s="2348"/>
      <c r="AM170" s="2348"/>
      <c r="AN170" s="2348"/>
      <c r="AO170" s="2348"/>
      <c r="AP170" s="2293"/>
      <c r="AR170" s="2342"/>
      <c r="AS170" s="2340"/>
      <c r="AT170" s="2340"/>
      <c r="AU170" s="2340"/>
      <c r="AV170" s="2340"/>
      <c r="AW170" s="2340"/>
      <c r="AX170" s="2340"/>
      <c r="AY170" s="2340"/>
      <c r="AZ170" s="2289"/>
      <c r="BA170" s="2256"/>
      <c r="BC170" s="228" t="s">
        <v>2733</v>
      </c>
      <c r="BD170" s="187" t="s">
        <v>1905</v>
      </c>
      <c r="BE170" s="172" t="s">
        <v>3403</v>
      </c>
      <c r="BF170" s="182" t="s">
        <v>1752</v>
      </c>
      <c r="BH170" s="228" t="s">
        <v>2874</v>
      </c>
      <c r="BI170" s="228"/>
      <c r="BJ170" s="228"/>
      <c r="BK170" s="252" t="s">
        <v>3409</v>
      </c>
      <c r="CF170" s="229"/>
      <c r="CG170" s="229"/>
      <c r="CH170" s="229"/>
      <c r="CI170" s="229"/>
      <c r="CJ170" s="229"/>
      <c r="CK170" s="229"/>
    </row>
    <row r="171" spans="1:89" ht="30" customHeight="1">
      <c r="A171" s="2291" t="s">
        <v>2727</v>
      </c>
      <c r="B171" s="2292" t="s">
        <v>2728</v>
      </c>
      <c r="C171" s="2293"/>
      <c r="D171" s="182" t="s">
        <v>7013</v>
      </c>
      <c r="E171" s="2255" t="s">
        <v>1903</v>
      </c>
      <c r="F171" s="2292" t="s">
        <v>2168</v>
      </c>
      <c r="G171" s="2289" t="s">
        <v>1768</v>
      </c>
      <c r="H171" s="2343" t="s">
        <v>3410</v>
      </c>
      <c r="I171" s="2344" t="s">
        <v>3377</v>
      </c>
      <c r="J171" s="2343" t="s">
        <v>3411</v>
      </c>
      <c r="K171" s="2317" t="s">
        <v>2732</v>
      </c>
      <c r="L171" s="2340" t="s">
        <v>1768</v>
      </c>
      <c r="M171" s="2340"/>
      <c r="N171" s="2289" t="s">
        <v>1768</v>
      </c>
      <c r="O171" s="2289"/>
      <c r="P171" s="2340"/>
      <c r="R171" s="2342"/>
      <c r="S171" s="2293" t="s">
        <v>1768</v>
      </c>
      <c r="T171" s="2348"/>
      <c r="U171" s="2349"/>
      <c r="V171" s="2342"/>
      <c r="W171" s="2340"/>
      <c r="X171" s="2340"/>
      <c r="Y171" s="2340"/>
      <c r="Z171" s="2340"/>
      <c r="AA171" s="2340"/>
      <c r="AB171" s="2340"/>
      <c r="AC171" s="2340"/>
      <c r="AD171" s="2340"/>
      <c r="AE171" s="2340"/>
      <c r="AF171" s="2340"/>
      <c r="AG171" s="2348"/>
      <c r="AH171" s="2348"/>
      <c r="AJ171" s="2342"/>
      <c r="AK171" s="2289"/>
      <c r="AL171" s="2348"/>
      <c r="AM171" s="2348"/>
      <c r="AN171" s="2348"/>
      <c r="AO171" s="2348"/>
      <c r="AP171" s="2293" t="s">
        <v>1768</v>
      </c>
      <c r="AR171" s="2342"/>
      <c r="AS171" s="2340"/>
      <c r="AT171" s="2340"/>
      <c r="AU171" s="2340"/>
      <c r="AV171" s="2340"/>
      <c r="AW171" s="2340"/>
      <c r="AX171" s="2340"/>
      <c r="AY171" s="2340"/>
      <c r="AZ171" s="2289" t="s">
        <v>1768</v>
      </c>
      <c r="BA171" s="2256"/>
      <c r="BC171" s="228" t="s">
        <v>2733</v>
      </c>
      <c r="BD171" s="187" t="s">
        <v>3406</v>
      </c>
      <c r="BE171" s="172" t="s">
        <v>3412</v>
      </c>
      <c r="BF171" s="182" t="s">
        <v>1752</v>
      </c>
      <c r="BH171" s="228" t="s">
        <v>2874</v>
      </c>
      <c r="BI171" s="228"/>
      <c r="BJ171" s="228"/>
      <c r="BK171" s="252" t="s">
        <v>3408</v>
      </c>
      <c r="CF171" s="229"/>
      <c r="CG171" s="229"/>
      <c r="CH171" s="229"/>
      <c r="CI171" s="229"/>
      <c r="CJ171" s="229"/>
      <c r="CK171" s="229"/>
    </row>
    <row r="172" spans="1:89" ht="30">
      <c r="A172" s="2291"/>
      <c r="B172" s="2292"/>
      <c r="C172" s="2293"/>
      <c r="D172" s="182" t="s">
        <v>2557</v>
      </c>
      <c r="E172" s="2255"/>
      <c r="F172" s="2292"/>
      <c r="G172" s="2289"/>
      <c r="H172" s="2343"/>
      <c r="I172" s="2344"/>
      <c r="J172" s="2343"/>
      <c r="K172" s="2317"/>
      <c r="L172" s="2340"/>
      <c r="M172" s="2340"/>
      <c r="N172" s="2289"/>
      <c r="O172" s="2289"/>
      <c r="P172" s="2340"/>
      <c r="R172" s="2342"/>
      <c r="S172" s="2293"/>
      <c r="T172" s="2348"/>
      <c r="U172" s="2349"/>
      <c r="V172" s="2342"/>
      <c r="W172" s="2340"/>
      <c r="X172" s="2340"/>
      <c r="Y172" s="2340"/>
      <c r="Z172" s="2340"/>
      <c r="AA172" s="2340"/>
      <c r="AB172" s="2340"/>
      <c r="AC172" s="2340"/>
      <c r="AD172" s="2340"/>
      <c r="AE172" s="2340"/>
      <c r="AF172" s="2340"/>
      <c r="AG172" s="2348"/>
      <c r="AH172" s="2348"/>
      <c r="AJ172" s="2342"/>
      <c r="AK172" s="2289"/>
      <c r="AL172" s="2348"/>
      <c r="AM172" s="2348"/>
      <c r="AN172" s="2348"/>
      <c r="AO172" s="2348"/>
      <c r="AP172" s="2293"/>
      <c r="AR172" s="2342"/>
      <c r="AS172" s="2340"/>
      <c r="AT172" s="2340"/>
      <c r="AU172" s="2340"/>
      <c r="AV172" s="2340"/>
      <c r="AW172" s="2340"/>
      <c r="AX172" s="2340"/>
      <c r="AY172" s="2340"/>
      <c r="AZ172" s="2289"/>
      <c r="BA172" s="2256"/>
      <c r="BC172" s="228" t="s">
        <v>2733</v>
      </c>
      <c r="BD172" s="187" t="s">
        <v>1905</v>
      </c>
      <c r="BE172" s="172" t="s">
        <v>2168</v>
      </c>
      <c r="BF172" s="182" t="s">
        <v>1752</v>
      </c>
      <c r="BH172" s="228" t="s">
        <v>2874</v>
      </c>
      <c r="BI172" s="228"/>
      <c r="BJ172" s="228"/>
      <c r="BK172" s="252" t="s">
        <v>3409</v>
      </c>
      <c r="CF172" s="229"/>
      <c r="CG172" s="229"/>
      <c r="CH172" s="229"/>
      <c r="CI172" s="229"/>
      <c r="CJ172" s="229"/>
      <c r="CK172" s="229"/>
    </row>
    <row r="173" spans="1:89" ht="75">
      <c r="A173" s="371" t="s">
        <v>2727</v>
      </c>
      <c r="B173" s="228" t="s">
        <v>2728</v>
      </c>
      <c r="C173" s="252"/>
      <c r="D173" s="182" t="s">
        <v>7014</v>
      </c>
      <c r="E173" s="182" t="s">
        <v>1903</v>
      </c>
      <c r="F173" s="228" t="s">
        <v>2961</v>
      </c>
      <c r="G173" s="372" t="s">
        <v>1768</v>
      </c>
      <c r="H173" s="225" t="s">
        <v>3413</v>
      </c>
      <c r="I173" s="373" t="s">
        <v>3377</v>
      </c>
      <c r="J173" s="271" t="s">
        <v>3414</v>
      </c>
      <c r="K173" s="374" t="s">
        <v>1752</v>
      </c>
      <c r="L173" s="375" t="s">
        <v>1768</v>
      </c>
      <c r="M173" s="375" t="s">
        <v>1768</v>
      </c>
      <c r="N173" s="372"/>
      <c r="V173" s="377"/>
      <c r="W173" s="375"/>
      <c r="X173" s="375"/>
      <c r="Y173" s="375"/>
      <c r="Z173" s="375"/>
      <c r="AA173" s="375"/>
      <c r="AB173" s="375"/>
      <c r="AC173" s="375"/>
      <c r="AD173" s="375"/>
      <c r="AE173" s="375"/>
      <c r="AF173" s="375"/>
      <c r="AG173" s="375"/>
      <c r="AJ173" s="377" t="s">
        <v>1768</v>
      </c>
      <c r="AK173" s="271" t="s">
        <v>3415</v>
      </c>
      <c r="AN173" s="381"/>
      <c r="AO173" s="381"/>
      <c r="BA173" s="382"/>
      <c r="BC173" s="228" t="s">
        <v>2964</v>
      </c>
      <c r="BD173" s="187"/>
      <c r="BE173" s="172"/>
      <c r="BF173" s="182" t="s">
        <v>1752</v>
      </c>
      <c r="BI173" s="228"/>
      <c r="BJ173" s="228"/>
      <c r="CF173" s="229"/>
      <c r="CG173" s="229"/>
      <c r="CH173" s="229"/>
      <c r="CI173" s="229"/>
      <c r="CJ173" s="229"/>
      <c r="CK173" s="229"/>
    </row>
    <row r="174" spans="1:89" s="431" customFormat="1" ht="30">
      <c r="A174" s="405" t="s">
        <v>2857</v>
      </c>
      <c r="B174" s="410" t="s">
        <v>2486</v>
      </c>
      <c r="C174" s="407" t="s">
        <v>2994</v>
      </c>
      <c r="D174" s="182" t="s">
        <v>7015</v>
      </c>
      <c r="E174" s="408" t="s">
        <v>1903</v>
      </c>
      <c r="F174" s="406" t="s">
        <v>3416</v>
      </c>
      <c r="G174" s="409"/>
      <c r="H174" s="410" t="s">
        <v>3417</v>
      </c>
      <c r="I174" s="479" t="s">
        <v>3377</v>
      </c>
      <c r="J174" s="420" t="s">
        <v>3418</v>
      </c>
      <c r="K174" s="413" t="s">
        <v>1752</v>
      </c>
      <c r="L174" s="414" t="s">
        <v>1768</v>
      </c>
      <c r="M174" s="422" t="s">
        <v>1768</v>
      </c>
      <c r="N174" s="415" t="s">
        <v>1768</v>
      </c>
      <c r="O174" s="415"/>
      <c r="P174" s="414"/>
      <c r="Q174" s="416"/>
      <c r="R174" s="417" t="s">
        <v>1768</v>
      </c>
      <c r="S174" s="418" t="s">
        <v>1768</v>
      </c>
      <c r="T174" s="414"/>
      <c r="U174" s="419"/>
      <c r="V174" s="417"/>
      <c r="W174" s="414"/>
      <c r="X174" s="414"/>
      <c r="Y174" s="414"/>
      <c r="Z174" s="414"/>
      <c r="AA174" s="414"/>
      <c r="AB174" s="414"/>
      <c r="AC174" s="414"/>
      <c r="AD174" s="414"/>
      <c r="AE174" s="414"/>
      <c r="AF174" s="414"/>
      <c r="AG174" s="414"/>
      <c r="AH174" s="414"/>
      <c r="AI174" s="416"/>
      <c r="AJ174" s="417"/>
      <c r="AK174" s="420"/>
      <c r="AL174" s="421"/>
      <c r="AM174" s="421"/>
      <c r="AN174" s="421"/>
      <c r="AO174" s="421"/>
      <c r="AP174" s="418" t="s">
        <v>1768</v>
      </c>
      <c r="AQ174" s="416"/>
      <c r="AR174" s="417"/>
      <c r="AS174" s="414"/>
      <c r="AT174" s="414"/>
      <c r="AU174" s="414"/>
      <c r="AV174" s="414"/>
      <c r="AW174" s="414"/>
      <c r="AX174" s="414"/>
      <c r="AY174" s="414"/>
      <c r="AZ174" s="415" t="s">
        <v>1768</v>
      </c>
      <c r="BA174" s="423"/>
      <c r="BB174" s="416"/>
      <c r="BC174" s="406" t="s">
        <v>2733</v>
      </c>
      <c r="BD174" s="424" t="s">
        <v>1905</v>
      </c>
      <c r="BE174" s="425" t="s">
        <v>3419</v>
      </c>
      <c r="BF174" s="408" t="s">
        <v>1752</v>
      </c>
      <c r="BG174" s="427"/>
      <c r="BH174" s="406" t="s">
        <v>1929</v>
      </c>
      <c r="BI174" s="410"/>
      <c r="BJ174" s="406"/>
      <c r="BK174" s="428" t="s">
        <v>3420</v>
      </c>
      <c r="BL174" s="429"/>
      <c r="BM174" s="430"/>
      <c r="BN174" s="430"/>
      <c r="BO174" s="430"/>
      <c r="BP174" s="430"/>
      <c r="BQ174" s="430"/>
      <c r="BR174" s="430"/>
      <c r="BS174" s="430"/>
      <c r="BT174" s="430"/>
      <c r="BU174" s="430"/>
      <c r="BV174" s="430"/>
      <c r="BW174" s="430"/>
      <c r="BX174" s="430"/>
      <c r="BY174" s="430"/>
      <c r="BZ174" s="430"/>
      <c r="CA174" s="430"/>
      <c r="CB174" s="430"/>
      <c r="CC174" s="430"/>
      <c r="CD174" s="430"/>
      <c r="CE174" s="430"/>
      <c r="CF174" s="427"/>
      <c r="CG174" s="427"/>
      <c r="CH174" s="427"/>
      <c r="CI174" s="427"/>
      <c r="CJ174" s="427"/>
      <c r="CK174" s="427"/>
    </row>
    <row r="175" spans="1:89" s="431" customFormat="1" ht="30">
      <c r="A175" s="405" t="s">
        <v>2993</v>
      </c>
      <c r="B175" s="410" t="s">
        <v>2486</v>
      </c>
      <c r="C175" s="407" t="s">
        <v>2994</v>
      </c>
      <c r="D175" s="182" t="s">
        <v>7016</v>
      </c>
      <c r="E175" s="408" t="s">
        <v>1903</v>
      </c>
      <c r="F175" s="406" t="s">
        <v>3002</v>
      </c>
      <c r="G175" s="409"/>
      <c r="H175" s="410" t="s">
        <v>3003</v>
      </c>
      <c r="I175" s="479" t="s">
        <v>3377</v>
      </c>
      <c r="J175" s="420" t="s">
        <v>3421</v>
      </c>
      <c r="K175" s="413" t="s">
        <v>1752</v>
      </c>
      <c r="L175" s="414" t="s">
        <v>1768</v>
      </c>
      <c r="M175" s="422" t="s">
        <v>1768</v>
      </c>
      <c r="N175" s="415"/>
      <c r="O175" s="415"/>
      <c r="P175" s="414"/>
      <c r="Q175" s="416"/>
      <c r="R175" s="417"/>
      <c r="S175" s="418"/>
      <c r="T175" s="414"/>
      <c r="U175" s="419"/>
      <c r="V175" s="417"/>
      <c r="W175" s="414"/>
      <c r="X175" s="414"/>
      <c r="Y175" s="414"/>
      <c r="Z175" s="414"/>
      <c r="AA175" s="414"/>
      <c r="AB175" s="414"/>
      <c r="AC175" s="414"/>
      <c r="AD175" s="414"/>
      <c r="AE175" s="414"/>
      <c r="AF175" s="414"/>
      <c r="AG175" s="414"/>
      <c r="AH175" s="414"/>
      <c r="AI175" s="416"/>
      <c r="AJ175" s="417"/>
      <c r="AK175" s="420"/>
      <c r="AL175" s="421"/>
      <c r="AM175" s="421"/>
      <c r="AN175" s="421"/>
      <c r="AO175" s="421"/>
      <c r="AP175" s="418" t="s">
        <v>1768</v>
      </c>
      <c r="AQ175" s="416"/>
      <c r="AR175" s="417"/>
      <c r="AS175" s="414"/>
      <c r="AT175" s="414"/>
      <c r="AU175" s="414"/>
      <c r="AV175" s="414"/>
      <c r="AW175" s="414"/>
      <c r="AX175" s="414"/>
      <c r="AY175" s="414"/>
      <c r="AZ175" s="415"/>
      <c r="BA175" s="423"/>
      <c r="BB175" s="416"/>
      <c r="BC175" s="406" t="s">
        <v>2733</v>
      </c>
      <c r="BD175" s="424" t="s">
        <v>1905</v>
      </c>
      <c r="BE175" s="425" t="s">
        <v>3002</v>
      </c>
      <c r="BF175" s="408" t="s">
        <v>1752</v>
      </c>
      <c r="BG175" s="427"/>
      <c r="BH175" s="406" t="s">
        <v>2820</v>
      </c>
      <c r="BI175" s="410"/>
      <c r="BJ175" s="406"/>
      <c r="BK175" s="428"/>
      <c r="BL175" s="429"/>
      <c r="BM175" s="430"/>
      <c r="BN175" s="430"/>
      <c r="BO175" s="430"/>
      <c r="BP175" s="430"/>
      <c r="BQ175" s="430"/>
      <c r="BR175" s="430"/>
      <c r="BS175" s="430"/>
      <c r="BT175" s="430"/>
      <c r="BU175" s="430"/>
      <c r="BV175" s="430"/>
      <c r="BW175" s="430"/>
      <c r="BX175" s="430"/>
      <c r="BY175" s="430"/>
      <c r="BZ175" s="430"/>
      <c r="CA175" s="430"/>
      <c r="CB175" s="430"/>
      <c r="CC175" s="430"/>
      <c r="CD175" s="430"/>
      <c r="CE175" s="430"/>
      <c r="CF175" s="427"/>
      <c r="CG175" s="427"/>
      <c r="CH175" s="427"/>
      <c r="CI175" s="427"/>
      <c r="CJ175" s="427"/>
      <c r="CK175" s="427"/>
    </row>
    <row r="176" spans="1:89" ht="30">
      <c r="A176" s="371" t="s">
        <v>3422</v>
      </c>
      <c r="B176" s="228" t="s">
        <v>2728</v>
      </c>
      <c r="C176" s="252" t="s">
        <v>3423</v>
      </c>
      <c r="D176" s="182" t="s">
        <v>7017</v>
      </c>
      <c r="E176" s="182" t="s">
        <v>1903</v>
      </c>
      <c r="F176" s="228" t="s">
        <v>3005</v>
      </c>
      <c r="H176" s="225" t="s">
        <v>3424</v>
      </c>
      <c r="I176" s="373" t="s">
        <v>3377</v>
      </c>
      <c r="J176" s="224" t="s">
        <v>3425</v>
      </c>
      <c r="K176" s="374" t="s">
        <v>1752</v>
      </c>
      <c r="L176" s="375" t="s">
        <v>1768</v>
      </c>
      <c r="M176" s="375" t="s">
        <v>1768</v>
      </c>
      <c r="N176" s="372"/>
      <c r="V176" s="377"/>
      <c r="W176" s="375"/>
      <c r="X176" s="375"/>
      <c r="Y176" s="375"/>
      <c r="Z176" s="375"/>
      <c r="AA176" s="375"/>
      <c r="AB176" s="375"/>
      <c r="AC176" s="375"/>
      <c r="AD176" s="375"/>
      <c r="AE176" s="375"/>
      <c r="AF176" s="375"/>
      <c r="AG176" s="375"/>
      <c r="AJ176" s="377" t="s">
        <v>1768</v>
      </c>
      <c r="AK176" s="380" t="s">
        <v>3426</v>
      </c>
      <c r="AN176" s="381"/>
      <c r="AO176" s="381"/>
      <c r="AP176" s="378" t="s">
        <v>1768</v>
      </c>
      <c r="BA176" s="382"/>
      <c r="BC176" s="228" t="s">
        <v>2733</v>
      </c>
      <c r="BD176" s="182" t="s">
        <v>3427</v>
      </c>
      <c r="BE176" s="183" t="s">
        <v>3005</v>
      </c>
      <c r="BF176" s="182" t="s">
        <v>1752</v>
      </c>
      <c r="BH176" s="228" t="s">
        <v>2820</v>
      </c>
      <c r="BJ176" s="228"/>
      <c r="CF176" s="229"/>
      <c r="CG176" s="229"/>
      <c r="CH176" s="229"/>
      <c r="CI176" s="229"/>
      <c r="CJ176" s="229"/>
      <c r="CK176" s="229"/>
    </row>
    <row r="177" spans="1:89" ht="30">
      <c r="A177" s="371" t="s">
        <v>2727</v>
      </c>
      <c r="B177" s="228" t="s">
        <v>2728</v>
      </c>
      <c r="C177" s="252"/>
      <c r="D177" s="182" t="s">
        <v>7018</v>
      </c>
      <c r="E177" s="182" t="s">
        <v>1903</v>
      </c>
      <c r="F177" s="228" t="s">
        <v>3009</v>
      </c>
      <c r="H177" s="225" t="s">
        <v>3428</v>
      </c>
      <c r="I177" s="373" t="s">
        <v>3377</v>
      </c>
      <c r="J177" s="224" t="s">
        <v>3429</v>
      </c>
      <c r="K177" s="374" t="s">
        <v>1752</v>
      </c>
      <c r="L177" s="375" t="s">
        <v>1768</v>
      </c>
      <c r="M177" s="375" t="s">
        <v>1768</v>
      </c>
      <c r="N177" s="372"/>
      <c r="V177" s="377"/>
      <c r="W177" s="375"/>
      <c r="X177" s="375"/>
      <c r="Y177" s="375"/>
      <c r="Z177" s="375"/>
      <c r="AA177" s="375"/>
      <c r="AB177" s="375"/>
      <c r="AC177" s="375"/>
      <c r="AD177" s="375"/>
      <c r="AE177" s="375"/>
      <c r="AF177" s="375"/>
      <c r="AG177" s="375"/>
      <c r="AK177" s="380"/>
      <c r="AN177" s="381"/>
      <c r="AO177" s="381"/>
      <c r="AP177" s="378" t="s">
        <v>1768</v>
      </c>
      <c r="BA177" s="382"/>
      <c r="BC177" s="228" t="s">
        <v>2733</v>
      </c>
      <c r="BD177" s="182" t="s">
        <v>1905</v>
      </c>
      <c r="BE177" s="183" t="s">
        <v>3009</v>
      </c>
      <c r="BF177" s="182" t="s">
        <v>1752</v>
      </c>
      <c r="BH177" s="228" t="s">
        <v>2820</v>
      </c>
      <c r="BJ177" s="228"/>
      <c r="CF177" s="229"/>
      <c r="CG177" s="229"/>
      <c r="CH177" s="229"/>
      <c r="CI177" s="229"/>
      <c r="CJ177" s="229"/>
      <c r="CK177" s="229"/>
    </row>
    <row r="178" spans="1:89" ht="45">
      <c r="A178" s="371" t="s">
        <v>3422</v>
      </c>
      <c r="B178" s="228" t="s">
        <v>2728</v>
      </c>
      <c r="C178" s="252" t="s">
        <v>3423</v>
      </c>
      <c r="D178" s="182" t="s">
        <v>7019</v>
      </c>
      <c r="E178" s="182" t="s">
        <v>1903</v>
      </c>
      <c r="F178" s="228" t="s">
        <v>3023</v>
      </c>
      <c r="H178" s="225" t="s">
        <v>3430</v>
      </c>
      <c r="I178" s="373" t="s">
        <v>3377</v>
      </c>
      <c r="J178" s="224" t="s">
        <v>3431</v>
      </c>
      <c r="K178" s="374" t="s">
        <v>1752</v>
      </c>
      <c r="L178" s="375" t="s">
        <v>1768</v>
      </c>
      <c r="M178" s="375" t="s">
        <v>1768</v>
      </c>
      <c r="N178" s="372"/>
      <c r="V178" s="377"/>
      <c r="W178" s="375"/>
      <c r="X178" s="375"/>
      <c r="Y178" s="375"/>
      <c r="Z178" s="375"/>
      <c r="AA178" s="375"/>
      <c r="AB178" s="375"/>
      <c r="AC178" s="375"/>
      <c r="AD178" s="375"/>
      <c r="AE178" s="375"/>
      <c r="AF178" s="375"/>
      <c r="AG178" s="375"/>
      <c r="AK178" s="380"/>
      <c r="AN178" s="381"/>
      <c r="AO178" s="381"/>
      <c r="AP178" s="378" t="s">
        <v>1768</v>
      </c>
      <c r="BA178" s="382"/>
      <c r="BC178" s="228" t="s">
        <v>2733</v>
      </c>
      <c r="BD178" s="182" t="s">
        <v>3427</v>
      </c>
      <c r="BE178" s="183" t="s">
        <v>3023</v>
      </c>
      <c r="BF178" s="182" t="s">
        <v>1752</v>
      </c>
      <c r="BH178" s="228" t="s">
        <v>2820</v>
      </c>
      <c r="BJ178" s="228"/>
      <c r="CF178" s="229"/>
      <c r="CG178" s="229"/>
      <c r="CH178" s="229"/>
      <c r="CI178" s="229"/>
      <c r="CJ178" s="229"/>
      <c r="CK178" s="229"/>
    </row>
    <row r="179" spans="1:89" ht="53.25">
      <c r="A179" s="371" t="s">
        <v>2751</v>
      </c>
      <c r="B179" s="228" t="s">
        <v>2728</v>
      </c>
      <c r="C179" s="252" t="s">
        <v>3432</v>
      </c>
      <c r="D179" s="182" t="s">
        <v>7020</v>
      </c>
      <c r="E179" s="182" t="s">
        <v>1903</v>
      </c>
      <c r="F179" s="228" t="s">
        <v>3433</v>
      </c>
      <c r="H179" s="225" t="s">
        <v>3434</v>
      </c>
      <c r="I179" s="373" t="s">
        <v>3377</v>
      </c>
      <c r="J179" s="224" t="s">
        <v>3435</v>
      </c>
      <c r="K179" s="374" t="s">
        <v>1752</v>
      </c>
      <c r="L179" s="375" t="s">
        <v>1768</v>
      </c>
      <c r="M179" s="375" t="s">
        <v>1768</v>
      </c>
      <c r="N179" s="372"/>
      <c r="V179" s="377"/>
      <c r="W179" s="375"/>
      <c r="X179" s="375"/>
      <c r="Y179" s="375"/>
      <c r="Z179" s="375"/>
      <c r="AA179" s="375"/>
      <c r="AB179" s="375"/>
      <c r="AC179" s="375"/>
      <c r="AD179" s="375"/>
      <c r="AE179" s="375"/>
      <c r="AF179" s="375"/>
      <c r="AG179" s="375"/>
      <c r="AK179" s="380"/>
      <c r="AN179" s="381"/>
      <c r="AO179" s="381"/>
      <c r="AS179" s="375" t="s">
        <v>1768</v>
      </c>
      <c r="BA179" s="382"/>
      <c r="BC179" s="228" t="s">
        <v>1724</v>
      </c>
      <c r="BD179" s="182" t="s">
        <v>3377</v>
      </c>
      <c r="BE179" s="183" t="s">
        <v>3436</v>
      </c>
      <c r="BF179" s="182" t="s">
        <v>1858</v>
      </c>
      <c r="BH179" s="228" t="s">
        <v>1858</v>
      </c>
      <c r="BJ179" s="228"/>
      <c r="BK179" s="252" t="s">
        <v>3437</v>
      </c>
      <c r="CF179" s="229"/>
      <c r="CG179" s="229"/>
      <c r="CH179" s="229"/>
      <c r="CI179" s="229"/>
      <c r="CJ179" s="229"/>
      <c r="CK179" s="229"/>
    </row>
    <row r="180" spans="1:89" ht="30">
      <c r="A180" s="371" t="s">
        <v>2727</v>
      </c>
      <c r="B180" s="228" t="s">
        <v>2728</v>
      </c>
      <c r="C180" s="252"/>
      <c r="D180" s="182" t="s">
        <v>7021</v>
      </c>
      <c r="E180" s="182" t="s">
        <v>1903</v>
      </c>
      <c r="F180" s="228" t="s">
        <v>2989</v>
      </c>
      <c r="H180" s="225" t="s">
        <v>2990</v>
      </c>
      <c r="I180" s="373" t="s">
        <v>3377</v>
      </c>
      <c r="J180" s="224" t="s">
        <v>3438</v>
      </c>
      <c r="K180" s="374" t="s">
        <v>1752</v>
      </c>
      <c r="L180" s="375" t="s">
        <v>1768</v>
      </c>
      <c r="M180" s="375" t="s">
        <v>1768</v>
      </c>
      <c r="N180" s="372"/>
      <c r="V180" s="377"/>
      <c r="W180" s="375"/>
      <c r="X180" s="375"/>
      <c r="Y180" s="375"/>
      <c r="Z180" s="375"/>
      <c r="AA180" s="375"/>
      <c r="AB180" s="375"/>
      <c r="AC180" s="375"/>
      <c r="AD180" s="375"/>
      <c r="AE180" s="375"/>
      <c r="AF180" s="375"/>
      <c r="AG180" s="375"/>
      <c r="AK180" s="380"/>
      <c r="AN180" s="381"/>
      <c r="AO180" s="381"/>
      <c r="AP180" s="378" t="s">
        <v>1768</v>
      </c>
      <c r="BA180" s="382"/>
      <c r="BC180" s="228" t="s">
        <v>2733</v>
      </c>
      <c r="BD180" s="182" t="s">
        <v>1905</v>
      </c>
      <c r="BE180" s="183" t="s">
        <v>2989</v>
      </c>
      <c r="BF180" s="182" t="s">
        <v>1752</v>
      </c>
      <c r="BH180" s="228" t="s">
        <v>2820</v>
      </c>
      <c r="BJ180" s="228"/>
      <c r="CF180" s="229"/>
      <c r="CG180" s="229"/>
      <c r="CH180" s="229"/>
      <c r="CI180" s="229"/>
      <c r="CJ180" s="229"/>
      <c r="CK180" s="229"/>
    </row>
    <row r="181" spans="1:89" ht="30">
      <c r="A181" s="371" t="s">
        <v>2727</v>
      </c>
      <c r="B181" s="228" t="s">
        <v>2728</v>
      </c>
      <c r="C181" s="252"/>
      <c r="D181" s="182" t="s">
        <v>7022</v>
      </c>
      <c r="E181" s="182" t="s">
        <v>1903</v>
      </c>
      <c r="F181" s="228" t="s">
        <v>3439</v>
      </c>
      <c r="H181" s="225" t="s">
        <v>3440</v>
      </c>
      <c r="I181" s="373" t="s">
        <v>3377</v>
      </c>
      <c r="J181" s="224" t="s">
        <v>3441</v>
      </c>
      <c r="K181" s="374" t="s">
        <v>1752</v>
      </c>
      <c r="L181" s="375" t="s">
        <v>1768</v>
      </c>
      <c r="M181" s="375" t="s">
        <v>1768</v>
      </c>
      <c r="N181" s="372"/>
      <c r="V181" s="377"/>
      <c r="W181" s="375"/>
      <c r="X181" s="375"/>
      <c r="Y181" s="375"/>
      <c r="Z181" s="375"/>
      <c r="AA181" s="375"/>
      <c r="AB181" s="375"/>
      <c r="AC181" s="375"/>
      <c r="AD181" s="375"/>
      <c r="AE181" s="375"/>
      <c r="AF181" s="375"/>
      <c r="AG181" s="375"/>
      <c r="AK181" s="380"/>
      <c r="AN181" s="381"/>
      <c r="AO181" s="381"/>
      <c r="AR181" s="377" t="s">
        <v>1768</v>
      </c>
      <c r="BA181" s="382"/>
      <c r="BC181" s="228" t="s">
        <v>1724</v>
      </c>
      <c r="BD181" s="187" t="s">
        <v>3377</v>
      </c>
      <c r="BE181" s="183" t="s">
        <v>2972</v>
      </c>
      <c r="BF181" s="182" t="s">
        <v>1688</v>
      </c>
      <c r="BG181" s="228" t="s">
        <v>2116</v>
      </c>
      <c r="BH181" s="228" t="s">
        <v>1688</v>
      </c>
      <c r="BI181" s="225" t="s">
        <v>12</v>
      </c>
      <c r="BJ181" s="228" t="s">
        <v>2972</v>
      </c>
      <c r="BK181" s="252" t="s">
        <v>3442</v>
      </c>
      <c r="CF181" s="229"/>
      <c r="CG181" s="229"/>
      <c r="CH181" s="229"/>
      <c r="CI181" s="229"/>
      <c r="CJ181" s="229"/>
      <c r="CK181" s="229"/>
    </row>
    <row r="182" spans="1:89" ht="30">
      <c r="A182" s="371" t="s">
        <v>2727</v>
      </c>
      <c r="B182" s="228" t="s">
        <v>2728</v>
      </c>
      <c r="C182" s="252"/>
      <c r="D182" s="182" t="s">
        <v>7023</v>
      </c>
      <c r="E182" s="182" t="s">
        <v>1903</v>
      </c>
      <c r="F182" s="228" t="s">
        <v>3052</v>
      </c>
      <c r="H182" s="225" t="s">
        <v>3443</v>
      </c>
      <c r="I182" s="373" t="s">
        <v>3377</v>
      </c>
      <c r="J182" s="271" t="s">
        <v>3444</v>
      </c>
      <c r="K182" s="374" t="s">
        <v>1752</v>
      </c>
      <c r="L182" s="375" t="s">
        <v>1768</v>
      </c>
      <c r="M182" s="375" t="s">
        <v>1768</v>
      </c>
      <c r="N182" s="372"/>
      <c r="V182" s="377"/>
      <c r="W182" s="375"/>
      <c r="X182" s="375"/>
      <c r="Y182" s="375"/>
      <c r="Z182" s="375"/>
      <c r="AA182" s="375"/>
      <c r="AB182" s="375"/>
      <c r="AC182" s="375"/>
      <c r="AD182" s="375"/>
      <c r="AE182" s="375"/>
      <c r="AF182" s="375"/>
      <c r="AG182" s="375"/>
      <c r="AK182" s="380"/>
      <c r="AN182" s="381"/>
      <c r="AO182" s="381"/>
      <c r="AP182" s="378" t="s">
        <v>1768</v>
      </c>
      <c r="BA182" s="382"/>
      <c r="BC182" s="228" t="s">
        <v>2733</v>
      </c>
      <c r="BD182" s="182" t="s">
        <v>1905</v>
      </c>
      <c r="BE182" s="183" t="s">
        <v>3052</v>
      </c>
      <c r="BF182" s="182" t="s">
        <v>1752</v>
      </c>
      <c r="BH182" s="228" t="s">
        <v>2820</v>
      </c>
      <c r="BJ182" s="228"/>
      <c r="BK182" s="252" t="s">
        <v>3445</v>
      </c>
    </row>
    <row r="183" spans="1:89">
      <c r="A183" s="371" t="s">
        <v>2727</v>
      </c>
      <c r="B183" s="228" t="s">
        <v>2728</v>
      </c>
      <c r="C183" s="252"/>
      <c r="D183" s="182" t="s">
        <v>7024</v>
      </c>
      <c r="E183" s="182" t="s">
        <v>1903</v>
      </c>
      <c r="F183" s="228" t="s">
        <v>3026</v>
      </c>
      <c r="H183" s="225" t="s">
        <v>3446</v>
      </c>
      <c r="I183" s="373" t="s">
        <v>3377</v>
      </c>
      <c r="J183" s="271" t="s">
        <v>3447</v>
      </c>
      <c r="K183" s="374" t="s">
        <v>1752</v>
      </c>
      <c r="L183" s="375" t="s">
        <v>1768</v>
      </c>
      <c r="N183" s="372"/>
      <c r="V183" s="377"/>
      <c r="W183" s="375"/>
      <c r="X183" s="375"/>
      <c r="Y183" s="375"/>
      <c r="Z183" s="375"/>
      <c r="AA183" s="375"/>
      <c r="AB183" s="375"/>
      <c r="AC183" s="375"/>
      <c r="AD183" s="375"/>
      <c r="AE183" s="375"/>
      <c r="AF183" s="375"/>
      <c r="AG183" s="375"/>
      <c r="AJ183" s="377" t="s">
        <v>1768</v>
      </c>
      <c r="AK183" s="380" t="s">
        <v>3029</v>
      </c>
      <c r="AN183" s="381"/>
      <c r="AO183" s="381"/>
      <c r="BA183" s="382"/>
      <c r="BC183" s="228" t="s">
        <v>2733</v>
      </c>
      <c r="BD183" s="182" t="s">
        <v>1905</v>
      </c>
      <c r="BE183" s="183" t="s">
        <v>3026</v>
      </c>
      <c r="BF183" s="182" t="s">
        <v>1752</v>
      </c>
      <c r="BH183" s="228" t="s">
        <v>3030</v>
      </c>
      <c r="BI183" s="225" t="s">
        <v>3031</v>
      </c>
      <c r="BJ183" s="228" t="s">
        <v>3032</v>
      </c>
      <c r="BK183" s="252" t="s">
        <v>3033</v>
      </c>
    </row>
    <row r="184" spans="1:89" ht="60">
      <c r="A184" s="371" t="s">
        <v>2993</v>
      </c>
      <c r="B184" s="228" t="s">
        <v>2728</v>
      </c>
      <c r="C184" s="252" t="s">
        <v>3448</v>
      </c>
      <c r="D184" s="182" t="s">
        <v>7025</v>
      </c>
      <c r="E184" s="182" t="s">
        <v>1903</v>
      </c>
      <c r="F184" s="228" t="s">
        <v>2423</v>
      </c>
      <c r="H184" s="225" t="s">
        <v>3449</v>
      </c>
      <c r="I184" s="373" t="s">
        <v>3377</v>
      </c>
      <c r="J184" s="271" t="s">
        <v>3450</v>
      </c>
      <c r="K184" s="374" t="s">
        <v>2732</v>
      </c>
      <c r="L184" s="375" t="s">
        <v>1768</v>
      </c>
      <c r="M184" s="375" t="s">
        <v>1768</v>
      </c>
      <c r="N184" s="372"/>
      <c r="R184" s="377" t="s">
        <v>1768</v>
      </c>
      <c r="S184" s="378" t="s">
        <v>1768</v>
      </c>
      <c r="V184" s="377"/>
      <c r="W184" s="375"/>
      <c r="X184" s="375"/>
      <c r="Y184" s="375"/>
      <c r="Z184" s="375"/>
      <c r="AA184" s="375"/>
      <c r="AB184" s="375"/>
      <c r="AC184" s="375"/>
      <c r="AD184" s="375"/>
      <c r="AE184" s="375"/>
      <c r="AF184" s="375"/>
      <c r="AG184" s="375"/>
      <c r="AK184" s="380"/>
      <c r="AN184" s="381"/>
      <c r="AO184" s="381"/>
      <c r="BA184" s="382"/>
      <c r="BC184" s="228" t="s">
        <v>2733</v>
      </c>
      <c r="BD184" s="182" t="s">
        <v>1905</v>
      </c>
      <c r="BE184" s="183" t="s">
        <v>2423</v>
      </c>
      <c r="BF184" s="182" t="s">
        <v>1752</v>
      </c>
      <c r="BH184" s="228" t="s">
        <v>3030</v>
      </c>
      <c r="BI184" s="225" t="s">
        <v>3038</v>
      </c>
      <c r="BJ184" s="228" t="s">
        <v>3043</v>
      </c>
      <c r="BK184" s="252" t="s">
        <v>3033</v>
      </c>
    </row>
    <row r="185" spans="1:89" s="189" customFormat="1">
      <c r="A185" s="371" t="s">
        <v>2727</v>
      </c>
      <c r="B185" s="228" t="s">
        <v>2728</v>
      </c>
      <c r="C185" s="248"/>
      <c r="D185" s="182" t="s">
        <v>2559</v>
      </c>
      <c r="E185" s="171" t="s">
        <v>1903</v>
      </c>
      <c r="F185" s="224" t="s">
        <v>27</v>
      </c>
      <c r="G185" s="383"/>
      <c r="H185" s="254" t="s">
        <v>3451</v>
      </c>
      <c r="I185" s="446" t="s">
        <v>3377</v>
      </c>
      <c r="J185" s="433" t="s">
        <v>3452</v>
      </c>
      <c r="K185" s="385" t="s">
        <v>2732</v>
      </c>
      <c r="L185" s="436"/>
      <c r="M185" s="436"/>
      <c r="N185" s="383" t="s">
        <v>1768</v>
      </c>
      <c r="O185" s="383"/>
      <c r="P185" s="436"/>
      <c r="Q185" s="376"/>
      <c r="R185" s="451" t="s">
        <v>1768</v>
      </c>
      <c r="S185" s="453" t="s">
        <v>1768</v>
      </c>
      <c r="T185" s="436"/>
      <c r="U185" s="460"/>
      <c r="V185" s="451" t="s">
        <v>1768</v>
      </c>
      <c r="W185" s="436"/>
      <c r="X185" s="436"/>
      <c r="Y185" s="436"/>
      <c r="Z185" s="436"/>
      <c r="AA185" s="436"/>
      <c r="AB185" s="436"/>
      <c r="AC185" s="436"/>
      <c r="AD185" s="436"/>
      <c r="AE185" s="436"/>
      <c r="AF185" s="436"/>
      <c r="AG185" s="436"/>
      <c r="AH185" s="436"/>
      <c r="AI185" s="376"/>
      <c r="AJ185" s="451" t="s">
        <v>1768</v>
      </c>
      <c r="AK185" s="433" t="s">
        <v>3453</v>
      </c>
      <c r="AL185" s="452" t="s">
        <v>1768</v>
      </c>
      <c r="AM185" s="452"/>
      <c r="AN185" s="452"/>
      <c r="AO185" s="452"/>
      <c r="AP185" s="453"/>
      <c r="AQ185" s="376"/>
      <c r="AR185" s="451" t="s">
        <v>1768</v>
      </c>
      <c r="AS185" s="436"/>
      <c r="AT185" s="436"/>
      <c r="AU185" s="436"/>
      <c r="AV185" s="436"/>
      <c r="AW185" s="436"/>
      <c r="AX185" s="436"/>
      <c r="AY185" s="436"/>
      <c r="AZ185" s="383" t="s">
        <v>1768</v>
      </c>
      <c r="BA185" s="256"/>
      <c r="BB185" s="376"/>
      <c r="BC185" s="224" t="s">
        <v>2733</v>
      </c>
      <c r="BD185" s="173" t="s">
        <v>1905</v>
      </c>
      <c r="BE185" s="172" t="s">
        <v>27</v>
      </c>
      <c r="BF185" s="171" t="s">
        <v>1688</v>
      </c>
      <c r="BG185" s="224"/>
      <c r="BH185" s="224" t="s">
        <v>1688</v>
      </c>
      <c r="BI185" s="224" t="s">
        <v>12</v>
      </c>
      <c r="BJ185" s="224" t="s">
        <v>1698</v>
      </c>
      <c r="BK185" s="248"/>
      <c r="BL185" s="383"/>
      <c r="BM185" s="224"/>
      <c r="BN185" s="224"/>
      <c r="BO185" s="224"/>
      <c r="BP185" s="224"/>
      <c r="BQ185" s="224"/>
      <c r="BR185" s="224"/>
      <c r="BS185" s="224"/>
      <c r="BT185" s="224"/>
      <c r="BU185" s="224"/>
      <c r="BV185" s="224"/>
      <c r="BW185" s="224"/>
      <c r="BX185" s="224"/>
      <c r="BY185" s="224"/>
      <c r="BZ185" s="224"/>
      <c r="CA185" s="224"/>
      <c r="CB185" s="224"/>
      <c r="CC185" s="224"/>
      <c r="CD185" s="224"/>
      <c r="CE185" s="224"/>
      <c r="CF185" s="224"/>
      <c r="CG185" s="224"/>
      <c r="CH185" s="224"/>
      <c r="CI185" s="224"/>
      <c r="CJ185" s="224"/>
      <c r="CK185" s="224"/>
    </row>
    <row r="186" spans="1:89" s="189" customFormat="1" ht="45">
      <c r="A186" s="371" t="s">
        <v>2727</v>
      </c>
      <c r="B186" s="228" t="s">
        <v>2728</v>
      </c>
      <c r="C186" s="248"/>
      <c r="D186" s="182" t="s">
        <v>2561</v>
      </c>
      <c r="E186" s="171" t="s">
        <v>1903</v>
      </c>
      <c r="F186" s="224" t="s">
        <v>1927</v>
      </c>
      <c r="G186" s="383"/>
      <c r="H186" s="254" t="s">
        <v>3454</v>
      </c>
      <c r="I186" s="446" t="s">
        <v>3377</v>
      </c>
      <c r="J186" s="433" t="s">
        <v>3455</v>
      </c>
      <c r="K186" s="385" t="s">
        <v>2732</v>
      </c>
      <c r="L186" s="436"/>
      <c r="M186" s="436"/>
      <c r="N186" s="383" t="s">
        <v>1768</v>
      </c>
      <c r="O186" s="383"/>
      <c r="P186" s="436"/>
      <c r="Q186" s="376"/>
      <c r="R186" s="451" t="s">
        <v>1768</v>
      </c>
      <c r="S186" s="453" t="s">
        <v>1768</v>
      </c>
      <c r="T186" s="436"/>
      <c r="U186" s="460"/>
      <c r="V186" s="451"/>
      <c r="W186" s="436"/>
      <c r="X186" s="436"/>
      <c r="Y186" s="436"/>
      <c r="Z186" s="436"/>
      <c r="AA186" s="436"/>
      <c r="AB186" s="436"/>
      <c r="AC186" s="436"/>
      <c r="AD186" s="436"/>
      <c r="AE186" s="436"/>
      <c r="AF186" s="436"/>
      <c r="AG186" s="436"/>
      <c r="AH186" s="436"/>
      <c r="AI186" s="376"/>
      <c r="AJ186" s="451"/>
      <c r="AK186" s="433"/>
      <c r="AL186" s="452"/>
      <c r="AM186" s="452"/>
      <c r="AN186" s="452"/>
      <c r="AO186" s="452"/>
      <c r="AP186" s="453"/>
      <c r="AQ186" s="376"/>
      <c r="AR186" s="451"/>
      <c r="AS186" s="436"/>
      <c r="AT186" s="436"/>
      <c r="AU186" s="436"/>
      <c r="AV186" s="436"/>
      <c r="AW186" s="436"/>
      <c r="AX186" s="436"/>
      <c r="AY186" s="436"/>
      <c r="AZ186" s="383" t="s">
        <v>1768</v>
      </c>
      <c r="BA186" s="256"/>
      <c r="BB186" s="376"/>
      <c r="BC186" s="228" t="s">
        <v>1724</v>
      </c>
      <c r="BD186" s="187" t="s">
        <v>3377</v>
      </c>
      <c r="BE186" s="172" t="s">
        <v>1928</v>
      </c>
      <c r="BF186" s="171" t="s">
        <v>1752</v>
      </c>
      <c r="BG186" s="224"/>
      <c r="BH186" s="224" t="s">
        <v>1929</v>
      </c>
      <c r="BI186" s="224"/>
      <c r="BJ186" s="224"/>
      <c r="BK186" s="248" t="s">
        <v>3456</v>
      </c>
      <c r="BL186" s="383"/>
      <c r="BM186" s="224"/>
      <c r="BN186" s="224"/>
      <c r="BO186" s="224"/>
      <c r="BP186" s="224"/>
      <c r="BQ186" s="224"/>
      <c r="BR186" s="224"/>
      <c r="BS186" s="224"/>
      <c r="BT186" s="224"/>
      <c r="BU186" s="224"/>
      <c r="BV186" s="224"/>
      <c r="BW186" s="224"/>
      <c r="BX186" s="224"/>
      <c r="BY186" s="224"/>
      <c r="BZ186" s="224"/>
      <c r="CA186" s="224"/>
      <c r="CB186" s="224"/>
      <c r="CC186" s="224"/>
      <c r="CD186" s="224"/>
      <c r="CE186" s="224"/>
      <c r="CF186" s="224"/>
      <c r="CG186" s="224"/>
      <c r="CH186" s="224"/>
      <c r="CI186" s="224"/>
      <c r="CJ186" s="224"/>
      <c r="CK186" s="224"/>
    </row>
    <row r="187" spans="1:89" ht="30">
      <c r="A187" s="371" t="s">
        <v>2727</v>
      </c>
      <c r="B187" s="228" t="s">
        <v>2728</v>
      </c>
      <c r="C187" s="252"/>
      <c r="D187" s="182" t="s">
        <v>2560</v>
      </c>
      <c r="E187" s="182" t="s">
        <v>1903</v>
      </c>
      <c r="F187" s="228" t="s">
        <v>1921</v>
      </c>
      <c r="H187" s="225" t="s">
        <v>3457</v>
      </c>
      <c r="I187" s="373" t="s">
        <v>3377</v>
      </c>
      <c r="J187" s="224" t="s">
        <v>3458</v>
      </c>
      <c r="K187" s="374" t="s">
        <v>2732</v>
      </c>
      <c r="N187" s="372"/>
      <c r="R187" s="377" t="s">
        <v>1768</v>
      </c>
      <c r="S187" s="378" t="s">
        <v>1768</v>
      </c>
      <c r="V187" s="377" t="s">
        <v>1768</v>
      </c>
      <c r="W187" s="375"/>
      <c r="X187" s="375"/>
      <c r="Y187" s="375"/>
      <c r="Z187" s="375"/>
      <c r="AA187" s="375"/>
      <c r="AB187" s="375"/>
      <c r="AC187" s="375"/>
      <c r="AD187" s="375"/>
      <c r="AE187" s="375"/>
      <c r="AF187" s="375"/>
      <c r="AG187" s="375"/>
      <c r="AK187" s="380"/>
      <c r="AN187" s="381"/>
      <c r="AO187" s="381"/>
      <c r="AR187" s="377" t="s">
        <v>1768</v>
      </c>
      <c r="AZ187" s="372" t="s">
        <v>1768</v>
      </c>
      <c r="BA187" s="382"/>
      <c r="BC187" s="228" t="s">
        <v>1724</v>
      </c>
      <c r="BD187" s="187" t="s">
        <v>3377</v>
      </c>
      <c r="BE187" s="183" t="s">
        <v>1922</v>
      </c>
      <c r="BF187" s="182" t="s">
        <v>1688</v>
      </c>
      <c r="BH187" s="228" t="s">
        <v>1688</v>
      </c>
      <c r="BI187" s="228" t="s">
        <v>12</v>
      </c>
      <c r="BJ187" s="228" t="s">
        <v>1922</v>
      </c>
    </row>
    <row r="188" spans="1:89" s="189" customFormat="1" ht="45">
      <c r="A188" s="371" t="s">
        <v>2727</v>
      </c>
      <c r="B188" s="228" t="s">
        <v>2728</v>
      </c>
      <c r="C188" s="248"/>
      <c r="D188" s="182" t="s">
        <v>2562</v>
      </c>
      <c r="E188" s="171" t="s">
        <v>1903</v>
      </c>
      <c r="F188" s="224" t="s">
        <v>1932</v>
      </c>
      <c r="G188" s="383"/>
      <c r="H188" s="254" t="s">
        <v>3459</v>
      </c>
      <c r="I188" s="446" t="s">
        <v>3377</v>
      </c>
      <c r="J188" s="224" t="s">
        <v>3460</v>
      </c>
      <c r="K188" s="385" t="s">
        <v>2732</v>
      </c>
      <c r="L188" s="436"/>
      <c r="M188" s="436"/>
      <c r="N188" s="383" t="s">
        <v>1768</v>
      </c>
      <c r="O188" s="383"/>
      <c r="P188" s="436"/>
      <c r="Q188" s="376"/>
      <c r="R188" s="451" t="s">
        <v>1768</v>
      </c>
      <c r="S188" s="453" t="s">
        <v>1768</v>
      </c>
      <c r="T188" s="436"/>
      <c r="U188" s="460"/>
      <c r="V188" s="451"/>
      <c r="W188" s="436"/>
      <c r="X188" s="436"/>
      <c r="Y188" s="436"/>
      <c r="Z188" s="436"/>
      <c r="AA188" s="436"/>
      <c r="AB188" s="436"/>
      <c r="AC188" s="436"/>
      <c r="AD188" s="436"/>
      <c r="AE188" s="436"/>
      <c r="AF188" s="436"/>
      <c r="AG188" s="436"/>
      <c r="AH188" s="436"/>
      <c r="AI188" s="376"/>
      <c r="AJ188" s="451"/>
      <c r="AK188" s="386"/>
      <c r="AL188" s="452"/>
      <c r="AM188" s="452"/>
      <c r="AN188" s="452"/>
      <c r="AO188" s="452"/>
      <c r="AP188" s="453"/>
      <c r="AQ188" s="376"/>
      <c r="AR188" s="451"/>
      <c r="AS188" s="436"/>
      <c r="AT188" s="436"/>
      <c r="AU188" s="436"/>
      <c r="AV188" s="436"/>
      <c r="AW188" s="436"/>
      <c r="AX188" s="436"/>
      <c r="AY188" s="436"/>
      <c r="AZ188" s="383" t="s">
        <v>1768</v>
      </c>
      <c r="BA188" s="256"/>
      <c r="BB188" s="376"/>
      <c r="BC188" s="224" t="s">
        <v>1724</v>
      </c>
      <c r="BD188" s="187" t="s">
        <v>3377</v>
      </c>
      <c r="BE188" s="172" t="s">
        <v>1933</v>
      </c>
      <c r="BF188" s="171" t="s">
        <v>1752</v>
      </c>
      <c r="BG188" s="224"/>
      <c r="BH188" s="224" t="s">
        <v>1929</v>
      </c>
      <c r="BI188" s="254"/>
      <c r="BJ188" s="254"/>
      <c r="BK188" s="248" t="s">
        <v>3461</v>
      </c>
      <c r="BL188" s="383"/>
      <c r="BM188" s="224"/>
      <c r="BN188" s="224"/>
      <c r="BO188" s="224"/>
      <c r="BP188" s="224"/>
      <c r="BQ188" s="224"/>
      <c r="BR188" s="224"/>
      <c r="BS188" s="224"/>
      <c r="BT188" s="224"/>
      <c r="BU188" s="224"/>
      <c r="BV188" s="224"/>
      <c r="BW188" s="224"/>
      <c r="BX188" s="224"/>
      <c r="BY188" s="224"/>
      <c r="BZ188" s="224"/>
      <c r="CA188" s="224"/>
      <c r="CB188" s="224"/>
      <c r="CC188" s="224"/>
      <c r="CD188" s="224"/>
      <c r="CE188" s="224"/>
      <c r="CF188" s="224"/>
      <c r="CG188" s="224"/>
      <c r="CH188" s="224"/>
      <c r="CI188" s="224"/>
      <c r="CJ188" s="224"/>
      <c r="CK188" s="224"/>
    </row>
    <row r="189" spans="1:89" ht="60">
      <c r="A189" s="371" t="s">
        <v>2727</v>
      </c>
      <c r="B189" s="228" t="s">
        <v>2728</v>
      </c>
      <c r="C189" s="248"/>
      <c r="D189" s="182" t="s">
        <v>7026</v>
      </c>
      <c r="E189" s="182" t="s">
        <v>1903</v>
      </c>
      <c r="F189" s="224" t="s">
        <v>3462</v>
      </c>
      <c r="G189" s="383"/>
      <c r="H189" s="225" t="s">
        <v>3463</v>
      </c>
      <c r="I189" s="373" t="s">
        <v>3377</v>
      </c>
      <c r="J189" s="224" t="s">
        <v>3464</v>
      </c>
      <c r="K189" s="385" t="s">
        <v>2732</v>
      </c>
      <c r="N189" s="372"/>
      <c r="T189" s="375" t="s">
        <v>1768</v>
      </c>
      <c r="U189" s="379" t="s">
        <v>3465</v>
      </c>
      <c r="V189" s="377"/>
      <c r="W189" s="375" t="s">
        <v>1768</v>
      </c>
      <c r="X189" s="375" t="s">
        <v>1768</v>
      </c>
      <c r="Y189" s="375" t="s">
        <v>1768</v>
      </c>
      <c r="Z189" s="375" t="s">
        <v>1768</v>
      </c>
      <c r="AA189" s="375" t="s">
        <v>1768</v>
      </c>
      <c r="AB189" s="375" t="s">
        <v>1768</v>
      </c>
      <c r="AC189" s="375" t="s">
        <v>1768</v>
      </c>
      <c r="AD189" s="375" t="s">
        <v>1768</v>
      </c>
      <c r="AE189" s="375"/>
      <c r="AF189" s="375" t="s">
        <v>1768</v>
      </c>
      <c r="AG189" s="375" t="s">
        <v>1768</v>
      </c>
      <c r="AH189" s="375" t="s">
        <v>1768</v>
      </c>
      <c r="AK189" s="386"/>
      <c r="AN189" s="381"/>
      <c r="AO189" s="381"/>
      <c r="AS189" s="375" t="s">
        <v>1768</v>
      </c>
      <c r="BA189" s="382" t="s">
        <v>1768</v>
      </c>
      <c r="BC189" s="228" t="s">
        <v>1724</v>
      </c>
      <c r="BD189" s="182" t="s">
        <v>3377</v>
      </c>
      <c r="BE189" s="183" t="s">
        <v>3466</v>
      </c>
      <c r="BF189" s="171" t="s">
        <v>1858</v>
      </c>
      <c r="BG189" s="224"/>
      <c r="BH189" s="224" t="s">
        <v>1858</v>
      </c>
      <c r="BI189" s="228" t="s">
        <v>3170</v>
      </c>
      <c r="BJ189" s="228" t="s">
        <v>3467</v>
      </c>
      <c r="BK189" s="252" t="s">
        <v>3468</v>
      </c>
    </row>
    <row r="190" spans="1:89" s="189" customFormat="1">
      <c r="A190" s="371" t="s">
        <v>2727</v>
      </c>
      <c r="B190" s="228" t="s">
        <v>2728</v>
      </c>
      <c r="C190" s="248"/>
      <c r="D190" s="182" t="s">
        <v>2563</v>
      </c>
      <c r="E190" s="171" t="s">
        <v>1903</v>
      </c>
      <c r="F190" s="224" t="s">
        <v>1942</v>
      </c>
      <c r="G190" s="383"/>
      <c r="H190" s="254" t="s">
        <v>3469</v>
      </c>
      <c r="I190" s="446" t="s">
        <v>3377</v>
      </c>
      <c r="J190" s="224" t="s">
        <v>3470</v>
      </c>
      <c r="K190" s="385" t="s">
        <v>2732</v>
      </c>
      <c r="L190" s="436"/>
      <c r="M190" s="436"/>
      <c r="N190" s="383" t="s">
        <v>1768</v>
      </c>
      <c r="O190" s="383"/>
      <c r="P190" s="436"/>
      <c r="Q190" s="376"/>
      <c r="R190" s="451" t="s">
        <v>1768</v>
      </c>
      <c r="S190" s="453" t="s">
        <v>1768</v>
      </c>
      <c r="T190" s="436"/>
      <c r="U190" s="460"/>
      <c r="V190" s="451" t="s">
        <v>1768</v>
      </c>
      <c r="W190" s="436"/>
      <c r="X190" s="436"/>
      <c r="Y190" s="436"/>
      <c r="Z190" s="436"/>
      <c r="AA190" s="436"/>
      <c r="AB190" s="436"/>
      <c r="AC190" s="436"/>
      <c r="AD190" s="436"/>
      <c r="AE190" s="436"/>
      <c r="AF190" s="436"/>
      <c r="AG190" s="436"/>
      <c r="AH190" s="436"/>
      <c r="AI190" s="376"/>
      <c r="AJ190" s="451"/>
      <c r="AK190" s="271"/>
      <c r="AL190" s="452"/>
      <c r="AM190" s="452"/>
      <c r="AN190" s="452"/>
      <c r="AO190" s="452"/>
      <c r="AP190" s="453"/>
      <c r="AQ190" s="376"/>
      <c r="AR190" s="451" t="s">
        <v>1768</v>
      </c>
      <c r="AS190" s="436"/>
      <c r="AT190" s="436"/>
      <c r="AU190" s="436"/>
      <c r="AV190" s="436"/>
      <c r="AW190" s="436"/>
      <c r="AX190" s="436"/>
      <c r="AY190" s="436"/>
      <c r="AZ190" s="383" t="s">
        <v>1768</v>
      </c>
      <c r="BA190" s="256"/>
      <c r="BB190" s="376"/>
      <c r="BC190" s="224" t="s">
        <v>1724</v>
      </c>
      <c r="BD190" s="171" t="s">
        <v>3377</v>
      </c>
      <c r="BE190" s="172" t="s">
        <v>1943</v>
      </c>
      <c r="BF190" s="182" t="s">
        <v>1688</v>
      </c>
      <c r="BG190" s="224"/>
      <c r="BH190" s="228" t="s">
        <v>1688</v>
      </c>
      <c r="BI190" s="224" t="s">
        <v>12</v>
      </c>
      <c r="BJ190" s="224" t="s">
        <v>1943</v>
      </c>
      <c r="BK190" s="248"/>
      <c r="BL190" s="383"/>
      <c r="BM190" s="224"/>
      <c r="BN190" s="224"/>
      <c r="BO190" s="224"/>
      <c r="BP190" s="224"/>
      <c r="BQ190" s="224"/>
      <c r="BR190" s="224"/>
      <c r="BS190" s="224"/>
      <c r="BT190" s="224"/>
      <c r="BU190" s="224"/>
      <c r="BV190" s="224"/>
      <c r="BW190" s="224"/>
      <c r="BX190" s="224"/>
      <c r="BY190" s="224"/>
      <c r="BZ190" s="224"/>
      <c r="CA190" s="224"/>
      <c r="CB190" s="224"/>
      <c r="CC190" s="224"/>
      <c r="CD190" s="224"/>
      <c r="CE190" s="224"/>
      <c r="CF190" s="224"/>
      <c r="CG190" s="224"/>
      <c r="CH190" s="224"/>
      <c r="CI190" s="224"/>
      <c r="CJ190" s="224"/>
      <c r="CK190" s="224"/>
    </row>
    <row r="191" spans="1:89" s="189" customFormat="1" ht="45">
      <c r="A191" s="371" t="s">
        <v>2727</v>
      </c>
      <c r="B191" s="228" t="s">
        <v>2728</v>
      </c>
      <c r="C191" s="248"/>
      <c r="D191" s="182" t="s">
        <v>2565</v>
      </c>
      <c r="E191" s="171" t="s">
        <v>1903</v>
      </c>
      <c r="F191" s="224" t="s">
        <v>1950</v>
      </c>
      <c r="G191" s="383"/>
      <c r="H191" s="254" t="s">
        <v>3471</v>
      </c>
      <c r="I191" s="446" t="s">
        <v>3377</v>
      </c>
      <c r="J191" s="433" t="s">
        <v>3472</v>
      </c>
      <c r="K191" s="385" t="s">
        <v>2732</v>
      </c>
      <c r="L191" s="436"/>
      <c r="M191" s="436"/>
      <c r="N191" s="383" t="s">
        <v>1768</v>
      </c>
      <c r="O191" s="383"/>
      <c r="P191" s="436"/>
      <c r="Q191" s="376"/>
      <c r="R191" s="451" t="s">
        <v>1768</v>
      </c>
      <c r="S191" s="453" t="s">
        <v>1768</v>
      </c>
      <c r="T191" s="436"/>
      <c r="U191" s="460"/>
      <c r="V191" s="451"/>
      <c r="W191" s="436"/>
      <c r="X191" s="436"/>
      <c r="Y191" s="436"/>
      <c r="Z191" s="436"/>
      <c r="AA191" s="436"/>
      <c r="AB191" s="436"/>
      <c r="AC191" s="436"/>
      <c r="AD191" s="436"/>
      <c r="AE191" s="436"/>
      <c r="AF191" s="436"/>
      <c r="AG191" s="436"/>
      <c r="AH191" s="436"/>
      <c r="AI191" s="376"/>
      <c r="AJ191" s="451"/>
      <c r="AK191" s="271"/>
      <c r="AL191" s="452"/>
      <c r="AM191" s="452"/>
      <c r="AN191" s="452"/>
      <c r="AO191" s="452"/>
      <c r="AP191" s="453"/>
      <c r="AQ191" s="376"/>
      <c r="AR191" s="451"/>
      <c r="AS191" s="436"/>
      <c r="AT191" s="436"/>
      <c r="AU191" s="436"/>
      <c r="AV191" s="436"/>
      <c r="AW191" s="436"/>
      <c r="AX191" s="436"/>
      <c r="AY191" s="436"/>
      <c r="AZ191" s="383" t="s">
        <v>1768</v>
      </c>
      <c r="BA191" s="256"/>
      <c r="BB191" s="376"/>
      <c r="BC191" s="224" t="s">
        <v>1724</v>
      </c>
      <c r="BD191" s="171" t="s">
        <v>3377</v>
      </c>
      <c r="BE191" s="172" t="s">
        <v>1951</v>
      </c>
      <c r="BF191" s="182" t="s">
        <v>1752</v>
      </c>
      <c r="BG191" s="224"/>
      <c r="BH191" s="228" t="s">
        <v>1929</v>
      </c>
      <c r="BI191" s="224"/>
      <c r="BJ191" s="224"/>
      <c r="BK191" s="248" t="s">
        <v>3473</v>
      </c>
      <c r="BL191" s="383"/>
      <c r="BM191" s="224"/>
      <c r="BN191" s="224"/>
      <c r="BO191" s="224"/>
      <c r="BP191" s="224"/>
      <c r="BQ191" s="224"/>
      <c r="BR191" s="224"/>
      <c r="BS191" s="224"/>
      <c r="BT191" s="224"/>
      <c r="BU191" s="224"/>
      <c r="BV191" s="224"/>
      <c r="BW191" s="224"/>
      <c r="BX191" s="224"/>
      <c r="BY191" s="224"/>
      <c r="BZ191" s="224"/>
      <c r="CA191" s="224"/>
      <c r="CB191" s="224"/>
      <c r="CC191" s="224"/>
      <c r="CD191" s="224"/>
      <c r="CE191" s="224"/>
      <c r="CF191" s="224"/>
      <c r="CG191" s="224"/>
      <c r="CH191" s="224"/>
      <c r="CI191" s="224"/>
      <c r="CJ191" s="224"/>
      <c r="CK191" s="224"/>
    </row>
    <row r="192" spans="1:89" ht="30">
      <c r="A192" s="371" t="s">
        <v>2727</v>
      </c>
      <c r="B192" s="228" t="s">
        <v>2728</v>
      </c>
      <c r="C192" s="252"/>
      <c r="D192" s="182" t="s">
        <v>2564</v>
      </c>
      <c r="E192" s="182" t="s">
        <v>1903</v>
      </c>
      <c r="F192" s="228" t="s">
        <v>1945</v>
      </c>
      <c r="H192" s="225" t="s">
        <v>3474</v>
      </c>
      <c r="I192" s="373" t="s">
        <v>3377</v>
      </c>
      <c r="J192" s="271" t="s">
        <v>3475</v>
      </c>
      <c r="K192" s="374" t="s">
        <v>2732</v>
      </c>
      <c r="N192" s="372"/>
      <c r="R192" s="377" t="s">
        <v>1768</v>
      </c>
      <c r="S192" s="378" t="s">
        <v>1768</v>
      </c>
      <c r="V192" s="377" t="s">
        <v>1768</v>
      </c>
      <c r="W192" s="375"/>
      <c r="X192" s="375"/>
      <c r="Y192" s="375"/>
      <c r="Z192" s="375"/>
      <c r="AA192" s="375"/>
      <c r="AB192" s="375"/>
      <c r="AC192" s="375"/>
      <c r="AD192" s="375"/>
      <c r="AE192" s="375"/>
      <c r="AF192" s="375"/>
      <c r="AG192" s="375"/>
      <c r="AK192" s="380"/>
      <c r="AN192" s="381"/>
      <c r="AO192" s="381"/>
      <c r="AR192" s="377" t="s">
        <v>1768</v>
      </c>
      <c r="AZ192" s="372" t="s">
        <v>1768</v>
      </c>
      <c r="BA192" s="382"/>
      <c r="BC192" s="228" t="s">
        <v>1724</v>
      </c>
      <c r="BD192" s="182" t="s">
        <v>3377</v>
      </c>
      <c r="BE192" s="183" t="s">
        <v>1946</v>
      </c>
      <c r="BF192" s="182" t="s">
        <v>1688</v>
      </c>
      <c r="BH192" s="228" t="s">
        <v>1688</v>
      </c>
      <c r="BI192" s="228" t="s">
        <v>12</v>
      </c>
      <c r="BJ192" s="228" t="s">
        <v>1946</v>
      </c>
    </row>
    <row r="193" spans="1:89" s="189" customFormat="1" ht="45">
      <c r="A193" s="371" t="s">
        <v>2727</v>
      </c>
      <c r="B193" s="228" t="s">
        <v>2728</v>
      </c>
      <c r="C193" s="248"/>
      <c r="D193" s="182" t="s">
        <v>2566</v>
      </c>
      <c r="E193" s="171" t="s">
        <v>1903</v>
      </c>
      <c r="F193" s="224" t="s">
        <v>1953</v>
      </c>
      <c r="G193" s="383"/>
      <c r="H193" s="254" t="s">
        <v>3476</v>
      </c>
      <c r="I193" s="446" t="s">
        <v>3377</v>
      </c>
      <c r="J193" s="433" t="s">
        <v>3477</v>
      </c>
      <c r="K193" s="385" t="s">
        <v>2732</v>
      </c>
      <c r="L193" s="436"/>
      <c r="M193" s="436"/>
      <c r="N193" s="383" t="s">
        <v>1768</v>
      </c>
      <c r="O193" s="383"/>
      <c r="P193" s="436"/>
      <c r="Q193" s="376"/>
      <c r="R193" s="451" t="s">
        <v>1768</v>
      </c>
      <c r="S193" s="453" t="s">
        <v>1768</v>
      </c>
      <c r="T193" s="436"/>
      <c r="U193" s="460"/>
      <c r="V193" s="451"/>
      <c r="W193" s="436"/>
      <c r="X193" s="436"/>
      <c r="Y193" s="436"/>
      <c r="Z193" s="436"/>
      <c r="AA193" s="436"/>
      <c r="AB193" s="436"/>
      <c r="AC193" s="436"/>
      <c r="AD193" s="436"/>
      <c r="AE193" s="436"/>
      <c r="AF193" s="436"/>
      <c r="AG193" s="436"/>
      <c r="AH193" s="436"/>
      <c r="AI193" s="376"/>
      <c r="AJ193" s="451"/>
      <c r="AK193" s="386"/>
      <c r="AL193" s="452"/>
      <c r="AM193" s="452"/>
      <c r="AN193" s="452"/>
      <c r="AO193" s="452"/>
      <c r="AP193" s="453"/>
      <c r="AQ193" s="376"/>
      <c r="AR193" s="451"/>
      <c r="AS193" s="436"/>
      <c r="AT193" s="436"/>
      <c r="AU193" s="436"/>
      <c r="AV193" s="436"/>
      <c r="AW193" s="436"/>
      <c r="AX193" s="436"/>
      <c r="AY193" s="436"/>
      <c r="AZ193" s="383" t="s">
        <v>1768</v>
      </c>
      <c r="BA193" s="256"/>
      <c r="BB193" s="376"/>
      <c r="BC193" s="224" t="s">
        <v>1724</v>
      </c>
      <c r="BD193" s="171" t="s">
        <v>3377</v>
      </c>
      <c r="BE193" s="172" t="s">
        <v>1954</v>
      </c>
      <c r="BF193" s="171" t="s">
        <v>1752</v>
      </c>
      <c r="BG193" s="224"/>
      <c r="BH193" s="224" t="s">
        <v>1929</v>
      </c>
      <c r="BI193" s="254"/>
      <c r="BJ193" s="254"/>
      <c r="BK193" s="248" t="s">
        <v>3461</v>
      </c>
      <c r="BL193" s="383"/>
      <c r="BM193" s="224"/>
      <c r="BN193" s="224"/>
      <c r="BO193" s="224"/>
      <c r="BP193" s="224"/>
      <c r="BQ193" s="224"/>
      <c r="BR193" s="224"/>
      <c r="BS193" s="224"/>
      <c r="BT193" s="224"/>
      <c r="BU193" s="224"/>
      <c r="BV193" s="224"/>
      <c r="BW193" s="224"/>
      <c r="BX193" s="224"/>
      <c r="BY193" s="224"/>
      <c r="BZ193" s="224"/>
      <c r="CA193" s="224"/>
      <c r="CB193" s="224"/>
      <c r="CC193" s="224"/>
      <c r="CD193" s="224"/>
      <c r="CE193" s="224"/>
      <c r="CF193" s="224"/>
      <c r="CG193" s="224"/>
      <c r="CH193" s="224"/>
      <c r="CI193" s="224"/>
      <c r="CJ193" s="224"/>
      <c r="CK193" s="224"/>
    </row>
    <row r="194" spans="1:89" s="189" customFormat="1">
      <c r="A194" s="371" t="s">
        <v>2727</v>
      </c>
      <c r="B194" s="228" t="s">
        <v>2728</v>
      </c>
      <c r="C194" s="248"/>
      <c r="D194" s="182" t="s">
        <v>7027</v>
      </c>
      <c r="E194" s="171" t="s">
        <v>1903</v>
      </c>
      <c r="F194" s="224" t="s">
        <v>2377</v>
      </c>
      <c r="G194" s="383"/>
      <c r="H194" s="254" t="s">
        <v>3478</v>
      </c>
      <c r="I194" s="446" t="s">
        <v>3377</v>
      </c>
      <c r="J194" s="224" t="s">
        <v>3479</v>
      </c>
      <c r="K194" s="385" t="s">
        <v>2732</v>
      </c>
      <c r="L194" s="436"/>
      <c r="M194" s="436"/>
      <c r="N194" s="383"/>
      <c r="O194" s="383"/>
      <c r="P194" s="436"/>
      <c r="Q194" s="376"/>
      <c r="R194" s="451"/>
      <c r="S194" s="453"/>
      <c r="T194" s="436"/>
      <c r="U194" s="460"/>
      <c r="V194" s="451"/>
      <c r="W194" s="436"/>
      <c r="X194" s="436"/>
      <c r="Y194" s="436"/>
      <c r="Z194" s="436"/>
      <c r="AA194" s="436"/>
      <c r="AB194" s="436"/>
      <c r="AC194" s="436"/>
      <c r="AD194" s="436"/>
      <c r="AE194" s="436"/>
      <c r="AF194" s="436"/>
      <c r="AG194" s="436"/>
      <c r="AH194" s="436"/>
      <c r="AI194" s="376"/>
      <c r="AJ194" s="451"/>
      <c r="AK194" s="386"/>
      <c r="AL194" s="452"/>
      <c r="AM194" s="452"/>
      <c r="AN194" s="452"/>
      <c r="AO194" s="452"/>
      <c r="AP194" s="453"/>
      <c r="AQ194" s="376"/>
      <c r="AR194" s="451" t="s">
        <v>1768</v>
      </c>
      <c r="AS194" s="436"/>
      <c r="AT194" s="436"/>
      <c r="AU194" s="436"/>
      <c r="AV194" s="436"/>
      <c r="AW194" s="436"/>
      <c r="AX194" s="436"/>
      <c r="AY194" s="436"/>
      <c r="AZ194" s="383"/>
      <c r="BA194" s="256"/>
      <c r="BB194" s="376"/>
      <c r="BC194" s="224" t="s">
        <v>1724</v>
      </c>
      <c r="BD194" s="171" t="s">
        <v>3377</v>
      </c>
      <c r="BE194" s="172" t="s">
        <v>1749</v>
      </c>
      <c r="BF194" s="171" t="s">
        <v>1688</v>
      </c>
      <c r="BG194" s="224" t="s">
        <v>1784</v>
      </c>
      <c r="BH194" s="224" t="s">
        <v>1688</v>
      </c>
      <c r="BI194" s="254" t="s">
        <v>12</v>
      </c>
      <c r="BJ194" s="254" t="s">
        <v>1749</v>
      </c>
      <c r="BK194" s="248"/>
      <c r="BL194" s="383"/>
      <c r="BM194" s="224"/>
      <c r="BN194" s="224"/>
      <c r="BO194" s="224"/>
      <c r="BP194" s="224"/>
      <c r="BQ194" s="224"/>
      <c r="BR194" s="224"/>
      <c r="BS194" s="224"/>
      <c r="BT194" s="224"/>
      <c r="BU194" s="224"/>
      <c r="BV194" s="224"/>
      <c r="BW194" s="224"/>
      <c r="BX194" s="224"/>
      <c r="BY194" s="224"/>
      <c r="BZ194" s="224"/>
      <c r="CA194" s="224"/>
      <c r="CB194" s="224"/>
      <c r="CC194" s="224"/>
      <c r="CD194" s="224"/>
      <c r="CE194" s="224"/>
      <c r="CF194" s="224"/>
      <c r="CG194" s="224"/>
      <c r="CH194" s="224"/>
      <c r="CI194" s="224"/>
      <c r="CJ194" s="224"/>
      <c r="CK194" s="224"/>
    </row>
    <row r="195" spans="1:89" ht="60">
      <c r="A195" s="371" t="s">
        <v>2727</v>
      </c>
      <c r="B195" s="228" t="s">
        <v>2728</v>
      </c>
      <c r="C195" s="248"/>
      <c r="D195" s="182" t="s">
        <v>7028</v>
      </c>
      <c r="E195" s="182" t="s">
        <v>1903</v>
      </c>
      <c r="F195" s="224" t="s">
        <v>3480</v>
      </c>
      <c r="G195" s="383"/>
      <c r="H195" s="225" t="s">
        <v>3481</v>
      </c>
      <c r="I195" s="373" t="s">
        <v>3377</v>
      </c>
      <c r="J195" s="224" t="s">
        <v>3482</v>
      </c>
      <c r="K195" s="385" t="s">
        <v>2732</v>
      </c>
      <c r="N195" s="372"/>
      <c r="T195" s="375" t="s">
        <v>1768</v>
      </c>
      <c r="U195" s="379" t="s">
        <v>3483</v>
      </c>
      <c r="V195" s="377"/>
      <c r="W195" s="375" t="s">
        <v>1768</v>
      </c>
      <c r="X195" s="375" t="s">
        <v>1768</v>
      </c>
      <c r="Y195" s="375" t="s">
        <v>1768</v>
      </c>
      <c r="Z195" s="375" t="s">
        <v>1768</v>
      </c>
      <c r="AA195" s="375" t="s">
        <v>1768</v>
      </c>
      <c r="AB195" s="375"/>
      <c r="AC195" s="375" t="s">
        <v>1768</v>
      </c>
      <c r="AD195" s="375" t="s">
        <v>1768</v>
      </c>
      <c r="AE195" s="375" t="s">
        <v>1768</v>
      </c>
      <c r="AF195" s="375" t="s">
        <v>1768</v>
      </c>
      <c r="AG195" s="375" t="s">
        <v>1768</v>
      </c>
      <c r="AH195" s="375" t="s">
        <v>1768</v>
      </c>
      <c r="AK195" s="386"/>
      <c r="AN195" s="381"/>
      <c r="AO195" s="381"/>
      <c r="AS195" s="375" t="s">
        <v>1768</v>
      </c>
      <c r="BA195" s="382" t="s">
        <v>1768</v>
      </c>
      <c r="BC195" s="228" t="s">
        <v>1724</v>
      </c>
      <c r="BD195" s="182" t="s">
        <v>3377</v>
      </c>
      <c r="BE195" s="183" t="s">
        <v>3484</v>
      </c>
      <c r="BF195" s="171" t="s">
        <v>1858</v>
      </c>
      <c r="BG195" s="224"/>
      <c r="BH195" s="224" t="s">
        <v>1858</v>
      </c>
      <c r="BI195" s="228" t="s">
        <v>3170</v>
      </c>
      <c r="BJ195" s="228" t="s">
        <v>3485</v>
      </c>
      <c r="BK195" s="252" t="s">
        <v>3468</v>
      </c>
    </row>
    <row r="196" spans="1:89" s="189" customFormat="1">
      <c r="A196" s="371" t="s">
        <v>2727</v>
      </c>
      <c r="B196" s="228" t="s">
        <v>2728</v>
      </c>
      <c r="C196" s="248"/>
      <c r="D196" s="182" t="s">
        <v>2578</v>
      </c>
      <c r="E196" s="171" t="s">
        <v>1903</v>
      </c>
      <c r="F196" s="224" t="s">
        <v>2025</v>
      </c>
      <c r="G196" s="383" t="s">
        <v>1768</v>
      </c>
      <c r="H196" s="254" t="s">
        <v>3486</v>
      </c>
      <c r="I196" s="446" t="s">
        <v>3377</v>
      </c>
      <c r="J196" s="224" t="s">
        <v>3487</v>
      </c>
      <c r="K196" s="385" t="s">
        <v>2732</v>
      </c>
      <c r="L196" s="436"/>
      <c r="M196" s="436"/>
      <c r="N196" s="383"/>
      <c r="O196" s="383"/>
      <c r="P196" s="436"/>
      <c r="Q196" s="376"/>
      <c r="R196" s="451"/>
      <c r="S196" s="453" t="s">
        <v>1768</v>
      </c>
      <c r="T196" s="436"/>
      <c r="U196" s="460"/>
      <c r="V196" s="451"/>
      <c r="W196" s="436"/>
      <c r="X196" s="436"/>
      <c r="Y196" s="436"/>
      <c r="Z196" s="436"/>
      <c r="AA196" s="436"/>
      <c r="AB196" s="436"/>
      <c r="AC196" s="436"/>
      <c r="AD196" s="436"/>
      <c r="AE196" s="436"/>
      <c r="AF196" s="436"/>
      <c r="AG196" s="436"/>
      <c r="AH196" s="436"/>
      <c r="AI196" s="376"/>
      <c r="AJ196" s="451"/>
      <c r="AK196" s="386"/>
      <c r="AL196" s="452"/>
      <c r="AM196" s="452"/>
      <c r="AN196" s="452"/>
      <c r="AO196" s="452"/>
      <c r="AP196" s="453"/>
      <c r="AQ196" s="376"/>
      <c r="AR196" s="451" t="s">
        <v>1768</v>
      </c>
      <c r="AS196" s="436"/>
      <c r="AT196" s="436"/>
      <c r="AU196" s="436"/>
      <c r="AV196" s="436"/>
      <c r="AW196" s="436"/>
      <c r="AX196" s="436"/>
      <c r="AY196" s="436"/>
      <c r="AZ196" s="383"/>
      <c r="BA196" s="256"/>
      <c r="BB196" s="376"/>
      <c r="BC196" s="224" t="s">
        <v>1724</v>
      </c>
      <c r="BD196" s="171" t="s">
        <v>3377</v>
      </c>
      <c r="BE196" s="172" t="s">
        <v>1877</v>
      </c>
      <c r="BF196" s="171" t="s">
        <v>1688</v>
      </c>
      <c r="BG196" s="224" t="s">
        <v>1784</v>
      </c>
      <c r="BH196" s="224" t="s">
        <v>1688</v>
      </c>
      <c r="BI196" s="254" t="s">
        <v>12</v>
      </c>
      <c r="BJ196" s="254" t="s">
        <v>1877</v>
      </c>
      <c r="BK196" s="248"/>
      <c r="BL196" s="383"/>
      <c r="BM196" s="224"/>
      <c r="BN196" s="224"/>
      <c r="BO196" s="224"/>
      <c r="BP196" s="224"/>
      <c r="BQ196" s="224"/>
      <c r="BR196" s="224"/>
      <c r="BS196" s="224"/>
      <c r="BT196" s="224"/>
      <c r="BU196" s="224"/>
      <c r="BV196" s="224"/>
      <c r="BW196" s="224"/>
      <c r="BX196" s="224"/>
      <c r="BY196" s="224"/>
      <c r="BZ196" s="224"/>
      <c r="CA196" s="224"/>
      <c r="CB196" s="224"/>
      <c r="CC196" s="224"/>
      <c r="CD196" s="224"/>
      <c r="CE196" s="224"/>
      <c r="CF196" s="224"/>
      <c r="CG196" s="224"/>
      <c r="CH196" s="224"/>
      <c r="CI196" s="224"/>
      <c r="CJ196" s="224"/>
      <c r="CK196" s="224"/>
    </row>
    <row r="197" spans="1:89" ht="30">
      <c r="A197" s="371" t="s">
        <v>2727</v>
      </c>
      <c r="B197" s="228" t="s">
        <v>2728</v>
      </c>
      <c r="C197" s="252"/>
      <c r="D197" s="182" t="s">
        <v>7029</v>
      </c>
      <c r="E197" s="182" t="s">
        <v>1903</v>
      </c>
      <c r="F197" s="228" t="s">
        <v>3488</v>
      </c>
      <c r="H197" s="225" t="s">
        <v>3489</v>
      </c>
      <c r="I197" s="373" t="s">
        <v>3377</v>
      </c>
      <c r="J197" s="224" t="s">
        <v>3490</v>
      </c>
      <c r="K197" s="374" t="s">
        <v>1752</v>
      </c>
      <c r="N197" s="372"/>
      <c r="V197" s="377"/>
      <c r="W197" s="375"/>
      <c r="X197" s="375"/>
      <c r="Y197" s="375"/>
      <c r="Z197" s="375"/>
      <c r="AA197" s="375"/>
      <c r="AB197" s="375"/>
      <c r="AC197" s="375"/>
      <c r="AD197" s="375"/>
      <c r="AE197" s="375"/>
      <c r="AF197" s="375"/>
      <c r="AG197" s="375"/>
      <c r="AK197" s="380"/>
      <c r="AN197" s="381"/>
      <c r="AO197" s="381"/>
      <c r="AR197" s="377" t="s">
        <v>1768</v>
      </c>
      <c r="BA197" s="382"/>
      <c r="BC197" s="228" t="s">
        <v>1724</v>
      </c>
      <c r="BD197" s="182" t="s">
        <v>3377</v>
      </c>
      <c r="BE197" s="183" t="s">
        <v>3491</v>
      </c>
      <c r="BF197" s="182" t="s">
        <v>1688</v>
      </c>
      <c r="BG197" s="228" t="s">
        <v>2116</v>
      </c>
      <c r="BH197" s="228" t="s">
        <v>1688</v>
      </c>
      <c r="BI197" s="228" t="s">
        <v>12</v>
      </c>
      <c r="BJ197" s="228" t="s">
        <v>3491</v>
      </c>
    </row>
    <row r="198" spans="1:89">
      <c r="A198" s="371" t="s">
        <v>2727</v>
      </c>
      <c r="B198" s="228" t="s">
        <v>2728</v>
      </c>
      <c r="C198" s="252"/>
      <c r="D198" s="182" t="s">
        <v>7030</v>
      </c>
      <c r="E198" s="182" t="s">
        <v>1903</v>
      </c>
      <c r="F198" s="228" t="s">
        <v>2298</v>
      </c>
      <c r="H198" s="225" t="s">
        <v>3492</v>
      </c>
      <c r="I198" s="373" t="s">
        <v>3377</v>
      </c>
      <c r="J198" s="224" t="s">
        <v>3493</v>
      </c>
      <c r="K198" s="374" t="s">
        <v>2732</v>
      </c>
      <c r="N198" s="372"/>
      <c r="T198" s="375" t="s">
        <v>1768</v>
      </c>
      <c r="U198" s="379" t="s">
        <v>3494</v>
      </c>
      <c r="V198" s="377"/>
      <c r="W198" s="375" t="s">
        <v>1768</v>
      </c>
      <c r="X198" s="375"/>
      <c r="Y198" s="375"/>
      <c r="Z198" s="375"/>
      <c r="AA198" s="375"/>
      <c r="AB198" s="375" t="s">
        <v>1768</v>
      </c>
      <c r="AC198" s="375"/>
      <c r="AD198" s="375"/>
      <c r="AE198" s="375" t="s">
        <v>1768</v>
      </c>
      <c r="AF198" s="375"/>
      <c r="AG198" s="375"/>
      <c r="AH198" s="375" t="s">
        <v>1768</v>
      </c>
      <c r="AJ198" s="377" t="s">
        <v>1768</v>
      </c>
      <c r="AK198" s="380" t="s">
        <v>3495</v>
      </c>
      <c r="AN198" s="381"/>
      <c r="AO198" s="381"/>
      <c r="AR198" s="377" t="s">
        <v>1768</v>
      </c>
      <c r="BA198" s="382" t="s">
        <v>1768</v>
      </c>
      <c r="BC198" s="228" t="s">
        <v>1724</v>
      </c>
      <c r="BD198" s="182" t="s">
        <v>3377</v>
      </c>
      <c r="BE198" s="183" t="s">
        <v>2299</v>
      </c>
      <c r="BF198" s="182" t="s">
        <v>1688</v>
      </c>
      <c r="BG198" s="228" t="s">
        <v>2116</v>
      </c>
      <c r="BH198" s="228" t="s">
        <v>1688</v>
      </c>
      <c r="BI198" s="228" t="s">
        <v>12</v>
      </c>
      <c r="BJ198" s="228" t="s">
        <v>2299</v>
      </c>
      <c r="CF198" s="229"/>
      <c r="CG198" s="229"/>
      <c r="CH198" s="229"/>
      <c r="CI198" s="229"/>
      <c r="CJ198" s="229"/>
      <c r="CK198" s="229"/>
    </row>
    <row r="199" spans="1:89" ht="30">
      <c r="A199" s="371" t="s">
        <v>2727</v>
      </c>
      <c r="B199" s="228" t="s">
        <v>2728</v>
      </c>
      <c r="C199" s="252"/>
      <c r="D199" s="182" t="s">
        <v>2568</v>
      </c>
      <c r="E199" s="182" t="s">
        <v>1903</v>
      </c>
      <c r="F199" s="224" t="s">
        <v>1966</v>
      </c>
      <c r="H199" s="225" t="s">
        <v>3496</v>
      </c>
      <c r="I199" s="373" t="s">
        <v>3377</v>
      </c>
      <c r="J199" s="224" t="s">
        <v>3497</v>
      </c>
      <c r="K199" s="374" t="s">
        <v>2732</v>
      </c>
      <c r="N199" s="372"/>
      <c r="R199" s="377" t="s">
        <v>1768</v>
      </c>
      <c r="S199" s="378" t="s">
        <v>1768</v>
      </c>
      <c r="V199" s="377" t="s">
        <v>1768</v>
      </c>
      <c r="W199" s="375"/>
      <c r="X199" s="375"/>
      <c r="Y199" s="375"/>
      <c r="Z199" s="375"/>
      <c r="AA199" s="375"/>
      <c r="AB199" s="375"/>
      <c r="AC199" s="375"/>
      <c r="AD199" s="375"/>
      <c r="AE199" s="375"/>
      <c r="AF199" s="375"/>
      <c r="AG199" s="375"/>
      <c r="AK199" s="380"/>
      <c r="AN199" s="381"/>
      <c r="AO199" s="381"/>
      <c r="AR199" s="377" t="s">
        <v>1768</v>
      </c>
      <c r="AZ199" s="372" t="s">
        <v>1768</v>
      </c>
      <c r="BA199" s="382"/>
      <c r="BC199" s="228" t="s">
        <v>1724</v>
      </c>
      <c r="BD199" s="182" t="s">
        <v>3377</v>
      </c>
      <c r="BE199" s="183" t="s">
        <v>1831</v>
      </c>
      <c r="BF199" s="182" t="s">
        <v>1688</v>
      </c>
      <c r="BH199" s="228" t="s">
        <v>1688</v>
      </c>
      <c r="BI199" s="228" t="s">
        <v>12</v>
      </c>
      <c r="BJ199" s="228" t="s">
        <v>1831</v>
      </c>
      <c r="CF199" s="229"/>
      <c r="CG199" s="229"/>
      <c r="CH199" s="229"/>
      <c r="CI199" s="229"/>
      <c r="CJ199" s="229"/>
      <c r="CK199" s="229"/>
    </row>
    <row r="200" spans="1:89">
      <c r="A200" s="371" t="s">
        <v>2727</v>
      </c>
      <c r="B200" s="228" t="s">
        <v>2728</v>
      </c>
      <c r="C200" s="252"/>
      <c r="D200" s="182" t="s">
        <v>7031</v>
      </c>
      <c r="E200" s="182" t="s">
        <v>1903</v>
      </c>
      <c r="F200" s="228" t="s">
        <v>3101</v>
      </c>
      <c r="H200" s="225" t="s">
        <v>3498</v>
      </c>
      <c r="I200" s="373" t="s">
        <v>3377</v>
      </c>
      <c r="J200" s="224" t="s">
        <v>3499</v>
      </c>
      <c r="K200" s="374" t="s">
        <v>2732</v>
      </c>
      <c r="N200" s="372"/>
      <c r="V200" s="377"/>
      <c r="W200" s="375"/>
      <c r="X200" s="375"/>
      <c r="Y200" s="375"/>
      <c r="Z200" s="375"/>
      <c r="AA200" s="375"/>
      <c r="AB200" s="375"/>
      <c r="AC200" s="375"/>
      <c r="AD200" s="375"/>
      <c r="AE200" s="375"/>
      <c r="AF200" s="375"/>
      <c r="AG200" s="375"/>
      <c r="AK200" s="380"/>
      <c r="AN200" s="381"/>
      <c r="AO200" s="381"/>
      <c r="AR200" s="377" t="s">
        <v>1768</v>
      </c>
      <c r="BA200" s="382"/>
      <c r="BC200" s="228" t="s">
        <v>1724</v>
      </c>
      <c r="BD200" s="182" t="s">
        <v>3377</v>
      </c>
      <c r="BE200" s="183" t="s">
        <v>3500</v>
      </c>
      <c r="BF200" s="182" t="s">
        <v>1688</v>
      </c>
      <c r="BG200" s="228" t="s">
        <v>2116</v>
      </c>
      <c r="BH200" s="228" t="s">
        <v>1688</v>
      </c>
      <c r="BI200" s="228" t="s">
        <v>12</v>
      </c>
      <c r="BJ200" s="228" t="s">
        <v>3500</v>
      </c>
      <c r="CF200" s="229"/>
      <c r="CG200" s="229"/>
      <c r="CH200" s="229"/>
      <c r="CI200" s="229"/>
      <c r="CJ200" s="229"/>
      <c r="CK200" s="229"/>
    </row>
    <row r="201" spans="1:89">
      <c r="A201" s="371" t="s">
        <v>2727</v>
      </c>
      <c r="B201" s="228" t="s">
        <v>2728</v>
      </c>
      <c r="C201" s="252"/>
      <c r="D201" s="182" t="s">
        <v>7032</v>
      </c>
      <c r="E201" s="182" t="s">
        <v>1903</v>
      </c>
      <c r="F201" s="224" t="s">
        <v>3089</v>
      </c>
      <c r="H201" s="225" t="s">
        <v>3501</v>
      </c>
      <c r="I201" s="373" t="s">
        <v>3377</v>
      </c>
      <c r="J201" s="224" t="s">
        <v>3502</v>
      </c>
      <c r="K201" s="374" t="s">
        <v>1752</v>
      </c>
      <c r="N201" s="372"/>
      <c r="V201" s="377"/>
      <c r="W201" s="375"/>
      <c r="X201" s="375"/>
      <c r="Y201" s="375"/>
      <c r="Z201" s="375"/>
      <c r="AA201" s="375"/>
      <c r="AB201" s="375"/>
      <c r="AC201" s="375"/>
      <c r="AD201" s="375"/>
      <c r="AE201" s="375"/>
      <c r="AF201" s="375"/>
      <c r="AG201" s="375"/>
      <c r="AK201" s="380"/>
      <c r="AN201" s="381"/>
      <c r="AO201" s="381"/>
      <c r="AR201" s="377" t="s">
        <v>1768</v>
      </c>
      <c r="AX201" s="375" t="s">
        <v>1768</v>
      </c>
      <c r="BA201" s="382"/>
      <c r="BC201" s="228" t="s">
        <v>1724</v>
      </c>
      <c r="BD201" s="182" t="s">
        <v>3377</v>
      </c>
      <c r="BE201" s="183" t="s">
        <v>3503</v>
      </c>
      <c r="BF201" s="182" t="s">
        <v>1688</v>
      </c>
      <c r="BG201" s="228" t="s">
        <v>2116</v>
      </c>
      <c r="BH201" s="228" t="s">
        <v>1688</v>
      </c>
      <c r="BI201" s="228" t="s">
        <v>12</v>
      </c>
      <c r="BJ201" s="228" t="s">
        <v>3503</v>
      </c>
      <c r="CF201" s="229"/>
      <c r="CG201" s="229"/>
      <c r="CH201" s="229"/>
      <c r="CI201" s="229"/>
      <c r="CJ201" s="229"/>
      <c r="CK201" s="229"/>
    </row>
    <row r="202" spans="1:89">
      <c r="A202" s="371" t="s">
        <v>2727</v>
      </c>
      <c r="B202" s="228" t="s">
        <v>2728</v>
      </c>
      <c r="C202" s="252"/>
      <c r="D202" s="182" t="s">
        <v>7033</v>
      </c>
      <c r="E202" s="182" t="s">
        <v>1903</v>
      </c>
      <c r="F202" s="224" t="s">
        <v>3093</v>
      </c>
      <c r="H202" s="225" t="s">
        <v>3504</v>
      </c>
      <c r="I202" s="373" t="s">
        <v>3377</v>
      </c>
      <c r="J202" s="224" t="s">
        <v>3505</v>
      </c>
      <c r="K202" s="374" t="s">
        <v>1752</v>
      </c>
      <c r="N202" s="372"/>
      <c r="V202" s="377"/>
      <c r="W202" s="375"/>
      <c r="X202" s="375"/>
      <c r="Y202" s="375"/>
      <c r="Z202" s="375"/>
      <c r="AA202" s="375"/>
      <c r="AB202" s="375"/>
      <c r="AC202" s="375"/>
      <c r="AD202" s="375"/>
      <c r="AE202" s="375"/>
      <c r="AF202" s="375"/>
      <c r="AG202" s="375"/>
      <c r="AK202" s="380"/>
      <c r="AN202" s="381"/>
      <c r="AO202" s="381"/>
      <c r="AR202" s="377" t="s">
        <v>1768</v>
      </c>
      <c r="AX202" s="375" t="s">
        <v>1768</v>
      </c>
      <c r="BA202" s="382"/>
      <c r="BC202" s="228" t="s">
        <v>1724</v>
      </c>
      <c r="BD202" s="182" t="s">
        <v>3377</v>
      </c>
      <c r="BE202" s="183" t="s">
        <v>3506</v>
      </c>
      <c r="BF202" s="182" t="s">
        <v>1688</v>
      </c>
      <c r="BG202" s="228" t="s">
        <v>2116</v>
      </c>
      <c r="BH202" s="228" t="s">
        <v>1688</v>
      </c>
      <c r="BI202" s="228" t="s">
        <v>12</v>
      </c>
      <c r="BJ202" s="228" t="s">
        <v>3506</v>
      </c>
      <c r="CF202" s="229"/>
      <c r="CG202" s="229"/>
      <c r="CH202" s="229"/>
      <c r="CI202" s="229"/>
      <c r="CJ202" s="229"/>
      <c r="CK202" s="229"/>
    </row>
    <row r="203" spans="1:89" ht="30">
      <c r="A203" s="371" t="s">
        <v>2857</v>
      </c>
      <c r="B203" s="228" t="s">
        <v>2728</v>
      </c>
      <c r="C203" s="252" t="s">
        <v>3507</v>
      </c>
      <c r="D203" s="182" t="s">
        <v>7034</v>
      </c>
      <c r="E203" s="182" t="s">
        <v>1903</v>
      </c>
      <c r="F203" s="224" t="s">
        <v>3097</v>
      </c>
      <c r="H203" s="225" t="s">
        <v>3508</v>
      </c>
      <c r="I203" s="373" t="s">
        <v>3377</v>
      </c>
      <c r="J203" s="224" t="s">
        <v>3509</v>
      </c>
      <c r="K203" s="374" t="s">
        <v>2732</v>
      </c>
      <c r="N203" s="372"/>
      <c r="T203" s="375" t="s">
        <v>1768</v>
      </c>
      <c r="U203" s="379" t="s">
        <v>3510</v>
      </c>
      <c r="V203" s="377"/>
      <c r="W203" s="375" t="s">
        <v>1768</v>
      </c>
      <c r="X203" s="375"/>
      <c r="Y203" s="375"/>
      <c r="Z203" s="375"/>
      <c r="AA203" s="375"/>
      <c r="AB203" s="375"/>
      <c r="AC203" s="375"/>
      <c r="AD203" s="375"/>
      <c r="AE203" s="375"/>
      <c r="AF203" s="375"/>
      <c r="AG203" s="375"/>
      <c r="AK203" s="380"/>
      <c r="AN203" s="381"/>
      <c r="AO203" s="381"/>
      <c r="AR203" s="377" t="s">
        <v>1768</v>
      </c>
      <c r="AX203" s="375" t="s">
        <v>1768</v>
      </c>
      <c r="BA203" s="382"/>
      <c r="BC203" s="228" t="s">
        <v>1724</v>
      </c>
      <c r="BD203" s="182" t="s">
        <v>3377</v>
      </c>
      <c r="BE203" s="183" t="s">
        <v>3511</v>
      </c>
      <c r="BF203" s="182" t="s">
        <v>1688</v>
      </c>
      <c r="BG203" s="228" t="s">
        <v>2116</v>
      </c>
      <c r="BH203" s="228" t="s">
        <v>1688</v>
      </c>
      <c r="BI203" s="228" t="s">
        <v>12</v>
      </c>
      <c r="BJ203" s="228" t="s">
        <v>3511</v>
      </c>
      <c r="CF203" s="229"/>
      <c r="CG203" s="229"/>
      <c r="CH203" s="229"/>
      <c r="CI203" s="229"/>
      <c r="CJ203" s="229"/>
      <c r="CK203" s="229"/>
    </row>
    <row r="204" spans="1:89">
      <c r="A204" s="371" t="s">
        <v>2727</v>
      </c>
      <c r="B204" s="228" t="s">
        <v>2728</v>
      </c>
      <c r="C204" s="252"/>
      <c r="D204" s="182" t="s">
        <v>7035</v>
      </c>
      <c r="E204" s="182" t="s">
        <v>1903</v>
      </c>
      <c r="F204" s="224" t="s">
        <v>3512</v>
      </c>
      <c r="H204" s="225" t="s">
        <v>3513</v>
      </c>
      <c r="I204" s="373" t="s">
        <v>3377</v>
      </c>
      <c r="J204" s="224" t="s">
        <v>3514</v>
      </c>
      <c r="K204" s="374" t="s">
        <v>1752</v>
      </c>
      <c r="N204" s="372"/>
      <c r="V204" s="377"/>
      <c r="W204" s="375"/>
      <c r="X204" s="375"/>
      <c r="Y204" s="375"/>
      <c r="Z204" s="375"/>
      <c r="AA204" s="375"/>
      <c r="AB204" s="375"/>
      <c r="AC204" s="375"/>
      <c r="AD204" s="375"/>
      <c r="AE204" s="375"/>
      <c r="AF204" s="375"/>
      <c r="AG204" s="375"/>
      <c r="AK204" s="380"/>
      <c r="AN204" s="381"/>
      <c r="AO204" s="381"/>
      <c r="AR204" s="377" t="s">
        <v>1768</v>
      </c>
      <c r="BA204" s="382"/>
      <c r="BC204" s="228" t="s">
        <v>1724</v>
      </c>
      <c r="BD204" s="182" t="s">
        <v>3377</v>
      </c>
      <c r="BE204" s="183" t="s">
        <v>3515</v>
      </c>
      <c r="BF204" s="182" t="s">
        <v>1688</v>
      </c>
      <c r="BG204" s="228" t="s">
        <v>1784</v>
      </c>
      <c r="BH204" s="228" t="s">
        <v>1688</v>
      </c>
      <c r="BI204" s="228" t="s">
        <v>12</v>
      </c>
      <c r="BJ204" s="228" t="s">
        <v>3515</v>
      </c>
      <c r="CF204" s="229"/>
      <c r="CG204" s="229"/>
      <c r="CH204" s="229"/>
      <c r="CI204" s="229"/>
      <c r="CJ204" s="229"/>
      <c r="CK204" s="229"/>
    </row>
    <row r="205" spans="1:89" ht="30">
      <c r="A205" s="371" t="s">
        <v>2727</v>
      </c>
      <c r="B205" s="228" t="s">
        <v>2728</v>
      </c>
      <c r="C205" s="252"/>
      <c r="D205" s="182" t="s">
        <v>2579</v>
      </c>
      <c r="E205" s="182" t="s">
        <v>1903</v>
      </c>
      <c r="F205" s="224" t="s">
        <v>2030</v>
      </c>
      <c r="H205" s="225" t="s">
        <v>3516</v>
      </c>
      <c r="I205" s="373" t="s">
        <v>3377</v>
      </c>
      <c r="J205" s="224" t="s">
        <v>3517</v>
      </c>
      <c r="K205" s="374" t="s">
        <v>2732</v>
      </c>
      <c r="N205" s="372"/>
      <c r="S205" s="378" t="s">
        <v>1768</v>
      </c>
      <c r="V205" s="377"/>
      <c r="W205" s="375"/>
      <c r="X205" s="375"/>
      <c r="Y205" s="375"/>
      <c r="Z205" s="375"/>
      <c r="AA205" s="375"/>
      <c r="AB205" s="375"/>
      <c r="AC205" s="375"/>
      <c r="AD205" s="375"/>
      <c r="AE205" s="375"/>
      <c r="AF205" s="375"/>
      <c r="AG205" s="375"/>
      <c r="AK205" s="380"/>
      <c r="AN205" s="381"/>
      <c r="AO205" s="381"/>
      <c r="AR205" s="377" t="s">
        <v>1768</v>
      </c>
      <c r="BA205" s="382"/>
      <c r="BC205" s="228" t="s">
        <v>1724</v>
      </c>
      <c r="BD205" s="182" t="s">
        <v>3377</v>
      </c>
      <c r="BE205" s="183" t="s">
        <v>1863</v>
      </c>
      <c r="BF205" s="182" t="s">
        <v>1688</v>
      </c>
      <c r="BH205" s="228" t="s">
        <v>1688</v>
      </c>
      <c r="BI205" s="228" t="s">
        <v>12</v>
      </c>
      <c r="BJ205" s="228" t="s">
        <v>1863</v>
      </c>
      <c r="CF205" s="229"/>
      <c r="CG205" s="229"/>
      <c r="CH205" s="229"/>
      <c r="CI205" s="229"/>
      <c r="CJ205" s="229"/>
      <c r="CK205" s="229"/>
    </row>
    <row r="206" spans="1:89">
      <c r="A206" s="371" t="s">
        <v>2791</v>
      </c>
      <c r="B206" s="228" t="s">
        <v>2728</v>
      </c>
      <c r="C206" s="252" t="s">
        <v>3131</v>
      </c>
      <c r="D206" s="182" t="s">
        <v>7036</v>
      </c>
      <c r="E206" s="182" t="s">
        <v>1903</v>
      </c>
      <c r="F206" s="224" t="s">
        <v>3132</v>
      </c>
      <c r="H206" s="225" t="s">
        <v>3133</v>
      </c>
      <c r="I206" s="373" t="s">
        <v>3377</v>
      </c>
      <c r="J206" s="224" t="s">
        <v>3518</v>
      </c>
      <c r="K206" s="374" t="s">
        <v>2732</v>
      </c>
      <c r="N206" s="372"/>
      <c r="V206" s="377"/>
      <c r="W206" s="375"/>
      <c r="X206" s="375"/>
      <c r="Y206" s="375"/>
      <c r="Z206" s="375"/>
      <c r="AA206" s="375"/>
      <c r="AB206" s="375"/>
      <c r="AC206" s="375"/>
      <c r="AD206" s="375"/>
      <c r="AE206" s="375"/>
      <c r="AF206" s="375"/>
      <c r="AG206" s="375"/>
      <c r="AK206" s="380" t="s">
        <v>3135</v>
      </c>
      <c r="AL206" s="381" t="s">
        <v>1768</v>
      </c>
      <c r="AN206" s="381"/>
      <c r="AO206" s="381"/>
      <c r="BA206" s="382"/>
      <c r="BC206" s="228" t="s">
        <v>1724</v>
      </c>
      <c r="BD206" s="182" t="s">
        <v>3377</v>
      </c>
      <c r="BE206" s="183" t="s">
        <v>3136</v>
      </c>
      <c r="BF206" s="182" t="s">
        <v>1688</v>
      </c>
      <c r="BG206" s="228" t="s">
        <v>1784</v>
      </c>
      <c r="BH206" s="228" t="s">
        <v>1688</v>
      </c>
      <c r="BI206" s="228" t="s">
        <v>12</v>
      </c>
      <c r="BJ206" s="228" t="s">
        <v>3136</v>
      </c>
      <c r="CF206" s="229"/>
      <c r="CG206" s="229"/>
      <c r="CH206" s="229"/>
      <c r="CI206" s="229"/>
      <c r="CJ206" s="229"/>
      <c r="CK206" s="229"/>
    </row>
    <row r="207" spans="1:89" ht="30">
      <c r="A207" s="371" t="s">
        <v>2727</v>
      </c>
      <c r="B207" s="228" t="s">
        <v>2728</v>
      </c>
      <c r="C207" s="252"/>
      <c r="D207" s="182" t="s">
        <v>2581</v>
      </c>
      <c r="E207" s="182" t="s">
        <v>1903</v>
      </c>
      <c r="F207" s="224" t="s">
        <v>2042</v>
      </c>
      <c r="H207" s="225" t="s">
        <v>3137</v>
      </c>
      <c r="I207" s="373" t="s">
        <v>3377</v>
      </c>
      <c r="J207" s="224" t="s">
        <v>3519</v>
      </c>
      <c r="K207" s="374" t="s">
        <v>2732</v>
      </c>
      <c r="L207" s="375" t="s">
        <v>1768</v>
      </c>
      <c r="N207" s="372"/>
      <c r="R207" s="377" t="s">
        <v>1768</v>
      </c>
      <c r="S207" s="378" t="s">
        <v>1768</v>
      </c>
      <c r="V207" s="377" t="s">
        <v>1768</v>
      </c>
      <c r="W207" s="375"/>
      <c r="X207" s="375"/>
      <c r="Y207" s="375"/>
      <c r="Z207" s="375"/>
      <c r="AA207" s="375"/>
      <c r="AB207" s="375"/>
      <c r="AC207" s="375"/>
      <c r="AD207" s="375"/>
      <c r="AE207" s="375"/>
      <c r="AF207" s="375"/>
      <c r="AG207" s="375"/>
      <c r="AJ207" s="377" t="s">
        <v>1768</v>
      </c>
      <c r="AK207" s="380" t="s">
        <v>3140</v>
      </c>
      <c r="AL207" s="381" t="s">
        <v>1768</v>
      </c>
      <c r="AN207" s="381"/>
      <c r="AO207" s="381"/>
      <c r="AR207" s="377" t="s">
        <v>1768</v>
      </c>
      <c r="AZ207" s="372" t="s">
        <v>1768</v>
      </c>
      <c r="BA207" s="382"/>
      <c r="BC207" s="228" t="s">
        <v>1724</v>
      </c>
      <c r="BD207" s="182" t="s">
        <v>3377</v>
      </c>
      <c r="BE207" s="183" t="s">
        <v>2043</v>
      </c>
      <c r="BF207" s="182" t="s">
        <v>1688</v>
      </c>
      <c r="BG207" s="228" t="s">
        <v>3520</v>
      </c>
      <c r="BH207" s="228" t="s">
        <v>1688</v>
      </c>
      <c r="BI207" s="228" t="s">
        <v>12</v>
      </c>
      <c r="BJ207" s="228" t="s">
        <v>2043</v>
      </c>
      <c r="BK207" s="252" t="s">
        <v>3521</v>
      </c>
      <c r="CF207" s="229"/>
      <c r="CG207" s="229"/>
      <c r="CH207" s="229"/>
      <c r="CI207" s="229"/>
      <c r="CJ207" s="229"/>
      <c r="CK207" s="229"/>
    </row>
    <row r="208" spans="1:89" ht="45">
      <c r="A208" s="371" t="s">
        <v>2727</v>
      </c>
      <c r="B208" s="228" t="s">
        <v>2728</v>
      </c>
      <c r="C208" s="252"/>
      <c r="D208" s="182" t="s">
        <v>7037</v>
      </c>
      <c r="E208" s="182" t="s">
        <v>1903</v>
      </c>
      <c r="F208" s="224" t="s">
        <v>3522</v>
      </c>
      <c r="H208" s="225" t="s">
        <v>3523</v>
      </c>
      <c r="I208" s="373" t="s">
        <v>3377</v>
      </c>
      <c r="J208" s="224" t="s">
        <v>3524</v>
      </c>
      <c r="K208" s="374" t="s">
        <v>2732</v>
      </c>
      <c r="N208" s="372"/>
      <c r="V208" s="377"/>
      <c r="W208" s="375"/>
      <c r="X208" s="375"/>
      <c r="Y208" s="375"/>
      <c r="Z208" s="375"/>
      <c r="AA208" s="375"/>
      <c r="AB208" s="375"/>
      <c r="AC208" s="375"/>
      <c r="AD208" s="375"/>
      <c r="AE208" s="375"/>
      <c r="AF208" s="375"/>
      <c r="AG208" s="375"/>
      <c r="AK208" s="380"/>
      <c r="AN208" s="381"/>
      <c r="AO208" s="381"/>
      <c r="AR208" s="377" t="s">
        <v>1768</v>
      </c>
      <c r="BA208" s="382"/>
      <c r="BC208" s="228" t="s">
        <v>1724</v>
      </c>
      <c r="BD208" s="182" t="s">
        <v>3377</v>
      </c>
      <c r="BE208" s="183" t="s">
        <v>3525</v>
      </c>
      <c r="BF208" s="182" t="s">
        <v>1688</v>
      </c>
      <c r="BH208" s="228" t="s">
        <v>1688</v>
      </c>
      <c r="BI208" s="228" t="s">
        <v>12</v>
      </c>
      <c r="BJ208" s="228" t="s">
        <v>3525</v>
      </c>
      <c r="CF208" s="229"/>
      <c r="CG208" s="229"/>
      <c r="CH208" s="229"/>
      <c r="CI208" s="229"/>
      <c r="CJ208" s="229"/>
      <c r="CK208" s="229"/>
    </row>
    <row r="209" spans="1:89">
      <c r="A209" s="371" t="s">
        <v>2791</v>
      </c>
      <c r="B209" s="228" t="s">
        <v>2728</v>
      </c>
      <c r="C209" s="252" t="s">
        <v>3131</v>
      </c>
      <c r="D209" s="182" t="s">
        <v>7038</v>
      </c>
      <c r="E209" s="182" t="s">
        <v>1903</v>
      </c>
      <c r="F209" s="224" t="s">
        <v>3149</v>
      </c>
      <c r="H209" s="225" t="s">
        <v>3150</v>
      </c>
      <c r="I209" s="373" t="s">
        <v>3377</v>
      </c>
      <c r="J209" s="224" t="s">
        <v>3526</v>
      </c>
      <c r="K209" s="374" t="s">
        <v>2732</v>
      </c>
      <c r="N209" s="372"/>
      <c r="V209" s="377"/>
      <c r="W209" s="375"/>
      <c r="X209" s="375"/>
      <c r="Y209" s="375"/>
      <c r="Z209" s="375"/>
      <c r="AA209" s="375"/>
      <c r="AB209" s="375"/>
      <c r="AC209" s="375"/>
      <c r="AD209" s="375"/>
      <c r="AE209" s="375"/>
      <c r="AF209" s="375"/>
      <c r="AG209" s="375"/>
      <c r="AK209" s="380"/>
      <c r="AN209" s="381"/>
      <c r="AO209" s="381"/>
      <c r="BA209" s="382"/>
      <c r="BC209" s="228" t="s">
        <v>1724</v>
      </c>
      <c r="BD209" s="182" t="s">
        <v>3377</v>
      </c>
      <c r="BE209" s="183" t="s">
        <v>3152</v>
      </c>
      <c r="BF209" s="182" t="s">
        <v>1688</v>
      </c>
      <c r="BG209" s="228" t="s">
        <v>1784</v>
      </c>
      <c r="BH209" s="228" t="s">
        <v>1688</v>
      </c>
      <c r="BI209" s="228" t="s">
        <v>12</v>
      </c>
      <c r="BJ209" s="228" t="s">
        <v>3152</v>
      </c>
      <c r="CF209" s="229"/>
      <c r="CG209" s="229"/>
      <c r="CH209" s="229"/>
      <c r="CI209" s="229"/>
      <c r="CJ209" s="229"/>
      <c r="CK209" s="229"/>
    </row>
    <row r="210" spans="1:89" ht="30">
      <c r="A210" s="371" t="s">
        <v>2727</v>
      </c>
      <c r="B210" s="228" t="s">
        <v>2728</v>
      </c>
      <c r="C210" s="252"/>
      <c r="D210" s="182" t="s">
        <v>2582</v>
      </c>
      <c r="E210" s="182" t="s">
        <v>1903</v>
      </c>
      <c r="F210" s="224" t="s">
        <v>2047</v>
      </c>
      <c r="H210" s="225" t="s">
        <v>3153</v>
      </c>
      <c r="I210" s="373" t="s">
        <v>3377</v>
      </c>
      <c r="J210" s="224" t="s">
        <v>3527</v>
      </c>
      <c r="K210" s="374" t="s">
        <v>2732</v>
      </c>
      <c r="L210" s="375" t="s">
        <v>1768</v>
      </c>
      <c r="N210" s="372"/>
      <c r="R210" s="377" t="s">
        <v>1768</v>
      </c>
      <c r="S210" s="378" t="s">
        <v>1768</v>
      </c>
      <c r="V210" s="377"/>
      <c r="W210" s="375"/>
      <c r="X210" s="375"/>
      <c r="Y210" s="375"/>
      <c r="Z210" s="375"/>
      <c r="AA210" s="375"/>
      <c r="AB210" s="375"/>
      <c r="AC210" s="375"/>
      <c r="AD210" s="375"/>
      <c r="AE210" s="375"/>
      <c r="AF210" s="375"/>
      <c r="AG210" s="375"/>
      <c r="AJ210" s="377" t="s">
        <v>1768</v>
      </c>
      <c r="AK210" s="380" t="s">
        <v>3155</v>
      </c>
      <c r="AL210" s="381" t="s">
        <v>1768</v>
      </c>
      <c r="AN210" s="381"/>
      <c r="AO210" s="381"/>
      <c r="AR210" s="377" t="s">
        <v>1768</v>
      </c>
      <c r="AZ210" s="372" t="s">
        <v>1768</v>
      </c>
      <c r="BA210" s="382"/>
      <c r="BC210" s="228" t="s">
        <v>1724</v>
      </c>
      <c r="BD210" s="182" t="s">
        <v>3377</v>
      </c>
      <c r="BE210" s="183" t="s">
        <v>2048</v>
      </c>
      <c r="BF210" s="182" t="s">
        <v>1688</v>
      </c>
      <c r="BG210" s="228" t="s">
        <v>3520</v>
      </c>
      <c r="BH210" s="228" t="s">
        <v>1688</v>
      </c>
      <c r="BI210" s="228" t="s">
        <v>12</v>
      </c>
      <c r="BJ210" s="228" t="s">
        <v>2048</v>
      </c>
      <c r="BK210" s="252" t="s">
        <v>3521</v>
      </c>
      <c r="CF210" s="229"/>
      <c r="CG210" s="229"/>
      <c r="CH210" s="229"/>
      <c r="CI210" s="229"/>
      <c r="CJ210" s="229"/>
      <c r="CK210" s="229"/>
    </row>
    <row r="211" spans="1:89" ht="45">
      <c r="A211" s="371" t="s">
        <v>2727</v>
      </c>
      <c r="B211" s="228" t="s">
        <v>2728</v>
      </c>
      <c r="C211" s="252"/>
      <c r="D211" s="182" t="s">
        <v>7039</v>
      </c>
      <c r="E211" s="182" t="s">
        <v>1903</v>
      </c>
      <c r="F211" s="224" t="s">
        <v>3528</v>
      </c>
      <c r="H211" s="225" t="s">
        <v>3529</v>
      </c>
      <c r="I211" s="373" t="s">
        <v>3377</v>
      </c>
      <c r="J211" s="224" t="s">
        <v>3530</v>
      </c>
      <c r="K211" s="374" t="s">
        <v>2732</v>
      </c>
      <c r="N211" s="372"/>
      <c r="V211" s="377"/>
      <c r="W211" s="375"/>
      <c r="X211" s="375"/>
      <c r="Y211" s="375"/>
      <c r="Z211" s="375"/>
      <c r="AA211" s="375"/>
      <c r="AB211" s="375"/>
      <c r="AC211" s="375"/>
      <c r="AD211" s="375"/>
      <c r="AE211" s="375"/>
      <c r="AF211" s="375"/>
      <c r="AG211" s="375"/>
      <c r="AK211" s="380"/>
      <c r="AN211" s="381"/>
      <c r="AO211" s="381"/>
      <c r="AR211" s="377" t="s">
        <v>1768</v>
      </c>
      <c r="BA211" s="382"/>
      <c r="BC211" s="228" t="s">
        <v>1724</v>
      </c>
      <c r="BD211" s="182" t="s">
        <v>3377</v>
      </c>
      <c r="BE211" s="183" t="s">
        <v>3531</v>
      </c>
      <c r="BF211" s="182" t="s">
        <v>1688</v>
      </c>
      <c r="BH211" s="228" t="s">
        <v>1688</v>
      </c>
      <c r="BI211" s="228" t="s">
        <v>12</v>
      </c>
      <c r="BJ211" s="228" t="s">
        <v>3531</v>
      </c>
      <c r="CF211" s="229"/>
      <c r="CG211" s="229"/>
      <c r="CH211" s="229"/>
      <c r="CI211" s="229"/>
      <c r="CJ211" s="229"/>
      <c r="CK211" s="229"/>
    </row>
    <row r="212" spans="1:89" ht="45">
      <c r="A212" s="371" t="s">
        <v>2727</v>
      </c>
      <c r="B212" s="228" t="s">
        <v>2728</v>
      </c>
      <c r="C212" s="252"/>
      <c r="D212" s="182" t="s">
        <v>7040</v>
      </c>
      <c r="E212" s="182" t="s">
        <v>1903</v>
      </c>
      <c r="F212" s="224" t="s">
        <v>3156</v>
      </c>
      <c r="G212" s="383"/>
      <c r="H212" s="225" t="s">
        <v>3157</v>
      </c>
      <c r="I212" s="373" t="s">
        <v>3377</v>
      </c>
      <c r="J212" s="224" t="s">
        <v>3532</v>
      </c>
      <c r="K212" s="385" t="s">
        <v>2732</v>
      </c>
      <c r="L212" s="375" t="s">
        <v>1768</v>
      </c>
      <c r="N212" s="372"/>
      <c r="V212" s="377"/>
      <c r="W212" s="375"/>
      <c r="X212" s="375"/>
      <c r="Y212" s="375"/>
      <c r="Z212" s="375"/>
      <c r="AA212" s="375"/>
      <c r="AB212" s="375"/>
      <c r="AC212" s="375"/>
      <c r="AD212" s="375"/>
      <c r="AE212" s="375"/>
      <c r="AF212" s="375"/>
      <c r="AG212" s="375"/>
      <c r="AK212" s="386"/>
      <c r="AN212" s="381"/>
      <c r="AO212" s="381"/>
      <c r="AR212" s="377" t="s">
        <v>1768</v>
      </c>
      <c r="BA212" s="382"/>
      <c r="BC212" s="228" t="s">
        <v>1724</v>
      </c>
      <c r="BD212" s="182" t="s">
        <v>3377</v>
      </c>
      <c r="BE212" s="183" t="s">
        <v>3159</v>
      </c>
      <c r="BF212" s="171" t="s">
        <v>1688</v>
      </c>
      <c r="BG212" s="224"/>
      <c r="BH212" s="224" t="s">
        <v>1688</v>
      </c>
      <c r="BI212" s="228" t="s">
        <v>12</v>
      </c>
      <c r="BJ212" s="228" t="s">
        <v>3159</v>
      </c>
      <c r="CF212" s="229"/>
      <c r="CG212" s="229"/>
      <c r="CH212" s="229"/>
      <c r="CI212" s="229"/>
      <c r="CJ212" s="229"/>
      <c r="CK212" s="229"/>
    </row>
    <row r="213" spans="1:89">
      <c r="A213" s="371" t="s">
        <v>2727</v>
      </c>
      <c r="B213" s="228" t="s">
        <v>2728</v>
      </c>
      <c r="C213" s="252"/>
      <c r="D213" s="182" t="s">
        <v>7041</v>
      </c>
      <c r="E213" s="182" t="s">
        <v>1903</v>
      </c>
      <c r="F213" s="228" t="s">
        <v>3533</v>
      </c>
      <c r="G213" s="372" t="s">
        <v>1768</v>
      </c>
      <c r="H213" s="225" t="s">
        <v>3534</v>
      </c>
      <c r="I213" s="373" t="s">
        <v>3377</v>
      </c>
      <c r="J213" s="224" t="s">
        <v>3535</v>
      </c>
      <c r="K213" s="374" t="s">
        <v>1752</v>
      </c>
      <c r="N213" s="372"/>
      <c r="V213" s="377"/>
      <c r="W213" s="375"/>
      <c r="X213" s="375"/>
      <c r="Y213" s="375"/>
      <c r="Z213" s="375"/>
      <c r="AA213" s="375"/>
      <c r="AB213" s="375"/>
      <c r="AC213" s="375"/>
      <c r="AD213" s="375"/>
      <c r="AE213" s="375"/>
      <c r="AF213" s="375"/>
      <c r="AG213" s="375"/>
      <c r="AK213" s="380"/>
      <c r="AN213" s="381"/>
      <c r="AO213" s="381"/>
      <c r="AR213" s="377" t="s">
        <v>1768</v>
      </c>
      <c r="BA213" s="382"/>
      <c r="BC213" s="228" t="s">
        <v>1724</v>
      </c>
      <c r="BD213" s="182" t="s">
        <v>3377</v>
      </c>
      <c r="BE213" s="183" t="s">
        <v>1871</v>
      </c>
      <c r="BF213" s="182" t="s">
        <v>1688</v>
      </c>
      <c r="BH213" s="228" t="s">
        <v>1688</v>
      </c>
      <c r="BI213" s="228" t="s">
        <v>12</v>
      </c>
      <c r="BJ213" s="228" t="s">
        <v>1871</v>
      </c>
      <c r="CF213" s="229"/>
      <c r="CG213" s="229"/>
      <c r="CH213" s="229"/>
      <c r="CI213" s="229"/>
      <c r="CJ213" s="229"/>
      <c r="CK213" s="229"/>
    </row>
    <row r="214" spans="1:89">
      <c r="A214" s="371" t="s">
        <v>2727</v>
      </c>
      <c r="B214" s="228" t="s">
        <v>2728</v>
      </c>
      <c r="C214" s="252"/>
      <c r="D214" s="182" t="s">
        <v>2575</v>
      </c>
      <c r="E214" s="182" t="s">
        <v>1903</v>
      </c>
      <c r="F214" s="228" t="s">
        <v>2009</v>
      </c>
      <c r="G214" s="372" t="s">
        <v>1768</v>
      </c>
      <c r="H214" s="225" t="s">
        <v>3536</v>
      </c>
      <c r="I214" s="373" t="s">
        <v>3377</v>
      </c>
      <c r="J214" s="224" t="s">
        <v>3537</v>
      </c>
      <c r="K214" s="374" t="s">
        <v>2732</v>
      </c>
      <c r="N214" s="372"/>
      <c r="S214" s="378" t="s">
        <v>1768</v>
      </c>
      <c r="V214" s="377"/>
      <c r="W214" s="375"/>
      <c r="X214" s="375"/>
      <c r="Y214" s="375"/>
      <c r="Z214" s="375"/>
      <c r="AA214" s="375"/>
      <c r="AB214" s="375"/>
      <c r="AC214" s="375"/>
      <c r="AD214" s="375"/>
      <c r="AE214" s="375"/>
      <c r="AF214" s="375"/>
      <c r="AG214" s="375"/>
      <c r="AJ214" s="377" t="s">
        <v>1768</v>
      </c>
      <c r="AK214" s="271" t="s">
        <v>2948</v>
      </c>
      <c r="AL214" s="381" t="s">
        <v>1768</v>
      </c>
      <c r="AN214" s="381"/>
      <c r="AO214" s="381"/>
      <c r="AZ214" s="372" t="s">
        <v>1768</v>
      </c>
      <c r="BA214" s="382"/>
      <c r="BC214" s="228" t="s">
        <v>1724</v>
      </c>
      <c r="BD214" s="182" t="s">
        <v>3377</v>
      </c>
      <c r="BE214" s="183" t="s">
        <v>2010</v>
      </c>
      <c r="BF214" s="182" t="s">
        <v>1688</v>
      </c>
      <c r="BH214" s="228" t="s">
        <v>1688</v>
      </c>
      <c r="BI214" s="225" t="s">
        <v>12</v>
      </c>
      <c r="BJ214" s="228" t="s">
        <v>2010</v>
      </c>
    </row>
    <row r="215" spans="1:89" ht="60">
      <c r="A215" s="371" t="s">
        <v>2841</v>
      </c>
      <c r="B215" s="228" t="s">
        <v>1780</v>
      </c>
      <c r="C215" s="252" t="s">
        <v>3538</v>
      </c>
      <c r="D215" s="182" t="s">
        <v>7042</v>
      </c>
      <c r="E215" s="182" t="s">
        <v>1903</v>
      </c>
      <c r="F215" s="224" t="s">
        <v>3539</v>
      </c>
      <c r="G215" s="383" t="s">
        <v>1768</v>
      </c>
      <c r="H215" s="225" t="s">
        <v>3540</v>
      </c>
      <c r="I215" s="373" t="s">
        <v>3377</v>
      </c>
      <c r="J215" s="224" t="s">
        <v>3541</v>
      </c>
      <c r="K215" s="385" t="s">
        <v>2732</v>
      </c>
      <c r="N215" s="372"/>
      <c r="T215" s="375" t="s">
        <v>1768</v>
      </c>
      <c r="U215" s="379" t="s">
        <v>3542</v>
      </c>
      <c r="V215" s="377"/>
      <c r="W215" s="375" t="s">
        <v>1768</v>
      </c>
      <c r="X215" s="375" t="s">
        <v>1768</v>
      </c>
      <c r="Y215" s="375" t="s">
        <v>1768</v>
      </c>
      <c r="Z215" s="375" t="s">
        <v>1768</v>
      </c>
      <c r="AA215" s="375"/>
      <c r="AB215" s="375"/>
      <c r="AC215" s="375"/>
      <c r="AD215" s="375"/>
      <c r="AE215" s="375" t="s">
        <v>1768</v>
      </c>
      <c r="AF215" s="375" t="s">
        <v>1768</v>
      </c>
      <c r="AG215" s="375"/>
      <c r="AH215" s="375" t="s">
        <v>1768</v>
      </c>
      <c r="AK215" s="386"/>
      <c r="AN215" s="381"/>
      <c r="AO215" s="381"/>
      <c r="AS215" s="375" t="s">
        <v>1768</v>
      </c>
      <c r="BA215" s="382" t="s">
        <v>1768</v>
      </c>
      <c r="BC215" s="228" t="s">
        <v>1724</v>
      </c>
      <c r="BD215" s="182" t="s">
        <v>3377</v>
      </c>
      <c r="BE215" s="183" t="s">
        <v>3543</v>
      </c>
      <c r="BF215" s="171" t="s">
        <v>1858</v>
      </c>
      <c r="BG215" s="224"/>
      <c r="BH215" s="224" t="s">
        <v>1858</v>
      </c>
      <c r="BI215" s="228" t="s">
        <v>3170</v>
      </c>
      <c r="BJ215" s="228" t="s">
        <v>3544</v>
      </c>
      <c r="BK215" s="252" t="s">
        <v>3545</v>
      </c>
    </row>
    <row r="216" spans="1:89" ht="30">
      <c r="A216" s="371" t="s">
        <v>2727</v>
      </c>
      <c r="B216" s="228" t="s">
        <v>2728</v>
      </c>
      <c r="C216" s="252"/>
      <c r="D216" s="182" t="s">
        <v>2580</v>
      </c>
      <c r="E216" s="182" t="s">
        <v>1903</v>
      </c>
      <c r="F216" s="228" t="s">
        <v>2036</v>
      </c>
      <c r="H216" s="225" t="s">
        <v>3546</v>
      </c>
      <c r="I216" s="373" t="s">
        <v>3377</v>
      </c>
      <c r="J216" s="224" t="s">
        <v>3547</v>
      </c>
      <c r="K216" s="374" t="s">
        <v>2732</v>
      </c>
      <c r="N216" s="372"/>
      <c r="S216" s="378" t="s">
        <v>1768</v>
      </c>
      <c r="V216" s="377"/>
      <c r="W216" s="375"/>
      <c r="X216" s="375"/>
      <c r="Y216" s="375"/>
      <c r="Z216" s="375"/>
      <c r="AA216" s="375"/>
      <c r="AB216" s="375"/>
      <c r="AC216" s="375"/>
      <c r="AD216" s="375"/>
      <c r="AE216" s="375"/>
      <c r="AF216" s="375"/>
      <c r="AG216" s="375"/>
      <c r="AK216" s="380"/>
      <c r="AN216" s="381"/>
      <c r="AO216" s="381"/>
      <c r="AR216" s="377" t="s">
        <v>1768</v>
      </c>
      <c r="AZ216" s="372" t="s">
        <v>1768</v>
      </c>
      <c r="BA216" s="382"/>
      <c r="BC216" s="228" t="s">
        <v>1724</v>
      </c>
      <c r="BD216" s="182" t="s">
        <v>3377</v>
      </c>
      <c r="BE216" s="183" t="s">
        <v>3548</v>
      </c>
      <c r="BF216" s="182" t="s">
        <v>1688</v>
      </c>
      <c r="BH216" s="228" t="s">
        <v>1688</v>
      </c>
      <c r="BI216" s="225" t="s">
        <v>12</v>
      </c>
      <c r="BJ216" s="228" t="s">
        <v>2037</v>
      </c>
    </row>
    <row r="217" spans="1:89" ht="30">
      <c r="A217" s="371" t="s">
        <v>2727</v>
      </c>
      <c r="B217" s="228" t="s">
        <v>2728</v>
      </c>
      <c r="C217" s="252"/>
      <c r="D217" s="182" t="s">
        <v>7043</v>
      </c>
      <c r="E217" s="182" t="s">
        <v>1903</v>
      </c>
      <c r="F217" s="228" t="s">
        <v>3549</v>
      </c>
      <c r="H217" s="225" t="s">
        <v>3550</v>
      </c>
      <c r="I217" s="373" t="s">
        <v>3377</v>
      </c>
      <c r="J217" s="224" t="s">
        <v>3551</v>
      </c>
      <c r="K217" s="374" t="s">
        <v>1752</v>
      </c>
      <c r="N217" s="372"/>
      <c r="V217" s="377"/>
      <c r="W217" s="375"/>
      <c r="X217" s="375"/>
      <c r="Y217" s="375"/>
      <c r="Z217" s="375"/>
      <c r="AA217" s="375"/>
      <c r="AB217" s="375"/>
      <c r="AC217" s="375"/>
      <c r="AD217" s="375"/>
      <c r="AE217" s="375"/>
      <c r="AF217" s="375"/>
      <c r="AG217" s="375"/>
      <c r="AK217" s="380"/>
      <c r="AN217" s="381"/>
      <c r="AO217" s="381"/>
      <c r="AR217" s="377" t="s">
        <v>1768</v>
      </c>
      <c r="BA217" s="382"/>
      <c r="BC217" s="228" t="s">
        <v>1724</v>
      </c>
      <c r="BD217" s="182" t="s">
        <v>3377</v>
      </c>
      <c r="BE217" s="183" t="s">
        <v>3552</v>
      </c>
      <c r="BF217" s="182" t="s">
        <v>1688</v>
      </c>
      <c r="BG217" s="228" t="s">
        <v>1784</v>
      </c>
      <c r="BH217" s="228" t="s">
        <v>1688</v>
      </c>
      <c r="BI217" s="225" t="s">
        <v>12</v>
      </c>
      <c r="BJ217" s="228" t="s">
        <v>3552</v>
      </c>
    </row>
    <row r="218" spans="1:89" ht="30">
      <c r="A218" s="371" t="s">
        <v>2727</v>
      </c>
      <c r="B218" s="228" t="s">
        <v>2728</v>
      </c>
      <c r="C218" s="252"/>
      <c r="D218" s="182" t="s">
        <v>7044</v>
      </c>
      <c r="E218" s="182" t="s">
        <v>1903</v>
      </c>
      <c r="F218" s="228" t="s">
        <v>3553</v>
      </c>
      <c r="G218" s="372" t="s">
        <v>1768</v>
      </c>
      <c r="H218" s="225" t="s">
        <v>3554</v>
      </c>
      <c r="I218" s="373" t="s">
        <v>3377</v>
      </c>
      <c r="J218" s="224" t="s">
        <v>3555</v>
      </c>
      <c r="K218" s="374" t="s">
        <v>1752</v>
      </c>
      <c r="N218" s="372"/>
      <c r="V218" s="377"/>
      <c r="W218" s="375"/>
      <c r="X218" s="375"/>
      <c r="Y218" s="375"/>
      <c r="Z218" s="375"/>
      <c r="AA218" s="375"/>
      <c r="AB218" s="375"/>
      <c r="AC218" s="375"/>
      <c r="AD218" s="375"/>
      <c r="AE218" s="375"/>
      <c r="AF218" s="375"/>
      <c r="AG218" s="375"/>
      <c r="AK218" s="380"/>
      <c r="AN218" s="381"/>
      <c r="AO218" s="381"/>
      <c r="AR218" s="377" t="s">
        <v>1768</v>
      </c>
      <c r="BA218" s="382"/>
      <c r="BC218" s="228" t="s">
        <v>1724</v>
      </c>
      <c r="BD218" s="182" t="s">
        <v>3377</v>
      </c>
      <c r="BE218" s="183" t="s">
        <v>3556</v>
      </c>
      <c r="BF218" s="182" t="s">
        <v>1688</v>
      </c>
      <c r="BG218" s="228" t="s">
        <v>2116</v>
      </c>
      <c r="BH218" s="228" t="s">
        <v>1688</v>
      </c>
      <c r="BI218" s="225" t="s">
        <v>12</v>
      </c>
      <c r="BJ218" s="228" t="s">
        <v>3556</v>
      </c>
      <c r="BK218" s="252" t="s">
        <v>3442</v>
      </c>
    </row>
    <row r="219" spans="1:89" s="189" customFormat="1" ht="30">
      <c r="A219" s="371" t="s">
        <v>2727</v>
      </c>
      <c r="B219" s="228" t="s">
        <v>2728</v>
      </c>
      <c r="C219" s="252"/>
      <c r="D219" s="182" t="s">
        <v>7045</v>
      </c>
      <c r="E219" s="171" t="s">
        <v>1903</v>
      </c>
      <c r="F219" s="224" t="s">
        <v>3557</v>
      </c>
      <c r="G219" s="383" t="s">
        <v>1768</v>
      </c>
      <c r="H219" s="254" t="s">
        <v>3558</v>
      </c>
      <c r="I219" s="446" t="s">
        <v>3377</v>
      </c>
      <c r="J219" s="224" t="s">
        <v>3559</v>
      </c>
      <c r="K219" s="385" t="s">
        <v>1752</v>
      </c>
      <c r="L219" s="436"/>
      <c r="M219" s="436" t="s">
        <v>1768</v>
      </c>
      <c r="N219" s="383"/>
      <c r="O219" s="383"/>
      <c r="P219" s="436"/>
      <c r="Q219" s="376"/>
      <c r="R219" s="451"/>
      <c r="S219" s="453"/>
      <c r="T219" s="436"/>
      <c r="U219" s="460"/>
      <c r="V219" s="451"/>
      <c r="W219" s="436"/>
      <c r="X219" s="436"/>
      <c r="Y219" s="436"/>
      <c r="Z219" s="436"/>
      <c r="AA219" s="436"/>
      <c r="AB219" s="436"/>
      <c r="AC219" s="436"/>
      <c r="AD219" s="436"/>
      <c r="AE219" s="436"/>
      <c r="AF219" s="436"/>
      <c r="AG219" s="436"/>
      <c r="AH219" s="436"/>
      <c r="AI219" s="376"/>
      <c r="AJ219" s="451"/>
      <c r="AK219" s="386"/>
      <c r="AL219" s="452"/>
      <c r="AM219" s="452"/>
      <c r="AN219" s="452"/>
      <c r="AO219" s="452"/>
      <c r="AP219" s="453"/>
      <c r="AQ219" s="376"/>
      <c r="AR219" s="451" t="s">
        <v>1768</v>
      </c>
      <c r="AS219" s="436"/>
      <c r="AT219" s="436"/>
      <c r="AU219" s="436"/>
      <c r="AV219" s="436"/>
      <c r="AW219" s="436"/>
      <c r="AX219" s="436"/>
      <c r="AY219" s="436"/>
      <c r="AZ219" s="383"/>
      <c r="BA219" s="256"/>
      <c r="BB219" s="376"/>
      <c r="BC219" s="224" t="s">
        <v>1724</v>
      </c>
      <c r="BD219" s="171" t="s">
        <v>3377</v>
      </c>
      <c r="BE219" s="172" t="s">
        <v>3560</v>
      </c>
      <c r="BF219" s="171" t="s">
        <v>1688</v>
      </c>
      <c r="BG219" s="224" t="s">
        <v>2116</v>
      </c>
      <c r="BH219" s="224" t="s">
        <v>1688</v>
      </c>
      <c r="BI219" s="254" t="s">
        <v>12</v>
      </c>
      <c r="BJ219" s="224" t="s">
        <v>3560</v>
      </c>
      <c r="BK219" s="252" t="s">
        <v>3442</v>
      </c>
      <c r="BL219" s="383"/>
      <c r="BM219" s="224"/>
      <c r="BN219" s="224"/>
      <c r="BO219" s="224"/>
      <c r="BP219" s="224"/>
      <c r="BQ219" s="224"/>
      <c r="BR219" s="224"/>
      <c r="BS219" s="224"/>
      <c r="BT219" s="224"/>
      <c r="BU219" s="224"/>
      <c r="BV219" s="224"/>
      <c r="BW219" s="224"/>
      <c r="BX219" s="224"/>
      <c r="BY219" s="224"/>
      <c r="BZ219" s="224"/>
      <c r="CA219" s="224"/>
      <c r="CB219" s="224"/>
      <c r="CC219" s="224"/>
      <c r="CD219" s="224"/>
      <c r="CE219" s="224"/>
      <c r="CF219" s="224"/>
      <c r="CG219" s="224"/>
      <c r="CH219" s="224"/>
      <c r="CI219" s="224"/>
      <c r="CJ219" s="224"/>
      <c r="CK219" s="224"/>
    </row>
    <row r="220" spans="1:89" s="189" customFormat="1" ht="30">
      <c r="A220" s="371" t="s">
        <v>2727</v>
      </c>
      <c r="B220" s="228" t="s">
        <v>2728</v>
      </c>
      <c r="C220" s="252"/>
      <c r="D220" s="182" t="s">
        <v>7046</v>
      </c>
      <c r="E220" s="171" t="s">
        <v>1903</v>
      </c>
      <c r="F220" s="224" t="s">
        <v>3561</v>
      </c>
      <c r="G220" s="383" t="s">
        <v>1768</v>
      </c>
      <c r="H220" s="254" t="s">
        <v>3562</v>
      </c>
      <c r="I220" s="446" t="s">
        <v>3377</v>
      </c>
      <c r="J220" s="224" t="s">
        <v>3563</v>
      </c>
      <c r="K220" s="385" t="s">
        <v>1752</v>
      </c>
      <c r="L220" s="436"/>
      <c r="M220" s="436"/>
      <c r="N220" s="383"/>
      <c r="O220" s="383"/>
      <c r="P220" s="436"/>
      <c r="Q220" s="376"/>
      <c r="R220" s="451"/>
      <c r="S220" s="453"/>
      <c r="T220" s="436"/>
      <c r="U220" s="460"/>
      <c r="V220" s="451"/>
      <c r="W220" s="436"/>
      <c r="X220" s="436"/>
      <c r="Y220" s="436"/>
      <c r="Z220" s="436"/>
      <c r="AA220" s="436"/>
      <c r="AB220" s="436"/>
      <c r="AC220" s="436"/>
      <c r="AD220" s="436"/>
      <c r="AE220" s="436"/>
      <c r="AF220" s="436"/>
      <c r="AG220" s="436"/>
      <c r="AH220" s="436"/>
      <c r="AI220" s="376"/>
      <c r="AJ220" s="451"/>
      <c r="AK220" s="386"/>
      <c r="AL220" s="452"/>
      <c r="AM220" s="452"/>
      <c r="AN220" s="452"/>
      <c r="AO220" s="452"/>
      <c r="AP220" s="453"/>
      <c r="AQ220" s="376"/>
      <c r="AR220" s="451" t="s">
        <v>1768</v>
      </c>
      <c r="AS220" s="436"/>
      <c r="AT220" s="436"/>
      <c r="AU220" s="436"/>
      <c r="AV220" s="436"/>
      <c r="AW220" s="436"/>
      <c r="AX220" s="436"/>
      <c r="AY220" s="436"/>
      <c r="AZ220" s="383"/>
      <c r="BA220" s="256"/>
      <c r="BB220" s="376"/>
      <c r="BC220" s="224" t="s">
        <v>1724</v>
      </c>
      <c r="BD220" s="171" t="s">
        <v>3377</v>
      </c>
      <c r="BE220" s="172" t="s">
        <v>3564</v>
      </c>
      <c r="BF220" s="171" t="s">
        <v>1688</v>
      </c>
      <c r="BG220" s="224" t="s">
        <v>2116</v>
      </c>
      <c r="BH220" s="224" t="s">
        <v>1688</v>
      </c>
      <c r="BI220" s="254" t="s">
        <v>12</v>
      </c>
      <c r="BJ220" s="224" t="s">
        <v>3564</v>
      </c>
      <c r="BK220" s="252" t="s">
        <v>3442</v>
      </c>
      <c r="BL220" s="383"/>
      <c r="BM220" s="224"/>
      <c r="BN220" s="224"/>
      <c r="BO220" s="224"/>
      <c r="BP220" s="224"/>
      <c r="BQ220" s="224"/>
      <c r="BR220" s="224"/>
      <c r="BS220" s="224"/>
      <c r="BT220" s="224"/>
      <c r="BU220" s="224"/>
      <c r="BV220" s="224"/>
      <c r="BW220" s="224"/>
      <c r="BX220" s="224"/>
      <c r="BY220" s="224"/>
      <c r="BZ220" s="224"/>
      <c r="CA220" s="224"/>
      <c r="CB220" s="224"/>
      <c r="CC220" s="224"/>
      <c r="CD220" s="224"/>
      <c r="CE220" s="224"/>
      <c r="CF220" s="224"/>
      <c r="CG220" s="224"/>
      <c r="CH220" s="224"/>
      <c r="CI220" s="224"/>
      <c r="CJ220" s="224"/>
      <c r="CK220" s="224"/>
    </row>
    <row r="221" spans="1:89">
      <c r="A221" s="371" t="s">
        <v>2727</v>
      </c>
      <c r="B221" s="228" t="s">
        <v>2728</v>
      </c>
      <c r="C221" s="252"/>
      <c r="D221" s="182" t="s">
        <v>7047</v>
      </c>
      <c r="E221" s="182" t="s">
        <v>1903</v>
      </c>
      <c r="F221" s="228" t="s">
        <v>3565</v>
      </c>
      <c r="H221" s="225" t="s">
        <v>3566</v>
      </c>
      <c r="I221" s="373" t="s">
        <v>3377</v>
      </c>
      <c r="J221" s="224" t="s">
        <v>3567</v>
      </c>
      <c r="K221" s="374" t="s">
        <v>1752</v>
      </c>
      <c r="N221" s="372"/>
      <c r="V221" s="377"/>
      <c r="W221" s="375"/>
      <c r="X221" s="375"/>
      <c r="Y221" s="375"/>
      <c r="Z221" s="375"/>
      <c r="AA221" s="375"/>
      <c r="AB221" s="375"/>
      <c r="AC221" s="375"/>
      <c r="AD221" s="375"/>
      <c r="AE221" s="375"/>
      <c r="AF221" s="375"/>
      <c r="AG221" s="375"/>
      <c r="AK221" s="380"/>
      <c r="AN221" s="381"/>
      <c r="AO221" s="381"/>
      <c r="AR221" s="377" t="s">
        <v>1768</v>
      </c>
      <c r="BA221" s="382"/>
      <c r="BC221" s="228" t="s">
        <v>1724</v>
      </c>
      <c r="BD221" s="182" t="s">
        <v>3377</v>
      </c>
      <c r="BE221" s="183" t="s">
        <v>3568</v>
      </c>
      <c r="BF221" s="182" t="s">
        <v>1688</v>
      </c>
      <c r="BG221" s="228" t="s">
        <v>2116</v>
      </c>
      <c r="BH221" s="228" t="s">
        <v>1688</v>
      </c>
      <c r="BI221" s="225" t="s">
        <v>12</v>
      </c>
      <c r="BJ221" s="228" t="s">
        <v>3568</v>
      </c>
    </row>
    <row r="222" spans="1:89" s="189" customFormat="1">
      <c r="A222" s="371" t="s">
        <v>2727</v>
      </c>
      <c r="B222" s="228" t="s">
        <v>2728</v>
      </c>
      <c r="C222" s="252"/>
      <c r="D222" s="182" t="s">
        <v>7048</v>
      </c>
      <c r="E222" s="171" t="s">
        <v>1903</v>
      </c>
      <c r="F222" s="224" t="s">
        <v>3569</v>
      </c>
      <c r="G222" s="383" t="s">
        <v>1768</v>
      </c>
      <c r="H222" s="254" t="s">
        <v>3570</v>
      </c>
      <c r="I222" s="446" t="s">
        <v>3377</v>
      </c>
      <c r="J222" s="224" t="s">
        <v>3571</v>
      </c>
      <c r="K222" s="385" t="s">
        <v>1752</v>
      </c>
      <c r="L222" s="436"/>
      <c r="M222" s="436"/>
      <c r="N222" s="383"/>
      <c r="O222" s="383"/>
      <c r="P222" s="436"/>
      <c r="Q222" s="376"/>
      <c r="R222" s="451"/>
      <c r="S222" s="453"/>
      <c r="T222" s="436"/>
      <c r="U222" s="460"/>
      <c r="V222" s="451"/>
      <c r="W222" s="436"/>
      <c r="X222" s="436"/>
      <c r="Y222" s="436"/>
      <c r="Z222" s="436"/>
      <c r="AA222" s="436"/>
      <c r="AB222" s="436"/>
      <c r="AC222" s="436"/>
      <c r="AD222" s="436"/>
      <c r="AE222" s="436"/>
      <c r="AF222" s="436"/>
      <c r="AG222" s="436"/>
      <c r="AH222" s="436"/>
      <c r="AI222" s="376"/>
      <c r="AJ222" s="451"/>
      <c r="AK222" s="386"/>
      <c r="AL222" s="452"/>
      <c r="AM222" s="452"/>
      <c r="AN222" s="452"/>
      <c r="AO222" s="452"/>
      <c r="AP222" s="453"/>
      <c r="AQ222" s="376"/>
      <c r="AR222" s="451" t="s">
        <v>1768</v>
      </c>
      <c r="AS222" s="436"/>
      <c r="AT222" s="436"/>
      <c r="AU222" s="436"/>
      <c r="AV222" s="436"/>
      <c r="AW222" s="436"/>
      <c r="AX222" s="436"/>
      <c r="AY222" s="436"/>
      <c r="AZ222" s="383"/>
      <c r="BA222" s="256"/>
      <c r="BB222" s="376"/>
      <c r="BC222" s="224" t="s">
        <v>1724</v>
      </c>
      <c r="BD222" s="171" t="s">
        <v>3377</v>
      </c>
      <c r="BE222" s="172" t="s">
        <v>3572</v>
      </c>
      <c r="BF222" s="171" t="s">
        <v>1688</v>
      </c>
      <c r="BG222" s="224"/>
      <c r="BH222" s="224" t="s">
        <v>1688</v>
      </c>
      <c r="BI222" s="254" t="s">
        <v>12</v>
      </c>
      <c r="BJ222" s="224" t="s">
        <v>3572</v>
      </c>
      <c r="BK222" s="252"/>
      <c r="BL222" s="383"/>
      <c r="BM222" s="224"/>
      <c r="BN222" s="224"/>
      <c r="BO222" s="224"/>
      <c r="BP222" s="224"/>
      <c r="BQ222" s="224"/>
      <c r="BR222" s="224"/>
      <c r="BS222" s="224"/>
      <c r="BT222" s="224"/>
      <c r="BU222" s="224"/>
      <c r="BV222" s="224"/>
      <c r="BW222" s="224"/>
      <c r="BX222" s="224"/>
      <c r="BY222" s="224"/>
      <c r="BZ222" s="224"/>
      <c r="CA222" s="224"/>
      <c r="CB222" s="224"/>
      <c r="CC222" s="224"/>
      <c r="CD222" s="224"/>
      <c r="CE222" s="224"/>
      <c r="CF222" s="224"/>
      <c r="CG222" s="224"/>
      <c r="CH222" s="224"/>
      <c r="CI222" s="224"/>
      <c r="CJ222" s="224"/>
      <c r="CK222" s="224"/>
    </row>
    <row r="223" spans="1:89" ht="30">
      <c r="A223" s="371" t="s">
        <v>2727</v>
      </c>
      <c r="B223" s="228" t="s">
        <v>2728</v>
      </c>
      <c r="C223" s="252"/>
      <c r="D223" s="182" t="s">
        <v>7049</v>
      </c>
      <c r="E223" s="182" t="s">
        <v>1903</v>
      </c>
      <c r="F223" s="224" t="s">
        <v>3573</v>
      </c>
      <c r="G223" s="383"/>
      <c r="H223" s="225" t="s">
        <v>3574</v>
      </c>
      <c r="I223" s="373" t="s">
        <v>3377</v>
      </c>
      <c r="J223" s="224" t="s">
        <v>3575</v>
      </c>
      <c r="K223" s="385" t="s">
        <v>1752</v>
      </c>
      <c r="N223" s="372"/>
      <c r="V223" s="377"/>
      <c r="W223" s="375"/>
      <c r="X223" s="375"/>
      <c r="Y223" s="375"/>
      <c r="Z223" s="375"/>
      <c r="AA223" s="375"/>
      <c r="AB223" s="375"/>
      <c r="AC223" s="375"/>
      <c r="AD223" s="375"/>
      <c r="AE223" s="375"/>
      <c r="AF223" s="375"/>
      <c r="AG223" s="375"/>
      <c r="AK223" s="386"/>
      <c r="AN223" s="381"/>
      <c r="AO223" s="381"/>
      <c r="AR223" s="377" t="s">
        <v>1768</v>
      </c>
      <c r="BA223" s="382"/>
      <c r="BC223" s="228" t="s">
        <v>1724</v>
      </c>
      <c r="BD223" s="182" t="s">
        <v>3377</v>
      </c>
      <c r="BE223" s="183" t="s">
        <v>3576</v>
      </c>
      <c r="BF223" s="182" t="s">
        <v>1688</v>
      </c>
      <c r="BG223" s="228" t="s">
        <v>2116</v>
      </c>
      <c r="BH223" s="228" t="s">
        <v>1688</v>
      </c>
      <c r="BI223" s="225" t="s">
        <v>12</v>
      </c>
      <c r="BJ223" s="228" t="s">
        <v>3576</v>
      </c>
    </row>
    <row r="224" spans="1:89" ht="30">
      <c r="A224" s="371" t="s">
        <v>2727</v>
      </c>
      <c r="B224" s="228" t="s">
        <v>2728</v>
      </c>
      <c r="C224" s="252"/>
      <c r="D224" s="182" t="s">
        <v>2576</v>
      </c>
      <c r="E224" s="182" t="s">
        <v>1903</v>
      </c>
      <c r="F224" s="228" t="s">
        <v>2014</v>
      </c>
      <c r="H224" s="168" t="s">
        <v>3577</v>
      </c>
      <c r="I224" s="373" t="s">
        <v>3377</v>
      </c>
      <c r="J224" s="224" t="s">
        <v>3578</v>
      </c>
      <c r="K224" s="374" t="s">
        <v>2732</v>
      </c>
      <c r="N224" s="372"/>
      <c r="S224" s="378" t="s">
        <v>1768</v>
      </c>
      <c r="V224" s="377"/>
      <c r="W224" s="375"/>
      <c r="X224" s="375"/>
      <c r="Y224" s="375"/>
      <c r="Z224" s="375"/>
      <c r="AA224" s="375"/>
      <c r="AB224" s="375"/>
      <c r="AC224" s="375"/>
      <c r="AD224" s="375"/>
      <c r="AE224" s="375"/>
      <c r="AF224" s="375"/>
      <c r="AG224" s="375"/>
      <c r="AJ224" s="377" t="s">
        <v>1768</v>
      </c>
      <c r="AK224" s="271" t="s">
        <v>3579</v>
      </c>
      <c r="AL224" s="381" t="s">
        <v>1768</v>
      </c>
      <c r="AN224" s="381"/>
      <c r="AO224" s="381"/>
      <c r="AR224" s="377" t="s">
        <v>1768</v>
      </c>
      <c r="BA224" s="382"/>
      <c r="BC224" s="228" t="s">
        <v>1724</v>
      </c>
      <c r="BD224" s="182" t="s">
        <v>3377</v>
      </c>
      <c r="BE224" s="183" t="s">
        <v>2015</v>
      </c>
      <c r="BF224" s="182" t="s">
        <v>1688</v>
      </c>
      <c r="BH224" s="228" t="s">
        <v>1688</v>
      </c>
      <c r="BI224" s="225" t="s">
        <v>12</v>
      </c>
      <c r="BJ224" s="228" t="s">
        <v>2015</v>
      </c>
    </row>
    <row r="225" spans="1:89">
      <c r="A225" s="371" t="s">
        <v>2727</v>
      </c>
      <c r="B225" s="228" t="s">
        <v>2728</v>
      </c>
      <c r="C225" s="252"/>
      <c r="D225" s="182" t="s">
        <v>2577</v>
      </c>
      <c r="E225" s="182" t="s">
        <v>1903</v>
      </c>
      <c r="F225" s="228" t="s">
        <v>2018</v>
      </c>
      <c r="H225" s="225" t="s">
        <v>3580</v>
      </c>
      <c r="I225" s="373" t="s">
        <v>3377</v>
      </c>
      <c r="J225" s="224" t="s">
        <v>3581</v>
      </c>
      <c r="K225" s="374" t="s">
        <v>2732</v>
      </c>
      <c r="N225" s="372"/>
      <c r="R225" s="377" t="s">
        <v>1768</v>
      </c>
      <c r="S225" s="378" t="s">
        <v>1768</v>
      </c>
      <c r="V225" s="377"/>
      <c r="W225" s="375"/>
      <c r="X225" s="375"/>
      <c r="Y225" s="375"/>
      <c r="Z225" s="375"/>
      <c r="AA225" s="375"/>
      <c r="AB225" s="375"/>
      <c r="AC225" s="375"/>
      <c r="AD225" s="375"/>
      <c r="AE225" s="375"/>
      <c r="AF225" s="375"/>
      <c r="AG225" s="375"/>
      <c r="AK225" s="380"/>
      <c r="AN225" s="381"/>
      <c r="AO225" s="381"/>
      <c r="AR225" s="377" t="s">
        <v>1768</v>
      </c>
      <c r="BA225" s="382"/>
      <c r="BC225" s="228" t="s">
        <v>1724</v>
      </c>
      <c r="BD225" s="182" t="s">
        <v>3377</v>
      </c>
      <c r="BE225" s="830" t="s">
        <v>2019</v>
      </c>
      <c r="BF225" s="182" t="s">
        <v>1688</v>
      </c>
      <c r="BH225" s="228" t="s">
        <v>1688</v>
      </c>
      <c r="BI225" s="225" t="s">
        <v>12</v>
      </c>
      <c r="BJ225" s="228" t="s">
        <v>2019</v>
      </c>
    </row>
    <row r="226" spans="1:89">
      <c r="A226" s="371" t="s">
        <v>2727</v>
      </c>
      <c r="B226" s="228" t="s">
        <v>2728</v>
      </c>
      <c r="C226" s="252"/>
      <c r="D226" s="182" t="s">
        <v>2583</v>
      </c>
      <c r="E226" s="182" t="s">
        <v>1903</v>
      </c>
      <c r="F226" s="228" t="s">
        <v>2052</v>
      </c>
      <c r="G226" s="372" t="s">
        <v>1768</v>
      </c>
      <c r="H226" s="225" t="s">
        <v>3582</v>
      </c>
      <c r="I226" s="373" t="s">
        <v>3377</v>
      </c>
      <c r="J226" s="224" t="s">
        <v>3583</v>
      </c>
      <c r="K226" s="374" t="s">
        <v>2732</v>
      </c>
      <c r="N226" s="372"/>
      <c r="R226" s="377" t="s">
        <v>1768</v>
      </c>
      <c r="S226" s="378" t="s">
        <v>1768</v>
      </c>
      <c r="V226" s="377"/>
      <c r="W226" s="375"/>
      <c r="X226" s="375"/>
      <c r="Y226" s="375"/>
      <c r="Z226" s="375"/>
      <c r="AA226" s="375"/>
      <c r="AB226" s="375"/>
      <c r="AC226" s="375"/>
      <c r="AD226" s="375"/>
      <c r="AE226" s="375"/>
      <c r="AF226" s="375"/>
      <c r="AG226" s="375"/>
      <c r="AK226" s="380"/>
      <c r="AN226" s="381"/>
      <c r="AO226" s="381"/>
      <c r="AR226" s="377" t="s">
        <v>1768</v>
      </c>
      <c r="BA226" s="382"/>
      <c r="BC226" s="228" t="s">
        <v>1724</v>
      </c>
      <c r="BD226" s="182" t="s">
        <v>3377</v>
      </c>
      <c r="BE226" s="183" t="s">
        <v>2053</v>
      </c>
      <c r="BF226" s="182" t="s">
        <v>1688</v>
      </c>
      <c r="BH226" s="228" t="s">
        <v>1688</v>
      </c>
      <c r="BI226" s="225" t="s">
        <v>12</v>
      </c>
      <c r="BJ226" s="228" t="s">
        <v>2053</v>
      </c>
    </row>
    <row r="227" spans="1:89">
      <c r="A227" s="371" t="s">
        <v>2727</v>
      </c>
      <c r="B227" s="228" t="s">
        <v>2728</v>
      </c>
      <c r="C227" s="252"/>
      <c r="D227" s="182" t="s">
        <v>2585</v>
      </c>
      <c r="E227" s="182" t="s">
        <v>1903</v>
      </c>
      <c r="F227" s="228" t="s">
        <v>2063</v>
      </c>
      <c r="H227" s="168" t="s">
        <v>2062</v>
      </c>
      <c r="I227" s="373" t="s">
        <v>3377</v>
      </c>
      <c r="J227" s="224" t="s">
        <v>3584</v>
      </c>
      <c r="K227" s="374" t="s">
        <v>2732</v>
      </c>
      <c r="N227" s="372"/>
      <c r="R227" s="377" t="s">
        <v>1768</v>
      </c>
      <c r="S227" s="378" t="s">
        <v>1768</v>
      </c>
      <c r="V227" s="377"/>
      <c r="W227" s="375"/>
      <c r="X227" s="375"/>
      <c r="Y227" s="375"/>
      <c r="Z227" s="375"/>
      <c r="AA227" s="375"/>
      <c r="AB227" s="375"/>
      <c r="AC227" s="375"/>
      <c r="AD227" s="375"/>
      <c r="AE227" s="375"/>
      <c r="AF227" s="375"/>
      <c r="AG227" s="375"/>
      <c r="AK227" s="380"/>
      <c r="AN227" s="381"/>
      <c r="AO227" s="381"/>
      <c r="AR227" s="377" t="s">
        <v>1768</v>
      </c>
      <c r="BA227" s="382"/>
      <c r="BC227" s="228" t="s">
        <v>1724</v>
      </c>
      <c r="BD227" s="182" t="s">
        <v>3377</v>
      </c>
      <c r="BE227" s="183" t="s">
        <v>2064</v>
      </c>
      <c r="BF227" s="182" t="s">
        <v>1688</v>
      </c>
      <c r="BH227" s="228" t="s">
        <v>1688</v>
      </c>
      <c r="BI227" s="225" t="s">
        <v>12</v>
      </c>
      <c r="BJ227" s="228" t="s">
        <v>2064</v>
      </c>
    </row>
    <row r="228" spans="1:89">
      <c r="A228" s="371" t="s">
        <v>2727</v>
      </c>
      <c r="B228" s="228" t="s">
        <v>2728</v>
      </c>
      <c r="C228" s="252"/>
      <c r="D228" s="182" t="s">
        <v>2586</v>
      </c>
      <c r="E228" s="182" t="s">
        <v>1903</v>
      </c>
      <c r="F228" s="228" t="s">
        <v>2067</v>
      </c>
      <c r="G228" s="372" t="s">
        <v>1768</v>
      </c>
      <c r="H228" s="225" t="s">
        <v>3585</v>
      </c>
      <c r="I228" s="373" t="s">
        <v>3377</v>
      </c>
      <c r="J228" s="224" t="s">
        <v>3586</v>
      </c>
      <c r="K228" s="374" t="s">
        <v>2732</v>
      </c>
      <c r="N228" s="372"/>
      <c r="R228" s="377" t="s">
        <v>1768</v>
      </c>
      <c r="S228" s="378" t="s">
        <v>1768</v>
      </c>
      <c r="V228" s="377"/>
      <c r="W228" s="375"/>
      <c r="X228" s="375"/>
      <c r="Y228" s="375"/>
      <c r="Z228" s="375"/>
      <c r="AA228" s="375"/>
      <c r="AB228" s="375"/>
      <c r="AC228" s="375"/>
      <c r="AD228" s="375"/>
      <c r="AE228" s="375"/>
      <c r="AF228" s="375"/>
      <c r="AG228" s="375"/>
      <c r="AK228" s="380"/>
      <c r="AN228" s="381"/>
      <c r="AO228" s="381"/>
      <c r="AR228" s="377" t="s">
        <v>1768</v>
      </c>
      <c r="BA228" s="382"/>
      <c r="BC228" s="228" t="s">
        <v>1724</v>
      </c>
      <c r="BD228" s="182" t="s">
        <v>3377</v>
      </c>
      <c r="BE228" s="183" t="s">
        <v>2068</v>
      </c>
      <c r="BF228" s="182" t="s">
        <v>1688</v>
      </c>
      <c r="BH228" s="228" t="s">
        <v>1688</v>
      </c>
      <c r="BI228" s="225" t="s">
        <v>12</v>
      </c>
      <c r="BJ228" s="228" t="s">
        <v>2068</v>
      </c>
    </row>
    <row r="229" spans="1:89">
      <c r="A229" s="371" t="s">
        <v>2727</v>
      </c>
      <c r="B229" s="228" t="s">
        <v>2728</v>
      </c>
      <c r="C229" s="252"/>
      <c r="D229" s="182" t="s">
        <v>2587</v>
      </c>
      <c r="E229" s="182" t="s">
        <v>1903</v>
      </c>
      <c r="F229" s="228" t="s">
        <v>2071</v>
      </c>
      <c r="H229" s="168" t="s">
        <v>2070</v>
      </c>
      <c r="I229" s="373" t="s">
        <v>3377</v>
      </c>
      <c r="J229" s="224" t="s">
        <v>3587</v>
      </c>
      <c r="K229" s="374" t="s">
        <v>2732</v>
      </c>
      <c r="N229" s="372"/>
      <c r="S229" s="378" t="s">
        <v>1768</v>
      </c>
      <c r="V229" s="377"/>
      <c r="W229" s="375"/>
      <c r="X229" s="375"/>
      <c r="Y229" s="375"/>
      <c r="Z229" s="375"/>
      <c r="AA229" s="375"/>
      <c r="AB229" s="375"/>
      <c r="AC229" s="375"/>
      <c r="AD229" s="375"/>
      <c r="AE229" s="375"/>
      <c r="AF229" s="375"/>
      <c r="AG229" s="375"/>
      <c r="AK229" s="380"/>
      <c r="AN229" s="381"/>
      <c r="AO229" s="381"/>
      <c r="AR229" s="377" t="s">
        <v>1768</v>
      </c>
      <c r="BA229" s="382"/>
      <c r="BC229" s="228" t="s">
        <v>1724</v>
      </c>
      <c r="BD229" s="182" t="s">
        <v>3377</v>
      </c>
      <c r="BE229" s="183" t="s">
        <v>2072</v>
      </c>
      <c r="BF229" s="182" t="s">
        <v>1688</v>
      </c>
      <c r="BH229" s="228" t="s">
        <v>1688</v>
      </c>
      <c r="BI229" s="225" t="s">
        <v>12</v>
      </c>
      <c r="BJ229" s="228" t="s">
        <v>2072</v>
      </c>
    </row>
    <row r="230" spans="1:89">
      <c r="A230" s="371" t="s">
        <v>2727</v>
      </c>
      <c r="B230" s="228" t="s">
        <v>2728</v>
      </c>
      <c r="C230" s="252"/>
      <c r="D230" s="182" t="s">
        <v>2588</v>
      </c>
      <c r="E230" s="182" t="s">
        <v>1903</v>
      </c>
      <c r="F230" s="228" t="s">
        <v>2076</v>
      </c>
      <c r="H230" s="168" t="s">
        <v>2075</v>
      </c>
      <c r="I230" s="373" t="s">
        <v>3377</v>
      </c>
      <c r="J230" s="224" t="s">
        <v>3588</v>
      </c>
      <c r="K230" s="374" t="s">
        <v>2732</v>
      </c>
      <c r="N230" s="372"/>
      <c r="S230" s="378" t="s">
        <v>1768</v>
      </c>
      <c r="V230" s="377"/>
      <c r="W230" s="375"/>
      <c r="X230" s="375"/>
      <c r="Y230" s="375"/>
      <c r="Z230" s="375"/>
      <c r="AA230" s="375"/>
      <c r="AB230" s="375"/>
      <c r="AC230" s="375"/>
      <c r="AD230" s="375"/>
      <c r="AE230" s="375"/>
      <c r="AF230" s="375"/>
      <c r="AG230" s="375"/>
      <c r="AK230" s="380"/>
      <c r="AN230" s="381"/>
      <c r="AO230" s="381"/>
      <c r="AR230" s="377" t="s">
        <v>1768</v>
      </c>
      <c r="BA230" s="382"/>
      <c r="BC230" s="228" t="s">
        <v>1724</v>
      </c>
      <c r="BD230" s="182" t="s">
        <v>3377</v>
      </c>
      <c r="BE230" s="183" t="s">
        <v>2077</v>
      </c>
      <c r="BF230" s="182" t="s">
        <v>1688</v>
      </c>
      <c r="BH230" s="228" t="s">
        <v>1688</v>
      </c>
      <c r="BI230" s="225" t="s">
        <v>12</v>
      </c>
      <c r="BJ230" s="228" t="s">
        <v>2077</v>
      </c>
    </row>
    <row r="231" spans="1:89" s="493" customFormat="1" ht="30">
      <c r="A231" s="387" t="s">
        <v>2916</v>
      </c>
      <c r="B231" s="388" t="s">
        <v>2813</v>
      </c>
      <c r="C231" s="389" t="s">
        <v>3589</v>
      </c>
      <c r="D231" s="182" t="s">
        <v>7050</v>
      </c>
      <c r="E231" s="390" t="s">
        <v>1903</v>
      </c>
      <c r="F231" s="388" t="s">
        <v>3590</v>
      </c>
      <c r="G231" s="391"/>
      <c r="H231" s="392" t="s">
        <v>3591</v>
      </c>
      <c r="I231" s="480"/>
      <c r="J231" s="481"/>
      <c r="K231" s="395"/>
      <c r="L231" s="482"/>
      <c r="M231" s="482"/>
      <c r="N231" s="483"/>
      <c r="O231" s="483"/>
      <c r="P231" s="482"/>
      <c r="Q231" s="376"/>
      <c r="R231" s="484"/>
      <c r="S231" s="485"/>
      <c r="T231" s="482"/>
      <c r="U231" s="486"/>
      <c r="V231" s="484"/>
      <c r="W231" s="482"/>
      <c r="X231" s="482"/>
      <c r="Y231" s="482"/>
      <c r="Z231" s="482"/>
      <c r="AA231" s="482"/>
      <c r="AB231" s="482"/>
      <c r="AC231" s="482"/>
      <c r="AD231" s="482"/>
      <c r="AE231" s="482"/>
      <c r="AF231" s="482"/>
      <c r="AG231" s="482"/>
      <c r="AH231" s="482"/>
      <c r="AI231" s="376"/>
      <c r="AJ231" s="484"/>
      <c r="AK231" s="481"/>
      <c r="AL231" s="487"/>
      <c r="AM231" s="487"/>
      <c r="AN231" s="487"/>
      <c r="AO231" s="487"/>
      <c r="AP231" s="485"/>
      <c r="AQ231" s="376"/>
      <c r="AR231" s="484" t="s">
        <v>1768</v>
      </c>
      <c r="AS231" s="482"/>
      <c r="AT231" s="482"/>
      <c r="AU231" s="482"/>
      <c r="AV231" s="482"/>
      <c r="AW231" s="482"/>
      <c r="AX231" s="482"/>
      <c r="AY231" s="482"/>
      <c r="AZ231" s="483"/>
      <c r="BA231" s="488"/>
      <c r="BB231" s="376"/>
      <c r="BC231" s="388" t="s">
        <v>1724</v>
      </c>
      <c r="BD231" s="489"/>
      <c r="BE231" s="403" t="s">
        <v>3385</v>
      </c>
      <c r="BF231" s="490" t="s">
        <v>1688</v>
      </c>
      <c r="BG231" s="388" t="s">
        <v>1784</v>
      </c>
      <c r="BH231" s="388" t="s">
        <v>1688</v>
      </c>
      <c r="BI231" s="392" t="s">
        <v>3592</v>
      </c>
      <c r="BJ231" s="388" t="s">
        <v>3385</v>
      </c>
      <c r="BK231" s="491"/>
      <c r="BL231" s="429"/>
      <c r="BM231" s="430"/>
      <c r="BN231" s="430"/>
      <c r="BO231" s="430"/>
      <c r="BP231" s="430"/>
      <c r="BQ231" s="430"/>
      <c r="BR231" s="430"/>
      <c r="BS231" s="430"/>
      <c r="BT231" s="430"/>
      <c r="BU231" s="430"/>
      <c r="BV231" s="430"/>
      <c r="BW231" s="430"/>
      <c r="BX231" s="430"/>
      <c r="BY231" s="430"/>
      <c r="BZ231" s="430"/>
      <c r="CA231" s="430"/>
      <c r="CB231" s="430"/>
      <c r="CC231" s="430"/>
      <c r="CD231" s="430"/>
      <c r="CE231" s="430"/>
      <c r="CF231" s="492"/>
      <c r="CG231" s="492"/>
      <c r="CH231" s="492"/>
      <c r="CI231" s="492"/>
      <c r="CJ231" s="492"/>
      <c r="CK231" s="492"/>
    </row>
    <row r="232" spans="1:89" s="404" customFormat="1" ht="30">
      <c r="A232" s="387" t="s">
        <v>2916</v>
      </c>
      <c r="B232" s="388" t="s">
        <v>2813</v>
      </c>
      <c r="C232" s="389" t="s">
        <v>3589</v>
      </c>
      <c r="D232" s="182" t="s">
        <v>7051</v>
      </c>
      <c r="E232" s="390" t="s">
        <v>1903</v>
      </c>
      <c r="F232" s="388" t="s">
        <v>3593</v>
      </c>
      <c r="G232" s="391"/>
      <c r="H232" s="494" t="s">
        <v>3594</v>
      </c>
      <c r="I232" s="393"/>
      <c r="J232" s="394"/>
      <c r="K232" s="395"/>
      <c r="L232" s="396"/>
      <c r="M232" s="396"/>
      <c r="N232" s="391"/>
      <c r="O232" s="391"/>
      <c r="P232" s="396"/>
      <c r="Q232" s="376"/>
      <c r="R232" s="397"/>
      <c r="S232" s="398"/>
      <c r="T232" s="396"/>
      <c r="U232" s="399"/>
      <c r="V232" s="397"/>
      <c r="W232" s="396"/>
      <c r="X232" s="396"/>
      <c r="Y232" s="396"/>
      <c r="Z232" s="396"/>
      <c r="AA232" s="396"/>
      <c r="AB232" s="396"/>
      <c r="AC232" s="396"/>
      <c r="AD232" s="396"/>
      <c r="AE232" s="396"/>
      <c r="AF232" s="396"/>
      <c r="AG232" s="396"/>
      <c r="AH232" s="396"/>
      <c r="AI232" s="376"/>
      <c r="AJ232" s="397"/>
      <c r="AK232" s="400"/>
      <c r="AL232" s="401"/>
      <c r="AM232" s="401"/>
      <c r="AN232" s="401"/>
      <c r="AO232" s="401"/>
      <c r="AP232" s="398"/>
      <c r="AQ232" s="376"/>
      <c r="AR232" s="397" t="s">
        <v>1768</v>
      </c>
      <c r="AS232" s="396"/>
      <c r="AT232" s="396"/>
      <c r="AU232" s="396"/>
      <c r="AV232" s="396"/>
      <c r="AW232" s="396"/>
      <c r="AX232" s="396"/>
      <c r="AY232" s="396"/>
      <c r="AZ232" s="391"/>
      <c r="BA232" s="402"/>
      <c r="BB232" s="376"/>
      <c r="BC232" s="388" t="s">
        <v>1724</v>
      </c>
      <c r="BD232" s="390"/>
      <c r="BE232" s="403" t="s">
        <v>3389</v>
      </c>
      <c r="BF232" s="390" t="s">
        <v>1688</v>
      </c>
      <c r="BG232" s="388" t="s">
        <v>1784</v>
      </c>
      <c r="BH232" s="388" t="s">
        <v>1688</v>
      </c>
      <c r="BI232" s="392" t="s">
        <v>3592</v>
      </c>
      <c r="BJ232" s="388" t="s">
        <v>3389</v>
      </c>
      <c r="BK232" s="389"/>
      <c r="BL232" s="391"/>
      <c r="BM232" s="388"/>
      <c r="BN232" s="388"/>
      <c r="BO232" s="388"/>
      <c r="BP232" s="388"/>
      <c r="BQ232" s="388"/>
      <c r="BR232" s="388"/>
      <c r="BS232" s="388"/>
      <c r="BT232" s="388"/>
      <c r="BU232" s="388"/>
      <c r="BV232" s="388"/>
      <c r="BW232" s="388"/>
      <c r="BX232" s="388"/>
      <c r="BY232" s="388"/>
      <c r="BZ232" s="388"/>
      <c r="CA232" s="388"/>
      <c r="CB232" s="388"/>
      <c r="CC232" s="388"/>
      <c r="CD232" s="388"/>
      <c r="CE232" s="388"/>
      <c r="CF232" s="388"/>
      <c r="CG232" s="388"/>
      <c r="CH232" s="388"/>
      <c r="CI232" s="388"/>
      <c r="CJ232" s="388"/>
      <c r="CK232" s="388"/>
    </row>
    <row r="233" spans="1:89" s="404" customFormat="1" ht="30">
      <c r="A233" s="387" t="s">
        <v>2916</v>
      </c>
      <c r="B233" s="388" t="s">
        <v>2813</v>
      </c>
      <c r="C233" s="389" t="s">
        <v>3589</v>
      </c>
      <c r="D233" s="182" t="s">
        <v>7052</v>
      </c>
      <c r="E233" s="390" t="s">
        <v>1903</v>
      </c>
      <c r="F233" s="388" t="s">
        <v>3595</v>
      </c>
      <c r="G233" s="391"/>
      <c r="H233" s="494" t="s">
        <v>3596</v>
      </c>
      <c r="I233" s="393"/>
      <c r="J233" s="394"/>
      <c r="K233" s="395"/>
      <c r="L233" s="396"/>
      <c r="M233" s="396"/>
      <c r="N233" s="391"/>
      <c r="O233" s="391"/>
      <c r="P233" s="396"/>
      <c r="Q233" s="376"/>
      <c r="R233" s="397"/>
      <c r="S233" s="398"/>
      <c r="T233" s="396"/>
      <c r="U233" s="399"/>
      <c r="V233" s="397"/>
      <c r="W233" s="396"/>
      <c r="X233" s="396"/>
      <c r="Y233" s="396"/>
      <c r="Z233" s="396"/>
      <c r="AA233" s="396"/>
      <c r="AB233" s="396"/>
      <c r="AC233" s="396"/>
      <c r="AD233" s="396"/>
      <c r="AE233" s="396"/>
      <c r="AF233" s="396"/>
      <c r="AG233" s="396"/>
      <c r="AH233" s="396"/>
      <c r="AI233" s="376"/>
      <c r="AJ233" s="397"/>
      <c r="AK233" s="400"/>
      <c r="AL233" s="401"/>
      <c r="AM233" s="401"/>
      <c r="AN233" s="401"/>
      <c r="AO233" s="401"/>
      <c r="AP233" s="398"/>
      <c r="AQ233" s="376"/>
      <c r="AR233" s="397" t="s">
        <v>1768</v>
      </c>
      <c r="AS233" s="396"/>
      <c r="AT233" s="396"/>
      <c r="AU233" s="396"/>
      <c r="AV233" s="396"/>
      <c r="AW233" s="396"/>
      <c r="AX233" s="396"/>
      <c r="AY233" s="396"/>
      <c r="AZ233" s="391"/>
      <c r="BA233" s="402"/>
      <c r="BB233" s="376"/>
      <c r="BC233" s="388" t="s">
        <v>1724</v>
      </c>
      <c r="BD233" s="390"/>
      <c r="BE233" s="403" t="s">
        <v>3597</v>
      </c>
      <c r="BF233" s="390" t="s">
        <v>1688</v>
      </c>
      <c r="BG233" s="388" t="s">
        <v>1784</v>
      </c>
      <c r="BH233" s="388" t="s">
        <v>1688</v>
      </c>
      <c r="BI233" s="392" t="s">
        <v>3592</v>
      </c>
      <c r="BJ233" s="388" t="s">
        <v>3597</v>
      </c>
      <c r="BK233" s="389" t="s">
        <v>3598</v>
      </c>
      <c r="BL233" s="391"/>
      <c r="BM233" s="388"/>
      <c r="BN233" s="388"/>
      <c r="BO233" s="388"/>
      <c r="BP233" s="388"/>
      <c r="BQ233" s="388"/>
      <c r="BR233" s="388"/>
      <c r="BS233" s="388"/>
      <c r="BT233" s="388"/>
      <c r="BU233" s="388"/>
      <c r="BV233" s="388"/>
      <c r="BW233" s="388"/>
      <c r="BX233" s="388"/>
      <c r="BY233" s="388"/>
      <c r="BZ233" s="388"/>
      <c r="CA233" s="388"/>
      <c r="CB233" s="388"/>
      <c r="CC233" s="388"/>
      <c r="CD233" s="388"/>
      <c r="CE233" s="388"/>
      <c r="CF233" s="388"/>
      <c r="CG233" s="388"/>
      <c r="CH233" s="388"/>
      <c r="CI233" s="388"/>
      <c r="CJ233" s="388"/>
      <c r="CK233" s="388"/>
    </row>
    <row r="234" spans="1:89" s="404" customFormat="1" ht="30">
      <c r="A234" s="387" t="s">
        <v>2916</v>
      </c>
      <c r="B234" s="388" t="s">
        <v>2813</v>
      </c>
      <c r="C234" s="389" t="s">
        <v>3589</v>
      </c>
      <c r="D234" s="182" t="s">
        <v>7053</v>
      </c>
      <c r="E234" s="390" t="s">
        <v>1903</v>
      </c>
      <c r="F234" s="388" t="s">
        <v>3599</v>
      </c>
      <c r="G234" s="391"/>
      <c r="H234" s="494" t="s">
        <v>3600</v>
      </c>
      <c r="I234" s="393"/>
      <c r="J234" s="394"/>
      <c r="K234" s="395"/>
      <c r="L234" s="396"/>
      <c r="M234" s="396"/>
      <c r="N234" s="391"/>
      <c r="O234" s="391"/>
      <c r="P234" s="396"/>
      <c r="Q234" s="376"/>
      <c r="R234" s="397" t="s">
        <v>1768</v>
      </c>
      <c r="S234" s="398"/>
      <c r="T234" s="396"/>
      <c r="U234" s="399"/>
      <c r="V234" s="397"/>
      <c r="W234" s="396"/>
      <c r="X234" s="396"/>
      <c r="Y234" s="396"/>
      <c r="Z234" s="396"/>
      <c r="AA234" s="396"/>
      <c r="AB234" s="396"/>
      <c r="AC234" s="396"/>
      <c r="AD234" s="396"/>
      <c r="AE234" s="396"/>
      <c r="AF234" s="396"/>
      <c r="AG234" s="396"/>
      <c r="AH234" s="396"/>
      <c r="AI234" s="376"/>
      <c r="AJ234" s="397"/>
      <c r="AK234" s="400"/>
      <c r="AL234" s="401"/>
      <c r="AM234" s="401"/>
      <c r="AN234" s="401"/>
      <c r="AO234" s="401"/>
      <c r="AP234" s="398"/>
      <c r="AQ234" s="376"/>
      <c r="AR234" s="397" t="s">
        <v>1768</v>
      </c>
      <c r="AS234" s="396"/>
      <c r="AT234" s="396"/>
      <c r="AU234" s="396"/>
      <c r="AV234" s="396"/>
      <c r="AW234" s="396"/>
      <c r="AX234" s="396"/>
      <c r="AY234" s="396"/>
      <c r="AZ234" s="391"/>
      <c r="BA234" s="402"/>
      <c r="BB234" s="376"/>
      <c r="BC234" s="388" t="s">
        <v>1724</v>
      </c>
      <c r="BD234" s="390"/>
      <c r="BE234" s="403" t="s">
        <v>3601</v>
      </c>
      <c r="BF234" s="390" t="s">
        <v>1688</v>
      </c>
      <c r="BG234" s="388" t="s">
        <v>1784</v>
      </c>
      <c r="BH234" s="388" t="s">
        <v>1688</v>
      </c>
      <c r="BI234" s="392" t="s">
        <v>3592</v>
      </c>
      <c r="BJ234" s="388" t="s">
        <v>3601</v>
      </c>
      <c r="BK234" s="389"/>
      <c r="BL234" s="391"/>
      <c r="BM234" s="388"/>
      <c r="BN234" s="388"/>
      <c r="BO234" s="388"/>
      <c r="BP234" s="388"/>
      <c r="BQ234" s="388"/>
      <c r="BR234" s="388"/>
      <c r="BS234" s="388"/>
      <c r="BT234" s="388"/>
      <c r="BU234" s="388"/>
      <c r="BV234" s="388"/>
      <c r="BW234" s="388"/>
      <c r="BX234" s="388"/>
      <c r="BY234" s="388"/>
      <c r="BZ234" s="388"/>
      <c r="CA234" s="388"/>
      <c r="CB234" s="388"/>
      <c r="CC234" s="388"/>
      <c r="CD234" s="388"/>
      <c r="CE234" s="388"/>
      <c r="CF234" s="388"/>
      <c r="CG234" s="388"/>
      <c r="CH234" s="388"/>
      <c r="CI234" s="388"/>
      <c r="CJ234" s="388"/>
      <c r="CK234" s="388"/>
    </row>
    <row r="235" spans="1:89" s="404" customFormat="1" ht="30">
      <c r="A235" s="387" t="s">
        <v>2916</v>
      </c>
      <c r="B235" s="388" t="s">
        <v>2813</v>
      </c>
      <c r="C235" s="389" t="s">
        <v>3589</v>
      </c>
      <c r="D235" s="182" t="s">
        <v>7054</v>
      </c>
      <c r="E235" s="390" t="s">
        <v>1903</v>
      </c>
      <c r="F235" s="388" t="s">
        <v>3602</v>
      </c>
      <c r="G235" s="391" t="s">
        <v>1768</v>
      </c>
      <c r="H235" s="494" t="s">
        <v>3603</v>
      </c>
      <c r="I235" s="393"/>
      <c r="J235" s="394"/>
      <c r="K235" s="395"/>
      <c r="L235" s="396"/>
      <c r="M235" s="396"/>
      <c r="N235" s="391"/>
      <c r="O235" s="391"/>
      <c r="P235" s="396"/>
      <c r="Q235" s="376"/>
      <c r="R235" s="397"/>
      <c r="S235" s="398"/>
      <c r="T235" s="396"/>
      <c r="U235" s="399"/>
      <c r="V235" s="397"/>
      <c r="W235" s="396"/>
      <c r="X235" s="396"/>
      <c r="Y235" s="396"/>
      <c r="Z235" s="396"/>
      <c r="AA235" s="396"/>
      <c r="AB235" s="396"/>
      <c r="AC235" s="396"/>
      <c r="AD235" s="396"/>
      <c r="AE235" s="396"/>
      <c r="AF235" s="396"/>
      <c r="AG235" s="396"/>
      <c r="AH235" s="396"/>
      <c r="AI235" s="376"/>
      <c r="AJ235" s="397"/>
      <c r="AK235" s="400"/>
      <c r="AL235" s="401"/>
      <c r="AM235" s="401"/>
      <c r="AN235" s="401"/>
      <c r="AO235" s="401"/>
      <c r="AP235" s="398"/>
      <c r="AQ235" s="376"/>
      <c r="AR235" s="397" t="s">
        <v>1768</v>
      </c>
      <c r="AS235" s="396"/>
      <c r="AT235" s="396"/>
      <c r="AU235" s="396"/>
      <c r="AV235" s="396"/>
      <c r="AW235" s="396"/>
      <c r="AX235" s="396"/>
      <c r="AY235" s="396"/>
      <c r="AZ235" s="391"/>
      <c r="BA235" s="402"/>
      <c r="BB235" s="376"/>
      <c r="BC235" s="388" t="s">
        <v>1724</v>
      </c>
      <c r="BD235" s="390"/>
      <c r="BE235" s="403" t="s">
        <v>3604</v>
      </c>
      <c r="BF235" s="390" t="s">
        <v>1688</v>
      </c>
      <c r="BG235" s="388" t="s">
        <v>1784</v>
      </c>
      <c r="BH235" s="388" t="s">
        <v>1688</v>
      </c>
      <c r="BI235" s="392" t="s">
        <v>3592</v>
      </c>
      <c r="BJ235" s="388" t="s">
        <v>3604</v>
      </c>
      <c r="BK235" s="389"/>
      <c r="BL235" s="391"/>
      <c r="BM235" s="388"/>
      <c r="BN235" s="388"/>
      <c r="BO235" s="388"/>
      <c r="BP235" s="388"/>
      <c r="BQ235" s="388"/>
      <c r="BR235" s="388"/>
      <c r="BS235" s="388"/>
      <c r="BT235" s="388"/>
      <c r="BU235" s="388"/>
      <c r="BV235" s="388"/>
      <c r="BW235" s="388"/>
      <c r="BX235" s="388"/>
      <c r="BY235" s="388"/>
      <c r="BZ235" s="388"/>
      <c r="CA235" s="388"/>
      <c r="CB235" s="388"/>
      <c r="CC235" s="388"/>
      <c r="CD235" s="388"/>
      <c r="CE235" s="388"/>
      <c r="CF235" s="388"/>
      <c r="CG235" s="388"/>
      <c r="CH235" s="388"/>
      <c r="CI235" s="388"/>
      <c r="CJ235" s="388"/>
      <c r="CK235" s="388"/>
    </row>
    <row r="236" spans="1:89" s="404" customFormat="1" ht="30">
      <c r="A236" s="387" t="s">
        <v>2916</v>
      </c>
      <c r="B236" s="388" t="s">
        <v>2813</v>
      </c>
      <c r="C236" s="389" t="s">
        <v>3589</v>
      </c>
      <c r="D236" s="182" t="s">
        <v>7055</v>
      </c>
      <c r="E236" s="390" t="s">
        <v>1903</v>
      </c>
      <c r="F236" s="388" t="s">
        <v>3605</v>
      </c>
      <c r="G236" s="391"/>
      <c r="H236" s="494" t="s">
        <v>3606</v>
      </c>
      <c r="I236" s="393"/>
      <c r="J236" s="394"/>
      <c r="K236" s="395"/>
      <c r="L236" s="396"/>
      <c r="M236" s="396"/>
      <c r="N236" s="391"/>
      <c r="O236" s="391"/>
      <c r="P236" s="396"/>
      <c r="Q236" s="376"/>
      <c r="R236" s="397" t="s">
        <v>1768</v>
      </c>
      <c r="S236" s="398"/>
      <c r="T236" s="396"/>
      <c r="U236" s="399"/>
      <c r="V236" s="397"/>
      <c r="W236" s="396"/>
      <c r="X236" s="396"/>
      <c r="Y236" s="396"/>
      <c r="Z236" s="396"/>
      <c r="AA236" s="396"/>
      <c r="AB236" s="396"/>
      <c r="AC236" s="396"/>
      <c r="AD236" s="396"/>
      <c r="AE236" s="396"/>
      <c r="AF236" s="396"/>
      <c r="AG236" s="396"/>
      <c r="AH236" s="396"/>
      <c r="AI236" s="376"/>
      <c r="AJ236" s="397"/>
      <c r="AK236" s="400"/>
      <c r="AL236" s="401"/>
      <c r="AM236" s="401"/>
      <c r="AN236" s="401"/>
      <c r="AO236" s="401"/>
      <c r="AP236" s="398"/>
      <c r="AQ236" s="376"/>
      <c r="AR236" s="397" t="s">
        <v>1768</v>
      </c>
      <c r="AS236" s="396"/>
      <c r="AT236" s="396"/>
      <c r="AU236" s="396"/>
      <c r="AV236" s="396"/>
      <c r="AW236" s="396"/>
      <c r="AX236" s="396"/>
      <c r="AY236" s="396"/>
      <c r="AZ236" s="391"/>
      <c r="BA236" s="402"/>
      <c r="BB236" s="376"/>
      <c r="BC236" s="388" t="s">
        <v>1724</v>
      </c>
      <c r="BD236" s="390"/>
      <c r="BE236" s="403" t="s">
        <v>3607</v>
      </c>
      <c r="BF236" s="390" t="s">
        <v>1688</v>
      </c>
      <c r="BG236" s="388" t="s">
        <v>1784</v>
      </c>
      <c r="BH236" s="388" t="s">
        <v>1688</v>
      </c>
      <c r="BI236" s="392" t="s">
        <v>3592</v>
      </c>
      <c r="BJ236" s="388" t="s">
        <v>3607</v>
      </c>
      <c r="BK236" s="389"/>
      <c r="BL236" s="391"/>
      <c r="BM236" s="388"/>
      <c r="BN236" s="388"/>
      <c r="BO236" s="388"/>
      <c r="BP236" s="388"/>
      <c r="BQ236" s="388"/>
      <c r="BR236" s="388"/>
      <c r="BS236" s="388"/>
      <c r="BT236" s="388"/>
      <c r="BU236" s="388"/>
      <c r="BV236" s="388"/>
      <c r="BW236" s="388"/>
      <c r="BX236" s="388"/>
      <c r="BY236" s="388"/>
      <c r="BZ236" s="388"/>
      <c r="CA236" s="388"/>
      <c r="CB236" s="388"/>
      <c r="CC236" s="388"/>
      <c r="CD236" s="388"/>
      <c r="CE236" s="388"/>
      <c r="CF236" s="388"/>
      <c r="CG236" s="388"/>
      <c r="CH236" s="388"/>
      <c r="CI236" s="388"/>
      <c r="CJ236" s="388"/>
      <c r="CK236" s="388"/>
    </row>
    <row r="237" spans="1:89" s="404" customFormat="1" ht="30">
      <c r="A237" s="387" t="s">
        <v>2916</v>
      </c>
      <c r="B237" s="388" t="s">
        <v>2813</v>
      </c>
      <c r="C237" s="389" t="s">
        <v>3589</v>
      </c>
      <c r="D237" s="182" t="s">
        <v>7056</v>
      </c>
      <c r="E237" s="390" t="s">
        <v>1903</v>
      </c>
      <c r="F237" s="388" t="s">
        <v>3608</v>
      </c>
      <c r="G237" s="391"/>
      <c r="H237" s="494" t="s">
        <v>3609</v>
      </c>
      <c r="I237" s="393"/>
      <c r="J237" s="394"/>
      <c r="K237" s="395"/>
      <c r="L237" s="396"/>
      <c r="M237" s="396"/>
      <c r="N237" s="391"/>
      <c r="O237" s="391"/>
      <c r="P237" s="396"/>
      <c r="Q237" s="376"/>
      <c r="R237" s="397"/>
      <c r="S237" s="398"/>
      <c r="T237" s="396"/>
      <c r="U237" s="399"/>
      <c r="V237" s="397"/>
      <c r="W237" s="396"/>
      <c r="X237" s="396"/>
      <c r="Y237" s="396"/>
      <c r="Z237" s="396"/>
      <c r="AA237" s="396"/>
      <c r="AB237" s="396"/>
      <c r="AC237" s="396"/>
      <c r="AD237" s="396"/>
      <c r="AE237" s="396"/>
      <c r="AF237" s="396"/>
      <c r="AG237" s="396"/>
      <c r="AH237" s="396"/>
      <c r="AI237" s="376"/>
      <c r="AJ237" s="397"/>
      <c r="AK237" s="400"/>
      <c r="AL237" s="401"/>
      <c r="AM237" s="401"/>
      <c r="AN237" s="401"/>
      <c r="AO237" s="401"/>
      <c r="AP237" s="398"/>
      <c r="AQ237" s="376"/>
      <c r="AR237" s="397" t="s">
        <v>1768</v>
      </c>
      <c r="AS237" s="396"/>
      <c r="AT237" s="396"/>
      <c r="AU237" s="396"/>
      <c r="AV237" s="396"/>
      <c r="AW237" s="396"/>
      <c r="AX237" s="396"/>
      <c r="AY237" s="396"/>
      <c r="AZ237" s="391"/>
      <c r="BA237" s="402"/>
      <c r="BB237" s="376"/>
      <c r="BC237" s="388" t="s">
        <v>1724</v>
      </c>
      <c r="BD237" s="390"/>
      <c r="BE237" s="403" t="s">
        <v>3610</v>
      </c>
      <c r="BF237" s="390" t="s">
        <v>1688</v>
      </c>
      <c r="BG237" s="388" t="s">
        <v>2116</v>
      </c>
      <c r="BH237" s="388" t="s">
        <v>1688</v>
      </c>
      <c r="BI237" s="392" t="s">
        <v>3611</v>
      </c>
      <c r="BJ237" s="388" t="s">
        <v>3610</v>
      </c>
      <c r="BK237" s="389" t="s">
        <v>3612</v>
      </c>
      <c r="BL237" s="391"/>
      <c r="BM237" s="388"/>
      <c r="BN237" s="388"/>
      <c r="BO237" s="388"/>
      <c r="BP237" s="388"/>
      <c r="BQ237" s="388"/>
      <c r="BR237" s="388"/>
      <c r="BS237" s="388"/>
      <c r="BT237" s="388"/>
      <c r="BU237" s="388"/>
      <c r="BV237" s="388"/>
      <c r="BW237" s="388"/>
      <c r="BX237" s="388"/>
      <c r="BY237" s="388"/>
      <c r="BZ237" s="388"/>
      <c r="CA237" s="388"/>
      <c r="CB237" s="388"/>
      <c r="CC237" s="388"/>
      <c r="CD237" s="388"/>
      <c r="CE237" s="388"/>
      <c r="CF237" s="388"/>
      <c r="CG237" s="388"/>
      <c r="CH237" s="388"/>
      <c r="CI237" s="388"/>
      <c r="CJ237" s="388"/>
      <c r="CK237" s="388"/>
    </row>
    <row r="238" spans="1:89" s="404" customFormat="1">
      <c r="A238" s="387" t="s">
        <v>2916</v>
      </c>
      <c r="B238" s="388" t="s">
        <v>2813</v>
      </c>
      <c r="C238" s="389" t="s">
        <v>3589</v>
      </c>
      <c r="D238" s="182" t="s">
        <v>7057</v>
      </c>
      <c r="E238" s="390" t="s">
        <v>1903</v>
      </c>
      <c r="F238" s="388" t="s">
        <v>3613</v>
      </c>
      <c r="G238" s="391"/>
      <c r="H238" s="494" t="s">
        <v>3614</v>
      </c>
      <c r="I238" s="393"/>
      <c r="J238" s="394"/>
      <c r="K238" s="395"/>
      <c r="L238" s="396"/>
      <c r="M238" s="396"/>
      <c r="N238" s="391"/>
      <c r="O238" s="391"/>
      <c r="P238" s="396"/>
      <c r="Q238" s="376"/>
      <c r="R238" s="397"/>
      <c r="S238" s="398"/>
      <c r="T238" s="396"/>
      <c r="U238" s="399"/>
      <c r="V238" s="397"/>
      <c r="W238" s="396"/>
      <c r="X238" s="396"/>
      <c r="Y238" s="396"/>
      <c r="Z238" s="396"/>
      <c r="AA238" s="396"/>
      <c r="AB238" s="396"/>
      <c r="AC238" s="396"/>
      <c r="AD238" s="396"/>
      <c r="AE238" s="396"/>
      <c r="AF238" s="396"/>
      <c r="AG238" s="396"/>
      <c r="AH238" s="396"/>
      <c r="AI238" s="376"/>
      <c r="AJ238" s="397"/>
      <c r="AK238" s="400"/>
      <c r="AL238" s="401"/>
      <c r="AM238" s="401"/>
      <c r="AN238" s="401"/>
      <c r="AO238" s="401"/>
      <c r="AP238" s="398"/>
      <c r="AQ238" s="376"/>
      <c r="AR238" s="397" t="s">
        <v>1768</v>
      </c>
      <c r="AS238" s="396"/>
      <c r="AT238" s="396"/>
      <c r="AU238" s="396"/>
      <c r="AV238" s="396"/>
      <c r="AW238" s="396"/>
      <c r="AX238" s="396"/>
      <c r="AY238" s="396"/>
      <c r="AZ238" s="391"/>
      <c r="BA238" s="402"/>
      <c r="BB238" s="376"/>
      <c r="BC238" s="388" t="s">
        <v>1724</v>
      </c>
      <c r="BD238" s="390"/>
      <c r="BE238" s="403" t="s">
        <v>2768</v>
      </c>
      <c r="BF238" s="390" t="s">
        <v>1688</v>
      </c>
      <c r="BG238" s="388" t="s">
        <v>2116</v>
      </c>
      <c r="BH238" s="388" t="s">
        <v>1688</v>
      </c>
      <c r="BI238" s="392" t="s">
        <v>3611</v>
      </c>
      <c r="BJ238" s="388" t="s">
        <v>2768</v>
      </c>
      <c r="BK238" s="389"/>
      <c r="BL238" s="391"/>
      <c r="BM238" s="388"/>
      <c r="BN238" s="388"/>
      <c r="BO238" s="388"/>
      <c r="BP238" s="388"/>
      <c r="BQ238" s="388"/>
      <c r="BR238" s="388"/>
      <c r="BS238" s="388"/>
      <c r="BT238" s="388"/>
      <c r="BU238" s="388"/>
      <c r="BV238" s="388"/>
      <c r="BW238" s="388"/>
      <c r="BX238" s="388"/>
      <c r="BY238" s="388"/>
      <c r="BZ238" s="388"/>
      <c r="CA238" s="388"/>
      <c r="CB238" s="388"/>
      <c r="CC238" s="388"/>
      <c r="CD238" s="388"/>
      <c r="CE238" s="388"/>
      <c r="CF238" s="388"/>
      <c r="CG238" s="388"/>
      <c r="CH238" s="388"/>
      <c r="CI238" s="388"/>
      <c r="CJ238" s="388"/>
      <c r="CK238" s="388"/>
    </row>
    <row r="239" spans="1:89" s="404" customFormat="1">
      <c r="A239" s="387" t="s">
        <v>2916</v>
      </c>
      <c r="B239" s="388" t="s">
        <v>2813</v>
      </c>
      <c r="C239" s="389" t="s">
        <v>3589</v>
      </c>
      <c r="D239" s="182" t="s">
        <v>2604</v>
      </c>
      <c r="E239" s="390" t="s">
        <v>1903</v>
      </c>
      <c r="F239" s="388" t="s">
        <v>2198</v>
      </c>
      <c r="G239" s="391"/>
      <c r="H239" s="494" t="s">
        <v>3615</v>
      </c>
      <c r="I239" s="393"/>
      <c r="J239" s="394"/>
      <c r="K239" s="395"/>
      <c r="L239" s="396"/>
      <c r="M239" s="396"/>
      <c r="N239" s="391"/>
      <c r="O239" s="391"/>
      <c r="P239" s="396"/>
      <c r="Q239" s="376"/>
      <c r="R239" s="397"/>
      <c r="S239" s="398" t="s">
        <v>1768</v>
      </c>
      <c r="T239" s="396"/>
      <c r="U239" s="399"/>
      <c r="V239" s="397"/>
      <c r="W239" s="396"/>
      <c r="X239" s="396"/>
      <c r="Y239" s="396"/>
      <c r="Z239" s="396"/>
      <c r="AA239" s="396"/>
      <c r="AB239" s="396"/>
      <c r="AC239" s="396"/>
      <c r="AD239" s="396"/>
      <c r="AE239" s="396"/>
      <c r="AF239" s="396"/>
      <c r="AG239" s="396"/>
      <c r="AH239" s="396"/>
      <c r="AI239" s="376"/>
      <c r="AJ239" s="397"/>
      <c r="AK239" s="400"/>
      <c r="AL239" s="401"/>
      <c r="AM239" s="401"/>
      <c r="AN239" s="401"/>
      <c r="AO239" s="401"/>
      <c r="AP239" s="398"/>
      <c r="AQ239" s="376"/>
      <c r="AR239" s="397" t="s">
        <v>1768</v>
      </c>
      <c r="AS239" s="396"/>
      <c r="AT239" s="396"/>
      <c r="AU239" s="396"/>
      <c r="AV239" s="396"/>
      <c r="AW239" s="396"/>
      <c r="AX239" s="396"/>
      <c r="AY239" s="396"/>
      <c r="AZ239" s="391"/>
      <c r="BA239" s="402"/>
      <c r="BB239" s="376"/>
      <c r="BC239" s="388" t="s">
        <v>1724</v>
      </c>
      <c r="BD239" s="390"/>
      <c r="BE239" s="403" t="s">
        <v>2200</v>
      </c>
      <c r="BF239" s="390" t="s">
        <v>1688</v>
      </c>
      <c r="BG239" s="388" t="s">
        <v>2116</v>
      </c>
      <c r="BH239" s="388" t="s">
        <v>1688</v>
      </c>
      <c r="BI239" s="392" t="s">
        <v>3611</v>
      </c>
      <c r="BJ239" s="388" t="s">
        <v>2200</v>
      </c>
      <c r="BK239" s="389"/>
      <c r="BL239" s="391"/>
      <c r="BM239" s="388"/>
      <c r="BN239" s="388"/>
      <c r="BO239" s="388"/>
      <c r="BP239" s="388"/>
      <c r="BQ239" s="388"/>
      <c r="BR239" s="388"/>
      <c r="BS239" s="388"/>
      <c r="BT239" s="388"/>
      <c r="BU239" s="388"/>
      <c r="BV239" s="388"/>
      <c r="BW239" s="388"/>
      <c r="BX239" s="388"/>
      <c r="BY239" s="388"/>
      <c r="BZ239" s="388"/>
      <c r="CA239" s="388"/>
      <c r="CB239" s="388"/>
      <c r="CC239" s="388"/>
      <c r="CD239" s="388"/>
      <c r="CE239" s="388"/>
      <c r="CF239" s="388"/>
      <c r="CG239" s="388"/>
      <c r="CH239" s="388"/>
      <c r="CI239" s="388"/>
      <c r="CJ239" s="388"/>
      <c r="CK239" s="388"/>
    </row>
    <row r="240" spans="1:89" s="404" customFormat="1">
      <c r="A240" s="387" t="s">
        <v>2916</v>
      </c>
      <c r="B240" s="388" t="s">
        <v>2813</v>
      </c>
      <c r="C240" s="389" t="s">
        <v>3589</v>
      </c>
      <c r="D240" s="182" t="s">
        <v>7058</v>
      </c>
      <c r="E240" s="390" t="s">
        <v>1903</v>
      </c>
      <c r="F240" s="388" t="s">
        <v>3616</v>
      </c>
      <c r="G240" s="391"/>
      <c r="H240" s="494" t="s">
        <v>3617</v>
      </c>
      <c r="I240" s="393"/>
      <c r="J240" s="394"/>
      <c r="K240" s="395"/>
      <c r="L240" s="396"/>
      <c r="M240" s="396"/>
      <c r="N240" s="391"/>
      <c r="O240" s="391"/>
      <c r="P240" s="396"/>
      <c r="Q240" s="376"/>
      <c r="R240" s="397"/>
      <c r="S240" s="398"/>
      <c r="T240" s="396"/>
      <c r="U240" s="399"/>
      <c r="V240" s="397"/>
      <c r="W240" s="396"/>
      <c r="X240" s="396"/>
      <c r="Y240" s="396"/>
      <c r="Z240" s="396"/>
      <c r="AA240" s="396"/>
      <c r="AB240" s="396"/>
      <c r="AC240" s="396"/>
      <c r="AD240" s="396"/>
      <c r="AE240" s="396"/>
      <c r="AF240" s="396"/>
      <c r="AG240" s="396"/>
      <c r="AH240" s="396"/>
      <c r="AI240" s="376"/>
      <c r="AJ240" s="397"/>
      <c r="AK240" s="400"/>
      <c r="AL240" s="401"/>
      <c r="AM240" s="401"/>
      <c r="AN240" s="401"/>
      <c r="AO240" s="401"/>
      <c r="AP240" s="398"/>
      <c r="AQ240" s="376"/>
      <c r="AR240" s="397" t="s">
        <v>1768</v>
      </c>
      <c r="AS240" s="396"/>
      <c r="AT240" s="396"/>
      <c r="AU240" s="396"/>
      <c r="AV240" s="396"/>
      <c r="AW240" s="396"/>
      <c r="AX240" s="396"/>
      <c r="AY240" s="396"/>
      <c r="AZ240" s="391"/>
      <c r="BA240" s="402"/>
      <c r="BB240" s="376"/>
      <c r="BC240" s="388" t="s">
        <v>1724</v>
      </c>
      <c r="BD240" s="390"/>
      <c r="BE240" s="403" t="s">
        <v>2811</v>
      </c>
      <c r="BF240" s="390" t="s">
        <v>1688</v>
      </c>
      <c r="BG240" s="388" t="s">
        <v>1784</v>
      </c>
      <c r="BH240" s="388" t="s">
        <v>1688</v>
      </c>
      <c r="BI240" s="392" t="s">
        <v>3611</v>
      </c>
      <c r="BJ240" s="388" t="s">
        <v>2811</v>
      </c>
      <c r="BK240" s="389"/>
      <c r="BL240" s="391"/>
      <c r="BM240" s="388"/>
      <c r="BN240" s="388"/>
      <c r="BO240" s="388"/>
      <c r="BP240" s="388"/>
      <c r="BQ240" s="388"/>
      <c r="BR240" s="388"/>
      <c r="BS240" s="388"/>
      <c r="BT240" s="388"/>
      <c r="BU240" s="388"/>
      <c r="BV240" s="388"/>
      <c r="BW240" s="388"/>
      <c r="BX240" s="388"/>
      <c r="BY240" s="388"/>
      <c r="BZ240" s="388"/>
      <c r="CA240" s="388"/>
      <c r="CB240" s="388"/>
      <c r="CC240" s="388"/>
      <c r="CD240" s="388"/>
      <c r="CE240" s="388"/>
      <c r="CF240" s="388"/>
      <c r="CG240" s="388"/>
      <c r="CH240" s="388"/>
      <c r="CI240" s="388"/>
      <c r="CJ240" s="388"/>
      <c r="CK240" s="388"/>
    </row>
    <row r="241" spans="1:63">
      <c r="A241" s="371" t="s">
        <v>2727</v>
      </c>
      <c r="B241" s="228" t="s">
        <v>2728</v>
      </c>
      <c r="C241" s="252"/>
      <c r="D241" s="182" t="s">
        <v>7059</v>
      </c>
      <c r="E241" s="182" t="s">
        <v>1781</v>
      </c>
      <c r="F241" s="228" t="s">
        <v>3378</v>
      </c>
      <c r="H241" s="168" t="s">
        <v>3618</v>
      </c>
      <c r="I241" s="373" t="s">
        <v>3353</v>
      </c>
      <c r="J241" s="271" t="s">
        <v>3619</v>
      </c>
      <c r="K241" s="374" t="s">
        <v>1752</v>
      </c>
      <c r="N241" s="372"/>
      <c r="V241" s="377"/>
      <c r="W241" s="375"/>
      <c r="X241" s="375"/>
      <c r="Y241" s="375"/>
      <c r="Z241" s="375"/>
      <c r="AA241" s="375"/>
      <c r="AB241" s="375"/>
      <c r="AC241" s="375"/>
      <c r="AD241" s="375"/>
      <c r="AE241" s="375"/>
      <c r="AF241" s="375"/>
      <c r="AG241" s="375"/>
      <c r="AK241" s="380"/>
      <c r="AN241" s="381"/>
      <c r="AO241" s="381"/>
      <c r="AZ241" s="372" t="s">
        <v>1768</v>
      </c>
      <c r="BA241" s="382"/>
      <c r="BC241" s="228" t="s">
        <v>2733</v>
      </c>
      <c r="BD241" s="182" t="s">
        <v>1783</v>
      </c>
      <c r="BE241" s="183" t="s">
        <v>3378</v>
      </c>
      <c r="BF241" s="182" t="s">
        <v>1752</v>
      </c>
      <c r="BH241" s="228" t="s">
        <v>2735</v>
      </c>
      <c r="BJ241" s="228"/>
    </row>
    <row r="242" spans="1:63">
      <c r="A242" s="371" t="s">
        <v>2727</v>
      </c>
      <c r="B242" s="228" t="s">
        <v>2728</v>
      </c>
      <c r="C242" s="252"/>
      <c r="D242" s="182" t="s">
        <v>7060</v>
      </c>
      <c r="E242" s="182" t="s">
        <v>1781</v>
      </c>
      <c r="F242" s="228" t="s">
        <v>3355</v>
      </c>
      <c r="H242" s="168" t="s">
        <v>3356</v>
      </c>
      <c r="I242" s="373" t="s">
        <v>3353</v>
      </c>
      <c r="J242" s="271" t="s">
        <v>3357</v>
      </c>
      <c r="K242" s="374" t="s">
        <v>1752</v>
      </c>
      <c r="L242" s="375" t="s">
        <v>1768</v>
      </c>
      <c r="N242" s="372"/>
      <c r="V242" s="377"/>
      <c r="W242" s="375"/>
      <c r="X242" s="375"/>
      <c r="Y242" s="375"/>
      <c r="Z242" s="375"/>
      <c r="AA242" s="375"/>
      <c r="AB242" s="375"/>
      <c r="AC242" s="375"/>
      <c r="AD242" s="375"/>
      <c r="AE242" s="375"/>
      <c r="AF242" s="375"/>
      <c r="AG242" s="375"/>
      <c r="AK242" s="380"/>
      <c r="AN242" s="381"/>
      <c r="AO242" s="381"/>
      <c r="AZ242" s="372" t="s">
        <v>1768</v>
      </c>
      <c r="BA242" s="382"/>
      <c r="BC242" s="228" t="s">
        <v>2733</v>
      </c>
      <c r="BD242" s="182" t="s">
        <v>1783</v>
      </c>
      <c r="BE242" s="183" t="s">
        <v>3355</v>
      </c>
      <c r="BF242" s="182" t="s">
        <v>1752</v>
      </c>
      <c r="BH242" s="228" t="s">
        <v>2735</v>
      </c>
      <c r="BJ242" s="228"/>
    </row>
    <row r="243" spans="1:63" ht="60">
      <c r="A243" s="371" t="s">
        <v>2727</v>
      </c>
      <c r="B243" s="228" t="s">
        <v>2728</v>
      </c>
      <c r="C243" s="252"/>
      <c r="D243" s="182" t="s">
        <v>2602</v>
      </c>
      <c r="E243" s="182" t="s">
        <v>1781</v>
      </c>
      <c r="F243" s="228" t="s">
        <v>1782</v>
      </c>
      <c r="G243" s="372" t="s">
        <v>1768</v>
      </c>
      <c r="H243" s="254" t="s">
        <v>3358</v>
      </c>
      <c r="I243" s="373" t="s">
        <v>3353</v>
      </c>
      <c r="J243" s="271" t="s">
        <v>3359</v>
      </c>
      <c r="K243" s="374" t="s">
        <v>2732</v>
      </c>
      <c r="L243" s="375" t="s">
        <v>1768</v>
      </c>
      <c r="N243" s="372"/>
      <c r="S243" s="378" t="s">
        <v>1768</v>
      </c>
      <c r="U243" s="460"/>
      <c r="V243" s="377"/>
      <c r="W243" s="375"/>
      <c r="X243" s="375"/>
      <c r="Y243" s="375"/>
      <c r="Z243" s="375"/>
      <c r="AA243" s="375"/>
      <c r="AB243" s="375"/>
      <c r="AC243" s="375"/>
      <c r="AD243" s="375"/>
      <c r="AE243" s="375"/>
      <c r="AF243" s="375"/>
      <c r="AG243" s="375"/>
      <c r="AJ243" s="377" t="s">
        <v>1768</v>
      </c>
      <c r="AK243" s="271" t="s">
        <v>3620</v>
      </c>
      <c r="AL243" s="381" t="s">
        <v>1768</v>
      </c>
      <c r="AN243" s="381"/>
      <c r="AO243" s="381" t="s">
        <v>1768</v>
      </c>
      <c r="AZ243" s="372" t="s">
        <v>1768</v>
      </c>
      <c r="BA243" s="382" t="s">
        <v>1768</v>
      </c>
      <c r="BC243" s="228" t="s">
        <v>2733</v>
      </c>
      <c r="BD243" s="182" t="s">
        <v>1783</v>
      </c>
      <c r="BE243" s="183" t="s">
        <v>1782</v>
      </c>
      <c r="BF243" s="182" t="s">
        <v>1752</v>
      </c>
      <c r="BH243" s="228" t="s">
        <v>2820</v>
      </c>
      <c r="BJ243" s="228"/>
      <c r="BK243" s="252" t="s">
        <v>3621</v>
      </c>
    </row>
    <row r="244" spans="1:63">
      <c r="A244" s="371" t="s">
        <v>2727</v>
      </c>
      <c r="B244" s="228" t="s">
        <v>2728</v>
      </c>
      <c r="C244" s="252"/>
      <c r="D244" s="182" t="s">
        <v>7061</v>
      </c>
      <c r="E244" s="182" t="s">
        <v>1781</v>
      </c>
      <c r="F244" s="228" t="s">
        <v>1796</v>
      </c>
      <c r="H244" s="168" t="s">
        <v>3622</v>
      </c>
      <c r="I244" s="373" t="s">
        <v>3353</v>
      </c>
      <c r="J244" s="271" t="s">
        <v>3363</v>
      </c>
      <c r="K244" s="374" t="s">
        <v>2732</v>
      </c>
      <c r="L244" s="375" t="s">
        <v>1768</v>
      </c>
      <c r="N244" s="372"/>
      <c r="R244" s="377" t="s">
        <v>1768</v>
      </c>
      <c r="S244" s="378" t="s">
        <v>1768</v>
      </c>
      <c r="V244" s="377" t="s">
        <v>1768</v>
      </c>
      <c r="W244" s="375"/>
      <c r="X244" s="375"/>
      <c r="Y244" s="375"/>
      <c r="Z244" s="375"/>
      <c r="AA244" s="375"/>
      <c r="AB244" s="375"/>
      <c r="AC244" s="375"/>
      <c r="AD244" s="375"/>
      <c r="AE244" s="375"/>
      <c r="AF244" s="375"/>
      <c r="AG244" s="375"/>
      <c r="AK244" s="380"/>
      <c r="AN244" s="381"/>
      <c r="AO244" s="381"/>
      <c r="AR244" s="377" t="s">
        <v>1768</v>
      </c>
      <c r="BA244" s="382"/>
      <c r="BC244" s="228" t="s">
        <v>2733</v>
      </c>
      <c r="BD244" s="182" t="s">
        <v>1783</v>
      </c>
      <c r="BE244" s="183" t="s">
        <v>1796</v>
      </c>
      <c r="BF244" s="182" t="s">
        <v>1688</v>
      </c>
      <c r="BG244" s="228" t="s">
        <v>2116</v>
      </c>
      <c r="BH244" s="228" t="s">
        <v>1688</v>
      </c>
      <c r="BI244" s="225" t="s">
        <v>3364</v>
      </c>
      <c r="BJ244" s="228" t="s">
        <v>3365</v>
      </c>
    </row>
    <row r="245" spans="1:63" ht="30">
      <c r="A245" s="371" t="s">
        <v>2727</v>
      </c>
      <c r="B245" s="228" t="s">
        <v>2728</v>
      </c>
      <c r="C245" s="252"/>
      <c r="D245" s="182" t="s">
        <v>2603</v>
      </c>
      <c r="E245" s="182" t="s">
        <v>1781</v>
      </c>
      <c r="F245" s="228" t="s">
        <v>2183</v>
      </c>
      <c r="H245" s="168" t="s">
        <v>3366</v>
      </c>
      <c r="I245" s="373" t="s">
        <v>3353</v>
      </c>
      <c r="J245" s="271" t="s">
        <v>3367</v>
      </c>
      <c r="K245" s="374" t="s">
        <v>2732</v>
      </c>
      <c r="L245" s="375" t="s">
        <v>1768</v>
      </c>
      <c r="N245" s="372"/>
      <c r="R245" s="377" t="s">
        <v>1768</v>
      </c>
      <c r="S245" s="378" t="s">
        <v>1768</v>
      </c>
      <c r="V245" s="377" t="s">
        <v>1768</v>
      </c>
      <c r="W245" s="375"/>
      <c r="X245" s="375"/>
      <c r="Y245" s="375"/>
      <c r="Z245" s="375"/>
      <c r="AA245" s="375"/>
      <c r="AB245" s="375"/>
      <c r="AC245" s="375"/>
      <c r="AD245" s="375"/>
      <c r="AE245" s="375"/>
      <c r="AF245" s="375"/>
      <c r="AG245" s="375"/>
      <c r="AK245" s="380"/>
      <c r="AN245" s="381"/>
      <c r="AO245" s="381"/>
      <c r="AR245" s="377" t="s">
        <v>1768</v>
      </c>
      <c r="AZ245" s="372" t="s">
        <v>1768</v>
      </c>
      <c r="BA245" s="382"/>
      <c r="BC245" s="228" t="s">
        <v>2733</v>
      </c>
      <c r="BD245" s="182" t="s">
        <v>1783</v>
      </c>
      <c r="BE245" s="183" t="s">
        <v>2184</v>
      </c>
      <c r="BF245" s="182" t="s">
        <v>1688</v>
      </c>
      <c r="BG245" s="228" t="s">
        <v>2116</v>
      </c>
      <c r="BH245" s="228" t="s">
        <v>1688</v>
      </c>
      <c r="BI245" s="225" t="s">
        <v>3364</v>
      </c>
      <c r="BJ245" s="228" t="s">
        <v>3255</v>
      </c>
    </row>
    <row r="246" spans="1:63">
      <c r="A246" s="371" t="s">
        <v>2727</v>
      </c>
      <c r="B246" s="228" t="s">
        <v>2728</v>
      </c>
      <c r="C246" s="252"/>
      <c r="D246" s="182" t="s">
        <v>7062</v>
      </c>
      <c r="E246" s="182" t="s">
        <v>1781</v>
      </c>
      <c r="F246" s="228" t="s">
        <v>3368</v>
      </c>
      <c r="H246" s="168" t="s">
        <v>3369</v>
      </c>
      <c r="I246" s="373" t="s">
        <v>3353</v>
      </c>
      <c r="J246" s="271" t="s">
        <v>3370</v>
      </c>
      <c r="K246" s="374" t="s">
        <v>1752</v>
      </c>
      <c r="L246" s="375" t="s">
        <v>1768</v>
      </c>
      <c r="N246" s="372"/>
      <c r="V246" s="377"/>
      <c r="W246" s="375"/>
      <c r="X246" s="375"/>
      <c r="Y246" s="375"/>
      <c r="Z246" s="375"/>
      <c r="AA246" s="375"/>
      <c r="AB246" s="375"/>
      <c r="AC246" s="375"/>
      <c r="AD246" s="375"/>
      <c r="AE246" s="375"/>
      <c r="AF246" s="375"/>
      <c r="AG246" s="375"/>
      <c r="AK246" s="380"/>
      <c r="AN246" s="381"/>
      <c r="AO246" s="381"/>
      <c r="AR246" s="377" t="s">
        <v>1768</v>
      </c>
      <c r="BA246" s="382"/>
      <c r="BC246" s="228" t="s">
        <v>2733</v>
      </c>
      <c r="BD246" s="182" t="s">
        <v>1783</v>
      </c>
      <c r="BE246" s="183" t="s">
        <v>3368</v>
      </c>
      <c r="BF246" s="182" t="s">
        <v>1688</v>
      </c>
      <c r="BG246" s="228" t="s">
        <v>2116</v>
      </c>
      <c r="BH246" s="228" t="s">
        <v>1688</v>
      </c>
      <c r="BI246" s="225" t="s">
        <v>3364</v>
      </c>
      <c r="BJ246" s="228" t="s">
        <v>3371</v>
      </c>
    </row>
    <row r="247" spans="1:63" ht="60">
      <c r="A247" s="371" t="s">
        <v>2727</v>
      </c>
      <c r="B247" s="228" t="s">
        <v>2728</v>
      </c>
      <c r="C247" s="252"/>
      <c r="D247" s="182" t="s">
        <v>7063</v>
      </c>
      <c r="E247" s="182" t="s">
        <v>1781</v>
      </c>
      <c r="F247" s="228" t="s">
        <v>3372</v>
      </c>
      <c r="H247" s="168" t="s">
        <v>3373</v>
      </c>
      <c r="I247" s="373" t="s">
        <v>3353</v>
      </c>
      <c r="J247" s="271" t="s">
        <v>3374</v>
      </c>
      <c r="K247" s="374" t="s">
        <v>2732</v>
      </c>
      <c r="N247" s="372"/>
      <c r="V247" s="377"/>
      <c r="W247" s="375"/>
      <c r="X247" s="375"/>
      <c r="Y247" s="375"/>
      <c r="Z247" s="375"/>
      <c r="AA247" s="375"/>
      <c r="AB247" s="375"/>
      <c r="AC247" s="375"/>
      <c r="AD247" s="375"/>
      <c r="AE247" s="375"/>
      <c r="AF247" s="375"/>
      <c r="AG247" s="375"/>
      <c r="AK247" s="380"/>
      <c r="AN247" s="381"/>
      <c r="AO247" s="381"/>
      <c r="AR247" s="377" t="s">
        <v>1768</v>
      </c>
      <c r="BA247" s="382"/>
      <c r="BC247" s="228" t="s">
        <v>2733</v>
      </c>
      <c r="BD247" s="182" t="s">
        <v>1783</v>
      </c>
      <c r="BE247" s="183" t="s">
        <v>3372</v>
      </c>
      <c r="BF247" s="182" t="s">
        <v>1688</v>
      </c>
      <c r="BH247" s="228" t="s">
        <v>1688</v>
      </c>
      <c r="BI247" s="225" t="s">
        <v>3364</v>
      </c>
      <c r="BJ247" s="228" t="s">
        <v>3375</v>
      </c>
    </row>
    <row r="248" spans="1:63">
      <c r="A248" s="371" t="s">
        <v>2727</v>
      </c>
      <c r="B248" s="228" t="s">
        <v>2728</v>
      </c>
      <c r="C248" s="252"/>
      <c r="D248" s="182" t="s">
        <v>7064</v>
      </c>
      <c r="E248" s="182" t="s">
        <v>3623</v>
      </c>
      <c r="F248" s="228" t="s">
        <v>2756</v>
      </c>
      <c r="H248" s="168" t="s">
        <v>3624</v>
      </c>
      <c r="I248" s="373"/>
      <c r="J248" s="271"/>
      <c r="N248" s="372"/>
      <c r="V248" s="377"/>
      <c r="W248" s="375"/>
      <c r="X248" s="375"/>
      <c r="Y248" s="375"/>
      <c r="Z248" s="375"/>
      <c r="AA248" s="375"/>
      <c r="AB248" s="375"/>
      <c r="AC248" s="375"/>
      <c r="AD248" s="375"/>
      <c r="AE248" s="375"/>
      <c r="AF248" s="375"/>
      <c r="AG248" s="375"/>
      <c r="AK248" s="380"/>
      <c r="AN248" s="381"/>
      <c r="AO248" s="381"/>
      <c r="AT248" s="375" t="s">
        <v>1768</v>
      </c>
      <c r="BA248" s="382"/>
      <c r="BC248" s="228" t="s">
        <v>2733</v>
      </c>
      <c r="BD248" s="182" t="s">
        <v>3427</v>
      </c>
      <c r="BE248" s="183" t="s">
        <v>2756</v>
      </c>
      <c r="BF248" s="182" t="s">
        <v>1752</v>
      </c>
      <c r="BH248" s="228" t="s">
        <v>1985</v>
      </c>
      <c r="BI248" s="224"/>
      <c r="BJ248" s="228"/>
    </row>
    <row r="249" spans="1:63" ht="70.5">
      <c r="A249" s="371" t="s">
        <v>2727</v>
      </c>
      <c r="B249" s="228" t="s">
        <v>2728</v>
      </c>
      <c r="C249" s="252"/>
      <c r="D249" s="182" t="s">
        <v>7065</v>
      </c>
      <c r="E249" s="182" t="s">
        <v>3623</v>
      </c>
      <c r="F249" s="228" t="s">
        <v>2895</v>
      </c>
      <c r="H249" s="168" t="s">
        <v>3625</v>
      </c>
      <c r="I249" s="373"/>
      <c r="J249" s="271"/>
      <c r="N249" s="372"/>
      <c r="V249" s="377"/>
      <c r="W249" s="375"/>
      <c r="X249" s="375"/>
      <c r="Y249" s="375"/>
      <c r="Z249" s="375"/>
      <c r="AA249" s="375"/>
      <c r="AB249" s="375"/>
      <c r="AC249" s="375"/>
      <c r="AD249" s="375"/>
      <c r="AE249" s="375"/>
      <c r="AF249" s="375"/>
      <c r="AG249" s="375"/>
      <c r="AJ249" s="377" t="s">
        <v>1768</v>
      </c>
      <c r="AK249" s="271" t="s">
        <v>3626</v>
      </c>
      <c r="AN249" s="381"/>
      <c r="AO249" s="381"/>
      <c r="AT249" s="375" t="s">
        <v>1768</v>
      </c>
      <c r="AZ249" s="372" t="s">
        <v>1768</v>
      </c>
      <c r="BA249" s="382"/>
      <c r="BC249" s="228" t="s">
        <v>2733</v>
      </c>
      <c r="BD249" s="182" t="s">
        <v>3427</v>
      </c>
      <c r="BE249" s="183" t="s">
        <v>1904</v>
      </c>
      <c r="BF249" s="182" t="s">
        <v>2712</v>
      </c>
      <c r="BH249" s="228" t="s">
        <v>2712</v>
      </c>
      <c r="BI249" s="224" t="s">
        <v>2856</v>
      </c>
      <c r="BJ249" s="228" t="s">
        <v>2900</v>
      </c>
      <c r="BK249" s="252" t="s">
        <v>3627</v>
      </c>
    </row>
    <row r="250" spans="1:63" ht="45">
      <c r="A250" s="371" t="s">
        <v>2727</v>
      </c>
      <c r="B250" s="228" t="s">
        <v>2728</v>
      </c>
      <c r="C250" s="252"/>
      <c r="D250" s="182" t="s">
        <v>7066</v>
      </c>
      <c r="E250" s="182" t="s">
        <v>3623</v>
      </c>
      <c r="F250" s="228" t="s">
        <v>3628</v>
      </c>
      <c r="H250" s="168" t="s">
        <v>3629</v>
      </c>
      <c r="I250" s="373"/>
      <c r="J250" s="271"/>
      <c r="L250" s="375" t="s">
        <v>1768</v>
      </c>
      <c r="N250" s="372"/>
      <c r="O250" s="372" t="s">
        <v>1768</v>
      </c>
      <c r="R250" s="377" t="s">
        <v>1768</v>
      </c>
      <c r="S250" s="378" t="s">
        <v>1768</v>
      </c>
      <c r="T250" s="375" t="s">
        <v>1768</v>
      </c>
      <c r="U250" s="379" t="s">
        <v>3630</v>
      </c>
      <c r="V250" s="377" t="s">
        <v>1768</v>
      </c>
      <c r="W250" s="375"/>
      <c r="X250" s="375"/>
      <c r="Y250" s="375"/>
      <c r="Z250" s="375"/>
      <c r="AA250" s="375"/>
      <c r="AB250" s="375" t="s">
        <v>1768</v>
      </c>
      <c r="AC250" s="375"/>
      <c r="AD250" s="375"/>
      <c r="AE250" s="375"/>
      <c r="AF250" s="375"/>
      <c r="AG250" s="375"/>
      <c r="AJ250" s="377" t="s">
        <v>1768</v>
      </c>
      <c r="AK250" s="271" t="s">
        <v>3631</v>
      </c>
      <c r="AL250" s="381" t="s">
        <v>1768</v>
      </c>
      <c r="AN250" s="381"/>
      <c r="AO250" s="381" t="s">
        <v>1768</v>
      </c>
      <c r="AP250" s="378" t="s">
        <v>1768</v>
      </c>
      <c r="AT250" s="375" t="s">
        <v>1768</v>
      </c>
      <c r="AZ250" s="372" t="s">
        <v>1768</v>
      </c>
      <c r="BA250" s="382" t="s">
        <v>1768</v>
      </c>
      <c r="BC250" s="228" t="s">
        <v>2733</v>
      </c>
      <c r="BD250" s="182" t="s">
        <v>3427</v>
      </c>
      <c r="BE250" s="183" t="s">
        <v>3628</v>
      </c>
      <c r="BF250" s="182" t="s">
        <v>2712</v>
      </c>
      <c r="BH250" s="228" t="s">
        <v>2712</v>
      </c>
      <c r="BI250" s="225" t="s">
        <v>2856</v>
      </c>
      <c r="BJ250" s="228" t="s">
        <v>3628</v>
      </c>
    </row>
    <row r="251" spans="1:63" ht="45" customHeight="1">
      <c r="A251" s="2291" t="s">
        <v>2870</v>
      </c>
      <c r="B251" s="2292" t="s">
        <v>2728</v>
      </c>
      <c r="C251" s="2294" t="s">
        <v>3632</v>
      </c>
      <c r="D251" s="182" t="s">
        <v>7067</v>
      </c>
      <c r="E251" s="2255" t="s">
        <v>3623</v>
      </c>
      <c r="F251" s="2292" t="s">
        <v>3633</v>
      </c>
      <c r="G251" s="2289"/>
      <c r="H251" s="2254" t="s">
        <v>3634</v>
      </c>
      <c r="I251" s="2342"/>
      <c r="J251" s="2340"/>
      <c r="K251" s="2317"/>
      <c r="L251" s="2340" t="s">
        <v>1768</v>
      </c>
      <c r="M251" s="2340"/>
      <c r="N251" s="2289"/>
      <c r="O251" s="2289"/>
      <c r="P251" s="2340"/>
      <c r="R251" s="2342" t="s">
        <v>1768</v>
      </c>
      <c r="S251" s="2293" t="s">
        <v>1768</v>
      </c>
      <c r="T251" s="2350" t="s">
        <v>1768</v>
      </c>
      <c r="U251" s="2351" t="s">
        <v>3630</v>
      </c>
      <c r="V251" s="2342" t="s">
        <v>1768</v>
      </c>
      <c r="W251" s="2340"/>
      <c r="X251" s="2340"/>
      <c r="Y251" s="2340"/>
      <c r="Z251" s="2340"/>
      <c r="AA251" s="2340"/>
      <c r="AB251" s="2340" t="s">
        <v>1768</v>
      </c>
      <c r="AC251" s="2340"/>
      <c r="AD251" s="2340"/>
      <c r="AE251" s="2340"/>
      <c r="AF251" s="2340"/>
      <c r="AG251" s="2340"/>
      <c r="AH251" s="2340"/>
      <c r="AJ251" s="2342" t="s">
        <v>1768</v>
      </c>
      <c r="AK251" s="2343" t="s">
        <v>3635</v>
      </c>
      <c r="AL251" s="2348" t="s">
        <v>1768</v>
      </c>
      <c r="AM251" s="2346"/>
      <c r="AN251" s="2346"/>
      <c r="AO251" s="2346"/>
      <c r="AP251" s="2347"/>
      <c r="AR251" s="2342"/>
      <c r="AS251" s="2340"/>
      <c r="AT251" s="2340"/>
      <c r="AU251" s="2340"/>
      <c r="AV251" s="2340"/>
      <c r="AW251" s="2340"/>
      <c r="AX251" s="2340"/>
      <c r="AY251" s="2340"/>
      <c r="AZ251" s="2289"/>
      <c r="BA251" s="2256"/>
      <c r="BC251" s="2315" t="s">
        <v>2964</v>
      </c>
      <c r="BD251" s="182" t="s">
        <v>3427</v>
      </c>
      <c r="BE251" s="183" t="s">
        <v>3628</v>
      </c>
      <c r="BF251" s="182" t="s">
        <v>1752</v>
      </c>
      <c r="BJ251" s="228"/>
    </row>
    <row r="252" spans="1:63" ht="39" customHeight="1">
      <c r="A252" s="2291"/>
      <c r="B252" s="2292"/>
      <c r="C252" s="2294"/>
      <c r="D252" s="182" t="s">
        <v>2557</v>
      </c>
      <c r="E252" s="2255"/>
      <c r="F252" s="2292"/>
      <c r="G252" s="2289"/>
      <c r="H252" s="2254"/>
      <c r="I252" s="2342"/>
      <c r="J252" s="2340"/>
      <c r="K252" s="2317"/>
      <c r="L252" s="2340"/>
      <c r="M252" s="2340"/>
      <c r="N252" s="2289"/>
      <c r="O252" s="2289"/>
      <c r="P252" s="2340"/>
      <c r="R252" s="2342"/>
      <c r="S252" s="2293"/>
      <c r="T252" s="2350"/>
      <c r="U252" s="2351"/>
      <c r="V252" s="2342"/>
      <c r="W252" s="2340"/>
      <c r="X252" s="2340"/>
      <c r="Y252" s="2340"/>
      <c r="Z252" s="2340"/>
      <c r="AA252" s="2340"/>
      <c r="AB252" s="2340"/>
      <c r="AC252" s="2340"/>
      <c r="AD252" s="2340"/>
      <c r="AE252" s="2340"/>
      <c r="AF252" s="2340"/>
      <c r="AG252" s="2340"/>
      <c r="AH252" s="2340"/>
      <c r="AJ252" s="2342"/>
      <c r="AK252" s="2343"/>
      <c r="AL252" s="2348"/>
      <c r="AM252" s="2346"/>
      <c r="AN252" s="2346"/>
      <c r="AO252" s="2346"/>
      <c r="AP252" s="2347"/>
      <c r="AR252" s="2342"/>
      <c r="AS252" s="2340"/>
      <c r="AT252" s="2340"/>
      <c r="AU252" s="2340"/>
      <c r="AV252" s="2340"/>
      <c r="AW252" s="2340"/>
      <c r="AX252" s="2340"/>
      <c r="AY252" s="2340"/>
      <c r="AZ252" s="2289"/>
      <c r="BA252" s="2256"/>
      <c r="BC252" s="2315"/>
      <c r="BD252" s="182" t="s">
        <v>2087</v>
      </c>
      <c r="BE252" s="183" t="s">
        <v>2094</v>
      </c>
      <c r="BF252" s="182" t="s">
        <v>1752</v>
      </c>
      <c r="BJ252" s="228"/>
    </row>
    <row r="253" spans="1:63" ht="30">
      <c r="A253" s="371" t="s">
        <v>2727</v>
      </c>
      <c r="B253" s="228" t="s">
        <v>2728</v>
      </c>
      <c r="C253" s="252"/>
      <c r="D253" s="182" t="s">
        <v>7068</v>
      </c>
      <c r="E253" s="182" t="s">
        <v>3623</v>
      </c>
      <c r="F253" s="228" t="s">
        <v>3636</v>
      </c>
      <c r="H253" s="168" t="s">
        <v>3637</v>
      </c>
      <c r="I253" s="373"/>
      <c r="J253" s="271"/>
      <c r="N253" s="372"/>
      <c r="V253" s="377"/>
      <c r="W253" s="375"/>
      <c r="X253" s="375"/>
      <c r="Y253" s="375"/>
      <c r="Z253" s="375"/>
      <c r="AA253" s="375"/>
      <c r="AB253" s="375"/>
      <c r="AC253" s="375"/>
      <c r="AD253" s="375"/>
      <c r="AE253" s="375"/>
      <c r="AF253" s="375"/>
      <c r="AG253" s="375"/>
      <c r="AJ253" s="377" t="s">
        <v>1768</v>
      </c>
      <c r="AK253" s="271" t="s">
        <v>3638</v>
      </c>
      <c r="AN253" s="381"/>
      <c r="AO253" s="381"/>
      <c r="AT253" s="375" t="s">
        <v>1768</v>
      </c>
      <c r="AY253" s="375" t="s">
        <v>1768</v>
      </c>
      <c r="BA253" s="382"/>
      <c r="BC253" s="228" t="s">
        <v>2733</v>
      </c>
      <c r="BD253" s="182" t="s">
        <v>3427</v>
      </c>
      <c r="BE253" s="183" t="s">
        <v>3636</v>
      </c>
      <c r="BF253" s="182" t="s">
        <v>2712</v>
      </c>
      <c r="BH253" s="228" t="s">
        <v>2712</v>
      </c>
      <c r="BI253" s="225" t="s">
        <v>2856</v>
      </c>
      <c r="BJ253" s="228" t="s">
        <v>3639</v>
      </c>
    </row>
    <row r="254" spans="1:63" ht="60">
      <c r="A254" s="371" t="s">
        <v>2727</v>
      </c>
      <c r="B254" s="228" t="s">
        <v>2728</v>
      </c>
      <c r="C254" s="252"/>
      <c r="D254" s="182" t="s">
        <v>7069</v>
      </c>
      <c r="E254" s="182" t="s">
        <v>3623</v>
      </c>
      <c r="F254" s="228" t="s">
        <v>3640</v>
      </c>
      <c r="H254" s="168" t="s">
        <v>3641</v>
      </c>
      <c r="I254" s="373"/>
      <c r="J254" s="271"/>
      <c r="L254" s="375" t="s">
        <v>1768</v>
      </c>
      <c r="N254" s="372"/>
      <c r="U254" s="379" t="s">
        <v>3642</v>
      </c>
      <c r="V254" s="377"/>
      <c r="W254" s="375"/>
      <c r="X254" s="375"/>
      <c r="Y254" s="375"/>
      <c r="Z254" s="375"/>
      <c r="AA254" s="375"/>
      <c r="AB254" s="375"/>
      <c r="AC254" s="375"/>
      <c r="AD254" s="375"/>
      <c r="AE254" s="375"/>
      <c r="AF254" s="375"/>
      <c r="AG254" s="375"/>
      <c r="AK254" s="380"/>
      <c r="AN254" s="381"/>
      <c r="AO254" s="381"/>
      <c r="BA254" s="382" t="s">
        <v>1768</v>
      </c>
      <c r="BC254" s="228" t="s">
        <v>2733</v>
      </c>
      <c r="BD254" s="182" t="s">
        <v>3427</v>
      </c>
      <c r="BE254" s="183" t="s">
        <v>3643</v>
      </c>
      <c r="BF254" s="182" t="s">
        <v>1752</v>
      </c>
      <c r="BH254" s="228" t="s">
        <v>3030</v>
      </c>
      <c r="BI254" s="225" t="s">
        <v>3031</v>
      </c>
      <c r="BJ254" s="228" t="s">
        <v>3032</v>
      </c>
      <c r="BK254" s="252" t="s">
        <v>3644</v>
      </c>
    </row>
    <row r="255" spans="1:63" ht="30">
      <c r="A255" s="371" t="s">
        <v>2727</v>
      </c>
      <c r="B255" s="228" t="s">
        <v>2728</v>
      </c>
      <c r="C255" s="252"/>
      <c r="D255" s="182" t="s">
        <v>7070</v>
      </c>
      <c r="E255" s="182" t="s">
        <v>3623</v>
      </c>
      <c r="F255" s="228" t="s">
        <v>3645</v>
      </c>
      <c r="H255" s="168" t="s">
        <v>3646</v>
      </c>
      <c r="I255" s="373"/>
      <c r="J255" s="271"/>
      <c r="L255" s="375" t="s">
        <v>1768</v>
      </c>
      <c r="N255" s="372"/>
      <c r="V255" s="377"/>
      <c r="W255" s="375"/>
      <c r="X255" s="375"/>
      <c r="Y255" s="375"/>
      <c r="Z255" s="375"/>
      <c r="AA255" s="375"/>
      <c r="AB255" s="375"/>
      <c r="AC255" s="375"/>
      <c r="AD255" s="375"/>
      <c r="AE255" s="375"/>
      <c r="AF255" s="375"/>
      <c r="AG255" s="375"/>
      <c r="AK255" s="380"/>
      <c r="AN255" s="381"/>
      <c r="AO255" s="381"/>
      <c r="BA255" s="382"/>
      <c r="BC255" s="228" t="s">
        <v>2733</v>
      </c>
      <c r="BD255" s="182" t="s">
        <v>3427</v>
      </c>
      <c r="BE255" s="183" t="s">
        <v>3647</v>
      </c>
      <c r="BF255" s="182" t="s">
        <v>1752</v>
      </c>
      <c r="BH255" s="228" t="s">
        <v>3030</v>
      </c>
      <c r="BI255" s="225" t="s">
        <v>3031</v>
      </c>
      <c r="BJ255" s="228" t="s">
        <v>3032</v>
      </c>
      <c r="BK255" s="252" t="s">
        <v>3648</v>
      </c>
    </row>
    <row r="256" spans="1:63" ht="30">
      <c r="A256" s="371" t="s">
        <v>2727</v>
      </c>
      <c r="B256" s="228" t="s">
        <v>2728</v>
      </c>
      <c r="C256" s="252"/>
      <c r="D256" s="182" t="s">
        <v>7071</v>
      </c>
      <c r="E256" s="182" t="s">
        <v>3623</v>
      </c>
      <c r="F256" s="228" t="s">
        <v>3649</v>
      </c>
      <c r="H256" s="168" t="s">
        <v>3650</v>
      </c>
      <c r="I256" s="373"/>
      <c r="J256" s="271"/>
      <c r="L256" s="375" t="s">
        <v>1768</v>
      </c>
      <c r="M256" s="375" t="s">
        <v>1768</v>
      </c>
      <c r="N256" s="372"/>
      <c r="V256" s="377"/>
      <c r="W256" s="375"/>
      <c r="X256" s="375"/>
      <c r="Y256" s="375"/>
      <c r="Z256" s="375"/>
      <c r="AA256" s="375"/>
      <c r="AB256" s="375"/>
      <c r="AC256" s="375"/>
      <c r="AD256" s="375"/>
      <c r="AE256" s="375"/>
      <c r="AF256" s="375"/>
      <c r="AG256" s="375"/>
      <c r="AK256" s="380"/>
      <c r="AN256" s="381"/>
      <c r="AO256" s="381"/>
      <c r="BA256" s="382"/>
      <c r="BC256" s="228" t="s">
        <v>2733</v>
      </c>
      <c r="BD256" s="182" t="s">
        <v>3427</v>
      </c>
      <c r="BE256" s="183" t="s">
        <v>3651</v>
      </c>
      <c r="BF256" s="182" t="s">
        <v>1752</v>
      </c>
      <c r="BH256" s="228" t="s">
        <v>3030</v>
      </c>
      <c r="BI256" s="225" t="s">
        <v>3031</v>
      </c>
      <c r="BJ256" s="228" t="s">
        <v>3032</v>
      </c>
      <c r="BK256" s="252" t="s">
        <v>3652</v>
      </c>
    </row>
    <row r="257" spans="1:89">
      <c r="A257" s="371" t="s">
        <v>2727</v>
      </c>
      <c r="B257" s="228" t="s">
        <v>2728</v>
      </c>
      <c r="C257" s="252"/>
      <c r="D257" s="182" t="s">
        <v>7072</v>
      </c>
      <c r="E257" s="182" t="s">
        <v>3623</v>
      </c>
      <c r="F257" s="228" t="s">
        <v>3653</v>
      </c>
      <c r="H257" s="168" t="s">
        <v>3654</v>
      </c>
      <c r="I257" s="373"/>
      <c r="J257" s="271"/>
      <c r="L257" s="375" t="s">
        <v>1768</v>
      </c>
      <c r="M257" s="375" t="s">
        <v>1768</v>
      </c>
      <c r="N257" s="372"/>
      <c r="V257" s="377"/>
      <c r="W257" s="375"/>
      <c r="X257" s="375"/>
      <c r="Y257" s="375"/>
      <c r="Z257" s="375"/>
      <c r="AA257" s="375"/>
      <c r="AB257" s="375"/>
      <c r="AC257" s="375"/>
      <c r="AD257" s="375"/>
      <c r="AE257" s="375"/>
      <c r="AF257" s="375"/>
      <c r="AG257" s="375"/>
      <c r="AK257" s="380"/>
      <c r="AN257" s="381"/>
      <c r="AO257" s="381"/>
      <c r="BA257" s="382"/>
      <c r="BC257" s="228" t="s">
        <v>2733</v>
      </c>
      <c r="BD257" s="182" t="s">
        <v>3427</v>
      </c>
      <c r="BE257" s="183" t="s">
        <v>3655</v>
      </c>
      <c r="BF257" s="182" t="s">
        <v>1752</v>
      </c>
      <c r="BH257" s="228" t="s">
        <v>2820</v>
      </c>
      <c r="BJ257" s="228"/>
      <c r="BK257" s="252" t="s">
        <v>2992</v>
      </c>
    </row>
    <row r="258" spans="1:89">
      <c r="A258" s="371" t="s">
        <v>2727</v>
      </c>
      <c r="B258" s="228" t="s">
        <v>2728</v>
      </c>
      <c r="C258" s="252"/>
      <c r="D258" s="182" t="s">
        <v>7073</v>
      </c>
      <c r="E258" s="182" t="s">
        <v>3623</v>
      </c>
      <c r="F258" s="228" t="s">
        <v>3656</v>
      </c>
      <c r="H258" s="168" t="s">
        <v>3657</v>
      </c>
      <c r="I258" s="373"/>
      <c r="J258" s="271"/>
      <c r="L258" s="375" t="s">
        <v>1768</v>
      </c>
      <c r="M258" s="375" t="s">
        <v>1768</v>
      </c>
      <c r="N258" s="372"/>
      <c r="V258" s="377"/>
      <c r="W258" s="375"/>
      <c r="X258" s="375"/>
      <c r="Y258" s="375"/>
      <c r="Z258" s="375"/>
      <c r="AA258" s="375"/>
      <c r="AB258" s="375"/>
      <c r="AC258" s="375"/>
      <c r="AD258" s="375"/>
      <c r="AE258" s="375"/>
      <c r="AF258" s="375"/>
      <c r="AG258" s="375"/>
      <c r="AK258" s="380"/>
      <c r="AN258" s="381"/>
      <c r="AO258" s="381"/>
      <c r="BA258" s="382"/>
      <c r="BC258" s="228" t="s">
        <v>2733</v>
      </c>
      <c r="BD258" s="182" t="s">
        <v>3427</v>
      </c>
      <c r="BE258" s="183" t="s">
        <v>3658</v>
      </c>
      <c r="BF258" s="182" t="s">
        <v>1752</v>
      </c>
      <c r="BJ258" s="228"/>
    </row>
    <row r="259" spans="1:89" s="431" customFormat="1" ht="30">
      <c r="A259" s="405" t="s">
        <v>2916</v>
      </c>
      <c r="B259" s="406" t="s">
        <v>1788</v>
      </c>
      <c r="C259" s="407" t="s">
        <v>2917</v>
      </c>
      <c r="D259" s="182" t="s">
        <v>7074</v>
      </c>
      <c r="E259" s="408" t="s">
        <v>3623</v>
      </c>
      <c r="F259" s="406" t="s">
        <v>3659</v>
      </c>
      <c r="G259" s="409"/>
      <c r="H259" s="410" t="s">
        <v>3660</v>
      </c>
      <c r="I259" s="411"/>
      <c r="J259" s="412"/>
      <c r="K259" s="413"/>
      <c r="L259" s="414"/>
      <c r="M259" s="414"/>
      <c r="N259" s="415"/>
      <c r="O259" s="415"/>
      <c r="P259" s="414"/>
      <c r="Q259" s="416"/>
      <c r="R259" s="417"/>
      <c r="S259" s="418"/>
      <c r="T259" s="414"/>
      <c r="U259" s="419"/>
      <c r="V259" s="417"/>
      <c r="W259" s="414"/>
      <c r="X259" s="414"/>
      <c r="Y259" s="414"/>
      <c r="Z259" s="414"/>
      <c r="AA259" s="414"/>
      <c r="AB259" s="414"/>
      <c r="AC259" s="414"/>
      <c r="AD259" s="414"/>
      <c r="AE259" s="414"/>
      <c r="AF259" s="414"/>
      <c r="AG259" s="414"/>
      <c r="AH259" s="414"/>
      <c r="AI259" s="416"/>
      <c r="AJ259" s="417"/>
      <c r="AK259" s="420"/>
      <c r="AL259" s="421"/>
      <c r="AM259" s="421"/>
      <c r="AN259" s="421"/>
      <c r="AO259" s="421"/>
      <c r="AP259" s="418"/>
      <c r="AQ259" s="416"/>
      <c r="AR259" s="417"/>
      <c r="AS259" s="414"/>
      <c r="AT259" s="414"/>
      <c r="AU259" s="414"/>
      <c r="AV259" s="414"/>
      <c r="AW259" s="414"/>
      <c r="AX259" s="414"/>
      <c r="AY259" s="414"/>
      <c r="AZ259" s="415"/>
      <c r="BA259" s="423"/>
      <c r="BB259" s="416"/>
      <c r="BC259" s="406" t="s">
        <v>2733</v>
      </c>
      <c r="BD259" s="424" t="s">
        <v>3427</v>
      </c>
      <c r="BE259" s="425" t="s">
        <v>3661</v>
      </c>
      <c r="BF259" s="426" t="s">
        <v>1752</v>
      </c>
      <c r="BG259" s="427"/>
      <c r="BH259" s="427"/>
      <c r="BI259" s="410"/>
      <c r="BJ259" s="406"/>
      <c r="BK259" s="428" t="s">
        <v>3662</v>
      </c>
      <c r="BL259" s="429"/>
      <c r="BM259" s="430"/>
      <c r="BN259" s="430"/>
      <c r="BO259" s="430"/>
      <c r="BP259" s="430"/>
      <c r="BQ259" s="430"/>
      <c r="BR259" s="430"/>
      <c r="BS259" s="430"/>
      <c r="BT259" s="430"/>
      <c r="BU259" s="430"/>
      <c r="BV259" s="430"/>
      <c r="BW259" s="430"/>
      <c r="BX259" s="430"/>
      <c r="BY259" s="430"/>
      <c r="BZ259" s="430"/>
      <c r="CA259" s="430"/>
      <c r="CB259" s="430"/>
      <c r="CC259" s="430"/>
      <c r="CD259" s="430"/>
      <c r="CE259" s="430"/>
      <c r="CF259" s="427"/>
      <c r="CG259" s="427"/>
      <c r="CH259" s="427"/>
      <c r="CI259" s="427"/>
      <c r="CJ259" s="427"/>
      <c r="CK259" s="427"/>
    </row>
    <row r="260" spans="1:89">
      <c r="A260" s="371" t="s">
        <v>2727</v>
      </c>
      <c r="B260" s="228" t="s">
        <v>2728</v>
      </c>
      <c r="C260" s="252"/>
      <c r="D260" s="182" t="s">
        <v>7075</v>
      </c>
      <c r="E260" s="182" t="s">
        <v>3623</v>
      </c>
      <c r="F260" s="228" t="s">
        <v>3663</v>
      </c>
      <c r="H260" s="168" t="s">
        <v>3664</v>
      </c>
      <c r="I260" s="373"/>
      <c r="J260" s="271"/>
      <c r="L260" s="375" t="s">
        <v>1768</v>
      </c>
      <c r="M260" s="375" t="s">
        <v>1768</v>
      </c>
      <c r="N260" s="372"/>
      <c r="V260" s="377"/>
      <c r="W260" s="375"/>
      <c r="X260" s="375"/>
      <c r="Y260" s="375"/>
      <c r="Z260" s="375"/>
      <c r="AA260" s="375"/>
      <c r="AB260" s="375"/>
      <c r="AC260" s="375"/>
      <c r="AD260" s="375"/>
      <c r="AE260" s="375"/>
      <c r="AF260" s="375"/>
      <c r="AG260" s="375"/>
      <c r="AK260" s="380"/>
      <c r="AN260" s="381"/>
      <c r="AO260" s="381"/>
      <c r="BA260" s="382"/>
      <c r="BC260" s="228" t="s">
        <v>2733</v>
      </c>
      <c r="BD260" s="182" t="s">
        <v>3427</v>
      </c>
      <c r="BE260" s="183" t="s">
        <v>3665</v>
      </c>
      <c r="BF260" s="182" t="s">
        <v>1752</v>
      </c>
      <c r="BJ260" s="228"/>
    </row>
    <row r="261" spans="1:89" s="431" customFormat="1" ht="30">
      <c r="A261" s="405" t="s">
        <v>2916</v>
      </c>
      <c r="B261" s="406" t="s">
        <v>1788</v>
      </c>
      <c r="C261" s="407" t="s">
        <v>2917</v>
      </c>
      <c r="D261" s="182" t="s">
        <v>7076</v>
      </c>
      <c r="E261" s="408" t="s">
        <v>3623</v>
      </c>
      <c r="F261" s="406" t="s">
        <v>3666</v>
      </c>
      <c r="G261" s="409"/>
      <c r="H261" s="410" t="s">
        <v>3667</v>
      </c>
      <c r="I261" s="411"/>
      <c r="J261" s="412"/>
      <c r="K261" s="413"/>
      <c r="L261" s="414"/>
      <c r="M261" s="414"/>
      <c r="N261" s="415"/>
      <c r="O261" s="415"/>
      <c r="P261" s="414"/>
      <c r="Q261" s="416"/>
      <c r="R261" s="417"/>
      <c r="S261" s="418"/>
      <c r="T261" s="414"/>
      <c r="U261" s="419"/>
      <c r="V261" s="417"/>
      <c r="W261" s="414"/>
      <c r="X261" s="414"/>
      <c r="Y261" s="414"/>
      <c r="Z261" s="414"/>
      <c r="AA261" s="414"/>
      <c r="AB261" s="414"/>
      <c r="AC261" s="414"/>
      <c r="AD261" s="414"/>
      <c r="AE261" s="414"/>
      <c r="AF261" s="414"/>
      <c r="AG261" s="414"/>
      <c r="AH261" s="414"/>
      <c r="AI261" s="416"/>
      <c r="AJ261" s="417"/>
      <c r="AK261" s="420"/>
      <c r="AL261" s="421"/>
      <c r="AM261" s="421"/>
      <c r="AN261" s="421"/>
      <c r="AO261" s="421"/>
      <c r="AP261" s="418"/>
      <c r="AQ261" s="416"/>
      <c r="AR261" s="417"/>
      <c r="AS261" s="414"/>
      <c r="AT261" s="414"/>
      <c r="AU261" s="414"/>
      <c r="AV261" s="414"/>
      <c r="AW261" s="414"/>
      <c r="AX261" s="414"/>
      <c r="AY261" s="414"/>
      <c r="AZ261" s="415"/>
      <c r="BA261" s="423"/>
      <c r="BB261" s="416"/>
      <c r="BC261" s="406" t="s">
        <v>2733</v>
      </c>
      <c r="BD261" s="424" t="s">
        <v>3427</v>
      </c>
      <c r="BE261" s="425" t="s">
        <v>3668</v>
      </c>
      <c r="BF261" s="426" t="s">
        <v>1752</v>
      </c>
      <c r="BG261" s="427"/>
      <c r="BH261" s="427"/>
      <c r="BI261" s="410"/>
      <c r="BJ261" s="406"/>
      <c r="BK261" s="428" t="s">
        <v>3662</v>
      </c>
      <c r="BL261" s="429"/>
      <c r="BM261" s="430"/>
      <c r="BN261" s="430"/>
      <c r="BO261" s="430"/>
      <c r="BP261" s="430"/>
      <c r="BQ261" s="430"/>
      <c r="BR261" s="430"/>
      <c r="BS261" s="430"/>
      <c r="BT261" s="430"/>
      <c r="BU261" s="430"/>
      <c r="BV261" s="430"/>
      <c r="BW261" s="430"/>
      <c r="BX261" s="430"/>
      <c r="BY261" s="430"/>
      <c r="BZ261" s="430"/>
      <c r="CA261" s="430"/>
      <c r="CB261" s="430"/>
      <c r="CC261" s="430"/>
      <c r="CD261" s="430"/>
      <c r="CE261" s="430"/>
      <c r="CF261" s="427"/>
      <c r="CG261" s="427"/>
      <c r="CH261" s="427"/>
      <c r="CI261" s="427"/>
      <c r="CJ261" s="427"/>
      <c r="CK261" s="427"/>
    </row>
    <row r="262" spans="1:89" ht="45">
      <c r="A262" s="371" t="s">
        <v>2727</v>
      </c>
      <c r="B262" s="228" t="s">
        <v>2728</v>
      </c>
      <c r="C262" s="252"/>
      <c r="D262" s="182" t="s">
        <v>7077</v>
      </c>
      <c r="E262" s="182" t="s">
        <v>3623</v>
      </c>
      <c r="F262" s="228" t="s">
        <v>3669</v>
      </c>
      <c r="H262" s="168" t="s">
        <v>3670</v>
      </c>
      <c r="I262" s="373"/>
      <c r="J262" s="271"/>
      <c r="L262" s="375" t="s">
        <v>1768</v>
      </c>
      <c r="M262" s="375" t="s">
        <v>1768</v>
      </c>
      <c r="N262" s="372"/>
      <c r="V262" s="377"/>
      <c r="W262" s="375"/>
      <c r="X262" s="375"/>
      <c r="Y262" s="375"/>
      <c r="Z262" s="375"/>
      <c r="AA262" s="375"/>
      <c r="AB262" s="375"/>
      <c r="AC262" s="375"/>
      <c r="AD262" s="375"/>
      <c r="AE262" s="375"/>
      <c r="AF262" s="375"/>
      <c r="AG262" s="375"/>
      <c r="AJ262" s="377" t="s">
        <v>1768</v>
      </c>
      <c r="AK262" s="380" t="s">
        <v>3042</v>
      </c>
      <c r="AL262" s="381" t="s">
        <v>1768</v>
      </c>
      <c r="AN262" s="381"/>
      <c r="AO262" s="381"/>
      <c r="BA262" s="382"/>
      <c r="BC262" s="228" t="s">
        <v>2733</v>
      </c>
      <c r="BD262" s="182" t="s">
        <v>3427</v>
      </c>
      <c r="BE262" s="183" t="s">
        <v>2423</v>
      </c>
      <c r="BF262" s="182" t="s">
        <v>1752</v>
      </c>
      <c r="BH262" s="228" t="s">
        <v>3030</v>
      </c>
      <c r="BI262" s="225" t="s">
        <v>3038</v>
      </c>
      <c r="BJ262" s="228" t="s">
        <v>3043</v>
      </c>
      <c r="BK262" s="252" t="s">
        <v>3033</v>
      </c>
    </row>
    <row r="263" spans="1:89" ht="30">
      <c r="A263" s="371" t="s">
        <v>2727</v>
      </c>
      <c r="B263" s="228" t="s">
        <v>2728</v>
      </c>
      <c r="C263" s="252"/>
      <c r="D263" s="182" t="s">
        <v>7078</v>
      </c>
      <c r="E263" s="182" t="s">
        <v>3623</v>
      </c>
      <c r="F263" s="228" t="s">
        <v>3671</v>
      </c>
      <c r="H263" s="168" t="s">
        <v>3672</v>
      </c>
      <c r="I263" s="373"/>
      <c r="J263" s="271"/>
      <c r="L263" s="375" t="s">
        <v>1768</v>
      </c>
      <c r="M263" s="375" t="s">
        <v>1768</v>
      </c>
      <c r="N263" s="372"/>
      <c r="V263" s="377"/>
      <c r="W263" s="375"/>
      <c r="X263" s="375"/>
      <c r="Y263" s="375"/>
      <c r="Z263" s="375"/>
      <c r="AA263" s="375"/>
      <c r="AB263" s="375"/>
      <c r="AC263" s="375"/>
      <c r="AD263" s="375"/>
      <c r="AE263" s="375"/>
      <c r="AF263" s="375"/>
      <c r="AG263" s="375"/>
      <c r="AK263" s="380"/>
      <c r="AN263" s="381"/>
      <c r="AO263" s="381"/>
      <c r="BA263" s="382"/>
      <c r="BC263" s="228" t="s">
        <v>2733</v>
      </c>
      <c r="BD263" s="182" t="s">
        <v>3427</v>
      </c>
      <c r="BE263" s="183" t="s">
        <v>3671</v>
      </c>
      <c r="BF263" s="182" t="s">
        <v>1752</v>
      </c>
      <c r="BH263" s="228" t="s">
        <v>1985</v>
      </c>
      <c r="BJ263" s="228"/>
    </row>
    <row r="264" spans="1:89" ht="30">
      <c r="A264" s="371" t="s">
        <v>2727</v>
      </c>
      <c r="B264" s="228" t="s">
        <v>2728</v>
      </c>
      <c r="C264" s="252"/>
      <c r="D264" s="182" t="s">
        <v>7079</v>
      </c>
      <c r="E264" s="182" t="s">
        <v>3623</v>
      </c>
      <c r="F264" s="228" t="s">
        <v>3005</v>
      </c>
      <c r="H264" s="225" t="s">
        <v>3673</v>
      </c>
      <c r="I264" s="373"/>
      <c r="J264" s="271"/>
      <c r="L264" s="375" t="s">
        <v>1768</v>
      </c>
      <c r="M264" s="375" t="s">
        <v>1768</v>
      </c>
      <c r="N264" s="372"/>
      <c r="V264" s="377"/>
      <c r="W264" s="375"/>
      <c r="X264" s="375"/>
      <c r="Y264" s="375"/>
      <c r="Z264" s="375"/>
      <c r="AA264" s="375"/>
      <c r="AB264" s="375"/>
      <c r="AC264" s="375"/>
      <c r="AD264" s="375"/>
      <c r="AE264" s="375"/>
      <c r="AF264" s="375"/>
      <c r="AG264" s="375"/>
      <c r="AK264" s="380"/>
      <c r="AN264" s="381"/>
      <c r="AO264" s="381"/>
      <c r="BA264" s="382"/>
      <c r="BC264" s="228" t="s">
        <v>2733</v>
      </c>
      <c r="BD264" s="182" t="s">
        <v>3427</v>
      </c>
      <c r="BE264" s="183" t="s">
        <v>3005</v>
      </c>
      <c r="BF264" s="182" t="s">
        <v>1752</v>
      </c>
      <c r="BH264" s="228" t="s">
        <v>1985</v>
      </c>
      <c r="BJ264" s="228"/>
      <c r="CF264" s="229"/>
      <c r="CG264" s="229"/>
      <c r="CH264" s="229"/>
      <c r="CI264" s="229"/>
      <c r="CJ264" s="229"/>
      <c r="CK264" s="229"/>
    </row>
    <row r="265" spans="1:89" ht="30">
      <c r="A265" s="371" t="s">
        <v>2727</v>
      </c>
      <c r="B265" s="228" t="s">
        <v>2728</v>
      </c>
      <c r="C265" s="252"/>
      <c r="D265" s="182" t="s">
        <v>7080</v>
      </c>
      <c r="E265" s="182" t="s">
        <v>3623</v>
      </c>
      <c r="F265" s="228" t="s">
        <v>3009</v>
      </c>
      <c r="H265" s="225" t="s">
        <v>3674</v>
      </c>
      <c r="I265" s="373"/>
      <c r="J265" s="271"/>
      <c r="L265" s="375" t="s">
        <v>1768</v>
      </c>
      <c r="M265" s="375" t="s">
        <v>1768</v>
      </c>
      <c r="N265" s="372"/>
      <c r="V265" s="377"/>
      <c r="W265" s="375"/>
      <c r="X265" s="375"/>
      <c r="Y265" s="375"/>
      <c r="Z265" s="375"/>
      <c r="AA265" s="375"/>
      <c r="AB265" s="375"/>
      <c r="AC265" s="375"/>
      <c r="AD265" s="375"/>
      <c r="AE265" s="375"/>
      <c r="AF265" s="375"/>
      <c r="AG265" s="375"/>
      <c r="AK265" s="380"/>
      <c r="AN265" s="381"/>
      <c r="AO265" s="381"/>
      <c r="BA265" s="382"/>
      <c r="BC265" s="228" t="s">
        <v>2733</v>
      </c>
      <c r="BD265" s="182" t="s">
        <v>3427</v>
      </c>
      <c r="BE265" s="183" t="s">
        <v>3009</v>
      </c>
      <c r="BF265" s="182" t="s">
        <v>1752</v>
      </c>
      <c r="BH265" s="228" t="s">
        <v>1985</v>
      </c>
      <c r="BJ265" s="228"/>
      <c r="CF265" s="229"/>
      <c r="CG265" s="229"/>
      <c r="CH265" s="229"/>
      <c r="CI265" s="229"/>
      <c r="CJ265" s="229"/>
      <c r="CK265" s="229"/>
    </row>
    <row r="266" spans="1:89" ht="30">
      <c r="A266" s="371" t="s">
        <v>2727</v>
      </c>
      <c r="B266" s="228" t="s">
        <v>2728</v>
      </c>
      <c r="C266" s="252"/>
      <c r="D266" s="182" t="s">
        <v>7081</v>
      </c>
      <c r="E266" s="182" t="s">
        <v>3623</v>
      </c>
      <c r="F266" s="228" t="s">
        <v>3023</v>
      </c>
      <c r="H266" s="225" t="s">
        <v>3675</v>
      </c>
      <c r="I266" s="373"/>
      <c r="J266" s="271"/>
      <c r="L266" s="375" t="s">
        <v>1768</v>
      </c>
      <c r="M266" s="375" t="s">
        <v>1768</v>
      </c>
      <c r="N266" s="372"/>
      <c r="V266" s="377"/>
      <c r="W266" s="375"/>
      <c r="X266" s="375"/>
      <c r="Y266" s="375"/>
      <c r="Z266" s="375"/>
      <c r="AA266" s="375"/>
      <c r="AB266" s="375"/>
      <c r="AC266" s="375"/>
      <c r="AD266" s="375"/>
      <c r="AE266" s="375"/>
      <c r="AF266" s="375"/>
      <c r="AG266" s="375"/>
      <c r="AK266" s="380"/>
      <c r="AN266" s="381"/>
      <c r="AO266" s="381"/>
      <c r="BA266" s="382"/>
      <c r="BC266" s="228" t="s">
        <v>2733</v>
      </c>
      <c r="BD266" s="182" t="s">
        <v>3427</v>
      </c>
      <c r="BE266" s="183" t="s">
        <v>3023</v>
      </c>
      <c r="BF266" s="182" t="s">
        <v>1752</v>
      </c>
      <c r="BH266" s="228" t="s">
        <v>1985</v>
      </c>
      <c r="BJ266" s="228"/>
      <c r="CF266" s="229"/>
      <c r="CG266" s="229"/>
      <c r="CH266" s="229"/>
      <c r="CI266" s="229"/>
      <c r="CJ266" s="229"/>
      <c r="CK266" s="229"/>
    </row>
    <row r="267" spans="1:89" ht="75">
      <c r="A267" s="371" t="s">
        <v>3676</v>
      </c>
      <c r="B267" s="228" t="s">
        <v>2728</v>
      </c>
      <c r="C267" s="252" t="s">
        <v>3677</v>
      </c>
      <c r="D267" s="182" t="s">
        <v>7082</v>
      </c>
      <c r="E267" s="182" t="s">
        <v>3623</v>
      </c>
      <c r="F267" s="228" t="s">
        <v>3678</v>
      </c>
      <c r="H267" s="225" t="s">
        <v>3679</v>
      </c>
      <c r="I267" s="373"/>
      <c r="J267" s="271"/>
      <c r="L267" s="375" t="s">
        <v>1768</v>
      </c>
      <c r="M267" s="375" t="s">
        <v>1768</v>
      </c>
      <c r="N267" s="372"/>
      <c r="V267" s="377"/>
      <c r="W267" s="375"/>
      <c r="X267" s="375"/>
      <c r="Y267" s="375"/>
      <c r="Z267" s="375"/>
      <c r="AA267" s="375"/>
      <c r="AB267" s="375"/>
      <c r="AC267" s="375"/>
      <c r="AD267" s="375"/>
      <c r="AE267" s="375"/>
      <c r="AF267" s="375"/>
      <c r="AG267" s="375"/>
      <c r="AK267" s="380"/>
      <c r="AN267" s="381"/>
      <c r="AO267" s="381"/>
      <c r="AT267" s="375" t="s">
        <v>1768</v>
      </c>
      <c r="BA267" s="382"/>
      <c r="BC267" s="228" t="s">
        <v>2733</v>
      </c>
      <c r="BD267" s="182" t="s">
        <v>3427</v>
      </c>
      <c r="BE267" s="183" t="s">
        <v>3680</v>
      </c>
      <c r="BF267" s="182" t="s">
        <v>2712</v>
      </c>
      <c r="BH267" s="228" t="s">
        <v>2820</v>
      </c>
      <c r="BJ267" s="228"/>
      <c r="BK267" s="252" t="s">
        <v>3681</v>
      </c>
      <c r="CF267" s="229"/>
      <c r="CG267" s="229"/>
      <c r="CH267" s="229"/>
      <c r="CI267" s="229"/>
      <c r="CJ267" s="229"/>
      <c r="CK267" s="229"/>
    </row>
    <row r="268" spans="1:89" ht="30">
      <c r="A268" s="371" t="s">
        <v>2727</v>
      </c>
      <c r="B268" s="228" t="s">
        <v>2728</v>
      </c>
      <c r="C268" s="252"/>
      <c r="D268" s="182" t="s">
        <v>7083</v>
      </c>
      <c r="E268" s="182" t="s">
        <v>3623</v>
      </c>
      <c r="F268" s="228" t="s">
        <v>3682</v>
      </c>
      <c r="H268" s="168" t="s">
        <v>3683</v>
      </c>
      <c r="I268" s="373"/>
      <c r="J268" s="271"/>
      <c r="L268" s="375" t="s">
        <v>1768</v>
      </c>
      <c r="N268" s="372"/>
      <c r="V268" s="377"/>
      <c r="W268" s="375"/>
      <c r="X268" s="375"/>
      <c r="Y268" s="375"/>
      <c r="Z268" s="375"/>
      <c r="AA268" s="375"/>
      <c r="AB268" s="375"/>
      <c r="AC268" s="375"/>
      <c r="AD268" s="375"/>
      <c r="AE268" s="375"/>
      <c r="AF268" s="375"/>
      <c r="AG268" s="375"/>
      <c r="AK268" s="380"/>
      <c r="AN268" s="381"/>
      <c r="AO268" s="381"/>
      <c r="AT268" s="375" t="s">
        <v>1768</v>
      </c>
      <c r="BA268" s="382"/>
      <c r="BC268" s="228" t="s">
        <v>2733</v>
      </c>
      <c r="BD268" s="182" t="s">
        <v>3684</v>
      </c>
      <c r="BE268" s="183" t="s">
        <v>3685</v>
      </c>
      <c r="BF268" s="182" t="s">
        <v>2712</v>
      </c>
      <c r="BJ268" s="228"/>
      <c r="CF268" s="229"/>
      <c r="CG268" s="229"/>
      <c r="CH268" s="229"/>
      <c r="CI268" s="229"/>
      <c r="CJ268" s="229"/>
      <c r="CK268" s="229"/>
    </row>
    <row r="269" spans="1:89" ht="30">
      <c r="A269" s="371" t="s">
        <v>2983</v>
      </c>
      <c r="B269" s="228" t="s">
        <v>2728</v>
      </c>
      <c r="C269" s="252" t="s">
        <v>3686</v>
      </c>
      <c r="D269" s="182" t="s">
        <v>7084</v>
      </c>
      <c r="E269" s="182" t="s">
        <v>3623</v>
      </c>
      <c r="F269" s="228" t="s">
        <v>3687</v>
      </c>
      <c r="H269" s="168" t="s">
        <v>3688</v>
      </c>
      <c r="I269" s="373"/>
      <c r="J269" s="271"/>
      <c r="L269" s="375" t="s">
        <v>1768</v>
      </c>
      <c r="N269" s="372"/>
      <c r="V269" s="377"/>
      <c r="W269" s="375"/>
      <c r="X269" s="375"/>
      <c r="Y269" s="375"/>
      <c r="Z269" s="375"/>
      <c r="AA269" s="375"/>
      <c r="AB269" s="375"/>
      <c r="AC269" s="375"/>
      <c r="AD269" s="375"/>
      <c r="AE269" s="375"/>
      <c r="AF269" s="375"/>
      <c r="AG269" s="375"/>
      <c r="AK269" s="380"/>
      <c r="AN269" s="381"/>
      <c r="AO269" s="381"/>
      <c r="AT269" s="375" t="s">
        <v>1768</v>
      </c>
      <c r="BA269" s="382"/>
      <c r="BC269" s="228" t="s">
        <v>2733</v>
      </c>
      <c r="BD269" s="182" t="s">
        <v>3684</v>
      </c>
      <c r="BE269" s="183" t="s">
        <v>3689</v>
      </c>
      <c r="BF269" s="182" t="s">
        <v>2712</v>
      </c>
      <c r="BJ269" s="228"/>
      <c r="CF269" s="229"/>
      <c r="CG269" s="229"/>
      <c r="CH269" s="229"/>
      <c r="CI269" s="229"/>
      <c r="CJ269" s="229"/>
      <c r="CK269" s="229"/>
    </row>
    <row r="270" spans="1:89" ht="45">
      <c r="A270" s="371" t="s">
        <v>2983</v>
      </c>
      <c r="B270" s="228" t="s">
        <v>2728</v>
      </c>
      <c r="C270" s="252" t="s">
        <v>3690</v>
      </c>
      <c r="D270" s="182" t="s">
        <v>7085</v>
      </c>
      <c r="E270" s="182" t="s">
        <v>3691</v>
      </c>
      <c r="F270" s="228" t="s">
        <v>1892</v>
      </c>
      <c r="H270" s="168" t="s">
        <v>3692</v>
      </c>
      <c r="I270" s="373"/>
      <c r="J270" s="271"/>
      <c r="L270" s="375" t="s">
        <v>1768</v>
      </c>
      <c r="N270" s="372"/>
      <c r="V270" s="377"/>
      <c r="W270" s="375"/>
      <c r="X270" s="375"/>
      <c r="Y270" s="375"/>
      <c r="Z270" s="375"/>
      <c r="AA270" s="375"/>
      <c r="AB270" s="375"/>
      <c r="AC270" s="375"/>
      <c r="AD270" s="375"/>
      <c r="AE270" s="375"/>
      <c r="AF270" s="375"/>
      <c r="AG270" s="375"/>
      <c r="AK270" s="380"/>
      <c r="AN270" s="381"/>
      <c r="AO270" s="381"/>
      <c r="BA270" s="382"/>
      <c r="BC270" s="228" t="s">
        <v>2733</v>
      </c>
      <c r="BD270" s="182" t="s">
        <v>3693</v>
      </c>
      <c r="BE270" s="183" t="s">
        <v>3694</v>
      </c>
      <c r="BF270" s="182" t="s">
        <v>2874</v>
      </c>
      <c r="BH270" s="228" t="s">
        <v>2820</v>
      </c>
      <c r="BJ270" s="228"/>
      <c r="BK270" s="252" t="s">
        <v>3695</v>
      </c>
      <c r="CF270" s="229"/>
      <c r="CG270" s="229"/>
      <c r="CH270" s="229"/>
      <c r="CI270" s="229"/>
      <c r="CJ270" s="229"/>
      <c r="CK270" s="229"/>
    </row>
    <row r="271" spans="1:89" ht="75">
      <c r="A271" s="371" t="s">
        <v>2983</v>
      </c>
      <c r="B271" s="228" t="s">
        <v>2728</v>
      </c>
      <c r="C271" s="252" t="s">
        <v>3690</v>
      </c>
      <c r="D271" s="182" t="s">
        <v>7086</v>
      </c>
      <c r="E271" s="182" t="s">
        <v>3691</v>
      </c>
      <c r="F271" s="228" t="s">
        <v>1904</v>
      </c>
      <c r="H271" s="168" t="s">
        <v>3696</v>
      </c>
      <c r="I271" s="373"/>
      <c r="J271" s="271"/>
      <c r="L271" s="375" t="s">
        <v>1768</v>
      </c>
      <c r="N271" s="372"/>
      <c r="V271" s="377"/>
      <c r="W271" s="375"/>
      <c r="X271" s="375"/>
      <c r="Y271" s="375"/>
      <c r="Z271" s="375"/>
      <c r="AA271" s="375"/>
      <c r="AB271" s="375"/>
      <c r="AC271" s="375"/>
      <c r="AD271" s="375"/>
      <c r="AE271" s="375"/>
      <c r="AF271" s="375"/>
      <c r="AG271" s="375"/>
      <c r="AK271" s="380"/>
      <c r="AN271" s="381"/>
      <c r="AO271" s="381"/>
      <c r="BA271" s="382"/>
      <c r="BC271" s="228" t="s">
        <v>2733</v>
      </c>
      <c r="BD271" s="182" t="s">
        <v>3693</v>
      </c>
      <c r="BE271" s="183" t="s">
        <v>3697</v>
      </c>
      <c r="BF271" s="182" t="s">
        <v>2874</v>
      </c>
      <c r="BH271" s="228" t="s">
        <v>2820</v>
      </c>
      <c r="BJ271" s="228"/>
      <c r="BK271" s="252" t="s">
        <v>3698</v>
      </c>
      <c r="CF271" s="229"/>
      <c r="CG271" s="229"/>
      <c r="CH271" s="229"/>
      <c r="CI271" s="229"/>
      <c r="CJ271" s="229"/>
      <c r="CK271" s="229"/>
    </row>
    <row r="272" spans="1:89" ht="45">
      <c r="A272" s="371" t="s">
        <v>2983</v>
      </c>
      <c r="B272" s="228" t="s">
        <v>2728</v>
      </c>
      <c r="C272" s="252" t="s">
        <v>3690</v>
      </c>
      <c r="D272" s="182" t="s">
        <v>7087</v>
      </c>
      <c r="E272" s="182" t="s">
        <v>3691</v>
      </c>
      <c r="F272" s="228" t="s">
        <v>3699</v>
      </c>
      <c r="H272" s="168" t="s">
        <v>3700</v>
      </c>
      <c r="I272" s="373"/>
      <c r="J272" s="271"/>
      <c r="L272" s="375" t="s">
        <v>1768</v>
      </c>
      <c r="N272" s="372"/>
      <c r="V272" s="377"/>
      <c r="W272" s="375"/>
      <c r="X272" s="375"/>
      <c r="Y272" s="375"/>
      <c r="Z272" s="375"/>
      <c r="AA272" s="375"/>
      <c r="AB272" s="375"/>
      <c r="AC272" s="375"/>
      <c r="AD272" s="375"/>
      <c r="AE272" s="375"/>
      <c r="AF272" s="375"/>
      <c r="AG272" s="375"/>
      <c r="AK272" s="380"/>
      <c r="AN272" s="381"/>
      <c r="AO272" s="381"/>
      <c r="BA272" s="382"/>
      <c r="BC272" s="228" t="s">
        <v>2733</v>
      </c>
      <c r="BD272" s="182" t="s">
        <v>3693</v>
      </c>
      <c r="BE272" s="183" t="s">
        <v>3699</v>
      </c>
      <c r="BF272" s="182" t="s">
        <v>2874</v>
      </c>
      <c r="BH272" s="228" t="s">
        <v>2820</v>
      </c>
      <c r="BJ272" s="228"/>
      <c r="BK272" s="252" t="s">
        <v>3701</v>
      </c>
      <c r="CF272" s="229"/>
      <c r="CG272" s="229"/>
      <c r="CH272" s="229"/>
      <c r="CI272" s="229"/>
      <c r="CJ272" s="229"/>
      <c r="CK272" s="229"/>
    </row>
    <row r="273" spans="1:89" ht="45">
      <c r="A273" s="371" t="s">
        <v>2983</v>
      </c>
      <c r="B273" s="228" t="s">
        <v>2728</v>
      </c>
      <c r="C273" s="252" t="s">
        <v>3690</v>
      </c>
      <c r="D273" s="182" t="s">
        <v>7088</v>
      </c>
      <c r="E273" s="182" t="s">
        <v>3691</v>
      </c>
      <c r="F273" s="228" t="s">
        <v>3702</v>
      </c>
      <c r="H273" s="168" t="s">
        <v>3703</v>
      </c>
      <c r="I273" s="373"/>
      <c r="J273" s="271"/>
      <c r="L273" s="375" t="s">
        <v>1768</v>
      </c>
      <c r="N273" s="372"/>
      <c r="V273" s="377"/>
      <c r="W273" s="375"/>
      <c r="X273" s="375"/>
      <c r="Y273" s="375"/>
      <c r="Z273" s="375"/>
      <c r="AA273" s="375"/>
      <c r="AB273" s="375"/>
      <c r="AC273" s="375"/>
      <c r="AD273" s="375"/>
      <c r="AE273" s="375"/>
      <c r="AF273" s="375"/>
      <c r="AG273" s="375"/>
      <c r="AK273" s="380"/>
      <c r="AN273" s="381"/>
      <c r="AO273" s="381"/>
      <c r="BA273" s="382"/>
      <c r="BC273" s="228" t="s">
        <v>2733</v>
      </c>
      <c r="BD273" s="182" t="s">
        <v>3693</v>
      </c>
      <c r="BE273" s="183" t="s">
        <v>3704</v>
      </c>
      <c r="BF273" s="182" t="s">
        <v>2874</v>
      </c>
      <c r="BH273" s="228" t="s">
        <v>2820</v>
      </c>
      <c r="BJ273" s="228"/>
      <c r="BK273" s="252" t="s">
        <v>3705</v>
      </c>
      <c r="CF273" s="229"/>
      <c r="CG273" s="229"/>
      <c r="CH273" s="229"/>
      <c r="CI273" s="229"/>
      <c r="CJ273" s="229"/>
      <c r="CK273" s="229"/>
    </row>
    <row r="274" spans="1:89">
      <c r="A274" s="371" t="s">
        <v>2727</v>
      </c>
      <c r="B274" s="228" t="s">
        <v>2728</v>
      </c>
      <c r="C274" s="252"/>
      <c r="D274" s="182" t="s">
        <v>7089</v>
      </c>
      <c r="E274" s="182" t="s">
        <v>3706</v>
      </c>
      <c r="F274" s="224" t="s">
        <v>2734</v>
      </c>
      <c r="G274" s="383"/>
      <c r="H274" s="225" t="s">
        <v>3707</v>
      </c>
      <c r="I274" s="373"/>
      <c r="J274" s="271"/>
      <c r="K274" s="385"/>
      <c r="N274" s="372"/>
      <c r="V274" s="377"/>
      <c r="W274" s="375"/>
      <c r="X274" s="375"/>
      <c r="Y274" s="375"/>
      <c r="Z274" s="375"/>
      <c r="AA274" s="375"/>
      <c r="AB274" s="375"/>
      <c r="AC274" s="375"/>
      <c r="AD274" s="375"/>
      <c r="AE274" s="375"/>
      <c r="AF274" s="375"/>
      <c r="AG274" s="375"/>
      <c r="AK274" s="386"/>
      <c r="AN274" s="381"/>
      <c r="AO274" s="381"/>
      <c r="BA274" s="382"/>
      <c r="BC274" s="228" t="s">
        <v>2733</v>
      </c>
      <c r="BD274" s="182" t="s">
        <v>3708</v>
      </c>
      <c r="BE274" s="183" t="s">
        <v>2734</v>
      </c>
      <c r="BF274" s="171" t="s">
        <v>1752</v>
      </c>
      <c r="BG274" s="224"/>
      <c r="BH274" s="224"/>
      <c r="BI274" s="228"/>
      <c r="BJ274" s="228"/>
      <c r="CF274" s="229"/>
      <c r="CG274" s="229"/>
      <c r="CH274" s="229"/>
      <c r="CI274" s="229"/>
      <c r="CJ274" s="229"/>
      <c r="CK274" s="229"/>
    </row>
    <row r="275" spans="1:89">
      <c r="A275" s="371" t="s">
        <v>2727</v>
      </c>
      <c r="B275" s="228" t="s">
        <v>2728</v>
      </c>
      <c r="C275" s="252"/>
      <c r="D275" s="182" t="s">
        <v>7090</v>
      </c>
      <c r="E275" s="182" t="s">
        <v>3706</v>
      </c>
      <c r="F275" s="224" t="s">
        <v>1892</v>
      </c>
      <c r="G275" s="383"/>
      <c r="H275" s="225" t="s">
        <v>3709</v>
      </c>
      <c r="I275" s="373"/>
      <c r="J275" s="271"/>
      <c r="K275" s="385"/>
      <c r="N275" s="372"/>
      <c r="V275" s="377"/>
      <c r="W275" s="375"/>
      <c r="X275" s="375"/>
      <c r="Y275" s="375"/>
      <c r="Z275" s="375"/>
      <c r="AA275" s="375"/>
      <c r="AB275" s="375"/>
      <c r="AC275" s="375"/>
      <c r="AD275" s="375"/>
      <c r="AE275" s="375"/>
      <c r="AF275" s="375"/>
      <c r="AG275" s="375"/>
      <c r="AK275" s="386"/>
      <c r="AN275" s="381"/>
      <c r="AO275" s="381"/>
      <c r="AR275" s="377" t="s">
        <v>1768</v>
      </c>
      <c r="BA275" s="382"/>
      <c r="BC275" s="228" t="s">
        <v>2733</v>
      </c>
      <c r="BD275" s="182" t="s">
        <v>3708</v>
      </c>
      <c r="BE275" s="183" t="s">
        <v>1892</v>
      </c>
      <c r="BF275" s="171" t="s">
        <v>1752</v>
      </c>
      <c r="BG275" s="224"/>
      <c r="BH275" s="224"/>
      <c r="BI275" s="228"/>
      <c r="BJ275" s="228"/>
      <c r="CF275" s="229"/>
      <c r="CG275" s="229"/>
      <c r="CH275" s="229"/>
      <c r="CI275" s="229"/>
      <c r="CJ275" s="229"/>
      <c r="CK275" s="229"/>
    </row>
    <row r="276" spans="1:89" ht="30">
      <c r="A276" s="371" t="s">
        <v>2727</v>
      </c>
      <c r="B276" s="228" t="s">
        <v>2728</v>
      </c>
      <c r="C276" s="252"/>
      <c r="D276" s="182" t="s">
        <v>7091</v>
      </c>
      <c r="E276" s="182" t="s">
        <v>3706</v>
      </c>
      <c r="F276" s="224" t="s">
        <v>19</v>
      </c>
      <c r="G276" s="383"/>
      <c r="H276" s="225" t="s">
        <v>3710</v>
      </c>
      <c r="I276" s="373"/>
      <c r="J276" s="271"/>
      <c r="K276" s="385"/>
      <c r="N276" s="372"/>
      <c r="V276" s="377"/>
      <c r="W276" s="375"/>
      <c r="X276" s="375"/>
      <c r="Y276" s="375"/>
      <c r="Z276" s="375"/>
      <c r="AA276" s="375"/>
      <c r="AB276" s="375"/>
      <c r="AC276" s="375"/>
      <c r="AD276" s="375"/>
      <c r="AE276" s="375"/>
      <c r="AF276" s="375"/>
      <c r="AG276" s="375"/>
      <c r="AJ276" s="377" t="s">
        <v>1768</v>
      </c>
      <c r="AK276" s="433" t="s">
        <v>3711</v>
      </c>
      <c r="AN276" s="381"/>
      <c r="AO276" s="381"/>
      <c r="AR276" s="377" t="s">
        <v>1768</v>
      </c>
      <c r="BA276" s="382"/>
      <c r="BC276" s="228" t="s">
        <v>2733</v>
      </c>
      <c r="BD276" s="182" t="s">
        <v>3708</v>
      </c>
      <c r="BE276" s="183" t="s">
        <v>19</v>
      </c>
      <c r="BF276" s="171" t="s">
        <v>1752</v>
      </c>
      <c r="BG276" s="224"/>
      <c r="BH276" s="224"/>
      <c r="BI276" s="228"/>
      <c r="BJ276" s="228"/>
      <c r="CF276" s="229"/>
      <c r="CG276" s="229"/>
      <c r="CH276" s="229"/>
      <c r="CI276" s="229"/>
      <c r="CJ276" s="229"/>
      <c r="CK276" s="229"/>
    </row>
    <row r="277" spans="1:89" ht="30">
      <c r="A277" s="371" t="s">
        <v>3712</v>
      </c>
      <c r="B277" s="228" t="s">
        <v>2728</v>
      </c>
      <c r="C277" s="252"/>
      <c r="D277" s="182" t="s">
        <v>7092</v>
      </c>
      <c r="E277" s="182" t="s">
        <v>3706</v>
      </c>
      <c r="F277" s="224" t="s">
        <v>3713</v>
      </c>
      <c r="G277" s="383"/>
      <c r="H277" s="225" t="s">
        <v>3714</v>
      </c>
      <c r="I277" s="373"/>
      <c r="J277" s="271"/>
      <c r="K277" s="385"/>
      <c r="N277" s="372"/>
      <c r="V277" s="377"/>
      <c r="W277" s="375"/>
      <c r="X277" s="375"/>
      <c r="Y277" s="375"/>
      <c r="Z277" s="375"/>
      <c r="AA277" s="375"/>
      <c r="AB277" s="375"/>
      <c r="AC277" s="375"/>
      <c r="AD277" s="375"/>
      <c r="AE277" s="375"/>
      <c r="AF277" s="375"/>
      <c r="AG277" s="375"/>
      <c r="AK277" s="433"/>
      <c r="AN277" s="381"/>
      <c r="AO277" s="381"/>
      <c r="AR277" s="377" t="s">
        <v>1768</v>
      </c>
      <c r="BA277" s="382"/>
      <c r="BC277" s="228" t="s">
        <v>2733</v>
      </c>
      <c r="BD277" s="182" t="s">
        <v>3715</v>
      </c>
      <c r="BE277" s="183" t="s">
        <v>3713</v>
      </c>
      <c r="BF277" s="171" t="s">
        <v>1752</v>
      </c>
      <c r="BG277" s="224"/>
      <c r="BH277" s="224"/>
      <c r="BI277" s="228"/>
      <c r="BJ277" s="228"/>
      <c r="CF277" s="229"/>
      <c r="CG277" s="229"/>
      <c r="CH277" s="229"/>
      <c r="CI277" s="229"/>
      <c r="CJ277" s="229"/>
      <c r="CK277" s="229"/>
    </row>
    <row r="278" spans="1:89">
      <c r="A278" s="371" t="s">
        <v>2727</v>
      </c>
      <c r="B278" s="228" t="s">
        <v>2728</v>
      </c>
      <c r="C278" s="252"/>
      <c r="D278" s="182" t="s">
        <v>7093</v>
      </c>
      <c r="E278" s="182" t="s">
        <v>3706</v>
      </c>
      <c r="F278" s="224" t="s">
        <v>1904</v>
      </c>
      <c r="G278" s="383" t="s">
        <v>1768</v>
      </c>
      <c r="H278" s="225" t="s">
        <v>3716</v>
      </c>
      <c r="I278" s="373"/>
      <c r="J278" s="271"/>
      <c r="K278" s="385"/>
      <c r="N278" s="372"/>
      <c r="V278" s="377"/>
      <c r="W278" s="375"/>
      <c r="X278" s="375"/>
      <c r="Y278" s="375"/>
      <c r="Z278" s="375"/>
      <c r="AA278" s="375"/>
      <c r="AB278" s="375"/>
      <c r="AC278" s="375"/>
      <c r="AD278" s="375"/>
      <c r="AE278" s="375"/>
      <c r="AF278" s="375"/>
      <c r="AG278" s="375"/>
      <c r="AK278" s="386"/>
      <c r="AN278" s="381"/>
      <c r="AO278" s="381"/>
      <c r="AR278" s="377" t="s">
        <v>1768</v>
      </c>
      <c r="BA278" s="382"/>
      <c r="BC278" s="228" t="s">
        <v>2733</v>
      </c>
      <c r="BD278" s="182" t="s">
        <v>3708</v>
      </c>
      <c r="BE278" s="183" t="s">
        <v>3697</v>
      </c>
      <c r="BF278" s="171" t="s">
        <v>1752</v>
      </c>
      <c r="BG278" s="224"/>
      <c r="BH278" s="224"/>
      <c r="BI278" s="228"/>
      <c r="BJ278" s="228"/>
      <c r="CF278" s="229"/>
      <c r="CG278" s="229"/>
      <c r="CH278" s="229"/>
      <c r="CI278" s="229"/>
      <c r="CJ278" s="229"/>
      <c r="CK278" s="229"/>
    </row>
    <row r="279" spans="1:89">
      <c r="A279" s="371" t="s">
        <v>2727</v>
      </c>
      <c r="B279" s="228" t="s">
        <v>2728</v>
      </c>
      <c r="C279" s="252"/>
      <c r="D279" s="182" t="s">
        <v>7094</v>
      </c>
      <c r="E279" s="182" t="s">
        <v>3706</v>
      </c>
      <c r="F279" s="224" t="s">
        <v>2759</v>
      </c>
      <c r="G279" s="383"/>
      <c r="H279" s="225" t="s">
        <v>3717</v>
      </c>
      <c r="I279" s="373"/>
      <c r="J279" s="271"/>
      <c r="K279" s="385"/>
      <c r="N279" s="372"/>
      <c r="V279" s="377"/>
      <c r="W279" s="375"/>
      <c r="X279" s="375"/>
      <c r="Y279" s="375"/>
      <c r="Z279" s="375"/>
      <c r="AA279" s="375"/>
      <c r="AB279" s="375"/>
      <c r="AC279" s="375"/>
      <c r="AD279" s="375"/>
      <c r="AE279" s="375"/>
      <c r="AF279" s="375"/>
      <c r="AG279" s="375"/>
      <c r="AJ279" s="377" t="s">
        <v>1768</v>
      </c>
      <c r="AK279" s="386" t="s">
        <v>3718</v>
      </c>
      <c r="AN279" s="381"/>
      <c r="AO279" s="381"/>
      <c r="AP279" s="378" t="s">
        <v>1768</v>
      </c>
      <c r="AR279" s="377" t="s">
        <v>1768</v>
      </c>
      <c r="AS279" s="375" t="s">
        <v>1768</v>
      </c>
      <c r="AT279" s="375" t="s">
        <v>1768</v>
      </c>
      <c r="AU279" s="375" t="s">
        <v>1768</v>
      </c>
      <c r="AV279" s="375" t="s">
        <v>1768</v>
      </c>
      <c r="AZ279" s="372" t="s">
        <v>1768</v>
      </c>
      <c r="BA279" s="382"/>
      <c r="BC279" s="228" t="s">
        <v>2733</v>
      </c>
      <c r="BD279" s="182" t="s">
        <v>3708</v>
      </c>
      <c r="BE279" s="183" t="s">
        <v>3719</v>
      </c>
      <c r="BF279" s="171" t="s">
        <v>1752</v>
      </c>
      <c r="BG279" s="224"/>
      <c r="BH279" s="224"/>
      <c r="BI279" s="228"/>
      <c r="BJ279" s="228"/>
      <c r="CF279" s="229"/>
      <c r="CG279" s="229"/>
      <c r="CH279" s="229"/>
      <c r="CI279" s="229"/>
      <c r="CJ279" s="229"/>
      <c r="CK279" s="229"/>
    </row>
    <row r="280" spans="1:89" ht="45">
      <c r="A280" s="371" t="s">
        <v>2727</v>
      </c>
      <c r="B280" s="228" t="s">
        <v>2728</v>
      </c>
      <c r="C280" s="252"/>
      <c r="D280" s="182" t="s">
        <v>7095</v>
      </c>
      <c r="E280" s="182" t="s">
        <v>3706</v>
      </c>
      <c r="F280" s="224" t="s">
        <v>3720</v>
      </c>
      <c r="G280" s="383" t="s">
        <v>1768</v>
      </c>
      <c r="H280" s="225" t="s">
        <v>3721</v>
      </c>
      <c r="I280" s="373"/>
      <c r="J280" s="271"/>
      <c r="K280" s="385"/>
      <c r="N280" s="372"/>
      <c r="V280" s="377"/>
      <c r="W280" s="375"/>
      <c r="X280" s="375"/>
      <c r="Y280" s="375"/>
      <c r="Z280" s="375"/>
      <c r="AA280" s="375"/>
      <c r="AB280" s="375"/>
      <c r="AC280" s="375"/>
      <c r="AD280" s="375"/>
      <c r="AE280" s="375"/>
      <c r="AF280" s="375"/>
      <c r="AG280" s="375"/>
      <c r="AK280" s="386"/>
      <c r="AN280" s="381"/>
      <c r="AO280" s="381"/>
      <c r="AP280" s="378" t="s">
        <v>1768</v>
      </c>
      <c r="AR280" s="377" t="s">
        <v>1768</v>
      </c>
      <c r="AS280" s="375" t="s">
        <v>1768</v>
      </c>
      <c r="AT280" s="375" t="s">
        <v>1768</v>
      </c>
      <c r="AU280" s="375" t="s">
        <v>1768</v>
      </c>
      <c r="AV280" s="375" t="s">
        <v>1768</v>
      </c>
      <c r="AZ280" s="372" t="s">
        <v>1768</v>
      </c>
      <c r="BA280" s="382"/>
      <c r="BC280" s="228" t="s">
        <v>2733</v>
      </c>
      <c r="BD280" s="182" t="s">
        <v>3708</v>
      </c>
      <c r="BE280" s="183" t="s">
        <v>3722</v>
      </c>
      <c r="BF280" s="171" t="s">
        <v>1752</v>
      </c>
      <c r="BG280" s="224"/>
      <c r="BH280" s="224"/>
      <c r="BI280" s="228"/>
      <c r="BJ280" s="228"/>
      <c r="CF280" s="229"/>
      <c r="CG280" s="229"/>
      <c r="CH280" s="229"/>
      <c r="CI280" s="229"/>
      <c r="CJ280" s="229"/>
      <c r="CK280" s="229"/>
    </row>
    <row r="281" spans="1:89" ht="30">
      <c r="A281" s="371" t="s">
        <v>2821</v>
      </c>
      <c r="B281" s="228" t="s">
        <v>2728</v>
      </c>
      <c r="C281" s="252"/>
      <c r="D281" s="182" t="s">
        <v>7096</v>
      </c>
      <c r="E281" s="182" t="s">
        <v>3706</v>
      </c>
      <c r="F281" s="224" t="s">
        <v>3723</v>
      </c>
      <c r="G281" s="383" t="s">
        <v>1768</v>
      </c>
      <c r="H281" s="225" t="s">
        <v>3724</v>
      </c>
      <c r="I281" s="373"/>
      <c r="J281" s="271"/>
      <c r="K281" s="385"/>
      <c r="N281" s="372"/>
      <c r="V281" s="377"/>
      <c r="W281" s="375"/>
      <c r="X281" s="375"/>
      <c r="Y281" s="375"/>
      <c r="Z281" s="375"/>
      <c r="AA281" s="375"/>
      <c r="AB281" s="375"/>
      <c r="AC281" s="375"/>
      <c r="AD281" s="375"/>
      <c r="AE281" s="375"/>
      <c r="AF281" s="375"/>
      <c r="AG281" s="375"/>
      <c r="AK281" s="386"/>
      <c r="AN281" s="381"/>
      <c r="AO281" s="381"/>
      <c r="AP281" s="378" t="s">
        <v>1768</v>
      </c>
      <c r="AR281" s="377" t="s">
        <v>1768</v>
      </c>
      <c r="AS281" s="375" t="s">
        <v>1768</v>
      </c>
      <c r="AT281" s="375" t="s">
        <v>1768</v>
      </c>
      <c r="AU281" s="375" t="s">
        <v>1768</v>
      </c>
      <c r="AV281" s="375" t="s">
        <v>1768</v>
      </c>
      <c r="AZ281" s="372" t="s">
        <v>1768</v>
      </c>
      <c r="BA281" s="382"/>
      <c r="BC281" s="228" t="s">
        <v>2733</v>
      </c>
      <c r="BD281" s="182" t="s">
        <v>3708</v>
      </c>
      <c r="BE281" s="183" t="s">
        <v>3725</v>
      </c>
      <c r="BF281" s="171" t="s">
        <v>1752</v>
      </c>
      <c r="BG281" s="224"/>
      <c r="BH281" s="224"/>
      <c r="BI281" s="228"/>
      <c r="BJ281" s="228"/>
      <c r="CF281" s="229"/>
      <c r="CG281" s="229"/>
      <c r="CH281" s="229"/>
      <c r="CI281" s="229"/>
      <c r="CJ281" s="229"/>
      <c r="CK281" s="229"/>
    </row>
    <row r="282" spans="1:89" ht="30">
      <c r="A282" s="371" t="s">
        <v>2821</v>
      </c>
      <c r="B282" s="228" t="s">
        <v>2728</v>
      </c>
      <c r="C282" s="252"/>
      <c r="D282" s="182" t="s">
        <v>7097</v>
      </c>
      <c r="E282" s="182" t="s">
        <v>3706</v>
      </c>
      <c r="F282" s="224" t="s">
        <v>3726</v>
      </c>
      <c r="G282" s="383"/>
      <c r="H282" s="225" t="s">
        <v>3727</v>
      </c>
      <c r="I282" s="373"/>
      <c r="J282" s="271"/>
      <c r="K282" s="385"/>
      <c r="N282" s="372"/>
      <c r="V282" s="377"/>
      <c r="W282" s="375"/>
      <c r="X282" s="375"/>
      <c r="Y282" s="375"/>
      <c r="Z282" s="375"/>
      <c r="AA282" s="375"/>
      <c r="AB282" s="375"/>
      <c r="AC282" s="375"/>
      <c r="AD282" s="375"/>
      <c r="AE282" s="375"/>
      <c r="AF282" s="375"/>
      <c r="AG282" s="375"/>
      <c r="AK282" s="386"/>
      <c r="AN282" s="381"/>
      <c r="AO282" s="381"/>
      <c r="AP282" s="378" t="s">
        <v>1768</v>
      </c>
      <c r="AR282" s="377" t="s">
        <v>1768</v>
      </c>
      <c r="AS282" s="375" t="s">
        <v>1768</v>
      </c>
      <c r="AT282" s="375" t="s">
        <v>1768</v>
      </c>
      <c r="AU282" s="375" t="s">
        <v>1768</v>
      </c>
      <c r="AV282" s="375" t="s">
        <v>1768</v>
      </c>
      <c r="AZ282" s="372" t="s">
        <v>1768</v>
      </c>
      <c r="BA282" s="382"/>
      <c r="BC282" s="228" t="s">
        <v>2733</v>
      </c>
      <c r="BD282" s="182" t="s">
        <v>3708</v>
      </c>
      <c r="BE282" s="183" t="s">
        <v>3728</v>
      </c>
      <c r="BF282" s="171" t="s">
        <v>1752</v>
      </c>
      <c r="BG282" s="224"/>
      <c r="BH282" s="224"/>
      <c r="BI282" s="228"/>
      <c r="BJ282" s="228"/>
      <c r="CF282" s="229"/>
      <c r="CG282" s="229"/>
      <c r="CH282" s="229"/>
      <c r="CI282" s="229"/>
      <c r="CJ282" s="229"/>
      <c r="CK282" s="229"/>
    </row>
    <row r="283" spans="1:89" ht="30">
      <c r="A283" s="371" t="s">
        <v>3729</v>
      </c>
      <c r="B283" s="228" t="s">
        <v>2728</v>
      </c>
      <c r="C283" s="252"/>
      <c r="D283" s="182" t="s">
        <v>7098</v>
      </c>
      <c r="E283" s="182" t="s">
        <v>3706</v>
      </c>
      <c r="F283" s="224" t="s">
        <v>3730</v>
      </c>
      <c r="G283" s="383"/>
      <c r="H283" s="225" t="s">
        <v>3731</v>
      </c>
      <c r="I283" s="373"/>
      <c r="J283" s="271"/>
      <c r="K283" s="385"/>
      <c r="N283" s="372"/>
      <c r="V283" s="377"/>
      <c r="W283" s="375"/>
      <c r="X283" s="375"/>
      <c r="Y283" s="375"/>
      <c r="Z283" s="375"/>
      <c r="AA283" s="375"/>
      <c r="AB283" s="375"/>
      <c r="AC283" s="375"/>
      <c r="AD283" s="375"/>
      <c r="AE283" s="375"/>
      <c r="AF283" s="375"/>
      <c r="AG283" s="375"/>
      <c r="AK283" s="386"/>
      <c r="AN283" s="381"/>
      <c r="AO283" s="381"/>
      <c r="BA283" s="382"/>
      <c r="BC283" s="228" t="s">
        <v>2733</v>
      </c>
      <c r="BD283" s="182" t="s">
        <v>3708</v>
      </c>
      <c r="BE283" s="183" t="s">
        <v>3732</v>
      </c>
      <c r="BF283" s="171" t="s">
        <v>1752</v>
      </c>
      <c r="BG283" s="224"/>
      <c r="BH283" s="224"/>
      <c r="BI283" s="228"/>
      <c r="BJ283" s="228"/>
      <c r="CF283" s="229"/>
      <c r="CG283" s="229"/>
      <c r="CH283" s="229"/>
      <c r="CI283" s="229"/>
      <c r="CJ283" s="229"/>
      <c r="CK283" s="229"/>
    </row>
    <row r="284" spans="1:89">
      <c r="A284" s="371" t="s">
        <v>2821</v>
      </c>
      <c r="B284" s="228" t="s">
        <v>2728</v>
      </c>
      <c r="C284" s="252"/>
      <c r="D284" s="182" t="s">
        <v>7099</v>
      </c>
      <c r="E284" s="182" t="s">
        <v>3706</v>
      </c>
      <c r="F284" s="224" t="s">
        <v>3733</v>
      </c>
      <c r="G284" s="383" t="s">
        <v>1768</v>
      </c>
      <c r="H284" s="225" t="s">
        <v>3734</v>
      </c>
      <c r="I284" s="373"/>
      <c r="J284" s="271"/>
      <c r="K284" s="385"/>
      <c r="N284" s="372"/>
      <c r="V284" s="377"/>
      <c r="W284" s="375"/>
      <c r="X284" s="375"/>
      <c r="Y284" s="375"/>
      <c r="Z284" s="375"/>
      <c r="AA284" s="375"/>
      <c r="AB284" s="375"/>
      <c r="AC284" s="375"/>
      <c r="AD284" s="375"/>
      <c r="AE284" s="375"/>
      <c r="AF284" s="375"/>
      <c r="AG284" s="375"/>
      <c r="AK284" s="386"/>
      <c r="AN284" s="381"/>
      <c r="AO284" s="381"/>
      <c r="AP284" s="378" t="s">
        <v>1768</v>
      </c>
      <c r="AR284" s="377" t="s">
        <v>1768</v>
      </c>
      <c r="AS284" s="375" t="s">
        <v>1768</v>
      </c>
      <c r="AT284" s="375" t="s">
        <v>1768</v>
      </c>
      <c r="AU284" s="375" t="s">
        <v>1768</v>
      </c>
      <c r="AV284" s="375" t="s">
        <v>1768</v>
      </c>
      <c r="AZ284" s="372" t="s">
        <v>1768</v>
      </c>
      <c r="BA284" s="382"/>
      <c r="BC284" s="228" t="s">
        <v>2733</v>
      </c>
      <c r="BD284" s="182" t="s">
        <v>3708</v>
      </c>
      <c r="BE284" s="183" t="s">
        <v>3733</v>
      </c>
      <c r="BF284" s="171" t="s">
        <v>1752</v>
      </c>
      <c r="BG284" s="224"/>
      <c r="BH284" s="224"/>
      <c r="BI284" s="228"/>
      <c r="BJ284" s="228"/>
      <c r="CF284" s="229"/>
      <c r="CG284" s="229"/>
      <c r="CH284" s="229"/>
      <c r="CI284" s="229"/>
      <c r="CJ284" s="229"/>
      <c r="CK284" s="229"/>
    </row>
    <row r="285" spans="1:89" ht="45">
      <c r="A285" s="371" t="s">
        <v>2727</v>
      </c>
      <c r="B285" s="228" t="s">
        <v>2728</v>
      </c>
      <c r="C285" s="252"/>
      <c r="D285" s="182" t="s">
        <v>7100</v>
      </c>
      <c r="E285" s="182" t="s">
        <v>3706</v>
      </c>
      <c r="F285" s="224" t="s">
        <v>3735</v>
      </c>
      <c r="G285" s="383" t="s">
        <v>1768</v>
      </c>
      <c r="H285" s="225" t="s">
        <v>3736</v>
      </c>
      <c r="I285" s="373"/>
      <c r="J285" s="271"/>
      <c r="K285" s="385"/>
      <c r="N285" s="372"/>
      <c r="V285" s="377"/>
      <c r="W285" s="375"/>
      <c r="X285" s="375"/>
      <c r="Y285" s="375"/>
      <c r="Z285" s="375"/>
      <c r="AA285" s="375"/>
      <c r="AB285" s="375"/>
      <c r="AC285" s="375"/>
      <c r="AD285" s="375"/>
      <c r="AE285" s="375"/>
      <c r="AF285" s="375"/>
      <c r="AG285" s="375"/>
      <c r="AK285" s="386"/>
      <c r="AN285" s="381"/>
      <c r="AO285" s="381"/>
      <c r="AP285" s="378" t="s">
        <v>1768</v>
      </c>
      <c r="AS285" s="375" t="s">
        <v>1768</v>
      </c>
      <c r="AT285" s="375" t="s">
        <v>1768</v>
      </c>
      <c r="AU285" s="375" t="s">
        <v>1768</v>
      </c>
      <c r="AV285" s="375" t="s">
        <v>1768</v>
      </c>
      <c r="AW285" s="375" t="s">
        <v>1768</v>
      </c>
      <c r="BA285" s="382"/>
      <c r="BC285" s="228" t="s">
        <v>2733</v>
      </c>
      <c r="BD285" s="182" t="s">
        <v>3708</v>
      </c>
      <c r="BE285" s="183" t="s">
        <v>3737</v>
      </c>
      <c r="BF285" s="171" t="s">
        <v>1752</v>
      </c>
      <c r="BG285" s="224"/>
      <c r="BH285" s="224"/>
      <c r="BI285" s="228"/>
      <c r="BJ285" s="228"/>
      <c r="CF285" s="229"/>
      <c r="CG285" s="229"/>
      <c r="CH285" s="229"/>
      <c r="CI285" s="229"/>
      <c r="CJ285" s="229"/>
      <c r="CK285" s="229"/>
    </row>
    <row r="286" spans="1:89">
      <c r="A286" s="371" t="s">
        <v>2727</v>
      </c>
      <c r="B286" s="228" t="s">
        <v>2728</v>
      </c>
      <c r="C286" s="252"/>
      <c r="D286" s="182" t="s">
        <v>7101</v>
      </c>
      <c r="E286" s="182" t="s">
        <v>3706</v>
      </c>
      <c r="F286" s="224" t="s">
        <v>2776</v>
      </c>
      <c r="G286" s="383"/>
      <c r="H286" s="225" t="s">
        <v>3738</v>
      </c>
      <c r="I286" s="373"/>
      <c r="J286" s="271"/>
      <c r="K286" s="385"/>
      <c r="N286" s="372"/>
      <c r="V286" s="377"/>
      <c r="W286" s="375"/>
      <c r="X286" s="375"/>
      <c r="Y286" s="375"/>
      <c r="Z286" s="375"/>
      <c r="AA286" s="375"/>
      <c r="AB286" s="375"/>
      <c r="AC286" s="375"/>
      <c r="AD286" s="375"/>
      <c r="AE286" s="375"/>
      <c r="AF286" s="375"/>
      <c r="AG286" s="375"/>
      <c r="AK286" s="386"/>
      <c r="AN286" s="381"/>
      <c r="AO286" s="381"/>
      <c r="AR286" s="377" t="s">
        <v>1768</v>
      </c>
      <c r="AS286" s="375" t="s">
        <v>1768</v>
      </c>
      <c r="AZ286" s="372" t="s">
        <v>1768</v>
      </c>
      <c r="BA286" s="382"/>
      <c r="BC286" s="228" t="s">
        <v>2733</v>
      </c>
      <c r="BD286" s="182" t="s">
        <v>3708</v>
      </c>
      <c r="BE286" s="183" t="s">
        <v>2777</v>
      </c>
      <c r="BF286" s="171" t="s">
        <v>1752</v>
      </c>
      <c r="BG286" s="224"/>
      <c r="BH286" s="224"/>
      <c r="BI286" s="228"/>
      <c r="BJ286" s="228"/>
      <c r="CF286" s="229"/>
      <c r="CG286" s="229"/>
      <c r="CH286" s="229"/>
      <c r="CI286" s="229"/>
      <c r="CJ286" s="229"/>
      <c r="CK286" s="229"/>
    </row>
    <row r="287" spans="1:89" ht="30">
      <c r="A287" s="371" t="s">
        <v>2727</v>
      </c>
      <c r="B287" s="228" t="s">
        <v>2728</v>
      </c>
      <c r="C287" s="252"/>
      <c r="D287" s="182" t="s">
        <v>7102</v>
      </c>
      <c r="E287" s="182" t="s">
        <v>3706</v>
      </c>
      <c r="F287" s="224" t="s">
        <v>3739</v>
      </c>
      <c r="G287" s="383"/>
      <c r="H287" s="225" t="s">
        <v>3740</v>
      </c>
      <c r="I287" s="373"/>
      <c r="J287" s="271"/>
      <c r="K287" s="385"/>
      <c r="N287" s="372"/>
      <c r="V287" s="377"/>
      <c r="W287" s="375"/>
      <c r="X287" s="375"/>
      <c r="Y287" s="375"/>
      <c r="Z287" s="375"/>
      <c r="AA287" s="375"/>
      <c r="AB287" s="375"/>
      <c r="AC287" s="375"/>
      <c r="AD287" s="375"/>
      <c r="AE287" s="375"/>
      <c r="AF287" s="375"/>
      <c r="AG287" s="375"/>
      <c r="AK287" s="386"/>
      <c r="AN287" s="381"/>
      <c r="AO287" s="381"/>
      <c r="AP287" s="378" t="s">
        <v>1768</v>
      </c>
      <c r="BA287" s="382"/>
      <c r="BC287" s="228" t="s">
        <v>2733</v>
      </c>
      <c r="BD287" s="182" t="s">
        <v>3741</v>
      </c>
      <c r="BE287" s="183" t="s">
        <v>3742</v>
      </c>
      <c r="BF287" s="171" t="s">
        <v>1752</v>
      </c>
      <c r="BG287" s="224"/>
      <c r="BH287" s="224"/>
      <c r="BI287" s="228"/>
      <c r="BJ287" s="228"/>
      <c r="CF287" s="229"/>
      <c r="CG287" s="229"/>
      <c r="CH287" s="229"/>
      <c r="CI287" s="229"/>
      <c r="CJ287" s="229"/>
      <c r="CK287" s="229"/>
    </row>
    <row r="288" spans="1:89" ht="45">
      <c r="A288" s="371" t="s">
        <v>2727</v>
      </c>
      <c r="B288" s="228" t="s">
        <v>2728</v>
      </c>
      <c r="C288" s="252"/>
      <c r="D288" s="182" t="s">
        <v>7103</v>
      </c>
      <c r="E288" s="182" t="s">
        <v>3706</v>
      </c>
      <c r="F288" s="224" t="s">
        <v>3743</v>
      </c>
      <c r="G288" s="383"/>
      <c r="H288" s="225" t="s">
        <v>3744</v>
      </c>
      <c r="I288" s="373"/>
      <c r="J288" s="271"/>
      <c r="K288" s="385"/>
      <c r="N288" s="372"/>
      <c r="V288" s="377"/>
      <c r="W288" s="375"/>
      <c r="X288" s="375"/>
      <c r="Y288" s="375"/>
      <c r="Z288" s="375"/>
      <c r="AA288" s="375"/>
      <c r="AB288" s="375"/>
      <c r="AC288" s="375"/>
      <c r="AD288" s="375"/>
      <c r="AE288" s="375"/>
      <c r="AF288" s="375"/>
      <c r="AG288" s="375"/>
      <c r="AK288" s="386"/>
      <c r="AN288" s="381"/>
      <c r="AO288" s="381"/>
      <c r="AP288" s="378" t="s">
        <v>1768</v>
      </c>
      <c r="BA288" s="382"/>
      <c r="BC288" s="228" t="s">
        <v>2733</v>
      </c>
      <c r="BD288" s="182" t="s">
        <v>3741</v>
      </c>
      <c r="BE288" s="183" t="s">
        <v>3745</v>
      </c>
      <c r="BF288" s="171" t="s">
        <v>1752</v>
      </c>
      <c r="BG288" s="224"/>
      <c r="BH288" s="224"/>
      <c r="BI288" s="228"/>
      <c r="BJ288" s="228"/>
      <c r="CF288" s="229"/>
      <c r="CG288" s="229"/>
      <c r="CH288" s="229"/>
      <c r="CI288" s="229"/>
      <c r="CJ288" s="229"/>
      <c r="CK288" s="229"/>
    </row>
    <row r="289" spans="1:89" ht="30">
      <c r="A289" s="371" t="s">
        <v>2727</v>
      </c>
      <c r="B289" s="228" t="s">
        <v>2728</v>
      </c>
      <c r="C289" s="252"/>
      <c r="D289" s="182" t="s">
        <v>7104</v>
      </c>
      <c r="E289" s="182" t="s">
        <v>3706</v>
      </c>
      <c r="F289" s="224" t="s">
        <v>3746</v>
      </c>
      <c r="G289" s="383"/>
      <c r="H289" s="225" t="s">
        <v>3747</v>
      </c>
      <c r="I289" s="373"/>
      <c r="J289" s="271"/>
      <c r="K289" s="385"/>
      <c r="N289" s="372"/>
      <c r="V289" s="377"/>
      <c r="W289" s="375"/>
      <c r="X289" s="375"/>
      <c r="Y289" s="375"/>
      <c r="Z289" s="375"/>
      <c r="AA289" s="375"/>
      <c r="AB289" s="375"/>
      <c r="AC289" s="375"/>
      <c r="AD289" s="375"/>
      <c r="AE289" s="375"/>
      <c r="AF289" s="375"/>
      <c r="AG289" s="375"/>
      <c r="AK289" s="386"/>
      <c r="AN289" s="381"/>
      <c r="AO289" s="381"/>
      <c r="AP289" s="378" t="s">
        <v>1768</v>
      </c>
      <c r="BA289" s="382"/>
      <c r="BC289" s="228" t="s">
        <v>2733</v>
      </c>
      <c r="BD289" s="182" t="s">
        <v>3741</v>
      </c>
      <c r="BE289" s="183" t="s">
        <v>3748</v>
      </c>
      <c r="BF289" s="171" t="s">
        <v>1752</v>
      </c>
      <c r="BG289" s="224"/>
      <c r="BH289" s="224"/>
      <c r="BI289" s="228"/>
      <c r="BJ289" s="228"/>
      <c r="CF289" s="229"/>
      <c r="CG289" s="229"/>
      <c r="CH289" s="229"/>
      <c r="CI289" s="229"/>
      <c r="CJ289" s="229"/>
      <c r="CK289" s="229"/>
    </row>
    <row r="290" spans="1:89" ht="30">
      <c r="A290" s="371" t="s">
        <v>2821</v>
      </c>
      <c r="B290" s="228" t="s">
        <v>2728</v>
      </c>
      <c r="C290" s="252"/>
      <c r="D290" s="182" t="s">
        <v>7105</v>
      </c>
      <c r="E290" s="182" t="s">
        <v>3706</v>
      </c>
      <c r="F290" s="224" t="s">
        <v>3749</v>
      </c>
      <c r="G290" s="383"/>
      <c r="H290" s="225" t="s">
        <v>3750</v>
      </c>
      <c r="I290" s="373"/>
      <c r="J290" s="271"/>
      <c r="K290" s="385"/>
      <c r="N290" s="372"/>
      <c r="V290" s="377"/>
      <c r="W290" s="375"/>
      <c r="X290" s="375"/>
      <c r="Y290" s="375"/>
      <c r="Z290" s="375"/>
      <c r="AA290" s="375"/>
      <c r="AB290" s="375"/>
      <c r="AC290" s="375"/>
      <c r="AD290" s="375"/>
      <c r="AE290" s="375"/>
      <c r="AF290" s="375"/>
      <c r="AG290" s="375"/>
      <c r="AK290" s="386"/>
      <c r="AN290" s="381"/>
      <c r="AO290" s="381"/>
      <c r="AP290" s="378" t="s">
        <v>1768</v>
      </c>
      <c r="BA290" s="382"/>
      <c r="BC290" s="228" t="s">
        <v>2733</v>
      </c>
      <c r="BD290" s="187" t="s">
        <v>2795</v>
      </c>
      <c r="BE290" s="183" t="s">
        <v>2762</v>
      </c>
      <c r="BF290" s="171" t="s">
        <v>1752</v>
      </c>
      <c r="BG290" s="224"/>
      <c r="BH290" s="224"/>
      <c r="BI290" s="228"/>
      <c r="BJ290" s="228"/>
      <c r="CF290" s="229"/>
      <c r="CG290" s="229"/>
      <c r="CH290" s="229"/>
      <c r="CI290" s="229"/>
      <c r="CJ290" s="229"/>
      <c r="CK290" s="229"/>
    </row>
    <row r="291" spans="1:89" ht="30">
      <c r="A291" s="371" t="s">
        <v>2727</v>
      </c>
      <c r="B291" s="228" t="s">
        <v>2728</v>
      </c>
      <c r="C291" s="252"/>
      <c r="D291" s="182" t="s">
        <v>7106</v>
      </c>
      <c r="E291" s="182" t="s">
        <v>3706</v>
      </c>
      <c r="F291" s="224" t="s">
        <v>3751</v>
      </c>
      <c r="G291" s="383"/>
      <c r="H291" s="225" t="s">
        <v>3752</v>
      </c>
      <c r="I291" s="373"/>
      <c r="J291" s="271"/>
      <c r="K291" s="385"/>
      <c r="N291" s="372"/>
      <c r="V291" s="377"/>
      <c r="W291" s="375"/>
      <c r="X291" s="375"/>
      <c r="Y291" s="375"/>
      <c r="Z291" s="375"/>
      <c r="AA291" s="375"/>
      <c r="AB291" s="375"/>
      <c r="AC291" s="375"/>
      <c r="AD291" s="375"/>
      <c r="AE291" s="375"/>
      <c r="AF291" s="375"/>
      <c r="AG291" s="375"/>
      <c r="AK291" s="386"/>
      <c r="AN291" s="381"/>
      <c r="AO291" s="381"/>
      <c r="AP291" s="378" t="s">
        <v>1768</v>
      </c>
      <c r="BA291" s="382"/>
      <c r="BC291" s="228" t="s">
        <v>2733</v>
      </c>
      <c r="BD291" s="182" t="s">
        <v>3708</v>
      </c>
      <c r="BE291" s="183" t="s">
        <v>3753</v>
      </c>
      <c r="BF291" s="171" t="s">
        <v>1752</v>
      </c>
      <c r="BG291" s="224"/>
      <c r="BH291" s="224"/>
      <c r="BI291" s="228"/>
      <c r="BJ291" s="228"/>
      <c r="CF291" s="229"/>
      <c r="CG291" s="229"/>
      <c r="CH291" s="229"/>
      <c r="CI291" s="229"/>
      <c r="CJ291" s="229"/>
      <c r="CK291" s="229"/>
    </row>
    <row r="292" spans="1:89" ht="45">
      <c r="A292" s="371" t="s">
        <v>3729</v>
      </c>
      <c r="B292" s="228" t="s">
        <v>2728</v>
      </c>
      <c r="C292" s="252"/>
      <c r="D292" s="182" t="s">
        <v>7107</v>
      </c>
      <c r="E292" s="182" t="s">
        <v>3706</v>
      </c>
      <c r="F292" s="224" t="s">
        <v>3754</v>
      </c>
      <c r="G292" s="383"/>
      <c r="H292" s="225" t="s">
        <v>3755</v>
      </c>
      <c r="I292" s="373"/>
      <c r="J292" s="271"/>
      <c r="K292" s="385"/>
      <c r="N292" s="372"/>
      <c r="V292" s="377"/>
      <c r="W292" s="375"/>
      <c r="X292" s="375"/>
      <c r="Y292" s="375"/>
      <c r="Z292" s="375"/>
      <c r="AA292" s="375"/>
      <c r="AB292" s="375"/>
      <c r="AC292" s="375"/>
      <c r="AD292" s="375"/>
      <c r="AE292" s="375"/>
      <c r="AF292" s="375"/>
      <c r="AG292" s="375"/>
      <c r="AK292" s="386"/>
      <c r="AN292" s="381"/>
      <c r="AO292" s="381"/>
      <c r="AP292" s="378" t="s">
        <v>1768</v>
      </c>
      <c r="BA292" s="382"/>
      <c r="BC292" s="228" t="s">
        <v>2733</v>
      </c>
      <c r="BD292" s="182" t="s">
        <v>3756</v>
      </c>
      <c r="BE292" s="183" t="s">
        <v>2762</v>
      </c>
      <c r="BF292" s="171" t="s">
        <v>1752</v>
      </c>
      <c r="BG292" s="224"/>
      <c r="BH292" s="224"/>
      <c r="BI292" s="228"/>
      <c r="BJ292" s="228"/>
      <c r="CF292" s="229"/>
      <c r="CG292" s="229"/>
      <c r="CH292" s="229"/>
      <c r="CI292" s="229"/>
      <c r="CJ292" s="229"/>
      <c r="CK292" s="229"/>
    </row>
    <row r="293" spans="1:89" ht="45">
      <c r="A293" s="371" t="s">
        <v>2857</v>
      </c>
      <c r="B293" s="228" t="s">
        <v>2728</v>
      </c>
      <c r="C293" s="252" t="s">
        <v>3757</v>
      </c>
      <c r="D293" s="182" t="s">
        <v>7108</v>
      </c>
      <c r="E293" s="182" t="s">
        <v>3706</v>
      </c>
      <c r="F293" s="224" t="s">
        <v>3758</v>
      </c>
      <c r="G293" s="383"/>
      <c r="H293" s="225" t="s">
        <v>3759</v>
      </c>
      <c r="I293" s="373"/>
      <c r="J293" s="271"/>
      <c r="K293" s="385"/>
      <c r="N293" s="372"/>
      <c r="V293" s="377"/>
      <c r="W293" s="375"/>
      <c r="X293" s="375"/>
      <c r="Y293" s="375"/>
      <c r="Z293" s="375"/>
      <c r="AA293" s="375"/>
      <c r="AB293" s="375"/>
      <c r="AC293" s="375"/>
      <c r="AD293" s="375"/>
      <c r="AE293" s="375"/>
      <c r="AF293" s="375"/>
      <c r="AG293" s="375"/>
      <c r="AK293" s="386"/>
      <c r="AN293" s="381"/>
      <c r="AO293" s="381"/>
      <c r="AP293" s="378" t="s">
        <v>1768</v>
      </c>
      <c r="BA293" s="382"/>
      <c r="BC293" s="228" t="s">
        <v>2733</v>
      </c>
      <c r="BD293" s="182" t="s">
        <v>3756</v>
      </c>
      <c r="BE293" s="183" t="s">
        <v>3720</v>
      </c>
      <c r="BF293" s="171" t="s">
        <v>1752</v>
      </c>
      <c r="BG293" s="224"/>
      <c r="BH293" s="224"/>
      <c r="BI293" s="228"/>
      <c r="BJ293" s="228"/>
      <c r="CF293" s="229"/>
      <c r="CG293" s="229"/>
      <c r="CH293" s="229"/>
      <c r="CI293" s="229"/>
      <c r="CJ293" s="229"/>
      <c r="CK293" s="229"/>
    </row>
    <row r="294" spans="1:89" ht="30">
      <c r="A294" s="371" t="s">
        <v>2727</v>
      </c>
      <c r="B294" s="228" t="s">
        <v>2728</v>
      </c>
      <c r="C294" s="252"/>
      <c r="D294" s="182" t="s">
        <v>7109</v>
      </c>
      <c r="E294" s="182" t="s">
        <v>3706</v>
      </c>
      <c r="F294" s="224" t="s">
        <v>3760</v>
      </c>
      <c r="G294" s="383"/>
      <c r="H294" s="225" t="s">
        <v>3761</v>
      </c>
      <c r="I294" s="373"/>
      <c r="J294" s="271"/>
      <c r="K294" s="385"/>
      <c r="N294" s="372"/>
      <c r="V294" s="377"/>
      <c r="W294" s="375"/>
      <c r="X294" s="375"/>
      <c r="Y294" s="375"/>
      <c r="Z294" s="375"/>
      <c r="AA294" s="375"/>
      <c r="AB294" s="375"/>
      <c r="AC294" s="375"/>
      <c r="AD294" s="375"/>
      <c r="AE294" s="375"/>
      <c r="AF294" s="375"/>
      <c r="AG294" s="375"/>
      <c r="AK294" s="386"/>
      <c r="AN294" s="381"/>
      <c r="AO294" s="381"/>
      <c r="AS294" s="375" t="s">
        <v>1768</v>
      </c>
      <c r="AU294" s="375" t="s">
        <v>1768</v>
      </c>
      <c r="AV294" s="375" t="s">
        <v>1768</v>
      </c>
      <c r="AW294" s="375" t="s">
        <v>1768</v>
      </c>
      <c r="BA294" s="382"/>
      <c r="BC294" s="228" t="s">
        <v>2733</v>
      </c>
      <c r="BD294" s="182" t="s">
        <v>3708</v>
      </c>
      <c r="BE294" s="183" t="s">
        <v>3762</v>
      </c>
      <c r="BF294" s="171" t="s">
        <v>1752</v>
      </c>
      <c r="BG294" s="224"/>
      <c r="BH294" s="224"/>
      <c r="BI294" s="228"/>
      <c r="BJ294" s="228"/>
      <c r="CF294" s="229"/>
      <c r="CG294" s="229"/>
      <c r="CH294" s="229"/>
      <c r="CI294" s="229"/>
      <c r="CJ294" s="229"/>
      <c r="CK294" s="229"/>
    </row>
    <row r="295" spans="1:89" ht="30">
      <c r="A295" s="371" t="s">
        <v>2727</v>
      </c>
      <c r="B295" s="228" t="s">
        <v>2728</v>
      </c>
      <c r="C295" s="252"/>
      <c r="D295" s="182" t="s">
        <v>7110</v>
      </c>
      <c r="E295" s="182" t="s">
        <v>3706</v>
      </c>
      <c r="F295" s="224" t="s">
        <v>3763</v>
      </c>
      <c r="G295" s="383"/>
      <c r="H295" s="225" t="s">
        <v>3764</v>
      </c>
      <c r="I295" s="373"/>
      <c r="J295" s="271"/>
      <c r="K295" s="385"/>
      <c r="N295" s="372"/>
      <c r="V295" s="377"/>
      <c r="W295" s="375"/>
      <c r="X295" s="375"/>
      <c r="Y295" s="375"/>
      <c r="Z295" s="375"/>
      <c r="AA295" s="375"/>
      <c r="AB295" s="375"/>
      <c r="AC295" s="375"/>
      <c r="AD295" s="375"/>
      <c r="AE295" s="375"/>
      <c r="AF295" s="375"/>
      <c r="AG295" s="375"/>
      <c r="AK295" s="386"/>
      <c r="AN295" s="381"/>
      <c r="AO295" s="381"/>
      <c r="BA295" s="382"/>
      <c r="BC295" s="228" t="s">
        <v>2733</v>
      </c>
      <c r="BD295" s="182" t="s">
        <v>3708</v>
      </c>
      <c r="BE295" s="183" t="s">
        <v>3765</v>
      </c>
      <c r="BF295" s="171" t="s">
        <v>1752</v>
      </c>
      <c r="BG295" s="224"/>
      <c r="BH295" s="224"/>
      <c r="BI295" s="228"/>
      <c r="BJ295" s="228"/>
      <c r="CF295" s="229"/>
      <c r="CG295" s="229"/>
      <c r="CH295" s="229"/>
      <c r="CI295" s="229"/>
      <c r="CJ295" s="229"/>
      <c r="CK295" s="229"/>
    </row>
    <row r="296" spans="1:89" ht="45">
      <c r="A296" s="371" t="s">
        <v>3766</v>
      </c>
      <c r="B296" s="228" t="s">
        <v>2728</v>
      </c>
      <c r="C296" s="252"/>
      <c r="D296" s="182" t="s">
        <v>7111</v>
      </c>
      <c r="E296" s="182" t="s">
        <v>3767</v>
      </c>
      <c r="F296" s="224" t="s">
        <v>3768</v>
      </c>
      <c r="G296" s="383"/>
      <c r="H296" s="225" t="s">
        <v>3769</v>
      </c>
      <c r="I296" s="373"/>
      <c r="J296" s="271"/>
      <c r="K296" s="385"/>
      <c r="L296" s="375" t="s">
        <v>1768</v>
      </c>
      <c r="N296" s="372"/>
      <c r="V296" s="377"/>
      <c r="W296" s="375"/>
      <c r="X296" s="375"/>
      <c r="Y296" s="375"/>
      <c r="Z296" s="375"/>
      <c r="AA296" s="375"/>
      <c r="AB296" s="375"/>
      <c r="AC296" s="375"/>
      <c r="AD296" s="375"/>
      <c r="AE296" s="375"/>
      <c r="AF296" s="375"/>
      <c r="AG296" s="375"/>
      <c r="AK296" s="386"/>
      <c r="AN296" s="381"/>
      <c r="AO296" s="381"/>
      <c r="AR296" s="377" t="s">
        <v>1768</v>
      </c>
      <c r="BA296" s="382"/>
      <c r="BC296" s="228" t="s">
        <v>2733</v>
      </c>
      <c r="BD296" s="182" t="s">
        <v>3770</v>
      </c>
      <c r="BE296" s="183" t="s">
        <v>3771</v>
      </c>
      <c r="BF296" s="171" t="s">
        <v>1752</v>
      </c>
      <c r="BG296" s="224"/>
      <c r="BH296" s="224"/>
      <c r="BI296" s="228"/>
      <c r="BJ296" s="228"/>
      <c r="CF296" s="229"/>
      <c r="CG296" s="229"/>
      <c r="CH296" s="229"/>
      <c r="CI296" s="229"/>
      <c r="CJ296" s="229"/>
      <c r="CK296" s="229"/>
    </row>
    <row r="297" spans="1:89" ht="105">
      <c r="A297" s="371" t="s">
        <v>3766</v>
      </c>
      <c r="B297" s="228" t="s">
        <v>2728</v>
      </c>
      <c r="C297" s="252"/>
      <c r="D297" s="182" t="s">
        <v>7112</v>
      </c>
      <c r="E297" s="182" t="s">
        <v>3767</v>
      </c>
      <c r="F297" s="224" t="s">
        <v>3317</v>
      </c>
      <c r="G297" s="383"/>
      <c r="H297" s="225" t="s">
        <v>3772</v>
      </c>
      <c r="I297" s="373"/>
      <c r="J297" s="271"/>
      <c r="K297" s="385"/>
      <c r="L297" s="375" t="s">
        <v>1768</v>
      </c>
      <c r="N297" s="372"/>
      <c r="V297" s="377"/>
      <c r="W297" s="375"/>
      <c r="X297" s="375"/>
      <c r="Y297" s="375"/>
      <c r="Z297" s="375"/>
      <c r="AA297" s="375"/>
      <c r="AB297" s="375"/>
      <c r="AC297" s="375"/>
      <c r="AD297" s="375"/>
      <c r="AE297" s="375"/>
      <c r="AF297" s="375"/>
      <c r="AG297" s="375"/>
      <c r="AK297" s="386"/>
      <c r="AN297" s="381"/>
      <c r="AO297" s="381"/>
      <c r="AR297" s="377" t="s">
        <v>1768</v>
      </c>
      <c r="BA297" s="382"/>
      <c r="BC297" s="228" t="s">
        <v>2733</v>
      </c>
      <c r="BD297" s="182" t="s">
        <v>3770</v>
      </c>
      <c r="BE297" s="183" t="s">
        <v>3773</v>
      </c>
      <c r="BF297" s="171" t="s">
        <v>1752</v>
      </c>
      <c r="BG297" s="224"/>
      <c r="BH297" s="224"/>
      <c r="BI297" s="228"/>
      <c r="BJ297" s="228"/>
      <c r="CF297" s="229"/>
      <c r="CG297" s="229"/>
      <c r="CH297" s="229"/>
      <c r="CI297" s="229"/>
      <c r="CJ297" s="229"/>
      <c r="CK297" s="229"/>
    </row>
    <row r="298" spans="1:89">
      <c r="A298" s="371" t="s">
        <v>3766</v>
      </c>
      <c r="B298" s="228" t="s">
        <v>2728</v>
      </c>
      <c r="C298" s="252"/>
      <c r="D298" s="182" t="s">
        <v>7113</v>
      </c>
      <c r="E298" s="182" t="s">
        <v>3767</v>
      </c>
      <c r="F298" s="224" t="s">
        <v>3774</v>
      </c>
      <c r="G298" s="383"/>
      <c r="H298" s="225" t="s">
        <v>3775</v>
      </c>
      <c r="I298" s="373"/>
      <c r="J298" s="271"/>
      <c r="K298" s="385"/>
      <c r="L298" s="375" t="s">
        <v>1768</v>
      </c>
      <c r="N298" s="372"/>
      <c r="V298" s="377"/>
      <c r="W298" s="375"/>
      <c r="X298" s="375"/>
      <c r="Y298" s="375"/>
      <c r="Z298" s="375"/>
      <c r="AA298" s="375"/>
      <c r="AB298" s="375"/>
      <c r="AC298" s="375"/>
      <c r="AD298" s="375"/>
      <c r="AE298" s="375"/>
      <c r="AF298" s="375"/>
      <c r="AG298" s="375"/>
      <c r="AK298" s="386"/>
      <c r="AN298" s="381"/>
      <c r="AO298" s="381"/>
      <c r="AR298" s="377" t="s">
        <v>1768</v>
      </c>
      <c r="BA298" s="382"/>
      <c r="BC298" s="228" t="s">
        <v>2733</v>
      </c>
      <c r="BD298" s="182" t="s">
        <v>3770</v>
      </c>
      <c r="BE298" s="183" t="s">
        <v>3776</v>
      </c>
      <c r="BF298" s="171" t="s">
        <v>1752</v>
      </c>
      <c r="BG298" s="224"/>
      <c r="BH298" s="224"/>
      <c r="BI298" s="228"/>
      <c r="BJ298" s="228"/>
      <c r="CF298" s="229"/>
      <c r="CG298" s="229"/>
      <c r="CH298" s="229"/>
      <c r="CI298" s="229"/>
      <c r="CJ298" s="229"/>
      <c r="CK298" s="229"/>
    </row>
    <row r="299" spans="1:89">
      <c r="A299" s="371" t="s">
        <v>3766</v>
      </c>
      <c r="B299" s="228" t="s">
        <v>2728</v>
      </c>
      <c r="C299" s="252"/>
      <c r="D299" s="182" t="s">
        <v>7114</v>
      </c>
      <c r="E299" s="182" t="s">
        <v>3767</v>
      </c>
      <c r="F299" s="224" t="s">
        <v>3777</v>
      </c>
      <c r="G299" s="383"/>
      <c r="H299" s="225" t="s">
        <v>3778</v>
      </c>
      <c r="I299" s="373"/>
      <c r="J299" s="271"/>
      <c r="K299" s="385"/>
      <c r="L299" s="375" t="s">
        <v>1768</v>
      </c>
      <c r="M299" s="375" t="s">
        <v>1768</v>
      </c>
      <c r="N299" s="372"/>
      <c r="V299" s="377"/>
      <c r="W299" s="375"/>
      <c r="X299" s="375"/>
      <c r="Y299" s="375"/>
      <c r="Z299" s="375"/>
      <c r="AA299" s="375"/>
      <c r="AB299" s="375"/>
      <c r="AC299" s="375"/>
      <c r="AD299" s="375"/>
      <c r="AE299" s="375"/>
      <c r="AF299" s="375"/>
      <c r="AG299" s="375"/>
      <c r="AK299" s="386"/>
      <c r="AN299" s="381"/>
      <c r="AO299" s="381"/>
      <c r="AR299" s="377" t="s">
        <v>1768</v>
      </c>
      <c r="BA299" s="382"/>
      <c r="BC299" s="228" t="s">
        <v>2733</v>
      </c>
      <c r="BD299" s="182" t="s">
        <v>3770</v>
      </c>
      <c r="BE299" s="183" t="s">
        <v>3777</v>
      </c>
      <c r="BF299" s="171" t="s">
        <v>1752</v>
      </c>
      <c r="BG299" s="224"/>
      <c r="BH299" s="224"/>
      <c r="BI299" s="228"/>
      <c r="BJ299" s="228"/>
      <c r="CF299" s="229"/>
      <c r="CG299" s="229"/>
      <c r="CH299" s="229"/>
      <c r="CI299" s="229"/>
      <c r="CJ299" s="229"/>
      <c r="CK299" s="229"/>
    </row>
    <row r="300" spans="1:89" ht="30">
      <c r="A300" s="371" t="s">
        <v>3766</v>
      </c>
      <c r="B300" s="228" t="s">
        <v>2728</v>
      </c>
      <c r="C300" s="252"/>
      <c r="D300" s="182" t="s">
        <v>7115</v>
      </c>
      <c r="E300" s="182" t="s">
        <v>3767</v>
      </c>
      <c r="F300" s="224" t="s">
        <v>3779</v>
      </c>
      <c r="G300" s="383"/>
      <c r="H300" s="225" t="s">
        <v>3780</v>
      </c>
      <c r="I300" s="373"/>
      <c r="J300" s="271"/>
      <c r="K300" s="385"/>
      <c r="L300" s="375" t="s">
        <v>1768</v>
      </c>
      <c r="N300" s="372"/>
      <c r="V300" s="377"/>
      <c r="W300" s="375"/>
      <c r="X300" s="375"/>
      <c r="Y300" s="375"/>
      <c r="Z300" s="375"/>
      <c r="AA300" s="375"/>
      <c r="AB300" s="375"/>
      <c r="AC300" s="375"/>
      <c r="AD300" s="375"/>
      <c r="AE300" s="375"/>
      <c r="AF300" s="375"/>
      <c r="AG300" s="375"/>
      <c r="AK300" s="386"/>
      <c r="AN300" s="381"/>
      <c r="AO300" s="381"/>
      <c r="AR300" s="377" t="s">
        <v>1768</v>
      </c>
      <c r="BA300" s="382"/>
      <c r="BC300" s="228" t="s">
        <v>2733</v>
      </c>
      <c r="BD300" s="182" t="s">
        <v>3770</v>
      </c>
      <c r="BE300" s="183" t="s">
        <v>3781</v>
      </c>
      <c r="BF300" s="171" t="s">
        <v>1752</v>
      </c>
      <c r="BG300" s="224"/>
      <c r="BH300" s="224"/>
      <c r="BI300" s="228"/>
      <c r="BJ300" s="228"/>
      <c r="CF300" s="229"/>
      <c r="CG300" s="229"/>
      <c r="CH300" s="229"/>
      <c r="CI300" s="229"/>
      <c r="CJ300" s="229"/>
      <c r="CK300" s="229"/>
    </row>
    <row r="301" spans="1:89" ht="30">
      <c r="A301" s="371" t="s">
        <v>3729</v>
      </c>
      <c r="B301" s="228" t="s">
        <v>2728</v>
      </c>
      <c r="C301" s="252"/>
      <c r="D301" s="182" t="s">
        <v>7116</v>
      </c>
      <c r="E301" s="182" t="s">
        <v>3767</v>
      </c>
      <c r="F301" s="224" t="s">
        <v>3782</v>
      </c>
      <c r="G301" s="383" t="s">
        <v>1768</v>
      </c>
      <c r="H301" s="225" t="s">
        <v>3783</v>
      </c>
      <c r="I301" s="373"/>
      <c r="J301" s="271"/>
      <c r="K301" s="385"/>
      <c r="L301" s="375" t="s">
        <v>1768</v>
      </c>
      <c r="N301" s="372"/>
      <c r="V301" s="377"/>
      <c r="W301" s="375"/>
      <c r="X301" s="375"/>
      <c r="Y301" s="375"/>
      <c r="Z301" s="375"/>
      <c r="AA301" s="375"/>
      <c r="AB301" s="375"/>
      <c r="AC301" s="375"/>
      <c r="AD301" s="375"/>
      <c r="AE301" s="375"/>
      <c r="AF301" s="375"/>
      <c r="AG301" s="375"/>
      <c r="AK301" s="386"/>
      <c r="AN301" s="381"/>
      <c r="AO301" s="381"/>
      <c r="AR301" s="377" t="s">
        <v>1768</v>
      </c>
      <c r="BA301" s="382"/>
      <c r="BC301" s="228" t="s">
        <v>2733</v>
      </c>
      <c r="BD301" s="182" t="s">
        <v>3770</v>
      </c>
      <c r="BE301" s="183" t="s">
        <v>3782</v>
      </c>
      <c r="BF301" s="171" t="s">
        <v>1752</v>
      </c>
      <c r="BG301" s="224"/>
      <c r="BH301" s="224"/>
      <c r="BI301" s="228"/>
      <c r="BJ301" s="228"/>
      <c r="CF301" s="229"/>
      <c r="CG301" s="229"/>
      <c r="CH301" s="229"/>
      <c r="CI301" s="229"/>
      <c r="CJ301" s="229"/>
      <c r="CK301" s="229"/>
    </row>
    <row r="302" spans="1:89" s="189" customFormat="1" ht="55.5">
      <c r="A302" s="371" t="s">
        <v>3729</v>
      </c>
      <c r="B302" s="228" t="s">
        <v>2728</v>
      </c>
      <c r="C302" s="252"/>
      <c r="D302" s="182" t="s">
        <v>7117</v>
      </c>
      <c r="E302" s="171" t="s">
        <v>3784</v>
      </c>
      <c r="F302" s="224" t="s">
        <v>2762</v>
      </c>
      <c r="G302" s="383"/>
      <c r="H302" s="254" t="s">
        <v>3785</v>
      </c>
      <c r="I302" s="446"/>
      <c r="J302" s="433"/>
      <c r="K302" s="385"/>
      <c r="L302" s="436"/>
      <c r="M302" s="436"/>
      <c r="N302" s="383"/>
      <c r="O302" s="383"/>
      <c r="P302" s="436"/>
      <c r="Q302" s="376"/>
      <c r="R302" s="451"/>
      <c r="S302" s="453"/>
      <c r="T302" s="436"/>
      <c r="U302" s="460"/>
      <c r="V302" s="451"/>
      <c r="W302" s="436"/>
      <c r="X302" s="436"/>
      <c r="Y302" s="436"/>
      <c r="Z302" s="436"/>
      <c r="AA302" s="436"/>
      <c r="AB302" s="436"/>
      <c r="AC302" s="436"/>
      <c r="AD302" s="436"/>
      <c r="AE302" s="436"/>
      <c r="AF302" s="436"/>
      <c r="AG302" s="436"/>
      <c r="AH302" s="436"/>
      <c r="AI302" s="376"/>
      <c r="AJ302" s="451"/>
      <c r="AK302" s="386"/>
      <c r="AL302" s="452"/>
      <c r="AM302" s="452"/>
      <c r="AN302" s="452"/>
      <c r="AO302" s="452"/>
      <c r="AP302" s="453"/>
      <c r="AQ302" s="376"/>
      <c r="AR302" s="451" t="s">
        <v>1768</v>
      </c>
      <c r="AS302" s="436"/>
      <c r="AT302" s="436"/>
      <c r="AU302" s="436"/>
      <c r="AV302" s="436"/>
      <c r="AW302" s="436"/>
      <c r="AX302" s="436"/>
      <c r="AY302" s="436"/>
      <c r="AZ302" s="383"/>
      <c r="BA302" s="256"/>
      <c r="BB302" s="376"/>
      <c r="BC302" s="224" t="s">
        <v>2733</v>
      </c>
      <c r="BD302" s="173" t="s">
        <v>3786</v>
      </c>
      <c r="BE302" s="172" t="s">
        <v>2762</v>
      </c>
      <c r="BF302" s="171" t="s">
        <v>1752</v>
      </c>
      <c r="BG302" s="224"/>
      <c r="BH302" s="224"/>
      <c r="BI302" s="224"/>
      <c r="BJ302" s="224"/>
      <c r="BK302" s="248"/>
      <c r="BL302" s="383"/>
      <c r="BM302" s="224"/>
      <c r="BN302" s="224"/>
      <c r="BO302" s="224"/>
      <c r="BP302" s="224"/>
      <c r="BQ302" s="224"/>
      <c r="BR302" s="224"/>
      <c r="BS302" s="224"/>
      <c r="BT302" s="224"/>
      <c r="BU302" s="224"/>
      <c r="BV302" s="224"/>
      <c r="BW302" s="224"/>
      <c r="BX302" s="224"/>
      <c r="BY302" s="224"/>
      <c r="BZ302" s="224"/>
      <c r="CA302" s="224"/>
      <c r="CB302" s="224"/>
      <c r="CC302" s="224"/>
      <c r="CD302" s="224"/>
      <c r="CE302" s="224"/>
      <c r="CF302" s="224"/>
      <c r="CG302" s="224"/>
      <c r="CH302" s="224"/>
      <c r="CI302" s="224"/>
      <c r="CJ302" s="224"/>
      <c r="CK302" s="224"/>
    </row>
    <row r="303" spans="1:89" s="189" customFormat="1">
      <c r="A303" s="371" t="s">
        <v>3729</v>
      </c>
      <c r="B303" s="228" t="s">
        <v>2728</v>
      </c>
      <c r="C303" s="252"/>
      <c r="D303" s="182" t="s">
        <v>7118</v>
      </c>
      <c r="E303" s="171" t="s">
        <v>3784</v>
      </c>
      <c r="F303" s="224" t="s">
        <v>1892</v>
      </c>
      <c r="G303" s="383"/>
      <c r="H303" s="254" t="s">
        <v>3787</v>
      </c>
      <c r="I303" s="446"/>
      <c r="J303" s="433"/>
      <c r="K303" s="385"/>
      <c r="L303" s="436"/>
      <c r="M303" s="436"/>
      <c r="N303" s="383"/>
      <c r="O303" s="383"/>
      <c r="P303" s="436"/>
      <c r="Q303" s="376"/>
      <c r="R303" s="451"/>
      <c r="S303" s="453"/>
      <c r="T303" s="436"/>
      <c r="U303" s="460"/>
      <c r="V303" s="451"/>
      <c r="W303" s="436"/>
      <c r="X303" s="436"/>
      <c r="Y303" s="436"/>
      <c r="Z303" s="436"/>
      <c r="AA303" s="436"/>
      <c r="AB303" s="436"/>
      <c r="AC303" s="436"/>
      <c r="AD303" s="436"/>
      <c r="AE303" s="436"/>
      <c r="AF303" s="436"/>
      <c r="AG303" s="436"/>
      <c r="AH303" s="436"/>
      <c r="AI303" s="376"/>
      <c r="AJ303" s="451"/>
      <c r="AK303" s="386"/>
      <c r="AL303" s="452"/>
      <c r="AM303" s="452"/>
      <c r="AN303" s="452"/>
      <c r="AO303" s="452"/>
      <c r="AP303" s="453"/>
      <c r="AQ303" s="376"/>
      <c r="AR303" s="451" t="s">
        <v>1768</v>
      </c>
      <c r="AS303" s="436"/>
      <c r="AT303" s="436"/>
      <c r="AU303" s="436"/>
      <c r="AV303" s="436"/>
      <c r="AW303" s="436"/>
      <c r="AX303" s="436"/>
      <c r="AY303" s="436"/>
      <c r="AZ303" s="383"/>
      <c r="BA303" s="256"/>
      <c r="BB303" s="376"/>
      <c r="BC303" s="224" t="s">
        <v>2733</v>
      </c>
      <c r="BD303" s="173" t="s">
        <v>3786</v>
      </c>
      <c r="BE303" s="172" t="s">
        <v>1892</v>
      </c>
      <c r="BF303" s="171" t="s">
        <v>1752</v>
      </c>
      <c r="BG303" s="224"/>
      <c r="BH303" s="224"/>
      <c r="BI303" s="224"/>
      <c r="BJ303" s="224"/>
      <c r="BK303" s="248"/>
      <c r="BL303" s="383"/>
      <c r="BM303" s="224"/>
      <c r="BN303" s="224"/>
      <c r="BO303" s="224"/>
      <c r="BP303" s="224"/>
      <c r="BQ303" s="224"/>
      <c r="BR303" s="224"/>
      <c r="BS303" s="224"/>
      <c r="BT303" s="224"/>
      <c r="BU303" s="224"/>
      <c r="BV303" s="224"/>
      <c r="BW303" s="224"/>
      <c r="BX303" s="224"/>
      <c r="BY303" s="224"/>
      <c r="BZ303" s="224"/>
      <c r="CA303" s="224"/>
      <c r="CB303" s="224"/>
      <c r="CC303" s="224"/>
      <c r="CD303" s="224"/>
      <c r="CE303" s="224"/>
      <c r="CF303" s="224"/>
      <c r="CG303" s="224"/>
      <c r="CH303" s="224"/>
      <c r="CI303" s="224"/>
      <c r="CJ303" s="224"/>
      <c r="CK303" s="224"/>
    </row>
    <row r="304" spans="1:89" s="189" customFormat="1">
      <c r="A304" s="371" t="s">
        <v>3712</v>
      </c>
      <c r="B304" s="228" t="s">
        <v>2728</v>
      </c>
      <c r="C304" s="252"/>
      <c r="D304" s="182" t="s">
        <v>7119</v>
      </c>
      <c r="E304" s="171" t="s">
        <v>3784</v>
      </c>
      <c r="F304" s="224" t="s">
        <v>2807</v>
      </c>
      <c r="G304" s="383"/>
      <c r="H304" s="254" t="s">
        <v>3788</v>
      </c>
      <c r="I304" s="446"/>
      <c r="J304" s="433"/>
      <c r="K304" s="385"/>
      <c r="L304" s="436"/>
      <c r="M304" s="436"/>
      <c r="N304" s="383"/>
      <c r="O304" s="383"/>
      <c r="P304" s="436"/>
      <c r="Q304" s="376"/>
      <c r="R304" s="451"/>
      <c r="S304" s="453"/>
      <c r="T304" s="436"/>
      <c r="U304" s="460"/>
      <c r="V304" s="451"/>
      <c r="W304" s="436"/>
      <c r="X304" s="436"/>
      <c r="Y304" s="436"/>
      <c r="Z304" s="436"/>
      <c r="AA304" s="436"/>
      <c r="AB304" s="436"/>
      <c r="AC304" s="436"/>
      <c r="AD304" s="436"/>
      <c r="AE304" s="436"/>
      <c r="AF304" s="436"/>
      <c r="AG304" s="436"/>
      <c r="AH304" s="436"/>
      <c r="AI304" s="376"/>
      <c r="AJ304" s="451"/>
      <c r="AK304" s="386"/>
      <c r="AL304" s="452"/>
      <c r="AM304" s="452"/>
      <c r="AN304" s="452"/>
      <c r="AO304" s="452"/>
      <c r="AP304" s="453"/>
      <c r="AQ304" s="376"/>
      <c r="AR304" s="451" t="s">
        <v>1768</v>
      </c>
      <c r="AS304" s="436"/>
      <c r="AT304" s="436"/>
      <c r="AU304" s="436"/>
      <c r="AV304" s="436"/>
      <c r="AW304" s="436"/>
      <c r="AX304" s="436"/>
      <c r="AY304" s="436"/>
      <c r="AZ304" s="383"/>
      <c r="BA304" s="256"/>
      <c r="BB304" s="376"/>
      <c r="BC304" s="224" t="s">
        <v>2733</v>
      </c>
      <c r="BD304" s="173" t="s">
        <v>3786</v>
      </c>
      <c r="BE304" s="172" t="s">
        <v>2807</v>
      </c>
      <c r="BF304" s="171" t="s">
        <v>1752</v>
      </c>
      <c r="BG304" s="224"/>
      <c r="BH304" s="224"/>
      <c r="BI304" s="224"/>
      <c r="BJ304" s="224"/>
      <c r="BK304" s="248"/>
      <c r="BL304" s="383"/>
      <c r="BM304" s="224"/>
      <c r="BN304" s="224"/>
      <c r="BO304" s="224"/>
      <c r="BP304" s="224"/>
      <c r="BQ304" s="224"/>
      <c r="BR304" s="224"/>
      <c r="BS304" s="224"/>
      <c r="BT304" s="224"/>
      <c r="BU304" s="224"/>
      <c r="BV304" s="224"/>
      <c r="BW304" s="224"/>
      <c r="BX304" s="224"/>
      <c r="BY304" s="224"/>
      <c r="BZ304" s="224"/>
      <c r="CA304" s="224"/>
      <c r="CB304" s="224"/>
      <c r="CC304" s="224"/>
      <c r="CD304" s="224"/>
      <c r="CE304" s="224"/>
      <c r="CF304" s="224"/>
      <c r="CG304" s="224"/>
      <c r="CH304" s="224"/>
      <c r="CI304" s="224"/>
      <c r="CJ304" s="224"/>
      <c r="CK304" s="224"/>
    </row>
    <row r="305" spans="1:89" s="189" customFormat="1">
      <c r="A305" s="371" t="s">
        <v>3729</v>
      </c>
      <c r="B305" s="228" t="s">
        <v>2728</v>
      </c>
      <c r="C305" s="252"/>
      <c r="D305" s="182" t="s">
        <v>7120</v>
      </c>
      <c r="E305" s="171" t="s">
        <v>3784</v>
      </c>
      <c r="F305" s="224" t="s">
        <v>2765</v>
      </c>
      <c r="G305" s="383"/>
      <c r="H305" s="254" t="s">
        <v>3789</v>
      </c>
      <c r="I305" s="446"/>
      <c r="J305" s="433"/>
      <c r="K305" s="385"/>
      <c r="L305" s="436"/>
      <c r="M305" s="436"/>
      <c r="N305" s="383"/>
      <c r="O305" s="383"/>
      <c r="P305" s="436"/>
      <c r="Q305" s="376"/>
      <c r="R305" s="451"/>
      <c r="S305" s="453"/>
      <c r="T305" s="436"/>
      <c r="U305" s="460"/>
      <c r="V305" s="451"/>
      <c r="W305" s="436"/>
      <c r="X305" s="436"/>
      <c r="Y305" s="436"/>
      <c r="Z305" s="436"/>
      <c r="AA305" s="436"/>
      <c r="AB305" s="436"/>
      <c r="AC305" s="436"/>
      <c r="AD305" s="436"/>
      <c r="AE305" s="436"/>
      <c r="AF305" s="436"/>
      <c r="AG305" s="436"/>
      <c r="AH305" s="436"/>
      <c r="AI305" s="376"/>
      <c r="AJ305" s="451"/>
      <c r="AK305" s="386"/>
      <c r="AL305" s="452"/>
      <c r="AM305" s="452"/>
      <c r="AN305" s="452"/>
      <c r="AO305" s="452"/>
      <c r="AP305" s="453"/>
      <c r="AQ305" s="376"/>
      <c r="AR305" s="451" t="s">
        <v>1768</v>
      </c>
      <c r="AS305" s="436"/>
      <c r="AT305" s="436"/>
      <c r="AU305" s="436"/>
      <c r="AV305" s="436"/>
      <c r="AW305" s="436"/>
      <c r="AX305" s="436"/>
      <c r="AY305" s="436"/>
      <c r="AZ305" s="383"/>
      <c r="BA305" s="256"/>
      <c r="BB305" s="376"/>
      <c r="BC305" s="224" t="s">
        <v>2733</v>
      </c>
      <c r="BD305" s="173" t="s">
        <v>3786</v>
      </c>
      <c r="BE305" s="172" t="s">
        <v>3790</v>
      </c>
      <c r="BF305" s="171" t="s">
        <v>1752</v>
      </c>
      <c r="BG305" s="224"/>
      <c r="BH305" s="224"/>
      <c r="BI305" s="224"/>
      <c r="BJ305" s="224"/>
      <c r="BK305" s="248"/>
      <c r="BL305" s="383"/>
      <c r="BM305" s="224"/>
      <c r="BN305" s="224"/>
      <c r="BO305" s="224"/>
      <c r="BP305" s="224"/>
      <c r="BQ305" s="224"/>
      <c r="BR305" s="224"/>
      <c r="BS305" s="224"/>
      <c r="BT305" s="224"/>
      <c r="BU305" s="224"/>
      <c r="BV305" s="224"/>
      <c r="BW305" s="224"/>
      <c r="BX305" s="224"/>
      <c r="BY305" s="224"/>
      <c r="BZ305" s="224"/>
      <c r="CA305" s="224"/>
      <c r="CB305" s="224"/>
      <c r="CC305" s="224"/>
      <c r="CD305" s="224"/>
      <c r="CE305" s="224"/>
      <c r="CF305" s="224"/>
      <c r="CG305" s="224"/>
      <c r="CH305" s="224"/>
      <c r="CI305" s="224"/>
      <c r="CJ305" s="224"/>
      <c r="CK305" s="224"/>
    </row>
    <row r="306" spans="1:89" s="189" customFormat="1" ht="30">
      <c r="A306" s="371" t="s">
        <v>2870</v>
      </c>
      <c r="B306" s="228" t="s">
        <v>2728</v>
      </c>
      <c r="C306" s="252"/>
      <c r="D306" s="182" t="s">
        <v>7121</v>
      </c>
      <c r="E306" s="171" t="s">
        <v>3784</v>
      </c>
      <c r="F306" s="224" t="s">
        <v>3791</v>
      </c>
      <c r="G306" s="383"/>
      <c r="H306" s="254" t="s">
        <v>3792</v>
      </c>
      <c r="I306" s="446"/>
      <c r="J306" s="433"/>
      <c r="K306" s="385"/>
      <c r="L306" s="436"/>
      <c r="M306" s="436"/>
      <c r="N306" s="383"/>
      <c r="O306" s="383"/>
      <c r="P306" s="436"/>
      <c r="Q306" s="376"/>
      <c r="R306" s="451"/>
      <c r="S306" s="453"/>
      <c r="T306" s="436"/>
      <c r="U306" s="460"/>
      <c r="V306" s="451"/>
      <c r="W306" s="436"/>
      <c r="X306" s="436"/>
      <c r="Y306" s="436"/>
      <c r="Z306" s="436"/>
      <c r="AA306" s="436"/>
      <c r="AB306" s="436"/>
      <c r="AC306" s="436"/>
      <c r="AD306" s="436"/>
      <c r="AE306" s="436"/>
      <c r="AF306" s="436"/>
      <c r="AG306" s="436"/>
      <c r="AH306" s="436"/>
      <c r="AI306" s="376"/>
      <c r="AJ306" s="451"/>
      <c r="AK306" s="386"/>
      <c r="AL306" s="452"/>
      <c r="AM306" s="452"/>
      <c r="AN306" s="452"/>
      <c r="AO306" s="452"/>
      <c r="AP306" s="453"/>
      <c r="AQ306" s="376"/>
      <c r="AR306" s="451"/>
      <c r="AS306" s="436"/>
      <c r="AT306" s="436"/>
      <c r="AU306" s="436"/>
      <c r="AV306" s="436"/>
      <c r="AW306" s="436"/>
      <c r="AX306" s="436"/>
      <c r="AY306" s="436"/>
      <c r="AZ306" s="383"/>
      <c r="BA306" s="256"/>
      <c r="BB306" s="376"/>
      <c r="BC306" s="224" t="s">
        <v>2733</v>
      </c>
      <c r="BD306" s="173" t="s">
        <v>3793</v>
      </c>
      <c r="BE306" s="172" t="s">
        <v>2802</v>
      </c>
      <c r="BF306" s="171" t="s">
        <v>2874</v>
      </c>
      <c r="BG306" s="224"/>
      <c r="BH306" s="224" t="s">
        <v>2874</v>
      </c>
      <c r="BI306" s="224"/>
      <c r="BJ306" s="224"/>
      <c r="BK306" s="248"/>
      <c r="BL306" s="383"/>
      <c r="BM306" s="224"/>
      <c r="BN306" s="224"/>
      <c r="BO306" s="224"/>
      <c r="BP306" s="224"/>
      <c r="BQ306" s="224"/>
      <c r="BR306" s="224"/>
      <c r="BS306" s="224"/>
      <c r="BT306" s="224"/>
      <c r="BU306" s="224"/>
      <c r="BV306" s="224"/>
      <c r="BW306" s="224"/>
      <c r="BX306" s="224"/>
      <c r="BY306" s="224"/>
      <c r="BZ306" s="224"/>
      <c r="CA306" s="224"/>
      <c r="CB306" s="224"/>
      <c r="CC306" s="224"/>
      <c r="CD306" s="224"/>
      <c r="CE306" s="224"/>
      <c r="CF306" s="224"/>
      <c r="CG306" s="224"/>
      <c r="CH306" s="224"/>
      <c r="CI306" s="224"/>
      <c r="CJ306" s="224"/>
      <c r="CK306" s="224"/>
    </row>
    <row r="307" spans="1:89" s="189" customFormat="1" ht="45">
      <c r="A307" s="371" t="s">
        <v>2782</v>
      </c>
      <c r="B307" s="228" t="s">
        <v>2728</v>
      </c>
      <c r="C307" s="252"/>
      <c r="D307" s="182" t="s">
        <v>7122</v>
      </c>
      <c r="E307" s="171" t="s">
        <v>3784</v>
      </c>
      <c r="F307" s="224" t="s">
        <v>3794</v>
      </c>
      <c r="G307" s="383"/>
      <c r="H307" s="254" t="s">
        <v>3795</v>
      </c>
      <c r="I307" s="446"/>
      <c r="J307" s="433"/>
      <c r="K307" s="385"/>
      <c r="L307" s="436"/>
      <c r="M307" s="436"/>
      <c r="N307" s="383"/>
      <c r="O307" s="383"/>
      <c r="P307" s="436"/>
      <c r="Q307" s="376"/>
      <c r="R307" s="451"/>
      <c r="S307" s="453"/>
      <c r="T307" s="436"/>
      <c r="U307" s="460"/>
      <c r="V307" s="451"/>
      <c r="W307" s="436"/>
      <c r="X307" s="436"/>
      <c r="Y307" s="436"/>
      <c r="Z307" s="436"/>
      <c r="AA307" s="436"/>
      <c r="AB307" s="436"/>
      <c r="AC307" s="436"/>
      <c r="AD307" s="436"/>
      <c r="AE307" s="436"/>
      <c r="AF307" s="436"/>
      <c r="AG307" s="436"/>
      <c r="AH307" s="436"/>
      <c r="AI307" s="376"/>
      <c r="AJ307" s="451"/>
      <c r="AK307" s="386"/>
      <c r="AL307" s="452"/>
      <c r="AM307" s="452"/>
      <c r="AN307" s="452"/>
      <c r="AO307" s="452"/>
      <c r="AP307" s="453"/>
      <c r="AQ307" s="376"/>
      <c r="AR307" s="451"/>
      <c r="AS307" s="436"/>
      <c r="AT307" s="436"/>
      <c r="AU307" s="436"/>
      <c r="AV307" s="436"/>
      <c r="AW307" s="436"/>
      <c r="AX307" s="436"/>
      <c r="AY307" s="436"/>
      <c r="AZ307" s="383"/>
      <c r="BA307" s="256"/>
      <c r="BB307" s="376"/>
      <c r="BC307" s="224" t="s">
        <v>2733</v>
      </c>
      <c r="BD307" s="173" t="s">
        <v>3786</v>
      </c>
      <c r="BE307" s="172" t="s">
        <v>3796</v>
      </c>
      <c r="BF307" s="171" t="s">
        <v>1752</v>
      </c>
      <c r="BG307" s="224"/>
      <c r="BH307" s="224"/>
      <c r="BI307" s="224"/>
      <c r="BJ307" s="224"/>
      <c r="BK307" s="248"/>
      <c r="BL307" s="383"/>
      <c r="BM307" s="224"/>
      <c r="BN307" s="224"/>
      <c r="BO307" s="224"/>
      <c r="BP307" s="224"/>
      <c r="BQ307" s="224"/>
      <c r="BR307" s="224"/>
      <c r="BS307" s="224"/>
      <c r="BT307" s="224"/>
      <c r="BU307" s="224"/>
      <c r="BV307" s="224"/>
      <c r="BW307" s="224"/>
      <c r="BX307" s="224"/>
      <c r="BY307" s="224"/>
      <c r="BZ307" s="224"/>
      <c r="CA307" s="224"/>
      <c r="CB307" s="224"/>
      <c r="CC307" s="224"/>
      <c r="CD307" s="224"/>
      <c r="CE307" s="224"/>
      <c r="CF307" s="224"/>
      <c r="CG307" s="224"/>
      <c r="CH307" s="224"/>
      <c r="CI307" s="224"/>
      <c r="CJ307" s="224"/>
      <c r="CK307" s="224"/>
    </row>
    <row r="308" spans="1:89" s="189" customFormat="1" ht="30">
      <c r="A308" s="371" t="s">
        <v>3712</v>
      </c>
      <c r="B308" s="228" t="s">
        <v>2728</v>
      </c>
      <c r="C308" s="252"/>
      <c r="D308" s="182" t="s">
        <v>7123</v>
      </c>
      <c r="E308" s="171" t="s">
        <v>3784</v>
      </c>
      <c r="F308" s="224" t="s">
        <v>3797</v>
      </c>
      <c r="G308" s="383"/>
      <c r="H308" s="254" t="s">
        <v>3798</v>
      </c>
      <c r="I308" s="446"/>
      <c r="J308" s="433"/>
      <c r="K308" s="385"/>
      <c r="L308" s="436"/>
      <c r="M308" s="436"/>
      <c r="N308" s="383"/>
      <c r="O308" s="383"/>
      <c r="P308" s="436"/>
      <c r="Q308" s="376"/>
      <c r="R308" s="451"/>
      <c r="S308" s="453"/>
      <c r="T308" s="436"/>
      <c r="U308" s="460"/>
      <c r="V308" s="451"/>
      <c r="W308" s="436"/>
      <c r="X308" s="436"/>
      <c r="Y308" s="436"/>
      <c r="Z308" s="436"/>
      <c r="AA308" s="436"/>
      <c r="AB308" s="436"/>
      <c r="AC308" s="436"/>
      <c r="AD308" s="436"/>
      <c r="AE308" s="436"/>
      <c r="AF308" s="436"/>
      <c r="AG308" s="436"/>
      <c r="AH308" s="436"/>
      <c r="AI308" s="376"/>
      <c r="AJ308" s="451"/>
      <c r="AK308" s="386"/>
      <c r="AL308" s="452"/>
      <c r="AM308" s="452"/>
      <c r="AN308" s="452"/>
      <c r="AO308" s="452"/>
      <c r="AP308" s="453"/>
      <c r="AQ308" s="376"/>
      <c r="AR308" s="451"/>
      <c r="AS308" s="436"/>
      <c r="AT308" s="436"/>
      <c r="AU308" s="436"/>
      <c r="AV308" s="436"/>
      <c r="AW308" s="436"/>
      <c r="AX308" s="436"/>
      <c r="AY308" s="436"/>
      <c r="AZ308" s="383"/>
      <c r="BA308" s="256"/>
      <c r="BB308" s="376"/>
      <c r="BC308" s="224" t="s">
        <v>2733</v>
      </c>
      <c r="BD308" s="173" t="s">
        <v>3786</v>
      </c>
      <c r="BE308" s="172" t="s">
        <v>3799</v>
      </c>
      <c r="BF308" s="171" t="s">
        <v>1752</v>
      </c>
      <c r="BG308" s="224"/>
      <c r="BH308" s="224"/>
      <c r="BI308" s="224"/>
      <c r="BJ308" s="224"/>
      <c r="BK308" s="248"/>
      <c r="BL308" s="383"/>
      <c r="BM308" s="224"/>
      <c r="BN308" s="224"/>
      <c r="BO308" s="224"/>
      <c r="BP308" s="224"/>
      <c r="BQ308" s="224"/>
      <c r="BR308" s="224"/>
      <c r="BS308" s="224"/>
      <c r="BT308" s="224"/>
      <c r="BU308" s="224"/>
      <c r="BV308" s="224"/>
      <c r="BW308" s="224"/>
      <c r="BX308" s="224"/>
      <c r="BY308" s="224"/>
      <c r="BZ308" s="224"/>
      <c r="CA308" s="224"/>
      <c r="CB308" s="224"/>
      <c r="CC308" s="224"/>
      <c r="CD308" s="224"/>
      <c r="CE308" s="224"/>
      <c r="CF308" s="224"/>
      <c r="CG308" s="224"/>
      <c r="CH308" s="224"/>
      <c r="CI308" s="224"/>
      <c r="CJ308" s="224"/>
      <c r="CK308" s="224"/>
    </row>
    <row r="309" spans="1:89" s="189" customFormat="1" ht="30">
      <c r="A309" s="371" t="s">
        <v>3729</v>
      </c>
      <c r="B309" s="228" t="s">
        <v>2728</v>
      </c>
      <c r="C309" s="252"/>
      <c r="D309" s="182" t="s">
        <v>7124</v>
      </c>
      <c r="E309" s="171" t="s">
        <v>3784</v>
      </c>
      <c r="F309" s="224" t="s">
        <v>3800</v>
      </c>
      <c r="G309" s="383"/>
      <c r="H309" s="254" t="s">
        <v>3801</v>
      </c>
      <c r="I309" s="446"/>
      <c r="J309" s="433"/>
      <c r="K309" s="385"/>
      <c r="L309" s="436"/>
      <c r="M309" s="436"/>
      <c r="N309" s="383"/>
      <c r="O309" s="383"/>
      <c r="P309" s="436"/>
      <c r="Q309" s="376"/>
      <c r="R309" s="451"/>
      <c r="S309" s="453"/>
      <c r="T309" s="436"/>
      <c r="U309" s="460"/>
      <c r="V309" s="451"/>
      <c r="W309" s="436"/>
      <c r="X309" s="436"/>
      <c r="Y309" s="436"/>
      <c r="Z309" s="436"/>
      <c r="AA309" s="436"/>
      <c r="AB309" s="436"/>
      <c r="AC309" s="436"/>
      <c r="AD309" s="436"/>
      <c r="AE309" s="436"/>
      <c r="AF309" s="436"/>
      <c r="AG309" s="436"/>
      <c r="AH309" s="436"/>
      <c r="AI309" s="376"/>
      <c r="AJ309" s="451"/>
      <c r="AK309" s="386"/>
      <c r="AL309" s="452"/>
      <c r="AM309" s="452"/>
      <c r="AN309" s="452"/>
      <c r="AO309" s="452"/>
      <c r="AP309" s="453"/>
      <c r="AQ309" s="376"/>
      <c r="AR309" s="451" t="s">
        <v>1768</v>
      </c>
      <c r="AS309" s="436"/>
      <c r="AT309" s="436"/>
      <c r="AU309" s="436"/>
      <c r="AV309" s="436"/>
      <c r="AW309" s="436"/>
      <c r="AX309" s="436"/>
      <c r="AY309" s="436"/>
      <c r="AZ309" s="383"/>
      <c r="BA309" s="256"/>
      <c r="BB309" s="376"/>
      <c r="BC309" s="224" t="s">
        <v>2733</v>
      </c>
      <c r="BD309" s="173" t="s">
        <v>3786</v>
      </c>
      <c r="BE309" s="172" t="s">
        <v>3802</v>
      </c>
      <c r="BF309" s="171" t="s">
        <v>1752</v>
      </c>
      <c r="BG309" s="224"/>
      <c r="BH309" s="224"/>
      <c r="BI309" s="224"/>
      <c r="BJ309" s="224"/>
      <c r="BK309" s="248"/>
      <c r="BL309" s="383"/>
      <c r="BM309" s="224"/>
      <c r="BN309" s="224"/>
      <c r="BO309" s="224"/>
      <c r="BP309" s="224"/>
      <c r="BQ309" s="224"/>
      <c r="BR309" s="224"/>
      <c r="BS309" s="224"/>
      <c r="BT309" s="224"/>
      <c r="BU309" s="224"/>
      <c r="BV309" s="224"/>
      <c r="BW309" s="224"/>
      <c r="BX309" s="224"/>
      <c r="BY309" s="224"/>
      <c r="BZ309" s="224"/>
      <c r="CA309" s="224"/>
      <c r="CB309" s="224"/>
      <c r="CC309" s="224"/>
      <c r="CD309" s="224"/>
      <c r="CE309" s="224"/>
      <c r="CF309" s="224"/>
      <c r="CG309" s="224"/>
      <c r="CH309" s="224"/>
      <c r="CI309" s="224"/>
      <c r="CJ309" s="224"/>
      <c r="CK309" s="224"/>
    </row>
    <row r="310" spans="1:89" s="189" customFormat="1" ht="30">
      <c r="A310" s="371" t="s">
        <v>3729</v>
      </c>
      <c r="B310" s="228" t="s">
        <v>2728</v>
      </c>
      <c r="C310" s="252"/>
      <c r="D310" s="182" t="s">
        <v>7125</v>
      </c>
      <c r="E310" s="171" t="s">
        <v>3784</v>
      </c>
      <c r="F310" s="224" t="s">
        <v>3803</v>
      </c>
      <c r="G310" s="383"/>
      <c r="H310" s="254" t="s">
        <v>3804</v>
      </c>
      <c r="I310" s="446"/>
      <c r="J310" s="433"/>
      <c r="K310" s="385"/>
      <c r="L310" s="436"/>
      <c r="M310" s="436"/>
      <c r="N310" s="383"/>
      <c r="O310" s="383"/>
      <c r="P310" s="436"/>
      <c r="Q310" s="376"/>
      <c r="R310" s="451"/>
      <c r="S310" s="453"/>
      <c r="T310" s="436"/>
      <c r="U310" s="460"/>
      <c r="V310" s="451"/>
      <c r="W310" s="436"/>
      <c r="X310" s="436"/>
      <c r="Y310" s="436"/>
      <c r="Z310" s="436"/>
      <c r="AA310" s="436"/>
      <c r="AB310" s="436"/>
      <c r="AC310" s="436"/>
      <c r="AD310" s="436"/>
      <c r="AE310" s="436"/>
      <c r="AF310" s="436"/>
      <c r="AG310" s="436"/>
      <c r="AH310" s="436"/>
      <c r="AI310" s="376"/>
      <c r="AJ310" s="451"/>
      <c r="AK310" s="386"/>
      <c r="AL310" s="452"/>
      <c r="AM310" s="452"/>
      <c r="AN310" s="452"/>
      <c r="AO310" s="452"/>
      <c r="AP310" s="453"/>
      <c r="AQ310" s="376"/>
      <c r="AR310" s="451" t="s">
        <v>1768</v>
      </c>
      <c r="AS310" s="436"/>
      <c r="AT310" s="436"/>
      <c r="AU310" s="436"/>
      <c r="AV310" s="436"/>
      <c r="AW310" s="436"/>
      <c r="AX310" s="436"/>
      <c r="AY310" s="436"/>
      <c r="AZ310" s="383"/>
      <c r="BA310" s="256"/>
      <c r="BB310" s="376"/>
      <c r="BC310" s="224" t="s">
        <v>2733</v>
      </c>
      <c r="BD310" s="173" t="s">
        <v>3786</v>
      </c>
      <c r="BE310" s="172" t="s">
        <v>3805</v>
      </c>
      <c r="BF310" s="171" t="s">
        <v>1752</v>
      </c>
      <c r="BG310" s="224"/>
      <c r="BH310" s="224"/>
      <c r="BI310" s="224"/>
      <c r="BJ310" s="224"/>
      <c r="BK310" s="248"/>
      <c r="BL310" s="383"/>
      <c r="BM310" s="224"/>
      <c r="BN310" s="224"/>
      <c r="BO310" s="224"/>
      <c r="BP310" s="224"/>
      <c r="BQ310" s="224"/>
      <c r="BR310" s="224"/>
      <c r="BS310" s="224"/>
      <c r="BT310" s="224"/>
      <c r="BU310" s="224"/>
      <c r="BV310" s="224"/>
      <c r="BW310" s="224"/>
      <c r="BX310" s="224"/>
      <c r="BY310" s="224"/>
      <c r="BZ310" s="224"/>
      <c r="CA310" s="224"/>
      <c r="CB310" s="224"/>
      <c r="CC310" s="224"/>
      <c r="CD310" s="224"/>
      <c r="CE310" s="224"/>
      <c r="CF310" s="224"/>
      <c r="CG310" s="224"/>
      <c r="CH310" s="224"/>
      <c r="CI310" s="224"/>
      <c r="CJ310" s="224"/>
      <c r="CK310" s="224"/>
    </row>
    <row r="311" spans="1:89" s="189" customFormat="1">
      <c r="A311" s="371" t="s">
        <v>3729</v>
      </c>
      <c r="B311" s="228" t="s">
        <v>2728</v>
      </c>
      <c r="C311" s="252"/>
      <c r="D311" s="182" t="s">
        <v>7126</v>
      </c>
      <c r="E311" s="171" t="s">
        <v>3784</v>
      </c>
      <c r="F311" s="224" t="s">
        <v>3806</v>
      </c>
      <c r="G311" s="383"/>
      <c r="H311" s="254" t="s">
        <v>3807</v>
      </c>
      <c r="I311" s="446"/>
      <c r="J311" s="433"/>
      <c r="K311" s="385"/>
      <c r="L311" s="436"/>
      <c r="M311" s="436"/>
      <c r="N311" s="383"/>
      <c r="O311" s="383"/>
      <c r="P311" s="436"/>
      <c r="Q311" s="376"/>
      <c r="R311" s="451"/>
      <c r="S311" s="453"/>
      <c r="T311" s="436"/>
      <c r="U311" s="460"/>
      <c r="V311" s="451"/>
      <c r="W311" s="436"/>
      <c r="X311" s="436"/>
      <c r="Y311" s="436"/>
      <c r="Z311" s="436"/>
      <c r="AA311" s="436"/>
      <c r="AB311" s="436"/>
      <c r="AC311" s="436"/>
      <c r="AD311" s="436"/>
      <c r="AE311" s="436"/>
      <c r="AF311" s="436"/>
      <c r="AG311" s="436"/>
      <c r="AH311" s="436"/>
      <c r="AI311" s="376"/>
      <c r="AJ311" s="451"/>
      <c r="AK311" s="386"/>
      <c r="AL311" s="452"/>
      <c r="AM311" s="452"/>
      <c r="AN311" s="452"/>
      <c r="AO311" s="452"/>
      <c r="AP311" s="453"/>
      <c r="AQ311" s="376"/>
      <c r="AR311" s="451" t="s">
        <v>1768</v>
      </c>
      <c r="AS311" s="436"/>
      <c r="AT311" s="436"/>
      <c r="AU311" s="436"/>
      <c r="AV311" s="436"/>
      <c r="AW311" s="436"/>
      <c r="AX311" s="436"/>
      <c r="AY311" s="436"/>
      <c r="AZ311" s="383"/>
      <c r="BA311" s="256"/>
      <c r="BB311" s="376"/>
      <c r="BC311" s="224" t="s">
        <v>2733</v>
      </c>
      <c r="BD311" s="173" t="s">
        <v>3786</v>
      </c>
      <c r="BE311" s="172" t="s">
        <v>3806</v>
      </c>
      <c r="BF311" s="171" t="s">
        <v>1752</v>
      </c>
      <c r="BG311" s="224"/>
      <c r="BH311" s="224"/>
      <c r="BI311" s="224"/>
      <c r="BJ311" s="224"/>
      <c r="BK311" s="248"/>
      <c r="BL311" s="383"/>
      <c r="BM311" s="224"/>
      <c r="BN311" s="224"/>
      <c r="BO311" s="224"/>
      <c r="BP311" s="224"/>
      <c r="BQ311" s="224"/>
      <c r="BR311" s="224"/>
      <c r="BS311" s="224"/>
      <c r="BT311" s="224"/>
      <c r="BU311" s="224"/>
      <c r="BV311" s="224"/>
      <c r="BW311" s="224"/>
      <c r="BX311" s="224"/>
      <c r="BY311" s="224"/>
      <c r="BZ311" s="224"/>
      <c r="CA311" s="224"/>
      <c r="CB311" s="224"/>
      <c r="CC311" s="224"/>
      <c r="CD311" s="224"/>
      <c r="CE311" s="224"/>
      <c r="CF311" s="224"/>
      <c r="CG311" s="224"/>
      <c r="CH311" s="224"/>
      <c r="CI311" s="224"/>
      <c r="CJ311" s="224"/>
      <c r="CK311" s="224"/>
    </row>
    <row r="312" spans="1:89" s="189" customFormat="1" ht="30">
      <c r="A312" s="371" t="s">
        <v>3729</v>
      </c>
      <c r="B312" s="228" t="s">
        <v>2728</v>
      </c>
      <c r="C312" s="252"/>
      <c r="D312" s="182" t="s">
        <v>7127</v>
      </c>
      <c r="E312" s="171" t="s">
        <v>3784</v>
      </c>
      <c r="F312" s="224" t="s">
        <v>3808</v>
      </c>
      <c r="G312" s="383"/>
      <c r="H312" s="254" t="s">
        <v>3809</v>
      </c>
      <c r="I312" s="446"/>
      <c r="J312" s="433"/>
      <c r="K312" s="385"/>
      <c r="L312" s="436"/>
      <c r="M312" s="436"/>
      <c r="N312" s="383"/>
      <c r="O312" s="383"/>
      <c r="P312" s="436"/>
      <c r="Q312" s="376"/>
      <c r="R312" s="451"/>
      <c r="S312" s="453"/>
      <c r="T312" s="436"/>
      <c r="U312" s="460"/>
      <c r="V312" s="451"/>
      <c r="W312" s="436"/>
      <c r="X312" s="436"/>
      <c r="Y312" s="436"/>
      <c r="Z312" s="436"/>
      <c r="AA312" s="436"/>
      <c r="AB312" s="436"/>
      <c r="AC312" s="436"/>
      <c r="AD312" s="436"/>
      <c r="AE312" s="436"/>
      <c r="AF312" s="436"/>
      <c r="AG312" s="436"/>
      <c r="AH312" s="436"/>
      <c r="AI312" s="376"/>
      <c r="AJ312" s="451"/>
      <c r="AK312" s="386"/>
      <c r="AL312" s="452"/>
      <c r="AM312" s="452"/>
      <c r="AN312" s="452"/>
      <c r="AO312" s="452"/>
      <c r="AP312" s="453"/>
      <c r="AQ312" s="376"/>
      <c r="AR312" s="451" t="s">
        <v>1768</v>
      </c>
      <c r="AS312" s="436"/>
      <c r="AT312" s="436"/>
      <c r="AU312" s="436"/>
      <c r="AV312" s="436"/>
      <c r="AW312" s="436"/>
      <c r="AX312" s="436"/>
      <c r="AY312" s="436"/>
      <c r="AZ312" s="383"/>
      <c r="BA312" s="256"/>
      <c r="BB312" s="376"/>
      <c r="BC312" s="224" t="s">
        <v>2733</v>
      </c>
      <c r="BD312" s="173" t="s">
        <v>3786</v>
      </c>
      <c r="BE312" s="172" t="s">
        <v>3808</v>
      </c>
      <c r="BF312" s="171" t="s">
        <v>1752</v>
      </c>
      <c r="BG312" s="224"/>
      <c r="BH312" s="224"/>
      <c r="BI312" s="224"/>
      <c r="BJ312" s="224"/>
      <c r="BK312" s="248"/>
      <c r="BL312" s="383"/>
      <c r="BM312" s="224"/>
      <c r="BN312" s="224"/>
      <c r="BO312" s="224"/>
      <c r="BP312" s="224"/>
      <c r="BQ312" s="224"/>
      <c r="BR312" s="224"/>
      <c r="BS312" s="224"/>
      <c r="BT312" s="224"/>
      <c r="BU312" s="224"/>
      <c r="BV312" s="224"/>
      <c r="BW312" s="224"/>
      <c r="BX312" s="224"/>
      <c r="BY312" s="224"/>
      <c r="BZ312" s="224"/>
      <c r="CA312" s="224"/>
      <c r="CB312" s="224"/>
      <c r="CC312" s="224"/>
      <c r="CD312" s="224"/>
      <c r="CE312" s="224"/>
      <c r="CF312" s="224"/>
      <c r="CG312" s="224"/>
      <c r="CH312" s="224"/>
      <c r="CI312" s="224"/>
      <c r="CJ312" s="224"/>
      <c r="CK312" s="224"/>
    </row>
    <row r="313" spans="1:89" s="189" customFormat="1">
      <c r="A313" s="371" t="s">
        <v>2786</v>
      </c>
      <c r="B313" s="228" t="s">
        <v>2728</v>
      </c>
      <c r="C313" s="252"/>
      <c r="D313" s="182" t="s">
        <v>7128</v>
      </c>
      <c r="E313" s="171" t="s">
        <v>3784</v>
      </c>
      <c r="F313" s="224" t="s">
        <v>3810</v>
      </c>
      <c r="G313" s="383"/>
      <c r="H313" s="254" t="s">
        <v>3811</v>
      </c>
      <c r="I313" s="446"/>
      <c r="J313" s="433"/>
      <c r="K313" s="385"/>
      <c r="L313" s="436"/>
      <c r="M313" s="436"/>
      <c r="N313" s="383"/>
      <c r="O313" s="383"/>
      <c r="P313" s="436"/>
      <c r="Q313" s="376"/>
      <c r="R313" s="451"/>
      <c r="S313" s="453"/>
      <c r="T313" s="436"/>
      <c r="U313" s="460"/>
      <c r="V313" s="451"/>
      <c r="W313" s="436"/>
      <c r="X313" s="436"/>
      <c r="Y313" s="436"/>
      <c r="Z313" s="436"/>
      <c r="AA313" s="436"/>
      <c r="AB313" s="436"/>
      <c r="AC313" s="436"/>
      <c r="AD313" s="436"/>
      <c r="AE313" s="436"/>
      <c r="AF313" s="436"/>
      <c r="AG313" s="436"/>
      <c r="AH313" s="436"/>
      <c r="AI313" s="376"/>
      <c r="AJ313" s="451"/>
      <c r="AK313" s="386"/>
      <c r="AL313" s="452"/>
      <c r="AM313" s="452"/>
      <c r="AN313" s="452"/>
      <c r="AO313" s="452"/>
      <c r="AP313" s="453"/>
      <c r="AQ313" s="376"/>
      <c r="AR313" s="451" t="s">
        <v>1768</v>
      </c>
      <c r="AS313" s="436"/>
      <c r="AT313" s="436"/>
      <c r="AU313" s="436"/>
      <c r="AV313" s="436"/>
      <c r="AW313" s="436"/>
      <c r="AX313" s="436"/>
      <c r="AY313" s="436"/>
      <c r="AZ313" s="383"/>
      <c r="BA313" s="256"/>
      <c r="BB313" s="376"/>
      <c r="BC313" s="224" t="s">
        <v>2733</v>
      </c>
      <c r="BD313" s="173" t="s">
        <v>3786</v>
      </c>
      <c r="BE313" s="172" t="s">
        <v>3812</v>
      </c>
      <c r="BF313" s="171" t="s">
        <v>1752</v>
      </c>
      <c r="BG313" s="224"/>
      <c r="BH313" s="224"/>
      <c r="BI313" s="224"/>
      <c r="BJ313" s="224"/>
      <c r="BK313" s="248"/>
      <c r="BL313" s="383"/>
      <c r="BM313" s="224"/>
      <c r="BN313" s="224"/>
      <c r="BO313" s="224"/>
      <c r="BP313" s="224"/>
      <c r="BQ313" s="224"/>
      <c r="BR313" s="224"/>
      <c r="BS313" s="224"/>
      <c r="BT313" s="224"/>
      <c r="BU313" s="224"/>
      <c r="BV313" s="224"/>
      <c r="BW313" s="224"/>
      <c r="BX313" s="224"/>
      <c r="BY313" s="224"/>
      <c r="BZ313" s="224"/>
      <c r="CA313" s="224"/>
      <c r="CB313" s="224"/>
      <c r="CC313" s="224"/>
      <c r="CD313" s="224"/>
      <c r="CE313" s="224"/>
      <c r="CF313" s="224"/>
      <c r="CG313" s="224"/>
      <c r="CH313" s="224"/>
      <c r="CI313" s="224"/>
      <c r="CJ313" s="224"/>
      <c r="CK313" s="224"/>
    </row>
    <row r="314" spans="1:89" s="189" customFormat="1" ht="45">
      <c r="A314" s="371" t="s">
        <v>3729</v>
      </c>
      <c r="B314" s="228" t="s">
        <v>2728</v>
      </c>
      <c r="C314" s="252"/>
      <c r="D314" s="182" t="s">
        <v>7129</v>
      </c>
      <c r="E314" s="171" t="s">
        <v>3784</v>
      </c>
      <c r="F314" s="224" t="s">
        <v>3813</v>
      </c>
      <c r="G314" s="383"/>
      <c r="H314" s="254" t="s">
        <v>3814</v>
      </c>
      <c r="I314" s="446"/>
      <c r="J314" s="433"/>
      <c r="K314" s="385"/>
      <c r="L314" s="436"/>
      <c r="M314" s="436"/>
      <c r="N314" s="383"/>
      <c r="O314" s="383"/>
      <c r="P314" s="436"/>
      <c r="Q314" s="376"/>
      <c r="R314" s="451"/>
      <c r="S314" s="453"/>
      <c r="T314" s="436"/>
      <c r="U314" s="460"/>
      <c r="V314" s="451"/>
      <c r="W314" s="436"/>
      <c r="X314" s="436"/>
      <c r="Y314" s="436"/>
      <c r="Z314" s="436"/>
      <c r="AA314" s="436"/>
      <c r="AB314" s="436"/>
      <c r="AC314" s="436"/>
      <c r="AD314" s="436"/>
      <c r="AE314" s="436"/>
      <c r="AF314" s="436"/>
      <c r="AG314" s="436"/>
      <c r="AH314" s="436"/>
      <c r="AI314" s="376"/>
      <c r="AJ314" s="451"/>
      <c r="AK314" s="386"/>
      <c r="AL314" s="452"/>
      <c r="AM314" s="452"/>
      <c r="AN314" s="452"/>
      <c r="AO314" s="452"/>
      <c r="AP314" s="453"/>
      <c r="AQ314" s="376"/>
      <c r="AR314" s="451" t="s">
        <v>1768</v>
      </c>
      <c r="AS314" s="436"/>
      <c r="AT314" s="436"/>
      <c r="AU314" s="436"/>
      <c r="AV314" s="436"/>
      <c r="AW314" s="436"/>
      <c r="AX314" s="436"/>
      <c r="AY314" s="436"/>
      <c r="AZ314" s="383"/>
      <c r="BA314" s="256"/>
      <c r="BB314" s="376"/>
      <c r="BC314" s="224" t="s">
        <v>2733</v>
      </c>
      <c r="BD314" s="173" t="s">
        <v>3815</v>
      </c>
      <c r="BE314" s="172" t="s">
        <v>3816</v>
      </c>
      <c r="BF314" s="171" t="s">
        <v>1752</v>
      </c>
      <c r="BG314" s="224"/>
      <c r="BH314" s="224"/>
      <c r="BI314" s="224"/>
      <c r="BJ314" s="224"/>
      <c r="BK314" s="248"/>
      <c r="BL314" s="383"/>
      <c r="BM314" s="224"/>
      <c r="BN314" s="224"/>
      <c r="BO314" s="224"/>
      <c r="BP314" s="224"/>
      <c r="BQ314" s="224"/>
      <c r="BR314" s="224"/>
      <c r="BS314" s="224"/>
      <c r="BT314" s="224"/>
      <c r="BU314" s="224"/>
      <c r="BV314" s="224"/>
      <c r="BW314" s="224"/>
      <c r="BX314" s="224"/>
      <c r="BY314" s="224"/>
      <c r="BZ314" s="224"/>
      <c r="CA314" s="224"/>
      <c r="CB314" s="224"/>
      <c r="CC314" s="224"/>
      <c r="CD314" s="224"/>
      <c r="CE314" s="224"/>
      <c r="CF314" s="224"/>
      <c r="CG314" s="224"/>
      <c r="CH314" s="224"/>
      <c r="CI314" s="224"/>
      <c r="CJ314" s="224"/>
      <c r="CK314" s="224"/>
    </row>
    <row r="315" spans="1:89" s="189" customFormat="1" ht="30">
      <c r="A315" s="371" t="s">
        <v>3729</v>
      </c>
      <c r="B315" s="228" t="s">
        <v>2728</v>
      </c>
      <c r="C315" s="252"/>
      <c r="D315" s="182" t="s">
        <v>7130</v>
      </c>
      <c r="E315" s="171" t="s">
        <v>3784</v>
      </c>
      <c r="F315" s="224" t="s">
        <v>3817</v>
      </c>
      <c r="G315" s="383"/>
      <c r="H315" s="254" t="s">
        <v>3818</v>
      </c>
      <c r="I315" s="446"/>
      <c r="J315" s="433"/>
      <c r="K315" s="385"/>
      <c r="L315" s="436"/>
      <c r="M315" s="436"/>
      <c r="N315" s="383"/>
      <c r="O315" s="383"/>
      <c r="P315" s="436"/>
      <c r="Q315" s="376"/>
      <c r="R315" s="451"/>
      <c r="S315" s="453"/>
      <c r="T315" s="436"/>
      <c r="U315" s="460"/>
      <c r="V315" s="451"/>
      <c r="W315" s="436"/>
      <c r="X315" s="436"/>
      <c r="Y315" s="436"/>
      <c r="Z315" s="436"/>
      <c r="AA315" s="436"/>
      <c r="AB315" s="436"/>
      <c r="AC315" s="436"/>
      <c r="AD315" s="436"/>
      <c r="AE315" s="436"/>
      <c r="AF315" s="436"/>
      <c r="AG315" s="436"/>
      <c r="AH315" s="436"/>
      <c r="AI315" s="376"/>
      <c r="AJ315" s="451"/>
      <c r="AK315" s="386"/>
      <c r="AL315" s="452"/>
      <c r="AM315" s="452"/>
      <c r="AN315" s="452"/>
      <c r="AO315" s="452"/>
      <c r="AP315" s="453"/>
      <c r="AQ315" s="376"/>
      <c r="AR315" s="451" t="s">
        <v>1768</v>
      </c>
      <c r="AS315" s="436"/>
      <c r="AT315" s="436"/>
      <c r="AU315" s="436"/>
      <c r="AV315" s="436"/>
      <c r="AW315" s="436"/>
      <c r="AX315" s="436"/>
      <c r="AY315" s="436"/>
      <c r="AZ315" s="383"/>
      <c r="BA315" s="256"/>
      <c r="BB315" s="376"/>
      <c r="BC315" s="224" t="s">
        <v>2733</v>
      </c>
      <c r="BD315" s="173" t="s">
        <v>3815</v>
      </c>
      <c r="BE315" s="172" t="s">
        <v>3782</v>
      </c>
      <c r="BF315" s="171" t="s">
        <v>1752</v>
      </c>
      <c r="BG315" s="224"/>
      <c r="BH315" s="224"/>
      <c r="BI315" s="224"/>
      <c r="BJ315" s="224"/>
      <c r="BK315" s="248"/>
      <c r="BL315" s="383"/>
      <c r="BM315" s="224"/>
      <c r="BN315" s="224"/>
      <c r="BO315" s="224"/>
      <c r="BP315" s="224"/>
      <c r="BQ315" s="224"/>
      <c r="BR315" s="224"/>
      <c r="BS315" s="224"/>
      <c r="BT315" s="224"/>
      <c r="BU315" s="224"/>
      <c r="BV315" s="224"/>
      <c r="BW315" s="224"/>
      <c r="BX315" s="224"/>
      <c r="BY315" s="224"/>
      <c r="BZ315" s="224"/>
      <c r="CA315" s="224"/>
      <c r="CB315" s="224"/>
      <c r="CC315" s="224"/>
      <c r="CD315" s="224"/>
      <c r="CE315" s="224"/>
      <c r="CF315" s="224"/>
      <c r="CG315" s="224"/>
      <c r="CH315" s="224"/>
      <c r="CI315" s="224"/>
      <c r="CJ315" s="224"/>
      <c r="CK315" s="224"/>
    </row>
    <row r="316" spans="1:89" s="189" customFormat="1" ht="30">
      <c r="A316" s="371" t="s">
        <v>3729</v>
      </c>
      <c r="B316" s="228" t="s">
        <v>2728</v>
      </c>
      <c r="C316" s="252"/>
      <c r="D316" s="182" t="s">
        <v>7131</v>
      </c>
      <c r="E316" s="171" t="s">
        <v>3784</v>
      </c>
      <c r="F316" s="224" t="s">
        <v>3819</v>
      </c>
      <c r="G316" s="383"/>
      <c r="H316" s="254" t="s">
        <v>3820</v>
      </c>
      <c r="I316" s="446"/>
      <c r="J316" s="433"/>
      <c r="K316" s="385"/>
      <c r="L316" s="436"/>
      <c r="M316" s="436"/>
      <c r="N316" s="383"/>
      <c r="O316" s="383"/>
      <c r="P316" s="436"/>
      <c r="Q316" s="376"/>
      <c r="R316" s="451"/>
      <c r="S316" s="453"/>
      <c r="T316" s="436"/>
      <c r="U316" s="460"/>
      <c r="V316" s="451"/>
      <c r="W316" s="436"/>
      <c r="X316" s="436"/>
      <c r="Y316" s="436"/>
      <c r="Z316" s="436"/>
      <c r="AA316" s="436"/>
      <c r="AB316" s="436"/>
      <c r="AC316" s="436"/>
      <c r="AD316" s="436"/>
      <c r="AE316" s="436"/>
      <c r="AF316" s="436"/>
      <c r="AG316" s="436"/>
      <c r="AH316" s="436"/>
      <c r="AI316" s="376"/>
      <c r="AJ316" s="451"/>
      <c r="AK316" s="386"/>
      <c r="AL316" s="452"/>
      <c r="AM316" s="452"/>
      <c r="AN316" s="452"/>
      <c r="AO316" s="452"/>
      <c r="AP316" s="453"/>
      <c r="AQ316" s="376"/>
      <c r="AR316" s="451" t="s">
        <v>1768</v>
      </c>
      <c r="AS316" s="436"/>
      <c r="AT316" s="436"/>
      <c r="AU316" s="436"/>
      <c r="AV316" s="436"/>
      <c r="AW316" s="436"/>
      <c r="AX316" s="436"/>
      <c r="AY316" s="436"/>
      <c r="AZ316" s="383"/>
      <c r="BA316" s="256"/>
      <c r="BB316" s="376"/>
      <c r="BC316" s="224" t="s">
        <v>2733</v>
      </c>
      <c r="BD316" s="173" t="s">
        <v>3815</v>
      </c>
      <c r="BE316" s="172" t="s">
        <v>3821</v>
      </c>
      <c r="BF316" s="171" t="s">
        <v>1752</v>
      </c>
      <c r="BG316" s="224"/>
      <c r="BH316" s="224"/>
      <c r="BI316" s="224"/>
      <c r="BJ316" s="224"/>
      <c r="BK316" s="248"/>
      <c r="BL316" s="383"/>
      <c r="BM316" s="224"/>
      <c r="BN316" s="224"/>
      <c r="BO316" s="224"/>
      <c r="BP316" s="224"/>
      <c r="BQ316" s="224"/>
      <c r="BR316" s="224"/>
      <c r="BS316" s="224"/>
      <c r="BT316" s="224"/>
      <c r="BU316" s="224"/>
      <c r="BV316" s="224"/>
      <c r="BW316" s="224"/>
      <c r="BX316" s="224"/>
      <c r="BY316" s="224"/>
      <c r="BZ316" s="224"/>
      <c r="CA316" s="224"/>
      <c r="CB316" s="224"/>
      <c r="CC316" s="224"/>
      <c r="CD316" s="224"/>
      <c r="CE316" s="224"/>
      <c r="CF316" s="224"/>
      <c r="CG316" s="224"/>
      <c r="CH316" s="224"/>
      <c r="CI316" s="224"/>
      <c r="CJ316" s="224"/>
      <c r="CK316" s="224"/>
    </row>
    <row r="317" spans="1:89" s="189" customFormat="1" ht="30">
      <c r="A317" s="371" t="s">
        <v>2769</v>
      </c>
      <c r="B317" s="228" t="s">
        <v>2728</v>
      </c>
      <c r="C317" s="252"/>
      <c r="D317" s="182" t="s">
        <v>7132</v>
      </c>
      <c r="E317" s="171" t="s">
        <v>3784</v>
      </c>
      <c r="F317" s="224" t="s">
        <v>3822</v>
      </c>
      <c r="G317" s="383"/>
      <c r="H317" s="254" t="s">
        <v>3823</v>
      </c>
      <c r="I317" s="446"/>
      <c r="J317" s="433"/>
      <c r="K317" s="385"/>
      <c r="L317" s="436"/>
      <c r="M317" s="436"/>
      <c r="N317" s="383"/>
      <c r="O317" s="383"/>
      <c r="P317" s="436"/>
      <c r="Q317" s="376"/>
      <c r="R317" s="451"/>
      <c r="S317" s="453"/>
      <c r="T317" s="436"/>
      <c r="U317" s="460"/>
      <c r="V317" s="451"/>
      <c r="W317" s="436"/>
      <c r="X317" s="436"/>
      <c r="Y317" s="436"/>
      <c r="Z317" s="436"/>
      <c r="AA317" s="436"/>
      <c r="AB317" s="436"/>
      <c r="AC317" s="436"/>
      <c r="AD317" s="436"/>
      <c r="AE317" s="436"/>
      <c r="AF317" s="436"/>
      <c r="AG317" s="436"/>
      <c r="AH317" s="436"/>
      <c r="AI317" s="376"/>
      <c r="AJ317" s="451"/>
      <c r="AK317" s="386"/>
      <c r="AL317" s="452"/>
      <c r="AM317" s="452"/>
      <c r="AN317" s="452"/>
      <c r="AO317" s="452"/>
      <c r="AP317" s="453"/>
      <c r="AQ317" s="376"/>
      <c r="AR317" s="451" t="s">
        <v>1768</v>
      </c>
      <c r="AS317" s="436"/>
      <c r="AT317" s="436"/>
      <c r="AU317" s="436"/>
      <c r="AV317" s="436"/>
      <c r="AW317" s="436"/>
      <c r="AX317" s="436"/>
      <c r="AY317" s="436"/>
      <c r="AZ317" s="383"/>
      <c r="BA317" s="256"/>
      <c r="BB317" s="376"/>
      <c r="BC317" s="224" t="s">
        <v>2733</v>
      </c>
      <c r="BD317" s="173" t="s">
        <v>3815</v>
      </c>
      <c r="BE317" s="172" t="s">
        <v>3782</v>
      </c>
      <c r="BF317" s="171" t="s">
        <v>1752</v>
      </c>
      <c r="BG317" s="224"/>
      <c r="BH317" s="224"/>
      <c r="BI317" s="224"/>
      <c r="BJ317" s="224"/>
      <c r="BK317" s="248"/>
      <c r="BL317" s="383"/>
      <c r="BM317" s="224"/>
      <c r="BN317" s="224"/>
      <c r="BO317" s="224"/>
      <c r="BP317" s="224"/>
      <c r="BQ317" s="224"/>
      <c r="BR317" s="224"/>
      <c r="BS317" s="224"/>
      <c r="BT317" s="224"/>
      <c r="BU317" s="224"/>
      <c r="BV317" s="224"/>
      <c r="BW317" s="224"/>
      <c r="BX317" s="224"/>
      <c r="BY317" s="224"/>
      <c r="BZ317" s="224"/>
      <c r="CA317" s="224"/>
      <c r="CB317" s="224"/>
      <c r="CC317" s="224"/>
      <c r="CD317" s="224"/>
      <c r="CE317" s="224"/>
      <c r="CF317" s="224"/>
      <c r="CG317" s="224"/>
      <c r="CH317" s="224"/>
      <c r="CI317" s="224"/>
      <c r="CJ317" s="224"/>
      <c r="CK317" s="224"/>
    </row>
    <row r="318" spans="1:89" s="189" customFormat="1" ht="30">
      <c r="A318" s="371" t="s">
        <v>2769</v>
      </c>
      <c r="B318" s="228" t="s">
        <v>2728</v>
      </c>
      <c r="C318" s="252"/>
      <c r="D318" s="182" t="s">
        <v>7133</v>
      </c>
      <c r="E318" s="171" t="s">
        <v>3784</v>
      </c>
      <c r="F318" s="224" t="s">
        <v>3824</v>
      </c>
      <c r="G318" s="383"/>
      <c r="H318" s="254" t="s">
        <v>3825</v>
      </c>
      <c r="I318" s="446"/>
      <c r="J318" s="433"/>
      <c r="K318" s="385"/>
      <c r="L318" s="436"/>
      <c r="M318" s="436"/>
      <c r="N318" s="383"/>
      <c r="O318" s="383"/>
      <c r="P318" s="436"/>
      <c r="Q318" s="376"/>
      <c r="R318" s="451"/>
      <c r="S318" s="453"/>
      <c r="T318" s="436"/>
      <c r="U318" s="460"/>
      <c r="V318" s="451"/>
      <c r="W318" s="436"/>
      <c r="X318" s="436"/>
      <c r="Y318" s="436"/>
      <c r="Z318" s="436"/>
      <c r="AA318" s="436"/>
      <c r="AB318" s="436"/>
      <c r="AC318" s="436"/>
      <c r="AD318" s="436"/>
      <c r="AE318" s="436"/>
      <c r="AF318" s="436"/>
      <c r="AG318" s="436"/>
      <c r="AH318" s="436"/>
      <c r="AI318" s="376"/>
      <c r="AJ318" s="451"/>
      <c r="AK318" s="386"/>
      <c r="AL318" s="452"/>
      <c r="AM318" s="452"/>
      <c r="AN318" s="452"/>
      <c r="AO318" s="452"/>
      <c r="AP318" s="453"/>
      <c r="AQ318" s="376"/>
      <c r="AR318" s="451" t="s">
        <v>1768</v>
      </c>
      <c r="AS318" s="436"/>
      <c r="AT318" s="436"/>
      <c r="AU318" s="436"/>
      <c r="AV318" s="436"/>
      <c r="AW318" s="436"/>
      <c r="AX318" s="436"/>
      <c r="AY318" s="436"/>
      <c r="AZ318" s="383"/>
      <c r="BA318" s="256"/>
      <c r="BB318" s="376"/>
      <c r="BC318" s="224" t="s">
        <v>2733</v>
      </c>
      <c r="BD318" s="173" t="s">
        <v>3815</v>
      </c>
      <c r="BE318" s="172" t="s">
        <v>3826</v>
      </c>
      <c r="BF318" s="171" t="s">
        <v>1752</v>
      </c>
      <c r="BG318" s="224"/>
      <c r="BH318" s="224"/>
      <c r="BI318" s="224"/>
      <c r="BJ318" s="224"/>
      <c r="BK318" s="248"/>
      <c r="BL318" s="383"/>
      <c r="BM318" s="224"/>
      <c r="BN318" s="224"/>
      <c r="BO318" s="224"/>
      <c r="BP318" s="224"/>
      <c r="BQ318" s="224"/>
      <c r="BR318" s="224"/>
      <c r="BS318" s="224"/>
      <c r="BT318" s="224"/>
      <c r="BU318" s="224"/>
      <c r="BV318" s="224"/>
      <c r="BW318" s="224"/>
      <c r="BX318" s="224"/>
      <c r="BY318" s="224"/>
      <c r="BZ318" s="224"/>
      <c r="CA318" s="224"/>
      <c r="CB318" s="224"/>
      <c r="CC318" s="224"/>
      <c r="CD318" s="224"/>
      <c r="CE318" s="224"/>
      <c r="CF318" s="224"/>
      <c r="CG318" s="224"/>
      <c r="CH318" s="224"/>
      <c r="CI318" s="224"/>
      <c r="CJ318" s="224"/>
      <c r="CK318" s="224"/>
    </row>
    <row r="319" spans="1:89" s="189" customFormat="1" ht="30" customHeight="1">
      <c r="A319" s="371" t="s">
        <v>3729</v>
      </c>
      <c r="B319" s="228" t="s">
        <v>2728</v>
      </c>
      <c r="C319" s="252"/>
      <c r="D319" s="182" t="s">
        <v>7134</v>
      </c>
      <c r="E319" s="171" t="s">
        <v>3784</v>
      </c>
      <c r="F319" s="224" t="s">
        <v>1904</v>
      </c>
      <c r="G319" s="383"/>
      <c r="H319" s="254" t="s">
        <v>3827</v>
      </c>
      <c r="I319" s="446"/>
      <c r="J319" s="433"/>
      <c r="K319" s="385"/>
      <c r="L319" s="436"/>
      <c r="M319" s="436"/>
      <c r="N319" s="383"/>
      <c r="O319" s="383"/>
      <c r="P319" s="436"/>
      <c r="Q319" s="376"/>
      <c r="R319" s="451"/>
      <c r="S319" s="453"/>
      <c r="T319" s="436"/>
      <c r="U319" s="460"/>
      <c r="V319" s="451"/>
      <c r="W319" s="436"/>
      <c r="X319" s="436"/>
      <c r="Y319" s="436"/>
      <c r="Z319" s="436"/>
      <c r="AA319" s="436"/>
      <c r="AB319" s="436"/>
      <c r="AC319" s="436"/>
      <c r="AD319" s="436"/>
      <c r="AE319" s="436"/>
      <c r="AF319" s="436"/>
      <c r="AG319" s="436"/>
      <c r="AH319" s="436"/>
      <c r="AI319" s="376"/>
      <c r="AJ319" s="451"/>
      <c r="AK319" s="386"/>
      <c r="AL319" s="452"/>
      <c r="AM319" s="452"/>
      <c r="AN319" s="452"/>
      <c r="AO319" s="452"/>
      <c r="AP319" s="453"/>
      <c r="AQ319" s="376"/>
      <c r="AR319" s="451" t="s">
        <v>1768</v>
      </c>
      <c r="AS319" s="436"/>
      <c r="AT319" s="436"/>
      <c r="AU319" s="436"/>
      <c r="AV319" s="436"/>
      <c r="AW319" s="436"/>
      <c r="AX319" s="436"/>
      <c r="AY319" s="436"/>
      <c r="AZ319" s="383"/>
      <c r="BA319" s="256"/>
      <c r="BB319" s="376"/>
      <c r="BC319" s="224" t="s">
        <v>2733</v>
      </c>
      <c r="BD319" s="173" t="s">
        <v>3828</v>
      </c>
      <c r="BE319" s="172" t="s">
        <v>1904</v>
      </c>
      <c r="BF319" s="171" t="s">
        <v>1752</v>
      </c>
      <c r="BG319" s="224"/>
      <c r="BH319" s="224"/>
      <c r="BI319" s="224"/>
      <c r="BJ319" s="224"/>
      <c r="BK319" s="248"/>
      <c r="BL319" s="383"/>
      <c r="BM319" s="224"/>
      <c r="BN319" s="224"/>
      <c r="BO319" s="224"/>
      <c r="BP319" s="224"/>
      <c r="BQ319" s="224"/>
      <c r="BR319" s="224"/>
      <c r="BS319" s="224"/>
      <c r="BT319" s="224"/>
      <c r="BU319" s="224"/>
      <c r="BV319" s="224"/>
      <c r="BW319" s="224"/>
      <c r="BX319" s="224"/>
      <c r="BY319" s="224"/>
      <c r="BZ319" s="224"/>
      <c r="CA319" s="224"/>
      <c r="CB319" s="224"/>
      <c r="CC319" s="224"/>
      <c r="CD319" s="224"/>
      <c r="CE319" s="224"/>
      <c r="CF319" s="224"/>
      <c r="CG319" s="224"/>
      <c r="CH319" s="224"/>
      <c r="CI319" s="224"/>
      <c r="CJ319" s="224"/>
      <c r="CK319" s="224"/>
    </row>
    <row r="320" spans="1:89" s="189" customFormat="1" ht="30" customHeight="1">
      <c r="A320" s="371" t="s">
        <v>3729</v>
      </c>
      <c r="B320" s="228" t="s">
        <v>2728</v>
      </c>
      <c r="C320" s="252"/>
      <c r="D320" s="182" t="s">
        <v>7135</v>
      </c>
      <c r="E320" s="171" t="s">
        <v>3784</v>
      </c>
      <c r="F320" s="224" t="s">
        <v>3829</v>
      </c>
      <c r="G320" s="383"/>
      <c r="H320" s="254" t="s">
        <v>3830</v>
      </c>
      <c r="I320" s="446"/>
      <c r="J320" s="433"/>
      <c r="K320" s="385"/>
      <c r="L320" s="436"/>
      <c r="M320" s="436"/>
      <c r="N320" s="383"/>
      <c r="O320" s="383"/>
      <c r="P320" s="436"/>
      <c r="Q320" s="376"/>
      <c r="R320" s="451"/>
      <c r="S320" s="453"/>
      <c r="T320" s="436"/>
      <c r="U320" s="460"/>
      <c r="V320" s="451"/>
      <c r="W320" s="436"/>
      <c r="X320" s="436"/>
      <c r="Y320" s="436"/>
      <c r="Z320" s="436"/>
      <c r="AA320" s="436"/>
      <c r="AB320" s="436"/>
      <c r="AC320" s="436"/>
      <c r="AD320" s="436"/>
      <c r="AE320" s="436"/>
      <c r="AF320" s="436"/>
      <c r="AG320" s="436"/>
      <c r="AH320" s="436"/>
      <c r="AI320" s="376"/>
      <c r="AJ320" s="451"/>
      <c r="AK320" s="386"/>
      <c r="AL320" s="452"/>
      <c r="AM320" s="452"/>
      <c r="AN320" s="452"/>
      <c r="AO320" s="452"/>
      <c r="AP320" s="453"/>
      <c r="AQ320" s="376"/>
      <c r="AR320" s="451" t="s">
        <v>1768</v>
      </c>
      <c r="AS320" s="436"/>
      <c r="AT320" s="436"/>
      <c r="AU320" s="436"/>
      <c r="AV320" s="436"/>
      <c r="AW320" s="436"/>
      <c r="AX320" s="436"/>
      <c r="AY320" s="436"/>
      <c r="AZ320" s="383"/>
      <c r="BA320" s="256"/>
      <c r="BB320" s="376"/>
      <c r="BC320" s="224" t="s">
        <v>2733</v>
      </c>
      <c r="BD320" s="173" t="s">
        <v>3828</v>
      </c>
      <c r="BE320" s="172" t="s">
        <v>3805</v>
      </c>
      <c r="BF320" s="171" t="s">
        <v>1752</v>
      </c>
      <c r="BG320" s="224"/>
      <c r="BH320" s="224"/>
      <c r="BI320" s="224"/>
      <c r="BJ320" s="224"/>
      <c r="BK320" s="248"/>
      <c r="BL320" s="383"/>
      <c r="BM320" s="224"/>
      <c r="BN320" s="224"/>
      <c r="BO320" s="224"/>
      <c r="BP320" s="224"/>
      <c r="BQ320" s="224"/>
      <c r="BR320" s="224"/>
      <c r="BS320" s="224"/>
      <c r="BT320" s="224"/>
      <c r="BU320" s="224"/>
      <c r="BV320" s="224"/>
      <c r="BW320" s="224"/>
      <c r="BX320" s="224"/>
      <c r="BY320" s="224"/>
      <c r="BZ320" s="224"/>
      <c r="CA320" s="224"/>
      <c r="CB320" s="224"/>
      <c r="CC320" s="224"/>
      <c r="CD320" s="224"/>
      <c r="CE320" s="224"/>
      <c r="CF320" s="224"/>
      <c r="CG320" s="224"/>
      <c r="CH320" s="224"/>
      <c r="CI320" s="224"/>
      <c r="CJ320" s="224"/>
      <c r="CK320" s="224"/>
    </row>
    <row r="321" spans="1:89" s="189" customFormat="1">
      <c r="A321" s="371" t="s">
        <v>3729</v>
      </c>
      <c r="B321" s="228" t="s">
        <v>2728</v>
      </c>
      <c r="C321" s="252"/>
      <c r="D321" s="182" t="s">
        <v>7136</v>
      </c>
      <c r="E321" s="171" t="s">
        <v>3784</v>
      </c>
      <c r="F321" s="224" t="s">
        <v>3831</v>
      </c>
      <c r="G321" s="383"/>
      <c r="H321" s="254" t="s">
        <v>3832</v>
      </c>
      <c r="I321" s="446"/>
      <c r="J321" s="433"/>
      <c r="K321" s="385"/>
      <c r="L321" s="436"/>
      <c r="M321" s="436"/>
      <c r="N321" s="383"/>
      <c r="O321" s="383"/>
      <c r="P321" s="436"/>
      <c r="Q321" s="376"/>
      <c r="R321" s="451"/>
      <c r="S321" s="453"/>
      <c r="T321" s="436"/>
      <c r="U321" s="460"/>
      <c r="V321" s="451"/>
      <c r="W321" s="436"/>
      <c r="X321" s="436"/>
      <c r="Y321" s="436"/>
      <c r="Z321" s="436"/>
      <c r="AA321" s="436"/>
      <c r="AB321" s="436"/>
      <c r="AC321" s="436"/>
      <c r="AD321" s="436"/>
      <c r="AE321" s="436"/>
      <c r="AF321" s="436"/>
      <c r="AG321" s="436"/>
      <c r="AH321" s="436"/>
      <c r="AI321" s="376"/>
      <c r="AJ321" s="451"/>
      <c r="AK321" s="386"/>
      <c r="AL321" s="452"/>
      <c r="AM321" s="452"/>
      <c r="AN321" s="452"/>
      <c r="AO321" s="452"/>
      <c r="AP321" s="453"/>
      <c r="AQ321" s="376"/>
      <c r="AR321" s="451" t="s">
        <v>1768</v>
      </c>
      <c r="AS321" s="436"/>
      <c r="AT321" s="436"/>
      <c r="AU321" s="436"/>
      <c r="AV321" s="436"/>
      <c r="AW321" s="436"/>
      <c r="AX321" s="436"/>
      <c r="AY321" s="436"/>
      <c r="AZ321" s="383"/>
      <c r="BA321" s="256"/>
      <c r="BB321" s="376"/>
      <c r="BC321" s="224" t="s">
        <v>2733</v>
      </c>
      <c r="BD321" s="173" t="s">
        <v>3828</v>
      </c>
      <c r="BE321" s="172" t="s">
        <v>3806</v>
      </c>
      <c r="BF321" s="171" t="s">
        <v>1752</v>
      </c>
      <c r="BG321" s="224"/>
      <c r="BH321" s="224"/>
      <c r="BI321" s="224"/>
      <c r="BJ321" s="224"/>
      <c r="BK321" s="248"/>
      <c r="BL321" s="383"/>
      <c r="BM321" s="224"/>
      <c r="BN321" s="224"/>
      <c r="BO321" s="224"/>
      <c r="BP321" s="224"/>
      <c r="BQ321" s="224"/>
      <c r="BR321" s="224"/>
      <c r="BS321" s="224"/>
      <c r="BT321" s="224"/>
      <c r="BU321" s="224"/>
      <c r="BV321" s="224"/>
      <c r="BW321" s="224"/>
      <c r="BX321" s="224"/>
      <c r="BY321" s="224"/>
      <c r="BZ321" s="224"/>
      <c r="CA321" s="224"/>
      <c r="CB321" s="224"/>
      <c r="CC321" s="224"/>
      <c r="CD321" s="224"/>
      <c r="CE321" s="224"/>
      <c r="CF321" s="224"/>
      <c r="CG321" s="224"/>
      <c r="CH321" s="224"/>
      <c r="CI321" s="224"/>
      <c r="CJ321" s="224"/>
      <c r="CK321" s="224"/>
    </row>
    <row r="322" spans="1:89" s="189" customFormat="1" ht="45">
      <c r="A322" s="371" t="s">
        <v>3729</v>
      </c>
      <c r="B322" s="228" t="s">
        <v>2728</v>
      </c>
      <c r="C322" s="252"/>
      <c r="D322" s="182" t="s">
        <v>7137</v>
      </c>
      <c r="E322" s="171" t="s">
        <v>3784</v>
      </c>
      <c r="F322" s="224" t="s">
        <v>3833</v>
      </c>
      <c r="G322" s="383"/>
      <c r="H322" s="254" t="s">
        <v>3834</v>
      </c>
      <c r="I322" s="446"/>
      <c r="J322" s="433"/>
      <c r="K322" s="385"/>
      <c r="L322" s="436"/>
      <c r="M322" s="436"/>
      <c r="N322" s="383"/>
      <c r="O322" s="383"/>
      <c r="P322" s="436"/>
      <c r="Q322" s="376"/>
      <c r="R322" s="451"/>
      <c r="S322" s="453"/>
      <c r="T322" s="436"/>
      <c r="U322" s="460"/>
      <c r="V322" s="451"/>
      <c r="W322" s="436"/>
      <c r="X322" s="436"/>
      <c r="Y322" s="436"/>
      <c r="Z322" s="436"/>
      <c r="AA322" s="436"/>
      <c r="AB322" s="436"/>
      <c r="AC322" s="436"/>
      <c r="AD322" s="436"/>
      <c r="AE322" s="436"/>
      <c r="AF322" s="436"/>
      <c r="AG322" s="436"/>
      <c r="AH322" s="436"/>
      <c r="AI322" s="376"/>
      <c r="AJ322" s="451"/>
      <c r="AK322" s="386"/>
      <c r="AL322" s="452"/>
      <c r="AM322" s="452"/>
      <c r="AN322" s="452"/>
      <c r="AO322" s="452"/>
      <c r="AP322" s="453"/>
      <c r="AQ322" s="376"/>
      <c r="AR322" s="451" t="s">
        <v>1768</v>
      </c>
      <c r="AS322" s="436"/>
      <c r="AT322" s="436"/>
      <c r="AU322" s="436"/>
      <c r="AV322" s="436"/>
      <c r="AW322" s="436"/>
      <c r="AX322" s="436"/>
      <c r="AY322" s="436"/>
      <c r="AZ322" s="383"/>
      <c r="BA322" s="256"/>
      <c r="BB322" s="376"/>
      <c r="BC322" s="224" t="s">
        <v>2733</v>
      </c>
      <c r="BD322" s="173" t="s">
        <v>3828</v>
      </c>
      <c r="BE322" s="172" t="s">
        <v>3808</v>
      </c>
      <c r="BF322" s="171" t="s">
        <v>1752</v>
      </c>
      <c r="BG322" s="224"/>
      <c r="BH322" s="224"/>
      <c r="BI322" s="224"/>
      <c r="BJ322" s="224"/>
      <c r="BK322" s="248"/>
      <c r="BL322" s="383"/>
      <c r="BM322" s="224"/>
      <c r="BN322" s="224"/>
      <c r="BO322" s="224"/>
      <c r="BP322" s="224"/>
      <c r="BQ322" s="224"/>
      <c r="BR322" s="224"/>
      <c r="BS322" s="224"/>
      <c r="BT322" s="224"/>
      <c r="BU322" s="224"/>
      <c r="BV322" s="224"/>
      <c r="BW322" s="224"/>
      <c r="BX322" s="224"/>
      <c r="BY322" s="224"/>
      <c r="BZ322" s="224"/>
      <c r="CA322" s="224"/>
      <c r="CB322" s="224"/>
      <c r="CC322" s="224"/>
      <c r="CD322" s="224"/>
      <c r="CE322" s="224"/>
      <c r="CF322" s="224"/>
      <c r="CG322" s="224"/>
      <c r="CH322" s="224"/>
      <c r="CI322" s="224"/>
      <c r="CJ322" s="224"/>
      <c r="CK322" s="224"/>
    </row>
    <row r="323" spans="1:89" s="189" customFormat="1" ht="60">
      <c r="A323" s="371" t="s">
        <v>2832</v>
      </c>
      <c r="B323" s="228" t="s">
        <v>2728</v>
      </c>
      <c r="C323" s="252"/>
      <c r="D323" s="182" t="s">
        <v>7138</v>
      </c>
      <c r="E323" s="171" t="s">
        <v>3835</v>
      </c>
      <c r="F323" s="224" t="s">
        <v>2762</v>
      </c>
      <c r="G323" s="383"/>
      <c r="H323" s="254" t="s">
        <v>3836</v>
      </c>
      <c r="I323" s="446"/>
      <c r="J323" s="433"/>
      <c r="K323" s="385"/>
      <c r="L323" s="436"/>
      <c r="M323" s="436"/>
      <c r="N323" s="383"/>
      <c r="O323" s="383"/>
      <c r="P323" s="436"/>
      <c r="Q323" s="376"/>
      <c r="R323" s="451"/>
      <c r="S323" s="453"/>
      <c r="T323" s="436"/>
      <c r="U323" s="460"/>
      <c r="V323" s="451"/>
      <c r="W323" s="436"/>
      <c r="X323" s="436"/>
      <c r="Y323" s="436"/>
      <c r="Z323" s="436"/>
      <c r="AA323" s="436"/>
      <c r="AB323" s="436"/>
      <c r="AC323" s="436"/>
      <c r="AD323" s="436"/>
      <c r="AE323" s="436"/>
      <c r="AF323" s="436"/>
      <c r="AG323" s="436"/>
      <c r="AH323" s="436"/>
      <c r="AI323" s="376"/>
      <c r="AJ323" s="451"/>
      <c r="AK323" s="386"/>
      <c r="AL323" s="452"/>
      <c r="AM323" s="452"/>
      <c r="AN323" s="452"/>
      <c r="AO323" s="452"/>
      <c r="AP323" s="453"/>
      <c r="AQ323" s="376"/>
      <c r="AR323" s="451"/>
      <c r="AS323" s="436"/>
      <c r="AT323" s="436"/>
      <c r="AU323" s="436"/>
      <c r="AV323" s="436"/>
      <c r="AW323" s="436"/>
      <c r="AX323" s="436"/>
      <c r="AY323" s="436"/>
      <c r="AZ323" s="383"/>
      <c r="BA323" s="256"/>
      <c r="BB323" s="376"/>
      <c r="BC323" s="224" t="s">
        <v>2733</v>
      </c>
      <c r="BD323" s="173" t="s">
        <v>3837</v>
      </c>
      <c r="BE323" s="172" t="s">
        <v>2762</v>
      </c>
      <c r="BF323" s="171" t="s">
        <v>1752</v>
      </c>
      <c r="BG323" s="224"/>
      <c r="BH323" s="224"/>
      <c r="BI323" s="224"/>
      <c r="BJ323" s="224"/>
      <c r="BK323" s="248"/>
      <c r="BL323" s="383"/>
      <c r="BM323" s="224"/>
      <c r="BN323" s="224"/>
      <c r="BO323" s="224"/>
      <c r="BP323" s="224"/>
      <c r="BQ323" s="224"/>
      <c r="BR323" s="224"/>
      <c r="BS323" s="224"/>
      <c r="BT323" s="224"/>
      <c r="BU323" s="224"/>
      <c r="BV323" s="224"/>
      <c r="BW323" s="224"/>
      <c r="BX323" s="224"/>
      <c r="BY323" s="224"/>
      <c r="BZ323" s="224"/>
      <c r="CA323" s="224"/>
      <c r="CB323" s="224"/>
      <c r="CC323" s="224"/>
      <c r="CD323" s="224"/>
      <c r="CE323" s="224"/>
      <c r="CF323" s="224"/>
      <c r="CG323" s="224"/>
      <c r="CH323" s="224"/>
      <c r="CI323" s="224"/>
      <c r="CJ323" s="224"/>
      <c r="CK323" s="224"/>
    </row>
    <row r="324" spans="1:89" s="189" customFormat="1">
      <c r="A324" s="371" t="s">
        <v>2832</v>
      </c>
      <c r="B324" s="228" t="s">
        <v>2728</v>
      </c>
      <c r="C324" s="252"/>
      <c r="D324" s="182" t="s">
        <v>7139</v>
      </c>
      <c r="E324" s="171" t="s">
        <v>3835</v>
      </c>
      <c r="F324" s="224" t="s">
        <v>1892</v>
      </c>
      <c r="G324" s="383"/>
      <c r="H324" s="254" t="s">
        <v>3838</v>
      </c>
      <c r="I324" s="446"/>
      <c r="J324" s="433"/>
      <c r="K324" s="385"/>
      <c r="L324" s="436"/>
      <c r="M324" s="436"/>
      <c r="N324" s="383"/>
      <c r="O324" s="383"/>
      <c r="P324" s="436"/>
      <c r="Q324" s="376"/>
      <c r="R324" s="451"/>
      <c r="S324" s="453"/>
      <c r="T324" s="436"/>
      <c r="U324" s="460"/>
      <c r="V324" s="451"/>
      <c r="W324" s="436"/>
      <c r="X324" s="436"/>
      <c r="Y324" s="436"/>
      <c r="Z324" s="436"/>
      <c r="AA324" s="436"/>
      <c r="AB324" s="436"/>
      <c r="AC324" s="436"/>
      <c r="AD324" s="436"/>
      <c r="AE324" s="436"/>
      <c r="AF324" s="436"/>
      <c r="AG324" s="436"/>
      <c r="AH324" s="436"/>
      <c r="AI324" s="376"/>
      <c r="AJ324" s="451"/>
      <c r="AK324" s="386"/>
      <c r="AL324" s="452"/>
      <c r="AM324" s="452"/>
      <c r="AN324" s="452"/>
      <c r="AO324" s="452"/>
      <c r="AP324" s="453"/>
      <c r="AQ324" s="376"/>
      <c r="AR324" s="451" t="s">
        <v>1768</v>
      </c>
      <c r="AS324" s="436"/>
      <c r="AT324" s="436"/>
      <c r="AU324" s="436"/>
      <c r="AV324" s="436"/>
      <c r="AW324" s="436"/>
      <c r="AX324" s="436"/>
      <c r="AY324" s="436"/>
      <c r="AZ324" s="383"/>
      <c r="BA324" s="256"/>
      <c r="BB324" s="376"/>
      <c r="BC324" s="224" t="s">
        <v>2733</v>
      </c>
      <c r="BD324" s="173" t="s">
        <v>3837</v>
      </c>
      <c r="BE324" s="172" t="s">
        <v>1892</v>
      </c>
      <c r="BF324" s="171" t="s">
        <v>1752</v>
      </c>
      <c r="BG324" s="224"/>
      <c r="BH324" s="224"/>
      <c r="BI324" s="224"/>
      <c r="BJ324" s="224"/>
      <c r="BK324" s="248"/>
      <c r="BL324" s="383"/>
      <c r="BM324" s="224"/>
      <c r="BN324" s="224"/>
      <c r="BO324" s="224"/>
      <c r="BP324" s="224"/>
      <c r="BQ324" s="224"/>
      <c r="BR324" s="224"/>
      <c r="BS324" s="224"/>
      <c r="BT324" s="224"/>
      <c r="BU324" s="224"/>
      <c r="BV324" s="224"/>
      <c r="BW324" s="224"/>
      <c r="BX324" s="224"/>
      <c r="BY324" s="224"/>
      <c r="BZ324" s="224"/>
      <c r="CA324" s="224"/>
      <c r="CB324" s="224"/>
      <c r="CC324" s="224"/>
      <c r="CD324" s="224"/>
      <c r="CE324" s="224"/>
      <c r="CF324" s="224"/>
      <c r="CG324" s="224"/>
      <c r="CH324" s="224"/>
      <c r="CI324" s="224"/>
      <c r="CJ324" s="224"/>
      <c r="CK324" s="224"/>
    </row>
    <row r="325" spans="1:89" s="189" customFormat="1" ht="30">
      <c r="A325" s="371" t="s">
        <v>2832</v>
      </c>
      <c r="B325" s="228" t="s">
        <v>2728</v>
      </c>
      <c r="C325" s="252"/>
      <c r="D325" s="182" t="s">
        <v>7140</v>
      </c>
      <c r="E325" s="171" t="s">
        <v>3835</v>
      </c>
      <c r="F325" s="224" t="s">
        <v>3839</v>
      </c>
      <c r="G325" s="383"/>
      <c r="H325" s="254" t="s">
        <v>3840</v>
      </c>
      <c r="I325" s="446"/>
      <c r="J325" s="433"/>
      <c r="K325" s="385"/>
      <c r="L325" s="436"/>
      <c r="M325" s="436"/>
      <c r="N325" s="383"/>
      <c r="O325" s="383"/>
      <c r="P325" s="436"/>
      <c r="Q325" s="376"/>
      <c r="R325" s="451"/>
      <c r="S325" s="453"/>
      <c r="T325" s="436"/>
      <c r="U325" s="460"/>
      <c r="V325" s="451"/>
      <c r="W325" s="436"/>
      <c r="X325" s="436"/>
      <c r="Y325" s="436"/>
      <c r="Z325" s="436"/>
      <c r="AA325" s="436"/>
      <c r="AB325" s="436"/>
      <c r="AC325" s="436"/>
      <c r="AD325" s="436"/>
      <c r="AE325" s="436"/>
      <c r="AF325" s="436"/>
      <c r="AG325" s="436"/>
      <c r="AH325" s="436"/>
      <c r="AI325" s="376"/>
      <c r="AJ325" s="451"/>
      <c r="AK325" s="386"/>
      <c r="AL325" s="452"/>
      <c r="AM325" s="452"/>
      <c r="AN325" s="452"/>
      <c r="AO325" s="452"/>
      <c r="AP325" s="453"/>
      <c r="AQ325" s="376"/>
      <c r="AR325" s="451"/>
      <c r="AS325" s="436"/>
      <c r="AT325" s="436"/>
      <c r="AU325" s="436"/>
      <c r="AV325" s="436"/>
      <c r="AW325" s="436"/>
      <c r="AX325" s="436"/>
      <c r="AY325" s="436"/>
      <c r="AZ325" s="383"/>
      <c r="BA325" s="256"/>
      <c r="BB325" s="376"/>
      <c r="BC325" s="224" t="s">
        <v>2733</v>
      </c>
      <c r="BD325" s="173" t="s">
        <v>3837</v>
      </c>
      <c r="BE325" s="172" t="s">
        <v>2843</v>
      </c>
      <c r="BF325" s="171" t="s">
        <v>1752</v>
      </c>
      <c r="BG325" s="224"/>
      <c r="BH325" s="224"/>
      <c r="BI325" s="224"/>
      <c r="BJ325" s="224"/>
      <c r="BK325" s="248"/>
      <c r="BL325" s="383"/>
      <c r="BM325" s="224"/>
      <c r="BN325" s="224"/>
      <c r="BO325" s="224"/>
      <c r="BP325" s="224"/>
      <c r="BQ325" s="224"/>
      <c r="BR325" s="224"/>
      <c r="BS325" s="224"/>
      <c r="BT325" s="224"/>
      <c r="BU325" s="224"/>
      <c r="BV325" s="224"/>
      <c r="BW325" s="224"/>
      <c r="BX325" s="224"/>
      <c r="BY325" s="224"/>
      <c r="BZ325" s="224"/>
      <c r="CA325" s="224"/>
      <c r="CB325" s="224"/>
      <c r="CC325" s="224"/>
      <c r="CD325" s="224"/>
      <c r="CE325" s="224"/>
      <c r="CF325" s="224"/>
      <c r="CG325" s="224"/>
      <c r="CH325" s="224"/>
      <c r="CI325" s="224"/>
      <c r="CJ325" s="224"/>
      <c r="CK325" s="224"/>
    </row>
    <row r="326" spans="1:89" s="189" customFormat="1" ht="30">
      <c r="A326" s="371" t="s">
        <v>2832</v>
      </c>
      <c r="B326" s="228" t="s">
        <v>2728</v>
      </c>
      <c r="C326" s="252"/>
      <c r="D326" s="182" t="s">
        <v>7141</v>
      </c>
      <c r="E326" s="171" t="s">
        <v>3835</v>
      </c>
      <c r="F326" s="224" t="s">
        <v>3841</v>
      </c>
      <c r="G326" s="383"/>
      <c r="H326" s="254" t="s">
        <v>3842</v>
      </c>
      <c r="I326" s="446"/>
      <c r="J326" s="433"/>
      <c r="K326" s="385"/>
      <c r="L326" s="436"/>
      <c r="M326" s="436"/>
      <c r="N326" s="383"/>
      <c r="O326" s="383"/>
      <c r="P326" s="436"/>
      <c r="Q326" s="376"/>
      <c r="R326" s="451"/>
      <c r="S326" s="453"/>
      <c r="T326" s="436"/>
      <c r="U326" s="460"/>
      <c r="V326" s="451"/>
      <c r="W326" s="436"/>
      <c r="X326" s="436"/>
      <c r="Y326" s="436"/>
      <c r="Z326" s="436"/>
      <c r="AA326" s="436"/>
      <c r="AB326" s="436"/>
      <c r="AC326" s="436"/>
      <c r="AD326" s="436"/>
      <c r="AE326" s="436"/>
      <c r="AF326" s="436"/>
      <c r="AG326" s="436"/>
      <c r="AH326" s="436"/>
      <c r="AI326" s="376"/>
      <c r="AJ326" s="451"/>
      <c r="AK326" s="386"/>
      <c r="AL326" s="452"/>
      <c r="AM326" s="452"/>
      <c r="AN326" s="452"/>
      <c r="AO326" s="452"/>
      <c r="AP326" s="453"/>
      <c r="AQ326" s="376"/>
      <c r="AR326" s="451" t="s">
        <v>1768</v>
      </c>
      <c r="AS326" s="436"/>
      <c r="AT326" s="436"/>
      <c r="AU326" s="436"/>
      <c r="AV326" s="436"/>
      <c r="AW326" s="436"/>
      <c r="AX326" s="436"/>
      <c r="AY326" s="436"/>
      <c r="AZ326" s="383"/>
      <c r="BA326" s="256"/>
      <c r="BB326" s="376"/>
      <c r="BC326" s="224" t="s">
        <v>2733</v>
      </c>
      <c r="BD326" s="173" t="s">
        <v>3843</v>
      </c>
      <c r="BE326" s="172" t="s">
        <v>19</v>
      </c>
      <c r="BF326" s="171" t="s">
        <v>1752</v>
      </c>
      <c r="BG326" s="224"/>
      <c r="BH326" s="224"/>
      <c r="BI326" s="224"/>
      <c r="BJ326" s="224"/>
      <c r="BK326" s="248"/>
      <c r="BL326" s="383"/>
      <c r="BM326" s="224"/>
      <c r="BN326" s="224"/>
      <c r="BO326" s="224"/>
      <c r="BP326" s="224"/>
      <c r="BQ326" s="224"/>
      <c r="BR326" s="224"/>
      <c r="BS326" s="224"/>
      <c r="BT326" s="224"/>
      <c r="BU326" s="224"/>
      <c r="BV326" s="224"/>
      <c r="BW326" s="224"/>
      <c r="BX326" s="224"/>
      <c r="BY326" s="224"/>
      <c r="BZ326" s="224"/>
      <c r="CA326" s="224"/>
      <c r="CB326" s="224"/>
      <c r="CC326" s="224"/>
      <c r="CD326" s="224"/>
      <c r="CE326" s="224"/>
      <c r="CF326" s="224"/>
      <c r="CG326" s="224"/>
      <c r="CH326" s="224"/>
      <c r="CI326" s="224"/>
      <c r="CJ326" s="224"/>
      <c r="CK326" s="224"/>
    </row>
    <row r="327" spans="1:89" s="189" customFormat="1" ht="45">
      <c r="A327" s="371" t="s">
        <v>2870</v>
      </c>
      <c r="B327" s="228" t="s">
        <v>2728</v>
      </c>
      <c r="C327" s="252"/>
      <c r="D327" s="182" t="s">
        <v>7142</v>
      </c>
      <c r="E327" s="171" t="s">
        <v>3844</v>
      </c>
      <c r="F327" s="224" t="s">
        <v>2762</v>
      </c>
      <c r="G327" s="383"/>
      <c r="H327" s="254" t="s">
        <v>3845</v>
      </c>
      <c r="I327" s="446"/>
      <c r="J327" s="433"/>
      <c r="K327" s="385"/>
      <c r="L327" s="436"/>
      <c r="M327" s="436"/>
      <c r="N327" s="383"/>
      <c r="O327" s="383"/>
      <c r="P327" s="436"/>
      <c r="Q327" s="376"/>
      <c r="R327" s="451"/>
      <c r="S327" s="453"/>
      <c r="T327" s="436"/>
      <c r="U327" s="460"/>
      <c r="V327" s="451"/>
      <c r="W327" s="436"/>
      <c r="X327" s="436"/>
      <c r="Y327" s="436"/>
      <c r="Z327" s="436"/>
      <c r="AA327" s="436"/>
      <c r="AB327" s="436"/>
      <c r="AC327" s="436"/>
      <c r="AD327" s="436"/>
      <c r="AE327" s="436"/>
      <c r="AF327" s="436"/>
      <c r="AG327" s="436"/>
      <c r="AH327" s="436"/>
      <c r="AI327" s="376"/>
      <c r="AJ327" s="451"/>
      <c r="AK327" s="386"/>
      <c r="AL327" s="452"/>
      <c r="AM327" s="452"/>
      <c r="AN327" s="452"/>
      <c r="AO327" s="452"/>
      <c r="AP327" s="453"/>
      <c r="AQ327" s="376"/>
      <c r="AR327" s="451" t="s">
        <v>1768</v>
      </c>
      <c r="AS327" s="436"/>
      <c r="AT327" s="436" t="s">
        <v>1768</v>
      </c>
      <c r="AU327" s="436"/>
      <c r="AV327" s="436"/>
      <c r="AW327" s="436"/>
      <c r="AX327" s="436"/>
      <c r="AY327" s="436"/>
      <c r="AZ327" s="383"/>
      <c r="BA327" s="256"/>
      <c r="BB327" s="376"/>
      <c r="BC327" s="224" t="s">
        <v>2733</v>
      </c>
      <c r="BD327" s="173" t="s">
        <v>3846</v>
      </c>
      <c r="BE327" s="172" t="s">
        <v>2762</v>
      </c>
      <c r="BF327" s="171" t="s">
        <v>1752</v>
      </c>
      <c r="BG327" s="224"/>
      <c r="BH327" s="224"/>
      <c r="BI327" s="224"/>
      <c r="BJ327" s="224"/>
      <c r="BK327" s="248"/>
      <c r="BL327" s="383"/>
      <c r="BM327" s="224"/>
      <c r="BN327" s="224"/>
      <c r="BO327" s="224"/>
      <c r="BP327" s="224"/>
      <c r="BQ327" s="224"/>
      <c r="BR327" s="224"/>
      <c r="BS327" s="224"/>
      <c r="BT327" s="224"/>
      <c r="BU327" s="224"/>
      <c r="BV327" s="224"/>
      <c r="BW327" s="224"/>
      <c r="BX327" s="224"/>
      <c r="BY327" s="224"/>
      <c r="BZ327" s="224"/>
      <c r="CA327" s="224"/>
      <c r="CB327" s="224"/>
      <c r="CC327" s="224"/>
      <c r="CD327" s="224"/>
      <c r="CE327" s="224"/>
      <c r="CF327" s="224"/>
      <c r="CG327" s="224"/>
      <c r="CH327" s="224"/>
      <c r="CI327" s="224"/>
      <c r="CJ327" s="224"/>
      <c r="CK327" s="224"/>
    </row>
    <row r="328" spans="1:89" s="189" customFormat="1">
      <c r="A328" s="371" t="s">
        <v>2870</v>
      </c>
      <c r="B328" s="228" t="s">
        <v>2728</v>
      </c>
      <c r="C328" s="252"/>
      <c r="D328" s="182" t="s">
        <v>7143</v>
      </c>
      <c r="E328" s="171" t="s">
        <v>3844</v>
      </c>
      <c r="F328" s="224" t="s">
        <v>1892</v>
      </c>
      <c r="G328" s="383"/>
      <c r="H328" s="254" t="s">
        <v>3847</v>
      </c>
      <c r="I328" s="446"/>
      <c r="J328" s="433"/>
      <c r="K328" s="385"/>
      <c r="L328" s="436"/>
      <c r="M328" s="436"/>
      <c r="N328" s="383"/>
      <c r="O328" s="383"/>
      <c r="P328" s="436"/>
      <c r="Q328" s="376"/>
      <c r="R328" s="451"/>
      <c r="S328" s="453"/>
      <c r="T328" s="436"/>
      <c r="U328" s="460"/>
      <c r="V328" s="451"/>
      <c r="W328" s="436"/>
      <c r="X328" s="436"/>
      <c r="Y328" s="436"/>
      <c r="Z328" s="436"/>
      <c r="AA328" s="436"/>
      <c r="AB328" s="436"/>
      <c r="AC328" s="436"/>
      <c r="AD328" s="436"/>
      <c r="AE328" s="436"/>
      <c r="AF328" s="436"/>
      <c r="AG328" s="436"/>
      <c r="AH328" s="436"/>
      <c r="AI328" s="376"/>
      <c r="AJ328" s="451"/>
      <c r="AK328" s="386"/>
      <c r="AL328" s="452"/>
      <c r="AM328" s="452"/>
      <c r="AN328" s="452"/>
      <c r="AO328" s="452"/>
      <c r="AP328" s="453"/>
      <c r="AQ328" s="376"/>
      <c r="AR328" s="451" t="s">
        <v>1768</v>
      </c>
      <c r="AS328" s="436"/>
      <c r="AT328" s="436" t="s">
        <v>1768</v>
      </c>
      <c r="AU328" s="436"/>
      <c r="AV328" s="436"/>
      <c r="AW328" s="436"/>
      <c r="AX328" s="436"/>
      <c r="AY328" s="436"/>
      <c r="AZ328" s="383"/>
      <c r="BA328" s="256"/>
      <c r="BB328" s="376"/>
      <c r="BC328" s="224" t="s">
        <v>2733</v>
      </c>
      <c r="BD328" s="173" t="s">
        <v>3846</v>
      </c>
      <c r="BE328" s="172" t="s">
        <v>1892</v>
      </c>
      <c r="BF328" s="171" t="s">
        <v>1752</v>
      </c>
      <c r="BG328" s="224"/>
      <c r="BH328" s="224"/>
      <c r="BI328" s="224"/>
      <c r="BJ328" s="224"/>
      <c r="BK328" s="248"/>
      <c r="BL328" s="383"/>
      <c r="BM328" s="224"/>
      <c r="BN328" s="224"/>
      <c r="BO328" s="224"/>
      <c r="BP328" s="224"/>
      <c r="BQ328" s="224"/>
      <c r="BR328" s="224"/>
      <c r="BS328" s="224"/>
      <c r="BT328" s="224"/>
      <c r="BU328" s="224"/>
      <c r="BV328" s="224"/>
      <c r="BW328" s="224"/>
      <c r="BX328" s="224"/>
      <c r="BY328" s="224"/>
      <c r="BZ328" s="224"/>
      <c r="CA328" s="224"/>
      <c r="CB328" s="224"/>
      <c r="CC328" s="224"/>
      <c r="CD328" s="224"/>
      <c r="CE328" s="224"/>
      <c r="CF328" s="224"/>
      <c r="CG328" s="224"/>
      <c r="CH328" s="224"/>
      <c r="CI328" s="224"/>
      <c r="CJ328" s="224"/>
      <c r="CK328" s="224"/>
    </row>
    <row r="329" spans="1:89" s="189" customFormat="1">
      <c r="A329" s="371" t="s">
        <v>2870</v>
      </c>
      <c r="B329" s="228" t="s">
        <v>2728</v>
      </c>
      <c r="C329" s="252"/>
      <c r="D329" s="182" t="s">
        <v>7144</v>
      </c>
      <c r="E329" s="171" t="s">
        <v>3844</v>
      </c>
      <c r="F329" s="224" t="s">
        <v>2759</v>
      </c>
      <c r="G329" s="383"/>
      <c r="H329" s="254" t="s">
        <v>3848</v>
      </c>
      <c r="I329" s="446"/>
      <c r="J329" s="433"/>
      <c r="K329" s="385"/>
      <c r="L329" s="436"/>
      <c r="M329" s="436"/>
      <c r="N329" s="383"/>
      <c r="O329" s="383"/>
      <c r="P329" s="436"/>
      <c r="Q329" s="376"/>
      <c r="R329" s="451"/>
      <c r="S329" s="453"/>
      <c r="T329" s="436"/>
      <c r="U329" s="460"/>
      <c r="V329" s="451"/>
      <c r="W329" s="436"/>
      <c r="X329" s="436"/>
      <c r="Y329" s="436"/>
      <c r="Z329" s="436"/>
      <c r="AA329" s="436"/>
      <c r="AB329" s="436"/>
      <c r="AC329" s="436"/>
      <c r="AD329" s="436"/>
      <c r="AE329" s="436"/>
      <c r="AF329" s="436"/>
      <c r="AG329" s="436"/>
      <c r="AH329" s="436"/>
      <c r="AI329" s="376"/>
      <c r="AJ329" s="451"/>
      <c r="AK329" s="386"/>
      <c r="AL329" s="452"/>
      <c r="AM329" s="452"/>
      <c r="AN329" s="452"/>
      <c r="AO329" s="452"/>
      <c r="AP329" s="453"/>
      <c r="AQ329" s="376"/>
      <c r="AR329" s="451" t="s">
        <v>1768</v>
      </c>
      <c r="AS329" s="436"/>
      <c r="AT329" s="436" t="s">
        <v>1768</v>
      </c>
      <c r="AU329" s="436"/>
      <c r="AV329" s="436"/>
      <c r="AW329" s="436"/>
      <c r="AX329" s="436"/>
      <c r="AY329" s="436"/>
      <c r="AZ329" s="383"/>
      <c r="BA329" s="256"/>
      <c r="BB329" s="376"/>
      <c r="BC329" s="224" t="s">
        <v>2733</v>
      </c>
      <c r="BD329" s="173" t="s">
        <v>3846</v>
      </c>
      <c r="BE329" s="172" t="s">
        <v>2759</v>
      </c>
      <c r="BF329" s="171" t="s">
        <v>1752</v>
      </c>
      <c r="BG329" s="224"/>
      <c r="BH329" s="224"/>
      <c r="BI329" s="224"/>
      <c r="BJ329" s="224"/>
      <c r="BK329" s="248"/>
      <c r="BL329" s="383"/>
      <c r="BM329" s="224"/>
      <c r="BN329" s="224"/>
      <c r="BO329" s="224"/>
      <c r="BP329" s="224"/>
      <c r="BQ329" s="224"/>
      <c r="BR329" s="224"/>
      <c r="BS329" s="224"/>
      <c r="BT329" s="224"/>
      <c r="BU329" s="224"/>
      <c r="BV329" s="224"/>
      <c r="BW329" s="224"/>
      <c r="BX329" s="224"/>
      <c r="BY329" s="224"/>
      <c r="BZ329" s="224"/>
      <c r="CA329" s="224"/>
      <c r="CB329" s="224"/>
      <c r="CC329" s="224"/>
      <c r="CD329" s="224"/>
      <c r="CE329" s="224"/>
      <c r="CF329" s="224"/>
      <c r="CG329" s="224"/>
      <c r="CH329" s="224"/>
      <c r="CI329" s="224"/>
      <c r="CJ329" s="224"/>
      <c r="CK329" s="224"/>
    </row>
    <row r="330" spans="1:89" s="189" customFormat="1" ht="30">
      <c r="A330" s="371" t="s">
        <v>2870</v>
      </c>
      <c r="B330" s="228" t="s">
        <v>2728</v>
      </c>
      <c r="C330" s="252"/>
      <c r="D330" s="182" t="s">
        <v>7145</v>
      </c>
      <c r="E330" s="171" t="s">
        <v>3844</v>
      </c>
      <c r="F330" s="224" t="s">
        <v>3849</v>
      </c>
      <c r="G330" s="383"/>
      <c r="H330" s="254" t="s">
        <v>3850</v>
      </c>
      <c r="I330" s="446"/>
      <c r="J330" s="433"/>
      <c r="K330" s="385"/>
      <c r="L330" s="436"/>
      <c r="M330" s="436"/>
      <c r="N330" s="383"/>
      <c r="O330" s="383"/>
      <c r="P330" s="436"/>
      <c r="Q330" s="376"/>
      <c r="R330" s="451"/>
      <c r="S330" s="453"/>
      <c r="T330" s="436"/>
      <c r="U330" s="460"/>
      <c r="V330" s="451"/>
      <c r="W330" s="436"/>
      <c r="X330" s="436"/>
      <c r="Y330" s="436"/>
      <c r="Z330" s="436"/>
      <c r="AA330" s="436"/>
      <c r="AB330" s="436"/>
      <c r="AC330" s="436"/>
      <c r="AD330" s="436"/>
      <c r="AE330" s="436"/>
      <c r="AF330" s="436"/>
      <c r="AG330" s="436"/>
      <c r="AH330" s="436"/>
      <c r="AI330" s="376"/>
      <c r="AJ330" s="451"/>
      <c r="AK330" s="386"/>
      <c r="AL330" s="452"/>
      <c r="AM330" s="452"/>
      <c r="AN330" s="452"/>
      <c r="AO330" s="452"/>
      <c r="AP330" s="453"/>
      <c r="AQ330" s="376"/>
      <c r="AR330" s="451" t="s">
        <v>1768</v>
      </c>
      <c r="AS330" s="436"/>
      <c r="AT330" s="436" t="s">
        <v>1768</v>
      </c>
      <c r="AU330" s="436"/>
      <c r="AV330" s="436"/>
      <c r="AW330" s="436"/>
      <c r="AX330" s="436"/>
      <c r="AY330" s="436"/>
      <c r="AZ330" s="383"/>
      <c r="BA330" s="256"/>
      <c r="BB330" s="376"/>
      <c r="BC330" s="224" t="s">
        <v>2733</v>
      </c>
      <c r="BD330" s="173" t="s">
        <v>3846</v>
      </c>
      <c r="BE330" s="172" t="s">
        <v>3851</v>
      </c>
      <c r="BF330" s="171" t="s">
        <v>1752</v>
      </c>
      <c r="BG330" s="224"/>
      <c r="BH330" s="224"/>
      <c r="BI330" s="224"/>
      <c r="BJ330" s="224"/>
      <c r="BK330" s="248"/>
      <c r="BL330" s="383"/>
      <c r="BM330" s="224"/>
      <c r="BN330" s="224"/>
      <c r="BO330" s="224"/>
      <c r="BP330" s="224"/>
      <c r="BQ330" s="224"/>
      <c r="BR330" s="224"/>
      <c r="BS330" s="224"/>
      <c r="BT330" s="224"/>
      <c r="BU330" s="224"/>
      <c r="BV330" s="224"/>
      <c r="BW330" s="224"/>
      <c r="BX330" s="224"/>
      <c r="BY330" s="224"/>
      <c r="BZ330" s="224"/>
      <c r="CA330" s="224"/>
      <c r="CB330" s="224"/>
      <c r="CC330" s="224"/>
      <c r="CD330" s="224"/>
      <c r="CE330" s="224"/>
      <c r="CF330" s="224"/>
      <c r="CG330" s="224"/>
      <c r="CH330" s="224"/>
      <c r="CI330" s="224"/>
      <c r="CJ330" s="224"/>
      <c r="CK330" s="224"/>
    </row>
    <row r="331" spans="1:89" s="189" customFormat="1" ht="27.75">
      <c r="A331" s="371" t="s">
        <v>2769</v>
      </c>
      <c r="B331" s="228" t="s">
        <v>2728</v>
      </c>
      <c r="C331" s="252"/>
      <c r="D331" s="182" t="s">
        <v>7146</v>
      </c>
      <c r="E331" s="171" t="s">
        <v>3852</v>
      </c>
      <c r="F331" s="224" t="s">
        <v>2762</v>
      </c>
      <c r="G331" s="383"/>
      <c r="H331" s="254" t="s">
        <v>3853</v>
      </c>
      <c r="I331" s="446"/>
      <c r="J331" s="433"/>
      <c r="K331" s="385"/>
      <c r="L331" s="436"/>
      <c r="M331" s="436"/>
      <c r="N331" s="383"/>
      <c r="O331" s="383"/>
      <c r="P331" s="436"/>
      <c r="Q331" s="376"/>
      <c r="R331" s="451"/>
      <c r="S331" s="453"/>
      <c r="T331" s="436"/>
      <c r="U331" s="460"/>
      <c r="V331" s="451"/>
      <c r="W331" s="436"/>
      <c r="X331" s="436"/>
      <c r="Y331" s="436"/>
      <c r="Z331" s="436"/>
      <c r="AA331" s="436"/>
      <c r="AB331" s="436"/>
      <c r="AC331" s="436"/>
      <c r="AD331" s="436"/>
      <c r="AE331" s="436"/>
      <c r="AF331" s="436"/>
      <c r="AG331" s="436"/>
      <c r="AH331" s="436"/>
      <c r="AI331" s="376"/>
      <c r="AJ331" s="451"/>
      <c r="AK331" s="386"/>
      <c r="AL331" s="452"/>
      <c r="AM331" s="452"/>
      <c r="AN331" s="452"/>
      <c r="AO331" s="452"/>
      <c r="AP331" s="453"/>
      <c r="AQ331" s="376"/>
      <c r="AR331" s="451" t="s">
        <v>1768</v>
      </c>
      <c r="AS331" s="436"/>
      <c r="AT331" s="436"/>
      <c r="AU331" s="436"/>
      <c r="AV331" s="436"/>
      <c r="AW331" s="436"/>
      <c r="AX331" s="436"/>
      <c r="AY331" s="436"/>
      <c r="AZ331" s="383"/>
      <c r="BA331" s="256"/>
      <c r="BB331" s="376"/>
      <c r="BC331" s="224" t="s">
        <v>2733</v>
      </c>
      <c r="BD331" s="173" t="s">
        <v>3854</v>
      </c>
      <c r="BE331" s="172" t="s">
        <v>2762</v>
      </c>
      <c r="BF331" s="171" t="s">
        <v>1752</v>
      </c>
      <c r="BG331" s="224"/>
      <c r="BH331" s="224"/>
      <c r="BI331" s="224"/>
      <c r="BJ331" s="224"/>
      <c r="BK331" s="248"/>
      <c r="BL331" s="383"/>
      <c r="BM331" s="224"/>
      <c r="BN331" s="224"/>
      <c r="BO331" s="224"/>
      <c r="BP331" s="224"/>
      <c r="BQ331" s="224"/>
      <c r="BR331" s="224"/>
      <c r="BS331" s="224"/>
      <c r="BT331" s="224"/>
      <c r="BU331" s="224"/>
      <c r="BV331" s="224"/>
      <c r="BW331" s="224"/>
      <c r="BX331" s="224"/>
      <c r="BY331" s="224"/>
      <c r="BZ331" s="224"/>
      <c r="CA331" s="224"/>
      <c r="CB331" s="224"/>
      <c r="CC331" s="224"/>
      <c r="CD331" s="224"/>
      <c r="CE331" s="224"/>
      <c r="CF331" s="224"/>
      <c r="CG331" s="224"/>
      <c r="CH331" s="224"/>
      <c r="CI331" s="224"/>
      <c r="CJ331" s="224"/>
      <c r="CK331" s="224"/>
    </row>
    <row r="332" spans="1:89" s="189" customFormat="1">
      <c r="A332" s="371" t="s">
        <v>2769</v>
      </c>
      <c r="B332" s="228" t="s">
        <v>2728</v>
      </c>
      <c r="C332" s="252"/>
      <c r="D332" s="182" t="s">
        <v>7147</v>
      </c>
      <c r="E332" s="171" t="s">
        <v>3852</v>
      </c>
      <c r="F332" s="224" t="s">
        <v>1892</v>
      </c>
      <c r="G332" s="383"/>
      <c r="H332" s="254" t="s">
        <v>3855</v>
      </c>
      <c r="I332" s="446"/>
      <c r="J332" s="433"/>
      <c r="K332" s="385"/>
      <c r="L332" s="436"/>
      <c r="M332" s="436"/>
      <c r="N332" s="383"/>
      <c r="O332" s="383"/>
      <c r="P332" s="436"/>
      <c r="Q332" s="376"/>
      <c r="R332" s="451"/>
      <c r="S332" s="453"/>
      <c r="T332" s="436"/>
      <c r="U332" s="460"/>
      <c r="V332" s="451"/>
      <c r="W332" s="436"/>
      <c r="X332" s="436"/>
      <c r="Y332" s="436"/>
      <c r="Z332" s="436"/>
      <c r="AA332" s="436"/>
      <c r="AB332" s="436"/>
      <c r="AC332" s="436"/>
      <c r="AD332" s="436"/>
      <c r="AE332" s="436"/>
      <c r="AF332" s="436"/>
      <c r="AG332" s="436"/>
      <c r="AH332" s="436"/>
      <c r="AI332" s="376"/>
      <c r="AJ332" s="451"/>
      <c r="AK332" s="386"/>
      <c r="AL332" s="452"/>
      <c r="AM332" s="452"/>
      <c r="AN332" s="452"/>
      <c r="AO332" s="452"/>
      <c r="AP332" s="453"/>
      <c r="AQ332" s="376"/>
      <c r="AR332" s="451" t="s">
        <v>1768</v>
      </c>
      <c r="AS332" s="436"/>
      <c r="AT332" s="436"/>
      <c r="AU332" s="436"/>
      <c r="AV332" s="436"/>
      <c r="AW332" s="436"/>
      <c r="AX332" s="436"/>
      <c r="AY332" s="436"/>
      <c r="AZ332" s="383"/>
      <c r="BA332" s="256"/>
      <c r="BB332" s="376"/>
      <c r="BC332" s="224" t="s">
        <v>2733</v>
      </c>
      <c r="BD332" s="173" t="s">
        <v>3854</v>
      </c>
      <c r="BE332" s="172" t="s">
        <v>1892</v>
      </c>
      <c r="BF332" s="171" t="s">
        <v>1752</v>
      </c>
      <c r="BG332" s="224"/>
      <c r="BH332" s="224"/>
      <c r="BI332" s="224"/>
      <c r="BJ332" s="224"/>
      <c r="BK332" s="248"/>
      <c r="BL332" s="383"/>
      <c r="BM332" s="224"/>
      <c r="BN332" s="224"/>
      <c r="BO332" s="224"/>
      <c r="BP332" s="224"/>
      <c r="BQ332" s="224"/>
      <c r="BR332" s="224"/>
      <c r="BS332" s="224"/>
      <c r="BT332" s="224"/>
      <c r="BU332" s="224"/>
      <c r="BV332" s="224"/>
      <c r="BW332" s="224"/>
      <c r="BX332" s="224"/>
      <c r="BY332" s="224"/>
      <c r="BZ332" s="224"/>
      <c r="CA332" s="224"/>
      <c r="CB332" s="224"/>
      <c r="CC332" s="224"/>
      <c r="CD332" s="224"/>
      <c r="CE332" s="224"/>
      <c r="CF332" s="224"/>
      <c r="CG332" s="224"/>
      <c r="CH332" s="224"/>
      <c r="CI332" s="224"/>
      <c r="CJ332" s="224"/>
      <c r="CK332" s="224"/>
    </row>
    <row r="333" spans="1:89" s="189" customFormat="1">
      <c r="A333" s="371" t="s">
        <v>2769</v>
      </c>
      <c r="B333" s="228" t="s">
        <v>2728</v>
      </c>
      <c r="C333" s="252"/>
      <c r="D333" s="182" t="s">
        <v>7148</v>
      </c>
      <c r="E333" s="171" t="s">
        <v>3852</v>
      </c>
      <c r="F333" s="224" t="s">
        <v>2770</v>
      </c>
      <c r="G333" s="383"/>
      <c r="H333" s="254" t="s">
        <v>3856</v>
      </c>
      <c r="I333" s="446"/>
      <c r="J333" s="433"/>
      <c r="K333" s="385"/>
      <c r="L333" s="436"/>
      <c r="M333" s="436"/>
      <c r="N333" s="383"/>
      <c r="O333" s="383"/>
      <c r="P333" s="436"/>
      <c r="Q333" s="376"/>
      <c r="R333" s="451"/>
      <c r="S333" s="453"/>
      <c r="T333" s="436"/>
      <c r="U333" s="460"/>
      <c r="V333" s="451"/>
      <c r="W333" s="436"/>
      <c r="X333" s="436"/>
      <c r="Y333" s="436"/>
      <c r="Z333" s="436"/>
      <c r="AA333" s="436"/>
      <c r="AB333" s="436"/>
      <c r="AC333" s="436"/>
      <c r="AD333" s="436"/>
      <c r="AE333" s="436"/>
      <c r="AF333" s="436"/>
      <c r="AG333" s="436"/>
      <c r="AH333" s="436"/>
      <c r="AI333" s="376"/>
      <c r="AJ333" s="451"/>
      <c r="AK333" s="386"/>
      <c r="AL333" s="452"/>
      <c r="AM333" s="452"/>
      <c r="AN333" s="452"/>
      <c r="AO333" s="452"/>
      <c r="AP333" s="453"/>
      <c r="AQ333" s="376"/>
      <c r="AR333" s="451" t="s">
        <v>1768</v>
      </c>
      <c r="AS333" s="436"/>
      <c r="AT333" s="436"/>
      <c r="AU333" s="436"/>
      <c r="AV333" s="436"/>
      <c r="AW333" s="436"/>
      <c r="AX333" s="436"/>
      <c r="AY333" s="436"/>
      <c r="AZ333" s="383"/>
      <c r="BA333" s="256"/>
      <c r="BB333" s="376"/>
      <c r="BC333" s="224" t="s">
        <v>2733</v>
      </c>
      <c r="BD333" s="173" t="s">
        <v>3854</v>
      </c>
      <c r="BE333" s="172" t="s">
        <v>2773</v>
      </c>
      <c r="BF333" s="171" t="s">
        <v>2712</v>
      </c>
      <c r="BG333" s="224"/>
      <c r="BH333" s="224"/>
      <c r="BI333" s="224"/>
      <c r="BJ333" s="224"/>
      <c r="BK333" s="248"/>
      <c r="BL333" s="383"/>
      <c r="BM333" s="224"/>
      <c r="BN333" s="224"/>
      <c r="BO333" s="224"/>
      <c r="BP333" s="224"/>
      <c r="BQ333" s="224"/>
      <c r="BR333" s="224"/>
      <c r="BS333" s="224"/>
      <c r="BT333" s="224"/>
      <c r="BU333" s="224"/>
      <c r="BV333" s="224"/>
      <c r="BW333" s="224"/>
      <c r="BX333" s="224"/>
      <c r="BY333" s="224"/>
      <c r="BZ333" s="224"/>
      <c r="CA333" s="224"/>
      <c r="CB333" s="224"/>
      <c r="CC333" s="224"/>
      <c r="CD333" s="224"/>
      <c r="CE333" s="224"/>
      <c r="CF333" s="224"/>
      <c r="CG333" s="224"/>
      <c r="CH333" s="224"/>
      <c r="CI333" s="224"/>
      <c r="CJ333" s="224"/>
      <c r="CK333" s="224"/>
    </row>
    <row r="334" spans="1:89" s="189" customFormat="1" ht="30">
      <c r="A334" s="371" t="s">
        <v>2769</v>
      </c>
      <c r="B334" s="228" t="s">
        <v>2728</v>
      </c>
      <c r="C334" s="252"/>
      <c r="D334" s="182" t="s">
        <v>7149</v>
      </c>
      <c r="E334" s="171" t="s">
        <v>3852</v>
      </c>
      <c r="F334" s="224" t="s">
        <v>3857</v>
      </c>
      <c r="G334" s="383"/>
      <c r="H334" s="254" t="s">
        <v>3858</v>
      </c>
      <c r="I334" s="446"/>
      <c r="J334" s="433"/>
      <c r="K334" s="385"/>
      <c r="L334" s="436"/>
      <c r="M334" s="436"/>
      <c r="N334" s="383"/>
      <c r="O334" s="383"/>
      <c r="P334" s="436"/>
      <c r="Q334" s="376"/>
      <c r="R334" s="451"/>
      <c r="S334" s="453"/>
      <c r="T334" s="436"/>
      <c r="U334" s="460"/>
      <c r="V334" s="451"/>
      <c r="W334" s="436"/>
      <c r="X334" s="436"/>
      <c r="Y334" s="436"/>
      <c r="Z334" s="436"/>
      <c r="AA334" s="436"/>
      <c r="AB334" s="436"/>
      <c r="AC334" s="436"/>
      <c r="AD334" s="436"/>
      <c r="AE334" s="436"/>
      <c r="AF334" s="436"/>
      <c r="AG334" s="436"/>
      <c r="AH334" s="436"/>
      <c r="AI334" s="376"/>
      <c r="AJ334" s="451"/>
      <c r="AK334" s="386"/>
      <c r="AL334" s="452"/>
      <c r="AM334" s="452"/>
      <c r="AN334" s="452"/>
      <c r="AO334" s="452"/>
      <c r="AP334" s="453"/>
      <c r="AQ334" s="376"/>
      <c r="AR334" s="451" t="s">
        <v>1768</v>
      </c>
      <c r="AS334" s="436"/>
      <c r="AT334" s="436"/>
      <c r="AU334" s="436"/>
      <c r="AV334" s="436"/>
      <c r="AW334" s="436"/>
      <c r="AX334" s="436"/>
      <c r="AY334" s="436"/>
      <c r="AZ334" s="383"/>
      <c r="BA334" s="256"/>
      <c r="BB334" s="376"/>
      <c r="BC334" s="224" t="s">
        <v>2733</v>
      </c>
      <c r="BD334" s="173" t="s">
        <v>3854</v>
      </c>
      <c r="BE334" s="172" t="s">
        <v>3859</v>
      </c>
      <c r="BF334" s="171" t="s">
        <v>2712</v>
      </c>
      <c r="BG334" s="224"/>
      <c r="BH334" s="224"/>
      <c r="BI334" s="224"/>
      <c r="BJ334" s="224"/>
      <c r="BK334" s="248"/>
      <c r="BL334" s="383"/>
      <c r="BM334" s="224"/>
      <c r="BN334" s="224"/>
      <c r="BO334" s="224"/>
      <c r="BP334" s="224"/>
      <c r="BQ334" s="224"/>
      <c r="BR334" s="224"/>
      <c r="BS334" s="224"/>
      <c r="BT334" s="224"/>
      <c r="BU334" s="224"/>
      <c r="BV334" s="224"/>
      <c r="BW334" s="224"/>
      <c r="BX334" s="224"/>
      <c r="BY334" s="224"/>
      <c r="BZ334" s="224"/>
      <c r="CA334" s="224"/>
      <c r="CB334" s="224"/>
      <c r="CC334" s="224"/>
      <c r="CD334" s="224"/>
      <c r="CE334" s="224"/>
      <c r="CF334" s="224"/>
      <c r="CG334" s="224"/>
      <c r="CH334" s="224"/>
      <c r="CI334" s="224"/>
      <c r="CJ334" s="224"/>
      <c r="CK334" s="224"/>
    </row>
    <row r="335" spans="1:89" s="189" customFormat="1" ht="30">
      <c r="A335" s="371" t="s">
        <v>2769</v>
      </c>
      <c r="B335" s="228" t="s">
        <v>2728</v>
      </c>
      <c r="C335" s="252"/>
      <c r="D335" s="182" t="s">
        <v>7150</v>
      </c>
      <c r="E335" s="171" t="s">
        <v>3852</v>
      </c>
      <c r="F335" s="224" t="s">
        <v>3860</v>
      </c>
      <c r="G335" s="383"/>
      <c r="H335" s="254" t="s">
        <v>3861</v>
      </c>
      <c r="I335" s="446"/>
      <c r="J335" s="433"/>
      <c r="K335" s="385"/>
      <c r="L335" s="436"/>
      <c r="M335" s="436"/>
      <c r="N335" s="383"/>
      <c r="O335" s="383"/>
      <c r="P335" s="436"/>
      <c r="Q335" s="376"/>
      <c r="R335" s="451"/>
      <c r="S335" s="453"/>
      <c r="T335" s="436"/>
      <c r="U335" s="460"/>
      <c r="V335" s="451"/>
      <c r="W335" s="436"/>
      <c r="X335" s="436"/>
      <c r="Y335" s="436"/>
      <c r="Z335" s="436"/>
      <c r="AA335" s="436"/>
      <c r="AB335" s="436"/>
      <c r="AC335" s="436"/>
      <c r="AD335" s="436"/>
      <c r="AE335" s="436"/>
      <c r="AF335" s="436"/>
      <c r="AG335" s="436"/>
      <c r="AH335" s="436"/>
      <c r="AI335" s="376"/>
      <c r="AJ335" s="451"/>
      <c r="AK335" s="386"/>
      <c r="AL335" s="452"/>
      <c r="AM335" s="452"/>
      <c r="AN335" s="452"/>
      <c r="AO335" s="452"/>
      <c r="AP335" s="453"/>
      <c r="AQ335" s="376"/>
      <c r="AR335" s="451" t="s">
        <v>1768</v>
      </c>
      <c r="AS335" s="436"/>
      <c r="AT335" s="436"/>
      <c r="AU335" s="436"/>
      <c r="AV335" s="436"/>
      <c r="AW335" s="436"/>
      <c r="AX335" s="436"/>
      <c r="AY335" s="436"/>
      <c r="AZ335" s="383"/>
      <c r="BA335" s="256"/>
      <c r="BB335" s="376"/>
      <c r="BC335" s="224" t="s">
        <v>2733</v>
      </c>
      <c r="BD335" s="173" t="s">
        <v>3854</v>
      </c>
      <c r="BE335" s="172" t="s">
        <v>3862</v>
      </c>
      <c r="BF335" s="171" t="s">
        <v>1752</v>
      </c>
      <c r="BG335" s="224"/>
      <c r="BH335" s="224"/>
      <c r="BI335" s="224"/>
      <c r="BJ335" s="224"/>
      <c r="BK335" s="248"/>
      <c r="BL335" s="383"/>
      <c r="BM335" s="224"/>
      <c r="BN335" s="224"/>
      <c r="BO335" s="224"/>
      <c r="BP335" s="224"/>
      <c r="BQ335" s="224"/>
      <c r="BR335" s="224"/>
      <c r="BS335" s="224"/>
      <c r="BT335" s="224"/>
      <c r="BU335" s="224"/>
      <c r="BV335" s="224"/>
      <c r="BW335" s="224"/>
      <c r="BX335" s="224"/>
      <c r="BY335" s="224"/>
      <c r="BZ335" s="224"/>
      <c r="CA335" s="224"/>
      <c r="CB335" s="224"/>
      <c r="CC335" s="224"/>
      <c r="CD335" s="224"/>
      <c r="CE335" s="224"/>
      <c r="CF335" s="224"/>
      <c r="CG335" s="224"/>
      <c r="CH335" s="224"/>
      <c r="CI335" s="224"/>
      <c r="CJ335" s="224"/>
      <c r="CK335" s="224"/>
    </row>
    <row r="336" spans="1:89" s="189" customFormat="1">
      <c r="A336" s="371" t="s">
        <v>2769</v>
      </c>
      <c r="B336" s="228" t="s">
        <v>2728</v>
      </c>
      <c r="C336" s="252"/>
      <c r="D336" s="182" t="s">
        <v>7151</v>
      </c>
      <c r="E336" s="171" t="s">
        <v>3852</v>
      </c>
      <c r="F336" s="224" t="s">
        <v>3806</v>
      </c>
      <c r="G336" s="383"/>
      <c r="H336" s="254" t="s">
        <v>3863</v>
      </c>
      <c r="I336" s="446"/>
      <c r="J336" s="433"/>
      <c r="K336" s="385"/>
      <c r="L336" s="436"/>
      <c r="M336" s="436"/>
      <c r="N336" s="383"/>
      <c r="O336" s="383"/>
      <c r="P336" s="436"/>
      <c r="Q336" s="376"/>
      <c r="R336" s="451"/>
      <c r="S336" s="453"/>
      <c r="T336" s="436"/>
      <c r="U336" s="460"/>
      <c r="V336" s="451"/>
      <c r="W336" s="436"/>
      <c r="X336" s="436"/>
      <c r="Y336" s="436"/>
      <c r="Z336" s="436"/>
      <c r="AA336" s="436"/>
      <c r="AB336" s="436"/>
      <c r="AC336" s="436"/>
      <c r="AD336" s="436"/>
      <c r="AE336" s="436"/>
      <c r="AF336" s="436"/>
      <c r="AG336" s="436"/>
      <c r="AH336" s="436"/>
      <c r="AI336" s="376"/>
      <c r="AJ336" s="451"/>
      <c r="AK336" s="386"/>
      <c r="AL336" s="452"/>
      <c r="AM336" s="452"/>
      <c r="AN336" s="452"/>
      <c r="AO336" s="452"/>
      <c r="AP336" s="453"/>
      <c r="AQ336" s="376"/>
      <c r="AR336" s="451"/>
      <c r="AS336" s="436"/>
      <c r="AT336" s="436" t="s">
        <v>1768</v>
      </c>
      <c r="AU336" s="436"/>
      <c r="AV336" s="436"/>
      <c r="AW336" s="436"/>
      <c r="AX336" s="436"/>
      <c r="AY336" s="436"/>
      <c r="AZ336" s="383"/>
      <c r="BA336" s="256"/>
      <c r="BB336" s="376"/>
      <c r="BC336" s="224" t="s">
        <v>2733</v>
      </c>
      <c r="BD336" s="173" t="s">
        <v>3854</v>
      </c>
      <c r="BE336" s="172" t="s">
        <v>2756</v>
      </c>
      <c r="BF336" s="171" t="s">
        <v>1752</v>
      </c>
      <c r="BG336" s="224"/>
      <c r="BH336" s="224"/>
      <c r="BI336" s="224"/>
      <c r="BJ336" s="224"/>
      <c r="BK336" s="248"/>
      <c r="BL336" s="383"/>
      <c r="BM336" s="224"/>
      <c r="BN336" s="224"/>
      <c r="BO336" s="224"/>
      <c r="BP336" s="224"/>
      <c r="BQ336" s="224"/>
      <c r="BR336" s="224"/>
      <c r="BS336" s="224"/>
      <c r="BT336" s="224"/>
      <c r="BU336" s="224"/>
      <c r="BV336" s="224"/>
      <c r="BW336" s="224"/>
      <c r="BX336" s="224"/>
      <c r="BY336" s="224"/>
      <c r="BZ336" s="224"/>
      <c r="CA336" s="224"/>
      <c r="CB336" s="224"/>
      <c r="CC336" s="224"/>
      <c r="CD336" s="224"/>
      <c r="CE336" s="224"/>
      <c r="CF336" s="224"/>
      <c r="CG336" s="224"/>
      <c r="CH336" s="224"/>
      <c r="CI336" s="224"/>
      <c r="CJ336" s="224"/>
      <c r="CK336" s="224"/>
    </row>
    <row r="337" spans="1:89" s="189" customFormat="1">
      <c r="A337" s="371" t="s">
        <v>2769</v>
      </c>
      <c r="B337" s="228" t="s">
        <v>2728</v>
      </c>
      <c r="C337" s="252"/>
      <c r="D337" s="182" t="s">
        <v>7152</v>
      </c>
      <c r="E337" s="171" t="s">
        <v>3852</v>
      </c>
      <c r="F337" s="224" t="s">
        <v>3864</v>
      </c>
      <c r="G337" s="383"/>
      <c r="H337" s="254" t="s">
        <v>3865</v>
      </c>
      <c r="I337" s="446"/>
      <c r="J337" s="433"/>
      <c r="K337" s="385"/>
      <c r="L337" s="436"/>
      <c r="M337" s="436"/>
      <c r="N337" s="383"/>
      <c r="O337" s="383"/>
      <c r="P337" s="436"/>
      <c r="Q337" s="376"/>
      <c r="R337" s="451"/>
      <c r="S337" s="453"/>
      <c r="T337" s="436"/>
      <c r="U337" s="460"/>
      <c r="V337" s="451"/>
      <c r="W337" s="436"/>
      <c r="X337" s="436"/>
      <c r="Y337" s="436"/>
      <c r="Z337" s="436"/>
      <c r="AA337" s="436"/>
      <c r="AB337" s="436"/>
      <c r="AC337" s="436"/>
      <c r="AD337" s="436"/>
      <c r="AE337" s="436"/>
      <c r="AF337" s="436"/>
      <c r="AG337" s="436"/>
      <c r="AH337" s="436"/>
      <c r="AI337" s="376"/>
      <c r="AJ337" s="451"/>
      <c r="AK337" s="386"/>
      <c r="AL337" s="452"/>
      <c r="AM337" s="452"/>
      <c r="AN337" s="452"/>
      <c r="AO337" s="452"/>
      <c r="AP337" s="453"/>
      <c r="AQ337" s="376"/>
      <c r="AR337" s="451"/>
      <c r="AS337" s="436"/>
      <c r="AT337" s="436" t="s">
        <v>1768</v>
      </c>
      <c r="AU337" s="436"/>
      <c r="AV337" s="436"/>
      <c r="AW337" s="436"/>
      <c r="AX337" s="436"/>
      <c r="AY337" s="436"/>
      <c r="AZ337" s="383"/>
      <c r="BA337" s="256"/>
      <c r="BB337" s="376"/>
      <c r="BC337" s="224" t="s">
        <v>2733</v>
      </c>
      <c r="BD337" s="173" t="s">
        <v>3866</v>
      </c>
      <c r="BE337" s="172" t="s">
        <v>2961</v>
      </c>
      <c r="BF337" s="171" t="s">
        <v>1752</v>
      </c>
      <c r="BG337" s="224"/>
      <c r="BH337" s="224"/>
      <c r="BI337" s="224"/>
      <c r="BJ337" s="224"/>
      <c r="BK337" s="248"/>
      <c r="BL337" s="383"/>
      <c r="BM337" s="224"/>
      <c r="BN337" s="224"/>
      <c r="BO337" s="224"/>
      <c r="BP337" s="224"/>
      <c r="BQ337" s="224"/>
      <c r="BR337" s="224"/>
      <c r="BS337" s="224"/>
      <c r="BT337" s="224"/>
      <c r="BU337" s="224"/>
      <c r="BV337" s="224"/>
      <c r="BW337" s="224"/>
      <c r="BX337" s="224"/>
      <c r="BY337" s="224"/>
      <c r="BZ337" s="224"/>
      <c r="CA337" s="224"/>
      <c r="CB337" s="224"/>
      <c r="CC337" s="224"/>
      <c r="CD337" s="224"/>
      <c r="CE337" s="224"/>
      <c r="CF337" s="224"/>
      <c r="CG337" s="224"/>
      <c r="CH337" s="224"/>
      <c r="CI337" s="224"/>
      <c r="CJ337" s="224"/>
      <c r="CK337" s="224"/>
    </row>
    <row r="338" spans="1:89" s="189" customFormat="1" ht="30">
      <c r="A338" s="371" t="s">
        <v>2786</v>
      </c>
      <c r="B338" s="228" t="s">
        <v>2728</v>
      </c>
      <c r="C338" s="252"/>
      <c r="D338" s="182" t="s">
        <v>7153</v>
      </c>
      <c r="E338" s="171" t="s">
        <v>3852</v>
      </c>
      <c r="F338" s="224" t="s">
        <v>3817</v>
      </c>
      <c r="G338" s="383"/>
      <c r="H338" s="254" t="s">
        <v>3867</v>
      </c>
      <c r="I338" s="446"/>
      <c r="J338" s="433"/>
      <c r="K338" s="385"/>
      <c r="L338" s="436"/>
      <c r="M338" s="436"/>
      <c r="N338" s="383"/>
      <c r="O338" s="383"/>
      <c r="P338" s="436"/>
      <c r="Q338" s="376"/>
      <c r="R338" s="451"/>
      <c r="S338" s="453"/>
      <c r="T338" s="436"/>
      <c r="U338" s="460"/>
      <c r="V338" s="451"/>
      <c r="W338" s="436"/>
      <c r="X338" s="436"/>
      <c r="Y338" s="436"/>
      <c r="Z338" s="436"/>
      <c r="AA338" s="436"/>
      <c r="AB338" s="436"/>
      <c r="AC338" s="436"/>
      <c r="AD338" s="436"/>
      <c r="AE338" s="436"/>
      <c r="AF338" s="436"/>
      <c r="AG338" s="436"/>
      <c r="AH338" s="436"/>
      <c r="AI338" s="376"/>
      <c r="AJ338" s="451"/>
      <c r="AK338" s="386"/>
      <c r="AL338" s="452"/>
      <c r="AM338" s="452"/>
      <c r="AN338" s="452"/>
      <c r="AO338" s="452"/>
      <c r="AP338" s="453"/>
      <c r="AQ338" s="376"/>
      <c r="AR338" s="451"/>
      <c r="AS338" s="436"/>
      <c r="AT338" s="436" t="s">
        <v>1768</v>
      </c>
      <c r="AU338" s="436"/>
      <c r="AV338" s="436"/>
      <c r="AW338" s="436"/>
      <c r="AX338" s="436"/>
      <c r="AY338" s="436"/>
      <c r="AZ338" s="383"/>
      <c r="BA338" s="256"/>
      <c r="BB338" s="376"/>
      <c r="BC338" s="224" t="s">
        <v>2733</v>
      </c>
      <c r="BD338" s="173" t="s">
        <v>3866</v>
      </c>
      <c r="BE338" s="172" t="s">
        <v>3782</v>
      </c>
      <c r="BF338" s="171" t="s">
        <v>1752</v>
      </c>
      <c r="BG338" s="224"/>
      <c r="BH338" s="224"/>
      <c r="BI338" s="224"/>
      <c r="BJ338" s="224"/>
      <c r="BK338" s="248"/>
      <c r="BL338" s="383"/>
      <c r="BM338" s="224"/>
      <c r="BN338" s="224"/>
      <c r="BO338" s="224"/>
      <c r="BP338" s="224"/>
      <c r="BQ338" s="224"/>
      <c r="BR338" s="224"/>
      <c r="BS338" s="224"/>
      <c r="BT338" s="224"/>
      <c r="BU338" s="224"/>
      <c r="BV338" s="224"/>
      <c r="BW338" s="224"/>
      <c r="BX338" s="224"/>
      <c r="BY338" s="224"/>
      <c r="BZ338" s="224"/>
      <c r="CA338" s="224"/>
      <c r="CB338" s="224"/>
      <c r="CC338" s="224"/>
      <c r="CD338" s="224"/>
      <c r="CE338" s="224"/>
      <c r="CF338" s="224"/>
      <c r="CG338" s="224"/>
      <c r="CH338" s="224"/>
      <c r="CI338" s="224"/>
      <c r="CJ338" s="224"/>
      <c r="CK338" s="224"/>
    </row>
    <row r="339" spans="1:89" s="189" customFormat="1" ht="30">
      <c r="A339" s="371" t="s">
        <v>2769</v>
      </c>
      <c r="B339" s="228" t="s">
        <v>2728</v>
      </c>
      <c r="C339" s="252"/>
      <c r="D339" s="182" t="s">
        <v>7154</v>
      </c>
      <c r="E339" s="171" t="s">
        <v>3852</v>
      </c>
      <c r="F339" s="224" t="s">
        <v>3819</v>
      </c>
      <c r="G339" s="383"/>
      <c r="H339" s="254" t="s">
        <v>3820</v>
      </c>
      <c r="I339" s="446"/>
      <c r="J339" s="433"/>
      <c r="K339" s="385"/>
      <c r="L339" s="436"/>
      <c r="M339" s="436"/>
      <c r="N339" s="383"/>
      <c r="O339" s="383"/>
      <c r="P339" s="436"/>
      <c r="Q339" s="376"/>
      <c r="R339" s="451"/>
      <c r="S339" s="453"/>
      <c r="T339" s="436"/>
      <c r="U339" s="460"/>
      <c r="V339" s="451"/>
      <c r="W339" s="436"/>
      <c r="X339" s="436"/>
      <c r="Y339" s="436"/>
      <c r="Z339" s="436"/>
      <c r="AA339" s="436"/>
      <c r="AB339" s="436"/>
      <c r="AC339" s="436"/>
      <c r="AD339" s="436"/>
      <c r="AE339" s="436"/>
      <c r="AF339" s="436"/>
      <c r="AG339" s="436"/>
      <c r="AH339" s="436"/>
      <c r="AI339" s="376"/>
      <c r="AJ339" s="451"/>
      <c r="AK339" s="386"/>
      <c r="AL339" s="452"/>
      <c r="AM339" s="452"/>
      <c r="AN339" s="452"/>
      <c r="AO339" s="452"/>
      <c r="AP339" s="453"/>
      <c r="AQ339" s="376"/>
      <c r="AR339" s="451"/>
      <c r="AS339" s="436"/>
      <c r="AT339" s="436" t="s">
        <v>1768</v>
      </c>
      <c r="AU339" s="436"/>
      <c r="AV339" s="436"/>
      <c r="AW339" s="436"/>
      <c r="AX339" s="436"/>
      <c r="AY339" s="436"/>
      <c r="AZ339" s="383"/>
      <c r="BA339" s="256"/>
      <c r="BB339" s="376"/>
      <c r="BC339" s="224" t="s">
        <v>2733</v>
      </c>
      <c r="BD339" s="173" t="s">
        <v>3866</v>
      </c>
      <c r="BE339" s="172" t="s">
        <v>3868</v>
      </c>
      <c r="BF339" s="171" t="s">
        <v>1752</v>
      </c>
      <c r="BG339" s="224"/>
      <c r="BH339" s="224"/>
      <c r="BI339" s="224"/>
      <c r="BJ339" s="224"/>
      <c r="BK339" s="248"/>
      <c r="BL339" s="383"/>
      <c r="BM339" s="224"/>
      <c r="BN339" s="224"/>
      <c r="BO339" s="224"/>
      <c r="BP339" s="224"/>
      <c r="BQ339" s="224"/>
      <c r="BR339" s="224"/>
      <c r="BS339" s="224"/>
      <c r="BT339" s="224"/>
      <c r="BU339" s="224"/>
      <c r="BV339" s="224"/>
      <c r="BW339" s="224"/>
      <c r="BX339" s="224"/>
      <c r="BY339" s="224"/>
      <c r="BZ339" s="224"/>
      <c r="CA339" s="224"/>
      <c r="CB339" s="224"/>
      <c r="CC339" s="224"/>
      <c r="CD339" s="224"/>
      <c r="CE339" s="224"/>
      <c r="CF339" s="224"/>
      <c r="CG339" s="224"/>
      <c r="CH339" s="224"/>
      <c r="CI339" s="224"/>
      <c r="CJ339" s="224"/>
      <c r="CK339" s="224"/>
    </row>
    <row r="340" spans="1:89" s="189" customFormat="1" ht="30" customHeight="1">
      <c r="A340" s="371" t="s">
        <v>2769</v>
      </c>
      <c r="B340" s="228" t="s">
        <v>2728</v>
      </c>
      <c r="C340" s="252"/>
      <c r="D340" s="182" t="s">
        <v>7155</v>
      </c>
      <c r="E340" s="171" t="s">
        <v>3852</v>
      </c>
      <c r="F340" s="224" t="s">
        <v>1904</v>
      </c>
      <c r="G340" s="383"/>
      <c r="H340" s="254" t="s">
        <v>3869</v>
      </c>
      <c r="I340" s="446"/>
      <c r="J340" s="433"/>
      <c r="K340" s="385"/>
      <c r="L340" s="436"/>
      <c r="M340" s="436"/>
      <c r="N340" s="383"/>
      <c r="O340" s="383"/>
      <c r="P340" s="436"/>
      <c r="Q340" s="376"/>
      <c r="R340" s="451"/>
      <c r="S340" s="453"/>
      <c r="T340" s="436"/>
      <c r="U340" s="460"/>
      <c r="V340" s="451"/>
      <c r="W340" s="436"/>
      <c r="X340" s="436"/>
      <c r="Y340" s="436"/>
      <c r="Z340" s="436"/>
      <c r="AA340" s="436"/>
      <c r="AB340" s="436"/>
      <c r="AC340" s="436"/>
      <c r="AD340" s="436"/>
      <c r="AE340" s="436"/>
      <c r="AF340" s="436"/>
      <c r="AG340" s="436"/>
      <c r="AH340" s="436"/>
      <c r="AI340" s="376"/>
      <c r="AJ340" s="451"/>
      <c r="AK340" s="386"/>
      <c r="AL340" s="452"/>
      <c r="AM340" s="452"/>
      <c r="AN340" s="452"/>
      <c r="AO340" s="452"/>
      <c r="AP340" s="453"/>
      <c r="AQ340" s="376"/>
      <c r="AR340" s="451"/>
      <c r="AS340" s="436"/>
      <c r="AT340" s="436" t="s">
        <v>1768</v>
      </c>
      <c r="AU340" s="436"/>
      <c r="AV340" s="436"/>
      <c r="AW340" s="436"/>
      <c r="AX340" s="436"/>
      <c r="AY340" s="436"/>
      <c r="AZ340" s="383"/>
      <c r="BA340" s="256"/>
      <c r="BB340" s="376"/>
      <c r="BC340" s="224" t="s">
        <v>2733</v>
      </c>
      <c r="BD340" s="173" t="s">
        <v>3870</v>
      </c>
      <c r="BE340" s="172" t="s">
        <v>1904</v>
      </c>
      <c r="BF340" s="171" t="s">
        <v>2712</v>
      </c>
      <c r="BG340" s="224"/>
      <c r="BH340" s="224"/>
      <c r="BI340" s="224"/>
      <c r="BJ340" s="224"/>
      <c r="BK340" s="248"/>
      <c r="BL340" s="383"/>
      <c r="BM340" s="224"/>
      <c r="BN340" s="224"/>
      <c r="BO340" s="224"/>
      <c r="BP340" s="224"/>
      <c r="BQ340" s="224"/>
      <c r="BR340" s="224"/>
      <c r="BS340" s="224"/>
      <c r="BT340" s="224"/>
      <c r="BU340" s="224"/>
      <c r="BV340" s="224"/>
      <c r="BW340" s="224"/>
      <c r="BX340" s="224"/>
      <c r="BY340" s="224"/>
      <c r="BZ340" s="224"/>
      <c r="CA340" s="224"/>
      <c r="CB340" s="224"/>
      <c r="CC340" s="224"/>
      <c r="CD340" s="224"/>
      <c r="CE340" s="224"/>
      <c r="CF340" s="224"/>
      <c r="CG340" s="224"/>
      <c r="CH340" s="224"/>
      <c r="CI340" s="224"/>
      <c r="CJ340" s="224"/>
      <c r="CK340" s="224"/>
    </row>
    <row r="341" spans="1:89" s="189" customFormat="1">
      <c r="A341" s="371" t="s">
        <v>2769</v>
      </c>
      <c r="B341" s="228" t="s">
        <v>2728</v>
      </c>
      <c r="C341" s="252"/>
      <c r="D341" s="182" t="s">
        <v>7156</v>
      </c>
      <c r="E341" s="171" t="s">
        <v>3852</v>
      </c>
      <c r="F341" s="224" t="s">
        <v>3628</v>
      </c>
      <c r="G341" s="383"/>
      <c r="H341" s="254" t="s">
        <v>3871</v>
      </c>
      <c r="I341" s="446"/>
      <c r="J341" s="433"/>
      <c r="K341" s="385"/>
      <c r="L341" s="436"/>
      <c r="M341" s="436"/>
      <c r="N341" s="383"/>
      <c r="O341" s="383"/>
      <c r="P341" s="436"/>
      <c r="Q341" s="376"/>
      <c r="R341" s="451"/>
      <c r="S341" s="453"/>
      <c r="T341" s="436"/>
      <c r="U341" s="460"/>
      <c r="V341" s="451"/>
      <c r="W341" s="436"/>
      <c r="X341" s="436"/>
      <c r="Y341" s="436"/>
      <c r="Z341" s="436"/>
      <c r="AA341" s="436"/>
      <c r="AB341" s="436"/>
      <c r="AC341" s="436"/>
      <c r="AD341" s="436"/>
      <c r="AE341" s="436"/>
      <c r="AF341" s="436"/>
      <c r="AG341" s="436"/>
      <c r="AH341" s="436"/>
      <c r="AI341" s="376"/>
      <c r="AJ341" s="451"/>
      <c r="AK341" s="386"/>
      <c r="AL341" s="452"/>
      <c r="AM341" s="452"/>
      <c r="AN341" s="452"/>
      <c r="AO341" s="452"/>
      <c r="AP341" s="453"/>
      <c r="AQ341" s="376"/>
      <c r="AR341" s="451"/>
      <c r="AS341" s="436"/>
      <c r="AT341" s="436" t="s">
        <v>1768</v>
      </c>
      <c r="AU341" s="436"/>
      <c r="AV341" s="436"/>
      <c r="AW341" s="436"/>
      <c r="AX341" s="436"/>
      <c r="AY341" s="436"/>
      <c r="AZ341" s="383"/>
      <c r="BA341" s="256"/>
      <c r="BB341" s="376"/>
      <c r="BC341" s="224" t="s">
        <v>2733</v>
      </c>
      <c r="BD341" s="173" t="s">
        <v>3870</v>
      </c>
      <c r="BE341" s="172" t="s">
        <v>3628</v>
      </c>
      <c r="BF341" s="171" t="s">
        <v>2712</v>
      </c>
      <c r="BG341" s="224"/>
      <c r="BH341" s="224"/>
      <c r="BI341" s="224"/>
      <c r="BJ341" s="224"/>
      <c r="BK341" s="248"/>
      <c r="BL341" s="383"/>
      <c r="BM341" s="224"/>
      <c r="BN341" s="224"/>
      <c r="BO341" s="224"/>
      <c r="BP341" s="224"/>
      <c r="BQ341" s="224"/>
      <c r="BR341" s="224"/>
      <c r="BS341" s="224"/>
      <c r="BT341" s="224"/>
      <c r="BU341" s="224"/>
      <c r="BV341" s="224"/>
      <c r="BW341" s="224"/>
      <c r="BX341" s="224"/>
      <c r="BY341" s="224"/>
      <c r="BZ341" s="224"/>
      <c r="CA341" s="224"/>
      <c r="CB341" s="224"/>
      <c r="CC341" s="224"/>
      <c r="CD341" s="224"/>
      <c r="CE341" s="224"/>
      <c r="CF341" s="224"/>
      <c r="CG341" s="224"/>
      <c r="CH341" s="224"/>
      <c r="CI341" s="224"/>
      <c r="CJ341" s="224"/>
      <c r="CK341" s="224"/>
    </row>
    <row r="342" spans="1:89" s="189" customFormat="1" ht="30" customHeight="1">
      <c r="A342" s="371" t="s">
        <v>2769</v>
      </c>
      <c r="B342" s="228" t="s">
        <v>2728</v>
      </c>
      <c r="C342" s="252"/>
      <c r="D342" s="182" t="s">
        <v>7157</v>
      </c>
      <c r="E342" s="171" t="s">
        <v>3852</v>
      </c>
      <c r="F342" s="224" t="s">
        <v>3872</v>
      </c>
      <c r="G342" s="383"/>
      <c r="H342" s="254" t="s">
        <v>3873</v>
      </c>
      <c r="I342" s="446"/>
      <c r="J342" s="433"/>
      <c r="K342" s="385"/>
      <c r="L342" s="436"/>
      <c r="M342" s="436"/>
      <c r="N342" s="383"/>
      <c r="O342" s="383"/>
      <c r="P342" s="436"/>
      <c r="Q342" s="376"/>
      <c r="R342" s="451"/>
      <c r="S342" s="453"/>
      <c r="T342" s="436"/>
      <c r="U342" s="460"/>
      <c r="V342" s="451"/>
      <c r="W342" s="436"/>
      <c r="X342" s="436"/>
      <c r="Y342" s="436"/>
      <c r="Z342" s="436"/>
      <c r="AA342" s="436"/>
      <c r="AB342" s="436"/>
      <c r="AC342" s="436"/>
      <c r="AD342" s="436"/>
      <c r="AE342" s="436"/>
      <c r="AF342" s="436"/>
      <c r="AG342" s="436"/>
      <c r="AH342" s="436"/>
      <c r="AI342" s="376"/>
      <c r="AJ342" s="451"/>
      <c r="AK342" s="386"/>
      <c r="AL342" s="452"/>
      <c r="AM342" s="452"/>
      <c r="AN342" s="452"/>
      <c r="AO342" s="452"/>
      <c r="AP342" s="453"/>
      <c r="AQ342" s="376"/>
      <c r="AR342" s="451"/>
      <c r="AS342" s="436"/>
      <c r="AT342" s="436" t="s">
        <v>1768</v>
      </c>
      <c r="AU342" s="436"/>
      <c r="AV342" s="436"/>
      <c r="AW342" s="436"/>
      <c r="AX342" s="436"/>
      <c r="AY342" s="436"/>
      <c r="AZ342" s="383"/>
      <c r="BA342" s="256"/>
      <c r="BB342" s="376"/>
      <c r="BC342" s="224" t="s">
        <v>2733</v>
      </c>
      <c r="BD342" s="173" t="s">
        <v>3870</v>
      </c>
      <c r="BE342" s="172" t="s">
        <v>2762</v>
      </c>
      <c r="BF342" s="171" t="s">
        <v>1752</v>
      </c>
      <c r="BG342" s="224"/>
      <c r="BH342" s="224"/>
      <c r="BI342" s="224"/>
      <c r="BJ342" s="224"/>
      <c r="BK342" s="248"/>
      <c r="BL342" s="383"/>
      <c r="BM342" s="224"/>
      <c r="BN342" s="224"/>
      <c r="BO342" s="224"/>
      <c r="BP342" s="224"/>
      <c r="BQ342" s="224"/>
      <c r="BR342" s="224"/>
      <c r="BS342" s="224"/>
      <c r="BT342" s="224"/>
      <c r="BU342" s="224"/>
      <c r="BV342" s="224"/>
      <c r="BW342" s="224"/>
      <c r="BX342" s="224"/>
      <c r="BY342" s="224"/>
      <c r="BZ342" s="224"/>
      <c r="CA342" s="224"/>
      <c r="CB342" s="224"/>
      <c r="CC342" s="224"/>
      <c r="CD342" s="224"/>
      <c r="CE342" s="224"/>
      <c r="CF342" s="224"/>
      <c r="CG342" s="224"/>
      <c r="CH342" s="224"/>
      <c r="CI342" s="224"/>
      <c r="CJ342" s="224"/>
      <c r="CK342" s="224"/>
    </row>
    <row r="343" spans="1:89" s="189" customFormat="1">
      <c r="A343" s="371" t="s">
        <v>2769</v>
      </c>
      <c r="B343" s="228" t="s">
        <v>2728</v>
      </c>
      <c r="C343" s="252"/>
      <c r="D343" s="182" t="s">
        <v>7158</v>
      </c>
      <c r="E343" s="171" t="s">
        <v>3852</v>
      </c>
      <c r="F343" s="224" t="s">
        <v>3831</v>
      </c>
      <c r="G343" s="383"/>
      <c r="H343" s="254" t="s">
        <v>3874</v>
      </c>
      <c r="I343" s="446"/>
      <c r="J343" s="433"/>
      <c r="K343" s="385"/>
      <c r="L343" s="436"/>
      <c r="M343" s="436"/>
      <c r="N343" s="383"/>
      <c r="O343" s="383"/>
      <c r="P343" s="436"/>
      <c r="Q343" s="376"/>
      <c r="R343" s="451"/>
      <c r="S343" s="453"/>
      <c r="T343" s="436"/>
      <c r="U343" s="460"/>
      <c r="V343" s="451"/>
      <c r="W343" s="436"/>
      <c r="X343" s="436"/>
      <c r="Y343" s="436"/>
      <c r="Z343" s="436"/>
      <c r="AA343" s="436"/>
      <c r="AB343" s="436"/>
      <c r="AC343" s="436"/>
      <c r="AD343" s="436"/>
      <c r="AE343" s="436"/>
      <c r="AF343" s="436"/>
      <c r="AG343" s="436"/>
      <c r="AH343" s="436"/>
      <c r="AI343" s="376"/>
      <c r="AJ343" s="451"/>
      <c r="AK343" s="386"/>
      <c r="AL343" s="452"/>
      <c r="AM343" s="452"/>
      <c r="AN343" s="452"/>
      <c r="AO343" s="452"/>
      <c r="AP343" s="453"/>
      <c r="AQ343" s="376"/>
      <c r="AR343" s="451"/>
      <c r="AS343" s="436"/>
      <c r="AT343" s="436" t="s">
        <v>1768</v>
      </c>
      <c r="AU343" s="436"/>
      <c r="AV343" s="436"/>
      <c r="AW343" s="436"/>
      <c r="AX343" s="436"/>
      <c r="AY343" s="436"/>
      <c r="AZ343" s="383"/>
      <c r="BA343" s="256"/>
      <c r="BB343" s="376"/>
      <c r="BC343" s="224" t="s">
        <v>2733</v>
      </c>
      <c r="BD343" s="173" t="s">
        <v>3870</v>
      </c>
      <c r="BE343" s="172" t="s">
        <v>2756</v>
      </c>
      <c r="BF343" s="171" t="s">
        <v>1752</v>
      </c>
      <c r="BG343" s="224"/>
      <c r="BH343" s="224"/>
      <c r="BI343" s="224"/>
      <c r="BJ343" s="224"/>
      <c r="BK343" s="248"/>
      <c r="BL343" s="383"/>
      <c r="BM343" s="224"/>
      <c r="BN343" s="224"/>
      <c r="BO343" s="224"/>
      <c r="BP343" s="224"/>
      <c r="BQ343" s="224"/>
      <c r="BR343" s="224"/>
      <c r="BS343" s="224"/>
      <c r="BT343" s="224"/>
      <c r="BU343" s="224"/>
      <c r="BV343" s="224"/>
      <c r="BW343" s="224"/>
      <c r="BX343" s="224"/>
      <c r="BY343" s="224"/>
      <c r="BZ343" s="224"/>
      <c r="CA343" s="224"/>
      <c r="CB343" s="224"/>
      <c r="CC343" s="224"/>
      <c r="CD343" s="224"/>
      <c r="CE343" s="224"/>
      <c r="CF343" s="224"/>
      <c r="CG343" s="224"/>
      <c r="CH343" s="224"/>
      <c r="CI343" s="224"/>
      <c r="CJ343" s="224"/>
      <c r="CK343" s="224"/>
    </row>
    <row r="344" spans="1:89">
      <c r="A344" s="371" t="s">
        <v>2727</v>
      </c>
      <c r="B344" s="228" t="s">
        <v>2728</v>
      </c>
      <c r="C344" s="252"/>
      <c r="D344" s="182" t="s">
        <v>7159</v>
      </c>
      <c r="E344" s="182" t="s">
        <v>3875</v>
      </c>
      <c r="F344" s="228" t="s">
        <v>2843</v>
      </c>
      <c r="G344" s="372" t="s">
        <v>1768</v>
      </c>
      <c r="H344" s="168" t="s">
        <v>3876</v>
      </c>
      <c r="I344" s="373"/>
      <c r="J344" s="271"/>
      <c r="N344" s="372"/>
      <c r="V344" s="377"/>
      <c r="W344" s="375"/>
      <c r="X344" s="375"/>
      <c r="Y344" s="375"/>
      <c r="Z344" s="375"/>
      <c r="AA344" s="375"/>
      <c r="AB344" s="375"/>
      <c r="AC344" s="375"/>
      <c r="AD344" s="375"/>
      <c r="AE344" s="375"/>
      <c r="AF344" s="375"/>
      <c r="AG344" s="375"/>
      <c r="AK344" s="380"/>
      <c r="AN344" s="381"/>
      <c r="AO344" s="381"/>
      <c r="BA344" s="382"/>
      <c r="BC344" s="228" t="s">
        <v>2733</v>
      </c>
      <c r="BD344" s="182" t="s">
        <v>3877</v>
      </c>
      <c r="BE344" s="183" t="s">
        <v>2843</v>
      </c>
      <c r="BF344" s="182" t="s">
        <v>1752</v>
      </c>
      <c r="BH344" s="228" t="s">
        <v>2729</v>
      </c>
      <c r="BJ344" s="228"/>
      <c r="BK344" s="252" t="s">
        <v>3878</v>
      </c>
      <c r="CF344" s="229"/>
      <c r="CG344" s="229"/>
      <c r="CH344" s="229"/>
      <c r="CI344" s="229"/>
      <c r="CJ344" s="229"/>
      <c r="CK344" s="229"/>
    </row>
    <row r="345" spans="1:89" ht="30">
      <c r="A345" s="371" t="s">
        <v>2727</v>
      </c>
      <c r="B345" s="228" t="s">
        <v>2728</v>
      </c>
      <c r="C345" s="252"/>
      <c r="D345" s="182" t="s">
        <v>7160</v>
      </c>
      <c r="E345" s="182" t="s">
        <v>3875</v>
      </c>
      <c r="F345" s="228" t="s">
        <v>3879</v>
      </c>
      <c r="G345" s="372" t="s">
        <v>1768</v>
      </c>
      <c r="H345" s="168" t="s">
        <v>3880</v>
      </c>
      <c r="I345" s="373"/>
      <c r="J345" s="271"/>
      <c r="L345" s="375" t="s">
        <v>1768</v>
      </c>
      <c r="N345" s="372"/>
      <c r="V345" s="377"/>
      <c r="W345" s="375"/>
      <c r="X345" s="375"/>
      <c r="Y345" s="375"/>
      <c r="Z345" s="375"/>
      <c r="AA345" s="375"/>
      <c r="AB345" s="375"/>
      <c r="AC345" s="375"/>
      <c r="AD345" s="375"/>
      <c r="AE345" s="375"/>
      <c r="AF345" s="375"/>
      <c r="AG345" s="375"/>
      <c r="AK345" s="380"/>
      <c r="AN345" s="381"/>
      <c r="AO345" s="381"/>
      <c r="BA345" s="382"/>
      <c r="BC345" s="228" t="s">
        <v>2733</v>
      </c>
      <c r="BD345" s="182" t="s">
        <v>3877</v>
      </c>
      <c r="BE345" s="183" t="s">
        <v>3881</v>
      </c>
      <c r="BF345" s="182" t="s">
        <v>1752</v>
      </c>
      <c r="BH345" s="228" t="s">
        <v>2729</v>
      </c>
      <c r="BJ345" s="228"/>
      <c r="CF345" s="229"/>
      <c r="CG345" s="229"/>
      <c r="CH345" s="229"/>
      <c r="CI345" s="229"/>
      <c r="CJ345" s="229"/>
      <c r="CK345" s="229"/>
    </row>
    <row r="346" spans="1:89" s="431" customFormat="1" ht="30">
      <c r="A346" s="405" t="s">
        <v>2993</v>
      </c>
      <c r="B346" s="410" t="s">
        <v>2486</v>
      </c>
      <c r="C346" s="407" t="s">
        <v>3882</v>
      </c>
      <c r="D346" s="182" t="s">
        <v>7161</v>
      </c>
      <c r="E346" s="408" t="s">
        <v>3875</v>
      </c>
      <c r="F346" s="406" t="s">
        <v>3883</v>
      </c>
      <c r="G346" s="409" t="s">
        <v>1768</v>
      </c>
      <c r="H346" s="410" t="s">
        <v>3884</v>
      </c>
      <c r="I346" s="479"/>
      <c r="J346" s="420"/>
      <c r="K346" s="413"/>
      <c r="L346" s="414" t="s">
        <v>1768</v>
      </c>
      <c r="M346" s="414"/>
      <c r="N346" s="415"/>
      <c r="O346" s="415"/>
      <c r="P346" s="414"/>
      <c r="Q346" s="416"/>
      <c r="R346" s="417"/>
      <c r="S346" s="418"/>
      <c r="T346" s="414"/>
      <c r="U346" s="419"/>
      <c r="V346" s="417"/>
      <c r="W346" s="414"/>
      <c r="X346" s="414"/>
      <c r="Y346" s="414"/>
      <c r="Z346" s="414"/>
      <c r="AA346" s="414"/>
      <c r="AB346" s="414"/>
      <c r="AC346" s="414"/>
      <c r="AD346" s="414"/>
      <c r="AE346" s="414"/>
      <c r="AF346" s="414"/>
      <c r="AG346" s="414"/>
      <c r="AH346" s="414"/>
      <c r="AI346" s="416"/>
      <c r="AJ346" s="417"/>
      <c r="AK346" s="420"/>
      <c r="AL346" s="421"/>
      <c r="AM346" s="421"/>
      <c r="AN346" s="421"/>
      <c r="AO346" s="421"/>
      <c r="AP346" s="418"/>
      <c r="AQ346" s="416"/>
      <c r="AR346" s="417"/>
      <c r="AS346" s="414"/>
      <c r="AT346" s="414"/>
      <c r="AU346" s="414"/>
      <c r="AV346" s="414"/>
      <c r="AW346" s="414"/>
      <c r="AX346" s="414"/>
      <c r="AY346" s="414"/>
      <c r="AZ346" s="415"/>
      <c r="BA346" s="423"/>
      <c r="BB346" s="416"/>
      <c r="BC346" s="406" t="s">
        <v>2733</v>
      </c>
      <c r="BD346" s="424" t="s">
        <v>3885</v>
      </c>
      <c r="BE346" s="425" t="s">
        <v>3881</v>
      </c>
      <c r="BF346" s="408" t="s">
        <v>1752</v>
      </c>
      <c r="BG346" s="427"/>
      <c r="BH346" s="406" t="s">
        <v>1985</v>
      </c>
      <c r="BI346" s="410"/>
      <c r="BJ346" s="406"/>
      <c r="BK346" s="428"/>
      <c r="BL346" s="429"/>
      <c r="BM346" s="430"/>
      <c r="BN346" s="430"/>
      <c r="BO346" s="430"/>
      <c r="BP346" s="430"/>
      <c r="BQ346" s="430"/>
      <c r="BR346" s="430"/>
      <c r="BS346" s="430"/>
      <c r="BT346" s="430"/>
      <c r="BU346" s="430"/>
      <c r="BV346" s="430"/>
      <c r="BW346" s="430"/>
      <c r="BX346" s="430"/>
      <c r="BY346" s="430"/>
      <c r="BZ346" s="430"/>
      <c r="CA346" s="430"/>
      <c r="CB346" s="430"/>
      <c r="CC346" s="430"/>
      <c r="CD346" s="430"/>
      <c r="CE346" s="430"/>
      <c r="CF346" s="427"/>
      <c r="CG346" s="427"/>
      <c r="CH346" s="427"/>
      <c r="CI346" s="427"/>
      <c r="CJ346" s="427"/>
      <c r="CK346" s="427"/>
    </row>
    <row r="347" spans="1:89">
      <c r="A347" s="371" t="s">
        <v>2727</v>
      </c>
      <c r="B347" s="228" t="s">
        <v>2728</v>
      </c>
      <c r="C347" s="252"/>
      <c r="D347" s="182" t="s">
        <v>7162</v>
      </c>
      <c r="E347" s="182" t="s">
        <v>2085</v>
      </c>
      <c r="F347" s="228" t="s">
        <v>3886</v>
      </c>
      <c r="H347" s="168" t="s">
        <v>3887</v>
      </c>
      <c r="I347" s="373"/>
      <c r="J347" s="271"/>
      <c r="N347" s="372"/>
      <c r="V347" s="377"/>
      <c r="W347" s="375"/>
      <c r="X347" s="375"/>
      <c r="Y347" s="375"/>
      <c r="Z347" s="375"/>
      <c r="AA347" s="375"/>
      <c r="AB347" s="375"/>
      <c r="AC347" s="375"/>
      <c r="AD347" s="375"/>
      <c r="AE347" s="375"/>
      <c r="AF347" s="375"/>
      <c r="AG347" s="375"/>
      <c r="AK347" s="380"/>
      <c r="AN347" s="381"/>
      <c r="AO347" s="381"/>
      <c r="BA347" s="382"/>
      <c r="BC347" s="228" t="s">
        <v>2733</v>
      </c>
      <c r="BD347" s="182" t="s">
        <v>2087</v>
      </c>
      <c r="BE347" s="183" t="s">
        <v>2731</v>
      </c>
      <c r="BF347" s="182" t="s">
        <v>1752</v>
      </c>
      <c r="BH347" s="228" t="s">
        <v>2820</v>
      </c>
      <c r="BJ347" s="228"/>
      <c r="CF347" s="229"/>
      <c r="CG347" s="229"/>
      <c r="CH347" s="229"/>
      <c r="CI347" s="229"/>
      <c r="CJ347" s="229"/>
      <c r="CK347" s="229"/>
    </row>
    <row r="348" spans="1:89">
      <c r="A348" s="371" t="s">
        <v>2727</v>
      </c>
      <c r="B348" s="228" t="s">
        <v>2728</v>
      </c>
      <c r="C348" s="252"/>
      <c r="D348" s="182" t="s">
        <v>7163</v>
      </c>
      <c r="E348" s="182" t="s">
        <v>2085</v>
      </c>
      <c r="F348" s="228" t="s">
        <v>3888</v>
      </c>
      <c r="H348" s="168" t="s">
        <v>3889</v>
      </c>
      <c r="I348" s="373"/>
      <c r="J348" s="271"/>
      <c r="N348" s="372"/>
      <c r="V348" s="377"/>
      <c r="W348" s="375"/>
      <c r="X348" s="375"/>
      <c r="Y348" s="375"/>
      <c r="Z348" s="375"/>
      <c r="AA348" s="375"/>
      <c r="AB348" s="375"/>
      <c r="AC348" s="375"/>
      <c r="AD348" s="375"/>
      <c r="AE348" s="375"/>
      <c r="AF348" s="375"/>
      <c r="AG348" s="375"/>
      <c r="AJ348" s="377" t="s">
        <v>1768</v>
      </c>
      <c r="AK348" s="380" t="s">
        <v>3890</v>
      </c>
      <c r="AN348" s="381"/>
      <c r="AO348" s="381"/>
      <c r="BA348" s="382"/>
      <c r="BC348" s="228" t="s">
        <v>2733</v>
      </c>
      <c r="BD348" s="182" t="s">
        <v>2087</v>
      </c>
      <c r="BE348" s="183" t="s">
        <v>3697</v>
      </c>
      <c r="BF348" s="182" t="s">
        <v>1752</v>
      </c>
      <c r="BH348" s="228" t="s">
        <v>3030</v>
      </c>
      <c r="BI348" s="225" t="s">
        <v>3891</v>
      </c>
      <c r="BJ348" s="228" t="s">
        <v>3892</v>
      </c>
      <c r="CF348" s="229"/>
      <c r="CG348" s="229"/>
      <c r="CH348" s="229"/>
      <c r="CI348" s="229"/>
      <c r="CJ348" s="229"/>
      <c r="CK348" s="229"/>
    </row>
    <row r="349" spans="1:89" ht="30">
      <c r="A349" s="371" t="s">
        <v>2727</v>
      </c>
      <c r="B349" s="228" t="s">
        <v>2728</v>
      </c>
      <c r="C349" s="252"/>
      <c r="D349" s="182" t="s">
        <v>7164</v>
      </c>
      <c r="E349" s="182" t="s">
        <v>2085</v>
      </c>
      <c r="F349" s="228" t="s">
        <v>3893</v>
      </c>
      <c r="H349" s="168" t="s">
        <v>3894</v>
      </c>
      <c r="I349" s="373"/>
      <c r="J349" s="271"/>
      <c r="N349" s="372"/>
      <c r="V349" s="377"/>
      <c r="W349" s="375"/>
      <c r="X349" s="375"/>
      <c r="Y349" s="375"/>
      <c r="Z349" s="375"/>
      <c r="AA349" s="375"/>
      <c r="AB349" s="375"/>
      <c r="AC349" s="375"/>
      <c r="AD349" s="375"/>
      <c r="AE349" s="375"/>
      <c r="AF349" s="375"/>
      <c r="AG349" s="375"/>
      <c r="AJ349" s="377" t="s">
        <v>1768</v>
      </c>
      <c r="AK349" s="380" t="s">
        <v>3895</v>
      </c>
      <c r="AN349" s="381"/>
      <c r="AO349" s="381"/>
      <c r="BA349" s="382"/>
      <c r="BC349" s="228" t="s">
        <v>2733</v>
      </c>
      <c r="BD349" s="182" t="s">
        <v>2087</v>
      </c>
      <c r="BE349" s="183" t="s">
        <v>3896</v>
      </c>
      <c r="BF349" s="182" t="s">
        <v>1752</v>
      </c>
      <c r="BH349" s="228" t="s">
        <v>3030</v>
      </c>
      <c r="BI349" s="225" t="s">
        <v>3891</v>
      </c>
      <c r="BJ349" s="228" t="s">
        <v>3897</v>
      </c>
      <c r="BK349" s="252" t="s">
        <v>3033</v>
      </c>
      <c r="CF349" s="229"/>
      <c r="CG349" s="229"/>
      <c r="CH349" s="229"/>
      <c r="CI349" s="229"/>
      <c r="CJ349" s="229"/>
      <c r="CK349" s="229"/>
    </row>
    <row r="350" spans="1:89" ht="75">
      <c r="A350" s="371" t="s">
        <v>3898</v>
      </c>
      <c r="B350" s="228" t="s">
        <v>2728</v>
      </c>
      <c r="C350" s="252" t="s">
        <v>3899</v>
      </c>
      <c r="D350" s="182" t="s">
        <v>2590</v>
      </c>
      <c r="E350" s="182" t="s">
        <v>2085</v>
      </c>
      <c r="F350" s="228" t="s">
        <v>2086</v>
      </c>
      <c r="G350" s="372" t="s">
        <v>1768</v>
      </c>
      <c r="H350" s="168" t="s">
        <v>3900</v>
      </c>
      <c r="I350" s="373"/>
      <c r="J350" s="271"/>
      <c r="N350" s="372"/>
      <c r="V350" s="377"/>
      <c r="W350" s="375"/>
      <c r="X350" s="375"/>
      <c r="Y350" s="375"/>
      <c r="Z350" s="375"/>
      <c r="AA350" s="375"/>
      <c r="AB350" s="375"/>
      <c r="AC350" s="375"/>
      <c r="AD350" s="375"/>
      <c r="AE350" s="375"/>
      <c r="AF350" s="375"/>
      <c r="AG350" s="375"/>
      <c r="AJ350" s="377" t="s">
        <v>1768</v>
      </c>
      <c r="AK350" s="271" t="s">
        <v>3901</v>
      </c>
      <c r="AN350" s="381"/>
      <c r="AO350" s="381"/>
      <c r="BA350" s="382"/>
      <c r="BC350" s="228" t="s">
        <v>2733</v>
      </c>
      <c r="BD350" s="182" t="s">
        <v>2087</v>
      </c>
      <c r="BE350" s="183" t="s">
        <v>2088</v>
      </c>
      <c r="BF350" s="182" t="s">
        <v>1752</v>
      </c>
      <c r="BH350" s="228" t="s">
        <v>2820</v>
      </c>
      <c r="BJ350" s="228"/>
      <c r="BK350" s="252" t="s">
        <v>3902</v>
      </c>
      <c r="CF350" s="229"/>
      <c r="CG350" s="229"/>
      <c r="CH350" s="229"/>
      <c r="CI350" s="229"/>
      <c r="CJ350" s="229"/>
      <c r="CK350" s="229"/>
    </row>
    <row r="351" spans="1:89" ht="30">
      <c r="A351" s="371" t="s">
        <v>2727</v>
      </c>
      <c r="B351" s="228" t="s">
        <v>2728</v>
      </c>
      <c r="C351" s="252"/>
      <c r="D351" s="182" t="s">
        <v>2591</v>
      </c>
      <c r="E351" s="182" t="s">
        <v>2085</v>
      </c>
      <c r="F351" s="228" t="s">
        <v>2093</v>
      </c>
      <c r="H351" s="168" t="s">
        <v>3903</v>
      </c>
      <c r="I351" s="373"/>
      <c r="J351" s="271"/>
      <c r="N351" s="372"/>
      <c r="V351" s="377"/>
      <c r="W351" s="375"/>
      <c r="X351" s="375"/>
      <c r="Y351" s="375"/>
      <c r="Z351" s="375"/>
      <c r="AA351" s="375"/>
      <c r="AB351" s="375"/>
      <c r="AC351" s="375"/>
      <c r="AD351" s="375"/>
      <c r="AE351" s="375"/>
      <c r="AF351" s="375"/>
      <c r="AG351" s="375"/>
      <c r="AJ351" s="377" t="s">
        <v>1768</v>
      </c>
      <c r="AK351" s="271" t="s">
        <v>3904</v>
      </c>
      <c r="AN351" s="381"/>
      <c r="AO351" s="381"/>
      <c r="BA351" s="382"/>
      <c r="BC351" s="228" t="s">
        <v>2733</v>
      </c>
      <c r="BD351" s="182" t="s">
        <v>2087</v>
      </c>
      <c r="BE351" s="183" t="s">
        <v>2094</v>
      </c>
      <c r="BF351" s="182" t="s">
        <v>1752</v>
      </c>
      <c r="BH351" s="228" t="s">
        <v>3030</v>
      </c>
      <c r="BI351" s="225" t="s">
        <v>3031</v>
      </c>
      <c r="BJ351" s="228" t="s">
        <v>3905</v>
      </c>
      <c r="BK351" s="252" t="s">
        <v>2820</v>
      </c>
      <c r="CF351" s="229"/>
      <c r="CG351" s="229"/>
      <c r="CH351" s="229"/>
      <c r="CI351" s="229"/>
      <c r="CJ351" s="229"/>
      <c r="CK351" s="229"/>
    </row>
    <row r="352" spans="1:89">
      <c r="A352" s="371" t="s">
        <v>2727</v>
      </c>
      <c r="B352" s="228" t="s">
        <v>2728</v>
      </c>
      <c r="C352" s="252"/>
      <c r="D352" s="182" t="s">
        <v>7165</v>
      </c>
      <c r="E352" s="182" t="s">
        <v>2085</v>
      </c>
      <c r="F352" s="228" t="s">
        <v>3906</v>
      </c>
      <c r="H352" s="168" t="s">
        <v>3907</v>
      </c>
      <c r="I352" s="373"/>
      <c r="J352" s="271"/>
      <c r="N352" s="372"/>
      <c r="V352" s="377"/>
      <c r="W352" s="375"/>
      <c r="X352" s="375"/>
      <c r="Y352" s="375"/>
      <c r="Z352" s="375"/>
      <c r="AA352" s="375"/>
      <c r="AB352" s="375"/>
      <c r="AC352" s="375"/>
      <c r="AD352" s="375"/>
      <c r="AE352" s="375"/>
      <c r="AF352" s="375"/>
      <c r="AG352" s="375"/>
      <c r="AJ352" s="377" t="s">
        <v>1768</v>
      </c>
      <c r="AK352" s="380" t="s">
        <v>3908</v>
      </c>
      <c r="AN352" s="381"/>
      <c r="AO352" s="381"/>
      <c r="BA352" s="382"/>
      <c r="BC352" s="228" t="s">
        <v>2733</v>
      </c>
      <c r="BD352" s="182" t="s">
        <v>2087</v>
      </c>
      <c r="BE352" s="183" t="s">
        <v>2128</v>
      </c>
      <c r="BF352" s="182" t="s">
        <v>1752</v>
      </c>
      <c r="BH352" s="228" t="s">
        <v>3030</v>
      </c>
      <c r="BI352" s="225" t="s">
        <v>3031</v>
      </c>
      <c r="BJ352" s="228" t="s">
        <v>3032</v>
      </c>
      <c r="BK352" s="252" t="s">
        <v>2820</v>
      </c>
      <c r="CF352" s="229"/>
      <c r="CG352" s="229"/>
      <c r="CH352" s="229"/>
      <c r="CI352" s="229"/>
      <c r="CJ352" s="229"/>
      <c r="CK352" s="229"/>
    </row>
    <row r="353" spans="1:89" ht="30">
      <c r="A353" s="371" t="s">
        <v>2727</v>
      </c>
      <c r="B353" s="228" t="s">
        <v>2728</v>
      </c>
      <c r="C353" s="252"/>
      <c r="D353" s="182" t="s">
        <v>7166</v>
      </c>
      <c r="E353" s="182" t="s">
        <v>2085</v>
      </c>
      <c r="F353" s="228" t="s">
        <v>3909</v>
      </c>
      <c r="G353" s="372" t="s">
        <v>1768</v>
      </c>
      <c r="H353" s="168" t="s">
        <v>3910</v>
      </c>
      <c r="I353" s="373"/>
      <c r="J353" s="271"/>
      <c r="N353" s="372"/>
      <c r="V353" s="377"/>
      <c r="W353" s="375"/>
      <c r="X353" s="375"/>
      <c r="Y353" s="375"/>
      <c r="Z353" s="375"/>
      <c r="AA353" s="375"/>
      <c r="AB353" s="375"/>
      <c r="AC353" s="375"/>
      <c r="AD353" s="375"/>
      <c r="AE353" s="375"/>
      <c r="AF353" s="375"/>
      <c r="AG353" s="375"/>
      <c r="AK353" s="380"/>
      <c r="AN353" s="381"/>
      <c r="AO353" s="381"/>
      <c r="BA353" s="382"/>
      <c r="BC353" s="228" t="s">
        <v>2733</v>
      </c>
      <c r="BD353" s="182" t="s">
        <v>3911</v>
      </c>
      <c r="BE353" s="183" t="s">
        <v>3881</v>
      </c>
      <c r="BF353" s="182" t="s">
        <v>1752</v>
      </c>
      <c r="BH353" s="228" t="s">
        <v>2820</v>
      </c>
      <c r="BJ353" s="228"/>
      <c r="BK353" s="252" t="s">
        <v>3912</v>
      </c>
      <c r="CF353" s="229"/>
      <c r="CG353" s="229"/>
      <c r="CH353" s="229"/>
      <c r="CI353" s="229"/>
      <c r="CJ353" s="229"/>
      <c r="CK353" s="229"/>
    </row>
    <row r="354" spans="1:89" ht="30">
      <c r="A354" s="371" t="s">
        <v>2727</v>
      </c>
      <c r="B354" s="228" t="s">
        <v>2728</v>
      </c>
      <c r="C354" s="252"/>
      <c r="D354" s="182" t="s">
        <v>7167</v>
      </c>
      <c r="E354" s="182" t="s">
        <v>2085</v>
      </c>
      <c r="F354" s="228" t="s">
        <v>3913</v>
      </c>
      <c r="H354" s="168" t="s">
        <v>3914</v>
      </c>
      <c r="I354" s="373"/>
      <c r="J354" s="271"/>
      <c r="N354" s="372"/>
      <c r="V354" s="377"/>
      <c r="W354" s="375"/>
      <c r="X354" s="375"/>
      <c r="Y354" s="375"/>
      <c r="Z354" s="375"/>
      <c r="AA354" s="375"/>
      <c r="AB354" s="375"/>
      <c r="AC354" s="375"/>
      <c r="AD354" s="375"/>
      <c r="AE354" s="375"/>
      <c r="AF354" s="375"/>
      <c r="AG354" s="375"/>
      <c r="AK354" s="380"/>
      <c r="AN354" s="381"/>
      <c r="AO354" s="381"/>
      <c r="BA354" s="382"/>
      <c r="BC354" s="228" t="s">
        <v>2733</v>
      </c>
      <c r="BD354" s="182" t="s">
        <v>2087</v>
      </c>
      <c r="BE354" s="183" t="s">
        <v>3915</v>
      </c>
      <c r="BF354" s="182" t="s">
        <v>1752</v>
      </c>
      <c r="BJ354" s="228"/>
      <c r="CF354" s="229"/>
      <c r="CG354" s="229"/>
      <c r="CH354" s="229"/>
      <c r="CI354" s="229"/>
      <c r="CJ354" s="229"/>
      <c r="CK354" s="229"/>
    </row>
    <row r="355" spans="1:89" ht="30">
      <c r="A355" s="371" t="s">
        <v>2727</v>
      </c>
      <c r="B355" s="228" t="s">
        <v>2728</v>
      </c>
      <c r="C355" s="252"/>
      <c r="D355" s="182" t="s">
        <v>7168</v>
      </c>
      <c r="E355" s="182" t="s">
        <v>3916</v>
      </c>
      <c r="F355" s="228" t="s">
        <v>3917</v>
      </c>
      <c r="H355" s="168" t="s">
        <v>3918</v>
      </c>
      <c r="I355" s="373"/>
      <c r="J355" s="271"/>
      <c r="L355" s="375" t="s">
        <v>1768</v>
      </c>
      <c r="N355" s="372"/>
      <c r="S355" s="378" t="s">
        <v>1768</v>
      </c>
      <c r="V355" s="377"/>
      <c r="W355" s="375"/>
      <c r="X355" s="375"/>
      <c r="Y355" s="375"/>
      <c r="Z355" s="375"/>
      <c r="AA355" s="375"/>
      <c r="AB355" s="375"/>
      <c r="AC355" s="375"/>
      <c r="AD355" s="375"/>
      <c r="AE355" s="375"/>
      <c r="AF355" s="375"/>
      <c r="AG355" s="375"/>
      <c r="AK355" s="380"/>
      <c r="AN355" s="381"/>
      <c r="AO355" s="381"/>
      <c r="BA355" s="382"/>
      <c r="BC355" s="228" t="s">
        <v>2964</v>
      </c>
      <c r="BF355" s="182" t="s">
        <v>1752</v>
      </c>
      <c r="BH355" s="228" t="s">
        <v>2820</v>
      </c>
      <c r="BJ355" s="228"/>
      <c r="BK355" s="252" t="s">
        <v>3919</v>
      </c>
      <c r="CF355" s="229"/>
      <c r="CG355" s="229"/>
      <c r="CH355" s="229"/>
      <c r="CI355" s="229"/>
      <c r="CJ355" s="229"/>
      <c r="CK355" s="229"/>
    </row>
    <row r="356" spans="1:89" ht="30">
      <c r="A356" s="371" t="s">
        <v>2727</v>
      </c>
      <c r="B356" s="228" t="s">
        <v>2728</v>
      </c>
      <c r="C356" s="252"/>
      <c r="D356" s="182" t="s">
        <v>7169</v>
      </c>
      <c r="E356" s="182" t="s">
        <v>3916</v>
      </c>
      <c r="F356" s="228" t="s">
        <v>2093</v>
      </c>
      <c r="H356" s="168" t="s">
        <v>3903</v>
      </c>
      <c r="I356" s="373"/>
      <c r="J356" s="271"/>
      <c r="L356" s="375" t="s">
        <v>1768</v>
      </c>
      <c r="N356" s="372"/>
      <c r="V356" s="377"/>
      <c r="W356" s="375"/>
      <c r="X356" s="375"/>
      <c r="Y356" s="375"/>
      <c r="Z356" s="375"/>
      <c r="AA356" s="375"/>
      <c r="AB356" s="375"/>
      <c r="AC356" s="375"/>
      <c r="AD356" s="375"/>
      <c r="AE356" s="375"/>
      <c r="AF356" s="375"/>
      <c r="AG356" s="375"/>
      <c r="AJ356" s="377" t="s">
        <v>1768</v>
      </c>
      <c r="AK356" s="271" t="s">
        <v>3920</v>
      </c>
      <c r="AN356" s="381"/>
      <c r="AO356" s="381"/>
      <c r="BA356" s="382"/>
      <c r="BC356" s="228" t="s">
        <v>2733</v>
      </c>
      <c r="BD356" s="182" t="s">
        <v>3921</v>
      </c>
      <c r="BE356" s="183" t="s">
        <v>2094</v>
      </c>
      <c r="BF356" s="182" t="s">
        <v>1752</v>
      </c>
      <c r="BH356" s="228" t="s">
        <v>3030</v>
      </c>
      <c r="BI356" s="225" t="s">
        <v>3922</v>
      </c>
      <c r="BJ356" s="228" t="s">
        <v>3905</v>
      </c>
      <c r="BK356" s="252" t="s">
        <v>2820</v>
      </c>
      <c r="CF356" s="229"/>
      <c r="CG356" s="229"/>
      <c r="CH356" s="229"/>
      <c r="CI356" s="229"/>
      <c r="CJ356" s="229"/>
      <c r="CK356" s="229"/>
    </row>
    <row r="357" spans="1:89" ht="30">
      <c r="A357" s="371" t="s">
        <v>2727</v>
      </c>
      <c r="B357" s="228" t="s">
        <v>2728</v>
      </c>
      <c r="C357" s="252"/>
      <c r="D357" s="182" t="s">
        <v>7170</v>
      </c>
      <c r="E357" s="182" t="s">
        <v>3916</v>
      </c>
      <c r="F357" s="228" t="s">
        <v>3906</v>
      </c>
      <c r="H357" s="168" t="s">
        <v>3907</v>
      </c>
      <c r="I357" s="373"/>
      <c r="J357" s="271"/>
      <c r="L357" s="375" t="s">
        <v>1768</v>
      </c>
      <c r="N357" s="372"/>
      <c r="V357" s="377"/>
      <c r="W357" s="375"/>
      <c r="X357" s="375"/>
      <c r="Y357" s="375"/>
      <c r="Z357" s="375"/>
      <c r="AA357" s="375"/>
      <c r="AB357" s="375"/>
      <c r="AC357" s="375"/>
      <c r="AD357" s="375"/>
      <c r="AE357" s="375"/>
      <c r="AF357" s="375"/>
      <c r="AG357" s="375"/>
      <c r="AJ357" s="377" t="s">
        <v>1768</v>
      </c>
      <c r="AK357" s="271" t="s">
        <v>3923</v>
      </c>
      <c r="AN357" s="381"/>
      <c r="AO357" s="381"/>
      <c r="BA357" s="382"/>
      <c r="BC357" s="228" t="s">
        <v>2733</v>
      </c>
      <c r="BD357" s="182" t="s">
        <v>3921</v>
      </c>
      <c r="BE357" s="183" t="s">
        <v>2128</v>
      </c>
      <c r="BF357" s="182" t="s">
        <v>1752</v>
      </c>
      <c r="BH357" s="228" t="s">
        <v>3030</v>
      </c>
      <c r="BI357" s="225" t="s">
        <v>3922</v>
      </c>
      <c r="BJ357" s="228" t="s">
        <v>3032</v>
      </c>
      <c r="BK357" s="252" t="s">
        <v>2820</v>
      </c>
      <c r="CF357" s="229"/>
      <c r="CG357" s="229"/>
      <c r="CH357" s="229"/>
      <c r="CI357" s="229"/>
      <c r="CJ357" s="229"/>
      <c r="CK357" s="229"/>
    </row>
    <row r="358" spans="1:89" ht="30">
      <c r="A358" s="371" t="s">
        <v>2727</v>
      </c>
      <c r="B358" s="228" t="s">
        <v>2728</v>
      </c>
      <c r="C358" s="252"/>
      <c r="D358" s="182" t="s">
        <v>7171</v>
      </c>
      <c r="E358" s="182" t="s">
        <v>3916</v>
      </c>
      <c r="F358" s="228" t="s">
        <v>3909</v>
      </c>
      <c r="G358" s="372" t="s">
        <v>1768</v>
      </c>
      <c r="H358" s="168" t="s">
        <v>3910</v>
      </c>
      <c r="I358" s="373"/>
      <c r="J358" s="271"/>
      <c r="L358" s="375" t="s">
        <v>1768</v>
      </c>
      <c r="N358" s="372"/>
      <c r="S358" s="378" t="s">
        <v>1768</v>
      </c>
      <c r="V358" s="377"/>
      <c r="W358" s="375"/>
      <c r="X358" s="375"/>
      <c r="Y358" s="375"/>
      <c r="Z358" s="375"/>
      <c r="AA358" s="375"/>
      <c r="AB358" s="375"/>
      <c r="AC358" s="375"/>
      <c r="AD358" s="375"/>
      <c r="AE358" s="375"/>
      <c r="AF358" s="375"/>
      <c r="AG358" s="375"/>
      <c r="AK358" s="380"/>
      <c r="AN358" s="381"/>
      <c r="AO358" s="381"/>
      <c r="BA358" s="382"/>
      <c r="BC358" s="228" t="s">
        <v>2733</v>
      </c>
      <c r="BD358" s="182" t="s">
        <v>3924</v>
      </c>
      <c r="BE358" s="183" t="s">
        <v>3881</v>
      </c>
      <c r="BF358" s="182" t="s">
        <v>1752</v>
      </c>
      <c r="BH358" s="228" t="s">
        <v>2820</v>
      </c>
      <c r="BJ358" s="228"/>
      <c r="BK358" s="252" t="s">
        <v>3912</v>
      </c>
      <c r="CF358" s="229"/>
      <c r="CG358" s="229"/>
      <c r="CH358" s="229"/>
      <c r="CI358" s="229"/>
      <c r="CJ358" s="229"/>
      <c r="CK358" s="229"/>
    </row>
    <row r="359" spans="1:89" ht="30">
      <c r="A359" s="371" t="s">
        <v>2727</v>
      </c>
      <c r="B359" s="228" t="s">
        <v>2728</v>
      </c>
      <c r="C359" s="252"/>
      <c r="D359" s="182" t="s">
        <v>7172</v>
      </c>
      <c r="E359" s="182" t="s">
        <v>2000</v>
      </c>
      <c r="F359" s="228" t="s">
        <v>3925</v>
      </c>
      <c r="H359" s="168" t="s">
        <v>3926</v>
      </c>
      <c r="I359" s="373"/>
      <c r="J359" s="271"/>
      <c r="L359" s="375" t="s">
        <v>1768</v>
      </c>
      <c r="N359" s="372"/>
      <c r="V359" s="377"/>
      <c r="W359" s="375"/>
      <c r="X359" s="375"/>
      <c r="Y359" s="375"/>
      <c r="Z359" s="375"/>
      <c r="AA359" s="375"/>
      <c r="AB359" s="375"/>
      <c r="AC359" s="375"/>
      <c r="AD359" s="375"/>
      <c r="AE359" s="375"/>
      <c r="AF359" s="375"/>
      <c r="AG359" s="375"/>
      <c r="AK359" s="380"/>
      <c r="AN359" s="381"/>
      <c r="AO359" s="381"/>
      <c r="BA359" s="382"/>
      <c r="BC359" s="228" t="s">
        <v>2733</v>
      </c>
      <c r="BD359" s="182" t="s">
        <v>2002</v>
      </c>
      <c r="BE359" s="183" t="s">
        <v>3753</v>
      </c>
      <c r="BF359" s="182" t="s">
        <v>1752</v>
      </c>
      <c r="BH359" s="228" t="s">
        <v>2735</v>
      </c>
      <c r="BJ359" s="228"/>
      <c r="BK359" s="252" t="s">
        <v>3927</v>
      </c>
    </row>
    <row r="360" spans="1:89" ht="45">
      <c r="A360" s="371" t="s">
        <v>2727</v>
      </c>
      <c r="B360" s="228" t="s">
        <v>2728</v>
      </c>
      <c r="C360" s="252"/>
      <c r="D360" s="182" t="s">
        <v>7173</v>
      </c>
      <c r="E360" s="182" t="s">
        <v>2000</v>
      </c>
      <c r="F360" s="228" t="s">
        <v>3928</v>
      </c>
      <c r="G360" s="372" t="s">
        <v>1768</v>
      </c>
      <c r="H360" s="168" t="s">
        <v>3929</v>
      </c>
      <c r="I360" s="373"/>
      <c r="J360" s="271"/>
      <c r="L360" s="375" t="s">
        <v>1768</v>
      </c>
      <c r="N360" s="372"/>
      <c r="V360" s="377"/>
      <c r="W360" s="375"/>
      <c r="X360" s="375"/>
      <c r="Y360" s="375"/>
      <c r="Z360" s="375"/>
      <c r="AA360" s="375"/>
      <c r="AB360" s="375"/>
      <c r="AC360" s="375"/>
      <c r="AD360" s="375"/>
      <c r="AE360" s="375"/>
      <c r="AF360" s="375"/>
      <c r="AG360" s="375"/>
      <c r="AK360" s="380"/>
      <c r="AN360" s="381"/>
      <c r="AO360" s="381"/>
      <c r="BA360" s="382"/>
      <c r="BC360" s="228" t="s">
        <v>2733</v>
      </c>
      <c r="BD360" s="182" t="s">
        <v>3930</v>
      </c>
      <c r="BE360" s="183" t="s">
        <v>3931</v>
      </c>
      <c r="BF360" s="182" t="s">
        <v>1752</v>
      </c>
      <c r="BH360" s="228" t="s">
        <v>2735</v>
      </c>
      <c r="BJ360" s="228"/>
      <c r="BK360" s="252" t="s">
        <v>3927</v>
      </c>
    </row>
    <row r="361" spans="1:89" ht="30">
      <c r="A361" s="371" t="s">
        <v>2727</v>
      </c>
      <c r="B361" s="228" t="s">
        <v>2728</v>
      </c>
      <c r="C361" s="252"/>
      <c r="D361" s="182" t="s">
        <v>7174</v>
      </c>
      <c r="E361" s="182" t="s">
        <v>2000</v>
      </c>
      <c r="F361" s="228" t="s">
        <v>3932</v>
      </c>
      <c r="H361" s="168" t="s">
        <v>3933</v>
      </c>
      <c r="I361" s="373"/>
      <c r="J361" s="271"/>
      <c r="L361" s="375" t="s">
        <v>1768</v>
      </c>
      <c r="N361" s="372"/>
      <c r="R361" s="377" t="s">
        <v>1768</v>
      </c>
      <c r="S361" s="378" t="s">
        <v>1768</v>
      </c>
      <c r="T361" s="375" t="s">
        <v>1768</v>
      </c>
      <c r="V361" s="377" t="s">
        <v>1768</v>
      </c>
      <c r="W361" s="375"/>
      <c r="X361" s="375"/>
      <c r="Y361" s="375" t="s">
        <v>1768</v>
      </c>
      <c r="Z361" s="375" t="s">
        <v>1768</v>
      </c>
      <c r="AA361" s="375"/>
      <c r="AB361" s="375"/>
      <c r="AC361" s="375"/>
      <c r="AD361" s="375"/>
      <c r="AE361" s="375"/>
      <c r="AF361" s="375"/>
      <c r="AG361" s="375"/>
      <c r="AK361" s="380"/>
      <c r="AN361" s="381"/>
      <c r="AO361" s="381"/>
      <c r="BA361" s="382"/>
      <c r="BC361" s="228" t="s">
        <v>2733</v>
      </c>
      <c r="BD361" s="182" t="s">
        <v>3930</v>
      </c>
      <c r="BE361" s="183" t="s">
        <v>2731</v>
      </c>
      <c r="BF361" s="182" t="s">
        <v>1752</v>
      </c>
      <c r="BH361" s="228" t="s">
        <v>2735</v>
      </c>
      <c r="BJ361" s="228"/>
      <c r="BK361" s="252" t="s">
        <v>3927</v>
      </c>
    </row>
    <row r="362" spans="1:89" ht="30">
      <c r="A362" s="371" t="s">
        <v>2727</v>
      </c>
      <c r="B362" s="228" t="s">
        <v>2728</v>
      </c>
      <c r="C362" s="252"/>
      <c r="D362" s="182" t="s">
        <v>7175</v>
      </c>
      <c r="E362" s="182" t="s">
        <v>2000</v>
      </c>
      <c r="F362" s="228" t="s">
        <v>3934</v>
      </c>
      <c r="H362" s="168" t="s">
        <v>3935</v>
      </c>
      <c r="I362" s="373"/>
      <c r="J362" s="271"/>
      <c r="L362" s="375" t="s">
        <v>1768</v>
      </c>
      <c r="N362" s="372"/>
      <c r="R362" s="377" t="s">
        <v>1768</v>
      </c>
      <c r="S362" s="378" t="s">
        <v>1768</v>
      </c>
      <c r="T362" s="375" t="s">
        <v>1768</v>
      </c>
      <c r="U362" s="379" t="s">
        <v>3936</v>
      </c>
      <c r="V362" s="377" t="s">
        <v>1768</v>
      </c>
      <c r="W362" s="375"/>
      <c r="X362" s="375"/>
      <c r="Y362" s="375" t="s">
        <v>1768</v>
      </c>
      <c r="Z362" s="375" t="s">
        <v>1768</v>
      </c>
      <c r="AA362" s="375"/>
      <c r="AB362" s="375"/>
      <c r="AC362" s="375"/>
      <c r="AD362" s="375"/>
      <c r="AE362" s="375"/>
      <c r="AF362" s="375"/>
      <c r="AG362" s="375"/>
      <c r="AH362" s="375" t="s">
        <v>1768</v>
      </c>
      <c r="AK362" s="380"/>
      <c r="AN362" s="381"/>
      <c r="AO362" s="381"/>
      <c r="BA362" s="382"/>
      <c r="BC362" s="228" t="s">
        <v>2733</v>
      </c>
      <c r="BD362" s="182" t="s">
        <v>3930</v>
      </c>
      <c r="BE362" s="183" t="s">
        <v>3697</v>
      </c>
      <c r="BF362" s="182" t="s">
        <v>1752</v>
      </c>
      <c r="BH362" s="228" t="s">
        <v>2735</v>
      </c>
      <c r="BJ362" s="228"/>
      <c r="BK362" s="252" t="s">
        <v>3927</v>
      </c>
    </row>
    <row r="363" spans="1:89" ht="30">
      <c r="A363" s="371" t="s">
        <v>2727</v>
      </c>
      <c r="B363" s="228" t="s">
        <v>2728</v>
      </c>
      <c r="C363" s="252"/>
      <c r="D363" s="182" t="s">
        <v>7176</v>
      </c>
      <c r="E363" s="182" t="s">
        <v>2000</v>
      </c>
      <c r="F363" s="228" t="s">
        <v>3937</v>
      </c>
      <c r="H363" s="168" t="s">
        <v>3938</v>
      </c>
      <c r="I363" s="373"/>
      <c r="J363" s="271"/>
      <c r="L363" s="375" t="s">
        <v>1768</v>
      </c>
      <c r="N363" s="372"/>
      <c r="R363" s="377" t="s">
        <v>1768</v>
      </c>
      <c r="S363" s="378" t="s">
        <v>1768</v>
      </c>
      <c r="T363" s="375" t="s">
        <v>1768</v>
      </c>
      <c r="V363" s="377" t="s">
        <v>1768</v>
      </c>
      <c r="W363" s="375"/>
      <c r="X363" s="375"/>
      <c r="Y363" s="375" t="s">
        <v>1768</v>
      </c>
      <c r="Z363" s="375" t="s">
        <v>1768</v>
      </c>
      <c r="AA363" s="375"/>
      <c r="AB363" s="375"/>
      <c r="AC363" s="375"/>
      <c r="AD363" s="375"/>
      <c r="AE363" s="375"/>
      <c r="AF363" s="375"/>
      <c r="AG363" s="375"/>
      <c r="AK363" s="380"/>
      <c r="AN363" s="381"/>
      <c r="AO363" s="381"/>
      <c r="BA363" s="382"/>
      <c r="BC363" s="228" t="s">
        <v>2733</v>
      </c>
      <c r="BD363" s="182" t="s">
        <v>3930</v>
      </c>
      <c r="BE363" s="183" t="s">
        <v>3896</v>
      </c>
      <c r="BF363" s="182" t="s">
        <v>1752</v>
      </c>
      <c r="BH363" s="228" t="s">
        <v>2735</v>
      </c>
      <c r="BJ363" s="228"/>
      <c r="BK363" s="252" t="s">
        <v>3927</v>
      </c>
    </row>
    <row r="364" spans="1:89" ht="30">
      <c r="A364" s="371" t="s">
        <v>2727</v>
      </c>
      <c r="B364" s="228" t="s">
        <v>2728</v>
      </c>
      <c r="C364" s="252"/>
      <c r="D364" s="182" t="s">
        <v>7177</v>
      </c>
      <c r="E364" s="182" t="s">
        <v>2000</v>
      </c>
      <c r="F364" s="228" t="s">
        <v>3939</v>
      </c>
      <c r="G364" s="372" t="s">
        <v>1768</v>
      </c>
      <c r="H364" s="168" t="s">
        <v>3940</v>
      </c>
      <c r="I364" s="373"/>
      <c r="J364" s="271"/>
      <c r="L364" s="375" t="s">
        <v>1768</v>
      </c>
      <c r="N364" s="372"/>
      <c r="S364" s="378" t="s">
        <v>1768</v>
      </c>
      <c r="V364" s="377"/>
      <c r="W364" s="375"/>
      <c r="X364" s="375"/>
      <c r="Y364" s="375"/>
      <c r="Z364" s="375"/>
      <c r="AA364" s="375"/>
      <c r="AB364" s="375"/>
      <c r="AC364" s="375"/>
      <c r="AD364" s="375"/>
      <c r="AE364" s="375"/>
      <c r="AF364" s="375"/>
      <c r="AG364" s="375"/>
      <c r="AJ364" s="377" t="s">
        <v>1768</v>
      </c>
      <c r="AK364" s="271" t="s">
        <v>3941</v>
      </c>
      <c r="AL364" s="381" t="s">
        <v>1768</v>
      </c>
      <c r="AN364" s="381"/>
      <c r="AO364" s="381"/>
      <c r="BA364" s="382"/>
      <c r="BC364" s="228" t="s">
        <v>2733</v>
      </c>
      <c r="BD364" s="182" t="s">
        <v>3930</v>
      </c>
      <c r="BE364" s="183" t="s">
        <v>3881</v>
      </c>
      <c r="BF364" s="182" t="s">
        <v>1752</v>
      </c>
      <c r="BH364" s="228" t="s">
        <v>2735</v>
      </c>
      <c r="BJ364" s="228"/>
      <c r="BK364" s="252" t="s">
        <v>3927</v>
      </c>
    </row>
    <row r="365" spans="1:89" ht="30">
      <c r="A365" s="371" t="s">
        <v>2727</v>
      </c>
      <c r="B365" s="228" t="s">
        <v>2728</v>
      </c>
      <c r="C365" s="252"/>
      <c r="D365" s="182" t="s">
        <v>7178</v>
      </c>
      <c r="E365" s="182" t="s">
        <v>2000</v>
      </c>
      <c r="F365" s="228" t="s">
        <v>3942</v>
      </c>
      <c r="H365" s="168" t="s">
        <v>3943</v>
      </c>
      <c r="I365" s="373"/>
      <c r="J365" s="271"/>
      <c r="N365" s="372"/>
      <c r="R365" s="377" t="s">
        <v>1768</v>
      </c>
      <c r="V365" s="377"/>
      <c r="W365" s="375"/>
      <c r="X365" s="375"/>
      <c r="Y365" s="375"/>
      <c r="Z365" s="375"/>
      <c r="AA365" s="375"/>
      <c r="AB365" s="375"/>
      <c r="AC365" s="375"/>
      <c r="AD365" s="375"/>
      <c r="AE365" s="375"/>
      <c r="AF365" s="375"/>
      <c r="AG365" s="375"/>
      <c r="AK365" s="380"/>
      <c r="AN365" s="381"/>
      <c r="AO365" s="381"/>
      <c r="BA365" s="382"/>
      <c r="BC365" s="228" t="s">
        <v>2733</v>
      </c>
      <c r="BD365" s="182" t="s">
        <v>3930</v>
      </c>
      <c r="BE365" s="183" t="s">
        <v>3915</v>
      </c>
      <c r="BF365" s="182" t="s">
        <v>1752</v>
      </c>
      <c r="BJ365" s="228"/>
    </row>
    <row r="366" spans="1:89" ht="45">
      <c r="A366" s="371" t="s">
        <v>2727</v>
      </c>
      <c r="B366" s="228" t="s">
        <v>2728</v>
      </c>
      <c r="C366" s="252"/>
      <c r="D366" s="182" t="s">
        <v>7179</v>
      </c>
      <c r="E366" s="182" t="s">
        <v>2000</v>
      </c>
      <c r="F366" s="228" t="s">
        <v>3944</v>
      </c>
      <c r="H366" s="168" t="s">
        <v>3945</v>
      </c>
      <c r="I366" s="373"/>
      <c r="J366" s="271"/>
      <c r="L366" s="375" t="s">
        <v>1768</v>
      </c>
      <c r="N366" s="372"/>
      <c r="T366" s="375" t="s">
        <v>1768</v>
      </c>
      <c r="U366" s="379" t="s">
        <v>3630</v>
      </c>
      <c r="V366" s="377" t="s">
        <v>1768</v>
      </c>
      <c r="W366" s="375"/>
      <c r="X366" s="375" t="s">
        <v>1768</v>
      </c>
      <c r="Y366" s="375" t="s">
        <v>1768</v>
      </c>
      <c r="Z366" s="375" t="s">
        <v>1768</v>
      </c>
      <c r="AA366" s="375"/>
      <c r="AB366" s="375"/>
      <c r="AC366" s="375" t="s">
        <v>1768</v>
      </c>
      <c r="AD366" s="375" t="s">
        <v>1768</v>
      </c>
      <c r="AE366" s="375" t="s">
        <v>1768</v>
      </c>
      <c r="AF366" s="375"/>
      <c r="AG366" s="375"/>
      <c r="AH366" s="375" t="s">
        <v>1768</v>
      </c>
      <c r="AK366" s="380"/>
      <c r="AN366" s="381"/>
      <c r="AO366" s="381"/>
      <c r="BA366" s="382"/>
      <c r="BC366" s="228" t="s">
        <v>2733</v>
      </c>
      <c r="BD366" s="182" t="s">
        <v>3930</v>
      </c>
      <c r="BE366" s="183" t="s">
        <v>3946</v>
      </c>
      <c r="BF366" s="182" t="s">
        <v>1752</v>
      </c>
      <c r="BH366" s="228" t="s">
        <v>2735</v>
      </c>
      <c r="BJ366" s="228"/>
      <c r="BK366" s="252" t="s">
        <v>3927</v>
      </c>
    </row>
    <row r="367" spans="1:89" ht="45">
      <c r="A367" s="371" t="s">
        <v>2727</v>
      </c>
      <c r="B367" s="228" t="s">
        <v>2728</v>
      </c>
      <c r="C367" s="252"/>
      <c r="D367" s="182" t="s">
        <v>7180</v>
      </c>
      <c r="E367" s="182" t="s">
        <v>2000</v>
      </c>
      <c r="F367" s="228" t="s">
        <v>3947</v>
      </c>
      <c r="H367" s="168" t="s">
        <v>3948</v>
      </c>
      <c r="I367" s="373"/>
      <c r="J367" s="271"/>
      <c r="L367" s="375" t="s">
        <v>1768</v>
      </c>
      <c r="N367" s="372"/>
      <c r="T367" s="375" t="s">
        <v>1768</v>
      </c>
      <c r="U367" s="379" t="s">
        <v>3642</v>
      </c>
      <c r="V367" s="377" t="s">
        <v>1768</v>
      </c>
      <c r="W367" s="375"/>
      <c r="X367" s="375" t="s">
        <v>1768</v>
      </c>
      <c r="Y367" s="375" t="s">
        <v>1768</v>
      </c>
      <c r="Z367" s="375" t="s">
        <v>1768</v>
      </c>
      <c r="AA367" s="375"/>
      <c r="AB367" s="375"/>
      <c r="AC367" s="375" t="s">
        <v>1768</v>
      </c>
      <c r="AD367" s="375"/>
      <c r="AE367" s="375" t="s">
        <v>1768</v>
      </c>
      <c r="AF367" s="375"/>
      <c r="AG367" s="375"/>
      <c r="AH367" s="375" t="s">
        <v>1768</v>
      </c>
      <c r="AK367" s="380"/>
      <c r="AN367" s="381"/>
      <c r="AO367" s="381"/>
      <c r="BA367" s="382"/>
      <c r="BC367" s="228" t="s">
        <v>2733</v>
      </c>
      <c r="BD367" s="182" t="s">
        <v>3930</v>
      </c>
      <c r="BE367" s="183" t="s">
        <v>2128</v>
      </c>
      <c r="BF367" s="182" t="s">
        <v>1752</v>
      </c>
      <c r="BH367" s="228" t="s">
        <v>2735</v>
      </c>
      <c r="BJ367" s="228"/>
      <c r="BK367" s="252" t="s">
        <v>3927</v>
      </c>
    </row>
    <row r="368" spans="1:89" ht="30">
      <c r="A368" s="371" t="s">
        <v>2727</v>
      </c>
      <c r="B368" s="228" t="s">
        <v>2728</v>
      </c>
      <c r="C368" s="252"/>
      <c r="D368" s="182" t="s">
        <v>2573</v>
      </c>
      <c r="E368" s="182" t="s">
        <v>2000</v>
      </c>
      <c r="F368" s="228" t="s">
        <v>2001</v>
      </c>
      <c r="H368" s="168" t="s">
        <v>3949</v>
      </c>
      <c r="I368" s="373"/>
      <c r="J368" s="271"/>
      <c r="L368" s="375" t="s">
        <v>1768</v>
      </c>
      <c r="N368" s="372"/>
      <c r="R368" s="377" t="s">
        <v>1768</v>
      </c>
      <c r="S368" s="378" t="s">
        <v>1768</v>
      </c>
      <c r="V368" s="377"/>
      <c r="W368" s="375"/>
      <c r="X368" s="375"/>
      <c r="Y368" s="375"/>
      <c r="Z368" s="375"/>
      <c r="AA368" s="375"/>
      <c r="AB368" s="375"/>
      <c r="AC368" s="375"/>
      <c r="AD368" s="375"/>
      <c r="AE368" s="375"/>
      <c r="AF368" s="375"/>
      <c r="AG368" s="375"/>
      <c r="AJ368" s="377" t="s">
        <v>1768</v>
      </c>
      <c r="AK368" s="271" t="s">
        <v>3950</v>
      </c>
      <c r="AN368" s="381"/>
      <c r="AO368" s="381"/>
      <c r="BA368" s="382"/>
      <c r="BC368" s="228" t="s">
        <v>2733</v>
      </c>
      <c r="BD368" s="182" t="s">
        <v>2002</v>
      </c>
      <c r="BE368" s="183" t="s">
        <v>2003</v>
      </c>
      <c r="BF368" s="182" t="s">
        <v>1752</v>
      </c>
      <c r="BH368" s="228" t="s">
        <v>2820</v>
      </c>
      <c r="BJ368" s="228"/>
      <c r="BK368" s="252" t="s">
        <v>3951</v>
      </c>
    </row>
    <row r="369" spans="1:63" ht="30">
      <c r="A369" s="371" t="s">
        <v>2791</v>
      </c>
      <c r="B369" s="228" t="s">
        <v>2728</v>
      </c>
      <c r="C369" s="252"/>
      <c r="D369" s="182" t="s">
        <v>7181</v>
      </c>
      <c r="E369" s="182" t="s">
        <v>3952</v>
      </c>
      <c r="F369" s="228" t="s">
        <v>3953</v>
      </c>
      <c r="H369" s="168" t="s">
        <v>3954</v>
      </c>
      <c r="I369" s="373"/>
      <c r="J369" s="271"/>
      <c r="N369" s="372"/>
      <c r="V369" s="377"/>
      <c r="W369" s="375"/>
      <c r="X369" s="375"/>
      <c r="Y369" s="375"/>
      <c r="Z369" s="375"/>
      <c r="AA369" s="375"/>
      <c r="AB369" s="375"/>
      <c r="AC369" s="375"/>
      <c r="AD369" s="375"/>
      <c r="AE369" s="375"/>
      <c r="AF369" s="375"/>
      <c r="AG369" s="375"/>
      <c r="AK369" s="380"/>
      <c r="AN369" s="381"/>
      <c r="AO369" s="381"/>
      <c r="BA369" s="382"/>
      <c r="BC369" s="228" t="s">
        <v>2733</v>
      </c>
      <c r="BD369" s="182" t="s">
        <v>3955</v>
      </c>
      <c r="BE369" s="183" t="s">
        <v>2777</v>
      </c>
      <c r="BF369" s="182" t="s">
        <v>1752</v>
      </c>
      <c r="BJ369" s="228"/>
      <c r="BK369" s="252" t="s">
        <v>3956</v>
      </c>
    </row>
    <row r="370" spans="1:63" ht="30">
      <c r="A370" s="371" t="s">
        <v>2791</v>
      </c>
      <c r="B370" s="228" t="s">
        <v>2728</v>
      </c>
      <c r="C370" s="252"/>
      <c r="D370" s="182" t="s">
        <v>7182</v>
      </c>
      <c r="E370" s="182" t="s">
        <v>3952</v>
      </c>
      <c r="F370" s="228" t="s">
        <v>3317</v>
      </c>
      <c r="G370" s="372" t="s">
        <v>1768</v>
      </c>
      <c r="H370" s="168" t="s">
        <v>3957</v>
      </c>
      <c r="I370" s="373"/>
      <c r="J370" s="271"/>
      <c r="N370" s="372"/>
      <c r="V370" s="377"/>
      <c r="W370" s="375"/>
      <c r="X370" s="375"/>
      <c r="Y370" s="375"/>
      <c r="Z370" s="375"/>
      <c r="AA370" s="375"/>
      <c r="AB370" s="375"/>
      <c r="AC370" s="375"/>
      <c r="AD370" s="375"/>
      <c r="AE370" s="375"/>
      <c r="AF370" s="375"/>
      <c r="AG370" s="375"/>
      <c r="AK370" s="380"/>
      <c r="AN370" s="381"/>
      <c r="AO370" s="381"/>
      <c r="BA370" s="382"/>
      <c r="BC370" s="228" t="s">
        <v>2733</v>
      </c>
      <c r="BD370" s="182" t="s">
        <v>3955</v>
      </c>
      <c r="BE370" s="183" t="s">
        <v>3958</v>
      </c>
      <c r="BF370" s="182" t="s">
        <v>1752</v>
      </c>
      <c r="BJ370" s="228"/>
      <c r="BK370" s="252" t="s">
        <v>3956</v>
      </c>
    </row>
    <row r="371" spans="1:63" ht="45">
      <c r="A371" s="371" t="s">
        <v>2791</v>
      </c>
      <c r="B371" s="228" t="s">
        <v>2728</v>
      </c>
      <c r="C371" s="252"/>
      <c r="D371" s="182" t="s">
        <v>7183</v>
      </c>
      <c r="E371" s="182" t="s">
        <v>3952</v>
      </c>
      <c r="F371" s="228" t="s">
        <v>3934</v>
      </c>
      <c r="H371" s="168" t="s">
        <v>3959</v>
      </c>
      <c r="I371" s="373"/>
      <c r="J371" s="271"/>
      <c r="N371" s="372"/>
      <c r="V371" s="377"/>
      <c r="W371" s="375"/>
      <c r="X371" s="375"/>
      <c r="Y371" s="375"/>
      <c r="Z371" s="375"/>
      <c r="AA371" s="375"/>
      <c r="AB371" s="375"/>
      <c r="AC371" s="375"/>
      <c r="AD371" s="375"/>
      <c r="AE371" s="375"/>
      <c r="AF371" s="375"/>
      <c r="AG371" s="375"/>
      <c r="AK371" s="380"/>
      <c r="AN371" s="381"/>
      <c r="AO371" s="381"/>
      <c r="BA371" s="382"/>
      <c r="BC371" s="228" t="s">
        <v>2733</v>
      </c>
      <c r="BD371" s="182" t="s">
        <v>3955</v>
      </c>
      <c r="BE371" s="183" t="s">
        <v>3697</v>
      </c>
      <c r="BF371" s="182" t="s">
        <v>1752</v>
      </c>
      <c r="BJ371" s="228"/>
      <c r="BK371" s="252" t="s">
        <v>3956</v>
      </c>
    </row>
    <row r="372" spans="1:63">
      <c r="A372" s="371" t="s">
        <v>2791</v>
      </c>
      <c r="B372" s="228" t="s">
        <v>2728</v>
      </c>
      <c r="C372" s="252"/>
      <c r="D372" s="182" t="s">
        <v>7184</v>
      </c>
      <c r="E372" s="182" t="s">
        <v>3952</v>
      </c>
      <c r="F372" s="228" t="s">
        <v>3937</v>
      </c>
      <c r="H372" s="168" t="s">
        <v>3938</v>
      </c>
      <c r="I372" s="373"/>
      <c r="J372" s="271"/>
      <c r="N372" s="372"/>
      <c r="V372" s="377"/>
      <c r="W372" s="375"/>
      <c r="X372" s="375"/>
      <c r="Y372" s="375"/>
      <c r="Z372" s="375"/>
      <c r="AA372" s="375"/>
      <c r="AB372" s="375"/>
      <c r="AC372" s="375"/>
      <c r="AD372" s="375"/>
      <c r="AE372" s="375"/>
      <c r="AF372" s="375"/>
      <c r="AG372" s="375"/>
      <c r="AK372" s="380"/>
      <c r="AN372" s="381"/>
      <c r="AO372" s="381"/>
      <c r="BA372" s="382"/>
      <c r="BC372" s="228" t="s">
        <v>2733</v>
      </c>
      <c r="BD372" s="182" t="s">
        <v>3955</v>
      </c>
      <c r="BE372" s="183" t="s">
        <v>3896</v>
      </c>
      <c r="BF372" s="182" t="s">
        <v>1752</v>
      </c>
      <c r="BJ372" s="228"/>
      <c r="BK372" s="252" t="s">
        <v>3956</v>
      </c>
    </row>
    <row r="373" spans="1:63" ht="30">
      <c r="A373" s="371" t="s">
        <v>2791</v>
      </c>
      <c r="B373" s="228" t="s">
        <v>2728</v>
      </c>
      <c r="C373" s="252"/>
      <c r="D373" s="182" t="s">
        <v>7185</v>
      </c>
      <c r="E373" s="182" t="s">
        <v>3952</v>
      </c>
      <c r="F373" s="228" t="s">
        <v>3939</v>
      </c>
      <c r="G373" s="372" t="s">
        <v>1768</v>
      </c>
      <c r="H373" s="168" t="s">
        <v>3940</v>
      </c>
      <c r="I373" s="373"/>
      <c r="J373" s="271"/>
      <c r="N373" s="372"/>
      <c r="V373" s="377"/>
      <c r="W373" s="375"/>
      <c r="X373" s="375"/>
      <c r="Y373" s="375"/>
      <c r="Z373" s="375"/>
      <c r="AA373" s="375"/>
      <c r="AB373" s="375"/>
      <c r="AC373" s="375"/>
      <c r="AD373" s="375"/>
      <c r="AE373" s="375"/>
      <c r="AF373" s="375"/>
      <c r="AG373" s="375"/>
      <c r="AJ373" s="377" t="s">
        <v>1768</v>
      </c>
      <c r="AK373" s="271" t="s">
        <v>3941</v>
      </c>
      <c r="AL373" s="381" t="s">
        <v>1768</v>
      </c>
      <c r="AN373" s="381"/>
      <c r="AO373" s="381"/>
      <c r="BA373" s="382"/>
      <c r="BC373" s="228" t="s">
        <v>2733</v>
      </c>
      <c r="BD373" s="182" t="s">
        <v>3955</v>
      </c>
      <c r="BE373" s="183" t="s">
        <v>3881</v>
      </c>
      <c r="BF373" s="182" t="s">
        <v>1752</v>
      </c>
      <c r="BJ373" s="228"/>
      <c r="BK373" s="252" t="s">
        <v>3956</v>
      </c>
    </row>
    <row r="374" spans="1:63">
      <c r="A374" s="371" t="s">
        <v>2791</v>
      </c>
      <c r="B374" s="228" t="s">
        <v>2728</v>
      </c>
      <c r="C374" s="252"/>
      <c r="D374" s="182" t="s">
        <v>7186</v>
      </c>
      <c r="E374" s="182" t="s">
        <v>3952</v>
      </c>
      <c r="F374" s="228" t="s">
        <v>3944</v>
      </c>
      <c r="H374" s="168" t="s">
        <v>3945</v>
      </c>
      <c r="I374" s="373"/>
      <c r="J374" s="271"/>
      <c r="N374" s="372"/>
      <c r="V374" s="377"/>
      <c r="W374" s="375"/>
      <c r="X374" s="375"/>
      <c r="Y374" s="375"/>
      <c r="Z374" s="375"/>
      <c r="AA374" s="375"/>
      <c r="AB374" s="375"/>
      <c r="AC374" s="375"/>
      <c r="AD374" s="375"/>
      <c r="AE374" s="375"/>
      <c r="AF374" s="375"/>
      <c r="AG374" s="375"/>
      <c r="AK374" s="380"/>
      <c r="AN374" s="381"/>
      <c r="AO374" s="381"/>
      <c r="BA374" s="382"/>
      <c r="BC374" s="228" t="s">
        <v>2733</v>
      </c>
      <c r="BD374" s="182" t="s">
        <v>3955</v>
      </c>
      <c r="BE374" s="183" t="s">
        <v>3946</v>
      </c>
      <c r="BF374" s="182" t="s">
        <v>1752</v>
      </c>
      <c r="BJ374" s="228"/>
      <c r="BK374" s="252" t="s">
        <v>3956</v>
      </c>
    </row>
    <row r="375" spans="1:63" ht="30">
      <c r="A375" s="371" t="s">
        <v>2727</v>
      </c>
      <c r="B375" s="228" t="s">
        <v>2728</v>
      </c>
      <c r="C375" s="252"/>
      <c r="D375" s="182" t="s">
        <v>7187</v>
      </c>
      <c r="E375" s="182" t="s">
        <v>3960</v>
      </c>
      <c r="F375" s="228" t="s">
        <v>3317</v>
      </c>
      <c r="H375" s="168" t="s">
        <v>3961</v>
      </c>
      <c r="I375" s="373"/>
      <c r="J375" s="271"/>
      <c r="L375" s="375" t="s">
        <v>1768</v>
      </c>
      <c r="N375" s="372"/>
      <c r="V375" s="377"/>
      <c r="W375" s="375"/>
      <c r="X375" s="375"/>
      <c r="Y375" s="375"/>
      <c r="Z375" s="375"/>
      <c r="AA375" s="375"/>
      <c r="AB375" s="375"/>
      <c r="AC375" s="375"/>
      <c r="AD375" s="375"/>
      <c r="AE375" s="375"/>
      <c r="AF375" s="375"/>
      <c r="AG375" s="375"/>
      <c r="AK375" s="380"/>
      <c r="AN375" s="381"/>
      <c r="AO375" s="381"/>
      <c r="BA375" s="382"/>
      <c r="BC375" s="228" t="s">
        <v>2733</v>
      </c>
      <c r="BD375" s="182" t="s">
        <v>3962</v>
      </c>
      <c r="BE375" s="183" t="s">
        <v>3963</v>
      </c>
      <c r="BF375" s="182" t="s">
        <v>1752</v>
      </c>
      <c r="BH375" s="228" t="s">
        <v>2820</v>
      </c>
      <c r="BJ375" s="228"/>
      <c r="BK375" s="252" t="s">
        <v>3964</v>
      </c>
    </row>
    <row r="376" spans="1:63" ht="45">
      <c r="A376" s="371" t="s">
        <v>2791</v>
      </c>
      <c r="B376" s="228" t="s">
        <v>2728</v>
      </c>
      <c r="C376" s="252"/>
      <c r="D376" s="182" t="s">
        <v>7188</v>
      </c>
      <c r="E376" s="182" t="s">
        <v>3960</v>
      </c>
      <c r="F376" s="228" t="s">
        <v>2961</v>
      </c>
      <c r="H376" s="168" t="s">
        <v>3965</v>
      </c>
      <c r="I376" s="373"/>
      <c r="J376" s="271"/>
      <c r="L376" s="375" t="s">
        <v>1768</v>
      </c>
      <c r="M376" s="375" t="s">
        <v>1768</v>
      </c>
      <c r="N376" s="372"/>
      <c r="V376" s="377"/>
      <c r="W376" s="375"/>
      <c r="X376" s="375"/>
      <c r="Y376" s="375"/>
      <c r="Z376" s="375"/>
      <c r="AA376" s="375"/>
      <c r="AB376" s="375"/>
      <c r="AC376" s="375"/>
      <c r="AD376" s="375"/>
      <c r="AE376" s="375"/>
      <c r="AF376" s="375"/>
      <c r="AG376" s="375"/>
      <c r="AK376" s="380"/>
      <c r="AN376" s="381"/>
      <c r="AO376" s="381"/>
      <c r="BA376" s="382"/>
      <c r="BC376" s="228" t="s">
        <v>2733</v>
      </c>
      <c r="BD376" s="182" t="s">
        <v>3962</v>
      </c>
      <c r="BE376" s="183" t="s">
        <v>3963</v>
      </c>
      <c r="BF376" s="182" t="s">
        <v>1752</v>
      </c>
      <c r="BH376" s="228" t="s">
        <v>2820</v>
      </c>
      <c r="BJ376" s="228"/>
      <c r="BK376" s="252" t="s">
        <v>3964</v>
      </c>
    </row>
    <row r="377" spans="1:63">
      <c r="A377" s="371" t="s">
        <v>2727</v>
      </c>
      <c r="B377" s="228" t="s">
        <v>2728</v>
      </c>
      <c r="C377" s="252"/>
      <c r="D377" s="182" t="s">
        <v>7189</v>
      </c>
      <c r="E377" s="182" t="s">
        <v>3960</v>
      </c>
      <c r="F377" s="228" t="s">
        <v>3966</v>
      </c>
      <c r="H377" s="168" t="s">
        <v>3967</v>
      </c>
      <c r="I377" s="373"/>
      <c r="J377" s="271"/>
      <c r="L377" s="375" t="s">
        <v>1768</v>
      </c>
      <c r="N377" s="372"/>
      <c r="V377" s="377"/>
      <c r="W377" s="375"/>
      <c r="X377" s="375"/>
      <c r="Y377" s="375"/>
      <c r="Z377" s="375"/>
      <c r="AA377" s="375"/>
      <c r="AB377" s="375"/>
      <c r="AC377" s="375"/>
      <c r="AD377" s="375"/>
      <c r="AE377" s="375"/>
      <c r="AF377" s="375"/>
      <c r="AG377" s="375"/>
      <c r="AK377" s="380"/>
      <c r="AN377" s="381"/>
      <c r="AO377" s="381"/>
      <c r="BA377" s="382"/>
      <c r="BC377" s="228" t="s">
        <v>2733</v>
      </c>
      <c r="BD377" s="182" t="s">
        <v>3962</v>
      </c>
      <c r="BE377" s="183" t="s">
        <v>3968</v>
      </c>
      <c r="BF377" s="182" t="s">
        <v>1752</v>
      </c>
      <c r="BH377" s="228" t="s">
        <v>2820</v>
      </c>
      <c r="BJ377" s="228"/>
      <c r="BK377" s="252" t="s">
        <v>3964</v>
      </c>
    </row>
    <row r="378" spans="1:63" ht="30">
      <c r="A378" s="371" t="s">
        <v>2727</v>
      </c>
      <c r="B378" s="228" t="s">
        <v>2728</v>
      </c>
      <c r="C378" s="252"/>
      <c r="D378" s="182" t="s">
        <v>7190</v>
      </c>
      <c r="E378" s="182" t="s">
        <v>3960</v>
      </c>
      <c r="F378" s="228" t="s">
        <v>1740</v>
      </c>
      <c r="H378" s="168" t="s">
        <v>3969</v>
      </c>
      <c r="I378" s="373"/>
      <c r="J378" s="271"/>
      <c r="L378" s="375" t="s">
        <v>1768</v>
      </c>
      <c r="N378" s="372"/>
      <c r="V378" s="377"/>
      <c r="W378" s="375"/>
      <c r="X378" s="375"/>
      <c r="Y378" s="375"/>
      <c r="Z378" s="375"/>
      <c r="AA378" s="375"/>
      <c r="AB378" s="375"/>
      <c r="AC378" s="375"/>
      <c r="AD378" s="375"/>
      <c r="AE378" s="375"/>
      <c r="AF378" s="375"/>
      <c r="AG378" s="375"/>
      <c r="AK378" s="380"/>
      <c r="AN378" s="381"/>
      <c r="AO378" s="381"/>
      <c r="BA378" s="382"/>
      <c r="BC378" s="228" t="s">
        <v>2733</v>
      </c>
      <c r="BD378" s="182" t="s">
        <v>3962</v>
      </c>
      <c r="BE378" s="183" t="s">
        <v>2764</v>
      </c>
      <c r="BF378" s="182" t="s">
        <v>1752</v>
      </c>
      <c r="BH378" s="228" t="s">
        <v>2820</v>
      </c>
      <c r="BJ378" s="228"/>
      <c r="BK378" s="252" t="s">
        <v>3964</v>
      </c>
    </row>
    <row r="379" spans="1:63" ht="30">
      <c r="A379" s="371" t="s">
        <v>2727</v>
      </c>
      <c r="B379" s="228" t="s">
        <v>2728</v>
      </c>
      <c r="C379" s="252"/>
      <c r="D379" s="182" t="s">
        <v>7191</v>
      </c>
      <c r="E379" s="182" t="s">
        <v>3960</v>
      </c>
      <c r="F379" s="228" t="s">
        <v>2249</v>
      </c>
      <c r="H379" s="168" t="s">
        <v>3970</v>
      </c>
      <c r="I379" s="373"/>
      <c r="J379" s="271"/>
      <c r="L379" s="375" t="s">
        <v>1768</v>
      </c>
      <c r="N379" s="372"/>
      <c r="V379" s="377"/>
      <c r="W379" s="375"/>
      <c r="X379" s="375"/>
      <c r="Y379" s="375"/>
      <c r="Z379" s="375"/>
      <c r="AA379" s="375"/>
      <c r="AB379" s="375"/>
      <c r="AC379" s="375"/>
      <c r="AD379" s="375"/>
      <c r="AE379" s="375"/>
      <c r="AF379" s="375"/>
      <c r="AG379" s="375"/>
      <c r="AK379" s="380"/>
      <c r="AN379" s="381"/>
      <c r="AO379" s="381"/>
      <c r="BA379" s="382"/>
      <c r="BC379" s="228" t="s">
        <v>2733</v>
      </c>
      <c r="BD379" s="182" t="s">
        <v>3962</v>
      </c>
      <c r="BE379" s="183" t="s">
        <v>3971</v>
      </c>
      <c r="BF379" s="182" t="s">
        <v>1752</v>
      </c>
      <c r="BH379" s="228" t="s">
        <v>2820</v>
      </c>
      <c r="BJ379" s="228"/>
      <c r="BK379" s="252" t="s">
        <v>3964</v>
      </c>
    </row>
    <row r="380" spans="1:63">
      <c r="A380" s="371" t="s">
        <v>2727</v>
      </c>
      <c r="B380" s="228" t="s">
        <v>2728</v>
      </c>
      <c r="C380" s="252"/>
      <c r="D380" s="182" t="s">
        <v>3971</v>
      </c>
      <c r="E380" s="182" t="s">
        <v>2249</v>
      </c>
      <c r="F380" s="228" t="s">
        <v>2762</v>
      </c>
      <c r="H380" s="168" t="s">
        <v>3972</v>
      </c>
      <c r="I380" s="373" t="s">
        <v>2249</v>
      </c>
      <c r="J380" s="271" t="s">
        <v>3971</v>
      </c>
      <c r="K380" s="374" t="s">
        <v>1752</v>
      </c>
      <c r="N380" s="372"/>
      <c r="V380" s="377"/>
      <c r="W380" s="375"/>
      <c r="X380" s="375"/>
      <c r="Y380" s="375"/>
      <c r="Z380" s="375"/>
      <c r="AA380" s="375"/>
      <c r="AB380" s="375"/>
      <c r="AC380" s="375"/>
      <c r="AD380" s="375"/>
      <c r="AE380" s="375"/>
      <c r="AF380" s="375"/>
      <c r="AG380" s="375"/>
      <c r="AK380" s="380"/>
      <c r="AN380" s="381"/>
      <c r="AO380" s="381"/>
      <c r="BA380" s="382"/>
      <c r="BC380" s="228" t="s">
        <v>2733</v>
      </c>
      <c r="BD380" s="182" t="s">
        <v>1848</v>
      </c>
      <c r="BE380" s="183" t="s">
        <v>2762</v>
      </c>
      <c r="BF380" s="182" t="s">
        <v>1752</v>
      </c>
      <c r="BH380" s="228" t="s">
        <v>2735</v>
      </c>
      <c r="BJ380" s="228"/>
    </row>
    <row r="381" spans="1:63">
      <c r="A381" s="371" t="s">
        <v>2727</v>
      </c>
      <c r="B381" s="228" t="s">
        <v>2728</v>
      </c>
      <c r="C381" s="252"/>
      <c r="D381" s="182" t="s">
        <v>3974</v>
      </c>
      <c r="E381" s="182" t="s">
        <v>2249</v>
      </c>
      <c r="F381" s="228" t="s">
        <v>2764</v>
      </c>
      <c r="H381" s="168" t="s">
        <v>3973</v>
      </c>
      <c r="I381" s="373" t="s">
        <v>2249</v>
      </c>
      <c r="J381" s="271" t="s">
        <v>3974</v>
      </c>
      <c r="K381" s="374" t="s">
        <v>1752</v>
      </c>
      <c r="N381" s="372"/>
      <c r="V381" s="377"/>
      <c r="W381" s="375"/>
      <c r="X381" s="375"/>
      <c r="Y381" s="375"/>
      <c r="Z381" s="375"/>
      <c r="AA381" s="375"/>
      <c r="AB381" s="375"/>
      <c r="AC381" s="375"/>
      <c r="AD381" s="375"/>
      <c r="AE381" s="375"/>
      <c r="AF381" s="375"/>
      <c r="AG381" s="375"/>
      <c r="AK381" s="380"/>
      <c r="AN381" s="381"/>
      <c r="AO381" s="381"/>
      <c r="AZ381" s="372" t="s">
        <v>1768</v>
      </c>
      <c r="BA381" s="382"/>
      <c r="BC381" s="228" t="s">
        <v>2733</v>
      </c>
      <c r="BD381" s="182" t="s">
        <v>1848</v>
      </c>
      <c r="BE381" s="183" t="s">
        <v>2764</v>
      </c>
      <c r="BF381" s="182" t="s">
        <v>1752</v>
      </c>
      <c r="BH381" s="228" t="s">
        <v>2735</v>
      </c>
      <c r="BJ381" s="228"/>
    </row>
    <row r="382" spans="1:63" ht="35.25" customHeight="1">
      <c r="A382" s="2291" t="s">
        <v>2727</v>
      </c>
      <c r="B382" s="2292" t="s">
        <v>2728</v>
      </c>
      <c r="C382" s="2294"/>
      <c r="D382" s="182" t="s">
        <v>2610</v>
      </c>
      <c r="E382" s="2255" t="s">
        <v>2249</v>
      </c>
      <c r="F382" s="2292" t="s">
        <v>2250</v>
      </c>
      <c r="G382" s="2292"/>
      <c r="H382" s="2250" t="s">
        <v>3975</v>
      </c>
      <c r="I382" s="2344" t="s">
        <v>2249</v>
      </c>
      <c r="J382" s="2343" t="s">
        <v>3976</v>
      </c>
      <c r="K382" s="2317" t="s">
        <v>2738</v>
      </c>
      <c r="L382" s="2340"/>
      <c r="M382" s="2340"/>
      <c r="N382" s="2292"/>
      <c r="O382" s="2292"/>
      <c r="P382" s="2340" t="s">
        <v>1768</v>
      </c>
      <c r="Q382" s="495"/>
      <c r="R382" s="2342" t="s">
        <v>1768</v>
      </c>
      <c r="S382" s="2293" t="s">
        <v>1768</v>
      </c>
      <c r="T382" s="2348"/>
      <c r="U382" s="2349"/>
      <c r="V382" s="2342"/>
      <c r="W382" s="2340"/>
      <c r="X382" s="2340"/>
      <c r="Y382" s="2340"/>
      <c r="Z382" s="2340"/>
      <c r="AA382" s="2340"/>
      <c r="AB382" s="2340"/>
      <c r="AC382" s="2340"/>
      <c r="AD382" s="2340"/>
      <c r="AE382" s="2340"/>
      <c r="AF382" s="2340"/>
      <c r="AG382" s="2348"/>
      <c r="AH382" s="2348"/>
      <c r="AI382" s="495"/>
      <c r="AJ382" s="2342" t="s">
        <v>1768</v>
      </c>
      <c r="AK382" s="2292" t="s">
        <v>3977</v>
      </c>
      <c r="AL382" s="2341"/>
      <c r="AM382" s="2341"/>
      <c r="AN382" s="2341"/>
      <c r="AO382" s="2346" t="s">
        <v>1768</v>
      </c>
      <c r="AP382" s="2347"/>
      <c r="AQ382" s="495"/>
      <c r="AR382" s="2342" t="s">
        <v>1768</v>
      </c>
      <c r="AS382" s="2340"/>
      <c r="AT382" s="2340"/>
      <c r="AU382" s="2340"/>
      <c r="AV382" s="2340"/>
      <c r="AW382" s="2340"/>
      <c r="AX382" s="2340"/>
      <c r="AY382" s="2340" t="s">
        <v>1768</v>
      </c>
      <c r="AZ382" s="2289" t="s">
        <v>1768</v>
      </c>
      <c r="BA382" s="2256"/>
      <c r="BB382" s="495"/>
      <c r="BC382" s="2339" t="s">
        <v>2733</v>
      </c>
      <c r="BD382" s="2255" t="s">
        <v>1848</v>
      </c>
      <c r="BE382" s="2315" t="s">
        <v>3978</v>
      </c>
      <c r="BF382" s="182" t="s">
        <v>1688</v>
      </c>
      <c r="BG382" s="228" t="s">
        <v>3520</v>
      </c>
      <c r="BH382" s="228" t="s">
        <v>1688</v>
      </c>
      <c r="BI382" s="228" t="s">
        <v>1850</v>
      </c>
      <c r="BJ382" s="228" t="s">
        <v>1851</v>
      </c>
      <c r="BK382" s="2294" t="s">
        <v>3979</v>
      </c>
    </row>
    <row r="383" spans="1:63" ht="42.75" customHeight="1">
      <c r="A383" s="2291"/>
      <c r="B383" s="2292"/>
      <c r="C383" s="2294"/>
      <c r="D383" s="182" t="s">
        <v>2557</v>
      </c>
      <c r="E383" s="2255"/>
      <c r="F383" s="2292"/>
      <c r="G383" s="2292"/>
      <c r="H383" s="2250"/>
      <c r="I383" s="2344"/>
      <c r="J383" s="2343"/>
      <c r="K383" s="2317"/>
      <c r="L383" s="2340"/>
      <c r="M383" s="2340"/>
      <c r="N383" s="2292"/>
      <c r="O383" s="2292"/>
      <c r="P383" s="2340"/>
      <c r="Q383" s="495"/>
      <c r="R383" s="2342"/>
      <c r="S383" s="2293"/>
      <c r="T383" s="2348"/>
      <c r="U383" s="2349"/>
      <c r="V383" s="2342"/>
      <c r="W383" s="2340"/>
      <c r="X383" s="2340"/>
      <c r="Y383" s="2340"/>
      <c r="Z383" s="2340"/>
      <c r="AA383" s="2340"/>
      <c r="AB383" s="2340"/>
      <c r="AC383" s="2340"/>
      <c r="AD383" s="2340"/>
      <c r="AE383" s="2340"/>
      <c r="AF383" s="2340"/>
      <c r="AG383" s="2348"/>
      <c r="AH383" s="2348"/>
      <c r="AI383" s="495"/>
      <c r="AJ383" s="2342"/>
      <c r="AK383" s="2292"/>
      <c r="AL383" s="2341"/>
      <c r="AM383" s="2341"/>
      <c r="AN383" s="2341"/>
      <c r="AO383" s="2346"/>
      <c r="AP383" s="2347"/>
      <c r="AQ383" s="495"/>
      <c r="AR383" s="2342"/>
      <c r="AS383" s="2340"/>
      <c r="AT383" s="2340"/>
      <c r="AU383" s="2340"/>
      <c r="AV383" s="2340"/>
      <c r="AW383" s="2340"/>
      <c r="AX383" s="2340"/>
      <c r="AY383" s="2340"/>
      <c r="AZ383" s="2289"/>
      <c r="BA383" s="2256"/>
      <c r="BB383" s="495"/>
      <c r="BC383" s="2339"/>
      <c r="BD383" s="2255"/>
      <c r="BE383" s="2315"/>
      <c r="BF383" s="182" t="s">
        <v>1688</v>
      </c>
      <c r="BG383" s="228" t="s">
        <v>3520</v>
      </c>
      <c r="BH383" s="228" t="s">
        <v>1688</v>
      </c>
      <c r="BI383" s="225" t="s">
        <v>1726</v>
      </c>
      <c r="BJ383" s="228" t="s">
        <v>3121</v>
      </c>
      <c r="BK383" s="2294"/>
    </row>
    <row r="384" spans="1:63" ht="36" customHeight="1">
      <c r="A384" s="2291" t="s">
        <v>2727</v>
      </c>
      <c r="B384" s="2292" t="s">
        <v>2728</v>
      </c>
      <c r="C384" s="2294"/>
      <c r="D384" s="182" t="s">
        <v>3982</v>
      </c>
      <c r="E384" s="2255" t="s">
        <v>2249</v>
      </c>
      <c r="F384" s="2292" t="s">
        <v>3980</v>
      </c>
      <c r="G384" s="2292"/>
      <c r="H384" s="2343" t="s">
        <v>3981</v>
      </c>
      <c r="I384" s="2344" t="s">
        <v>2249</v>
      </c>
      <c r="J384" s="2343" t="s">
        <v>3982</v>
      </c>
      <c r="K384" s="2317" t="s">
        <v>1752</v>
      </c>
      <c r="L384" s="2343"/>
      <c r="M384" s="2343"/>
      <c r="N384" s="2292"/>
      <c r="O384" s="2292"/>
      <c r="P384" s="2343"/>
      <c r="Q384" s="495"/>
      <c r="R384" s="2344"/>
      <c r="S384" s="2294"/>
      <c r="T384" s="2341"/>
      <c r="U384" s="2345"/>
      <c r="V384" s="2344"/>
      <c r="W384" s="2343"/>
      <c r="X384" s="2343"/>
      <c r="Y384" s="2343"/>
      <c r="Z384" s="2343"/>
      <c r="AA384" s="2343"/>
      <c r="AB384" s="2343"/>
      <c r="AC384" s="2343"/>
      <c r="AD384" s="2343"/>
      <c r="AE384" s="2343"/>
      <c r="AF384" s="2343"/>
      <c r="AG384" s="2341"/>
      <c r="AH384" s="2341"/>
      <c r="AI384" s="495"/>
      <c r="AJ384" s="2344"/>
      <c r="AK384" s="2292"/>
      <c r="AL384" s="2341"/>
      <c r="AM384" s="2341"/>
      <c r="AN384" s="2341"/>
      <c r="AO384" s="2341"/>
      <c r="AP384" s="2294"/>
      <c r="AQ384" s="495"/>
      <c r="AR384" s="2342" t="s">
        <v>1768</v>
      </c>
      <c r="AS384" s="2343"/>
      <c r="AT384" s="2343"/>
      <c r="AU384" s="2343"/>
      <c r="AV384" s="2343"/>
      <c r="AW384" s="2343"/>
      <c r="AX384" s="2343"/>
      <c r="AY384" s="2343"/>
      <c r="AZ384" s="2292"/>
      <c r="BA384" s="2315"/>
      <c r="BB384" s="495"/>
      <c r="BC384" s="2339" t="s">
        <v>2733</v>
      </c>
      <c r="BD384" s="2255" t="s">
        <v>1848</v>
      </c>
      <c r="BE384" s="2315" t="s">
        <v>3980</v>
      </c>
      <c r="BF384" s="182" t="s">
        <v>1688</v>
      </c>
      <c r="BG384" s="228" t="s">
        <v>2820</v>
      </c>
      <c r="BH384" s="224" t="s">
        <v>1688</v>
      </c>
      <c r="BI384" s="228" t="s">
        <v>12</v>
      </c>
      <c r="BJ384" s="228" t="s">
        <v>1698</v>
      </c>
      <c r="BK384" s="2294" t="s">
        <v>3983</v>
      </c>
    </row>
    <row r="385" spans="1:89" ht="42.75" customHeight="1">
      <c r="A385" s="2291"/>
      <c r="B385" s="2292"/>
      <c r="C385" s="2294"/>
      <c r="D385" s="182" t="s">
        <v>2557</v>
      </c>
      <c r="E385" s="2255"/>
      <c r="F385" s="2292"/>
      <c r="G385" s="2292"/>
      <c r="H385" s="2343"/>
      <c r="I385" s="2344"/>
      <c r="J385" s="2343"/>
      <c r="K385" s="2317"/>
      <c r="L385" s="2343"/>
      <c r="M385" s="2343"/>
      <c r="N385" s="2292"/>
      <c r="O385" s="2292"/>
      <c r="P385" s="2343"/>
      <c r="Q385" s="495"/>
      <c r="R385" s="2344"/>
      <c r="S385" s="2294"/>
      <c r="T385" s="2341"/>
      <c r="U385" s="2345"/>
      <c r="V385" s="2344"/>
      <c r="W385" s="2343"/>
      <c r="X385" s="2343"/>
      <c r="Y385" s="2343"/>
      <c r="Z385" s="2343"/>
      <c r="AA385" s="2343"/>
      <c r="AB385" s="2343"/>
      <c r="AC385" s="2343"/>
      <c r="AD385" s="2343"/>
      <c r="AE385" s="2343"/>
      <c r="AF385" s="2343"/>
      <c r="AG385" s="2341"/>
      <c r="AH385" s="2341"/>
      <c r="AI385" s="495"/>
      <c r="AJ385" s="2344"/>
      <c r="AK385" s="2292"/>
      <c r="AL385" s="2341"/>
      <c r="AM385" s="2341"/>
      <c r="AN385" s="2341"/>
      <c r="AO385" s="2341"/>
      <c r="AP385" s="2294"/>
      <c r="AQ385" s="495"/>
      <c r="AR385" s="2342"/>
      <c r="AS385" s="2343"/>
      <c r="AT385" s="2343"/>
      <c r="AU385" s="2343"/>
      <c r="AV385" s="2343"/>
      <c r="AW385" s="2343"/>
      <c r="AX385" s="2343"/>
      <c r="AY385" s="2343"/>
      <c r="AZ385" s="2292"/>
      <c r="BA385" s="2315"/>
      <c r="BB385" s="495"/>
      <c r="BC385" s="2339"/>
      <c r="BD385" s="2255"/>
      <c r="BE385" s="2315"/>
      <c r="BF385" s="182" t="s">
        <v>1688</v>
      </c>
      <c r="BG385" s="228" t="s">
        <v>1784</v>
      </c>
      <c r="BH385" s="228" t="s">
        <v>1688</v>
      </c>
      <c r="BI385" s="228" t="s">
        <v>1726</v>
      </c>
      <c r="BJ385" s="228" t="s">
        <v>3984</v>
      </c>
      <c r="BK385" s="2294"/>
    </row>
    <row r="386" spans="1:89" ht="45" customHeight="1">
      <c r="A386" s="2291" t="s">
        <v>2727</v>
      </c>
      <c r="B386" s="2292" t="s">
        <v>2728</v>
      </c>
      <c r="C386" s="2294"/>
      <c r="D386" s="182" t="s">
        <v>3987</v>
      </c>
      <c r="E386" s="2255" t="s">
        <v>2249</v>
      </c>
      <c r="F386" s="2292" t="s">
        <v>3985</v>
      </c>
      <c r="G386" s="2292"/>
      <c r="H386" s="2343" t="s">
        <v>3986</v>
      </c>
      <c r="I386" s="2344" t="s">
        <v>2249</v>
      </c>
      <c r="J386" s="2343" t="s">
        <v>3987</v>
      </c>
      <c r="K386" s="2317" t="s">
        <v>1752</v>
      </c>
      <c r="L386" s="2340"/>
      <c r="M386" s="2340"/>
      <c r="N386" s="2292"/>
      <c r="O386" s="2292"/>
      <c r="P386" s="2340"/>
      <c r="Q386" s="495"/>
      <c r="R386" s="2342"/>
      <c r="S386" s="2293"/>
      <c r="T386" s="2341"/>
      <c r="U386" s="2345"/>
      <c r="V386" s="2344"/>
      <c r="W386" s="2343"/>
      <c r="X386" s="2343"/>
      <c r="Y386" s="2343"/>
      <c r="Z386" s="2343"/>
      <c r="AA386" s="2343"/>
      <c r="AB386" s="2343"/>
      <c r="AC386" s="2343"/>
      <c r="AD386" s="2343"/>
      <c r="AE386" s="2343"/>
      <c r="AF386" s="2343"/>
      <c r="AG386" s="2341"/>
      <c r="AH386" s="2341"/>
      <c r="AI386" s="495"/>
      <c r="AJ386" s="2344"/>
      <c r="AK386" s="2292"/>
      <c r="AL386" s="2341"/>
      <c r="AM386" s="2341"/>
      <c r="AN386" s="2341"/>
      <c r="AO386" s="2341"/>
      <c r="AP386" s="2294"/>
      <c r="AQ386" s="495"/>
      <c r="AR386" s="2342" t="s">
        <v>1768</v>
      </c>
      <c r="AS386" s="2340"/>
      <c r="AT386" s="2340"/>
      <c r="AU386" s="2340"/>
      <c r="AV386" s="2340"/>
      <c r="AW386" s="2340"/>
      <c r="AX386" s="2340"/>
      <c r="AY386" s="2340"/>
      <c r="AZ386" s="2292"/>
      <c r="BA386" s="2315"/>
      <c r="BB386" s="495"/>
      <c r="BC386" s="2339" t="s">
        <v>2733</v>
      </c>
      <c r="BD386" s="2255" t="s">
        <v>1848</v>
      </c>
      <c r="BE386" s="2315" t="s">
        <v>3985</v>
      </c>
      <c r="BF386" s="182" t="s">
        <v>1688</v>
      </c>
      <c r="BG386" s="228" t="s">
        <v>2820</v>
      </c>
      <c r="BH386" s="224" t="s">
        <v>1688</v>
      </c>
      <c r="BI386" s="228" t="s">
        <v>12</v>
      </c>
      <c r="BJ386" s="228" t="s">
        <v>1943</v>
      </c>
      <c r="BK386" s="2294" t="s">
        <v>3988</v>
      </c>
    </row>
    <row r="387" spans="1:89" ht="47.25" customHeight="1">
      <c r="A387" s="2291"/>
      <c r="B387" s="2292"/>
      <c r="C387" s="2294"/>
      <c r="D387" s="182" t="s">
        <v>2557</v>
      </c>
      <c r="E387" s="2255"/>
      <c r="F387" s="2292"/>
      <c r="G387" s="2292"/>
      <c r="H387" s="2343"/>
      <c r="I387" s="2344"/>
      <c r="J387" s="2343"/>
      <c r="K387" s="2317"/>
      <c r="L387" s="2340"/>
      <c r="M387" s="2340"/>
      <c r="N387" s="2292"/>
      <c r="O387" s="2292"/>
      <c r="P387" s="2340"/>
      <c r="Q387" s="495"/>
      <c r="R387" s="2342"/>
      <c r="S387" s="2293"/>
      <c r="T387" s="2341"/>
      <c r="U387" s="2345"/>
      <c r="V387" s="2344"/>
      <c r="W387" s="2343"/>
      <c r="X387" s="2343"/>
      <c r="Y387" s="2343"/>
      <c r="Z387" s="2343"/>
      <c r="AA387" s="2343"/>
      <c r="AB387" s="2343"/>
      <c r="AC387" s="2343"/>
      <c r="AD387" s="2343"/>
      <c r="AE387" s="2343"/>
      <c r="AF387" s="2343"/>
      <c r="AG387" s="2341"/>
      <c r="AH387" s="2341"/>
      <c r="AI387" s="495"/>
      <c r="AJ387" s="2344"/>
      <c r="AK387" s="2292"/>
      <c r="AL387" s="2341"/>
      <c r="AM387" s="2341"/>
      <c r="AN387" s="2341"/>
      <c r="AO387" s="2341"/>
      <c r="AP387" s="2294"/>
      <c r="AQ387" s="495"/>
      <c r="AR387" s="2342"/>
      <c r="AS387" s="2340"/>
      <c r="AT387" s="2340"/>
      <c r="AU387" s="2340"/>
      <c r="AV387" s="2340"/>
      <c r="AW387" s="2340"/>
      <c r="AX387" s="2340"/>
      <c r="AY387" s="2340"/>
      <c r="AZ387" s="2292"/>
      <c r="BA387" s="2315"/>
      <c r="BB387" s="495"/>
      <c r="BC387" s="2339"/>
      <c r="BD387" s="2255"/>
      <c r="BE387" s="2315"/>
      <c r="BF387" s="182" t="s">
        <v>1688</v>
      </c>
      <c r="BG387" s="228" t="s">
        <v>1784</v>
      </c>
      <c r="BH387" s="228" t="s">
        <v>1688</v>
      </c>
      <c r="BI387" s="228" t="s">
        <v>1726</v>
      </c>
      <c r="BJ387" s="228" t="s">
        <v>3989</v>
      </c>
      <c r="BK387" s="2294"/>
    </row>
    <row r="388" spans="1:89" ht="30">
      <c r="A388" s="371" t="s">
        <v>2727</v>
      </c>
      <c r="B388" s="228" t="s">
        <v>2728</v>
      </c>
      <c r="C388" s="252"/>
      <c r="D388" s="182" t="s">
        <v>3992</v>
      </c>
      <c r="E388" s="218" t="s">
        <v>2249</v>
      </c>
      <c r="F388" s="380" t="s">
        <v>3990</v>
      </c>
      <c r="G388" s="380"/>
      <c r="H388" s="271" t="s">
        <v>3991</v>
      </c>
      <c r="I388" s="373" t="s">
        <v>2249</v>
      </c>
      <c r="J388" s="271" t="s">
        <v>3992</v>
      </c>
      <c r="K388" s="496" t="s">
        <v>2738</v>
      </c>
      <c r="N388" s="380"/>
      <c r="O388" s="380"/>
      <c r="Q388" s="497"/>
      <c r="T388" s="498"/>
      <c r="V388" s="373"/>
      <c r="AG388" s="498"/>
      <c r="AH388" s="498"/>
      <c r="AI388" s="497"/>
      <c r="AJ388" s="373"/>
      <c r="AK388" s="380"/>
      <c r="AL388" s="498"/>
      <c r="AM388" s="498"/>
      <c r="AN388" s="498"/>
      <c r="AO388" s="498"/>
      <c r="AP388" s="499"/>
      <c r="AQ388" s="497"/>
      <c r="AR388" s="377" t="s">
        <v>1768</v>
      </c>
      <c r="AT388" s="375" t="s">
        <v>1768</v>
      </c>
      <c r="AZ388" s="380"/>
      <c r="BA388" s="500"/>
      <c r="BB388" s="497"/>
      <c r="BC388" s="380" t="s">
        <v>2733</v>
      </c>
      <c r="BD388" s="218" t="s">
        <v>1848</v>
      </c>
      <c r="BE388" s="500" t="s">
        <v>3990</v>
      </c>
      <c r="BF388" s="171" t="s">
        <v>1688</v>
      </c>
      <c r="BG388" s="224"/>
      <c r="BH388" s="224" t="s">
        <v>1688</v>
      </c>
      <c r="BI388" s="228" t="s">
        <v>1850</v>
      </c>
      <c r="BJ388" s="228" t="s">
        <v>3281</v>
      </c>
    </row>
    <row r="389" spans="1:89" ht="30">
      <c r="A389" s="371" t="s">
        <v>2727</v>
      </c>
      <c r="B389" s="228" t="s">
        <v>2728</v>
      </c>
      <c r="C389" s="252"/>
      <c r="D389" s="182" t="s">
        <v>3995</v>
      </c>
      <c r="E389" s="218" t="s">
        <v>2249</v>
      </c>
      <c r="F389" s="380" t="s">
        <v>3993</v>
      </c>
      <c r="G389" s="380"/>
      <c r="H389" s="271" t="s">
        <v>3994</v>
      </c>
      <c r="I389" s="373" t="s">
        <v>2249</v>
      </c>
      <c r="J389" s="271" t="s">
        <v>3995</v>
      </c>
      <c r="K389" s="496" t="s">
        <v>2732</v>
      </c>
      <c r="N389" s="380"/>
      <c r="O389" s="380"/>
      <c r="Q389" s="497"/>
      <c r="T389" s="498"/>
      <c r="V389" s="373"/>
      <c r="AG389" s="498"/>
      <c r="AH389" s="498"/>
      <c r="AI389" s="497"/>
      <c r="AJ389" s="373"/>
      <c r="AK389" s="380"/>
      <c r="AL389" s="498"/>
      <c r="AM389" s="498"/>
      <c r="AN389" s="498"/>
      <c r="AO389" s="498"/>
      <c r="AP389" s="499"/>
      <c r="AQ389" s="497"/>
      <c r="AR389" s="377" t="s">
        <v>1768</v>
      </c>
      <c r="AZ389" s="380"/>
      <c r="BA389" s="500"/>
      <c r="BB389" s="497"/>
      <c r="BC389" s="380" t="s">
        <v>2733</v>
      </c>
      <c r="BD389" s="218" t="s">
        <v>1848</v>
      </c>
      <c r="BE389" s="500" t="s">
        <v>3993</v>
      </c>
      <c r="BF389" s="171" t="s">
        <v>1688</v>
      </c>
      <c r="BG389" s="224"/>
      <c r="BH389" s="224" t="s">
        <v>1688</v>
      </c>
      <c r="BI389" s="228" t="s">
        <v>1850</v>
      </c>
      <c r="BJ389" s="228" t="s">
        <v>3285</v>
      </c>
    </row>
    <row r="390" spans="1:89" s="502" customFormat="1">
      <c r="A390" s="2291" t="s">
        <v>2727</v>
      </c>
      <c r="B390" s="2308" t="s">
        <v>2728</v>
      </c>
      <c r="C390" s="2311"/>
      <c r="D390" s="182" t="s">
        <v>3997</v>
      </c>
      <c r="E390" s="2331" t="s">
        <v>2249</v>
      </c>
      <c r="F390" s="2330" t="s">
        <v>3317</v>
      </c>
      <c r="G390" s="2297" t="s">
        <v>1768</v>
      </c>
      <c r="H390" s="2338" t="s">
        <v>3996</v>
      </c>
      <c r="I390" s="2309" t="s">
        <v>2249</v>
      </c>
      <c r="J390" s="2308" t="s">
        <v>3997</v>
      </c>
      <c r="K390" s="2305" t="s">
        <v>2738</v>
      </c>
      <c r="L390" s="2297" t="s">
        <v>1768</v>
      </c>
      <c r="M390" s="2297"/>
      <c r="N390" s="2297"/>
      <c r="O390" s="2297" t="s">
        <v>1768</v>
      </c>
      <c r="P390" s="2297"/>
      <c r="Q390" s="376"/>
      <c r="R390" s="2336"/>
      <c r="S390" s="2295" t="s">
        <v>1768</v>
      </c>
      <c r="T390" s="2335"/>
      <c r="U390" s="2337"/>
      <c r="V390" s="2336"/>
      <c r="W390" s="2297"/>
      <c r="X390" s="2297"/>
      <c r="Y390" s="2297"/>
      <c r="Z390" s="2297"/>
      <c r="AA390" s="2297"/>
      <c r="AB390" s="2297"/>
      <c r="AC390" s="2297"/>
      <c r="AD390" s="2297"/>
      <c r="AE390" s="2297"/>
      <c r="AF390" s="2297"/>
      <c r="AG390" s="2335"/>
      <c r="AH390" s="2335"/>
      <c r="AI390" s="376"/>
      <c r="AJ390" s="2336" t="s">
        <v>1768</v>
      </c>
      <c r="AK390" s="2308" t="s">
        <v>1755</v>
      </c>
      <c r="AL390" s="2335" t="s">
        <v>1768</v>
      </c>
      <c r="AM390" s="2335"/>
      <c r="AN390" s="2335"/>
      <c r="AO390" s="2335"/>
      <c r="AP390" s="2295"/>
      <c r="AQ390" s="376"/>
      <c r="AR390" s="2336" t="s">
        <v>1768</v>
      </c>
      <c r="AS390" s="2297"/>
      <c r="AT390" s="2297" t="s">
        <v>1768</v>
      </c>
      <c r="AU390" s="2297"/>
      <c r="AV390" s="2297"/>
      <c r="AW390" s="2297"/>
      <c r="AX390" s="2297"/>
      <c r="AY390" s="2297" t="s">
        <v>1768</v>
      </c>
      <c r="AZ390" s="2297"/>
      <c r="BA390" s="2295"/>
      <c r="BB390" s="376"/>
      <c r="BC390" s="2330" t="s">
        <v>2733</v>
      </c>
      <c r="BD390" s="2331" t="s">
        <v>1848</v>
      </c>
      <c r="BE390" s="2333" t="s">
        <v>3997</v>
      </c>
      <c r="BF390" s="171" t="s">
        <v>1688</v>
      </c>
      <c r="BG390" s="224" t="s">
        <v>3520</v>
      </c>
      <c r="BH390" s="224" t="s">
        <v>1688</v>
      </c>
      <c r="BI390" s="224" t="s">
        <v>1718</v>
      </c>
      <c r="BJ390" s="224" t="s">
        <v>3998</v>
      </c>
      <c r="BK390" s="2334" t="s">
        <v>3999</v>
      </c>
      <c r="BL390" s="383"/>
      <c r="BM390" s="224"/>
      <c r="BN390" s="224"/>
      <c r="BO390" s="224"/>
      <c r="BP390" s="224"/>
      <c r="BQ390" s="224"/>
      <c r="BR390" s="224"/>
      <c r="BS390" s="224"/>
      <c r="BT390" s="224"/>
      <c r="BU390" s="224"/>
      <c r="BV390" s="224"/>
      <c r="BW390" s="224"/>
      <c r="BX390" s="224"/>
      <c r="BY390" s="224"/>
      <c r="BZ390" s="224"/>
      <c r="CA390" s="224"/>
      <c r="CB390" s="224"/>
      <c r="CC390" s="224"/>
      <c r="CD390" s="224"/>
      <c r="CE390" s="224"/>
      <c r="CF390" s="501"/>
      <c r="CG390" s="501"/>
      <c r="CH390" s="501"/>
      <c r="CI390" s="501"/>
      <c r="CJ390" s="501"/>
      <c r="CK390" s="501"/>
    </row>
    <row r="391" spans="1:89" s="502" customFormat="1">
      <c r="A391" s="2291"/>
      <c r="B391" s="2308"/>
      <c r="C391" s="2311"/>
      <c r="D391" s="182" t="s">
        <v>2557</v>
      </c>
      <c r="E391" s="2331"/>
      <c r="F391" s="2330"/>
      <c r="G391" s="2297"/>
      <c r="H391" s="2338"/>
      <c r="I391" s="2309"/>
      <c r="J391" s="2308"/>
      <c r="K391" s="2305"/>
      <c r="L391" s="2297"/>
      <c r="M391" s="2297"/>
      <c r="N391" s="2297"/>
      <c r="O391" s="2297"/>
      <c r="P391" s="2297"/>
      <c r="Q391" s="376"/>
      <c r="R391" s="2336"/>
      <c r="S391" s="2295"/>
      <c r="T391" s="2335"/>
      <c r="U391" s="2337"/>
      <c r="V391" s="2336"/>
      <c r="W391" s="2297"/>
      <c r="X391" s="2297"/>
      <c r="Y391" s="2297"/>
      <c r="Z391" s="2297"/>
      <c r="AA391" s="2297"/>
      <c r="AB391" s="2297"/>
      <c r="AC391" s="2297"/>
      <c r="AD391" s="2297"/>
      <c r="AE391" s="2297"/>
      <c r="AF391" s="2297"/>
      <c r="AG391" s="2335"/>
      <c r="AH391" s="2335"/>
      <c r="AI391" s="376"/>
      <c r="AJ391" s="2336"/>
      <c r="AK391" s="2308"/>
      <c r="AL391" s="2335"/>
      <c r="AM391" s="2335"/>
      <c r="AN391" s="2335"/>
      <c r="AO391" s="2335"/>
      <c r="AP391" s="2295"/>
      <c r="AQ391" s="376"/>
      <c r="AR391" s="2336"/>
      <c r="AS391" s="2297"/>
      <c r="AT391" s="2297"/>
      <c r="AU391" s="2297"/>
      <c r="AV391" s="2297"/>
      <c r="AW391" s="2297"/>
      <c r="AX391" s="2297"/>
      <c r="AY391" s="2297"/>
      <c r="AZ391" s="2297"/>
      <c r="BA391" s="2295"/>
      <c r="BB391" s="376"/>
      <c r="BC391" s="2330"/>
      <c r="BD391" s="2331"/>
      <c r="BE391" s="2333"/>
      <c r="BF391" s="171" t="s">
        <v>1688</v>
      </c>
      <c r="BG391" s="224" t="s">
        <v>2116</v>
      </c>
      <c r="BH391" s="224" t="s">
        <v>1688</v>
      </c>
      <c r="BI391" s="254" t="s">
        <v>1718</v>
      </c>
      <c r="BJ391" s="224" t="s">
        <v>4000</v>
      </c>
      <c r="BK391" s="2334" t="s">
        <v>4001</v>
      </c>
      <c r="BL391" s="383"/>
      <c r="BM391" s="224"/>
      <c r="BN391" s="224"/>
      <c r="BO391" s="224"/>
      <c r="BP391" s="224"/>
      <c r="BQ391" s="224"/>
      <c r="BR391" s="224"/>
      <c r="BS391" s="224"/>
      <c r="BT391" s="224"/>
      <c r="BU391" s="224"/>
      <c r="BV391" s="224"/>
      <c r="BW391" s="224"/>
      <c r="BX391" s="224"/>
      <c r="BY391" s="224"/>
      <c r="BZ391" s="224"/>
      <c r="CA391" s="224"/>
      <c r="CB391" s="224"/>
      <c r="CC391" s="224"/>
      <c r="CD391" s="224"/>
      <c r="CE391" s="224"/>
      <c r="CF391" s="501"/>
      <c r="CG391" s="501"/>
      <c r="CH391" s="501"/>
      <c r="CI391" s="501"/>
      <c r="CJ391" s="501"/>
      <c r="CK391" s="501"/>
    </row>
    <row r="392" spans="1:89" s="502" customFormat="1">
      <c r="A392" s="2291"/>
      <c r="B392" s="2308"/>
      <c r="C392" s="2311"/>
      <c r="D392" s="182" t="s">
        <v>2557</v>
      </c>
      <c r="E392" s="2331"/>
      <c r="F392" s="2330"/>
      <c r="G392" s="2297"/>
      <c r="H392" s="2338"/>
      <c r="I392" s="2309"/>
      <c r="J392" s="2308"/>
      <c r="K392" s="2305"/>
      <c r="L392" s="2297"/>
      <c r="M392" s="2297"/>
      <c r="N392" s="2297"/>
      <c r="O392" s="2297"/>
      <c r="P392" s="2297"/>
      <c r="Q392" s="376"/>
      <c r="R392" s="2336"/>
      <c r="S392" s="2295"/>
      <c r="T392" s="2335"/>
      <c r="U392" s="2337"/>
      <c r="V392" s="2336"/>
      <c r="W392" s="2297"/>
      <c r="X392" s="2297"/>
      <c r="Y392" s="2297"/>
      <c r="Z392" s="2297"/>
      <c r="AA392" s="2297"/>
      <c r="AB392" s="2297"/>
      <c r="AC392" s="2297"/>
      <c r="AD392" s="2297"/>
      <c r="AE392" s="2297"/>
      <c r="AF392" s="2297"/>
      <c r="AG392" s="2335"/>
      <c r="AH392" s="2335"/>
      <c r="AI392" s="376"/>
      <c r="AJ392" s="2336"/>
      <c r="AK392" s="2308"/>
      <c r="AL392" s="2335"/>
      <c r="AM392" s="2335"/>
      <c r="AN392" s="2335"/>
      <c r="AO392" s="2335"/>
      <c r="AP392" s="2295"/>
      <c r="AQ392" s="376"/>
      <c r="AR392" s="2336"/>
      <c r="AS392" s="2297"/>
      <c r="AT392" s="2297"/>
      <c r="AU392" s="2297"/>
      <c r="AV392" s="2297"/>
      <c r="AW392" s="2297"/>
      <c r="AX392" s="2297"/>
      <c r="AY392" s="2297"/>
      <c r="AZ392" s="2297"/>
      <c r="BA392" s="2295"/>
      <c r="BB392" s="376"/>
      <c r="BC392" s="2330"/>
      <c r="BD392" s="2331"/>
      <c r="BE392" s="2333"/>
      <c r="BF392" s="171" t="s">
        <v>1688</v>
      </c>
      <c r="BG392" s="224" t="s">
        <v>2116</v>
      </c>
      <c r="BH392" s="224" t="s">
        <v>1688</v>
      </c>
      <c r="BI392" s="224" t="s">
        <v>12</v>
      </c>
      <c r="BJ392" s="224" t="s">
        <v>4002</v>
      </c>
      <c r="BK392" s="2334" t="s">
        <v>4001</v>
      </c>
      <c r="BL392" s="383"/>
      <c r="BM392" s="224"/>
      <c r="BN392" s="224"/>
      <c r="BO392" s="224"/>
      <c r="BP392" s="224"/>
      <c r="BQ392" s="224"/>
      <c r="BR392" s="224"/>
      <c r="BS392" s="224"/>
      <c r="BT392" s="224"/>
      <c r="BU392" s="224"/>
      <c r="BV392" s="224"/>
      <c r="BW392" s="224"/>
      <c r="BX392" s="224"/>
      <c r="BY392" s="224"/>
      <c r="BZ392" s="224"/>
      <c r="CA392" s="224"/>
      <c r="CB392" s="224"/>
      <c r="CC392" s="224"/>
      <c r="CD392" s="224"/>
      <c r="CE392" s="224"/>
      <c r="CF392" s="501"/>
      <c r="CG392" s="501"/>
      <c r="CH392" s="501"/>
      <c r="CI392" s="501"/>
      <c r="CJ392" s="501"/>
      <c r="CK392" s="501"/>
    </row>
    <row r="393" spans="1:89" s="502" customFormat="1">
      <c r="A393" s="371" t="s">
        <v>2727</v>
      </c>
      <c r="B393" s="228" t="s">
        <v>2728</v>
      </c>
      <c r="C393" s="252"/>
      <c r="D393" s="182" t="s">
        <v>7192</v>
      </c>
      <c r="E393" s="171" t="s">
        <v>2249</v>
      </c>
      <c r="F393" s="224" t="s">
        <v>4003</v>
      </c>
      <c r="G393" s="383"/>
      <c r="H393" s="254" t="s">
        <v>4004</v>
      </c>
      <c r="I393" s="503"/>
      <c r="J393" s="386"/>
      <c r="K393" s="432"/>
      <c r="L393" s="383"/>
      <c r="M393" s="383"/>
      <c r="N393" s="383"/>
      <c r="O393" s="383"/>
      <c r="P393" s="383"/>
      <c r="Q393" s="376"/>
      <c r="R393" s="504"/>
      <c r="S393" s="256"/>
      <c r="T393" s="383"/>
      <c r="U393" s="505"/>
      <c r="V393" s="504"/>
      <c r="W393" s="383"/>
      <c r="X393" s="383"/>
      <c r="Y393" s="383"/>
      <c r="Z393" s="383"/>
      <c r="AA393" s="383"/>
      <c r="AB393" s="383"/>
      <c r="AC393" s="383"/>
      <c r="AD393" s="383"/>
      <c r="AE393" s="383"/>
      <c r="AF393" s="383"/>
      <c r="AG393" s="383"/>
      <c r="AH393" s="383"/>
      <c r="AI393" s="376"/>
      <c r="AJ393" s="504" t="s">
        <v>1768</v>
      </c>
      <c r="AK393" s="386" t="s">
        <v>4005</v>
      </c>
      <c r="AL393" s="506"/>
      <c r="AM393" s="506"/>
      <c r="AN393" s="506"/>
      <c r="AO393" s="506"/>
      <c r="AP393" s="256"/>
      <c r="AQ393" s="376"/>
      <c r="AR393" s="504"/>
      <c r="AS393" s="383"/>
      <c r="AT393" s="383"/>
      <c r="AU393" s="383"/>
      <c r="AV393" s="383"/>
      <c r="AW393" s="383"/>
      <c r="AX393" s="383"/>
      <c r="AY393" s="383"/>
      <c r="AZ393" s="383"/>
      <c r="BA393" s="256"/>
      <c r="BB393" s="376"/>
      <c r="BC393" s="224" t="s">
        <v>2733</v>
      </c>
      <c r="BD393" s="171" t="s">
        <v>4006</v>
      </c>
      <c r="BE393" s="172" t="s">
        <v>1961</v>
      </c>
      <c r="BF393" s="171" t="s">
        <v>1752</v>
      </c>
      <c r="BG393" s="224"/>
      <c r="BH393" s="224" t="s">
        <v>2729</v>
      </c>
      <c r="BI393" s="224"/>
      <c r="BJ393" s="224"/>
      <c r="BK393" s="248" t="s">
        <v>4007</v>
      </c>
      <c r="BL393" s="383"/>
      <c r="BM393" s="224"/>
      <c r="BN393" s="224"/>
      <c r="BO393" s="224"/>
      <c r="BP393" s="224"/>
      <c r="BQ393" s="224"/>
      <c r="BR393" s="224"/>
      <c r="BS393" s="224"/>
      <c r="BT393" s="224"/>
      <c r="BU393" s="224"/>
      <c r="BV393" s="224"/>
      <c r="BW393" s="224"/>
      <c r="BX393" s="224"/>
      <c r="BY393" s="224"/>
      <c r="BZ393" s="224"/>
      <c r="CA393" s="224"/>
      <c r="CB393" s="224"/>
      <c r="CC393" s="224"/>
      <c r="CD393" s="224"/>
      <c r="CE393" s="224"/>
      <c r="CF393" s="501"/>
      <c r="CG393" s="501"/>
      <c r="CH393" s="501"/>
      <c r="CI393" s="501"/>
      <c r="CJ393" s="501"/>
      <c r="CK393" s="501"/>
    </row>
    <row r="394" spans="1:89" s="502" customFormat="1" ht="90" customHeight="1">
      <c r="A394" s="2291" t="s">
        <v>2727</v>
      </c>
      <c r="B394" s="2308" t="s">
        <v>2728</v>
      </c>
      <c r="C394" s="2307"/>
      <c r="D394" s="182" t="s">
        <v>4009</v>
      </c>
      <c r="E394" s="2309" t="s">
        <v>2249</v>
      </c>
      <c r="F394" s="2308" t="s">
        <v>2410</v>
      </c>
      <c r="G394" s="2297"/>
      <c r="H394" s="2304" t="s">
        <v>4008</v>
      </c>
      <c r="I394" s="2314" t="s">
        <v>2249</v>
      </c>
      <c r="J394" s="2304" t="s">
        <v>4009</v>
      </c>
      <c r="K394" s="2305" t="s">
        <v>2738</v>
      </c>
      <c r="L394" s="2306"/>
      <c r="M394" s="2306"/>
      <c r="N394" s="2297"/>
      <c r="O394" s="2297"/>
      <c r="P394" s="2306"/>
      <c r="Q394" s="376"/>
      <c r="R394" s="2312"/>
      <c r="S394" s="2311"/>
      <c r="T394" s="2306" t="s">
        <v>1768</v>
      </c>
      <c r="U394" s="2313" t="s">
        <v>4010</v>
      </c>
      <c r="V394" s="2312"/>
      <c r="W394" s="2306"/>
      <c r="X394" s="2306"/>
      <c r="Y394" s="2306"/>
      <c r="Z394" s="2306"/>
      <c r="AA394" s="2306"/>
      <c r="AB394" s="2306"/>
      <c r="AC394" s="2306"/>
      <c r="AD394" s="2306"/>
      <c r="AE394" s="2306"/>
      <c r="AF394" s="2306"/>
      <c r="AG394" s="2306"/>
      <c r="AH394" s="2306"/>
      <c r="AI394" s="376"/>
      <c r="AJ394" s="2312" t="s">
        <v>1768</v>
      </c>
      <c r="AK394" s="2308" t="s">
        <v>1726</v>
      </c>
      <c r="AL394" s="2310"/>
      <c r="AM394" s="2310"/>
      <c r="AN394" s="2310"/>
      <c r="AO394" s="2310" t="s">
        <v>1768</v>
      </c>
      <c r="AP394" s="2311"/>
      <c r="AQ394" s="376"/>
      <c r="AR394" s="2312" t="s">
        <v>1768</v>
      </c>
      <c r="AS394" s="2306"/>
      <c r="AT394" s="2306"/>
      <c r="AU394" s="2306"/>
      <c r="AV394" s="2306"/>
      <c r="AW394" s="2306"/>
      <c r="AX394" s="2306"/>
      <c r="AY394" s="2306"/>
      <c r="AZ394" s="2297"/>
      <c r="BA394" s="2295" t="s">
        <v>1768</v>
      </c>
      <c r="BB394" s="376"/>
      <c r="BC394" s="2308" t="s">
        <v>2733</v>
      </c>
      <c r="BD394" s="2321" t="s">
        <v>1848</v>
      </c>
      <c r="BE394" s="2322" t="s">
        <v>4009</v>
      </c>
      <c r="BF394" s="171" t="s">
        <v>1688</v>
      </c>
      <c r="BG394" s="224" t="s">
        <v>3520</v>
      </c>
      <c r="BH394" s="224" t="s">
        <v>1688</v>
      </c>
      <c r="BI394" s="224" t="s">
        <v>1726</v>
      </c>
      <c r="BJ394" s="224" t="s">
        <v>3121</v>
      </c>
      <c r="BK394" s="2307" t="s">
        <v>4011</v>
      </c>
      <c r="BL394" s="383"/>
      <c r="BM394" s="224"/>
      <c r="BN394" s="224"/>
      <c r="BO394" s="224"/>
      <c r="BP394" s="224"/>
      <c r="BQ394" s="224"/>
      <c r="BR394" s="224"/>
      <c r="BS394" s="224"/>
      <c r="BT394" s="224"/>
      <c r="BU394" s="224"/>
      <c r="BV394" s="224"/>
      <c r="BW394" s="224"/>
      <c r="BX394" s="224"/>
      <c r="BY394" s="224"/>
      <c r="BZ394" s="224"/>
      <c r="CA394" s="224"/>
      <c r="CB394" s="224"/>
      <c r="CC394" s="224"/>
      <c r="CD394" s="224"/>
      <c r="CE394" s="224"/>
      <c r="CF394" s="501"/>
      <c r="CG394" s="501"/>
      <c r="CH394" s="501"/>
      <c r="CI394" s="501"/>
      <c r="CJ394" s="501"/>
      <c r="CK394" s="501"/>
    </row>
    <row r="395" spans="1:89" s="502" customFormat="1" ht="81" customHeight="1">
      <c r="A395" s="2291"/>
      <c r="B395" s="2308"/>
      <c r="C395" s="2307"/>
      <c r="D395" s="182" t="s">
        <v>2557</v>
      </c>
      <c r="E395" s="2309"/>
      <c r="F395" s="2308"/>
      <c r="G395" s="2297"/>
      <c r="H395" s="2304"/>
      <c r="I395" s="2314"/>
      <c r="J395" s="2304"/>
      <c r="K395" s="2305"/>
      <c r="L395" s="2306"/>
      <c r="M395" s="2306"/>
      <c r="N395" s="2297"/>
      <c r="O395" s="2297"/>
      <c r="P395" s="2306"/>
      <c r="Q395" s="376"/>
      <c r="R395" s="2312"/>
      <c r="S395" s="2311"/>
      <c r="T395" s="2306"/>
      <c r="U395" s="2313"/>
      <c r="V395" s="2312"/>
      <c r="W395" s="2306"/>
      <c r="X395" s="2306"/>
      <c r="Y395" s="2306"/>
      <c r="Z395" s="2306"/>
      <c r="AA395" s="2306"/>
      <c r="AB395" s="2306"/>
      <c r="AC395" s="2306"/>
      <c r="AD395" s="2306"/>
      <c r="AE395" s="2306"/>
      <c r="AF395" s="2306"/>
      <c r="AG395" s="2306"/>
      <c r="AH395" s="2306"/>
      <c r="AI395" s="376"/>
      <c r="AJ395" s="2312"/>
      <c r="AK395" s="2308"/>
      <c r="AL395" s="2310"/>
      <c r="AM395" s="2310"/>
      <c r="AN395" s="2310"/>
      <c r="AO395" s="2310"/>
      <c r="AP395" s="2311"/>
      <c r="AQ395" s="376"/>
      <c r="AR395" s="2312"/>
      <c r="AS395" s="2306"/>
      <c r="AT395" s="2306"/>
      <c r="AU395" s="2306"/>
      <c r="AV395" s="2306"/>
      <c r="AW395" s="2306"/>
      <c r="AX395" s="2306"/>
      <c r="AY395" s="2306"/>
      <c r="AZ395" s="2297"/>
      <c r="BA395" s="2295"/>
      <c r="BB395" s="376"/>
      <c r="BC395" s="2308"/>
      <c r="BD395" s="2321"/>
      <c r="BE395" s="2322"/>
      <c r="BF395" s="171" t="s">
        <v>1688</v>
      </c>
      <c r="BG395" s="224" t="s">
        <v>3520</v>
      </c>
      <c r="BH395" s="224" t="s">
        <v>1688</v>
      </c>
      <c r="BI395" s="224" t="s">
        <v>1726</v>
      </c>
      <c r="BJ395" s="224" t="s">
        <v>1851</v>
      </c>
      <c r="BK395" s="2307"/>
      <c r="BL395" s="383"/>
      <c r="BM395" s="224"/>
      <c r="BN395" s="224"/>
      <c r="BO395" s="224"/>
      <c r="BP395" s="224"/>
      <c r="BQ395" s="224"/>
      <c r="BR395" s="224"/>
      <c r="BS395" s="224"/>
      <c r="BT395" s="224"/>
      <c r="BU395" s="224"/>
      <c r="BV395" s="224"/>
      <c r="BW395" s="224"/>
      <c r="BX395" s="224"/>
      <c r="BY395" s="224"/>
      <c r="BZ395" s="224"/>
      <c r="CA395" s="224"/>
      <c r="CB395" s="224"/>
      <c r="CC395" s="224"/>
      <c r="CD395" s="224"/>
      <c r="CE395" s="224"/>
      <c r="CF395" s="501"/>
      <c r="CG395" s="501"/>
      <c r="CH395" s="501"/>
      <c r="CI395" s="501"/>
      <c r="CJ395" s="501"/>
      <c r="CK395" s="501"/>
    </row>
    <row r="396" spans="1:89" s="502" customFormat="1" ht="70.5" customHeight="1">
      <c r="A396" s="2291" t="s">
        <v>2727</v>
      </c>
      <c r="B396" s="2308" t="s">
        <v>2728</v>
      </c>
      <c r="C396" s="2307"/>
      <c r="D396" s="182" t="s">
        <v>2611</v>
      </c>
      <c r="E396" s="2309" t="s">
        <v>2249</v>
      </c>
      <c r="F396" s="2308" t="s">
        <v>1849</v>
      </c>
      <c r="G396" s="2308"/>
      <c r="H396" s="2304" t="s">
        <v>4012</v>
      </c>
      <c r="I396" s="2314" t="s">
        <v>2249</v>
      </c>
      <c r="J396" s="2304" t="s">
        <v>4013</v>
      </c>
      <c r="K396" s="2305" t="s">
        <v>2738</v>
      </c>
      <c r="L396" s="2306" t="s">
        <v>1768</v>
      </c>
      <c r="M396" s="2306"/>
      <c r="N396" s="2297"/>
      <c r="O396" s="2297"/>
      <c r="P396" s="2306" t="s">
        <v>1768</v>
      </c>
      <c r="Q396" s="376"/>
      <c r="R396" s="2312" t="s">
        <v>1768</v>
      </c>
      <c r="S396" s="2311" t="s">
        <v>1768</v>
      </c>
      <c r="T396" s="2310"/>
      <c r="U396" s="2332"/>
      <c r="V396" s="2312"/>
      <c r="W396" s="2306"/>
      <c r="X396" s="2306"/>
      <c r="Y396" s="2306"/>
      <c r="Z396" s="2306"/>
      <c r="AA396" s="2306"/>
      <c r="AB396" s="2306"/>
      <c r="AC396" s="2306"/>
      <c r="AD396" s="2306"/>
      <c r="AE396" s="2306"/>
      <c r="AF396" s="2306"/>
      <c r="AG396" s="2310"/>
      <c r="AH396" s="2310"/>
      <c r="AI396" s="376"/>
      <c r="AJ396" s="2312"/>
      <c r="AK396" s="2297"/>
      <c r="AL396" s="2310"/>
      <c r="AM396" s="2310"/>
      <c r="AN396" s="2310"/>
      <c r="AO396" s="2310"/>
      <c r="AP396" s="2311"/>
      <c r="AQ396" s="376"/>
      <c r="AR396" s="2312" t="s">
        <v>1768</v>
      </c>
      <c r="AS396" s="2306"/>
      <c r="AT396" s="2306"/>
      <c r="AU396" s="2306"/>
      <c r="AV396" s="2306"/>
      <c r="AW396" s="2306"/>
      <c r="AX396" s="2306"/>
      <c r="AY396" s="2306" t="s">
        <v>1768</v>
      </c>
      <c r="AZ396" s="2297" t="s">
        <v>1768</v>
      </c>
      <c r="BA396" s="2295"/>
      <c r="BB396" s="376"/>
      <c r="BC396" s="2330" t="s">
        <v>2733</v>
      </c>
      <c r="BD396" s="2331" t="s">
        <v>1848</v>
      </c>
      <c r="BE396" s="2322" t="s">
        <v>1849</v>
      </c>
      <c r="BF396" s="171" t="s">
        <v>1688</v>
      </c>
      <c r="BG396" s="228" t="s">
        <v>3520</v>
      </c>
      <c r="BH396" s="228" t="s">
        <v>1688</v>
      </c>
      <c r="BI396" s="228" t="s">
        <v>1850</v>
      </c>
      <c r="BJ396" s="228" t="s">
        <v>1851</v>
      </c>
      <c r="BK396" s="2294" t="s">
        <v>4014</v>
      </c>
      <c r="BL396" s="383"/>
      <c r="BM396" s="224"/>
      <c r="BN396" s="224"/>
      <c r="BO396" s="224"/>
      <c r="BP396" s="224"/>
      <c r="BQ396" s="224"/>
      <c r="BR396" s="224"/>
      <c r="BS396" s="224"/>
      <c r="BT396" s="224"/>
      <c r="BU396" s="224"/>
      <c r="BV396" s="224"/>
      <c r="BW396" s="224"/>
      <c r="BX396" s="224"/>
      <c r="BY396" s="224"/>
      <c r="BZ396" s="224"/>
      <c r="CA396" s="224"/>
      <c r="CB396" s="224"/>
      <c r="CC396" s="224"/>
      <c r="CD396" s="224"/>
      <c r="CE396" s="224"/>
      <c r="CF396" s="501"/>
      <c r="CG396" s="501"/>
      <c r="CH396" s="501"/>
      <c r="CI396" s="501"/>
      <c r="CJ396" s="501"/>
      <c r="CK396" s="501"/>
    </row>
    <row r="397" spans="1:89" s="502" customFormat="1" ht="35.25" customHeight="1">
      <c r="A397" s="2291"/>
      <c r="B397" s="2308"/>
      <c r="C397" s="2307"/>
      <c r="D397" s="182" t="s">
        <v>2557</v>
      </c>
      <c r="E397" s="2309"/>
      <c r="F397" s="2308"/>
      <c r="G397" s="2308"/>
      <c r="H397" s="2304"/>
      <c r="I397" s="2314"/>
      <c r="J397" s="2304"/>
      <c r="K397" s="2305"/>
      <c r="L397" s="2306"/>
      <c r="M397" s="2306"/>
      <c r="N397" s="2297"/>
      <c r="O397" s="2297"/>
      <c r="P397" s="2306"/>
      <c r="Q397" s="376"/>
      <c r="R397" s="2312"/>
      <c r="S397" s="2311"/>
      <c r="T397" s="2310"/>
      <c r="U397" s="2332"/>
      <c r="V397" s="2312"/>
      <c r="W397" s="2306"/>
      <c r="X397" s="2306"/>
      <c r="Y397" s="2306"/>
      <c r="Z397" s="2306"/>
      <c r="AA397" s="2306"/>
      <c r="AB397" s="2306"/>
      <c r="AC397" s="2306"/>
      <c r="AD397" s="2306"/>
      <c r="AE397" s="2306"/>
      <c r="AF397" s="2306"/>
      <c r="AG397" s="2310"/>
      <c r="AH397" s="2310"/>
      <c r="AI397" s="376"/>
      <c r="AJ397" s="2312"/>
      <c r="AK397" s="2297"/>
      <c r="AL397" s="2310"/>
      <c r="AM397" s="2310"/>
      <c r="AN397" s="2310"/>
      <c r="AO397" s="2310"/>
      <c r="AP397" s="2311"/>
      <c r="AQ397" s="376"/>
      <c r="AR397" s="2312"/>
      <c r="AS397" s="2306"/>
      <c r="AT397" s="2306"/>
      <c r="AU397" s="2306"/>
      <c r="AV397" s="2306"/>
      <c r="AW397" s="2306"/>
      <c r="AX397" s="2306"/>
      <c r="AY397" s="2306"/>
      <c r="AZ397" s="2297"/>
      <c r="BA397" s="2295"/>
      <c r="BB397" s="376"/>
      <c r="BC397" s="2330"/>
      <c r="BD397" s="2331"/>
      <c r="BE397" s="2322"/>
      <c r="BF397" s="171" t="s">
        <v>1688</v>
      </c>
      <c r="BG397" s="228" t="s">
        <v>3520</v>
      </c>
      <c r="BH397" s="228" t="s">
        <v>1688</v>
      </c>
      <c r="BI397" s="225" t="s">
        <v>1726</v>
      </c>
      <c r="BJ397" s="228" t="s">
        <v>3121</v>
      </c>
      <c r="BK397" s="2294"/>
      <c r="BL397" s="383"/>
      <c r="BM397" s="224"/>
      <c r="BN397" s="224"/>
      <c r="BO397" s="224"/>
      <c r="BP397" s="224"/>
      <c r="BQ397" s="224"/>
      <c r="BR397" s="224"/>
      <c r="BS397" s="224"/>
      <c r="BT397" s="224"/>
      <c r="BU397" s="224"/>
      <c r="BV397" s="224"/>
      <c r="BW397" s="224"/>
      <c r="BX397" s="224"/>
      <c r="BY397" s="224"/>
      <c r="BZ397" s="224"/>
      <c r="CA397" s="224"/>
      <c r="CB397" s="224"/>
      <c r="CC397" s="224"/>
      <c r="CD397" s="224"/>
      <c r="CE397" s="224"/>
      <c r="CF397" s="501"/>
      <c r="CG397" s="501"/>
      <c r="CH397" s="501"/>
      <c r="CI397" s="501"/>
      <c r="CJ397" s="501"/>
      <c r="CK397" s="501"/>
    </row>
    <row r="398" spans="1:89" s="502" customFormat="1" ht="35.25" customHeight="1">
      <c r="A398" s="2291"/>
      <c r="B398" s="2308"/>
      <c r="C398" s="2307"/>
      <c r="D398" s="182" t="s">
        <v>2557</v>
      </c>
      <c r="E398" s="2309"/>
      <c r="F398" s="2308"/>
      <c r="G398" s="2308"/>
      <c r="H398" s="2304"/>
      <c r="I398" s="2314"/>
      <c r="J398" s="2304"/>
      <c r="K398" s="2305"/>
      <c r="L398" s="2306"/>
      <c r="M398" s="2306"/>
      <c r="N398" s="2297"/>
      <c r="O398" s="2297"/>
      <c r="P398" s="2306"/>
      <c r="Q398" s="376"/>
      <c r="R398" s="2312"/>
      <c r="S398" s="2311"/>
      <c r="T398" s="2310"/>
      <c r="U398" s="2332"/>
      <c r="V398" s="2312"/>
      <c r="W398" s="2306"/>
      <c r="X398" s="2306"/>
      <c r="Y398" s="2306"/>
      <c r="Z398" s="2306"/>
      <c r="AA398" s="2306"/>
      <c r="AB398" s="2306"/>
      <c r="AC398" s="2306"/>
      <c r="AD398" s="2306"/>
      <c r="AE398" s="2306"/>
      <c r="AF398" s="2306"/>
      <c r="AG398" s="2310"/>
      <c r="AH398" s="2310"/>
      <c r="AI398" s="376"/>
      <c r="AJ398" s="2312"/>
      <c r="AK398" s="2297"/>
      <c r="AL398" s="2310"/>
      <c r="AM398" s="2310"/>
      <c r="AN398" s="2310"/>
      <c r="AO398" s="2310"/>
      <c r="AP398" s="2311"/>
      <c r="AQ398" s="376"/>
      <c r="AR398" s="2312"/>
      <c r="AS398" s="2306"/>
      <c r="AT398" s="2306"/>
      <c r="AU398" s="2306"/>
      <c r="AV398" s="2306"/>
      <c r="AW398" s="2306"/>
      <c r="AX398" s="2306"/>
      <c r="AY398" s="2306"/>
      <c r="AZ398" s="2297"/>
      <c r="BA398" s="2295"/>
      <c r="BB398" s="376"/>
      <c r="BC398" s="2330"/>
      <c r="BD398" s="2331"/>
      <c r="BE398" s="2322"/>
      <c r="BF398" s="171" t="s">
        <v>1688</v>
      </c>
      <c r="BG398" s="224" t="s">
        <v>3520</v>
      </c>
      <c r="BH398" s="224" t="s">
        <v>1688</v>
      </c>
      <c r="BI398" s="224" t="s">
        <v>1726</v>
      </c>
      <c r="BJ398" s="224" t="s">
        <v>1851</v>
      </c>
      <c r="BK398" s="2294"/>
      <c r="BL398" s="383"/>
      <c r="BM398" s="224"/>
      <c r="BN398" s="224"/>
      <c r="BO398" s="224"/>
      <c r="BP398" s="224"/>
      <c r="BQ398" s="224"/>
      <c r="BR398" s="224"/>
      <c r="BS398" s="224"/>
      <c r="BT398" s="224"/>
      <c r="BU398" s="224"/>
      <c r="BV398" s="224"/>
      <c r="BW398" s="224"/>
      <c r="BX398" s="224"/>
      <c r="BY398" s="224"/>
      <c r="BZ398" s="224"/>
      <c r="CA398" s="224"/>
      <c r="CB398" s="224"/>
      <c r="CC398" s="224"/>
      <c r="CD398" s="224"/>
      <c r="CE398" s="224"/>
      <c r="CF398" s="501"/>
      <c r="CG398" s="501"/>
      <c r="CH398" s="501"/>
      <c r="CI398" s="501"/>
      <c r="CJ398" s="501"/>
      <c r="CK398" s="501"/>
    </row>
    <row r="399" spans="1:89" s="189" customFormat="1">
      <c r="A399" s="2291" t="s">
        <v>2727</v>
      </c>
      <c r="B399" s="2308" t="s">
        <v>2728</v>
      </c>
      <c r="C399" s="2307"/>
      <c r="D399" s="182" t="s">
        <v>4016</v>
      </c>
      <c r="E399" s="2309" t="s">
        <v>2249</v>
      </c>
      <c r="F399" s="2308" t="s">
        <v>27</v>
      </c>
      <c r="G399" s="2297"/>
      <c r="H399" s="2304" t="s">
        <v>4015</v>
      </c>
      <c r="I399" s="2314" t="s">
        <v>2249</v>
      </c>
      <c r="J399" s="2304" t="s">
        <v>4016</v>
      </c>
      <c r="K399" s="2305" t="s">
        <v>2732</v>
      </c>
      <c r="L399" s="2306" t="s">
        <v>1768</v>
      </c>
      <c r="M399" s="2306"/>
      <c r="N399" s="2297"/>
      <c r="O399" s="2297"/>
      <c r="P399" s="2306" t="s">
        <v>1768</v>
      </c>
      <c r="Q399" s="376"/>
      <c r="R399" s="2312" t="s">
        <v>1768</v>
      </c>
      <c r="S399" s="2311"/>
      <c r="T399" s="2306"/>
      <c r="U399" s="2313"/>
      <c r="V399" s="2312"/>
      <c r="W399" s="2306"/>
      <c r="X399" s="2306"/>
      <c r="Y399" s="2306"/>
      <c r="Z399" s="2306"/>
      <c r="AA399" s="2306"/>
      <c r="AB399" s="2306"/>
      <c r="AC399" s="2306"/>
      <c r="AD399" s="2306"/>
      <c r="AE399" s="2306"/>
      <c r="AF399" s="2306"/>
      <c r="AG399" s="2306"/>
      <c r="AH399" s="2306"/>
      <c r="AI399" s="376"/>
      <c r="AJ399" s="2312" t="s">
        <v>1768</v>
      </c>
      <c r="AK399" s="2304" t="s">
        <v>4017</v>
      </c>
      <c r="AL399" s="2310"/>
      <c r="AM399" s="2310"/>
      <c r="AN399" s="2310"/>
      <c r="AO399" s="2310" t="s">
        <v>1768</v>
      </c>
      <c r="AP399" s="2311"/>
      <c r="AQ399" s="376"/>
      <c r="AR399" s="2312" t="s">
        <v>1768</v>
      </c>
      <c r="AS399" s="2306"/>
      <c r="AT399" s="2306"/>
      <c r="AU399" s="2306"/>
      <c r="AV399" s="2306"/>
      <c r="AW399" s="2306"/>
      <c r="AX399" s="2306"/>
      <c r="AY399" s="2306" t="s">
        <v>1768</v>
      </c>
      <c r="AZ399" s="2297"/>
      <c r="BA399" s="2295"/>
      <c r="BB399" s="376"/>
      <c r="BC399" s="2308" t="s">
        <v>2733</v>
      </c>
      <c r="BD399" s="2321" t="s">
        <v>1848</v>
      </c>
      <c r="BE399" s="2322" t="s">
        <v>27</v>
      </c>
      <c r="BF399" s="171" t="s">
        <v>1688</v>
      </c>
      <c r="BG399" s="224" t="s">
        <v>2820</v>
      </c>
      <c r="BH399" s="224" t="s">
        <v>1688</v>
      </c>
      <c r="BI399" s="224" t="s">
        <v>1726</v>
      </c>
      <c r="BJ399" s="224" t="s">
        <v>1720</v>
      </c>
      <c r="BK399" s="248" t="s">
        <v>4018</v>
      </c>
      <c r="BL399" s="383"/>
      <c r="BM399" s="224"/>
      <c r="BN399" s="224"/>
      <c r="BO399" s="224"/>
      <c r="BP399" s="224"/>
      <c r="BQ399" s="224"/>
      <c r="BR399" s="224"/>
      <c r="BS399" s="224"/>
      <c r="BT399" s="224"/>
      <c r="BU399" s="224"/>
      <c r="BV399" s="224"/>
      <c r="BW399" s="224"/>
      <c r="BX399" s="224"/>
      <c r="BY399" s="224"/>
      <c r="BZ399" s="224"/>
      <c r="CA399" s="224"/>
      <c r="CB399" s="224"/>
      <c r="CC399" s="224"/>
      <c r="CD399" s="224"/>
      <c r="CE399" s="224"/>
      <c r="CF399" s="224"/>
      <c r="CG399" s="224"/>
      <c r="CH399" s="224"/>
      <c r="CI399" s="224"/>
      <c r="CJ399" s="224"/>
      <c r="CK399" s="224"/>
    </row>
    <row r="400" spans="1:89" s="189" customFormat="1" ht="30">
      <c r="A400" s="2291"/>
      <c r="B400" s="2308"/>
      <c r="C400" s="2307"/>
      <c r="D400" s="182" t="s">
        <v>2557</v>
      </c>
      <c r="E400" s="2309"/>
      <c r="F400" s="2308"/>
      <c r="G400" s="2297"/>
      <c r="H400" s="2304"/>
      <c r="I400" s="2314"/>
      <c r="J400" s="2304"/>
      <c r="K400" s="2305"/>
      <c r="L400" s="2306"/>
      <c r="M400" s="2306"/>
      <c r="N400" s="2297"/>
      <c r="O400" s="2297"/>
      <c r="P400" s="2306"/>
      <c r="Q400" s="376"/>
      <c r="R400" s="2312"/>
      <c r="S400" s="2311"/>
      <c r="T400" s="2306"/>
      <c r="U400" s="2313"/>
      <c r="V400" s="2312"/>
      <c r="W400" s="2306"/>
      <c r="X400" s="2306"/>
      <c r="Y400" s="2306"/>
      <c r="Z400" s="2306"/>
      <c r="AA400" s="2306"/>
      <c r="AB400" s="2306"/>
      <c r="AC400" s="2306"/>
      <c r="AD400" s="2306"/>
      <c r="AE400" s="2306"/>
      <c r="AF400" s="2306"/>
      <c r="AG400" s="2306"/>
      <c r="AH400" s="2306"/>
      <c r="AI400" s="376"/>
      <c r="AJ400" s="2312"/>
      <c r="AK400" s="2304"/>
      <c r="AL400" s="2310"/>
      <c r="AM400" s="2310"/>
      <c r="AN400" s="2310"/>
      <c r="AO400" s="2310"/>
      <c r="AP400" s="2311"/>
      <c r="AQ400" s="376"/>
      <c r="AR400" s="2312"/>
      <c r="AS400" s="2306"/>
      <c r="AT400" s="2306"/>
      <c r="AU400" s="2306"/>
      <c r="AV400" s="2306"/>
      <c r="AW400" s="2306"/>
      <c r="AX400" s="2306"/>
      <c r="AY400" s="2306"/>
      <c r="AZ400" s="2297"/>
      <c r="BA400" s="2295"/>
      <c r="BB400" s="376"/>
      <c r="BC400" s="2308"/>
      <c r="BD400" s="2321"/>
      <c r="BE400" s="2322"/>
      <c r="BF400" s="171" t="s">
        <v>1688</v>
      </c>
      <c r="BG400" s="224" t="s">
        <v>2820</v>
      </c>
      <c r="BH400" s="224" t="s">
        <v>1688</v>
      </c>
      <c r="BI400" s="224" t="s">
        <v>1718</v>
      </c>
      <c r="BJ400" s="224" t="s">
        <v>1698</v>
      </c>
      <c r="BK400" s="248" t="s">
        <v>4019</v>
      </c>
      <c r="BL400" s="383"/>
      <c r="BM400" s="224"/>
      <c r="BN400" s="224"/>
      <c r="BO400" s="224"/>
      <c r="BP400" s="224"/>
      <c r="BQ400" s="224"/>
      <c r="BR400" s="224"/>
      <c r="BS400" s="224"/>
      <c r="BT400" s="224"/>
      <c r="BU400" s="224"/>
      <c r="BV400" s="224"/>
      <c r="BW400" s="224"/>
      <c r="BX400" s="224"/>
      <c r="BY400" s="224"/>
      <c r="BZ400" s="224"/>
      <c r="CA400" s="224"/>
      <c r="CB400" s="224"/>
      <c r="CC400" s="224"/>
      <c r="CD400" s="224"/>
      <c r="CE400" s="224"/>
      <c r="CF400" s="224"/>
      <c r="CG400" s="224"/>
      <c r="CH400" s="224"/>
      <c r="CI400" s="224"/>
      <c r="CJ400" s="224"/>
      <c r="CK400" s="224"/>
    </row>
    <row r="401" spans="1:89" ht="60">
      <c r="A401" s="371" t="s">
        <v>2727</v>
      </c>
      <c r="B401" s="228" t="s">
        <v>2728</v>
      </c>
      <c r="C401" s="252"/>
      <c r="D401" s="182" t="s">
        <v>7193</v>
      </c>
      <c r="E401" s="182" t="s">
        <v>2249</v>
      </c>
      <c r="F401" s="228" t="s">
        <v>4020</v>
      </c>
      <c r="H401" s="225" t="s">
        <v>4021</v>
      </c>
      <c r="I401" s="373"/>
      <c r="J401" s="271"/>
      <c r="K401" s="374" t="s">
        <v>2732</v>
      </c>
      <c r="N401" s="372"/>
      <c r="R401" s="377" t="s">
        <v>1768</v>
      </c>
      <c r="S401" s="378" t="s">
        <v>1768</v>
      </c>
      <c r="V401" s="377"/>
      <c r="W401" s="375"/>
      <c r="X401" s="375"/>
      <c r="Y401" s="375"/>
      <c r="Z401" s="375"/>
      <c r="AA401" s="375"/>
      <c r="AB401" s="375"/>
      <c r="AC401" s="375"/>
      <c r="AD401" s="375"/>
      <c r="AE401" s="375"/>
      <c r="AF401" s="375"/>
      <c r="AG401" s="375"/>
      <c r="AK401" s="380"/>
      <c r="AN401" s="381"/>
      <c r="AO401" s="381"/>
      <c r="BA401" s="382"/>
      <c r="BC401" s="228" t="s">
        <v>2733</v>
      </c>
      <c r="BD401" s="182" t="s">
        <v>1848</v>
      </c>
      <c r="BE401" s="183" t="s">
        <v>4020</v>
      </c>
      <c r="BF401" s="182" t="s">
        <v>1752</v>
      </c>
      <c r="BH401" s="228" t="s">
        <v>2735</v>
      </c>
      <c r="BJ401" s="228"/>
    </row>
    <row r="402" spans="1:89">
      <c r="A402" s="371" t="s">
        <v>2727</v>
      </c>
      <c r="B402" s="228" t="s">
        <v>2728</v>
      </c>
      <c r="C402" s="252"/>
      <c r="D402" s="182" t="s">
        <v>4024</v>
      </c>
      <c r="E402" s="182" t="s">
        <v>2249</v>
      </c>
      <c r="F402" s="228" t="s">
        <v>4022</v>
      </c>
      <c r="H402" s="225" t="s">
        <v>4023</v>
      </c>
      <c r="I402" s="373" t="s">
        <v>2249</v>
      </c>
      <c r="J402" s="271" t="s">
        <v>4024</v>
      </c>
      <c r="K402" s="374" t="s">
        <v>1752</v>
      </c>
      <c r="N402" s="372"/>
      <c r="V402" s="377"/>
      <c r="W402" s="375"/>
      <c r="X402" s="375"/>
      <c r="Y402" s="375"/>
      <c r="Z402" s="375"/>
      <c r="AA402" s="375"/>
      <c r="AB402" s="375"/>
      <c r="AC402" s="375"/>
      <c r="AD402" s="375"/>
      <c r="AE402" s="375"/>
      <c r="AF402" s="375"/>
      <c r="AG402" s="375"/>
      <c r="AK402" s="380"/>
      <c r="AN402" s="381"/>
      <c r="AO402" s="381"/>
      <c r="AR402" s="377" t="s">
        <v>1768</v>
      </c>
      <c r="BA402" s="382"/>
      <c r="BC402" s="228" t="s">
        <v>1724</v>
      </c>
      <c r="BD402" s="182" t="s">
        <v>2249</v>
      </c>
      <c r="BE402" s="183" t="s">
        <v>4025</v>
      </c>
      <c r="BF402" s="182" t="s">
        <v>1688</v>
      </c>
      <c r="BG402" s="228" t="s">
        <v>3520</v>
      </c>
      <c r="BH402" s="228" t="s">
        <v>1688</v>
      </c>
      <c r="BI402" s="225" t="s">
        <v>1726</v>
      </c>
      <c r="BJ402" s="228" t="s">
        <v>4025</v>
      </c>
      <c r="BK402" s="252" t="s">
        <v>4026</v>
      </c>
    </row>
    <row r="403" spans="1:89" ht="30">
      <c r="A403" s="371" t="s">
        <v>2727</v>
      </c>
      <c r="B403" s="228" t="s">
        <v>2728</v>
      </c>
      <c r="C403" s="252"/>
      <c r="D403" s="182" t="s">
        <v>4029</v>
      </c>
      <c r="E403" s="182" t="s">
        <v>2249</v>
      </c>
      <c r="F403" s="228" t="s">
        <v>4027</v>
      </c>
      <c r="H403" s="225" t="s">
        <v>4028</v>
      </c>
      <c r="I403" s="373" t="s">
        <v>2249</v>
      </c>
      <c r="J403" s="271" t="s">
        <v>4029</v>
      </c>
      <c r="K403" s="374" t="s">
        <v>1752</v>
      </c>
      <c r="N403" s="372"/>
      <c r="V403" s="377"/>
      <c r="W403" s="375"/>
      <c r="X403" s="375"/>
      <c r="Y403" s="375"/>
      <c r="Z403" s="375"/>
      <c r="AA403" s="375"/>
      <c r="AB403" s="375"/>
      <c r="AC403" s="375"/>
      <c r="AD403" s="375"/>
      <c r="AE403" s="375"/>
      <c r="AF403" s="375"/>
      <c r="AG403" s="375"/>
      <c r="AK403" s="380"/>
      <c r="AN403" s="381"/>
      <c r="AO403" s="381"/>
      <c r="AR403" s="377" t="s">
        <v>1768</v>
      </c>
      <c r="AT403" s="375" t="s">
        <v>1768</v>
      </c>
      <c r="BA403" s="382"/>
      <c r="BC403" s="228" t="s">
        <v>1724</v>
      </c>
      <c r="BD403" s="182" t="s">
        <v>2249</v>
      </c>
      <c r="BE403" s="183" t="s">
        <v>3121</v>
      </c>
      <c r="BF403" s="182" t="s">
        <v>1688</v>
      </c>
      <c r="BG403" s="228" t="s">
        <v>3520</v>
      </c>
      <c r="BH403" s="228" t="s">
        <v>1688</v>
      </c>
      <c r="BI403" s="225" t="s">
        <v>1726</v>
      </c>
      <c r="BJ403" s="228" t="s">
        <v>3121</v>
      </c>
      <c r="BK403" s="252" t="s">
        <v>4026</v>
      </c>
    </row>
    <row r="404" spans="1:89" ht="30">
      <c r="A404" s="371" t="s">
        <v>2727</v>
      </c>
      <c r="B404" s="228" t="s">
        <v>2728</v>
      </c>
      <c r="C404" s="252"/>
      <c r="D404" s="182" t="s">
        <v>4032</v>
      </c>
      <c r="E404" s="182" t="s">
        <v>2249</v>
      </c>
      <c r="F404" s="228" t="s">
        <v>4030</v>
      </c>
      <c r="H404" s="225" t="s">
        <v>4031</v>
      </c>
      <c r="I404" s="373" t="s">
        <v>2249</v>
      </c>
      <c r="J404" s="271" t="s">
        <v>4032</v>
      </c>
      <c r="K404" s="374" t="s">
        <v>1752</v>
      </c>
      <c r="N404" s="372"/>
      <c r="V404" s="377"/>
      <c r="W404" s="375"/>
      <c r="X404" s="375"/>
      <c r="Y404" s="375"/>
      <c r="Z404" s="375"/>
      <c r="AA404" s="375"/>
      <c r="AB404" s="375"/>
      <c r="AC404" s="375"/>
      <c r="AD404" s="375"/>
      <c r="AE404" s="375"/>
      <c r="AF404" s="375"/>
      <c r="AG404" s="375"/>
      <c r="AK404" s="380"/>
      <c r="AN404" s="381"/>
      <c r="AO404" s="381"/>
      <c r="AR404" s="377" t="s">
        <v>1768</v>
      </c>
      <c r="AT404" s="375" t="s">
        <v>1768</v>
      </c>
      <c r="BA404" s="382"/>
      <c r="BC404" s="228" t="s">
        <v>1724</v>
      </c>
      <c r="BD404" s="182" t="s">
        <v>2249</v>
      </c>
      <c r="BE404" s="183" t="s">
        <v>1851</v>
      </c>
      <c r="BF404" s="182" t="s">
        <v>1688</v>
      </c>
      <c r="BG404" s="224" t="s">
        <v>3520</v>
      </c>
      <c r="BH404" s="224" t="s">
        <v>1688</v>
      </c>
      <c r="BI404" s="224" t="s">
        <v>1726</v>
      </c>
      <c r="BJ404" s="224" t="s">
        <v>1851</v>
      </c>
      <c r="BK404" s="252" t="s">
        <v>4026</v>
      </c>
    </row>
    <row r="405" spans="1:89" ht="60">
      <c r="A405" s="371" t="s">
        <v>2727</v>
      </c>
      <c r="B405" s="228" t="s">
        <v>2728</v>
      </c>
      <c r="C405" s="252"/>
      <c r="D405" s="182" t="s">
        <v>7194</v>
      </c>
      <c r="E405" s="182" t="s">
        <v>2249</v>
      </c>
      <c r="F405" s="228" t="s">
        <v>2965</v>
      </c>
      <c r="G405" s="372" t="s">
        <v>1768</v>
      </c>
      <c r="H405" s="225" t="s">
        <v>4033</v>
      </c>
      <c r="I405" s="373"/>
      <c r="J405" s="271"/>
      <c r="K405" s="374" t="s">
        <v>1752</v>
      </c>
      <c r="L405" s="375" t="s">
        <v>1768</v>
      </c>
      <c r="N405" s="372"/>
      <c r="V405" s="377"/>
      <c r="W405" s="375"/>
      <c r="X405" s="375"/>
      <c r="Y405" s="375"/>
      <c r="Z405" s="375"/>
      <c r="AA405" s="375"/>
      <c r="AB405" s="375"/>
      <c r="AC405" s="375"/>
      <c r="AD405" s="375"/>
      <c r="AE405" s="375"/>
      <c r="AF405" s="375"/>
      <c r="AG405" s="375"/>
      <c r="AJ405" s="377" t="s">
        <v>1768</v>
      </c>
      <c r="AK405" s="380" t="s">
        <v>2968</v>
      </c>
      <c r="AN405" s="381"/>
      <c r="AO405" s="381"/>
      <c r="AS405" s="375" t="s">
        <v>1768</v>
      </c>
      <c r="AU405" s="375" t="s">
        <v>1768</v>
      </c>
      <c r="AV405" s="375" t="s">
        <v>1768</v>
      </c>
      <c r="AW405" s="375" t="s">
        <v>1768</v>
      </c>
      <c r="BA405" s="382"/>
      <c r="BC405" s="228" t="s">
        <v>2964</v>
      </c>
      <c r="BF405" s="182" t="s">
        <v>1752</v>
      </c>
      <c r="BH405" s="228" t="s">
        <v>1985</v>
      </c>
      <c r="BI405" s="228"/>
      <c r="BJ405" s="228"/>
      <c r="BK405" s="252" t="s">
        <v>4034</v>
      </c>
    </row>
    <row r="406" spans="1:89" ht="45">
      <c r="A406" s="371" t="s">
        <v>2857</v>
      </c>
      <c r="B406" s="228" t="s">
        <v>2728</v>
      </c>
      <c r="C406" s="252" t="s">
        <v>2858</v>
      </c>
      <c r="D406" s="182" t="s">
        <v>4036</v>
      </c>
      <c r="E406" s="182" t="s">
        <v>2249</v>
      </c>
      <c r="F406" s="228" t="s">
        <v>2423</v>
      </c>
      <c r="H406" s="225" t="s">
        <v>4035</v>
      </c>
      <c r="I406" s="373" t="s">
        <v>2249</v>
      </c>
      <c r="J406" s="271" t="s">
        <v>4036</v>
      </c>
      <c r="K406" s="374" t="s">
        <v>2732</v>
      </c>
      <c r="M406" s="375" t="s">
        <v>1768</v>
      </c>
      <c r="N406" s="372"/>
      <c r="R406" s="377" t="s">
        <v>1768</v>
      </c>
      <c r="S406" s="378" t="s">
        <v>1768</v>
      </c>
      <c r="V406" s="377"/>
      <c r="W406" s="375"/>
      <c r="X406" s="375"/>
      <c r="Y406" s="375"/>
      <c r="Z406" s="375"/>
      <c r="AA406" s="375"/>
      <c r="AB406" s="375"/>
      <c r="AC406" s="375"/>
      <c r="AD406" s="375"/>
      <c r="AE406" s="375"/>
      <c r="AF406" s="375"/>
      <c r="AG406" s="375"/>
      <c r="AJ406" s="377" t="s">
        <v>1768</v>
      </c>
      <c r="AK406" s="380" t="s">
        <v>4037</v>
      </c>
      <c r="AN406" s="381"/>
      <c r="AO406" s="381"/>
      <c r="BA406" s="382"/>
      <c r="BC406" s="228" t="s">
        <v>2733</v>
      </c>
      <c r="BD406" s="182" t="s">
        <v>1848</v>
      </c>
      <c r="BE406" s="183" t="s">
        <v>3043</v>
      </c>
      <c r="BF406" s="182" t="s">
        <v>1752</v>
      </c>
      <c r="BH406" s="228" t="s">
        <v>3030</v>
      </c>
      <c r="BI406" s="228" t="s">
        <v>2919</v>
      </c>
      <c r="BJ406" s="228"/>
    </row>
    <row r="407" spans="1:89" ht="45">
      <c r="A407" s="371" t="s">
        <v>2727</v>
      </c>
      <c r="B407" s="228" t="s">
        <v>2728</v>
      </c>
      <c r="C407" s="252"/>
      <c r="D407" s="182" t="s">
        <v>7195</v>
      </c>
      <c r="E407" s="182" t="s">
        <v>2249</v>
      </c>
      <c r="F407" s="228" t="s">
        <v>4038</v>
      </c>
      <c r="H407" s="225" t="s">
        <v>4039</v>
      </c>
      <c r="I407" s="373"/>
      <c r="J407" s="271"/>
      <c r="K407" s="374" t="s">
        <v>1752</v>
      </c>
      <c r="L407" s="375" t="s">
        <v>1768</v>
      </c>
      <c r="N407" s="372"/>
      <c r="V407" s="377"/>
      <c r="W407" s="375"/>
      <c r="X407" s="375"/>
      <c r="Y407" s="375"/>
      <c r="Z407" s="375"/>
      <c r="AA407" s="375"/>
      <c r="AB407" s="375"/>
      <c r="AC407" s="375"/>
      <c r="AD407" s="375"/>
      <c r="AE407" s="375"/>
      <c r="AF407" s="375"/>
      <c r="AG407" s="375"/>
      <c r="AK407" s="380"/>
      <c r="AN407" s="381"/>
      <c r="AO407" s="381"/>
      <c r="BA407" s="382"/>
      <c r="BC407" s="228" t="s">
        <v>2733</v>
      </c>
      <c r="BD407" s="182" t="s">
        <v>4006</v>
      </c>
      <c r="BE407" s="183" t="s">
        <v>4040</v>
      </c>
      <c r="BF407" s="182" t="s">
        <v>1752</v>
      </c>
      <c r="BH407" s="228" t="s">
        <v>2729</v>
      </c>
      <c r="BI407" s="228"/>
      <c r="BJ407" s="228"/>
    </row>
    <row r="408" spans="1:89" ht="30">
      <c r="A408" s="371" t="s">
        <v>4041</v>
      </c>
      <c r="B408" s="228" t="s">
        <v>2728</v>
      </c>
      <c r="C408" s="252"/>
      <c r="D408" s="182" t="s">
        <v>7196</v>
      </c>
      <c r="E408" s="182" t="s">
        <v>2249</v>
      </c>
      <c r="F408" s="228" t="s">
        <v>4042</v>
      </c>
      <c r="H408" s="225" t="s">
        <v>4043</v>
      </c>
      <c r="I408" s="373" t="s">
        <v>2249</v>
      </c>
      <c r="J408" s="271" t="s">
        <v>4044</v>
      </c>
      <c r="K408" s="374" t="s">
        <v>2732</v>
      </c>
      <c r="L408" s="375" t="s">
        <v>1768</v>
      </c>
      <c r="M408" s="375" t="s">
        <v>1768</v>
      </c>
      <c r="N408" s="372"/>
      <c r="R408" s="377" t="s">
        <v>1768</v>
      </c>
      <c r="S408" s="378" t="s">
        <v>1768</v>
      </c>
      <c r="V408" s="377"/>
      <c r="W408" s="375"/>
      <c r="X408" s="375"/>
      <c r="Y408" s="375"/>
      <c r="Z408" s="375"/>
      <c r="AA408" s="375"/>
      <c r="AB408" s="375"/>
      <c r="AC408" s="375"/>
      <c r="AD408" s="375"/>
      <c r="AE408" s="375"/>
      <c r="AF408" s="375"/>
      <c r="AG408" s="375"/>
      <c r="AK408" s="380"/>
      <c r="AN408" s="381"/>
      <c r="AO408" s="381"/>
      <c r="BA408" s="382"/>
      <c r="BC408" s="228" t="s">
        <v>1724</v>
      </c>
      <c r="BD408" s="182" t="s">
        <v>2249</v>
      </c>
      <c r="BE408" s="183" t="s">
        <v>4045</v>
      </c>
      <c r="BF408" s="182" t="s">
        <v>1752</v>
      </c>
      <c r="BI408" s="228"/>
      <c r="BJ408" s="228"/>
      <c r="CF408" s="229"/>
      <c r="CG408" s="229"/>
      <c r="CH408" s="229"/>
      <c r="CI408" s="229"/>
      <c r="CJ408" s="229"/>
      <c r="CK408" s="229"/>
    </row>
    <row r="409" spans="1:89" ht="30">
      <c r="A409" s="371" t="s">
        <v>2727</v>
      </c>
      <c r="B409" s="228" t="s">
        <v>2728</v>
      </c>
      <c r="C409" s="252"/>
      <c r="D409" s="182" t="s">
        <v>4048</v>
      </c>
      <c r="E409" s="182" t="s">
        <v>2249</v>
      </c>
      <c r="F409" s="228" t="s">
        <v>4046</v>
      </c>
      <c r="H409" s="225" t="s">
        <v>4047</v>
      </c>
      <c r="I409" s="373" t="s">
        <v>2249</v>
      </c>
      <c r="J409" s="271" t="s">
        <v>4048</v>
      </c>
      <c r="K409" s="374" t="s">
        <v>1752</v>
      </c>
      <c r="N409" s="372"/>
      <c r="V409" s="377"/>
      <c r="W409" s="375"/>
      <c r="X409" s="375"/>
      <c r="Y409" s="375"/>
      <c r="Z409" s="375"/>
      <c r="AA409" s="375"/>
      <c r="AB409" s="375"/>
      <c r="AC409" s="375"/>
      <c r="AD409" s="375"/>
      <c r="AE409" s="375"/>
      <c r="AF409" s="375"/>
      <c r="AG409" s="375"/>
      <c r="AK409" s="380"/>
      <c r="AN409" s="381"/>
      <c r="AO409" s="381"/>
      <c r="AR409" s="377" t="s">
        <v>1768</v>
      </c>
      <c r="BA409" s="382"/>
      <c r="BC409" s="228" t="s">
        <v>1724</v>
      </c>
      <c r="BD409" s="182" t="s">
        <v>2249</v>
      </c>
      <c r="BE409" s="183" t="s">
        <v>4049</v>
      </c>
      <c r="BF409" s="182" t="s">
        <v>1688</v>
      </c>
      <c r="BG409" s="228" t="s">
        <v>2116</v>
      </c>
      <c r="BH409" s="228" t="s">
        <v>1688</v>
      </c>
      <c r="BI409" s="228" t="s">
        <v>1726</v>
      </c>
      <c r="BJ409" s="228" t="s">
        <v>4049</v>
      </c>
      <c r="CF409" s="229"/>
      <c r="CG409" s="229"/>
      <c r="CH409" s="229"/>
      <c r="CI409" s="229"/>
      <c r="CJ409" s="229"/>
      <c r="CK409" s="229"/>
    </row>
    <row r="410" spans="1:89" ht="45">
      <c r="A410" s="371" t="s">
        <v>2727</v>
      </c>
      <c r="B410" s="228" t="s">
        <v>2728</v>
      </c>
      <c r="C410" s="252"/>
      <c r="D410" s="182" t="s">
        <v>4052</v>
      </c>
      <c r="E410" s="182" t="s">
        <v>2249</v>
      </c>
      <c r="F410" s="228" t="s">
        <v>4050</v>
      </c>
      <c r="H410" s="225" t="s">
        <v>4051</v>
      </c>
      <c r="I410" s="373" t="s">
        <v>2249</v>
      </c>
      <c r="J410" s="271" t="s">
        <v>4052</v>
      </c>
      <c r="K410" s="374" t="s">
        <v>1752</v>
      </c>
      <c r="N410" s="372"/>
      <c r="V410" s="377"/>
      <c r="W410" s="375"/>
      <c r="X410" s="375"/>
      <c r="Y410" s="375"/>
      <c r="Z410" s="375"/>
      <c r="AA410" s="375"/>
      <c r="AB410" s="375"/>
      <c r="AC410" s="375"/>
      <c r="AD410" s="375"/>
      <c r="AE410" s="375"/>
      <c r="AF410" s="375"/>
      <c r="AG410" s="375"/>
      <c r="AK410" s="380"/>
      <c r="AN410" s="381"/>
      <c r="AO410" s="381"/>
      <c r="AR410" s="377" t="s">
        <v>1768</v>
      </c>
      <c r="BA410" s="382"/>
      <c r="BC410" s="228" t="s">
        <v>1724</v>
      </c>
      <c r="BD410" s="182" t="s">
        <v>2249</v>
      </c>
      <c r="BE410" s="183" t="s">
        <v>4053</v>
      </c>
      <c r="BF410" s="182" t="s">
        <v>1688</v>
      </c>
      <c r="BG410" s="228" t="s">
        <v>1784</v>
      </c>
      <c r="BH410" s="228" t="s">
        <v>1688</v>
      </c>
      <c r="BI410" s="228" t="s">
        <v>1726</v>
      </c>
      <c r="BJ410" s="228" t="s">
        <v>4053</v>
      </c>
      <c r="CF410" s="229"/>
      <c r="CG410" s="229"/>
      <c r="CH410" s="229"/>
      <c r="CI410" s="229"/>
      <c r="CJ410" s="229"/>
      <c r="CK410" s="229"/>
    </row>
    <row r="411" spans="1:89">
      <c r="A411" s="371" t="s">
        <v>2727</v>
      </c>
      <c r="B411" s="228" t="s">
        <v>2728</v>
      </c>
      <c r="C411" s="252"/>
      <c r="D411" s="182" t="s">
        <v>7197</v>
      </c>
      <c r="E411" s="182" t="s">
        <v>4054</v>
      </c>
      <c r="F411" s="228" t="s">
        <v>2729</v>
      </c>
      <c r="H411" s="225" t="s">
        <v>4055</v>
      </c>
      <c r="I411" s="373" t="s">
        <v>4056</v>
      </c>
      <c r="J411" s="271" t="s">
        <v>4057</v>
      </c>
      <c r="K411" s="374" t="s">
        <v>1752</v>
      </c>
      <c r="N411" s="372"/>
      <c r="V411" s="377"/>
      <c r="W411" s="375"/>
      <c r="X411" s="375"/>
      <c r="Y411" s="375"/>
      <c r="Z411" s="375"/>
      <c r="AA411" s="375"/>
      <c r="AB411" s="375"/>
      <c r="AC411" s="375"/>
      <c r="AD411" s="375"/>
      <c r="AE411" s="375"/>
      <c r="AF411" s="375"/>
      <c r="AG411" s="375"/>
      <c r="AK411" s="380"/>
      <c r="AN411" s="381"/>
      <c r="AO411" s="381"/>
      <c r="BA411" s="382"/>
      <c r="BC411" s="228" t="s">
        <v>2733</v>
      </c>
      <c r="BD411" s="182" t="s">
        <v>4058</v>
      </c>
      <c r="BE411" s="183" t="s">
        <v>2734</v>
      </c>
      <c r="BF411" s="182" t="s">
        <v>1752</v>
      </c>
      <c r="BH411" s="228" t="s">
        <v>2735</v>
      </c>
      <c r="BI411" s="228"/>
      <c r="BJ411" s="228"/>
      <c r="CF411" s="229"/>
      <c r="CG411" s="229"/>
      <c r="CH411" s="229"/>
      <c r="CI411" s="229"/>
      <c r="CJ411" s="229"/>
      <c r="CK411" s="229"/>
    </row>
    <row r="412" spans="1:89">
      <c r="A412" s="371" t="s">
        <v>2727</v>
      </c>
      <c r="B412" s="228" t="s">
        <v>2728</v>
      </c>
      <c r="C412" s="252"/>
      <c r="D412" s="182" t="s">
        <v>7198</v>
      </c>
      <c r="E412" s="182" t="s">
        <v>4054</v>
      </c>
      <c r="F412" s="228" t="s">
        <v>1687</v>
      </c>
      <c r="H412" s="225" t="s">
        <v>4059</v>
      </c>
      <c r="I412" s="373" t="s">
        <v>4056</v>
      </c>
      <c r="J412" s="271" t="s">
        <v>4060</v>
      </c>
      <c r="K412" s="374" t="s">
        <v>1752</v>
      </c>
      <c r="N412" s="372"/>
      <c r="V412" s="377"/>
      <c r="W412" s="375"/>
      <c r="X412" s="375"/>
      <c r="Y412" s="375"/>
      <c r="Z412" s="375"/>
      <c r="AA412" s="375"/>
      <c r="AB412" s="375"/>
      <c r="AC412" s="375"/>
      <c r="AD412" s="375"/>
      <c r="AE412" s="375"/>
      <c r="AF412" s="375"/>
      <c r="AG412" s="375"/>
      <c r="AK412" s="380"/>
      <c r="AN412" s="381"/>
      <c r="AO412" s="381"/>
      <c r="AR412" s="377" t="s">
        <v>1768</v>
      </c>
      <c r="BA412" s="382"/>
      <c r="BC412" s="228" t="s">
        <v>2733</v>
      </c>
      <c r="BD412" s="182" t="s">
        <v>1686</v>
      </c>
      <c r="BE412" s="183" t="s">
        <v>1687</v>
      </c>
      <c r="BF412" s="182" t="s">
        <v>1688</v>
      </c>
      <c r="BG412" s="228" t="s">
        <v>1784</v>
      </c>
      <c r="BH412" s="228" t="s">
        <v>1688</v>
      </c>
      <c r="BI412" s="228" t="s">
        <v>4061</v>
      </c>
      <c r="BJ412" s="228" t="s">
        <v>4062</v>
      </c>
      <c r="CF412" s="229"/>
      <c r="CG412" s="229"/>
      <c r="CH412" s="229"/>
      <c r="CI412" s="229"/>
      <c r="CJ412" s="229"/>
      <c r="CK412" s="229"/>
    </row>
    <row r="413" spans="1:89">
      <c r="A413" s="371" t="s">
        <v>2727</v>
      </c>
      <c r="B413" s="228" t="s">
        <v>2728</v>
      </c>
      <c r="C413" s="252"/>
      <c r="D413" s="182" t="s">
        <v>7199</v>
      </c>
      <c r="E413" s="182" t="s">
        <v>4054</v>
      </c>
      <c r="F413" s="228" t="s">
        <v>2762</v>
      </c>
      <c r="H413" s="225" t="s">
        <v>4063</v>
      </c>
      <c r="I413" s="373" t="s">
        <v>4056</v>
      </c>
      <c r="J413" s="271" t="s">
        <v>4020</v>
      </c>
      <c r="K413" s="374" t="s">
        <v>1752</v>
      </c>
      <c r="N413" s="372"/>
      <c r="V413" s="377"/>
      <c r="W413" s="375"/>
      <c r="X413" s="375"/>
      <c r="Y413" s="375"/>
      <c r="Z413" s="375"/>
      <c r="AA413" s="375"/>
      <c r="AB413" s="375"/>
      <c r="AC413" s="375"/>
      <c r="AD413" s="375"/>
      <c r="AE413" s="375"/>
      <c r="AF413" s="375"/>
      <c r="AG413" s="375"/>
      <c r="AK413" s="380"/>
      <c r="AN413" s="381"/>
      <c r="AO413" s="381"/>
      <c r="BA413" s="382"/>
      <c r="BC413" s="228" t="s">
        <v>2733</v>
      </c>
      <c r="BD413" s="182" t="s">
        <v>4058</v>
      </c>
      <c r="BE413" s="183" t="s">
        <v>2762</v>
      </c>
      <c r="BF413" s="182" t="s">
        <v>1752</v>
      </c>
      <c r="BH413" s="228" t="s">
        <v>2735</v>
      </c>
      <c r="BI413" s="228"/>
      <c r="BJ413" s="228"/>
      <c r="CF413" s="229"/>
      <c r="CG413" s="229"/>
      <c r="CH413" s="229"/>
      <c r="CI413" s="229"/>
      <c r="CJ413" s="229"/>
      <c r="CK413" s="229"/>
    </row>
    <row r="414" spans="1:89" ht="30">
      <c r="A414" s="371" t="s">
        <v>2727</v>
      </c>
      <c r="B414" s="228" t="s">
        <v>2728</v>
      </c>
      <c r="C414" s="252"/>
      <c r="D414" s="182" t="s">
        <v>7200</v>
      </c>
      <c r="E414" s="182" t="s">
        <v>4054</v>
      </c>
      <c r="F414" s="228" t="s">
        <v>2742</v>
      </c>
      <c r="G414" s="372" t="s">
        <v>1768</v>
      </c>
      <c r="H414" s="225" t="s">
        <v>3296</v>
      </c>
      <c r="I414" s="373" t="s">
        <v>4056</v>
      </c>
      <c r="J414" s="271" t="s">
        <v>4064</v>
      </c>
      <c r="K414" s="374" t="s">
        <v>1752</v>
      </c>
      <c r="N414" s="372"/>
      <c r="V414" s="377"/>
      <c r="W414" s="375"/>
      <c r="X414" s="375"/>
      <c r="Y414" s="375"/>
      <c r="Z414" s="375"/>
      <c r="AA414" s="375"/>
      <c r="AB414" s="375"/>
      <c r="AC414" s="375"/>
      <c r="AD414" s="375"/>
      <c r="AE414" s="375"/>
      <c r="AF414" s="375"/>
      <c r="AG414" s="375"/>
      <c r="AK414" s="380"/>
      <c r="AN414" s="381"/>
      <c r="AO414" s="381"/>
      <c r="BA414" s="382"/>
      <c r="BC414" s="228" t="s">
        <v>2733</v>
      </c>
      <c r="BD414" s="182" t="s">
        <v>1686</v>
      </c>
      <c r="BE414" s="183" t="s">
        <v>2742</v>
      </c>
      <c r="BF414" s="182" t="s">
        <v>1752</v>
      </c>
      <c r="BH414" s="224" t="s">
        <v>1985</v>
      </c>
      <c r="BI414" s="228"/>
      <c r="BJ414" s="228"/>
      <c r="BK414" s="252" t="s">
        <v>4065</v>
      </c>
      <c r="CF414" s="229"/>
      <c r="CG414" s="229"/>
      <c r="CH414" s="229"/>
      <c r="CI414" s="229"/>
      <c r="CJ414" s="229"/>
      <c r="CK414" s="229"/>
    </row>
    <row r="415" spans="1:89" ht="30">
      <c r="A415" s="371" t="s">
        <v>2727</v>
      </c>
      <c r="B415" s="228" t="s">
        <v>2728</v>
      </c>
      <c r="C415" s="252"/>
      <c r="D415" s="182" t="s">
        <v>7201</v>
      </c>
      <c r="E415" s="182" t="s">
        <v>4054</v>
      </c>
      <c r="F415" s="228" t="s">
        <v>2747</v>
      </c>
      <c r="G415" s="372" t="s">
        <v>1768</v>
      </c>
      <c r="H415" s="225" t="s">
        <v>4066</v>
      </c>
      <c r="I415" s="373" t="s">
        <v>4056</v>
      </c>
      <c r="J415" s="271" t="s">
        <v>4067</v>
      </c>
      <c r="K415" s="374" t="s">
        <v>1752</v>
      </c>
      <c r="N415" s="372"/>
      <c r="V415" s="377"/>
      <c r="W415" s="375"/>
      <c r="X415" s="375"/>
      <c r="Y415" s="375"/>
      <c r="Z415" s="375"/>
      <c r="AA415" s="375"/>
      <c r="AB415" s="375"/>
      <c r="AC415" s="375"/>
      <c r="AD415" s="375"/>
      <c r="AE415" s="375"/>
      <c r="AF415" s="375"/>
      <c r="AG415" s="375"/>
      <c r="AK415" s="380"/>
      <c r="AN415" s="381"/>
      <c r="AO415" s="381"/>
      <c r="BA415" s="382"/>
      <c r="BC415" s="228" t="s">
        <v>2733</v>
      </c>
      <c r="BD415" s="182" t="s">
        <v>1686</v>
      </c>
      <c r="BE415" s="183" t="s">
        <v>2747</v>
      </c>
      <c r="BF415" s="182" t="s">
        <v>1752</v>
      </c>
      <c r="BH415" s="224" t="s">
        <v>1985</v>
      </c>
      <c r="BI415" s="228"/>
      <c r="BJ415" s="228"/>
      <c r="BK415" s="252" t="s">
        <v>4068</v>
      </c>
      <c r="CF415" s="229"/>
      <c r="CG415" s="229"/>
      <c r="CH415" s="229"/>
      <c r="CI415" s="229"/>
      <c r="CJ415" s="229"/>
      <c r="CK415" s="229"/>
    </row>
    <row r="416" spans="1:89" ht="30">
      <c r="A416" s="371" t="s">
        <v>2870</v>
      </c>
      <c r="B416" s="228" t="s">
        <v>2728</v>
      </c>
      <c r="C416" s="252" t="s">
        <v>4069</v>
      </c>
      <c r="D416" s="182" t="s">
        <v>7202</v>
      </c>
      <c r="E416" s="182" t="s">
        <v>4054</v>
      </c>
      <c r="F416" s="228" t="s">
        <v>3821</v>
      </c>
      <c r="H416" s="225" t="s">
        <v>4070</v>
      </c>
      <c r="I416" s="373" t="s">
        <v>4056</v>
      </c>
      <c r="J416" s="271" t="s">
        <v>4071</v>
      </c>
      <c r="K416" s="374" t="s">
        <v>1752</v>
      </c>
      <c r="N416" s="372"/>
      <c r="V416" s="377"/>
      <c r="W416" s="375"/>
      <c r="X416" s="375"/>
      <c r="Y416" s="375"/>
      <c r="Z416" s="375"/>
      <c r="AA416" s="375"/>
      <c r="AB416" s="375"/>
      <c r="AC416" s="375"/>
      <c r="AD416" s="375"/>
      <c r="AE416" s="375"/>
      <c r="AF416" s="375"/>
      <c r="AG416" s="375"/>
      <c r="AK416" s="380"/>
      <c r="AN416" s="381"/>
      <c r="AO416" s="381"/>
      <c r="AR416" s="377" t="s">
        <v>1768</v>
      </c>
      <c r="BA416" s="382"/>
      <c r="BC416" s="228" t="s">
        <v>2733</v>
      </c>
      <c r="BD416" s="182" t="s">
        <v>4056</v>
      </c>
      <c r="BE416" s="183" t="s">
        <v>4072</v>
      </c>
      <c r="BF416" s="182" t="s">
        <v>1688</v>
      </c>
      <c r="BG416" s="228" t="s">
        <v>1784</v>
      </c>
      <c r="BH416" s="228" t="s">
        <v>1688</v>
      </c>
      <c r="BI416" s="228" t="s">
        <v>4061</v>
      </c>
      <c r="BJ416" s="228" t="s">
        <v>4073</v>
      </c>
      <c r="CF416" s="229"/>
      <c r="CG416" s="229"/>
      <c r="CH416" s="229"/>
      <c r="CI416" s="229"/>
      <c r="CJ416" s="229"/>
      <c r="CK416" s="229"/>
    </row>
    <row r="417" spans="1:89">
      <c r="A417" s="371" t="s">
        <v>2727</v>
      </c>
      <c r="B417" s="228" t="s">
        <v>2728</v>
      </c>
      <c r="C417" s="252"/>
      <c r="D417" s="182" t="s">
        <v>7203</v>
      </c>
      <c r="E417" s="182" t="s">
        <v>2525</v>
      </c>
      <c r="F417" s="228" t="s">
        <v>2762</v>
      </c>
      <c r="H417" s="225" t="s">
        <v>4074</v>
      </c>
      <c r="I417" s="373" t="s">
        <v>4075</v>
      </c>
      <c r="J417" s="271" t="s">
        <v>4076</v>
      </c>
      <c r="K417" s="374" t="s">
        <v>1752</v>
      </c>
      <c r="N417" s="372"/>
      <c r="V417" s="377"/>
      <c r="W417" s="375"/>
      <c r="X417" s="375"/>
      <c r="Y417" s="375"/>
      <c r="Z417" s="375"/>
      <c r="AA417" s="375"/>
      <c r="AB417" s="375"/>
      <c r="AC417" s="375"/>
      <c r="AD417" s="375"/>
      <c r="AE417" s="375"/>
      <c r="AF417" s="375"/>
      <c r="AG417" s="375"/>
      <c r="AK417" s="380"/>
      <c r="AN417" s="381"/>
      <c r="AO417" s="381"/>
      <c r="BA417" s="382"/>
      <c r="BC417" s="228" t="s">
        <v>2733</v>
      </c>
      <c r="BD417" s="182" t="s">
        <v>2526</v>
      </c>
      <c r="BE417" s="183" t="s">
        <v>2762</v>
      </c>
      <c r="BF417" s="182" t="s">
        <v>1752</v>
      </c>
      <c r="BH417" s="228" t="s">
        <v>2735</v>
      </c>
      <c r="BI417" s="228"/>
      <c r="BJ417" s="228"/>
      <c r="CF417" s="229"/>
      <c r="CG417" s="229"/>
      <c r="CH417" s="229"/>
      <c r="CI417" s="229"/>
      <c r="CJ417" s="229"/>
      <c r="CK417" s="229"/>
    </row>
    <row r="418" spans="1:89" ht="30">
      <c r="A418" s="371" t="s">
        <v>2727</v>
      </c>
      <c r="B418" s="228" t="s">
        <v>2728</v>
      </c>
      <c r="C418" s="252"/>
      <c r="D418" s="182" t="s">
        <v>7204</v>
      </c>
      <c r="E418" s="182" t="s">
        <v>2525</v>
      </c>
      <c r="F418" s="228" t="s">
        <v>4020</v>
      </c>
      <c r="H418" s="225" t="s">
        <v>4077</v>
      </c>
      <c r="I418" s="373" t="s">
        <v>4075</v>
      </c>
      <c r="J418" s="271" t="s">
        <v>4078</v>
      </c>
      <c r="K418" s="374" t="s">
        <v>1752</v>
      </c>
      <c r="N418" s="372"/>
      <c r="V418" s="377"/>
      <c r="W418" s="375"/>
      <c r="X418" s="375"/>
      <c r="Y418" s="375"/>
      <c r="Z418" s="375"/>
      <c r="AA418" s="375"/>
      <c r="AB418" s="375"/>
      <c r="AC418" s="375"/>
      <c r="AD418" s="375"/>
      <c r="AE418" s="375"/>
      <c r="AF418" s="375"/>
      <c r="AG418" s="375"/>
      <c r="AK418" s="380"/>
      <c r="AN418" s="381"/>
      <c r="AO418" s="381"/>
      <c r="BA418" s="382"/>
      <c r="BC418" s="228" t="s">
        <v>2733</v>
      </c>
      <c r="BD418" s="182" t="s">
        <v>2526</v>
      </c>
      <c r="BE418" s="183" t="s">
        <v>4020</v>
      </c>
      <c r="BF418" s="182" t="s">
        <v>1752</v>
      </c>
      <c r="BH418" s="228" t="s">
        <v>2735</v>
      </c>
      <c r="BI418" s="228"/>
      <c r="BJ418" s="228"/>
      <c r="CF418" s="229"/>
      <c r="CG418" s="229"/>
      <c r="CH418" s="229"/>
      <c r="CI418" s="229"/>
      <c r="CJ418" s="229"/>
      <c r="CK418" s="229"/>
    </row>
    <row r="419" spans="1:89">
      <c r="A419" s="371" t="s">
        <v>2727</v>
      </c>
      <c r="B419" s="228" t="s">
        <v>2728</v>
      </c>
      <c r="C419" s="252"/>
      <c r="D419" s="182" t="s">
        <v>2665</v>
      </c>
      <c r="E419" s="182" t="s">
        <v>2525</v>
      </c>
      <c r="F419" s="228" t="s">
        <v>2410</v>
      </c>
      <c r="H419" s="225" t="s">
        <v>4079</v>
      </c>
      <c r="I419" s="373" t="s">
        <v>4075</v>
      </c>
      <c r="J419" s="271" t="s">
        <v>4080</v>
      </c>
      <c r="K419" s="374" t="s">
        <v>2732</v>
      </c>
      <c r="N419" s="372"/>
      <c r="R419" s="377" t="s">
        <v>1768</v>
      </c>
      <c r="S419" s="378" t="s">
        <v>1768</v>
      </c>
      <c r="V419" s="377"/>
      <c r="W419" s="375"/>
      <c r="X419" s="375"/>
      <c r="Y419" s="375"/>
      <c r="Z419" s="375"/>
      <c r="AA419" s="375"/>
      <c r="AB419" s="375"/>
      <c r="AC419" s="375"/>
      <c r="AD419" s="375"/>
      <c r="AE419" s="375"/>
      <c r="AF419" s="375"/>
      <c r="AG419" s="375"/>
      <c r="AK419" s="380"/>
      <c r="AN419" s="381"/>
      <c r="AO419" s="381"/>
      <c r="AR419" s="377" t="s">
        <v>1768</v>
      </c>
      <c r="BA419" s="382"/>
      <c r="BC419" s="228" t="s">
        <v>2733</v>
      </c>
      <c r="BD419" s="182" t="s">
        <v>2526</v>
      </c>
      <c r="BE419" s="183" t="s">
        <v>2527</v>
      </c>
      <c r="BF419" s="182" t="s">
        <v>1688</v>
      </c>
      <c r="BG419" s="228" t="s">
        <v>1784</v>
      </c>
      <c r="BH419" s="228" t="s">
        <v>1688</v>
      </c>
      <c r="BI419" s="228" t="s">
        <v>4061</v>
      </c>
      <c r="BJ419" s="228" t="s">
        <v>1851</v>
      </c>
      <c r="CF419" s="229"/>
      <c r="CG419" s="229"/>
      <c r="CH419" s="229"/>
      <c r="CI419" s="229"/>
      <c r="CJ419" s="229"/>
      <c r="CK419" s="229"/>
    </row>
    <row r="420" spans="1:89">
      <c r="A420" s="371" t="s">
        <v>2727</v>
      </c>
      <c r="B420" s="228" t="s">
        <v>2728</v>
      </c>
      <c r="C420" s="252"/>
      <c r="D420" s="182" t="s">
        <v>2667</v>
      </c>
      <c r="E420" s="182" t="s">
        <v>2525</v>
      </c>
      <c r="F420" s="228" t="s">
        <v>27</v>
      </c>
      <c r="H420" s="225" t="s">
        <v>4081</v>
      </c>
      <c r="I420" s="373" t="s">
        <v>4075</v>
      </c>
      <c r="J420" s="271" t="s">
        <v>4082</v>
      </c>
      <c r="K420" s="374" t="s">
        <v>2732</v>
      </c>
      <c r="N420" s="372"/>
      <c r="R420" s="377" t="s">
        <v>1768</v>
      </c>
      <c r="S420" s="378" t="s">
        <v>1768</v>
      </c>
      <c r="V420" s="377"/>
      <c r="W420" s="375"/>
      <c r="X420" s="375"/>
      <c r="Y420" s="375"/>
      <c r="Z420" s="375"/>
      <c r="AA420" s="375"/>
      <c r="AB420" s="375"/>
      <c r="AC420" s="375"/>
      <c r="AD420" s="375"/>
      <c r="AE420" s="375"/>
      <c r="AF420" s="375"/>
      <c r="AG420" s="375"/>
      <c r="AK420" s="380"/>
      <c r="AN420" s="381"/>
      <c r="AO420" s="381"/>
      <c r="AR420" s="377" t="s">
        <v>1768</v>
      </c>
      <c r="BA420" s="382"/>
      <c r="BC420" s="228" t="s">
        <v>2733</v>
      </c>
      <c r="BD420" s="182" t="s">
        <v>2526</v>
      </c>
      <c r="BE420" s="183" t="s">
        <v>27</v>
      </c>
      <c r="BF420" s="182" t="s">
        <v>1688</v>
      </c>
      <c r="BG420" s="228" t="s">
        <v>1784</v>
      </c>
      <c r="BH420" s="228" t="s">
        <v>1688</v>
      </c>
      <c r="BI420" s="228" t="s">
        <v>4061</v>
      </c>
      <c r="BJ420" s="228" t="s">
        <v>1698</v>
      </c>
      <c r="CF420" s="229"/>
      <c r="CG420" s="229"/>
      <c r="CH420" s="229"/>
      <c r="CI420" s="229"/>
      <c r="CJ420" s="229"/>
      <c r="CK420" s="229"/>
    </row>
    <row r="421" spans="1:89">
      <c r="A421" s="371" t="s">
        <v>2727</v>
      </c>
      <c r="B421" s="228" t="s">
        <v>2728</v>
      </c>
      <c r="C421" s="252"/>
      <c r="D421" s="182" t="s">
        <v>2666</v>
      </c>
      <c r="E421" s="182" t="s">
        <v>2525</v>
      </c>
      <c r="F421" s="228" t="s">
        <v>2532</v>
      </c>
      <c r="H421" s="225" t="s">
        <v>4083</v>
      </c>
      <c r="I421" s="373" t="s">
        <v>4075</v>
      </c>
      <c r="J421" s="271" t="s">
        <v>4084</v>
      </c>
      <c r="K421" s="374" t="s">
        <v>2732</v>
      </c>
      <c r="N421" s="372"/>
      <c r="R421" s="377" t="s">
        <v>1768</v>
      </c>
      <c r="S421" s="378" t="s">
        <v>1768</v>
      </c>
      <c r="V421" s="377"/>
      <c r="W421" s="375"/>
      <c r="X421" s="375"/>
      <c r="Y421" s="375"/>
      <c r="Z421" s="375"/>
      <c r="AA421" s="375"/>
      <c r="AB421" s="375"/>
      <c r="AC421" s="375"/>
      <c r="AD421" s="375"/>
      <c r="AE421" s="375"/>
      <c r="AF421" s="375"/>
      <c r="AG421" s="375"/>
      <c r="AK421" s="380"/>
      <c r="AN421" s="381"/>
      <c r="AO421" s="381"/>
      <c r="AR421" s="377" t="s">
        <v>1768</v>
      </c>
      <c r="BA421" s="382"/>
      <c r="BC421" s="228" t="s">
        <v>2733</v>
      </c>
      <c r="BD421" s="182" t="s">
        <v>2526</v>
      </c>
      <c r="BE421" s="183" t="s">
        <v>2532</v>
      </c>
      <c r="BF421" s="182" t="s">
        <v>1688</v>
      </c>
      <c r="BG421" s="228" t="s">
        <v>1784</v>
      </c>
      <c r="BH421" s="228" t="s">
        <v>1688</v>
      </c>
      <c r="BI421" s="228" t="s">
        <v>4061</v>
      </c>
      <c r="BJ421" s="228" t="s">
        <v>4085</v>
      </c>
      <c r="CF421" s="229"/>
      <c r="CG421" s="229"/>
      <c r="CH421" s="229"/>
      <c r="CI421" s="229"/>
      <c r="CJ421" s="229"/>
      <c r="CK421" s="229"/>
    </row>
    <row r="422" spans="1:89">
      <c r="A422" s="371" t="s">
        <v>2727</v>
      </c>
      <c r="B422" s="228" t="s">
        <v>2728</v>
      </c>
      <c r="C422" s="252"/>
      <c r="D422" s="182" t="s">
        <v>7205</v>
      </c>
      <c r="E422" s="182" t="s">
        <v>2525</v>
      </c>
      <c r="F422" s="228" t="s">
        <v>4086</v>
      </c>
      <c r="H422" s="225" t="s">
        <v>4087</v>
      </c>
      <c r="I422" s="373" t="s">
        <v>4075</v>
      </c>
      <c r="J422" s="271" t="s">
        <v>4088</v>
      </c>
      <c r="K422" s="374" t="s">
        <v>2732</v>
      </c>
      <c r="N422" s="372"/>
      <c r="V422" s="377"/>
      <c r="W422" s="375"/>
      <c r="X422" s="375"/>
      <c r="Y422" s="375"/>
      <c r="Z422" s="375"/>
      <c r="AA422" s="375"/>
      <c r="AB422" s="375"/>
      <c r="AC422" s="375"/>
      <c r="AD422" s="375"/>
      <c r="AE422" s="375"/>
      <c r="AF422" s="375"/>
      <c r="AG422" s="375"/>
      <c r="AK422" s="380"/>
      <c r="AN422" s="381"/>
      <c r="AO422" s="381"/>
      <c r="AR422" s="377" t="s">
        <v>1768</v>
      </c>
      <c r="BA422" s="382"/>
      <c r="BC422" s="228" t="s">
        <v>2733</v>
      </c>
      <c r="BD422" s="182" t="s">
        <v>2526</v>
      </c>
      <c r="BE422" s="183" t="s">
        <v>4089</v>
      </c>
      <c r="BF422" s="182" t="s">
        <v>1688</v>
      </c>
      <c r="BG422" s="228" t="s">
        <v>1784</v>
      </c>
      <c r="BH422" s="228" t="s">
        <v>1688</v>
      </c>
      <c r="BI422" s="228" t="s">
        <v>4061</v>
      </c>
      <c r="BJ422" s="228" t="s">
        <v>4090</v>
      </c>
      <c r="CF422" s="229"/>
      <c r="CG422" s="229"/>
      <c r="CH422" s="229"/>
      <c r="CI422" s="229"/>
      <c r="CJ422" s="229"/>
      <c r="CK422" s="229"/>
    </row>
    <row r="423" spans="1:89" ht="30">
      <c r="A423" s="371" t="s">
        <v>2727</v>
      </c>
      <c r="B423" s="228" t="s">
        <v>2728</v>
      </c>
      <c r="C423" s="252"/>
      <c r="D423" s="182" t="s">
        <v>2668</v>
      </c>
      <c r="E423" s="182" t="s">
        <v>2525</v>
      </c>
      <c r="F423" s="228" t="s">
        <v>2552</v>
      </c>
      <c r="H423" s="861" t="s">
        <v>4091</v>
      </c>
      <c r="I423" s="373" t="s">
        <v>4075</v>
      </c>
      <c r="J423" s="271" t="s">
        <v>4092</v>
      </c>
      <c r="K423" s="374" t="s">
        <v>2732</v>
      </c>
      <c r="L423" s="375" t="s">
        <v>1768</v>
      </c>
      <c r="N423" s="372"/>
      <c r="R423" s="377" t="s">
        <v>1768</v>
      </c>
      <c r="S423" s="378" t="s">
        <v>1768</v>
      </c>
      <c r="V423" s="377"/>
      <c r="W423" s="375"/>
      <c r="X423" s="375"/>
      <c r="Y423" s="375"/>
      <c r="Z423" s="375"/>
      <c r="AA423" s="375"/>
      <c r="AB423" s="375"/>
      <c r="AC423" s="375"/>
      <c r="AD423" s="375"/>
      <c r="AE423" s="375"/>
      <c r="AF423" s="375"/>
      <c r="AG423" s="375"/>
      <c r="AK423" s="380"/>
      <c r="AN423" s="381"/>
      <c r="AO423" s="381"/>
      <c r="BA423" s="382"/>
      <c r="BC423" s="228" t="s">
        <v>2733</v>
      </c>
      <c r="BD423" s="182" t="s">
        <v>2526</v>
      </c>
      <c r="BE423" s="183" t="s">
        <v>2553</v>
      </c>
      <c r="BF423" s="182" t="s">
        <v>1752</v>
      </c>
      <c r="BH423" s="228" t="s">
        <v>2735</v>
      </c>
      <c r="BI423" s="228"/>
      <c r="BJ423" s="228"/>
      <c r="CF423" s="229"/>
      <c r="CG423" s="229"/>
      <c r="CH423" s="229"/>
      <c r="CI423" s="229"/>
      <c r="CJ423" s="229"/>
      <c r="CK423" s="229"/>
    </row>
    <row r="424" spans="1:89" ht="60">
      <c r="A424" s="371" t="s">
        <v>2727</v>
      </c>
      <c r="B424" s="228" t="s">
        <v>2728</v>
      </c>
      <c r="C424" s="252"/>
      <c r="D424" s="182" t="s">
        <v>4095</v>
      </c>
      <c r="E424" s="182" t="s">
        <v>4093</v>
      </c>
      <c r="F424" s="228" t="s">
        <v>3971</v>
      </c>
      <c r="H424" s="225" t="s">
        <v>4094</v>
      </c>
      <c r="I424" s="373" t="s">
        <v>4093</v>
      </c>
      <c r="J424" s="271" t="s">
        <v>4095</v>
      </c>
      <c r="K424" s="374" t="s">
        <v>1752</v>
      </c>
      <c r="N424" s="372"/>
      <c r="V424" s="377"/>
      <c r="W424" s="375"/>
      <c r="X424" s="375"/>
      <c r="Y424" s="375"/>
      <c r="Z424" s="375"/>
      <c r="AA424" s="375"/>
      <c r="AB424" s="375"/>
      <c r="AC424" s="375"/>
      <c r="AD424" s="375"/>
      <c r="AE424" s="375"/>
      <c r="AF424" s="375"/>
      <c r="AG424" s="375"/>
      <c r="AK424" s="380"/>
      <c r="AN424" s="381"/>
      <c r="AO424" s="381"/>
      <c r="AR424" s="377" t="s">
        <v>1768</v>
      </c>
      <c r="AS424" s="375" t="s">
        <v>1768</v>
      </c>
      <c r="AU424" s="375" t="s">
        <v>1768</v>
      </c>
      <c r="AV424" s="375" t="s">
        <v>1768</v>
      </c>
      <c r="AW424" s="375" t="s">
        <v>1768</v>
      </c>
      <c r="AY424" s="375" t="s">
        <v>1768</v>
      </c>
      <c r="AZ424" s="372" t="s">
        <v>1768</v>
      </c>
      <c r="BA424" s="382"/>
      <c r="BC424" s="228" t="s">
        <v>2733</v>
      </c>
      <c r="BD424" s="182" t="s">
        <v>4096</v>
      </c>
      <c r="BE424" s="183" t="s">
        <v>3971</v>
      </c>
      <c r="BF424" s="182" t="s">
        <v>1752</v>
      </c>
      <c r="BH424" s="228" t="s">
        <v>2735</v>
      </c>
      <c r="BI424" s="228"/>
      <c r="BJ424" s="228"/>
      <c r="BK424" s="252" t="s">
        <v>4097</v>
      </c>
      <c r="BL424" s="229"/>
      <c r="BM424" s="229"/>
      <c r="BN424" s="229"/>
      <c r="BO424" s="229"/>
      <c r="BP424" s="229"/>
      <c r="BQ424" s="229"/>
      <c r="BR424" s="229"/>
      <c r="BS424" s="229"/>
      <c r="BT424" s="229"/>
      <c r="BU424" s="229"/>
      <c r="BV424" s="229"/>
      <c r="BW424" s="229"/>
      <c r="BX424" s="229"/>
      <c r="BY424" s="229"/>
      <c r="BZ424" s="229"/>
      <c r="CA424" s="229"/>
      <c r="CB424" s="229"/>
      <c r="CC424" s="229"/>
      <c r="CD424" s="229"/>
      <c r="CE424" s="229"/>
      <c r="CF424" s="229"/>
      <c r="CG424" s="229"/>
      <c r="CH424" s="229"/>
      <c r="CI424" s="229"/>
      <c r="CJ424" s="229"/>
      <c r="CK424" s="229"/>
    </row>
    <row r="425" spans="1:89" ht="30">
      <c r="A425" s="371" t="s">
        <v>2727</v>
      </c>
      <c r="B425" s="228" t="s">
        <v>2728</v>
      </c>
      <c r="C425" s="252"/>
      <c r="D425" s="182" t="s">
        <v>4099</v>
      </c>
      <c r="E425" s="182" t="s">
        <v>4093</v>
      </c>
      <c r="F425" s="228" t="s">
        <v>2553</v>
      </c>
      <c r="H425" s="225" t="s">
        <v>4098</v>
      </c>
      <c r="I425" s="373" t="s">
        <v>4093</v>
      </c>
      <c r="J425" s="271" t="s">
        <v>4099</v>
      </c>
      <c r="K425" s="374" t="s">
        <v>1752</v>
      </c>
      <c r="N425" s="372"/>
      <c r="O425" s="372" t="s">
        <v>1768</v>
      </c>
      <c r="V425" s="377"/>
      <c r="W425" s="375"/>
      <c r="X425" s="375"/>
      <c r="Y425" s="375"/>
      <c r="Z425" s="375"/>
      <c r="AA425" s="375"/>
      <c r="AB425" s="375"/>
      <c r="AC425" s="375"/>
      <c r="AD425" s="375"/>
      <c r="AE425" s="375"/>
      <c r="AF425" s="375"/>
      <c r="AG425" s="375"/>
      <c r="AK425" s="380"/>
      <c r="AN425" s="381"/>
      <c r="AO425" s="381"/>
      <c r="AR425" s="377" t="s">
        <v>1768</v>
      </c>
      <c r="AS425" s="375" t="s">
        <v>1768</v>
      </c>
      <c r="AU425" s="375" t="s">
        <v>1768</v>
      </c>
      <c r="AV425" s="375" t="s">
        <v>1768</v>
      </c>
      <c r="AW425" s="375" t="s">
        <v>1768</v>
      </c>
      <c r="AY425" s="375" t="s">
        <v>1768</v>
      </c>
      <c r="AZ425" s="372" t="s">
        <v>1768</v>
      </c>
      <c r="BA425" s="382"/>
      <c r="BC425" s="228" t="s">
        <v>2733</v>
      </c>
      <c r="BD425" s="182" t="s">
        <v>4096</v>
      </c>
      <c r="BE425" s="183" t="s">
        <v>2553</v>
      </c>
      <c r="BF425" s="182" t="s">
        <v>1752</v>
      </c>
      <c r="BH425" s="228" t="s">
        <v>2735</v>
      </c>
      <c r="BI425" s="228"/>
      <c r="BJ425" s="228"/>
      <c r="BL425" s="229"/>
      <c r="BM425" s="229"/>
      <c r="BN425" s="229"/>
      <c r="BO425" s="229"/>
      <c r="BP425" s="229"/>
      <c r="BQ425" s="229"/>
      <c r="BR425" s="229"/>
      <c r="BS425" s="229"/>
      <c r="BT425" s="229"/>
      <c r="BU425" s="229"/>
      <c r="BV425" s="229"/>
      <c r="BW425" s="229"/>
      <c r="BX425" s="229"/>
      <c r="BY425" s="229"/>
      <c r="BZ425" s="229"/>
      <c r="CA425" s="229"/>
      <c r="CB425" s="229"/>
      <c r="CC425" s="229"/>
      <c r="CD425" s="229"/>
      <c r="CE425" s="229"/>
      <c r="CF425" s="229"/>
      <c r="CG425" s="229"/>
      <c r="CH425" s="229"/>
      <c r="CI425" s="229"/>
      <c r="CJ425" s="229"/>
      <c r="CK425" s="229"/>
    </row>
    <row r="426" spans="1:89" ht="60">
      <c r="A426" s="371" t="s">
        <v>2727</v>
      </c>
      <c r="B426" s="228" t="s">
        <v>2728</v>
      </c>
      <c r="C426" s="252"/>
      <c r="D426" s="182" t="s">
        <v>4102</v>
      </c>
      <c r="E426" s="182" t="s">
        <v>4093</v>
      </c>
      <c r="F426" s="228" t="s">
        <v>4100</v>
      </c>
      <c r="H426" s="225" t="s">
        <v>4101</v>
      </c>
      <c r="I426" s="373" t="s">
        <v>4093</v>
      </c>
      <c r="J426" s="271" t="s">
        <v>4102</v>
      </c>
      <c r="K426" s="374" t="s">
        <v>1752</v>
      </c>
      <c r="N426" s="372"/>
      <c r="V426" s="377"/>
      <c r="W426" s="375"/>
      <c r="X426" s="375"/>
      <c r="Y426" s="375"/>
      <c r="Z426" s="375"/>
      <c r="AA426" s="375"/>
      <c r="AB426" s="375"/>
      <c r="AC426" s="375"/>
      <c r="AD426" s="375"/>
      <c r="AE426" s="375"/>
      <c r="AF426" s="375"/>
      <c r="AG426" s="375"/>
      <c r="AK426" s="380"/>
      <c r="AN426" s="381"/>
      <c r="AO426" s="381"/>
      <c r="BA426" s="382"/>
      <c r="BC426" s="228" t="s">
        <v>2733</v>
      </c>
      <c r="BD426" s="182" t="s">
        <v>4096</v>
      </c>
      <c r="BE426" s="183" t="s">
        <v>4103</v>
      </c>
      <c r="BF426" s="182" t="s">
        <v>1752</v>
      </c>
      <c r="BH426" s="224" t="s">
        <v>1985</v>
      </c>
      <c r="BI426" s="228"/>
      <c r="BJ426" s="228"/>
      <c r="BK426" s="252" t="s">
        <v>4104</v>
      </c>
      <c r="BL426" s="229"/>
      <c r="BM426" s="229"/>
      <c r="BN426" s="229"/>
      <c r="BO426" s="229"/>
      <c r="BP426" s="229"/>
      <c r="BQ426" s="229"/>
      <c r="BR426" s="229"/>
      <c r="BS426" s="229"/>
      <c r="BT426" s="229"/>
      <c r="BU426" s="229"/>
      <c r="BV426" s="229"/>
      <c r="BW426" s="229"/>
      <c r="BX426" s="229"/>
      <c r="BY426" s="229"/>
      <c r="BZ426" s="229"/>
      <c r="CA426" s="229"/>
      <c r="CB426" s="229"/>
      <c r="CC426" s="229"/>
      <c r="CD426" s="229"/>
      <c r="CE426" s="229"/>
      <c r="CF426" s="229"/>
      <c r="CG426" s="229"/>
      <c r="CH426" s="229"/>
      <c r="CI426" s="229"/>
      <c r="CJ426" s="229"/>
      <c r="CK426" s="229"/>
    </row>
    <row r="427" spans="1:89" ht="30">
      <c r="A427" s="371" t="s">
        <v>2727</v>
      </c>
      <c r="B427" s="228" t="s">
        <v>2728</v>
      </c>
      <c r="C427" s="252"/>
      <c r="D427" s="182" t="s">
        <v>4106</v>
      </c>
      <c r="E427" s="182" t="s">
        <v>1746</v>
      </c>
      <c r="F427" s="228" t="s">
        <v>2729</v>
      </c>
      <c r="H427" s="225" t="s">
        <v>4105</v>
      </c>
      <c r="I427" s="373" t="s">
        <v>1746</v>
      </c>
      <c r="J427" s="271" t="s">
        <v>4106</v>
      </c>
      <c r="K427" s="374" t="s">
        <v>1752</v>
      </c>
      <c r="N427" s="372"/>
      <c r="O427" s="372" t="s">
        <v>1768</v>
      </c>
      <c r="V427" s="377"/>
      <c r="W427" s="375"/>
      <c r="X427" s="375"/>
      <c r="Y427" s="375"/>
      <c r="Z427" s="375"/>
      <c r="AA427" s="375"/>
      <c r="AB427" s="375"/>
      <c r="AC427" s="375"/>
      <c r="AD427" s="375"/>
      <c r="AE427" s="375"/>
      <c r="AF427" s="375"/>
      <c r="AG427" s="375"/>
      <c r="AK427" s="380"/>
      <c r="AN427" s="381"/>
      <c r="AO427" s="381"/>
      <c r="BA427" s="382"/>
      <c r="BC427" s="228" t="s">
        <v>2733</v>
      </c>
      <c r="BD427" s="187" t="s">
        <v>1716</v>
      </c>
      <c r="BE427" s="172" t="s">
        <v>2734</v>
      </c>
      <c r="BF427" s="171" t="s">
        <v>1752</v>
      </c>
      <c r="BG427" s="224"/>
      <c r="BH427" s="224" t="s">
        <v>2735</v>
      </c>
      <c r="BI427" s="228"/>
      <c r="BL427" s="229"/>
      <c r="BM427" s="229"/>
      <c r="BN427" s="229"/>
      <c r="BO427" s="229"/>
      <c r="BP427" s="229"/>
      <c r="BQ427" s="229"/>
      <c r="BR427" s="229"/>
      <c r="BS427" s="229"/>
      <c r="BT427" s="229"/>
      <c r="BU427" s="229"/>
      <c r="BV427" s="229"/>
      <c r="BW427" s="229"/>
      <c r="BX427" s="229"/>
      <c r="BY427" s="229"/>
      <c r="BZ427" s="229"/>
      <c r="CA427" s="229"/>
      <c r="CB427" s="229"/>
      <c r="CC427" s="229"/>
      <c r="CD427" s="229"/>
      <c r="CE427" s="229"/>
      <c r="CF427" s="229"/>
      <c r="CG427" s="229"/>
      <c r="CH427" s="229"/>
      <c r="CI427" s="229"/>
      <c r="CJ427" s="229"/>
      <c r="CK427" s="229"/>
    </row>
    <row r="428" spans="1:89" ht="60">
      <c r="A428" s="371" t="s">
        <v>2727</v>
      </c>
      <c r="B428" s="228" t="s">
        <v>2728</v>
      </c>
      <c r="C428" s="252"/>
      <c r="D428" s="182" t="s">
        <v>4108</v>
      </c>
      <c r="E428" s="182" t="s">
        <v>1746</v>
      </c>
      <c r="F428" s="228" t="s">
        <v>1687</v>
      </c>
      <c r="H428" s="225" t="s">
        <v>4107</v>
      </c>
      <c r="I428" s="373" t="s">
        <v>1746</v>
      </c>
      <c r="J428" s="271" t="s">
        <v>4108</v>
      </c>
      <c r="K428" s="374" t="s">
        <v>2732</v>
      </c>
      <c r="N428" s="372"/>
      <c r="V428" s="377"/>
      <c r="W428" s="375"/>
      <c r="X428" s="375"/>
      <c r="Y428" s="375"/>
      <c r="Z428" s="375"/>
      <c r="AA428" s="375"/>
      <c r="AB428" s="375"/>
      <c r="AC428" s="375"/>
      <c r="AD428" s="375"/>
      <c r="AE428" s="375"/>
      <c r="AF428" s="375"/>
      <c r="AG428" s="375"/>
      <c r="AK428" s="380"/>
      <c r="AN428" s="381"/>
      <c r="AO428" s="381"/>
      <c r="AR428" s="377" t="s">
        <v>1768</v>
      </c>
      <c r="BA428" s="382"/>
      <c r="BC428" s="228" t="s">
        <v>2733</v>
      </c>
      <c r="BD428" s="182" t="s">
        <v>1686</v>
      </c>
      <c r="BE428" s="183" t="s">
        <v>1687</v>
      </c>
      <c r="BF428" s="182" t="s">
        <v>1688</v>
      </c>
      <c r="BG428" s="228" t="s">
        <v>2116</v>
      </c>
      <c r="BH428" s="228" t="s">
        <v>1688</v>
      </c>
      <c r="BI428" s="228" t="s">
        <v>1718</v>
      </c>
      <c r="BJ428" s="228" t="s">
        <v>1719</v>
      </c>
      <c r="BL428" s="229"/>
      <c r="BM428" s="229"/>
      <c r="BN428" s="229"/>
      <c r="BO428" s="229"/>
      <c r="BP428" s="229"/>
      <c r="BQ428" s="229"/>
      <c r="BR428" s="229"/>
      <c r="BS428" s="229"/>
      <c r="BT428" s="229"/>
      <c r="BU428" s="229"/>
      <c r="BV428" s="229"/>
      <c r="BW428" s="229"/>
      <c r="BX428" s="229"/>
      <c r="BY428" s="229"/>
      <c r="BZ428" s="229"/>
      <c r="CA428" s="229"/>
      <c r="CB428" s="229"/>
      <c r="CC428" s="229"/>
      <c r="CD428" s="229"/>
      <c r="CE428" s="229"/>
      <c r="CF428" s="229"/>
      <c r="CG428" s="229"/>
      <c r="CH428" s="229"/>
      <c r="CI428" s="229"/>
      <c r="CJ428" s="229"/>
      <c r="CK428" s="229"/>
    </row>
    <row r="429" spans="1:89" ht="30">
      <c r="A429" s="371" t="s">
        <v>2727</v>
      </c>
      <c r="B429" s="228" t="s">
        <v>2728</v>
      </c>
      <c r="C429" s="252"/>
      <c r="D429" s="182" t="s">
        <v>4109</v>
      </c>
      <c r="E429" s="182" t="s">
        <v>1746</v>
      </c>
      <c r="F429" s="228" t="s">
        <v>2742</v>
      </c>
      <c r="G429" s="372" t="s">
        <v>1768</v>
      </c>
      <c r="H429" s="225" t="s">
        <v>3296</v>
      </c>
      <c r="I429" s="373" t="s">
        <v>1746</v>
      </c>
      <c r="J429" s="271" t="s">
        <v>4109</v>
      </c>
      <c r="K429" s="374" t="s">
        <v>2732</v>
      </c>
      <c r="N429" s="372"/>
      <c r="O429" s="372" t="s">
        <v>1768</v>
      </c>
      <c r="V429" s="377"/>
      <c r="W429" s="375"/>
      <c r="X429" s="375"/>
      <c r="Y429" s="375"/>
      <c r="Z429" s="375"/>
      <c r="AA429" s="375"/>
      <c r="AB429" s="375"/>
      <c r="AC429" s="375"/>
      <c r="AD429" s="375"/>
      <c r="AE429" s="375"/>
      <c r="AF429" s="375"/>
      <c r="AG429" s="375"/>
      <c r="AK429" s="380"/>
      <c r="AN429" s="381"/>
      <c r="AO429" s="381"/>
      <c r="BA429" s="382"/>
      <c r="BC429" s="228" t="s">
        <v>2733</v>
      </c>
      <c r="BD429" s="187" t="s">
        <v>1686</v>
      </c>
      <c r="BE429" s="183" t="s">
        <v>2742</v>
      </c>
      <c r="BF429" s="182" t="s">
        <v>1752</v>
      </c>
      <c r="BH429" s="224" t="s">
        <v>1985</v>
      </c>
      <c r="BK429" s="252" t="s">
        <v>2746</v>
      </c>
      <c r="BL429" s="229"/>
      <c r="BM429" s="229"/>
      <c r="BN429" s="229"/>
      <c r="BO429" s="229"/>
      <c r="BP429" s="229"/>
      <c r="BQ429" s="229"/>
      <c r="BR429" s="229"/>
      <c r="BS429" s="229"/>
      <c r="BT429" s="229"/>
      <c r="BU429" s="229"/>
      <c r="BV429" s="229"/>
      <c r="BW429" s="229"/>
      <c r="BX429" s="229"/>
      <c r="BY429" s="229"/>
      <c r="BZ429" s="229"/>
      <c r="CA429" s="229"/>
      <c r="CB429" s="229"/>
      <c r="CC429" s="229"/>
      <c r="CD429" s="229"/>
      <c r="CE429" s="229"/>
      <c r="CF429" s="229"/>
      <c r="CG429" s="229"/>
      <c r="CH429" s="229"/>
      <c r="CI429" s="229"/>
      <c r="CJ429" s="229"/>
      <c r="CK429" s="229"/>
    </row>
    <row r="430" spans="1:89" ht="45">
      <c r="A430" s="371" t="s">
        <v>2727</v>
      </c>
      <c r="B430" s="228" t="s">
        <v>2728</v>
      </c>
      <c r="C430" s="252"/>
      <c r="D430" s="182" t="s">
        <v>4110</v>
      </c>
      <c r="E430" s="182" t="s">
        <v>1746</v>
      </c>
      <c r="F430" s="228" t="s">
        <v>2747</v>
      </c>
      <c r="G430" s="372" t="s">
        <v>1768</v>
      </c>
      <c r="H430" s="225" t="s">
        <v>4066</v>
      </c>
      <c r="I430" s="373" t="s">
        <v>1746</v>
      </c>
      <c r="J430" s="271" t="s">
        <v>4110</v>
      </c>
      <c r="K430" s="374" t="s">
        <v>1752</v>
      </c>
      <c r="N430" s="372"/>
      <c r="O430" s="372" t="s">
        <v>1768</v>
      </c>
      <c r="U430" s="379" t="s">
        <v>4111</v>
      </c>
      <c r="V430" s="377"/>
      <c r="W430" s="375"/>
      <c r="X430" s="375"/>
      <c r="Y430" s="375"/>
      <c r="Z430" s="375"/>
      <c r="AA430" s="375"/>
      <c r="AB430" s="375"/>
      <c r="AC430" s="375"/>
      <c r="AD430" s="375"/>
      <c r="AE430" s="375"/>
      <c r="AF430" s="375"/>
      <c r="AG430" s="375"/>
      <c r="AK430" s="380"/>
      <c r="AN430" s="381"/>
      <c r="AO430" s="381"/>
      <c r="BA430" s="382" t="s">
        <v>1768</v>
      </c>
      <c r="BC430" s="228" t="s">
        <v>2733</v>
      </c>
      <c r="BD430" s="187" t="s">
        <v>1686</v>
      </c>
      <c r="BE430" s="183" t="s">
        <v>2747</v>
      </c>
      <c r="BF430" s="182" t="s">
        <v>1752</v>
      </c>
      <c r="BH430" s="224" t="s">
        <v>1985</v>
      </c>
      <c r="BK430" s="252" t="s">
        <v>4112</v>
      </c>
      <c r="BL430" s="229"/>
      <c r="BM430" s="229"/>
      <c r="BN430" s="229"/>
      <c r="BO430" s="229"/>
      <c r="BP430" s="229"/>
      <c r="BQ430" s="229"/>
      <c r="BR430" s="229"/>
      <c r="BS430" s="229"/>
      <c r="BT430" s="229"/>
      <c r="BU430" s="229"/>
      <c r="BV430" s="229"/>
      <c r="BW430" s="229"/>
      <c r="BX430" s="229"/>
      <c r="BY430" s="229"/>
      <c r="BZ430" s="229"/>
      <c r="CA430" s="229"/>
      <c r="CB430" s="229"/>
      <c r="CC430" s="229"/>
      <c r="CD430" s="229"/>
      <c r="CE430" s="229"/>
      <c r="CF430" s="229"/>
      <c r="CG430" s="229"/>
      <c r="CH430" s="229"/>
      <c r="CI430" s="229"/>
      <c r="CJ430" s="229"/>
      <c r="CK430" s="229"/>
    </row>
    <row r="431" spans="1:89">
      <c r="A431" s="371" t="s">
        <v>2727</v>
      </c>
      <c r="B431" s="228" t="s">
        <v>2728</v>
      </c>
      <c r="C431" s="252"/>
      <c r="D431" s="182" t="s">
        <v>4114</v>
      </c>
      <c r="E431" s="182" t="s">
        <v>1746</v>
      </c>
      <c r="F431" s="228" t="s">
        <v>2756</v>
      </c>
      <c r="H431" s="225" t="s">
        <v>4113</v>
      </c>
      <c r="I431" s="373" t="s">
        <v>1746</v>
      </c>
      <c r="J431" s="271" t="s">
        <v>4114</v>
      </c>
      <c r="K431" s="374" t="s">
        <v>1752</v>
      </c>
      <c r="N431" s="372"/>
      <c r="V431" s="377"/>
      <c r="W431" s="375"/>
      <c r="X431" s="375"/>
      <c r="Y431" s="375"/>
      <c r="Z431" s="375"/>
      <c r="AA431" s="375"/>
      <c r="AB431" s="375"/>
      <c r="AC431" s="375"/>
      <c r="AD431" s="375"/>
      <c r="AE431" s="375"/>
      <c r="AF431" s="375"/>
      <c r="AG431" s="375"/>
      <c r="AK431" s="380"/>
      <c r="AN431" s="381"/>
      <c r="AO431" s="381"/>
      <c r="BA431" s="382"/>
      <c r="BC431" s="228" t="s">
        <v>2733</v>
      </c>
      <c r="BD431" s="187" t="s">
        <v>1716</v>
      </c>
      <c r="BE431" s="183" t="s">
        <v>2756</v>
      </c>
      <c r="BF431" s="182" t="s">
        <v>1752</v>
      </c>
      <c r="BH431" s="228" t="s">
        <v>2735</v>
      </c>
      <c r="BL431" s="229"/>
      <c r="BM431" s="229"/>
      <c r="BN431" s="229"/>
      <c r="BO431" s="229"/>
      <c r="BP431" s="229"/>
      <c r="BQ431" s="229"/>
      <c r="BR431" s="229"/>
      <c r="BS431" s="229"/>
      <c r="BT431" s="229"/>
      <c r="BU431" s="229"/>
      <c r="BV431" s="229"/>
      <c r="BW431" s="229"/>
      <c r="BX431" s="229"/>
      <c r="BY431" s="229"/>
      <c r="BZ431" s="229"/>
      <c r="CA431" s="229"/>
      <c r="CB431" s="229"/>
      <c r="CC431" s="229"/>
      <c r="CD431" s="229"/>
      <c r="CE431" s="229"/>
      <c r="CF431" s="229"/>
      <c r="CG431" s="229"/>
      <c r="CH431" s="229"/>
      <c r="CI431" s="229"/>
      <c r="CJ431" s="229"/>
      <c r="CK431" s="229"/>
    </row>
    <row r="432" spans="1:89">
      <c r="A432" s="371" t="s">
        <v>2727</v>
      </c>
      <c r="B432" s="228" t="s">
        <v>2728</v>
      </c>
      <c r="C432" s="252"/>
      <c r="D432" s="182" t="s">
        <v>4116</v>
      </c>
      <c r="E432" s="182" t="s">
        <v>1746</v>
      </c>
      <c r="F432" s="228" t="s">
        <v>2759</v>
      </c>
      <c r="H432" s="225" t="s">
        <v>4115</v>
      </c>
      <c r="I432" s="373" t="s">
        <v>1746</v>
      </c>
      <c r="J432" s="271" t="s">
        <v>4116</v>
      </c>
      <c r="K432" s="374" t="s">
        <v>1752</v>
      </c>
      <c r="N432" s="372"/>
      <c r="V432" s="377"/>
      <c r="W432" s="375"/>
      <c r="X432" s="375"/>
      <c r="Y432" s="375"/>
      <c r="Z432" s="375"/>
      <c r="AA432" s="375"/>
      <c r="AB432" s="375"/>
      <c r="AC432" s="375"/>
      <c r="AD432" s="375"/>
      <c r="AE432" s="375"/>
      <c r="AF432" s="375"/>
      <c r="AG432" s="375"/>
      <c r="AJ432" s="377" t="s">
        <v>1768</v>
      </c>
      <c r="AK432" s="380" t="s">
        <v>702</v>
      </c>
      <c r="AN432" s="381"/>
      <c r="AO432" s="381"/>
      <c r="BA432" s="382"/>
      <c r="BC432" s="228" t="s">
        <v>2733</v>
      </c>
      <c r="BD432" s="187" t="s">
        <v>1716</v>
      </c>
      <c r="BE432" s="183" t="s">
        <v>2759</v>
      </c>
      <c r="BF432" s="182" t="s">
        <v>1752</v>
      </c>
      <c r="BH432" s="228" t="s">
        <v>2735</v>
      </c>
      <c r="BL432" s="229"/>
      <c r="BM432" s="229"/>
      <c r="BN432" s="229"/>
      <c r="BO432" s="229"/>
      <c r="BP432" s="229"/>
      <c r="BQ432" s="229"/>
      <c r="BR432" s="229"/>
      <c r="BS432" s="229"/>
      <c r="BT432" s="229"/>
      <c r="BU432" s="229"/>
      <c r="BV432" s="229"/>
      <c r="BW432" s="229"/>
      <c r="BX432" s="229"/>
      <c r="BY432" s="229"/>
      <c r="BZ432" s="229"/>
      <c r="CA432" s="229"/>
      <c r="CB432" s="229"/>
      <c r="CC432" s="229"/>
      <c r="CD432" s="229"/>
      <c r="CE432" s="229"/>
      <c r="CF432" s="229"/>
      <c r="CG432" s="229"/>
      <c r="CH432" s="229"/>
      <c r="CI432" s="229"/>
      <c r="CJ432" s="229"/>
      <c r="CK432" s="229"/>
    </row>
    <row r="433" spans="1:89" ht="30">
      <c r="A433" s="371" t="s">
        <v>2727</v>
      </c>
      <c r="B433" s="228" t="s">
        <v>2728</v>
      </c>
      <c r="C433" s="252"/>
      <c r="D433" s="182" t="s">
        <v>2553</v>
      </c>
      <c r="E433" s="182" t="s">
        <v>1746</v>
      </c>
      <c r="F433" s="228" t="s">
        <v>2762</v>
      </c>
      <c r="H433" s="225" t="s">
        <v>4117</v>
      </c>
      <c r="I433" s="373" t="s">
        <v>1746</v>
      </c>
      <c r="J433" s="271" t="s">
        <v>2553</v>
      </c>
      <c r="K433" s="374" t="s">
        <v>1752</v>
      </c>
      <c r="N433" s="372"/>
      <c r="V433" s="377"/>
      <c r="W433" s="375"/>
      <c r="X433" s="375"/>
      <c r="Y433" s="375"/>
      <c r="Z433" s="375"/>
      <c r="AA433" s="375"/>
      <c r="AB433" s="375"/>
      <c r="AC433" s="375"/>
      <c r="AD433" s="375"/>
      <c r="AE433" s="375"/>
      <c r="AF433" s="375"/>
      <c r="AG433" s="375"/>
      <c r="AK433" s="380"/>
      <c r="AN433" s="381" t="s">
        <v>1768</v>
      </c>
      <c r="AO433" s="381"/>
      <c r="BA433" s="382"/>
      <c r="BC433" s="228" t="s">
        <v>2733</v>
      </c>
      <c r="BD433" s="187" t="s">
        <v>1716</v>
      </c>
      <c r="BE433" s="183" t="s">
        <v>2762</v>
      </c>
      <c r="BF433" s="182" t="s">
        <v>1752</v>
      </c>
      <c r="BH433" s="228" t="s">
        <v>2735</v>
      </c>
      <c r="BL433" s="229"/>
      <c r="BM433" s="229"/>
      <c r="BN433" s="229"/>
      <c r="BO433" s="229"/>
      <c r="BP433" s="229"/>
      <c r="BQ433" s="229"/>
      <c r="BR433" s="229"/>
      <c r="BS433" s="229"/>
      <c r="BT433" s="229"/>
      <c r="BU433" s="229"/>
      <c r="BV433" s="229"/>
      <c r="BW433" s="229"/>
      <c r="BX433" s="229"/>
      <c r="BY433" s="229"/>
      <c r="BZ433" s="229"/>
      <c r="CA433" s="229"/>
      <c r="CB433" s="229"/>
      <c r="CC433" s="229"/>
      <c r="CD433" s="229"/>
      <c r="CE433" s="229"/>
      <c r="CF433" s="229"/>
      <c r="CG433" s="229"/>
      <c r="CH433" s="229"/>
      <c r="CI433" s="229"/>
      <c r="CJ433" s="229"/>
      <c r="CK433" s="229"/>
    </row>
    <row r="434" spans="1:89" ht="30">
      <c r="A434" s="371" t="s">
        <v>2727</v>
      </c>
      <c r="B434" s="228" t="s">
        <v>2728</v>
      </c>
      <c r="C434" s="252"/>
      <c r="D434" s="182" t="s">
        <v>4120</v>
      </c>
      <c r="E434" s="182" t="s">
        <v>1746</v>
      </c>
      <c r="F434" s="228" t="s">
        <v>4118</v>
      </c>
      <c r="H434" s="225" t="s">
        <v>4119</v>
      </c>
      <c r="I434" s="373" t="s">
        <v>1746</v>
      </c>
      <c r="J434" s="271" t="s">
        <v>4120</v>
      </c>
      <c r="K434" s="374" t="s">
        <v>1752</v>
      </c>
      <c r="N434" s="372"/>
      <c r="O434" s="372" t="s">
        <v>1768</v>
      </c>
      <c r="V434" s="377"/>
      <c r="W434" s="375"/>
      <c r="X434" s="375"/>
      <c r="Y434" s="375"/>
      <c r="Z434" s="375"/>
      <c r="AA434" s="375"/>
      <c r="AB434" s="375"/>
      <c r="AC434" s="375"/>
      <c r="AD434" s="375"/>
      <c r="AE434" s="375"/>
      <c r="AF434" s="375"/>
      <c r="AG434" s="375"/>
      <c r="AK434" s="380"/>
      <c r="AN434" s="381"/>
      <c r="AO434" s="381"/>
      <c r="AR434" s="377" t="s">
        <v>1768</v>
      </c>
      <c r="BA434" s="382"/>
      <c r="BC434" s="228" t="s">
        <v>1724</v>
      </c>
      <c r="BD434" s="187" t="s">
        <v>1746</v>
      </c>
      <c r="BE434" s="183" t="s">
        <v>4121</v>
      </c>
      <c r="BF434" s="182" t="s">
        <v>1688</v>
      </c>
      <c r="BG434" s="228" t="s">
        <v>2116</v>
      </c>
      <c r="BH434" s="228" t="s">
        <v>1688</v>
      </c>
      <c r="BI434" s="225" t="s">
        <v>1718</v>
      </c>
      <c r="BJ434" s="225" t="s">
        <v>4121</v>
      </c>
      <c r="BL434" s="229"/>
      <c r="BM434" s="229"/>
      <c r="BN434" s="229"/>
      <c r="BO434" s="229"/>
      <c r="BP434" s="229"/>
      <c r="BQ434" s="229"/>
      <c r="BR434" s="229"/>
      <c r="BS434" s="229"/>
      <c r="BT434" s="229"/>
      <c r="BU434" s="229"/>
      <c r="BV434" s="229"/>
      <c r="BW434" s="229"/>
      <c r="BX434" s="229"/>
      <c r="BY434" s="229"/>
      <c r="BZ434" s="229"/>
      <c r="CA434" s="229"/>
      <c r="CB434" s="229"/>
      <c r="CC434" s="229"/>
      <c r="CD434" s="229"/>
      <c r="CE434" s="229"/>
      <c r="CF434" s="229"/>
      <c r="CG434" s="229"/>
      <c r="CH434" s="229"/>
      <c r="CI434" s="229"/>
      <c r="CJ434" s="229"/>
      <c r="CK434" s="229"/>
    </row>
    <row r="435" spans="1:89" ht="30">
      <c r="A435" s="371" t="s">
        <v>2727</v>
      </c>
      <c r="B435" s="228" t="s">
        <v>2728</v>
      </c>
      <c r="C435" s="252"/>
      <c r="D435" s="182" t="s">
        <v>4122</v>
      </c>
      <c r="E435" s="182" t="s">
        <v>1746</v>
      </c>
      <c r="F435" s="224" t="s">
        <v>2799</v>
      </c>
      <c r="G435" s="383" t="s">
        <v>1768</v>
      </c>
      <c r="H435" s="225" t="s">
        <v>3305</v>
      </c>
      <c r="I435" s="373" t="s">
        <v>1746</v>
      </c>
      <c r="J435" s="271" t="s">
        <v>4122</v>
      </c>
      <c r="K435" s="385" t="s">
        <v>1752</v>
      </c>
      <c r="N435" s="372"/>
      <c r="V435" s="377"/>
      <c r="W435" s="375"/>
      <c r="X435" s="375"/>
      <c r="Y435" s="375"/>
      <c r="Z435" s="375"/>
      <c r="AA435" s="375"/>
      <c r="AB435" s="375"/>
      <c r="AC435" s="375"/>
      <c r="AD435" s="375"/>
      <c r="AE435" s="375"/>
      <c r="AF435" s="375"/>
      <c r="AG435" s="375"/>
      <c r="AK435" s="386"/>
      <c r="AN435" s="381"/>
      <c r="AO435" s="381"/>
      <c r="AR435" s="377" t="s">
        <v>1768</v>
      </c>
      <c r="BA435" s="382"/>
      <c r="BC435" s="224" t="s">
        <v>2733</v>
      </c>
      <c r="BD435" s="187" t="s">
        <v>1716</v>
      </c>
      <c r="BE435" s="248" t="s">
        <v>2802</v>
      </c>
      <c r="BF435" s="182" t="s">
        <v>1688</v>
      </c>
      <c r="BG435" s="228" t="s">
        <v>1784</v>
      </c>
      <c r="BH435" s="228" t="s">
        <v>1688</v>
      </c>
      <c r="BI435" s="254" t="s">
        <v>1718</v>
      </c>
      <c r="BJ435" s="254" t="s">
        <v>2803</v>
      </c>
      <c r="BK435" s="252" t="s">
        <v>2804</v>
      </c>
      <c r="BL435" s="229"/>
      <c r="BM435" s="229"/>
      <c r="BN435" s="229"/>
      <c r="BO435" s="229"/>
      <c r="BP435" s="229"/>
      <c r="BQ435" s="229"/>
      <c r="BR435" s="229"/>
      <c r="BS435" s="229"/>
      <c r="BT435" s="229"/>
      <c r="BU435" s="229"/>
      <c r="BV435" s="229"/>
      <c r="BW435" s="229"/>
      <c r="BX435" s="229"/>
      <c r="BY435" s="229"/>
      <c r="BZ435" s="229"/>
      <c r="CA435" s="229"/>
      <c r="CB435" s="229"/>
      <c r="CC435" s="229"/>
      <c r="CD435" s="229"/>
      <c r="CE435" s="229"/>
      <c r="CF435" s="229"/>
      <c r="CG435" s="229"/>
      <c r="CH435" s="229"/>
      <c r="CI435" s="229"/>
      <c r="CJ435" s="229"/>
      <c r="CK435" s="229"/>
    </row>
    <row r="436" spans="1:89" ht="113.25">
      <c r="A436" s="371" t="s">
        <v>4123</v>
      </c>
      <c r="B436" s="228" t="s">
        <v>2728</v>
      </c>
      <c r="C436" s="252" t="s">
        <v>4124</v>
      </c>
      <c r="D436" s="182" t="s">
        <v>3338</v>
      </c>
      <c r="E436" s="182" t="s">
        <v>1746</v>
      </c>
      <c r="F436" s="228" t="s">
        <v>19</v>
      </c>
      <c r="G436" s="383"/>
      <c r="H436" s="225" t="s">
        <v>4125</v>
      </c>
      <c r="I436" s="373" t="s">
        <v>1746</v>
      </c>
      <c r="J436" s="271" t="s">
        <v>3338</v>
      </c>
      <c r="K436" s="385" t="s">
        <v>1752</v>
      </c>
      <c r="L436" s="375" t="s">
        <v>1768</v>
      </c>
      <c r="N436" s="372"/>
      <c r="O436" s="372" t="s">
        <v>1768</v>
      </c>
      <c r="V436" s="377"/>
      <c r="W436" s="375"/>
      <c r="X436" s="375"/>
      <c r="Y436" s="375"/>
      <c r="Z436" s="375"/>
      <c r="AA436" s="375"/>
      <c r="AB436" s="375"/>
      <c r="AC436" s="375"/>
      <c r="AD436" s="375"/>
      <c r="AE436" s="375"/>
      <c r="AF436" s="375"/>
      <c r="AG436" s="375"/>
      <c r="AJ436" s="377" t="s">
        <v>1768</v>
      </c>
      <c r="AK436" s="271" t="s">
        <v>4126</v>
      </c>
      <c r="AL436" s="381" t="s">
        <v>1768</v>
      </c>
      <c r="AN436" s="381" t="s">
        <v>1768</v>
      </c>
      <c r="AO436" s="381" t="s">
        <v>1768</v>
      </c>
      <c r="AP436" s="378" t="s">
        <v>1768</v>
      </c>
      <c r="AR436" s="377" t="s">
        <v>1768</v>
      </c>
      <c r="AS436" s="375" t="s">
        <v>1768</v>
      </c>
      <c r="AY436" s="375" t="s">
        <v>1768</v>
      </c>
      <c r="AZ436" s="372" t="s">
        <v>1768</v>
      </c>
      <c r="BA436" s="382" t="s">
        <v>1768</v>
      </c>
      <c r="BC436" s="228" t="s">
        <v>2733</v>
      </c>
      <c r="BD436" s="187" t="s">
        <v>1716</v>
      </c>
      <c r="BE436" s="183" t="s">
        <v>19</v>
      </c>
      <c r="BF436" s="182" t="s">
        <v>1688</v>
      </c>
      <c r="BG436" s="228" t="s">
        <v>2116</v>
      </c>
      <c r="BH436" s="228" t="s">
        <v>1688</v>
      </c>
      <c r="BI436" s="228" t="s">
        <v>1718</v>
      </c>
      <c r="BJ436" s="228" t="s">
        <v>1719</v>
      </c>
      <c r="BL436" s="229"/>
      <c r="BM436" s="229"/>
      <c r="BN436" s="229"/>
      <c r="BO436" s="229"/>
      <c r="BP436" s="229"/>
      <c r="BQ436" s="229"/>
      <c r="BR436" s="229"/>
      <c r="BS436" s="229"/>
      <c r="BT436" s="229"/>
      <c r="BU436" s="229"/>
      <c r="BV436" s="229"/>
      <c r="BW436" s="229"/>
      <c r="BX436" s="229"/>
      <c r="BY436" s="229"/>
      <c r="BZ436" s="229"/>
      <c r="CA436" s="229"/>
      <c r="CB436" s="229"/>
      <c r="CC436" s="229"/>
      <c r="CD436" s="229"/>
      <c r="CE436" s="229"/>
      <c r="CF436" s="229"/>
      <c r="CG436" s="229"/>
      <c r="CH436" s="229"/>
      <c r="CI436" s="229"/>
      <c r="CJ436" s="229"/>
      <c r="CK436" s="229"/>
    </row>
    <row r="437" spans="1:89" ht="45">
      <c r="A437" s="371" t="s">
        <v>2850</v>
      </c>
      <c r="B437" s="228" t="s">
        <v>2728</v>
      </c>
      <c r="C437" s="252" t="s">
        <v>4127</v>
      </c>
      <c r="D437" s="182" t="s">
        <v>2609</v>
      </c>
      <c r="E437" s="182" t="s">
        <v>1746</v>
      </c>
      <c r="F437" s="224" t="s">
        <v>1717</v>
      </c>
      <c r="G437" s="383"/>
      <c r="H437" s="225" t="s">
        <v>4128</v>
      </c>
      <c r="I437" s="373" t="s">
        <v>1746</v>
      </c>
      <c r="J437" s="271" t="s">
        <v>2609</v>
      </c>
      <c r="K437" s="385" t="s">
        <v>2738</v>
      </c>
      <c r="L437" s="375" t="s">
        <v>1768</v>
      </c>
      <c r="N437" s="372"/>
      <c r="R437" s="377" t="s">
        <v>1768</v>
      </c>
      <c r="S437" s="378" t="s">
        <v>1768</v>
      </c>
      <c r="T437" s="375" t="s">
        <v>1768</v>
      </c>
      <c r="U437" s="379" t="s">
        <v>4129</v>
      </c>
      <c r="V437" s="377" t="s">
        <v>1768</v>
      </c>
      <c r="W437" s="375"/>
      <c r="X437" s="375"/>
      <c r="Y437" s="375"/>
      <c r="Z437" s="375"/>
      <c r="AA437" s="375"/>
      <c r="AB437" s="375"/>
      <c r="AC437" s="375"/>
      <c r="AD437" s="375"/>
      <c r="AE437" s="375"/>
      <c r="AF437" s="375"/>
      <c r="AG437" s="375"/>
      <c r="AJ437" s="377" t="s">
        <v>1768</v>
      </c>
      <c r="AK437" s="386" t="s">
        <v>1717</v>
      </c>
      <c r="AL437" s="381" t="s">
        <v>1768</v>
      </c>
      <c r="AN437" s="381"/>
      <c r="AO437" s="381"/>
      <c r="BA437" s="382"/>
      <c r="BC437" s="224" t="s">
        <v>2733</v>
      </c>
      <c r="BD437" s="187" t="s">
        <v>1716</v>
      </c>
      <c r="BE437" s="183" t="s">
        <v>1717</v>
      </c>
      <c r="BF437" s="182" t="s">
        <v>2820</v>
      </c>
      <c r="BH437" s="228" t="s">
        <v>3030</v>
      </c>
      <c r="BI437" s="254" t="s">
        <v>4130</v>
      </c>
      <c r="BJ437" s="254" t="s">
        <v>1717</v>
      </c>
      <c r="BK437" s="252" t="s">
        <v>4131</v>
      </c>
      <c r="BL437" s="229"/>
      <c r="BM437" s="229"/>
      <c r="BN437" s="229"/>
      <c r="BO437" s="229"/>
      <c r="BP437" s="229"/>
      <c r="BQ437" s="229"/>
      <c r="BR437" s="229"/>
      <c r="BS437" s="229"/>
      <c r="BT437" s="229"/>
      <c r="BU437" s="229"/>
      <c r="BV437" s="229"/>
      <c r="BW437" s="229"/>
      <c r="BX437" s="229"/>
      <c r="BY437" s="229"/>
      <c r="BZ437" s="229"/>
      <c r="CA437" s="229"/>
      <c r="CB437" s="229"/>
      <c r="CC437" s="229"/>
      <c r="CD437" s="229"/>
      <c r="CE437" s="229"/>
      <c r="CF437" s="229"/>
      <c r="CG437" s="229"/>
      <c r="CH437" s="229"/>
      <c r="CI437" s="229"/>
      <c r="CJ437" s="229"/>
      <c r="CK437" s="229"/>
    </row>
    <row r="438" spans="1:89" s="404" customFormat="1" ht="45">
      <c r="A438" s="387" t="s">
        <v>2812</v>
      </c>
      <c r="B438" s="388" t="s">
        <v>2813</v>
      </c>
      <c r="C438" s="389" t="s">
        <v>2814</v>
      </c>
      <c r="D438" s="182" t="s">
        <v>4133</v>
      </c>
      <c r="E438" s="390" t="s">
        <v>1746</v>
      </c>
      <c r="F438" s="388" t="s">
        <v>2815</v>
      </c>
      <c r="G438" s="391"/>
      <c r="H438" s="392" t="s">
        <v>4132</v>
      </c>
      <c r="I438" s="393" t="s">
        <v>1746</v>
      </c>
      <c r="J438" s="394" t="s">
        <v>4133</v>
      </c>
      <c r="K438" s="395" t="s">
        <v>2732</v>
      </c>
      <c r="L438" s="396" t="s">
        <v>1768</v>
      </c>
      <c r="M438" s="396"/>
      <c r="N438" s="391"/>
      <c r="O438" s="391"/>
      <c r="P438" s="396"/>
      <c r="Q438" s="376"/>
      <c r="R438" s="397" t="s">
        <v>1768</v>
      </c>
      <c r="S438" s="398"/>
      <c r="T438" s="396"/>
      <c r="U438" s="399"/>
      <c r="V438" s="397"/>
      <c r="W438" s="396"/>
      <c r="X438" s="396"/>
      <c r="Y438" s="396"/>
      <c r="Z438" s="396"/>
      <c r="AA438" s="396"/>
      <c r="AB438" s="396"/>
      <c r="AC438" s="396"/>
      <c r="AD438" s="396"/>
      <c r="AE438" s="396"/>
      <c r="AF438" s="396"/>
      <c r="AG438" s="396"/>
      <c r="AH438" s="396"/>
      <c r="AI438" s="376"/>
      <c r="AJ438" s="397" t="s">
        <v>1768</v>
      </c>
      <c r="AK438" s="400" t="s">
        <v>2818</v>
      </c>
      <c r="AL438" s="401"/>
      <c r="AM438" s="401"/>
      <c r="AN438" s="401"/>
      <c r="AO438" s="401"/>
      <c r="AP438" s="398"/>
      <c r="AQ438" s="376"/>
      <c r="AR438" s="397"/>
      <c r="AS438" s="396"/>
      <c r="AT438" s="396"/>
      <c r="AU438" s="396"/>
      <c r="AV438" s="396"/>
      <c r="AW438" s="396"/>
      <c r="AX438" s="396"/>
      <c r="AY438" s="396"/>
      <c r="AZ438" s="391"/>
      <c r="BA438" s="402"/>
      <c r="BB438" s="376"/>
      <c r="BC438" s="388" t="s">
        <v>1724</v>
      </c>
      <c r="BD438" s="390" t="s">
        <v>1746</v>
      </c>
      <c r="BE438" s="403" t="s">
        <v>2819</v>
      </c>
      <c r="BF438" s="390" t="s">
        <v>2735</v>
      </c>
      <c r="BG438" s="388"/>
      <c r="BH438" s="388" t="s">
        <v>2820</v>
      </c>
      <c r="BI438" s="388"/>
      <c r="BJ438" s="388"/>
      <c r="BK438" s="389"/>
      <c r="BL438" s="391"/>
      <c r="BM438" s="388"/>
      <c r="BN438" s="388"/>
      <c r="BO438" s="388"/>
      <c r="BP438" s="388"/>
      <c r="BQ438" s="388"/>
      <c r="BR438" s="388"/>
      <c r="BS438" s="388"/>
      <c r="BT438" s="388"/>
      <c r="BU438" s="388"/>
      <c r="BV438" s="388"/>
      <c r="BW438" s="388"/>
      <c r="BX438" s="388"/>
      <c r="BY438" s="388"/>
      <c r="BZ438" s="388"/>
      <c r="CA438" s="388"/>
      <c r="CB438" s="388"/>
      <c r="CC438" s="388"/>
      <c r="CD438" s="388"/>
      <c r="CE438" s="388"/>
      <c r="CF438" s="388"/>
      <c r="CG438" s="388"/>
      <c r="CH438" s="388"/>
      <c r="CI438" s="388"/>
      <c r="CJ438" s="388"/>
      <c r="CK438" s="388"/>
    </row>
    <row r="439" spans="1:89" ht="114.75" customHeight="1">
      <c r="A439" s="371" t="s">
        <v>2881</v>
      </c>
      <c r="B439" s="228" t="s">
        <v>2728</v>
      </c>
      <c r="C439" s="252"/>
      <c r="D439" s="182" t="s">
        <v>4135</v>
      </c>
      <c r="E439" s="182" t="s">
        <v>1746</v>
      </c>
      <c r="F439" s="224" t="s">
        <v>2882</v>
      </c>
      <c r="G439" s="383"/>
      <c r="H439" s="225" t="s">
        <v>4134</v>
      </c>
      <c r="I439" s="373" t="s">
        <v>1746</v>
      </c>
      <c r="J439" s="271" t="s">
        <v>4135</v>
      </c>
      <c r="K439" s="385" t="s">
        <v>2732</v>
      </c>
      <c r="N439" s="372"/>
      <c r="S439" s="378" t="s">
        <v>1768</v>
      </c>
      <c r="V439" s="377"/>
      <c r="W439" s="375"/>
      <c r="X439" s="375"/>
      <c r="Y439" s="375"/>
      <c r="Z439" s="375"/>
      <c r="AA439" s="375"/>
      <c r="AB439" s="375"/>
      <c r="AC439" s="375"/>
      <c r="AD439" s="375"/>
      <c r="AE439" s="375"/>
      <c r="AF439" s="375"/>
      <c r="AG439" s="375"/>
      <c r="AJ439" s="377" t="s">
        <v>1768</v>
      </c>
      <c r="AK439" s="433" t="s">
        <v>4136</v>
      </c>
      <c r="AL439" s="381" t="s">
        <v>1768</v>
      </c>
      <c r="AN439" s="381"/>
      <c r="AO439" s="381"/>
      <c r="AR439" s="377" t="s">
        <v>1768</v>
      </c>
      <c r="AY439" s="375" t="s">
        <v>1768</v>
      </c>
      <c r="BA439" s="382"/>
      <c r="BC439" s="224" t="s">
        <v>2733</v>
      </c>
      <c r="BD439" s="187" t="s">
        <v>1716</v>
      </c>
      <c r="BE439" s="248" t="s">
        <v>2882</v>
      </c>
      <c r="BF439" s="182" t="s">
        <v>1688</v>
      </c>
      <c r="BH439" s="228" t="s">
        <v>1688</v>
      </c>
      <c r="BI439" s="254" t="s">
        <v>2886</v>
      </c>
      <c r="BJ439" s="254" t="s">
        <v>2887</v>
      </c>
      <c r="BK439" s="252" t="s">
        <v>4137</v>
      </c>
      <c r="BL439" s="229"/>
      <c r="BM439" s="229"/>
      <c r="BN439" s="229"/>
      <c r="BO439" s="229"/>
      <c r="BP439" s="229"/>
      <c r="BQ439" s="229"/>
      <c r="BR439" s="229"/>
      <c r="BS439" s="229"/>
      <c r="BT439" s="229"/>
      <c r="BU439" s="229"/>
      <c r="BV439" s="229"/>
      <c r="BW439" s="229"/>
      <c r="BX439" s="229"/>
      <c r="BY439" s="229"/>
      <c r="BZ439" s="229"/>
      <c r="CA439" s="229"/>
      <c r="CB439" s="229"/>
      <c r="CC439" s="229"/>
      <c r="CD439" s="229"/>
      <c r="CE439" s="229"/>
      <c r="CF439" s="229"/>
      <c r="CG439" s="229"/>
      <c r="CH439" s="229"/>
      <c r="CI439" s="229"/>
      <c r="CJ439" s="229"/>
      <c r="CK439" s="229"/>
    </row>
    <row r="440" spans="1:89" ht="30">
      <c r="A440" s="371" t="s">
        <v>2727</v>
      </c>
      <c r="B440" s="228" t="s">
        <v>2728</v>
      </c>
      <c r="C440" s="252"/>
      <c r="D440" s="182" t="s">
        <v>4139</v>
      </c>
      <c r="E440" s="182" t="s">
        <v>1746</v>
      </c>
      <c r="F440" s="224" t="s">
        <v>2907</v>
      </c>
      <c r="G440" s="383"/>
      <c r="H440" s="225" t="s">
        <v>4138</v>
      </c>
      <c r="I440" s="373" t="s">
        <v>1746</v>
      </c>
      <c r="J440" s="271" t="s">
        <v>4139</v>
      </c>
      <c r="K440" s="385" t="s">
        <v>1752</v>
      </c>
      <c r="N440" s="372"/>
      <c r="V440" s="377"/>
      <c r="W440" s="375"/>
      <c r="X440" s="375"/>
      <c r="Y440" s="375"/>
      <c r="Z440" s="375"/>
      <c r="AA440" s="375"/>
      <c r="AB440" s="375"/>
      <c r="AC440" s="375"/>
      <c r="AD440" s="375"/>
      <c r="AE440" s="375"/>
      <c r="AF440" s="375"/>
      <c r="AG440" s="375"/>
      <c r="AK440" s="386"/>
      <c r="AN440" s="381"/>
      <c r="AO440" s="381"/>
      <c r="AR440" s="377" t="s">
        <v>1768</v>
      </c>
      <c r="BA440" s="382"/>
      <c r="BC440" s="228" t="s">
        <v>1724</v>
      </c>
      <c r="BD440" s="187" t="s">
        <v>1746</v>
      </c>
      <c r="BE440" s="248" t="s">
        <v>2910</v>
      </c>
      <c r="BF440" s="182" t="s">
        <v>1688</v>
      </c>
      <c r="BG440" s="228" t="s">
        <v>2116</v>
      </c>
      <c r="BH440" s="228" t="s">
        <v>1688</v>
      </c>
      <c r="BI440" s="254" t="s">
        <v>1718</v>
      </c>
      <c r="BJ440" s="254" t="s">
        <v>2910</v>
      </c>
      <c r="BL440" s="229"/>
      <c r="BM440" s="229"/>
      <c r="BN440" s="229"/>
      <c r="BO440" s="229"/>
      <c r="BP440" s="229"/>
      <c r="BQ440" s="229"/>
      <c r="BR440" s="229"/>
      <c r="BS440" s="229"/>
      <c r="BT440" s="229"/>
      <c r="BU440" s="229"/>
      <c r="BV440" s="229"/>
      <c r="BW440" s="229"/>
      <c r="BX440" s="229"/>
      <c r="BY440" s="229"/>
      <c r="BZ440" s="229"/>
      <c r="CA440" s="229"/>
      <c r="CB440" s="229"/>
      <c r="CC440" s="229"/>
      <c r="CD440" s="229"/>
      <c r="CE440" s="229"/>
      <c r="CF440" s="229"/>
      <c r="CG440" s="229"/>
      <c r="CH440" s="229"/>
      <c r="CI440" s="229"/>
      <c r="CJ440" s="229"/>
      <c r="CK440" s="229"/>
    </row>
    <row r="441" spans="1:89">
      <c r="A441" s="371" t="s">
        <v>2727</v>
      </c>
      <c r="B441" s="228" t="s">
        <v>2728</v>
      </c>
      <c r="C441" s="252"/>
      <c r="D441" s="182" t="s">
        <v>4141</v>
      </c>
      <c r="E441" s="182" t="s">
        <v>1746</v>
      </c>
      <c r="F441" s="224" t="s">
        <v>2911</v>
      </c>
      <c r="G441" s="383"/>
      <c r="H441" s="225" t="s">
        <v>4140</v>
      </c>
      <c r="I441" s="373" t="s">
        <v>1746</v>
      </c>
      <c r="J441" s="271" t="s">
        <v>4141</v>
      </c>
      <c r="K441" s="385" t="s">
        <v>2732</v>
      </c>
      <c r="N441" s="372"/>
      <c r="R441" s="377" t="s">
        <v>1768</v>
      </c>
      <c r="V441" s="377"/>
      <c r="W441" s="375"/>
      <c r="X441" s="375"/>
      <c r="Y441" s="375"/>
      <c r="Z441" s="375"/>
      <c r="AA441" s="375"/>
      <c r="AB441" s="375"/>
      <c r="AC441" s="375"/>
      <c r="AD441" s="375"/>
      <c r="AE441" s="375"/>
      <c r="AF441" s="375"/>
      <c r="AG441" s="375"/>
      <c r="AJ441" s="377" t="s">
        <v>1768</v>
      </c>
      <c r="AK441" s="386" t="s">
        <v>2914</v>
      </c>
      <c r="AN441" s="381"/>
      <c r="AO441" s="381"/>
      <c r="AR441" s="377" t="s">
        <v>1768</v>
      </c>
      <c r="AY441" s="375" t="s">
        <v>1768</v>
      </c>
      <c r="BA441" s="382"/>
      <c r="BC441" s="228" t="s">
        <v>1724</v>
      </c>
      <c r="BD441" s="187" t="s">
        <v>1746</v>
      </c>
      <c r="BE441" s="248" t="s">
        <v>2915</v>
      </c>
      <c r="BF441" s="182" t="s">
        <v>1688</v>
      </c>
      <c r="BG441" s="228" t="s">
        <v>2116</v>
      </c>
      <c r="BH441" s="228" t="s">
        <v>1688</v>
      </c>
      <c r="BI441" s="254" t="s">
        <v>1718</v>
      </c>
      <c r="BJ441" s="254" t="s">
        <v>2915</v>
      </c>
      <c r="BK441" s="252" t="s">
        <v>4142</v>
      </c>
    </row>
    <row r="442" spans="1:89" ht="153.75" customHeight="1">
      <c r="A442" s="371" t="s">
        <v>4143</v>
      </c>
      <c r="B442" s="228" t="s">
        <v>2728</v>
      </c>
      <c r="C442" s="252" t="s">
        <v>4144</v>
      </c>
      <c r="D442" s="182" t="s">
        <v>4146</v>
      </c>
      <c r="E442" s="182" t="s">
        <v>1746</v>
      </c>
      <c r="F442" s="224" t="s">
        <v>1904</v>
      </c>
      <c r="G442" s="383" t="s">
        <v>1768</v>
      </c>
      <c r="H442" s="225" t="s">
        <v>4145</v>
      </c>
      <c r="I442" s="373" t="s">
        <v>1746</v>
      </c>
      <c r="J442" s="271" t="s">
        <v>4146</v>
      </c>
      <c r="K442" s="385" t="s">
        <v>2732</v>
      </c>
      <c r="L442" s="375" t="s">
        <v>1768</v>
      </c>
      <c r="N442" s="372"/>
      <c r="S442" s="378" t="s">
        <v>1768</v>
      </c>
      <c r="V442" s="377"/>
      <c r="W442" s="375"/>
      <c r="X442" s="375"/>
      <c r="Y442" s="375"/>
      <c r="Z442" s="375"/>
      <c r="AA442" s="375"/>
      <c r="AB442" s="375"/>
      <c r="AC442" s="375"/>
      <c r="AD442" s="375"/>
      <c r="AE442" s="375"/>
      <c r="AF442" s="375"/>
      <c r="AG442" s="375"/>
      <c r="AJ442" s="377" t="s">
        <v>1768</v>
      </c>
      <c r="AK442" s="386" t="s">
        <v>2905</v>
      </c>
      <c r="AN442" s="381"/>
      <c r="AO442" s="381"/>
      <c r="AR442" s="377" t="s">
        <v>1768</v>
      </c>
      <c r="AY442" s="375" t="s">
        <v>1768</v>
      </c>
      <c r="BA442" s="382"/>
      <c r="BC442" s="224" t="s">
        <v>2733</v>
      </c>
      <c r="BD442" s="187" t="s">
        <v>1716</v>
      </c>
      <c r="BE442" s="248" t="s">
        <v>2902</v>
      </c>
      <c r="BF442" s="182" t="s">
        <v>1688</v>
      </c>
      <c r="BG442" s="228" t="s">
        <v>2116</v>
      </c>
      <c r="BH442" s="228" t="s">
        <v>1688</v>
      </c>
      <c r="BI442" s="254" t="s">
        <v>4147</v>
      </c>
      <c r="BJ442" s="254" t="s">
        <v>2906</v>
      </c>
      <c r="BK442" s="252" t="s">
        <v>4148</v>
      </c>
    </row>
    <row r="443" spans="1:89" s="189" customFormat="1" ht="45">
      <c r="A443" s="371" t="s">
        <v>2727</v>
      </c>
      <c r="B443" s="228" t="s">
        <v>2728</v>
      </c>
      <c r="C443" s="252"/>
      <c r="D443" s="182" t="s">
        <v>2619</v>
      </c>
      <c r="E443" s="171" t="s">
        <v>1746</v>
      </c>
      <c r="F443" s="224" t="s">
        <v>2289</v>
      </c>
      <c r="G443" s="383" t="s">
        <v>1768</v>
      </c>
      <c r="H443" s="254" t="s">
        <v>4149</v>
      </c>
      <c r="I443" s="446" t="s">
        <v>1746</v>
      </c>
      <c r="J443" s="433" t="s">
        <v>2619</v>
      </c>
      <c r="K443" s="385" t="s">
        <v>2738</v>
      </c>
      <c r="L443" s="436" t="s">
        <v>1768</v>
      </c>
      <c r="M443" s="436"/>
      <c r="N443" s="383"/>
      <c r="O443" s="383" t="s">
        <v>1768</v>
      </c>
      <c r="P443" s="436"/>
      <c r="Q443" s="376"/>
      <c r="R443" s="451" t="s">
        <v>1768</v>
      </c>
      <c r="S443" s="453" t="s">
        <v>1768</v>
      </c>
      <c r="T443" s="436" t="s">
        <v>1768</v>
      </c>
      <c r="U443" s="460"/>
      <c r="V443" s="451"/>
      <c r="W443" s="436" t="s">
        <v>1768</v>
      </c>
      <c r="X443" s="436"/>
      <c r="Y443" s="436"/>
      <c r="Z443" s="436"/>
      <c r="AA443" s="436"/>
      <c r="AB443" s="436"/>
      <c r="AC443" s="436"/>
      <c r="AD443" s="436"/>
      <c r="AE443" s="436"/>
      <c r="AF443" s="436"/>
      <c r="AG443" s="436"/>
      <c r="AH443" s="436"/>
      <c r="AI443" s="376"/>
      <c r="AJ443" s="451" t="s">
        <v>1768</v>
      </c>
      <c r="AK443" s="386" t="s">
        <v>4150</v>
      </c>
      <c r="AL443" s="452" t="s">
        <v>1768</v>
      </c>
      <c r="AM443" s="452"/>
      <c r="AN443" s="452" t="s">
        <v>1768</v>
      </c>
      <c r="AO443" s="452" t="s">
        <v>1768</v>
      </c>
      <c r="AP443" s="453"/>
      <c r="AQ443" s="376"/>
      <c r="AR443" s="451" t="s">
        <v>1768</v>
      </c>
      <c r="AS443" s="436" t="s">
        <v>1768</v>
      </c>
      <c r="AT443" s="436" t="s">
        <v>1768</v>
      </c>
      <c r="AU443" s="436"/>
      <c r="AV443" s="436"/>
      <c r="AW443" s="436"/>
      <c r="AX443" s="436"/>
      <c r="AY443" s="436" t="s">
        <v>1768</v>
      </c>
      <c r="AZ443" s="383" t="s">
        <v>1768</v>
      </c>
      <c r="BA443" s="256"/>
      <c r="BB443" s="376"/>
      <c r="BC443" s="224" t="s">
        <v>2733</v>
      </c>
      <c r="BD443" s="187" t="s">
        <v>1716</v>
      </c>
      <c r="BE443" s="172" t="s">
        <v>2289</v>
      </c>
      <c r="BF443" s="171" t="s">
        <v>1688</v>
      </c>
      <c r="BG443" s="224" t="s">
        <v>2116</v>
      </c>
      <c r="BH443" s="224" t="s">
        <v>1688</v>
      </c>
      <c r="BI443" s="254" t="s">
        <v>1718</v>
      </c>
      <c r="BJ443" s="228" t="s">
        <v>3998</v>
      </c>
      <c r="BK443" s="248" t="s">
        <v>4151</v>
      </c>
      <c r="BL443" s="383"/>
      <c r="BM443" s="224"/>
      <c r="BN443" s="224"/>
      <c r="BO443" s="224"/>
      <c r="BP443" s="224"/>
      <c r="BQ443" s="224"/>
      <c r="BR443" s="224"/>
      <c r="BS443" s="224"/>
      <c r="BT443" s="224"/>
      <c r="BU443" s="224"/>
      <c r="BV443" s="224"/>
      <c r="BW443" s="224"/>
      <c r="BX443" s="224"/>
      <c r="BY443" s="224"/>
      <c r="BZ443" s="224"/>
      <c r="CA443" s="224"/>
      <c r="CB443" s="224"/>
      <c r="CC443" s="224"/>
      <c r="CD443" s="224"/>
      <c r="CE443" s="224"/>
      <c r="CF443" s="224"/>
      <c r="CG443" s="224"/>
      <c r="CH443" s="224"/>
      <c r="CI443" s="224"/>
      <c r="CJ443" s="224"/>
      <c r="CK443" s="224"/>
    </row>
    <row r="444" spans="1:89" s="189" customFormat="1" ht="75" customHeight="1">
      <c r="A444" s="2291" t="s">
        <v>2727</v>
      </c>
      <c r="B444" s="2308" t="s">
        <v>2728</v>
      </c>
      <c r="C444" s="2311"/>
      <c r="D444" s="182" t="s">
        <v>4153</v>
      </c>
      <c r="E444" s="2309" t="s">
        <v>1746</v>
      </c>
      <c r="F444" s="2308" t="s">
        <v>4100</v>
      </c>
      <c r="G444" s="2297"/>
      <c r="H444" s="2304" t="s">
        <v>4152</v>
      </c>
      <c r="I444" s="2314" t="s">
        <v>1746</v>
      </c>
      <c r="J444" s="2304" t="s">
        <v>4153</v>
      </c>
      <c r="K444" s="2305" t="s">
        <v>1752</v>
      </c>
      <c r="L444" s="2306" t="s">
        <v>1768</v>
      </c>
      <c r="M444" s="2304"/>
      <c r="N444" s="2308"/>
      <c r="O444" s="2308"/>
      <c r="P444" s="2304"/>
      <c r="Q444" s="495"/>
      <c r="R444" s="2312"/>
      <c r="S444" s="2311"/>
      <c r="T444" s="2318"/>
      <c r="U444" s="2313"/>
      <c r="V444" s="2314"/>
      <c r="W444" s="2304"/>
      <c r="X444" s="2304"/>
      <c r="Y444" s="2304"/>
      <c r="Z444" s="2304"/>
      <c r="AA444" s="2304"/>
      <c r="AB444" s="2304"/>
      <c r="AC444" s="2304"/>
      <c r="AD444" s="2304"/>
      <c r="AE444" s="2304"/>
      <c r="AF444" s="2304"/>
      <c r="AG444" s="2318"/>
      <c r="AH444" s="2318"/>
      <c r="AI444" s="495"/>
      <c r="AJ444" s="2314"/>
      <c r="AK444" s="2308"/>
      <c r="AL444" s="2318"/>
      <c r="AM444" s="2318"/>
      <c r="AN444" s="2318"/>
      <c r="AO444" s="2318"/>
      <c r="AP444" s="2307"/>
      <c r="AQ444" s="495"/>
      <c r="AR444" s="2312" t="s">
        <v>1768</v>
      </c>
      <c r="AS444" s="2306"/>
      <c r="AT444" s="2306"/>
      <c r="AU444" s="2306"/>
      <c r="AV444" s="2306"/>
      <c r="AW444" s="2306"/>
      <c r="AX444" s="2306"/>
      <c r="AY444" s="2306"/>
      <c r="AZ444" s="2308"/>
      <c r="BA444" s="2322"/>
      <c r="BB444" s="495"/>
      <c r="BC444" s="2329" t="s">
        <v>2733</v>
      </c>
      <c r="BD444" s="2321" t="s">
        <v>1716</v>
      </c>
      <c r="BE444" s="2322" t="s">
        <v>4103</v>
      </c>
      <c r="BF444" s="171" t="s">
        <v>1688</v>
      </c>
      <c r="BG444" s="224" t="s">
        <v>1784</v>
      </c>
      <c r="BH444" s="224" t="s">
        <v>2820</v>
      </c>
      <c r="BI444" s="224" t="s">
        <v>4154</v>
      </c>
      <c r="BJ444" s="224" t="s">
        <v>3255</v>
      </c>
      <c r="BK444" s="2307" t="s">
        <v>4155</v>
      </c>
      <c r="BL444" s="383"/>
      <c r="BM444" s="224"/>
      <c r="BN444" s="224"/>
      <c r="BO444" s="224"/>
      <c r="BP444" s="224"/>
      <c r="BQ444" s="224"/>
      <c r="BR444" s="224"/>
      <c r="BS444" s="224"/>
      <c r="BT444" s="224"/>
      <c r="BU444" s="224"/>
      <c r="BV444" s="224"/>
      <c r="BW444" s="224"/>
      <c r="BX444" s="224"/>
      <c r="BY444" s="224"/>
      <c r="BZ444" s="224"/>
      <c r="CA444" s="224"/>
      <c r="CB444" s="224"/>
      <c r="CC444" s="224"/>
      <c r="CD444" s="224"/>
      <c r="CE444" s="224"/>
      <c r="CF444" s="224"/>
      <c r="CG444" s="224"/>
      <c r="CH444" s="224"/>
      <c r="CI444" s="224"/>
      <c r="CJ444" s="224"/>
      <c r="CK444" s="224"/>
    </row>
    <row r="445" spans="1:89" s="189" customFormat="1" ht="15" customHeight="1">
      <c r="A445" s="2291"/>
      <c r="B445" s="2308"/>
      <c r="C445" s="2311"/>
      <c r="D445" s="182" t="s">
        <v>2557</v>
      </c>
      <c r="E445" s="2309"/>
      <c r="F445" s="2308"/>
      <c r="G445" s="2297"/>
      <c r="H445" s="2304"/>
      <c r="I445" s="2314"/>
      <c r="J445" s="2304"/>
      <c r="K445" s="2305"/>
      <c r="L445" s="2306"/>
      <c r="M445" s="2304"/>
      <c r="N445" s="2308"/>
      <c r="O445" s="2308"/>
      <c r="P445" s="2304"/>
      <c r="Q445" s="495"/>
      <c r="R445" s="2312"/>
      <c r="S445" s="2311"/>
      <c r="T445" s="2318"/>
      <c r="U445" s="2313"/>
      <c r="V445" s="2314"/>
      <c r="W445" s="2304"/>
      <c r="X445" s="2304"/>
      <c r="Y445" s="2304"/>
      <c r="Z445" s="2304"/>
      <c r="AA445" s="2304"/>
      <c r="AB445" s="2304"/>
      <c r="AC445" s="2304"/>
      <c r="AD445" s="2304"/>
      <c r="AE445" s="2304"/>
      <c r="AF445" s="2304"/>
      <c r="AG445" s="2318"/>
      <c r="AH445" s="2318"/>
      <c r="AI445" s="495"/>
      <c r="AJ445" s="2314"/>
      <c r="AK445" s="2308"/>
      <c r="AL445" s="2318"/>
      <c r="AM445" s="2318"/>
      <c r="AN445" s="2318"/>
      <c r="AO445" s="2318"/>
      <c r="AP445" s="2307"/>
      <c r="AQ445" s="495"/>
      <c r="AR445" s="2312"/>
      <c r="AS445" s="2306"/>
      <c r="AT445" s="2306"/>
      <c r="AU445" s="2306"/>
      <c r="AV445" s="2306"/>
      <c r="AW445" s="2306"/>
      <c r="AX445" s="2306"/>
      <c r="AY445" s="2306"/>
      <c r="AZ445" s="2308"/>
      <c r="BA445" s="2322"/>
      <c r="BB445" s="495"/>
      <c r="BC445" s="2329"/>
      <c r="BD445" s="2321"/>
      <c r="BE445" s="2322"/>
      <c r="BF445" s="171" t="s">
        <v>1752</v>
      </c>
      <c r="BG445" s="224"/>
      <c r="BH445" s="224" t="s">
        <v>1985</v>
      </c>
      <c r="BI445" s="224"/>
      <c r="BJ445" s="224"/>
      <c r="BK445" s="2307"/>
      <c r="BL445" s="383"/>
      <c r="BM445" s="224"/>
      <c r="BN445" s="224"/>
      <c r="BO445" s="224"/>
      <c r="BP445" s="224"/>
      <c r="BQ445" s="224"/>
      <c r="BR445" s="224"/>
      <c r="BS445" s="224"/>
      <c r="BT445" s="224"/>
      <c r="BU445" s="224"/>
      <c r="BV445" s="224"/>
      <c r="BW445" s="224"/>
      <c r="BX445" s="224"/>
      <c r="BY445" s="224"/>
      <c r="BZ445" s="224"/>
      <c r="CA445" s="224"/>
      <c r="CB445" s="224"/>
      <c r="CC445" s="224"/>
      <c r="CD445" s="224"/>
      <c r="CE445" s="224"/>
      <c r="CF445" s="224"/>
      <c r="CG445" s="224"/>
      <c r="CH445" s="224"/>
      <c r="CI445" s="224"/>
      <c r="CJ445" s="224"/>
      <c r="CK445" s="224"/>
    </row>
    <row r="446" spans="1:89" ht="60">
      <c r="A446" s="371" t="s">
        <v>2727</v>
      </c>
      <c r="B446" s="228" t="s">
        <v>2728</v>
      </c>
      <c r="C446" s="252"/>
      <c r="D446" s="182" t="s">
        <v>7206</v>
      </c>
      <c r="E446" s="182" t="s">
        <v>1746</v>
      </c>
      <c r="F446" s="228" t="s">
        <v>4156</v>
      </c>
      <c r="G446" s="372" t="s">
        <v>1768</v>
      </c>
      <c r="H446" s="225" t="s">
        <v>4157</v>
      </c>
      <c r="I446" s="373"/>
      <c r="J446" s="271"/>
      <c r="N446" s="372"/>
      <c r="V446" s="377"/>
      <c r="W446" s="375"/>
      <c r="X446" s="375"/>
      <c r="Y446" s="375"/>
      <c r="Z446" s="375"/>
      <c r="AA446" s="375"/>
      <c r="AB446" s="375"/>
      <c r="AC446" s="375"/>
      <c r="AD446" s="375"/>
      <c r="AE446" s="375"/>
      <c r="AF446" s="375"/>
      <c r="AG446" s="375"/>
      <c r="AK446" s="380"/>
      <c r="AN446" s="381"/>
      <c r="AO446" s="381"/>
      <c r="BA446" s="382"/>
      <c r="BC446" s="228" t="s">
        <v>2733</v>
      </c>
      <c r="BD446" s="187" t="s">
        <v>4158</v>
      </c>
      <c r="BE446" s="183" t="s">
        <v>4156</v>
      </c>
      <c r="BF446" s="182" t="s">
        <v>1752</v>
      </c>
      <c r="BH446" s="228" t="s">
        <v>2729</v>
      </c>
      <c r="BI446" s="254"/>
      <c r="BK446" s="252" t="s">
        <v>4007</v>
      </c>
    </row>
    <row r="447" spans="1:89" s="493" customFormat="1">
      <c r="A447" s="2291" t="s">
        <v>2727</v>
      </c>
      <c r="B447" s="2308" t="s">
        <v>2728</v>
      </c>
      <c r="C447" s="2303"/>
      <c r="D447" s="182" t="s">
        <v>4161</v>
      </c>
      <c r="E447" s="2328" t="s">
        <v>1746</v>
      </c>
      <c r="F447" s="2308" t="s">
        <v>4159</v>
      </c>
      <c r="G447" s="2297" t="s">
        <v>1768</v>
      </c>
      <c r="H447" s="2304" t="s">
        <v>4160</v>
      </c>
      <c r="I447" s="2314" t="s">
        <v>1746</v>
      </c>
      <c r="J447" s="2304" t="s">
        <v>4161</v>
      </c>
      <c r="K447" s="2305" t="s">
        <v>1752</v>
      </c>
      <c r="L447" s="2306" t="s">
        <v>1768</v>
      </c>
      <c r="M447" s="2296"/>
      <c r="N447" s="2323"/>
      <c r="O447" s="2297" t="s">
        <v>1768</v>
      </c>
      <c r="P447" s="2296"/>
      <c r="Q447" s="416"/>
      <c r="R447" s="2301"/>
      <c r="S447" s="2303"/>
      <c r="T447" s="2296"/>
      <c r="U447" s="2313" t="s">
        <v>4162</v>
      </c>
      <c r="V447" s="2301"/>
      <c r="W447" s="2296"/>
      <c r="X447" s="2296"/>
      <c r="Y447" s="2296"/>
      <c r="Z447" s="2296"/>
      <c r="AA447" s="2296"/>
      <c r="AB447" s="2296"/>
      <c r="AC447" s="2296"/>
      <c r="AD447" s="2296"/>
      <c r="AE447" s="2296"/>
      <c r="AF447" s="2296"/>
      <c r="AG447" s="2296"/>
      <c r="AH447" s="2296"/>
      <c r="AI447" s="416"/>
      <c r="AJ447" s="2314" t="s">
        <v>1768</v>
      </c>
      <c r="AK447" s="2304" t="s">
        <v>4163</v>
      </c>
      <c r="AL447" s="2298"/>
      <c r="AM447" s="2298"/>
      <c r="AN447" s="2310" t="s">
        <v>1768</v>
      </c>
      <c r="AO447" s="2298"/>
      <c r="AP447" s="2303"/>
      <c r="AQ447" s="416"/>
      <c r="AR447" s="2312" t="s">
        <v>1768</v>
      </c>
      <c r="AS447" s="2306" t="s">
        <v>1768</v>
      </c>
      <c r="AT447" s="2296"/>
      <c r="AU447" s="2296"/>
      <c r="AV447" s="2296"/>
      <c r="AW447" s="2296"/>
      <c r="AX447" s="2296"/>
      <c r="AY447" s="2306" t="s">
        <v>1768</v>
      </c>
      <c r="AZ447" s="2323"/>
      <c r="BA447" s="2295" t="s">
        <v>1768</v>
      </c>
      <c r="BB447" s="416"/>
      <c r="BC447" s="2308" t="s">
        <v>2733</v>
      </c>
      <c r="BD447" s="2321" t="s">
        <v>1716</v>
      </c>
      <c r="BE447" s="2322" t="s">
        <v>4159</v>
      </c>
      <c r="BF447" s="2309" t="s">
        <v>1688</v>
      </c>
      <c r="BG447" s="2308" t="s">
        <v>2820</v>
      </c>
      <c r="BH447" s="2308" t="s">
        <v>1688</v>
      </c>
      <c r="BI447" s="254" t="s">
        <v>1718</v>
      </c>
      <c r="BJ447" s="254" t="s">
        <v>3998</v>
      </c>
      <c r="BK447" s="2264" t="s">
        <v>4164</v>
      </c>
      <c r="BL447" s="429"/>
      <c r="BM447" s="430"/>
      <c r="BN447" s="430"/>
      <c r="BO447" s="430"/>
      <c r="BP447" s="430"/>
      <c r="BQ447" s="430"/>
      <c r="BR447" s="430"/>
      <c r="BS447" s="430"/>
      <c r="BT447" s="430"/>
      <c r="BU447" s="430"/>
      <c r="BV447" s="430"/>
      <c r="BW447" s="430"/>
      <c r="BX447" s="430"/>
      <c r="BY447" s="430"/>
      <c r="BZ447" s="430"/>
      <c r="CA447" s="430"/>
      <c r="CB447" s="430"/>
      <c r="CC447" s="430"/>
      <c r="CD447" s="430"/>
      <c r="CE447" s="430"/>
      <c r="CF447" s="492"/>
      <c r="CG447" s="492"/>
      <c r="CH447" s="492"/>
      <c r="CI447" s="492"/>
      <c r="CJ447" s="492"/>
      <c r="CK447" s="492"/>
    </row>
    <row r="448" spans="1:89" s="493" customFormat="1">
      <c r="A448" s="2291"/>
      <c r="B448" s="2320"/>
      <c r="C448" s="2303"/>
      <c r="D448" s="182" t="s">
        <v>2557</v>
      </c>
      <c r="E448" s="2328"/>
      <c r="F448" s="2320"/>
      <c r="G448" s="2323"/>
      <c r="H448" s="2325"/>
      <c r="I448" s="2324"/>
      <c r="J448" s="2325"/>
      <c r="K448" s="2327"/>
      <c r="L448" s="2296"/>
      <c r="M448" s="2296"/>
      <c r="N448" s="2323"/>
      <c r="O448" s="2323"/>
      <c r="P448" s="2296"/>
      <c r="Q448" s="416"/>
      <c r="R448" s="2301"/>
      <c r="S448" s="2303"/>
      <c r="T448" s="2296"/>
      <c r="U448" s="2326"/>
      <c r="V448" s="2301"/>
      <c r="W448" s="2296"/>
      <c r="X448" s="2296"/>
      <c r="Y448" s="2296"/>
      <c r="Z448" s="2296"/>
      <c r="AA448" s="2296"/>
      <c r="AB448" s="2296"/>
      <c r="AC448" s="2296"/>
      <c r="AD448" s="2296"/>
      <c r="AE448" s="2296"/>
      <c r="AF448" s="2296"/>
      <c r="AG448" s="2296"/>
      <c r="AH448" s="2296"/>
      <c r="AI448" s="416"/>
      <c r="AJ448" s="2324"/>
      <c r="AK448" s="2325"/>
      <c r="AL448" s="2298"/>
      <c r="AM448" s="2298"/>
      <c r="AN448" s="2298"/>
      <c r="AO448" s="2298"/>
      <c r="AP448" s="2303"/>
      <c r="AQ448" s="416"/>
      <c r="AR448" s="2301"/>
      <c r="AS448" s="2296"/>
      <c r="AT448" s="2296"/>
      <c r="AU448" s="2296"/>
      <c r="AV448" s="2296"/>
      <c r="AW448" s="2296"/>
      <c r="AX448" s="2296"/>
      <c r="AY448" s="2296"/>
      <c r="AZ448" s="2323"/>
      <c r="BA448" s="2319"/>
      <c r="BB448" s="416"/>
      <c r="BC448" s="2320"/>
      <c r="BD448" s="2321"/>
      <c r="BE448" s="2322"/>
      <c r="BF448" s="2309"/>
      <c r="BG448" s="2320"/>
      <c r="BH448" s="2308"/>
      <c r="BI448" s="254" t="s">
        <v>1718</v>
      </c>
      <c r="BJ448" s="254" t="s">
        <v>4000</v>
      </c>
      <c r="BK448" s="2264"/>
      <c r="BL448" s="429"/>
      <c r="BM448" s="430"/>
      <c r="BN448" s="430"/>
      <c r="BO448" s="430"/>
      <c r="BP448" s="430"/>
      <c r="BQ448" s="430"/>
      <c r="BR448" s="430"/>
      <c r="BS448" s="430"/>
      <c r="BT448" s="430"/>
      <c r="BU448" s="430"/>
      <c r="BV448" s="430"/>
      <c r="BW448" s="430"/>
      <c r="BX448" s="430"/>
      <c r="BY448" s="430"/>
      <c r="BZ448" s="430"/>
      <c r="CA448" s="430"/>
      <c r="CB448" s="430"/>
      <c r="CC448" s="430"/>
      <c r="CD448" s="430"/>
      <c r="CE448" s="430"/>
      <c r="CF448" s="492"/>
      <c r="CG448" s="492"/>
      <c r="CH448" s="492"/>
      <c r="CI448" s="492"/>
      <c r="CJ448" s="492"/>
      <c r="CK448" s="492"/>
    </row>
    <row r="449" spans="1:89" s="493" customFormat="1" ht="35.25" customHeight="1">
      <c r="A449" s="2291"/>
      <c r="B449" s="2320"/>
      <c r="C449" s="2303"/>
      <c r="D449" s="182" t="s">
        <v>2557</v>
      </c>
      <c r="E449" s="2328"/>
      <c r="F449" s="2320"/>
      <c r="G449" s="2323"/>
      <c r="H449" s="2325"/>
      <c r="I449" s="2324"/>
      <c r="J449" s="2325"/>
      <c r="K449" s="2327"/>
      <c r="L449" s="2296"/>
      <c r="M449" s="2296"/>
      <c r="N449" s="2323"/>
      <c r="O449" s="2323"/>
      <c r="P449" s="2296"/>
      <c r="Q449" s="416"/>
      <c r="R449" s="2301"/>
      <c r="S449" s="2303"/>
      <c r="T449" s="2296"/>
      <c r="U449" s="2326"/>
      <c r="V449" s="2301"/>
      <c r="W449" s="2296"/>
      <c r="X449" s="2296"/>
      <c r="Y449" s="2296"/>
      <c r="Z449" s="2296"/>
      <c r="AA449" s="2296"/>
      <c r="AB449" s="2296"/>
      <c r="AC449" s="2296"/>
      <c r="AD449" s="2296"/>
      <c r="AE449" s="2296"/>
      <c r="AF449" s="2296"/>
      <c r="AG449" s="2296"/>
      <c r="AH449" s="2296"/>
      <c r="AI449" s="416"/>
      <c r="AJ449" s="2324"/>
      <c r="AK449" s="2325"/>
      <c r="AL449" s="2298"/>
      <c r="AM449" s="2298"/>
      <c r="AN449" s="2298"/>
      <c r="AO449" s="2298"/>
      <c r="AP449" s="2303"/>
      <c r="AQ449" s="416"/>
      <c r="AR449" s="2301"/>
      <c r="AS449" s="2296"/>
      <c r="AT449" s="2296"/>
      <c r="AU449" s="2296"/>
      <c r="AV449" s="2296"/>
      <c r="AW449" s="2296"/>
      <c r="AX449" s="2296"/>
      <c r="AY449" s="2296"/>
      <c r="AZ449" s="2323"/>
      <c r="BA449" s="2319"/>
      <c r="BB449" s="416"/>
      <c r="BC449" s="2320"/>
      <c r="BD449" s="2321"/>
      <c r="BE449" s="2322"/>
      <c r="BF449" s="2309"/>
      <c r="BG449" s="2320"/>
      <c r="BH449" s="2308"/>
      <c r="BI449" s="254" t="s">
        <v>12</v>
      </c>
      <c r="BJ449" s="254" t="s">
        <v>2848</v>
      </c>
      <c r="BK449" s="2264"/>
      <c r="BL449" s="429"/>
      <c r="BM449" s="430"/>
      <c r="BN449" s="430"/>
      <c r="BO449" s="430"/>
      <c r="BP449" s="430"/>
      <c r="BQ449" s="430"/>
      <c r="BR449" s="430"/>
      <c r="BS449" s="430"/>
      <c r="BT449" s="430"/>
      <c r="BU449" s="430"/>
      <c r="BV449" s="430"/>
      <c r="BW449" s="430"/>
      <c r="BX449" s="430"/>
      <c r="BY449" s="430"/>
      <c r="BZ449" s="430"/>
      <c r="CA449" s="430"/>
      <c r="CB449" s="430"/>
      <c r="CC449" s="430"/>
      <c r="CD449" s="430"/>
      <c r="CE449" s="430"/>
      <c r="CF449" s="492"/>
      <c r="CG449" s="492"/>
      <c r="CH449" s="492"/>
      <c r="CI449" s="492"/>
      <c r="CJ449" s="492"/>
      <c r="CK449" s="492"/>
    </row>
    <row r="450" spans="1:89" s="493" customFormat="1">
      <c r="A450" s="371" t="s">
        <v>2727</v>
      </c>
      <c r="B450" s="228" t="s">
        <v>2728</v>
      </c>
      <c r="C450" s="449"/>
      <c r="D450" s="182" t="s">
        <v>7207</v>
      </c>
      <c r="E450" s="503" t="s">
        <v>1746</v>
      </c>
      <c r="F450" s="386" t="s">
        <v>4165</v>
      </c>
      <c r="G450" s="383"/>
      <c r="H450" s="433" t="s">
        <v>4166</v>
      </c>
      <c r="I450" s="507"/>
      <c r="J450" s="508"/>
      <c r="K450" s="432" t="s">
        <v>1752</v>
      </c>
      <c r="L450" s="447"/>
      <c r="M450" s="447"/>
      <c r="N450" s="429"/>
      <c r="O450" s="383" t="s">
        <v>1768</v>
      </c>
      <c r="P450" s="447"/>
      <c r="Q450" s="416"/>
      <c r="R450" s="448"/>
      <c r="S450" s="449"/>
      <c r="T450" s="447"/>
      <c r="U450" s="450"/>
      <c r="V450" s="448"/>
      <c r="W450" s="447"/>
      <c r="X450" s="447"/>
      <c r="Y450" s="447"/>
      <c r="Z450" s="447"/>
      <c r="AA450" s="447"/>
      <c r="AB450" s="447"/>
      <c r="AC450" s="447"/>
      <c r="AD450" s="447"/>
      <c r="AE450" s="447"/>
      <c r="AF450" s="447"/>
      <c r="AG450" s="447"/>
      <c r="AH450" s="447"/>
      <c r="AI450" s="416"/>
      <c r="AJ450" s="507"/>
      <c r="AK450" s="508"/>
      <c r="AL450" s="456"/>
      <c r="AM450" s="456"/>
      <c r="AN450" s="452" t="s">
        <v>1768</v>
      </c>
      <c r="AO450" s="456"/>
      <c r="AP450" s="449"/>
      <c r="AQ450" s="416"/>
      <c r="AR450" s="448"/>
      <c r="AS450" s="447"/>
      <c r="AT450" s="447"/>
      <c r="AU450" s="447"/>
      <c r="AV450" s="447"/>
      <c r="AW450" s="447"/>
      <c r="AX450" s="447"/>
      <c r="AY450" s="447"/>
      <c r="AZ450" s="429"/>
      <c r="BA450" s="454"/>
      <c r="BB450" s="416"/>
      <c r="BC450" s="386" t="s">
        <v>2733</v>
      </c>
      <c r="BD450" s="187" t="s">
        <v>4167</v>
      </c>
      <c r="BE450" s="183" t="s">
        <v>1961</v>
      </c>
      <c r="BF450" s="503" t="s">
        <v>1752</v>
      </c>
      <c r="BG450" s="429"/>
      <c r="BH450" s="386" t="s">
        <v>2729</v>
      </c>
      <c r="BI450" s="254"/>
      <c r="BJ450" s="254"/>
      <c r="BK450" s="217" t="s">
        <v>4007</v>
      </c>
      <c r="BL450" s="429"/>
      <c r="BM450" s="430"/>
      <c r="BN450" s="430"/>
      <c r="BO450" s="430"/>
      <c r="BP450" s="430"/>
      <c r="BQ450" s="430"/>
      <c r="BR450" s="430"/>
      <c r="BS450" s="430"/>
      <c r="BT450" s="430"/>
      <c r="BU450" s="430"/>
      <c r="BV450" s="430"/>
      <c r="BW450" s="430"/>
      <c r="BX450" s="430"/>
      <c r="BY450" s="430"/>
      <c r="BZ450" s="430"/>
      <c r="CA450" s="430"/>
      <c r="CB450" s="430"/>
      <c r="CC450" s="430"/>
      <c r="CD450" s="430"/>
      <c r="CE450" s="430"/>
      <c r="CF450" s="492"/>
      <c r="CG450" s="492"/>
      <c r="CH450" s="492"/>
      <c r="CI450" s="492"/>
      <c r="CJ450" s="492"/>
      <c r="CK450" s="492"/>
    </row>
    <row r="451" spans="1:89" s="493" customFormat="1" ht="30">
      <c r="A451" s="371" t="s">
        <v>2727</v>
      </c>
      <c r="B451" s="228" t="s">
        <v>2728</v>
      </c>
      <c r="C451" s="449"/>
      <c r="D451" s="182" t="s">
        <v>4170</v>
      </c>
      <c r="E451" s="503" t="s">
        <v>1746</v>
      </c>
      <c r="F451" s="386" t="s">
        <v>4168</v>
      </c>
      <c r="G451" s="383"/>
      <c r="H451" s="433" t="s">
        <v>4169</v>
      </c>
      <c r="I451" s="446" t="s">
        <v>1746</v>
      </c>
      <c r="J451" s="433" t="s">
        <v>4170</v>
      </c>
      <c r="K451" s="432" t="s">
        <v>1752</v>
      </c>
      <c r="L451" s="436" t="s">
        <v>1768</v>
      </c>
      <c r="M451" s="436" t="s">
        <v>1768</v>
      </c>
      <c r="N451" s="429"/>
      <c r="O451" s="429"/>
      <c r="P451" s="447"/>
      <c r="Q451" s="416"/>
      <c r="R451" s="448"/>
      <c r="S451" s="449"/>
      <c r="T451" s="447"/>
      <c r="U451" s="450"/>
      <c r="V451" s="448"/>
      <c r="W451" s="447"/>
      <c r="X451" s="447"/>
      <c r="Y451" s="447"/>
      <c r="Z451" s="447"/>
      <c r="AA451" s="447"/>
      <c r="AB451" s="447"/>
      <c r="AC451" s="447"/>
      <c r="AD451" s="447"/>
      <c r="AE451" s="447"/>
      <c r="AF451" s="447"/>
      <c r="AG451" s="447"/>
      <c r="AH451" s="447"/>
      <c r="AI451" s="416"/>
      <c r="AJ451" s="507"/>
      <c r="AK451" s="508"/>
      <c r="AL451" s="456"/>
      <c r="AM451" s="456"/>
      <c r="AN451" s="456"/>
      <c r="AO451" s="456"/>
      <c r="AP451" s="449"/>
      <c r="AQ451" s="416"/>
      <c r="AR451" s="448"/>
      <c r="AS451" s="436" t="s">
        <v>1768</v>
      </c>
      <c r="AT451" s="447"/>
      <c r="AU451" s="447"/>
      <c r="AV451" s="447"/>
      <c r="AW451" s="447"/>
      <c r="AX451" s="447"/>
      <c r="AY451" s="447"/>
      <c r="AZ451" s="429"/>
      <c r="BA451" s="454"/>
      <c r="BB451" s="416"/>
      <c r="BC451" s="386" t="s">
        <v>2733</v>
      </c>
      <c r="BD451" s="187" t="s">
        <v>1716</v>
      </c>
      <c r="BE451" s="183" t="s">
        <v>4168</v>
      </c>
      <c r="BF451" s="503" t="s">
        <v>1752</v>
      </c>
      <c r="BG451" s="429"/>
      <c r="BH451" s="386" t="s">
        <v>2820</v>
      </c>
      <c r="BI451" s="254"/>
      <c r="BJ451" s="254"/>
      <c r="BK451" s="217" t="s">
        <v>4171</v>
      </c>
      <c r="BL451" s="429"/>
      <c r="BM451" s="430"/>
      <c r="BN451" s="430"/>
      <c r="BO451" s="430"/>
      <c r="BP451" s="430"/>
      <c r="BQ451" s="430"/>
      <c r="BR451" s="430"/>
      <c r="BS451" s="430"/>
      <c r="BT451" s="430"/>
      <c r="BU451" s="430"/>
      <c r="BV451" s="430"/>
      <c r="BW451" s="430"/>
      <c r="BX451" s="430"/>
      <c r="BY451" s="430"/>
      <c r="BZ451" s="430"/>
      <c r="CA451" s="430"/>
      <c r="CB451" s="430"/>
      <c r="CC451" s="430"/>
      <c r="CD451" s="430"/>
      <c r="CE451" s="430"/>
      <c r="CF451" s="492"/>
      <c r="CG451" s="492"/>
      <c r="CH451" s="492"/>
      <c r="CI451" s="492"/>
      <c r="CJ451" s="492"/>
      <c r="CK451" s="492"/>
    </row>
    <row r="452" spans="1:89" s="493" customFormat="1" ht="55.5">
      <c r="A452" s="371" t="s">
        <v>2751</v>
      </c>
      <c r="B452" s="228" t="s">
        <v>2728</v>
      </c>
      <c r="C452" s="435" t="s">
        <v>4172</v>
      </c>
      <c r="D452" s="182" t="s">
        <v>7208</v>
      </c>
      <c r="E452" s="503" t="s">
        <v>1746</v>
      </c>
      <c r="F452" s="386" t="s">
        <v>4173</v>
      </c>
      <c r="G452" s="383"/>
      <c r="H452" s="433" t="s">
        <v>4174</v>
      </c>
      <c r="I452" s="446"/>
      <c r="J452" s="433"/>
      <c r="K452" s="432"/>
      <c r="L452" s="436" t="s">
        <v>1768</v>
      </c>
      <c r="M452" s="436"/>
      <c r="N452" s="429"/>
      <c r="O452" s="429"/>
      <c r="P452" s="447"/>
      <c r="Q452" s="416"/>
      <c r="R452" s="448"/>
      <c r="S452" s="449"/>
      <c r="T452" s="447"/>
      <c r="U452" s="450"/>
      <c r="V452" s="448"/>
      <c r="W452" s="447"/>
      <c r="X452" s="447"/>
      <c r="Y452" s="447"/>
      <c r="Z452" s="447"/>
      <c r="AA452" s="447"/>
      <c r="AB452" s="447"/>
      <c r="AC452" s="447"/>
      <c r="AD452" s="447"/>
      <c r="AE452" s="447"/>
      <c r="AF452" s="447"/>
      <c r="AG452" s="447"/>
      <c r="AH452" s="447"/>
      <c r="AI452" s="416"/>
      <c r="AJ452" s="507"/>
      <c r="AK452" s="508"/>
      <c r="AL452" s="456"/>
      <c r="AM452" s="456"/>
      <c r="AN452" s="456"/>
      <c r="AO452" s="456"/>
      <c r="AP452" s="449"/>
      <c r="AQ452" s="416"/>
      <c r="AR452" s="448"/>
      <c r="AS452" s="436"/>
      <c r="AT452" s="447"/>
      <c r="AU452" s="447"/>
      <c r="AV452" s="447"/>
      <c r="AW452" s="447"/>
      <c r="AX452" s="447"/>
      <c r="AY452" s="447"/>
      <c r="AZ452" s="429"/>
      <c r="BA452" s="454"/>
      <c r="BB452" s="416"/>
      <c r="BC452" s="386" t="s">
        <v>2733</v>
      </c>
      <c r="BD452" s="187" t="s">
        <v>1716</v>
      </c>
      <c r="BE452" s="183" t="s">
        <v>4175</v>
      </c>
      <c r="BF452" s="503" t="s">
        <v>1752</v>
      </c>
      <c r="BG452" s="429"/>
      <c r="BH452" s="386" t="s">
        <v>2820</v>
      </c>
      <c r="BI452" s="254"/>
      <c r="BJ452" s="254"/>
      <c r="BK452" s="217" t="s">
        <v>4171</v>
      </c>
      <c r="BL452" s="429"/>
      <c r="BM452" s="430"/>
      <c r="BN452" s="430"/>
      <c r="BO452" s="430"/>
      <c r="BP452" s="430"/>
      <c r="BQ452" s="430"/>
      <c r="BR452" s="430"/>
      <c r="BS452" s="430"/>
      <c r="BT452" s="430"/>
      <c r="BU452" s="430"/>
      <c r="BV452" s="430"/>
      <c r="BW452" s="430"/>
      <c r="BX452" s="430"/>
      <c r="BY452" s="430"/>
      <c r="BZ452" s="430"/>
      <c r="CA452" s="430"/>
      <c r="CB452" s="430"/>
      <c r="CC452" s="430"/>
      <c r="CD452" s="430"/>
      <c r="CE452" s="430"/>
      <c r="CF452" s="492"/>
      <c r="CG452" s="492"/>
      <c r="CH452" s="492"/>
      <c r="CI452" s="492"/>
      <c r="CJ452" s="492"/>
      <c r="CK452" s="492"/>
    </row>
    <row r="453" spans="1:89" s="493" customFormat="1" ht="75">
      <c r="A453" s="371" t="s">
        <v>2727</v>
      </c>
      <c r="B453" s="228" t="s">
        <v>2728</v>
      </c>
      <c r="C453" s="449"/>
      <c r="D453" s="182" t="s">
        <v>7209</v>
      </c>
      <c r="E453" s="503" t="s">
        <v>1746</v>
      </c>
      <c r="F453" s="386" t="s">
        <v>4176</v>
      </c>
      <c r="G453" s="383"/>
      <c r="H453" s="433" t="s">
        <v>4177</v>
      </c>
      <c r="I453" s="446" t="s">
        <v>1746</v>
      </c>
      <c r="J453" s="433" t="s">
        <v>4178</v>
      </c>
      <c r="K453" s="432" t="s">
        <v>1752</v>
      </c>
      <c r="L453" s="436" t="s">
        <v>1768</v>
      </c>
      <c r="M453" s="436" t="s">
        <v>1768</v>
      </c>
      <c r="N453" s="429"/>
      <c r="O453" s="429"/>
      <c r="P453" s="447"/>
      <c r="Q453" s="416"/>
      <c r="R453" s="448"/>
      <c r="S453" s="449"/>
      <c r="T453" s="447"/>
      <c r="U453" s="450"/>
      <c r="V453" s="448"/>
      <c r="W453" s="447"/>
      <c r="X453" s="447"/>
      <c r="Y453" s="447"/>
      <c r="Z453" s="447"/>
      <c r="AA453" s="447"/>
      <c r="AB453" s="447"/>
      <c r="AC453" s="447"/>
      <c r="AD453" s="447"/>
      <c r="AE453" s="447"/>
      <c r="AF453" s="447"/>
      <c r="AG453" s="447"/>
      <c r="AH453" s="447"/>
      <c r="AI453" s="416"/>
      <c r="AJ453" s="507"/>
      <c r="AK453" s="508"/>
      <c r="AL453" s="456"/>
      <c r="AM453" s="456"/>
      <c r="AN453" s="456"/>
      <c r="AO453" s="456"/>
      <c r="AP453" s="449"/>
      <c r="AQ453" s="416"/>
      <c r="AR453" s="451" t="s">
        <v>1768</v>
      </c>
      <c r="AS453" s="436"/>
      <c r="AT453" s="447"/>
      <c r="AU453" s="447"/>
      <c r="AV453" s="447"/>
      <c r="AW453" s="447"/>
      <c r="AX453" s="447"/>
      <c r="AY453" s="447"/>
      <c r="AZ453" s="429"/>
      <c r="BA453" s="454"/>
      <c r="BB453" s="416"/>
      <c r="BC453" s="386" t="s">
        <v>2733</v>
      </c>
      <c r="BD453" s="187" t="s">
        <v>1716</v>
      </c>
      <c r="BE453" s="183" t="s">
        <v>4179</v>
      </c>
      <c r="BF453" s="503" t="s">
        <v>1752</v>
      </c>
      <c r="BG453" s="429"/>
      <c r="BH453" s="386" t="s">
        <v>2820</v>
      </c>
      <c r="BI453" s="254"/>
      <c r="BJ453" s="254"/>
      <c r="BK453" s="217" t="s">
        <v>4180</v>
      </c>
      <c r="BL453" s="429"/>
      <c r="BM453" s="430"/>
      <c r="BN453" s="430"/>
      <c r="BO453" s="430"/>
      <c r="BP453" s="430"/>
      <c r="BQ453" s="430"/>
      <c r="BR453" s="430"/>
      <c r="BS453" s="430"/>
      <c r="BT453" s="430"/>
      <c r="BU453" s="430"/>
      <c r="BV453" s="430"/>
      <c r="BW453" s="430"/>
      <c r="BX453" s="430"/>
      <c r="BY453" s="430"/>
      <c r="BZ453" s="430"/>
      <c r="CA453" s="430"/>
      <c r="CB453" s="430"/>
      <c r="CC453" s="430"/>
      <c r="CD453" s="430"/>
      <c r="CE453" s="430"/>
      <c r="CF453" s="492"/>
      <c r="CG453" s="492"/>
      <c r="CH453" s="492"/>
      <c r="CI453" s="492"/>
      <c r="CJ453" s="492"/>
      <c r="CK453" s="492"/>
    </row>
    <row r="454" spans="1:89" ht="60">
      <c r="A454" s="371" t="s">
        <v>2727</v>
      </c>
      <c r="B454" s="228" t="s">
        <v>2728</v>
      </c>
      <c r="C454" s="449"/>
      <c r="D454" s="182" t="s">
        <v>4183</v>
      </c>
      <c r="E454" s="182" t="s">
        <v>1746</v>
      </c>
      <c r="F454" s="228" t="s">
        <v>4181</v>
      </c>
      <c r="H454" s="225" t="s">
        <v>4182</v>
      </c>
      <c r="I454" s="373" t="s">
        <v>1746</v>
      </c>
      <c r="J454" s="271" t="s">
        <v>4183</v>
      </c>
      <c r="K454" s="374" t="s">
        <v>1752</v>
      </c>
      <c r="L454" s="375" t="s">
        <v>1768</v>
      </c>
      <c r="N454" s="372"/>
      <c r="V454" s="377"/>
      <c r="W454" s="375"/>
      <c r="X454" s="375"/>
      <c r="Y454" s="375"/>
      <c r="Z454" s="375"/>
      <c r="AA454" s="375"/>
      <c r="AB454" s="375"/>
      <c r="AC454" s="375"/>
      <c r="AD454" s="375"/>
      <c r="AE454" s="375"/>
      <c r="AF454" s="375"/>
      <c r="AG454" s="375"/>
      <c r="AK454" s="380"/>
      <c r="AN454" s="381"/>
      <c r="AO454" s="381"/>
      <c r="AS454" s="375" t="s">
        <v>1768</v>
      </c>
      <c r="BA454" s="382"/>
      <c r="BC454" s="228" t="s">
        <v>2733</v>
      </c>
      <c r="BD454" s="187" t="s">
        <v>1716</v>
      </c>
      <c r="BE454" s="183" t="s">
        <v>4184</v>
      </c>
      <c r="BF454" s="182" t="s">
        <v>1752</v>
      </c>
      <c r="BH454" s="228" t="s">
        <v>2735</v>
      </c>
      <c r="BI454" s="254"/>
    </row>
    <row r="455" spans="1:89" s="431" customFormat="1" ht="60">
      <c r="A455" s="406" t="s">
        <v>2832</v>
      </c>
      <c r="B455" s="406" t="s">
        <v>2486</v>
      </c>
      <c r="C455" s="407" t="s">
        <v>2833</v>
      </c>
      <c r="D455" s="182" t="s">
        <v>4186</v>
      </c>
      <c r="E455" s="408" t="s">
        <v>1746</v>
      </c>
      <c r="F455" s="406" t="s">
        <v>2834</v>
      </c>
      <c r="G455" s="409"/>
      <c r="H455" s="410" t="s">
        <v>4185</v>
      </c>
      <c r="I455" s="411" t="s">
        <v>1746</v>
      </c>
      <c r="J455" s="412" t="s">
        <v>4186</v>
      </c>
      <c r="K455" s="413" t="s">
        <v>2732</v>
      </c>
      <c r="L455" s="414"/>
      <c r="M455" s="414"/>
      <c r="N455" s="415"/>
      <c r="O455" s="415"/>
      <c r="P455" s="414"/>
      <c r="Q455" s="416"/>
      <c r="R455" s="417"/>
      <c r="S455" s="418"/>
      <c r="T455" s="414" t="s">
        <v>1768</v>
      </c>
      <c r="U455" s="419" t="s">
        <v>4187</v>
      </c>
      <c r="V455" s="417"/>
      <c r="W455" s="414"/>
      <c r="X455" s="414"/>
      <c r="Y455" s="414" t="s">
        <v>1768</v>
      </c>
      <c r="Z455" s="414" t="s">
        <v>1768</v>
      </c>
      <c r="AA455" s="414" t="s">
        <v>1768</v>
      </c>
      <c r="AB455" s="414"/>
      <c r="AC455" s="414"/>
      <c r="AD455" s="414"/>
      <c r="AE455" s="414" t="s">
        <v>1768</v>
      </c>
      <c r="AF455" s="414"/>
      <c r="AG455" s="414"/>
      <c r="AH455" s="414"/>
      <c r="AI455" s="416"/>
      <c r="AJ455" s="417"/>
      <c r="AK455" s="420" t="s">
        <v>4188</v>
      </c>
      <c r="AL455" s="421" t="s">
        <v>1768</v>
      </c>
      <c r="AM455" s="421"/>
      <c r="AN455" s="421"/>
      <c r="AO455" s="421"/>
      <c r="AP455" s="418"/>
      <c r="AQ455" s="416"/>
      <c r="AR455" s="417"/>
      <c r="AS455" s="414" t="s">
        <v>1768</v>
      </c>
      <c r="AT455" s="414"/>
      <c r="AU455" s="414"/>
      <c r="AV455" s="414"/>
      <c r="AW455" s="414"/>
      <c r="AX455" s="414"/>
      <c r="AY455" s="414"/>
      <c r="AZ455" s="415"/>
      <c r="BA455" s="423" t="s">
        <v>1768</v>
      </c>
      <c r="BB455" s="416"/>
      <c r="BC455" s="406" t="s">
        <v>2733</v>
      </c>
      <c r="BD455" s="424" t="s">
        <v>1746</v>
      </c>
      <c r="BE455" s="425" t="s">
        <v>2839</v>
      </c>
      <c r="BF455" s="426" t="s">
        <v>2735</v>
      </c>
      <c r="BG455" s="427"/>
      <c r="BH455" s="427" t="s">
        <v>2828</v>
      </c>
      <c r="BI455" s="410" t="s">
        <v>4189</v>
      </c>
      <c r="BJ455" s="406" t="s">
        <v>4190</v>
      </c>
      <c r="BK455" s="428" t="s">
        <v>4191</v>
      </c>
      <c r="BL455" s="429"/>
      <c r="BM455" s="430"/>
      <c r="BN455" s="430"/>
      <c r="BO455" s="430"/>
      <c r="BP455" s="430"/>
      <c r="BQ455" s="430"/>
      <c r="BR455" s="430"/>
      <c r="BS455" s="430"/>
      <c r="BT455" s="430"/>
      <c r="BU455" s="430"/>
      <c r="BV455" s="430"/>
      <c r="BW455" s="430"/>
      <c r="BX455" s="430"/>
      <c r="BY455" s="430"/>
      <c r="BZ455" s="430"/>
      <c r="CA455" s="430"/>
      <c r="CB455" s="430"/>
      <c r="CC455" s="430"/>
      <c r="CD455" s="430"/>
      <c r="CE455" s="430"/>
      <c r="CF455" s="427"/>
      <c r="CG455" s="427"/>
      <c r="CH455" s="427"/>
      <c r="CI455" s="427"/>
      <c r="CJ455" s="427"/>
      <c r="CK455" s="427"/>
    </row>
    <row r="456" spans="1:89" ht="45">
      <c r="A456" s="371" t="s">
        <v>2841</v>
      </c>
      <c r="B456" s="228" t="s">
        <v>1780</v>
      </c>
      <c r="C456" s="248" t="s">
        <v>4192</v>
      </c>
      <c r="D456" s="182" t="s">
        <v>4195</v>
      </c>
      <c r="E456" s="182" t="s">
        <v>1746</v>
      </c>
      <c r="F456" s="228" t="s">
        <v>4193</v>
      </c>
      <c r="H456" s="168" t="s">
        <v>4194</v>
      </c>
      <c r="I456" s="373" t="s">
        <v>1746</v>
      </c>
      <c r="J456" s="271" t="s">
        <v>4195</v>
      </c>
      <c r="K456" s="374" t="s">
        <v>2738</v>
      </c>
      <c r="N456" s="372"/>
      <c r="U456" s="379" t="s">
        <v>3211</v>
      </c>
      <c r="V456" s="377"/>
      <c r="W456" s="375"/>
      <c r="X456" s="375"/>
      <c r="Y456" s="375"/>
      <c r="Z456" s="375"/>
      <c r="AA456" s="375"/>
      <c r="AB456" s="375"/>
      <c r="AC456" s="375"/>
      <c r="AD456" s="375"/>
      <c r="AE456" s="375"/>
      <c r="AF456" s="375"/>
      <c r="AG456" s="375"/>
      <c r="AJ456" s="377" t="s">
        <v>1768</v>
      </c>
      <c r="AK456" s="380" t="s">
        <v>3212</v>
      </c>
      <c r="AL456" s="381" t="s">
        <v>1768</v>
      </c>
      <c r="AN456" s="381"/>
      <c r="AO456" s="381"/>
      <c r="AR456" s="377" t="s">
        <v>1768</v>
      </c>
      <c r="AS456" s="375" t="s">
        <v>1768</v>
      </c>
      <c r="BA456" s="382" t="s">
        <v>1768</v>
      </c>
      <c r="BC456" s="228" t="s">
        <v>1724</v>
      </c>
      <c r="BD456" s="182" t="s">
        <v>1746</v>
      </c>
      <c r="BE456" s="183" t="s">
        <v>4196</v>
      </c>
      <c r="BF456" s="182" t="s">
        <v>1688</v>
      </c>
      <c r="BG456" s="228" t="s">
        <v>2116</v>
      </c>
      <c r="BH456" s="228" t="s">
        <v>1688</v>
      </c>
      <c r="BI456" s="228" t="s">
        <v>4197</v>
      </c>
      <c r="BJ456" s="228" t="s">
        <v>4196</v>
      </c>
      <c r="BK456" s="252" t="s">
        <v>4198</v>
      </c>
    </row>
    <row r="457" spans="1:89" ht="60">
      <c r="A457" s="371" t="s">
        <v>2727</v>
      </c>
      <c r="B457" s="228" t="s">
        <v>2728</v>
      </c>
      <c r="C457" s="449"/>
      <c r="D457" s="182" t="s">
        <v>4201</v>
      </c>
      <c r="E457" s="182" t="s">
        <v>1746</v>
      </c>
      <c r="F457" s="228" t="s">
        <v>4199</v>
      </c>
      <c r="H457" s="225" t="s">
        <v>4200</v>
      </c>
      <c r="I457" s="373" t="s">
        <v>1746</v>
      </c>
      <c r="J457" s="271" t="s">
        <v>4201</v>
      </c>
      <c r="K457" s="374" t="s">
        <v>1752</v>
      </c>
      <c r="L457" s="375" t="s">
        <v>1768</v>
      </c>
      <c r="N457" s="372"/>
      <c r="O457" s="372" t="s">
        <v>1768</v>
      </c>
      <c r="V457" s="377"/>
      <c r="W457" s="375"/>
      <c r="X457" s="375"/>
      <c r="Y457" s="375"/>
      <c r="Z457" s="375"/>
      <c r="AA457" s="375"/>
      <c r="AB457" s="375"/>
      <c r="AC457" s="375"/>
      <c r="AD457" s="375"/>
      <c r="AE457" s="375"/>
      <c r="AF457" s="375"/>
      <c r="AG457" s="375"/>
      <c r="AJ457" s="377" t="s">
        <v>1768</v>
      </c>
      <c r="AK457" s="380" t="s">
        <v>4202</v>
      </c>
      <c r="AN457" s="381"/>
      <c r="AO457" s="381"/>
      <c r="AS457" s="375" t="s">
        <v>1768</v>
      </c>
      <c r="AU457" s="375" t="s">
        <v>1768</v>
      </c>
      <c r="AV457" s="375" t="s">
        <v>1768</v>
      </c>
      <c r="AW457" s="375" t="s">
        <v>1768</v>
      </c>
      <c r="AY457" s="375" t="s">
        <v>1768</v>
      </c>
      <c r="BA457" s="382"/>
      <c r="BC457" s="228" t="s">
        <v>2733</v>
      </c>
      <c r="BD457" s="187" t="s">
        <v>1716</v>
      </c>
      <c r="BE457" s="176" t="s">
        <v>3762</v>
      </c>
      <c r="BF457" s="182" t="s">
        <v>1752</v>
      </c>
      <c r="BH457" s="228" t="s">
        <v>2820</v>
      </c>
    </row>
    <row r="458" spans="1:89" ht="97.5" customHeight="1">
      <c r="A458" s="371" t="s">
        <v>2727</v>
      </c>
      <c r="B458" s="228" t="s">
        <v>2728</v>
      </c>
      <c r="C458" s="449"/>
      <c r="D458" s="182" t="s">
        <v>4204</v>
      </c>
      <c r="E458" s="182" t="s">
        <v>1746</v>
      </c>
      <c r="F458" s="228" t="s">
        <v>27</v>
      </c>
      <c r="H458" s="225" t="s">
        <v>4203</v>
      </c>
      <c r="I458" s="373" t="s">
        <v>1746</v>
      </c>
      <c r="J458" s="271" t="s">
        <v>4204</v>
      </c>
      <c r="K458" s="374" t="s">
        <v>2732</v>
      </c>
      <c r="N458" s="372"/>
      <c r="O458" s="372" t="s">
        <v>1768</v>
      </c>
      <c r="V458" s="377"/>
      <c r="W458" s="375"/>
      <c r="X458" s="375"/>
      <c r="Y458" s="375"/>
      <c r="Z458" s="375"/>
      <c r="AA458" s="375"/>
      <c r="AB458" s="375"/>
      <c r="AC458" s="375"/>
      <c r="AD458" s="375"/>
      <c r="AE458" s="375"/>
      <c r="AF458" s="375"/>
      <c r="AG458" s="375"/>
      <c r="AJ458" s="377" t="s">
        <v>1768</v>
      </c>
      <c r="AK458" s="271" t="s">
        <v>4205</v>
      </c>
      <c r="AL458" s="381" t="s">
        <v>1768</v>
      </c>
      <c r="AN458" s="381" t="s">
        <v>1768</v>
      </c>
      <c r="AO458" s="381" t="s">
        <v>1768</v>
      </c>
      <c r="AR458" s="377" t="s">
        <v>1768</v>
      </c>
      <c r="AS458" s="375" t="s">
        <v>1768</v>
      </c>
      <c r="AY458" s="375" t="s">
        <v>1768</v>
      </c>
      <c r="BA458" s="382"/>
      <c r="BC458" s="228" t="s">
        <v>2733</v>
      </c>
      <c r="BD458" s="187" t="s">
        <v>1716</v>
      </c>
      <c r="BE458" s="183" t="s">
        <v>27</v>
      </c>
      <c r="BF458" s="182" t="s">
        <v>1688</v>
      </c>
      <c r="BH458" s="228" t="s">
        <v>1688</v>
      </c>
      <c r="BI458" s="254" t="s">
        <v>1718</v>
      </c>
      <c r="BJ458" s="228" t="s">
        <v>1698</v>
      </c>
      <c r="BK458" s="437" t="s">
        <v>4206</v>
      </c>
    </row>
    <row r="459" spans="1:89" ht="40.5">
      <c r="A459" s="371" t="s">
        <v>2727</v>
      </c>
      <c r="B459" s="228" t="s">
        <v>2728</v>
      </c>
      <c r="C459" s="449"/>
      <c r="D459" s="182" t="s">
        <v>4208</v>
      </c>
      <c r="E459" s="182" t="s">
        <v>1746</v>
      </c>
      <c r="F459" s="228" t="s">
        <v>1942</v>
      </c>
      <c r="H459" s="225" t="s">
        <v>4207</v>
      </c>
      <c r="I459" s="373" t="s">
        <v>1746</v>
      </c>
      <c r="J459" s="271" t="s">
        <v>4208</v>
      </c>
      <c r="K459" s="374" t="s">
        <v>2732</v>
      </c>
      <c r="N459" s="372"/>
      <c r="O459" s="372" t="s">
        <v>1768</v>
      </c>
      <c r="V459" s="377"/>
      <c r="W459" s="375"/>
      <c r="X459" s="375"/>
      <c r="Y459" s="375"/>
      <c r="Z459" s="375"/>
      <c r="AA459" s="375"/>
      <c r="AB459" s="375"/>
      <c r="AC459" s="375"/>
      <c r="AD459" s="375"/>
      <c r="AE459" s="375"/>
      <c r="AF459" s="375"/>
      <c r="AG459" s="375"/>
      <c r="AJ459" s="377" t="s">
        <v>1768</v>
      </c>
      <c r="AK459" s="271" t="s">
        <v>4209</v>
      </c>
      <c r="AL459" s="381" t="s">
        <v>1768</v>
      </c>
      <c r="AN459" s="381" t="s">
        <v>1768</v>
      </c>
      <c r="AO459" s="381" t="s">
        <v>1768</v>
      </c>
      <c r="AR459" s="377" t="s">
        <v>1768</v>
      </c>
      <c r="AY459" s="375" t="s">
        <v>1768</v>
      </c>
      <c r="BA459" s="382"/>
      <c r="BC459" s="228" t="s">
        <v>2733</v>
      </c>
      <c r="BD459" s="187" t="s">
        <v>1716</v>
      </c>
      <c r="BE459" s="183" t="s">
        <v>1942</v>
      </c>
      <c r="BF459" s="182" t="s">
        <v>1688</v>
      </c>
      <c r="BH459" s="228" t="s">
        <v>1688</v>
      </c>
      <c r="BI459" s="254" t="s">
        <v>1718</v>
      </c>
      <c r="BJ459" s="228" t="s">
        <v>1943</v>
      </c>
      <c r="BK459" s="437" t="s">
        <v>4210</v>
      </c>
    </row>
    <row r="460" spans="1:89" ht="45">
      <c r="A460" s="371" t="s">
        <v>2727</v>
      </c>
      <c r="B460" s="228" t="s">
        <v>2728</v>
      </c>
      <c r="C460" s="449"/>
      <c r="D460" s="182" t="s">
        <v>3345</v>
      </c>
      <c r="E460" s="182" t="s">
        <v>1746</v>
      </c>
      <c r="F460" s="228" t="s">
        <v>3348</v>
      </c>
      <c r="H460" s="225" t="s">
        <v>4211</v>
      </c>
      <c r="I460" s="373" t="s">
        <v>1746</v>
      </c>
      <c r="J460" s="271" t="s">
        <v>3345</v>
      </c>
      <c r="K460" s="374" t="s">
        <v>2732</v>
      </c>
      <c r="L460" s="375" t="s">
        <v>1768</v>
      </c>
      <c r="N460" s="372"/>
      <c r="V460" s="377"/>
      <c r="W460" s="375"/>
      <c r="X460" s="375"/>
      <c r="Y460" s="375"/>
      <c r="Z460" s="375"/>
      <c r="AA460" s="375"/>
      <c r="AB460" s="375"/>
      <c r="AC460" s="375"/>
      <c r="AD460" s="375"/>
      <c r="AE460" s="375"/>
      <c r="AF460" s="375"/>
      <c r="AG460" s="375"/>
      <c r="AJ460" s="377" t="s">
        <v>1768</v>
      </c>
      <c r="AK460" s="271" t="s">
        <v>4212</v>
      </c>
      <c r="AN460" s="381" t="s">
        <v>1768</v>
      </c>
      <c r="AO460" s="381"/>
      <c r="AR460" s="377" t="s">
        <v>1768</v>
      </c>
      <c r="AY460" s="375" t="s">
        <v>1768</v>
      </c>
      <c r="BA460" s="382"/>
      <c r="BC460" s="228" t="s">
        <v>2733</v>
      </c>
      <c r="BD460" s="187" t="s">
        <v>1716</v>
      </c>
      <c r="BE460" s="183" t="s">
        <v>3348</v>
      </c>
      <c r="BF460" s="182" t="s">
        <v>1688</v>
      </c>
      <c r="BG460" s="228" t="s">
        <v>2116</v>
      </c>
      <c r="BH460" s="228" t="s">
        <v>1688</v>
      </c>
      <c r="BI460" s="254" t="s">
        <v>1718</v>
      </c>
      <c r="BJ460" s="228" t="s">
        <v>3349</v>
      </c>
    </row>
    <row r="461" spans="1:89" ht="45">
      <c r="A461" s="371" t="s">
        <v>2769</v>
      </c>
      <c r="B461" s="228" t="s">
        <v>2728</v>
      </c>
      <c r="C461" s="435" t="s">
        <v>4213</v>
      </c>
      <c r="D461" s="182" t="s">
        <v>4216</v>
      </c>
      <c r="E461" s="182" t="s">
        <v>1746</v>
      </c>
      <c r="F461" s="228" t="s">
        <v>4214</v>
      </c>
      <c r="H461" s="225" t="s">
        <v>4215</v>
      </c>
      <c r="I461" s="373" t="s">
        <v>1746</v>
      </c>
      <c r="J461" s="271" t="s">
        <v>4216</v>
      </c>
      <c r="K461" s="374" t="s">
        <v>2732</v>
      </c>
      <c r="L461" s="375" t="s">
        <v>1768</v>
      </c>
      <c r="N461" s="372"/>
      <c r="P461" s="375" t="s">
        <v>1768</v>
      </c>
      <c r="V461" s="377"/>
      <c r="W461" s="375"/>
      <c r="X461" s="375"/>
      <c r="Y461" s="375"/>
      <c r="Z461" s="375"/>
      <c r="AA461" s="375"/>
      <c r="AB461" s="375"/>
      <c r="AC461" s="375"/>
      <c r="AD461" s="375"/>
      <c r="AE461" s="375"/>
      <c r="AF461" s="375"/>
      <c r="AG461" s="375"/>
      <c r="AN461" s="381"/>
      <c r="AO461" s="381"/>
      <c r="AR461" s="377" t="s">
        <v>1768</v>
      </c>
      <c r="AS461" s="375" t="s">
        <v>1768</v>
      </c>
      <c r="AU461" s="375" t="s">
        <v>1768</v>
      </c>
      <c r="AV461" s="375" t="s">
        <v>1768</v>
      </c>
      <c r="AW461" s="375" t="s">
        <v>1768</v>
      </c>
      <c r="BA461" s="382"/>
      <c r="BC461" s="228" t="s">
        <v>2733</v>
      </c>
      <c r="BD461" s="187" t="s">
        <v>1716</v>
      </c>
      <c r="BE461" s="183" t="s">
        <v>4214</v>
      </c>
      <c r="BF461" s="182" t="s">
        <v>1752</v>
      </c>
      <c r="BH461" s="228" t="s">
        <v>4217</v>
      </c>
      <c r="BI461" s="254"/>
      <c r="BJ461" s="228"/>
      <c r="BK461" s="252" t="s">
        <v>4218</v>
      </c>
    </row>
    <row r="462" spans="1:89">
      <c r="A462" s="371" t="s">
        <v>2727</v>
      </c>
      <c r="B462" s="228" t="s">
        <v>2728</v>
      </c>
      <c r="C462" s="449"/>
      <c r="D462" s="182" t="s">
        <v>4220</v>
      </c>
      <c r="E462" s="182" t="s">
        <v>1746</v>
      </c>
      <c r="F462" s="228" t="s">
        <v>2006</v>
      </c>
      <c r="G462" s="372" t="s">
        <v>1768</v>
      </c>
      <c r="H462" s="225" t="s">
        <v>4219</v>
      </c>
      <c r="I462" s="373" t="s">
        <v>1746</v>
      </c>
      <c r="J462" s="271" t="s">
        <v>4220</v>
      </c>
      <c r="K462" s="374" t="s">
        <v>1752</v>
      </c>
      <c r="L462" s="375" t="s">
        <v>1768</v>
      </c>
      <c r="N462" s="372"/>
      <c r="V462" s="377"/>
      <c r="W462" s="375"/>
      <c r="X462" s="375"/>
      <c r="Y462" s="375"/>
      <c r="Z462" s="375"/>
      <c r="AA462" s="375"/>
      <c r="AB462" s="375"/>
      <c r="AC462" s="375"/>
      <c r="AD462" s="375"/>
      <c r="AE462" s="375"/>
      <c r="AF462" s="375"/>
      <c r="AG462" s="375"/>
      <c r="AJ462" s="377" t="s">
        <v>1768</v>
      </c>
      <c r="AK462" s="380" t="s">
        <v>2936</v>
      </c>
      <c r="AL462" s="381" t="s">
        <v>1768</v>
      </c>
      <c r="AN462" s="381"/>
      <c r="AO462" s="381" t="s">
        <v>1768</v>
      </c>
      <c r="AR462" s="377" t="s">
        <v>1768</v>
      </c>
      <c r="BA462" s="382"/>
      <c r="BC462" s="228" t="s">
        <v>2733</v>
      </c>
      <c r="BD462" s="187" t="s">
        <v>1716</v>
      </c>
      <c r="BE462" s="183" t="s">
        <v>2006</v>
      </c>
      <c r="BF462" s="171" t="s">
        <v>1688</v>
      </c>
      <c r="BH462" s="224" t="s">
        <v>1688</v>
      </c>
      <c r="BI462" s="254" t="s">
        <v>1718</v>
      </c>
      <c r="BJ462" s="228" t="s">
        <v>2940</v>
      </c>
      <c r="BK462" s="437"/>
    </row>
    <row r="463" spans="1:89" ht="45">
      <c r="A463" s="371" t="s">
        <v>2727</v>
      </c>
      <c r="B463" s="228" t="s">
        <v>2728</v>
      </c>
      <c r="C463" s="449"/>
      <c r="D463" s="182" t="s">
        <v>4222</v>
      </c>
      <c r="E463" s="182" t="s">
        <v>1746</v>
      </c>
      <c r="F463" s="228" t="s">
        <v>2949</v>
      </c>
      <c r="G463" s="372" t="s">
        <v>1768</v>
      </c>
      <c r="H463" s="225" t="s">
        <v>4221</v>
      </c>
      <c r="I463" s="373" t="s">
        <v>1746</v>
      </c>
      <c r="J463" s="271" t="s">
        <v>4222</v>
      </c>
      <c r="K463" s="374" t="s">
        <v>2732</v>
      </c>
      <c r="N463" s="372"/>
      <c r="R463" s="377" t="s">
        <v>1768</v>
      </c>
      <c r="V463" s="377"/>
      <c r="W463" s="375"/>
      <c r="X463" s="375"/>
      <c r="Y463" s="375"/>
      <c r="Z463" s="375"/>
      <c r="AA463" s="375"/>
      <c r="AB463" s="375"/>
      <c r="AC463" s="375"/>
      <c r="AD463" s="375"/>
      <c r="AE463" s="375"/>
      <c r="AF463" s="375"/>
      <c r="AG463" s="375"/>
      <c r="AJ463" s="377" t="s">
        <v>1768</v>
      </c>
      <c r="AK463" s="380" t="s">
        <v>16</v>
      </c>
      <c r="AL463" s="381" t="s">
        <v>1768</v>
      </c>
      <c r="AN463" s="381"/>
      <c r="AO463" s="381" t="s">
        <v>1768</v>
      </c>
      <c r="AR463" s="377" t="s">
        <v>1768</v>
      </c>
      <c r="AZ463" s="372" t="s">
        <v>1768</v>
      </c>
      <c r="BA463" s="382"/>
      <c r="BC463" s="228" t="s">
        <v>2733</v>
      </c>
      <c r="BD463" s="187" t="s">
        <v>1716</v>
      </c>
      <c r="BE463" s="183" t="s">
        <v>2949</v>
      </c>
      <c r="BF463" s="182" t="s">
        <v>1688</v>
      </c>
      <c r="BH463" s="228" t="s">
        <v>1688</v>
      </c>
      <c r="BI463" s="254" t="s">
        <v>1718</v>
      </c>
      <c r="BJ463" s="228" t="s">
        <v>2010</v>
      </c>
      <c r="BK463" s="437" t="s">
        <v>4210</v>
      </c>
    </row>
    <row r="464" spans="1:89" ht="40.5">
      <c r="A464" s="371" t="s">
        <v>2727</v>
      </c>
      <c r="B464" s="228" t="s">
        <v>2728</v>
      </c>
      <c r="C464" s="449"/>
      <c r="D464" s="182" t="s">
        <v>4224</v>
      </c>
      <c r="E464" s="182" t="s">
        <v>1746</v>
      </c>
      <c r="F464" s="228" t="s">
        <v>2950</v>
      </c>
      <c r="H464" s="225" t="s">
        <v>4223</v>
      </c>
      <c r="I464" s="373" t="s">
        <v>1746</v>
      </c>
      <c r="J464" s="271" t="s">
        <v>4224</v>
      </c>
      <c r="K464" s="374" t="s">
        <v>2732</v>
      </c>
      <c r="N464" s="372"/>
      <c r="O464" s="372" t="s">
        <v>1768</v>
      </c>
      <c r="V464" s="377"/>
      <c r="W464" s="375"/>
      <c r="X464" s="375"/>
      <c r="Y464" s="375"/>
      <c r="Z464" s="375"/>
      <c r="AA464" s="375"/>
      <c r="AB464" s="375"/>
      <c r="AC464" s="375"/>
      <c r="AD464" s="375"/>
      <c r="AE464" s="375"/>
      <c r="AF464" s="375"/>
      <c r="AG464" s="375"/>
      <c r="AJ464" s="377" t="s">
        <v>1768</v>
      </c>
      <c r="AK464" s="271" t="s">
        <v>4225</v>
      </c>
      <c r="AL464" s="381" t="s">
        <v>1768</v>
      </c>
      <c r="AN464" s="381" t="s">
        <v>1768</v>
      </c>
      <c r="AO464" s="381" t="s">
        <v>1768</v>
      </c>
      <c r="AR464" s="377" t="s">
        <v>1768</v>
      </c>
      <c r="AS464" s="375" t="s">
        <v>1768</v>
      </c>
      <c r="AY464" s="375" t="s">
        <v>1768</v>
      </c>
      <c r="BA464" s="382"/>
      <c r="BC464" s="228" t="s">
        <v>2733</v>
      </c>
      <c r="BD464" s="187" t="s">
        <v>1716</v>
      </c>
      <c r="BE464" s="183" t="s">
        <v>2950</v>
      </c>
      <c r="BF464" s="182" t="s">
        <v>1688</v>
      </c>
      <c r="BH464" s="228" t="s">
        <v>1688</v>
      </c>
      <c r="BI464" s="254" t="s">
        <v>1718</v>
      </c>
      <c r="BJ464" s="228" t="s">
        <v>2954</v>
      </c>
      <c r="BK464" s="437" t="s">
        <v>4210</v>
      </c>
    </row>
    <row r="465" spans="1:89" s="189" customFormat="1" ht="30">
      <c r="A465" s="371" t="s">
        <v>2727</v>
      </c>
      <c r="B465" s="228" t="s">
        <v>2728</v>
      </c>
      <c r="C465" s="449"/>
      <c r="D465" s="182" t="s">
        <v>7210</v>
      </c>
      <c r="E465" s="171" t="s">
        <v>1746</v>
      </c>
      <c r="F465" s="224" t="s">
        <v>4226</v>
      </c>
      <c r="G465" s="383"/>
      <c r="H465" s="254" t="s">
        <v>4227</v>
      </c>
      <c r="I465" s="446"/>
      <c r="J465" s="433"/>
      <c r="K465" s="385" t="s">
        <v>2732</v>
      </c>
      <c r="L465" s="436"/>
      <c r="M465" s="436" t="s">
        <v>1768</v>
      </c>
      <c r="N465" s="383"/>
      <c r="O465" s="383"/>
      <c r="P465" s="436"/>
      <c r="Q465" s="376"/>
      <c r="R465" s="451"/>
      <c r="S465" s="453"/>
      <c r="T465" s="436"/>
      <c r="U465" s="460"/>
      <c r="V465" s="451"/>
      <c r="W465" s="436"/>
      <c r="X465" s="436"/>
      <c r="Y465" s="436"/>
      <c r="Z465" s="436"/>
      <c r="AA465" s="436"/>
      <c r="AB465" s="436"/>
      <c r="AC465" s="436"/>
      <c r="AD465" s="436"/>
      <c r="AE465" s="436"/>
      <c r="AF465" s="436"/>
      <c r="AG465" s="436"/>
      <c r="AH465" s="436"/>
      <c r="AI465" s="376"/>
      <c r="AJ465" s="451"/>
      <c r="AK465" s="386"/>
      <c r="AL465" s="452"/>
      <c r="AM465" s="452"/>
      <c r="AN465" s="452"/>
      <c r="AO465" s="452"/>
      <c r="AP465" s="453"/>
      <c r="AQ465" s="376"/>
      <c r="AR465" s="451"/>
      <c r="AS465" s="436" t="s">
        <v>1768</v>
      </c>
      <c r="AT465" s="436"/>
      <c r="AU465" s="436" t="s">
        <v>1768</v>
      </c>
      <c r="AV465" s="436" t="s">
        <v>1768</v>
      </c>
      <c r="AW465" s="436" t="s">
        <v>1768</v>
      </c>
      <c r="AX465" s="436"/>
      <c r="AY465" s="436"/>
      <c r="AZ465" s="383"/>
      <c r="BA465" s="256"/>
      <c r="BB465" s="376"/>
      <c r="BC465" s="224" t="s">
        <v>2733</v>
      </c>
      <c r="BD465" s="173" t="s">
        <v>1716</v>
      </c>
      <c r="BE465" s="172" t="s">
        <v>4226</v>
      </c>
      <c r="BF465" s="171" t="s">
        <v>1752</v>
      </c>
      <c r="BG465" s="224"/>
      <c r="BH465" s="224"/>
      <c r="BI465" s="254"/>
      <c r="BJ465" s="254"/>
      <c r="BK465" s="248"/>
      <c r="BL465" s="383"/>
      <c r="BM465" s="224"/>
      <c r="BN465" s="224"/>
      <c r="BO465" s="224"/>
      <c r="BP465" s="224"/>
      <c r="BQ465" s="224"/>
      <c r="BR465" s="224"/>
      <c r="BS465" s="224"/>
      <c r="BT465" s="224"/>
      <c r="BU465" s="224"/>
      <c r="BV465" s="224"/>
      <c r="BW465" s="224"/>
      <c r="BX465" s="224"/>
      <c r="BY465" s="224"/>
      <c r="BZ465" s="224"/>
      <c r="CA465" s="224"/>
      <c r="CB465" s="224"/>
      <c r="CC465" s="224"/>
      <c r="CD465" s="224"/>
      <c r="CE465" s="224"/>
      <c r="CF465" s="224"/>
      <c r="CG465" s="224"/>
      <c r="CH465" s="224"/>
      <c r="CI465" s="224"/>
      <c r="CJ465" s="224"/>
      <c r="CK465" s="224"/>
    </row>
    <row r="466" spans="1:89" ht="30">
      <c r="A466" s="371" t="s">
        <v>2727</v>
      </c>
      <c r="B466" s="228" t="s">
        <v>2728</v>
      </c>
      <c r="C466" s="449"/>
      <c r="D466" s="182" t="s">
        <v>4229</v>
      </c>
      <c r="E466" s="182" t="s">
        <v>1746</v>
      </c>
      <c r="F466" s="228" t="s">
        <v>2864</v>
      </c>
      <c r="G466" s="372" t="s">
        <v>1768</v>
      </c>
      <c r="H466" s="225" t="s">
        <v>4228</v>
      </c>
      <c r="I466" s="373" t="s">
        <v>1746</v>
      </c>
      <c r="J466" s="271" t="s">
        <v>4229</v>
      </c>
      <c r="K466" s="374" t="s">
        <v>2732</v>
      </c>
      <c r="L466" s="375" t="s">
        <v>1768</v>
      </c>
      <c r="N466" s="372"/>
      <c r="R466" s="377" t="s">
        <v>1768</v>
      </c>
      <c r="S466" s="378" t="s">
        <v>1768</v>
      </c>
      <c r="V466" s="377"/>
      <c r="W466" s="375"/>
      <c r="X466" s="375"/>
      <c r="Y466" s="375"/>
      <c r="Z466" s="375"/>
      <c r="AA466" s="375"/>
      <c r="AB466" s="375"/>
      <c r="AC466" s="375"/>
      <c r="AD466" s="375"/>
      <c r="AE466" s="375"/>
      <c r="AF466" s="375"/>
      <c r="AG466" s="375"/>
      <c r="AK466" s="380"/>
      <c r="AN466" s="381"/>
      <c r="AO466" s="381"/>
      <c r="AR466" s="377" t="s">
        <v>1768</v>
      </c>
      <c r="AY466" s="375" t="s">
        <v>1768</v>
      </c>
      <c r="BA466" s="382"/>
      <c r="BC466" s="228" t="s">
        <v>1724</v>
      </c>
      <c r="BD466" s="182" t="s">
        <v>1746</v>
      </c>
      <c r="BE466" s="248" t="s">
        <v>4230</v>
      </c>
      <c r="BF466" s="182" t="s">
        <v>1688</v>
      </c>
      <c r="BG466" s="228" t="s">
        <v>2116</v>
      </c>
      <c r="BH466" s="228" t="s">
        <v>1688</v>
      </c>
      <c r="BI466" s="254" t="s">
        <v>1718</v>
      </c>
      <c r="BJ466" s="254" t="s">
        <v>4230</v>
      </c>
    </row>
    <row r="467" spans="1:89" ht="45">
      <c r="A467" s="371" t="s">
        <v>2727</v>
      </c>
      <c r="B467" s="228" t="s">
        <v>2728</v>
      </c>
      <c r="C467" s="449"/>
      <c r="D467" s="182" t="s">
        <v>4233</v>
      </c>
      <c r="E467" s="182" t="s">
        <v>1746</v>
      </c>
      <c r="F467" s="228" t="s">
        <v>4231</v>
      </c>
      <c r="G467" s="372" t="s">
        <v>1768</v>
      </c>
      <c r="H467" s="225" t="s">
        <v>4232</v>
      </c>
      <c r="I467" s="373" t="s">
        <v>1746</v>
      </c>
      <c r="J467" s="271" t="s">
        <v>4233</v>
      </c>
      <c r="K467" s="374" t="s">
        <v>2732</v>
      </c>
      <c r="N467" s="372"/>
      <c r="V467" s="377"/>
      <c r="W467" s="375"/>
      <c r="X467" s="375"/>
      <c r="Y467" s="375"/>
      <c r="Z467" s="375"/>
      <c r="AA467" s="375"/>
      <c r="AB467" s="375"/>
      <c r="AC467" s="375"/>
      <c r="AD467" s="375"/>
      <c r="AE467" s="375"/>
      <c r="AF467" s="375"/>
      <c r="AG467" s="375"/>
      <c r="AJ467" s="377" t="s">
        <v>1768</v>
      </c>
      <c r="AK467" s="380" t="s">
        <v>4234</v>
      </c>
      <c r="AN467" s="381"/>
      <c r="AO467" s="381"/>
      <c r="AR467" s="377" t="s">
        <v>1768</v>
      </c>
      <c r="BA467" s="382"/>
      <c r="BC467" s="228" t="s">
        <v>1724</v>
      </c>
      <c r="BD467" s="182" t="s">
        <v>1746</v>
      </c>
      <c r="BE467" s="183" t="s">
        <v>4235</v>
      </c>
      <c r="BF467" s="182" t="s">
        <v>1688</v>
      </c>
      <c r="BG467" s="228" t="s">
        <v>2116</v>
      </c>
      <c r="BH467" s="228" t="s">
        <v>1688</v>
      </c>
      <c r="BI467" s="254" t="s">
        <v>1718</v>
      </c>
      <c r="BJ467" s="228" t="s">
        <v>4235</v>
      </c>
    </row>
    <row r="468" spans="1:89" ht="30">
      <c r="A468" s="371" t="s">
        <v>2841</v>
      </c>
      <c r="B468" s="228" t="s">
        <v>1780</v>
      </c>
      <c r="C468" s="453" t="s">
        <v>2842</v>
      </c>
      <c r="D468" s="182" t="s">
        <v>2638</v>
      </c>
      <c r="E468" s="182" t="s">
        <v>1746</v>
      </c>
      <c r="F468" s="228" t="s">
        <v>2354</v>
      </c>
      <c r="H468" s="225" t="s">
        <v>4236</v>
      </c>
      <c r="I468" s="373" t="s">
        <v>1746</v>
      </c>
      <c r="J468" s="271" t="s">
        <v>2638</v>
      </c>
      <c r="K468" s="374" t="s">
        <v>1752</v>
      </c>
      <c r="N468" s="372"/>
      <c r="S468" s="378" t="s">
        <v>1768</v>
      </c>
      <c r="V468" s="377"/>
      <c r="W468" s="375"/>
      <c r="X468" s="375"/>
      <c r="Y468" s="375"/>
      <c r="Z468" s="375"/>
      <c r="AA468" s="375"/>
      <c r="AB468" s="375"/>
      <c r="AC468" s="375"/>
      <c r="AD468" s="375"/>
      <c r="AE468" s="375"/>
      <c r="AF468" s="375"/>
      <c r="AG468" s="375"/>
      <c r="AK468" s="380"/>
      <c r="AN468" s="381"/>
      <c r="AO468" s="381"/>
      <c r="AR468" s="377" t="s">
        <v>1768</v>
      </c>
      <c r="BA468" s="382"/>
      <c r="BC468" s="228" t="s">
        <v>1724</v>
      </c>
      <c r="BD468" s="187" t="s">
        <v>1746</v>
      </c>
      <c r="BE468" s="183" t="s">
        <v>2355</v>
      </c>
      <c r="BF468" s="182" t="s">
        <v>1688</v>
      </c>
      <c r="BG468" s="228" t="s">
        <v>2116</v>
      </c>
      <c r="BH468" s="228" t="s">
        <v>1688</v>
      </c>
      <c r="BI468" s="254" t="s">
        <v>1718</v>
      </c>
      <c r="BJ468" s="228" t="s">
        <v>2355</v>
      </c>
    </row>
    <row r="469" spans="1:89" ht="60">
      <c r="A469" s="371" t="s">
        <v>2727</v>
      </c>
      <c r="B469" s="228" t="s">
        <v>2728</v>
      </c>
      <c r="C469" s="449"/>
      <c r="D469" s="182" t="s">
        <v>4238</v>
      </c>
      <c r="E469" s="182" t="s">
        <v>1746</v>
      </c>
      <c r="F469" s="228" t="s">
        <v>2025</v>
      </c>
      <c r="G469" s="372" t="s">
        <v>1768</v>
      </c>
      <c r="H469" s="225" t="s">
        <v>4237</v>
      </c>
      <c r="I469" s="373" t="s">
        <v>1746</v>
      </c>
      <c r="J469" s="271" t="s">
        <v>4238</v>
      </c>
      <c r="K469" s="374" t="s">
        <v>2732</v>
      </c>
      <c r="N469" s="372"/>
      <c r="R469" s="377" t="s">
        <v>1768</v>
      </c>
      <c r="V469" s="377"/>
      <c r="W469" s="375"/>
      <c r="X469" s="375"/>
      <c r="Y469" s="375"/>
      <c r="Z469" s="375"/>
      <c r="AA469" s="375"/>
      <c r="AB469" s="375"/>
      <c r="AC469" s="375"/>
      <c r="AD469" s="375"/>
      <c r="AE469" s="375"/>
      <c r="AF469" s="375"/>
      <c r="AG469" s="375"/>
      <c r="AJ469" s="377" t="s">
        <v>1768</v>
      </c>
      <c r="AK469" s="271" t="s">
        <v>3081</v>
      </c>
      <c r="AL469" s="381" t="s">
        <v>1768</v>
      </c>
      <c r="AN469" s="381"/>
      <c r="AO469" s="381"/>
      <c r="AR469" s="377" t="s">
        <v>1768</v>
      </c>
      <c r="BA469" s="382"/>
      <c r="BC469" s="228" t="s">
        <v>1724</v>
      </c>
      <c r="BD469" s="187" t="s">
        <v>1746</v>
      </c>
      <c r="BE469" s="183" t="s">
        <v>1877</v>
      </c>
      <c r="BF469" s="182" t="s">
        <v>1688</v>
      </c>
      <c r="BG469" s="228" t="s">
        <v>2116</v>
      </c>
      <c r="BH469" s="228" t="s">
        <v>1688</v>
      </c>
      <c r="BI469" s="254" t="s">
        <v>1718</v>
      </c>
      <c r="BJ469" s="254" t="s">
        <v>1877</v>
      </c>
      <c r="BK469" s="252" t="s">
        <v>4239</v>
      </c>
    </row>
    <row r="470" spans="1:89" ht="66">
      <c r="A470" s="371" t="s">
        <v>2727</v>
      </c>
      <c r="B470" s="228" t="s">
        <v>2728</v>
      </c>
      <c r="C470" s="449"/>
      <c r="D470" s="182" t="s">
        <v>4241</v>
      </c>
      <c r="E470" s="182" t="s">
        <v>1746</v>
      </c>
      <c r="F470" s="228" t="s">
        <v>2262</v>
      </c>
      <c r="H470" s="225" t="s">
        <v>4240</v>
      </c>
      <c r="I470" s="373" t="s">
        <v>1746</v>
      </c>
      <c r="J470" s="271" t="s">
        <v>4241</v>
      </c>
      <c r="K470" s="374" t="s">
        <v>2732</v>
      </c>
      <c r="N470" s="372"/>
      <c r="R470" s="377" t="s">
        <v>1768</v>
      </c>
      <c r="S470" s="378" t="s">
        <v>1768</v>
      </c>
      <c r="V470" s="377"/>
      <c r="W470" s="375"/>
      <c r="X470" s="375"/>
      <c r="Y470" s="375"/>
      <c r="Z470" s="375"/>
      <c r="AA470" s="375"/>
      <c r="AB470" s="375"/>
      <c r="AC470" s="375"/>
      <c r="AD470" s="375"/>
      <c r="AE470" s="375"/>
      <c r="AF470" s="375"/>
      <c r="AG470" s="375"/>
      <c r="AK470" s="380" t="s">
        <v>4242</v>
      </c>
      <c r="AL470" s="381" t="s">
        <v>1768</v>
      </c>
      <c r="AN470" s="381"/>
      <c r="AO470" s="381" t="s">
        <v>1768</v>
      </c>
      <c r="AR470" s="377" t="s">
        <v>1768</v>
      </c>
      <c r="BA470" s="382"/>
      <c r="BC470" s="228" t="s">
        <v>1724</v>
      </c>
      <c r="BD470" s="182" t="s">
        <v>1746</v>
      </c>
      <c r="BE470" s="183" t="s">
        <v>1720</v>
      </c>
      <c r="BF470" s="182" t="s">
        <v>1688</v>
      </c>
      <c r="BG470" s="228" t="s">
        <v>2116</v>
      </c>
      <c r="BH470" s="228" t="s">
        <v>1688</v>
      </c>
      <c r="BI470" s="228" t="s">
        <v>1726</v>
      </c>
      <c r="BJ470" s="228" t="s">
        <v>1720</v>
      </c>
      <c r="BK470" s="252" t="s">
        <v>4243</v>
      </c>
    </row>
    <row r="471" spans="1:89">
      <c r="A471" s="371" t="s">
        <v>2727</v>
      </c>
      <c r="B471" s="228" t="s">
        <v>2728</v>
      </c>
      <c r="C471" s="449"/>
      <c r="D471" s="182" t="s">
        <v>4245</v>
      </c>
      <c r="E471" s="182" t="s">
        <v>1746</v>
      </c>
      <c r="F471" s="228" t="s">
        <v>2273</v>
      </c>
      <c r="H471" s="225" t="s">
        <v>4244</v>
      </c>
      <c r="I471" s="373" t="s">
        <v>1746</v>
      </c>
      <c r="J471" s="271" t="s">
        <v>4245</v>
      </c>
      <c r="K471" s="374" t="s">
        <v>2732</v>
      </c>
      <c r="N471" s="372"/>
      <c r="S471" s="378" t="s">
        <v>1768</v>
      </c>
      <c r="V471" s="377"/>
      <c r="W471" s="375"/>
      <c r="X471" s="375"/>
      <c r="Y471" s="375"/>
      <c r="Z471" s="375"/>
      <c r="AA471" s="375"/>
      <c r="AB471" s="375"/>
      <c r="AC471" s="375"/>
      <c r="AD471" s="375"/>
      <c r="AE471" s="375"/>
      <c r="AF471" s="375"/>
      <c r="AG471" s="375"/>
      <c r="AK471" s="380" t="s">
        <v>4246</v>
      </c>
      <c r="AL471" s="381" t="s">
        <v>1768</v>
      </c>
      <c r="AN471" s="381"/>
      <c r="AO471" s="381" t="s">
        <v>1768</v>
      </c>
      <c r="AR471" s="377" t="s">
        <v>1768</v>
      </c>
      <c r="BA471" s="382"/>
      <c r="BC471" s="228" t="s">
        <v>1724</v>
      </c>
      <c r="BD471" s="182" t="s">
        <v>1746</v>
      </c>
      <c r="BE471" s="183" t="s">
        <v>1727</v>
      </c>
      <c r="BF471" s="182" t="s">
        <v>1688</v>
      </c>
      <c r="BG471" s="228" t="s">
        <v>2116</v>
      </c>
      <c r="BH471" s="228" t="s">
        <v>1688</v>
      </c>
      <c r="BI471" s="228" t="s">
        <v>1726</v>
      </c>
      <c r="BJ471" s="228" t="s">
        <v>1727</v>
      </c>
      <c r="BK471" s="252" t="s">
        <v>4247</v>
      </c>
    </row>
    <row r="472" spans="1:89" ht="45">
      <c r="A472" s="371" t="s">
        <v>2727</v>
      </c>
      <c r="B472" s="228" t="s">
        <v>2728</v>
      </c>
      <c r="C472" s="449"/>
      <c r="D472" s="182" t="s">
        <v>4249</v>
      </c>
      <c r="E472" s="182" t="s">
        <v>1746</v>
      </c>
      <c r="F472" s="228" t="s">
        <v>2283</v>
      </c>
      <c r="H472" s="225" t="s">
        <v>4248</v>
      </c>
      <c r="I472" s="373" t="s">
        <v>1746</v>
      </c>
      <c r="J472" s="271" t="s">
        <v>4249</v>
      </c>
      <c r="K472" s="374" t="s">
        <v>2732</v>
      </c>
      <c r="N472" s="372"/>
      <c r="S472" s="378" t="s">
        <v>1768</v>
      </c>
      <c r="V472" s="377"/>
      <c r="W472" s="375"/>
      <c r="X472" s="375"/>
      <c r="Y472" s="375"/>
      <c r="Z472" s="375"/>
      <c r="AA472" s="375"/>
      <c r="AB472" s="375"/>
      <c r="AC472" s="375"/>
      <c r="AD472" s="375"/>
      <c r="AE472" s="375"/>
      <c r="AF472" s="375"/>
      <c r="AG472" s="375"/>
      <c r="AJ472" s="377" t="s">
        <v>1768</v>
      </c>
      <c r="AK472" s="271" t="s">
        <v>4250</v>
      </c>
      <c r="AL472" s="381" t="s">
        <v>1768</v>
      </c>
      <c r="AN472" s="381"/>
      <c r="AO472" s="381"/>
      <c r="AR472" s="377" t="s">
        <v>1768</v>
      </c>
      <c r="BA472" s="382"/>
      <c r="BC472" s="228" t="s">
        <v>1724</v>
      </c>
      <c r="BD472" s="182" t="s">
        <v>1746</v>
      </c>
      <c r="BE472" s="183" t="s">
        <v>2284</v>
      </c>
      <c r="BF472" s="182" t="s">
        <v>1688</v>
      </c>
      <c r="BG472" s="228" t="s">
        <v>2116</v>
      </c>
      <c r="BH472" s="228" t="s">
        <v>1688</v>
      </c>
      <c r="BI472" s="228" t="s">
        <v>1726</v>
      </c>
      <c r="BJ472" s="1109" t="s">
        <v>2284</v>
      </c>
      <c r="BK472" s="252" t="s">
        <v>4247</v>
      </c>
    </row>
    <row r="473" spans="1:89" ht="45">
      <c r="A473" s="371" t="s">
        <v>2727</v>
      </c>
      <c r="B473" s="228" t="s">
        <v>2728</v>
      </c>
      <c r="C473" s="449"/>
      <c r="D473" s="182" t="s">
        <v>2620</v>
      </c>
      <c r="E473" s="182" t="s">
        <v>1746</v>
      </c>
      <c r="F473" s="228" t="s">
        <v>2293</v>
      </c>
      <c r="H473" s="225" t="s">
        <v>4251</v>
      </c>
      <c r="I473" s="373" t="s">
        <v>1746</v>
      </c>
      <c r="J473" s="271" t="s">
        <v>2620</v>
      </c>
      <c r="K473" s="374" t="s">
        <v>2732</v>
      </c>
      <c r="N473" s="372"/>
      <c r="R473" s="377" t="s">
        <v>1768</v>
      </c>
      <c r="S473" s="378" t="s">
        <v>1768</v>
      </c>
      <c r="T473" s="375" t="s">
        <v>1768</v>
      </c>
      <c r="U473" s="379" t="s">
        <v>4252</v>
      </c>
      <c r="V473" s="377"/>
      <c r="W473" s="375"/>
      <c r="X473" s="375"/>
      <c r="Y473" s="375"/>
      <c r="Z473" s="375"/>
      <c r="AA473" s="375"/>
      <c r="AB473" s="375"/>
      <c r="AC473" s="375"/>
      <c r="AD473" s="375"/>
      <c r="AE473" s="375"/>
      <c r="AF473" s="375"/>
      <c r="AG473" s="375" t="s">
        <v>1768</v>
      </c>
      <c r="AJ473" s="377" t="s">
        <v>1768</v>
      </c>
      <c r="AK473" s="271" t="s">
        <v>4253</v>
      </c>
      <c r="AL473" s="381" t="s">
        <v>1768</v>
      </c>
      <c r="AN473" s="381"/>
      <c r="AO473" s="381" t="s">
        <v>1768</v>
      </c>
      <c r="AR473" s="377" t="s">
        <v>1768</v>
      </c>
      <c r="AZ473" s="372" t="s">
        <v>1768</v>
      </c>
      <c r="BA473" s="382" t="s">
        <v>1768</v>
      </c>
      <c r="BC473" s="228" t="s">
        <v>1724</v>
      </c>
      <c r="BD473" s="182" t="s">
        <v>1746</v>
      </c>
      <c r="BE473" s="183" t="s">
        <v>1745</v>
      </c>
      <c r="BF473" s="182" t="s">
        <v>1688</v>
      </c>
      <c r="BG473" s="228" t="s">
        <v>2116</v>
      </c>
      <c r="BH473" s="228" t="s">
        <v>1688</v>
      </c>
      <c r="BI473" s="228" t="s">
        <v>1726</v>
      </c>
      <c r="BJ473" s="228" t="s">
        <v>1745</v>
      </c>
      <c r="BK473" s="252" t="s">
        <v>4247</v>
      </c>
    </row>
    <row r="474" spans="1:89">
      <c r="A474" s="371" t="s">
        <v>2727</v>
      </c>
      <c r="B474" s="228" t="s">
        <v>2728</v>
      </c>
      <c r="C474" s="449"/>
      <c r="D474" s="182" t="s">
        <v>4256</v>
      </c>
      <c r="E474" s="182" t="s">
        <v>1746</v>
      </c>
      <c r="F474" s="228" t="s">
        <v>4254</v>
      </c>
      <c r="H474" s="225" t="s">
        <v>4255</v>
      </c>
      <c r="I474" s="373" t="s">
        <v>1746</v>
      </c>
      <c r="J474" s="271" t="s">
        <v>4256</v>
      </c>
      <c r="K474" s="374" t="s">
        <v>1752</v>
      </c>
      <c r="N474" s="372"/>
      <c r="V474" s="377"/>
      <c r="W474" s="375"/>
      <c r="X474" s="375"/>
      <c r="Y474" s="375"/>
      <c r="Z474" s="375"/>
      <c r="AA474" s="375"/>
      <c r="AB474" s="375"/>
      <c r="AC474" s="375"/>
      <c r="AD474" s="375"/>
      <c r="AE474" s="375"/>
      <c r="AF474" s="375"/>
      <c r="AG474" s="375"/>
      <c r="AK474" s="380"/>
      <c r="AN474" s="381"/>
      <c r="AO474" s="381"/>
      <c r="AR474" s="377" t="s">
        <v>1768</v>
      </c>
      <c r="BA474" s="382"/>
      <c r="BC474" s="228" t="s">
        <v>1724</v>
      </c>
      <c r="BD474" s="182" t="s">
        <v>1746</v>
      </c>
      <c r="BE474" s="183" t="s">
        <v>4257</v>
      </c>
      <c r="BF474" s="182" t="s">
        <v>1688</v>
      </c>
      <c r="BG474" s="228" t="s">
        <v>1784</v>
      </c>
      <c r="BH474" s="228" t="s">
        <v>1688</v>
      </c>
      <c r="BI474" s="228" t="s">
        <v>1726</v>
      </c>
      <c r="BJ474" s="228" t="s">
        <v>4258</v>
      </c>
      <c r="BK474" s="252" t="s">
        <v>4247</v>
      </c>
    </row>
    <row r="475" spans="1:89">
      <c r="A475" s="371" t="s">
        <v>2727</v>
      </c>
      <c r="B475" s="228" t="s">
        <v>2728</v>
      </c>
      <c r="C475" s="449"/>
      <c r="D475" s="182" t="s">
        <v>2646</v>
      </c>
      <c r="E475" s="182" t="s">
        <v>1746</v>
      </c>
      <c r="F475" s="228" t="s">
        <v>2379</v>
      </c>
      <c r="H475" s="225" t="s">
        <v>4259</v>
      </c>
      <c r="I475" s="373" t="s">
        <v>1746</v>
      </c>
      <c r="J475" s="271" t="s">
        <v>2646</v>
      </c>
      <c r="K475" s="374" t="s">
        <v>2732</v>
      </c>
      <c r="N475" s="372"/>
      <c r="S475" s="378" t="s">
        <v>1768</v>
      </c>
      <c r="V475" s="377"/>
      <c r="W475" s="375"/>
      <c r="X475" s="375"/>
      <c r="Y475" s="375"/>
      <c r="Z475" s="375"/>
      <c r="AA475" s="375"/>
      <c r="AB475" s="375"/>
      <c r="AC475" s="375"/>
      <c r="AD475" s="375"/>
      <c r="AE475" s="375"/>
      <c r="AF475" s="375"/>
      <c r="AG475" s="375"/>
      <c r="AK475" s="380"/>
      <c r="AN475" s="381"/>
      <c r="AO475" s="381"/>
      <c r="AR475" s="377" t="s">
        <v>1768</v>
      </c>
      <c r="BA475" s="382"/>
      <c r="BC475" s="228" t="s">
        <v>1724</v>
      </c>
      <c r="BD475" s="182" t="s">
        <v>1746</v>
      </c>
      <c r="BE475" s="176" t="s">
        <v>4260</v>
      </c>
      <c r="BF475" s="182" t="s">
        <v>1688</v>
      </c>
      <c r="BG475" s="228" t="s">
        <v>1784</v>
      </c>
      <c r="BH475" s="228" t="s">
        <v>1688</v>
      </c>
      <c r="BI475" s="228" t="s">
        <v>1726</v>
      </c>
      <c r="BJ475" s="175" t="s">
        <v>1749</v>
      </c>
      <c r="BK475" s="252" t="s">
        <v>4247</v>
      </c>
    </row>
    <row r="476" spans="1:89">
      <c r="A476" s="371" t="s">
        <v>2727</v>
      </c>
      <c r="B476" s="228" t="s">
        <v>2728</v>
      </c>
      <c r="C476" s="449"/>
      <c r="D476" s="182" t="s">
        <v>4263</v>
      </c>
      <c r="E476" s="182" t="s">
        <v>1746</v>
      </c>
      <c r="F476" s="228" t="s">
        <v>4261</v>
      </c>
      <c r="H476" s="225" t="s">
        <v>4262</v>
      </c>
      <c r="I476" s="373" t="s">
        <v>1746</v>
      </c>
      <c r="J476" s="271" t="s">
        <v>4263</v>
      </c>
      <c r="K476" s="374" t="s">
        <v>1752</v>
      </c>
      <c r="N476" s="372"/>
      <c r="V476" s="377"/>
      <c r="W476" s="375"/>
      <c r="X476" s="375"/>
      <c r="Y476" s="375"/>
      <c r="Z476" s="375"/>
      <c r="AA476" s="375"/>
      <c r="AB476" s="375"/>
      <c r="AC476" s="375"/>
      <c r="AD476" s="375"/>
      <c r="AE476" s="375"/>
      <c r="AF476" s="375"/>
      <c r="AG476" s="375"/>
      <c r="AK476" s="380"/>
      <c r="AN476" s="381"/>
      <c r="AO476" s="381"/>
      <c r="AR476" s="377" t="s">
        <v>1768</v>
      </c>
      <c r="BA476" s="382"/>
      <c r="BC476" s="228" t="s">
        <v>1724</v>
      </c>
      <c r="BD476" s="182" t="s">
        <v>1746</v>
      </c>
      <c r="BE476" s="176" t="s">
        <v>4264</v>
      </c>
      <c r="BF476" s="182" t="s">
        <v>1688</v>
      </c>
      <c r="BG476" s="228" t="s">
        <v>1784</v>
      </c>
      <c r="BH476" s="228" t="s">
        <v>1688</v>
      </c>
      <c r="BI476" s="228" t="s">
        <v>1726</v>
      </c>
      <c r="BJ476" s="175" t="s">
        <v>1922</v>
      </c>
      <c r="BK476" s="252" t="s">
        <v>4247</v>
      </c>
    </row>
    <row r="477" spans="1:89">
      <c r="A477" s="371" t="s">
        <v>2727</v>
      </c>
      <c r="B477" s="228" t="s">
        <v>2728</v>
      </c>
      <c r="C477" s="449"/>
      <c r="D477" s="182" t="s">
        <v>4267</v>
      </c>
      <c r="E477" s="182" t="s">
        <v>1746</v>
      </c>
      <c r="F477" s="228" t="s">
        <v>4265</v>
      </c>
      <c r="H477" s="225" t="s">
        <v>4266</v>
      </c>
      <c r="I477" s="373" t="s">
        <v>1746</v>
      </c>
      <c r="J477" s="271" t="s">
        <v>4267</v>
      </c>
      <c r="K477" s="374" t="s">
        <v>1752</v>
      </c>
      <c r="N477" s="372"/>
      <c r="V477" s="377"/>
      <c r="W477" s="375"/>
      <c r="X477" s="375"/>
      <c r="Y477" s="375"/>
      <c r="Z477" s="375"/>
      <c r="AA477" s="375"/>
      <c r="AB477" s="375"/>
      <c r="AC477" s="375"/>
      <c r="AD477" s="375"/>
      <c r="AE477" s="375"/>
      <c r="AF477" s="375"/>
      <c r="AG477" s="375"/>
      <c r="AK477" s="380"/>
      <c r="AN477" s="381"/>
      <c r="AO477" s="381"/>
      <c r="AR477" s="377" t="s">
        <v>1768</v>
      </c>
      <c r="BA477" s="382"/>
      <c r="BC477" s="228" t="s">
        <v>1724</v>
      </c>
      <c r="BD477" s="182" t="s">
        <v>1746</v>
      </c>
      <c r="BE477" s="176" t="s">
        <v>4268</v>
      </c>
      <c r="BF477" s="182" t="s">
        <v>1688</v>
      </c>
      <c r="BG477" s="228" t="s">
        <v>1784</v>
      </c>
      <c r="BH477" s="228" t="s">
        <v>1688</v>
      </c>
      <c r="BI477" s="228" t="s">
        <v>1726</v>
      </c>
      <c r="BJ477" s="175" t="s">
        <v>1946</v>
      </c>
      <c r="BK477" s="252" t="s">
        <v>4247</v>
      </c>
    </row>
    <row r="478" spans="1:89">
      <c r="A478" s="371" t="s">
        <v>2727</v>
      </c>
      <c r="B478" s="228" t="s">
        <v>2728</v>
      </c>
      <c r="C478" s="449"/>
      <c r="D478" s="182" t="s">
        <v>4271</v>
      </c>
      <c r="E478" s="182" t="s">
        <v>1746</v>
      </c>
      <c r="F478" s="228" t="s">
        <v>4269</v>
      </c>
      <c r="H478" s="225" t="s">
        <v>4270</v>
      </c>
      <c r="I478" s="373" t="s">
        <v>1746</v>
      </c>
      <c r="J478" s="271" t="s">
        <v>4271</v>
      </c>
      <c r="K478" s="374" t="s">
        <v>1752</v>
      </c>
      <c r="N478" s="372"/>
      <c r="V478" s="377"/>
      <c r="W478" s="375"/>
      <c r="X478" s="375"/>
      <c r="Y478" s="375"/>
      <c r="Z478" s="375"/>
      <c r="AA478" s="375"/>
      <c r="AB478" s="375"/>
      <c r="AC478" s="375"/>
      <c r="AD478" s="375"/>
      <c r="AE478" s="375"/>
      <c r="AF478" s="375"/>
      <c r="AG478" s="375"/>
      <c r="AK478" s="380"/>
      <c r="AN478" s="381"/>
      <c r="AO478" s="381"/>
      <c r="AR478" s="377" t="s">
        <v>1768</v>
      </c>
      <c r="BA478" s="382"/>
      <c r="BC478" s="228" t="s">
        <v>1724</v>
      </c>
      <c r="BD478" s="182" t="s">
        <v>1746</v>
      </c>
      <c r="BE478" s="1110" t="s">
        <v>4272</v>
      </c>
      <c r="BF478" s="182" t="s">
        <v>1688</v>
      </c>
      <c r="BG478" s="228" t="s">
        <v>1784</v>
      </c>
      <c r="BH478" s="228" t="s">
        <v>1688</v>
      </c>
      <c r="BI478" s="228" t="s">
        <v>1726</v>
      </c>
      <c r="BJ478" s="1111" t="s">
        <v>4273</v>
      </c>
      <c r="BK478" s="252" t="s">
        <v>4247</v>
      </c>
    </row>
    <row r="479" spans="1:89">
      <c r="A479" s="371" t="s">
        <v>2727</v>
      </c>
      <c r="B479" s="228" t="s">
        <v>2728</v>
      </c>
      <c r="C479" s="449"/>
      <c r="D479" s="182" t="s">
        <v>4275</v>
      </c>
      <c r="E479" s="182" t="s">
        <v>1746</v>
      </c>
      <c r="F479" s="224" t="s">
        <v>3089</v>
      </c>
      <c r="G479" s="383"/>
      <c r="H479" s="225" t="s">
        <v>4274</v>
      </c>
      <c r="I479" s="373" t="s">
        <v>1746</v>
      </c>
      <c r="J479" s="271" t="s">
        <v>4275</v>
      </c>
      <c r="K479" s="385" t="s">
        <v>1752</v>
      </c>
      <c r="N479" s="372"/>
      <c r="V479" s="377"/>
      <c r="W479" s="375"/>
      <c r="X479" s="375"/>
      <c r="Y479" s="375"/>
      <c r="Z479" s="375"/>
      <c r="AA479" s="375"/>
      <c r="AB479" s="375"/>
      <c r="AC479" s="375"/>
      <c r="AD479" s="375"/>
      <c r="AE479" s="375"/>
      <c r="AF479" s="375"/>
      <c r="AG479" s="375"/>
      <c r="AK479" s="386"/>
      <c r="AN479" s="381"/>
      <c r="AO479" s="381"/>
      <c r="AR479" s="377" t="s">
        <v>1768</v>
      </c>
      <c r="BA479" s="382"/>
      <c r="BC479" s="228" t="s">
        <v>1724</v>
      </c>
      <c r="BD479" s="187" t="s">
        <v>1746</v>
      </c>
      <c r="BE479" s="248" t="s">
        <v>3092</v>
      </c>
      <c r="BF479" s="182" t="s">
        <v>1688</v>
      </c>
      <c r="BG479" s="228" t="s">
        <v>2116</v>
      </c>
      <c r="BH479" s="228" t="s">
        <v>1688</v>
      </c>
      <c r="BI479" s="254" t="s">
        <v>1718</v>
      </c>
      <c r="BJ479" s="254" t="s">
        <v>3092</v>
      </c>
    </row>
    <row r="480" spans="1:89">
      <c r="A480" s="371" t="s">
        <v>2727</v>
      </c>
      <c r="B480" s="228" t="s">
        <v>2728</v>
      </c>
      <c r="C480" s="449"/>
      <c r="D480" s="182" t="s">
        <v>4277</v>
      </c>
      <c r="E480" s="182" t="s">
        <v>1746</v>
      </c>
      <c r="F480" s="224" t="s">
        <v>3093</v>
      </c>
      <c r="G480" s="383"/>
      <c r="H480" s="225" t="s">
        <v>4276</v>
      </c>
      <c r="I480" s="373" t="s">
        <v>1746</v>
      </c>
      <c r="J480" s="271" t="s">
        <v>4277</v>
      </c>
      <c r="K480" s="385" t="s">
        <v>1752</v>
      </c>
      <c r="N480" s="372"/>
      <c r="V480" s="377"/>
      <c r="W480" s="375"/>
      <c r="X480" s="375"/>
      <c r="Y480" s="375"/>
      <c r="Z480" s="375"/>
      <c r="AA480" s="375"/>
      <c r="AB480" s="375"/>
      <c r="AC480" s="375"/>
      <c r="AD480" s="375"/>
      <c r="AE480" s="375"/>
      <c r="AF480" s="375"/>
      <c r="AG480" s="375"/>
      <c r="AK480" s="386"/>
      <c r="AN480" s="381"/>
      <c r="AO480" s="381"/>
      <c r="AR480" s="377" t="s">
        <v>1768</v>
      </c>
      <c r="BA480" s="382"/>
      <c r="BC480" s="228" t="s">
        <v>1724</v>
      </c>
      <c r="BD480" s="187" t="s">
        <v>1746</v>
      </c>
      <c r="BE480" s="248" t="s">
        <v>3096</v>
      </c>
      <c r="BF480" s="182" t="s">
        <v>1688</v>
      </c>
      <c r="BG480" s="228" t="s">
        <v>2116</v>
      </c>
      <c r="BH480" s="228" t="s">
        <v>1688</v>
      </c>
      <c r="BI480" s="254" t="s">
        <v>1718</v>
      </c>
      <c r="BJ480" s="254" t="s">
        <v>3096</v>
      </c>
    </row>
    <row r="481" spans="1:89">
      <c r="A481" s="371" t="s">
        <v>2727</v>
      </c>
      <c r="B481" s="228" t="s">
        <v>2728</v>
      </c>
      <c r="C481" s="449"/>
      <c r="D481" s="182" t="s">
        <v>4279</v>
      </c>
      <c r="E481" s="182" t="s">
        <v>1746</v>
      </c>
      <c r="F481" s="224" t="s">
        <v>3097</v>
      </c>
      <c r="G481" s="383"/>
      <c r="H481" s="225" t="s">
        <v>4278</v>
      </c>
      <c r="I481" s="373" t="s">
        <v>1746</v>
      </c>
      <c r="J481" s="271" t="s">
        <v>4279</v>
      </c>
      <c r="K481" s="385" t="s">
        <v>1752</v>
      </c>
      <c r="N481" s="372"/>
      <c r="V481" s="377"/>
      <c r="W481" s="375"/>
      <c r="X481" s="375"/>
      <c r="Y481" s="375"/>
      <c r="Z481" s="375"/>
      <c r="AA481" s="375"/>
      <c r="AB481" s="375"/>
      <c r="AC481" s="375"/>
      <c r="AD481" s="375"/>
      <c r="AE481" s="375"/>
      <c r="AF481" s="375"/>
      <c r="AG481" s="375"/>
      <c r="AK481" s="386"/>
      <c r="AN481" s="381"/>
      <c r="AO481" s="381"/>
      <c r="AR481" s="377" t="s">
        <v>1768</v>
      </c>
      <c r="BA481" s="382"/>
      <c r="BC481" s="228" t="s">
        <v>1724</v>
      </c>
      <c r="BD481" s="187" t="s">
        <v>1746</v>
      </c>
      <c r="BE481" s="248" t="s">
        <v>3100</v>
      </c>
      <c r="BF481" s="182" t="s">
        <v>1688</v>
      </c>
      <c r="BG481" s="228" t="s">
        <v>2116</v>
      </c>
      <c r="BH481" s="228" t="s">
        <v>1688</v>
      </c>
      <c r="BI481" s="254" t="s">
        <v>1718</v>
      </c>
      <c r="BJ481" s="254" t="s">
        <v>3100</v>
      </c>
    </row>
    <row r="482" spans="1:89">
      <c r="A482" s="371" t="s">
        <v>2727</v>
      </c>
      <c r="B482" s="228" t="s">
        <v>2728</v>
      </c>
      <c r="C482" s="449"/>
      <c r="D482" s="182" t="s">
        <v>4281</v>
      </c>
      <c r="E482" s="182" t="s">
        <v>1746</v>
      </c>
      <c r="F482" s="224" t="s">
        <v>3101</v>
      </c>
      <c r="G482" s="383"/>
      <c r="H482" s="225" t="s">
        <v>4280</v>
      </c>
      <c r="I482" s="373" t="s">
        <v>1746</v>
      </c>
      <c r="J482" s="271" t="s">
        <v>4281</v>
      </c>
      <c r="K482" s="385" t="s">
        <v>1752</v>
      </c>
      <c r="N482" s="372"/>
      <c r="V482" s="377"/>
      <c r="W482" s="375"/>
      <c r="X482" s="375"/>
      <c r="Y482" s="375"/>
      <c r="Z482" s="375"/>
      <c r="AA482" s="375"/>
      <c r="AB482" s="375"/>
      <c r="AC482" s="375"/>
      <c r="AD482" s="375"/>
      <c r="AE482" s="375"/>
      <c r="AF482" s="375"/>
      <c r="AG482" s="375"/>
      <c r="AK482" s="386"/>
      <c r="AN482" s="381"/>
      <c r="AO482" s="381"/>
      <c r="AR482" s="377" t="s">
        <v>1768</v>
      </c>
      <c r="BA482" s="382"/>
      <c r="BC482" s="228" t="s">
        <v>1724</v>
      </c>
      <c r="BD482" s="182" t="s">
        <v>1746</v>
      </c>
      <c r="BE482" s="248" t="s">
        <v>3104</v>
      </c>
      <c r="BF482" s="171" t="s">
        <v>1688</v>
      </c>
      <c r="BG482" s="224" t="s">
        <v>2116</v>
      </c>
      <c r="BH482" s="224" t="s">
        <v>1688</v>
      </c>
      <c r="BI482" s="254" t="s">
        <v>1718</v>
      </c>
      <c r="BJ482" s="254" t="s">
        <v>3104</v>
      </c>
    </row>
    <row r="483" spans="1:89" ht="30">
      <c r="A483" s="371" t="s">
        <v>2727</v>
      </c>
      <c r="B483" s="228" t="s">
        <v>2728</v>
      </c>
      <c r="C483" s="449"/>
      <c r="D483" s="182" t="s">
        <v>4284</v>
      </c>
      <c r="E483" s="182" t="s">
        <v>1746</v>
      </c>
      <c r="F483" s="228" t="s">
        <v>4282</v>
      </c>
      <c r="H483" s="225" t="s">
        <v>4283</v>
      </c>
      <c r="I483" s="373" t="s">
        <v>1746</v>
      </c>
      <c r="J483" s="271" t="s">
        <v>4284</v>
      </c>
      <c r="K483" s="374" t="s">
        <v>1752</v>
      </c>
      <c r="N483" s="372"/>
      <c r="V483" s="377"/>
      <c r="W483" s="375"/>
      <c r="X483" s="375"/>
      <c r="Y483" s="375"/>
      <c r="Z483" s="375"/>
      <c r="AA483" s="375"/>
      <c r="AB483" s="375"/>
      <c r="AC483" s="375"/>
      <c r="AD483" s="375"/>
      <c r="AE483" s="375"/>
      <c r="AF483" s="375"/>
      <c r="AG483" s="375"/>
      <c r="AK483" s="380"/>
      <c r="AN483" s="381"/>
      <c r="AO483" s="381"/>
      <c r="AR483" s="377" t="s">
        <v>1768</v>
      </c>
      <c r="BA483" s="382"/>
      <c r="BC483" s="228" t="s">
        <v>1724</v>
      </c>
      <c r="BD483" s="182" t="s">
        <v>1746</v>
      </c>
      <c r="BE483" s="228" t="s">
        <v>3236</v>
      </c>
      <c r="BF483" s="182" t="s">
        <v>1688</v>
      </c>
      <c r="BH483" s="228" t="s">
        <v>1688</v>
      </c>
      <c r="BI483" s="254" t="s">
        <v>1718</v>
      </c>
      <c r="BJ483" s="228" t="s">
        <v>3236</v>
      </c>
      <c r="BK483" s="252" t="s">
        <v>4285</v>
      </c>
    </row>
    <row r="484" spans="1:89" ht="30">
      <c r="A484" s="371" t="s">
        <v>2727</v>
      </c>
      <c r="B484" s="228" t="s">
        <v>2728</v>
      </c>
      <c r="C484" s="449"/>
      <c r="D484" s="182" t="s">
        <v>4288</v>
      </c>
      <c r="E484" s="182" t="s">
        <v>1746</v>
      </c>
      <c r="F484" s="228" t="s">
        <v>4286</v>
      </c>
      <c r="G484" s="372" t="s">
        <v>1768</v>
      </c>
      <c r="H484" s="225" t="s">
        <v>4287</v>
      </c>
      <c r="I484" s="373" t="s">
        <v>1746</v>
      </c>
      <c r="J484" s="271" t="s">
        <v>4288</v>
      </c>
      <c r="K484" s="374" t="s">
        <v>1752</v>
      </c>
      <c r="L484" s="375" t="s">
        <v>1768</v>
      </c>
      <c r="N484" s="372"/>
      <c r="V484" s="377"/>
      <c r="W484" s="375"/>
      <c r="X484" s="375"/>
      <c r="Y484" s="375"/>
      <c r="Z484" s="375"/>
      <c r="AA484" s="375"/>
      <c r="AB484" s="375"/>
      <c r="AC484" s="375"/>
      <c r="AD484" s="375"/>
      <c r="AE484" s="375"/>
      <c r="AF484" s="375"/>
      <c r="AG484" s="375"/>
      <c r="AK484" s="380"/>
      <c r="AN484" s="381"/>
      <c r="AO484" s="381"/>
      <c r="AR484" s="377" t="s">
        <v>1768</v>
      </c>
      <c r="BA484" s="382"/>
      <c r="BC484" s="228" t="s">
        <v>1724</v>
      </c>
      <c r="BD484" s="182" t="s">
        <v>1746</v>
      </c>
      <c r="BE484" s="183" t="s">
        <v>2004</v>
      </c>
      <c r="BF484" s="171" t="s">
        <v>1688</v>
      </c>
      <c r="BH484" s="224" t="s">
        <v>1688</v>
      </c>
      <c r="BI484" s="254" t="s">
        <v>1718</v>
      </c>
      <c r="BJ484" s="228" t="s">
        <v>2004</v>
      </c>
      <c r="BK484" s="252" t="s">
        <v>4285</v>
      </c>
    </row>
    <row r="485" spans="1:89" ht="45">
      <c r="A485" s="371" t="s">
        <v>2727</v>
      </c>
      <c r="B485" s="228" t="s">
        <v>2728</v>
      </c>
      <c r="C485" s="449"/>
      <c r="D485" s="182" t="s">
        <v>4291</v>
      </c>
      <c r="E485" s="182" t="s">
        <v>1746</v>
      </c>
      <c r="F485" s="228" t="s">
        <v>4289</v>
      </c>
      <c r="G485" s="372" t="s">
        <v>1768</v>
      </c>
      <c r="H485" s="225" t="s">
        <v>4290</v>
      </c>
      <c r="I485" s="373" t="s">
        <v>1746</v>
      </c>
      <c r="J485" s="271" t="s">
        <v>4291</v>
      </c>
      <c r="K485" s="374" t="s">
        <v>1752</v>
      </c>
      <c r="N485" s="372"/>
      <c r="V485" s="377"/>
      <c r="W485" s="375"/>
      <c r="X485" s="375"/>
      <c r="Y485" s="375"/>
      <c r="Z485" s="375"/>
      <c r="AA485" s="375"/>
      <c r="AB485" s="375"/>
      <c r="AC485" s="375"/>
      <c r="AD485" s="375"/>
      <c r="AE485" s="375"/>
      <c r="AF485" s="375"/>
      <c r="AG485" s="375"/>
      <c r="AK485" s="380"/>
      <c r="AN485" s="381"/>
      <c r="AO485" s="381"/>
      <c r="AR485" s="377" t="s">
        <v>1768</v>
      </c>
      <c r="BA485" s="382"/>
      <c r="BC485" s="228" t="s">
        <v>1724</v>
      </c>
      <c r="BD485" s="182" t="s">
        <v>1746</v>
      </c>
      <c r="BE485" s="248" t="s">
        <v>4000</v>
      </c>
      <c r="BF485" s="182" t="s">
        <v>1688</v>
      </c>
      <c r="BG485" s="228" t="s">
        <v>2116</v>
      </c>
      <c r="BH485" s="228" t="s">
        <v>1688</v>
      </c>
      <c r="BI485" s="254" t="s">
        <v>1718</v>
      </c>
      <c r="BJ485" s="254" t="s">
        <v>4000</v>
      </c>
      <c r="BK485" s="252" t="s">
        <v>4285</v>
      </c>
    </row>
    <row r="486" spans="1:89" s="189" customFormat="1" ht="45">
      <c r="A486" s="2291" t="s">
        <v>2727</v>
      </c>
      <c r="B486" s="2308" t="s">
        <v>2728</v>
      </c>
      <c r="C486" s="2307"/>
      <c r="D486" s="182" t="s">
        <v>4294</v>
      </c>
      <c r="E486" s="2309" t="s">
        <v>1746</v>
      </c>
      <c r="F486" s="2308" t="s">
        <v>4292</v>
      </c>
      <c r="G486" s="2306" t="s">
        <v>1768</v>
      </c>
      <c r="H486" s="2261" t="s">
        <v>4293</v>
      </c>
      <c r="I486" s="2314" t="s">
        <v>1746</v>
      </c>
      <c r="J486" s="2304" t="s">
        <v>4294</v>
      </c>
      <c r="K486" s="2318" t="s">
        <v>2732</v>
      </c>
      <c r="L486" s="2306" t="s">
        <v>1768</v>
      </c>
      <c r="M486" s="2306"/>
      <c r="N486" s="2297"/>
      <c r="O486" s="2297"/>
      <c r="P486" s="2306"/>
      <c r="Q486" s="384"/>
      <c r="R486" s="2312"/>
      <c r="S486" s="2311"/>
      <c r="T486" s="2310" t="s">
        <v>1768</v>
      </c>
      <c r="U486" s="2313" t="s">
        <v>4295</v>
      </c>
      <c r="V486" s="2312"/>
      <c r="W486" s="2306"/>
      <c r="X486" s="2306"/>
      <c r="Y486" s="2306"/>
      <c r="Z486" s="2306"/>
      <c r="AA486" s="2306"/>
      <c r="AB486" s="2306"/>
      <c r="AC486" s="2306"/>
      <c r="AD486" s="2306"/>
      <c r="AE486" s="2306"/>
      <c r="AF486" s="2306"/>
      <c r="AG486" s="2310"/>
      <c r="AH486" s="2310"/>
      <c r="AI486" s="384"/>
      <c r="AJ486" s="2312"/>
      <c r="AK486" s="2308" t="s">
        <v>4296</v>
      </c>
      <c r="AL486" s="2310" t="s">
        <v>1768</v>
      </c>
      <c r="AM486" s="2310"/>
      <c r="AN486" s="2310"/>
      <c r="AO486" s="2310"/>
      <c r="AP486" s="2311"/>
      <c r="AQ486" s="384"/>
      <c r="AR486" s="2312" t="s">
        <v>1768</v>
      </c>
      <c r="AS486" s="2306" t="s">
        <v>1768</v>
      </c>
      <c r="AT486" s="2306"/>
      <c r="AU486" s="2306"/>
      <c r="AV486" s="2306"/>
      <c r="AW486" s="2306"/>
      <c r="AX486" s="2306"/>
      <c r="AY486" s="2306"/>
      <c r="AZ486" s="2297"/>
      <c r="BA486" s="2295" t="s">
        <v>1768</v>
      </c>
      <c r="BB486" s="384"/>
      <c r="BC486" s="509" t="s">
        <v>1724</v>
      </c>
      <c r="BD486" s="171" t="s">
        <v>1746</v>
      </c>
      <c r="BE486" s="172" t="s">
        <v>4297</v>
      </c>
      <c r="BF486" s="171" t="s">
        <v>1688</v>
      </c>
      <c r="BG486" s="224"/>
      <c r="BH486" s="224" t="s">
        <v>1688</v>
      </c>
      <c r="BI486" s="224" t="s">
        <v>4197</v>
      </c>
      <c r="BJ486" s="224" t="s">
        <v>4297</v>
      </c>
      <c r="BK486" s="248" t="s">
        <v>4198</v>
      </c>
      <c r="BL486" s="383"/>
      <c r="BM486" s="224"/>
      <c r="BN486" s="224"/>
      <c r="BO486" s="224"/>
      <c r="BP486" s="224"/>
      <c r="BQ486" s="224"/>
      <c r="BR486" s="224"/>
      <c r="BS486" s="224"/>
      <c r="BT486" s="224"/>
      <c r="BU486" s="224"/>
      <c r="BV486" s="224"/>
      <c r="BW486" s="224"/>
      <c r="BX486" s="224"/>
      <c r="BY486" s="224"/>
      <c r="BZ486" s="224"/>
      <c r="CA486" s="224"/>
      <c r="CB486" s="224"/>
      <c r="CC486" s="224"/>
      <c r="CD486" s="224"/>
      <c r="CE486" s="224"/>
      <c r="CF486" s="224"/>
      <c r="CG486" s="224"/>
      <c r="CH486" s="224"/>
      <c r="CI486" s="224"/>
      <c r="CJ486" s="224"/>
      <c r="CK486" s="224"/>
    </row>
    <row r="487" spans="1:89" s="189" customFormat="1" ht="45">
      <c r="A487" s="2291"/>
      <c r="B487" s="2308"/>
      <c r="C487" s="2307"/>
      <c r="D487" s="182" t="s">
        <v>2557</v>
      </c>
      <c r="E487" s="2309"/>
      <c r="F487" s="2308"/>
      <c r="G487" s="2306"/>
      <c r="H487" s="2261"/>
      <c r="I487" s="2314"/>
      <c r="J487" s="2304"/>
      <c r="K487" s="2318"/>
      <c r="L487" s="2306"/>
      <c r="M487" s="2306"/>
      <c r="N487" s="2297"/>
      <c r="O487" s="2297"/>
      <c r="P487" s="2306"/>
      <c r="Q487" s="384"/>
      <c r="R487" s="2312"/>
      <c r="S487" s="2311"/>
      <c r="T487" s="2310"/>
      <c r="U487" s="2313"/>
      <c r="V487" s="2312"/>
      <c r="W487" s="2306"/>
      <c r="X487" s="2306"/>
      <c r="Y487" s="2306"/>
      <c r="Z487" s="2306"/>
      <c r="AA487" s="2306"/>
      <c r="AB487" s="2306"/>
      <c r="AC487" s="2306"/>
      <c r="AD487" s="2306"/>
      <c r="AE487" s="2306"/>
      <c r="AF487" s="2306"/>
      <c r="AG487" s="2310"/>
      <c r="AH487" s="2310"/>
      <c r="AI487" s="384"/>
      <c r="AJ487" s="2312"/>
      <c r="AK487" s="2308"/>
      <c r="AL487" s="2310"/>
      <c r="AM487" s="2310"/>
      <c r="AN487" s="2310"/>
      <c r="AO487" s="2310"/>
      <c r="AP487" s="2311"/>
      <c r="AQ487" s="384"/>
      <c r="AR487" s="2312"/>
      <c r="AS487" s="2306"/>
      <c r="AT487" s="2306"/>
      <c r="AU487" s="2306"/>
      <c r="AV487" s="2306"/>
      <c r="AW487" s="2306"/>
      <c r="AX487" s="2306"/>
      <c r="AY487" s="2306"/>
      <c r="AZ487" s="2297"/>
      <c r="BA487" s="2295"/>
      <c r="BB487" s="384"/>
      <c r="BC487" s="509" t="s">
        <v>1724</v>
      </c>
      <c r="BD487" s="171" t="s">
        <v>1746</v>
      </c>
      <c r="BE487" s="172" t="s">
        <v>4298</v>
      </c>
      <c r="BF487" s="171" t="s">
        <v>1858</v>
      </c>
      <c r="BG487" s="224"/>
      <c r="BH487" s="224" t="s">
        <v>1858</v>
      </c>
      <c r="BI487" s="224" t="s">
        <v>4299</v>
      </c>
      <c r="BJ487" s="224" t="s">
        <v>2164</v>
      </c>
      <c r="BK487" s="248" t="s">
        <v>4300</v>
      </c>
      <c r="BL487" s="383"/>
      <c r="BM487" s="224"/>
      <c r="BN487" s="224"/>
      <c r="BO487" s="224"/>
      <c r="BP487" s="224"/>
      <c r="BQ487" s="224"/>
      <c r="BR487" s="224"/>
      <c r="BS487" s="224"/>
      <c r="BT487" s="224"/>
      <c r="BU487" s="224"/>
      <c r="BV487" s="224"/>
      <c r="BW487" s="224"/>
      <c r="BX487" s="224"/>
      <c r="BY487" s="224"/>
      <c r="BZ487" s="224"/>
      <c r="CA487" s="224"/>
      <c r="CB487" s="224"/>
      <c r="CC487" s="224"/>
      <c r="CD487" s="224"/>
      <c r="CE487" s="224"/>
      <c r="CF487" s="224"/>
      <c r="CG487" s="224"/>
      <c r="CH487" s="224"/>
      <c r="CI487" s="224"/>
      <c r="CJ487" s="224"/>
      <c r="CK487" s="224"/>
    </row>
    <row r="488" spans="1:89" s="189" customFormat="1" ht="45">
      <c r="A488" s="2291" t="s">
        <v>2727</v>
      </c>
      <c r="B488" s="2308" t="s">
        <v>2728</v>
      </c>
      <c r="C488" s="2307"/>
      <c r="D488" s="182" t="s">
        <v>4303</v>
      </c>
      <c r="E488" s="2309" t="s">
        <v>1746</v>
      </c>
      <c r="F488" s="2308" t="s">
        <v>4301</v>
      </c>
      <c r="G488" s="2297"/>
      <c r="H488" s="2261" t="s">
        <v>4302</v>
      </c>
      <c r="I488" s="2314" t="s">
        <v>1746</v>
      </c>
      <c r="J488" s="2304" t="s">
        <v>4303</v>
      </c>
      <c r="K488" s="2305" t="s">
        <v>2732</v>
      </c>
      <c r="L488" s="2306" t="s">
        <v>1768</v>
      </c>
      <c r="M488" s="2306"/>
      <c r="N488" s="2297"/>
      <c r="O488" s="2297"/>
      <c r="P488" s="2306"/>
      <c r="Q488" s="384"/>
      <c r="R488" s="2312"/>
      <c r="S488" s="2311"/>
      <c r="T488" s="2310" t="s">
        <v>1768</v>
      </c>
      <c r="U488" s="2313" t="s">
        <v>4304</v>
      </c>
      <c r="V488" s="2312"/>
      <c r="W488" s="2306"/>
      <c r="X488" s="2306"/>
      <c r="Y488" s="2306"/>
      <c r="Z488" s="2306"/>
      <c r="AA488" s="2306"/>
      <c r="AB488" s="2306"/>
      <c r="AC488" s="2306"/>
      <c r="AD488" s="2306"/>
      <c r="AE488" s="2306"/>
      <c r="AF488" s="2306"/>
      <c r="AG488" s="2310"/>
      <c r="AH488" s="2310"/>
      <c r="AI488" s="384"/>
      <c r="AJ488" s="2312"/>
      <c r="AK488" s="2297"/>
      <c r="AL488" s="2310"/>
      <c r="AM488" s="2310"/>
      <c r="AN488" s="2310"/>
      <c r="AO488" s="2310"/>
      <c r="AP488" s="2311"/>
      <c r="AQ488" s="384"/>
      <c r="AR488" s="2312" t="s">
        <v>1768</v>
      </c>
      <c r="AS488" s="2306" t="s">
        <v>1768</v>
      </c>
      <c r="AT488" s="2306"/>
      <c r="AU488" s="2306"/>
      <c r="AV488" s="2306"/>
      <c r="AW488" s="2306"/>
      <c r="AX488" s="2306"/>
      <c r="AY488" s="2306"/>
      <c r="AZ488" s="2297"/>
      <c r="BA488" s="2295" t="s">
        <v>1768</v>
      </c>
      <c r="BB488" s="384"/>
      <c r="BC488" s="509" t="s">
        <v>1724</v>
      </c>
      <c r="BD488" s="171" t="s">
        <v>1746</v>
      </c>
      <c r="BE488" s="224" t="s">
        <v>4305</v>
      </c>
      <c r="BF488" s="171" t="s">
        <v>1688</v>
      </c>
      <c r="BG488" s="224"/>
      <c r="BH488" s="224" t="s">
        <v>1688</v>
      </c>
      <c r="BI488" s="224" t="s">
        <v>4197</v>
      </c>
      <c r="BJ488" s="224" t="s">
        <v>4305</v>
      </c>
      <c r="BK488" s="248" t="s">
        <v>4198</v>
      </c>
      <c r="BL488" s="383"/>
      <c r="BM488" s="224"/>
      <c r="BN488" s="224"/>
      <c r="BO488" s="224"/>
      <c r="BP488" s="224"/>
      <c r="BQ488" s="224"/>
      <c r="BR488" s="224"/>
      <c r="BS488" s="224"/>
      <c r="BT488" s="224"/>
      <c r="BU488" s="224"/>
      <c r="BV488" s="224"/>
      <c r="BW488" s="224"/>
      <c r="BX488" s="224"/>
      <c r="BY488" s="224"/>
      <c r="BZ488" s="224"/>
      <c r="CA488" s="224"/>
      <c r="CB488" s="224"/>
      <c r="CC488" s="224"/>
      <c r="CD488" s="224"/>
      <c r="CE488" s="224"/>
      <c r="CF488" s="224"/>
      <c r="CG488" s="224"/>
      <c r="CH488" s="224"/>
      <c r="CI488" s="224"/>
      <c r="CJ488" s="224"/>
      <c r="CK488" s="224"/>
    </row>
    <row r="489" spans="1:89" s="189" customFormat="1" ht="45">
      <c r="A489" s="2291"/>
      <c r="B489" s="2308"/>
      <c r="C489" s="2307"/>
      <c r="D489" s="182" t="s">
        <v>2557</v>
      </c>
      <c r="E489" s="2309"/>
      <c r="F489" s="2308"/>
      <c r="G489" s="2297"/>
      <c r="H489" s="2261"/>
      <c r="I489" s="2314"/>
      <c r="J489" s="2304"/>
      <c r="K489" s="2305"/>
      <c r="L489" s="2306"/>
      <c r="M489" s="2306"/>
      <c r="N489" s="2297"/>
      <c r="O489" s="2297"/>
      <c r="P489" s="2306"/>
      <c r="Q489" s="384"/>
      <c r="R489" s="2312"/>
      <c r="S489" s="2311"/>
      <c r="T489" s="2310"/>
      <c r="U489" s="2313"/>
      <c r="V489" s="2312"/>
      <c r="W489" s="2306"/>
      <c r="X489" s="2306"/>
      <c r="Y489" s="2306"/>
      <c r="Z489" s="2306"/>
      <c r="AA489" s="2306"/>
      <c r="AB489" s="2306"/>
      <c r="AC489" s="2306"/>
      <c r="AD489" s="2306"/>
      <c r="AE489" s="2306"/>
      <c r="AF489" s="2306"/>
      <c r="AG489" s="2310"/>
      <c r="AH489" s="2310"/>
      <c r="AI489" s="384"/>
      <c r="AJ489" s="2312"/>
      <c r="AK489" s="2297"/>
      <c r="AL489" s="2310"/>
      <c r="AM489" s="2310"/>
      <c r="AN489" s="2310"/>
      <c r="AO489" s="2310"/>
      <c r="AP489" s="2311"/>
      <c r="AQ489" s="384"/>
      <c r="AR489" s="2312"/>
      <c r="AS489" s="2306"/>
      <c r="AT489" s="2306"/>
      <c r="AU489" s="2306"/>
      <c r="AV489" s="2306"/>
      <c r="AW489" s="2306"/>
      <c r="AX489" s="2306"/>
      <c r="AY489" s="2306"/>
      <c r="AZ489" s="2297"/>
      <c r="BA489" s="2295"/>
      <c r="BB489" s="384"/>
      <c r="BC489" s="509" t="s">
        <v>1724</v>
      </c>
      <c r="BD489" s="171" t="s">
        <v>1746</v>
      </c>
      <c r="BE489" s="172" t="s">
        <v>4306</v>
      </c>
      <c r="BF489" s="171" t="s">
        <v>1858</v>
      </c>
      <c r="BG489" s="224"/>
      <c r="BH489" s="224" t="s">
        <v>1858</v>
      </c>
      <c r="BI489" s="224" t="s">
        <v>3170</v>
      </c>
      <c r="BJ489" s="224" t="s">
        <v>4307</v>
      </c>
      <c r="BK489" s="248" t="s">
        <v>4300</v>
      </c>
      <c r="BL489" s="383"/>
      <c r="BM489" s="224"/>
      <c r="BN489" s="224"/>
      <c r="BO489" s="224"/>
      <c r="BP489" s="224"/>
      <c r="BQ489" s="224"/>
      <c r="BR489" s="224"/>
      <c r="BS489" s="224"/>
      <c r="BT489" s="224"/>
      <c r="BU489" s="224"/>
      <c r="BV489" s="224"/>
      <c r="BW489" s="224"/>
      <c r="BX489" s="224"/>
      <c r="BY489" s="224"/>
      <c r="BZ489" s="224"/>
      <c r="CA489" s="224"/>
      <c r="CB489" s="224"/>
      <c r="CC489" s="224"/>
      <c r="CD489" s="224"/>
      <c r="CE489" s="224"/>
      <c r="CF489" s="224"/>
      <c r="CG489" s="224"/>
      <c r="CH489" s="224"/>
      <c r="CI489" s="224"/>
      <c r="CJ489" s="224"/>
      <c r="CK489" s="224"/>
    </row>
    <row r="490" spans="1:89" ht="30">
      <c r="A490" s="371" t="s">
        <v>2727</v>
      </c>
      <c r="B490" s="228" t="s">
        <v>2728</v>
      </c>
      <c r="C490" s="252"/>
      <c r="D490" s="182" t="s">
        <v>4310</v>
      </c>
      <c r="E490" s="182" t="s">
        <v>1746</v>
      </c>
      <c r="F490" s="228" t="s">
        <v>4308</v>
      </c>
      <c r="H490" s="225" t="s">
        <v>4309</v>
      </c>
      <c r="I490" s="373" t="s">
        <v>1746</v>
      </c>
      <c r="J490" s="271" t="s">
        <v>4310</v>
      </c>
      <c r="K490" s="374" t="s">
        <v>1752</v>
      </c>
      <c r="M490" s="375" t="s">
        <v>1768</v>
      </c>
      <c r="N490" s="372"/>
      <c r="V490" s="377"/>
      <c r="W490" s="375"/>
      <c r="X490" s="375"/>
      <c r="Y490" s="375"/>
      <c r="Z490" s="375"/>
      <c r="AA490" s="375"/>
      <c r="AB490" s="375"/>
      <c r="AC490" s="375"/>
      <c r="AD490" s="375"/>
      <c r="AE490" s="375"/>
      <c r="AF490" s="375"/>
      <c r="AG490" s="375"/>
      <c r="AK490" s="380"/>
      <c r="AN490" s="381"/>
      <c r="AO490" s="381"/>
      <c r="AR490" s="377" t="s">
        <v>1768</v>
      </c>
      <c r="BA490" s="382"/>
      <c r="BC490" s="228" t="s">
        <v>1724</v>
      </c>
      <c r="BD490" s="182" t="s">
        <v>1746</v>
      </c>
      <c r="BE490" s="248" t="s">
        <v>4311</v>
      </c>
      <c r="BF490" s="182" t="s">
        <v>1688</v>
      </c>
      <c r="BG490" s="228" t="s">
        <v>1784</v>
      </c>
      <c r="BH490" s="228" t="s">
        <v>1688</v>
      </c>
      <c r="BI490" s="254" t="s">
        <v>1718</v>
      </c>
      <c r="BJ490" s="254" t="s">
        <v>4311</v>
      </c>
    </row>
    <row r="491" spans="1:89" ht="45">
      <c r="A491" s="371" t="s">
        <v>2727</v>
      </c>
      <c r="B491" s="228" t="s">
        <v>2728</v>
      </c>
      <c r="C491" s="252"/>
      <c r="D491" s="182" t="s">
        <v>4314</v>
      </c>
      <c r="E491" s="182" t="s">
        <v>1746</v>
      </c>
      <c r="F491" s="228" t="s">
        <v>4312</v>
      </c>
      <c r="H491" s="225" t="s">
        <v>4313</v>
      </c>
      <c r="I491" s="373" t="s">
        <v>1746</v>
      </c>
      <c r="J491" s="271" t="s">
        <v>4314</v>
      </c>
      <c r="K491" s="374" t="s">
        <v>1752</v>
      </c>
      <c r="N491" s="372"/>
      <c r="V491" s="377"/>
      <c r="W491" s="375"/>
      <c r="X491" s="375"/>
      <c r="Y491" s="375"/>
      <c r="Z491" s="375"/>
      <c r="AA491" s="375"/>
      <c r="AB491" s="375"/>
      <c r="AC491" s="375"/>
      <c r="AD491" s="375"/>
      <c r="AE491" s="375"/>
      <c r="AF491" s="375"/>
      <c r="AG491" s="375"/>
      <c r="AK491" s="380"/>
      <c r="AN491" s="381"/>
      <c r="AO491" s="381"/>
      <c r="AR491" s="377" t="s">
        <v>1768</v>
      </c>
      <c r="BA491" s="382"/>
      <c r="BC491" s="228" t="s">
        <v>1724</v>
      </c>
      <c r="BD491" s="182" t="s">
        <v>1746</v>
      </c>
      <c r="BE491" s="183" t="s">
        <v>4315</v>
      </c>
      <c r="BF491" s="182" t="s">
        <v>1688</v>
      </c>
      <c r="BH491" s="228" t="s">
        <v>1688</v>
      </c>
      <c r="BI491" s="254" t="s">
        <v>1718</v>
      </c>
      <c r="BJ491" s="228" t="s">
        <v>4315</v>
      </c>
    </row>
    <row r="492" spans="1:89">
      <c r="A492" s="371" t="s">
        <v>2727</v>
      </c>
      <c r="B492" s="228" t="s">
        <v>2728</v>
      </c>
      <c r="C492" s="252"/>
      <c r="D492" s="182" t="s">
        <v>4318</v>
      </c>
      <c r="E492" s="182" t="s">
        <v>1746</v>
      </c>
      <c r="F492" s="228" t="s">
        <v>4316</v>
      </c>
      <c r="H492" s="225" t="s">
        <v>4317</v>
      </c>
      <c r="I492" s="373" t="s">
        <v>1746</v>
      </c>
      <c r="J492" s="271" t="s">
        <v>4318</v>
      </c>
      <c r="K492" s="374" t="s">
        <v>1752</v>
      </c>
      <c r="N492" s="372"/>
      <c r="V492" s="377"/>
      <c r="W492" s="375"/>
      <c r="X492" s="375"/>
      <c r="Y492" s="375"/>
      <c r="Z492" s="375"/>
      <c r="AA492" s="375"/>
      <c r="AB492" s="375"/>
      <c r="AC492" s="375"/>
      <c r="AD492" s="375"/>
      <c r="AE492" s="375"/>
      <c r="AF492" s="375"/>
      <c r="AG492" s="375"/>
      <c r="AK492" s="380"/>
      <c r="AN492" s="381"/>
      <c r="AO492" s="381"/>
      <c r="AR492" s="377" t="s">
        <v>1768</v>
      </c>
      <c r="BA492" s="382"/>
      <c r="BC492" s="228" t="s">
        <v>1724</v>
      </c>
      <c r="BD492" s="182" t="s">
        <v>1746</v>
      </c>
      <c r="BE492" s="183" t="s">
        <v>4319</v>
      </c>
      <c r="BF492" s="182" t="s">
        <v>1688</v>
      </c>
      <c r="BH492" s="228" t="s">
        <v>1688</v>
      </c>
      <c r="BI492" s="254" t="s">
        <v>1718</v>
      </c>
      <c r="BJ492" s="228" t="s">
        <v>4319</v>
      </c>
    </row>
    <row r="493" spans="1:89" ht="30">
      <c r="A493" s="371" t="s">
        <v>2727</v>
      </c>
      <c r="B493" s="228" t="s">
        <v>2728</v>
      </c>
      <c r="C493" s="252"/>
      <c r="D493" s="182" t="s">
        <v>4322</v>
      </c>
      <c r="E493" s="182" t="s">
        <v>1746</v>
      </c>
      <c r="F493" s="228" t="s">
        <v>4320</v>
      </c>
      <c r="H493" s="225" t="s">
        <v>4321</v>
      </c>
      <c r="I493" s="373" t="s">
        <v>1746</v>
      </c>
      <c r="J493" s="271" t="s">
        <v>4322</v>
      </c>
      <c r="K493" s="374" t="s">
        <v>1752</v>
      </c>
      <c r="N493" s="372"/>
      <c r="V493" s="377"/>
      <c r="W493" s="375"/>
      <c r="X493" s="375"/>
      <c r="Y493" s="375"/>
      <c r="Z493" s="375"/>
      <c r="AA493" s="375"/>
      <c r="AB493" s="375"/>
      <c r="AC493" s="375"/>
      <c r="AD493" s="375"/>
      <c r="AE493" s="375"/>
      <c r="AF493" s="375"/>
      <c r="AG493" s="375"/>
      <c r="AK493" s="380"/>
      <c r="AN493" s="381"/>
      <c r="AO493" s="381"/>
      <c r="AR493" s="377" t="s">
        <v>1768</v>
      </c>
      <c r="BA493" s="382"/>
      <c r="BC493" s="228" t="s">
        <v>1724</v>
      </c>
      <c r="BD493" s="182" t="s">
        <v>1746</v>
      </c>
      <c r="BE493" s="183" t="s">
        <v>4323</v>
      </c>
      <c r="BF493" s="182" t="s">
        <v>1688</v>
      </c>
      <c r="BH493" s="228" t="s">
        <v>1688</v>
      </c>
      <c r="BI493" s="254" t="s">
        <v>1718</v>
      </c>
      <c r="BJ493" s="228" t="s">
        <v>4323</v>
      </c>
    </row>
    <row r="494" spans="1:89" ht="30">
      <c r="A494" s="371" t="s">
        <v>2727</v>
      </c>
      <c r="B494" s="228" t="s">
        <v>2728</v>
      </c>
      <c r="C494" s="252"/>
      <c r="D494" s="182" t="s">
        <v>4326</v>
      </c>
      <c r="E494" s="182" t="s">
        <v>1746</v>
      </c>
      <c r="F494" s="228" t="s">
        <v>4324</v>
      </c>
      <c r="G494" s="372" t="s">
        <v>1768</v>
      </c>
      <c r="H494" s="225" t="s">
        <v>4325</v>
      </c>
      <c r="I494" s="373" t="s">
        <v>1746</v>
      </c>
      <c r="J494" s="271" t="s">
        <v>4326</v>
      </c>
      <c r="K494" s="374" t="s">
        <v>1752</v>
      </c>
      <c r="N494" s="372"/>
      <c r="V494" s="377"/>
      <c r="W494" s="375"/>
      <c r="X494" s="375"/>
      <c r="Y494" s="375"/>
      <c r="Z494" s="375"/>
      <c r="AA494" s="375"/>
      <c r="AB494" s="375"/>
      <c r="AC494" s="375"/>
      <c r="AD494" s="375"/>
      <c r="AE494" s="375"/>
      <c r="AF494" s="375"/>
      <c r="AG494" s="375"/>
      <c r="AK494" s="380"/>
      <c r="AN494" s="381"/>
      <c r="AO494" s="381"/>
      <c r="AR494" s="377" t="s">
        <v>1768</v>
      </c>
      <c r="BA494" s="382"/>
      <c r="BC494" s="228" t="s">
        <v>1724</v>
      </c>
      <c r="BD494" s="182" t="s">
        <v>1746</v>
      </c>
      <c r="BE494" s="183" t="s">
        <v>4327</v>
      </c>
      <c r="BF494" s="182" t="s">
        <v>1688</v>
      </c>
      <c r="BG494" s="228" t="s">
        <v>2116</v>
      </c>
      <c r="BH494" s="228" t="s">
        <v>1688</v>
      </c>
      <c r="BI494" s="254" t="s">
        <v>1718</v>
      </c>
      <c r="BJ494" s="228" t="s">
        <v>4327</v>
      </c>
    </row>
    <row r="495" spans="1:89" ht="60">
      <c r="A495" s="371" t="s">
        <v>2727</v>
      </c>
      <c r="B495" s="228" t="s">
        <v>2728</v>
      </c>
      <c r="C495" s="252"/>
      <c r="D495" s="182" t="s">
        <v>4330</v>
      </c>
      <c r="E495" s="182" t="s">
        <v>1746</v>
      </c>
      <c r="F495" s="228" t="s">
        <v>4328</v>
      </c>
      <c r="G495" s="372" t="s">
        <v>1768</v>
      </c>
      <c r="H495" s="225" t="s">
        <v>4329</v>
      </c>
      <c r="I495" s="373" t="s">
        <v>1746</v>
      </c>
      <c r="J495" s="271" t="s">
        <v>4330</v>
      </c>
      <c r="K495" s="374" t="s">
        <v>1752</v>
      </c>
      <c r="N495" s="372"/>
      <c r="V495" s="377"/>
      <c r="W495" s="375"/>
      <c r="X495" s="375"/>
      <c r="Y495" s="375"/>
      <c r="Z495" s="375"/>
      <c r="AA495" s="375"/>
      <c r="AB495" s="375"/>
      <c r="AC495" s="375"/>
      <c r="AD495" s="375"/>
      <c r="AE495" s="375"/>
      <c r="AF495" s="375"/>
      <c r="AG495" s="375"/>
      <c r="AK495" s="380"/>
      <c r="AN495" s="381"/>
      <c r="AO495" s="381"/>
      <c r="AR495" s="377" t="s">
        <v>1768</v>
      </c>
      <c r="BA495" s="382"/>
      <c r="BC495" s="228" t="s">
        <v>1724</v>
      </c>
      <c r="BD495" s="182" t="s">
        <v>1746</v>
      </c>
      <c r="BE495" s="183" t="s">
        <v>4331</v>
      </c>
      <c r="BF495" s="182" t="s">
        <v>1688</v>
      </c>
      <c r="BH495" s="228" t="s">
        <v>1688</v>
      </c>
      <c r="BI495" s="254" t="s">
        <v>1718</v>
      </c>
      <c r="BJ495" s="228" t="s">
        <v>4331</v>
      </c>
    </row>
    <row r="496" spans="1:89" ht="30">
      <c r="A496" s="371" t="s">
        <v>2727</v>
      </c>
      <c r="B496" s="228" t="s">
        <v>2728</v>
      </c>
      <c r="C496" s="252"/>
      <c r="D496" s="182" t="s">
        <v>4334</v>
      </c>
      <c r="E496" s="182" t="s">
        <v>1746</v>
      </c>
      <c r="F496" s="228" t="s">
        <v>4332</v>
      </c>
      <c r="G496" s="372" t="s">
        <v>1768</v>
      </c>
      <c r="H496" s="225" t="s">
        <v>4333</v>
      </c>
      <c r="I496" s="373" t="s">
        <v>1746</v>
      </c>
      <c r="J496" s="271" t="s">
        <v>4334</v>
      </c>
      <c r="K496" s="374" t="s">
        <v>1752</v>
      </c>
      <c r="N496" s="372"/>
      <c r="V496" s="377"/>
      <c r="W496" s="375"/>
      <c r="X496" s="375"/>
      <c r="Y496" s="375"/>
      <c r="Z496" s="375"/>
      <c r="AA496" s="375"/>
      <c r="AB496" s="375"/>
      <c r="AC496" s="375"/>
      <c r="AD496" s="375"/>
      <c r="AE496" s="375"/>
      <c r="AF496" s="375"/>
      <c r="AG496" s="375"/>
      <c r="AK496" s="380"/>
      <c r="AN496" s="381"/>
      <c r="AO496" s="381"/>
      <c r="AR496" s="377" t="s">
        <v>1768</v>
      </c>
      <c r="BA496" s="382"/>
      <c r="BC496" s="228" t="s">
        <v>1724</v>
      </c>
      <c r="BD496" s="182" t="s">
        <v>1746</v>
      </c>
      <c r="BE496" s="183" t="s">
        <v>4335</v>
      </c>
      <c r="BF496" s="182" t="s">
        <v>1688</v>
      </c>
      <c r="BG496" s="228" t="s">
        <v>1784</v>
      </c>
      <c r="BH496" s="228" t="s">
        <v>1688</v>
      </c>
      <c r="BI496" s="254" t="s">
        <v>1718</v>
      </c>
      <c r="BJ496" s="228" t="s">
        <v>4335</v>
      </c>
    </row>
    <row r="497" spans="1:89" ht="30">
      <c r="A497" s="371" t="s">
        <v>2727</v>
      </c>
      <c r="B497" s="228" t="s">
        <v>2728</v>
      </c>
      <c r="C497" s="252"/>
      <c r="D497" s="182" t="s">
        <v>4338</v>
      </c>
      <c r="E497" s="182" t="s">
        <v>1746</v>
      </c>
      <c r="F497" s="228" t="s">
        <v>4336</v>
      </c>
      <c r="H497" s="225" t="s">
        <v>4337</v>
      </c>
      <c r="I497" s="373" t="s">
        <v>1746</v>
      </c>
      <c r="J497" s="271" t="s">
        <v>4338</v>
      </c>
      <c r="K497" s="374" t="s">
        <v>2732</v>
      </c>
      <c r="N497" s="372"/>
      <c r="V497" s="377"/>
      <c r="W497" s="375"/>
      <c r="X497" s="375"/>
      <c r="Y497" s="375"/>
      <c r="Z497" s="375"/>
      <c r="AA497" s="375"/>
      <c r="AB497" s="375"/>
      <c r="AC497" s="375"/>
      <c r="AD497" s="375"/>
      <c r="AE497" s="375"/>
      <c r="AF497" s="375"/>
      <c r="AG497" s="375"/>
      <c r="AK497" s="380"/>
      <c r="AN497" s="381"/>
      <c r="AO497" s="381"/>
      <c r="AR497" s="377" t="s">
        <v>1768</v>
      </c>
      <c r="BA497" s="382"/>
      <c r="BC497" s="228" t="s">
        <v>1724</v>
      </c>
      <c r="BD497" s="182" t="s">
        <v>1746</v>
      </c>
      <c r="BE497" s="183" t="s">
        <v>4339</v>
      </c>
      <c r="BF497" s="182" t="s">
        <v>1688</v>
      </c>
      <c r="BG497" s="228" t="s">
        <v>1784</v>
      </c>
      <c r="BH497" s="228" t="s">
        <v>1688</v>
      </c>
      <c r="BI497" s="254" t="s">
        <v>1718</v>
      </c>
      <c r="BJ497" s="228" t="s">
        <v>4339</v>
      </c>
    </row>
    <row r="498" spans="1:89" ht="30">
      <c r="A498" s="371" t="s">
        <v>2727</v>
      </c>
      <c r="B498" s="228" t="s">
        <v>2728</v>
      </c>
      <c r="C498" s="252"/>
      <c r="D498" s="182" t="s">
        <v>4342</v>
      </c>
      <c r="E498" s="182" t="s">
        <v>1746</v>
      </c>
      <c r="F498" s="228" t="s">
        <v>4340</v>
      </c>
      <c r="G498" s="372" t="s">
        <v>1768</v>
      </c>
      <c r="H498" s="225" t="s">
        <v>4341</v>
      </c>
      <c r="I498" s="373" t="s">
        <v>1746</v>
      </c>
      <c r="J498" s="271" t="s">
        <v>4342</v>
      </c>
      <c r="K498" s="374" t="s">
        <v>2732</v>
      </c>
      <c r="N498" s="372"/>
      <c r="V498" s="377"/>
      <c r="W498" s="375"/>
      <c r="X498" s="375"/>
      <c r="Y498" s="375"/>
      <c r="Z498" s="375"/>
      <c r="AA498" s="375"/>
      <c r="AB498" s="375"/>
      <c r="AC498" s="375"/>
      <c r="AD498" s="375"/>
      <c r="AE498" s="375"/>
      <c r="AF498" s="375"/>
      <c r="AG498" s="375"/>
      <c r="AK498" s="380"/>
      <c r="AN498" s="381"/>
      <c r="AO498" s="381"/>
      <c r="AR498" s="377" t="s">
        <v>1768</v>
      </c>
      <c r="BA498" s="382"/>
      <c r="BC498" s="228" t="s">
        <v>1724</v>
      </c>
      <c r="BD498" s="182" t="s">
        <v>1746</v>
      </c>
      <c r="BE498" s="183" t="s">
        <v>4343</v>
      </c>
      <c r="BF498" s="182" t="s">
        <v>1688</v>
      </c>
      <c r="BG498" s="228" t="s">
        <v>1784</v>
      </c>
      <c r="BH498" s="228" t="s">
        <v>1688</v>
      </c>
      <c r="BI498" s="254" t="s">
        <v>1718</v>
      </c>
      <c r="BJ498" s="228" t="s">
        <v>4343</v>
      </c>
    </row>
    <row r="499" spans="1:89" ht="45">
      <c r="A499" s="371" t="s">
        <v>2727</v>
      </c>
      <c r="B499" s="228" t="s">
        <v>2728</v>
      </c>
      <c r="C499" s="252"/>
      <c r="D499" s="182" t="s">
        <v>4346</v>
      </c>
      <c r="E499" s="182" t="s">
        <v>1746</v>
      </c>
      <c r="F499" s="228" t="s">
        <v>4344</v>
      </c>
      <c r="G499" s="372" t="s">
        <v>1768</v>
      </c>
      <c r="H499" s="225" t="s">
        <v>4345</v>
      </c>
      <c r="I499" s="373" t="s">
        <v>1746</v>
      </c>
      <c r="J499" s="271" t="s">
        <v>4346</v>
      </c>
      <c r="K499" s="374" t="s">
        <v>2732</v>
      </c>
      <c r="L499" s="375" t="s">
        <v>1768</v>
      </c>
      <c r="N499" s="372"/>
      <c r="V499" s="377"/>
      <c r="W499" s="375"/>
      <c r="X499" s="375"/>
      <c r="Y499" s="375"/>
      <c r="Z499" s="375"/>
      <c r="AA499" s="375"/>
      <c r="AB499" s="375"/>
      <c r="AC499" s="375"/>
      <c r="AD499" s="375"/>
      <c r="AE499" s="375"/>
      <c r="AF499" s="375"/>
      <c r="AG499" s="375"/>
      <c r="AK499" s="380"/>
      <c r="AN499" s="381"/>
      <c r="AO499" s="381"/>
      <c r="AR499" s="377" t="s">
        <v>1768</v>
      </c>
      <c r="BA499" s="382"/>
      <c r="BC499" s="228" t="s">
        <v>1724</v>
      </c>
      <c r="BD499" s="182" t="s">
        <v>1746</v>
      </c>
      <c r="BE499" s="183" t="s">
        <v>4347</v>
      </c>
      <c r="BF499" s="182" t="s">
        <v>1688</v>
      </c>
      <c r="BG499" s="228" t="s">
        <v>2116</v>
      </c>
      <c r="BH499" s="228" t="s">
        <v>1688</v>
      </c>
      <c r="BI499" s="254" t="s">
        <v>1718</v>
      </c>
      <c r="BJ499" s="228" t="s">
        <v>4347</v>
      </c>
    </row>
    <row r="500" spans="1:89" ht="45">
      <c r="A500" s="371" t="s">
        <v>2727</v>
      </c>
      <c r="B500" s="228" t="s">
        <v>2728</v>
      </c>
      <c r="C500" s="252"/>
      <c r="D500" s="182" t="s">
        <v>4350</v>
      </c>
      <c r="E500" s="182" t="s">
        <v>1746</v>
      </c>
      <c r="F500" s="228" t="s">
        <v>4348</v>
      </c>
      <c r="G500" s="372" t="s">
        <v>1768</v>
      </c>
      <c r="H500" s="225" t="s">
        <v>4349</v>
      </c>
      <c r="I500" s="373" t="s">
        <v>1746</v>
      </c>
      <c r="J500" s="271" t="s">
        <v>4350</v>
      </c>
      <c r="K500" s="374" t="s">
        <v>2732</v>
      </c>
      <c r="L500" s="375" t="s">
        <v>1768</v>
      </c>
      <c r="N500" s="372"/>
      <c r="V500" s="377"/>
      <c r="W500" s="375"/>
      <c r="X500" s="375"/>
      <c r="Y500" s="375"/>
      <c r="Z500" s="375"/>
      <c r="AA500" s="375"/>
      <c r="AB500" s="375"/>
      <c r="AC500" s="375"/>
      <c r="AD500" s="375"/>
      <c r="AE500" s="375"/>
      <c r="AF500" s="375"/>
      <c r="AG500" s="375"/>
      <c r="AK500" s="380"/>
      <c r="AN500" s="381"/>
      <c r="AO500" s="381"/>
      <c r="AR500" s="377" t="s">
        <v>1768</v>
      </c>
      <c r="AS500" s="375" t="s">
        <v>1768</v>
      </c>
      <c r="BA500" s="382"/>
      <c r="BC500" s="228" t="s">
        <v>1724</v>
      </c>
      <c r="BD500" s="182" t="s">
        <v>1746</v>
      </c>
      <c r="BE500" s="183" t="s">
        <v>4351</v>
      </c>
      <c r="BF500" s="182" t="s">
        <v>1688</v>
      </c>
      <c r="BG500" s="228" t="s">
        <v>2116</v>
      </c>
      <c r="BH500" s="228" t="s">
        <v>1688</v>
      </c>
      <c r="BI500" s="254" t="s">
        <v>1718</v>
      </c>
      <c r="BJ500" s="228" t="s">
        <v>4351</v>
      </c>
    </row>
    <row r="501" spans="1:89" ht="30">
      <c r="A501" s="371" t="s">
        <v>2727</v>
      </c>
      <c r="B501" s="228" t="s">
        <v>2728</v>
      </c>
      <c r="C501" s="252"/>
      <c r="D501" s="182" t="s">
        <v>4354</v>
      </c>
      <c r="E501" s="182" t="s">
        <v>1746</v>
      </c>
      <c r="F501" s="228" t="s">
        <v>4352</v>
      </c>
      <c r="G501" s="372" t="s">
        <v>1768</v>
      </c>
      <c r="H501" s="225" t="s">
        <v>4353</v>
      </c>
      <c r="I501" s="373" t="s">
        <v>1746</v>
      </c>
      <c r="J501" s="271" t="s">
        <v>4354</v>
      </c>
      <c r="K501" s="374" t="s">
        <v>2732</v>
      </c>
      <c r="L501" s="375" t="s">
        <v>1768</v>
      </c>
      <c r="N501" s="372"/>
      <c r="V501" s="377"/>
      <c r="W501" s="375"/>
      <c r="X501" s="375"/>
      <c r="Y501" s="375"/>
      <c r="Z501" s="375"/>
      <c r="AA501" s="375"/>
      <c r="AB501" s="375"/>
      <c r="AC501" s="375"/>
      <c r="AD501" s="375"/>
      <c r="AE501" s="375"/>
      <c r="AF501" s="375"/>
      <c r="AG501" s="375"/>
      <c r="AK501" s="380"/>
      <c r="AN501" s="381"/>
      <c r="AO501" s="381"/>
      <c r="AR501" s="377" t="s">
        <v>1768</v>
      </c>
      <c r="AS501" s="375" t="s">
        <v>1768</v>
      </c>
      <c r="BA501" s="382"/>
      <c r="BC501" s="228" t="s">
        <v>1724</v>
      </c>
      <c r="BD501" s="182" t="s">
        <v>1746</v>
      </c>
      <c r="BE501" s="183" t="s">
        <v>4355</v>
      </c>
      <c r="BF501" s="182" t="s">
        <v>1688</v>
      </c>
      <c r="BG501" s="228" t="s">
        <v>2116</v>
      </c>
      <c r="BH501" s="228" t="s">
        <v>1688</v>
      </c>
      <c r="BI501" s="254" t="s">
        <v>1718</v>
      </c>
      <c r="BJ501" s="228" t="s">
        <v>4355</v>
      </c>
    </row>
    <row r="502" spans="1:89" s="252" customFormat="1">
      <c r="A502" s="371" t="s">
        <v>2727</v>
      </c>
      <c r="B502" s="228" t="s">
        <v>2728</v>
      </c>
      <c r="D502" s="182" t="s">
        <v>4358</v>
      </c>
      <c r="E502" s="182" t="s">
        <v>1746</v>
      </c>
      <c r="F502" s="228" t="s">
        <v>4356</v>
      </c>
      <c r="G502" s="372"/>
      <c r="H502" s="225" t="s">
        <v>4357</v>
      </c>
      <c r="I502" s="373" t="s">
        <v>1746</v>
      </c>
      <c r="J502" s="271" t="s">
        <v>4358</v>
      </c>
      <c r="K502" s="374" t="s">
        <v>2732</v>
      </c>
      <c r="L502" s="375" t="s">
        <v>1768</v>
      </c>
      <c r="M502" s="375"/>
      <c r="N502" s="375"/>
      <c r="O502" s="375"/>
      <c r="P502" s="375"/>
      <c r="Q502" s="510"/>
      <c r="R502" s="377"/>
      <c r="S502" s="378"/>
      <c r="T502" s="375"/>
      <c r="U502" s="379"/>
      <c r="V502" s="377"/>
      <c r="W502" s="375"/>
      <c r="X502" s="375"/>
      <c r="Y502" s="375"/>
      <c r="Z502" s="375"/>
      <c r="AA502" s="375"/>
      <c r="AB502" s="375"/>
      <c r="AC502" s="375"/>
      <c r="AD502" s="375"/>
      <c r="AE502" s="375"/>
      <c r="AF502" s="375"/>
      <c r="AG502" s="375"/>
      <c r="AH502" s="375"/>
      <c r="AI502" s="510"/>
      <c r="AJ502" s="377"/>
      <c r="AK502" s="380"/>
      <c r="AL502" s="381"/>
      <c r="AM502" s="381"/>
      <c r="AN502" s="381"/>
      <c r="AO502" s="381"/>
      <c r="AP502" s="378"/>
      <c r="AQ502" s="510"/>
      <c r="AR502" s="377" t="s">
        <v>1768</v>
      </c>
      <c r="AS502" s="375" t="s">
        <v>1768</v>
      </c>
      <c r="AT502" s="375"/>
      <c r="AU502" s="375"/>
      <c r="AV502" s="375"/>
      <c r="AW502" s="375"/>
      <c r="AX502" s="375"/>
      <c r="AY502" s="375"/>
      <c r="AZ502" s="375"/>
      <c r="BA502" s="378"/>
      <c r="BB502" s="510"/>
      <c r="BC502" s="228" t="s">
        <v>1724</v>
      </c>
      <c r="BD502" s="182" t="s">
        <v>1746</v>
      </c>
      <c r="BE502" s="183" t="s">
        <v>4359</v>
      </c>
      <c r="BF502" s="182" t="s">
        <v>1688</v>
      </c>
      <c r="BG502" s="228" t="s">
        <v>2116</v>
      </c>
      <c r="BH502" s="228" t="s">
        <v>1688</v>
      </c>
      <c r="BI502" s="254" t="s">
        <v>1718</v>
      </c>
      <c r="BJ502" s="228" t="s">
        <v>4359</v>
      </c>
      <c r="BL502" s="436"/>
      <c r="BM502" s="254"/>
      <c r="BN502" s="254"/>
      <c r="BO502" s="254"/>
      <c r="BP502" s="254"/>
      <c r="BQ502" s="254"/>
      <c r="BR502" s="254"/>
      <c r="BS502" s="254"/>
      <c r="BT502" s="254"/>
      <c r="BU502" s="254"/>
      <c r="BV502" s="254"/>
      <c r="BW502" s="254"/>
      <c r="BX502" s="254"/>
      <c r="BY502" s="254"/>
      <c r="BZ502" s="254"/>
      <c r="CA502" s="254"/>
      <c r="CB502" s="254"/>
      <c r="CC502" s="254"/>
      <c r="CD502" s="254"/>
      <c r="CE502" s="254"/>
      <c r="CF502" s="225"/>
      <c r="CG502" s="225"/>
      <c r="CH502" s="225"/>
      <c r="CI502" s="225"/>
      <c r="CJ502" s="225"/>
      <c r="CK502" s="225"/>
    </row>
    <row r="503" spans="1:89" s="252" customFormat="1">
      <c r="A503" s="371" t="s">
        <v>2727</v>
      </c>
      <c r="B503" s="228" t="s">
        <v>2728</v>
      </c>
      <c r="D503" s="182" t="s">
        <v>4362</v>
      </c>
      <c r="E503" s="182" t="s">
        <v>1746</v>
      </c>
      <c r="F503" s="228" t="s">
        <v>4360</v>
      </c>
      <c r="G503" s="372"/>
      <c r="H503" s="225" t="s">
        <v>4361</v>
      </c>
      <c r="I503" s="373" t="s">
        <v>1746</v>
      </c>
      <c r="J503" s="271" t="s">
        <v>4362</v>
      </c>
      <c r="K503" s="374" t="s">
        <v>2732</v>
      </c>
      <c r="L503" s="375" t="s">
        <v>1768</v>
      </c>
      <c r="M503" s="375"/>
      <c r="N503" s="375"/>
      <c r="O503" s="375"/>
      <c r="P503" s="375"/>
      <c r="Q503" s="510"/>
      <c r="R503" s="377"/>
      <c r="S503" s="378"/>
      <c r="T503" s="375"/>
      <c r="U503" s="379"/>
      <c r="V503" s="377"/>
      <c r="W503" s="375"/>
      <c r="X503" s="375"/>
      <c r="Y503" s="375"/>
      <c r="Z503" s="375"/>
      <c r="AA503" s="375"/>
      <c r="AB503" s="375"/>
      <c r="AC503" s="375"/>
      <c r="AD503" s="375"/>
      <c r="AE503" s="375"/>
      <c r="AF503" s="375"/>
      <c r="AG503" s="375"/>
      <c r="AH503" s="375"/>
      <c r="AI503" s="510"/>
      <c r="AJ503" s="377"/>
      <c r="AK503" s="380"/>
      <c r="AL503" s="381"/>
      <c r="AM503" s="381"/>
      <c r="AN503" s="381"/>
      <c r="AO503" s="381"/>
      <c r="AP503" s="378"/>
      <c r="AQ503" s="510"/>
      <c r="AR503" s="377" t="s">
        <v>1768</v>
      </c>
      <c r="AS503" s="375" t="s">
        <v>1768</v>
      </c>
      <c r="AT503" s="375"/>
      <c r="AU503" s="375"/>
      <c r="AV503" s="375"/>
      <c r="AW503" s="375"/>
      <c r="AX503" s="375"/>
      <c r="AY503" s="375"/>
      <c r="AZ503" s="375"/>
      <c r="BA503" s="378"/>
      <c r="BB503" s="510"/>
      <c r="BC503" s="228" t="s">
        <v>1724</v>
      </c>
      <c r="BD503" s="182" t="s">
        <v>1746</v>
      </c>
      <c r="BE503" s="183" t="s">
        <v>4363</v>
      </c>
      <c r="BF503" s="182" t="s">
        <v>1688</v>
      </c>
      <c r="BG503" s="228" t="s">
        <v>2116</v>
      </c>
      <c r="BH503" s="228" t="s">
        <v>1688</v>
      </c>
      <c r="BI503" s="254" t="s">
        <v>1718</v>
      </c>
      <c r="BJ503" s="228" t="s">
        <v>4363</v>
      </c>
      <c r="BL503" s="436"/>
      <c r="BM503" s="254"/>
      <c r="BN503" s="254"/>
      <c r="BO503" s="254"/>
      <c r="BP503" s="254"/>
      <c r="BQ503" s="254"/>
      <c r="BR503" s="254"/>
      <c r="BS503" s="254"/>
      <c r="BT503" s="254"/>
      <c r="BU503" s="254"/>
      <c r="BV503" s="254"/>
      <c r="BW503" s="254"/>
      <c r="BX503" s="254"/>
      <c r="BY503" s="254"/>
      <c r="BZ503" s="254"/>
      <c r="CA503" s="254"/>
      <c r="CB503" s="254"/>
      <c r="CC503" s="254"/>
      <c r="CD503" s="254"/>
      <c r="CE503" s="254"/>
      <c r="CF503" s="225"/>
      <c r="CG503" s="225"/>
      <c r="CH503" s="225"/>
      <c r="CI503" s="225"/>
      <c r="CJ503" s="225"/>
      <c r="CK503" s="225"/>
    </row>
    <row r="504" spans="1:89" s="252" customFormat="1" ht="30">
      <c r="A504" s="371" t="s">
        <v>2727</v>
      </c>
      <c r="B504" s="228" t="s">
        <v>2728</v>
      </c>
      <c r="D504" s="182" t="s">
        <v>2631</v>
      </c>
      <c r="E504" s="182" t="s">
        <v>1746</v>
      </c>
      <c r="F504" s="228" t="s">
        <v>2057</v>
      </c>
      <c r="G504" s="372" t="s">
        <v>1768</v>
      </c>
      <c r="H504" s="225" t="s">
        <v>4364</v>
      </c>
      <c r="I504" s="373" t="s">
        <v>1746</v>
      </c>
      <c r="J504" s="271" t="s">
        <v>2631</v>
      </c>
      <c r="K504" s="374" t="s">
        <v>2732</v>
      </c>
      <c r="L504" s="375"/>
      <c r="M504" s="375"/>
      <c r="N504" s="375"/>
      <c r="O504" s="375"/>
      <c r="P504" s="375"/>
      <c r="Q504" s="510"/>
      <c r="R504" s="377"/>
      <c r="S504" s="378" t="s">
        <v>1768</v>
      </c>
      <c r="T504" s="375"/>
      <c r="U504" s="379"/>
      <c r="V504" s="377"/>
      <c r="W504" s="375"/>
      <c r="X504" s="375"/>
      <c r="Y504" s="375"/>
      <c r="Z504" s="375"/>
      <c r="AA504" s="375"/>
      <c r="AB504" s="375"/>
      <c r="AC504" s="375"/>
      <c r="AD504" s="375"/>
      <c r="AE504" s="375"/>
      <c r="AF504" s="375"/>
      <c r="AG504" s="375"/>
      <c r="AH504" s="375"/>
      <c r="AI504" s="510"/>
      <c r="AJ504" s="377"/>
      <c r="AK504" s="380"/>
      <c r="AL504" s="381"/>
      <c r="AM504" s="381"/>
      <c r="AN504" s="381"/>
      <c r="AO504" s="381"/>
      <c r="AP504" s="378"/>
      <c r="AQ504" s="510"/>
      <c r="AR504" s="377" t="s">
        <v>1768</v>
      </c>
      <c r="AS504" s="375"/>
      <c r="AT504" s="375"/>
      <c r="AU504" s="375"/>
      <c r="AV504" s="375"/>
      <c r="AW504" s="375"/>
      <c r="AX504" s="375"/>
      <c r="AY504" s="375"/>
      <c r="AZ504" s="375"/>
      <c r="BA504" s="378"/>
      <c r="BB504" s="510"/>
      <c r="BC504" s="228" t="s">
        <v>1724</v>
      </c>
      <c r="BD504" s="182" t="s">
        <v>1746</v>
      </c>
      <c r="BE504" s="183" t="s">
        <v>2332</v>
      </c>
      <c r="BF504" s="182" t="s">
        <v>1688</v>
      </c>
      <c r="BG504" s="228"/>
      <c r="BH504" s="228" t="s">
        <v>1688</v>
      </c>
      <c r="BI504" s="254" t="s">
        <v>1718</v>
      </c>
      <c r="BJ504" s="228" t="s">
        <v>2332</v>
      </c>
      <c r="BL504" s="436"/>
      <c r="BM504" s="254"/>
      <c r="BN504" s="254"/>
      <c r="BO504" s="254"/>
      <c r="BP504" s="254"/>
      <c r="BQ504" s="254"/>
      <c r="BR504" s="254"/>
      <c r="BS504" s="254"/>
      <c r="BT504" s="254"/>
      <c r="BU504" s="254"/>
      <c r="BV504" s="254"/>
      <c r="BW504" s="254"/>
      <c r="BX504" s="254"/>
      <c r="BY504" s="254"/>
      <c r="BZ504" s="254"/>
      <c r="CA504" s="254"/>
      <c r="CB504" s="254"/>
      <c r="CC504" s="254"/>
      <c r="CD504" s="254"/>
      <c r="CE504" s="254"/>
      <c r="CF504" s="225"/>
      <c r="CG504" s="225"/>
      <c r="CH504" s="225"/>
      <c r="CI504" s="225"/>
      <c r="CJ504" s="225"/>
      <c r="CK504" s="225"/>
    </row>
    <row r="505" spans="1:89" s="252" customFormat="1">
      <c r="A505" s="371" t="s">
        <v>2727</v>
      </c>
      <c r="B505" s="228" t="s">
        <v>2728</v>
      </c>
      <c r="D505" s="182" t="s">
        <v>2637</v>
      </c>
      <c r="E505" s="182" t="s">
        <v>1746</v>
      </c>
      <c r="F505" s="224" t="s">
        <v>2350</v>
      </c>
      <c r="G505" s="383"/>
      <c r="H505" s="225" t="s">
        <v>4365</v>
      </c>
      <c r="I505" s="373" t="s">
        <v>1746</v>
      </c>
      <c r="J505" s="271" t="s">
        <v>2637</v>
      </c>
      <c r="K505" s="385" t="s">
        <v>2732</v>
      </c>
      <c r="L505" s="375"/>
      <c r="M505" s="375"/>
      <c r="N505" s="375"/>
      <c r="O505" s="375"/>
      <c r="P505" s="375"/>
      <c r="Q505" s="510"/>
      <c r="R505" s="377" t="s">
        <v>1768</v>
      </c>
      <c r="S505" s="378" t="s">
        <v>1768</v>
      </c>
      <c r="T505" s="375"/>
      <c r="U505" s="379"/>
      <c r="V505" s="377"/>
      <c r="W505" s="375"/>
      <c r="X505" s="375"/>
      <c r="Y505" s="375"/>
      <c r="Z505" s="375"/>
      <c r="AA505" s="375"/>
      <c r="AB505" s="375"/>
      <c r="AC505" s="375"/>
      <c r="AD505" s="375"/>
      <c r="AE505" s="375"/>
      <c r="AF505" s="375"/>
      <c r="AG505" s="375"/>
      <c r="AH505" s="375"/>
      <c r="AI505" s="510"/>
      <c r="AJ505" s="377"/>
      <c r="AK505" s="386"/>
      <c r="AL505" s="381"/>
      <c r="AM505" s="381"/>
      <c r="AN505" s="381"/>
      <c r="AO505" s="381"/>
      <c r="AP505" s="378"/>
      <c r="AQ505" s="510"/>
      <c r="AR505" s="377" t="s">
        <v>1768</v>
      </c>
      <c r="AS505" s="375"/>
      <c r="AT505" s="375"/>
      <c r="AU505" s="375"/>
      <c r="AV505" s="375"/>
      <c r="AW505" s="375"/>
      <c r="AX505" s="375"/>
      <c r="AY505" s="375"/>
      <c r="AZ505" s="375"/>
      <c r="BA505" s="378"/>
      <c r="BB505" s="510"/>
      <c r="BC505" s="228" t="s">
        <v>1724</v>
      </c>
      <c r="BD505" s="182" t="s">
        <v>1746</v>
      </c>
      <c r="BE505" s="181" t="s">
        <v>4366</v>
      </c>
      <c r="BF505" s="182" t="s">
        <v>1688</v>
      </c>
      <c r="BG505" s="228" t="s">
        <v>2116</v>
      </c>
      <c r="BH505" s="228" t="s">
        <v>1688</v>
      </c>
      <c r="BI505" s="254" t="s">
        <v>1718</v>
      </c>
      <c r="BJ505" s="181" t="s">
        <v>4366</v>
      </c>
      <c r="BL505" s="436"/>
      <c r="BM505" s="254"/>
      <c r="BN505" s="254"/>
      <c r="BO505" s="254"/>
      <c r="BP505" s="254"/>
      <c r="BQ505" s="254"/>
      <c r="BR505" s="254"/>
      <c r="BS505" s="254"/>
      <c r="BT505" s="254"/>
      <c r="BU505" s="254"/>
      <c r="BV505" s="254"/>
      <c r="BW505" s="254"/>
      <c r="BX505" s="254"/>
      <c r="BY505" s="254"/>
      <c r="BZ505" s="254"/>
      <c r="CA505" s="254"/>
      <c r="CB505" s="254"/>
      <c r="CC505" s="254"/>
      <c r="CD505" s="254"/>
      <c r="CE505" s="254"/>
      <c r="CF505" s="225"/>
      <c r="CG505" s="225"/>
      <c r="CH505" s="225"/>
      <c r="CI505" s="225"/>
      <c r="CJ505" s="225"/>
      <c r="CK505" s="225"/>
    </row>
    <row r="506" spans="1:89" s="252" customFormat="1">
      <c r="A506" s="371" t="s">
        <v>2727</v>
      </c>
      <c r="B506" s="228" t="s">
        <v>2728</v>
      </c>
      <c r="D506" s="182" t="s">
        <v>4369</v>
      </c>
      <c r="E506" s="182" t="s">
        <v>1746</v>
      </c>
      <c r="F506" s="224" t="s">
        <v>4367</v>
      </c>
      <c r="G506" s="383"/>
      <c r="H506" s="225" t="s">
        <v>4368</v>
      </c>
      <c r="I506" s="373" t="s">
        <v>1746</v>
      </c>
      <c r="J506" s="271" t="s">
        <v>4369</v>
      </c>
      <c r="K506" s="385" t="s">
        <v>2732</v>
      </c>
      <c r="L506" s="375"/>
      <c r="M506" s="375"/>
      <c r="N506" s="375"/>
      <c r="O506" s="375"/>
      <c r="P506" s="375"/>
      <c r="Q506" s="510"/>
      <c r="R506" s="377" t="s">
        <v>1768</v>
      </c>
      <c r="S506" s="378"/>
      <c r="T506" s="375"/>
      <c r="U506" s="379"/>
      <c r="V506" s="377"/>
      <c r="W506" s="375"/>
      <c r="X506" s="375"/>
      <c r="Y506" s="375"/>
      <c r="Z506" s="375"/>
      <c r="AA506" s="375"/>
      <c r="AB506" s="375"/>
      <c r="AC506" s="375"/>
      <c r="AD506" s="375"/>
      <c r="AE506" s="375"/>
      <c r="AF506" s="375"/>
      <c r="AG506" s="375"/>
      <c r="AH506" s="375"/>
      <c r="AI506" s="510"/>
      <c r="AJ506" s="377"/>
      <c r="AK506" s="386"/>
      <c r="AL506" s="381"/>
      <c r="AM506" s="381"/>
      <c r="AN506" s="381"/>
      <c r="AO506" s="381"/>
      <c r="AP506" s="378"/>
      <c r="AQ506" s="510"/>
      <c r="AR506" s="377" t="s">
        <v>1768</v>
      </c>
      <c r="AS506" s="375"/>
      <c r="AT506" s="375"/>
      <c r="AU506" s="375"/>
      <c r="AV506" s="375"/>
      <c r="AW506" s="375"/>
      <c r="AX506" s="375"/>
      <c r="AY506" s="375"/>
      <c r="AZ506" s="375"/>
      <c r="BA506" s="378"/>
      <c r="BB506" s="510"/>
      <c r="BC506" s="228" t="s">
        <v>1724</v>
      </c>
      <c r="BD506" s="182" t="s">
        <v>1746</v>
      </c>
      <c r="BE506" s="183" t="s">
        <v>4370</v>
      </c>
      <c r="BF506" s="182" t="s">
        <v>1688</v>
      </c>
      <c r="BG506" s="228" t="s">
        <v>1784</v>
      </c>
      <c r="BH506" s="228" t="s">
        <v>1688</v>
      </c>
      <c r="BI506" s="254" t="s">
        <v>1718</v>
      </c>
      <c r="BJ506" s="181" t="s">
        <v>4370</v>
      </c>
      <c r="BL506" s="436"/>
      <c r="BM506" s="254"/>
      <c r="BN506" s="254"/>
      <c r="BO506" s="254"/>
      <c r="BP506" s="254"/>
      <c r="BQ506" s="254"/>
      <c r="BR506" s="254"/>
      <c r="BS506" s="254"/>
      <c r="BT506" s="254"/>
      <c r="BU506" s="254"/>
      <c r="BV506" s="254"/>
      <c r="BW506" s="254"/>
      <c r="BX506" s="254"/>
      <c r="BY506" s="254"/>
      <c r="BZ506" s="254"/>
      <c r="CA506" s="254"/>
      <c r="CB506" s="254"/>
      <c r="CC506" s="254"/>
      <c r="CD506" s="254"/>
      <c r="CE506" s="254"/>
      <c r="CF506" s="225"/>
      <c r="CG506" s="225"/>
      <c r="CH506" s="225"/>
      <c r="CI506" s="225"/>
      <c r="CJ506" s="225"/>
      <c r="CK506" s="225"/>
    </row>
    <row r="507" spans="1:89">
      <c r="A507" s="2291" t="s">
        <v>2727</v>
      </c>
      <c r="B507" s="2292" t="s">
        <v>2728</v>
      </c>
      <c r="C507" s="2294"/>
      <c r="D507" s="182" t="s">
        <v>7211</v>
      </c>
      <c r="E507" s="2255" t="s">
        <v>4371</v>
      </c>
      <c r="F507" s="2292" t="s">
        <v>3328</v>
      </c>
      <c r="G507" s="2289"/>
      <c r="H507" s="2294" t="s">
        <v>4372</v>
      </c>
      <c r="I507" s="2255"/>
      <c r="J507" s="2292"/>
      <c r="K507" s="2317" t="s">
        <v>1752</v>
      </c>
      <c r="L507" s="2289"/>
      <c r="M507" s="2289"/>
      <c r="N507" s="2289"/>
      <c r="O507" s="2289"/>
      <c r="P507" s="2289"/>
      <c r="R507" s="2288"/>
      <c r="S507" s="2256"/>
      <c r="T507" s="2287"/>
      <c r="U507" s="2290"/>
      <c r="V507" s="2288"/>
      <c r="W507" s="2289"/>
      <c r="X507" s="2289"/>
      <c r="Y507" s="2289"/>
      <c r="Z507" s="2289"/>
      <c r="AA507" s="2289"/>
      <c r="AB507" s="2289"/>
      <c r="AC507" s="2289"/>
      <c r="AD507" s="2289"/>
      <c r="AE507" s="2289"/>
      <c r="AF507" s="2289"/>
      <c r="AG507" s="2287"/>
      <c r="AH507" s="2287"/>
      <c r="AJ507" s="2288"/>
      <c r="AK507" s="2289"/>
      <c r="AL507" s="2287"/>
      <c r="AM507" s="2287"/>
      <c r="AN507" s="2287"/>
      <c r="AO507" s="2287"/>
      <c r="AP507" s="2256"/>
      <c r="AR507" s="457" t="s">
        <v>1768</v>
      </c>
      <c r="AS507" s="372"/>
      <c r="AT507" s="372"/>
      <c r="AU507" s="372"/>
      <c r="AV507" s="372"/>
      <c r="AW507" s="372"/>
      <c r="AX507" s="372"/>
      <c r="AY507" s="372"/>
      <c r="BA507" s="382"/>
      <c r="BC507" s="2315" t="s">
        <v>2733</v>
      </c>
      <c r="BD507" s="2255" t="s">
        <v>4373</v>
      </c>
      <c r="BE507" s="2315" t="s">
        <v>1682</v>
      </c>
      <c r="BF507" s="182" t="s">
        <v>1752</v>
      </c>
      <c r="BH507" s="228" t="s">
        <v>2820</v>
      </c>
      <c r="BI507" s="228" t="s">
        <v>4374</v>
      </c>
      <c r="BJ507" s="228" t="s">
        <v>1682</v>
      </c>
      <c r="BK507" s="2294" t="s">
        <v>4375</v>
      </c>
    </row>
    <row r="508" spans="1:89">
      <c r="A508" s="2291"/>
      <c r="B508" s="2292"/>
      <c r="C508" s="2294"/>
      <c r="D508" s="182" t="s">
        <v>2557</v>
      </c>
      <c r="E508" s="2255"/>
      <c r="F508" s="2292"/>
      <c r="G508" s="2289"/>
      <c r="H508" s="2294"/>
      <c r="I508" s="2255"/>
      <c r="J508" s="2292"/>
      <c r="K508" s="2317"/>
      <c r="L508" s="2289"/>
      <c r="M508" s="2289"/>
      <c r="N508" s="2289"/>
      <c r="O508" s="2289"/>
      <c r="P508" s="2289"/>
      <c r="R508" s="2288"/>
      <c r="S508" s="2256"/>
      <c r="T508" s="2287"/>
      <c r="U508" s="2290"/>
      <c r="V508" s="2288"/>
      <c r="W508" s="2289"/>
      <c r="X508" s="2289"/>
      <c r="Y508" s="2289"/>
      <c r="Z508" s="2289"/>
      <c r="AA508" s="2289"/>
      <c r="AB508" s="2289"/>
      <c r="AC508" s="2289"/>
      <c r="AD508" s="2289"/>
      <c r="AE508" s="2289"/>
      <c r="AF508" s="2289"/>
      <c r="AG508" s="2287"/>
      <c r="AH508" s="2287"/>
      <c r="AJ508" s="2288"/>
      <c r="AK508" s="2289"/>
      <c r="AL508" s="2287"/>
      <c r="AM508" s="2287"/>
      <c r="AN508" s="2287"/>
      <c r="AO508" s="2287"/>
      <c r="AP508" s="2256"/>
      <c r="AR508" s="457"/>
      <c r="AS508" s="372"/>
      <c r="AT508" s="372"/>
      <c r="AU508" s="372"/>
      <c r="AV508" s="372"/>
      <c r="AW508" s="372"/>
      <c r="AX508" s="372"/>
      <c r="AY508" s="372"/>
      <c r="AZ508" s="372" t="s">
        <v>1768</v>
      </c>
      <c r="BA508" s="382"/>
      <c r="BC508" s="2315"/>
      <c r="BD508" s="2255"/>
      <c r="BE508" s="2315"/>
      <c r="BF508" s="182" t="s">
        <v>1752</v>
      </c>
      <c r="BH508" s="228" t="s">
        <v>2820</v>
      </c>
      <c r="BI508" s="228" t="s">
        <v>4374</v>
      </c>
      <c r="BJ508" s="228" t="s">
        <v>4121</v>
      </c>
      <c r="BK508" s="2294"/>
    </row>
    <row r="509" spans="1:89" s="252" customFormat="1" ht="53.25">
      <c r="A509" s="371" t="s">
        <v>2727</v>
      </c>
      <c r="B509" s="228" t="s">
        <v>2728</v>
      </c>
      <c r="D509" s="182" t="s">
        <v>7212</v>
      </c>
      <c r="E509" s="182" t="s">
        <v>4376</v>
      </c>
      <c r="F509" s="224" t="s">
        <v>2762</v>
      </c>
      <c r="G509" s="383"/>
      <c r="H509" s="225" t="s">
        <v>4377</v>
      </c>
      <c r="I509" s="373"/>
      <c r="J509" s="271"/>
      <c r="K509" s="385"/>
      <c r="L509" s="375"/>
      <c r="M509" s="375"/>
      <c r="N509" s="375"/>
      <c r="O509" s="375"/>
      <c r="P509" s="375"/>
      <c r="Q509" s="510"/>
      <c r="R509" s="377"/>
      <c r="S509" s="378"/>
      <c r="T509" s="375"/>
      <c r="U509" s="379"/>
      <c r="V509" s="377"/>
      <c r="W509" s="375"/>
      <c r="X509" s="375"/>
      <c r="Y509" s="375"/>
      <c r="Z509" s="375"/>
      <c r="AA509" s="375"/>
      <c r="AB509" s="375"/>
      <c r="AC509" s="375"/>
      <c r="AD509" s="375"/>
      <c r="AE509" s="375"/>
      <c r="AF509" s="375"/>
      <c r="AG509" s="375"/>
      <c r="AH509" s="375"/>
      <c r="AI509" s="510"/>
      <c r="AJ509" s="377"/>
      <c r="AK509" s="386"/>
      <c r="AL509" s="381"/>
      <c r="AM509" s="381"/>
      <c r="AN509" s="381"/>
      <c r="AO509" s="381"/>
      <c r="AP509" s="378"/>
      <c r="AQ509" s="510"/>
      <c r="AR509" s="377"/>
      <c r="AS509" s="375" t="s">
        <v>1768</v>
      </c>
      <c r="AT509" s="375"/>
      <c r="AU509" s="375" t="s">
        <v>1768</v>
      </c>
      <c r="AV509" s="375" t="s">
        <v>1768</v>
      </c>
      <c r="AW509" s="375" t="s">
        <v>1768</v>
      </c>
      <c r="AX509" s="375"/>
      <c r="AY509" s="375"/>
      <c r="AZ509" s="375"/>
      <c r="BA509" s="378"/>
      <c r="BB509" s="510"/>
      <c r="BC509" s="228" t="s">
        <v>2733</v>
      </c>
      <c r="BD509" s="182" t="s">
        <v>3708</v>
      </c>
      <c r="BE509" s="183" t="s">
        <v>2762</v>
      </c>
      <c r="BF509" s="182" t="s">
        <v>1752</v>
      </c>
      <c r="BG509" s="228"/>
      <c r="BH509" s="228"/>
      <c r="BI509" s="254"/>
      <c r="BJ509" s="181"/>
      <c r="BL509" s="436"/>
      <c r="BM509" s="254"/>
      <c r="BN509" s="254"/>
      <c r="BO509" s="254"/>
      <c r="BP509" s="254"/>
      <c r="BQ509" s="254"/>
      <c r="BR509" s="254"/>
      <c r="BS509" s="254"/>
      <c r="BT509" s="254"/>
      <c r="BU509" s="254"/>
      <c r="BV509" s="254"/>
      <c r="BW509" s="254"/>
      <c r="BX509" s="254"/>
      <c r="BY509" s="254"/>
      <c r="BZ509" s="254"/>
      <c r="CA509" s="254"/>
      <c r="CB509" s="254"/>
      <c r="CC509" s="254"/>
      <c r="CD509" s="254"/>
      <c r="CE509" s="254"/>
      <c r="CF509" s="225"/>
      <c r="CG509" s="225"/>
      <c r="CH509" s="225"/>
      <c r="CI509" s="225"/>
      <c r="CJ509" s="225"/>
      <c r="CK509" s="225"/>
    </row>
    <row r="510" spans="1:89">
      <c r="A510" s="2291" t="s">
        <v>2727</v>
      </c>
      <c r="B510" s="2292" t="s">
        <v>2728</v>
      </c>
      <c r="C510" s="2294"/>
      <c r="D510" s="182" t="s">
        <v>7213</v>
      </c>
      <c r="E510" s="2255" t="s">
        <v>4376</v>
      </c>
      <c r="F510" s="2292" t="s">
        <v>1746</v>
      </c>
      <c r="G510" s="2289"/>
      <c r="H510" s="2294" t="s">
        <v>4378</v>
      </c>
      <c r="I510" s="2255"/>
      <c r="J510" s="2292"/>
      <c r="K510" s="2317"/>
      <c r="L510" s="2289" t="s">
        <v>1768</v>
      </c>
      <c r="M510" s="2289"/>
      <c r="N510" s="2289"/>
      <c r="O510" s="2289"/>
      <c r="P510" s="2289"/>
      <c r="R510" s="2288"/>
      <c r="S510" s="2256"/>
      <c r="T510" s="2287"/>
      <c r="U510" s="2290"/>
      <c r="V510" s="2288"/>
      <c r="W510" s="2289"/>
      <c r="X510" s="2289"/>
      <c r="Y510" s="2289"/>
      <c r="Z510" s="2289"/>
      <c r="AA510" s="2289"/>
      <c r="AB510" s="2289"/>
      <c r="AC510" s="2289"/>
      <c r="AD510" s="2289"/>
      <c r="AE510" s="2289"/>
      <c r="AF510" s="2289"/>
      <c r="AG510" s="2287"/>
      <c r="AH510" s="2287"/>
      <c r="AJ510" s="2288"/>
      <c r="AK510" s="2289"/>
      <c r="AL510" s="2287"/>
      <c r="AM510" s="2287"/>
      <c r="AN510" s="2287"/>
      <c r="AO510" s="2287"/>
      <c r="AP510" s="2256"/>
      <c r="AR510" s="2288"/>
      <c r="AS510" s="2289" t="s">
        <v>1768</v>
      </c>
      <c r="AT510" s="2289"/>
      <c r="AU510" s="2289" t="s">
        <v>1768</v>
      </c>
      <c r="AV510" s="2289" t="s">
        <v>1768</v>
      </c>
      <c r="AW510" s="2289" t="s">
        <v>1768</v>
      </c>
      <c r="AX510" s="2289"/>
      <c r="AY510" s="2289"/>
      <c r="AZ510" s="2289"/>
      <c r="BA510" s="2256"/>
      <c r="BC510" s="2315" t="s">
        <v>2733</v>
      </c>
      <c r="BD510" s="182" t="s">
        <v>3708</v>
      </c>
      <c r="BE510" s="183" t="s">
        <v>19</v>
      </c>
      <c r="BF510" s="182" t="s">
        <v>1752</v>
      </c>
      <c r="BI510" s="228"/>
      <c r="BJ510" s="228"/>
      <c r="BK510" s="2294" t="s">
        <v>4379</v>
      </c>
    </row>
    <row r="511" spans="1:89">
      <c r="A511" s="2291"/>
      <c r="B511" s="2292"/>
      <c r="C511" s="2294"/>
      <c r="D511" s="182" t="s">
        <v>2557</v>
      </c>
      <c r="E511" s="2255"/>
      <c r="F511" s="2292"/>
      <c r="G511" s="2289"/>
      <c r="H511" s="2294"/>
      <c r="I511" s="2255"/>
      <c r="J511" s="2292"/>
      <c r="K511" s="2317"/>
      <c r="L511" s="2289"/>
      <c r="M511" s="2289"/>
      <c r="N511" s="2289"/>
      <c r="O511" s="2289"/>
      <c r="P511" s="2289"/>
      <c r="R511" s="2288"/>
      <c r="S511" s="2256"/>
      <c r="T511" s="2287"/>
      <c r="U511" s="2290"/>
      <c r="V511" s="2288"/>
      <c r="W511" s="2289"/>
      <c r="X511" s="2289"/>
      <c r="Y511" s="2289"/>
      <c r="Z511" s="2289"/>
      <c r="AA511" s="2289"/>
      <c r="AB511" s="2289"/>
      <c r="AC511" s="2289"/>
      <c r="AD511" s="2289"/>
      <c r="AE511" s="2289"/>
      <c r="AF511" s="2289"/>
      <c r="AG511" s="2287"/>
      <c r="AH511" s="2287"/>
      <c r="AJ511" s="2288"/>
      <c r="AK511" s="2289"/>
      <c r="AL511" s="2287"/>
      <c r="AM511" s="2287"/>
      <c r="AN511" s="2287"/>
      <c r="AO511" s="2287"/>
      <c r="AP511" s="2256"/>
      <c r="AR511" s="2288"/>
      <c r="AS511" s="2289"/>
      <c r="AT511" s="2289"/>
      <c r="AU511" s="2289"/>
      <c r="AV511" s="2289"/>
      <c r="AW511" s="2289"/>
      <c r="AX511" s="2289"/>
      <c r="AY511" s="2289"/>
      <c r="AZ511" s="2289"/>
      <c r="BA511" s="2256"/>
      <c r="BC511" s="2315"/>
      <c r="BD511" s="182" t="s">
        <v>3708</v>
      </c>
      <c r="BE511" s="183" t="s">
        <v>2777</v>
      </c>
      <c r="BF511" s="182" t="s">
        <v>1752</v>
      </c>
      <c r="BI511" s="228"/>
      <c r="BJ511" s="228"/>
      <c r="BK511" s="2294" t="s">
        <v>4379</v>
      </c>
    </row>
    <row r="512" spans="1:89" s="252" customFormat="1">
      <c r="A512" s="371" t="s">
        <v>2727</v>
      </c>
      <c r="B512" s="228" t="s">
        <v>2728</v>
      </c>
      <c r="D512" s="182" t="s">
        <v>7214</v>
      </c>
      <c r="E512" s="182" t="s">
        <v>4376</v>
      </c>
      <c r="F512" s="224" t="s">
        <v>3760</v>
      </c>
      <c r="G512" s="383"/>
      <c r="H512" s="225" t="s">
        <v>4380</v>
      </c>
      <c r="I512" s="373"/>
      <c r="J512" s="271"/>
      <c r="K512" s="385"/>
      <c r="L512" s="375"/>
      <c r="M512" s="375"/>
      <c r="N512" s="375"/>
      <c r="O512" s="375"/>
      <c r="P512" s="375"/>
      <c r="Q512" s="510"/>
      <c r="R512" s="377"/>
      <c r="S512" s="378"/>
      <c r="T512" s="375"/>
      <c r="U512" s="379"/>
      <c r="V512" s="377"/>
      <c r="W512" s="375"/>
      <c r="X512" s="375"/>
      <c r="Y512" s="375"/>
      <c r="Z512" s="375"/>
      <c r="AA512" s="375"/>
      <c r="AB512" s="375"/>
      <c r="AC512" s="375"/>
      <c r="AD512" s="375"/>
      <c r="AE512" s="375"/>
      <c r="AF512" s="375"/>
      <c r="AG512" s="375"/>
      <c r="AH512" s="375"/>
      <c r="AI512" s="510"/>
      <c r="AJ512" s="377"/>
      <c r="AK512" s="386"/>
      <c r="AL512" s="381"/>
      <c r="AM512" s="381"/>
      <c r="AN512" s="381"/>
      <c r="AO512" s="381"/>
      <c r="AP512" s="378"/>
      <c r="AQ512" s="510"/>
      <c r="AR512" s="377"/>
      <c r="AS512" s="375" t="s">
        <v>1768</v>
      </c>
      <c r="AT512" s="375"/>
      <c r="AU512" s="375" t="s">
        <v>1768</v>
      </c>
      <c r="AV512" s="375" t="s">
        <v>1768</v>
      </c>
      <c r="AW512" s="375" t="s">
        <v>1768</v>
      </c>
      <c r="AX512" s="375"/>
      <c r="AY512" s="375"/>
      <c r="AZ512" s="375"/>
      <c r="BA512" s="378"/>
      <c r="BB512" s="510"/>
      <c r="BC512" s="228" t="s">
        <v>2733</v>
      </c>
      <c r="BD512" s="182" t="s">
        <v>3708</v>
      </c>
      <c r="BE512" s="183" t="s">
        <v>3762</v>
      </c>
      <c r="BF512" s="182" t="s">
        <v>1752</v>
      </c>
      <c r="BG512" s="228"/>
      <c r="BH512" s="228"/>
      <c r="BI512" s="254"/>
      <c r="BJ512" s="181"/>
      <c r="BK512" s="252" t="s">
        <v>4379</v>
      </c>
      <c r="BL512" s="436"/>
      <c r="BM512" s="254"/>
      <c r="BN512" s="254"/>
      <c r="BO512" s="254"/>
      <c r="BP512" s="254"/>
      <c r="BQ512" s="254"/>
      <c r="BR512" s="254"/>
      <c r="BS512" s="254"/>
      <c r="BT512" s="254"/>
      <c r="BU512" s="254"/>
      <c r="BV512" s="254"/>
      <c r="BW512" s="254"/>
      <c r="BX512" s="254"/>
      <c r="BY512" s="254"/>
      <c r="BZ512" s="254"/>
      <c r="CA512" s="254"/>
      <c r="CB512" s="254"/>
      <c r="CC512" s="254"/>
      <c r="CD512" s="254"/>
      <c r="CE512" s="254"/>
      <c r="CF512" s="225"/>
      <c r="CG512" s="225"/>
      <c r="CH512" s="225"/>
      <c r="CI512" s="225"/>
      <c r="CJ512" s="225"/>
      <c r="CK512" s="225"/>
    </row>
    <row r="513" spans="1:89" s="252" customFormat="1" ht="42.75">
      <c r="A513" s="371" t="s">
        <v>2727</v>
      </c>
      <c r="B513" s="228" t="s">
        <v>2728</v>
      </c>
      <c r="D513" s="182" t="s">
        <v>7215</v>
      </c>
      <c r="E513" s="182" t="s">
        <v>4376</v>
      </c>
      <c r="F513" s="224" t="s">
        <v>4381</v>
      </c>
      <c r="G513" s="383"/>
      <c r="H513" s="225" t="s">
        <v>4382</v>
      </c>
      <c r="I513" s="373"/>
      <c r="J513" s="271"/>
      <c r="K513" s="385"/>
      <c r="L513" s="375"/>
      <c r="M513" s="375"/>
      <c r="N513" s="375"/>
      <c r="O513" s="375"/>
      <c r="P513" s="375"/>
      <c r="Q513" s="510"/>
      <c r="R513" s="377"/>
      <c r="S513" s="378"/>
      <c r="T513" s="375"/>
      <c r="U513" s="379"/>
      <c r="V513" s="377"/>
      <c r="W513" s="375"/>
      <c r="X513" s="375"/>
      <c r="Y513" s="375"/>
      <c r="Z513" s="375"/>
      <c r="AA513" s="375"/>
      <c r="AB513" s="375"/>
      <c r="AC513" s="375"/>
      <c r="AD513" s="375"/>
      <c r="AE513" s="375"/>
      <c r="AF513" s="375"/>
      <c r="AG513" s="375"/>
      <c r="AH513" s="375"/>
      <c r="AI513" s="510"/>
      <c r="AJ513" s="377"/>
      <c r="AK513" s="386"/>
      <c r="AL513" s="381"/>
      <c r="AM513" s="381"/>
      <c r="AN513" s="381"/>
      <c r="AO513" s="381"/>
      <c r="AP513" s="378"/>
      <c r="AQ513" s="510"/>
      <c r="AR513" s="377"/>
      <c r="AS513" s="375"/>
      <c r="AT513" s="375"/>
      <c r="AU513" s="375"/>
      <c r="AV513" s="375"/>
      <c r="AW513" s="375"/>
      <c r="AX513" s="375"/>
      <c r="AY513" s="375"/>
      <c r="AZ513" s="375"/>
      <c r="BA513" s="378"/>
      <c r="BB513" s="510"/>
      <c r="BC513" s="228" t="s">
        <v>2964</v>
      </c>
      <c r="BD513" s="182"/>
      <c r="BE513" s="183"/>
      <c r="BF513" s="182" t="s">
        <v>1752</v>
      </c>
      <c r="BG513" s="228"/>
      <c r="BH513" s="228"/>
      <c r="BI513" s="254"/>
      <c r="BJ513" s="181"/>
      <c r="BL513" s="436"/>
      <c r="BM513" s="254"/>
      <c r="BN513" s="254"/>
      <c r="BO513" s="254"/>
      <c r="BP513" s="254"/>
      <c r="BQ513" s="254"/>
      <c r="BR513" s="254"/>
      <c r="BS513" s="254"/>
      <c r="BT513" s="254"/>
      <c r="BU513" s="254"/>
      <c r="BV513" s="254"/>
      <c r="BW513" s="254"/>
      <c r="BX513" s="254"/>
      <c r="BY513" s="254"/>
      <c r="BZ513" s="254"/>
      <c r="CA513" s="254"/>
      <c r="CB513" s="254"/>
      <c r="CC513" s="254"/>
      <c r="CD513" s="254"/>
      <c r="CE513" s="254"/>
      <c r="CF513" s="225"/>
      <c r="CG513" s="225"/>
      <c r="CH513" s="225"/>
      <c r="CI513" s="225"/>
      <c r="CJ513" s="225"/>
      <c r="CK513" s="225"/>
    </row>
    <row r="514" spans="1:89" s="252" customFormat="1">
      <c r="A514" s="371" t="s">
        <v>2727</v>
      </c>
      <c r="B514" s="228" t="s">
        <v>2728</v>
      </c>
      <c r="D514" s="182" t="s">
        <v>7216</v>
      </c>
      <c r="E514" s="182" t="s">
        <v>4376</v>
      </c>
      <c r="F514" s="224" t="s">
        <v>3745</v>
      </c>
      <c r="G514" s="383" t="s">
        <v>1768</v>
      </c>
      <c r="H514" s="225" t="s">
        <v>4383</v>
      </c>
      <c r="I514" s="373"/>
      <c r="J514" s="271"/>
      <c r="K514" s="385"/>
      <c r="L514" s="375"/>
      <c r="M514" s="375"/>
      <c r="N514" s="375"/>
      <c r="O514" s="375"/>
      <c r="P514" s="375"/>
      <c r="Q514" s="510"/>
      <c r="R514" s="377"/>
      <c r="S514" s="378"/>
      <c r="T514" s="375"/>
      <c r="U514" s="379"/>
      <c r="V514" s="377"/>
      <c r="W514" s="375"/>
      <c r="X514" s="375"/>
      <c r="Y514" s="375"/>
      <c r="Z514" s="375"/>
      <c r="AA514" s="375"/>
      <c r="AB514" s="375"/>
      <c r="AC514" s="375"/>
      <c r="AD514" s="375"/>
      <c r="AE514" s="375"/>
      <c r="AF514" s="375"/>
      <c r="AG514" s="375"/>
      <c r="AH514" s="375"/>
      <c r="AI514" s="510"/>
      <c r="AJ514" s="377"/>
      <c r="AK514" s="386"/>
      <c r="AL514" s="381"/>
      <c r="AM514" s="381"/>
      <c r="AN514" s="381"/>
      <c r="AO514" s="381"/>
      <c r="AP514" s="378"/>
      <c r="AQ514" s="510"/>
      <c r="AR514" s="377"/>
      <c r="AS514" s="375" t="s">
        <v>1768</v>
      </c>
      <c r="AT514" s="375"/>
      <c r="AU514" s="375" t="s">
        <v>1768</v>
      </c>
      <c r="AV514" s="375" t="s">
        <v>1768</v>
      </c>
      <c r="AW514" s="375" t="s">
        <v>1768</v>
      </c>
      <c r="AX514" s="375"/>
      <c r="AY514" s="375"/>
      <c r="AZ514" s="375"/>
      <c r="BA514" s="378"/>
      <c r="BB514" s="510"/>
      <c r="BC514" s="228" t="s">
        <v>2733</v>
      </c>
      <c r="BD514" s="182" t="s">
        <v>3708</v>
      </c>
      <c r="BE514" s="183" t="s">
        <v>3737</v>
      </c>
      <c r="BF514" s="182" t="s">
        <v>1752</v>
      </c>
      <c r="BG514" s="228"/>
      <c r="BH514" s="228"/>
      <c r="BI514" s="254"/>
      <c r="BJ514" s="181"/>
      <c r="BK514" s="252" t="s">
        <v>4384</v>
      </c>
      <c r="BL514" s="436"/>
      <c r="BM514" s="254"/>
      <c r="BN514" s="254"/>
      <c r="BO514" s="254"/>
      <c r="BP514" s="254"/>
      <c r="BQ514" s="254"/>
      <c r="BR514" s="254"/>
      <c r="BS514" s="254"/>
      <c r="BT514" s="254"/>
      <c r="BU514" s="254"/>
      <c r="BV514" s="254"/>
      <c r="BW514" s="254"/>
      <c r="BX514" s="254"/>
      <c r="BY514" s="254"/>
      <c r="BZ514" s="254"/>
      <c r="CA514" s="254"/>
      <c r="CB514" s="254"/>
      <c r="CC514" s="254"/>
      <c r="CD514" s="254"/>
      <c r="CE514" s="254"/>
      <c r="CF514" s="225"/>
      <c r="CG514" s="225"/>
      <c r="CH514" s="225"/>
      <c r="CI514" s="225"/>
      <c r="CJ514" s="225"/>
      <c r="CK514" s="225"/>
    </row>
    <row r="515" spans="1:89" s="252" customFormat="1">
      <c r="A515" s="371" t="s">
        <v>2727</v>
      </c>
      <c r="B515" s="228" t="s">
        <v>2728</v>
      </c>
      <c r="D515" s="182" t="s">
        <v>7217</v>
      </c>
      <c r="E515" s="182" t="s">
        <v>4376</v>
      </c>
      <c r="F515" s="224" t="s">
        <v>3966</v>
      </c>
      <c r="G515" s="383"/>
      <c r="H515" s="225" t="s">
        <v>4385</v>
      </c>
      <c r="I515" s="373"/>
      <c r="J515" s="271"/>
      <c r="K515" s="385"/>
      <c r="L515" s="375"/>
      <c r="M515" s="375"/>
      <c r="N515" s="375"/>
      <c r="O515" s="375"/>
      <c r="P515" s="375"/>
      <c r="Q515" s="510"/>
      <c r="R515" s="377"/>
      <c r="S515" s="378"/>
      <c r="T515" s="375"/>
      <c r="U515" s="379"/>
      <c r="V515" s="377"/>
      <c r="W515" s="375"/>
      <c r="X515" s="375"/>
      <c r="Y515" s="375"/>
      <c r="Z515" s="375"/>
      <c r="AA515" s="375"/>
      <c r="AB515" s="375"/>
      <c r="AC515" s="375"/>
      <c r="AD515" s="375"/>
      <c r="AE515" s="375"/>
      <c r="AF515" s="375"/>
      <c r="AG515" s="375"/>
      <c r="AH515" s="375"/>
      <c r="AI515" s="510"/>
      <c r="AJ515" s="377" t="s">
        <v>1768</v>
      </c>
      <c r="AK515" s="386" t="s">
        <v>3718</v>
      </c>
      <c r="AL515" s="381"/>
      <c r="AM515" s="381"/>
      <c r="AN515" s="381"/>
      <c r="AO515" s="381"/>
      <c r="AP515" s="378"/>
      <c r="AQ515" s="510"/>
      <c r="AR515" s="377"/>
      <c r="AS515" s="375" t="s">
        <v>1768</v>
      </c>
      <c r="AT515" s="375"/>
      <c r="AU515" s="375" t="s">
        <v>1768</v>
      </c>
      <c r="AV515" s="375" t="s">
        <v>1768</v>
      </c>
      <c r="AW515" s="375" t="s">
        <v>1768</v>
      </c>
      <c r="AX515" s="375"/>
      <c r="AY515" s="375"/>
      <c r="AZ515" s="375"/>
      <c r="BA515" s="378"/>
      <c r="BB515" s="510"/>
      <c r="BC515" s="228" t="s">
        <v>2733</v>
      </c>
      <c r="BD515" s="182" t="s">
        <v>3708</v>
      </c>
      <c r="BE515" s="183" t="s">
        <v>3719</v>
      </c>
      <c r="BF515" s="182" t="s">
        <v>1752</v>
      </c>
      <c r="BG515" s="228"/>
      <c r="BH515" s="228"/>
      <c r="BI515" s="254"/>
      <c r="BJ515" s="181"/>
      <c r="BL515" s="436"/>
      <c r="BM515" s="254"/>
      <c r="BN515" s="254"/>
      <c r="BO515" s="254"/>
      <c r="BP515" s="254"/>
      <c r="BQ515" s="254"/>
      <c r="BR515" s="254"/>
      <c r="BS515" s="254"/>
      <c r="BT515" s="254"/>
      <c r="BU515" s="254"/>
      <c r="BV515" s="254"/>
      <c r="BW515" s="254"/>
      <c r="BX515" s="254"/>
      <c r="BY515" s="254"/>
      <c r="BZ515" s="254"/>
      <c r="CA515" s="254"/>
      <c r="CB515" s="254"/>
      <c r="CC515" s="254"/>
      <c r="CD515" s="254"/>
      <c r="CE515" s="254"/>
      <c r="CF515" s="225"/>
      <c r="CG515" s="225"/>
      <c r="CH515" s="225"/>
      <c r="CI515" s="225"/>
      <c r="CJ515" s="225"/>
      <c r="CK515" s="225"/>
    </row>
    <row r="516" spans="1:89" ht="30">
      <c r="A516" s="371" t="s">
        <v>3712</v>
      </c>
      <c r="B516" s="228" t="s">
        <v>2728</v>
      </c>
      <c r="C516" s="252" t="s">
        <v>4386</v>
      </c>
      <c r="D516" s="182" t="s">
        <v>7218</v>
      </c>
      <c r="E516" s="182" t="s">
        <v>4376</v>
      </c>
      <c r="F516" s="228" t="s">
        <v>4387</v>
      </c>
      <c r="H516" s="225" t="s">
        <v>4388</v>
      </c>
      <c r="I516" s="218"/>
      <c r="J516" s="380"/>
      <c r="L516" s="372"/>
      <c r="M516" s="372"/>
      <c r="N516" s="372"/>
      <c r="P516" s="372"/>
      <c r="R516" s="457"/>
      <c r="S516" s="382"/>
      <c r="T516" s="372"/>
      <c r="U516" s="458"/>
      <c r="V516" s="457"/>
      <c r="W516" s="372"/>
      <c r="X516" s="372"/>
      <c r="Y516" s="372"/>
      <c r="Z516" s="372"/>
      <c r="AA516" s="372"/>
      <c r="AB516" s="372"/>
      <c r="AC516" s="372"/>
      <c r="AD516" s="372"/>
      <c r="AE516" s="372"/>
      <c r="AF516" s="372"/>
      <c r="AG516" s="372"/>
      <c r="AH516" s="372"/>
      <c r="AJ516" s="457"/>
      <c r="AK516" s="380"/>
      <c r="AL516" s="459"/>
      <c r="AM516" s="459"/>
      <c r="AN516" s="459"/>
      <c r="AO516" s="459"/>
      <c r="AP516" s="382"/>
      <c r="AR516" s="457"/>
      <c r="AS516" s="372"/>
      <c r="AT516" s="372"/>
      <c r="AU516" s="372"/>
      <c r="AV516" s="372"/>
      <c r="AW516" s="372"/>
      <c r="AX516" s="372"/>
      <c r="AY516" s="372"/>
      <c r="BA516" s="382"/>
      <c r="BC516" s="228" t="s">
        <v>2733</v>
      </c>
      <c r="BD516" s="182" t="s">
        <v>3708</v>
      </c>
      <c r="BE516" s="183" t="s">
        <v>3728</v>
      </c>
      <c r="BF516" s="182" t="s">
        <v>1752</v>
      </c>
      <c r="BI516" s="228"/>
      <c r="BJ516" s="228"/>
    </row>
    <row r="517" spans="1:89" ht="60">
      <c r="A517" s="371" t="s">
        <v>3712</v>
      </c>
      <c r="B517" s="228" t="s">
        <v>2728</v>
      </c>
      <c r="C517" s="252" t="s">
        <v>4386</v>
      </c>
      <c r="D517" s="182" t="s">
        <v>7219</v>
      </c>
      <c r="E517" s="182" t="s">
        <v>4376</v>
      </c>
      <c r="F517" s="228" t="s">
        <v>4389</v>
      </c>
      <c r="G517" s="372" t="s">
        <v>1768</v>
      </c>
      <c r="H517" s="225" t="s">
        <v>4390</v>
      </c>
      <c r="I517" s="218"/>
      <c r="J517" s="380"/>
      <c r="L517" s="372"/>
      <c r="M517" s="372"/>
      <c r="N517" s="372"/>
      <c r="P517" s="372"/>
      <c r="R517" s="457"/>
      <c r="S517" s="382"/>
      <c r="T517" s="372"/>
      <c r="U517" s="458"/>
      <c r="V517" s="457"/>
      <c r="W517" s="372"/>
      <c r="X517" s="372"/>
      <c r="Y517" s="372"/>
      <c r="Z517" s="372"/>
      <c r="AA517" s="372"/>
      <c r="AB517" s="372"/>
      <c r="AC517" s="372"/>
      <c r="AD517" s="372"/>
      <c r="AE517" s="372"/>
      <c r="AF517" s="372"/>
      <c r="AG517" s="372"/>
      <c r="AH517" s="372"/>
      <c r="AJ517" s="457"/>
      <c r="AK517" s="380"/>
      <c r="AL517" s="459"/>
      <c r="AM517" s="459"/>
      <c r="AN517" s="459"/>
      <c r="AO517" s="459"/>
      <c r="AP517" s="382"/>
      <c r="AR517" s="457"/>
      <c r="AS517" s="372" t="s">
        <v>1768</v>
      </c>
      <c r="AT517" s="372"/>
      <c r="AU517" s="372" t="s">
        <v>1768</v>
      </c>
      <c r="AV517" s="372" t="s">
        <v>1768</v>
      </c>
      <c r="AW517" s="372" t="s">
        <v>1768</v>
      </c>
      <c r="AX517" s="372"/>
      <c r="AY517" s="372"/>
      <c r="BA517" s="382"/>
      <c r="BC517" s="228" t="s">
        <v>2733</v>
      </c>
      <c r="BD517" s="182" t="s">
        <v>4391</v>
      </c>
      <c r="BE517" s="183" t="s">
        <v>4392</v>
      </c>
      <c r="BI517" s="228"/>
      <c r="BJ517" s="228"/>
    </row>
    <row r="518" spans="1:89">
      <c r="A518" s="371" t="s">
        <v>2727</v>
      </c>
      <c r="B518" s="228" t="s">
        <v>2728</v>
      </c>
      <c r="C518" s="252"/>
      <c r="D518" s="182" t="s">
        <v>7220</v>
      </c>
      <c r="E518" s="182" t="s">
        <v>2261</v>
      </c>
      <c r="F518" s="228" t="s">
        <v>2762</v>
      </c>
      <c r="H518" s="225" t="s">
        <v>4393</v>
      </c>
      <c r="I518" s="218" t="s">
        <v>1725</v>
      </c>
      <c r="J518" s="380" t="s">
        <v>4394</v>
      </c>
      <c r="K518" s="374" t="s">
        <v>1752</v>
      </c>
      <c r="L518" s="372"/>
      <c r="M518" s="372"/>
      <c r="N518" s="372"/>
      <c r="P518" s="372"/>
      <c r="R518" s="457"/>
      <c r="S518" s="382"/>
      <c r="T518" s="372"/>
      <c r="U518" s="458"/>
      <c r="V518" s="457"/>
      <c r="W518" s="372"/>
      <c r="X518" s="372"/>
      <c r="Y518" s="372"/>
      <c r="Z518" s="372"/>
      <c r="AA518" s="372"/>
      <c r="AB518" s="372"/>
      <c r="AC518" s="372"/>
      <c r="AD518" s="372"/>
      <c r="AE518" s="372"/>
      <c r="AF518" s="372"/>
      <c r="AG518" s="372"/>
      <c r="AH518" s="372"/>
      <c r="AJ518" s="457"/>
      <c r="AK518" s="380"/>
      <c r="AL518" s="459"/>
      <c r="AM518" s="459"/>
      <c r="AN518" s="459"/>
      <c r="AO518" s="459"/>
      <c r="AP518" s="382"/>
      <c r="AR518" s="457"/>
      <c r="AS518" s="372"/>
      <c r="AT518" s="372"/>
      <c r="AU518" s="372"/>
      <c r="AV518" s="372"/>
      <c r="AW518" s="372"/>
      <c r="AX518" s="372"/>
      <c r="AY518" s="372"/>
      <c r="BA518" s="382"/>
      <c r="BC518" s="228" t="s">
        <v>2733</v>
      </c>
      <c r="BD518" s="182" t="s">
        <v>2360</v>
      </c>
      <c r="BE518" s="183" t="s">
        <v>2762</v>
      </c>
      <c r="BF518" s="182" t="s">
        <v>1752</v>
      </c>
      <c r="BH518" s="228" t="s">
        <v>2735</v>
      </c>
      <c r="BI518" s="228"/>
      <c r="BJ518" s="228"/>
    </row>
    <row r="519" spans="1:89">
      <c r="A519" s="371" t="s">
        <v>2727</v>
      </c>
      <c r="B519" s="228" t="s">
        <v>2728</v>
      </c>
      <c r="C519" s="252"/>
      <c r="D519" s="182" t="s">
        <v>7221</v>
      </c>
      <c r="E519" s="182" t="s">
        <v>2261</v>
      </c>
      <c r="F519" s="228" t="s">
        <v>4395</v>
      </c>
      <c r="H519" s="225" t="s">
        <v>3380</v>
      </c>
      <c r="I519" s="218" t="s">
        <v>1725</v>
      </c>
      <c r="J519" s="380" t="s">
        <v>4396</v>
      </c>
      <c r="K519" s="374" t="s">
        <v>1752</v>
      </c>
      <c r="L519" s="372"/>
      <c r="M519" s="372"/>
      <c r="N519" s="372"/>
      <c r="P519" s="372"/>
      <c r="R519" s="457"/>
      <c r="S519" s="382"/>
      <c r="T519" s="372"/>
      <c r="U519" s="458"/>
      <c r="V519" s="457"/>
      <c r="W519" s="372"/>
      <c r="X519" s="372"/>
      <c r="Y519" s="372"/>
      <c r="Z519" s="372"/>
      <c r="AA519" s="372"/>
      <c r="AB519" s="372"/>
      <c r="AC519" s="372"/>
      <c r="AD519" s="372"/>
      <c r="AE519" s="372"/>
      <c r="AF519" s="372"/>
      <c r="AG519" s="372"/>
      <c r="AH519" s="372"/>
      <c r="AJ519" s="457"/>
      <c r="AK519" s="380"/>
      <c r="AL519" s="459"/>
      <c r="AM519" s="459"/>
      <c r="AN519" s="459"/>
      <c r="AO519" s="459"/>
      <c r="AP519" s="382"/>
      <c r="AR519" s="457"/>
      <c r="AS519" s="372"/>
      <c r="AT519" s="372"/>
      <c r="AU519" s="372"/>
      <c r="AV519" s="372"/>
      <c r="AW519" s="372"/>
      <c r="AX519" s="372"/>
      <c r="AY519" s="372"/>
      <c r="AZ519" s="372" t="s">
        <v>1768</v>
      </c>
      <c r="BA519" s="382"/>
      <c r="BC519" s="228" t="s">
        <v>2733</v>
      </c>
      <c r="BD519" s="182" t="s">
        <v>2360</v>
      </c>
      <c r="BE519" s="183" t="s">
        <v>2553</v>
      </c>
      <c r="BF519" s="182" t="s">
        <v>1752</v>
      </c>
      <c r="BH519" s="228" t="s">
        <v>2735</v>
      </c>
      <c r="BI519" s="228"/>
      <c r="BJ519" s="228"/>
    </row>
    <row r="520" spans="1:89">
      <c r="A520" s="371" t="s">
        <v>2727</v>
      </c>
      <c r="B520" s="228" t="s">
        <v>2728</v>
      </c>
      <c r="C520" s="252"/>
      <c r="D520" s="182" t="s">
        <v>7222</v>
      </c>
      <c r="E520" s="182" t="s">
        <v>2261</v>
      </c>
      <c r="F520" s="228" t="s">
        <v>3382</v>
      </c>
      <c r="H520" s="225" t="s">
        <v>4397</v>
      </c>
      <c r="I520" s="218" t="s">
        <v>1725</v>
      </c>
      <c r="J520" s="380" t="s">
        <v>4398</v>
      </c>
      <c r="K520" s="374" t="s">
        <v>1752</v>
      </c>
      <c r="L520" s="372"/>
      <c r="M520" s="372"/>
      <c r="N520" s="372"/>
      <c r="P520" s="372"/>
      <c r="R520" s="457"/>
      <c r="S520" s="382"/>
      <c r="T520" s="372"/>
      <c r="U520" s="458"/>
      <c r="V520" s="457"/>
      <c r="W520" s="372"/>
      <c r="X520" s="372"/>
      <c r="Y520" s="372"/>
      <c r="Z520" s="372"/>
      <c r="AA520" s="372"/>
      <c r="AB520" s="372"/>
      <c r="AC520" s="372"/>
      <c r="AD520" s="372"/>
      <c r="AE520" s="372"/>
      <c r="AF520" s="372"/>
      <c r="AG520" s="372"/>
      <c r="AH520" s="372"/>
      <c r="AJ520" s="457"/>
      <c r="AK520" s="380"/>
      <c r="AL520" s="459"/>
      <c r="AM520" s="459"/>
      <c r="AN520" s="459"/>
      <c r="AO520" s="459"/>
      <c r="AP520" s="382"/>
      <c r="AR520" s="457" t="s">
        <v>1768</v>
      </c>
      <c r="AS520" s="372"/>
      <c r="AT520" s="372"/>
      <c r="AU520" s="372"/>
      <c r="AV520" s="372"/>
      <c r="AW520" s="372"/>
      <c r="AX520" s="372"/>
      <c r="AY520" s="372"/>
      <c r="BA520" s="382"/>
      <c r="BC520" s="228" t="s">
        <v>1724</v>
      </c>
      <c r="BD520" s="182" t="s">
        <v>1725</v>
      </c>
      <c r="BE520" s="183" t="s">
        <v>4399</v>
      </c>
      <c r="BF520" s="182" t="s">
        <v>1688</v>
      </c>
      <c r="BG520" s="228" t="s">
        <v>1784</v>
      </c>
      <c r="BH520" s="228" t="s">
        <v>1688</v>
      </c>
      <c r="BI520" s="228" t="s">
        <v>1718</v>
      </c>
      <c r="BJ520" s="228" t="s">
        <v>4399</v>
      </c>
    </row>
    <row r="521" spans="1:89">
      <c r="A521" s="371" t="s">
        <v>2727</v>
      </c>
      <c r="B521" s="228" t="s">
        <v>2728</v>
      </c>
      <c r="C521" s="252"/>
      <c r="D521" s="182" t="s">
        <v>7223</v>
      </c>
      <c r="E521" s="182" t="s">
        <v>2261</v>
      </c>
      <c r="F521" s="228" t="s">
        <v>3386</v>
      </c>
      <c r="H521" s="225" t="s">
        <v>4400</v>
      </c>
      <c r="I521" s="218" t="s">
        <v>1725</v>
      </c>
      <c r="J521" s="380" t="s">
        <v>4401</v>
      </c>
      <c r="K521" s="374" t="s">
        <v>1752</v>
      </c>
      <c r="L521" s="372"/>
      <c r="M521" s="372"/>
      <c r="N521" s="372"/>
      <c r="P521" s="372"/>
      <c r="R521" s="457"/>
      <c r="S521" s="382"/>
      <c r="T521" s="372"/>
      <c r="U521" s="458"/>
      <c r="V521" s="457"/>
      <c r="W521" s="372"/>
      <c r="X521" s="372"/>
      <c r="Y521" s="372"/>
      <c r="Z521" s="372"/>
      <c r="AA521" s="372"/>
      <c r="AB521" s="372"/>
      <c r="AC521" s="372"/>
      <c r="AD521" s="372"/>
      <c r="AE521" s="372"/>
      <c r="AF521" s="372"/>
      <c r="AG521" s="372"/>
      <c r="AH521" s="372"/>
      <c r="AJ521" s="457"/>
      <c r="AK521" s="380"/>
      <c r="AL521" s="459"/>
      <c r="AM521" s="459"/>
      <c r="AN521" s="459"/>
      <c r="AO521" s="459"/>
      <c r="AP521" s="382"/>
      <c r="AR521" s="457" t="s">
        <v>1768</v>
      </c>
      <c r="AS521" s="372"/>
      <c r="AT521" s="372"/>
      <c r="AU521" s="372"/>
      <c r="AV521" s="372"/>
      <c r="AW521" s="372"/>
      <c r="AX521" s="372"/>
      <c r="AY521" s="372"/>
      <c r="BA521" s="382"/>
      <c r="BC521" s="228" t="s">
        <v>1724</v>
      </c>
      <c r="BD521" s="182" t="s">
        <v>1725</v>
      </c>
      <c r="BE521" s="183" t="s">
        <v>4402</v>
      </c>
      <c r="BF521" s="182" t="s">
        <v>1688</v>
      </c>
      <c r="BG521" s="228" t="s">
        <v>2116</v>
      </c>
      <c r="BH521" s="228" t="s">
        <v>1688</v>
      </c>
      <c r="BI521" s="228" t="s">
        <v>1718</v>
      </c>
      <c r="BJ521" s="228" t="s">
        <v>4402</v>
      </c>
    </row>
    <row r="522" spans="1:89" ht="30">
      <c r="A522" s="371" t="s">
        <v>2727</v>
      </c>
      <c r="B522" s="228" t="s">
        <v>2728</v>
      </c>
      <c r="C522" s="252"/>
      <c r="D522" s="182" t="s">
        <v>7224</v>
      </c>
      <c r="E522" s="182" t="s">
        <v>2261</v>
      </c>
      <c r="F522" s="228" t="s">
        <v>2799</v>
      </c>
      <c r="H522" s="225" t="s">
        <v>4403</v>
      </c>
      <c r="I522" s="218" t="s">
        <v>1725</v>
      </c>
      <c r="J522" s="380" t="s">
        <v>4404</v>
      </c>
      <c r="K522" s="374" t="s">
        <v>1752</v>
      </c>
      <c r="L522" s="372"/>
      <c r="M522" s="372"/>
      <c r="N522" s="372"/>
      <c r="P522" s="372"/>
      <c r="R522" s="457"/>
      <c r="S522" s="382"/>
      <c r="T522" s="372"/>
      <c r="U522" s="458"/>
      <c r="V522" s="457"/>
      <c r="W522" s="372"/>
      <c r="X522" s="372"/>
      <c r="Y522" s="372"/>
      <c r="Z522" s="372"/>
      <c r="AA522" s="372"/>
      <c r="AB522" s="372"/>
      <c r="AC522" s="372"/>
      <c r="AD522" s="372"/>
      <c r="AE522" s="372"/>
      <c r="AF522" s="372"/>
      <c r="AG522" s="372"/>
      <c r="AH522" s="372"/>
      <c r="AJ522" s="457"/>
      <c r="AK522" s="380"/>
      <c r="AL522" s="459"/>
      <c r="AM522" s="459"/>
      <c r="AN522" s="459"/>
      <c r="AO522" s="459"/>
      <c r="AP522" s="382"/>
      <c r="AR522" s="457" t="s">
        <v>1768</v>
      </c>
      <c r="AS522" s="372"/>
      <c r="AT522" s="372"/>
      <c r="AU522" s="372"/>
      <c r="AV522" s="372"/>
      <c r="AW522" s="372"/>
      <c r="AX522" s="372"/>
      <c r="AY522" s="372"/>
      <c r="BA522" s="382"/>
      <c r="BC522" s="228" t="s">
        <v>1724</v>
      </c>
      <c r="BD522" s="182" t="s">
        <v>1725</v>
      </c>
      <c r="BE522" s="183" t="s">
        <v>2803</v>
      </c>
      <c r="BF522" s="182" t="s">
        <v>1688</v>
      </c>
      <c r="BG522" s="228" t="s">
        <v>1784</v>
      </c>
      <c r="BH522" s="228" t="s">
        <v>1688</v>
      </c>
      <c r="BI522" s="228" t="s">
        <v>1718</v>
      </c>
      <c r="BJ522" s="228" t="s">
        <v>2803</v>
      </c>
      <c r="BK522" s="252" t="s">
        <v>2804</v>
      </c>
    </row>
    <row r="523" spans="1:89">
      <c r="A523" s="371" t="s">
        <v>2727</v>
      </c>
      <c r="B523" s="228" t="s">
        <v>2728</v>
      </c>
      <c r="C523" s="252"/>
      <c r="D523" s="182" t="s">
        <v>7225</v>
      </c>
      <c r="E523" s="182" t="s">
        <v>2261</v>
      </c>
      <c r="F523" s="228" t="s">
        <v>2756</v>
      </c>
      <c r="H523" s="225" t="s">
        <v>4405</v>
      </c>
      <c r="I523" s="218" t="s">
        <v>1725</v>
      </c>
      <c r="J523" s="380" t="s">
        <v>4406</v>
      </c>
      <c r="K523" s="374" t="s">
        <v>1752</v>
      </c>
      <c r="L523" s="372"/>
      <c r="M523" s="372"/>
      <c r="N523" s="372"/>
      <c r="P523" s="372"/>
      <c r="R523" s="457"/>
      <c r="S523" s="382"/>
      <c r="T523" s="372"/>
      <c r="U523" s="458"/>
      <c r="V523" s="457"/>
      <c r="W523" s="372"/>
      <c r="X523" s="372"/>
      <c r="Y523" s="372"/>
      <c r="Z523" s="372"/>
      <c r="AA523" s="372"/>
      <c r="AB523" s="372"/>
      <c r="AC523" s="372"/>
      <c r="AD523" s="372"/>
      <c r="AE523" s="372"/>
      <c r="AF523" s="372"/>
      <c r="AG523" s="372"/>
      <c r="AH523" s="372"/>
      <c r="AJ523" s="457"/>
      <c r="AK523" s="380"/>
      <c r="AL523" s="459"/>
      <c r="AM523" s="459"/>
      <c r="AN523" s="459"/>
      <c r="AO523" s="459"/>
      <c r="AP523" s="382"/>
      <c r="AR523" s="457"/>
      <c r="AS523" s="372"/>
      <c r="AT523" s="372"/>
      <c r="AU523" s="372"/>
      <c r="AV523" s="372"/>
      <c r="AW523" s="372"/>
      <c r="AX523" s="372"/>
      <c r="AY523" s="372"/>
      <c r="BA523" s="382"/>
      <c r="BC523" s="228" t="s">
        <v>2733</v>
      </c>
      <c r="BD523" s="182" t="s">
        <v>2360</v>
      </c>
      <c r="BE523" s="183" t="s">
        <v>2756</v>
      </c>
      <c r="BF523" s="182" t="s">
        <v>1752</v>
      </c>
      <c r="BH523" s="228" t="s">
        <v>2735</v>
      </c>
      <c r="BI523" s="228"/>
      <c r="BJ523" s="228"/>
    </row>
    <row r="524" spans="1:89" ht="27.75">
      <c r="A524" s="371" t="s">
        <v>2881</v>
      </c>
      <c r="B524" s="228" t="s">
        <v>2728</v>
      </c>
      <c r="C524" s="252"/>
      <c r="D524" s="182" t="s">
        <v>7226</v>
      </c>
      <c r="E524" s="182" t="s">
        <v>2261</v>
      </c>
      <c r="F524" s="228" t="s">
        <v>1968</v>
      </c>
      <c r="H524" s="225" t="s">
        <v>4407</v>
      </c>
      <c r="I524" s="218" t="s">
        <v>1725</v>
      </c>
      <c r="J524" s="380" t="s">
        <v>4408</v>
      </c>
      <c r="K524" s="374" t="s">
        <v>2732</v>
      </c>
      <c r="L524" s="372"/>
      <c r="M524" s="372"/>
      <c r="N524" s="372"/>
      <c r="P524" s="372"/>
      <c r="R524" s="457"/>
      <c r="S524" s="382"/>
      <c r="T524" s="372"/>
      <c r="U524" s="458"/>
      <c r="V524" s="457"/>
      <c r="W524" s="372"/>
      <c r="X524" s="372"/>
      <c r="Y524" s="372"/>
      <c r="Z524" s="372"/>
      <c r="AA524" s="372"/>
      <c r="AB524" s="372"/>
      <c r="AC524" s="372"/>
      <c r="AD524" s="372"/>
      <c r="AE524" s="372"/>
      <c r="AF524" s="372"/>
      <c r="AG524" s="372"/>
      <c r="AH524" s="372"/>
      <c r="AJ524" s="457"/>
      <c r="AK524" s="380"/>
      <c r="AL524" s="459"/>
      <c r="AM524" s="459"/>
      <c r="AN524" s="459"/>
      <c r="AO524" s="459"/>
      <c r="AP524" s="382"/>
      <c r="AR524" s="457" t="s">
        <v>1768</v>
      </c>
      <c r="AS524" s="372"/>
      <c r="AT524" s="372"/>
      <c r="AU524" s="372"/>
      <c r="AV524" s="372"/>
      <c r="AW524" s="372"/>
      <c r="AX524" s="372"/>
      <c r="AY524" s="372"/>
      <c r="BA524" s="382"/>
      <c r="BC524" s="228" t="s">
        <v>1724</v>
      </c>
      <c r="BD524" s="182" t="s">
        <v>1725</v>
      </c>
      <c r="BE524" s="183" t="s">
        <v>2887</v>
      </c>
      <c r="BF524" s="182" t="s">
        <v>1688</v>
      </c>
      <c r="BH524" s="228" t="s">
        <v>1688</v>
      </c>
      <c r="BI524" s="228" t="s">
        <v>2886</v>
      </c>
      <c r="BJ524" s="228" t="s">
        <v>2887</v>
      </c>
      <c r="BK524" s="252" t="s">
        <v>4409</v>
      </c>
    </row>
    <row r="525" spans="1:89">
      <c r="A525" s="371" t="s">
        <v>2751</v>
      </c>
      <c r="B525" s="228" t="s">
        <v>2728</v>
      </c>
      <c r="C525" s="252" t="s">
        <v>4410</v>
      </c>
      <c r="D525" s="182" t="s">
        <v>7227</v>
      </c>
      <c r="E525" s="182" t="s">
        <v>2261</v>
      </c>
      <c r="F525" s="228" t="s">
        <v>3488</v>
      </c>
      <c r="H525" s="225" t="s">
        <v>4411</v>
      </c>
      <c r="I525" s="373" t="s">
        <v>1725</v>
      </c>
      <c r="J525" s="271" t="s">
        <v>4412</v>
      </c>
      <c r="K525" s="374" t="s">
        <v>2732</v>
      </c>
      <c r="N525" s="372"/>
      <c r="V525" s="377"/>
      <c r="W525" s="375"/>
      <c r="X525" s="375"/>
      <c r="Y525" s="375"/>
      <c r="Z525" s="375"/>
      <c r="AA525" s="375"/>
      <c r="AB525" s="375"/>
      <c r="AC525" s="375"/>
      <c r="AD525" s="375"/>
      <c r="AE525" s="375"/>
      <c r="AF525" s="375"/>
      <c r="AG525" s="375"/>
      <c r="AK525" s="380"/>
      <c r="AN525" s="381"/>
      <c r="AO525" s="381"/>
      <c r="AR525" s="377" t="s">
        <v>1768</v>
      </c>
      <c r="BA525" s="382"/>
      <c r="BC525" s="228" t="s">
        <v>1724</v>
      </c>
      <c r="BD525" s="173" t="s">
        <v>1725</v>
      </c>
      <c r="BE525" s="183" t="s">
        <v>3491</v>
      </c>
      <c r="BF525" s="182" t="s">
        <v>1688</v>
      </c>
      <c r="BG525" s="228" t="s">
        <v>2116</v>
      </c>
      <c r="BH525" s="228" t="s">
        <v>1688</v>
      </c>
      <c r="BI525" s="254" t="s">
        <v>1718</v>
      </c>
      <c r="BJ525" s="181" t="s">
        <v>3491</v>
      </c>
    </row>
    <row r="526" spans="1:89">
      <c r="A526" s="371" t="s">
        <v>2751</v>
      </c>
      <c r="B526" s="228" t="s">
        <v>2728</v>
      </c>
      <c r="C526" s="252" t="s">
        <v>4410</v>
      </c>
      <c r="D526" s="182" t="s">
        <v>2622</v>
      </c>
      <c r="E526" s="182" t="s">
        <v>2261</v>
      </c>
      <c r="F526" s="228" t="s">
        <v>2298</v>
      </c>
      <c r="H526" s="225" t="s">
        <v>4413</v>
      </c>
      <c r="I526" s="373" t="s">
        <v>1725</v>
      </c>
      <c r="J526" s="271" t="s">
        <v>4414</v>
      </c>
      <c r="K526" s="374" t="s">
        <v>2732</v>
      </c>
      <c r="N526" s="372"/>
      <c r="S526" s="378" t="s">
        <v>1768</v>
      </c>
      <c r="V526" s="377"/>
      <c r="W526" s="375"/>
      <c r="X526" s="375"/>
      <c r="Y526" s="375"/>
      <c r="Z526" s="375"/>
      <c r="AA526" s="375"/>
      <c r="AB526" s="375"/>
      <c r="AC526" s="375"/>
      <c r="AD526" s="375"/>
      <c r="AE526" s="375"/>
      <c r="AF526" s="375"/>
      <c r="AG526" s="375"/>
      <c r="AK526" s="380"/>
      <c r="AN526" s="381"/>
      <c r="AO526" s="381"/>
      <c r="AR526" s="377" t="s">
        <v>1768</v>
      </c>
      <c r="AZ526" s="372" t="s">
        <v>1768</v>
      </c>
      <c r="BA526" s="382"/>
      <c r="BC526" s="228" t="s">
        <v>1724</v>
      </c>
      <c r="BD526" s="173" t="s">
        <v>1725</v>
      </c>
      <c r="BE526" s="183" t="s">
        <v>2299</v>
      </c>
      <c r="BF526" s="182" t="s">
        <v>1688</v>
      </c>
      <c r="BG526" s="228" t="s">
        <v>2116</v>
      </c>
      <c r="BH526" s="228" t="s">
        <v>1688</v>
      </c>
      <c r="BI526" s="254" t="s">
        <v>1718</v>
      </c>
      <c r="BJ526" s="181" t="s">
        <v>2299</v>
      </c>
    </row>
    <row r="527" spans="1:89">
      <c r="A527" s="371" t="s">
        <v>2727</v>
      </c>
      <c r="B527" s="228" t="s">
        <v>2728</v>
      </c>
      <c r="C527" s="252"/>
      <c r="D527" s="182" t="s">
        <v>7228</v>
      </c>
      <c r="E527" s="182" t="s">
        <v>2261</v>
      </c>
      <c r="F527" s="228" t="s">
        <v>1904</v>
      </c>
      <c r="G527" s="372" t="s">
        <v>1768</v>
      </c>
      <c r="H527" s="225" t="s">
        <v>4415</v>
      </c>
      <c r="I527" s="373" t="s">
        <v>1725</v>
      </c>
      <c r="J527" s="271" t="s">
        <v>2359</v>
      </c>
      <c r="K527" s="374" t="s">
        <v>2732</v>
      </c>
      <c r="N527" s="372"/>
      <c r="V527" s="377"/>
      <c r="W527" s="375"/>
      <c r="X527" s="375"/>
      <c r="Y527" s="375"/>
      <c r="Z527" s="375"/>
      <c r="AA527" s="375"/>
      <c r="AB527" s="375"/>
      <c r="AC527" s="375"/>
      <c r="AD527" s="375"/>
      <c r="AE527" s="375"/>
      <c r="AF527" s="375"/>
      <c r="AG527" s="375"/>
      <c r="AK527" s="380"/>
      <c r="AN527" s="381"/>
      <c r="AO527" s="381"/>
      <c r="AR527" s="377" t="s">
        <v>1768</v>
      </c>
      <c r="BA527" s="382"/>
      <c r="BC527" s="228" t="s">
        <v>2733</v>
      </c>
      <c r="BD527" s="173" t="s">
        <v>2360</v>
      </c>
      <c r="BE527" s="183" t="s">
        <v>1904</v>
      </c>
      <c r="BF527" s="182" t="s">
        <v>1688</v>
      </c>
      <c r="BG527" s="228" t="s">
        <v>2116</v>
      </c>
      <c r="BH527" s="228" t="s">
        <v>1688</v>
      </c>
      <c r="BI527" s="254" t="s">
        <v>1718</v>
      </c>
      <c r="BJ527" s="181" t="s">
        <v>3401</v>
      </c>
    </row>
    <row r="528" spans="1:89" ht="75">
      <c r="A528" s="371" t="s">
        <v>2857</v>
      </c>
      <c r="B528" s="228" t="s">
        <v>2728</v>
      </c>
      <c r="C528" s="252"/>
      <c r="D528" s="182" t="s">
        <v>2652</v>
      </c>
      <c r="E528" s="182" t="s">
        <v>2261</v>
      </c>
      <c r="F528" s="228" t="s">
        <v>2423</v>
      </c>
      <c r="H528" s="225" t="s">
        <v>4416</v>
      </c>
      <c r="I528" s="373" t="s">
        <v>1725</v>
      </c>
      <c r="J528" s="271" t="s">
        <v>4417</v>
      </c>
      <c r="K528" s="374" t="s">
        <v>2732</v>
      </c>
      <c r="L528" s="375" t="s">
        <v>1768</v>
      </c>
      <c r="M528" s="375" t="s">
        <v>1768</v>
      </c>
      <c r="N528" s="372"/>
      <c r="R528" s="377" t="s">
        <v>1768</v>
      </c>
      <c r="S528" s="378" t="s">
        <v>1768</v>
      </c>
      <c r="V528" s="377"/>
      <c r="W528" s="375"/>
      <c r="X528" s="375"/>
      <c r="Y528" s="375"/>
      <c r="Z528" s="375"/>
      <c r="AA528" s="375"/>
      <c r="AB528" s="375"/>
      <c r="AC528" s="375"/>
      <c r="AD528" s="375"/>
      <c r="AE528" s="375"/>
      <c r="AF528" s="375"/>
      <c r="AG528" s="375"/>
      <c r="AJ528" s="377" t="s">
        <v>1768</v>
      </c>
      <c r="AK528" s="380" t="s">
        <v>3042</v>
      </c>
      <c r="AN528" s="381"/>
      <c r="AO528" s="381"/>
      <c r="BA528" s="382"/>
      <c r="BC528" s="228" t="s">
        <v>2733</v>
      </c>
      <c r="BD528" s="173" t="s">
        <v>2360</v>
      </c>
      <c r="BE528" s="183" t="s">
        <v>2423</v>
      </c>
      <c r="BF528" s="182" t="s">
        <v>1752</v>
      </c>
      <c r="BH528" s="228" t="s">
        <v>3030</v>
      </c>
      <c r="BI528" s="254"/>
      <c r="BJ528" s="181"/>
      <c r="BK528" s="252" t="s">
        <v>4418</v>
      </c>
    </row>
    <row r="529" spans="1:89" ht="30">
      <c r="A529" s="371" t="s">
        <v>2857</v>
      </c>
      <c r="B529" s="228" t="s">
        <v>2728</v>
      </c>
      <c r="C529" s="252" t="s">
        <v>2858</v>
      </c>
      <c r="D529" s="182" t="s">
        <v>2653</v>
      </c>
      <c r="E529" s="182" t="s">
        <v>2261</v>
      </c>
      <c r="F529" s="228" t="s">
        <v>2425</v>
      </c>
      <c r="H529" s="225" t="s">
        <v>4419</v>
      </c>
      <c r="I529" s="373" t="s">
        <v>1725</v>
      </c>
      <c r="J529" s="271" t="s">
        <v>4420</v>
      </c>
      <c r="K529" s="374" t="s">
        <v>2732</v>
      </c>
      <c r="L529" s="375" t="s">
        <v>1768</v>
      </c>
      <c r="M529" s="375" t="s">
        <v>1768</v>
      </c>
      <c r="N529" s="372"/>
      <c r="R529" s="377" t="s">
        <v>1768</v>
      </c>
      <c r="S529" s="378" t="s">
        <v>1768</v>
      </c>
      <c r="V529" s="377"/>
      <c r="W529" s="375"/>
      <c r="X529" s="375"/>
      <c r="Y529" s="375"/>
      <c r="Z529" s="375"/>
      <c r="AA529" s="375"/>
      <c r="AB529" s="375"/>
      <c r="AC529" s="375"/>
      <c r="AD529" s="375"/>
      <c r="AE529" s="375"/>
      <c r="AF529" s="375"/>
      <c r="AG529" s="375"/>
      <c r="AJ529" s="377" t="s">
        <v>1768</v>
      </c>
      <c r="AK529" s="380" t="s">
        <v>3042</v>
      </c>
      <c r="AN529" s="381"/>
      <c r="AO529" s="381"/>
      <c r="BA529" s="382"/>
      <c r="BC529" s="228" t="s">
        <v>2733</v>
      </c>
      <c r="BD529" s="173" t="s">
        <v>2360</v>
      </c>
      <c r="BE529" s="183" t="s">
        <v>2426</v>
      </c>
      <c r="BF529" s="182" t="s">
        <v>1752</v>
      </c>
      <c r="BI529" s="254"/>
      <c r="BJ529" s="181"/>
    </row>
    <row r="530" spans="1:89" ht="30">
      <c r="A530" s="371" t="s">
        <v>2791</v>
      </c>
      <c r="B530" s="228" t="s">
        <v>2728</v>
      </c>
      <c r="C530" s="252"/>
      <c r="D530" s="182" t="s">
        <v>2654</v>
      </c>
      <c r="E530" s="182" t="s">
        <v>2261</v>
      </c>
      <c r="F530" s="228" t="s">
        <v>2427</v>
      </c>
      <c r="H530" s="225" t="s">
        <v>4421</v>
      </c>
      <c r="I530" s="373" t="s">
        <v>1725</v>
      </c>
      <c r="J530" s="271" t="s">
        <v>4422</v>
      </c>
      <c r="K530" s="374" t="s">
        <v>1752</v>
      </c>
      <c r="L530" s="375" t="s">
        <v>1768</v>
      </c>
      <c r="M530" s="375" t="s">
        <v>1768</v>
      </c>
      <c r="N530" s="372"/>
      <c r="V530" s="377"/>
      <c r="W530" s="375"/>
      <c r="X530" s="375"/>
      <c r="Y530" s="375"/>
      <c r="Z530" s="375"/>
      <c r="AA530" s="375"/>
      <c r="AB530" s="375"/>
      <c r="AC530" s="375"/>
      <c r="AD530" s="375"/>
      <c r="AE530" s="375"/>
      <c r="AF530" s="375"/>
      <c r="AG530" s="375"/>
      <c r="AJ530" s="377" t="s">
        <v>1768</v>
      </c>
      <c r="AK530" s="380" t="s">
        <v>4423</v>
      </c>
      <c r="AN530" s="381"/>
      <c r="AO530" s="381"/>
      <c r="BA530" s="382"/>
      <c r="BC530" s="228" t="s">
        <v>2733</v>
      </c>
      <c r="BD530" s="173" t="s">
        <v>2360</v>
      </c>
      <c r="BE530" s="183" t="s">
        <v>2428</v>
      </c>
      <c r="BF530" s="182" t="s">
        <v>1752</v>
      </c>
      <c r="BI530" s="254"/>
      <c r="BJ530" s="181"/>
    </row>
    <row r="531" spans="1:89" s="431" customFormat="1" ht="30">
      <c r="A531" s="405" t="s">
        <v>2791</v>
      </c>
      <c r="B531" s="406" t="s">
        <v>3258</v>
      </c>
      <c r="C531" s="407" t="s">
        <v>4424</v>
      </c>
      <c r="D531" s="182" t="s">
        <v>7229</v>
      </c>
      <c r="E531" s="408" t="s">
        <v>2261</v>
      </c>
      <c r="F531" s="406" t="s">
        <v>4425</v>
      </c>
      <c r="G531" s="409"/>
      <c r="H531" s="410" t="s">
        <v>4426</v>
      </c>
      <c r="I531" s="411"/>
      <c r="J531" s="412"/>
      <c r="K531" s="413"/>
      <c r="L531" s="414" t="s">
        <v>1768</v>
      </c>
      <c r="M531" s="414"/>
      <c r="N531" s="415"/>
      <c r="O531" s="415"/>
      <c r="P531" s="414"/>
      <c r="Q531" s="416"/>
      <c r="R531" s="417"/>
      <c r="S531" s="418"/>
      <c r="T531" s="414"/>
      <c r="U531" s="419"/>
      <c r="V531" s="417"/>
      <c r="W531" s="414"/>
      <c r="X531" s="414"/>
      <c r="Y531" s="414"/>
      <c r="Z531" s="414"/>
      <c r="AA531" s="414"/>
      <c r="AB531" s="414"/>
      <c r="AC531" s="414"/>
      <c r="AD531" s="414"/>
      <c r="AE531" s="414"/>
      <c r="AF531" s="414"/>
      <c r="AG531" s="414"/>
      <c r="AH531" s="414"/>
      <c r="AI531" s="416"/>
      <c r="AJ531" s="417"/>
      <c r="AK531" s="420"/>
      <c r="AL531" s="421"/>
      <c r="AM531" s="421"/>
      <c r="AN531" s="421"/>
      <c r="AO531" s="421"/>
      <c r="AP531" s="418"/>
      <c r="AQ531" s="416"/>
      <c r="AR531" s="417"/>
      <c r="AS531" s="414"/>
      <c r="AT531" s="414"/>
      <c r="AU531" s="414"/>
      <c r="AV531" s="414"/>
      <c r="AW531" s="414"/>
      <c r="AX531" s="414"/>
      <c r="AY531" s="414"/>
      <c r="AZ531" s="415"/>
      <c r="BA531" s="423"/>
      <c r="BB531" s="416"/>
      <c r="BC531" s="406" t="s">
        <v>2733</v>
      </c>
      <c r="BD531" s="424" t="s">
        <v>2360</v>
      </c>
      <c r="BE531" s="425" t="s">
        <v>4425</v>
      </c>
      <c r="BF531" s="426" t="s">
        <v>1688</v>
      </c>
      <c r="BG531" s="427"/>
      <c r="BH531" s="427" t="s">
        <v>2820</v>
      </c>
      <c r="BI531" s="410" t="s">
        <v>1718</v>
      </c>
      <c r="BJ531" s="406" t="s">
        <v>2321</v>
      </c>
      <c r="BK531" s="428" t="s">
        <v>4427</v>
      </c>
      <c r="BL531" s="429"/>
      <c r="BM531" s="430"/>
      <c r="BN531" s="430"/>
      <c r="BO531" s="430"/>
      <c r="BP531" s="430"/>
      <c r="BQ531" s="430"/>
      <c r="BR531" s="430"/>
      <c r="BS531" s="430"/>
      <c r="BT531" s="430"/>
      <c r="BU531" s="430"/>
      <c r="BV531" s="430"/>
      <c r="BW531" s="430"/>
      <c r="BX531" s="430"/>
      <c r="BY531" s="430"/>
      <c r="BZ531" s="430"/>
      <c r="CA531" s="430"/>
      <c r="CB531" s="430"/>
      <c r="CC531" s="430"/>
      <c r="CD531" s="430"/>
      <c r="CE531" s="430"/>
      <c r="CF531" s="427"/>
      <c r="CG531" s="427"/>
      <c r="CH531" s="427"/>
      <c r="CI531" s="427"/>
      <c r="CJ531" s="427"/>
      <c r="CK531" s="427"/>
    </row>
    <row r="532" spans="1:89" ht="45">
      <c r="A532" s="371" t="s">
        <v>2850</v>
      </c>
      <c r="B532" s="228" t="s">
        <v>2728</v>
      </c>
      <c r="C532" s="252" t="s">
        <v>4428</v>
      </c>
      <c r="D532" s="182" t="s">
        <v>7230</v>
      </c>
      <c r="E532" s="182" t="s">
        <v>2261</v>
      </c>
      <c r="F532" s="228" t="s">
        <v>4429</v>
      </c>
      <c r="H532" s="225" t="s">
        <v>4430</v>
      </c>
      <c r="I532" s="373" t="s">
        <v>1725</v>
      </c>
      <c r="J532" s="271" t="s">
        <v>4431</v>
      </c>
      <c r="K532" s="374" t="s">
        <v>2732</v>
      </c>
      <c r="L532" s="375" t="s">
        <v>1768</v>
      </c>
      <c r="M532" s="375" t="s">
        <v>1768</v>
      </c>
      <c r="N532" s="372"/>
      <c r="V532" s="377"/>
      <c r="W532" s="375"/>
      <c r="X532" s="375"/>
      <c r="Y532" s="375"/>
      <c r="Z532" s="375"/>
      <c r="AA532" s="375"/>
      <c r="AB532" s="375"/>
      <c r="AC532" s="375"/>
      <c r="AD532" s="375"/>
      <c r="AE532" s="375"/>
      <c r="AF532" s="375"/>
      <c r="AG532" s="375"/>
      <c r="AJ532" s="377" t="s">
        <v>1768</v>
      </c>
      <c r="AK532" s="380" t="s">
        <v>4432</v>
      </c>
      <c r="AN532" s="381"/>
      <c r="AO532" s="381"/>
      <c r="BA532" s="382"/>
      <c r="BC532" s="228" t="s">
        <v>2733</v>
      </c>
      <c r="BD532" s="173" t="s">
        <v>2360</v>
      </c>
      <c r="BE532" s="183" t="s">
        <v>4433</v>
      </c>
      <c r="BF532" s="182" t="s">
        <v>1752</v>
      </c>
      <c r="BI532" s="254"/>
      <c r="BJ532" s="181"/>
    </row>
    <row r="533" spans="1:89" ht="45">
      <c r="A533" s="371" t="s">
        <v>2850</v>
      </c>
      <c r="B533" s="228" t="s">
        <v>2728</v>
      </c>
      <c r="C533" s="252" t="s">
        <v>4428</v>
      </c>
      <c r="D533" s="182" t="s">
        <v>7231</v>
      </c>
      <c r="E533" s="182" t="s">
        <v>2261</v>
      </c>
      <c r="F533" s="228" t="s">
        <v>4434</v>
      </c>
      <c r="H533" s="225" t="s">
        <v>4435</v>
      </c>
      <c r="I533" s="373" t="s">
        <v>1725</v>
      </c>
      <c r="J533" s="271" t="s">
        <v>4436</v>
      </c>
      <c r="K533" s="374" t="s">
        <v>2732</v>
      </c>
      <c r="L533" s="375" t="s">
        <v>1768</v>
      </c>
      <c r="M533" s="375" t="s">
        <v>1768</v>
      </c>
      <c r="N533" s="372"/>
      <c r="V533" s="377"/>
      <c r="W533" s="375"/>
      <c r="X533" s="375"/>
      <c r="Y533" s="375"/>
      <c r="Z533" s="375"/>
      <c r="AA533" s="375"/>
      <c r="AB533" s="375"/>
      <c r="AC533" s="375"/>
      <c r="AD533" s="375"/>
      <c r="AE533" s="375"/>
      <c r="AF533" s="375"/>
      <c r="AG533" s="375"/>
      <c r="AJ533" s="377" t="s">
        <v>1768</v>
      </c>
      <c r="AK533" s="380" t="s">
        <v>4432</v>
      </c>
      <c r="AN533" s="381"/>
      <c r="AO533" s="381"/>
      <c r="BA533" s="382"/>
      <c r="BC533" s="228" t="s">
        <v>2733</v>
      </c>
      <c r="BD533" s="173" t="s">
        <v>2360</v>
      </c>
      <c r="BE533" s="183" t="s">
        <v>4437</v>
      </c>
      <c r="BF533" s="182" t="s">
        <v>1752</v>
      </c>
      <c r="BI533" s="254"/>
      <c r="BJ533" s="181"/>
    </row>
    <row r="534" spans="1:89" s="189" customFormat="1" ht="75">
      <c r="A534" s="371" t="s">
        <v>2727</v>
      </c>
      <c r="B534" s="228" t="s">
        <v>2728</v>
      </c>
      <c r="C534" s="252"/>
      <c r="D534" s="182" t="s">
        <v>7232</v>
      </c>
      <c r="E534" s="182" t="s">
        <v>2261</v>
      </c>
      <c r="F534" s="224" t="s">
        <v>27</v>
      </c>
      <c r="G534" s="383"/>
      <c r="H534" s="254" t="s">
        <v>4438</v>
      </c>
      <c r="I534" s="446" t="s">
        <v>1725</v>
      </c>
      <c r="J534" s="433" t="s">
        <v>4439</v>
      </c>
      <c r="K534" s="385" t="s">
        <v>1752</v>
      </c>
      <c r="L534" s="436"/>
      <c r="M534" s="436"/>
      <c r="N534" s="383"/>
      <c r="O534" s="383"/>
      <c r="P534" s="436"/>
      <c r="Q534" s="376"/>
      <c r="R534" s="451"/>
      <c r="S534" s="453"/>
      <c r="T534" s="436"/>
      <c r="U534" s="460"/>
      <c r="V534" s="451"/>
      <c r="W534" s="436"/>
      <c r="X534" s="436"/>
      <c r="Y534" s="436"/>
      <c r="Z534" s="436"/>
      <c r="AA534" s="436"/>
      <c r="AB534" s="436"/>
      <c r="AC534" s="436"/>
      <c r="AD534" s="436"/>
      <c r="AE534" s="436"/>
      <c r="AF534" s="436"/>
      <c r="AG534" s="436"/>
      <c r="AH534" s="436"/>
      <c r="AI534" s="376"/>
      <c r="AJ534" s="451"/>
      <c r="AK534" s="386" t="s">
        <v>4440</v>
      </c>
      <c r="AL534" s="452" t="s">
        <v>1768</v>
      </c>
      <c r="AM534" s="452"/>
      <c r="AN534" s="452"/>
      <c r="AO534" s="452"/>
      <c r="AP534" s="453"/>
      <c r="AQ534" s="376"/>
      <c r="AR534" s="451" t="s">
        <v>1768</v>
      </c>
      <c r="AS534" s="436"/>
      <c r="AT534" s="436"/>
      <c r="AU534" s="436"/>
      <c r="AV534" s="436"/>
      <c r="AW534" s="436"/>
      <c r="AX534" s="436"/>
      <c r="AY534" s="436"/>
      <c r="AZ534" s="383"/>
      <c r="BA534" s="256"/>
      <c r="BB534" s="376"/>
      <c r="BC534" s="224" t="s">
        <v>2733</v>
      </c>
      <c r="BD534" s="173" t="s">
        <v>2360</v>
      </c>
      <c r="BE534" s="172" t="s">
        <v>27</v>
      </c>
      <c r="BF534" s="171" t="s">
        <v>1688</v>
      </c>
      <c r="BG534" s="224"/>
      <c r="BH534" s="224" t="s">
        <v>1688</v>
      </c>
      <c r="BI534" s="254" t="s">
        <v>1718</v>
      </c>
      <c r="BJ534" s="224" t="s">
        <v>1698</v>
      </c>
      <c r="BK534" s="248" t="s">
        <v>4441</v>
      </c>
      <c r="BL534" s="383"/>
      <c r="BM534" s="224"/>
      <c r="BN534" s="224"/>
      <c r="BO534" s="224"/>
      <c r="BP534" s="224"/>
      <c r="BQ534" s="224"/>
      <c r="BR534" s="224"/>
      <c r="BS534" s="224"/>
      <c r="BT534" s="224"/>
      <c r="BU534" s="224"/>
      <c r="BV534" s="224"/>
      <c r="BW534" s="224"/>
      <c r="BX534" s="224"/>
      <c r="BY534" s="224"/>
      <c r="BZ534" s="224"/>
      <c r="CA534" s="224"/>
      <c r="CB534" s="224"/>
      <c r="CC534" s="224"/>
      <c r="CD534" s="224"/>
      <c r="CE534" s="224"/>
      <c r="CF534" s="224"/>
      <c r="CG534" s="224"/>
      <c r="CH534" s="224"/>
      <c r="CI534" s="224"/>
      <c r="CJ534" s="224"/>
      <c r="CK534" s="224"/>
    </row>
    <row r="535" spans="1:89" s="189" customFormat="1">
      <c r="A535" s="371" t="s">
        <v>2727</v>
      </c>
      <c r="B535" s="228" t="s">
        <v>2728</v>
      </c>
      <c r="C535" s="252"/>
      <c r="D535" s="182" t="s">
        <v>7233</v>
      </c>
      <c r="E535" s="171" t="s">
        <v>2261</v>
      </c>
      <c r="F535" s="224" t="s">
        <v>1942</v>
      </c>
      <c r="G535" s="383"/>
      <c r="H535" s="254" t="s">
        <v>4442</v>
      </c>
      <c r="I535" s="446" t="s">
        <v>1725</v>
      </c>
      <c r="J535" s="433" t="s">
        <v>4443</v>
      </c>
      <c r="K535" s="385" t="s">
        <v>1752</v>
      </c>
      <c r="L535" s="436"/>
      <c r="M535" s="436"/>
      <c r="N535" s="383"/>
      <c r="O535" s="383"/>
      <c r="P535" s="436"/>
      <c r="Q535" s="376"/>
      <c r="R535" s="451"/>
      <c r="S535" s="453"/>
      <c r="T535" s="436"/>
      <c r="U535" s="460"/>
      <c r="V535" s="451"/>
      <c r="W535" s="436"/>
      <c r="X535" s="436"/>
      <c r="Y535" s="436"/>
      <c r="Z535" s="436"/>
      <c r="AA535" s="436"/>
      <c r="AB535" s="436"/>
      <c r="AC535" s="436"/>
      <c r="AD535" s="436"/>
      <c r="AE535" s="436"/>
      <c r="AF535" s="436"/>
      <c r="AG535" s="436"/>
      <c r="AH535" s="436"/>
      <c r="AI535" s="376"/>
      <c r="AJ535" s="451"/>
      <c r="AK535" s="386" t="s">
        <v>4444</v>
      </c>
      <c r="AL535" s="452" t="s">
        <v>1768</v>
      </c>
      <c r="AM535" s="452"/>
      <c r="AN535" s="452"/>
      <c r="AO535" s="452"/>
      <c r="AP535" s="453"/>
      <c r="AQ535" s="376"/>
      <c r="AR535" s="451" t="s">
        <v>1768</v>
      </c>
      <c r="AS535" s="436"/>
      <c r="AT535" s="436"/>
      <c r="AU535" s="436"/>
      <c r="AV535" s="436"/>
      <c r="AW535" s="436"/>
      <c r="AX535" s="436"/>
      <c r="AY535" s="436"/>
      <c r="AZ535" s="383"/>
      <c r="BA535" s="256"/>
      <c r="BB535" s="376"/>
      <c r="BC535" s="224" t="s">
        <v>1724</v>
      </c>
      <c r="BD535" s="173" t="s">
        <v>1725</v>
      </c>
      <c r="BE535" s="172" t="s">
        <v>1943</v>
      </c>
      <c r="BF535" s="171" t="s">
        <v>1688</v>
      </c>
      <c r="BG535" s="224"/>
      <c r="BH535" s="224" t="s">
        <v>1688</v>
      </c>
      <c r="BI535" s="224" t="s">
        <v>1718</v>
      </c>
      <c r="BJ535" s="224" t="s">
        <v>1943</v>
      </c>
      <c r="BK535" s="248"/>
      <c r="BL535" s="383"/>
      <c r="BM535" s="224"/>
      <c r="BN535" s="224"/>
      <c r="BO535" s="224"/>
      <c r="BP535" s="224"/>
      <c r="BQ535" s="224"/>
      <c r="BR535" s="224"/>
      <c r="BS535" s="224"/>
      <c r="BT535" s="224"/>
      <c r="BU535" s="224"/>
      <c r="BV535" s="224"/>
      <c r="BW535" s="224"/>
      <c r="BX535" s="224"/>
      <c r="BY535" s="224"/>
      <c r="BZ535" s="224"/>
      <c r="CA535" s="224"/>
      <c r="CB535" s="224"/>
      <c r="CC535" s="224"/>
      <c r="CD535" s="224"/>
      <c r="CE535" s="224"/>
      <c r="CF535" s="224"/>
      <c r="CG535" s="224"/>
      <c r="CH535" s="224"/>
      <c r="CI535" s="224"/>
      <c r="CJ535" s="224"/>
      <c r="CK535" s="224"/>
    </row>
    <row r="536" spans="1:89" ht="60">
      <c r="A536" s="371" t="s">
        <v>2727</v>
      </c>
      <c r="B536" s="228" t="s">
        <v>2728</v>
      </c>
      <c r="C536" s="252"/>
      <c r="D536" s="182" t="s">
        <v>7234</v>
      </c>
      <c r="E536" s="182" t="s">
        <v>2261</v>
      </c>
      <c r="F536" s="228" t="s">
        <v>4445</v>
      </c>
      <c r="H536" s="225" t="s">
        <v>4446</v>
      </c>
      <c r="I536" s="373" t="s">
        <v>1725</v>
      </c>
      <c r="J536" s="271" t="s">
        <v>4447</v>
      </c>
      <c r="K536" s="374" t="s">
        <v>1752</v>
      </c>
      <c r="N536" s="372"/>
      <c r="V536" s="377"/>
      <c r="W536" s="375"/>
      <c r="X536" s="375"/>
      <c r="Y536" s="375"/>
      <c r="Z536" s="375"/>
      <c r="AA536" s="375"/>
      <c r="AB536" s="375"/>
      <c r="AC536" s="375"/>
      <c r="AD536" s="375"/>
      <c r="AE536" s="375"/>
      <c r="AF536" s="375"/>
      <c r="AG536" s="375"/>
      <c r="AK536" s="380"/>
      <c r="AN536" s="381"/>
      <c r="AO536" s="381"/>
      <c r="AR536" s="377" t="s">
        <v>1768</v>
      </c>
      <c r="BA536" s="382"/>
      <c r="BC536" s="228" t="s">
        <v>1724</v>
      </c>
      <c r="BD536" s="182" t="s">
        <v>1725</v>
      </c>
      <c r="BE536" s="183" t="s">
        <v>4448</v>
      </c>
      <c r="BF536" s="182" t="s">
        <v>1688</v>
      </c>
      <c r="BH536" s="228" t="s">
        <v>1688</v>
      </c>
      <c r="BI536" s="224" t="s">
        <v>1718</v>
      </c>
      <c r="BJ536" s="228" t="s">
        <v>4448</v>
      </c>
    </row>
    <row r="537" spans="1:89" s="189" customFormat="1">
      <c r="A537" s="371" t="s">
        <v>2857</v>
      </c>
      <c r="B537" s="228" t="s">
        <v>2728</v>
      </c>
      <c r="C537" s="252" t="s">
        <v>2858</v>
      </c>
      <c r="D537" s="182" t="s">
        <v>2645</v>
      </c>
      <c r="E537" s="171" t="s">
        <v>2261</v>
      </c>
      <c r="F537" s="224" t="s">
        <v>2377</v>
      </c>
      <c r="G537" s="383"/>
      <c r="H537" s="254" t="s">
        <v>4449</v>
      </c>
      <c r="I537" s="446" t="s">
        <v>1725</v>
      </c>
      <c r="J537" s="433" t="s">
        <v>4450</v>
      </c>
      <c r="K537" s="385" t="s">
        <v>2732</v>
      </c>
      <c r="L537" s="436"/>
      <c r="M537" s="436"/>
      <c r="N537" s="383"/>
      <c r="O537" s="383"/>
      <c r="P537" s="436"/>
      <c r="Q537" s="376"/>
      <c r="R537" s="451"/>
      <c r="S537" s="453" t="s">
        <v>1768</v>
      </c>
      <c r="T537" s="436"/>
      <c r="U537" s="460"/>
      <c r="V537" s="451"/>
      <c r="W537" s="436"/>
      <c r="X537" s="436"/>
      <c r="Y537" s="436"/>
      <c r="Z537" s="436"/>
      <c r="AA537" s="436"/>
      <c r="AB537" s="436"/>
      <c r="AC537" s="436"/>
      <c r="AD537" s="436"/>
      <c r="AE537" s="436"/>
      <c r="AF537" s="436"/>
      <c r="AG537" s="436"/>
      <c r="AH537" s="436"/>
      <c r="AI537" s="376"/>
      <c r="AJ537" s="451"/>
      <c r="AK537" s="386"/>
      <c r="AL537" s="452"/>
      <c r="AM537" s="452"/>
      <c r="AN537" s="452"/>
      <c r="AO537" s="452"/>
      <c r="AP537" s="453"/>
      <c r="AQ537" s="376"/>
      <c r="AR537" s="451" t="s">
        <v>1768</v>
      </c>
      <c r="AS537" s="436"/>
      <c r="AT537" s="436"/>
      <c r="AU537" s="436"/>
      <c r="AV537" s="436"/>
      <c r="AW537" s="436"/>
      <c r="AX537" s="436"/>
      <c r="AY537" s="436"/>
      <c r="AZ537" s="383"/>
      <c r="BA537" s="256"/>
      <c r="BB537" s="376"/>
      <c r="BC537" s="224" t="s">
        <v>1724</v>
      </c>
      <c r="BD537" s="173" t="s">
        <v>1725</v>
      </c>
      <c r="BE537" s="172" t="s">
        <v>1749</v>
      </c>
      <c r="BF537" s="171" t="s">
        <v>1688</v>
      </c>
      <c r="BG537" s="224" t="s">
        <v>1784</v>
      </c>
      <c r="BH537" s="224" t="s">
        <v>1688</v>
      </c>
      <c r="BI537" s="224" t="s">
        <v>1718</v>
      </c>
      <c r="BJ537" s="224" t="s">
        <v>1749</v>
      </c>
      <c r="BK537" s="248"/>
      <c r="BL537" s="383"/>
      <c r="BM537" s="224"/>
      <c r="BN537" s="224"/>
      <c r="BO537" s="224"/>
      <c r="BP537" s="224"/>
      <c r="BQ537" s="224"/>
      <c r="BR537" s="224"/>
      <c r="BS537" s="224"/>
      <c r="BT537" s="224"/>
      <c r="BU537" s="224"/>
      <c r="BV537" s="224"/>
      <c r="BW537" s="224"/>
      <c r="BX537" s="224"/>
      <c r="BY537" s="224"/>
      <c r="BZ537" s="224"/>
      <c r="CA537" s="224"/>
      <c r="CB537" s="224"/>
      <c r="CC537" s="224"/>
      <c r="CD537" s="224"/>
      <c r="CE537" s="224"/>
      <c r="CF537" s="224"/>
      <c r="CG537" s="224"/>
      <c r="CH537" s="224"/>
      <c r="CI537" s="224"/>
      <c r="CJ537" s="224"/>
      <c r="CK537" s="224"/>
    </row>
    <row r="538" spans="1:89" s="189" customFormat="1" ht="30">
      <c r="A538" s="371" t="s">
        <v>2727</v>
      </c>
      <c r="B538" s="228" t="s">
        <v>2728</v>
      </c>
      <c r="C538" s="252"/>
      <c r="D538" s="182" t="s">
        <v>7235</v>
      </c>
      <c r="E538" s="171" t="s">
        <v>2261</v>
      </c>
      <c r="F538" s="224" t="s">
        <v>3533</v>
      </c>
      <c r="G538" s="383"/>
      <c r="H538" s="254" t="s">
        <v>4451</v>
      </c>
      <c r="I538" s="446" t="s">
        <v>1725</v>
      </c>
      <c r="J538" s="433" t="s">
        <v>4452</v>
      </c>
      <c r="K538" s="385" t="s">
        <v>1752</v>
      </c>
      <c r="L538" s="436"/>
      <c r="M538" s="436"/>
      <c r="N538" s="383"/>
      <c r="O538" s="383"/>
      <c r="P538" s="436"/>
      <c r="Q538" s="376"/>
      <c r="R538" s="451"/>
      <c r="S538" s="453"/>
      <c r="T538" s="436"/>
      <c r="U538" s="460"/>
      <c r="V538" s="451"/>
      <c r="W538" s="436"/>
      <c r="X538" s="436"/>
      <c r="Y538" s="436"/>
      <c r="Z538" s="436"/>
      <c r="AA538" s="436"/>
      <c r="AB538" s="436"/>
      <c r="AC538" s="436"/>
      <c r="AD538" s="436"/>
      <c r="AE538" s="436"/>
      <c r="AF538" s="436"/>
      <c r="AG538" s="436"/>
      <c r="AH538" s="436"/>
      <c r="AI538" s="376"/>
      <c r="AJ538" s="451"/>
      <c r="AK538" s="386"/>
      <c r="AL538" s="452"/>
      <c r="AM538" s="452"/>
      <c r="AN538" s="452"/>
      <c r="AO538" s="452"/>
      <c r="AP538" s="453"/>
      <c r="AQ538" s="376"/>
      <c r="AR538" s="451" t="s">
        <v>1768</v>
      </c>
      <c r="AS538" s="436"/>
      <c r="AT538" s="436"/>
      <c r="AU538" s="436"/>
      <c r="AV538" s="436"/>
      <c r="AW538" s="436"/>
      <c r="AX538" s="436"/>
      <c r="AY538" s="436"/>
      <c r="AZ538" s="383"/>
      <c r="BA538" s="256"/>
      <c r="BB538" s="376"/>
      <c r="BC538" s="224" t="s">
        <v>1724</v>
      </c>
      <c r="BD538" s="173" t="s">
        <v>1725</v>
      </c>
      <c r="BE538" s="172" t="s">
        <v>1871</v>
      </c>
      <c r="BF538" s="171" t="s">
        <v>1688</v>
      </c>
      <c r="BG538" s="224"/>
      <c r="BH538" s="224" t="s">
        <v>1688</v>
      </c>
      <c r="BI538" s="224" t="s">
        <v>1718</v>
      </c>
      <c r="BJ538" s="224" t="s">
        <v>1871</v>
      </c>
      <c r="BK538" s="248"/>
      <c r="BL538" s="383"/>
      <c r="BM538" s="224"/>
      <c r="BN538" s="224"/>
      <c r="BO538" s="224"/>
      <c r="BP538" s="224"/>
      <c r="BQ538" s="224"/>
      <c r="BR538" s="224"/>
      <c r="BS538" s="224"/>
      <c r="BT538" s="224"/>
      <c r="BU538" s="224"/>
      <c r="BV538" s="224"/>
      <c r="BW538" s="224"/>
      <c r="BX538" s="224"/>
      <c r="BY538" s="224"/>
      <c r="BZ538" s="224"/>
      <c r="CA538" s="224"/>
      <c r="CB538" s="224"/>
      <c r="CC538" s="224"/>
      <c r="CD538" s="224"/>
      <c r="CE538" s="224"/>
      <c r="CF538" s="224"/>
      <c r="CG538" s="224"/>
      <c r="CH538" s="224"/>
      <c r="CI538" s="224"/>
      <c r="CJ538" s="224"/>
      <c r="CK538" s="224"/>
    </row>
    <row r="539" spans="1:89" s="189" customFormat="1" ht="30">
      <c r="A539" s="371" t="s">
        <v>2727</v>
      </c>
      <c r="B539" s="228" t="s">
        <v>2728</v>
      </c>
      <c r="C539" s="252"/>
      <c r="D539" s="182" t="s">
        <v>2624</v>
      </c>
      <c r="E539" s="171" t="s">
        <v>2261</v>
      </c>
      <c r="F539" s="224" t="s">
        <v>2302</v>
      </c>
      <c r="G539" s="383"/>
      <c r="H539" s="254" t="s">
        <v>4453</v>
      </c>
      <c r="I539" s="446" t="s">
        <v>1725</v>
      </c>
      <c r="J539" s="433" t="s">
        <v>4454</v>
      </c>
      <c r="K539" s="385" t="s">
        <v>2732</v>
      </c>
      <c r="L539" s="436"/>
      <c r="M539" s="436"/>
      <c r="N539" s="383"/>
      <c r="O539" s="383"/>
      <c r="P539" s="436"/>
      <c r="Q539" s="376"/>
      <c r="R539" s="451"/>
      <c r="S539" s="453" t="s">
        <v>1768</v>
      </c>
      <c r="T539" s="436"/>
      <c r="U539" s="460"/>
      <c r="V539" s="451"/>
      <c r="W539" s="436"/>
      <c r="X539" s="436"/>
      <c r="Y539" s="436"/>
      <c r="Z539" s="436"/>
      <c r="AA539" s="436"/>
      <c r="AB539" s="436"/>
      <c r="AC539" s="436"/>
      <c r="AD539" s="436"/>
      <c r="AE539" s="436"/>
      <c r="AF539" s="436"/>
      <c r="AG539" s="436"/>
      <c r="AH539" s="436"/>
      <c r="AI539" s="376"/>
      <c r="AJ539" s="451"/>
      <c r="AK539" s="386"/>
      <c r="AL539" s="452"/>
      <c r="AM539" s="452"/>
      <c r="AN539" s="452"/>
      <c r="AO539" s="452"/>
      <c r="AP539" s="453"/>
      <c r="AQ539" s="376"/>
      <c r="AR539" s="451" t="s">
        <v>1768</v>
      </c>
      <c r="AS539" s="436"/>
      <c r="AT539" s="436"/>
      <c r="AU539" s="436"/>
      <c r="AV539" s="436"/>
      <c r="AW539" s="436"/>
      <c r="AX539" s="436"/>
      <c r="AY539" s="436"/>
      <c r="AZ539" s="383" t="s">
        <v>1768</v>
      </c>
      <c r="BA539" s="256"/>
      <c r="BB539" s="376"/>
      <c r="BC539" s="224" t="s">
        <v>1724</v>
      </c>
      <c r="BD539" s="173" t="s">
        <v>1725</v>
      </c>
      <c r="BE539" s="172" t="s">
        <v>2010</v>
      </c>
      <c r="BF539" s="171" t="s">
        <v>1688</v>
      </c>
      <c r="BG539" s="224"/>
      <c r="BH539" s="224" t="s">
        <v>1688</v>
      </c>
      <c r="BI539" s="224" t="s">
        <v>1718</v>
      </c>
      <c r="BJ539" s="224" t="s">
        <v>2010</v>
      </c>
      <c r="BK539" s="248"/>
      <c r="BL539" s="383"/>
      <c r="BM539" s="224"/>
      <c r="BN539" s="224"/>
      <c r="BO539" s="224"/>
      <c r="BP539" s="224"/>
      <c r="BQ539" s="224"/>
      <c r="BR539" s="224"/>
      <c r="BS539" s="224"/>
      <c r="BT539" s="224"/>
      <c r="BU539" s="224"/>
      <c r="BV539" s="224"/>
      <c r="BW539" s="224"/>
      <c r="BX539" s="224"/>
      <c r="BY539" s="224"/>
      <c r="BZ539" s="224"/>
      <c r="CA539" s="224"/>
      <c r="CB539" s="224"/>
      <c r="CC539" s="224"/>
      <c r="CD539" s="224"/>
      <c r="CE539" s="224"/>
      <c r="CF539" s="224"/>
      <c r="CG539" s="224"/>
      <c r="CH539" s="224"/>
      <c r="CI539" s="224"/>
      <c r="CJ539" s="224"/>
      <c r="CK539" s="224"/>
    </row>
    <row r="540" spans="1:89" s="189" customFormat="1">
      <c r="A540" s="371" t="s">
        <v>2727</v>
      </c>
      <c r="B540" s="228" t="s">
        <v>2728</v>
      </c>
      <c r="C540" s="252"/>
      <c r="D540" s="182" t="s">
        <v>7236</v>
      </c>
      <c r="E540" s="171" t="s">
        <v>2261</v>
      </c>
      <c r="F540" s="224" t="s">
        <v>1945</v>
      </c>
      <c r="G540" s="383"/>
      <c r="H540" s="254" t="s">
        <v>4455</v>
      </c>
      <c r="I540" s="446" t="s">
        <v>1725</v>
      </c>
      <c r="J540" s="433" t="s">
        <v>4456</v>
      </c>
      <c r="K540" s="385" t="s">
        <v>1752</v>
      </c>
      <c r="L540" s="436"/>
      <c r="M540" s="436"/>
      <c r="N540" s="383"/>
      <c r="O540" s="383"/>
      <c r="P540" s="436"/>
      <c r="Q540" s="376"/>
      <c r="R540" s="451"/>
      <c r="S540" s="453"/>
      <c r="T540" s="436"/>
      <c r="U540" s="460"/>
      <c r="V540" s="451"/>
      <c r="W540" s="436"/>
      <c r="X540" s="436"/>
      <c r="Y540" s="436"/>
      <c r="Z540" s="436"/>
      <c r="AA540" s="436"/>
      <c r="AB540" s="436"/>
      <c r="AC540" s="436"/>
      <c r="AD540" s="436"/>
      <c r="AE540" s="436"/>
      <c r="AF540" s="436"/>
      <c r="AG540" s="436"/>
      <c r="AH540" s="436"/>
      <c r="AI540" s="376"/>
      <c r="AJ540" s="451"/>
      <c r="AK540" s="386"/>
      <c r="AL540" s="452"/>
      <c r="AM540" s="452"/>
      <c r="AN540" s="452"/>
      <c r="AO540" s="452"/>
      <c r="AP540" s="453"/>
      <c r="AQ540" s="376"/>
      <c r="AR540" s="451" t="s">
        <v>1768</v>
      </c>
      <c r="AS540" s="436"/>
      <c r="AT540" s="436"/>
      <c r="AU540" s="436"/>
      <c r="AV540" s="436"/>
      <c r="AW540" s="436"/>
      <c r="AX540" s="436"/>
      <c r="AY540" s="436"/>
      <c r="AZ540" s="383"/>
      <c r="BA540" s="256"/>
      <c r="BB540" s="376"/>
      <c r="BC540" s="224" t="s">
        <v>1724</v>
      </c>
      <c r="BD540" s="173" t="s">
        <v>1725</v>
      </c>
      <c r="BE540" s="172" t="s">
        <v>1946</v>
      </c>
      <c r="BF540" s="171" t="s">
        <v>1688</v>
      </c>
      <c r="BG540" s="224" t="s">
        <v>1784</v>
      </c>
      <c r="BH540" s="224" t="s">
        <v>1688</v>
      </c>
      <c r="BI540" s="224" t="s">
        <v>1718</v>
      </c>
      <c r="BJ540" s="224" t="s">
        <v>1946</v>
      </c>
      <c r="BK540" s="248"/>
      <c r="BL540" s="383"/>
      <c r="BM540" s="224"/>
      <c r="BN540" s="224"/>
      <c r="BO540" s="224"/>
      <c r="BP540" s="224"/>
      <c r="BQ540" s="224"/>
      <c r="BR540" s="224"/>
      <c r="BS540" s="224"/>
      <c r="BT540" s="224"/>
      <c r="BU540" s="224"/>
      <c r="BV540" s="224"/>
      <c r="BW540" s="224"/>
      <c r="BX540" s="224"/>
      <c r="BY540" s="224"/>
      <c r="BZ540" s="224"/>
      <c r="CA540" s="224"/>
      <c r="CB540" s="224"/>
      <c r="CC540" s="224"/>
      <c r="CD540" s="224"/>
      <c r="CE540" s="224"/>
      <c r="CF540" s="224"/>
      <c r="CG540" s="224"/>
      <c r="CH540" s="224"/>
      <c r="CI540" s="224"/>
      <c r="CJ540" s="224"/>
      <c r="CK540" s="224"/>
    </row>
    <row r="541" spans="1:89" s="189" customFormat="1">
      <c r="A541" s="371" t="s">
        <v>2727</v>
      </c>
      <c r="B541" s="228" t="s">
        <v>2728</v>
      </c>
      <c r="C541" s="252"/>
      <c r="D541" s="182" t="s">
        <v>7237</v>
      </c>
      <c r="E541" s="171" t="s">
        <v>2261</v>
      </c>
      <c r="F541" s="224" t="s">
        <v>1921</v>
      </c>
      <c r="G541" s="383"/>
      <c r="H541" s="254" t="s">
        <v>4457</v>
      </c>
      <c r="I541" s="446" t="s">
        <v>1725</v>
      </c>
      <c r="J541" s="433" t="s">
        <v>4458</v>
      </c>
      <c r="K541" s="385" t="s">
        <v>1752</v>
      </c>
      <c r="L541" s="436"/>
      <c r="M541" s="436"/>
      <c r="N541" s="383"/>
      <c r="O541" s="383"/>
      <c r="P541" s="436"/>
      <c r="Q541" s="376"/>
      <c r="R541" s="451"/>
      <c r="S541" s="453"/>
      <c r="T541" s="436"/>
      <c r="U541" s="460"/>
      <c r="V541" s="451"/>
      <c r="W541" s="436"/>
      <c r="X541" s="436"/>
      <c r="Y541" s="436"/>
      <c r="Z541" s="436"/>
      <c r="AA541" s="436"/>
      <c r="AB541" s="436"/>
      <c r="AC541" s="436"/>
      <c r="AD541" s="436"/>
      <c r="AE541" s="436"/>
      <c r="AF541" s="436"/>
      <c r="AG541" s="436"/>
      <c r="AH541" s="436"/>
      <c r="AI541" s="376"/>
      <c r="AJ541" s="451"/>
      <c r="AK541" s="386"/>
      <c r="AL541" s="452"/>
      <c r="AM541" s="452"/>
      <c r="AN541" s="452"/>
      <c r="AO541" s="452"/>
      <c r="AP541" s="453"/>
      <c r="AQ541" s="376"/>
      <c r="AR541" s="451" t="s">
        <v>1768</v>
      </c>
      <c r="AS541" s="436"/>
      <c r="AT541" s="436"/>
      <c r="AU541" s="436"/>
      <c r="AV541" s="436"/>
      <c r="AW541" s="436"/>
      <c r="AX541" s="436"/>
      <c r="AY541" s="436"/>
      <c r="AZ541" s="383"/>
      <c r="BA541" s="256"/>
      <c r="BB541" s="376"/>
      <c r="BC541" s="224" t="s">
        <v>1724</v>
      </c>
      <c r="BD541" s="173" t="s">
        <v>1725</v>
      </c>
      <c r="BE541" s="172" t="s">
        <v>1922</v>
      </c>
      <c r="BF541" s="171" t="s">
        <v>1688</v>
      </c>
      <c r="BG541" s="224" t="s">
        <v>1784</v>
      </c>
      <c r="BH541" s="224" t="s">
        <v>1688</v>
      </c>
      <c r="BI541" s="224" t="s">
        <v>1718</v>
      </c>
      <c r="BJ541" s="224" t="s">
        <v>1922</v>
      </c>
      <c r="BK541" s="248"/>
      <c r="BL541" s="383"/>
      <c r="BM541" s="224"/>
      <c r="BN541" s="224"/>
      <c r="BO541" s="224"/>
      <c r="BP541" s="224"/>
      <c r="BQ541" s="224"/>
      <c r="BR541" s="224"/>
      <c r="BS541" s="224"/>
      <c r="BT541" s="224"/>
      <c r="BU541" s="224"/>
      <c r="BV541" s="224"/>
      <c r="BW541" s="224"/>
      <c r="BX541" s="224"/>
      <c r="BY541" s="224"/>
      <c r="BZ541" s="224"/>
      <c r="CA541" s="224"/>
      <c r="CB541" s="224"/>
      <c r="CC541" s="224"/>
      <c r="CD541" s="224"/>
      <c r="CE541" s="224"/>
      <c r="CF541" s="224"/>
      <c r="CG541" s="224"/>
      <c r="CH541" s="224"/>
      <c r="CI541" s="224"/>
      <c r="CJ541" s="224"/>
      <c r="CK541" s="224"/>
    </row>
    <row r="542" spans="1:89" s="189" customFormat="1">
      <c r="A542" s="371" t="s">
        <v>2727</v>
      </c>
      <c r="B542" s="228" t="s">
        <v>2728</v>
      </c>
      <c r="C542" s="252"/>
      <c r="D542" s="182" t="s">
        <v>7238</v>
      </c>
      <c r="E542" s="171" t="s">
        <v>2261</v>
      </c>
      <c r="F542" s="224" t="s">
        <v>4459</v>
      </c>
      <c r="G542" s="383"/>
      <c r="H542" s="254" t="s">
        <v>4460</v>
      </c>
      <c r="I542" s="446" t="s">
        <v>1725</v>
      </c>
      <c r="J542" s="433" t="s">
        <v>4461</v>
      </c>
      <c r="K542" s="385" t="s">
        <v>1752</v>
      </c>
      <c r="L542" s="436"/>
      <c r="M542" s="436"/>
      <c r="N542" s="383"/>
      <c r="O542" s="383"/>
      <c r="P542" s="436"/>
      <c r="Q542" s="376"/>
      <c r="R542" s="451"/>
      <c r="S542" s="453"/>
      <c r="T542" s="436"/>
      <c r="U542" s="460"/>
      <c r="V542" s="451"/>
      <c r="W542" s="436"/>
      <c r="X542" s="436"/>
      <c r="Y542" s="436"/>
      <c r="Z542" s="436"/>
      <c r="AA542" s="436"/>
      <c r="AB542" s="436"/>
      <c r="AC542" s="436"/>
      <c r="AD542" s="436"/>
      <c r="AE542" s="436"/>
      <c r="AF542" s="436"/>
      <c r="AG542" s="436"/>
      <c r="AH542" s="436"/>
      <c r="AI542" s="376"/>
      <c r="AJ542" s="451"/>
      <c r="AK542" s="386"/>
      <c r="AL542" s="452"/>
      <c r="AM542" s="452"/>
      <c r="AN542" s="452"/>
      <c r="AO542" s="452"/>
      <c r="AP542" s="453"/>
      <c r="AQ542" s="376"/>
      <c r="AR542" s="451" t="s">
        <v>1768</v>
      </c>
      <c r="AS542" s="436"/>
      <c r="AT542" s="436"/>
      <c r="AU542" s="436"/>
      <c r="AV542" s="436"/>
      <c r="AW542" s="436"/>
      <c r="AX542" s="436"/>
      <c r="AY542" s="436"/>
      <c r="AZ542" s="383"/>
      <c r="BA542" s="256"/>
      <c r="BB542" s="376"/>
      <c r="BC542" s="224" t="s">
        <v>1724</v>
      </c>
      <c r="BD542" s="173" t="s">
        <v>1725</v>
      </c>
      <c r="BE542" s="172" t="s">
        <v>4273</v>
      </c>
      <c r="BF542" s="171" t="s">
        <v>1688</v>
      </c>
      <c r="BG542" s="224" t="s">
        <v>1784</v>
      </c>
      <c r="BH542" s="224" t="s">
        <v>1688</v>
      </c>
      <c r="BI542" s="224" t="s">
        <v>1718</v>
      </c>
      <c r="BJ542" s="224" t="s">
        <v>4273</v>
      </c>
      <c r="BK542" s="248"/>
      <c r="BL542" s="383"/>
      <c r="BM542" s="224"/>
      <c r="BN542" s="224"/>
      <c r="BO542" s="224"/>
      <c r="BP542" s="224"/>
      <c r="BQ542" s="224"/>
      <c r="BR542" s="224"/>
      <c r="BS542" s="224"/>
      <c r="BT542" s="224"/>
      <c r="BU542" s="224"/>
      <c r="BV542" s="224"/>
      <c r="BW542" s="224"/>
      <c r="BX542" s="224"/>
      <c r="BY542" s="224"/>
      <c r="BZ542" s="224"/>
      <c r="CA542" s="224"/>
      <c r="CB542" s="224"/>
      <c r="CC542" s="224"/>
      <c r="CD542" s="224"/>
      <c r="CE542" s="224"/>
      <c r="CF542" s="224"/>
      <c r="CG542" s="224"/>
      <c r="CH542" s="224"/>
      <c r="CI542" s="224"/>
      <c r="CJ542" s="224"/>
      <c r="CK542" s="224"/>
    </row>
    <row r="543" spans="1:89" s="189" customFormat="1" ht="30">
      <c r="A543" s="371" t="s">
        <v>2727</v>
      </c>
      <c r="B543" s="228" t="s">
        <v>2728</v>
      </c>
      <c r="C543" s="252"/>
      <c r="D543" s="182" t="s">
        <v>2612</v>
      </c>
      <c r="E543" s="171" t="s">
        <v>2261</v>
      </c>
      <c r="F543" s="224" t="s">
        <v>2262</v>
      </c>
      <c r="G543" s="383"/>
      <c r="H543" s="254" t="s">
        <v>4462</v>
      </c>
      <c r="I543" s="446" t="s">
        <v>1725</v>
      </c>
      <c r="J543" s="433" t="s">
        <v>4463</v>
      </c>
      <c r="K543" s="385" t="s">
        <v>2732</v>
      </c>
      <c r="L543" s="436"/>
      <c r="M543" s="436"/>
      <c r="N543" s="383" t="s">
        <v>1768</v>
      </c>
      <c r="O543" s="383"/>
      <c r="P543" s="436"/>
      <c r="Q543" s="376"/>
      <c r="R543" s="451" t="s">
        <v>1768</v>
      </c>
      <c r="S543" s="453" t="s">
        <v>1768</v>
      </c>
      <c r="T543" s="436"/>
      <c r="U543" s="460"/>
      <c r="V543" s="451"/>
      <c r="W543" s="436"/>
      <c r="X543" s="436"/>
      <c r="Y543" s="436"/>
      <c r="Z543" s="436"/>
      <c r="AA543" s="436"/>
      <c r="AB543" s="436"/>
      <c r="AC543" s="436"/>
      <c r="AD543" s="436"/>
      <c r="AE543" s="436"/>
      <c r="AF543" s="436"/>
      <c r="AG543" s="436"/>
      <c r="AH543" s="436"/>
      <c r="AI543" s="376"/>
      <c r="AJ543" s="451"/>
      <c r="AK543" s="386"/>
      <c r="AL543" s="452"/>
      <c r="AM543" s="452"/>
      <c r="AN543" s="452"/>
      <c r="AO543" s="452"/>
      <c r="AP543" s="453"/>
      <c r="AQ543" s="376"/>
      <c r="AR543" s="451" t="s">
        <v>1768</v>
      </c>
      <c r="AS543" s="436"/>
      <c r="AT543" s="436"/>
      <c r="AU543" s="436"/>
      <c r="AV543" s="436"/>
      <c r="AW543" s="436"/>
      <c r="AX543" s="436"/>
      <c r="AY543" s="436"/>
      <c r="AZ543" s="383" t="s">
        <v>1768</v>
      </c>
      <c r="BA543" s="256"/>
      <c r="BB543" s="376"/>
      <c r="BC543" s="224" t="s">
        <v>1724</v>
      </c>
      <c r="BD543" s="173" t="s">
        <v>1725</v>
      </c>
      <c r="BE543" s="172" t="s">
        <v>1720</v>
      </c>
      <c r="BF543" s="171" t="s">
        <v>1688</v>
      </c>
      <c r="BG543" s="224" t="s">
        <v>2116</v>
      </c>
      <c r="BH543" s="224" t="s">
        <v>1688</v>
      </c>
      <c r="BI543" s="224" t="s">
        <v>1726</v>
      </c>
      <c r="BJ543" s="224" t="s">
        <v>1720</v>
      </c>
      <c r="BK543" s="248" t="s">
        <v>4464</v>
      </c>
      <c r="BL543" s="383"/>
      <c r="BM543" s="224"/>
      <c r="BN543" s="224"/>
      <c r="BO543" s="224"/>
      <c r="BP543" s="224"/>
      <c r="BQ543" s="224"/>
      <c r="BR543" s="224"/>
      <c r="BS543" s="224"/>
      <c r="BT543" s="224"/>
      <c r="BU543" s="224"/>
      <c r="BV543" s="224"/>
      <c r="BW543" s="224"/>
      <c r="BX543" s="224"/>
      <c r="BY543" s="224"/>
      <c r="BZ543" s="224"/>
      <c r="CA543" s="224"/>
      <c r="CB543" s="224"/>
      <c r="CC543" s="224"/>
      <c r="CD543" s="224"/>
      <c r="CE543" s="224"/>
      <c r="CF543" s="224"/>
      <c r="CG543" s="224"/>
      <c r="CH543" s="224"/>
      <c r="CI543" s="224"/>
      <c r="CJ543" s="224"/>
      <c r="CK543" s="224"/>
    </row>
    <row r="544" spans="1:89" s="189" customFormat="1" ht="30">
      <c r="A544" s="371" t="s">
        <v>2727</v>
      </c>
      <c r="B544" s="228" t="s">
        <v>2728</v>
      </c>
      <c r="C544" s="252"/>
      <c r="D544" s="182" t="s">
        <v>2613</v>
      </c>
      <c r="E544" s="171" t="s">
        <v>2261</v>
      </c>
      <c r="F544" s="224" t="s">
        <v>2264</v>
      </c>
      <c r="G544" s="383"/>
      <c r="H544" s="254" t="s">
        <v>4465</v>
      </c>
      <c r="I544" s="446" t="s">
        <v>1725</v>
      </c>
      <c r="J544" s="433" t="s">
        <v>4466</v>
      </c>
      <c r="K544" s="385" t="s">
        <v>2732</v>
      </c>
      <c r="L544" s="436"/>
      <c r="M544" s="436"/>
      <c r="N544" s="383" t="s">
        <v>1768</v>
      </c>
      <c r="O544" s="383"/>
      <c r="P544" s="436"/>
      <c r="Q544" s="376"/>
      <c r="R544" s="451" t="s">
        <v>1768</v>
      </c>
      <c r="S544" s="453" t="s">
        <v>1768</v>
      </c>
      <c r="T544" s="436"/>
      <c r="U544" s="460"/>
      <c r="V544" s="451"/>
      <c r="W544" s="436"/>
      <c r="X544" s="436"/>
      <c r="Y544" s="436"/>
      <c r="Z544" s="436"/>
      <c r="AA544" s="436"/>
      <c r="AB544" s="436"/>
      <c r="AC544" s="436"/>
      <c r="AD544" s="436"/>
      <c r="AE544" s="436"/>
      <c r="AF544" s="436"/>
      <c r="AG544" s="436"/>
      <c r="AH544" s="436"/>
      <c r="AI544" s="376"/>
      <c r="AJ544" s="451"/>
      <c r="AK544" s="386"/>
      <c r="AL544" s="452"/>
      <c r="AM544" s="452"/>
      <c r="AN544" s="452"/>
      <c r="AO544" s="452"/>
      <c r="AP544" s="453"/>
      <c r="AQ544" s="376"/>
      <c r="AR544" s="451"/>
      <c r="AS544" s="436"/>
      <c r="AT544" s="436"/>
      <c r="AU544" s="436"/>
      <c r="AV544" s="436"/>
      <c r="AW544" s="436"/>
      <c r="AX544" s="436"/>
      <c r="AY544" s="436"/>
      <c r="AZ544" s="383" t="s">
        <v>1768</v>
      </c>
      <c r="BA544" s="256"/>
      <c r="BB544" s="376"/>
      <c r="BC544" s="224" t="s">
        <v>1724</v>
      </c>
      <c r="BD544" s="173" t="s">
        <v>1725</v>
      </c>
      <c r="BE544" s="172" t="s">
        <v>2265</v>
      </c>
      <c r="BF544" s="171" t="s">
        <v>1752</v>
      </c>
      <c r="BG544" s="224"/>
      <c r="BH544" s="224" t="s">
        <v>1929</v>
      </c>
      <c r="BI544" s="224"/>
      <c r="BJ544" s="224"/>
      <c r="BK544" s="248" t="s">
        <v>4467</v>
      </c>
      <c r="BL544" s="383"/>
      <c r="BM544" s="224"/>
      <c r="BN544" s="224"/>
      <c r="BO544" s="224"/>
      <c r="BP544" s="224"/>
      <c r="BQ544" s="224"/>
      <c r="BR544" s="224"/>
      <c r="BS544" s="224"/>
      <c r="BT544" s="224"/>
      <c r="BU544" s="224"/>
      <c r="BV544" s="224"/>
      <c r="BW544" s="224"/>
      <c r="BX544" s="224"/>
      <c r="BY544" s="224"/>
      <c r="BZ544" s="224"/>
      <c r="CA544" s="224"/>
      <c r="CB544" s="224"/>
      <c r="CC544" s="224"/>
      <c r="CD544" s="224"/>
      <c r="CE544" s="224"/>
      <c r="CF544" s="224"/>
      <c r="CG544" s="224"/>
      <c r="CH544" s="224"/>
      <c r="CI544" s="224"/>
      <c r="CJ544" s="224"/>
      <c r="CK544" s="224"/>
    </row>
    <row r="545" spans="1:89" s="189" customFormat="1" ht="45">
      <c r="A545" s="371" t="s">
        <v>2727</v>
      </c>
      <c r="B545" s="228" t="s">
        <v>2728</v>
      </c>
      <c r="C545" s="252"/>
      <c r="D545" s="182" t="s">
        <v>2614</v>
      </c>
      <c r="E545" s="171" t="s">
        <v>2261</v>
      </c>
      <c r="F545" s="224" t="s">
        <v>2266</v>
      </c>
      <c r="G545" s="383"/>
      <c r="H545" s="254" t="s">
        <v>4468</v>
      </c>
      <c r="I545" s="446" t="s">
        <v>1725</v>
      </c>
      <c r="J545" s="433" t="s">
        <v>4469</v>
      </c>
      <c r="K545" s="385" t="s">
        <v>2732</v>
      </c>
      <c r="L545" s="436"/>
      <c r="M545" s="436"/>
      <c r="N545" s="383" t="s">
        <v>1768</v>
      </c>
      <c r="O545" s="383"/>
      <c r="P545" s="436"/>
      <c r="Q545" s="376"/>
      <c r="R545" s="451" t="s">
        <v>1768</v>
      </c>
      <c r="S545" s="453" t="s">
        <v>1768</v>
      </c>
      <c r="T545" s="436"/>
      <c r="U545" s="460"/>
      <c r="V545" s="451"/>
      <c r="W545" s="436"/>
      <c r="X545" s="436"/>
      <c r="Y545" s="436"/>
      <c r="Z545" s="436"/>
      <c r="AA545" s="436"/>
      <c r="AB545" s="436"/>
      <c r="AC545" s="436"/>
      <c r="AD545" s="436"/>
      <c r="AE545" s="436"/>
      <c r="AF545" s="436"/>
      <c r="AG545" s="436"/>
      <c r="AH545" s="436"/>
      <c r="AI545" s="376"/>
      <c r="AJ545" s="451"/>
      <c r="AK545" s="386"/>
      <c r="AL545" s="452"/>
      <c r="AM545" s="452"/>
      <c r="AN545" s="452"/>
      <c r="AO545" s="452"/>
      <c r="AP545" s="453"/>
      <c r="AQ545" s="376"/>
      <c r="AR545" s="451"/>
      <c r="AS545" s="436"/>
      <c r="AT545" s="436"/>
      <c r="AU545" s="436"/>
      <c r="AV545" s="436"/>
      <c r="AW545" s="436"/>
      <c r="AX545" s="436"/>
      <c r="AY545" s="436"/>
      <c r="AZ545" s="383" t="s">
        <v>1768</v>
      </c>
      <c r="BA545" s="256"/>
      <c r="BB545" s="376"/>
      <c r="BC545" s="224" t="s">
        <v>1724</v>
      </c>
      <c r="BD545" s="173" t="s">
        <v>1725</v>
      </c>
      <c r="BE545" s="172" t="s">
        <v>2267</v>
      </c>
      <c r="BF545" s="171" t="s">
        <v>1752</v>
      </c>
      <c r="BG545" s="224"/>
      <c r="BH545" s="224" t="s">
        <v>1929</v>
      </c>
      <c r="BI545" s="224"/>
      <c r="BJ545" s="224"/>
      <c r="BK545" s="248" t="s">
        <v>4467</v>
      </c>
      <c r="BL545" s="383"/>
      <c r="BM545" s="224"/>
      <c r="BN545" s="224"/>
      <c r="BO545" s="224"/>
      <c r="BP545" s="224"/>
      <c r="BQ545" s="224"/>
      <c r="BR545" s="224"/>
      <c r="BS545" s="224"/>
      <c r="BT545" s="224"/>
      <c r="BU545" s="224"/>
      <c r="BV545" s="224"/>
      <c r="BW545" s="224"/>
      <c r="BX545" s="224"/>
      <c r="BY545" s="224"/>
      <c r="BZ545" s="224"/>
      <c r="CA545" s="224"/>
      <c r="CB545" s="224"/>
      <c r="CC545" s="224"/>
      <c r="CD545" s="224"/>
      <c r="CE545" s="224"/>
      <c r="CF545" s="224"/>
      <c r="CG545" s="224"/>
      <c r="CH545" s="224"/>
      <c r="CI545" s="224"/>
      <c r="CJ545" s="224"/>
      <c r="CK545" s="224"/>
    </row>
    <row r="546" spans="1:89" s="189" customFormat="1" ht="30">
      <c r="A546" s="371" t="s">
        <v>2727</v>
      </c>
      <c r="B546" s="228" t="s">
        <v>2728</v>
      </c>
      <c r="C546" s="252"/>
      <c r="D546" s="182" t="s">
        <v>2615</v>
      </c>
      <c r="E546" s="171" t="s">
        <v>2261</v>
      </c>
      <c r="F546" s="224" t="s">
        <v>2273</v>
      </c>
      <c r="G546" s="383"/>
      <c r="H546" s="254" t="s">
        <v>4470</v>
      </c>
      <c r="I546" s="446" t="s">
        <v>1725</v>
      </c>
      <c r="J546" s="433" t="s">
        <v>4471</v>
      </c>
      <c r="K546" s="385" t="s">
        <v>2732</v>
      </c>
      <c r="L546" s="436"/>
      <c r="M546" s="436"/>
      <c r="N546" s="383" t="s">
        <v>1768</v>
      </c>
      <c r="O546" s="383"/>
      <c r="P546" s="436"/>
      <c r="Q546" s="376"/>
      <c r="R546" s="451" t="s">
        <v>1768</v>
      </c>
      <c r="S546" s="453" t="s">
        <v>1768</v>
      </c>
      <c r="T546" s="436"/>
      <c r="U546" s="460"/>
      <c r="V546" s="451"/>
      <c r="W546" s="436"/>
      <c r="X546" s="436"/>
      <c r="Y546" s="436"/>
      <c r="Z546" s="436"/>
      <c r="AA546" s="436"/>
      <c r="AB546" s="436"/>
      <c r="AC546" s="436"/>
      <c r="AD546" s="436"/>
      <c r="AE546" s="436"/>
      <c r="AF546" s="436"/>
      <c r="AG546" s="436"/>
      <c r="AH546" s="436"/>
      <c r="AI546" s="376"/>
      <c r="AJ546" s="451"/>
      <c r="AK546" s="386"/>
      <c r="AL546" s="452"/>
      <c r="AM546" s="452"/>
      <c r="AN546" s="452"/>
      <c r="AO546" s="452"/>
      <c r="AP546" s="453"/>
      <c r="AQ546" s="376"/>
      <c r="AR546" s="451" t="s">
        <v>1768</v>
      </c>
      <c r="AS546" s="436"/>
      <c r="AT546" s="436"/>
      <c r="AU546" s="436"/>
      <c r="AV546" s="436"/>
      <c r="AW546" s="436"/>
      <c r="AX546" s="436"/>
      <c r="AY546" s="436"/>
      <c r="AZ546" s="383" t="s">
        <v>1768</v>
      </c>
      <c r="BA546" s="256"/>
      <c r="BB546" s="376"/>
      <c r="BC546" s="224" t="s">
        <v>1724</v>
      </c>
      <c r="BD546" s="173" t="s">
        <v>1725</v>
      </c>
      <c r="BE546" s="172" t="s">
        <v>1727</v>
      </c>
      <c r="BF546" s="171" t="s">
        <v>1688</v>
      </c>
      <c r="BG546" s="224" t="s">
        <v>2116</v>
      </c>
      <c r="BH546" s="224" t="s">
        <v>1688</v>
      </c>
      <c r="BI546" s="224" t="s">
        <v>1726</v>
      </c>
      <c r="BJ546" s="224" t="s">
        <v>1727</v>
      </c>
      <c r="BK546" s="248" t="s">
        <v>4464</v>
      </c>
      <c r="BL546" s="383"/>
      <c r="BM546" s="224"/>
      <c r="BN546" s="224"/>
      <c r="BO546" s="224"/>
      <c r="BP546" s="224"/>
      <c r="BQ546" s="224"/>
      <c r="BR546" s="224"/>
      <c r="BS546" s="224"/>
      <c r="BT546" s="224"/>
      <c r="BU546" s="224"/>
      <c r="BV546" s="224"/>
      <c r="BW546" s="224"/>
      <c r="BX546" s="224"/>
      <c r="BY546" s="224"/>
      <c r="BZ546" s="224"/>
      <c r="CA546" s="224"/>
      <c r="CB546" s="224"/>
      <c r="CC546" s="224"/>
      <c r="CD546" s="224"/>
      <c r="CE546" s="224"/>
      <c r="CF546" s="224"/>
      <c r="CG546" s="224"/>
      <c r="CH546" s="224"/>
      <c r="CI546" s="224"/>
      <c r="CJ546" s="224"/>
      <c r="CK546" s="224"/>
    </row>
    <row r="547" spans="1:89" s="189" customFormat="1" ht="30">
      <c r="A547" s="371" t="s">
        <v>2727</v>
      </c>
      <c r="B547" s="228" t="s">
        <v>2728</v>
      </c>
      <c r="C547" s="252"/>
      <c r="D547" s="182" t="s">
        <v>7239</v>
      </c>
      <c r="E547" s="171" t="s">
        <v>2261</v>
      </c>
      <c r="F547" s="224" t="s">
        <v>4472</v>
      </c>
      <c r="G547" s="383"/>
      <c r="H547" s="254" t="s">
        <v>4473</v>
      </c>
      <c r="I547" s="446" t="s">
        <v>1725</v>
      </c>
      <c r="J547" s="433" t="s">
        <v>4474</v>
      </c>
      <c r="K547" s="385" t="s">
        <v>2732</v>
      </c>
      <c r="L547" s="436"/>
      <c r="M547" s="436"/>
      <c r="N547" s="383" t="s">
        <v>1768</v>
      </c>
      <c r="O547" s="383"/>
      <c r="P547" s="436"/>
      <c r="Q547" s="376"/>
      <c r="R547" s="451" t="s">
        <v>1768</v>
      </c>
      <c r="S547" s="453" t="s">
        <v>1768</v>
      </c>
      <c r="T547" s="436"/>
      <c r="U547" s="460"/>
      <c r="V547" s="451"/>
      <c r="W547" s="436"/>
      <c r="X547" s="436"/>
      <c r="Y547" s="436"/>
      <c r="Z547" s="436"/>
      <c r="AA547" s="436"/>
      <c r="AB547" s="436"/>
      <c r="AC547" s="436"/>
      <c r="AD547" s="436"/>
      <c r="AE547" s="436"/>
      <c r="AF547" s="436"/>
      <c r="AG547" s="436"/>
      <c r="AH547" s="436"/>
      <c r="AI547" s="376"/>
      <c r="AJ547" s="451"/>
      <c r="AK547" s="386"/>
      <c r="AL547" s="452"/>
      <c r="AM547" s="452"/>
      <c r="AN547" s="452"/>
      <c r="AO547" s="452"/>
      <c r="AP547" s="453"/>
      <c r="AQ547" s="376"/>
      <c r="AR547" s="451"/>
      <c r="AS547" s="436"/>
      <c r="AT547" s="436"/>
      <c r="AU547" s="436"/>
      <c r="AV547" s="436"/>
      <c r="AW547" s="436"/>
      <c r="AX547" s="436"/>
      <c r="AY547" s="436"/>
      <c r="AZ547" s="383" t="s">
        <v>1768</v>
      </c>
      <c r="BA547" s="256"/>
      <c r="BB547" s="376"/>
      <c r="BC547" s="224" t="s">
        <v>1724</v>
      </c>
      <c r="BD547" s="173" t="s">
        <v>1725</v>
      </c>
      <c r="BE547" s="172" t="s">
        <v>2277</v>
      </c>
      <c r="BF547" s="171" t="s">
        <v>1752</v>
      </c>
      <c r="BG547" s="224"/>
      <c r="BH547" s="224" t="s">
        <v>1929</v>
      </c>
      <c r="BI547" s="224"/>
      <c r="BJ547" s="224"/>
      <c r="BK547" s="248" t="s">
        <v>4467</v>
      </c>
      <c r="BL547" s="383"/>
      <c r="BM547" s="224"/>
      <c r="BN547" s="224"/>
      <c r="BO547" s="224"/>
      <c r="BP547" s="224"/>
      <c r="BQ547" s="224"/>
      <c r="BR547" s="224"/>
      <c r="BS547" s="224"/>
      <c r="BT547" s="224"/>
      <c r="BU547" s="224"/>
      <c r="BV547" s="224"/>
      <c r="BW547" s="224"/>
      <c r="BX547" s="224"/>
      <c r="BY547" s="224"/>
      <c r="BZ547" s="224"/>
      <c r="CA547" s="224"/>
      <c r="CB547" s="224"/>
      <c r="CC547" s="224"/>
      <c r="CD547" s="224"/>
      <c r="CE547" s="224"/>
      <c r="CF547" s="224"/>
      <c r="CG547" s="224"/>
      <c r="CH547" s="224"/>
      <c r="CI547" s="224"/>
      <c r="CJ547" s="224"/>
      <c r="CK547" s="224"/>
    </row>
    <row r="548" spans="1:89" s="189" customFormat="1" ht="45">
      <c r="A548" s="371" t="s">
        <v>2727</v>
      </c>
      <c r="B548" s="228" t="s">
        <v>2728</v>
      </c>
      <c r="C548" s="252"/>
      <c r="D548" s="182" t="s">
        <v>2617</v>
      </c>
      <c r="E548" s="171" t="s">
        <v>2261</v>
      </c>
      <c r="F548" s="224" t="s">
        <v>2278</v>
      </c>
      <c r="G548" s="383"/>
      <c r="H548" s="254" t="s">
        <v>4475</v>
      </c>
      <c r="I548" s="446" t="s">
        <v>1725</v>
      </c>
      <c r="J548" s="433" t="s">
        <v>4476</v>
      </c>
      <c r="K548" s="385" t="s">
        <v>2732</v>
      </c>
      <c r="L548" s="436"/>
      <c r="M548" s="436"/>
      <c r="N548" s="383" t="s">
        <v>1768</v>
      </c>
      <c r="O548" s="383"/>
      <c r="P548" s="436"/>
      <c r="Q548" s="376"/>
      <c r="R548" s="451" t="s">
        <v>1768</v>
      </c>
      <c r="S548" s="453" t="s">
        <v>1768</v>
      </c>
      <c r="T548" s="436"/>
      <c r="U548" s="460"/>
      <c r="V548" s="451"/>
      <c r="W548" s="436"/>
      <c r="X548" s="436"/>
      <c r="Y548" s="436"/>
      <c r="Z548" s="436"/>
      <c r="AA548" s="436"/>
      <c r="AB548" s="436"/>
      <c r="AC548" s="436"/>
      <c r="AD548" s="436"/>
      <c r="AE548" s="436"/>
      <c r="AF548" s="436"/>
      <c r="AG548" s="436"/>
      <c r="AH548" s="436"/>
      <c r="AI548" s="376"/>
      <c r="AJ548" s="451"/>
      <c r="AK548" s="386"/>
      <c r="AL548" s="452"/>
      <c r="AM548" s="452"/>
      <c r="AN548" s="452"/>
      <c r="AO548" s="452"/>
      <c r="AP548" s="453"/>
      <c r="AQ548" s="376"/>
      <c r="AR548" s="451"/>
      <c r="AS548" s="436"/>
      <c r="AT548" s="436"/>
      <c r="AU548" s="436"/>
      <c r="AV548" s="436"/>
      <c r="AW548" s="436"/>
      <c r="AX548" s="436"/>
      <c r="AY548" s="436"/>
      <c r="AZ548" s="383" t="s">
        <v>1768</v>
      </c>
      <c r="BA548" s="256"/>
      <c r="BB548" s="376"/>
      <c r="BC548" s="224" t="s">
        <v>1724</v>
      </c>
      <c r="BD548" s="173" t="s">
        <v>1725</v>
      </c>
      <c r="BE548" s="172" t="s">
        <v>2279</v>
      </c>
      <c r="BF548" s="171" t="s">
        <v>1752</v>
      </c>
      <c r="BG548" s="224"/>
      <c r="BH548" s="224" t="s">
        <v>1929</v>
      </c>
      <c r="BI548" s="224"/>
      <c r="BJ548" s="224"/>
      <c r="BK548" s="248" t="s">
        <v>4467</v>
      </c>
      <c r="BL548" s="383"/>
      <c r="BM548" s="224"/>
      <c r="BN548" s="224"/>
      <c r="BO548" s="224"/>
      <c r="BP548" s="224"/>
      <c r="BQ548" s="224"/>
      <c r="BR548" s="224"/>
      <c r="BS548" s="224"/>
      <c r="BT548" s="224"/>
      <c r="BU548" s="224"/>
      <c r="BV548" s="224"/>
      <c r="BW548" s="224"/>
      <c r="BX548" s="224"/>
      <c r="BY548" s="224"/>
      <c r="BZ548" s="224"/>
      <c r="CA548" s="224"/>
      <c r="CB548" s="224"/>
      <c r="CC548" s="224"/>
      <c r="CD548" s="224"/>
      <c r="CE548" s="224"/>
      <c r="CF548" s="224"/>
      <c r="CG548" s="224"/>
      <c r="CH548" s="224"/>
      <c r="CI548" s="224"/>
      <c r="CJ548" s="224"/>
      <c r="CK548" s="224"/>
    </row>
    <row r="549" spans="1:89" s="189" customFormat="1" ht="60">
      <c r="A549" s="371" t="s">
        <v>2727</v>
      </c>
      <c r="B549" s="228" t="s">
        <v>2728</v>
      </c>
      <c r="C549" s="252"/>
      <c r="D549" s="182" t="s">
        <v>2618</v>
      </c>
      <c r="E549" s="171" t="s">
        <v>2261</v>
      </c>
      <c r="F549" s="224" t="s">
        <v>2283</v>
      </c>
      <c r="G549" s="383"/>
      <c r="H549" s="254" t="s">
        <v>4477</v>
      </c>
      <c r="I549" s="446" t="s">
        <v>1725</v>
      </c>
      <c r="J549" s="433" t="s">
        <v>4478</v>
      </c>
      <c r="K549" s="385" t="s">
        <v>2732</v>
      </c>
      <c r="L549" s="436"/>
      <c r="M549" s="436"/>
      <c r="N549" s="383"/>
      <c r="O549" s="383"/>
      <c r="P549" s="436"/>
      <c r="Q549" s="376"/>
      <c r="R549" s="451"/>
      <c r="S549" s="453" t="s">
        <v>1768</v>
      </c>
      <c r="T549" s="436"/>
      <c r="U549" s="460"/>
      <c r="V549" s="451"/>
      <c r="W549" s="436"/>
      <c r="X549" s="436"/>
      <c r="Y549" s="436"/>
      <c r="Z549" s="436"/>
      <c r="AA549" s="436"/>
      <c r="AB549" s="436"/>
      <c r="AC549" s="436"/>
      <c r="AD549" s="436"/>
      <c r="AE549" s="436"/>
      <c r="AF549" s="436"/>
      <c r="AG549" s="436"/>
      <c r="AH549" s="436"/>
      <c r="AI549" s="376"/>
      <c r="AJ549" s="451"/>
      <c r="AK549" s="386"/>
      <c r="AL549" s="452"/>
      <c r="AM549" s="452"/>
      <c r="AN549" s="452"/>
      <c r="AO549" s="452"/>
      <c r="AP549" s="453"/>
      <c r="AQ549" s="376"/>
      <c r="AR549" s="451" t="s">
        <v>1768</v>
      </c>
      <c r="AS549" s="436"/>
      <c r="AT549" s="436"/>
      <c r="AU549" s="436"/>
      <c r="AV549" s="436"/>
      <c r="AW549" s="436"/>
      <c r="AX549" s="436"/>
      <c r="AY549" s="436"/>
      <c r="AZ549" s="383" t="s">
        <v>1768</v>
      </c>
      <c r="BA549" s="256"/>
      <c r="BB549" s="376"/>
      <c r="BC549" s="224" t="s">
        <v>1724</v>
      </c>
      <c r="BD549" s="173" t="s">
        <v>1725</v>
      </c>
      <c r="BE549" s="828" t="s">
        <v>2284</v>
      </c>
      <c r="BF549" s="171" t="s">
        <v>1688</v>
      </c>
      <c r="BG549" s="224" t="s">
        <v>2116</v>
      </c>
      <c r="BH549" s="224" t="s">
        <v>1688</v>
      </c>
      <c r="BI549" s="224" t="s">
        <v>1726</v>
      </c>
      <c r="BJ549" s="224" t="s">
        <v>2284</v>
      </c>
      <c r="BK549" s="248" t="s">
        <v>4464</v>
      </c>
      <c r="BL549" s="383"/>
      <c r="BM549" s="224"/>
      <c r="BN549" s="224"/>
      <c r="BO549" s="224"/>
      <c r="BP549" s="224"/>
      <c r="BQ549" s="224"/>
      <c r="BR549" s="224"/>
      <c r="BS549" s="224"/>
      <c r="BT549" s="224"/>
      <c r="BU549" s="224"/>
      <c r="BV549" s="224"/>
      <c r="BW549" s="224"/>
      <c r="BX549" s="224"/>
      <c r="BY549" s="224"/>
      <c r="BZ549" s="224"/>
      <c r="CA549" s="224"/>
      <c r="CB549" s="224"/>
      <c r="CC549" s="224"/>
      <c r="CD549" s="224"/>
      <c r="CE549" s="224"/>
      <c r="CF549" s="224"/>
      <c r="CG549" s="224"/>
      <c r="CH549" s="224"/>
      <c r="CI549" s="224"/>
      <c r="CJ549" s="224"/>
      <c r="CK549" s="224"/>
    </row>
    <row r="550" spans="1:89" s="189" customFormat="1" ht="30">
      <c r="A550" s="371" t="s">
        <v>2727</v>
      </c>
      <c r="B550" s="228" t="s">
        <v>2728</v>
      </c>
      <c r="C550" s="252"/>
      <c r="D550" s="182" t="s">
        <v>7240</v>
      </c>
      <c r="E550" s="171" t="s">
        <v>2261</v>
      </c>
      <c r="F550" s="224" t="s">
        <v>4479</v>
      </c>
      <c r="G550" s="383"/>
      <c r="H550" s="254" t="s">
        <v>4480</v>
      </c>
      <c r="I550" s="446" t="s">
        <v>1725</v>
      </c>
      <c r="J550" s="433" t="s">
        <v>4481</v>
      </c>
      <c r="K550" s="385" t="s">
        <v>2732</v>
      </c>
      <c r="L550" s="436"/>
      <c r="M550" s="436"/>
      <c r="N550" s="383"/>
      <c r="O550" s="383"/>
      <c r="P550" s="436"/>
      <c r="Q550" s="376"/>
      <c r="R550" s="451"/>
      <c r="S550" s="453"/>
      <c r="T550" s="436"/>
      <c r="U550" s="460"/>
      <c r="V550" s="451"/>
      <c r="W550" s="436"/>
      <c r="X550" s="436"/>
      <c r="Y550" s="436"/>
      <c r="Z550" s="436"/>
      <c r="AA550" s="436"/>
      <c r="AB550" s="436"/>
      <c r="AC550" s="436"/>
      <c r="AD550" s="436"/>
      <c r="AE550" s="436"/>
      <c r="AF550" s="436"/>
      <c r="AG550" s="436"/>
      <c r="AH550" s="436"/>
      <c r="AI550" s="376"/>
      <c r="AJ550" s="451"/>
      <c r="AK550" s="386"/>
      <c r="AL550" s="452"/>
      <c r="AM550" s="452"/>
      <c r="AN550" s="452"/>
      <c r="AO550" s="452"/>
      <c r="AP550" s="453"/>
      <c r="AQ550" s="376"/>
      <c r="AR550" s="451" t="s">
        <v>1768</v>
      </c>
      <c r="AS550" s="436"/>
      <c r="AT550" s="436"/>
      <c r="AU550" s="436"/>
      <c r="AV550" s="436"/>
      <c r="AW550" s="436"/>
      <c r="AX550" s="436"/>
      <c r="AY550" s="436"/>
      <c r="AZ550" s="383"/>
      <c r="BA550" s="256"/>
      <c r="BB550" s="376"/>
      <c r="BC550" s="224" t="s">
        <v>1724</v>
      </c>
      <c r="BD550" s="173" t="s">
        <v>1725</v>
      </c>
      <c r="BE550" s="172" t="s">
        <v>4482</v>
      </c>
      <c r="BF550" s="171" t="s">
        <v>1688</v>
      </c>
      <c r="BG550" s="224" t="s">
        <v>2116</v>
      </c>
      <c r="BH550" s="224" t="s">
        <v>1688</v>
      </c>
      <c r="BI550" s="224" t="s">
        <v>1718</v>
      </c>
      <c r="BJ550" s="224" t="s">
        <v>4482</v>
      </c>
      <c r="BK550" s="248"/>
      <c r="BL550" s="383"/>
      <c r="BM550" s="224"/>
      <c r="BN550" s="224"/>
      <c r="BO550" s="224"/>
      <c r="BP550" s="224"/>
      <c r="BQ550" s="224"/>
      <c r="BR550" s="224"/>
      <c r="BS550" s="224"/>
      <c r="BT550" s="224"/>
      <c r="BU550" s="224"/>
      <c r="BV550" s="224"/>
      <c r="BW550" s="224"/>
      <c r="BX550" s="224"/>
      <c r="BY550" s="224"/>
      <c r="BZ550" s="224"/>
      <c r="CA550" s="224"/>
      <c r="CB550" s="224"/>
      <c r="CC550" s="224"/>
      <c r="CD550" s="224"/>
      <c r="CE550" s="224"/>
      <c r="CF550" s="224"/>
      <c r="CG550" s="224"/>
      <c r="CH550" s="224"/>
      <c r="CI550" s="224"/>
      <c r="CJ550" s="224"/>
      <c r="CK550" s="224"/>
    </row>
    <row r="551" spans="1:89" s="189" customFormat="1" ht="30">
      <c r="A551" s="371" t="s">
        <v>2857</v>
      </c>
      <c r="B551" s="228" t="s">
        <v>2728</v>
      </c>
      <c r="C551" s="252" t="s">
        <v>2858</v>
      </c>
      <c r="D551" s="182" t="s">
        <v>2628</v>
      </c>
      <c r="E551" s="171" t="s">
        <v>2261</v>
      </c>
      <c r="F551" s="224" t="s">
        <v>2320</v>
      </c>
      <c r="G551" s="383" t="s">
        <v>1768</v>
      </c>
      <c r="H551" s="864" t="s">
        <v>4483</v>
      </c>
      <c r="I551" s="446" t="s">
        <v>1725</v>
      </c>
      <c r="J551" s="433" t="s">
        <v>4484</v>
      </c>
      <c r="K551" s="385" t="s">
        <v>2732</v>
      </c>
      <c r="L551" s="436" t="s">
        <v>1768</v>
      </c>
      <c r="M551" s="436"/>
      <c r="N551" s="383"/>
      <c r="O551" s="383"/>
      <c r="P551" s="436"/>
      <c r="Q551" s="376"/>
      <c r="R551" s="451"/>
      <c r="S551" s="453" t="s">
        <v>1768</v>
      </c>
      <c r="T551" s="436"/>
      <c r="U551" s="460"/>
      <c r="V551" s="451"/>
      <c r="W551" s="436"/>
      <c r="X551" s="436"/>
      <c r="Y551" s="436"/>
      <c r="Z551" s="436"/>
      <c r="AA551" s="436"/>
      <c r="AB551" s="436"/>
      <c r="AC551" s="436"/>
      <c r="AD551" s="436"/>
      <c r="AE551" s="436"/>
      <c r="AF551" s="436"/>
      <c r="AG551" s="436"/>
      <c r="AH551" s="436"/>
      <c r="AI551" s="376"/>
      <c r="AJ551" s="451"/>
      <c r="AK551" s="386"/>
      <c r="AL551" s="452"/>
      <c r="AM551" s="452"/>
      <c r="AN551" s="452"/>
      <c r="AO551" s="452"/>
      <c r="AP551" s="453"/>
      <c r="AQ551" s="376"/>
      <c r="AR551" s="451" t="s">
        <v>1768</v>
      </c>
      <c r="AS551" s="436"/>
      <c r="AT551" s="436"/>
      <c r="AU551" s="436"/>
      <c r="AV551" s="436"/>
      <c r="AW551" s="436"/>
      <c r="AX551" s="436"/>
      <c r="AY551" s="436"/>
      <c r="AZ551" s="383"/>
      <c r="BA551" s="256"/>
      <c r="BB551" s="376"/>
      <c r="BC551" s="224" t="s">
        <v>1724</v>
      </c>
      <c r="BD551" s="173" t="s">
        <v>1725</v>
      </c>
      <c r="BE551" s="865" t="s">
        <v>2321</v>
      </c>
      <c r="BF551" s="171" t="s">
        <v>1688</v>
      </c>
      <c r="BG551" s="224" t="s">
        <v>2116</v>
      </c>
      <c r="BH551" s="224" t="s">
        <v>1688</v>
      </c>
      <c r="BI551" s="224" t="s">
        <v>1718</v>
      </c>
      <c r="BJ551" s="224" t="s">
        <v>2321</v>
      </c>
      <c r="BK551" s="248"/>
      <c r="BL551" s="383"/>
      <c r="BM551" s="224"/>
      <c r="BN551" s="224"/>
      <c r="BO551" s="224"/>
      <c r="BP551" s="224"/>
      <c r="BQ551" s="224"/>
      <c r="BR551" s="224"/>
      <c r="BS551" s="224"/>
      <c r="BT551" s="224"/>
      <c r="BU551" s="224"/>
      <c r="BV551" s="224"/>
      <c r="BW551" s="224"/>
      <c r="BX551" s="224"/>
      <c r="BY551" s="224"/>
      <c r="BZ551" s="224"/>
      <c r="CA551" s="224"/>
      <c r="CB551" s="224"/>
      <c r="CC551" s="224"/>
      <c r="CD551" s="224"/>
      <c r="CE551" s="224"/>
      <c r="CF551" s="224"/>
      <c r="CG551" s="224"/>
      <c r="CH551" s="224"/>
      <c r="CI551" s="224"/>
      <c r="CJ551" s="224"/>
      <c r="CK551" s="224"/>
    </row>
    <row r="552" spans="1:89" s="189" customFormat="1" ht="30">
      <c r="A552" s="371" t="s">
        <v>2727</v>
      </c>
      <c r="B552" s="228" t="s">
        <v>2728</v>
      </c>
      <c r="C552" s="252"/>
      <c r="D552" s="182" t="s">
        <v>7241</v>
      </c>
      <c r="E552" s="171" t="s">
        <v>2261</v>
      </c>
      <c r="F552" s="224" t="s">
        <v>4485</v>
      </c>
      <c r="G552" s="383" t="s">
        <v>1768</v>
      </c>
      <c r="H552" s="254" t="s">
        <v>4486</v>
      </c>
      <c r="I552" s="446" t="s">
        <v>1725</v>
      </c>
      <c r="J552" s="433" t="s">
        <v>4487</v>
      </c>
      <c r="K552" s="385" t="s">
        <v>1752</v>
      </c>
      <c r="L552" s="436"/>
      <c r="M552" s="436"/>
      <c r="N552" s="383"/>
      <c r="O552" s="383"/>
      <c r="P552" s="436"/>
      <c r="Q552" s="376"/>
      <c r="R552" s="451"/>
      <c r="S552" s="453"/>
      <c r="T552" s="436"/>
      <c r="U552" s="460"/>
      <c r="V552" s="451"/>
      <c r="W552" s="436"/>
      <c r="X552" s="436"/>
      <c r="Y552" s="436"/>
      <c r="Z552" s="436"/>
      <c r="AA552" s="436"/>
      <c r="AB552" s="436"/>
      <c r="AC552" s="436"/>
      <c r="AD552" s="436"/>
      <c r="AE552" s="436"/>
      <c r="AF552" s="436"/>
      <c r="AG552" s="436"/>
      <c r="AH552" s="436"/>
      <c r="AI552" s="376"/>
      <c r="AJ552" s="451" t="s">
        <v>1768</v>
      </c>
      <c r="AK552" s="433" t="s">
        <v>509</v>
      </c>
      <c r="AL552" s="452" t="s">
        <v>1768</v>
      </c>
      <c r="AM552" s="452"/>
      <c r="AN552" s="452"/>
      <c r="AO552" s="452"/>
      <c r="AP552" s="453"/>
      <c r="AQ552" s="376"/>
      <c r="AR552" s="451" t="s">
        <v>1768</v>
      </c>
      <c r="AS552" s="436"/>
      <c r="AT552" s="436"/>
      <c r="AU552" s="436"/>
      <c r="AV552" s="436"/>
      <c r="AW552" s="436"/>
      <c r="AX552" s="436"/>
      <c r="AY552" s="436"/>
      <c r="AZ552" s="383"/>
      <c r="BA552" s="256"/>
      <c r="BB552" s="376"/>
      <c r="BC552" s="224" t="s">
        <v>1724</v>
      </c>
      <c r="BD552" s="173" t="s">
        <v>1725</v>
      </c>
      <c r="BE552" s="172" t="s">
        <v>4488</v>
      </c>
      <c r="BF552" s="171" t="s">
        <v>1688</v>
      </c>
      <c r="BG552" s="224" t="s">
        <v>2116</v>
      </c>
      <c r="BH552" s="224" t="s">
        <v>1688</v>
      </c>
      <c r="BI552" s="224" t="s">
        <v>1718</v>
      </c>
      <c r="BJ552" s="224" t="s">
        <v>4488</v>
      </c>
      <c r="BK552" s="248"/>
      <c r="BL552" s="383"/>
      <c r="BM552" s="224"/>
      <c r="BN552" s="224"/>
      <c r="BO552" s="224"/>
      <c r="BP552" s="224"/>
      <c r="BQ552" s="224"/>
      <c r="BR552" s="224"/>
      <c r="BS552" s="224"/>
      <c r="BT552" s="224"/>
      <c r="BU552" s="224"/>
      <c r="BV552" s="224"/>
      <c r="BW552" s="224"/>
      <c r="BX552" s="224"/>
      <c r="BY552" s="224"/>
      <c r="BZ552" s="224"/>
      <c r="CA552" s="224"/>
      <c r="CB552" s="224"/>
      <c r="CC552" s="224"/>
      <c r="CD552" s="224"/>
      <c r="CE552" s="224"/>
      <c r="CF552" s="224"/>
      <c r="CG552" s="224"/>
      <c r="CH552" s="224"/>
      <c r="CI552" s="224"/>
      <c r="CJ552" s="224"/>
      <c r="CK552" s="224"/>
    </row>
    <row r="553" spans="1:89" s="189" customFormat="1">
      <c r="A553" s="371" t="s">
        <v>2727</v>
      </c>
      <c r="B553" s="228" t="s">
        <v>2728</v>
      </c>
      <c r="C553" s="252"/>
      <c r="D553" s="182" t="s">
        <v>7242</v>
      </c>
      <c r="E553" s="171" t="s">
        <v>2261</v>
      </c>
      <c r="F553" s="224" t="s">
        <v>3821</v>
      </c>
      <c r="G553" s="383"/>
      <c r="H553" s="254" t="s">
        <v>4489</v>
      </c>
      <c r="I553" s="446" t="s">
        <v>1725</v>
      </c>
      <c r="J553" s="433" t="s">
        <v>4490</v>
      </c>
      <c r="K553" s="385" t="s">
        <v>2732</v>
      </c>
      <c r="L553" s="436"/>
      <c r="M553" s="436"/>
      <c r="N553" s="383"/>
      <c r="O553" s="383"/>
      <c r="P553" s="436"/>
      <c r="Q553" s="376"/>
      <c r="R553" s="451"/>
      <c r="S553" s="453"/>
      <c r="T553" s="436"/>
      <c r="U553" s="460"/>
      <c r="V553" s="451"/>
      <c r="W553" s="436"/>
      <c r="X553" s="436"/>
      <c r="Y553" s="436"/>
      <c r="Z553" s="436"/>
      <c r="AA553" s="436"/>
      <c r="AB553" s="436"/>
      <c r="AC553" s="436"/>
      <c r="AD553" s="436"/>
      <c r="AE553" s="436"/>
      <c r="AF553" s="436"/>
      <c r="AG553" s="436"/>
      <c r="AH553" s="436"/>
      <c r="AI553" s="376"/>
      <c r="AJ553" s="451"/>
      <c r="AK553" s="386"/>
      <c r="AL553" s="452"/>
      <c r="AM553" s="452"/>
      <c r="AN553" s="452"/>
      <c r="AO553" s="452"/>
      <c r="AP553" s="453"/>
      <c r="AQ553" s="376"/>
      <c r="AR553" s="451" t="s">
        <v>1768</v>
      </c>
      <c r="AS553" s="436" t="s">
        <v>1768</v>
      </c>
      <c r="AT553" s="436"/>
      <c r="AU553" s="436"/>
      <c r="AV553" s="436"/>
      <c r="AW553" s="436"/>
      <c r="AX553" s="436"/>
      <c r="AY553" s="436"/>
      <c r="AZ553" s="383"/>
      <c r="BA553" s="256"/>
      <c r="BB553" s="376"/>
      <c r="BC553" s="224" t="s">
        <v>1724</v>
      </c>
      <c r="BD553" s="173" t="s">
        <v>1725</v>
      </c>
      <c r="BE553" s="172" t="s">
        <v>4073</v>
      </c>
      <c r="BF553" s="171" t="s">
        <v>1688</v>
      </c>
      <c r="BG553" s="224" t="s">
        <v>2116</v>
      </c>
      <c r="BH553" s="224" t="s">
        <v>1688</v>
      </c>
      <c r="BI553" s="224" t="s">
        <v>1718</v>
      </c>
      <c r="BJ553" s="224" t="s">
        <v>4073</v>
      </c>
      <c r="BK553" s="248"/>
      <c r="BL553" s="383"/>
      <c r="BM553" s="224"/>
      <c r="BN553" s="224"/>
      <c r="BO553" s="224"/>
      <c r="BP553" s="224"/>
      <c r="BQ553" s="224"/>
      <c r="BR553" s="224"/>
      <c r="BS553" s="224"/>
      <c r="BT553" s="224"/>
      <c r="BU553" s="224"/>
      <c r="BV553" s="224"/>
      <c r="BW553" s="224"/>
      <c r="BX553" s="224"/>
      <c r="BY553" s="224"/>
      <c r="BZ553" s="224"/>
      <c r="CA553" s="224"/>
      <c r="CB553" s="224"/>
      <c r="CC553" s="224"/>
      <c r="CD553" s="224"/>
      <c r="CE553" s="224"/>
      <c r="CF553" s="224"/>
      <c r="CG553" s="224"/>
      <c r="CH553" s="224"/>
      <c r="CI553" s="224"/>
      <c r="CJ553" s="224"/>
      <c r="CK553" s="224"/>
    </row>
    <row r="554" spans="1:89" s="189" customFormat="1">
      <c r="A554" s="371" t="s">
        <v>2727</v>
      </c>
      <c r="B554" s="228" t="s">
        <v>2728</v>
      </c>
      <c r="C554" s="252"/>
      <c r="D554" s="182" t="s">
        <v>7243</v>
      </c>
      <c r="E554" s="171" t="s">
        <v>2261</v>
      </c>
      <c r="F554" s="224" t="s">
        <v>4491</v>
      </c>
      <c r="G554" s="383" t="s">
        <v>1768</v>
      </c>
      <c r="H554" s="254" t="s">
        <v>4492</v>
      </c>
      <c r="I554" s="446" t="s">
        <v>1725</v>
      </c>
      <c r="J554" s="433" t="s">
        <v>4493</v>
      </c>
      <c r="K554" s="385" t="s">
        <v>1752</v>
      </c>
      <c r="L554" s="436"/>
      <c r="M554" s="436"/>
      <c r="N554" s="383"/>
      <c r="O554" s="383"/>
      <c r="P554" s="436"/>
      <c r="Q554" s="376"/>
      <c r="R554" s="451"/>
      <c r="S554" s="453"/>
      <c r="T554" s="436"/>
      <c r="U554" s="460"/>
      <c r="V554" s="451"/>
      <c r="W554" s="436"/>
      <c r="X554" s="436"/>
      <c r="Y554" s="436"/>
      <c r="Z554" s="436"/>
      <c r="AA554" s="436"/>
      <c r="AB554" s="436"/>
      <c r="AC554" s="436"/>
      <c r="AD554" s="436"/>
      <c r="AE554" s="436"/>
      <c r="AF554" s="436"/>
      <c r="AG554" s="436"/>
      <c r="AH554" s="436"/>
      <c r="AI554" s="376"/>
      <c r="AJ554" s="451"/>
      <c r="AK554" s="386"/>
      <c r="AL554" s="452"/>
      <c r="AM554" s="452"/>
      <c r="AN554" s="452"/>
      <c r="AO554" s="452"/>
      <c r="AP554" s="453"/>
      <c r="AQ554" s="376"/>
      <c r="AR554" s="451" t="s">
        <v>1768</v>
      </c>
      <c r="AS554" s="436"/>
      <c r="AT554" s="436"/>
      <c r="AU554" s="436"/>
      <c r="AV554" s="436"/>
      <c r="AW554" s="436"/>
      <c r="AX554" s="436"/>
      <c r="AY554" s="436"/>
      <c r="AZ554" s="383"/>
      <c r="BA554" s="256"/>
      <c r="BB554" s="376"/>
      <c r="BC554" s="224" t="s">
        <v>1724</v>
      </c>
      <c r="BD554" s="173" t="s">
        <v>1725</v>
      </c>
      <c r="BE554" s="172" t="s">
        <v>3560</v>
      </c>
      <c r="BF554" s="171" t="s">
        <v>1688</v>
      </c>
      <c r="BG554" s="224" t="s">
        <v>2116</v>
      </c>
      <c r="BH554" s="224" t="s">
        <v>1688</v>
      </c>
      <c r="BI554" s="224" t="s">
        <v>1718</v>
      </c>
      <c r="BJ554" s="224" t="s">
        <v>3560</v>
      </c>
      <c r="BK554" s="248"/>
      <c r="BL554" s="383"/>
      <c r="BM554" s="224"/>
      <c r="BN554" s="224"/>
      <c r="BO554" s="224"/>
      <c r="BP554" s="224"/>
      <c r="BQ554" s="224"/>
      <c r="BR554" s="224"/>
      <c r="BS554" s="224"/>
      <c r="BT554" s="224"/>
      <c r="BU554" s="224"/>
      <c r="BV554" s="224"/>
      <c r="BW554" s="224"/>
      <c r="BX554" s="224"/>
      <c r="BY554" s="224"/>
      <c r="BZ554" s="224"/>
      <c r="CA554" s="224"/>
      <c r="CB554" s="224"/>
      <c r="CC554" s="224"/>
      <c r="CD554" s="224"/>
      <c r="CE554" s="224"/>
      <c r="CF554" s="224"/>
      <c r="CG554" s="224"/>
      <c r="CH554" s="224"/>
      <c r="CI554" s="224"/>
      <c r="CJ554" s="224"/>
      <c r="CK554" s="224"/>
    </row>
    <row r="555" spans="1:89" s="189" customFormat="1">
      <c r="A555" s="371" t="s">
        <v>2727</v>
      </c>
      <c r="B555" s="228" t="s">
        <v>2728</v>
      </c>
      <c r="C555" s="252"/>
      <c r="D555" s="182" t="s">
        <v>7244</v>
      </c>
      <c r="E555" s="171" t="s">
        <v>2261</v>
      </c>
      <c r="F555" s="224" t="s">
        <v>4494</v>
      </c>
      <c r="G555" s="383" t="s">
        <v>1768</v>
      </c>
      <c r="H555" s="254" t="s">
        <v>4495</v>
      </c>
      <c r="I555" s="446" t="s">
        <v>1725</v>
      </c>
      <c r="J555" s="433" t="s">
        <v>4496</v>
      </c>
      <c r="K555" s="385" t="s">
        <v>1752</v>
      </c>
      <c r="L555" s="436"/>
      <c r="M555" s="436" t="s">
        <v>1768</v>
      </c>
      <c r="N555" s="383"/>
      <c r="O555" s="383"/>
      <c r="P555" s="436"/>
      <c r="Q555" s="376"/>
      <c r="R555" s="451"/>
      <c r="S555" s="453"/>
      <c r="T555" s="436"/>
      <c r="U555" s="460"/>
      <c r="V555" s="451"/>
      <c r="W555" s="436"/>
      <c r="X555" s="436"/>
      <c r="Y555" s="436"/>
      <c r="Z555" s="436"/>
      <c r="AA555" s="436"/>
      <c r="AB555" s="436"/>
      <c r="AC555" s="436"/>
      <c r="AD555" s="436"/>
      <c r="AE555" s="436"/>
      <c r="AF555" s="436"/>
      <c r="AG555" s="436"/>
      <c r="AH555" s="436"/>
      <c r="AI555" s="376"/>
      <c r="AJ555" s="451"/>
      <c r="AK555" s="386"/>
      <c r="AL555" s="452"/>
      <c r="AM555" s="452"/>
      <c r="AN555" s="452"/>
      <c r="AO555" s="452"/>
      <c r="AP555" s="453"/>
      <c r="AQ555" s="376"/>
      <c r="AR555" s="451" t="s">
        <v>1768</v>
      </c>
      <c r="AS555" s="436"/>
      <c r="AT555" s="436"/>
      <c r="AU555" s="436"/>
      <c r="AV555" s="436"/>
      <c r="AW555" s="436"/>
      <c r="AX555" s="436"/>
      <c r="AY555" s="436"/>
      <c r="AZ555" s="383"/>
      <c r="BA555" s="256"/>
      <c r="BB555" s="376"/>
      <c r="BC555" s="224" t="s">
        <v>1724</v>
      </c>
      <c r="BD555" s="173" t="s">
        <v>1725</v>
      </c>
      <c r="BE555" s="172" t="s">
        <v>3564</v>
      </c>
      <c r="BF555" s="171" t="s">
        <v>1688</v>
      </c>
      <c r="BG555" s="224" t="s">
        <v>2116</v>
      </c>
      <c r="BH555" s="224" t="s">
        <v>1688</v>
      </c>
      <c r="BI555" s="224" t="s">
        <v>1718</v>
      </c>
      <c r="BJ555" s="224" t="s">
        <v>3564</v>
      </c>
      <c r="BK555" s="248"/>
      <c r="BL555" s="383"/>
      <c r="BM555" s="224"/>
      <c r="BN555" s="224"/>
      <c r="BO555" s="224"/>
      <c r="BP555" s="224"/>
      <c r="BQ555" s="224"/>
      <c r="BR555" s="224"/>
      <c r="BS555" s="224"/>
      <c r="BT555" s="224"/>
      <c r="BU555" s="224"/>
      <c r="BV555" s="224"/>
      <c r="BW555" s="224"/>
      <c r="BX555" s="224"/>
      <c r="BY555" s="224"/>
      <c r="BZ555" s="224"/>
      <c r="CA555" s="224"/>
      <c r="CB555" s="224"/>
      <c r="CC555" s="224"/>
      <c r="CD555" s="224"/>
      <c r="CE555" s="224"/>
      <c r="CF555" s="224"/>
      <c r="CG555" s="224"/>
      <c r="CH555" s="224"/>
      <c r="CI555" s="224"/>
      <c r="CJ555" s="224"/>
      <c r="CK555" s="224"/>
    </row>
    <row r="556" spans="1:89" s="189" customFormat="1">
      <c r="A556" s="371" t="s">
        <v>2727</v>
      </c>
      <c r="B556" s="228" t="s">
        <v>2728</v>
      </c>
      <c r="C556" s="252"/>
      <c r="D556" s="182" t="s">
        <v>7245</v>
      </c>
      <c r="E556" s="171" t="s">
        <v>2261</v>
      </c>
      <c r="F556" s="224" t="s">
        <v>3089</v>
      </c>
      <c r="G556" s="383"/>
      <c r="H556" s="254" t="s">
        <v>4497</v>
      </c>
      <c r="I556" s="446" t="s">
        <v>1725</v>
      </c>
      <c r="J556" s="433" t="s">
        <v>4498</v>
      </c>
      <c r="K556" s="385" t="s">
        <v>1752</v>
      </c>
      <c r="L556" s="436"/>
      <c r="M556" s="436"/>
      <c r="N556" s="383"/>
      <c r="O556" s="383"/>
      <c r="P556" s="436"/>
      <c r="Q556" s="376"/>
      <c r="R556" s="451"/>
      <c r="S556" s="453"/>
      <c r="T556" s="436"/>
      <c r="U556" s="460"/>
      <c r="V556" s="451"/>
      <c r="W556" s="436"/>
      <c r="X556" s="436"/>
      <c r="Y556" s="436"/>
      <c r="Z556" s="436"/>
      <c r="AA556" s="436"/>
      <c r="AB556" s="436"/>
      <c r="AC556" s="436"/>
      <c r="AD556" s="436"/>
      <c r="AE556" s="436"/>
      <c r="AF556" s="436"/>
      <c r="AG556" s="436"/>
      <c r="AH556" s="436"/>
      <c r="AI556" s="376"/>
      <c r="AJ556" s="451"/>
      <c r="AK556" s="386"/>
      <c r="AL556" s="452"/>
      <c r="AM556" s="452"/>
      <c r="AN556" s="452"/>
      <c r="AO556" s="452"/>
      <c r="AP556" s="453"/>
      <c r="AQ556" s="376"/>
      <c r="AR556" s="451" t="s">
        <v>1768</v>
      </c>
      <c r="AS556" s="436"/>
      <c r="AT556" s="436"/>
      <c r="AU556" s="436"/>
      <c r="AV556" s="436"/>
      <c r="AW556" s="436"/>
      <c r="AX556" s="436"/>
      <c r="AY556" s="436"/>
      <c r="AZ556" s="383"/>
      <c r="BA556" s="256"/>
      <c r="BB556" s="376"/>
      <c r="BC556" s="224" t="s">
        <v>1724</v>
      </c>
      <c r="BD556" s="173" t="s">
        <v>1725</v>
      </c>
      <c r="BE556" s="172" t="s">
        <v>3503</v>
      </c>
      <c r="BF556" s="171" t="s">
        <v>1688</v>
      </c>
      <c r="BG556" s="224" t="s">
        <v>2116</v>
      </c>
      <c r="BH556" s="224" t="s">
        <v>1688</v>
      </c>
      <c r="BI556" s="224" t="s">
        <v>1718</v>
      </c>
      <c r="BJ556" s="224" t="s">
        <v>3503</v>
      </c>
      <c r="BK556" s="248"/>
      <c r="BL556" s="383"/>
      <c r="BM556" s="224"/>
      <c r="BN556" s="224"/>
      <c r="BO556" s="224"/>
      <c r="BP556" s="224"/>
      <c r="BQ556" s="224"/>
      <c r="BR556" s="224"/>
      <c r="BS556" s="224"/>
      <c r="BT556" s="224"/>
      <c r="BU556" s="224"/>
      <c r="BV556" s="224"/>
      <c r="BW556" s="224"/>
      <c r="BX556" s="224"/>
      <c r="BY556" s="224"/>
      <c r="BZ556" s="224"/>
      <c r="CA556" s="224"/>
      <c r="CB556" s="224"/>
      <c r="CC556" s="224"/>
      <c r="CD556" s="224"/>
      <c r="CE556" s="224"/>
      <c r="CF556" s="224"/>
      <c r="CG556" s="224"/>
      <c r="CH556" s="224"/>
      <c r="CI556" s="224"/>
      <c r="CJ556" s="224"/>
      <c r="CK556" s="224"/>
    </row>
    <row r="557" spans="1:89" s="189" customFormat="1">
      <c r="A557" s="371" t="s">
        <v>2751</v>
      </c>
      <c r="B557" s="228" t="s">
        <v>2728</v>
      </c>
      <c r="C557" s="252" t="s">
        <v>4410</v>
      </c>
      <c r="D557" s="182" t="s">
        <v>7246</v>
      </c>
      <c r="E557" s="171" t="s">
        <v>2261</v>
      </c>
      <c r="F557" s="224" t="s">
        <v>3093</v>
      </c>
      <c r="G557" s="383"/>
      <c r="H557" s="254" t="s">
        <v>4499</v>
      </c>
      <c r="I557" s="446" t="s">
        <v>1725</v>
      </c>
      <c r="J557" s="433" t="s">
        <v>4500</v>
      </c>
      <c r="K557" s="385" t="s">
        <v>1752</v>
      </c>
      <c r="L557" s="436"/>
      <c r="M557" s="436"/>
      <c r="N557" s="383"/>
      <c r="O557" s="383"/>
      <c r="P557" s="436"/>
      <c r="Q557" s="376"/>
      <c r="R557" s="451"/>
      <c r="S557" s="453"/>
      <c r="T557" s="436"/>
      <c r="U557" s="460"/>
      <c r="V557" s="451"/>
      <c r="W557" s="436"/>
      <c r="X557" s="436"/>
      <c r="Y557" s="436"/>
      <c r="Z557" s="436"/>
      <c r="AA557" s="436"/>
      <c r="AB557" s="436"/>
      <c r="AC557" s="436"/>
      <c r="AD557" s="436"/>
      <c r="AE557" s="436"/>
      <c r="AF557" s="436"/>
      <c r="AG557" s="436"/>
      <c r="AH557" s="436"/>
      <c r="AI557" s="376"/>
      <c r="AJ557" s="451"/>
      <c r="AK557" s="386"/>
      <c r="AL557" s="452"/>
      <c r="AM557" s="452"/>
      <c r="AN557" s="452"/>
      <c r="AO557" s="452"/>
      <c r="AP557" s="453"/>
      <c r="AQ557" s="376"/>
      <c r="AR557" s="451" t="s">
        <v>1768</v>
      </c>
      <c r="AS557" s="436"/>
      <c r="AT557" s="436"/>
      <c r="AU557" s="436"/>
      <c r="AV557" s="436"/>
      <c r="AW557" s="436"/>
      <c r="AX557" s="436"/>
      <c r="AY557" s="436"/>
      <c r="AZ557" s="383"/>
      <c r="BA557" s="256"/>
      <c r="BB557" s="376"/>
      <c r="BC557" s="224" t="s">
        <v>1724</v>
      </c>
      <c r="BD557" s="173" t="s">
        <v>1725</v>
      </c>
      <c r="BE557" s="172" t="s">
        <v>3506</v>
      </c>
      <c r="BF557" s="171" t="s">
        <v>1688</v>
      </c>
      <c r="BG557" s="224" t="s">
        <v>2116</v>
      </c>
      <c r="BH557" s="224" t="s">
        <v>1688</v>
      </c>
      <c r="BI557" s="224" t="s">
        <v>1718</v>
      </c>
      <c r="BJ557" s="224" t="s">
        <v>3506</v>
      </c>
      <c r="BK557" s="248"/>
      <c r="BL557" s="383"/>
      <c r="BM557" s="224"/>
      <c r="BN557" s="224"/>
      <c r="BO557" s="224"/>
      <c r="BP557" s="224"/>
      <c r="BQ557" s="224"/>
      <c r="BR557" s="224"/>
      <c r="BS557" s="224"/>
      <c r="BT557" s="224"/>
      <c r="BU557" s="224"/>
      <c r="BV557" s="224"/>
      <c r="BW557" s="224"/>
      <c r="BX557" s="224"/>
      <c r="BY557" s="224"/>
      <c r="BZ557" s="224"/>
      <c r="CA557" s="224"/>
      <c r="CB557" s="224"/>
      <c r="CC557" s="224"/>
      <c r="CD557" s="224"/>
      <c r="CE557" s="224"/>
      <c r="CF557" s="224"/>
      <c r="CG557" s="224"/>
      <c r="CH557" s="224"/>
      <c r="CI557" s="224"/>
      <c r="CJ557" s="224"/>
      <c r="CK557" s="224"/>
    </row>
    <row r="558" spans="1:89" s="189" customFormat="1" ht="30">
      <c r="A558" s="371" t="s">
        <v>2857</v>
      </c>
      <c r="B558" s="228" t="s">
        <v>2728</v>
      </c>
      <c r="C558" s="252" t="s">
        <v>4501</v>
      </c>
      <c r="D558" s="182" t="s">
        <v>7247</v>
      </c>
      <c r="E558" s="171" t="s">
        <v>2261</v>
      </c>
      <c r="F558" s="224" t="s">
        <v>3097</v>
      </c>
      <c r="G558" s="383"/>
      <c r="H558" s="254" t="s">
        <v>4499</v>
      </c>
      <c r="I558" s="446" t="s">
        <v>1725</v>
      </c>
      <c r="J558" s="433" t="s">
        <v>4502</v>
      </c>
      <c r="K558" s="385" t="s">
        <v>2732</v>
      </c>
      <c r="L558" s="436"/>
      <c r="M558" s="436"/>
      <c r="N558" s="383"/>
      <c r="O558" s="383"/>
      <c r="P558" s="436"/>
      <c r="Q558" s="376"/>
      <c r="R558" s="451"/>
      <c r="S558" s="453" t="s">
        <v>1768</v>
      </c>
      <c r="T558" s="436"/>
      <c r="U558" s="460"/>
      <c r="V558" s="451"/>
      <c r="W558" s="436"/>
      <c r="X558" s="436"/>
      <c r="Y558" s="436"/>
      <c r="Z558" s="436"/>
      <c r="AA558" s="436"/>
      <c r="AB558" s="436"/>
      <c r="AC558" s="436"/>
      <c r="AD558" s="436"/>
      <c r="AE558" s="436"/>
      <c r="AF558" s="436"/>
      <c r="AG558" s="436"/>
      <c r="AH558" s="436"/>
      <c r="AI558" s="376"/>
      <c r="AJ558" s="451"/>
      <c r="AK558" s="386"/>
      <c r="AL558" s="452"/>
      <c r="AM558" s="452"/>
      <c r="AN558" s="452"/>
      <c r="AO558" s="452"/>
      <c r="AP558" s="453"/>
      <c r="AQ558" s="376"/>
      <c r="AR558" s="451" t="s">
        <v>1768</v>
      </c>
      <c r="AS558" s="436"/>
      <c r="AT558" s="436"/>
      <c r="AU558" s="436"/>
      <c r="AV558" s="436"/>
      <c r="AW558" s="436"/>
      <c r="AX558" s="436"/>
      <c r="AY558" s="436"/>
      <c r="AZ558" s="383"/>
      <c r="BA558" s="256"/>
      <c r="BB558" s="376"/>
      <c r="BC558" s="224" t="s">
        <v>1724</v>
      </c>
      <c r="BD558" s="173" t="s">
        <v>1725</v>
      </c>
      <c r="BE558" s="172" t="s">
        <v>3511</v>
      </c>
      <c r="BF558" s="171" t="s">
        <v>1688</v>
      </c>
      <c r="BG558" s="224" t="s">
        <v>2116</v>
      </c>
      <c r="BH558" s="224" t="s">
        <v>1688</v>
      </c>
      <c r="BI558" s="224" t="s">
        <v>1718</v>
      </c>
      <c r="BJ558" s="224" t="s">
        <v>3511</v>
      </c>
      <c r="BK558" s="248"/>
      <c r="BL558" s="383"/>
      <c r="BM558" s="224"/>
      <c r="BN558" s="224"/>
      <c r="BO558" s="224"/>
      <c r="BP558" s="224"/>
      <c r="BQ558" s="224"/>
      <c r="BR558" s="224"/>
      <c r="BS558" s="224"/>
      <c r="BT558" s="224"/>
      <c r="BU558" s="224"/>
      <c r="BV558" s="224"/>
      <c r="BW558" s="224"/>
      <c r="BX558" s="224"/>
      <c r="BY558" s="224"/>
      <c r="BZ558" s="224"/>
      <c r="CA558" s="224"/>
      <c r="CB558" s="224"/>
      <c r="CC558" s="224"/>
      <c r="CD558" s="224"/>
      <c r="CE558" s="224"/>
      <c r="CF558" s="224"/>
      <c r="CG558" s="224"/>
      <c r="CH558" s="224"/>
      <c r="CI558" s="224"/>
      <c r="CJ558" s="224"/>
      <c r="CK558" s="224"/>
    </row>
    <row r="559" spans="1:89" s="189" customFormat="1">
      <c r="A559" s="371" t="s">
        <v>2727</v>
      </c>
      <c r="B559" s="228" t="s">
        <v>2728</v>
      </c>
      <c r="C559" s="252"/>
      <c r="D559" s="182" t="s">
        <v>7248</v>
      </c>
      <c r="E559" s="171" t="s">
        <v>2261</v>
      </c>
      <c r="F559" s="224" t="s">
        <v>3101</v>
      </c>
      <c r="G559" s="383"/>
      <c r="H559" s="254" t="s">
        <v>4503</v>
      </c>
      <c r="I559" s="446" t="s">
        <v>1725</v>
      </c>
      <c r="J559" s="433" t="s">
        <v>4504</v>
      </c>
      <c r="K559" s="385" t="s">
        <v>1752</v>
      </c>
      <c r="L559" s="436"/>
      <c r="M559" s="436"/>
      <c r="N559" s="383"/>
      <c r="O559" s="383"/>
      <c r="P559" s="436"/>
      <c r="Q559" s="376"/>
      <c r="R559" s="451"/>
      <c r="S559" s="453"/>
      <c r="T559" s="436"/>
      <c r="U559" s="460"/>
      <c r="V559" s="451"/>
      <c r="W559" s="436"/>
      <c r="X559" s="436"/>
      <c r="Y559" s="436"/>
      <c r="Z559" s="436"/>
      <c r="AA559" s="436"/>
      <c r="AB559" s="436"/>
      <c r="AC559" s="436"/>
      <c r="AD559" s="436"/>
      <c r="AE559" s="436"/>
      <c r="AF559" s="436"/>
      <c r="AG559" s="436"/>
      <c r="AH559" s="436"/>
      <c r="AI559" s="376"/>
      <c r="AJ559" s="451"/>
      <c r="AK559" s="386"/>
      <c r="AL559" s="452"/>
      <c r="AM559" s="452"/>
      <c r="AN559" s="452"/>
      <c r="AO559" s="452"/>
      <c r="AP559" s="453"/>
      <c r="AQ559" s="376"/>
      <c r="AR559" s="451" t="s">
        <v>1768</v>
      </c>
      <c r="AS559" s="436"/>
      <c r="AT559" s="436"/>
      <c r="AU559" s="436"/>
      <c r="AV559" s="436"/>
      <c r="AW559" s="436"/>
      <c r="AX559" s="436"/>
      <c r="AY559" s="436"/>
      <c r="AZ559" s="383"/>
      <c r="BA559" s="256"/>
      <c r="BB559" s="376"/>
      <c r="BC559" s="224" t="s">
        <v>1724</v>
      </c>
      <c r="BD559" s="173" t="s">
        <v>1725</v>
      </c>
      <c r="BE559" s="172" t="s">
        <v>3500</v>
      </c>
      <c r="BF559" s="171" t="s">
        <v>1688</v>
      </c>
      <c r="BG559" s="224" t="s">
        <v>2116</v>
      </c>
      <c r="BH559" s="224" t="s">
        <v>1688</v>
      </c>
      <c r="BI559" s="224" t="s">
        <v>1718</v>
      </c>
      <c r="BJ559" s="224" t="s">
        <v>3500</v>
      </c>
      <c r="BK559" s="248"/>
      <c r="BL559" s="383"/>
      <c r="BM559" s="224"/>
      <c r="BN559" s="224"/>
      <c r="BO559" s="224"/>
      <c r="BP559" s="224"/>
      <c r="BQ559" s="224"/>
      <c r="BR559" s="224"/>
      <c r="BS559" s="224"/>
      <c r="BT559" s="224"/>
      <c r="BU559" s="224"/>
      <c r="BV559" s="224"/>
      <c r="BW559" s="224"/>
      <c r="BX559" s="224"/>
      <c r="BY559" s="224"/>
      <c r="BZ559" s="224"/>
      <c r="CA559" s="224"/>
      <c r="CB559" s="224"/>
      <c r="CC559" s="224"/>
      <c r="CD559" s="224"/>
      <c r="CE559" s="224"/>
      <c r="CF559" s="224"/>
      <c r="CG559" s="224"/>
      <c r="CH559" s="224"/>
      <c r="CI559" s="224"/>
      <c r="CJ559" s="224"/>
      <c r="CK559" s="224"/>
    </row>
    <row r="560" spans="1:89" s="189" customFormat="1" ht="60">
      <c r="A560" s="371" t="s">
        <v>2727</v>
      </c>
      <c r="B560" s="228" t="s">
        <v>2728</v>
      </c>
      <c r="C560" s="252"/>
      <c r="D560" s="182" t="s">
        <v>2623</v>
      </c>
      <c r="E560" s="171" t="s">
        <v>2261</v>
      </c>
      <c r="F560" s="224" t="s">
        <v>2025</v>
      </c>
      <c r="G560" s="383" t="s">
        <v>1768</v>
      </c>
      <c r="H560" s="254" t="s">
        <v>4505</v>
      </c>
      <c r="I560" s="446" t="s">
        <v>1725</v>
      </c>
      <c r="J560" s="433" t="s">
        <v>4506</v>
      </c>
      <c r="K560" s="385" t="s">
        <v>2732</v>
      </c>
      <c r="L560" s="436"/>
      <c r="M560" s="436"/>
      <c r="N560" s="383"/>
      <c r="O560" s="383"/>
      <c r="P560" s="436"/>
      <c r="Q560" s="376"/>
      <c r="R560" s="451"/>
      <c r="S560" s="453" t="s">
        <v>1768</v>
      </c>
      <c r="T560" s="436"/>
      <c r="U560" s="460"/>
      <c r="V560" s="451"/>
      <c r="W560" s="436"/>
      <c r="X560" s="436"/>
      <c r="Y560" s="436"/>
      <c r="Z560" s="436"/>
      <c r="AA560" s="436"/>
      <c r="AB560" s="436"/>
      <c r="AC560" s="436"/>
      <c r="AD560" s="436"/>
      <c r="AE560" s="436"/>
      <c r="AF560" s="436"/>
      <c r="AG560" s="436"/>
      <c r="AH560" s="436"/>
      <c r="AI560" s="376"/>
      <c r="AJ560" s="451"/>
      <c r="AK560" s="386"/>
      <c r="AL560" s="452"/>
      <c r="AM560" s="452"/>
      <c r="AN560" s="452"/>
      <c r="AO560" s="452"/>
      <c r="AP560" s="453"/>
      <c r="AQ560" s="376"/>
      <c r="AR560" s="451" t="s">
        <v>1768</v>
      </c>
      <c r="AS560" s="436"/>
      <c r="AT560" s="436"/>
      <c r="AU560" s="436"/>
      <c r="AV560" s="436"/>
      <c r="AW560" s="436"/>
      <c r="AX560" s="436"/>
      <c r="AY560" s="436"/>
      <c r="AZ560" s="383"/>
      <c r="BA560" s="256"/>
      <c r="BB560" s="376"/>
      <c r="BC560" s="224" t="s">
        <v>1724</v>
      </c>
      <c r="BD560" s="173" t="s">
        <v>1725</v>
      </c>
      <c r="BE560" s="172" t="s">
        <v>1877</v>
      </c>
      <c r="BF560" s="171" t="s">
        <v>1688</v>
      </c>
      <c r="BG560" s="224" t="s">
        <v>2116</v>
      </c>
      <c r="BH560" s="224" t="s">
        <v>1688</v>
      </c>
      <c r="BI560" s="224" t="s">
        <v>1718</v>
      </c>
      <c r="BJ560" s="224" t="s">
        <v>1877</v>
      </c>
      <c r="BK560" s="248"/>
      <c r="BL560" s="383"/>
      <c r="BM560" s="224"/>
      <c r="BN560" s="224"/>
      <c r="BO560" s="224"/>
      <c r="BP560" s="224"/>
      <c r="BQ560" s="224"/>
      <c r="BR560" s="224"/>
      <c r="BS560" s="224"/>
      <c r="BT560" s="224"/>
      <c r="BU560" s="224"/>
      <c r="BV560" s="224"/>
      <c r="BW560" s="224"/>
      <c r="BX560" s="224"/>
      <c r="BY560" s="224"/>
      <c r="BZ560" s="224"/>
      <c r="CA560" s="224"/>
      <c r="CB560" s="224"/>
      <c r="CC560" s="224"/>
      <c r="CD560" s="224"/>
      <c r="CE560" s="224"/>
      <c r="CF560" s="224"/>
      <c r="CG560" s="224"/>
      <c r="CH560" s="224"/>
      <c r="CI560" s="224"/>
      <c r="CJ560" s="224"/>
      <c r="CK560" s="224"/>
    </row>
    <row r="561" spans="1:89" s="189" customFormat="1" ht="30">
      <c r="A561" s="371" t="s">
        <v>2727</v>
      </c>
      <c r="B561" s="228" t="s">
        <v>2728</v>
      </c>
      <c r="C561" s="252"/>
      <c r="D561" s="1020" t="s">
        <v>2626</v>
      </c>
      <c r="E561" s="171" t="s">
        <v>2261</v>
      </c>
      <c r="F561" s="224" t="s">
        <v>2304</v>
      </c>
      <c r="G561" s="383"/>
      <c r="H561" s="254" t="s">
        <v>4507</v>
      </c>
      <c r="I561" s="446" t="s">
        <v>1725</v>
      </c>
      <c r="J561" s="433" t="s">
        <v>4508</v>
      </c>
      <c r="K561" s="385" t="s">
        <v>2732</v>
      </c>
      <c r="L561" s="436"/>
      <c r="M561" s="436"/>
      <c r="N561" s="383"/>
      <c r="O561" s="383"/>
      <c r="P561" s="436"/>
      <c r="Q561" s="376"/>
      <c r="R561" s="451"/>
      <c r="S561" s="453" t="s">
        <v>1768</v>
      </c>
      <c r="T561" s="436"/>
      <c r="U561" s="460"/>
      <c r="V561" s="451"/>
      <c r="W561" s="436"/>
      <c r="X561" s="436"/>
      <c r="Y561" s="436"/>
      <c r="Z561" s="436"/>
      <c r="AA561" s="436"/>
      <c r="AB561" s="436"/>
      <c r="AC561" s="436"/>
      <c r="AD561" s="436"/>
      <c r="AE561" s="436"/>
      <c r="AF561" s="436"/>
      <c r="AG561" s="436"/>
      <c r="AH561" s="436"/>
      <c r="AI561" s="376"/>
      <c r="AJ561" s="451"/>
      <c r="AK561" s="386"/>
      <c r="AL561" s="452"/>
      <c r="AM561" s="452"/>
      <c r="AN561" s="452"/>
      <c r="AO561" s="452"/>
      <c r="AP561" s="453"/>
      <c r="AQ561" s="376"/>
      <c r="AR561" s="451" t="s">
        <v>1768</v>
      </c>
      <c r="AS561" s="436"/>
      <c r="AT561" s="436"/>
      <c r="AU561" s="436"/>
      <c r="AV561" s="436"/>
      <c r="AW561" s="436"/>
      <c r="AX561" s="436"/>
      <c r="AY561" s="436"/>
      <c r="AZ561" s="383" t="s">
        <v>1768</v>
      </c>
      <c r="BA561" s="256"/>
      <c r="BB561" s="376"/>
      <c r="BC561" s="224" t="s">
        <v>1724</v>
      </c>
      <c r="BD561" s="173" t="s">
        <v>1725</v>
      </c>
      <c r="BE561" s="172" t="s">
        <v>2305</v>
      </c>
      <c r="BF561" s="171" t="s">
        <v>1688</v>
      </c>
      <c r="BG561" s="224"/>
      <c r="BH561" s="224" t="s">
        <v>1688</v>
      </c>
      <c r="BI561" s="224" t="s">
        <v>1718</v>
      </c>
      <c r="BJ561" s="224" t="s">
        <v>2305</v>
      </c>
      <c r="BK561" s="248"/>
      <c r="BL561" s="383"/>
      <c r="BM561" s="224"/>
      <c r="BN561" s="224"/>
      <c r="BO561" s="224"/>
      <c r="BP561" s="224"/>
      <c r="BQ561" s="224"/>
      <c r="BR561" s="224"/>
      <c r="BS561" s="224"/>
      <c r="BT561" s="224"/>
      <c r="BU561" s="224"/>
      <c r="BV561" s="224"/>
      <c r="BW561" s="224"/>
      <c r="BX561" s="224"/>
      <c r="BY561" s="224"/>
      <c r="BZ561" s="224"/>
      <c r="CA561" s="224"/>
      <c r="CB561" s="224"/>
      <c r="CC561" s="224"/>
      <c r="CD561" s="224"/>
      <c r="CE561" s="224"/>
      <c r="CF561" s="224"/>
      <c r="CG561" s="224"/>
      <c r="CH561" s="224"/>
      <c r="CI561" s="224"/>
      <c r="CJ561" s="224"/>
      <c r="CK561" s="224"/>
    </row>
    <row r="562" spans="1:89" s="189" customFormat="1" ht="45">
      <c r="A562" s="371" t="s">
        <v>2727</v>
      </c>
      <c r="B562" s="228" t="s">
        <v>2728</v>
      </c>
      <c r="C562" s="252"/>
      <c r="D562" s="182" t="s">
        <v>2621</v>
      </c>
      <c r="E562" s="171" t="s">
        <v>2261</v>
      </c>
      <c r="F562" s="224" t="s">
        <v>1966</v>
      </c>
      <c r="G562" s="383"/>
      <c r="H562" s="254" t="s">
        <v>4509</v>
      </c>
      <c r="I562" s="446" t="s">
        <v>1725</v>
      </c>
      <c r="J562" s="433" t="s">
        <v>4510</v>
      </c>
      <c r="K562" s="385" t="s">
        <v>2732</v>
      </c>
      <c r="L562" s="436"/>
      <c r="M562" s="436"/>
      <c r="N562" s="383"/>
      <c r="O562" s="383"/>
      <c r="P562" s="436"/>
      <c r="Q562" s="376"/>
      <c r="R562" s="451" t="s">
        <v>1768</v>
      </c>
      <c r="S562" s="453" t="s">
        <v>1768</v>
      </c>
      <c r="T562" s="436"/>
      <c r="U562" s="460"/>
      <c r="V562" s="451"/>
      <c r="W562" s="436"/>
      <c r="X562" s="436"/>
      <c r="Y562" s="436"/>
      <c r="Z562" s="436"/>
      <c r="AA562" s="436"/>
      <c r="AB562" s="436"/>
      <c r="AC562" s="436"/>
      <c r="AD562" s="436"/>
      <c r="AE562" s="436"/>
      <c r="AF562" s="436"/>
      <c r="AG562" s="436"/>
      <c r="AH562" s="436"/>
      <c r="AI562" s="376"/>
      <c r="AJ562" s="451"/>
      <c r="AK562" s="386"/>
      <c r="AL562" s="452"/>
      <c r="AM562" s="452"/>
      <c r="AN562" s="452"/>
      <c r="AO562" s="452"/>
      <c r="AP562" s="453"/>
      <c r="AQ562" s="376"/>
      <c r="AR562" s="451" t="s">
        <v>1768</v>
      </c>
      <c r="AS562" s="436"/>
      <c r="AT562" s="436"/>
      <c r="AU562" s="436"/>
      <c r="AV562" s="436"/>
      <c r="AW562" s="436"/>
      <c r="AX562" s="436"/>
      <c r="AY562" s="436"/>
      <c r="AZ562" s="383" t="s">
        <v>1768</v>
      </c>
      <c r="BA562" s="256"/>
      <c r="BB562" s="376"/>
      <c r="BC562" s="224" t="s">
        <v>1724</v>
      </c>
      <c r="BD562" s="173" t="s">
        <v>1725</v>
      </c>
      <c r="BE562" s="172" t="s">
        <v>1831</v>
      </c>
      <c r="BF562" s="171" t="s">
        <v>1688</v>
      </c>
      <c r="BG562" s="224"/>
      <c r="BH562" s="224" t="s">
        <v>1688</v>
      </c>
      <c r="BI562" s="224" t="s">
        <v>1718</v>
      </c>
      <c r="BJ562" s="224" t="s">
        <v>1831</v>
      </c>
      <c r="BK562" s="248"/>
      <c r="BL562" s="383"/>
      <c r="BM562" s="224"/>
      <c r="BN562" s="224"/>
      <c r="BO562" s="224"/>
      <c r="BP562" s="224"/>
      <c r="BQ562" s="224"/>
      <c r="BR562" s="224"/>
      <c r="BS562" s="224"/>
      <c r="BT562" s="224"/>
      <c r="BU562" s="224"/>
      <c r="BV562" s="224"/>
      <c r="BW562" s="224"/>
      <c r="BX562" s="224"/>
      <c r="BY562" s="224"/>
      <c r="BZ562" s="224"/>
      <c r="CA562" s="224"/>
      <c r="CB562" s="224"/>
      <c r="CC562" s="224"/>
      <c r="CD562" s="224"/>
      <c r="CE562" s="224"/>
      <c r="CF562" s="224"/>
      <c r="CG562" s="224"/>
      <c r="CH562" s="224"/>
      <c r="CI562" s="224"/>
      <c r="CJ562" s="224"/>
      <c r="CK562" s="224"/>
    </row>
    <row r="563" spans="1:89" s="189" customFormat="1" ht="60">
      <c r="A563" s="371" t="s">
        <v>2727</v>
      </c>
      <c r="B563" s="228" t="s">
        <v>2728</v>
      </c>
      <c r="C563" s="252"/>
      <c r="D563" s="182" t="s">
        <v>2625</v>
      </c>
      <c r="E563" s="171" t="s">
        <v>2261</v>
      </c>
      <c r="F563" s="224" t="s">
        <v>2030</v>
      </c>
      <c r="G563" s="383"/>
      <c r="H563" s="254" t="s">
        <v>4511</v>
      </c>
      <c r="I563" s="446" t="s">
        <v>1725</v>
      </c>
      <c r="J563" s="433" t="s">
        <v>4512</v>
      </c>
      <c r="K563" s="385" t="s">
        <v>2732</v>
      </c>
      <c r="L563" s="436"/>
      <c r="M563" s="436"/>
      <c r="N563" s="383"/>
      <c r="O563" s="383"/>
      <c r="P563" s="436"/>
      <c r="Q563" s="376"/>
      <c r="R563" s="451"/>
      <c r="S563" s="453" t="s">
        <v>1768</v>
      </c>
      <c r="T563" s="436"/>
      <c r="U563" s="460"/>
      <c r="V563" s="451"/>
      <c r="W563" s="436"/>
      <c r="X563" s="436"/>
      <c r="Y563" s="436"/>
      <c r="Z563" s="436"/>
      <c r="AA563" s="436"/>
      <c r="AB563" s="436"/>
      <c r="AC563" s="436"/>
      <c r="AD563" s="436"/>
      <c r="AE563" s="436"/>
      <c r="AF563" s="436"/>
      <c r="AG563" s="436"/>
      <c r="AH563" s="436"/>
      <c r="AI563" s="376"/>
      <c r="AJ563" s="451"/>
      <c r="AK563" s="386"/>
      <c r="AL563" s="452"/>
      <c r="AM563" s="452"/>
      <c r="AN563" s="452"/>
      <c r="AO563" s="452"/>
      <c r="AP563" s="453"/>
      <c r="AQ563" s="376"/>
      <c r="AR563" s="451" t="s">
        <v>1768</v>
      </c>
      <c r="AS563" s="436"/>
      <c r="AT563" s="436"/>
      <c r="AU563" s="436"/>
      <c r="AV563" s="436"/>
      <c r="AW563" s="436"/>
      <c r="AX563" s="436"/>
      <c r="AY563" s="436"/>
      <c r="AZ563" s="383"/>
      <c r="BA563" s="256"/>
      <c r="BB563" s="376"/>
      <c r="BC563" s="224" t="s">
        <v>1724</v>
      </c>
      <c r="BD563" s="173" t="s">
        <v>1725</v>
      </c>
      <c r="BE563" s="172" t="s">
        <v>1863</v>
      </c>
      <c r="BF563" s="171" t="s">
        <v>1688</v>
      </c>
      <c r="BG563" s="224"/>
      <c r="BH563" s="224" t="s">
        <v>1688</v>
      </c>
      <c r="BI563" s="224" t="s">
        <v>1718</v>
      </c>
      <c r="BJ563" s="224" t="s">
        <v>1863</v>
      </c>
      <c r="BK563" s="248"/>
      <c r="BL563" s="383"/>
      <c r="BM563" s="224"/>
      <c r="BN563" s="224"/>
      <c r="BO563" s="224"/>
      <c r="BP563" s="224"/>
      <c r="BQ563" s="224"/>
      <c r="BR563" s="224"/>
      <c r="BS563" s="224"/>
      <c r="BT563" s="224"/>
      <c r="BU563" s="224"/>
      <c r="BV563" s="224"/>
      <c r="BW563" s="224"/>
      <c r="BX563" s="224"/>
      <c r="BY563" s="224"/>
      <c r="BZ563" s="224"/>
      <c r="CA563" s="224"/>
      <c r="CB563" s="224"/>
      <c r="CC563" s="224"/>
      <c r="CD563" s="224"/>
      <c r="CE563" s="224"/>
      <c r="CF563" s="224"/>
      <c r="CG563" s="224"/>
      <c r="CH563" s="224"/>
      <c r="CI563" s="224"/>
      <c r="CJ563" s="224"/>
      <c r="CK563" s="224"/>
    </row>
    <row r="564" spans="1:89" s="189" customFormat="1">
      <c r="A564" s="371" t="s">
        <v>2727</v>
      </c>
      <c r="B564" s="228" t="s">
        <v>2728</v>
      </c>
      <c r="C564" s="252"/>
      <c r="D564" s="182" t="s">
        <v>2658</v>
      </c>
      <c r="E564" s="171" t="s">
        <v>2261</v>
      </c>
      <c r="F564" s="224" t="s">
        <v>2488</v>
      </c>
      <c r="G564" s="383" t="s">
        <v>1768</v>
      </c>
      <c r="H564" s="254" t="s">
        <v>4513</v>
      </c>
      <c r="I564" s="446" t="s">
        <v>1725</v>
      </c>
      <c r="J564" s="433" t="s">
        <v>4514</v>
      </c>
      <c r="K564" s="385" t="s">
        <v>2732</v>
      </c>
      <c r="L564" s="436"/>
      <c r="M564" s="436"/>
      <c r="N564" s="383"/>
      <c r="O564" s="383"/>
      <c r="P564" s="436"/>
      <c r="Q564" s="376"/>
      <c r="R564" s="451"/>
      <c r="S564" s="453" t="s">
        <v>1768</v>
      </c>
      <c r="T564" s="436"/>
      <c r="U564" s="460"/>
      <c r="V564" s="451"/>
      <c r="W564" s="436"/>
      <c r="X564" s="436"/>
      <c r="Y564" s="436"/>
      <c r="Z564" s="436"/>
      <c r="AA564" s="436"/>
      <c r="AB564" s="436"/>
      <c r="AC564" s="436"/>
      <c r="AD564" s="436"/>
      <c r="AE564" s="436"/>
      <c r="AF564" s="436"/>
      <c r="AG564" s="436"/>
      <c r="AH564" s="436"/>
      <c r="AI564" s="376"/>
      <c r="AJ564" s="451"/>
      <c r="AK564" s="386"/>
      <c r="AL564" s="452"/>
      <c r="AM564" s="452"/>
      <c r="AN564" s="452"/>
      <c r="AO564" s="452"/>
      <c r="AP564" s="453"/>
      <c r="AQ564" s="376"/>
      <c r="AR564" s="451" t="s">
        <v>1768</v>
      </c>
      <c r="AS564" s="436"/>
      <c r="AT564" s="436"/>
      <c r="AU564" s="436"/>
      <c r="AV564" s="436"/>
      <c r="AW564" s="436"/>
      <c r="AX564" s="436"/>
      <c r="AY564" s="436"/>
      <c r="AZ564" s="383"/>
      <c r="BA564" s="256"/>
      <c r="BB564" s="376"/>
      <c r="BC564" s="224" t="s">
        <v>1724</v>
      </c>
      <c r="BD564" s="173" t="s">
        <v>1725</v>
      </c>
      <c r="BE564" s="172" t="s">
        <v>2483</v>
      </c>
      <c r="BF564" s="171" t="s">
        <v>1688</v>
      </c>
      <c r="BG564" s="224"/>
      <c r="BH564" s="224" t="s">
        <v>1688</v>
      </c>
      <c r="BI564" s="224" t="s">
        <v>1718</v>
      </c>
      <c r="BJ564" s="224" t="s">
        <v>2483</v>
      </c>
      <c r="BK564" s="248"/>
      <c r="BL564" s="383"/>
      <c r="BM564" s="224"/>
      <c r="BN564" s="224"/>
      <c r="BO564" s="224"/>
      <c r="BP564" s="224"/>
      <c r="BQ564" s="224"/>
      <c r="BR564" s="224"/>
      <c r="BS564" s="224"/>
      <c r="BT564" s="224"/>
      <c r="BU564" s="224"/>
      <c r="BV564" s="224"/>
      <c r="BW564" s="224"/>
      <c r="BX564" s="224"/>
      <c r="BY564" s="224"/>
      <c r="BZ564" s="224"/>
      <c r="CA564" s="224"/>
      <c r="CB564" s="224"/>
      <c r="CC564" s="224"/>
      <c r="CD564" s="224"/>
      <c r="CE564" s="224"/>
      <c r="CF564" s="224"/>
      <c r="CG564" s="224"/>
      <c r="CH564" s="224"/>
      <c r="CI564" s="224"/>
      <c r="CJ564" s="224"/>
      <c r="CK564" s="224"/>
    </row>
    <row r="565" spans="1:89" s="189" customFormat="1">
      <c r="A565" s="371" t="s">
        <v>2791</v>
      </c>
      <c r="B565" s="228" t="s">
        <v>2728</v>
      </c>
      <c r="C565" s="252" t="s">
        <v>3131</v>
      </c>
      <c r="D565" s="182" t="s">
        <v>7249</v>
      </c>
      <c r="E565" s="171" t="s">
        <v>2261</v>
      </c>
      <c r="F565" s="224" t="s">
        <v>4515</v>
      </c>
      <c r="G565" s="383"/>
      <c r="H565" s="254" t="s">
        <v>4516</v>
      </c>
      <c r="I565" s="446" t="s">
        <v>1725</v>
      </c>
      <c r="J565" s="433" t="s">
        <v>4517</v>
      </c>
      <c r="K565" s="385" t="s">
        <v>2732</v>
      </c>
      <c r="L565" s="436"/>
      <c r="M565" s="436"/>
      <c r="N565" s="383"/>
      <c r="O565" s="383"/>
      <c r="P565" s="436"/>
      <c r="Q565" s="376"/>
      <c r="R565" s="451"/>
      <c r="S565" s="453"/>
      <c r="T565" s="436"/>
      <c r="U565" s="460"/>
      <c r="V565" s="451"/>
      <c r="W565" s="436"/>
      <c r="X565" s="436"/>
      <c r="Y565" s="436"/>
      <c r="Z565" s="436"/>
      <c r="AA565" s="436"/>
      <c r="AB565" s="436"/>
      <c r="AC565" s="436"/>
      <c r="AD565" s="436"/>
      <c r="AE565" s="436"/>
      <c r="AF565" s="436"/>
      <c r="AG565" s="436"/>
      <c r="AH565" s="436"/>
      <c r="AI565" s="376"/>
      <c r="AJ565" s="451"/>
      <c r="AK565" s="386" t="s">
        <v>4518</v>
      </c>
      <c r="AL565" s="452" t="s">
        <v>1768</v>
      </c>
      <c r="AM565" s="452"/>
      <c r="AN565" s="452"/>
      <c r="AO565" s="452"/>
      <c r="AP565" s="453"/>
      <c r="AQ565" s="376"/>
      <c r="AR565" s="451"/>
      <c r="AS565" s="436"/>
      <c r="AT565" s="436"/>
      <c r="AU565" s="436"/>
      <c r="AV565" s="436"/>
      <c r="AW565" s="436"/>
      <c r="AX565" s="436"/>
      <c r="AY565" s="436"/>
      <c r="AZ565" s="383"/>
      <c r="BA565" s="256"/>
      <c r="BB565" s="376"/>
      <c r="BC565" s="224" t="s">
        <v>1724</v>
      </c>
      <c r="BD565" s="173" t="s">
        <v>1725</v>
      </c>
      <c r="BE565" s="172" t="s">
        <v>4519</v>
      </c>
      <c r="BF565" s="171" t="s">
        <v>1688</v>
      </c>
      <c r="BG565" s="224" t="s">
        <v>1784</v>
      </c>
      <c r="BH565" s="224" t="s">
        <v>1688</v>
      </c>
      <c r="BI565" s="224" t="s">
        <v>1718</v>
      </c>
      <c r="BJ565" s="224" t="s">
        <v>4519</v>
      </c>
      <c r="BK565" s="248"/>
      <c r="BL565" s="383"/>
      <c r="BM565" s="224"/>
      <c r="BN565" s="224"/>
      <c r="BO565" s="224"/>
      <c r="BP565" s="224"/>
      <c r="BQ565" s="224"/>
      <c r="BR565" s="224"/>
      <c r="BS565" s="224"/>
      <c r="BT565" s="224"/>
      <c r="BU565" s="224"/>
      <c r="BV565" s="224"/>
      <c r="BW565" s="224"/>
      <c r="BX565" s="224"/>
      <c r="BY565" s="224"/>
      <c r="BZ565" s="224"/>
      <c r="CA565" s="224"/>
      <c r="CB565" s="224"/>
      <c r="CC565" s="224"/>
      <c r="CD565" s="224"/>
      <c r="CE565" s="224"/>
      <c r="CF565" s="224"/>
      <c r="CG565" s="224"/>
      <c r="CH565" s="224"/>
      <c r="CI565" s="224"/>
      <c r="CJ565" s="224"/>
      <c r="CK565" s="224"/>
    </row>
    <row r="566" spans="1:89" s="189" customFormat="1" ht="45">
      <c r="A566" s="371" t="s">
        <v>2727</v>
      </c>
      <c r="B566" s="228" t="s">
        <v>2728</v>
      </c>
      <c r="C566" s="252"/>
      <c r="D566" s="182" t="s">
        <v>2627</v>
      </c>
      <c r="E566" s="171" t="s">
        <v>2261</v>
      </c>
      <c r="F566" s="224" t="s">
        <v>2308</v>
      </c>
      <c r="G566" s="383"/>
      <c r="H566" s="254" t="s">
        <v>4520</v>
      </c>
      <c r="I566" s="446" t="s">
        <v>1725</v>
      </c>
      <c r="J566" s="433" t="s">
        <v>4521</v>
      </c>
      <c r="K566" s="385" t="s">
        <v>2732</v>
      </c>
      <c r="L566" s="436" t="s">
        <v>1768</v>
      </c>
      <c r="M566" s="436"/>
      <c r="N566" s="383"/>
      <c r="O566" s="383"/>
      <c r="P566" s="436"/>
      <c r="Q566" s="376"/>
      <c r="R566" s="451" t="s">
        <v>1768</v>
      </c>
      <c r="S566" s="453" t="s">
        <v>1768</v>
      </c>
      <c r="T566" s="436"/>
      <c r="U566" s="460"/>
      <c r="V566" s="451"/>
      <c r="W566" s="436"/>
      <c r="X566" s="436"/>
      <c r="Y566" s="436"/>
      <c r="Z566" s="436"/>
      <c r="AA566" s="436"/>
      <c r="AB566" s="436"/>
      <c r="AC566" s="436"/>
      <c r="AD566" s="436"/>
      <c r="AE566" s="436"/>
      <c r="AF566" s="436"/>
      <c r="AG566" s="436"/>
      <c r="AH566" s="436"/>
      <c r="AI566" s="376"/>
      <c r="AJ566" s="451" t="s">
        <v>1768</v>
      </c>
      <c r="AK566" s="433" t="s">
        <v>4522</v>
      </c>
      <c r="AL566" s="452"/>
      <c r="AM566" s="452"/>
      <c r="AN566" s="452"/>
      <c r="AO566" s="452"/>
      <c r="AP566" s="453"/>
      <c r="AQ566" s="376"/>
      <c r="AR566" s="451" t="s">
        <v>1768</v>
      </c>
      <c r="AS566" s="436"/>
      <c r="AT566" s="436"/>
      <c r="AU566" s="436"/>
      <c r="AV566" s="436"/>
      <c r="AW566" s="436"/>
      <c r="AX566" s="436"/>
      <c r="AY566" s="436"/>
      <c r="AZ566" s="383" t="s">
        <v>1768</v>
      </c>
      <c r="BA566" s="256"/>
      <c r="BB566" s="376"/>
      <c r="BC566" s="224" t="s">
        <v>1724</v>
      </c>
      <c r="BD566" s="173" t="s">
        <v>1725</v>
      </c>
      <c r="BE566" s="172" t="s">
        <v>1841</v>
      </c>
      <c r="BF566" s="171" t="s">
        <v>1688</v>
      </c>
      <c r="BG566" s="224" t="s">
        <v>1784</v>
      </c>
      <c r="BH566" s="224" t="s">
        <v>1688</v>
      </c>
      <c r="BI566" s="224" t="s">
        <v>1718</v>
      </c>
      <c r="BJ566" s="224" t="s">
        <v>1841</v>
      </c>
      <c r="BK566" s="248"/>
      <c r="BL566" s="383"/>
      <c r="BM566" s="224"/>
      <c r="BN566" s="224"/>
      <c r="BO566" s="224"/>
      <c r="BP566" s="224"/>
      <c r="BQ566" s="224"/>
      <c r="BR566" s="224"/>
      <c r="BS566" s="224"/>
      <c r="BT566" s="224"/>
      <c r="BU566" s="224"/>
      <c r="BV566" s="224"/>
      <c r="BW566" s="224"/>
      <c r="BX566" s="224"/>
      <c r="BY566" s="224"/>
      <c r="BZ566" s="224"/>
      <c r="CA566" s="224"/>
      <c r="CB566" s="224"/>
      <c r="CC566" s="224"/>
      <c r="CD566" s="224"/>
      <c r="CE566" s="224"/>
      <c r="CF566" s="224"/>
      <c r="CG566" s="224"/>
      <c r="CH566" s="224"/>
      <c r="CI566" s="224"/>
      <c r="CJ566" s="224"/>
      <c r="CK566" s="224"/>
    </row>
    <row r="567" spans="1:89" s="189" customFormat="1" ht="27.75">
      <c r="A567" s="371" t="s">
        <v>2727</v>
      </c>
      <c r="B567" s="228" t="s">
        <v>2728</v>
      </c>
      <c r="C567" s="252"/>
      <c r="D567" s="182" t="s">
        <v>7250</v>
      </c>
      <c r="E567" s="171" t="s">
        <v>2261</v>
      </c>
      <c r="F567" s="224" t="s">
        <v>3323</v>
      </c>
      <c r="G567" s="383"/>
      <c r="H567" s="254" t="s">
        <v>4523</v>
      </c>
      <c r="I567" s="446" t="s">
        <v>1725</v>
      </c>
      <c r="J567" s="433" t="s">
        <v>4524</v>
      </c>
      <c r="K567" s="385" t="s">
        <v>2732</v>
      </c>
      <c r="L567" s="436"/>
      <c r="M567" s="436"/>
      <c r="N567" s="383"/>
      <c r="O567" s="383"/>
      <c r="P567" s="436"/>
      <c r="Q567" s="376"/>
      <c r="R567" s="451"/>
      <c r="S567" s="453"/>
      <c r="T567" s="436"/>
      <c r="U567" s="460"/>
      <c r="V567" s="451"/>
      <c r="W567" s="436"/>
      <c r="X567" s="436"/>
      <c r="Y567" s="436"/>
      <c r="Z567" s="436"/>
      <c r="AA567" s="436"/>
      <c r="AB567" s="436"/>
      <c r="AC567" s="436"/>
      <c r="AD567" s="436"/>
      <c r="AE567" s="436"/>
      <c r="AF567" s="436"/>
      <c r="AG567" s="436"/>
      <c r="AH567" s="436"/>
      <c r="AI567" s="376"/>
      <c r="AJ567" s="451"/>
      <c r="AK567" s="433"/>
      <c r="AL567" s="452"/>
      <c r="AM567" s="452"/>
      <c r="AN567" s="452"/>
      <c r="AO567" s="452"/>
      <c r="AP567" s="453"/>
      <c r="AQ567" s="376"/>
      <c r="AR567" s="451" t="s">
        <v>1768</v>
      </c>
      <c r="AS567" s="436"/>
      <c r="AT567" s="436"/>
      <c r="AU567" s="436"/>
      <c r="AV567" s="436"/>
      <c r="AW567" s="436"/>
      <c r="AX567" s="436"/>
      <c r="AY567" s="436"/>
      <c r="AZ567" s="383"/>
      <c r="BA567" s="256"/>
      <c r="BB567" s="376"/>
      <c r="BC567" s="224" t="s">
        <v>1724</v>
      </c>
      <c r="BD567" s="173" t="s">
        <v>1725</v>
      </c>
      <c r="BE567" s="224" t="s">
        <v>3326</v>
      </c>
      <c r="BF567" s="171" t="s">
        <v>1688</v>
      </c>
      <c r="BG567" s="224"/>
      <c r="BH567" s="224" t="s">
        <v>1688</v>
      </c>
      <c r="BI567" s="224" t="s">
        <v>1718</v>
      </c>
      <c r="BJ567" s="224" t="s">
        <v>3326</v>
      </c>
      <c r="BK567" s="248"/>
      <c r="BL567" s="383"/>
      <c r="BM567" s="224"/>
      <c r="BN567" s="224"/>
      <c r="BO567" s="224"/>
      <c r="BP567" s="224"/>
      <c r="BQ567" s="224"/>
      <c r="BR567" s="224"/>
      <c r="BS567" s="224"/>
      <c r="BT567" s="224"/>
      <c r="BU567" s="224"/>
      <c r="BV567" s="224"/>
      <c r="BW567" s="224"/>
      <c r="BX567" s="224"/>
      <c r="BY567" s="224"/>
      <c r="BZ567" s="224"/>
      <c r="CA567" s="224"/>
      <c r="CB567" s="224"/>
      <c r="CC567" s="224"/>
      <c r="CD567" s="224"/>
      <c r="CE567" s="224"/>
      <c r="CF567" s="224"/>
      <c r="CG567" s="224"/>
      <c r="CH567" s="224"/>
      <c r="CI567" s="224"/>
      <c r="CJ567" s="224"/>
      <c r="CK567" s="224"/>
    </row>
    <row r="568" spans="1:89" s="189" customFormat="1">
      <c r="A568" s="371" t="s">
        <v>2727</v>
      </c>
      <c r="B568" s="228" t="s">
        <v>2728</v>
      </c>
      <c r="C568" s="252"/>
      <c r="D568" s="182" t="s">
        <v>2632</v>
      </c>
      <c r="E568" s="171" t="s">
        <v>2261</v>
      </c>
      <c r="F568" s="224" t="s">
        <v>2063</v>
      </c>
      <c r="G568" s="383"/>
      <c r="H568" s="254" t="s">
        <v>4525</v>
      </c>
      <c r="I568" s="446" t="s">
        <v>1725</v>
      </c>
      <c r="J568" s="433" t="s">
        <v>4526</v>
      </c>
      <c r="K568" s="385" t="s">
        <v>2732</v>
      </c>
      <c r="L568" s="436"/>
      <c r="M568" s="436"/>
      <c r="N568" s="383"/>
      <c r="O568" s="383"/>
      <c r="P568" s="436"/>
      <c r="Q568" s="376"/>
      <c r="R568" s="451"/>
      <c r="S568" s="453" t="s">
        <v>1768</v>
      </c>
      <c r="T568" s="436"/>
      <c r="U568" s="460"/>
      <c r="V568" s="451"/>
      <c r="W568" s="436"/>
      <c r="X568" s="436"/>
      <c r="Y568" s="436"/>
      <c r="Z568" s="436"/>
      <c r="AA568" s="436"/>
      <c r="AB568" s="436"/>
      <c r="AC568" s="436"/>
      <c r="AD568" s="436"/>
      <c r="AE568" s="436"/>
      <c r="AF568" s="436"/>
      <c r="AG568" s="436"/>
      <c r="AH568" s="436"/>
      <c r="AI568" s="376"/>
      <c r="AJ568" s="451"/>
      <c r="AK568" s="386"/>
      <c r="AL568" s="452"/>
      <c r="AM568" s="452"/>
      <c r="AN568" s="452"/>
      <c r="AO568" s="452"/>
      <c r="AP568" s="453"/>
      <c r="AQ568" s="376"/>
      <c r="AR568" s="451" t="s">
        <v>1768</v>
      </c>
      <c r="AS568" s="436"/>
      <c r="AT568" s="436"/>
      <c r="AU568" s="436"/>
      <c r="AV568" s="436"/>
      <c r="AW568" s="436"/>
      <c r="AX568" s="436"/>
      <c r="AY568" s="436"/>
      <c r="AZ568" s="383"/>
      <c r="BA568" s="256"/>
      <c r="BB568" s="376"/>
      <c r="BC568" s="224" t="s">
        <v>1724</v>
      </c>
      <c r="BD568" s="173" t="s">
        <v>1725</v>
      </c>
      <c r="BE568" s="172" t="s">
        <v>2336</v>
      </c>
      <c r="BF568" s="171" t="s">
        <v>1688</v>
      </c>
      <c r="BG568" s="224" t="s">
        <v>2116</v>
      </c>
      <c r="BH568" s="224" t="s">
        <v>1688</v>
      </c>
      <c r="BI568" s="224" t="s">
        <v>1718</v>
      </c>
      <c r="BJ568" s="224" t="s">
        <v>2336</v>
      </c>
      <c r="BK568" s="248"/>
      <c r="BL568" s="383"/>
      <c r="BM568" s="224"/>
      <c r="BN568" s="224"/>
      <c r="BO568" s="224"/>
      <c r="BP568" s="224"/>
      <c r="BQ568" s="224"/>
      <c r="BR568" s="224"/>
      <c r="BS568" s="224"/>
      <c r="BT568" s="224"/>
      <c r="BU568" s="224"/>
      <c r="BV568" s="224"/>
      <c r="BW568" s="224"/>
      <c r="BX568" s="224"/>
      <c r="BY568" s="224"/>
      <c r="BZ568" s="224"/>
      <c r="CA568" s="224"/>
      <c r="CB568" s="224"/>
      <c r="CC568" s="224"/>
      <c r="CD568" s="224"/>
      <c r="CE568" s="224"/>
      <c r="CF568" s="224"/>
      <c r="CG568" s="224"/>
      <c r="CH568" s="224"/>
      <c r="CI568" s="224"/>
      <c r="CJ568" s="224"/>
      <c r="CK568" s="224"/>
    </row>
    <row r="569" spans="1:89" s="189" customFormat="1">
      <c r="A569" s="371" t="s">
        <v>2727</v>
      </c>
      <c r="B569" s="228" t="s">
        <v>2728</v>
      </c>
      <c r="C569" s="252"/>
      <c r="D569" s="182" t="s">
        <v>2633</v>
      </c>
      <c r="E569" s="171" t="s">
        <v>2261</v>
      </c>
      <c r="F569" s="224" t="s">
        <v>2067</v>
      </c>
      <c r="G569" s="383" t="s">
        <v>1768</v>
      </c>
      <c r="H569" s="254" t="s">
        <v>4527</v>
      </c>
      <c r="I569" s="446" t="s">
        <v>1725</v>
      </c>
      <c r="J569" s="433" t="s">
        <v>4528</v>
      </c>
      <c r="K569" s="385" t="s">
        <v>2732</v>
      </c>
      <c r="L569" s="436"/>
      <c r="M569" s="436"/>
      <c r="N569" s="383"/>
      <c r="O569" s="383"/>
      <c r="P569" s="436"/>
      <c r="Q569" s="376"/>
      <c r="R569" s="451"/>
      <c r="S569" s="453" t="s">
        <v>1768</v>
      </c>
      <c r="T569" s="436"/>
      <c r="U569" s="460"/>
      <c r="V569" s="451"/>
      <c r="W569" s="436"/>
      <c r="X569" s="436"/>
      <c r="Y569" s="436"/>
      <c r="Z569" s="436"/>
      <c r="AA569" s="436"/>
      <c r="AB569" s="436"/>
      <c r="AC569" s="436"/>
      <c r="AD569" s="436"/>
      <c r="AE569" s="436"/>
      <c r="AF569" s="436"/>
      <c r="AG569" s="436"/>
      <c r="AH569" s="436"/>
      <c r="AI569" s="376"/>
      <c r="AJ569" s="451"/>
      <c r="AK569" s="386"/>
      <c r="AL569" s="452"/>
      <c r="AM569" s="452"/>
      <c r="AN569" s="452"/>
      <c r="AO569" s="452"/>
      <c r="AP569" s="453"/>
      <c r="AQ569" s="376"/>
      <c r="AR569" s="451" t="s">
        <v>1768</v>
      </c>
      <c r="AS569" s="436"/>
      <c r="AT569" s="436"/>
      <c r="AU569" s="436"/>
      <c r="AV569" s="436"/>
      <c r="AW569" s="436"/>
      <c r="AX569" s="436"/>
      <c r="AY569" s="436"/>
      <c r="AZ569" s="383"/>
      <c r="BA569" s="256"/>
      <c r="BB569" s="376"/>
      <c r="BC569" s="224" t="s">
        <v>1724</v>
      </c>
      <c r="BD569" s="173" t="s">
        <v>1725</v>
      </c>
      <c r="BE569" s="172" t="s">
        <v>2068</v>
      </c>
      <c r="BF569" s="171" t="s">
        <v>1688</v>
      </c>
      <c r="BG569" s="224"/>
      <c r="BH569" s="224" t="s">
        <v>1688</v>
      </c>
      <c r="BI569" s="224" t="s">
        <v>1718</v>
      </c>
      <c r="BJ569" s="224" t="s">
        <v>2068</v>
      </c>
      <c r="BK569" s="248"/>
      <c r="BL569" s="383"/>
      <c r="BM569" s="224"/>
      <c r="BN569" s="224"/>
      <c r="BO569" s="224"/>
      <c r="BP569" s="224"/>
      <c r="BQ569" s="224"/>
      <c r="BR569" s="224"/>
      <c r="BS569" s="224"/>
      <c r="BT569" s="224"/>
      <c r="BU569" s="224"/>
      <c r="BV569" s="224"/>
      <c r="BW569" s="224"/>
      <c r="BX569" s="224"/>
      <c r="BY569" s="224"/>
      <c r="BZ569" s="224"/>
      <c r="CA569" s="224"/>
      <c r="CB569" s="224"/>
      <c r="CC569" s="224"/>
      <c r="CD569" s="224"/>
      <c r="CE569" s="224"/>
      <c r="CF569" s="224"/>
      <c r="CG569" s="224"/>
      <c r="CH569" s="224"/>
      <c r="CI569" s="224"/>
      <c r="CJ569" s="224"/>
      <c r="CK569" s="224"/>
    </row>
    <row r="570" spans="1:89" s="189" customFormat="1">
      <c r="A570" s="371" t="s">
        <v>2727</v>
      </c>
      <c r="B570" s="228" t="s">
        <v>2728</v>
      </c>
      <c r="C570" s="252"/>
      <c r="D570" s="182" t="s">
        <v>2659</v>
      </c>
      <c r="E570" s="171" t="s">
        <v>2261</v>
      </c>
      <c r="F570" s="224" t="s">
        <v>2492</v>
      </c>
      <c r="G570" s="383" t="s">
        <v>1768</v>
      </c>
      <c r="H570" s="254" t="s">
        <v>4529</v>
      </c>
      <c r="I570" s="446" t="s">
        <v>1725</v>
      </c>
      <c r="J570" s="433" t="s">
        <v>4530</v>
      </c>
      <c r="K570" s="385" t="s">
        <v>2732</v>
      </c>
      <c r="L570" s="436"/>
      <c r="M570" s="436"/>
      <c r="N570" s="383"/>
      <c r="O570" s="383"/>
      <c r="P570" s="436"/>
      <c r="Q570" s="376"/>
      <c r="R570" s="451" t="s">
        <v>1768</v>
      </c>
      <c r="S570" s="453" t="s">
        <v>1768</v>
      </c>
      <c r="T570" s="436"/>
      <c r="U570" s="460"/>
      <c r="V570" s="451"/>
      <c r="W570" s="436"/>
      <c r="X570" s="436"/>
      <c r="Y570" s="436"/>
      <c r="Z570" s="436"/>
      <c r="AA570" s="436"/>
      <c r="AB570" s="436"/>
      <c r="AC570" s="436"/>
      <c r="AD570" s="436"/>
      <c r="AE570" s="436"/>
      <c r="AF570" s="436"/>
      <c r="AG570" s="436"/>
      <c r="AH570" s="436"/>
      <c r="AI570" s="376"/>
      <c r="AJ570" s="451"/>
      <c r="AK570" s="386"/>
      <c r="AL570" s="452"/>
      <c r="AM570" s="452"/>
      <c r="AN570" s="452"/>
      <c r="AO570" s="452"/>
      <c r="AP570" s="453"/>
      <c r="AQ570" s="376"/>
      <c r="AR570" s="451" t="s">
        <v>1768</v>
      </c>
      <c r="AS570" s="436"/>
      <c r="AT570" s="436"/>
      <c r="AU570" s="436"/>
      <c r="AV570" s="436"/>
      <c r="AW570" s="436"/>
      <c r="AX570" s="436"/>
      <c r="AY570" s="436"/>
      <c r="AZ570" s="383"/>
      <c r="BA570" s="256"/>
      <c r="BB570" s="376"/>
      <c r="BC570" s="224" t="s">
        <v>1724</v>
      </c>
      <c r="BD570" s="173" t="s">
        <v>1725</v>
      </c>
      <c r="BE570" s="172" t="s">
        <v>2489</v>
      </c>
      <c r="BF570" s="171" t="s">
        <v>1688</v>
      </c>
      <c r="BG570" s="224" t="s">
        <v>1784</v>
      </c>
      <c r="BH570" s="224" t="s">
        <v>1688</v>
      </c>
      <c r="BI570" s="224" t="s">
        <v>1718</v>
      </c>
      <c r="BJ570" s="224" t="s">
        <v>2489</v>
      </c>
      <c r="BK570" s="248"/>
      <c r="BL570" s="383"/>
      <c r="BM570" s="224"/>
      <c r="BN570" s="224"/>
      <c r="BO570" s="224"/>
      <c r="BP570" s="224"/>
      <c r="BQ570" s="224"/>
      <c r="BR570" s="224"/>
      <c r="BS570" s="224"/>
      <c r="BT570" s="224"/>
      <c r="BU570" s="224"/>
      <c r="BV570" s="224"/>
      <c r="BW570" s="224"/>
      <c r="BX570" s="224"/>
      <c r="BY570" s="224"/>
      <c r="BZ570" s="224"/>
      <c r="CA570" s="224"/>
      <c r="CB570" s="224"/>
      <c r="CC570" s="224"/>
      <c r="CD570" s="224"/>
      <c r="CE570" s="224"/>
      <c r="CF570" s="224"/>
      <c r="CG570" s="224"/>
      <c r="CH570" s="224"/>
      <c r="CI570" s="224"/>
      <c r="CJ570" s="224"/>
      <c r="CK570" s="224"/>
    </row>
    <row r="571" spans="1:89" s="189" customFormat="1">
      <c r="A571" s="371" t="s">
        <v>2727</v>
      </c>
      <c r="B571" s="228" t="s">
        <v>2728</v>
      </c>
      <c r="C571" s="252"/>
      <c r="D571" s="182" t="s">
        <v>2660</v>
      </c>
      <c r="E571" s="171" t="s">
        <v>2261</v>
      </c>
      <c r="F571" s="224" t="s">
        <v>2497</v>
      </c>
      <c r="G571" s="383"/>
      <c r="H571" s="254" t="s">
        <v>4531</v>
      </c>
      <c r="I571" s="446" t="s">
        <v>1725</v>
      </c>
      <c r="J571" s="433" t="s">
        <v>4532</v>
      </c>
      <c r="K571" s="385" t="s">
        <v>2732</v>
      </c>
      <c r="L571" s="436"/>
      <c r="M571" s="436"/>
      <c r="N571" s="383"/>
      <c r="O571" s="383"/>
      <c r="P571" s="436"/>
      <c r="Q571" s="376"/>
      <c r="R571" s="451" t="s">
        <v>1768</v>
      </c>
      <c r="S571" s="453" t="s">
        <v>1768</v>
      </c>
      <c r="T571" s="436"/>
      <c r="U571" s="460"/>
      <c r="V571" s="451"/>
      <c r="W571" s="436"/>
      <c r="X571" s="436"/>
      <c r="Y571" s="436"/>
      <c r="Z571" s="436"/>
      <c r="AA571" s="436"/>
      <c r="AB571" s="436"/>
      <c r="AC571" s="436"/>
      <c r="AD571" s="436"/>
      <c r="AE571" s="436"/>
      <c r="AF571" s="436"/>
      <c r="AG571" s="436"/>
      <c r="AH571" s="436"/>
      <c r="AI571" s="376"/>
      <c r="AJ571" s="451"/>
      <c r="AK571" s="386"/>
      <c r="AL571" s="452"/>
      <c r="AM571" s="452"/>
      <c r="AN571" s="452"/>
      <c r="AO571" s="452"/>
      <c r="AP571" s="453"/>
      <c r="AQ571" s="376"/>
      <c r="AR571" s="451" t="s">
        <v>1768</v>
      </c>
      <c r="AS571" s="436"/>
      <c r="AT571" s="436"/>
      <c r="AU571" s="436"/>
      <c r="AV571" s="436"/>
      <c r="AW571" s="436"/>
      <c r="AX571" s="436"/>
      <c r="AY571" s="436"/>
      <c r="AZ571" s="383"/>
      <c r="BA571" s="256"/>
      <c r="BB571" s="376"/>
      <c r="BC571" s="224" t="s">
        <v>1724</v>
      </c>
      <c r="BD571" s="173" t="s">
        <v>1725</v>
      </c>
      <c r="BE571" s="172" t="s">
        <v>2498</v>
      </c>
      <c r="BF571" s="171" t="s">
        <v>1688</v>
      </c>
      <c r="BG571" s="224" t="s">
        <v>1784</v>
      </c>
      <c r="BH571" s="224" t="s">
        <v>1688</v>
      </c>
      <c r="BI571" s="224" t="s">
        <v>1718</v>
      </c>
      <c r="BJ571" s="172" t="s">
        <v>2498</v>
      </c>
      <c r="BK571" s="248"/>
      <c r="BL571" s="383"/>
      <c r="BM571" s="224"/>
      <c r="BN571" s="224"/>
      <c r="BO571" s="224"/>
      <c r="BP571" s="224"/>
      <c r="BQ571" s="224"/>
      <c r="BR571" s="224"/>
      <c r="BS571" s="224"/>
      <c r="BT571" s="224"/>
      <c r="BU571" s="224"/>
      <c r="BV571" s="224"/>
      <c r="BW571" s="224"/>
      <c r="BX571" s="224"/>
      <c r="BY571" s="224"/>
      <c r="BZ571" s="224"/>
      <c r="CA571" s="224"/>
      <c r="CB571" s="224"/>
      <c r="CC571" s="224"/>
      <c r="CD571" s="224"/>
      <c r="CE571" s="224"/>
      <c r="CF571" s="224"/>
      <c r="CG571" s="224"/>
      <c r="CH571" s="224"/>
      <c r="CI571" s="224"/>
      <c r="CJ571" s="224"/>
      <c r="CK571" s="224"/>
    </row>
    <row r="572" spans="1:89" s="189" customFormat="1">
      <c r="A572" s="371" t="s">
        <v>2727</v>
      </c>
      <c r="B572" s="228" t="s">
        <v>2728</v>
      </c>
      <c r="C572" s="252"/>
      <c r="D572" s="182" t="s">
        <v>2634</v>
      </c>
      <c r="E572" s="171" t="s">
        <v>2261</v>
      </c>
      <c r="F572" s="224" t="s">
        <v>2071</v>
      </c>
      <c r="G572" s="383"/>
      <c r="H572" s="254" t="s">
        <v>2070</v>
      </c>
      <c r="I572" s="446" t="s">
        <v>1725</v>
      </c>
      <c r="J572" s="433" t="s">
        <v>4533</v>
      </c>
      <c r="K572" s="385" t="s">
        <v>2732</v>
      </c>
      <c r="L572" s="436"/>
      <c r="M572" s="436"/>
      <c r="N572" s="383"/>
      <c r="O572" s="383"/>
      <c r="P572" s="436"/>
      <c r="Q572" s="376"/>
      <c r="R572" s="451" t="s">
        <v>1768</v>
      </c>
      <c r="S572" s="453" t="s">
        <v>1768</v>
      </c>
      <c r="T572" s="436"/>
      <c r="U572" s="460"/>
      <c r="V572" s="451"/>
      <c r="W572" s="436"/>
      <c r="X572" s="436"/>
      <c r="Y572" s="436"/>
      <c r="Z572" s="436"/>
      <c r="AA572" s="436"/>
      <c r="AB572" s="436"/>
      <c r="AC572" s="436"/>
      <c r="AD572" s="436"/>
      <c r="AE572" s="436"/>
      <c r="AF572" s="436"/>
      <c r="AG572" s="436"/>
      <c r="AH572" s="436"/>
      <c r="AI572" s="376"/>
      <c r="AJ572" s="451"/>
      <c r="AK572" s="386"/>
      <c r="AL572" s="452"/>
      <c r="AM572" s="452"/>
      <c r="AN572" s="452"/>
      <c r="AO572" s="452"/>
      <c r="AP572" s="453"/>
      <c r="AQ572" s="376"/>
      <c r="AR572" s="451" t="s">
        <v>1768</v>
      </c>
      <c r="AS572" s="436"/>
      <c r="AT572" s="436"/>
      <c r="AU572" s="436"/>
      <c r="AV572" s="436"/>
      <c r="AW572" s="436"/>
      <c r="AX572" s="436"/>
      <c r="AY572" s="436"/>
      <c r="AZ572" s="383"/>
      <c r="BA572" s="256"/>
      <c r="BB572" s="376"/>
      <c r="BC572" s="224" t="s">
        <v>1724</v>
      </c>
      <c r="BD572" s="173" t="s">
        <v>1725</v>
      </c>
      <c r="BE572" s="172" t="s">
        <v>2072</v>
      </c>
      <c r="BF572" s="171" t="s">
        <v>1688</v>
      </c>
      <c r="BG572" s="224"/>
      <c r="BH572" s="224" t="s">
        <v>1688</v>
      </c>
      <c r="BI572" s="224" t="s">
        <v>1718</v>
      </c>
      <c r="BJ572" s="224" t="s">
        <v>2072</v>
      </c>
      <c r="BK572" s="248"/>
      <c r="BL572" s="383"/>
      <c r="BM572" s="224"/>
      <c r="BN572" s="224"/>
      <c r="BO572" s="224"/>
      <c r="BP572" s="224"/>
      <c r="BQ572" s="224"/>
      <c r="BR572" s="224"/>
      <c r="BS572" s="224"/>
      <c r="BT572" s="224"/>
      <c r="BU572" s="224"/>
      <c r="BV572" s="224"/>
      <c r="BW572" s="224"/>
      <c r="BX572" s="224"/>
      <c r="BY572" s="224"/>
      <c r="BZ572" s="224"/>
      <c r="CA572" s="224"/>
      <c r="CB572" s="224"/>
      <c r="CC572" s="224"/>
      <c r="CD572" s="224"/>
      <c r="CE572" s="224"/>
      <c r="CF572" s="224"/>
      <c r="CG572" s="224"/>
      <c r="CH572" s="224"/>
      <c r="CI572" s="224"/>
      <c r="CJ572" s="224"/>
      <c r="CK572" s="224"/>
    </row>
    <row r="573" spans="1:89" s="189" customFormat="1">
      <c r="A573" s="371" t="s">
        <v>2727</v>
      </c>
      <c r="B573" s="228" t="s">
        <v>2728</v>
      </c>
      <c r="C573" s="252"/>
      <c r="D573" s="182" t="s">
        <v>2635</v>
      </c>
      <c r="E573" s="171" t="s">
        <v>2261</v>
      </c>
      <c r="F573" s="224" t="s">
        <v>2076</v>
      </c>
      <c r="G573" s="383"/>
      <c r="H573" s="254" t="s">
        <v>2075</v>
      </c>
      <c r="I573" s="446" t="s">
        <v>1725</v>
      </c>
      <c r="J573" s="433" t="s">
        <v>4534</v>
      </c>
      <c r="K573" s="385" t="s">
        <v>2732</v>
      </c>
      <c r="L573" s="436"/>
      <c r="M573" s="436"/>
      <c r="N573" s="383"/>
      <c r="O573" s="383"/>
      <c r="P573" s="436"/>
      <c r="Q573" s="376"/>
      <c r="R573" s="451" t="s">
        <v>1768</v>
      </c>
      <c r="S573" s="453" t="s">
        <v>1768</v>
      </c>
      <c r="T573" s="436"/>
      <c r="U573" s="460"/>
      <c r="V573" s="451"/>
      <c r="W573" s="436"/>
      <c r="X573" s="436"/>
      <c r="Y573" s="436"/>
      <c r="Z573" s="436"/>
      <c r="AA573" s="436"/>
      <c r="AB573" s="436"/>
      <c r="AC573" s="436"/>
      <c r="AD573" s="436"/>
      <c r="AE573" s="436"/>
      <c r="AF573" s="436"/>
      <c r="AG573" s="436"/>
      <c r="AH573" s="436"/>
      <c r="AI573" s="376"/>
      <c r="AJ573" s="451"/>
      <c r="AK573" s="386"/>
      <c r="AL573" s="452"/>
      <c r="AM573" s="452"/>
      <c r="AN573" s="452"/>
      <c r="AO573" s="452"/>
      <c r="AP573" s="453"/>
      <c r="AQ573" s="376"/>
      <c r="AR573" s="451" t="s">
        <v>1768</v>
      </c>
      <c r="AS573" s="436"/>
      <c r="AT573" s="436"/>
      <c r="AU573" s="436"/>
      <c r="AV573" s="436"/>
      <c r="AW573" s="436"/>
      <c r="AX573" s="436"/>
      <c r="AY573" s="436"/>
      <c r="AZ573" s="383"/>
      <c r="BA573" s="256"/>
      <c r="BB573" s="376"/>
      <c r="BC573" s="224" t="s">
        <v>1724</v>
      </c>
      <c r="BD573" s="173" t="s">
        <v>1725</v>
      </c>
      <c r="BE573" s="172" t="s">
        <v>2077</v>
      </c>
      <c r="BF573" s="171" t="s">
        <v>1688</v>
      </c>
      <c r="BG573" s="224"/>
      <c r="BH573" s="224" t="s">
        <v>1688</v>
      </c>
      <c r="BI573" s="224" t="s">
        <v>1718</v>
      </c>
      <c r="BJ573" s="224" t="s">
        <v>2077</v>
      </c>
      <c r="BK573" s="248"/>
      <c r="BL573" s="383"/>
      <c r="BM573" s="224"/>
      <c r="BN573" s="224"/>
      <c r="BO573" s="224"/>
      <c r="BP573" s="224"/>
      <c r="BQ573" s="224"/>
      <c r="BR573" s="224"/>
      <c r="BS573" s="224"/>
      <c r="BT573" s="224"/>
      <c r="BU573" s="224"/>
      <c r="BV573" s="224"/>
      <c r="BW573" s="224"/>
      <c r="BX573" s="224"/>
      <c r="BY573" s="224"/>
      <c r="BZ573" s="224"/>
      <c r="CA573" s="224"/>
      <c r="CB573" s="224"/>
      <c r="CC573" s="224"/>
      <c r="CD573" s="224"/>
      <c r="CE573" s="224"/>
      <c r="CF573" s="224"/>
      <c r="CG573" s="224"/>
      <c r="CH573" s="224"/>
      <c r="CI573" s="224"/>
      <c r="CJ573" s="224"/>
      <c r="CK573" s="224"/>
    </row>
    <row r="574" spans="1:89" s="189" customFormat="1">
      <c r="A574" s="371" t="s">
        <v>2727</v>
      </c>
      <c r="B574" s="228" t="s">
        <v>2728</v>
      </c>
      <c r="C574" s="252"/>
      <c r="D574" s="182" t="s">
        <v>2636</v>
      </c>
      <c r="E574" s="171" t="s">
        <v>2261</v>
      </c>
      <c r="F574" s="224" t="s">
        <v>2346</v>
      </c>
      <c r="G574" s="383"/>
      <c r="H574" s="254" t="s">
        <v>4535</v>
      </c>
      <c r="I574" s="446" t="s">
        <v>1725</v>
      </c>
      <c r="J574" s="433" t="s">
        <v>4536</v>
      </c>
      <c r="K574" s="385" t="s">
        <v>2732</v>
      </c>
      <c r="L574" s="436"/>
      <c r="M574" s="436"/>
      <c r="N574" s="383"/>
      <c r="O574" s="383"/>
      <c r="P574" s="436"/>
      <c r="Q574" s="376"/>
      <c r="R574" s="451"/>
      <c r="S574" s="453" t="s">
        <v>1768</v>
      </c>
      <c r="T574" s="436"/>
      <c r="U574" s="460"/>
      <c r="V574" s="451"/>
      <c r="W574" s="436"/>
      <c r="X574" s="436"/>
      <c r="Y574" s="436"/>
      <c r="Z574" s="436"/>
      <c r="AA574" s="436"/>
      <c r="AB574" s="436"/>
      <c r="AC574" s="436"/>
      <c r="AD574" s="436"/>
      <c r="AE574" s="436"/>
      <c r="AF574" s="436"/>
      <c r="AG574" s="436"/>
      <c r="AH574" s="436"/>
      <c r="AI574" s="376"/>
      <c r="AJ574" s="451"/>
      <c r="AK574" s="386"/>
      <c r="AL574" s="452"/>
      <c r="AM574" s="452"/>
      <c r="AN574" s="452"/>
      <c r="AO574" s="452"/>
      <c r="AP574" s="453"/>
      <c r="AQ574" s="376"/>
      <c r="AR574" s="451" t="s">
        <v>1768</v>
      </c>
      <c r="AS574" s="436"/>
      <c r="AT574" s="436"/>
      <c r="AU574" s="436"/>
      <c r="AV574" s="436"/>
      <c r="AW574" s="436"/>
      <c r="AX574" s="436"/>
      <c r="AY574" s="436"/>
      <c r="AZ574" s="383"/>
      <c r="BA574" s="256"/>
      <c r="BB574" s="376"/>
      <c r="BC574" s="224" t="s">
        <v>1724</v>
      </c>
      <c r="BD574" s="173" t="s">
        <v>1725</v>
      </c>
      <c r="BE574" s="172" t="s">
        <v>2019</v>
      </c>
      <c r="BF574" s="171" t="s">
        <v>1688</v>
      </c>
      <c r="BG574" s="224"/>
      <c r="BH574" s="224" t="s">
        <v>1688</v>
      </c>
      <c r="BI574" s="224" t="s">
        <v>1718</v>
      </c>
      <c r="BJ574" s="224" t="s">
        <v>2019</v>
      </c>
      <c r="BK574" s="248"/>
      <c r="BL574" s="383"/>
      <c r="BM574" s="224"/>
      <c r="BN574" s="224"/>
      <c r="BO574" s="224"/>
      <c r="BP574" s="224"/>
      <c r="BQ574" s="224"/>
      <c r="BR574" s="224"/>
      <c r="BS574" s="224"/>
      <c r="BT574" s="224"/>
      <c r="BU574" s="224"/>
      <c r="BV574" s="224"/>
      <c r="BW574" s="224"/>
      <c r="BX574" s="224"/>
      <c r="BY574" s="224"/>
      <c r="BZ574" s="224"/>
      <c r="CA574" s="224"/>
      <c r="CB574" s="224"/>
      <c r="CC574" s="224"/>
      <c r="CD574" s="224"/>
      <c r="CE574" s="224"/>
      <c r="CF574" s="224"/>
      <c r="CG574" s="224"/>
      <c r="CH574" s="224"/>
      <c r="CI574" s="224"/>
      <c r="CJ574" s="224"/>
      <c r="CK574" s="224"/>
    </row>
    <row r="575" spans="1:89" s="189" customFormat="1" ht="30">
      <c r="A575" s="371" t="s">
        <v>2841</v>
      </c>
      <c r="B575" s="228" t="s">
        <v>1780</v>
      </c>
      <c r="C575" s="453" t="s">
        <v>2842</v>
      </c>
      <c r="D575" s="182" t="s">
        <v>7251</v>
      </c>
      <c r="E575" s="171" t="s">
        <v>2261</v>
      </c>
      <c r="F575" s="224" t="s">
        <v>2052</v>
      </c>
      <c r="G575" s="383" t="s">
        <v>1768</v>
      </c>
      <c r="H575" s="254" t="s">
        <v>4537</v>
      </c>
      <c r="I575" s="446" t="s">
        <v>1725</v>
      </c>
      <c r="J575" s="433" t="s">
        <v>4538</v>
      </c>
      <c r="K575" s="385" t="s">
        <v>2732</v>
      </c>
      <c r="L575" s="436"/>
      <c r="M575" s="436"/>
      <c r="N575" s="383"/>
      <c r="O575" s="383"/>
      <c r="P575" s="436"/>
      <c r="Q575" s="376"/>
      <c r="R575" s="451" t="s">
        <v>1768</v>
      </c>
      <c r="S575" s="453" t="s">
        <v>1768</v>
      </c>
      <c r="T575" s="436"/>
      <c r="U575" s="460"/>
      <c r="V575" s="451"/>
      <c r="W575" s="436"/>
      <c r="X575" s="436"/>
      <c r="Y575" s="436"/>
      <c r="Z575" s="436"/>
      <c r="AA575" s="436"/>
      <c r="AB575" s="436"/>
      <c r="AC575" s="436"/>
      <c r="AD575" s="436"/>
      <c r="AE575" s="436"/>
      <c r="AF575" s="436"/>
      <c r="AG575" s="436"/>
      <c r="AH575" s="436"/>
      <c r="AI575" s="376"/>
      <c r="AJ575" s="451"/>
      <c r="AK575" s="386"/>
      <c r="AL575" s="452"/>
      <c r="AM575" s="452"/>
      <c r="AN575" s="452"/>
      <c r="AO575" s="452"/>
      <c r="AP575" s="453"/>
      <c r="AQ575" s="376"/>
      <c r="AR575" s="451" t="s">
        <v>1768</v>
      </c>
      <c r="AS575" s="436"/>
      <c r="AT575" s="436"/>
      <c r="AU575" s="436"/>
      <c r="AV575" s="436"/>
      <c r="AW575" s="436"/>
      <c r="AX575" s="436"/>
      <c r="AY575" s="436"/>
      <c r="AZ575" s="383"/>
      <c r="BA575" s="256"/>
      <c r="BB575" s="376"/>
      <c r="BC575" s="224" t="s">
        <v>1724</v>
      </c>
      <c r="BD575" s="173" t="s">
        <v>1725</v>
      </c>
      <c r="BE575" s="172" t="s">
        <v>2053</v>
      </c>
      <c r="BF575" s="171" t="s">
        <v>1688</v>
      </c>
      <c r="BG575" s="224"/>
      <c r="BH575" s="224" t="s">
        <v>1688</v>
      </c>
      <c r="BI575" s="224" t="s">
        <v>1718</v>
      </c>
      <c r="BJ575" s="224" t="s">
        <v>2053</v>
      </c>
      <c r="BK575" s="248"/>
      <c r="BL575" s="383"/>
      <c r="BM575" s="224"/>
      <c r="BN575" s="224"/>
      <c r="BO575" s="224"/>
      <c r="BP575" s="224"/>
      <c r="BQ575" s="224"/>
      <c r="BR575" s="224"/>
      <c r="BS575" s="224"/>
      <c r="BT575" s="224"/>
      <c r="BU575" s="224"/>
      <c r="BV575" s="224"/>
      <c r="BW575" s="224"/>
      <c r="BX575" s="224"/>
      <c r="BY575" s="224"/>
      <c r="BZ575" s="224"/>
      <c r="CA575" s="224"/>
      <c r="CB575" s="224"/>
      <c r="CC575" s="224"/>
      <c r="CD575" s="224"/>
      <c r="CE575" s="224"/>
      <c r="CF575" s="224"/>
      <c r="CG575" s="224"/>
      <c r="CH575" s="224"/>
      <c r="CI575" s="224"/>
      <c r="CJ575" s="224"/>
      <c r="CK575" s="224"/>
    </row>
    <row r="576" spans="1:89" s="189" customFormat="1">
      <c r="A576" s="371" t="s">
        <v>2727</v>
      </c>
      <c r="B576" s="228" t="s">
        <v>2728</v>
      </c>
      <c r="C576" s="252"/>
      <c r="D576" s="182" t="s">
        <v>7252</v>
      </c>
      <c r="E576" s="171" t="s">
        <v>2261</v>
      </c>
      <c r="F576" s="224" t="s">
        <v>4539</v>
      </c>
      <c r="G576" s="383"/>
      <c r="H576" s="254" t="s">
        <v>4540</v>
      </c>
      <c r="I576" s="446" t="s">
        <v>1725</v>
      </c>
      <c r="J576" s="433" t="s">
        <v>4541</v>
      </c>
      <c r="K576" s="385" t="s">
        <v>2732</v>
      </c>
      <c r="L576" s="436"/>
      <c r="M576" s="436"/>
      <c r="N576" s="383" t="s">
        <v>1768</v>
      </c>
      <c r="O576" s="383"/>
      <c r="P576" s="436"/>
      <c r="Q576" s="376"/>
      <c r="R576" s="451" t="s">
        <v>1768</v>
      </c>
      <c r="S576" s="453"/>
      <c r="T576" s="436"/>
      <c r="U576" s="460"/>
      <c r="V576" s="451"/>
      <c r="W576" s="436"/>
      <c r="X576" s="436"/>
      <c r="Y576" s="436"/>
      <c r="Z576" s="436"/>
      <c r="AA576" s="436"/>
      <c r="AB576" s="436"/>
      <c r="AC576" s="436"/>
      <c r="AD576" s="436"/>
      <c r="AE576" s="436"/>
      <c r="AF576" s="436"/>
      <c r="AG576" s="436"/>
      <c r="AH576" s="436"/>
      <c r="AI576" s="376"/>
      <c r="AJ576" s="451"/>
      <c r="AK576" s="386"/>
      <c r="AL576" s="452"/>
      <c r="AM576" s="452"/>
      <c r="AN576" s="452"/>
      <c r="AO576" s="452"/>
      <c r="AP576" s="453"/>
      <c r="AQ576" s="376"/>
      <c r="AR576" s="451" t="s">
        <v>1768</v>
      </c>
      <c r="AS576" s="436"/>
      <c r="AT576" s="436"/>
      <c r="AU576" s="436"/>
      <c r="AV576" s="436"/>
      <c r="AW576" s="436"/>
      <c r="AX576" s="436"/>
      <c r="AY576" s="436"/>
      <c r="AZ576" s="383" t="s">
        <v>1768</v>
      </c>
      <c r="BA576" s="256"/>
      <c r="BB576" s="376"/>
      <c r="BC576" s="224" t="s">
        <v>1724</v>
      </c>
      <c r="BD576" s="173" t="s">
        <v>1725</v>
      </c>
      <c r="BE576" s="172" t="s">
        <v>4542</v>
      </c>
      <c r="BF576" s="171" t="s">
        <v>1688</v>
      </c>
      <c r="BG576" s="224" t="s">
        <v>1784</v>
      </c>
      <c r="BH576" s="224" t="s">
        <v>1688</v>
      </c>
      <c r="BI576" s="224" t="s">
        <v>1718</v>
      </c>
      <c r="BJ576" s="224" t="s">
        <v>4542</v>
      </c>
      <c r="BK576" s="248"/>
      <c r="BL576" s="383"/>
      <c r="BM576" s="224"/>
      <c r="BN576" s="224"/>
      <c r="BO576" s="224"/>
      <c r="BP576" s="224"/>
      <c r="BQ576" s="224"/>
      <c r="BR576" s="224"/>
      <c r="BS576" s="224"/>
      <c r="BT576" s="224"/>
      <c r="BU576" s="224"/>
      <c r="BV576" s="224"/>
      <c r="BW576" s="224"/>
      <c r="BX576" s="224"/>
      <c r="BY576" s="224"/>
      <c r="BZ576" s="224"/>
      <c r="CA576" s="224"/>
      <c r="CB576" s="224"/>
      <c r="CC576" s="224"/>
      <c r="CD576" s="224"/>
      <c r="CE576" s="224"/>
      <c r="CF576" s="224"/>
      <c r="CG576" s="224"/>
      <c r="CH576" s="224"/>
      <c r="CI576" s="224"/>
      <c r="CJ576" s="224"/>
      <c r="CK576" s="224"/>
    </row>
    <row r="577" spans="1:89" s="189" customFormat="1" ht="45">
      <c r="A577" s="371" t="s">
        <v>2727</v>
      </c>
      <c r="B577" s="228" t="s">
        <v>2728</v>
      </c>
      <c r="C577" s="252"/>
      <c r="D577" s="182" t="s">
        <v>7253</v>
      </c>
      <c r="E577" s="171" t="s">
        <v>2261</v>
      </c>
      <c r="F577" s="224" t="s">
        <v>4543</v>
      </c>
      <c r="G577" s="383"/>
      <c r="H577" s="254" t="s">
        <v>4544</v>
      </c>
      <c r="I577" s="446" t="s">
        <v>1725</v>
      </c>
      <c r="J577" s="433" t="s">
        <v>4545</v>
      </c>
      <c r="K577" s="385" t="s">
        <v>2732</v>
      </c>
      <c r="L577" s="436"/>
      <c r="M577" s="436"/>
      <c r="N577" s="383" t="s">
        <v>1768</v>
      </c>
      <c r="O577" s="383"/>
      <c r="P577" s="436"/>
      <c r="Q577" s="376"/>
      <c r="R577" s="451" t="s">
        <v>1768</v>
      </c>
      <c r="S577" s="453"/>
      <c r="T577" s="436"/>
      <c r="U577" s="460"/>
      <c r="V577" s="451"/>
      <c r="W577" s="436"/>
      <c r="X577" s="436"/>
      <c r="Y577" s="436"/>
      <c r="Z577" s="436"/>
      <c r="AA577" s="436"/>
      <c r="AB577" s="436"/>
      <c r="AC577" s="436"/>
      <c r="AD577" s="436"/>
      <c r="AE577" s="436"/>
      <c r="AF577" s="436"/>
      <c r="AG577" s="436"/>
      <c r="AH577" s="436"/>
      <c r="AI577" s="376"/>
      <c r="AJ577" s="451"/>
      <c r="AK577" s="386"/>
      <c r="AL577" s="452"/>
      <c r="AM577" s="452"/>
      <c r="AN577" s="452"/>
      <c r="AO577" s="452"/>
      <c r="AP577" s="453"/>
      <c r="AQ577" s="376"/>
      <c r="AR577" s="451"/>
      <c r="AS577" s="436"/>
      <c r="AT577" s="436"/>
      <c r="AU577" s="436"/>
      <c r="AV577" s="436"/>
      <c r="AW577" s="436"/>
      <c r="AX577" s="436"/>
      <c r="AY577" s="436"/>
      <c r="AZ577" s="383" t="s">
        <v>1768</v>
      </c>
      <c r="BA577" s="256"/>
      <c r="BB577" s="376"/>
      <c r="BC577" s="224" t="s">
        <v>1724</v>
      </c>
      <c r="BD577" s="173" t="s">
        <v>1725</v>
      </c>
      <c r="BE577" s="172" t="s">
        <v>4546</v>
      </c>
      <c r="BF577" s="171" t="s">
        <v>1752</v>
      </c>
      <c r="BG577" s="224"/>
      <c r="BH577" s="224" t="s">
        <v>1929</v>
      </c>
      <c r="BI577" s="224"/>
      <c r="BJ577" s="224"/>
      <c r="BK577" s="248" t="s">
        <v>4547</v>
      </c>
      <c r="BL577" s="383"/>
      <c r="BM577" s="224"/>
      <c r="BN577" s="224"/>
      <c r="BO577" s="224"/>
      <c r="BP577" s="224"/>
      <c r="BQ577" s="224"/>
      <c r="BR577" s="224"/>
      <c r="BS577" s="224"/>
      <c r="BT577" s="224"/>
      <c r="BU577" s="224"/>
      <c r="BV577" s="224"/>
      <c r="BW577" s="224"/>
      <c r="BX577" s="224"/>
      <c r="BY577" s="224"/>
      <c r="BZ577" s="224"/>
      <c r="CA577" s="224"/>
      <c r="CB577" s="224"/>
      <c r="CC577" s="224"/>
      <c r="CD577" s="224"/>
      <c r="CE577" s="224"/>
      <c r="CF577" s="224"/>
      <c r="CG577" s="224"/>
      <c r="CH577" s="224"/>
      <c r="CI577" s="224"/>
      <c r="CJ577" s="224"/>
      <c r="CK577" s="224"/>
    </row>
    <row r="578" spans="1:89" s="189" customFormat="1">
      <c r="A578" s="371" t="s">
        <v>2727</v>
      </c>
      <c r="B578" s="228" t="s">
        <v>2728</v>
      </c>
      <c r="C578" s="252"/>
      <c r="D578" s="182" t="s">
        <v>7254</v>
      </c>
      <c r="E578" s="171" t="s">
        <v>2261</v>
      </c>
      <c r="F578" s="224" t="s">
        <v>4548</v>
      </c>
      <c r="G578" s="383"/>
      <c r="H578" s="254" t="s">
        <v>4549</v>
      </c>
      <c r="I578" s="446" t="s">
        <v>1725</v>
      </c>
      <c r="J578" s="433" t="s">
        <v>4550</v>
      </c>
      <c r="K578" s="385" t="s">
        <v>2732</v>
      </c>
      <c r="L578" s="436"/>
      <c r="M578" s="436"/>
      <c r="N578" s="383"/>
      <c r="O578" s="383"/>
      <c r="P578" s="436"/>
      <c r="Q578" s="376"/>
      <c r="R578" s="451"/>
      <c r="S578" s="453"/>
      <c r="T578" s="436"/>
      <c r="U578" s="460"/>
      <c r="V578" s="451"/>
      <c r="W578" s="436"/>
      <c r="X578" s="436"/>
      <c r="Y578" s="436"/>
      <c r="Z578" s="436"/>
      <c r="AA578" s="436"/>
      <c r="AB578" s="436"/>
      <c r="AC578" s="436"/>
      <c r="AD578" s="436"/>
      <c r="AE578" s="436"/>
      <c r="AF578" s="436"/>
      <c r="AG578" s="436"/>
      <c r="AH578" s="436"/>
      <c r="AI578" s="376"/>
      <c r="AJ578" s="451"/>
      <c r="AK578" s="386"/>
      <c r="AL578" s="452"/>
      <c r="AM578" s="452"/>
      <c r="AN578" s="452"/>
      <c r="AO578" s="452"/>
      <c r="AP578" s="453"/>
      <c r="AQ578" s="376"/>
      <c r="AR578" s="451" t="s">
        <v>1768</v>
      </c>
      <c r="AS578" s="436"/>
      <c r="AT578" s="436"/>
      <c r="AU578" s="436"/>
      <c r="AV578" s="436"/>
      <c r="AW578" s="436"/>
      <c r="AX578" s="436"/>
      <c r="AY578" s="436"/>
      <c r="AZ578" s="383"/>
      <c r="BA578" s="256"/>
      <c r="BB578" s="376"/>
      <c r="BC578" s="224" t="s">
        <v>1724</v>
      </c>
      <c r="BD578" s="173" t="s">
        <v>1725</v>
      </c>
      <c r="BE578" s="172" t="s">
        <v>4551</v>
      </c>
      <c r="BF578" s="171" t="s">
        <v>1688</v>
      </c>
      <c r="BG578" s="224" t="s">
        <v>1784</v>
      </c>
      <c r="BH578" s="224" t="s">
        <v>1688</v>
      </c>
      <c r="BI578" s="224" t="s">
        <v>1718</v>
      </c>
      <c r="BJ578" s="224" t="s">
        <v>4551</v>
      </c>
      <c r="BK578" s="248"/>
      <c r="BL578" s="383"/>
      <c r="BM578" s="224"/>
      <c r="BN578" s="224"/>
      <c r="BO578" s="224"/>
      <c r="BP578" s="224"/>
      <c r="BQ578" s="224"/>
      <c r="BR578" s="224"/>
      <c r="BS578" s="224"/>
      <c r="BT578" s="224"/>
      <c r="BU578" s="224"/>
      <c r="BV578" s="224"/>
      <c r="BW578" s="224"/>
      <c r="BX578" s="224"/>
      <c r="BY578" s="224"/>
      <c r="BZ578" s="224"/>
      <c r="CA578" s="224"/>
      <c r="CB578" s="224"/>
      <c r="CC578" s="224"/>
      <c r="CD578" s="224"/>
      <c r="CE578" s="224"/>
      <c r="CF578" s="224"/>
      <c r="CG578" s="224"/>
      <c r="CH578" s="224"/>
      <c r="CI578" s="224"/>
      <c r="CJ578" s="224"/>
      <c r="CK578" s="224"/>
    </row>
    <row r="579" spans="1:89" s="189" customFormat="1">
      <c r="A579" s="371" t="s">
        <v>2727</v>
      </c>
      <c r="B579" s="228" t="s">
        <v>2728</v>
      </c>
      <c r="C579" s="252"/>
      <c r="D579" s="182" t="s">
        <v>7255</v>
      </c>
      <c r="E579" s="171" t="s">
        <v>2261</v>
      </c>
      <c r="F579" s="224" t="s">
        <v>4552</v>
      </c>
      <c r="G579" s="383"/>
      <c r="H579" s="254" t="s">
        <v>4553</v>
      </c>
      <c r="I579" s="446" t="s">
        <v>1725</v>
      </c>
      <c r="J579" s="433" t="s">
        <v>4554</v>
      </c>
      <c r="K579" s="385" t="s">
        <v>2732</v>
      </c>
      <c r="L579" s="436"/>
      <c r="M579" s="436"/>
      <c r="N579" s="383"/>
      <c r="O579" s="383"/>
      <c r="P579" s="436"/>
      <c r="Q579" s="376"/>
      <c r="R579" s="451"/>
      <c r="S579" s="453"/>
      <c r="T579" s="436"/>
      <c r="U579" s="460"/>
      <c r="V579" s="451"/>
      <c r="W579" s="436"/>
      <c r="X579" s="436"/>
      <c r="Y579" s="436"/>
      <c r="Z579" s="436"/>
      <c r="AA579" s="436"/>
      <c r="AB579" s="436"/>
      <c r="AC579" s="436"/>
      <c r="AD579" s="436"/>
      <c r="AE579" s="436"/>
      <c r="AF579" s="436"/>
      <c r="AG579" s="436"/>
      <c r="AH579" s="436"/>
      <c r="AI579" s="376"/>
      <c r="AJ579" s="451"/>
      <c r="AK579" s="386"/>
      <c r="AL579" s="452"/>
      <c r="AM579" s="452"/>
      <c r="AN579" s="452"/>
      <c r="AO579" s="452"/>
      <c r="AP579" s="453"/>
      <c r="AQ579" s="376"/>
      <c r="AR579" s="451" t="s">
        <v>1768</v>
      </c>
      <c r="AS579" s="436"/>
      <c r="AT579" s="436"/>
      <c r="AU579" s="436"/>
      <c r="AV579" s="436"/>
      <c r="AW579" s="436"/>
      <c r="AX579" s="436"/>
      <c r="AY579" s="436"/>
      <c r="AZ579" s="383"/>
      <c r="BA579" s="256"/>
      <c r="BB579" s="376"/>
      <c r="BC579" s="224" t="s">
        <v>1724</v>
      </c>
      <c r="BD579" s="173" t="s">
        <v>1725</v>
      </c>
      <c r="BE579" s="172" t="s">
        <v>4555</v>
      </c>
      <c r="BF579" s="171" t="s">
        <v>1688</v>
      </c>
      <c r="BG579" s="224" t="s">
        <v>1784</v>
      </c>
      <c r="BH579" s="224" t="s">
        <v>1688</v>
      </c>
      <c r="BI579" s="224" t="s">
        <v>1718</v>
      </c>
      <c r="BJ579" s="224" t="s">
        <v>4555</v>
      </c>
      <c r="BK579" s="248"/>
      <c r="BL579" s="383"/>
      <c r="BM579" s="224"/>
      <c r="BN579" s="224"/>
      <c r="BO579" s="224"/>
      <c r="BP579" s="224"/>
      <c r="BQ579" s="224"/>
      <c r="BR579" s="224"/>
      <c r="BS579" s="224"/>
      <c r="BT579" s="224"/>
      <c r="BU579" s="224"/>
      <c r="BV579" s="224"/>
      <c r="BW579" s="224"/>
      <c r="BX579" s="224"/>
      <c r="BY579" s="224"/>
      <c r="BZ579" s="224"/>
      <c r="CA579" s="224"/>
      <c r="CB579" s="224"/>
      <c r="CC579" s="224"/>
      <c r="CD579" s="224"/>
      <c r="CE579" s="224"/>
      <c r="CF579" s="224"/>
      <c r="CG579" s="224"/>
      <c r="CH579" s="224"/>
      <c r="CI579" s="224"/>
      <c r="CJ579" s="224"/>
      <c r="CK579" s="224"/>
    </row>
    <row r="580" spans="1:89" s="189" customFormat="1">
      <c r="A580" s="371" t="s">
        <v>2727</v>
      </c>
      <c r="B580" s="228" t="s">
        <v>2728</v>
      </c>
      <c r="C580" s="252"/>
      <c r="D580" s="182" t="s">
        <v>7256</v>
      </c>
      <c r="E580" s="171" t="s">
        <v>2261</v>
      </c>
      <c r="F580" s="224" t="s">
        <v>4556</v>
      </c>
      <c r="G580" s="383"/>
      <c r="H580" s="254" t="s">
        <v>4557</v>
      </c>
      <c r="I580" s="446" t="s">
        <v>1725</v>
      </c>
      <c r="J580" s="433" t="s">
        <v>4558</v>
      </c>
      <c r="K580" s="385" t="s">
        <v>2732</v>
      </c>
      <c r="L580" s="436"/>
      <c r="M580" s="436"/>
      <c r="N580" s="383"/>
      <c r="O580" s="383"/>
      <c r="P580" s="436"/>
      <c r="Q580" s="376"/>
      <c r="R580" s="451"/>
      <c r="S580" s="453"/>
      <c r="T580" s="436"/>
      <c r="U580" s="460"/>
      <c r="V580" s="451"/>
      <c r="W580" s="436"/>
      <c r="X580" s="436"/>
      <c r="Y580" s="436"/>
      <c r="Z580" s="436"/>
      <c r="AA580" s="436"/>
      <c r="AB580" s="436"/>
      <c r="AC580" s="436"/>
      <c r="AD580" s="436"/>
      <c r="AE580" s="436"/>
      <c r="AF580" s="436"/>
      <c r="AG580" s="436"/>
      <c r="AH580" s="436"/>
      <c r="AI580" s="376"/>
      <c r="AJ580" s="451"/>
      <c r="AK580" s="386"/>
      <c r="AL580" s="452"/>
      <c r="AM580" s="452"/>
      <c r="AN580" s="452"/>
      <c r="AO580" s="452"/>
      <c r="AP580" s="453"/>
      <c r="AQ580" s="376"/>
      <c r="AR580" s="451" t="s">
        <v>1768</v>
      </c>
      <c r="AS580" s="436"/>
      <c r="AT580" s="436"/>
      <c r="AU580" s="436"/>
      <c r="AV580" s="436"/>
      <c r="AW580" s="436"/>
      <c r="AX580" s="436"/>
      <c r="AY580" s="436"/>
      <c r="AZ580" s="383"/>
      <c r="BA580" s="256"/>
      <c r="BB580" s="376"/>
      <c r="BC580" s="224" t="s">
        <v>1724</v>
      </c>
      <c r="BD580" s="173" t="s">
        <v>1725</v>
      </c>
      <c r="BE580" s="172" t="s">
        <v>4559</v>
      </c>
      <c r="BF580" s="171" t="s">
        <v>1688</v>
      </c>
      <c r="BG580" s="224" t="s">
        <v>1784</v>
      </c>
      <c r="BH580" s="224" t="s">
        <v>1688</v>
      </c>
      <c r="BI580" s="224" t="s">
        <v>1718</v>
      </c>
      <c r="BJ580" s="224" t="s">
        <v>4559</v>
      </c>
      <c r="BK580" s="248"/>
      <c r="BL580" s="383"/>
      <c r="BM580" s="224"/>
      <c r="BN580" s="224"/>
      <c r="BO580" s="224"/>
      <c r="BP580" s="224"/>
      <c r="BQ580" s="224"/>
      <c r="BR580" s="224"/>
      <c r="BS580" s="224"/>
      <c r="BT580" s="224"/>
      <c r="BU580" s="224"/>
      <c r="BV580" s="224"/>
      <c r="BW580" s="224"/>
      <c r="BX580" s="224"/>
      <c r="BY580" s="224"/>
      <c r="BZ580" s="224"/>
      <c r="CA580" s="224"/>
      <c r="CB580" s="224"/>
      <c r="CC580" s="224"/>
      <c r="CD580" s="224"/>
      <c r="CE580" s="224"/>
      <c r="CF580" s="224"/>
      <c r="CG580" s="224"/>
      <c r="CH580" s="224"/>
      <c r="CI580" s="224"/>
      <c r="CJ580" s="224"/>
      <c r="CK580" s="224"/>
    </row>
    <row r="581" spans="1:89" s="189" customFormat="1">
      <c r="A581" s="371" t="s">
        <v>2727</v>
      </c>
      <c r="B581" s="228" t="s">
        <v>2728</v>
      </c>
      <c r="C581" s="252"/>
      <c r="D581" s="182" t="s">
        <v>7257</v>
      </c>
      <c r="E581" s="171" t="s">
        <v>1819</v>
      </c>
      <c r="F581" s="224" t="s">
        <v>3378</v>
      </c>
      <c r="G581" s="383"/>
      <c r="H581" s="254" t="s">
        <v>4560</v>
      </c>
      <c r="I581" s="373" t="s">
        <v>3353</v>
      </c>
      <c r="J581" s="271" t="s">
        <v>4561</v>
      </c>
      <c r="K581" s="385" t="s">
        <v>1752</v>
      </c>
      <c r="L581" s="436"/>
      <c r="M581" s="436"/>
      <c r="N581" s="383"/>
      <c r="O581" s="383"/>
      <c r="P581" s="436"/>
      <c r="Q581" s="376"/>
      <c r="R581" s="451"/>
      <c r="S581" s="453"/>
      <c r="T581" s="436"/>
      <c r="U581" s="460"/>
      <c r="V581" s="451"/>
      <c r="W581" s="436"/>
      <c r="X581" s="436"/>
      <c r="Y581" s="436"/>
      <c r="Z581" s="436"/>
      <c r="AA581" s="436"/>
      <c r="AB581" s="436"/>
      <c r="AC581" s="436"/>
      <c r="AD581" s="436"/>
      <c r="AE581" s="436"/>
      <c r="AF581" s="436"/>
      <c r="AG581" s="436"/>
      <c r="AH581" s="436"/>
      <c r="AI581" s="376"/>
      <c r="AJ581" s="451"/>
      <c r="AK581" s="386"/>
      <c r="AL581" s="452"/>
      <c r="AM581" s="452"/>
      <c r="AN581" s="452"/>
      <c r="AO581" s="452"/>
      <c r="AP581" s="453"/>
      <c r="AQ581" s="376"/>
      <c r="AR581" s="451"/>
      <c r="AS581" s="436"/>
      <c r="AT581" s="436"/>
      <c r="AU581" s="436"/>
      <c r="AV581" s="436"/>
      <c r="AW581" s="436"/>
      <c r="AX581" s="436"/>
      <c r="AY581" s="436"/>
      <c r="AZ581" s="383" t="s">
        <v>1768</v>
      </c>
      <c r="BA581" s="256"/>
      <c r="BB581" s="376"/>
      <c r="BC581" s="224" t="s">
        <v>2733</v>
      </c>
      <c r="BD581" s="173" t="s">
        <v>1820</v>
      </c>
      <c r="BE581" s="172" t="s">
        <v>4394</v>
      </c>
      <c r="BF581" s="171" t="s">
        <v>1752</v>
      </c>
      <c r="BG581" s="224"/>
      <c r="BH581" s="224" t="s">
        <v>2735</v>
      </c>
      <c r="BI581" s="224"/>
      <c r="BJ581" s="224"/>
      <c r="BK581" s="248"/>
      <c r="BL581" s="383"/>
      <c r="BM581" s="224"/>
      <c r="BN581" s="224"/>
      <c r="BO581" s="224"/>
      <c r="BP581" s="224"/>
      <c r="BQ581" s="224"/>
      <c r="BR581" s="224"/>
      <c r="BS581" s="224"/>
      <c r="BT581" s="224"/>
      <c r="BU581" s="224"/>
      <c r="BV581" s="224"/>
      <c r="BW581" s="224"/>
      <c r="BX581" s="224"/>
      <c r="BY581" s="224"/>
      <c r="BZ581" s="224"/>
      <c r="CA581" s="224"/>
      <c r="CB581" s="224"/>
      <c r="CC581" s="224"/>
      <c r="CD581" s="224"/>
      <c r="CE581" s="224"/>
      <c r="CF581" s="224"/>
      <c r="CG581" s="224"/>
      <c r="CH581" s="224"/>
      <c r="CI581" s="224"/>
      <c r="CJ581" s="224"/>
      <c r="CK581" s="224"/>
    </row>
    <row r="582" spans="1:89" s="189" customFormat="1">
      <c r="A582" s="371" t="s">
        <v>2727</v>
      </c>
      <c r="B582" s="228" t="s">
        <v>2728</v>
      </c>
      <c r="C582" s="252"/>
      <c r="D582" s="182" t="s">
        <v>7258</v>
      </c>
      <c r="E582" s="171" t="s">
        <v>1819</v>
      </c>
      <c r="F582" s="224" t="s">
        <v>3355</v>
      </c>
      <c r="G582" s="383"/>
      <c r="H582" s="254" t="s">
        <v>3356</v>
      </c>
      <c r="I582" s="373" t="s">
        <v>3353</v>
      </c>
      <c r="J582" s="271" t="s">
        <v>3357</v>
      </c>
      <c r="K582" s="385" t="s">
        <v>1752</v>
      </c>
      <c r="L582" s="436" t="s">
        <v>1768</v>
      </c>
      <c r="M582" s="436"/>
      <c r="N582" s="383"/>
      <c r="O582" s="383"/>
      <c r="P582" s="436"/>
      <c r="Q582" s="376"/>
      <c r="R582" s="451"/>
      <c r="S582" s="453"/>
      <c r="T582" s="436"/>
      <c r="U582" s="460"/>
      <c r="V582" s="451"/>
      <c r="W582" s="436"/>
      <c r="X582" s="436"/>
      <c r="Y582" s="436"/>
      <c r="Z582" s="436"/>
      <c r="AA582" s="436"/>
      <c r="AB582" s="436"/>
      <c r="AC582" s="436"/>
      <c r="AD582" s="436"/>
      <c r="AE582" s="436"/>
      <c r="AF582" s="436"/>
      <c r="AG582" s="436"/>
      <c r="AH582" s="436"/>
      <c r="AI582" s="376"/>
      <c r="AJ582" s="451"/>
      <c r="AK582" s="386"/>
      <c r="AL582" s="452"/>
      <c r="AM582" s="452"/>
      <c r="AN582" s="452"/>
      <c r="AO582" s="452"/>
      <c r="AP582" s="453"/>
      <c r="AQ582" s="376"/>
      <c r="AR582" s="451"/>
      <c r="AS582" s="436"/>
      <c r="AT582" s="436"/>
      <c r="AU582" s="436"/>
      <c r="AV582" s="436"/>
      <c r="AW582" s="436"/>
      <c r="AX582" s="436"/>
      <c r="AY582" s="436"/>
      <c r="AZ582" s="383" t="s">
        <v>1768</v>
      </c>
      <c r="BA582" s="256"/>
      <c r="BB582" s="376"/>
      <c r="BC582" s="224" t="s">
        <v>2733</v>
      </c>
      <c r="BD582" s="173" t="s">
        <v>1820</v>
      </c>
      <c r="BE582" s="172" t="s">
        <v>4562</v>
      </c>
      <c r="BF582" s="171" t="s">
        <v>1752</v>
      </c>
      <c r="BG582" s="224"/>
      <c r="BH582" s="224" t="s">
        <v>2735</v>
      </c>
      <c r="BI582" s="224"/>
      <c r="BJ582" s="224"/>
      <c r="BK582" s="248"/>
      <c r="BL582" s="383"/>
      <c r="BM582" s="224"/>
      <c r="BN582" s="224"/>
      <c r="BO582" s="224"/>
      <c r="BP582" s="224"/>
      <c r="BQ582" s="224"/>
      <c r="BR582" s="224"/>
      <c r="BS582" s="224"/>
      <c r="BT582" s="224"/>
      <c r="BU582" s="224"/>
      <c r="BV582" s="224"/>
      <c r="BW582" s="224"/>
      <c r="BX582" s="224"/>
      <c r="BY582" s="224"/>
      <c r="BZ582" s="224"/>
      <c r="CA582" s="224"/>
      <c r="CB582" s="224"/>
      <c r="CC582" s="224"/>
      <c r="CD582" s="224"/>
      <c r="CE582" s="224"/>
      <c r="CF582" s="224"/>
      <c r="CG582" s="224"/>
      <c r="CH582" s="224"/>
      <c r="CI582" s="224"/>
      <c r="CJ582" s="224"/>
      <c r="CK582" s="224"/>
    </row>
    <row r="583" spans="1:89" s="189" customFormat="1" ht="210">
      <c r="A583" s="371" t="s">
        <v>4563</v>
      </c>
      <c r="B583" s="228" t="s">
        <v>2728</v>
      </c>
      <c r="C583" s="252" t="s">
        <v>4564</v>
      </c>
      <c r="D583" s="182" t="s">
        <v>2647</v>
      </c>
      <c r="E583" s="171" t="s">
        <v>1819</v>
      </c>
      <c r="F583" s="224" t="s">
        <v>1782</v>
      </c>
      <c r="G583" s="383" t="s">
        <v>1768</v>
      </c>
      <c r="H583" s="254" t="s">
        <v>3358</v>
      </c>
      <c r="I583" s="373" t="s">
        <v>3353</v>
      </c>
      <c r="J583" s="271" t="s">
        <v>3359</v>
      </c>
      <c r="K583" s="385" t="s">
        <v>2732</v>
      </c>
      <c r="L583" s="436" t="s">
        <v>1768</v>
      </c>
      <c r="M583" s="436"/>
      <c r="N583" s="383"/>
      <c r="O583" s="383"/>
      <c r="P583" s="436"/>
      <c r="Q583" s="376"/>
      <c r="R583" s="451"/>
      <c r="S583" s="453" t="s">
        <v>1768</v>
      </c>
      <c r="T583" s="375" t="s">
        <v>1768</v>
      </c>
      <c r="U583" s="460" t="s">
        <v>4565</v>
      </c>
      <c r="V583" s="377"/>
      <c r="W583" s="375" t="s">
        <v>1768</v>
      </c>
      <c r="X583" s="375" t="s">
        <v>1768</v>
      </c>
      <c r="Y583" s="375" t="s">
        <v>1768</v>
      </c>
      <c r="Z583" s="375" t="s">
        <v>1768</v>
      </c>
      <c r="AA583" s="375"/>
      <c r="AB583" s="375" t="s">
        <v>1768</v>
      </c>
      <c r="AC583" s="375" t="s">
        <v>1768</v>
      </c>
      <c r="AD583" s="375" t="s">
        <v>1768</v>
      </c>
      <c r="AE583" s="375" t="s">
        <v>1768</v>
      </c>
      <c r="AF583" s="375" t="s">
        <v>1768</v>
      </c>
      <c r="AG583" s="375"/>
      <c r="AH583" s="375" t="s">
        <v>1768</v>
      </c>
      <c r="AI583" s="376"/>
      <c r="AJ583" s="451" t="s">
        <v>1768</v>
      </c>
      <c r="AK583" s="433" t="s">
        <v>4566</v>
      </c>
      <c r="AL583" s="452" t="s">
        <v>1768</v>
      </c>
      <c r="AM583" s="452"/>
      <c r="AN583" s="452"/>
      <c r="AO583" s="452" t="s">
        <v>1768</v>
      </c>
      <c r="AP583" s="453"/>
      <c r="AQ583" s="376"/>
      <c r="AR583" s="451"/>
      <c r="AS583" s="436"/>
      <c r="AT583" s="436"/>
      <c r="AU583" s="436"/>
      <c r="AV583" s="436"/>
      <c r="AW583" s="436"/>
      <c r="AX583" s="436"/>
      <c r="AY583" s="436"/>
      <c r="AZ583" s="383" t="s">
        <v>1768</v>
      </c>
      <c r="BA583" s="256"/>
      <c r="BB583" s="376"/>
      <c r="BC583" s="224" t="s">
        <v>2733</v>
      </c>
      <c r="BD583" s="173" t="s">
        <v>1820</v>
      </c>
      <c r="BE583" s="172" t="s">
        <v>1782</v>
      </c>
      <c r="BF583" s="171" t="s">
        <v>1752</v>
      </c>
      <c r="BG583" s="224"/>
      <c r="BH583" s="224" t="s">
        <v>2820</v>
      </c>
      <c r="BI583" s="224"/>
      <c r="BJ583" s="224"/>
      <c r="BK583" s="248" t="s">
        <v>4567</v>
      </c>
      <c r="BL583" s="383"/>
      <c r="BM583" s="224"/>
      <c r="BN583" s="224"/>
      <c r="BO583" s="224"/>
      <c r="BP583" s="224"/>
      <c r="BQ583" s="224"/>
      <c r="BR583" s="224"/>
      <c r="BS583" s="224"/>
      <c r="BT583" s="224"/>
      <c r="BU583" s="224"/>
      <c r="BV583" s="224"/>
      <c r="BW583" s="224"/>
      <c r="BX583" s="224"/>
      <c r="BY583" s="224"/>
      <c r="BZ583" s="224"/>
      <c r="CA583" s="224"/>
      <c r="CB583" s="224"/>
      <c r="CC583" s="224"/>
      <c r="CD583" s="224"/>
      <c r="CE583" s="224"/>
      <c r="CF583" s="224"/>
      <c r="CG583" s="224"/>
      <c r="CH583" s="224"/>
      <c r="CI583" s="224"/>
      <c r="CJ583" s="224"/>
      <c r="CK583" s="224"/>
    </row>
    <row r="584" spans="1:89" s="189" customFormat="1">
      <c r="A584" s="371" t="s">
        <v>4563</v>
      </c>
      <c r="B584" s="228" t="s">
        <v>2728</v>
      </c>
      <c r="C584" s="252" t="s">
        <v>4564</v>
      </c>
      <c r="D584" s="182" t="s">
        <v>7259</v>
      </c>
      <c r="E584" s="171" t="s">
        <v>1819</v>
      </c>
      <c r="F584" s="224" t="s">
        <v>1796</v>
      </c>
      <c r="G584" s="383"/>
      <c r="H584" s="254" t="s">
        <v>3622</v>
      </c>
      <c r="I584" s="373" t="s">
        <v>3353</v>
      </c>
      <c r="J584" s="271" t="s">
        <v>3363</v>
      </c>
      <c r="K584" s="385" t="s">
        <v>2732</v>
      </c>
      <c r="L584" s="436" t="s">
        <v>1768</v>
      </c>
      <c r="M584" s="436"/>
      <c r="N584" s="383"/>
      <c r="O584" s="383"/>
      <c r="P584" s="436"/>
      <c r="Q584" s="376"/>
      <c r="R584" s="451"/>
      <c r="S584" s="453" t="s">
        <v>1768</v>
      </c>
      <c r="T584" s="375"/>
      <c r="U584" s="379"/>
      <c r="V584" s="377"/>
      <c r="W584" s="375"/>
      <c r="X584" s="375"/>
      <c r="Y584" s="375"/>
      <c r="Z584" s="375"/>
      <c r="AA584" s="375"/>
      <c r="AB584" s="375"/>
      <c r="AC584" s="375"/>
      <c r="AD584" s="375"/>
      <c r="AE584" s="375"/>
      <c r="AF584" s="375"/>
      <c r="AG584" s="375"/>
      <c r="AH584" s="375"/>
      <c r="AI584" s="376"/>
      <c r="AJ584" s="451"/>
      <c r="AK584" s="433"/>
      <c r="AL584" s="452"/>
      <c r="AM584" s="452"/>
      <c r="AN584" s="452"/>
      <c r="AO584" s="452"/>
      <c r="AP584" s="453"/>
      <c r="AQ584" s="376"/>
      <c r="AR584" s="451" t="s">
        <v>1768</v>
      </c>
      <c r="AS584" s="436"/>
      <c r="AT584" s="436"/>
      <c r="AU584" s="436"/>
      <c r="AV584" s="436"/>
      <c r="AW584" s="436"/>
      <c r="AX584" s="436"/>
      <c r="AY584" s="436"/>
      <c r="AZ584" s="383"/>
      <c r="BA584" s="256"/>
      <c r="BB584" s="376"/>
      <c r="BC584" s="224" t="s">
        <v>2733</v>
      </c>
      <c r="BD584" s="173" t="s">
        <v>1820</v>
      </c>
      <c r="BE584" s="172" t="s">
        <v>1796</v>
      </c>
      <c r="BF584" s="171" t="s">
        <v>1688</v>
      </c>
      <c r="BG584" s="224" t="s">
        <v>2116</v>
      </c>
      <c r="BH584" s="224" t="s">
        <v>1688</v>
      </c>
      <c r="BI584" s="224" t="s">
        <v>3364</v>
      </c>
      <c r="BJ584" s="224" t="s">
        <v>3365</v>
      </c>
      <c r="BK584" s="248"/>
      <c r="BL584" s="383"/>
      <c r="BM584" s="224"/>
      <c r="BN584" s="224"/>
      <c r="BO584" s="224"/>
      <c r="BP584" s="224"/>
      <c r="BQ584" s="224"/>
      <c r="BR584" s="224"/>
      <c r="BS584" s="224"/>
      <c r="BT584" s="224"/>
      <c r="BU584" s="224"/>
      <c r="BV584" s="224"/>
      <c r="BW584" s="224"/>
      <c r="BX584" s="224"/>
      <c r="BY584" s="224"/>
      <c r="BZ584" s="224"/>
      <c r="CA584" s="224"/>
      <c r="CB584" s="224"/>
      <c r="CC584" s="224"/>
      <c r="CD584" s="224"/>
      <c r="CE584" s="224"/>
      <c r="CF584" s="224"/>
      <c r="CG584" s="224"/>
      <c r="CH584" s="224"/>
      <c r="CI584" s="224"/>
      <c r="CJ584" s="224"/>
      <c r="CK584" s="224"/>
    </row>
    <row r="585" spans="1:89" s="189" customFormat="1" ht="30">
      <c r="A585" s="371" t="s">
        <v>2727</v>
      </c>
      <c r="B585" s="228" t="s">
        <v>2728</v>
      </c>
      <c r="C585" s="252"/>
      <c r="D585" s="182" t="s">
        <v>2648</v>
      </c>
      <c r="E585" s="171" t="s">
        <v>1819</v>
      </c>
      <c r="F585" s="224" t="s">
        <v>2183</v>
      </c>
      <c r="G585" s="383" t="s">
        <v>1768</v>
      </c>
      <c r="H585" s="254" t="s">
        <v>3366</v>
      </c>
      <c r="I585" s="373" t="s">
        <v>3353</v>
      </c>
      <c r="J585" s="271" t="s">
        <v>3367</v>
      </c>
      <c r="K585" s="385" t="s">
        <v>2732</v>
      </c>
      <c r="L585" s="436" t="s">
        <v>1768</v>
      </c>
      <c r="M585" s="436"/>
      <c r="N585" s="383"/>
      <c r="O585" s="383"/>
      <c r="P585" s="436"/>
      <c r="Q585" s="376"/>
      <c r="R585" s="451"/>
      <c r="S585" s="453" t="s">
        <v>1768</v>
      </c>
      <c r="T585" s="436"/>
      <c r="U585" s="460"/>
      <c r="V585" s="451"/>
      <c r="W585" s="436"/>
      <c r="X585" s="436"/>
      <c r="Y585" s="436"/>
      <c r="Z585" s="436"/>
      <c r="AA585" s="436"/>
      <c r="AB585" s="436"/>
      <c r="AC585" s="436"/>
      <c r="AD585" s="436"/>
      <c r="AE585" s="436"/>
      <c r="AF585" s="436"/>
      <c r="AG585" s="436"/>
      <c r="AH585" s="436"/>
      <c r="AI585" s="376"/>
      <c r="AJ585" s="451"/>
      <c r="AK585" s="386"/>
      <c r="AL585" s="452"/>
      <c r="AM585" s="452"/>
      <c r="AN585" s="452"/>
      <c r="AO585" s="452"/>
      <c r="AP585" s="453"/>
      <c r="AQ585" s="376"/>
      <c r="AR585" s="451" t="s">
        <v>1768</v>
      </c>
      <c r="AS585" s="436"/>
      <c r="AT585" s="436"/>
      <c r="AU585" s="436"/>
      <c r="AV585" s="436"/>
      <c r="AW585" s="436"/>
      <c r="AX585" s="436"/>
      <c r="AY585" s="436"/>
      <c r="AZ585" s="383" t="s">
        <v>1768</v>
      </c>
      <c r="BA585" s="256"/>
      <c r="BB585" s="376"/>
      <c r="BC585" s="224" t="s">
        <v>2733</v>
      </c>
      <c r="BD585" s="173" t="s">
        <v>1820</v>
      </c>
      <c r="BE585" s="172" t="s">
        <v>2184</v>
      </c>
      <c r="BF585" s="171" t="s">
        <v>1688</v>
      </c>
      <c r="BG585" s="224" t="s">
        <v>2116</v>
      </c>
      <c r="BH585" s="224" t="s">
        <v>1688</v>
      </c>
      <c r="BI585" s="224" t="s">
        <v>3364</v>
      </c>
      <c r="BJ585" s="224" t="s">
        <v>3255</v>
      </c>
      <c r="BK585" s="248"/>
      <c r="BL585" s="383"/>
      <c r="BM585" s="224"/>
      <c r="BN585" s="224"/>
      <c r="BO585" s="224"/>
      <c r="BP585" s="224"/>
      <c r="BQ585" s="224"/>
      <c r="BR585" s="224"/>
      <c r="BS585" s="224"/>
      <c r="BT585" s="224"/>
      <c r="BU585" s="224"/>
      <c r="BV585" s="224"/>
      <c r="BW585" s="224"/>
      <c r="BX585" s="224"/>
      <c r="BY585" s="224"/>
      <c r="BZ585" s="224"/>
      <c r="CA585" s="224"/>
      <c r="CB585" s="224"/>
      <c r="CC585" s="224"/>
      <c r="CD585" s="224"/>
      <c r="CE585" s="224"/>
      <c r="CF585" s="224"/>
      <c r="CG585" s="224"/>
      <c r="CH585" s="224"/>
      <c r="CI585" s="224"/>
      <c r="CJ585" s="224"/>
      <c r="CK585" s="224"/>
    </row>
    <row r="586" spans="1:89" s="189" customFormat="1">
      <c r="A586" s="371" t="s">
        <v>2727</v>
      </c>
      <c r="B586" s="228" t="s">
        <v>2728</v>
      </c>
      <c r="C586" s="252"/>
      <c r="D586" s="182" t="s">
        <v>7260</v>
      </c>
      <c r="E586" s="171" t="s">
        <v>1819</v>
      </c>
      <c r="F586" s="228" t="s">
        <v>3368</v>
      </c>
      <c r="G586" s="383"/>
      <c r="H586" s="254" t="s">
        <v>3369</v>
      </c>
      <c r="I586" s="373" t="s">
        <v>3353</v>
      </c>
      <c r="J586" s="271" t="s">
        <v>3370</v>
      </c>
      <c r="K586" s="385" t="s">
        <v>1752</v>
      </c>
      <c r="L586" s="436"/>
      <c r="M586" s="436"/>
      <c r="N586" s="383"/>
      <c r="O586" s="383"/>
      <c r="P586" s="436"/>
      <c r="Q586" s="376"/>
      <c r="R586" s="451"/>
      <c r="S586" s="453"/>
      <c r="T586" s="436"/>
      <c r="U586" s="460"/>
      <c r="V586" s="451"/>
      <c r="W586" s="436"/>
      <c r="X586" s="436"/>
      <c r="Y586" s="436"/>
      <c r="Z586" s="436"/>
      <c r="AA586" s="436"/>
      <c r="AB586" s="436"/>
      <c r="AC586" s="436"/>
      <c r="AD586" s="436"/>
      <c r="AE586" s="436"/>
      <c r="AF586" s="436"/>
      <c r="AG586" s="436"/>
      <c r="AH586" s="436"/>
      <c r="AI586" s="376"/>
      <c r="AJ586" s="451"/>
      <c r="AK586" s="386"/>
      <c r="AL586" s="452"/>
      <c r="AM586" s="452"/>
      <c r="AN586" s="452"/>
      <c r="AO586" s="452"/>
      <c r="AP586" s="453"/>
      <c r="AQ586" s="376"/>
      <c r="AR586" s="451" t="s">
        <v>1768</v>
      </c>
      <c r="AS586" s="436"/>
      <c r="AT586" s="436"/>
      <c r="AU586" s="436"/>
      <c r="AV586" s="436"/>
      <c r="AW586" s="436"/>
      <c r="AX586" s="436"/>
      <c r="AY586" s="436"/>
      <c r="AZ586" s="383"/>
      <c r="BA586" s="256"/>
      <c r="BB586" s="376"/>
      <c r="BC586" s="224" t="s">
        <v>2733</v>
      </c>
      <c r="BD586" s="173" t="s">
        <v>1820</v>
      </c>
      <c r="BE586" s="172" t="s">
        <v>3368</v>
      </c>
      <c r="BF586" s="171" t="s">
        <v>1688</v>
      </c>
      <c r="BG586" s="224" t="s">
        <v>2116</v>
      </c>
      <c r="BH586" s="224" t="s">
        <v>1688</v>
      </c>
      <c r="BI586" s="224" t="s">
        <v>3364</v>
      </c>
      <c r="BJ586" s="224" t="s">
        <v>3371</v>
      </c>
      <c r="BK586" s="248"/>
      <c r="BL586" s="383"/>
      <c r="BM586" s="224"/>
      <c r="BN586" s="224"/>
      <c r="BO586" s="224"/>
      <c r="BP586" s="224"/>
      <c r="BQ586" s="224"/>
      <c r="BR586" s="224"/>
      <c r="BS586" s="224"/>
      <c r="BT586" s="224"/>
      <c r="BU586" s="224"/>
      <c r="BV586" s="224"/>
      <c r="BW586" s="224"/>
      <c r="BX586" s="224"/>
      <c r="BY586" s="224"/>
      <c r="BZ586" s="224"/>
      <c r="CA586" s="224"/>
      <c r="CB586" s="224"/>
      <c r="CC586" s="224"/>
      <c r="CD586" s="224"/>
      <c r="CE586" s="224"/>
      <c r="CF586" s="224"/>
      <c r="CG586" s="224"/>
      <c r="CH586" s="224"/>
      <c r="CI586" s="224"/>
      <c r="CJ586" s="224"/>
      <c r="CK586" s="224"/>
    </row>
    <row r="587" spans="1:89" s="189" customFormat="1" ht="60">
      <c r="A587" s="371" t="s">
        <v>2727</v>
      </c>
      <c r="B587" s="228" t="s">
        <v>2728</v>
      </c>
      <c r="C587" s="252"/>
      <c r="D587" s="182" t="s">
        <v>7261</v>
      </c>
      <c r="E587" s="171" t="s">
        <v>1819</v>
      </c>
      <c r="F587" s="224" t="s">
        <v>3372</v>
      </c>
      <c r="G587" s="383"/>
      <c r="H587" s="254" t="s">
        <v>3373</v>
      </c>
      <c r="I587" s="373" t="s">
        <v>3353</v>
      </c>
      <c r="J587" s="271" t="s">
        <v>3374</v>
      </c>
      <c r="K587" s="385" t="s">
        <v>2732</v>
      </c>
      <c r="L587" s="436"/>
      <c r="M587" s="436"/>
      <c r="N587" s="383"/>
      <c r="O587" s="383"/>
      <c r="P587" s="436"/>
      <c r="Q587" s="376"/>
      <c r="R587" s="451"/>
      <c r="S587" s="453"/>
      <c r="T587" s="436"/>
      <c r="U587" s="460"/>
      <c r="V587" s="451"/>
      <c r="W587" s="436"/>
      <c r="X587" s="436"/>
      <c r="Y587" s="436"/>
      <c r="Z587" s="436"/>
      <c r="AA587" s="436"/>
      <c r="AB587" s="436"/>
      <c r="AC587" s="436"/>
      <c r="AD587" s="436"/>
      <c r="AE587" s="436"/>
      <c r="AF587" s="436"/>
      <c r="AG587" s="436"/>
      <c r="AH587" s="436"/>
      <c r="AI587" s="376"/>
      <c r="AJ587" s="451"/>
      <c r="AK587" s="386"/>
      <c r="AL587" s="452"/>
      <c r="AM587" s="452"/>
      <c r="AN587" s="452"/>
      <c r="AO587" s="452"/>
      <c r="AP587" s="453"/>
      <c r="AQ587" s="376"/>
      <c r="AR587" s="451" t="s">
        <v>1768</v>
      </c>
      <c r="AS587" s="436"/>
      <c r="AT587" s="436"/>
      <c r="AU587" s="436"/>
      <c r="AV587" s="436"/>
      <c r="AW587" s="436"/>
      <c r="AX587" s="436"/>
      <c r="AY587" s="436"/>
      <c r="AZ587" s="383"/>
      <c r="BA587" s="256"/>
      <c r="BB587" s="376"/>
      <c r="BC587" s="224" t="s">
        <v>2733</v>
      </c>
      <c r="BD587" s="173" t="s">
        <v>1820</v>
      </c>
      <c r="BE587" s="172" t="s">
        <v>3372</v>
      </c>
      <c r="BF587" s="171" t="s">
        <v>1688</v>
      </c>
      <c r="BG587" s="224"/>
      <c r="BH587" s="224" t="s">
        <v>1688</v>
      </c>
      <c r="BI587" s="224" t="s">
        <v>3364</v>
      </c>
      <c r="BJ587" s="224" t="s">
        <v>3375</v>
      </c>
      <c r="BK587" s="248"/>
      <c r="BL587" s="383"/>
      <c r="BM587" s="224"/>
      <c r="BN587" s="224"/>
      <c r="BO587" s="224"/>
      <c r="BP587" s="224"/>
      <c r="BQ587" s="224"/>
      <c r="BR587" s="224"/>
      <c r="BS587" s="224"/>
      <c r="BT587" s="224"/>
      <c r="BU587" s="224"/>
      <c r="BV587" s="224"/>
      <c r="BW587" s="224"/>
      <c r="BX587" s="224"/>
      <c r="BY587" s="224"/>
      <c r="BZ587" s="224"/>
      <c r="CA587" s="224"/>
      <c r="CB587" s="224"/>
      <c r="CC587" s="224"/>
      <c r="CD587" s="224"/>
      <c r="CE587" s="224"/>
      <c r="CF587" s="224"/>
      <c r="CG587" s="224"/>
      <c r="CH587" s="224"/>
      <c r="CI587" s="224"/>
      <c r="CJ587" s="224"/>
      <c r="CK587" s="224"/>
    </row>
    <row r="588" spans="1:89" s="404" customFormat="1" ht="30">
      <c r="A588" s="387" t="s">
        <v>2916</v>
      </c>
      <c r="B588" s="388" t="s">
        <v>2813</v>
      </c>
      <c r="C588" s="389" t="s">
        <v>3589</v>
      </c>
      <c r="D588" s="182" t="s">
        <v>7262</v>
      </c>
      <c r="E588" s="390" t="s">
        <v>2261</v>
      </c>
      <c r="F588" s="388" t="s">
        <v>4568</v>
      </c>
      <c r="G588" s="391"/>
      <c r="H588" s="392" t="s">
        <v>4569</v>
      </c>
      <c r="I588" s="393"/>
      <c r="J588" s="394"/>
      <c r="K588" s="395"/>
      <c r="L588" s="396"/>
      <c r="M588" s="396"/>
      <c r="N588" s="391"/>
      <c r="O588" s="391"/>
      <c r="P588" s="396"/>
      <c r="Q588" s="376"/>
      <c r="R588" s="397"/>
      <c r="S588" s="398"/>
      <c r="T588" s="396"/>
      <c r="U588" s="399"/>
      <c r="V588" s="397"/>
      <c r="W588" s="396"/>
      <c r="X588" s="396"/>
      <c r="Y588" s="396"/>
      <c r="Z588" s="396"/>
      <c r="AA588" s="396"/>
      <c r="AB588" s="396"/>
      <c r="AC588" s="396"/>
      <c r="AD588" s="396"/>
      <c r="AE588" s="396"/>
      <c r="AF588" s="396"/>
      <c r="AG588" s="396"/>
      <c r="AH588" s="396"/>
      <c r="AI588" s="376"/>
      <c r="AJ588" s="397"/>
      <c r="AK588" s="400"/>
      <c r="AL588" s="401"/>
      <c r="AM588" s="401"/>
      <c r="AN588" s="401"/>
      <c r="AO588" s="401"/>
      <c r="AP588" s="398"/>
      <c r="AQ588" s="376"/>
      <c r="AR588" s="397" t="s">
        <v>1768</v>
      </c>
      <c r="AS588" s="396"/>
      <c r="AT588" s="396"/>
      <c r="AU588" s="396"/>
      <c r="AV588" s="396"/>
      <c r="AW588" s="396"/>
      <c r="AX588" s="396"/>
      <c r="AY588" s="396"/>
      <c r="AZ588" s="391"/>
      <c r="BA588" s="402"/>
      <c r="BB588" s="376"/>
      <c r="BC588" s="388" t="s">
        <v>1724</v>
      </c>
      <c r="BD588" s="489" t="s">
        <v>2475</v>
      </c>
      <c r="BE588" s="403" t="s">
        <v>4399</v>
      </c>
      <c r="BF588" s="390" t="s">
        <v>1688</v>
      </c>
      <c r="BG588" s="388" t="s">
        <v>1784</v>
      </c>
      <c r="BH588" s="388" t="s">
        <v>1688</v>
      </c>
      <c r="BI588" s="388" t="s">
        <v>2475</v>
      </c>
      <c r="BJ588" s="388" t="s">
        <v>4399</v>
      </c>
      <c r="BK588" s="389"/>
      <c r="BL588" s="391"/>
      <c r="BM588" s="388"/>
      <c r="BN588" s="388"/>
      <c r="BO588" s="388"/>
      <c r="BP588" s="388"/>
      <c r="BQ588" s="388"/>
      <c r="BR588" s="388"/>
      <c r="BS588" s="388"/>
      <c r="BT588" s="388"/>
      <c r="BU588" s="388"/>
      <c r="BV588" s="388"/>
      <c r="BW588" s="388"/>
      <c r="BX588" s="388"/>
      <c r="BY588" s="388"/>
      <c r="BZ588" s="388"/>
      <c r="CA588" s="388"/>
      <c r="CB588" s="388"/>
      <c r="CC588" s="388"/>
      <c r="CD588" s="388"/>
      <c r="CE588" s="388"/>
      <c r="CF588" s="388"/>
      <c r="CG588" s="388"/>
      <c r="CH588" s="388"/>
      <c r="CI588" s="388"/>
      <c r="CJ588" s="388"/>
      <c r="CK588" s="388"/>
    </row>
    <row r="589" spans="1:89" s="404" customFormat="1" ht="30">
      <c r="A589" s="387" t="s">
        <v>2916</v>
      </c>
      <c r="B589" s="388" t="s">
        <v>2813</v>
      </c>
      <c r="C589" s="389" t="s">
        <v>3589</v>
      </c>
      <c r="D589" s="182" t="s">
        <v>7263</v>
      </c>
      <c r="E589" s="390" t="s">
        <v>2261</v>
      </c>
      <c r="F589" s="388" t="s">
        <v>3613</v>
      </c>
      <c r="G589" s="391"/>
      <c r="H589" s="392" t="s">
        <v>4570</v>
      </c>
      <c r="I589" s="393"/>
      <c r="J589" s="394"/>
      <c r="K589" s="395"/>
      <c r="L589" s="396"/>
      <c r="M589" s="396"/>
      <c r="N589" s="391"/>
      <c r="O589" s="391"/>
      <c r="P589" s="396"/>
      <c r="Q589" s="376"/>
      <c r="R589" s="397"/>
      <c r="S589" s="398"/>
      <c r="T589" s="396"/>
      <c r="U589" s="399"/>
      <c r="V589" s="397"/>
      <c r="W589" s="396"/>
      <c r="X589" s="396"/>
      <c r="Y589" s="396"/>
      <c r="Z589" s="396"/>
      <c r="AA589" s="396"/>
      <c r="AB589" s="396"/>
      <c r="AC589" s="396"/>
      <c r="AD589" s="396"/>
      <c r="AE589" s="396"/>
      <c r="AF589" s="396"/>
      <c r="AG589" s="396"/>
      <c r="AH589" s="396"/>
      <c r="AI589" s="376"/>
      <c r="AJ589" s="397"/>
      <c r="AK589" s="400"/>
      <c r="AL589" s="401"/>
      <c r="AM589" s="401"/>
      <c r="AN589" s="401"/>
      <c r="AO589" s="401"/>
      <c r="AP589" s="398"/>
      <c r="AQ589" s="376"/>
      <c r="AR589" s="397" t="s">
        <v>1768</v>
      </c>
      <c r="AS589" s="396"/>
      <c r="AT589" s="396"/>
      <c r="AU589" s="396"/>
      <c r="AV589" s="396"/>
      <c r="AW589" s="396"/>
      <c r="AX589" s="396"/>
      <c r="AY589" s="396"/>
      <c r="AZ589" s="391"/>
      <c r="BA589" s="402"/>
      <c r="BB589" s="376"/>
      <c r="BC589" s="388" t="s">
        <v>1724</v>
      </c>
      <c r="BD589" s="489" t="s">
        <v>2475</v>
      </c>
      <c r="BE589" s="403" t="s">
        <v>2768</v>
      </c>
      <c r="BF589" s="390" t="s">
        <v>1688</v>
      </c>
      <c r="BG589" s="388" t="s">
        <v>2116</v>
      </c>
      <c r="BH589" s="388" t="s">
        <v>1688</v>
      </c>
      <c r="BI589" s="388" t="s">
        <v>2475</v>
      </c>
      <c r="BJ589" s="388" t="s">
        <v>2768</v>
      </c>
      <c r="BK589" s="389" t="s">
        <v>4571</v>
      </c>
      <c r="BL589" s="391"/>
      <c r="BM589" s="388"/>
      <c r="BN589" s="388"/>
      <c r="BO589" s="388"/>
      <c r="BP589" s="388"/>
      <c r="BQ589" s="388"/>
      <c r="BR589" s="388"/>
      <c r="BS589" s="388"/>
      <c r="BT589" s="388"/>
      <c r="BU589" s="388"/>
      <c r="BV589" s="388"/>
      <c r="BW589" s="388"/>
      <c r="BX589" s="388"/>
      <c r="BY589" s="388"/>
      <c r="BZ589" s="388"/>
      <c r="CA589" s="388"/>
      <c r="CB589" s="388"/>
      <c r="CC589" s="388"/>
      <c r="CD589" s="388"/>
      <c r="CE589" s="388"/>
      <c r="CF589" s="388"/>
      <c r="CG589" s="388"/>
      <c r="CH589" s="388"/>
      <c r="CI589" s="388"/>
      <c r="CJ589" s="388"/>
      <c r="CK589" s="388"/>
    </row>
    <row r="590" spans="1:89" s="404" customFormat="1">
      <c r="A590" s="387" t="s">
        <v>2916</v>
      </c>
      <c r="B590" s="388" t="s">
        <v>2813</v>
      </c>
      <c r="C590" s="389" t="s">
        <v>3589</v>
      </c>
      <c r="D590" s="182" t="s">
        <v>2656</v>
      </c>
      <c r="E590" s="390" t="s">
        <v>2261</v>
      </c>
      <c r="F590" s="388" t="s">
        <v>2198</v>
      </c>
      <c r="G590" s="391"/>
      <c r="H590" s="392" t="s">
        <v>4572</v>
      </c>
      <c r="I590" s="393"/>
      <c r="J590" s="394"/>
      <c r="K590" s="395"/>
      <c r="L590" s="396"/>
      <c r="M590" s="396"/>
      <c r="N590" s="391"/>
      <c r="O590" s="391"/>
      <c r="P590" s="396"/>
      <c r="Q590" s="376"/>
      <c r="R590" s="397"/>
      <c r="S590" s="398" t="s">
        <v>1768</v>
      </c>
      <c r="T590" s="396"/>
      <c r="U590" s="399"/>
      <c r="V590" s="397"/>
      <c r="W590" s="396"/>
      <c r="X590" s="396"/>
      <c r="Y590" s="396"/>
      <c r="Z590" s="396"/>
      <c r="AA590" s="396"/>
      <c r="AB590" s="396"/>
      <c r="AC590" s="396"/>
      <c r="AD590" s="396"/>
      <c r="AE590" s="396"/>
      <c r="AF590" s="396"/>
      <c r="AG590" s="396"/>
      <c r="AH590" s="396"/>
      <c r="AI590" s="376"/>
      <c r="AJ590" s="397"/>
      <c r="AK590" s="400"/>
      <c r="AL590" s="401"/>
      <c r="AM590" s="401"/>
      <c r="AN590" s="401"/>
      <c r="AO590" s="401"/>
      <c r="AP590" s="398"/>
      <c r="AQ590" s="376"/>
      <c r="AR590" s="397" t="s">
        <v>1768</v>
      </c>
      <c r="AS590" s="396"/>
      <c r="AT590" s="396"/>
      <c r="AU590" s="396"/>
      <c r="AV590" s="396"/>
      <c r="AW590" s="396"/>
      <c r="AX590" s="396"/>
      <c r="AY590" s="396"/>
      <c r="AZ590" s="391"/>
      <c r="BA590" s="402"/>
      <c r="BB590" s="376"/>
      <c r="BC590" s="388" t="s">
        <v>1724</v>
      </c>
      <c r="BD590" s="489" t="s">
        <v>2475</v>
      </c>
      <c r="BE590" s="403" t="s">
        <v>2200</v>
      </c>
      <c r="BF590" s="390" t="s">
        <v>1688</v>
      </c>
      <c r="BG590" s="388" t="s">
        <v>2116</v>
      </c>
      <c r="BH590" s="388" t="s">
        <v>1688</v>
      </c>
      <c r="BI590" s="388" t="s">
        <v>2475</v>
      </c>
      <c r="BJ590" s="388" t="s">
        <v>2200</v>
      </c>
      <c r="BK590" s="389"/>
      <c r="BL590" s="391"/>
      <c r="BM590" s="388"/>
      <c r="BN590" s="388"/>
      <c r="BO590" s="388"/>
      <c r="BP590" s="388"/>
      <c r="BQ590" s="388"/>
      <c r="BR590" s="388"/>
      <c r="BS590" s="388"/>
      <c r="BT590" s="388"/>
      <c r="BU590" s="388"/>
      <c r="BV590" s="388"/>
      <c r="BW590" s="388"/>
      <c r="BX590" s="388"/>
      <c r="BY590" s="388"/>
      <c r="BZ590" s="388"/>
      <c r="CA590" s="388"/>
      <c r="CB590" s="388"/>
      <c r="CC590" s="388"/>
      <c r="CD590" s="388"/>
      <c r="CE590" s="388"/>
      <c r="CF590" s="388"/>
      <c r="CG590" s="388"/>
      <c r="CH590" s="388"/>
      <c r="CI590" s="388"/>
      <c r="CJ590" s="388"/>
      <c r="CK590" s="388"/>
    </row>
    <row r="591" spans="1:89" s="404" customFormat="1">
      <c r="A591" s="387" t="s">
        <v>2916</v>
      </c>
      <c r="B591" s="388" t="s">
        <v>2813</v>
      </c>
      <c r="C591" s="389" t="s">
        <v>3589</v>
      </c>
      <c r="D591" s="182" t="s">
        <v>7264</v>
      </c>
      <c r="E591" s="390" t="s">
        <v>2261</v>
      </c>
      <c r="F591" s="388" t="s">
        <v>3616</v>
      </c>
      <c r="G591" s="391"/>
      <c r="H591" s="392" t="s">
        <v>3617</v>
      </c>
      <c r="I591" s="393"/>
      <c r="J591" s="394"/>
      <c r="K591" s="395"/>
      <c r="L591" s="396"/>
      <c r="M591" s="396"/>
      <c r="N591" s="391"/>
      <c r="O591" s="391"/>
      <c r="P591" s="396"/>
      <c r="Q591" s="376"/>
      <c r="R591" s="397"/>
      <c r="S591" s="398"/>
      <c r="T591" s="396"/>
      <c r="U591" s="399"/>
      <c r="V591" s="397"/>
      <c r="W591" s="396"/>
      <c r="X591" s="396"/>
      <c r="Y591" s="396"/>
      <c r="Z591" s="396"/>
      <c r="AA591" s="396"/>
      <c r="AB591" s="396"/>
      <c r="AC591" s="396"/>
      <c r="AD591" s="396"/>
      <c r="AE591" s="396"/>
      <c r="AF591" s="396"/>
      <c r="AG591" s="396"/>
      <c r="AH591" s="396"/>
      <c r="AI591" s="376"/>
      <c r="AJ591" s="397"/>
      <c r="AK591" s="400"/>
      <c r="AL591" s="401"/>
      <c r="AM591" s="401"/>
      <c r="AN591" s="401"/>
      <c r="AO591" s="401"/>
      <c r="AP591" s="398"/>
      <c r="AQ591" s="376"/>
      <c r="AR591" s="397" t="s">
        <v>1768</v>
      </c>
      <c r="AS591" s="396"/>
      <c r="AT591" s="396"/>
      <c r="AU591" s="396"/>
      <c r="AV591" s="396"/>
      <c r="AW591" s="396"/>
      <c r="AX591" s="396"/>
      <c r="AY591" s="396"/>
      <c r="AZ591" s="391"/>
      <c r="BA591" s="402"/>
      <c r="BB591" s="376"/>
      <c r="BC591" s="388" t="s">
        <v>1724</v>
      </c>
      <c r="BD591" s="489" t="s">
        <v>2475</v>
      </c>
      <c r="BE591" s="403" t="s">
        <v>2811</v>
      </c>
      <c r="BF591" s="390" t="s">
        <v>1688</v>
      </c>
      <c r="BG591" s="388" t="s">
        <v>1784</v>
      </c>
      <c r="BH591" s="388" t="s">
        <v>1688</v>
      </c>
      <c r="BI591" s="388" t="s">
        <v>2475</v>
      </c>
      <c r="BJ591" s="388" t="s">
        <v>2811</v>
      </c>
      <c r="BK591" s="389"/>
      <c r="BL591" s="391"/>
      <c r="BM591" s="388"/>
      <c r="BN591" s="388"/>
      <c r="BO591" s="388"/>
      <c r="BP591" s="388"/>
      <c r="BQ591" s="388"/>
      <c r="BR591" s="388"/>
      <c r="BS591" s="388"/>
      <c r="BT591" s="388"/>
      <c r="BU591" s="388"/>
      <c r="BV591" s="388"/>
      <c r="BW591" s="388"/>
      <c r="BX591" s="388"/>
      <c r="BY591" s="388"/>
      <c r="BZ591" s="388"/>
      <c r="CA591" s="388"/>
      <c r="CB591" s="388"/>
      <c r="CC591" s="388"/>
      <c r="CD591" s="388"/>
      <c r="CE591" s="388"/>
      <c r="CF591" s="388"/>
      <c r="CG591" s="388"/>
      <c r="CH591" s="388"/>
      <c r="CI591" s="388"/>
      <c r="CJ591" s="388"/>
      <c r="CK591" s="388"/>
    </row>
    <row r="592" spans="1:89" s="404" customFormat="1" ht="30">
      <c r="A592" s="387" t="s">
        <v>2916</v>
      </c>
      <c r="B592" s="388" t="s">
        <v>2813</v>
      </c>
      <c r="C592" s="389" t="s">
        <v>3589</v>
      </c>
      <c r="D592" s="182" t="s">
        <v>7265</v>
      </c>
      <c r="E592" s="390" t="s">
        <v>2261</v>
      </c>
      <c r="F592" s="388" t="s">
        <v>4573</v>
      </c>
      <c r="G592" s="391"/>
      <c r="H592" s="392" t="s">
        <v>4574</v>
      </c>
      <c r="I592" s="393"/>
      <c r="J592" s="394"/>
      <c r="K592" s="395"/>
      <c r="L592" s="396"/>
      <c r="M592" s="396"/>
      <c r="N592" s="391"/>
      <c r="O592" s="391"/>
      <c r="P592" s="396"/>
      <c r="Q592" s="376"/>
      <c r="R592" s="397"/>
      <c r="S592" s="398"/>
      <c r="T592" s="396"/>
      <c r="U592" s="399"/>
      <c r="V592" s="397"/>
      <c r="W592" s="396"/>
      <c r="X592" s="396"/>
      <c r="Y592" s="396"/>
      <c r="Z592" s="396"/>
      <c r="AA592" s="396"/>
      <c r="AB592" s="396"/>
      <c r="AC592" s="396"/>
      <c r="AD592" s="396"/>
      <c r="AE592" s="396"/>
      <c r="AF592" s="396"/>
      <c r="AG592" s="396"/>
      <c r="AH592" s="396"/>
      <c r="AI592" s="376"/>
      <c r="AJ592" s="397"/>
      <c r="AK592" s="400"/>
      <c r="AL592" s="401"/>
      <c r="AM592" s="401"/>
      <c r="AN592" s="401"/>
      <c r="AO592" s="401"/>
      <c r="AP592" s="398"/>
      <c r="AQ592" s="376"/>
      <c r="AR592" s="397" t="s">
        <v>1768</v>
      </c>
      <c r="AS592" s="396"/>
      <c r="AT592" s="396"/>
      <c r="AU592" s="396"/>
      <c r="AV592" s="396"/>
      <c r="AW592" s="396"/>
      <c r="AX592" s="396"/>
      <c r="AY592" s="396"/>
      <c r="AZ592" s="391"/>
      <c r="BA592" s="402"/>
      <c r="BB592" s="376"/>
      <c r="BC592" s="388" t="s">
        <v>1724</v>
      </c>
      <c r="BD592" s="489" t="s">
        <v>2481</v>
      </c>
      <c r="BE592" s="403" t="s">
        <v>4399</v>
      </c>
      <c r="BF592" s="390" t="s">
        <v>1688</v>
      </c>
      <c r="BG592" s="388" t="s">
        <v>1784</v>
      </c>
      <c r="BH592" s="388" t="s">
        <v>1688</v>
      </c>
      <c r="BI592" s="388" t="s">
        <v>2481</v>
      </c>
      <c r="BJ592" s="388" t="s">
        <v>4399</v>
      </c>
      <c r="BK592" s="389"/>
      <c r="BL592" s="391"/>
      <c r="BM592" s="388"/>
      <c r="BN592" s="388"/>
      <c r="BO592" s="388"/>
      <c r="BP592" s="388"/>
      <c r="BQ592" s="388"/>
      <c r="BR592" s="388"/>
      <c r="BS592" s="388"/>
      <c r="BT592" s="388"/>
      <c r="BU592" s="388"/>
      <c r="BV592" s="388"/>
      <c r="BW592" s="388"/>
      <c r="BX592" s="388"/>
      <c r="BY592" s="388"/>
      <c r="BZ592" s="388"/>
      <c r="CA592" s="388"/>
      <c r="CB592" s="388"/>
      <c r="CC592" s="388"/>
      <c r="CD592" s="388"/>
      <c r="CE592" s="388"/>
      <c r="CF592" s="388"/>
      <c r="CG592" s="388"/>
      <c r="CH592" s="388"/>
      <c r="CI592" s="388"/>
      <c r="CJ592" s="388"/>
      <c r="CK592" s="388"/>
    </row>
    <row r="593" spans="1:89" s="404" customFormat="1" ht="30">
      <c r="A593" s="387" t="s">
        <v>2916</v>
      </c>
      <c r="B593" s="388" t="s">
        <v>2813</v>
      </c>
      <c r="C593" s="389" t="s">
        <v>3589</v>
      </c>
      <c r="D593" s="182" t="s">
        <v>7266</v>
      </c>
      <c r="E593" s="390" t="s">
        <v>2261</v>
      </c>
      <c r="F593" s="388" t="s">
        <v>4575</v>
      </c>
      <c r="G593" s="391"/>
      <c r="H593" s="392" t="s">
        <v>4576</v>
      </c>
      <c r="I593" s="393"/>
      <c r="J593" s="394"/>
      <c r="K593" s="395"/>
      <c r="L593" s="396"/>
      <c r="M593" s="396"/>
      <c r="N593" s="391"/>
      <c r="O593" s="391"/>
      <c r="P593" s="396"/>
      <c r="Q593" s="376"/>
      <c r="R593" s="397"/>
      <c r="S593" s="398"/>
      <c r="T593" s="396"/>
      <c r="U593" s="399"/>
      <c r="V593" s="397"/>
      <c r="W593" s="396"/>
      <c r="X593" s="396"/>
      <c r="Y593" s="396"/>
      <c r="Z593" s="396"/>
      <c r="AA593" s="396"/>
      <c r="AB593" s="396"/>
      <c r="AC593" s="396"/>
      <c r="AD593" s="396"/>
      <c r="AE593" s="396"/>
      <c r="AF593" s="396"/>
      <c r="AG593" s="396"/>
      <c r="AH593" s="396"/>
      <c r="AI593" s="376"/>
      <c r="AJ593" s="397"/>
      <c r="AK593" s="400"/>
      <c r="AL593" s="401"/>
      <c r="AM593" s="401"/>
      <c r="AN593" s="401"/>
      <c r="AO593" s="401"/>
      <c r="AP593" s="398"/>
      <c r="AQ593" s="376"/>
      <c r="AR593" s="397" t="s">
        <v>1768</v>
      </c>
      <c r="AS593" s="396"/>
      <c r="AT593" s="396"/>
      <c r="AU593" s="396"/>
      <c r="AV593" s="396"/>
      <c r="AW593" s="396"/>
      <c r="AX593" s="396"/>
      <c r="AY593" s="396"/>
      <c r="AZ593" s="391"/>
      <c r="BA593" s="402"/>
      <c r="BB593" s="376"/>
      <c r="BC593" s="388" t="s">
        <v>1724</v>
      </c>
      <c r="BD593" s="489" t="s">
        <v>2481</v>
      </c>
      <c r="BE593" s="403" t="s">
        <v>4121</v>
      </c>
      <c r="BF593" s="390" t="s">
        <v>1688</v>
      </c>
      <c r="BG593" s="388" t="s">
        <v>2116</v>
      </c>
      <c r="BH593" s="388" t="s">
        <v>1688</v>
      </c>
      <c r="BI593" s="388" t="s">
        <v>2481</v>
      </c>
      <c r="BJ593" s="388" t="s">
        <v>4121</v>
      </c>
      <c r="BK593" s="389" t="s">
        <v>4571</v>
      </c>
      <c r="BL593" s="391"/>
      <c r="BM593" s="388"/>
      <c r="BN593" s="388"/>
      <c r="BO593" s="388"/>
      <c r="BP593" s="388"/>
      <c r="BQ593" s="388"/>
      <c r="BR593" s="388"/>
      <c r="BS593" s="388"/>
      <c r="BT593" s="388"/>
      <c r="BU593" s="388"/>
      <c r="BV593" s="388"/>
      <c r="BW593" s="388"/>
      <c r="BX593" s="388"/>
      <c r="BY593" s="388"/>
      <c r="BZ593" s="388"/>
      <c r="CA593" s="388"/>
      <c r="CB593" s="388"/>
      <c r="CC593" s="388"/>
      <c r="CD593" s="388"/>
      <c r="CE593" s="388"/>
      <c r="CF593" s="388"/>
      <c r="CG593" s="388"/>
      <c r="CH593" s="388"/>
      <c r="CI593" s="388"/>
      <c r="CJ593" s="388"/>
      <c r="CK593" s="388"/>
    </row>
    <row r="594" spans="1:89" s="404" customFormat="1">
      <c r="A594" s="387" t="s">
        <v>2916</v>
      </c>
      <c r="B594" s="388" t="s">
        <v>2813</v>
      </c>
      <c r="C594" s="389" t="s">
        <v>3589</v>
      </c>
      <c r="D594" s="182" t="s">
        <v>2657</v>
      </c>
      <c r="E594" s="390" t="s">
        <v>2261</v>
      </c>
      <c r="F594" s="388" t="s">
        <v>2480</v>
      </c>
      <c r="G594" s="391"/>
      <c r="H594" s="392" t="s">
        <v>4577</v>
      </c>
      <c r="I594" s="393"/>
      <c r="J594" s="394"/>
      <c r="K594" s="395"/>
      <c r="L594" s="396"/>
      <c r="M594" s="396"/>
      <c r="N594" s="391"/>
      <c r="O594" s="391"/>
      <c r="P594" s="396"/>
      <c r="Q594" s="376"/>
      <c r="R594" s="397"/>
      <c r="S594" s="398"/>
      <c r="T594" s="396"/>
      <c r="U594" s="399"/>
      <c r="V594" s="397"/>
      <c r="W594" s="396"/>
      <c r="X594" s="396"/>
      <c r="Y594" s="396"/>
      <c r="Z594" s="396"/>
      <c r="AA594" s="396"/>
      <c r="AB594" s="396"/>
      <c r="AC594" s="396"/>
      <c r="AD594" s="396"/>
      <c r="AE594" s="396"/>
      <c r="AF594" s="396"/>
      <c r="AG594" s="396"/>
      <c r="AH594" s="396"/>
      <c r="AI594" s="376"/>
      <c r="AJ594" s="397"/>
      <c r="AK594" s="400"/>
      <c r="AL594" s="401"/>
      <c r="AM594" s="401"/>
      <c r="AN594" s="401"/>
      <c r="AO594" s="401"/>
      <c r="AP594" s="398"/>
      <c r="AQ594" s="376"/>
      <c r="AR594" s="397" t="s">
        <v>1768</v>
      </c>
      <c r="AS594" s="396"/>
      <c r="AT594" s="396"/>
      <c r="AU594" s="396"/>
      <c r="AV594" s="396"/>
      <c r="AW594" s="396"/>
      <c r="AX594" s="396"/>
      <c r="AY594" s="396"/>
      <c r="AZ594" s="391"/>
      <c r="BA594" s="402"/>
      <c r="BB594" s="376"/>
      <c r="BC594" s="388" t="s">
        <v>1724</v>
      </c>
      <c r="BD594" s="489" t="s">
        <v>2481</v>
      </c>
      <c r="BE594" s="403" t="s">
        <v>1719</v>
      </c>
      <c r="BF594" s="390" t="s">
        <v>1688</v>
      </c>
      <c r="BG594" s="388" t="s">
        <v>2116</v>
      </c>
      <c r="BH594" s="388" t="s">
        <v>1688</v>
      </c>
      <c r="BI594" s="388" t="s">
        <v>2481</v>
      </c>
      <c r="BJ594" s="388" t="s">
        <v>1719</v>
      </c>
      <c r="BK594" s="389"/>
      <c r="BL594" s="391"/>
      <c r="BM594" s="388"/>
      <c r="BN594" s="388"/>
      <c r="BO594" s="388"/>
      <c r="BP594" s="388"/>
      <c r="BQ594" s="388"/>
      <c r="BR594" s="388"/>
      <c r="BS594" s="388"/>
      <c r="BT594" s="388"/>
      <c r="BU594" s="388"/>
      <c r="BV594" s="388"/>
      <c r="BW594" s="388"/>
      <c r="BX594" s="388"/>
      <c r="BY594" s="388"/>
      <c r="BZ594" s="388"/>
      <c r="CA594" s="388"/>
      <c r="CB594" s="388"/>
      <c r="CC594" s="388"/>
      <c r="CD594" s="388"/>
      <c r="CE594" s="388"/>
      <c r="CF594" s="388"/>
      <c r="CG594" s="388"/>
      <c r="CH594" s="388"/>
      <c r="CI594" s="388"/>
      <c r="CJ594" s="388"/>
      <c r="CK594" s="388"/>
    </row>
    <row r="595" spans="1:89" s="189" customFormat="1">
      <c r="A595" s="371" t="s">
        <v>2727</v>
      </c>
      <c r="B595" s="228" t="s">
        <v>2728</v>
      </c>
      <c r="C595" s="252"/>
      <c r="D595" s="182" t="s">
        <v>3328</v>
      </c>
      <c r="E595" s="171" t="s">
        <v>2392</v>
      </c>
      <c r="F595" s="224" t="s">
        <v>2762</v>
      </c>
      <c r="G595" s="383"/>
      <c r="H595" s="254" t="s">
        <v>4578</v>
      </c>
      <c r="I595" s="446" t="s">
        <v>4579</v>
      </c>
      <c r="J595" s="433" t="s">
        <v>4580</v>
      </c>
      <c r="K595" s="385" t="s">
        <v>1752</v>
      </c>
      <c r="L595" s="436"/>
      <c r="M595" s="436"/>
      <c r="N595" s="383"/>
      <c r="O595" s="383"/>
      <c r="P595" s="436"/>
      <c r="Q595" s="376"/>
      <c r="R595" s="451"/>
      <c r="S595" s="453"/>
      <c r="T595" s="436"/>
      <c r="U595" s="460"/>
      <c r="V595" s="451"/>
      <c r="W595" s="436"/>
      <c r="X595" s="436"/>
      <c r="Y595" s="436"/>
      <c r="Z595" s="436"/>
      <c r="AA595" s="436"/>
      <c r="AB595" s="436"/>
      <c r="AC595" s="436"/>
      <c r="AD595" s="436"/>
      <c r="AE595" s="436"/>
      <c r="AF595" s="436"/>
      <c r="AG595" s="436"/>
      <c r="AH595" s="436"/>
      <c r="AI595" s="376"/>
      <c r="AJ595" s="451"/>
      <c r="AK595" s="386"/>
      <c r="AL595" s="452"/>
      <c r="AM595" s="452"/>
      <c r="AN595" s="452"/>
      <c r="AO595" s="452"/>
      <c r="AP595" s="453"/>
      <c r="AQ595" s="376"/>
      <c r="AR595" s="451"/>
      <c r="AS595" s="436"/>
      <c r="AT595" s="436"/>
      <c r="AU595" s="436"/>
      <c r="AV595" s="436"/>
      <c r="AW595" s="436"/>
      <c r="AX595" s="436"/>
      <c r="AY595" s="436"/>
      <c r="AZ595" s="383" t="s">
        <v>1768</v>
      </c>
      <c r="BA595" s="256"/>
      <c r="BB595" s="376"/>
      <c r="BC595" s="224" t="s">
        <v>2733</v>
      </c>
      <c r="BD595" s="173" t="s">
        <v>1694</v>
      </c>
      <c r="BE595" s="172" t="s">
        <v>2762</v>
      </c>
      <c r="BF595" s="171" t="s">
        <v>1752</v>
      </c>
      <c r="BG595" s="224"/>
      <c r="BH595" s="224" t="s">
        <v>2735</v>
      </c>
      <c r="BI595" s="224"/>
      <c r="BJ595" s="224"/>
      <c r="BK595" s="248"/>
      <c r="BL595" s="383"/>
      <c r="BM595" s="224"/>
      <c r="BN595" s="224"/>
      <c r="BO595" s="224"/>
      <c r="BP595" s="224"/>
      <c r="BQ595" s="224"/>
      <c r="BR595" s="224"/>
      <c r="BS595" s="224"/>
      <c r="BT595" s="224"/>
      <c r="BU595" s="224"/>
      <c r="BV595" s="224"/>
      <c r="BW595" s="224"/>
      <c r="BX595" s="224"/>
      <c r="BY595" s="224"/>
      <c r="BZ595" s="224"/>
      <c r="CA595" s="224"/>
      <c r="CB595" s="224"/>
      <c r="CC595" s="224"/>
      <c r="CD595" s="224"/>
      <c r="CE595" s="224"/>
      <c r="CF595" s="224"/>
      <c r="CG595" s="224"/>
      <c r="CH595" s="224"/>
      <c r="CI595" s="224"/>
      <c r="CJ595" s="224"/>
      <c r="CK595" s="224"/>
    </row>
    <row r="596" spans="1:89" s="189" customFormat="1">
      <c r="A596" s="371" t="s">
        <v>2727</v>
      </c>
      <c r="B596" s="228" t="s">
        <v>2728</v>
      </c>
      <c r="C596" s="252"/>
      <c r="D596" s="182" t="s">
        <v>7267</v>
      </c>
      <c r="E596" s="171" t="s">
        <v>2392</v>
      </c>
      <c r="F596" s="224" t="s">
        <v>2734</v>
      </c>
      <c r="G596" s="383"/>
      <c r="H596" s="254" t="s">
        <v>4581</v>
      </c>
      <c r="I596" s="446" t="s">
        <v>4579</v>
      </c>
      <c r="J596" s="433" t="s">
        <v>4582</v>
      </c>
      <c r="K596" s="385" t="s">
        <v>1752</v>
      </c>
      <c r="L596" s="436"/>
      <c r="M596" s="436"/>
      <c r="N596" s="383"/>
      <c r="O596" s="383"/>
      <c r="P596" s="436"/>
      <c r="Q596" s="376"/>
      <c r="R596" s="451"/>
      <c r="S596" s="453"/>
      <c r="T596" s="436"/>
      <c r="U596" s="460"/>
      <c r="V596" s="451"/>
      <c r="W596" s="436"/>
      <c r="X596" s="436"/>
      <c r="Y596" s="436"/>
      <c r="Z596" s="436"/>
      <c r="AA596" s="436"/>
      <c r="AB596" s="436"/>
      <c r="AC596" s="436"/>
      <c r="AD596" s="436"/>
      <c r="AE596" s="436"/>
      <c r="AF596" s="436"/>
      <c r="AG596" s="436"/>
      <c r="AH596" s="436"/>
      <c r="AI596" s="376"/>
      <c r="AJ596" s="451"/>
      <c r="AK596" s="386"/>
      <c r="AL596" s="452"/>
      <c r="AM596" s="452"/>
      <c r="AN596" s="452"/>
      <c r="AO596" s="452"/>
      <c r="AP596" s="453"/>
      <c r="AQ596" s="376"/>
      <c r="AR596" s="451"/>
      <c r="AS596" s="436"/>
      <c r="AT596" s="436"/>
      <c r="AU596" s="436"/>
      <c r="AV596" s="436"/>
      <c r="AW596" s="436"/>
      <c r="AX596" s="436"/>
      <c r="AY596" s="436"/>
      <c r="AZ596" s="383"/>
      <c r="BA596" s="256"/>
      <c r="BB596" s="376"/>
      <c r="BC596" s="224" t="s">
        <v>2733</v>
      </c>
      <c r="BD596" s="173" t="s">
        <v>1694</v>
      </c>
      <c r="BE596" s="172" t="s">
        <v>2734</v>
      </c>
      <c r="BF596" s="171" t="s">
        <v>1752</v>
      </c>
      <c r="BG596" s="224"/>
      <c r="BH596" s="224" t="s">
        <v>2735</v>
      </c>
      <c r="BI596" s="224"/>
      <c r="BJ596" s="224"/>
      <c r="BK596" s="248"/>
      <c r="BL596" s="383"/>
      <c r="BM596" s="224"/>
      <c r="BN596" s="224"/>
      <c r="BO596" s="224"/>
      <c r="BP596" s="224"/>
      <c r="BQ596" s="224"/>
      <c r="BR596" s="224"/>
      <c r="BS596" s="224"/>
      <c r="BT596" s="224"/>
      <c r="BU596" s="224"/>
      <c r="BV596" s="224"/>
      <c r="BW596" s="224"/>
      <c r="BX596" s="224"/>
      <c r="BY596" s="224"/>
      <c r="BZ596" s="224"/>
      <c r="CA596" s="224"/>
      <c r="CB596" s="224"/>
      <c r="CC596" s="224"/>
      <c r="CD596" s="224"/>
      <c r="CE596" s="224"/>
      <c r="CF596" s="224"/>
      <c r="CG596" s="224"/>
      <c r="CH596" s="224"/>
      <c r="CI596" s="224"/>
      <c r="CJ596" s="224"/>
      <c r="CK596" s="224"/>
    </row>
    <row r="597" spans="1:89" s="189" customFormat="1">
      <c r="A597" s="371" t="s">
        <v>2727</v>
      </c>
      <c r="B597" s="228" t="s">
        <v>2728</v>
      </c>
      <c r="C597" s="252"/>
      <c r="D597" s="182" t="s">
        <v>2649</v>
      </c>
      <c r="E597" s="171" t="s">
        <v>2392</v>
      </c>
      <c r="F597" s="224" t="s">
        <v>1687</v>
      </c>
      <c r="G597" s="383"/>
      <c r="H597" s="254" t="s">
        <v>4583</v>
      </c>
      <c r="I597" s="446" t="s">
        <v>4579</v>
      </c>
      <c r="J597" s="433" t="s">
        <v>4584</v>
      </c>
      <c r="K597" s="385" t="s">
        <v>2732</v>
      </c>
      <c r="L597" s="436" t="s">
        <v>1768</v>
      </c>
      <c r="M597" s="436"/>
      <c r="N597" s="383"/>
      <c r="O597" s="383"/>
      <c r="P597" s="436"/>
      <c r="Q597" s="376"/>
      <c r="R597" s="451"/>
      <c r="S597" s="453" t="s">
        <v>1768</v>
      </c>
      <c r="T597" s="436"/>
      <c r="U597" s="460"/>
      <c r="V597" s="451"/>
      <c r="W597" s="436"/>
      <c r="X597" s="436"/>
      <c r="Y597" s="436"/>
      <c r="Z597" s="436"/>
      <c r="AA597" s="436"/>
      <c r="AB597" s="436"/>
      <c r="AC597" s="436"/>
      <c r="AD597" s="436"/>
      <c r="AE597" s="436"/>
      <c r="AF597" s="436"/>
      <c r="AG597" s="436"/>
      <c r="AH597" s="436"/>
      <c r="AI597" s="376"/>
      <c r="AJ597" s="451" t="s">
        <v>1768</v>
      </c>
      <c r="AK597" s="386" t="s">
        <v>4585</v>
      </c>
      <c r="AL597" s="452"/>
      <c r="AM597" s="452"/>
      <c r="AN597" s="452"/>
      <c r="AO597" s="452"/>
      <c r="AP597" s="453"/>
      <c r="AQ597" s="376"/>
      <c r="AR597" s="451" t="s">
        <v>1768</v>
      </c>
      <c r="AS597" s="436"/>
      <c r="AT597" s="436"/>
      <c r="AU597" s="436"/>
      <c r="AV597" s="436"/>
      <c r="AW597" s="436"/>
      <c r="AX597" s="436"/>
      <c r="AY597" s="436"/>
      <c r="AZ597" s="383" t="s">
        <v>1768</v>
      </c>
      <c r="BA597" s="256"/>
      <c r="BB597" s="376"/>
      <c r="BC597" s="224" t="s">
        <v>2733</v>
      </c>
      <c r="BD597" s="187" t="s">
        <v>1686</v>
      </c>
      <c r="BE597" s="183" t="s">
        <v>1687</v>
      </c>
      <c r="BF597" s="171" t="s">
        <v>1688</v>
      </c>
      <c r="BG597" s="224" t="s">
        <v>1784</v>
      </c>
      <c r="BH597" s="224" t="s">
        <v>1688</v>
      </c>
      <c r="BI597" s="224" t="s">
        <v>1681</v>
      </c>
      <c r="BJ597" s="224" t="s">
        <v>1682</v>
      </c>
      <c r="BK597" s="248"/>
      <c r="BL597" s="383"/>
      <c r="BM597" s="224"/>
      <c r="BN597" s="224"/>
      <c r="BO597" s="224"/>
      <c r="BP597" s="224"/>
      <c r="BQ597" s="224"/>
      <c r="BR597" s="224"/>
      <c r="BS597" s="224"/>
      <c r="BT597" s="224"/>
      <c r="BU597" s="224"/>
      <c r="BV597" s="224"/>
      <c r="BW597" s="224"/>
      <c r="BX597" s="224"/>
      <c r="BY597" s="224"/>
      <c r="BZ597" s="224"/>
      <c r="CA597" s="224"/>
      <c r="CB597" s="224"/>
      <c r="CC597" s="224"/>
      <c r="CD597" s="224"/>
      <c r="CE597" s="224"/>
      <c r="CF597" s="224"/>
      <c r="CG597" s="224"/>
      <c r="CH597" s="224"/>
      <c r="CI597" s="224"/>
      <c r="CJ597" s="224"/>
      <c r="CK597" s="224"/>
    </row>
    <row r="598" spans="1:89" s="189" customFormat="1" ht="30">
      <c r="A598" s="371" t="s">
        <v>2727</v>
      </c>
      <c r="B598" s="228" t="s">
        <v>2728</v>
      </c>
      <c r="C598" s="252"/>
      <c r="D598" s="182" t="s">
        <v>7268</v>
      </c>
      <c r="E598" s="171" t="s">
        <v>2392</v>
      </c>
      <c r="F598" s="224" t="s">
        <v>2742</v>
      </c>
      <c r="G598" s="383" t="s">
        <v>1768</v>
      </c>
      <c r="H598" s="254" t="s">
        <v>4586</v>
      </c>
      <c r="I598" s="446" t="s">
        <v>4579</v>
      </c>
      <c r="J598" s="433" t="s">
        <v>4587</v>
      </c>
      <c r="K598" s="385" t="s">
        <v>1752</v>
      </c>
      <c r="L598" s="436"/>
      <c r="M598" s="436"/>
      <c r="N598" s="383"/>
      <c r="O598" s="383"/>
      <c r="P598" s="436"/>
      <c r="Q598" s="376"/>
      <c r="R598" s="451"/>
      <c r="S598" s="453"/>
      <c r="T598" s="436"/>
      <c r="U598" s="460"/>
      <c r="V598" s="451"/>
      <c r="W598" s="436"/>
      <c r="X598" s="436"/>
      <c r="Y598" s="436"/>
      <c r="Z598" s="436"/>
      <c r="AA598" s="436"/>
      <c r="AB598" s="436"/>
      <c r="AC598" s="436"/>
      <c r="AD598" s="436"/>
      <c r="AE598" s="436"/>
      <c r="AF598" s="436"/>
      <c r="AG598" s="436"/>
      <c r="AH598" s="436"/>
      <c r="AI598" s="376"/>
      <c r="AJ598" s="451"/>
      <c r="AK598" s="386"/>
      <c r="AL598" s="452"/>
      <c r="AM598" s="452"/>
      <c r="AN598" s="452"/>
      <c r="AO598" s="452"/>
      <c r="AP598" s="453"/>
      <c r="AQ598" s="376"/>
      <c r="AR598" s="451"/>
      <c r="AS598" s="436"/>
      <c r="AT598" s="436"/>
      <c r="AU598" s="436"/>
      <c r="AV598" s="436"/>
      <c r="AW598" s="436"/>
      <c r="AX598" s="436"/>
      <c r="AY598" s="436"/>
      <c r="AZ598" s="383"/>
      <c r="BA598" s="256"/>
      <c r="BB598" s="376"/>
      <c r="BC598" s="224" t="s">
        <v>2733</v>
      </c>
      <c r="BD598" s="187" t="s">
        <v>1686</v>
      </c>
      <c r="BE598" s="183" t="s">
        <v>2742</v>
      </c>
      <c r="BF598" s="171" t="s">
        <v>1752</v>
      </c>
      <c r="BG598" s="224"/>
      <c r="BH598" s="224" t="s">
        <v>1985</v>
      </c>
      <c r="BI598" s="224"/>
      <c r="BJ598" s="224"/>
      <c r="BK598" s="248" t="s">
        <v>4588</v>
      </c>
      <c r="BL598" s="383"/>
      <c r="BM598" s="224"/>
      <c r="BN598" s="224"/>
      <c r="BO598" s="224"/>
      <c r="BP598" s="224"/>
      <c r="BQ598" s="224"/>
      <c r="BR598" s="224"/>
      <c r="BS598" s="224"/>
      <c r="BT598" s="224"/>
      <c r="BU598" s="224"/>
      <c r="BV598" s="224"/>
      <c r="BW598" s="224"/>
      <c r="BX598" s="224"/>
      <c r="BY598" s="224"/>
      <c r="BZ598" s="224"/>
      <c r="CA598" s="224"/>
      <c r="CB598" s="224"/>
      <c r="CC598" s="224"/>
      <c r="CD598" s="224"/>
      <c r="CE598" s="224"/>
      <c r="CF598" s="224"/>
      <c r="CG598" s="224"/>
      <c r="CH598" s="224"/>
      <c r="CI598" s="224"/>
      <c r="CJ598" s="224"/>
      <c r="CK598" s="224"/>
    </row>
    <row r="599" spans="1:89" s="189" customFormat="1" ht="30">
      <c r="A599" s="371" t="s">
        <v>2727</v>
      </c>
      <c r="B599" s="228" t="s">
        <v>2728</v>
      </c>
      <c r="C599" s="252"/>
      <c r="D599" s="182" t="s">
        <v>7269</v>
      </c>
      <c r="E599" s="171" t="s">
        <v>2392</v>
      </c>
      <c r="F599" s="224" t="s">
        <v>2747</v>
      </c>
      <c r="G599" s="383" t="s">
        <v>1768</v>
      </c>
      <c r="H599" s="254" t="s">
        <v>4589</v>
      </c>
      <c r="I599" s="446" t="s">
        <v>4579</v>
      </c>
      <c r="J599" s="433" t="s">
        <v>4590</v>
      </c>
      <c r="K599" s="385" t="s">
        <v>1752</v>
      </c>
      <c r="L599" s="436"/>
      <c r="M599" s="436"/>
      <c r="N599" s="383"/>
      <c r="O599" s="383"/>
      <c r="P599" s="436"/>
      <c r="Q599" s="376"/>
      <c r="R599" s="451"/>
      <c r="S599" s="453"/>
      <c r="T599" s="436"/>
      <c r="U599" s="460"/>
      <c r="V599" s="451"/>
      <c r="W599" s="436"/>
      <c r="X599" s="436"/>
      <c r="Y599" s="436"/>
      <c r="Z599" s="436"/>
      <c r="AA599" s="436"/>
      <c r="AB599" s="436"/>
      <c r="AC599" s="436"/>
      <c r="AD599" s="436"/>
      <c r="AE599" s="436"/>
      <c r="AF599" s="436"/>
      <c r="AG599" s="436"/>
      <c r="AH599" s="436"/>
      <c r="AI599" s="376"/>
      <c r="AJ599" s="451"/>
      <c r="AK599" s="386"/>
      <c r="AL599" s="452"/>
      <c r="AM599" s="452"/>
      <c r="AN599" s="452"/>
      <c r="AO599" s="452"/>
      <c r="AP599" s="453"/>
      <c r="AQ599" s="376"/>
      <c r="AR599" s="451"/>
      <c r="AS599" s="436"/>
      <c r="AT599" s="436"/>
      <c r="AU599" s="436"/>
      <c r="AV599" s="436"/>
      <c r="AW599" s="436"/>
      <c r="AX599" s="436"/>
      <c r="AY599" s="436"/>
      <c r="AZ599" s="383"/>
      <c r="BA599" s="256"/>
      <c r="BB599" s="376"/>
      <c r="BC599" s="224" t="s">
        <v>2733</v>
      </c>
      <c r="BD599" s="187" t="s">
        <v>1686</v>
      </c>
      <c r="BE599" s="183" t="s">
        <v>2747</v>
      </c>
      <c r="BF599" s="171" t="s">
        <v>1752</v>
      </c>
      <c r="BG599" s="224"/>
      <c r="BH599" s="224" t="s">
        <v>1985</v>
      </c>
      <c r="BI599" s="224"/>
      <c r="BJ599" s="224"/>
      <c r="BK599" s="248" t="s">
        <v>4591</v>
      </c>
      <c r="BL599" s="383"/>
      <c r="BM599" s="224"/>
      <c r="BN599" s="224"/>
      <c r="BO599" s="224"/>
      <c r="BP599" s="224"/>
      <c r="BQ599" s="224"/>
      <c r="BR599" s="224"/>
      <c r="BS599" s="224"/>
      <c r="BT599" s="224"/>
      <c r="BU599" s="224"/>
      <c r="BV599" s="224"/>
      <c r="BW599" s="224"/>
      <c r="BX599" s="224"/>
      <c r="BY599" s="224"/>
      <c r="BZ599" s="224"/>
      <c r="CA599" s="224"/>
      <c r="CB599" s="224"/>
      <c r="CC599" s="224"/>
      <c r="CD599" s="224"/>
      <c r="CE599" s="224"/>
      <c r="CF599" s="224"/>
      <c r="CG599" s="224"/>
      <c r="CH599" s="224"/>
      <c r="CI599" s="224"/>
      <c r="CJ599" s="224"/>
      <c r="CK599" s="224"/>
    </row>
    <row r="600" spans="1:89" s="189" customFormat="1">
      <c r="A600" s="371" t="s">
        <v>3712</v>
      </c>
      <c r="B600" s="228" t="s">
        <v>2728</v>
      </c>
      <c r="C600" s="252"/>
      <c r="D600" s="182" t="s">
        <v>7270</v>
      </c>
      <c r="E600" s="171" t="s">
        <v>2392</v>
      </c>
      <c r="F600" s="224" t="s">
        <v>2756</v>
      </c>
      <c r="G600" s="383"/>
      <c r="H600" s="254" t="s">
        <v>4592</v>
      </c>
      <c r="I600" s="446"/>
      <c r="J600" s="433"/>
      <c r="K600" s="385"/>
      <c r="L600" s="436"/>
      <c r="M600" s="436"/>
      <c r="N600" s="383"/>
      <c r="O600" s="383"/>
      <c r="P600" s="436"/>
      <c r="Q600" s="376"/>
      <c r="R600" s="451"/>
      <c r="S600" s="453"/>
      <c r="T600" s="436"/>
      <c r="U600" s="460"/>
      <c r="V600" s="451"/>
      <c r="W600" s="436"/>
      <c r="X600" s="436"/>
      <c r="Y600" s="436"/>
      <c r="Z600" s="436"/>
      <c r="AA600" s="436"/>
      <c r="AB600" s="436"/>
      <c r="AC600" s="436"/>
      <c r="AD600" s="436"/>
      <c r="AE600" s="436"/>
      <c r="AF600" s="436"/>
      <c r="AG600" s="436"/>
      <c r="AH600" s="436"/>
      <c r="AI600" s="376"/>
      <c r="AJ600" s="451"/>
      <c r="AK600" s="386"/>
      <c r="AL600" s="452"/>
      <c r="AM600" s="452"/>
      <c r="AN600" s="452"/>
      <c r="AO600" s="452"/>
      <c r="AP600" s="453"/>
      <c r="AQ600" s="376"/>
      <c r="AR600" s="451"/>
      <c r="AS600" s="436"/>
      <c r="AT600" s="436"/>
      <c r="AU600" s="436"/>
      <c r="AV600" s="436"/>
      <c r="AW600" s="436"/>
      <c r="AX600" s="436"/>
      <c r="AY600" s="436"/>
      <c r="AZ600" s="383"/>
      <c r="BA600" s="256"/>
      <c r="BB600" s="376"/>
      <c r="BC600" s="224" t="s">
        <v>2733</v>
      </c>
      <c r="BD600" s="187" t="s">
        <v>1686</v>
      </c>
      <c r="BE600" s="183" t="s">
        <v>2756</v>
      </c>
      <c r="BF600" s="171"/>
      <c r="BG600" s="224"/>
      <c r="BH600" s="224"/>
      <c r="BI600" s="224"/>
      <c r="BJ600" s="224"/>
      <c r="BK600" s="248"/>
      <c r="BL600" s="383"/>
      <c r="BM600" s="224"/>
      <c r="BN600" s="224"/>
      <c r="BO600" s="224"/>
      <c r="BP600" s="224"/>
      <c r="BQ600" s="224"/>
      <c r="BR600" s="224"/>
      <c r="BS600" s="224"/>
      <c r="BT600" s="224"/>
      <c r="BU600" s="224"/>
      <c r="BV600" s="224"/>
      <c r="BW600" s="224"/>
      <c r="BX600" s="224"/>
      <c r="BY600" s="224"/>
      <c r="BZ600" s="224"/>
      <c r="CA600" s="224"/>
      <c r="CB600" s="224"/>
      <c r="CC600" s="224"/>
      <c r="CD600" s="224"/>
      <c r="CE600" s="224"/>
      <c r="CF600" s="224"/>
      <c r="CG600" s="224"/>
      <c r="CH600" s="224"/>
      <c r="CI600" s="224"/>
      <c r="CJ600" s="224"/>
      <c r="CK600" s="224"/>
    </row>
    <row r="601" spans="1:89" s="189" customFormat="1">
      <c r="A601" s="371" t="s">
        <v>3712</v>
      </c>
      <c r="B601" s="228" t="s">
        <v>2728</v>
      </c>
      <c r="C601" s="252"/>
      <c r="D601" s="182" t="s">
        <v>7271</v>
      </c>
      <c r="E601" s="171" t="s">
        <v>2392</v>
      </c>
      <c r="F601" s="224" t="s">
        <v>2759</v>
      </c>
      <c r="G601" s="383"/>
      <c r="H601" s="254" t="s">
        <v>4593</v>
      </c>
      <c r="I601" s="446"/>
      <c r="J601" s="433"/>
      <c r="K601" s="385"/>
      <c r="L601" s="436"/>
      <c r="M601" s="436"/>
      <c r="N601" s="383"/>
      <c r="O601" s="383"/>
      <c r="P601" s="436"/>
      <c r="Q601" s="376"/>
      <c r="R601" s="451"/>
      <c r="S601" s="453"/>
      <c r="T601" s="436"/>
      <c r="U601" s="460"/>
      <c r="V601" s="451"/>
      <c r="W601" s="436"/>
      <c r="X601" s="436"/>
      <c r="Y601" s="436"/>
      <c r="Z601" s="436"/>
      <c r="AA601" s="436"/>
      <c r="AB601" s="436"/>
      <c r="AC601" s="436"/>
      <c r="AD601" s="436"/>
      <c r="AE601" s="436"/>
      <c r="AF601" s="436"/>
      <c r="AG601" s="436"/>
      <c r="AH601" s="436"/>
      <c r="AI601" s="376"/>
      <c r="AJ601" s="451"/>
      <c r="AK601" s="386"/>
      <c r="AL601" s="452"/>
      <c r="AM601" s="452"/>
      <c r="AN601" s="452"/>
      <c r="AO601" s="452"/>
      <c r="AP601" s="453"/>
      <c r="AQ601" s="376"/>
      <c r="AR601" s="451"/>
      <c r="AS601" s="436"/>
      <c r="AT601" s="436"/>
      <c r="AU601" s="436"/>
      <c r="AV601" s="436"/>
      <c r="AW601" s="436"/>
      <c r="AX601" s="436"/>
      <c r="AY601" s="436"/>
      <c r="AZ601" s="383"/>
      <c r="BA601" s="256"/>
      <c r="BB601" s="376"/>
      <c r="BC601" s="224" t="s">
        <v>2733</v>
      </c>
      <c r="BD601" s="187" t="s">
        <v>1686</v>
      </c>
      <c r="BE601" s="183" t="s">
        <v>2759</v>
      </c>
      <c r="BF601" s="171"/>
      <c r="BG601" s="224"/>
      <c r="BH601" s="224"/>
      <c r="BI601" s="224"/>
      <c r="BJ601" s="224"/>
      <c r="BK601" s="248"/>
      <c r="BL601" s="383"/>
      <c r="BM601" s="224"/>
      <c r="BN601" s="224"/>
      <c r="BO601" s="224"/>
      <c r="BP601" s="224"/>
      <c r="BQ601" s="224"/>
      <c r="BR601" s="224"/>
      <c r="BS601" s="224"/>
      <c r="BT601" s="224"/>
      <c r="BU601" s="224"/>
      <c r="BV601" s="224"/>
      <c r="BW601" s="224"/>
      <c r="BX601" s="224"/>
      <c r="BY601" s="224"/>
      <c r="BZ601" s="224"/>
      <c r="CA601" s="224"/>
      <c r="CB601" s="224"/>
      <c r="CC601" s="224"/>
      <c r="CD601" s="224"/>
      <c r="CE601" s="224"/>
      <c r="CF601" s="224"/>
      <c r="CG601" s="224"/>
      <c r="CH601" s="224"/>
      <c r="CI601" s="224"/>
      <c r="CJ601" s="224"/>
      <c r="CK601" s="224"/>
    </row>
    <row r="602" spans="1:89" s="189" customFormat="1">
      <c r="A602" s="371" t="s">
        <v>2727</v>
      </c>
      <c r="B602" s="228" t="s">
        <v>2728</v>
      </c>
      <c r="C602" s="252"/>
      <c r="D602" s="182" t="s">
        <v>1695</v>
      </c>
      <c r="E602" s="171" t="s">
        <v>2392</v>
      </c>
      <c r="F602" s="224" t="s">
        <v>27</v>
      </c>
      <c r="G602" s="383"/>
      <c r="H602" s="254" t="s">
        <v>4594</v>
      </c>
      <c r="I602" s="446" t="s">
        <v>4579</v>
      </c>
      <c r="J602" s="433" t="s">
        <v>4595</v>
      </c>
      <c r="K602" s="385" t="s">
        <v>2732</v>
      </c>
      <c r="L602" s="436"/>
      <c r="M602" s="436"/>
      <c r="N602" s="383"/>
      <c r="O602" s="383"/>
      <c r="P602" s="436"/>
      <c r="Q602" s="376"/>
      <c r="R602" s="451"/>
      <c r="S602" s="453" t="s">
        <v>1768</v>
      </c>
      <c r="T602" s="436"/>
      <c r="U602" s="460"/>
      <c r="V602" s="451"/>
      <c r="W602" s="436"/>
      <c r="X602" s="436"/>
      <c r="Y602" s="436"/>
      <c r="Z602" s="436"/>
      <c r="AA602" s="436"/>
      <c r="AB602" s="436"/>
      <c r="AC602" s="436"/>
      <c r="AD602" s="436"/>
      <c r="AE602" s="436"/>
      <c r="AF602" s="436"/>
      <c r="AG602" s="436"/>
      <c r="AH602" s="436"/>
      <c r="AI602" s="376"/>
      <c r="AJ602" s="451"/>
      <c r="AK602" s="386"/>
      <c r="AL602" s="452"/>
      <c r="AM602" s="452"/>
      <c r="AN602" s="452"/>
      <c r="AO602" s="452"/>
      <c r="AP602" s="453"/>
      <c r="AQ602" s="376"/>
      <c r="AR602" s="451"/>
      <c r="AS602" s="436"/>
      <c r="AT602" s="436"/>
      <c r="AU602" s="436"/>
      <c r="AV602" s="436"/>
      <c r="AW602" s="436"/>
      <c r="AX602" s="436"/>
      <c r="AY602" s="436"/>
      <c r="AZ602" s="383" t="s">
        <v>1768</v>
      </c>
      <c r="BA602" s="256"/>
      <c r="BB602" s="376"/>
      <c r="BC602" s="224" t="s">
        <v>2733</v>
      </c>
      <c r="BD602" s="173" t="s">
        <v>1694</v>
      </c>
      <c r="BE602" s="172" t="s">
        <v>1695</v>
      </c>
      <c r="BF602" s="171" t="s">
        <v>1688</v>
      </c>
      <c r="BG602" s="224"/>
      <c r="BH602" s="224" t="s">
        <v>1688</v>
      </c>
      <c r="BI602" s="224" t="s">
        <v>1681</v>
      </c>
      <c r="BJ602" s="224" t="s">
        <v>1698</v>
      </c>
      <c r="BK602" s="248"/>
      <c r="BL602" s="383"/>
      <c r="BM602" s="224"/>
      <c r="BN602" s="224"/>
      <c r="BO602" s="224"/>
      <c r="BP602" s="224"/>
      <c r="BQ602" s="224"/>
      <c r="BR602" s="224"/>
      <c r="BS602" s="224"/>
      <c r="BT602" s="224"/>
      <c r="BU602" s="224"/>
      <c r="BV602" s="224"/>
      <c r="BW602" s="224"/>
      <c r="BX602" s="224"/>
      <c r="BY602" s="224"/>
      <c r="BZ602" s="224"/>
      <c r="CA602" s="224"/>
      <c r="CB602" s="224"/>
      <c r="CC602" s="224"/>
      <c r="CD602" s="224"/>
      <c r="CE602" s="224"/>
      <c r="CF602" s="224"/>
      <c r="CG602" s="224"/>
      <c r="CH602" s="224"/>
      <c r="CI602" s="224"/>
      <c r="CJ602" s="224"/>
      <c r="CK602" s="224"/>
    </row>
    <row r="603" spans="1:89" s="189" customFormat="1" ht="30">
      <c r="A603" s="371" t="s">
        <v>2727</v>
      </c>
      <c r="B603" s="228" t="s">
        <v>2728</v>
      </c>
      <c r="C603" s="252"/>
      <c r="D603" s="182" t="s">
        <v>2651</v>
      </c>
      <c r="E603" s="171" t="s">
        <v>2392</v>
      </c>
      <c r="F603" s="224" t="s">
        <v>2398</v>
      </c>
      <c r="G603" s="383"/>
      <c r="H603" s="254" t="s">
        <v>4596</v>
      </c>
      <c r="I603" s="446"/>
      <c r="J603" s="433"/>
      <c r="K603" s="385" t="s">
        <v>2732</v>
      </c>
      <c r="L603" s="436" t="s">
        <v>1768</v>
      </c>
      <c r="M603" s="436"/>
      <c r="N603" s="383"/>
      <c r="O603" s="383"/>
      <c r="P603" s="436"/>
      <c r="Q603" s="376"/>
      <c r="R603" s="451"/>
      <c r="S603" s="453" t="s">
        <v>1768</v>
      </c>
      <c r="T603" s="436"/>
      <c r="U603" s="460"/>
      <c r="V603" s="451"/>
      <c r="W603" s="436"/>
      <c r="X603" s="436"/>
      <c r="Y603" s="436"/>
      <c r="Z603" s="436"/>
      <c r="AA603" s="436"/>
      <c r="AB603" s="436"/>
      <c r="AC603" s="436"/>
      <c r="AD603" s="436"/>
      <c r="AE603" s="436"/>
      <c r="AF603" s="436"/>
      <c r="AG603" s="436"/>
      <c r="AH603" s="436"/>
      <c r="AI603" s="376"/>
      <c r="AJ603" s="451"/>
      <c r="AK603" s="386"/>
      <c r="AL603" s="452"/>
      <c r="AM603" s="452"/>
      <c r="AN603" s="452"/>
      <c r="AO603" s="452"/>
      <c r="AP603" s="453"/>
      <c r="AQ603" s="376"/>
      <c r="AR603" s="451"/>
      <c r="AS603" s="436"/>
      <c r="AT603" s="436"/>
      <c r="AU603" s="436"/>
      <c r="AV603" s="436"/>
      <c r="AW603" s="436"/>
      <c r="AX603" s="436"/>
      <c r="AY603" s="436"/>
      <c r="AZ603" s="383" t="s">
        <v>1768</v>
      </c>
      <c r="BA603" s="256"/>
      <c r="BB603" s="376"/>
      <c r="BC603" s="224" t="s">
        <v>2733</v>
      </c>
      <c r="BD603" s="173" t="s">
        <v>1694</v>
      </c>
      <c r="BE603" s="172" t="s">
        <v>2399</v>
      </c>
      <c r="BF603" s="171" t="s">
        <v>1752</v>
      </c>
      <c r="BG603" s="224"/>
      <c r="BH603" s="224" t="s">
        <v>2820</v>
      </c>
      <c r="BI603" s="224" t="s">
        <v>1681</v>
      </c>
      <c r="BJ603" s="224" t="s">
        <v>2395</v>
      </c>
      <c r="BK603" s="248" t="s">
        <v>4597</v>
      </c>
      <c r="BL603" s="383"/>
      <c r="BM603" s="224"/>
      <c r="BN603" s="224"/>
      <c r="BO603" s="224"/>
      <c r="BP603" s="224"/>
      <c r="BQ603" s="224"/>
      <c r="BR603" s="224"/>
      <c r="BS603" s="224"/>
      <c r="BT603" s="224"/>
      <c r="BU603" s="224"/>
      <c r="BV603" s="224"/>
      <c r="BW603" s="224"/>
      <c r="BX603" s="224"/>
      <c r="BY603" s="224"/>
      <c r="BZ603" s="224"/>
      <c r="CA603" s="224"/>
      <c r="CB603" s="224"/>
      <c r="CC603" s="224"/>
      <c r="CD603" s="224"/>
      <c r="CE603" s="224"/>
      <c r="CF603" s="224"/>
      <c r="CG603" s="224"/>
      <c r="CH603" s="224"/>
      <c r="CI603" s="224"/>
      <c r="CJ603" s="224"/>
      <c r="CK603" s="224"/>
    </row>
    <row r="604" spans="1:89" s="189" customFormat="1">
      <c r="A604" s="371" t="s">
        <v>2727</v>
      </c>
      <c r="B604" s="228" t="s">
        <v>2728</v>
      </c>
      <c r="C604" s="252"/>
      <c r="D604" s="182" t="s">
        <v>2411</v>
      </c>
      <c r="E604" s="171" t="s">
        <v>2392</v>
      </c>
      <c r="F604" s="224" t="s">
        <v>2410</v>
      </c>
      <c r="G604" s="383"/>
      <c r="H604" s="254" t="s">
        <v>4598</v>
      </c>
      <c r="I604" s="446" t="s">
        <v>4579</v>
      </c>
      <c r="J604" s="433" t="s">
        <v>4599</v>
      </c>
      <c r="K604" s="385" t="s">
        <v>2732</v>
      </c>
      <c r="L604" s="436"/>
      <c r="M604" s="436"/>
      <c r="N604" s="383"/>
      <c r="O604" s="383"/>
      <c r="P604" s="436"/>
      <c r="Q604" s="376"/>
      <c r="R604" s="451"/>
      <c r="S604" s="453"/>
      <c r="T604" s="436"/>
      <c r="U604" s="460"/>
      <c r="V604" s="451"/>
      <c r="W604" s="436"/>
      <c r="X604" s="436"/>
      <c r="Y604" s="436"/>
      <c r="Z604" s="436"/>
      <c r="AA604" s="436"/>
      <c r="AB604" s="436"/>
      <c r="AC604" s="436"/>
      <c r="AD604" s="436"/>
      <c r="AE604" s="436"/>
      <c r="AF604" s="436"/>
      <c r="AG604" s="436"/>
      <c r="AH604" s="436"/>
      <c r="AI604" s="376"/>
      <c r="AJ604" s="451"/>
      <c r="AK604" s="386"/>
      <c r="AL604" s="452"/>
      <c r="AM604" s="452"/>
      <c r="AN604" s="452"/>
      <c r="AO604" s="452"/>
      <c r="AP604" s="453"/>
      <c r="AQ604" s="376"/>
      <c r="AR604" s="451"/>
      <c r="AS604" s="436"/>
      <c r="AT604" s="436"/>
      <c r="AU604" s="436"/>
      <c r="AV604" s="436"/>
      <c r="AW604" s="436"/>
      <c r="AX604" s="436"/>
      <c r="AY604" s="436"/>
      <c r="AZ604" s="383" t="s">
        <v>1768</v>
      </c>
      <c r="BA604" s="256"/>
      <c r="BB604" s="376"/>
      <c r="BC604" s="224" t="s">
        <v>2733</v>
      </c>
      <c r="BD604" s="173" t="s">
        <v>1694</v>
      </c>
      <c r="BE604" s="172" t="s">
        <v>2411</v>
      </c>
      <c r="BF604" s="171" t="s">
        <v>1688</v>
      </c>
      <c r="BG604" s="224"/>
      <c r="BH604" s="224" t="s">
        <v>1688</v>
      </c>
      <c r="BI604" s="224" t="s">
        <v>1681</v>
      </c>
      <c r="BJ604" s="224" t="s">
        <v>4600</v>
      </c>
      <c r="BK604" s="248"/>
      <c r="BL604" s="383"/>
      <c r="BM604" s="224"/>
      <c r="BN604" s="224"/>
      <c r="BO604" s="224"/>
      <c r="BP604" s="224"/>
      <c r="BQ604" s="224"/>
      <c r="BR604" s="224"/>
      <c r="BS604" s="224"/>
      <c r="BT604" s="224"/>
      <c r="BU604" s="224"/>
      <c r="BV604" s="224"/>
      <c r="BW604" s="224"/>
      <c r="BX604" s="224"/>
      <c r="BY604" s="224"/>
      <c r="BZ604" s="224"/>
      <c r="CA604" s="224"/>
      <c r="CB604" s="224"/>
      <c r="CC604" s="224"/>
      <c r="CD604" s="224"/>
      <c r="CE604" s="224"/>
      <c r="CF604" s="224"/>
      <c r="CG604" s="224"/>
      <c r="CH604" s="224"/>
      <c r="CI604" s="224"/>
      <c r="CJ604" s="224"/>
      <c r="CK604" s="224"/>
    </row>
    <row r="605" spans="1:89" s="189" customFormat="1">
      <c r="A605" s="371" t="s">
        <v>2727</v>
      </c>
      <c r="B605" s="228" t="s">
        <v>2728</v>
      </c>
      <c r="C605" s="252"/>
      <c r="D605" s="182" t="s">
        <v>7272</v>
      </c>
      <c r="E605" s="171" t="s">
        <v>2392</v>
      </c>
      <c r="F605" s="224" t="s">
        <v>2902</v>
      </c>
      <c r="G605" s="383"/>
      <c r="H605" s="254" t="s">
        <v>4601</v>
      </c>
      <c r="I605" s="446" t="s">
        <v>4579</v>
      </c>
      <c r="J605" s="433" t="s">
        <v>4602</v>
      </c>
      <c r="K605" s="385" t="s">
        <v>2732</v>
      </c>
      <c r="L605" s="436"/>
      <c r="M605" s="436"/>
      <c r="N605" s="383"/>
      <c r="O605" s="383"/>
      <c r="P605" s="436"/>
      <c r="Q605" s="376"/>
      <c r="R605" s="451"/>
      <c r="S605" s="453"/>
      <c r="T605" s="436"/>
      <c r="U605" s="460"/>
      <c r="V605" s="451"/>
      <c r="W605" s="436"/>
      <c r="X605" s="436"/>
      <c r="Y605" s="436"/>
      <c r="Z605" s="436"/>
      <c r="AA605" s="436"/>
      <c r="AB605" s="436"/>
      <c r="AC605" s="436"/>
      <c r="AD605" s="436"/>
      <c r="AE605" s="436"/>
      <c r="AF605" s="436"/>
      <c r="AG605" s="436"/>
      <c r="AH605" s="436"/>
      <c r="AI605" s="376"/>
      <c r="AJ605" s="451"/>
      <c r="AK605" s="386"/>
      <c r="AL605" s="452"/>
      <c r="AM605" s="452"/>
      <c r="AN605" s="452"/>
      <c r="AO605" s="452"/>
      <c r="AP605" s="453"/>
      <c r="AQ605" s="376"/>
      <c r="AR605" s="451"/>
      <c r="AS605" s="436"/>
      <c r="AT605" s="436"/>
      <c r="AU605" s="436"/>
      <c r="AV605" s="436"/>
      <c r="AW605" s="436"/>
      <c r="AX605" s="436"/>
      <c r="AY605" s="436"/>
      <c r="AZ605" s="383"/>
      <c r="BA605" s="256"/>
      <c r="BB605" s="376"/>
      <c r="BC605" s="224" t="s">
        <v>2733</v>
      </c>
      <c r="BD605" s="173" t="s">
        <v>1694</v>
      </c>
      <c r="BE605" s="172" t="s">
        <v>4603</v>
      </c>
      <c r="BF605" s="171" t="s">
        <v>1688</v>
      </c>
      <c r="BG605" s="224"/>
      <c r="BH605" s="224" t="s">
        <v>1688</v>
      </c>
      <c r="BI605" s="224" t="s">
        <v>1681</v>
      </c>
      <c r="BJ605" s="224" t="s">
        <v>2906</v>
      </c>
      <c r="BK605" s="248"/>
      <c r="BL605" s="383"/>
      <c r="BM605" s="224"/>
      <c r="BN605" s="224"/>
      <c r="BO605" s="224"/>
      <c r="BP605" s="224"/>
      <c r="BQ605" s="224"/>
      <c r="BR605" s="224"/>
      <c r="BS605" s="224"/>
      <c r="BT605" s="224"/>
      <c r="BU605" s="224"/>
      <c r="BV605" s="224"/>
      <c r="BW605" s="224"/>
      <c r="BX605" s="224"/>
      <c r="BY605" s="224"/>
      <c r="BZ605" s="224"/>
      <c r="CA605" s="224"/>
      <c r="CB605" s="224"/>
      <c r="CC605" s="224"/>
      <c r="CD605" s="224"/>
      <c r="CE605" s="224"/>
      <c r="CF605" s="224"/>
      <c r="CG605" s="224"/>
      <c r="CH605" s="224"/>
      <c r="CI605" s="224"/>
      <c r="CJ605" s="224"/>
      <c r="CK605" s="224"/>
    </row>
    <row r="606" spans="1:89" s="189" customFormat="1" ht="45">
      <c r="A606" s="371" t="s">
        <v>2727</v>
      </c>
      <c r="B606" s="228" t="s">
        <v>2728</v>
      </c>
      <c r="C606" s="252"/>
      <c r="D606" s="182" t="s">
        <v>7273</v>
      </c>
      <c r="E606" s="171" t="s">
        <v>2392</v>
      </c>
      <c r="F606" s="224" t="s">
        <v>4604</v>
      </c>
      <c r="G606" s="383" t="s">
        <v>1768</v>
      </c>
      <c r="H606" s="254" t="s">
        <v>4605</v>
      </c>
      <c r="I606" s="446" t="s">
        <v>4579</v>
      </c>
      <c r="J606" s="433" t="s">
        <v>4606</v>
      </c>
      <c r="K606" s="385" t="s">
        <v>2732</v>
      </c>
      <c r="L606" s="436" t="s">
        <v>1768</v>
      </c>
      <c r="M606" s="436"/>
      <c r="N606" s="383"/>
      <c r="O606" s="383"/>
      <c r="P606" s="436"/>
      <c r="Q606" s="376"/>
      <c r="R606" s="451"/>
      <c r="S606" s="453"/>
      <c r="T606" s="436"/>
      <c r="U606" s="460"/>
      <c r="V606" s="451"/>
      <c r="W606" s="436"/>
      <c r="X606" s="436"/>
      <c r="Y606" s="436"/>
      <c r="Z606" s="436"/>
      <c r="AA606" s="436"/>
      <c r="AB606" s="436"/>
      <c r="AC606" s="436"/>
      <c r="AD606" s="436"/>
      <c r="AE606" s="436"/>
      <c r="AF606" s="436"/>
      <c r="AG606" s="436"/>
      <c r="AH606" s="436"/>
      <c r="AI606" s="376"/>
      <c r="AJ606" s="451"/>
      <c r="AK606" s="386"/>
      <c r="AL606" s="452"/>
      <c r="AM606" s="452"/>
      <c r="AN606" s="452"/>
      <c r="AO606" s="452"/>
      <c r="AP606" s="453"/>
      <c r="AQ606" s="376"/>
      <c r="AR606" s="451"/>
      <c r="AS606" s="436"/>
      <c r="AT606" s="436"/>
      <c r="AU606" s="436"/>
      <c r="AV606" s="436"/>
      <c r="AW606" s="436"/>
      <c r="AX606" s="436"/>
      <c r="AY606" s="436"/>
      <c r="AZ606" s="383" t="s">
        <v>1768</v>
      </c>
      <c r="BA606" s="256"/>
      <c r="BB606" s="376"/>
      <c r="BC606" s="224" t="s">
        <v>2733</v>
      </c>
      <c r="BD606" s="173" t="s">
        <v>1694</v>
      </c>
      <c r="BE606" s="172" t="s">
        <v>4604</v>
      </c>
      <c r="BF606" s="171" t="s">
        <v>1688</v>
      </c>
      <c r="BG606" s="224"/>
      <c r="BH606" s="224" t="s">
        <v>1688</v>
      </c>
      <c r="BI606" s="224" t="s">
        <v>1681</v>
      </c>
      <c r="BJ606" s="224" t="s">
        <v>4607</v>
      </c>
      <c r="BK606" s="248"/>
      <c r="BL606" s="383"/>
      <c r="BM606" s="224"/>
      <c r="BN606" s="224"/>
      <c r="BO606" s="224"/>
      <c r="BP606" s="224"/>
      <c r="BQ606" s="224"/>
      <c r="BR606" s="224"/>
      <c r="BS606" s="224"/>
      <c r="BT606" s="224"/>
      <c r="BU606" s="224"/>
      <c r="BV606" s="224"/>
      <c r="BW606" s="224"/>
      <c r="BX606" s="224"/>
      <c r="BY606" s="224"/>
      <c r="BZ606" s="224"/>
      <c r="CA606" s="224"/>
      <c r="CB606" s="224"/>
      <c r="CC606" s="224"/>
      <c r="CD606" s="224"/>
      <c r="CE606" s="224"/>
      <c r="CF606" s="224"/>
      <c r="CG606" s="224"/>
      <c r="CH606" s="224"/>
      <c r="CI606" s="224"/>
      <c r="CJ606" s="224"/>
      <c r="CK606" s="224"/>
    </row>
    <row r="607" spans="1:89" s="189" customFormat="1" ht="45">
      <c r="A607" s="371" t="s">
        <v>2727</v>
      </c>
      <c r="B607" s="228" t="s">
        <v>2728</v>
      </c>
      <c r="C607" s="252"/>
      <c r="D607" s="182" t="s">
        <v>7274</v>
      </c>
      <c r="E607" s="171" t="s">
        <v>2392</v>
      </c>
      <c r="F607" s="224" t="s">
        <v>4608</v>
      </c>
      <c r="G607" s="383" t="s">
        <v>1768</v>
      </c>
      <c r="H607" s="254" t="s">
        <v>4609</v>
      </c>
      <c r="I607" s="446" t="s">
        <v>4579</v>
      </c>
      <c r="J607" s="433" t="s">
        <v>4610</v>
      </c>
      <c r="K607" s="385" t="s">
        <v>2732</v>
      </c>
      <c r="L607" s="436" t="s">
        <v>1768</v>
      </c>
      <c r="M607" s="436"/>
      <c r="N607" s="383"/>
      <c r="O607" s="383"/>
      <c r="P607" s="436"/>
      <c r="Q607" s="376"/>
      <c r="R607" s="451"/>
      <c r="S607" s="453"/>
      <c r="T607" s="436"/>
      <c r="U607" s="460"/>
      <c r="V607" s="451"/>
      <c r="W607" s="436"/>
      <c r="X607" s="436"/>
      <c r="Y607" s="436"/>
      <c r="Z607" s="436"/>
      <c r="AA607" s="436"/>
      <c r="AB607" s="436"/>
      <c r="AC607" s="436"/>
      <c r="AD607" s="436"/>
      <c r="AE607" s="436"/>
      <c r="AF607" s="436"/>
      <c r="AG607" s="436"/>
      <c r="AH607" s="436"/>
      <c r="AI607" s="376"/>
      <c r="AJ607" s="451"/>
      <c r="AK607" s="386"/>
      <c r="AL607" s="452"/>
      <c r="AM607" s="452"/>
      <c r="AN607" s="452"/>
      <c r="AO607" s="452"/>
      <c r="AP607" s="453"/>
      <c r="AQ607" s="376"/>
      <c r="AR607" s="451"/>
      <c r="AS607" s="436"/>
      <c r="AT607" s="436"/>
      <c r="AU607" s="436"/>
      <c r="AV607" s="436"/>
      <c r="AW607" s="436"/>
      <c r="AX607" s="436"/>
      <c r="AY607" s="436"/>
      <c r="AZ607" s="383"/>
      <c r="BA607" s="256"/>
      <c r="BB607" s="376"/>
      <c r="BC607" s="224" t="s">
        <v>2733</v>
      </c>
      <c r="BD607" s="173" t="s">
        <v>1694</v>
      </c>
      <c r="BE607" s="172" t="s">
        <v>4611</v>
      </c>
      <c r="BF607" s="171" t="s">
        <v>1688</v>
      </c>
      <c r="BG607" s="224"/>
      <c r="BH607" s="224" t="s">
        <v>1688</v>
      </c>
      <c r="BI607" s="224" t="s">
        <v>1681</v>
      </c>
      <c r="BJ607" s="224" t="s">
        <v>4612</v>
      </c>
      <c r="BK607" s="248"/>
      <c r="BL607" s="383"/>
      <c r="BM607" s="224"/>
      <c r="BN607" s="224"/>
      <c r="BO607" s="224"/>
      <c r="BP607" s="224"/>
      <c r="BQ607" s="224"/>
      <c r="BR607" s="224"/>
      <c r="BS607" s="224"/>
      <c r="BT607" s="224"/>
      <c r="BU607" s="224"/>
      <c r="BV607" s="224"/>
      <c r="BW607" s="224"/>
      <c r="BX607" s="224"/>
      <c r="BY607" s="224"/>
      <c r="BZ607" s="224"/>
      <c r="CA607" s="224"/>
      <c r="CB607" s="224"/>
      <c r="CC607" s="224"/>
      <c r="CD607" s="224"/>
      <c r="CE607" s="224"/>
      <c r="CF607" s="224"/>
      <c r="CG607" s="224"/>
      <c r="CH607" s="224"/>
      <c r="CI607" s="224"/>
      <c r="CJ607" s="224"/>
      <c r="CK607" s="224"/>
    </row>
    <row r="608" spans="1:89" s="189" customFormat="1" ht="30">
      <c r="A608" s="371" t="s">
        <v>2727</v>
      </c>
      <c r="B608" s="228" t="s">
        <v>2728</v>
      </c>
      <c r="C608" s="252"/>
      <c r="D608" s="182" t="s">
        <v>7275</v>
      </c>
      <c r="E608" s="171" t="s">
        <v>2392</v>
      </c>
      <c r="F608" s="224" t="s">
        <v>4613</v>
      </c>
      <c r="G608" s="383" t="s">
        <v>1768</v>
      </c>
      <c r="H608" s="254" t="s">
        <v>4614</v>
      </c>
      <c r="I608" s="446" t="s">
        <v>4579</v>
      </c>
      <c r="J608" s="433" t="s">
        <v>4615</v>
      </c>
      <c r="K608" s="385" t="s">
        <v>2732</v>
      </c>
      <c r="L608" s="436"/>
      <c r="M608" s="436"/>
      <c r="N608" s="383"/>
      <c r="O608" s="383"/>
      <c r="P608" s="436"/>
      <c r="Q608" s="376"/>
      <c r="R608" s="451"/>
      <c r="S608" s="453"/>
      <c r="T608" s="436"/>
      <c r="U608" s="460"/>
      <c r="V608" s="451"/>
      <c r="W608" s="436"/>
      <c r="X608" s="436"/>
      <c r="Y608" s="436"/>
      <c r="Z608" s="436"/>
      <c r="AA608" s="436"/>
      <c r="AB608" s="436"/>
      <c r="AC608" s="436"/>
      <c r="AD608" s="436"/>
      <c r="AE608" s="436"/>
      <c r="AF608" s="436"/>
      <c r="AG608" s="436"/>
      <c r="AH608" s="436"/>
      <c r="AI608" s="376"/>
      <c r="AJ608" s="451"/>
      <c r="AK608" s="386"/>
      <c r="AL608" s="452"/>
      <c r="AM608" s="452"/>
      <c r="AN608" s="452"/>
      <c r="AO608" s="452"/>
      <c r="AP608" s="453"/>
      <c r="AQ608" s="376"/>
      <c r="AR608" s="451"/>
      <c r="AS608" s="436"/>
      <c r="AT608" s="436"/>
      <c r="AU608" s="436"/>
      <c r="AV608" s="436"/>
      <c r="AW608" s="436"/>
      <c r="AX608" s="436"/>
      <c r="AY608" s="436"/>
      <c r="AZ608" s="383"/>
      <c r="BA608" s="256"/>
      <c r="BB608" s="376"/>
      <c r="BC608" s="224" t="s">
        <v>2733</v>
      </c>
      <c r="BD608" s="173" t="s">
        <v>1694</v>
      </c>
      <c r="BE608" s="172" t="s">
        <v>4616</v>
      </c>
      <c r="BF608" s="171" t="s">
        <v>1688</v>
      </c>
      <c r="BG608" s="224"/>
      <c r="BH608" s="224" t="s">
        <v>1688</v>
      </c>
      <c r="BI608" s="224" t="s">
        <v>1681</v>
      </c>
      <c r="BJ608" s="224" t="s">
        <v>4617</v>
      </c>
      <c r="BK608" s="248"/>
      <c r="BL608" s="383"/>
      <c r="BM608" s="224"/>
      <c r="BN608" s="224"/>
      <c r="BO608" s="224"/>
      <c r="BP608" s="224"/>
      <c r="BQ608" s="224"/>
      <c r="BR608" s="224"/>
      <c r="BS608" s="224"/>
      <c r="BT608" s="224"/>
      <c r="BU608" s="224"/>
      <c r="BV608" s="224"/>
      <c r="BW608" s="224"/>
      <c r="BX608" s="224"/>
      <c r="BY608" s="224"/>
      <c r="BZ608" s="224"/>
      <c r="CA608" s="224"/>
      <c r="CB608" s="224"/>
      <c r="CC608" s="224"/>
      <c r="CD608" s="224"/>
      <c r="CE608" s="224"/>
      <c r="CF608" s="224"/>
      <c r="CG608" s="224"/>
      <c r="CH608" s="224"/>
      <c r="CI608" s="224"/>
      <c r="CJ608" s="224"/>
      <c r="CK608" s="224"/>
    </row>
    <row r="609" spans="1:89" s="189" customFormat="1" ht="30">
      <c r="A609" s="371" t="s">
        <v>2727</v>
      </c>
      <c r="B609" s="228" t="s">
        <v>2728</v>
      </c>
      <c r="C609" s="252"/>
      <c r="D609" s="182" t="s">
        <v>7276</v>
      </c>
      <c r="E609" s="171" t="s">
        <v>2392</v>
      </c>
      <c r="F609" s="224" t="s">
        <v>4618</v>
      </c>
      <c r="G609" s="383" t="s">
        <v>1768</v>
      </c>
      <c r="H609" s="254" t="s">
        <v>4619</v>
      </c>
      <c r="I609" s="446" t="s">
        <v>4579</v>
      </c>
      <c r="J609" s="433" t="s">
        <v>4620</v>
      </c>
      <c r="K609" s="385" t="s">
        <v>2732</v>
      </c>
      <c r="L609" s="436"/>
      <c r="M609" s="436"/>
      <c r="N609" s="383"/>
      <c r="O609" s="383"/>
      <c r="P609" s="436"/>
      <c r="Q609" s="376"/>
      <c r="R609" s="451"/>
      <c r="S609" s="453"/>
      <c r="T609" s="436"/>
      <c r="U609" s="460"/>
      <c r="V609" s="451"/>
      <c r="W609" s="436"/>
      <c r="X609" s="436"/>
      <c r="Y609" s="436"/>
      <c r="Z609" s="436"/>
      <c r="AA609" s="436"/>
      <c r="AB609" s="436"/>
      <c r="AC609" s="436"/>
      <c r="AD609" s="436"/>
      <c r="AE609" s="436"/>
      <c r="AF609" s="436"/>
      <c r="AG609" s="436"/>
      <c r="AH609" s="436"/>
      <c r="AI609" s="376"/>
      <c r="AJ609" s="451"/>
      <c r="AK609" s="386"/>
      <c r="AL609" s="452"/>
      <c r="AM609" s="452"/>
      <c r="AN609" s="452"/>
      <c r="AO609" s="452"/>
      <c r="AP609" s="453"/>
      <c r="AQ609" s="376"/>
      <c r="AR609" s="451"/>
      <c r="AS609" s="436"/>
      <c r="AT609" s="436"/>
      <c r="AU609" s="436"/>
      <c r="AV609" s="436"/>
      <c r="AW609" s="436"/>
      <c r="AX609" s="436"/>
      <c r="AY609" s="436"/>
      <c r="AZ609" s="383"/>
      <c r="BA609" s="256"/>
      <c r="BB609" s="376"/>
      <c r="BC609" s="224" t="s">
        <v>2733</v>
      </c>
      <c r="BD609" s="173" t="s">
        <v>1694</v>
      </c>
      <c r="BE609" s="172" t="s">
        <v>4621</v>
      </c>
      <c r="BF609" s="171" t="s">
        <v>1688</v>
      </c>
      <c r="BG609" s="224"/>
      <c r="BH609" s="224" t="s">
        <v>1688</v>
      </c>
      <c r="BI609" s="224" t="s">
        <v>1681</v>
      </c>
      <c r="BJ609" s="224" t="s">
        <v>4622</v>
      </c>
      <c r="BK609" s="248"/>
      <c r="BL609" s="383"/>
      <c r="BM609" s="224"/>
      <c r="BN609" s="224"/>
      <c r="BO609" s="224"/>
      <c r="BP609" s="224"/>
      <c r="BQ609" s="224"/>
      <c r="BR609" s="224"/>
      <c r="BS609" s="224"/>
      <c r="BT609" s="224"/>
      <c r="BU609" s="224"/>
      <c r="BV609" s="224"/>
      <c r="BW609" s="224"/>
      <c r="BX609" s="224"/>
      <c r="BY609" s="224"/>
      <c r="BZ609" s="224"/>
      <c r="CA609" s="224"/>
      <c r="CB609" s="224"/>
      <c r="CC609" s="224"/>
      <c r="CD609" s="224"/>
      <c r="CE609" s="224"/>
      <c r="CF609" s="224"/>
      <c r="CG609" s="224"/>
      <c r="CH609" s="224"/>
      <c r="CI609" s="224"/>
      <c r="CJ609" s="224"/>
      <c r="CK609" s="224"/>
    </row>
    <row r="610" spans="1:89" s="189" customFormat="1" ht="30">
      <c r="A610" s="371" t="s">
        <v>2727</v>
      </c>
      <c r="B610" s="228" t="s">
        <v>2728</v>
      </c>
      <c r="C610" s="252"/>
      <c r="D610" s="182" t="s">
        <v>7277</v>
      </c>
      <c r="E610" s="171" t="s">
        <v>4623</v>
      </c>
      <c r="F610" s="224" t="s">
        <v>2762</v>
      </c>
      <c r="G610" s="383"/>
      <c r="H610" s="225" t="s">
        <v>4624</v>
      </c>
      <c r="I610" s="446" t="s">
        <v>4625</v>
      </c>
      <c r="J610" s="433" t="s">
        <v>4626</v>
      </c>
      <c r="K610" s="385" t="s">
        <v>1752</v>
      </c>
      <c r="L610" s="436"/>
      <c r="M610" s="436"/>
      <c r="N610" s="383"/>
      <c r="O610" s="383"/>
      <c r="P610" s="436"/>
      <c r="Q610" s="376"/>
      <c r="R610" s="451"/>
      <c r="S610" s="453"/>
      <c r="T610" s="436"/>
      <c r="U610" s="460"/>
      <c r="V610" s="451"/>
      <c r="W610" s="436"/>
      <c r="X610" s="436"/>
      <c r="Y610" s="436"/>
      <c r="Z610" s="436"/>
      <c r="AA610" s="436"/>
      <c r="AB610" s="436"/>
      <c r="AC610" s="436"/>
      <c r="AD610" s="436"/>
      <c r="AE610" s="436"/>
      <c r="AF610" s="436"/>
      <c r="AG610" s="436"/>
      <c r="AH610" s="436"/>
      <c r="AI610" s="376"/>
      <c r="AJ610" s="451"/>
      <c r="AK610" s="386"/>
      <c r="AL610" s="452"/>
      <c r="AM610" s="452"/>
      <c r="AN610" s="452"/>
      <c r="AO610" s="452"/>
      <c r="AP610" s="453"/>
      <c r="AQ610" s="376"/>
      <c r="AR610" s="451"/>
      <c r="AS610" s="436"/>
      <c r="AT610" s="436"/>
      <c r="AU610" s="436"/>
      <c r="AV610" s="436"/>
      <c r="AW610" s="436"/>
      <c r="AX610" s="436"/>
      <c r="AY610" s="436"/>
      <c r="AZ610" s="383"/>
      <c r="BA610" s="256"/>
      <c r="BB610" s="376"/>
      <c r="BC610" s="224" t="s">
        <v>2733</v>
      </c>
      <c r="BD610" s="173" t="s">
        <v>4627</v>
      </c>
      <c r="BE610" s="172" t="s">
        <v>2762</v>
      </c>
      <c r="BF610" s="171" t="s">
        <v>1752</v>
      </c>
      <c r="BG610" s="224"/>
      <c r="BH610" s="224" t="s">
        <v>2735</v>
      </c>
      <c r="BI610" s="224"/>
      <c r="BJ610" s="224"/>
      <c r="BK610" s="248"/>
      <c r="BL610" s="383"/>
      <c r="BM610" s="224"/>
      <c r="BN610" s="224"/>
      <c r="BO610" s="224"/>
      <c r="BP610" s="224"/>
      <c r="BQ610" s="224"/>
      <c r="BR610" s="224"/>
      <c r="BS610" s="224"/>
      <c r="BT610" s="224"/>
      <c r="BU610" s="224"/>
      <c r="BV610" s="224"/>
      <c r="BW610" s="224"/>
      <c r="BX610" s="224"/>
      <c r="BY610" s="224"/>
      <c r="BZ610" s="224"/>
      <c r="CA610" s="224"/>
      <c r="CB610" s="224"/>
      <c r="CC610" s="224"/>
      <c r="CD610" s="224"/>
      <c r="CE610" s="224"/>
      <c r="CF610" s="224"/>
      <c r="CG610" s="224"/>
      <c r="CH610" s="224"/>
      <c r="CI610" s="224"/>
      <c r="CJ610" s="224"/>
      <c r="CK610" s="224"/>
    </row>
    <row r="611" spans="1:89" s="189" customFormat="1">
      <c r="A611" s="371" t="s">
        <v>2727</v>
      </c>
      <c r="B611" s="228" t="s">
        <v>2728</v>
      </c>
      <c r="C611" s="252"/>
      <c r="D611" s="182" t="s">
        <v>7278</v>
      </c>
      <c r="E611" s="171" t="s">
        <v>4623</v>
      </c>
      <c r="F611" s="224" t="s">
        <v>3328</v>
      </c>
      <c r="G611" s="383"/>
      <c r="H611" s="225" t="s">
        <v>4628</v>
      </c>
      <c r="I611" s="446"/>
      <c r="J611" s="433"/>
      <c r="K611" s="385"/>
      <c r="L611" s="436"/>
      <c r="M611" s="436"/>
      <c r="N611" s="383"/>
      <c r="O611" s="383"/>
      <c r="P611" s="436"/>
      <c r="Q611" s="376"/>
      <c r="R611" s="451"/>
      <c r="S611" s="453"/>
      <c r="T611" s="436"/>
      <c r="U611" s="460"/>
      <c r="V611" s="451"/>
      <c r="W611" s="436"/>
      <c r="X611" s="436"/>
      <c r="Y611" s="436"/>
      <c r="Z611" s="436"/>
      <c r="AA611" s="436"/>
      <c r="AB611" s="436"/>
      <c r="AC611" s="436"/>
      <c r="AD611" s="436"/>
      <c r="AE611" s="436"/>
      <c r="AF611" s="436"/>
      <c r="AG611" s="436"/>
      <c r="AH611" s="436"/>
      <c r="AI611" s="376"/>
      <c r="AJ611" s="451"/>
      <c r="AK611" s="386"/>
      <c r="AL611" s="452"/>
      <c r="AM611" s="452"/>
      <c r="AN611" s="452"/>
      <c r="AO611" s="452"/>
      <c r="AP611" s="453"/>
      <c r="AQ611" s="376"/>
      <c r="AR611" s="451"/>
      <c r="AS611" s="436"/>
      <c r="AT611" s="436"/>
      <c r="AU611" s="436"/>
      <c r="AV611" s="436"/>
      <c r="AW611" s="436"/>
      <c r="AX611" s="436"/>
      <c r="AY611" s="436"/>
      <c r="AZ611" s="383"/>
      <c r="BA611" s="256"/>
      <c r="BB611" s="376"/>
      <c r="BC611" s="224" t="s">
        <v>2733</v>
      </c>
      <c r="BD611" s="173" t="s">
        <v>4627</v>
      </c>
      <c r="BE611" s="172" t="s">
        <v>3328</v>
      </c>
      <c r="BF611" s="171" t="s">
        <v>1752</v>
      </c>
      <c r="BG611" s="224"/>
      <c r="BH611" s="224" t="s">
        <v>2735</v>
      </c>
      <c r="BI611" s="224"/>
      <c r="BJ611" s="224"/>
      <c r="BK611" s="248"/>
      <c r="BL611" s="383"/>
      <c r="BM611" s="224"/>
      <c r="BN611" s="224"/>
      <c r="BO611" s="224"/>
      <c r="BP611" s="224"/>
      <c r="BQ611" s="224"/>
      <c r="BR611" s="224"/>
      <c r="BS611" s="224"/>
      <c r="BT611" s="224"/>
      <c r="BU611" s="224"/>
      <c r="BV611" s="224"/>
      <c r="BW611" s="224"/>
      <c r="BX611" s="224"/>
      <c r="BY611" s="224"/>
      <c r="BZ611" s="224"/>
      <c r="CA611" s="224"/>
      <c r="CB611" s="224"/>
      <c r="CC611" s="224"/>
      <c r="CD611" s="224"/>
      <c r="CE611" s="224"/>
      <c r="CF611" s="224"/>
      <c r="CG611" s="224"/>
      <c r="CH611" s="224"/>
      <c r="CI611" s="224"/>
      <c r="CJ611" s="224"/>
      <c r="CK611" s="224"/>
    </row>
    <row r="612" spans="1:89" s="189" customFormat="1">
      <c r="A612" s="371" t="s">
        <v>2727</v>
      </c>
      <c r="B612" s="228" t="s">
        <v>2728</v>
      </c>
      <c r="C612" s="252"/>
      <c r="D612" s="182" t="s">
        <v>7279</v>
      </c>
      <c r="E612" s="171" t="s">
        <v>4623</v>
      </c>
      <c r="F612" s="224" t="s">
        <v>1904</v>
      </c>
      <c r="G612" s="383"/>
      <c r="H612" s="225" t="s">
        <v>4629</v>
      </c>
      <c r="I612" s="446" t="s">
        <v>4625</v>
      </c>
      <c r="J612" s="433" t="s">
        <v>4630</v>
      </c>
      <c r="K612" s="385" t="s">
        <v>2732</v>
      </c>
      <c r="L612" s="436"/>
      <c r="M612" s="436"/>
      <c r="N612" s="383"/>
      <c r="O612" s="383"/>
      <c r="P612" s="436"/>
      <c r="Q612" s="376"/>
      <c r="R612" s="451"/>
      <c r="S612" s="453"/>
      <c r="T612" s="436"/>
      <c r="U612" s="460"/>
      <c r="V612" s="451"/>
      <c r="W612" s="436"/>
      <c r="X612" s="436"/>
      <c r="Y612" s="436"/>
      <c r="Z612" s="436"/>
      <c r="AA612" s="436"/>
      <c r="AB612" s="436"/>
      <c r="AC612" s="436"/>
      <c r="AD612" s="436"/>
      <c r="AE612" s="436"/>
      <c r="AF612" s="436"/>
      <c r="AG612" s="436"/>
      <c r="AH612" s="436"/>
      <c r="AI612" s="376"/>
      <c r="AJ612" s="451"/>
      <c r="AK612" s="386"/>
      <c r="AL612" s="452"/>
      <c r="AM612" s="452"/>
      <c r="AN612" s="452"/>
      <c r="AO612" s="452"/>
      <c r="AP612" s="453"/>
      <c r="AQ612" s="376"/>
      <c r="AR612" s="451"/>
      <c r="AS612" s="436"/>
      <c r="AT612" s="436"/>
      <c r="AU612" s="436"/>
      <c r="AV612" s="436"/>
      <c r="AW612" s="436"/>
      <c r="AX612" s="436"/>
      <c r="AY612" s="436"/>
      <c r="AZ612" s="383"/>
      <c r="BA612" s="256"/>
      <c r="BB612" s="376"/>
      <c r="BC612" s="224" t="s">
        <v>2733</v>
      </c>
      <c r="BD612" s="173" t="s">
        <v>4627</v>
      </c>
      <c r="BE612" s="172" t="s">
        <v>3697</v>
      </c>
      <c r="BF612" s="171" t="s">
        <v>1688</v>
      </c>
      <c r="BG612" s="224"/>
      <c r="BH612" s="224" t="s">
        <v>1688</v>
      </c>
      <c r="BI612" s="224" t="s">
        <v>1681</v>
      </c>
      <c r="BJ612" s="224" t="s">
        <v>3401</v>
      </c>
      <c r="BK612" s="248"/>
      <c r="BL612" s="383"/>
      <c r="BM612" s="224"/>
      <c r="BN612" s="224"/>
      <c r="BO612" s="224"/>
      <c r="BP612" s="224"/>
      <c r="BQ612" s="224"/>
      <c r="BR612" s="224"/>
      <c r="BS612" s="224"/>
      <c r="BT612" s="224"/>
      <c r="BU612" s="224"/>
      <c r="BV612" s="224"/>
      <c r="BW612" s="224"/>
      <c r="BX612" s="224"/>
      <c r="BY612" s="224"/>
      <c r="BZ612" s="224"/>
      <c r="CA612" s="224"/>
      <c r="CB612" s="224"/>
      <c r="CC612" s="224"/>
      <c r="CD612" s="224"/>
      <c r="CE612" s="224"/>
      <c r="CF612" s="224"/>
      <c r="CG612" s="224"/>
      <c r="CH612" s="224"/>
      <c r="CI612" s="224"/>
      <c r="CJ612" s="224"/>
      <c r="CK612" s="224"/>
    </row>
    <row r="613" spans="1:89" s="189" customFormat="1" ht="30">
      <c r="A613" s="371" t="s">
        <v>2727</v>
      </c>
      <c r="B613" s="228" t="s">
        <v>2728</v>
      </c>
      <c r="C613" s="252"/>
      <c r="D613" s="182" t="s">
        <v>7280</v>
      </c>
      <c r="E613" s="171" t="s">
        <v>4631</v>
      </c>
      <c r="F613" s="224" t="s">
        <v>4626</v>
      </c>
      <c r="G613" s="383"/>
      <c r="H613" s="225" t="s">
        <v>4632</v>
      </c>
      <c r="I613" s="446"/>
      <c r="J613" s="433"/>
      <c r="K613" s="385"/>
      <c r="L613" s="436"/>
      <c r="M613" s="436"/>
      <c r="N613" s="383"/>
      <c r="O613" s="383"/>
      <c r="P613" s="436"/>
      <c r="Q613" s="376"/>
      <c r="R613" s="451"/>
      <c r="S613" s="453"/>
      <c r="T613" s="436"/>
      <c r="U613" s="460"/>
      <c r="V613" s="451"/>
      <c r="W613" s="436"/>
      <c r="X613" s="436"/>
      <c r="Y613" s="436"/>
      <c r="Z613" s="436"/>
      <c r="AA613" s="436"/>
      <c r="AB613" s="436"/>
      <c r="AC613" s="436"/>
      <c r="AD613" s="436"/>
      <c r="AE613" s="436"/>
      <c r="AF613" s="436"/>
      <c r="AG613" s="436"/>
      <c r="AH613" s="436"/>
      <c r="AI613" s="376"/>
      <c r="AJ613" s="451"/>
      <c r="AK613" s="386"/>
      <c r="AL613" s="452"/>
      <c r="AM613" s="452"/>
      <c r="AN613" s="452"/>
      <c r="AO613" s="452"/>
      <c r="AP613" s="453"/>
      <c r="AQ613" s="376"/>
      <c r="AR613" s="451"/>
      <c r="AS613" s="436"/>
      <c r="AT613" s="436"/>
      <c r="AU613" s="436"/>
      <c r="AV613" s="436"/>
      <c r="AW613" s="436"/>
      <c r="AX613" s="436"/>
      <c r="AY613" s="436"/>
      <c r="AZ613" s="383"/>
      <c r="BA613" s="256"/>
      <c r="BB613" s="376"/>
      <c r="BC613" s="224" t="s">
        <v>2733</v>
      </c>
      <c r="BD613" s="173" t="s">
        <v>4633</v>
      </c>
      <c r="BE613" s="172" t="s">
        <v>4626</v>
      </c>
      <c r="BF613" s="171" t="s">
        <v>1752</v>
      </c>
      <c r="BG613" s="224"/>
      <c r="BH613" s="224" t="s">
        <v>2820</v>
      </c>
      <c r="BI613" s="224" t="s">
        <v>4634</v>
      </c>
      <c r="BJ613" s="224" t="s">
        <v>4635</v>
      </c>
      <c r="BK613" s="248" t="s">
        <v>4636</v>
      </c>
      <c r="BL613" s="383"/>
      <c r="BM613" s="224"/>
      <c r="BN613" s="224"/>
      <c r="BO613" s="224"/>
      <c r="BP613" s="224"/>
      <c r="BQ613" s="224"/>
      <c r="BR613" s="224"/>
      <c r="BS613" s="224"/>
      <c r="BT613" s="224"/>
      <c r="BU613" s="224"/>
      <c r="BV613" s="224"/>
      <c r="BW613" s="224"/>
      <c r="BX613" s="224"/>
      <c r="BY613" s="224"/>
      <c r="BZ613" s="224"/>
      <c r="CA613" s="224"/>
      <c r="CB613" s="224"/>
      <c r="CC613" s="224"/>
      <c r="CD613" s="224"/>
      <c r="CE613" s="224"/>
      <c r="CF613" s="224"/>
      <c r="CG613" s="224"/>
      <c r="CH613" s="224"/>
      <c r="CI613" s="224"/>
      <c r="CJ613" s="224"/>
      <c r="CK613" s="224"/>
    </row>
    <row r="614" spans="1:89" s="189" customFormat="1">
      <c r="A614" s="371" t="s">
        <v>2727</v>
      </c>
      <c r="B614" s="228" t="s">
        <v>2728</v>
      </c>
      <c r="C614" s="252"/>
      <c r="D614" s="182" t="s">
        <v>7281</v>
      </c>
      <c r="E614" s="171" t="s">
        <v>4631</v>
      </c>
      <c r="F614" s="224" t="s">
        <v>4637</v>
      </c>
      <c r="G614" s="383"/>
      <c r="H614" s="254" t="s">
        <v>4638</v>
      </c>
      <c r="I614" s="446"/>
      <c r="J614" s="433"/>
      <c r="K614" s="385"/>
      <c r="L614" s="436"/>
      <c r="M614" s="436"/>
      <c r="N614" s="383"/>
      <c r="O614" s="383"/>
      <c r="P614" s="436"/>
      <c r="Q614" s="376"/>
      <c r="R614" s="451"/>
      <c r="S614" s="453"/>
      <c r="T614" s="436"/>
      <c r="U614" s="460"/>
      <c r="V614" s="451"/>
      <c r="W614" s="436"/>
      <c r="X614" s="436"/>
      <c r="Y614" s="436"/>
      <c r="Z614" s="436"/>
      <c r="AA614" s="436"/>
      <c r="AB614" s="436"/>
      <c r="AC614" s="436"/>
      <c r="AD614" s="436"/>
      <c r="AE614" s="436"/>
      <c r="AF614" s="436"/>
      <c r="AG614" s="436"/>
      <c r="AH614" s="436"/>
      <c r="AI614" s="376"/>
      <c r="AJ614" s="451"/>
      <c r="AK614" s="386"/>
      <c r="AL614" s="452"/>
      <c r="AM614" s="452"/>
      <c r="AN614" s="452"/>
      <c r="AO614" s="452"/>
      <c r="AP614" s="453"/>
      <c r="AQ614" s="376"/>
      <c r="AR614" s="451"/>
      <c r="AS614" s="436"/>
      <c r="AT614" s="436"/>
      <c r="AU614" s="436"/>
      <c r="AV614" s="436"/>
      <c r="AW614" s="436"/>
      <c r="AX614" s="436"/>
      <c r="AY614" s="436"/>
      <c r="AZ614" s="383"/>
      <c r="BA614" s="256"/>
      <c r="BB614" s="376"/>
      <c r="BC614" s="224" t="s">
        <v>2733</v>
      </c>
      <c r="BD614" s="173" t="s">
        <v>4633</v>
      </c>
      <c r="BE614" s="172" t="s">
        <v>4637</v>
      </c>
      <c r="BF614" s="171" t="s">
        <v>1752</v>
      </c>
      <c r="BG614" s="224"/>
      <c r="BH614" s="224" t="s">
        <v>2820</v>
      </c>
      <c r="BI614" s="224"/>
      <c r="BJ614" s="224"/>
      <c r="BK614" s="248"/>
      <c r="BL614" s="383"/>
      <c r="BM614" s="224"/>
      <c r="BN614" s="224"/>
      <c r="BO614" s="224"/>
      <c r="BP614" s="224"/>
      <c r="BQ614" s="224"/>
      <c r="BR614" s="224"/>
      <c r="BS614" s="224"/>
      <c r="BT614" s="224"/>
      <c r="BU614" s="224"/>
      <c r="BV614" s="224"/>
      <c r="BW614" s="224"/>
      <c r="BX614" s="224"/>
      <c r="BY614" s="224"/>
      <c r="BZ614" s="224"/>
      <c r="CA614" s="224"/>
      <c r="CB614" s="224"/>
      <c r="CC614" s="224"/>
      <c r="CD614" s="224"/>
      <c r="CE614" s="224"/>
      <c r="CF614" s="224"/>
      <c r="CG614" s="224"/>
      <c r="CH614" s="224"/>
      <c r="CI614" s="224"/>
      <c r="CJ614" s="224"/>
      <c r="CK614" s="224"/>
    </row>
    <row r="615" spans="1:89" s="189" customFormat="1">
      <c r="A615" s="371" t="s">
        <v>2727</v>
      </c>
      <c r="B615" s="228" t="s">
        <v>2728</v>
      </c>
      <c r="C615" s="252"/>
      <c r="D615" s="182" t="s">
        <v>4637</v>
      </c>
      <c r="E615" s="171" t="s">
        <v>2415</v>
      </c>
      <c r="F615" s="224" t="s">
        <v>2762</v>
      </c>
      <c r="G615" s="383"/>
      <c r="H615" s="254" t="s">
        <v>4639</v>
      </c>
      <c r="I615" s="446" t="s">
        <v>4640</v>
      </c>
      <c r="J615" s="433" t="s">
        <v>4637</v>
      </c>
      <c r="K615" s="385" t="s">
        <v>1752</v>
      </c>
      <c r="L615" s="436"/>
      <c r="M615" s="436"/>
      <c r="N615" s="383"/>
      <c r="O615" s="383"/>
      <c r="P615" s="436"/>
      <c r="Q615" s="376"/>
      <c r="R615" s="451"/>
      <c r="S615" s="453"/>
      <c r="T615" s="436"/>
      <c r="U615" s="460"/>
      <c r="V615" s="451"/>
      <c r="W615" s="436"/>
      <c r="X615" s="436"/>
      <c r="Y615" s="436"/>
      <c r="Z615" s="436"/>
      <c r="AA615" s="436"/>
      <c r="AB615" s="436"/>
      <c r="AC615" s="436"/>
      <c r="AD615" s="436"/>
      <c r="AE615" s="436"/>
      <c r="AF615" s="436"/>
      <c r="AG615" s="436"/>
      <c r="AH615" s="436"/>
      <c r="AI615" s="376"/>
      <c r="AJ615" s="451"/>
      <c r="AK615" s="386"/>
      <c r="AL615" s="452"/>
      <c r="AM615" s="452"/>
      <c r="AN615" s="452"/>
      <c r="AO615" s="452"/>
      <c r="AP615" s="453"/>
      <c r="AQ615" s="376"/>
      <c r="AR615" s="451"/>
      <c r="AS615" s="436"/>
      <c r="AT615" s="436"/>
      <c r="AU615" s="436"/>
      <c r="AV615" s="436"/>
      <c r="AW615" s="436"/>
      <c r="AX615" s="436"/>
      <c r="AY615" s="436"/>
      <c r="AZ615" s="383"/>
      <c r="BA615" s="256"/>
      <c r="BB615" s="376"/>
      <c r="BC615" s="224" t="s">
        <v>2733</v>
      </c>
      <c r="BD615" s="173" t="s">
        <v>1702</v>
      </c>
      <c r="BE615" s="172" t="s">
        <v>2762</v>
      </c>
      <c r="BF615" s="171" t="s">
        <v>1752</v>
      </c>
      <c r="BG615" s="224"/>
      <c r="BH615" s="224" t="s">
        <v>2735</v>
      </c>
      <c r="BI615" s="224"/>
      <c r="BJ615" s="224"/>
      <c r="BK615" s="248"/>
      <c r="BL615" s="383"/>
      <c r="BM615" s="224"/>
      <c r="BN615" s="224"/>
      <c r="BO615" s="224"/>
      <c r="BP615" s="224"/>
      <c r="BQ615" s="224"/>
      <c r="BR615" s="224"/>
      <c r="BS615" s="224"/>
      <c r="BT615" s="224"/>
      <c r="BU615" s="224"/>
      <c r="BV615" s="224"/>
      <c r="BW615" s="224"/>
      <c r="BX615" s="224"/>
      <c r="BY615" s="224"/>
      <c r="BZ615" s="224"/>
      <c r="CA615" s="224"/>
      <c r="CB615" s="224"/>
      <c r="CC615" s="224"/>
      <c r="CD615" s="224"/>
      <c r="CE615" s="224"/>
      <c r="CF615" s="224"/>
      <c r="CG615" s="224"/>
      <c r="CH615" s="224"/>
      <c r="CI615" s="224"/>
      <c r="CJ615" s="224"/>
      <c r="CK615" s="224"/>
    </row>
    <row r="616" spans="1:89" s="189" customFormat="1">
      <c r="A616" s="371" t="s">
        <v>2727</v>
      </c>
      <c r="B616" s="228" t="s">
        <v>2728</v>
      </c>
      <c r="C616" s="252"/>
      <c r="D616" s="182" t="s">
        <v>4642</v>
      </c>
      <c r="E616" s="171" t="s">
        <v>2415</v>
      </c>
      <c r="F616" s="224" t="s">
        <v>2734</v>
      </c>
      <c r="G616" s="383"/>
      <c r="H616" s="254" t="s">
        <v>4641</v>
      </c>
      <c r="I616" s="446" t="s">
        <v>4640</v>
      </c>
      <c r="J616" s="433" t="s">
        <v>4642</v>
      </c>
      <c r="K616" s="385" t="s">
        <v>1752</v>
      </c>
      <c r="L616" s="436"/>
      <c r="M616" s="436"/>
      <c r="N616" s="383"/>
      <c r="O616" s="383"/>
      <c r="P616" s="436"/>
      <c r="Q616" s="376"/>
      <c r="R616" s="451"/>
      <c r="S616" s="453"/>
      <c r="T616" s="436"/>
      <c r="U616" s="460"/>
      <c r="V616" s="451"/>
      <c r="W616" s="436"/>
      <c r="X616" s="436"/>
      <c r="Y616" s="436"/>
      <c r="Z616" s="436"/>
      <c r="AA616" s="436"/>
      <c r="AB616" s="436"/>
      <c r="AC616" s="436"/>
      <c r="AD616" s="436"/>
      <c r="AE616" s="436"/>
      <c r="AF616" s="436"/>
      <c r="AG616" s="436"/>
      <c r="AH616" s="436"/>
      <c r="AI616" s="376"/>
      <c r="AJ616" s="451"/>
      <c r="AK616" s="386"/>
      <c r="AL616" s="452"/>
      <c r="AM616" s="452"/>
      <c r="AN616" s="452"/>
      <c r="AO616" s="452"/>
      <c r="AP616" s="453"/>
      <c r="AQ616" s="376"/>
      <c r="AR616" s="451"/>
      <c r="AS616" s="436"/>
      <c r="AT616" s="436"/>
      <c r="AU616" s="436"/>
      <c r="AV616" s="436"/>
      <c r="AW616" s="436"/>
      <c r="AX616" s="436"/>
      <c r="AY616" s="436"/>
      <c r="AZ616" s="383"/>
      <c r="BA616" s="256"/>
      <c r="BB616" s="376"/>
      <c r="BC616" s="224" t="s">
        <v>2733</v>
      </c>
      <c r="BD616" s="173" t="s">
        <v>1702</v>
      </c>
      <c r="BE616" s="172" t="s">
        <v>2734</v>
      </c>
      <c r="BF616" s="171" t="s">
        <v>1752</v>
      </c>
      <c r="BG616" s="224"/>
      <c r="BH616" s="224" t="s">
        <v>2735</v>
      </c>
      <c r="BI616" s="224"/>
      <c r="BJ616" s="224"/>
      <c r="BK616" s="248"/>
      <c r="BL616" s="383"/>
      <c r="BM616" s="224"/>
      <c r="BN616" s="224"/>
      <c r="BO616" s="224"/>
      <c r="BP616" s="224"/>
      <c r="BQ616" s="224"/>
      <c r="BR616" s="224"/>
      <c r="BS616" s="224"/>
      <c r="BT616" s="224"/>
      <c r="BU616" s="224"/>
      <c r="BV616" s="224"/>
      <c r="BW616" s="224"/>
      <c r="BX616" s="224"/>
      <c r="BY616" s="224"/>
      <c r="BZ616" s="224"/>
      <c r="CA616" s="224"/>
      <c r="CB616" s="224"/>
      <c r="CC616" s="224"/>
      <c r="CD616" s="224"/>
      <c r="CE616" s="224"/>
      <c r="CF616" s="224"/>
      <c r="CG616" s="224"/>
      <c r="CH616" s="224"/>
      <c r="CI616" s="224"/>
      <c r="CJ616" s="224"/>
      <c r="CK616" s="224"/>
    </row>
    <row r="617" spans="1:89" s="189" customFormat="1">
      <c r="A617" s="371" t="s">
        <v>2727</v>
      </c>
      <c r="B617" s="228" t="s">
        <v>2728</v>
      </c>
      <c r="C617" s="252"/>
      <c r="D617" s="182" t="s">
        <v>7282</v>
      </c>
      <c r="E617" s="171" t="s">
        <v>2415</v>
      </c>
      <c r="F617" s="224" t="s">
        <v>1687</v>
      </c>
      <c r="G617" s="383"/>
      <c r="H617" s="254" t="s">
        <v>4643</v>
      </c>
      <c r="I617" s="446" t="s">
        <v>4640</v>
      </c>
      <c r="J617" s="433" t="s">
        <v>4644</v>
      </c>
      <c r="K617" s="385" t="s">
        <v>1752</v>
      </c>
      <c r="L617" s="436"/>
      <c r="M617" s="436"/>
      <c r="N617" s="383"/>
      <c r="O617" s="383"/>
      <c r="P617" s="436"/>
      <c r="Q617" s="376"/>
      <c r="R617" s="451"/>
      <c r="S617" s="453"/>
      <c r="T617" s="436"/>
      <c r="U617" s="460"/>
      <c r="V617" s="451"/>
      <c r="W617" s="436"/>
      <c r="X617" s="436"/>
      <c r="Y617" s="436"/>
      <c r="Z617" s="436"/>
      <c r="AA617" s="436"/>
      <c r="AB617" s="436"/>
      <c r="AC617" s="436"/>
      <c r="AD617" s="436"/>
      <c r="AE617" s="436"/>
      <c r="AF617" s="436"/>
      <c r="AG617" s="436"/>
      <c r="AH617" s="436"/>
      <c r="AI617" s="376"/>
      <c r="AJ617" s="451"/>
      <c r="AK617" s="386"/>
      <c r="AL617" s="452"/>
      <c r="AM617" s="452"/>
      <c r="AN617" s="452"/>
      <c r="AO617" s="452"/>
      <c r="AP617" s="453"/>
      <c r="AQ617" s="376"/>
      <c r="AR617" s="451" t="s">
        <v>1768</v>
      </c>
      <c r="AS617" s="436"/>
      <c r="AT617" s="436"/>
      <c r="AU617" s="436"/>
      <c r="AV617" s="436"/>
      <c r="AW617" s="436"/>
      <c r="AX617" s="436"/>
      <c r="AY617" s="436"/>
      <c r="AZ617" s="383"/>
      <c r="BA617" s="256"/>
      <c r="BB617" s="376"/>
      <c r="BC617" s="224" t="s">
        <v>2733</v>
      </c>
      <c r="BD617" s="187" t="s">
        <v>1686</v>
      </c>
      <c r="BE617" s="183" t="s">
        <v>1687</v>
      </c>
      <c r="BF617" s="171" t="s">
        <v>1688</v>
      </c>
      <c r="BG617" s="224" t="s">
        <v>1784</v>
      </c>
      <c r="BH617" s="224" t="s">
        <v>1688</v>
      </c>
      <c r="BI617" s="224" t="s">
        <v>4634</v>
      </c>
      <c r="BJ617" s="224" t="s">
        <v>4645</v>
      </c>
      <c r="BK617" s="248"/>
      <c r="BL617" s="383"/>
      <c r="BM617" s="224"/>
      <c r="BN617" s="224"/>
      <c r="BO617" s="224"/>
      <c r="BP617" s="224"/>
      <c r="BQ617" s="224"/>
      <c r="BR617" s="224"/>
      <c r="BS617" s="224"/>
      <c r="BT617" s="224"/>
      <c r="BU617" s="224"/>
      <c r="BV617" s="224"/>
      <c r="BW617" s="224"/>
      <c r="BX617" s="224"/>
      <c r="BY617" s="224"/>
      <c r="BZ617" s="224"/>
      <c r="CA617" s="224"/>
      <c r="CB617" s="224"/>
      <c r="CC617" s="224"/>
      <c r="CD617" s="224"/>
      <c r="CE617" s="224"/>
      <c r="CF617" s="224"/>
      <c r="CG617" s="224"/>
      <c r="CH617" s="224"/>
      <c r="CI617" s="224"/>
      <c r="CJ617" s="224"/>
      <c r="CK617" s="224"/>
    </row>
    <row r="618" spans="1:89" s="189" customFormat="1" ht="30">
      <c r="A618" s="371" t="s">
        <v>2727</v>
      </c>
      <c r="B618" s="228" t="s">
        <v>2728</v>
      </c>
      <c r="C618" s="252"/>
      <c r="D618" s="182" t="s">
        <v>4646</v>
      </c>
      <c r="E618" s="171" t="s">
        <v>2415</v>
      </c>
      <c r="F618" s="224" t="s">
        <v>2742</v>
      </c>
      <c r="G618" s="383" t="s">
        <v>1768</v>
      </c>
      <c r="H618" s="254" t="s">
        <v>4586</v>
      </c>
      <c r="I618" s="446" t="s">
        <v>4640</v>
      </c>
      <c r="J618" s="433" t="s">
        <v>4646</v>
      </c>
      <c r="K618" s="385" t="s">
        <v>1752</v>
      </c>
      <c r="L618" s="436"/>
      <c r="M618" s="436"/>
      <c r="N618" s="383"/>
      <c r="O618" s="383"/>
      <c r="P618" s="436"/>
      <c r="Q618" s="376"/>
      <c r="R618" s="451"/>
      <c r="S618" s="453"/>
      <c r="T618" s="436"/>
      <c r="U618" s="460"/>
      <c r="V618" s="451"/>
      <c r="W618" s="436"/>
      <c r="X618" s="436"/>
      <c r="Y618" s="436"/>
      <c r="Z618" s="436"/>
      <c r="AA618" s="436"/>
      <c r="AB618" s="436"/>
      <c r="AC618" s="436"/>
      <c r="AD618" s="436"/>
      <c r="AE618" s="436"/>
      <c r="AF618" s="436"/>
      <c r="AG618" s="436"/>
      <c r="AH618" s="436"/>
      <c r="AI618" s="376"/>
      <c r="AJ618" s="451"/>
      <c r="AK618" s="386"/>
      <c r="AL618" s="452"/>
      <c r="AM618" s="452"/>
      <c r="AN618" s="452"/>
      <c r="AO618" s="452"/>
      <c r="AP618" s="453"/>
      <c r="AQ618" s="376"/>
      <c r="AR618" s="451"/>
      <c r="AS618" s="436"/>
      <c r="AT618" s="436"/>
      <c r="AU618" s="436"/>
      <c r="AV618" s="436"/>
      <c r="AW618" s="436"/>
      <c r="AX618" s="436"/>
      <c r="AY618" s="436"/>
      <c r="AZ618" s="383"/>
      <c r="BA618" s="256"/>
      <c r="BB618" s="376"/>
      <c r="BC618" s="224" t="s">
        <v>2733</v>
      </c>
      <c r="BD618" s="187" t="s">
        <v>1686</v>
      </c>
      <c r="BE618" s="183" t="s">
        <v>2742</v>
      </c>
      <c r="BF618" s="171" t="s">
        <v>1752</v>
      </c>
      <c r="BG618" s="224"/>
      <c r="BH618" s="224" t="s">
        <v>1985</v>
      </c>
      <c r="BI618" s="224"/>
      <c r="BJ618" s="224"/>
      <c r="BK618" s="248" t="s">
        <v>4588</v>
      </c>
      <c r="BL618" s="383"/>
      <c r="BM618" s="224"/>
      <c r="BN618" s="224"/>
      <c r="BO618" s="224"/>
      <c r="BP618" s="224"/>
      <c r="BQ618" s="224"/>
      <c r="BR618" s="224"/>
      <c r="BS618" s="224"/>
      <c r="BT618" s="224"/>
      <c r="BU618" s="224"/>
      <c r="BV618" s="224"/>
      <c r="BW618" s="224"/>
      <c r="BX618" s="224"/>
      <c r="BY618" s="224"/>
      <c r="BZ618" s="224"/>
      <c r="CA618" s="224"/>
      <c r="CB618" s="224"/>
      <c r="CC618" s="224"/>
      <c r="CD618" s="224"/>
      <c r="CE618" s="224"/>
      <c r="CF618" s="224"/>
      <c r="CG618" s="224"/>
      <c r="CH618" s="224"/>
      <c r="CI618" s="224"/>
      <c r="CJ618" s="224"/>
      <c r="CK618" s="224"/>
    </row>
    <row r="619" spans="1:89" s="189" customFormat="1" ht="30">
      <c r="A619" s="371" t="s">
        <v>2727</v>
      </c>
      <c r="B619" s="228" t="s">
        <v>2728</v>
      </c>
      <c r="C619" s="252"/>
      <c r="D619" s="182" t="s">
        <v>4647</v>
      </c>
      <c r="E619" s="171" t="s">
        <v>2415</v>
      </c>
      <c r="F619" s="224" t="s">
        <v>2747</v>
      </c>
      <c r="G619" s="383" t="s">
        <v>1768</v>
      </c>
      <c r="H619" s="254" t="s">
        <v>4589</v>
      </c>
      <c r="I619" s="446" t="s">
        <v>4640</v>
      </c>
      <c r="J619" s="433" t="s">
        <v>4647</v>
      </c>
      <c r="K619" s="385" t="s">
        <v>1752</v>
      </c>
      <c r="L619" s="436"/>
      <c r="M619" s="436"/>
      <c r="N619" s="383"/>
      <c r="O619" s="383"/>
      <c r="P619" s="436"/>
      <c r="Q619" s="376"/>
      <c r="R619" s="451"/>
      <c r="S619" s="453"/>
      <c r="T619" s="436"/>
      <c r="U619" s="460"/>
      <c r="V619" s="451"/>
      <c r="W619" s="436"/>
      <c r="X619" s="436"/>
      <c r="Y619" s="436"/>
      <c r="Z619" s="436"/>
      <c r="AA619" s="436"/>
      <c r="AB619" s="436"/>
      <c r="AC619" s="436"/>
      <c r="AD619" s="436"/>
      <c r="AE619" s="436"/>
      <c r="AF619" s="436"/>
      <c r="AG619" s="436"/>
      <c r="AH619" s="436"/>
      <c r="AI619" s="376"/>
      <c r="AJ619" s="451"/>
      <c r="AK619" s="386"/>
      <c r="AL619" s="452"/>
      <c r="AM619" s="452"/>
      <c r="AN619" s="452"/>
      <c r="AO619" s="452"/>
      <c r="AP619" s="453"/>
      <c r="AQ619" s="376"/>
      <c r="AR619" s="451"/>
      <c r="AS619" s="436"/>
      <c r="AT619" s="436"/>
      <c r="AU619" s="436"/>
      <c r="AV619" s="436"/>
      <c r="AW619" s="436"/>
      <c r="AX619" s="436"/>
      <c r="AY619" s="436"/>
      <c r="AZ619" s="383"/>
      <c r="BA619" s="256"/>
      <c r="BB619" s="376"/>
      <c r="BC619" s="224" t="s">
        <v>2733</v>
      </c>
      <c r="BD619" s="187" t="s">
        <v>1686</v>
      </c>
      <c r="BE619" s="183" t="s">
        <v>2747</v>
      </c>
      <c r="BF619" s="171" t="s">
        <v>1752</v>
      </c>
      <c r="BG619" s="224"/>
      <c r="BH619" s="224" t="s">
        <v>1985</v>
      </c>
      <c r="BI619" s="224"/>
      <c r="BJ619" s="224"/>
      <c r="BK619" s="248" t="s">
        <v>4591</v>
      </c>
      <c r="BL619" s="383"/>
      <c r="BM619" s="224"/>
      <c r="BN619" s="224"/>
      <c r="BO619" s="224"/>
      <c r="BP619" s="224"/>
      <c r="BQ619" s="224"/>
      <c r="BR619" s="224"/>
      <c r="BS619" s="224"/>
      <c r="BT619" s="224"/>
      <c r="BU619" s="224"/>
      <c r="BV619" s="224"/>
      <c r="BW619" s="224"/>
      <c r="BX619" s="224"/>
      <c r="BY619" s="224"/>
      <c r="BZ619" s="224"/>
      <c r="CA619" s="224"/>
      <c r="CB619" s="224"/>
      <c r="CC619" s="224"/>
      <c r="CD619" s="224"/>
      <c r="CE619" s="224"/>
      <c r="CF619" s="224"/>
      <c r="CG619" s="224"/>
      <c r="CH619" s="224"/>
      <c r="CI619" s="224"/>
      <c r="CJ619" s="224"/>
      <c r="CK619" s="224"/>
    </row>
    <row r="620" spans="1:89" s="189" customFormat="1">
      <c r="A620" s="371" t="s">
        <v>3712</v>
      </c>
      <c r="B620" s="228" t="s">
        <v>2728</v>
      </c>
      <c r="C620" s="252"/>
      <c r="D620" s="182" t="s">
        <v>7283</v>
      </c>
      <c r="E620" s="171" t="s">
        <v>2415</v>
      </c>
      <c r="F620" s="224" t="s">
        <v>2756</v>
      </c>
      <c r="G620" s="383"/>
      <c r="H620" s="254" t="s">
        <v>4648</v>
      </c>
      <c r="I620" s="446"/>
      <c r="J620" s="433"/>
      <c r="K620" s="385"/>
      <c r="L620" s="436"/>
      <c r="M620" s="436"/>
      <c r="N620" s="383"/>
      <c r="O620" s="383"/>
      <c r="P620" s="436"/>
      <c r="Q620" s="376"/>
      <c r="R620" s="451"/>
      <c r="S620" s="453"/>
      <c r="T620" s="436"/>
      <c r="U620" s="460"/>
      <c r="V620" s="451"/>
      <c r="W620" s="436"/>
      <c r="X620" s="436"/>
      <c r="Y620" s="436"/>
      <c r="Z620" s="436"/>
      <c r="AA620" s="436"/>
      <c r="AB620" s="436"/>
      <c r="AC620" s="436"/>
      <c r="AD620" s="436"/>
      <c r="AE620" s="436"/>
      <c r="AF620" s="436"/>
      <c r="AG620" s="436"/>
      <c r="AH620" s="436"/>
      <c r="AI620" s="376"/>
      <c r="AJ620" s="451"/>
      <c r="AK620" s="386"/>
      <c r="AL620" s="452"/>
      <c r="AM620" s="452"/>
      <c r="AN620" s="452"/>
      <c r="AO620" s="452"/>
      <c r="AP620" s="453"/>
      <c r="AQ620" s="376"/>
      <c r="AR620" s="451"/>
      <c r="AS620" s="436"/>
      <c r="AT620" s="436"/>
      <c r="AU620" s="436"/>
      <c r="AV620" s="436"/>
      <c r="AW620" s="436"/>
      <c r="AX620" s="436"/>
      <c r="AY620" s="436"/>
      <c r="AZ620" s="383"/>
      <c r="BA620" s="256"/>
      <c r="BB620" s="376"/>
      <c r="BC620" s="224" t="s">
        <v>2733</v>
      </c>
      <c r="BD620" s="187" t="s">
        <v>1686</v>
      </c>
      <c r="BE620" s="183" t="s">
        <v>2756</v>
      </c>
      <c r="BF620" s="171" t="s">
        <v>1752</v>
      </c>
      <c r="BG620" s="224"/>
      <c r="BH620" s="224" t="s">
        <v>2735</v>
      </c>
      <c r="BI620" s="224"/>
      <c r="BJ620" s="224"/>
      <c r="BK620" s="248"/>
      <c r="BL620" s="383"/>
      <c r="BM620" s="224"/>
      <c r="BN620" s="224"/>
      <c r="BO620" s="224"/>
      <c r="BP620" s="224"/>
      <c r="BQ620" s="224"/>
      <c r="BR620" s="224"/>
      <c r="BS620" s="224"/>
      <c r="BT620" s="224"/>
      <c r="BU620" s="224"/>
      <c r="BV620" s="224"/>
      <c r="BW620" s="224"/>
      <c r="BX620" s="224"/>
      <c r="BY620" s="224"/>
      <c r="BZ620" s="224"/>
      <c r="CA620" s="224"/>
      <c r="CB620" s="224"/>
      <c r="CC620" s="224"/>
      <c r="CD620" s="224"/>
      <c r="CE620" s="224"/>
      <c r="CF620" s="224"/>
      <c r="CG620" s="224"/>
      <c r="CH620" s="224"/>
      <c r="CI620" s="224"/>
      <c r="CJ620" s="224"/>
      <c r="CK620" s="224"/>
    </row>
    <row r="621" spans="1:89" s="189" customFormat="1">
      <c r="A621" s="371" t="s">
        <v>3712</v>
      </c>
      <c r="B621" s="228" t="s">
        <v>2728</v>
      </c>
      <c r="C621" s="252"/>
      <c r="D621" s="182" t="s">
        <v>7284</v>
      </c>
      <c r="E621" s="171" t="s">
        <v>2415</v>
      </c>
      <c r="F621" s="224" t="s">
        <v>2759</v>
      </c>
      <c r="G621" s="383"/>
      <c r="H621" s="254" t="s">
        <v>4649</v>
      </c>
      <c r="I621" s="446"/>
      <c r="J621" s="433"/>
      <c r="K621" s="385"/>
      <c r="L621" s="436"/>
      <c r="M621" s="436"/>
      <c r="N621" s="383"/>
      <c r="O621" s="383"/>
      <c r="P621" s="436"/>
      <c r="Q621" s="376"/>
      <c r="R621" s="451"/>
      <c r="S621" s="453"/>
      <c r="T621" s="436"/>
      <c r="U621" s="460"/>
      <c r="V621" s="451"/>
      <c r="W621" s="436"/>
      <c r="X621" s="436"/>
      <c r="Y621" s="436"/>
      <c r="Z621" s="436"/>
      <c r="AA621" s="436"/>
      <c r="AB621" s="436"/>
      <c r="AC621" s="436"/>
      <c r="AD621" s="436"/>
      <c r="AE621" s="436"/>
      <c r="AF621" s="436"/>
      <c r="AG621" s="436"/>
      <c r="AH621" s="436"/>
      <c r="AI621" s="376"/>
      <c r="AJ621" s="451"/>
      <c r="AK621" s="386"/>
      <c r="AL621" s="452"/>
      <c r="AM621" s="452"/>
      <c r="AN621" s="452"/>
      <c r="AO621" s="452"/>
      <c r="AP621" s="453"/>
      <c r="AQ621" s="376"/>
      <c r="AR621" s="451"/>
      <c r="AS621" s="436"/>
      <c r="AT621" s="436"/>
      <c r="AU621" s="436"/>
      <c r="AV621" s="436"/>
      <c r="AW621" s="436"/>
      <c r="AX621" s="436"/>
      <c r="AY621" s="436"/>
      <c r="AZ621" s="383"/>
      <c r="BA621" s="256"/>
      <c r="BB621" s="376"/>
      <c r="BC621" s="224" t="s">
        <v>2733</v>
      </c>
      <c r="BD621" s="187" t="s">
        <v>1686</v>
      </c>
      <c r="BE621" s="183" t="s">
        <v>2759</v>
      </c>
      <c r="BF621" s="171" t="s">
        <v>1752</v>
      </c>
      <c r="BG621" s="224"/>
      <c r="BH621" s="224"/>
      <c r="BI621" s="224"/>
      <c r="BJ621" s="224"/>
      <c r="BK621" s="248"/>
      <c r="BL621" s="383"/>
      <c r="BM621" s="224"/>
      <c r="BN621" s="224"/>
      <c r="BO621" s="224"/>
      <c r="BP621" s="224"/>
      <c r="BQ621" s="224"/>
      <c r="BR621" s="224"/>
      <c r="BS621" s="224"/>
      <c r="BT621" s="224"/>
      <c r="BU621" s="224"/>
      <c r="BV621" s="224"/>
      <c r="BW621" s="224"/>
      <c r="BX621" s="224"/>
      <c r="BY621" s="224"/>
      <c r="BZ621" s="224"/>
      <c r="CA621" s="224"/>
      <c r="CB621" s="224"/>
      <c r="CC621" s="224"/>
      <c r="CD621" s="224"/>
      <c r="CE621" s="224"/>
      <c r="CF621" s="224"/>
      <c r="CG621" s="224"/>
      <c r="CH621" s="224"/>
      <c r="CI621" s="224"/>
      <c r="CJ621" s="224"/>
      <c r="CK621" s="224"/>
    </row>
    <row r="622" spans="1:89" s="189" customFormat="1">
      <c r="A622" s="371" t="s">
        <v>2727</v>
      </c>
      <c r="B622" s="228" t="s">
        <v>2728</v>
      </c>
      <c r="C622" s="252"/>
      <c r="D622" s="182" t="s">
        <v>1703</v>
      </c>
      <c r="E622" s="171" t="s">
        <v>2415</v>
      </c>
      <c r="F622" s="224" t="s">
        <v>2116</v>
      </c>
      <c r="G622" s="383"/>
      <c r="H622" s="254" t="s">
        <v>4650</v>
      </c>
      <c r="I622" s="446" t="s">
        <v>4640</v>
      </c>
      <c r="J622" s="433" t="s">
        <v>1703</v>
      </c>
      <c r="K622" s="385" t="s">
        <v>2732</v>
      </c>
      <c r="L622" s="436"/>
      <c r="M622" s="436"/>
      <c r="N622" s="383"/>
      <c r="O622" s="383"/>
      <c r="P622" s="436"/>
      <c r="Q622" s="376"/>
      <c r="R622" s="451"/>
      <c r="S622" s="453"/>
      <c r="T622" s="436"/>
      <c r="U622" s="460"/>
      <c r="V622" s="451"/>
      <c r="W622" s="436"/>
      <c r="X622" s="436"/>
      <c r="Y622" s="436"/>
      <c r="Z622" s="436"/>
      <c r="AA622" s="436"/>
      <c r="AB622" s="436"/>
      <c r="AC622" s="436"/>
      <c r="AD622" s="436"/>
      <c r="AE622" s="436"/>
      <c r="AF622" s="436"/>
      <c r="AG622" s="436"/>
      <c r="AH622" s="436"/>
      <c r="AI622" s="376"/>
      <c r="AJ622" s="451"/>
      <c r="AK622" s="386"/>
      <c r="AL622" s="452"/>
      <c r="AM622" s="452"/>
      <c r="AN622" s="452"/>
      <c r="AO622" s="452"/>
      <c r="AP622" s="453"/>
      <c r="AQ622" s="376"/>
      <c r="AR622" s="451"/>
      <c r="AS622" s="436"/>
      <c r="AT622" s="436"/>
      <c r="AU622" s="436"/>
      <c r="AV622" s="436"/>
      <c r="AW622" s="436"/>
      <c r="AX622" s="436"/>
      <c r="AY622" s="436"/>
      <c r="AZ622" s="383"/>
      <c r="BA622" s="256"/>
      <c r="BB622" s="376"/>
      <c r="BC622" s="224" t="s">
        <v>2733</v>
      </c>
      <c r="BD622" s="173" t="s">
        <v>1702</v>
      </c>
      <c r="BE622" s="183" t="s">
        <v>1703</v>
      </c>
      <c r="BF622" s="171" t="s">
        <v>1688</v>
      </c>
      <c r="BG622" s="224" t="s">
        <v>1784</v>
      </c>
      <c r="BH622" s="224" t="s">
        <v>1688</v>
      </c>
      <c r="BI622" s="224" t="s">
        <v>4634</v>
      </c>
      <c r="BJ622" s="224" t="s">
        <v>4651</v>
      </c>
      <c r="BK622" s="248"/>
      <c r="BL622" s="383"/>
      <c r="BM622" s="224"/>
      <c r="BN622" s="224"/>
      <c r="BO622" s="224"/>
      <c r="BP622" s="224"/>
      <c r="BQ622" s="224"/>
      <c r="BR622" s="224"/>
      <c r="BS622" s="224"/>
      <c r="BT622" s="224"/>
      <c r="BU622" s="224"/>
      <c r="BV622" s="224"/>
      <c r="BW622" s="224"/>
      <c r="BX622" s="224"/>
      <c r="BY622" s="224"/>
      <c r="BZ622" s="224"/>
      <c r="CA622" s="224"/>
      <c r="CB622" s="224"/>
      <c r="CC622" s="224"/>
      <c r="CD622" s="224"/>
      <c r="CE622" s="224"/>
      <c r="CF622" s="224"/>
      <c r="CG622" s="224"/>
      <c r="CH622" s="224"/>
      <c r="CI622" s="224"/>
      <c r="CJ622" s="224"/>
      <c r="CK622" s="224"/>
    </row>
    <row r="623" spans="1:89" s="189" customFormat="1">
      <c r="A623" s="371" t="s">
        <v>2727</v>
      </c>
      <c r="B623" s="228" t="s">
        <v>2728</v>
      </c>
      <c r="C623" s="252"/>
      <c r="D623" s="182" t="s">
        <v>4653</v>
      </c>
      <c r="E623" s="171" t="s">
        <v>4652</v>
      </c>
      <c r="F623" s="224" t="s">
        <v>2762</v>
      </c>
      <c r="G623" s="383"/>
      <c r="H623" s="254" t="s">
        <v>4639</v>
      </c>
      <c r="I623" s="446" t="s">
        <v>4652</v>
      </c>
      <c r="J623" s="433" t="s">
        <v>4653</v>
      </c>
      <c r="K623" s="385" t="s">
        <v>1752</v>
      </c>
      <c r="L623" s="436"/>
      <c r="M623" s="436"/>
      <c r="N623" s="383"/>
      <c r="O623" s="383"/>
      <c r="P623" s="436"/>
      <c r="Q623" s="376"/>
      <c r="R623" s="451"/>
      <c r="S623" s="453"/>
      <c r="T623" s="436"/>
      <c r="U623" s="460"/>
      <c r="V623" s="451"/>
      <c r="W623" s="436"/>
      <c r="X623" s="436"/>
      <c r="Y623" s="436"/>
      <c r="Z623" s="436"/>
      <c r="AA623" s="436"/>
      <c r="AB623" s="436"/>
      <c r="AC623" s="436"/>
      <c r="AD623" s="436"/>
      <c r="AE623" s="436"/>
      <c r="AF623" s="436"/>
      <c r="AG623" s="436"/>
      <c r="AH623" s="436"/>
      <c r="AI623" s="376"/>
      <c r="AJ623" s="451"/>
      <c r="AK623" s="386"/>
      <c r="AL623" s="452"/>
      <c r="AM623" s="452"/>
      <c r="AN623" s="452"/>
      <c r="AO623" s="452"/>
      <c r="AP623" s="453"/>
      <c r="AQ623" s="376"/>
      <c r="AR623" s="451"/>
      <c r="AS623" s="436"/>
      <c r="AT623" s="436"/>
      <c r="AU623" s="436"/>
      <c r="AV623" s="436"/>
      <c r="AW623" s="436"/>
      <c r="AX623" s="436"/>
      <c r="AY623" s="436"/>
      <c r="AZ623" s="383" t="s">
        <v>1768</v>
      </c>
      <c r="BA623" s="256"/>
      <c r="BB623" s="376"/>
      <c r="BC623" s="224" t="s">
        <v>2733</v>
      </c>
      <c r="BD623" s="173" t="s">
        <v>4654</v>
      </c>
      <c r="BE623" s="172" t="s">
        <v>2762</v>
      </c>
      <c r="BF623" s="171" t="s">
        <v>1752</v>
      </c>
      <c r="BG623" s="224"/>
      <c r="BH623" s="224" t="s">
        <v>2735</v>
      </c>
      <c r="BI623" s="224"/>
      <c r="BJ623" s="224"/>
      <c r="BK623" s="248"/>
      <c r="BL623" s="383"/>
      <c r="BM623" s="224"/>
      <c r="BN623" s="224"/>
      <c r="BO623" s="224"/>
      <c r="BP623" s="224"/>
      <c r="BQ623" s="224"/>
      <c r="BR623" s="224"/>
      <c r="BS623" s="224"/>
      <c r="BT623" s="224"/>
      <c r="BU623" s="224"/>
      <c r="BV623" s="224"/>
      <c r="BW623" s="224"/>
      <c r="BX623" s="224"/>
      <c r="BY623" s="224"/>
      <c r="BZ623" s="224"/>
      <c r="CA623" s="224"/>
      <c r="CB623" s="224"/>
      <c r="CC623" s="224"/>
      <c r="CD623" s="224"/>
      <c r="CE623" s="224"/>
      <c r="CF623" s="224"/>
      <c r="CG623" s="224"/>
      <c r="CH623" s="224"/>
      <c r="CI623" s="224"/>
      <c r="CJ623" s="224"/>
      <c r="CK623" s="224"/>
    </row>
    <row r="624" spans="1:89" s="189" customFormat="1">
      <c r="A624" s="371" t="s">
        <v>2727</v>
      </c>
      <c r="B624" s="228" t="s">
        <v>2728</v>
      </c>
      <c r="C624" s="252"/>
      <c r="D624" s="182" t="s">
        <v>4656</v>
      </c>
      <c r="E624" s="171" t="s">
        <v>4652</v>
      </c>
      <c r="F624" s="224" t="s">
        <v>2734</v>
      </c>
      <c r="G624" s="383"/>
      <c r="H624" s="254" t="s">
        <v>4655</v>
      </c>
      <c r="I624" s="446" t="s">
        <v>4652</v>
      </c>
      <c r="J624" s="433" t="s">
        <v>4656</v>
      </c>
      <c r="K624" s="385" t="s">
        <v>2732</v>
      </c>
      <c r="L624" s="436"/>
      <c r="M624" s="436"/>
      <c r="N624" s="383"/>
      <c r="O624" s="383"/>
      <c r="P624" s="436"/>
      <c r="Q624" s="376"/>
      <c r="R624" s="451"/>
      <c r="S624" s="453"/>
      <c r="T624" s="436" t="s">
        <v>1768</v>
      </c>
      <c r="U624" s="460"/>
      <c r="V624" s="451"/>
      <c r="W624" s="436"/>
      <c r="X624" s="436"/>
      <c r="Y624" s="436" t="s">
        <v>1768</v>
      </c>
      <c r="Z624" s="436" t="s">
        <v>1768</v>
      </c>
      <c r="AA624" s="436"/>
      <c r="AB624" s="436"/>
      <c r="AC624" s="436"/>
      <c r="AD624" s="436"/>
      <c r="AE624" s="436"/>
      <c r="AF624" s="436"/>
      <c r="AG624" s="436"/>
      <c r="AH624" s="436"/>
      <c r="AI624" s="376"/>
      <c r="AJ624" s="451"/>
      <c r="AK624" s="386"/>
      <c r="AL624" s="452"/>
      <c r="AM624" s="452"/>
      <c r="AN624" s="452"/>
      <c r="AO624" s="452"/>
      <c r="AP624" s="453"/>
      <c r="AQ624" s="376"/>
      <c r="AR624" s="451"/>
      <c r="AS624" s="436"/>
      <c r="AT624" s="436"/>
      <c r="AU624" s="436"/>
      <c r="AV624" s="436"/>
      <c r="AW624" s="436"/>
      <c r="AX624" s="436"/>
      <c r="AY624" s="436"/>
      <c r="AZ624" s="383"/>
      <c r="BA624" s="256"/>
      <c r="BB624" s="376"/>
      <c r="BC624" s="224" t="s">
        <v>2733</v>
      </c>
      <c r="BD624" s="173" t="s">
        <v>4654</v>
      </c>
      <c r="BE624" s="172" t="s">
        <v>2734</v>
      </c>
      <c r="BF624" s="171" t="s">
        <v>1752</v>
      </c>
      <c r="BG624" s="224"/>
      <c r="BH624" s="224" t="s">
        <v>2735</v>
      </c>
      <c r="BI624" s="224"/>
      <c r="BJ624" s="224"/>
      <c r="BK624" s="248"/>
      <c r="BL624" s="383"/>
      <c r="BM624" s="224"/>
      <c r="BN624" s="224"/>
      <c r="BO624" s="224"/>
      <c r="BP624" s="224"/>
      <c r="BQ624" s="224"/>
      <c r="BR624" s="224"/>
      <c r="BS624" s="224"/>
      <c r="BT624" s="224"/>
      <c r="BU624" s="224"/>
      <c r="BV624" s="224"/>
      <c r="BW624" s="224"/>
      <c r="BX624" s="224"/>
      <c r="BY624" s="224"/>
      <c r="BZ624" s="224"/>
      <c r="CA624" s="224"/>
      <c r="CB624" s="224"/>
      <c r="CC624" s="224"/>
      <c r="CD624" s="224"/>
      <c r="CE624" s="224"/>
      <c r="CF624" s="224"/>
      <c r="CG624" s="224"/>
      <c r="CH624" s="224"/>
      <c r="CI624" s="224"/>
      <c r="CJ624" s="224"/>
      <c r="CK624" s="224"/>
    </row>
    <row r="625" spans="1:89" s="189" customFormat="1" ht="30">
      <c r="A625" s="371" t="s">
        <v>2727</v>
      </c>
      <c r="B625" s="228" t="s">
        <v>2728</v>
      </c>
      <c r="C625" s="252"/>
      <c r="D625" s="182" t="s">
        <v>4658</v>
      </c>
      <c r="E625" s="171" t="s">
        <v>4652</v>
      </c>
      <c r="F625" s="224" t="s">
        <v>1687</v>
      </c>
      <c r="G625" s="383"/>
      <c r="H625" s="254" t="s">
        <v>4657</v>
      </c>
      <c r="I625" s="446" t="s">
        <v>4652</v>
      </c>
      <c r="J625" s="433" t="s">
        <v>4658</v>
      </c>
      <c r="K625" s="385" t="s">
        <v>1752</v>
      </c>
      <c r="L625" s="436" t="s">
        <v>1768</v>
      </c>
      <c r="M625" s="436"/>
      <c r="N625" s="383"/>
      <c r="O625" s="383"/>
      <c r="P625" s="436"/>
      <c r="Q625" s="376"/>
      <c r="R625" s="451"/>
      <c r="S625" s="453"/>
      <c r="T625" s="436"/>
      <c r="U625" s="460"/>
      <c r="V625" s="451"/>
      <c r="W625" s="436"/>
      <c r="X625" s="436"/>
      <c r="Y625" s="436"/>
      <c r="Z625" s="436"/>
      <c r="AA625" s="436"/>
      <c r="AB625" s="436"/>
      <c r="AC625" s="436"/>
      <c r="AD625" s="436"/>
      <c r="AE625" s="436"/>
      <c r="AF625" s="436"/>
      <c r="AG625" s="436"/>
      <c r="AH625" s="436"/>
      <c r="AI625" s="376"/>
      <c r="AJ625" s="451"/>
      <c r="AK625" s="386"/>
      <c r="AL625" s="452"/>
      <c r="AM625" s="452"/>
      <c r="AN625" s="452"/>
      <c r="AO625" s="452"/>
      <c r="AP625" s="453"/>
      <c r="AQ625" s="376"/>
      <c r="AR625" s="451" t="s">
        <v>1768</v>
      </c>
      <c r="AS625" s="436"/>
      <c r="AT625" s="436"/>
      <c r="AU625" s="436"/>
      <c r="AV625" s="436"/>
      <c r="AW625" s="436"/>
      <c r="AX625" s="436"/>
      <c r="AY625" s="436"/>
      <c r="AZ625" s="383"/>
      <c r="BA625" s="256"/>
      <c r="BB625" s="376"/>
      <c r="BC625" s="224" t="s">
        <v>2733</v>
      </c>
      <c r="BD625" s="187" t="s">
        <v>1686</v>
      </c>
      <c r="BE625" s="183" t="s">
        <v>1687</v>
      </c>
      <c r="BF625" s="171" t="s">
        <v>1688</v>
      </c>
      <c r="BG625" s="224" t="s">
        <v>1784</v>
      </c>
      <c r="BH625" s="224" t="s">
        <v>1688</v>
      </c>
      <c r="BI625" s="224" t="s">
        <v>3364</v>
      </c>
      <c r="BJ625" s="224" t="s">
        <v>4659</v>
      </c>
      <c r="BK625" s="248" t="s">
        <v>4660</v>
      </c>
      <c r="BL625" s="383"/>
      <c r="BM625" s="224"/>
      <c r="BN625" s="224"/>
      <c r="BO625" s="224"/>
      <c r="BP625" s="224"/>
      <c r="BQ625" s="224"/>
      <c r="BR625" s="224"/>
      <c r="BS625" s="224"/>
      <c r="BT625" s="224"/>
      <c r="BU625" s="224"/>
      <c r="BV625" s="224"/>
      <c r="BW625" s="224"/>
      <c r="BX625" s="224"/>
      <c r="BY625" s="224"/>
      <c r="BZ625" s="224"/>
      <c r="CA625" s="224"/>
      <c r="CB625" s="224"/>
      <c r="CC625" s="224"/>
      <c r="CD625" s="224"/>
      <c r="CE625" s="224"/>
      <c r="CF625" s="224"/>
      <c r="CG625" s="224"/>
      <c r="CH625" s="224"/>
      <c r="CI625" s="224"/>
      <c r="CJ625" s="224"/>
      <c r="CK625" s="224"/>
    </row>
    <row r="626" spans="1:89" s="189" customFormat="1" ht="30">
      <c r="A626" s="371" t="s">
        <v>2727</v>
      </c>
      <c r="B626" s="228" t="s">
        <v>2728</v>
      </c>
      <c r="C626" s="252"/>
      <c r="D626" s="182" t="s">
        <v>4661</v>
      </c>
      <c r="E626" s="171" t="s">
        <v>4652</v>
      </c>
      <c r="F626" s="224" t="s">
        <v>2742</v>
      </c>
      <c r="G626" s="383" t="s">
        <v>1768</v>
      </c>
      <c r="H626" s="254" t="s">
        <v>4586</v>
      </c>
      <c r="I626" s="446" t="s">
        <v>4652</v>
      </c>
      <c r="J626" s="433" t="s">
        <v>4661</v>
      </c>
      <c r="K626" s="385" t="s">
        <v>1752</v>
      </c>
      <c r="L626" s="436"/>
      <c r="M626" s="436"/>
      <c r="N626" s="383"/>
      <c r="O626" s="383"/>
      <c r="P626" s="436"/>
      <c r="Q626" s="376"/>
      <c r="R626" s="451"/>
      <c r="S626" s="453"/>
      <c r="T626" s="436"/>
      <c r="U626" s="460"/>
      <c r="V626" s="451"/>
      <c r="W626" s="436"/>
      <c r="X626" s="436"/>
      <c r="Y626" s="436"/>
      <c r="Z626" s="436"/>
      <c r="AA626" s="436"/>
      <c r="AB626" s="436"/>
      <c r="AC626" s="436"/>
      <c r="AD626" s="436"/>
      <c r="AE626" s="436"/>
      <c r="AF626" s="436"/>
      <c r="AG626" s="436"/>
      <c r="AH626" s="436"/>
      <c r="AI626" s="376"/>
      <c r="AJ626" s="451"/>
      <c r="AK626" s="386"/>
      <c r="AL626" s="452"/>
      <c r="AM626" s="452"/>
      <c r="AN626" s="452"/>
      <c r="AO626" s="452"/>
      <c r="AP626" s="453"/>
      <c r="AQ626" s="376"/>
      <c r="AR626" s="451"/>
      <c r="AS626" s="436"/>
      <c r="AT626" s="436"/>
      <c r="AU626" s="436"/>
      <c r="AV626" s="436"/>
      <c r="AW626" s="436"/>
      <c r="AX626" s="436"/>
      <c r="AY626" s="436"/>
      <c r="AZ626" s="383"/>
      <c r="BA626" s="256"/>
      <c r="BB626" s="376"/>
      <c r="BC626" s="224" t="s">
        <v>2733</v>
      </c>
      <c r="BD626" s="187" t="s">
        <v>1686</v>
      </c>
      <c r="BE626" s="183" t="s">
        <v>2742</v>
      </c>
      <c r="BF626" s="171" t="s">
        <v>1752</v>
      </c>
      <c r="BG626" s="224"/>
      <c r="BH626" s="224" t="s">
        <v>1985</v>
      </c>
      <c r="BI626" s="224"/>
      <c r="BJ626" s="224"/>
      <c r="BK626" s="248" t="s">
        <v>4588</v>
      </c>
      <c r="BL626" s="383"/>
      <c r="BM626" s="224"/>
      <c r="BN626" s="224"/>
      <c r="BO626" s="224"/>
      <c r="BP626" s="224"/>
      <c r="BQ626" s="224"/>
      <c r="BR626" s="224"/>
      <c r="BS626" s="224"/>
      <c r="BT626" s="224"/>
      <c r="BU626" s="224"/>
      <c r="BV626" s="224"/>
      <c r="BW626" s="224"/>
      <c r="BX626" s="224"/>
      <c r="BY626" s="224"/>
      <c r="BZ626" s="224"/>
      <c r="CA626" s="224"/>
      <c r="CB626" s="224"/>
      <c r="CC626" s="224"/>
      <c r="CD626" s="224"/>
      <c r="CE626" s="224"/>
      <c r="CF626" s="224"/>
      <c r="CG626" s="224"/>
      <c r="CH626" s="224"/>
      <c r="CI626" s="224"/>
      <c r="CJ626" s="224"/>
      <c r="CK626" s="224"/>
    </row>
    <row r="627" spans="1:89" s="189" customFormat="1" ht="30">
      <c r="A627" s="371" t="s">
        <v>2727</v>
      </c>
      <c r="B627" s="228" t="s">
        <v>2728</v>
      </c>
      <c r="C627" s="252"/>
      <c r="D627" s="182" t="s">
        <v>4662</v>
      </c>
      <c r="E627" s="171" t="s">
        <v>4652</v>
      </c>
      <c r="F627" s="224" t="s">
        <v>2747</v>
      </c>
      <c r="G627" s="383" t="s">
        <v>1768</v>
      </c>
      <c r="H627" s="254" t="s">
        <v>4589</v>
      </c>
      <c r="I627" s="446" t="s">
        <v>4652</v>
      </c>
      <c r="J627" s="433" t="s">
        <v>4662</v>
      </c>
      <c r="K627" s="385" t="s">
        <v>1752</v>
      </c>
      <c r="L627" s="436"/>
      <c r="M627" s="436"/>
      <c r="N627" s="383"/>
      <c r="O627" s="383"/>
      <c r="P627" s="436"/>
      <c r="Q627" s="376"/>
      <c r="R627" s="451"/>
      <c r="S627" s="453"/>
      <c r="T627" s="436"/>
      <c r="U627" s="460"/>
      <c r="V627" s="451"/>
      <c r="W627" s="436"/>
      <c r="X627" s="436"/>
      <c r="Y627" s="436"/>
      <c r="Z627" s="436"/>
      <c r="AA627" s="436"/>
      <c r="AB627" s="436"/>
      <c r="AC627" s="436"/>
      <c r="AD627" s="436"/>
      <c r="AE627" s="436"/>
      <c r="AF627" s="436"/>
      <c r="AG627" s="436"/>
      <c r="AH627" s="436"/>
      <c r="AI627" s="376"/>
      <c r="AJ627" s="451"/>
      <c r="AK627" s="386"/>
      <c r="AL627" s="452"/>
      <c r="AM627" s="452"/>
      <c r="AN627" s="452"/>
      <c r="AO627" s="452"/>
      <c r="AP627" s="453"/>
      <c r="AQ627" s="376"/>
      <c r="AR627" s="451"/>
      <c r="AS627" s="436"/>
      <c r="AT627" s="436"/>
      <c r="AU627" s="436"/>
      <c r="AV627" s="436"/>
      <c r="AW627" s="436"/>
      <c r="AX627" s="436"/>
      <c r="AY627" s="436"/>
      <c r="AZ627" s="383"/>
      <c r="BA627" s="256"/>
      <c r="BB627" s="376"/>
      <c r="BC627" s="224" t="s">
        <v>2733</v>
      </c>
      <c r="BD627" s="187" t="s">
        <v>1686</v>
      </c>
      <c r="BE627" s="183" t="s">
        <v>2747</v>
      </c>
      <c r="BF627" s="171" t="s">
        <v>1752</v>
      </c>
      <c r="BG627" s="224"/>
      <c r="BH627" s="224" t="s">
        <v>1985</v>
      </c>
      <c r="BI627" s="224"/>
      <c r="BJ627" s="224"/>
      <c r="BK627" s="248" t="s">
        <v>4591</v>
      </c>
      <c r="BL627" s="383"/>
      <c r="BM627" s="224"/>
      <c r="BN627" s="224"/>
      <c r="BO627" s="224"/>
      <c r="BP627" s="224"/>
      <c r="BQ627" s="224"/>
      <c r="BR627" s="224"/>
      <c r="BS627" s="224"/>
      <c r="BT627" s="224"/>
      <c r="BU627" s="224"/>
      <c r="BV627" s="224"/>
      <c r="BW627" s="224"/>
      <c r="BX627" s="224"/>
      <c r="BY627" s="224"/>
      <c r="BZ627" s="224"/>
      <c r="CA627" s="224"/>
      <c r="CB627" s="224"/>
      <c r="CC627" s="224"/>
      <c r="CD627" s="224"/>
      <c r="CE627" s="224"/>
      <c r="CF627" s="224"/>
      <c r="CG627" s="224"/>
      <c r="CH627" s="224"/>
      <c r="CI627" s="224"/>
      <c r="CJ627" s="224"/>
      <c r="CK627" s="224"/>
    </row>
    <row r="628" spans="1:89" s="189" customFormat="1">
      <c r="A628" s="371" t="s">
        <v>2727</v>
      </c>
      <c r="B628" s="228" t="s">
        <v>2728</v>
      </c>
      <c r="C628" s="252"/>
      <c r="D628" s="182" t="s">
        <v>4664</v>
      </c>
      <c r="E628" s="171" t="s">
        <v>4652</v>
      </c>
      <c r="F628" s="224" t="s">
        <v>2756</v>
      </c>
      <c r="G628" s="383"/>
      <c r="H628" s="254" t="s">
        <v>4663</v>
      </c>
      <c r="I628" s="446" t="s">
        <v>4652</v>
      </c>
      <c r="J628" s="433" t="s">
        <v>4664</v>
      </c>
      <c r="K628" s="385" t="s">
        <v>1752</v>
      </c>
      <c r="L628" s="436"/>
      <c r="M628" s="436"/>
      <c r="N628" s="383"/>
      <c r="O628" s="383"/>
      <c r="P628" s="436"/>
      <c r="Q628" s="376"/>
      <c r="R628" s="451"/>
      <c r="S628" s="453"/>
      <c r="T628" s="436"/>
      <c r="U628" s="460"/>
      <c r="V628" s="451"/>
      <c r="W628" s="436"/>
      <c r="X628" s="436"/>
      <c r="Y628" s="436"/>
      <c r="Z628" s="436"/>
      <c r="AA628" s="436"/>
      <c r="AB628" s="436"/>
      <c r="AC628" s="436"/>
      <c r="AD628" s="436"/>
      <c r="AE628" s="436"/>
      <c r="AF628" s="436"/>
      <c r="AG628" s="436"/>
      <c r="AH628" s="436"/>
      <c r="AI628" s="376"/>
      <c r="AJ628" s="451"/>
      <c r="AK628" s="386"/>
      <c r="AL628" s="452"/>
      <c r="AM628" s="452"/>
      <c r="AN628" s="452"/>
      <c r="AO628" s="452"/>
      <c r="AP628" s="453"/>
      <c r="AQ628" s="376"/>
      <c r="AR628" s="451"/>
      <c r="AS628" s="436"/>
      <c r="AT628" s="436"/>
      <c r="AU628" s="436"/>
      <c r="AV628" s="436"/>
      <c r="AW628" s="436"/>
      <c r="AX628" s="436"/>
      <c r="AY628" s="436"/>
      <c r="AZ628" s="383"/>
      <c r="BA628" s="256"/>
      <c r="BB628" s="376"/>
      <c r="BC628" s="224" t="s">
        <v>2733</v>
      </c>
      <c r="BD628" s="173" t="s">
        <v>4654</v>
      </c>
      <c r="BE628" s="172" t="s">
        <v>2756</v>
      </c>
      <c r="BF628" s="171" t="s">
        <v>1752</v>
      </c>
      <c r="BG628" s="224"/>
      <c r="BH628" s="224" t="s">
        <v>2735</v>
      </c>
      <c r="BI628" s="224"/>
      <c r="BJ628" s="224"/>
      <c r="BK628" s="248"/>
      <c r="BL628" s="383"/>
      <c r="BM628" s="224"/>
      <c r="BN628" s="224"/>
      <c r="BO628" s="224"/>
      <c r="BP628" s="224"/>
      <c r="BQ628" s="224"/>
      <c r="BR628" s="224"/>
      <c r="BS628" s="224"/>
      <c r="BT628" s="224"/>
      <c r="BU628" s="224"/>
      <c r="BV628" s="224"/>
      <c r="BW628" s="224"/>
      <c r="BX628" s="224"/>
      <c r="BY628" s="224"/>
      <c r="BZ628" s="224"/>
      <c r="CA628" s="224"/>
      <c r="CB628" s="224"/>
      <c r="CC628" s="224"/>
      <c r="CD628" s="224"/>
      <c r="CE628" s="224"/>
      <c r="CF628" s="224"/>
      <c r="CG628" s="224"/>
      <c r="CH628" s="224"/>
      <c r="CI628" s="224"/>
      <c r="CJ628" s="224"/>
      <c r="CK628" s="224"/>
    </row>
    <row r="629" spans="1:89" s="189" customFormat="1">
      <c r="A629" s="371" t="s">
        <v>3712</v>
      </c>
      <c r="B629" s="228" t="s">
        <v>2728</v>
      </c>
      <c r="C629" s="252"/>
      <c r="D629" s="182" t="s">
        <v>7285</v>
      </c>
      <c r="E629" s="171" t="s">
        <v>4652</v>
      </c>
      <c r="F629" s="224" t="s">
        <v>2759</v>
      </c>
      <c r="G629" s="383"/>
      <c r="H629" s="254" t="s">
        <v>4665</v>
      </c>
      <c r="I629" s="446"/>
      <c r="J629" s="433"/>
      <c r="K629" s="385"/>
      <c r="L629" s="436"/>
      <c r="M629" s="436"/>
      <c r="N629" s="383"/>
      <c r="O629" s="383"/>
      <c r="P629" s="436"/>
      <c r="Q629" s="376"/>
      <c r="R629" s="451"/>
      <c r="S629" s="453"/>
      <c r="T629" s="436"/>
      <c r="U629" s="460"/>
      <c r="V629" s="451"/>
      <c r="W629" s="436"/>
      <c r="X629" s="436"/>
      <c r="Y629" s="436"/>
      <c r="Z629" s="436"/>
      <c r="AA629" s="436"/>
      <c r="AB629" s="436"/>
      <c r="AC629" s="436"/>
      <c r="AD629" s="436"/>
      <c r="AE629" s="436"/>
      <c r="AF629" s="436"/>
      <c r="AG629" s="436"/>
      <c r="AH629" s="436"/>
      <c r="AI629" s="376"/>
      <c r="AJ629" s="451"/>
      <c r="AK629" s="386"/>
      <c r="AL629" s="452"/>
      <c r="AM629" s="452"/>
      <c r="AN629" s="452"/>
      <c r="AO629" s="452"/>
      <c r="AP629" s="453"/>
      <c r="AQ629" s="376"/>
      <c r="AR629" s="451"/>
      <c r="AS629" s="436"/>
      <c r="AT629" s="436"/>
      <c r="AU629" s="436"/>
      <c r="AV629" s="436"/>
      <c r="AW629" s="436"/>
      <c r="AX629" s="436"/>
      <c r="AY629" s="436"/>
      <c r="AZ629" s="383"/>
      <c r="BA629" s="256"/>
      <c r="BB629" s="376"/>
      <c r="BC629" s="224" t="s">
        <v>2733</v>
      </c>
      <c r="BD629" s="173" t="s">
        <v>4654</v>
      </c>
      <c r="BE629" s="172" t="s">
        <v>2759</v>
      </c>
      <c r="BF629" s="171" t="s">
        <v>1752</v>
      </c>
      <c r="BG629" s="224"/>
      <c r="BH629" s="224"/>
      <c r="BI629" s="224"/>
      <c r="BJ629" s="224"/>
      <c r="BK629" s="248"/>
      <c r="BL629" s="383"/>
      <c r="BM629" s="224"/>
      <c r="BN629" s="224"/>
      <c r="BO629" s="224"/>
      <c r="BP629" s="224"/>
      <c r="BQ629" s="224"/>
      <c r="BR629" s="224"/>
      <c r="BS629" s="224"/>
      <c r="BT629" s="224"/>
      <c r="BU629" s="224"/>
      <c r="BV629" s="224"/>
      <c r="BW629" s="224"/>
      <c r="BX629" s="224"/>
      <c r="BY629" s="224"/>
      <c r="BZ629" s="224"/>
      <c r="CA629" s="224"/>
      <c r="CB629" s="224"/>
      <c r="CC629" s="224"/>
      <c r="CD629" s="224"/>
      <c r="CE629" s="224"/>
      <c r="CF629" s="224"/>
      <c r="CG629" s="224"/>
      <c r="CH629" s="224"/>
      <c r="CI629" s="224"/>
      <c r="CJ629" s="224"/>
      <c r="CK629" s="224"/>
    </row>
    <row r="630" spans="1:89" s="189" customFormat="1">
      <c r="A630" s="371" t="s">
        <v>2727</v>
      </c>
      <c r="B630" s="228" t="s">
        <v>2728</v>
      </c>
      <c r="C630" s="252"/>
      <c r="D630" s="182" t="s">
        <v>7286</v>
      </c>
      <c r="E630" s="171" t="s">
        <v>1785</v>
      </c>
      <c r="F630" s="224" t="s">
        <v>2762</v>
      </c>
      <c r="G630" s="383"/>
      <c r="H630" s="254" t="s">
        <v>4666</v>
      </c>
      <c r="I630" s="446" t="s">
        <v>4667</v>
      </c>
      <c r="J630" s="433" t="s">
        <v>3355</v>
      </c>
      <c r="K630" s="385" t="s">
        <v>1752</v>
      </c>
      <c r="L630" s="436"/>
      <c r="M630" s="436"/>
      <c r="N630" s="383"/>
      <c r="O630" s="383"/>
      <c r="P630" s="436"/>
      <c r="Q630" s="376"/>
      <c r="R630" s="451"/>
      <c r="S630" s="453"/>
      <c r="T630" s="436"/>
      <c r="U630" s="460"/>
      <c r="V630" s="451"/>
      <c r="W630" s="436"/>
      <c r="X630" s="436"/>
      <c r="Y630" s="436"/>
      <c r="Z630" s="436"/>
      <c r="AA630" s="436"/>
      <c r="AB630" s="436"/>
      <c r="AC630" s="436"/>
      <c r="AD630" s="436"/>
      <c r="AE630" s="436"/>
      <c r="AF630" s="436"/>
      <c r="AG630" s="436"/>
      <c r="AH630" s="436"/>
      <c r="AI630" s="376"/>
      <c r="AJ630" s="451"/>
      <c r="AK630" s="386"/>
      <c r="AL630" s="452"/>
      <c r="AM630" s="452"/>
      <c r="AN630" s="452"/>
      <c r="AO630" s="452"/>
      <c r="AP630" s="453"/>
      <c r="AQ630" s="376"/>
      <c r="AR630" s="451"/>
      <c r="AS630" s="436"/>
      <c r="AT630" s="436"/>
      <c r="AU630" s="436"/>
      <c r="AV630" s="436"/>
      <c r="AW630" s="436"/>
      <c r="AX630" s="436"/>
      <c r="AY630" s="436"/>
      <c r="AZ630" s="383"/>
      <c r="BA630" s="256"/>
      <c r="BB630" s="376"/>
      <c r="BC630" s="224" t="s">
        <v>2733</v>
      </c>
      <c r="BD630" s="173" t="s">
        <v>1787</v>
      </c>
      <c r="BE630" s="172" t="s">
        <v>2762</v>
      </c>
      <c r="BF630" s="171" t="s">
        <v>1752</v>
      </c>
      <c r="BG630" s="224"/>
      <c r="BH630" s="224" t="s">
        <v>2735</v>
      </c>
      <c r="BI630" s="224"/>
      <c r="BJ630" s="224"/>
      <c r="BK630" s="248"/>
      <c r="BL630" s="383"/>
      <c r="BM630" s="224"/>
      <c r="BN630" s="224"/>
      <c r="BO630" s="224"/>
      <c r="BP630" s="224"/>
      <c r="BQ630" s="224"/>
      <c r="BR630" s="224"/>
      <c r="BS630" s="224"/>
      <c r="BT630" s="224"/>
      <c r="BU630" s="224"/>
      <c r="BV630" s="224"/>
      <c r="BW630" s="224"/>
      <c r="BX630" s="224"/>
      <c r="BY630" s="224"/>
      <c r="BZ630" s="224"/>
      <c r="CA630" s="224"/>
      <c r="CB630" s="224"/>
      <c r="CC630" s="224"/>
      <c r="CD630" s="224"/>
      <c r="CE630" s="224"/>
      <c r="CF630" s="224"/>
      <c r="CG630" s="224"/>
      <c r="CH630" s="224"/>
      <c r="CI630" s="224"/>
      <c r="CJ630" s="224"/>
      <c r="CK630" s="224"/>
    </row>
    <row r="631" spans="1:89" s="189" customFormat="1">
      <c r="A631" s="371" t="s">
        <v>2727</v>
      </c>
      <c r="B631" s="228" t="s">
        <v>2728</v>
      </c>
      <c r="C631" s="252"/>
      <c r="D631" s="182" t="s">
        <v>7287</v>
      </c>
      <c r="E631" s="171" t="s">
        <v>1785</v>
      </c>
      <c r="F631" s="224" t="s">
        <v>4653</v>
      </c>
      <c r="G631" s="383"/>
      <c r="H631" s="254" t="s">
        <v>4666</v>
      </c>
      <c r="I631" s="446" t="s">
        <v>4667</v>
      </c>
      <c r="J631" s="433" t="s">
        <v>4668</v>
      </c>
      <c r="K631" s="385" t="s">
        <v>1752</v>
      </c>
      <c r="L631" s="436" t="s">
        <v>1768</v>
      </c>
      <c r="M631" s="436"/>
      <c r="N631" s="383"/>
      <c r="O631" s="383"/>
      <c r="P631" s="436"/>
      <c r="Q631" s="376"/>
      <c r="R631" s="451"/>
      <c r="S631" s="453"/>
      <c r="T631" s="436"/>
      <c r="U631" s="460"/>
      <c r="V631" s="451"/>
      <c r="W631" s="436"/>
      <c r="X631" s="436"/>
      <c r="Y631" s="436"/>
      <c r="Z631" s="436"/>
      <c r="AA631" s="436"/>
      <c r="AB631" s="436"/>
      <c r="AC631" s="436"/>
      <c r="AD631" s="436"/>
      <c r="AE631" s="436"/>
      <c r="AF631" s="436"/>
      <c r="AG631" s="436"/>
      <c r="AH631" s="436"/>
      <c r="AI631" s="376"/>
      <c r="AJ631" s="451"/>
      <c r="AK631" s="386"/>
      <c r="AL631" s="452"/>
      <c r="AM631" s="452"/>
      <c r="AN631" s="452"/>
      <c r="AO631" s="452"/>
      <c r="AP631" s="453"/>
      <c r="AQ631" s="376"/>
      <c r="AR631" s="451"/>
      <c r="AS631" s="436"/>
      <c r="AT631" s="436"/>
      <c r="AU631" s="436"/>
      <c r="AV631" s="436"/>
      <c r="AW631" s="436"/>
      <c r="AX631" s="436"/>
      <c r="AY631" s="436"/>
      <c r="AZ631" s="383" t="s">
        <v>1768</v>
      </c>
      <c r="BA631" s="256"/>
      <c r="BB631" s="376"/>
      <c r="BC631" s="224" t="s">
        <v>2733</v>
      </c>
      <c r="BD631" s="173" t="s">
        <v>1787</v>
      </c>
      <c r="BE631" s="172" t="s">
        <v>4653</v>
      </c>
      <c r="BF631" s="171" t="s">
        <v>1752</v>
      </c>
      <c r="BG631" s="224"/>
      <c r="BH631" s="224" t="s">
        <v>2735</v>
      </c>
      <c r="BI631" s="224"/>
      <c r="BJ631" s="224"/>
      <c r="BK631" s="248"/>
      <c r="BL631" s="383"/>
      <c r="BM631" s="224"/>
      <c r="BN631" s="224"/>
      <c r="BO631" s="224"/>
      <c r="BP631" s="224"/>
      <c r="BQ631" s="224"/>
      <c r="BR631" s="224"/>
      <c r="BS631" s="224"/>
      <c r="BT631" s="224"/>
      <c r="BU631" s="224"/>
      <c r="BV631" s="224"/>
      <c r="BW631" s="224"/>
      <c r="BX631" s="224"/>
      <c r="BY631" s="224"/>
      <c r="BZ631" s="224"/>
      <c r="CA631" s="224"/>
      <c r="CB631" s="224"/>
      <c r="CC631" s="224"/>
      <c r="CD631" s="224"/>
      <c r="CE631" s="224"/>
      <c r="CF631" s="224"/>
      <c r="CG631" s="224"/>
      <c r="CH631" s="224"/>
      <c r="CI631" s="224"/>
      <c r="CJ631" s="224"/>
      <c r="CK631" s="224"/>
    </row>
    <row r="632" spans="1:89" s="189" customFormat="1">
      <c r="A632" s="371" t="s">
        <v>2727</v>
      </c>
      <c r="B632" s="228" t="s">
        <v>2728</v>
      </c>
      <c r="C632" s="252"/>
      <c r="D632" s="182" t="s">
        <v>7288</v>
      </c>
      <c r="E632" s="171" t="s">
        <v>1785</v>
      </c>
      <c r="F632" s="224" t="s">
        <v>2734</v>
      </c>
      <c r="G632" s="383"/>
      <c r="H632" s="254" t="s">
        <v>4669</v>
      </c>
      <c r="I632" s="446" t="s">
        <v>4667</v>
      </c>
      <c r="J632" s="433" t="s">
        <v>4670</v>
      </c>
      <c r="K632" s="385" t="s">
        <v>1752</v>
      </c>
      <c r="L632" s="436"/>
      <c r="M632" s="436"/>
      <c r="N632" s="383"/>
      <c r="O632" s="383"/>
      <c r="P632" s="436"/>
      <c r="Q632" s="376"/>
      <c r="R632" s="451"/>
      <c r="S632" s="453"/>
      <c r="T632" s="436"/>
      <c r="U632" s="460"/>
      <c r="V632" s="451"/>
      <c r="W632" s="436"/>
      <c r="X632" s="436"/>
      <c r="Y632" s="436"/>
      <c r="Z632" s="436"/>
      <c r="AA632" s="436"/>
      <c r="AB632" s="436"/>
      <c r="AC632" s="436"/>
      <c r="AD632" s="436"/>
      <c r="AE632" s="436"/>
      <c r="AF632" s="436"/>
      <c r="AG632" s="436"/>
      <c r="AH632" s="436"/>
      <c r="AI632" s="376"/>
      <c r="AJ632" s="451"/>
      <c r="AK632" s="386"/>
      <c r="AL632" s="452"/>
      <c r="AM632" s="452"/>
      <c r="AN632" s="452"/>
      <c r="AO632" s="452"/>
      <c r="AP632" s="453"/>
      <c r="AQ632" s="376"/>
      <c r="AR632" s="451"/>
      <c r="AS632" s="436"/>
      <c r="AT632" s="436"/>
      <c r="AU632" s="436"/>
      <c r="AV632" s="436"/>
      <c r="AW632" s="436"/>
      <c r="AX632" s="436"/>
      <c r="AY632" s="436"/>
      <c r="AZ632" s="383"/>
      <c r="BA632" s="256"/>
      <c r="BB632" s="376"/>
      <c r="BC632" s="224" t="s">
        <v>2733</v>
      </c>
      <c r="BD632" s="173" t="s">
        <v>1787</v>
      </c>
      <c r="BE632" s="172" t="s">
        <v>2734</v>
      </c>
      <c r="BF632" s="171" t="s">
        <v>1752</v>
      </c>
      <c r="BG632" s="224"/>
      <c r="BH632" s="224" t="s">
        <v>2735</v>
      </c>
      <c r="BI632" s="224"/>
      <c r="BJ632" s="224"/>
      <c r="BK632" s="248"/>
      <c r="BL632" s="383"/>
      <c r="BM632" s="224"/>
      <c r="BN632" s="224"/>
      <c r="BO632" s="224"/>
      <c r="BP632" s="224"/>
      <c r="BQ632" s="224"/>
      <c r="BR632" s="224"/>
      <c r="BS632" s="224"/>
      <c r="BT632" s="224"/>
      <c r="BU632" s="224"/>
      <c r="BV632" s="224"/>
      <c r="BW632" s="224"/>
      <c r="BX632" s="224"/>
      <c r="BY632" s="224"/>
      <c r="BZ632" s="224"/>
      <c r="CA632" s="224"/>
      <c r="CB632" s="224"/>
      <c r="CC632" s="224"/>
      <c r="CD632" s="224"/>
      <c r="CE632" s="224"/>
      <c r="CF632" s="224"/>
      <c r="CG632" s="224"/>
      <c r="CH632" s="224"/>
      <c r="CI632" s="224"/>
      <c r="CJ632" s="224"/>
      <c r="CK632" s="224"/>
    </row>
    <row r="633" spans="1:89" s="189" customFormat="1" ht="30">
      <c r="A633" s="371" t="s">
        <v>2727</v>
      </c>
      <c r="B633" s="228" t="s">
        <v>2728</v>
      </c>
      <c r="C633" s="252"/>
      <c r="D633" s="182" t="s">
        <v>7289</v>
      </c>
      <c r="E633" s="171" t="s">
        <v>1785</v>
      </c>
      <c r="F633" s="224" t="s">
        <v>1687</v>
      </c>
      <c r="G633" s="383"/>
      <c r="H633" s="254" t="s">
        <v>4671</v>
      </c>
      <c r="I633" s="446" t="s">
        <v>4667</v>
      </c>
      <c r="J633" s="433" t="s">
        <v>4672</v>
      </c>
      <c r="K633" s="385" t="s">
        <v>1752</v>
      </c>
      <c r="L633" s="436" t="s">
        <v>1768</v>
      </c>
      <c r="M633" s="436"/>
      <c r="N633" s="383" t="s">
        <v>1768</v>
      </c>
      <c r="O633" s="383"/>
      <c r="P633" s="436"/>
      <c r="Q633" s="376"/>
      <c r="R633" s="451"/>
      <c r="S633" s="453"/>
      <c r="T633" s="436"/>
      <c r="U633" s="460"/>
      <c r="V633" s="451"/>
      <c r="W633" s="436"/>
      <c r="X633" s="436"/>
      <c r="Y633" s="436"/>
      <c r="Z633" s="436"/>
      <c r="AA633" s="436"/>
      <c r="AB633" s="436"/>
      <c r="AC633" s="436"/>
      <c r="AD633" s="436"/>
      <c r="AE633" s="436"/>
      <c r="AF633" s="436"/>
      <c r="AG633" s="436"/>
      <c r="AH633" s="436"/>
      <c r="AI633" s="376"/>
      <c r="AJ633" s="451"/>
      <c r="AK633" s="386"/>
      <c r="AL633" s="452"/>
      <c r="AM633" s="452"/>
      <c r="AN633" s="452"/>
      <c r="AO633" s="452"/>
      <c r="AP633" s="453"/>
      <c r="AQ633" s="376"/>
      <c r="AR633" s="451" t="s">
        <v>1768</v>
      </c>
      <c r="AS633" s="436"/>
      <c r="AT633" s="436"/>
      <c r="AU633" s="436"/>
      <c r="AV633" s="436"/>
      <c r="AW633" s="436"/>
      <c r="AX633" s="436"/>
      <c r="AY633" s="436"/>
      <c r="AZ633" s="383"/>
      <c r="BA633" s="256"/>
      <c r="BB633" s="376"/>
      <c r="BC633" s="224" t="s">
        <v>2733</v>
      </c>
      <c r="BD633" s="173" t="s">
        <v>1686</v>
      </c>
      <c r="BE633" s="172" t="s">
        <v>1687</v>
      </c>
      <c r="BF633" s="171" t="s">
        <v>1688</v>
      </c>
      <c r="BG633" s="224" t="s">
        <v>1784</v>
      </c>
      <c r="BH633" s="224" t="s">
        <v>1688</v>
      </c>
      <c r="BI633" s="224" t="s">
        <v>3364</v>
      </c>
      <c r="BJ633" s="224" t="s">
        <v>4673</v>
      </c>
      <c r="BK633" s="248" t="s">
        <v>4660</v>
      </c>
      <c r="BL633" s="383"/>
      <c r="BM633" s="224"/>
      <c r="BN633" s="224"/>
      <c r="BO633" s="224"/>
      <c r="BP633" s="224"/>
      <c r="BQ633" s="224"/>
      <c r="BR633" s="224"/>
      <c r="BS633" s="224"/>
      <c r="BT633" s="224"/>
      <c r="BU633" s="224"/>
      <c r="BV633" s="224"/>
      <c r="BW633" s="224"/>
      <c r="BX633" s="224"/>
      <c r="BY633" s="224"/>
      <c r="BZ633" s="224"/>
      <c r="CA633" s="224"/>
      <c r="CB633" s="224"/>
      <c r="CC633" s="224"/>
      <c r="CD633" s="224"/>
      <c r="CE633" s="224"/>
      <c r="CF633" s="224"/>
      <c r="CG633" s="224"/>
      <c r="CH633" s="224"/>
      <c r="CI633" s="224"/>
      <c r="CJ633" s="224"/>
      <c r="CK633" s="224"/>
    </row>
    <row r="634" spans="1:89" s="189" customFormat="1" ht="30">
      <c r="A634" s="371" t="s">
        <v>2727</v>
      </c>
      <c r="B634" s="228" t="s">
        <v>2728</v>
      </c>
      <c r="C634" s="252"/>
      <c r="D634" s="182" t="s">
        <v>7290</v>
      </c>
      <c r="E634" s="171" t="s">
        <v>1785</v>
      </c>
      <c r="F634" s="224" t="s">
        <v>2742</v>
      </c>
      <c r="G634" s="383" t="s">
        <v>1768</v>
      </c>
      <c r="H634" s="254" t="s">
        <v>4586</v>
      </c>
      <c r="I634" s="446" t="s">
        <v>4667</v>
      </c>
      <c r="J634" s="433" t="s">
        <v>4674</v>
      </c>
      <c r="K634" s="385" t="s">
        <v>1752</v>
      </c>
      <c r="L634" s="436"/>
      <c r="M634" s="436"/>
      <c r="N634" s="383"/>
      <c r="O634" s="383"/>
      <c r="P634" s="436"/>
      <c r="Q634" s="376"/>
      <c r="R634" s="451"/>
      <c r="S634" s="453"/>
      <c r="T634" s="436"/>
      <c r="U634" s="460"/>
      <c r="V634" s="451"/>
      <c r="W634" s="436"/>
      <c r="X634" s="436"/>
      <c r="Y634" s="436"/>
      <c r="Z634" s="436"/>
      <c r="AA634" s="436"/>
      <c r="AB634" s="436"/>
      <c r="AC634" s="436"/>
      <c r="AD634" s="436"/>
      <c r="AE634" s="436"/>
      <c r="AF634" s="436"/>
      <c r="AG634" s="436"/>
      <c r="AH634" s="436"/>
      <c r="AI634" s="376"/>
      <c r="AJ634" s="451"/>
      <c r="AK634" s="386"/>
      <c r="AL634" s="452"/>
      <c r="AM634" s="452"/>
      <c r="AN634" s="452"/>
      <c r="AO634" s="452"/>
      <c r="AP634" s="453"/>
      <c r="AQ634" s="376"/>
      <c r="AR634" s="451"/>
      <c r="AS634" s="436"/>
      <c r="AT634" s="436"/>
      <c r="AU634" s="436"/>
      <c r="AV634" s="436"/>
      <c r="AW634" s="436"/>
      <c r="AX634" s="436"/>
      <c r="AY634" s="436"/>
      <c r="AZ634" s="383"/>
      <c r="BA634" s="256"/>
      <c r="BB634" s="376"/>
      <c r="BC634" s="224" t="s">
        <v>2733</v>
      </c>
      <c r="BD634" s="187" t="s">
        <v>1686</v>
      </c>
      <c r="BE634" s="183" t="s">
        <v>2742</v>
      </c>
      <c r="BF634" s="171" t="s">
        <v>1752</v>
      </c>
      <c r="BG634" s="224"/>
      <c r="BH634" s="224" t="s">
        <v>1985</v>
      </c>
      <c r="BI634" s="224"/>
      <c r="BJ634" s="224"/>
      <c r="BK634" s="248" t="s">
        <v>4588</v>
      </c>
      <c r="BL634" s="383"/>
      <c r="BM634" s="224"/>
      <c r="BN634" s="224"/>
      <c r="BO634" s="224"/>
      <c r="BP634" s="224"/>
      <c r="BQ634" s="224"/>
      <c r="BR634" s="224"/>
      <c r="BS634" s="224"/>
      <c r="BT634" s="224"/>
      <c r="BU634" s="224"/>
      <c r="BV634" s="224"/>
      <c r="BW634" s="224"/>
      <c r="BX634" s="224"/>
      <c r="BY634" s="224"/>
      <c r="BZ634" s="224"/>
      <c r="CA634" s="224"/>
      <c r="CB634" s="224"/>
      <c r="CC634" s="224"/>
      <c r="CD634" s="224"/>
      <c r="CE634" s="224"/>
      <c r="CF634" s="224"/>
      <c r="CG634" s="224"/>
      <c r="CH634" s="224"/>
      <c r="CI634" s="224"/>
      <c r="CJ634" s="224"/>
      <c r="CK634" s="224"/>
    </row>
    <row r="635" spans="1:89" s="189" customFormat="1" ht="30">
      <c r="A635" s="371" t="s">
        <v>2727</v>
      </c>
      <c r="B635" s="228" t="s">
        <v>2728</v>
      </c>
      <c r="C635" s="252"/>
      <c r="D635" s="182" t="s">
        <v>7291</v>
      </c>
      <c r="E635" s="171" t="s">
        <v>1785</v>
      </c>
      <c r="F635" s="224" t="s">
        <v>2747</v>
      </c>
      <c r="G635" s="383" t="s">
        <v>1768</v>
      </c>
      <c r="H635" s="254" t="s">
        <v>4675</v>
      </c>
      <c r="I635" s="446" t="s">
        <v>4667</v>
      </c>
      <c r="J635" s="433" t="s">
        <v>4676</v>
      </c>
      <c r="K635" s="385" t="s">
        <v>1752</v>
      </c>
      <c r="L635" s="436"/>
      <c r="M635" s="436"/>
      <c r="N635" s="383"/>
      <c r="O635" s="383"/>
      <c r="P635" s="436"/>
      <c r="Q635" s="376"/>
      <c r="R635" s="451"/>
      <c r="S635" s="453"/>
      <c r="T635" s="436"/>
      <c r="U635" s="460"/>
      <c r="V635" s="451"/>
      <c r="W635" s="436"/>
      <c r="X635" s="436"/>
      <c r="Y635" s="436"/>
      <c r="Z635" s="436"/>
      <c r="AA635" s="436"/>
      <c r="AB635" s="436"/>
      <c r="AC635" s="436"/>
      <c r="AD635" s="436"/>
      <c r="AE635" s="436"/>
      <c r="AF635" s="436"/>
      <c r="AG635" s="436"/>
      <c r="AH635" s="436"/>
      <c r="AI635" s="376"/>
      <c r="AJ635" s="451"/>
      <c r="AK635" s="386"/>
      <c r="AL635" s="452"/>
      <c r="AM635" s="452"/>
      <c r="AN635" s="452"/>
      <c r="AO635" s="452"/>
      <c r="AP635" s="453"/>
      <c r="AQ635" s="376"/>
      <c r="AR635" s="451"/>
      <c r="AS635" s="436"/>
      <c r="AT635" s="436"/>
      <c r="AU635" s="436"/>
      <c r="AV635" s="436"/>
      <c r="AW635" s="436"/>
      <c r="AX635" s="436"/>
      <c r="AY635" s="436"/>
      <c r="AZ635" s="383"/>
      <c r="BA635" s="256"/>
      <c r="BB635" s="376"/>
      <c r="BC635" s="224" t="s">
        <v>2733</v>
      </c>
      <c r="BD635" s="187" t="s">
        <v>1686</v>
      </c>
      <c r="BE635" s="183" t="s">
        <v>2747</v>
      </c>
      <c r="BF635" s="171" t="s">
        <v>1752</v>
      </c>
      <c r="BG635" s="224"/>
      <c r="BH635" s="224" t="s">
        <v>1985</v>
      </c>
      <c r="BI635" s="224"/>
      <c r="BJ635" s="224"/>
      <c r="BK635" s="248" t="s">
        <v>4591</v>
      </c>
      <c r="BL635" s="383"/>
      <c r="BM635" s="224"/>
      <c r="BN635" s="224"/>
      <c r="BO635" s="224"/>
      <c r="BP635" s="224"/>
      <c r="BQ635" s="224"/>
      <c r="BR635" s="224"/>
      <c r="BS635" s="224"/>
      <c r="BT635" s="224"/>
      <c r="BU635" s="224"/>
      <c r="BV635" s="224"/>
      <c r="BW635" s="224"/>
      <c r="BX635" s="224"/>
      <c r="BY635" s="224"/>
      <c r="BZ635" s="224"/>
      <c r="CA635" s="224"/>
      <c r="CB635" s="224"/>
      <c r="CC635" s="224"/>
      <c r="CD635" s="224"/>
      <c r="CE635" s="224"/>
      <c r="CF635" s="224"/>
      <c r="CG635" s="224"/>
      <c r="CH635" s="224"/>
      <c r="CI635" s="224"/>
      <c r="CJ635" s="224"/>
      <c r="CK635" s="224"/>
    </row>
    <row r="636" spans="1:89" s="189" customFormat="1">
      <c r="A636" s="371" t="s">
        <v>3712</v>
      </c>
      <c r="B636" s="228" t="s">
        <v>2728</v>
      </c>
      <c r="C636" s="252"/>
      <c r="D636" s="182" t="s">
        <v>7292</v>
      </c>
      <c r="E636" s="171" t="s">
        <v>1785</v>
      </c>
      <c r="F636" s="224" t="s">
        <v>2756</v>
      </c>
      <c r="G636" s="383"/>
      <c r="H636" s="254" t="s">
        <v>4677</v>
      </c>
      <c r="I636" s="446"/>
      <c r="J636" s="433"/>
      <c r="K636" s="385"/>
      <c r="L636" s="436"/>
      <c r="M636" s="436"/>
      <c r="N636" s="383"/>
      <c r="O636" s="383"/>
      <c r="P636" s="436"/>
      <c r="Q636" s="376"/>
      <c r="R636" s="451"/>
      <c r="S636" s="453"/>
      <c r="T636" s="436"/>
      <c r="U636" s="460"/>
      <c r="V636" s="451"/>
      <c r="W636" s="436"/>
      <c r="X636" s="436"/>
      <c r="Y636" s="436"/>
      <c r="Z636" s="436"/>
      <c r="AA636" s="436"/>
      <c r="AB636" s="436"/>
      <c r="AC636" s="436"/>
      <c r="AD636" s="436"/>
      <c r="AE636" s="436"/>
      <c r="AF636" s="436"/>
      <c r="AG636" s="436"/>
      <c r="AH636" s="436"/>
      <c r="AI636" s="376"/>
      <c r="AJ636" s="451"/>
      <c r="AK636" s="386"/>
      <c r="AL636" s="452"/>
      <c r="AM636" s="452"/>
      <c r="AN636" s="452"/>
      <c r="AO636" s="452"/>
      <c r="AP636" s="453"/>
      <c r="AQ636" s="376"/>
      <c r="AR636" s="451"/>
      <c r="AS636" s="436"/>
      <c r="AT636" s="436"/>
      <c r="AU636" s="436"/>
      <c r="AV636" s="436"/>
      <c r="AW636" s="436"/>
      <c r="AX636" s="436"/>
      <c r="AY636" s="436"/>
      <c r="AZ636" s="383"/>
      <c r="BA636" s="256"/>
      <c r="BB636" s="376"/>
      <c r="BC636" s="224" t="s">
        <v>2733</v>
      </c>
      <c r="BD636" s="187" t="s">
        <v>1686</v>
      </c>
      <c r="BE636" s="183" t="s">
        <v>2756</v>
      </c>
      <c r="BF636" s="171" t="s">
        <v>1752</v>
      </c>
      <c r="BG636" s="224"/>
      <c r="BH636" s="224" t="s">
        <v>2735</v>
      </c>
      <c r="BI636" s="224"/>
      <c r="BJ636" s="224"/>
      <c r="BK636" s="248"/>
      <c r="BL636" s="383"/>
      <c r="BM636" s="224"/>
      <c r="BN636" s="224"/>
      <c r="BO636" s="224"/>
      <c r="BP636" s="224"/>
      <c r="BQ636" s="224"/>
      <c r="BR636" s="224"/>
      <c r="BS636" s="224"/>
      <c r="BT636" s="224"/>
      <c r="BU636" s="224"/>
      <c r="BV636" s="224"/>
      <c r="BW636" s="224"/>
      <c r="BX636" s="224"/>
      <c r="BY636" s="224"/>
      <c r="BZ636" s="224"/>
      <c r="CA636" s="224"/>
      <c r="CB636" s="224"/>
      <c r="CC636" s="224"/>
      <c r="CD636" s="224"/>
      <c r="CE636" s="224"/>
      <c r="CF636" s="224"/>
      <c r="CG636" s="224"/>
      <c r="CH636" s="224"/>
      <c r="CI636" s="224"/>
      <c r="CJ636" s="224"/>
      <c r="CK636" s="224"/>
    </row>
    <row r="637" spans="1:89" s="189" customFormat="1">
      <c r="A637" s="371" t="s">
        <v>3712</v>
      </c>
      <c r="B637" s="228" t="s">
        <v>2728</v>
      </c>
      <c r="C637" s="252"/>
      <c r="D637" s="182" t="s">
        <v>7293</v>
      </c>
      <c r="E637" s="171" t="s">
        <v>1785</v>
      </c>
      <c r="F637" s="224" t="s">
        <v>2759</v>
      </c>
      <c r="G637" s="383"/>
      <c r="H637" s="254" t="s">
        <v>4678</v>
      </c>
      <c r="I637" s="446"/>
      <c r="J637" s="433"/>
      <c r="K637" s="385"/>
      <c r="L637" s="436"/>
      <c r="M637" s="436"/>
      <c r="N637" s="383"/>
      <c r="O637" s="383"/>
      <c r="P637" s="436"/>
      <c r="Q637" s="376"/>
      <c r="R637" s="451"/>
      <c r="S637" s="453"/>
      <c r="T637" s="436"/>
      <c r="U637" s="460"/>
      <c r="V637" s="451"/>
      <c r="W637" s="436"/>
      <c r="X637" s="436"/>
      <c r="Y637" s="436"/>
      <c r="Z637" s="436"/>
      <c r="AA637" s="436"/>
      <c r="AB637" s="436"/>
      <c r="AC637" s="436"/>
      <c r="AD637" s="436"/>
      <c r="AE637" s="436"/>
      <c r="AF637" s="436"/>
      <c r="AG637" s="436"/>
      <c r="AH637" s="436"/>
      <c r="AI637" s="376"/>
      <c r="AJ637" s="451"/>
      <c r="AK637" s="386"/>
      <c r="AL637" s="452"/>
      <c r="AM637" s="452"/>
      <c r="AN637" s="452"/>
      <c r="AO637" s="452"/>
      <c r="AP637" s="453"/>
      <c r="AQ637" s="376"/>
      <c r="AR637" s="451"/>
      <c r="AS637" s="436"/>
      <c r="AT637" s="436"/>
      <c r="AU637" s="436"/>
      <c r="AV637" s="436"/>
      <c r="AW637" s="436"/>
      <c r="AX637" s="436"/>
      <c r="AY637" s="436"/>
      <c r="AZ637" s="383"/>
      <c r="BA637" s="256"/>
      <c r="BB637" s="376"/>
      <c r="BC637" s="224" t="s">
        <v>2733</v>
      </c>
      <c r="BD637" s="187" t="s">
        <v>1686</v>
      </c>
      <c r="BE637" s="183" t="s">
        <v>2759</v>
      </c>
      <c r="BF637" s="171" t="s">
        <v>1752</v>
      </c>
      <c r="BG637" s="224"/>
      <c r="BH637" s="224"/>
      <c r="BI637" s="224"/>
      <c r="BJ637" s="224"/>
      <c r="BK637" s="248"/>
      <c r="BL637" s="383"/>
      <c r="BM637" s="224"/>
      <c r="BN637" s="224"/>
      <c r="BO637" s="224"/>
      <c r="BP637" s="224"/>
      <c r="BQ637" s="224"/>
      <c r="BR637" s="224"/>
      <c r="BS637" s="224"/>
      <c r="BT637" s="224"/>
      <c r="BU637" s="224"/>
      <c r="BV637" s="224"/>
      <c r="BW637" s="224"/>
      <c r="BX637" s="224"/>
      <c r="BY637" s="224"/>
      <c r="BZ637" s="224"/>
      <c r="CA637" s="224"/>
      <c r="CB637" s="224"/>
      <c r="CC637" s="224"/>
      <c r="CD637" s="224"/>
      <c r="CE637" s="224"/>
      <c r="CF637" s="224"/>
      <c r="CG637" s="224"/>
      <c r="CH637" s="224"/>
      <c r="CI637" s="224"/>
      <c r="CJ637" s="224"/>
      <c r="CK637" s="224"/>
    </row>
    <row r="638" spans="1:89" s="189" customFormat="1" ht="30">
      <c r="A638" s="371" t="s">
        <v>2727</v>
      </c>
      <c r="B638" s="228" t="s">
        <v>2728</v>
      </c>
      <c r="C638" s="252"/>
      <c r="D638" s="182" t="s">
        <v>7294</v>
      </c>
      <c r="E638" s="171" t="s">
        <v>1785</v>
      </c>
      <c r="F638" s="224" t="s">
        <v>27</v>
      </c>
      <c r="G638" s="383"/>
      <c r="H638" s="254" t="s">
        <v>4679</v>
      </c>
      <c r="I638" s="446" t="s">
        <v>4667</v>
      </c>
      <c r="J638" s="433" t="s">
        <v>4680</v>
      </c>
      <c r="K638" s="385" t="s">
        <v>2732</v>
      </c>
      <c r="L638" s="436"/>
      <c r="M638" s="436"/>
      <c r="N638" s="383"/>
      <c r="O638" s="383"/>
      <c r="P638" s="436"/>
      <c r="Q638" s="376"/>
      <c r="R638" s="451"/>
      <c r="S638" s="453" t="s">
        <v>1768</v>
      </c>
      <c r="T638" s="436"/>
      <c r="U638" s="460"/>
      <c r="V638" s="451"/>
      <c r="W638" s="436"/>
      <c r="X638" s="436"/>
      <c r="Y638" s="436"/>
      <c r="Z638" s="436"/>
      <c r="AA638" s="436"/>
      <c r="AB638" s="436"/>
      <c r="AC638" s="436"/>
      <c r="AD638" s="436"/>
      <c r="AE638" s="436"/>
      <c r="AF638" s="436"/>
      <c r="AG638" s="436"/>
      <c r="AH638" s="436"/>
      <c r="AI638" s="376"/>
      <c r="AJ638" s="451"/>
      <c r="AK638" s="386"/>
      <c r="AL638" s="452"/>
      <c r="AM638" s="452"/>
      <c r="AN638" s="452"/>
      <c r="AO638" s="452"/>
      <c r="AP638" s="453"/>
      <c r="AQ638" s="376"/>
      <c r="AR638" s="451" t="s">
        <v>1768</v>
      </c>
      <c r="AS638" s="436"/>
      <c r="AT638" s="436"/>
      <c r="AU638" s="436"/>
      <c r="AV638" s="436"/>
      <c r="AW638" s="436"/>
      <c r="AX638" s="436"/>
      <c r="AY638" s="436"/>
      <c r="AZ638" s="383"/>
      <c r="BA638" s="256"/>
      <c r="BB638" s="376"/>
      <c r="BC638" s="224" t="s">
        <v>2733</v>
      </c>
      <c r="BD638" s="173" t="s">
        <v>1787</v>
      </c>
      <c r="BE638" s="172" t="s">
        <v>27</v>
      </c>
      <c r="BF638" s="171" t="s">
        <v>1688</v>
      </c>
      <c r="BG638" s="224"/>
      <c r="BH638" s="224" t="s">
        <v>1688</v>
      </c>
      <c r="BI638" s="224" t="s">
        <v>3364</v>
      </c>
      <c r="BJ638" s="224" t="s">
        <v>1698</v>
      </c>
      <c r="BK638" s="248"/>
      <c r="BL638" s="383"/>
      <c r="BM638" s="224"/>
      <c r="BN638" s="224"/>
      <c r="BO638" s="224"/>
      <c r="BP638" s="224"/>
      <c r="BQ638" s="224"/>
      <c r="BR638" s="224"/>
      <c r="BS638" s="224"/>
      <c r="BT638" s="224"/>
      <c r="BU638" s="224"/>
      <c r="BV638" s="224"/>
      <c r="BW638" s="224"/>
      <c r="BX638" s="224"/>
      <c r="BY638" s="224"/>
      <c r="BZ638" s="224"/>
      <c r="CA638" s="224"/>
      <c r="CB638" s="224"/>
      <c r="CC638" s="224"/>
      <c r="CD638" s="224"/>
      <c r="CE638" s="224"/>
      <c r="CF638" s="224"/>
      <c r="CG638" s="224"/>
      <c r="CH638" s="224"/>
      <c r="CI638" s="224"/>
      <c r="CJ638" s="224"/>
      <c r="CK638" s="224"/>
    </row>
    <row r="639" spans="1:89" s="189" customFormat="1">
      <c r="A639" s="371" t="s">
        <v>2727</v>
      </c>
      <c r="B639" s="228" t="s">
        <v>2728</v>
      </c>
      <c r="C639" s="252"/>
      <c r="D639" s="182" t="s">
        <v>7295</v>
      </c>
      <c r="E639" s="171" t="s">
        <v>1785</v>
      </c>
      <c r="F639" s="224" t="s">
        <v>1789</v>
      </c>
      <c r="G639" s="383"/>
      <c r="H639" s="254" t="s">
        <v>4681</v>
      </c>
      <c r="I639" s="446" t="s">
        <v>4667</v>
      </c>
      <c r="J639" s="433" t="s">
        <v>4682</v>
      </c>
      <c r="K639" s="385" t="s">
        <v>2732</v>
      </c>
      <c r="L639" s="436"/>
      <c r="M639" s="436"/>
      <c r="N639" s="383"/>
      <c r="O639" s="383"/>
      <c r="P639" s="436"/>
      <c r="Q639" s="376"/>
      <c r="R639" s="451"/>
      <c r="S639" s="453" t="s">
        <v>1768</v>
      </c>
      <c r="T639" s="436"/>
      <c r="U639" s="460"/>
      <c r="V639" s="451"/>
      <c r="W639" s="436"/>
      <c r="X639" s="436"/>
      <c r="Y639" s="436"/>
      <c r="Z639" s="436"/>
      <c r="AA639" s="436"/>
      <c r="AB639" s="436"/>
      <c r="AC639" s="436"/>
      <c r="AD639" s="436"/>
      <c r="AE639" s="436"/>
      <c r="AF639" s="436"/>
      <c r="AG639" s="436"/>
      <c r="AH639" s="436"/>
      <c r="AI639" s="376"/>
      <c r="AJ639" s="451"/>
      <c r="AK639" s="386"/>
      <c r="AL639" s="452"/>
      <c r="AM639" s="452"/>
      <c r="AN639" s="452"/>
      <c r="AO639" s="452"/>
      <c r="AP639" s="453"/>
      <c r="AQ639" s="376"/>
      <c r="AR639" s="451" t="s">
        <v>1768</v>
      </c>
      <c r="AS639" s="436"/>
      <c r="AT639" s="436"/>
      <c r="AU639" s="436"/>
      <c r="AV639" s="436"/>
      <c r="AW639" s="436"/>
      <c r="AX639" s="436"/>
      <c r="AY639" s="436"/>
      <c r="AZ639" s="383"/>
      <c r="BA639" s="256"/>
      <c r="BB639" s="376"/>
      <c r="BC639" s="224" t="s">
        <v>2733</v>
      </c>
      <c r="BD639" s="173" t="s">
        <v>1787</v>
      </c>
      <c r="BE639" s="172" t="s">
        <v>1789</v>
      </c>
      <c r="BF639" s="171" t="s">
        <v>1688</v>
      </c>
      <c r="BG639" s="224"/>
      <c r="BH639" s="224" t="s">
        <v>1688</v>
      </c>
      <c r="BI639" s="224" t="s">
        <v>3364</v>
      </c>
      <c r="BJ639" s="224" t="s">
        <v>4683</v>
      </c>
      <c r="BK639" s="248"/>
      <c r="BL639" s="383"/>
      <c r="BM639" s="224"/>
      <c r="BN639" s="224"/>
      <c r="BO639" s="224"/>
      <c r="BP639" s="224"/>
      <c r="BQ639" s="224"/>
      <c r="BR639" s="224"/>
      <c r="BS639" s="224"/>
      <c r="BT639" s="224"/>
      <c r="BU639" s="224"/>
      <c r="BV639" s="224"/>
      <c r="BW639" s="224"/>
      <c r="BX639" s="224"/>
      <c r="BY639" s="224"/>
      <c r="BZ639" s="224"/>
      <c r="CA639" s="224"/>
      <c r="CB639" s="224"/>
      <c r="CC639" s="224"/>
      <c r="CD639" s="224"/>
      <c r="CE639" s="224"/>
      <c r="CF639" s="224"/>
      <c r="CG639" s="224"/>
      <c r="CH639" s="224"/>
      <c r="CI639" s="224"/>
      <c r="CJ639" s="224"/>
      <c r="CK639" s="224"/>
    </row>
    <row r="640" spans="1:89" s="189" customFormat="1" ht="30">
      <c r="A640" s="371" t="s">
        <v>2727</v>
      </c>
      <c r="B640" s="228" t="s">
        <v>2728</v>
      </c>
      <c r="C640" s="252"/>
      <c r="D640" s="182" t="s">
        <v>7296</v>
      </c>
      <c r="E640" s="171" t="s">
        <v>1785</v>
      </c>
      <c r="F640" s="224" t="s">
        <v>1795</v>
      </c>
      <c r="G640" s="383"/>
      <c r="H640" s="254" t="s">
        <v>4684</v>
      </c>
      <c r="I640" s="446" t="s">
        <v>4667</v>
      </c>
      <c r="J640" s="433" t="s">
        <v>4685</v>
      </c>
      <c r="K640" s="385" t="s">
        <v>2732</v>
      </c>
      <c r="L640" s="436"/>
      <c r="M640" s="436"/>
      <c r="N640" s="383"/>
      <c r="O640" s="383"/>
      <c r="P640" s="436"/>
      <c r="Q640" s="376"/>
      <c r="R640" s="451"/>
      <c r="S640" s="453" t="s">
        <v>1768</v>
      </c>
      <c r="T640" s="436"/>
      <c r="U640" s="460"/>
      <c r="V640" s="451"/>
      <c r="W640" s="436"/>
      <c r="X640" s="436"/>
      <c r="Y640" s="436"/>
      <c r="Z640" s="436"/>
      <c r="AA640" s="436"/>
      <c r="AB640" s="436"/>
      <c r="AC640" s="436"/>
      <c r="AD640" s="436"/>
      <c r="AE640" s="436"/>
      <c r="AF640" s="436"/>
      <c r="AG640" s="436"/>
      <c r="AH640" s="436"/>
      <c r="AI640" s="376"/>
      <c r="AJ640" s="451"/>
      <c r="AK640" s="386"/>
      <c r="AL640" s="452"/>
      <c r="AM640" s="452"/>
      <c r="AN640" s="452"/>
      <c r="AO640" s="452"/>
      <c r="AP640" s="453"/>
      <c r="AQ640" s="376"/>
      <c r="AR640" s="451" t="s">
        <v>1768</v>
      </c>
      <c r="AS640" s="436"/>
      <c r="AT640" s="436"/>
      <c r="AU640" s="436"/>
      <c r="AV640" s="436"/>
      <c r="AW640" s="436"/>
      <c r="AX640" s="436"/>
      <c r="AY640" s="436"/>
      <c r="AZ640" s="383"/>
      <c r="BA640" s="256"/>
      <c r="BB640" s="376"/>
      <c r="BC640" s="224" t="s">
        <v>2733</v>
      </c>
      <c r="BD640" s="173" t="s">
        <v>1787</v>
      </c>
      <c r="BE640" s="172" t="s">
        <v>1795</v>
      </c>
      <c r="BF640" s="171" t="s">
        <v>1688</v>
      </c>
      <c r="BG640" s="224"/>
      <c r="BH640" s="224" t="s">
        <v>1688</v>
      </c>
      <c r="BI640" s="224" t="s">
        <v>3364</v>
      </c>
      <c r="BJ640" s="224" t="s">
        <v>4686</v>
      </c>
      <c r="BK640" s="248"/>
      <c r="BL640" s="383"/>
      <c r="BM640" s="224"/>
      <c r="BN640" s="224"/>
      <c r="BO640" s="224"/>
      <c r="BP640" s="224"/>
      <c r="BQ640" s="224"/>
      <c r="BR640" s="224"/>
      <c r="BS640" s="224"/>
      <c r="BT640" s="224"/>
      <c r="BU640" s="224"/>
      <c r="BV640" s="224"/>
      <c r="BW640" s="224"/>
      <c r="BX640" s="224"/>
      <c r="BY640" s="224"/>
      <c r="BZ640" s="224"/>
      <c r="CA640" s="224"/>
      <c r="CB640" s="224"/>
      <c r="CC640" s="224"/>
      <c r="CD640" s="224"/>
      <c r="CE640" s="224"/>
      <c r="CF640" s="224"/>
      <c r="CG640" s="224"/>
      <c r="CH640" s="224"/>
      <c r="CI640" s="224"/>
      <c r="CJ640" s="224"/>
      <c r="CK640" s="224"/>
    </row>
    <row r="641" spans="1:89" s="189" customFormat="1">
      <c r="A641" s="371" t="s">
        <v>2727</v>
      </c>
      <c r="B641" s="228" t="s">
        <v>2728</v>
      </c>
      <c r="C641" s="252"/>
      <c r="D641" s="182" t="s">
        <v>7297</v>
      </c>
      <c r="E641" s="171" t="s">
        <v>1785</v>
      </c>
      <c r="F641" s="224" t="s">
        <v>1790</v>
      </c>
      <c r="G641" s="383"/>
      <c r="H641" s="254" t="s">
        <v>4687</v>
      </c>
      <c r="I641" s="446" t="s">
        <v>4667</v>
      </c>
      <c r="J641" s="433" t="s">
        <v>4688</v>
      </c>
      <c r="K641" s="385" t="s">
        <v>2732</v>
      </c>
      <c r="L641" s="436"/>
      <c r="M641" s="436"/>
      <c r="N641" s="383"/>
      <c r="O641" s="383"/>
      <c r="P641" s="436"/>
      <c r="Q641" s="376"/>
      <c r="R641" s="451"/>
      <c r="S641" s="453" t="s">
        <v>1768</v>
      </c>
      <c r="T641" s="436"/>
      <c r="U641" s="460"/>
      <c r="V641" s="451"/>
      <c r="W641" s="436"/>
      <c r="X641" s="436"/>
      <c r="Y641" s="436"/>
      <c r="Z641" s="436"/>
      <c r="AA641" s="436"/>
      <c r="AB641" s="436"/>
      <c r="AC641" s="436"/>
      <c r="AD641" s="436"/>
      <c r="AE641" s="436"/>
      <c r="AF641" s="436"/>
      <c r="AG641" s="436"/>
      <c r="AH641" s="436"/>
      <c r="AI641" s="376"/>
      <c r="AJ641" s="451"/>
      <c r="AK641" s="386"/>
      <c r="AL641" s="452"/>
      <c r="AM641" s="452"/>
      <c r="AN641" s="452"/>
      <c r="AO641" s="452"/>
      <c r="AP641" s="453"/>
      <c r="AQ641" s="376"/>
      <c r="AR641" s="451" t="s">
        <v>1768</v>
      </c>
      <c r="AS641" s="436"/>
      <c r="AT641" s="436"/>
      <c r="AU641" s="436"/>
      <c r="AV641" s="436"/>
      <c r="AW641" s="436"/>
      <c r="AX641" s="436"/>
      <c r="AY641" s="436"/>
      <c r="AZ641" s="383"/>
      <c r="BA641" s="256"/>
      <c r="BB641" s="376"/>
      <c r="BC641" s="224" t="s">
        <v>2733</v>
      </c>
      <c r="BD641" s="173" t="s">
        <v>1787</v>
      </c>
      <c r="BE641" s="172" t="s">
        <v>1790</v>
      </c>
      <c r="BF641" s="171" t="s">
        <v>1688</v>
      </c>
      <c r="BG641" s="224"/>
      <c r="BH641" s="224" t="s">
        <v>1688</v>
      </c>
      <c r="BI641" s="224" t="s">
        <v>3364</v>
      </c>
      <c r="BJ641" s="224" t="s">
        <v>4689</v>
      </c>
      <c r="BK641" s="248"/>
      <c r="BL641" s="383"/>
      <c r="BM641" s="224"/>
      <c r="BN641" s="224"/>
      <c r="BO641" s="224"/>
      <c r="BP641" s="224"/>
      <c r="BQ641" s="224"/>
      <c r="BR641" s="224"/>
      <c r="BS641" s="224"/>
      <c r="BT641" s="224"/>
      <c r="BU641" s="224"/>
      <c r="BV641" s="224"/>
      <c r="BW641" s="224"/>
      <c r="BX641" s="224"/>
      <c r="BY641" s="224"/>
      <c r="BZ641" s="224"/>
      <c r="CA641" s="224"/>
      <c r="CB641" s="224"/>
      <c r="CC641" s="224"/>
      <c r="CD641" s="224"/>
      <c r="CE641" s="224"/>
      <c r="CF641" s="224"/>
      <c r="CG641" s="224"/>
      <c r="CH641" s="224"/>
      <c r="CI641" s="224"/>
      <c r="CJ641" s="224"/>
      <c r="CK641" s="224"/>
    </row>
    <row r="642" spans="1:89" s="189" customFormat="1" ht="210">
      <c r="A642" s="371" t="s">
        <v>2727</v>
      </c>
      <c r="B642" s="228" t="s">
        <v>2728</v>
      </c>
      <c r="C642" s="252"/>
      <c r="D642" s="182" t="s">
        <v>2599</v>
      </c>
      <c r="E642" s="171" t="s">
        <v>1785</v>
      </c>
      <c r="F642" s="224" t="s">
        <v>1791</v>
      </c>
      <c r="G642" s="383"/>
      <c r="H642" s="254" t="s">
        <v>4690</v>
      </c>
      <c r="I642" s="446" t="s">
        <v>4667</v>
      </c>
      <c r="J642" s="433" t="s">
        <v>4691</v>
      </c>
      <c r="K642" s="385" t="s">
        <v>2732</v>
      </c>
      <c r="L642" s="436"/>
      <c r="M642" s="436"/>
      <c r="N642" s="383"/>
      <c r="O642" s="383"/>
      <c r="P642" s="436"/>
      <c r="Q642" s="376"/>
      <c r="R642" s="451" t="s">
        <v>1768</v>
      </c>
      <c r="S642" s="453" t="s">
        <v>1768</v>
      </c>
      <c r="T642" s="436" t="s">
        <v>1768</v>
      </c>
      <c r="U642" s="460" t="s">
        <v>4692</v>
      </c>
      <c r="V642" s="451" t="s">
        <v>1768</v>
      </c>
      <c r="W642" s="436" t="s">
        <v>1768</v>
      </c>
      <c r="X642" s="436" t="s">
        <v>1768</v>
      </c>
      <c r="Y642" s="436" t="s">
        <v>1768</v>
      </c>
      <c r="Z642" s="436" t="s">
        <v>1768</v>
      </c>
      <c r="AA642" s="436"/>
      <c r="AB642" s="436" t="s">
        <v>1768</v>
      </c>
      <c r="AC642" s="436" t="s">
        <v>1768</v>
      </c>
      <c r="AD642" s="436" t="s">
        <v>1768</v>
      </c>
      <c r="AE642" s="436" t="s">
        <v>1768</v>
      </c>
      <c r="AF642" s="436" t="s">
        <v>1768</v>
      </c>
      <c r="AG642" s="436"/>
      <c r="AH642" s="436" t="s">
        <v>1768</v>
      </c>
      <c r="AI642" s="376"/>
      <c r="AJ642" s="451" t="s">
        <v>1768</v>
      </c>
      <c r="AK642" s="433" t="s">
        <v>4693</v>
      </c>
      <c r="AL642" s="452" t="s">
        <v>1768</v>
      </c>
      <c r="AM642" s="452"/>
      <c r="AN642" s="452"/>
      <c r="AO642" s="452" t="s">
        <v>1768</v>
      </c>
      <c r="AP642" s="453"/>
      <c r="AQ642" s="376"/>
      <c r="AR642" s="451" t="s">
        <v>1768</v>
      </c>
      <c r="AS642" s="436"/>
      <c r="AT642" s="436"/>
      <c r="AU642" s="436"/>
      <c r="AV642" s="436"/>
      <c r="AW642" s="436"/>
      <c r="AX642" s="436"/>
      <c r="AY642" s="436"/>
      <c r="AZ642" s="383" t="s">
        <v>1768</v>
      </c>
      <c r="BA642" s="256" t="s">
        <v>1768</v>
      </c>
      <c r="BB642" s="376"/>
      <c r="BC642" s="224" t="s">
        <v>2733</v>
      </c>
      <c r="BD642" s="173" t="s">
        <v>1787</v>
      </c>
      <c r="BE642" s="172" t="s">
        <v>1792</v>
      </c>
      <c r="BF642" s="171" t="s">
        <v>1688</v>
      </c>
      <c r="BG642" s="224"/>
      <c r="BH642" s="224" t="s">
        <v>1688</v>
      </c>
      <c r="BI642" s="224" t="s">
        <v>3364</v>
      </c>
      <c r="BJ642" s="224" t="s">
        <v>4694</v>
      </c>
      <c r="BK642" s="248"/>
      <c r="BL642" s="383"/>
      <c r="BM642" s="224"/>
      <c r="BN642" s="224"/>
      <c r="BO642" s="224"/>
      <c r="BP642" s="224"/>
      <c r="BQ642" s="224"/>
      <c r="BR642" s="224"/>
      <c r="BS642" s="224"/>
      <c r="BT642" s="224"/>
      <c r="BU642" s="224"/>
      <c r="BV642" s="224"/>
      <c r="BW642" s="224"/>
      <c r="BX642" s="224"/>
      <c r="BY642" s="224"/>
      <c r="BZ642" s="224"/>
      <c r="CA642" s="224"/>
      <c r="CB642" s="224"/>
      <c r="CC642" s="224"/>
      <c r="CD642" s="224"/>
      <c r="CE642" s="224"/>
      <c r="CF642" s="224"/>
      <c r="CG642" s="224"/>
      <c r="CH642" s="224"/>
      <c r="CI642" s="224"/>
      <c r="CJ642" s="224"/>
      <c r="CK642" s="224"/>
    </row>
    <row r="643" spans="1:89" s="189" customFormat="1" ht="45">
      <c r="A643" s="371" t="s">
        <v>2727</v>
      </c>
      <c r="B643" s="228" t="s">
        <v>2728</v>
      </c>
      <c r="C643" s="252"/>
      <c r="D643" s="182" t="s">
        <v>7298</v>
      </c>
      <c r="E643" s="171" t="s">
        <v>1785</v>
      </c>
      <c r="F643" s="224" t="s">
        <v>1817</v>
      </c>
      <c r="G643" s="383"/>
      <c r="H643" s="254" t="s">
        <v>4695</v>
      </c>
      <c r="I643" s="446" t="s">
        <v>4667</v>
      </c>
      <c r="J643" s="433" t="s">
        <v>4696</v>
      </c>
      <c r="K643" s="385" t="s">
        <v>2732</v>
      </c>
      <c r="L643" s="436"/>
      <c r="M643" s="436"/>
      <c r="N643" s="383"/>
      <c r="O643" s="383"/>
      <c r="P643" s="436"/>
      <c r="Q643" s="376"/>
      <c r="R643" s="451"/>
      <c r="S643" s="453" t="s">
        <v>1768</v>
      </c>
      <c r="T643" s="436"/>
      <c r="U643" s="460"/>
      <c r="V643" s="451"/>
      <c r="W643" s="436"/>
      <c r="X643" s="436"/>
      <c r="Y643" s="436"/>
      <c r="Z643" s="436"/>
      <c r="AA643" s="436"/>
      <c r="AB643" s="436"/>
      <c r="AC643" s="436"/>
      <c r="AD643" s="436"/>
      <c r="AE643" s="436"/>
      <c r="AF643" s="436"/>
      <c r="AG643" s="436"/>
      <c r="AH643" s="436"/>
      <c r="AI643" s="376"/>
      <c r="AJ643" s="451"/>
      <c r="AK643" s="386"/>
      <c r="AL643" s="452"/>
      <c r="AM643" s="452"/>
      <c r="AN643" s="452"/>
      <c r="AO643" s="452"/>
      <c r="AP643" s="453"/>
      <c r="AQ643" s="376"/>
      <c r="AR643" s="451" t="s">
        <v>1768</v>
      </c>
      <c r="AS643" s="436"/>
      <c r="AT643" s="436"/>
      <c r="AU643" s="436"/>
      <c r="AV643" s="436"/>
      <c r="AW643" s="436"/>
      <c r="AX643" s="436"/>
      <c r="AY643" s="436"/>
      <c r="AZ643" s="383"/>
      <c r="BA643" s="256"/>
      <c r="BB643" s="376"/>
      <c r="BC643" s="224" t="s">
        <v>2733</v>
      </c>
      <c r="BD643" s="173" t="s">
        <v>1787</v>
      </c>
      <c r="BE643" s="172" t="s">
        <v>1818</v>
      </c>
      <c r="BF643" s="171" t="s">
        <v>1688</v>
      </c>
      <c r="BG643" s="224"/>
      <c r="BH643" s="224" t="s">
        <v>1688</v>
      </c>
      <c r="BI643" s="224" t="s">
        <v>3364</v>
      </c>
      <c r="BJ643" s="224" t="s">
        <v>4697</v>
      </c>
      <c r="BK643" s="248"/>
      <c r="BL643" s="383"/>
      <c r="BM643" s="224"/>
      <c r="BN643" s="224"/>
      <c r="BO643" s="224"/>
      <c r="BP643" s="224"/>
      <c r="BQ643" s="224"/>
      <c r="BR643" s="224"/>
      <c r="BS643" s="224"/>
      <c r="BT643" s="224"/>
      <c r="BU643" s="224"/>
      <c r="BV643" s="224"/>
      <c r="BW643" s="224"/>
      <c r="BX643" s="224"/>
      <c r="BY643" s="224"/>
      <c r="BZ643" s="224"/>
      <c r="CA643" s="224"/>
      <c r="CB643" s="224"/>
      <c r="CC643" s="224"/>
      <c r="CD643" s="224"/>
      <c r="CE643" s="224"/>
      <c r="CF643" s="224"/>
      <c r="CG643" s="224"/>
      <c r="CH643" s="224"/>
      <c r="CI643" s="224"/>
      <c r="CJ643" s="224"/>
      <c r="CK643" s="224"/>
    </row>
    <row r="644" spans="1:89" s="189" customFormat="1">
      <c r="A644" s="371" t="s">
        <v>2727</v>
      </c>
      <c r="B644" s="228" t="s">
        <v>2728</v>
      </c>
      <c r="C644" s="252"/>
      <c r="D644" s="182" t="s">
        <v>7299</v>
      </c>
      <c r="E644" s="171" t="s">
        <v>1785</v>
      </c>
      <c r="F644" s="224" t="s">
        <v>1786</v>
      </c>
      <c r="G644" s="383"/>
      <c r="H644" s="254" t="s">
        <v>4698</v>
      </c>
      <c r="I644" s="446" t="s">
        <v>4667</v>
      </c>
      <c r="J644" s="433" t="s">
        <v>4699</v>
      </c>
      <c r="K644" s="385" t="s">
        <v>2732</v>
      </c>
      <c r="L644" s="436"/>
      <c r="M644" s="436"/>
      <c r="N644" s="383"/>
      <c r="O644" s="383"/>
      <c r="P644" s="436"/>
      <c r="Q644" s="376"/>
      <c r="R644" s="451"/>
      <c r="S644" s="453"/>
      <c r="T644" s="436"/>
      <c r="U644" s="460"/>
      <c r="V644" s="451"/>
      <c r="W644" s="436"/>
      <c r="X644" s="436"/>
      <c r="Y644" s="436"/>
      <c r="Z644" s="436"/>
      <c r="AA644" s="436"/>
      <c r="AB644" s="436"/>
      <c r="AC644" s="436"/>
      <c r="AD644" s="436"/>
      <c r="AE644" s="436"/>
      <c r="AF644" s="436"/>
      <c r="AG644" s="436"/>
      <c r="AH644" s="436"/>
      <c r="AI644" s="376"/>
      <c r="AJ644" s="451"/>
      <c r="AK644" s="386"/>
      <c r="AL644" s="452"/>
      <c r="AM644" s="452"/>
      <c r="AN644" s="452"/>
      <c r="AO644" s="452"/>
      <c r="AP644" s="453"/>
      <c r="AQ644" s="376"/>
      <c r="AR644" s="451" t="s">
        <v>1768</v>
      </c>
      <c r="AS644" s="436"/>
      <c r="AT644" s="436"/>
      <c r="AU644" s="436"/>
      <c r="AV644" s="436"/>
      <c r="AW644" s="436"/>
      <c r="AX644" s="436"/>
      <c r="AY644" s="436"/>
      <c r="AZ644" s="383"/>
      <c r="BA644" s="256"/>
      <c r="BB644" s="376"/>
      <c r="BC644" s="224" t="s">
        <v>2733</v>
      </c>
      <c r="BD644" s="173" t="s">
        <v>1787</v>
      </c>
      <c r="BE644" s="172" t="s">
        <v>1786</v>
      </c>
      <c r="BF644" s="171" t="s">
        <v>1688</v>
      </c>
      <c r="BG644" s="224"/>
      <c r="BH644" s="224" t="s">
        <v>1688</v>
      </c>
      <c r="BI644" s="224" t="s">
        <v>3364</v>
      </c>
      <c r="BJ644" s="224" t="s">
        <v>4700</v>
      </c>
      <c r="BK644" s="248"/>
      <c r="BL644" s="383"/>
      <c r="BM644" s="224"/>
      <c r="BN644" s="224"/>
      <c r="BO644" s="224"/>
      <c r="BP644" s="224"/>
      <c r="BQ644" s="224"/>
      <c r="BR644" s="224"/>
      <c r="BS644" s="224"/>
      <c r="BT644" s="224"/>
      <c r="BU644" s="224"/>
      <c r="BV644" s="224"/>
      <c r="BW644" s="224"/>
      <c r="BX644" s="224"/>
      <c r="BY644" s="224"/>
      <c r="BZ644" s="224"/>
      <c r="CA644" s="224"/>
      <c r="CB644" s="224"/>
      <c r="CC644" s="224"/>
      <c r="CD644" s="224"/>
      <c r="CE644" s="224"/>
      <c r="CF644" s="224"/>
      <c r="CG644" s="224"/>
      <c r="CH644" s="224"/>
      <c r="CI644" s="224"/>
      <c r="CJ644" s="224"/>
      <c r="CK644" s="224"/>
    </row>
    <row r="645" spans="1:89" s="189" customFormat="1" ht="30">
      <c r="A645" s="371" t="s">
        <v>2727</v>
      </c>
      <c r="B645" s="228" t="s">
        <v>2728</v>
      </c>
      <c r="C645" s="252"/>
      <c r="D645" s="182" t="s">
        <v>2598</v>
      </c>
      <c r="E645" s="171" t="s">
        <v>1785</v>
      </c>
      <c r="F645" s="224" t="s">
        <v>2168</v>
      </c>
      <c r="G645" s="383"/>
      <c r="H645" s="254" t="s">
        <v>4701</v>
      </c>
      <c r="I645" s="446" t="s">
        <v>4667</v>
      </c>
      <c r="J645" s="433" t="s">
        <v>4702</v>
      </c>
      <c r="K645" s="385" t="s">
        <v>2732</v>
      </c>
      <c r="L645" s="436" t="s">
        <v>1768</v>
      </c>
      <c r="M645" s="436"/>
      <c r="N645" s="383" t="s">
        <v>1768</v>
      </c>
      <c r="O645" s="383"/>
      <c r="P645" s="436"/>
      <c r="Q645" s="376"/>
      <c r="R645" s="451" t="s">
        <v>1768</v>
      </c>
      <c r="S645" s="453" t="s">
        <v>1768</v>
      </c>
      <c r="T645" s="436"/>
      <c r="U645" s="460"/>
      <c r="V645" s="451"/>
      <c r="W645" s="436"/>
      <c r="X645" s="436"/>
      <c r="Y645" s="436"/>
      <c r="Z645" s="436"/>
      <c r="AA645" s="436"/>
      <c r="AB645" s="436"/>
      <c r="AC645" s="436"/>
      <c r="AD645" s="436"/>
      <c r="AE645" s="436"/>
      <c r="AF645" s="436"/>
      <c r="AG645" s="436"/>
      <c r="AH645" s="436"/>
      <c r="AI645" s="376"/>
      <c r="AJ645" s="451"/>
      <c r="AK645" s="433"/>
      <c r="AL645" s="452"/>
      <c r="AM645" s="452"/>
      <c r="AN645" s="452"/>
      <c r="AO645" s="452"/>
      <c r="AP645" s="453"/>
      <c r="AQ645" s="376"/>
      <c r="AR645" s="451"/>
      <c r="AS645" s="436"/>
      <c r="AT645" s="436"/>
      <c r="AU645" s="436"/>
      <c r="AV645" s="436"/>
      <c r="AW645" s="436"/>
      <c r="AX645" s="436"/>
      <c r="AY645" s="436"/>
      <c r="AZ645" s="383" t="s">
        <v>1768</v>
      </c>
      <c r="BA645" s="256"/>
      <c r="BB645" s="376"/>
      <c r="BC645" s="224" t="s">
        <v>2733</v>
      </c>
      <c r="BD645" s="173" t="s">
        <v>1787</v>
      </c>
      <c r="BE645" s="172" t="s">
        <v>3412</v>
      </c>
      <c r="BF645" s="171" t="s">
        <v>1752</v>
      </c>
      <c r="BG645" s="224"/>
      <c r="BH645" s="224" t="s">
        <v>1929</v>
      </c>
      <c r="BI645" s="224"/>
      <c r="BJ645" s="224"/>
      <c r="BK645" s="248" t="s">
        <v>4703</v>
      </c>
      <c r="BL645" s="383"/>
      <c r="BM645" s="224"/>
      <c r="BN645" s="224"/>
      <c r="BO645" s="224"/>
      <c r="BP645" s="224"/>
      <c r="BQ645" s="224"/>
      <c r="BR645" s="224"/>
      <c r="BS645" s="224"/>
      <c r="BT645" s="224"/>
      <c r="BU645" s="224"/>
      <c r="BV645" s="224"/>
      <c r="BW645" s="224"/>
      <c r="BX645" s="224"/>
      <c r="BY645" s="224"/>
      <c r="BZ645" s="224"/>
      <c r="CA645" s="224"/>
      <c r="CB645" s="224"/>
      <c r="CC645" s="224"/>
      <c r="CD645" s="224"/>
      <c r="CE645" s="224"/>
      <c r="CF645" s="224"/>
      <c r="CG645" s="224"/>
      <c r="CH645" s="224"/>
      <c r="CI645" s="224"/>
      <c r="CJ645" s="224"/>
      <c r="CK645" s="224"/>
    </row>
    <row r="646" spans="1:89" s="189" customFormat="1">
      <c r="A646" s="371" t="s">
        <v>2727</v>
      </c>
      <c r="B646" s="228" t="s">
        <v>2728</v>
      </c>
      <c r="C646" s="252"/>
      <c r="D646" s="182" t="s">
        <v>2600</v>
      </c>
      <c r="E646" s="171" t="s">
        <v>1785</v>
      </c>
      <c r="F646" s="224" t="s">
        <v>2172</v>
      </c>
      <c r="G646" s="383"/>
      <c r="H646" s="254" t="s">
        <v>4704</v>
      </c>
      <c r="I646" s="446" t="s">
        <v>4667</v>
      </c>
      <c r="J646" s="433" t="s">
        <v>4705</v>
      </c>
      <c r="K646" s="385" t="s">
        <v>2732</v>
      </c>
      <c r="L646" s="436"/>
      <c r="M646" s="436"/>
      <c r="N646" s="383" t="s">
        <v>1768</v>
      </c>
      <c r="O646" s="383"/>
      <c r="P646" s="436"/>
      <c r="Q646" s="376"/>
      <c r="R646" s="451" t="s">
        <v>1768</v>
      </c>
      <c r="S646" s="453" t="s">
        <v>1768</v>
      </c>
      <c r="T646" s="436"/>
      <c r="U646" s="460"/>
      <c r="V646" s="451"/>
      <c r="W646" s="436"/>
      <c r="X646" s="436"/>
      <c r="Y646" s="436"/>
      <c r="Z646" s="436"/>
      <c r="AA646" s="436"/>
      <c r="AB646" s="436"/>
      <c r="AC646" s="436"/>
      <c r="AD646" s="436"/>
      <c r="AE646" s="436"/>
      <c r="AF646" s="436"/>
      <c r="AG646" s="436"/>
      <c r="AH646" s="436"/>
      <c r="AI646" s="376"/>
      <c r="AJ646" s="451"/>
      <c r="AK646" s="433"/>
      <c r="AL646" s="452"/>
      <c r="AM646" s="452"/>
      <c r="AN646" s="452"/>
      <c r="AO646" s="452"/>
      <c r="AP646" s="453"/>
      <c r="AQ646" s="376"/>
      <c r="AR646" s="451"/>
      <c r="AS646" s="436"/>
      <c r="AT646" s="436"/>
      <c r="AU646" s="436"/>
      <c r="AV646" s="436"/>
      <c r="AW646" s="436"/>
      <c r="AX646" s="436"/>
      <c r="AY646" s="436"/>
      <c r="AZ646" s="383" t="s">
        <v>1768</v>
      </c>
      <c r="BA646" s="256"/>
      <c r="BB646" s="376"/>
      <c r="BC646" s="224" t="s">
        <v>2733</v>
      </c>
      <c r="BD646" s="173" t="s">
        <v>1787</v>
      </c>
      <c r="BE646" s="172" t="s">
        <v>2172</v>
      </c>
      <c r="BF646" s="171" t="s">
        <v>1752</v>
      </c>
      <c r="BG646" s="224"/>
      <c r="BH646" s="224" t="s">
        <v>1929</v>
      </c>
      <c r="BI646" s="224"/>
      <c r="BJ646" s="224"/>
      <c r="BK646" s="248" t="s">
        <v>4703</v>
      </c>
      <c r="BL646" s="383"/>
      <c r="BM646" s="224"/>
      <c r="BN646" s="224"/>
      <c r="BO646" s="224"/>
      <c r="BP646" s="224"/>
      <c r="BQ646" s="224"/>
      <c r="BR646" s="224"/>
      <c r="BS646" s="224"/>
      <c r="BT646" s="224"/>
      <c r="BU646" s="224"/>
      <c r="BV646" s="224"/>
      <c r="BW646" s="224"/>
      <c r="BX646" s="224"/>
      <c r="BY646" s="224"/>
      <c r="BZ646" s="224"/>
      <c r="CA646" s="224"/>
      <c r="CB646" s="224"/>
      <c r="CC646" s="224"/>
      <c r="CD646" s="224"/>
      <c r="CE646" s="224"/>
      <c r="CF646" s="224"/>
      <c r="CG646" s="224"/>
      <c r="CH646" s="224"/>
      <c r="CI646" s="224"/>
      <c r="CJ646" s="224"/>
      <c r="CK646" s="224"/>
    </row>
    <row r="647" spans="1:89" s="189" customFormat="1">
      <c r="A647" s="371" t="s">
        <v>2727</v>
      </c>
      <c r="B647" s="228" t="s">
        <v>2728</v>
      </c>
      <c r="C647" s="252"/>
      <c r="D647" s="182" t="s">
        <v>2601</v>
      </c>
      <c r="E647" s="171" t="s">
        <v>1785</v>
      </c>
      <c r="F647" s="224" t="s">
        <v>1906</v>
      </c>
      <c r="G647" s="383"/>
      <c r="H647" s="254" t="s">
        <v>4706</v>
      </c>
      <c r="I647" s="446" t="s">
        <v>4667</v>
      </c>
      <c r="J647" s="433" t="s">
        <v>4707</v>
      </c>
      <c r="K647" s="385" t="s">
        <v>2732</v>
      </c>
      <c r="L647" s="436"/>
      <c r="M647" s="436"/>
      <c r="N647" s="383" t="s">
        <v>1768</v>
      </c>
      <c r="O647" s="383"/>
      <c r="P647" s="436"/>
      <c r="Q647" s="376"/>
      <c r="R647" s="451" t="s">
        <v>1768</v>
      </c>
      <c r="S647" s="453" t="s">
        <v>1768</v>
      </c>
      <c r="T647" s="436"/>
      <c r="U647" s="460"/>
      <c r="V647" s="451"/>
      <c r="W647" s="436"/>
      <c r="X647" s="436"/>
      <c r="Y647" s="436"/>
      <c r="Z647" s="436"/>
      <c r="AA647" s="436"/>
      <c r="AB647" s="436"/>
      <c r="AC647" s="436"/>
      <c r="AD647" s="436"/>
      <c r="AE647" s="436"/>
      <c r="AF647" s="436"/>
      <c r="AG647" s="436"/>
      <c r="AH647" s="436"/>
      <c r="AI647" s="376"/>
      <c r="AJ647" s="451"/>
      <c r="AK647" s="433"/>
      <c r="AL647" s="452"/>
      <c r="AM647" s="452"/>
      <c r="AN647" s="452"/>
      <c r="AO647" s="452"/>
      <c r="AP647" s="453"/>
      <c r="AQ647" s="376"/>
      <c r="AR647" s="451"/>
      <c r="AS647" s="436"/>
      <c r="AT647" s="436"/>
      <c r="AU647" s="436"/>
      <c r="AV647" s="436"/>
      <c r="AW647" s="436"/>
      <c r="AX647" s="436"/>
      <c r="AY647" s="436"/>
      <c r="AZ647" s="383" t="s">
        <v>1768</v>
      </c>
      <c r="BA647" s="256"/>
      <c r="BB647" s="376"/>
      <c r="BC647" s="224" t="s">
        <v>2733</v>
      </c>
      <c r="BD647" s="173" t="s">
        <v>1787</v>
      </c>
      <c r="BE647" s="172" t="s">
        <v>1906</v>
      </c>
      <c r="BF647" s="171" t="s">
        <v>1752</v>
      </c>
      <c r="BG647" s="224"/>
      <c r="BH647" s="224" t="s">
        <v>1929</v>
      </c>
      <c r="BI647" s="224"/>
      <c r="BJ647" s="224"/>
      <c r="BK647" s="248" t="s">
        <v>4703</v>
      </c>
      <c r="BL647" s="383"/>
      <c r="BM647" s="224"/>
      <c r="BN647" s="224"/>
      <c r="BO647" s="224"/>
      <c r="BP647" s="224"/>
      <c r="BQ647" s="224"/>
      <c r="BR647" s="224"/>
      <c r="BS647" s="224"/>
      <c r="BT647" s="224"/>
      <c r="BU647" s="224"/>
      <c r="BV647" s="224"/>
      <c r="BW647" s="224"/>
      <c r="BX647" s="224"/>
      <c r="BY647" s="224"/>
      <c r="BZ647" s="224"/>
      <c r="CA647" s="224"/>
      <c r="CB647" s="224"/>
      <c r="CC647" s="224"/>
      <c r="CD647" s="224"/>
      <c r="CE647" s="224"/>
      <c r="CF647" s="224"/>
      <c r="CG647" s="224"/>
      <c r="CH647" s="224"/>
      <c r="CI647" s="224"/>
      <c r="CJ647" s="224"/>
      <c r="CK647" s="224"/>
    </row>
    <row r="648" spans="1:89" s="189" customFormat="1" ht="30">
      <c r="A648" s="371" t="s">
        <v>2727</v>
      </c>
      <c r="B648" s="228" t="s">
        <v>2728</v>
      </c>
      <c r="C648" s="252"/>
      <c r="D648" s="182" t="s">
        <v>7300</v>
      </c>
      <c r="E648" s="171" t="s">
        <v>4708</v>
      </c>
      <c r="F648" s="224" t="s">
        <v>4658</v>
      </c>
      <c r="G648" s="383"/>
      <c r="H648" s="254" t="s">
        <v>4709</v>
      </c>
      <c r="I648" s="446"/>
      <c r="J648" s="433"/>
      <c r="K648" s="385"/>
      <c r="L648" s="436"/>
      <c r="M648" s="436"/>
      <c r="N648" s="383"/>
      <c r="O648" s="383"/>
      <c r="P648" s="436"/>
      <c r="Q648" s="376"/>
      <c r="R648" s="451"/>
      <c r="S648" s="453"/>
      <c r="T648" s="436"/>
      <c r="U648" s="460"/>
      <c r="V648" s="451"/>
      <c r="W648" s="436"/>
      <c r="X648" s="436"/>
      <c r="Y648" s="436"/>
      <c r="Z648" s="436"/>
      <c r="AA648" s="436"/>
      <c r="AB648" s="436"/>
      <c r="AC648" s="436"/>
      <c r="AD648" s="436"/>
      <c r="AE648" s="436"/>
      <c r="AF648" s="436"/>
      <c r="AG648" s="436"/>
      <c r="AH648" s="436"/>
      <c r="AI648" s="376"/>
      <c r="AJ648" s="451"/>
      <c r="AK648" s="433"/>
      <c r="AL648" s="452"/>
      <c r="AM648" s="452"/>
      <c r="AN648" s="452"/>
      <c r="AO648" s="452"/>
      <c r="AP648" s="453"/>
      <c r="AQ648" s="376"/>
      <c r="AR648" s="451" t="s">
        <v>1768</v>
      </c>
      <c r="AS648" s="436"/>
      <c r="AT648" s="436"/>
      <c r="AU648" s="436"/>
      <c r="AV648" s="436"/>
      <c r="AW648" s="436"/>
      <c r="AX648" s="436"/>
      <c r="AY648" s="436"/>
      <c r="AZ648" s="383"/>
      <c r="BA648" s="256"/>
      <c r="BB648" s="376"/>
      <c r="BC648" s="224" t="s">
        <v>2733</v>
      </c>
      <c r="BD648" s="173" t="s">
        <v>4710</v>
      </c>
      <c r="BE648" s="172" t="s">
        <v>4711</v>
      </c>
      <c r="BF648" s="171" t="s">
        <v>2874</v>
      </c>
      <c r="BG648" s="224"/>
      <c r="BH648" s="224" t="s">
        <v>2874</v>
      </c>
      <c r="BI648" s="224"/>
      <c r="BJ648" s="224"/>
      <c r="BK648" s="248"/>
      <c r="BL648" s="383"/>
      <c r="BM648" s="224"/>
      <c r="BN648" s="224"/>
      <c r="BO648" s="224"/>
      <c r="BP648" s="224"/>
      <c r="BQ648" s="224"/>
      <c r="BR648" s="224"/>
      <c r="BS648" s="224"/>
      <c r="BT648" s="224"/>
      <c r="BU648" s="224"/>
      <c r="BV648" s="224"/>
      <c r="BW648" s="224"/>
      <c r="BX648" s="224"/>
      <c r="BY648" s="224"/>
      <c r="BZ648" s="224"/>
      <c r="CA648" s="224"/>
      <c r="CB648" s="224"/>
      <c r="CC648" s="224"/>
      <c r="CD648" s="224"/>
      <c r="CE648" s="224"/>
      <c r="CF648" s="224"/>
      <c r="CG648" s="224"/>
      <c r="CH648" s="224"/>
      <c r="CI648" s="224"/>
      <c r="CJ648" s="224"/>
      <c r="CK648" s="224"/>
    </row>
    <row r="649" spans="1:89" s="189" customFormat="1" ht="30">
      <c r="A649" s="371" t="s">
        <v>2727</v>
      </c>
      <c r="B649" s="228" t="s">
        <v>2728</v>
      </c>
      <c r="C649" s="252"/>
      <c r="D649" s="182" t="s">
        <v>7301</v>
      </c>
      <c r="E649" s="171" t="s">
        <v>4708</v>
      </c>
      <c r="F649" s="224" t="s">
        <v>2742</v>
      </c>
      <c r="G649" s="383" t="s">
        <v>1768</v>
      </c>
      <c r="H649" s="254" t="s">
        <v>4586</v>
      </c>
      <c r="I649" s="446"/>
      <c r="J649" s="433"/>
      <c r="K649" s="385"/>
      <c r="L649" s="436"/>
      <c r="M649" s="436"/>
      <c r="N649" s="383"/>
      <c r="O649" s="383"/>
      <c r="P649" s="436"/>
      <c r="Q649" s="376"/>
      <c r="R649" s="451"/>
      <c r="S649" s="453"/>
      <c r="T649" s="436"/>
      <c r="U649" s="460"/>
      <c r="V649" s="451"/>
      <c r="W649" s="436"/>
      <c r="X649" s="436"/>
      <c r="Y649" s="436"/>
      <c r="Z649" s="436"/>
      <c r="AA649" s="436"/>
      <c r="AB649" s="436"/>
      <c r="AC649" s="436"/>
      <c r="AD649" s="436"/>
      <c r="AE649" s="436"/>
      <c r="AF649" s="436"/>
      <c r="AG649" s="436"/>
      <c r="AH649" s="436"/>
      <c r="AI649" s="376"/>
      <c r="AJ649" s="451"/>
      <c r="AK649" s="433"/>
      <c r="AL649" s="452"/>
      <c r="AM649" s="452"/>
      <c r="AN649" s="452"/>
      <c r="AO649" s="452"/>
      <c r="AP649" s="453"/>
      <c r="AQ649" s="376"/>
      <c r="AR649" s="451"/>
      <c r="AS649" s="436"/>
      <c r="AT649" s="436"/>
      <c r="AU649" s="436"/>
      <c r="AV649" s="436"/>
      <c r="AW649" s="436"/>
      <c r="AX649" s="436"/>
      <c r="AY649" s="436"/>
      <c r="AZ649" s="383"/>
      <c r="BA649" s="256"/>
      <c r="BB649" s="376"/>
      <c r="BC649" s="224" t="s">
        <v>2733</v>
      </c>
      <c r="BD649" s="173" t="s">
        <v>4710</v>
      </c>
      <c r="BE649" s="183" t="s">
        <v>2742</v>
      </c>
      <c r="BF649" s="171" t="s">
        <v>2874</v>
      </c>
      <c r="BG649" s="224"/>
      <c r="BH649" s="224" t="s">
        <v>2874</v>
      </c>
      <c r="BI649" s="224"/>
      <c r="BJ649" s="224"/>
      <c r="BK649" s="248"/>
      <c r="BL649" s="383"/>
      <c r="BM649" s="224"/>
      <c r="BN649" s="224"/>
      <c r="BO649" s="224"/>
      <c r="BP649" s="224"/>
      <c r="BQ649" s="224"/>
      <c r="BR649" s="224"/>
      <c r="BS649" s="224"/>
      <c r="BT649" s="224"/>
      <c r="BU649" s="224"/>
      <c r="BV649" s="224"/>
      <c r="BW649" s="224"/>
      <c r="BX649" s="224"/>
      <c r="BY649" s="224"/>
      <c r="BZ649" s="224"/>
      <c r="CA649" s="224"/>
      <c r="CB649" s="224"/>
      <c r="CC649" s="224"/>
      <c r="CD649" s="224"/>
      <c r="CE649" s="224"/>
      <c r="CF649" s="224"/>
      <c r="CG649" s="224"/>
      <c r="CH649" s="224"/>
      <c r="CI649" s="224"/>
      <c r="CJ649" s="224"/>
      <c r="CK649" s="224"/>
    </row>
    <row r="650" spans="1:89" s="189" customFormat="1" ht="30">
      <c r="A650" s="371" t="s">
        <v>2727</v>
      </c>
      <c r="B650" s="228" t="s">
        <v>2728</v>
      </c>
      <c r="C650" s="252"/>
      <c r="D650" s="182" t="s">
        <v>7302</v>
      </c>
      <c r="E650" s="171" t="s">
        <v>4708</v>
      </c>
      <c r="F650" s="224" t="s">
        <v>2747</v>
      </c>
      <c r="G650" s="383" t="s">
        <v>1768</v>
      </c>
      <c r="H650" s="254" t="s">
        <v>4675</v>
      </c>
      <c r="I650" s="446"/>
      <c r="J650" s="433"/>
      <c r="K650" s="385"/>
      <c r="L650" s="436"/>
      <c r="M650" s="436"/>
      <c r="N650" s="383"/>
      <c r="O650" s="383"/>
      <c r="P650" s="436"/>
      <c r="Q650" s="376"/>
      <c r="R650" s="451"/>
      <c r="S650" s="453"/>
      <c r="T650" s="436"/>
      <c r="U650" s="460"/>
      <c r="V650" s="451"/>
      <c r="W650" s="436"/>
      <c r="X650" s="436"/>
      <c r="Y650" s="436"/>
      <c r="Z650" s="436"/>
      <c r="AA650" s="436"/>
      <c r="AB650" s="436"/>
      <c r="AC650" s="436"/>
      <c r="AD650" s="436"/>
      <c r="AE650" s="436"/>
      <c r="AF650" s="436"/>
      <c r="AG650" s="436"/>
      <c r="AH650" s="436"/>
      <c r="AI650" s="376"/>
      <c r="AJ650" s="451"/>
      <c r="AK650" s="433"/>
      <c r="AL650" s="452"/>
      <c r="AM650" s="452"/>
      <c r="AN650" s="452"/>
      <c r="AO650" s="452"/>
      <c r="AP650" s="453"/>
      <c r="AQ650" s="376"/>
      <c r="AR650" s="451"/>
      <c r="AS650" s="436"/>
      <c r="AT650" s="436"/>
      <c r="AU650" s="436"/>
      <c r="AV650" s="436"/>
      <c r="AW650" s="436"/>
      <c r="AX650" s="436"/>
      <c r="AY650" s="436"/>
      <c r="AZ650" s="383"/>
      <c r="BA650" s="256"/>
      <c r="BB650" s="376"/>
      <c r="BC650" s="224" t="s">
        <v>2733</v>
      </c>
      <c r="BD650" s="173" t="s">
        <v>4710</v>
      </c>
      <c r="BE650" s="183" t="s">
        <v>2747</v>
      </c>
      <c r="BF650" s="171" t="s">
        <v>2874</v>
      </c>
      <c r="BG650" s="224"/>
      <c r="BH650" s="224" t="s">
        <v>2874</v>
      </c>
      <c r="BI650" s="224"/>
      <c r="BJ650" s="224"/>
      <c r="BK650" s="248"/>
      <c r="BL650" s="383"/>
      <c r="BM650" s="224"/>
      <c r="BN650" s="224"/>
      <c r="BO650" s="224"/>
      <c r="BP650" s="224"/>
      <c r="BQ650" s="224"/>
      <c r="BR650" s="224"/>
      <c r="BS650" s="224"/>
      <c r="BT650" s="224"/>
      <c r="BU650" s="224"/>
      <c r="BV650" s="224"/>
      <c r="BW650" s="224"/>
      <c r="BX650" s="224"/>
      <c r="BY650" s="224"/>
      <c r="BZ650" s="224"/>
      <c r="CA650" s="224"/>
      <c r="CB650" s="224"/>
      <c r="CC650" s="224"/>
      <c r="CD650" s="224"/>
      <c r="CE650" s="224"/>
      <c r="CF650" s="224"/>
      <c r="CG650" s="224"/>
      <c r="CH650" s="224"/>
      <c r="CI650" s="224"/>
      <c r="CJ650" s="224"/>
      <c r="CK650" s="224"/>
    </row>
    <row r="651" spans="1:89" s="189" customFormat="1">
      <c r="A651" s="371" t="s">
        <v>2727</v>
      </c>
      <c r="B651" s="228" t="s">
        <v>2728</v>
      </c>
      <c r="C651" s="252"/>
      <c r="D651" s="182" t="s">
        <v>7303</v>
      </c>
      <c r="E651" s="171" t="s">
        <v>4708</v>
      </c>
      <c r="F651" s="224" t="s">
        <v>4712</v>
      </c>
      <c r="G651" s="383"/>
      <c r="H651" s="254" t="s">
        <v>4713</v>
      </c>
      <c r="I651" s="446"/>
      <c r="J651" s="433"/>
      <c r="K651" s="385"/>
      <c r="L651" s="436" t="s">
        <v>1768</v>
      </c>
      <c r="M651" s="436"/>
      <c r="N651" s="383"/>
      <c r="O651" s="383"/>
      <c r="P651" s="436"/>
      <c r="Q651" s="376"/>
      <c r="R651" s="451"/>
      <c r="S651" s="453"/>
      <c r="T651" s="436"/>
      <c r="U651" s="460"/>
      <c r="V651" s="451"/>
      <c r="W651" s="436"/>
      <c r="X651" s="436"/>
      <c r="Y651" s="436"/>
      <c r="Z651" s="436"/>
      <c r="AA651" s="436"/>
      <c r="AB651" s="436"/>
      <c r="AC651" s="436"/>
      <c r="AD651" s="436"/>
      <c r="AE651" s="436"/>
      <c r="AF651" s="436"/>
      <c r="AG651" s="436"/>
      <c r="AH651" s="436"/>
      <c r="AI651" s="376"/>
      <c r="AJ651" s="451"/>
      <c r="AK651" s="433"/>
      <c r="AL651" s="452"/>
      <c r="AM651" s="452"/>
      <c r="AN651" s="452"/>
      <c r="AO651" s="452"/>
      <c r="AP651" s="453"/>
      <c r="AQ651" s="376"/>
      <c r="AR651" s="451"/>
      <c r="AS651" s="436"/>
      <c r="AT651" s="436"/>
      <c r="AU651" s="436"/>
      <c r="AV651" s="436"/>
      <c r="AW651" s="436"/>
      <c r="AX651" s="436"/>
      <c r="AY651" s="436"/>
      <c r="AZ651" s="383"/>
      <c r="BA651" s="256"/>
      <c r="BB651" s="376"/>
      <c r="BC651" s="224" t="s">
        <v>2733</v>
      </c>
      <c r="BD651" s="173" t="s">
        <v>4710</v>
      </c>
      <c r="BE651" s="172" t="s">
        <v>4712</v>
      </c>
      <c r="BF651" s="171" t="s">
        <v>2874</v>
      </c>
      <c r="BG651" s="224"/>
      <c r="BH651" s="224" t="s">
        <v>2874</v>
      </c>
      <c r="BI651" s="224"/>
      <c r="BJ651" s="224"/>
      <c r="BK651" s="248" t="s">
        <v>4714</v>
      </c>
      <c r="BL651" s="383"/>
      <c r="BM651" s="224"/>
      <c r="BN651" s="224"/>
      <c r="BO651" s="224"/>
      <c r="BP651" s="224"/>
      <c r="BQ651" s="224"/>
      <c r="BR651" s="224"/>
      <c r="BS651" s="224"/>
      <c r="BT651" s="224"/>
      <c r="BU651" s="224"/>
      <c r="BV651" s="224"/>
      <c r="BW651" s="224"/>
      <c r="BX651" s="224"/>
      <c r="BY651" s="224"/>
      <c r="BZ651" s="224"/>
      <c r="CA651" s="224"/>
      <c r="CB651" s="224"/>
      <c r="CC651" s="224"/>
      <c r="CD651" s="224"/>
      <c r="CE651" s="224"/>
      <c r="CF651" s="224"/>
      <c r="CG651" s="224"/>
      <c r="CH651" s="224"/>
      <c r="CI651" s="224"/>
      <c r="CJ651" s="224"/>
      <c r="CK651" s="224"/>
    </row>
    <row r="652" spans="1:89" s="455" customFormat="1" ht="45">
      <c r="A652" s="371" t="s">
        <v>2727</v>
      </c>
      <c r="B652" s="228" t="s">
        <v>2728</v>
      </c>
      <c r="C652" s="252"/>
      <c r="D652" s="182" t="s">
        <v>7304</v>
      </c>
      <c r="E652" s="171" t="s">
        <v>4708</v>
      </c>
      <c r="F652" s="224" t="s">
        <v>4715</v>
      </c>
      <c r="G652" s="383" t="s">
        <v>1768</v>
      </c>
      <c r="H652" s="254" t="s">
        <v>4716</v>
      </c>
      <c r="I652" s="507"/>
      <c r="J652" s="508"/>
      <c r="K652" s="385"/>
      <c r="L652" s="447" t="s">
        <v>1768</v>
      </c>
      <c r="M652" s="447"/>
      <c r="N652" s="383"/>
      <c r="O652" s="383"/>
      <c r="P652" s="447"/>
      <c r="Q652" s="376"/>
      <c r="R652" s="448"/>
      <c r="S652" s="449"/>
      <c r="T652" s="447"/>
      <c r="U652" s="450"/>
      <c r="V652" s="448"/>
      <c r="W652" s="447"/>
      <c r="X652" s="447"/>
      <c r="Y652" s="447"/>
      <c r="Z652" s="447"/>
      <c r="AA652" s="447"/>
      <c r="AB652" s="447"/>
      <c r="AC652" s="447"/>
      <c r="AD652" s="447"/>
      <c r="AE652" s="447"/>
      <c r="AF652" s="447"/>
      <c r="AG652" s="447"/>
      <c r="AH652" s="447"/>
      <c r="AI652" s="376"/>
      <c r="AJ652" s="448"/>
      <c r="AK652" s="508"/>
      <c r="AL652" s="456"/>
      <c r="AM652" s="456"/>
      <c r="AN652" s="456"/>
      <c r="AO652" s="456"/>
      <c r="AP652" s="449"/>
      <c r="AQ652" s="376"/>
      <c r="AR652" s="448"/>
      <c r="AS652" s="447"/>
      <c r="AT652" s="447"/>
      <c r="AU652" s="447"/>
      <c r="AV652" s="447"/>
      <c r="AW652" s="447"/>
      <c r="AX652" s="447"/>
      <c r="AY652" s="447"/>
      <c r="AZ652" s="383"/>
      <c r="BA652" s="256"/>
      <c r="BB652" s="376"/>
      <c r="BC652" s="430" t="s">
        <v>2733</v>
      </c>
      <c r="BD652" s="511" t="s">
        <v>4710</v>
      </c>
      <c r="BE652" s="248" t="s">
        <v>4715</v>
      </c>
      <c r="BF652" s="171" t="s">
        <v>2874</v>
      </c>
      <c r="BG652" s="224"/>
      <c r="BH652" s="224" t="s">
        <v>2874</v>
      </c>
      <c r="BI652" s="254"/>
      <c r="BJ652" s="224"/>
      <c r="BK652" s="248" t="s">
        <v>4714</v>
      </c>
      <c r="BL652" s="429"/>
      <c r="BM652" s="430"/>
      <c r="BN652" s="430"/>
      <c r="BO652" s="430"/>
      <c r="BP652" s="430"/>
      <c r="BQ652" s="430"/>
      <c r="BR652" s="430"/>
      <c r="BS652" s="430"/>
      <c r="BT652" s="430"/>
      <c r="BU652" s="430"/>
      <c r="BV652" s="430"/>
      <c r="BW652" s="430"/>
      <c r="BX652" s="430"/>
      <c r="BY652" s="430"/>
      <c r="BZ652" s="430"/>
      <c r="CA652" s="430"/>
      <c r="CB652" s="430"/>
      <c r="CC652" s="430"/>
      <c r="CD652" s="430"/>
      <c r="CE652" s="430"/>
      <c r="CF652" s="430"/>
      <c r="CG652" s="430"/>
      <c r="CH652" s="430"/>
      <c r="CI652" s="430"/>
      <c r="CJ652" s="430"/>
      <c r="CK652" s="430"/>
    </row>
    <row r="653" spans="1:89" s="189" customFormat="1">
      <c r="A653" s="371" t="s">
        <v>2727</v>
      </c>
      <c r="B653" s="228" t="s">
        <v>2728</v>
      </c>
      <c r="C653" s="252"/>
      <c r="D653" s="182" t="s">
        <v>7305</v>
      </c>
      <c r="E653" s="171" t="s">
        <v>4708</v>
      </c>
      <c r="F653" s="224" t="s">
        <v>2843</v>
      </c>
      <c r="G653" s="383"/>
      <c r="H653" s="254" t="s">
        <v>4717</v>
      </c>
      <c r="I653" s="446"/>
      <c r="J653" s="433"/>
      <c r="K653" s="385"/>
      <c r="L653" s="436" t="s">
        <v>1768</v>
      </c>
      <c r="M653" s="436"/>
      <c r="N653" s="383"/>
      <c r="O653" s="383"/>
      <c r="P653" s="436"/>
      <c r="Q653" s="376"/>
      <c r="R653" s="451"/>
      <c r="S653" s="453"/>
      <c r="T653" s="436"/>
      <c r="U653" s="460"/>
      <c r="V653" s="451"/>
      <c r="W653" s="436"/>
      <c r="X653" s="436"/>
      <c r="Y653" s="436"/>
      <c r="Z653" s="436"/>
      <c r="AA653" s="436"/>
      <c r="AB653" s="436"/>
      <c r="AC653" s="436"/>
      <c r="AD653" s="436"/>
      <c r="AE653" s="436"/>
      <c r="AF653" s="436"/>
      <c r="AG653" s="436"/>
      <c r="AH653" s="436"/>
      <c r="AI653" s="376"/>
      <c r="AJ653" s="451"/>
      <c r="AK653" s="433"/>
      <c r="AL653" s="452"/>
      <c r="AM653" s="452"/>
      <c r="AN653" s="452"/>
      <c r="AO653" s="452"/>
      <c r="AP653" s="453"/>
      <c r="AQ653" s="376"/>
      <c r="AR653" s="451"/>
      <c r="AS653" s="436"/>
      <c r="AT653" s="436"/>
      <c r="AU653" s="436"/>
      <c r="AV653" s="436"/>
      <c r="AW653" s="436"/>
      <c r="AX653" s="436"/>
      <c r="AY653" s="436"/>
      <c r="AZ653" s="383"/>
      <c r="BA653" s="256"/>
      <c r="BB653" s="376"/>
      <c r="BC653" s="224" t="s">
        <v>2733</v>
      </c>
      <c r="BD653" s="173" t="s">
        <v>4710</v>
      </c>
      <c r="BE653" s="189" t="s">
        <v>2843</v>
      </c>
      <c r="BF653" s="171" t="s">
        <v>2874</v>
      </c>
      <c r="BG653" s="224"/>
      <c r="BH653" s="224" t="s">
        <v>2874</v>
      </c>
      <c r="BI653" s="224"/>
      <c r="BJ653" s="224"/>
      <c r="BK653" s="248" t="s">
        <v>4714</v>
      </c>
      <c r="BL653" s="383"/>
      <c r="BM653" s="224"/>
      <c r="BN653" s="224"/>
      <c r="BO653" s="224"/>
      <c r="BP653" s="224"/>
      <c r="BQ653" s="224"/>
      <c r="BR653" s="224"/>
      <c r="BS653" s="224"/>
      <c r="BT653" s="224"/>
      <c r="BU653" s="224"/>
      <c r="BV653" s="224"/>
      <c r="BW653" s="224"/>
      <c r="BX653" s="224"/>
      <c r="BY653" s="224"/>
      <c r="BZ653" s="224"/>
      <c r="CA653" s="224"/>
      <c r="CB653" s="224"/>
      <c r="CC653" s="224"/>
      <c r="CD653" s="224"/>
      <c r="CE653" s="224"/>
      <c r="CF653" s="224"/>
      <c r="CG653" s="224"/>
      <c r="CH653" s="224"/>
      <c r="CI653" s="224"/>
      <c r="CJ653" s="224"/>
      <c r="CK653" s="224"/>
    </row>
    <row r="654" spans="1:89" s="189" customFormat="1">
      <c r="A654" s="371" t="s">
        <v>2727</v>
      </c>
      <c r="B654" s="228" t="s">
        <v>2728</v>
      </c>
      <c r="C654" s="252"/>
      <c r="D654" s="182" t="s">
        <v>7306</v>
      </c>
      <c r="E654" s="171" t="s">
        <v>4708</v>
      </c>
      <c r="F654" s="224" t="s">
        <v>1904</v>
      </c>
      <c r="G654" s="383" t="s">
        <v>1768</v>
      </c>
      <c r="H654" s="254" t="s">
        <v>4718</v>
      </c>
      <c r="I654" s="446"/>
      <c r="J654" s="433"/>
      <c r="K654" s="385"/>
      <c r="L654" s="436" t="s">
        <v>1768</v>
      </c>
      <c r="M654" s="436"/>
      <c r="N654" s="383"/>
      <c r="O654" s="383"/>
      <c r="P654" s="436"/>
      <c r="Q654" s="376"/>
      <c r="R654" s="451"/>
      <c r="S654" s="453"/>
      <c r="T654" s="436"/>
      <c r="U654" s="460"/>
      <c r="V654" s="451"/>
      <c r="W654" s="436"/>
      <c r="X654" s="436"/>
      <c r="Y654" s="436"/>
      <c r="Z654" s="436"/>
      <c r="AA654" s="436"/>
      <c r="AB654" s="436"/>
      <c r="AC654" s="436"/>
      <c r="AD654" s="436"/>
      <c r="AE654" s="436"/>
      <c r="AF654" s="436"/>
      <c r="AG654" s="436"/>
      <c r="AH654" s="436"/>
      <c r="AI654" s="376"/>
      <c r="AJ654" s="451"/>
      <c r="AK654" s="433"/>
      <c r="AL654" s="452"/>
      <c r="AM654" s="452"/>
      <c r="AN654" s="452"/>
      <c r="AO654" s="452"/>
      <c r="AP654" s="453"/>
      <c r="AQ654" s="376"/>
      <c r="AR654" s="451"/>
      <c r="AS654" s="436"/>
      <c r="AT654" s="436"/>
      <c r="AU654" s="436"/>
      <c r="AV654" s="436"/>
      <c r="AW654" s="436"/>
      <c r="AX654" s="436"/>
      <c r="AY654" s="436"/>
      <c r="AZ654" s="383"/>
      <c r="BA654" s="256"/>
      <c r="BB654" s="376"/>
      <c r="BC654" s="224" t="s">
        <v>2733</v>
      </c>
      <c r="BD654" s="173" t="s">
        <v>4710</v>
      </c>
      <c r="BE654" s="172" t="s">
        <v>4719</v>
      </c>
      <c r="BF654" s="171" t="s">
        <v>2874</v>
      </c>
      <c r="BG654" s="224"/>
      <c r="BH654" s="224" t="s">
        <v>2874</v>
      </c>
      <c r="BI654" s="224"/>
      <c r="BJ654" s="224"/>
      <c r="BK654" s="248" t="s">
        <v>4714</v>
      </c>
      <c r="BL654" s="383"/>
      <c r="BM654" s="224"/>
      <c r="BN654" s="224"/>
      <c r="BO654" s="224"/>
      <c r="BP654" s="224"/>
      <c r="BQ654" s="224"/>
      <c r="BR654" s="224"/>
      <c r="BS654" s="224"/>
      <c r="BT654" s="224"/>
      <c r="BU654" s="224"/>
      <c r="BV654" s="224"/>
      <c r="BW654" s="224"/>
      <c r="BX654" s="224"/>
      <c r="BY654" s="224"/>
      <c r="BZ654" s="224"/>
      <c r="CA654" s="224"/>
      <c r="CB654" s="224"/>
      <c r="CC654" s="224"/>
      <c r="CD654" s="224"/>
      <c r="CE654" s="224"/>
      <c r="CF654" s="224"/>
      <c r="CG654" s="224"/>
      <c r="CH654" s="224"/>
      <c r="CI654" s="224"/>
      <c r="CJ654" s="224"/>
      <c r="CK654" s="224"/>
    </row>
    <row r="655" spans="1:89" s="189" customFormat="1" ht="30">
      <c r="A655" s="371" t="s">
        <v>2727</v>
      </c>
      <c r="B655" s="228" t="s">
        <v>2728</v>
      </c>
      <c r="C655" s="252"/>
      <c r="D655" s="182" t="s">
        <v>7307</v>
      </c>
      <c r="E655" s="171" t="s">
        <v>4720</v>
      </c>
      <c r="F655" s="224" t="s">
        <v>4658</v>
      </c>
      <c r="G655" s="383"/>
      <c r="H655" s="254" t="s">
        <v>4709</v>
      </c>
      <c r="I655" s="446"/>
      <c r="J655" s="433"/>
      <c r="K655" s="385"/>
      <c r="L655" s="436"/>
      <c r="M655" s="436"/>
      <c r="N655" s="383"/>
      <c r="O655" s="383"/>
      <c r="P655" s="436"/>
      <c r="Q655" s="376"/>
      <c r="R655" s="451"/>
      <c r="S655" s="453"/>
      <c r="T655" s="436"/>
      <c r="U655" s="460"/>
      <c r="V655" s="451"/>
      <c r="W655" s="436"/>
      <c r="X655" s="436"/>
      <c r="Y655" s="436"/>
      <c r="Z655" s="436"/>
      <c r="AA655" s="436"/>
      <c r="AB655" s="436"/>
      <c r="AC655" s="436"/>
      <c r="AD655" s="436"/>
      <c r="AE655" s="436"/>
      <c r="AF655" s="436"/>
      <c r="AG655" s="436"/>
      <c r="AH655" s="436"/>
      <c r="AI655" s="376"/>
      <c r="AJ655" s="451"/>
      <c r="AK655" s="433"/>
      <c r="AL655" s="452"/>
      <c r="AM655" s="452"/>
      <c r="AN655" s="452"/>
      <c r="AO655" s="452"/>
      <c r="AP655" s="453"/>
      <c r="AQ655" s="376"/>
      <c r="AR655" s="451" t="s">
        <v>1768</v>
      </c>
      <c r="AS655" s="436"/>
      <c r="AT655" s="436"/>
      <c r="AU655" s="436"/>
      <c r="AV655" s="436"/>
      <c r="AW655" s="436"/>
      <c r="AX655" s="436"/>
      <c r="AY655" s="436"/>
      <c r="AZ655" s="383"/>
      <c r="BA655" s="256"/>
      <c r="BB655" s="376"/>
      <c r="BC655" s="224" t="s">
        <v>2733</v>
      </c>
      <c r="BD655" s="173" t="s">
        <v>4721</v>
      </c>
      <c r="BE655" s="172" t="s">
        <v>4711</v>
      </c>
      <c r="BF655" s="171" t="s">
        <v>2874</v>
      </c>
      <c r="BG655" s="224"/>
      <c r="BH655" s="224"/>
      <c r="BI655" s="224"/>
      <c r="BJ655" s="224"/>
      <c r="BK655" s="248"/>
      <c r="BL655" s="383"/>
      <c r="BM655" s="224"/>
      <c r="BN655" s="224"/>
      <c r="BO655" s="224"/>
      <c r="BP655" s="224"/>
      <c r="BQ655" s="224"/>
      <c r="BR655" s="224"/>
      <c r="BS655" s="224"/>
      <c r="BT655" s="224"/>
      <c r="BU655" s="224"/>
      <c r="BV655" s="224"/>
      <c r="BW655" s="224"/>
      <c r="BX655" s="224"/>
      <c r="BY655" s="224"/>
      <c r="BZ655" s="224"/>
      <c r="CA655" s="224"/>
      <c r="CB655" s="224"/>
      <c r="CC655" s="224"/>
      <c r="CD655" s="224"/>
      <c r="CE655" s="224"/>
      <c r="CF655" s="224"/>
      <c r="CG655" s="224"/>
      <c r="CH655" s="224"/>
      <c r="CI655" s="224"/>
      <c r="CJ655" s="224"/>
      <c r="CK655" s="224"/>
    </row>
    <row r="656" spans="1:89" s="189" customFormat="1">
      <c r="A656" s="371" t="s">
        <v>2727</v>
      </c>
      <c r="B656" s="228" t="s">
        <v>2728</v>
      </c>
      <c r="C656" s="252"/>
      <c r="D656" s="182" t="s">
        <v>7308</v>
      </c>
      <c r="E656" s="171" t="s">
        <v>4720</v>
      </c>
      <c r="F656" s="224" t="s">
        <v>1740</v>
      </c>
      <c r="G656" s="383"/>
      <c r="H656" s="254" t="s">
        <v>4722</v>
      </c>
      <c r="I656" s="446"/>
      <c r="J656" s="433"/>
      <c r="K656" s="385"/>
      <c r="L656" s="436" t="s">
        <v>1768</v>
      </c>
      <c r="M656" s="436"/>
      <c r="N656" s="383"/>
      <c r="O656" s="383"/>
      <c r="P656" s="436"/>
      <c r="Q656" s="376"/>
      <c r="R656" s="451"/>
      <c r="S656" s="453"/>
      <c r="T656" s="436"/>
      <c r="U656" s="460"/>
      <c r="V656" s="451"/>
      <c r="W656" s="436"/>
      <c r="X656" s="436"/>
      <c r="Y656" s="436"/>
      <c r="Z656" s="436"/>
      <c r="AA656" s="436"/>
      <c r="AB656" s="436"/>
      <c r="AC656" s="436"/>
      <c r="AD656" s="436"/>
      <c r="AE656" s="436"/>
      <c r="AF656" s="436"/>
      <c r="AG656" s="436"/>
      <c r="AH656" s="436"/>
      <c r="AI656" s="376"/>
      <c r="AJ656" s="451"/>
      <c r="AK656" s="433"/>
      <c r="AL656" s="452"/>
      <c r="AM656" s="452"/>
      <c r="AN656" s="452"/>
      <c r="AO656" s="452"/>
      <c r="AP656" s="453"/>
      <c r="AQ656" s="376"/>
      <c r="AR656" s="451"/>
      <c r="AS656" s="436"/>
      <c r="AT656" s="436"/>
      <c r="AU656" s="436"/>
      <c r="AV656" s="436"/>
      <c r="AW656" s="436"/>
      <c r="AX656" s="436"/>
      <c r="AY656" s="436"/>
      <c r="AZ656" s="383"/>
      <c r="BA656" s="256"/>
      <c r="BB656" s="376"/>
      <c r="BC656" s="224" t="s">
        <v>2733</v>
      </c>
      <c r="BD656" s="173" t="s">
        <v>4721</v>
      </c>
      <c r="BE656" s="172" t="s">
        <v>4723</v>
      </c>
      <c r="BF656" s="171" t="s">
        <v>2874</v>
      </c>
      <c r="BG656" s="224"/>
      <c r="BH656" s="224" t="s">
        <v>2874</v>
      </c>
      <c r="BI656" s="224"/>
      <c r="BJ656" s="224"/>
      <c r="BK656" s="248" t="s">
        <v>4714</v>
      </c>
      <c r="BL656" s="383"/>
      <c r="BM656" s="224"/>
      <c r="BN656" s="224"/>
      <c r="BO656" s="224"/>
      <c r="BP656" s="224"/>
      <c r="BQ656" s="224"/>
      <c r="BR656" s="224"/>
      <c r="BS656" s="224"/>
      <c r="BT656" s="224"/>
      <c r="BU656" s="224"/>
      <c r="BV656" s="224"/>
      <c r="BW656" s="224"/>
      <c r="BX656" s="224"/>
      <c r="BY656" s="224"/>
      <c r="BZ656" s="224"/>
      <c r="CA656" s="224"/>
      <c r="CB656" s="224"/>
      <c r="CC656" s="224"/>
      <c r="CD656" s="224"/>
      <c r="CE656" s="224"/>
      <c r="CF656" s="224"/>
      <c r="CG656" s="224"/>
      <c r="CH656" s="224"/>
      <c r="CI656" s="224"/>
      <c r="CJ656" s="224"/>
      <c r="CK656" s="224"/>
    </row>
    <row r="657" spans="1:89" s="189" customFormat="1" ht="30">
      <c r="A657" s="371" t="s">
        <v>2727</v>
      </c>
      <c r="B657" s="228" t="s">
        <v>2728</v>
      </c>
      <c r="C657" s="252"/>
      <c r="D657" s="182" t="s">
        <v>7309</v>
      </c>
      <c r="E657" s="171" t="s">
        <v>4720</v>
      </c>
      <c r="F657" s="224" t="s">
        <v>3377</v>
      </c>
      <c r="G657" s="383"/>
      <c r="H657" s="254" t="s">
        <v>4724</v>
      </c>
      <c r="I657" s="446"/>
      <c r="J657" s="433"/>
      <c r="K657" s="385"/>
      <c r="L657" s="436" t="s">
        <v>1768</v>
      </c>
      <c r="M657" s="436"/>
      <c r="N657" s="383"/>
      <c r="O657" s="383"/>
      <c r="P657" s="436"/>
      <c r="Q657" s="376"/>
      <c r="R657" s="451"/>
      <c r="S657" s="453"/>
      <c r="T657" s="436"/>
      <c r="U657" s="460"/>
      <c r="V657" s="451"/>
      <c r="W657" s="436"/>
      <c r="X657" s="436"/>
      <c r="Y657" s="436"/>
      <c r="Z657" s="436"/>
      <c r="AA657" s="436"/>
      <c r="AB657" s="436"/>
      <c r="AC657" s="436"/>
      <c r="AD657" s="436"/>
      <c r="AE657" s="436"/>
      <c r="AF657" s="436"/>
      <c r="AG657" s="436"/>
      <c r="AH657" s="436"/>
      <c r="AI657" s="376"/>
      <c r="AJ657" s="451"/>
      <c r="AK657" s="433"/>
      <c r="AL657" s="452"/>
      <c r="AM657" s="452"/>
      <c r="AN657" s="452"/>
      <c r="AO657" s="452"/>
      <c r="AP657" s="453"/>
      <c r="AQ657" s="376"/>
      <c r="AR657" s="451"/>
      <c r="AS657" s="436"/>
      <c r="AT657" s="436"/>
      <c r="AU657" s="436"/>
      <c r="AV657" s="436"/>
      <c r="AW657" s="436"/>
      <c r="AX657" s="436"/>
      <c r="AY657" s="436"/>
      <c r="AZ657" s="383"/>
      <c r="BA657" s="256"/>
      <c r="BB657" s="376"/>
      <c r="BC657" s="224" t="s">
        <v>2733</v>
      </c>
      <c r="BD657" s="173" t="s">
        <v>4721</v>
      </c>
      <c r="BE657" s="172" t="s">
        <v>4725</v>
      </c>
      <c r="BF657" s="171" t="s">
        <v>2874</v>
      </c>
      <c r="BG657" s="224"/>
      <c r="BH657" s="224" t="s">
        <v>2874</v>
      </c>
      <c r="BI657" s="224"/>
      <c r="BJ657" s="224"/>
      <c r="BK657" s="248" t="s">
        <v>4714</v>
      </c>
      <c r="BL657" s="383"/>
      <c r="BM657" s="224"/>
      <c r="BN657" s="224"/>
      <c r="BO657" s="224"/>
      <c r="BP657" s="224"/>
      <c r="BQ657" s="224"/>
      <c r="BR657" s="224"/>
      <c r="BS657" s="224"/>
      <c r="BT657" s="224"/>
      <c r="BU657" s="224"/>
      <c r="BV657" s="224"/>
      <c r="BW657" s="224"/>
      <c r="BX657" s="224"/>
      <c r="BY657" s="224"/>
      <c r="BZ657" s="224"/>
      <c r="CA657" s="224"/>
      <c r="CB657" s="224"/>
      <c r="CC657" s="224"/>
      <c r="CD657" s="224"/>
      <c r="CE657" s="224"/>
      <c r="CF657" s="224"/>
      <c r="CG657" s="224"/>
      <c r="CH657" s="224"/>
      <c r="CI657" s="224"/>
      <c r="CJ657" s="224"/>
      <c r="CK657" s="224"/>
    </row>
    <row r="658" spans="1:89" s="189" customFormat="1" ht="30">
      <c r="A658" s="371" t="s">
        <v>2727</v>
      </c>
      <c r="B658" s="228" t="s">
        <v>2728</v>
      </c>
      <c r="C658" s="252"/>
      <c r="D658" s="182" t="s">
        <v>7310</v>
      </c>
      <c r="E658" s="171" t="s">
        <v>4720</v>
      </c>
      <c r="F658" s="224" t="s">
        <v>4712</v>
      </c>
      <c r="G658" s="383"/>
      <c r="H658" s="254" t="s">
        <v>4726</v>
      </c>
      <c r="I658" s="446"/>
      <c r="J658" s="433"/>
      <c r="K658" s="385"/>
      <c r="L658" s="436" t="s">
        <v>1768</v>
      </c>
      <c r="M658" s="436"/>
      <c r="N658" s="383"/>
      <c r="O658" s="383"/>
      <c r="P658" s="436"/>
      <c r="Q658" s="376"/>
      <c r="R658" s="451"/>
      <c r="S658" s="453"/>
      <c r="T658" s="436"/>
      <c r="U658" s="460"/>
      <c r="V658" s="451"/>
      <c r="W658" s="436"/>
      <c r="X658" s="436"/>
      <c r="Y658" s="436"/>
      <c r="Z658" s="436"/>
      <c r="AA658" s="436"/>
      <c r="AB658" s="436"/>
      <c r="AC658" s="436"/>
      <c r="AD658" s="436"/>
      <c r="AE658" s="436"/>
      <c r="AF658" s="436"/>
      <c r="AG658" s="436"/>
      <c r="AH658" s="436"/>
      <c r="AI658" s="376"/>
      <c r="AJ658" s="451"/>
      <c r="AK658" s="433"/>
      <c r="AL658" s="452"/>
      <c r="AM658" s="452"/>
      <c r="AN658" s="452"/>
      <c r="AO658" s="452"/>
      <c r="AP658" s="453"/>
      <c r="AQ658" s="376"/>
      <c r="AR658" s="451"/>
      <c r="AS658" s="436"/>
      <c r="AT658" s="436"/>
      <c r="AU658" s="436"/>
      <c r="AV658" s="436"/>
      <c r="AW658" s="436"/>
      <c r="AX658" s="436"/>
      <c r="AY658" s="436"/>
      <c r="AZ658" s="383"/>
      <c r="BA658" s="256"/>
      <c r="BB658" s="376"/>
      <c r="BC658" s="224" t="s">
        <v>2733</v>
      </c>
      <c r="BD658" s="173" t="s">
        <v>4721</v>
      </c>
      <c r="BE658" s="172" t="s">
        <v>4712</v>
      </c>
      <c r="BF658" s="171" t="s">
        <v>2874</v>
      </c>
      <c r="BG658" s="224"/>
      <c r="BH658" s="224" t="s">
        <v>2874</v>
      </c>
      <c r="BI658" s="224"/>
      <c r="BJ658" s="224"/>
      <c r="BK658" s="248" t="s">
        <v>4714</v>
      </c>
      <c r="BL658" s="383"/>
      <c r="BM658" s="224"/>
      <c r="BN658" s="224"/>
      <c r="BO658" s="224"/>
      <c r="BP658" s="224"/>
      <c r="BQ658" s="224"/>
      <c r="BR658" s="224"/>
      <c r="BS658" s="224"/>
      <c r="BT658" s="224"/>
      <c r="BU658" s="224"/>
      <c r="BV658" s="224"/>
      <c r="BW658" s="224"/>
      <c r="BX658" s="224"/>
      <c r="BY658" s="224"/>
      <c r="BZ658" s="224"/>
      <c r="CA658" s="224"/>
      <c r="CB658" s="224"/>
      <c r="CC658" s="224"/>
      <c r="CD658" s="224"/>
      <c r="CE658" s="224"/>
      <c r="CF658" s="224"/>
      <c r="CG658" s="224"/>
      <c r="CH658" s="224"/>
      <c r="CI658" s="224"/>
      <c r="CJ658" s="224"/>
      <c r="CK658" s="224"/>
    </row>
    <row r="659" spans="1:89" s="455" customFormat="1" ht="90">
      <c r="A659" s="371" t="s">
        <v>2727</v>
      </c>
      <c r="B659" s="228" t="s">
        <v>2728</v>
      </c>
      <c r="C659" s="252"/>
      <c r="D659" s="182" t="s">
        <v>7311</v>
      </c>
      <c r="E659" s="171" t="s">
        <v>4720</v>
      </c>
      <c r="F659" s="224" t="s">
        <v>4727</v>
      </c>
      <c r="G659" s="383" t="s">
        <v>1768</v>
      </c>
      <c r="H659" s="254" t="s">
        <v>4728</v>
      </c>
      <c r="I659" s="507"/>
      <c r="J659" s="508"/>
      <c r="K659" s="385"/>
      <c r="L659" s="436" t="s">
        <v>1768</v>
      </c>
      <c r="M659" s="436" t="s">
        <v>1768</v>
      </c>
      <c r="N659" s="383"/>
      <c r="O659" s="383"/>
      <c r="P659" s="447"/>
      <c r="Q659" s="376"/>
      <c r="R659" s="448"/>
      <c r="S659" s="449"/>
      <c r="T659" s="447"/>
      <c r="U659" s="450"/>
      <c r="V659" s="448"/>
      <c r="W659" s="447"/>
      <c r="X659" s="447"/>
      <c r="Y659" s="447"/>
      <c r="Z659" s="447"/>
      <c r="AA659" s="447"/>
      <c r="AB659" s="447"/>
      <c r="AC659" s="447"/>
      <c r="AD659" s="447"/>
      <c r="AE659" s="447"/>
      <c r="AF659" s="447"/>
      <c r="AG659" s="447"/>
      <c r="AH659" s="447"/>
      <c r="AI659" s="376"/>
      <c r="AJ659" s="448"/>
      <c r="AK659" s="508"/>
      <c r="AL659" s="456"/>
      <c r="AM659" s="456"/>
      <c r="AN659" s="456"/>
      <c r="AO659" s="456"/>
      <c r="AP659" s="449"/>
      <c r="AQ659" s="376"/>
      <c r="AR659" s="448"/>
      <c r="AS659" s="447"/>
      <c r="AT659" s="447"/>
      <c r="AU659" s="447"/>
      <c r="AV659" s="447"/>
      <c r="AW659" s="447"/>
      <c r="AX659" s="447"/>
      <c r="AY659" s="447"/>
      <c r="AZ659" s="383"/>
      <c r="BA659" s="256"/>
      <c r="BB659" s="376"/>
      <c r="BC659" s="224" t="s">
        <v>2733</v>
      </c>
      <c r="BD659" s="173" t="s">
        <v>4721</v>
      </c>
      <c r="BE659" s="248" t="s">
        <v>4727</v>
      </c>
      <c r="BF659" s="171" t="s">
        <v>2874</v>
      </c>
      <c r="BG659" s="224"/>
      <c r="BH659" s="224" t="s">
        <v>2874</v>
      </c>
      <c r="BI659" s="254"/>
      <c r="BJ659" s="224"/>
      <c r="BK659" s="248" t="s">
        <v>4714</v>
      </c>
      <c r="BL659" s="429"/>
      <c r="BM659" s="430"/>
      <c r="BN659" s="430"/>
      <c r="BO659" s="430"/>
      <c r="BP659" s="430"/>
      <c r="BQ659" s="430"/>
      <c r="BR659" s="430"/>
      <c r="BS659" s="430"/>
      <c r="BT659" s="430"/>
      <c r="BU659" s="430"/>
      <c r="BV659" s="430"/>
      <c r="BW659" s="430"/>
      <c r="BX659" s="430"/>
      <c r="BY659" s="430"/>
      <c r="BZ659" s="430"/>
      <c r="CA659" s="430"/>
      <c r="CB659" s="430"/>
      <c r="CC659" s="430"/>
      <c r="CD659" s="430"/>
      <c r="CE659" s="430"/>
      <c r="CF659" s="430"/>
      <c r="CG659" s="430"/>
      <c r="CH659" s="430"/>
      <c r="CI659" s="430"/>
      <c r="CJ659" s="430"/>
      <c r="CK659" s="430"/>
    </row>
    <row r="660" spans="1:89" s="455" customFormat="1">
      <c r="A660" s="371" t="s">
        <v>2812</v>
      </c>
      <c r="B660" s="228" t="s">
        <v>2728</v>
      </c>
      <c r="C660" s="252" t="s">
        <v>4729</v>
      </c>
      <c r="D660" s="182" t="s">
        <v>7312</v>
      </c>
      <c r="E660" s="171" t="s">
        <v>4720</v>
      </c>
      <c r="F660" s="224" t="s">
        <v>4730</v>
      </c>
      <c r="G660" s="383"/>
      <c r="H660" s="254" t="s">
        <v>4731</v>
      </c>
      <c r="I660" s="507"/>
      <c r="J660" s="508"/>
      <c r="K660" s="385"/>
      <c r="L660" s="436" t="s">
        <v>1768</v>
      </c>
      <c r="M660" s="436"/>
      <c r="N660" s="383"/>
      <c r="O660" s="383"/>
      <c r="P660" s="447"/>
      <c r="Q660" s="376"/>
      <c r="R660" s="448"/>
      <c r="S660" s="449"/>
      <c r="T660" s="447"/>
      <c r="U660" s="450"/>
      <c r="V660" s="448"/>
      <c r="W660" s="447"/>
      <c r="X660" s="447"/>
      <c r="Y660" s="447"/>
      <c r="Z660" s="447"/>
      <c r="AA660" s="447"/>
      <c r="AB660" s="447"/>
      <c r="AC660" s="447"/>
      <c r="AD660" s="447"/>
      <c r="AE660" s="447"/>
      <c r="AF660" s="447"/>
      <c r="AG660" s="447"/>
      <c r="AH660" s="447"/>
      <c r="AI660" s="376"/>
      <c r="AJ660" s="448"/>
      <c r="AK660" s="508"/>
      <c r="AL660" s="456"/>
      <c r="AM660" s="456"/>
      <c r="AN660" s="456"/>
      <c r="AO660" s="456"/>
      <c r="AP660" s="449"/>
      <c r="AQ660" s="376"/>
      <c r="AR660" s="448"/>
      <c r="AS660" s="447"/>
      <c r="AT660" s="447"/>
      <c r="AU660" s="447"/>
      <c r="AV660" s="447"/>
      <c r="AW660" s="447"/>
      <c r="AX660" s="447"/>
      <c r="AY660" s="447"/>
      <c r="AZ660" s="383"/>
      <c r="BA660" s="256"/>
      <c r="BB660" s="376"/>
      <c r="BC660" s="224" t="s">
        <v>2733</v>
      </c>
      <c r="BD660" s="173" t="s">
        <v>4732</v>
      </c>
      <c r="BE660" s="248" t="s">
        <v>4730</v>
      </c>
      <c r="BF660" s="171" t="s">
        <v>1752</v>
      </c>
      <c r="BG660" s="224"/>
      <c r="BH660" s="224"/>
      <c r="BI660" s="254"/>
      <c r="BJ660" s="224"/>
      <c r="BK660" s="248"/>
      <c r="BL660" s="429"/>
      <c r="BM660" s="430"/>
      <c r="BN660" s="430"/>
      <c r="BO660" s="430"/>
      <c r="BP660" s="430"/>
      <c r="BQ660" s="430"/>
      <c r="BR660" s="430"/>
      <c r="BS660" s="430"/>
      <c r="BT660" s="430"/>
      <c r="BU660" s="430"/>
      <c r="BV660" s="430"/>
      <c r="BW660" s="430"/>
      <c r="BX660" s="430"/>
      <c r="BY660" s="430"/>
      <c r="BZ660" s="430"/>
      <c r="CA660" s="430"/>
      <c r="CB660" s="430"/>
      <c r="CC660" s="430"/>
      <c r="CD660" s="430"/>
      <c r="CE660" s="430"/>
      <c r="CF660" s="430"/>
      <c r="CG660" s="430"/>
      <c r="CH660" s="430"/>
      <c r="CI660" s="430"/>
      <c r="CJ660" s="430"/>
      <c r="CK660" s="430"/>
    </row>
    <row r="661" spans="1:89" s="455" customFormat="1" ht="30">
      <c r="A661" s="371" t="s">
        <v>2812</v>
      </c>
      <c r="B661" s="228" t="s">
        <v>2728</v>
      </c>
      <c r="C661" s="252" t="s">
        <v>4729</v>
      </c>
      <c r="D661" s="182" t="s">
        <v>7313</v>
      </c>
      <c r="E661" s="171" t="s">
        <v>4720</v>
      </c>
      <c r="F661" s="224" t="s">
        <v>4733</v>
      </c>
      <c r="G661" s="383"/>
      <c r="H661" s="254" t="s">
        <v>4734</v>
      </c>
      <c r="I661" s="507"/>
      <c r="J661" s="508"/>
      <c r="K661" s="385"/>
      <c r="L661" s="436" t="s">
        <v>1768</v>
      </c>
      <c r="M661" s="436" t="s">
        <v>1768</v>
      </c>
      <c r="N661" s="383"/>
      <c r="O661" s="383"/>
      <c r="P661" s="447"/>
      <c r="Q661" s="376"/>
      <c r="R661" s="448"/>
      <c r="S661" s="449"/>
      <c r="T661" s="447"/>
      <c r="U661" s="450"/>
      <c r="V661" s="448"/>
      <c r="W661" s="447"/>
      <c r="X661" s="447"/>
      <c r="Y661" s="447"/>
      <c r="Z661" s="447"/>
      <c r="AA661" s="447"/>
      <c r="AB661" s="447"/>
      <c r="AC661" s="447"/>
      <c r="AD661" s="447"/>
      <c r="AE661" s="447"/>
      <c r="AF661" s="447"/>
      <c r="AG661" s="447"/>
      <c r="AH661" s="447"/>
      <c r="AI661" s="376"/>
      <c r="AJ661" s="448"/>
      <c r="AK661" s="508"/>
      <c r="AL661" s="456"/>
      <c r="AM661" s="456"/>
      <c r="AN661" s="456"/>
      <c r="AO661" s="456"/>
      <c r="AP661" s="449"/>
      <c r="AQ661" s="376"/>
      <c r="AR661" s="448"/>
      <c r="AS661" s="447"/>
      <c r="AT661" s="447"/>
      <c r="AU661" s="447"/>
      <c r="AV661" s="447"/>
      <c r="AW661" s="447"/>
      <c r="AX661" s="447"/>
      <c r="AY661" s="447"/>
      <c r="AZ661" s="383"/>
      <c r="BA661" s="256"/>
      <c r="BB661" s="376"/>
      <c r="BC661" s="224" t="s">
        <v>2733</v>
      </c>
      <c r="BD661" s="173" t="s">
        <v>4732</v>
      </c>
      <c r="BE661" s="248" t="s">
        <v>4735</v>
      </c>
      <c r="BF661" s="171" t="s">
        <v>1752</v>
      </c>
      <c r="BG661" s="224"/>
      <c r="BH661" s="224"/>
      <c r="BI661" s="254"/>
      <c r="BJ661" s="224"/>
      <c r="BK661" s="248"/>
      <c r="BL661" s="429"/>
      <c r="BM661" s="430"/>
      <c r="BN661" s="430"/>
      <c r="BO661" s="430"/>
      <c r="BP661" s="430"/>
      <c r="BQ661" s="430"/>
      <c r="BR661" s="430"/>
      <c r="BS661" s="430"/>
      <c r="BT661" s="430"/>
      <c r="BU661" s="430"/>
      <c r="BV661" s="430"/>
      <c r="BW661" s="430"/>
      <c r="BX661" s="430"/>
      <c r="BY661" s="430"/>
      <c r="BZ661" s="430"/>
      <c r="CA661" s="430"/>
      <c r="CB661" s="430"/>
      <c r="CC661" s="430"/>
      <c r="CD661" s="430"/>
      <c r="CE661" s="430"/>
      <c r="CF661" s="430"/>
      <c r="CG661" s="430"/>
      <c r="CH661" s="430"/>
      <c r="CI661" s="430"/>
      <c r="CJ661" s="430"/>
      <c r="CK661" s="430"/>
    </row>
    <row r="662" spans="1:89" s="455" customFormat="1" ht="45">
      <c r="A662" s="371" t="s">
        <v>2821</v>
      </c>
      <c r="B662" s="228" t="s">
        <v>2728</v>
      </c>
      <c r="C662" s="252"/>
      <c r="D662" s="182" t="s">
        <v>7314</v>
      </c>
      <c r="E662" s="171" t="s">
        <v>4736</v>
      </c>
      <c r="F662" s="224" t="s">
        <v>2762</v>
      </c>
      <c r="G662" s="383"/>
      <c r="H662" s="254" t="s">
        <v>4737</v>
      </c>
      <c r="I662" s="507"/>
      <c r="J662" s="508"/>
      <c r="K662" s="385"/>
      <c r="L662" s="436"/>
      <c r="M662" s="447"/>
      <c r="N662" s="383"/>
      <c r="O662" s="383"/>
      <c r="P662" s="447"/>
      <c r="Q662" s="376"/>
      <c r="R662" s="448"/>
      <c r="S662" s="449"/>
      <c r="T662" s="447"/>
      <c r="U662" s="450"/>
      <c r="V662" s="448"/>
      <c r="W662" s="447"/>
      <c r="X662" s="447"/>
      <c r="Y662" s="447"/>
      <c r="Z662" s="447"/>
      <c r="AA662" s="447"/>
      <c r="AB662" s="447"/>
      <c r="AC662" s="447"/>
      <c r="AD662" s="447"/>
      <c r="AE662" s="447"/>
      <c r="AF662" s="447"/>
      <c r="AG662" s="447"/>
      <c r="AH662" s="447"/>
      <c r="AI662" s="376"/>
      <c r="AJ662" s="448"/>
      <c r="AK662" s="508"/>
      <c r="AL662" s="456"/>
      <c r="AM662" s="456"/>
      <c r="AN662" s="456"/>
      <c r="AO662" s="456"/>
      <c r="AP662" s="449"/>
      <c r="AQ662" s="376"/>
      <c r="AR662" s="448"/>
      <c r="AS662" s="447"/>
      <c r="AT662" s="447"/>
      <c r="AU662" s="447"/>
      <c r="AV662" s="447"/>
      <c r="AW662" s="447"/>
      <c r="AX662" s="447"/>
      <c r="AY662" s="447"/>
      <c r="AZ662" s="383"/>
      <c r="BA662" s="256"/>
      <c r="BB662" s="376"/>
      <c r="BC662" s="224" t="s">
        <v>2733</v>
      </c>
      <c r="BD662" s="173" t="s">
        <v>4738</v>
      </c>
      <c r="BE662" s="172" t="s">
        <v>2762</v>
      </c>
      <c r="BF662" s="171" t="s">
        <v>1752</v>
      </c>
      <c r="BG662" s="224"/>
      <c r="BH662" s="224"/>
      <c r="BI662" s="254"/>
      <c r="BJ662" s="224"/>
      <c r="BK662" s="248"/>
      <c r="BL662" s="429"/>
      <c r="BM662" s="430"/>
      <c r="BN662" s="430"/>
      <c r="BO662" s="430"/>
      <c r="BP662" s="430"/>
      <c r="BQ662" s="430"/>
      <c r="BR662" s="430"/>
      <c r="BS662" s="430"/>
      <c r="BT662" s="430"/>
      <c r="BU662" s="430"/>
      <c r="BV662" s="430"/>
      <c r="BW662" s="430"/>
      <c r="BX662" s="430"/>
      <c r="BY662" s="430"/>
      <c r="BZ662" s="430"/>
      <c r="CA662" s="430"/>
      <c r="CB662" s="430"/>
      <c r="CC662" s="430"/>
      <c r="CD662" s="430"/>
      <c r="CE662" s="430"/>
      <c r="CF662" s="430"/>
      <c r="CG662" s="430"/>
      <c r="CH662" s="430"/>
      <c r="CI662" s="430"/>
      <c r="CJ662" s="430"/>
      <c r="CK662" s="430"/>
    </row>
    <row r="663" spans="1:89" s="455" customFormat="1">
      <c r="A663" s="371" t="s">
        <v>2821</v>
      </c>
      <c r="B663" s="228" t="s">
        <v>2728</v>
      </c>
      <c r="C663" s="252"/>
      <c r="D663" s="182" t="s">
        <v>7315</v>
      </c>
      <c r="E663" s="171" t="s">
        <v>4736</v>
      </c>
      <c r="F663" s="224" t="s">
        <v>2759</v>
      </c>
      <c r="G663" s="383" t="s">
        <v>1768</v>
      </c>
      <c r="H663" s="254" t="s">
        <v>4739</v>
      </c>
      <c r="I663" s="507"/>
      <c r="J663" s="508"/>
      <c r="K663" s="385"/>
      <c r="L663" s="436"/>
      <c r="M663" s="447"/>
      <c r="N663" s="383"/>
      <c r="O663" s="383"/>
      <c r="P663" s="447"/>
      <c r="Q663" s="376"/>
      <c r="R663" s="448"/>
      <c r="S663" s="449"/>
      <c r="T663" s="447"/>
      <c r="U663" s="450"/>
      <c r="V663" s="448"/>
      <c r="W663" s="447"/>
      <c r="X663" s="447"/>
      <c r="Y663" s="447"/>
      <c r="Z663" s="447"/>
      <c r="AA663" s="447"/>
      <c r="AB663" s="447"/>
      <c r="AC663" s="447"/>
      <c r="AD663" s="447"/>
      <c r="AE663" s="447"/>
      <c r="AF663" s="447"/>
      <c r="AG663" s="447"/>
      <c r="AH663" s="447"/>
      <c r="AI663" s="376"/>
      <c r="AJ663" s="448"/>
      <c r="AK663" s="508"/>
      <c r="AL663" s="456"/>
      <c r="AM663" s="456"/>
      <c r="AN663" s="456"/>
      <c r="AO663" s="456"/>
      <c r="AP663" s="449"/>
      <c r="AQ663" s="376"/>
      <c r="AR663" s="448"/>
      <c r="AS663" s="447"/>
      <c r="AT663" s="447"/>
      <c r="AU663" s="447"/>
      <c r="AV663" s="447"/>
      <c r="AW663" s="447"/>
      <c r="AX663" s="447"/>
      <c r="AY663" s="447"/>
      <c r="AZ663" s="383"/>
      <c r="BA663" s="256"/>
      <c r="BB663" s="376"/>
      <c r="BC663" s="224" t="s">
        <v>2733</v>
      </c>
      <c r="BD663" s="173" t="s">
        <v>4738</v>
      </c>
      <c r="BE663" s="248" t="s">
        <v>4740</v>
      </c>
      <c r="BF663" s="171" t="s">
        <v>1752</v>
      </c>
      <c r="BG663" s="224"/>
      <c r="BH663" s="224"/>
      <c r="BI663" s="254"/>
      <c r="BJ663" s="224"/>
      <c r="BK663" s="248"/>
      <c r="BL663" s="429"/>
      <c r="BM663" s="430"/>
      <c r="BN663" s="430"/>
      <c r="BO663" s="430"/>
      <c r="BP663" s="430"/>
      <c r="BQ663" s="430"/>
      <c r="BR663" s="430"/>
      <c r="BS663" s="430"/>
      <c r="BT663" s="430"/>
      <c r="BU663" s="430"/>
      <c r="BV663" s="430"/>
      <c r="BW663" s="430"/>
      <c r="BX663" s="430"/>
      <c r="BY663" s="430"/>
      <c r="BZ663" s="430"/>
      <c r="CA663" s="430"/>
      <c r="CB663" s="430"/>
      <c r="CC663" s="430"/>
      <c r="CD663" s="430"/>
      <c r="CE663" s="430"/>
      <c r="CF663" s="430"/>
      <c r="CG663" s="430"/>
      <c r="CH663" s="430"/>
      <c r="CI663" s="430"/>
      <c r="CJ663" s="430"/>
      <c r="CK663" s="430"/>
    </row>
    <row r="664" spans="1:89" s="455" customFormat="1" ht="30">
      <c r="A664" s="371" t="s">
        <v>2821</v>
      </c>
      <c r="B664" s="228" t="s">
        <v>2728</v>
      </c>
      <c r="C664" s="252"/>
      <c r="D664" s="182" t="s">
        <v>7316</v>
      </c>
      <c r="E664" s="171" t="s">
        <v>4736</v>
      </c>
      <c r="F664" s="224" t="s">
        <v>3317</v>
      </c>
      <c r="G664" s="383" t="s">
        <v>1768</v>
      </c>
      <c r="H664" s="254" t="s">
        <v>4741</v>
      </c>
      <c r="I664" s="507"/>
      <c r="J664" s="508"/>
      <c r="K664" s="385"/>
      <c r="L664" s="436"/>
      <c r="M664" s="447"/>
      <c r="N664" s="383"/>
      <c r="O664" s="383"/>
      <c r="P664" s="447"/>
      <c r="Q664" s="376"/>
      <c r="R664" s="448"/>
      <c r="S664" s="449"/>
      <c r="T664" s="447"/>
      <c r="U664" s="450"/>
      <c r="V664" s="448"/>
      <c r="W664" s="447"/>
      <c r="X664" s="447"/>
      <c r="Y664" s="447"/>
      <c r="Z664" s="447"/>
      <c r="AA664" s="447"/>
      <c r="AB664" s="447"/>
      <c r="AC664" s="447"/>
      <c r="AD664" s="447"/>
      <c r="AE664" s="447"/>
      <c r="AF664" s="447"/>
      <c r="AG664" s="447"/>
      <c r="AH664" s="447"/>
      <c r="AI664" s="376"/>
      <c r="AJ664" s="448"/>
      <c r="AK664" s="508"/>
      <c r="AL664" s="456"/>
      <c r="AM664" s="456"/>
      <c r="AN664" s="456"/>
      <c r="AO664" s="456"/>
      <c r="AP664" s="449"/>
      <c r="AQ664" s="376"/>
      <c r="AR664" s="448"/>
      <c r="AS664" s="447"/>
      <c r="AT664" s="447"/>
      <c r="AU664" s="447"/>
      <c r="AV664" s="447"/>
      <c r="AW664" s="447"/>
      <c r="AX664" s="447"/>
      <c r="AY664" s="447"/>
      <c r="AZ664" s="383"/>
      <c r="BA664" s="256"/>
      <c r="BB664" s="376"/>
      <c r="BC664" s="224" t="s">
        <v>2733</v>
      </c>
      <c r="BD664" s="173" t="s">
        <v>4738</v>
      </c>
      <c r="BE664" s="248" t="s">
        <v>4742</v>
      </c>
      <c r="BF664" s="171" t="s">
        <v>1752</v>
      </c>
      <c r="BG664" s="224"/>
      <c r="BH664" s="224"/>
      <c r="BI664" s="254"/>
      <c r="BJ664" s="224"/>
      <c r="BK664" s="248"/>
      <c r="BL664" s="429"/>
      <c r="BM664" s="430"/>
      <c r="BN664" s="430"/>
      <c r="BO664" s="430"/>
      <c r="BP664" s="430"/>
      <c r="BQ664" s="430"/>
      <c r="BR664" s="430"/>
      <c r="BS664" s="430"/>
      <c r="BT664" s="430"/>
      <c r="BU664" s="430"/>
      <c r="BV664" s="430"/>
      <c r="BW664" s="430"/>
      <c r="BX664" s="430"/>
      <c r="BY664" s="430"/>
      <c r="BZ664" s="430"/>
      <c r="CA664" s="430"/>
      <c r="CB664" s="430"/>
      <c r="CC664" s="430"/>
      <c r="CD664" s="430"/>
      <c r="CE664" s="430"/>
      <c r="CF664" s="430"/>
      <c r="CG664" s="430"/>
      <c r="CH664" s="430"/>
      <c r="CI664" s="430"/>
      <c r="CJ664" s="430"/>
      <c r="CK664" s="430"/>
    </row>
    <row r="665" spans="1:89" s="455" customFormat="1" ht="30">
      <c r="A665" s="371" t="s">
        <v>2821</v>
      </c>
      <c r="B665" s="228" t="s">
        <v>2728</v>
      </c>
      <c r="C665" s="252"/>
      <c r="D665" s="182" t="s">
        <v>7317</v>
      </c>
      <c r="E665" s="171" t="s">
        <v>4736</v>
      </c>
      <c r="F665" s="224" t="s">
        <v>2961</v>
      </c>
      <c r="G665" s="383" t="s">
        <v>1768</v>
      </c>
      <c r="H665" s="254" t="s">
        <v>4743</v>
      </c>
      <c r="I665" s="507"/>
      <c r="J665" s="508"/>
      <c r="K665" s="385"/>
      <c r="L665" s="436"/>
      <c r="M665" s="436"/>
      <c r="N665" s="383"/>
      <c r="O665" s="383"/>
      <c r="P665" s="447"/>
      <c r="Q665" s="376"/>
      <c r="R665" s="448"/>
      <c r="S665" s="449"/>
      <c r="T665" s="447"/>
      <c r="U665" s="450"/>
      <c r="V665" s="448"/>
      <c r="W665" s="447"/>
      <c r="X665" s="447"/>
      <c r="Y665" s="447"/>
      <c r="Z665" s="447"/>
      <c r="AA665" s="447"/>
      <c r="AB665" s="447"/>
      <c r="AC665" s="447"/>
      <c r="AD665" s="447"/>
      <c r="AE665" s="447"/>
      <c r="AF665" s="447"/>
      <c r="AG665" s="447"/>
      <c r="AH665" s="447"/>
      <c r="AI665" s="376"/>
      <c r="AJ665" s="448"/>
      <c r="AK665" s="508"/>
      <c r="AL665" s="456"/>
      <c r="AM665" s="456"/>
      <c r="AN665" s="456"/>
      <c r="AO665" s="456"/>
      <c r="AP665" s="449"/>
      <c r="AQ665" s="376"/>
      <c r="AR665" s="448"/>
      <c r="AS665" s="447"/>
      <c r="AT665" s="447"/>
      <c r="AU665" s="447"/>
      <c r="AV665" s="447"/>
      <c r="AW665" s="447"/>
      <c r="AX665" s="447"/>
      <c r="AY665" s="447"/>
      <c r="AZ665" s="383"/>
      <c r="BA665" s="256"/>
      <c r="BB665" s="376"/>
      <c r="BC665" s="224" t="s">
        <v>2733</v>
      </c>
      <c r="BD665" s="173" t="s">
        <v>4738</v>
      </c>
      <c r="BE665" s="248" t="s">
        <v>2961</v>
      </c>
      <c r="BF665" s="171" t="s">
        <v>1752</v>
      </c>
      <c r="BG665" s="224"/>
      <c r="BH665" s="224"/>
      <c r="BI665" s="254"/>
      <c r="BJ665" s="224"/>
      <c r="BK665" s="248"/>
      <c r="BL665" s="429"/>
      <c r="BM665" s="430"/>
      <c r="BN665" s="430"/>
      <c r="BO665" s="430"/>
      <c r="BP665" s="430"/>
      <c r="BQ665" s="430"/>
      <c r="BR665" s="430"/>
      <c r="BS665" s="430"/>
      <c r="BT665" s="430"/>
      <c r="BU665" s="430"/>
      <c r="BV665" s="430"/>
      <c r="BW665" s="430"/>
      <c r="BX665" s="430"/>
      <c r="BY665" s="430"/>
      <c r="BZ665" s="430"/>
      <c r="CA665" s="430"/>
      <c r="CB665" s="430"/>
      <c r="CC665" s="430"/>
      <c r="CD665" s="430"/>
      <c r="CE665" s="430"/>
      <c r="CF665" s="430"/>
      <c r="CG665" s="430"/>
      <c r="CH665" s="430"/>
      <c r="CI665" s="430"/>
      <c r="CJ665" s="430"/>
      <c r="CK665" s="430"/>
    </row>
    <row r="666" spans="1:89" s="455" customFormat="1" ht="30">
      <c r="A666" s="371" t="s">
        <v>2821</v>
      </c>
      <c r="B666" s="228" t="s">
        <v>2728</v>
      </c>
      <c r="C666" s="252"/>
      <c r="D666" s="182" t="s">
        <v>7318</v>
      </c>
      <c r="E666" s="171" t="s">
        <v>4736</v>
      </c>
      <c r="F666" s="224" t="s">
        <v>4744</v>
      </c>
      <c r="G666" s="383"/>
      <c r="H666" s="254" t="s">
        <v>4745</v>
      </c>
      <c r="I666" s="507"/>
      <c r="J666" s="508"/>
      <c r="K666" s="385"/>
      <c r="L666" s="436"/>
      <c r="M666" s="447"/>
      <c r="N666" s="383"/>
      <c r="O666" s="383"/>
      <c r="P666" s="447"/>
      <c r="Q666" s="376"/>
      <c r="R666" s="448"/>
      <c r="S666" s="449"/>
      <c r="T666" s="447"/>
      <c r="U666" s="450"/>
      <c r="V666" s="448"/>
      <c r="W666" s="447"/>
      <c r="X666" s="447"/>
      <c r="Y666" s="447"/>
      <c r="Z666" s="447"/>
      <c r="AA666" s="447"/>
      <c r="AB666" s="447"/>
      <c r="AC666" s="447"/>
      <c r="AD666" s="447"/>
      <c r="AE666" s="447"/>
      <c r="AF666" s="447"/>
      <c r="AG666" s="447"/>
      <c r="AH666" s="447"/>
      <c r="AI666" s="376"/>
      <c r="AJ666" s="448"/>
      <c r="AK666" s="508"/>
      <c r="AL666" s="456"/>
      <c r="AM666" s="456"/>
      <c r="AN666" s="456"/>
      <c r="AO666" s="456"/>
      <c r="AP666" s="449"/>
      <c r="AQ666" s="376"/>
      <c r="AR666" s="448"/>
      <c r="AS666" s="447"/>
      <c r="AT666" s="447"/>
      <c r="AU666" s="447"/>
      <c r="AV666" s="447"/>
      <c r="AW666" s="447"/>
      <c r="AX666" s="447"/>
      <c r="AY666" s="447"/>
      <c r="AZ666" s="383"/>
      <c r="BA666" s="256"/>
      <c r="BB666" s="376"/>
      <c r="BC666" s="224" t="s">
        <v>2733</v>
      </c>
      <c r="BD666" s="173" t="s">
        <v>4710</v>
      </c>
      <c r="BE666" s="248" t="s">
        <v>2762</v>
      </c>
      <c r="BF666" s="171" t="s">
        <v>1752</v>
      </c>
      <c r="BG666" s="224"/>
      <c r="BH666" s="224"/>
      <c r="BI666" s="254"/>
      <c r="BJ666" s="224"/>
      <c r="BK666" s="248"/>
      <c r="BL666" s="429"/>
      <c r="BM666" s="430"/>
      <c r="BN666" s="430"/>
      <c r="BO666" s="430"/>
      <c r="BP666" s="430"/>
      <c r="BQ666" s="430"/>
      <c r="BR666" s="430"/>
      <c r="BS666" s="430"/>
      <c r="BT666" s="430"/>
      <c r="BU666" s="430"/>
      <c r="BV666" s="430"/>
      <c r="BW666" s="430"/>
      <c r="BX666" s="430"/>
      <c r="BY666" s="430"/>
      <c r="BZ666" s="430"/>
      <c r="CA666" s="430"/>
      <c r="CB666" s="430"/>
      <c r="CC666" s="430"/>
      <c r="CD666" s="430"/>
      <c r="CE666" s="430"/>
      <c r="CF666" s="430"/>
      <c r="CG666" s="430"/>
      <c r="CH666" s="430"/>
      <c r="CI666" s="430"/>
      <c r="CJ666" s="430"/>
      <c r="CK666" s="430"/>
    </row>
    <row r="667" spans="1:89" s="455" customFormat="1">
      <c r="A667" s="371" t="s">
        <v>2821</v>
      </c>
      <c r="B667" s="228" t="s">
        <v>2728</v>
      </c>
      <c r="C667" s="252"/>
      <c r="D667" s="182" t="s">
        <v>7319</v>
      </c>
      <c r="E667" s="171" t="s">
        <v>4736</v>
      </c>
      <c r="F667" s="224" t="s">
        <v>4746</v>
      </c>
      <c r="G667" s="383"/>
      <c r="H667" s="254" t="s">
        <v>4747</v>
      </c>
      <c r="I667" s="507"/>
      <c r="J667" s="508"/>
      <c r="K667" s="385"/>
      <c r="L667" s="436"/>
      <c r="M667" s="447"/>
      <c r="N667" s="383"/>
      <c r="O667" s="383"/>
      <c r="P667" s="447"/>
      <c r="Q667" s="376"/>
      <c r="R667" s="448"/>
      <c r="S667" s="449"/>
      <c r="T667" s="447"/>
      <c r="U667" s="450"/>
      <c r="V667" s="448"/>
      <c r="W667" s="447"/>
      <c r="X667" s="447"/>
      <c r="Y667" s="447"/>
      <c r="Z667" s="447"/>
      <c r="AA667" s="447"/>
      <c r="AB667" s="447"/>
      <c r="AC667" s="447"/>
      <c r="AD667" s="447"/>
      <c r="AE667" s="447"/>
      <c r="AF667" s="447"/>
      <c r="AG667" s="447"/>
      <c r="AH667" s="447"/>
      <c r="AI667" s="376"/>
      <c r="AJ667" s="448"/>
      <c r="AK667" s="508"/>
      <c r="AL667" s="456"/>
      <c r="AM667" s="456"/>
      <c r="AN667" s="456"/>
      <c r="AO667" s="456"/>
      <c r="AP667" s="449"/>
      <c r="AQ667" s="376"/>
      <c r="AR667" s="448"/>
      <c r="AS667" s="447"/>
      <c r="AT667" s="447"/>
      <c r="AU667" s="447"/>
      <c r="AV667" s="447"/>
      <c r="AW667" s="447"/>
      <c r="AX667" s="447"/>
      <c r="AY667" s="447"/>
      <c r="AZ667" s="383"/>
      <c r="BA667" s="256"/>
      <c r="BB667" s="376"/>
      <c r="BC667" s="224" t="s">
        <v>2733</v>
      </c>
      <c r="BD667" s="173" t="s">
        <v>4738</v>
      </c>
      <c r="BE667" s="172" t="s">
        <v>4748</v>
      </c>
      <c r="BF667" s="171" t="s">
        <v>1752</v>
      </c>
      <c r="BG667" s="224"/>
      <c r="BH667" s="224"/>
      <c r="BI667" s="254"/>
      <c r="BJ667" s="224"/>
      <c r="BK667" s="248"/>
      <c r="BL667" s="429"/>
      <c r="BM667" s="430"/>
      <c r="BN667" s="430"/>
      <c r="BO667" s="430"/>
      <c r="BP667" s="430"/>
      <c r="BQ667" s="430"/>
      <c r="BR667" s="430"/>
      <c r="BS667" s="430"/>
      <c r="BT667" s="430"/>
      <c r="BU667" s="430"/>
      <c r="BV667" s="430"/>
      <c r="BW667" s="430"/>
      <c r="BX667" s="430"/>
      <c r="BY667" s="430"/>
      <c r="BZ667" s="430"/>
      <c r="CA667" s="430"/>
      <c r="CB667" s="430"/>
      <c r="CC667" s="430"/>
      <c r="CD667" s="430"/>
      <c r="CE667" s="430"/>
      <c r="CF667" s="430"/>
      <c r="CG667" s="430"/>
      <c r="CH667" s="430"/>
      <c r="CI667" s="430"/>
      <c r="CJ667" s="430"/>
      <c r="CK667" s="430"/>
    </row>
    <row r="668" spans="1:89" s="455" customFormat="1">
      <c r="A668" s="371" t="s">
        <v>2821</v>
      </c>
      <c r="B668" s="228" t="s">
        <v>2728</v>
      </c>
      <c r="C668" s="252"/>
      <c r="D668" s="182" t="s">
        <v>7320</v>
      </c>
      <c r="E668" s="171" t="s">
        <v>4736</v>
      </c>
      <c r="F668" s="224" t="s">
        <v>4749</v>
      </c>
      <c r="G668" s="383"/>
      <c r="H668" s="254" t="s">
        <v>4750</v>
      </c>
      <c r="I668" s="507"/>
      <c r="J668" s="508"/>
      <c r="K668" s="385"/>
      <c r="L668" s="436"/>
      <c r="M668" s="447"/>
      <c r="N668" s="383"/>
      <c r="O668" s="383"/>
      <c r="P668" s="447"/>
      <c r="Q668" s="376"/>
      <c r="R668" s="448"/>
      <c r="S668" s="449"/>
      <c r="T668" s="447"/>
      <c r="U668" s="450"/>
      <c r="V668" s="448"/>
      <c r="W668" s="447"/>
      <c r="X668" s="447"/>
      <c r="Y668" s="447"/>
      <c r="Z668" s="447"/>
      <c r="AA668" s="447"/>
      <c r="AB668" s="447"/>
      <c r="AC668" s="447"/>
      <c r="AD668" s="447"/>
      <c r="AE668" s="447"/>
      <c r="AF668" s="447"/>
      <c r="AG668" s="447"/>
      <c r="AH668" s="447"/>
      <c r="AI668" s="376"/>
      <c r="AJ668" s="448"/>
      <c r="AK668" s="508"/>
      <c r="AL668" s="456"/>
      <c r="AM668" s="456"/>
      <c r="AN668" s="456"/>
      <c r="AO668" s="456"/>
      <c r="AP668" s="449"/>
      <c r="AQ668" s="376"/>
      <c r="AR668" s="448"/>
      <c r="AS668" s="447"/>
      <c r="AT668" s="447"/>
      <c r="AU668" s="447"/>
      <c r="AV668" s="447"/>
      <c r="AW668" s="447"/>
      <c r="AX668" s="447"/>
      <c r="AY668" s="447"/>
      <c r="AZ668" s="383"/>
      <c r="BA668" s="256"/>
      <c r="BB668" s="376"/>
      <c r="BC668" s="224" t="s">
        <v>2733</v>
      </c>
      <c r="BD668" s="173" t="s">
        <v>4751</v>
      </c>
      <c r="BE668" s="172" t="s">
        <v>3946</v>
      </c>
      <c r="BF668" s="171" t="s">
        <v>1752</v>
      </c>
      <c r="BG668" s="224"/>
      <c r="BH668" s="224"/>
      <c r="BI668" s="254"/>
      <c r="BJ668" s="224"/>
      <c r="BK668" s="248"/>
      <c r="BL668" s="429"/>
      <c r="BM668" s="430"/>
      <c r="BN668" s="430"/>
      <c r="BO668" s="430"/>
      <c r="BP668" s="430"/>
      <c r="BQ668" s="430"/>
      <c r="BR668" s="430"/>
      <c r="BS668" s="430"/>
      <c r="BT668" s="430"/>
      <c r="BU668" s="430"/>
      <c r="BV668" s="430"/>
      <c r="BW668" s="430"/>
      <c r="BX668" s="430"/>
      <c r="BY668" s="430"/>
      <c r="BZ668" s="430"/>
      <c r="CA668" s="430"/>
      <c r="CB668" s="430"/>
      <c r="CC668" s="430"/>
      <c r="CD668" s="430"/>
      <c r="CE668" s="430"/>
      <c r="CF668" s="430"/>
      <c r="CG668" s="430"/>
      <c r="CH668" s="430"/>
      <c r="CI668" s="430"/>
      <c r="CJ668" s="430"/>
      <c r="CK668" s="430"/>
    </row>
    <row r="669" spans="1:89" s="455" customFormat="1">
      <c r="A669" s="371" t="s">
        <v>2821</v>
      </c>
      <c r="B669" s="228" t="s">
        <v>2728</v>
      </c>
      <c r="C669" s="252"/>
      <c r="D669" s="182" t="s">
        <v>7321</v>
      </c>
      <c r="E669" s="171" t="s">
        <v>4736</v>
      </c>
      <c r="F669" s="224" t="s">
        <v>4752</v>
      </c>
      <c r="G669" s="383"/>
      <c r="H669" s="254" t="s">
        <v>4753</v>
      </c>
      <c r="I669" s="507"/>
      <c r="J669" s="508"/>
      <c r="K669" s="385"/>
      <c r="L669" s="436"/>
      <c r="M669" s="447"/>
      <c r="N669" s="383"/>
      <c r="O669" s="383"/>
      <c r="P669" s="447"/>
      <c r="Q669" s="376"/>
      <c r="R669" s="448"/>
      <c r="S669" s="449"/>
      <c r="T669" s="447"/>
      <c r="U669" s="450"/>
      <c r="V669" s="448"/>
      <c r="W669" s="447"/>
      <c r="X669" s="447"/>
      <c r="Y669" s="447"/>
      <c r="Z669" s="447"/>
      <c r="AA669" s="447"/>
      <c r="AB669" s="447"/>
      <c r="AC669" s="447"/>
      <c r="AD669" s="447"/>
      <c r="AE669" s="447"/>
      <c r="AF669" s="447"/>
      <c r="AG669" s="447"/>
      <c r="AH669" s="447"/>
      <c r="AI669" s="376"/>
      <c r="AJ669" s="448"/>
      <c r="AK669" s="508"/>
      <c r="AL669" s="456"/>
      <c r="AM669" s="456"/>
      <c r="AN669" s="456"/>
      <c r="AO669" s="456"/>
      <c r="AP669" s="449"/>
      <c r="AQ669" s="376"/>
      <c r="AR669" s="448"/>
      <c r="AS669" s="447"/>
      <c r="AT669" s="447"/>
      <c r="AU669" s="447"/>
      <c r="AV669" s="447"/>
      <c r="AW669" s="447"/>
      <c r="AX669" s="447"/>
      <c r="AY669" s="447"/>
      <c r="AZ669" s="383"/>
      <c r="BA669" s="256"/>
      <c r="BB669" s="376"/>
      <c r="BC669" s="224" t="s">
        <v>2733</v>
      </c>
      <c r="BD669" s="173" t="s">
        <v>4751</v>
      </c>
      <c r="BE669" s="172" t="s">
        <v>2128</v>
      </c>
      <c r="BF669" s="171" t="s">
        <v>1752</v>
      </c>
      <c r="BG669" s="224"/>
      <c r="BH669" s="224"/>
      <c r="BI669" s="254"/>
      <c r="BJ669" s="224"/>
      <c r="BK669" s="248"/>
      <c r="BL669" s="429"/>
      <c r="BM669" s="430"/>
      <c r="BN669" s="430"/>
      <c r="BO669" s="430"/>
      <c r="BP669" s="430"/>
      <c r="BQ669" s="430"/>
      <c r="BR669" s="430"/>
      <c r="BS669" s="430"/>
      <c r="BT669" s="430"/>
      <c r="BU669" s="430"/>
      <c r="BV669" s="430"/>
      <c r="BW669" s="430"/>
      <c r="BX669" s="430"/>
      <c r="BY669" s="430"/>
      <c r="BZ669" s="430"/>
      <c r="CA669" s="430"/>
      <c r="CB669" s="430"/>
      <c r="CC669" s="430"/>
      <c r="CD669" s="430"/>
      <c r="CE669" s="430"/>
      <c r="CF669" s="430"/>
      <c r="CG669" s="430"/>
      <c r="CH669" s="430"/>
      <c r="CI669" s="430"/>
      <c r="CJ669" s="430"/>
      <c r="CK669" s="430"/>
    </row>
    <row r="670" spans="1:89" s="455" customFormat="1">
      <c r="A670" s="371" t="s">
        <v>2821</v>
      </c>
      <c r="B670" s="228" t="s">
        <v>2728</v>
      </c>
      <c r="C670" s="252"/>
      <c r="D670" s="182" t="s">
        <v>7322</v>
      </c>
      <c r="E670" s="171" t="s">
        <v>4736</v>
      </c>
      <c r="F670" s="224" t="s">
        <v>4754</v>
      </c>
      <c r="G670" s="383" t="s">
        <v>1768</v>
      </c>
      <c r="H670" s="254" t="s">
        <v>4755</v>
      </c>
      <c r="I670" s="507"/>
      <c r="J670" s="508"/>
      <c r="K670" s="385"/>
      <c r="L670" s="436"/>
      <c r="M670" s="447"/>
      <c r="N670" s="383"/>
      <c r="O670" s="383"/>
      <c r="P670" s="447"/>
      <c r="Q670" s="376"/>
      <c r="R670" s="448"/>
      <c r="S670" s="449"/>
      <c r="T670" s="447"/>
      <c r="U670" s="450"/>
      <c r="V670" s="448"/>
      <c r="W670" s="447"/>
      <c r="X670" s="447"/>
      <c r="Y670" s="447"/>
      <c r="Z670" s="447"/>
      <c r="AA670" s="447"/>
      <c r="AB670" s="447"/>
      <c r="AC670" s="447"/>
      <c r="AD670" s="447"/>
      <c r="AE670" s="447"/>
      <c r="AF670" s="447"/>
      <c r="AG670" s="447"/>
      <c r="AH670" s="447"/>
      <c r="AI670" s="376"/>
      <c r="AJ670" s="448"/>
      <c r="AK670" s="508"/>
      <c r="AL670" s="456"/>
      <c r="AM670" s="456"/>
      <c r="AN670" s="456"/>
      <c r="AO670" s="456"/>
      <c r="AP670" s="449"/>
      <c r="AQ670" s="376"/>
      <c r="AR670" s="448"/>
      <c r="AS670" s="447"/>
      <c r="AT670" s="447"/>
      <c r="AU670" s="447"/>
      <c r="AV670" s="447"/>
      <c r="AW670" s="447"/>
      <c r="AX670" s="447"/>
      <c r="AY670" s="447"/>
      <c r="AZ670" s="383"/>
      <c r="BA670" s="256"/>
      <c r="BB670" s="376"/>
      <c r="BC670" s="224" t="s">
        <v>2733</v>
      </c>
      <c r="BD670" s="173" t="s">
        <v>4751</v>
      </c>
      <c r="BE670" s="172" t="s">
        <v>4756</v>
      </c>
      <c r="BF670" s="171" t="s">
        <v>1752</v>
      </c>
      <c r="BG670" s="224"/>
      <c r="BH670" s="224"/>
      <c r="BI670" s="254"/>
      <c r="BJ670" s="224"/>
      <c r="BK670" s="248"/>
      <c r="BL670" s="429"/>
      <c r="BM670" s="430"/>
      <c r="BN670" s="430"/>
      <c r="BO670" s="430"/>
      <c r="BP670" s="430"/>
      <c r="BQ670" s="430"/>
      <c r="BR670" s="430"/>
      <c r="BS670" s="430"/>
      <c r="BT670" s="430"/>
      <c r="BU670" s="430"/>
      <c r="BV670" s="430"/>
      <c r="BW670" s="430"/>
      <c r="BX670" s="430"/>
      <c r="BY670" s="430"/>
      <c r="BZ670" s="430"/>
      <c r="CA670" s="430"/>
      <c r="CB670" s="430"/>
      <c r="CC670" s="430"/>
      <c r="CD670" s="430"/>
      <c r="CE670" s="430"/>
      <c r="CF670" s="430"/>
      <c r="CG670" s="430"/>
      <c r="CH670" s="430"/>
      <c r="CI670" s="430"/>
      <c r="CJ670" s="430"/>
      <c r="CK670" s="430"/>
    </row>
    <row r="671" spans="1:89" s="455" customFormat="1">
      <c r="A671" s="371" t="s">
        <v>3729</v>
      </c>
      <c r="B671" s="228" t="s">
        <v>2728</v>
      </c>
      <c r="C671" s="252"/>
      <c r="D671" s="182" t="s">
        <v>7323</v>
      </c>
      <c r="E671" s="171" t="s">
        <v>4736</v>
      </c>
      <c r="F671" s="224" t="s">
        <v>4757</v>
      </c>
      <c r="G671" s="383" t="s">
        <v>1768</v>
      </c>
      <c r="H671" s="254" t="s">
        <v>4758</v>
      </c>
      <c r="I671" s="507"/>
      <c r="J671" s="508"/>
      <c r="K671" s="385"/>
      <c r="L671" s="436"/>
      <c r="M671" s="447"/>
      <c r="N671" s="383"/>
      <c r="O671" s="383"/>
      <c r="P671" s="447"/>
      <c r="Q671" s="376"/>
      <c r="R671" s="448"/>
      <c r="S671" s="449"/>
      <c r="T671" s="447"/>
      <c r="U671" s="450"/>
      <c r="V671" s="448"/>
      <c r="W671" s="447"/>
      <c r="X671" s="447"/>
      <c r="Y671" s="447"/>
      <c r="Z671" s="447"/>
      <c r="AA671" s="447"/>
      <c r="AB671" s="447"/>
      <c r="AC671" s="447"/>
      <c r="AD671" s="447"/>
      <c r="AE671" s="447"/>
      <c r="AF671" s="447"/>
      <c r="AG671" s="447"/>
      <c r="AH671" s="447"/>
      <c r="AI671" s="376"/>
      <c r="AJ671" s="448"/>
      <c r="AK671" s="508"/>
      <c r="AL671" s="456"/>
      <c r="AM671" s="456"/>
      <c r="AN671" s="456"/>
      <c r="AO671" s="456"/>
      <c r="AP671" s="449"/>
      <c r="AQ671" s="376"/>
      <c r="AR671" s="448"/>
      <c r="AS671" s="447"/>
      <c r="AT671" s="447"/>
      <c r="AU671" s="447"/>
      <c r="AV671" s="447"/>
      <c r="AW671" s="447"/>
      <c r="AX671" s="447"/>
      <c r="AY671" s="447"/>
      <c r="AZ671" s="383"/>
      <c r="BA671" s="256"/>
      <c r="BB671" s="376"/>
      <c r="BC671" s="224" t="s">
        <v>2733</v>
      </c>
      <c r="BD671" s="173" t="s">
        <v>4738</v>
      </c>
      <c r="BE671" s="172" t="s">
        <v>4759</v>
      </c>
      <c r="BF671" s="171" t="s">
        <v>1752</v>
      </c>
      <c r="BG671" s="224"/>
      <c r="BH671" s="224"/>
      <c r="BI671" s="254"/>
      <c r="BJ671" s="224"/>
      <c r="BK671" s="248"/>
      <c r="BL671" s="429"/>
      <c r="BM671" s="430"/>
      <c r="BN671" s="430"/>
      <c r="BO671" s="430"/>
      <c r="BP671" s="430"/>
      <c r="BQ671" s="430"/>
      <c r="BR671" s="430"/>
      <c r="BS671" s="430"/>
      <c r="BT671" s="430"/>
      <c r="BU671" s="430"/>
      <c r="BV671" s="430"/>
      <c r="BW671" s="430"/>
      <c r="BX671" s="430"/>
      <c r="BY671" s="430"/>
      <c r="BZ671" s="430"/>
      <c r="CA671" s="430"/>
      <c r="CB671" s="430"/>
      <c r="CC671" s="430"/>
      <c r="CD671" s="430"/>
      <c r="CE671" s="430"/>
      <c r="CF671" s="430"/>
      <c r="CG671" s="430"/>
      <c r="CH671" s="430"/>
      <c r="CI671" s="430"/>
      <c r="CJ671" s="430"/>
      <c r="CK671" s="430"/>
    </row>
    <row r="672" spans="1:89" s="455" customFormat="1">
      <c r="A672" s="371" t="s">
        <v>2821</v>
      </c>
      <c r="B672" s="228" t="s">
        <v>2728</v>
      </c>
      <c r="C672" s="252"/>
      <c r="D672" s="182" t="s">
        <v>7324</v>
      </c>
      <c r="E672" s="171" t="s">
        <v>4736</v>
      </c>
      <c r="F672" s="224" t="s">
        <v>4760</v>
      </c>
      <c r="G672" s="383"/>
      <c r="H672" s="254" t="s">
        <v>4761</v>
      </c>
      <c r="I672" s="507"/>
      <c r="J672" s="508"/>
      <c r="K672" s="385"/>
      <c r="L672" s="436"/>
      <c r="M672" s="447"/>
      <c r="N672" s="383"/>
      <c r="O672" s="383"/>
      <c r="P672" s="447"/>
      <c r="Q672" s="376"/>
      <c r="R672" s="448"/>
      <c r="S672" s="449"/>
      <c r="T672" s="447"/>
      <c r="U672" s="450"/>
      <c r="V672" s="448"/>
      <c r="W672" s="447"/>
      <c r="X672" s="447"/>
      <c r="Y672" s="447"/>
      <c r="Z672" s="447"/>
      <c r="AA672" s="447"/>
      <c r="AB672" s="447"/>
      <c r="AC672" s="447"/>
      <c r="AD672" s="447"/>
      <c r="AE672" s="447"/>
      <c r="AF672" s="447"/>
      <c r="AG672" s="447"/>
      <c r="AH672" s="447"/>
      <c r="AI672" s="376"/>
      <c r="AJ672" s="448"/>
      <c r="AK672" s="508"/>
      <c r="AL672" s="456"/>
      <c r="AM672" s="456"/>
      <c r="AN672" s="456"/>
      <c r="AO672" s="456"/>
      <c r="AP672" s="449"/>
      <c r="AQ672" s="376"/>
      <c r="AR672" s="448"/>
      <c r="AS672" s="447"/>
      <c r="AT672" s="447"/>
      <c r="AU672" s="447"/>
      <c r="AV672" s="447"/>
      <c r="AW672" s="447"/>
      <c r="AX672" s="447"/>
      <c r="AY672" s="447"/>
      <c r="AZ672" s="383"/>
      <c r="BA672" s="256"/>
      <c r="BB672" s="376"/>
      <c r="BC672" s="224" t="s">
        <v>2733</v>
      </c>
      <c r="BD672" s="173" t="s">
        <v>4762</v>
      </c>
      <c r="BE672" s="248" t="s">
        <v>2764</v>
      </c>
      <c r="BF672" s="171" t="s">
        <v>1752</v>
      </c>
      <c r="BG672" s="224"/>
      <c r="BH672" s="224"/>
      <c r="BI672" s="254"/>
      <c r="BJ672" s="224"/>
      <c r="BK672" s="248"/>
      <c r="BL672" s="429"/>
      <c r="BM672" s="430"/>
      <c r="BN672" s="430"/>
      <c r="BO672" s="430"/>
      <c r="BP672" s="430"/>
      <c r="BQ672" s="430"/>
      <c r="BR672" s="430"/>
      <c r="BS672" s="430"/>
      <c r="BT672" s="430"/>
      <c r="BU672" s="430"/>
      <c r="BV672" s="430"/>
      <c r="BW672" s="430"/>
      <c r="BX672" s="430"/>
      <c r="BY672" s="430"/>
      <c r="BZ672" s="430"/>
      <c r="CA672" s="430"/>
      <c r="CB672" s="430"/>
      <c r="CC672" s="430"/>
      <c r="CD672" s="430"/>
      <c r="CE672" s="430"/>
      <c r="CF672" s="430"/>
      <c r="CG672" s="430"/>
      <c r="CH672" s="430"/>
      <c r="CI672" s="430"/>
      <c r="CJ672" s="430"/>
      <c r="CK672" s="430"/>
    </row>
    <row r="673" spans="1:89" s="455" customFormat="1" ht="30">
      <c r="A673" s="371" t="s">
        <v>2821</v>
      </c>
      <c r="B673" s="228" t="s">
        <v>2728</v>
      </c>
      <c r="C673" s="252"/>
      <c r="D673" s="182" t="s">
        <v>7325</v>
      </c>
      <c r="E673" s="171" t="s">
        <v>4736</v>
      </c>
      <c r="F673" s="224" t="s">
        <v>4763</v>
      </c>
      <c r="G673" s="383" t="s">
        <v>1768</v>
      </c>
      <c r="H673" s="254" t="s">
        <v>4764</v>
      </c>
      <c r="I673" s="507"/>
      <c r="J673" s="508"/>
      <c r="K673" s="385"/>
      <c r="L673" s="436"/>
      <c r="M673" s="447"/>
      <c r="N673" s="383"/>
      <c r="O673" s="383"/>
      <c r="P673" s="447"/>
      <c r="Q673" s="376"/>
      <c r="R673" s="448"/>
      <c r="S673" s="449"/>
      <c r="T673" s="447"/>
      <c r="U673" s="450"/>
      <c r="V673" s="448"/>
      <c r="W673" s="447"/>
      <c r="X673" s="447"/>
      <c r="Y673" s="447"/>
      <c r="Z673" s="447"/>
      <c r="AA673" s="447"/>
      <c r="AB673" s="447"/>
      <c r="AC673" s="447"/>
      <c r="AD673" s="447"/>
      <c r="AE673" s="447"/>
      <c r="AF673" s="447"/>
      <c r="AG673" s="447"/>
      <c r="AH673" s="447"/>
      <c r="AI673" s="376"/>
      <c r="AJ673" s="448"/>
      <c r="AK673" s="508"/>
      <c r="AL673" s="456"/>
      <c r="AM673" s="456"/>
      <c r="AN673" s="456"/>
      <c r="AO673" s="456"/>
      <c r="AP673" s="449"/>
      <c r="AQ673" s="376"/>
      <c r="AR673" s="448"/>
      <c r="AS673" s="447"/>
      <c r="AT673" s="447"/>
      <c r="AU673" s="447"/>
      <c r="AV673" s="447"/>
      <c r="AW673" s="447"/>
      <c r="AX673" s="447"/>
      <c r="AY673" s="447"/>
      <c r="AZ673" s="383"/>
      <c r="BA673" s="256"/>
      <c r="BB673" s="376"/>
      <c r="BC673" s="224" t="s">
        <v>2733</v>
      </c>
      <c r="BD673" s="173" t="s">
        <v>4762</v>
      </c>
      <c r="BE673" s="248" t="s">
        <v>2961</v>
      </c>
      <c r="BF673" s="171" t="s">
        <v>1752</v>
      </c>
      <c r="BG673" s="224"/>
      <c r="BH673" s="224"/>
      <c r="BI673" s="254"/>
      <c r="BJ673" s="224"/>
      <c r="BK673" s="248"/>
      <c r="BL673" s="429"/>
      <c r="BM673" s="430"/>
      <c r="BN673" s="430"/>
      <c r="BO673" s="430"/>
      <c r="BP673" s="430"/>
      <c r="BQ673" s="430"/>
      <c r="BR673" s="430"/>
      <c r="BS673" s="430"/>
      <c r="BT673" s="430"/>
      <c r="BU673" s="430"/>
      <c r="BV673" s="430"/>
      <c r="BW673" s="430"/>
      <c r="BX673" s="430"/>
      <c r="BY673" s="430"/>
      <c r="BZ673" s="430"/>
      <c r="CA673" s="430"/>
      <c r="CB673" s="430"/>
      <c r="CC673" s="430"/>
      <c r="CD673" s="430"/>
      <c r="CE673" s="430"/>
      <c r="CF673" s="430"/>
      <c r="CG673" s="430"/>
      <c r="CH673" s="430"/>
      <c r="CI673" s="430"/>
      <c r="CJ673" s="430"/>
      <c r="CK673" s="430"/>
    </row>
    <row r="674" spans="1:89" s="455" customFormat="1" ht="30">
      <c r="A674" s="371" t="s">
        <v>2832</v>
      </c>
      <c r="B674" s="228" t="s">
        <v>2728</v>
      </c>
      <c r="C674" s="252"/>
      <c r="D674" s="182" t="s">
        <v>7326</v>
      </c>
      <c r="E674" s="171" t="s">
        <v>4765</v>
      </c>
      <c r="F674" s="224" t="s">
        <v>2762</v>
      </c>
      <c r="G674" s="383"/>
      <c r="H674" s="254" t="s">
        <v>4766</v>
      </c>
      <c r="I674" s="507"/>
      <c r="J674" s="508"/>
      <c r="K674" s="385"/>
      <c r="L674" s="436"/>
      <c r="M674" s="447"/>
      <c r="N674" s="383"/>
      <c r="O674" s="383"/>
      <c r="P674" s="447"/>
      <c r="Q674" s="376"/>
      <c r="R674" s="448"/>
      <c r="S674" s="449"/>
      <c r="T674" s="447"/>
      <c r="U674" s="450"/>
      <c r="V674" s="448"/>
      <c r="W674" s="447"/>
      <c r="X674" s="447"/>
      <c r="Y674" s="447"/>
      <c r="Z674" s="447"/>
      <c r="AA674" s="447"/>
      <c r="AB674" s="447"/>
      <c r="AC674" s="447"/>
      <c r="AD674" s="447"/>
      <c r="AE674" s="447"/>
      <c r="AF674" s="447"/>
      <c r="AG674" s="447"/>
      <c r="AH674" s="447"/>
      <c r="AI674" s="376"/>
      <c r="AJ674" s="448"/>
      <c r="AK674" s="508"/>
      <c r="AL674" s="456"/>
      <c r="AM674" s="456"/>
      <c r="AN674" s="456"/>
      <c r="AO674" s="456"/>
      <c r="AP674" s="449"/>
      <c r="AQ674" s="376"/>
      <c r="AR674" s="448"/>
      <c r="AS674" s="447"/>
      <c r="AT674" s="447"/>
      <c r="AU674" s="447"/>
      <c r="AV674" s="447"/>
      <c r="AW674" s="447"/>
      <c r="AX674" s="447"/>
      <c r="AY674" s="447"/>
      <c r="AZ674" s="383"/>
      <c r="BA674" s="256"/>
      <c r="BB674" s="376"/>
      <c r="BC674" s="224" t="s">
        <v>2733</v>
      </c>
      <c r="BD674" s="173" t="s">
        <v>4767</v>
      </c>
      <c r="BE674" s="248" t="s">
        <v>2762</v>
      </c>
      <c r="BF674" s="171" t="s">
        <v>1752</v>
      </c>
      <c r="BG674" s="224"/>
      <c r="BH674" s="224"/>
      <c r="BI674" s="254"/>
      <c r="BJ674" s="224"/>
      <c r="BK674" s="248"/>
      <c r="BL674" s="429"/>
      <c r="BM674" s="430"/>
      <c r="BN674" s="430"/>
      <c r="BO674" s="430"/>
      <c r="BP674" s="430"/>
      <c r="BQ674" s="430"/>
      <c r="BR674" s="430"/>
      <c r="BS674" s="430"/>
      <c r="BT674" s="430"/>
      <c r="BU674" s="430"/>
      <c r="BV674" s="430"/>
      <c r="BW674" s="430"/>
      <c r="BX674" s="430"/>
      <c r="BY674" s="430"/>
      <c r="BZ674" s="430"/>
      <c r="CA674" s="430"/>
      <c r="CB674" s="430"/>
      <c r="CC674" s="430"/>
      <c r="CD674" s="430"/>
      <c r="CE674" s="430"/>
      <c r="CF674" s="430"/>
      <c r="CG674" s="430"/>
      <c r="CH674" s="430"/>
      <c r="CI674" s="430"/>
      <c r="CJ674" s="430"/>
      <c r="CK674" s="430"/>
    </row>
    <row r="675" spans="1:89" s="455" customFormat="1" ht="30">
      <c r="A675" s="371" t="s">
        <v>2832</v>
      </c>
      <c r="B675" s="228" t="s">
        <v>2728</v>
      </c>
      <c r="C675" s="252"/>
      <c r="D675" s="182" t="s">
        <v>7327</v>
      </c>
      <c r="E675" s="171" t="s">
        <v>4765</v>
      </c>
      <c r="F675" s="224" t="s">
        <v>1892</v>
      </c>
      <c r="G675" s="383"/>
      <c r="H675" s="254" t="s">
        <v>4768</v>
      </c>
      <c r="I675" s="507"/>
      <c r="J675" s="508"/>
      <c r="K675" s="385"/>
      <c r="L675" s="436"/>
      <c r="M675" s="447"/>
      <c r="N675" s="383"/>
      <c r="O675" s="383"/>
      <c r="P675" s="447"/>
      <c r="Q675" s="376"/>
      <c r="R675" s="448"/>
      <c r="S675" s="449"/>
      <c r="T675" s="447"/>
      <c r="U675" s="450"/>
      <c r="V675" s="448"/>
      <c r="W675" s="447"/>
      <c r="X675" s="447"/>
      <c r="Y675" s="447"/>
      <c r="Z675" s="447"/>
      <c r="AA675" s="447"/>
      <c r="AB675" s="447"/>
      <c r="AC675" s="447"/>
      <c r="AD675" s="447"/>
      <c r="AE675" s="447"/>
      <c r="AF675" s="447"/>
      <c r="AG675" s="447"/>
      <c r="AH675" s="447"/>
      <c r="AI675" s="376"/>
      <c r="AJ675" s="448"/>
      <c r="AK675" s="508"/>
      <c r="AL675" s="456"/>
      <c r="AM675" s="456"/>
      <c r="AN675" s="456"/>
      <c r="AO675" s="456"/>
      <c r="AP675" s="453" t="s">
        <v>1768</v>
      </c>
      <c r="AQ675" s="376"/>
      <c r="AR675" s="448"/>
      <c r="AS675" s="447"/>
      <c r="AT675" s="447"/>
      <c r="AU675" s="447"/>
      <c r="AV675" s="447"/>
      <c r="AW675" s="447"/>
      <c r="AX675" s="447"/>
      <c r="AY675" s="447"/>
      <c r="AZ675" s="383"/>
      <c r="BA675" s="256"/>
      <c r="BB675" s="376"/>
      <c r="BC675" s="224" t="s">
        <v>2733</v>
      </c>
      <c r="BD675" s="173" t="s">
        <v>4767</v>
      </c>
      <c r="BE675" s="248" t="s">
        <v>1892</v>
      </c>
      <c r="BF675" s="171" t="s">
        <v>2874</v>
      </c>
      <c r="BG675" s="224"/>
      <c r="BH675" s="224"/>
      <c r="BI675" s="254"/>
      <c r="BJ675" s="224"/>
      <c r="BK675" s="248"/>
      <c r="BL675" s="429"/>
      <c r="BM675" s="430"/>
      <c r="BN675" s="430"/>
      <c r="BO675" s="430"/>
      <c r="BP675" s="430"/>
      <c r="BQ675" s="430"/>
      <c r="BR675" s="430"/>
      <c r="BS675" s="430"/>
      <c r="BT675" s="430"/>
      <c r="BU675" s="430"/>
      <c r="BV675" s="430"/>
      <c r="BW675" s="430"/>
      <c r="BX675" s="430"/>
      <c r="BY675" s="430"/>
      <c r="BZ675" s="430"/>
      <c r="CA675" s="430"/>
      <c r="CB675" s="430"/>
      <c r="CC675" s="430"/>
      <c r="CD675" s="430"/>
      <c r="CE675" s="430"/>
      <c r="CF675" s="430"/>
      <c r="CG675" s="430"/>
      <c r="CH675" s="430"/>
      <c r="CI675" s="430"/>
      <c r="CJ675" s="430"/>
      <c r="CK675" s="430"/>
    </row>
    <row r="676" spans="1:89" s="455" customFormat="1">
      <c r="A676" s="371" t="s">
        <v>2832</v>
      </c>
      <c r="B676" s="228" t="s">
        <v>2728</v>
      </c>
      <c r="C676" s="252"/>
      <c r="D676" s="182" t="s">
        <v>7328</v>
      </c>
      <c r="E676" s="171" t="s">
        <v>4765</v>
      </c>
      <c r="F676" s="224" t="s">
        <v>2902</v>
      </c>
      <c r="G676" s="383"/>
      <c r="H676" s="254" t="s">
        <v>4769</v>
      </c>
      <c r="I676" s="507"/>
      <c r="J676" s="508"/>
      <c r="K676" s="385"/>
      <c r="L676" s="436"/>
      <c r="M676" s="447"/>
      <c r="N676" s="383"/>
      <c r="O676" s="383"/>
      <c r="P676" s="447"/>
      <c r="Q676" s="376"/>
      <c r="R676" s="448"/>
      <c r="S676" s="449"/>
      <c r="T676" s="447"/>
      <c r="U676" s="450"/>
      <c r="V676" s="448"/>
      <c r="W676" s="447"/>
      <c r="X676" s="447"/>
      <c r="Y676" s="447"/>
      <c r="Z676" s="447"/>
      <c r="AA676" s="447"/>
      <c r="AB676" s="447"/>
      <c r="AC676" s="447"/>
      <c r="AD676" s="447"/>
      <c r="AE676" s="447"/>
      <c r="AF676" s="447"/>
      <c r="AG676" s="447"/>
      <c r="AH676" s="447"/>
      <c r="AI676" s="376"/>
      <c r="AJ676" s="448"/>
      <c r="AK676" s="508"/>
      <c r="AL676" s="456"/>
      <c r="AM676" s="456"/>
      <c r="AN676" s="456"/>
      <c r="AO676" s="456"/>
      <c r="AP676" s="453" t="s">
        <v>1768</v>
      </c>
      <c r="AQ676" s="376"/>
      <c r="AR676" s="448"/>
      <c r="AS676" s="447"/>
      <c r="AT676" s="447"/>
      <c r="AU676" s="447"/>
      <c r="AV676" s="447"/>
      <c r="AW676" s="447"/>
      <c r="AX676" s="447"/>
      <c r="AY676" s="447"/>
      <c r="AZ676" s="383"/>
      <c r="BA676" s="256"/>
      <c r="BB676" s="376"/>
      <c r="BC676" s="224" t="s">
        <v>2733</v>
      </c>
      <c r="BD676" s="173" t="s">
        <v>4770</v>
      </c>
      <c r="BE676" s="248" t="s">
        <v>2902</v>
      </c>
      <c r="BF676" s="171" t="s">
        <v>1752</v>
      </c>
      <c r="BG676" s="224"/>
      <c r="BH676" s="224"/>
      <c r="BI676" s="254"/>
      <c r="BJ676" s="224"/>
      <c r="BK676" s="248"/>
      <c r="BL676" s="429"/>
      <c r="BM676" s="430"/>
      <c r="BN676" s="430"/>
      <c r="BO676" s="430"/>
      <c r="BP676" s="430"/>
      <c r="BQ676" s="430"/>
      <c r="BR676" s="430"/>
      <c r="BS676" s="430"/>
      <c r="BT676" s="430"/>
      <c r="BU676" s="430"/>
      <c r="BV676" s="430"/>
      <c r="BW676" s="430"/>
      <c r="BX676" s="430"/>
      <c r="BY676" s="430"/>
      <c r="BZ676" s="430"/>
      <c r="CA676" s="430"/>
      <c r="CB676" s="430"/>
      <c r="CC676" s="430"/>
      <c r="CD676" s="430"/>
      <c r="CE676" s="430"/>
      <c r="CF676" s="430"/>
      <c r="CG676" s="430"/>
      <c r="CH676" s="430"/>
      <c r="CI676" s="430"/>
      <c r="CJ676" s="430"/>
      <c r="CK676" s="430"/>
    </row>
    <row r="677" spans="1:89" s="455" customFormat="1">
      <c r="A677" s="371" t="s">
        <v>2832</v>
      </c>
      <c r="B677" s="228" t="s">
        <v>2728</v>
      </c>
      <c r="C677" s="252"/>
      <c r="D677" s="182" t="s">
        <v>7329</v>
      </c>
      <c r="E677" s="171" t="s">
        <v>4765</v>
      </c>
      <c r="F677" s="224" t="s">
        <v>1904</v>
      </c>
      <c r="G677" s="383"/>
      <c r="H677" s="254" t="s">
        <v>4771</v>
      </c>
      <c r="I677" s="507"/>
      <c r="J677" s="508"/>
      <c r="K677" s="385"/>
      <c r="L677" s="436"/>
      <c r="M677" s="447"/>
      <c r="N677" s="383"/>
      <c r="O677" s="383"/>
      <c r="P677" s="447"/>
      <c r="Q677" s="376"/>
      <c r="R677" s="448"/>
      <c r="S677" s="449"/>
      <c r="T677" s="447"/>
      <c r="U677" s="450"/>
      <c r="V677" s="448"/>
      <c r="W677" s="447"/>
      <c r="X677" s="447"/>
      <c r="Y677" s="447"/>
      <c r="Z677" s="447"/>
      <c r="AA677" s="447"/>
      <c r="AB677" s="447"/>
      <c r="AC677" s="447"/>
      <c r="AD677" s="447"/>
      <c r="AE677" s="447"/>
      <c r="AF677" s="447"/>
      <c r="AG677" s="447"/>
      <c r="AH677" s="447"/>
      <c r="AI677" s="376"/>
      <c r="AJ677" s="448"/>
      <c r="AK677" s="508"/>
      <c r="AL677" s="456"/>
      <c r="AM677" s="456"/>
      <c r="AN677" s="456"/>
      <c r="AO677" s="456"/>
      <c r="AP677" s="453" t="s">
        <v>1768</v>
      </c>
      <c r="AQ677" s="376"/>
      <c r="AR677" s="448"/>
      <c r="AS677" s="447"/>
      <c r="AT677" s="447"/>
      <c r="AU677" s="447"/>
      <c r="AV677" s="447"/>
      <c r="AW677" s="447"/>
      <c r="AX677" s="447"/>
      <c r="AY677" s="447"/>
      <c r="AZ677" s="383"/>
      <c r="BA677" s="256"/>
      <c r="BB677" s="376"/>
      <c r="BC677" s="224" t="s">
        <v>2733</v>
      </c>
      <c r="BD677" s="173" t="s">
        <v>4770</v>
      </c>
      <c r="BE677" s="248" t="s">
        <v>1904</v>
      </c>
      <c r="BF677" s="171" t="s">
        <v>1752</v>
      </c>
      <c r="BG677" s="224"/>
      <c r="BH677" s="224"/>
      <c r="BI677" s="254"/>
      <c r="BJ677" s="224"/>
      <c r="BK677" s="248"/>
      <c r="BL677" s="429"/>
      <c r="BM677" s="430"/>
      <c r="BN677" s="430"/>
      <c r="BO677" s="430"/>
      <c r="BP677" s="430"/>
      <c r="BQ677" s="430"/>
      <c r="BR677" s="430"/>
      <c r="BS677" s="430"/>
      <c r="BT677" s="430"/>
      <c r="BU677" s="430"/>
      <c r="BV677" s="430"/>
      <c r="BW677" s="430"/>
      <c r="BX677" s="430"/>
      <c r="BY677" s="430"/>
      <c r="BZ677" s="430"/>
      <c r="CA677" s="430"/>
      <c r="CB677" s="430"/>
      <c r="CC677" s="430"/>
      <c r="CD677" s="430"/>
      <c r="CE677" s="430"/>
      <c r="CF677" s="430"/>
      <c r="CG677" s="430"/>
      <c r="CH677" s="430"/>
      <c r="CI677" s="430"/>
      <c r="CJ677" s="430"/>
      <c r="CK677" s="430"/>
    </row>
    <row r="678" spans="1:89" s="455" customFormat="1">
      <c r="A678" s="371" t="s">
        <v>2832</v>
      </c>
      <c r="B678" s="228" t="s">
        <v>2728</v>
      </c>
      <c r="C678" s="252"/>
      <c r="D678" s="182" t="s">
        <v>7330</v>
      </c>
      <c r="E678" s="171" t="s">
        <v>4765</v>
      </c>
      <c r="F678" s="224" t="s">
        <v>4772</v>
      </c>
      <c r="G678" s="383"/>
      <c r="H678" s="254" t="s">
        <v>4773</v>
      </c>
      <c r="I678" s="507"/>
      <c r="J678" s="508"/>
      <c r="K678" s="385"/>
      <c r="L678" s="436"/>
      <c r="M678" s="436" t="s">
        <v>1768</v>
      </c>
      <c r="N678" s="383"/>
      <c r="O678" s="383"/>
      <c r="P678" s="447"/>
      <c r="Q678" s="376"/>
      <c r="R678" s="448"/>
      <c r="S678" s="449"/>
      <c r="T678" s="447"/>
      <c r="U678" s="450"/>
      <c r="V678" s="448"/>
      <c r="W678" s="447"/>
      <c r="X678" s="447"/>
      <c r="Y678" s="447"/>
      <c r="Z678" s="447"/>
      <c r="AA678" s="447"/>
      <c r="AB678" s="447"/>
      <c r="AC678" s="447"/>
      <c r="AD678" s="447"/>
      <c r="AE678" s="447"/>
      <c r="AF678" s="447"/>
      <c r="AG678" s="447"/>
      <c r="AH678" s="447"/>
      <c r="AI678" s="376"/>
      <c r="AJ678" s="448"/>
      <c r="AK678" s="508"/>
      <c r="AL678" s="456"/>
      <c r="AM678" s="456"/>
      <c r="AN678" s="456"/>
      <c r="AO678" s="456"/>
      <c r="AP678" s="453" t="s">
        <v>1768</v>
      </c>
      <c r="AQ678" s="376"/>
      <c r="AR678" s="448"/>
      <c r="AS678" s="447"/>
      <c r="AT678" s="447"/>
      <c r="AU678" s="447"/>
      <c r="AV678" s="447"/>
      <c r="AW678" s="447"/>
      <c r="AX678" s="447"/>
      <c r="AY678" s="447"/>
      <c r="AZ678" s="383"/>
      <c r="BA678" s="256"/>
      <c r="BB678" s="376"/>
      <c r="BC678" s="224" t="s">
        <v>2733</v>
      </c>
      <c r="BD678" s="173" t="s">
        <v>4770</v>
      </c>
      <c r="BE678" s="248" t="s">
        <v>4774</v>
      </c>
      <c r="BF678" s="171" t="s">
        <v>1752</v>
      </c>
      <c r="BG678" s="224"/>
      <c r="BH678" s="224"/>
      <c r="BI678" s="254"/>
      <c r="BJ678" s="224"/>
      <c r="BK678" s="248"/>
      <c r="BL678" s="429"/>
      <c r="BM678" s="430"/>
      <c r="BN678" s="430"/>
      <c r="BO678" s="430"/>
      <c r="BP678" s="430"/>
      <c r="BQ678" s="430"/>
      <c r="BR678" s="430"/>
      <c r="BS678" s="430"/>
      <c r="BT678" s="430"/>
      <c r="BU678" s="430"/>
      <c r="BV678" s="430"/>
      <c r="BW678" s="430"/>
      <c r="BX678" s="430"/>
      <c r="BY678" s="430"/>
      <c r="BZ678" s="430"/>
      <c r="CA678" s="430"/>
      <c r="CB678" s="430"/>
      <c r="CC678" s="430"/>
      <c r="CD678" s="430"/>
      <c r="CE678" s="430"/>
      <c r="CF678" s="430"/>
      <c r="CG678" s="430"/>
      <c r="CH678" s="430"/>
      <c r="CI678" s="430"/>
      <c r="CJ678" s="430"/>
      <c r="CK678" s="430"/>
    </row>
    <row r="679" spans="1:89" s="455" customFormat="1">
      <c r="A679" s="371" t="s">
        <v>2832</v>
      </c>
      <c r="B679" s="228" t="s">
        <v>2728</v>
      </c>
      <c r="C679" s="252"/>
      <c r="D679" s="182" t="s">
        <v>7331</v>
      </c>
      <c r="E679" s="171" t="s">
        <v>4765</v>
      </c>
      <c r="F679" s="224" t="s">
        <v>4775</v>
      </c>
      <c r="G679" s="383"/>
      <c r="H679" s="254" t="s">
        <v>4776</v>
      </c>
      <c r="I679" s="507"/>
      <c r="J679" s="508"/>
      <c r="K679" s="385"/>
      <c r="L679" s="436"/>
      <c r="M679" s="436" t="s">
        <v>1768</v>
      </c>
      <c r="N679" s="383"/>
      <c r="O679" s="383"/>
      <c r="P679" s="447"/>
      <c r="Q679" s="376"/>
      <c r="R679" s="448"/>
      <c r="S679" s="449"/>
      <c r="T679" s="447"/>
      <c r="U679" s="450"/>
      <c r="V679" s="448"/>
      <c r="W679" s="447"/>
      <c r="X679" s="447"/>
      <c r="Y679" s="447"/>
      <c r="Z679" s="447"/>
      <c r="AA679" s="447"/>
      <c r="AB679" s="447"/>
      <c r="AC679" s="447"/>
      <c r="AD679" s="447"/>
      <c r="AE679" s="447"/>
      <c r="AF679" s="447"/>
      <c r="AG679" s="447"/>
      <c r="AH679" s="447"/>
      <c r="AI679" s="376"/>
      <c r="AJ679" s="448"/>
      <c r="AK679" s="508"/>
      <c r="AL679" s="456"/>
      <c r="AM679" s="456"/>
      <c r="AN679" s="456"/>
      <c r="AO679" s="456"/>
      <c r="AP679" s="453" t="s">
        <v>1768</v>
      </c>
      <c r="AQ679" s="376"/>
      <c r="AR679" s="448"/>
      <c r="AS679" s="447"/>
      <c r="AT679" s="447"/>
      <c r="AU679" s="447"/>
      <c r="AV679" s="447"/>
      <c r="AW679" s="447"/>
      <c r="AX679" s="447"/>
      <c r="AY679" s="447"/>
      <c r="AZ679" s="383"/>
      <c r="BA679" s="256"/>
      <c r="BB679" s="376"/>
      <c r="BC679" s="224" t="s">
        <v>2733</v>
      </c>
      <c r="BD679" s="173" t="s">
        <v>4770</v>
      </c>
      <c r="BE679" s="248" t="s">
        <v>4777</v>
      </c>
      <c r="BF679" s="171" t="s">
        <v>1752</v>
      </c>
      <c r="BG679" s="224"/>
      <c r="BH679" s="224"/>
      <c r="BI679" s="254"/>
      <c r="BJ679" s="224"/>
      <c r="BK679" s="248"/>
      <c r="BL679" s="429"/>
      <c r="BM679" s="430"/>
      <c r="BN679" s="430"/>
      <c r="BO679" s="430"/>
      <c r="BP679" s="430"/>
      <c r="BQ679" s="430"/>
      <c r="BR679" s="430"/>
      <c r="BS679" s="430"/>
      <c r="BT679" s="430"/>
      <c r="BU679" s="430"/>
      <c r="BV679" s="430"/>
      <c r="BW679" s="430"/>
      <c r="BX679" s="430"/>
      <c r="BY679" s="430"/>
      <c r="BZ679" s="430"/>
      <c r="CA679" s="430"/>
      <c r="CB679" s="430"/>
      <c r="CC679" s="430"/>
      <c r="CD679" s="430"/>
      <c r="CE679" s="430"/>
      <c r="CF679" s="430"/>
      <c r="CG679" s="430"/>
      <c r="CH679" s="430"/>
      <c r="CI679" s="430"/>
      <c r="CJ679" s="430"/>
      <c r="CK679" s="430"/>
    </row>
    <row r="680" spans="1:89" s="455" customFormat="1" ht="30">
      <c r="A680" s="371" t="s">
        <v>2832</v>
      </c>
      <c r="B680" s="228" t="s">
        <v>2728</v>
      </c>
      <c r="C680" s="252"/>
      <c r="D680" s="182" t="s">
        <v>7332</v>
      </c>
      <c r="E680" s="171" t="s">
        <v>4765</v>
      </c>
      <c r="F680" s="224" t="s">
        <v>4746</v>
      </c>
      <c r="G680" s="383"/>
      <c r="H680" s="254" t="s">
        <v>4778</v>
      </c>
      <c r="I680" s="507"/>
      <c r="J680" s="508"/>
      <c r="K680" s="385"/>
      <c r="L680" s="436"/>
      <c r="M680" s="447"/>
      <c r="N680" s="383"/>
      <c r="O680" s="383"/>
      <c r="P680" s="447"/>
      <c r="Q680" s="376"/>
      <c r="R680" s="448"/>
      <c r="S680" s="449"/>
      <c r="T680" s="447"/>
      <c r="U680" s="450"/>
      <c r="V680" s="448"/>
      <c r="W680" s="447"/>
      <c r="X680" s="447"/>
      <c r="Y680" s="447"/>
      <c r="Z680" s="447"/>
      <c r="AA680" s="447"/>
      <c r="AB680" s="447"/>
      <c r="AC680" s="447"/>
      <c r="AD680" s="447"/>
      <c r="AE680" s="447"/>
      <c r="AF680" s="447"/>
      <c r="AG680" s="447"/>
      <c r="AH680" s="447"/>
      <c r="AI680" s="376"/>
      <c r="AJ680" s="448"/>
      <c r="AK680" s="508"/>
      <c r="AL680" s="456"/>
      <c r="AM680" s="456"/>
      <c r="AN680" s="456"/>
      <c r="AO680" s="456"/>
      <c r="AP680" s="453"/>
      <c r="AQ680" s="376"/>
      <c r="AR680" s="448"/>
      <c r="AS680" s="447"/>
      <c r="AT680" s="447"/>
      <c r="AU680" s="447"/>
      <c r="AV680" s="447"/>
      <c r="AW680" s="447"/>
      <c r="AX680" s="447"/>
      <c r="AY680" s="447"/>
      <c r="AZ680" s="383"/>
      <c r="BA680" s="256"/>
      <c r="BB680" s="376"/>
      <c r="BC680" s="224" t="s">
        <v>2733</v>
      </c>
      <c r="BD680" s="173" t="s">
        <v>4779</v>
      </c>
      <c r="BE680" s="248" t="s">
        <v>2762</v>
      </c>
      <c r="BF680" s="171" t="s">
        <v>1752</v>
      </c>
      <c r="BG680" s="224"/>
      <c r="BH680" s="224"/>
      <c r="BI680" s="254"/>
      <c r="BJ680" s="224"/>
      <c r="BK680" s="248"/>
      <c r="BL680" s="429"/>
      <c r="BM680" s="430"/>
      <c r="BN680" s="430"/>
      <c r="BO680" s="430"/>
      <c r="BP680" s="430"/>
      <c r="BQ680" s="430"/>
      <c r="BR680" s="430"/>
      <c r="BS680" s="430"/>
      <c r="BT680" s="430"/>
      <c r="BU680" s="430"/>
      <c r="BV680" s="430"/>
      <c r="BW680" s="430"/>
      <c r="BX680" s="430"/>
      <c r="BY680" s="430"/>
      <c r="BZ680" s="430"/>
      <c r="CA680" s="430"/>
      <c r="CB680" s="430"/>
      <c r="CC680" s="430"/>
      <c r="CD680" s="430"/>
      <c r="CE680" s="430"/>
      <c r="CF680" s="430"/>
      <c r="CG680" s="430"/>
      <c r="CH680" s="430"/>
      <c r="CI680" s="430"/>
      <c r="CJ680" s="430"/>
      <c r="CK680" s="430"/>
    </row>
    <row r="681" spans="1:89" s="455" customFormat="1" ht="30">
      <c r="A681" s="371" t="s">
        <v>2832</v>
      </c>
      <c r="B681" s="228" t="s">
        <v>2728</v>
      </c>
      <c r="C681" s="252"/>
      <c r="D681" s="182" t="s">
        <v>7333</v>
      </c>
      <c r="E681" s="171" t="s">
        <v>4765</v>
      </c>
      <c r="F681" s="224" t="s">
        <v>4749</v>
      </c>
      <c r="G681" s="383"/>
      <c r="H681" s="254" t="s">
        <v>4780</v>
      </c>
      <c r="I681" s="507"/>
      <c r="J681" s="508"/>
      <c r="K681" s="385"/>
      <c r="L681" s="436"/>
      <c r="M681" s="447"/>
      <c r="N681" s="383"/>
      <c r="O681" s="383"/>
      <c r="P681" s="447"/>
      <c r="Q681" s="376"/>
      <c r="R681" s="448"/>
      <c r="S681" s="449"/>
      <c r="T681" s="447"/>
      <c r="U681" s="450"/>
      <c r="V681" s="448"/>
      <c r="W681" s="447"/>
      <c r="X681" s="447"/>
      <c r="Y681" s="447"/>
      <c r="Z681" s="447"/>
      <c r="AA681" s="447"/>
      <c r="AB681" s="447"/>
      <c r="AC681" s="447"/>
      <c r="AD681" s="447"/>
      <c r="AE681" s="447"/>
      <c r="AF681" s="447"/>
      <c r="AG681" s="447"/>
      <c r="AH681" s="447"/>
      <c r="AI681" s="376"/>
      <c r="AJ681" s="448"/>
      <c r="AK681" s="508"/>
      <c r="AL681" s="456"/>
      <c r="AM681" s="456"/>
      <c r="AN681" s="456"/>
      <c r="AO681" s="456"/>
      <c r="AP681" s="453" t="s">
        <v>1768</v>
      </c>
      <c r="AQ681" s="376"/>
      <c r="AR681" s="448"/>
      <c r="AS681" s="447"/>
      <c r="AT681" s="447"/>
      <c r="AU681" s="447"/>
      <c r="AV681" s="447"/>
      <c r="AW681" s="447"/>
      <c r="AX681" s="447"/>
      <c r="AY681" s="447"/>
      <c r="AZ681" s="383"/>
      <c r="BA681" s="256"/>
      <c r="BB681" s="376"/>
      <c r="BC681" s="224" t="s">
        <v>2733</v>
      </c>
      <c r="BD681" s="173" t="s">
        <v>4779</v>
      </c>
      <c r="BE681" s="248" t="s">
        <v>3946</v>
      </c>
      <c r="BF681" s="171" t="s">
        <v>1752</v>
      </c>
      <c r="BG681" s="224"/>
      <c r="BH681" s="224"/>
      <c r="BI681" s="254"/>
      <c r="BJ681" s="224"/>
      <c r="BK681" s="248"/>
      <c r="BL681" s="429"/>
      <c r="BM681" s="430"/>
      <c r="BN681" s="430"/>
      <c r="BO681" s="430"/>
      <c r="BP681" s="430"/>
      <c r="BQ681" s="430"/>
      <c r="BR681" s="430"/>
      <c r="BS681" s="430"/>
      <c r="BT681" s="430"/>
      <c r="BU681" s="430"/>
      <c r="BV681" s="430"/>
      <c r="BW681" s="430"/>
      <c r="BX681" s="430"/>
      <c r="BY681" s="430"/>
      <c r="BZ681" s="430"/>
      <c r="CA681" s="430"/>
      <c r="CB681" s="430"/>
      <c r="CC681" s="430"/>
      <c r="CD681" s="430"/>
      <c r="CE681" s="430"/>
      <c r="CF681" s="430"/>
      <c r="CG681" s="430"/>
      <c r="CH681" s="430"/>
      <c r="CI681" s="430"/>
      <c r="CJ681" s="430"/>
      <c r="CK681" s="430"/>
    </row>
    <row r="682" spans="1:89" s="455" customFormat="1" ht="30">
      <c r="A682" s="371" t="s">
        <v>2832</v>
      </c>
      <c r="B682" s="228" t="s">
        <v>2728</v>
      </c>
      <c r="C682" s="252"/>
      <c r="D682" s="182" t="s">
        <v>7334</v>
      </c>
      <c r="E682" s="171" t="s">
        <v>4765</v>
      </c>
      <c r="F682" s="224" t="s">
        <v>4752</v>
      </c>
      <c r="G682" s="383"/>
      <c r="H682" s="254" t="s">
        <v>4781</v>
      </c>
      <c r="I682" s="507"/>
      <c r="J682" s="508"/>
      <c r="K682" s="385"/>
      <c r="L682" s="436"/>
      <c r="M682" s="447"/>
      <c r="N682" s="383"/>
      <c r="O682" s="383"/>
      <c r="P682" s="447"/>
      <c r="Q682" s="376"/>
      <c r="R682" s="448"/>
      <c r="S682" s="449"/>
      <c r="T682" s="447"/>
      <c r="U682" s="450"/>
      <c r="V682" s="448"/>
      <c r="W682" s="447"/>
      <c r="X682" s="447"/>
      <c r="Y682" s="447"/>
      <c r="Z682" s="447"/>
      <c r="AA682" s="447"/>
      <c r="AB682" s="447"/>
      <c r="AC682" s="447"/>
      <c r="AD682" s="447"/>
      <c r="AE682" s="447"/>
      <c r="AF682" s="447"/>
      <c r="AG682" s="447"/>
      <c r="AH682" s="447"/>
      <c r="AI682" s="376"/>
      <c r="AJ682" s="448"/>
      <c r="AK682" s="508"/>
      <c r="AL682" s="456"/>
      <c r="AM682" s="456"/>
      <c r="AN682" s="456"/>
      <c r="AO682" s="456"/>
      <c r="AP682" s="453" t="s">
        <v>1768</v>
      </c>
      <c r="AQ682" s="376"/>
      <c r="AR682" s="448"/>
      <c r="AS682" s="447"/>
      <c r="AT682" s="447"/>
      <c r="AU682" s="447"/>
      <c r="AV682" s="447"/>
      <c r="AW682" s="447"/>
      <c r="AX682" s="447"/>
      <c r="AY682" s="447"/>
      <c r="AZ682" s="383"/>
      <c r="BA682" s="256"/>
      <c r="BB682" s="376"/>
      <c r="BC682" s="224" t="s">
        <v>2733</v>
      </c>
      <c r="BD682" s="173" t="s">
        <v>4779</v>
      </c>
      <c r="BE682" s="248" t="s">
        <v>2128</v>
      </c>
      <c r="BF682" s="171" t="s">
        <v>1752</v>
      </c>
      <c r="BG682" s="224"/>
      <c r="BH682" s="224"/>
      <c r="BI682" s="254"/>
      <c r="BJ682" s="224"/>
      <c r="BK682" s="248"/>
      <c r="BL682" s="429"/>
      <c r="BM682" s="430"/>
      <c r="BN682" s="430"/>
      <c r="BO682" s="430"/>
      <c r="BP682" s="430"/>
      <c r="BQ682" s="430"/>
      <c r="BR682" s="430"/>
      <c r="BS682" s="430"/>
      <c r="BT682" s="430"/>
      <c r="BU682" s="430"/>
      <c r="BV682" s="430"/>
      <c r="BW682" s="430"/>
      <c r="BX682" s="430"/>
      <c r="BY682" s="430"/>
      <c r="BZ682" s="430"/>
      <c r="CA682" s="430"/>
      <c r="CB682" s="430"/>
      <c r="CC682" s="430"/>
      <c r="CD682" s="430"/>
      <c r="CE682" s="430"/>
      <c r="CF682" s="430"/>
      <c r="CG682" s="430"/>
      <c r="CH682" s="430"/>
      <c r="CI682" s="430"/>
      <c r="CJ682" s="430"/>
      <c r="CK682" s="430"/>
    </row>
    <row r="683" spans="1:89" s="455" customFormat="1">
      <c r="A683" s="371" t="s">
        <v>2832</v>
      </c>
      <c r="B683" s="228" t="s">
        <v>2728</v>
      </c>
      <c r="C683" s="252"/>
      <c r="D683" s="182" t="s">
        <v>7335</v>
      </c>
      <c r="E683" s="171" t="s">
        <v>4765</v>
      </c>
      <c r="F683" s="224" t="s">
        <v>4754</v>
      </c>
      <c r="G683" s="383"/>
      <c r="H683" s="254" t="s">
        <v>4782</v>
      </c>
      <c r="I683" s="507"/>
      <c r="J683" s="508"/>
      <c r="K683" s="385"/>
      <c r="L683" s="436"/>
      <c r="M683" s="447"/>
      <c r="N683" s="383"/>
      <c r="O683" s="383"/>
      <c r="P683" s="447"/>
      <c r="Q683" s="376"/>
      <c r="R683" s="448"/>
      <c r="S683" s="449"/>
      <c r="T683" s="447"/>
      <c r="U683" s="450"/>
      <c r="V683" s="448"/>
      <c r="W683" s="447"/>
      <c r="X683" s="447"/>
      <c r="Y683" s="447"/>
      <c r="Z683" s="447"/>
      <c r="AA683" s="447"/>
      <c r="AB683" s="447"/>
      <c r="AC683" s="447"/>
      <c r="AD683" s="447"/>
      <c r="AE683" s="447"/>
      <c r="AF683" s="447"/>
      <c r="AG683" s="447"/>
      <c r="AH683" s="447"/>
      <c r="AI683" s="376"/>
      <c r="AJ683" s="448"/>
      <c r="AK683" s="508"/>
      <c r="AL683" s="456"/>
      <c r="AM683" s="456"/>
      <c r="AN683" s="456"/>
      <c r="AO683" s="456"/>
      <c r="AP683" s="453" t="s">
        <v>1768</v>
      </c>
      <c r="AQ683" s="376"/>
      <c r="AR683" s="448"/>
      <c r="AS683" s="447"/>
      <c r="AT683" s="447"/>
      <c r="AU683" s="447"/>
      <c r="AV683" s="447"/>
      <c r="AW683" s="447"/>
      <c r="AX683" s="447"/>
      <c r="AY683" s="447"/>
      <c r="AZ683" s="383"/>
      <c r="BA683" s="256"/>
      <c r="BB683" s="376"/>
      <c r="BC683" s="224" t="s">
        <v>2733</v>
      </c>
      <c r="BD683" s="173" t="s">
        <v>4779</v>
      </c>
      <c r="BE683" s="248" t="s">
        <v>4783</v>
      </c>
      <c r="BF683" s="171" t="s">
        <v>1752</v>
      </c>
      <c r="BG683" s="224"/>
      <c r="BH683" s="224"/>
      <c r="BI683" s="254"/>
      <c r="BJ683" s="224"/>
      <c r="BK683" s="248"/>
      <c r="BL683" s="429"/>
      <c r="BM683" s="430"/>
      <c r="BN683" s="430"/>
      <c r="BO683" s="430"/>
      <c r="BP683" s="430"/>
      <c r="BQ683" s="430"/>
      <c r="BR683" s="430"/>
      <c r="BS683" s="430"/>
      <c r="BT683" s="430"/>
      <c r="BU683" s="430"/>
      <c r="BV683" s="430"/>
      <c r="BW683" s="430"/>
      <c r="BX683" s="430"/>
      <c r="BY683" s="430"/>
      <c r="BZ683" s="430"/>
      <c r="CA683" s="430"/>
      <c r="CB683" s="430"/>
      <c r="CC683" s="430"/>
      <c r="CD683" s="430"/>
      <c r="CE683" s="430"/>
      <c r="CF683" s="430"/>
      <c r="CG683" s="430"/>
      <c r="CH683" s="430"/>
      <c r="CI683" s="430"/>
      <c r="CJ683" s="430"/>
      <c r="CK683" s="430"/>
    </row>
    <row r="684" spans="1:89" s="189" customFormat="1" ht="30">
      <c r="A684" s="371" t="s">
        <v>2727</v>
      </c>
      <c r="B684" s="228" t="s">
        <v>2728</v>
      </c>
      <c r="C684" s="252"/>
      <c r="D684" s="182" t="s">
        <v>7336</v>
      </c>
      <c r="E684" s="171" t="s">
        <v>4784</v>
      </c>
      <c r="F684" s="224" t="s">
        <v>4785</v>
      </c>
      <c r="G684" s="383"/>
      <c r="H684" s="254" t="s">
        <v>4786</v>
      </c>
      <c r="I684" s="446"/>
      <c r="J684" s="433"/>
      <c r="K684" s="385"/>
      <c r="L684" s="436"/>
      <c r="M684" s="436"/>
      <c r="N684" s="383"/>
      <c r="O684" s="383"/>
      <c r="P684" s="436"/>
      <c r="Q684" s="376"/>
      <c r="R684" s="451"/>
      <c r="S684" s="453"/>
      <c r="T684" s="436"/>
      <c r="U684" s="460"/>
      <c r="V684" s="451"/>
      <c r="W684" s="436"/>
      <c r="X684" s="436"/>
      <c r="Y684" s="436"/>
      <c r="Z684" s="436"/>
      <c r="AA684" s="436"/>
      <c r="AB684" s="436"/>
      <c r="AC684" s="436"/>
      <c r="AD684" s="436"/>
      <c r="AE684" s="436"/>
      <c r="AF684" s="436"/>
      <c r="AG684" s="436"/>
      <c r="AH684" s="436"/>
      <c r="AI684" s="376"/>
      <c r="AJ684" s="451"/>
      <c r="AK684" s="386"/>
      <c r="AL684" s="452"/>
      <c r="AM684" s="452"/>
      <c r="AN684" s="452"/>
      <c r="AO684" s="452"/>
      <c r="AP684" s="453"/>
      <c r="AQ684" s="376"/>
      <c r="AR684" s="451"/>
      <c r="AS684" s="436"/>
      <c r="AT684" s="436"/>
      <c r="AU684" s="436"/>
      <c r="AV684" s="436"/>
      <c r="AW684" s="436"/>
      <c r="AX684" s="436"/>
      <c r="AY684" s="436"/>
      <c r="AZ684" s="383"/>
      <c r="BA684" s="256"/>
      <c r="BB684" s="376"/>
      <c r="BC684" s="224" t="s">
        <v>2733</v>
      </c>
      <c r="BD684" s="173" t="s">
        <v>2105</v>
      </c>
      <c r="BE684" s="172" t="s">
        <v>2762</v>
      </c>
      <c r="BF684" s="171" t="s">
        <v>1752</v>
      </c>
      <c r="BG684" s="224"/>
      <c r="BH684" s="224" t="s">
        <v>2735</v>
      </c>
      <c r="BI684" s="224"/>
      <c r="BJ684" s="224"/>
      <c r="BK684" s="248" t="s">
        <v>4787</v>
      </c>
      <c r="BL684" s="383"/>
      <c r="BM684" s="224"/>
      <c r="BN684" s="224"/>
      <c r="BO684" s="224"/>
      <c r="BP684" s="224"/>
      <c r="BQ684" s="224"/>
      <c r="BR684" s="224"/>
      <c r="BS684" s="224"/>
      <c r="BT684" s="224"/>
      <c r="BU684" s="224"/>
      <c r="BV684" s="224"/>
      <c r="BW684" s="224"/>
      <c r="BX684" s="224"/>
      <c r="BY684" s="224"/>
      <c r="BZ684" s="224"/>
      <c r="CA684" s="224"/>
      <c r="CB684" s="224"/>
      <c r="CC684" s="224"/>
      <c r="CD684" s="224"/>
      <c r="CE684" s="224"/>
      <c r="CF684" s="224"/>
      <c r="CG684" s="224"/>
      <c r="CH684" s="224"/>
      <c r="CI684" s="224"/>
      <c r="CJ684" s="224"/>
      <c r="CK684" s="224"/>
    </row>
    <row r="685" spans="1:89" s="189" customFormat="1" ht="45">
      <c r="A685" s="371" t="s">
        <v>2727</v>
      </c>
      <c r="B685" s="228" t="s">
        <v>2728</v>
      </c>
      <c r="C685" s="252"/>
      <c r="D685" s="182" t="s">
        <v>7337</v>
      </c>
      <c r="E685" s="171" t="s">
        <v>4784</v>
      </c>
      <c r="F685" s="224" t="s">
        <v>3946</v>
      </c>
      <c r="G685" s="383"/>
      <c r="H685" s="254" t="s">
        <v>4788</v>
      </c>
      <c r="I685" s="446"/>
      <c r="J685" s="433"/>
      <c r="K685" s="385"/>
      <c r="L685" s="436"/>
      <c r="M685" s="436"/>
      <c r="N685" s="383"/>
      <c r="O685" s="383"/>
      <c r="P685" s="436"/>
      <c r="Q685" s="376"/>
      <c r="R685" s="451"/>
      <c r="S685" s="453"/>
      <c r="T685" s="436"/>
      <c r="U685" s="460"/>
      <c r="V685" s="451"/>
      <c r="W685" s="436"/>
      <c r="X685" s="436"/>
      <c r="Y685" s="436"/>
      <c r="Z685" s="436"/>
      <c r="AA685" s="436"/>
      <c r="AB685" s="436"/>
      <c r="AC685" s="436"/>
      <c r="AD685" s="436"/>
      <c r="AE685" s="436"/>
      <c r="AF685" s="436"/>
      <c r="AG685" s="436"/>
      <c r="AH685" s="436"/>
      <c r="AI685" s="376"/>
      <c r="AJ685" s="451"/>
      <c r="AK685" s="386"/>
      <c r="AL685" s="452"/>
      <c r="AM685" s="452"/>
      <c r="AN685" s="452"/>
      <c r="AO685" s="452"/>
      <c r="AP685" s="453"/>
      <c r="AQ685" s="376"/>
      <c r="AR685" s="451"/>
      <c r="AS685" s="436"/>
      <c r="AT685" s="436"/>
      <c r="AU685" s="436"/>
      <c r="AV685" s="436"/>
      <c r="AW685" s="436"/>
      <c r="AX685" s="436"/>
      <c r="AY685" s="436"/>
      <c r="AZ685" s="383"/>
      <c r="BA685" s="256"/>
      <c r="BB685" s="376"/>
      <c r="BC685" s="224" t="s">
        <v>2733</v>
      </c>
      <c r="BD685" s="173" t="s">
        <v>2105</v>
      </c>
      <c r="BE685" s="172" t="s">
        <v>2094</v>
      </c>
      <c r="BF685" s="171" t="s">
        <v>1752</v>
      </c>
      <c r="BG685" s="224"/>
      <c r="BH685" s="224" t="s">
        <v>4789</v>
      </c>
      <c r="BI685" s="254" t="s">
        <v>4790</v>
      </c>
      <c r="BJ685" s="254" t="s">
        <v>4791</v>
      </c>
      <c r="BK685" s="248" t="s">
        <v>4792</v>
      </c>
      <c r="BL685" s="383"/>
      <c r="BM685" s="224"/>
      <c r="BN685" s="224"/>
      <c r="BO685" s="224"/>
      <c r="BP685" s="224"/>
      <c r="BQ685" s="224"/>
      <c r="BR685" s="224"/>
      <c r="BS685" s="224"/>
      <c r="BT685" s="224"/>
      <c r="BU685" s="224"/>
      <c r="BV685" s="224"/>
      <c r="BW685" s="224"/>
      <c r="BX685" s="224"/>
      <c r="BY685" s="224"/>
      <c r="BZ685" s="224"/>
      <c r="CA685" s="224"/>
      <c r="CB685" s="224"/>
      <c r="CC685" s="224"/>
      <c r="CD685" s="224"/>
      <c r="CE685" s="224"/>
      <c r="CF685" s="224"/>
      <c r="CG685" s="224"/>
      <c r="CH685" s="224"/>
      <c r="CI685" s="224"/>
      <c r="CJ685" s="224"/>
      <c r="CK685" s="224"/>
    </row>
    <row r="686" spans="1:89" s="189" customFormat="1" ht="30">
      <c r="A686" s="371" t="s">
        <v>2727</v>
      </c>
      <c r="B686" s="228" t="s">
        <v>2728</v>
      </c>
      <c r="C686" s="252"/>
      <c r="D686" s="182" t="s">
        <v>7338</v>
      </c>
      <c r="E686" s="171" t="s">
        <v>4784</v>
      </c>
      <c r="F686" s="224" t="s">
        <v>2128</v>
      </c>
      <c r="G686" s="383"/>
      <c r="H686" s="254" t="s">
        <v>4793</v>
      </c>
      <c r="I686" s="446"/>
      <c r="J686" s="433"/>
      <c r="K686" s="385"/>
      <c r="L686" s="436"/>
      <c r="M686" s="436"/>
      <c r="N686" s="383"/>
      <c r="O686" s="383"/>
      <c r="P686" s="436"/>
      <c r="Q686" s="376"/>
      <c r="R686" s="451"/>
      <c r="S686" s="453"/>
      <c r="T686" s="436"/>
      <c r="U686" s="460"/>
      <c r="V686" s="451"/>
      <c r="W686" s="436"/>
      <c r="X686" s="436"/>
      <c r="Y686" s="436"/>
      <c r="Z686" s="436"/>
      <c r="AA686" s="436"/>
      <c r="AB686" s="436"/>
      <c r="AC686" s="436"/>
      <c r="AD686" s="436"/>
      <c r="AE686" s="436"/>
      <c r="AF686" s="436"/>
      <c r="AG686" s="436"/>
      <c r="AH686" s="436"/>
      <c r="AI686" s="376"/>
      <c r="AJ686" s="451"/>
      <c r="AK686" s="386" t="s">
        <v>1371</v>
      </c>
      <c r="AL686" s="452" t="s">
        <v>1768</v>
      </c>
      <c r="AM686" s="452"/>
      <c r="AN686" s="452"/>
      <c r="AO686" s="452"/>
      <c r="AP686" s="453"/>
      <c r="AQ686" s="376"/>
      <c r="AR686" s="451"/>
      <c r="AS686" s="436"/>
      <c r="AT686" s="436"/>
      <c r="AU686" s="436"/>
      <c r="AV686" s="436"/>
      <c r="AW686" s="436"/>
      <c r="AX686" s="436"/>
      <c r="AY686" s="436"/>
      <c r="AZ686" s="383"/>
      <c r="BA686" s="256"/>
      <c r="BB686" s="376"/>
      <c r="BC686" s="224" t="s">
        <v>2733</v>
      </c>
      <c r="BD686" s="173" t="s">
        <v>2105</v>
      </c>
      <c r="BE686" s="172" t="s">
        <v>2128</v>
      </c>
      <c r="BF686" s="171" t="s">
        <v>1752</v>
      </c>
      <c r="BG686" s="224"/>
      <c r="BH686" s="224" t="s">
        <v>4789</v>
      </c>
      <c r="BI686" s="254" t="s">
        <v>4790</v>
      </c>
      <c r="BJ686" s="254" t="s">
        <v>4794</v>
      </c>
      <c r="BK686" s="248" t="s">
        <v>4792</v>
      </c>
      <c r="BL686" s="383"/>
      <c r="BM686" s="224"/>
      <c r="BN686" s="224"/>
      <c r="BO686" s="224"/>
      <c r="BP686" s="224"/>
      <c r="BQ686" s="224"/>
      <c r="BR686" s="224"/>
      <c r="BS686" s="224"/>
      <c r="BT686" s="224"/>
      <c r="BU686" s="224"/>
      <c r="BV686" s="224"/>
      <c r="BW686" s="224"/>
      <c r="BX686" s="224"/>
      <c r="BY686" s="224"/>
      <c r="BZ686" s="224"/>
      <c r="CA686" s="224"/>
      <c r="CB686" s="224"/>
      <c r="CC686" s="224"/>
      <c r="CD686" s="224"/>
      <c r="CE686" s="224"/>
      <c r="CF686" s="224"/>
      <c r="CG686" s="224"/>
      <c r="CH686" s="224"/>
      <c r="CI686" s="224"/>
      <c r="CJ686" s="224"/>
      <c r="CK686" s="224"/>
    </row>
    <row r="687" spans="1:89" s="189" customFormat="1" ht="30">
      <c r="A687" s="371" t="s">
        <v>2727</v>
      </c>
      <c r="B687" s="228" t="s">
        <v>2728</v>
      </c>
      <c r="C687" s="252"/>
      <c r="D687" s="182" t="s">
        <v>7339</v>
      </c>
      <c r="E687" s="171" t="s">
        <v>4784</v>
      </c>
      <c r="F687" s="224" t="s">
        <v>4795</v>
      </c>
      <c r="G687" s="383" t="s">
        <v>1768</v>
      </c>
      <c r="H687" s="254" t="s">
        <v>4796</v>
      </c>
      <c r="I687" s="446"/>
      <c r="J687" s="433"/>
      <c r="K687" s="385"/>
      <c r="L687" s="436"/>
      <c r="M687" s="436"/>
      <c r="N687" s="383"/>
      <c r="O687" s="383"/>
      <c r="P687" s="436"/>
      <c r="Q687" s="376"/>
      <c r="R687" s="451"/>
      <c r="S687" s="453"/>
      <c r="T687" s="436"/>
      <c r="U687" s="460"/>
      <c r="V687" s="451"/>
      <c r="W687" s="436"/>
      <c r="X687" s="436"/>
      <c r="Y687" s="436"/>
      <c r="Z687" s="436"/>
      <c r="AA687" s="436"/>
      <c r="AB687" s="436"/>
      <c r="AC687" s="436"/>
      <c r="AD687" s="436"/>
      <c r="AE687" s="436"/>
      <c r="AF687" s="436"/>
      <c r="AG687" s="436"/>
      <c r="AH687" s="436"/>
      <c r="AI687" s="376"/>
      <c r="AJ687" s="451"/>
      <c r="AK687" s="386"/>
      <c r="AL687" s="452"/>
      <c r="AM687" s="452"/>
      <c r="AN687" s="452"/>
      <c r="AO687" s="452"/>
      <c r="AP687" s="453"/>
      <c r="AQ687" s="376"/>
      <c r="AR687" s="451"/>
      <c r="AS687" s="436"/>
      <c r="AT687" s="436"/>
      <c r="AU687" s="436"/>
      <c r="AV687" s="436"/>
      <c r="AW687" s="436"/>
      <c r="AX687" s="436"/>
      <c r="AY687" s="436"/>
      <c r="AZ687" s="383"/>
      <c r="BA687" s="256"/>
      <c r="BB687" s="376"/>
      <c r="BC687" s="224" t="s">
        <v>2733</v>
      </c>
      <c r="BD687" s="173" t="s">
        <v>2105</v>
      </c>
      <c r="BE687" s="172" t="s">
        <v>4795</v>
      </c>
      <c r="BF687" s="171" t="s">
        <v>1752</v>
      </c>
      <c r="BG687" s="224"/>
      <c r="BH687" s="224" t="s">
        <v>2820</v>
      </c>
      <c r="BI687" s="224"/>
      <c r="BJ687" s="224"/>
      <c r="BK687" s="248" t="s">
        <v>4797</v>
      </c>
      <c r="BL687" s="383"/>
      <c r="BM687" s="224"/>
      <c r="BN687" s="224"/>
      <c r="BO687" s="224"/>
      <c r="BP687" s="224"/>
      <c r="BQ687" s="224"/>
      <c r="BR687" s="224"/>
      <c r="BS687" s="224"/>
      <c r="BT687" s="224"/>
      <c r="BU687" s="224"/>
      <c r="BV687" s="224"/>
      <c r="BW687" s="224"/>
      <c r="BX687" s="224"/>
      <c r="BY687" s="224"/>
      <c r="BZ687" s="224"/>
      <c r="CA687" s="224"/>
      <c r="CB687" s="224"/>
      <c r="CC687" s="224"/>
      <c r="CD687" s="224"/>
      <c r="CE687" s="224"/>
      <c r="CF687" s="224"/>
      <c r="CG687" s="224"/>
      <c r="CH687" s="224"/>
      <c r="CI687" s="224"/>
      <c r="CJ687" s="224"/>
      <c r="CK687" s="224"/>
    </row>
    <row r="688" spans="1:89" s="189" customFormat="1" ht="60">
      <c r="A688" s="371" t="s">
        <v>2727</v>
      </c>
      <c r="B688" s="228" t="s">
        <v>2728</v>
      </c>
      <c r="C688" s="252"/>
      <c r="D688" s="182" t="s">
        <v>7340</v>
      </c>
      <c r="E688" s="171" t="s">
        <v>4784</v>
      </c>
      <c r="F688" s="224" t="s">
        <v>2104</v>
      </c>
      <c r="G688" s="383" t="s">
        <v>1768</v>
      </c>
      <c r="H688" s="254" t="s">
        <v>4798</v>
      </c>
      <c r="I688" s="446"/>
      <c r="J688" s="433"/>
      <c r="K688" s="385"/>
      <c r="L688" s="436"/>
      <c r="M688" s="436"/>
      <c r="N688" s="383"/>
      <c r="O688" s="383"/>
      <c r="P688" s="436"/>
      <c r="Q688" s="376"/>
      <c r="R688" s="451"/>
      <c r="S688" s="453"/>
      <c r="T688" s="436"/>
      <c r="U688" s="460"/>
      <c r="V688" s="451"/>
      <c r="W688" s="436"/>
      <c r="X688" s="436"/>
      <c r="Y688" s="436"/>
      <c r="Z688" s="436"/>
      <c r="AA688" s="436"/>
      <c r="AB688" s="436"/>
      <c r="AC688" s="436"/>
      <c r="AD688" s="436"/>
      <c r="AE688" s="436"/>
      <c r="AF688" s="436"/>
      <c r="AG688" s="436"/>
      <c r="AH688" s="436"/>
      <c r="AI688" s="376"/>
      <c r="AJ688" s="451"/>
      <c r="AK688" s="386"/>
      <c r="AL688" s="452"/>
      <c r="AM688" s="452"/>
      <c r="AN688" s="452"/>
      <c r="AO688" s="452"/>
      <c r="AP688" s="453"/>
      <c r="AQ688" s="376"/>
      <c r="AR688" s="451"/>
      <c r="AS688" s="436"/>
      <c r="AT688" s="436"/>
      <c r="AU688" s="436"/>
      <c r="AV688" s="436"/>
      <c r="AW688" s="436"/>
      <c r="AX688" s="436"/>
      <c r="AY688" s="436"/>
      <c r="AZ688" s="383"/>
      <c r="BA688" s="256"/>
      <c r="BB688" s="376"/>
      <c r="BC688" s="224" t="s">
        <v>2733</v>
      </c>
      <c r="BD688" s="173" t="s">
        <v>2105</v>
      </c>
      <c r="BE688" s="172" t="s">
        <v>2104</v>
      </c>
      <c r="BF688" s="171" t="s">
        <v>1752</v>
      </c>
      <c r="BG688" s="224"/>
      <c r="BH688" s="224" t="s">
        <v>4789</v>
      </c>
      <c r="BI688" s="254" t="s">
        <v>4790</v>
      </c>
      <c r="BJ688" s="254" t="s">
        <v>4799</v>
      </c>
      <c r="BK688" s="248" t="s">
        <v>4792</v>
      </c>
      <c r="BL688" s="383"/>
      <c r="BM688" s="224"/>
      <c r="BN688" s="224"/>
      <c r="BO688" s="224"/>
      <c r="BP688" s="224"/>
      <c r="BQ688" s="224"/>
      <c r="BR688" s="224"/>
      <c r="BS688" s="224"/>
      <c r="BT688" s="224"/>
      <c r="BU688" s="224"/>
      <c r="BV688" s="224"/>
      <c r="BW688" s="224"/>
      <c r="BX688" s="224"/>
      <c r="BY688" s="224"/>
      <c r="BZ688" s="224"/>
      <c r="CA688" s="224"/>
      <c r="CB688" s="224"/>
      <c r="CC688" s="224"/>
      <c r="CD688" s="224"/>
      <c r="CE688" s="224"/>
      <c r="CF688" s="224"/>
      <c r="CG688" s="224"/>
      <c r="CH688" s="224"/>
      <c r="CI688" s="224"/>
      <c r="CJ688" s="224"/>
      <c r="CK688" s="224"/>
    </row>
    <row r="689" spans="1:89" s="189" customFormat="1" ht="45">
      <c r="A689" s="371" t="s">
        <v>2727</v>
      </c>
      <c r="B689" s="228" t="s">
        <v>2728</v>
      </c>
      <c r="C689" s="252"/>
      <c r="D689" s="182" t="s">
        <v>7341</v>
      </c>
      <c r="E689" s="171" t="s">
        <v>4784</v>
      </c>
      <c r="F689" s="224" t="s">
        <v>4800</v>
      </c>
      <c r="G689" s="383" t="s">
        <v>1768</v>
      </c>
      <c r="H689" s="254" t="s">
        <v>4801</v>
      </c>
      <c r="I689" s="446"/>
      <c r="J689" s="433"/>
      <c r="K689" s="385"/>
      <c r="L689" s="436"/>
      <c r="M689" s="436"/>
      <c r="N689" s="383"/>
      <c r="O689" s="383"/>
      <c r="P689" s="436"/>
      <c r="Q689" s="376"/>
      <c r="R689" s="451"/>
      <c r="S689" s="453"/>
      <c r="T689" s="436"/>
      <c r="U689" s="460"/>
      <c r="V689" s="451"/>
      <c r="W689" s="436"/>
      <c r="X689" s="436"/>
      <c r="Y689" s="436"/>
      <c r="Z689" s="436"/>
      <c r="AA689" s="436"/>
      <c r="AB689" s="436"/>
      <c r="AC689" s="436"/>
      <c r="AD689" s="436"/>
      <c r="AE689" s="436"/>
      <c r="AF689" s="436"/>
      <c r="AG689" s="436"/>
      <c r="AH689" s="436"/>
      <c r="AI689" s="376"/>
      <c r="AJ689" s="451" t="s">
        <v>1768</v>
      </c>
      <c r="AK689" s="386" t="s">
        <v>1755</v>
      </c>
      <c r="AL689" s="452"/>
      <c r="AM689" s="452"/>
      <c r="AN689" s="452"/>
      <c r="AO689" s="452"/>
      <c r="AP689" s="453"/>
      <c r="AQ689" s="376"/>
      <c r="AR689" s="451"/>
      <c r="AS689" s="436"/>
      <c r="AT689" s="436"/>
      <c r="AU689" s="436"/>
      <c r="AV689" s="436"/>
      <c r="AW689" s="436"/>
      <c r="AX689" s="436"/>
      <c r="AY689" s="436"/>
      <c r="AZ689" s="383"/>
      <c r="BA689" s="256"/>
      <c r="BB689" s="376"/>
      <c r="BC689" s="224" t="s">
        <v>2733</v>
      </c>
      <c r="BD689" s="173" t="s">
        <v>2105</v>
      </c>
      <c r="BE689" s="172" t="s">
        <v>4802</v>
      </c>
      <c r="BF689" s="171" t="s">
        <v>1752</v>
      </c>
      <c r="BG689" s="224"/>
      <c r="BH689" s="224" t="s">
        <v>2735</v>
      </c>
      <c r="BI689" s="224"/>
      <c r="BJ689" s="224"/>
      <c r="BK689" s="248" t="s">
        <v>4787</v>
      </c>
      <c r="BL689" s="383"/>
      <c r="BM689" s="224"/>
      <c r="BN689" s="224"/>
      <c r="BO689" s="224"/>
      <c r="BP689" s="224"/>
      <c r="BQ689" s="224"/>
      <c r="BR689" s="224"/>
      <c r="BS689" s="224"/>
      <c r="BT689" s="224"/>
      <c r="BU689" s="224"/>
      <c r="BV689" s="224"/>
      <c r="BW689" s="224"/>
      <c r="BX689" s="224"/>
      <c r="BY689" s="224"/>
      <c r="BZ689" s="224"/>
      <c r="CA689" s="224"/>
      <c r="CB689" s="224"/>
      <c r="CC689" s="224"/>
      <c r="CD689" s="224"/>
      <c r="CE689" s="224"/>
      <c r="CF689" s="224"/>
      <c r="CG689" s="224"/>
      <c r="CH689" s="224"/>
      <c r="CI689" s="224"/>
      <c r="CJ689" s="224"/>
      <c r="CK689" s="224"/>
    </row>
    <row r="690" spans="1:89" s="189" customFormat="1" ht="30">
      <c r="A690" s="371" t="s">
        <v>2727</v>
      </c>
      <c r="B690" s="228" t="s">
        <v>2728</v>
      </c>
      <c r="C690" s="252"/>
      <c r="D690" s="182" t="s">
        <v>7342</v>
      </c>
      <c r="E690" s="171" t="s">
        <v>4784</v>
      </c>
      <c r="F690" s="224" t="s">
        <v>2961</v>
      </c>
      <c r="G690" s="383" t="s">
        <v>1768</v>
      </c>
      <c r="H690" s="254" t="s">
        <v>4803</v>
      </c>
      <c r="I690" s="446"/>
      <c r="J690" s="433"/>
      <c r="K690" s="385"/>
      <c r="L690" s="436"/>
      <c r="M690" s="436" t="s">
        <v>1768</v>
      </c>
      <c r="N690" s="383"/>
      <c r="O690" s="383"/>
      <c r="P690" s="436"/>
      <c r="Q690" s="376"/>
      <c r="R690" s="451"/>
      <c r="S690" s="453"/>
      <c r="T690" s="436"/>
      <c r="U690" s="460"/>
      <c r="V690" s="451"/>
      <c r="W690" s="436"/>
      <c r="X690" s="436"/>
      <c r="Y690" s="436"/>
      <c r="Z690" s="436"/>
      <c r="AA690" s="436"/>
      <c r="AB690" s="436"/>
      <c r="AC690" s="436"/>
      <c r="AD690" s="436"/>
      <c r="AE690" s="436"/>
      <c r="AF690" s="436"/>
      <c r="AG690" s="436"/>
      <c r="AH690" s="436"/>
      <c r="AI690" s="376"/>
      <c r="AJ690" s="451" t="s">
        <v>1768</v>
      </c>
      <c r="AK690" s="433" t="s">
        <v>4804</v>
      </c>
      <c r="AL690" s="452" t="s">
        <v>1768</v>
      </c>
      <c r="AM690" s="452"/>
      <c r="AN690" s="452"/>
      <c r="AO690" s="452"/>
      <c r="AP690" s="453"/>
      <c r="AQ690" s="376"/>
      <c r="AR690" s="451"/>
      <c r="AS690" s="436"/>
      <c r="AT690" s="436"/>
      <c r="AU690" s="436"/>
      <c r="AV690" s="436"/>
      <c r="AW690" s="436"/>
      <c r="AX690" s="436"/>
      <c r="AY690" s="436"/>
      <c r="AZ690" s="383"/>
      <c r="BA690" s="256"/>
      <c r="BB690" s="376"/>
      <c r="BC690" s="224" t="s">
        <v>2733</v>
      </c>
      <c r="BD690" s="173" t="s">
        <v>2105</v>
      </c>
      <c r="BE690" s="172" t="s">
        <v>4805</v>
      </c>
      <c r="BF690" s="171" t="s">
        <v>1752</v>
      </c>
      <c r="BG690" s="224"/>
      <c r="BH690" s="224" t="s">
        <v>2735</v>
      </c>
      <c r="BI690" s="224"/>
      <c r="BJ690" s="224"/>
      <c r="BK690" s="248" t="s">
        <v>4787</v>
      </c>
      <c r="BL690" s="383"/>
      <c r="BM690" s="224"/>
      <c r="BN690" s="224"/>
      <c r="BO690" s="224"/>
      <c r="BP690" s="224"/>
      <c r="BQ690" s="224"/>
      <c r="BR690" s="224"/>
      <c r="BS690" s="224"/>
      <c r="BT690" s="224"/>
      <c r="BU690" s="224"/>
      <c r="BV690" s="224"/>
      <c r="BW690" s="224"/>
      <c r="BX690" s="224"/>
      <c r="BY690" s="224"/>
      <c r="BZ690" s="224"/>
      <c r="CA690" s="224"/>
      <c r="CB690" s="224"/>
      <c r="CC690" s="224"/>
      <c r="CD690" s="224"/>
      <c r="CE690" s="224"/>
      <c r="CF690" s="224"/>
      <c r="CG690" s="224"/>
      <c r="CH690" s="224"/>
      <c r="CI690" s="224"/>
      <c r="CJ690" s="224"/>
      <c r="CK690" s="224"/>
    </row>
    <row r="691" spans="1:89" s="189" customFormat="1" ht="45">
      <c r="A691" s="371" t="s">
        <v>2727</v>
      </c>
      <c r="B691" s="228" t="s">
        <v>2728</v>
      </c>
      <c r="C691" s="252"/>
      <c r="D691" s="182" t="s">
        <v>7343</v>
      </c>
      <c r="E691" s="171" t="s">
        <v>4784</v>
      </c>
      <c r="F691" s="224" t="s">
        <v>3317</v>
      </c>
      <c r="G691" s="383" t="s">
        <v>1768</v>
      </c>
      <c r="H691" s="254" t="s">
        <v>4806</v>
      </c>
      <c r="I691" s="446"/>
      <c r="J691" s="433"/>
      <c r="K691" s="385"/>
      <c r="L691" s="436"/>
      <c r="M691" s="436"/>
      <c r="N691" s="383"/>
      <c r="O691" s="383"/>
      <c r="P691" s="436"/>
      <c r="Q691" s="376"/>
      <c r="R691" s="451"/>
      <c r="S691" s="453"/>
      <c r="T691" s="436"/>
      <c r="U691" s="460"/>
      <c r="V691" s="451"/>
      <c r="W691" s="436"/>
      <c r="X691" s="436"/>
      <c r="Y691" s="436"/>
      <c r="Z691" s="436"/>
      <c r="AA691" s="436"/>
      <c r="AB691" s="436"/>
      <c r="AC691" s="436"/>
      <c r="AD691" s="436"/>
      <c r="AE691" s="436"/>
      <c r="AF691" s="436"/>
      <c r="AG691" s="436"/>
      <c r="AH691" s="436"/>
      <c r="AI691" s="376"/>
      <c r="AJ691" s="451" t="s">
        <v>1768</v>
      </c>
      <c r="AK691" s="386" t="s">
        <v>1755</v>
      </c>
      <c r="AL691" s="452"/>
      <c r="AM691" s="452"/>
      <c r="AN691" s="452"/>
      <c r="AO691" s="452"/>
      <c r="AP691" s="453"/>
      <c r="AQ691" s="376"/>
      <c r="AR691" s="451"/>
      <c r="AS691" s="436"/>
      <c r="AT691" s="436"/>
      <c r="AU691" s="436"/>
      <c r="AV691" s="436"/>
      <c r="AW691" s="436"/>
      <c r="AX691" s="436"/>
      <c r="AY691" s="436"/>
      <c r="AZ691" s="383"/>
      <c r="BA691" s="256"/>
      <c r="BB691" s="376"/>
      <c r="BC691" s="224" t="s">
        <v>2733</v>
      </c>
      <c r="BD691" s="173" t="s">
        <v>2105</v>
      </c>
      <c r="BE691" s="172" t="s">
        <v>4807</v>
      </c>
      <c r="BF691" s="171" t="s">
        <v>1752</v>
      </c>
      <c r="BG691" s="224"/>
      <c r="BH691" s="224" t="s">
        <v>2735</v>
      </c>
      <c r="BI691" s="224"/>
      <c r="BJ691" s="224"/>
      <c r="BK691" s="248" t="s">
        <v>4787</v>
      </c>
      <c r="BL691" s="383"/>
      <c r="BM691" s="224"/>
      <c r="BN691" s="224"/>
      <c r="BO691" s="224"/>
      <c r="BP691" s="224"/>
      <c r="BQ691" s="224"/>
      <c r="BR691" s="224"/>
      <c r="BS691" s="224"/>
      <c r="BT691" s="224"/>
      <c r="BU691" s="224"/>
      <c r="BV691" s="224"/>
      <c r="BW691" s="224"/>
      <c r="BX691" s="224"/>
      <c r="BY691" s="224"/>
      <c r="BZ691" s="224"/>
      <c r="CA691" s="224"/>
      <c r="CB691" s="224"/>
      <c r="CC691" s="224"/>
      <c r="CD691" s="224"/>
      <c r="CE691" s="224"/>
      <c r="CF691" s="224"/>
      <c r="CG691" s="224"/>
      <c r="CH691" s="224"/>
      <c r="CI691" s="224"/>
      <c r="CJ691" s="224"/>
      <c r="CK691" s="224"/>
    </row>
    <row r="692" spans="1:89" s="189" customFormat="1" ht="30">
      <c r="A692" s="371" t="s">
        <v>2727</v>
      </c>
      <c r="B692" s="228" t="s">
        <v>2728</v>
      </c>
      <c r="C692" s="252"/>
      <c r="D692" s="182" t="s">
        <v>7344</v>
      </c>
      <c r="E692" s="171" t="s">
        <v>4784</v>
      </c>
      <c r="F692" s="224" t="s">
        <v>2116</v>
      </c>
      <c r="G692" s="383"/>
      <c r="H692" s="254" t="s">
        <v>4808</v>
      </c>
      <c r="I692" s="446"/>
      <c r="J692" s="433"/>
      <c r="K692" s="385"/>
      <c r="L692" s="436"/>
      <c r="M692" s="436"/>
      <c r="N692" s="383"/>
      <c r="O692" s="383"/>
      <c r="P692" s="436"/>
      <c r="Q692" s="376"/>
      <c r="R692" s="451"/>
      <c r="S692" s="453"/>
      <c r="T692" s="436"/>
      <c r="U692" s="460"/>
      <c r="V692" s="451"/>
      <c r="W692" s="436"/>
      <c r="X692" s="436"/>
      <c r="Y692" s="436"/>
      <c r="Z692" s="436"/>
      <c r="AA692" s="436"/>
      <c r="AB692" s="436"/>
      <c r="AC692" s="436"/>
      <c r="AD692" s="436"/>
      <c r="AE692" s="436"/>
      <c r="AF692" s="436"/>
      <c r="AG692" s="436"/>
      <c r="AH692" s="436"/>
      <c r="AI692" s="376"/>
      <c r="AJ692" s="451"/>
      <c r="AK692" s="386"/>
      <c r="AL692" s="452"/>
      <c r="AM692" s="452"/>
      <c r="AN692" s="452"/>
      <c r="AO692" s="452"/>
      <c r="AP692" s="453"/>
      <c r="AQ692" s="376"/>
      <c r="AR692" s="451"/>
      <c r="AS692" s="436"/>
      <c r="AT692" s="436"/>
      <c r="AU692" s="436"/>
      <c r="AV692" s="436"/>
      <c r="AW692" s="436"/>
      <c r="AX692" s="436"/>
      <c r="AY692" s="436"/>
      <c r="AZ692" s="383"/>
      <c r="BA692" s="256"/>
      <c r="BB692" s="376"/>
      <c r="BC692" s="224" t="s">
        <v>2733</v>
      </c>
      <c r="BD692" s="173" t="s">
        <v>2105</v>
      </c>
      <c r="BE692" s="172" t="s">
        <v>2116</v>
      </c>
      <c r="BF692" s="171" t="s">
        <v>1752</v>
      </c>
      <c r="BG692" s="224"/>
      <c r="BH692" s="224" t="s">
        <v>4789</v>
      </c>
      <c r="BI692" s="254" t="s">
        <v>4790</v>
      </c>
      <c r="BJ692" s="254" t="s">
        <v>4809</v>
      </c>
      <c r="BK692" s="248" t="s">
        <v>4810</v>
      </c>
      <c r="BL692" s="383"/>
      <c r="BM692" s="224"/>
      <c r="BN692" s="224"/>
      <c r="BO692" s="224"/>
      <c r="BP692" s="224"/>
      <c r="BQ692" s="224"/>
      <c r="BR692" s="224"/>
      <c r="BS692" s="224"/>
      <c r="BT692" s="224"/>
      <c r="BU692" s="224"/>
      <c r="BV692" s="224"/>
      <c r="BW692" s="224"/>
      <c r="BX692" s="224"/>
      <c r="BY692" s="224"/>
      <c r="BZ692" s="224"/>
      <c r="CA692" s="224"/>
      <c r="CB692" s="224"/>
      <c r="CC692" s="224"/>
      <c r="CD692" s="224"/>
      <c r="CE692" s="224"/>
      <c r="CF692" s="224"/>
      <c r="CG692" s="224"/>
      <c r="CH692" s="224"/>
      <c r="CI692" s="224"/>
      <c r="CJ692" s="224"/>
      <c r="CK692" s="224"/>
    </row>
    <row r="693" spans="1:89" s="189" customFormat="1" ht="30">
      <c r="A693" s="371" t="s">
        <v>2727</v>
      </c>
      <c r="B693" s="228" t="s">
        <v>2728</v>
      </c>
      <c r="C693" s="252"/>
      <c r="D693" s="182" t="s">
        <v>7345</v>
      </c>
      <c r="E693" s="171" t="s">
        <v>4784</v>
      </c>
      <c r="F693" s="224" t="s">
        <v>4811</v>
      </c>
      <c r="G693" s="383"/>
      <c r="H693" s="254" t="s">
        <v>4812</v>
      </c>
      <c r="I693" s="446"/>
      <c r="J693" s="433"/>
      <c r="K693" s="385"/>
      <c r="L693" s="436"/>
      <c r="M693" s="436"/>
      <c r="N693" s="383"/>
      <c r="O693" s="383"/>
      <c r="P693" s="436"/>
      <c r="Q693" s="376"/>
      <c r="R693" s="451"/>
      <c r="S693" s="453"/>
      <c r="T693" s="436"/>
      <c r="U693" s="460"/>
      <c r="V693" s="451"/>
      <c r="W693" s="436"/>
      <c r="X693" s="436"/>
      <c r="Y693" s="436"/>
      <c r="Z693" s="436"/>
      <c r="AA693" s="436"/>
      <c r="AB693" s="436"/>
      <c r="AC693" s="436"/>
      <c r="AD693" s="436"/>
      <c r="AE693" s="436"/>
      <c r="AF693" s="436"/>
      <c r="AG693" s="436"/>
      <c r="AH693" s="436"/>
      <c r="AI693" s="376"/>
      <c r="AJ693" s="451"/>
      <c r="AK693" s="386"/>
      <c r="AL693" s="452"/>
      <c r="AM693" s="452"/>
      <c r="AN693" s="452"/>
      <c r="AO693" s="452"/>
      <c r="AP693" s="453"/>
      <c r="AQ693" s="376"/>
      <c r="AR693" s="451"/>
      <c r="AS693" s="436"/>
      <c r="AT693" s="436"/>
      <c r="AU693" s="436"/>
      <c r="AV693" s="436"/>
      <c r="AW693" s="436"/>
      <c r="AX693" s="436"/>
      <c r="AY693" s="436"/>
      <c r="AZ693" s="383"/>
      <c r="BA693" s="256"/>
      <c r="BB693" s="376"/>
      <c r="BC693" s="224" t="s">
        <v>2733</v>
      </c>
      <c r="BD693" s="173" t="s">
        <v>2105</v>
      </c>
      <c r="BE693" s="172" t="s">
        <v>2122</v>
      </c>
      <c r="BF693" s="171" t="s">
        <v>1752</v>
      </c>
      <c r="BG693" s="224"/>
      <c r="BH693" s="224" t="s">
        <v>2735</v>
      </c>
      <c r="BI693" s="224"/>
      <c r="BJ693" s="224"/>
      <c r="BK693" s="248" t="s">
        <v>4810</v>
      </c>
      <c r="BL693" s="383"/>
      <c r="BM693" s="224"/>
      <c r="BN693" s="224"/>
      <c r="BO693" s="224"/>
      <c r="BP693" s="224"/>
      <c r="BQ693" s="224"/>
      <c r="BR693" s="224"/>
      <c r="BS693" s="224"/>
      <c r="BT693" s="224"/>
      <c r="BU693" s="224"/>
      <c r="BV693" s="224"/>
      <c r="BW693" s="224"/>
      <c r="BX693" s="224"/>
      <c r="BY693" s="224"/>
      <c r="BZ693" s="224"/>
      <c r="CA693" s="224"/>
      <c r="CB693" s="224"/>
      <c r="CC693" s="224"/>
      <c r="CD693" s="224"/>
      <c r="CE693" s="224"/>
      <c r="CF693" s="224"/>
      <c r="CG693" s="224"/>
      <c r="CH693" s="224"/>
      <c r="CI693" s="224"/>
      <c r="CJ693" s="224"/>
      <c r="CK693" s="224"/>
    </row>
    <row r="694" spans="1:89" s="189" customFormat="1">
      <c r="A694" s="371" t="s">
        <v>2727</v>
      </c>
      <c r="B694" s="228" t="s">
        <v>2728</v>
      </c>
      <c r="C694" s="252"/>
      <c r="D694" s="182" t="s">
        <v>7346</v>
      </c>
      <c r="E694" s="171" t="s">
        <v>4784</v>
      </c>
      <c r="F694" s="224" t="s">
        <v>4813</v>
      </c>
      <c r="G694" s="383"/>
      <c r="H694" s="254" t="s">
        <v>4814</v>
      </c>
      <c r="I694" s="446"/>
      <c r="J694" s="433"/>
      <c r="K694" s="385"/>
      <c r="L694" s="436"/>
      <c r="M694" s="436" t="s">
        <v>1768</v>
      </c>
      <c r="N694" s="383"/>
      <c r="O694" s="383"/>
      <c r="P694" s="436"/>
      <c r="Q694" s="376"/>
      <c r="R694" s="451"/>
      <c r="S694" s="453"/>
      <c r="T694" s="436"/>
      <c r="U694" s="460"/>
      <c r="V694" s="451"/>
      <c r="W694" s="436"/>
      <c r="X694" s="436"/>
      <c r="Y694" s="436"/>
      <c r="Z694" s="436"/>
      <c r="AA694" s="436"/>
      <c r="AB694" s="436"/>
      <c r="AC694" s="436"/>
      <c r="AD694" s="436"/>
      <c r="AE694" s="436"/>
      <c r="AF694" s="436"/>
      <c r="AG694" s="436"/>
      <c r="AH694" s="436"/>
      <c r="AI694" s="376"/>
      <c r="AJ694" s="451" t="s">
        <v>1768</v>
      </c>
      <c r="AK694" s="386" t="s">
        <v>4815</v>
      </c>
      <c r="AL694" s="452"/>
      <c r="AM694" s="452"/>
      <c r="AN694" s="452"/>
      <c r="AO694" s="452"/>
      <c r="AP694" s="453"/>
      <c r="AQ694" s="376"/>
      <c r="AR694" s="451"/>
      <c r="AS694" s="436"/>
      <c r="AT694" s="436"/>
      <c r="AU694" s="436"/>
      <c r="AV694" s="436"/>
      <c r="AW694" s="436"/>
      <c r="AX694" s="436"/>
      <c r="AY694" s="436"/>
      <c r="AZ694" s="383"/>
      <c r="BA694" s="256"/>
      <c r="BB694" s="376"/>
      <c r="BC694" s="224" t="s">
        <v>2733</v>
      </c>
      <c r="BD694" s="173" t="s">
        <v>2105</v>
      </c>
      <c r="BE694" s="172" t="s">
        <v>4813</v>
      </c>
      <c r="BF694" s="171" t="s">
        <v>1752</v>
      </c>
      <c r="BG694" s="224"/>
      <c r="BH694" s="224"/>
      <c r="BI694" s="224"/>
      <c r="BJ694" s="224"/>
      <c r="BK694" s="248"/>
      <c r="BL694" s="383"/>
      <c r="BM694" s="224"/>
      <c r="BN694" s="224"/>
      <c r="BO694" s="224"/>
      <c r="BP694" s="224"/>
      <c r="BQ694" s="224"/>
      <c r="BR694" s="224"/>
      <c r="BS694" s="224"/>
      <c r="BT694" s="224"/>
      <c r="BU694" s="224"/>
      <c r="BV694" s="224"/>
      <c r="BW694" s="224"/>
      <c r="BX694" s="224"/>
      <c r="BY694" s="224"/>
      <c r="BZ694" s="224"/>
      <c r="CA694" s="224"/>
      <c r="CB694" s="224"/>
      <c r="CC694" s="224"/>
      <c r="CD694" s="224"/>
      <c r="CE694" s="224"/>
      <c r="CF694" s="224"/>
      <c r="CG694" s="224"/>
      <c r="CH694" s="224"/>
      <c r="CI694" s="224"/>
      <c r="CJ694" s="224"/>
      <c r="CK694" s="224"/>
    </row>
    <row r="695" spans="1:89" s="189" customFormat="1" ht="45">
      <c r="A695" s="371" t="s">
        <v>2993</v>
      </c>
      <c r="B695" s="228" t="s">
        <v>2728</v>
      </c>
      <c r="C695" s="252" t="s">
        <v>4816</v>
      </c>
      <c r="D695" s="182" t="s">
        <v>7347</v>
      </c>
      <c r="E695" s="171" t="s">
        <v>4817</v>
      </c>
      <c r="F695" s="224" t="s">
        <v>2762</v>
      </c>
      <c r="G695" s="383"/>
      <c r="H695" s="254" t="s">
        <v>4818</v>
      </c>
      <c r="I695" s="446"/>
      <c r="J695" s="433"/>
      <c r="K695" s="385"/>
      <c r="L695" s="436"/>
      <c r="M695" s="436"/>
      <c r="N695" s="383"/>
      <c r="O695" s="383"/>
      <c r="P695" s="436"/>
      <c r="Q695" s="376"/>
      <c r="R695" s="451"/>
      <c r="S695" s="453"/>
      <c r="T695" s="436"/>
      <c r="U695" s="460"/>
      <c r="V695" s="451"/>
      <c r="W695" s="436"/>
      <c r="X695" s="436"/>
      <c r="Y695" s="436"/>
      <c r="Z695" s="436"/>
      <c r="AA695" s="436"/>
      <c r="AB695" s="436"/>
      <c r="AC695" s="436"/>
      <c r="AD695" s="436"/>
      <c r="AE695" s="436"/>
      <c r="AF695" s="436"/>
      <c r="AG695" s="436"/>
      <c r="AH695" s="436"/>
      <c r="AI695" s="376"/>
      <c r="AJ695" s="451"/>
      <c r="AK695" s="386"/>
      <c r="AL695" s="452"/>
      <c r="AM695" s="452"/>
      <c r="AN695" s="452"/>
      <c r="AO695" s="452"/>
      <c r="AP695" s="453"/>
      <c r="AQ695" s="376"/>
      <c r="AR695" s="451"/>
      <c r="AS695" s="436"/>
      <c r="AT695" s="436"/>
      <c r="AU695" s="436"/>
      <c r="AV695" s="436"/>
      <c r="AW695" s="436"/>
      <c r="AX695" s="436"/>
      <c r="AY695" s="436"/>
      <c r="AZ695" s="383"/>
      <c r="BA695" s="256"/>
      <c r="BB695" s="376"/>
      <c r="BC695" s="224" t="s">
        <v>2733</v>
      </c>
      <c r="BD695" s="173" t="s">
        <v>4819</v>
      </c>
      <c r="BE695" s="172" t="s">
        <v>2762</v>
      </c>
      <c r="BF695" s="171" t="s">
        <v>1752</v>
      </c>
      <c r="BG695" s="224"/>
      <c r="BH695" s="224"/>
      <c r="BI695" s="224"/>
      <c r="BJ695" s="224"/>
      <c r="BK695" s="248"/>
      <c r="BL695" s="383"/>
      <c r="BM695" s="224"/>
      <c r="BN695" s="224"/>
      <c r="BO695" s="224"/>
      <c r="BP695" s="224"/>
      <c r="BQ695" s="224"/>
      <c r="BR695" s="224"/>
      <c r="BS695" s="224"/>
      <c r="BT695" s="224"/>
      <c r="BU695" s="224"/>
      <c r="BV695" s="224"/>
      <c r="BW695" s="224"/>
      <c r="BX695" s="224"/>
      <c r="BY695" s="224"/>
      <c r="BZ695" s="224"/>
      <c r="CA695" s="224"/>
      <c r="CB695" s="224"/>
      <c r="CC695" s="224"/>
      <c r="CD695" s="224"/>
      <c r="CE695" s="224"/>
      <c r="CF695" s="224"/>
      <c r="CG695" s="224"/>
      <c r="CH695" s="224"/>
      <c r="CI695" s="224"/>
      <c r="CJ695" s="224"/>
      <c r="CK695" s="224"/>
    </row>
    <row r="696" spans="1:89" s="189" customFormat="1" ht="30">
      <c r="A696" s="371" t="s">
        <v>2993</v>
      </c>
      <c r="B696" s="228" t="s">
        <v>2728</v>
      </c>
      <c r="C696" s="252" t="s">
        <v>4816</v>
      </c>
      <c r="D696" s="182" t="s">
        <v>7348</v>
      </c>
      <c r="E696" s="171" t="s">
        <v>4817</v>
      </c>
      <c r="F696" s="224" t="s">
        <v>2961</v>
      </c>
      <c r="G696" s="383" t="s">
        <v>1768</v>
      </c>
      <c r="H696" s="254" t="s">
        <v>4820</v>
      </c>
      <c r="I696" s="446"/>
      <c r="J696" s="433"/>
      <c r="K696" s="385"/>
      <c r="L696" s="436"/>
      <c r="M696" s="436" t="s">
        <v>1768</v>
      </c>
      <c r="N696" s="383"/>
      <c r="O696" s="383"/>
      <c r="P696" s="436"/>
      <c r="Q696" s="376"/>
      <c r="R696" s="451"/>
      <c r="S696" s="453"/>
      <c r="T696" s="436"/>
      <c r="U696" s="460"/>
      <c r="V696" s="451"/>
      <c r="W696" s="436"/>
      <c r="X696" s="436"/>
      <c r="Y696" s="436"/>
      <c r="Z696" s="436"/>
      <c r="AA696" s="436"/>
      <c r="AB696" s="436"/>
      <c r="AC696" s="436"/>
      <c r="AD696" s="436"/>
      <c r="AE696" s="436"/>
      <c r="AF696" s="436"/>
      <c r="AG696" s="436"/>
      <c r="AH696" s="436"/>
      <c r="AI696" s="376"/>
      <c r="AJ696" s="451"/>
      <c r="AK696" s="386"/>
      <c r="AL696" s="452"/>
      <c r="AM696" s="452"/>
      <c r="AN696" s="452"/>
      <c r="AO696" s="452"/>
      <c r="AP696" s="453"/>
      <c r="AQ696" s="376"/>
      <c r="AR696" s="451"/>
      <c r="AS696" s="436"/>
      <c r="AT696" s="436"/>
      <c r="AU696" s="436"/>
      <c r="AV696" s="436"/>
      <c r="AW696" s="436"/>
      <c r="AX696" s="436"/>
      <c r="AY696" s="436"/>
      <c r="AZ696" s="383"/>
      <c r="BA696" s="256"/>
      <c r="BB696" s="376"/>
      <c r="BC696" s="224" t="s">
        <v>2733</v>
      </c>
      <c r="BD696" s="173" t="s">
        <v>4819</v>
      </c>
      <c r="BE696" s="172" t="s">
        <v>2961</v>
      </c>
      <c r="BF696" s="171" t="s">
        <v>1752</v>
      </c>
      <c r="BG696" s="224"/>
      <c r="BH696" s="224"/>
      <c r="BI696" s="224"/>
      <c r="BJ696" s="224"/>
      <c r="BK696" s="248"/>
      <c r="BL696" s="383"/>
      <c r="BM696" s="224"/>
      <c r="BN696" s="224"/>
      <c r="BO696" s="224"/>
      <c r="BP696" s="224"/>
      <c r="BQ696" s="224"/>
      <c r="BR696" s="224"/>
      <c r="BS696" s="224"/>
      <c r="BT696" s="224"/>
      <c r="BU696" s="224"/>
      <c r="BV696" s="224"/>
      <c r="BW696" s="224"/>
      <c r="BX696" s="224"/>
      <c r="BY696" s="224"/>
      <c r="BZ696" s="224"/>
      <c r="CA696" s="224"/>
      <c r="CB696" s="224"/>
      <c r="CC696" s="224"/>
      <c r="CD696" s="224"/>
      <c r="CE696" s="224"/>
      <c r="CF696" s="224"/>
      <c r="CG696" s="224"/>
      <c r="CH696" s="224"/>
      <c r="CI696" s="224"/>
      <c r="CJ696" s="224"/>
      <c r="CK696" s="224"/>
    </row>
    <row r="697" spans="1:89" s="189" customFormat="1" ht="30">
      <c r="A697" s="371" t="s">
        <v>2786</v>
      </c>
      <c r="B697" s="228" t="s">
        <v>2728</v>
      </c>
      <c r="C697" s="252" t="s">
        <v>4821</v>
      </c>
      <c r="D697" s="182" t="s">
        <v>7349</v>
      </c>
      <c r="E697" s="171" t="s">
        <v>4817</v>
      </c>
      <c r="F697" s="224" t="s">
        <v>4822</v>
      </c>
      <c r="G697" s="383"/>
      <c r="H697" s="254" t="s">
        <v>4823</v>
      </c>
      <c r="I697" s="446"/>
      <c r="J697" s="433"/>
      <c r="K697" s="385"/>
      <c r="L697" s="436"/>
      <c r="M697" s="436"/>
      <c r="N697" s="383"/>
      <c r="O697" s="383"/>
      <c r="P697" s="436"/>
      <c r="Q697" s="376"/>
      <c r="R697" s="451"/>
      <c r="S697" s="453"/>
      <c r="T697" s="436"/>
      <c r="U697" s="460"/>
      <c r="V697" s="451"/>
      <c r="W697" s="436"/>
      <c r="X697" s="436"/>
      <c r="Y697" s="436"/>
      <c r="Z697" s="436"/>
      <c r="AA697" s="436"/>
      <c r="AB697" s="436"/>
      <c r="AC697" s="436"/>
      <c r="AD697" s="436"/>
      <c r="AE697" s="436"/>
      <c r="AF697" s="436"/>
      <c r="AG697" s="436"/>
      <c r="AH697" s="436"/>
      <c r="AI697" s="376"/>
      <c r="AJ697" s="451" t="s">
        <v>1768</v>
      </c>
      <c r="AK697" s="433" t="s">
        <v>4824</v>
      </c>
      <c r="AL697" s="452"/>
      <c r="AM697" s="452"/>
      <c r="AN697" s="452"/>
      <c r="AO697" s="452"/>
      <c r="AP697" s="453"/>
      <c r="AQ697" s="376"/>
      <c r="AR697" s="451"/>
      <c r="AS697" s="436"/>
      <c r="AT697" s="436"/>
      <c r="AU697" s="436"/>
      <c r="AV697" s="436"/>
      <c r="AW697" s="436"/>
      <c r="AX697" s="436"/>
      <c r="AY697" s="436"/>
      <c r="AZ697" s="383"/>
      <c r="BA697" s="256"/>
      <c r="BB697" s="376"/>
      <c r="BC697" s="224" t="s">
        <v>2733</v>
      </c>
      <c r="BD697" s="173" t="s">
        <v>4819</v>
      </c>
      <c r="BE697" s="172" t="s">
        <v>4822</v>
      </c>
      <c r="BF697" s="171" t="s">
        <v>1752</v>
      </c>
      <c r="BG697" s="224"/>
      <c r="BH697" s="224"/>
      <c r="BI697" s="224"/>
      <c r="BJ697" s="224"/>
      <c r="BK697" s="248"/>
      <c r="BL697" s="383"/>
      <c r="BM697" s="224"/>
      <c r="BN697" s="224"/>
      <c r="BO697" s="224"/>
      <c r="BP697" s="224"/>
      <c r="BQ697" s="224"/>
      <c r="BR697" s="224"/>
      <c r="BS697" s="224"/>
      <c r="BT697" s="224"/>
      <c r="BU697" s="224"/>
      <c r="BV697" s="224"/>
      <c r="BW697" s="224"/>
      <c r="BX697" s="224"/>
      <c r="BY697" s="224"/>
      <c r="BZ697" s="224"/>
      <c r="CA697" s="224"/>
      <c r="CB697" s="224"/>
      <c r="CC697" s="224"/>
      <c r="CD697" s="224"/>
      <c r="CE697" s="224"/>
      <c r="CF697" s="224"/>
      <c r="CG697" s="224"/>
      <c r="CH697" s="224"/>
      <c r="CI697" s="224"/>
      <c r="CJ697" s="224"/>
      <c r="CK697" s="224"/>
    </row>
    <row r="698" spans="1:89" s="189" customFormat="1" ht="30">
      <c r="A698" s="371" t="s">
        <v>2993</v>
      </c>
      <c r="B698" s="228" t="s">
        <v>2728</v>
      </c>
      <c r="C698" s="252" t="s">
        <v>4816</v>
      </c>
      <c r="D698" s="182" t="s">
        <v>7350</v>
      </c>
      <c r="E698" s="171" t="s">
        <v>4817</v>
      </c>
      <c r="F698" s="224" t="s">
        <v>4825</v>
      </c>
      <c r="G698" s="383"/>
      <c r="H698" s="254" t="s">
        <v>4826</v>
      </c>
      <c r="I698" s="446"/>
      <c r="J698" s="433"/>
      <c r="K698" s="385"/>
      <c r="L698" s="436"/>
      <c r="M698" s="436"/>
      <c r="N698" s="383"/>
      <c r="O698" s="383"/>
      <c r="P698" s="436"/>
      <c r="Q698" s="376"/>
      <c r="R698" s="451"/>
      <c r="S698" s="453"/>
      <c r="T698" s="436"/>
      <c r="U698" s="460"/>
      <c r="V698" s="451"/>
      <c r="W698" s="436"/>
      <c r="X698" s="436"/>
      <c r="Y698" s="436"/>
      <c r="Z698" s="436"/>
      <c r="AA698" s="436"/>
      <c r="AB698" s="436"/>
      <c r="AC698" s="436"/>
      <c r="AD698" s="436"/>
      <c r="AE698" s="436"/>
      <c r="AF698" s="436"/>
      <c r="AG698" s="436"/>
      <c r="AH698" s="436"/>
      <c r="AI698" s="376"/>
      <c r="AJ698" s="451" t="s">
        <v>1768</v>
      </c>
      <c r="AK698" s="386" t="s">
        <v>4827</v>
      </c>
      <c r="AL698" s="452"/>
      <c r="AM698" s="452"/>
      <c r="AN698" s="452"/>
      <c r="AO698" s="452"/>
      <c r="AP698" s="453"/>
      <c r="AQ698" s="376"/>
      <c r="AR698" s="451"/>
      <c r="AS698" s="436"/>
      <c r="AT698" s="436"/>
      <c r="AU698" s="436"/>
      <c r="AV698" s="436"/>
      <c r="AW698" s="436"/>
      <c r="AX698" s="436"/>
      <c r="AY698" s="436"/>
      <c r="AZ698" s="383"/>
      <c r="BA698" s="256"/>
      <c r="BB698" s="376"/>
      <c r="BC698" s="224" t="s">
        <v>2733</v>
      </c>
      <c r="BD698" s="173" t="s">
        <v>4819</v>
      </c>
      <c r="BE698" s="172" t="s">
        <v>4828</v>
      </c>
      <c r="BF698" s="171" t="s">
        <v>1752</v>
      </c>
      <c r="BG698" s="224"/>
      <c r="BH698" s="224"/>
      <c r="BI698" s="224"/>
      <c r="BJ698" s="224"/>
      <c r="BK698" s="248"/>
      <c r="BL698" s="383"/>
      <c r="BM698" s="224"/>
      <c r="BN698" s="224"/>
      <c r="BO698" s="224"/>
      <c r="BP698" s="224"/>
      <c r="BQ698" s="224"/>
      <c r="BR698" s="224"/>
      <c r="BS698" s="224"/>
      <c r="BT698" s="224"/>
      <c r="BU698" s="224"/>
      <c r="BV698" s="224"/>
      <c r="BW698" s="224"/>
      <c r="BX698" s="224"/>
      <c r="BY698" s="224"/>
      <c r="BZ698" s="224"/>
      <c r="CA698" s="224"/>
      <c r="CB698" s="224"/>
      <c r="CC698" s="224"/>
      <c r="CD698" s="224"/>
      <c r="CE698" s="224"/>
      <c r="CF698" s="224"/>
      <c r="CG698" s="224"/>
      <c r="CH698" s="224"/>
      <c r="CI698" s="224"/>
      <c r="CJ698" s="224"/>
      <c r="CK698" s="224"/>
    </row>
    <row r="699" spans="1:89" s="189" customFormat="1">
      <c r="A699" s="371" t="s">
        <v>2993</v>
      </c>
      <c r="B699" s="228" t="s">
        <v>2728</v>
      </c>
      <c r="C699" s="252" t="s">
        <v>4816</v>
      </c>
      <c r="D699" s="182" t="s">
        <v>7351</v>
      </c>
      <c r="E699" s="171" t="s">
        <v>4817</v>
      </c>
      <c r="F699" s="224" t="s">
        <v>1740</v>
      </c>
      <c r="G699" s="383"/>
      <c r="H699" s="254" t="s">
        <v>4829</v>
      </c>
      <c r="I699" s="446"/>
      <c r="J699" s="433"/>
      <c r="K699" s="385"/>
      <c r="L699" s="436"/>
      <c r="M699" s="436"/>
      <c r="N699" s="383"/>
      <c r="O699" s="383"/>
      <c r="P699" s="436"/>
      <c r="Q699" s="376"/>
      <c r="R699" s="451"/>
      <c r="S699" s="453"/>
      <c r="T699" s="436"/>
      <c r="U699" s="460"/>
      <c r="V699" s="451"/>
      <c r="W699" s="436"/>
      <c r="X699" s="436"/>
      <c r="Y699" s="436"/>
      <c r="Z699" s="436"/>
      <c r="AA699" s="436"/>
      <c r="AB699" s="436"/>
      <c r="AC699" s="436"/>
      <c r="AD699" s="436"/>
      <c r="AE699" s="436"/>
      <c r="AF699" s="436"/>
      <c r="AG699" s="436"/>
      <c r="AH699" s="436"/>
      <c r="AI699" s="376"/>
      <c r="AJ699" s="451"/>
      <c r="AK699" s="386"/>
      <c r="AL699" s="452"/>
      <c r="AM699" s="452"/>
      <c r="AN699" s="452"/>
      <c r="AO699" s="452"/>
      <c r="AP699" s="453"/>
      <c r="AQ699" s="376"/>
      <c r="AR699" s="451"/>
      <c r="AS699" s="436"/>
      <c r="AT699" s="436"/>
      <c r="AU699" s="436"/>
      <c r="AV699" s="436"/>
      <c r="AW699" s="436"/>
      <c r="AX699" s="436"/>
      <c r="AY699" s="436"/>
      <c r="AZ699" s="383"/>
      <c r="BA699" s="256"/>
      <c r="BB699" s="376"/>
      <c r="BC699" s="224" t="s">
        <v>2733</v>
      </c>
      <c r="BD699" s="173" t="s">
        <v>4819</v>
      </c>
      <c r="BE699" s="172" t="s">
        <v>2764</v>
      </c>
      <c r="BF699" s="171" t="s">
        <v>1752</v>
      </c>
      <c r="BG699" s="224"/>
      <c r="BH699" s="224"/>
      <c r="BI699" s="224"/>
      <c r="BJ699" s="224"/>
      <c r="BK699" s="248"/>
      <c r="BL699" s="383"/>
      <c r="BM699" s="224"/>
      <c r="BN699" s="224"/>
      <c r="BO699" s="224"/>
      <c r="BP699" s="224"/>
      <c r="BQ699" s="224"/>
      <c r="BR699" s="224"/>
      <c r="BS699" s="224"/>
      <c r="BT699" s="224"/>
      <c r="BU699" s="224"/>
      <c r="BV699" s="224"/>
      <c r="BW699" s="224"/>
      <c r="BX699" s="224"/>
      <c r="BY699" s="224"/>
      <c r="BZ699" s="224"/>
      <c r="CA699" s="224"/>
      <c r="CB699" s="224"/>
      <c r="CC699" s="224"/>
      <c r="CD699" s="224"/>
      <c r="CE699" s="224"/>
      <c r="CF699" s="224"/>
      <c r="CG699" s="224"/>
      <c r="CH699" s="224"/>
      <c r="CI699" s="224"/>
      <c r="CJ699" s="224"/>
      <c r="CK699" s="224"/>
    </row>
    <row r="700" spans="1:89" s="189" customFormat="1" ht="30">
      <c r="A700" s="371" t="s">
        <v>2993</v>
      </c>
      <c r="B700" s="228" t="s">
        <v>2728</v>
      </c>
      <c r="C700" s="252" t="s">
        <v>4816</v>
      </c>
      <c r="D700" s="182" t="s">
        <v>7352</v>
      </c>
      <c r="E700" s="171" t="s">
        <v>4817</v>
      </c>
      <c r="F700" s="224" t="s">
        <v>1746</v>
      </c>
      <c r="G700" s="383"/>
      <c r="H700" s="254" t="s">
        <v>4830</v>
      </c>
      <c r="I700" s="446"/>
      <c r="J700" s="433"/>
      <c r="K700" s="385"/>
      <c r="L700" s="436"/>
      <c r="M700" s="436"/>
      <c r="N700" s="383"/>
      <c r="O700" s="383"/>
      <c r="P700" s="436"/>
      <c r="Q700" s="376"/>
      <c r="R700" s="451"/>
      <c r="S700" s="453"/>
      <c r="T700" s="436"/>
      <c r="U700" s="460"/>
      <c r="V700" s="451"/>
      <c r="W700" s="436"/>
      <c r="X700" s="436"/>
      <c r="Y700" s="436"/>
      <c r="Z700" s="436"/>
      <c r="AA700" s="436"/>
      <c r="AB700" s="436"/>
      <c r="AC700" s="436"/>
      <c r="AD700" s="436"/>
      <c r="AE700" s="436"/>
      <c r="AF700" s="436"/>
      <c r="AG700" s="436"/>
      <c r="AH700" s="436"/>
      <c r="AI700" s="376"/>
      <c r="AJ700" s="451"/>
      <c r="AK700" s="386"/>
      <c r="AL700" s="452"/>
      <c r="AM700" s="452"/>
      <c r="AN700" s="452"/>
      <c r="AO700" s="452"/>
      <c r="AP700" s="453"/>
      <c r="AQ700" s="376"/>
      <c r="AR700" s="451"/>
      <c r="AS700" s="436"/>
      <c r="AT700" s="436"/>
      <c r="AU700" s="436"/>
      <c r="AV700" s="436"/>
      <c r="AW700" s="436"/>
      <c r="AX700" s="436"/>
      <c r="AY700" s="436"/>
      <c r="AZ700" s="383"/>
      <c r="BA700" s="256"/>
      <c r="BB700" s="376"/>
      <c r="BC700" s="224" t="s">
        <v>2733</v>
      </c>
      <c r="BD700" s="173" t="s">
        <v>4819</v>
      </c>
      <c r="BE700" s="172" t="s">
        <v>2553</v>
      </c>
      <c r="BF700" s="171" t="s">
        <v>1752</v>
      </c>
      <c r="BG700" s="224"/>
      <c r="BH700" s="224"/>
      <c r="BI700" s="224"/>
      <c r="BJ700" s="224"/>
      <c r="BK700" s="248"/>
      <c r="BL700" s="383"/>
      <c r="BM700" s="224"/>
      <c r="BN700" s="224"/>
      <c r="BO700" s="224"/>
      <c r="BP700" s="224"/>
      <c r="BQ700" s="224"/>
      <c r="BR700" s="224"/>
      <c r="BS700" s="224"/>
      <c r="BT700" s="224"/>
      <c r="BU700" s="224"/>
      <c r="BV700" s="224"/>
      <c r="BW700" s="224"/>
      <c r="BX700" s="224"/>
      <c r="BY700" s="224"/>
      <c r="BZ700" s="224"/>
      <c r="CA700" s="224"/>
      <c r="CB700" s="224"/>
      <c r="CC700" s="224"/>
      <c r="CD700" s="224"/>
      <c r="CE700" s="224"/>
      <c r="CF700" s="224"/>
      <c r="CG700" s="224"/>
      <c r="CH700" s="224"/>
      <c r="CI700" s="224"/>
      <c r="CJ700" s="224"/>
      <c r="CK700" s="224"/>
    </row>
    <row r="701" spans="1:89" s="189" customFormat="1" ht="30">
      <c r="A701" s="371" t="s">
        <v>2993</v>
      </c>
      <c r="B701" s="228" t="s">
        <v>2728</v>
      </c>
      <c r="C701" s="252" t="s">
        <v>4816</v>
      </c>
      <c r="D701" s="182" t="s">
        <v>7353</v>
      </c>
      <c r="E701" s="171" t="s">
        <v>4817</v>
      </c>
      <c r="F701" s="224" t="s">
        <v>1904</v>
      </c>
      <c r="G701" s="383"/>
      <c r="H701" s="254" t="s">
        <v>4831</v>
      </c>
      <c r="I701" s="446"/>
      <c r="J701" s="433"/>
      <c r="K701" s="385"/>
      <c r="L701" s="436"/>
      <c r="M701" s="436"/>
      <c r="N701" s="383"/>
      <c r="O701" s="383"/>
      <c r="P701" s="436"/>
      <c r="Q701" s="376"/>
      <c r="R701" s="451"/>
      <c r="S701" s="453"/>
      <c r="T701" s="436"/>
      <c r="U701" s="460"/>
      <c r="V701" s="451"/>
      <c r="W701" s="436"/>
      <c r="X701" s="436"/>
      <c r="Y701" s="436"/>
      <c r="Z701" s="436"/>
      <c r="AA701" s="436"/>
      <c r="AB701" s="436"/>
      <c r="AC701" s="436"/>
      <c r="AD701" s="436"/>
      <c r="AE701" s="436"/>
      <c r="AF701" s="436"/>
      <c r="AG701" s="436"/>
      <c r="AH701" s="436"/>
      <c r="AI701" s="376"/>
      <c r="AJ701" s="451"/>
      <c r="AK701" s="386"/>
      <c r="AL701" s="452"/>
      <c r="AM701" s="452"/>
      <c r="AN701" s="452"/>
      <c r="AO701" s="452"/>
      <c r="AP701" s="453"/>
      <c r="AQ701" s="376"/>
      <c r="AR701" s="451"/>
      <c r="AS701" s="436"/>
      <c r="AT701" s="436"/>
      <c r="AU701" s="436"/>
      <c r="AV701" s="436"/>
      <c r="AW701" s="436"/>
      <c r="AX701" s="436"/>
      <c r="AY701" s="436"/>
      <c r="AZ701" s="383"/>
      <c r="BA701" s="256"/>
      <c r="BB701" s="376"/>
      <c r="BC701" s="224" t="s">
        <v>2733</v>
      </c>
      <c r="BD701" s="173" t="s">
        <v>4819</v>
      </c>
      <c r="BE701" s="172" t="s">
        <v>3697</v>
      </c>
      <c r="BF701" s="171" t="s">
        <v>1752</v>
      </c>
      <c r="BG701" s="224"/>
      <c r="BH701" s="224"/>
      <c r="BI701" s="224"/>
      <c r="BJ701" s="224"/>
      <c r="BK701" s="248"/>
      <c r="BL701" s="383"/>
      <c r="BM701" s="224"/>
      <c r="BN701" s="224"/>
      <c r="BO701" s="224"/>
      <c r="BP701" s="224"/>
      <c r="BQ701" s="224"/>
      <c r="BR701" s="224"/>
      <c r="BS701" s="224"/>
      <c r="BT701" s="224"/>
      <c r="BU701" s="224"/>
      <c r="BV701" s="224"/>
      <c r="BW701" s="224"/>
      <c r="BX701" s="224"/>
      <c r="BY701" s="224"/>
      <c r="BZ701" s="224"/>
      <c r="CA701" s="224"/>
      <c r="CB701" s="224"/>
      <c r="CC701" s="224"/>
      <c r="CD701" s="224"/>
      <c r="CE701" s="224"/>
      <c r="CF701" s="224"/>
      <c r="CG701" s="224"/>
      <c r="CH701" s="224"/>
      <c r="CI701" s="224"/>
      <c r="CJ701" s="224"/>
      <c r="CK701" s="224"/>
    </row>
    <row r="702" spans="1:89" s="189" customFormat="1" ht="30">
      <c r="A702" s="371" t="s">
        <v>2993</v>
      </c>
      <c r="B702" s="228" t="s">
        <v>2728</v>
      </c>
      <c r="C702" s="252" t="s">
        <v>4816</v>
      </c>
      <c r="D702" s="182" t="s">
        <v>7354</v>
      </c>
      <c r="E702" s="171" t="s">
        <v>4817</v>
      </c>
      <c r="F702" s="224" t="s">
        <v>4832</v>
      </c>
      <c r="G702" s="383"/>
      <c r="H702" s="254" t="s">
        <v>4833</v>
      </c>
      <c r="I702" s="446"/>
      <c r="J702" s="433"/>
      <c r="K702" s="385"/>
      <c r="L702" s="436"/>
      <c r="M702" s="436"/>
      <c r="N702" s="383"/>
      <c r="O702" s="383"/>
      <c r="P702" s="436"/>
      <c r="Q702" s="376"/>
      <c r="R702" s="451"/>
      <c r="S702" s="453"/>
      <c r="T702" s="436"/>
      <c r="U702" s="460"/>
      <c r="V702" s="451"/>
      <c r="W702" s="436"/>
      <c r="X702" s="436"/>
      <c r="Y702" s="436"/>
      <c r="Z702" s="436"/>
      <c r="AA702" s="436"/>
      <c r="AB702" s="436"/>
      <c r="AC702" s="436"/>
      <c r="AD702" s="436"/>
      <c r="AE702" s="436"/>
      <c r="AF702" s="436"/>
      <c r="AG702" s="436"/>
      <c r="AH702" s="436"/>
      <c r="AI702" s="376"/>
      <c r="AJ702" s="451" t="s">
        <v>1768</v>
      </c>
      <c r="AK702" s="386" t="s">
        <v>4834</v>
      </c>
      <c r="AL702" s="452"/>
      <c r="AM702" s="452"/>
      <c r="AN702" s="452"/>
      <c r="AO702" s="452"/>
      <c r="AP702" s="453"/>
      <c r="AQ702" s="376"/>
      <c r="AR702" s="451"/>
      <c r="AS702" s="436"/>
      <c r="AT702" s="436"/>
      <c r="AU702" s="436"/>
      <c r="AV702" s="436"/>
      <c r="AW702" s="436"/>
      <c r="AX702" s="436"/>
      <c r="AY702" s="436"/>
      <c r="AZ702" s="383"/>
      <c r="BA702" s="256"/>
      <c r="BB702" s="376"/>
      <c r="BC702" s="224" t="s">
        <v>2733</v>
      </c>
      <c r="BD702" s="173" t="s">
        <v>4819</v>
      </c>
      <c r="BE702" s="172" t="s">
        <v>3896</v>
      </c>
      <c r="BF702" s="171" t="s">
        <v>1752</v>
      </c>
      <c r="BG702" s="224"/>
      <c r="BH702" s="224"/>
      <c r="BI702" s="224"/>
      <c r="BJ702" s="224"/>
      <c r="BK702" s="248"/>
      <c r="BL702" s="383"/>
      <c r="BM702" s="224"/>
      <c r="BN702" s="224"/>
      <c r="BO702" s="224"/>
      <c r="BP702" s="224"/>
      <c r="BQ702" s="224"/>
      <c r="BR702" s="224"/>
      <c r="BS702" s="224"/>
      <c r="BT702" s="224"/>
      <c r="BU702" s="224"/>
      <c r="BV702" s="224"/>
      <c r="BW702" s="224"/>
      <c r="BX702" s="224"/>
      <c r="BY702" s="224"/>
      <c r="BZ702" s="224"/>
      <c r="CA702" s="224"/>
      <c r="CB702" s="224"/>
      <c r="CC702" s="224"/>
      <c r="CD702" s="224"/>
      <c r="CE702" s="224"/>
      <c r="CF702" s="224"/>
      <c r="CG702" s="224"/>
      <c r="CH702" s="224"/>
      <c r="CI702" s="224"/>
      <c r="CJ702" s="224"/>
      <c r="CK702" s="224"/>
    </row>
    <row r="703" spans="1:89" s="189" customFormat="1" ht="45">
      <c r="A703" s="371" t="s">
        <v>2993</v>
      </c>
      <c r="B703" s="228" t="s">
        <v>2728</v>
      </c>
      <c r="C703" s="252" t="s">
        <v>4816</v>
      </c>
      <c r="D703" s="182" t="s">
        <v>7355</v>
      </c>
      <c r="E703" s="171" t="s">
        <v>4817</v>
      </c>
      <c r="F703" s="224" t="s">
        <v>4835</v>
      </c>
      <c r="G703" s="383"/>
      <c r="H703" s="254" t="s">
        <v>4836</v>
      </c>
      <c r="I703" s="446"/>
      <c r="J703" s="433"/>
      <c r="K703" s="385"/>
      <c r="L703" s="436"/>
      <c r="M703" s="436"/>
      <c r="N703" s="383"/>
      <c r="O703" s="383"/>
      <c r="P703" s="436"/>
      <c r="Q703" s="376"/>
      <c r="R703" s="451"/>
      <c r="S703" s="453"/>
      <c r="T703" s="436"/>
      <c r="U703" s="460"/>
      <c r="V703" s="451"/>
      <c r="W703" s="436"/>
      <c r="X703" s="436"/>
      <c r="Y703" s="436"/>
      <c r="Z703" s="436"/>
      <c r="AA703" s="436"/>
      <c r="AB703" s="436"/>
      <c r="AC703" s="436"/>
      <c r="AD703" s="436"/>
      <c r="AE703" s="436"/>
      <c r="AF703" s="436"/>
      <c r="AG703" s="436"/>
      <c r="AH703" s="436"/>
      <c r="AI703" s="376"/>
      <c r="AJ703" s="451"/>
      <c r="AK703" s="386"/>
      <c r="AL703" s="452"/>
      <c r="AM703" s="452"/>
      <c r="AN703" s="452"/>
      <c r="AO703" s="452"/>
      <c r="AP703" s="453"/>
      <c r="AQ703" s="376"/>
      <c r="AR703" s="451"/>
      <c r="AS703" s="436"/>
      <c r="AT703" s="436"/>
      <c r="AU703" s="436"/>
      <c r="AV703" s="436"/>
      <c r="AW703" s="436"/>
      <c r="AX703" s="436"/>
      <c r="AY703" s="436"/>
      <c r="AZ703" s="383"/>
      <c r="BA703" s="256"/>
      <c r="BB703" s="376"/>
      <c r="BC703" s="224" t="s">
        <v>2733</v>
      </c>
      <c r="BD703" s="173" t="s">
        <v>4819</v>
      </c>
      <c r="BE703" s="172" t="s">
        <v>4785</v>
      </c>
      <c r="BF703" s="171" t="s">
        <v>1752</v>
      </c>
      <c r="BG703" s="224"/>
      <c r="BH703" s="224"/>
      <c r="BI703" s="224"/>
      <c r="BJ703" s="224"/>
      <c r="BK703" s="248"/>
      <c r="BL703" s="383"/>
      <c r="BM703" s="224"/>
      <c r="BN703" s="224"/>
      <c r="BO703" s="224"/>
      <c r="BP703" s="224"/>
      <c r="BQ703" s="224"/>
      <c r="BR703" s="224"/>
      <c r="BS703" s="224"/>
      <c r="BT703" s="224"/>
      <c r="BU703" s="224"/>
      <c r="BV703" s="224"/>
      <c r="BW703" s="224"/>
      <c r="BX703" s="224"/>
      <c r="BY703" s="224"/>
      <c r="BZ703" s="224"/>
      <c r="CA703" s="224"/>
      <c r="CB703" s="224"/>
      <c r="CC703" s="224"/>
      <c r="CD703" s="224"/>
      <c r="CE703" s="224"/>
      <c r="CF703" s="224"/>
      <c r="CG703" s="224"/>
      <c r="CH703" s="224"/>
      <c r="CI703" s="224"/>
      <c r="CJ703" s="224"/>
      <c r="CK703" s="224"/>
    </row>
    <row r="704" spans="1:89" s="189" customFormat="1" ht="30">
      <c r="A704" s="371" t="s">
        <v>2727</v>
      </c>
      <c r="B704" s="228" t="s">
        <v>2728</v>
      </c>
      <c r="C704" s="252"/>
      <c r="D704" s="182" t="s">
        <v>7356</v>
      </c>
      <c r="E704" s="171" t="s">
        <v>2103</v>
      </c>
      <c r="F704" s="224" t="s">
        <v>2731</v>
      </c>
      <c r="G704" s="383"/>
      <c r="H704" s="254" t="s">
        <v>4837</v>
      </c>
      <c r="I704" s="446"/>
      <c r="J704" s="433"/>
      <c r="K704" s="385" t="s">
        <v>2732</v>
      </c>
      <c r="L704" s="436"/>
      <c r="M704" s="436"/>
      <c r="N704" s="383"/>
      <c r="O704" s="383"/>
      <c r="P704" s="436"/>
      <c r="Q704" s="376"/>
      <c r="R704" s="451"/>
      <c r="S704" s="453"/>
      <c r="T704" s="436"/>
      <c r="U704" s="460"/>
      <c r="V704" s="451"/>
      <c r="W704" s="436"/>
      <c r="X704" s="436"/>
      <c r="Y704" s="436"/>
      <c r="Z704" s="436"/>
      <c r="AA704" s="436"/>
      <c r="AB704" s="436"/>
      <c r="AC704" s="436"/>
      <c r="AD704" s="436"/>
      <c r="AE704" s="436"/>
      <c r="AF704" s="436"/>
      <c r="AG704" s="436"/>
      <c r="AH704" s="436"/>
      <c r="AI704" s="376"/>
      <c r="AJ704" s="451"/>
      <c r="AK704" s="386" t="s">
        <v>4838</v>
      </c>
      <c r="AL704" s="452" t="s">
        <v>1768</v>
      </c>
      <c r="AM704" s="452"/>
      <c r="AN704" s="452"/>
      <c r="AO704" s="452"/>
      <c r="AP704" s="453"/>
      <c r="AQ704" s="376"/>
      <c r="AR704" s="451"/>
      <c r="AS704" s="436"/>
      <c r="AT704" s="436"/>
      <c r="AU704" s="436"/>
      <c r="AV704" s="436"/>
      <c r="AW704" s="436"/>
      <c r="AX704" s="436" t="s">
        <v>1768</v>
      </c>
      <c r="AY704" s="436"/>
      <c r="AZ704" s="383"/>
      <c r="BA704" s="256"/>
      <c r="BB704" s="376"/>
      <c r="BC704" s="224" t="s">
        <v>2733</v>
      </c>
      <c r="BD704" s="173" t="s">
        <v>4839</v>
      </c>
      <c r="BE704" s="172" t="s">
        <v>2731</v>
      </c>
      <c r="BF704" s="171" t="s">
        <v>1752</v>
      </c>
      <c r="BG704" s="224"/>
      <c r="BH704" s="224" t="s">
        <v>2820</v>
      </c>
      <c r="BI704" s="224"/>
      <c r="BJ704" s="224"/>
      <c r="BK704" s="248" t="s">
        <v>4840</v>
      </c>
      <c r="BL704" s="383"/>
      <c r="BM704" s="224"/>
      <c r="BN704" s="224"/>
      <c r="BO704" s="224"/>
      <c r="BP704" s="224"/>
      <c r="BQ704" s="224"/>
      <c r="BR704" s="224"/>
      <c r="BS704" s="224"/>
      <c r="BT704" s="224"/>
      <c r="BU704" s="224"/>
      <c r="BV704" s="224"/>
      <c r="BW704" s="224"/>
      <c r="BX704" s="224"/>
      <c r="BY704" s="224"/>
      <c r="BZ704" s="224"/>
      <c r="CA704" s="224"/>
      <c r="CB704" s="224"/>
      <c r="CC704" s="224"/>
      <c r="CD704" s="224"/>
      <c r="CE704" s="224"/>
      <c r="CF704" s="224"/>
      <c r="CG704" s="224"/>
      <c r="CH704" s="224"/>
      <c r="CI704" s="224"/>
      <c r="CJ704" s="224"/>
      <c r="CK704" s="224"/>
    </row>
    <row r="705" spans="1:89" s="189" customFormat="1" ht="30">
      <c r="A705" s="371" t="s">
        <v>2727</v>
      </c>
      <c r="B705" s="228" t="s">
        <v>2728</v>
      </c>
      <c r="C705" s="252"/>
      <c r="D705" s="182" t="s">
        <v>7357</v>
      </c>
      <c r="E705" s="171" t="s">
        <v>2103</v>
      </c>
      <c r="F705" s="224" t="s">
        <v>2776</v>
      </c>
      <c r="G705" s="383"/>
      <c r="H705" s="254" t="s">
        <v>4841</v>
      </c>
      <c r="I705" s="446"/>
      <c r="J705" s="433"/>
      <c r="K705" s="385" t="s">
        <v>2732</v>
      </c>
      <c r="L705" s="436" t="s">
        <v>1768</v>
      </c>
      <c r="M705" s="436"/>
      <c r="N705" s="383"/>
      <c r="O705" s="383"/>
      <c r="P705" s="436"/>
      <c r="Q705" s="376"/>
      <c r="R705" s="451"/>
      <c r="S705" s="453"/>
      <c r="T705" s="436"/>
      <c r="U705" s="460"/>
      <c r="V705" s="451"/>
      <c r="W705" s="436"/>
      <c r="X705" s="436"/>
      <c r="Y705" s="436"/>
      <c r="Z705" s="436"/>
      <c r="AA705" s="436"/>
      <c r="AB705" s="436"/>
      <c r="AC705" s="436"/>
      <c r="AD705" s="436"/>
      <c r="AE705" s="436"/>
      <c r="AF705" s="436"/>
      <c r="AG705" s="436"/>
      <c r="AH705" s="436"/>
      <c r="AI705" s="376"/>
      <c r="AJ705" s="451"/>
      <c r="AK705" s="386"/>
      <c r="AL705" s="452"/>
      <c r="AM705" s="452"/>
      <c r="AN705" s="452"/>
      <c r="AO705" s="452"/>
      <c r="AP705" s="453"/>
      <c r="AQ705" s="376"/>
      <c r="AR705" s="451"/>
      <c r="AS705" s="436"/>
      <c r="AT705" s="436"/>
      <c r="AU705" s="436"/>
      <c r="AV705" s="436"/>
      <c r="AW705" s="436"/>
      <c r="AX705" s="436" t="s">
        <v>1768</v>
      </c>
      <c r="AY705" s="436"/>
      <c r="AZ705" s="383"/>
      <c r="BA705" s="256"/>
      <c r="BB705" s="376"/>
      <c r="BC705" s="224" t="s">
        <v>2733</v>
      </c>
      <c r="BD705" s="173" t="s">
        <v>2781</v>
      </c>
      <c r="BE705" s="172" t="s">
        <v>2777</v>
      </c>
      <c r="BF705" s="171" t="s">
        <v>1752</v>
      </c>
      <c r="BG705" s="224"/>
      <c r="BH705" s="224" t="s">
        <v>2820</v>
      </c>
      <c r="BI705" s="224"/>
      <c r="BJ705" s="224"/>
      <c r="BK705" s="248" t="s">
        <v>4840</v>
      </c>
      <c r="BL705" s="383"/>
      <c r="BM705" s="224"/>
      <c r="BN705" s="224"/>
      <c r="BO705" s="224"/>
      <c r="BP705" s="224"/>
      <c r="BQ705" s="224"/>
      <c r="BR705" s="224"/>
      <c r="BS705" s="224"/>
      <c r="BT705" s="224"/>
      <c r="BU705" s="224"/>
      <c r="BV705" s="224"/>
      <c r="BW705" s="224"/>
      <c r="BX705" s="224"/>
      <c r="BY705" s="224"/>
      <c r="BZ705" s="224"/>
      <c r="CA705" s="224"/>
      <c r="CB705" s="224"/>
      <c r="CC705" s="224"/>
      <c r="CD705" s="224"/>
      <c r="CE705" s="224"/>
      <c r="CF705" s="224"/>
      <c r="CG705" s="224"/>
      <c r="CH705" s="224"/>
      <c r="CI705" s="224"/>
      <c r="CJ705" s="224"/>
      <c r="CK705" s="224"/>
    </row>
    <row r="706" spans="1:89" s="189" customFormat="1" ht="30">
      <c r="A706" s="371" t="s">
        <v>2727</v>
      </c>
      <c r="B706" s="228" t="s">
        <v>2728</v>
      </c>
      <c r="C706" s="252"/>
      <c r="D706" s="182" t="s">
        <v>7358</v>
      </c>
      <c r="E706" s="171" t="s">
        <v>2103</v>
      </c>
      <c r="F706" s="224" t="s">
        <v>1904</v>
      </c>
      <c r="G706" s="383"/>
      <c r="H706" s="254" t="s">
        <v>4831</v>
      </c>
      <c r="I706" s="446"/>
      <c r="J706" s="433"/>
      <c r="K706" s="385" t="s">
        <v>2732</v>
      </c>
      <c r="L706" s="436" t="s">
        <v>1768</v>
      </c>
      <c r="M706" s="436"/>
      <c r="N706" s="383"/>
      <c r="O706" s="383"/>
      <c r="P706" s="436"/>
      <c r="Q706" s="376"/>
      <c r="R706" s="451"/>
      <c r="S706" s="453"/>
      <c r="T706" s="436"/>
      <c r="U706" s="460"/>
      <c r="V706" s="451"/>
      <c r="W706" s="436"/>
      <c r="X706" s="436"/>
      <c r="Y706" s="436"/>
      <c r="Z706" s="436"/>
      <c r="AA706" s="436"/>
      <c r="AB706" s="436"/>
      <c r="AC706" s="436"/>
      <c r="AD706" s="436"/>
      <c r="AE706" s="436"/>
      <c r="AF706" s="436"/>
      <c r="AG706" s="436"/>
      <c r="AH706" s="436"/>
      <c r="AI706" s="376"/>
      <c r="AJ706" s="451" t="s">
        <v>1768</v>
      </c>
      <c r="AK706" s="433" t="s">
        <v>4842</v>
      </c>
      <c r="AL706" s="452"/>
      <c r="AM706" s="452"/>
      <c r="AN706" s="452"/>
      <c r="AO706" s="452"/>
      <c r="AP706" s="453"/>
      <c r="AQ706" s="376"/>
      <c r="AR706" s="451"/>
      <c r="AS706" s="436"/>
      <c r="AT706" s="436"/>
      <c r="AU706" s="436"/>
      <c r="AV706" s="436"/>
      <c r="AW706" s="436"/>
      <c r="AX706" s="436" t="s">
        <v>1768</v>
      </c>
      <c r="AY706" s="436"/>
      <c r="AZ706" s="383"/>
      <c r="BA706" s="256"/>
      <c r="BB706" s="376"/>
      <c r="BC706" s="224" t="s">
        <v>2733</v>
      </c>
      <c r="BD706" s="173" t="s">
        <v>4843</v>
      </c>
      <c r="BE706" s="172" t="s">
        <v>3697</v>
      </c>
      <c r="BF706" s="171" t="s">
        <v>1752</v>
      </c>
      <c r="BG706" s="224"/>
      <c r="BH706" s="224" t="s">
        <v>3030</v>
      </c>
      <c r="BI706" s="254" t="s">
        <v>4844</v>
      </c>
      <c r="BJ706" s="224" t="s">
        <v>3892</v>
      </c>
      <c r="BK706" s="248" t="s">
        <v>4845</v>
      </c>
      <c r="BL706" s="383"/>
      <c r="BM706" s="224"/>
      <c r="BN706" s="224"/>
      <c r="BO706" s="224"/>
      <c r="BP706" s="224"/>
      <c r="BQ706" s="224"/>
      <c r="BR706" s="224"/>
      <c r="BS706" s="224"/>
      <c r="BT706" s="224"/>
      <c r="BU706" s="224"/>
      <c r="BV706" s="224"/>
      <c r="BW706" s="224"/>
      <c r="BX706" s="224"/>
      <c r="BY706" s="224"/>
      <c r="BZ706" s="224"/>
      <c r="CA706" s="224"/>
      <c r="CB706" s="224"/>
      <c r="CC706" s="224"/>
      <c r="CD706" s="224"/>
      <c r="CE706" s="224"/>
      <c r="CF706" s="224"/>
      <c r="CG706" s="224"/>
      <c r="CH706" s="224"/>
      <c r="CI706" s="224"/>
      <c r="CJ706" s="224"/>
      <c r="CK706" s="224"/>
    </row>
    <row r="707" spans="1:89" s="189" customFormat="1" ht="30">
      <c r="A707" s="371" t="s">
        <v>2727</v>
      </c>
      <c r="B707" s="228" t="s">
        <v>2728</v>
      </c>
      <c r="C707" s="252"/>
      <c r="D707" s="182" t="s">
        <v>7359</v>
      </c>
      <c r="E707" s="171" t="s">
        <v>2103</v>
      </c>
      <c r="F707" s="224" t="s">
        <v>4832</v>
      </c>
      <c r="G707" s="383"/>
      <c r="H707" s="254" t="s">
        <v>4833</v>
      </c>
      <c r="I707" s="446"/>
      <c r="J707" s="433"/>
      <c r="K707" s="385" t="s">
        <v>2732</v>
      </c>
      <c r="L707" s="436" t="s">
        <v>1768</v>
      </c>
      <c r="M707" s="436"/>
      <c r="N707" s="383"/>
      <c r="O707" s="383"/>
      <c r="P707" s="436"/>
      <c r="Q707" s="376"/>
      <c r="R707" s="451"/>
      <c r="S707" s="453"/>
      <c r="T707" s="436"/>
      <c r="U707" s="460"/>
      <c r="V707" s="451"/>
      <c r="W707" s="436"/>
      <c r="X707" s="436"/>
      <c r="Y707" s="436"/>
      <c r="Z707" s="436"/>
      <c r="AA707" s="436"/>
      <c r="AB707" s="436"/>
      <c r="AC707" s="436"/>
      <c r="AD707" s="436"/>
      <c r="AE707" s="436"/>
      <c r="AF707" s="436"/>
      <c r="AG707" s="436"/>
      <c r="AH707" s="436"/>
      <c r="AI707" s="376"/>
      <c r="AJ707" s="451" t="s">
        <v>1768</v>
      </c>
      <c r="AK707" s="386" t="s">
        <v>3895</v>
      </c>
      <c r="AL707" s="452"/>
      <c r="AM707" s="452"/>
      <c r="AN707" s="452"/>
      <c r="AO707" s="452"/>
      <c r="AP707" s="453"/>
      <c r="AQ707" s="376"/>
      <c r="AR707" s="451"/>
      <c r="AS707" s="436"/>
      <c r="AT707" s="436"/>
      <c r="AU707" s="436"/>
      <c r="AV707" s="436"/>
      <c r="AW707" s="436"/>
      <c r="AX707" s="436" t="s">
        <v>1768</v>
      </c>
      <c r="AY707" s="436"/>
      <c r="AZ707" s="383"/>
      <c r="BA707" s="256"/>
      <c r="BB707" s="376"/>
      <c r="BC707" s="224" t="s">
        <v>2733</v>
      </c>
      <c r="BD707" s="173" t="s">
        <v>4843</v>
      </c>
      <c r="BE707" s="172" t="s">
        <v>3896</v>
      </c>
      <c r="BF707" s="171" t="s">
        <v>1752</v>
      </c>
      <c r="BG707" s="224"/>
      <c r="BH707" s="224" t="s">
        <v>3030</v>
      </c>
      <c r="BI707" s="224" t="s">
        <v>4846</v>
      </c>
      <c r="BJ707" s="224" t="s">
        <v>4847</v>
      </c>
      <c r="BK707" s="248" t="s">
        <v>4845</v>
      </c>
      <c r="BL707" s="383"/>
      <c r="BM707" s="224"/>
      <c r="BN707" s="224"/>
      <c r="BO707" s="224"/>
      <c r="BP707" s="224"/>
      <c r="BQ707" s="224"/>
      <c r="BR707" s="224"/>
      <c r="BS707" s="224"/>
      <c r="BT707" s="224"/>
      <c r="BU707" s="224"/>
      <c r="BV707" s="224"/>
      <c r="BW707" s="224"/>
      <c r="BX707" s="224"/>
      <c r="BY707" s="224"/>
      <c r="BZ707" s="224"/>
      <c r="CA707" s="224"/>
      <c r="CB707" s="224"/>
      <c r="CC707" s="224"/>
      <c r="CD707" s="224"/>
      <c r="CE707" s="224"/>
      <c r="CF707" s="224"/>
      <c r="CG707" s="224"/>
      <c r="CH707" s="224"/>
      <c r="CI707" s="224"/>
      <c r="CJ707" s="224"/>
      <c r="CK707" s="224"/>
    </row>
    <row r="708" spans="1:89" s="189" customFormat="1">
      <c r="A708" s="2316" t="s">
        <v>2727</v>
      </c>
      <c r="B708" s="2308" t="s">
        <v>2728</v>
      </c>
      <c r="C708" s="2307"/>
      <c r="D708" s="182" t="s">
        <v>7360</v>
      </c>
      <c r="E708" s="2309" t="s">
        <v>2103</v>
      </c>
      <c r="F708" s="2308" t="s">
        <v>4835</v>
      </c>
      <c r="G708" s="2297"/>
      <c r="H708" s="2304" t="s">
        <v>4836</v>
      </c>
      <c r="I708" s="2314"/>
      <c r="J708" s="433"/>
      <c r="K708" s="2305" t="s">
        <v>2732</v>
      </c>
      <c r="L708" s="2306" t="s">
        <v>1768</v>
      </c>
      <c r="M708" s="2306"/>
      <c r="N708" s="2297"/>
      <c r="O708" s="2297"/>
      <c r="P708" s="2306"/>
      <c r="Q708" s="376"/>
      <c r="R708" s="2312"/>
      <c r="S708" s="2311"/>
      <c r="T708" s="2306"/>
      <c r="U708" s="2313"/>
      <c r="V708" s="2312"/>
      <c r="W708" s="2306"/>
      <c r="X708" s="2306"/>
      <c r="Y708" s="2306"/>
      <c r="Z708" s="2306"/>
      <c r="AA708" s="2306"/>
      <c r="AB708" s="2306"/>
      <c r="AC708" s="2306"/>
      <c r="AD708" s="2306"/>
      <c r="AE708" s="2306"/>
      <c r="AF708" s="2306"/>
      <c r="AG708" s="2306"/>
      <c r="AH708" s="2306"/>
      <c r="AI708" s="376"/>
      <c r="AJ708" s="2312"/>
      <c r="AK708" s="2297"/>
      <c r="AL708" s="2310"/>
      <c r="AM708" s="2310"/>
      <c r="AN708" s="2310"/>
      <c r="AO708" s="2310"/>
      <c r="AP708" s="2311"/>
      <c r="AQ708" s="376"/>
      <c r="AR708" s="2312"/>
      <c r="AS708" s="2306"/>
      <c r="AT708" s="2306"/>
      <c r="AU708" s="2306"/>
      <c r="AV708" s="2306"/>
      <c r="AW708" s="2306"/>
      <c r="AX708" s="2306"/>
      <c r="AY708" s="2306"/>
      <c r="AZ708" s="2297"/>
      <c r="BA708" s="2295"/>
      <c r="BB708" s="376"/>
      <c r="BC708" s="224" t="s">
        <v>2733</v>
      </c>
      <c r="BD708" s="173" t="s">
        <v>2105</v>
      </c>
      <c r="BE708" s="172" t="s">
        <v>2762</v>
      </c>
      <c r="BF708" s="171" t="s">
        <v>1752</v>
      </c>
      <c r="BG708" s="224"/>
      <c r="BH708" s="224" t="s">
        <v>2735</v>
      </c>
      <c r="BI708" s="224"/>
      <c r="BJ708" s="224"/>
      <c r="BK708" s="2307" t="s">
        <v>4848</v>
      </c>
      <c r="BL708" s="383"/>
      <c r="BM708" s="224"/>
      <c r="BN708" s="224"/>
      <c r="BO708" s="224"/>
      <c r="BP708" s="224"/>
      <c r="BQ708" s="224"/>
      <c r="BR708" s="224"/>
      <c r="BS708" s="224"/>
      <c r="BT708" s="224"/>
      <c r="BU708" s="224"/>
      <c r="BV708" s="224"/>
      <c r="BW708" s="224"/>
      <c r="BX708" s="224"/>
      <c r="BY708" s="224"/>
      <c r="BZ708" s="224"/>
      <c r="CA708" s="224"/>
      <c r="CB708" s="224"/>
      <c r="CC708" s="224"/>
      <c r="CD708" s="224"/>
      <c r="CE708" s="224"/>
      <c r="CF708" s="224"/>
      <c r="CG708" s="224"/>
      <c r="CH708" s="224"/>
      <c r="CI708" s="224"/>
      <c r="CJ708" s="224"/>
      <c r="CK708" s="224"/>
    </row>
    <row r="709" spans="1:89" s="189" customFormat="1">
      <c r="A709" s="2316"/>
      <c r="B709" s="2308"/>
      <c r="C709" s="2307"/>
      <c r="D709" s="182" t="s">
        <v>2557</v>
      </c>
      <c r="E709" s="2309"/>
      <c r="F709" s="2308"/>
      <c r="G709" s="2297"/>
      <c r="H709" s="2304"/>
      <c r="I709" s="2314"/>
      <c r="J709" s="433"/>
      <c r="K709" s="2305"/>
      <c r="L709" s="2306"/>
      <c r="M709" s="2306"/>
      <c r="N709" s="2297"/>
      <c r="O709" s="2297"/>
      <c r="P709" s="2306"/>
      <c r="Q709" s="376"/>
      <c r="R709" s="2312"/>
      <c r="S709" s="2311"/>
      <c r="T709" s="2306"/>
      <c r="U709" s="2313"/>
      <c r="V709" s="2312"/>
      <c r="W709" s="2306"/>
      <c r="X709" s="2306"/>
      <c r="Y709" s="2306"/>
      <c r="Z709" s="2306"/>
      <c r="AA709" s="2306"/>
      <c r="AB709" s="2306"/>
      <c r="AC709" s="2306"/>
      <c r="AD709" s="2306"/>
      <c r="AE709" s="2306"/>
      <c r="AF709" s="2306"/>
      <c r="AG709" s="2306"/>
      <c r="AH709" s="2306"/>
      <c r="AI709" s="376"/>
      <c r="AJ709" s="2312"/>
      <c r="AK709" s="2297"/>
      <c r="AL709" s="2310"/>
      <c r="AM709" s="2310"/>
      <c r="AN709" s="2310"/>
      <c r="AO709" s="2310"/>
      <c r="AP709" s="2311"/>
      <c r="AQ709" s="376"/>
      <c r="AR709" s="2312"/>
      <c r="AS709" s="2306"/>
      <c r="AT709" s="2306"/>
      <c r="AU709" s="2306"/>
      <c r="AV709" s="2306"/>
      <c r="AW709" s="2306"/>
      <c r="AX709" s="2306"/>
      <c r="AY709" s="2306"/>
      <c r="AZ709" s="2297"/>
      <c r="BA709" s="2295"/>
      <c r="BB709" s="376"/>
      <c r="BC709" s="224" t="s">
        <v>2733</v>
      </c>
      <c r="BD709" s="173" t="s">
        <v>4839</v>
      </c>
      <c r="BE709" s="172" t="s">
        <v>4785</v>
      </c>
      <c r="BF709" s="171" t="s">
        <v>1752</v>
      </c>
      <c r="BG709" s="224"/>
      <c r="BH709" s="224" t="s">
        <v>2735</v>
      </c>
      <c r="BI709" s="224"/>
      <c r="BJ709" s="224"/>
      <c r="BK709" s="2307"/>
      <c r="BL709" s="383"/>
      <c r="BM709" s="224"/>
      <c r="BN709" s="224"/>
      <c r="BO709" s="224"/>
      <c r="BP709" s="224"/>
      <c r="BQ709" s="224"/>
      <c r="BR709" s="224"/>
      <c r="BS709" s="224"/>
      <c r="BT709" s="224"/>
      <c r="BU709" s="224"/>
      <c r="BV709" s="224"/>
      <c r="BW709" s="224"/>
      <c r="BX709" s="224"/>
      <c r="BY709" s="224"/>
      <c r="BZ709" s="224"/>
      <c r="CA709" s="224"/>
      <c r="CB709" s="224"/>
      <c r="CC709" s="224"/>
      <c r="CD709" s="224"/>
      <c r="CE709" s="224"/>
      <c r="CF709" s="224"/>
      <c r="CG709" s="224"/>
      <c r="CH709" s="224"/>
      <c r="CI709" s="224"/>
      <c r="CJ709" s="224"/>
      <c r="CK709" s="224"/>
    </row>
    <row r="710" spans="1:89" s="189" customFormat="1">
      <c r="A710" s="2316"/>
      <c r="B710" s="2308"/>
      <c r="C710" s="2307"/>
      <c r="D710" s="182" t="s">
        <v>2557</v>
      </c>
      <c r="E710" s="2309"/>
      <c r="F710" s="2308"/>
      <c r="G710" s="2297"/>
      <c r="H710" s="2304"/>
      <c r="I710" s="2314"/>
      <c r="J710" s="433"/>
      <c r="K710" s="2305"/>
      <c r="L710" s="2306"/>
      <c r="M710" s="2306"/>
      <c r="N710" s="2297"/>
      <c r="O710" s="2297"/>
      <c r="P710" s="2306"/>
      <c r="Q710" s="376"/>
      <c r="R710" s="2312"/>
      <c r="S710" s="2311"/>
      <c r="T710" s="2306"/>
      <c r="U710" s="2313"/>
      <c r="V710" s="2312"/>
      <c r="W710" s="2306"/>
      <c r="X710" s="2306"/>
      <c r="Y710" s="2306"/>
      <c r="Z710" s="2306"/>
      <c r="AA710" s="2306"/>
      <c r="AB710" s="2306"/>
      <c r="AC710" s="2306"/>
      <c r="AD710" s="2306"/>
      <c r="AE710" s="2306"/>
      <c r="AF710" s="2306"/>
      <c r="AG710" s="2306"/>
      <c r="AH710" s="2306"/>
      <c r="AI710" s="376"/>
      <c r="AJ710" s="2312"/>
      <c r="AK710" s="2297"/>
      <c r="AL710" s="2310"/>
      <c r="AM710" s="2310"/>
      <c r="AN710" s="2310"/>
      <c r="AO710" s="2310"/>
      <c r="AP710" s="2311"/>
      <c r="AQ710" s="376"/>
      <c r="AR710" s="2312"/>
      <c r="AS710" s="2306"/>
      <c r="AT710" s="2306"/>
      <c r="AU710" s="2306"/>
      <c r="AV710" s="2306"/>
      <c r="AW710" s="2306"/>
      <c r="AX710" s="2306"/>
      <c r="AY710" s="2306"/>
      <c r="AZ710" s="2297"/>
      <c r="BA710" s="2295"/>
      <c r="BB710" s="376"/>
      <c r="BC710" s="224" t="s">
        <v>2733</v>
      </c>
      <c r="BD710" s="173" t="s">
        <v>4843</v>
      </c>
      <c r="BE710" s="172" t="s">
        <v>4785</v>
      </c>
      <c r="BF710" s="171" t="s">
        <v>1752</v>
      </c>
      <c r="BG710" s="224"/>
      <c r="BH710" s="224" t="s">
        <v>2735</v>
      </c>
      <c r="BI710" s="224"/>
      <c r="BJ710" s="224"/>
      <c r="BK710" s="2307"/>
      <c r="BL710" s="383"/>
      <c r="BM710" s="224"/>
      <c r="BN710" s="224"/>
      <c r="BO710" s="224"/>
      <c r="BP710" s="224"/>
      <c r="BQ710" s="224"/>
      <c r="BR710" s="224"/>
      <c r="BS710" s="224"/>
      <c r="BT710" s="224"/>
      <c r="BU710" s="224"/>
      <c r="BV710" s="224"/>
      <c r="BW710" s="224"/>
      <c r="BX710" s="224"/>
      <c r="BY710" s="224"/>
      <c r="BZ710" s="224"/>
      <c r="CA710" s="224"/>
      <c r="CB710" s="224"/>
      <c r="CC710" s="224"/>
      <c r="CD710" s="224"/>
      <c r="CE710" s="224"/>
      <c r="CF710" s="224"/>
      <c r="CG710" s="224"/>
      <c r="CH710" s="224"/>
      <c r="CI710" s="224"/>
      <c r="CJ710" s="224"/>
      <c r="CK710" s="224"/>
    </row>
    <row r="711" spans="1:89" s="189" customFormat="1">
      <c r="A711" s="371" t="s">
        <v>2727</v>
      </c>
      <c r="B711" s="228" t="s">
        <v>2728</v>
      </c>
      <c r="C711" s="252"/>
      <c r="D711" s="182" t="s">
        <v>7361</v>
      </c>
      <c r="E711" s="171" t="s">
        <v>2103</v>
      </c>
      <c r="F711" s="224" t="s">
        <v>3317</v>
      </c>
      <c r="G711" s="383"/>
      <c r="H711" s="254" t="s">
        <v>4849</v>
      </c>
      <c r="I711" s="446"/>
      <c r="J711" s="433"/>
      <c r="K711" s="385" t="s">
        <v>2732</v>
      </c>
      <c r="L711" s="436"/>
      <c r="M711" s="436"/>
      <c r="N711" s="383"/>
      <c r="O711" s="383"/>
      <c r="P711" s="436"/>
      <c r="Q711" s="376"/>
      <c r="R711" s="451"/>
      <c r="S711" s="453"/>
      <c r="T711" s="436"/>
      <c r="U711" s="460"/>
      <c r="V711" s="451"/>
      <c r="W711" s="436"/>
      <c r="X711" s="436"/>
      <c r="Y711" s="436"/>
      <c r="Z711" s="436"/>
      <c r="AA711" s="436"/>
      <c r="AB711" s="436"/>
      <c r="AC711" s="436"/>
      <c r="AD711" s="436"/>
      <c r="AE711" s="436"/>
      <c r="AF711" s="436"/>
      <c r="AG711" s="436"/>
      <c r="AH711" s="436"/>
      <c r="AI711" s="376"/>
      <c r="AJ711" s="451" t="s">
        <v>1768</v>
      </c>
      <c r="AK711" s="386" t="s">
        <v>1755</v>
      </c>
      <c r="AL711" s="452"/>
      <c r="AM711" s="452"/>
      <c r="AN711" s="452"/>
      <c r="AO711" s="452"/>
      <c r="AP711" s="453"/>
      <c r="AQ711" s="376"/>
      <c r="AR711" s="451"/>
      <c r="AS711" s="436"/>
      <c r="AT711" s="436"/>
      <c r="AU711" s="436"/>
      <c r="AV711" s="436"/>
      <c r="AW711" s="436"/>
      <c r="AX711" s="436"/>
      <c r="AY711" s="436"/>
      <c r="AZ711" s="383"/>
      <c r="BA711" s="256"/>
      <c r="BB711" s="376"/>
      <c r="BC711" s="224" t="s">
        <v>2733</v>
      </c>
      <c r="BD711" s="173" t="s">
        <v>2105</v>
      </c>
      <c r="BE711" s="172" t="s">
        <v>4807</v>
      </c>
      <c r="BF711" s="171" t="s">
        <v>1752</v>
      </c>
      <c r="BG711" s="224"/>
      <c r="BH711" s="224"/>
      <c r="BI711" s="224"/>
      <c r="BJ711" s="224"/>
      <c r="BK711" s="248"/>
      <c r="BL711" s="383"/>
      <c r="BM711" s="224"/>
      <c r="BN711" s="224"/>
      <c r="BO711" s="224"/>
      <c r="BP711" s="224"/>
      <c r="BQ711" s="224"/>
      <c r="BR711" s="224"/>
      <c r="BS711" s="224"/>
      <c r="BT711" s="224"/>
      <c r="BU711" s="224"/>
      <c r="BV711" s="224"/>
      <c r="BW711" s="224"/>
      <c r="BX711" s="224"/>
      <c r="BY711" s="224"/>
      <c r="BZ711" s="224"/>
      <c r="CA711" s="224"/>
      <c r="CB711" s="224"/>
      <c r="CC711" s="224"/>
      <c r="CD711" s="224"/>
      <c r="CE711" s="224"/>
      <c r="CF711" s="224"/>
      <c r="CG711" s="224"/>
      <c r="CH711" s="224"/>
      <c r="CI711" s="224"/>
      <c r="CJ711" s="224"/>
      <c r="CK711" s="224"/>
    </row>
    <row r="712" spans="1:89" s="189" customFormat="1" ht="30">
      <c r="A712" s="371" t="s">
        <v>2727</v>
      </c>
      <c r="B712" s="228" t="s">
        <v>2728</v>
      </c>
      <c r="C712" s="252"/>
      <c r="D712" s="182" t="s">
        <v>7362</v>
      </c>
      <c r="E712" s="171" t="s">
        <v>2103</v>
      </c>
      <c r="F712" s="224" t="s">
        <v>4795</v>
      </c>
      <c r="G712" s="383"/>
      <c r="H712" s="254" t="s">
        <v>4850</v>
      </c>
      <c r="I712" s="446"/>
      <c r="J712" s="433"/>
      <c r="K712" s="385" t="s">
        <v>2732</v>
      </c>
      <c r="L712" s="436"/>
      <c r="M712" s="436"/>
      <c r="N712" s="383"/>
      <c r="O712" s="383"/>
      <c r="P712" s="436"/>
      <c r="Q712" s="376"/>
      <c r="R712" s="451"/>
      <c r="S712" s="453"/>
      <c r="T712" s="436"/>
      <c r="U712" s="460"/>
      <c r="V712" s="451"/>
      <c r="W712" s="436"/>
      <c r="X712" s="436"/>
      <c r="Y712" s="436"/>
      <c r="Z712" s="436"/>
      <c r="AA712" s="436"/>
      <c r="AB712" s="436"/>
      <c r="AC712" s="436"/>
      <c r="AD712" s="436"/>
      <c r="AE712" s="436"/>
      <c r="AF712" s="436"/>
      <c r="AG712" s="436"/>
      <c r="AH712" s="436"/>
      <c r="AI712" s="376"/>
      <c r="AJ712" s="451" t="s">
        <v>1768</v>
      </c>
      <c r="AK712" s="433" t="s">
        <v>4851</v>
      </c>
      <c r="AL712" s="452"/>
      <c r="AM712" s="452"/>
      <c r="AN712" s="452"/>
      <c r="AO712" s="452"/>
      <c r="AP712" s="453"/>
      <c r="AQ712" s="376"/>
      <c r="AR712" s="451"/>
      <c r="AS712" s="436"/>
      <c r="AT712" s="436"/>
      <c r="AU712" s="436"/>
      <c r="AV712" s="436"/>
      <c r="AW712" s="436"/>
      <c r="AX712" s="436"/>
      <c r="AY712" s="436"/>
      <c r="AZ712" s="383"/>
      <c r="BA712" s="256"/>
      <c r="BB712" s="376"/>
      <c r="BC712" s="224" t="s">
        <v>2733</v>
      </c>
      <c r="BD712" s="173" t="s">
        <v>2105</v>
      </c>
      <c r="BE712" s="172" t="s">
        <v>4795</v>
      </c>
      <c r="BF712" s="171" t="s">
        <v>1752</v>
      </c>
      <c r="BG712" s="224"/>
      <c r="BH712" s="224"/>
      <c r="BI712" s="224"/>
      <c r="BJ712" s="224"/>
      <c r="BK712" s="248"/>
      <c r="BL712" s="383"/>
      <c r="BM712" s="224"/>
      <c r="BN712" s="224"/>
      <c r="BO712" s="224"/>
      <c r="BP712" s="224"/>
      <c r="BQ712" s="224"/>
      <c r="BR712" s="224"/>
      <c r="BS712" s="224"/>
      <c r="BT712" s="224"/>
      <c r="BU712" s="224"/>
      <c r="BV712" s="224"/>
      <c r="BW712" s="224"/>
      <c r="BX712" s="224"/>
      <c r="BY712" s="224"/>
      <c r="BZ712" s="224"/>
      <c r="CA712" s="224"/>
      <c r="CB712" s="224"/>
      <c r="CC712" s="224"/>
      <c r="CD712" s="224"/>
      <c r="CE712" s="224"/>
      <c r="CF712" s="224"/>
      <c r="CG712" s="224"/>
      <c r="CH712" s="224"/>
      <c r="CI712" s="224"/>
      <c r="CJ712" s="224"/>
      <c r="CK712" s="224"/>
    </row>
    <row r="713" spans="1:89" s="189" customFormat="1" ht="45">
      <c r="A713" s="371" t="s">
        <v>2727</v>
      </c>
      <c r="B713" s="228" t="s">
        <v>2728</v>
      </c>
      <c r="C713" s="252"/>
      <c r="D713" s="182" t="s">
        <v>2592</v>
      </c>
      <c r="E713" s="171" t="s">
        <v>2103</v>
      </c>
      <c r="F713" s="224" t="s">
        <v>2104</v>
      </c>
      <c r="G713" s="383"/>
      <c r="H713" s="254" t="s">
        <v>4852</v>
      </c>
      <c r="I713" s="446"/>
      <c r="J713" s="433"/>
      <c r="K713" s="385" t="s">
        <v>2732</v>
      </c>
      <c r="L713" s="436"/>
      <c r="M713" s="436"/>
      <c r="N713" s="383"/>
      <c r="O713" s="383"/>
      <c r="P713" s="436"/>
      <c r="Q713" s="376"/>
      <c r="R713" s="451"/>
      <c r="S713" s="453" t="s">
        <v>1768</v>
      </c>
      <c r="T713" s="436"/>
      <c r="U713" s="460"/>
      <c r="V713" s="451"/>
      <c r="W713" s="436"/>
      <c r="X713" s="436"/>
      <c r="Y713" s="436"/>
      <c r="Z713" s="436"/>
      <c r="AA713" s="436"/>
      <c r="AB713" s="436"/>
      <c r="AC713" s="436"/>
      <c r="AD713" s="436"/>
      <c r="AE713" s="436"/>
      <c r="AF713" s="436"/>
      <c r="AG713" s="436"/>
      <c r="AH713" s="436"/>
      <c r="AI713" s="376"/>
      <c r="AJ713" s="451" t="s">
        <v>1768</v>
      </c>
      <c r="AK713" s="433" t="s">
        <v>4853</v>
      </c>
      <c r="AL713" s="452" t="s">
        <v>1768</v>
      </c>
      <c r="AM713" s="452"/>
      <c r="AN713" s="452"/>
      <c r="AO713" s="452"/>
      <c r="AP713" s="453"/>
      <c r="AQ713" s="376"/>
      <c r="AR713" s="451"/>
      <c r="AS713" s="436"/>
      <c r="AT713" s="436"/>
      <c r="AU713" s="436"/>
      <c r="AV713" s="436"/>
      <c r="AW713" s="436"/>
      <c r="AX713" s="436" t="s">
        <v>1768</v>
      </c>
      <c r="AY713" s="436"/>
      <c r="AZ713" s="383"/>
      <c r="BA713" s="256"/>
      <c r="BB713" s="376"/>
      <c r="BC713" s="224" t="s">
        <v>2733</v>
      </c>
      <c r="BD713" s="173" t="s">
        <v>2105</v>
      </c>
      <c r="BE713" s="172" t="s">
        <v>2104</v>
      </c>
      <c r="BF713" s="171" t="s">
        <v>1752</v>
      </c>
      <c r="BG713" s="224"/>
      <c r="BH713" s="224"/>
      <c r="BI713" s="224"/>
      <c r="BJ713" s="224"/>
      <c r="BK713" s="248"/>
      <c r="BL713" s="383"/>
      <c r="BM713" s="224"/>
      <c r="BN713" s="224"/>
      <c r="BO713" s="224"/>
      <c r="BP713" s="224"/>
      <c r="BQ713" s="224"/>
      <c r="BR713" s="224"/>
      <c r="BS713" s="224"/>
      <c r="BT713" s="224"/>
      <c r="BU713" s="224"/>
      <c r="BV713" s="224"/>
      <c r="BW713" s="224"/>
      <c r="BX713" s="224"/>
      <c r="BY713" s="224"/>
      <c r="BZ713" s="224"/>
      <c r="CA713" s="224"/>
      <c r="CB713" s="224"/>
      <c r="CC713" s="224"/>
      <c r="CD713" s="224"/>
      <c r="CE713" s="224"/>
      <c r="CF713" s="224"/>
      <c r="CG713" s="224"/>
      <c r="CH713" s="224"/>
      <c r="CI713" s="224"/>
      <c r="CJ713" s="224"/>
      <c r="CK713" s="224"/>
    </row>
    <row r="714" spans="1:89" s="189" customFormat="1" ht="30">
      <c r="A714" s="371" t="s">
        <v>2727</v>
      </c>
      <c r="B714" s="228" t="s">
        <v>2728</v>
      </c>
      <c r="C714" s="252"/>
      <c r="D714" s="182" t="s">
        <v>2593</v>
      </c>
      <c r="E714" s="171" t="s">
        <v>2103</v>
      </c>
      <c r="F714" s="224" t="s">
        <v>2110</v>
      </c>
      <c r="G714" s="383"/>
      <c r="H714" s="254" t="s">
        <v>4854</v>
      </c>
      <c r="I714" s="446"/>
      <c r="J714" s="433"/>
      <c r="K714" s="385" t="s">
        <v>2732</v>
      </c>
      <c r="L714" s="436"/>
      <c r="M714" s="436"/>
      <c r="N714" s="383"/>
      <c r="O714" s="383"/>
      <c r="P714" s="436"/>
      <c r="Q714" s="376"/>
      <c r="R714" s="451"/>
      <c r="S714" s="453" t="s">
        <v>1768</v>
      </c>
      <c r="T714" s="436"/>
      <c r="U714" s="460"/>
      <c r="V714" s="451"/>
      <c r="W714" s="436"/>
      <c r="X714" s="436"/>
      <c r="Y714" s="436"/>
      <c r="Z714" s="436"/>
      <c r="AA714" s="436"/>
      <c r="AB714" s="436"/>
      <c r="AC714" s="436"/>
      <c r="AD714" s="436"/>
      <c r="AE714" s="436"/>
      <c r="AF714" s="436"/>
      <c r="AG714" s="436"/>
      <c r="AH714" s="436"/>
      <c r="AI714" s="376"/>
      <c r="AJ714" s="451" t="s">
        <v>1768</v>
      </c>
      <c r="AK714" s="433" t="s">
        <v>4855</v>
      </c>
      <c r="AL714" s="452" t="s">
        <v>1768</v>
      </c>
      <c r="AM714" s="452"/>
      <c r="AN714" s="452"/>
      <c r="AO714" s="452"/>
      <c r="AP714" s="453"/>
      <c r="AQ714" s="376"/>
      <c r="AR714" s="451"/>
      <c r="AS714" s="436"/>
      <c r="AT714" s="436"/>
      <c r="AU714" s="436"/>
      <c r="AV714" s="436"/>
      <c r="AW714" s="436"/>
      <c r="AX714" s="436" t="s">
        <v>1768</v>
      </c>
      <c r="AY714" s="436"/>
      <c r="AZ714" s="383"/>
      <c r="BA714" s="256"/>
      <c r="BB714" s="376"/>
      <c r="BC714" s="224" t="s">
        <v>2733</v>
      </c>
      <c r="BD714" s="173" t="s">
        <v>2105</v>
      </c>
      <c r="BE714" s="172" t="s">
        <v>2094</v>
      </c>
      <c r="BF714" s="171" t="s">
        <v>1752</v>
      </c>
      <c r="BG714" s="224"/>
      <c r="BH714" s="224"/>
      <c r="BI714" s="224"/>
      <c r="BJ714" s="224"/>
      <c r="BK714" s="248"/>
      <c r="BL714" s="383"/>
      <c r="BM714" s="224"/>
      <c r="BN714" s="224"/>
      <c r="BO714" s="224"/>
      <c r="BP714" s="224"/>
      <c r="BQ714" s="224"/>
      <c r="BR714" s="224"/>
      <c r="BS714" s="224"/>
      <c r="BT714" s="224"/>
      <c r="BU714" s="224"/>
      <c r="BV714" s="224"/>
      <c r="BW714" s="224"/>
      <c r="BX714" s="224"/>
      <c r="BY714" s="224"/>
      <c r="BZ714" s="224"/>
      <c r="CA714" s="224"/>
      <c r="CB714" s="224"/>
      <c r="CC714" s="224"/>
      <c r="CD714" s="224"/>
      <c r="CE714" s="224"/>
      <c r="CF714" s="224"/>
      <c r="CG714" s="224"/>
      <c r="CH714" s="224"/>
      <c r="CI714" s="224"/>
      <c r="CJ714" s="224"/>
      <c r="CK714" s="224"/>
    </row>
    <row r="715" spans="1:89" s="189" customFormat="1">
      <c r="A715" s="371" t="s">
        <v>2727</v>
      </c>
      <c r="B715" s="228" t="s">
        <v>2728</v>
      </c>
      <c r="C715" s="252"/>
      <c r="D715" s="182" t="s">
        <v>7363</v>
      </c>
      <c r="E715" s="171" t="s">
        <v>2103</v>
      </c>
      <c r="F715" s="224" t="s">
        <v>4856</v>
      </c>
      <c r="G715" s="383"/>
      <c r="H715" s="254" t="s">
        <v>4857</v>
      </c>
      <c r="I715" s="446"/>
      <c r="J715" s="433"/>
      <c r="K715" s="385" t="s">
        <v>2732</v>
      </c>
      <c r="L715" s="436"/>
      <c r="M715" s="436"/>
      <c r="N715" s="383"/>
      <c r="O715" s="383"/>
      <c r="P715" s="436"/>
      <c r="Q715" s="376"/>
      <c r="R715" s="451"/>
      <c r="S715" s="453" t="s">
        <v>1768</v>
      </c>
      <c r="T715" s="436"/>
      <c r="U715" s="460"/>
      <c r="V715" s="451"/>
      <c r="W715" s="436"/>
      <c r="X715" s="436"/>
      <c r="Y715" s="436"/>
      <c r="Z715" s="436"/>
      <c r="AA715" s="436"/>
      <c r="AB715" s="436"/>
      <c r="AC715" s="436"/>
      <c r="AD715" s="436"/>
      <c r="AE715" s="436"/>
      <c r="AF715" s="436"/>
      <c r="AG715" s="436"/>
      <c r="AH715" s="436"/>
      <c r="AI715" s="376"/>
      <c r="AJ715" s="451" t="s">
        <v>1768</v>
      </c>
      <c r="AK715" s="386" t="s">
        <v>3908</v>
      </c>
      <c r="AL715" s="452"/>
      <c r="AM715" s="452"/>
      <c r="AN715" s="452"/>
      <c r="AO715" s="452"/>
      <c r="AP715" s="453"/>
      <c r="AQ715" s="376"/>
      <c r="AR715" s="451"/>
      <c r="AS715" s="436"/>
      <c r="AT715" s="436"/>
      <c r="AU715" s="436"/>
      <c r="AV715" s="436"/>
      <c r="AW715" s="436"/>
      <c r="AX715" s="436"/>
      <c r="AY715" s="436"/>
      <c r="AZ715" s="383"/>
      <c r="BA715" s="256"/>
      <c r="BB715" s="376"/>
      <c r="BC715" s="224" t="s">
        <v>2733</v>
      </c>
      <c r="BD715" s="173" t="s">
        <v>2105</v>
      </c>
      <c r="BE715" s="172" t="s">
        <v>2128</v>
      </c>
      <c r="BF715" s="171" t="s">
        <v>1752</v>
      </c>
      <c r="BG715" s="224"/>
      <c r="BH715" s="224"/>
      <c r="BI715" s="224"/>
      <c r="BJ715" s="224"/>
      <c r="BK715" s="248"/>
      <c r="BL715" s="383"/>
      <c r="BM715" s="224"/>
      <c r="BN715" s="224"/>
      <c r="BO715" s="224"/>
      <c r="BP715" s="224"/>
      <c r="BQ715" s="224"/>
      <c r="BR715" s="224"/>
      <c r="BS715" s="224"/>
      <c r="BT715" s="224"/>
      <c r="BU715" s="224"/>
      <c r="BV715" s="224"/>
      <c r="BW715" s="224"/>
      <c r="BX715" s="224"/>
      <c r="BY715" s="224"/>
      <c r="BZ715" s="224"/>
      <c r="CA715" s="224"/>
      <c r="CB715" s="224"/>
      <c r="CC715" s="224"/>
      <c r="CD715" s="224"/>
      <c r="CE715" s="224"/>
      <c r="CF715" s="224"/>
      <c r="CG715" s="224"/>
      <c r="CH715" s="224"/>
      <c r="CI715" s="224"/>
      <c r="CJ715" s="224"/>
      <c r="CK715" s="224"/>
    </row>
    <row r="716" spans="1:89" s="189" customFormat="1" ht="30">
      <c r="A716" s="371" t="s">
        <v>2727</v>
      </c>
      <c r="B716" s="228" t="s">
        <v>2728</v>
      </c>
      <c r="C716" s="252"/>
      <c r="D716" s="182" t="s">
        <v>2595</v>
      </c>
      <c r="E716" s="171" t="s">
        <v>2103</v>
      </c>
      <c r="F716" s="224" t="s">
        <v>2121</v>
      </c>
      <c r="G716" s="383"/>
      <c r="H716" s="254" t="s">
        <v>4858</v>
      </c>
      <c r="I716" s="446"/>
      <c r="J716" s="433"/>
      <c r="K716" s="385" t="s">
        <v>2732</v>
      </c>
      <c r="L716" s="436"/>
      <c r="M716" s="436"/>
      <c r="N716" s="383"/>
      <c r="O716" s="383"/>
      <c r="P716" s="436"/>
      <c r="Q716" s="376"/>
      <c r="R716" s="451"/>
      <c r="S716" s="453" t="s">
        <v>1768</v>
      </c>
      <c r="T716" s="436"/>
      <c r="U716" s="460"/>
      <c r="V716" s="451"/>
      <c r="W716" s="436"/>
      <c r="X716" s="436"/>
      <c r="Y716" s="436"/>
      <c r="Z716" s="436"/>
      <c r="AA716" s="436"/>
      <c r="AB716" s="436"/>
      <c r="AC716" s="436"/>
      <c r="AD716" s="436"/>
      <c r="AE716" s="436"/>
      <c r="AF716" s="436"/>
      <c r="AG716" s="436"/>
      <c r="AH716" s="436"/>
      <c r="AI716" s="376"/>
      <c r="AJ716" s="451" t="s">
        <v>1768</v>
      </c>
      <c r="AK716" s="386" t="s">
        <v>4859</v>
      </c>
      <c r="AL716" s="452" t="s">
        <v>1768</v>
      </c>
      <c r="AM716" s="452"/>
      <c r="AN716" s="452"/>
      <c r="AO716" s="452"/>
      <c r="AP716" s="453"/>
      <c r="AQ716" s="376"/>
      <c r="AR716" s="451"/>
      <c r="AS716" s="436"/>
      <c r="AT716" s="436"/>
      <c r="AU716" s="436"/>
      <c r="AV716" s="436"/>
      <c r="AW716" s="436"/>
      <c r="AX716" s="436"/>
      <c r="AY716" s="436"/>
      <c r="AZ716" s="383"/>
      <c r="BA716" s="256"/>
      <c r="BB716" s="376"/>
      <c r="BC716" s="224" t="s">
        <v>2733</v>
      </c>
      <c r="BD716" s="173" t="s">
        <v>2105</v>
      </c>
      <c r="BE716" s="172" t="s">
        <v>2122</v>
      </c>
      <c r="BF716" s="171" t="s">
        <v>1752</v>
      </c>
      <c r="BG716" s="224"/>
      <c r="BH716" s="224"/>
      <c r="BI716" s="224"/>
      <c r="BJ716" s="224"/>
      <c r="BK716" s="248"/>
      <c r="BL716" s="383"/>
      <c r="BM716" s="224"/>
      <c r="BN716" s="224"/>
      <c r="BO716" s="224"/>
      <c r="BP716" s="224"/>
      <c r="BQ716" s="224"/>
      <c r="BR716" s="224"/>
      <c r="BS716" s="224"/>
      <c r="BT716" s="224"/>
      <c r="BU716" s="224"/>
      <c r="BV716" s="224"/>
      <c r="BW716" s="224"/>
      <c r="BX716" s="224"/>
      <c r="BY716" s="224"/>
      <c r="BZ716" s="224"/>
      <c r="CA716" s="224"/>
      <c r="CB716" s="224"/>
      <c r="CC716" s="224"/>
      <c r="CD716" s="224"/>
      <c r="CE716" s="224"/>
      <c r="CF716" s="224"/>
      <c r="CG716" s="224"/>
      <c r="CH716" s="224"/>
      <c r="CI716" s="224"/>
      <c r="CJ716" s="224"/>
      <c r="CK716" s="224"/>
    </row>
    <row r="717" spans="1:89" s="189" customFormat="1" ht="30">
      <c r="A717" s="371" t="s">
        <v>2727</v>
      </c>
      <c r="B717" s="228" t="s">
        <v>2728</v>
      </c>
      <c r="C717" s="252"/>
      <c r="D717" s="182" t="s">
        <v>2594</v>
      </c>
      <c r="E717" s="171" t="s">
        <v>2103</v>
      </c>
      <c r="F717" s="224" t="s">
        <v>2115</v>
      </c>
      <c r="G717" s="383"/>
      <c r="H717" s="254" t="s">
        <v>4860</v>
      </c>
      <c r="I717" s="446"/>
      <c r="J717" s="433"/>
      <c r="K717" s="385" t="s">
        <v>2732</v>
      </c>
      <c r="L717" s="436"/>
      <c r="M717" s="436"/>
      <c r="N717" s="383"/>
      <c r="O717" s="383"/>
      <c r="P717" s="436"/>
      <c r="Q717" s="376"/>
      <c r="R717" s="451"/>
      <c r="S717" s="453" t="s">
        <v>1768</v>
      </c>
      <c r="T717" s="436"/>
      <c r="U717" s="460"/>
      <c r="V717" s="451"/>
      <c r="W717" s="436"/>
      <c r="X717" s="436"/>
      <c r="Y717" s="436"/>
      <c r="Z717" s="436"/>
      <c r="AA717" s="436"/>
      <c r="AB717" s="436"/>
      <c r="AC717" s="436"/>
      <c r="AD717" s="436"/>
      <c r="AE717" s="436"/>
      <c r="AF717" s="436"/>
      <c r="AG717" s="436"/>
      <c r="AH717" s="436"/>
      <c r="AI717" s="376"/>
      <c r="AJ717" s="451" t="s">
        <v>1768</v>
      </c>
      <c r="AK717" s="433" t="s">
        <v>4861</v>
      </c>
      <c r="AL717" s="452" t="s">
        <v>1768</v>
      </c>
      <c r="AM717" s="452"/>
      <c r="AN717" s="452"/>
      <c r="AO717" s="452"/>
      <c r="AP717" s="453"/>
      <c r="AQ717" s="376"/>
      <c r="AR717" s="451"/>
      <c r="AS717" s="436"/>
      <c r="AT717" s="436"/>
      <c r="AU717" s="436"/>
      <c r="AV717" s="436"/>
      <c r="AW717" s="436"/>
      <c r="AX717" s="436"/>
      <c r="AY717" s="436"/>
      <c r="AZ717" s="383"/>
      <c r="BA717" s="256"/>
      <c r="BB717" s="376"/>
      <c r="BC717" s="224" t="s">
        <v>2733</v>
      </c>
      <c r="BD717" s="173" t="s">
        <v>2105</v>
      </c>
      <c r="BE717" s="172" t="s">
        <v>2116</v>
      </c>
      <c r="BF717" s="171" t="s">
        <v>1752</v>
      </c>
      <c r="BG717" s="224"/>
      <c r="BH717" s="224"/>
      <c r="BI717" s="224"/>
      <c r="BJ717" s="224"/>
      <c r="BK717" s="248"/>
      <c r="BL717" s="383"/>
      <c r="BM717" s="224"/>
      <c r="BN717" s="224"/>
      <c r="BO717" s="224"/>
      <c r="BP717" s="224"/>
      <c r="BQ717" s="224"/>
      <c r="BR717" s="224"/>
      <c r="BS717" s="224"/>
      <c r="BT717" s="224"/>
      <c r="BU717" s="224"/>
      <c r="BV717" s="224"/>
      <c r="BW717" s="224"/>
      <c r="BX717" s="224"/>
      <c r="BY717" s="224"/>
      <c r="BZ717" s="224"/>
      <c r="CA717" s="224"/>
      <c r="CB717" s="224"/>
      <c r="CC717" s="224"/>
      <c r="CD717" s="224"/>
      <c r="CE717" s="224"/>
      <c r="CF717" s="224"/>
      <c r="CG717" s="224"/>
      <c r="CH717" s="224"/>
      <c r="CI717" s="224"/>
      <c r="CJ717" s="224"/>
      <c r="CK717" s="224"/>
    </row>
    <row r="718" spans="1:89" s="189" customFormat="1" ht="45">
      <c r="A718" s="371" t="s">
        <v>2727</v>
      </c>
      <c r="B718" s="228" t="s">
        <v>2728</v>
      </c>
      <c r="C718" s="252"/>
      <c r="D718" s="182" t="s">
        <v>7364</v>
      </c>
      <c r="E718" s="171" t="s">
        <v>2103</v>
      </c>
      <c r="F718" s="224" t="s">
        <v>4862</v>
      </c>
      <c r="G718" s="383"/>
      <c r="H718" s="254" t="s">
        <v>4863</v>
      </c>
      <c r="I718" s="446"/>
      <c r="J718" s="433"/>
      <c r="K718" s="385" t="s">
        <v>2732</v>
      </c>
      <c r="L718" s="436"/>
      <c r="M718" s="436"/>
      <c r="N718" s="383"/>
      <c r="O718" s="383"/>
      <c r="P718" s="436"/>
      <c r="Q718" s="376"/>
      <c r="R718" s="451"/>
      <c r="S718" s="453" t="s">
        <v>1768</v>
      </c>
      <c r="T718" s="436"/>
      <c r="U718" s="460"/>
      <c r="V718" s="451"/>
      <c r="W718" s="436"/>
      <c r="X718" s="436"/>
      <c r="Y718" s="436"/>
      <c r="Z718" s="436"/>
      <c r="AA718" s="436"/>
      <c r="AB718" s="436"/>
      <c r="AC718" s="436"/>
      <c r="AD718" s="436"/>
      <c r="AE718" s="436"/>
      <c r="AF718" s="436"/>
      <c r="AG718" s="436"/>
      <c r="AH718" s="436"/>
      <c r="AI718" s="376"/>
      <c r="AJ718" s="451" t="s">
        <v>1768</v>
      </c>
      <c r="AK718" s="433" t="s">
        <v>4864</v>
      </c>
      <c r="AL718" s="452" t="s">
        <v>1768</v>
      </c>
      <c r="AM718" s="452"/>
      <c r="AN718" s="452"/>
      <c r="AO718" s="452"/>
      <c r="AP718" s="453"/>
      <c r="AQ718" s="376"/>
      <c r="AR718" s="451"/>
      <c r="AS718" s="436"/>
      <c r="AT718" s="436"/>
      <c r="AU718" s="436"/>
      <c r="AV718" s="436"/>
      <c r="AW718" s="436"/>
      <c r="AX718" s="436"/>
      <c r="AY718" s="436"/>
      <c r="AZ718" s="383"/>
      <c r="BA718" s="256"/>
      <c r="BB718" s="376"/>
      <c r="BC718" s="224" t="s">
        <v>2733</v>
      </c>
      <c r="BD718" s="173" t="s">
        <v>2105</v>
      </c>
      <c r="BE718" s="172" t="s">
        <v>2094</v>
      </c>
      <c r="BF718" s="171" t="s">
        <v>1752</v>
      </c>
      <c r="BG718" s="224"/>
      <c r="BH718" s="224"/>
      <c r="BI718" s="224"/>
      <c r="BJ718" s="224"/>
      <c r="BK718" s="248"/>
      <c r="BL718" s="383"/>
      <c r="BM718" s="224"/>
      <c r="BN718" s="224"/>
      <c r="BO718" s="224"/>
      <c r="BP718" s="224"/>
      <c r="BQ718" s="224"/>
      <c r="BR718" s="224"/>
      <c r="BS718" s="224"/>
      <c r="BT718" s="224"/>
      <c r="BU718" s="224"/>
      <c r="BV718" s="224"/>
      <c r="BW718" s="224"/>
      <c r="BX718" s="224"/>
      <c r="BY718" s="224"/>
      <c r="BZ718" s="224"/>
      <c r="CA718" s="224"/>
      <c r="CB718" s="224"/>
      <c r="CC718" s="224"/>
      <c r="CD718" s="224"/>
      <c r="CE718" s="224"/>
      <c r="CF718" s="224"/>
      <c r="CG718" s="224"/>
      <c r="CH718" s="224"/>
      <c r="CI718" s="224"/>
      <c r="CJ718" s="224"/>
      <c r="CK718" s="224"/>
    </row>
    <row r="719" spans="1:89" s="189" customFormat="1" ht="30">
      <c r="A719" s="371" t="s">
        <v>2727</v>
      </c>
      <c r="B719" s="228" t="s">
        <v>2728</v>
      </c>
      <c r="C719" s="252"/>
      <c r="D719" s="182" t="s">
        <v>2596</v>
      </c>
      <c r="E719" s="171" t="s">
        <v>2103</v>
      </c>
      <c r="F719" s="224" t="s">
        <v>2127</v>
      </c>
      <c r="G719" s="383"/>
      <c r="H719" s="254" t="s">
        <v>4865</v>
      </c>
      <c r="I719" s="446"/>
      <c r="J719" s="433"/>
      <c r="K719" s="385" t="s">
        <v>2732</v>
      </c>
      <c r="L719" s="436"/>
      <c r="M719" s="436"/>
      <c r="N719" s="383"/>
      <c r="O719" s="383"/>
      <c r="P719" s="436"/>
      <c r="Q719" s="376"/>
      <c r="R719" s="451"/>
      <c r="S719" s="453" t="s">
        <v>1768</v>
      </c>
      <c r="T719" s="436"/>
      <c r="U719" s="460"/>
      <c r="V719" s="451"/>
      <c r="W719" s="436"/>
      <c r="X719" s="436"/>
      <c r="Y719" s="436"/>
      <c r="Z719" s="436"/>
      <c r="AA719" s="436"/>
      <c r="AB719" s="436"/>
      <c r="AC719" s="436"/>
      <c r="AD719" s="436"/>
      <c r="AE719" s="436"/>
      <c r="AF719" s="436"/>
      <c r="AG719" s="436"/>
      <c r="AH719" s="436"/>
      <c r="AI719" s="376"/>
      <c r="AJ719" s="451" t="s">
        <v>1768</v>
      </c>
      <c r="AK719" s="433" t="s">
        <v>4866</v>
      </c>
      <c r="AL719" s="452"/>
      <c r="AM719" s="452"/>
      <c r="AN719" s="452"/>
      <c r="AO719" s="452"/>
      <c r="AP719" s="453"/>
      <c r="AQ719" s="376"/>
      <c r="AR719" s="451"/>
      <c r="AS719" s="436"/>
      <c r="AT719" s="436"/>
      <c r="AU719" s="436"/>
      <c r="AV719" s="436"/>
      <c r="AW719" s="436"/>
      <c r="AX719" s="436"/>
      <c r="AY719" s="436"/>
      <c r="AZ719" s="383"/>
      <c r="BA719" s="256"/>
      <c r="BB719" s="376"/>
      <c r="BC719" s="224" t="s">
        <v>2733</v>
      </c>
      <c r="BD719" s="173" t="s">
        <v>2105</v>
      </c>
      <c r="BE719" s="172" t="s">
        <v>2128</v>
      </c>
      <c r="BF719" s="171" t="s">
        <v>1752</v>
      </c>
      <c r="BG719" s="224"/>
      <c r="BH719" s="224"/>
      <c r="BI719" s="224"/>
      <c r="BJ719" s="224"/>
      <c r="BK719" s="248"/>
      <c r="BL719" s="383"/>
      <c r="BM719" s="224"/>
      <c r="BN719" s="224"/>
      <c r="BO719" s="224"/>
      <c r="BP719" s="224"/>
      <c r="BQ719" s="224"/>
      <c r="BR719" s="224"/>
      <c r="BS719" s="224"/>
      <c r="BT719" s="224"/>
      <c r="BU719" s="224"/>
      <c r="BV719" s="224"/>
      <c r="BW719" s="224"/>
      <c r="BX719" s="224"/>
      <c r="BY719" s="224"/>
      <c r="BZ719" s="224"/>
      <c r="CA719" s="224"/>
      <c r="CB719" s="224"/>
      <c r="CC719" s="224"/>
      <c r="CD719" s="224"/>
      <c r="CE719" s="224"/>
      <c r="CF719" s="224"/>
      <c r="CG719" s="224"/>
      <c r="CH719" s="224"/>
      <c r="CI719" s="224"/>
      <c r="CJ719" s="224"/>
      <c r="CK719" s="224"/>
    </row>
    <row r="720" spans="1:89" s="189" customFormat="1" ht="30">
      <c r="A720" s="371" t="s">
        <v>2727</v>
      </c>
      <c r="B720" s="228" t="s">
        <v>2728</v>
      </c>
      <c r="C720" s="252"/>
      <c r="D720" s="182" t="s">
        <v>7365</v>
      </c>
      <c r="E720" s="171" t="s">
        <v>4867</v>
      </c>
      <c r="F720" s="224" t="s">
        <v>2764</v>
      </c>
      <c r="G720" s="383"/>
      <c r="H720" s="254" t="s">
        <v>4868</v>
      </c>
      <c r="I720" s="446"/>
      <c r="J720" s="433"/>
      <c r="K720" s="385"/>
      <c r="L720" s="436"/>
      <c r="M720" s="436"/>
      <c r="N720" s="383"/>
      <c r="O720" s="383"/>
      <c r="P720" s="436"/>
      <c r="Q720" s="376"/>
      <c r="R720" s="451"/>
      <c r="S720" s="453"/>
      <c r="T720" s="436"/>
      <c r="U720" s="460"/>
      <c r="V720" s="451"/>
      <c r="W720" s="436"/>
      <c r="X720" s="436"/>
      <c r="Y720" s="436"/>
      <c r="Z720" s="436"/>
      <c r="AA720" s="436"/>
      <c r="AB720" s="436"/>
      <c r="AC720" s="436"/>
      <c r="AD720" s="436"/>
      <c r="AE720" s="436"/>
      <c r="AF720" s="436"/>
      <c r="AG720" s="436"/>
      <c r="AH720" s="436"/>
      <c r="AI720" s="376"/>
      <c r="AJ720" s="451"/>
      <c r="AK720" s="386"/>
      <c r="AL720" s="452"/>
      <c r="AM720" s="452"/>
      <c r="AN720" s="452"/>
      <c r="AO720" s="452"/>
      <c r="AP720" s="453"/>
      <c r="AQ720" s="376"/>
      <c r="AR720" s="451"/>
      <c r="AS720" s="436"/>
      <c r="AT720" s="436"/>
      <c r="AU720" s="436"/>
      <c r="AV720" s="436"/>
      <c r="AW720" s="436"/>
      <c r="AX720" s="436"/>
      <c r="AY720" s="436"/>
      <c r="AZ720" s="383"/>
      <c r="BA720" s="256"/>
      <c r="BB720" s="376"/>
      <c r="BC720" s="224" t="s">
        <v>2733</v>
      </c>
      <c r="BD720" s="173" t="s">
        <v>4869</v>
      </c>
      <c r="BE720" s="172" t="s">
        <v>2764</v>
      </c>
      <c r="BF720" s="171" t="s">
        <v>1752</v>
      </c>
      <c r="BG720" s="224"/>
      <c r="BH720" s="224"/>
      <c r="BI720" s="224"/>
      <c r="BJ720" s="224"/>
      <c r="BK720" s="248"/>
      <c r="BL720" s="383"/>
      <c r="BM720" s="224"/>
      <c r="BN720" s="224"/>
      <c r="BO720" s="224"/>
      <c r="BP720" s="224"/>
      <c r="BQ720" s="224"/>
      <c r="BR720" s="224"/>
      <c r="BS720" s="224"/>
      <c r="BT720" s="224"/>
      <c r="BU720" s="224"/>
      <c r="BV720" s="224"/>
      <c r="BW720" s="224"/>
      <c r="BX720" s="224"/>
      <c r="BY720" s="224"/>
      <c r="BZ720" s="224"/>
      <c r="CA720" s="224"/>
      <c r="CB720" s="224"/>
      <c r="CC720" s="224"/>
      <c r="CD720" s="224"/>
      <c r="CE720" s="224"/>
      <c r="CF720" s="224"/>
      <c r="CG720" s="224"/>
      <c r="CH720" s="224"/>
      <c r="CI720" s="224"/>
      <c r="CJ720" s="224"/>
      <c r="CK720" s="224"/>
    </row>
    <row r="721" spans="1:89" s="189" customFormat="1">
      <c r="A721" s="371" t="s">
        <v>2727</v>
      </c>
      <c r="B721" s="228" t="s">
        <v>2728</v>
      </c>
      <c r="C721" s="252"/>
      <c r="D721" s="182" t="s">
        <v>7366</v>
      </c>
      <c r="E721" s="171" t="s">
        <v>4867</v>
      </c>
      <c r="F721" s="224" t="s">
        <v>4870</v>
      </c>
      <c r="G721" s="383"/>
      <c r="H721" s="254" t="s">
        <v>4871</v>
      </c>
      <c r="I721" s="446"/>
      <c r="J721" s="433"/>
      <c r="K721" s="385"/>
      <c r="L721" s="436"/>
      <c r="M721" s="436"/>
      <c r="N721" s="383"/>
      <c r="O721" s="383"/>
      <c r="P721" s="436"/>
      <c r="Q721" s="376"/>
      <c r="R721" s="451"/>
      <c r="S721" s="453"/>
      <c r="T721" s="436"/>
      <c r="U721" s="460"/>
      <c r="V721" s="451"/>
      <c r="W721" s="436"/>
      <c r="X721" s="436"/>
      <c r="Y721" s="436"/>
      <c r="Z721" s="436"/>
      <c r="AA721" s="436"/>
      <c r="AB721" s="436"/>
      <c r="AC721" s="436"/>
      <c r="AD721" s="436"/>
      <c r="AE721" s="436"/>
      <c r="AF721" s="436"/>
      <c r="AG721" s="436"/>
      <c r="AH721" s="436"/>
      <c r="AI721" s="376"/>
      <c r="AJ721" s="451" t="s">
        <v>1768</v>
      </c>
      <c r="AK721" s="386" t="s">
        <v>4872</v>
      </c>
      <c r="AL721" s="452" t="s">
        <v>1768</v>
      </c>
      <c r="AM721" s="452"/>
      <c r="AN721" s="452"/>
      <c r="AO721" s="452"/>
      <c r="AP721" s="453"/>
      <c r="AQ721" s="376"/>
      <c r="AR721" s="451"/>
      <c r="AS721" s="436"/>
      <c r="AT721" s="436"/>
      <c r="AU721" s="436"/>
      <c r="AV721" s="436"/>
      <c r="AW721" s="436"/>
      <c r="AX721" s="436"/>
      <c r="AY721" s="436"/>
      <c r="AZ721" s="383"/>
      <c r="BA721" s="256"/>
      <c r="BB721" s="376"/>
      <c r="BC721" s="224" t="s">
        <v>2733</v>
      </c>
      <c r="BD721" s="173" t="s">
        <v>4869</v>
      </c>
      <c r="BE721" s="172" t="s">
        <v>4873</v>
      </c>
      <c r="BF721" s="171" t="s">
        <v>1752</v>
      </c>
      <c r="BG721" s="224"/>
      <c r="BH721" s="224"/>
      <c r="BI721" s="224"/>
      <c r="BJ721" s="224"/>
      <c r="BK721" s="248"/>
      <c r="BL721" s="383"/>
      <c r="BM721" s="224"/>
      <c r="BN721" s="224"/>
      <c r="BO721" s="224"/>
      <c r="BP721" s="224"/>
      <c r="BQ721" s="224"/>
      <c r="BR721" s="224"/>
      <c r="BS721" s="224"/>
      <c r="BT721" s="224"/>
      <c r="BU721" s="224"/>
      <c r="BV721" s="224"/>
      <c r="BW721" s="224"/>
      <c r="BX721" s="224"/>
      <c r="BY721" s="224"/>
      <c r="BZ721" s="224"/>
      <c r="CA721" s="224"/>
      <c r="CB721" s="224"/>
      <c r="CC721" s="224"/>
      <c r="CD721" s="224"/>
      <c r="CE721" s="224"/>
      <c r="CF721" s="224"/>
      <c r="CG721" s="224"/>
      <c r="CH721" s="224"/>
      <c r="CI721" s="224"/>
      <c r="CJ721" s="224"/>
      <c r="CK721" s="224"/>
    </row>
    <row r="722" spans="1:89" s="189" customFormat="1" ht="60">
      <c r="A722" s="371" t="s">
        <v>2727</v>
      </c>
      <c r="B722" s="228" t="s">
        <v>2728</v>
      </c>
      <c r="C722" s="252"/>
      <c r="D722" s="182" t="s">
        <v>7367</v>
      </c>
      <c r="E722" s="171" t="s">
        <v>4867</v>
      </c>
      <c r="F722" s="224" t="s">
        <v>2759</v>
      </c>
      <c r="G722" s="383"/>
      <c r="H722" s="254" t="s">
        <v>4874</v>
      </c>
      <c r="I722" s="446"/>
      <c r="J722" s="433"/>
      <c r="K722" s="385"/>
      <c r="L722" s="436"/>
      <c r="M722" s="436"/>
      <c r="N722" s="383"/>
      <c r="O722" s="383"/>
      <c r="P722" s="436"/>
      <c r="Q722" s="376"/>
      <c r="R722" s="451"/>
      <c r="S722" s="453"/>
      <c r="T722" s="436"/>
      <c r="U722" s="460"/>
      <c r="V722" s="451"/>
      <c r="W722" s="436"/>
      <c r="X722" s="436"/>
      <c r="Y722" s="436"/>
      <c r="Z722" s="436"/>
      <c r="AA722" s="436"/>
      <c r="AB722" s="436"/>
      <c r="AC722" s="436"/>
      <c r="AD722" s="436"/>
      <c r="AE722" s="436"/>
      <c r="AF722" s="436"/>
      <c r="AG722" s="436"/>
      <c r="AH722" s="436"/>
      <c r="AI722" s="376"/>
      <c r="AJ722" s="451" t="s">
        <v>1768</v>
      </c>
      <c r="AK722" s="433" t="s">
        <v>4875</v>
      </c>
      <c r="AL722" s="452" t="s">
        <v>1768</v>
      </c>
      <c r="AM722" s="452"/>
      <c r="AN722" s="452"/>
      <c r="AO722" s="452"/>
      <c r="AP722" s="453"/>
      <c r="AQ722" s="376"/>
      <c r="AR722" s="451"/>
      <c r="AS722" s="436"/>
      <c r="AT722" s="436"/>
      <c r="AU722" s="436"/>
      <c r="AV722" s="436"/>
      <c r="AW722" s="436"/>
      <c r="AX722" s="436"/>
      <c r="AY722" s="436"/>
      <c r="AZ722" s="383"/>
      <c r="BA722" s="256"/>
      <c r="BB722" s="376"/>
      <c r="BC722" s="224" t="s">
        <v>2733</v>
      </c>
      <c r="BD722" s="173" t="s">
        <v>4876</v>
      </c>
      <c r="BE722" s="172" t="s">
        <v>4877</v>
      </c>
      <c r="BF722" s="171" t="s">
        <v>1752</v>
      </c>
      <c r="BG722" s="224"/>
      <c r="BH722" s="224"/>
      <c r="BI722" s="224"/>
      <c r="BJ722" s="224"/>
      <c r="BK722" s="248"/>
      <c r="BL722" s="383"/>
      <c r="BM722" s="224"/>
      <c r="BN722" s="224"/>
      <c r="BO722" s="224"/>
      <c r="BP722" s="224"/>
      <c r="BQ722" s="224"/>
      <c r="BR722" s="224"/>
      <c r="BS722" s="224"/>
      <c r="BT722" s="224"/>
      <c r="BU722" s="224"/>
      <c r="BV722" s="224"/>
      <c r="BW722" s="224"/>
      <c r="BX722" s="224"/>
      <c r="BY722" s="224"/>
      <c r="BZ722" s="224"/>
      <c r="CA722" s="224"/>
      <c r="CB722" s="224"/>
      <c r="CC722" s="224"/>
      <c r="CD722" s="224"/>
      <c r="CE722" s="224"/>
      <c r="CF722" s="224"/>
      <c r="CG722" s="224"/>
      <c r="CH722" s="224"/>
      <c r="CI722" s="224"/>
      <c r="CJ722" s="224"/>
      <c r="CK722" s="224"/>
    </row>
    <row r="723" spans="1:89" s="189" customFormat="1" ht="45">
      <c r="A723" s="371" t="s">
        <v>2727</v>
      </c>
      <c r="B723" s="228" t="s">
        <v>2728</v>
      </c>
      <c r="C723" s="252"/>
      <c r="D723" s="182" t="s">
        <v>7368</v>
      </c>
      <c r="E723" s="171" t="s">
        <v>4867</v>
      </c>
      <c r="F723" s="224" t="s">
        <v>3720</v>
      </c>
      <c r="G723" s="383" t="s">
        <v>1768</v>
      </c>
      <c r="H723" s="254" t="s">
        <v>4878</v>
      </c>
      <c r="I723" s="446"/>
      <c r="J723" s="433"/>
      <c r="K723" s="385"/>
      <c r="L723" s="436"/>
      <c r="M723" s="436"/>
      <c r="N723" s="383"/>
      <c r="O723" s="383"/>
      <c r="P723" s="436"/>
      <c r="Q723" s="376"/>
      <c r="R723" s="451"/>
      <c r="S723" s="453"/>
      <c r="T723" s="436"/>
      <c r="U723" s="460"/>
      <c r="V723" s="451"/>
      <c r="W723" s="436"/>
      <c r="X723" s="436"/>
      <c r="Y723" s="436"/>
      <c r="Z723" s="436"/>
      <c r="AA723" s="436"/>
      <c r="AB723" s="436"/>
      <c r="AC723" s="436"/>
      <c r="AD723" s="436"/>
      <c r="AE723" s="436"/>
      <c r="AF723" s="436"/>
      <c r="AG723" s="436"/>
      <c r="AH723" s="436"/>
      <c r="AI723" s="376"/>
      <c r="AJ723" s="451"/>
      <c r="AK723" s="386" t="s">
        <v>4879</v>
      </c>
      <c r="AL723" s="452" t="s">
        <v>1768</v>
      </c>
      <c r="AM723" s="452"/>
      <c r="AN723" s="452"/>
      <c r="AO723" s="452"/>
      <c r="AP723" s="453"/>
      <c r="AQ723" s="376"/>
      <c r="AR723" s="451"/>
      <c r="AS723" s="436"/>
      <c r="AT723" s="436"/>
      <c r="AU723" s="436"/>
      <c r="AV723" s="436"/>
      <c r="AW723" s="436"/>
      <c r="AX723" s="436"/>
      <c r="AY723" s="436"/>
      <c r="AZ723" s="383"/>
      <c r="BA723" s="256"/>
      <c r="BB723" s="376"/>
      <c r="BC723" s="224" t="s">
        <v>2733</v>
      </c>
      <c r="BD723" s="173" t="s">
        <v>4876</v>
      </c>
      <c r="BE723" s="172" t="s">
        <v>4880</v>
      </c>
      <c r="BF723" s="171" t="s">
        <v>1752</v>
      </c>
      <c r="BG723" s="224"/>
      <c r="BH723" s="224"/>
      <c r="BI723" s="224"/>
      <c r="BJ723" s="224"/>
      <c r="BK723" s="248"/>
      <c r="BL723" s="383"/>
      <c r="BM723" s="224"/>
      <c r="BN723" s="224"/>
      <c r="BO723" s="224"/>
      <c r="BP723" s="224"/>
      <c r="BQ723" s="224"/>
      <c r="BR723" s="224"/>
      <c r="BS723" s="224"/>
      <c r="BT723" s="224"/>
      <c r="BU723" s="224"/>
      <c r="BV723" s="224"/>
      <c r="BW723" s="224"/>
      <c r="BX723" s="224"/>
      <c r="BY723" s="224"/>
      <c r="BZ723" s="224"/>
      <c r="CA723" s="224"/>
      <c r="CB723" s="224"/>
      <c r="CC723" s="224"/>
      <c r="CD723" s="224"/>
      <c r="CE723" s="224"/>
      <c r="CF723" s="224"/>
      <c r="CG723" s="224"/>
      <c r="CH723" s="224"/>
      <c r="CI723" s="224"/>
      <c r="CJ723" s="224"/>
      <c r="CK723" s="224"/>
    </row>
    <row r="724" spans="1:89" s="189" customFormat="1" ht="30">
      <c r="A724" s="371" t="s">
        <v>2727</v>
      </c>
      <c r="B724" s="228" t="s">
        <v>2728</v>
      </c>
      <c r="C724" s="252"/>
      <c r="D724" s="182" t="s">
        <v>7369</v>
      </c>
      <c r="E724" s="171" t="s">
        <v>4867</v>
      </c>
      <c r="F724" s="224" t="s">
        <v>4881</v>
      </c>
      <c r="G724" s="383"/>
      <c r="H724" s="254" t="s">
        <v>4882</v>
      </c>
      <c r="I724" s="446"/>
      <c r="J724" s="433"/>
      <c r="K724" s="385"/>
      <c r="L724" s="436"/>
      <c r="M724" s="436"/>
      <c r="N724" s="383"/>
      <c r="O724" s="383"/>
      <c r="P724" s="436"/>
      <c r="Q724" s="376"/>
      <c r="R724" s="451"/>
      <c r="S724" s="453"/>
      <c r="T724" s="436"/>
      <c r="U724" s="460"/>
      <c r="V724" s="451"/>
      <c r="W724" s="436"/>
      <c r="X724" s="436"/>
      <c r="Y724" s="436"/>
      <c r="Z724" s="436"/>
      <c r="AA724" s="436"/>
      <c r="AB724" s="436"/>
      <c r="AC724" s="436"/>
      <c r="AD724" s="436"/>
      <c r="AE724" s="436"/>
      <c r="AF724" s="436"/>
      <c r="AG724" s="436"/>
      <c r="AH724" s="436"/>
      <c r="AI724" s="376"/>
      <c r="AJ724" s="451" t="s">
        <v>1768</v>
      </c>
      <c r="AK724" s="386" t="s">
        <v>4883</v>
      </c>
      <c r="AL724" s="452"/>
      <c r="AM724" s="452"/>
      <c r="AN724" s="452"/>
      <c r="AO724" s="452"/>
      <c r="AP724" s="453"/>
      <c r="AQ724" s="376"/>
      <c r="AR724" s="451"/>
      <c r="AS724" s="436"/>
      <c r="AT724" s="436"/>
      <c r="AU724" s="436"/>
      <c r="AV724" s="436"/>
      <c r="AW724" s="436"/>
      <c r="AX724" s="436"/>
      <c r="AY724" s="436"/>
      <c r="AZ724" s="383"/>
      <c r="BA724" s="256"/>
      <c r="BB724" s="376"/>
      <c r="BC724" s="224" t="s">
        <v>2733</v>
      </c>
      <c r="BD724" s="173" t="s">
        <v>4876</v>
      </c>
      <c r="BE724" s="172" t="s">
        <v>4884</v>
      </c>
      <c r="BF724" s="171" t="s">
        <v>2874</v>
      </c>
      <c r="BG724" s="224"/>
      <c r="BH724" s="224"/>
      <c r="BI724" s="224"/>
      <c r="BJ724" s="224"/>
      <c r="BK724" s="248"/>
      <c r="BL724" s="383"/>
      <c r="BM724" s="224"/>
      <c r="BN724" s="224"/>
      <c r="BO724" s="224"/>
      <c r="BP724" s="224"/>
      <c r="BQ724" s="224"/>
      <c r="BR724" s="224"/>
      <c r="BS724" s="224"/>
      <c r="BT724" s="224"/>
      <c r="BU724" s="224"/>
      <c r="BV724" s="224"/>
      <c r="BW724" s="224"/>
      <c r="BX724" s="224"/>
      <c r="BY724" s="224"/>
      <c r="BZ724" s="224"/>
      <c r="CA724" s="224"/>
      <c r="CB724" s="224"/>
      <c r="CC724" s="224"/>
      <c r="CD724" s="224"/>
      <c r="CE724" s="224"/>
      <c r="CF724" s="224"/>
      <c r="CG724" s="224"/>
      <c r="CH724" s="224"/>
      <c r="CI724" s="224"/>
      <c r="CJ724" s="224"/>
      <c r="CK724" s="224"/>
    </row>
    <row r="725" spans="1:89" s="189" customFormat="1" ht="30">
      <c r="A725" s="371" t="s">
        <v>2727</v>
      </c>
      <c r="B725" s="228" t="s">
        <v>2728</v>
      </c>
      <c r="C725" s="252"/>
      <c r="D725" s="182" t="s">
        <v>7370</v>
      </c>
      <c r="E725" s="171" t="s">
        <v>4867</v>
      </c>
      <c r="F725" s="224" t="s">
        <v>3726</v>
      </c>
      <c r="G725" s="383"/>
      <c r="H725" s="254" t="s">
        <v>4885</v>
      </c>
      <c r="I725" s="446"/>
      <c r="J725" s="433"/>
      <c r="K725" s="385"/>
      <c r="L725" s="436"/>
      <c r="M725" s="436"/>
      <c r="N725" s="383"/>
      <c r="O725" s="383"/>
      <c r="P725" s="436"/>
      <c r="Q725" s="376"/>
      <c r="R725" s="451"/>
      <c r="S725" s="453"/>
      <c r="T725" s="436"/>
      <c r="U725" s="460"/>
      <c r="V725" s="451"/>
      <c r="W725" s="436"/>
      <c r="X725" s="436"/>
      <c r="Y725" s="436"/>
      <c r="Z725" s="436"/>
      <c r="AA725" s="436"/>
      <c r="AB725" s="436"/>
      <c r="AC725" s="436"/>
      <c r="AD725" s="436"/>
      <c r="AE725" s="436"/>
      <c r="AF725" s="436"/>
      <c r="AG725" s="436"/>
      <c r="AH725" s="436"/>
      <c r="AI725" s="376"/>
      <c r="AJ725" s="451" t="s">
        <v>1768</v>
      </c>
      <c r="AK725" s="386" t="s">
        <v>4886</v>
      </c>
      <c r="AL725" s="452" t="s">
        <v>1768</v>
      </c>
      <c r="AM725" s="452"/>
      <c r="AN725" s="452"/>
      <c r="AO725" s="452"/>
      <c r="AP725" s="453"/>
      <c r="AQ725" s="376"/>
      <c r="AR725" s="451"/>
      <c r="AS725" s="436"/>
      <c r="AT725" s="436"/>
      <c r="AU725" s="436"/>
      <c r="AV725" s="436"/>
      <c r="AW725" s="436"/>
      <c r="AX725" s="436"/>
      <c r="AY725" s="436"/>
      <c r="AZ725" s="383"/>
      <c r="BA725" s="256"/>
      <c r="BB725" s="376"/>
      <c r="BC725" s="224" t="s">
        <v>2733</v>
      </c>
      <c r="BD725" s="173" t="s">
        <v>4876</v>
      </c>
      <c r="BE725" s="172" t="s">
        <v>4887</v>
      </c>
      <c r="BF725" s="171" t="s">
        <v>1752</v>
      </c>
      <c r="BG725" s="224"/>
      <c r="BH725" s="224"/>
      <c r="BI725" s="224"/>
      <c r="BJ725" s="224"/>
      <c r="BK725" s="248"/>
      <c r="BL725" s="383"/>
      <c r="BM725" s="224"/>
      <c r="BN725" s="224"/>
      <c r="BO725" s="224"/>
      <c r="BP725" s="224"/>
      <c r="BQ725" s="224"/>
      <c r="BR725" s="224"/>
      <c r="BS725" s="224"/>
      <c r="BT725" s="224"/>
      <c r="BU725" s="224"/>
      <c r="BV725" s="224"/>
      <c r="BW725" s="224"/>
      <c r="BX725" s="224"/>
      <c r="BY725" s="224"/>
      <c r="BZ725" s="224"/>
      <c r="CA725" s="224"/>
      <c r="CB725" s="224"/>
      <c r="CC725" s="224"/>
      <c r="CD725" s="224"/>
      <c r="CE725" s="224"/>
      <c r="CF725" s="224"/>
      <c r="CG725" s="224"/>
      <c r="CH725" s="224"/>
      <c r="CI725" s="224"/>
      <c r="CJ725" s="224"/>
      <c r="CK725" s="224"/>
    </row>
    <row r="726" spans="1:89" s="189" customFormat="1" ht="30">
      <c r="A726" s="371" t="s">
        <v>2727</v>
      </c>
      <c r="B726" s="228" t="s">
        <v>2728</v>
      </c>
      <c r="C726" s="252"/>
      <c r="D726" s="182" t="s">
        <v>7371</v>
      </c>
      <c r="E726" s="171" t="s">
        <v>4867</v>
      </c>
      <c r="F726" s="224" t="s">
        <v>4888</v>
      </c>
      <c r="G726" s="383"/>
      <c r="H726" s="254" t="s">
        <v>4889</v>
      </c>
      <c r="I726" s="446"/>
      <c r="J726" s="433"/>
      <c r="K726" s="385"/>
      <c r="L726" s="436"/>
      <c r="M726" s="436"/>
      <c r="N726" s="383"/>
      <c r="O726" s="383"/>
      <c r="P726" s="436"/>
      <c r="Q726" s="376"/>
      <c r="R726" s="451"/>
      <c r="S726" s="453"/>
      <c r="T726" s="436"/>
      <c r="U726" s="460"/>
      <c r="V726" s="451"/>
      <c r="W726" s="436"/>
      <c r="X726" s="436"/>
      <c r="Y726" s="436"/>
      <c r="Z726" s="436"/>
      <c r="AA726" s="436"/>
      <c r="AB726" s="436"/>
      <c r="AC726" s="436"/>
      <c r="AD726" s="436"/>
      <c r="AE726" s="436"/>
      <c r="AF726" s="436"/>
      <c r="AG726" s="436"/>
      <c r="AH726" s="436"/>
      <c r="AI726" s="376"/>
      <c r="AJ726" s="451" t="s">
        <v>1768</v>
      </c>
      <c r="AK726" s="433" t="s">
        <v>4890</v>
      </c>
      <c r="AL726" s="452"/>
      <c r="AM726" s="452"/>
      <c r="AN726" s="452"/>
      <c r="AO726" s="452"/>
      <c r="AP726" s="453"/>
      <c r="AQ726" s="376"/>
      <c r="AR726" s="451"/>
      <c r="AS726" s="436"/>
      <c r="AT726" s="436"/>
      <c r="AU726" s="436"/>
      <c r="AV726" s="436"/>
      <c r="AW726" s="436"/>
      <c r="AX726" s="436"/>
      <c r="AY726" s="436"/>
      <c r="AZ726" s="383"/>
      <c r="BA726" s="256"/>
      <c r="BB726" s="376"/>
      <c r="BC726" s="224" t="s">
        <v>2733</v>
      </c>
      <c r="BD726" s="173" t="s">
        <v>4876</v>
      </c>
      <c r="BE726" s="172" t="s">
        <v>4891</v>
      </c>
      <c r="BF726" s="171" t="s">
        <v>2874</v>
      </c>
      <c r="BG726" s="224"/>
      <c r="BH726" s="224"/>
      <c r="BI726" s="224"/>
      <c r="BJ726" s="224"/>
      <c r="BK726" s="248"/>
      <c r="BL726" s="383"/>
      <c r="BM726" s="224"/>
      <c r="BN726" s="224"/>
      <c r="BO726" s="224"/>
      <c r="BP726" s="224"/>
      <c r="BQ726" s="224"/>
      <c r="BR726" s="224"/>
      <c r="BS726" s="224"/>
      <c r="BT726" s="224"/>
      <c r="BU726" s="224"/>
      <c r="BV726" s="224"/>
      <c r="BW726" s="224"/>
      <c r="BX726" s="224"/>
      <c r="BY726" s="224"/>
      <c r="BZ726" s="224"/>
      <c r="CA726" s="224"/>
      <c r="CB726" s="224"/>
      <c r="CC726" s="224"/>
      <c r="CD726" s="224"/>
      <c r="CE726" s="224"/>
      <c r="CF726" s="224"/>
      <c r="CG726" s="224"/>
      <c r="CH726" s="224"/>
      <c r="CI726" s="224"/>
      <c r="CJ726" s="224"/>
      <c r="CK726" s="224"/>
    </row>
    <row r="727" spans="1:89" s="189" customFormat="1" ht="45">
      <c r="A727" s="371" t="s">
        <v>4892</v>
      </c>
      <c r="B727" s="228" t="s">
        <v>2728</v>
      </c>
      <c r="C727" s="252" t="s">
        <v>4893</v>
      </c>
      <c r="D727" s="182" t="s">
        <v>7372</v>
      </c>
      <c r="E727" s="171" t="s">
        <v>4894</v>
      </c>
      <c r="F727" s="224" t="s">
        <v>4870</v>
      </c>
      <c r="G727" s="383"/>
      <c r="H727" s="254" t="s">
        <v>4895</v>
      </c>
      <c r="I727" s="446"/>
      <c r="J727" s="433"/>
      <c r="K727" s="385"/>
      <c r="L727" s="436"/>
      <c r="M727" s="436"/>
      <c r="N727" s="383"/>
      <c r="O727" s="383"/>
      <c r="P727" s="436"/>
      <c r="Q727" s="376"/>
      <c r="R727" s="451"/>
      <c r="S727" s="453"/>
      <c r="T727" s="436"/>
      <c r="U727" s="460"/>
      <c r="V727" s="451"/>
      <c r="W727" s="436"/>
      <c r="X727" s="436"/>
      <c r="Y727" s="436"/>
      <c r="Z727" s="436"/>
      <c r="AA727" s="436"/>
      <c r="AB727" s="436"/>
      <c r="AC727" s="436"/>
      <c r="AD727" s="436"/>
      <c r="AE727" s="436"/>
      <c r="AF727" s="436"/>
      <c r="AG727" s="436"/>
      <c r="AH727" s="436"/>
      <c r="AI727" s="376"/>
      <c r="AJ727" s="451"/>
      <c r="AK727" s="433"/>
      <c r="AL727" s="452"/>
      <c r="AM727" s="452"/>
      <c r="AN727" s="452"/>
      <c r="AO727" s="452"/>
      <c r="AP727" s="453"/>
      <c r="AQ727" s="376"/>
      <c r="AR727" s="451"/>
      <c r="AS727" s="436"/>
      <c r="AT727" s="436"/>
      <c r="AU727" s="436"/>
      <c r="AV727" s="436"/>
      <c r="AW727" s="436"/>
      <c r="AX727" s="436"/>
      <c r="AY727" s="436"/>
      <c r="AZ727" s="383"/>
      <c r="BA727" s="256"/>
      <c r="BB727" s="376"/>
      <c r="BC727" s="224" t="s">
        <v>2733</v>
      </c>
      <c r="BD727" s="173" t="s">
        <v>4896</v>
      </c>
      <c r="BE727" s="172" t="s">
        <v>2762</v>
      </c>
      <c r="BF727" s="171" t="s">
        <v>1752</v>
      </c>
      <c r="BG727" s="224"/>
      <c r="BH727" s="224"/>
      <c r="BI727" s="224"/>
      <c r="BJ727" s="224"/>
      <c r="BK727" s="248"/>
      <c r="BL727" s="383"/>
      <c r="BM727" s="224"/>
      <c r="BN727" s="224"/>
      <c r="BO727" s="224"/>
      <c r="BP727" s="224"/>
      <c r="BQ727" s="224"/>
      <c r="BR727" s="224"/>
      <c r="BS727" s="224"/>
      <c r="BT727" s="224"/>
      <c r="BU727" s="224"/>
      <c r="BV727" s="224"/>
      <c r="BW727" s="224"/>
      <c r="BX727" s="224"/>
      <c r="BY727" s="224"/>
      <c r="BZ727" s="224"/>
      <c r="CA727" s="224"/>
      <c r="CB727" s="224"/>
      <c r="CC727" s="224"/>
      <c r="CD727" s="224"/>
      <c r="CE727" s="224"/>
      <c r="CF727" s="224"/>
      <c r="CG727" s="224"/>
      <c r="CH727" s="224"/>
      <c r="CI727" s="224"/>
      <c r="CJ727" s="224"/>
      <c r="CK727" s="224"/>
    </row>
    <row r="728" spans="1:89" s="189" customFormat="1">
      <c r="A728" s="371" t="s">
        <v>4892</v>
      </c>
      <c r="B728" s="228" t="s">
        <v>2728</v>
      </c>
      <c r="C728" s="252" t="s">
        <v>4893</v>
      </c>
      <c r="D728" s="182" t="s">
        <v>7373</v>
      </c>
      <c r="E728" s="171" t="s">
        <v>4894</v>
      </c>
      <c r="F728" s="224" t="s">
        <v>2759</v>
      </c>
      <c r="G728" s="383"/>
      <c r="H728" s="254" t="s">
        <v>4897</v>
      </c>
      <c r="I728" s="446"/>
      <c r="J728" s="433"/>
      <c r="K728" s="385"/>
      <c r="L728" s="436"/>
      <c r="M728" s="436"/>
      <c r="N728" s="383"/>
      <c r="O728" s="383"/>
      <c r="P728" s="436"/>
      <c r="Q728" s="376"/>
      <c r="R728" s="451"/>
      <c r="S728" s="453"/>
      <c r="T728" s="436"/>
      <c r="U728" s="460"/>
      <c r="V728" s="451"/>
      <c r="W728" s="436"/>
      <c r="X728" s="436"/>
      <c r="Y728" s="436"/>
      <c r="Z728" s="436"/>
      <c r="AA728" s="436"/>
      <c r="AB728" s="436"/>
      <c r="AC728" s="436"/>
      <c r="AD728" s="436"/>
      <c r="AE728" s="436"/>
      <c r="AF728" s="436"/>
      <c r="AG728" s="436"/>
      <c r="AH728" s="436"/>
      <c r="AI728" s="376"/>
      <c r="AJ728" s="451"/>
      <c r="AK728" s="433"/>
      <c r="AL728" s="452"/>
      <c r="AM728" s="452"/>
      <c r="AN728" s="452"/>
      <c r="AO728" s="452"/>
      <c r="AP728" s="453"/>
      <c r="AQ728" s="376"/>
      <c r="AR728" s="451"/>
      <c r="AS728" s="436"/>
      <c r="AT728" s="436"/>
      <c r="AU728" s="436"/>
      <c r="AV728" s="436"/>
      <c r="AW728" s="436"/>
      <c r="AX728" s="436"/>
      <c r="AY728" s="436"/>
      <c r="AZ728" s="383"/>
      <c r="BA728" s="256"/>
      <c r="BB728" s="376"/>
      <c r="BC728" s="224" t="s">
        <v>2733</v>
      </c>
      <c r="BD728" s="173" t="s">
        <v>4896</v>
      </c>
      <c r="BE728" s="172" t="s">
        <v>2759</v>
      </c>
      <c r="BF728" s="171" t="s">
        <v>1752</v>
      </c>
      <c r="BG728" s="224"/>
      <c r="BH728" s="224"/>
      <c r="BI728" s="224"/>
      <c r="BJ728" s="224"/>
      <c r="BK728" s="248"/>
      <c r="BL728" s="383"/>
      <c r="BM728" s="224"/>
      <c r="BN728" s="224"/>
      <c r="BO728" s="224"/>
      <c r="BP728" s="224"/>
      <c r="BQ728" s="224"/>
      <c r="BR728" s="224"/>
      <c r="BS728" s="224"/>
      <c r="BT728" s="224"/>
      <c r="BU728" s="224"/>
      <c r="BV728" s="224"/>
      <c r="BW728" s="224"/>
      <c r="BX728" s="224"/>
      <c r="BY728" s="224"/>
      <c r="BZ728" s="224"/>
      <c r="CA728" s="224"/>
      <c r="CB728" s="224"/>
      <c r="CC728" s="224"/>
      <c r="CD728" s="224"/>
      <c r="CE728" s="224"/>
      <c r="CF728" s="224"/>
      <c r="CG728" s="224"/>
      <c r="CH728" s="224"/>
      <c r="CI728" s="224"/>
      <c r="CJ728" s="224"/>
      <c r="CK728" s="224"/>
    </row>
    <row r="729" spans="1:89" s="189" customFormat="1">
      <c r="A729" s="371" t="s">
        <v>4892</v>
      </c>
      <c r="B729" s="228" t="s">
        <v>2728</v>
      </c>
      <c r="C729" s="252" t="s">
        <v>4893</v>
      </c>
      <c r="D729" s="182" t="s">
        <v>7374</v>
      </c>
      <c r="E729" s="171" t="s">
        <v>4894</v>
      </c>
      <c r="F729" s="224" t="s">
        <v>1740</v>
      </c>
      <c r="G729" s="383"/>
      <c r="H729" s="254" t="s">
        <v>4898</v>
      </c>
      <c r="I729" s="446"/>
      <c r="J729" s="433"/>
      <c r="K729" s="385"/>
      <c r="L729" s="436"/>
      <c r="M729" s="436"/>
      <c r="N729" s="383"/>
      <c r="O729" s="383"/>
      <c r="P729" s="436"/>
      <c r="Q729" s="376"/>
      <c r="R729" s="451"/>
      <c r="S729" s="453"/>
      <c r="T729" s="436"/>
      <c r="U729" s="460"/>
      <c r="V729" s="451"/>
      <c r="W729" s="436"/>
      <c r="X729" s="436"/>
      <c r="Y729" s="436"/>
      <c r="Z729" s="436"/>
      <c r="AA729" s="436"/>
      <c r="AB729" s="436"/>
      <c r="AC729" s="436"/>
      <c r="AD729" s="436"/>
      <c r="AE729" s="436"/>
      <c r="AF729" s="436"/>
      <c r="AG729" s="436"/>
      <c r="AH729" s="436"/>
      <c r="AI729" s="376"/>
      <c r="AJ729" s="451"/>
      <c r="AK729" s="433"/>
      <c r="AL729" s="452"/>
      <c r="AM729" s="452"/>
      <c r="AN729" s="452"/>
      <c r="AO729" s="452"/>
      <c r="AP729" s="453"/>
      <c r="AQ729" s="376"/>
      <c r="AR729" s="451"/>
      <c r="AS729" s="436"/>
      <c r="AT729" s="436"/>
      <c r="AU729" s="436"/>
      <c r="AV729" s="436"/>
      <c r="AW729" s="436"/>
      <c r="AX729" s="436"/>
      <c r="AY729" s="436"/>
      <c r="AZ729" s="383"/>
      <c r="BA729" s="256"/>
      <c r="BB729" s="376"/>
      <c r="BC729" s="224" t="s">
        <v>2733</v>
      </c>
      <c r="BD729" s="173" t="s">
        <v>4896</v>
      </c>
      <c r="BE729" s="172" t="s">
        <v>2764</v>
      </c>
      <c r="BF729" s="171" t="s">
        <v>1752</v>
      </c>
      <c r="BG729" s="224"/>
      <c r="BH729" s="224"/>
      <c r="BI729" s="224"/>
      <c r="BJ729" s="224"/>
      <c r="BK729" s="248"/>
      <c r="BL729" s="383"/>
      <c r="BM729" s="224"/>
      <c r="BN729" s="224"/>
      <c r="BO729" s="224"/>
      <c r="BP729" s="224"/>
      <c r="BQ729" s="224"/>
      <c r="BR729" s="224"/>
      <c r="BS729" s="224"/>
      <c r="BT729" s="224"/>
      <c r="BU729" s="224"/>
      <c r="BV729" s="224"/>
      <c r="BW729" s="224"/>
      <c r="BX729" s="224"/>
      <c r="BY729" s="224"/>
      <c r="BZ729" s="224"/>
      <c r="CA729" s="224"/>
      <c r="CB729" s="224"/>
      <c r="CC729" s="224"/>
      <c r="CD729" s="224"/>
      <c r="CE729" s="224"/>
      <c r="CF729" s="224"/>
      <c r="CG729" s="224"/>
      <c r="CH729" s="224"/>
      <c r="CI729" s="224"/>
      <c r="CJ729" s="224"/>
      <c r="CK729" s="224"/>
    </row>
    <row r="730" spans="1:89" s="189" customFormat="1">
      <c r="A730" s="371" t="s">
        <v>4892</v>
      </c>
      <c r="B730" s="228" t="s">
        <v>2728</v>
      </c>
      <c r="C730" s="252" t="s">
        <v>4893</v>
      </c>
      <c r="D730" s="182" t="s">
        <v>7375</v>
      </c>
      <c r="E730" s="171" t="s">
        <v>4894</v>
      </c>
      <c r="F730" s="224" t="s">
        <v>1904</v>
      </c>
      <c r="G730" s="383"/>
      <c r="H730" s="254" t="s">
        <v>4899</v>
      </c>
      <c r="I730" s="446"/>
      <c r="J730" s="433"/>
      <c r="K730" s="385"/>
      <c r="L730" s="436"/>
      <c r="M730" s="436"/>
      <c r="N730" s="383"/>
      <c r="O730" s="383"/>
      <c r="P730" s="436"/>
      <c r="Q730" s="376"/>
      <c r="R730" s="451"/>
      <c r="S730" s="453"/>
      <c r="T730" s="436"/>
      <c r="U730" s="460"/>
      <c r="V730" s="451"/>
      <c r="W730" s="436"/>
      <c r="X730" s="436"/>
      <c r="Y730" s="436"/>
      <c r="Z730" s="436"/>
      <c r="AA730" s="436"/>
      <c r="AB730" s="436"/>
      <c r="AC730" s="436"/>
      <c r="AD730" s="436"/>
      <c r="AE730" s="436"/>
      <c r="AF730" s="436"/>
      <c r="AG730" s="436"/>
      <c r="AH730" s="436"/>
      <c r="AI730" s="376"/>
      <c r="AJ730" s="451"/>
      <c r="AK730" s="433"/>
      <c r="AL730" s="452"/>
      <c r="AM730" s="452"/>
      <c r="AN730" s="452"/>
      <c r="AO730" s="452"/>
      <c r="AP730" s="453"/>
      <c r="AQ730" s="376"/>
      <c r="AR730" s="451"/>
      <c r="AS730" s="436"/>
      <c r="AT730" s="436"/>
      <c r="AU730" s="436"/>
      <c r="AV730" s="436"/>
      <c r="AW730" s="436"/>
      <c r="AX730" s="436"/>
      <c r="AY730" s="436"/>
      <c r="AZ730" s="383"/>
      <c r="BA730" s="256"/>
      <c r="BB730" s="376"/>
      <c r="BC730" s="224" t="s">
        <v>2733</v>
      </c>
      <c r="BD730" s="173" t="s">
        <v>4896</v>
      </c>
      <c r="BE730" s="172" t="s">
        <v>3697</v>
      </c>
      <c r="BF730" s="171" t="s">
        <v>1752</v>
      </c>
      <c r="BG730" s="224"/>
      <c r="BH730" s="224"/>
      <c r="BI730" s="224"/>
      <c r="BJ730" s="224"/>
      <c r="BK730" s="248"/>
      <c r="BL730" s="383"/>
      <c r="BM730" s="224"/>
      <c r="BN730" s="224"/>
      <c r="BO730" s="224"/>
      <c r="BP730" s="224"/>
      <c r="BQ730" s="224"/>
      <c r="BR730" s="224"/>
      <c r="BS730" s="224"/>
      <c r="BT730" s="224"/>
      <c r="BU730" s="224"/>
      <c r="BV730" s="224"/>
      <c r="BW730" s="224"/>
      <c r="BX730" s="224"/>
      <c r="BY730" s="224"/>
      <c r="BZ730" s="224"/>
      <c r="CA730" s="224"/>
      <c r="CB730" s="224"/>
      <c r="CC730" s="224"/>
      <c r="CD730" s="224"/>
      <c r="CE730" s="224"/>
      <c r="CF730" s="224"/>
      <c r="CG730" s="224"/>
      <c r="CH730" s="224"/>
      <c r="CI730" s="224"/>
      <c r="CJ730" s="224"/>
      <c r="CK730" s="224"/>
    </row>
    <row r="731" spans="1:89" s="189" customFormat="1">
      <c r="A731" s="371" t="s">
        <v>4892</v>
      </c>
      <c r="B731" s="228" t="s">
        <v>2728</v>
      </c>
      <c r="C731" s="252" t="s">
        <v>4893</v>
      </c>
      <c r="D731" s="182" t="s">
        <v>7376</v>
      </c>
      <c r="E731" s="171" t="s">
        <v>4894</v>
      </c>
      <c r="F731" s="224" t="s">
        <v>4832</v>
      </c>
      <c r="G731" s="383"/>
      <c r="H731" s="254" t="s">
        <v>4900</v>
      </c>
      <c r="I731" s="446"/>
      <c r="J731" s="433"/>
      <c r="K731" s="385"/>
      <c r="L731" s="436"/>
      <c r="M731" s="436"/>
      <c r="N731" s="383"/>
      <c r="O731" s="383"/>
      <c r="P731" s="436"/>
      <c r="Q731" s="376"/>
      <c r="R731" s="451"/>
      <c r="S731" s="453"/>
      <c r="T731" s="436"/>
      <c r="U731" s="460"/>
      <c r="V731" s="451"/>
      <c r="W731" s="436"/>
      <c r="X731" s="436"/>
      <c r="Y731" s="436"/>
      <c r="Z731" s="436"/>
      <c r="AA731" s="436"/>
      <c r="AB731" s="436"/>
      <c r="AC731" s="436"/>
      <c r="AD731" s="436"/>
      <c r="AE731" s="436"/>
      <c r="AF731" s="436"/>
      <c r="AG731" s="436"/>
      <c r="AH731" s="436"/>
      <c r="AI731" s="376"/>
      <c r="AJ731" s="451"/>
      <c r="AK731" s="433"/>
      <c r="AL731" s="452"/>
      <c r="AM731" s="452"/>
      <c r="AN731" s="452"/>
      <c r="AO731" s="452"/>
      <c r="AP731" s="453"/>
      <c r="AQ731" s="376"/>
      <c r="AR731" s="451"/>
      <c r="AS731" s="436"/>
      <c r="AT731" s="436"/>
      <c r="AU731" s="436"/>
      <c r="AV731" s="436"/>
      <c r="AW731" s="436"/>
      <c r="AX731" s="436"/>
      <c r="AY731" s="436"/>
      <c r="AZ731" s="383"/>
      <c r="BA731" s="256"/>
      <c r="BB731" s="376"/>
      <c r="BC731" s="224" t="s">
        <v>2733</v>
      </c>
      <c r="BD731" s="173" t="s">
        <v>4896</v>
      </c>
      <c r="BE731" s="172" t="s">
        <v>3896</v>
      </c>
      <c r="BF731" s="171" t="s">
        <v>1752</v>
      </c>
      <c r="BG731" s="224"/>
      <c r="BH731" s="224"/>
      <c r="BI731" s="224"/>
      <c r="BJ731" s="224"/>
      <c r="BK731" s="248"/>
      <c r="BL731" s="383"/>
      <c r="BM731" s="224"/>
      <c r="BN731" s="224"/>
      <c r="BO731" s="224"/>
      <c r="BP731" s="224"/>
      <c r="BQ731" s="224"/>
      <c r="BR731" s="224"/>
      <c r="BS731" s="224"/>
      <c r="BT731" s="224"/>
      <c r="BU731" s="224"/>
      <c r="BV731" s="224"/>
      <c r="BW731" s="224"/>
      <c r="BX731" s="224"/>
      <c r="BY731" s="224"/>
      <c r="BZ731" s="224"/>
      <c r="CA731" s="224"/>
      <c r="CB731" s="224"/>
      <c r="CC731" s="224"/>
      <c r="CD731" s="224"/>
      <c r="CE731" s="224"/>
      <c r="CF731" s="224"/>
      <c r="CG731" s="224"/>
      <c r="CH731" s="224"/>
      <c r="CI731" s="224"/>
      <c r="CJ731" s="224"/>
      <c r="CK731" s="224"/>
    </row>
    <row r="732" spans="1:89" s="189" customFormat="1">
      <c r="A732" s="371" t="s">
        <v>4892</v>
      </c>
      <c r="B732" s="228" t="s">
        <v>2728</v>
      </c>
      <c r="C732" s="252" t="s">
        <v>4893</v>
      </c>
      <c r="D732" s="182" t="s">
        <v>7377</v>
      </c>
      <c r="E732" s="171" t="s">
        <v>4894</v>
      </c>
      <c r="F732" s="224" t="s">
        <v>1746</v>
      </c>
      <c r="G732" s="383"/>
      <c r="H732" s="254" t="s">
        <v>4901</v>
      </c>
      <c r="I732" s="446"/>
      <c r="J732" s="433"/>
      <c r="K732" s="385"/>
      <c r="L732" s="436"/>
      <c r="M732" s="436"/>
      <c r="N732" s="383"/>
      <c r="O732" s="383"/>
      <c r="P732" s="436"/>
      <c r="Q732" s="376"/>
      <c r="R732" s="451"/>
      <c r="S732" s="453"/>
      <c r="T732" s="436"/>
      <c r="U732" s="460"/>
      <c r="V732" s="451"/>
      <c r="W732" s="436"/>
      <c r="X732" s="436"/>
      <c r="Y732" s="436"/>
      <c r="Z732" s="436"/>
      <c r="AA732" s="436"/>
      <c r="AB732" s="436"/>
      <c r="AC732" s="436"/>
      <c r="AD732" s="436"/>
      <c r="AE732" s="436"/>
      <c r="AF732" s="436"/>
      <c r="AG732" s="436"/>
      <c r="AH732" s="436"/>
      <c r="AI732" s="376"/>
      <c r="AJ732" s="451"/>
      <c r="AK732" s="433"/>
      <c r="AL732" s="452"/>
      <c r="AM732" s="452"/>
      <c r="AN732" s="452"/>
      <c r="AO732" s="452"/>
      <c r="AP732" s="453"/>
      <c r="AQ732" s="376"/>
      <c r="AR732" s="451"/>
      <c r="AS732" s="436"/>
      <c r="AT732" s="436"/>
      <c r="AU732" s="436"/>
      <c r="AV732" s="436"/>
      <c r="AW732" s="436"/>
      <c r="AX732" s="436"/>
      <c r="AY732" s="436"/>
      <c r="AZ732" s="383"/>
      <c r="BA732" s="256"/>
      <c r="BB732" s="376"/>
      <c r="BC732" s="224" t="s">
        <v>2733</v>
      </c>
      <c r="BD732" s="173" t="s">
        <v>4896</v>
      </c>
      <c r="BE732" s="172" t="s">
        <v>2553</v>
      </c>
      <c r="BF732" s="171" t="s">
        <v>1752</v>
      </c>
      <c r="BG732" s="224"/>
      <c r="BH732" s="224"/>
      <c r="BI732" s="224"/>
      <c r="BJ732" s="224"/>
      <c r="BK732" s="248"/>
      <c r="BL732" s="383"/>
      <c r="BM732" s="224"/>
      <c r="BN732" s="224"/>
      <c r="BO732" s="224"/>
      <c r="BP732" s="224"/>
      <c r="BQ732" s="224"/>
      <c r="BR732" s="224"/>
      <c r="BS732" s="224"/>
      <c r="BT732" s="224"/>
      <c r="BU732" s="224"/>
      <c r="BV732" s="224"/>
      <c r="BW732" s="224"/>
      <c r="BX732" s="224"/>
      <c r="BY732" s="224"/>
      <c r="BZ732" s="224"/>
      <c r="CA732" s="224"/>
      <c r="CB732" s="224"/>
      <c r="CC732" s="224"/>
      <c r="CD732" s="224"/>
      <c r="CE732" s="224"/>
      <c r="CF732" s="224"/>
      <c r="CG732" s="224"/>
      <c r="CH732" s="224"/>
      <c r="CI732" s="224"/>
      <c r="CJ732" s="224"/>
      <c r="CK732" s="224"/>
    </row>
    <row r="733" spans="1:89" s="189" customFormat="1" ht="30">
      <c r="A733" s="371" t="s">
        <v>2727</v>
      </c>
      <c r="B733" s="228" t="s">
        <v>2728</v>
      </c>
      <c r="C733" s="252"/>
      <c r="D733" s="182" t="s">
        <v>7378</v>
      </c>
      <c r="E733" s="171" t="s">
        <v>2368</v>
      </c>
      <c r="F733" s="224" t="s">
        <v>4106</v>
      </c>
      <c r="G733" s="383"/>
      <c r="H733" s="254" t="s">
        <v>4902</v>
      </c>
      <c r="I733" s="446"/>
      <c r="J733" s="433"/>
      <c r="K733" s="385"/>
      <c r="L733" s="436"/>
      <c r="M733" s="436"/>
      <c r="N733" s="383"/>
      <c r="O733" s="383"/>
      <c r="P733" s="436"/>
      <c r="Q733" s="376"/>
      <c r="R733" s="451"/>
      <c r="S733" s="453"/>
      <c r="T733" s="436"/>
      <c r="U733" s="460"/>
      <c r="V733" s="451"/>
      <c r="W733" s="436"/>
      <c r="X733" s="436"/>
      <c r="Y733" s="436"/>
      <c r="Z733" s="436"/>
      <c r="AA733" s="436"/>
      <c r="AB733" s="436"/>
      <c r="AC733" s="436"/>
      <c r="AD733" s="436"/>
      <c r="AE733" s="436"/>
      <c r="AF733" s="436"/>
      <c r="AG733" s="436"/>
      <c r="AH733" s="436"/>
      <c r="AI733" s="376"/>
      <c r="AJ733" s="451" t="s">
        <v>1768</v>
      </c>
      <c r="AK733" s="386" t="s">
        <v>4903</v>
      </c>
      <c r="AL733" s="452"/>
      <c r="AM733" s="452"/>
      <c r="AN733" s="452"/>
      <c r="AO733" s="452"/>
      <c r="AP733" s="453"/>
      <c r="AQ733" s="376"/>
      <c r="AR733" s="451"/>
      <c r="AS733" s="436"/>
      <c r="AT733" s="436"/>
      <c r="AU733" s="436"/>
      <c r="AV733" s="436"/>
      <c r="AW733" s="436"/>
      <c r="AX733" s="436"/>
      <c r="AY733" s="436"/>
      <c r="AZ733" s="383"/>
      <c r="BA733" s="256"/>
      <c r="BB733" s="376"/>
      <c r="BC733" s="224" t="s">
        <v>2733</v>
      </c>
      <c r="BD733" s="173" t="s">
        <v>4904</v>
      </c>
      <c r="BE733" s="172" t="s">
        <v>4106</v>
      </c>
      <c r="BF733" s="171" t="s">
        <v>1752</v>
      </c>
      <c r="BG733" s="224"/>
      <c r="BH733" s="224" t="s">
        <v>2820</v>
      </c>
      <c r="BI733" s="224"/>
      <c r="BJ733" s="224"/>
      <c r="BK733" s="248" t="s">
        <v>4840</v>
      </c>
      <c r="BL733" s="383"/>
      <c r="BM733" s="224"/>
      <c r="BN733" s="224"/>
      <c r="BO733" s="224"/>
      <c r="BP733" s="224"/>
      <c r="BQ733" s="224"/>
      <c r="BR733" s="224"/>
      <c r="BS733" s="224"/>
      <c r="BT733" s="224"/>
      <c r="BU733" s="224"/>
      <c r="BV733" s="224"/>
      <c r="BW733" s="224"/>
      <c r="BX733" s="224"/>
      <c r="BY733" s="224"/>
      <c r="BZ733" s="224"/>
      <c r="CA733" s="224"/>
      <c r="CB733" s="224"/>
      <c r="CC733" s="224"/>
      <c r="CD733" s="224"/>
      <c r="CE733" s="224"/>
      <c r="CF733" s="224"/>
      <c r="CG733" s="224"/>
      <c r="CH733" s="224"/>
      <c r="CI733" s="224"/>
      <c r="CJ733" s="224"/>
      <c r="CK733" s="224"/>
    </row>
    <row r="734" spans="1:89" s="189" customFormat="1" ht="30">
      <c r="A734" s="371" t="s">
        <v>2727</v>
      </c>
      <c r="B734" s="228" t="s">
        <v>2728</v>
      </c>
      <c r="C734" s="252"/>
      <c r="D734" s="182" t="s">
        <v>7379</v>
      </c>
      <c r="E734" s="171" t="s">
        <v>2368</v>
      </c>
      <c r="F734" s="224" t="s">
        <v>4905</v>
      </c>
      <c r="G734" s="383"/>
      <c r="H734" s="254" t="s">
        <v>4906</v>
      </c>
      <c r="I734" s="446"/>
      <c r="J734" s="433"/>
      <c r="K734" s="385"/>
      <c r="L734" s="436"/>
      <c r="M734" s="436"/>
      <c r="N734" s="383"/>
      <c r="O734" s="383"/>
      <c r="P734" s="436"/>
      <c r="Q734" s="376"/>
      <c r="R734" s="451"/>
      <c r="S734" s="453"/>
      <c r="T734" s="436"/>
      <c r="U734" s="460"/>
      <c r="V734" s="451"/>
      <c r="W734" s="436"/>
      <c r="X734" s="436"/>
      <c r="Y734" s="436"/>
      <c r="Z734" s="436"/>
      <c r="AA734" s="436"/>
      <c r="AB734" s="436"/>
      <c r="AC734" s="436"/>
      <c r="AD734" s="436"/>
      <c r="AE734" s="436"/>
      <c r="AF734" s="436"/>
      <c r="AG734" s="436"/>
      <c r="AH734" s="436"/>
      <c r="AI734" s="376"/>
      <c r="AJ734" s="451"/>
      <c r="AK734" s="386"/>
      <c r="AL734" s="452"/>
      <c r="AM734" s="452"/>
      <c r="AN734" s="452"/>
      <c r="AO734" s="452"/>
      <c r="AP734" s="453"/>
      <c r="AQ734" s="376"/>
      <c r="AR734" s="451"/>
      <c r="AS734" s="436"/>
      <c r="AT734" s="436"/>
      <c r="AU734" s="436"/>
      <c r="AV734" s="436"/>
      <c r="AW734" s="436"/>
      <c r="AX734" s="436"/>
      <c r="AY734" s="436"/>
      <c r="AZ734" s="383"/>
      <c r="BA734" s="256"/>
      <c r="BB734" s="376"/>
      <c r="BC734" s="224" t="s">
        <v>2733</v>
      </c>
      <c r="BD734" s="173" t="s">
        <v>2781</v>
      </c>
      <c r="BE734" s="172" t="s">
        <v>2777</v>
      </c>
      <c r="BF734" s="171" t="s">
        <v>1752</v>
      </c>
      <c r="BG734" s="224"/>
      <c r="BH734" s="224" t="s">
        <v>2820</v>
      </c>
      <c r="BI734" s="224"/>
      <c r="BJ734" s="224"/>
      <c r="BK734" s="248" t="s">
        <v>4840</v>
      </c>
      <c r="BL734" s="383"/>
      <c r="BM734" s="224"/>
      <c r="BN734" s="224"/>
      <c r="BO734" s="224"/>
      <c r="BP734" s="224"/>
      <c r="BQ734" s="224"/>
      <c r="BR734" s="224"/>
      <c r="BS734" s="224"/>
      <c r="BT734" s="224"/>
      <c r="BU734" s="224"/>
      <c r="BV734" s="224"/>
      <c r="BW734" s="224"/>
      <c r="BX734" s="224"/>
      <c r="BY734" s="224"/>
      <c r="BZ734" s="224"/>
      <c r="CA734" s="224"/>
      <c r="CB734" s="224"/>
      <c r="CC734" s="224"/>
      <c r="CD734" s="224"/>
      <c r="CE734" s="224"/>
      <c r="CF734" s="224"/>
      <c r="CG734" s="224"/>
      <c r="CH734" s="224"/>
      <c r="CI734" s="224"/>
      <c r="CJ734" s="224"/>
      <c r="CK734" s="224"/>
    </row>
    <row r="735" spans="1:89" s="189" customFormat="1" ht="30">
      <c r="A735" s="371" t="s">
        <v>2727</v>
      </c>
      <c r="B735" s="228" t="s">
        <v>2728</v>
      </c>
      <c r="C735" s="252"/>
      <c r="D735" s="182" t="s">
        <v>7380</v>
      </c>
      <c r="E735" s="171" t="s">
        <v>2368</v>
      </c>
      <c r="F735" s="224" t="s">
        <v>1904</v>
      </c>
      <c r="G735" s="383" t="s">
        <v>1768</v>
      </c>
      <c r="H735" s="254" t="s">
        <v>4907</v>
      </c>
      <c r="I735" s="446"/>
      <c r="J735" s="433"/>
      <c r="K735" s="385"/>
      <c r="L735" s="436"/>
      <c r="M735" s="436"/>
      <c r="N735" s="383"/>
      <c r="O735" s="383"/>
      <c r="P735" s="436"/>
      <c r="Q735" s="376"/>
      <c r="R735" s="451"/>
      <c r="S735" s="453"/>
      <c r="T735" s="436"/>
      <c r="U735" s="460"/>
      <c r="V735" s="451"/>
      <c r="W735" s="436"/>
      <c r="X735" s="436"/>
      <c r="Y735" s="436"/>
      <c r="Z735" s="436"/>
      <c r="AA735" s="436"/>
      <c r="AB735" s="436"/>
      <c r="AC735" s="436"/>
      <c r="AD735" s="436"/>
      <c r="AE735" s="436"/>
      <c r="AF735" s="436"/>
      <c r="AG735" s="436"/>
      <c r="AH735" s="436"/>
      <c r="AI735" s="376"/>
      <c r="AJ735" s="451" t="s">
        <v>1768</v>
      </c>
      <c r="AK735" s="386" t="s">
        <v>4908</v>
      </c>
      <c r="AL735" s="452"/>
      <c r="AM735" s="452"/>
      <c r="AN735" s="452"/>
      <c r="AO735" s="452"/>
      <c r="AP735" s="453"/>
      <c r="AQ735" s="376"/>
      <c r="AR735" s="451"/>
      <c r="AS735" s="436"/>
      <c r="AT735" s="436"/>
      <c r="AU735" s="436"/>
      <c r="AV735" s="436"/>
      <c r="AW735" s="436"/>
      <c r="AX735" s="436"/>
      <c r="AY735" s="436"/>
      <c r="AZ735" s="383"/>
      <c r="BA735" s="256"/>
      <c r="BB735" s="376"/>
      <c r="BC735" s="224" t="s">
        <v>2733</v>
      </c>
      <c r="BD735" s="173" t="s">
        <v>4843</v>
      </c>
      <c r="BE735" s="172" t="s">
        <v>3697</v>
      </c>
      <c r="BF735" s="171" t="s">
        <v>1752</v>
      </c>
      <c r="BG735" s="224"/>
      <c r="BH735" s="224" t="s">
        <v>3030</v>
      </c>
      <c r="BI735" s="254" t="s">
        <v>4844</v>
      </c>
      <c r="BJ735" s="224" t="s">
        <v>3892</v>
      </c>
      <c r="BK735" s="248" t="s">
        <v>4845</v>
      </c>
      <c r="BL735" s="383"/>
      <c r="BM735" s="224"/>
      <c r="BN735" s="224"/>
      <c r="BO735" s="224"/>
      <c r="BP735" s="224"/>
      <c r="BQ735" s="224"/>
      <c r="BR735" s="224"/>
      <c r="BS735" s="224"/>
      <c r="BT735" s="224"/>
      <c r="BU735" s="224"/>
      <c r="BV735" s="224"/>
      <c r="BW735" s="224"/>
      <c r="BX735" s="224"/>
      <c r="BY735" s="224"/>
      <c r="BZ735" s="224"/>
      <c r="CA735" s="224"/>
      <c r="CB735" s="224"/>
      <c r="CC735" s="224"/>
      <c r="CD735" s="224"/>
      <c r="CE735" s="224"/>
      <c r="CF735" s="224"/>
      <c r="CG735" s="224"/>
      <c r="CH735" s="224"/>
      <c r="CI735" s="224"/>
      <c r="CJ735" s="224"/>
      <c r="CK735" s="224"/>
    </row>
    <row r="736" spans="1:89" s="189" customFormat="1" ht="30">
      <c r="A736" s="371" t="s">
        <v>2727</v>
      </c>
      <c r="B736" s="228" t="s">
        <v>2728</v>
      </c>
      <c r="C736" s="252"/>
      <c r="D736" s="182" t="s">
        <v>7381</v>
      </c>
      <c r="E736" s="171" t="s">
        <v>2368</v>
      </c>
      <c r="F736" s="224" t="s">
        <v>4832</v>
      </c>
      <c r="G736" s="383"/>
      <c r="H736" s="254" t="s">
        <v>4909</v>
      </c>
      <c r="I736" s="446"/>
      <c r="J736" s="433"/>
      <c r="K736" s="385"/>
      <c r="L736" s="436"/>
      <c r="M736" s="436"/>
      <c r="N736" s="383"/>
      <c r="O736" s="383"/>
      <c r="P736" s="436"/>
      <c r="Q736" s="376"/>
      <c r="R736" s="451"/>
      <c r="S736" s="453"/>
      <c r="T736" s="436"/>
      <c r="U736" s="460"/>
      <c r="V736" s="451"/>
      <c r="W736" s="436"/>
      <c r="X736" s="436"/>
      <c r="Y736" s="436"/>
      <c r="Z736" s="436"/>
      <c r="AA736" s="436"/>
      <c r="AB736" s="436"/>
      <c r="AC736" s="436"/>
      <c r="AD736" s="436"/>
      <c r="AE736" s="436"/>
      <c r="AF736" s="436"/>
      <c r="AG736" s="436"/>
      <c r="AH736" s="436"/>
      <c r="AI736" s="376"/>
      <c r="AJ736" s="451" t="s">
        <v>1768</v>
      </c>
      <c r="AK736" s="386" t="s">
        <v>3895</v>
      </c>
      <c r="AL736" s="452"/>
      <c r="AM736" s="452"/>
      <c r="AN736" s="452"/>
      <c r="AO736" s="452"/>
      <c r="AP736" s="453"/>
      <c r="AQ736" s="376"/>
      <c r="AR736" s="451"/>
      <c r="AS736" s="436"/>
      <c r="AT736" s="436"/>
      <c r="AU736" s="436"/>
      <c r="AV736" s="436"/>
      <c r="AW736" s="436"/>
      <c r="AX736" s="436"/>
      <c r="AY736" s="436"/>
      <c r="AZ736" s="383"/>
      <c r="BA736" s="256"/>
      <c r="BB736" s="376"/>
      <c r="BC736" s="224" t="s">
        <v>2733</v>
      </c>
      <c r="BD736" s="173" t="s">
        <v>4843</v>
      </c>
      <c r="BE736" s="172" t="s">
        <v>3896</v>
      </c>
      <c r="BF736" s="171" t="s">
        <v>1752</v>
      </c>
      <c r="BG736" s="224"/>
      <c r="BH736" s="224" t="s">
        <v>3030</v>
      </c>
      <c r="BI736" s="224" t="s">
        <v>4846</v>
      </c>
      <c r="BJ736" s="224" t="s">
        <v>4847</v>
      </c>
      <c r="BK736" s="248" t="s">
        <v>4845</v>
      </c>
      <c r="BL736" s="383"/>
      <c r="BM736" s="224"/>
      <c r="BN736" s="224"/>
      <c r="BO736" s="224"/>
      <c r="BP736" s="224"/>
      <c r="BQ736" s="224"/>
      <c r="BR736" s="224"/>
      <c r="BS736" s="224"/>
      <c r="BT736" s="224"/>
      <c r="BU736" s="224"/>
      <c r="BV736" s="224"/>
      <c r="BW736" s="224"/>
      <c r="BX736" s="224"/>
      <c r="BY736" s="224"/>
      <c r="BZ736" s="224"/>
      <c r="CA736" s="224"/>
      <c r="CB736" s="224"/>
      <c r="CC736" s="224"/>
      <c r="CD736" s="224"/>
      <c r="CE736" s="224"/>
      <c r="CF736" s="224"/>
      <c r="CG736" s="224"/>
      <c r="CH736" s="224"/>
      <c r="CI736" s="224"/>
      <c r="CJ736" s="224"/>
      <c r="CK736" s="224"/>
    </row>
    <row r="737" spans="1:89" s="189" customFormat="1">
      <c r="A737" s="2291" t="s">
        <v>2727</v>
      </c>
      <c r="B737" s="2308" t="s">
        <v>2728</v>
      </c>
      <c r="C737" s="2307"/>
      <c r="D737" s="182" t="s">
        <v>7382</v>
      </c>
      <c r="E737" s="2309" t="s">
        <v>2368</v>
      </c>
      <c r="F737" s="2308" t="s">
        <v>4835</v>
      </c>
      <c r="G737" s="2297"/>
      <c r="H737" s="2304" t="s">
        <v>4910</v>
      </c>
      <c r="I737" s="2314"/>
      <c r="J737" s="433"/>
      <c r="K737" s="2305"/>
      <c r="L737" s="2306" t="s">
        <v>1768</v>
      </c>
      <c r="M737" s="2306"/>
      <c r="N737" s="2297"/>
      <c r="O737" s="2297"/>
      <c r="P737" s="2306"/>
      <c r="Q737" s="376"/>
      <c r="R737" s="2312"/>
      <c r="S737" s="2311" t="s">
        <v>1768</v>
      </c>
      <c r="T737" s="2306"/>
      <c r="U737" s="2313"/>
      <c r="V737" s="2312"/>
      <c r="W737" s="2306"/>
      <c r="X737" s="2306"/>
      <c r="Y737" s="2306"/>
      <c r="Z737" s="2306"/>
      <c r="AA737" s="2306"/>
      <c r="AB737" s="2306"/>
      <c r="AC737" s="2306"/>
      <c r="AD737" s="2306"/>
      <c r="AE737" s="2306"/>
      <c r="AF737" s="2306"/>
      <c r="AG737" s="2306"/>
      <c r="AH737" s="2306"/>
      <c r="AI737" s="376"/>
      <c r="AJ737" s="2312"/>
      <c r="AK737" s="2297"/>
      <c r="AL737" s="2310"/>
      <c r="AM737" s="2310"/>
      <c r="AN737" s="2310"/>
      <c r="AO737" s="2310"/>
      <c r="AP737" s="2311"/>
      <c r="AQ737" s="376"/>
      <c r="AR737" s="2312"/>
      <c r="AS737" s="2306"/>
      <c r="AT737" s="2306"/>
      <c r="AU737" s="2306"/>
      <c r="AV737" s="2306"/>
      <c r="AW737" s="2306"/>
      <c r="AX737" s="2306"/>
      <c r="AY737" s="2306"/>
      <c r="AZ737" s="2297"/>
      <c r="BA737" s="2295"/>
      <c r="BB737" s="376"/>
      <c r="BC737" s="224" t="s">
        <v>2733</v>
      </c>
      <c r="BD737" s="173" t="s">
        <v>2105</v>
      </c>
      <c r="BE737" s="172" t="s">
        <v>2762</v>
      </c>
      <c r="BF737" s="171" t="s">
        <v>1752</v>
      </c>
      <c r="BG737" s="224"/>
      <c r="BH737" s="224" t="s">
        <v>2735</v>
      </c>
      <c r="BI737" s="224"/>
      <c r="BJ737" s="224"/>
      <c r="BK737" s="2307" t="s">
        <v>4848</v>
      </c>
      <c r="BL737" s="383"/>
      <c r="BM737" s="224"/>
      <c r="BN737" s="224"/>
      <c r="BO737" s="224"/>
      <c r="BP737" s="224"/>
      <c r="BQ737" s="224"/>
      <c r="BR737" s="224"/>
      <c r="BS737" s="224"/>
      <c r="BT737" s="224"/>
      <c r="BU737" s="224"/>
      <c r="BV737" s="224"/>
      <c r="BW737" s="224"/>
      <c r="BX737" s="224"/>
      <c r="BY737" s="224"/>
      <c r="BZ737" s="224"/>
      <c r="CA737" s="224"/>
      <c r="CB737" s="224"/>
      <c r="CC737" s="224"/>
      <c r="CD737" s="224"/>
      <c r="CE737" s="224"/>
      <c r="CF737" s="224"/>
      <c r="CG737" s="224"/>
      <c r="CH737" s="224"/>
      <c r="CI737" s="224"/>
      <c r="CJ737" s="224"/>
      <c r="CK737" s="224"/>
    </row>
    <row r="738" spans="1:89" s="189" customFormat="1">
      <c r="A738" s="2291"/>
      <c r="B738" s="2308"/>
      <c r="C738" s="2307"/>
      <c r="D738" s="182" t="s">
        <v>2557</v>
      </c>
      <c r="E738" s="2309"/>
      <c r="F738" s="2308"/>
      <c r="G738" s="2297"/>
      <c r="H738" s="2304"/>
      <c r="I738" s="2314"/>
      <c r="J738" s="433"/>
      <c r="K738" s="2305"/>
      <c r="L738" s="2306"/>
      <c r="M738" s="2306"/>
      <c r="N738" s="2297"/>
      <c r="O738" s="2297"/>
      <c r="P738" s="2306"/>
      <c r="Q738" s="376"/>
      <c r="R738" s="2312"/>
      <c r="S738" s="2311"/>
      <c r="T738" s="2306"/>
      <c r="U738" s="2313"/>
      <c r="V738" s="2312"/>
      <c r="W738" s="2306"/>
      <c r="X738" s="2306"/>
      <c r="Y738" s="2306"/>
      <c r="Z738" s="2306"/>
      <c r="AA738" s="2306"/>
      <c r="AB738" s="2306"/>
      <c r="AC738" s="2306"/>
      <c r="AD738" s="2306"/>
      <c r="AE738" s="2306"/>
      <c r="AF738" s="2306"/>
      <c r="AG738" s="2306"/>
      <c r="AH738" s="2306"/>
      <c r="AI738" s="376"/>
      <c r="AJ738" s="2312"/>
      <c r="AK738" s="2297"/>
      <c r="AL738" s="2310"/>
      <c r="AM738" s="2310"/>
      <c r="AN738" s="2310"/>
      <c r="AO738" s="2310"/>
      <c r="AP738" s="2311"/>
      <c r="AQ738" s="376"/>
      <c r="AR738" s="2312"/>
      <c r="AS738" s="2306"/>
      <c r="AT738" s="2306"/>
      <c r="AU738" s="2306"/>
      <c r="AV738" s="2306"/>
      <c r="AW738" s="2306"/>
      <c r="AX738" s="2306"/>
      <c r="AY738" s="2306"/>
      <c r="AZ738" s="2297"/>
      <c r="BA738" s="2295"/>
      <c r="BB738" s="376"/>
      <c r="BC738" s="224" t="s">
        <v>2733</v>
      </c>
      <c r="BD738" s="173" t="s">
        <v>4904</v>
      </c>
      <c r="BE738" s="172" t="s">
        <v>4785</v>
      </c>
      <c r="BF738" s="171" t="s">
        <v>1752</v>
      </c>
      <c r="BG738" s="224"/>
      <c r="BH738" s="224" t="s">
        <v>2735</v>
      </c>
      <c r="BI738" s="224"/>
      <c r="BJ738" s="224"/>
      <c r="BK738" s="2307"/>
      <c r="BL738" s="383"/>
      <c r="BM738" s="224"/>
      <c r="BN738" s="224"/>
      <c r="BO738" s="224"/>
      <c r="BP738" s="224"/>
      <c r="BQ738" s="224"/>
      <c r="BR738" s="224"/>
      <c r="BS738" s="224"/>
      <c r="BT738" s="224"/>
      <c r="BU738" s="224"/>
      <c r="BV738" s="224"/>
      <c r="BW738" s="224"/>
      <c r="BX738" s="224"/>
      <c r="BY738" s="224"/>
      <c r="BZ738" s="224"/>
      <c r="CA738" s="224"/>
      <c r="CB738" s="224"/>
      <c r="CC738" s="224"/>
      <c r="CD738" s="224"/>
      <c r="CE738" s="224"/>
      <c r="CF738" s="224"/>
      <c r="CG738" s="224"/>
      <c r="CH738" s="224"/>
      <c r="CI738" s="224"/>
      <c r="CJ738" s="224"/>
      <c r="CK738" s="224"/>
    </row>
    <row r="739" spans="1:89" s="189" customFormat="1">
      <c r="A739" s="2291"/>
      <c r="B739" s="2308"/>
      <c r="C739" s="2307"/>
      <c r="D739" s="182" t="s">
        <v>2557</v>
      </c>
      <c r="E739" s="2309"/>
      <c r="F739" s="2308"/>
      <c r="G739" s="2297"/>
      <c r="H739" s="2304"/>
      <c r="I739" s="2314"/>
      <c r="J739" s="433"/>
      <c r="K739" s="2305"/>
      <c r="L739" s="2306"/>
      <c r="M739" s="2306"/>
      <c r="N739" s="2297"/>
      <c r="O739" s="2297"/>
      <c r="P739" s="2306"/>
      <c r="Q739" s="376"/>
      <c r="R739" s="2312"/>
      <c r="S739" s="2311"/>
      <c r="T739" s="2306"/>
      <c r="U739" s="2313"/>
      <c r="V739" s="2312"/>
      <c r="W739" s="2306"/>
      <c r="X739" s="2306"/>
      <c r="Y739" s="2306"/>
      <c r="Z739" s="2306"/>
      <c r="AA739" s="2306"/>
      <c r="AB739" s="2306"/>
      <c r="AC739" s="2306"/>
      <c r="AD739" s="2306"/>
      <c r="AE739" s="2306"/>
      <c r="AF739" s="2306"/>
      <c r="AG739" s="2306"/>
      <c r="AH739" s="2306"/>
      <c r="AI739" s="376"/>
      <c r="AJ739" s="2312"/>
      <c r="AK739" s="2297"/>
      <c r="AL739" s="2310"/>
      <c r="AM739" s="2310"/>
      <c r="AN739" s="2310"/>
      <c r="AO739" s="2310"/>
      <c r="AP739" s="2311"/>
      <c r="AQ739" s="376"/>
      <c r="AR739" s="2312"/>
      <c r="AS739" s="2306"/>
      <c r="AT739" s="2306"/>
      <c r="AU739" s="2306"/>
      <c r="AV739" s="2306"/>
      <c r="AW739" s="2306"/>
      <c r="AX739" s="2306"/>
      <c r="AY739" s="2306"/>
      <c r="AZ739" s="2297"/>
      <c r="BA739" s="2295"/>
      <c r="BB739" s="376"/>
      <c r="BC739" s="224" t="s">
        <v>2733</v>
      </c>
      <c r="BD739" s="173" t="s">
        <v>4843</v>
      </c>
      <c r="BE739" s="172" t="s">
        <v>4785</v>
      </c>
      <c r="BF739" s="171" t="s">
        <v>1752</v>
      </c>
      <c r="BG739" s="224"/>
      <c r="BH739" s="224" t="s">
        <v>2735</v>
      </c>
      <c r="BI739" s="224"/>
      <c r="BJ739" s="224"/>
      <c r="BK739" s="2307"/>
      <c r="BL739" s="383"/>
      <c r="BM739" s="224"/>
      <c r="BN739" s="224"/>
      <c r="BO739" s="224"/>
      <c r="BP739" s="224"/>
      <c r="BQ739" s="224"/>
      <c r="BR739" s="224"/>
      <c r="BS739" s="224"/>
      <c r="BT739" s="224"/>
      <c r="BU739" s="224"/>
      <c r="BV739" s="224"/>
      <c r="BW739" s="224"/>
      <c r="BX739" s="224"/>
      <c r="BY739" s="224"/>
      <c r="BZ739" s="224"/>
      <c r="CA739" s="224"/>
      <c r="CB739" s="224"/>
      <c r="CC739" s="224"/>
      <c r="CD739" s="224"/>
      <c r="CE739" s="224"/>
      <c r="CF739" s="224"/>
      <c r="CG739" s="224"/>
      <c r="CH739" s="224"/>
      <c r="CI739" s="224"/>
      <c r="CJ739" s="224"/>
      <c r="CK739" s="224"/>
    </row>
    <row r="740" spans="1:89" s="189" customFormat="1" ht="30">
      <c r="A740" s="371" t="s">
        <v>2727</v>
      </c>
      <c r="B740" s="228" t="s">
        <v>2728</v>
      </c>
      <c r="C740" s="252"/>
      <c r="D740" s="182" t="s">
        <v>7383</v>
      </c>
      <c r="E740" s="171" t="s">
        <v>2368</v>
      </c>
      <c r="F740" s="224" t="s">
        <v>3317</v>
      </c>
      <c r="G740" s="383" t="s">
        <v>1768</v>
      </c>
      <c r="H740" s="254" t="s">
        <v>4911</v>
      </c>
      <c r="I740" s="446"/>
      <c r="J740" s="433"/>
      <c r="K740" s="385"/>
      <c r="L740" s="436"/>
      <c r="M740" s="436"/>
      <c r="N740" s="383"/>
      <c r="O740" s="383"/>
      <c r="P740" s="436"/>
      <c r="Q740" s="376"/>
      <c r="R740" s="451"/>
      <c r="S740" s="453"/>
      <c r="T740" s="436"/>
      <c r="U740" s="460"/>
      <c r="V740" s="451"/>
      <c r="W740" s="436"/>
      <c r="X740" s="436"/>
      <c r="Y740" s="436"/>
      <c r="Z740" s="436"/>
      <c r="AA740" s="436"/>
      <c r="AB740" s="436"/>
      <c r="AC740" s="436"/>
      <c r="AD740" s="436"/>
      <c r="AE740" s="436"/>
      <c r="AF740" s="436"/>
      <c r="AG740" s="436"/>
      <c r="AH740" s="436"/>
      <c r="AI740" s="376"/>
      <c r="AJ740" s="451"/>
      <c r="AK740" s="386"/>
      <c r="AL740" s="452"/>
      <c r="AM740" s="452"/>
      <c r="AN740" s="452"/>
      <c r="AO740" s="452"/>
      <c r="AP740" s="453"/>
      <c r="AQ740" s="376"/>
      <c r="AR740" s="451"/>
      <c r="AS740" s="436"/>
      <c r="AT740" s="436"/>
      <c r="AU740" s="436"/>
      <c r="AV740" s="436"/>
      <c r="AW740" s="436"/>
      <c r="AX740" s="436"/>
      <c r="AY740" s="436"/>
      <c r="AZ740" s="383"/>
      <c r="BA740" s="256"/>
      <c r="BB740" s="376"/>
      <c r="BC740" s="224" t="s">
        <v>2733</v>
      </c>
      <c r="BD740" s="173" t="s">
        <v>2105</v>
      </c>
      <c r="BE740" s="172" t="s">
        <v>4807</v>
      </c>
      <c r="BF740" s="171" t="s">
        <v>1752</v>
      </c>
      <c r="BG740" s="224"/>
      <c r="BH740" s="224"/>
      <c r="BI740" s="224"/>
      <c r="BJ740" s="224"/>
      <c r="BK740" s="248"/>
      <c r="BL740" s="383"/>
      <c r="BM740" s="224"/>
      <c r="BN740" s="224"/>
      <c r="BO740" s="224"/>
      <c r="BP740" s="224"/>
      <c r="BQ740" s="224"/>
      <c r="BR740" s="224"/>
      <c r="BS740" s="224"/>
      <c r="BT740" s="224"/>
      <c r="BU740" s="224"/>
      <c r="BV740" s="224"/>
      <c r="BW740" s="224"/>
      <c r="BX740" s="224"/>
      <c r="BY740" s="224"/>
      <c r="BZ740" s="224"/>
      <c r="CA740" s="224"/>
      <c r="CB740" s="224"/>
      <c r="CC740" s="224"/>
      <c r="CD740" s="224"/>
      <c r="CE740" s="224"/>
      <c r="CF740" s="224"/>
      <c r="CG740" s="224"/>
      <c r="CH740" s="224"/>
      <c r="CI740" s="224"/>
      <c r="CJ740" s="224"/>
      <c r="CK740" s="224"/>
    </row>
    <row r="741" spans="1:89" s="189" customFormat="1" ht="30">
      <c r="A741" s="371" t="s">
        <v>2727</v>
      </c>
      <c r="B741" s="228" t="s">
        <v>2728</v>
      </c>
      <c r="C741" s="252"/>
      <c r="D741" s="182" t="s">
        <v>7384</v>
      </c>
      <c r="E741" s="171" t="s">
        <v>2368</v>
      </c>
      <c r="F741" s="224" t="s">
        <v>4795</v>
      </c>
      <c r="G741" s="383"/>
      <c r="H741" s="254" t="s">
        <v>4912</v>
      </c>
      <c r="I741" s="446"/>
      <c r="J741" s="433"/>
      <c r="K741" s="385"/>
      <c r="L741" s="436"/>
      <c r="M741" s="436"/>
      <c r="N741" s="383"/>
      <c r="O741" s="383"/>
      <c r="P741" s="436"/>
      <c r="Q741" s="376"/>
      <c r="R741" s="451"/>
      <c r="S741" s="453"/>
      <c r="T741" s="436"/>
      <c r="U741" s="460"/>
      <c r="V741" s="451"/>
      <c r="W741" s="436"/>
      <c r="X741" s="436"/>
      <c r="Y741" s="436"/>
      <c r="Z741" s="436"/>
      <c r="AA741" s="436"/>
      <c r="AB741" s="436"/>
      <c r="AC741" s="436"/>
      <c r="AD741" s="436"/>
      <c r="AE741" s="436"/>
      <c r="AF741" s="436"/>
      <c r="AG741" s="436"/>
      <c r="AH741" s="436"/>
      <c r="AI741" s="376"/>
      <c r="AJ741" s="451" t="s">
        <v>1768</v>
      </c>
      <c r="AK741" s="433" t="s">
        <v>4851</v>
      </c>
      <c r="AL741" s="452"/>
      <c r="AM741" s="452"/>
      <c r="AN741" s="452"/>
      <c r="AO741" s="452"/>
      <c r="AP741" s="453"/>
      <c r="AQ741" s="376"/>
      <c r="AR741" s="451"/>
      <c r="AS741" s="436"/>
      <c r="AT741" s="436"/>
      <c r="AU741" s="436"/>
      <c r="AV741" s="436"/>
      <c r="AW741" s="436"/>
      <c r="AX741" s="436"/>
      <c r="AY741" s="436"/>
      <c r="AZ741" s="383"/>
      <c r="BA741" s="256"/>
      <c r="BB741" s="376"/>
      <c r="BC741" s="224" t="s">
        <v>2733</v>
      </c>
      <c r="BD741" s="173" t="s">
        <v>2105</v>
      </c>
      <c r="BE741" s="172" t="s">
        <v>4795</v>
      </c>
      <c r="BF741" s="171" t="s">
        <v>1752</v>
      </c>
      <c r="BG741" s="224"/>
      <c r="BH741" s="224"/>
      <c r="BI741" s="224"/>
      <c r="BJ741" s="224"/>
      <c r="BK741" s="248"/>
      <c r="BL741" s="383"/>
      <c r="BM741" s="224"/>
      <c r="BN741" s="224"/>
      <c r="BO741" s="224"/>
      <c r="BP741" s="224"/>
      <c r="BQ741" s="224"/>
      <c r="BR741" s="224"/>
      <c r="BS741" s="224"/>
      <c r="BT741" s="224"/>
      <c r="BU741" s="224"/>
      <c r="BV741" s="224"/>
      <c r="BW741" s="224"/>
      <c r="BX741" s="224"/>
      <c r="BY741" s="224"/>
      <c r="BZ741" s="224"/>
      <c r="CA741" s="224"/>
      <c r="CB741" s="224"/>
      <c r="CC741" s="224"/>
      <c r="CD741" s="224"/>
      <c r="CE741" s="224"/>
      <c r="CF741" s="224"/>
      <c r="CG741" s="224"/>
      <c r="CH741" s="224"/>
      <c r="CI741" s="224"/>
      <c r="CJ741" s="224"/>
      <c r="CK741" s="224"/>
    </row>
    <row r="742" spans="1:89" s="189" customFormat="1" ht="30">
      <c r="A742" s="371" t="s">
        <v>2727</v>
      </c>
      <c r="B742" s="228" t="s">
        <v>2728</v>
      </c>
      <c r="C742" s="252"/>
      <c r="D742" s="182" t="s">
        <v>2640</v>
      </c>
      <c r="E742" s="171" t="s">
        <v>2368</v>
      </c>
      <c r="F742" s="224" t="s">
        <v>2104</v>
      </c>
      <c r="G742" s="383"/>
      <c r="H742" s="254" t="s">
        <v>4913</v>
      </c>
      <c r="I742" s="446"/>
      <c r="J742" s="433"/>
      <c r="K742" s="385"/>
      <c r="L742" s="436"/>
      <c r="M742" s="436"/>
      <c r="N742" s="383"/>
      <c r="O742" s="383"/>
      <c r="P742" s="436"/>
      <c r="Q742" s="376"/>
      <c r="R742" s="451"/>
      <c r="S742" s="453" t="s">
        <v>1768</v>
      </c>
      <c r="T742" s="436"/>
      <c r="U742" s="460"/>
      <c r="V742" s="451"/>
      <c r="W742" s="436"/>
      <c r="X742" s="436"/>
      <c r="Y742" s="436"/>
      <c r="Z742" s="436"/>
      <c r="AA742" s="436"/>
      <c r="AB742" s="436"/>
      <c r="AC742" s="436"/>
      <c r="AD742" s="436"/>
      <c r="AE742" s="436"/>
      <c r="AF742" s="436"/>
      <c r="AG742" s="436"/>
      <c r="AH742" s="436"/>
      <c r="AI742" s="376"/>
      <c r="AJ742" s="451" t="s">
        <v>1768</v>
      </c>
      <c r="AK742" s="433" t="s">
        <v>4914</v>
      </c>
      <c r="AL742" s="452"/>
      <c r="AM742" s="452"/>
      <c r="AN742" s="452"/>
      <c r="AO742" s="452"/>
      <c r="AP742" s="453"/>
      <c r="AQ742" s="376"/>
      <c r="AR742" s="451"/>
      <c r="AS742" s="436"/>
      <c r="AT742" s="436"/>
      <c r="AU742" s="436"/>
      <c r="AV742" s="436"/>
      <c r="AW742" s="436"/>
      <c r="AX742" s="436"/>
      <c r="AY742" s="436"/>
      <c r="AZ742" s="383"/>
      <c r="BA742" s="256"/>
      <c r="BB742" s="376"/>
      <c r="BC742" s="224" t="s">
        <v>2733</v>
      </c>
      <c r="BD742" s="173" t="s">
        <v>2105</v>
      </c>
      <c r="BE742" s="172" t="s">
        <v>2104</v>
      </c>
      <c r="BF742" s="171" t="s">
        <v>1752</v>
      </c>
      <c r="BG742" s="224"/>
      <c r="BH742" s="224"/>
      <c r="BI742" s="224"/>
      <c r="BJ742" s="224"/>
      <c r="BK742" s="248"/>
      <c r="BL742" s="383"/>
      <c r="BM742" s="224"/>
      <c r="BN742" s="224"/>
      <c r="BO742" s="224"/>
      <c r="BP742" s="224"/>
      <c r="BQ742" s="224"/>
      <c r="BR742" s="224"/>
      <c r="BS742" s="224"/>
      <c r="BT742" s="224"/>
      <c r="BU742" s="224"/>
      <c r="BV742" s="224"/>
      <c r="BW742" s="224"/>
      <c r="BX742" s="224"/>
      <c r="BY742" s="224"/>
      <c r="BZ742" s="224"/>
      <c r="CA742" s="224"/>
      <c r="CB742" s="224"/>
      <c r="CC742" s="224"/>
      <c r="CD742" s="224"/>
      <c r="CE742" s="224"/>
      <c r="CF742" s="224"/>
      <c r="CG742" s="224"/>
      <c r="CH742" s="224"/>
      <c r="CI742" s="224"/>
      <c r="CJ742" s="224"/>
      <c r="CK742" s="224"/>
    </row>
    <row r="743" spans="1:89" s="189" customFormat="1">
      <c r="A743" s="371" t="s">
        <v>2727</v>
      </c>
      <c r="B743" s="228" t="s">
        <v>2728</v>
      </c>
      <c r="C743" s="252"/>
      <c r="D743" s="182" t="s">
        <v>2641</v>
      </c>
      <c r="E743" s="171" t="s">
        <v>2368</v>
      </c>
      <c r="F743" s="224" t="s">
        <v>2110</v>
      </c>
      <c r="G743" s="383"/>
      <c r="H743" s="254" t="s">
        <v>4915</v>
      </c>
      <c r="I743" s="446"/>
      <c r="J743" s="433"/>
      <c r="K743" s="385"/>
      <c r="L743" s="436"/>
      <c r="M743" s="436"/>
      <c r="N743" s="383"/>
      <c r="O743" s="383"/>
      <c r="P743" s="436"/>
      <c r="Q743" s="376"/>
      <c r="R743" s="451"/>
      <c r="S743" s="453" t="s">
        <v>1768</v>
      </c>
      <c r="T743" s="436"/>
      <c r="U743" s="460"/>
      <c r="V743" s="451"/>
      <c r="W743" s="436"/>
      <c r="X743" s="436"/>
      <c r="Y743" s="436"/>
      <c r="Z743" s="436"/>
      <c r="AA743" s="436"/>
      <c r="AB743" s="436"/>
      <c r="AC743" s="436"/>
      <c r="AD743" s="436"/>
      <c r="AE743" s="436"/>
      <c r="AF743" s="436"/>
      <c r="AG743" s="436"/>
      <c r="AH743" s="436"/>
      <c r="AI743" s="376"/>
      <c r="AJ743" s="451" t="s">
        <v>1768</v>
      </c>
      <c r="AK743" s="386" t="s">
        <v>1371</v>
      </c>
      <c r="AL743" s="452"/>
      <c r="AM743" s="452"/>
      <c r="AN743" s="452"/>
      <c r="AO743" s="452"/>
      <c r="AP743" s="453"/>
      <c r="AQ743" s="376"/>
      <c r="AR743" s="451"/>
      <c r="AS743" s="436"/>
      <c r="AT743" s="436"/>
      <c r="AU743" s="436"/>
      <c r="AV743" s="436"/>
      <c r="AW743" s="436"/>
      <c r="AX743" s="436"/>
      <c r="AY743" s="436"/>
      <c r="AZ743" s="383"/>
      <c r="BA743" s="256"/>
      <c r="BB743" s="376"/>
      <c r="BC743" s="224" t="s">
        <v>2733</v>
      </c>
      <c r="BD743" s="173" t="s">
        <v>2105</v>
      </c>
      <c r="BE743" s="172" t="s">
        <v>2094</v>
      </c>
      <c r="BF743" s="171" t="s">
        <v>1752</v>
      </c>
      <c r="BG743" s="224"/>
      <c r="BH743" s="224"/>
      <c r="BI743" s="224"/>
      <c r="BJ743" s="224"/>
      <c r="BK743" s="248"/>
      <c r="BL743" s="383"/>
      <c r="BM743" s="224"/>
      <c r="BN743" s="224"/>
      <c r="BO743" s="224"/>
      <c r="BP743" s="224"/>
      <c r="BQ743" s="224"/>
      <c r="BR743" s="224"/>
      <c r="BS743" s="224"/>
      <c r="BT743" s="224"/>
      <c r="BU743" s="224"/>
      <c r="BV743" s="224"/>
      <c r="BW743" s="224"/>
      <c r="BX743" s="224"/>
      <c r="BY743" s="224"/>
      <c r="BZ743" s="224"/>
      <c r="CA743" s="224"/>
      <c r="CB743" s="224"/>
      <c r="CC743" s="224"/>
      <c r="CD743" s="224"/>
      <c r="CE743" s="224"/>
      <c r="CF743" s="224"/>
      <c r="CG743" s="224"/>
      <c r="CH743" s="224"/>
      <c r="CI743" s="224"/>
      <c r="CJ743" s="224"/>
      <c r="CK743" s="224"/>
    </row>
    <row r="744" spans="1:89" s="189" customFormat="1">
      <c r="A744" s="371" t="s">
        <v>2727</v>
      </c>
      <c r="B744" s="228" t="s">
        <v>2728</v>
      </c>
      <c r="C744" s="252"/>
      <c r="D744" s="182" t="s">
        <v>7385</v>
      </c>
      <c r="E744" s="171" t="s">
        <v>2368</v>
      </c>
      <c r="F744" s="224" t="s">
        <v>4856</v>
      </c>
      <c r="G744" s="383"/>
      <c r="H744" s="254" t="s">
        <v>4916</v>
      </c>
      <c r="I744" s="446"/>
      <c r="J744" s="433"/>
      <c r="K744" s="385"/>
      <c r="L744" s="436"/>
      <c r="M744" s="436"/>
      <c r="N744" s="383"/>
      <c r="O744" s="383"/>
      <c r="P744" s="436"/>
      <c r="Q744" s="376"/>
      <c r="R744" s="451"/>
      <c r="S744" s="453"/>
      <c r="T744" s="436"/>
      <c r="U744" s="460"/>
      <c r="V744" s="451"/>
      <c r="W744" s="436"/>
      <c r="X744" s="436"/>
      <c r="Y744" s="436"/>
      <c r="Z744" s="436"/>
      <c r="AA744" s="436"/>
      <c r="AB744" s="436"/>
      <c r="AC744" s="436"/>
      <c r="AD744" s="436"/>
      <c r="AE744" s="436"/>
      <c r="AF744" s="436"/>
      <c r="AG744" s="436"/>
      <c r="AH744" s="436"/>
      <c r="AI744" s="376"/>
      <c r="AJ744" s="451" t="s">
        <v>1768</v>
      </c>
      <c r="AK744" s="386" t="s">
        <v>3908</v>
      </c>
      <c r="AL744" s="452"/>
      <c r="AM744" s="452"/>
      <c r="AN744" s="452"/>
      <c r="AO744" s="452"/>
      <c r="AP744" s="453"/>
      <c r="AQ744" s="376"/>
      <c r="AR744" s="451"/>
      <c r="AS744" s="436"/>
      <c r="AT744" s="436"/>
      <c r="AU744" s="436"/>
      <c r="AV744" s="436"/>
      <c r="AW744" s="436"/>
      <c r="AX744" s="436"/>
      <c r="AY744" s="436"/>
      <c r="AZ744" s="383"/>
      <c r="BA744" s="256"/>
      <c r="BB744" s="376"/>
      <c r="BC744" s="224" t="s">
        <v>2733</v>
      </c>
      <c r="BD744" s="173" t="s">
        <v>2105</v>
      </c>
      <c r="BE744" s="172" t="s">
        <v>2128</v>
      </c>
      <c r="BF744" s="171" t="s">
        <v>1752</v>
      </c>
      <c r="BG744" s="224"/>
      <c r="BH744" s="224"/>
      <c r="BI744" s="224"/>
      <c r="BJ744" s="224"/>
      <c r="BK744" s="248"/>
      <c r="BL744" s="383"/>
      <c r="BM744" s="224"/>
      <c r="BN744" s="224"/>
      <c r="BO744" s="224"/>
      <c r="BP744" s="224"/>
      <c r="BQ744" s="224"/>
      <c r="BR744" s="224"/>
      <c r="BS744" s="224"/>
      <c r="BT744" s="224"/>
      <c r="BU744" s="224"/>
      <c r="BV744" s="224"/>
      <c r="BW744" s="224"/>
      <c r="BX744" s="224"/>
      <c r="BY744" s="224"/>
      <c r="BZ744" s="224"/>
      <c r="CA744" s="224"/>
      <c r="CB744" s="224"/>
      <c r="CC744" s="224"/>
      <c r="CD744" s="224"/>
      <c r="CE744" s="224"/>
      <c r="CF744" s="224"/>
      <c r="CG744" s="224"/>
      <c r="CH744" s="224"/>
      <c r="CI744" s="224"/>
      <c r="CJ744" s="224"/>
      <c r="CK744" s="224"/>
    </row>
    <row r="745" spans="1:89" s="189" customFormat="1" ht="30">
      <c r="A745" s="371" t="s">
        <v>2727</v>
      </c>
      <c r="B745" s="228" t="s">
        <v>2728</v>
      </c>
      <c r="C745" s="252"/>
      <c r="D745" s="182" t="s">
        <v>2643</v>
      </c>
      <c r="E745" s="171" t="s">
        <v>2368</v>
      </c>
      <c r="F745" s="224" t="s">
        <v>2121</v>
      </c>
      <c r="G745" s="383"/>
      <c r="H745" s="254" t="s">
        <v>4917</v>
      </c>
      <c r="I745" s="446"/>
      <c r="J745" s="433"/>
      <c r="K745" s="385"/>
      <c r="L745" s="436"/>
      <c r="M745" s="436"/>
      <c r="N745" s="383"/>
      <c r="O745" s="383"/>
      <c r="P745" s="436"/>
      <c r="Q745" s="376"/>
      <c r="R745" s="451"/>
      <c r="S745" s="453" t="s">
        <v>1768</v>
      </c>
      <c r="T745" s="436"/>
      <c r="U745" s="460"/>
      <c r="V745" s="451"/>
      <c r="W745" s="436"/>
      <c r="X745" s="436"/>
      <c r="Y745" s="436"/>
      <c r="Z745" s="436"/>
      <c r="AA745" s="436"/>
      <c r="AB745" s="436"/>
      <c r="AC745" s="436"/>
      <c r="AD745" s="436"/>
      <c r="AE745" s="436"/>
      <c r="AF745" s="436"/>
      <c r="AG745" s="436"/>
      <c r="AH745" s="436"/>
      <c r="AI745" s="376"/>
      <c r="AJ745" s="451" t="s">
        <v>1768</v>
      </c>
      <c r="AK745" s="386" t="s">
        <v>4859</v>
      </c>
      <c r="AL745" s="452" t="s">
        <v>1768</v>
      </c>
      <c r="AM745" s="452"/>
      <c r="AN745" s="452"/>
      <c r="AO745" s="452"/>
      <c r="AP745" s="453"/>
      <c r="AQ745" s="376"/>
      <c r="AR745" s="451"/>
      <c r="AS745" s="436"/>
      <c r="AT745" s="436"/>
      <c r="AU745" s="436"/>
      <c r="AV745" s="436"/>
      <c r="AW745" s="436"/>
      <c r="AX745" s="436"/>
      <c r="AY745" s="436"/>
      <c r="AZ745" s="383"/>
      <c r="BA745" s="256"/>
      <c r="BB745" s="376"/>
      <c r="BC745" s="224" t="s">
        <v>2733</v>
      </c>
      <c r="BD745" s="173" t="s">
        <v>2105</v>
      </c>
      <c r="BE745" s="172" t="s">
        <v>2122</v>
      </c>
      <c r="BF745" s="171" t="s">
        <v>1752</v>
      </c>
      <c r="BG745" s="224"/>
      <c r="BH745" s="224"/>
      <c r="BI745" s="224"/>
      <c r="BJ745" s="224"/>
      <c r="BK745" s="248"/>
      <c r="BL745" s="383"/>
      <c r="BM745" s="224"/>
      <c r="BN745" s="224"/>
      <c r="BO745" s="224"/>
      <c r="BP745" s="224"/>
      <c r="BQ745" s="224"/>
      <c r="BR745" s="224"/>
      <c r="BS745" s="224"/>
      <c r="BT745" s="224"/>
      <c r="BU745" s="224"/>
      <c r="BV745" s="224"/>
      <c r="BW745" s="224"/>
      <c r="BX745" s="224"/>
      <c r="BY745" s="224"/>
      <c r="BZ745" s="224"/>
      <c r="CA745" s="224"/>
      <c r="CB745" s="224"/>
      <c r="CC745" s="224"/>
      <c r="CD745" s="224"/>
      <c r="CE745" s="224"/>
      <c r="CF745" s="224"/>
      <c r="CG745" s="224"/>
      <c r="CH745" s="224"/>
      <c r="CI745" s="224"/>
      <c r="CJ745" s="224"/>
      <c r="CK745" s="224"/>
    </row>
    <row r="746" spans="1:89" s="189" customFormat="1" ht="30">
      <c r="A746" s="371" t="s">
        <v>2727</v>
      </c>
      <c r="B746" s="228" t="s">
        <v>2728</v>
      </c>
      <c r="C746" s="252"/>
      <c r="D746" s="182" t="s">
        <v>2642</v>
      </c>
      <c r="E746" s="171" t="s">
        <v>2368</v>
      </c>
      <c r="F746" s="224" t="s">
        <v>2115</v>
      </c>
      <c r="G746" s="383"/>
      <c r="H746" s="254" t="s">
        <v>4918</v>
      </c>
      <c r="I746" s="446"/>
      <c r="J746" s="433"/>
      <c r="K746" s="385"/>
      <c r="L746" s="436"/>
      <c r="M746" s="436"/>
      <c r="N746" s="383"/>
      <c r="O746" s="383"/>
      <c r="P746" s="436"/>
      <c r="Q746" s="376"/>
      <c r="R746" s="451"/>
      <c r="S746" s="453" t="s">
        <v>1768</v>
      </c>
      <c r="T746" s="436"/>
      <c r="U746" s="460"/>
      <c r="V746" s="451"/>
      <c r="W746" s="436"/>
      <c r="X746" s="436"/>
      <c r="Y746" s="436"/>
      <c r="Z746" s="436"/>
      <c r="AA746" s="436"/>
      <c r="AB746" s="436"/>
      <c r="AC746" s="436"/>
      <c r="AD746" s="436"/>
      <c r="AE746" s="436"/>
      <c r="AF746" s="436"/>
      <c r="AG746" s="436"/>
      <c r="AH746" s="436"/>
      <c r="AI746" s="376"/>
      <c r="AJ746" s="451" t="s">
        <v>1768</v>
      </c>
      <c r="AK746" s="433" t="s">
        <v>4861</v>
      </c>
      <c r="AL746" s="452" t="s">
        <v>1768</v>
      </c>
      <c r="AM746" s="452"/>
      <c r="AN746" s="452"/>
      <c r="AO746" s="452"/>
      <c r="AP746" s="453"/>
      <c r="AQ746" s="376"/>
      <c r="AR746" s="451"/>
      <c r="AS746" s="436"/>
      <c r="AT746" s="436"/>
      <c r="AU746" s="436"/>
      <c r="AV746" s="436"/>
      <c r="AW746" s="436"/>
      <c r="AX746" s="436"/>
      <c r="AY746" s="436"/>
      <c r="AZ746" s="383"/>
      <c r="BA746" s="256"/>
      <c r="BB746" s="376"/>
      <c r="BC746" s="224" t="s">
        <v>2733</v>
      </c>
      <c r="BD746" s="173" t="s">
        <v>2105</v>
      </c>
      <c r="BE746" s="172" t="s">
        <v>2116</v>
      </c>
      <c r="BF746" s="171" t="s">
        <v>1752</v>
      </c>
      <c r="BG746" s="224"/>
      <c r="BH746" s="224"/>
      <c r="BI746" s="224"/>
      <c r="BJ746" s="224"/>
      <c r="BK746" s="248"/>
      <c r="BL746" s="383"/>
      <c r="BM746" s="224"/>
      <c r="BN746" s="224"/>
      <c r="BO746" s="224"/>
      <c r="BP746" s="224"/>
      <c r="BQ746" s="224"/>
      <c r="BR746" s="224"/>
      <c r="BS746" s="224"/>
      <c r="BT746" s="224"/>
      <c r="BU746" s="224"/>
      <c r="BV746" s="224"/>
      <c r="BW746" s="224"/>
      <c r="BX746" s="224"/>
      <c r="BY746" s="224"/>
      <c r="BZ746" s="224"/>
      <c r="CA746" s="224"/>
      <c r="CB746" s="224"/>
      <c r="CC746" s="224"/>
      <c r="CD746" s="224"/>
      <c r="CE746" s="224"/>
      <c r="CF746" s="224"/>
      <c r="CG746" s="224"/>
      <c r="CH746" s="224"/>
      <c r="CI746" s="224"/>
      <c r="CJ746" s="224"/>
      <c r="CK746" s="224"/>
    </row>
    <row r="747" spans="1:89" s="189" customFormat="1" ht="45">
      <c r="A747" s="371" t="s">
        <v>2727</v>
      </c>
      <c r="B747" s="228" t="s">
        <v>2728</v>
      </c>
      <c r="C747" s="252"/>
      <c r="D747" s="182" t="s">
        <v>7386</v>
      </c>
      <c r="E747" s="171" t="s">
        <v>2368</v>
      </c>
      <c r="F747" s="224" t="s">
        <v>4862</v>
      </c>
      <c r="G747" s="383"/>
      <c r="H747" s="254" t="s">
        <v>4919</v>
      </c>
      <c r="I747" s="446"/>
      <c r="J747" s="433"/>
      <c r="K747" s="385"/>
      <c r="L747" s="436"/>
      <c r="M747" s="436"/>
      <c r="N747" s="383"/>
      <c r="O747" s="383"/>
      <c r="P747" s="436"/>
      <c r="Q747" s="376"/>
      <c r="R747" s="451"/>
      <c r="S747" s="453" t="s">
        <v>1768</v>
      </c>
      <c r="T747" s="436"/>
      <c r="U747" s="460"/>
      <c r="V747" s="451"/>
      <c r="W747" s="436"/>
      <c r="X747" s="436"/>
      <c r="Y747" s="436"/>
      <c r="Z747" s="436"/>
      <c r="AA747" s="436"/>
      <c r="AB747" s="436"/>
      <c r="AC747" s="436"/>
      <c r="AD747" s="436"/>
      <c r="AE747" s="436"/>
      <c r="AF747" s="436"/>
      <c r="AG747" s="436"/>
      <c r="AH747" s="436"/>
      <c r="AI747" s="376"/>
      <c r="AJ747" s="451" t="s">
        <v>1768</v>
      </c>
      <c r="AK747" s="433" t="s">
        <v>4864</v>
      </c>
      <c r="AL747" s="452" t="s">
        <v>1768</v>
      </c>
      <c r="AM747" s="452"/>
      <c r="AN747" s="452"/>
      <c r="AO747" s="452"/>
      <c r="AP747" s="453"/>
      <c r="AQ747" s="376"/>
      <c r="AR747" s="451"/>
      <c r="AS747" s="436"/>
      <c r="AT747" s="436"/>
      <c r="AU747" s="436"/>
      <c r="AV747" s="436"/>
      <c r="AW747" s="436"/>
      <c r="AX747" s="436"/>
      <c r="AY747" s="436"/>
      <c r="AZ747" s="383"/>
      <c r="BA747" s="256"/>
      <c r="BB747" s="376"/>
      <c r="BC747" s="224" t="s">
        <v>2733</v>
      </c>
      <c r="BD747" s="173" t="s">
        <v>2105</v>
      </c>
      <c r="BE747" s="172" t="s">
        <v>2094</v>
      </c>
      <c r="BF747" s="171" t="s">
        <v>1752</v>
      </c>
      <c r="BG747" s="224"/>
      <c r="BH747" s="224"/>
      <c r="BI747" s="224"/>
      <c r="BJ747" s="224"/>
      <c r="BK747" s="248"/>
      <c r="BL747" s="383"/>
      <c r="BM747" s="224"/>
      <c r="BN747" s="224"/>
      <c r="BO747" s="224"/>
      <c r="BP747" s="224"/>
      <c r="BQ747" s="224"/>
      <c r="BR747" s="224"/>
      <c r="BS747" s="224"/>
      <c r="BT747" s="224"/>
      <c r="BU747" s="224"/>
      <c r="BV747" s="224"/>
      <c r="BW747" s="224"/>
      <c r="BX747" s="224"/>
      <c r="BY747" s="224"/>
      <c r="BZ747" s="224"/>
      <c r="CA747" s="224"/>
      <c r="CB747" s="224"/>
      <c r="CC747" s="224"/>
      <c r="CD747" s="224"/>
      <c r="CE747" s="224"/>
      <c r="CF747" s="224"/>
      <c r="CG747" s="224"/>
      <c r="CH747" s="224"/>
      <c r="CI747" s="224"/>
      <c r="CJ747" s="224"/>
      <c r="CK747" s="224"/>
    </row>
    <row r="748" spans="1:89" s="189" customFormat="1" ht="30">
      <c r="A748" s="371" t="s">
        <v>2727</v>
      </c>
      <c r="B748" s="228" t="s">
        <v>2728</v>
      </c>
      <c r="C748" s="252"/>
      <c r="D748" s="182" t="s">
        <v>2644</v>
      </c>
      <c r="E748" s="171" t="s">
        <v>2368</v>
      </c>
      <c r="F748" s="224" t="s">
        <v>2127</v>
      </c>
      <c r="G748" s="383"/>
      <c r="H748" s="254" t="s">
        <v>4920</v>
      </c>
      <c r="I748" s="446"/>
      <c r="J748" s="433"/>
      <c r="K748" s="385"/>
      <c r="L748" s="436"/>
      <c r="M748" s="436"/>
      <c r="N748" s="383"/>
      <c r="O748" s="383"/>
      <c r="P748" s="436"/>
      <c r="Q748" s="376"/>
      <c r="R748" s="451"/>
      <c r="S748" s="453" t="s">
        <v>1768</v>
      </c>
      <c r="T748" s="436"/>
      <c r="U748" s="460"/>
      <c r="V748" s="451"/>
      <c r="W748" s="436"/>
      <c r="X748" s="436"/>
      <c r="Y748" s="436"/>
      <c r="Z748" s="436"/>
      <c r="AA748" s="436"/>
      <c r="AB748" s="436"/>
      <c r="AC748" s="436"/>
      <c r="AD748" s="436"/>
      <c r="AE748" s="436"/>
      <c r="AF748" s="436"/>
      <c r="AG748" s="436"/>
      <c r="AH748" s="436"/>
      <c r="AI748" s="376"/>
      <c r="AJ748" s="451" t="s">
        <v>1768</v>
      </c>
      <c r="AK748" s="433" t="s">
        <v>4866</v>
      </c>
      <c r="AL748" s="452"/>
      <c r="AM748" s="452"/>
      <c r="AN748" s="452"/>
      <c r="AO748" s="452"/>
      <c r="AP748" s="453"/>
      <c r="AQ748" s="376"/>
      <c r="AR748" s="451"/>
      <c r="AS748" s="436"/>
      <c r="AT748" s="436"/>
      <c r="AU748" s="436"/>
      <c r="AV748" s="436"/>
      <c r="AW748" s="436"/>
      <c r="AX748" s="436"/>
      <c r="AY748" s="436"/>
      <c r="AZ748" s="383"/>
      <c r="BA748" s="256"/>
      <c r="BB748" s="376"/>
      <c r="BC748" s="224" t="s">
        <v>2733</v>
      </c>
      <c r="BD748" s="173" t="s">
        <v>2105</v>
      </c>
      <c r="BE748" s="172" t="s">
        <v>2128</v>
      </c>
      <c r="BF748" s="171" t="s">
        <v>1752</v>
      </c>
      <c r="BG748" s="224"/>
      <c r="BH748" s="224"/>
      <c r="BI748" s="224"/>
      <c r="BJ748" s="224"/>
      <c r="BK748" s="248"/>
      <c r="BL748" s="383"/>
      <c r="BM748" s="224"/>
      <c r="BN748" s="224"/>
      <c r="BO748" s="224"/>
      <c r="BP748" s="224"/>
      <c r="BQ748" s="224"/>
      <c r="BR748" s="224"/>
      <c r="BS748" s="224"/>
      <c r="BT748" s="224"/>
      <c r="BU748" s="224"/>
      <c r="BV748" s="224"/>
      <c r="BW748" s="224"/>
      <c r="BX748" s="224"/>
      <c r="BY748" s="224"/>
      <c r="BZ748" s="224"/>
      <c r="CA748" s="224"/>
      <c r="CB748" s="224"/>
      <c r="CC748" s="224"/>
      <c r="CD748" s="224"/>
      <c r="CE748" s="224"/>
      <c r="CF748" s="224"/>
      <c r="CG748" s="224"/>
      <c r="CH748" s="224"/>
      <c r="CI748" s="224"/>
      <c r="CJ748" s="224"/>
      <c r="CK748" s="224"/>
    </row>
    <row r="749" spans="1:89" s="189" customFormat="1" ht="30">
      <c r="A749" s="371" t="s">
        <v>2727</v>
      </c>
      <c r="B749" s="228" t="s">
        <v>2728</v>
      </c>
      <c r="C749" s="252"/>
      <c r="D749" s="182" t="s">
        <v>7387</v>
      </c>
      <c r="E749" s="171" t="s">
        <v>4921</v>
      </c>
      <c r="F749" s="224" t="s">
        <v>2553</v>
      </c>
      <c r="G749" s="383"/>
      <c r="H749" s="254" t="s">
        <v>4830</v>
      </c>
      <c r="I749" s="446"/>
      <c r="J749" s="433"/>
      <c r="K749" s="385"/>
      <c r="L749" s="436"/>
      <c r="M749" s="436"/>
      <c r="N749" s="383"/>
      <c r="O749" s="383"/>
      <c r="P749" s="436"/>
      <c r="Q749" s="376"/>
      <c r="R749" s="451"/>
      <c r="S749" s="453"/>
      <c r="T749" s="436"/>
      <c r="U749" s="460"/>
      <c r="V749" s="451"/>
      <c r="W749" s="436"/>
      <c r="X749" s="436"/>
      <c r="Y749" s="436"/>
      <c r="Z749" s="436"/>
      <c r="AA749" s="436"/>
      <c r="AB749" s="436"/>
      <c r="AC749" s="436"/>
      <c r="AD749" s="436"/>
      <c r="AE749" s="436"/>
      <c r="AF749" s="436"/>
      <c r="AG749" s="436"/>
      <c r="AH749" s="436"/>
      <c r="AI749" s="376"/>
      <c r="AJ749" s="451"/>
      <c r="AK749" s="386"/>
      <c r="AL749" s="452"/>
      <c r="AM749" s="452"/>
      <c r="AN749" s="452"/>
      <c r="AO749" s="452"/>
      <c r="AP749" s="453"/>
      <c r="AQ749" s="376"/>
      <c r="AR749" s="451"/>
      <c r="AS749" s="436"/>
      <c r="AT749" s="436"/>
      <c r="AU749" s="436"/>
      <c r="AV749" s="436"/>
      <c r="AW749" s="436"/>
      <c r="AX749" s="436"/>
      <c r="AY749" s="436"/>
      <c r="AZ749" s="383"/>
      <c r="BA749" s="256"/>
      <c r="BB749" s="376"/>
      <c r="BC749" s="224" t="s">
        <v>2733</v>
      </c>
      <c r="BD749" s="173" t="s">
        <v>4922</v>
      </c>
      <c r="BE749" s="172" t="s">
        <v>2764</v>
      </c>
      <c r="BF749" s="171" t="s">
        <v>1752</v>
      </c>
      <c r="BG749" s="224"/>
      <c r="BH749" s="224"/>
      <c r="BI749" s="224"/>
      <c r="BJ749" s="224"/>
      <c r="BK749" s="248"/>
      <c r="BL749" s="383"/>
      <c r="BM749" s="224"/>
      <c r="BN749" s="224"/>
      <c r="BO749" s="224"/>
      <c r="BP749" s="224"/>
      <c r="BQ749" s="224"/>
      <c r="BR749" s="224"/>
      <c r="BS749" s="224"/>
      <c r="BT749" s="224"/>
      <c r="BU749" s="224"/>
      <c r="BV749" s="224"/>
      <c r="BW749" s="224"/>
      <c r="BX749" s="224"/>
      <c r="BY749" s="224"/>
      <c r="BZ749" s="224"/>
      <c r="CA749" s="224"/>
      <c r="CB749" s="224"/>
      <c r="CC749" s="224"/>
      <c r="CD749" s="224"/>
      <c r="CE749" s="224"/>
      <c r="CF749" s="224"/>
      <c r="CG749" s="224"/>
      <c r="CH749" s="224"/>
      <c r="CI749" s="224"/>
      <c r="CJ749" s="224"/>
      <c r="CK749" s="224"/>
    </row>
    <row r="750" spans="1:89" s="189" customFormat="1">
      <c r="A750" s="371" t="s">
        <v>2727</v>
      </c>
      <c r="B750" s="228" t="s">
        <v>2728</v>
      </c>
      <c r="C750" s="252"/>
      <c r="D750" s="182" t="s">
        <v>7388</v>
      </c>
      <c r="E750" s="171" t="s">
        <v>4921</v>
      </c>
      <c r="F750" s="224" t="s">
        <v>4870</v>
      </c>
      <c r="G750" s="383"/>
      <c r="H750" s="254" t="s">
        <v>4923</v>
      </c>
      <c r="I750" s="446"/>
      <c r="J750" s="433"/>
      <c r="K750" s="385"/>
      <c r="L750" s="436"/>
      <c r="M750" s="436"/>
      <c r="N750" s="383"/>
      <c r="O750" s="383"/>
      <c r="P750" s="436"/>
      <c r="Q750" s="376"/>
      <c r="R750" s="451"/>
      <c r="S750" s="453"/>
      <c r="T750" s="436"/>
      <c r="U750" s="460"/>
      <c r="V750" s="451"/>
      <c r="W750" s="436"/>
      <c r="X750" s="436"/>
      <c r="Y750" s="436"/>
      <c r="Z750" s="436"/>
      <c r="AA750" s="436"/>
      <c r="AB750" s="436"/>
      <c r="AC750" s="436"/>
      <c r="AD750" s="436"/>
      <c r="AE750" s="436"/>
      <c r="AF750" s="436"/>
      <c r="AG750" s="436"/>
      <c r="AH750" s="436"/>
      <c r="AI750" s="376"/>
      <c r="AJ750" s="451" t="s">
        <v>1768</v>
      </c>
      <c r="AK750" s="386" t="s">
        <v>4924</v>
      </c>
      <c r="AL750" s="452" t="s">
        <v>1768</v>
      </c>
      <c r="AM750" s="452"/>
      <c r="AN750" s="452"/>
      <c r="AO750" s="452"/>
      <c r="AP750" s="453"/>
      <c r="AQ750" s="376"/>
      <c r="AR750" s="451"/>
      <c r="AS750" s="436"/>
      <c r="AT750" s="436"/>
      <c r="AU750" s="436"/>
      <c r="AV750" s="436"/>
      <c r="AW750" s="436"/>
      <c r="AX750" s="436"/>
      <c r="AY750" s="436"/>
      <c r="AZ750" s="383"/>
      <c r="BA750" s="256"/>
      <c r="BB750" s="376"/>
      <c r="BC750" s="224" t="s">
        <v>2733</v>
      </c>
      <c r="BD750" s="173" t="s">
        <v>4922</v>
      </c>
      <c r="BE750" s="172" t="s">
        <v>4873</v>
      </c>
      <c r="BF750" s="171" t="s">
        <v>1752</v>
      </c>
      <c r="BG750" s="224"/>
      <c r="BH750" s="224"/>
      <c r="BI750" s="224"/>
      <c r="BJ750" s="224"/>
      <c r="BK750" s="248"/>
      <c r="BL750" s="383"/>
      <c r="BM750" s="224"/>
      <c r="BN750" s="224"/>
      <c r="BO750" s="224"/>
      <c r="BP750" s="224"/>
      <c r="BQ750" s="224"/>
      <c r="BR750" s="224"/>
      <c r="BS750" s="224"/>
      <c r="BT750" s="224"/>
      <c r="BU750" s="224"/>
      <c r="BV750" s="224"/>
      <c r="BW750" s="224"/>
      <c r="BX750" s="224"/>
      <c r="BY750" s="224"/>
      <c r="BZ750" s="224"/>
      <c r="CA750" s="224"/>
      <c r="CB750" s="224"/>
      <c r="CC750" s="224"/>
      <c r="CD750" s="224"/>
      <c r="CE750" s="224"/>
      <c r="CF750" s="224"/>
      <c r="CG750" s="224"/>
      <c r="CH750" s="224"/>
      <c r="CI750" s="224"/>
      <c r="CJ750" s="224"/>
      <c r="CK750" s="224"/>
    </row>
    <row r="751" spans="1:89" s="189" customFormat="1" ht="45">
      <c r="A751" s="371" t="s">
        <v>2727</v>
      </c>
      <c r="B751" s="228" t="s">
        <v>2728</v>
      </c>
      <c r="C751" s="252"/>
      <c r="D751" s="182" t="s">
        <v>7389</v>
      </c>
      <c r="E751" s="171" t="s">
        <v>4921</v>
      </c>
      <c r="F751" s="224" t="s">
        <v>2759</v>
      </c>
      <c r="G751" s="383"/>
      <c r="H751" s="254" t="s">
        <v>4925</v>
      </c>
      <c r="I751" s="446"/>
      <c r="J751" s="433"/>
      <c r="K751" s="385"/>
      <c r="L751" s="436"/>
      <c r="M751" s="436"/>
      <c r="N751" s="383"/>
      <c r="O751" s="383"/>
      <c r="P751" s="436"/>
      <c r="Q751" s="376"/>
      <c r="R751" s="451"/>
      <c r="S751" s="453"/>
      <c r="T751" s="436"/>
      <c r="U751" s="460"/>
      <c r="V751" s="451"/>
      <c r="W751" s="436"/>
      <c r="X751" s="436"/>
      <c r="Y751" s="436"/>
      <c r="Z751" s="436"/>
      <c r="AA751" s="436"/>
      <c r="AB751" s="436"/>
      <c r="AC751" s="436"/>
      <c r="AD751" s="436"/>
      <c r="AE751" s="436"/>
      <c r="AF751" s="436"/>
      <c r="AG751" s="436"/>
      <c r="AH751" s="436"/>
      <c r="AI751" s="376"/>
      <c r="AJ751" s="451" t="s">
        <v>1768</v>
      </c>
      <c r="AK751" s="433" t="s">
        <v>4926</v>
      </c>
      <c r="AL751" s="452" t="s">
        <v>1768</v>
      </c>
      <c r="AM751" s="452"/>
      <c r="AN751" s="452"/>
      <c r="AO751" s="452"/>
      <c r="AP751" s="453"/>
      <c r="AQ751" s="376"/>
      <c r="AR751" s="451"/>
      <c r="AS751" s="436"/>
      <c r="AT751" s="436"/>
      <c r="AU751" s="436"/>
      <c r="AV751" s="436"/>
      <c r="AW751" s="436"/>
      <c r="AX751" s="436"/>
      <c r="AY751" s="436"/>
      <c r="AZ751" s="383"/>
      <c r="BA751" s="256"/>
      <c r="BB751" s="376"/>
      <c r="BC751" s="224" t="s">
        <v>2733</v>
      </c>
      <c r="BD751" s="173" t="s">
        <v>4876</v>
      </c>
      <c r="BE751" s="172" t="s">
        <v>4877</v>
      </c>
      <c r="BF751" s="171" t="s">
        <v>1752</v>
      </c>
      <c r="BG751" s="224"/>
      <c r="BH751" s="224"/>
      <c r="BI751" s="224"/>
      <c r="BJ751" s="224"/>
      <c r="BK751" s="248"/>
      <c r="BL751" s="383"/>
      <c r="BM751" s="224"/>
      <c r="BN751" s="224"/>
      <c r="BO751" s="224"/>
      <c r="BP751" s="224"/>
      <c r="BQ751" s="224"/>
      <c r="BR751" s="224"/>
      <c r="BS751" s="224"/>
      <c r="BT751" s="224"/>
      <c r="BU751" s="224"/>
      <c r="BV751" s="224"/>
      <c r="BW751" s="224"/>
      <c r="BX751" s="224"/>
      <c r="BY751" s="224"/>
      <c r="BZ751" s="224"/>
      <c r="CA751" s="224"/>
      <c r="CB751" s="224"/>
      <c r="CC751" s="224"/>
      <c r="CD751" s="224"/>
      <c r="CE751" s="224"/>
      <c r="CF751" s="224"/>
      <c r="CG751" s="224"/>
      <c r="CH751" s="224"/>
      <c r="CI751" s="224"/>
      <c r="CJ751" s="224"/>
      <c r="CK751" s="224"/>
    </row>
    <row r="752" spans="1:89" s="189" customFormat="1">
      <c r="A752" s="371" t="s">
        <v>2727</v>
      </c>
      <c r="B752" s="228" t="s">
        <v>2728</v>
      </c>
      <c r="C752" s="252"/>
      <c r="D752" s="182" t="s">
        <v>7390</v>
      </c>
      <c r="E752" s="171" t="s">
        <v>4921</v>
      </c>
      <c r="F752" s="224" t="s">
        <v>3720</v>
      </c>
      <c r="G752" s="383" t="s">
        <v>1768</v>
      </c>
      <c r="H752" s="254" t="s">
        <v>4927</v>
      </c>
      <c r="I752" s="446"/>
      <c r="J752" s="433"/>
      <c r="K752" s="385"/>
      <c r="L752" s="436"/>
      <c r="M752" s="436"/>
      <c r="N752" s="383"/>
      <c r="O752" s="383"/>
      <c r="P752" s="436"/>
      <c r="Q752" s="376"/>
      <c r="R752" s="451"/>
      <c r="S752" s="453"/>
      <c r="T752" s="436"/>
      <c r="U752" s="460"/>
      <c r="V752" s="451"/>
      <c r="W752" s="436"/>
      <c r="X752" s="436"/>
      <c r="Y752" s="436"/>
      <c r="Z752" s="436"/>
      <c r="AA752" s="436"/>
      <c r="AB752" s="436"/>
      <c r="AC752" s="436"/>
      <c r="AD752" s="436"/>
      <c r="AE752" s="436"/>
      <c r="AF752" s="436"/>
      <c r="AG752" s="436"/>
      <c r="AH752" s="436"/>
      <c r="AI752" s="376"/>
      <c r="AJ752" s="451" t="s">
        <v>1768</v>
      </c>
      <c r="AK752" s="386" t="s">
        <v>4879</v>
      </c>
      <c r="AL752" s="452" t="s">
        <v>1768</v>
      </c>
      <c r="AM752" s="452"/>
      <c r="AN752" s="452"/>
      <c r="AO752" s="452"/>
      <c r="AP752" s="453"/>
      <c r="AQ752" s="376"/>
      <c r="AR752" s="451"/>
      <c r="AS752" s="436"/>
      <c r="AT752" s="436"/>
      <c r="AU752" s="436"/>
      <c r="AV752" s="436"/>
      <c r="AW752" s="436"/>
      <c r="AX752" s="436"/>
      <c r="AY752" s="436"/>
      <c r="AZ752" s="383"/>
      <c r="BA752" s="256"/>
      <c r="BB752" s="376"/>
      <c r="BC752" s="224" t="s">
        <v>2733</v>
      </c>
      <c r="BD752" s="173" t="s">
        <v>4876</v>
      </c>
      <c r="BE752" s="172" t="s">
        <v>4880</v>
      </c>
      <c r="BF752" s="171" t="s">
        <v>1752</v>
      </c>
      <c r="BG752" s="224"/>
      <c r="BH752" s="224"/>
      <c r="BI752" s="224"/>
      <c r="BJ752" s="224"/>
      <c r="BK752" s="248"/>
      <c r="BL752" s="383"/>
      <c r="BM752" s="224"/>
      <c r="BN752" s="224"/>
      <c r="BO752" s="224"/>
      <c r="BP752" s="224"/>
      <c r="BQ752" s="224"/>
      <c r="BR752" s="224"/>
      <c r="BS752" s="224"/>
      <c r="BT752" s="224"/>
      <c r="BU752" s="224"/>
      <c r="BV752" s="224"/>
      <c r="BW752" s="224"/>
      <c r="BX752" s="224"/>
      <c r="BY752" s="224"/>
      <c r="BZ752" s="224"/>
      <c r="CA752" s="224"/>
      <c r="CB752" s="224"/>
      <c r="CC752" s="224"/>
      <c r="CD752" s="224"/>
      <c r="CE752" s="224"/>
      <c r="CF752" s="224"/>
      <c r="CG752" s="224"/>
      <c r="CH752" s="224"/>
      <c r="CI752" s="224"/>
      <c r="CJ752" s="224"/>
      <c r="CK752" s="224"/>
    </row>
    <row r="753" spans="1:89" s="189" customFormat="1" ht="30">
      <c r="A753" s="371" t="s">
        <v>2727</v>
      </c>
      <c r="B753" s="228" t="s">
        <v>2728</v>
      </c>
      <c r="C753" s="252"/>
      <c r="D753" s="182" t="s">
        <v>7391</v>
      </c>
      <c r="E753" s="171" t="s">
        <v>4921</v>
      </c>
      <c r="F753" s="224" t="s">
        <v>4881</v>
      </c>
      <c r="G753" s="383"/>
      <c r="H753" s="254" t="s">
        <v>4882</v>
      </c>
      <c r="I753" s="446"/>
      <c r="J753" s="433"/>
      <c r="K753" s="385"/>
      <c r="L753" s="436"/>
      <c r="M753" s="436"/>
      <c r="N753" s="383"/>
      <c r="O753" s="383"/>
      <c r="P753" s="436"/>
      <c r="Q753" s="376"/>
      <c r="R753" s="451"/>
      <c r="S753" s="453"/>
      <c r="T753" s="436"/>
      <c r="U753" s="460"/>
      <c r="V753" s="451"/>
      <c r="W753" s="436"/>
      <c r="X753" s="436"/>
      <c r="Y753" s="436"/>
      <c r="Z753" s="436"/>
      <c r="AA753" s="436"/>
      <c r="AB753" s="436"/>
      <c r="AC753" s="436"/>
      <c r="AD753" s="436"/>
      <c r="AE753" s="436"/>
      <c r="AF753" s="436"/>
      <c r="AG753" s="436"/>
      <c r="AH753" s="436"/>
      <c r="AI753" s="376"/>
      <c r="AJ753" s="451" t="s">
        <v>1768</v>
      </c>
      <c r="AK753" s="386" t="s">
        <v>4883</v>
      </c>
      <c r="AL753" s="452"/>
      <c r="AM753" s="452"/>
      <c r="AN753" s="452"/>
      <c r="AO753" s="452"/>
      <c r="AP753" s="453"/>
      <c r="AQ753" s="376"/>
      <c r="AR753" s="451"/>
      <c r="AS753" s="436"/>
      <c r="AT753" s="436"/>
      <c r="AU753" s="436"/>
      <c r="AV753" s="436"/>
      <c r="AW753" s="436"/>
      <c r="AX753" s="436"/>
      <c r="AY753" s="436"/>
      <c r="AZ753" s="383"/>
      <c r="BA753" s="256"/>
      <c r="BB753" s="376"/>
      <c r="BC753" s="224" t="s">
        <v>2733</v>
      </c>
      <c r="BD753" s="173" t="s">
        <v>4876</v>
      </c>
      <c r="BE753" s="172" t="s">
        <v>4884</v>
      </c>
      <c r="BF753" s="171" t="s">
        <v>2874</v>
      </c>
      <c r="BG753" s="224"/>
      <c r="BH753" s="224"/>
      <c r="BI753" s="224"/>
      <c r="BJ753" s="224"/>
      <c r="BK753" s="248"/>
      <c r="BL753" s="383"/>
      <c r="BM753" s="224"/>
      <c r="BN753" s="224"/>
      <c r="BO753" s="224"/>
      <c r="BP753" s="224"/>
      <c r="BQ753" s="224"/>
      <c r="BR753" s="224"/>
      <c r="BS753" s="224"/>
      <c r="BT753" s="224"/>
      <c r="BU753" s="224"/>
      <c r="BV753" s="224"/>
      <c r="BW753" s="224"/>
      <c r="BX753" s="224"/>
      <c r="BY753" s="224"/>
      <c r="BZ753" s="224"/>
      <c r="CA753" s="224"/>
      <c r="CB753" s="224"/>
      <c r="CC753" s="224"/>
      <c r="CD753" s="224"/>
      <c r="CE753" s="224"/>
      <c r="CF753" s="224"/>
      <c r="CG753" s="224"/>
      <c r="CH753" s="224"/>
      <c r="CI753" s="224"/>
      <c r="CJ753" s="224"/>
      <c r="CK753" s="224"/>
    </row>
    <row r="754" spans="1:89" s="189" customFormat="1" ht="30">
      <c r="A754" s="371" t="s">
        <v>2727</v>
      </c>
      <c r="B754" s="228" t="s">
        <v>2728</v>
      </c>
      <c r="C754" s="252"/>
      <c r="D754" s="182" t="s">
        <v>7392</v>
      </c>
      <c r="E754" s="171" t="s">
        <v>4921</v>
      </c>
      <c r="F754" s="224" t="s">
        <v>3726</v>
      </c>
      <c r="G754" s="383"/>
      <c r="H754" s="254" t="s">
        <v>4885</v>
      </c>
      <c r="I754" s="446"/>
      <c r="J754" s="433"/>
      <c r="K754" s="385"/>
      <c r="L754" s="436"/>
      <c r="M754" s="436"/>
      <c r="N754" s="383"/>
      <c r="O754" s="383"/>
      <c r="P754" s="436"/>
      <c r="Q754" s="376"/>
      <c r="R754" s="451"/>
      <c r="S754" s="453"/>
      <c r="T754" s="436"/>
      <c r="U754" s="460"/>
      <c r="V754" s="451"/>
      <c r="W754" s="436"/>
      <c r="X754" s="436"/>
      <c r="Y754" s="436"/>
      <c r="Z754" s="436"/>
      <c r="AA754" s="436"/>
      <c r="AB754" s="436"/>
      <c r="AC754" s="436"/>
      <c r="AD754" s="436"/>
      <c r="AE754" s="436"/>
      <c r="AF754" s="436"/>
      <c r="AG754" s="436"/>
      <c r="AH754" s="436"/>
      <c r="AI754" s="376"/>
      <c r="AJ754" s="451" t="s">
        <v>1768</v>
      </c>
      <c r="AK754" s="386" t="s">
        <v>1288</v>
      </c>
      <c r="AL754" s="452" t="s">
        <v>1768</v>
      </c>
      <c r="AM754" s="452"/>
      <c r="AN754" s="452"/>
      <c r="AO754" s="452"/>
      <c r="AP754" s="453"/>
      <c r="AQ754" s="376"/>
      <c r="AR754" s="451"/>
      <c r="AS754" s="436"/>
      <c r="AT754" s="436"/>
      <c r="AU754" s="436"/>
      <c r="AV754" s="436"/>
      <c r="AW754" s="436"/>
      <c r="AX754" s="436"/>
      <c r="AY754" s="436"/>
      <c r="AZ754" s="383"/>
      <c r="BA754" s="256"/>
      <c r="BB754" s="376"/>
      <c r="BC754" s="224" t="s">
        <v>2733</v>
      </c>
      <c r="BD754" s="173" t="s">
        <v>4876</v>
      </c>
      <c r="BE754" s="172" t="s">
        <v>4887</v>
      </c>
      <c r="BF754" s="171" t="s">
        <v>1752</v>
      </c>
      <c r="BG754" s="224"/>
      <c r="BH754" s="224"/>
      <c r="BI754" s="224"/>
      <c r="BJ754" s="224"/>
      <c r="BK754" s="248"/>
      <c r="BL754" s="383"/>
      <c r="BM754" s="224"/>
      <c r="BN754" s="224"/>
      <c r="BO754" s="224"/>
      <c r="BP754" s="224"/>
      <c r="BQ754" s="224"/>
      <c r="BR754" s="224"/>
      <c r="BS754" s="224"/>
      <c r="BT754" s="224"/>
      <c r="BU754" s="224"/>
      <c r="BV754" s="224"/>
      <c r="BW754" s="224"/>
      <c r="BX754" s="224"/>
      <c r="BY754" s="224"/>
      <c r="BZ754" s="224"/>
      <c r="CA754" s="224"/>
      <c r="CB754" s="224"/>
      <c r="CC754" s="224"/>
      <c r="CD754" s="224"/>
      <c r="CE754" s="224"/>
      <c r="CF754" s="224"/>
      <c r="CG754" s="224"/>
      <c r="CH754" s="224"/>
      <c r="CI754" s="224"/>
      <c r="CJ754" s="224"/>
      <c r="CK754" s="224"/>
    </row>
    <row r="755" spans="1:89" s="189" customFormat="1" ht="30">
      <c r="A755" s="371" t="s">
        <v>2727</v>
      </c>
      <c r="B755" s="228" t="s">
        <v>2728</v>
      </c>
      <c r="C755" s="252"/>
      <c r="D755" s="182" t="s">
        <v>7393</v>
      </c>
      <c r="E755" s="171" t="s">
        <v>4921</v>
      </c>
      <c r="F755" s="224" t="s">
        <v>4888</v>
      </c>
      <c r="G755" s="383"/>
      <c r="H755" s="254" t="s">
        <v>4889</v>
      </c>
      <c r="I755" s="446"/>
      <c r="J755" s="433"/>
      <c r="K755" s="385"/>
      <c r="L755" s="436"/>
      <c r="M755" s="436"/>
      <c r="N755" s="383"/>
      <c r="O755" s="383"/>
      <c r="P755" s="436"/>
      <c r="Q755" s="376"/>
      <c r="R755" s="451"/>
      <c r="S755" s="453"/>
      <c r="T755" s="436"/>
      <c r="U755" s="460"/>
      <c r="V755" s="451"/>
      <c r="W755" s="436"/>
      <c r="X755" s="436"/>
      <c r="Y755" s="436"/>
      <c r="Z755" s="436"/>
      <c r="AA755" s="436"/>
      <c r="AB755" s="436"/>
      <c r="AC755" s="436"/>
      <c r="AD755" s="436"/>
      <c r="AE755" s="436"/>
      <c r="AF755" s="436"/>
      <c r="AG755" s="436"/>
      <c r="AH755" s="436"/>
      <c r="AI755" s="376"/>
      <c r="AJ755" s="451" t="s">
        <v>1768</v>
      </c>
      <c r="AK755" s="433" t="s">
        <v>4890</v>
      </c>
      <c r="AL755" s="452"/>
      <c r="AM755" s="452"/>
      <c r="AN755" s="452"/>
      <c r="AO755" s="452"/>
      <c r="AP755" s="453"/>
      <c r="AQ755" s="376"/>
      <c r="AR755" s="451"/>
      <c r="AS755" s="436"/>
      <c r="AT755" s="436"/>
      <c r="AU755" s="436"/>
      <c r="AV755" s="436"/>
      <c r="AW755" s="436"/>
      <c r="AX755" s="436"/>
      <c r="AY755" s="436"/>
      <c r="AZ755" s="383"/>
      <c r="BA755" s="256"/>
      <c r="BB755" s="376"/>
      <c r="BC755" s="224" t="s">
        <v>2733</v>
      </c>
      <c r="BD755" s="173" t="s">
        <v>4876</v>
      </c>
      <c r="BE755" s="172" t="s">
        <v>4891</v>
      </c>
      <c r="BF755" s="171" t="s">
        <v>2874</v>
      </c>
      <c r="BG755" s="224"/>
      <c r="BH755" s="224"/>
      <c r="BI755" s="224"/>
      <c r="BJ755" s="224"/>
      <c r="BK755" s="248"/>
      <c r="BL755" s="383"/>
      <c r="BM755" s="224"/>
      <c r="BN755" s="224"/>
      <c r="BO755" s="224"/>
      <c r="BP755" s="224"/>
      <c r="BQ755" s="224"/>
      <c r="BR755" s="224"/>
      <c r="BS755" s="224"/>
      <c r="BT755" s="224"/>
      <c r="BU755" s="224"/>
      <c r="BV755" s="224"/>
      <c r="BW755" s="224"/>
      <c r="BX755" s="224"/>
      <c r="BY755" s="224"/>
      <c r="BZ755" s="224"/>
      <c r="CA755" s="224"/>
      <c r="CB755" s="224"/>
      <c r="CC755" s="224"/>
      <c r="CD755" s="224"/>
      <c r="CE755" s="224"/>
      <c r="CF755" s="224"/>
      <c r="CG755" s="224"/>
      <c r="CH755" s="224"/>
      <c r="CI755" s="224"/>
      <c r="CJ755" s="224"/>
      <c r="CK755" s="224"/>
    </row>
    <row r="756" spans="1:89" s="189" customFormat="1" ht="45">
      <c r="A756" s="371" t="s">
        <v>2727</v>
      </c>
      <c r="B756" s="228" t="s">
        <v>2728</v>
      </c>
      <c r="C756" s="252"/>
      <c r="D756" s="182" t="s">
        <v>7394</v>
      </c>
      <c r="E756" s="171" t="s">
        <v>4928</v>
      </c>
      <c r="F756" s="224" t="s">
        <v>2762</v>
      </c>
      <c r="G756" s="383"/>
      <c r="H756" s="254" t="s">
        <v>4929</v>
      </c>
      <c r="I756" s="446"/>
      <c r="J756" s="433"/>
      <c r="K756" s="385"/>
      <c r="L756" s="436"/>
      <c r="M756" s="436"/>
      <c r="N756" s="383"/>
      <c r="O756" s="383"/>
      <c r="P756" s="436"/>
      <c r="Q756" s="376"/>
      <c r="R756" s="451"/>
      <c r="S756" s="453"/>
      <c r="T756" s="436"/>
      <c r="U756" s="460"/>
      <c r="V756" s="451"/>
      <c r="W756" s="436"/>
      <c r="X756" s="436"/>
      <c r="Y756" s="436"/>
      <c r="Z756" s="436"/>
      <c r="AA756" s="436"/>
      <c r="AB756" s="436"/>
      <c r="AC756" s="436"/>
      <c r="AD756" s="436"/>
      <c r="AE756" s="436"/>
      <c r="AF756" s="436"/>
      <c r="AG756" s="436"/>
      <c r="AH756" s="436"/>
      <c r="AI756" s="376"/>
      <c r="AJ756" s="451"/>
      <c r="AK756" s="386"/>
      <c r="AL756" s="452"/>
      <c r="AM756" s="452"/>
      <c r="AN756" s="452"/>
      <c r="AO756" s="452"/>
      <c r="AP756" s="453"/>
      <c r="AQ756" s="376"/>
      <c r="AR756" s="451"/>
      <c r="AS756" s="436"/>
      <c r="AT756" s="436"/>
      <c r="AU756" s="436"/>
      <c r="AV756" s="436"/>
      <c r="AW756" s="436"/>
      <c r="AX756" s="436"/>
      <c r="AY756" s="436"/>
      <c r="AZ756" s="383"/>
      <c r="BA756" s="256"/>
      <c r="BB756" s="376"/>
      <c r="BC756" s="224" t="s">
        <v>2733</v>
      </c>
      <c r="BD756" s="173" t="s">
        <v>4930</v>
      </c>
      <c r="BE756" s="172" t="s">
        <v>2762</v>
      </c>
      <c r="BF756" s="171" t="s">
        <v>1752</v>
      </c>
      <c r="BG756" s="224"/>
      <c r="BH756" s="224" t="s">
        <v>2874</v>
      </c>
      <c r="BI756" s="224"/>
      <c r="BJ756" s="224"/>
      <c r="BK756" s="248"/>
      <c r="BL756" s="383"/>
      <c r="BM756" s="224"/>
      <c r="BN756" s="224"/>
      <c r="BO756" s="224"/>
      <c r="BP756" s="224"/>
      <c r="BQ756" s="224"/>
      <c r="BR756" s="224"/>
      <c r="BS756" s="224"/>
      <c r="BT756" s="224"/>
      <c r="BU756" s="224"/>
      <c r="BV756" s="224"/>
      <c r="BW756" s="224"/>
      <c r="BX756" s="224"/>
      <c r="BY756" s="224"/>
      <c r="BZ756" s="224"/>
      <c r="CA756" s="224"/>
      <c r="CB756" s="224"/>
      <c r="CC756" s="224"/>
      <c r="CD756" s="224"/>
      <c r="CE756" s="224"/>
      <c r="CF756" s="224"/>
      <c r="CG756" s="224"/>
      <c r="CH756" s="224"/>
      <c r="CI756" s="224"/>
      <c r="CJ756" s="224"/>
      <c r="CK756" s="224"/>
    </row>
    <row r="757" spans="1:89" s="189" customFormat="1" ht="45">
      <c r="A757" s="371" t="s">
        <v>2727</v>
      </c>
      <c r="B757" s="228" t="s">
        <v>2728</v>
      </c>
      <c r="C757" s="252"/>
      <c r="D757" s="182" t="s">
        <v>7395</v>
      </c>
      <c r="E757" s="171" t="s">
        <v>4928</v>
      </c>
      <c r="F757" s="224" t="s">
        <v>2104</v>
      </c>
      <c r="G757" s="383" t="s">
        <v>1768</v>
      </c>
      <c r="H757" s="254" t="s">
        <v>4931</v>
      </c>
      <c r="I757" s="446"/>
      <c r="J757" s="433"/>
      <c r="K757" s="385"/>
      <c r="L757" s="436"/>
      <c r="M757" s="436"/>
      <c r="N757" s="383"/>
      <c r="O757" s="383"/>
      <c r="P757" s="436"/>
      <c r="Q757" s="376"/>
      <c r="R757" s="451"/>
      <c r="S757" s="453"/>
      <c r="T757" s="436"/>
      <c r="U757" s="460"/>
      <c r="V757" s="451"/>
      <c r="W757" s="436"/>
      <c r="X757" s="436"/>
      <c r="Y757" s="436"/>
      <c r="Z757" s="436"/>
      <c r="AA757" s="436"/>
      <c r="AB757" s="436"/>
      <c r="AC757" s="436"/>
      <c r="AD757" s="436"/>
      <c r="AE757" s="436"/>
      <c r="AF757" s="436"/>
      <c r="AG757" s="436"/>
      <c r="AH757" s="436"/>
      <c r="AI757" s="376"/>
      <c r="AJ757" s="451"/>
      <c r="AK757" s="386"/>
      <c r="AL757" s="452"/>
      <c r="AM757" s="452"/>
      <c r="AN757" s="452"/>
      <c r="AO757" s="452"/>
      <c r="AP757" s="453"/>
      <c r="AQ757" s="376"/>
      <c r="AR757" s="451"/>
      <c r="AS757" s="436"/>
      <c r="AT757" s="436"/>
      <c r="AU757" s="436"/>
      <c r="AV757" s="436"/>
      <c r="AW757" s="436"/>
      <c r="AX757" s="436"/>
      <c r="AY757" s="436"/>
      <c r="AZ757" s="383"/>
      <c r="BA757" s="256"/>
      <c r="BB757" s="376"/>
      <c r="BC757" s="224" t="s">
        <v>2733</v>
      </c>
      <c r="BD757" s="173" t="s">
        <v>4930</v>
      </c>
      <c r="BE757" s="172" t="s">
        <v>2104</v>
      </c>
      <c r="BF757" s="171" t="s">
        <v>1752</v>
      </c>
      <c r="BG757" s="224"/>
      <c r="BH757" s="224" t="s">
        <v>2874</v>
      </c>
      <c r="BI757" s="224"/>
      <c r="BJ757" s="224"/>
      <c r="BK757" s="248"/>
      <c r="BL757" s="383"/>
      <c r="BM757" s="224"/>
      <c r="BN757" s="224"/>
      <c r="BO757" s="224"/>
      <c r="BP757" s="224"/>
      <c r="BQ757" s="224"/>
      <c r="BR757" s="224"/>
      <c r="BS757" s="224"/>
      <c r="BT757" s="224"/>
      <c r="BU757" s="224"/>
      <c r="BV757" s="224"/>
      <c r="BW757" s="224"/>
      <c r="BX757" s="224"/>
      <c r="BY757" s="224"/>
      <c r="BZ757" s="224"/>
      <c r="CA757" s="224"/>
      <c r="CB757" s="224"/>
      <c r="CC757" s="224"/>
      <c r="CD757" s="224"/>
      <c r="CE757" s="224"/>
      <c r="CF757" s="224"/>
      <c r="CG757" s="224"/>
      <c r="CH757" s="224"/>
      <c r="CI757" s="224"/>
      <c r="CJ757" s="224"/>
      <c r="CK757" s="224"/>
    </row>
    <row r="758" spans="1:89" s="189" customFormat="1">
      <c r="A758" s="371" t="s">
        <v>2727</v>
      </c>
      <c r="B758" s="228" t="s">
        <v>2728</v>
      </c>
      <c r="C758" s="252"/>
      <c r="D758" s="182" t="s">
        <v>7396</v>
      </c>
      <c r="E758" s="171" t="s">
        <v>4928</v>
      </c>
      <c r="F758" s="224" t="s">
        <v>3821</v>
      </c>
      <c r="G758" s="383"/>
      <c r="H758" s="254" t="s">
        <v>4932</v>
      </c>
      <c r="I758" s="446"/>
      <c r="J758" s="433"/>
      <c r="K758" s="385"/>
      <c r="L758" s="436"/>
      <c r="M758" s="436"/>
      <c r="N758" s="383"/>
      <c r="O758" s="383"/>
      <c r="P758" s="436"/>
      <c r="Q758" s="376"/>
      <c r="R758" s="451"/>
      <c r="S758" s="453"/>
      <c r="T758" s="436"/>
      <c r="U758" s="460"/>
      <c r="V758" s="451"/>
      <c r="W758" s="436"/>
      <c r="X758" s="436"/>
      <c r="Y758" s="436"/>
      <c r="Z758" s="436"/>
      <c r="AA758" s="436"/>
      <c r="AB758" s="436"/>
      <c r="AC758" s="436"/>
      <c r="AD758" s="436"/>
      <c r="AE758" s="436"/>
      <c r="AF758" s="436"/>
      <c r="AG758" s="436"/>
      <c r="AH758" s="436"/>
      <c r="AI758" s="376"/>
      <c r="AJ758" s="451"/>
      <c r="AK758" s="386"/>
      <c r="AL758" s="452"/>
      <c r="AM758" s="452"/>
      <c r="AN758" s="452"/>
      <c r="AO758" s="452"/>
      <c r="AP758" s="453"/>
      <c r="AQ758" s="376"/>
      <c r="AR758" s="451"/>
      <c r="AS758" s="436"/>
      <c r="AT758" s="436"/>
      <c r="AU758" s="436"/>
      <c r="AV758" s="436"/>
      <c r="AW758" s="436"/>
      <c r="AX758" s="436"/>
      <c r="AY758" s="436"/>
      <c r="AZ758" s="383"/>
      <c r="BA758" s="256"/>
      <c r="BB758" s="376"/>
      <c r="BC758" s="224" t="s">
        <v>2733</v>
      </c>
      <c r="BD758" s="173" t="s">
        <v>4930</v>
      </c>
      <c r="BE758" s="172" t="s">
        <v>3821</v>
      </c>
      <c r="BF758" s="171" t="s">
        <v>1752</v>
      </c>
      <c r="BG758" s="224"/>
      <c r="BH758" s="224" t="s">
        <v>2874</v>
      </c>
      <c r="BI758" s="224"/>
      <c r="BJ758" s="224"/>
      <c r="BK758" s="248"/>
      <c r="BL758" s="383"/>
      <c r="BM758" s="224"/>
      <c r="BN758" s="224"/>
      <c r="BO758" s="224"/>
      <c r="BP758" s="224"/>
      <c r="BQ758" s="224"/>
      <c r="BR758" s="224"/>
      <c r="BS758" s="224"/>
      <c r="BT758" s="224"/>
      <c r="BU758" s="224"/>
      <c r="BV758" s="224"/>
      <c r="BW758" s="224"/>
      <c r="BX758" s="224"/>
      <c r="BY758" s="224"/>
      <c r="BZ758" s="224"/>
      <c r="CA758" s="224"/>
      <c r="CB758" s="224"/>
      <c r="CC758" s="224"/>
      <c r="CD758" s="224"/>
      <c r="CE758" s="224"/>
      <c r="CF758" s="224"/>
      <c r="CG758" s="224"/>
      <c r="CH758" s="224"/>
      <c r="CI758" s="224"/>
      <c r="CJ758" s="224"/>
      <c r="CK758" s="224"/>
    </row>
    <row r="759" spans="1:89" s="189" customFormat="1" ht="27.75">
      <c r="A759" s="371" t="s">
        <v>2727</v>
      </c>
      <c r="B759" s="228" t="s">
        <v>2728</v>
      </c>
      <c r="C759" s="252"/>
      <c r="D759" s="182" t="s">
        <v>7397</v>
      </c>
      <c r="E759" s="171" t="s">
        <v>4928</v>
      </c>
      <c r="F759" s="224" t="s">
        <v>2006</v>
      </c>
      <c r="G759" s="383" t="s">
        <v>1768</v>
      </c>
      <c r="H759" s="254" t="s">
        <v>4933</v>
      </c>
      <c r="I759" s="446"/>
      <c r="J759" s="433"/>
      <c r="K759" s="385"/>
      <c r="L759" s="436"/>
      <c r="M759" s="436"/>
      <c r="N759" s="383"/>
      <c r="O759" s="383"/>
      <c r="P759" s="436"/>
      <c r="Q759" s="376"/>
      <c r="R759" s="451"/>
      <c r="S759" s="453"/>
      <c r="T759" s="436"/>
      <c r="U759" s="460"/>
      <c r="V759" s="451"/>
      <c r="W759" s="436"/>
      <c r="X759" s="436"/>
      <c r="Y759" s="436"/>
      <c r="Z759" s="436"/>
      <c r="AA759" s="436"/>
      <c r="AB759" s="436"/>
      <c r="AC759" s="436"/>
      <c r="AD759" s="436"/>
      <c r="AE759" s="436"/>
      <c r="AF759" s="436"/>
      <c r="AG759" s="436"/>
      <c r="AH759" s="436"/>
      <c r="AI759" s="376"/>
      <c r="AJ759" s="451"/>
      <c r="AK759" s="386"/>
      <c r="AL759" s="452"/>
      <c r="AM759" s="452"/>
      <c r="AN759" s="452"/>
      <c r="AO759" s="452"/>
      <c r="AP759" s="453"/>
      <c r="AQ759" s="376"/>
      <c r="AR759" s="451"/>
      <c r="AS759" s="436"/>
      <c r="AT759" s="436"/>
      <c r="AU759" s="436"/>
      <c r="AV759" s="436"/>
      <c r="AW759" s="436"/>
      <c r="AX759" s="436"/>
      <c r="AY759" s="436"/>
      <c r="AZ759" s="383"/>
      <c r="BA759" s="256"/>
      <c r="BB759" s="376"/>
      <c r="BC759" s="224" t="s">
        <v>2733</v>
      </c>
      <c r="BD759" s="173" t="s">
        <v>4930</v>
      </c>
      <c r="BE759" s="172" t="s">
        <v>2006</v>
      </c>
      <c r="BF759" s="171" t="s">
        <v>1752</v>
      </c>
      <c r="BG759" s="224"/>
      <c r="BH759" s="224" t="s">
        <v>2874</v>
      </c>
      <c r="BI759" s="224"/>
      <c r="BJ759" s="224"/>
      <c r="BK759" s="248"/>
      <c r="BL759" s="383"/>
      <c r="BM759" s="224"/>
      <c r="BN759" s="224"/>
      <c r="BO759" s="224"/>
      <c r="BP759" s="224"/>
      <c r="BQ759" s="224"/>
      <c r="BR759" s="224"/>
      <c r="BS759" s="224"/>
      <c r="BT759" s="224"/>
      <c r="BU759" s="224"/>
      <c r="BV759" s="224"/>
      <c r="BW759" s="224"/>
      <c r="BX759" s="224"/>
      <c r="BY759" s="224"/>
      <c r="BZ759" s="224"/>
      <c r="CA759" s="224"/>
      <c r="CB759" s="224"/>
      <c r="CC759" s="224"/>
      <c r="CD759" s="224"/>
      <c r="CE759" s="224"/>
      <c r="CF759" s="224"/>
      <c r="CG759" s="224"/>
      <c r="CH759" s="224"/>
      <c r="CI759" s="224"/>
      <c r="CJ759" s="224"/>
      <c r="CK759" s="224"/>
    </row>
    <row r="760" spans="1:89" s="189" customFormat="1" ht="27.75">
      <c r="A760" s="371" t="s">
        <v>2727</v>
      </c>
      <c r="B760" s="228" t="s">
        <v>2728</v>
      </c>
      <c r="C760" s="252"/>
      <c r="D760" s="182" t="s">
        <v>7398</v>
      </c>
      <c r="E760" s="171" t="s">
        <v>4928</v>
      </c>
      <c r="F760" s="224" t="s">
        <v>4795</v>
      </c>
      <c r="G760" s="383" t="s">
        <v>1768</v>
      </c>
      <c r="H760" s="254" t="s">
        <v>4934</v>
      </c>
      <c r="I760" s="446"/>
      <c r="J760" s="433"/>
      <c r="K760" s="385"/>
      <c r="L760" s="436"/>
      <c r="M760" s="436"/>
      <c r="N760" s="383"/>
      <c r="O760" s="383"/>
      <c r="P760" s="436"/>
      <c r="Q760" s="376"/>
      <c r="R760" s="451"/>
      <c r="S760" s="453"/>
      <c r="T760" s="436"/>
      <c r="U760" s="460"/>
      <c r="V760" s="451"/>
      <c r="W760" s="436"/>
      <c r="X760" s="436"/>
      <c r="Y760" s="436"/>
      <c r="Z760" s="436"/>
      <c r="AA760" s="436"/>
      <c r="AB760" s="436"/>
      <c r="AC760" s="436"/>
      <c r="AD760" s="436"/>
      <c r="AE760" s="436"/>
      <c r="AF760" s="436"/>
      <c r="AG760" s="436"/>
      <c r="AH760" s="436"/>
      <c r="AI760" s="376"/>
      <c r="AJ760" s="451"/>
      <c r="AK760" s="386"/>
      <c r="AL760" s="452"/>
      <c r="AM760" s="452"/>
      <c r="AN760" s="452"/>
      <c r="AO760" s="452"/>
      <c r="AP760" s="453"/>
      <c r="AQ760" s="376"/>
      <c r="AR760" s="451"/>
      <c r="AS760" s="436"/>
      <c r="AT760" s="436"/>
      <c r="AU760" s="436"/>
      <c r="AV760" s="436"/>
      <c r="AW760" s="436"/>
      <c r="AX760" s="436"/>
      <c r="AY760" s="436"/>
      <c r="AZ760" s="383"/>
      <c r="BA760" s="256"/>
      <c r="BB760" s="376"/>
      <c r="BC760" s="224" t="s">
        <v>2733</v>
      </c>
      <c r="BD760" s="173" t="s">
        <v>4930</v>
      </c>
      <c r="BE760" s="172" t="s">
        <v>4795</v>
      </c>
      <c r="BF760" s="171" t="s">
        <v>1752</v>
      </c>
      <c r="BG760" s="224"/>
      <c r="BH760" s="224" t="s">
        <v>2874</v>
      </c>
      <c r="BI760" s="224"/>
      <c r="BJ760" s="224"/>
      <c r="BK760" s="248"/>
      <c r="BL760" s="383"/>
      <c r="BM760" s="224"/>
      <c r="BN760" s="224"/>
      <c r="BO760" s="224"/>
      <c r="BP760" s="224"/>
      <c r="BQ760" s="224"/>
      <c r="BR760" s="224"/>
      <c r="BS760" s="224"/>
      <c r="BT760" s="224"/>
      <c r="BU760" s="224"/>
      <c r="BV760" s="224"/>
      <c r="BW760" s="224"/>
      <c r="BX760" s="224"/>
      <c r="BY760" s="224"/>
      <c r="BZ760" s="224"/>
      <c r="CA760" s="224"/>
      <c r="CB760" s="224"/>
      <c r="CC760" s="224"/>
      <c r="CD760" s="224"/>
      <c r="CE760" s="224"/>
      <c r="CF760" s="224"/>
      <c r="CG760" s="224"/>
      <c r="CH760" s="224"/>
      <c r="CI760" s="224"/>
      <c r="CJ760" s="224"/>
      <c r="CK760" s="224"/>
    </row>
    <row r="761" spans="1:89" s="189" customFormat="1" ht="78.75">
      <c r="A761" s="371" t="s">
        <v>2727</v>
      </c>
      <c r="B761" s="228" t="s">
        <v>2728</v>
      </c>
      <c r="C761" s="252"/>
      <c r="D761" s="182" t="s">
        <v>7399</v>
      </c>
      <c r="E761" s="171" t="s">
        <v>4928</v>
      </c>
      <c r="F761" s="224" t="s">
        <v>4935</v>
      </c>
      <c r="G761" s="383"/>
      <c r="H761" s="254" t="s">
        <v>4936</v>
      </c>
      <c r="I761" s="446"/>
      <c r="J761" s="433"/>
      <c r="K761" s="385"/>
      <c r="L761" s="436"/>
      <c r="M761" s="436"/>
      <c r="N761" s="383"/>
      <c r="O761" s="383"/>
      <c r="P761" s="436"/>
      <c r="Q761" s="376"/>
      <c r="R761" s="451"/>
      <c r="S761" s="453"/>
      <c r="T761" s="436"/>
      <c r="U761" s="460"/>
      <c r="V761" s="451"/>
      <c r="W761" s="436"/>
      <c r="X761" s="436"/>
      <c r="Y761" s="436"/>
      <c r="Z761" s="436"/>
      <c r="AA761" s="436"/>
      <c r="AB761" s="436"/>
      <c r="AC761" s="436"/>
      <c r="AD761" s="436"/>
      <c r="AE761" s="436"/>
      <c r="AF761" s="436"/>
      <c r="AG761" s="436"/>
      <c r="AH761" s="436"/>
      <c r="AI761" s="376"/>
      <c r="AJ761" s="451"/>
      <c r="AK761" s="386" t="s">
        <v>4937</v>
      </c>
      <c r="AL761" s="452" t="s">
        <v>1768</v>
      </c>
      <c r="AM761" s="452"/>
      <c r="AN761" s="452"/>
      <c r="AO761" s="452"/>
      <c r="AP761" s="453"/>
      <c r="AQ761" s="376"/>
      <c r="AR761" s="451"/>
      <c r="AS761" s="436"/>
      <c r="AT761" s="436"/>
      <c r="AU761" s="436"/>
      <c r="AV761" s="436"/>
      <c r="AW761" s="436"/>
      <c r="AX761" s="436"/>
      <c r="AY761" s="436"/>
      <c r="AZ761" s="383"/>
      <c r="BA761" s="256"/>
      <c r="BB761" s="376"/>
      <c r="BC761" s="224" t="s">
        <v>2733</v>
      </c>
      <c r="BD761" s="173" t="s">
        <v>4938</v>
      </c>
      <c r="BE761" s="172" t="s">
        <v>3768</v>
      </c>
      <c r="BF761" s="171" t="s">
        <v>1752</v>
      </c>
      <c r="BG761" s="224"/>
      <c r="BH761" s="224" t="s">
        <v>2874</v>
      </c>
      <c r="BI761" s="224"/>
      <c r="BJ761" s="224"/>
      <c r="BK761" s="248"/>
      <c r="BL761" s="383"/>
      <c r="BM761" s="224"/>
      <c r="BN761" s="224"/>
      <c r="BO761" s="224"/>
      <c r="BP761" s="224"/>
      <c r="BQ761" s="224"/>
      <c r="BR761" s="224"/>
      <c r="BS761" s="224"/>
      <c r="BT761" s="224"/>
      <c r="BU761" s="224"/>
      <c r="BV761" s="224"/>
      <c r="BW761" s="224"/>
      <c r="BX761" s="224"/>
      <c r="BY761" s="224"/>
      <c r="BZ761" s="224"/>
      <c r="CA761" s="224"/>
      <c r="CB761" s="224"/>
      <c r="CC761" s="224"/>
      <c r="CD761" s="224"/>
      <c r="CE761" s="224"/>
      <c r="CF761" s="224"/>
      <c r="CG761" s="224"/>
      <c r="CH761" s="224"/>
      <c r="CI761" s="224"/>
      <c r="CJ761" s="224"/>
      <c r="CK761" s="224"/>
    </row>
    <row r="762" spans="1:89" s="189" customFormat="1" ht="53.25">
      <c r="A762" s="371" t="s">
        <v>2727</v>
      </c>
      <c r="B762" s="228" t="s">
        <v>2728</v>
      </c>
      <c r="C762" s="252"/>
      <c r="D762" s="182" t="s">
        <v>7400</v>
      </c>
      <c r="E762" s="171" t="s">
        <v>4928</v>
      </c>
      <c r="F762" s="224" t="s">
        <v>4939</v>
      </c>
      <c r="G762" s="383"/>
      <c r="H762" s="254" t="s">
        <v>4940</v>
      </c>
      <c r="I762" s="446"/>
      <c r="J762" s="433"/>
      <c r="K762" s="385"/>
      <c r="L762" s="436"/>
      <c r="M762" s="436"/>
      <c r="N762" s="383"/>
      <c r="O762" s="383"/>
      <c r="P762" s="436"/>
      <c r="Q762" s="376"/>
      <c r="R762" s="451"/>
      <c r="S762" s="453"/>
      <c r="T762" s="436"/>
      <c r="U762" s="460"/>
      <c r="V762" s="451"/>
      <c r="W762" s="436"/>
      <c r="X762" s="436"/>
      <c r="Y762" s="436"/>
      <c r="Z762" s="436"/>
      <c r="AA762" s="436"/>
      <c r="AB762" s="436"/>
      <c r="AC762" s="436"/>
      <c r="AD762" s="436"/>
      <c r="AE762" s="436"/>
      <c r="AF762" s="436"/>
      <c r="AG762" s="436"/>
      <c r="AH762" s="436"/>
      <c r="AI762" s="376"/>
      <c r="AJ762" s="451"/>
      <c r="AK762" s="386"/>
      <c r="AL762" s="452"/>
      <c r="AM762" s="452"/>
      <c r="AN762" s="452"/>
      <c r="AO762" s="452"/>
      <c r="AP762" s="453"/>
      <c r="AQ762" s="376"/>
      <c r="AR762" s="451"/>
      <c r="AS762" s="436"/>
      <c r="AT762" s="436"/>
      <c r="AU762" s="436"/>
      <c r="AV762" s="436"/>
      <c r="AW762" s="436"/>
      <c r="AX762" s="436"/>
      <c r="AY762" s="436"/>
      <c r="AZ762" s="383"/>
      <c r="BA762" s="256"/>
      <c r="BB762" s="376"/>
      <c r="BC762" s="224" t="s">
        <v>2733</v>
      </c>
      <c r="BD762" s="173" t="s">
        <v>4941</v>
      </c>
      <c r="BE762" s="172" t="s">
        <v>3768</v>
      </c>
      <c r="BF762" s="171" t="s">
        <v>1752</v>
      </c>
      <c r="BG762" s="224"/>
      <c r="BH762" s="224" t="s">
        <v>2874</v>
      </c>
      <c r="BI762" s="224"/>
      <c r="BJ762" s="224"/>
      <c r="BK762" s="248"/>
      <c r="BL762" s="383"/>
      <c r="BM762" s="224"/>
      <c r="BN762" s="224"/>
      <c r="BO762" s="224"/>
      <c r="BP762" s="224"/>
      <c r="BQ762" s="224"/>
      <c r="BR762" s="224"/>
      <c r="BS762" s="224"/>
      <c r="BT762" s="224"/>
      <c r="BU762" s="224"/>
      <c r="BV762" s="224"/>
      <c r="BW762" s="224"/>
      <c r="BX762" s="224"/>
      <c r="BY762" s="224"/>
      <c r="BZ762" s="224"/>
      <c r="CA762" s="224"/>
      <c r="CB762" s="224"/>
      <c r="CC762" s="224"/>
      <c r="CD762" s="224"/>
      <c r="CE762" s="224"/>
      <c r="CF762" s="224"/>
      <c r="CG762" s="224"/>
      <c r="CH762" s="224"/>
      <c r="CI762" s="224"/>
      <c r="CJ762" s="224"/>
      <c r="CK762" s="224"/>
    </row>
    <row r="763" spans="1:89" s="189" customFormat="1">
      <c r="A763" s="371" t="s">
        <v>2727</v>
      </c>
      <c r="B763" s="228" t="s">
        <v>2728</v>
      </c>
      <c r="C763" s="252"/>
      <c r="D763" s="182" t="s">
        <v>7401</v>
      </c>
      <c r="E763" s="171" t="s">
        <v>4928</v>
      </c>
      <c r="F763" s="224" t="s">
        <v>4942</v>
      </c>
      <c r="G763" s="383"/>
      <c r="H763" s="254" t="s">
        <v>4943</v>
      </c>
      <c r="I763" s="446"/>
      <c r="J763" s="433"/>
      <c r="K763" s="385"/>
      <c r="L763" s="436"/>
      <c r="M763" s="436" t="s">
        <v>1768</v>
      </c>
      <c r="N763" s="383"/>
      <c r="O763" s="383"/>
      <c r="P763" s="436"/>
      <c r="Q763" s="376"/>
      <c r="R763" s="451"/>
      <c r="S763" s="453"/>
      <c r="T763" s="436"/>
      <c r="U763" s="460"/>
      <c r="V763" s="451"/>
      <c r="W763" s="436"/>
      <c r="X763" s="436"/>
      <c r="Y763" s="436"/>
      <c r="Z763" s="436"/>
      <c r="AA763" s="436"/>
      <c r="AB763" s="436"/>
      <c r="AC763" s="436"/>
      <c r="AD763" s="436"/>
      <c r="AE763" s="436"/>
      <c r="AF763" s="436"/>
      <c r="AG763" s="436"/>
      <c r="AH763" s="436"/>
      <c r="AI763" s="376"/>
      <c r="AJ763" s="451"/>
      <c r="AK763" s="386"/>
      <c r="AL763" s="452"/>
      <c r="AM763" s="452"/>
      <c r="AN763" s="452"/>
      <c r="AO763" s="452"/>
      <c r="AP763" s="453"/>
      <c r="AQ763" s="376"/>
      <c r="AR763" s="451"/>
      <c r="AS763" s="436"/>
      <c r="AT763" s="436"/>
      <c r="AU763" s="436"/>
      <c r="AV763" s="436"/>
      <c r="AW763" s="436"/>
      <c r="AX763" s="436"/>
      <c r="AY763" s="436"/>
      <c r="AZ763" s="383"/>
      <c r="BA763" s="256"/>
      <c r="BB763" s="376"/>
      <c r="BC763" s="224" t="s">
        <v>2733</v>
      </c>
      <c r="BD763" s="173" t="s">
        <v>4930</v>
      </c>
      <c r="BE763" s="172" t="s">
        <v>4944</v>
      </c>
      <c r="BF763" s="171" t="s">
        <v>1752</v>
      </c>
      <c r="BG763" s="224"/>
      <c r="BH763" s="224" t="s">
        <v>2874</v>
      </c>
      <c r="BI763" s="224"/>
      <c r="BJ763" s="224"/>
      <c r="BK763" s="248"/>
      <c r="BL763" s="383"/>
      <c r="BM763" s="224"/>
      <c r="BN763" s="224"/>
      <c r="BO763" s="224"/>
      <c r="BP763" s="224"/>
      <c r="BQ763" s="224"/>
      <c r="BR763" s="224"/>
      <c r="BS763" s="224"/>
      <c r="BT763" s="224"/>
      <c r="BU763" s="224"/>
      <c r="BV763" s="224"/>
      <c r="BW763" s="224"/>
      <c r="BX763" s="224"/>
      <c r="BY763" s="224"/>
      <c r="BZ763" s="224"/>
      <c r="CA763" s="224"/>
      <c r="CB763" s="224"/>
      <c r="CC763" s="224"/>
      <c r="CD763" s="224"/>
      <c r="CE763" s="224"/>
      <c r="CF763" s="224"/>
      <c r="CG763" s="224"/>
      <c r="CH763" s="224"/>
      <c r="CI763" s="224"/>
      <c r="CJ763" s="224"/>
      <c r="CK763" s="224"/>
    </row>
    <row r="764" spans="1:89" s="189" customFormat="1">
      <c r="A764" s="371" t="s">
        <v>2727</v>
      </c>
      <c r="B764" s="228" t="s">
        <v>2728</v>
      </c>
      <c r="C764" s="252"/>
      <c r="D764" s="182" t="s">
        <v>7402</v>
      </c>
      <c r="E764" s="171" t="s">
        <v>4928</v>
      </c>
      <c r="F764" s="224" t="s">
        <v>4945</v>
      </c>
      <c r="G764" s="383"/>
      <c r="H764" s="254" t="s">
        <v>4946</v>
      </c>
      <c r="I764" s="446"/>
      <c r="J764" s="433"/>
      <c r="K764" s="385"/>
      <c r="L764" s="436"/>
      <c r="M764" s="436" t="s">
        <v>1768</v>
      </c>
      <c r="N764" s="383"/>
      <c r="O764" s="383"/>
      <c r="P764" s="436"/>
      <c r="Q764" s="376"/>
      <c r="R764" s="451"/>
      <c r="S764" s="453"/>
      <c r="T764" s="436"/>
      <c r="U764" s="460"/>
      <c r="V764" s="451"/>
      <c r="W764" s="436"/>
      <c r="X764" s="436"/>
      <c r="Y764" s="436"/>
      <c r="Z764" s="436"/>
      <c r="AA764" s="436"/>
      <c r="AB764" s="436"/>
      <c r="AC764" s="436"/>
      <c r="AD764" s="436"/>
      <c r="AE764" s="436"/>
      <c r="AF764" s="436"/>
      <c r="AG764" s="436"/>
      <c r="AH764" s="436"/>
      <c r="AI764" s="376"/>
      <c r="AJ764" s="451"/>
      <c r="AK764" s="386"/>
      <c r="AL764" s="452"/>
      <c r="AM764" s="452"/>
      <c r="AN764" s="452"/>
      <c r="AO764" s="452"/>
      <c r="AP764" s="453"/>
      <c r="AQ764" s="376"/>
      <c r="AR764" s="451"/>
      <c r="AS764" s="436"/>
      <c r="AT764" s="436"/>
      <c r="AU764" s="436"/>
      <c r="AV764" s="436"/>
      <c r="AW764" s="436"/>
      <c r="AX764" s="436"/>
      <c r="AY764" s="436"/>
      <c r="AZ764" s="383"/>
      <c r="BA764" s="256"/>
      <c r="BB764" s="376"/>
      <c r="BC764" s="224" t="s">
        <v>2733</v>
      </c>
      <c r="BD764" s="173" t="s">
        <v>4930</v>
      </c>
      <c r="BE764" s="172" t="s">
        <v>4947</v>
      </c>
      <c r="BF764" s="171" t="s">
        <v>1752</v>
      </c>
      <c r="BG764" s="224"/>
      <c r="BH764" s="224" t="s">
        <v>2874</v>
      </c>
      <c r="BI764" s="224"/>
      <c r="BJ764" s="224"/>
      <c r="BK764" s="248"/>
      <c r="BL764" s="383"/>
      <c r="BM764" s="224"/>
      <c r="BN764" s="224"/>
      <c r="BO764" s="224"/>
      <c r="BP764" s="224"/>
      <c r="BQ764" s="224"/>
      <c r="BR764" s="224"/>
      <c r="BS764" s="224"/>
      <c r="BT764" s="224"/>
      <c r="BU764" s="224"/>
      <c r="BV764" s="224"/>
      <c r="BW764" s="224"/>
      <c r="BX764" s="224"/>
      <c r="BY764" s="224"/>
      <c r="BZ764" s="224"/>
      <c r="CA764" s="224"/>
      <c r="CB764" s="224"/>
      <c r="CC764" s="224"/>
      <c r="CD764" s="224"/>
      <c r="CE764" s="224"/>
      <c r="CF764" s="224"/>
      <c r="CG764" s="224"/>
      <c r="CH764" s="224"/>
      <c r="CI764" s="224"/>
      <c r="CJ764" s="224"/>
      <c r="CK764" s="224"/>
    </row>
    <row r="765" spans="1:89" s="189" customFormat="1" ht="75">
      <c r="A765" s="371" t="s">
        <v>2727</v>
      </c>
      <c r="B765" s="228" t="s">
        <v>2728</v>
      </c>
      <c r="C765" s="252"/>
      <c r="D765" s="182" t="s">
        <v>7403</v>
      </c>
      <c r="E765" s="171" t="s">
        <v>4948</v>
      </c>
      <c r="F765" s="224" t="s">
        <v>2104</v>
      </c>
      <c r="G765" s="383" t="s">
        <v>1768</v>
      </c>
      <c r="H765" s="254" t="s">
        <v>4949</v>
      </c>
      <c r="I765" s="446"/>
      <c r="J765" s="433"/>
      <c r="K765" s="385"/>
      <c r="L765" s="436"/>
      <c r="M765" s="436"/>
      <c r="N765" s="383"/>
      <c r="O765" s="383"/>
      <c r="P765" s="436"/>
      <c r="Q765" s="376"/>
      <c r="R765" s="451"/>
      <c r="S765" s="453"/>
      <c r="T765" s="436"/>
      <c r="U765" s="460"/>
      <c r="V765" s="451"/>
      <c r="W765" s="436"/>
      <c r="X765" s="436"/>
      <c r="Y765" s="436"/>
      <c r="Z765" s="436"/>
      <c r="AA765" s="436"/>
      <c r="AB765" s="436"/>
      <c r="AC765" s="436"/>
      <c r="AD765" s="436"/>
      <c r="AE765" s="436"/>
      <c r="AF765" s="436"/>
      <c r="AG765" s="436"/>
      <c r="AH765" s="436"/>
      <c r="AI765" s="376"/>
      <c r="AJ765" s="451"/>
      <c r="AK765" s="386"/>
      <c r="AL765" s="452"/>
      <c r="AM765" s="452"/>
      <c r="AN765" s="452"/>
      <c r="AO765" s="452"/>
      <c r="AP765" s="453"/>
      <c r="AQ765" s="376"/>
      <c r="AR765" s="451"/>
      <c r="AS765" s="436"/>
      <c r="AT765" s="436"/>
      <c r="AU765" s="436"/>
      <c r="AV765" s="436"/>
      <c r="AW765" s="436"/>
      <c r="AX765" s="436"/>
      <c r="AY765" s="436"/>
      <c r="AZ765" s="383"/>
      <c r="BA765" s="256"/>
      <c r="BB765" s="376"/>
      <c r="BC765" s="224" t="s">
        <v>2964</v>
      </c>
      <c r="BD765" s="173"/>
      <c r="BE765" s="172"/>
      <c r="BF765" s="171" t="s">
        <v>1752</v>
      </c>
      <c r="BG765" s="224"/>
      <c r="BH765" s="224"/>
      <c r="BI765" s="224"/>
      <c r="BJ765" s="224"/>
      <c r="BK765" s="248"/>
      <c r="BL765" s="383"/>
      <c r="BM765" s="224"/>
      <c r="BN765" s="224"/>
      <c r="BO765" s="224"/>
      <c r="BP765" s="224"/>
      <c r="BQ765" s="224"/>
      <c r="BR765" s="224"/>
      <c r="BS765" s="224"/>
      <c r="BT765" s="224"/>
      <c r="BU765" s="224"/>
      <c r="BV765" s="224"/>
      <c r="BW765" s="224"/>
      <c r="BX765" s="224"/>
      <c r="BY765" s="224"/>
      <c r="BZ765" s="224"/>
      <c r="CA765" s="224"/>
      <c r="CB765" s="224"/>
      <c r="CC765" s="224"/>
      <c r="CD765" s="224"/>
      <c r="CE765" s="224"/>
      <c r="CF765" s="224"/>
      <c r="CG765" s="224"/>
      <c r="CH765" s="224"/>
      <c r="CI765" s="224"/>
      <c r="CJ765" s="224"/>
      <c r="CK765" s="224"/>
    </row>
    <row r="766" spans="1:89" s="189" customFormat="1" ht="45">
      <c r="A766" s="371" t="s">
        <v>2791</v>
      </c>
      <c r="B766" s="228" t="s">
        <v>2728</v>
      </c>
      <c r="C766" s="252"/>
      <c r="D766" s="182" t="s">
        <v>7404</v>
      </c>
      <c r="E766" s="171" t="s">
        <v>4948</v>
      </c>
      <c r="F766" s="224" t="s">
        <v>4950</v>
      </c>
      <c r="G766" s="383" t="s">
        <v>1768</v>
      </c>
      <c r="H766" s="254" t="s">
        <v>4951</v>
      </c>
      <c r="I766" s="446"/>
      <c r="J766" s="433"/>
      <c r="K766" s="385"/>
      <c r="L766" s="436"/>
      <c r="M766" s="436"/>
      <c r="N766" s="383"/>
      <c r="O766" s="383"/>
      <c r="P766" s="436"/>
      <c r="Q766" s="376"/>
      <c r="R766" s="451" t="s">
        <v>1768</v>
      </c>
      <c r="S766" s="453"/>
      <c r="T766" s="436"/>
      <c r="U766" s="460"/>
      <c r="V766" s="451"/>
      <c r="W766" s="436"/>
      <c r="X766" s="436"/>
      <c r="Y766" s="436"/>
      <c r="Z766" s="436"/>
      <c r="AA766" s="436"/>
      <c r="AB766" s="436"/>
      <c r="AC766" s="436"/>
      <c r="AD766" s="436"/>
      <c r="AE766" s="436"/>
      <c r="AF766" s="436"/>
      <c r="AG766" s="436"/>
      <c r="AH766" s="436"/>
      <c r="AI766" s="376"/>
      <c r="AJ766" s="451"/>
      <c r="AK766" s="386"/>
      <c r="AL766" s="452"/>
      <c r="AM766" s="452"/>
      <c r="AN766" s="452"/>
      <c r="AO766" s="452"/>
      <c r="AP766" s="453"/>
      <c r="AQ766" s="376"/>
      <c r="AR766" s="451"/>
      <c r="AS766" s="436"/>
      <c r="AT766" s="436"/>
      <c r="AU766" s="436"/>
      <c r="AV766" s="436"/>
      <c r="AW766" s="436"/>
      <c r="AX766" s="436"/>
      <c r="AY766" s="436"/>
      <c r="AZ766" s="383"/>
      <c r="BA766" s="256"/>
      <c r="BB766" s="376"/>
      <c r="BC766" s="224" t="s">
        <v>2733</v>
      </c>
      <c r="BD766" s="173" t="s">
        <v>4952</v>
      </c>
      <c r="BE766" s="172" t="s">
        <v>4953</v>
      </c>
      <c r="BF766" s="171" t="s">
        <v>2874</v>
      </c>
      <c r="BG766" s="224"/>
      <c r="BH766" s="224" t="s">
        <v>2874</v>
      </c>
      <c r="BI766" s="224"/>
      <c r="BJ766" s="224"/>
      <c r="BK766" s="248"/>
      <c r="BL766" s="383"/>
      <c r="BM766" s="224"/>
      <c r="BN766" s="224"/>
      <c r="BO766" s="224"/>
      <c r="BP766" s="224"/>
      <c r="BQ766" s="224"/>
      <c r="BR766" s="224"/>
      <c r="BS766" s="224"/>
      <c r="BT766" s="224"/>
      <c r="BU766" s="224"/>
      <c r="BV766" s="224"/>
      <c r="BW766" s="224"/>
      <c r="BX766" s="224"/>
      <c r="BY766" s="224"/>
      <c r="BZ766" s="224"/>
      <c r="CA766" s="224"/>
      <c r="CB766" s="224"/>
      <c r="CC766" s="224"/>
      <c r="CD766" s="224"/>
      <c r="CE766" s="224"/>
      <c r="CF766" s="224"/>
      <c r="CG766" s="224"/>
      <c r="CH766" s="224"/>
      <c r="CI766" s="224"/>
      <c r="CJ766" s="224"/>
      <c r="CK766" s="224"/>
    </row>
    <row r="767" spans="1:89" s="189" customFormat="1" ht="40.5">
      <c r="A767" s="371" t="s">
        <v>2727</v>
      </c>
      <c r="B767" s="228" t="s">
        <v>2728</v>
      </c>
      <c r="C767" s="252"/>
      <c r="D767" s="182" t="s">
        <v>7405</v>
      </c>
      <c r="E767" s="171" t="s">
        <v>4948</v>
      </c>
      <c r="F767" s="224" t="s">
        <v>4954</v>
      </c>
      <c r="G767" s="383" t="s">
        <v>1768</v>
      </c>
      <c r="H767" s="254" t="s">
        <v>4955</v>
      </c>
      <c r="I767" s="446"/>
      <c r="J767" s="433"/>
      <c r="K767" s="385"/>
      <c r="L767" s="436"/>
      <c r="M767" s="436"/>
      <c r="N767" s="383"/>
      <c r="O767" s="383"/>
      <c r="P767" s="436"/>
      <c r="Q767" s="376"/>
      <c r="R767" s="451"/>
      <c r="S767" s="453"/>
      <c r="T767" s="436"/>
      <c r="U767" s="460"/>
      <c r="V767" s="451"/>
      <c r="W767" s="436"/>
      <c r="X767" s="436"/>
      <c r="Y767" s="436"/>
      <c r="Z767" s="436"/>
      <c r="AA767" s="436"/>
      <c r="AB767" s="436"/>
      <c r="AC767" s="436"/>
      <c r="AD767" s="436"/>
      <c r="AE767" s="436"/>
      <c r="AF767" s="436"/>
      <c r="AG767" s="436"/>
      <c r="AH767" s="436"/>
      <c r="AI767" s="376"/>
      <c r="AJ767" s="451"/>
      <c r="AK767" s="386" t="s">
        <v>4956</v>
      </c>
      <c r="AL767" s="452" t="s">
        <v>1768</v>
      </c>
      <c r="AM767" s="452"/>
      <c r="AN767" s="452"/>
      <c r="AO767" s="452"/>
      <c r="AP767" s="453"/>
      <c r="AQ767" s="376"/>
      <c r="AR767" s="451"/>
      <c r="AS767" s="436"/>
      <c r="AT767" s="436"/>
      <c r="AU767" s="436"/>
      <c r="AV767" s="436"/>
      <c r="AW767" s="436"/>
      <c r="AX767" s="436"/>
      <c r="AY767" s="436"/>
      <c r="AZ767" s="383"/>
      <c r="BA767" s="256"/>
      <c r="BB767" s="376"/>
      <c r="BC767" s="224" t="s">
        <v>2733</v>
      </c>
      <c r="BD767" s="173" t="s">
        <v>4957</v>
      </c>
      <c r="BE767" s="172" t="s">
        <v>3768</v>
      </c>
      <c r="BF767" s="171" t="s">
        <v>1752</v>
      </c>
      <c r="BG767" s="224"/>
      <c r="BH767" s="224" t="s">
        <v>2874</v>
      </c>
      <c r="BI767" s="224"/>
      <c r="BJ767" s="224"/>
      <c r="BK767" s="248"/>
      <c r="BL767" s="383"/>
      <c r="BM767" s="224"/>
      <c r="BN767" s="224"/>
      <c r="BO767" s="224"/>
      <c r="BP767" s="224"/>
      <c r="BQ767" s="224"/>
      <c r="BR767" s="224"/>
      <c r="BS767" s="224"/>
      <c r="BT767" s="224"/>
      <c r="BU767" s="224"/>
      <c r="BV767" s="224"/>
      <c r="BW767" s="224"/>
      <c r="BX767" s="224"/>
      <c r="BY767" s="224"/>
      <c r="BZ767" s="224"/>
      <c r="CA767" s="224"/>
      <c r="CB767" s="224"/>
      <c r="CC767" s="224"/>
      <c r="CD767" s="224"/>
      <c r="CE767" s="224"/>
      <c r="CF767" s="224"/>
      <c r="CG767" s="224"/>
      <c r="CH767" s="224"/>
      <c r="CI767" s="224"/>
      <c r="CJ767" s="224"/>
      <c r="CK767" s="224"/>
    </row>
    <row r="768" spans="1:89" s="189" customFormat="1">
      <c r="A768" s="371" t="s">
        <v>2727</v>
      </c>
      <c r="B768" s="228" t="s">
        <v>2728</v>
      </c>
      <c r="C768" s="252"/>
      <c r="D768" s="182" t="s">
        <v>7406</v>
      </c>
      <c r="E768" s="171" t="s">
        <v>4948</v>
      </c>
      <c r="F768" s="224" t="s">
        <v>4958</v>
      </c>
      <c r="G768" s="383"/>
      <c r="H768" s="254" t="s">
        <v>4959</v>
      </c>
      <c r="I768" s="446"/>
      <c r="J768" s="433"/>
      <c r="K768" s="385"/>
      <c r="L768" s="436"/>
      <c r="M768" s="436"/>
      <c r="N768" s="383"/>
      <c r="O768" s="383"/>
      <c r="P768" s="436"/>
      <c r="Q768" s="376"/>
      <c r="R768" s="451"/>
      <c r="S768" s="453"/>
      <c r="T768" s="436"/>
      <c r="U768" s="460"/>
      <c r="V768" s="451"/>
      <c r="W768" s="436"/>
      <c r="X768" s="436"/>
      <c r="Y768" s="436"/>
      <c r="Z768" s="436"/>
      <c r="AA768" s="436"/>
      <c r="AB768" s="436"/>
      <c r="AC768" s="436"/>
      <c r="AD768" s="436"/>
      <c r="AE768" s="436"/>
      <c r="AF768" s="436"/>
      <c r="AG768" s="436"/>
      <c r="AH768" s="436"/>
      <c r="AI768" s="376"/>
      <c r="AJ768" s="451"/>
      <c r="AK768" s="386"/>
      <c r="AL768" s="452"/>
      <c r="AM768" s="452"/>
      <c r="AN768" s="452"/>
      <c r="AO768" s="452"/>
      <c r="AP768" s="453"/>
      <c r="AQ768" s="376"/>
      <c r="AR768" s="451"/>
      <c r="AS768" s="436"/>
      <c r="AT768" s="436"/>
      <c r="AU768" s="436"/>
      <c r="AV768" s="436"/>
      <c r="AW768" s="436"/>
      <c r="AX768" s="436"/>
      <c r="AY768" s="436"/>
      <c r="AZ768" s="383"/>
      <c r="BA768" s="256"/>
      <c r="BB768" s="376"/>
      <c r="BC768" s="224" t="s">
        <v>2733</v>
      </c>
      <c r="BD768" s="173" t="s">
        <v>4957</v>
      </c>
      <c r="BE768" s="172" t="s">
        <v>3821</v>
      </c>
      <c r="BF768" s="171" t="s">
        <v>1752</v>
      </c>
      <c r="BG768" s="224"/>
      <c r="BH768" s="224" t="s">
        <v>2874</v>
      </c>
      <c r="BI768" s="224"/>
      <c r="BJ768" s="224"/>
      <c r="BK768" s="248"/>
      <c r="BL768" s="383"/>
      <c r="BM768" s="224"/>
      <c r="BN768" s="224"/>
      <c r="BO768" s="224"/>
      <c r="BP768" s="224"/>
      <c r="BQ768" s="224"/>
      <c r="BR768" s="224"/>
      <c r="BS768" s="224"/>
      <c r="BT768" s="224"/>
      <c r="BU768" s="224"/>
      <c r="BV768" s="224"/>
      <c r="BW768" s="224"/>
      <c r="BX768" s="224"/>
      <c r="BY768" s="224"/>
      <c r="BZ768" s="224"/>
      <c r="CA768" s="224"/>
      <c r="CB768" s="224"/>
      <c r="CC768" s="224"/>
      <c r="CD768" s="224"/>
      <c r="CE768" s="224"/>
      <c r="CF768" s="224"/>
      <c r="CG768" s="224"/>
      <c r="CH768" s="224"/>
      <c r="CI768" s="224"/>
      <c r="CJ768" s="224"/>
      <c r="CK768" s="224"/>
    </row>
    <row r="769" spans="1:89" s="189" customFormat="1" ht="45">
      <c r="A769" s="371" t="s">
        <v>2727</v>
      </c>
      <c r="B769" s="228" t="s">
        <v>2728</v>
      </c>
      <c r="C769" s="252"/>
      <c r="D769" s="182" t="s">
        <v>3765</v>
      </c>
      <c r="E769" s="171" t="s">
        <v>3763</v>
      </c>
      <c r="F769" s="224" t="s">
        <v>2762</v>
      </c>
      <c r="G769" s="383"/>
      <c r="H769" s="254" t="s">
        <v>4960</v>
      </c>
      <c r="I769" s="446"/>
      <c r="J769" s="433"/>
      <c r="K769" s="385"/>
      <c r="L769" s="436"/>
      <c r="M769" s="436"/>
      <c r="N769" s="383"/>
      <c r="O769" s="383"/>
      <c r="P769" s="436"/>
      <c r="Q769" s="376"/>
      <c r="R769" s="451"/>
      <c r="S769" s="453"/>
      <c r="T769" s="436"/>
      <c r="U769" s="460"/>
      <c r="V769" s="451"/>
      <c r="W769" s="436"/>
      <c r="X769" s="436"/>
      <c r="Y769" s="436"/>
      <c r="Z769" s="436"/>
      <c r="AA769" s="436"/>
      <c r="AB769" s="436"/>
      <c r="AC769" s="436"/>
      <c r="AD769" s="436"/>
      <c r="AE769" s="436"/>
      <c r="AF769" s="436"/>
      <c r="AG769" s="436"/>
      <c r="AH769" s="436"/>
      <c r="AI769" s="376"/>
      <c r="AJ769" s="451"/>
      <c r="AK769" s="386"/>
      <c r="AL769" s="452"/>
      <c r="AM769" s="452"/>
      <c r="AN769" s="452"/>
      <c r="AO769" s="452"/>
      <c r="AP769" s="453"/>
      <c r="AQ769" s="376"/>
      <c r="AR769" s="451"/>
      <c r="AS769" s="436"/>
      <c r="AT769" s="436"/>
      <c r="AU769" s="436"/>
      <c r="AV769" s="436"/>
      <c r="AW769" s="436"/>
      <c r="AX769" s="436"/>
      <c r="AY769" s="436"/>
      <c r="AZ769" s="383"/>
      <c r="BA769" s="256"/>
      <c r="BB769" s="376"/>
      <c r="BC769" s="224" t="s">
        <v>2733</v>
      </c>
      <c r="BD769" s="173" t="s">
        <v>4961</v>
      </c>
      <c r="BE769" s="172" t="s">
        <v>3765</v>
      </c>
      <c r="BF769" s="171" t="s">
        <v>1752</v>
      </c>
      <c r="BG769" s="224"/>
      <c r="BH769" s="224" t="s">
        <v>2735</v>
      </c>
      <c r="BI769" s="224"/>
      <c r="BJ769" s="224"/>
      <c r="BK769" s="248" t="s">
        <v>4962</v>
      </c>
      <c r="BL769" s="383"/>
      <c r="BM769" s="224"/>
      <c r="BN769" s="224"/>
      <c r="BO769" s="224"/>
      <c r="BP769" s="224"/>
      <c r="BQ769" s="224"/>
      <c r="BR769" s="224"/>
      <c r="BS769" s="224"/>
      <c r="BT769" s="224"/>
      <c r="BU769" s="224"/>
      <c r="BV769" s="224"/>
      <c r="BW769" s="224"/>
      <c r="BX769" s="224"/>
      <c r="BY769" s="224"/>
      <c r="BZ769" s="224"/>
      <c r="CA769" s="224"/>
      <c r="CB769" s="224"/>
      <c r="CC769" s="224"/>
      <c r="CD769" s="224"/>
      <c r="CE769" s="224"/>
      <c r="CF769" s="224"/>
      <c r="CG769" s="224"/>
      <c r="CH769" s="224"/>
      <c r="CI769" s="224"/>
      <c r="CJ769" s="224"/>
      <c r="CK769" s="224"/>
    </row>
    <row r="770" spans="1:89" s="189" customFormat="1" ht="45">
      <c r="A770" s="371" t="s">
        <v>2727</v>
      </c>
      <c r="B770" s="228" t="s">
        <v>2728</v>
      </c>
      <c r="C770" s="252"/>
      <c r="D770" s="182" t="s">
        <v>7407</v>
      </c>
      <c r="E770" s="171" t="s">
        <v>3763</v>
      </c>
      <c r="F770" s="224" t="s">
        <v>2116</v>
      </c>
      <c r="G770" s="383"/>
      <c r="H770" s="254" t="s">
        <v>4963</v>
      </c>
      <c r="I770" s="446"/>
      <c r="J770" s="433"/>
      <c r="K770" s="385"/>
      <c r="L770" s="436"/>
      <c r="M770" s="436"/>
      <c r="N770" s="383"/>
      <c r="O770" s="383"/>
      <c r="P770" s="436"/>
      <c r="Q770" s="376"/>
      <c r="R770" s="451"/>
      <c r="S770" s="453"/>
      <c r="T770" s="436"/>
      <c r="U770" s="460"/>
      <c r="V770" s="451"/>
      <c r="W770" s="436"/>
      <c r="X770" s="436"/>
      <c r="Y770" s="436"/>
      <c r="Z770" s="436"/>
      <c r="AA770" s="436"/>
      <c r="AB770" s="436"/>
      <c r="AC770" s="436"/>
      <c r="AD770" s="436"/>
      <c r="AE770" s="436"/>
      <c r="AF770" s="436"/>
      <c r="AG770" s="436"/>
      <c r="AH770" s="436"/>
      <c r="AI770" s="376"/>
      <c r="AJ770" s="451"/>
      <c r="AK770" s="386"/>
      <c r="AL770" s="452"/>
      <c r="AM770" s="452"/>
      <c r="AN770" s="452"/>
      <c r="AO770" s="452"/>
      <c r="AP770" s="453"/>
      <c r="AQ770" s="376"/>
      <c r="AR770" s="451"/>
      <c r="AS770" s="436"/>
      <c r="AT770" s="436"/>
      <c r="AU770" s="436"/>
      <c r="AV770" s="436"/>
      <c r="AW770" s="436"/>
      <c r="AX770" s="436"/>
      <c r="AY770" s="436"/>
      <c r="AZ770" s="383"/>
      <c r="BA770" s="256"/>
      <c r="BB770" s="376"/>
      <c r="BC770" s="224" t="s">
        <v>2733</v>
      </c>
      <c r="BD770" s="173" t="s">
        <v>4964</v>
      </c>
      <c r="BE770" s="172" t="s">
        <v>2116</v>
      </c>
      <c r="BF770" s="171" t="s">
        <v>1752</v>
      </c>
      <c r="BG770" s="224"/>
      <c r="BH770" s="224" t="s">
        <v>2735</v>
      </c>
      <c r="BI770" s="224"/>
      <c r="BJ770" s="224"/>
      <c r="BK770" s="248" t="s">
        <v>4962</v>
      </c>
      <c r="BL770" s="383"/>
      <c r="BM770" s="224"/>
      <c r="BN770" s="224"/>
      <c r="BO770" s="224"/>
      <c r="BP770" s="224"/>
      <c r="BQ770" s="224"/>
      <c r="BR770" s="224"/>
      <c r="BS770" s="224"/>
      <c r="BT770" s="224"/>
      <c r="BU770" s="224"/>
      <c r="BV770" s="224"/>
      <c r="BW770" s="224"/>
      <c r="BX770" s="224"/>
      <c r="BY770" s="224"/>
      <c r="BZ770" s="224"/>
      <c r="CA770" s="224"/>
      <c r="CB770" s="224"/>
      <c r="CC770" s="224"/>
      <c r="CD770" s="224"/>
      <c r="CE770" s="224"/>
      <c r="CF770" s="224"/>
      <c r="CG770" s="224"/>
      <c r="CH770" s="224"/>
      <c r="CI770" s="224"/>
      <c r="CJ770" s="224"/>
      <c r="CK770" s="224"/>
    </row>
    <row r="771" spans="1:89" s="189" customFormat="1" ht="45">
      <c r="A771" s="371" t="s">
        <v>2727</v>
      </c>
      <c r="B771" s="228" t="s">
        <v>2728</v>
      </c>
      <c r="C771" s="252"/>
      <c r="D771" s="182" t="s">
        <v>7408</v>
      </c>
      <c r="E771" s="171" t="s">
        <v>3763</v>
      </c>
      <c r="F771" s="224" t="s">
        <v>2864</v>
      </c>
      <c r="G771" s="383" t="s">
        <v>1768</v>
      </c>
      <c r="H771" s="254" t="s">
        <v>4965</v>
      </c>
      <c r="I771" s="446"/>
      <c r="J771" s="433"/>
      <c r="K771" s="385"/>
      <c r="L771" s="436"/>
      <c r="M771" s="436"/>
      <c r="N771" s="383"/>
      <c r="O771" s="383"/>
      <c r="P771" s="436"/>
      <c r="Q771" s="376"/>
      <c r="R771" s="451"/>
      <c r="S771" s="453"/>
      <c r="T771" s="436"/>
      <c r="U771" s="460"/>
      <c r="V771" s="451"/>
      <c r="W771" s="436"/>
      <c r="X771" s="436"/>
      <c r="Y771" s="436"/>
      <c r="Z771" s="436"/>
      <c r="AA771" s="436"/>
      <c r="AB771" s="436"/>
      <c r="AC771" s="436"/>
      <c r="AD771" s="436"/>
      <c r="AE771" s="436"/>
      <c r="AF771" s="436"/>
      <c r="AG771" s="436"/>
      <c r="AH771" s="436"/>
      <c r="AI771" s="376"/>
      <c r="AJ771" s="451"/>
      <c r="AK771" s="386"/>
      <c r="AL771" s="452"/>
      <c r="AM771" s="452"/>
      <c r="AN771" s="452"/>
      <c r="AO771" s="452"/>
      <c r="AP771" s="453"/>
      <c r="AQ771" s="376"/>
      <c r="AR771" s="451"/>
      <c r="AS771" s="436"/>
      <c r="AT771" s="436"/>
      <c r="AU771" s="436"/>
      <c r="AV771" s="436"/>
      <c r="AW771" s="436"/>
      <c r="AX771" s="436"/>
      <c r="AY771" s="436"/>
      <c r="AZ771" s="383"/>
      <c r="BA771" s="256"/>
      <c r="BB771" s="376"/>
      <c r="BC771" s="224" t="s">
        <v>2733</v>
      </c>
      <c r="BD771" s="173" t="s">
        <v>4964</v>
      </c>
      <c r="BE771" s="172" t="s">
        <v>4966</v>
      </c>
      <c r="BF771" s="171" t="s">
        <v>1752</v>
      </c>
      <c r="BG771" s="224"/>
      <c r="BH771" s="224" t="s">
        <v>2735</v>
      </c>
      <c r="BI771" s="224"/>
      <c r="BJ771" s="224"/>
      <c r="BK771" s="248" t="s">
        <v>4962</v>
      </c>
      <c r="BL771" s="383"/>
      <c r="BM771" s="224"/>
      <c r="BN771" s="224"/>
      <c r="BO771" s="224"/>
      <c r="BP771" s="224"/>
      <c r="BQ771" s="224"/>
      <c r="BR771" s="224"/>
      <c r="BS771" s="224"/>
      <c r="BT771" s="224"/>
      <c r="BU771" s="224"/>
      <c r="BV771" s="224"/>
      <c r="BW771" s="224"/>
      <c r="BX771" s="224"/>
      <c r="BY771" s="224"/>
      <c r="BZ771" s="224"/>
      <c r="CA771" s="224"/>
      <c r="CB771" s="224"/>
      <c r="CC771" s="224"/>
      <c r="CD771" s="224"/>
      <c r="CE771" s="224"/>
      <c r="CF771" s="224"/>
      <c r="CG771" s="224"/>
      <c r="CH771" s="224"/>
      <c r="CI771" s="224"/>
      <c r="CJ771" s="224"/>
      <c r="CK771" s="224"/>
    </row>
    <row r="772" spans="1:89" s="189" customFormat="1" ht="45">
      <c r="A772" s="371" t="s">
        <v>2727</v>
      </c>
      <c r="B772" s="228" t="s">
        <v>2728</v>
      </c>
      <c r="C772" s="252"/>
      <c r="D772" s="182" t="s">
        <v>7409</v>
      </c>
      <c r="E772" s="171" t="s">
        <v>3763</v>
      </c>
      <c r="F772" s="224" t="s">
        <v>4967</v>
      </c>
      <c r="G772" s="383" t="s">
        <v>1768</v>
      </c>
      <c r="H772" s="254" t="s">
        <v>4968</v>
      </c>
      <c r="I772" s="446"/>
      <c r="J772" s="433"/>
      <c r="K772" s="385"/>
      <c r="L772" s="436"/>
      <c r="M772" s="436" t="s">
        <v>1768</v>
      </c>
      <c r="N772" s="383"/>
      <c r="O772" s="383"/>
      <c r="P772" s="436"/>
      <c r="Q772" s="376"/>
      <c r="R772" s="451"/>
      <c r="S772" s="453"/>
      <c r="T772" s="436"/>
      <c r="U772" s="460"/>
      <c r="V772" s="451"/>
      <c r="W772" s="436"/>
      <c r="X772" s="436"/>
      <c r="Y772" s="436"/>
      <c r="Z772" s="436"/>
      <c r="AA772" s="436"/>
      <c r="AB772" s="436"/>
      <c r="AC772" s="436"/>
      <c r="AD772" s="436"/>
      <c r="AE772" s="436"/>
      <c r="AF772" s="436"/>
      <c r="AG772" s="436"/>
      <c r="AH772" s="436"/>
      <c r="AI772" s="376"/>
      <c r="AJ772" s="451" t="s">
        <v>1768</v>
      </c>
      <c r="AK772" s="433" t="s">
        <v>4969</v>
      </c>
      <c r="AL772" s="452"/>
      <c r="AM772" s="452"/>
      <c r="AN772" s="452" t="s">
        <v>1768</v>
      </c>
      <c r="AO772" s="452"/>
      <c r="AP772" s="453"/>
      <c r="AQ772" s="376"/>
      <c r="AR772" s="451"/>
      <c r="AS772" s="436"/>
      <c r="AT772" s="436"/>
      <c r="AU772" s="436"/>
      <c r="AV772" s="436"/>
      <c r="AW772" s="436"/>
      <c r="AX772" s="436"/>
      <c r="AY772" s="436"/>
      <c r="AZ772" s="383"/>
      <c r="BA772" s="256"/>
      <c r="BB772" s="376"/>
      <c r="BC772" s="224" t="s">
        <v>2733</v>
      </c>
      <c r="BD772" s="173" t="s">
        <v>4961</v>
      </c>
      <c r="BE772" s="172" t="s">
        <v>4967</v>
      </c>
      <c r="BF772" s="171" t="s">
        <v>1752</v>
      </c>
      <c r="BG772" s="224"/>
      <c r="BH772" s="224" t="s">
        <v>2735</v>
      </c>
      <c r="BI772" s="224"/>
      <c r="BJ772" s="224"/>
      <c r="BK772" s="248" t="s">
        <v>4962</v>
      </c>
      <c r="BL772" s="383"/>
      <c r="BM772" s="224"/>
      <c r="BN772" s="224"/>
      <c r="BO772" s="224"/>
      <c r="BP772" s="224"/>
      <c r="BQ772" s="224"/>
      <c r="BR772" s="224"/>
      <c r="BS772" s="224"/>
      <c r="BT772" s="224"/>
      <c r="BU772" s="224"/>
      <c r="BV772" s="224"/>
      <c r="BW772" s="224"/>
      <c r="BX772" s="224"/>
      <c r="BY772" s="224"/>
      <c r="BZ772" s="224"/>
      <c r="CA772" s="224"/>
      <c r="CB772" s="224"/>
      <c r="CC772" s="224"/>
      <c r="CD772" s="224"/>
      <c r="CE772" s="224"/>
      <c r="CF772" s="224"/>
      <c r="CG772" s="224"/>
      <c r="CH772" s="224"/>
      <c r="CI772" s="224"/>
      <c r="CJ772" s="224"/>
      <c r="CK772" s="224"/>
    </row>
    <row r="773" spans="1:89" s="189" customFormat="1" ht="45">
      <c r="A773" s="371" t="s">
        <v>2727</v>
      </c>
      <c r="B773" s="228" t="s">
        <v>2728</v>
      </c>
      <c r="C773" s="252"/>
      <c r="D773" s="182" t="s">
        <v>7410</v>
      </c>
      <c r="E773" s="171" t="s">
        <v>3763</v>
      </c>
      <c r="F773" s="224" t="s">
        <v>4970</v>
      </c>
      <c r="G773" s="383" t="s">
        <v>1768</v>
      </c>
      <c r="H773" s="254" t="s">
        <v>4971</v>
      </c>
      <c r="I773" s="446"/>
      <c r="J773" s="433"/>
      <c r="K773" s="385"/>
      <c r="L773" s="436"/>
      <c r="M773" s="436"/>
      <c r="N773" s="383"/>
      <c r="O773" s="383"/>
      <c r="P773" s="436"/>
      <c r="Q773" s="376"/>
      <c r="R773" s="451"/>
      <c r="S773" s="453"/>
      <c r="T773" s="436"/>
      <c r="U773" s="460"/>
      <c r="V773" s="451"/>
      <c r="W773" s="436"/>
      <c r="X773" s="436"/>
      <c r="Y773" s="436"/>
      <c r="Z773" s="436"/>
      <c r="AA773" s="436"/>
      <c r="AB773" s="436"/>
      <c r="AC773" s="436"/>
      <c r="AD773" s="436"/>
      <c r="AE773" s="436"/>
      <c r="AF773" s="436"/>
      <c r="AG773" s="436"/>
      <c r="AH773" s="436"/>
      <c r="AI773" s="376"/>
      <c r="AJ773" s="451" t="s">
        <v>1768</v>
      </c>
      <c r="AK773" s="386" t="s">
        <v>4972</v>
      </c>
      <c r="AL773" s="452" t="s">
        <v>1768</v>
      </c>
      <c r="AM773" s="452"/>
      <c r="AN773" s="452"/>
      <c r="AO773" s="452"/>
      <c r="AP773" s="453"/>
      <c r="AQ773" s="376"/>
      <c r="AR773" s="451"/>
      <c r="AS773" s="436"/>
      <c r="AT773" s="436"/>
      <c r="AU773" s="436"/>
      <c r="AV773" s="436"/>
      <c r="AW773" s="436"/>
      <c r="AX773" s="436"/>
      <c r="AY773" s="436"/>
      <c r="AZ773" s="383"/>
      <c r="BA773" s="256"/>
      <c r="BB773" s="376"/>
      <c r="BC773" s="224" t="s">
        <v>2733</v>
      </c>
      <c r="BD773" s="173" t="s">
        <v>4961</v>
      </c>
      <c r="BE773" s="172" t="s">
        <v>4970</v>
      </c>
      <c r="BF773" s="171" t="s">
        <v>1752</v>
      </c>
      <c r="BG773" s="224"/>
      <c r="BH773" s="224" t="s">
        <v>2735</v>
      </c>
      <c r="BI773" s="224"/>
      <c r="BJ773" s="224"/>
      <c r="BK773" s="248" t="s">
        <v>4962</v>
      </c>
      <c r="BL773" s="383"/>
      <c r="BM773" s="224"/>
      <c r="BN773" s="224"/>
      <c r="BO773" s="224"/>
      <c r="BP773" s="224"/>
      <c r="BQ773" s="224"/>
      <c r="BR773" s="224"/>
      <c r="BS773" s="224"/>
      <c r="BT773" s="224"/>
      <c r="BU773" s="224"/>
      <c r="BV773" s="224"/>
      <c r="BW773" s="224"/>
      <c r="BX773" s="224"/>
      <c r="BY773" s="224"/>
      <c r="BZ773" s="224"/>
      <c r="CA773" s="224"/>
      <c r="CB773" s="224"/>
      <c r="CC773" s="224"/>
      <c r="CD773" s="224"/>
      <c r="CE773" s="224"/>
      <c r="CF773" s="224"/>
      <c r="CG773" s="224"/>
      <c r="CH773" s="224"/>
      <c r="CI773" s="224"/>
      <c r="CJ773" s="224"/>
      <c r="CK773" s="224"/>
    </row>
    <row r="774" spans="1:89" s="189" customFormat="1" ht="45">
      <c r="A774" s="371" t="s">
        <v>2727</v>
      </c>
      <c r="B774" s="228" t="s">
        <v>2728</v>
      </c>
      <c r="C774" s="252"/>
      <c r="D774" s="182" t="s">
        <v>7411</v>
      </c>
      <c r="E774" s="171" t="s">
        <v>3763</v>
      </c>
      <c r="F774" s="224" t="s">
        <v>2756</v>
      </c>
      <c r="G774" s="383"/>
      <c r="H774" s="254" t="s">
        <v>4973</v>
      </c>
      <c r="I774" s="446"/>
      <c r="J774" s="433"/>
      <c r="K774" s="385"/>
      <c r="L774" s="436"/>
      <c r="M774" s="436"/>
      <c r="N774" s="383"/>
      <c r="O774" s="383"/>
      <c r="P774" s="436"/>
      <c r="Q774" s="376"/>
      <c r="R774" s="451"/>
      <c r="S774" s="453"/>
      <c r="T774" s="436"/>
      <c r="U774" s="460"/>
      <c r="V774" s="451"/>
      <c r="W774" s="436"/>
      <c r="X774" s="436"/>
      <c r="Y774" s="436"/>
      <c r="Z774" s="436"/>
      <c r="AA774" s="436"/>
      <c r="AB774" s="436"/>
      <c r="AC774" s="436"/>
      <c r="AD774" s="436"/>
      <c r="AE774" s="436"/>
      <c r="AF774" s="436"/>
      <c r="AG774" s="436"/>
      <c r="AH774" s="436"/>
      <c r="AI774" s="376"/>
      <c r="AJ774" s="451" t="s">
        <v>1768</v>
      </c>
      <c r="AK774" s="433" t="s">
        <v>4974</v>
      </c>
      <c r="AL774" s="452" t="s">
        <v>1768</v>
      </c>
      <c r="AM774" s="452"/>
      <c r="AN774" s="452"/>
      <c r="AO774" s="452"/>
      <c r="AP774" s="453"/>
      <c r="AQ774" s="376"/>
      <c r="AR774" s="451"/>
      <c r="AS774" s="436"/>
      <c r="AT774" s="436"/>
      <c r="AU774" s="436"/>
      <c r="AV774" s="436"/>
      <c r="AW774" s="436"/>
      <c r="AX774" s="436"/>
      <c r="AY774" s="436"/>
      <c r="AZ774" s="383"/>
      <c r="BA774" s="256"/>
      <c r="BB774" s="376"/>
      <c r="BC774" s="224" t="s">
        <v>2733</v>
      </c>
      <c r="BD774" s="173" t="s">
        <v>4961</v>
      </c>
      <c r="BE774" s="172" t="s">
        <v>2756</v>
      </c>
      <c r="BF774" s="171" t="s">
        <v>1752</v>
      </c>
      <c r="BG774" s="224"/>
      <c r="BH774" s="224" t="s">
        <v>2735</v>
      </c>
      <c r="BI774" s="224"/>
      <c r="BJ774" s="224"/>
      <c r="BK774" s="248" t="s">
        <v>4962</v>
      </c>
      <c r="BL774" s="383"/>
      <c r="BM774" s="224"/>
      <c r="BN774" s="224"/>
      <c r="BO774" s="224"/>
      <c r="BP774" s="224"/>
      <c r="BQ774" s="224"/>
      <c r="BR774" s="224"/>
      <c r="BS774" s="224"/>
      <c r="BT774" s="224"/>
      <c r="BU774" s="224"/>
      <c r="BV774" s="224"/>
      <c r="BW774" s="224"/>
      <c r="BX774" s="224"/>
      <c r="BY774" s="224"/>
      <c r="BZ774" s="224"/>
      <c r="CA774" s="224"/>
      <c r="CB774" s="224"/>
      <c r="CC774" s="224"/>
      <c r="CD774" s="224"/>
      <c r="CE774" s="224"/>
      <c r="CF774" s="224"/>
      <c r="CG774" s="224"/>
      <c r="CH774" s="224"/>
      <c r="CI774" s="224"/>
      <c r="CJ774" s="224"/>
      <c r="CK774" s="224"/>
    </row>
    <row r="775" spans="1:89" s="189" customFormat="1" ht="45">
      <c r="A775" s="371" t="s">
        <v>2727</v>
      </c>
      <c r="B775" s="228" t="s">
        <v>2728</v>
      </c>
      <c r="C775" s="252"/>
      <c r="D775" s="182" t="s">
        <v>7412</v>
      </c>
      <c r="E775" s="171" t="s">
        <v>3763</v>
      </c>
      <c r="F775" s="224" t="s">
        <v>4975</v>
      </c>
      <c r="G775" s="383"/>
      <c r="H775" s="254" t="s">
        <v>4976</v>
      </c>
      <c r="I775" s="446"/>
      <c r="J775" s="433"/>
      <c r="K775" s="385"/>
      <c r="L775" s="436"/>
      <c r="M775" s="436"/>
      <c r="N775" s="383"/>
      <c r="O775" s="383"/>
      <c r="P775" s="436"/>
      <c r="Q775" s="376"/>
      <c r="R775" s="451"/>
      <c r="S775" s="453"/>
      <c r="T775" s="436"/>
      <c r="U775" s="460"/>
      <c r="V775" s="451"/>
      <c r="W775" s="436"/>
      <c r="X775" s="436"/>
      <c r="Y775" s="436"/>
      <c r="Z775" s="436"/>
      <c r="AA775" s="436"/>
      <c r="AB775" s="436"/>
      <c r="AC775" s="436"/>
      <c r="AD775" s="436"/>
      <c r="AE775" s="436"/>
      <c r="AF775" s="436"/>
      <c r="AG775" s="436"/>
      <c r="AH775" s="436"/>
      <c r="AI775" s="376"/>
      <c r="AJ775" s="451"/>
      <c r="AK775" s="386"/>
      <c r="AL775" s="452"/>
      <c r="AM775" s="452"/>
      <c r="AN775" s="452"/>
      <c r="AO775" s="452"/>
      <c r="AP775" s="453"/>
      <c r="AQ775" s="376"/>
      <c r="AR775" s="451"/>
      <c r="AS775" s="436"/>
      <c r="AT775" s="436"/>
      <c r="AU775" s="436"/>
      <c r="AV775" s="436"/>
      <c r="AW775" s="436"/>
      <c r="AX775" s="436"/>
      <c r="AY775" s="436"/>
      <c r="AZ775" s="383"/>
      <c r="BA775" s="256"/>
      <c r="BB775" s="376"/>
      <c r="BC775" s="224" t="s">
        <v>2733</v>
      </c>
      <c r="BD775" s="173" t="s">
        <v>4961</v>
      </c>
      <c r="BE775" s="172" t="s">
        <v>4975</v>
      </c>
      <c r="BF775" s="171" t="s">
        <v>1752</v>
      </c>
      <c r="BG775" s="224"/>
      <c r="BH775" s="224" t="s">
        <v>2735</v>
      </c>
      <c r="BI775" s="224"/>
      <c r="BJ775" s="224"/>
      <c r="BK775" s="248" t="s">
        <v>4962</v>
      </c>
      <c r="BL775" s="383"/>
      <c r="BM775" s="224"/>
      <c r="BN775" s="224"/>
      <c r="BO775" s="224"/>
      <c r="BP775" s="224"/>
      <c r="BQ775" s="224"/>
      <c r="BR775" s="224"/>
      <c r="BS775" s="224"/>
      <c r="BT775" s="224"/>
      <c r="BU775" s="224"/>
      <c r="BV775" s="224"/>
      <c r="BW775" s="224"/>
      <c r="BX775" s="224"/>
      <c r="BY775" s="224"/>
      <c r="BZ775" s="224"/>
      <c r="CA775" s="224"/>
      <c r="CB775" s="224"/>
      <c r="CC775" s="224"/>
      <c r="CD775" s="224"/>
      <c r="CE775" s="224"/>
      <c r="CF775" s="224"/>
      <c r="CG775" s="224"/>
      <c r="CH775" s="224"/>
      <c r="CI775" s="224"/>
      <c r="CJ775" s="224"/>
      <c r="CK775" s="224"/>
    </row>
    <row r="776" spans="1:89" s="189" customFormat="1" ht="45">
      <c r="A776" s="371" t="s">
        <v>2727</v>
      </c>
      <c r="B776" s="228" t="s">
        <v>2728</v>
      </c>
      <c r="C776" s="252"/>
      <c r="D776" s="182" t="s">
        <v>7413</v>
      </c>
      <c r="E776" s="171" t="s">
        <v>3763</v>
      </c>
      <c r="F776" s="224" t="s">
        <v>4977</v>
      </c>
      <c r="G776" s="383"/>
      <c r="H776" s="254" t="s">
        <v>4978</v>
      </c>
      <c r="I776" s="446"/>
      <c r="J776" s="433"/>
      <c r="K776" s="385"/>
      <c r="L776" s="436"/>
      <c r="M776" s="436"/>
      <c r="N776" s="383"/>
      <c r="O776" s="383"/>
      <c r="P776" s="436"/>
      <c r="Q776" s="376"/>
      <c r="R776" s="451"/>
      <c r="S776" s="453"/>
      <c r="T776" s="436"/>
      <c r="U776" s="460"/>
      <c r="V776" s="451"/>
      <c r="W776" s="436"/>
      <c r="X776" s="436"/>
      <c r="Y776" s="436"/>
      <c r="Z776" s="436"/>
      <c r="AA776" s="436"/>
      <c r="AB776" s="436"/>
      <c r="AC776" s="436"/>
      <c r="AD776" s="436"/>
      <c r="AE776" s="436"/>
      <c r="AF776" s="436"/>
      <c r="AG776" s="436"/>
      <c r="AH776" s="436"/>
      <c r="AI776" s="376"/>
      <c r="AJ776" s="451"/>
      <c r="AK776" s="386"/>
      <c r="AL776" s="452"/>
      <c r="AM776" s="452"/>
      <c r="AN776" s="452"/>
      <c r="AO776" s="452"/>
      <c r="AP776" s="453"/>
      <c r="AQ776" s="376"/>
      <c r="AR776" s="451"/>
      <c r="AS776" s="436"/>
      <c r="AT776" s="436"/>
      <c r="AU776" s="436"/>
      <c r="AV776" s="436"/>
      <c r="AW776" s="436"/>
      <c r="AX776" s="436"/>
      <c r="AY776" s="436"/>
      <c r="AZ776" s="383"/>
      <c r="BA776" s="256"/>
      <c r="BB776" s="376"/>
      <c r="BC776" s="224" t="s">
        <v>2733</v>
      </c>
      <c r="BD776" s="173" t="s">
        <v>4961</v>
      </c>
      <c r="BE776" s="172" t="s">
        <v>4977</v>
      </c>
      <c r="BF776" s="171" t="s">
        <v>1752</v>
      </c>
      <c r="BG776" s="224"/>
      <c r="BH776" s="224" t="s">
        <v>2735</v>
      </c>
      <c r="BI776" s="224"/>
      <c r="BJ776" s="224"/>
      <c r="BK776" s="248" t="s">
        <v>4962</v>
      </c>
      <c r="BL776" s="383"/>
      <c r="BM776" s="224"/>
      <c r="BN776" s="224"/>
      <c r="BO776" s="224"/>
      <c r="BP776" s="224"/>
      <c r="BQ776" s="224"/>
      <c r="BR776" s="224"/>
      <c r="BS776" s="224"/>
      <c r="BT776" s="224"/>
      <c r="BU776" s="224"/>
      <c r="BV776" s="224"/>
      <c r="BW776" s="224"/>
      <c r="BX776" s="224"/>
      <c r="BY776" s="224"/>
      <c r="BZ776" s="224"/>
      <c r="CA776" s="224"/>
      <c r="CB776" s="224"/>
      <c r="CC776" s="224"/>
      <c r="CD776" s="224"/>
      <c r="CE776" s="224"/>
      <c r="CF776" s="224"/>
      <c r="CG776" s="224"/>
      <c r="CH776" s="224"/>
      <c r="CI776" s="224"/>
      <c r="CJ776" s="224"/>
      <c r="CK776" s="224"/>
    </row>
    <row r="777" spans="1:89" s="189" customFormat="1" ht="45">
      <c r="A777" s="371" t="s">
        <v>2727</v>
      </c>
      <c r="B777" s="228" t="s">
        <v>2728</v>
      </c>
      <c r="C777" s="252"/>
      <c r="D777" s="182" t="s">
        <v>7414</v>
      </c>
      <c r="E777" s="171" t="s">
        <v>3763</v>
      </c>
      <c r="F777" s="224" t="s">
        <v>4979</v>
      </c>
      <c r="G777" s="383"/>
      <c r="H777" s="254" t="s">
        <v>4980</v>
      </c>
      <c r="I777" s="446"/>
      <c r="J777" s="433"/>
      <c r="K777" s="385"/>
      <c r="L777" s="436"/>
      <c r="M777" s="436"/>
      <c r="N777" s="383"/>
      <c r="O777" s="383"/>
      <c r="P777" s="436"/>
      <c r="Q777" s="376"/>
      <c r="R777" s="451"/>
      <c r="S777" s="453"/>
      <c r="T777" s="436"/>
      <c r="U777" s="460"/>
      <c r="V777" s="451"/>
      <c r="W777" s="436"/>
      <c r="X777" s="436"/>
      <c r="Y777" s="436"/>
      <c r="Z777" s="436"/>
      <c r="AA777" s="436"/>
      <c r="AB777" s="436"/>
      <c r="AC777" s="436"/>
      <c r="AD777" s="436"/>
      <c r="AE777" s="436"/>
      <c r="AF777" s="436"/>
      <c r="AG777" s="436"/>
      <c r="AH777" s="436"/>
      <c r="AI777" s="376"/>
      <c r="AJ777" s="451"/>
      <c r="AK777" s="386"/>
      <c r="AL777" s="452"/>
      <c r="AM777" s="452"/>
      <c r="AN777" s="452"/>
      <c r="AO777" s="452"/>
      <c r="AP777" s="453"/>
      <c r="AQ777" s="376"/>
      <c r="AR777" s="451"/>
      <c r="AS777" s="436"/>
      <c r="AT777" s="436"/>
      <c r="AU777" s="436"/>
      <c r="AV777" s="436"/>
      <c r="AW777" s="436"/>
      <c r="AX777" s="436"/>
      <c r="AY777" s="436"/>
      <c r="AZ777" s="383"/>
      <c r="BA777" s="256"/>
      <c r="BB777" s="376"/>
      <c r="BC777" s="224" t="s">
        <v>2733</v>
      </c>
      <c r="BD777" s="173" t="s">
        <v>4961</v>
      </c>
      <c r="BE777" s="172" t="s">
        <v>4979</v>
      </c>
      <c r="BF777" s="171" t="s">
        <v>1752</v>
      </c>
      <c r="BG777" s="224"/>
      <c r="BH777" s="224" t="s">
        <v>2735</v>
      </c>
      <c r="BI777" s="224"/>
      <c r="BJ777" s="224"/>
      <c r="BK777" s="248" t="s">
        <v>4962</v>
      </c>
      <c r="BL777" s="383"/>
      <c r="BM777" s="224"/>
      <c r="BN777" s="224"/>
      <c r="BO777" s="224"/>
      <c r="BP777" s="224"/>
      <c r="BQ777" s="224"/>
      <c r="BR777" s="224"/>
      <c r="BS777" s="224"/>
      <c r="BT777" s="224"/>
      <c r="BU777" s="224"/>
      <c r="BV777" s="224"/>
      <c r="BW777" s="224"/>
      <c r="BX777" s="224"/>
      <c r="BY777" s="224"/>
      <c r="BZ777" s="224"/>
      <c r="CA777" s="224"/>
      <c r="CB777" s="224"/>
      <c r="CC777" s="224"/>
      <c r="CD777" s="224"/>
      <c r="CE777" s="224"/>
      <c r="CF777" s="224"/>
      <c r="CG777" s="224"/>
      <c r="CH777" s="224"/>
      <c r="CI777" s="224"/>
      <c r="CJ777" s="224"/>
      <c r="CK777" s="224"/>
    </row>
    <row r="778" spans="1:89" s="189" customFormat="1" ht="45">
      <c r="A778" s="371" t="s">
        <v>2727</v>
      </c>
      <c r="B778" s="228" t="s">
        <v>2728</v>
      </c>
      <c r="C778" s="252"/>
      <c r="D778" s="182" t="s">
        <v>7415</v>
      </c>
      <c r="E778" s="171" t="s">
        <v>3763</v>
      </c>
      <c r="F778" s="224" t="s">
        <v>3946</v>
      </c>
      <c r="G778" s="383"/>
      <c r="H778" s="254" t="s">
        <v>4981</v>
      </c>
      <c r="I778" s="446"/>
      <c r="J778" s="433"/>
      <c r="K778" s="385"/>
      <c r="L778" s="436"/>
      <c r="M778" s="436"/>
      <c r="N778" s="383"/>
      <c r="O778" s="383"/>
      <c r="P778" s="436"/>
      <c r="Q778" s="376"/>
      <c r="R778" s="451"/>
      <c r="S778" s="453"/>
      <c r="T778" s="436"/>
      <c r="U778" s="460"/>
      <c r="V778" s="451"/>
      <c r="W778" s="436"/>
      <c r="X778" s="436"/>
      <c r="Y778" s="436"/>
      <c r="Z778" s="436"/>
      <c r="AA778" s="436"/>
      <c r="AB778" s="436"/>
      <c r="AC778" s="436"/>
      <c r="AD778" s="436"/>
      <c r="AE778" s="436"/>
      <c r="AF778" s="436"/>
      <c r="AG778" s="436"/>
      <c r="AH778" s="436"/>
      <c r="AI778" s="376"/>
      <c r="AJ778" s="451"/>
      <c r="AK778" s="386"/>
      <c r="AL778" s="452"/>
      <c r="AM778" s="452"/>
      <c r="AN778" s="452"/>
      <c r="AO778" s="452"/>
      <c r="AP778" s="453"/>
      <c r="AQ778" s="376"/>
      <c r="AR778" s="451"/>
      <c r="AS778" s="436"/>
      <c r="AT778" s="436"/>
      <c r="AU778" s="436"/>
      <c r="AV778" s="436"/>
      <c r="AW778" s="436"/>
      <c r="AX778" s="436"/>
      <c r="AY778" s="436"/>
      <c r="AZ778" s="383"/>
      <c r="BA778" s="256"/>
      <c r="BB778" s="376"/>
      <c r="BC778" s="224" t="s">
        <v>2733</v>
      </c>
      <c r="BD778" s="173" t="s">
        <v>4961</v>
      </c>
      <c r="BE778" s="172" t="s">
        <v>3946</v>
      </c>
      <c r="BF778" s="171" t="s">
        <v>1752</v>
      </c>
      <c r="BG778" s="224"/>
      <c r="BH778" s="224" t="s">
        <v>2735</v>
      </c>
      <c r="BI778" s="224"/>
      <c r="BJ778" s="224"/>
      <c r="BK778" s="248" t="s">
        <v>4962</v>
      </c>
      <c r="BL778" s="383"/>
      <c r="BM778" s="224"/>
      <c r="BN778" s="224"/>
      <c r="BO778" s="224"/>
      <c r="BP778" s="224"/>
      <c r="BQ778" s="224"/>
      <c r="BR778" s="224"/>
      <c r="BS778" s="224"/>
      <c r="BT778" s="224"/>
      <c r="BU778" s="224"/>
      <c r="BV778" s="224"/>
      <c r="BW778" s="224"/>
      <c r="BX778" s="224"/>
      <c r="BY778" s="224"/>
      <c r="BZ778" s="224"/>
      <c r="CA778" s="224"/>
      <c r="CB778" s="224"/>
      <c r="CC778" s="224"/>
      <c r="CD778" s="224"/>
      <c r="CE778" s="224"/>
      <c r="CF778" s="224"/>
      <c r="CG778" s="224"/>
      <c r="CH778" s="224"/>
      <c r="CI778" s="224"/>
      <c r="CJ778" s="224"/>
      <c r="CK778" s="224"/>
    </row>
    <row r="779" spans="1:89" s="189" customFormat="1" ht="45">
      <c r="A779" s="371" t="s">
        <v>2727</v>
      </c>
      <c r="B779" s="228" t="s">
        <v>2728</v>
      </c>
      <c r="C779" s="252"/>
      <c r="D779" s="182" t="s">
        <v>7416</v>
      </c>
      <c r="E779" s="171" t="s">
        <v>3763</v>
      </c>
      <c r="F779" s="224" t="s">
        <v>2128</v>
      </c>
      <c r="G779" s="383"/>
      <c r="H779" s="254" t="s">
        <v>4982</v>
      </c>
      <c r="I779" s="446"/>
      <c r="J779" s="433"/>
      <c r="K779" s="385"/>
      <c r="L779" s="436"/>
      <c r="M779" s="436"/>
      <c r="N779" s="383"/>
      <c r="O779" s="383"/>
      <c r="P779" s="436"/>
      <c r="Q779" s="376"/>
      <c r="R779" s="451"/>
      <c r="S779" s="453"/>
      <c r="T779" s="436"/>
      <c r="U779" s="460"/>
      <c r="V779" s="451"/>
      <c r="W779" s="436"/>
      <c r="X779" s="436"/>
      <c r="Y779" s="436"/>
      <c r="Z779" s="436"/>
      <c r="AA779" s="436"/>
      <c r="AB779" s="436"/>
      <c r="AC779" s="436"/>
      <c r="AD779" s="436"/>
      <c r="AE779" s="436"/>
      <c r="AF779" s="436"/>
      <c r="AG779" s="436"/>
      <c r="AH779" s="436"/>
      <c r="AI779" s="376"/>
      <c r="AJ779" s="451"/>
      <c r="AK779" s="386"/>
      <c r="AL779" s="452"/>
      <c r="AM779" s="452"/>
      <c r="AN779" s="452"/>
      <c r="AO779" s="452"/>
      <c r="AP779" s="453"/>
      <c r="AQ779" s="376"/>
      <c r="AR779" s="451"/>
      <c r="AS779" s="436"/>
      <c r="AT779" s="436"/>
      <c r="AU779" s="436"/>
      <c r="AV779" s="436"/>
      <c r="AW779" s="436"/>
      <c r="AX779" s="436"/>
      <c r="AY779" s="436"/>
      <c r="AZ779" s="383"/>
      <c r="BA779" s="256"/>
      <c r="BB779" s="376"/>
      <c r="BC779" s="224" t="s">
        <v>2733</v>
      </c>
      <c r="BD779" s="173" t="s">
        <v>4961</v>
      </c>
      <c r="BE779" s="172" t="s">
        <v>2128</v>
      </c>
      <c r="BF779" s="171" t="s">
        <v>1752</v>
      </c>
      <c r="BG779" s="224"/>
      <c r="BH779" s="224" t="s">
        <v>2735</v>
      </c>
      <c r="BI779" s="224"/>
      <c r="BJ779" s="224"/>
      <c r="BK779" s="248" t="s">
        <v>4962</v>
      </c>
      <c r="BL779" s="383"/>
      <c r="BM779" s="224"/>
      <c r="BN779" s="224"/>
      <c r="BO779" s="224"/>
      <c r="BP779" s="224"/>
      <c r="BQ779" s="224"/>
      <c r="BR779" s="224"/>
      <c r="BS779" s="224"/>
      <c r="BT779" s="224"/>
      <c r="BU779" s="224"/>
      <c r="BV779" s="224"/>
      <c r="BW779" s="224"/>
      <c r="BX779" s="224"/>
      <c r="BY779" s="224"/>
      <c r="BZ779" s="224"/>
      <c r="CA779" s="224"/>
      <c r="CB779" s="224"/>
      <c r="CC779" s="224"/>
      <c r="CD779" s="224"/>
      <c r="CE779" s="224"/>
      <c r="CF779" s="224"/>
      <c r="CG779" s="224"/>
      <c r="CH779" s="224"/>
      <c r="CI779" s="224"/>
      <c r="CJ779" s="224"/>
      <c r="CK779" s="224"/>
    </row>
    <row r="780" spans="1:89" s="189" customFormat="1" ht="45">
      <c r="A780" s="371" t="s">
        <v>2727</v>
      </c>
      <c r="B780" s="228" t="s">
        <v>2728</v>
      </c>
      <c r="C780" s="252"/>
      <c r="D780" s="182" t="s">
        <v>7417</v>
      </c>
      <c r="E780" s="171" t="s">
        <v>3763</v>
      </c>
      <c r="F780" s="224" t="s">
        <v>4983</v>
      </c>
      <c r="G780" s="383"/>
      <c r="H780" s="254" t="s">
        <v>4984</v>
      </c>
      <c r="I780" s="446"/>
      <c r="J780" s="433"/>
      <c r="K780" s="385"/>
      <c r="L780" s="436"/>
      <c r="M780" s="436"/>
      <c r="N780" s="383"/>
      <c r="O780" s="383"/>
      <c r="P780" s="436"/>
      <c r="Q780" s="376"/>
      <c r="R780" s="451"/>
      <c r="S780" s="453"/>
      <c r="T780" s="436"/>
      <c r="U780" s="460"/>
      <c r="V780" s="451"/>
      <c r="W780" s="436"/>
      <c r="X780" s="436"/>
      <c r="Y780" s="436"/>
      <c r="Z780" s="436"/>
      <c r="AA780" s="436"/>
      <c r="AB780" s="436"/>
      <c r="AC780" s="436"/>
      <c r="AD780" s="436"/>
      <c r="AE780" s="436"/>
      <c r="AF780" s="436"/>
      <c r="AG780" s="436"/>
      <c r="AH780" s="436"/>
      <c r="AI780" s="376"/>
      <c r="AJ780" s="451"/>
      <c r="AK780" s="386"/>
      <c r="AL780" s="452"/>
      <c r="AM780" s="452"/>
      <c r="AN780" s="452"/>
      <c r="AO780" s="452"/>
      <c r="AP780" s="453"/>
      <c r="AQ780" s="376"/>
      <c r="AR780" s="451"/>
      <c r="AS780" s="436"/>
      <c r="AT780" s="436"/>
      <c r="AU780" s="436"/>
      <c r="AV780" s="436"/>
      <c r="AW780" s="436"/>
      <c r="AX780" s="436"/>
      <c r="AY780" s="436"/>
      <c r="AZ780" s="383"/>
      <c r="BA780" s="256"/>
      <c r="BB780" s="376"/>
      <c r="BC780" s="224" t="s">
        <v>2733</v>
      </c>
      <c r="BD780" s="173" t="s">
        <v>4961</v>
      </c>
      <c r="BE780" s="172" t="s">
        <v>4985</v>
      </c>
      <c r="BF780" s="171" t="s">
        <v>1752</v>
      </c>
      <c r="BG780" s="224"/>
      <c r="BH780" s="224" t="s">
        <v>2735</v>
      </c>
      <c r="BI780" s="224"/>
      <c r="BJ780" s="224"/>
      <c r="BK780" s="248" t="s">
        <v>4962</v>
      </c>
      <c r="BL780" s="383"/>
      <c r="BM780" s="224"/>
      <c r="BN780" s="224"/>
      <c r="BO780" s="224"/>
      <c r="BP780" s="224"/>
      <c r="BQ780" s="224"/>
      <c r="BR780" s="224"/>
      <c r="BS780" s="224"/>
      <c r="BT780" s="224"/>
      <c r="BU780" s="224"/>
      <c r="BV780" s="224"/>
      <c r="BW780" s="224"/>
      <c r="BX780" s="224"/>
      <c r="BY780" s="224"/>
      <c r="BZ780" s="224"/>
      <c r="CA780" s="224"/>
      <c r="CB780" s="224"/>
      <c r="CC780" s="224"/>
      <c r="CD780" s="224"/>
      <c r="CE780" s="224"/>
      <c r="CF780" s="224"/>
      <c r="CG780" s="224"/>
      <c r="CH780" s="224"/>
      <c r="CI780" s="224"/>
      <c r="CJ780" s="224"/>
      <c r="CK780" s="224"/>
    </row>
    <row r="781" spans="1:89" s="189" customFormat="1" ht="45">
      <c r="A781" s="371" t="s">
        <v>2727</v>
      </c>
      <c r="B781" s="228" t="s">
        <v>2728</v>
      </c>
      <c r="C781" s="252"/>
      <c r="D781" s="182" t="s">
        <v>7418</v>
      </c>
      <c r="E781" s="171" t="s">
        <v>3763</v>
      </c>
      <c r="F781" s="224" t="s">
        <v>4986</v>
      </c>
      <c r="G781" s="383"/>
      <c r="H781" s="254" t="s">
        <v>4987</v>
      </c>
      <c r="I781" s="446"/>
      <c r="J781" s="433"/>
      <c r="K781" s="385"/>
      <c r="L781" s="436"/>
      <c r="M781" s="436"/>
      <c r="N781" s="383"/>
      <c r="O781" s="383"/>
      <c r="P781" s="436"/>
      <c r="Q781" s="376"/>
      <c r="R781" s="451"/>
      <c r="S781" s="453"/>
      <c r="T781" s="436"/>
      <c r="U781" s="460"/>
      <c r="V781" s="451"/>
      <c r="W781" s="436"/>
      <c r="X781" s="436"/>
      <c r="Y781" s="436"/>
      <c r="Z781" s="436"/>
      <c r="AA781" s="436"/>
      <c r="AB781" s="436"/>
      <c r="AC781" s="436"/>
      <c r="AD781" s="436"/>
      <c r="AE781" s="436"/>
      <c r="AF781" s="436"/>
      <c r="AG781" s="436"/>
      <c r="AH781" s="436"/>
      <c r="AI781" s="376"/>
      <c r="AJ781" s="451" t="s">
        <v>1768</v>
      </c>
      <c r="AK781" s="386" t="s">
        <v>4988</v>
      </c>
      <c r="AL781" s="452" t="s">
        <v>1768</v>
      </c>
      <c r="AM781" s="452"/>
      <c r="AN781" s="452"/>
      <c r="AO781" s="452"/>
      <c r="AP781" s="453"/>
      <c r="AQ781" s="376"/>
      <c r="AR781" s="451"/>
      <c r="AS781" s="436"/>
      <c r="AT781" s="436"/>
      <c r="AU781" s="436"/>
      <c r="AV781" s="436"/>
      <c r="AW781" s="436"/>
      <c r="AX781" s="436"/>
      <c r="AY781" s="436"/>
      <c r="AZ781" s="383"/>
      <c r="BA781" s="256"/>
      <c r="BB781" s="376"/>
      <c r="BC781" s="224" t="s">
        <v>2733</v>
      </c>
      <c r="BD781" s="173" t="s">
        <v>4961</v>
      </c>
      <c r="BE781" s="172" t="s">
        <v>4986</v>
      </c>
      <c r="BF781" s="171" t="s">
        <v>2874</v>
      </c>
      <c r="BG781" s="224"/>
      <c r="BH781" s="224" t="s">
        <v>2735</v>
      </c>
      <c r="BI781" s="224"/>
      <c r="BJ781" s="224"/>
      <c r="BK781" s="248" t="s">
        <v>4962</v>
      </c>
      <c r="BL781" s="383"/>
      <c r="BM781" s="224"/>
      <c r="BN781" s="224"/>
      <c r="BO781" s="224"/>
      <c r="BP781" s="224"/>
      <c r="BQ781" s="224"/>
      <c r="BR781" s="224"/>
      <c r="BS781" s="224"/>
      <c r="BT781" s="224"/>
      <c r="BU781" s="224"/>
      <c r="BV781" s="224"/>
      <c r="BW781" s="224"/>
      <c r="BX781" s="224"/>
      <c r="BY781" s="224"/>
      <c r="BZ781" s="224"/>
      <c r="CA781" s="224"/>
      <c r="CB781" s="224"/>
      <c r="CC781" s="224"/>
      <c r="CD781" s="224"/>
      <c r="CE781" s="224"/>
      <c r="CF781" s="224"/>
      <c r="CG781" s="224"/>
      <c r="CH781" s="224"/>
      <c r="CI781" s="224"/>
      <c r="CJ781" s="224"/>
      <c r="CK781" s="224"/>
    </row>
    <row r="782" spans="1:89" s="189" customFormat="1" ht="45">
      <c r="A782" s="371" t="s">
        <v>2727</v>
      </c>
      <c r="B782" s="228" t="s">
        <v>2728</v>
      </c>
      <c r="C782" s="252"/>
      <c r="D782" s="182" t="s">
        <v>7419</v>
      </c>
      <c r="E782" s="171" t="s">
        <v>3763</v>
      </c>
      <c r="F782" s="224" t="s">
        <v>4989</v>
      </c>
      <c r="G782" s="383"/>
      <c r="H782" s="254" t="s">
        <v>4990</v>
      </c>
      <c r="I782" s="446"/>
      <c r="J782" s="433"/>
      <c r="K782" s="385"/>
      <c r="L782" s="436"/>
      <c r="M782" s="436"/>
      <c r="N782" s="383"/>
      <c r="O782" s="383"/>
      <c r="P782" s="436"/>
      <c r="Q782" s="376"/>
      <c r="R782" s="451"/>
      <c r="S782" s="453"/>
      <c r="T782" s="436"/>
      <c r="U782" s="460"/>
      <c r="V782" s="451"/>
      <c r="W782" s="436"/>
      <c r="X782" s="436"/>
      <c r="Y782" s="436"/>
      <c r="Z782" s="436"/>
      <c r="AA782" s="436"/>
      <c r="AB782" s="436"/>
      <c r="AC782" s="436"/>
      <c r="AD782" s="436"/>
      <c r="AE782" s="436"/>
      <c r="AF782" s="436"/>
      <c r="AG782" s="436"/>
      <c r="AH782" s="436"/>
      <c r="AI782" s="376"/>
      <c r="AJ782" s="451"/>
      <c r="AK782" s="386"/>
      <c r="AL782" s="452"/>
      <c r="AM782" s="452"/>
      <c r="AN782" s="452"/>
      <c r="AO782" s="452"/>
      <c r="AP782" s="453"/>
      <c r="AQ782" s="376"/>
      <c r="AR782" s="451"/>
      <c r="AS782" s="436"/>
      <c r="AT782" s="436"/>
      <c r="AU782" s="436"/>
      <c r="AV782" s="436"/>
      <c r="AW782" s="436"/>
      <c r="AX782" s="436"/>
      <c r="AY782" s="436"/>
      <c r="AZ782" s="383"/>
      <c r="BA782" s="256"/>
      <c r="BB782" s="376"/>
      <c r="BC782" s="224" t="s">
        <v>2733</v>
      </c>
      <c r="BD782" s="173" t="s">
        <v>4961</v>
      </c>
      <c r="BE782" s="172" t="s">
        <v>4991</v>
      </c>
      <c r="BF782" s="171" t="s">
        <v>1752</v>
      </c>
      <c r="BG782" s="224"/>
      <c r="BH782" s="224" t="s">
        <v>2735</v>
      </c>
      <c r="BI782" s="224"/>
      <c r="BJ782" s="224"/>
      <c r="BK782" s="248" t="s">
        <v>4962</v>
      </c>
      <c r="BL782" s="383"/>
      <c r="BM782" s="224"/>
      <c r="BN782" s="224"/>
      <c r="BO782" s="224"/>
      <c r="BP782" s="224"/>
      <c r="BQ782" s="224"/>
      <c r="BR782" s="224"/>
      <c r="BS782" s="224"/>
      <c r="BT782" s="224"/>
      <c r="BU782" s="224"/>
      <c r="BV782" s="224"/>
      <c r="BW782" s="224"/>
      <c r="BX782" s="224"/>
      <c r="BY782" s="224"/>
      <c r="BZ782" s="224"/>
      <c r="CA782" s="224"/>
      <c r="CB782" s="224"/>
      <c r="CC782" s="224"/>
      <c r="CD782" s="224"/>
      <c r="CE782" s="224"/>
      <c r="CF782" s="224"/>
      <c r="CG782" s="224"/>
      <c r="CH782" s="224"/>
      <c r="CI782" s="224"/>
      <c r="CJ782" s="224"/>
      <c r="CK782" s="224"/>
    </row>
    <row r="783" spans="1:89" s="189" customFormat="1" ht="45">
      <c r="A783" s="371" t="s">
        <v>2727</v>
      </c>
      <c r="B783" s="228" t="s">
        <v>2728</v>
      </c>
      <c r="C783" s="252"/>
      <c r="D783" s="182" t="s">
        <v>7420</v>
      </c>
      <c r="E783" s="171" t="s">
        <v>4992</v>
      </c>
      <c r="F783" s="224" t="s">
        <v>4993</v>
      </c>
      <c r="G783" s="383"/>
      <c r="H783" s="254" t="s">
        <v>4994</v>
      </c>
      <c r="I783" s="446"/>
      <c r="J783" s="433"/>
      <c r="K783" s="385"/>
      <c r="L783" s="436"/>
      <c r="M783" s="436"/>
      <c r="N783" s="383"/>
      <c r="O783" s="383"/>
      <c r="P783" s="436"/>
      <c r="Q783" s="376"/>
      <c r="R783" s="451"/>
      <c r="S783" s="453"/>
      <c r="T783" s="436"/>
      <c r="U783" s="460"/>
      <c r="V783" s="451"/>
      <c r="W783" s="436"/>
      <c r="X783" s="436"/>
      <c r="Y783" s="436"/>
      <c r="Z783" s="436"/>
      <c r="AA783" s="436"/>
      <c r="AB783" s="436"/>
      <c r="AC783" s="436"/>
      <c r="AD783" s="436"/>
      <c r="AE783" s="436"/>
      <c r="AF783" s="436"/>
      <c r="AG783" s="436"/>
      <c r="AH783" s="436"/>
      <c r="AI783" s="376"/>
      <c r="AJ783" s="451" t="s">
        <v>1768</v>
      </c>
      <c r="AK783" s="386" t="s">
        <v>447</v>
      </c>
      <c r="AL783" s="452"/>
      <c r="AM783" s="452"/>
      <c r="AN783" s="452"/>
      <c r="AO783" s="452"/>
      <c r="AP783" s="453"/>
      <c r="AQ783" s="376"/>
      <c r="AR783" s="451"/>
      <c r="AS783" s="436"/>
      <c r="AT783" s="436"/>
      <c r="AU783" s="436"/>
      <c r="AV783" s="436"/>
      <c r="AW783" s="436"/>
      <c r="AX783" s="436"/>
      <c r="AY783" s="436"/>
      <c r="AZ783" s="383"/>
      <c r="BA783" s="256"/>
      <c r="BB783" s="376"/>
      <c r="BC783" s="224" t="s">
        <v>2733</v>
      </c>
      <c r="BD783" s="173" t="s">
        <v>4995</v>
      </c>
      <c r="BE783" s="172" t="s">
        <v>4996</v>
      </c>
      <c r="BF783" s="171" t="s">
        <v>1752</v>
      </c>
      <c r="BG783" s="224"/>
      <c r="BH783" s="224" t="s">
        <v>2735</v>
      </c>
      <c r="BI783" s="224"/>
      <c r="BJ783" s="224"/>
      <c r="BK783" s="248" t="s">
        <v>4962</v>
      </c>
      <c r="BL783" s="383"/>
      <c r="BM783" s="224"/>
      <c r="BN783" s="224"/>
      <c r="BO783" s="224"/>
      <c r="BP783" s="224"/>
      <c r="BQ783" s="224"/>
      <c r="BR783" s="224"/>
      <c r="BS783" s="224"/>
      <c r="BT783" s="224"/>
      <c r="BU783" s="224"/>
      <c r="BV783" s="224"/>
      <c r="BW783" s="224"/>
      <c r="BX783" s="224"/>
      <c r="BY783" s="224"/>
      <c r="BZ783" s="224"/>
      <c r="CA783" s="224"/>
      <c r="CB783" s="224"/>
      <c r="CC783" s="224"/>
      <c r="CD783" s="224"/>
      <c r="CE783" s="224"/>
      <c r="CF783" s="224"/>
      <c r="CG783" s="224"/>
      <c r="CH783" s="224"/>
      <c r="CI783" s="224"/>
      <c r="CJ783" s="224"/>
      <c r="CK783" s="224"/>
    </row>
    <row r="784" spans="1:89" s="189" customFormat="1" ht="45">
      <c r="A784" s="371" t="s">
        <v>2727</v>
      </c>
      <c r="B784" s="228" t="s">
        <v>2728</v>
      </c>
      <c r="C784" s="252"/>
      <c r="D784" s="182" t="s">
        <v>7421</v>
      </c>
      <c r="E784" s="171" t="s">
        <v>4997</v>
      </c>
      <c r="F784" s="224" t="s">
        <v>2762</v>
      </c>
      <c r="G784" s="383"/>
      <c r="H784" s="254" t="s">
        <v>4998</v>
      </c>
      <c r="I784" s="446"/>
      <c r="J784" s="433"/>
      <c r="K784" s="385"/>
      <c r="L784" s="436"/>
      <c r="M784" s="436"/>
      <c r="N784" s="383"/>
      <c r="O784" s="383"/>
      <c r="P784" s="436"/>
      <c r="Q784" s="376"/>
      <c r="R784" s="451"/>
      <c r="S784" s="453"/>
      <c r="T784" s="436"/>
      <c r="U784" s="460"/>
      <c r="V784" s="451"/>
      <c r="W784" s="436"/>
      <c r="X784" s="436"/>
      <c r="Y784" s="436"/>
      <c r="Z784" s="436"/>
      <c r="AA784" s="436"/>
      <c r="AB784" s="436"/>
      <c r="AC784" s="436"/>
      <c r="AD784" s="436"/>
      <c r="AE784" s="436"/>
      <c r="AF784" s="436"/>
      <c r="AG784" s="436"/>
      <c r="AH784" s="436"/>
      <c r="AI784" s="376"/>
      <c r="AJ784" s="451"/>
      <c r="AK784" s="386"/>
      <c r="AL784" s="452"/>
      <c r="AM784" s="452"/>
      <c r="AN784" s="452"/>
      <c r="AO784" s="452"/>
      <c r="AP784" s="453"/>
      <c r="AQ784" s="376"/>
      <c r="AR784" s="451"/>
      <c r="AS784" s="436"/>
      <c r="AT784" s="436"/>
      <c r="AU784" s="436"/>
      <c r="AV784" s="436"/>
      <c r="AW784" s="436"/>
      <c r="AX784" s="436"/>
      <c r="AY784" s="436"/>
      <c r="AZ784" s="383"/>
      <c r="BA784" s="256"/>
      <c r="BB784" s="376"/>
      <c r="BC784" s="224" t="s">
        <v>2733</v>
      </c>
      <c r="BD784" s="173" t="s">
        <v>3684</v>
      </c>
      <c r="BE784" s="172" t="s">
        <v>2762</v>
      </c>
      <c r="BF784" s="171" t="s">
        <v>1752</v>
      </c>
      <c r="BG784" s="224"/>
      <c r="BH784" s="224" t="s">
        <v>2735</v>
      </c>
      <c r="BI784" s="224"/>
      <c r="BJ784" s="224"/>
      <c r="BK784" s="248" t="s">
        <v>4962</v>
      </c>
      <c r="BL784" s="383"/>
      <c r="BM784" s="224"/>
      <c r="BN784" s="224"/>
      <c r="BO784" s="224"/>
      <c r="BP784" s="224"/>
      <c r="BQ784" s="224"/>
      <c r="BR784" s="224"/>
      <c r="BS784" s="224"/>
      <c r="BT784" s="224"/>
      <c r="BU784" s="224"/>
      <c r="BV784" s="224"/>
      <c r="BW784" s="224"/>
      <c r="BX784" s="224"/>
      <c r="BY784" s="224"/>
      <c r="BZ784" s="224"/>
      <c r="CA784" s="224"/>
      <c r="CB784" s="224"/>
      <c r="CC784" s="224"/>
      <c r="CD784" s="224"/>
      <c r="CE784" s="224"/>
      <c r="CF784" s="224"/>
      <c r="CG784" s="224"/>
      <c r="CH784" s="224"/>
      <c r="CI784" s="224"/>
      <c r="CJ784" s="224"/>
      <c r="CK784" s="224"/>
    </row>
    <row r="785" spans="1:89" s="189" customFormat="1" ht="45">
      <c r="A785" s="371" t="s">
        <v>2727</v>
      </c>
      <c r="B785" s="228" t="s">
        <v>2728</v>
      </c>
      <c r="C785" s="252"/>
      <c r="D785" s="182" t="s">
        <v>7422</v>
      </c>
      <c r="E785" s="171" t="s">
        <v>4997</v>
      </c>
      <c r="F785" s="224" t="s">
        <v>2747</v>
      </c>
      <c r="G785" s="383"/>
      <c r="H785" s="254" t="s">
        <v>4999</v>
      </c>
      <c r="I785" s="446"/>
      <c r="J785" s="433"/>
      <c r="K785" s="385"/>
      <c r="L785" s="436"/>
      <c r="M785" s="436"/>
      <c r="N785" s="383"/>
      <c r="O785" s="383"/>
      <c r="P785" s="436"/>
      <c r="Q785" s="376"/>
      <c r="R785" s="451"/>
      <c r="S785" s="453"/>
      <c r="T785" s="436"/>
      <c r="U785" s="460"/>
      <c r="V785" s="451"/>
      <c r="W785" s="436"/>
      <c r="X785" s="436"/>
      <c r="Y785" s="436"/>
      <c r="Z785" s="436"/>
      <c r="AA785" s="436"/>
      <c r="AB785" s="436"/>
      <c r="AC785" s="436"/>
      <c r="AD785" s="436"/>
      <c r="AE785" s="436"/>
      <c r="AF785" s="436"/>
      <c r="AG785" s="436"/>
      <c r="AH785" s="436"/>
      <c r="AI785" s="376"/>
      <c r="AJ785" s="451"/>
      <c r="AK785" s="386"/>
      <c r="AL785" s="452"/>
      <c r="AM785" s="452"/>
      <c r="AN785" s="452"/>
      <c r="AO785" s="452"/>
      <c r="AP785" s="453"/>
      <c r="AQ785" s="376"/>
      <c r="AR785" s="451"/>
      <c r="AS785" s="436"/>
      <c r="AT785" s="436"/>
      <c r="AU785" s="436"/>
      <c r="AV785" s="436"/>
      <c r="AW785" s="436"/>
      <c r="AX785" s="436"/>
      <c r="AY785" s="436"/>
      <c r="AZ785" s="383"/>
      <c r="BA785" s="256"/>
      <c r="BB785" s="376"/>
      <c r="BC785" s="224" t="s">
        <v>2733</v>
      </c>
      <c r="BD785" s="173" t="s">
        <v>3684</v>
      </c>
      <c r="BE785" s="172" t="s">
        <v>2747</v>
      </c>
      <c r="BF785" s="171" t="s">
        <v>1752</v>
      </c>
      <c r="BG785" s="224"/>
      <c r="BH785" s="224" t="s">
        <v>2735</v>
      </c>
      <c r="BI785" s="224"/>
      <c r="BJ785" s="224"/>
      <c r="BK785" s="248" t="s">
        <v>4962</v>
      </c>
      <c r="BL785" s="383"/>
      <c r="BM785" s="224"/>
      <c r="BN785" s="224"/>
      <c r="BO785" s="224"/>
      <c r="BP785" s="224"/>
      <c r="BQ785" s="224"/>
      <c r="BR785" s="224"/>
      <c r="BS785" s="224"/>
      <c r="BT785" s="224"/>
      <c r="BU785" s="224"/>
      <c r="BV785" s="224"/>
      <c r="BW785" s="224"/>
      <c r="BX785" s="224"/>
      <c r="BY785" s="224"/>
      <c r="BZ785" s="224"/>
      <c r="CA785" s="224"/>
      <c r="CB785" s="224"/>
      <c r="CC785" s="224"/>
      <c r="CD785" s="224"/>
      <c r="CE785" s="224"/>
      <c r="CF785" s="224"/>
      <c r="CG785" s="224"/>
      <c r="CH785" s="224"/>
      <c r="CI785" s="224"/>
      <c r="CJ785" s="224"/>
      <c r="CK785" s="224"/>
    </row>
    <row r="786" spans="1:89" s="189" customFormat="1" ht="45">
      <c r="A786" s="371" t="s">
        <v>2727</v>
      </c>
      <c r="B786" s="228" t="s">
        <v>2728</v>
      </c>
      <c r="C786" s="252"/>
      <c r="D786" s="182" t="s">
        <v>7423</v>
      </c>
      <c r="E786" s="171" t="s">
        <v>4997</v>
      </c>
      <c r="F786" s="224" t="s">
        <v>2864</v>
      </c>
      <c r="G786" s="383" t="s">
        <v>1768</v>
      </c>
      <c r="H786" s="254" t="s">
        <v>5000</v>
      </c>
      <c r="I786" s="446"/>
      <c r="J786" s="433"/>
      <c r="K786" s="385"/>
      <c r="L786" s="436"/>
      <c r="M786" s="436"/>
      <c r="N786" s="383"/>
      <c r="O786" s="383"/>
      <c r="P786" s="436"/>
      <c r="Q786" s="376"/>
      <c r="R786" s="451"/>
      <c r="S786" s="453"/>
      <c r="T786" s="436"/>
      <c r="U786" s="460"/>
      <c r="V786" s="451"/>
      <c r="W786" s="436"/>
      <c r="X786" s="436"/>
      <c r="Y786" s="436"/>
      <c r="Z786" s="436"/>
      <c r="AA786" s="436"/>
      <c r="AB786" s="436"/>
      <c r="AC786" s="436"/>
      <c r="AD786" s="436"/>
      <c r="AE786" s="436"/>
      <c r="AF786" s="436"/>
      <c r="AG786" s="436"/>
      <c r="AH786" s="436"/>
      <c r="AI786" s="376"/>
      <c r="AJ786" s="451" t="s">
        <v>1768</v>
      </c>
      <c r="AK786" s="386" t="s">
        <v>5001</v>
      </c>
      <c r="AL786" s="452" t="s">
        <v>1768</v>
      </c>
      <c r="AM786" s="452"/>
      <c r="AN786" s="452" t="s">
        <v>1768</v>
      </c>
      <c r="AO786" s="452"/>
      <c r="AP786" s="453"/>
      <c r="AQ786" s="376"/>
      <c r="AR786" s="451"/>
      <c r="AS786" s="436"/>
      <c r="AT786" s="436"/>
      <c r="AU786" s="436"/>
      <c r="AV786" s="436"/>
      <c r="AW786" s="436"/>
      <c r="AX786" s="436"/>
      <c r="AY786" s="436"/>
      <c r="AZ786" s="383"/>
      <c r="BA786" s="256"/>
      <c r="BB786" s="376"/>
      <c r="BC786" s="224" t="s">
        <v>2733</v>
      </c>
      <c r="BD786" s="173" t="s">
        <v>3684</v>
      </c>
      <c r="BE786" s="172" t="s">
        <v>2864</v>
      </c>
      <c r="BF786" s="171" t="s">
        <v>1752</v>
      </c>
      <c r="BG786" s="224"/>
      <c r="BH786" s="224" t="s">
        <v>2735</v>
      </c>
      <c r="BI786" s="224"/>
      <c r="BJ786" s="224"/>
      <c r="BK786" s="248" t="s">
        <v>4962</v>
      </c>
      <c r="BL786" s="383"/>
      <c r="BM786" s="224"/>
      <c r="BN786" s="224"/>
      <c r="BO786" s="224"/>
      <c r="BP786" s="224"/>
      <c r="BQ786" s="224"/>
      <c r="BR786" s="224"/>
      <c r="BS786" s="224"/>
      <c r="BT786" s="224"/>
      <c r="BU786" s="224"/>
      <c r="BV786" s="224"/>
      <c r="BW786" s="224"/>
      <c r="BX786" s="224"/>
      <c r="BY786" s="224"/>
      <c r="BZ786" s="224"/>
      <c r="CA786" s="224"/>
      <c r="CB786" s="224"/>
      <c r="CC786" s="224"/>
      <c r="CD786" s="224"/>
      <c r="CE786" s="224"/>
      <c r="CF786" s="224"/>
      <c r="CG786" s="224"/>
      <c r="CH786" s="224"/>
      <c r="CI786" s="224"/>
      <c r="CJ786" s="224"/>
      <c r="CK786" s="224"/>
    </row>
    <row r="787" spans="1:89" s="189" customFormat="1" ht="45">
      <c r="A787" s="371" t="s">
        <v>2727</v>
      </c>
      <c r="B787" s="228" t="s">
        <v>2728</v>
      </c>
      <c r="C787" s="252"/>
      <c r="D787" s="182" t="s">
        <v>7424</v>
      </c>
      <c r="E787" s="171" t="s">
        <v>4997</v>
      </c>
      <c r="F787" s="224" t="s">
        <v>3317</v>
      </c>
      <c r="G787" s="383" t="s">
        <v>1768</v>
      </c>
      <c r="H787" s="254" t="s">
        <v>5002</v>
      </c>
      <c r="I787" s="446"/>
      <c r="J787" s="433"/>
      <c r="K787" s="385"/>
      <c r="L787" s="436"/>
      <c r="M787" s="436"/>
      <c r="N787" s="383"/>
      <c r="O787" s="383"/>
      <c r="P787" s="436"/>
      <c r="Q787" s="376"/>
      <c r="R787" s="451"/>
      <c r="S787" s="453"/>
      <c r="T787" s="436"/>
      <c r="U787" s="460"/>
      <c r="V787" s="451"/>
      <c r="W787" s="436"/>
      <c r="X787" s="436"/>
      <c r="Y787" s="436"/>
      <c r="Z787" s="436"/>
      <c r="AA787" s="436"/>
      <c r="AB787" s="436"/>
      <c r="AC787" s="436"/>
      <c r="AD787" s="436"/>
      <c r="AE787" s="436"/>
      <c r="AF787" s="436"/>
      <c r="AG787" s="436"/>
      <c r="AH787" s="436"/>
      <c r="AI787" s="376"/>
      <c r="AJ787" s="451" t="s">
        <v>1768</v>
      </c>
      <c r="AK787" s="386" t="s">
        <v>1755</v>
      </c>
      <c r="AL787" s="452" t="s">
        <v>1768</v>
      </c>
      <c r="AM787" s="452"/>
      <c r="AN787" s="452" t="s">
        <v>1768</v>
      </c>
      <c r="AO787" s="452"/>
      <c r="AP787" s="453"/>
      <c r="AQ787" s="376"/>
      <c r="AR787" s="451"/>
      <c r="AS787" s="436"/>
      <c r="AT787" s="436"/>
      <c r="AU787" s="436"/>
      <c r="AV787" s="436"/>
      <c r="AW787" s="436"/>
      <c r="AX787" s="436"/>
      <c r="AY787" s="436"/>
      <c r="AZ787" s="383"/>
      <c r="BA787" s="256"/>
      <c r="BB787" s="376"/>
      <c r="BC787" s="224" t="s">
        <v>2733</v>
      </c>
      <c r="BD787" s="173" t="s">
        <v>3684</v>
      </c>
      <c r="BE787" s="172" t="s">
        <v>5003</v>
      </c>
      <c r="BF787" s="171" t="s">
        <v>1752</v>
      </c>
      <c r="BG787" s="224"/>
      <c r="BH787" s="224" t="s">
        <v>2735</v>
      </c>
      <c r="BI787" s="224"/>
      <c r="BJ787" s="224"/>
      <c r="BK787" s="248" t="s">
        <v>4962</v>
      </c>
      <c r="BL787" s="383"/>
      <c r="BM787" s="224"/>
      <c r="BN787" s="224"/>
      <c r="BO787" s="224"/>
      <c r="BP787" s="224"/>
      <c r="BQ787" s="224"/>
      <c r="BR787" s="224"/>
      <c r="BS787" s="224"/>
      <c r="BT787" s="224"/>
      <c r="BU787" s="224"/>
      <c r="BV787" s="224"/>
      <c r="BW787" s="224"/>
      <c r="BX787" s="224"/>
      <c r="BY787" s="224"/>
      <c r="BZ787" s="224"/>
      <c r="CA787" s="224"/>
      <c r="CB787" s="224"/>
      <c r="CC787" s="224"/>
      <c r="CD787" s="224"/>
      <c r="CE787" s="224"/>
      <c r="CF787" s="224"/>
      <c r="CG787" s="224"/>
      <c r="CH787" s="224"/>
      <c r="CI787" s="224"/>
      <c r="CJ787" s="224"/>
      <c r="CK787" s="224"/>
    </row>
    <row r="788" spans="1:89" s="189" customFormat="1">
      <c r="A788" s="371" t="s">
        <v>2821</v>
      </c>
      <c r="B788" s="228" t="s">
        <v>2728</v>
      </c>
      <c r="C788" s="252"/>
      <c r="D788" s="182" t="s">
        <v>7425</v>
      </c>
      <c r="E788" s="171" t="s">
        <v>4997</v>
      </c>
      <c r="F788" s="224" t="s">
        <v>5004</v>
      </c>
      <c r="G788" s="383"/>
      <c r="H788" s="254" t="s">
        <v>5005</v>
      </c>
      <c r="I788" s="446"/>
      <c r="J788" s="433"/>
      <c r="K788" s="385"/>
      <c r="L788" s="436" t="s">
        <v>1768</v>
      </c>
      <c r="M788" s="436" t="s">
        <v>1768</v>
      </c>
      <c r="N788" s="383"/>
      <c r="O788" s="383"/>
      <c r="P788" s="436"/>
      <c r="Q788" s="376"/>
      <c r="R788" s="451"/>
      <c r="S788" s="453"/>
      <c r="T788" s="436"/>
      <c r="U788" s="460"/>
      <c r="V788" s="451"/>
      <c r="W788" s="436"/>
      <c r="X788" s="436"/>
      <c r="Y788" s="436"/>
      <c r="Z788" s="436"/>
      <c r="AA788" s="436"/>
      <c r="AB788" s="436"/>
      <c r="AC788" s="436"/>
      <c r="AD788" s="436"/>
      <c r="AE788" s="436"/>
      <c r="AF788" s="436"/>
      <c r="AG788" s="436"/>
      <c r="AH788" s="436"/>
      <c r="AI788" s="376"/>
      <c r="AJ788" s="451"/>
      <c r="AK788" s="386"/>
      <c r="AL788" s="452" t="s">
        <v>1768</v>
      </c>
      <c r="AM788" s="452"/>
      <c r="AN788" s="452" t="s">
        <v>1768</v>
      </c>
      <c r="AO788" s="452"/>
      <c r="AP788" s="453"/>
      <c r="AQ788" s="376"/>
      <c r="AR788" s="451"/>
      <c r="AS788" s="436"/>
      <c r="AT788" s="436"/>
      <c r="AU788" s="436"/>
      <c r="AV788" s="436"/>
      <c r="AW788" s="436"/>
      <c r="AX788" s="436"/>
      <c r="AY788" s="436"/>
      <c r="AZ788" s="383"/>
      <c r="BA788" s="256"/>
      <c r="BB788" s="376"/>
      <c r="BC788" s="224" t="s">
        <v>2733</v>
      </c>
      <c r="BD788" s="173" t="s">
        <v>3684</v>
      </c>
      <c r="BE788" s="172" t="s">
        <v>5006</v>
      </c>
      <c r="BF788" s="171" t="s">
        <v>1752</v>
      </c>
      <c r="BG788" s="224"/>
      <c r="BH788" s="224" t="s">
        <v>2735</v>
      </c>
      <c r="BI788" s="224"/>
      <c r="BJ788" s="224"/>
      <c r="BK788" s="248"/>
      <c r="BL788" s="383"/>
      <c r="BM788" s="224"/>
      <c r="BN788" s="224"/>
      <c r="BO788" s="224"/>
      <c r="BP788" s="224"/>
      <c r="BQ788" s="224"/>
      <c r="BR788" s="224"/>
      <c r="BS788" s="224"/>
      <c r="BT788" s="224"/>
      <c r="BU788" s="224"/>
      <c r="BV788" s="224"/>
      <c r="BW788" s="224"/>
      <c r="BX788" s="224"/>
      <c r="BY788" s="224"/>
      <c r="BZ788" s="224"/>
      <c r="CA788" s="224"/>
      <c r="CB788" s="224"/>
      <c r="CC788" s="224"/>
      <c r="CD788" s="224"/>
      <c r="CE788" s="224"/>
      <c r="CF788" s="224"/>
      <c r="CG788" s="224"/>
      <c r="CH788" s="224"/>
      <c r="CI788" s="224"/>
      <c r="CJ788" s="224"/>
      <c r="CK788" s="224"/>
    </row>
    <row r="789" spans="1:89" s="189" customFormat="1" ht="45">
      <c r="A789" s="371" t="s">
        <v>2727</v>
      </c>
      <c r="B789" s="228" t="s">
        <v>2728</v>
      </c>
      <c r="C789" s="252"/>
      <c r="D789" s="182" t="s">
        <v>7426</v>
      </c>
      <c r="E789" s="171" t="s">
        <v>4997</v>
      </c>
      <c r="F789" s="224" t="s">
        <v>2764</v>
      </c>
      <c r="G789" s="383"/>
      <c r="H789" s="254" t="s">
        <v>5007</v>
      </c>
      <c r="I789" s="446"/>
      <c r="J789" s="433"/>
      <c r="K789" s="385"/>
      <c r="L789" s="436"/>
      <c r="M789" s="436"/>
      <c r="N789" s="383"/>
      <c r="O789" s="383"/>
      <c r="P789" s="436"/>
      <c r="Q789" s="376"/>
      <c r="R789" s="451"/>
      <c r="S789" s="453"/>
      <c r="T789" s="436"/>
      <c r="U789" s="460"/>
      <c r="V789" s="451"/>
      <c r="W789" s="436"/>
      <c r="X789" s="436"/>
      <c r="Y789" s="436"/>
      <c r="Z789" s="436"/>
      <c r="AA789" s="436"/>
      <c r="AB789" s="436"/>
      <c r="AC789" s="436"/>
      <c r="AD789" s="436"/>
      <c r="AE789" s="436"/>
      <c r="AF789" s="436"/>
      <c r="AG789" s="436"/>
      <c r="AH789" s="436"/>
      <c r="AI789" s="376"/>
      <c r="AJ789" s="451"/>
      <c r="AK789" s="386"/>
      <c r="AL789" s="452"/>
      <c r="AM789" s="452"/>
      <c r="AN789" s="452" t="s">
        <v>1768</v>
      </c>
      <c r="AO789" s="452"/>
      <c r="AP789" s="453"/>
      <c r="AQ789" s="376"/>
      <c r="AR789" s="451"/>
      <c r="AS789" s="436"/>
      <c r="AT789" s="436"/>
      <c r="AU789" s="436"/>
      <c r="AV789" s="436"/>
      <c r="AW789" s="436"/>
      <c r="AX789" s="436"/>
      <c r="AY789" s="436"/>
      <c r="AZ789" s="383"/>
      <c r="BA789" s="256"/>
      <c r="BB789" s="376"/>
      <c r="BC789" s="224" t="s">
        <v>2733</v>
      </c>
      <c r="BD789" s="173" t="s">
        <v>3684</v>
      </c>
      <c r="BE789" s="172" t="s">
        <v>2764</v>
      </c>
      <c r="BF789" s="171" t="s">
        <v>1752</v>
      </c>
      <c r="BG789" s="224"/>
      <c r="BH789" s="224" t="s">
        <v>2735</v>
      </c>
      <c r="BI789" s="224"/>
      <c r="BJ789" s="224"/>
      <c r="BK789" s="248" t="s">
        <v>4962</v>
      </c>
      <c r="BL789" s="383"/>
      <c r="BM789" s="224"/>
      <c r="BN789" s="224"/>
      <c r="BO789" s="224"/>
      <c r="BP789" s="224"/>
      <c r="BQ789" s="224"/>
      <c r="BR789" s="224"/>
      <c r="BS789" s="224"/>
      <c r="BT789" s="224"/>
      <c r="BU789" s="224"/>
      <c r="BV789" s="224"/>
      <c r="BW789" s="224"/>
      <c r="BX789" s="224"/>
      <c r="BY789" s="224"/>
      <c r="BZ789" s="224"/>
      <c r="CA789" s="224"/>
      <c r="CB789" s="224"/>
      <c r="CC789" s="224"/>
      <c r="CD789" s="224"/>
      <c r="CE789" s="224"/>
      <c r="CF789" s="224"/>
      <c r="CG789" s="224"/>
      <c r="CH789" s="224"/>
      <c r="CI789" s="224"/>
      <c r="CJ789" s="224"/>
      <c r="CK789" s="224"/>
    </row>
    <row r="790" spans="1:89" s="189" customFormat="1" ht="45">
      <c r="A790" s="371" t="s">
        <v>2727</v>
      </c>
      <c r="B790" s="228" t="s">
        <v>2728</v>
      </c>
      <c r="C790" s="252"/>
      <c r="D790" s="182" t="s">
        <v>7427</v>
      </c>
      <c r="E790" s="171" t="s">
        <v>4997</v>
      </c>
      <c r="F790" s="224" t="s">
        <v>3378</v>
      </c>
      <c r="G790" s="383"/>
      <c r="H790" s="254" t="s">
        <v>5008</v>
      </c>
      <c r="I790" s="446"/>
      <c r="J790" s="433"/>
      <c r="K790" s="385"/>
      <c r="L790" s="436"/>
      <c r="M790" s="436"/>
      <c r="N790" s="383"/>
      <c r="O790" s="383"/>
      <c r="P790" s="436"/>
      <c r="Q790" s="376"/>
      <c r="R790" s="451"/>
      <c r="S790" s="453"/>
      <c r="T790" s="436"/>
      <c r="U790" s="460"/>
      <c r="V790" s="451"/>
      <c r="W790" s="436"/>
      <c r="X790" s="436"/>
      <c r="Y790" s="436"/>
      <c r="Z790" s="436"/>
      <c r="AA790" s="436"/>
      <c r="AB790" s="436"/>
      <c r="AC790" s="436"/>
      <c r="AD790" s="436"/>
      <c r="AE790" s="436"/>
      <c r="AF790" s="436"/>
      <c r="AG790" s="436"/>
      <c r="AH790" s="436"/>
      <c r="AI790" s="376"/>
      <c r="AJ790" s="451"/>
      <c r="AK790" s="386"/>
      <c r="AL790" s="452"/>
      <c r="AM790" s="452"/>
      <c r="AN790" s="452"/>
      <c r="AO790" s="452"/>
      <c r="AP790" s="453"/>
      <c r="AQ790" s="376"/>
      <c r="AR790" s="451"/>
      <c r="AS790" s="436"/>
      <c r="AT790" s="436"/>
      <c r="AU790" s="436"/>
      <c r="AV790" s="436"/>
      <c r="AW790" s="436"/>
      <c r="AX790" s="436"/>
      <c r="AY790" s="436"/>
      <c r="AZ790" s="383"/>
      <c r="BA790" s="256"/>
      <c r="BB790" s="376"/>
      <c r="BC790" s="224" t="s">
        <v>2733</v>
      </c>
      <c r="BD790" s="173" t="s">
        <v>3684</v>
      </c>
      <c r="BE790" s="172" t="s">
        <v>3378</v>
      </c>
      <c r="BF790" s="171" t="s">
        <v>1752</v>
      </c>
      <c r="BG790" s="224"/>
      <c r="BH790" s="224" t="s">
        <v>2735</v>
      </c>
      <c r="BI790" s="224"/>
      <c r="BJ790" s="224"/>
      <c r="BK790" s="248" t="s">
        <v>4962</v>
      </c>
      <c r="BL790" s="383"/>
      <c r="BM790" s="224"/>
      <c r="BN790" s="224"/>
      <c r="BO790" s="224"/>
      <c r="BP790" s="224"/>
      <c r="BQ790" s="224"/>
      <c r="BR790" s="224"/>
      <c r="BS790" s="224"/>
      <c r="BT790" s="224"/>
      <c r="BU790" s="224"/>
      <c r="BV790" s="224"/>
      <c r="BW790" s="224"/>
      <c r="BX790" s="224"/>
      <c r="BY790" s="224"/>
      <c r="BZ790" s="224"/>
      <c r="CA790" s="224"/>
      <c r="CB790" s="224"/>
      <c r="CC790" s="224"/>
      <c r="CD790" s="224"/>
      <c r="CE790" s="224"/>
      <c r="CF790" s="224"/>
      <c r="CG790" s="224"/>
      <c r="CH790" s="224"/>
      <c r="CI790" s="224"/>
      <c r="CJ790" s="224"/>
      <c r="CK790" s="224"/>
    </row>
    <row r="791" spans="1:89" s="189" customFormat="1" ht="45">
      <c r="A791" s="371" t="s">
        <v>2727</v>
      </c>
      <c r="B791" s="228" t="s">
        <v>2728</v>
      </c>
      <c r="C791" s="252"/>
      <c r="D791" s="182" t="s">
        <v>7428</v>
      </c>
      <c r="E791" s="171" t="s">
        <v>4997</v>
      </c>
      <c r="F791" s="224" t="s">
        <v>2553</v>
      </c>
      <c r="G791" s="383"/>
      <c r="H791" s="254" t="s">
        <v>5009</v>
      </c>
      <c r="I791" s="446"/>
      <c r="J791" s="433"/>
      <c r="K791" s="385"/>
      <c r="L791" s="436"/>
      <c r="M791" s="436"/>
      <c r="N791" s="383"/>
      <c r="O791" s="383"/>
      <c r="P791" s="436"/>
      <c r="Q791" s="376"/>
      <c r="R791" s="451"/>
      <c r="S791" s="453"/>
      <c r="T791" s="436"/>
      <c r="U791" s="460"/>
      <c r="V791" s="451"/>
      <c r="W791" s="436"/>
      <c r="X791" s="436"/>
      <c r="Y791" s="436"/>
      <c r="Z791" s="436"/>
      <c r="AA791" s="436"/>
      <c r="AB791" s="436"/>
      <c r="AC791" s="436"/>
      <c r="AD791" s="436"/>
      <c r="AE791" s="436"/>
      <c r="AF791" s="436"/>
      <c r="AG791" s="436"/>
      <c r="AH791" s="436"/>
      <c r="AI791" s="376"/>
      <c r="AJ791" s="451"/>
      <c r="AK791" s="386"/>
      <c r="AL791" s="452"/>
      <c r="AM791" s="452"/>
      <c r="AN791" s="452" t="s">
        <v>1768</v>
      </c>
      <c r="AO791" s="452"/>
      <c r="AP791" s="453"/>
      <c r="AQ791" s="376"/>
      <c r="AR791" s="451"/>
      <c r="AS791" s="436"/>
      <c r="AT791" s="436"/>
      <c r="AU791" s="436"/>
      <c r="AV791" s="436"/>
      <c r="AW791" s="436"/>
      <c r="AX791" s="436"/>
      <c r="AY791" s="436"/>
      <c r="AZ791" s="383"/>
      <c r="BA791" s="256"/>
      <c r="BB791" s="376"/>
      <c r="BC791" s="224" t="s">
        <v>2733</v>
      </c>
      <c r="BD791" s="173" t="s">
        <v>3684</v>
      </c>
      <c r="BE791" s="172" t="s">
        <v>2553</v>
      </c>
      <c r="BF791" s="171" t="s">
        <v>1752</v>
      </c>
      <c r="BG791" s="224"/>
      <c r="BH791" s="224" t="s">
        <v>2735</v>
      </c>
      <c r="BI791" s="224"/>
      <c r="BJ791" s="224"/>
      <c r="BK791" s="248" t="s">
        <v>4962</v>
      </c>
      <c r="BL791" s="383"/>
      <c r="BM791" s="224"/>
      <c r="BN791" s="224"/>
      <c r="BO791" s="224"/>
      <c r="BP791" s="224"/>
      <c r="BQ791" s="224"/>
      <c r="BR791" s="224"/>
      <c r="BS791" s="224"/>
      <c r="BT791" s="224"/>
      <c r="BU791" s="224"/>
      <c r="BV791" s="224"/>
      <c r="BW791" s="224"/>
      <c r="BX791" s="224"/>
      <c r="BY791" s="224"/>
      <c r="BZ791" s="224"/>
      <c r="CA791" s="224"/>
      <c r="CB791" s="224"/>
      <c r="CC791" s="224"/>
      <c r="CD791" s="224"/>
      <c r="CE791" s="224"/>
      <c r="CF791" s="224"/>
      <c r="CG791" s="224"/>
      <c r="CH791" s="224"/>
      <c r="CI791" s="224"/>
      <c r="CJ791" s="224"/>
      <c r="CK791" s="224"/>
    </row>
    <row r="792" spans="1:89" s="189" customFormat="1" ht="45">
      <c r="A792" s="371" t="s">
        <v>2727</v>
      </c>
      <c r="B792" s="228" t="s">
        <v>2728</v>
      </c>
      <c r="C792" s="252"/>
      <c r="D792" s="182" t="s">
        <v>7429</v>
      </c>
      <c r="E792" s="171" t="s">
        <v>4997</v>
      </c>
      <c r="F792" s="224" t="s">
        <v>5010</v>
      </c>
      <c r="G792" s="383"/>
      <c r="H792" s="254" t="s">
        <v>5011</v>
      </c>
      <c r="I792" s="446"/>
      <c r="J792" s="433"/>
      <c r="K792" s="385"/>
      <c r="L792" s="436"/>
      <c r="M792" s="436"/>
      <c r="N792" s="383"/>
      <c r="O792" s="383"/>
      <c r="P792" s="436"/>
      <c r="Q792" s="376"/>
      <c r="R792" s="451"/>
      <c r="S792" s="453"/>
      <c r="T792" s="436"/>
      <c r="U792" s="460"/>
      <c r="V792" s="451"/>
      <c r="W792" s="436"/>
      <c r="X792" s="436"/>
      <c r="Y792" s="436"/>
      <c r="Z792" s="436"/>
      <c r="AA792" s="436"/>
      <c r="AB792" s="436"/>
      <c r="AC792" s="436"/>
      <c r="AD792" s="436"/>
      <c r="AE792" s="436"/>
      <c r="AF792" s="436"/>
      <c r="AG792" s="436"/>
      <c r="AH792" s="436"/>
      <c r="AI792" s="376"/>
      <c r="AJ792" s="451"/>
      <c r="AK792" s="386"/>
      <c r="AL792" s="452"/>
      <c r="AM792" s="452"/>
      <c r="AN792" s="452"/>
      <c r="AO792" s="452"/>
      <c r="AP792" s="453"/>
      <c r="AQ792" s="376"/>
      <c r="AR792" s="451" t="s">
        <v>1768</v>
      </c>
      <c r="AS792" s="436"/>
      <c r="AT792" s="436"/>
      <c r="AU792" s="436"/>
      <c r="AV792" s="436"/>
      <c r="AW792" s="436"/>
      <c r="AX792" s="436"/>
      <c r="AY792" s="436"/>
      <c r="AZ792" s="383"/>
      <c r="BA792" s="256"/>
      <c r="BB792" s="376"/>
      <c r="BC792" s="224" t="s">
        <v>2733</v>
      </c>
      <c r="BD792" s="173" t="s">
        <v>3684</v>
      </c>
      <c r="BE792" s="172" t="s">
        <v>5010</v>
      </c>
      <c r="BF792" s="171" t="s">
        <v>1752</v>
      </c>
      <c r="BG792" s="224"/>
      <c r="BH792" s="224"/>
      <c r="BI792" s="224"/>
      <c r="BJ792" s="224"/>
      <c r="BK792" s="248" t="s">
        <v>4962</v>
      </c>
      <c r="BL792" s="383"/>
      <c r="BM792" s="224"/>
      <c r="BN792" s="224"/>
      <c r="BO792" s="224"/>
      <c r="BP792" s="224"/>
      <c r="BQ792" s="224"/>
      <c r="BR792" s="224"/>
      <c r="BS792" s="224"/>
      <c r="BT792" s="224"/>
      <c r="BU792" s="224"/>
      <c r="BV792" s="224"/>
      <c r="BW792" s="224"/>
      <c r="BX792" s="224"/>
      <c r="BY792" s="224"/>
      <c r="BZ792" s="224"/>
      <c r="CA792" s="224"/>
      <c r="CB792" s="224"/>
      <c r="CC792" s="224"/>
      <c r="CD792" s="224"/>
      <c r="CE792" s="224"/>
      <c r="CF792" s="224"/>
      <c r="CG792" s="224"/>
      <c r="CH792" s="224"/>
      <c r="CI792" s="224"/>
      <c r="CJ792" s="224"/>
      <c r="CK792" s="224"/>
    </row>
    <row r="793" spans="1:89" s="189" customFormat="1" ht="45">
      <c r="A793" s="371" t="s">
        <v>2727</v>
      </c>
      <c r="B793" s="228" t="s">
        <v>2728</v>
      </c>
      <c r="C793" s="252"/>
      <c r="D793" s="182" t="s">
        <v>7430</v>
      </c>
      <c r="E793" s="171" t="s">
        <v>4997</v>
      </c>
      <c r="F793" s="224" t="s">
        <v>5012</v>
      </c>
      <c r="G793" s="383"/>
      <c r="H793" s="254" t="s">
        <v>5013</v>
      </c>
      <c r="I793" s="446"/>
      <c r="J793" s="433"/>
      <c r="K793" s="385"/>
      <c r="L793" s="436"/>
      <c r="M793" s="436"/>
      <c r="N793" s="383"/>
      <c r="O793" s="383"/>
      <c r="P793" s="436"/>
      <c r="Q793" s="376"/>
      <c r="R793" s="451"/>
      <c r="S793" s="453"/>
      <c r="T793" s="436"/>
      <c r="U793" s="460"/>
      <c r="V793" s="451"/>
      <c r="W793" s="436"/>
      <c r="X793" s="436"/>
      <c r="Y793" s="436"/>
      <c r="Z793" s="436"/>
      <c r="AA793" s="436"/>
      <c r="AB793" s="436"/>
      <c r="AC793" s="436"/>
      <c r="AD793" s="436"/>
      <c r="AE793" s="436"/>
      <c r="AF793" s="436"/>
      <c r="AG793" s="436"/>
      <c r="AH793" s="436"/>
      <c r="AI793" s="376"/>
      <c r="AJ793" s="451"/>
      <c r="AK793" s="386"/>
      <c r="AL793" s="452"/>
      <c r="AM793" s="452"/>
      <c r="AN793" s="452"/>
      <c r="AO793" s="452"/>
      <c r="AP793" s="453"/>
      <c r="AQ793" s="376"/>
      <c r="AR793" s="451" t="s">
        <v>1768</v>
      </c>
      <c r="AS793" s="436"/>
      <c r="AT793" s="436"/>
      <c r="AU793" s="436"/>
      <c r="AV793" s="436"/>
      <c r="AW793" s="436"/>
      <c r="AX793" s="436"/>
      <c r="AY793" s="436"/>
      <c r="AZ793" s="383"/>
      <c r="BA793" s="256"/>
      <c r="BB793" s="376"/>
      <c r="BC793" s="224" t="s">
        <v>2733</v>
      </c>
      <c r="BD793" s="173" t="s">
        <v>3684</v>
      </c>
      <c r="BE793" s="172" t="s">
        <v>5012</v>
      </c>
      <c r="BF793" s="171" t="s">
        <v>1752</v>
      </c>
      <c r="BG793" s="224"/>
      <c r="BH793" s="224"/>
      <c r="BI793" s="224"/>
      <c r="BJ793" s="224"/>
      <c r="BK793" s="248" t="s">
        <v>4962</v>
      </c>
      <c r="BL793" s="383"/>
      <c r="BM793" s="224"/>
      <c r="BN793" s="224"/>
      <c r="BO793" s="224"/>
      <c r="BP793" s="224"/>
      <c r="BQ793" s="224"/>
      <c r="BR793" s="224"/>
      <c r="BS793" s="224"/>
      <c r="BT793" s="224"/>
      <c r="BU793" s="224"/>
      <c r="BV793" s="224"/>
      <c r="BW793" s="224"/>
      <c r="BX793" s="224"/>
      <c r="BY793" s="224"/>
      <c r="BZ793" s="224"/>
      <c r="CA793" s="224"/>
      <c r="CB793" s="224"/>
      <c r="CC793" s="224"/>
      <c r="CD793" s="224"/>
      <c r="CE793" s="224"/>
      <c r="CF793" s="224"/>
      <c r="CG793" s="224"/>
      <c r="CH793" s="224"/>
      <c r="CI793" s="224"/>
      <c r="CJ793" s="224"/>
      <c r="CK793" s="224"/>
    </row>
    <row r="794" spans="1:89" s="189" customFormat="1" ht="30">
      <c r="A794" s="371" t="s">
        <v>2727</v>
      </c>
      <c r="B794" s="228" t="s">
        <v>2728</v>
      </c>
      <c r="C794" s="252"/>
      <c r="D794" s="182" t="s">
        <v>7431</v>
      </c>
      <c r="E794" s="171" t="s">
        <v>4997</v>
      </c>
      <c r="F794" s="224" t="s">
        <v>5014</v>
      </c>
      <c r="G794" s="383"/>
      <c r="H794" s="254" t="s">
        <v>5015</v>
      </c>
      <c r="I794" s="446"/>
      <c r="J794" s="433"/>
      <c r="K794" s="385"/>
      <c r="L794" s="436"/>
      <c r="M794" s="436"/>
      <c r="N794" s="383"/>
      <c r="O794" s="383"/>
      <c r="P794" s="436"/>
      <c r="Q794" s="376"/>
      <c r="R794" s="451"/>
      <c r="S794" s="453"/>
      <c r="T794" s="436"/>
      <c r="U794" s="460"/>
      <c r="V794" s="451"/>
      <c r="W794" s="436"/>
      <c r="X794" s="436"/>
      <c r="Y794" s="436"/>
      <c r="Z794" s="436"/>
      <c r="AA794" s="436"/>
      <c r="AB794" s="436"/>
      <c r="AC794" s="436"/>
      <c r="AD794" s="436"/>
      <c r="AE794" s="436"/>
      <c r="AF794" s="436"/>
      <c r="AG794" s="436"/>
      <c r="AH794" s="436"/>
      <c r="AI794" s="376"/>
      <c r="AJ794" s="451" t="s">
        <v>1768</v>
      </c>
      <c r="AK794" s="386" t="s">
        <v>5016</v>
      </c>
      <c r="AL794" s="452"/>
      <c r="AM794" s="452"/>
      <c r="AN794" s="452"/>
      <c r="AO794" s="452"/>
      <c r="AP794" s="453"/>
      <c r="AQ794" s="376"/>
      <c r="AR794" s="451"/>
      <c r="AS794" s="436"/>
      <c r="AT794" s="436" t="s">
        <v>1768</v>
      </c>
      <c r="AU794" s="436"/>
      <c r="AV794" s="436"/>
      <c r="AW794" s="436"/>
      <c r="AX794" s="436"/>
      <c r="AY794" s="436"/>
      <c r="AZ794" s="383"/>
      <c r="BA794" s="256"/>
      <c r="BB794" s="376"/>
      <c r="BC794" s="224" t="s">
        <v>2733</v>
      </c>
      <c r="BD794" s="173" t="s">
        <v>3684</v>
      </c>
      <c r="BE794" s="172" t="s">
        <v>3685</v>
      </c>
      <c r="BF794" s="171" t="s">
        <v>1752</v>
      </c>
      <c r="BG794" s="224"/>
      <c r="BH794" s="224"/>
      <c r="BI794" s="224"/>
      <c r="BJ794" s="224"/>
      <c r="BK794" s="248"/>
      <c r="BL794" s="383"/>
      <c r="BM794" s="224"/>
      <c r="BN794" s="224"/>
      <c r="BO794" s="224"/>
      <c r="BP794" s="224"/>
      <c r="BQ794" s="224"/>
      <c r="BR794" s="224"/>
      <c r="BS794" s="224"/>
      <c r="BT794" s="224"/>
      <c r="BU794" s="224"/>
      <c r="BV794" s="224"/>
      <c r="BW794" s="224"/>
      <c r="BX794" s="224"/>
      <c r="BY794" s="224"/>
      <c r="BZ794" s="224"/>
      <c r="CA794" s="224"/>
      <c r="CB794" s="224"/>
      <c r="CC794" s="224"/>
      <c r="CD794" s="224"/>
      <c r="CE794" s="224"/>
      <c r="CF794" s="224"/>
      <c r="CG794" s="224"/>
      <c r="CH794" s="224"/>
      <c r="CI794" s="224"/>
      <c r="CJ794" s="224"/>
      <c r="CK794" s="224"/>
    </row>
    <row r="795" spans="1:89" s="189" customFormat="1" ht="30">
      <c r="A795" s="371" t="s">
        <v>2727</v>
      </c>
      <c r="B795" s="228" t="s">
        <v>2728</v>
      </c>
      <c r="C795" s="252"/>
      <c r="D795" s="182" t="s">
        <v>7432</v>
      </c>
      <c r="E795" s="171" t="s">
        <v>4997</v>
      </c>
      <c r="F795" s="224" t="s">
        <v>5017</v>
      </c>
      <c r="G795" s="383"/>
      <c r="H795" s="254" t="s">
        <v>5018</v>
      </c>
      <c r="I795" s="446"/>
      <c r="J795" s="433"/>
      <c r="K795" s="385"/>
      <c r="L795" s="436"/>
      <c r="M795" s="436"/>
      <c r="N795" s="383"/>
      <c r="O795" s="383"/>
      <c r="P795" s="436"/>
      <c r="Q795" s="376"/>
      <c r="R795" s="451"/>
      <c r="S795" s="453"/>
      <c r="T795" s="436"/>
      <c r="U795" s="460"/>
      <c r="V795" s="451"/>
      <c r="W795" s="436"/>
      <c r="X795" s="436"/>
      <c r="Y795" s="436"/>
      <c r="Z795" s="436"/>
      <c r="AA795" s="436"/>
      <c r="AB795" s="436"/>
      <c r="AC795" s="436"/>
      <c r="AD795" s="436"/>
      <c r="AE795" s="436"/>
      <c r="AF795" s="436"/>
      <c r="AG795" s="436"/>
      <c r="AH795" s="436"/>
      <c r="AI795" s="376"/>
      <c r="AJ795" s="451" t="s">
        <v>1768</v>
      </c>
      <c r="AK795" s="386" t="s">
        <v>5019</v>
      </c>
      <c r="AL795" s="452"/>
      <c r="AM795" s="452"/>
      <c r="AN795" s="452"/>
      <c r="AO795" s="452"/>
      <c r="AP795" s="453"/>
      <c r="AQ795" s="376"/>
      <c r="AR795" s="451"/>
      <c r="AS795" s="436"/>
      <c r="AT795" s="436" t="s">
        <v>1768</v>
      </c>
      <c r="AU795" s="436"/>
      <c r="AV795" s="436"/>
      <c r="AW795" s="436"/>
      <c r="AX795" s="436"/>
      <c r="AY795" s="436"/>
      <c r="AZ795" s="383"/>
      <c r="BA795" s="256"/>
      <c r="BB795" s="376"/>
      <c r="BC795" s="224" t="s">
        <v>2733</v>
      </c>
      <c r="BD795" s="173" t="s">
        <v>3684</v>
      </c>
      <c r="BE795" s="172" t="s">
        <v>5017</v>
      </c>
      <c r="BF795" s="171" t="s">
        <v>1752</v>
      </c>
      <c r="BG795" s="224"/>
      <c r="BH795" s="224"/>
      <c r="BI795" s="224"/>
      <c r="BJ795" s="224"/>
      <c r="BK795" s="248"/>
      <c r="BL795" s="383"/>
      <c r="BM795" s="224"/>
      <c r="BN795" s="224"/>
      <c r="BO795" s="224"/>
      <c r="BP795" s="224"/>
      <c r="BQ795" s="224"/>
      <c r="BR795" s="224"/>
      <c r="BS795" s="224"/>
      <c r="BT795" s="224"/>
      <c r="BU795" s="224"/>
      <c r="BV795" s="224"/>
      <c r="BW795" s="224"/>
      <c r="BX795" s="224"/>
      <c r="BY795" s="224"/>
      <c r="BZ795" s="224"/>
      <c r="CA795" s="224"/>
      <c r="CB795" s="224"/>
      <c r="CC795" s="224"/>
      <c r="CD795" s="224"/>
      <c r="CE795" s="224"/>
      <c r="CF795" s="224"/>
      <c r="CG795" s="224"/>
      <c r="CH795" s="224"/>
      <c r="CI795" s="224"/>
      <c r="CJ795" s="224"/>
      <c r="CK795" s="224"/>
    </row>
    <row r="796" spans="1:89" s="189" customFormat="1" ht="30">
      <c r="A796" s="371" t="s">
        <v>2983</v>
      </c>
      <c r="B796" s="228" t="s">
        <v>2728</v>
      </c>
      <c r="C796" s="252" t="s">
        <v>3686</v>
      </c>
      <c r="D796" s="182" t="s">
        <v>7433</v>
      </c>
      <c r="E796" s="171" t="s">
        <v>4997</v>
      </c>
      <c r="F796" s="224" t="s">
        <v>5020</v>
      </c>
      <c r="G796" s="383"/>
      <c r="H796" s="254" t="s">
        <v>5021</v>
      </c>
      <c r="I796" s="446"/>
      <c r="J796" s="433"/>
      <c r="K796" s="385"/>
      <c r="L796" s="436"/>
      <c r="M796" s="436"/>
      <c r="N796" s="383"/>
      <c r="O796" s="383"/>
      <c r="P796" s="436"/>
      <c r="Q796" s="376"/>
      <c r="R796" s="451"/>
      <c r="S796" s="453"/>
      <c r="T796" s="436"/>
      <c r="U796" s="460"/>
      <c r="V796" s="451"/>
      <c r="W796" s="436"/>
      <c r="X796" s="436"/>
      <c r="Y796" s="436"/>
      <c r="Z796" s="436"/>
      <c r="AA796" s="436"/>
      <c r="AB796" s="436"/>
      <c r="AC796" s="436"/>
      <c r="AD796" s="436"/>
      <c r="AE796" s="436"/>
      <c r="AF796" s="436"/>
      <c r="AG796" s="436"/>
      <c r="AH796" s="436"/>
      <c r="AI796" s="376"/>
      <c r="AJ796" s="451" t="s">
        <v>1768</v>
      </c>
      <c r="AK796" s="386" t="s">
        <v>5022</v>
      </c>
      <c r="AL796" s="452"/>
      <c r="AM796" s="452"/>
      <c r="AN796" s="452"/>
      <c r="AO796" s="452"/>
      <c r="AP796" s="453"/>
      <c r="AQ796" s="376"/>
      <c r="AR796" s="451"/>
      <c r="AS796" s="436"/>
      <c r="AT796" s="436" t="s">
        <v>1768</v>
      </c>
      <c r="AU796" s="436"/>
      <c r="AV796" s="436"/>
      <c r="AW796" s="436"/>
      <c r="AX796" s="436"/>
      <c r="AY796" s="436"/>
      <c r="AZ796" s="383"/>
      <c r="BA796" s="256"/>
      <c r="BB796" s="376"/>
      <c r="BC796" s="224" t="s">
        <v>2733</v>
      </c>
      <c r="BD796" s="173" t="s">
        <v>3684</v>
      </c>
      <c r="BE796" s="172" t="s">
        <v>3689</v>
      </c>
      <c r="BF796" s="171" t="s">
        <v>1752</v>
      </c>
      <c r="BG796" s="224"/>
      <c r="BH796" s="224"/>
      <c r="BI796" s="224"/>
      <c r="BJ796" s="224"/>
      <c r="BK796" s="248"/>
      <c r="BL796" s="383"/>
      <c r="BM796" s="224"/>
      <c r="BN796" s="224"/>
      <c r="BO796" s="224"/>
      <c r="BP796" s="224"/>
      <c r="BQ796" s="224"/>
      <c r="BR796" s="224"/>
      <c r="BS796" s="224"/>
      <c r="BT796" s="224"/>
      <c r="BU796" s="224"/>
      <c r="BV796" s="224"/>
      <c r="BW796" s="224"/>
      <c r="BX796" s="224"/>
      <c r="BY796" s="224"/>
      <c r="BZ796" s="224"/>
      <c r="CA796" s="224"/>
      <c r="CB796" s="224"/>
      <c r="CC796" s="224"/>
      <c r="CD796" s="224"/>
      <c r="CE796" s="224"/>
      <c r="CF796" s="224"/>
      <c r="CG796" s="224"/>
      <c r="CH796" s="224"/>
      <c r="CI796" s="224"/>
      <c r="CJ796" s="224"/>
      <c r="CK796" s="224"/>
    </row>
    <row r="797" spans="1:89" s="189" customFormat="1" ht="30">
      <c r="A797" s="371" t="s">
        <v>2983</v>
      </c>
      <c r="B797" s="228" t="s">
        <v>2728</v>
      </c>
      <c r="C797" s="252" t="s">
        <v>3686</v>
      </c>
      <c r="D797" s="182" t="s">
        <v>7434</v>
      </c>
      <c r="E797" s="171" t="s">
        <v>4997</v>
      </c>
      <c r="F797" s="224" t="s">
        <v>5023</v>
      </c>
      <c r="G797" s="383"/>
      <c r="H797" s="254" t="s">
        <v>5024</v>
      </c>
      <c r="I797" s="446"/>
      <c r="J797" s="433"/>
      <c r="K797" s="385"/>
      <c r="L797" s="436"/>
      <c r="M797" s="436"/>
      <c r="N797" s="383"/>
      <c r="O797" s="383"/>
      <c r="P797" s="436"/>
      <c r="Q797" s="376"/>
      <c r="R797" s="451"/>
      <c r="S797" s="453"/>
      <c r="T797" s="436"/>
      <c r="U797" s="460"/>
      <c r="V797" s="451"/>
      <c r="W797" s="436"/>
      <c r="X797" s="436"/>
      <c r="Y797" s="436"/>
      <c r="Z797" s="436"/>
      <c r="AA797" s="436"/>
      <c r="AB797" s="436"/>
      <c r="AC797" s="436"/>
      <c r="AD797" s="436"/>
      <c r="AE797" s="436"/>
      <c r="AF797" s="436"/>
      <c r="AG797" s="436"/>
      <c r="AH797" s="436"/>
      <c r="AI797" s="376"/>
      <c r="AJ797" s="451" t="s">
        <v>1768</v>
      </c>
      <c r="AK797" s="386" t="s">
        <v>5025</v>
      </c>
      <c r="AL797" s="452"/>
      <c r="AM797" s="452"/>
      <c r="AN797" s="452"/>
      <c r="AO797" s="452"/>
      <c r="AP797" s="453"/>
      <c r="AQ797" s="376"/>
      <c r="AR797" s="451"/>
      <c r="AS797" s="436"/>
      <c r="AT797" s="436" t="s">
        <v>1768</v>
      </c>
      <c r="AU797" s="436"/>
      <c r="AV797" s="436"/>
      <c r="AW797" s="436"/>
      <c r="AX797" s="436"/>
      <c r="AY797" s="436"/>
      <c r="AZ797" s="383"/>
      <c r="BA797" s="256"/>
      <c r="BB797" s="376"/>
      <c r="BC797" s="224" t="s">
        <v>2733</v>
      </c>
      <c r="BD797" s="173" t="s">
        <v>3684</v>
      </c>
      <c r="BE797" s="172" t="s">
        <v>5023</v>
      </c>
      <c r="BF797" s="171" t="s">
        <v>1752</v>
      </c>
      <c r="BG797" s="224"/>
      <c r="BH797" s="224"/>
      <c r="BI797" s="224"/>
      <c r="BJ797" s="224"/>
      <c r="BK797" s="248"/>
      <c r="BL797" s="383"/>
      <c r="BM797" s="224"/>
      <c r="BN797" s="224"/>
      <c r="BO797" s="224"/>
      <c r="BP797" s="224"/>
      <c r="BQ797" s="224"/>
      <c r="BR797" s="224"/>
      <c r="BS797" s="224"/>
      <c r="BT797" s="224"/>
      <c r="BU797" s="224"/>
      <c r="BV797" s="224"/>
      <c r="BW797" s="224"/>
      <c r="BX797" s="224"/>
      <c r="BY797" s="224"/>
      <c r="BZ797" s="224"/>
      <c r="CA797" s="224"/>
      <c r="CB797" s="224"/>
      <c r="CC797" s="224"/>
      <c r="CD797" s="224"/>
      <c r="CE797" s="224"/>
      <c r="CF797" s="224"/>
      <c r="CG797" s="224"/>
      <c r="CH797" s="224"/>
      <c r="CI797" s="224"/>
      <c r="CJ797" s="224"/>
      <c r="CK797" s="224"/>
    </row>
    <row r="798" spans="1:89" s="189" customFormat="1" ht="45">
      <c r="A798" s="371" t="s">
        <v>2727</v>
      </c>
      <c r="B798" s="228" t="s">
        <v>2728</v>
      </c>
      <c r="C798" s="252"/>
      <c r="D798" s="182" t="s">
        <v>7435</v>
      </c>
      <c r="E798" s="171" t="s">
        <v>4997</v>
      </c>
      <c r="F798" s="224" t="s">
        <v>5026</v>
      </c>
      <c r="G798" s="383"/>
      <c r="H798" s="254" t="s">
        <v>5027</v>
      </c>
      <c r="I798" s="446"/>
      <c r="J798" s="433"/>
      <c r="K798" s="385"/>
      <c r="L798" s="436"/>
      <c r="M798" s="436" t="s">
        <v>1768</v>
      </c>
      <c r="N798" s="383"/>
      <c r="O798" s="383"/>
      <c r="P798" s="436"/>
      <c r="Q798" s="376"/>
      <c r="R798" s="451"/>
      <c r="S798" s="453"/>
      <c r="T798" s="436"/>
      <c r="U798" s="460"/>
      <c r="V798" s="451"/>
      <c r="W798" s="436"/>
      <c r="X798" s="436"/>
      <c r="Y798" s="436"/>
      <c r="Z798" s="436"/>
      <c r="AA798" s="436"/>
      <c r="AB798" s="436"/>
      <c r="AC798" s="436"/>
      <c r="AD798" s="436"/>
      <c r="AE798" s="436"/>
      <c r="AF798" s="436"/>
      <c r="AG798" s="436"/>
      <c r="AH798" s="436"/>
      <c r="AI798" s="376"/>
      <c r="AJ798" s="451"/>
      <c r="AK798" s="386"/>
      <c r="AL798" s="452"/>
      <c r="AM798" s="452"/>
      <c r="AN798" s="452"/>
      <c r="AO798" s="452"/>
      <c r="AP798" s="453"/>
      <c r="AQ798" s="376"/>
      <c r="AR798" s="451"/>
      <c r="AS798" s="436"/>
      <c r="AT798" s="436"/>
      <c r="AU798" s="436"/>
      <c r="AV798" s="436"/>
      <c r="AW798" s="436"/>
      <c r="AX798" s="436"/>
      <c r="AY798" s="436"/>
      <c r="AZ798" s="383"/>
      <c r="BA798" s="256"/>
      <c r="BB798" s="376"/>
      <c r="BC798" s="224" t="s">
        <v>2733</v>
      </c>
      <c r="BD798" s="173" t="s">
        <v>3684</v>
      </c>
      <c r="BE798" s="172" t="s">
        <v>5026</v>
      </c>
      <c r="BF798" s="171" t="s">
        <v>1752</v>
      </c>
      <c r="BG798" s="224"/>
      <c r="BH798" s="224" t="s">
        <v>2735</v>
      </c>
      <c r="BI798" s="224"/>
      <c r="BJ798" s="224"/>
      <c r="BK798" s="248" t="s">
        <v>4962</v>
      </c>
      <c r="BL798" s="383"/>
      <c r="BM798" s="224"/>
      <c r="BN798" s="224"/>
      <c r="BO798" s="224"/>
      <c r="BP798" s="224"/>
      <c r="BQ798" s="224"/>
      <c r="BR798" s="224"/>
      <c r="BS798" s="224"/>
      <c r="BT798" s="224"/>
      <c r="BU798" s="224"/>
      <c r="BV798" s="224"/>
      <c r="BW798" s="224"/>
      <c r="BX798" s="224"/>
      <c r="BY798" s="224"/>
      <c r="BZ798" s="224"/>
      <c r="CA798" s="224"/>
      <c r="CB798" s="224"/>
      <c r="CC798" s="224"/>
      <c r="CD798" s="224"/>
      <c r="CE798" s="224"/>
      <c r="CF798" s="224"/>
      <c r="CG798" s="224"/>
      <c r="CH798" s="224"/>
      <c r="CI798" s="224"/>
      <c r="CJ798" s="224"/>
      <c r="CK798" s="224"/>
    </row>
    <row r="799" spans="1:89" s="189" customFormat="1" ht="30">
      <c r="A799" s="371" t="s">
        <v>2727</v>
      </c>
      <c r="B799" s="228" t="s">
        <v>2728</v>
      </c>
      <c r="C799" s="252"/>
      <c r="D799" s="182" t="s">
        <v>7436</v>
      </c>
      <c r="E799" s="171" t="s">
        <v>4997</v>
      </c>
      <c r="F799" s="224" t="s">
        <v>5028</v>
      </c>
      <c r="G799" s="383"/>
      <c r="H799" s="254" t="s">
        <v>5029</v>
      </c>
      <c r="I799" s="446"/>
      <c r="J799" s="433"/>
      <c r="K799" s="385"/>
      <c r="L799" s="436"/>
      <c r="M799" s="436" t="s">
        <v>1768</v>
      </c>
      <c r="N799" s="383"/>
      <c r="O799" s="383"/>
      <c r="P799" s="436"/>
      <c r="Q799" s="376"/>
      <c r="R799" s="451"/>
      <c r="S799" s="453"/>
      <c r="T799" s="436"/>
      <c r="U799" s="460"/>
      <c r="V799" s="451"/>
      <c r="W799" s="436"/>
      <c r="X799" s="436"/>
      <c r="Y799" s="436"/>
      <c r="Z799" s="436"/>
      <c r="AA799" s="436"/>
      <c r="AB799" s="436"/>
      <c r="AC799" s="436"/>
      <c r="AD799" s="436"/>
      <c r="AE799" s="436"/>
      <c r="AF799" s="436"/>
      <c r="AG799" s="436"/>
      <c r="AH799" s="436"/>
      <c r="AI799" s="376"/>
      <c r="AJ799" s="451"/>
      <c r="AK799" s="386"/>
      <c r="AL799" s="452"/>
      <c r="AM799" s="452"/>
      <c r="AN799" s="452" t="s">
        <v>1768</v>
      </c>
      <c r="AO799" s="452"/>
      <c r="AP799" s="453"/>
      <c r="AQ799" s="376"/>
      <c r="AR799" s="451"/>
      <c r="AS799" s="436"/>
      <c r="AT799" s="436"/>
      <c r="AU799" s="436"/>
      <c r="AV799" s="436"/>
      <c r="AW799" s="436"/>
      <c r="AX799" s="436"/>
      <c r="AY799" s="436"/>
      <c r="AZ799" s="383"/>
      <c r="BA799" s="256"/>
      <c r="BB799" s="376"/>
      <c r="BC799" s="224" t="s">
        <v>2733</v>
      </c>
      <c r="BD799" s="173" t="s">
        <v>3684</v>
      </c>
      <c r="BE799" s="172" t="s">
        <v>5030</v>
      </c>
      <c r="BF799" s="171" t="s">
        <v>1752</v>
      </c>
      <c r="BG799" s="224"/>
      <c r="BH799" s="224" t="s">
        <v>2735</v>
      </c>
      <c r="BI799" s="224"/>
      <c r="BJ799" s="224"/>
      <c r="BK799" s="248"/>
      <c r="BL799" s="383"/>
      <c r="BM799" s="224"/>
      <c r="BN799" s="224"/>
      <c r="BO799" s="224"/>
      <c r="BP799" s="224"/>
      <c r="BQ799" s="224"/>
      <c r="BR799" s="224"/>
      <c r="BS799" s="224"/>
      <c r="BT799" s="224"/>
      <c r="BU799" s="224"/>
      <c r="BV799" s="224"/>
      <c r="BW799" s="224"/>
      <c r="BX799" s="224"/>
      <c r="BY799" s="224"/>
      <c r="BZ799" s="224"/>
      <c r="CA799" s="224"/>
      <c r="CB799" s="224"/>
      <c r="CC799" s="224"/>
      <c r="CD799" s="224"/>
      <c r="CE799" s="224"/>
      <c r="CF799" s="224"/>
      <c r="CG799" s="224"/>
      <c r="CH799" s="224"/>
      <c r="CI799" s="224"/>
      <c r="CJ799" s="224"/>
      <c r="CK799" s="224"/>
    </row>
    <row r="800" spans="1:89" s="189" customFormat="1" ht="30">
      <c r="A800" s="371" t="s">
        <v>2727</v>
      </c>
      <c r="B800" s="228" t="s">
        <v>2728</v>
      </c>
      <c r="C800" s="252"/>
      <c r="D800" s="182" t="s">
        <v>3862</v>
      </c>
      <c r="E800" s="171" t="s">
        <v>5031</v>
      </c>
      <c r="F800" s="224" t="s">
        <v>2762</v>
      </c>
      <c r="G800" s="383"/>
      <c r="H800" s="254" t="s">
        <v>5032</v>
      </c>
      <c r="I800" s="446"/>
      <c r="J800" s="433"/>
      <c r="K800" s="385"/>
      <c r="L800" s="436"/>
      <c r="M800" s="436"/>
      <c r="N800" s="383"/>
      <c r="O800" s="383"/>
      <c r="P800" s="436"/>
      <c r="Q800" s="376"/>
      <c r="R800" s="451"/>
      <c r="S800" s="453"/>
      <c r="T800" s="436"/>
      <c r="U800" s="460"/>
      <c r="V800" s="451"/>
      <c r="W800" s="436"/>
      <c r="X800" s="436"/>
      <c r="Y800" s="436"/>
      <c r="Z800" s="436"/>
      <c r="AA800" s="436"/>
      <c r="AB800" s="436"/>
      <c r="AC800" s="436"/>
      <c r="AD800" s="436"/>
      <c r="AE800" s="436"/>
      <c r="AF800" s="436"/>
      <c r="AG800" s="436"/>
      <c r="AH800" s="436"/>
      <c r="AI800" s="376"/>
      <c r="AJ800" s="451" t="s">
        <v>1768</v>
      </c>
      <c r="AK800" s="386" t="s">
        <v>5033</v>
      </c>
      <c r="AL800" s="452" t="s">
        <v>1768</v>
      </c>
      <c r="AM800" s="452"/>
      <c r="AN800" s="452"/>
      <c r="AO800" s="452"/>
      <c r="AP800" s="453"/>
      <c r="AQ800" s="376"/>
      <c r="AR800" s="451"/>
      <c r="AS800" s="436"/>
      <c r="AT800" s="436"/>
      <c r="AU800" s="436"/>
      <c r="AV800" s="436"/>
      <c r="AW800" s="436"/>
      <c r="AX800" s="436"/>
      <c r="AY800" s="436"/>
      <c r="AZ800" s="383"/>
      <c r="BA800" s="256"/>
      <c r="BB800" s="376"/>
      <c r="BC800" s="224" t="s">
        <v>2733</v>
      </c>
      <c r="BD800" s="173" t="s">
        <v>5034</v>
      </c>
      <c r="BE800" s="172" t="s">
        <v>2762</v>
      </c>
      <c r="BF800" s="171" t="s">
        <v>1752</v>
      </c>
      <c r="BG800" s="224"/>
      <c r="BH800" s="224"/>
      <c r="BI800" s="224"/>
      <c r="BJ800" s="224"/>
      <c r="BK800" s="248"/>
      <c r="BL800" s="383"/>
      <c r="BM800" s="224"/>
      <c r="BN800" s="224"/>
      <c r="BO800" s="224"/>
      <c r="BP800" s="224"/>
      <c r="BQ800" s="224"/>
      <c r="BR800" s="224"/>
      <c r="BS800" s="224"/>
      <c r="BT800" s="224"/>
      <c r="BU800" s="224"/>
      <c r="BV800" s="224"/>
      <c r="BW800" s="224"/>
      <c r="BX800" s="224"/>
      <c r="BY800" s="224"/>
      <c r="BZ800" s="224"/>
      <c r="CA800" s="224"/>
      <c r="CB800" s="224"/>
      <c r="CC800" s="224"/>
      <c r="CD800" s="224"/>
      <c r="CE800" s="224"/>
      <c r="CF800" s="224"/>
      <c r="CG800" s="224"/>
      <c r="CH800" s="224"/>
      <c r="CI800" s="224"/>
      <c r="CJ800" s="224"/>
      <c r="CK800" s="224"/>
    </row>
    <row r="801" spans="1:89" s="189" customFormat="1" ht="30">
      <c r="A801" s="371" t="s">
        <v>2727</v>
      </c>
      <c r="B801" s="228" t="s">
        <v>2728</v>
      </c>
      <c r="C801" s="252"/>
      <c r="D801" s="182" t="s">
        <v>7437</v>
      </c>
      <c r="E801" s="171" t="s">
        <v>5031</v>
      </c>
      <c r="F801" s="224" t="s">
        <v>2756</v>
      </c>
      <c r="G801" s="383"/>
      <c r="H801" s="254" t="s">
        <v>5035</v>
      </c>
      <c r="I801" s="446"/>
      <c r="J801" s="433"/>
      <c r="K801" s="385"/>
      <c r="L801" s="436"/>
      <c r="M801" s="436"/>
      <c r="N801" s="383"/>
      <c r="O801" s="383"/>
      <c r="P801" s="436"/>
      <c r="Q801" s="376"/>
      <c r="R801" s="451"/>
      <c r="S801" s="453"/>
      <c r="T801" s="436"/>
      <c r="U801" s="460"/>
      <c r="V801" s="451"/>
      <c r="W801" s="436"/>
      <c r="X801" s="436"/>
      <c r="Y801" s="436"/>
      <c r="Z801" s="436"/>
      <c r="AA801" s="436"/>
      <c r="AB801" s="436"/>
      <c r="AC801" s="436"/>
      <c r="AD801" s="436"/>
      <c r="AE801" s="436"/>
      <c r="AF801" s="436"/>
      <c r="AG801" s="436"/>
      <c r="AH801" s="436"/>
      <c r="AI801" s="376"/>
      <c r="AJ801" s="451" t="s">
        <v>1768</v>
      </c>
      <c r="AK801" s="433" t="s">
        <v>5036</v>
      </c>
      <c r="AL801" s="452" t="s">
        <v>1768</v>
      </c>
      <c r="AM801" s="452"/>
      <c r="AN801" s="452"/>
      <c r="AO801" s="452"/>
      <c r="AP801" s="453"/>
      <c r="AQ801" s="376"/>
      <c r="AR801" s="451"/>
      <c r="AS801" s="436"/>
      <c r="AT801" s="436"/>
      <c r="AU801" s="436"/>
      <c r="AV801" s="436"/>
      <c r="AW801" s="436"/>
      <c r="AX801" s="436"/>
      <c r="AY801" s="436"/>
      <c r="AZ801" s="383"/>
      <c r="BA801" s="256"/>
      <c r="BB801" s="376"/>
      <c r="BC801" s="224" t="s">
        <v>2733</v>
      </c>
      <c r="BD801" s="173" t="s">
        <v>5034</v>
      </c>
      <c r="BE801" s="172" t="s">
        <v>2756</v>
      </c>
      <c r="BF801" s="171" t="s">
        <v>1752</v>
      </c>
      <c r="BG801" s="224"/>
      <c r="BH801" s="224"/>
      <c r="BI801" s="224"/>
      <c r="BJ801" s="224"/>
      <c r="BK801" s="248"/>
      <c r="BL801" s="383"/>
      <c r="BM801" s="224"/>
      <c r="BN801" s="224"/>
      <c r="BO801" s="224"/>
      <c r="BP801" s="224"/>
      <c r="BQ801" s="224"/>
      <c r="BR801" s="224"/>
      <c r="BS801" s="224"/>
      <c r="BT801" s="224"/>
      <c r="BU801" s="224"/>
      <c r="BV801" s="224"/>
      <c r="BW801" s="224"/>
      <c r="BX801" s="224"/>
      <c r="BY801" s="224"/>
      <c r="BZ801" s="224"/>
      <c r="CA801" s="224"/>
      <c r="CB801" s="224"/>
      <c r="CC801" s="224"/>
      <c r="CD801" s="224"/>
      <c r="CE801" s="224"/>
      <c r="CF801" s="224"/>
      <c r="CG801" s="224"/>
      <c r="CH801" s="224"/>
      <c r="CI801" s="224"/>
      <c r="CJ801" s="224"/>
      <c r="CK801" s="224"/>
    </row>
    <row r="802" spans="1:89" s="189" customFormat="1" ht="30">
      <c r="A802" s="371" t="s">
        <v>2727</v>
      </c>
      <c r="B802" s="228" t="s">
        <v>2728</v>
      </c>
      <c r="C802" s="252"/>
      <c r="D802" s="182" t="s">
        <v>7438</v>
      </c>
      <c r="E802" s="171" t="s">
        <v>5031</v>
      </c>
      <c r="F802" s="224" t="s">
        <v>2961</v>
      </c>
      <c r="G802" s="383" t="s">
        <v>1768</v>
      </c>
      <c r="H802" s="254" t="s">
        <v>5037</v>
      </c>
      <c r="I802" s="446"/>
      <c r="J802" s="433"/>
      <c r="K802" s="385"/>
      <c r="L802" s="436"/>
      <c r="M802" s="436" t="s">
        <v>1768</v>
      </c>
      <c r="N802" s="383"/>
      <c r="O802" s="383"/>
      <c r="P802" s="436"/>
      <c r="Q802" s="376"/>
      <c r="R802" s="451"/>
      <c r="S802" s="453"/>
      <c r="T802" s="436"/>
      <c r="U802" s="460"/>
      <c r="V802" s="451"/>
      <c r="W802" s="436"/>
      <c r="X802" s="436"/>
      <c r="Y802" s="436"/>
      <c r="Z802" s="436"/>
      <c r="AA802" s="436"/>
      <c r="AB802" s="436"/>
      <c r="AC802" s="436"/>
      <c r="AD802" s="436"/>
      <c r="AE802" s="436"/>
      <c r="AF802" s="436"/>
      <c r="AG802" s="436"/>
      <c r="AH802" s="436"/>
      <c r="AI802" s="376"/>
      <c r="AJ802" s="451" t="s">
        <v>1768</v>
      </c>
      <c r="AK802" s="386" t="s">
        <v>405</v>
      </c>
      <c r="AL802" s="452" t="s">
        <v>1768</v>
      </c>
      <c r="AM802" s="452"/>
      <c r="AN802" s="452"/>
      <c r="AO802" s="452"/>
      <c r="AP802" s="453"/>
      <c r="AQ802" s="376"/>
      <c r="AR802" s="451"/>
      <c r="AS802" s="436"/>
      <c r="AT802" s="436"/>
      <c r="AU802" s="436"/>
      <c r="AV802" s="436"/>
      <c r="AW802" s="436"/>
      <c r="AX802" s="436"/>
      <c r="AY802" s="436"/>
      <c r="AZ802" s="383"/>
      <c r="BA802" s="256"/>
      <c r="BB802" s="376"/>
      <c r="BC802" s="224" t="s">
        <v>2733</v>
      </c>
      <c r="BD802" s="173" t="s">
        <v>5034</v>
      </c>
      <c r="BE802" s="172" t="s">
        <v>2961</v>
      </c>
      <c r="BF802" s="171" t="s">
        <v>1752</v>
      </c>
      <c r="BG802" s="224"/>
      <c r="BH802" s="224"/>
      <c r="BI802" s="224"/>
      <c r="BJ802" s="224"/>
      <c r="BK802" s="248"/>
      <c r="BL802" s="383"/>
      <c r="BM802" s="224"/>
      <c r="BN802" s="224"/>
      <c r="BO802" s="224"/>
      <c r="BP802" s="224"/>
      <c r="BQ802" s="224"/>
      <c r="BR802" s="224"/>
      <c r="BS802" s="224"/>
      <c r="BT802" s="224"/>
      <c r="BU802" s="224"/>
      <c r="BV802" s="224"/>
      <c r="BW802" s="224"/>
      <c r="BX802" s="224"/>
      <c r="BY802" s="224"/>
      <c r="BZ802" s="224"/>
      <c r="CA802" s="224"/>
      <c r="CB802" s="224"/>
      <c r="CC802" s="224"/>
      <c r="CD802" s="224"/>
      <c r="CE802" s="224"/>
      <c r="CF802" s="224"/>
      <c r="CG802" s="224"/>
      <c r="CH802" s="224"/>
      <c r="CI802" s="224"/>
      <c r="CJ802" s="224"/>
      <c r="CK802" s="224"/>
    </row>
    <row r="803" spans="1:89" s="189" customFormat="1" ht="75">
      <c r="A803" s="371" t="s">
        <v>2727</v>
      </c>
      <c r="B803" s="228" t="s">
        <v>2728</v>
      </c>
      <c r="C803" s="252"/>
      <c r="D803" s="182" t="s">
        <v>7439</v>
      </c>
      <c r="E803" s="171" t="s">
        <v>5038</v>
      </c>
      <c r="F803" s="224" t="s">
        <v>2864</v>
      </c>
      <c r="G803" s="383" t="s">
        <v>1768</v>
      </c>
      <c r="H803" s="254" t="s">
        <v>5039</v>
      </c>
      <c r="I803" s="446"/>
      <c r="J803" s="433"/>
      <c r="K803" s="385"/>
      <c r="L803" s="436"/>
      <c r="M803" s="436"/>
      <c r="N803" s="383"/>
      <c r="O803" s="383"/>
      <c r="P803" s="436"/>
      <c r="Q803" s="376"/>
      <c r="R803" s="451"/>
      <c r="S803" s="453"/>
      <c r="T803" s="436"/>
      <c r="U803" s="460"/>
      <c r="V803" s="451"/>
      <c r="W803" s="436"/>
      <c r="X803" s="436"/>
      <c r="Y803" s="436"/>
      <c r="Z803" s="436"/>
      <c r="AA803" s="436"/>
      <c r="AB803" s="436"/>
      <c r="AC803" s="436"/>
      <c r="AD803" s="436"/>
      <c r="AE803" s="436"/>
      <c r="AF803" s="436"/>
      <c r="AG803" s="436"/>
      <c r="AH803" s="436"/>
      <c r="AI803" s="376"/>
      <c r="AJ803" s="451" t="s">
        <v>1768</v>
      </c>
      <c r="AK803" s="386" t="s">
        <v>5001</v>
      </c>
      <c r="AL803" s="452" t="s">
        <v>1768</v>
      </c>
      <c r="AM803" s="452"/>
      <c r="AN803" s="452"/>
      <c r="AO803" s="452"/>
      <c r="AP803" s="453"/>
      <c r="AQ803" s="376"/>
      <c r="AR803" s="451"/>
      <c r="AS803" s="436"/>
      <c r="AT803" s="436"/>
      <c r="AU803" s="436"/>
      <c r="AV803" s="436"/>
      <c r="AW803" s="436"/>
      <c r="AX803" s="436"/>
      <c r="AY803" s="436"/>
      <c r="AZ803" s="383"/>
      <c r="BA803" s="256"/>
      <c r="BB803" s="376"/>
      <c r="BC803" s="224" t="s">
        <v>2733</v>
      </c>
      <c r="BD803" s="173" t="s">
        <v>5040</v>
      </c>
      <c r="BE803" s="172" t="s">
        <v>2864</v>
      </c>
      <c r="BF803" s="171" t="s">
        <v>1752</v>
      </c>
      <c r="BG803" s="224"/>
      <c r="BH803" s="224"/>
      <c r="BI803" s="224"/>
      <c r="BJ803" s="224"/>
      <c r="BK803" s="248"/>
      <c r="BL803" s="383"/>
      <c r="BM803" s="224"/>
      <c r="BN803" s="224"/>
      <c r="BO803" s="224"/>
      <c r="BP803" s="224"/>
      <c r="BQ803" s="224"/>
      <c r="BR803" s="224"/>
      <c r="BS803" s="224"/>
      <c r="BT803" s="224"/>
      <c r="BU803" s="224"/>
      <c r="BV803" s="224"/>
      <c r="BW803" s="224"/>
      <c r="BX803" s="224"/>
      <c r="BY803" s="224"/>
      <c r="BZ803" s="224"/>
      <c r="CA803" s="224"/>
      <c r="CB803" s="224"/>
      <c r="CC803" s="224"/>
      <c r="CD803" s="224"/>
      <c r="CE803" s="224"/>
      <c r="CF803" s="224"/>
      <c r="CG803" s="224"/>
      <c r="CH803" s="224"/>
      <c r="CI803" s="224"/>
      <c r="CJ803" s="224"/>
      <c r="CK803" s="224"/>
    </row>
    <row r="804" spans="1:89" s="189" customFormat="1" ht="30">
      <c r="A804" s="371" t="s">
        <v>2727</v>
      </c>
      <c r="B804" s="228" t="s">
        <v>2728</v>
      </c>
      <c r="C804" s="252"/>
      <c r="D804" s="182" t="s">
        <v>7440</v>
      </c>
      <c r="E804" s="171" t="s">
        <v>5038</v>
      </c>
      <c r="F804" s="224" t="s">
        <v>3317</v>
      </c>
      <c r="G804" s="383" t="s">
        <v>1768</v>
      </c>
      <c r="H804" s="254" t="s">
        <v>5041</v>
      </c>
      <c r="I804" s="446"/>
      <c r="J804" s="433"/>
      <c r="K804" s="385"/>
      <c r="L804" s="436"/>
      <c r="M804" s="436"/>
      <c r="N804" s="383"/>
      <c r="O804" s="383"/>
      <c r="P804" s="436"/>
      <c r="Q804" s="376"/>
      <c r="R804" s="451"/>
      <c r="S804" s="453"/>
      <c r="T804" s="436"/>
      <c r="U804" s="460"/>
      <c r="V804" s="451"/>
      <c r="W804" s="436"/>
      <c r="X804" s="436"/>
      <c r="Y804" s="436"/>
      <c r="Z804" s="436"/>
      <c r="AA804" s="436"/>
      <c r="AB804" s="436"/>
      <c r="AC804" s="436"/>
      <c r="AD804" s="436"/>
      <c r="AE804" s="436"/>
      <c r="AF804" s="436"/>
      <c r="AG804" s="436"/>
      <c r="AH804" s="436"/>
      <c r="AI804" s="376"/>
      <c r="AJ804" s="451" t="s">
        <v>1768</v>
      </c>
      <c r="AK804" s="386" t="s">
        <v>1755</v>
      </c>
      <c r="AL804" s="452" t="s">
        <v>1768</v>
      </c>
      <c r="AM804" s="452"/>
      <c r="AN804" s="452"/>
      <c r="AO804" s="452"/>
      <c r="AP804" s="453"/>
      <c r="AQ804" s="376"/>
      <c r="AR804" s="451"/>
      <c r="AS804" s="436"/>
      <c r="AT804" s="436"/>
      <c r="AU804" s="436"/>
      <c r="AV804" s="436"/>
      <c r="AW804" s="436"/>
      <c r="AX804" s="436"/>
      <c r="AY804" s="436"/>
      <c r="AZ804" s="383"/>
      <c r="BA804" s="256"/>
      <c r="BB804" s="376"/>
      <c r="BC804" s="224" t="s">
        <v>2733</v>
      </c>
      <c r="BD804" s="173" t="s">
        <v>5040</v>
      </c>
      <c r="BE804" s="172" t="s">
        <v>5042</v>
      </c>
      <c r="BF804" s="171" t="s">
        <v>1752</v>
      </c>
      <c r="BG804" s="224"/>
      <c r="BH804" s="224"/>
      <c r="BI804" s="224"/>
      <c r="BJ804" s="224"/>
      <c r="BK804" s="248"/>
      <c r="BL804" s="383"/>
      <c r="BM804" s="224"/>
      <c r="BN804" s="224"/>
      <c r="BO804" s="224"/>
      <c r="BP804" s="224"/>
      <c r="BQ804" s="224"/>
      <c r="BR804" s="224"/>
      <c r="BS804" s="224"/>
      <c r="BT804" s="224"/>
      <c r="BU804" s="224"/>
      <c r="BV804" s="224"/>
      <c r="BW804" s="224"/>
      <c r="BX804" s="224"/>
      <c r="BY804" s="224"/>
      <c r="BZ804" s="224"/>
      <c r="CA804" s="224"/>
      <c r="CB804" s="224"/>
      <c r="CC804" s="224"/>
      <c r="CD804" s="224"/>
      <c r="CE804" s="224"/>
      <c r="CF804" s="224"/>
      <c r="CG804" s="224"/>
      <c r="CH804" s="224"/>
      <c r="CI804" s="224"/>
      <c r="CJ804" s="224"/>
      <c r="CK804" s="224"/>
    </row>
    <row r="805" spans="1:89" s="189" customFormat="1" ht="30">
      <c r="A805" s="371" t="s">
        <v>2727</v>
      </c>
      <c r="B805" s="228" t="s">
        <v>2728</v>
      </c>
      <c r="C805" s="252"/>
      <c r="D805" s="182" t="s">
        <v>7441</v>
      </c>
      <c r="E805" s="171" t="s">
        <v>5038</v>
      </c>
      <c r="F805" s="224" t="s">
        <v>5043</v>
      </c>
      <c r="G805" s="383" t="s">
        <v>1768</v>
      </c>
      <c r="H805" s="254" t="s">
        <v>5044</v>
      </c>
      <c r="I805" s="446"/>
      <c r="J805" s="433"/>
      <c r="K805" s="385"/>
      <c r="L805" s="436"/>
      <c r="M805" s="436"/>
      <c r="N805" s="383"/>
      <c r="O805" s="383"/>
      <c r="P805" s="436"/>
      <c r="Q805" s="376"/>
      <c r="R805" s="451"/>
      <c r="S805" s="453"/>
      <c r="T805" s="436"/>
      <c r="U805" s="460"/>
      <c r="V805" s="451"/>
      <c r="W805" s="436"/>
      <c r="X805" s="436"/>
      <c r="Y805" s="436"/>
      <c r="Z805" s="436"/>
      <c r="AA805" s="436"/>
      <c r="AB805" s="436"/>
      <c r="AC805" s="436"/>
      <c r="AD805" s="436"/>
      <c r="AE805" s="436"/>
      <c r="AF805" s="436"/>
      <c r="AG805" s="436"/>
      <c r="AH805" s="436"/>
      <c r="AI805" s="376"/>
      <c r="AJ805" s="451"/>
      <c r="AK805" s="386"/>
      <c r="AL805" s="452"/>
      <c r="AM805" s="452"/>
      <c r="AN805" s="452"/>
      <c r="AO805" s="452"/>
      <c r="AP805" s="453"/>
      <c r="AQ805" s="376"/>
      <c r="AR805" s="451"/>
      <c r="AS805" s="436"/>
      <c r="AT805" s="436"/>
      <c r="AU805" s="436"/>
      <c r="AV805" s="436"/>
      <c r="AW805" s="436"/>
      <c r="AX805" s="436"/>
      <c r="AY805" s="436"/>
      <c r="AZ805" s="383"/>
      <c r="BA805" s="256"/>
      <c r="BB805" s="376"/>
      <c r="BC805" s="224" t="s">
        <v>2733</v>
      </c>
      <c r="BD805" s="173" t="s">
        <v>5040</v>
      </c>
      <c r="BE805" s="172" t="s">
        <v>5043</v>
      </c>
      <c r="BF805" s="171" t="s">
        <v>1752</v>
      </c>
      <c r="BG805" s="224"/>
      <c r="BH805" s="224"/>
      <c r="BI805" s="224"/>
      <c r="BJ805" s="224"/>
      <c r="BK805" s="248"/>
      <c r="BL805" s="383"/>
      <c r="BM805" s="224"/>
      <c r="BN805" s="224"/>
      <c r="BO805" s="224"/>
      <c r="BP805" s="224"/>
      <c r="BQ805" s="224"/>
      <c r="BR805" s="224"/>
      <c r="BS805" s="224"/>
      <c r="BT805" s="224"/>
      <c r="BU805" s="224"/>
      <c r="BV805" s="224"/>
      <c r="BW805" s="224"/>
      <c r="BX805" s="224"/>
      <c r="BY805" s="224"/>
      <c r="BZ805" s="224"/>
      <c r="CA805" s="224"/>
      <c r="CB805" s="224"/>
      <c r="CC805" s="224"/>
      <c r="CD805" s="224"/>
      <c r="CE805" s="224"/>
      <c r="CF805" s="224"/>
      <c r="CG805" s="224"/>
      <c r="CH805" s="224"/>
      <c r="CI805" s="224"/>
      <c r="CJ805" s="224"/>
      <c r="CK805" s="224"/>
    </row>
    <row r="806" spans="1:89" s="189" customFormat="1" ht="30">
      <c r="A806" s="371" t="s">
        <v>2727</v>
      </c>
      <c r="B806" s="228" t="s">
        <v>2728</v>
      </c>
      <c r="C806" s="252"/>
      <c r="D806" s="182" t="s">
        <v>7442</v>
      </c>
      <c r="E806" s="171" t="s">
        <v>5031</v>
      </c>
      <c r="F806" s="224" t="s">
        <v>5045</v>
      </c>
      <c r="G806" s="383"/>
      <c r="H806" s="254" t="s">
        <v>5046</v>
      </c>
      <c r="I806" s="446"/>
      <c r="J806" s="433"/>
      <c r="K806" s="385"/>
      <c r="L806" s="436"/>
      <c r="M806" s="436"/>
      <c r="N806" s="383"/>
      <c r="O806" s="383"/>
      <c r="P806" s="436"/>
      <c r="Q806" s="376"/>
      <c r="R806" s="451"/>
      <c r="S806" s="453"/>
      <c r="T806" s="436"/>
      <c r="U806" s="460"/>
      <c r="V806" s="451"/>
      <c r="W806" s="436"/>
      <c r="X806" s="436"/>
      <c r="Y806" s="436"/>
      <c r="Z806" s="436"/>
      <c r="AA806" s="436"/>
      <c r="AB806" s="436"/>
      <c r="AC806" s="436"/>
      <c r="AD806" s="436"/>
      <c r="AE806" s="436"/>
      <c r="AF806" s="436"/>
      <c r="AG806" s="436"/>
      <c r="AH806" s="436"/>
      <c r="AI806" s="376"/>
      <c r="AJ806" s="451"/>
      <c r="AK806" s="386"/>
      <c r="AL806" s="452"/>
      <c r="AM806" s="452"/>
      <c r="AN806" s="452"/>
      <c r="AO806" s="452"/>
      <c r="AP806" s="453"/>
      <c r="AQ806" s="376"/>
      <c r="AR806" s="451"/>
      <c r="AS806" s="436"/>
      <c r="AT806" s="436"/>
      <c r="AU806" s="436"/>
      <c r="AV806" s="436"/>
      <c r="AW806" s="436"/>
      <c r="AX806" s="436"/>
      <c r="AY806" s="436"/>
      <c r="AZ806" s="383"/>
      <c r="BA806" s="256"/>
      <c r="BB806" s="376"/>
      <c r="BC806" s="224" t="s">
        <v>2733</v>
      </c>
      <c r="BD806" s="173" t="s">
        <v>5034</v>
      </c>
      <c r="BE806" s="172" t="s">
        <v>5047</v>
      </c>
      <c r="BF806" s="171" t="s">
        <v>1752</v>
      </c>
      <c r="BG806" s="224"/>
      <c r="BH806" s="224"/>
      <c r="BI806" s="224"/>
      <c r="BJ806" s="224"/>
      <c r="BK806" s="248"/>
      <c r="BL806" s="383"/>
      <c r="BM806" s="224"/>
      <c r="BN806" s="224"/>
      <c r="BO806" s="224"/>
      <c r="BP806" s="224"/>
      <c r="BQ806" s="224"/>
      <c r="BR806" s="224"/>
      <c r="BS806" s="224"/>
      <c r="BT806" s="224"/>
      <c r="BU806" s="224"/>
      <c r="BV806" s="224"/>
      <c r="BW806" s="224"/>
      <c r="BX806" s="224"/>
      <c r="BY806" s="224"/>
      <c r="BZ806" s="224"/>
      <c r="CA806" s="224"/>
      <c r="CB806" s="224"/>
      <c r="CC806" s="224"/>
      <c r="CD806" s="224"/>
      <c r="CE806" s="224"/>
      <c r="CF806" s="224"/>
      <c r="CG806" s="224"/>
      <c r="CH806" s="224"/>
      <c r="CI806" s="224"/>
      <c r="CJ806" s="224"/>
      <c r="CK806" s="224"/>
    </row>
    <row r="807" spans="1:89" s="189" customFormat="1" ht="30">
      <c r="A807" s="371" t="s">
        <v>2727</v>
      </c>
      <c r="B807" s="228" t="s">
        <v>2728</v>
      </c>
      <c r="C807" s="252"/>
      <c r="D807" s="182" t="s">
        <v>7443</v>
      </c>
      <c r="E807" s="171" t="s">
        <v>5031</v>
      </c>
      <c r="F807" s="224" t="s">
        <v>4996</v>
      </c>
      <c r="G807" s="383"/>
      <c r="H807" s="254" t="s">
        <v>5048</v>
      </c>
      <c r="I807" s="446"/>
      <c r="J807" s="433"/>
      <c r="K807" s="385"/>
      <c r="L807" s="436"/>
      <c r="M807" s="436"/>
      <c r="N807" s="383"/>
      <c r="O807" s="383"/>
      <c r="P807" s="436"/>
      <c r="Q807" s="376"/>
      <c r="R807" s="451"/>
      <c r="S807" s="453"/>
      <c r="T807" s="436"/>
      <c r="U807" s="460"/>
      <c r="V807" s="451"/>
      <c r="W807" s="436"/>
      <c r="X807" s="436"/>
      <c r="Y807" s="436"/>
      <c r="Z807" s="436"/>
      <c r="AA807" s="436"/>
      <c r="AB807" s="436"/>
      <c r="AC807" s="436"/>
      <c r="AD807" s="436"/>
      <c r="AE807" s="436"/>
      <c r="AF807" s="436"/>
      <c r="AG807" s="436"/>
      <c r="AH807" s="436"/>
      <c r="AI807" s="376"/>
      <c r="AJ807" s="451"/>
      <c r="AK807" s="386"/>
      <c r="AL807" s="452"/>
      <c r="AM807" s="452"/>
      <c r="AN807" s="452"/>
      <c r="AO807" s="452"/>
      <c r="AP807" s="453"/>
      <c r="AQ807" s="376"/>
      <c r="AR807" s="451"/>
      <c r="AS807" s="436"/>
      <c r="AT807" s="436"/>
      <c r="AU807" s="436"/>
      <c r="AV807" s="436"/>
      <c r="AW807" s="436"/>
      <c r="AX807" s="436"/>
      <c r="AY807" s="436"/>
      <c r="AZ807" s="383"/>
      <c r="BA807" s="256"/>
      <c r="BB807" s="376"/>
      <c r="BC807" s="224" t="s">
        <v>2733</v>
      </c>
      <c r="BD807" s="173" t="s">
        <v>5034</v>
      </c>
      <c r="BE807" s="172" t="s">
        <v>5049</v>
      </c>
      <c r="BF807" s="171" t="s">
        <v>1752</v>
      </c>
      <c r="BG807" s="224"/>
      <c r="BH807" s="224"/>
      <c r="BI807" s="224"/>
      <c r="BJ807" s="224"/>
      <c r="BK807" s="248"/>
      <c r="BL807" s="383"/>
      <c r="BM807" s="224"/>
      <c r="BN807" s="224"/>
      <c r="BO807" s="224"/>
      <c r="BP807" s="224"/>
      <c r="BQ807" s="224"/>
      <c r="BR807" s="224"/>
      <c r="BS807" s="224"/>
      <c r="BT807" s="224"/>
      <c r="BU807" s="224"/>
      <c r="BV807" s="224"/>
      <c r="BW807" s="224"/>
      <c r="BX807" s="224"/>
      <c r="BY807" s="224"/>
      <c r="BZ807" s="224"/>
      <c r="CA807" s="224"/>
      <c r="CB807" s="224"/>
      <c r="CC807" s="224"/>
      <c r="CD807" s="224"/>
      <c r="CE807" s="224"/>
      <c r="CF807" s="224"/>
      <c r="CG807" s="224"/>
      <c r="CH807" s="224"/>
      <c r="CI807" s="224"/>
      <c r="CJ807" s="224"/>
      <c r="CK807" s="224"/>
    </row>
    <row r="808" spans="1:89" s="189" customFormat="1" ht="45">
      <c r="A808" s="371" t="s">
        <v>2727</v>
      </c>
      <c r="B808" s="228" t="s">
        <v>2728</v>
      </c>
      <c r="C808" s="252"/>
      <c r="D808" s="182" t="s">
        <v>7444</v>
      </c>
      <c r="E808" s="171" t="s">
        <v>2323</v>
      </c>
      <c r="F808" s="224" t="s">
        <v>3768</v>
      </c>
      <c r="G808" s="383"/>
      <c r="H808" s="254" t="s">
        <v>5050</v>
      </c>
      <c r="I808" s="446"/>
      <c r="J808" s="433"/>
      <c r="K808" s="385"/>
      <c r="L808" s="436"/>
      <c r="M808" s="436"/>
      <c r="N808" s="383"/>
      <c r="O808" s="383" t="s">
        <v>1768</v>
      </c>
      <c r="P808" s="436"/>
      <c r="Q808" s="376"/>
      <c r="R808" s="451"/>
      <c r="S808" s="453" t="s">
        <v>1768</v>
      </c>
      <c r="T808" s="436"/>
      <c r="U808" s="460"/>
      <c r="V808" s="451"/>
      <c r="W808" s="436"/>
      <c r="X808" s="436"/>
      <c r="Y808" s="436"/>
      <c r="Z808" s="436"/>
      <c r="AA808" s="436"/>
      <c r="AB808" s="436"/>
      <c r="AC808" s="436"/>
      <c r="AD808" s="436"/>
      <c r="AE808" s="436"/>
      <c r="AF808" s="436"/>
      <c r="AG808" s="436"/>
      <c r="AH808" s="436"/>
      <c r="AI808" s="376"/>
      <c r="AJ808" s="451"/>
      <c r="AK808" s="386"/>
      <c r="AL808" s="452"/>
      <c r="AM808" s="452"/>
      <c r="AN808" s="452"/>
      <c r="AO808" s="452"/>
      <c r="AP808" s="453"/>
      <c r="AQ808" s="376"/>
      <c r="AR808" s="451"/>
      <c r="AS808" s="436"/>
      <c r="AT808" s="436"/>
      <c r="AU808" s="436"/>
      <c r="AV808" s="436"/>
      <c r="AW808" s="436"/>
      <c r="AX808" s="436" t="s">
        <v>1768</v>
      </c>
      <c r="AY808" s="436" t="s">
        <v>1768</v>
      </c>
      <c r="AZ808" s="383"/>
      <c r="BA808" s="256"/>
      <c r="BB808" s="376"/>
      <c r="BC808" s="224" t="s">
        <v>2733</v>
      </c>
      <c r="BD808" s="173" t="s">
        <v>2325</v>
      </c>
      <c r="BE808" s="172" t="s">
        <v>3768</v>
      </c>
      <c r="BF808" s="171" t="s">
        <v>1752</v>
      </c>
      <c r="BG808" s="224"/>
      <c r="BH808" s="224" t="s">
        <v>2874</v>
      </c>
      <c r="BI808" s="224"/>
      <c r="BJ808" s="224"/>
      <c r="BK808" s="248"/>
      <c r="BL808" s="383"/>
      <c r="BM808" s="224"/>
      <c r="BN808" s="224"/>
      <c r="BO808" s="224"/>
      <c r="BP808" s="224"/>
      <c r="BQ808" s="224"/>
      <c r="BR808" s="224"/>
      <c r="BS808" s="224"/>
      <c r="BT808" s="224"/>
      <c r="BU808" s="224"/>
      <c r="BV808" s="224"/>
      <c r="BW808" s="224"/>
      <c r="BX808" s="224"/>
      <c r="BY808" s="224"/>
      <c r="BZ808" s="224"/>
      <c r="CA808" s="224"/>
      <c r="CB808" s="224"/>
      <c r="CC808" s="224"/>
      <c r="CD808" s="224"/>
      <c r="CE808" s="224"/>
      <c r="CF808" s="224"/>
      <c r="CG808" s="224"/>
      <c r="CH808" s="224"/>
      <c r="CI808" s="224"/>
      <c r="CJ808" s="224"/>
      <c r="CK808" s="224"/>
    </row>
    <row r="809" spans="1:89" s="189" customFormat="1">
      <c r="A809" s="371" t="s">
        <v>2727</v>
      </c>
      <c r="B809" s="228" t="s">
        <v>2728</v>
      </c>
      <c r="C809" s="252"/>
      <c r="D809" s="182" t="s">
        <v>7445</v>
      </c>
      <c r="E809" s="171" t="s">
        <v>2323</v>
      </c>
      <c r="F809" s="224" t="s">
        <v>2116</v>
      </c>
      <c r="G809" s="383"/>
      <c r="H809" s="254" t="s">
        <v>5051</v>
      </c>
      <c r="I809" s="446"/>
      <c r="J809" s="433"/>
      <c r="K809" s="385"/>
      <c r="L809" s="436"/>
      <c r="M809" s="436"/>
      <c r="N809" s="383"/>
      <c r="O809" s="383"/>
      <c r="P809" s="436"/>
      <c r="Q809" s="376"/>
      <c r="R809" s="451"/>
      <c r="S809" s="453" t="s">
        <v>1768</v>
      </c>
      <c r="T809" s="436" t="s">
        <v>1768</v>
      </c>
      <c r="U809" s="460" t="s">
        <v>5052</v>
      </c>
      <c r="V809" s="451"/>
      <c r="W809" s="436" t="s">
        <v>1768</v>
      </c>
      <c r="X809" s="436" t="s">
        <v>1768</v>
      </c>
      <c r="Y809" s="436" t="s">
        <v>1768</v>
      </c>
      <c r="Z809" s="436" t="s">
        <v>1768</v>
      </c>
      <c r="AA809" s="436" t="s">
        <v>1768</v>
      </c>
      <c r="AB809" s="436" t="s">
        <v>1768</v>
      </c>
      <c r="AC809" s="436" t="s">
        <v>1768</v>
      </c>
      <c r="AD809" s="436" t="s">
        <v>1768</v>
      </c>
      <c r="AE809" s="436" t="s">
        <v>1768</v>
      </c>
      <c r="AF809" s="436"/>
      <c r="AG809" s="436" t="s">
        <v>1768</v>
      </c>
      <c r="AH809" s="436" t="s">
        <v>1768</v>
      </c>
      <c r="AI809" s="376"/>
      <c r="AJ809" s="451" t="s">
        <v>1768</v>
      </c>
      <c r="AK809" s="386" t="s">
        <v>1759</v>
      </c>
      <c r="AL809" s="452" t="s">
        <v>1768</v>
      </c>
      <c r="AM809" s="452"/>
      <c r="AN809" s="452"/>
      <c r="AO809" s="452"/>
      <c r="AP809" s="453"/>
      <c r="AQ809" s="376"/>
      <c r="AR809" s="451"/>
      <c r="AS809" s="436"/>
      <c r="AT809" s="436"/>
      <c r="AU809" s="436"/>
      <c r="AV809" s="436"/>
      <c r="AW809" s="436"/>
      <c r="AX809" s="436" t="s">
        <v>1768</v>
      </c>
      <c r="AY809" s="436" t="s">
        <v>1768</v>
      </c>
      <c r="AZ809" s="383"/>
      <c r="BA809" s="256"/>
      <c r="BB809" s="376"/>
      <c r="BC809" s="224" t="s">
        <v>2733</v>
      </c>
      <c r="BD809" s="173" t="s">
        <v>2325</v>
      </c>
      <c r="BE809" s="172" t="s">
        <v>2116</v>
      </c>
      <c r="BF809" s="171" t="s">
        <v>1752</v>
      </c>
      <c r="BG809" s="224"/>
      <c r="BH809" s="224" t="s">
        <v>2874</v>
      </c>
      <c r="BI809" s="224"/>
      <c r="BJ809" s="224"/>
      <c r="BK809" s="248"/>
      <c r="BL809" s="383"/>
      <c r="BM809" s="224"/>
      <c r="BN809" s="224"/>
      <c r="BO809" s="224"/>
      <c r="BP809" s="224"/>
      <c r="BQ809" s="224"/>
      <c r="BR809" s="224"/>
      <c r="BS809" s="224"/>
      <c r="BT809" s="224"/>
      <c r="BU809" s="224"/>
      <c r="BV809" s="224"/>
      <c r="BW809" s="224"/>
      <c r="BX809" s="224"/>
      <c r="BY809" s="224"/>
      <c r="BZ809" s="224"/>
      <c r="CA809" s="224"/>
      <c r="CB809" s="224"/>
      <c r="CC809" s="224"/>
      <c r="CD809" s="224"/>
      <c r="CE809" s="224"/>
      <c r="CF809" s="224"/>
      <c r="CG809" s="224"/>
      <c r="CH809" s="224"/>
      <c r="CI809" s="224"/>
      <c r="CJ809" s="224"/>
      <c r="CK809" s="224"/>
    </row>
    <row r="810" spans="1:89" s="189" customFormat="1" ht="30">
      <c r="A810" s="371" t="s">
        <v>2727</v>
      </c>
      <c r="B810" s="228" t="s">
        <v>2728</v>
      </c>
      <c r="C810" s="252"/>
      <c r="D810" s="182" t="s">
        <v>7446</v>
      </c>
      <c r="E810" s="171" t="s">
        <v>2323</v>
      </c>
      <c r="F810" s="224" t="s">
        <v>5053</v>
      </c>
      <c r="G810" s="383"/>
      <c r="H810" s="254" t="s">
        <v>5054</v>
      </c>
      <c r="I810" s="446"/>
      <c r="J810" s="433"/>
      <c r="K810" s="385"/>
      <c r="L810" s="436"/>
      <c r="M810" s="436"/>
      <c r="N810" s="383"/>
      <c r="O810" s="383"/>
      <c r="P810" s="436"/>
      <c r="Q810" s="376"/>
      <c r="R810" s="451"/>
      <c r="S810" s="453" t="s">
        <v>1768</v>
      </c>
      <c r="T810" s="436"/>
      <c r="U810" s="460"/>
      <c r="V810" s="451"/>
      <c r="W810" s="436"/>
      <c r="X810" s="436"/>
      <c r="Y810" s="436"/>
      <c r="Z810" s="436"/>
      <c r="AA810" s="436"/>
      <c r="AB810" s="436"/>
      <c r="AC810" s="436"/>
      <c r="AD810" s="436"/>
      <c r="AE810" s="436"/>
      <c r="AF810" s="436"/>
      <c r="AG810" s="436"/>
      <c r="AH810" s="436"/>
      <c r="AI810" s="376"/>
      <c r="AJ810" s="451" t="s">
        <v>1768</v>
      </c>
      <c r="AK810" s="433" t="s">
        <v>5055</v>
      </c>
      <c r="AL810" s="452" t="s">
        <v>1768</v>
      </c>
      <c r="AM810" s="452"/>
      <c r="AN810" s="452"/>
      <c r="AO810" s="452"/>
      <c r="AP810" s="453"/>
      <c r="AQ810" s="376"/>
      <c r="AR810" s="451"/>
      <c r="AS810" s="436"/>
      <c r="AT810" s="436"/>
      <c r="AU810" s="436"/>
      <c r="AV810" s="436"/>
      <c r="AW810" s="436"/>
      <c r="AX810" s="436"/>
      <c r="AY810" s="436" t="s">
        <v>1768</v>
      </c>
      <c r="AZ810" s="383"/>
      <c r="BA810" s="256"/>
      <c r="BB810" s="376"/>
      <c r="BC810" s="224" t="s">
        <v>2733</v>
      </c>
      <c r="BD810" s="173" t="s">
        <v>5056</v>
      </c>
      <c r="BE810" s="172" t="s">
        <v>2116</v>
      </c>
      <c r="BF810" s="171" t="s">
        <v>1752</v>
      </c>
      <c r="BG810" s="224"/>
      <c r="BH810" s="224" t="s">
        <v>2874</v>
      </c>
      <c r="BI810" s="224"/>
      <c r="BJ810" s="224"/>
      <c r="BK810" s="248"/>
      <c r="BL810" s="383"/>
      <c r="BM810" s="224"/>
      <c r="BN810" s="224"/>
      <c r="BO810" s="224"/>
      <c r="BP810" s="224"/>
      <c r="BQ810" s="224"/>
      <c r="BR810" s="224"/>
      <c r="BS810" s="224"/>
      <c r="BT810" s="224"/>
      <c r="BU810" s="224"/>
      <c r="BV810" s="224"/>
      <c r="BW810" s="224"/>
      <c r="BX810" s="224"/>
      <c r="BY810" s="224"/>
      <c r="BZ810" s="224"/>
      <c r="CA810" s="224"/>
      <c r="CB810" s="224"/>
      <c r="CC810" s="224"/>
      <c r="CD810" s="224"/>
      <c r="CE810" s="224"/>
      <c r="CF810" s="224"/>
      <c r="CG810" s="224"/>
      <c r="CH810" s="224"/>
      <c r="CI810" s="224"/>
      <c r="CJ810" s="224"/>
      <c r="CK810" s="224"/>
    </row>
    <row r="811" spans="1:89" s="189" customFormat="1" ht="45">
      <c r="A811" s="371" t="s">
        <v>2850</v>
      </c>
      <c r="B811" s="228" t="s">
        <v>2728</v>
      </c>
      <c r="C811" s="252" t="s">
        <v>5057</v>
      </c>
      <c r="D811" s="182" t="s">
        <v>7447</v>
      </c>
      <c r="E811" s="171" t="s">
        <v>2323</v>
      </c>
      <c r="F811" s="224" t="s">
        <v>3317</v>
      </c>
      <c r="G811" s="383"/>
      <c r="H811" s="254" t="s">
        <v>5058</v>
      </c>
      <c r="I811" s="446"/>
      <c r="J811" s="433"/>
      <c r="K811" s="385"/>
      <c r="L811" s="436"/>
      <c r="M811" s="436"/>
      <c r="N811" s="383"/>
      <c r="O811" s="383"/>
      <c r="P811" s="436"/>
      <c r="Q811" s="376"/>
      <c r="R811" s="451"/>
      <c r="S811" s="453"/>
      <c r="T811" s="436"/>
      <c r="U811" s="460"/>
      <c r="V811" s="451"/>
      <c r="W811" s="436"/>
      <c r="X811" s="436"/>
      <c r="Y811" s="436"/>
      <c r="Z811" s="436"/>
      <c r="AA811" s="436"/>
      <c r="AB811" s="436"/>
      <c r="AC811" s="436"/>
      <c r="AD811" s="436"/>
      <c r="AE811" s="436"/>
      <c r="AF811" s="436"/>
      <c r="AG811" s="436"/>
      <c r="AH811" s="436"/>
      <c r="AI811" s="376"/>
      <c r="AJ811" s="451"/>
      <c r="AK811" s="433"/>
      <c r="AL811" s="452"/>
      <c r="AM811" s="452"/>
      <c r="AN811" s="452"/>
      <c r="AO811" s="452"/>
      <c r="AP811" s="453"/>
      <c r="AQ811" s="376"/>
      <c r="AR811" s="451"/>
      <c r="AS811" s="436"/>
      <c r="AT811" s="436"/>
      <c r="AU811" s="436"/>
      <c r="AV811" s="436"/>
      <c r="AW811" s="436"/>
      <c r="AX811" s="436"/>
      <c r="AY811" s="436"/>
      <c r="AZ811" s="383"/>
      <c r="BA811" s="256"/>
      <c r="BB811" s="376"/>
      <c r="BC811" s="224" t="s">
        <v>2733</v>
      </c>
      <c r="BD811" s="173" t="s">
        <v>5059</v>
      </c>
      <c r="BE811" s="172" t="s">
        <v>5060</v>
      </c>
      <c r="BF811" s="171" t="s">
        <v>1752</v>
      </c>
      <c r="BG811" s="224"/>
      <c r="BH811" s="224" t="s">
        <v>2874</v>
      </c>
      <c r="BI811" s="224"/>
      <c r="BJ811" s="224"/>
      <c r="BK811" s="248"/>
      <c r="BL811" s="383"/>
      <c r="BM811" s="224"/>
      <c r="BN811" s="224"/>
      <c r="BO811" s="224"/>
      <c r="BP811" s="224"/>
      <c r="BQ811" s="224"/>
      <c r="BR811" s="224"/>
      <c r="BS811" s="224"/>
      <c r="BT811" s="224"/>
      <c r="BU811" s="224"/>
      <c r="BV811" s="224"/>
      <c r="BW811" s="224"/>
      <c r="BX811" s="224"/>
      <c r="BY811" s="224"/>
      <c r="BZ811" s="224"/>
      <c r="CA811" s="224"/>
      <c r="CB811" s="224"/>
      <c r="CC811" s="224"/>
      <c r="CD811" s="224"/>
      <c r="CE811" s="224"/>
      <c r="CF811" s="224"/>
      <c r="CG811" s="224"/>
      <c r="CH811" s="224"/>
      <c r="CI811" s="224"/>
      <c r="CJ811" s="224"/>
      <c r="CK811" s="224"/>
    </row>
    <row r="812" spans="1:89" s="189" customFormat="1" ht="45">
      <c r="A812" s="371" t="s">
        <v>2850</v>
      </c>
      <c r="B812" s="228" t="s">
        <v>2728</v>
      </c>
      <c r="C812" s="252" t="s">
        <v>5057</v>
      </c>
      <c r="D812" s="182" t="s">
        <v>7448</v>
      </c>
      <c r="E812" s="171" t="s">
        <v>2323</v>
      </c>
      <c r="F812" s="224" t="s">
        <v>5061</v>
      </c>
      <c r="G812" s="383"/>
      <c r="H812" s="254" t="s">
        <v>5062</v>
      </c>
      <c r="I812" s="446"/>
      <c r="J812" s="433"/>
      <c r="K812" s="385"/>
      <c r="L812" s="436"/>
      <c r="M812" s="436"/>
      <c r="N812" s="383"/>
      <c r="O812" s="383"/>
      <c r="P812" s="436"/>
      <c r="Q812" s="376"/>
      <c r="R812" s="451"/>
      <c r="S812" s="453"/>
      <c r="T812" s="436"/>
      <c r="U812" s="460"/>
      <c r="V812" s="451"/>
      <c r="W812" s="436"/>
      <c r="X812" s="436"/>
      <c r="Y812" s="436"/>
      <c r="Z812" s="436"/>
      <c r="AA812" s="436"/>
      <c r="AB812" s="436"/>
      <c r="AC812" s="436"/>
      <c r="AD812" s="436"/>
      <c r="AE812" s="436"/>
      <c r="AF812" s="436"/>
      <c r="AG812" s="436"/>
      <c r="AH812" s="436"/>
      <c r="AI812" s="376"/>
      <c r="AJ812" s="451"/>
      <c r="AK812" s="433"/>
      <c r="AL812" s="452"/>
      <c r="AM812" s="452"/>
      <c r="AN812" s="452"/>
      <c r="AO812" s="452"/>
      <c r="AP812" s="453"/>
      <c r="AQ812" s="376"/>
      <c r="AR812" s="451"/>
      <c r="AS812" s="436"/>
      <c r="AT812" s="436"/>
      <c r="AU812" s="436"/>
      <c r="AV812" s="436"/>
      <c r="AW812" s="436"/>
      <c r="AX812" s="436"/>
      <c r="AY812" s="436"/>
      <c r="AZ812" s="383"/>
      <c r="BA812" s="256"/>
      <c r="BB812" s="376"/>
      <c r="BC812" s="224" t="s">
        <v>2733</v>
      </c>
      <c r="BD812" s="173" t="s">
        <v>2325</v>
      </c>
      <c r="BE812" s="172" t="s">
        <v>5061</v>
      </c>
      <c r="BF812" s="171" t="s">
        <v>1752</v>
      </c>
      <c r="BG812" s="224"/>
      <c r="BH812" s="224" t="s">
        <v>2874</v>
      </c>
      <c r="BI812" s="224"/>
      <c r="BJ812" s="224"/>
      <c r="BK812" s="248"/>
      <c r="BL812" s="383"/>
      <c r="BM812" s="224"/>
      <c r="BN812" s="224"/>
      <c r="BO812" s="224"/>
      <c r="BP812" s="224"/>
      <c r="BQ812" s="224"/>
      <c r="BR812" s="224"/>
      <c r="BS812" s="224"/>
      <c r="BT812" s="224"/>
      <c r="BU812" s="224"/>
      <c r="BV812" s="224"/>
      <c r="BW812" s="224"/>
      <c r="BX812" s="224"/>
      <c r="BY812" s="224"/>
      <c r="BZ812" s="224"/>
      <c r="CA812" s="224"/>
      <c r="CB812" s="224"/>
      <c r="CC812" s="224"/>
      <c r="CD812" s="224"/>
      <c r="CE812" s="224"/>
      <c r="CF812" s="224"/>
      <c r="CG812" s="224"/>
      <c r="CH812" s="224"/>
      <c r="CI812" s="224"/>
      <c r="CJ812" s="224"/>
      <c r="CK812" s="224"/>
    </row>
    <row r="813" spans="1:89" s="189" customFormat="1" ht="120">
      <c r="A813" s="371" t="s">
        <v>2850</v>
      </c>
      <c r="B813" s="228" t="s">
        <v>2728</v>
      </c>
      <c r="C813" s="252" t="s">
        <v>5057</v>
      </c>
      <c r="D813" s="182" t="s">
        <v>7449</v>
      </c>
      <c r="E813" s="171" t="s">
        <v>2323</v>
      </c>
      <c r="F813" s="224" t="s">
        <v>5063</v>
      </c>
      <c r="G813" s="383"/>
      <c r="H813" s="254" t="s">
        <v>5064</v>
      </c>
      <c r="I813" s="446"/>
      <c r="J813" s="433"/>
      <c r="K813" s="385"/>
      <c r="L813" s="436"/>
      <c r="M813" s="436"/>
      <c r="N813" s="383"/>
      <c r="O813" s="383"/>
      <c r="P813" s="436"/>
      <c r="Q813" s="376"/>
      <c r="R813" s="451"/>
      <c r="S813" s="453"/>
      <c r="T813" s="436"/>
      <c r="U813" s="460"/>
      <c r="V813" s="451"/>
      <c r="W813" s="436"/>
      <c r="X813" s="436"/>
      <c r="Y813" s="436"/>
      <c r="Z813" s="436"/>
      <c r="AA813" s="436"/>
      <c r="AB813" s="436"/>
      <c r="AC813" s="436"/>
      <c r="AD813" s="436"/>
      <c r="AE813" s="436"/>
      <c r="AF813" s="436"/>
      <c r="AG813" s="436"/>
      <c r="AH813" s="436"/>
      <c r="AI813" s="376"/>
      <c r="AJ813" s="451"/>
      <c r="AK813" s="433"/>
      <c r="AL813" s="452"/>
      <c r="AM813" s="452"/>
      <c r="AN813" s="452"/>
      <c r="AO813" s="452"/>
      <c r="AP813" s="453"/>
      <c r="AQ813" s="376"/>
      <c r="AR813" s="451"/>
      <c r="AS813" s="436"/>
      <c r="AT813" s="436"/>
      <c r="AU813" s="436"/>
      <c r="AV813" s="436"/>
      <c r="AW813" s="436"/>
      <c r="AX813" s="436"/>
      <c r="AY813" s="436"/>
      <c r="AZ813" s="383"/>
      <c r="BA813" s="256"/>
      <c r="BB813" s="376"/>
      <c r="BC813" s="224" t="s">
        <v>2733</v>
      </c>
      <c r="BD813" s="173" t="s">
        <v>2325</v>
      </c>
      <c r="BE813" s="172" t="s">
        <v>5063</v>
      </c>
      <c r="BF813" s="171" t="s">
        <v>1752</v>
      </c>
      <c r="BG813" s="224"/>
      <c r="BH813" s="224" t="s">
        <v>2874</v>
      </c>
      <c r="BI813" s="224"/>
      <c r="BJ813" s="224"/>
      <c r="BK813" s="248"/>
      <c r="BL813" s="383"/>
      <c r="BM813" s="224"/>
      <c r="BN813" s="224"/>
      <c r="BO813" s="224"/>
      <c r="BP813" s="224"/>
      <c r="BQ813" s="224"/>
      <c r="BR813" s="224"/>
      <c r="BS813" s="224"/>
      <c r="BT813" s="224"/>
      <c r="BU813" s="224"/>
      <c r="BV813" s="224"/>
      <c r="BW813" s="224"/>
      <c r="BX813" s="224"/>
      <c r="BY813" s="224"/>
      <c r="BZ813" s="224"/>
      <c r="CA813" s="224"/>
      <c r="CB813" s="224"/>
      <c r="CC813" s="224"/>
      <c r="CD813" s="224"/>
      <c r="CE813" s="224"/>
      <c r="CF813" s="224"/>
      <c r="CG813" s="224"/>
      <c r="CH813" s="224"/>
      <c r="CI813" s="224"/>
      <c r="CJ813" s="224"/>
      <c r="CK813" s="224"/>
    </row>
    <row r="814" spans="1:89" s="189" customFormat="1" ht="60">
      <c r="A814" s="371" t="s">
        <v>2850</v>
      </c>
      <c r="B814" s="228" t="s">
        <v>2728</v>
      </c>
      <c r="C814" s="252" t="s">
        <v>5057</v>
      </c>
      <c r="D814" s="182" t="s">
        <v>7450</v>
      </c>
      <c r="E814" s="171" t="s">
        <v>2323</v>
      </c>
      <c r="F814" s="224" t="s">
        <v>5065</v>
      </c>
      <c r="G814" s="383"/>
      <c r="H814" s="254" t="s">
        <v>5066</v>
      </c>
      <c r="I814" s="446"/>
      <c r="J814" s="433"/>
      <c r="K814" s="385"/>
      <c r="L814" s="436"/>
      <c r="M814" s="436"/>
      <c r="N814" s="383"/>
      <c r="O814" s="383"/>
      <c r="P814" s="436"/>
      <c r="Q814" s="376"/>
      <c r="R814" s="451"/>
      <c r="S814" s="453"/>
      <c r="T814" s="436"/>
      <c r="U814" s="460"/>
      <c r="V814" s="451"/>
      <c r="W814" s="436"/>
      <c r="X814" s="436"/>
      <c r="Y814" s="436"/>
      <c r="Z814" s="436"/>
      <c r="AA814" s="436"/>
      <c r="AB814" s="436"/>
      <c r="AC814" s="436"/>
      <c r="AD814" s="436"/>
      <c r="AE814" s="436"/>
      <c r="AF814" s="436"/>
      <c r="AG814" s="436"/>
      <c r="AH814" s="436"/>
      <c r="AI814" s="376"/>
      <c r="AJ814" s="451"/>
      <c r="AK814" s="433"/>
      <c r="AL814" s="452"/>
      <c r="AM814" s="452"/>
      <c r="AN814" s="452"/>
      <c r="AO814" s="452"/>
      <c r="AP814" s="453"/>
      <c r="AQ814" s="376"/>
      <c r="AR814" s="451"/>
      <c r="AS814" s="436"/>
      <c r="AT814" s="436"/>
      <c r="AU814" s="436"/>
      <c r="AV814" s="436"/>
      <c r="AW814" s="436"/>
      <c r="AX814" s="436"/>
      <c r="AY814" s="436"/>
      <c r="AZ814" s="383"/>
      <c r="BA814" s="256"/>
      <c r="BB814" s="376"/>
      <c r="BC814" s="224" t="s">
        <v>2733</v>
      </c>
      <c r="BD814" s="173" t="s">
        <v>2325</v>
      </c>
      <c r="BE814" s="172" t="s">
        <v>5065</v>
      </c>
      <c r="BF814" s="171" t="s">
        <v>1752</v>
      </c>
      <c r="BG814" s="224"/>
      <c r="BH814" s="224" t="s">
        <v>2874</v>
      </c>
      <c r="BI814" s="224"/>
      <c r="BJ814" s="224"/>
      <c r="BK814" s="248"/>
      <c r="BL814" s="383"/>
      <c r="BM814" s="224"/>
      <c r="BN814" s="224"/>
      <c r="BO814" s="224"/>
      <c r="BP814" s="224"/>
      <c r="BQ814" s="224"/>
      <c r="BR814" s="224"/>
      <c r="BS814" s="224"/>
      <c r="BT814" s="224"/>
      <c r="BU814" s="224"/>
      <c r="BV814" s="224"/>
      <c r="BW814" s="224"/>
      <c r="BX814" s="224"/>
      <c r="BY814" s="224"/>
      <c r="BZ814" s="224"/>
      <c r="CA814" s="224"/>
      <c r="CB814" s="224"/>
      <c r="CC814" s="224"/>
      <c r="CD814" s="224"/>
      <c r="CE814" s="224"/>
      <c r="CF814" s="224"/>
      <c r="CG814" s="224"/>
      <c r="CH814" s="224"/>
      <c r="CI814" s="224"/>
      <c r="CJ814" s="224"/>
      <c r="CK814" s="224"/>
    </row>
    <row r="815" spans="1:89" s="189" customFormat="1" ht="45">
      <c r="A815" s="371" t="s">
        <v>2727</v>
      </c>
      <c r="B815" s="228" t="s">
        <v>2728</v>
      </c>
      <c r="C815" s="252"/>
      <c r="D815" s="182" t="s">
        <v>7451</v>
      </c>
      <c r="E815" s="171" t="s">
        <v>2323</v>
      </c>
      <c r="F815" s="224" t="s">
        <v>2961</v>
      </c>
      <c r="G815" s="383" t="s">
        <v>1768</v>
      </c>
      <c r="H815" s="254" t="s">
        <v>5067</v>
      </c>
      <c r="I815" s="446"/>
      <c r="J815" s="433"/>
      <c r="K815" s="385"/>
      <c r="L815" s="436"/>
      <c r="M815" s="436" t="s">
        <v>1768</v>
      </c>
      <c r="N815" s="383"/>
      <c r="O815" s="383"/>
      <c r="P815" s="436"/>
      <c r="Q815" s="376"/>
      <c r="R815" s="451"/>
      <c r="S815" s="453"/>
      <c r="T815" s="436"/>
      <c r="U815" s="460"/>
      <c r="V815" s="451"/>
      <c r="W815" s="436"/>
      <c r="X815" s="436"/>
      <c r="Y815" s="436"/>
      <c r="Z815" s="436"/>
      <c r="AA815" s="436"/>
      <c r="AB815" s="436"/>
      <c r="AC815" s="436"/>
      <c r="AD815" s="436"/>
      <c r="AE815" s="436"/>
      <c r="AF815" s="436"/>
      <c r="AG815" s="436"/>
      <c r="AH815" s="436"/>
      <c r="AI815" s="376"/>
      <c r="AJ815" s="451" t="s">
        <v>1768</v>
      </c>
      <c r="AK815" s="433" t="s">
        <v>405</v>
      </c>
      <c r="AL815" s="452" t="s">
        <v>1768</v>
      </c>
      <c r="AM815" s="452"/>
      <c r="AN815" s="452"/>
      <c r="AO815" s="452"/>
      <c r="AP815" s="453"/>
      <c r="AQ815" s="376"/>
      <c r="AR815" s="451"/>
      <c r="AS815" s="436"/>
      <c r="AT815" s="436"/>
      <c r="AU815" s="436"/>
      <c r="AV815" s="436"/>
      <c r="AW815" s="436"/>
      <c r="AX815" s="436"/>
      <c r="AY815" s="436" t="s">
        <v>1768</v>
      </c>
      <c r="AZ815" s="383"/>
      <c r="BA815" s="256"/>
      <c r="BB815" s="376"/>
      <c r="BC815" s="224" t="s">
        <v>2733</v>
      </c>
      <c r="BD815" s="173" t="s">
        <v>2325</v>
      </c>
      <c r="BE815" s="172" t="s">
        <v>5068</v>
      </c>
      <c r="BF815" s="171" t="s">
        <v>1752</v>
      </c>
      <c r="BG815" s="224"/>
      <c r="BH815" s="224" t="s">
        <v>2874</v>
      </c>
      <c r="BI815" s="224"/>
      <c r="BJ815" s="224"/>
      <c r="BK815" s="248"/>
      <c r="BL815" s="383"/>
      <c r="BM815" s="224"/>
      <c r="BN815" s="224"/>
      <c r="BO815" s="224"/>
      <c r="BP815" s="224"/>
      <c r="BQ815" s="224"/>
      <c r="BR815" s="224"/>
      <c r="BS815" s="224"/>
      <c r="BT815" s="224"/>
      <c r="BU815" s="224"/>
      <c r="BV815" s="224"/>
      <c r="BW815" s="224"/>
      <c r="BX815" s="224"/>
      <c r="BY815" s="224"/>
      <c r="BZ815" s="224"/>
      <c r="CA815" s="224"/>
      <c r="CB815" s="224"/>
      <c r="CC815" s="224"/>
      <c r="CD815" s="224"/>
      <c r="CE815" s="224"/>
      <c r="CF815" s="224"/>
      <c r="CG815" s="224"/>
      <c r="CH815" s="224"/>
      <c r="CI815" s="224"/>
      <c r="CJ815" s="224"/>
      <c r="CK815" s="224"/>
    </row>
    <row r="816" spans="1:89" s="189" customFormat="1" ht="30">
      <c r="A816" s="371" t="s">
        <v>2983</v>
      </c>
      <c r="B816" s="228" t="s">
        <v>2728</v>
      </c>
      <c r="C816" s="252" t="s">
        <v>3686</v>
      </c>
      <c r="D816" s="182" t="s">
        <v>7452</v>
      </c>
      <c r="E816" s="171" t="s">
        <v>2323</v>
      </c>
      <c r="F816" s="224" t="s">
        <v>5069</v>
      </c>
      <c r="G816" s="383"/>
      <c r="H816" s="254" t="s">
        <v>5070</v>
      </c>
      <c r="I816" s="446"/>
      <c r="J816" s="433"/>
      <c r="K816" s="385"/>
      <c r="L816" s="436" t="s">
        <v>1768</v>
      </c>
      <c r="M816" s="436" t="s">
        <v>1768</v>
      </c>
      <c r="N816" s="383"/>
      <c r="O816" s="383"/>
      <c r="P816" s="436"/>
      <c r="Q816" s="376"/>
      <c r="R816" s="451"/>
      <c r="S816" s="453"/>
      <c r="T816" s="436"/>
      <c r="U816" s="460"/>
      <c r="V816" s="451"/>
      <c r="W816" s="436"/>
      <c r="X816" s="436"/>
      <c r="Y816" s="436"/>
      <c r="Z816" s="436"/>
      <c r="AA816" s="436"/>
      <c r="AB816" s="436"/>
      <c r="AC816" s="436"/>
      <c r="AD816" s="436"/>
      <c r="AE816" s="436"/>
      <c r="AF816" s="436"/>
      <c r="AG816" s="436"/>
      <c r="AH816" s="436"/>
      <c r="AI816" s="376"/>
      <c r="AJ816" s="451" t="s">
        <v>1768</v>
      </c>
      <c r="AK816" s="433" t="s">
        <v>405</v>
      </c>
      <c r="AL816" s="452" t="s">
        <v>1768</v>
      </c>
      <c r="AM816" s="452"/>
      <c r="AN816" s="452"/>
      <c r="AO816" s="452"/>
      <c r="AP816" s="453"/>
      <c r="AQ816" s="376"/>
      <c r="AR816" s="451"/>
      <c r="AS816" s="436"/>
      <c r="AT816" s="436"/>
      <c r="AU816" s="436"/>
      <c r="AV816" s="436"/>
      <c r="AW816" s="436"/>
      <c r="AX816" s="436"/>
      <c r="AY816" s="436"/>
      <c r="AZ816" s="383"/>
      <c r="BA816" s="256"/>
      <c r="BB816" s="376"/>
      <c r="BC816" s="224" t="s">
        <v>2733</v>
      </c>
      <c r="BD816" s="173" t="s">
        <v>2325</v>
      </c>
      <c r="BE816" s="172" t="s">
        <v>5069</v>
      </c>
      <c r="BF816" s="171" t="s">
        <v>1752</v>
      </c>
      <c r="BG816" s="224"/>
      <c r="BH816" s="224" t="s">
        <v>2874</v>
      </c>
      <c r="BI816" s="224"/>
      <c r="BJ816" s="224"/>
      <c r="BK816" s="248"/>
      <c r="BL816" s="383"/>
      <c r="BM816" s="224"/>
      <c r="BN816" s="224"/>
      <c r="BO816" s="224"/>
      <c r="BP816" s="224"/>
      <c r="BQ816" s="224"/>
      <c r="BR816" s="224"/>
      <c r="BS816" s="224"/>
      <c r="BT816" s="224"/>
      <c r="BU816" s="224"/>
      <c r="BV816" s="224"/>
      <c r="BW816" s="224"/>
      <c r="BX816" s="224"/>
      <c r="BY816" s="224"/>
      <c r="BZ816" s="224"/>
      <c r="CA816" s="224"/>
      <c r="CB816" s="224"/>
      <c r="CC816" s="224"/>
      <c r="CD816" s="224"/>
      <c r="CE816" s="224"/>
      <c r="CF816" s="224"/>
      <c r="CG816" s="224"/>
      <c r="CH816" s="224"/>
      <c r="CI816" s="224"/>
      <c r="CJ816" s="224"/>
      <c r="CK816" s="224"/>
    </row>
    <row r="817" spans="1:89" s="189" customFormat="1" ht="30">
      <c r="A817" s="371" t="s">
        <v>2727</v>
      </c>
      <c r="B817" s="228" t="s">
        <v>2728</v>
      </c>
      <c r="C817" s="252"/>
      <c r="D817" s="182" t="s">
        <v>7453</v>
      </c>
      <c r="E817" s="171" t="s">
        <v>2323</v>
      </c>
      <c r="F817" s="224" t="s">
        <v>5071</v>
      </c>
      <c r="G817" s="383"/>
      <c r="H817" s="254" t="s">
        <v>5072</v>
      </c>
      <c r="I817" s="446"/>
      <c r="J817" s="433"/>
      <c r="K817" s="385"/>
      <c r="L817" s="436"/>
      <c r="M817" s="436"/>
      <c r="N817" s="383"/>
      <c r="O817" s="383"/>
      <c r="P817" s="436"/>
      <c r="Q817" s="376"/>
      <c r="R817" s="451"/>
      <c r="S817" s="453"/>
      <c r="T817" s="436"/>
      <c r="U817" s="460"/>
      <c r="V817" s="451"/>
      <c r="W817" s="436"/>
      <c r="X817" s="436"/>
      <c r="Y817" s="436"/>
      <c r="Z817" s="436"/>
      <c r="AA817" s="436"/>
      <c r="AB817" s="436"/>
      <c r="AC817" s="436"/>
      <c r="AD817" s="436"/>
      <c r="AE817" s="436"/>
      <c r="AF817" s="436"/>
      <c r="AG817" s="436"/>
      <c r="AH817" s="436"/>
      <c r="AI817" s="376"/>
      <c r="AJ817" s="451" t="s">
        <v>1768</v>
      </c>
      <c r="AK817" s="433" t="s">
        <v>5073</v>
      </c>
      <c r="AL817" s="452"/>
      <c r="AM817" s="452"/>
      <c r="AN817" s="452"/>
      <c r="AO817" s="452"/>
      <c r="AP817" s="453"/>
      <c r="AQ817" s="376"/>
      <c r="AR817" s="451"/>
      <c r="AS817" s="436"/>
      <c r="AT817" s="436"/>
      <c r="AU817" s="436"/>
      <c r="AV817" s="436"/>
      <c r="AW817" s="436"/>
      <c r="AX817" s="436"/>
      <c r="AY817" s="436" t="s">
        <v>1768</v>
      </c>
      <c r="AZ817" s="383"/>
      <c r="BA817" s="256"/>
      <c r="BB817" s="376"/>
      <c r="BC817" s="224" t="s">
        <v>2733</v>
      </c>
      <c r="BD817" s="173" t="s">
        <v>2325</v>
      </c>
      <c r="BE817" s="172" t="s">
        <v>5071</v>
      </c>
      <c r="BF817" s="171" t="s">
        <v>1752</v>
      </c>
      <c r="BG817" s="224"/>
      <c r="BH817" s="224" t="s">
        <v>2874</v>
      </c>
      <c r="BI817" s="224"/>
      <c r="BJ817" s="224"/>
      <c r="BK817" s="248"/>
      <c r="BL817" s="383"/>
      <c r="BM817" s="224"/>
      <c r="BN817" s="224"/>
      <c r="BO817" s="224"/>
      <c r="BP817" s="224"/>
      <c r="BQ817" s="224"/>
      <c r="BR817" s="224"/>
      <c r="BS817" s="224"/>
      <c r="BT817" s="224"/>
      <c r="BU817" s="224"/>
      <c r="BV817" s="224"/>
      <c r="BW817" s="224"/>
      <c r="BX817" s="224"/>
      <c r="BY817" s="224"/>
      <c r="BZ817" s="224"/>
      <c r="CA817" s="224"/>
      <c r="CB817" s="224"/>
      <c r="CC817" s="224"/>
      <c r="CD817" s="224"/>
      <c r="CE817" s="224"/>
      <c r="CF817" s="224"/>
      <c r="CG817" s="224"/>
      <c r="CH817" s="224"/>
      <c r="CI817" s="224"/>
      <c r="CJ817" s="224"/>
      <c r="CK817" s="224"/>
    </row>
    <row r="818" spans="1:89" s="189" customFormat="1" ht="30">
      <c r="A818" s="371" t="s">
        <v>2727</v>
      </c>
      <c r="B818" s="228" t="s">
        <v>2728</v>
      </c>
      <c r="C818" s="252"/>
      <c r="D818" s="182" t="s">
        <v>7454</v>
      </c>
      <c r="E818" s="171" t="s">
        <v>2323</v>
      </c>
      <c r="F818" s="224" t="s">
        <v>5074</v>
      </c>
      <c r="G818" s="383"/>
      <c r="H818" s="254" t="s">
        <v>5075</v>
      </c>
      <c r="I818" s="446"/>
      <c r="J818" s="433"/>
      <c r="K818" s="385"/>
      <c r="L818" s="436"/>
      <c r="M818" s="436"/>
      <c r="N818" s="383"/>
      <c r="O818" s="383"/>
      <c r="P818" s="436"/>
      <c r="Q818" s="376"/>
      <c r="R818" s="451"/>
      <c r="S818" s="453"/>
      <c r="T818" s="436"/>
      <c r="U818" s="460"/>
      <c r="V818" s="451"/>
      <c r="W818" s="436"/>
      <c r="X818" s="436"/>
      <c r="Y818" s="436"/>
      <c r="Z818" s="436"/>
      <c r="AA818" s="436"/>
      <c r="AB818" s="436"/>
      <c r="AC818" s="436"/>
      <c r="AD818" s="436"/>
      <c r="AE818" s="436"/>
      <c r="AF818" s="436"/>
      <c r="AG818" s="436"/>
      <c r="AH818" s="436"/>
      <c r="AI818" s="376"/>
      <c r="AJ818" s="451" t="s">
        <v>1768</v>
      </c>
      <c r="AK818" s="433" t="s">
        <v>5076</v>
      </c>
      <c r="AL818" s="452"/>
      <c r="AM818" s="452"/>
      <c r="AN818" s="452"/>
      <c r="AO818" s="452"/>
      <c r="AP818" s="453"/>
      <c r="AQ818" s="376"/>
      <c r="AR818" s="451"/>
      <c r="AS818" s="436"/>
      <c r="AT818" s="436"/>
      <c r="AU818" s="436"/>
      <c r="AV818" s="436"/>
      <c r="AW818" s="436"/>
      <c r="AX818" s="436"/>
      <c r="AY818" s="436" t="s">
        <v>1768</v>
      </c>
      <c r="AZ818" s="383"/>
      <c r="BA818" s="256"/>
      <c r="BB818" s="376"/>
      <c r="BC818" s="224" t="s">
        <v>2733</v>
      </c>
      <c r="BD818" s="173" t="s">
        <v>2325</v>
      </c>
      <c r="BE818" s="172" t="s">
        <v>5077</v>
      </c>
      <c r="BF818" s="171" t="s">
        <v>1752</v>
      </c>
      <c r="BG818" s="224"/>
      <c r="BH818" s="224" t="s">
        <v>2874</v>
      </c>
      <c r="BI818" s="224"/>
      <c r="BJ818" s="224"/>
      <c r="BK818" s="248"/>
      <c r="BL818" s="383"/>
      <c r="BM818" s="224"/>
      <c r="BN818" s="224"/>
      <c r="BO818" s="224"/>
      <c r="BP818" s="224"/>
      <c r="BQ818" s="224"/>
      <c r="BR818" s="224"/>
      <c r="BS818" s="224"/>
      <c r="BT818" s="224"/>
      <c r="BU818" s="224"/>
      <c r="BV818" s="224"/>
      <c r="BW818" s="224"/>
      <c r="BX818" s="224"/>
      <c r="BY818" s="224"/>
      <c r="BZ818" s="224"/>
      <c r="CA818" s="224"/>
      <c r="CB818" s="224"/>
      <c r="CC818" s="224"/>
      <c r="CD818" s="224"/>
      <c r="CE818" s="224"/>
      <c r="CF818" s="224"/>
      <c r="CG818" s="224"/>
      <c r="CH818" s="224"/>
      <c r="CI818" s="224"/>
      <c r="CJ818" s="224"/>
      <c r="CK818" s="224"/>
    </row>
    <row r="819" spans="1:89" s="189" customFormat="1">
      <c r="A819" s="371" t="s">
        <v>2850</v>
      </c>
      <c r="B819" s="228" t="s">
        <v>2728</v>
      </c>
      <c r="C819" s="252" t="s">
        <v>5057</v>
      </c>
      <c r="D819" s="182" t="s">
        <v>7455</v>
      </c>
      <c r="E819" s="171" t="s">
        <v>2323</v>
      </c>
      <c r="F819" s="224" t="s">
        <v>2759</v>
      </c>
      <c r="G819" s="383"/>
      <c r="H819" s="254" t="s">
        <v>5078</v>
      </c>
      <c r="I819" s="446"/>
      <c r="J819" s="433"/>
      <c r="K819" s="385"/>
      <c r="L819" s="436"/>
      <c r="M819" s="436"/>
      <c r="N819" s="383"/>
      <c r="O819" s="383"/>
      <c r="P819" s="436"/>
      <c r="Q819" s="376"/>
      <c r="R819" s="451"/>
      <c r="S819" s="453"/>
      <c r="T819" s="436"/>
      <c r="U819" s="460"/>
      <c r="V819" s="451"/>
      <c r="W819" s="436"/>
      <c r="X819" s="436"/>
      <c r="Y819" s="436"/>
      <c r="Z819" s="436"/>
      <c r="AA819" s="436"/>
      <c r="AB819" s="436"/>
      <c r="AC819" s="436"/>
      <c r="AD819" s="436"/>
      <c r="AE819" s="436"/>
      <c r="AF819" s="436"/>
      <c r="AG819" s="436"/>
      <c r="AH819" s="436"/>
      <c r="AI819" s="376"/>
      <c r="AJ819" s="451"/>
      <c r="AK819" s="433"/>
      <c r="AL819" s="452"/>
      <c r="AM819" s="452"/>
      <c r="AN819" s="452"/>
      <c r="AO819" s="452"/>
      <c r="AP819" s="453"/>
      <c r="AQ819" s="376"/>
      <c r="AR819" s="451"/>
      <c r="AS819" s="436"/>
      <c r="AT819" s="436"/>
      <c r="AU819" s="436"/>
      <c r="AV819" s="436"/>
      <c r="AW819" s="436"/>
      <c r="AX819" s="436"/>
      <c r="AY819" s="436" t="s">
        <v>1768</v>
      </c>
      <c r="AZ819" s="383"/>
      <c r="BA819" s="256"/>
      <c r="BB819" s="376"/>
      <c r="BC819" s="224" t="s">
        <v>2733</v>
      </c>
      <c r="BD819" s="173" t="s">
        <v>2325</v>
      </c>
      <c r="BE819" s="172" t="s">
        <v>2759</v>
      </c>
      <c r="BF819" s="171" t="s">
        <v>1752</v>
      </c>
      <c r="BG819" s="224"/>
      <c r="BH819" s="224" t="s">
        <v>2874</v>
      </c>
      <c r="BI819" s="224"/>
      <c r="BJ819" s="224"/>
      <c r="BK819" s="248"/>
      <c r="BL819" s="383"/>
      <c r="BM819" s="224"/>
      <c r="BN819" s="224"/>
      <c r="BO819" s="224"/>
      <c r="BP819" s="224"/>
      <c r="BQ819" s="224"/>
      <c r="BR819" s="224"/>
      <c r="BS819" s="224"/>
      <c r="BT819" s="224"/>
      <c r="BU819" s="224"/>
      <c r="BV819" s="224"/>
      <c r="BW819" s="224"/>
      <c r="BX819" s="224"/>
      <c r="BY819" s="224"/>
      <c r="BZ819" s="224"/>
      <c r="CA819" s="224"/>
      <c r="CB819" s="224"/>
      <c r="CC819" s="224"/>
      <c r="CD819" s="224"/>
      <c r="CE819" s="224"/>
      <c r="CF819" s="224"/>
      <c r="CG819" s="224"/>
      <c r="CH819" s="224"/>
      <c r="CI819" s="224"/>
      <c r="CJ819" s="224"/>
      <c r="CK819" s="224"/>
    </row>
    <row r="820" spans="1:89" s="189" customFormat="1" ht="30">
      <c r="A820" s="371" t="s">
        <v>2850</v>
      </c>
      <c r="B820" s="228" t="s">
        <v>2728</v>
      </c>
      <c r="C820" s="252" t="s">
        <v>5057</v>
      </c>
      <c r="D820" s="182" t="s">
        <v>7456</v>
      </c>
      <c r="E820" s="171" t="s">
        <v>2323</v>
      </c>
      <c r="F820" s="224" t="s">
        <v>5079</v>
      </c>
      <c r="G820" s="383"/>
      <c r="H820" s="254" t="s">
        <v>5080</v>
      </c>
      <c r="I820" s="446"/>
      <c r="J820" s="433"/>
      <c r="K820" s="385"/>
      <c r="L820" s="436"/>
      <c r="M820" s="436"/>
      <c r="N820" s="383"/>
      <c r="O820" s="383"/>
      <c r="P820" s="436"/>
      <c r="Q820" s="376"/>
      <c r="R820" s="451"/>
      <c r="S820" s="453"/>
      <c r="T820" s="436"/>
      <c r="U820" s="460"/>
      <c r="V820" s="451"/>
      <c r="W820" s="436"/>
      <c r="X820" s="436"/>
      <c r="Y820" s="436"/>
      <c r="Z820" s="436"/>
      <c r="AA820" s="436"/>
      <c r="AB820" s="436"/>
      <c r="AC820" s="436"/>
      <c r="AD820" s="436"/>
      <c r="AE820" s="436"/>
      <c r="AF820" s="436"/>
      <c r="AG820" s="436"/>
      <c r="AH820" s="436"/>
      <c r="AI820" s="376"/>
      <c r="AJ820" s="451"/>
      <c r="AK820" s="433"/>
      <c r="AL820" s="452"/>
      <c r="AM820" s="452"/>
      <c r="AN820" s="452"/>
      <c r="AO820" s="452"/>
      <c r="AP820" s="453"/>
      <c r="AQ820" s="376"/>
      <c r="AR820" s="451"/>
      <c r="AS820" s="436"/>
      <c r="AT820" s="436"/>
      <c r="AU820" s="436"/>
      <c r="AV820" s="436"/>
      <c r="AW820" s="436"/>
      <c r="AX820" s="436"/>
      <c r="AY820" s="436"/>
      <c r="AZ820" s="383"/>
      <c r="BA820" s="256"/>
      <c r="BB820" s="376"/>
      <c r="BC820" s="224" t="s">
        <v>2733</v>
      </c>
      <c r="BD820" s="173" t="s">
        <v>2325</v>
      </c>
      <c r="BE820" s="172" t="s">
        <v>5081</v>
      </c>
      <c r="BF820" s="171" t="s">
        <v>1752</v>
      </c>
      <c r="BG820" s="224"/>
      <c r="BH820" s="224" t="s">
        <v>2874</v>
      </c>
      <c r="BI820" s="224"/>
      <c r="BJ820" s="224"/>
      <c r="BK820" s="248"/>
      <c r="BL820" s="383"/>
      <c r="BM820" s="224"/>
      <c r="BN820" s="224"/>
      <c r="BO820" s="224"/>
      <c r="BP820" s="224"/>
      <c r="BQ820" s="224"/>
      <c r="BR820" s="224"/>
      <c r="BS820" s="224"/>
      <c r="BT820" s="224"/>
      <c r="BU820" s="224"/>
      <c r="BV820" s="224"/>
      <c r="BW820" s="224"/>
      <c r="BX820" s="224"/>
      <c r="BY820" s="224"/>
      <c r="BZ820" s="224"/>
      <c r="CA820" s="224"/>
      <c r="CB820" s="224"/>
      <c r="CC820" s="224"/>
      <c r="CD820" s="224"/>
      <c r="CE820" s="224"/>
      <c r="CF820" s="224"/>
      <c r="CG820" s="224"/>
      <c r="CH820" s="224"/>
      <c r="CI820" s="224"/>
      <c r="CJ820" s="224"/>
      <c r="CK820" s="224"/>
    </row>
    <row r="821" spans="1:89" s="189" customFormat="1" ht="30">
      <c r="A821" s="371" t="s">
        <v>2727</v>
      </c>
      <c r="B821" s="228" t="s">
        <v>2728</v>
      </c>
      <c r="C821" s="252"/>
      <c r="D821" s="182" t="s">
        <v>7457</v>
      </c>
      <c r="E821" s="171" t="s">
        <v>2323</v>
      </c>
      <c r="F821" s="224" t="s">
        <v>5082</v>
      </c>
      <c r="G821" s="383"/>
      <c r="H821" s="254" t="s">
        <v>5083</v>
      </c>
      <c r="I821" s="446"/>
      <c r="J821" s="433"/>
      <c r="K821" s="385"/>
      <c r="L821" s="436"/>
      <c r="M821" s="436" t="s">
        <v>1768</v>
      </c>
      <c r="N821" s="383"/>
      <c r="O821" s="383"/>
      <c r="P821" s="436"/>
      <c r="Q821" s="376"/>
      <c r="R821" s="451"/>
      <c r="S821" s="453"/>
      <c r="T821" s="436"/>
      <c r="U821" s="460"/>
      <c r="V821" s="451"/>
      <c r="W821" s="436"/>
      <c r="X821" s="436"/>
      <c r="Y821" s="436"/>
      <c r="Z821" s="436"/>
      <c r="AA821" s="436"/>
      <c r="AB821" s="436"/>
      <c r="AC821" s="436"/>
      <c r="AD821" s="436"/>
      <c r="AE821" s="436"/>
      <c r="AF821" s="436"/>
      <c r="AG821" s="436"/>
      <c r="AH821" s="436"/>
      <c r="AI821" s="376"/>
      <c r="AJ821" s="451" t="s">
        <v>1768</v>
      </c>
      <c r="AK821" s="386" t="s">
        <v>5084</v>
      </c>
      <c r="AL821" s="452"/>
      <c r="AM821" s="452"/>
      <c r="AN821" s="452"/>
      <c r="AO821" s="452"/>
      <c r="AP821" s="453"/>
      <c r="AQ821" s="376"/>
      <c r="AR821" s="451"/>
      <c r="AS821" s="436"/>
      <c r="AT821" s="436"/>
      <c r="AU821" s="436"/>
      <c r="AV821" s="436"/>
      <c r="AW821" s="436"/>
      <c r="AX821" s="436"/>
      <c r="AY821" s="436" t="s">
        <v>1768</v>
      </c>
      <c r="AZ821" s="383"/>
      <c r="BA821" s="256"/>
      <c r="BB821" s="376"/>
      <c r="BC821" s="224" t="s">
        <v>2733</v>
      </c>
      <c r="BD821" s="173" t="s">
        <v>2325</v>
      </c>
      <c r="BE821" s="172" t="s">
        <v>5085</v>
      </c>
      <c r="BF821" s="171" t="s">
        <v>2874</v>
      </c>
      <c r="BG821" s="224"/>
      <c r="BH821" s="224" t="s">
        <v>2874</v>
      </c>
      <c r="BI821" s="224"/>
      <c r="BJ821" s="224"/>
      <c r="BK821" s="248"/>
      <c r="BL821" s="383"/>
      <c r="BM821" s="224"/>
      <c r="BN821" s="224"/>
      <c r="BO821" s="224"/>
      <c r="BP821" s="224"/>
      <c r="BQ821" s="224"/>
      <c r="BR821" s="224"/>
      <c r="BS821" s="224"/>
      <c r="BT821" s="224"/>
      <c r="BU821" s="224"/>
      <c r="BV821" s="224"/>
      <c r="BW821" s="224"/>
      <c r="BX821" s="224"/>
      <c r="BY821" s="224"/>
      <c r="BZ821" s="224"/>
      <c r="CA821" s="224"/>
      <c r="CB821" s="224"/>
      <c r="CC821" s="224"/>
      <c r="CD821" s="224"/>
      <c r="CE821" s="224"/>
      <c r="CF821" s="224"/>
      <c r="CG821" s="224"/>
      <c r="CH821" s="224"/>
      <c r="CI821" s="224"/>
      <c r="CJ821" s="224"/>
      <c r="CK821" s="224"/>
    </row>
    <row r="822" spans="1:89" s="189" customFormat="1" ht="60">
      <c r="A822" s="371" t="s">
        <v>3676</v>
      </c>
      <c r="B822" s="228" t="s">
        <v>2728</v>
      </c>
      <c r="C822" s="252" t="s">
        <v>5086</v>
      </c>
      <c r="D822" s="182" t="s">
        <v>2629</v>
      </c>
      <c r="E822" s="171" t="s">
        <v>2323</v>
      </c>
      <c r="F822" s="224" t="s">
        <v>2324</v>
      </c>
      <c r="G822" s="383"/>
      <c r="H822" s="254" t="s">
        <v>5087</v>
      </c>
      <c r="I822" s="446"/>
      <c r="J822" s="433"/>
      <c r="K822" s="385"/>
      <c r="L822" s="436"/>
      <c r="M822" s="436" t="s">
        <v>1768</v>
      </c>
      <c r="N822" s="383"/>
      <c r="O822" s="383"/>
      <c r="P822" s="436"/>
      <c r="Q822" s="376"/>
      <c r="R822" s="451"/>
      <c r="S822" s="453" t="s">
        <v>1768</v>
      </c>
      <c r="T822" s="436"/>
      <c r="U822" s="460"/>
      <c r="V822" s="451"/>
      <c r="W822" s="436"/>
      <c r="X822" s="436"/>
      <c r="Y822" s="436"/>
      <c r="Z822" s="436"/>
      <c r="AA822" s="436"/>
      <c r="AB822" s="436"/>
      <c r="AC822" s="436"/>
      <c r="AD822" s="436"/>
      <c r="AE822" s="436"/>
      <c r="AF822" s="436"/>
      <c r="AG822" s="436"/>
      <c r="AH822" s="436"/>
      <c r="AI822" s="376"/>
      <c r="AJ822" s="451" t="s">
        <v>1768</v>
      </c>
      <c r="AK822" s="386" t="s">
        <v>5088</v>
      </c>
      <c r="AL822" s="452"/>
      <c r="AM822" s="452"/>
      <c r="AN822" s="452"/>
      <c r="AO822" s="452"/>
      <c r="AP822" s="453"/>
      <c r="AQ822" s="376"/>
      <c r="AR822" s="451"/>
      <c r="AS822" s="436"/>
      <c r="AT822" s="436"/>
      <c r="AU822" s="436"/>
      <c r="AV822" s="436"/>
      <c r="AW822" s="436"/>
      <c r="AX822" s="436"/>
      <c r="AY822" s="436"/>
      <c r="AZ822" s="383"/>
      <c r="BA822" s="256"/>
      <c r="BB822" s="376"/>
      <c r="BC822" s="224" t="s">
        <v>2733</v>
      </c>
      <c r="BD822" s="173" t="s">
        <v>2325</v>
      </c>
      <c r="BE822" s="172" t="s">
        <v>2326</v>
      </c>
      <c r="BF822" s="171" t="s">
        <v>2874</v>
      </c>
      <c r="BG822" s="224"/>
      <c r="BH822" s="224" t="s">
        <v>2874</v>
      </c>
      <c r="BI822" s="224"/>
      <c r="BJ822" s="224"/>
      <c r="BK822" s="248"/>
      <c r="BL822" s="383"/>
      <c r="BM822" s="224"/>
      <c r="BN822" s="224"/>
      <c r="BO822" s="224"/>
      <c r="BP822" s="224"/>
      <c r="BQ822" s="224"/>
      <c r="BR822" s="224"/>
      <c r="BS822" s="224"/>
      <c r="BT822" s="224"/>
      <c r="BU822" s="224"/>
      <c r="BV822" s="224"/>
      <c r="BW822" s="224"/>
      <c r="BX822" s="224"/>
      <c r="BY822" s="224"/>
      <c r="BZ822" s="224"/>
      <c r="CA822" s="224"/>
      <c r="CB822" s="224"/>
      <c r="CC822" s="224"/>
      <c r="CD822" s="224"/>
      <c r="CE822" s="224"/>
      <c r="CF822" s="224"/>
      <c r="CG822" s="224"/>
      <c r="CH822" s="224"/>
      <c r="CI822" s="224"/>
      <c r="CJ822" s="224"/>
      <c r="CK822" s="224"/>
    </row>
    <row r="823" spans="1:89" s="189" customFormat="1">
      <c r="A823" s="371" t="s">
        <v>2727</v>
      </c>
      <c r="B823" s="228" t="s">
        <v>2728</v>
      </c>
      <c r="C823" s="252"/>
      <c r="D823" s="182" t="s">
        <v>7458</v>
      </c>
      <c r="E823" s="171" t="s">
        <v>2323</v>
      </c>
      <c r="F823" s="224" t="s">
        <v>5089</v>
      </c>
      <c r="G823" s="383"/>
      <c r="H823" s="254" t="s">
        <v>5090</v>
      </c>
      <c r="I823" s="446"/>
      <c r="J823" s="433"/>
      <c r="K823" s="385"/>
      <c r="L823" s="436"/>
      <c r="M823" s="436"/>
      <c r="N823" s="383"/>
      <c r="O823" s="383"/>
      <c r="P823" s="436"/>
      <c r="Q823" s="376"/>
      <c r="R823" s="451"/>
      <c r="S823" s="453"/>
      <c r="T823" s="436"/>
      <c r="U823" s="460"/>
      <c r="V823" s="451"/>
      <c r="W823" s="436"/>
      <c r="X823" s="436"/>
      <c r="Y823" s="436"/>
      <c r="Z823" s="436"/>
      <c r="AA823" s="436"/>
      <c r="AB823" s="436"/>
      <c r="AC823" s="436"/>
      <c r="AD823" s="436"/>
      <c r="AE823" s="436"/>
      <c r="AF823" s="436"/>
      <c r="AG823" s="436"/>
      <c r="AH823" s="436"/>
      <c r="AI823" s="376"/>
      <c r="AJ823" s="451" t="s">
        <v>1768</v>
      </c>
      <c r="AK823" s="386" t="s">
        <v>5091</v>
      </c>
      <c r="AL823" s="452"/>
      <c r="AM823" s="452"/>
      <c r="AN823" s="452"/>
      <c r="AO823" s="452"/>
      <c r="AP823" s="453"/>
      <c r="AQ823" s="376"/>
      <c r="AR823" s="451"/>
      <c r="AS823" s="436"/>
      <c r="AT823" s="436"/>
      <c r="AU823" s="436"/>
      <c r="AV823" s="436"/>
      <c r="AW823" s="436"/>
      <c r="AX823" s="436"/>
      <c r="AY823" s="436" t="s">
        <v>1768</v>
      </c>
      <c r="AZ823" s="383"/>
      <c r="BA823" s="256"/>
      <c r="BB823" s="376"/>
      <c r="BC823" s="224" t="s">
        <v>2733</v>
      </c>
      <c r="BD823" s="173" t="s">
        <v>2325</v>
      </c>
      <c r="BE823" s="172" t="s">
        <v>5089</v>
      </c>
      <c r="BF823" s="171" t="s">
        <v>2874</v>
      </c>
      <c r="BG823" s="224"/>
      <c r="BH823" s="224" t="s">
        <v>2874</v>
      </c>
      <c r="BI823" s="224"/>
      <c r="BJ823" s="224"/>
      <c r="BK823" s="248"/>
      <c r="BL823" s="383"/>
      <c r="BM823" s="224"/>
      <c r="BN823" s="224"/>
      <c r="BO823" s="224"/>
      <c r="BP823" s="224"/>
      <c r="BQ823" s="224"/>
      <c r="BR823" s="224"/>
      <c r="BS823" s="224"/>
      <c r="BT823" s="224"/>
      <c r="BU823" s="224"/>
      <c r="BV823" s="224"/>
      <c r="BW823" s="224"/>
      <c r="BX823" s="224"/>
      <c r="BY823" s="224"/>
      <c r="BZ823" s="224"/>
      <c r="CA823" s="224"/>
      <c r="CB823" s="224"/>
      <c r="CC823" s="224"/>
      <c r="CD823" s="224"/>
      <c r="CE823" s="224"/>
      <c r="CF823" s="224"/>
      <c r="CG823" s="224"/>
      <c r="CH823" s="224"/>
      <c r="CI823" s="224"/>
      <c r="CJ823" s="224"/>
      <c r="CK823" s="224"/>
    </row>
    <row r="824" spans="1:89" s="189" customFormat="1" ht="30">
      <c r="A824" s="371" t="s">
        <v>2727</v>
      </c>
      <c r="B824" s="228" t="s">
        <v>2728</v>
      </c>
      <c r="C824" s="252"/>
      <c r="D824" s="182" t="s">
        <v>7459</v>
      </c>
      <c r="E824" s="171" t="s">
        <v>2323</v>
      </c>
      <c r="F824" s="224" t="s">
        <v>5092</v>
      </c>
      <c r="G824" s="383"/>
      <c r="H824" s="254" t="s">
        <v>5093</v>
      </c>
      <c r="I824" s="446"/>
      <c r="J824" s="433"/>
      <c r="K824" s="385"/>
      <c r="L824" s="436"/>
      <c r="M824" s="436"/>
      <c r="N824" s="383"/>
      <c r="O824" s="383"/>
      <c r="P824" s="436"/>
      <c r="Q824" s="376"/>
      <c r="R824" s="451"/>
      <c r="S824" s="453"/>
      <c r="T824" s="436"/>
      <c r="U824" s="460"/>
      <c r="V824" s="451"/>
      <c r="W824" s="436"/>
      <c r="X824" s="436"/>
      <c r="Y824" s="436"/>
      <c r="Z824" s="436"/>
      <c r="AA824" s="436"/>
      <c r="AB824" s="436"/>
      <c r="AC824" s="436"/>
      <c r="AD824" s="436"/>
      <c r="AE824" s="436"/>
      <c r="AF824" s="436"/>
      <c r="AG824" s="436"/>
      <c r="AH824" s="436"/>
      <c r="AI824" s="376"/>
      <c r="AJ824" s="451" t="s">
        <v>1768</v>
      </c>
      <c r="AK824" s="386" t="s">
        <v>5094</v>
      </c>
      <c r="AL824" s="452"/>
      <c r="AM824" s="452"/>
      <c r="AN824" s="452"/>
      <c r="AO824" s="452"/>
      <c r="AP824" s="453"/>
      <c r="AQ824" s="376"/>
      <c r="AR824" s="451"/>
      <c r="AS824" s="436"/>
      <c r="AT824" s="436"/>
      <c r="AU824" s="436"/>
      <c r="AV824" s="436"/>
      <c r="AW824" s="436"/>
      <c r="AX824" s="436" t="s">
        <v>1768</v>
      </c>
      <c r="AY824" s="436"/>
      <c r="AZ824" s="383"/>
      <c r="BA824" s="256"/>
      <c r="BB824" s="376"/>
      <c r="BC824" s="224" t="s">
        <v>2733</v>
      </c>
      <c r="BD824" s="173" t="s">
        <v>2325</v>
      </c>
      <c r="BE824" s="172" t="s">
        <v>5092</v>
      </c>
      <c r="BF824" s="171" t="s">
        <v>2874</v>
      </c>
      <c r="BG824" s="224"/>
      <c r="BH824" s="224" t="s">
        <v>2874</v>
      </c>
      <c r="BI824" s="224"/>
      <c r="BJ824" s="224"/>
      <c r="BK824" s="248"/>
      <c r="BL824" s="383"/>
      <c r="BM824" s="224"/>
      <c r="BN824" s="224"/>
      <c r="BO824" s="224"/>
      <c r="BP824" s="224"/>
      <c r="BQ824" s="224"/>
      <c r="BR824" s="224"/>
      <c r="BS824" s="224"/>
      <c r="BT824" s="224"/>
      <c r="BU824" s="224"/>
      <c r="BV824" s="224"/>
      <c r="BW824" s="224"/>
      <c r="BX824" s="224"/>
      <c r="BY824" s="224"/>
      <c r="BZ824" s="224"/>
      <c r="CA824" s="224"/>
      <c r="CB824" s="224"/>
      <c r="CC824" s="224"/>
      <c r="CD824" s="224"/>
      <c r="CE824" s="224"/>
      <c r="CF824" s="224"/>
      <c r="CG824" s="224"/>
      <c r="CH824" s="224"/>
      <c r="CI824" s="224"/>
      <c r="CJ824" s="224"/>
      <c r="CK824" s="224"/>
    </row>
    <row r="825" spans="1:89" s="189" customFormat="1">
      <c r="A825" s="371" t="s">
        <v>2727</v>
      </c>
      <c r="B825" s="228" t="s">
        <v>2728</v>
      </c>
      <c r="C825" s="252"/>
      <c r="D825" s="182" t="s">
        <v>7460</v>
      </c>
      <c r="E825" s="171" t="s">
        <v>5095</v>
      </c>
      <c r="F825" s="224" t="s">
        <v>4832</v>
      </c>
      <c r="G825" s="383"/>
      <c r="H825" s="254" t="s">
        <v>5096</v>
      </c>
      <c r="I825" s="446"/>
      <c r="J825" s="433"/>
      <c r="K825" s="385"/>
      <c r="L825" s="436"/>
      <c r="M825" s="436"/>
      <c r="N825" s="383"/>
      <c r="O825" s="383"/>
      <c r="P825" s="436"/>
      <c r="Q825" s="376"/>
      <c r="R825" s="451"/>
      <c r="S825" s="453"/>
      <c r="T825" s="436"/>
      <c r="U825" s="460"/>
      <c r="V825" s="451"/>
      <c r="W825" s="436"/>
      <c r="X825" s="436"/>
      <c r="Y825" s="436"/>
      <c r="Z825" s="436"/>
      <c r="AA825" s="436"/>
      <c r="AB825" s="436"/>
      <c r="AC825" s="436"/>
      <c r="AD825" s="436"/>
      <c r="AE825" s="436"/>
      <c r="AF825" s="436"/>
      <c r="AG825" s="436"/>
      <c r="AH825" s="436"/>
      <c r="AI825" s="376"/>
      <c r="AJ825" s="451"/>
      <c r="AK825" s="386"/>
      <c r="AL825" s="452"/>
      <c r="AM825" s="452"/>
      <c r="AN825" s="452"/>
      <c r="AO825" s="452"/>
      <c r="AP825" s="453"/>
      <c r="AQ825" s="376"/>
      <c r="AR825" s="451"/>
      <c r="AS825" s="436"/>
      <c r="AT825" s="436"/>
      <c r="AU825" s="436"/>
      <c r="AV825" s="436"/>
      <c r="AW825" s="436"/>
      <c r="AX825" s="436"/>
      <c r="AY825" s="436"/>
      <c r="AZ825" s="383"/>
      <c r="BA825" s="256"/>
      <c r="BB825" s="376"/>
      <c r="BC825" s="224" t="s">
        <v>2733</v>
      </c>
      <c r="BD825" s="173" t="s">
        <v>5097</v>
      </c>
      <c r="BE825" s="172" t="s">
        <v>3896</v>
      </c>
      <c r="BF825" s="171" t="s">
        <v>1752</v>
      </c>
      <c r="BG825" s="224"/>
      <c r="BH825" s="224"/>
      <c r="BI825" s="224"/>
      <c r="BJ825" s="224"/>
      <c r="BK825" s="248"/>
      <c r="BL825" s="383"/>
      <c r="BM825" s="224"/>
      <c r="BN825" s="224"/>
      <c r="BO825" s="224"/>
      <c r="BP825" s="224"/>
      <c r="BQ825" s="224"/>
      <c r="BR825" s="224"/>
      <c r="BS825" s="224"/>
      <c r="BT825" s="224"/>
      <c r="BU825" s="224"/>
      <c r="BV825" s="224"/>
      <c r="BW825" s="224"/>
      <c r="BX825" s="224"/>
      <c r="BY825" s="224"/>
      <c r="BZ825" s="224"/>
      <c r="CA825" s="224"/>
      <c r="CB825" s="224"/>
      <c r="CC825" s="224"/>
      <c r="CD825" s="224"/>
      <c r="CE825" s="224"/>
      <c r="CF825" s="224"/>
      <c r="CG825" s="224"/>
      <c r="CH825" s="224"/>
      <c r="CI825" s="224"/>
      <c r="CJ825" s="224"/>
      <c r="CK825" s="224"/>
    </row>
    <row r="826" spans="1:89" s="189" customFormat="1">
      <c r="A826" s="371" t="s">
        <v>2727</v>
      </c>
      <c r="B826" s="228" t="s">
        <v>2728</v>
      </c>
      <c r="C826" s="252"/>
      <c r="D826" s="182" t="s">
        <v>7461</v>
      </c>
      <c r="E826" s="171" t="s">
        <v>5095</v>
      </c>
      <c r="F826" s="224" t="s">
        <v>2759</v>
      </c>
      <c r="G826" s="383"/>
      <c r="H826" s="254" t="s">
        <v>5098</v>
      </c>
      <c r="I826" s="446"/>
      <c r="J826" s="433"/>
      <c r="K826" s="385"/>
      <c r="L826" s="436"/>
      <c r="M826" s="436"/>
      <c r="N826" s="383"/>
      <c r="O826" s="383"/>
      <c r="P826" s="436"/>
      <c r="Q826" s="376"/>
      <c r="R826" s="451"/>
      <c r="S826" s="453"/>
      <c r="T826" s="436"/>
      <c r="U826" s="460"/>
      <c r="V826" s="451"/>
      <c r="W826" s="436"/>
      <c r="X826" s="436"/>
      <c r="Y826" s="436"/>
      <c r="Z826" s="436"/>
      <c r="AA826" s="436"/>
      <c r="AB826" s="436"/>
      <c r="AC826" s="436"/>
      <c r="AD826" s="436"/>
      <c r="AE826" s="436"/>
      <c r="AF826" s="436"/>
      <c r="AG826" s="436"/>
      <c r="AH826" s="436"/>
      <c r="AI826" s="376"/>
      <c r="AJ826" s="451" t="s">
        <v>1768</v>
      </c>
      <c r="AK826" s="386" t="s">
        <v>32</v>
      </c>
      <c r="AL826" s="452"/>
      <c r="AM826" s="452"/>
      <c r="AN826" s="452"/>
      <c r="AO826" s="452"/>
      <c r="AP826" s="453"/>
      <c r="AQ826" s="376"/>
      <c r="AR826" s="451"/>
      <c r="AS826" s="436"/>
      <c r="AT826" s="436"/>
      <c r="AU826" s="436"/>
      <c r="AV826" s="436"/>
      <c r="AW826" s="436"/>
      <c r="AX826" s="436"/>
      <c r="AY826" s="436"/>
      <c r="AZ826" s="383"/>
      <c r="BA826" s="256"/>
      <c r="BB826" s="376"/>
      <c r="BC826" s="224" t="s">
        <v>2733</v>
      </c>
      <c r="BD826" s="173" t="s">
        <v>5097</v>
      </c>
      <c r="BE826" s="172" t="s">
        <v>2759</v>
      </c>
      <c r="BF826" s="171" t="s">
        <v>1752</v>
      </c>
      <c r="BG826" s="224"/>
      <c r="BH826" s="224"/>
      <c r="BI826" s="224"/>
      <c r="BJ826" s="224"/>
      <c r="BK826" s="248"/>
      <c r="BL826" s="383"/>
      <c r="BM826" s="224"/>
      <c r="BN826" s="224"/>
      <c r="BO826" s="224"/>
      <c r="BP826" s="224"/>
      <c r="BQ826" s="224"/>
      <c r="BR826" s="224"/>
      <c r="BS826" s="224"/>
      <c r="BT826" s="224"/>
      <c r="BU826" s="224"/>
      <c r="BV826" s="224"/>
      <c r="BW826" s="224"/>
      <c r="BX826" s="224"/>
      <c r="BY826" s="224"/>
      <c r="BZ826" s="224"/>
      <c r="CA826" s="224"/>
      <c r="CB826" s="224"/>
      <c r="CC826" s="224"/>
      <c r="CD826" s="224"/>
      <c r="CE826" s="224"/>
      <c r="CF826" s="224"/>
      <c r="CG826" s="224"/>
      <c r="CH826" s="224"/>
      <c r="CI826" s="224"/>
      <c r="CJ826" s="224"/>
      <c r="CK826" s="224"/>
    </row>
    <row r="827" spans="1:89" s="189" customFormat="1">
      <c r="A827" s="371" t="s">
        <v>2727</v>
      </c>
      <c r="B827" s="228" t="s">
        <v>2728</v>
      </c>
      <c r="C827" s="252"/>
      <c r="D827" s="182" t="s">
        <v>7462</v>
      </c>
      <c r="E827" s="171" t="s">
        <v>5095</v>
      </c>
      <c r="F827" s="224" t="s">
        <v>4387</v>
      </c>
      <c r="G827" s="383"/>
      <c r="H827" s="254" t="s">
        <v>5099</v>
      </c>
      <c r="I827" s="446"/>
      <c r="J827" s="433"/>
      <c r="K827" s="385"/>
      <c r="L827" s="436"/>
      <c r="M827" s="436"/>
      <c r="N827" s="383"/>
      <c r="O827" s="383"/>
      <c r="P827" s="436"/>
      <c r="Q827" s="376"/>
      <c r="R827" s="451"/>
      <c r="S827" s="453"/>
      <c r="T827" s="436"/>
      <c r="U827" s="460"/>
      <c r="V827" s="451"/>
      <c r="W827" s="436"/>
      <c r="X827" s="436"/>
      <c r="Y827" s="436"/>
      <c r="Z827" s="436"/>
      <c r="AA827" s="436"/>
      <c r="AB827" s="436"/>
      <c r="AC827" s="436"/>
      <c r="AD827" s="436"/>
      <c r="AE827" s="436"/>
      <c r="AF827" s="436"/>
      <c r="AG827" s="436"/>
      <c r="AH827" s="436"/>
      <c r="AI827" s="376"/>
      <c r="AJ827" s="451" t="s">
        <v>1768</v>
      </c>
      <c r="AK827" s="386" t="s">
        <v>5100</v>
      </c>
      <c r="AL827" s="452"/>
      <c r="AM827" s="452"/>
      <c r="AN827" s="452"/>
      <c r="AO827" s="452"/>
      <c r="AP827" s="453"/>
      <c r="AQ827" s="376"/>
      <c r="AR827" s="451"/>
      <c r="AS827" s="436"/>
      <c r="AT827" s="436"/>
      <c r="AU827" s="436"/>
      <c r="AV827" s="436"/>
      <c r="AW827" s="436"/>
      <c r="AX827" s="436"/>
      <c r="AY827" s="436"/>
      <c r="AZ827" s="383"/>
      <c r="BA827" s="256"/>
      <c r="BB827" s="376"/>
      <c r="BC827" s="224" t="s">
        <v>2733</v>
      </c>
      <c r="BD827" s="173" t="s">
        <v>5097</v>
      </c>
      <c r="BE827" s="172" t="s">
        <v>5101</v>
      </c>
      <c r="BF827" s="171" t="s">
        <v>1752</v>
      </c>
      <c r="BG827" s="224"/>
      <c r="BH827" s="224"/>
      <c r="BI827" s="224"/>
      <c r="BJ827" s="224"/>
      <c r="BK827" s="248"/>
      <c r="BL827" s="383"/>
      <c r="BM827" s="224"/>
      <c r="BN827" s="224"/>
      <c r="BO827" s="224"/>
      <c r="BP827" s="224"/>
      <c r="BQ827" s="224"/>
      <c r="BR827" s="224"/>
      <c r="BS827" s="224"/>
      <c r="BT827" s="224"/>
      <c r="BU827" s="224"/>
      <c r="BV827" s="224"/>
      <c r="BW827" s="224"/>
      <c r="BX827" s="224"/>
      <c r="BY827" s="224"/>
      <c r="BZ827" s="224"/>
      <c r="CA827" s="224"/>
      <c r="CB827" s="224"/>
      <c r="CC827" s="224"/>
      <c r="CD827" s="224"/>
      <c r="CE827" s="224"/>
      <c r="CF827" s="224"/>
      <c r="CG827" s="224"/>
      <c r="CH827" s="224"/>
      <c r="CI827" s="224"/>
      <c r="CJ827" s="224"/>
      <c r="CK827" s="224"/>
    </row>
    <row r="828" spans="1:89" s="189" customFormat="1">
      <c r="A828" s="371" t="s">
        <v>2727</v>
      </c>
      <c r="B828" s="228" t="s">
        <v>2728</v>
      </c>
      <c r="C828" s="252"/>
      <c r="D828" s="182" t="s">
        <v>7463</v>
      </c>
      <c r="E828" s="171" t="s">
        <v>5095</v>
      </c>
      <c r="F828" s="224" t="s">
        <v>2961</v>
      </c>
      <c r="G828" s="383" t="s">
        <v>1768</v>
      </c>
      <c r="H828" s="254" t="s">
        <v>5102</v>
      </c>
      <c r="I828" s="446"/>
      <c r="J828" s="433"/>
      <c r="K828" s="385"/>
      <c r="L828" s="436"/>
      <c r="M828" s="436" t="s">
        <v>1768</v>
      </c>
      <c r="N828" s="383"/>
      <c r="O828" s="383"/>
      <c r="P828" s="436"/>
      <c r="Q828" s="376"/>
      <c r="R828" s="451"/>
      <c r="S828" s="453"/>
      <c r="T828" s="436"/>
      <c r="U828" s="460"/>
      <c r="V828" s="451"/>
      <c r="W828" s="436"/>
      <c r="X828" s="436"/>
      <c r="Y828" s="436"/>
      <c r="Z828" s="436"/>
      <c r="AA828" s="436"/>
      <c r="AB828" s="436"/>
      <c r="AC828" s="436"/>
      <c r="AD828" s="436"/>
      <c r="AE828" s="436"/>
      <c r="AF828" s="436"/>
      <c r="AG828" s="436"/>
      <c r="AH828" s="436"/>
      <c r="AI828" s="376"/>
      <c r="AJ828" s="451" t="s">
        <v>1768</v>
      </c>
      <c r="AK828" s="386" t="s">
        <v>5103</v>
      </c>
      <c r="AL828" s="452"/>
      <c r="AM828" s="452"/>
      <c r="AN828" s="452"/>
      <c r="AO828" s="452"/>
      <c r="AP828" s="453"/>
      <c r="AQ828" s="376"/>
      <c r="AR828" s="451"/>
      <c r="AS828" s="436"/>
      <c r="AT828" s="436"/>
      <c r="AU828" s="436"/>
      <c r="AV828" s="436"/>
      <c r="AW828" s="436"/>
      <c r="AX828" s="436"/>
      <c r="AY828" s="436"/>
      <c r="AZ828" s="383"/>
      <c r="BA828" s="256"/>
      <c r="BB828" s="376"/>
      <c r="BC828" s="224" t="s">
        <v>2733</v>
      </c>
      <c r="BD828" s="173" t="s">
        <v>5097</v>
      </c>
      <c r="BE828" s="172" t="s">
        <v>5104</v>
      </c>
      <c r="BF828" s="171" t="s">
        <v>1752</v>
      </c>
      <c r="BG828" s="224"/>
      <c r="BH828" s="224"/>
      <c r="BI828" s="224"/>
      <c r="BJ828" s="224"/>
      <c r="BK828" s="248"/>
      <c r="BL828" s="383"/>
      <c r="BM828" s="224"/>
      <c r="BN828" s="224"/>
      <c r="BO828" s="224"/>
      <c r="BP828" s="224"/>
      <c r="BQ828" s="224"/>
      <c r="BR828" s="224"/>
      <c r="BS828" s="224"/>
      <c r="BT828" s="224"/>
      <c r="BU828" s="224"/>
      <c r="BV828" s="224"/>
      <c r="BW828" s="224"/>
      <c r="BX828" s="224"/>
      <c r="BY828" s="224"/>
      <c r="BZ828" s="224"/>
      <c r="CA828" s="224"/>
      <c r="CB828" s="224"/>
      <c r="CC828" s="224"/>
      <c r="CD828" s="224"/>
      <c r="CE828" s="224"/>
      <c r="CF828" s="224"/>
      <c r="CG828" s="224"/>
      <c r="CH828" s="224"/>
      <c r="CI828" s="224"/>
      <c r="CJ828" s="224"/>
      <c r="CK828" s="224"/>
    </row>
    <row r="829" spans="1:89" s="189" customFormat="1">
      <c r="A829" s="371" t="s">
        <v>2727</v>
      </c>
      <c r="B829" s="228" t="s">
        <v>2728</v>
      </c>
      <c r="C829" s="252"/>
      <c r="D829" s="182" t="s">
        <v>7464</v>
      </c>
      <c r="E829" s="171" t="s">
        <v>5095</v>
      </c>
      <c r="F829" s="224" t="s">
        <v>5105</v>
      </c>
      <c r="G829" s="383" t="s">
        <v>1768</v>
      </c>
      <c r="H829" s="254" t="s">
        <v>5106</v>
      </c>
      <c r="I829" s="446"/>
      <c r="J829" s="433"/>
      <c r="K829" s="385"/>
      <c r="L829" s="436"/>
      <c r="M829" s="436" t="s">
        <v>1768</v>
      </c>
      <c r="N829" s="383"/>
      <c r="O829" s="383"/>
      <c r="P829" s="436"/>
      <c r="Q829" s="376"/>
      <c r="R829" s="451"/>
      <c r="S829" s="453"/>
      <c r="T829" s="436"/>
      <c r="U829" s="460"/>
      <c r="V829" s="451"/>
      <c r="W829" s="436"/>
      <c r="X829" s="436"/>
      <c r="Y829" s="436"/>
      <c r="Z829" s="436"/>
      <c r="AA829" s="436"/>
      <c r="AB829" s="436"/>
      <c r="AC829" s="436"/>
      <c r="AD829" s="436"/>
      <c r="AE829" s="436"/>
      <c r="AF829" s="436"/>
      <c r="AG829" s="436"/>
      <c r="AH829" s="436"/>
      <c r="AI829" s="376"/>
      <c r="AJ829" s="451" t="s">
        <v>1768</v>
      </c>
      <c r="AK829" s="386" t="s">
        <v>5107</v>
      </c>
      <c r="AL829" s="452"/>
      <c r="AM829" s="452"/>
      <c r="AN829" s="452"/>
      <c r="AO829" s="452"/>
      <c r="AP829" s="453"/>
      <c r="AQ829" s="376"/>
      <c r="AR829" s="451"/>
      <c r="AS829" s="436"/>
      <c r="AT829" s="436"/>
      <c r="AU829" s="436"/>
      <c r="AV829" s="436"/>
      <c r="AW829" s="436"/>
      <c r="AX829" s="436"/>
      <c r="AY829" s="436"/>
      <c r="AZ829" s="383"/>
      <c r="BA829" s="256"/>
      <c r="BB829" s="376"/>
      <c r="BC829" s="224" t="s">
        <v>2733</v>
      </c>
      <c r="BD829" s="173" t="s">
        <v>5097</v>
      </c>
      <c r="BE829" s="172" t="s">
        <v>4735</v>
      </c>
      <c r="BF829" s="171" t="s">
        <v>1752</v>
      </c>
      <c r="BG829" s="224"/>
      <c r="BH829" s="224"/>
      <c r="BI829" s="224"/>
      <c r="BJ829" s="224"/>
      <c r="BK829" s="248"/>
      <c r="BL829" s="383"/>
      <c r="BM829" s="224"/>
      <c r="BN829" s="224"/>
      <c r="BO829" s="224"/>
      <c r="BP829" s="224"/>
      <c r="BQ829" s="224"/>
      <c r="BR829" s="224"/>
      <c r="BS829" s="224"/>
      <c r="BT829" s="224"/>
      <c r="BU829" s="224"/>
      <c r="BV829" s="224"/>
      <c r="BW829" s="224"/>
      <c r="BX829" s="224"/>
      <c r="BY829" s="224"/>
      <c r="BZ829" s="224"/>
      <c r="CA829" s="224"/>
      <c r="CB829" s="224"/>
      <c r="CC829" s="224"/>
      <c r="CD829" s="224"/>
      <c r="CE829" s="224"/>
      <c r="CF829" s="224"/>
      <c r="CG829" s="224"/>
      <c r="CH829" s="224"/>
      <c r="CI829" s="224"/>
      <c r="CJ829" s="224"/>
      <c r="CK829" s="224"/>
    </row>
    <row r="830" spans="1:89" s="189" customFormat="1" ht="45">
      <c r="A830" s="371" t="s">
        <v>2727</v>
      </c>
      <c r="B830" s="228" t="s">
        <v>2728</v>
      </c>
      <c r="C830" s="252"/>
      <c r="D830" s="182" t="s">
        <v>7465</v>
      </c>
      <c r="E830" s="171" t="s">
        <v>5108</v>
      </c>
      <c r="F830" s="224" t="s">
        <v>2762</v>
      </c>
      <c r="G830" s="383"/>
      <c r="H830" s="254" t="s">
        <v>5109</v>
      </c>
      <c r="I830" s="446"/>
      <c r="J830" s="433"/>
      <c r="K830" s="385"/>
      <c r="L830" s="436"/>
      <c r="M830" s="436"/>
      <c r="N830" s="383"/>
      <c r="O830" s="383" t="s">
        <v>1768</v>
      </c>
      <c r="P830" s="436"/>
      <c r="Q830" s="376"/>
      <c r="R830" s="451"/>
      <c r="S830" s="453"/>
      <c r="T830" s="436"/>
      <c r="U830" s="460"/>
      <c r="V830" s="451"/>
      <c r="W830" s="436"/>
      <c r="X830" s="436"/>
      <c r="Y830" s="436"/>
      <c r="Z830" s="436"/>
      <c r="AA830" s="436"/>
      <c r="AB830" s="436"/>
      <c r="AC830" s="436"/>
      <c r="AD830" s="436"/>
      <c r="AE830" s="436"/>
      <c r="AF830" s="436"/>
      <c r="AG830" s="436"/>
      <c r="AH830" s="436"/>
      <c r="AI830" s="376"/>
      <c r="AJ830" s="451"/>
      <c r="AK830" s="386"/>
      <c r="AL830" s="452"/>
      <c r="AM830" s="452"/>
      <c r="AN830" s="452"/>
      <c r="AO830" s="452"/>
      <c r="AP830" s="453"/>
      <c r="AQ830" s="376"/>
      <c r="AR830" s="451"/>
      <c r="AS830" s="436"/>
      <c r="AT830" s="436"/>
      <c r="AU830" s="436"/>
      <c r="AV830" s="436"/>
      <c r="AW830" s="436"/>
      <c r="AX830" s="436"/>
      <c r="AY830" s="436"/>
      <c r="AZ830" s="383"/>
      <c r="BA830" s="256"/>
      <c r="BB830" s="376"/>
      <c r="BC830" s="224" t="s">
        <v>2733</v>
      </c>
      <c r="BD830" s="173" t="s">
        <v>5110</v>
      </c>
      <c r="BE830" s="172" t="s">
        <v>2762</v>
      </c>
      <c r="BF830" s="171" t="s">
        <v>1752</v>
      </c>
      <c r="BG830" s="224"/>
      <c r="BH830" s="224" t="s">
        <v>2735</v>
      </c>
      <c r="BI830" s="224"/>
      <c r="BJ830" s="224"/>
      <c r="BK830" s="248"/>
      <c r="BL830" s="383"/>
      <c r="BM830" s="224"/>
      <c r="BN830" s="224"/>
      <c r="BO830" s="224"/>
      <c r="BP830" s="224"/>
      <c r="BQ830" s="224"/>
      <c r="BR830" s="224"/>
      <c r="BS830" s="224"/>
      <c r="BT830" s="224"/>
      <c r="BU830" s="224"/>
      <c r="BV830" s="224"/>
      <c r="BW830" s="224"/>
      <c r="BX830" s="224"/>
      <c r="BY830" s="224"/>
      <c r="BZ830" s="224"/>
      <c r="CA830" s="224"/>
      <c r="CB830" s="224"/>
      <c r="CC830" s="224"/>
      <c r="CD830" s="224"/>
      <c r="CE830" s="224"/>
      <c r="CF830" s="224"/>
      <c r="CG830" s="224"/>
      <c r="CH830" s="224"/>
      <c r="CI830" s="224"/>
      <c r="CJ830" s="224"/>
      <c r="CK830" s="224"/>
    </row>
    <row r="831" spans="1:89" s="189" customFormat="1" ht="45">
      <c r="A831" s="371" t="s">
        <v>2727</v>
      </c>
      <c r="B831" s="228" t="s">
        <v>2728</v>
      </c>
      <c r="C831" s="252"/>
      <c r="D831" s="182" t="s">
        <v>7466</v>
      </c>
      <c r="E831" s="171" t="s">
        <v>5108</v>
      </c>
      <c r="F831" s="224" t="s">
        <v>2756</v>
      </c>
      <c r="G831" s="383"/>
      <c r="H831" s="254" t="s">
        <v>5111</v>
      </c>
      <c r="I831" s="446"/>
      <c r="J831" s="433"/>
      <c r="K831" s="385"/>
      <c r="L831" s="436"/>
      <c r="M831" s="436"/>
      <c r="N831" s="383"/>
      <c r="O831" s="383"/>
      <c r="P831" s="436"/>
      <c r="Q831" s="376"/>
      <c r="R831" s="451"/>
      <c r="S831" s="453"/>
      <c r="T831" s="436"/>
      <c r="U831" s="460"/>
      <c r="V831" s="451"/>
      <c r="W831" s="436"/>
      <c r="X831" s="436"/>
      <c r="Y831" s="436"/>
      <c r="Z831" s="436"/>
      <c r="AA831" s="436"/>
      <c r="AB831" s="436"/>
      <c r="AC831" s="436"/>
      <c r="AD831" s="436"/>
      <c r="AE831" s="436"/>
      <c r="AF831" s="436"/>
      <c r="AG831" s="436"/>
      <c r="AH831" s="436"/>
      <c r="AI831" s="376"/>
      <c r="AJ831" s="451" t="s">
        <v>1768</v>
      </c>
      <c r="AK831" s="433" t="s">
        <v>5112</v>
      </c>
      <c r="AL831" s="452"/>
      <c r="AM831" s="452"/>
      <c r="AN831" s="452"/>
      <c r="AO831" s="452"/>
      <c r="AP831" s="453"/>
      <c r="AQ831" s="376"/>
      <c r="AR831" s="451"/>
      <c r="AS831" s="436"/>
      <c r="AT831" s="436"/>
      <c r="AU831" s="436"/>
      <c r="AV831" s="436"/>
      <c r="AW831" s="436"/>
      <c r="AX831" s="436"/>
      <c r="AY831" s="436"/>
      <c r="AZ831" s="383"/>
      <c r="BA831" s="256"/>
      <c r="BB831" s="376"/>
      <c r="BC831" s="224" t="s">
        <v>2733</v>
      </c>
      <c r="BD831" s="173" t="s">
        <v>5110</v>
      </c>
      <c r="BE831" s="172" t="s">
        <v>2756</v>
      </c>
      <c r="BF831" s="171" t="s">
        <v>1752</v>
      </c>
      <c r="BG831" s="224"/>
      <c r="BH831" s="224" t="s">
        <v>2735</v>
      </c>
      <c r="BI831" s="224"/>
      <c r="BJ831" s="224"/>
      <c r="BK831" s="248"/>
      <c r="BL831" s="383"/>
      <c r="BM831" s="224"/>
      <c r="BN831" s="224"/>
      <c r="BO831" s="224"/>
      <c r="BP831" s="224"/>
      <c r="BQ831" s="224"/>
      <c r="BR831" s="224"/>
      <c r="BS831" s="224"/>
      <c r="BT831" s="224"/>
      <c r="BU831" s="224"/>
      <c r="BV831" s="224"/>
      <c r="BW831" s="224"/>
      <c r="BX831" s="224"/>
      <c r="BY831" s="224"/>
      <c r="BZ831" s="224"/>
      <c r="CA831" s="224"/>
      <c r="CB831" s="224"/>
      <c r="CC831" s="224"/>
      <c r="CD831" s="224"/>
      <c r="CE831" s="224"/>
      <c r="CF831" s="224"/>
      <c r="CG831" s="224"/>
      <c r="CH831" s="224"/>
      <c r="CI831" s="224"/>
      <c r="CJ831" s="224"/>
      <c r="CK831" s="224"/>
    </row>
    <row r="832" spans="1:89" s="189" customFormat="1" ht="30">
      <c r="A832" s="371" t="s">
        <v>2727</v>
      </c>
      <c r="B832" s="228" t="s">
        <v>2728</v>
      </c>
      <c r="C832" s="252"/>
      <c r="D832" s="182" t="s">
        <v>7467</v>
      </c>
      <c r="E832" s="171" t="s">
        <v>5108</v>
      </c>
      <c r="F832" s="224" t="s">
        <v>2774</v>
      </c>
      <c r="G832" s="383"/>
      <c r="H832" s="254" t="s">
        <v>5113</v>
      </c>
      <c r="I832" s="446"/>
      <c r="J832" s="433"/>
      <c r="K832" s="385"/>
      <c r="L832" s="436"/>
      <c r="M832" s="436"/>
      <c r="N832" s="383"/>
      <c r="O832" s="383"/>
      <c r="P832" s="436"/>
      <c r="Q832" s="376"/>
      <c r="R832" s="451"/>
      <c r="S832" s="453"/>
      <c r="T832" s="436"/>
      <c r="U832" s="460"/>
      <c r="V832" s="451"/>
      <c r="W832" s="436"/>
      <c r="X832" s="436"/>
      <c r="Y832" s="436"/>
      <c r="Z832" s="436"/>
      <c r="AA832" s="436"/>
      <c r="AB832" s="436"/>
      <c r="AC832" s="436"/>
      <c r="AD832" s="436"/>
      <c r="AE832" s="436"/>
      <c r="AF832" s="436"/>
      <c r="AG832" s="436"/>
      <c r="AH832" s="436"/>
      <c r="AI832" s="376"/>
      <c r="AJ832" s="451" t="s">
        <v>1768</v>
      </c>
      <c r="AK832" s="386" t="s">
        <v>34</v>
      </c>
      <c r="AL832" s="452"/>
      <c r="AM832" s="452"/>
      <c r="AN832" s="452"/>
      <c r="AO832" s="452"/>
      <c r="AP832" s="453"/>
      <c r="AQ832" s="376"/>
      <c r="AR832" s="451"/>
      <c r="AS832" s="436"/>
      <c r="AT832" s="436"/>
      <c r="AU832" s="436"/>
      <c r="AV832" s="436"/>
      <c r="AW832" s="436"/>
      <c r="AX832" s="436"/>
      <c r="AY832" s="436"/>
      <c r="AZ832" s="383"/>
      <c r="BA832" s="256"/>
      <c r="BB832" s="376"/>
      <c r="BC832" s="224" t="s">
        <v>2733</v>
      </c>
      <c r="BD832" s="173" t="s">
        <v>5110</v>
      </c>
      <c r="BE832" s="172" t="s">
        <v>2774</v>
      </c>
      <c r="BF832" s="171" t="s">
        <v>1752</v>
      </c>
      <c r="BG832" s="224"/>
      <c r="BH832" s="224" t="s">
        <v>2735</v>
      </c>
      <c r="BI832" s="224"/>
      <c r="BJ832" s="224"/>
      <c r="BK832" s="248"/>
      <c r="BL832" s="383"/>
      <c r="BM832" s="224"/>
      <c r="BN832" s="224"/>
      <c r="BO832" s="224"/>
      <c r="BP832" s="224"/>
      <c r="BQ832" s="224"/>
      <c r="BR832" s="224"/>
      <c r="BS832" s="224"/>
      <c r="BT832" s="224"/>
      <c r="BU832" s="224"/>
      <c r="BV832" s="224"/>
      <c r="BW832" s="224"/>
      <c r="BX832" s="224"/>
      <c r="BY832" s="224"/>
      <c r="BZ832" s="224"/>
      <c r="CA832" s="224"/>
      <c r="CB832" s="224"/>
      <c r="CC832" s="224"/>
      <c r="CD832" s="224"/>
      <c r="CE832" s="224"/>
      <c r="CF832" s="224"/>
      <c r="CG832" s="224"/>
      <c r="CH832" s="224"/>
      <c r="CI832" s="224"/>
      <c r="CJ832" s="224"/>
      <c r="CK832" s="224"/>
    </row>
    <row r="833" spans="1:89" s="189" customFormat="1" ht="60">
      <c r="A833" s="371" t="s">
        <v>2727</v>
      </c>
      <c r="B833" s="228" t="s">
        <v>2728</v>
      </c>
      <c r="C833" s="252"/>
      <c r="D833" s="182" t="s">
        <v>7468</v>
      </c>
      <c r="E833" s="171" t="s">
        <v>5108</v>
      </c>
      <c r="F833" s="224" t="s">
        <v>2961</v>
      </c>
      <c r="G833" s="383" t="s">
        <v>1768</v>
      </c>
      <c r="H833" s="254" t="s">
        <v>5114</v>
      </c>
      <c r="I833" s="446"/>
      <c r="J833" s="433"/>
      <c r="K833" s="385"/>
      <c r="L833" s="436"/>
      <c r="M833" s="436" t="s">
        <v>1768</v>
      </c>
      <c r="N833" s="383"/>
      <c r="O833" s="383"/>
      <c r="P833" s="436"/>
      <c r="Q833" s="376"/>
      <c r="R833" s="451"/>
      <c r="S833" s="453"/>
      <c r="T833" s="436"/>
      <c r="U833" s="460"/>
      <c r="V833" s="451"/>
      <c r="W833" s="436"/>
      <c r="X833" s="436"/>
      <c r="Y833" s="436"/>
      <c r="Z833" s="436"/>
      <c r="AA833" s="436"/>
      <c r="AB833" s="436"/>
      <c r="AC833" s="436"/>
      <c r="AD833" s="436"/>
      <c r="AE833" s="436"/>
      <c r="AF833" s="436"/>
      <c r="AG833" s="436"/>
      <c r="AH833" s="436"/>
      <c r="AI833" s="376"/>
      <c r="AJ833" s="451" t="s">
        <v>1768</v>
      </c>
      <c r="AK833" s="386" t="s">
        <v>405</v>
      </c>
      <c r="AL833" s="452"/>
      <c r="AM833" s="452"/>
      <c r="AN833" s="452"/>
      <c r="AO833" s="452"/>
      <c r="AP833" s="453"/>
      <c r="AQ833" s="376"/>
      <c r="AR833" s="451"/>
      <c r="AS833" s="436"/>
      <c r="AT833" s="436"/>
      <c r="AU833" s="436"/>
      <c r="AV833" s="436"/>
      <c r="AW833" s="436"/>
      <c r="AX833" s="436"/>
      <c r="AY833" s="436"/>
      <c r="AZ833" s="383"/>
      <c r="BA833" s="256"/>
      <c r="BB833" s="376"/>
      <c r="BC833" s="224" t="s">
        <v>2964</v>
      </c>
      <c r="BD833" s="173"/>
      <c r="BE833" s="172"/>
      <c r="BF833" s="171" t="s">
        <v>1752</v>
      </c>
      <c r="BG833" s="224"/>
      <c r="BH833" s="224"/>
      <c r="BI833" s="224"/>
      <c r="BJ833" s="224"/>
      <c r="BK833" s="248"/>
      <c r="BL833" s="383"/>
      <c r="BM833" s="224"/>
      <c r="BN833" s="224"/>
      <c r="BO833" s="224"/>
      <c r="BP833" s="224"/>
      <c r="BQ833" s="224"/>
      <c r="BR833" s="224"/>
      <c r="BS833" s="224"/>
      <c r="BT833" s="224"/>
      <c r="BU833" s="224"/>
      <c r="BV833" s="224"/>
      <c r="BW833" s="224"/>
      <c r="BX833" s="224"/>
      <c r="BY833" s="224"/>
      <c r="BZ833" s="224"/>
      <c r="CA833" s="224"/>
      <c r="CB833" s="224"/>
      <c r="CC833" s="224"/>
      <c r="CD833" s="224"/>
      <c r="CE833" s="224"/>
      <c r="CF833" s="224"/>
      <c r="CG833" s="224"/>
      <c r="CH833" s="224"/>
      <c r="CI833" s="224"/>
      <c r="CJ833" s="224"/>
      <c r="CK833" s="224"/>
    </row>
    <row r="834" spans="1:89" s="189" customFormat="1">
      <c r="A834" s="371" t="s">
        <v>2727</v>
      </c>
      <c r="B834" s="228" t="s">
        <v>2728</v>
      </c>
      <c r="C834" s="252"/>
      <c r="D834" s="182" t="s">
        <v>7469</v>
      </c>
      <c r="E834" s="171" t="s">
        <v>5108</v>
      </c>
      <c r="F834" s="224" t="s">
        <v>4832</v>
      </c>
      <c r="G834" s="383"/>
      <c r="H834" s="254" t="s">
        <v>5115</v>
      </c>
      <c r="I834" s="446"/>
      <c r="J834" s="433"/>
      <c r="K834" s="385"/>
      <c r="L834" s="436"/>
      <c r="M834" s="436"/>
      <c r="N834" s="383"/>
      <c r="O834" s="383" t="s">
        <v>1768</v>
      </c>
      <c r="P834" s="436"/>
      <c r="Q834" s="376"/>
      <c r="R834" s="451"/>
      <c r="S834" s="453"/>
      <c r="T834" s="436"/>
      <c r="U834" s="460"/>
      <c r="V834" s="451"/>
      <c r="W834" s="436"/>
      <c r="X834" s="436"/>
      <c r="Y834" s="436"/>
      <c r="Z834" s="436"/>
      <c r="AA834" s="436"/>
      <c r="AB834" s="436"/>
      <c r="AC834" s="436"/>
      <c r="AD834" s="436"/>
      <c r="AE834" s="436"/>
      <c r="AF834" s="436"/>
      <c r="AG834" s="436"/>
      <c r="AH834" s="436"/>
      <c r="AI834" s="376"/>
      <c r="AJ834" s="451"/>
      <c r="AK834" s="386"/>
      <c r="AL834" s="452"/>
      <c r="AM834" s="452"/>
      <c r="AN834" s="452"/>
      <c r="AO834" s="452"/>
      <c r="AP834" s="453"/>
      <c r="AQ834" s="376"/>
      <c r="AR834" s="451"/>
      <c r="AS834" s="436"/>
      <c r="AT834" s="436"/>
      <c r="AU834" s="436"/>
      <c r="AV834" s="436"/>
      <c r="AW834" s="436"/>
      <c r="AX834" s="436"/>
      <c r="AY834" s="436"/>
      <c r="AZ834" s="383"/>
      <c r="BA834" s="256"/>
      <c r="BB834" s="376"/>
      <c r="BC834" s="224" t="s">
        <v>2733</v>
      </c>
      <c r="BD834" s="173" t="s">
        <v>5110</v>
      </c>
      <c r="BE834" s="172" t="s">
        <v>3896</v>
      </c>
      <c r="BF834" s="171" t="s">
        <v>1752</v>
      </c>
      <c r="BG834" s="224"/>
      <c r="BH834" s="224" t="s">
        <v>2874</v>
      </c>
      <c r="BI834" s="224"/>
      <c r="BJ834" s="224"/>
      <c r="BK834" s="248"/>
      <c r="BL834" s="383"/>
      <c r="BM834" s="224"/>
      <c r="BN834" s="224"/>
      <c r="BO834" s="224"/>
      <c r="BP834" s="224"/>
      <c r="BQ834" s="224"/>
      <c r="BR834" s="224"/>
      <c r="BS834" s="224"/>
      <c r="BT834" s="224"/>
      <c r="BU834" s="224"/>
      <c r="BV834" s="224"/>
      <c r="BW834" s="224"/>
      <c r="BX834" s="224"/>
      <c r="BY834" s="224"/>
      <c r="BZ834" s="224"/>
      <c r="CA834" s="224"/>
      <c r="CB834" s="224"/>
      <c r="CC834" s="224"/>
      <c r="CD834" s="224"/>
      <c r="CE834" s="224"/>
      <c r="CF834" s="224"/>
      <c r="CG834" s="224"/>
      <c r="CH834" s="224"/>
      <c r="CI834" s="224"/>
      <c r="CJ834" s="224"/>
      <c r="CK834" s="224"/>
    </row>
    <row r="835" spans="1:89" s="189" customFormat="1">
      <c r="A835" s="371" t="s">
        <v>2727</v>
      </c>
      <c r="B835" s="228" t="s">
        <v>2728</v>
      </c>
      <c r="C835" s="252"/>
      <c r="D835" s="182" t="s">
        <v>7470</v>
      </c>
      <c r="E835" s="171" t="s">
        <v>5108</v>
      </c>
      <c r="F835" s="224" t="s">
        <v>5116</v>
      </c>
      <c r="G835" s="383" t="s">
        <v>1768</v>
      </c>
      <c r="H835" s="254" t="s">
        <v>5117</v>
      </c>
      <c r="I835" s="446"/>
      <c r="J835" s="433"/>
      <c r="K835" s="385"/>
      <c r="L835" s="436"/>
      <c r="M835" s="436" t="s">
        <v>1768</v>
      </c>
      <c r="N835" s="383"/>
      <c r="O835" s="383"/>
      <c r="P835" s="436"/>
      <c r="Q835" s="376"/>
      <c r="R835" s="451"/>
      <c r="S835" s="453"/>
      <c r="T835" s="436"/>
      <c r="U835" s="460"/>
      <c r="V835" s="451"/>
      <c r="W835" s="436"/>
      <c r="X835" s="436"/>
      <c r="Y835" s="436"/>
      <c r="Z835" s="436"/>
      <c r="AA835" s="436"/>
      <c r="AB835" s="436"/>
      <c r="AC835" s="436"/>
      <c r="AD835" s="436"/>
      <c r="AE835" s="436"/>
      <c r="AF835" s="436"/>
      <c r="AG835" s="436"/>
      <c r="AH835" s="436"/>
      <c r="AI835" s="376"/>
      <c r="AJ835" s="451" t="s">
        <v>1768</v>
      </c>
      <c r="AK835" s="386" t="s">
        <v>5118</v>
      </c>
      <c r="AL835" s="452"/>
      <c r="AM835" s="452"/>
      <c r="AN835" s="452"/>
      <c r="AO835" s="452"/>
      <c r="AP835" s="453"/>
      <c r="AQ835" s="376"/>
      <c r="AR835" s="451"/>
      <c r="AS835" s="436"/>
      <c r="AT835" s="436"/>
      <c r="AU835" s="436"/>
      <c r="AV835" s="436"/>
      <c r="AW835" s="436"/>
      <c r="AX835" s="436"/>
      <c r="AY835" s="436"/>
      <c r="AZ835" s="383"/>
      <c r="BA835" s="256"/>
      <c r="BB835" s="376"/>
      <c r="BC835" s="224" t="s">
        <v>2733</v>
      </c>
      <c r="BD835" s="173" t="s">
        <v>5110</v>
      </c>
      <c r="BE835" s="172" t="s">
        <v>5068</v>
      </c>
      <c r="BF835" s="171" t="s">
        <v>1752</v>
      </c>
      <c r="BG835" s="224"/>
      <c r="BH835" s="224" t="s">
        <v>2820</v>
      </c>
      <c r="BI835" s="224"/>
      <c r="BJ835" s="224"/>
      <c r="BK835" s="248"/>
      <c r="BL835" s="383"/>
      <c r="BM835" s="224"/>
      <c r="BN835" s="224"/>
      <c r="BO835" s="224"/>
      <c r="BP835" s="224"/>
      <c r="BQ835" s="224"/>
      <c r="BR835" s="224"/>
      <c r="BS835" s="224"/>
      <c r="BT835" s="224"/>
      <c r="BU835" s="224"/>
      <c r="BV835" s="224"/>
      <c r="BW835" s="224"/>
      <c r="BX835" s="224"/>
      <c r="BY835" s="224"/>
      <c r="BZ835" s="224"/>
      <c r="CA835" s="224"/>
      <c r="CB835" s="224"/>
      <c r="CC835" s="224"/>
      <c r="CD835" s="224"/>
      <c r="CE835" s="224"/>
      <c r="CF835" s="224"/>
      <c r="CG835" s="224"/>
      <c r="CH835" s="224"/>
      <c r="CI835" s="224"/>
      <c r="CJ835" s="224"/>
      <c r="CK835" s="224"/>
    </row>
    <row r="836" spans="1:89" s="189" customFormat="1">
      <c r="A836" s="371" t="s">
        <v>2727</v>
      </c>
      <c r="B836" s="228" t="s">
        <v>2728</v>
      </c>
      <c r="C836" s="252"/>
      <c r="D836" s="182" t="s">
        <v>7471</v>
      </c>
      <c r="E836" s="171" t="s">
        <v>5108</v>
      </c>
      <c r="F836" s="224" t="s">
        <v>5119</v>
      </c>
      <c r="G836" s="383"/>
      <c r="H836" s="254" t="s">
        <v>5120</v>
      </c>
      <c r="I836" s="446"/>
      <c r="J836" s="433"/>
      <c r="K836" s="385"/>
      <c r="L836" s="436"/>
      <c r="M836" s="436"/>
      <c r="N836" s="383"/>
      <c r="O836" s="383"/>
      <c r="P836" s="436"/>
      <c r="Q836" s="376"/>
      <c r="R836" s="451"/>
      <c r="S836" s="453"/>
      <c r="T836" s="436"/>
      <c r="U836" s="460"/>
      <c r="V836" s="451"/>
      <c r="W836" s="436"/>
      <c r="X836" s="436"/>
      <c r="Y836" s="436"/>
      <c r="Z836" s="436"/>
      <c r="AA836" s="436"/>
      <c r="AB836" s="436"/>
      <c r="AC836" s="436"/>
      <c r="AD836" s="436"/>
      <c r="AE836" s="436"/>
      <c r="AF836" s="436"/>
      <c r="AG836" s="436"/>
      <c r="AH836" s="436"/>
      <c r="AI836" s="376"/>
      <c r="AJ836" s="451" t="s">
        <v>1768</v>
      </c>
      <c r="AK836" s="386" t="s">
        <v>5121</v>
      </c>
      <c r="AL836" s="452"/>
      <c r="AM836" s="452"/>
      <c r="AN836" s="452"/>
      <c r="AO836" s="452"/>
      <c r="AP836" s="453"/>
      <c r="AQ836" s="376"/>
      <c r="AR836" s="451"/>
      <c r="AS836" s="436"/>
      <c r="AT836" s="436"/>
      <c r="AU836" s="436"/>
      <c r="AV836" s="436"/>
      <c r="AW836" s="436"/>
      <c r="AX836" s="436"/>
      <c r="AY836" s="436"/>
      <c r="AZ836" s="383"/>
      <c r="BA836" s="256"/>
      <c r="BB836" s="376"/>
      <c r="BC836" s="224" t="s">
        <v>2733</v>
      </c>
      <c r="BD836" s="173" t="s">
        <v>5110</v>
      </c>
      <c r="BE836" s="172" t="s">
        <v>5122</v>
      </c>
      <c r="BF836" s="171" t="s">
        <v>1752</v>
      </c>
      <c r="BG836" s="224"/>
      <c r="BH836" s="224" t="s">
        <v>2735</v>
      </c>
      <c r="BI836" s="224"/>
      <c r="BJ836" s="224"/>
      <c r="BK836" s="248"/>
      <c r="BL836" s="383"/>
      <c r="BM836" s="224"/>
      <c r="BN836" s="224"/>
      <c r="BO836" s="224"/>
      <c r="BP836" s="224"/>
      <c r="BQ836" s="224"/>
      <c r="BR836" s="224"/>
      <c r="BS836" s="224"/>
      <c r="BT836" s="224"/>
      <c r="BU836" s="224"/>
      <c r="BV836" s="224"/>
      <c r="BW836" s="224"/>
      <c r="BX836" s="224"/>
      <c r="BY836" s="224"/>
      <c r="BZ836" s="224"/>
      <c r="CA836" s="224"/>
      <c r="CB836" s="224"/>
      <c r="CC836" s="224"/>
      <c r="CD836" s="224"/>
      <c r="CE836" s="224"/>
      <c r="CF836" s="224"/>
      <c r="CG836" s="224"/>
      <c r="CH836" s="224"/>
      <c r="CI836" s="224"/>
      <c r="CJ836" s="224"/>
      <c r="CK836" s="224"/>
    </row>
    <row r="837" spans="1:89" s="189" customFormat="1">
      <c r="A837" s="371" t="s">
        <v>2727</v>
      </c>
      <c r="B837" s="228" t="s">
        <v>2728</v>
      </c>
      <c r="C837" s="252"/>
      <c r="D837" s="182" t="s">
        <v>7472</v>
      </c>
      <c r="E837" s="171" t="s">
        <v>5108</v>
      </c>
      <c r="F837" s="224" t="s">
        <v>5123</v>
      </c>
      <c r="G837" s="383"/>
      <c r="H837" s="254" t="s">
        <v>5124</v>
      </c>
      <c r="I837" s="446"/>
      <c r="J837" s="433"/>
      <c r="K837" s="385"/>
      <c r="L837" s="436"/>
      <c r="M837" s="436"/>
      <c r="N837" s="383"/>
      <c r="O837" s="383"/>
      <c r="P837" s="436"/>
      <c r="Q837" s="376"/>
      <c r="R837" s="451"/>
      <c r="S837" s="453"/>
      <c r="T837" s="436"/>
      <c r="U837" s="460"/>
      <c r="V837" s="451"/>
      <c r="W837" s="436"/>
      <c r="X837" s="436"/>
      <c r="Y837" s="436"/>
      <c r="Z837" s="436"/>
      <c r="AA837" s="436"/>
      <c r="AB837" s="436"/>
      <c r="AC837" s="436"/>
      <c r="AD837" s="436"/>
      <c r="AE837" s="436"/>
      <c r="AF837" s="436"/>
      <c r="AG837" s="436"/>
      <c r="AH837" s="436"/>
      <c r="AI837" s="376"/>
      <c r="AJ837" s="451" t="s">
        <v>1768</v>
      </c>
      <c r="AK837" s="386" t="s">
        <v>5125</v>
      </c>
      <c r="AL837" s="452"/>
      <c r="AM837" s="452"/>
      <c r="AN837" s="452"/>
      <c r="AO837" s="452"/>
      <c r="AP837" s="453"/>
      <c r="AQ837" s="376"/>
      <c r="AR837" s="451"/>
      <c r="AS837" s="436"/>
      <c r="AT837" s="436"/>
      <c r="AU837" s="436"/>
      <c r="AV837" s="436"/>
      <c r="AW837" s="436"/>
      <c r="AX837" s="436"/>
      <c r="AY837" s="436"/>
      <c r="AZ837" s="383"/>
      <c r="BA837" s="256"/>
      <c r="BB837" s="376"/>
      <c r="BC837" s="224" t="s">
        <v>2733</v>
      </c>
      <c r="BD837" s="173" t="s">
        <v>5110</v>
      </c>
      <c r="BE837" s="172" t="s">
        <v>5126</v>
      </c>
      <c r="BF837" s="171" t="s">
        <v>1752</v>
      </c>
      <c r="BG837" s="224"/>
      <c r="BH837" s="224" t="s">
        <v>2735</v>
      </c>
      <c r="BI837" s="224"/>
      <c r="BJ837" s="224"/>
      <c r="BK837" s="248"/>
      <c r="BL837" s="383"/>
      <c r="BM837" s="224"/>
      <c r="BN837" s="224"/>
      <c r="BO837" s="224"/>
      <c r="BP837" s="224"/>
      <c r="BQ837" s="224"/>
      <c r="BR837" s="224"/>
      <c r="BS837" s="224"/>
      <c r="BT837" s="224"/>
      <c r="BU837" s="224"/>
      <c r="BV837" s="224"/>
      <c r="BW837" s="224"/>
      <c r="BX837" s="224"/>
      <c r="BY837" s="224"/>
      <c r="BZ837" s="224"/>
      <c r="CA837" s="224"/>
      <c r="CB837" s="224"/>
      <c r="CC837" s="224"/>
      <c r="CD837" s="224"/>
      <c r="CE837" s="224"/>
      <c r="CF837" s="224"/>
      <c r="CG837" s="224"/>
      <c r="CH837" s="224"/>
      <c r="CI837" s="224"/>
      <c r="CJ837" s="224"/>
      <c r="CK837" s="224"/>
    </row>
    <row r="838" spans="1:89" s="189" customFormat="1" ht="30">
      <c r="A838" s="371" t="s">
        <v>2727</v>
      </c>
      <c r="B838" s="228" t="s">
        <v>2728</v>
      </c>
      <c r="C838" s="252"/>
      <c r="D838" s="182" t="s">
        <v>7473</v>
      </c>
      <c r="E838" s="171" t="s">
        <v>5108</v>
      </c>
      <c r="F838" s="224" t="s">
        <v>4387</v>
      </c>
      <c r="G838" s="383"/>
      <c r="H838" s="254" t="s">
        <v>5127</v>
      </c>
      <c r="I838" s="446"/>
      <c r="J838" s="433"/>
      <c r="K838" s="385"/>
      <c r="L838" s="436"/>
      <c r="M838" s="436"/>
      <c r="N838" s="383"/>
      <c r="O838" s="383"/>
      <c r="P838" s="436"/>
      <c r="Q838" s="376"/>
      <c r="R838" s="451"/>
      <c r="S838" s="453"/>
      <c r="T838" s="436"/>
      <c r="U838" s="460"/>
      <c r="V838" s="451"/>
      <c r="W838" s="436"/>
      <c r="X838" s="436"/>
      <c r="Y838" s="436"/>
      <c r="Z838" s="436"/>
      <c r="AA838" s="436"/>
      <c r="AB838" s="436"/>
      <c r="AC838" s="436"/>
      <c r="AD838" s="436"/>
      <c r="AE838" s="436"/>
      <c r="AF838" s="436"/>
      <c r="AG838" s="436"/>
      <c r="AH838" s="436"/>
      <c r="AI838" s="376"/>
      <c r="AJ838" s="451" t="s">
        <v>1768</v>
      </c>
      <c r="AK838" s="386" t="s">
        <v>5128</v>
      </c>
      <c r="AL838" s="452"/>
      <c r="AM838" s="452"/>
      <c r="AN838" s="452"/>
      <c r="AO838" s="452"/>
      <c r="AP838" s="453"/>
      <c r="AQ838" s="376"/>
      <c r="AR838" s="451"/>
      <c r="AS838" s="436"/>
      <c r="AT838" s="436"/>
      <c r="AU838" s="436"/>
      <c r="AV838" s="436"/>
      <c r="AW838" s="436"/>
      <c r="AX838" s="436"/>
      <c r="AY838" s="436"/>
      <c r="AZ838" s="383"/>
      <c r="BA838" s="256"/>
      <c r="BB838" s="376"/>
      <c r="BC838" s="224" t="s">
        <v>2733</v>
      </c>
      <c r="BD838" s="173" t="s">
        <v>5110</v>
      </c>
      <c r="BE838" s="172" t="s">
        <v>5101</v>
      </c>
      <c r="BF838" s="171" t="s">
        <v>1752</v>
      </c>
      <c r="BG838" s="224"/>
      <c r="BH838" s="224" t="s">
        <v>1985</v>
      </c>
      <c r="BI838" s="224"/>
      <c r="BJ838" s="224"/>
      <c r="BK838" s="248" t="s">
        <v>5129</v>
      </c>
      <c r="BL838" s="383"/>
      <c r="BM838" s="224"/>
      <c r="BN838" s="224"/>
      <c r="BO838" s="224"/>
      <c r="BP838" s="224"/>
      <c r="BQ838" s="224"/>
      <c r="BR838" s="224"/>
      <c r="BS838" s="224"/>
      <c r="BT838" s="224"/>
      <c r="BU838" s="224"/>
      <c r="BV838" s="224"/>
      <c r="BW838" s="224"/>
      <c r="BX838" s="224"/>
      <c r="BY838" s="224"/>
      <c r="BZ838" s="224"/>
      <c r="CA838" s="224"/>
      <c r="CB838" s="224"/>
      <c r="CC838" s="224"/>
      <c r="CD838" s="224"/>
      <c r="CE838" s="224"/>
      <c r="CF838" s="224"/>
      <c r="CG838" s="224"/>
      <c r="CH838" s="224"/>
      <c r="CI838" s="224"/>
      <c r="CJ838" s="224"/>
      <c r="CK838" s="224"/>
    </row>
    <row r="839" spans="1:89" s="189" customFormat="1" ht="30">
      <c r="A839" s="371" t="s">
        <v>2727</v>
      </c>
      <c r="B839" s="228" t="s">
        <v>2728</v>
      </c>
      <c r="C839" s="252"/>
      <c r="D839" s="182" t="s">
        <v>7474</v>
      </c>
      <c r="E839" s="171" t="s">
        <v>5108</v>
      </c>
      <c r="F839" s="224" t="s">
        <v>5130</v>
      </c>
      <c r="G839" s="383"/>
      <c r="H839" s="254" t="s">
        <v>5131</v>
      </c>
      <c r="I839" s="446"/>
      <c r="J839" s="433"/>
      <c r="K839" s="385"/>
      <c r="L839" s="436"/>
      <c r="M839" s="436"/>
      <c r="N839" s="383"/>
      <c r="O839" s="383"/>
      <c r="P839" s="436"/>
      <c r="Q839" s="376"/>
      <c r="R839" s="451"/>
      <c r="S839" s="453"/>
      <c r="T839" s="436"/>
      <c r="U839" s="460"/>
      <c r="V839" s="451"/>
      <c r="W839" s="436"/>
      <c r="X839" s="436"/>
      <c r="Y839" s="436"/>
      <c r="Z839" s="436"/>
      <c r="AA839" s="436"/>
      <c r="AB839" s="436"/>
      <c r="AC839" s="436"/>
      <c r="AD839" s="436"/>
      <c r="AE839" s="436"/>
      <c r="AF839" s="436"/>
      <c r="AG839" s="436"/>
      <c r="AH839" s="436"/>
      <c r="AI839" s="376"/>
      <c r="AJ839" s="451" t="s">
        <v>1768</v>
      </c>
      <c r="AK839" s="386" t="s">
        <v>447</v>
      </c>
      <c r="AL839" s="452"/>
      <c r="AM839" s="452"/>
      <c r="AN839" s="452"/>
      <c r="AO839" s="452"/>
      <c r="AP839" s="453"/>
      <c r="AQ839" s="376"/>
      <c r="AR839" s="451"/>
      <c r="AS839" s="436"/>
      <c r="AT839" s="436"/>
      <c r="AU839" s="436"/>
      <c r="AV839" s="436"/>
      <c r="AW839" s="436"/>
      <c r="AX839" s="436"/>
      <c r="AY839" s="436"/>
      <c r="AZ839" s="383"/>
      <c r="BA839" s="256"/>
      <c r="BB839" s="376"/>
      <c r="BC839" s="224" t="s">
        <v>2733</v>
      </c>
      <c r="BD839" s="173" t="s">
        <v>5110</v>
      </c>
      <c r="BE839" s="172" t="s">
        <v>5132</v>
      </c>
      <c r="BF839" s="171" t="s">
        <v>1752</v>
      </c>
      <c r="BG839" s="224"/>
      <c r="BH839" s="224"/>
      <c r="BI839" s="224"/>
      <c r="BJ839" s="224"/>
      <c r="BK839" s="248" t="s">
        <v>5129</v>
      </c>
      <c r="BL839" s="383"/>
      <c r="BM839" s="224"/>
      <c r="BN839" s="224"/>
      <c r="BO839" s="224"/>
      <c r="BP839" s="224"/>
      <c r="BQ839" s="224"/>
      <c r="BR839" s="224"/>
      <c r="BS839" s="224"/>
      <c r="BT839" s="224"/>
      <c r="BU839" s="224"/>
      <c r="BV839" s="224"/>
      <c r="BW839" s="224"/>
      <c r="BX839" s="224"/>
      <c r="BY839" s="224"/>
      <c r="BZ839" s="224"/>
      <c r="CA839" s="224"/>
      <c r="CB839" s="224"/>
      <c r="CC839" s="224"/>
      <c r="CD839" s="224"/>
      <c r="CE839" s="224"/>
      <c r="CF839" s="224"/>
      <c r="CG839" s="224"/>
      <c r="CH839" s="224"/>
      <c r="CI839" s="224"/>
      <c r="CJ839" s="224"/>
      <c r="CK839" s="224"/>
    </row>
    <row r="840" spans="1:89" s="189" customFormat="1" ht="30">
      <c r="A840" s="371" t="s">
        <v>2857</v>
      </c>
      <c r="B840" s="228" t="s">
        <v>2728</v>
      </c>
      <c r="C840" s="252"/>
      <c r="D840" s="182" t="s">
        <v>7475</v>
      </c>
      <c r="E840" s="171" t="s">
        <v>5133</v>
      </c>
      <c r="F840" s="224" t="s">
        <v>2762</v>
      </c>
      <c r="G840" s="383"/>
      <c r="H840" s="254" t="s">
        <v>5134</v>
      </c>
      <c r="I840" s="446"/>
      <c r="J840" s="433"/>
      <c r="K840" s="385"/>
      <c r="L840" s="436" t="s">
        <v>1768</v>
      </c>
      <c r="M840" s="436"/>
      <c r="N840" s="383"/>
      <c r="O840" s="383"/>
      <c r="P840" s="436"/>
      <c r="Q840" s="376"/>
      <c r="R840" s="451"/>
      <c r="S840" s="453"/>
      <c r="T840" s="436"/>
      <c r="U840" s="460"/>
      <c r="V840" s="451"/>
      <c r="W840" s="436"/>
      <c r="X840" s="436"/>
      <c r="Y840" s="436"/>
      <c r="Z840" s="436"/>
      <c r="AA840" s="436"/>
      <c r="AB840" s="436"/>
      <c r="AC840" s="436"/>
      <c r="AD840" s="436"/>
      <c r="AE840" s="436"/>
      <c r="AF840" s="436"/>
      <c r="AG840" s="436"/>
      <c r="AH840" s="436"/>
      <c r="AI840" s="376"/>
      <c r="AJ840" s="451"/>
      <c r="AK840" s="386"/>
      <c r="AL840" s="452"/>
      <c r="AM840" s="452"/>
      <c r="AN840" s="452"/>
      <c r="AO840" s="452"/>
      <c r="AP840" s="453"/>
      <c r="AQ840" s="376"/>
      <c r="AR840" s="451"/>
      <c r="AS840" s="436"/>
      <c r="AT840" s="436"/>
      <c r="AU840" s="436"/>
      <c r="AV840" s="436"/>
      <c r="AW840" s="436"/>
      <c r="AX840" s="436"/>
      <c r="AY840" s="436"/>
      <c r="AZ840" s="383"/>
      <c r="BA840" s="256"/>
      <c r="BB840" s="376"/>
      <c r="BC840" s="224" t="s">
        <v>2733</v>
      </c>
      <c r="BD840" s="173" t="s">
        <v>5135</v>
      </c>
      <c r="BE840" s="172" t="s">
        <v>2762</v>
      </c>
      <c r="BF840" s="171" t="s">
        <v>1752</v>
      </c>
      <c r="BG840" s="224"/>
      <c r="BH840" s="224"/>
      <c r="BI840" s="224"/>
      <c r="BJ840" s="224"/>
      <c r="BK840" s="248"/>
      <c r="BL840" s="383"/>
      <c r="BM840" s="224"/>
      <c r="BN840" s="224"/>
      <c r="BO840" s="224"/>
      <c r="BP840" s="224"/>
      <c r="BQ840" s="224"/>
      <c r="BR840" s="224"/>
      <c r="BS840" s="224"/>
      <c r="BT840" s="224"/>
      <c r="BU840" s="224"/>
      <c r="BV840" s="224"/>
      <c r="BW840" s="224"/>
      <c r="BX840" s="224"/>
      <c r="BY840" s="224"/>
      <c r="BZ840" s="224"/>
      <c r="CA840" s="224"/>
      <c r="CB840" s="224"/>
      <c r="CC840" s="224"/>
      <c r="CD840" s="224"/>
      <c r="CE840" s="224"/>
      <c r="CF840" s="224"/>
      <c r="CG840" s="224"/>
      <c r="CH840" s="224"/>
      <c r="CI840" s="224"/>
      <c r="CJ840" s="224"/>
      <c r="CK840" s="224"/>
    </row>
    <row r="841" spans="1:89" s="189" customFormat="1" ht="45">
      <c r="A841" s="371" t="s">
        <v>2857</v>
      </c>
      <c r="B841" s="228" t="s">
        <v>2728</v>
      </c>
      <c r="C841" s="252"/>
      <c r="D841" s="182" t="s">
        <v>7476</v>
      </c>
      <c r="E841" s="171" t="s">
        <v>5133</v>
      </c>
      <c r="F841" s="224" t="s">
        <v>3317</v>
      </c>
      <c r="G841" s="383"/>
      <c r="H841" s="254" t="s">
        <v>5136</v>
      </c>
      <c r="I841" s="446"/>
      <c r="J841" s="433"/>
      <c r="K841" s="385"/>
      <c r="L841" s="436" t="s">
        <v>1768</v>
      </c>
      <c r="M841" s="436"/>
      <c r="N841" s="383"/>
      <c r="O841" s="383"/>
      <c r="P841" s="436"/>
      <c r="Q841" s="376"/>
      <c r="R841" s="451"/>
      <c r="S841" s="453"/>
      <c r="T841" s="436"/>
      <c r="U841" s="460"/>
      <c r="V841" s="451"/>
      <c r="W841" s="436"/>
      <c r="X841" s="436"/>
      <c r="Y841" s="436"/>
      <c r="Z841" s="436"/>
      <c r="AA841" s="436"/>
      <c r="AB841" s="436"/>
      <c r="AC841" s="436"/>
      <c r="AD841" s="436"/>
      <c r="AE841" s="436"/>
      <c r="AF841" s="436"/>
      <c r="AG841" s="436"/>
      <c r="AH841" s="436"/>
      <c r="AI841" s="376"/>
      <c r="AJ841" s="451"/>
      <c r="AK841" s="386"/>
      <c r="AL841" s="452"/>
      <c r="AM841" s="452"/>
      <c r="AN841" s="452"/>
      <c r="AO841" s="452"/>
      <c r="AP841" s="453"/>
      <c r="AQ841" s="376"/>
      <c r="AR841" s="451"/>
      <c r="AS841" s="436"/>
      <c r="AT841" s="436"/>
      <c r="AU841" s="436"/>
      <c r="AV841" s="436"/>
      <c r="AW841" s="436"/>
      <c r="AX841" s="436"/>
      <c r="AY841" s="436"/>
      <c r="AZ841" s="383"/>
      <c r="BA841" s="256"/>
      <c r="BB841" s="376"/>
      <c r="BC841" s="224" t="s">
        <v>2733</v>
      </c>
      <c r="BD841" s="173" t="s">
        <v>5135</v>
      </c>
      <c r="BE841" s="172" t="s">
        <v>5137</v>
      </c>
      <c r="BF841" s="171" t="s">
        <v>1752</v>
      </c>
      <c r="BG841" s="224"/>
      <c r="BH841" s="224"/>
      <c r="BI841" s="224"/>
      <c r="BJ841" s="224"/>
      <c r="BK841" s="248"/>
      <c r="BL841" s="383"/>
      <c r="BM841" s="224"/>
      <c r="BN841" s="224"/>
      <c r="BO841" s="224"/>
      <c r="BP841" s="224"/>
      <c r="BQ841" s="224"/>
      <c r="BR841" s="224"/>
      <c r="BS841" s="224"/>
      <c r="BT841" s="224"/>
      <c r="BU841" s="224"/>
      <c r="BV841" s="224"/>
      <c r="BW841" s="224"/>
      <c r="BX841" s="224"/>
      <c r="BY841" s="224"/>
      <c r="BZ841" s="224"/>
      <c r="CA841" s="224"/>
      <c r="CB841" s="224"/>
      <c r="CC841" s="224"/>
      <c r="CD841" s="224"/>
      <c r="CE841" s="224"/>
      <c r="CF841" s="224"/>
      <c r="CG841" s="224"/>
      <c r="CH841" s="224"/>
      <c r="CI841" s="224"/>
      <c r="CJ841" s="224"/>
      <c r="CK841" s="224"/>
    </row>
    <row r="842" spans="1:89" s="189" customFormat="1">
      <c r="A842" s="371" t="s">
        <v>2857</v>
      </c>
      <c r="B842" s="228" t="s">
        <v>2728</v>
      </c>
      <c r="C842" s="252"/>
      <c r="D842" s="182" t="s">
        <v>7477</v>
      </c>
      <c r="E842" s="171" t="s">
        <v>5133</v>
      </c>
      <c r="F842" s="224" t="s">
        <v>5138</v>
      </c>
      <c r="G842" s="383"/>
      <c r="H842" s="254" t="s">
        <v>5139</v>
      </c>
      <c r="I842" s="446"/>
      <c r="J842" s="433"/>
      <c r="K842" s="385"/>
      <c r="L842" s="436" t="s">
        <v>1768</v>
      </c>
      <c r="M842" s="436" t="s">
        <v>1768</v>
      </c>
      <c r="N842" s="383"/>
      <c r="O842" s="383"/>
      <c r="P842" s="436"/>
      <c r="Q842" s="376"/>
      <c r="R842" s="451"/>
      <c r="S842" s="453"/>
      <c r="T842" s="436"/>
      <c r="U842" s="460"/>
      <c r="V842" s="451"/>
      <c r="W842" s="436"/>
      <c r="X842" s="436"/>
      <c r="Y842" s="436"/>
      <c r="Z842" s="436"/>
      <c r="AA842" s="436"/>
      <c r="AB842" s="436"/>
      <c r="AC842" s="436"/>
      <c r="AD842" s="436"/>
      <c r="AE842" s="436"/>
      <c r="AF842" s="436"/>
      <c r="AG842" s="436"/>
      <c r="AH842" s="436"/>
      <c r="AI842" s="376"/>
      <c r="AJ842" s="451"/>
      <c r="AK842" s="386"/>
      <c r="AL842" s="452"/>
      <c r="AM842" s="452"/>
      <c r="AN842" s="452"/>
      <c r="AO842" s="452"/>
      <c r="AP842" s="453"/>
      <c r="AQ842" s="376"/>
      <c r="AR842" s="451"/>
      <c r="AS842" s="436"/>
      <c r="AT842" s="436"/>
      <c r="AU842" s="436"/>
      <c r="AV842" s="436"/>
      <c r="AW842" s="436"/>
      <c r="AX842" s="436"/>
      <c r="AY842" s="436"/>
      <c r="AZ842" s="383"/>
      <c r="BA842" s="256"/>
      <c r="BB842" s="376"/>
      <c r="BC842" s="224" t="s">
        <v>2733</v>
      </c>
      <c r="BD842" s="173" t="s">
        <v>5135</v>
      </c>
      <c r="BE842" s="172" t="s">
        <v>5140</v>
      </c>
      <c r="BF842" s="171" t="s">
        <v>1752</v>
      </c>
      <c r="BG842" s="224"/>
      <c r="BH842" s="224"/>
      <c r="BI842" s="224"/>
      <c r="BJ842" s="224"/>
      <c r="BK842" s="248"/>
      <c r="BL842" s="383"/>
      <c r="BM842" s="224"/>
      <c r="BN842" s="224"/>
      <c r="BO842" s="224"/>
      <c r="BP842" s="224"/>
      <c r="BQ842" s="224"/>
      <c r="BR842" s="224"/>
      <c r="BS842" s="224"/>
      <c r="BT842" s="224"/>
      <c r="BU842" s="224"/>
      <c r="BV842" s="224"/>
      <c r="BW842" s="224"/>
      <c r="BX842" s="224"/>
      <c r="BY842" s="224"/>
      <c r="BZ842" s="224"/>
      <c r="CA842" s="224"/>
      <c r="CB842" s="224"/>
      <c r="CC842" s="224"/>
      <c r="CD842" s="224"/>
      <c r="CE842" s="224"/>
      <c r="CF842" s="224"/>
      <c r="CG842" s="224"/>
      <c r="CH842" s="224"/>
      <c r="CI842" s="224"/>
      <c r="CJ842" s="224"/>
      <c r="CK842" s="224"/>
    </row>
    <row r="843" spans="1:89" s="189" customFormat="1" ht="30">
      <c r="A843" s="371" t="s">
        <v>2857</v>
      </c>
      <c r="B843" s="228" t="s">
        <v>2728</v>
      </c>
      <c r="C843" s="252"/>
      <c r="D843" s="182" t="s">
        <v>7478</v>
      </c>
      <c r="E843" s="171" t="s">
        <v>5133</v>
      </c>
      <c r="F843" s="224" t="s">
        <v>2731</v>
      </c>
      <c r="G843" s="383"/>
      <c r="H843" s="254" t="s">
        <v>5141</v>
      </c>
      <c r="I843" s="446"/>
      <c r="J843" s="433"/>
      <c r="K843" s="385"/>
      <c r="L843" s="436" t="s">
        <v>1768</v>
      </c>
      <c r="M843" s="436"/>
      <c r="N843" s="383"/>
      <c r="O843" s="383"/>
      <c r="P843" s="436"/>
      <c r="Q843" s="376"/>
      <c r="R843" s="451"/>
      <c r="S843" s="453"/>
      <c r="T843" s="436"/>
      <c r="U843" s="460"/>
      <c r="V843" s="451"/>
      <c r="W843" s="436"/>
      <c r="X843" s="436"/>
      <c r="Y843" s="436"/>
      <c r="Z843" s="436"/>
      <c r="AA843" s="436"/>
      <c r="AB843" s="436"/>
      <c r="AC843" s="436"/>
      <c r="AD843" s="436"/>
      <c r="AE843" s="436"/>
      <c r="AF843" s="436"/>
      <c r="AG843" s="436"/>
      <c r="AH843" s="436"/>
      <c r="AI843" s="376"/>
      <c r="AJ843" s="451"/>
      <c r="AK843" s="386"/>
      <c r="AL843" s="452"/>
      <c r="AM843" s="452"/>
      <c r="AN843" s="452"/>
      <c r="AO843" s="452"/>
      <c r="AP843" s="453"/>
      <c r="AQ843" s="376"/>
      <c r="AR843" s="451"/>
      <c r="AS843" s="436"/>
      <c r="AT843" s="436"/>
      <c r="AU843" s="436"/>
      <c r="AV843" s="436"/>
      <c r="AW843" s="436"/>
      <c r="AX843" s="436"/>
      <c r="AY843" s="436"/>
      <c r="AZ843" s="383"/>
      <c r="BA843" s="256"/>
      <c r="BB843" s="376"/>
      <c r="BC843" s="224" t="s">
        <v>2733</v>
      </c>
      <c r="BD843" s="173" t="s">
        <v>5135</v>
      </c>
      <c r="BE843" s="172" t="s">
        <v>5142</v>
      </c>
      <c r="BF843" s="171" t="s">
        <v>1752</v>
      </c>
      <c r="BG843" s="224"/>
      <c r="BH843" s="224"/>
      <c r="BI843" s="224"/>
      <c r="BJ843" s="224"/>
      <c r="BK843" s="248"/>
      <c r="BL843" s="383"/>
      <c r="BM843" s="224"/>
      <c r="BN843" s="224"/>
      <c r="BO843" s="224"/>
      <c r="BP843" s="224"/>
      <c r="BQ843" s="224"/>
      <c r="BR843" s="224"/>
      <c r="BS843" s="224"/>
      <c r="BT843" s="224"/>
      <c r="BU843" s="224"/>
      <c r="BV843" s="224"/>
      <c r="BW843" s="224"/>
      <c r="BX843" s="224"/>
      <c r="BY843" s="224"/>
      <c r="BZ843" s="224"/>
      <c r="CA843" s="224"/>
      <c r="CB843" s="224"/>
      <c r="CC843" s="224"/>
      <c r="CD843" s="224"/>
      <c r="CE843" s="224"/>
      <c r="CF843" s="224"/>
      <c r="CG843" s="224"/>
      <c r="CH843" s="224"/>
      <c r="CI843" s="224"/>
      <c r="CJ843" s="224"/>
      <c r="CK843" s="224"/>
    </row>
    <row r="844" spans="1:89" s="189" customFormat="1">
      <c r="A844" s="371" t="s">
        <v>2857</v>
      </c>
      <c r="B844" s="228" t="s">
        <v>2728</v>
      </c>
      <c r="C844" s="252"/>
      <c r="D844" s="182" t="s">
        <v>7479</v>
      </c>
      <c r="E844" s="171" t="s">
        <v>5133</v>
      </c>
      <c r="F844" s="224" t="s">
        <v>2776</v>
      </c>
      <c r="G844" s="383"/>
      <c r="H844" s="254" t="s">
        <v>5143</v>
      </c>
      <c r="I844" s="446"/>
      <c r="J844" s="433"/>
      <c r="K844" s="385"/>
      <c r="L844" s="436" t="s">
        <v>1768</v>
      </c>
      <c r="M844" s="436"/>
      <c r="N844" s="383"/>
      <c r="O844" s="383"/>
      <c r="P844" s="436"/>
      <c r="Q844" s="376"/>
      <c r="R844" s="451"/>
      <c r="S844" s="453"/>
      <c r="T844" s="436"/>
      <c r="U844" s="460"/>
      <c r="V844" s="451"/>
      <c r="W844" s="436"/>
      <c r="X844" s="436"/>
      <c r="Y844" s="436"/>
      <c r="Z844" s="436"/>
      <c r="AA844" s="436"/>
      <c r="AB844" s="436"/>
      <c r="AC844" s="436"/>
      <c r="AD844" s="436"/>
      <c r="AE844" s="436"/>
      <c r="AF844" s="436"/>
      <c r="AG844" s="436"/>
      <c r="AH844" s="436"/>
      <c r="AI844" s="376"/>
      <c r="AJ844" s="451"/>
      <c r="AK844" s="386"/>
      <c r="AL844" s="452"/>
      <c r="AM844" s="452"/>
      <c r="AN844" s="452"/>
      <c r="AO844" s="452"/>
      <c r="AP844" s="453"/>
      <c r="AQ844" s="376"/>
      <c r="AR844" s="451"/>
      <c r="AS844" s="436"/>
      <c r="AT844" s="436"/>
      <c r="AU844" s="436"/>
      <c r="AV844" s="436"/>
      <c r="AW844" s="436"/>
      <c r="AX844" s="436"/>
      <c r="AY844" s="436"/>
      <c r="AZ844" s="383"/>
      <c r="BA844" s="256"/>
      <c r="BB844" s="376"/>
      <c r="BC844" s="224" t="s">
        <v>2733</v>
      </c>
      <c r="BD844" s="173" t="s">
        <v>5135</v>
      </c>
      <c r="BE844" s="172" t="s">
        <v>2777</v>
      </c>
      <c r="BF844" s="171" t="s">
        <v>1752</v>
      </c>
      <c r="BG844" s="224"/>
      <c r="BH844" s="224"/>
      <c r="BI844" s="224"/>
      <c r="BJ844" s="224"/>
      <c r="BK844" s="248"/>
      <c r="BL844" s="383"/>
      <c r="BM844" s="224"/>
      <c r="BN844" s="224"/>
      <c r="BO844" s="224"/>
      <c r="BP844" s="224"/>
      <c r="BQ844" s="224"/>
      <c r="BR844" s="224"/>
      <c r="BS844" s="224"/>
      <c r="BT844" s="224"/>
      <c r="BU844" s="224"/>
      <c r="BV844" s="224"/>
      <c r="BW844" s="224"/>
      <c r="BX844" s="224"/>
      <c r="BY844" s="224"/>
      <c r="BZ844" s="224"/>
      <c r="CA844" s="224"/>
      <c r="CB844" s="224"/>
      <c r="CC844" s="224"/>
      <c r="CD844" s="224"/>
      <c r="CE844" s="224"/>
      <c r="CF844" s="224"/>
      <c r="CG844" s="224"/>
      <c r="CH844" s="224"/>
      <c r="CI844" s="224"/>
      <c r="CJ844" s="224"/>
      <c r="CK844" s="224"/>
    </row>
    <row r="845" spans="1:89" s="189" customFormat="1" ht="30">
      <c r="A845" s="371" t="s">
        <v>2857</v>
      </c>
      <c r="B845" s="228" t="s">
        <v>2728</v>
      </c>
      <c r="C845" s="252"/>
      <c r="D845" s="182" t="s">
        <v>7480</v>
      </c>
      <c r="E845" s="171" t="s">
        <v>5133</v>
      </c>
      <c r="F845" s="224" t="s">
        <v>4832</v>
      </c>
      <c r="G845" s="383"/>
      <c r="H845" s="254" t="s">
        <v>5144</v>
      </c>
      <c r="I845" s="446"/>
      <c r="J845" s="433"/>
      <c r="K845" s="385"/>
      <c r="L845" s="436" t="s">
        <v>1768</v>
      </c>
      <c r="M845" s="436"/>
      <c r="N845" s="383"/>
      <c r="O845" s="383"/>
      <c r="P845" s="436"/>
      <c r="Q845" s="376"/>
      <c r="R845" s="451"/>
      <c r="S845" s="453"/>
      <c r="T845" s="436"/>
      <c r="U845" s="460"/>
      <c r="V845" s="451"/>
      <c r="W845" s="436"/>
      <c r="X845" s="436"/>
      <c r="Y845" s="436"/>
      <c r="Z845" s="436"/>
      <c r="AA845" s="436"/>
      <c r="AB845" s="436"/>
      <c r="AC845" s="436"/>
      <c r="AD845" s="436"/>
      <c r="AE845" s="436"/>
      <c r="AF845" s="436"/>
      <c r="AG845" s="436"/>
      <c r="AH845" s="436"/>
      <c r="AI845" s="376"/>
      <c r="AJ845" s="451"/>
      <c r="AK845" s="386"/>
      <c r="AL845" s="452"/>
      <c r="AM845" s="452"/>
      <c r="AN845" s="452"/>
      <c r="AO845" s="452"/>
      <c r="AP845" s="453"/>
      <c r="AQ845" s="376"/>
      <c r="AR845" s="451"/>
      <c r="AS845" s="436"/>
      <c r="AT845" s="436"/>
      <c r="AU845" s="436"/>
      <c r="AV845" s="436"/>
      <c r="AW845" s="436"/>
      <c r="AX845" s="436"/>
      <c r="AY845" s="436"/>
      <c r="AZ845" s="383"/>
      <c r="BA845" s="256"/>
      <c r="BB845" s="376"/>
      <c r="BC845" s="224" t="s">
        <v>2733</v>
      </c>
      <c r="BD845" s="173" t="s">
        <v>5135</v>
      </c>
      <c r="BE845" s="172" t="s">
        <v>3896</v>
      </c>
      <c r="BF845" s="171" t="s">
        <v>1752</v>
      </c>
      <c r="BG845" s="224"/>
      <c r="BH845" s="224"/>
      <c r="BI845" s="224"/>
      <c r="BJ845" s="224"/>
      <c r="BK845" s="248"/>
      <c r="BL845" s="383"/>
      <c r="BM845" s="224"/>
      <c r="BN845" s="224"/>
      <c r="BO845" s="224"/>
      <c r="BP845" s="224"/>
      <c r="BQ845" s="224"/>
      <c r="BR845" s="224"/>
      <c r="BS845" s="224"/>
      <c r="BT845" s="224"/>
      <c r="BU845" s="224"/>
      <c r="BV845" s="224"/>
      <c r="BW845" s="224"/>
      <c r="BX845" s="224"/>
      <c r="BY845" s="224"/>
      <c r="BZ845" s="224"/>
      <c r="CA845" s="224"/>
      <c r="CB845" s="224"/>
      <c r="CC845" s="224"/>
      <c r="CD845" s="224"/>
      <c r="CE845" s="224"/>
      <c r="CF845" s="224"/>
      <c r="CG845" s="224"/>
      <c r="CH845" s="224"/>
      <c r="CI845" s="224"/>
      <c r="CJ845" s="224"/>
      <c r="CK845" s="224"/>
    </row>
    <row r="846" spans="1:89" s="189" customFormat="1" ht="30">
      <c r="A846" s="371" t="s">
        <v>2857</v>
      </c>
      <c r="B846" s="228" t="s">
        <v>2728</v>
      </c>
      <c r="C846" s="252"/>
      <c r="D846" s="182" t="s">
        <v>7481</v>
      </c>
      <c r="E846" s="171" t="s">
        <v>5133</v>
      </c>
      <c r="F846" s="224" t="s">
        <v>1904</v>
      </c>
      <c r="G846" s="383"/>
      <c r="H846" s="254" t="s">
        <v>5145</v>
      </c>
      <c r="I846" s="446"/>
      <c r="J846" s="433"/>
      <c r="K846" s="385"/>
      <c r="L846" s="436" t="s">
        <v>1768</v>
      </c>
      <c r="M846" s="436"/>
      <c r="N846" s="383"/>
      <c r="O846" s="383"/>
      <c r="P846" s="436"/>
      <c r="Q846" s="376"/>
      <c r="R846" s="451"/>
      <c r="S846" s="453"/>
      <c r="T846" s="436"/>
      <c r="U846" s="460"/>
      <c r="V846" s="451"/>
      <c r="W846" s="436"/>
      <c r="X846" s="436"/>
      <c r="Y846" s="436"/>
      <c r="Z846" s="436"/>
      <c r="AA846" s="436"/>
      <c r="AB846" s="436"/>
      <c r="AC846" s="436"/>
      <c r="AD846" s="436"/>
      <c r="AE846" s="436"/>
      <c r="AF846" s="436"/>
      <c r="AG846" s="436"/>
      <c r="AH846" s="436"/>
      <c r="AI846" s="376"/>
      <c r="AJ846" s="451"/>
      <c r="AK846" s="386"/>
      <c r="AL846" s="452"/>
      <c r="AM846" s="452"/>
      <c r="AN846" s="452"/>
      <c r="AO846" s="452"/>
      <c r="AP846" s="453"/>
      <c r="AQ846" s="376"/>
      <c r="AR846" s="451"/>
      <c r="AS846" s="436"/>
      <c r="AT846" s="436"/>
      <c r="AU846" s="436"/>
      <c r="AV846" s="436"/>
      <c r="AW846" s="436"/>
      <c r="AX846" s="436"/>
      <c r="AY846" s="436"/>
      <c r="AZ846" s="383"/>
      <c r="BA846" s="256"/>
      <c r="BB846" s="376"/>
      <c r="BC846" s="224" t="s">
        <v>2733</v>
      </c>
      <c r="BD846" s="173" t="s">
        <v>5135</v>
      </c>
      <c r="BE846" s="172" t="s">
        <v>3697</v>
      </c>
      <c r="BF846" s="171" t="s">
        <v>1752</v>
      </c>
      <c r="BG846" s="224"/>
      <c r="BH846" s="224"/>
      <c r="BI846" s="224"/>
      <c r="BJ846" s="224"/>
      <c r="BK846" s="248"/>
      <c r="BL846" s="383"/>
      <c r="BM846" s="224"/>
      <c r="BN846" s="224"/>
      <c r="BO846" s="224"/>
      <c r="BP846" s="224"/>
      <c r="BQ846" s="224"/>
      <c r="BR846" s="224"/>
      <c r="BS846" s="224"/>
      <c r="BT846" s="224"/>
      <c r="BU846" s="224"/>
      <c r="BV846" s="224"/>
      <c r="BW846" s="224"/>
      <c r="BX846" s="224"/>
      <c r="BY846" s="224"/>
      <c r="BZ846" s="224"/>
      <c r="CA846" s="224"/>
      <c r="CB846" s="224"/>
      <c r="CC846" s="224"/>
      <c r="CD846" s="224"/>
      <c r="CE846" s="224"/>
      <c r="CF846" s="224"/>
      <c r="CG846" s="224"/>
      <c r="CH846" s="224"/>
      <c r="CI846" s="224"/>
      <c r="CJ846" s="224"/>
      <c r="CK846" s="224"/>
    </row>
    <row r="847" spans="1:89" s="189" customFormat="1">
      <c r="A847" s="371" t="s">
        <v>2727</v>
      </c>
      <c r="B847" s="228" t="s">
        <v>2728</v>
      </c>
      <c r="C847" s="252"/>
      <c r="D847" s="182" t="s">
        <v>7482</v>
      </c>
      <c r="E847" s="171" t="s">
        <v>5146</v>
      </c>
      <c r="F847" s="224" t="s">
        <v>5147</v>
      </c>
      <c r="G847" s="383"/>
      <c r="H847" s="254" t="s">
        <v>5148</v>
      </c>
      <c r="I847" s="446"/>
      <c r="J847" s="433"/>
      <c r="K847" s="385"/>
      <c r="L847" s="436"/>
      <c r="M847" s="436"/>
      <c r="N847" s="383"/>
      <c r="O847" s="383" t="s">
        <v>1768</v>
      </c>
      <c r="P847" s="436"/>
      <c r="Q847" s="376"/>
      <c r="R847" s="451"/>
      <c r="S847" s="453"/>
      <c r="T847" s="436"/>
      <c r="U847" s="460"/>
      <c r="V847" s="451"/>
      <c r="W847" s="436"/>
      <c r="X847" s="436"/>
      <c r="Y847" s="436"/>
      <c r="Z847" s="436"/>
      <c r="AA847" s="436"/>
      <c r="AB847" s="436"/>
      <c r="AC847" s="436"/>
      <c r="AD847" s="436"/>
      <c r="AE847" s="436"/>
      <c r="AF847" s="436"/>
      <c r="AG847" s="436"/>
      <c r="AH847" s="436"/>
      <c r="AI847" s="376"/>
      <c r="AJ847" s="451" t="s">
        <v>1768</v>
      </c>
      <c r="AK847" s="433" t="s">
        <v>5149</v>
      </c>
      <c r="AL847" s="452" t="s">
        <v>1768</v>
      </c>
      <c r="AM847" s="452"/>
      <c r="AN847" s="452"/>
      <c r="AO847" s="452" t="s">
        <v>1768</v>
      </c>
      <c r="AP847" s="453"/>
      <c r="AQ847" s="376"/>
      <c r="AR847" s="451"/>
      <c r="AS847" s="436"/>
      <c r="AT847" s="436"/>
      <c r="AU847" s="436"/>
      <c r="AV847" s="436"/>
      <c r="AW847" s="436"/>
      <c r="AX847" s="436"/>
      <c r="AY847" s="436"/>
      <c r="AZ847" s="383"/>
      <c r="BA847" s="256"/>
      <c r="BB847" s="376"/>
      <c r="BC847" s="224" t="s">
        <v>2733</v>
      </c>
      <c r="BD847" s="173" t="s">
        <v>5150</v>
      </c>
      <c r="BE847" s="172" t="s">
        <v>2762</v>
      </c>
      <c r="BF847" s="171" t="s">
        <v>1752</v>
      </c>
      <c r="BG847" s="224"/>
      <c r="BH847" s="224" t="s">
        <v>2735</v>
      </c>
      <c r="BI847" s="224"/>
      <c r="BJ847" s="224"/>
      <c r="BK847" s="248" t="s">
        <v>4787</v>
      </c>
      <c r="BL847" s="383"/>
      <c r="BM847" s="224"/>
      <c r="BN847" s="224"/>
      <c r="BO847" s="224"/>
      <c r="BP847" s="224"/>
      <c r="BQ847" s="224"/>
      <c r="BR847" s="224"/>
      <c r="BS847" s="224"/>
      <c r="BT847" s="224"/>
      <c r="BU847" s="224"/>
      <c r="BV847" s="224"/>
      <c r="BW847" s="224"/>
      <c r="BX847" s="224"/>
      <c r="BY847" s="224"/>
      <c r="BZ847" s="224"/>
      <c r="CA847" s="224"/>
      <c r="CB847" s="224"/>
      <c r="CC847" s="224"/>
      <c r="CD847" s="224"/>
      <c r="CE847" s="224"/>
      <c r="CF847" s="224"/>
      <c r="CG847" s="224"/>
      <c r="CH847" s="224"/>
      <c r="CI847" s="224"/>
      <c r="CJ847" s="224"/>
      <c r="CK847" s="224"/>
    </row>
    <row r="848" spans="1:89" s="189" customFormat="1" ht="30">
      <c r="A848" s="371" t="s">
        <v>2727</v>
      </c>
      <c r="B848" s="228" t="s">
        <v>2728</v>
      </c>
      <c r="C848" s="252"/>
      <c r="D848" s="182" t="s">
        <v>5153</v>
      </c>
      <c r="E848" s="171" t="s">
        <v>5146</v>
      </c>
      <c r="F848" s="224" t="s">
        <v>3317</v>
      </c>
      <c r="G848" s="383" t="s">
        <v>1768</v>
      </c>
      <c r="H848" s="254" t="s">
        <v>5151</v>
      </c>
      <c r="I848" s="446"/>
      <c r="J848" s="433"/>
      <c r="K848" s="385"/>
      <c r="L848" s="436"/>
      <c r="M848" s="436"/>
      <c r="N848" s="383"/>
      <c r="O848" s="383" t="s">
        <v>1768</v>
      </c>
      <c r="P848" s="436"/>
      <c r="Q848" s="376"/>
      <c r="R848" s="451"/>
      <c r="S848" s="453"/>
      <c r="T848" s="436"/>
      <c r="U848" s="460"/>
      <c r="V848" s="451"/>
      <c r="W848" s="436"/>
      <c r="X848" s="436"/>
      <c r="Y848" s="436"/>
      <c r="Z848" s="436"/>
      <c r="AA848" s="436"/>
      <c r="AB848" s="436"/>
      <c r="AC848" s="436"/>
      <c r="AD848" s="436"/>
      <c r="AE848" s="436"/>
      <c r="AF848" s="436"/>
      <c r="AG848" s="436"/>
      <c r="AH848" s="436"/>
      <c r="AI848" s="376"/>
      <c r="AJ848" s="451" t="s">
        <v>1768</v>
      </c>
      <c r="AK848" s="433" t="s">
        <v>5152</v>
      </c>
      <c r="AL848" s="452" t="s">
        <v>1768</v>
      </c>
      <c r="AM848" s="452"/>
      <c r="AN848" s="452"/>
      <c r="AO848" s="452"/>
      <c r="AP848" s="453"/>
      <c r="AQ848" s="376"/>
      <c r="AR848" s="451"/>
      <c r="AS848" s="436"/>
      <c r="AT848" s="436"/>
      <c r="AU848" s="436"/>
      <c r="AV848" s="436"/>
      <c r="AW848" s="436"/>
      <c r="AX848" s="436"/>
      <c r="AY848" s="436"/>
      <c r="AZ848" s="383"/>
      <c r="BA848" s="256"/>
      <c r="BB848" s="376"/>
      <c r="BC848" s="224" t="s">
        <v>2733</v>
      </c>
      <c r="BD848" s="173" t="s">
        <v>5150</v>
      </c>
      <c r="BE848" s="172" t="s">
        <v>5153</v>
      </c>
      <c r="BF848" s="171" t="s">
        <v>1752</v>
      </c>
      <c r="BG848" s="224"/>
      <c r="BH848" s="254" t="s">
        <v>5154</v>
      </c>
      <c r="BI848" s="224" t="s">
        <v>5146</v>
      </c>
      <c r="BJ848" s="254" t="s">
        <v>5155</v>
      </c>
      <c r="BK848" s="248" t="s">
        <v>5156</v>
      </c>
      <c r="BL848" s="383"/>
      <c r="BM848" s="224"/>
      <c r="BN848" s="224"/>
      <c r="BO848" s="224"/>
      <c r="BP848" s="224"/>
      <c r="BQ848" s="224"/>
      <c r="BR848" s="224"/>
      <c r="BS848" s="224"/>
      <c r="BT848" s="224"/>
      <c r="BU848" s="224"/>
      <c r="BV848" s="224"/>
      <c r="BW848" s="224"/>
      <c r="BX848" s="224"/>
      <c r="BY848" s="224"/>
      <c r="BZ848" s="224"/>
      <c r="CA848" s="224"/>
      <c r="CB848" s="224"/>
      <c r="CC848" s="224"/>
      <c r="CD848" s="224"/>
      <c r="CE848" s="224"/>
      <c r="CF848" s="224"/>
      <c r="CG848" s="224"/>
      <c r="CH848" s="224"/>
      <c r="CI848" s="224"/>
      <c r="CJ848" s="224"/>
      <c r="CK848" s="224"/>
    </row>
    <row r="849" spans="1:89" s="189" customFormat="1" ht="60">
      <c r="A849" s="371" t="s">
        <v>2727</v>
      </c>
      <c r="B849" s="228" t="s">
        <v>2728</v>
      </c>
      <c r="C849" s="252"/>
      <c r="D849" s="182" t="s">
        <v>7483</v>
      </c>
      <c r="E849" s="171" t="s">
        <v>5146</v>
      </c>
      <c r="F849" s="224" t="s">
        <v>3720</v>
      </c>
      <c r="G849" s="383" t="s">
        <v>1768</v>
      </c>
      <c r="H849" s="254" t="s">
        <v>5157</v>
      </c>
      <c r="I849" s="446"/>
      <c r="J849" s="433"/>
      <c r="K849" s="385"/>
      <c r="L849" s="436"/>
      <c r="M849" s="436"/>
      <c r="N849" s="383"/>
      <c r="O849" s="383" t="s">
        <v>1768</v>
      </c>
      <c r="P849" s="436"/>
      <c r="Q849" s="376"/>
      <c r="R849" s="451"/>
      <c r="S849" s="453"/>
      <c r="T849" s="436"/>
      <c r="U849" s="460"/>
      <c r="V849" s="451"/>
      <c r="W849" s="436"/>
      <c r="X849" s="436"/>
      <c r="Y849" s="436"/>
      <c r="Z849" s="436"/>
      <c r="AA849" s="436"/>
      <c r="AB849" s="436"/>
      <c r="AC849" s="436"/>
      <c r="AD849" s="436"/>
      <c r="AE849" s="436"/>
      <c r="AF849" s="436"/>
      <c r="AG849" s="436"/>
      <c r="AH849" s="436"/>
      <c r="AI849" s="376"/>
      <c r="AJ849" s="451"/>
      <c r="AK849" s="386"/>
      <c r="AL849" s="452"/>
      <c r="AM849" s="452"/>
      <c r="AN849" s="452"/>
      <c r="AO849" s="452"/>
      <c r="AP849" s="453"/>
      <c r="AQ849" s="376"/>
      <c r="AR849" s="451"/>
      <c r="AS849" s="436"/>
      <c r="AT849" s="436"/>
      <c r="AU849" s="436"/>
      <c r="AV849" s="436"/>
      <c r="AW849" s="436"/>
      <c r="AX849" s="436"/>
      <c r="AY849" s="436"/>
      <c r="AZ849" s="383"/>
      <c r="BA849" s="256"/>
      <c r="BB849" s="376"/>
      <c r="BC849" s="224" t="s">
        <v>2733</v>
      </c>
      <c r="BD849" s="173" t="s">
        <v>5150</v>
      </c>
      <c r="BE849" s="172" t="s">
        <v>3720</v>
      </c>
      <c r="BF849" s="171" t="s">
        <v>1752</v>
      </c>
      <c r="BG849" s="224"/>
      <c r="BH849" s="224" t="s">
        <v>2820</v>
      </c>
      <c r="BI849" s="224"/>
      <c r="BJ849" s="224"/>
      <c r="BK849" s="248" t="s">
        <v>5158</v>
      </c>
      <c r="BL849" s="383"/>
      <c r="BM849" s="224"/>
      <c r="BN849" s="224"/>
      <c r="BO849" s="224"/>
      <c r="BP849" s="224"/>
      <c r="BQ849" s="224"/>
      <c r="BR849" s="224"/>
      <c r="BS849" s="224"/>
      <c r="BT849" s="224"/>
      <c r="BU849" s="224"/>
      <c r="BV849" s="224"/>
      <c r="BW849" s="224"/>
      <c r="BX849" s="224"/>
      <c r="BY849" s="224"/>
      <c r="BZ849" s="224"/>
      <c r="CA849" s="224"/>
      <c r="CB849" s="224"/>
      <c r="CC849" s="224"/>
      <c r="CD849" s="224"/>
      <c r="CE849" s="224"/>
      <c r="CF849" s="224"/>
      <c r="CG849" s="224"/>
      <c r="CH849" s="224"/>
      <c r="CI849" s="224"/>
      <c r="CJ849" s="224"/>
      <c r="CK849" s="224"/>
    </row>
    <row r="850" spans="1:89" s="524" customFormat="1" ht="30">
      <c r="A850" s="462" t="s">
        <v>2916</v>
      </c>
      <c r="B850" s="467" t="s">
        <v>1788</v>
      </c>
      <c r="C850" s="464" t="s">
        <v>5159</v>
      </c>
      <c r="D850" s="182" t="s">
        <v>7484</v>
      </c>
      <c r="E850" s="465" t="s">
        <v>5146</v>
      </c>
      <c r="F850" s="463" t="s">
        <v>5160</v>
      </c>
      <c r="G850" s="466" t="s">
        <v>1768</v>
      </c>
      <c r="H850" s="467" t="s">
        <v>5161</v>
      </c>
      <c r="I850" s="512"/>
      <c r="J850" s="513"/>
      <c r="K850" s="470"/>
      <c r="L850" s="514"/>
      <c r="M850" s="514"/>
      <c r="N850" s="466"/>
      <c r="O850" s="466"/>
      <c r="P850" s="514"/>
      <c r="Q850" s="466"/>
      <c r="R850" s="515"/>
      <c r="S850" s="516"/>
      <c r="T850" s="514"/>
      <c r="U850" s="517"/>
      <c r="V850" s="515"/>
      <c r="W850" s="514"/>
      <c r="X850" s="514"/>
      <c r="Y850" s="514"/>
      <c r="Z850" s="514"/>
      <c r="AA850" s="514"/>
      <c r="AB850" s="514"/>
      <c r="AC850" s="514"/>
      <c r="AD850" s="514"/>
      <c r="AE850" s="514"/>
      <c r="AF850" s="514"/>
      <c r="AG850" s="514"/>
      <c r="AH850" s="514"/>
      <c r="AI850" s="466"/>
      <c r="AJ850" s="515"/>
      <c r="AK850" s="513"/>
      <c r="AL850" s="518"/>
      <c r="AM850" s="518"/>
      <c r="AN850" s="518"/>
      <c r="AO850" s="518"/>
      <c r="AP850" s="516"/>
      <c r="AQ850" s="466"/>
      <c r="AR850" s="515"/>
      <c r="AS850" s="514"/>
      <c r="AT850" s="514"/>
      <c r="AU850" s="514"/>
      <c r="AV850" s="514"/>
      <c r="AW850" s="514"/>
      <c r="AX850" s="514"/>
      <c r="AY850" s="514"/>
      <c r="AZ850" s="466"/>
      <c r="BA850" s="519"/>
      <c r="BB850" s="466"/>
      <c r="BC850" s="463" t="s">
        <v>2733</v>
      </c>
      <c r="BD850" s="520" t="s">
        <v>5150</v>
      </c>
      <c r="BE850" s="464" t="s">
        <v>5162</v>
      </c>
      <c r="BF850" s="465" t="s">
        <v>1752</v>
      </c>
      <c r="BG850" s="463"/>
      <c r="BH850" s="463" t="s">
        <v>1985</v>
      </c>
      <c r="BI850" s="467"/>
      <c r="BJ850" s="463"/>
      <c r="BK850" s="521"/>
      <c r="BL850" s="522"/>
      <c r="BM850" s="523"/>
      <c r="BN850" s="523"/>
      <c r="BO850" s="523"/>
      <c r="BP850" s="523"/>
      <c r="BQ850" s="523"/>
      <c r="BR850" s="523"/>
      <c r="BS850" s="523"/>
      <c r="BT850" s="523"/>
      <c r="BU850" s="523"/>
      <c r="BV850" s="523"/>
      <c r="BW850" s="523"/>
      <c r="BX850" s="523"/>
      <c r="BY850" s="523"/>
      <c r="BZ850" s="523"/>
      <c r="CA850" s="523"/>
      <c r="CB850" s="523"/>
      <c r="CC850" s="523"/>
      <c r="CD850" s="523"/>
      <c r="CE850" s="523"/>
      <c r="CF850" s="523"/>
      <c r="CG850" s="523"/>
      <c r="CH850" s="523"/>
      <c r="CI850" s="523"/>
      <c r="CJ850" s="523"/>
      <c r="CK850" s="523"/>
    </row>
    <row r="851" spans="1:89" s="189" customFormat="1" ht="30">
      <c r="A851" s="371" t="s">
        <v>2727</v>
      </c>
      <c r="B851" s="228" t="s">
        <v>2728</v>
      </c>
      <c r="C851" s="252"/>
      <c r="D851" s="182" t="s">
        <v>7485</v>
      </c>
      <c r="E851" s="171" t="s">
        <v>5146</v>
      </c>
      <c r="F851" s="224" t="s">
        <v>5163</v>
      </c>
      <c r="G851" s="383"/>
      <c r="H851" s="254" t="s">
        <v>5164</v>
      </c>
      <c r="I851" s="446"/>
      <c r="J851" s="433"/>
      <c r="K851" s="385"/>
      <c r="L851" s="436"/>
      <c r="M851" s="436" t="s">
        <v>1768</v>
      </c>
      <c r="N851" s="383"/>
      <c r="O851" s="383"/>
      <c r="P851" s="436"/>
      <c r="Q851" s="376"/>
      <c r="R851" s="451"/>
      <c r="S851" s="453"/>
      <c r="T851" s="436"/>
      <c r="U851" s="460"/>
      <c r="V851" s="451"/>
      <c r="W851" s="436"/>
      <c r="X851" s="436"/>
      <c r="Y851" s="436"/>
      <c r="Z851" s="436"/>
      <c r="AA851" s="436"/>
      <c r="AB851" s="436"/>
      <c r="AC851" s="436"/>
      <c r="AD851" s="436"/>
      <c r="AE851" s="436"/>
      <c r="AF851" s="436"/>
      <c r="AG851" s="436"/>
      <c r="AH851" s="436"/>
      <c r="AI851" s="376"/>
      <c r="AJ851" s="451" t="s">
        <v>1768</v>
      </c>
      <c r="AK851" s="386" t="s">
        <v>5165</v>
      </c>
      <c r="AL851" s="452"/>
      <c r="AM851" s="452"/>
      <c r="AN851" s="452"/>
      <c r="AO851" s="452"/>
      <c r="AP851" s="453"/>
      <c r="AQ851" s="376"/>
      <c r="AR851" s="451"/>
      <c r="AS851" s="436"/>
      <c r="AT851" s="436"/>
      <c r="AU851" s="436"/>
      <c r="AV851" s="436"/>
      <c r="AW851" s="436"/>
      <c r="AX851" s="436"/>
      <c r="AY851" s="436"/>
      <c r="AZ851" s="383"/>
      <c r="BA851" s="256"/>
      <c r="BB851" s="376"/>
      <c r="BC851" s="224" t="s">
        <v>2733</v>
      </c>
      <c r="BD851" s="173" t="s">
        <v>5150</v>
      </c>
      <c r="BE851" s="172" t="s">
        <v>5163</v>
      </c>
      <c r="BF851" s="171" t="s">
        <v>1752</v>
      </c>
      <c r="BG851" s="224"/>
      <c r="BH851" s="224" t="s">
        <v>1985</v>
      </c>
      <c r="BI851" s="224"/>
      <c r="BJ851" s="224"/>
      <c r="BK851" s="248" t="s">
        <v>5166</v>
      </c>
      <c r="BL851" s="383"/>
      <c r="BM851" s="224"/>
      <c r="BN851" s="224"/>
      <c r="BO851" s="224"/>
      <c r="BP851" s="224"/>
      <c r="BQ851" s="224"/>
      <c r="BR851" s="224"/>
      <c r="BS851" s="224"/>
      <c r="BT851" s="224"/>
      <c r="BU851" s="224"/>
      <c r="BV851" s="224"/>
      <c r="BW851" s="224"/>
      <c r="BX851" s="224"/>
      <c r="BY851" s="224"/>
      <c r="BZ851" s="224"/>
      <c r="CA851" s="224"/>
      <c r="CB851" s="224"/>
      <c r="CC851" s="224"/>
      <c r="CD851" s="224"/>
      <c r="CE851" s="224"/>
      <c r="CF851" s="224"/>
      <c r="CG851" s="224"/>
      <c r="CH851" s="224"/>
      <c r="CI851" s="224"/>
      <c r="CJ851" s="224"/>
      <c r="CK851" s="224"/>
    </row>
    <row r="852" spans="1:89" s="189" customFormat="1" ht="30">
      <c r="A852" s="371" t="s">
        <v>2727</v>
      </c>
      <c r="B852" s="228" t="s">
        <v>2728</v>
      </c>
      <c r="C852" s="252"/>
      <c r="D852" s="182" t="s">
        <v>7486</v>
      </c>
      <c r="E852" s="171" t="s">
        <v>5146</v>
      </c>
      <c r="F852" s="224" t="s">
        <v>5167</v>
      </c>
      <c r="G852" s="383"/>
      <c r="H852" s="254" t="s">
        <v>5168</v>
      </c>
      <c r="I852" s="446"/>
      <c r="J852" s="433"/>
      <c r="K852" s="385"/>
      <c r="L852" s="436"/>
      <c r="M852" s="436" t="s">
        <v>1768</v>
      </c>
      <c r="N852" s="383"/>
      <c r="O852" s="383"/>
      <c r="P852" s="436"/>
      <c r="Q852" s="376"/>
      <c r="R852" s="451"/>
      <c r="S852" s="453"/>
      <c r="T852" s="436"/>
      <c r="U852" s="460"/>
      <c r="V852" s="451"/>
      <c r="W852" s="436"/>
      <c r="X852" s="436"/>
      <c r="Y852" s="436"/>
      <c r="Z852" s="436"/>
      <c r="AA852" s="436"/>
      <c r="AB852" s="436"/>
      <c r="AC852" s="436"/>
      <c r="AD852" s="436"/>
      <c r="AE852" s="436"/>
      <c r="AF852" s="436"/>
      <c r="AG852" s="436"/>
      <c r="AH852" s="436"/>
      <c r="AI852" s="376"/>
      <c r="AJ852" s="451" t="s">
        <v>1768</v>
      </c>
      <c r="AK852" s="386" t="s">
        <v>5169</v>
      </c>
      <c r="AL852" s="452"/>
      <c r="AM852" s="452"/>
      <c r="AN852" s="452"/>
      <c r="AO852" s="452"/>
      <c r="AP852" s="453"/>
      <c r="AQ852" s="376"/>
      <c r="AR852" s="451"/>
      <c r="AS852" s="436"/>
      <c r="AT852" s="436"/>
      <c r="AU852" s="436"/>
      <c r="AV852" s="436"/>
      <c r="AW852" s="436"/>
      <c r="AX852" s="436"/>
      <c r="AY852" s="436"/>
      <c r="AZ852" s="383"/>
      <c r="BA852" s="256"/>
      <c r="BB852" s="376"/>
      <c r="BC852" s="224" t="s">
        <v>2733</v>
      </c>
      <c r="BD852" s="173" t="s">
        <v>5150</v>
      </c>
      <c r="BE852" s="172" t="s">
        <v>5167</v>
      </c>
      <c r="BF852" s="171" t="s">
        <v>1752</v>
      </c>
      <c r="BG852" s="224"/>
      <c r="BH852" s="224" t="s">
        <v>1985</v>
      </c>
      <c r="BI852" s="224"/>
      <c r="BJ852" s="224"/>
      <c r="BK852" s="248" t="s">
        <v>5166</v>
      </c>
      <c r="BL852" s="383"/>
      <c r="BM852" s="224"/>
      <c r="BN852" s="224"/>
      <c r="BO852" s="224"/>
      <c r="BP852" s="224"/>
      <c r="BQ852" s="224"/>
      <c r="BR852" s="224"/>
      <c r="BS852" s="224"/>
      <c r="BT852" s="224"/>
      <c r="BU852" s="224"/>
      <c r="BV852" s="224"/>
      <c r="BW852" s="224"/>
      <c r="BX852" s="224"/>
      <c r="BY852" s="224"/>
      <c r="BZ852" s="224"/>
      <c r="CA852" s="224"/>
      <c r="CB852" s="224"/>
      <c r="CC852" s="224"/>
      <c r="CD852" s="224"/>
      <c r="CE852" s="224"/>
      <c r="CF852" s="224"/>
      <c r="CG852" s="224"/>
      <c r="CH852" s="224"/>
      <c r="CI852" s="224"/>
      <c r="CJ852" s="224"/>
      <c r="CK852" s="224"/>
    </row>
    <row r="853" spans="1:89" s="189" customFormat="1" ht="45">
      <c r="A853" s="371" t="s">
        <v>2727</v>
      </c>
      <c r="B853" s="228" t="s">
        <v>2728</v>
      </c>
      <c r="C853" s="252"/>
      <c r="D853" s="182" t="s">
        <v>5171</v>
      </c>
      <c r="E853" s="171" t="s">
        <v>5146</v>
      </c>
      <c r="F853" s="224" t="s">
        <v>2961</v>
      </c>
      <c r="G853" s="383" t="s">
        <v>1768</v>
      </c>
      <c r="H853" s="254" t="s">
        <v>5170</v>
      </c>
      <c r="I853" s="446"/>
      <c r="J853" s="433"/>
      <c r="K853" s="385"/>
      <c r="L853" s="436"/>
      <c r="M853" s="436" t="s">
        <v>1768</v>
      </c>
      <c r="N853" s="383"/>
      <c r="O853" s="383" t="s">
        <v>1768</v>
      </c>
      <c r="P853" s="436"/>
      <c r="Q853" s="376"/>
      <c r="R853" s="451"/>
      <c r="S853" s="453"/>
      <c r="T853" s="436"/>
      <c r="U853" s="460"/>
      <c r="V853" s="451"/>
      <c r="W853" s="436"/>
      <c r="X853" s="436"/>
      <c r="Y853" s="436"/>
      <c r="Z853" s="436"/>
      <c r="AA853" s="436"/>
      <c r="AB853" s="436"/>
      <c r="AC853" s="436"/>
      <c r="AD853" s="436"/>
      <c r="AE853" s="436"/>
      <c r="AF853" s="436"/>
      <c r="AG853" s="436"/>
      <c r="AH853" s="436"/>
      <c r="AI853" s="376"/>
      <c r="AJ853" s="451"/>
      <c r="AK853" s="386"/>
      <c r="AL853" s="452"/>
      <c r="AM853" s="452"/>
      <c r="AN853" s="452"/>
      <c r="AO853" s="452"/>
      <c r="AP853" s="453"/>
      <c r="AQ853" s="376"/>
      <c r="AR853" s="451"/>
      <c r="AS853" s="436"/>
      <c r="AT853" s="436"/>
      <c r="AU853" s="436"/>
      <c r="AV853" s="436"/>
      <c r="AW853" s="436"/>
      <c r="AX853" s="436"/>
      <c r="AY853" s="436"/>
      <c r="AZ853" s="383"/>
      <c r="BA853" s="256"/>
      <c r="BB853" s="376"/>
      <c r="BC853" s="224" t="s">
        <v>2733</v>
      </c>
      <c r="BD853" s="173" t="s">
        <v>5150</v>
      </c>
      <c r="BE853" s="172" t="s">
        <v>5171</v>
      </c>
      <c r="BF853" s="171" t="s">
        <v>1752</v>
      </c>
      <c r="BG853" s="224"/>
      <c r="BH853" s="254" t="s">
        <v>5154</v>
      </c>
      <c r="BI853" s="224" t="s">
        <v>5146</v>
      </c>
      <c r="BJ853" s="224" t="s">
        <v>5172</v>
      </c>
      <c r="BK853" s="248" t="s">
        <v>5173</v>
      </c>
      <c r="BL853" s="383"/>
      <c r="BM853" s="224"/>
      <c r="BN853" s="224"/>
      <c r="BO853" s="224"/>
      <c r="BP853" s="224"/>
      <c r="BQ853" s="224"/>
      <c r="BR853" s="224"/>
      <c r="BS853" s="224"/>
      <c r="BT853" s="224"/>
      <c r="BU853" s="224"/>
      <c r="BV853" s="224"/>
      <c r="BW853" s="224"/>
      <c r="BX853" s="224"/>
      <c r="BY853" s="224"/>
      <c r="BZ853" s="224"/>
      <c r="CA853" s="224"/>
      <c r="CB853" s="224"/>
      <c r="CC853" s="224"/>
      <c r="CD853" s="224"/>
      <c r="CE853" s="224"/>
      <c r="CF853" s="224"/>
      <c r="CG853" s="224"/>
      <c r="CH853" s="224"/>
      <c r="CI853" s="224"/>
      <c r="CJ853" s="224"/>
      <c r="CK853" s="224"/>
    </row>
    <row r="854" spans="1:89" s="189" customFormat="1" ht="45">
      <c r="A854" s="371" t="s">
        <v>2727</v>
      </c>
      <c r="B854" s="228" t="s">
        <v>2728</v>
      </c>
      <c r="C854" s="252"/>
      <c r="D854" s="182" t="s">
        <v>7487</v>
      </c>
      <c r="E854" s="171" t="s">
        <v>5146</v>
      </c>
      <c r="F854" s="224" t="s">
        <v>5174</v>
      </c>
      <c r="G854" s="383"/>
      <c r="H854" s="254" t="s">
        <v>5175</v>
      </c>
      <c r="I854" s="446"/>
      <c r="J854" s="433"/>
      <c r="K854" s="385"/>
      <c r="L854" s="436"/>
      <c r="M854" s="436"/>
      <c r="N854" s="383"/>
      <c r="O854" s="383" t="s">
        <v>1768</v>
      </c>
      <c r="P854" s="436"/>
      <c r="Q854" s="376"/>
      <c r="R854" s="451"/>
      <c r="S854" s="453"/>
      <c r="T854" s="436"/>
      <c r="U854" s="460"/>
      <c r="V854" s="451"/>
      <c r="W854" s="436"/>
      <c r="X854" s="436"/>
      <c r="Y854" s="436"/>
      <c r="Z854" s="436"/>
      <c r="AA854" s="436"/>
      <c r="AB854" s="436"/>
      <c r="AC854" s="436"/>
      <c r="AD854" s="436"/>
      <c r="AE854" s="436"/>
      <c r="AF854" s="436"/>
      <c r="AG854" s="436"/>
      <c r="AH854" s="436"/>
      <c r="AI854" s="376"/>
      <c r="AJ854" s="451" t="s">
        <v>1768</v>
      </c>
      <c r="AK854" s="386" t="s">
        <v>5176</v>
      </c>
      <c r="AL854" s="452" t="s">
        <v>1768</v>
      </c>
      <c r="AM854" s="452"/>
      <c r="AN854" s="452"/>
      <c r="AO854" s="452"/>
      <c r="AP854" s="453"/>
      <c r="AQ854" s="376"/>
      <c r="AR854" s="451"/>
      <c r="AS854" s="436"/>
      <c r="AT854" s="436"/>
      <c r="AU854" s="436"/>
      <c r="AV854" s="436"/>
      <c r="AW854" s="436"/>
      <c r="AX854" s="436"/>
      <c r="AY854" s="436"/>
      <c r="AZ854" s="383"/>
      <c r="BA854" s="256"/>
      <c r="BB854" s="376"/>
      <c r="BC854" s="224" t="s">
        <v>2733</v>
      </c>
      <c r="BD854" s="173" t="s">
        <v>5150</v>
      </c>
      <c r="BE854" s="172" t="s">
        <v>5174</v>
      </c>
      <c r="BF854" s="171" t="s">
        <v>1752</v>
      </c>
      <c r="BG854" s="224"/>
      <c r="BH854" s="254" t="s">
        <v>5177</v>
      </c>
      <c r="BI854" s="254" t="s">
        <v>5178</v>
      </c>
      <c r="BJ854" s="254" t="s">
        <v>5179</v>
      </c>
      <c r="BK854" s="248" t="s">
        <v>5180</v>
      </c>
      <c r="BL854" s="383"/>
      <c r="BM854" s="224"/>
      <c r="BN854" s="224"/>
      <c r="BO854" s="224"/>
      <c r="BP854" s="224"/>
      <c r="BQ854" s="224"/>
      <c r="BR854" s="224"/>
      <c r="BS854" s="224"/>
      <c r="BT854" s="224"/>
      <c r="BU854" s="224"/>
      <c r="BV854" s="224"/>
      <c r="BW854" s="224"/>
      <c r="BX854" s="224"/>
      <c r="BY854" s="224"/>
      <c r="BZ854" s="224"/>
      <c r="CA854" s="224"/>
      <c r="CB854" s="224"/>
      <c r="CC854" s="224"/>
      <c r="CD854" s="224"/>
      <c r="CE854" s="224"/>
      <c r="CF854" s="224"/>
      <c r="CG854" s="224"/>
      <c r="CH854" s="224"/>
      <c r="CI854" s="224"/>
      <c r="CJ854" s="224"/>
      <c r="CK854" s="224"/>
    </row>
    <row r="855" spans="1:89" s="189" customFormat="1" ht="30">
      <c r="A855" s="371" t="s">
        <v>2727</v>
      </c>
      <c r="B855" s="228" t="s">
        <v>2728</v>
      </c>
      <c r="C855" s="252"/>
      <c r="D855" s="182" t="s">
        <v>5267</v>
      </c>
      <c r="E855" s="171" t="s">
        <v>5146</v>
      </c>
      <c r="F855" s="224" t="s">
        <v>4970</v>
      </c>
      <c r="G855" s="383" t="s">
        <v>1768</v>
      </c>
      <c r="H855" s="254" t="s">
        <v>5181</v>
      </c>
      <c r="I855" s="446"/>
      <c r="J855" s="433"/>
      <c r="K855" s="385"/>
      <c r="L855" s="436"/>
      <c r="M855" s="436"/>
      <c r="N855" s="383"/>
      <c r="O855" s="383"/>
      <c r="P855" s="436"/>
      <c r="Q855" s="376"/>
      <c r="R855" s="451"/>
      <c r="S855" s="453"/>
      <c r="T855" s="436"/>
      <c r="U855" s="460"/>
      <c r="V855" s="451"/>
      <c r="W855" s="436"/>
      <c r="X855" s="436"/>
      <c r="Y855" s="436"/>
      <c r="Z855" s="436"/>
      <c r="AA855" s="436"/>
      <c r="AB855" s="436"/>
      <c r="AC855" s="436"/>
      <c r="AD855" s="436"/>
      <c r="AE855" s="436"/>
      <c r="AF855" s="436"/>
      <c r="AG855" s="436"/>
      <c r="AH855" s="436"/>
      <c r="AI855" s="376"/>
      <c r="AJ855" s="451" t="s">
        <v>1768</v>
      </c>
      <c r="AK855" s="386" t="s">
        <v>5182</v>
      </c>
      <c r="AL855" s="452"/>
      <c r="AM855" s="452"/>
      <c r="AN855" s="452"/>
      <c r="AO855" s="452"/>
      <c r="AP855" s="453"/>
      <c r="AQ855" s="376"/>
      <c r="AR855" s="451"/>
      <c r="AS855" s="436"/>
      <c r="AT855" s="436"/>
      <c r="AU855" s="436"/>
      <c r="AV855" s="436"/>
      <c r="AW855" s="436"/>
      <c r="AX855" s="436"/>
      <c r="AY855" s="436"/>
      <c r="AZ855" s="383"/>
      <c r="BA855" s="256"/>
      <c r="BB855" s="376"/>
      <c r="BC855" s="224" t="s">
        <v>2733</v>
      </c>
      <c r="BD855" s="173" t="s">
        <v>5150</v>
      </c>
      <c r="BE855" s="172" t="s">
        <v>4970</v>
      </c>
      <c r="BF855" s="171" t="s">
        <v>1752</v>
      </c>
      <c r="BG855" s="224"/>
      <c r="BH855" s="224" t="s">
        <v>1985</v>
      </c>
      <c r="BI855" s="224"/>
      <c r="BJ855" s="224"/>
      <c r="BK855" s="248" t="s">
        <v>5183</v>
      </c>
      <c r="BL855" s="383"/>
      <c r="BM855" s="224"/>
      <c r="BN855" s="224"/>
      <c r="BO855" s="224"/>
      <c r="BP855" s="224"/>
      <c r="BQ855" s="224"/>
      <c r="BR855" s="224"/>
      <c r="BS855" s="224"/>
      <c r="BT855" s="224"/>
      <c r="BU855" s="224"/>
      <c r="BV855" s="224"/>
      <c r="BW855" s="224"/>
      <c r="BX855" s="224"/>
      <c r="BY855" s="224"/>
      <c r="BZ855" s="224"/>
      <c r="CA855" s="224"/>
      <c r="CB855" s="224"/>
      <c r="CC855" s="224"/>
      <c r="CD855" s="224"/>
      <c r="CE855" s="224"/>
      <c r="CF855" s="224"/>
      <c r="CG855" s="224"/>
      <c r="CH855" s="224"/>
      <c r="CI855" s="224"/>
      <c r="CJ855" s="224"/>
      <c r="CK855" s="224"/>
    </row>
    <row r="856" spans="1:89" s="189" customFormat="1" ht="45">
      <c r="A856" s="371" t="s">
        <v>2727</v>
      </c>
      <c r="B856" s="228" t="s">
        <v>2728</v>
      </c>
      <c r="C856" s="252"/>
      <c r="D856" s="182" t="s">
        <v>7488</v>
      </c>
      <c r="E856" s="171" t="s">
        <v>5146</v>
      </c>
      <c r="F856" s="224" t="s">
        <v>5184</v>
      </c>
      <c r="G856" s="383"/>
      <c r="H856" s="254" t="s">
        <v>5185</v>
      </c>
      <c r="I856" s="446"/>
      <c r="J856" s="433"/>
      <c r="K856" s="385"/>
      <c r="L856" s="436"/>
      <c r="M856" s="436"/>
      <c r="N856" s="383"/>
      <c r="O856" s="383"/>
      <c r="P856" s="436"/>
      <c r="Q856" s="376"/>
      <c r="R856" s="451"/>
      <c r="S856" s="453"/>
      <c r="T856" s="436"/>
      <c r="U856" s="460"/>
      <c r="V856" s="451"/>
      <c r="W856" s="436"/>
      <c r="X856" s="436"/>
      <c r="Y856" s="436"/>
      <c r="Z856" s="436"/>
      <c r="AA856" s="436"/>
      <c r="AB856" s="436"/>
      <c r="AC856" s="436"/>
      <c r="AD856" s="436"/>
      <c r="AE856" s="436"/>
      <c r="AF856" s="436"/>
      <c r="AG856" s="436"/>
      <c r="AH856" s="436"/>
      <c r="AI856" s="376"/>
      <c r="AJ856" s="451" t="s">
        <v>1768</v>
      </c>
      <c r="AK856" s="433" t="s">
        <v>5186</v>
      </c>
      <c r="AL856" s="452" t="s">
        <v>1768</v>
      </c>
      <c r="AM856" s="452"/>
      <c r="AN856" s="452"/>
      <c r="AO856" s="452"/>
      <c r="AP856" s="453"/>
      <c r="AQ856" s="376"/>
      <c r="AR856" s="451"/>
      <c r="AS856" s="436"/>
      <c r="AT856" s="436"/>
      <c r="AU856" s="436"/>
      <c r="AV856" s="436"/>
      <c r="AW856" s="436"/>
      <c r="AX856" s="436"/>
      <c r="AY856" s="436"/>
      <c r="AZ856" s="383"/>
      <c r="BA856" s="256"/>
      <c r="BB856" s="376"/>
      <c r="BC856" s="224" t="s">
        <v>2733</v>
      </c>
      <c r="BD856" s="173" t="s">
        <v>5150</v>
      </c>
      <c r="BE856" s="172" t="s">
        <v>3946</v>
      </c>
      <c r="BF856" s="171" t="s">
        <v>1752</v>
      </c>
      <c r="BG856" s="224"/>
      <c r="BH856" s="254" t="s">
        <v>5177</v>
      </c>
      <c r="BI856" s="254" t="s">
        <v>5178</v>
      </c>
      <c r="BJ856" s="254" t="s">
        <v>5187</v>
      </c>
      <c r="BK856" s="248" t="s">
        <v>5180</v>
      </c>
      <c r="BL856" s="383"/>
      <c r="BM856" s="224"/>
      <c r="BN856" s="224"/>
      <c r="BO856" s="224"/>
      <c r="BP856" s="224"/>
      <c r="BQ856" s="224"/>
      <c r="BR856" s="224"/>
      <c r="BS856" s="224"/>
      <c r="BT856" s="224"/>
      <c r="BU856" s="224"/>
      <c r="BV856" s="224"/>
      <c r="BW856" s="224"/>
      <c r="BX856" s="224"/>
      <c r="BY856" s="224"/>
      <c r="BZ856" s="224"/>
      <c r="CA856" s="224"/>
      <c r="CB856" s="224"/>
      <c r="CC856" s="224"/>
      <c r="CD856" s="224"/>
      <c r="CE856" s="224"/>
      <c r="CF856" s="224"/>
      <c r="CG856" s="224"/>
      <c r="CH856" s="224"/>
      <c r="CI856" s="224"/>
      <c r="CJ856" s="224"/>
      <c r="CK856" s="224"/>
    </row>
    <row r="857" spans="1:89" s="189" customFormat="1" ht="45">
      <c r="A857" s="371" t="s">
        <v>2727</v>
      </c>
      <c r="B857" s="228" t="s">
        <v>2728</v>
      </c>
      <c r="C857" s="252"/>
      <c r="D857" s="182" t="s">
        <v>7489</v>
      </c>
      <c r="E857" s="171" t="s">
        <v>5146</v>
      </c>
      <c r="F857" s="224" t="s">
        <v>5188</v>
      </c>
      <c r="G857" s="383"/>
      <c r="H857" s="254" t="s">
        <v>5189</v>
      </c>
      <c r="I857" s="446"/>
      <c r="J857" s="433"/>
      <c r="K857" s="385"/>
      <c r="L857" s="436"/>
      <c r="M857" s="436"/>
      <c r="N857" s="383"/>
      <c r="O857" s="383" t="s">
        <v>1768</v>
      </c>
      <c r="P857" s="436"/>
      <c r="Q857" s="376"/>
      <c r="R857" s="451"/>
      <c r="S857" s="453"/>
      <c r="T857" s="436"/>
      <c r="U857" s="460"/>
      <c r="V857" s="451"/>
      <c r="W857" s="436"/>
      <c r="X857" s="436"/>
      <c r="Y857" s="436"/>
      <c r="Z857" s="436"/>
      <c r="AA857" s="436"/>
      <c r="AB857" s="436"/>
      <c r="AC857" s="436"/>
      <c r="AD857" s="436"/>
      <c r="AE857" s="436"/>
      <c r="AF857" s="436"/>
      <c r="AG857" s="436"/>
      <c r="AH857" s="436"/>
      <c r="AI857" s="376"/>
      <c r="AJ857" s="451" t="s">
        <v>1768</v>
      </c>
      <c r="AK857" s="433" t="s">
        <v>5190</v>
      </c>
      <c r="AL857" s="452"/>
      <c r="AM857" s="452"/>
      <c r="AN857" s="452"/>
      <c r="AO857" s="452"/>
      <c r="AP857" s="453"/>
      <c r="AQ857" s="376"/>
      <c r="AR857" s="451"/>
      <c r="AS857" s="436"/>
      <c r="AT857" s="436"/>
      <c r="AU857" s="436"/>
      <c r="AV857" s="436"/>
      <c r="AW857" s="436"/>
      <c r="AX857" s="436"/>
      <c r="AY857" s="436"/>
      <c r="AZ857" s="383"/>
      <c r="BA857" s="256"/>
      <c r="BB857" s="376"/>
      <c r="BC857" s="224" t="s">
        <v>2733</v>
      </c>
      <c r="BD857" s="173" t="s">
        <v>5150</v>
      </c>
      <c r="BE857" s="172" t="s">
        <v>2128</v>
      </c>
      <c r="BF857" s="171" t="s">
        <v>1752</v>
      </c>
      <c r="BG857" s="224"/>
      <c r="BH857" s="254" t="s">
        <v>5177</v>
      </c>
      <c r="BI857" s="254" t="s">
        <v>5178</v>
      </c>
      <c r="BJ857" s="254" t="s">
        <v>5191</v>
      </c>
      <c r="BK857" s="248" t="s">
        <v>5180</v>
      </c>
      <c r="BL857" s="383"/>
      <c r="BM857" s="224"/>
      <c r="BN857" s="224"/>
      <c r="BO857" s="224"/>
      <c r="BP857" s="224"/>
      <c r="BQ857" s="224"/>
      <c r="BR857" s="224"/>
      <c r="BS857" s="224"/>
      <c r="BT857" s="224"/>
      <c r="BU857" s="224"/>
      <c r="BV857" s="224"/>
      <c r="BW857" s="224"/>
      <c r="BX857" s="224"/>
      <c r="BY857" s="224"/>
      <c r="BZ857" s="224"/>
      <c r="CA857" s="224"/>
      <c r="CB857" s="224"/>
      <c r="CC857" s="224"/>
      <c r="CD857" s="224"/>
      <c r="CE857" s="224"/>
      <c r="CF857" s="224"/>
      <c r="CG857" s="224"/>
      <c r="CH857" s="224"/>
      <c r="CI857" s="224"/>
      <c r="CJ857" s="224"/>
      <c r="CK857" s="224"/>
    </row>
    <row r="858" spans="1:89" s="189" customFormat="1">
      <c r="A858" s="371" t="s">
        <v>2727</v>
      </c>
      <c r="B858" s="228" t="s">
        <v>2728</v>
      </c>
      <c r="C858" s="252"/>
      <c r="D858" s="182" t="s">
        <v>7490</v>
      </c>
      <c r="E858" s="171" t="s">
        <v>5146</v>
      </c>
      <c r="F858" s="224" t="s">
        <v>4387</v>
      </c>
      <c r="G858" s="383"/>
      <c r="H858" s="254" t="s">
        <v>5192</v>
      </c>
      <c r="I858" s="446"/>
      <c r="J858" s="433"/>
      <c r="K858" s="385"/>
      <c r="L858" s="436"/>
      <c r="M858" s="436"/>
      <c r="N858" s="383"/>
      <c r="O858" s="383" t="s">
        <v>1768</v>
      </c>
      <c r="P858" s="436"/>
      <c r="Q858" s="376"/>
      <c r="R858" s="451"/>
      <c r="S858" s="453" t="s">
        <v>1768</v>
      </c>
      <c r="T858" s="436"/>
      <c r="U858" s="460"/>
      <c r="V858" s="451"/>
      <c r="W858" s="436"/>
      <c r="X858" s="436"/>
      <c r="Y858" s="436"/>
      <c r="Z858" s="436"/>
      <c r="AA858" s="436"/>
      <c r="AB858" s="436"/>
      <c r="AC858" s="436"/>
      <c r="AD858" s="436"/>
      <c r="AE858" s="436"/>
      <c r="AF858" s="436"/>
      <c r="AG858" s="436"/>
      <c r="AH858" s="436"/>
      <c r="AI858" s="376"/>
      <c r="AJ858" s="451" t="s">
        <v>1768</v>
      </c>
      <c r="AK858" s="386" t="s">
        <v>5193</v>
      </c>
      <c r="AL858" s="452" t="s">
        <v>1768</v>
      </c>
      <c r="AM858" s="452"/>
      <c r="AN858" s="452"/>
      <c r="AO858" s="452"/>
      <c r="AP858" s="453"/>
      <c r="AQ858" s="376"/>
      <c r="AR858" s="451"/>
      <c r="AS858" s="436"/>
      <c r="AT858" s="436"/>
      <c r="AU858" s="436"/>
      <c r="AV858" s="436"/>
      <c r="AW858" s="436"/>
      <c r="AX858" s="436"/>
      <c r="AY858" s="436"/>
      <c r="AZ858" s="383"/>
      <c r="BA858" s="256"/>
      <c r="BB858" s="376"/>
      <c r="BC858" s="224" t="s">
        <v>2733</v>
      </c>
      <c r="BD858" s="173" t="s">
        <v>5150</v>
      </c>
      <c r="BE858" s="172" t="s">
        <v>4887</v>
      </c>
      <c r="BF858" s="171" t="s">
        <v>1752</v>
      </c>
      <c r="BG858" s="224"/>
      <c r="BH858" s="224" t="s">
        <v>1985</v>
      </c>
      <c r="BI858" s="224"/>
      <c r="BJ858" s="224"/>
      <c r="BK858" s="248" t="s">
        <v>5194</v>
      </c>
      <c r="BL858" s="383"/>
      <c r="BM858" s="224"/>
      <c r="BN858" s="224"/>
      <c r="BO858" s="224"/>
      <c r="BP858" s="224"/>
      <c r="BQ858" s="224"/>
      <c r="BR858" s="224"/>
      <c r="BS858" s="224"/>
      <c r="BT858" s="224"/>
      <c r="BU858" s="224"/>
      <c r="BV858" s="224"/>
      <c r="BW858" s="224"/>
      <c r="BX858" s="224"/>
      <c r="BY858" s="224"/>
      <c r="BZ858" s="224"/>
      <c r="CA858" s="224"/>
      <c r="CB858" s="224"/>
      <c r="CC858" s="224"/>
      <c r="CD858" s="224"/>
      <c r="CE858" s="224"/>
      <c r="CF858" s="224"/>
      <c r="CG858" s="224"/>
      <c r="CH858" s="224"/>
      <c r="CI858" s="224"/>
      <c r="CJ858" s="224"/>
      <c r="CK858" s="224"/>
    </row>
    <row r="859" spans="1:89" s="189" customFormat="1">
      <c r="A859" s="371" t="s">
        <v>2727</v>
      </c>
      <c r="B859" s="228" t="s">
        <v>2728</v>
      </c>
      <c r="C859" s="252"/>
      <c r="D859" s="182" t="s">
        <v>5198</v>
      </c>
      <c r="E859" s="171" t="s">
        <v>5146</v>
      </c>
      <c r="F859" s="224" t="s">
        <v>5195</v>
      </c>
      <c r="G859" s="383" t="s">
        <v>1768</v>
      </c>
      <c r="H859" s="254" t="s">
        <v>5196</v>
      </c>
      <c r="I859" s="446"/>
      <c r="J859" s="433"/>
      <c r="K859" s="385"/>
      <c r="L859" s="436"/>
      <c r="M859" s="436"/>
      <c r="N859" s="383"/>
      <c r="O859" s="383"/>
      <c r="P859" s="436"/>
      <c r="Q859" s="376"/>
      <c r="R859" s="451"/>
      <c r="S859" s="453"/>
      <c r="T859" s="436"/>
      <c r="U859" s="460"/>
      <c r="V859" s="451"/>
      <c r="W859" s="436"/>
      <c r="X859" s="436"/>
      <c r="Y859" s="436"/>
      <c r="Z859" s="436"/>
      <c r="AA859" s="436"/>
      <c r="AB859" s="436"/>
      <c r="AC859" s="436"/>
      <c r="AD859" s="436"/>
      <c r="AE859" s="436"/>
      <c r="AF859" s="436"/>
      <c r="AG859" s="436"/>
      <c r="AH859" s="436"/>
      <c r="AI859" s="376"/>
      <c r="AJ859" s="451" t="s">
        <v>1768</v>
      </c>
      <c r="AK859" s="386" t="s">
        <v>5197</v>
      </c>
      <c r="AL859" s="452"/>
      <c r="AM859" s="452"/>
      <c r="AN859" s="452"/>
      <c r="AO859" s="452"/>
      <c r="AP859" s="453"/>
      <c r="AQ859" s="376"/>
      <c r="AR859" s="451"/>
      <c r="AS859" s="436"/>
      <c r="AT859" s="436"/>
      <c r="AU859" s="436"/>
      <c r="AV859" s="436"/>
      <c r="AW859" s="436"/>
      <c r="AX859" s="436"/>
      <c r="AY859" s="436"/>
      <c r="AZ859" s="383"/>
      <c r="BA859" s="256"/>
      <c r="BB859" s="376"/>
      <c r="BC859" s="224" t="s">
        <v>2733</v>
      </c>
      <c r="BD859" s="173" t="s">
        <v>5150</v>
      </c>
      <c r="BE859" s="172" t="s">
        <v>5198</v>
      </c>
      <c r="BF859" s="171" t="s">
        <v>1752</v>
      </c>
      <c r="BG859" s="224"/>
      <c r="BH859" s="224"/>
      <c r="BI859" s="224"/>
      <c r="BJ859" s="224"/>
      <c r="BK859" s="248"/>
      <c r="BL859" s="383"/>
      <c r="BM859" s="224"/>
      <c r="BN859" s="224"/>
      <c r="BO859" s="224"/>
      <c r="BP859" s="224"/>
      <c r="BQ859" s="224"/>
      <c r="BR859" s="224"/>
      <c r="BS859" s="224"/>
      <c r="BT859" s="224"/>
      <c r="BU859" s="224"/>
      <c r="BV859" s="224"/>
      <c r="BW859" s="224"/>
      <c r="BX859" s="224"/>
      <c r="BY859" s="224"/>
      <c r="BZ859" s="224"/>
      <c r="CA859" s="224"/>
      <c r="CB859" s="224"/>
      <c r="CC859" s="224"/>
      <c r="CD859" s="224"/>
      <c r="CE859" s="224"/>
      <c r="CF859" s="224"/>
      <c r="CG859" s="224"/>
      <c r="CH859" s="224"/>
      <c r="CI859" s="224"/>
      <c r="CJ859" s="224"/>
      <c r="CK859" s="224"/>
    </row>
    <row r="860" spans="1:89" s="189" customFormat="1">
      <c r="A860" s="371" t="s">
        <v>2727</v>
      </c>
      <c r="B860" s="228" t="s">
        <v>2728</v>
      </c>
      <c r="C860" s="252"/>
      <c r="D860" s="182" t="s">
        <v>7491</v>
      </c>
      <c r="E860" s="171" t="s">
        <v>5146</v>
      </c>
      <c r="F860" s="224" t="s">
        <v>5199</v>
      </c>
      <c r="G860" s="383"/>
      <c r="H860" s="254" t="s">
        <v>5200</v>
      </c>
      <c r="I860" s="446"/>
      <c r="J860" s="433"/>
      <c r="K860" s="385"/>
      <c r="L860" s="436"/>
      <c r="M860" s="436"/>
      <c r="N860" s="383"/>
      <c r="O860" s="383"/>
      <c r="P860" s="436"/>
      <c r="Q860" s="376"/>
      <c r="R860" s="451"/>
      <c r="S860" s="453"/>
      <c r="T860" s="436"/>
      <c r="U860" s="460"/>
      <c r="V860" s="451"/>
      <c r="W860" s="436"/>
      <c r="X860" s="436"/>
      <c r="Y860" s="436"/>
      <c r="Z860" s="436"/>
      <c r="AA860" s="436"/>
      <c r="AB860" s="436"/>
      <c r="AC860" s="436"/>
      <c r="AD860" s="436"/>
      <c r="AE860" s="436"/>
      <c r="AF860" s="436"/>
      <c r="AG860" s="436"/>
      <c r="AH860" s="436"/>
      <c r="AI860" s="376"/>
      <c r="AJ860" s="451" t="s">
        <v>1768</v>
      </c>
      <c r="AK860" s="386" t="s">
        <v>5201</v>
      </c>
      <c r="AL860" s="452"/>
      <c r="AM860" s="452"/>
      <c r="AN860" s="452"/>
      <c r="AO860" s="452"/>
      <c r="AP860" s="453"/>
      <c r="AQ860" s="376"/>
      <c r="AR860" s="451"/>
      <c r="AS860" s="436"/>
      <c r="AT860" s="436"/>
      <c r="AU860" s="436"/>
      <c r="AV860" s="436"/>
      <c r="AW860" s="436"/>
      <c r="AX860" s="436"/>
      <c r="AY860" s="436"/>
      <c r="AZ860" s="383"/>
      <c r="BA860" s="256"/>
      <c r="BB860" s="376"/>
      <c r="BC860" s="224" t="s">
        <v>2733</v>
      </c>
      <c r="BD860" s="173" t="s">
        <v>5150</v>
      </c>
      <c r="BE860" s="172" t="s">
        <v>5202</v>
      </c>
      <c r="BF860" s="171" t="s">
        <v>1752</v>
      </c>
      <c r="BG860" s="224"/>
      <c r="BH860" s="224" t="s">
        <v>1985</v>
      </c>
      <c r="BI860" s="224"/>
      <c r="BJ860" s="224"/>
      <c r="BK860" s="248" t="s">
        <v>5166</v>
      </c>
      <c r="BL860" s="383"/>
      <c r="BM860" s="224"/>
      <c r="BN860" s="224"/>
      <c r="BO860" s="224"/>
      <c r="BP860" s="224"/>
      <c r="BQ860" s="224"/>
      <c r="BR860" s="224"/>
      <c r="BS860" s="224"/>
      <c r="BT860" s="224"/>
      <c r="BU860" s="224"/>
      <c r="BV860" s="224"/>
      <c r="BW860" s="224"/>
      <c r="BX860" s="224"/>
      <c r="BY860" s="224"/>
      <c r="BZ860" s="224"/>
      <c r="CA860" s="224"/>
      <c r="CB860" s="224"/>
      <c r="CC860" s="224"/>
      <c r="CD860" s="224"/>
      <c r="CE860" s="224"/>
      <c r="CF860" s="224"/>
      <c r="CG860" s="224"/>
      <c r="CH860" s="224"/>
      <c r="CI860" s="224"/>
      <c r="CJ860" s="224"/>
      <c r="CK860" s="224"/>
    </row>
    <row r="861" spans="1:89" s="189" customFormat="1" ht="30">
      <c r="A861" s="371" t="s">
        <v>2727</v>
      </c>
      <c r="B861" s="228" t="s">
        <v>2728</v>
      </c>
      <c r="C861" s="252"/>
      <c r="D861" s="182" t="s">
        <v>5511</v>
      </c>
      <c r="E861" s="171" t="s">
        <v>5146</v>
      </c>
      <c r="F861" s="224" t="s">
        <v>5203</v>
      </c>
      <c r="G861" s="383"/>
      <c r="H861" s="254" t="s">
        <v>5204</v>
      </c>
      <c r="I861" s="446"/>
      <c r="J861" s="433"/>
      <c r="K861" s="385"/>
      <c r="L861" s="436"/>
      <c r="M861" s="436"/>
      <c r="N861" s="383"/>
      <c r="O861" s="383" t="s">
        <v>1768</v>
      </c>
      <c r="P861" s="436"/>
      <c r="Q861" s="376"/>
      <c r="R861" s="451"/>
      <c r="S861" s="453"/>
      <c r="T861" s="436"/>
      <c r="U861" s="460"/>
      <c r="V861" s="451"/>
      <c r="W861" s="436"/>
      <c r="X861" s="436"/>
      <c r="Y861" s="436"/>
      <c r="Z861" s="436"/>
      <c r="AA861" s="436"/>
      <c r="AB861" s="436"/>
      <c r="AC861" s="436"/>
      <c r="AD861" s="436"/>
      <c r="AE861" s="436"/>
      <c r="AF861" s="436"/>
      <c r="AG861" s="436"/>
      <c r="AH861" s="436"/>
      <c r="AI861" s="376"/>
      <c r="AJ861" s="451"/>
      <c r="AK861" s="433" t="s">
        <v>5205</v>
      </c>
      <c r="AL861" s="452" t="s">
        <v>1768</v>
      </c>
      <c r="AM861" s="452"/>
      <c r="AN861" s="452"/>
      <c r="AO861" s="452"/>
      <c r="AP861" s="453" t="s">
        <v>1768</v>
      </c>
      <c r="AQ861" s="376"/>
      <c r="AR861" s="451"/>
      <c r="AS861" s="436"/>
      <c r="AT861" s="436"/>
      <c r="AU861" s="436"/>
      <c r="AV861" s="436"/>
      <c r="AW861" s="436"/>
      <c r="AX861" s="436"/>
      <c r="AY861" s="436"/>
      <c r="AZ861" s="383"/>
      <c r="BA861" s="256"/>
      <c r="BB861" s="376"/>
      <c r="BC861" s="224" t="s">
        <v>2733</v>
      </c>
      <c r="BD861" s="173" t="s">
        <v>5150</v>
      </c>
      <c r="BE861" s="172" t="s">
        <v>4748</v>
      </c>
      <c r="BF861" s="171" t="s">
        <v>1752</v>
      </c>
      <c r="BG861" s="224"/>
      <c r="BH861" s="224"/>
      <c r="BI861" s="224"/>
      <c r="BJ861" s="224"/>
      <c r="BK861" s="248"/>
      <c r="BL861" s="383"/>
      <c r="BM861" s="224"/>
      <c r="BN861" s="224"/>
      <c r="BO861" s="224"/>
      <c r="BP861" s="224"/>
      <c r="BQ861" s="224"/>
      <c r="BR861" s="224"/>
      <c r="BS861" s="224"/>
      <c r="BT861" s="224"/>
      <c r="BU861" s="224"/>
      <c r="BV861" s="224"/>
      <c r="BW861" s="224"/>
      <c r="BX861" s="224"/>
      <c r="BY861" s="224"/>
      <c r="BZ861" s="224"/>
      <c r="CA861" s="224"/>
      <c r="CB861" s="224"/>
      <c r="CC861" s="224"/>
      <c r="CD861" s="224"/>
      <c r="CE861" s="224"/>
      <c r="CF861" s="224"/>
      <c r="CG861" s="224"/>
      <c r="CH861" s="224"/>
      <c r="CI861" s="224"/>
      <c r="CJ861" s="224"/>
      <c r="CK861" s="224"/>
    </row>
    <row r="862" spans="1:89" s="189" customFormat="1">
      <c r="A862" s="371" t="s">
        <v>2727</v>
      </c>
      <c r="B862" s="228" t="s">
        <v>2728</v>
      </c>
      <c r="C862" s="252"/>
      <c r="D862" s="182" t="s">
        <v>7492</v>
      </c>
      <c r="E862" s="171" t="s">
        <v>5146</v>
      </c>
      <c r="F862" s="224" t="s">
        <v>5206</v>
      </c>
      <c r="G862" s="383"/>
      <c r="H862" s="254" t="s">
        <v>5207</v>
      </c>
      <c r="I862" s="446"/>
      <c r="J862" s="433"/>
      <c r="K862" s="385"/>
      <c r="L862" s="436"/>
      <c r="M862" s="436"/>
      <c r="N862" s="383"/>
      <c r="O862" s="383" t="s">
        <v>1768</v>
      </c>
      <c r="P862" s="436"/>
      <c r="Q862" s="376"/>
      <c r="R862" s="451"/>
      <c r="S862" s="453"/>
      <c r="T862" s="436"/>
      <c r="U862" s="460"/>
      <c r="V862" s="451"/>
      <c r="W862" s="436"/>
      <c r="X862" s="436"/>
      <c r="Y862" s="436"/>
      <c r="Z862" s="436"/>
      <c r="AA862" s="436"/>
      <c r="AB862" s="436"/>
      <c r="AC862" s="436"/>
      <c r="AD862" s="436"/>
      <c r="AE862" s="436"/>
      <c r="AF862" s="436"/>
      <c r="AG862" s="436"/>
      <c r="AH862" s="436"/>
      <c r="AI862" s="376"/>
      <c r="AJ862" s="451" t="s">
        <v>1768</v>
      </c>
      <c r="AK862" s="386" t="s">
        <v>1752</v>
      </c>
      <c r="AL862" s="452"/>
      <c r="AM862" s="452"/>
      <c r="AN862" s="452"/>
      <c r="AO862" s="452" t="s">
        <v>1768</v>
      </c>
      <c r="AP862" s="453"/>
      <c r="AQ862" s="376"/>
      <c r="AR862" s="451"/>
      <c r="AS862" s="436"/>
      <c r="AT862" s="436"/>
      <c r="AU862" s="436"/>
      <c r="AV862" s="436"/>
      <c r="AW862" s="436"/>
      <c r="AX862" s="436"/>
      <c r="AY862" s="436"/>
      <c r="AZ862" s="383"/>
      <c r="BA862" s="256"/>
      <c r="BB862" s="376"/>
      <c r="BC862" s="224" t="s">
        <v>2733</v>
      </c>
      <c r="BD862" s="173" t="s">
        <v>5150</v>
      </c>
      <c r="BE862" s="172" t="s">
        <v>5206</v>
      </c>
      <c r="BF862" s="171" t="s">
        <v>1752</v>
      </c>
      <c r="BG862" s="224"/>
      <c r="BH862" s="224" t="s">
        <v>1985</v>
      </c>
      <c r="BI862" s="224"/>
      <c r="BJ862" s="224"/>
      <c r="BK862" s="248" t="s">
        <v>5166</v>
      </c>
      <c r="BL862" s="383"/>
      <c r="BM862" s="224"/>
      <c r="BN862" s="224"/>
      <c r="BO862" s="224"/>
      <c r="BP862" s="224"/>
      <c r="BQ862" s="224"/>
      <c r="BR862" s="224"/>
      <c r="BS862" s="224"/>
      <c r="BT862" s="224"/>
      <c r="BU862" s="224"/>
      <c r="BV862" s="224"/>
      <c r="BW862" s="224"/>
      <c r="BX862" s="224"/>
      <c r="BY862" s="224"/>
      <c r="BZ862" s="224"/>
      <c r="CA862" s="224"/>
      <c r="CB862" s="224"/>
      <c r="CC862" s="224"/>
      <c r="CD862" s="224"/>
      <c r="CE862" s="224"/>
      <c r="CF862" s="224"/>
      <c r="CG862" s="224"/>
      <c r="CH862" s="224"/>
      <c r="CI862" s="224"/>
      <c r="CJ862" s="224"/>
      <c r="CK862" s="224"/>
    </row>
    <row r="863" spans="1:89" s="189" customFormat="1">
      <c r="A863" s="371" t="s">
        <v>2727</v>
      </c>
      <c r="B863" s="228" t="s">
        <v>2728</v>
      </c>
      <c r="C863" s="252"/>
      <c r="D863" s="182" t="s">
        <v>7493</v>
      </c>
      <c r="E863" s="171" t="s">
        <v>5208</v>
      </c>
      <c r="F863" s="224" t="s">
        <v>5209</v>
      </c>
      <c r="G863" s="383"/>
      <c r="H863" s="254" t="s">
        <v>5210</v>
      </c>
      <c r="I863" s="446"/>
      <c r="J863" s="433"/>
      <c r="K863" s="385"/>
      <c r="L863" s="436"/>
      <c r="M863" s="436"/>
      <c r="N863" s="383"/>
      <c r="O863" s="383"/>
      <c r="P863" s="436"/>
      <c r="Q863" s="376"/>
      <c r="R863" s="451"/>
      <c r="S863" s="453"/>
      <c r="T863" s="436"/>
      <c r="U863" s="460"/>
      <c r="V863" s="451"/>
      <c r="W863" s="436"/>
      <c r="X863" s="436"/>
      <c r="Y863" s="436"/>
      <c r="Z863" s="436"/>
      <c r="AA863" s="436"/>
      <c r="AB863" s="436"/>
      <c r="AC863" s="436"/>
      <c r="AD863" s="436"/>
      <c r="AE863" s="436"/>
      <c r="AF863" s="436"/>
      <c r="AG863" s="436"/>
      <c r="AH863" s="436"/>
      <c r="AI863" s="376"/>
      <c r="AJ863" s="451" t="s">
        <v>1768</v>
      </c>
      <c r="AK863" s="386" t="s">
        <v>5211</v>
      </c>
      <c r="AL863" s="452"/>
      <c r="AM863" s="452"/>
      <c r="AN863" s="452"/>
      <c r="AO863" s="452"/>
      <c r="AP863" s="453"/>
      <c r="AQ863" s="376"/>
      <c r="AR863" s="451"/>
      <c r="AS863" s="436"/>
      <c r="AT863" s="436"/>
      <c r="AU863" s="436"/>
      <c r="AV863" s="436"/>
      <c r="AW863" s="436"/>
      <c r="AX863" s="436"/>
      <c r="AY863" s="436"/>
      <c r="AZ863" s="383"/>
      <c r="BA863" s="256"/>
      <c r="BB863" s="376"/>
      <c r="BC863" s="224" t="s">
        <v>2733</v>
      </c>
      <c r="BD863" s="173" t="s">
        <v>5150</v>
      </c>
      <c r="BE863" s="172" t="s">
        <v>5212</v>
      </c>
      <c r="BF863" s="171" t="s">
        <v>1752</v>
      </c>
      <c r="BG863" s="224"/>
      <c r="BH863" s="224"/>
      <c r="BI863" s="224"/>
      <c r="BJ863" s="224"/>
      <c r="BK863" s="248"/>
      <c r="BL863" s="383"/>
      <c r="BM863" s="224"/>
      <c r="BN863" s="224"/>
      <c r="BO863" s="224"/>
      <c r="BP863" s="224"/>
      <c r="BQ863" s="224"/>
      <c r="BR863" s="224"/>
      <c r="BS863" s="224"/>
      <c r="BT863" s="224"/>
      <c r="BU863" s="224"/>
      <c r="BV863" s="224"/>
      <c r="BW863" s="224"/>
      <c r="BX863" s="224"/>
      <c r="BY863" s="224"/>
      <c r="BZ863" s="224"/>
      <c r="CA863" s="224"/>
      <c r="CB863" s="224"/>
      <c r="CC863" s="224"/>
      <c r="CD863" s="224"/>
      <c r="CE863" s="224"/>
      <c r="CF863" s="224"/>
      <c r="CG863" s="224"/>
      <c r="CH863" s="224"/>
      <c r="CI863" s="224"/>
      <c r="CJ863" s="224"/>
      <c r="CK863" s="224"/>
    </row>
    <row r="864" spans="1:89" s="189" customFormat="1" ht="30">
      <c r="A864" s="371" t="s">
        <v>2727</v>
      </c>
      <c r="B864" s="228" t="s">
        <v>2728</v>
      </c>
      <c r="C864" s="252"/>
      <c r="D864" s="182" t="s">
        <v>7494</v>
      </c>
      <c r="E864" s="171" t="s">
        <v>5208</v>
      </c>
      <c r="F864" s="224" t="s">
        <v>5213</v>
      </c>
      <c r="G864" s="383"/>
      <c r="H864" s="254" t="s">
        <v>5214</v>
      </c>
      <c r="I864" s="446"/>
      <c r="J864" s="433"/>
      <c r="K864" s="385"/>
      <c r="L864" s="436"/>
      <c r="M864" s="436"/>
      <c r="N864" s="383"/>
      <c r="O864" s="383"/>
      <c r="P864" s="436"/>
      <c r="Q864" s="376"/>
      <c r="R864" s="451"/>
      <c r="S864" s="453"/>
      <c r="T864" s="436"/>
      <c r="U864" s="460"/>
      <c r="V864" s="451"/>
      <c r="W864" s="436"/>
      <c r="X864" s="436"/>
      <c r="Y864" s="436"/>
      <c r="Z864" s="436"/>
      <c r="AA864" s="436"/>
      <c r="AB864" s="436"/>
      <c r="AC864" s="436"/>
      <c r="AD864" s="436"/>
      <c r="AE864" s="436"/>
      <c r="AF864" s="436"/>
      <c r="AG864" s="436"/>
      <c r="AH864" s="436"/>
      <c r="AI864" s="376"/>
      <c r="AJ864" s="451" t="s">
        <v>1768</v>
      </c>
      <c r="AK864" s="386" t="s">
        <v>5215</v>
      </c>
      <c r="AL864" s="452"/>
      <c r="AM864" s="452"/>
      <c r="AN864" s="452"/>
      <c r="AO864" s="452"/>
      <c r="AP864" s="453"/>
      <c r="AQ864" s="376"/>
      <c r="AR864" s="451"/>
      <c r="AS864" s="436"/>
      <c r="AT864" s="436"/>
      <c r="AU864" s="436"/>
      <c r="AV864" s="436"/>
      <c r="AW864" s="436"/>
      <c r="AX864" s="436"/>
      <c r="AY864" s="436"/>
      <c r="AZ864" s="383"/>
      <c r="BA864" s="256"/>
      <c r="BB864" s="376"/>
      <c r="BC864" s="224" t="s">
        <v>2733</v>
      </c>
      <c r="BD864" s="173" t="s">
        <v>5150</v>
      </c>
      <c r="BE864" s="172" t="s">
        <v>5216</v>
      </c>
      <c r="BF864" s="171" t="s">
        <v>1752</v>
      </c>
      <c r="BG864" s="224"/>
      <c r="BH864" s="224"/>
      <c r="BI864" s="224"/>
      <c r="BJ864" s="224"/>
      <c r="BK864" s="248"/>
      <c r="BL864" s="383"/>
      <c r="BM864" s="224"/>
      <c r="BN864" s="224"/>
      <c r="BO864" s="224"/>
      <c r="BP864" s="224"/>
      <c r="BQ864" s="224"/>
      <c r="BR864" s="224"/>
      <c r="BS864" s="224"/>
      <c r="BT864" s="224"/>
      <c r="BU864" s="224"/>
      <c r="BV864" s="224"/>
      <c r="BW864" s="224"/>
      <c r="BX864" s="224"/>
      <c r="BY864" s="224"/>
      <c r="BZ864" s="224"/>
      <c r="CA864" s="224"/>
      <c r="CB864" s="224"/>
      <c r="CC864" s="224"/>
      <c r="CD864" s="224"/>
      <c r="CE864" s="224"/>
      <c r="CF864" s="224"/>
      <c r="CG864" s="224"/>
      <c r="CH864" s="224"/>
      <c r="CI864" s="224"/>
      <c r="CJ864" s="224"/>
      <c r="CK864" s="224"/>
    </row>
    <row r="865" spans="1:89" s="189" customFormat="1">
      <c r="A865" s="371" t="s">
        <v>2727</v>
      </c>
      <c r="B865" s="228" t="s">
        <v>2728</v>
      </c>
      <c r="C865" s="252"/>
      <c r="D865" s="182" t="s">
        <v>7495</v>
      </c>
      <c r="E865" s="171" t="s">
        <v>5217</v>
      </c>
      <c r="F865" s="224" t="s">
        <v>5218</v>
      </c>
      <c r="G865" s="383"/>
      <c r="H865" s="254" t="s">
        <v>5219</v>
      </c>
      <c r="I865" s="446"/>
      <c r="J865" s="433"/>
      <c r="K865" s="385"/>
      <c r="L865" s="436"/>
      <c r="M865" s="436"/>
      <c r="N865" s="383"/>
      <c r="O865" s="383"/>
      <c r="P865" s="436"/>
      <c r="Q865" s="376"/>
      <c r="R865" s="451"/>
      <c r="S865" s="453"/>
      <c r="T865" s="436"/>
      <c r="U865" s="460"/>
      <c r="V865" s="451"/>
      <c r="W865" s="436"/>
      <c r="X865" s="436"/>
      <c r="Y865" s="436"/>
      <c r="Z865" s="436"/>
      <c r="AA865" s="436"/>
      <c r="AB865" s="436"/>
      <c r="AC865" s="436"/>
      <c r="AD865" s="436"/>
      <c r="AE865" s="436"/>
      <c r="AF865" s="436"/>
      <c r="AG865" s="436"/>
      <c r="AH865" s="436"/>
      <c r="AI865" s="376"/>
      <c r="AJ865" s="451"/>
      <c r="AK865" s="386"/>
      <c r="AL865" s="452"/>
      <c r="AM865" s="452"/>
      <c r="AN865" s="452"/>
      <c r="AO865" s="452"/>
      <c r="AP865" s="453"/>
      <c r="AQ865" s="376"/>
      <c r="AR865" s="451"/>
      <c r="AS865" s="436"/>
      <c r="AT865" s="436"/>
      <c r="AU865" s="436"/>
      <c r="AV865" s="436"/>
      <c r="AW865" s="436"/>
      <c r="AX865" s="436"/>
      <c r="AY865" s="436"/>
      <c r="AZ865" s="383"/>
      <c r="BA865" s="256"/>
      <c r="BB865" s="376"/>
      <c r="BC865" s="224" t="s">
        <v>2733</v>
      </c>
      <c r="BD865" s="173" t="s">
        <v>5220</v>
      </c>
      <c r="BE865" s="172" t="s">
        <v>2762</v>
      </c>
      <c r="BF865" s="171" t="s">
        <v>1752</v>
      </c>
      <c r="BG865" s="224"/>
      <c r="BH865" s="224"/>
      <c r="BI865" s="224"/>
      <c r="BJ865" s="224"/>
      <c r="BK865" s="248"/>
      <c r="BL865" s="383"/>
      <c r="BM865" s="224"/>
      <c r="BN865" s="224"/>
      <c r="BO865" s="224"/>
      <c r="BP865" s="224"/>
      <c r="BQ865" s="224"/>
      <c r="BR865" s="224"/>
      <c r="BS865" s="224"/>
      <c r="BT865" s="224"/>
      <c r="BU865" s="224"/>
      <c r="BV865" s="224"/>
      <c r="BW865" s="224"/>
      <c r="BX865" s="224"/>
      <c r="BY865" s="224"/>
      <c r="BZ865" s="224"/>
      <c r="CA865" s="224"/>
      <c r="CB865" s="224"/>
      <c r="CC865" s="224"/>
      <c r="CD865" s="224"/>
      <c r="CE865" s="224"/>
      <c r="CF865" s="224"/>
      <c r="CG865" s="224"/>
      <c r="CH865" s="224"/>
      <c r="CI865" s="224"/>
      <c r="CJ865" s="224"/>
      <c r="CK865" s="224"/>
    </row>
    <row r="866" spans="1:89" s="189" customFormat="1">
      <c r="A866" s="371" t="s">
        <v>2727</v>
      </c>
      <c r="B866" s="228" t="s">
        <v>2728</v>
      </c>
      <c r="C866" s="252"/>
      <c r="D866" s="182" t="s">
        <v>7496</v>
      </c>
      <c r="E866" s="171" t="s">
        <v>5217</v>
      </c>
      <c r="F866" s="224" t="s">
        <v>2731</v>
      </c>
      <c r="G866" s="383"/>
      <c r="H866" s="254" t="s">
        <v>5221</v>
      </c>
      <c r="I866" s="446"/>
      <c r="J866" s="433"/>
      <c r="K866" s="385"/>
      <c r="L866" s="436"/>
      <c r="M866" s="436"/>
      <c r="N866" s="383"/>
      <c r="O866" s="383"/>
      <c r="P866" s="436"/>
      <c r="Q866" s="376"/>
      <c r="R866" s="451"/>
      <c r="S866" s="453"/>
      <c r="T866" s="436"/>
      <c r="U866" s="460"/>
      <c r="V866" s="451"/>
      <c r="W866" s="436"/>
      <c r="X866" s="436"/>
      <c r="Y866" s="436"/>
      <c r="Z866" s="436"/>
      <c r="AA866" s="436"/>
      <c r="AB866" s="436"/>
      <c r="AC866" s="436"/>
      <c r="AD866" s="436"/>
      <c r="AE866" s="436"/>
      <c r="AF866" s="436"/>
      <c r="AG866" s="436"/>
      <c r="AH866" s="436"/>
      <c r="AI866" s="376"/>
      <c r="AJ866" s="451"/>
      <c r="AK866" s="386" t="s">
        <v>5222</v>
      </c>
      <c r="AL866" s="452" t="s">
        <v>1768</v>
      </c>
      <c r="AM866" s="452"/>
      <c r="AN866" s="452"/>
      <c r="AO866" s="452"/>
      <c r="AP866" s="453"/>
      <c r="AQ866" s="376"/>
      <c r="AR866" s="451"/>
      <c r="AS866" s="436"/>
      <c r="AT866" s="436"/>
      <c r="AU866" s="436"/>
      <c r="AV866" s="436"/>
      <c r="AW866" s="436"/>
      <c r="AX866" s="436"/>
      <c r="AY866" s="436"/>
      <c r="AZ866" s="383"/>
      <c r="BA866" s="256"/>
      <c r="BB866" s="376"/>
      <c r="BC866" s="224" t="s">
        <v>2733</v>
      </c>
      <c r="BD866" s="173" t="s">
        <v>5220</v>
      </c>
      <c r="BE866" s="172" t="s">
        <v>2731</v>
      </c>
      <c r="BF866" s="171" t="s">
        <v>1752</v>
      </c>
      <c r="BG866" s="224"/>
      <c r="BH866" s="224"/>
      <c r="BI866" s="224"/>
      <c r="BJ866" s="224"/>
      <c r="BK866" s="248"/>
      <c r="BL866" s="383"/>
      <c r="BM866" s="224"/>
      <c r="BN866" s="224"/>
      <c r="BO866" s="224"/>
      <c r="BP866" s="224"/>
      <c r="BQ866" s="224"/>
      <c r="BR866" s="224"/>
      <c r="BS866" s="224"/>
      <c r="BT866" s="224"/>
      <c r="BU866" s="224"/>
      <c r="BV866" s="224"/>
      <c r="BW866" s="224"/>
      <c r="BX866" s="224"/>
      <c r="BY866" s="224"/>
      <c r="BZ866" s="224"/>
      <c r="CA866" s="224"/>
      <c r="CB866" s="224"/>
      <c r="CC866" s="224"/>
      <c r="CD866" s="224"/>
      <c r="CE866" s="224"/>
      <c r="CF866" s="224"/>
      <c r="CG866" s="224"/>
      <c r="CH866" s="224"/>
      <c r="CI866" s="224"/>
      <c r="CJ866" s="224"/>
      <c r="CK866" s="224"/>
    </row>
    <row r="867" spans="1:89" s="189" customFormat="1">
      <c r="A867" s="371" t="s">
        <v>2727</v>
      </c>
      <c r="B867" s="228" t="s">
        <v>2728</v>
      </c>
      <c r="C867" s="252"/>
      <c r="D867" s="182" t="s">
        <v>7497</v>
      </c>
      <c r="E867" s="171" t="s">
        <v>5217</v>
      </c>
      <c r="F867" s="224" t="s">
        <v>2764</v>
      </c>
      <c r="G867" s="383"/>
      <c r="H867" s="254" t="s">
        <v>5223</v>
      </c>
      <c r="I867" s="446"/>
      <c r="J867" s="433"/>
      <c r="K867" s="385"/>
      <c r="L867" s="436"/>
      <c r="M867" s="436"/>
      <c r="N867" s="383"/>
      <c r="O867" s="383" t="s">
        <v>1768</v>
      </c>
      <c r="P867" s="436"/>
      <c r="Q867" s="376"/>
      <c r="R867" s="451"/>
      <c r="S867" s="453"/>
      <c r="T867" s="436"/>
      <c r="U867" s="460"/>
      <c r="V867" s="451"/>
      <c r="W867" s="436"/>
      <c r="X867" s="436"/>
      <c r="Y867" s="436"/>
      <c r="Z867" s="436"/>
      <c r="AA867" s="436"/>
      <c r="AB867" s="436"/>
      <c r="AC867" s="436"/>
      <c r="AD867" s="436"/>
      <c r="AE867" s="436"/>
      <c r="AF867" s="436"/>
      <c r="AG867" s="436"/>
      <c r="AH867" s="436"/>
      <c r="AI867" s="376"/>
      <c r="AJ867" s="451"/>
      <c r="AK867" s="386"/>
      <c r="AL867" s="452"/>
      <c r="AM867" s="452"/>
      <c r="AN867" s="452"/>
      <c r="AO867" s="452"/>
      <c r="AP867" s="453"/>
      <c r="AQ867" s="376"/>
      <c r="AR867" s="451"/>
      <c r="AS867" s="436"/>
      <c r="AT867" s="436"/>
      <c r="AU867" s="436"/>
      <c r="AV867" s="436"/>
      <c r="AW867" s="436"/>
      <c r="AX867" s="436"/>
      <c r="AY867" s="436"/>
      <c r="AZ867" s="383"/>
      <c r="BA867" s="256"/>
      <c r="BB867" s="376"/>
      <c r="BC867" s="224" t="s">
        <v>2733</v>
      </c>
      <c r="BD867" s="173" t="s">
        <v>5220</v>
      </c>
      <c r="BE867" s="172" t="s">
        <v>2764</v>
      </c>
      <c r="BF867" s="171" t="s">
        <v>1752</v>
      </c>
      <c r="BG867" s="224"/>
      <c r="BH867" s="224"/>
      <c r="BI867" s="224"/>
      <c r="BJ867" s="224"/>
      <c r="BK867" s="248"/>
      <c r="BL867" s="383"/>
      <c r="BM867" s="224"/>
      <c r="BN867" s="224"/>
      <c r="BO867" s="224"/>
      <c r="BP867" s="224"/>
      <c r="BQ867" s="224"/>
      <c r="BR867" s="224"/>
      <c r="BS867" s="224"/>
      <c r="BT867" s="224"/>
      <c r="BU867" s="224"/>
      <c r="BV867" s="224"/>
      <c r="BW867" s="224"/>
      <c r="BX867" s="224"/>
      <c r="BY867" s="224"/>
      <c r="BZ867" s="224"/>
      <c r="CA867" s="224"/>
      <c r="CB867" s="224"/>
      <c r="CC867" s="224"/>
      <c r="CD867" s="224"/>
      <c r="CE867" s="224"/>
      <c r="CF867" s="224"/>
      <c r="CG867" s="224"/>
      <c r="CH867" s="224"/>
      <c r="CI867" s="224"/>
      <c r="CJ867" s="224"/>
      <c r="CK867" s="224"/>
    </row>
    <row r="868" spans="1:89" s="189" customFormat="1">
      <c r="A868" s="371" t="s">
        <v>2727</v>
      </c>
      <c r="B868" s="228" t="s">
        <v>2728</v>
      </c>
      <c r="C868" s="252"/>
      <c r="D868" s="182" t="s">
        <v>7498</v>
      </c>
      <c r="E868" s="171" t="s">
        <v>5217</v>
      </c>
      <c r="F868" s="224" t="s">
        <v>5147</v>
      </c>
      <c r="G868" s="383"/>
      <c r="H868" s="254" t="s">
        <v>5224</v>
      </c>
      <c r="I868" s="446"/>
      <c r="J868" s="433"/>
      <c r="K868" s="385"/>
      <c r="L868" s="436"/>
      <c r="M868" s="436"/>
      <c r="N868" s="383"/>
      <c r="O868" s="383" t="s">
        <v>1768</v>
      </c>
      <c r="P868" s="436"/>
      <c r="Q868" s="376"/>
      <c r="R868" s="451"/>
      <c r="S868" s="453"/>
      <c r="T868" s="436"/>
      <c r="U868" s="460"/>
      <c r="V868" s="451"/>
      <c r="W868" s="436"/>
      <c r="X868" s="436"/>
      <c r="Y868" s="436"/>
      <c r="Z868" s="436"/>
      <c r="AA868" s="436"/>
      <c r="AB868" s="436"/>
      <c r="AC868" s="436"/>
      <c r="AD868" s="436"/>
      <c r="AE868" s="436"/>
      <c r="AF868" s="436"/>
      <c r="AG868" s="436"/>
      <c r="AH868" s="436"/>
      <c r="AI868" s="376"/>
      <c r="AJ868" s="451" t="s">
        <v>1768</v>
      </c>
      <c r="AK868" s="386" t="s">
        <v>5225</v>
      </c>
      <c r="AL868" s="452"/>
      <c r="AM868" s="452"/>
      <c r="AN868" s="452"/>
      <c r="AO868" s="452"/>
      <c r="AP868" s="453"/>
      <c r="AQ868" s="376"/>
      <c r="AR868" s="451"/>
      <c r="AS868" s="436"/>
      <c r="AT868" s="436"/>
      <c r="AU868" s="436"/>
      <c r="AV868" s="436"/>
      <c r="AW868" s="436"/>
      <c r="AX868" s="436"/>
      <c r="AY868" s="436"/>
      <c r="AZ868" s="383"/>
      <c r="BA868" s="256"/>
      <c r="BB868" s="376"/>
      <c r="BC868" s="224" t="s">
        <v>2733</v>
      </c>
      <c r="BD868" s="173" t="s">
        <v>5220</v>
      </c>
      <c r="BE868" s="172" t="s">
        <v>5147</v>
      </c>
      <c r="BF868" s="171" t="s">
        <v>1752</v>
      </c>
      <c r="BG868" s="224"/>
      <c r="BH868" s="224"/>
      <c r="BI868" s="224"/>
      <c r="BJ868" s="224"/>
      <c r="BK868" s="248"/>
      <c r="BL868" s="383"/>
      <c r="BM868" s="224"/>
      <c r="BN868" s="224"/>
      <c r="BO868" s="224"/>
      <c r="BP868" s="224"/>
      <c r="BQ868" s="224"/>
      <c r="BR868" s="224"/>
      <c r="BS868" s="224"/>
      <c r="BT868" s="224"/>
      <c r="BU868" s="224"/>
      <c r="BV868" s="224"/>
      <c r="BW868" s="224"/>
      <c r="BX868" s="224"/>
      <c r="BY868" s="224"/>
      <c r="BZ868" s="224"/>
      <c r="CA868" s="224"/>
      <c r="CB868" s="224"/>
      <c r="CC868" s="224"/>
      <c r="CD868" s="224"/>
      <c r="CE868" s="224"/>
      <c r="CF868" s="224"/>
      <c r="CG868" s="224"/>
      <c r="CH868" s="224"/>
      <c r="CI868" s="224"/>
      <c r="CJ868" s="224"/>
      <c r="CK868" s="224"/>
    </row>
    <row r="869" spans="1:89" s="189" customFormat="1" ht="30">
      <c r="A869" s="371" t="s">
        <v>2727</v>
      </c>
      <c r="B869" s="228" t="s">
        <v>2728</v>
      </c>
      <c r="C869" s="252"/>
      <c r="D869" s="182" t="s">
        <v>7499</v>
      </c>
      <c r="E869" s="171" t="s">
        <v>5217</v>
      </c>
      <c r="F869" s="224" t="s">
        <v>4038</v>
      </c>
      <c r="G869" s="383"/>
      <c r="H869" s="254" t="s">
        <v>5226</v>
      </c>
      <c r="I869" s="446"/>
      <c r="J869" s="433"/>
      <c r="K869" s="385"/>
      <c r="L869" s="436"/>
      <c r="M869" s="436" t="s">
        <v>1768</v>
      </c>
      <c r="N869" s="383"/>
      <c r="O869" s="383"/>
      <c r="P869" s="436"/>
      <c r="Q869" s="376"/>
      <c r="R869" s="451"/>
      <c r="S869" s="453"/>
      <c r="T869" s="436"/>
      <c r="U869" s="460"/>
      <c r="V869" s="451"/>
      <c r="W869" s="436"/>
      <c r="X869" s="436"/>
      <c r="Y869" s="436"/>
      <c r="Z869" s="436"/>
      <c r="AA869" s="436"/>
      <c r="AB869" s="436"/>
      <c r="AC869" s="436"/>
      <c r="AD869" s="436"/>
      <c r="AE869" s="436"/>
      <c r="AF869" s="436"/>
      <c r="AG869" s="436"/>
      <c r="AH869" s="436"/>
      <c r="AI869" s="376"/>
      <c r="AJ869" s="451" t="s">
        <v>1768</v>
      </c>
      <c r="AK869" s="386" t="s">
        <v>5227</v>
      </c>
      <c r="AL869" s="452"/>
      <c r="AM869" s="452"/>
      <c r="AN869" s="452"/>
      <c r="AO869" s="452"/>
      <c r="AP869" s="453"/>
      <c r="AQ869" s="376"/>
      <c r="AR869" s="451"/>
      <c r="AS869" s="436"/>
      <c r="AT869" s="436"/>
      <c r="AU869" s="436"/>
      <c r="AV869" s="436"/>
      <c r="AW869" s="436"/>
      <c r="AX869" s="436"/>
      <c r="AY869" s="436"/>
      <c r="AZ869" s="383"/>
      <c r="BA869" s="256"/>
      <c r="BB869" s="376"/>
      <c r="BC869" s="224" t="s">
        <v>2733</v>
      </c>
      <c r="BD869" s="173" t="s">
        <v>5220</v>
      </c>
      <c r="BE869" s="172" t="s">
        <v>5228</v>
      </c>
      <c r="BF869" s="171" t="s">
        <v>1752</v>
      </c>
      <c r="BG869" s="224"/>
      <c r="BH869" s="224"/>
      <c r="BI869" s="224"/>
      <c r="BJ869" s="224"/>
      <c r="BK869" s="248"/>
      <c r="BL869" s="383"/>
      <c r="BM869" s="224"/>
      <c r="BN869" s="224"/>
      <c r="BO869" s="224"/>
      <c r="BP869" s="224"/>
      <c r="BQ869" s="224"/>
      <c r="BR869" s="224"/>
      <c r="BS869" s="224"/>
      <c r="BT869" s="224"/>
      <c r="BU869" s="224"/>
      <c r="BV869" s="224"/>
      <c r="BW869" s="224"/>
      <c r="BX869" s="224"/>
      <c r="BY869" s="224"/>
      <c r="BZ869" s="224"/>
      <c r="CA869" s="224"/>
      <c r="CB869" s="224"/>
      <c r="CC869" s="224"/>
      <c r="CD869" s="224"/>
      <c r="CE869" s="224"/>
      <c r="CF869" s="224"/>
      <c r="CG869" s="224"/>
      <c r="CH869" s="224"/>
      <c r="CI869" s="224"/>
      <c r="CJ869" s="224"/>
      <c r="CK869" s="224"/>
    </row>
    <row r="870" spans="1:89" s="189" customFormat="1">
      <c r="A870" s="371" t="s">
        <v>2727</v>
      </c>
      <c r="B870" s="228" t="s">
        <v>2728</v>
      </c>
      <c r="C870" s="252"/>
      <c r="D870" s="182" t="s">
        <v>7500</v>
      </c>
      <c r="E870" s="171" t="s">
        <v>5217</v>
      </c>
      <c r="F870" s="224" t="s">
        <v>2843</v>
      </c>
      <c r="G870" s="383"/>
      <c r="H870" s="254" t="s">
        <v>5229</v>
      </c>
      <c r="I870" s="446"/>
      <c r="J870" s="433"/>
      <c r="K870" s="385"/>
      <c r="L870" s="436"/>
      <c r="M870" s="436"/>
      <c r="N870" s="383"/>
      <c r="O870" s="383" t="s">
        <v>1768</v>
      </c>
      <c r="P870" s="436"/>
      <c r="Q870" s="376"/>
      <c r="R870" s="451"/>
      <c r="S870" s="453"/>
      <c r="T870" s="436"/>
      <c r="U870" s="460"/>
      <c r="V870" s="451"/>
      <c r="W870" s="436"/>
      <c r="X870" s="436"/>
      <c r="Y870" s="436"/>
      <c r="Z870" s="436"/>
      <c r="AA870" s="436"/>
      <c r="AB870" s="436"/>
      <c r="AC870" s="436"/>
      <c r="AD870" s="436"/>
      <c r="AE870" s="436"/>
      <c r="AF870" s="436"/>
      <c r="AG870" s="436"/>
      <c r="AH870" s="436"/>
      <c r="AI870" s="376"/>
      <c r="AJ870" s="451" t="s">
        <v>1768</v>
      </c>
      <c r="AK870" s="386" t="s">
        <v>5230</v>
      </c>
      <c r="AL870" s="452"/>
      <c r="AM870" s="452"/>
      <c r="AN870" s="452"/>
      <c r="AO870" s="452"/>
      <c r="AP870" s="453"/>
      <c r="AQ870" s="376"/>
      <c r="AR870" s="451"/>
      <c r="AS870" s="436"/>
      <c r="AT870" s="436"/>
      <c r="AU870" s="436"/>
      <c r="AV870" s="436"/>
      <c r="AW870" s="436"/>
      <c r="AX870" s="436"/>
      <c r="AY870" s="436"/>
      <c r="AZ870" s="383"/>
      <c r="BA870" s="256"/>
      <c r="BB870" s="376"/>
      <c r="BC870" s="224" t="s">
        <v>2733</v>
      </c>
      <c r="BD870" s="173" t="s">
        <v>5220</v>
      </c>
      <c r="BE870" s="172" t="s">
        <v>2843</v>
      </c>
      <c r="BF870" s="171" t="s">
        <v>1752</v>
      </c>
      <c r="BG870" s="224"/>
      <c r="BH870" s="224"/>
      <c r="BI870" s="224"/>
      <c r="BJ870" s="224"/>
      <c r="BK870" s="248"/>
      <c r="BL870" s="383"/>
      <c r="BM870" s="224"/>
      <c r="BN870" s="224"/>
      <c r="BO870" s="224"/>
      <c r="BP870" s="224"/>
      <c r="BQ870" s="224"/>
      <c r="BR870" s="224"/>
      <c r="BS870" s="224"/>
      <c r="BT870" s="224"/>
      <c r="BU870" s="224"/>
      <c r="BV870" s="224"/>
      <c r="BW870" s="224"/>
      <c r="BX870" s="224"/>
      <c r="BY870" s="224"/>
      <c r="BZ870" s="224"/>
      <c r="CA870" s="224"/>
      <c r="CB870" s="224"/>
      <c r="CC870" s="224"/>
      <c r="CD870" s="224"/>
      <c r="CE870" s="224"/>
      <c r="CF870" s="224"/>
      <c r="CG870" s="224"/>
      <c r="CH870" s="224"/>
      <c r="CI870" s="224"/>
      <c r="CJ870" s="224"/>
      <c r="CK870" s="224"/>
    </row>
    <row r="871" spans="1:89" s="189" customFormat="1">
      <c r="A871" s="371" t="s">
        <v>2727</v>
      </c>
      <c r="B871" s="228" t="s">
        <v>2728</v>
      </c>
      <c r="C871" s="252"/>
      <c r="D871" s="182" t="s">
        <v>7501</v>
      </c>
      <c r="E871" s="171" t="s">
        <v>5217</v>
      </c>
      <c r="F871" s="224" t="s">
        <v>2006</v>
      </c>
      <c r="G871" s="383"/>
      <c r="H871" s="254" t="s">
        <v>5231</v>
      </c>
      <c r="I871" s="446"/>
      <c r="J871" s="433"/>
      <c r="K871" s="385"/>
      <c r="L871" s="436"/>
      <c r="M871" s="436"/>
      <c r="N871" s="383"/>
      <c r="O871" s="383"/>
      <c r="P871" s="436"/>
      <c r="Q871" s="376"/>
      <c r="R871" s="451"/>
      <c r="S871" s="453"/>
      <c r="T871" s="436"/>
      <c r="U871" s="460"/>
      <c r="V871" s="451"/>
      <c r="W871" s="436"/>
      <c r="X871" s="436"/>
      <c r="Y871" s="436"/>
      <c r="Z871" s="436"/>
      <c r="AA871" s="436"/>
      <c r="AB871" s="436"/>
      <c r="AC871" s="436"/>
      <c r="AD871" s="436"/>
      <c r="AE871" s="436"/>
      <c r="AF871" s="436"/>
      <c r="AG871" s="436"/>
      <c r="AH871" s="436"/>
      <c r="AI871" s="376"/>
      <c r="AJ871" s="451" t="s">
        <v>1768</v>
      </c>
      <c r="AK871" s="386" t="s">
        <v>2936</v>
      </c>
      <c r="AL871" s="452"/>
      <c r="AM871" s="452"/>
      <c r="AN871" s="452"/>
      <c r="AO871" s="452"/>
      <c r="AP871" s="453"/>
      <c r="AQ871" s="376"/>
      <c r="AR871" s="451"/>
      <c r="AS871" s="436"/>
      <c r="AT871" s="436"/>
      <c r="AU871" s="436"/>
      <c r="AV871" s="436"/>
      <c r="AW871" s="436"/>
      <c r="AX871" s="436"/>
      <c r="AY871" s="436"/>
      <c r="AZ871" s="383"/>
      <c r="BA871" s="256"/>
      <c r="BB871" s="376"/>
      <c r="BC871" s="224" t="s">
        <v>2733</v>
      </c>
      <c r="BD871" s="173" t="s">
        <v>5220</v>
      </c>
      <c r="BE871" s="172" t="s">
        <v>2006</v>
      </c>
      <c r="BF871" s="171" t="s">
        <v>1752</v>
      </c>
      <c r="BG871" s="224"/>
      <c r="BH871" s="224"/>
      <c r="BI871" s="224"/>
      <c r="BJ871" s="224"/>
      <c r="BK871" s="248"/>
      <c r="BL871" s="383"/>
      <c r="BM871" s="224"/>
      <c r="BN871" s="224"/>
      <c r="BO871" s="224"/>
      <c r="BP871" s="224"/>
      <c r="BQ871" s="224"/>
      <c r="BR871" s="224"/>
      <c r="BS871" s="224"/>
      <c r="BT871" s="224"/>
      <c r="BU871" s="224"/>
      <c r="BV871" s="224"/>
      <c r="BW871" s="224"/>
      <c r="BX871" s="224"/>
      <c r="BY871" s="224"/>
      <c r="BZ871" s="224"/>
      <c r="CA871" s="224"/>
      <c r="CB871" s="224"/>
      <c r="CC871" s="224"/>
      <c r="CD871" s="224"/>
      <c r="CE871" s="224"/>
      <c r="CF871" s="224"/>
      <c r="CG871" s="224"/>
      <c r="CH871" s="224"/>
      <c r="CI871" s="224"/>
      <c r="CJ871" s="224"/>
      <c r="CK871" s="224"/>
    </row>
    <row r="872" spans="1:89" s="189" customFormat="1">
      <c r="A872" s="371" t="s">
        <v>4892</v>
      </c>
      <c r="B872" s="228" t="s">
        <v>2728</v>
      </c>
      <c r="C872" s="252"/>
      <c r="D872" s="182" t="s">
        <v>7502</v>
      </c>
      <c r="E872" s="171" t="s">
        <v>5217</v>
      </c>
      <c r="F872" s="224" t="s">
        <v>5232</v>
      </c>
      <c r="G872" s="383"/>
      <c r="H872" s="254" t="s">
        <v>5233</v>
      </c>
      <c r="I872" s="446"/>
      <c r="J872" s="433"/>
      <c r="K872" s="385"/>
      <c r="L872" s="436"/>
      <c r="M872" s="436"/>
      <c r="N872" s="383"/>
      <c r="O872" s="383"/>
      <c r="P872" s="436"/>
      <c r="Q872" s="376"/>
      <c r="R872" s="451"/>
      <c r="S872" s="453"/>
      <c r="T872" s="436"/>
      <c r="U872" s="460"/>
      <c r="V872" s="451"/>
      <c r="W872" s="436"/>
      <c r="X872" s="436"/>
      <c r="Y872" s="436"/>
      <c r="Z872" s="436"/>
      <c r="AA872" s="436"/>
      <c r="AB872" s="436"/>
      <c r="AC872" s="436"/>
      <c r="AD872" s="436"/>
      <c r="AE872" s="436"/>
      <c r="AF872" s="436"/>
      <c r="AG872" s="436"/>
      <c r="AH872" s="436"/>
      <c r="AI872" s="376"/>
      <c r="AJ872" s="451"/>
      <c r="AK872" s="386"/>
      <c r="AL872" s="452"/>
      <c r="AM872" s="452"/>
      <c r="AN872" s="452"/>
      <c r="AO872" s="452"/>
      <c r="AP872" s="453"/>
      <c r="AQ872" s="376"/>
      <c r="AR872" s="451"/>
      <c r="AS872" s="436"/>
      <c r="AT872" s="436"/>
      <c r="AU872" s="436"/>
      <c r="AV872" s="436"/>
      <c r="AW872" s="436"/>
      <c r="AX872" s="436"/>
      <c r="AY872" s="436"/>
      <c r="AZ872" s="383"/>
      <c r="BA872" s="256"/>
      <c r="BB872" s="376"/>
      <c r="BC872" s="224" t="s">
        <v>2733</v>
      </c>
      <c r="BD872" s="173" t="s">
        <v>5220</v>
      </c>
      <c r="BE872" s="172" t="s">
        <v>5234</v>
      </c>
      <c r="BF872" s="171" t="s">
        <v>1752</v>
      </c>
      <c r="BG872" s="224"/>
      <c r="BH872" s="224"/>
      <c r="BI872" s="224"/>
      <c r="BJ872" s="224"/>
      <c r="BK872" s="248"/>
      <c r="BL872" s="383"/>
      <c r="BM872" s="224"/>
      <c r="BN872" s="224"/>
      <c r="BO872" s="224"/>
      <c r="BP872" s="224"/>
      <c r="BQ872" s="224"/>
      <c r="BR872" s="224"/>
      <c r="BS872" s="224"/>
      <c r="BT872" s="224"/>
      <c r="BU872" s="224"/>
      <c r="BV872" s="224"/>
      <c r="BW872" s="224"/>
      <c r="BX872" s="224"/>
      <c r="BY872" s="224"/>
      <c r="BZ872" s="224"/>
      <c r="CA872" s="224"/>
      <c r="CB872" s="224"/>
      <c r="CC872" s="224"/>
      <c r="CD872" s="224"/>
      <c r="CE872" s="224"/>
      <c r="CF872" s="224"/>
      <c r="CG872" s="224"/>
      <c r="CH872" s="224"/>
      <c r="CI872" s="224"/>
      <c r="CJ872" s="224"/>
      <c r="CK872" s="224"/>
    </row>
    <row r="873" spans="1:89" s="189" customFormat="1" ht="30">
      <c r="A873" s="371" t="s">
        <v>2727</v>
      </c>
      <c r="B873" s="228" t="s">
        <v>2728</v>
      </c>
      <c r="C873" s="252"/>
      <c r="D873" s="182" t="s">
        <v>7503</v>
      </c>
      <c r="E873" s="171" t="s">
        <v>5217</v>
      </c>
      <c r="F873" s="224" t="s">
        <v>3628</v>
      </c>
      <c r="G873" s="383"/>
      <c r="H873" s="254" t="s">
        <v>5235</v>
      </c>
      <c r="I873" s="446"/>
      <c r="J873" s="433"/>
      <c r="K873" s="385"/>
      <c r="L873" s="436"/>
      <c r="M873" s="436"/>
      <c r="N873" s="383"/>
      <c r="O873" s="383" t="s">
        <v>1768</v>
      </c>
      <c r="P873" s="436"/>
      <c r="Q873" s="376"/>
      <c r="R873" s="451"/>
      <c r="S873" s="453"/>
      <c r="T873" s="436"/>
      <c r="U873" s="460"/>
      <c r="V873" s="451"/>
      <c r="W873" s="436"/>
      <c r="X873" s="436"/>
      <c r="Y873" s="436"/>
      <c r="Z873" s="436"/>
      <c r="AA873" s="436"/>
      <c r="AB873" s="436"/>
      <c r="AC873" s="436"/>
      <c r="AD873" s="436"/>
      <c r="AE873" s="436"/>
      <c r="AF873" s="436"/>
      <c r="AG873" s="436"/>
      <c r="AH873" s="436"/>
      <c r="AI873" s="376"/>
      <c r="AJ873" s="451" t="s">
        <v>1768</v>
      </c>
      <c r="AK873" s="386" t="s">
        <v>1258</v>
      </c>
      <c r="AL873" s="452"/>
      <c r="AM873" s="452"/>
      <c r="AN873" s="452"/>
      <c r="AO873" s="452"/>
      <c r="AP873" s="453"/>
      <c r="AQ873" s="376"/>
      <c r="AR873" s="451"/>
      <c r="AS873" s="436"/>
      <c r="AT873" s="436"/>
      <c r="AU873" s="436"/>
      <c r="AV873" s="436"/>
      <c r="AW873" s="436"/>
      <c r="AX873" s="436"/>
      <c r="AY873" s="436"/>
      <c r="AZ873" s="383"/>
      <c r="BA873" s="256"/>
      <c r="BB873" s="376"/>
      <c r="BC873" s="224" t="s">
        <v>2733</v>
      </c>
      <c r="BD873" s="173" t="s">
        <v>5220</v>
      </c>
      <c r="BE873" s="172" t="s">
        <v>3628</v>
      </c>
      <c r="BF873" s="171" t="s">
        <v>1752</v>
      </c>
      <c r="BG873" s="224"/>
      <c r="BH873" s="224"/>
      <c r="BI873" s="224"/>
      <c r="BJ873" s="224"/>
      <c r="BK873" s="248"/>
      <c r="BL873" s="383"/>
      <c r="BM873" s="224"/>
      <c r="BN873" s="224"/>
      <c r="BO873" s="224"/>
      <c r="BP873" s="224"/>
      <c r="BQ873" s="224"/>
      <c r="BR873" s="224"/>
      <c r="BS873" s="224"/>
      <c r="BT873" s="224"/>
      <c r="BU873" s="224"/>
      <c r="BV873" s="224"/>
      <c r="BW873" s="224"/>
      <c r="BX873" s="224"/>
      <c r="BY873" s="224"/>
      <c r="BZ873" s="224"/>
      <c r="CA873" s="224"/>
      <c r="CB873" s="224"/>
      <c r="CC873" s="224"/>
      <c r="CD873" s="224"/>
      <c r="CE873" s="224"/>
      <c r="CF873" s="224"/>
      <c r="CG873" s="224"/>
      <c r="CH873" s="224"/>
      <c r="CI873" s="224"/>
      <c r="CJ873" s="224"/>
      <c r="CK873" s="224"/>
    </row>
    <row r="874" spans="1:89" s="189" customFormat="1" ht="30">
      <c r="A874" s="371" t="s">
        <v>2727</v>
      </c>
      <c r="B874" s="228" t="s">
        <v>2728</v>
      </c>
      <c r="C874" s="252"/>
      <c r="D874" s="182" t="s">
        <v>7504</v>
      </c>
      <c r="E874" s="171" t="s">
        <v>5217</v>
      </c>
      <c r="F874" s="224" t="s">
        <v>5236</v>
      </c>
      <c r="G874" s="383"/>
      <c r="H874" s="254" t="s">
        <v>5237</v>
      </c>
      <c r="I874" s="446"/>
      <c r="J874" s="433"/>
      <c r="K874" s="385"/>
      <c r="L874" s="436"/>
      <c r="M874" s="436"/>
      <c r="N874" s="383"/>
      <c r="O874" s="383"/>
      <c r="P874" s="436"/>
      <c r="Q874" s="376"/>
      <c r="R874" s="451"/>
      <c r="S874" s="453"/>
      <c r="T874" s="436"/>
      <c r="U874" s="460"/>
      <c r="V874" s="451"/>
      <c r="W874" s="436"/>
      <c r="X874" s="436"/>
      <c r="Y874" s="436"/>
      <c r="Z874" s="436"/>
      <c r="AA874" s="436"/>
      <c r="AB874" s="436"/>
      <c r="AC874" s="436"/>
      <c r="AD874" s="436"/>
      <c r="AE874" s="436"/>
      <c r="AF874" s="436"/>
      <c r="AG874" s="436"/>
      <c r="AH874" s="436"/>
      <c r="AI874" s="376"/>
      <c r="AJ874" s="451" t="s">
        <v>1768</v>
      </c>
      <c r="AK874" s="386" t="s">
        <v>5238</v>
      </c>
      <c r="AL874" s="452"/>
      <c r="AM874" s="452"/>
      <c r="AN874" s="452"/>
      <c r="AO874" s="452"/>
      <c r="AP874" s="453"/>
      <c r="AQ874" s="376"/>
      <c r="AR874" s="451"/>
      <c r="AS874" s="436"/>
      <c r="AT874" s="436"/>
      <c r="AU874" s="436"/>
      <c r="AV874" s="436"/>
      <c r="AW874" s="436"/>
      <c r="AX874" s="436"/>
      <c r="AY874" s="436"/>
      <c r="AZ874" s="383"/>
      <c r="BA874" s="256"/>
      <c r="BB874" s="376"/>
      <c r="BC874" s="224" t="s">
        <v>2733</v>
      </c>
      <c r="BD874" s="173" t="s">
        <v>5239</v>
      </c>
      <c r="BE874" s="172" t="s">
        <v>2116</v>
      </c>
      <c r="BF874" s="171" t="s">
        <v>1752</v>
      </c>
      <c r="BG874" s="224"/>
      <c r="BH874" s="224"/>
      <c r="BI874" s="224"/>
      <c r="BJ874" s="224"/>
      <c r="BK874" s="248"/>
      <c r="BL874" s="383"/>
      <c r="BM874" s="224"/>
      <c r="BN874" s="224"/>
      <c r="BO874" s="224"/>
      <c r="BP874" s="224"/>
      <c r="BQ874" s="224"/>
      <c r="BR874" s="224"/>
      <c r="BS874" s="224"/>
      <c r="BT874" s="224"/>
      <c r="BU874" s="224"/>
      <c r="BV874" s="224"/>
      <c r="BW874" s="224"/>
      <c r="BX874" s="224"/>
      <c r="BY874" s="224"/>
      <c r="BZ874" s="224"/>
      <c r="CA874" s="224"/>
      <c r="CB874" s="224"/>
      <c r="CC874" s="224"/>
      <c r="CD874" s="224"/>
      <c r="CE874" s="224"/>
      <c r="CF874" s="224"/>
      <c r="CG874" s="224"/>
      <c r="CH874" s="224"/>
      <c r="CI874" s="224"/>
      <c r="CJ874" s="224"/>
      <c r="CK874" s="224"/>
    </row>
    <row r="875" spans="1:89" s="189" customFormat="1">
      <c r="A875" s="371" t="s">
        <v>2727</v>
      </c>
      <c r="B875" s="228" t="s">
        <v>2728</v>
      </c>
      <c r="C875" s="252"/>
      <c r="D875" s="182" t="s">
        <v>7505</v>
      </c>
      <c r="E875" s="171" t="s">
        <v>5217</v>
      </c>
      <c r="F875" s="224" t="s">
        <v>5240</v>
      </c>
      <c r="G875" s="383"/>
      <c r="H875" s="254" t="s">
        <v>5241</v>
      </c>
      <c r="I875" s="446"/>
      <c r="J875" s="433"/>
      <c r="K875" s="385"/>
      <c r="L875" s="436"/>
      <c r="M875" s="436"/>
      <c r="N875" s="383"/>
      <c r="O875" s="383"/>
      <c r="P875" s="436"/>
      <c r="Q875" s="376"/>
      <c r="R875" s="451"/>
      <c r="S875" s="453"/>
      <c r="T875" s="436"/>
      <c r="U875" s="460"/>
      <c r="V875" s="451"/>
      <c r="W875" s="436"/>
      <c r="X875" s="436"/>
      <c r="Y875" s="436"/>
      <c r="Z875" s="436"/>
      <c r="AA875" s="436"/>
      <c r="AB875" s="436"/>
      <c r="AC875" s="436"/>
      <c r="AD875" s="436"/>
      <c r="AE875" s="436"/>
      <c r="AF875" s="436"/>
      <c r="AG875" s="436"/>
      <c r="AH875" s="436"/>
      <c r="AI875" s="376"/>
      <c r="AJ875" s="451" t="s">
        <v>1768</v>
      </c>
      <c r="AK875" s="386" t="s">
        <v>5242</v>
      </c>
      <c r="AL875" s="452"/>
      <c r="AM875" s="452"/>
      <c r="AN875" s="452"/>
      <c r="AO875" s="452"/>
      <c r="AP875" s="453"/>
      <c r="AQ875" s="376"/>
      <c r="AR875" s="451"/>
      <c r="AS875" s="436"/>
      <c r="AT875" s="436"/>
      <c r="AU875" s="436"/>
      <c r="AV875" s="436"/>
      <c r="AW875" s="436"/>
      <c r="AX875" s="436"/>
      <c r="AY875" s="436"/>
      <c r="AZ875" s="383"/>
      <c r="BA875" s="256"/>
      <c r="BB875" s="376"/>
      <c r="BC875" s="224" t="s">
        <v>2733</v>
      </c>
      <c r="BD875" s="173" t="s">
        <v>5239</v>
      </c>
      <c r="BE875" s="172" t="s">
        <v>5243</v>
      </c>
      <c r="BF875" s="171" t="s">
        <v>1752</v>
      </c>
      <c r="BG875" s="224"/>
      <c r="BH875" s="224"/>
      <c r="BI875" s="224"/>
      <c r="BJ875" s="224"/>
      <c r="BK875" s="248"/>
      <c r="BL875" s="383"/>
      <c r="BM875" s="224"/>
      <c r="BN875" s="224"/>
      <c r="BO875" s="224"/>
      <c r="BP875" s="224"/>
      <c r="BQ875" s="224"/>
      <c r="BR875" s="224"/>
      <c r="BS875" s="224"/>
      <c r="BT875" s="224"/>
      <c r="BU875" s="224"/>
      <c r="BV875" s="224"/>
      <c r="BW875" s="224"/>
      <c r="BX875" s="224"/>
      <c r="BY875" s="224"/>
      <c r="BZ875" s="224"/>
      <c r="CA875" s="224"/>
      <c r="CB875" s="224"/>
      <c r="CC875" s="224"/>
      <c r="CD875" s="224"/>
      <c r="CE875" s="224"/>
      <c r="CF875" s="224"/>
      <c r="CG875" s="224"/>
      <c r="CH875" s="224"/>
      <c r="CI875" s="224"/>
      <c r="CJ875" s="224"/>
      <c r="CK875" s="224"/>
    </row>
    <row r="876" spans="1:89" s="189" customFormat="1" ht="30">
      <c r="A876" s="371" t="s">
        <v>2727</v>
      </c>
      <c r="B876" s="228" t="s">
        <v>2728</v>
      </c>
      <c r="C876" s="252"/>
      <c r="D876" s="182" t="s">
        <v>7506</v>
      </c>
      <c r="E876" s="171" t="s">
        <v>5217</v>
      </c>
      <c r="F876" s="224" t="s">
        <v>5244</v>
      </c>
      <c r="G876" s="383"/>
      <c r="H876" s="254" t="s">
        <v>5245</v>
      </c>
      <c r="I876" s="446"/>
      <c r="J876" s="433"/>
      <c r="K876" s="385"/>
      <c r="L876" s="436"/>
      <c r="M876" s="436"/>
      <c r="N876" s="383"/>
      <c r="O876" s="383"/>
      <c r="P876" s="436"/>
      <c r="Q876" s="376"/>
      <c r="R876" s="451"/>
      <c r="S876" s="453"/>
      <c r="T876" s="436"/>
      <c r="U876" s="460"/>
      <c r="V876" s="451"/>
      <c r="W876" s="436"/>
      <c r="X876" s="436"/>
      <c r="Y876" s="436"/>
      <c r="Z876" s="436"/>
      <c r="AA876" s="436"/>
      <c r="AB876" s="436"/>
      <c r="AC876" s="436"/>
      <c r="AD876" s="436"/>
      <c r="AE876" s="436"/>
      <c r="AF876" s="436"/>
      <c r="AG876" s="436"/>
      <c r="AH876" s="436"/>
      <c r="AI876" s="376"/>
      <c r="AJ876" s="451"/>
      <c r="AK876" s="386"/>
      <c r="AL876" s="452"/>
      <c r="AM876" s="452"/>
      <c r="AN876" s="452"/>
      <c r="AO876" s="452"/>
      <c r="AP876" s="453"/>
      <c r="AQ876" s="376"/>
      <c r="AR876" s="451"/>
      <c r="AS876" s="436"/>
      <c r="AT876" s="436"/>
      <c r="AU876" s="436"/>
      <c r="AV876" s="436"/>
      <c r="AW876" s="436"/>
      <c r="AX876" s="436"/>
      <c r="AY876" s="436"/>
      <c r="AZ876" s="383"/>
      <c r="BA876" s="256"/>
      <c r="BB876" s="376"/>
      <c r="BC876" s="224" t="s">
        <v>2733</v>
      </c>
      <c r="BD876" s="173" t="s">
        <v>5246</v>
      </c>
      <c r="BE876" s="172" t="s">
        <v>2762</v>
      </c>
      <c r="BF876" s="171" t="s">
        <v>1752</v>
      </c>
      <c r="BG876" s="224"/>
      <c r="BH876" s="224"/>
      <c r="BI876" s="224"/>
      <c r="BJ876" s="224"/>
      <c r="BK876" s="248"/>
      <c r="BL876" s="383"/>
      <c r="BM876" s="224"/>
      <c r="BN876" s="224"/>
      <c r="BO876" s="224"/>
      <c r="BP876" s="224"/>
      <c r="BQ876" s="224"/>
      <c r="BR876" s="224"/>
      <c r="BS876" s="224"/>
      <c r="BT876" s="224"/>
      <c r="BU876" s="224"/>
      <c r="BV876" s="224"/>
      <c r="BW876" s="224"/>
      <c r="BX876" s="224"/>
      <c r="BY876" s="224"/>
      <c r="BZ876" s="224"/>
      <c r="CA876" s="224"/>
      <c r="CB876" s="224"/>
      <c r="CC876" s="224"/>
      <c r="CD876" s="224"/>
      <c r="CE876" s="224"/>
      <c r="CF876" s="224"/>
      <c r="CG876" s="224"/>
      <c r="CH876" s="224"/>
      <c r="CI876" s="224"/>
      <c r="CJ876" s="224"/>
      <c r="CK876" s="224"/>
    </row>
    <row r="877" spans="1:89" s="189" customFormat="1" ht="45">
      <c r="A877" s="371" t="s">
        <v>4892</v>
      </c>
      <c r="B877" s="228" t="s">
        <v>2728</v>
      </c>
      <c r="C877" s="252"/>
      <c r="D877" s="182" t="s">
        <v>7507</v>
      </c>
      <c r="E877" s="171" t="s">
        <v>5247</v>
      </c>
      <c r="F877" s="224" t="s">
        <v>5248</v>
      </c>
      <c r="G877" s="383"/>
      <c r="H877" s="254" t="s">
        <v>5249</v>
      </c>
      <c r="I877" s="446"/>
      <c r="J877" s="433"/>
      <c r="K877" s="385"/>
      <c r="L877" s="436"/>
      <c r="M877" s="436"/>
      <c r="N877" s="383"/>
      <c r="O877" s="383"/>
      <c r="P877" s="436"/>
      <c r="Q877" s="376"/>
      <c r="R877" s="451"/>
      <c r="S877" s="453"/>
      <c r="T877" s="436"/>
      <c r="U877" s="460"/>
      <c r="V877" s="451"/>
      <c r="W877" s="436"/>
      <c r="X877" s="436"/>
      <c r="Y877" s="436"/>
      <c r="Z877" s="436"/>
      <c r="AA877" s="436"/>
      <c r="AB877" s="436"/>
      <c r="AC877" s="436"/>
      <c r="AD877" s="436"/>
      <c r="AE877" s="436"/>
      <c r="AF877" s="436"/>
      <c r="AG877" s="436"/>
      <c r="AH877" s="436"/>
      <c r="AI877" s="376"/>
      <c r="AJ877" s="451"/>
      <c r="AK877" s="386"/>
      <c r="AL877" s="452"/>
      <c r="AM877" s="452"/>
      <c r="AN877" s="452"/>
      <c r="AO877" s="452" t="s">
        <v>1768</v>
      </c>
      <c r="AP877" s="453"/>
      <c r="AQ877" s="376"/>
      <c r="AR877" s="451"/>
      <c r="AS877" s="436"/>
      <c r="AT877" s="436"/>
      <c r="AU877" s="436"/>
      <c r="AV877" s="436"/>
      <c r="AW877" s="436"/>
      <c r="AX877" s="436"/>
      <c r="AY877" s="436"/>
      <c r="AZ877" s="383"/>
      <c r="BA877" s="256"/>
      <c r="BB877" s="376"/>
      <c r="BC877" s="224" t="s">
        <v>2733</v>
      </c>
      <c r="BD877" s="173" t="s">
        <v>5250</v>
      </c>
      <c r="BE877" s="172" t="s">
        <v>2762</v>
      </c>
      <c r="BF877" s="171" t="s">
        <v>1752</v>
      </c>
      <c r="BG877" s="224"/>
      <c r="BH877" s="224"/>
      <c r="BI877" s="224"/>
      <c r="BJ877" s="224"/>
      <c r="BK877" s="248"/>
      <c r="BL877" s="383"/>
      <c r="BM877" s="224"/>
      <c r="BN877" s="224"/>
      <c r="BO877" s="224"/>
      <c r="BP877" s="224"/>
      <c r="BQ877" s="224"/>
      <c r="BR877" s="224"/>
      <c r="BS877" s="224"/>
      <c r="BT877" s="224"/>
      <c r="BU877" s="224"/>
      <c r="BV877" s="224"/>
      <c r="BW877" s="224"/>
      <c r="BX877" s="224"/>
      <c r="BY877" s="224"/>
      <c r="BZ877" s="224"/>
      <c r="CA877" s="224"/>
      <c r="CB877" s="224"/>
      <c r="CC877" s="224"/>
      <c r="CD877" s="224"/>
      <c r="CE877" s="224"/>
      <c r="CF877" s="224"/>
      <c r="CG877" s="224"/>
      <c r="CH877" s="224"/>
      <c r="CI877" s="224"/>
      <c r="CJ877" s="224"/>
      <c r="CK877" s="224"/>
    </row>
    <row r="878" spans="1:89" s="189" customFormat="1">
      <c r="A878" s="371" t="s">
        <v>4892</v>
      </c>
      <c r="B878" s="228" t="s">
        <v>2728</v>
      </c>
      <c r="C878" s="252"/>
      <c r="D878" s="182" t="s">
        <v>7508</v>
      </c>
      <c r="E878" s="171" t="s">
        <v>5247</v>
      </c>
      <c r="F878" s="224" t="s">
        <v>4832</v>
      </c>
      <c r="G878" s="383"/>
      <c r="H878" s="254" t="s">
        <v>5251</v>
      </c>
      <c r="I878" s="446"/>
      <c r="J878" s="433"/>
      <c r="K878" s="385"/>
      <c r="L878" s="436"/>
      <c r="M878" s="436"/>
      <c r="N878" s="383"/>
      <c r="O878" s="383"/>
      <c r="P878" s="436"/>
      <c r="Q878" s="376"/>
      <c r="R878" s="451"/>
      <c r="S878" s="453"/>
      <c r="T878" s="436"/>
      <c r="U878" s="460"/>
      <c r="V878" s="451"/>
      <c r="W878" s="436"/>
      <c r="X878" s="436"/>
      <c r="Y878" s="436"/>
      <c r="Z878" s="436"/>
      <c r="AA878" s="436"/>
      <c r="AB878" s="436"/>
      <c r="AC878" s="436"/>
      <c r="AD878" s="436"/>
      <c r="AE878" s="436"/>
      <c r="AF878" s="436"/>
      <c r="AG878" s="436"/>
      <c r="AH878" s="436"/>
      <c r="AI878" s="376"/>
      <c r="AJ878" s="451"/>
      <c r="AK878" s="386"/>
      <c r="AL878" s="452"/>
      <c r="AM878" s="452"/>
      <c r="AN878" s="452"/>
      <c r="AO878" s="452" t="s">
        <v>1768</v>
      </c>
      <c r="AP878" s="453"/>
      <c r="AQ878" s="376"/>
      <c r="AR878" s="451"/>
      <c r="AS878" s="436"/>
      <c r="AT878" s="436"/>
      <c r="AU878" s="436"/>
      <c r="AV878" s="436"/>
      <c r="AW878" s="436"/>
      <c r="AX878" s="436"/>
      <c r="AY878" s="436"/>
      <c r="AZ878" s="383"/>
      <c r="BA878" s="256"/>
      <c r="BB878" s="376"/>
      <c r="BC878" s="224" t="s">
        <v>2733</v>
      </c>
      <c r="BD878" s="173" t="s">
        <v>5250</v>
      </c>
      <c r="BE878" s="172" t="s">
        <v>3896</v>
      </c>
      <c r="BF878" s="171" t="s">
        <v>1752</v>
      </c>
      <c r="BG878" s="224"/>
      <c r="BH878" s="224"/>
      <c r="BI878" s="224"/>
      <c r="BJ878" s="224"/>
      <c r="BK878" s="248"/>
      <c r="BL878" s="383"/>
      <c r="BM878" s="224"/>
      <c r="BN878" s="224"/>
      <c r="BO878" s="224"/>
      <c r="BP878" s="224"/>
      <c r="BQ878" s="224"/>
      <c r="BR878" s="224"/>
      <c r="BS878" s="224"/>
      <c r="BT878" s="224"/>
      <c r="BU878" s="224"/>
      <c r="BV878" s="224"/>
      <c r="BW878" s="224"/>
      <c r="BX878" s="224"/>
      <c r="BY878" s="224"/>
      <c r="BZ878" s="224"/>
      <c r="CA878" s="224"/>
      <c r="CB878" s="224"/>
      <c r="CC878" s="224"/>
      <c r="CD878" s="224"/>
      <c r="CE878" s="224"/>
      <c r="CF878" s="224"/>
      <c r="CG878" s="224"/>
      <c r="CH878" s="224"/>
      <c r="CI878" s="224"/>
      <c r="CJ878" s="224"/>
      <c r="CK878" s="224"/>
    </row>
    <row r="879" spans="1:89" s="189" customFormat="1">
      <c r="A879" s="371" t="s">
        <v>4892</v>
      </c>
      <c r="B879" s="228" t="s">
        <v>2728</v>
      </c>
      <c r="C879" s="252"/>
      <c r="D879" s="182" t="s">
        <v>7509</v>
      </c>
      <c r="E879" s="171" t="s">
        <v>5247</v>
      </c>
      <c r="F879" s="224" t="s">
        <v>1740</v>
      </c>
      <c r="G879" s="383"/>
      <c r="H879" s="254" t="s">
        <v>5252</v>
      </c>
      <c r="I879" s="446"/>
      <c r="J879" s="433"/>
      <c r="K879" s="385"/>
      <c r="L879" s="436"/>
      <c r="M879" s="436"/>
      <c r="N879" s="383"/>
      <c r="O879" s="383"/>
      <c r="P879" s="436"/>
      <c r="Q879" s="376"/>
      <c r="R879" s="451"/>
      <c r="S879" s="453"/>
      <c r="T879" s="436"/>
      <c r="U879" s="460"/>
      <c r="V879" s="451"/>
      <c r="W879" s="436"/>
      <c r="X879" s="436"/>
      <c r="Y879" s="436"/>
      <c r="Z879" s="436"/>
      <c r="AA879" s="436"/>
      <c r="AB879" s="436"/>
      <c r="AC879" s="436"/>
      <c r="AD879" s="436"/>
      <c r="AE879" s="436"/>
      <c r="AF879" s="436"/>
      <c r="AG879" s="436"/>
      <c r="AH879" s="436"/>
      <c r="AI879" s="376"/>
      <c r="AJ879" s="451"/>
      <c r="AK879" s="386"/>
      <c r="AL879" s="452"/>
      <c r="AM879" s="452"/>
      <c r="AN879" s="452"/>
      <c r="AO879" s="452" t="s">
        <v>1768</v>
      </c>
      <c r="AP879" s="453"/>
      <c r="AQ879" s="376"/>
      <c r="AR879" s="451"/>
      <c r="AS879" s="436"/>
      <c r="AT879" s="436"/>
      <c r="AU879" s="436"/>
      <c r="AV879" s="436"/>
      <c r="AW879" s="436"/>
      <c r="AX879" s="436"/>
      <c r="AY879" s="436"/>
      <c r="AZ879" s="383"/>
      <c r="BA879" s="256"/>
      <c r="BB879" s="376"/>
      <c r="BC879" s="224" t="s">
        <v>2733</v>
      </c>
      <c r="BD879" s="173" t="s">
        <v>5253</v>
      </c>
      <c r="BE879" s="172" t="s">
        <v>2764</v>
      </c>
      <c r="BF879" s="171" t="s">
        <v>1752</v>
      </c>
      <c r="BG879" s="224"/>
      <c r="BH879" s="224"/>
      <c r="BI879" s="224"/>
      <c r="BJ879" s="224"/>
      <c r="BK879" s="248"/>
      <c r="BL879" s="383"/>
      <c r="BM879" s="224"/>
      <c r="BN879" s="224"/>
      <c r="BO879" s="224"/>
      <c r="BP879" s="224"/>
      <c r="BQ879" s="224"/>
      <c r="BR879" s="224"/>
      <c r="BS879" s="224"/>
      <c r="BT879" s="224"/>
      <c r="BU879" s="224"/>
      <c r="BV879" s="224"/>
      <c r="BW879" s="224"/>
      <c r="BX879" s="224"/>
      <c r="BY879" s="224"/>
      <c r="BZ879" s="224"/>
      <c r="CA879" s="224"/>
      <c r="CB879" s="224"/>
      <c r="CC879" s="224"/>
      <c r="CD879" s="224"/>
      <c r="CE879" s="224"/>
      <c r="CF879" s="224"/>
      <c r="CG879" s="224"/>
      <c r="CH879" s="224"/>
      <c r="CI879" s="224"/>
      <c r="CJ879" s="224"/>
      <c r="CK879" s="224"/>
    </row>
    <row r="880" spans="1:89" s="189" customFormat="1">
      <c r="A880" s="371" t="s">
        <v>4892</v>
      </c>
      <c r="B880" s="228" t="s">
        <v>2728</v>
      </c>
      <c r="C880" s="252"/>
      <c r="D880" s="182" t="s">
        <v>7510</v>
      </c>
      <c r="E880" s="171" t="s">
        <v>5247</v>
      </c>
      <c r="F880" s="224" t="s">
        <v>4387</v>
      </c>
      <c r="G880" s="383"/>
      <c r="H880" s="254" t="s">
        <v>5254</v>
      </c>
      <c r="I880" s="446"/>
      <c r="J880" s="433"/>
      <c r="K880" s="385"/>
      <c r="L880" s="436"/>
      <c r="M880" s="436"/>
      <c r="N880" s="383"/>
      <c r="O880" s="383"/>
      <c r="P880" s="436"/>
      <c r="Q880" s="376"/>
      <c r="R880" s="451"/>
      <c r="S880" s="453"/>
      <c r="T880" s="436"/>
      <c r="U880" s="460"/>
      <c r="V880" s="451"/>
      <c r="W880" s="436"/>
      <c r="X880" s="436"/>
      <c r="Y880" s="436"/>
      <c r="Z880" s="436"/>
      <c r="AA880" s="436"/>
      <c r="AB880" s="436"/>
      <c r="AC880" s="436"/>
      <c r="AD880" s="436"/>
      <c r="AE880" s="436"/>
      <c r="AF880" s="436"/>
      <c r="AG880" s="436"/>
      <c r="AH880" s="436"/>
      <c r="AI880" s="376"/>
      <c r="AJ880" s="451"/>
      <c r="AK880" s="386"/>
      <c r="AL880" s="452"/>
      <c r="AM880" s="452"/>
      <c r="AN880" s="452"/>
      <c r="AO880" s="452" t="s">
        <v>1768</v>
      </c>
      <c r="AP880" s="453"/>
      <c r="AQ880" s="376"/>
      <c r="AR880" s="451"/>
      <c r="AS880" s="436"/>
      <c r="AT880" s="436"/>
      <c r="AU880" s="436"/>
      <c r="AV880" s="436"/>
      <c r="AW880" s="436"/>
      <c r="AX880" s="436"/>
      <c r="AY880" s="436"/>
      <c r="AZ880" s="383"/>
      <c r="BA880" s="256"/>
      <c r="BB880" s="376"/>
      <c r="BC880" s="224" t="s">
        <v>2733</v>
      </c>
      <c r="BD880" s="173" t="s">
        <v>5250</v>
      </c>
      <c r="BE880" s="172" t="s">
        <v>5101</v>
      </c>
      <c r="BF880" s="171" t="s">
        <v>1752</v>
      </c>
      <c r="BG880" s="224"/>
      <c r="BH880" s="224"/>
      <c r="BI880" s="224"/>
      <c r="BJ880" s="224"/>
      <c r="BK880" s="248"/>
      <c r="BL880" s="383"/>
      <c r="BM880" s="224"/>
      <c r="BN880" s="224"/>
      <c r="BO880" s="224"/>
      <c r="BP880" s="224"/>
      <c r="BQ880" s="224"/>
      <c r="BR880" s="224"/>
      <c r="BS880" s="224"/>
      <c r="BT880" s="224"/>
      <c r="BU880" s="224"/>
      <c r="BV880" s="224"/>
      <c r="BW880" s="224"/>
      <c r="BX880" s="224"/>
      <c r="BY880" s="224"/>
      <c r="BZ880" s="224"/>
      <c r="CA880" s="224"/>
      <c r="CB880" s="224"/>
      <c r="CC880" s="224"/>
      <c r="CD880" s="224"/>
      <c r="CE880" s="224"/>
      <c r="CF880" s="224"/>
      <c r="CG880" s="224"/>
      <c r="CH880" s="224"/>
      <c r="CI880" s="224"/>
      <c r="CJ880" s="224"/>
      <c r="CK880" s="224"/>
    </row>
    <row r="881" spans="1:89" s="189" customFormat="1">
      <c r="A881" s="371" t="s">
        <v>2727</v>
      </c>
      <c r="B881" s="228" t="s">
        <v>2728</v>
      </c>
      <c r="C881" s="252"/>
      <c r="D881" s="182" t="s">
        <v>7511</v>
      </c>
      <c r="E881" s="171" t="s">
        <v>5255</v>
      </c>
      <c r="F881" s="224" t="s">
        <v>5256</v>
      </c>
      <c r="G881" s="383"/>
      <c r="H881" s="254" t="s">
        <v>5257</v>
      </c>
      <c r="I881" s="446"/>
      <c r="J881" s="433"/>
      <c r="K881" s="385"/>
      <c r="L881" s="436"/>
      <c r="M881" s="436"/>
      <c r="N881" s="383"/>
      <c r="O881" s="383" t="s">
        <v>1768</v>
      </c>
      <c r="P881" s="436"/>
      <c r="Q881" s="376"/>
      <c r="R881" s="451"/>
      <c r="S881" s="453"/>
      <c r="T881" s="436"/>
      <c r="U881" s="460"/>
      <c r="V881" s="451"/>
      <c r="W881" s="436"/>
      <c r="X881" s="436"/>
      <c r="Y881" s="436"/>
      <c r="Z881" s="436"/>
      <c r="AA881" s="436"/>
      <c r="AB881" s="436"/>
      <c r="AC881" s="436"/>
      <c r="AD881" s="436"/>
      <c r="AE881" s="436"/>
      <c r="AF881" s="436"/>
      <c r="AG881" s="436"/>
      <c r="AH881" s="436"/>
      <c r="AI881" s="376"/>
      <c r="AJ881" s="451"/>
      <c r="AK881" s="386"/>
      <c r="AL881" s="452"/>
      <c r="AM881" s="452"/>
      <c r="AN881" s="452"/>
      <c r="AO881" s="452"/>
      <c r="AP881" s="453"/>
      <c r="AQ881" s="376"/>
      <c r="AR881" s="451"/>
      <c r="AS881" s="436"/>
      <c r="AT881" s="436"/>
      <c r="AU881" s="436"/>
      <c r="AV881" s="436"/>
      <c r="AW881" s="436"/>
      <c r="AX881" s="436"/>
      <c r="AY881" s="436"/>
      <c r="AZ881" s="383"/>
      <c r="BA881" s="256"/>
      <c r="BB881" s="376"/>
      <c r="BC881" s="224" t="s">
        <v>2733</v>
      </c>
      <c r="BD881" s="173" t="s">
        <v>5258</v>
      </c>
      <c r="BE881" s="172" t="s">
        <v>2762</v>
      </c>
      <c r="BF881" s="171" t="s">
        <v>1752</v>
      </c>
      <c r="BG881" s="224"/>
      <c r="BH881" s="224" t="s">
        <v>2735</v>
      </c>
      <c r="BI881" s="224"/>
      <c r="BJ881" s="224"/>
      <c r="BK881" s="248"/>
      <c r="BL881" s="383"/>
      <c r="BM881" s="224"/>
      <c r="BN881" s="224"/>
      <c r="BO881" s="224"/>
      <c r="BP881" s="224"/>
      <c r="BQ881" s="224"/>
      <c r="BR881" s="224"/>
      <c r="BS881" s="224"/>
      <c r="BT881" s="224"/>
      <c r="BU881" s="224"/>
      <c r="BV881" s="224"/>
      <c r="BW881" s="224"/>
      <c r="BX881" s="224"/>
      <c r="BY881" s="224"/>
      <c r="BZ881" s="224"/>
      <c r="CA881" s="224"/>
      <c r="CB881" s="224"/>
      <c r="CC881" s="224"/>
      <c r="CD881" s="224"/>
      <c r="CE881" s="224"/>
      <c r="CF881" s="224"/>
      <c r="CG881" s="224"/>
      <c r="CH881" s="224"/>
      <c r="CI881" s="224"/>
      <c r="CJ881" s="224"/>
      <c r="CK881" s="224"/>
    </row>
    <row r="882" spans="1:89" s="189" customFormat="1" ht="60">
      <c r="A882" s="371" t="s">
        <v>2727</v>
      </c>
      <c r="B882" s="228" t="s">
        <v>2728</v>
      </c>
      <c r="C882" s="252"/>
      <c r="D882" s="182" t="s">
        <v>7512</v>
      </c>
      <c r="E882" s="171" t="s">
        <v>5255</v>
      </c>
      <c r="F882" s="224" t="s">
        <v>4832</v>
      </c>
      <c r="G882" s="383"/>
      <c r="H882" s="254" t="s">
        <v>5259</v>
      </c>
      <c r="I882" s="446"/>
      <c r="J882" s="433"/>
      <c r="K882" s="385"/>
      <c r="L882" s="436"/>
      <c r="M882" s="436"/>
      <c r="N882" s="383"/>
      <c r="O882" s="383"/>
      <c r="P882" s="436"/>
      <c r="Q882" s="376"/>
      <c r="R882" s="451"/>
      <c r="S882" s="453" t="s">
        <v>1768</v>
      </c>
      <c r="T882" s="436"/>
      <c r="U882" s="460"/>
      <c r="V882" s="451"/>
      <c r="W882" s="436"/>
      <c r="X882" s="436"/>
      <c r="Y882" s="436"/>
      <c r="Z882" s="436"/>
      <c r="AA882" s="436"/>
      <c r="AB882" s="436"/>
      <c r="AC882" s="436"/>
      <c r="AD882" s="436"/>
      <c r="AE882" s="436"/>
      <c r="AF882" s="436"/>
      <c r="AG882" s="436"/>
      <c r="AH882" s="436"/>
      <c r="AI882" s="376"/>
      <c r="AJ882" s="451" t="s">
        <v>1768</v>
      </c>
      <c r="AK882" s="386" t="s">
        <v>3895</v>
      </c>
      <c r="AL882" s="452" t="s">
        <v>1768</v>
      </c>
      <c r="AM882" s="452"/>
      <c r="AN882" s="452"/>
      <c r="AO882" s="452" t="s">
        <v>1768</v>
      </c>
      <c r="AP882" s="453" t="s">
        <v>1768</v>
      </c>
      <c r="AQ882" s="376"/>
      <c r="AR882" s="451"/>
      <c r="AS882" s="436"/>
      <c r="AT882" s="436"/>
      <c r="AU882" s="436"/>
      <c r="AV882" s="436"/>
      <c r="AW882" s="436"/>
      <c r="AX882" s="436"/>
      <c r="AY882" s="436"/>
      <c r="AZ882" s="383"/>
      <c r="BA882" s="256"/>
      <c r="BB882" s="376"/>
      <c r="BC882" s="224" t="s">
        <v>2733</v>
      </c>
      <c r="BD882" s="173" t="s">
        <v>5258</v>
      </c>
      <c r="BE882" s="172" t="s">
        <v>3896</v>
      </c>
      <c r="BF882" s="171" t="s">
        <v>1752</v>
      </c>
      <c r="BG882" s="224"/>
      <c r="BH882" s="224" t="s">
        <v>2820</v>
      </c>
      <c r="BI882" s="224"/>
      <c r="BJ882" s="224"/>
      <c r="BK882" s="248" t="s">
        <v>5260</v>
      </c>
      <c r="BL882" s="383"/>
      <c r="BM882" s="224"/>
      <c r="BN882" s="224"/>
      <c r="BO882" s="224"/>
      <c r="BP882" s="224"/>
      <c r="BQ882" s="224"/>
      <c r="BR882" s="224"/>
      <c r="BS882" s="224"/>
      <c r="BT882" s="224"/>
      <c r="BU882" s="224"/>
      <c r="BV882" s="224"/>
      <c r="BW882" s="224"/>
      <c r="BX882" s="224"/>
      <c r="BY882" s="224"/>
      <c r="BZ882" s="224"/>
      <c r="CA882" s="224"/>
      <c r="CB882" s="224"/>
      <c r="CC882" s="224"/>
      <c r="CD882" s="224"/>
      <c r="CE882" s="224"/>
      <c r="CF882" s="224"/>
      <c r="CG882" s="224"/>
      <c r="CH882" s="224"/>
      <c r="CI882" s="224"/>
      <c r="CJ882" s="224"/>
      <c r="CK882" s="224"/>
    </row>
    <row r="883" spans="1:89" s="189" customFormat="1">
      <c r="A883" s="371" t="s">
        <v>2727</v>
      </c>
      <c r="B883" s="228" t="s">
        <v>2728</v>
      </c>
      <c r="C883" s="252"/>
      <c r="D883" s="182" t="s">
        <v>7513</v>
      </c>
      <c r="E883" s="171" t="s">
        <v>5255</v>
      </c>
      <c r="F883" s="224" t="s">
        <v>5261</v>
      </c>
      <c r="G883" s="383"/>
      <c r="H883" s="254" t="s">
        <v>5262</v>
      </c>
      <c r="I883" s="446"/>
      <c r="J883" s="433"/>
      <c r="K883" s="385"/>
      <c r="L883" s="436"/>
      <c r="M883" s="436"/>
      <c r="N883" s="383"/>
      <c r="O883" s="383"/>
      <c r="P883" s="436"/>
      <c r="Q883" s="376"/>
      <c r="R883" s="451"/>
      <c r="S883" s="453"/>
      <c r="T883" s="436"/>
      <c r="U883" s="460"/>
      <c r="V883" s="451"/>
      <c r="W883" s="436"/>
      <c r="X883" s="436"/>
      <c r="Y883" s="436"/>
      <c r="Z883" s="436"/>
      <c r="AA883" s="436"/>
      <c r="AB883" s="436"/>
      <c r="AC883" s="436"/>
      <c r="AD883" s="436"/>
      <c r="AE883" s="436"/>
      <c r="AF883" s="436"/>
      <c r="AG883" s="436"/>
      <c r="AH883" s="436"/>
      <c r="AI883" s="376"/>
      <c r="AJ883" s="451"/>
      <c r="AK883" s="386"/>
      <c r="AL883" s="452"/>
      <c r="AM883" s="452"/>
      <c r="AN883" s="452"/>
      <c r="AO883" s="452"/>
      <c r="AP883" s="453"/>
      <c r="AQ883" s="376"/>
      <c r="AR883" s="451"/>
      <c r="AS883" s="436"/>
      <c r="AT883" s="436"/>
      <c r="AU883" s="436"/>
      <c r="AV883" s="436"/>
      <c r="AW883" s="436"/>
      <c r="AX883" s="436"/>
      <c r="AY883" s="436"/>
      <c r="AZ883" s="383"/>
      <c r="BA883" s="256"/>
      <c r="BB883" s="376"/>
      <c r="BC883" s="224" t="s">
        <v>2733</v>
      </c>
      <c r="BD883" s="173" t="s">
        <v>5258</v>
      </c>
      <c r="BE883" s="172" t="s">
        <v>5263</v>
      </c>
      <c r="BF883" s="171" t="s">
        <v>1752</v>
      </c>
      <c r="BG883" s="224"/>
      <c r="BH883" s="224" t="s">
        <v>2820</v>
      </c>
      <c r="BI883" s="224"/>
      <c r="BJ883" s="224"/>
      <c r="BK883" s="248" t="s">
        <v>4810</v>
      </c>
      <c r="BL883" s="383"/>
      <c r="BM883" s="224"/>
      <c r="BN883" s="224"/>
      <c r="BO883" s="224"/>
      <c r="BP883" s="224"/>
      <c r="BQ883" s="224"/>
      <c r="BR883" s="224"/>
      <c r="BS883" s="224"/>
      <c r="BT883" s="224"/>
      <c r="BU883" s="224"/>
      <c r="BV883" s="224"/>
      <c r="BW883" s="224"/>
      <c r="BX883" s="224"/>
      <c r="BY883" s="224"/>
      <c r="BZ883" s="224"/>
      <c r="CA883" s="224"/>
      <c r="CB883" s="224"/>
      <c r="CC883" s="224"/>
      <c r="CD883" s="224"/>
      <c r="CE883" s="224"/>
      <c r="CF883" s="224"/>
      <c r="CG883" s="224"/>
      <c r="CH883" s="224"/>
      <c r="CI883" s="224"/>
      <c r="CJ883" s="224"/>
      <c r="CK883" s="224"/>
    </row>
    <row r="884" spans="1:89" s="189" customFormat="1" ht="16.5" customHeight="1">
      <c r="A884" s="371" t="s">
        <v>2727</v>
      </c>
      <c r="B884" s="228" t="s">
        <v>2728</v>
      </c>
      <c r="C884" s="252"/>
      <c r="D884" s="182" t="s">
        <v>7514</v>
      </c>
      <c r="E884" s="171" t="s">
        <v>5255</v>
      </c>
      <c r="F884" s="224" t="s">
        <v>5147</v>
      </c>
      <c r="G884" s="383"/>
      <c r="H884" s="254" t="s">
        <v>5264</v>
      </c>
      <c r="I884" s="446"/>
      <c r="J884" s="433"/>
      <c r="K884" s="385"/>
      <c r="L884" s="436"/>
      <c r="M884" s="436"/>
      <c r="N884" s="383"/>
      <c r="O884" s="383" t="s">
        <v>1768</v>
      </c>
      <c r="P884" s="436"/>
      <c r="Q884" s="376"/>
      <c r="R884" s="451"/>
      <c r="S884" s="453" t="s">
        <v>1768</v>
      </c>
      <c r="T884" s="436"/>
      <c r="U884" s="460"/>
      <c r="V884" s="451"/>
      <c r="W884" s="436"/>
      <c r="X884" s="436"/>
      <c r="Y884" s="436"/>
      <c r="Z884" s="436"/>
      <c r="AA884" s="436"/>
      <c r="AB884" s="436"/>
      <c r="AC884" s="436"/>
      <c r="AD884" s="436"/>
      <c r="AE884" s="436"/>
      <c r="AF884" s="436"/>
      <c r="AG884" s="436"/>
      <c r="AH884" s="436"/>
      <c r="AI884" s="376"/>
      <c r="AJ884" s="451" t="s">
        <v>1768</v>
      </c>
      <c r="AK884" s="386" t="s">
        <v>5149</v>
      </c>
      <c r="AL884" s="452"/>
      <c r="AM884" s="452"/>
      <c r="AN884" s="452"/>
      <c r="AO884" s="452"/>
      <c r="AP884" s="453" t="s">
        <v>1768</v>
      </c>
      <c r="AQ884" s="376"/>
      <c r="AR884" s="451"/>
      <c r="AS884" s="436"/>
      <c r="AT884" s="436"/>
      <c r="AU884" s="436"/>
      <c r="AV884" s="436"/>
      <c r="AW884" s="436"/>
      <c r="AX884" s="436"/>
      <c r="AY884" s="436"/>
      <c r="AZ884" s="383"/>
      <c r="BA884" s="256"/>
      <c r="BB884" s="376"/>
      <c r="BC884" s="224" t="s">
        <v>2733</v>
      </c>
      <c r="BD884" s="173" t="s">
        <v>5258</v>
      </c>
      <c r="BE884" s="172" t="s">
        <v>5147</v>
      </c>
      <c r="BF884" s="171" t="s">
        <v>1752</v>
      </c>
      <c r="BG884" s="224"/>
      <c r="BH884" s="224" t="s">
        <v>2820</v>
      </c>
      <c r="BI884" s="224"/>
      <c r="BJ884" s="224"/>
      <c r="BK884" s="248" t="s">
        <v>5265</v>
      </c>
      <c r="BL884" s="383"/>
      <c r="BM884" s="224"/>
      <c r="BN884" s="224"/>
      <c r="BO884" s="224"/>
      <c r="BP884" s="224"/>
      <c r="BQ884" s="224"/>
      <c r="BR884" s="224"/>
      <c r="BS884" s="224"/>
      <c r="BT884" s="224"/>
      <c r="BU884" s="224"/>
      <c r="BV884" s="224"/>
      <c r="BW884" s="224"/>
      <c r="BX884" s="224"/>
      <c r="BY884" s="224"/>
      <c r="BZ884" s="224"/>
      <c r="CA884" s="224"/>
      <c r="CB884" s="224"/>
      <c r="CC884" s="224"/>
      <c r="CD884" s="224"/>
      <c r="CE884" s="224"/>
      <c r="CF884" s="224"/>
      <c r="CG884" s="224"/>
      <c r="CH884" s="224"/>
      <c r="CI884" s="224"/>
      <c r="CJ884" s="224"/>
      <c r="CK884" s="224"/>
    </row>
    <row r="885" spans="1:89" s="189" customFormat="1" ht="30">
      <c r="A885" s="371" t="s">
        <v>2727</v>
      </c>
      <c r="B885" s="228" t="s">
        <v>2728</v>
      </c>
      <c r="C885" s="252"/>
      <c r="D885" s="182" t="s">
        <v>7515</v>
      </c>
      <c r="E885" s="171" t="s">
        <v>5255</v>
      </c>
      <c r="F885" s="224" t="s">
        <v>5153</v>
      </c>
      <c r="G885" s="383" t="s">
        <v>1768</v>
      </c>
      <c r="H885" s="254" t="s">
        <v>5266</v>
      </c>
      <c r="I885" s="446"/>
      <c r="J885" s="433"/>
      <c r="K885" s="385"/>
      <c r="L885" s="436"/>
      <c r="M885" s="436"/>
      <c r="N885" s="383"/>
      <c r="O885" s="383" t="s">
        <v>1768</v>
      </c>
      <c r="P885" s="436"/>
      <c r="Q885" s="376"/>
      <c r="R885" s="451"/>
      <c r="S885" s="453"/>
      <c r="T885" s="436"/>
      <c r="U885" s="460"/>
      <c r="V885" s="451"/>
      <c r="W885" s="436"/>
      <c r="X885" s="436"/>
      <c r="Y885" s="436"/>
      <c r="Z885" s="436"/>
      <c r="AA885" s="436"/>
      <c r="AB885" s="436"/>
      <c r="AC885" s="436"/>
      <c r="AD885" s="436"/>
      <c r="AE885" s="436"/>
      <c r="AF885" s="436"/>
      <c r="AG885" s="436"/>
      <c r="AH885" s="436"/>
      <c r="AI885" s="376"/>
      <c r="AJ885" s="451"/>
      <c r="AK885" s="386"/>
      <c r="AL885" s="452"/>
      <c r="AM885" s="452"/>
      <c r="AN885" s="452"/>
      <c r="AO885" s="452"/>
      <c r="AP885" s="453"/>
      <c r="AQ885" s="376"/>
      <c r="AR885" s="451"/>
      <c r="AS885" s="436"/>
      <c r="AT885" s="436"/>
      <c r="AU885" s="436"/>
      <c r="AV885" s="436"/>
      <c r="AW885" s="436"/>
      <c r="AX885" s="436"/>
      <c r="AY885" s="436"/>
      <c r="AZ885" s="383"/>
      <c r="BA885" s="256"/>
      <c r="BB885" s="376"/>
      <c r="BC885" s="224" t="s">
        <v>2733</v>
      </c>
      <c r="BD885" s="173" t="s">
        <v>5258</v>
      </c>
      <c r="BE885" s="172" t="s">
        <v>5153</v>
      </c>
      <c r="BF885" s="171" t="s">
        <v>1752</v>
      </c>
      <c r="BG885" s="224"/>
      <c r="BH885" s="254" t="s">
        <v>5154</v>
      </c>
      <c r="BI885" s="224" t="s">
        <v>5146</v>
      </c>
      <c r="BJ885" s="224" t="s">
        <v>5267</v>
      </c>
      <c r="BK885" s="248" t="s">
        <v>5156</v>
      </c>
      <c r="BL885" s="383"/>
      <c r="BM885" s="224"/>
      <c r="BN885" s="224"/>
      <c r="BO885" s="224"/>
      <c r="BP885" s="224"/>
      <c r="BQ885" s="224"/>
      <c r="BR885" s="224"/>
      <c r="BS885" s="224"/>
      <c r="BT885" s="224"/>
      <c r="BU885" s="224"/>
      <c r="BV885" s="224"/>
      <c r="BW885" s="224"/>
      <c r="BX885" s="224"/>
      <c r="BY885" s="224"/>
      <c r="BZ885" s="224"/>
      <c r="CA885" s="224"/>
      <c r="CB885" s="224"/>
      <c r="CC885" s="224"/>
      <c r="CD885" s="224"/>
      <c r="CE885" s="224"/>
      <c r="CF885" s="224"/>
      <c r="CG885" s="224"/>
      <c r="CH885" s="224"/>
      <c r="CI885" s="224"/>
      <c r="CJ885" s="224"/>
      <c r="CK885" s="224"/>
    </row>
    <row r="886" spans="1:89" s="189" customFormat="1" ht="16.5" customHeight="1">
      <c r="A886" s="371" t="s">
        <v>2727</v>
      </c>
      <c r="B886" s="228" t="s">
        <v>2728</v>
      </c>
      <c r="C886" s="252"/>
      <c r="D886" s="182" t="s">
        <v>7516</v>
      </c>
      <c r="E886" s="171" t="s">
        <v>5255</v>
      </c>
      <c r="F886" s="224" t="s">
        <v>3720</v>
      </c>
      <c r="G886" s="383" t="s">
        <v>1768</v>
      </c>
      <c r="H886" s="254" t="s">
        <v>5266</v>
      </c>
      <c r="I886" s="446"/>
      <c r="J886" s="433"/>
      <c r="K886" s="385"/>
      <c r="L886" s="436"/>
      <c r="M886" s="436"/>
      <c r="N886" s="383"/>
      <c r="O886" s="383" t="s">
        <v>1768</v>
      </c>
      <c r="P886" s="436"/>
      <c r="Q886" s="376"/>
      <c r="R886" s="451"/>
      <c r="S886" s="453"/>
      <c r="T886" s="436"/>
      <c r="U886" s="460"/>
      <c r="V886" s="451"/>
      <c r="W886" s="436"/>
      <c r="X886" s="436"/>
      <c r="Y886" s="436"/>
      <c r="Z886" s="436"/>
      <c r="AA886" s="436"/>
      <c r="AB886" s="436"/>
      <c r="AC886" s="436"/>
      <c r="AD886" s="436"/>
      <c r="AE886" s="436"/>
      <c r="AF886" s="436"/>
      <c r="AG886" s="436"/>
      <c r="AH886" s="436"/>
      <c r="AI886" s="376"/>
      <c r="AJ886" s="451"/>
      <c r="AK886" s="386"/>
      <c r="AL886" s="452"/>
      <c r="AM886" s="452"/>
      <c r="AN886" s="452"/>
      <c r="AO886" s="452"/>
      <c r="AP886" s="453"/>
      <c r="AQ886" s="376"/>
      <c r="AR886" s="451"/>
      <c r="AS886" s="436"/>
      <c r="AT886" s="436"/>
      <c r="AU886" s="436"/>
      <c r="AV886" s="436"/>
      <c r="AW886" s="436"/>
      <c r="AX886" s="436"/>
      <c r="AY886" s="436"/>
      <c r="AZ886" s="383"/>
      <c r="BA886" s="256"/>
      <c r="BB886" s="376"/>
      <c r="BC886" s="224" t="s">
        <v>2733</v>
      </c>
      <c r="BD886" s="173" t="s">
        <v>5258</v>
      </c>
      <c r="BE886" s="172" t="s">
        <v>3720</v>
      </c>
      <c r="BF886" s="171" t="s">
        <v>1752</v>
      </c>
      <c r="BG886" s="224"/>
      <c r="BH886" s="224"/>
      <c r="BI886" s="224"/>
      <c r="BJ886" s="224"/>
      <c r="BK886" s="248"/>
      <c r="BL886" s="383"/>
      <c r="BM886" s="224"/>
      <c r="BN886" s="224"/>
      <c r="BO886" s="224"/>
      <c r="BP886" s="224"/>
      <c r="BQ886" s="224"/>
      <c r="BR886" s="224"/>
      <c r="BS886" s="224"/>
      <c r="BT886" s="224"/>
      <c r="BU886" s="224"/>
      <c r="BV886" s="224"/>
      <c r="BW886" s="224"/>
      <c r="BX886" s="224"/>
      <c r="BY886" s="224"/>
      <c r="BZ886" s="224"/>
      <c r="CA886" s="224"/>
      <c r="CB886" s="224"/>
      <c r="CC886" s="224"/>
      <c r="CD886" s="224"/>
      <c r="CE886" s="224"/>
      <c r="CF886" s="224"/>
      <c r="CG886" s="224"/>
      <c r="CH886" s="224"/>
      <c r="CI886" s="224"/>
      <c r="CJ886" s="224"/>
      <c r="CK886" s="224"/>
    </row>
    <row r="887" spans="1:89" s="189" customFormat="1" ht="45">
      <c r="A887" s="371" t="s">
        <v>2727</v>
      </c>
      <c r="B887" s="228" t="s">
        <v>2728</v>
      </c>
      <c r="C887" s="252"/>
      <c r="D887" s="182" t="s">
        <v>7517</v>
      </c>
      <c r="E887" s="171" t="s">
        <v>5255</v>
      </c>
      <c r="F887" s="224" t="s">
        <v>5171</v>
      </c>
      <c r="G887" s="383" t="s">
        <v>1768</v>
      </c>
      <c r="H887" s="254" t="s">
        <v>5268</v>
      </c>
      <c r="I887" s="446"/>
      <c r="J887" s="433"/>
      <c r="K887" s="385"/>
      <c r="L887" s="436"/>
      <c r="M887" s="436" t="s">
        <v>1768</v>
      </c>
      <c r="N887" s="383"/>
      <c r="O887" s="383" t="s">
        <v>1768</v>
      </c>
      <c r="P887" s="436"/>
      <c r="Q887" s="376"/>
      <c r="R887" s="451"/>
      <c r="S887" s="453"/>
      <c r="T887" s="436"/>
      <c r="U887" s="460"/>
      <c r="V887" s="451"/>
      <c r="W887" s="436"/>
      <c r="X887" s="436"/>
      <c r="Y887" s="436"/>
      <c r="Z887" s="436"/>
      <c r="AA887" s="436"/>
      <c r="AB887" s="436"/>
      <c r="AC887" s="436"/>
      <c r="AD887" s="436"/>
      <c r="AE887" s="436"/>
      <c r="AF887" s="436"/>
      <c r="AG887" s="436"/>
      <c r="AH887" s="436"/>
      <c r="AI887" s="376"/>
      <c r="AJ887" s="451" t="s">
        <v>1768</v>
      </c>
      <c r="AK887" s="386" t="s">
        <v>5269</v>
      </c>
      <c r="AL887" s="452" t="s">
        <v>1768</v>
      </c>
      <c r="AM887" s="452"/>
      <c r="AN887" s="452"/>
      <c r="AO887" s="452"/>
      <c r="AP887" s="453"/>
      <c r="AQ887" s="376"/>
      <c r="AR887" s="451"/>
      <c r="AS887" s="436"/>
      <c r="AT887" s="436"/>
      <c r="AU887" s="436"/>
      <c r="AV887" s="436"/>
      <c r="AW887" s="436"/>
      <c r="AX887" s="436"/>
      <c r="AY887" s="436"/>
      <c r="AZ887" s="383"/>
      <c r="BA887" s="256"/>
      <c r="BB887" s="376"/>
      <c r="BC887" s="224" t="s">
        <v>2733</v>
      </c>
      <c r="BD887" s="173" t="s">
        <v>5258</v>
      </c>
      <c r="BE887" s="172" t="s">
        <v>5171</v>
      </c>
      <c r="BF887" s="171" t="s">
        <v>1752</v>
      </c>
      <c r="BG887" s="224"/>
      <c r="BH887" s="224" t="s">
        <v>1985</v>
      </c>
      <c r="BI887" s="224"/>
      <c r="BJ887" s="224"/>
      <c r="BK887" s="248" t="s">
        <v>5270</v>
      </c>
      <c r="BL887" s="383"/>
      <c r="BM887" s="224"/>
      <c r="BN887" s="224"/>
      <c r="BO887" s="224"/>
      <c r="BP887" s="224"/>
      <c r="BQ887" s="224"/>
      <c r="BR887" s="224"/>
      <c r="BS887" s="224"/>
      <c r="BT887" s="224"/>
      <c r="BU887" s="224"/>
      <c r="BV887" s="224"/>
      <c r="BW887" s="224"/>
      <c r="BX887" s="224"/>
      <c r="BY887" s="224"/>
      <c r="BZ887" s="224"/>
      <c r="CA887" s="224"/>
      <c r="CB887" s="224"/>
      <c r="CC887" s="224"/>
      <c r="CD887" s="224"/>
      <c r="CE887" s="224"/>
      <c r="CF887" s="224"/>
      <c r="CG887" s="224"/>
      <c r="CH887" s="224"/>
      <c r="CI887" s="224"/>
      <c r="CJ887" s="224"/>
      <c r="CK887" s="224"/>
    </row>
    <row r="888" spans="1:89" s="189" customFormat="1" ht="45">
      <c r="A888" s="371" t="s">
        <v>2751</v>
      </c>
      <c r="B888" s="228" t="s">
        <v>2728</v>
      </c>
      <c r="C888" s="252"/>
      <c r="D888" s="182" t="s">
        <v>7518</v>
      </c>
      <c r="E888" s="171" t="s">
        <v>5255</v>
      </c>
      <c r="F888" s="224" t="s">
        <v>5271</v>
      </c>
      <c r="G888" s="383"/>
      <c r="H888" s="254" t="s">
        <v>5272</v>
      </c>
      <c r="I888" s="446"/>
      <c r="J888" s="433"/>
      <c r="K888" s="385"/>
      <c r="L888" s="436"/>
      <c r="M888" s="436" t="s">
        <v>1768</v>
      </c>
      <c r="N888" s="383"/>
      <c r="O888" s="383"/>
      <c r="P888" s="436"/>
      <c r="Q888" s="376"/>
      <c r="R888" s="451"/>
      <c r="S888" s="453"/>
      <c r="T888" s="436"/>
      <c r="U888" s="460"/>
      <c r="V888" s="451"/>
      <c r="W888" s="436"/>
      <c r="X888" s="436"/>
      <c r="Y888" s="436"/>
      <c r="Z888" s="436"/>
      <c r="AA888" s="436"/>
      <c r="AB888" s="436"/>
      <c r="AC888" s="436"/>
      <c r="AD888" s="436"/>
      <c r="AE888" s="436"/>
      <c r="AF888" s="436"/>
      <c r="AG888" s="436"/>
      <c r="AH888" s="436"/>
      <c r="AI888" s="376"/>
      <c r="AJ888" s="451"/>
      <c r="AK888" s="386"/>
      <c r="AL888" s="452"/>
      <c r="AM888" s="452"/>
      <c r="AN888" s="452"/>
      <c r="AO888" s="452"/>
      <c r="AP888" s="453"/>
      <c r="AQ888" s="376"/>
      <c r="AR888" s="451"/>
      <c r="AS888" s="436"/>
      <c r="AT888" s="436"/>
      <c r="AU888" s="436"/>
      <c r="AV888" s="436"/>
      <c r="AW888" s="436"/>
      <c r="AX888" s="436"/>
      <c r="AY888" s="436"/>
      <c r="AZ888" s="383"/>
      <c r="BA888" s="256"/>
      <c r="BB888" s="376"/>
      <c r="BC888" s="224" t="s">
        <v>2733</v>
      </c>
      <c r="BD888" s="173" t="s">
        <v>5258</v>
      </c>
      <c r="BE888" s="172" t="s">
        <v>5271</v>
      </c>
      <c r="BF888" s="171" t="s">
        <v>1752</v>
      </c>
      <c r="BG888" s="224"/>
      <c r="BH888" s="224" t="s">
        <v>1985</v>
      </c>
      <c r="BI888" s="224"/>
      <c r="BJ888" s="224"/>
      <c r="BK888" s="248" t="s">
        <v>5273</v>
      </c>
      <c r="BL888" s="383"/>
      <c r="BM888" s="224"/>
      <c r="BN888" s="224"/>
      <c r="BO888" s="224"/>
      <c r="BP888" s="224"/>
      <c r="BQ888" s="224"/>
      <c r="BR888" s="224"/>
      <c r="BS888" s="224"/>
      <c r="BT888" s="224"/>
      <c r="BU888" s="224"/>
      <c r="BV888" s="224"/>
      <c r="BW888" s="224"/>
      <c r="BX888" s="224"/>
      <c r="BY888" s="224"/>
      <c r="BZ888" s="224"/>
      <c r="CA888" s="224"/>
      <c r="CB888" s="224"/>
      <c r="CC888" s="224"/>
      <c r="CD888" s="224"/>
      <c r="CE888" s="224"/>
      <c r="CF888" s="224"/>
      <c r="CG888" s="224"/>
      <c r="CH888" s="224"/>
      <c r="CI888" s="224"/>
      <c r="CJ888" s="224"/>
      <c r="CK888" s="224"/>
    </row>
    <row r="889" spans="1:89" s="189" customFormat="1" ht="30">
      <c r="A889" s="371" t="s">
        <v>2727</v>
      </c>
      <c r="B889" s="228" t="s">
        <v>2728</v>
      </c>
      <c r="C889" s="252"/>
      <c r="D889" s="182" t="s">
        <v>7519</v>
      </c>
      <c r="E889" s="171" t="s">
        <v>5255</v>
      </c>
      <c r="F889" s="224" t="s">
        <v>5274</v>
      </c>
      <c r="G889" s="383"/>
      <c r="H889" s="254" t="s">
        <v>5275</v>
      </c>
      <c r="I889" s="446"/>
      <c r="J889" s="433"/>
      <c r="K889" s="385"/>
      <c r="L889" s="436"/>
      <c r="M889" s="436"/>
      <c r="N889" s="383"/>
      <c r="O889" s="383"/>
      <c r="P889" s="436"/>
      <c r="Q889" s="376"/>
      <c r="R889" s="451"/>
      <c r="S889" s="453"/>
      <c r="T889" s="436"/>
      <c r="U889" s="460"/>
      <c r="V889" s="451"/>
      <c r="W889" s="436"/>
      <c r="X889" s="436"/>
      <c r="Y889" s="436"/>
      <c r="Z889" s="436"/>
      <c r="AA889" s="436"/>
      <c r="AB889" s="436"/>
      <c r="AC889" s="436"/>
      <c r="AD889" s="436"/>
      <c r="AE889" s="436"/>
      <c r="AF889" s="436"/>
      <c r="AG889" s="436"/>
      <c r="AH889" s="436"/>
      <c r="AI889" s="376"/>
      <c r="AJ889" s="451"/>
      <c r="AK889" s="386"/>
      <c r="AL889" s="452"/>
      <c r="AM889" s="452"/>
      <c r="AN889" s="452"/>
      <c r="AO889" s="452"/>
      <c r="AP889" s="453"/>
      <c r="AQ889" s="376"/>
      <c r="AR889" s="451"/>
      <c r="AS889" s="436"/>
      <c r="AT889" s="436"/>
      <c r="AU889" s="436"/>
      <c r="AV889" s="436"/>
      <c r="AW889" s="436"/>
      <c r="AX889" s="436"/>
      <c r="AY889" s="436"/>
      <c r="AZ889" s="383"/>
      <c r="BA889" s="256"/>
      <c r="BB889" s="376"/>
      <c r="BC889" s="224" t="s">
        <v>2733</v>
      </c>
      <c r="BD889" s="173" t="s">
        <v>5258</v>
      </c>
      <c r="BE889" s="172" t="s">
        <v>5276</v>
      </c>
      <c r="BF889" s="171" t="s">
        <v>1752</v>
      </c>
      <c r="BG889" s="224"/>
      <c r="BH889" s="224" t="s">
        <v>1985</v>
      </c>
      <c r="BI889" s="224"/>
      <c r="BJ889" s="224"/>
      <c r="BK889" s="248" t="s">
        <v>5273</v>
      </c>
      <c r="BL889" s="383"/>
      <c r="BM889" s="224"/>
      <c r="BN889" s="224"/>
      <c r="BO889" s="224"/>
      <c r="BP889" s="224"/>
      <c r="BQ889" s="224"/>
      <c r="BR889" s="224"/>
      <c r="BS889" s="224"/>
      <c r="BT889" s="224"/>
      <c r="BU889" s="224"/>
      <c r="BV889" s="224"/>
      <c r="BW889" s="224"/>
      <c r="BX889" s="224"/>
      <c r="BY889" s="224"/>
      <c r="BZ889" s="224"/>
      <c r="CA889" s="224"/>
      <c r="CB889" s="224"/>
      <c r="CC889" s="224"/>
      <c r="CD889" s="224"/>
      <c r="CE889" s="224"/>
      <c r="CF889" s="224"/>
      <c r="CG889" s="224"/>
      <c r="CH889" s="224"/>
      <c r="CI889" s="224"/>
      <c r="CJ889" s="224"/>
      <c r="CK889" s="224"/>
    </row>
    <row r="890" spans="1:89" s="189" customFormat="1" ht="45">
      <c r="A890" s="371" t="s">
        <v>2727</v>
      </c>
      <c r="B890" s="228" t="s">
        <v>2728</v>
      </c>
      <c r="C890" s="252"/>
      <c r="D890" s="182" t="s">
        <v>7520</v>
      </c>
      <c r="E890" s="171" t="s">
        <v>5255</v>
      </c>
      <c r="F890" s="224" t="s">
        <v>5277</v>
      </c>
      <c r="G890" s="383"/>
      <c r="H890" s="254" t="s">
        <v>5278</v>
      </c>
      <c r="I890" s="446"/>
      <c r="J890" s="433"/>
      <c r="K890" s="385"/>
      <c r="L890" s="436"/>
      <c r="M890" s="436" t="s">
        <v>1768</v>
      </c>
      <c r="N890" s="383"/>
      <c r="O890" s="383" t="s">
        <v>1768</v>
      </c>
      <c r="P890" s="436"/>
      <c r="Q890" s="376"/>
      <c r="R890" s="451"/>
      <c r="S890" s="453"/>
      <c r="T890" s="436"/>
      <c r="U890" s="460"/>
      <c r="V890" s="451"/>
      <c r="W890" s="436"/>
      <c r="X890" s="436"/>
      <c r="Y890" s="436"/>
      <c r="Z890" s="436"/>
      <c r="AA890" s="436"/>
      <c r="AB890" s="436"/>
      <c r="AC890" s="436"/>
      <c r="AD890" s="436"/>
      <c r="AE890" s="436"/>
      <c r="AF890" s="436"/>
      <c r="AG890" s="436"/>
      <c r="AH890" s="436"/>
      <c r="AI890" s="376"/>
      <c r="AJ890" s="451"/>
      <c r="AK890" s="386"/>
      <c r="AL890" s="452"/>
      <c r="AM890" s="452"/>
      <c r="AN890" s="452"/>
      <c r="AO890" s="452"/>
      <c r="AP890" s="453"/>
      <c r="AQ890" s="376"/>
      <c r="AR890" s="451"/>
      <c r="AS890" s="436"/>
      <c r="AT890" s="436"/>
      <c r="AU890" s="436"/>
      <c r="AV890" s="436"/>
      <c r="AW890" s="436"/>
      <c r="AX890" s="436"/>
      <c r="AY890" s="436"/>
      <c r="AZ890" s="383"/>
      <c r="BA890" s="256"/>
      <c r="BB890" s="376"/>
      <c r="BC890" s="224" t="s">
        <v>2733</v>
      </c>
      <c r="BD890" s="173" t="s">
        <v>5258</v>
      </c>
      <c r="BE890" s="172" t="s">
        <v>5277</v>
      </c>
      <c r="BF890" s="171" t="s">
        <v>1752</v>
      </c>
      <c r="BG890" s="224"/>
      <c r="BH890" s="224" t="s">
        <v>1985</v>
      </c>
      <c r="BI890" s="224"/>
      <c r="BJ890" s="224"/>
      <c r="BK890" s="248" t="s">
        <v>5273</v>
      </c>
      <c r="BL890" s="383"/>
      <c r="BM890" s="224"/>
      <c r="BN890" s="224"/>
      <c r="BO890" s="224"/>
      <c r="BP890" s="224"/>
      <c r="BQ890" s="224"/>
      <c r="BR890" s="224"/>
      <c r="BS890" s="224"/>
      <c r="BT890" s="224"/>
      <c r="BU890" s="224"/>
      <c r="BV890" s="224"/>
      <c r="BW890" s="224"/>
      <c r="BX890" s="224"/>
      <c r="BY890" s="224"/>
      <c r="BZ890" s="224"/>
      <c r="CA890" s="224"/>
      <c r="CB890" s="224"/>
      <c r="CC890" s="224"/>
      <c r="CD890" s="224"/>
      <c r="CE890" s="224"/>
      <c r="CF890" s="224"/>
      <c r="CG890" s="224"/>
      <c r="CH890" s="224"/>
      <c r="CI890" s="224"/>
      <c r="CJ890" s="224"/>
      <c r="CK890" s="224"/>
    </row>
    <row r="891" spans="1:89" s="189" customFormat="1" ht="45">
      <c r="A891" s="371" t="s">
        <v>2727</v>
      </c>
      <c r="B891" s="228" t="s">
        <v>2728</v>
      </c>
      <c r="C891" s="252"/>
      <c r="D891" s="182" t="s">
        <v>7521</v>
      </c>
      <c r="E891" s="171" t="s">
        <v>5255</v>
      </c>
      <c r="F891" s="224" t="s">
        <v>5163</v>
      </c>
      <c r="G891" s="383"/>
      <c r="H891" s="254" t="s">
        <v>5279</v>
      </c>
      <c r="I891" s="446"/>
      <c r="J891" s="433"/>
      <c r="K891" s="385"/>
      <c r="L891" s="436"/>
      <c r="M891" s="436" t="s">
        <v>1768</v>
      </c>
      <c r="N891" s="383"/>
      <c r="O891" s="383"/>
      <c r="P891" s="436"/>
      <c r="Q891" s="376"/>
      <c r="R891" s="451"/>
      <c r="S891" s="453"/>
      <c r="T891" s="436"/>
      <c r="U891" s="460"/>
      <c r="V891" s="451"/>
      <c r="W891" s="436"/>
      <c r="X891" s="436"/>
      <c r="Y891" s="436"/>
      <c r="Z891" s="436"/>
      <c r="AA891" s="436"/>
      <c r="AB891" s="436"/>
      <c r="AC891" s="436"/>
      <c r="AD891" s="436"/>
      <c r="AE891" s="436"/>
      <c r="AF891" s="436"/>
      <c r="AG891" s="436"/>
      <c r="AH891" s="436"/>
      <c r="AI891" s="376"/>
      <c r="AJ891" s="451"/>
      <c r="AK891" s="386"/>
      <c r="AL891" s="452"/>
      <c r="AM891" s="452"/>
      <c r="AN891" s="452"/>
      <c r="AO891" s="452"/>
      <c r="AP891" s="453"/>
      <c r="AQ891" s="376"/>
      <c r="AR891" s="451"/>
      <c r="AS891" s="436"/>
      <c r="AT891" s="436"/>
      <c r="AU891" s="436"/>
      <c r="AV891" s="436"/>
      <c r="AW891" s="436"/>
      <c r="AX891" s="436"/>
      <c r="AY891" s="436"/>
      <c r="AZ891" s="383"/>
      <c r="BA891" s="256"/>
      <c r="BB891" s="376"/>
      <c r="BC891" s="224" t="s">
        <v>2733</v>
      </c>
      <c r="BD891" s="173" t="s">
        <v>5258</v>
      </c>
      <c r="BE891" s="172" t="s">
        <v>5163</v>
      </c>
      <c r="BF891" s="171" t="s">
        <v>1752</v>
      </c>
      <c r="BG891" s="224"/>
      <c r="BH891" s="224" t="s">
        <v>1985</v>
      </c>
      <c r="BI891" s="224"/>
      <c r="BJ891" s="224"/>
      <c r="BK891" s="248" t="s">
        <v>5273</v>
      </c>
      <c r="BL891" s="383"/>
      <c r="BM891" s="224"/>
      <c r="BN891" s="224"/>
      <c r="BO891" s="224"/>
      <c r="BP891" s="224"/>
      <c r="BQ891" s="224"/>
      <c r="BR891" s="224"/>
      <c r="BS891" s="224"/>
      <c r="BT891" s="224"/>
      <c r="BU891" s="224"/>
      <c r="BV891" s="224"/>
      <c r="BW891" s="224"/>
      <c r="BX891" s="224"/>
      <c r="BY891" s="224"/>
      <c r="BZ891" s="224"/>
      <c r="CA891" s="224"/>
      <c r="CB891" s="224"/>
      <c r="CC891" s="224"/>
      <c r="CD891" s="224"/>
      <c r="CE891" s="224"/>
      <c r="CF891" s="224"/>
      <c r="CG891" s="224"/>
      <c r="CH891" s="224"/>
      <c r="CI891" s="224"/>
      <c r="CJ891" s="224"/>
      <c r="CK891" s="224"/>
    </row>
    <row r="892" spans="1:89" s="189" customFormat="1" ht="30">
      <c r="A892" s="371" t="s">
        <v>2727</v>
      </c>
      <c r="B892" s="228" t="s">
        <v>2728</v>
      </c>
      <c r="C892" s="252"/>
      <c r="D892" s="182" t="s">
        <v>7522</v>
      </c>
      <c r="E892" s="171" t="s">
        <v>5255</v>
      </c>
      <c r="F892" s="224" t="s">
        <v>5167</v>
      </c>
      <c r="G892" s="383"/>
      <c r="H892" s="254" t="s">
        <v>5168</v>
      </c>
      <c r="I892" s="446"/>
      <c r="J892" s="433"/>
      <c r="K892" s="385"/>
      <c r="L892" s="436"/>
      <c r="M892" s="436" t="s">
        <v>1768</v>
      </c>
      <c r="N892" s="383"/>
      <c r="O892" s="383"/>
      <c r="P892" s="436"/>
      <c r="Q892" s="376"/>
      <c r="R892" s="451"/>
      <c r="S892" s="453"/>
      <c r="T892" s="436"/>
      <c r="U892" s="460"/>
      <c r="V892" s="451"/>
      <c r="W892" s="436"/>
      <c r="X892" s="436"/>
      <c r="Y892" s="436"/>
      <c r="Z892" s="436"/>
      <c r="AA892" s="436"/>
      <c r="AB892" s="436"/>
      <c r="AC892" s="436"/>
      <c r="AD892" s="436"/>
      <c r="AE892" s="436"/>
      <c r="AF892" s="436"/>
      <c r="AG892" s="436"/>
      <c r="AH892" s="436"/>
      <c r="AI892" s="376"/>
      <c r="AJ892" s="451"/>
      <c r="AK892" s="386"/>
      <c r="AL892" s="452"/>
      <c r="AM892" s="452"/>
      <c r="AN892" s="452"/>
      <c r="AO892" s="452"/>
      <c r="AP892" s="453"/>
      <c r="AQ892" s="376"/>
      <c r="AR892" s="451"/>
      <c r="AS892" s="436"/>
      <c r="AT892" s="436"/>
      <c r="AU892" s="436"/>
      <c r="AV892" s="436"/>
      <c r="AW892" s="436"/>
      <c r="AX892" s="436"/>
      <c r="AY892" s="436"/>
      <c r="AZ892" s="383"/>
      <c r="BA892" s="256"/>
      <c r="BB892" s="376"/>
      <c r="BC892" s="224" t="s">
        <v>2733</v>
      </c>
      <c r="BD892" s="173" t="s">
        <v>5258</v>
      </c>
      <c r="BE892" s="172" t="s">
        <v>5167</v>
      </c>
      <c r="BF892" s="171" t="s">
        <v>1752</v>
      </c>
      <c r="BG892" s="224"/>
      <c r="BH892" s="224" t="s">
        <v>1985</v>
      </c>
      <c r="BI892" s="224"/>
      <c r="BJ892" s="224"/>
      <c r="BK892" s="248" t="s">
        <v>5273</v>
      </c>
      <c r="BL892" s="383"/>
      <c r="BM892" s="224"/>
      <c r="BN892" s="224"/>
      <c r="BO892" s="224"/>
      <c r="BP892" s="224"/>
      <c r="BQ892" s="224"/>
      <c r="BR892" s="224"/>
      <c r="BS892" s="224"/>
      <c r="BT892" s="224"/>
      <c r="BU892" s="224"/>
      <c r="BV892" s="224"/>
      <c r="BW892" s="224"/>
      <c r="BX892" s="224"/>
      <c r="BY892" s="224"/>
      <c r="BZ892" s="224"/>
      <c r="CA892" s="224"/>
      <c r="CB892" s="224"/>
      <c r="CC892" s="224"/>
      <c r="CD892" s="224"/>
      <c r="CE892" s="224"/>
      <c r="CF892" s="224"/>
      <c r="CG892" s="224"/>
      <c r="CH892" s="224"/>
      <c r="CI892" s="224"/>
      <c r="CJ892" s="224"/>
      <c r="CK892" s="224"/>
    </row>
    <row r="893" spans="1:89" s="524" customFormat="1">
      <c r="A893" s="462" t="s">
        <v>2916</v>
      </c>
      <c r="B893" s="463" t="s">
        <v>1788</v>
      </c>
      <c r="C893" s="464" t="s">
        <v>5159</v>
      </c>
      <c r="D893" s="182" t="s">
        <v>7523</v>
      </c>
      <c r="E893" s="465" t="s">
        <v>5280</v>
      </c>
      <c r="F893" s="463" t="s">
        <v>5281</v>
      </c>
      <c r="G893" s="466"/>
      <c r="H893" s="467" t="s">
        <v>5282</v>
      </c>
      <c r="I893" s="512"/>
      <c r="J893" s="513"/>
      <c r="K893" s="470"/>
      <c r="L893" s="514"/>
      <c r="M893" s="514"/>
      <c r="N893" s="466"/>
      <c r="O893" s="466"/>
      <c r="P893" s="514"/>
      <c r="Q893" s="466"/>
      <c r="R893" s="515"/>
      <c r="S893" s="516"/>
      <c r="T893" s="514"/>
      <c r="U893" s="517"/>
      <c r="V893" s="515"/>
      <c r="W893" s="514"/>
      <c r="X893" s="514"/>
      <c r="Y893" s="514"/>
      <c r="Z893" s="514"/>
      <c r="AA893" s="514"/>
      <c r="AB893" s="514"/>
      <c r="AC893" s="514"/>
      <c r="AD893" s="514"/>
      <c r="AE893" s="514"/>
      <c r="AF893" s="514"/>
      <c r="AG893" s="514"/>
      <c r="AH893" s="514"/>
      <c r="AI893" s="466"/>
      <c r="AJ893" s="515"/>
      <c r="AK893" s="513"/>
      <c r="AL893" s="518"/>
      <c r="AM893" s="518"/>
      <c r="AN893" s="518"/>
      <c r="AO893" s="518"/>
      <c r="AP893" s="516"/>
      <c r="AQ893" s="466"/>
      <c r="AR893" s="515"/>
      <c r="AS893" s="514"/>
      <c r="AT893" s="514"/>
      <c r="AU893" s="514"/>
      <c r="AV893" s="514"/>
      <c r="AW893" s="514"/>
      <c r="AX893" s="514"/>
      <c r="AY893" s="514"/>
      <c r="AZ893" s="466"/>
      <c r="BA893" s="519"/>
      <c r="BB893" s="466"/>
      <c r="BC893" s="463" t="s">
        <v>2733</v>
      </c>
      <c r="BD893" s="520" t="s">
        <v>5283</v>
      </c>
      <c r="BE893" s="464" t="s">
        <v>5281</v>
      </c>
      <c r="BF893" s="465" t="s">
        <v>1752</v>
      </c>
      <c r="BG893" s="463"/>
      <c r="BH893" s="463"/>
      <c r="BI893" s="467"/>
      <c r="BJ893" s="463"/>
      <c r="BK893" s="521"/>
      <c r="BL893" s="522"/>
      <c r="BM893" s="523"/>
      <c r="BN893" s="523"/>
      <c r="BO893" s="523"/>
      <c r="BP893" s="523"/>
      <c r="BQ893" s="523"/>
      <c r="BR893" s="523"/>
      <c r="BS893" s="523"/>
      <c r="BT893" s="523"/>
      <c r="BU893" s="523"/>
      <c r="BV893" s="523"/>
      <c r="BW893" s="523"/>
      <c r="BX893" s="523"/>
      <c r="BY893" s="523"/>
      <c r="BZ893" s="523"/>
      <c r="CA893" s="523"/>
      <c r="CB893" s="523"/>
      <c r="CC893" s="523"/>
      <c r="CD893" s="523"/>
      <c r="CE893" s="523"/>
      <c r="CF893" s="523"/>
      <c r="CG893" s="523"/>
      <c r="CH893" s="523"/>
      <c r="CI893" s="523"/>
      <c r="CJ893" s="523"/>
      <c r="CK893" s="523"/>
    </row>
    <row r="894" spans="1:89" s="524" customFormat="1">
      <c r="A894" s="462" t="s">
        <v>2916</v>
      </c>
      <c r="B894" s="463" t="s">
        <v>1788</v>
      </c>
      <c r="C894" s="464" t="s">
        <v>5159</v>
      </c>
      <c r="D894" s="182" t="s">
        <v>7524</v>
      </c>
      <c r="E894" s="465" t="s">
        <v>5280</v>
      </c>
      <c r="F894" s="463" t="s">
        <v>5147</v>
      </c>
      <c r="G894" s="466"/>
      <c r="H894" s="467" t="s">
        <v>5284</v>
      </c>
      <c r="I894" s="512"/>
      <c r="J894" s="513"/>
      <c r="K894" s="470"/>
      <c r="L894" s="514"/>
      <c r="M894" s="514"/>
      <c r="N894" s="466"/>
      <c r="O894" s="466"/>
      <c r="P894" s="514"/>
      <c r="Q894" s="466"/>
      <c r="R894" s="515"/>
      <c r="S894" s="516"/>
      <c r="T894" s="514"/>
      <c r="U894" s="517"/>
      <c r="V894" s="515"/>
      <c r="W894" s="514"/>
      <c r="X894" s="514"/>
      <c r="Y894" s="514"/>
      <c r="Z894" s="514"/>
      <c r="AA894" s="514"/>
      <c r="AB894" s="514"/>
      <c r="AC894" s="514"/>
      <c r="AD894" s="514"/>
      <c r="AE894" s="514"/>
      <c r="AF894" s="514"/>
      <c r="AG894" s="514"/>
      <c r="AH894" s="514"/>
      <c r="AI894" s="466"/>
      <c r="AJ894" s="515"/>
      <c r="AK894" s="513"/>
      <c r="AL894" s="518"/>
      <c r="AM894" s="518"/>
      <c r="AN894" s="518"/>
      <c r="AO894" s="518"/>
      <c r="AP894" s="516"/>
      <c r="AQ894" s="466"/>
      <c r="AR894" s="515"/>
      <c r="AS894" s="514"/>
      <c r="AT894" s="514"/>
      <c r="AU894" s="514"/>
      <c r="AV894" s="514"/>
      <c r="AW894" s="514"/>
      <c r="AX894" s="514"/>
      <c r="AY894" s="514"/>
      <c r="AZ894" s="466"/>
      <c r="BA894" s="519"/>
      <c r="BB894" s="466"/>
      <c r="BC894" s="463" t="s">
        <v>2733</v>
      </c>
      <c r="BD894" s="520" t="s">
        <v>5283</v>
      </c>
      <c r="BE894" s="464" t="s">
        <v>5147</v>
      </c>
      <c r="BF894" s="465" t="s">
        <v>1752</v>
      </c>
      <c r="BG894" s="463"/>
      <c r="BH894" s="463"/>
      <c r="BI894" s="467"/>
      <c r="BJ894" s="463"/>
      <c r="BK894" s="521"/>
      <c r="BL894" s="522"/>
      <c r="BM894" s="523"/>
      <c r="BN894" s="523"/>
      <c r="BO894" s="523"/>
      <c r="BP894" s="523"/>
      <c r="BQ894" s="523"/>
      <c r="BR894" s="523"/>
      <c r="BS894" s="523"/>
      <c r="BT894" s="523"/>
      <c r="BU894" s="523"/>
      <c r="BV894" s="523"/>
      <c r="BW894" s="523"/>
      <c r="BX894" s="523"/>
      <c r="BY894" s="523"/>
      <c r="BZ894" s="523"/>
      <c r="CA894" s="523"/>
      <c r="CB894" s="523"/>
      <c r="CC894" s="523"/>
      <c r="CD894" s="523"/>
      <c r="CE894" s="523"/>
      <c r="CF894" s="523"/>
      <c r="CG894" s="523"/>
      <c r="CH894" s="523"/>
      <c r="CI894" s="523"/>
      <c r="CJ894" s="523"/>
      <c r="CK894" s="523"/>
    </row>
    <row r="895" spans="1:89" s="189" customFormat="1" ht="30">
      <c r="A895" s="371" t="s">
        <v>2727</v>
      </c>
      <c r="B895" s="228" t="s">
        <v>2728</v>
      </c>
      <c r="C895" s="252"/>
      <c r="D895" s="182" t="s">
        <v>7525</v>
      </c>
      <c r="E895" s="171" t="s">
        <v>5285</v>
      </c>
      <c r="F895" s="224" t="s">
        <v>5281</v>
      </c>
      <c r="G895" s="383"/>
      <c r="H895" s="254" t="s">
        <v>5286</v>
      </c>
      <c r="I895" s="446"/>
      <c r="J895" s="433"/>
      <c r="K895" s="385"/>
      <c r="L895" s="436"/>
      <c r="M895" s="436"/>
      <c r="N895" s="383"/>
      <c r="O895" s="383" t="s">
        <v>1768</v>
      </c>
      <c r="P895" s="436"/>
      <c r="Q895" s="376"/>
      <c r="R895" s="451"/>
      <c r="S895" s="453"/>
      <c r="T895" s="436"/>
      <c r="U895" s="460"/>
      <c r="V895" s="451"/>
      <c r="W895" s="436"/>
      <c r="X895" s="436"/>
      <c r="Y895" s="436"/>
      <c r="Z895" s="436"/>
      <c r="AA895" s="436"/>
      <c r="AB895" s="436"/>
      <c r="AC895" s="436"/>
      <c r="AD895" s="436"/>
      <c r="AE895" s="436"/>
      <c r="AF895" s="436"/>
      <c r="AG895" s="436"/>
      <c r="AH895" s="436"/>
      <c r="AI895" s="376"/>
      <c r="AJ895" s="451"/>
      <c r="AK895" s="386"/>
      <c r="AL895" s="452"/>
      <c r="AM895" s="452"/>
      <c r="AN895" s="452"/>
      <c r="AO895" s="452"/>
      <c r="AP895" s="453" t="s">
        <v>1768</v>
      </c>
      <c r="AQ895" s="376"/>
      <c r="AR895" s="451"/>
      <c r="AS895" s="436"/>
      <c r="AT895" s="436"/>
      <c r="AU895" s="436"/>
      <c r="AV895" s="436"/>
      <c r="AW895" s="436"/>
      <c r="AX895" s="436" t="s">
        <v>1768</v>
      </c>
      <c r="AY895" s="436"/>
      <c r="AZ895" s="383"/>
      <c r="BA895" s="256"/>
      <c r="BB895" s="376"/>
      <c r="BC895" s="224" t="s">
        <v>2733</v>
      </c>
      <c r="BD895" s="173" t="s">
        <v>5287</v>
      </c>
      <c r="BE895" s="172" t="s">
        <v>2762</v>
      </c>
      <c r="BF895" s="171" t="s">
        <v>1752</v>
      </c>
      <c r="BG895" s="224"/>
      <c r="BH895" s="224" t="s">
        <v>2735</v>
      </c>
      <c r="BI895" s="224"/>
      <c r="BJ895" s="224"/>
      <c r="BK895" s="248"/>
      <c r="BL895" s="383"/>
      <c r="BM895" s="224"/>
      <c r="BN895" s="224"/>
      <c r="BO895" s="224"/>
      <c r="BP895" s="224"/>
      <c r="BQ895" s="224"/>
      <c r="BR895" s="224"/>
      <c r="BS895" s="224"/>
      <c r="BT895" s="224"/>
      <c r="BU895" s="224"/>
      <c r="BV895" s="224"/>
      <c r="BW895" s="224"/>
      <c r="BX895" s="224"/>
      <c r="BY895" s="224"/>
      <c r="BZ895" s="224"/>
      <c r="CA895" s="224"/>
      <c r="CB895" s="224"/>
      <c r="CC895" s="224"/>
      <c r="CD895" s="224"/>
      <c r="CE895" s="224"/>
      <c r="CF895" s="224"/>
      <c r="CG895" s="224"/>
      <c r="CH895" s="224"/>
      <c r="CI895" s="224"/>
      <c r="CJ895" s="224"/>
      <c r="CK895" s="224"/>
    </row>
    <row r="896" spans="1:89" s="189" customFormat="1" ht="30">
      <c r="A896" s="371" t="s">
        <v>2727</v>
      </c>
      <c r="B896" s="228" t="s">
        <v>2728</v>
      </c>
      <c r="C896" s="252"/>
      <c r="D896" s="182" t="s">
        <v>7526</v>
      </c>
      <c r="E896" s="171" t="s">
        <v>5285</v>
      </c>
      <c r="F896" s="224" t="s">
        <v>2731</v>
      </c>
      <c r="G896" s="383"/>
      <c r="H896" s="254" t="s">
        <v>5288</v>
      </c>
      <c r="I896" s="446"/>
      <c r="J896" s="433"/>
      <c r="K896" s="385"/>
      <c r="L896" s="436"/>
      <c r="M896" s="436"/>
      <c r="N896" s="383"/>
      <c r="O896" s="383" t="s">
        <v>1768</v>
      </c>
      <c r="P896" s="436"/>
      <c r="Q896" s="376"/>
      <c r="R896" s="451"/>
      <c r="S896" s="453"/>
      <c r="T896" s="436"/>
      <c r="U896" s="460"/>
      <c r="V896" s="451"/>
      <c r="W896" s="436"/>
      <c r="X896" s="436"/>
      <c r="Y896" s="436"/>
      <c r="Z896" s="436"/>
      <c r="AA896" s="436"/>
      <c r="AB896" s="436"/>
      <c r="AC896" s="436"/>
      <c r="AD896" s="436"/>
      <c r="AE896" s="436"/>
      <c r="AF896" s="436"/>
      <c r="AG896" s="436"/>
      <c r="AH896" s="436"/>
      <c r="AI896" s="376"/>
      <c r="AJ896" s="451"/>
      <c r="AK896" s="386"/>
      <c r="AL896" s="452"/>
      <c r="AM896" s="452"/>
      <c r="AN896" s="452"/>
      <c r="AO896" s="452"/>
      <c r="AP896" s="453"/>
      <c r="AQ896" s="376"/>
      <c r="AR896" s="451"/>
      <c r="AS896" s="436"/>
      <c r="AT896" s="436"/>
      <c r="AU896" s="436"/>
      <c r="AV896" s="436"/>
      <c r="AW896" s="436"/>
      <c r="AX896" s="436" t="s">
        <v>1768</v>
      </c>
      <c r="AY896" s="436"/>
      <c r="AZ896" s="383"/>
      <c r="BA896" s="256"/>
      <c r="BB896" s="376"/>
      <c r="BC896" s="224" t="s">
        <v>2733</v>
      </c>
      <c r="BD896" s="173" t="s">
        <v>5287</v>
      </c>
      <c r="BE896" s="172" t="s">
        <v>2731</v>
      </c>
      <c r="BF896" s="171" t="s">
        <v>1752</v>
      </c>
      <c r="BG896" s="224"/>
      <c r="BH896" s="254" t="s">
        <v>5177</v>
      </c>
      <c r="BI896" s="225" t="s">
        <v>5289</v>
      </c>
      <c r="BJ896" s="225" t="s">
        <v>5290</v>
      </c>
      <c r="BK896" s="248" t="s">
        <v>4840</v>
      </c>
      <c r="BL896" s="383"/>
      <c r="BM896" s="224"/>
      <c r="BN896" s="224"/>
      <c r="BO896" s="224"/>
      <c r="BP896" s="224"/>
      <c r="BQ896" s="224"/>
      <c r="BR896" s="224"/>
      <c r="BS896" s="224"/>
      <c r="BT896" s="224"/>
      <c r="BU896" s="224"/>
      <c r="BV896" s="224"/>
      <c r="BW896" s="224"/>
      <c r="BX896" s="224"/>
      <c r="BY896" s="224"/>
      <c r="BZ896" s="224"/>
      <c r="CA896" s="224"/>
      <c r="CB896" s="224"/>
      <c r="CC896" s="224"/>
      <c r="CD896" s="224"/>
      <c r="CE896" s="224"/>
      <c r="CF896" s="224"/>
      <c r="CG896" s="224"/>
      <c r="CH896" s="224"/>
      <c r="CI896" s="224"/>
      <c r="CJ896" s="224"/>
      <c r="CK896" s="224"/>
    </row>
    <row r="897" spans="1:89" s="189" customFormat="1">
      <c r="A897" s="371" t="s">
        <v>2727</v>
      </c>
      <c r="B897" s="228" t="s">
        <v>2728</v>
      </c>
      <c r="C897" s="252"/>
      <c r="D897" s="182" t="s">
        <v>7527</v>
      </c>
      <c r="E897" s="171" t="s">
        <v>5285</v>
      </c>
      <c r="F897" s="224" t="s">
        <v>4832</v>
      </c>
      <c r="G897" s="383"/>
      <c r="H897" s="254" t="s">
        <v>5291</v>
      </c>
      <c r="I897" s="446"/>
      <c r="J897" s="433"/>
      <c r="K897" s="385"/>
      <c r="L897" s="436"/>
      <c r="M897" s="436"/>
      <c r="N897" s="383"/>
      <c r="O897" s="383"/>
      <c r="P897" s="436"/>
      <c r="Q897" s="376"/>
      <c r="R897" s="451"/>
      <c r="S897" s="453"/>
      <c r="T897" s="436"/>
      <c r="U897" s="460"/>
      <c r="V897" s="451"/>
      <c r="W897" s="436"/>
      <c r="X897" s="436"/>
      <c r="Y897" s="436"/>
      <c r="Z897" s="436"/>
      <c r="AA897" s="436"/>
      <c r="AB897" s="436"/>
      <c r="AC897" s="436"/>
      <c r="AD897" s="436"/>
      <c r="AE897" s="436"/>
      <c r="AF897" s="436"/>
      <c r="AG897" s="436"/>
      <c r="AH897" s="436"/>
      <c r="AI897" s="376"/>
      <c r="AJ897" s="451"/>
      <c r="AK897" s="386"/>
      <c r="AL897" s="452"/>
      <c r="AM897" s="452"/>
      <c r="AN897" s="452"/>
      <c r="AO897" s="452" t="s">
        <v>1768</v>
      </c>
      <c r="AP897" s="453" t="s">
        <v>1768</v>
      </c>
      <c r="AQ897" s="376"/>
      <c r="AR897" s="451"/>
      <c r="AS897" s="436"/>
      <c r="AT897" s="436"/>
      <c r="AU897" s="436"/>
      <c r="AV897" s="436"/>
      <c r="AW897" s="436"/>
      <c r="AX897" s="436"/>
      <c r="AY897" s="436" t="s">
        <v>1768</v>
      </c>
      <c r="AZ897" s="383"/>
      <c r="BA897" s="256"/>
      <c r="BB897" s="376"/>
      <c r="BC897" s="224" t="s">
        <v>2733</v>
      </c>
      <c r="BD897" s="173" t="s">
        <v>5287</v>
      </c>
      <c r="BE897" s="172" t="s">
        <v>3896</v>
      </c>
      <c r="BF897" s="171" t="s">
        <v>1752</v>
      </c>
      <c r="BG897" s="224"/>
      <c r="BH897" s="224" t="s">
        <v>3030</v>
      </c>
      <c r="BI897" s="224" t="s">
        <v>5292</v>
      </c>
      <c r="BJ897" s="224" t="s">
        <v>3897</v>
      </c>
      <c r="BK897" s="248" t="s">
        <v>4840</v>
      </c>
      <c r="BL897" s="383"/>
      <c r="BM897" s="224"/>
      <c r="BN897" s="224"/>
      <c r="BO897" s="224"/>
      <c r="BP897" s="224"/>
      <c r="BQ897" s="224"/>
      <c r="BR897" s="224"/>
      <c r="BS897" s="224"/>
      <c r="BT897" s="224"/>
      <c r="BU897" s="224"/>
      <c r="BV897" s="224"/>
      <c r="BW897" s="224"/>
      <c r="BX897" s="224"/>
      <c r="BY897" s="224"/>
      <c r="BZ897" s="224"/>
      <c r="CA897" s="224"/>
      <c r="CB897" s="224"/>
      <c r="CC897" s="224"/>
      <c r="CD897" s="224"/>
      <c r="CE897" s="224"/>
      <c r="CF897" s="224"/>
      <c r="CG897" s="224"/>
      <c r="CH897" s="224"/>
      <c r="CI897" s="224"/>
      <c r="CJ897" s="224"/>
      <c r="CK897" s="224"/>
    </row>
    <row r="898" spans="1:89" s="189" customFormat="1" ht="30">
      <c r="A898" s="371" t="s">
        <v>4123</v>
      </c>
      <c r="B898" s="228" t="s">
        <v>2728</v>
      </c>
      <c r="C898" s="252" t="s">
        <v>5293</v>
      </c>
      <c r="D898" s="182" t="s">
        <v>7528</v>
      </c>
      <c r="E898" s="171" t="s">
        <v>5285</v>
      </c>
      <c r="F898" s="224" t="s">
        <v>5294</v>
      </c>
      <c r="G898" s="383"/>
      <c r="H898" s="254" t="s">
        <v>5295</v>
      </c>
      <c r="I898" s="446"/>
      <c r="J898" s="433"/>
      <c r="K898" s="385"/>
      <c r="L898" s="436"/>
      <c r="M898" s="436"/>
      <c r="N898" s="383"/>
      <c r="O898" s="383"/>
      <c r="P898" s="436"/>
      <c r="Q898" s="376"/>
      <c r="R898" s="451"/>
      <c r="S898" s="453"/>
      <c r="T898" s="436"/>
      <c r="U898" s="460"/>
      <c r="V898" s="451"/>
      <c r="W898" s="436"/>
      <c r="X898" s="436"/>
      <c r="Y898" s="436"/>
      <c r="Z898" s="436"/>
      <c r="AA898" s="436"/>
      <c r="AB898" s="436"/>
      <c r="AC898" s="436"/>
      <c r="AD898" s="436"/>
      <c r="AE898" s="436"/>
      <c r="AF898" s="436"/>
      <c r="AG898" s="436"/>
      <c r="AH898" s="436"/>
      <c r="AI898" s="376"/>
      <c r="AJ898" s="451"/>
      <c r="AK898" s="386"/>
      <c r="AL898" s="452"/>
      <c r="AM898" s="452"/>
      <c r="AN898" s="452"/>
      <c r="AO898" s="452"/>
      <c r="AP898" s="453"/>
      <c r="AQ898" s="376"/>
      <c r="AR898" s="451"/>
      <c r="AS898" s="436"/>
      <c r="AT898" s="436"/>
      <c r="AU898" s="436"/>
      <c r="AV898" s="436"/>
      <c r="AW898" s="436"/>
      <c r="AX898" s="436"/>
      <c r="AY898" s="436"/>
      <c r="AZ898" s="383"/>
      <c r="BA898" s="256"/>
      <c r="BB898" s="376"/>
      <c r="BC898" s="224" t="s">
        <v>2733</v>
      </c>
      <c r="BD898" s="173" t="s">
        <v>5287</v>
      </c>
      <c r="BE898" s="172" t="s">
        <v>5126</v>
      </c>
      <c r="BF898" s="171" t="s">
        <v>1752</v>
      </c>
      <c r="BG898" s="224"/>
      <c r="BH898" s="224" t="s">
        <v>2820</v>
      </c>
      <c r="BI898" s="224"/>
      <c r="BJ898" s="224"/>
      <c r="BK898" s="248"/>
      <c r="BL898" s="383"/>
      <c r="BM898" s="224"/>
      <c r="BN898" s="224"/>
      <c r="BO898" s="224"/>
      <c r="BP898" s="224"/>
      <c r="BQ898" s="224"/>
      <c r="BR898" s="224"/>
      <c r="BS898" s="224"/>
      <c r="BT898" s="224"/>
      <c r="BU898" s="224"/>
      <c r="BV898" s="224"/>
      <c r="BW898" s="224"/>
      <c r="BX898" s="224"/>
      <c r="BY898" s="224"/>
      <c r="BZ898" s="224"/>
      <c r="CA898" s="224"/>
      <c r="CB898" s="224"/>
      <c r="CC898" s="224"/>
      <c r="CD898" s="224"/>
      <c r="CE898" s="224"/>
      <c r="CF898" s="224"/>
      <c r="CG898" s="224"/>
      <c r="CH898" s="224"/>
      <c r="CI898" s="224"/>
      <c r="CJ898" s="224"/>
      <c r="CK898" s="224"/>
    </row>
    <row r="899" spans="1:89" s="189" customFormat="1" ht="30">
      <c r="A899" s="371" t="s">
        <v>2727</v>
      </c>
      <c r="B899" s="228" t="s">
        <v>2728</v>
      </c>
      <c r="C899" s="252"/>
      <c r="D899" s="182" t="s">
        <v>7529</v>
      </c>
      <c r="E899" s="171" t="s">
        <v>5285</v>
      </c>
      <c r="F899" s="224" t="s">
        <v>1892</v>
      </c>
      <c r="G899" s="383"/>
      <c r="H899" s="254" t="s">
        <v>5296</v>
      </c>
      <c r="I899" s="446"/>
      <c r="J899" s="433"/>
      <c r="K899" s="385"/>
      <c r="L899" s="436"/>
      <c r="M899" s="436"/>
      <c r="N899" s="383"/>
      <c r="O899" s="383"/>
      <c r="P899" s="436"/>
      <c r="Q899" s="376"/>
      <c r="R899" s="451"/>
      <c r="S899" s="453"/>
      <c r="T899" s="436"/>
      <c r="U899" s="460"/>
      <c r="V899" s="451"/>
      <c r="W899" s="436"/>
      <c r="X899" s="436"/>
      <c r="Y899" s="436"/>
      <c r="Z899" s="436"/>
      <c r="AA899" s="436"/>
      <c r="AB899" s="436"/>
      <c r="AC899" s="436"/>
      <c r="AD899" s="436"/>
      <c r="AE899" s="436"/>
      <c r="AF899" s="436"/>
      <c r="AG899" s="436"/>
      <c r="AH899" s="436"/>
      <c r="AI899" s="376"/>
      <c r="AJ899" s="451"/>
      <c r="AK899" s="386"/>
      <c r="AL899" s="452"/>
      <c r="AM899" s="452"/>
      <c r="AN899" s="452"/>
      <c r="AO899" s="452" t="s">
        <v>1768</v>
      </c>
      <c r="AP899" s="453" t="s">
        <v>1768</v>
      </c>
      <c r="AQ899" s="376"/>
      <c r="AR899" s="451"/>
      <c r="AS899" s="436"/>
      <c r="AT899" s="436"/>
      <c r="AU899" s="436"/>
      <c r="AV899" s="436"/>
      <c r="AW899" s="436"/>
      <c r="AX899" s="436" t="s">
        <v>1768</v>
      </c>
      <c r="AY899" s="436" t="s">
        <v>1768</v>
      </c>
      <c r="AZ899" s="383"/>
      <c r="BA899" s="256"/>
      <c r="BB899" s="376"/>
      <c r="BC899" s="224" t="s">
        <v>2733</v>
      </c>
      <c r="BD899" s="173" t="s">
        <v>5287</v>
      </c>
      <c r="BE899" s="172" t="s">
        <v>1892</v>
      </c>
      <c r="BF899" s="171" t="s">
        <v>1752</v>
      </c>
      <c r="BG899" s="224"/>
      <c r="BH899" s="254" t="s">
        <v>5177</v>
      </c>
      <c r="BI899" s="225" t="s">
        <v>5289</v>
      </c>
      <c r="BJ899" s="225" t="s">
        <v>5297</v>
      </c>
      <c r="BK899" s="248" t="s">
        <v>5298</v>
      </c>
      <c r="BL899" s="383"/>
      <c r="BM899" s="224"/>
      <c r="BN899" s="224"/>
      <c r="BO899" s="224"/>
      <c r="BP899" s="224"/>
      <c r="BQ899" s="224"/>
      <c r="BR899" s="224"/>
      <c r="BS899" s="224"/>
      <c r="BT899" s="224"/>
      <c r="BU899" s="224"/>
      <c r="BV899" s="224"/>
      <c r="BW899" s="224"/>
      <c r="BX899" s="224"/>
      <c r="BY899" s="224"/>
      <c r="BZ899" s="224"/>
      <c r="CA899" s="224"/>
      <c r="CB899" s="224"/>
      <c r="CC899" s="224"/>
      <c r="CD899" s="224"/>
      <c r="CE899" s="224"/>
      <c r="CF899" s="224"/>
      <c r="CG899" s="224"/>
      <c r="CH899" s="224"/>
      <c r="CI899" s="224"/>
      <c r="CJ899" s="224"/>
      <c r="CK899" s="224"/>
    </row>
    <row r="900" spans="1:89" s="189" customFormat="1" ht="30">
      <c r="A900" s="371" t="s">
        <v>2727</v>
      </c>
      <c r="B900" s="228" t="s">
        <v>2728</v>
      </c>
      <c r="C900" s="252"/>
      <c r="D900" s="182" t="s">
        <v>7530</v>
      </c>
      <c r="E900" s="171" t="s">
        <v>5285</v>
      </c>
      <c r="F900" s="224" t="s">
        <v>2843</v>
      </c>
      <c r="G900" s="383" t="s">
        <v>1768</v>
      </c>
      <c r="H900" s="254" t="s">
        <v>5299</v>
      </c>
      <c r="I900" s="446"/>
      <c r="J900" s="433"/>
      <c r="K900" s="385"/>
      <c r="L900" s="436"/>
      <c r="M900" s="436"/>
      <c r="N900" s="383"/>
      <c r="O900" s="383"/>
      <c r="P900" s="436"/>
      <c r="Q900" s="376"/>
      <c r="R900" s="451"/>
      <c r="S900" s="453"/>
      <c r="T900" s="436"/>
      <c r="U900" s="460"/>
      <c r="V900" s="451"/>
      <c r="W900" s="436"/>
      <c r="X900" s="436"/>
      <c r="Y900" s="436"/>
      <c r="Z900" s="436"/>
      <c r="AA900" s="436"/>
      <c r="AB900" s="436"/>
      <c r="AC900" s="436"/>
      <c r="AD900" s="436"/>
      <c r="AE900" s="436"/>
      <c r="AF900" s="436"/>
      <c r="AG900" s="436"/>
      <c r="AH900" s="436"/>
      <c r="AI900" s="376"/>
      <c r="AJ900" s="451"/>
      <c r="AK900" s="386"/>
      <c r="AL900" s="452"/>
      <c r="AM900" s="452"/>
      <c r="AN900" s="452"/>
      <c r="AO900" s="452"/>
      <c r="AP900" s="453"/>
      <c r="AQ900" s="376"/>
      <c r="AR900" s="451"/>
      <c r="AS900" s="436"/>
      <c r="AT900" s="436"/>
      <c r="AU900" s="436"/>
      <c r="AV900" s="436"/>
      <c r="AW900" s="436"/>
      <c r="AX900" s="436"/>
      <c r="AY900" s="436" t="s">
        <v>1768</v>
      </c>
      <c r="AZ900" s="383"/>
      <c r="BA900" s="256"/>
      <c r="BB900" s="376"/>
      <c r="BC900" s="224" t="s">
        <v>2733</v>
      </c>
      <c r="BD900" s="173" t="s">
        <v>5287</v>
      </c>
      <c r="BE900" s="172" t="s">
        <v>2843</v>
      </c>
      <c r="BF900" s="171" t="s">
        <v>1752</v>
      </c>
      <c r="BG900" s="224"/>
      <c r="BH900" s="224" t="s">
        <v>2820</v>
      </c>
      <c r="BI900" s="228"/>
      <c r="BJ900" s="225"/>
      <c r="BK900" s="248"/>
      <c r="BL900" s="383"/>
      <c r="BM900" s="224"/>
      <c r="BN900" s="224"/>
      <c r="BO900" s="224"/>
      <c r="BP900" s="224"/>
      <c r="BQ900" s="224"/>
      <c r="BR900" s="224"/>
      <c r="BS900" s="224"/>
      <c r="BT900" s="224"/>
      <c r="BU900" s="224"/>
      <c r="BV900" s="224"/>
      <c r="BW900" s="224"/>
      <c r="BX900" s="224"/>
      <c r="BY900" s="224"/>
      <c r="BZ900" s="224"/>
      <c r="CA900" s="224"/>
      <c r="CB900" s="224"/>
      <c r="CC900" s="224"/>
      <c r="CD900" s="224"/>
      <c r="CE900" s="224"/>
      <c r="CF900" s="224"/>
      <c r="CG900" s="224"/>
      <c r="CH900" s="224"/>
      <c r="CI900" s="224"/>
      <c r="CJ900" s="224"/>
      <c r="CK900" s="224"/>
    </row>
    <row r="901" spans="1:89" s="189" customFormat="1">
      <c r="A901" s="371" t="s">
        <v>2727</v>
      </c>
      <c r="B901" s="228" t="s">
        <v>2728</v>
      </c>
      <c r="C901" s="252"/>
      <c r="D901" s="182" t="s">
        <v>7531</v>
      </c>
      <c r="E901" s="171" t="s">
        <v>5285</v>
      </c>
      <c r="F901" s="224" t="s">
        <v>3071</v>
      </c>
      <c r="G901" s="383"/>
      <c r="H901" s="254" t="s">
        <v>5300</v>
      </c>
      <c r="I901" s="446"/>
      <c r="J901" s="433"/>
      <c r="K901" s="385"/>
      <c r="L901" s="436"/>
      <c r="M901" s="436"/>
      <c r="N901" s="383"/>
      <c r="O901" s="383"/>
      <c r="P901" s="436"/>
      <c r="Q901" s="376"/>
      <c r="R901" s="451"/>
      <c r="S901" s="453"/>
      <c r="T901" s="436"/>
      <c r="U901" s="460"/>
      <c r="V901" s="451"/>
      <c r="W901" s="436"/>
      <c r="X901" s="436"/>
      <c r="Y901" s="436"/>
      <c r="Z901" s="436"/>
      <c r="AA901" s="436"/>
      <c r="AB901" s="436"/>
      <c r="AC901" s="436"/>
      <c r="AD901" s="436"/>
      <c r="AE901" s="436"/>
      <c r="AF901" s="436"/>
      <c r="AG901" s="436"/>
      <c r="AH901" s="436"/>
      <c r="AI901" s="376"/>
      <c r="AJ901" s="451"/>
      <c r="AK901" s="386"/>
      <c r="AL901" s="452"/>
      <c r="AM901" s="452"/>
      <c r="AN901" s="452"/>
      <c r="AO901" s="452"/>
      <c r="AP901" s="453"/>
      <c r="AQ901" s="376"/>
      <c r="AR901" s="451"/>
      <c r="AS901" s="436"/>
      <c r="AT901" s="436"/>
      <c r="AU901" s="436"/>
      <c r="AV901" s="436"/>
      <c r="AW901" s="436"/>
      <c r="AX901" s="436"/>
      <c r="AY901" s="436"/>
      <c r="AZ901" s="383"/>
      <c r="BA901" s="256"/>
      <c r="BB901" s="376"/>
      <c r="BC901" s="224" t="s">
        <v>2733</v>
      </c>
      <c r="BD901" s="173" t="s">
        <v>5287</v>
      </c>
      <c r="BE901" s="172" t="s">
        <v>5301</v>
      </c>
      <c r="BF901" s="171" t="s">
        <v>1752</v>
      </c>
      <c r="BG901" s="224"/>
      <c r="BH901" s="224"/>
      <c r="BI901" s="228"/>
      <c r="BJ901" s="225"/>
      <c r="BK901" s="248"/>
      <c r="BL901" s="383"/>
      <c r="BM901" s="224"/>
      <c r="BN901" s="224"/>
      <c r="BO901" s="224"/>
      <c r="BP901" s="224"/>
      <c r="BQ901" s="224"/>
      <c r="BR901" s="224"/>
      <c r="BS901" s="224"/>
      <c r="BT901" s="224"/>
      <c r="BU901" s="224"/>
      <c r="BV901" s="224"/>
      <c r="BW901" s="224"/>
      <c r="BX901" s="224"/>
      <c r="BY901" s="224"/>
      <c r="BZ901" s="224"/>
      <c r="CA901" s="224"/>
      <c r="CB901" s="224"/>
      <c r="CC901" s="224"/>
      <c r="CD901" s="224"/>
      <c r="CE901" s="224"/>
      <c r="CF901" s="224"/>
      <c r="CG901" s="224"/>
      <c r="CH901" s="224"/>
      <c r="CI901" s="224"/>
      <c r="CJ901" s="224"/>
      <c r="CK901" s="224"/>
    </row>
    <row r="902" spans="1:89" s="189" customFormat="1" ht="30">
      <c r="A902" s="371" t="s">
        <v>2727</v>
      </c>
      <c r="B902" s="228" t="s">
        <v>2728</v>
      </c>
      <c r="C902" s="252"/>
      <c r="D902" s="182" t="s">
        <v>7532</v>
      </c>
      <c r="E902" s="171" t="s">
        <v>5285</v>
      </c>
      <c r="F902" s="224" t="s">
        <v>5302</v>
      </c>
      <c r="G902" s="383"/>
      <c r="H902" s="254" t="s">
        <v>5303</v>
      </c>
      <c r="I902" s="446"/>
      <c r="J902" s="433"/>
      <c r="K902" s="385"/>
      <c r="L902" s="436"/>
      <c r="M902" s="436"/>
      <c r="N902" s="383"/>
      <c r="O902" s="383"/>
      <c r="P902" s="436"/>
      <c r="Q902" s="376"/>
      <c r="R902" s="451"/>
      <c r="S902" s="453"/>
      <c r="T902" s="436"/>
      <c r="U902" s="460"/>
      <c r="V902" s="451"/>
      <c r="W902" s="436"/>
      <c r="X902" s="436"/>
      <c r="Y902" s="436"/>
      <c r="Z902" s="436"/>
      <c r="AA902" s="436"/>
      <c r="AB902" s="436"/>
      <c r="AC902" s="436"/>
      <c r="AD902" s="436"/>
      <c r="AE902" s="436"/>
      <c r="AF902" s="436"/>
      <c r="AG902" s="436"/>
      <c r="AH902" s="436"/>
      <c r="AI902" s="376"/>
      <c r="AJ902" s="451"/>
      <c r="AK902" s="386"/>
      <c r="AL902" s="452"/>
      <c r="AM902" s="452"/>
      <c r="AN902" s="452"/>
      <c r="AO902" s="452"/>
      <c r="AP902" s="453"/>
      <c r="AQ902" s="376"/>
      <c r="AR902" s="451"/>
      <c r="AS902" s="436"/>
      <c r="AT902" s="436"/>
      <c r="AU902" s="436"/>
      <c r="AV902" s="436"/>
      <c r="AW902" s="436"/>
      <c r="AX902" s="436"/>
      <c r="AY902" s="436"/>
      <c r="AZ902" s="383"/>
      <c r="BA902" s="256"/>
      <c r="BB902" s="376"/>
      <c r="BC902" s="224" t="s">
        <v>2733</v>
      </c>
      <c r="BD902" s="173" t="s">
        <v>5287</v>
      </c>
      <c r="BE902" s="172" t="s">
        <v>5122</v>
      </c>
      <c r="BF902" s="171" t="s">
        <v>1752</v>
      </c>
      <c r="BG902" s="224"/>
      <c r="BH902" s="224" t="s">
        <v>2820</v>
      </c>
      <c r="BI902" s="228"/>
      <c r="BJ902" s="225"/>
      <c r="BK902" s="248" t="s">
        <v>5304</v>
      </c>
      <c r="BL902" s="383"/>
      <c r="BM902" s="224"/>
      <c r="BN902" s="224"/>
      <c r="BO902" s="224"/>
      <c r="BP902" s="224"/>
      <c r="BQ902" s="224"/>
      <c r="BR902" s="224"/>
      <c r="BS902" s="224"/>
      <c r="BT902" s="224"/>
      <c r="BU902" s="224"/>
      <c r="BV902" s="224"/>
      <c r="BW902" s="224"/>
      <c r="BX902" s="224"/>
      <c r="BY902" s="224"/>
      <c r="BZ902" s="224"/>
      <c r="CA902" s="224"/>
      <c r="CB902" s="224"/>
      <c r="CC902" s="224"/>
      <c r="CD902" s="224"/>
      <c r="CE902" s="224"/>
      <c r="CF902" s="224"/>
      <c r="CG902" s="224"/>
      <c r="CH902" s="224"/>
      <c r="CI902" s="224"/>
      <c r="CJ902" s="224"/>
      <c r="CK902" s="224"/>
    </row>
    <row r="903" spans="1:89" s="189" customFormat="1" ht="30">
      <c r="A903" s="371" t="s">
        <v>2727</v>
      </c>
      <c r="B903" s="228" t="s">
        <v>2728</v>
      </c>
      <c r="C903" s="252"/>
      <c r="D903" s="182" t="s">
        <v>7533</v>
      </c>
      <c r="E903" s="171" t="s">
        <v>5285</v>
      </c>
      <c r="F903" s="224" t="s">
        <v>5305</v>
      </c>
      <c r="G903" s="383"/>
      <c r="H903" s="254" t="s">
        <v>5306</v>
      </c>
      <c r="I903" s="446"/>
      <c r="J903" s="433"/>
      <c r="K903" s="385"/>
      <c r="L903" s="436"/>
      <c r="M903" s="436"/>
      <c r="N903" s="383"/>
      <c r="O903" s="383"/>
      <c r="P903" s="436"/>
      <c r="Q903" s="376"/>
      <c r="R903" s="451"/>
      <c r="S903" s="453"/>
      <c r="T903" s="436"/>
      <c r="U903" s="460"/>
      <c r="V903" s="451"/>
      <c r="W903" s="436"/>
      <c r="X903" s="436"/>
      <c r="Y903" s="436"/>
      <c r="Z903" s="436"/>
      <c r="AA903" s="436"/>
      <c r="AB903" s="436"/>
      <c r="AC903" s="436"/>
      <c r="AD903" s="436"/>
      <c r="AE903" s="436"/>
      <c r="AF903" s="436"/>
      <c r="AG903" s="436"/>
      <c r="AH903" s="436"/>
      <c r="AI903" s="376"/>
      <c r="AJ903" s="451"/>
      <c r="AK903" s="386"/>
      <c r="AL903" s="452"/>
      <c r="AM903" s="452"/>
      <c r="AN903" s="452"/>
      <c r="AO903" s="452"/>
      <c r="AP903" s="453"/>
      <c r="AQ903" s="376"/>
      <c r="AR903" s="451"/>
      <c r="AS903" s="436"/>
      <c r="AT903" s="436"/>
      <c r="AU903" s="436"/>
      <c r="AV903" s="436"/>
      <c r="AW903" s="436"/>
      <c r="AX903" s="436"/>
      <c r="AY903" s="436"/>
      <c r="AZ903" s="383"/>
      <c r="BA903" s="256"/>
      <c r="BB903" s="376"/>
      <c r="BC903" s="224" t="s">
        <v>2733</v>
      </c>
      <c r="BD903" s="173" t="s">
        <v>5287</v>
      </c>
      <c r="BE903" s="172" t="s">
        <v>5307</v>
      </c>
      <c r="BF903" s="171" t="s">
        <v>1752</v>
      </c>
      <c r="BG903" s="224"/>
      <c r="BH903" s="224" t="s">
        <v>2820</v>
      </c>
      <c r="BI903" s="228"/>
      <c r="BJ903" s="225"/>
      <c r="BK903" s="248" t="s">
        <v>5304</v>
      </c>
      <c r="BL903" s="383"/>
      <c r="BM903" s="224"/>
      <c r="BN903" s="224"/>
      <c r="BO903" s="224"/>
      <c r="BP903" s="224"/>
      <c r="BQ903" s="224"/>
      <c r="BR903" s="224"/>
      <c r="BS903" s="224"/>
      <c r="BT903" s="224"/>
      <c r="BU903" s="224"/>
      <c r="BV903" s="224"/>
      <c r="BW903" s="224"/>
      <c r="BX903" s="224"/>
      <c r="BY903" s="224"/>
      <c r="BZ903" s="224"/>
      <c r="CA903" s="224"/>
      <c r="CB903" s="224"/>
      <c r="CC903" s="224"/>
      <c r="CD903" s="224"/>
      <c r="CE903" s="224"/>
      <c r="CF903" s="224"/>
      <c r="CG903" s="224"/>
      <c r="CH903" s="224"/>
      <c r="CI903" s="224"/>
      <c r="CJ903" s="224"/>
      <c r="CK903" s="224"/>
    </row>
    <row r="904" spans="1:89" s="189" customFormat="1" ht="60">
      <c r="A904" s="371" t="s">
        <v>2727</v>
      </c>
      <c r="B904" s="228" t="s">
        <v>2728</v>
      </c>
      <c r="C904" s="252"/>
      <c r="D904" s="182" t="s">
        <v>7534</v>
      </c>
      <c r="E904" s="171" t="s">
        <v>5285</v>
      </c>
      <c r="F904" s="224" t="s">
        <v>5308</v>
      </c>
      <c r="G904" s="383" t="s">
        <v>1768</v>
      </c>
      <c r="H904" s="254" t="s">
        <v>5309</v>
      </c>
      <c r="I904" s="446"/>
      <c r="J904" s="433"/>
      <c r="K904" s="385"/>
      <c r="L904" s="436"/>
      <c r="M904" s="436" t="s">
        <v>1768</v>
      </c>
      <c r="N904" s="383"/>
      <c r="O904" s="383"/>
      <c r="P904" s="436"/>
      <c r="Q904" s="376"/>
      <c r="R904" s="451"/>
      <c r="S904" s="453"/>
      <c r="T904" s="436"/>
      <c r="U904" s="460"/>
      <c r="V904" s="451"/>
      <c r="W904" s="436"/>
      <c r="X904" s="436"/>
      <c r="Y904" s="436"/>
      <c r="Z904" s="436"/>
      <c r="AA904" s="436"/>
      <c r="AB904" s="436"/>
      <c r="AC904" s="436"/>
      <c r="AD904" s="436"/>
      <c r="AE904" s="436"/>
      <c r="AF904" s="436"/>
      <c r="AG904" s="436"/>
      <c r="AH904" s="436"/>
      <c r="AI904" s="376"/>
      <c r="AJ904" s="451"/>
      <c r="AK904" s="386"/>
      <c r="AL904" s="452"/>
      <c r="AM904" s="452"/>
      <c r="AN904" s="452"/>
      <c r="AO904" s="452" t="s">
        <v>1768</v>
      </c>
      <c r="AP904" s="453" t="s">
        <v>1768</v>
      </c>
      <c r="AQ904" s="376"/>
      <c r="AR904" s="451"/>
      <c r="AS904" s="436"/>
      <c r="AT904" s="436"/>
      <c r="AU904" s="436"/>
      <c r="AV904" s="436"/>
      <c r="AW904" s="436"/>
      <c r="AX904" s="436"/>
      <c r="AY904" s="436" t="s">
        <v>1768</v>
      </c>
      <c r="AZ904" s="383"/>
      <c r="BA904" s="256"/>
      <c r="BB904" s="376"/>
      <c r="BC904" s="224" t="s">
        <v>2733</v>
      </c>
      <c r="BD904" s="173" t="s">
        <v>5287</v>
      </c>
      <c r="BE904" s="172" t="s">
        <v>5308</v>
      </c>
      <c r="BF904" s="171" t="s">
        <v>1752</v>
      </c>
      <c r="BG904" s="224"/>
      <c r="BH904" s="224" t="s">
        <v>1985</v>
      </c>
      <c r="BI904" s="224"/>
      <c r="BJ904" s="224"/>
      <c r="BK904" s="248" t="s">
        <v>5273</v>
      </c>
      <c r="BL904" s="383"/>
      <c r="BM904" s="224"/>
      <c r="BN904" s="224"/>
      <c r="BO904" s="224"/>
      <c r="BP904" s="224"/>
      <c r="BQ904" s="224"/>
      <c r="BR904" s="224"/>
      <c r="BS904" s="224"/>
      <c r="BT904" s="224"/>
      <c r="BU904" s="224"/>
      <c r="BV904" s="224"/>
      <c r="BW904" s="224"/>
      <c r="BX904" s="224"/>
      <c r="BY904" s="224"/>
      <c r="BZ904" s="224"/>
      <c r="CA904" s="224"/>
      <c r="CB904" s="224"/>
      <c r="CC904" s="224"/>
      <c r="CD904" s="224"/>
      <c r="CE904" s="224"/>
      <c r="CF904" s="224"/>
      <c r="CG904" s="224"/>
      <c r="CH904" s="224"/>
      <c r="CI904" s="224"/>
      <c r="CJ904" s="224"/>
      <c r="CK904" s="224"/>
    </row>
    <row r="905" spans="1:89" s="189" customFormat="1" ht="60">
      <c r="A905" s="371" t="s">
        <v>2727</v>
      </c>
      <c r="B905" s="228" t="s">
        <v>2728</v>
      </c>
      <c r="C905" s="252"/>
      <c r="D905" s="182" t="s">
        <v>7535</v>
      </c>
      <c r="E905" s="171" t="s">
        <v>5285</v>
      </c>
      <c r="F905" s="224" t="s">
        <v>5310</v>
      </c>
      <c r="G905" s="383" t="s">
        <v>1768</v>
      </c>
      <c r="H905" s="254" t="s">
        <v>5311</v>
      </c>
      <c r="I905" s="446"/>
      <c r="J905" s="433"/>
      <c r="K905" s="385"/>
      <c r="L905" s="436"/>
      <c r="M905" s="436" t="s">
        <v>1768</v>
      </c>
      <c r="N905" s="383"/>
      <c r="O905" s="383"/>
      <c r="P905" s="436"/>
      <c r="Q905" s="376"/>
      <c r="R905" s="451"/>
      <c r="S905" s="453"/>
      <c r="T905" s="436"/>
      <c r="U905" s="460"/>
      <c r="V905" s="451"/>
      <c r="W905" s="436"/>
      <c r="X905" s="436"/>
      <c r="Y905" s="436"/>
      <c r="Z905" s="436"/>
      <c r="AA905" s="436"/>
      <c r="AB905" s="436"/>
      <c r="AC905" s="436"/>
      <c r="AD905" s="436"/>
      <c r="AE905" s="436"/>
      <c r="AF905" s="436"/>
      <c r="AG905" s="436"/>
      <c r="AH905" s="436"/>
      <c r="AI905" s="376"/>
      <c r="AJ905" s="451"/>
      <c r="AK905" s="386"/>
      <c r="AL905" s="452"/>
      <c r="AM905" s="452"/>
      <c r="AN905" s="452"/>
      <c r="AO905" s="452"/>
      <c r="AP905" s="453" t="s">
        <v>1768</v>
      </c>
      <c r="AQ905" s="376"/>
      <c r="AR905" s="451"/>
      <c r="AS905" s="436"/>
      <c r="AT905" s="436"/>
      <c r="AU905" s="436"/>
      <c r="AV905" s="436"/>
      <c r="AW905" s="436"/>
      <c r="AX905" s="436"/>
      <c r="AY905" s="436" t="s">
        <v>1768</v>
      </c>
      <c r="AZ905" s="383"/>
      <c r="BA905" s="256"/>
      <c r="BB905" s="376"/>
      <c r="BC905" s="224" t="s">
        <v>2733</v>
      </c>
      <c r="BD905" s="173" t="s">
        <v>5287</v>
      </c>
      <c r="BE905" s="172" t="s">
        <v>5312</v>
      </c>
      <c r="BF905" s="171" t="s">
        <v>1752</v>
      </c>
      <c r="BG905" s="224"/>
      <c r="BH905" s="254" t="s">
        <v>5154</v>
      </c>
      <c r="BI905" s="224" t="s">
        <v>5313</v>
      </c>
      <c r="BJ905" s="224" t="s">
        <v>5314</v>
      </c>
      <c r="BK905" s="248" t="s">
        <v>5315</v>
      </c>
      <c r="BL905" s="383"/>
      <c r="BM905" s="224"/>
      <c r="BN905" s="224"/>
      <c r="BO905" s="224"/>
      <c r="BP905" s="224"/>
      <c r="BQ905" s="224"/>
      <c r="BR905" s="224"/>
      <c r="BS905" s="224"/>
      <c r="BT905" s="224"/>
      <c r="BU905" s="224"/>
      <c r="BV905" s="224"/>
      <c r="BW905" s="224"/>
      <c r="BX905" s="224"/>
      <c r="BY905" s="224"/>
      <c r="BZ905" s="224"/>
      <c r="CA905" s="224"/>
      <c r="CB905" s="224"/>
      <c r="CC905" s="224"/>
      <c r="CD905" s="224"/>
      <c r="CE905" s="224"/>
      <c r="CF905" s="224"/>
      <c r="CG905" s="224"/>
      <c r="CH905" s="224"/>
      <c r="CI905" s="224"/>
      <c r="CJ905" s="224"/>
      <c r="CK905" s="224"/>
    </row>
    <row r="906" spans="1:89" s="189" customFormat="1" ht="30">
      <c r="A906" s="371" t="s">
        <v>2727</v>
      </c>
      <c r="B906" s="228" t="s">
        <v>2728</v>
      </c>
      <c r="C906" s="252"/>
      <c r="D906" s="182" t="s">
        <v>7536</v>
      </c>
      <c r="E906" s="171" t="s">
        <v>5285</v>
      </c>
      <c r="F906" s="224" t="s">
        <v>5316</v>
      </c>
      <c r="G906" s="383"/>
      <c r="H906" s="254" t="s">
        <v>5317</v>
      </c>
      <c r="I906" s="446"/>
      <c r="J906" s="433"/>
      <c r="K906" s="385"/>
      <c r="L906" s="436"/>
      <c r="M906" s="436" t="s">
        <v>1768</v>
      </c>
      <c r="N906" s="383"/>
      <c r="O906" s="383"/>
      <c r="P906" s="436"/>
      <c r="Q906" s="376"/>
      <c r="R906" s="451"/>
      <c r="S906" s="453"/>
      <c r="T906" s="436"/>
      <c r="U906" s="460"/>
      <c r="V906" s="451"/>
      <c r="W906" s="436"/>
      <c r="X906" s="436"/>
      <c r="Y906" s="436"/>
      <c r="Z906" s="436"/>
      <c r="AA906" s="436"/>
      <c r="AB906" s="436"/>
      <c r="AC906" s="436"/>
      <c r="AD906" s="436"/>
      <c r="AE906" s="436"/>
      <c r="AF906" s="436"/>
      <c r="AG906" s="436"/>
      <c r="AH906" s="436"/>
      <c r="AI906" s="376"/>
      <c r="AJ906" s="451"/>
      <c r="AK906" s="386"/>
      <c r="AL906" s="452"/>
      <c r="AM906" s="452"/>
      <c r="AN906" s="452"/>
      <c r="AO906" s="452"/>
      <c r="AP906" s="453"/>
      <c r="AQ906" s="376"/>
      <c r="AR906" s="451"/>
      <c r="AS906" s="436"/>
      <c r="AT906" s="436"/>
      <c r="AU906" s="436"/>
      <c r="AV906" s="436"/>
      <c r="AW906" s="436"/>
      <c r="AX906" s="436"/>
      <c r="AY906" s="436"/>
      <c r="AZ906" s="383"/>
      <c r="BA906" s="256"/>
      <c r="BB906" s="376"/>
      <c r="BC906" s="224" t="s">
        <v>2733</v>
      </c>
      <c r="BD906" s="173" t="s">
        <v>5287</v>
      </c>
      <c r="BE906" s="172" t="s">
        <v>5318</v>
      </c>
      <c r="BF906" s="171" t="s">
        <v>1752</v>
      </c>
      <c r="BG906" s="224"/>
      <c r="BH906" s="224" t="s">
        <v>1985</v>
      </c>
      <c r="BI906" s="224"/>
      <c r="BJ906" s="224"/>
      <c r="BK906" s="248"/>
      <c r="BL906" s="383"/>
      <c r="BM906" s="224"/>
      <c r="BN906" s="224"/>
      <c r="BO906" s="224"/>
      <c r="BP906" s="224"/>
      <c r="BQ906" s="224"/>
      <c r="BR906" s="224"/>
      <c r="BS906" s="224"/>
      <c r="BT906" s="224"/>
      <c r="BU906" s="224"/>
      <c r="BV906" s="224"/>
      <c r="BW906" s="224"/>
      <c r="BX906" s="224"/>
      <c r="BY906" s="224"/>
      <c r="BZ906" s="224"/>
      <c r="CA906" s="224"/>
      <c r="CB906" s="224"/>
      <c r="CC906" s="224"/>
      <c r="CD906" s="224"/>
      <c r="CE906" s="224"/>
      <c r="CF906" s="224"/>
      <c r="CG906" s="224"/>
      <c r="CH906" s="224"/>
      <c r="CI906" s="224"/>
      <c r="CJ906" s="224"/>
      <c r="CK906" s="224"/>
    </row>
    <row r="907" spans="1:89" s="189" customFormat="1" ht="30">
      <c r="A907" s="371" t="s">
        <v>2727</v>
      </c>
      <c r="B907" s="228" t="s">
        <v>2728</v>
      </c>
      <c r="C907" s="252"/>
      <c r="D907" s="182" t="s">
        <v>7537</v>
      </c>
      <c r="E907" s="171" t="s">
        <v>5285</v>
      </c>
      <c r="F907" s="224" t="s">
        <v>5319</v>
      </c>
      <c r="G907" s="383"/>
      <c r="H907" s="254" t="s">
        <v>5320</v>
      </c>
      <c r="I907" s="446"/>
      <c r="J907" s="433"/>
      <c r="K907" s="385"/>
      <c r="L907" s="436"/>
      <c r="M907" s="436"/>
      <c r="N907" s="383"/>
      <c r="O907" s="383"/>
      <c r="P907" s="436"/>
      <c r="Q907" s="376"/>
      <c r="R907" s="451"/>
      <c r="S907" s="453"/>
      <c r="T907" s="436"/>
      <c r="U907" s="460"/>
      <c r="V907" s="451"/>
      <c r="W907" s="436"/>
      <c r="X907" s="436"/>
      <c r="Y907" s="436"/>
      <c r="Z907" s="436"/>
      <c r="AA907" s="436"/>
      <c r="AB907" s="436"/>
      <c r="AC907" s="436"/>
      <c r="AD907" s="436"/>
      <c r="AE907" s="436"/>
      <c r="AF907" s="436"/>
      <c r="AG907" s="436"/>
      <c r="AH907" s="436"/>
      <c r="AI907" s="376"/>
      <c r="AJ907" s="451"/>
      <c r="AK907" s="386"/>
      <c r="AL907" s="452"/>
      <c r="AM907" s="452"/>
      <c r="AN907" s="452"/>
      <c r="AO907" s="452"/>
      <c r="AP907" s="453"/>
      <c r="AQ907" s="376"/>
      <c r="AR907" s="451"/>
      <c r="AS907" s="436"/>
      <c r="AT907" s="436"/>
      <c r="AU907" s="436"/>
      <c r="AV907" s="436"/>
      <c r="AW907" s="436"/>
      <c r="AX907" s="436" t="s">
        <v>1768</v>
      </c>
      <c r="AY907" s="436" t="s">
        <v>1768</v>
      </c>
      <c r="AZ907" s="383"/>
      <c r="BA907" s="256"/>
      <c r="BB907" s="376"/>
      <c r="BC907" s="224" t="s">
        <v>2733</v>
      </c>
      <c r="BD907" s="173" t="s">
        <v>5287</v>
      </c>
      <c r="BE907" s="172" t="s">
        <v>5321</v>
      </c>
      <c r="BF907" s="171" t="s">
        <v>1752</v>
      </c>
      <c r="BG907" s="224"/>
      <c r="BH907" s="254" t="s">
        <v>5177</v>
      </c>
      <c r="BI907" s="225" t="s">
        <v>5289</v>
      </c>
      <c r="BJ907" s="225" t="s">
        <v>5290</v>
      </c>
      <c r="BK907" s="248" t="s">
        <v>5322</v>
      </c>
      <c r="BL907" s="383"/>
      <c r="BM907" s="224"/>
      <c r="BN907" s="224"/>
      <c r="BO907" s="224"/>
      <c r="BP907" s="224"/>
      <c r="BQ907" s="224"/>
      <c r="BR907" s="224"/>
      <c r="BS907" s="224"/>
      <c r="BT907" s="224"/>
      <c r="BU907" s="224"/>
      <c r="BV907" s="224"/>
      <c r="BW907" s="224"/>
      <c r="BX907" s="224"/>
      <c r="BY907" s="224"/>
      <c r="BZ907" s="224"/>
      <c r="CA907" s="224"/>
      <c r="CB907" s="224"/>
      <c r="CC907" s="224"/>
      <c r="CD907" s="224"/>
      <c r="CE907" s="224"/>
      <c r="CF907" s="224"/>
      <c r="CG907" s="224"/>
      <c r="CH907" s="224"/>
      <c r="CI907" s="224"/>
      <c r="CJ907" s="224"/>
      <c r="CK907" s="224"/>
    </row>
    <row r="908" spans="1:89" s="189" customFormat="1" ht="30">
      <c r="A908" s="371" t="s">
        <v>2727</v>
      </c>
      <c r="B908" s="228" t="s">
        <v>2728</v>
      </c>
      <c r="C908" s="252"/>
      <c r="D908" s="182" t="s">
        <v>7538</v>
      </c>
      <c r="E908" s="171" t="s">
        <v>5285</v>
      </c>
      <c r="F908" s="224" t="s">
        <v>5323</v>
      </c>
      <c r="G908" s="383"/>
      <c r="H908" s="254" t="s">
        <v>5324</v>
      </c>
      <c r="I908" s="446"/>
      <c r="J908" s="433"/>
      <c r="K908" s="385"/>
      <c r="L908" s="436"/>
      <c r="M908" s="436"/>
      <c r="N908" s="383"/>
      <c r="O908" s="383"/>
      <c r="P908" s="436"/>
      <c r="Q908" s="376"/>
      <c r="R908" s="451"/>
      <c r="S908" s="453"/>
      <c r="T908" s="436"/>
      <c r="U908" s="460"/>
      <c r="V908" s="451"/>
      <c r="W908" s="436"/>
      <c r="X908" s="436"/>
      <c r="Y908" s="436"/>
      <c r="Z908" s="436"/>
      <c r="AA908" s="436"/>
      <c r="AB908" s="436"/>
      <c r="AC908" s="436"/>
      <c r="AD908" s="436"/>
      <c r="AE908" s="436"/>
      <c r="AF908" s="436"/>
      <c r="AG908" s="436"/>
      <c r="AH908" s="436"/>
      <c r="AI908" s="376"/>
      <c r="AJ908" s="451"/>
      <c r="AK908" s="386"/>
      <c r="AL908" s="452"/>
      <c r="AM908" s="452"/>
      <c r="AN908" s="452"/>
      <c r="AO908" s="452"/>
      <c r="AP908" s="453"/>
      <c r="AQ908" s="376"/>
      <c r="AR908" s="451"/>
      <c r="AS908" s="436"/>
      <c r="AT908" s="436"/>
      <c r="AU908" s="436"/>
      <c r="AV908" s="436"/>
      <c r="AW908" s="436"/>
      <c r="AX908" s="436"/>
      <c r="AY908" s="436"/>
      <c r="AZ908" s="383"/>
      <c r="BA908" s="256"/>
      <c r="BB908" s="376"/>
      <c r="BC908" s="224" t="s">
        <v>2733</v>
      </c>
      <c r="BD908" s="173" t="s">
        <v>5287</v>
      </c>
      <c r="BE908" s="172" t="s">
        <v>5325</v>
      </c>
      <c r="BF908" s="171" t="s">
        <v>1752</v>
      </c>
      <c r="BG908" s="224"/>
      <c r="BH908" s="254" t="s">
        <v>5177</v>
      </c>
      <c r="BI908" s="225" t="s">
        <v>5289</v>
      </c>
      <c r="BJ908" s="225" t="s">
        <v>5290</v>
      </c>
      <c r="BK908" s="248" t="s">
        <v>5322</v>
      </c>
      <c r="BL908" s="383"/>
      <c r="BM908" s="224"/>
      <c r="BN908" s="224"/>
      <c r="BO908" s="224"/>
      <c r="BP908" s="224"/>
      <c r="BQ908" s="224"/>
      <c r="BR908" s="224"/>
      <c r="BS908" s="224"/>
      <c r="BT908" s="224"/>
      <c r="BU908" s="224"/>
      <c r="BV908" s="224"/>
      <c r="BW908" s="224"/>
      <c r="BX908" s="224"/>
      <c r="BY908" s="224"/>
      <c r="BZ908" s="224"/>
      <c r="CA908" s="224"/>
      <c r="CB908" s="224"/>
      <c r="CC908" s="224"/>
      <c r="CD908" s="224"/>
      <c r="CE908" s="224"/>
      <c r="CF908" s="224"/>
      <c r="CG908" s="224"/>
      <c r="CH908" s="224"/>
      <c r="CI908" s="224"/>
      <c r="CJ908" s="224"/>
      <c r="CK908" s="224"/>
    </row>
    <row r="909" spans="1:89" s="189" customFormat="1">
      <c r="A909" s="371" t="s">
        <v>2727</v>
      </c>
      <c r="B909" s="228" t="s">
        <v>2728</v>
      </c>
      <c r="C909" s="252"/>
      <c r="D909" s="182" t="s">
        <v>7539</v>
      </c>
      <c r="E909" s="171" t="s">
        <v>5285</v>
      </c>
      <c r="F909" s="224" t="s">
        <v>2756</v>
      </c>
      <c r="G909" s="383"/>
      <c r="H909" s="254" t="s">
        <v>5326</v>
      </c>
      <c r="I909" s="446"/>
      <c r="J909" s="433"/>
      <c r="K909" s="385"/>
      <c r="L909" s="436"/>
      <c r="M909" s="436"/>
      <c r="N909" s="383"/>
      <c r="O909" s="383"/>
      <c r="P909" s="436"/>
      <c r="Q909" s="376"/>
      <c r="R909" s="451"/>
      <c r="S909" s="453"/>
      <c r="T909" s="436"/>
      <c r="U909" s="460"/>
      <c r="V909" s="451"/>
      <c r="W909" s="436"/>
      <c r="X909" s="436"/>
      <c r="Y909" s="436"/>
      <c r="Z909" s="436"/>
      <c r="AA909" s="436"/>
      <c r="AB909" s="436"/>
      <c r="AC909" s="436"/>
      <c r="AD909" s="436"/>
      <c r="AE909" s="436"/>
      <c r="AF909" s="436"/>
      <c r="AG909" s="436"/>
      <c r="AH909" s="436"/>
      <c r="AI909" s="376"/>
      <c r="AJ909" s="451"/>
      <c r="AK909" s="386"/>
      <c r="AL909" s="452"/>
      <c r="AM909" s="452"/>
      <c r="AN909" s="452"/>
      <c r="AO909" s="452"/>
      <c r="AP909" s="453"/>
      <c r="AQ909" s="376"/>
      <c r="AR909" s="451"/>
      <c r="AS909" s="436"/>
      <c r="AT909" s="436"/>
      <c r="AU909" s="436"/>
      <c r="AV909" s="436"/>
      <c r="AW909" s="436"/>
      <c r="AX909" s="436"/>
      <c r="AY909" s="436"/>
      <c r="AZ909" s="383"/>
      <c r="BA909" s="256"/>
      <c r="BB909" s="376"/>
      <c r="BC909" s="224" t="s">
        <v>2733</v>
      </c>
      <c r="BD909" s="173" t="s">
        <v>5287</v>
      </c>
      <c r="BE909" s="172" t="s">
        <v>5327</v>
      </c>
      <c r="BF909" s="171" t="s">
        <v>1752</v>
      </c>
      <c r="BG909" s="224"/>
      <c r="BH909" s="224" t="s">
        <v>1985</v>
      </c>
      <c r="BI909" s="224"/>
      <c r="BJ909" s="224"/>
      <c r="BK909" s="248" t="s">
        <v>5328</v>
      </c>
      <c r="BL909" s="383"/>
      <c r="BM909" s="224"/>
      <c r="BN909" s="224"/>
      <c r="BO909" s="224"/>
      <c r="BP909" s="224"/>
      <c r="BQ909" s="224"/>
      <c r="BR909" s="224"/>
      <c r="BS909" s="224"/>
      <c r="BT909" s="224"/>
      <c r="BU909" s="224"/>
      <c r="BV909" s="224"/>
      <c r="BW909" s="224"/>
      <c r="BX909" s="224"/>
      <c r="BY909" s="224"/>
      <c r="BZ909" s="224"/>
      <c r="CA909" s="224"/>
      <c r="CB909" s="224"/>
      <c r="CC909" s="224"/>
      <c r="CD909" s="224"/>
      <c r="CE909" s="224"/>
      <c r="CF909" s="224"/>
      <c r="CG909" s="224"/>
      <c r="CH909" s="224"/>
      <c r="CI909" s="224"/>
      <c r="CJ909" s="224"/>
      <c r="CK909" s="224"/>
    </row>
    <row r="910" spans="1:89" s="189" customFormat="1">
      <c r="A910" s="371" t="s">
        <v>2727</v>
      </c>
      <c r="B910" s="228" t="s">
        <v>2728</v>
      </c>
      <c r="C910" s="252"/>
      <c r="D910" s="182" t="s">
        <v>7540</v>
      </c>
      <c r="E910" s="171" t="s">
        <v>5285</v>
      </c>
      <c r="F910" s="224" t="s">
        <v>2759</v>
      </c>
      <c r="G910" s="383"/>
      <c r="H910" s="254" t="s">
        <v>5329</v>
      </c>
      <c r="I910" s="446"/>
      <c r="J910" s="433"/>
      <c r="K910" s="385"/>
      <c r="L910" s="436"/>
      <c r="M910" s="436"/>
      <c r="N910" s="383"/>
      <c r="O910" s="383"/>
      <c r="P910" s="436"/>
      <c r="Q910" s="376"/>
      <c r="R910" s="451"/>
      <c r="S910" s="453"/>
      <c r="T910" s="436"/>
      <c r="U910" s="460"/>
      <c r="V910" s="451"/>
      <c r="W910" s="436"/>
      <c r="X910" s="436"/>
      <c r="Y910" s="436"/>
      <c r="Z910" s="436"/>
      <c r="AA910" s="436"/>
      <c r="AB910" s="436"/>
      <c r="AC910" s="436"/>
      <c r="AD910" s="436"/>
      <c r="AE910" s="436"/>
      <c r="AF910" s="436"/>
      <c r="AG910" s="436"/>
      <c r="AH910" s="436"/>
      <c r="AI910" s="376"/>
      <c r="AJ910" s="451"/>
      <c r="AK910" s="386"/>
      <c r="AL910" s="452"/>
      <c r="AM910" s="452"/>
      <c r="AN910" s="452"/>
      <c r="AO910" s="452"/>
      <c r="AP910" s="453"/>
      <c r="AQ910" s="376"/>
      <c r="AR910" s="451"/>
      <c r="AS910" s="436"/>
      <c r="AT910" s="436"/>
      <c r="AU910" s="436"/>
      <c r="AV910" s="436"/>
      <c r="AW910" s="436"/>
      <c r="AX910" s="436" t="s">
        <v>1768</v>
      </c>
      <c r="AY910" s="436"/>
      <c r="AZ910" s="383"/>
      <c r="BA910" s="256"/>
      <c r="BB910" s="376"/>
      <c r="BC910" s="224" t="s">
        <v>2733</v>
      </c>
      <c r="BD910" s="173" t="s">
        <v>5287</v>
      </c>
      <c r="BE910" s="172" t="s">
        <v>2759</v>
      </c>
      <c r="BF910" s="171" t="s">
        <v>1752</v>
      </c>
      <c r="BG910" s="224"/>
      <c r="BH910" s="224" t="s">
        <v>1985</v>
      </c>
      <c r="BI910" s="224"/>
      <c r="BJ910" s="224"/>
      <c r="BK910" s="248" t="s">
        <v>5328</v>
      </c>
      <c r="BL910" s="383"/>
      <c r="BM910" s="224"/>
      <c r="BN910" s="224"/>
      <c r="BO910" s="224"/>
      <c r="BP910" s="224"/>
      <c r="BQ910" s="224"/>
      <c r="BR910" s="224"/>
      <c r="BS910" s="224"/>
      <c r="BT910" s="224"/>
      <c r="BU910" s="224"/>
      <c r="BV910" s="224"/>
      <c r="BW910" s="224"/>
      <c r="BX910" s="224"/>
      <c r="BY910" s="224"/>
      <c r="BZ910" s="224"/>
      <c r="CA910" s="224"/>
      <c r="CB910" s="224"/>
      <c r="CC910" s="224"/>
      <c r="CD910" s="224"/>
      <c r="CE910" s="224"/>
      <c r="CF910" s="224"/>
      <c r="CG910" s="224"/>
      <c r="CH910" s="224"/>
      <c r="CI910" s="224"/>
      <c r="CJ910" s="224"/>
      <c r="CK910" s="224"/>
    </row>
    <row r="911" spans="1:89" s="189" customFormat="1" ht="60">
      <c r="A911" s="371" t="s">
        <v>2786</v>
      </c>
      <c r="B911" s="228" t="s">
        <v>2728</v>
      </c>
      <c r="C911" s="252" t="s">
        <v>5330</v>
      </c>
      <c r="D911" s="182" t="s">
        <v>7541</v>
      </c>
      <c r="E911" s="171" t="s">
        <v>5331</v>
      </c>
      <c r="F911" s="224" t="s">
        <v>1904</v>
      </c>
      <c r="G911" s="383" t="s">
        <v>1768</v>
      </c>
      <c r="H911" s="254" t="s">
        <v>5332</v>
      </c>
      <c r="I911" s="446"/>
      <c r="J911" s="433"/>
      <c r="K911" s="385"/>
      <c r="L911" s="436"/>
      <c r="M911" s="436"/>
      <c r="N911" s="383"/>
      <c r="O911" s="383"/>
      <c r="P911" s="436"/>
      <c r="Q911" s="376"/>
      <c r="R911" s="451"/>
      <c r="S911" s="453"/>
      <c r="T911" s="436"/>
      <c r="U911" s="460"/>
      <c r="V911" s="451"/>
      <c r="W911" s="436"/>
      <c r="X911" s="436"/>
      <c r="Y911" s="436"/>
      <c r="Z911" s="436"/>
      <c r="AA911" s="436"/>
      <c r="AB911" s="436"/>
      <c r="AC911" s="436"/>
      <c r="AD911" s="436"/>
      <c r="AE911" s="436"/>
      <c r="AF911" s="436"/>
      <c r="AG911" s="436"/>
      <c r="AH911" s="436"/>
      <c r="AI911" s="376"/>
      <c r="AJ911" s="451"/>
      <c r="AK911" s="386"/>
      <c r="AL911" s="452"/>
      <c r="AM911" s="452"/>
      <c r="AN911" s="452"/>
      <c r="AO911" s="452"/>
      <c r="AP911" s="453" t="s">
        <v>1768</v>
      </c>
      <c r="AQ911" s="376"/>
      <c r="AR911" s="451"/>
      <c r="AS911" s="436"/>
      <c r="AT911" s="436"/>
      <c r="AU911" s="436"/>
      <c r="AV911" s="436"/>
      <c r="AW911" s="436"/>
      <c r="AX911" s="436"/>
      <c r="AY911" s="436" t="s">
        <v>1768</v>
      </c>
      <c r="AZ911" s="383"/>
      <c r="BA911" s="256"/>
      <c r="BB911" s="376"/>
      <c r="BC911" s="224" t="s">
        <v>2733</v>
      </c>
      <c r="BD911" s="173" t="s">
        <v>5333</v>
      </c>
      <c r="BE911" s="172" t="s">
        <v>1904</v>
      </c>
      <c r="BF911" s="171" t="s">
        <v>1752</v>
      </c>
      <c r="BG911" s="224"/>
      <c r="BH911" s="224" t="s">
        <v>3030</v>
      </c>
      <c r="BI911" s="224" t="s">
        <v>5292</v>
      </c>
      <c r="BJ911" s="224" t="s">
        <v>5334</v>
      </c>
      <c r="BK911" s="248" t="s">
        <v>5335</v>
      </c>
      <c r="BL911" s="383"/>
      <c r="BM911" s="224"/>
      <c r="BN911" s="224"/>
      <c r="BO911" s="224"/>
      <c r="BP911" s="224"/>
      <c r="BQ911" s="224"/>
      <c r="BR911" s="224"/>
      <c r="BS911" s="224"/>
      <c r="BT911" s="224"/>
      <c r="BU911" s="224"/>
      <c r="BV911" s="224"/>
      <c r="BW911" s="224"/>
      <c r="BX911" s="224"/>
      <c r="BY911" s="224"/>
      <c r="BZ911" s="224"/>
      <c r="CA911" s="224"/>
      <c r="CB911" s="224"/>
      <c r="CC911" s="224"/>
      <c r="CD911" s="224"/>
      <c r="CE911" s="224"/>
      <c r="CF911" s="224"/>
      <c r="CG911" s="224"/>
      <c r="CH911" s="224"/>
      <c r="CI911" s="224"/>
      <c r="CJ911" s="224"/>
      <c r="CK911" s="224"/>
    </row>
    <row r="912" spans="1:89" s="189" customFormat="1">
      <c r="A912" s="371" t="s">
        <v>2786</v>
      </c>
      <c r="B912" s="228" t="s">
        <v>2728</v>
      </c>
      <c r="C912" s="252" t="s">
        <v>5330</v>
      </c>
      <c r="D912" s="182" t="s">
        <v>7542</v>
      </c>
      <c r="E912" s="171" t="s">
        <v>5331</v>
      </c>
      <c r="F912" s="224" t="s">
        <v>5336</v>
      </c>
      <c r="G912" s="383" t="s">
        <v>1768</v>
      </c>
      <c r="H912" s="254" t="s">
        <v>5337</v>
      </c>
      <c r="I912" s="446"/>
      <c r="J912" s="433"/>
      <c r="K912" s="385"/>
      <c r="L912" s="436"/>
      <c r="M912" s="436"/>
      <c r="N912" s="383"/>
      <c r="O912" s="383"/>
      <c r="P912" s="436"/>
      <c r="Q912" s="376"/>
      <c r="R912" s="451"/>
      <c r="S912" s="453"/>
      <c r="T912" s="436"/>
      <c r="U912" s="460"/>
      <c r="V912" s="451"/>
      <c r="W912" s="436"/>
      <c r="X912" s="436"/>
      <c r="Y912" s="436"/>
      <c r="Z912" s="436"/>
      <c r="AA912" s="436"/>
      <c r="AB912" s="436"/>
      <c r="AC912" s="436"/>
      <c r="AD912" s="436"/>
      <c r="AE912" s="436"/>
      <c r="AF912" s="436"/>
      <c r="AG912" s="436"/>
      <c r="AH912" s="436"/>
      <c r="AI912" s="376"/>
      <c r="AJ912" s="451"/>
      <c r="AK912" s="386"/>
      <c r="AL912" s="452"/>
      <c r="AM912" s="452"/>
      <c r="AN912" s="452"/>
      <c r="AO912" s="452"/>
      <c r="AP912" s="453" t="s">
        <v>1768</v>
      </c>
      <c r="AQ912" s="376"/>
      <c r="AR912" s="451"/>
      <c r="AS912" s="436"/>
      <c r="AT912" s="436"/>
      <c r="AU912" s="436"/>
      <c r="AV912" s="436"/>
      <c r="AW912" s="436"/>
      <c r="AX912" s="436"/>
      <c r="AY912" s="436"/>
      <c r="AZ912" s="383"/>
      <c r="BA912" s="256"/>
      <c r="BB912" s="376"/>
      <c r="BC912" s="224" t="s">
        <v>2733</v>
      </c>
      <c r="BD912" s="173" t="s">
        <v>5333</v>
      </c>
      <c r="BE912" s="172" t="s">
        <v>5338</v>
      </c>
      <c r="BF912" s="171" t="s">
        <v>1752</v>
      </c>
      <c r="BG912" s="224"/>
      <c r="BH912" s="224" t="s">
        <v>1985</v>
      </c>
      <c r="BI912" s="224"/>
      <c r="BJ912" s="224"/>
      <c r="BK912" s="248"/>
      <c r="BL912" s="383"/>
      <c r="BM912" s="224"/>
      <c r="BN912" s="224"/>
      <c r="BO912" s="224"/>
      <c r="BP912" s="224"/>
      <c r="BQ912" s="224"/>
      <c r="BR912" s="224"/>
      <c r="BS912" s="224"/>
      <c r="BT912" s="224"/>
      <c r="BU912" s="224"/>
      <c r="BV912" s="224"/>
      <c r="BW912" s="224"/>
      <c r="BX912" s="224"/>
      <c r="BY912" s="224"/>
      <c r="BZ912" s="224"/>
      <c r="CA912" s="224"/>
      <c r="CB912" s="224"/>
      <c r="CC912" s="224"/>
      <c r="CD912" s="224"/>
      <c r="CE912" s="224"/>
      <c r="CF912" s="224"/>
      <c r="CG912" s="224"/>
      <c r="CH912" s="224"/>
      <c r="CI912" s="224"/>
      <c r="CJ912" s="224"/>
      <c r="CK912" s="224"/>
    </row>
    <row r="913" spans="1:89" s="189" customFormat="1" ht="30">
      <c r="A913" s="371" t="s">
        <v>2786</v>
      </c>
      <c r="B913" s="228" t="s">
        <v>2728</v>
      </c>
      <c r="C913" s="252" t="s">
        <v>5330</v>
      </c>
      <c r="D913" s="182" t="s">
        <v>7543</v>
      </c>
      <c r="E913" s="171" t="s">
        <v>5331</v>
      </c>
      <c r="F913" s="224" t="s">
        <v>5339</v>
      </c>
      <c r="G913" s="383"/>
      <c r="H913" s="254" t="s">
        <v>5340</v>
      </c>
      <c r="I913" s="446"/>
      <c r="J913" s="433"/>
      <c r="K913" s="385"/>
      <c r="L913" s="436"/>
      <c r="M913" s="436"/>
      <c r="N913" s="383"/>
      <c r="O913" s="383"/>
      <c r="P913" s="436"/>
      <c r="Q913" s="376"/>
      <c r="R913" s="451"/>
      <c r="S913" s="453"/>
      <c r="T913" s="436"/>
      <c r="U913" s="460"/>
      <c r="V913" s="451"/>
      <c r="W913" s="436"/>
      <c r="X913" s="436"/>
      <c r="Y913" s="436"/>
      <c r="Z913" s="436"/>
      <c r="AA913" s="436"/>
      <c r="AB913" s="436"/>
      <c r="AC913" s="436"/>
      <c r="AD913" s="436"/>
      <c r="AE913" s="436"/>
      <c r="AF913" s="436"/>
      <c r="AG913" s="436"/>
      <c r="AH913" s="436"/>
      <c r="AI913" s="376"/>
      <c r="AJ913" s="451"/>
      <c r="AK913" s="386"/>
      <c r="AL913" s="452"/>
      <c r="AM913" s="452"/>
      <c r="AN913" s="452"/>
      <c r="AO913" s="452"/>
      <c r="AP913" s="453" t="s">
        <v>1768</v>
      </c>
      <c r="AQ913" s="376"/>
      <c r="AR913" s="451"/>
      <c r="AS913" s="436"/>
      <c r="AT913" s="436"/>
      <c r="AU913" s="436"/>
      <c r="AV913" s="436"/>
      <c r="AW913" s="436"/>
      <c r="AX913" s="436"/>
      <c r="AY913" s="436"/>
      <c r="AZ913" s="383"/>
      <c r="BA913" s="256"/>
      <c r="BB913" s="376"/>
      <c r="BC913" s="224" t="s">
        <v>2733</v>
      </c>
      <c r="BD913" s="173" t="s">
        <v>5333</v>
      </c>
      <c r="BE913" s="172" t="s">
        <v>5341</v>
      </c>
      <c r="BF913" s="171" t="s">
        <v>1752</v>
      </c>
      <c r="BG913" s="224"/>
      <c r="BH913" s="254" t="s">
        <v>5177</v>
      </c>
      <c r="BI913" s="225" t="s">
        <v>5289</v>
      </c>
      <c r="BJ913" s="224" t="s">
        <v>5342</v>
      </c>
      <c r="BK913" s="248"/>
      <c r="BL913" s="383"/>
      <c r="BM913" s="224"/>
      <c r="BN913" s="224"/>
      <c r="BO913" s="224"/>
      <c r="BP913" s="224"/>
      <c r="BQ913" s="224"/>
      <c r="BR913" s="224"/>
      <c r="BS913" s="224"/>
      <c r="BT913" s="224"/>
      <c r="BU913" s="224"/>
      <c r="BV913" s="224"/>
      <c r="BW913" s="224"/>
      <c r="BX913" s="224"/>
      <c r="BY913" s="224"/>
      <c r="BZ913" s="224"/>
      <c r="CA913" s="224"/>
      <c r="CB913" s="224"/>
      <c r="CC913" s="224"/>
      <c r="CD913" s="224"/>
      <c r="CE913" s="224"/>
      <c r="CF913" s="224"/>
      <c r="CG913" s="224"/>
      <c r="CH913" s="224"/>
      <c r="CI913" s="224"/>
      <c r="CJ913" s="224"/>
      <c r="CK913" s="224"/>
    </row>
    <row r="914" spans="1:89" s="189" customFormat="1">
      <c r="A914" s="371" t="s">
        <v>2786</v>
      </c>
      <c r="B914" s="228" t="s">
        <v>2728</v>
      </c>
      <c r="C914" s="252" t="s">
        <v>5330</v>
      </c>
      <c r="D914" s="182" t="s">
        <v>7544</v>
      </c>
      <c r="E914" s="171" t="s">
        <v>5331</v>
      </c>
      <c r="F914" s="224" t="s">
        <v>5343</v>
      </c>
      <c r="G914" s="383"/>
      <c r="H914" s="254" t="s">
        <v>5344</v>
      </c>
      <c r="I914" s="446"/>
      <c r="J914" s="433"/>
      <c r="K914" s="385"/>
      <c r="L914" s="436"/>
      <c r="M914" s="436"/>
      <c r="N914" s="383"/>
      <c r="O914" s="383"/>
      <c r="P914" s="436"/>
      <c r="Q914" s="376"/>
      <c r="R914" s="451"/>
      <c r="S914" s="453"/>
      <c r="T914" s="436"/>
      <c r="U914" s="460"/>
      <c r="V914" s="451"/>
      <c r="W914" s="436"/>
      <c r="X914" s="436"/>
      <c r="Y914" s="436"/>
      <c r="Z914" s="436"/>
      <c r="AA914" s="436"/>
      <c r="AB914" s="436"/>
      <c r="AC914" s="436"/>
      <c r="AD914" s="436"/>
      <c r="AE914" s="436"/>
      <c r="AF914" s="436"/>
      <c r="AG914" s="436"/>
      <c r="AH914" s="436"/>
      <c r="AI914" s="376"/>
      <c r="AJ914" s="451"/>
      <c r="AK914" s="386"/>
      <c r="AL914" s="452"/>
      <c r="AM914" s="452"/>
      <c r="AN914" s="452"/>
      <c r="AO914" s="452"/>
      <c r="AP914" s="453" t="s">
        <v>1768</v>
      </c>
      <c r="AQ914" s="376"/>
      <c r="AR914" s="451"/>
      <c r="AS914" s="436"/>
      <c r="AT914" s="436"/>
      <c r="AU914" s="436"/>
      <c r="AV914" s="436"/>
      <c r="AW914" s="436"/>
      <c r="AX914" s="436"/>
      <c r="AY914" s="436" t="s">
        <v>1768</v>
      </c>
      <c r="AZ914" s="383"/>
      <c r="BA914" s="256"/>
      <c r="BB914" s="376"/>
      <c r="BC914" s="224" t="s">
        <v>2733</v>
      </c>
      <c r="BD914" s="173" t="s">
        <v>5333</v>
      </c>
      <c r="BE914" s="172" t="s">
        <v>5345</v>
      </c>
      <c r="BF914" s="171" t="s">
        <v>1752</v>
      </c>
      <c r="BG914" s="224"/>
      <c r="BH914" s="224" t="s">
        <v>2820</v>
      </c>
      <c r="BI914" s="224"/>
      <c r="BJ914" s="224"/>
      <c r="BK914" s="248"/>
      <c r="BL914" s="383"/>
      <c r="BM914" s="224"/>
      <c r="BN914" s="224"/>
      <c r="BO914" s="224"/>
      <c r="BP914" s="224"/>
      <c r="BQ914" s="224"/>
      <c r="BR914" s="224"/>
      <c r="BS914" s="224"/>
      <c r="BT914" s="224"/>
      <c r="BU914" s="224"/>
      <c r="BV914" s="224"/>
      <c r="BW914" s="224"/>
      <c r="BX914" s="224"/>
      <c r="BY914" s="224"/>
      <c r="BZ914" s="224"/>
      <c r="CA914" s="224"/>
      <c r="CB914" s="224"/>
      <c r="CC914" s="224"/>
      <c r="CD914" s="224"/>
      <c r="CE914" s="224"/>
      <c r="CF914" s="224"/>
      <c r="CG914" s="224"/>
      <c r="CH914" s="224"/>
      <c r="CI914" s="224"/>
      <c r="CJ914" s="224"/>
      <c r="CK914" s="224"/>
    </row>
    <row r="915" spans="1:89" s="189" customFormat="1">
      <c r="A915" s="371" t="s">
        <v>2786</v>
      </c>
      <c r="B915" s="228" t="s">
        <v>2728</v>
      </c>
      <c r="C915" s="252" t="s">
        <v>5330</v>
      </c>
      <c r="D915" s="182" t="s">
        <v>7545</v>
      </c>
      <c r="E915" s="171" t="s">
        <v>5331</v>
      </c>
      <c r="F915" s="224" t="s">
        <v>5346</v>
      </c>
      <c r="G915" s="383"/>
      <c r="H915" s="254" t="s">
        <v>5347</v>
      </c>
      <c r="I915" s="446"/>
      <c r="J915" s="433"/>
      <c r="K915" s="385"/>
      <c r="L915" s="436"/>
      <c r="M915" s="436"/>
      <c r="N915" s="383"/>
      <c r="O915" s="383"/>
      <c r="P915" s="436"/>
      <c r="Q915" s="376"/>
      <c r="R915" s="451"/>
      <c r="S915" s="453"/>
      <c r="T915" s="436"/>
      <c r="U915" s="460"/>
      <c r="V915" s="451"/>
      <c r="W915" s="436"/>
      <c r="X915" s="436"/>
      <c r="Y915" s="436"/>
      <c r="Z915" s="436"/>
      <c r="AA915" s="436"/>
      <c r="AB915" s="436"/>
      <c r="AC915" s="436"/>
      <c r="AD915" s="436"/>
      <c r="AE915" s="436"/>
      <c r="AF915" s="436"/>
      <c r="AG915" s="436"/>
      <c r="AH915" s="436"/>
      <c r="AI915" s="376"/>
      <c r="AJ915" s="451"/>
      <c r="AK915" s="386"/>
      <c r="AL915" s="452"/>
      <c r="AM915" s="452"/>
      <c r="AN915" s="452"/>
      <c r="AO915" s="452"/>
      <c r="AP915" s="453" t="s">
        <v>1768</v>
      </c>
      <c r="AQ915" s="376"/>
      <c r="AR915" s="451"/>
      <c r="AS915" s="436"/>
      <c r="AT915" s="436"/>
      <c r="AU915" s="436"/>
      <c r="AV915" s="436"/>
      <c r="AW915" s="436"/>
      <c r="AX915" s="436"/>
      <c r="AY915" s="436" t="s">
        <v>1768</v>
      </c>
      <c r="AZ915" s="383"/>
      <c r="BA915" s="256"/>
      <c r="BB915" s="376"/>
      <c r="BC915" s="224" t="s">
        <v>2733</v>
      </c>
      <c r="BD915" s="173" t="s">
        <v>5333</v>
      </c>
      <c r="BE915" s="172" t="s">
        <v>5346</v>
      </c>
      <c r="BF915" s="171" t="s">
        <v>1752</v>
      </c>
      <c r="BG915" s="224"/>
      <c r="BH915" s="224" t="s">
        <v>2820</v>
      </c>
      <c r="BI915" s="224"/>
      <c r="BJ915" s="224"/>
      <c r="BK915" s="248"/>
      <c r="BL915" s="383"/>
      <c r="BM915" s="224"/>
      <c r="BN915" s="224"/>
      <c r="BO915" s="224"/>
      <c r="BP915" s="224"/>
      <c r="BQ915" s="224"/>
      <c r="BR915" s="224"/>
      <c r="BS915" s="224"/>
      <c r="BT915" s="224"/>
      <c r="BU915" s="224"/>
      <c r="BV915" s="224"/>
      <c r="BW915" s="224"/>
      <c r="BX915" s="224"/>
      <c r="BY915" s="224"/>
      <c r="BZ915" s="224"/>
      <c r="CA915" s="224"/>
      <c r="CB915" s="224"/>
      <c r="CC915" s="224"/>
      <c r="CD915" s="224"/>
      <c r="CE915" s="224"/>
      <c r="CF915" s="224"/>
      <c r="CG915" s="224"/>
      <c r="CH915" s="224"/>
      <c r="CI915" s="224"/>
      <c r="CJ915" s="224"/>
      <c r="CK915" s="224"/>
    </row>
    <row r="916" spans="1:89" s="189" customFormat="1" ht="30">
      <c r="A916" s="371" t="s">
        <v>2786</v>
      </c>
      <c r="B916" s="228" t="s">
        <v>2728</v>
      </c>
      <c r="C916" s="252" t="s">
        <v>5330</v>
      </c>
      <c r="D916" s="182" t="s">
        <v>7546</v>
      </c>
      <c r="E916" s="171" t="s">
        <v>5331</v>
      </c>
      <c r="F916" s="224" t="s">
        <v>5348</v>
      </c>
      <c r="G916" s="383"/>
      <c r="H916" s="254" t="s">
        <v>5349</v>
      </c>
      <c r="I916" s="446"/>
      <c r="J916" s="433"/>
      <c r="K916" s="385"/>
      <c r="L916" s="436"/>
      <c r="M916" s="436"/>
      <c r="N916" s="383"/>
      <c r="O916" s="383"/>
      <c r="P916" s="436"/>
      <c r="Q916" s="376"/>
      <c r="R916" s="451"/>
      <c r="S916" s="453"/>
      <c r="T916" s="436"/>
      <c r="U916" s="460"/>
      <c r="V916" s="451"/>
      <c r="W916" s="436"/>
      <c r="X916" s="436"/>
      <c r="Y916" s="436"/>
      <c r="Z916" s="436"/>
      <c r="AA916" s="436"/>
      <c r="AB916" s="436"/>
      <c r="AC916" s="436"/>
      <c r="AD916" s="436"/>
      <c r="AE916" s="436"/>
      <c r="AF916" s="436"/>
      <c r="AG916" s="436"/>
      <c r="AH916" s="436"/>
      <c r="AI916" s="376"/>
      <c r="AJ916" s="451"/>
      <c r="AK916" s="386"/>
      <c r="AL916" s="452"/>
      <c r="AM916" s="452"/>
      <c r="AN916" s="452"/>
      <c r="AO916" s="452"/>
      <c r="AP916" s="453" t="s">
        <v>1768</v>
      </c>
      <c r="AQ916" s="376"/>
      <c r="AR916" s="451"/>
      <c r="AS916" s="436"/>
      <c r="AT916" s="436"/>
      <c r="AU916" s="436"/>
      <c r="AV916" s="436"/>
      <c r="AW916" s="436"/>
      <c r="AX916" s="436"/>
      <c r="AY916" s="436"/>
      <c r="AZ916" s="383"/>
      <c r="BA916" s="256"/>
      <c r="BB916" s="376"/>
      <c r="BC916" s="224" t="s">
        <v>2733</v>
      </c>
      <c r="BD916" s="173" t="s">
        <v>5333</v>
      </c>
      <c r="BE916" s="172" t="s">
        <v>5350</v>
      </c>
      <c r="BF916" s="171" t="s">
        <v>1752</v>
      </c>
      <c r="BG916" s="224"/>
      <c r="BH916" s="254" t="s">
        <v>5177</v>
      </c>
      <c r="BI916" s="225" t="s">
        <v>5289</v>
      </c>
      <c r="BJ916" s="224" t="s">
        <v>5351</v>
      </c>
      <c r="BK916" s="248"/>
      <c r="BL916" s="383"/>
      <c r="BM916" s="224"/>
      <c r="BN916" s="224"/>
      <c r="BO916" s="224"/>
      <c r="BP916" s="224"/>
      <c r="BQ916" s="224"/>
      <c r="BR916" s="224"/>
      <c r="BS916" s="224"/>
      <c r="BT916" s="224"/>
      <c r="BU916" s="224"/>
      <c r="BV916" s="224"/>
      <c r="BW916" s="224"/>
      <c r="BX916" s="224"/>
      <c r="BY916" s="224"/>
      <c r="BZ916" s="224"/>
      <c r="CA916" s="224"/>
      <c r="CB916" s="224"/>
      <c r="CC916" s="224"/>
      <c r="CD916" s="224"/>
      <c r="CE916" s="224"/>
      <c r="CF916" s="224"/>
      <c r="CG916" s="224"/>
      <c r="CH916" s="224"/>
      <c r="CI916" s="224"/>
      <c r="CJ916" s="224"/>
      <c r="CK916" s="224"/>
    </row>
    <row r="917" spans="1:89" s="189" customFormat="1">
      <c r="A917" s="371" t="s">
        <v>2786</v>
      </c>
      <c r="B917" s="228" t="s">
        <v>2728</v>
      </c>
      <c r="C917" s="252" t="s">
        <v>5330</v>
      </c>
      <c r="D917" s="182" t="s">
        <v>7547</v>
      </c>
      <c r="E917" s="171" t="s">
        <v>5331</v>
      </c>
      <c r="F917" s="224" t="s">
        <v>5352</v>
      </c>
      <c r="G917" s="383"/>
      <c r="H917" s="254" t="s">
        <v>5353</v>
      </c>
      <c r="I917" s="446"/>
      <c r="J917" s="433"/>
      <c r="K917" s="385"/>
      <c r="L917" s="436"/>
      <c r="M917" s="436"/>
      <c r="N917" s="383"/>
      <c r="O917" s="383"/>
      <c r="P917" s="436"/>
      <c r="Q917" s="376"/>
      <c r="R917" s="451"/>
      <c r="S917" s="453"/>
      <c r="T917" s="436"/>
      <c r="U917" s="460"/>
      <c r="V917" s="451"/>
      <c r="W917" s="436"/>
      <c r="X917" s="436"/>
      <c r="Y917" s="436"/>
      <c r="Z917" s="436"/>
      <c r="AA917" s="436"/>
      <c r="AB917" s="436"/>
      <c r="AC917" s="436"/>
      <c r="AD917" s="436"/>
      <c r="AE917" s="436"/>
      <c r="AF917" s="436"/>
      <c r="AG917" s="436"/>
      <c r="AH917" s="436"/>
      <c r="AI917" s="376"/>
      <c r="AJ917" s="451"/>
      <c r="AK917" s="386"/>
      <c r="AL917" s="452"/>
      <c r="AM917" s="452"/>
      <c r="AN917" s="452"/>
      <c r="AO917" s="452"/>
      <c r="AP917" s="453" t="s">
        <v>1768</v>
      </c>
      <c r="AQ917" s="376"/>
      <c r="AR917" s="451"/>
      <c r="AS917" s="436"/>
      <c r="AT917" s="436"/>
      <c r="AU917" s="436"/>
      <c r="AV917" s="436"/>
      <c r="AW917" s="436"/>
      <c r="AX917" s="436"/>
      <c r="AY917" s="436" t="s">
        <v>1768</v>
      </c>
      <c r="AZ917" s="383"/>
      <c r="BA917" s="256"/>
      <c r="BB917" s="376"/>
      <c r="BC917" s="224" t="s">
        <v>2733</v>
      </c>
      <c r="BD917" s="173" t="s">
        <v>5333</v>
      </c>
      <c r="BE917" s="172" t="s">
        <v>5354</v>
      </c>
      <c r="BF917" s="171" t="s">
        <v>1752</v>
      </c>
      <c r="BG917" s="224"/>
      <c r="BH917" s="224" t="s">
        <v>2820</v>
      </c>
      <c r="BI917" s="224"/>
      <c r="BJ917" s="224"/>
      <c r="BK917" s="248"/>
      <c r="BL917" s="383"/>
      <c r="BM917" s="224"/>
      <c r="BN917" s="224"/>
      <c r="BO917" s="224"/>
      <c r="BP917" s="224"/>
      <c r="BQ917" s="224"/>
      <c r="BR917" s="224"/>
      <c r="BS917" s="224"/>
      <c r="BT917" s="224"/>
      <c r="BU917" s="224"/>
      <c r="BV917" s="224"/>
      <c r="BW917" s="224"/>
      <c r="BX917" s="224"/>
      <c r="BY917" s="224"/>
      <c r="BZ917" s="224"/>
      <c r="CA917" s="224"/>
      <c r="CB917" s="224"/>
      <c r="CC917" s="224"/>
      <c r="CD917" s="224"/>
      <c r="CE917" s="224"/>
      <c r="CF917" s="224"/>
      <c r="CG917" s="224"/>
      <c r="CH917" s="224"/>
      <c r="CI917" s="224"/>
      <c r="CJ917" s="224"/>
      <c r="CK917" s="224"/>
    </row>
    <row r="918" spans="1:89" s="189" customFormat="1">
      <c r="A918" s="371" t="s">
        <v>2786</v>
      </c>
      <c r="B918" s="228" t="s">
        <v>2728</v>
      </c>
      <c r="C918" s="252" t="s">
        <v>5330</v>
      </c>
      <c r="D918" s="182" t="s">
        <v>7548</v>
      </c>
      <c r="E918" s="171" t="s">
        <v>5331</v>
      </c>
      <c r="F918" s="224" t="s">
        <v>5355</v>
      </c>
      <c r="G918" s="383"/>
      <c r="H918" s="254" t="s">
        <v>5356</v>
      </c>
      <c r="I918" s="446"/>
      <c r="J918" s="433"/>
      <c r="K918" s="385"/>
      <c r="L918" s="436"/>
      <c r="M918" s="436"/>
      <c r="N918" s="383"/>
      <c r="O918" s="383"/>
      <c r="P918" s="436"/>
      <c r="Q918" s="376"/>
      <c r="R918" s="451"/>
      <c r="S918" s="453"/>
      <c r="T918" s="436"/>
      <c r="U918" s="460"/>
      <c r="V918" s="451"/>
      <c r="W918" s="436"/>
      <c r="X918" s="436"/>
      <c r="Y918" s="436"/>
      <c r="Z918" s="436"/>
      <c r="AA918" s="436"/>
      <c r="AB918" s="436"/>
      <c r="AC918" s="436"/>
      <c r="AD918" s="436"/>
      <c r="AE918" s="436"/>
      <c r="AF918" s="436"/>
      <c r="AG918" s="436"/>
      <c r="AH918" s="436"/>
      <c r="AI918" s="376"/>
      <c r="AJ918" s="451"/>
      <c r="AK918" s="386"/>
      <c r="AL918" s="452"/>
      <c r="AM918" s="452"/>
      <c r="AN918" s="452"/>
      <c r="AO918" s="452"/>
      <c r="AP918" s="453" t="s">
        <v>1768</v>
      </c>
      <c r="AQ918" s="376"/>
      <c r="AR918" s="451"/>
      <c r="AS918" s="436"/>
      <c r="AT918" s="436"/>
      <c r="AU918" s="436"/>
      <c r="AV918" s="436"/>
      <c r="AW918" s="436"/>
      <c r="AX918" s="436"/>
      <c r="AY918" s="436" t="s">
        <v>1768</v>
      </c>
      <c r="AZ918" s="383"/>
      <c r="BA918" s="256"/>
      <c r="BB918" s="376"/>
      <c r="BC918" s="224" t="s">
        <v>2733</v>
      </c>
      <c r="BD918" s="173" t="s">
        <v>5333</v>
      </c>
      <c r="BE918" s="172" t="s">
        <v>5355</v>
      </c>
      <c r="BF918" s="171" t="s">
        <v>1752</v>
      </c>
      <c r="BG918" s="224"/>
      <c r="BH918" s="224" t="s">
        <v>2820</v>
      </c>
      <c r="BI918" s="224"/>
      <c r="BJ918" s="224"/>
      <c r="BK918" s="248"/>
      <c r="BL918" s="383"/>
      <c r="BM918" s="224"/>
      <c r="BN918" s="224"/>
      <c r="BO918" s="224"/>
      <c r="BP918" s="224"/>
      <c r="BQ918" s="224"/>
      <c r="BR918" s="224"/>
      <c r="BS918" s="224"/>
      <c r="BT918" s="224"/>
      <c r="BU918" s="224"/>
      <c r="BV918" s="224"/>
      <c r="BW918" s="224"/>
      <c r="BX918" s="224"/>
      <c r="BY918" s="224"/>
      <c r="BZ918" s="224"/>
      <c r="CA918" s="224"/>
      <c r="CB918" s="224"/>
      <c r="CC918" s="224"/>
      <c r="CD918" s="224"/>
      <c r="CE918" s="224"/>
      <c r="CF918" s="224"/>
      <c r="CG918" s="224"/>
      <c r="CH918" s="224"/>
      <c r="CI918" s="224"/>
      <c r="CJ918" s="224"/>
      <c r="CK918" s="224"/>
    </row>
    <row r="919" spans="1:89" s="189" customFormat="1">
      <c r="A919" s="371" t="s">
        <v>2786</v>
      </c>
      <c r="B919" s="228" t="s">
        <v>2728</v>
      </c>
      <c r="C919" s="252" t="s">
        <v>5330</v>
      </c>
      <c r="D919" s="182" t="s">
        <v>7549</v>
      </c>
      <c r="E919" s="171" t="s">
        <v>5331</v>
      </c>
      <c r="F919" s="224" t="s">
        <v>5357</v>
      </c>
      <c r="G919" s="383"/>
      <c r="H919" s="254" t="s">
        <v>5358</v>
      </c>
      <c r="I919" s="446"/>
      <c r="J919" s="433"/>
      <c r="K919" s="385"/>
      <c r="L919" s="436"/>
      <c r="M919" s="436"/>
      <c r="N919" s="383"/>
      <c r="O919" s="383"/>
      <c r="P919" s="436"/>
      <c r="Q919" s="376"/>
      <c r="R919" s="451"/>
      <c r="S919" s="453"/>
      <c r="T919" s="436"/>
      <c r="U919" s="460"/>
      <c r="V919" s="451"/>
      <c r="W919" s="436"/>
      <c r="X919" s="436"/>
      <c r="Y919" s="436"/>
      <c r="Z919" s="436"/>
      <c r="AA919" s="436"/>
      <c r="AB919" s="436"/>
      <c r="AC919" s="436"/>
      <c r="AD919" s="436"/>
      <c r="AE919" s="436"/>
      <c r="AF919" s="436"/>
      <c r="AG919" s="436"/>
      <c r="AH919" s="436"/>
      <c r="AI919" s="376"/>
      <c r="AJ919" s="451"/>
      <c r="AK919" s="386"/>
      <c r="AL919" s="452"/>
      <c r="AM919" s="452"/>
      <c r="AN919" s="452"/>
      <c r="AO919" s="452"/>
      <c r="AP919" s="453"/>
      <c r="AQ919" s="376"/>
      <c r="AR919" s="451"/>
      <c r="AS919" s="436"/>
      <c r="AT919" s="436"/>
      <c r="AU919" s="436"/>
      <c r="AV919" s="436"/>
      <c r="AW919" s="436"/>
      <c r="AX919" s="436"/>
      <c r="AY919" s="436"/>
      <c r="AZ919" s="383"/>
      <c r="BA919" s="256"/>
      <c r="BB919" s="376"/>
      <c r="BC919" s="224" t="s">
        <v>2733</v>
      </c>
      <c r="BD919" s="173" t="s">
        <v>5333</v>
      </c>
      <c r="BE919" s="172" t="s">
        <v>5359</v>
      </c>
      <c r="BF919" s="171" t="s">
        <v>1752</v>
      </c>
      <c r="BG919" s="224"/>
      <c r="BH919" s="224" t="s">
        <v>2820</v>
      </c>
      <c r="BI919" s="224"/>
      <c r="BJ919" s="224"/>
      <c r="BK919" s="248"/>
      <c r="BL919" s="383"/>
      <c r="BM919" s="224"/>
      <c r="BN919" s="224"/>
      <c r="BO919" s="224"/>
      <c r="BP919" s="224"/>
      <c r="BQ919" s="224"/>
      <c r="BR919" s="224"/>
      <c r="BS919" s="224"/>
      <c r="BT919" s="224"/>
      <c r="BU919" s="224"/>
      <c r="BV919" s="224"/>
      <c r="BW919" s="224"/>
      <c r="BX919" s="224"/>
      <c r="BY919" s="224"/>
      <c r="BZ919" s="224"/>
      <c r="CA919" s="224"/>
      <c r="CB919" s="224"/>
      <c r="CC919" s="224"/>
      <c r="CD919" s="224"/>
      <c r="CE919" s="224"/>
      <c r="CF919" s="224"/>
      <c r="CG919" s="224"/>
      <c r="CH919" s="224"/>
      <c r="CI919" s="224"/>
      <c r="CJ919" s="224"/>
      <c r="CK919" s="224"/>
    </row>
    <row r="920" spans="1:89" s="189" customFormat="1">
      <c r="A920" s="371" t="s">
        <v>2786</v>
      </c>
      <c r="B920" s="228" t="s">
        <v>2728</v>
      </c>
      <c r="C920" s="252" t="s">
        <v>5330</v>
      </c>
      <c r="D920" s="182" t="s">
        <v>7550</v>
      </c>
      <c r="E920" s="171" t="s">
        <v>5331</v>
      </c>
      <c r="F920" s="224" t="s">
        <v>5360</v>
      </c>
      <c r="G920" s="383"/>
      <c r="H920" s="254" t="s">
        <v>5361</v>
      </c>
      <c r="I920" s="446"/>
      <c r="J920" s="433"/>
      <c r="K920" s="385"/>
      <c r="L920" s="436"/>
      <c r="M920" s="436"/>
      <c r="N920" s="383"/>
      <c r="O920" s="383"/>
      <c r="P920" s="436"/>
      <c r="Q920" s="376"/>
      <c r="R920" s="451"/>
      <c r="S920" s="453"/>
      <c r="T920" s="436"/>
      <c r="U920" s="460"/>
      <c r="V920" s="451"/>
      <c r="W920" s="436"/>
      <c r="X920" s="436"/>
      <c r="Y920" s="436"/>
      <c r="Z920" s="436"/>
      <c r="AA920" s="436"/>
      <c r="AB920" s="436"/>
      <c r="AC920" s="436"/>
      <c r="AD920" s="436"/>
      <c r="AE920" s="436"/>
      <c r="AF920" s="436"/>
      <c r="AG920" s="436"/>
      <c r="AH920" s="436"/>
      <c r="AI920" s="376"/>
      <c r="AJ920" s="451"/>
      <c r="AK920" s="386"/>
      <c r="AL920" s="452"/>
      <c r="AM920" s="452"/>
      <c r="AN920" s="452"/>
      <c r="AO920" s="452"/>
      <c r="AP920" s="453" t="s">
        <v>1768</v>
      </c>
      <c r="AQ920" s="376"/>
      <c r="AR920" s="451"/>
      <c r="AS920" s="436"/>
      <c r="AT920" s="436"/>
      <c r="AU920" s="436"/>
      <c r="AV920" s="436"/>
      <c r="AW920" s="436"/>
      <c r="AX920" s="436"/>
      <c r="AY920" s="436"/>
      <c r="AZ920" s="383"/>
      <c r="BA920" s="256"/>
      <c r="BB920" s="376"/>
      <c r="BC920" s="224" t="s">
        <v>2733</v>
      </c>
      <c r="BD920" s="173" t="s">
        <v>5333</v>
      </c>
      <c r="BE920" s="172" t="s">
        <v>5362</v>
      </c>
      <c r="BF920" s="171" t="s">
        <v>1752</v>
      </c>
      <c r="BG920" s="224"/>
      <c r="BH920" s="224" t="s">
        <v>2820</v>
      </c>
      <c r="BI920" s="224"/>
      <c r="BJ920" s="224"/>
      <c r="BK920" s="248"/>
      <c r="BL920" s="383"/>
      <c r="BM920" s="224"/>
      <c r="BN920" s="224"/>
      <c r="BO920" s="224"/>
      <c r="BP920" s="224"/>
      <c r="BQ920" s="224"/>
      <c r="BR920" s="224"/>
      <c r="BS920" s="224"/>
      <c r="BT920" s="224"/>
      <c r="BU920" s="224"/>
      <c r="BV920" s="224"/>
      <c r="BW920" s="224"/>
      <c r="BX920" s="224"/>
      <c r="BY920" s="224"/>
      <c r="BZ920" s="224"/>
      <c r="CA920" s="224"/>
      <c r="CB920" s="224"/>
      <c r="CC920" s="224"/>
      <c r="CD920" s="224"/>
      <c r="CE920" s="224"/>
      <c r="CF920" s="224"/>
      <c r="CG920" s="224"/>
      <c r="CH920" s="224"/>
      <c r="CI920" s="224"/>
      <c r="CJ920" s="224"/>
      <c r="CK920" s="224"/>
    </row>
    <row r="921" spans="1:89" s="189" customFormat="1" ht="60">
      <c r="A921" s="371" t="s">
        <v>2727</v>
      </c>
      <c r="B921" s="228" t="s">
        <v>2728</v>
      </c>
      <c r="C921" s="252"/>
      <c r="D921" s="182" t="s">
        <v>7551</v>
      </c>
      <c r="E921" s="171" t="s">
        <v>5363</v>
      </c>
      <c r="F921" s="224" t="s">
        <v>1904</v>
      </c>
      <c r="G921" s="383" t="s">
        <v>1768</v>
      </c>
      <c r="H921" s="254" t="s">
        <v>5364</v>
      </c>
      <c r="I921" s="446"/>
      <c r="J921" s="433"/>
      <c r="K921" s="385"/>
      <c r="L921" s="436"/>
      <c r="M921" s="436"/>
      <c r="N921" s="383"/>
      <c r="O921" s="383"/>
      <c r="P921" s="436"/>
      <c r="Q921" s="376"/>
      <c r="R921" s="451"/>
      <c r="S921" s="453"/>
      <c r="T921" s="436"/>
      <c r="U921" s="460"/>
      <c r="V921" s="451"/>
      <c r="W921" s="436"/>
      <c r="X921" s="436"/>
      <c r="Y921" s="436"/>
      <c r="Z921" s="436"/>
      <c r="AA921" s="436"/>
      <c r="AB921" s="436"/>
      <c r="AC921" s="436"/>
      <c r="AD921" s="436"/>
      <c r="AE921" s="436"/>
      <c r="AF921" s="436"/>
      <c r="AG921" s="436"/>
      <c r="AH921" s="436"/>
      <c r="AI921" s="376"/>
      <c r="AJ921" s="451" t="s">
        <v>1768</v>
      </c>
      <c r="AK921" s="386" t="s">
        <v>3890</v>
      </c>
      <c r="AL921" s="452" t="s">
        <v>1768</v>
      </c>
      <c r="AM921" s="452"/>
      <c r="AN921" s="452"/>
      <c r="AO921" s="452"/>
      <c r="AP921" s="453" t="s">
        <v>1768</v>
      </c>
      <c r="AQ921" s="376"/>
      <c r="AR921" s="451"/>
      <c r="AS921" s="436"/>
      <c r="AT921" s="436"/>
      <c r="AU921" s="436"/>
      <c r="AV921" s="436"/>
      <c r="AW921" s="436"/>
      <c r="AX921" s="436" t="s">
        <v>1768</v>
      </c>
      <c r="AY921" s="436" t="s">
        <v>1768</v>
      </c>
      <c r="AZ921" s="383"/>
      <c r="BA921" s="256"/>
      <c r="BB921" s="376"/>
      <c r="BC921" s="224" t="s">
        <v>2733</v>
      </c>
      <c r="BD921" s="173" t="s">
        <v>5365</v>
      </c>
      <c r="BE921" s="172" t="s">
        <v>1904</v>
      </c>
      <c r="BF921" s="171" t="s">
        <v>1752</v>
      </c>
      <c r="BG921" s="224"/>
      <c r="BH921" s="224" t="s">
        <v>3030</v>
      </c>
      <c r="BI921" s="224" t="s">
        <v>5292</v>
      </c>
      <c r="BJ921" s="224" t="s">
        <v>5334</v>
      </c>
      <c r="BK921" s="248" t="s">
        <v>5335</v>
      </c>
      <c r="BL921" s="383"/>
      <c r="BM921" s="224"/>
      <c r="BN921" s="224"/>
      <c r="BO921" s="224"/>
      <c r="BP921" s="224"/>
      <c r="BQ921" s="224"/>
      <c r="BR921" s="224"/>
      <c r="BS921" s="224"/>
      <c r="BT921" s="224"/>
      <c r="BU921" s="224"/>
      <c r="BV921" s="224"/>
      <c r="BW921" s="224"/>
      <c r="BX921" s="224"/>
      <c r="BY921" s="224"/>
      <c r="BZ921" s="224"/>
      <c r="CA921" s="224"/>
      <c r="CB921" s="224"/>
      <c r="CC921" s="224"/>
      <c r="CD921" s="224"/>
      <c r="CE921" s="224"/>
      <c r="CF921" s="224"/>
      <c r="CG921" s="224"/>
      <c r="CH921" s="224"/>
      <c r="CI921" s="224"/>
      <c r="CJ921" s="224"/>
      <c r="CK921" s="224"/>
    </row>
    <row r="922" spans="1:89" s="189" customFormat="1" ht="30">
      <c r="A922" s="371" t="s">
        <v>2727</v>
      </c>
      <c r="B922" s="228" t="s">
        <v>2728</v>
      </c>
      <c r="C922" s="252"/>
      <c r="D922" s="182" t="s">
        <v>7552</v>
      </c>
      <c r="E922" s="171" t="s">
        <v>5363</v>
      </c>
      <c r="F922" s="224" t="s">
        <v>5316</v>
      </c>
      <c r="G922" s="383"/>
      <c r="H922" s="254" t="s">
        <v>5366</v>
      </c>
      <c r="I922" s="446"/>
      <c r="J922" s="433"/>
      <c r="K922" s="385"/>
      <c r="L922" s="436"/>
      <c r="M922" s="436" t="s">
        <v>1768</v>
      </c>
      <c r="N922" s="383"/>
      <c r="O922" s="383"/>
      <c r="P922" s="436"/>
      <c r="Q922" s="376"/>
      <c r="R922" s="451"/>
      <c r="S922" s="453"/>
      <c r="T922" s="436"/>
      <c r="U922" s="460"/>
      <c r="V922" s="451"/>
      <c r="W922" s="436"/>
      <c r="X922" s="436"/>
      <c r="Y922" s="436"/>
      <c r="Z922" s="436"/>
      <c r="AA922" s="436"/>
      <c r="AB922" s="436"/>
      <c r="AC922" s="436"/>
      <c r="AD922" s="436"/>
      <c r="AE922" s="436"/>
      <c r="AF922" s="436"/>
      <c r="AG922" s="436"/>
      <c r="AH922" s="436"/>
      <c r="AI922" s="376"/>
      <c r="AJ922" s="451"/>
      <c r="AK922" s="386"/>
      <c r="AL922" s="452"/>
      <c r="AM922" s="452"/>
      <c r="AN922" s="452"/>
      <c r="AO922" s="452"/>
      <c r="AP922" s="453"/>
      <c r="AQ922" s="376"/>
      <c r="AR922" s="451"/>
      <c r="AS922" s="436"/>
      <c r="AT922" s="436"/>
      <c r="AU922" s="436"/>
      <c r="AV922" s="436"/>
      <c r="AW922" s="436"/>
      <c r="AX922" s="436" t="s">
        <v>1768</v>
      </c>
      <c r="AY922" s="436" t="s">
        <v>1768</v>
      </c>
      <c r="AZ922" s="383"/>
      <c r="BA922" s="256"/>
      <c r="BB922" s="376"/>
      <c r="BC922" s="224" t="s">
        <v>2733</v>
      </c>
      <c r="BD922" s="173" t="s">
        <v>5365</v>
      </c>
      <c r="BE922" s="172" t="s">
        <v>5318</v>
      </c>
      <c r="BF922" s="171" t="s">
        <v>1752</v>
      </c>
      <c r="BG922" s="224"/>
      <c r="BH922" s="228" t="s">
        <v>1985</v>
      </c>
      <c r="BI922" s="225"/>
      <c r="BJ922" s="228"/>
      <c r="BK922" s="252"/>
      <c r="BL922" s="383"/>
      <c r="BM922" s="224"/>
      <c r="BN922" s="224"/>
      <c r="BO922" s="224"/>
      <c r="BP922" s="224"/>
      <c r="BQ922" s="224"/>
      <c r="BR922" s="224"/>
      <c r="BS922" s="224"/>
      <c r="BT922" s="224"/>
      <c r="BU922" s="224"/>
      <c r="BV922" s="224"/>
      <c r="BW922" s="224"/>
      <c r="BX922" s="224"/>
      <c r="BY922" s="224"/>
      <c r="BZ922" s="224"/>
      <c r="CA922" s="224"/>
      <c r="CB922" s="224"/>
      <c r="CC922" s="224"/>
      <c r="CD922" s="224"/>
      <c r="CE922" s="224"/>
      <c r="CF922" s="224"/>
      <c r="CG922" s="224"/>
      <c r="CH922" s="224"/>
      <c r="CI922" s="224"/>
      <c r="CJ922" s="224"/>
      <c r="CK922" s="224"/>
    </row>
    <row r="923" spans="1:89" s="189" customFormat="1" ht="30">
      <c r="A923" s="371" t="s">
        <v>3676</v>
      </c>
      <c r="B923" s="228" t="s">
        <v>2728</v>
      </c>
      <c r="C923" s="252"/>
      <c r="D923" s="182" t="s">
        <v>7553</v>
      </c>
      <c r="E923" s="171" t="s">
        <v>5363</v>
      </c>
      <c r="F923" s="224" t="s">
        <v>5367</v>
      </c>
      <c r="G923" s="383"/>
      <c r="H923" s="254" t="s">
        <v>5368</v>
      </c>
      <c r="I923" s="446"/>
      <c r="J923" s="433"/>
      <c r="K923" s="385"/>
      <c r="L923" s="436"/>
      <c r="M923" s="436" t="s">
        <v>1768</v>
      </c>
      <c r="N923" s="383"/>
      <c r="O923" s="383"/>
      <c r="P923" s="436"/>
      <c r="Q923" s="376"/>
      <c r="R923" s="451"/>
      <c r="S923" s="453"/>
      <c r="T923" s="436"/>
      <c r="U923" s="460"/>
      <c r="V923" s="451"/>
      <c r="W923" s="436"/>
      <c r="X923" s="436"/>
      <c r="Y923" s="436"/>
      <c r="Z923" s="436"/>
      <c r="AA923" s="436"/>
      <c r="AB923" s="436"/>
      <c r="AC923" s="436"/>
      <c r="AD923" s="436"/>
      <c r="AE923" s="436"/>
      <c r="AF923" s="436"/>
      <c r="AG923" s="436"/>
      <c r="AH923" s="436"/>
      <c r="AI923" s="376"/>
      <c r="AJ923" s="451"/>
      <c r="AK923" s="386"/>
      <c r="AL923" s="452"/>
      <c r="AM923" s="452"/>
      <c r="AN923" s="452"/>
      <c r="AO923" s="452"/>
      <c r="AP923" s="453"/>
      <c r="AQ923" s="376"/>
      <c r="AR923" s="451"/>
      <c r="AS923" s="436"/>
      <c r="AT923" s="436"/>
      <c r="AU923" s="436"/>
      <c r="AV923" s="436"/>
      <c r="AW923" s="436"/>
      <c r="AX923" s="436"/>
      <c r="AY923" s="436"/>
      <c r="AZ923" s="383"/>
      <c r="BA923" s="256"/>
      <c r="BB923" s="376"/>
      <c r="BC923" s="224" t="s">
        <v>2733</v>
      </c>
      <c r="BD923" s="173" t="s">
        <v>5365</v>
      </c>
      <c r="BE923" s="172" t="s">
        <v>5369</v>
      </c>
      <c r="BF923" s="171" t="s">
        <v>1752</v>
      </c>
      <c r="BG923" s="224"/>
      <c r="BH923" s="228"/>
      <c r="BI923" s="225"/>
      <c r="BJ923" s="228"/>
      <c r="BK923" s="252"/>
      <c r="BL923" s="383"/>
      <c r="BM923" s="224"/>
      <c r="BN923" s="224"/>
      <c r="BO923" s="224"/>
      <c r="BP923" s="224"/>
      <c r="BQ923" s="224"/>
      <c r="BR923" s="224"/>
      <c r="BS923" s="224"/>
      <c r="BT923" s="224"/>
      <c r="BU923" s="224"/>
      <c r="BV923" s="224"/>
      <c r="BW923" s="224"/>
      <c r="BX923" s="224"/>
      <c r="BY923" s="224"/>
      <c r="BZ923" s="224"/>
      <c r="CA923" s="224"/>
      <c r="CB923" s="224"/>
      <c r="CC923" s="224"/>
      <c r="CD923" s="224"/>
      <c r="CE923" s="224"/>
      <c r="CF923" s="224"/>
      <c r="CG923" s="224"/>
      <c r="CH923" s="224"/>
      <c r="CI923" s="224"/>
      <c r="CJ923" s="224"/>
      <c r="CK923" s="224"/>
    </row>
    <row r="924" spans="1:89" s="189" customFormat="1" ht="30">
      <c r="A924" s="371" t="s">
        <v>2727</v>
      </c>
      <c r="B924" s="228" t="s">
        <v>2728</v>
      </c>
      <c r="C924" s="252"/>
      <c r="D924" s="182" t="s">
        <v>7554</v>
      </c>
      <c r="E924" s="171" t="s">
        <v>5363</v>
      </c>
      <c r="F924" s="224" t="s">
        <v>3628</v>
      </c>
      <c r="G924" s="383"/>
      <c r="H924" s="254" t="s">
        <v>5370</v>
      </c>
      <c r="I924" s="446"/>
      <c r="J924" s="433"/>
      <c r="K924" s="385"/>
      <c r="L924" s="436"/>
      <c r="M924" s="436"/>
      <c r="N924" s="383"/>
      <c r="O924" s="383"/>
      <c r="P924" s="436"/>
      <c r="Q924" s="376"/>
      <c r="R924" s="451"/>
      <c r="S924" s="453"/>
      <c r="T924" s="436"/>
      <c r="U924" s="460"/>
      <c r="V924" s="451"/>
      <c r="W924" s="436"/>
      <c r="X924" s="436"/>
      <c r="Y924" s="436"/>
      <c r="Z924" s="436"/>
      <c r="AA924" s="436"/>
      <c r="AB924" s="436"/>
      <c r="AC924" s="436"/>
      <c r="AD924" s="436"/>
      <c r="AE924" s="436"/>
      <c r="AF924" s="436"/>
      <c r="AG924" s="436"/>
      <c r="AH924" s="436"/>
      <c r="AI924" s="376"/>
      <c r="AJ924" s="451"/>
      <c r="AK924" s="386"/>
      <c r="AL924" s="452"/>
      <c r="AM924" s="452"/>
      <c r="AN924" s="452"/>
      <c r="AO924" s="452"/>
      <c r="AP924" s="453" t="s">
        <v>1768</v>
      </c>
      <c r="AQ924" s="376"/>
      <c r="AR924" s="451"/>
      <c r="AS924" s="436"/>
      <c r="AT924" s="436"/>
      <c r="AU924" s="436"/>
      <c r="AV924" s="436"/>
      <c r="AW924" s="436"/>
      <c r="AX924" s="436" t="s">
        <v>1768</v>
      </c>
      <c r="AY924" s="436" t="s">
        <v>1768</v>
      </c>
      <c r="AZ924" s="383"/>
      <c r="BA924" s="256"/>
      <c r="BB924" s="376"/>
      <c r="BC924" s="224" t="s">
        <v>2733</v>
      </c>
      <c r="BD924" s="173" t="s">
        <v>5365</v>
      </c>
      <c r="BE924" s="172" t="s">
        <v>3628</v>
      </c>
      <c r="BF924" s="171" t="s">
        <v>1752</v>
      </c>
      <c r="BG924" s="224"/>
      <c r="BH924" s="224" t="s">
        <v>2820</v>
      </c>
      <c r="BI924" s="224"/>
      <c r="BJ924" s="224"/>
      <c r="BK924" s="248" t="s">
        <v>5371</v>
      </c>
      <c r="BL924" s="383"/>
      <c r="BM924" s="224"/>
      <c r="BN924" s="224"/>
      <c r="BO924" s="224"/>
      <c r="BP924" s="224"/>
      <c r="BQ924" s="224"/>
      <c r="BR924" s="224"/>
      <c r="BS924" s="224"/>
      <c r="BT924" s="224"/>
      <c r="BU924" s="224"/>
      <c r="BV924" s="224"/>
      <c r="BW924" s="224"/>
      <c r="BX924" s="224"/>
      <c r="BY924" s="224"/>
      <c r="BZ924" s="224"/>
      <c r="CA924" s="224"/>
      <c r="CB924" s="224"/>
      <c r="CC924" s="224"/>
      <c r="CD924" s="224"/>
      <c r="CE924" s="224"/>
      <c r="CF924" s="224"/>
      <c r="CG924" s="224"/>
      <c r="CH924" s="224"/>
      <c r="CI924" s="224"/>
      <c r="CJ924" s="224"/>
      <c r="CK924" s="224"/>
    </row>
    <row r="925" spans="1:89" s="189" customFormat="1" ht="45">
      <c r="A925" s="371" t="s">
        <v>2727</v>
      </c>
      <c r="B925" s="228" t="s">
        <v>2728</v>
      </c>
      <c r="C925" s="252"/>
      <c r="D925" s="182" t="s">
        <v>7555</v>
      </c>
      <c r="E925" s="171" t="s">
        <v>5363</v>
      </c>
      <c r="F925" s="224" t="s">
        <v>3881</v>
      </c>
      <c r="G925" s="383" t="s">
        <v>1768</v>
      </c>
      <c r="H925" s="254" t="s">
        <v>5372</v>
      </c>
      <c r="I925" s="446"/>
      <c r="J925" s="433"/>
      <c r="K925" s="385"/>
      <c r="L925" s="436"/>
      <c r="M925" s="436"/>
      <c r="N925" s="383"/>
      <c r="O925" s="383"/>
      <c r="P925" s="436"/>
      <c r="Q925" s="376"/>
      <c r="R925" s="451"/>
      <c r="S925" s="453"/>
      <c r="T925" s="436"/>
      <c r="U925" s="460"/>
      <c r="V925" s="451"/>
      <c r="W925" s="436"/>
      <c r="X925" s="436"/>
      <c r="Y925" s="436"/>
      <c r="Z925" s="436"/>
      <c r="AA925" s="436"/>
      <c r="AB925" s="436"/>
      <c r="AC925" s="436"/>
      <c r="AD925" s="436"/>
      <c r="AE925" s="436"/>
      <c r="AF925" s="436"/>
      <c r="AG925" s="436"/>
      <c r="AH925" s="436"/>
      <c r="AI925" s="376"/>
      <c r="AJ925" s="451"/>
      <c r="AK925" s="386"/>
      <c r="AL925" s="452"/>
      <c r="AM925" s="452"/>
      <c r="AN925" s="452"/>
      <c r="AO925" s="452"/>
      <c r="AP925" s="453" t="s">
        <v>1768</v>
      </c>
      <c r="AQ925" s="376"/>
      <c r="AR925" s="451"/>
      <c r="AS925" s="436"/>
      <c r="AT925" s="436"/>
      <c r="AU925" s="436"/>
      <c r="AV925" s="436"/>
      <c r="AW925" s="436"/>
      <c r="AX925" s="436"/>
      <c r="AY925" s="436" t="s">
        <v>1768</v>
      </c>
      <c r="AZ925" s="383"/>
      <c r="BA925" s="256"/>
      <c r="BB925" s="376"/>
      <c r="BC925" s="224" t="s">
        <v>2733</v>
      </c>
      <c r="BD925" s="173" t="s">
        <v>5365</v>
      </c>
      <c r="BE925" s="172" t="s">
        <v>3881</v>
      </c>
      <c r="BF925" s="171" t="s">
        <v>1752</v>
      </c>
      <c r="BG925" s="224"/>
      <c r="BH925" s="228" t="s">
        <v>2820</v>
      </c>
      <c r="BI925" s="225"/>
      <c r="BJ925" s="228"/>
      <c r="BK925" s="252" t="s">
        <v>3912</v>
      </c>
      <c r="BL925" s="383"/>
      <c r="BM925" s="224"/>
      <c r="BN925" s="224"/>
      <c r="BO925" s="224"/>
      <c r="BP925" s="224"/>
      <c r="BQ925" s="224"/>
      <c r="BR925" s="224"/>
      <c r="BS925" s="224"/>
      <c r="BT925" s="224"/>
      <c r="BU925" s="224"/>
      <c r="BV925" s="224"/>
      <c r="BW925" s="224"/>
      <c r="BX925" s="224"/>
      <c r="BY925" s="224"/>
      <c r="BZ925" s="224"/>
      <c r="CA925" s="224"/>
      <c r="CB925" s="224"/>
      <c r="CC925" s="224"/>
      <c r="CD925" s="224"/>
      <c r="CE925" s="224"/>
      <c r="CF925" s="224"/>
      <c r="CG925" s="224"/>
      <c r="CH925" s="224"/>
      <c r="CI925" s="224"/>
      <c r="CJ925" s="224"/>
      <c r="CK925" s="224"/>
    </row>
    <row r="926" spans="1:89" s="189" customFormat="1" ht="30">
      <c r="A926" s="371" t="s">
        <v>2727</v>
      </c>
      <c r="B926" s="228" t="s">
        <v>2728</v>
      </c>
      <c r="C926" s="252"/>
      <c r="D926" s="182" t="s">
        <v>7556</v>
      </c>
      <c r="E926" s="171" t="s">
        <v>5363</v>
      </c>
      <c r="F926" s="224" t="s">
        <v>5373</v>
      </c>
      <c r="G926" s="383"/>
      <c r="H926" s="254" t="s">
        <v>5374</v>
      </c>
      <c r="I926" s="446"/>
      <c r="J926" s="433"/>
      <c r="K926" s="385"/>
      <c r="L926" s="436"/>
      <c r="M926" s="436"/>
      <c r="N926" s="383"/>
      <c r="O926" s="383"/>
      <c r="P926" s="436"/>
      <c r="Q926" s="376"/>
      <c r="R926" s="451"/>
      <c r="S926" s="453"/>
      <c r="T926" s="436"/>
      <c r="U926" s="460"/>
      <c r="V926" s="451"/>
      <c r="W926" s="436"/>
      <c r="X926" s="436"/>
      <c r="Y926" s="436"/>
      <c r="Z926" s="436"/>
      <c r="AA926" s="436"/>
      <c r="AB926" s="436"/>
      <c r="AC926" s="436"/>
      <c r="AD926" s="436"/>
      <c r="AE926" s="436"/>
      <c r="AF926" s="436"/>
      <c r="AG926" s="436"/>
      <c r="AH926" s="436"/>
      <c r="AI926" s="376"/>
      <c r="AJ926" s="451" t="s">
        <v>1768</v>
      </c>
      <c r="AK926" s="386" t="s">
        <v>4827</v>
      </c>
      <c r="AL926" s="452" t="s">
        <v>1768</v>
      </c>
      <c r="AM926" s="452"/>
      <c r="AN926" s="452"/>
      <c r="AO926" s="452"/>
      <c r="AP926" s="453" t="s">
        <v>1768</v>
      </c>
      <c r="AQ926" s="376"/>
      <c r="AR926" s="451"/>
      <c r="AS926" s="436"/>
      <c r="AT926" s="436"/>
      <c r="AU926" s="436"/>
      <c r="AV926" s="436"/>
      <c r="AW926" s="436"/>
      <c r="AX926" s="436" t="s">
        <v>1768</v>
      </c>
      <c r="AY926" s="436" t="s">
        <v>1768</v>
      </c>
      <c r="AZ926" s="383"/>
      <c r="BA926" s="256"/>
      <c r="BB926" s="376"/>
      <c r="BC926" s="224" t="s">
        <v>2733</v>
      </c>
      <c r="BD926" s="173" t="s">
        <v>5365</v>
      </c>
      <c r="BE926" s="172" t="s">
        <v>5327</v>
      </c>
      <c r="BF926" s="171" t="s">
        <v>1752</v>
      </c>
      <c r="BG926" s="224"/>
      <c r="BH926" s="228" t="s">
        <v>2820</v>
      </c>
      <c r="BI926" s="225"/>
      <c r="BJ926" s="228"/>
      <c r="BK926" s="252" t="s">
        <v>3912</v>
      </c>
      <c r="BL926" s="383"/>
      <c r="BM926" s="224"/>
      <c r="BN926" s="224"/>
      <c r="BO926" s="224"/>
      <c r="BP926" s="224"/>
      <c r="BQ926" s="224"/>
      <c r="BR926" s="224"/>
      <c r="BS926" s="224"/>
      <c r="BT926" s="224"/>
      <c r="BU926" s="224"/>
      <c r="BV926" s="224"/>
      <c r="BW926" s="224"/>
      <c r="BX926" s="224"/>
      <c r="BY926" s="224"/>
      <c r="BZ926" s="224"/>
      <c r="CA926" s="224"/>
      <c r="CB926" s="224"/>
      <c r="CC926" s="224"/>
      <c r="CD926" s="224"/>
      <c r="CE926" s="224"/>
      <c r="CF926" s="224"/>
      <c r="CG926" s="224"/>
      <c r="CH926" s="224"/>
      <c r="CI926" s="224"/>
      <c r="CJ926" s="224"/>
      <c r="CK926" s="224"/>
    </row>
    <row r="927" spans="1:89" s="189" customFormat="1" ht="30">
      <c r="A927" s="371" t="s">
        <v>2786</v>
      </c>
      <c r="B927" s="228" t="s">
        <v>2728</v>
      </c>
      <c r="C927" s="252" t="s">
        <v>5330</v>
      </c>
      <c r="D927" s="182" t="s">
        <v>7557</v>
      </c>
      <c r="E927" s="171" t="s">
        <v>5375</v>
      </c>
      <c r="F927" s="224" t="s">
        <v>1904</v>
      </c>
      <c r="G927" s="383" t="s">
        <v>1768</v>
      </c>
      <c r="H927" s="254" t="s">
        <v>5376</v>
      </c>
      <c r="I927" s="446"/>
      <c r="J927" s="433"/>
      <c r="K927" s="385"/>
      <c r="L927" s="436"/>
      <c r="M927" s="436"/>
      <c r="N927" s="383"/>
      <c r="O927" s="383"/>
      <c r="P927" s="436"/>
      <c r="Q927" s="376"/>
      <c r="R927" s="451"/>
      <c r="S927" s="453"/>
      <c r="T927" s="436"/>
      <c r="U927" s="460"/>
      <c r="V927" s="451"/>
      <c r="W927" s="436"/>
      <c r="X927" s="436"/>
      <c r="Y927" s="436"/>
      <c r="Z927" s="436"/>
      <c r="AA927" s="436"/>
      <c r="AB927" s="436"/>
      <c r="AC927" s="436"/>
      <c r="AD927" s="436"/>
      <c r="AE927" s="436"/>
      <c r="AF927" s="436"/>
      <c r="AG927" s="436"/>
      <c r="AH927" s="436"/>
      <c r="AI927" s="376"/>
      <c r="AJ927" s="451"/>
      <c r="AK927" s="386"/>
      <c r="AL927" s="452"/>
      <c r="AM927" s="452"/>
      <c r="AN927" s="452"/>
      <c r="AO927" s="452"/>
      <c r="AP927" s="453" t="s">
        <v>1768</v>
      </c>
      <c r="AQ927" s="376"/>
      <c r="AR927" s="451"/>
      <c r="AS927" s="436"/>
      <c r="AT927" s="436"/>
      <c r="AU927" s="436"/>
      <c r="AV927" s="436"/>
      <c r="AW927" s="436"/>
      <c r="AX927" s="436" t="s">
        <v>1768</v>
      </c>
      <c r="AY927" s="436" t="s">
        <v>1768</v>
      </c>
      <c r="AZ927" s="383"/>
      <c r="BA927" s="256"/>
      <c r="BB927" s="376"/>
      <c r="BC927" s="224" t="s">
        <v>2733</v>
      </c>
      <c r="BD927" s="173" t="s">
        <v>5333</v>
      </c>
      <c r="BE927" s="172" t="s">
        <v>1904</v>
      </c>
      <c r="BF927" s="171" t="s">
        <v>1752</v>
      </c>
      <c r="BG927" s="224"/>
      <c r="BH927" s="228"/>
      <c r="BI927" s="225"/>
      <c r="BJ927" s="228"/>
      <c r="BK927" s="252"/>
      <c r="BL927" s="383"/>
      <c r="BM927" s="224"/>
      <c r="BN927" s="224"/>
      <c r="BO927" s="224"/>
      <c r="BP927" s="224"/>
      <c r="BQ927" s="224"/>
      <c r="BR927" s="224"/>
      <c r="BS927" s="224"/>
      <c r="BT927" s="224"/>
      <c r="BU927" s="224"/>
      <c r="BV927" s="224"/>
      <c r="BW927" s="224"/>
      <c r="BX927" s="224"/>
      <c r="BY927" s="224"/>
      <c r="BZ927" s="224"/>
      <c r="CA927" s="224"/>
      <c r="CB927" s="224"/>
      <c r="CC927" s="224"/>
      <c r="CD927" s="224"/>
      <c r="CE927" s="224"/>
      <c r="CF927" s="224"/>
      <c r="CG927" s="224"/>
      <c r="CH927" s="224"/>
      <c r="CI927" s="224"/>
      <c r="CJ927" s="224"/>
      <c r="CK927" s="224"/>
    </row>
    <row r="928" spans="1:89" s="189" customFormat="1" ht="30">
      <c r="A928" s="371" t="s">
        <v>2786</v>
      </c>
      <c r="B928" s="228" t="s">
        <v>2728</v>
      </c>
      <c r="C928" s="252" t="s">
        <v>5330</v>
      </c>
      <c r="D928" s="182" t="s">
        <v>7558</v>
      </c>
      <c r="E928" s="171" t="s">
        <v>5375</v>
      </c>
      <c r="F928" s="224" t="s">
        <v>2003</v>
      </c>
      <c r="G928" s="383"/>
      <c r="H928" s="254" t="s">
        <v>5377</v>
      </c>
      <c r="I928" s="446"/>
      <c r="J928" s="433"/>
      <c r="K928" s="385"/>
      <c r="L928" s="436"/>
      <c r="M928" s="436"/>
      <c r="N928" s="383"/>
      <c r="O928" s="383"/>
      <c r="P928" s="436"/>
      <c r="Q928" s="376"/>
      <c r="R928" s="451"/>
      <c r="S928" s="453"/>
      <c r="T928" s="436"/>
      <c r="U928" s="460"/>
      <c r="V928" s="451"/>
      <c r="W928" s="436"/>
      <c r="X928" s="436"/>
      <c r="Y928" s="436"/>
      <c r="Z928" s="436"/>
      <c r="AA928" s="436"/>
      <c r="AB928" s="436"/>
      <c r="AC928" s="436"/>
      <c r="AD928" s="436"/>
      <c r="AE928" s="436"/>
      <c r="AF928" s="436"/>
      <c r="AG928" s="436"/>
      <c r="AH928" s="436"/>
      <c r="AI928" s="376"/>
      <c r="AJ928" s="451"/>
      <c r="AK928" s="386"/>
      <c r="AL928" s="452"/>
      <c r="AM928" s="452"/>
      <c r="AN928" s="452"/>
      <c r="AO928" s="452"/>
      <c r="AP928" s="453" t="s">
        <v>1768</v>
      </c>
      <c r="AQ928" s="376"/>
      <c r="AR928" s="451"/>
      <c r="AS928" s="436"/>
      <c r="AT928" s="436"/>
      <c r="AU928" s="436"/>
      <c r="AV928" s="436"/>
      <c r="AW928" s="436"/>
      <c r="AX928" s="436" t="s">
        <v>1768</v>
      </c>
      <c r="AY928" s="436" t="s">
        <v>1768</v>
      </c>
      <c r="AZ928" s="383"/>
      <c r="BA928" s="256"/>
      <c r="BB928" s="376"/>
      <c r="BC928" s="224" t="s">
        <v>2733</v>
      </c>
      <c r="BD928" s="173" t="s">
        <v>5333</v>
      </c>
      <c r="BE928" s="172" t="s">
        <v>5378</v>
      </c>
      <c r="BF928" s="171" t="s">
        <v>1752</v>
      </c>
      <c r="BG928" s="224"/>
      <c r="BH928" s="228" t="s">
        <v>2820</v>
      </c>
      <c r="BI928" s="225"/>
      <c r="BJ928" s="228"/>
      <c r="BK928" s="252"/>
      <c r="BL928" s="383"/>
      <c r="BM928" s="224"/>
      <c r="BN928" s="224"/>
      <c r="BO928" s="224"/>
      <c r="BP928" s="224"/>
      <c r="BQ928" s="224"/>
      <c r="BR928" s="224"/>
      <c r="BS928" s="224"/>
      <c r="BT928" s="224"/>
      <c r="BU928" s="224"/>
      <c r="BV928" s="224"/>
      <c r="BW928" s="224"/>
      <c r="BX928" s="224"/>
      <c r="BY928" s="224"/>
      <c r="BZ928" s="224"/>
      <c r="CA928" s="224"/>
      <c r="CB928" s="224"/>
      <c r="CC928" s="224"/>
      <c r="CD928" s="224"/>
      <c r="CE928" s="224"/>
      <c r="CF928" s="224"/>
      <c r="CG928" s="224"/>
      <c r="CH928" s="224"/>
      <c r="CI928" s="224"/>
      <c r="CJ928" s="224"/>
      <c r="CK928" s="224"/>
    </row>
    <row r="929" spans="1:89" s="189" customFormat="1" ht="30">
      <c r="A929" s="371" t="s">
        <v>2786</v>
      </c>
      <c r="B929" s="228" t="s">
        <v>2728</v>
      </c>
      <c r="C929" s="252" t="s">
        <v>5330</v>
      </c>
      <c r="D929" s="182" t="s">
        <v>7559</v>
      </c>
      <c r="E929" s="171" t="s">
        <v>5375</v>
      </c>
      <c r="F929" s="224" t="s">
        <v>2104</v>
      </c>
      <c r="G929" s="383" t="s">
        <v>1768</v>
      </c>
      <c r="H929" s="254" t="s">
        <v>5379</v>
      </c>
      <c r="I929" s="446"/>
      <c r="J929" s="433"/>
      <c r="K929" s="385"/>
      <c r="L929" s="436"/>
      <c r="M929" s="436"/>
      <c r="N929" s="383"/>
      <c r="O929" s="383"/>
      <c r="P929" s="436"/>
      <c r="Q929" s="376"/>
      <c r="R929" s="451"/>
      <c r="S929" s="453"/>
      <c r="T929" s="436"/>
      <c r="U929" s="460"/>
      <c r="V929" s="451"/>
      <c r="W929" s="436"/>
      <c r="X929" s="436"/>
      <c r="Y929" s="436"/>
      <c r="Z929" s="436"/>
      <c r="AA929" s="436"/>
      <c r="AB929" s="436"/>
      <c r="AC929" s="436"/>
      <c r="AD929" s="436"/>
      <c r="AE929" s="436"/>
      <c r="AF929" s="436"/>
      <c r="AG929" s="436"/>
      <c r="AH929" s="436"/>
      <c r="AI929" s="376"/>
      <c r="AJ929" s="451"/>
      <c r="AK929" s="386"/>
      <c r="AL929" s="452"/>
      <c r="AM929" s="452"/>
      <c r="AN929" s="452"/>
      <c r="AO929" s="452"/>
      <c r="AP929" s="453" t="s">
        <v>1768</v>
      </c>
      <c r="AQ929" s="376"/>
      <c r="AR929" s="451"/>
      <c r="AS929" s="436"/>
      <c r="AT929" s="436"/>
      <c r="AU929" s="436"/>
      <c r="AV929" s="436"/>
      <c r="AW929" s="436"/>
      <c r="AX929" s="436" t="s">
        <v>1768</v>
      </c>
      <c r="AY929" s="436" t="s">
        <v>1768</v>
      </c>
      <c r="AZ929" s="383"/>
      <c r="BA929" s="256"/>
      <c r="BB929" s="376"/>
      <c r="BC929" s="224" t="s">
        <v>2733</v>
      </c>
      <c r="BD929" s="173" t="s">
        <v>5333</v>
      </c>
      <c r="BE929" s="172" t="s">
        <v>2104</v>
      </c>
      <c r="BF929" s="171" t="s">
        <v>1752</v>
      </c>
      <c r="BG929" s="224"/>
      <c r="BH929" s="228" t="s">
        <v>2820</v>
      </c>
      <c r="BI929" s="225"/>
      <c r="BJ929" s="228"/>
      <c r="BK929" s="252"/>
      <c r="BL929" s="383"/>
      <c r="BM929" s="224"/>
      <c r="BN929" s="224"/>
      <c r="BO929" s="224"/>
      <c r="BP929" s="224"/>
      <c r="BQ929" s="224"/>
      <c r="BR929" s="224"/>
      <c r="BS929" s="224"/>
      <c r="BT929" s="224"/>
      <c r="BU929" s="224"/>
      <c r="BV929" s="224"/>
      <c r="BW929" s="224"/>
      <c r="BX929" s="224"/>
      <c r="BY929" s="224"/>
      <c r="BZ929" s="224"/>
      <c r="CA929" s="224"/>
      <c r="CB929" s="224"/>
      <c r="CC929" s="224"/>
      <c r="CD929" s="224"/>
      <c r="CE929" s="224"/>
      <c r="CF929" s="224"/>
      <c r="CG929" s="224"/>
      <c r="CH929" s="224"/>
      <c r="CI929" s="224"/>
      <c r="CJ929" s="224"/>
      <c r="CK929" s="224"/>
    </row>
    <row r="930" spans="1:89" s="189" customFormat="1" ht="45">
      <c r="A930" s="371" t="s">
        <v>2786</v>
      </c>
      <c r="B930" s="228" t="s">
        <v>2728</v>
      </c>
      <c r="C930" s="252" t="s">
        <v>5330</v>
      </c>
      <c r="D930" s="182" t="s">
        <v>7560</v>
      </c>
      <c r="E930" s="171" t="s">
        <v>5375</v>
      </c>
      <c r="F930" s="224" t="s">
        <v>5373</v>
      </c>
      <c r="G930" s="383"/>
      <c r="H930" s="254" t="s">
        <v>5380</v>
      </c>
      <c r="I930" s="446"/>
      <c r="J930" s="433"/>
      <c r="K930" s="385"/>
      <c r="L930" s="436"/>
      <c r="M930" s="436"/>
      <c r="N930" s="383"/>
      <c r="O930" s="383"/>
      <c r="P930" s="436"/>
      <c r="Q930" s="376"/>
      <c r="R930" s="451"/>
      <c r="S930" s="453"/>
      <c r="T930" s="436"/>
      <c r="U930" s="460"/>
      <c r="V930" s="451"/>
      <c r="W930" s="436"/>
      <c r="X930" s="436"/>
      <c r="Y930" s="436"/>
      <c r="Z930" s="436"/>
      <c r="AA930" s="436"/>
      <c r="AB930" s="436"/>
      <c r="AC930" s="436"/>
      <c r="AD930" s="436"/>
      <c r="AE930" s="436"/>
      <c r="AF930" s="436"/>
      <c r="AG930" s="436"/>
      <c r="AH930" s="436"/>
      <c r="AI930" s="376"/>
      <c r="AJ930" s="451"/>
      <c r="AK930" s="386"/>
      <c r="AL930" s="452"/>
      <c r="AM930" s="452"/>
      <c r="AN930" s="452"/>
      <c r="AO930" s="452"/>
      <c r="AP930" s="453"/>
      <c r="AQ930" s="376"/>
      <c r="AR930" s="451"/>
      <c r="AS930" s="436"/>
      <c r="AT930" s="436"/>
      <c r="AU930" s="436"/>
      <c r="AV930" s="436"/>
      <c r="AW930" s="436"/>
      <c r="AX930" s="436" t="s">
        <v>1768</v>
      </c>
      <c r="AY930" s="436" t="s">
        <v>1768</v>
      </c>
      <c r="AZ930" s="383"/>
      <c r="BA930" s="256"/>
      <c r="BB930" s="376"/>
      <c r="BC930" s="224" t="s">
        <v>2733</v>
      </c>
      <c r="BD930" s="173" t="s">
        <v>5333</v>
      </c>
      <c r="BE930" s="172" t="s">
        <v>5355</v>
      </c>
      <c r="BF930" s="171" t="s">
        <v>1752</v>
      </c>
      <c r="BG930" s="224"/>
      <c r="BH930" s="228"/>
      <c r="BI930" s="225"/>
      <c r="BJ930" s="228"/>
      <c r="BK930" s="252"/>
      <c r="BL930" s="383"/>
      <c r="BM930" s="224"/>
      <c r="BN930" s="224"/>
      <c r="BO930" s="224"/>
      <c r="BP930" s="224"/>
      <c r="BQ930" s="224"/>
      <c r="BR930" s="224"/>
      <c r="BS930" s="224"/>
      <c r="BT930" s="224"/>
      <c r="BU930" s="224"/>
      <c r="BV930" s="224"/>
      <c r="BW930" s="224"/>
      <c r="BX930" s="224"/>
      <c r="BY930" s="224"/>
      <c r="BZ930" s="224"/>
      <c r="CA930" s="224"/>
      <c r="CB930" s="224"/>
      <c r="CC930" s="224"/>
      <c r="CD930" s="224"/>
      <c r="CE930" s="224"/>
      <c r="CF930" s="224"/>
      <c r="CG930" s="224"/>
      <c r="CH930" s="224"/>
      <c r="CI930" s="224"/>
      <c r="CJ930" s="224"/>
      <c r="CK930" s="224"/>
    </row>
    <row r="931" spans="1:89" s="189" customFormat="1">
      <c r="A931" s="371" t="s">
        <v>2727</v>
      </c>
      <c r="B931" s="228" t="s">
        <v>2728</v>
      </c>
      <c r="C931" s="252"/>
      <c r="D931" s="182" t="s">
        <v>7561</v>
      </c>
      <c r="E931" s="171" t="s">
        <v>5381</v>
      </c>
      <c r="F931" s="224" t="s">
        <v>5382</v>
      </c>
      <c r="G931" s="383"/>
      <c r="H931" s="254" t="s">
        <v>5383</v>
      </c>
      <c r="I931" s="446"/>
      <c r="J931" s="433"/>
      <c r="K931" s="385"/>
      <c r="L931" s="436"/>
      <c r="M931" s="436"/>
      <c r="N931" s="383"/>
      <c r="O931" s="383" t="s">
        <v>1768</v>
      </c>
      <c r="P931" s="436"/>
      <c r="Q931" s="376"/>
      <c r="R931" s="451"/>
      <c r="S931" s="453"/>
      <c r="T931" s="436"/>
      <c r="U931" s="460"/>
      <c r="V931" s="451"/>
      <c r="W931" s="436"/>
      <c r="X931" s="436"/>
      <c r="Y931" s="436"/>
      <c r="Z931" s="436"/>
      <c r="AA931" s="436"/>
      <c r="AB931" s="436"/>
      <c r="AC931" s="436"/>
      <c r="AD931" s="436"/>
      <c r="AE931" s="436"/>
      <c r="AF931" s="436"/>
      <c r="AG931" s="436"/>
      <c r="AH931" s="436"/>
      <c r="AI931" s="376"/>
      <c r="AJ931" s="451"/>
      <c r="AK931" s="386"/>
      <c r="AL931" s="452"/>
      <c r="AM931" s="452"/>
      <c r="AN931" s="452"/>
      <c r="AO931" s="452"/>
      <c r="AP931" s="453" t="s">
        <v>1768</v>
      </c>
      <c r="AQ931" s="376"/>
      <c r="AR931" s="451"/>
      <c r="AS931" s="436"/>
      <c r="AT931" s="436"/>
      <c r="AU931" s="436"/>
      <c r="AV931" s="436"/>
      <c r="AW931" s="436"/>
      <c r="AX931" s="436"/>
      <c r="AY931" s="436"/>
      <c r="AZ931" s="383"/>
      <c r="BA931" s="256"/>
      <c r="BB931" s="376"/>
      <c r="BC931" s="224" t="s">
        <v>2733</v>
      </c>
      <c r="BD931" s="173" t="s">
        <v>5384</v>
      </c>
      <c r="BE931" s="172" t="s">
        <v>2762</v>
      </c>
      <c r="BF931" s="171" t="s">
        <v>1752</v>
      </c>
      <c r="BG931" s="224"/>
      <c r="BH931" s="224" t="s">
        <v>2735</v>
      </c>
      <c r="BI931" s="224"/>
      <c r="BJ931" s="224"/>
      <c r="BK931" s="248" t="s">
        <v>4810</v>
      </c>
      <c r="BL931" s="383"/>
      <c r="BM931" s="224"/>
      <c r="BN931" s="224"/>
      <c r="BO931" s="224"/>
      <c r="BP931" s="224"/>
      <c r="BQ931" s="224"/>
      <c r="BR931" s="224"/>
      <c r="BS931" s="224"/>
      <c r="BT931" s="224"/>
      <c r="BU931" s="224"/>
      <c r="BV931" s="224"/>
      <c r="BW931" s="224"/>
      <c r="BX931" s="224"/>
      <c r="BY931" s="224"/>
      <c r="BZ931" s="224"/>
      <c r="CA931" s="224"/>
      <c r="CB931" s="224"/>
      <c r="CC931" s="224"/>
      <c r="CD931" s="224"/>
      <c r="CE931" s="224"/>
      <c r="CF931" s="224"/>
      <c r="CG931" s="224"/>
      <c r="CH931" s="224"/>
      <c r="CI931" s="224"/>
      <c r="CJ931" s="224"/>
      <c r="CK931" s="224"/>
    </row>
    <row r="932" spans="1:89" s="189" customFormat="1">
      <c r="A932" s="371" t="s">
        <v>2727</v>
      </c>
      <c r="B932" s="228" t="s">
        <v>2728</v>
      </c>
      <c r="C932" s="252"/>
      <c r="D932" s="182" t="s">
        <v>7562</v>
      </c>
      <c r="E932" s="171" t="s">
        <v>5381</v>
      </c>
      <c r="F932" s="224" t="s">
        <v>2756</v>
      </c>
      <c r="G932" s="383"/>
      <c r="H932" s="254" t="s">
        <v>5385</v>
      </c>
      <c r="I932" s="446"/>
      <c r="J932" s="433"/>
      <c r="K932" s="385"/>
      <c r="L932" s="436"/>
      <c r="M932" s="436"/>
      <c r="N932" s="383"/>
      <c r="O932" s="383"/>
      <c r="P932" s="436"/>
      <c r="Q932" s="376"/>
      <c r="R932" s="451"/>
      <c r="S932" s="453"/>
      <c r="T932" s="436"/>
      <c r="U932" s="460"/>
      <c r="V932" s="451"/>
      <c r="W932" s="436"/>
      <c r="X932" s="436"/>
      <c r="Y932" s="436"/>
      <c r="Z932" s="436"/>
      <c r="AA932" s="436"/>
      <c r="AB932" s="436"/>
      <c r="AC932" s="436"/>
      <c r="AD932" s="436"/>
      <c r="AE932" s="436"/>
      <c r="AF932" s="436"/>
      <c r="AG932" s="436"/>
      <c r="AH932" s="436"/>
      <c r="AI932" s="376"/>
      <c r="AJ932" s="451"/>
      <c r="AK932" s="386"/>
      <c r="AL932" s="452"/>
      <c r="AM932" s="452"/>
      <c r="AN932" s="452"/>
      <c r="AO932" s="452"/>
      <c r="AP932" s="453" t="s">
        <v>1768</v>
      </c>
      <c r="AQ932" s="376"/>
      <c r="AR932" s="451"/>
      <c r="AS932" s="436"/>
      <c r="AT932" s="436"/>
      <c r="AU932" s="436"/>
      <c r="AV932" s="436"/>
      <c r="AW932" s="436"/>
      <c r="AX932" s="436"/>
      <c r="AY932" s="436"/>
      <c r="AZ932" s="383"/>
      <c r="BA932" s="256"/>
      <c r="BB932" s="376"/>
      <c r="BC932" s="224" t="s">
        <v>2733</v>
      </c>
      <c r="BD932" s="173" t="s">
        <v>5384</v>
      </c>
      <c r="BE932" s="172" t="s">
        <v>2756</v>
      </c>
      <c r="BF932" s="171" t="s">
        <v>1752</v>
      </c>
      <c r="BG932" s="224"/>
      <c r="BH932" s="224" t="s">
        <v>1985</v>
      </c>
      <c r="BI932" s="224"/>
      <c r="BJ932" s="224"/>
      <c r="BK932" s="248" t="s">
        <v>5386</v>
      </c>
      <c r="BL932" s="383"/>
      <c r="BM932" s="224"/>
      <c r="BN932" s="224"/>
      <c r="BO932" s="224"/>
      <c r="BP932" s="224"/>
      <c r="BQ932" s="224"/>
      <c r="BR932" s="224"/>
      <c r="BS932" s="224"/>
      <c r="BT932" s="224"/>
      <c r="BU932" s="224"/>
      <c r="BV932" s="224"/>
      <c r="BW932" s="224"/>
      <c r="BX932" s="224"/>
      <c r="BY932" s="224"/>
      <c r="BZ932" s="224"/>
      <c r="CA932" s="224"/>
      <c r="CB932" s="224"/>
      <c r="CC932" s="224"/>
      <c r="CD932" s="224"/>
      <c r="CE932" s="224"/>
      <c r="CF932" s="224"/>
      <c r="CG932" s="224"/>
      <c r="CH932" s="224"/>
      <c r="CI932" s="224"/>
      <c r="CJ932" s="224"/>
      <c r="CK932" s="224"/>
    </row>
    <row r="933" spans="1:89" s="189" customFormat="1">
      <c r="A933" s="371" t="s">
        <v>2727</v>
      </c>
      <c r="B933" s="228" t="s">
        <v>2728</v>
      </c>
      <c r="C933" s="252"/>
      <c r="D933" s="182" t="s">
        <v>7563</v>
      </c>
      <c r="E933" s="171" t="s">
        <v>5381</v>
      </c>
      <c r="F933" s="224" t="s">
        <v>5387</v>
      </c>
      <c r="G933" s="383"/>
      <c r="H933" s="254" t="s">
        <v>5388</v>
      </c>
      <c r="I933" s="446"/>
      <c r="J933" s="433"/>
      <c r="K933" s="385"/>
      <c r="L933" s="436"/>
      <c r="M933" s="436"/>
      <c r="N933" s="383"/>
      <c r="O933" s="383" t="s">
        <v>1768</v>
      </c>
      <c r="P933" s="436"/>
      <c r="Q933" s="376"/>
      <c r="R933" s="451"/>
      <c r="S933" s="453"/>
      <c r="T933" s="436"/>
      <c r="U933" s="460"/>
      <c r="V933" s="451"/>
      <c r="W933" s="436"/>
      <c r="X933" s="436"/>
      <c r="Y933" s="436"/>
      <c r="Z933" s="436"/>
      <c r="AA933" s="436"/>
      <c r="AB933" s="436"/>
      <c r="AC933" s="436"/>
      <c r="AD933" s="436"/>
      <c r="AE933" s="436"/>
      <c r="AF933" s="436"/>
      <c r="AG933" s="436"/>
      <c r="AH933" s="436"/>
      <c r="AI933" s="376"/>
      <c r="AJ933" s="451"/>
      <c r="AK933" s="386"/>
      <c r="AL933" s="452"/>
      <c r="AM933" s="452"/>
      <c r="AN933" s="452"/>
      <c r="AO933" s="452"/>
      <c r="AP933" s="453" t="s">
        <v>1768</v>
      </c>
      <c r="AQ933" s="376"/>
      <c r="AR933" s="451"/>
      <c r="AS933" s="436"/>
      <c r="AT933" s="436"/>
      <c r="AU933" s="436"/>
      <c r="AV933" s="436"/>
      <c r="AW933" s="436"/>
      <c r="AX933" s="436"/>
      <c r="AY933" s="436"/>
      <c r="AZ933" s="383"/>
      <c r="BA933" s="256"/>
      <c r="BB933" s="376"/>
      <c r="BC933" s="224" t="s">
        <v>2733</v>
      </c>
      <c r="BD933" s="173" t="s">
        <v>5384</v>
      </c>
      <c r="BE933" s="172" t="s">
        <v>5389</v>
      </c>
      <c r="BF933" s="171" t="s">
        <v>1752</v>
      </c>
      <c r="BG933" s="224"/>
      <c r="BH933" s="224" t="s">
        <v>2820</v>
      </c>
      <c r="BI933" s="224"/>
      <c r="BJ933" s="224"/>
      <c r="BK933" s="248" t="s">
        <v>5390</v>
      </c>
      <c r="BL933" s="383"/>
      <c r="BM933" s="224"/>
      <c r="BN933" s="224"/>
      <c r="BO933" s="224"/>
      <c r="BP933" s="224"/>
      <c r="BQ933" s="224"/>
      <c r="BR933" s="224"/>
      <c r="BS933" s="224"/>
      <c r="BT933" s="224"/>
      <c r="BU933" s="224"/>
      <c r="BV933" s="224"/>
      <c r="BW933" s="224"/>
      <c r="BX933" s="224"/>
      <c r="BY933" s="224"/>
      <c r="BZ933" s="224"/>
      <c r="CA933" s="224"/>
      <c r="CB933" s="224"/>
      <c r="CC933" s="224"/>
      <c r="CD933" s="224"/>
      <c r="CE933" s="224"/>
      <c r="CF933" s="224"/>
      <c r="CG933" s="224"/>
      <c r="CH933" s="224"/>
      <c r="CI933" s="224"/>
      <c r="CJ933" s="224"/>
      <c r="CK933" s="224"/>
    </row>
    <row r="934" spans="1:89" s="189" customFormat="1" ht="30">
      <c r="A934" s="371" t="s">
        <v>2727</v>
      </c>
      <c r="B934" s="228" t="s">
        <v>2728</v>
      </c>
      <c r="C934" s="252"/>
      <c r="D934" s="182" t="s">
        <v>7564</v>
      </c>
      <c r="E934" s="171" t="s">
        <v>5381</v>
      </c>
      <c r="F934" s="224" t="s">
        <v>5391</v>
      </c>
      <c r="G934" s="383"/>
      <c r="H934" s="254" t="s">
        <v>5392</v>
      </c>
      <c r="I934" s="446"/>
      <c r="J934" s="433"/>
      <c r="K934" s="385"/>
      <c r="L934" s="436"/>
      <c r="M934" s="436"/>
      <c r="N934" s="383"/>
      <c r="O934" s="383"/>
      <c r="P934" s="436"/>
      <c r="Q934" s="376"/>
      <c r="R934" s="451"/>
      <c r="S934" s="453"/>
      <c r="T934" s="436"/>
      <c r="U934" s="460"/>
      <c r="V934" s="451"/>
      <c r="W934" s="436"/>
      <c r="X934" s="436"/>
      <c r="Y934" s="436"/>
      <c r="Z934" s="436"/>
      <c r="AA934" s="436"/>
      <c r="AB934" s="436"/>
      <c r="AC934" s="436"/>
      <c r="AD934" s="436"/>
      <c r="AE934" s="436"/>
      <c r="AF934" s="436"/>
      <c r="AG934" s="436"/>
      <c r="AH934" s="436"/>
      <c r="AI934" s="376"/>
      <c r="AJ934" s="451"/>
      <c r="AK934" s="386"/>
      <c r="AL934" s="452"/>
      <c r="AM934" s="452"/>
      <c r="AN934" s="452"/>
      <c r="AO934" s="452"/>
      <c r="AP934" s="453"/>
      <c r="AQ934" s="376"/>
      <c r="AR934" s="451"/>
      <c r="AS934" s="436"/>
      <c r="AT934" s="436"/>
      <c r="AU934" s="436"/>
      <c r="AV934" s="436"/>
      <c r="AW934" s="436"/>
      <c r="AX934" s="436"/>
      <c r="AY934" s="436"/>
      <c r="AZ934" s="383"/>
      <c r="BA934" s="256"/>
      <c r="BB934" s="376"/>
      <c r="BC934" s="224" t="s">
        <v>2733</v>
      </c>
      <c r="BD934" s="173" t="s">
        <v>5384</v>
      </c>
      <c r="BE934" s="172" t="s">
        <v>5263</v>
      </c>
      <c r="BF934" s="171" t="s">
        <v>1752</v>
      </c>
      <c r="BG934" s="224"/>
      <c r="BH934" s="224" t="s">
        <v>2820</v>
      </c>
      <c r="BI934" s="224"/>
      <c r="BJ934" s="224"/>
      <c r="BK934" s="248" t="s">
        <v>5158</v>
      </c>
      <c r="BL934" s="383"/>
      <c r="BM934" s="224"/>
      <c r="BN934" s="224"/>
      <c r="BO934" s="224"/>
      <c r="BP934" s="224"/>
      <c r="BQ934" s="224"/>
      <c r="BR934" s="224"/>
      <c r="BS934" s="224"/>
      <c r="BT934" s="224"/>
      <c r="BU934" s="224"/>
      <c r="BV934" s="224"/>
      <c r="BW934" s="224"/>
      <c r="BX934" s="224"/>
      <c r="BY934" s="224"/>
      <c r="BZ934" s="224"/>
      <c r="CA934" s="224"/>
      <c r="CB934" s="224"/>
      <c r="CC934" s="224"/>
      <c r="CD934" s="224"/>
      <c r="CE934" s="224"/>
      <c r="CF934" s="224"/>
      <c r="CG934" s="224"/>
      <c r="CH934" s="224"/>
      <c r="CI934" s="224"/>
      <c r="CJ934" s="224"/>
      <c r="CK934" s="224"/>
    </row>
    <row r="935" spans="1:89" s="189" customFormat="1">
      <c r="A935" s="371" t="s">
        <v>2727</v>
      </c>
      <c r="B935" s="228" t="s">
        <v>2728</v>
      </c>
      <c r="C935" s="252"/>
      <c r="D935" s="182" t="s">
        <v>7565</v>
      </c>
      <c r="E935" s="171" t="s">
        <v>5381</v>
      </c>
      <c r="F935" s="224" t="s">
        <v>5393</v>
      </c>
      <c r="G935" s="383"/>
      <c r="H935" s="254" t="s">
        <v>5394</v>
      </c>
      <c r="I935" s="446"/>
      <c r="J935" s="433"/>
      <c r="K935" s="385"/>
      <c r="L935" s="436"/>
      <c r="M935" s="436"/>
      <c r="N935" s="383"/>
      <c r="O935" s="383" t="s">
        <v>1768</v>
      </c>
      <c r="P935" s="436"/>
      <c r="Q935" s="376"/>
      <c r="R935" s="451"/>
      <c r="S935" s="453"/>
      <c r="T935" s="436"/>
      <c r="U935" s="460"/>
      <c r="V935" s="451"/>
      <c r="W935" s="436"/>
      <c r="X935" s="436"/>
      <c r="Y935" s="436"/>
      <c r="Z935" s="436"/>
      <c r="AA935" s="436"/>
      <c r="AB935" s="436"/>
      <c r="AC935" s="436"/>
      <c r="AD935" s="436"/>
      <c r="AE935" s="436"/>
      <c r="AF935" s="436"/>
      <c r="AG935" s="436"/>
      <c r="AH935" s="436"/>
      <c r="AI935" s="376"/>
      <c r="AJ935" s="451"/>
      <c r="AK935" s="386"/>
      <c r="AL935" s="452"/>
      <c r="AM935" s="452" t="s">
        <v>1768</v>
      </c>
      <c r="AN935" s="452"/>
      <c r="AO935" s="452"/>
      <c r="AP935" s="453"/>
      <c r="AQ935" s="376"/>
      <c r="AR935" s="451"/>
      <c r="AS935" s="436"/>
      <c r="AT935" s="436"/>
      <c r="AU935" s="436"/>
      <c r="AV935" s="436"/>
      <c r="AW935" s="436"/>
      <c r="AX935" s="436"/>
      <c r="AY935" s="436"/>
      <c r="AZ935" s="383"/>
      <c r="BA935" s="256"/>
      <c r="BB935" s="376"/>
      <c r="BC935" s="224" t="s">
        <v>2733</v>
      </c>
      <c r="BD935" s="173" t="s">
        <v>5384</v>
      </c>
      <c r="BE935" s="172" t="s">
        <v>5122</v>
      </c>
      <c r="BF935" s="171" t="s">
        <v>1752</v>
      </c>
      <c r="BG935" s="224"/>
      <c r="BH935" s="224" t="s">
        <v>2820</v>
      </c>
      <c r="BI935" s="224"/>
      <c r="BJ935" s="224"/>
      <c r="BK935" s="248" t="s">
        <v>5158</v>
      </c>
      <c r="BL935" s="383"/>
      <c r="BM935" s="224"/>
      <c r="BN935" s="224"/>
      <c r="BO935" s="224"/>
      <c r="BP935" s="224"/>
      <c r="BQ935" s="224"/>
      <c r="BR935" s="224"/>
      <c r="BS935" s="224"/>
      <c r="BT935" s="224"/>
      <c r="BU935" s="224"/>
      <c r="BV935" s="224"/>
      <c r="BW935" s="224"/>
      <c r="BX935" s="224"/>
      <c r="BY935" s="224"/>
      <c r="BZ935" s="224"/>
      <c r="CA935" s="224"/>
      <c r="CB935" s="224"/>
      <c r="CC935" s="224"/>
      <c r="CD935" s="224"/>
      <c r="CE935" s="224"/>
      <c r="CF935" s="224"/>
      <c r="CG935" s="224"/>
      <c r="CH935" s="224"/>
      <c r="CI935" s="224"/>
      <c r="CJ935" s="224"/>
      <c r="CK935" s="224"/>
    </row>
    <row r="936" spans="1:89" s="189" customFormat="1">
      <c r="A936" s="371" t="s">
        <v>4123</v>
      </c>
      <c r="B936" s="228" t="s">
        <v>2728</v>
      </c>
      <c r="C936" s="252" t="s">
        <v>5293</v>
      </c>
      <c r="D936" s="182" t="s">
        <v>7566</v>
      </c>
      <c r="E936" s="171" t="s">
        <v>5381</v>
      </c>
      <c r="F936" s="224" t="s">
        <v>5294</v>
      </c>
      <c r="G936" s="383"/>
      <c r="H936" s="254" t="s">
        <v>5395</v>
      </c>
      <c r="I936" s="446"/>
      <c r="J936" s="433"/>
      <c r="K936" s="385"/>
      <c r="L936" s="436"/>
      <c r="M936" s="436"/>
      <c r="N936" s="383"/>
      <c r="O936" s="383"/>
      <c r="P936" s="436"/>
      <c r="Q936" s="376"/>
      <c r="R936" s="451"/>
      <c r="S936" s="453"/>
      <c r="T936" s="436"/>
      <c r="U936" s="460"/>
      <c r="V936" s="451"/>
      <c r="W936" s="436"/>
      <c r="X936" s="436"/>
      <c r="Y936" s="436"/>
      <c r="Z936" s="436"/>
      <c r="AA936" s="436"/>
      <c r="AB936" s="436"/>
      <c r="AC936" s="436"/>
      <c r="AD936" s="436"/>
      <c r="AE936" s="436"/>
      <c r="AF936" s="436"/>
      <c r="AG936" s="436"/>
      <c r="AH936" s="436"/>
      <c r="AI936" s="376"/>
      <c r="AJ936" s="451"/>
      <c r="AK936" s="386"/>
      <c r="AL936" s="452"/>
      <c r="AM936" s="452"/>
      <c r="AN936" s="452"/>
      <c r="AO936" s="452"/>
      <c r="AP936" s="453"/>
      <c r="AQ936" s="376"/>
      <c r="AR936" s="451"/>
      <c r="AS936" s="436"/>
      <c r="AT936" s="436"/>
      <c r="AU936" s="436"/>
      <c r="AV936" s="436"/>
      <c r="AW936" s="436"/>
      <c r="AX936" s="436"/>
      <c r="AY936" s="436"/>
      <c r="AZ936" s="383"/>
      <c r="BA936" s="256"/>
      <c r="BB936" s="376"/>
      <c r="BC936" s="224" t="s">
        <v>2733</v>
      </c>
      <c r="BD936" s="173" t="s">
        <v>5384</v>
      </c>
      <c r="BE936" s="172" t="s">
        <v>5126</v>
      </c>
      <c r="BF936" s="171" t="s">
        <v>1752</v>
      </c>
      <c r="BG936" s="224"/>
      <c r="BH936" s="224" t="s">
        <v>2820</v>
      </c>
      <c r="BI936" s="224"/>
      <c r="BJ936" s="224"/>
      <c r="BK936" s="248"/>
      <c r="BL936" s="383"/>
      <c r="BM936" s="224"/>
      <c r="BN936" s="224"/>
      <c r="BO936" s="224"/>
      <c r="BP936" s="224"/>
      <c r="BQ936" s="224"/>
      <c r="BR936" s="224"/>
      <c r="BS936" s="224"/>
      <c r="BT936" s="224"/>
      <c r="BU936" s="224"/>
      <c r="BV936" s="224"/>
      <c r="BW936" s="224"/>
      <c r="BX936" s="224"/>
      <c r="BY936" s="224"/>
      <c r="BZ936" s="224"/>
      <c r="CA936" s="224"/>
      <c r="CB936" s="224"/>
      <c r="CC936" s="224"/>
      <c r="CD936" s="224"/>
      <c r="CE936" s="224"/>
      <c r="CF936" s="224"/>
      <c r="CG936" s="224"/>
      <c r="CH936" s="224"/>
      <c r="CI936" s="224"/>
      <c r="CJ936" s="224"/>
      <c r="CK936" s="224"/>
    </row>
    <row r="937" spans="1:89" s="189" customFormat="1" ht="30">
      <c r="A937" s="371" t="s">
        <v>2727</v>
      </c>
      <c r="B937" s="228" t="s">
        <v>2728</v>
      </c>
      <c r="C937" s="252"/>
      <c r="D937" s="182" t="s">
        <v>7567</v>
      </c>
      <c r="E937" s="171" t="s">
        <v>5381</v>
      </c>
      <c r="F937" s="224" t="s">
        <v>3317</v>
      </c>
      <c r="G937" s="383" t="s">
        <v>1768</v>
      </c>
      <c r="H937" s="254" t="s">
        <v>5396</v>
      </c>
      <c r="I937" s="446"/>
      <c r="J937" s="433"/>
      <c r="K937" s="385"/>
      <c r="L937" s="436"/>
      <c r="M937" s="436"/>
      <c r="N937" s="383"/>
      <c r="O937" s="383"/>
      <c r="P937" s="436"/>
      <c r="Q937" s="376"/>
      <c r="R937" s="451"/>
      <c r="S937" s="453"/>
      <c r="T937" s="436"/>
      <c r="U937" s="460"/>
      <c r="V937" s="451"/>
      <c r="W937" s="436"/>
      <c r="X937" s="436"/>
      <c r="Y937" s="436"/>
      <c r="Z937" s="436"/>
      <c r="AA937" s="436"/>
      <c r="AB937" s="436"/>
      <c r="AC937" s="436"/>
      <c r="AD937" s="436"/>
      <c r="AE937" s="436"/>
      <c r="AF937" s="436"/>
      <c r="AG937" s="436"/>
      <c r="AH937" s="436"/>
      <c r="AI937" s="376"/>
      <c r="AJ937" s="451"/>
      <c r="AK937" s="386"/>
      <c r="AL937" s="452"/>
      <c r="AM937" s="452"/>
      <c r="AN937" s="452"/>
      <c r="AO937" s="452"/>
      <c r="AP937" s="453" t="s">
        <v>1768</v>
      </c>
      <c r="AQ937" s="376"/>
      <c r="AR937" s="451"/>
      <c r="AS937" s="436"/>
      <c r="AT937" s="436"/>
      <c r="AU937" s="436"/>
      <c r="AV937" s="436"/>
      <c r="AW937" s="436"/>
      <c r="AX937" s="436"/>
      <c r="AY937" s="436"/>
      <c r="AZ937" s="383"/>
      <c r="BA937" s="256"/>
      <c r="BB937" s="376"/>
      <c r="BC937" s="224" t="s">
        <v>2733</v>
      </c>
      <c r="BD937" s="173" t="s">
        <v>5384</v>
      </c>
      <c r="BE937" s="172" t="s">
        <v>5397</v>
      </c>
      <c r="BF937" s="171" t="s">
        <v>1752</v>
      </c>
      <c r="BG937" s="224"/>
      <c r="BH937" s="224" t="s">
        <v>2820</v>
      </c>
      <c r="BI937" s="224"/>
      <c r="BJ937" s="224"/>
      <c r="BK937" s="248" t="s">
        <v>5158</v>
      </c>
      <c r="BL937" s="383"/>
      <c r="BM937" s="224"/>
      <c r="BN937" s="224"/>
      <c r="BO937" s="224"/>
      <c r="BP937" s="224"/>
      <c r="BQ937" s="224"/>
      <c r="BR937" s="224"/>
      <c r="BS937" s="224"/>
      <c r="BT937" s="224"/>
      <c r="BU937" s="224"/>
      <c r="BV937" s="224"/>
      <c r="BW937" s="224"/>
      <c r="BX937" s="224"/>
      <c r="BY937" s="224"/>
      <c r="BZ937" s="224"/>
      <c r="CA937" s="224"/>
      <c r="CB937" s="224"/>
      <c r="CC937" s="224"/>
      <c r="CD937" s="224"/>
      <c r="CE937" s="224"/>
      <c r="CF937" s="224"/>
      <c r="CG937" s="224"/>
      <c r="CH937" s="224"/>
      <c r="CI937" s="224"/>
      <c r="CJ937" s="224"/>
      <c r="CK937" s="224"/>
    </row>
    <row r="938" spans="1:89" s="189" customFormat="1" ht="30">
      <c r="A938" s="371" t="s">
        <v>2727</v>
      </c>
      <c r="B938" s="228" t="s">
        <v>2728</v>
      </c>
      <c r="C938" s="252"/>
      <c r="D938" s="182" t="s">
        <v>7568</v>
      </c>
      <c r="E938" s="171" t="s">
        <v>5381</v>
      </c>
      <c r="F938" s="224" t="s">
        <v>5398</v>
      </c>
      <c r="G938" s="383" t="s">
        <v>1768</v>
      </c>
      <c r="H938" s="254" t="s">
        <v>5399</v>
      </c>
      <c r="I938" s="446"/>
      <c r="J938" s="433"/>
      <c r="K938" s="385"/>
      <c r="L938" s="436"/>
      <c r="M938" s="436"/>
      <c r="N938" s="383"/>
      <c r="O938" s="383"/>
      <c r="P938" s="436"/>
      <c r="Q938" s="376"/>
      <c r="R938" s="451"/>
      <c r="S938" s="453"/>
      <c r="T938" s="436"/>
      <c r="U938" s="460"/>
      <c r="V938" s="451"/>
      <c r="W938" s="436"/>
      <c r="X938" s="436"/>
      <c r="Y938" s="436"/>
      <c r="Z938" s="436"/>
      <c r="AA938" s="436"/>
      <c r="AB938" s="436"/>
      <c r="AC938" s="436"/>
      <c r="AD938" s="436"/>
      <c r="AE938" s="436"/>
      <c r="AF938" s="436"/>
      <c r="AG938" s="436"/>
      <c r="AH938" s="436"/>
      <c r="AI938" s="376"/>
      <c r="AJ938" s="451"/>
      <c r="AK938" s="386"/>
      <c r="AL938" s="452"/>
      <c r="AM938" s="452"/>
      <c r="AN938" s="452"/>
      <c r="AO938" s="452"/>
      <c r="AP938" s="453"/>
      <c r="AQ938" s="376"/>
      <c r="AR938" s="451"/>
      <c r="AS938" s="436"/>
      <c r="AT938" s="436"/>
      <c r="AU938" s="436"/>
      <c r="AV938" s="436"/>
      <c r="AW938" s="436"/>
      <c r="AX938" s="436"/>
      <c r="AY938" s="436"/>
      <c r="AZ938" s="383"/>
      <c r="BA938" s="256"/>
      <c r="BB938" s="376"/>
      <c r="BC938" s="224" t="s">
        <v>2733</v>
      </c>
      <c r="BD938" s="173" t="s">
        <v>5384</v>
      </c>
      <c r="BE938" s="172" t="s">
        <v>5400</v>
      </c>
      <c r="BF938" s="171" t="s">
        <v>1752</v>
      </c>
      <c r="BG938" s="224"/>
      <c r="BH938" s="224" t="s">
        <v>1985</v>
      </c>
      <c r="BI938" s="224"/>
      <c r="BJ938" s="224"/>
      <c r="BK938" s="248" t="s">
        <v>5401</v>
      </c>
      <c r="BL938" s="383"/>
      <c r="BM938" s="224"/>
      <c r="BN938" s="224"/>
      <c r="BO938" s="224"/>
      <c r="BP938" s="224"/>
      <c r="BQ938" s="224"/>
      <c r="BR938" s="224"/>
      <c r="BS938" s="224"/>
      <c r="BT938" s="224"/>
      <c r="BU938" s="224"/>
      <c r="BV938" s="224"/>
      <c r="BW938" s="224"/>
      <c r="BX938" s="224"/>
      <c r="BY938" s="224"/>
      <c r="BZ938" s="224"/>
      <c r="CA938" s="224"/>
      <c r="CB938" s="224"/>
      <c r="CC938" s="224"/>
      <c r="CD938" s="224"/>
      <c r="CE938" s="224"/>
      <c r="CF938" s="224"/>
      <c r="CG938" s="224"/>
      <c r="CH938" s="224"/>
      <c r="CI938" s="224"/>
      <c r="CJ938" s="224"/>
      <c r="CK938" s="224"/>
    </row>
    <row r="939" spans="1:89" s="524" customFormat="1">
      <c r="A939" s="462" t="s">
        <v>2916</v>
      </c>
      <c r="B939" s="463" t="s">
        <v>2813</v>
      </c>
      <c r="C939" s="464" t="s">
        <v>5402</v>
      </c>
      <c r="D939" s="182" t="s">
        <v>7567</v>
      </c>
      <c r="E939" s="465" t="s">
        <v>5381</v>
      </c>
      <c r="F939" s="463" t="s">
        <v>3317</v>
      </c>
      <c r="G939" s="466"/>
      <c r="H939" s="467"/>
      <c r="I939" s="512"/>
      <c r="J939" s="513"/>
      <c r="K939" s="470"/>
      <c r="L939" s="514"/>
      <c r="M939" s="514"/>
      <c r="N939" s="466"/>
      <c r="O939" s="466"/>
      <c r="P939" s="514"/>
      <c r="Q939" s="376"/>
      <c r="R939" s="515"/>
      <c r="S939" s="516"/>
      <c r="T939" s="514"/>
      <c r="U939" s="517"/>
      <c r="V939" s="515"/>
      <c r="W939" s="514"/>
      <c r="X939" s="514"/>
      <c r="Y939" s="514"/>
      <c r="Z939" s="514"/>
      <c r="AA939" s="514"/>
      <c r="AB939" s="514"/>
      <c r="AC939" s="514"/>
      <c r="AD939" s="514"/>
      <c r="AE939" s="514"/>
      <c r="AF939" s="514"/>
      <c r="AG939" s="514"/>
      <c r="AH939" s="514"/>
      <c r="AI939" s="376"/>
      <c r="AJ939" s="515"/>
      <c r="AK939" s="513"/>
      <c r="AL939" s="518"/>
      <c r="AM939" s="518"/>
      <c r="AN939" s="518"/>
      <c r="AO939" s="518"/>
      <c r="AP939" s="516"/>
      <c r="AQ939" s="376"/>
      <c r="AR939" s="515"/>
      <c r="AS939" s="514"/>
      <c r="AT939" s="514"/>
      <c r="AU939" s="514"/>
      <c r="AV939" s="514"/>
      <c r="AW939" s="514"/>
      <c r="AX939" s="514"/>
      <c r="AY939" s="514"/>
      <c r="AZ939" s="466"/>
      <c r="BA939" s="519"/>
      <c r="BB939" s="376"/>
      <c r="BC939" s="463" t="s">
        <v>2733</v>
      </c>
      <c r="BD939" s="520" t="s">
        <v>5384</v>
      </c>
      <c r="BE939" s="464" t="s">
        <v>5403</v>
      </c>
      <c r="BF939" s="465" t="s">
        <v>1752</v>
      </c>
      <c r="BG939" s="463"/>
      <c r="BH939" s="463" t="s">
        <v>1985</v>
      </c>
      <c r="BI939" s="467"/>
      <c r="BJ939" s="463"/>
      <c r="BK939" s="521" t="s">
        <v>5401</v>
      </c>
      <c r="BL939" s="522"/>
      <c r="BM939" s="523"/>
      <c r="BN939" s="523"/>
      <c r="BO939" s="523"/>
      <c r="BP939" s="523"/>
      <c r="BQ939" s="523"/>
      <c r="BR939" s="523"/>
      <c r="BS939" s="523"/>
      <c r="BT939" s="523"/>
      <c r="BU939" s="523"/>
      <c r="BV939" s="523"/>
      <c r="BW939" s="523"/>
      <c r="BX939" s="523"/>
      <c r="BY939" s="523"/>
      <c r="BZ939" s="523"/>
      <c r="CA939" s="523"/>
      <c r="CB939" s="523"/>
      <c r="CC939" s="523"/>
      <c r="CD939" s="523"/>
      <c r="CE939" s="523"/>
      <c r="CF939" s="523"/>
      <c r="CG939" s="523"/>
      <c r="CH939" s="523"/>
      <c r="CI939" s="523"/>
      <c r="CJ939" s="523"/>
      <c r="CK939" s="523"/>
    </row>
    <row r="940" spans="1:89" s="189" customFormat="1">
      <c r="A940" s="371" t="s">
        <v>2727</v>
      </c>
      <c r="B940" s="228" t="s">
        <v>2728</v>
      </c>
      <c r="C940" s="252"/>
      <c r="D940" s="182" t="s">
        <v>7569</v>
      </c>
      <c r="E940" s="171" t="s">
        <v>5381</v>
      </c>
      <c r="F940" s="224" t="s">
        <v>5404</v>
      </c>
      <c r="G940" s="383"/>
      <c r="H940" s="254" t="s">
        <v>5405</v>
      </c>
      <c r="I940" s="446"/>
      <c r="J940" s="433"/>
      <c r="K940" s="385"/>
      <c r="L940" s="436"/>
      <c r="M940" s="436" t="s">
        <v>1768</v>
      </c>
      <c r="N940" s="383"/>
      <c r="O940" s="383"/>
      <c r="P940" s="436"/>
      <c r="Q940" s="376"/>
      <c r="R940" s="451"/>
      <c r="S940" s="453"/>
      <c r="T940" s="436"/>
      <c r="U940" s="460"/>
      <c r="V940" s="451"/>
      <c r="W940" s="436"/>
      <c r="X940" s="436"/>
      <c r="Y940" s="436"/>
      <c r="Z940" s="436"/>
      <c r="AA940" s="436"/>
      <c r="AB940" s="436"/>
      <c r="AC940" s="436"/>
      <c r="AD940" s="436"/>
      <c r="AE940" s="436"/>
      <c r="AF940" s="436"/>
      <c r="AG940" s="436"/>
      <c r="AH940" s="436"/>
      <c r="AI940" s="376"/>
      <c r="AJ940" s="451"/>
      <c r="AK940" s="386"/>
      <c r="AL940" s="452"/>
      <c r="AM940" s="452"/>
      <c r="AN940" s="452"/>
      <c r="AO940" s="452"/>
      <c r="AP940" s="453"/>
      <c r="AQ940" s="376"/>
      <c r="AR940" s="451"/>
      <c r="AS940" s="436"/>
      <c r="AT940" s="436"/>
      <c r="AU940" s="436"/>
      <c r="AV940" s="436"/>
      <c r="AW940" s="436"/>
      <c r="AX940" s="436"/>
      <c r="AY940" s="436"/>
      <c r="AZ940" s="383"/>
      <c r="BA940" s="256"/>
      <c r="BB940" s="376"/>
      <c r="BC940" s="224" t="s">
        <v>2733</v>
      </c>
      <c r="BD940" s="173" t="s">
        <v>5384</v>
      </c>
      <c r="BE940" s="172" t="s">
        <v>5406</v>
      </c>
      <c r="BF940" s="171" t="s">
        <v>1752</v>
      </c>
      <c r="BG940" s="224"/>
      <c r="BH940" s="224" t="s">
        <v>1985</v>
      </c>
      <c r="BI940" s="224"/>
      <c r="BJ940" s="224"/>
      <c r="BK940" s="248" t="s">
        <v>5401</v>
      </c>
      <c r="BL940" s="383"/>
      <c r="BM940" s="224"/>
      <c r="BN940" s="224"/>
      <c r="BO940" s="224"/>
      <c r="BP940" s="224"/>
      <c r="BQ940" s="224"/>
      <c r="BR940" s="224"/>
      <c r="BS940" s="224"/>
      <c r="BT940" s="224"/>
      <c r="BU940" s="224"/>
      <c r="BV940" s="224"/>
      <c r="BW940" s="224"/>
      <c r="BX940" s="224"/>
      <c r="BY940" s="224"/>
      <c r="BZ940" s="224"/>
      <c r="CA940" s="224"/>
      <c r="CB940" s="224"/>
      <c r="CC940" s="224"/>
      <c r="CD940" s="224"/>
      <c r="CE940" s="224"/>
      <c r="CF940" s="224"/>
      <c r="CG940" s="224"/>
      <c r="CH940" s="224"/>
      <c r="CI940" s="224"/>
      <c r="CJ940" s="224"/>
      <c r="CK940" s="224"/>
    </row>
    <row r="941" spans="1:89" s="189" customFormat="1">
      <c r="A941" s="371" t="s">
        <v>2727</v>
      </c>
      <c r="B941" s="228" t="s">
        <v>2728</v>
      </c>
      <c r="C941" s="252"/>
      <c r="D941" s="182" t="s">
        <v>7570</v>
      </c>
      <c r="E941" s="171" t="s">
        <v>5381</v>
      </c>
      <c r="F941" s="224" t="s">
        <v>4970</v>
      </c>
      <c r="G941" s="383" t="s">
        <v>1768</v>
      </c>
      <c r="H941" s="254" t="s">
        <v>5407</v>
      </c>
      <c r="I941" s="446"/>
      <c r="J941" s="433"/>
      <c r="K941" s="385"/>
      <c r="L941" s="436"/>
      <c r="M941" s="436"/>
      <c r="N941" s="383"/>
      <c r="O941" s="383" t="s">
        <v>1768</v>
      </c>
      <c r="P941" s="436"/>
      <c r="Q941" s="376"/>
      <c r="R941" s="451"/>
      <c r="S941" s="453"/>
      <c r="T941" s="436"/>
      <c r="U941" s="460"/>
      <c r="V941" s="451"/>
      <c r="W941" s="436"/>
      <c r="X941" s="436"/>
      <c r="Y941" s="436"/>
      <c r="Z941" s="436"/>
      <c r="AA941" s="436"/>
      <c r="AB941" s="436"/>
      <c r="AC941" s="436"/>
      <c r="AD941" s="436"/>
      <c r="AE941" s="436"/>
      <c r="AF941" s="436"/>
      <c r="AG941" s="436"/>
      <c r="AH941" s="436"/>
      <c r="AI941" s="376"/>
      <c r="AJ941" s="451"/>
      <c r="AK941" s="386"/>
      <c r="AL941" s="452"/>
      <c r="AM941" s="452"/>
      <c r="AN941" s="452"/>
      <c r="AO941" s="452"/>
      <c r="AP941" s="453"/>
      <c r="AQ941" s="376"/>
      <c r="AR941" s="451"/>
      <c r="AS941" s="436"/>
      <c r="AT941" s="436"/>
      <c r="AU941" s="436"/>
      <c r="AV941" s="436"/>
      <c r="AW941" s="436"/>
      <c r="AX941" s="436"/>
      <c r="AY941" s="436"/>
      <c r="AZ941" s="383"/>
      <c r="BA941" s="256"/>
      <c r="BB941" s="376"/>
      <c r="BC941" s="224" t="s">
        <v>2733</v>
      </c>
      <c r="BD941" s="173" t="s">
        <v>5384</v>
      </c>
      <c r="BE941" s="172" t="s">
        <v>4970</v>
      </c>
      <c r="BF941" s="171" t="s">
        <v>1752</v>
      </c>
      <c r="BG941" s="224"/>
      <c r="BH941" s="224" t="s">
        <v>1985</v>
      </c>
      <c r="BI941" s="224"/>
      <c r="BJ941" s="224"/>
      <c r="BK941" s="248" t="s">
        <v>5401</v>
      </c>
      <c r="BL941" s="383"/>
      <c r="BM941" s="224"/>
      <c r="BN941" s="224"/>
      <c r="BO941" s="224"/>
      <c r="BP941" s="224"/>
      <c r="BQ941" s="224"/>
      <c r="BR941" s="224"/>
      <c r="BS941" s="224"/>
      <c r="BT941" s="224"/>
      <c r="BU941" s="224"/>
      <c r="BV941" s="224"/>
      <c r="BW941" s="224"/>
      <c r="BX941" s="224"/>
      <c r="BY941" s="224"/>
      <c r="BZ941" s="224"/>
      <c r="CA941" s="224"/>
      <c r="CB941" s="224"/>
      <c r="CC941" s="224"/>
      <c r="CD941" s="224"/>
      <c r="CE941" s="224"/>
      <c r="CF941" s="224"/>
      <c r="CG941" s="224"/>
      <c r="CH941" s="224"/>
      <c r="CI941" s="224"/>
      <c r="CJ941" s="224"/>
      <c r="CK941" s="224"/>
    </row>
    <row r="942" spans="1:89" s="455" customFormat="1" ht="45">
      <c r="A942" s="371" t="s">
        <v>2727</v>
      </c>
      <c r="B942" s="228" t="s">
        <v>2728</v>
      </c>
      <c r="C942" s="252"/>
      <c r="D942" s="182" t="s">
        <v>7571</v>
      </c>
      <c r="E942" s="171" t="s">
        <v>5381</v>
      </c>
      <c r="F942" s="224" t="s">
        <v>2961</v>
      </c>
      <c r="G942" s="383" t="s">
        <v>1768</v>
      </c>
      <c r="H942" s="254" t="s">
        <v>5408</v>
      </c>
      <c r="I942" s="507"/>
      <c r="J942" s="508"/>
      <c r="K942" s="385"/>
      <c r="L942" s="447"/>
      <c r="M942" s="436" t="s">
        <v>1768</v>
      </c>
      <c r="N942" s="383"/>
      <c r="O942" s="383" t="s">
        <v>1768</v>
      </c>
      <c r="P942" s="447"/>
      <c r="Q942" s="376"/>
      <c r="R942" s="448"/>
      <c r="S942" s="449"/>
      <c r="T942" s="447"/>
      <c r="U942" s="450"/>
      <c r="V942" s="448"/>
      <c r="W942" s="447"/>
      <c r="X942" s="447"/>
      <c r="Y942" s="447"/>
      <c r="Z942" s="447"/>
      <c r="AA942" s="447"/>
      <c r="AB942" s="447"/>
      <c r="AC942" s="447"/>
      <c r="AD942" s="447"/>
      <c r="AE942" s="447"/>
      <c r="AF942" s="447"/>
      <c r="AG942" s="447"/>
      <c r="AH942" s="447"/>
      <c r="AI942" s="376"/>
      <c r="AJ942" s="451" t="s">
        <v>1768</v>
      </c>
      <c r="AK942" s="433" t="s">
        <v>405</v>
      </c>
      <c r="AL942" s="452" t="s">
        <v>1768</v>
      </c>
      <c r="AM942" s="452"/>
      <c r="AN942" s="452"/>
      <c r="AO942" s="452" t="s">
        <v>1768</v>
      </c>
      <c r="AP942" s="453" t="s">
        <v>1768</v>
      </c>
      <c r="AQ942" s="376"/>
      <c r="AR942" s="448"/>
      <c r="AS942" s="447"/>
      <c r="AT942" s="447"/>
      <c r="AU942" s="447"/>
      <c r="AV942" s="447"/>
      <c r="AW942" s="447"/>
      <c r="AX942" s="447"/>
      <c r="AY942" s="447"/>
      <c r="AZ942" s="383"/>
      <c r="BA942" s="256"/>
      <c r="BB942" s="376"/>
      <c r="BC942" s="224" t="s">
        <v>2733</v>
      </c>
      <c r="BD942" s="173" t="s">
        <v>5384</v>
      </c>
      <c r="BE942" s="248" t="s">
        <v>2961</v>
      </c>
      <c r="BF942" s="171" t="s">
        <v>1752</v>
      </c>
      <c r="BG942" s="224"/>
      <c r="BH942" s="254" t="s">
        <v>5154</v>
      </c>
      <c r="BI942" s="254" t="s">
        <v>5409</v>
      </c>
      <c r="BJ942" s="224" t="s">
        <v>5410</v>
      </c>
      <c r="BK942" s="248" t="s">
        <v>5411</v>
      </c>
      <c r="BL942" s="429"/>
      <c r="BM942" s="430"/>
      <c r="BN942" s="430"/>
      <c r="BO942" s="430"/>
      <c r="BP942" s="430"/>
      <c r="BQ942" s="430"/>
      <c r="BR942" s="430"/>
      <c r="BS942" s="430"/>
      <c r="BT942" s="430"/>
      <c r="BU942" s="430"/>
      <c r="BV942" s="430"/>
      <c r="BW942" s="430"/>
      <c r="BX942" s="430"/>
      <c r="BY942" s="430"/>
      <c r="BZ942" s="430"/>
      <c r="CA942" s="430"/>
      <c r="CB942" s="430"/>
      <c r="CC942" s="430"/>
      <c r="CD942" s="430"/>
      <c r="CE942" s="430"/>
      <c r="CF942" s="430"/>
      <c r="CG942" s="430"/>
      <c r="CH942" s="430"/>
      <c r="CI942" s="430"/>
      <c r="CJ942" s="430"/>
      <c r="CK942" s="430"/>
    </row>
    <row r="943" spans="1:89" s="189" customFormat="1" ht="30">
      <c r="A943" s="371" t="s">
        <v>2727</v>
      </c>
      <c r="B943" s="228" t="s">
        <v>2728</v>
      </c>
      <c r="C943" s="252"/>
      <c r="D943" s="182" t="s">
        <v>7572</v>
      </c>
      <c r="E943" s="171" t="s">
        <v>5381</v>
      </c>
      <c r="F943" s="224" t="s">
        <v>2731</v>
      </c>
      <c r="G943" s="383"/>
      <c r="H943" s="254" t="s">
        <v>5412</v>
      </c>
      <c r="I943" s="446"/>
      <c r="J943" s="433"/>
      <c r="K943" s="385"/>
      <c r="L943" s="436"/>
      <c r="M943" s="436"/>
      <c r="N943" s="383"/>
      <c r="O943" s="383" t="s">
        <v>1768</v>
      </c>
      <c r="P943" s="436"/>
      <c r="Q943" s="376"/>
      <c r="R943" s="451"/>
      <c r="S943" s="453"/>
      <c r="T943" s="436"/>
      <c r="U943" s="460"/>
      <c r="V943" s="451"/>
      <c r="W943" s="436"/>
      <c r="X943" s="436"/>
      <c r="Y943" s="436"/>
      <c r="Z943" s="436"/>
      <c r="AA943" s="436"/>
      <c r="AB943" s="436"/>
      <c r="AC943" s="436"/>
      <c r="AD943" s="436"/>
      <c r="AE943" s="436"/>
      <c r="AF943" s="436"/>
      <c r="AG943" s="436"/>
      <c r="AH943" s="436"/>
      <c r="AI943" s="376"/>
      <c r="AJ943" s="451"/>
      <c r="AK943" s="386"/>
      <c r="AL943" s="452"/>
      <c r="AM943" s="452"/>
      <c r="AN943" s="452"/>
      <c r="AO943" s="452"/>
      <c r="AP943" s="453"/>
      <c r="AQ943" s="376"/>
      <c r="AR943" s="451"/>
      <c r="AS943" s="436"/>
      <c r="AT943" s="436"/>
      <c r="AU943" s="436"/>
      <c r="AV943" s="436"/>
      <c r="AW943" s="436"/>
      <c r="AX943" s="436"/>
      <c r="AY943" s="436"/>
      <c r="AZ943" s="383"/>
      <c r="BA943" s="256"/>
      <c r="BB943" s="376"/>
      <c r="BC943" s="224" t="s">
        <v>2733</v>
      </c>
      <c r="BD943" s="173" t="s">
        <v>5384</v>
      </c>
      <c r="BE943" s="172" t="s">
        <v>2731</v>
      </c>
      <c r="BF943" s="171" t="s">
        <v>1752</v>
      </c>
      <c r="BG943" s="224"/>
      <c r="BH943" s="254" t="s">
        <v>5177</v>
      </c>
      <c r="BI943" s="225" t="s">
        <v>5289</v>
      </c>
      <c r="BJ943" s="225" t="s">
        <v>5290</v>
      </c>
      <c r="BK943" s="248" t="s">
        <v>4840</v>
      </c>
      <c r="BL943" s="383"/>
      <c r="BM943" s="224"/>
      <c r="BN943" s="224"/>
      <c r="BO943" s="224"/>
      <c r="BP943" s="224"/>
      <c r="BQ943" s="224"/>
      <c r="BR943" s="224"/>
      <c r="BS943" s="224"/>
      <c r="BT943" s="224"/>
      <c r="BU943" s="224"/>
      <c r="BV943" s="224"/>
      <c r="BW943" s="224"/>
      <c r="BX943" s="224"/>
      <c r="BY943" s="224"/>
      <c r="BZ943" s="224"/>
      <c r="CA943" s="224"/>
      <c r="CB943" s="224"/>
      <c r="CC943" s="224"/>
      <c r="CD943" s="224"/>
      <c r="CE943" s="224"/>
      <c r="CF943" s="224"/>
      <c r="CG943" s="224"/>
      <c r="CH943" s="224"/>
      <c r="CI943" s="224"/>
      <c r="CJ943" s="224"/>
      <c r="CK943" s="224"/>
    </row>
    <row r="944" spans="1:89" s="189" customFormat="1" ht="30">
      <c r="A944" s="371" t="s">
        <v>2727</v>
      </c>
      <c r="B944" s="228" t="s">
        <v>2728</v>
      </c>
      <c r="C944" s="252"/>
      <c r="D944" s="182" t="s">
        <v>7573</v>
      </c>
      <c r="E944" s="171" t="s">
        <v>5381</v>
      </c>
      <c r="F944" s="224" t="s">
        <v>2764</v>
      </c>
      <c r="G944" s="383"/>
      <c r="H944" s="254" t="s">
        <v>5413</v>
      </c>
      <c r="I944" s="446"/>
      <c r="J944" s="433"/>
      <c r="K944" s="385"/>
      <c r="L944" s="436"/>
      <c r="M944" s="436"/>
      <c r="N944" s="383"/>
      <c r="O944" s="383" t="s">
        <v>1768</v>
      </c>
      <c r="P944" s="436"/>
      <c r="Q944" s="376"/>
      <c r="R944" s="451"/>
      <c r="S944" s="453"/>
      <c r="T944" s="436"/>
      <c r="U944" s="460"/>
      <c r="V944" s="451"/>
      <c r="W944" s="436"/>
      <c r="X944" s="436"/>
      <c r="Y944" s="436"/>
      <c r="Z944" s="436"/>
      <c r="AA944" s="436"/>
      <c r="AB944" s="436"/>
      <c r="AC944" s="436"/>
      <c r="AD944" s="436"/>
      <c r="AE944" s="436"/>
      <c r="AF944" s="436"/>
      <c r="AG944" s="436"/>
      <c r="AH944" s="436"/>
      <c r="AI944" s="376"/>
      <c r="AJ944" s="451"/>
      <c r="AK944" s="386"/>
      <c r="AL944" s="452"/>
      <c r="AM944" s="452"/>
      <c r="AN944" s="452"/>
      <c r="AO944" s="452"/>
      <c r="AP944" s="453"/>
      <c r="AQ944" s="376"/>
      <c r="AR944" s="451"/>
      <c r="AS944" s="436"/>
      <c r="AT944" s="436"/>
      <c r="AU944" s="436"/>
      <c r="AV944" s="436"/>
      <c r="AW944" s="436"/>
      <c r="AX944" s="436"/>
      <c r="AY944" s="436"/>
      <c r="AZ944" s="383"/>
      <c r="BA944" s="256"/>
      <c r="BB944" s="376"/>
      <c r="BC944" s="224" t="s">
        <v>2733</v>
      </c>
      <c r="BD944" s="173" t="s">
        <v>5384</v>
      </c>
      <c r="BE944" s="172" t="s">
        <v>2764</v>
      </c>
      <c r="BF944" s="171" t="s">
        <v>1752</v>
      </c>
      <c r="BG944" s="224"/>
      <c r="BH944" s="254" t="s">
        <v>5177</v>
      </c>
      <c r="BI944" s="225" t="s">
        <v>5289</v>
      </c>
      <c r="BJ944" s="225" t="s">
        <v>5290</v>
      </c>
      <c r="BK944" s="248" t="s">
        <v>4840</v>
      </c>
      <c r="BL944" s="383"/>
      <c r="BM944" s="224"/>
      <c r="BN944" s="224"/>
      <c r="BO944" s="224"/>
      <c r="BP944" s="224"/>
      <c r="BQ944" s="224"/>
      <c r="BR944" s="224"/>
      <c r="BS944" s="224"/>
      <c r="BT944" s="224"/>
      <c r="BU944" s="224"/>
      <c r="BV944" s="224"/>
      <c r="BW944" s="224"/>
      <c r="BX944" s="224"/>
      <c r="BY944" s="224"/>
      <c r="BZ944" s="224"/>
      <c r="CA944" s="224"/>
      <c r="CB944" s="224"/>
      <c r="CC944" s="224"/>
      <c r="CD944" s="224"/>
      <c r="CE944" s="224"/>
      <c r="CF944" s="224"/>
      <c r="CG944" s="224"/>
      <c r="CH944" s="224"/>
      <c r="CI944" s="224"/>
      <c r="CJ944" s="224"/>
      <c r="CK944" s="224"/>
    </row>
    <row r="945" spans="1:89" s="189" customFormat="1">
      <c r="A945" s="371" t="s">
        <v>2727</v>
      </c>
      <c r="B945" s="228" t="s">
        <v>2728</v>
      </c>
      <c r="C945" s="252"/>
      <c r="D945" s="182" t="s">
        <v>7574</v>
      </c>
      <c r="E945" s="171" t="s">
        <v>5381</v>
      </c>
      <c r="F945" s="224" t="s">
        <v>5146</v>
      </c>
      <c r="G945" s="383"/>
      <c r="H945" s="254" t="s">
        <v>5414</v>
      </c>
      <c r="I945" s="446"/>
      <c r="J945" s="433"/>
      <c r="K945" s="385"/>
      <c r="L945" s="436"/>
      <c r="M945" s="436"/>
      <c r="N945" s="383"/>
      <c r="O945" s="383" t="s">
        <v>1768</v>
      </c>
      <c r="P945" s="436"/>
      <c r="Q945" s="376"/>
      <c r="R945" s="451"/>
      <c r="S945" s="453"/>
      <c r="T945" s="436"/>
      <c r="U945" s="460"/>
      <c r="V945" s="451"/>
      <c r="W945" s="436"/>
      <c r="X945" s="436"/>
      <c r="Y945" s="436"/>
      <c r="Z945" s="436"/>
      <c r="AA945" s="436"/>
      <c r="AB945" s="436"/>
      <c r="AC945" s="436"/>
      <c r="AD945" s="436"/>
      <c r="AE945" s="436"/>
      <c r="AF945" s="436"/>
      <c r="AG945" s="436"/>
      <c r="AH945" s="436"/>
      <c r="AI945" s="376"/>
      <c r="AJ945" s="451" t="s">
        <v>1768</v>
      </c>
      <c r="AK945" s="386" t="s">
        <v>5225</v>
      </c>
      <c r="AL945" s="452"/>
      <c r="AM945" s="452"/>
      <c r="AN945" s="452"/>
      <c r="AO945" s="452" t="s">
        <v>1768</v>
      </c>
      <c r="AP945" s="453"/>
      <c r="AQ945" s="376"/>
      <c r="AR945" s="451"/>
      <c r="AS945" s="436"/>
      <c r="AT945" s="436"/>
      <c r="AU945" s="436"/>
      <c r="AV945" s="436"/>
      <c r="AW945" s="436"/>
      <c r="AX945" s="436"/>
      <c r="AY945" s="436"/>
      <c r="AZ945" s="383"/>
      <c r="BA945" s="256"/>
      <c r="BB945" s="376"/>
      <c r="BC945" s="224" t="s">
        <v>2733</v>
      </c>
      <c r="BD945" s="173" t="s">
        <v>5384</v>
      </c>
      <c r="BE945" s="172" t="s">
        <v>5147</v>
      </c>
      <c r="BF945" s="171" t="s">
        <v>1752</v>
      </c>
      <c r="BG945" s="224"/>
      <c r="BH945" s="224" t="s">
        <v>2820</v>
      </c>
      <c r="BI945" s="224"/>
      <c r="BJ945" s="224"/>
      <c r="BK945" s="248" t="s">
        <v>5415</v>
      </c>
      <c r="BL945" s="383"/>
      <c r="BM945" s="224"/>
      <c r="BN945" s="224"/>
      <c r="BO945" s="224"/>
      <c r="BP945" s="224"/>
      <c r="BQ945" s="224"/>
      <c r="BR945" s="224"/>
      <c r="BS945" s="224"/>
      <c r="BT945" s="224"/>
      <c r="BU945" s="224"/>
      <c r="BV945" s="224"/>
      <c r="BW945" s="224"/>
      <c r="BX945" s="224"/>
      <c r="BY945" s="224"/>
      <c r="BZ945" s="224"/>
      <c r="CA945" s="224"/>
      <c r="CB945" s="224"/>
      <c r="CC945" s="224"/>
      <c r="CD945" s="224"/>
      <c r="CE945" s="224"/>
      <c r="CF945" s="224"/>
      <c r="CG945" s="224"/>
      <c r="CH945" s="224"/>
      <c r="CI945" s="224"/>
      <c r="CJ945" s="224"/>
      <c r="CK945" s="224"/>
    </row>
    <row r="946" spans="1:89" s="189" customFormat="1">
      <c r="A946" s="371" t="s">
        <v>2727</v>
      </c>
      <c r="B946" s="228" t="s">
        <v>2728</v>
      </c>
      <c r="C946" s="252"/>
      <c r="D946" s="182" t="s">
        <v>7575</v>
      </c>
      <c r="E946" s="171" t="s">
        <v>5381</v>
      </c>
      <c r="F946" s="224" t="s">
        <v>5416</v>
      </c>
      <c r="G946" s="383"/>
      <c r="H946" s="254" t="s">
        <v>5417</v>
      </c>
      <c r="I946" s="446"/>
      <c r="J946" s="433"/>
      <c r="K946" s="385"/>
      <c r="L946" s="436"/>
      <c r="M946" s="436"/>
      <c r="N946" s="383"/>
      <c r="O946" s="383" t="s">
        <v>1768</v>
      </c>
      <c r="P946" s="436"/>
      <c r="Q946" s="376"/>
      <c r="R946" s="451"/>
      <c r="S946" s="453"/>
      <c r="T946" s="436"/>
      <c r="U946" s="460"/>
      <c r="V946" s="451"/>
      <c r="W946" s="436"/>
      <c r="X946" s="436"/>
      <c r="Y946" s="436"/>
      <c r="Z946" s="436"/>
      <c r="AA946" s="436"/>
      <c r="AB946" s="436"/>
      <c r="AC946" s="436"/>
      <c r="AD946" s="436"/>
      <c r="AE946" s="436"/>
      <c r="AF946" s="436"/>
      <c r="AG946" s="436"/>
      <c r="AH946" s="436"/>
      <c r="AI946" s="376"/>
      <c r="AJ946" s="451"/>
      <c r="AK946" s="386"/>
      <c r="AL946" s="452"/>
      <c r="AM946" s="452"/>
      <c r="AN946" s="452"/>
      <c r="AO946" s="452"/>
      <c r="AP946" s="453"/>
      <c r="AQ946" s="376"/>
      <c r="AR946" s="451"/>
      <c r="AS946" s="436"/>
      <c r="AT946" s="436"/>
      <c r="AU946" s="436"/>
      <c r="AV946" s="436"/>
      <c r="AW946" s="436"/>
      <c r="AX946" s="436"/>
      <c r="AY946" s="436"/>
      <c r="AZ946" s="383"/>
      <c r="BA946" s="256"/>
      <c r="BB946" s="376"/>
      <c r="BC946" s="224" t="s">
        <v>2733</v>
      </c>
      <c r="BD946" s="173" t="s">
        <v>5384</v>
      </c>
      <c r="BE946" s="172" t="s">
        <v>5418</v>
      </c>
      <c r="BF946" s="171" t="s">
        <v>1752</v>
      </c>
      <c r="BG946" s="224"/>
      <c r="BH946" s="224" t="s">
        <v>2820</v>
      </c>
      <c r="BI946" s="224"/>
      <c r="BJ946" s="224"/>
      <c r="BK946" s="248" t="s">
        <v>5415</v>
      </c>
      <c r="BL946" s="383"/>
      <c r="BM946" s="224"/>
      <c r="BN946" s="224"/>
      <c r="BO946" s="224"/>
      <c r="BP946" s="224"/>
      <c r="BQ946" s="224"/>
      <c r="BR946" s="224"/>
      <c r="BS946" s="224"/>
      <c r="BT946" s="224"/>
      <c r="BU946" s="224"/>
      <c r="BV946" s="224"/>
      <c r="BW946" s="224"/>
      <c r="BX946" s="224"/>
      <c r="BY946" s="224"/>
      <c r="BZ946" s="224"/>
      <c r="CA946" s="224"/>
      <c r="CB946" s="224"/>
      <c r="CC946" s="224"/>
      <c r="CD946" s="224"/>
      <c r="CE946" s="224"/>
      <c r="CF946" s="224"/>
      <c r="CG946" s="224"/>
      <c r="CH946" s="224"/>
      <c r="CI946" s="224"/>
      <c r="CJ946" s="224"/>
      <c r="CK946" s="224"/>
    </row>
    <row r="947" spans="1:89" s="189" customFormat="1" ht="30">
      <c r="A947" s="371" t="s">
        <v>2727</v>
      </c>
      <c r="B947" s="228" t="s">
        <v>2728</v>
      </c>
      <c r="C947" s="252"/>
      <c r="D947" s="182" t="s">
        <v>7576</v>
      </c>
      <c r="E947" s="171" t="s">
        <v>5381</v>
      </c>
      <c r="F947" s="224" t="s">
        <v>3039</v>
      </c>
      <c r="G947" s="383"/>
      <c r="H947" s="254" t="s">
        <v>5419</v>
      </c>
      <c r="I947" s="446"/>
      <c r="J947" s="433"/>
      <c r="K947" s="385"/>
      <c r="L947" s="436"/>
      <c r="M947" s="436"/>
      <c r="N947" s="383"/>
      <c r="O947" s="383" t="s">
        <v>1768</v>
      </c>
      <c r="P947" s="436"/>
      <c r="Q947" s="376"/>
      <c r="R947" s="451"/>
      <c r="S947" s="453"/>
      <c r="T947" s="436"/>
      <c r="U947" s="460"/>
      <c r="V947" s="451"/>
      <c r="W947" s="436"/>
      <c r="X947" s="436"/>
      <c r="Y947" s="436"/>
      <c r="Z947" s="436"/>
      <c r="AA947" s="436"/>
      <c r="AB947" s="436"/>
      <c r="AC947" s="436"/>
      <c r="AD947" s="436"/>
      <c r="AE947" s="436"/>
      <c r="AF947" s="436"/>
      <c r="AG947" s="436"/>
      <c r="AH947" s="436"/>
      <c r="AI947" s="376"/>
      <c r="AJ947" s="451"/>
      <c r="AK947" s="386"/>
      <c r="AL947" s="452"/>
      <c r="AM947" s="452"/>
      <c r="AN947" s="452"/>
      <c r="AO947" s="452"/>
      <c r="AP947" s="453"/>
      <c r="AQ947" s="376"/>
      <c r="AR947" s="451"/>
      <c r="AS947" s="436"/>
      <c r="AT947" s="436"/>
      <c r="AU947" s="436"/>
      <c r="AV947" s="436"/>
      <c r="AW947" s="436"/>
      <c r="AX947" s="436"/>
      <c r="AY947" s="436"/>
      <c r="AZ947" s="383"/>
      <c r="BA947" s="256"/>
      <c r="BB947" s="376"/>
      <c r="BC947" s="224" t="s">
        <v>2733</v>
      </c>
      <c r="BD947" s="173" t="s">
        <v>5384</v>
      </c>
      <c r="BE947" s="172" t="s">
        <v>3039</v>
      </c>
      <c r="BF947" s="171" t="s">
        <v>1752</v>
      </c>
      <c r="BG947" s="224"/>
      <c r="BH947" s="224"/>
      <c r="BI947" s="224"/>
      <c r="BJ947" s="224"/>
      <c r="BK947" s="248"/>
      <c r="BL947" s="383"/>
      <c r="BM947" s="224"/>
      <c r="BN947" s="224"/>
      <c r="BO947" s="224"/>
      <c r="BP947" s="224"/>
      <c r="BQ947" s="224"/>
      <c r="BR947" s="224"/>
      <c r="BS947" s="224"/>
      <c r="BT947" s="224"/>
      <c r="BU947" s="224"/>
      <c r="BV947" s="224"/>
      <c r="BW947" s="224"/>
      <c r="BX947" s="224"/>
      <c r="BY947" s="224"/>
      <c r="BZ947" s="224"/>
      <c r="CA947" s="224"/>
      <c r="CB947" s="224"/>
      <c r="CC947" s="224"/>
      <c r="CD947" s="224"/>
      <c r="CE947" s="224"/>
      <c r="CF947" s="224"/>
      <c r="CG947" s="224"/>
      <c r="CH947" s="224"/>
      <c r="CI947" s="224"/>
      <c r="CJ947" s="224"/>
      <c r="CK947" s="224"/>
    </row>
    <row r="948" spans="1:89" s="189" customFormat="1" ht="30">
      <c r="A948" s="371" t="s">
        <v>2727</v>
      </c>
      <c r="B948" s="228" t="s">
        <v>2728</v>
      </c>
      <c r="C948" s="252"/>
      <c r="D948" s="182" t="s">
        <v>7577</v>
      </c>
      <c r="E948" s="171" t="s">
        <v>5381</v>
      </c>
      <c r="F948" s="224" t="s">
        <v>5316</v>
      </c>
      <c r="G948" s="383"/>
      <c r="H948" s="254" t="s">
        <v>5317</v>
      </c>
      <c r="I948" s="446"/>
      <c r="J948" s="433"/>
      <c r="K948" s="385"/>
      <c r="L948" s="436"/>
      <c r="M948" s="436" t="s">
        <v>1768</v>
      </c>
      <c r="N948" s="383"/>
      <c r="O948" s="383" t="s">
        <v>1768</v>
      </c>
      <c r="P948" s="436"/>
      <c r="Q948" s="376"/>
      <c r="R948" s="451"/>
      <c r="S948" s="453"/>
      <c r="T948" s="436"/>
      <c r="U948" s="460"/>
      <c r="V948" s="451"/>
      <c r="W948" s="436"/>
      <c r="X948" s="436"/>
      <c r="Y948" s="436"/>
      <c r="Z948" s="436"/>
      <c r="AA948" s="436"/>
      <c r="AB948" s="436"/>
      <c r="AC948" s="436"/>
      <c r="AD948" s="436"/>
      <c r="AE948" s="436"/>
      <c r="AF948" s="436"/>
      <c r="AG948" s="436"/>
      <c r="AH948" s="436"/>
      <c r="AI948" s="376"/>
      <c r="AJ948" s="451"/>
      <c r="AK948" s="386"/>
      <c r="AL948" s="452"/>
      <c r="AM948" s="452"/>
      <c r="AN948" s="452"/>
      <c r="AO948" s="452"/>
      <c r="AP948" s="453"/>
      <c r="AQ948" s="376"/>
      <c r="AR948" s="451"/>
      <c r="AS948" s="436"/>
      <c r="AT948" s="436"/>
      <c r="AU948" s="436"/>
      <c r="AV948" s="436"/>
      <c r="AW948" s="436"/>
      <c r="AX948" s="436"/>
      <c r="AY948" s="436"/>
      <c r="AZ948" s="383"/>
      <c r="BA948" s="256"/>
      <c r="BB948" s="376"/>
      <c r="BC948" s="224" t="s">
        <v>2733</v>
      </c>
      <c r="BD948" s="173" t="s">
        <v>5384</v>
      </c>
      <c r="BE948" s="172" t="s">
        <v>5318</v>
      </c>
      <c r="BF948" s="171" t="s">
        <v>1752</v>
      </c>
      <c r="BG948" s="224"/>
      <c r="BH948" s="224" t="s">
        <v>1985</v>
      </c>
      <c r="BI948" s="224"/>
      <c r="BJ948" s="224"/>
      <c r="BK948" s="248" t="s">
        <v>5401</v>
      </c>
      <c r="BL948" s="383"/>
      <c r="BM948" s="224"/>
      <c r="BN948" s="224"/>
      <c r="BO948" s="224"/>
      <c r="BP948" s="224"/>
      <c r="BQ948" s="224"/>
      <c r="BR948" s="224"/>
      <c r="BS948" s="224"/>
      <c r="BT948" s="224"/>
      <c r="BU948" s="224"/>
      <c r="BV948" s="224"/>
      <c r="BW948" s="224"/>
      <c r="BX948" s="224"/>
      <c r="BY948" s="224"/>
      <c r="BZ948" s="224"/>
      <c r="CA948" s="224"/>
      <c r="CB948" s="224"/>
      <c r="CC948" s="224"/>
      <c r="CD948" s="224"/>
      <c r="CE948" s="224"/>
      <c r="CF948" s="224"/>
      <c r="CG948" s="224"/>
      <c r="CH948" s="224"/>
      <c r="CI948" s="224"/>
      <c r="CJ948" s="224"/>
      <c r="CK948" s="224"/>
    </row>
    <row r="949" spans="1:89" s="189" customFormat="1" ht="30">
      <c r="A949" s="371" t="s">
        <v>2727</v>
      </c>
      <c r="B949" s="228" t="s">
        <v>2728</v>
      </c>
      <c r="C949" s="252"/>
      <c r="D949" s="182" t="s">
        <v>7578</v>
      </c>
      <c r="E949" s="171" t="s">
        <v>5381</v>
      </c>
      <c r="F949" s="224" t="s">
        <v>3048</v>
      </c>
      <c r="G949" s="383"/>
      <c r="H949" s="254" t="s">
        <v>5420</v>
      </c>
      <c r="I949" s="446"/>
      <c r="J949" s="433"/>
      <c r="K949" s="385"/>
      <c r="L949" s="436"/>
      <c r="M949" s="436" t="s">
        <v>1768</v>
      </c>
      <c r="N949" s="383"/>
      <c r="O949" s="383" t="s">
        <v>1768</v>
      </c>
      <c r="P949" s="436"/>
      <c r="Q949" s="376"/>
      <c r="R949" s="451"/>
      <c r="S949" s="453"/>
      <c r="T949" s="436"/>
      <c r="U949" s="460"/>
      <c r="V949" s="451"/>
      <c r="W949" s="436"/>
      <c r="X949" s="436"/>
      <c r="Y949" s="436"/>
      <c r="Z949" s="436"/>
      <c r="AA949" s="436"/>
      <c r="AB949" s="436"/>
      <c r="AC949" s="436"/>
      <c r="AD949" s="436"/>
      <c r="AE949" s="436"/>
      <c r="AF949" s="436"/>
      <c r="AG949" s="436"/>
      <c r="AH949" s="436"/>
      <c r="AI949" s="376"/>
      <c r="AJ949" s="451"/>
      <c r="AK949" s="386"/>
      <c r="AL949" s="452"/>
      <c r="AM949" s="452"/>
      <c r="AN949" s="452"/>
      <c r="AO949" s="452"/>
      <c r="AP949" s="453"/>
      <c r="AQ949" s="376"/>
      <c r="AR949" s="451"/>
      <c r="AS949" s="436"/>
      <c r="AT949" s="436"/>
      <c r="AU949" s="436"/>
      <c r="AV949" s="436"/>
      <c r="AW949" s="436"/>
      <c r="AX949" s="436"/>
      <c r="AY949" s="436"/>
      <c r="AZ949" s="383"/>
      <c r="BA949" s="256"/>
      <c r="BB949" s="376"/>
      <c r="BC949" s="224" t="s">
        <v>2733</v>
      </c>
      <c r="BD949" s="173" t="s">
        <v>5384</v>
      </c>
      <c r="BE949" s="172" t="s">
        <v>5421</v>
      </c>
      <c r="BF949" s="171" t="s">
        <v>1752</v>
      </c>
      <c r="BG949" s="224"/>
      <c r="BH949" s="224"/>
      <c r="BI949" s="224"/>
      <c r="BJ949" s="224"/>
      <c r="BK949" s="248"/>
      <c r="BL949" s="383"/>
      <c r="BM949" s="224"/>
      <c r="BN949" s="224"/>
      <c r="BO949" s="224"/>
      <c r="BP949" s="224"/>
      <c r="BQ949" s="224"/>
      <c r="BR949" s="224"/>
      <c r="BS949" s="224"/>
      <c r="BT949" s="224"/>
      <c r="BU949" s="224"/>
      <c r="BV949" s="224"/>
      <c r="BW949" s="224"/>
      <c r="BX949" s="224"/>
      <c r="BY949" s="224"/>
      <c r="BZ949" s="224"/>
      <c r="CA949" s="224"/>
      <c r="CB949" s="224"/>
      <c r="CC949" s="224"/>
      <c r="CD949" s="224"/>
      <c r="CE949" s="224"/>
      <c r="CF949" s="224"/>
      <c r="CG949" s="224"/>
      <c r="CH949" s="224"/>
      <c r="CI949" s="224"/>
      <c r="CJ949" s="224"/>
      <c r="CK949" s="224"/>
    </row>
    <row r="950" spans="1:89" s="189" customFormat="1" ht="45">
      <c r="A950" s="371" t="s">
        <v>4892</v>
      </c>
      <c r="B950" s="228" t="s">
        <v>2728</v>
      </c>
      <c r="C950" s="252"/>
      <c r="D950" s="182" t="s">
        <v>7579</v>
      </c>
      <c r="E950" s="171" t="s">
        <v>5381</v>
      </c>
      <c r="F950" s="224" t="s">
        <v>3628</v>
      </c>
      <c r="G950" s="383"/>
      <c r="H950" s="254" t="s">
        <v>5422</v>
      </c>
      <c r="I950" s="446"/>
      <c r="J950" s="433"/>
      <c r="K950" s="385"/>
      <c r="L950" s="436"/>
      <c r="M950" s="436"/>
      <c r="N950" s="383"/>
      <c r="O950" s="383"/>
      <c r="P950" s="436"/>
      <c r="Q950" s="376"/>
      <c r="R950" s="451"/>
      <c r="S950" s="453"/>
      <c r="T950" s="436"/>
      <c r="U950" s="460"/>
      <c r="V950" s="451"/>
      <c r="W950" s="436"/>
      <c r="X950" s="436"/>
      <c r="Y950" s="436"/>
      <c r="Z950" s="436"/>
      <c r="AA950" s="436"/>
      <c r="AB950" s="436"/>
      <c r="AC950" s="436"/>
      <c r="AD950" s="436"/>
      <c r="AE950" s="436"/>
      <c r="AF950" s="436"/>
      <c r="AG950" s="436"/>
      <c r="AH950" s="436"/>
      <c r="AI950" s="376"/>
      <c r="AJ950" s="451"/>
      <c r="AK950" s="386"/>
      <c r="AL950" s="452"/>
      <c r="AM950" s="452"/>
      <c r="AN950" s="452"/>
      <c r="AO950" s="452"/>
      <c r="AP950" s="453"/>
      <c r="AQ950" s="376"/>
      <c r="AR950" s="451"/>
      <c r="AS950" s="436"/>
      <c r="AT950" s="436"/>
      <c r="AU950" s="436"/>
      <c r="AV950" s="436"/>
      <c r="AW950" s="436"/>
      <c r="AX950" s="436"/>
      <c r="AY950" s="436"/>
      <c r="AZ950" s="383"/>
      <c r="BA950" s="256"/>
      <c r="BB950" s="376"/>
      <c r="BC950" s="224" t="s">
        <v>2733</v>
      </c>
      <c r="BD950" s="173" t="s">
        <v>5384</v>
      </c>
      <c r="BE950" s="172" t="s">
        <v>5423</v>
      </c>
      <c r="BF950" s="171" t="s">
        <v>1752</v>
      </c>
      <c r="BG950" s="224"/>
      <c r="BH950" s="224"/>
      <c r="BI950" s="224"/>
      <c r="BJ950" s="224"/>
      <c r="BK950" s="248"/>
      <c r="BL950" s="383"/>
      <c r="BM950" s="224"/>
      <c r="BN950" s="224"/>
      <c r="BO950" s="224"/>
      <c r="BP950" s="224"/>
      <c r="BQ950" s="224"/>
      <c r="BR950" s="224"/>
      <c r="BS950" s="224"/>
      <c r="BT950" s="224"/>
      <c r="BU950" s="224"/>
      <c r="BV950" s="224"/>
      <c r="BW950" s="224"/>
      <c r="BX950" s="224"/>
      <c r="BY950" s="224"/>
      <c r="BZ950" s="224"/>
      <c r="CA950" s="224"/>
      <c r="CB950" s="224"/>
      <c r="CC950" s="224"/>
      <c r="CD950" s="224"/>
      <c r="CE950" s="224"/>
      <c r="CF950" s="224"/>
      <c r="CG950" s="224"/>
      <c r="CH950" s="224"/>
      <c r="CI950" s="224"/>
      <c r="CJ950" s="224"/>
      <c r="CK950" s="224"/>
    </row>
    <row r="951" spans="1:89" s="189" customFormat="1">
      <c r="A951" s="371" t="s">
        <v>2727</v>
      </c>
      <c r="B951" s="228" t="s">
        <v>2728</v>
      </c>
      <c r="C951" s="252"/>
      <c r="D951" s="182" t="s">
        <v>7580</v>
      </c>
      <c r="E951" s="171" t="s">
        <v>5381</v>
      </c>
      <c r="F951" s="224" t="s">
        <v>5424</v>
      </c>
      <c r="G951" s="383"/>
      <c r="H951" s="254" t="s">
        <v>5425</v>
      </c>
      <c r="I951" s="446"/>
      <c r="J951" s="433"/>
      <c r="K951" s="385"/>
      <c r="L951" s="436"/>
      <c r="M951" s="436" t="s">
        <v>1768</v>
      </c>
      <c r="N951" s="383"/>
      <c r="O951" s="383"/>
      <c r="P951" s="436"/>
      <c r="Q951" s="376"/>
      <c r="R951" s="451"/>
      <c r="S951" s="453"/>
      <c r="T951" s="436"/>
      <c r="U951" s="460"/>
      <c r="V951" s="451"/>
      <c r="W951" s="436"/>
      <c r="X951" s="436"/>
      <c r="Y951" s="436"/>
      <c r="Z951" s="436"/>
      <c r="AA951" s="436"/>
      <c r="AB951" s="436"/>
      <c r="AC951" s="436"/>
      <c r="AD951" s="436"/>
      <c r="AE951" s="436"/>
      <c r="AF951" s="436"/>
      <c r="AG951" s="436"/>
      <c r="AH951" s="436"/>
      <c r="AI951" s="376"/>
      <c r="AJ951" s="451"/>
      <c r="AK951" s="386"/>
      <c r="AL951" s="452"/>
      <c r="AM951" s="452"/>
      <c r="AN951" s="452"/>
      <c r="AO951" s="452"/>
      <c r="AP951" s="453"/>
      <c r="AQ951" s="376"/>
      <c r="AR951" s="451"/>
      <c r="AS951" s="436"/>
      <c r="AT951" s="436"/>
      <c r="AU951" s="436"/>
      <c r="AV951" s="436"/>
      <c r="AW951" s="436"/>
      <c r="AX951" s="436"/>
      <c r="AY951" s="436"/>
      <c r="AZ951" s="383"/>
      <c r="BA951" s="256"/>
      <c r="BB951" s="376"/>
      <c r="BC951" s="224" t="s">
        <v>2733</v>
      </c>
      <c r="BD951" s="173" t="s">
        <v>5384</v>
      </c>
      <c r="BE951" s="172" t="s">
        <v>5426</v>
      </c>
      <c r="BF951" s="171" t="s">
        <v>1752</v>
      </c>
      <c r="BG951" s="224"/>
      <c r="BH951" s="224"/>
      <c r="BI951" s="224"/>
      <c r="BJ951" s="224"/>
      <c r="BK951" s="248"/>
      <c r="BL951" s="383"/>
      <c r="BM951" s="224"/>
      <c r="BN951" s="224"/>
      <c r="BO951" s="224"/>
      <c r="BP951" s="224"/>
      <c r="BQ951" s="224"/>
      <c r="BR951" s="224"/>
      <c r="BS951" s="224"/>
      <c r="BT951" s="224"/>
      <c r="BU951" s="224"/>
      <c r="BV951" s="224"/>
      <c r="BW951" s="224"/>
      <c r="BX951" s="224"/>
      <c r="BY951" s="224"/>
      <c r="BZ951" s="224"/>
      <c r="CA951" s="224"/>
      <c r="CB951" s="224"/>
      <c r="CC951" s="224"/>
      <c r="CD951" s="224"/>
      <c r="CE951" s="224"/>
      <c r="CF951" s="224"/>
      <c r="CG951" s="224"/>
      <c r="CH951" s="224"/>
      <c r="CI951" s="224"/>
      <c r="CJ951" s="224"/>
      <c r="CK951" s="224"/>
    </row>
    <row r="952" spans="1:89" s="189" customFormat="1">
      <c r="A952" s="371" t="s">
        <v>2857</v>
      </c>
      <c r="B952" s="228" t="s">
        <v>2728</v>
      </c>
      <c r="C952" s="252" t="s">
        <v>5427</v>
      </c>
      <c r="D952" s="182" t="s">
        <v>7581</v>
      </c>
      <c r="E952" s="171" t="s">
        <v>5381</v>
      </c>
      <c r="F952" s="224" t="s">
        <v>5428</v>
      </c>
      <c r="G952" s="383"/>
      <c r="H952" s="254" t="s">
        <v>5429</v>
      </c>
      <c r="I952" s="446"/>
      <c r="J952" s="433"/>
      <c r="K952" s="385"/>
      <c r="L952" s="436"/>
      <c r="M952" s="436" t="s">
        <v>1768</v>
      </c>
      <c r="N952" s="383"/>
      <c r="O952" s="383"/>
      <c r="P952" s="436"/>
      <c r="Q952" s="376"/>
      <c r="R952" s="451"/>
      <c r="S952" s="453"/>
      <c r="T952" s="436"/>
      <c r="U952" s="460"/>
      <c r="V952" s="451"/>
      <c r="W952" s="436"/>
      <c r="X952" s="436"/>
      <c r="Y952" s="436"/>
      <c r="Z952" s="436"/>
      <c r="AA952" s="436"/>
      <c r="AB952" s="436"/>
      <c r="AC952" s="436"/>
      <c r="AD952" s="436"/>
      <c r="AE952" s="436"/>
      <c r="AF952" s="436"/>
      <c r="AG952" s="436"/>
      <c r="AH952" s="436"/>
      <c r="AI952" s="376"/>
      <c r="AJ952" s="451"/>
      <c r="AK952" s="386"/>
      <c r="AL952" s="452"/>
      <c r="AM952" s="452"/>
      <c r="AN952" s="452"/>
      <c r="AO952" s="452"/>
      <c r="AP952" s="453" t="s">
        <v>1768</v>
      </c>
      <c r="AQ952" s="376"/>
      <c r="AR952" s="451"/>
      <c r="AS952" s="436"/>
      <c r="AT952" s="436"/>
      <c r="AU952" s="436"/>
      <c r="AV952" s="436"/>
      <c r="AW952" s="436"/>
      <c r="AX952" s="436"/>
      <c r="AY952" s="436"/>
      <c r="AZ952" s="383"/>
      <c r="BA952" s="256"/>
      <c r="BB952" s="376"/>
      <c r="BC952" s="224" t="s">
        <v>2733</v>
      </c>
      <c r="BD952" s="173" t="s">
        <v>5384</v>
      </c>
      <c r="BE952" s="172" t="s">
        <v>5428</v>
      </c>
      <c r="BF952" s="171" t="s">
        <v>1752</v>
      </c>
      <c r="BG952" s="224"/>
      <c r="BH952" s="224"/>
      <c r="BI952" s="224"/>
      <c r="BJ952" s="224"/>
      <c r="BK952" s="248"/>
      <c r="BL952" s="383"/>
      <c r="BM952" s="224"/>
      <c r="BN952" s="224"/>
      <c r="BO952" s="224"/>
      <c r="BP952" s="224"/>
      <c r="BQ952" s="224"/>
      <c r="BR952" s="224"/>
      <c r="BS952" s="224"/>
      <c r="BT952" s="224"/>
      <c r="BU952" s="224"/>
      <c r="BV952" s="224"/>
      <c r="BW952" s="224"/>
      <c r="BX952" s="224"/>
      <c r="BY952" s="224"/>
      <c r="BZ952" s="224"/>
      <c r="CA952" s="224"/>
      <c r="CB952" s="224"/>
      <c r="CC952" s="224"/>
      <c r="CD952" s="224"/>
      <c r="CE952" s="224"/>
      <c r="CF952" s="224"/>
      <c r="CG952" s="224"/>
      <c r="CH952" s="224"/>
      <c r="CI952" s="224"/>
      <c r="CJ952" s="224"/>
      <c r="CK952" s="224"/>
    </row>
    <row r="953" spans="1:89" s="189" customFormat="1" ht="30">
      <c r="A953" s="371" t="s">
        <v>2727</v>
      </c>
      <c r="B953" s="228" t="s">
        <v>2728</v>
      </c>
      <c r="C953" s="252"/>
      <c r="D953" s="182" t="s">
        <v>7582</v>
      </c>
      <c r="E953" s="171" t="s">
        <v>5381</v>
      </c>
      <c r="F953" s="224" t="s">
        <v>5426</v>
      </c>
      <c r="G953" s="383"/>
      <c r="H953" s="254" t="s">
        <v>5430</v>
      </c>
      <c r="I953" s="446"/>
      <c r="J953" s="433"/>
      <c r="K953" s="385"/>
      <c r="L953" s="436"/>
      <c r="M953" s="436"/>
      <c r="N953" s="383"/>
      <c r="O953" s="383"/>
      <c r="P953" s="436"/>
      <c r="Q953" s="376"/>
      <c r="R953" s="451"/>
      <c r="S953" s="453"/>
      <c r="T953" s="436"/>
      <c r="U953" s="460"/>
      <c r="V953" s="451"/>
      <c r="W953" s="436"/>
      <c r="X953" s="436"/>
      <c r="Y953" s="436"/>
      <c r="Z953" s="436"/>
      <c r="AA953" s="436"/>
      <c r="AB953" s="436"/>
      <c r="AC953" s="436"/>
      <c r="AD953" s="436"/>
      <c r="AE953" s="436"/>
      <c r="AF953" s="436"/>
      <c r="AG953" s="436"/>
      <c r="AH953" s="436"/>
      <c r="AI953" s="376"/>
      <c r="AJ953" s="451"/>
      <c r="AK953" s="386"/>
      <c r="AL953" s="452"/>
      <c r="AM953" s="452"/>
      <c r="AN953" s="452"/>
      <c r="AO953" s="452"/>
      <c r="AP953" s="453"/>
      <c r="AQ953" s="376"/>
      <c r="AR953" s="451"/>
      <c r="AS953" s="436"/>
      <c r="AT953" s="436"/>
      <c r="AU953" s="436"/>
      <c r="AV953" s="436"/>
      <c r="AW953" s="436"/>
      <c r="AX953" s="436"/>
      <c r="AY953" s="436"/>
      <c r="AZ953" s="383"/>
      <c r="BA953" s="256"/>
      <c r="BB953" s="376"/>
      <c r="BC953" s="224" t="s">
        <v>2733</v>
      </c>
      <c r="BD953" s="173" t="s">
        <v>5384</v>
      </c>
      <c r="BE953" s="172" t="s">
        <v>3048</v>
      </c>
      <c r="BF953" s="171" t="s">
        <v>1752</v>
      </c>
      <c r="BG953" s="224"/>
      <c r="BH953" s="224" t="s">
        <v>1985</v>
      </c>
      <c r="BI953" s="224"/>
      <c r="BJ953" s="224"/>
      <c r="BK953" s="248" t="s">
        <v>5401</v>
      </c>
      <c r="BL953" s="383"/>
      <c r="BM953" s="224"/>
      <c r="BN953" s="224"/>
      <c r="BO953" s="224"/>
      <c r="BP953" s="224"/>
      <c r="BQ953" s="224"/>
      <c r="BR953" s="224"/>
      <c r="BS953" s="224"/>
      <c r="BT953" s="224"/>
      <c r="BU953" s="224"/>
      <c r="BV953" s="224"/>
      <c r="BW953" s="224"/>
      <c r="BX953" s="224"/>
      <c r="BY953" s="224"/>
      <c r="BZ953" s="224"/>
      <c r="CA953" s="224"/>
      <c r="CB953" s="224"/>
      <c r="CC953" s="224"/>
      <c r="CD953" s="224"/>
      <c r="CE953" s="224"/>
      <c r="CF953" s="224"/>
      <c r="CG953" s="224"/>
      <c r="CH953" s="224"/>
      <c r="CI953" s="224"/>
      <c r="CJ953" s="224"/>
      <c r="CK953" s="224"/>
    </row>
    <row r="954" spans="1:89" s="189" customFormat="1" ht="45">
      <c r="A954" s="371" t="s">
        <v>2727</v>
      </c>
      <c r="B954" s="228" t="s">
        <v>2728</v>
      </c>
      <c r="C954" s="252"/>
      <c r="D954" s="182" t="s">
        <v>7583</v>
      </c>
      <c r="E954" s="171" t="s">
        <v>5381</v>
      </c>
      <c r="F954" s="224" t="s">
        <v>5184</v>
      </c>
      <c r="G954" s="383"/>
      <c r="H954" s="254" t="s">
        <v>5431</v>
      </c>
      <c r="I954" s="446"/>
      <c r="J954" s="433"/>
      <c r="K954" s="385"/>
      <c r="L954" s="436"/>
      <c r="M954" s="436"/>
      <c r="N954" s="383"/>
      <c r="O954" s="383" t="s">
        <v>1768</v>
      </c>
      <c r="P954" s="436"/>
      <c r="Q954" s="376"/>
      <c r="R954" s="451"/>
      <c r="S954" s="453"/>
      <c r="T954" s="436"/>
      <c r="U954" s="460"/>
      <c r="V954" s="451"/>
      <c r="W954" s="436"/>
      <c r="X954" s="436"/>
      <c r="Y954" s="436"/>
      <c r="Z954" s="436"/>
      <c r="AA954" s="436"/>
      <c r="AB954" s="436"/>
      <c r="AC954" s="436"/>
      <c r="AD954" s="436"/>
      <c r="AE954" s="436"/>
      <c r="AF954" s="436"/>
      <c r="AG954" s="436"/>
      <c r="AH954" s="436"/>
      <c r="AI954" s="376"/>
      <c r="AJ954" s="451"/>
      <c r="AK954" s="386"/>
      <c r="AL954" s="452"/>
      <c r="AM954" s="452"/>
      <c r="AN954" s="452"/>
      <c r="AO954" s="452"/>
      <c r="AP954" s="453"/>
      <c r="AQ954" s="376"/>
      <c r="AR954" s="451"/>
      <c r="AS954" s="436"/>
      <c r="AT954" s="436"/>
      <c r="AU954" s="436"/>
      <c r="AV954" s="436"/>
      <c r="AW954" s="436"/>
      <c r="AX954" s="436"/>
      <c r="AY954" s="436"/>
      <c r="AZ954" s="383"/>
      <c r="BA954" s="256"/>
      <c r="BB954" s="376"/>
      <c r="BC954" s="224" t="s">
        <v>2733</v>
      </c>
      <c r="BD954" s="173" t="s">
        <v>5384</v>
      </c>
      <c r="BE954" s="172" t="s">
        <v>5184</v>
      </c>
      <c r="BF954" s="171" t="s">
        <v>1752</v>
      </c>
      <c r="BG954" s="224"/>
      <c r="BH954" s="254" t="s">
        <v>5177</v>
      </c>
      <c r="BI954" s="254" t="s">
        <v>5432</v>
      </c>
      <c r="BJ954" s="254" t="s">
        <v>5433</v>
      </c>
      <c r="BK954" s="248" t="s">
        <v>5434</v>
      </c>
      <c r="BL954" s="383"/>
      <c r="BM954" s="224"/>
      <c r="BN954" s="224"/>
      <c r="BO954" s="224"/>
      <c r="BP954" s="224"/>
      <c r="BQ954" s="224"/>
      <c r="BR954" s="224"/>
      <c r="BS954" s="224"/>
      <c r="BT954" s="224"/>
      <c r="BU954" s="224"/>
      <c r="BV954" s="224"/>
      <c r="BW954" s="224"/>
      <c r="BX954" s="224"/>
      <c r="BY954" s="224"/>
      <c r="BZ954" s="224"/>
      <c r="CA954" s="224"/>
      <c r="CB954" s="224"/>
      <c r="CC954" s="224"/>
      <c r="CD954" s="224"/>
      <c r="CE954" s="224"/>
      <c r="CF954" s="224"/>
      <c r="CG954" s="224"/>
      <c r="CH954" s="224"/>
      <c r="CI954" s="224"/>
      <c r="CJ954" s="224"/>
      <c r="CK954" s="224"/>
    </row>
    <row r="955" spans="1:89" s="189" customFormat="1" ht="45">
      <c r="A955" s="371" t="s">
        <v>2727</v>
      </c>
      <c r="B955" s="228" t="s">
        <v>2728</v>
      </c>
      <c r="C955" s="252"/>
      <c r="D955" s="182" t="s">
        <v>7584</v>
      </c>
      <c r="E955" s="171" t="s">
        <v>5381</v>
      </c>
      <c r="F955" s="224" t="s">
        <v>5188</v>
      </c>
      <c r="G955" s="383"/>
      <c r="H955" s="254" t="s">
        <v>5435</v>
      </c>
      <c r="I955" s="446"/>
      <c r="J955" s="433"/>
      <c r="K955" s="385"/>
      <c r="L955" s="436"/>
      <c r="M955" s="436"/>
      <c r="N955" s="383"/>
      <c r="O955" s="383" t="s">
        <v>1768</v>
      </c>
      <c r="P955" s="436"/>
      <c r="Q955" s="376"/>
      <c r="R955" s="451"/>
      <c r="S955" s="453"/>
      <c r="T955" s="436"/>
      <c r="U955" s="460"/>
      <c r="V955" s="451"/>
      <c r="W955" s="436"/>
      <c r="X955" s="436"/>
      <c r="Y955" s="436"/>
      <c r="Z955" s="436"/>
      <c r="AA955" s="436"/>
      <c r="AB955" s="436"/>
      <c r="AC955" s="436"/>
      <c r="AD955" s="436"/>
      <c r="AE955" s="436"/>
      <c r="AF955" s="436"/>
      <c r="AG955" s="436"/>
      <c r="AH955" s="436"/>
      <c r="AI955" s="376"/>
      <c r="AJ955" s="451" t="s">
        <v>1768</v>
      </c>
      <c r="AK955" s="386" t="s">
        <v>4827</v>
      </c>
      <c r="AL955" s="452" t="s">
        <v>1768</v>
      </c>
      <c r="AM955" s="452"/>
      <c r="AN955" s="452"/>
      <c r="AO955" s="452"/>
      <c r="AP955" s="453" t="s">
        <v>1768</v>
      </c>
      <c r="AQ955" s="376"/>
      <c r="AR955" s="451"/>
      <c r="AS955" s="436"/>
      <c r="AT955" s="436"/>
      <c r="AU955" s="436"/>
      <c r="AV955" s="436"/>
      <c r="AW955" s="436"/>
      <c r="AX955" s="436"/>
      <c r="AY955" s="436"/>
      <c r="AZ955" s="383"/>
      <c r="BA955" s="256"/>
      <c r="BB955" s="376"/>
      <c r="BC955" s="224" t="s">
        <v>2733</v>
      </c>
      <c r="BD955" s="173" t="s">
        <v>5384</v>
      </c>
      <c r="BE955" s="172" t="s">
        <v>5188</v>
      </c>
      <c r="BF955" s="171" t="s">
        <v>1752</v>
      </c>
      <c r="BG955" s="224"/>
      <c r="BH955" s="254" t="s">
        <v>5177</v>
      </c>
      <c r="BI955" s="254" t="s">
        <v>5432</v>
      </c>
      <c r="BJ955" s="254" t="s">
        <v>5433</v>
      </c>
      <c r="BK955" s="248" t="s">
        <v>5434</v>
      </c>
      <c r="BL955" s="383"/>
      <c r="BM955" s="224"/>
      <c r="BN955" s="224"/>
      <c r="BO955" s="224"/>
      <c r="BP955" s="224"/>
      <c r="BQ955" s="224"/>
      <c r="BR955" s="224"/>
      <c r="BS955" s="224"/>
      <c r="BT955" s="224"/>
      <c r="BU955" s="224"/>
      <c r="BV955" s="224"/>
      <c r="BW955" s="224"/>
      <c r="BX955" s="224"/>
      <c r="BY955" s="224"/>
      <c r="BZ955" s="224"/>
      <c r="CA955" s="224"/>
      <c r="CB955" s="224"/>
      <c r="CC955" s="224"/>
      <c r="CD955" s="224"/>
      <c r="CE955" s="224"/>
      <c r="CF955" s="224"/>
      <c r="CG955" s="224"/>
      <c r="CH955" s="224"/>
      <c r="CI955" s="224"/>
      <c r="CJ955" s="224"/>
      <c r="CK955" s="224"/>
    </row>
    <row r="956" spans="1:89" s="189" customFormat="1">
      <c r="A956" s="371" t="s">
        <v>2727</v>
      </c>
      <c r="B956" s="228" t="s">
        <v>2728</v>
      </c>
      <c r="C956" s="252"/>
      <c r="D956" s="182" t="s">
        <v>7585</v>
      </c>
      <c r="E956" s="171" t="s">
        <v>5381</v>
      </c>
      <c r="F956" s="224" t="s">
        <v>5436</v>
      </c>
      <c r="G956" s="383"/>
      <c r="H956" s="254" t="s">
        <v>5437</v>
      </c>
      <c r="I956" s="446"/>
      <c r="J956" s="433"/>
      <c r="K956" s="385"/>
      <c r="L956" s="436"/>
      <c r="M956" s="436"/>
      <c r="N956" s="383"/>
      <c r="O956" s="383"/>
      <c r="P956" s="436"/>
      <c r="Q956" s="376"/>
      <c r="R956" s="451"/>
      <c r="S956" s="453"/>
      <c r="T956" s="436"/>
      <c r="U956" s="460"/>
      <c r="V956" s="451"/>
      <c r="W956" s="436"/>
      <c r="X956" s="436"/>
      <c r="Y956" s="436"/>
      <c r="Z956" s="436"/>
      <c r="AA956" s="436"/>
      <c r="AB956" s="436"/>
      <c r="AC956" s="436"/>
      <c r="AD956" s="436"/>
      <c r="AE956" s="436"/>
      <c r="AF956" s="436"/>
      <c r="AG956" s="436"/>
      <c r="AH956" s="436"/>
      <c r="AI956" s="376"/>
      <c r="AJ956" s="451"/>
      <c r="AK956" s="386"/>
      <c r="AL956" s="452"/>
      <c r="AM956" s="452"/>
      <c r="AN956" s="452"/>
      <c r="AO956" s="452"/>
      <c r="AP956" s="453"/>
      <c r="AQ956" s="376"/>
      <c r="AR956" s="451"/>
      <c r="AS956" s="436"/>
      <c r="AT956" s="436"/>
      <c r="AU956" s="436"/>
      <c r="AV956" s="436"/>
      <c r="AW956" s="436"/>
      <c r="AX956" s="436"/>
      <c r="AY956" s="436"/>
      <c r="AZ956" s="383"/>
      <c r="BA956" s="256"/>
      <c r="BB956" s="376"/>
      <c r="BC956" s="224" t="s">
        <v>2733</v>
      </c>
      <c r="BD956" s="173" t="s">
        <v>5384</v>
      </c>
      <c r="BE956" s="172" t="s">
        <v>5438</v>
      </c>
      <c r="BF956" s="171" t="s">
        <v>1752</v>
      </c>
      <c r="BG956" s="224"/>
      <c r="BH956" s="224"/>
      <c r="BI956" s="224"/>
      <c r="BJ956" s="224"/>
      <c r="BK956" s="248"/>
      <c r="BL956" s="383"/>
      <c r="BM956" s="224"/>
      <c r="BN956" s="224"/>
      <c r="BO956" s="224"/>
      <c r="BP956" s="224"/>
      <c r="BQ956" s="224"/>
      <c r="BR956" s="224"/>
      <c r="BS956" s="224"/>
      <c r="BT956" s="224"/>
      <c r="BU956" s="224"/>
      <c r="BV956" s="224"/>
      <c r="BW956" s="224"/>
      <c r="BX956" s="224"/>
      <c r="BY956" s="224"/>
      <c r="BZ956" s="224"/>
      <c r="CA956" s="224"/>
      <c r="CB956" s="224"/>
      <c r="CC956" s="224"/>
      <c r="CD956" s="224"/>
      <c r="CE956" s="224"/>
      <c r="CF956" s="224"/>
      <c r="CG956" s="224"/>
      <c r="CH956" s="224"/>
      <c r="CI956" s="224"/>
      <c r="CJ956" s="224"/>
      <c r="CK956" s="224"/>
    </row>
    <row r="957" spans="1:89" s="189" customFormat="1">
      <c r="A957" s="371" t="s">
        <v>2727</v>
      </c>
      <c r="B957" s="228" t="s">
        <v>2728</v>
      </c>
      <c r="C957" s="252"/>
      <c r="D957" s="182" t="s">
        <v>7586</v>
      </c>
      <c r="E957" s="171" t="s">
        <v>5381</v>
      </c>
      <c r="F957" s="224" t="s">
        <v>5439</v>
      </c>
      <c r="G957" s="383"/>
      <c r="H957" s="254" t="s">
        <v>5440</v>
      </c>
      <c r="I957" s="446"/>
      <c r="J957" s="433"/>
      <c r="K957" s="385"/>
      <c r="L957" s="436"/>
      <c r="M957" s="436"/>
      <c r="N957" s="383"/>
      <c r="O957" s="383"/>
      <c r="P957" s="436"/>
      <c r="Q957" s="376"/>
      <c r="R957" s="451"/>
      <c r="S957" s="453"/>
      <c r="T957" s="436"/>
      <c r="U957" s="460"/>
      <c r="V957" s="451"/>
      <c r="W957" s="436"/>
      <c r="X957" s="436"/>
      <c r="Y957" s="436"/>
      <c r="Z957" s="436"/>
      <c r="AA957" s="436"/>
      <c r="AB957" s="436"/>
      <c r="AC957" s="436"/>
      <c r="AD957" s="436"/>
      <c r="AE957" s="436"/>
      <c r="AF957" s="436"/>
      <c r="AG957" s="436"/>
      <c r="AH957" s="436"/>
      <c r="AI957" s="376"/>
      <c r="AJ957" s="451"/>
      <c r="AK957" s="386"/>
      <c r="AL957" s="452"/>
      <c r="AM957" s="452"/>
      <c r="AN957" s="452"/>
      <c r="AO957" s="452"/>
      <c r="AP957" s="453" t="s">
        <v>1768</v>
      </c>
      <c r="AQ957" s="376"/>
      <c r="AR957" s="451"/>
      <c r="AS957" s="436"/>
      <c r="AT957" s="436"/>
      <c r="AU957" s="436"/>
      <c r="AV957" s="436"/>
      <c r="AW957" s="436"/>
      <c r="AX957" s="436"/>
      <c r="AY957" s="436"/>
      <c r="AZ957" s="383"/>
      <c r="BA957" s="256"/>
      <c r="BB957" s="376"/>
      <c r="BC957" s="224" t="s">
        <v>2733</v>
      </c>
      <c r="BD957" s="173" t="s">
        <v>5384</v>
      </c>
      <c r="BE957" s="172" t="s">
        <v>5439</v>
      </c>
      <c r="BF957" s="171" t="s">
        <v>1752</v>
      </c>
      <c r="BG957" s="224"/>
      <c r="BH957" s="224"/>
      <c r="BI957" s="224"/>
      <c r="BJ957" s="224"/>
      <c r="BK957" s="248"/>
      <c r="BL957" s="383"/>
      <c r="BM957" s="224"/>
      <c r="BN957" s="224"/>
      <c r="BO957" s="224"/>
      <c r="BP957" s="224"/>
      <c r="BQ957" s="224"/>
      <c r="BR957" s="224"/>
      <c r="BS957" s="224"/>
      <c r="BT957" s="224"/>
      <c r="BU957" s="224"/>
      <c r="BV957" s="224"/>
      <c r="BW957" s="224"/>
      <c r="BX957" s="224"/>
      <c r="BY957" s="224"/>
      <c r="BZ957" s="224"/>
      <c r="CA957" s="224"/>
      <c r="CB957" s="224"/>
      <c r="CC957" s="224"/>
      <c r="CD957" s="224"/>
      <c r="CE957" s="224"/>
      <c r="CF957" s="224"/>
      <c r="CG957" s="224"/>
      <c r="CH957" s="224"/>
      <c r="CI957" s="224"/>
      <c r="CJ957" s="224"/>
      <c r="CK957" s="224"/>
    </row>
    <row r="958" spans="1:89" s="189" customFormat="1">
      <c r="A958" s="371" t="s">
        <v>2727</v>
      </c>
      <c r="B958" s="228" t="s">
        <v>2728</v>
      </c>
      <c r="C958" s="252"/>
      <c r="D958" s="182" t="s">
        <v>7587</v>
      </c>
      <c r="E958" s="171" t="s">
        <v>5381</v>
      </c>
      <c r="F958" s="224" t="s">
        <v>5441</v>
      </c>
      <c r="G958" s="383"/>
      <c r="H958" s="254" t="s">
        <v>5442</v>
      </c>
      <c r="I958" s="446"/>
      <c r="J958" s="433"/>
      <c r="K958" s="385"/>
      <c r="L958" s="436"/>
      <c r="M958" s="436"/>
      <c r="N958" s="383"/>
      <c r="O958" s="383"/>
      <c r="P958" s="436"/>
      <c r="Q958" s="376"/>
      <c r="R958" s="451"/>
      <c r="S958" s="453"/>
      <c r="T958" s="436"/>
      <c r="U958" s="460"/>
      <c r="V958" s="451"/>
      <c r="W958" s="436"/>
      <c r="X958" s="436"/>
      <c r="Y958" s="436"/>
      <c r="Z958" s="436"/>
      <c r="AA958" s="436"/>
      <c r="AB958" s="436"/>
      <c r="AC958" s="436"/>
      <c r="AD958" s="436"/>
      <c r="AE958" s="436"/>
      <c r="AF958" s="436"/>
      <c r="AG958" s="436"/>
      <c r="AH958" s="436"/>
      <c r="AI958" s="376"/>
      <c r="AJ958" s="451"/>
      <c r="AK958" s="386"/>
      <c r="AL958" s="452"/>
      <c r="AM958" s="452"/>
      <c r="AN958" s="452"/>
      <c r="AO958" s="452"/>
      <c r="AP958" s="453" t="s">
        <v>1768</v>
      </c>
      <c r="AQ958" s="376"/>
      <c r="AR958" s="451"/>
      <c r="AS958" s="436"/>
      <c r="AT958" s="436"/>
      <c r="AU958" s="436"/>
      <c r="AV958" s="436"/>
      <c r="AW958" s="436"/>
      <c r="AX958" s="436"/>
      <c r="AY958" s="436"/>
      <c r="AZ958" s="383"/>
      <c r="BA958" s="256"/>
      <c r="BB958" s="376"/>
      <c r="BC958" s="224" t="s">
        <v>2733</v>
      </c>
      <c r="BD958" s="173" t="s">
        <v>5384</v>
      </c>
      <c r="BE958" s="172" t="s">
        <v>5441</v>
      </c>
      <c r="BF958" s="171" t="s">
        <v>1752</v>
      </c>
      <c r="BG958" s="224"/>
      <c r="BH958" s="224"/>
      <c r="BI958" s="224"/>
      <c r="BJ958" s="224"/>
      <c r="BK958" s="248"/>
      <c r="BL958" s="383"/>
      <c r="BM958" s="224"/>
      <c r="BN958" s="224"/>
      <c r="BO958" s="224"/>
      <c r="BP958" s="224"/>
      <c r="BQ958" s="224"/>
      <c r="BR958" s="224"/>
      <c r="BS958" s="224"/>
      <c r="BT958" s="224"/>
      <c r="BU958" s="224"/>
      <c r="BV958" s="224"/>
      <c r="BW958" s="224"/>
      <c r="BX958" s="224"/>
      <c r="BY958" s="224"/>
      <c r="BZ958" s="224"/>
      <c r="CA958" s="224"/>
      <c r="CB958" s="224"/>
      <c r="CC958" s="224"/>
      <c r="CD958" s="224"/>
      <c r="CE958" s="224"/>
      <c r="CF958" s="224"/>
      <c r="CG958" s="224"/>
      <c r="CH958" s="224"/>
      <c r="CI958" s="224"/>
      <c r="CJ958" s="224"/>
      <c r="CK958" s="224"/>
    </row>
    <row r="959" spans="1:89" s="189" customFormat="1">
      <c r="A959" s="371" t="s">
        <v>2727</v>
      </c>
      <c r="B959" s="228" t="s">
        <v>2728</v>
      </c>
      <c r="C959" s="252"/>
      <c r="D959" s="182" t="s">
        <v>7588</v>
      </c>
      <c r="E959" s="171" t="s">
        <v>5381</v>
      </c>
      <c r="F959" s="224" t="s">
        <v>4748</v>
      </c>
      <c r="G959" s="383"/>
      <c r="H959" s="254" t="s">
        <v>5443</v>
      </c>
      <c r="I959" s="446"/>
      <c r="J959" s="433"/>
      <c r="K959" s="385"/>
      <c r="L959" s="436"/>
      <c r="M959" s="436"/>
      <c r="N959" s="383"/>
      <c r="O959" s="383" t="s">
        <v>1768</v>
      </c>
      <c r="P959" s="436"/>
      <c r="Q959" s="376"/>
      <c r="R959" s="451"/>
      <c r="S959" s="453"/>
      <c r="T959" s="436"/>
      <c r="U959" s="460"/>
      <c r="V959" s="451"/>
      <c r="W959" s="436"/>
      <c r="X959" s="436"/>
      <c r="Y959" s="436"/>
      <c r="Z959" s="436"/>
      <c r="AA959" s="436"/>
      <c r="AB959" s="436"/>
      <c r="AC959" s="436"/>
      <c r="AD959" s="436"/>
      <c r="AE959" s="436"/>
      <c r="AF959" s="436"/>
      <c r="AG959" s="436"/>
      <c r="AH959" s="436"/>
      <c r="AI959" s="376"/>
      <c r="AJ959" s="451" t="s">
        <v>1768</v>
      </c>
      <c r="AK959" s="386" t="s">
        <v>5444</v>
      </c>
      <c r="AL959" s="452"/>
      <c r="AM959" s="452" t="s">
        <v>1768</v>
      </c>
      <c r="AN959" s="452"/>
      <c r="AO959" s="452"/>
      <c r="AP959" s="453" t="s">
        <v>1768</v>
      </c>
      <c r="AQ959" s="376"/>
      <c r="AR959" s="451"/>
      <c r="AS959" s="436"/>
      <c r="AT959" s="436"/>
      <c r="AU959" s="436"/>
      <c r="AV959" s="436"/>
      <c r="AW959" s="436"/>
      <c r="AX959" s="436"/>
      <c r="AY959" s="436"/>
      <c r="AZ959" s="383"/>
      <c r="BA959" s="256"/>
      <c r="BB959" s="376"/>
      <c r="BC959" s="224" t="s">
        <v>2733</v>
      </c>
      <c r="BD959" s="173" t="s">
        <v>5384</v>
      </c>
      <c r="BE959" s="172" t="s">
        <v>4748</v>
      </c>
      <c r="BF959" s="171" t="s">
        <v>1752</v>
      </c>
      <c r="BG959" s="224"/>
      <c r="BH959" s="224" t="s">
        <v>2820</v>
      </c>
      <c r="BI959" s="224"/>
      <c r="BJ959" s="224"/>
      <c r="BK959" s="248" t="s">
        <v>5415</v>
      </c>
      <c r="BL959" s="383"/>
      <c r="BM959" s="224"/>
      <c r="BN959" s="224"/>
      <c r="BO959" s="224"/>
      <c r="BP959" s="224"/>
      <c r="BQ959" s="224"/>
      <c r="BR959" s="224"/>
      <c r="BS959" s="224"/>
      <c r="BT959" s="224"/>
      <c r="BU959" s="224"/>
      <c r="BV959" s="224"/>
      <c r="BW959" s="224"/>
      <c r="BX959" s="224"/>
      <c r="BY959" s="224"/>
      <c r="BZ959" s="224"/>
      <c r="CA959" s="224"/>
      <c r="CB959" s="224"/>
      <c r="CC959" s="224"/>
      <c r="CD959" s="224"/>
      <c r="CE959" s="224"/>
      <c r="CF959" s="224"/>
      <c r="CG959" s="224"/>
      <c r="CH959" s="224"/>
      <c r="CI959" s="224"/>
      <c r="CJ959" s="224"/>
      <c r="CK959" s="224"/>
    </row>
    <row r="960" spans="1:89" s="189" customFormat="1">
      <c r="A960" s="371" t="s">
        <v>2727</v>
      </c>
      <c r="B960" s="228" t="s">
        <v>2728</v>
      </c>
      <c r="C960" s="252"/>
      <c r="D960" s="182" t="s">
        <v>7589</v>
      </c>
      <c r="E960" s="171" t="s">
        <v>5381</v>
      </c>
      <c r="F960" s="224" t="s">
        <v>5445</v>
      </c>
      <c r="G960" s="383"/>
      <c r="H960" s="254" t="s">
        <v>5446</v>
      </c>
      <c r="I960" s="446"/>
      <c r="J960" s="433"/>
      <c r="K960" s="385"/>
      <c r="L960" s="436"/>
      <c r="M960" s="436"/>
      <c r="N960" s="383"/>
      <c r="O960" s="383"/>
      <c r="P960" s="436"/>
      <c r="Q960" s="376"/>
      <c r="R960" s="451"/>
      <c r="S960" s="453"/>
      <c r="T960" s="436"/>
      <c r="U960" s="460"/>
      <c r="V960" s="451"/>
      <c r="W960" s="436"/>
      <c r="X960" s="436"/>
      <c r="Y960" s="436"/>
      <c r="Z960" s="436"/>
      <c r="AA960" s="436"/>
      <c r="AB960" s="436"/>
      <c r="AC960" s="436"/>
      <c r="AD960" s="436"/>
      <c r="AE960" s="436"/>
      <c r="AF960" s="436"/>
      <c r="AG960" s="436"/>
      <c r="AH960" s="436"/>
      <c r="AI960" s="376"/>
      <c r="AJ960" s="451"/>
      <c r="AK960" s="386"/>
      <c r="AL960" s="452"/>
      <c r="AM960" s="452"/>
      <c r="AN960" s="452"/>
      <c r="AO960" s="452"/>
      <c r="AP960" s="453" t="s">
        <v>1768</v>
      </c>
      <c r="AQ960" s="376"/>
      <c r="AR960" s="451"/>
      <c r="AS960" s="436"/>
      <c r="AT960" s="436"/>
      <c r="AU960" s="436"/>
      <c r="AV960" s="436"/>
      <c r="AW960" s="436"/>
      <c r="AX960" s="436"/>
      <c r="AY960" s="436"/>
      <c r="AZ960" s="383"/>
      <c r="BA960" s="256"/>
      <c r="BB960" s="376"/>
      <c r="BC960" s="224" t="s">
        <v>2733</v>
      </c>
      <c r="BD960" s="173" t="s">
        <v>5384</v>
      </c>
      <c r="BE960" s="172" t="s">
        <v>5445</v>
      </c>
      <c r="BF960" s="171" t="s">
        <v>1752</v>
      </c>
      <c r="BG960" s="224"/>
      <c r="BH960" s="224"/>
      <c r="BI960" s="224"/>
      <c r="BJ960" s="224"/>
      <c r="BK960" s="248"/>
      <c r="BL960" s="383"/>
      <c r="BM960" s="224"/>
      <c r="BN960" s="224"/>
      <c r="BO960" s="224"/>
      <c r="BP960" s="224"/>
      <c r="BQ960" s="224"/>
      <c r="BR960" s="224"/>
      <c r="BS960" s="224"/>
      <c r="BT960" s="224"/>
      <c r="BU960" s="224"/>
      <c r="BV960" s="224"/>
      <c r="BW960" s="224"/>
      <c r="BX960" s="224"/>
      <c r="BY960" s="224"/>
      <c r="BZ960" s="224"/>
      <c r="CA960" s="224"/>
      <c r="CB960" s="224"/>
      <c r="CC960" s="224"/>
      <c r="CD960" s="224"/>
      <c r="CE960" s="224"/>
      <c r="CF960" s="224"/>
      <c r="CG960" s="224"/>
      <c r="CH960" s="224"/>
      <c r="CI960" s="224"/>
      <c r="CJ960" s="224"/>
      <c r="CK960" s="224"/>
    </row>
    <row r="961" spans="1:89" s="524" customFormat="1" ht="30">
      <c r="A961" s="462" t="s">
        <v>2916</v>
      </c>
      <c r="B961" s="463" t="s">
        <v>1788</v>
      </c>
      <c r="C961" s="464" t="s">
        <v>5447</v>
      </c>
      <c r="D961" s="182" t="s">
        <v>7590</v>
      </c>
      <c r="E961" s="465" t="s">
        <v>5381</v>
      </c>
      <c r="F961" s="463" t="s">
        <v>5448</v>
      </c>
      <c r="G961" s="466"/>
      <c r="H961" s="467"/>
      <c r="I961" s="512"/>
      <c r="J961" s="513"/>
      <c r="K961" s="470"/>
      <c r="L961" s="514"/>
      <c r="M961" s="514"/>
      <c r="N961" s="466"/>
      <c r="O961" s="466"/>
      <c r="P961" s="514"/>
      <c r="Q961" s="466"/>
      <c r="R961" s="515"/>
      <c r="S961" s="516"/>
      <c r="T961" s="514"/>
      <c r="U961" s="517"/>
      <c r="V961" s="515"/>
      <c r="W961" s="514"/>
      <c r="X961" s="514"/>
      <c r="Y961" s="514"/>
      <c r="Z961" s="514"/>
      <c r="AA961" s="514"/>
      <c r="AB961" s="514"/>
      <c r="AC961" s="514"/>
      <c r="AD961" s="514"/>
      <c r="AE961" s="514"/>
      <c r="AF961" s="514"/>
      <c r="AG961" s="514"/>
      <c r="AH961" s="514"/>
      <c r="AI961" s="466"/>
      <c r="AJ961" s="515"/>
      <c r="AK961" s="513"/>
      <c r="AL961" s="518"/>
      <c r="AM961" s="518"/>
      <c r="AN961" s="518"/>
      <c r="AO961" s="518"/>
      <c r="AP961" s="516"/>
      <c r="AQ961" s="466"/>
      <c r="AR961" s="515"/>
      <c r="AS961" s="514"/>
      <c r="AT961" s="514"/>
      <c r="AU961" s="514"/>
      <c r="AV961" s="514"/>
      <c r="AW961" s="514"/>
      <c r="AX961" s="514"/>
      <c r="AY961" s="514"/>
      <c r="AZ961" s="466"/>
      <c r="BA961" s="519"/>
      <c r="BB961" s="466"/>
      <c r="BC961" s="463" t="s">
        <v>2733</v>
      </c>
      <c r="BD961" s="520" t="s">
        <v>5384</v>
      </c>
      <c r="BE961" s="464" t="s">
        <v>5448</v>
      </c>
      <c r="BF961" s="465" t="s">
        <v>1752</v>
      </c>
      <c r="BG961" s="463"/>
      <c r="BH961" s="463"/>
      <c r="BI961" s="467"/>
      <c r="BJ961" s="463"/>
      <c r="BK961" s="521"/>
      <c r="BL961" s="522"/>
      <c r="BM961" s="523"/>
      <c r="BN961" s="523"/>
      <c r="BO961" s="523"/>
      <c r="BP961" s="523"/>
      <c r="BQ961" s="523"/>
      <c r="BR961" s="523"/>
      <c r="BS961" s="523"/>
      <c r="BT961" s="523"/>
      <c r="BU961" s="523"/>
      <c r="BV961" s="523"/>
      <c r="BW961" s="523"/>
      <c r="BX961" s="523"/>
      <c r="BY961" s="523"/>
      <c r="BZ961" s="523"/>
      <c r="CA961" s="523"/>
      <c r="CB961" s="523"/>
      <c r="CC961" s="523"/>
      <c r="CD961" s="523"/>
      <c r="CE961" s="523"/>
      <c r="CF961" s="523"/>
      <c r="CG961" s="523"/>
      <c r="CH961" s="523"/>
      <c r="CI961" s="523"/>
      <c r="CJ961" s="523"/>
      <c r="CK961" s="523"/>
    </row>
    <row r="962" spans="1:89" s="189" customFormat="1">
      <c r="A962" s="371" t="s">
        <v>2727</v>
      </c>
      <c r="B962" s="228" t="s">
        <v>2728</v>
      </c>
      <c r="C962" s="252"/>
      <c r="D962" s="182" t="s">
        <v>7591</v>
      </c>
      <c r="E962" s="171" t="s">
        <v>5381</v>
      </c>
      <c r="F962" s="224" t="s">
        <v>5449</v>
      </c>
      <c r="G962" s="383"/>
      <c r="H962" s="254" t="s">
        <v>5450</v>
      </c>
      <c r="I962" s="446"/>
      <c r="J962" s="433"/>
      <c r="K962" s="385"/>
      <c r="L962" s="436"/>
      <c r="M962" s="436"/>
      <c r="N962" s="383"/>
      <c r="O962" s="383"/>
      <c r="P962" s="436"/>
      <c r="Q962" s="376"/>
      <c r="R962" s="451"/>
      <c r="S962" s="453"/>
      <c r="T962" s="436"/>
      <c r="U962" s="460"/>
      <c r="V962" s="451"/>
      <c r="W962" s="436"/>
      <c r="X962" s="436"/>
      <c r="Y962" s="436"/>
      <c r="Z962" s="436"/>
      <c r="AA962" s="436"/>
      <c r="AB962" s="436"/>
      <c r="AC962" s="436"/>
      <c r="AD962" s="436"/>
      <c r="AE962" s="436"/>
      <c r="AF962" s="436"/>
      <c r="AG962" s="436"/>
      <c r="AH962" s="436"/>
      <c r="AI962" s="376"/>
      <c r="AJ962" s="451"/>
      <c r="AK962" s="386"/>
      <c r="AL962" s="452"/>
      <c r="AM962" s="452"/>
      <c r="AN962" s="452"/>
      <c r="AO962" s="452"/>
      <c r="AP962" s="453" t="s">
        <v>1768</v>
      </c>
      <c r="AQ962" s="376"/>
      <c r="AR962" s="451"/>
      <c r="AS962" s="436"/>
      <c r="AT962" s="436"/>
      <c r="AU962" s="436"/>
      <c r="AV962" s="436"/>
      <c r="AW962" s="436"/>
      <c r="AX962" s="436"/>
      <c r="AY962" s="436"/>
      <c r="AZ962" s="383"/>
      <c r="BA962" s="256"/>
      <c r="BB962" s="376"/>
      <c r="BC962" s="224" t="s">
        <v>2733</v>
      </c>
      <c r="BD962" s="173" t="s">
        <v>5384</v>
      </c>
      <c r="BE962" s="172" t="s">
        <v>5449</v>
      </c>
      <c r="BF962" s="171" t="s">
        <v>1752</v>
      </c>
      <c r="BG962" s="224"/>
      <c r="BH962" s="224"/>
      <c r="BI962" s="224"/>
      <c r="BJ962" s="224"/>
      <c r="BK962" s="248"/>
      <c r="BL962" s="383"/>
      <c r="BM962" s="224"/>
      <c r="BN962" s="224"/>
      <c r="BO962" s="224"/>
      <c r="BP962" s="224"/>
      <c r="BQ962" s="224"/>
      <c r="BR962" s="224"/>
      <c r="BS962" s="224"/>
      <c r="BT962" s="224"/>
      <c r="BU962" s="224"/>
      <c r="BV962" s="224"/>
      <c r="BW962" s="224"/>
      <c r="BX962" s="224"/>
      <c r="BY962" s="224"/>
      <c r="BZ962" s="224"/>
      <c r="CA962" s="224"/>
      <c r="CB962" s="224"/>
      <c r="CC962" s="224"/>
      <c r="CD962" s="224"/>
      <c r="CE962" s="224"/>
      <c r="CF962" s="224"/>
      <c r="CG962" s="224"/>
      <c r="CH962" s="224"/>
      <c r="CI962" s="224"/>
      <c r="CJ962" s="224"/>
      <c r="CK962" s="224"/>
    </row>
    <row r="963" spans="1:89" s="189" customFormat="1">
      <c r="A963" s="371" t="s">
        <v>2727</v>
      </c>
      <c r="B963" s="228" t="s">
        <v>2728</v>
      </c>
      <c r="C963" s="252"/>
      <c r="D963" s="182" t="s">
        <v>7592</v>
      </c>
      <c r="E963" s="171" t="s">
        <v>5381</v>
      </c>
      <c r="F963" s="224" t="s">
        <v>5451</v>
      </c>
      <c r="G963" s="383"/>
      <c r="H963" s="254" t="s">
        <v>5452</v>
      </c>
      <c r="I963" s="446"/>
      <c r="J963" s="433"/>
      <c r="K963" s="385"/>
      <c r="L963" s="436"/>
      <c r="M963" s="436"/>
      <c r="N963" s="383"/>
      <c r="O963" s="383"/>
      <c r="P963" s="436"/>
      <c r="Q963" s="376"/>
      <c r="R963" s="451"/>
      <c r="S963" s="453"/>
      <c r="T963" s="436"/>
      <c r="U963" s="460"/>
      <c r="V963" s="451"/>
      <c r="W963" s="436"/>
      <c r="X963" s="436"/>
      <c r="Y963" s="436"/>
      <c r="Z963" s="436"/>
      <c r="AA963" s="436"/>
      <c r="AB963" s="436"/>
      <c r="AC963" s="436"/>
      <c r="AD963" s="436"/>
      <c r="AE963" s="436"/>
      <c r="AF963" s="436"/>
      <c r="AG963" s="436"/>
      <c r="AH963" s="436"/>
      <c r="AI963" s="376"/>
      <c r="AJ963" s="451"/>
      <c r="AK963" s="386"/>
      <c r="AL963" s="452"/>
      <c r="AM963" s="452"/>
      <c r="AN963" s="452"/>
      <c r="AO963" s="452"/>
      <c r="AP963" s="453" t="s">
        <v>1768</v>
      </c>
      <c r="AQ963" s="376"/>
      <c r="AR963" s="451"/>
      <c r="AS963" s="436"/>
      <c r="AT963" s="436"/>
      <c r="AU963" s="436"/>
      <c r="AV963" s="436"/>
      <c r="AW963" s="436"/>
      <c r="AX963" s="436"/>
      <c r="AY963" s="436"/>
      <c r="AZ963" s="383"/>
      <c r="BA963" s="256"/>
      <c r="BB963" s="376"/>
      <c r="BC963" s="224" t="s">
        <v>2733</v>
      </c>
      <c r="BD963" s="173" t="s">
        <v>5384</v>
      </c>
      <c r="BE963" s="172" t="s">
        <v>5451</v>
      </c>
      <c r="BF963" s="171" t="s">
        <v>1752</v>
      </c>
      <c r="BG963" s="224"/>
      <c r="BH963" s="224"/>
      <c r="BI963" s="224"/>
      <c r="BJ963" s="224"/>
      <c r="BK963" s="248"/>
      <c r="BL963" s="383"/>
      <c r="BM963" s="224"/>
      <c r="BN963" s="224"/>
      <c r="BO963" s="224"/>
      <c r="BP963" s="224"/>
      <c r="BQ963" s="224"/>
      <c r="BR963" s="224"/>
      <c r="BS963" s="224"/>
      <c r="BT963" s="224"/>
      <c r="BU963" s="224"/>
      <c r="BV963" s="224"/>
      <c r="BW963" s="224"/>
      <c r="BX963" s="224"/>
      <c r="BY963" s="224"/>
      <c r="BZ963" s="224"/>
      <c r="CA963" s="224"/>
      <c r="CB963" s="224"/>
      <c r="CC963" s="224"/>
      <c r="CD963" s="224"/>
      <c r="CE963" s="224"/>
      <c r="CF963" s="224"/>
      <c r="CG963" s="224"/>
      <c r="CH963" s="224"/>
      <c r="CI963" s="224"/>
      <c r="CJ963" s="224"/>
      <c r="CK963" s="224"/>
    </row>
    <row r="964" spans="1:89" s="189" customFormat="1" ht="30">
      <c r="A964" s="371" t="s">
        <v>2727</v>
      </c>
      <c r="B964" s="228" t="s">
        <v>2728</v>
      </c>
      <c r="C964" s="252"/>
      <c r="D964" s="182" t="s">
        <v>7593</v>
      </c>
      <c r="E964" s="171" t="s">
        <v>5381</v>
      </c>
      <c r="F964" s="224" t="s">
        <v>5453</v>
      </c>
      <c r="G964" s="383"/>
      <c r="H964" s="254" t="s">
        <v>5454</v>
      </c>
      <c r="I964" s="446"/>
      <c r="J964" s="433"/>
      <c r="K964" s="385"/>
      <c r="L964" s="436"/>
      <c r="M964" s="436"/>
      <c r="N964" s="383"/>
      <c r="O964" s="383"/>
      <c r="P964" s="436"/>
      <c r="Q964" s="376"/>
      <c r="R964" s="451"/>
      <c r="S964" s="453"/>
      <c r="T964" s="436"/>
      <c r="U964" s="460"/>
      <c r="V964" s="451"/>
      <c r="W964" s="436"/>
      <c r="X964" s="436"/>
      <c r="Y964" s="436"/>
      <c r="Z964" s="436"/>
      <c r="AA964" s="436"/>
      <c r="AB964" s="436"/>
      <c r="AC964" s="436"/>
      <c r="AD964" s="436"/>
      <c r="AE964" s="436"/>
      <c r="AF964" s="436"/>
      <c r="AG964" s="436"/>
      <c r="AH964" s="436"/>
      <c r="AI964" s="376"/>
      <c r="AJ964" s="451"/>
      <c r="AK964" s="386"/>
      <c r="AL964" s="452"/>
      <c r="AM964" s="452"/>
      <c r="AN964" s="452"/>
      <c r="AO964" s="452"/>
      <c r="AP964" s="453" t="s">
        <v>1768</v>
      </c>
      <c r="AQ964" s="376"/>
      <c r="AR964" s="451"/>
      <c r="AS964" s="436"/>
      <c r="AT964" s="436"/>
      <c r="AU964" s="436"/>
      <c r="AV964" s="436"/>
      <c r="AW964" s="436"/>
      <c r="AX964" s="436"/>
      <c r="AY964" s="436"/>
      <c r="AZ964" s="383"/>
      <c r="BA964" s="256"/>
      <c r="BB964" s="376"/>
      <c r="BC964" s="224" t="s">
        <v>2733</v>
      </c>
      <c r="BD964" s="173" t="s">
        <v>5384</v>
      </c>
      <c r="BE964" s="172" t="s">
        <v>5455</v>
      </c>
      <c r="BF964" s="171" t="s">
        <v>1752</v>
      </c>
      <c r="BG964" s="224"/>
      <c r="BH964" s="224" t="s">
        <v>1985</v>
      </c>
      <c r="BI964" s="224"/>
      <c r="BJ964" s="224"/>
      <c r="BK964" s="248" t="s">
        <v>5456</v>
      </c>
      <c r="BL964" s="383"/>
      <c r="BM964" s="224"/>
      <c r="BN964" s="224"/>
      <c r="BO964" s="224"/>
      <c r="BP964" s="224"/>
      <c r="BQ964" s="224"/>
      <c r="BR964" s="224"/>
      <c r="BS964" s="224"/>
      <c r="BT964" s="224"/>
      <c r="BU964" s="224"/>
      <c r="BV964" s="224"/>
      <c r="BW964" s="224"/>
      <c r="BX964" s="224"/>
      <c r="BY964" s="224"/>
      <c r="BZ964" s="224"/>
      <c r="CA964" s="224"/>
      <c r="CB964" s="224"/>
      <c r="CC964" s="224"/>
      <c r="CD964" s="224"/>
      <c r="CE964" s="224"/>
      <c r="CF964" s="224"/>
      <c r="CG964" s="224"/>
      <c r="CH964" s="224"/>
      <c r="CI964" s="224"/>
      <c r="CJ964" s="224"/>
      <c r="CK964" s="224"/>
    </row>
    <row r="965" spans="1:89" s="189" customFormat="1">
      <c r="A965" s="371" t="s">
        <v>2857</v>
      </c>
      <c r="B965" s="228" t="s">
        <v>2728</v>
      </c>
      <c r="C965" s="252" t="s">
        <v>5427</v>
      </c>
      <c r="D965" s="182" t="s">
        <v>7594</v>
      </c>
      <c r="E965" s="171" t="s">
        <v>5381</v>
      </c>
      <c r="F965" s="224" t="s">
        <v>5457</v>
      </c>
      <c r="G965" s="383"/>
      <c r="H965" s="254" t="s">
        <v>5458</v>
      </c>
      <c r="I965" s="446"/>
      <c r="J965" s="433"/>
      <c r="K965" s="385"/>
      <c r="L965" s="436"/>
      <c r="M965" s="436" t="s">
        <v>1768</v>
      </c>
      <c r="N965" s="383"/>
      <c r="O965" s="383"/>
      <c r="P965" s="436"/>
      <c r="Q965" s="376"/>
      <c r="R965" s="451"/>
      <c r="S965" s="453"/>
      <c r="T965" s="436"/>
      <c r="U965" s="460"/>
      <c r="V965" s="451"/>
      <c r="W965" s="436"/>
      <c r="X965" s="436"/>
      <c r="Y965" s="436"/>
      <c r="Z965" s="436"/>
      <c r="AA965" s="436"/>
      <c r="AB965" s="436"/>
      <c r="AC965" s="436"/>
      <c r="AD965" s="436"/>
      <c r="AE965" s="436"/>
      <c r="AF965" s="436"/>
      <c r="AG965" s="436"/>
      <c r="AH965" s="436"/>
      <c r="AI965" s="376"/>
      <c r="AJ965" s="451"/>
      <c r="AK965" s="386"/>
      <c r="AL965" s="452"/>
      <c r="AM965" s="452"/>
      <c r="AN965" s="452"/>
      <c r="AO965" s="452"/>
      <c r="AP965" s="453" t="s">
        <v>1768</v>
      </c>
      <c r="AQ965" s="376"/>
      <c r="AR965" s="451"/>
      <c r="AS965" s="436"/>
      <c r="AT965" s="436"/>
      <c r="AU965" s="436"/>
      <c r="AV965" s="436"/>
      <c r="AW965" s="436"/>
      <c r="AX965" s="436"/>
      <c r="AY965" s="436"/>
      <c r="AZ965" s="383"/>
      <c r="BA965" s="256"/>
      <c r="BB965" s="376"/>
      <c r="BC965" s="224" t="s">
        <v>2733</v>
      </c>
      <c r="BD965" s="173" t="s">
        <v>5384</v>
      </c>
      <c r="BE965" s="172" t="s">
        <v>5459</v>
      </c>
      <c r="BF965" s="171" t="s">
        <v>1752</v>
      </c>
      <c r="BG965" s="224"/>
      <c r="BH965" s="224"/>
      <c r="BI965" s="224"/>
      <c r="BJ965" s="224"/>
      <c r="BK965" s="248"/>
      <c r="BL965" s="383"/>
      <c r="BM965" s="224"/>
      <c r="BN965" s="224"/>
      <c r="BO965" s="224"/>
      <c r="BP965" s="224"/>
      <c r="BQ965" s="224"/>
      <c r="BR965" s="224"/>
      <c r="BS965" s="224"/>
      <c r="BT965" s="224"/>
      <c r="BU965" s="224"/>
      <c r="BV965" s="224"/>
      <c r="BW965" s="224"/>
      <c r="BX965" s="224"/>
      <c r="BY965" s="224"/>
      <c r="BZ965" s="224"/>
      <c r="CA965" s="224"/>
      <c r="CB965" s="224"/>
      <c r="CC965" s="224"/>
      <c r="CD965" s="224"/>
      <c r="CE965" s="224"/>
      <c r="CF965" s="224"/>
      <c r="CG965" s="224"/>
      <c r="CH965" s="224"/>
      <c r="CI965" s="224"/>
      <c r="CJ965" s="224"/>
      <c r="CK965" s="224"/>
    </row>
    <row r="966" spans="1:89" s="189" customFormat="1" ht="30">
      <c r="A966" s="371" t="s">
        <v>2727</v>
      </c>
      <c r="B966" s="228" t="s">
        <v>2728</v>
      </c>
      <c r="C966" s="252"/>
      <c r="D966" s="182" t="s">
        <v>7595</v>
      </c>
      <c r="E966" s="171" t="s">
        <v>5381</v>
      </c>
      <c r="F966" s="224" t="s">
        <v>5460</v>
      </c>
      <c r="G966" s="383"/>
      <c r="H966" s="254" t="s">
        <v>5461</v>
      </c>
      <c r="I966" s="446"/>
      <c r="J966" s="433"/>
      <c r="K966" s="385"/>
      <c r="L966" s="436"/>
      <c r="M966" s="436"/>
      <c r="N966" s="383"/>
      <c r="O966" s="383"/>
      <c r="P966" s="436"/>
      <c r="Q966" s="376"/>
      <c r="R966" s="451"/>
      <c r="S966" s="453"/>
      <c r="T966" s="436"/>
      <c r="U966" s="460"/>
      <c r="V966" s="451"/>
      <c r="W966" s="436"/>
      <c r="X966" s="436"/>
      <c r="Y966" s="436"/>
      <c r="Z966" s="436"/>
      <c r="AA966" s="436"/>
      <c r="AB966" s="436"/>
      <c r="AC966" s="436"/>
      <c r="AD966" s="436"/>
      <c r="AE966" s="436"/>
      <c r="AF966" s="436"/>
      <c r="AG966" s="436"/>
      <c r="AH966" s="436"/>
      <c r="AI966" s="376"/>
      <c r="AJ966" s="451"/>
      <c r="AK966" s="386"/>
      <c r="AL966" s="452"/>
      <c r="AM966" s="452"/>
      <c r="AN966" s="452"/>
      <c r="AO966" s="452"/>
      <c r="AP966" s="453" t="s">
        <v>1768</v>
      </c>
      <c r="AQ966" s="376"/>
      <c r="AR966" s="451"/>
      <c r="AS966" s="436"/>
      <c r="AT966" s="436"/>
      <c r="AU966" s="436"/>
      <c r="AV966" s="436"/>
      <c r="AW966" s="436"/>
      <c r="AX966" s="436"/>
      <c r="AY966" s="436"/>
      <c r="AZ966" s="383"/>
      <c r="BA966" s="256"/>
      <c r="BB966" s="376"/>
      <c r="BC966" s="224" t="s">
        <v>2733</v>
      </c>
      <c r="BD966" s="173" t="s">
        <v>5384</v>
      </c>
      <c r="BE966" s="172" t="s">
        <v>5460</v>
      </c>
      <c r="BF966" s="171" t="s">
        <v>1752</v>
      </c>
      <c r="BG966" s="224"/>
      <c r="BH966" s="224"/>
      <c r="BI966" s="224"/>
      <c r="BJ966" s="224"/>
      <c r="BK966" s="248"/>
      <c r="BL966" s="383"/>
      <c r="BM966" s="224"/>
      <c r="BN966" s="224"/>
      <c r="BO966" s="224"/>
      <c r="BP966" s="224"/>
      <c r="BQ966" s="224"/>
      <c r="BR966" s="224"/>
      <c r="BS966" s="224"/>
      <c r="BT966" s="224"/>
      <c r="BU966" s="224"/>
      <c r="BV966" s="224"/>
      <c r="BW966" s="224"/>
      <c r="BX966" s="224"/>
      <c r="BY966" s="224"/>
      <c r="BZ966" s="224"/>
      <c r="CA966" s="224"/>
      <c r="CB966" s="224"/>
      <c r="CC966" s="224"/>
      <c r="CD966" s="224"/>
      <c r="CE966" s="224"/>
      <c r="CF966" s="224"/>
      <c r="CG966" s="224"/>
      <c r="CH966" s="224"/>
      <c r="CI966" s="224"/>
      <c r="CJ966" s="224"/>
      <c r="CK966" s="224"/>
    </row>
    <row r="967" spans="1:89" s="189" customFormat="1" ht="45">
      <c r="A967" s="371" t="s">
        <v>2727</v>
      </c>
      <c r="B967" s="228" t="s">
        <v>2728</v>
      </c>
      <c r="C967" s="252"/>
      <c r="D967" s="182" t="s">
        <v>7596</v>
      </c>
      <c r="E967" s="171" t="s">
        <v>5462</v>
      </c>
      <c r="F967" s="224" t="s">
        <v>1904</v>
      </c>
      <c r="G967" s="383" t="s">
        <v>1768</v>
      </c>
      <c r="H967" s="254" t="s">
        <v>5463</v>
      </c>
      <c r="I967" s="446"/>
      <c r="J967" s="433"/>
      <c r="K967" s="385"/>
      <c r="L967" s="436"/>
      <c r="M967" s="436"/>
      <c r="N967" s="383"/>
      <c r="O967" s="383" t="s">
        <v>1768</v>
      </c>
      <c r="P967" s="436"/>
      <c r="Q967" s="376"/>
      <c r="R967" s="451"/>
      <c r="S967" s="453"/>
      <c r="T967" s="436"/>
      <c r="U967" s="460"/>
      <c r="V967" s="451"/>
      <c r="W967" s="436"/>
      <c r="X967" s="436"/>
      <c r="Y967" s="436"/>
      <c r="Z967" s="436"/>
      <c r="AA967" s="436"/>
      <c r="AB967" s="436"/>
      <c r="AC967" s="436"/>
      <c r="AD967" s="436"/>
      <c r="AE967" s="436"/>
      <c r="AF967" s="436"/>
      <c r="AG967" s="436"/>
      <c r="AH967" s="436"/>
      <c r="AI967" s="376"/>
      <c r="AJ967" s="451"/>
      <c r="AK967" s="386"/>
      <c r="AL967" s="452"/>
      <c r="AM967" s="452"/>
      <c r="AN967" s="452"/>
      <c r="AO967" s="452"/>
      <c r="AP967" s="453"/>
      <c r="AQ967" s="376"/>
      <c r="AR967" s="451"/>
      <c r="AS967" s="436"/>
      <c r="AT967" s="436"/>
      <c r="AU967" s="436"/>
      <c r="AV967" s="436"/>
      <c r="AW967" s="436"/>
      <c r="AX967" s="436" t="s">
        <v>1768</v>
      </c>
      <c r="AY967" s="436" t="s">
        <v>1768</v>
      </c>
      <c r="AZ967" s="383"/>
      <c r="BA967" s="256"/>
      <c r="BB967" s="376"/>
      <c r="BC967" s="224" t="s">
        <v>2733</v>
      </c>
      <c r="BD967" s="173" t="s">
        <v>5464</v>
      </c>
      <c r="BE967" s="172" t="s">
        <v>1904</v>
      </c>
      <c r="BF967" s="171" t="s">
        <v>1752</v>
      </c>
      <c r="BG967" s="224"/>
      <c r="BH967" s="224"/>
      <c r="BI967" s="224"/>
      <c r="BJ967" s="224"/>
      <c r="BK967" s="248"/>
      <c r="BL967" s="383"/>
      <c r="BM967" s="224"/>
      <c r="BN967" s="224"/>
      <c r="BO967" s="224"/>
      <c r="BP967" s="224"/>
      <c r="BQ967" s="224"/>
      <c r="BR967" s="224"/>
      <c r="BS967" s="224"/>
      <c r="BT967" s="224"/>
      <c r="BU967" s="224"/>
      <c r="BV967" s="224"/>
      <c r="BW967" s="224"/>
      <c r="BX967" s="224"/>
      <c r="BY967" s="224"/>
      <c r="BZ967" s="224"/>
      <c r="CA967" s="224"/>
      <c r="CB967" s="224"/>
      <c r="CC967" s="224"/>
      <c r="CD967" s="224"/>
      <c r="CE967" s="224"/>
      <c r="CF967" s="224"/>
      <c r="CG967" s="224"/>
      <c r="CH967" s="224"/>
      <c r="CI967" s="224"/>
      <c r="CJ967" s="224"/>
      <c r="CK967" s="224"/>
    </row>
    <row r="968" spans="1:89" s="189" customFormat="1" ht="30">
      <c r="A968" s="371" t="s">
        <v>2727</v>
      </c>
      <c r="B968" s="228" t="s">
        <v>2728</v>
      </c>
      <c r="C968" s="252"/>
      <c r="D968" s="182" t="s">
        <v>7597</v>
      </c>
      <c r="E968" s="171" t="s">
        <v>5462</v>
      </c>
      <c r="F968" s="224" t="s">
        <v>3628</v>
      </c>
      <c r="G968" s="383"/>
      <c r="H968" s="254" t="s">
        <v>5465</v>
      </c>
      <c r="I968" s="446"/>
      <c r="J968" s="433"/>
      <c r="K968" s="385"/>
      <c r="L968" s="436"/>
      <c r="M968" s="436"/>
      <c r="N968" s="383"/>
      <c r="O968" s="383"/>
      <c r="P968" s="436"/>
      <c r="Q968" s="376"/>
      <c r="R968" s="451"/>
      <c r="S968" s="453"/>
      <c r="T968" s="436"/>
      <c r="U968" s="460"/>
      <c r="V968" s="451"/>
      <c r="W968" s="436"/>
      <c r="X968" s="436"/>
      <c r="Y968" s="436"/>
      <c r="Z968" s="436"/>
      <c r="AA968" s="436"/>
      <c r="AB968" s="436"/>
      <c r="AC968" s="436"/>
      <c r="AD968" s="436"/>
      <c r="AE968" s="436"/>
      <c r="AF968" s="436"/>
      <c r="AG968" s="436"/>
      <c r="AH968" s="436"/>
      <c r="AI968" s="376"/>
      <c r="AJ968" s="451"/>
      <c r="AK968" s="386"/>
      <c r="AL968" s="452"/>
      <c r="AM968" s="452"/>
      <c r="AN968" s="452"/>
      <c r="AO968" s="452"/>
      <c r="AP968" s="453"/>
      <c r="AQ968" s="376"/>
      <c r="AR968" s="451"/>
      <c r="AS968" s="436"/>
      <c r="AT968" s="436"/>
      <c r="AU968" s="436"/>
      <c r="AV968" s="436"/>
      <c r="AW968" s="436"/>
      <c r="AX968" s="436" t="s">
        <v>1768</v>
      </c>
      <c r="AY968" s="436" t="s">
        <v>1768</v>
      </c>
      <c r="AZ968" s="383"/>
      <c r="BA968" s="256"/>
      <c r="BB968" s="376"/>
      <c r="BC968" s="224" t="s">
        <v>2733</v>
      </c>
      <c r="BD968" s="173" t="s">
        <v>5464</v>
      </c>
      <c r="BE968" s="172" t="s">
        <v>3881</v>
      </c>
      <c r="BF968" s="171" t="s">
        <v>1752</v>
      </c>
      <c r="BG968" s="224"/>
      <c r="BH968" s="224"/>
      <c r="BI968" s="224"/>
      <c r="BJ968" s="224"/>
      <c r="BK968" s="248"/>
      <c r="BL968" s="383"/>
      <c r="BM968" s="224"/>
      <c r="BN968" s="224"/>
      <c r="BO968" s="224"/>
      <c r="BP968" s="224"/>
      <c r="BQ968" s="224"/>
      <c r="BR968" s="224"/>
      <c r="BS968" s="224"/>
      <c r="BT968" s="224"/>
      <c r="BU968" s="224"/>
      <c r="BV968" s="224"/>
      <c r="BW968" s="224"/>
      <c r="BX968" s="224"/>
      <c r="BY968" s="224"/>
      <c r="BZ968" s="224"/>
      <c r="CA968" s="224"/>
      <c r="CB968" s="224"/>
      <c r="CC968" s="224"/>
      <c r="CD968" s="224"/>
      <c r="CE968" s="224"/>
      <c r="CF968" s="224"/>
      <c r="CG968" s="224"/>
      <c r="CH968" s="224"/>
      <c r="CI968" s="224"/>
      <c r="CJ968" s="224"/>
      <c r="CK968" s="224"/>
    </row>
    <row r="969" spans="1:89" s="189" customFormat="1" ht="45">
      <c r="A969" s="371" t="s">
        <v>2727</v>
      </c>
      <c r="B969" s="228" t="s">
        <v>2728</v>
      </c>
      <c r="C969" s="252"/>
      <c r="D969" s="182" t="s">
        <v>7598</v>
      </c>
      <c r="E969" s="171" t="s">
        <v>5462</v>
      </c>
      <c r="F969" s="224" t="s">
        <v>3881</v>
      </c>
      <c r="G969" s="383" t="s">
        <v>1768</v>
      </c>
      <c r="H969" s="254" t="s">
        <v>5466</v>
      </c>
      <c r="I969" s="446"/>
      <c r="J969" s="433"/>
      <c r="K969" s="385"/>
      <c r="L969" s="436"/>
      <c r="M969" s="436"/>
      <c r="N969" s="383"/>
      <c r="O969" s="383" t="s">
        <v>1768</v>
      </c>
      <c r="P969" s="436"/>
      <c r="Q969" s="376"/>
      <c r="R969" s="451"/>
      <c r="S969" s="453"/>
      <c r="T969" s="436"/>
      <c r="U969" s="460"/>
      <c r="V969" s="451"/>
      <c r="W969" s="436"/>
      <c r="X969" s="436"/>
      <c r="Y969" s="436"/>
      <c r="Z969" s="436"/>
      <c r="AA969" s="436"/>
      <c r="AB969" s="436"/>
      <c r="AC969" s="436"/>
      <c r="AD969" s="436"/>
      <c r="AE969" s="436"/>
      <c r="AF969" s="436"/>
      <c r="AG969" s="436"/>
      <c r="AH969" s="436"/>
      <c r="AI969" s="376"/>
      <c r="AJ969" s="451"/>
      <c r="AK969" s="386"/>
      <c r="AL969" s="452"/>
      <c r="AM969" s="452"/>
      <c r="AN969" s="452"/>
      <c r="AO969" s="452"/>
      <c r="AP969" s="453"/>
      <c r="AQ969" s="376"/>
      <c r="AR969" s="451"/>
      <c r="AS969" s="436"/>
      <c r="AT969" s="436"/>
      <c r="AU969" s="436"/>
      <c r="AV969" s="436"/>
      <c r="AW969" s="436"/>
      <c r="AX969" s="436"/>
      <c r="AY969" s="436" t="s">
        <v>1768</v>
      </c>
      <c r="AZ969" s="383"/>
      <c r="BA969" s="256"/>
      <c r="BB969" s="376"/>
      <c r="BC969" s="224" t="s">
        <v>2733</v>
      </c>
      <c r="BD969" s="173" t="s">
        <v>5464</v>
      </c>
      <c r="BE969" s="172" t="s">
        <v>3628</v>
      </c>
      <c r="BF969" s="171" t="s">
        <v>1752</v>
      </c>
      <c r="BG969" s="224"/>
      <c r="BH969" s="228"/>
      <c r="BI969" s="225"/>
      <c r="BJ969" s="228"/>
      <c r="BK969" s="252"/>
      <c r="BL969" s="383"/>
      <c r="BM969" s="224"/>
      <c r="BN969" s="224"/>
      <c r="BO969" s="224"/>
      <c r="BP969" s="224"/>
      <c r="BQ969" s="224"/>
      <c r="BR969" s="224"/>
      <c r="BS969" s="224"/>
      <c r="BT969" s="224"/>
      <c r="BU969" s="224"/>
      <c r="BV969" s="224"/>
      <c r="BW969" s="224"/>
      <c r="BX969" s="224"/>
      <c r="BY969" s="224"/>
      <c r="BZ969" s="224"/>
      <c r="CA969" s="224"/>
      <c r="CB969" s="224"/>
      <c r="CC969" s="224"/>
      <c r="CD969" s="224"/>
      <c r="CE969" s="224"/>
      <c r="CF969" s="224"/>
      <c r="CG969" s="224"/>
      <c r="CH969" s="224"/>
      <c r="CI969" s="224"/>
      <c r="CJ969" s="224"/>
      <c r="CK969" s="224"/>
    </row>
    <row r="970" spans="1:89" s="189" customFormat="1" ht="45">
      <c r="A970" s="371" t="s">
        <v>2727</v>
      </c>
      <c r="B970" s="228" t="s">
        <v>2728</v>
      </c>
      <c r="C970" s="252"/>
      <c r="D970" s="182" t="s">
        <v>7599</v>
      </c>
      <c r="E970" s="171" t="s">
        <v>5462</v>
      </c>
      <c r="F970" s="224" t="s">
        <v>5467</v>
      </c>
      <c r="G970" s="383"/>
      <c r="H970" s="254" t="s">
        <v>5468</v>
      </c>
      <c r="I970" s="446"/>
      <c r="J970" s="433"/>
      <c r="K970" s="385"/>
      <c r="L970" s="436"/>
      <c r="M970" s="436"/>
      <c r="N970" s="383"/>
      <c r="O970" s="383"/>
      <c r="P970" s="436"/>
      <c r="Q970" s="376"/>
      <c r="R970" s="451"/>
      <c r="S970" s="453"/>
      <c r="T970" s="436"/>
      <c r="U970" s="460"/>
      <c r="V970" s="451"/>
      <c r="W970" s="436"/>
      <c r="X970" s="436"/>
      <c r="Y970" s="436"/>
      <c r="Z970" s="436"/>
      <c r="AA970" s="436"/>
      <c r="AB970" s="436"/>
      <c r="AC970" s="436"/>
      <c r="AD970" s="436"/>
      <c r="AE970" s="436"/>
      <c r="AF970" s="436"/>
      <c r="AG970" s="436"/>
      <c r="AH970" s="436"/>
      <c r="AI970" s="376"/>
      <c r="AJ970" s="451"/>
      <c r="AK970" s="386"/>
      <c r="AL970" s="452"/>
      <c r="AM970" s="452"/>
      <c r="AN970" s="452"/>
      <c r="AO970" s="452"/>
      <c r="AP970" s="453"/>
      <c r="AQ970" s="376"/>
      <c r="AR970" s="451"/>
      <c r="AS970" s="436"/>
      <c r="AT970" s="436"/>
      <c r="AU970" s="436"/>
      <c r="AV970" s="436"/>
      <c r="AW970" s="436"/>
      <c r="AX970" s="436" t="s">
        <v>1768</v>
      </c>
      <c r="AY970" s="436" t="s">
        <v>1768</v>
      </c>
      <c r="AZ970" s="383"/>
      <c r="BA970" s="256"/>
      <c r="BB970" s="376"/>
      <c r="BC970" s="224" t="s">
        <v>2733</v>
      </c>
      <c r="BD970" s="173" t="s">
        <v>5464</v>
      </c>
      <c r="BE970" s="224" t="s">
        <v>5467</v>
      </c>
      <c r="BF970" s="171" t="s">
        <v>1752</v>
      </c>
      <c r="BG970" s="224"/>
      <c r="BH970" s="228"/>
      <c r="BI970" s="225"/>
      <c r="BJ970" s="228"/>
      <c r="BK970" s="252"/>
      <c r="BL970" s="383"/>
      <c r="BM970" s="224"/>
      <c r="BN970" s="224"/>
      <c r="BO970" s="224"/>
      <c r="BP970" s="224"/>
      <c r="BQ970" s="224"/>
      <c r="BR970" s="224"/>
      <c r="BS970" s="224"/>
      <c r="BT970" s="224"/>
      <c r="BU970" s="224"/>
      <c r="BV970" s="224"/>
      <c r="BW970" s="224"/>
      <c r="BX970" s="224"/>
      <c r="BY970" s="224"/>
      <c r="BZ970" s="224"/>
      <c r="CA970" s="224"/>
      <c r="CB970" s="224"/>
      <c r="CC970" s="224"/>
      <c r="CD970" s="224"/>
      <c r="CE970" s="224"/>
      <c r="CF970" s="224"/>
      <c r="CG970" s="224"/>
      <c r="CH970" s="224"/>
      <c r="CI970" s="224"/>
      <c r="CJ970" s="224"/>
      <c r="CK970" s="224"/>
    </row>
    <row r="971" spans="1:89" s="189" customFormat="1" ht="45">
      <c r="A971" s="371" t="s">
        <v>2727</v>
      </c>
      <c r="B971" s="228" t="s">
        <v>2728</v>
      </c>
      <c r="C971" s="252"/>
      <c r="D971" s="182" t="s">
        <v>7600</v>
      </c>
      <c r="E971" s="171" t="s">
        <v>5462</v>
      </c>
      <c r="F971" s="224" t="s">
        <v>5426</v>
      </c>
      <c r="G971" s="383"/>
      <c r="H971" s="254" t="s">
        <v>5469</v>
      </c>
      <c r="I971" s="446"/>
      <c r="J971" s="433"/>
      <c r="K971" s="385"/>
      <c r="L971" s="436"/>
      <c r="M971" s="436"/>
      <c r="N971" s="383"/>
      <c r="O971" s="383"/>
      <c r="P971" s="436"/>
      <c r="Q971" s="376"/>
      <c r="R971" s="451"/>
      <c r="S971" s="453"/>
      <c r="T971" s="436"/>
      <c r="U971" s="460"/>
      <c r="V971" s="451"/>
      <c r="W971" s="436"/>
      <c r="X971" s="436"/>
      <c r="Y971" s="436"/>
      <c r="Z971" s="436"/>
      <c r="AA971" s="436"/>
      <c r="AB971" s="436"/>
      <c r="AC971" s="436"/>
      <c r="AD971" s="436"/>
      <c r="AE971" s="436"/>
      <c r="AF971" s="436"/>
      <c r="AG971" s="436"/>
      <c r="AH971" s="436"/>
      <c r="AI971" s="376"/>
      <c r="AJ971" s="451"/>
      <c r="AK971" s="386"/>
      <c r="AL971" s="452"/>
      <c r="AM971" s="452"/>
      <c r="AN971" s="452"/>
      <c r="AO971" s="452"/>
      <c r="AP971" s="453"/>
      <c r="AQ971" s="376"/>
      <c r="AR971" s="451"/>
      <c r="AS971" s="436"/>
      <c r="AT971" s="436"/>
      <c r="AU971" s="436"/>
      <c r="AV971" s="436"/>
      <c r="AW971" s="436"/>
      <c r="AX971" s="436"/>
      <c r="AY971" s="436"/>
      <c r="AZ971" s="383"/>
      <c r="BA971" s="256"/>
      <c r="BB971" s="376"/>
      <c r="BC971" s="224" t="s">
        <v>2733</v>
      </c>
      <c r="BD971" s="173" t="s">
        <v>5464</v>
      </c>
      <c r="BE971" s="224" t="s">
        <v>5426</v>
      </c>
      <c r="BF971" s="171" t="s">
        <v>1752</v>
      </c>
      <c r="BG971" s="224"/>
      <c r="BH971" s="228"/>
      <c r="BI971" s="225"/>
      <c r="BJ971" s="228"/>
      <c r="BK971" s="252"/>
      <c r="BL971" s="383"/>
      <c r="BM971" s="224"/>
      <c r="BN971" s="224"/>
      <c r="BO971" s="224"/>
      <c r="BP971" s="224"/>
      <c r="BQ971" s="224"/>
      <c r="BR971" s="224"/>
      <c r="BS971" s="224"/>
      <c r="BT971" s="224"/>
      <c r="BU971" s="224"/>
      <c r="BV971" s="224"/>
      <c r="BW971" s="224"/>
      <c r="BX971" s="224"/>
      <c r="BY971" s="224"/>
      <c r="BZ971" s="224"/>
      <c r="CA971" s="224"/>
      <c r="CB971" s="224"/>
      <c r="CC971" s="224"/>
      <c r="CD971" s="224"/>
      <c r="CE971" s="224"/>
      <c r="CF971" s="224"/>
      <c r="CG971" s="224"/>
      <c r="CH971" s="224"/>
      <c r="CI971" s="224"/>
      <c r="CJ971" s="224"/>
      <c r="CK971" s="224"/>
    </row>
    <row r="972" spans="1:89" s="189" customFormat="1">
      <c r="A972" s="371" t="s">
        <v>2727</v>
      </c>
      <c r="B972" s="228" t="s">
        <v>2728</v>
      </c>
      <c r="C972" s="252"/>
      <c r="D972" s="182" t="s">
        <v>7601</v>
      </c>
      <c r="E972" s="171" t="s">
        <v>5470</v>
      </c>
      <c r="F972" s="228" t="s">
        <v>5471</v>
      </c>
      <c r="G972" s="383"/>
      <c r="H972" s="254" t="s">
        <v>5472</v>
      </c>
      <c r="I972" s="446"/>
      <c r="J972" s="433"/>
      <c r="K972" s="385"/>
      <c r="L972" s="436"/>
      <c r="M972" s="436"/>
      <c r="N972" s="383"/>
      <c r="O972" s="383"/>
      <c r="P972" s="436"/>
      <c r="Q972" s="376"/>
      <c r="R972" s="451"/>
      <c r="S972" s="453"/>
      <c r="T972" s="436"/>
      <c r="U972" s="460"/>
      <c r="V972" s="451"/>
      <c r="W972" s="436"/>
      <c r="X972" s="436"/>
      <c r="Y972" s="436"/>
      <c r="Z972" s="436"/>
      <c r="AA972" s="436"/>
      <c r="AB972" s="436"/>
      <c r="AC972" s="436"/>
      <c r="AD972" s="436"/>
      <c r="AE972" s="436"/>
      <c r="AF972" s="436"/>
      <c r="AG972" s="436"/>
      <c r="AH972" s="436"/>
      <c r="AI972" s="376"/>
      <c r="AJ972" s="451"/>
      <c r="AK972" s="386"/>
      <c r="AL972" s="452"/>
      <c r="AM972" s="452"/>
      <c r="AN972" s="452"/>
      <c r="AO972" s="452"/>
      <c r="AP972" s="453"/>
      <c r="AQ972" s="376"/>
      <c r="AR972" s="451"/>
      <c r="AS972" s="436"/>
      <c r="AT972" s="436"/>
      <c r="AU972" s="436"/>
      <c r="AV972" s="436"/>
      <c r="AW972" s="436"/>
      <c r="AX972" s="436"/>
      <c r="AY972" s="436"/>
      <c r="AZ972" s="383"/>
      <c r="BA972" s="256"/>
      <c r="BB972" s="376"/>
      <c r="BC972" s="224" t="s">
        <v>2733</v>
      </c>
      <c r="BD972" s="173" t="s">
        <v>5473</v>
      </c>
      <c r="BE972" s="172" t="s">
        <v>5474</v>
      </c>
      <c r="BF972" s="171" t="s">
        <v>1752</v>
      </c>
      <c r="BG972" s="224"/>
      <c r="BH972" s="224"/>
      <c r="BI972" s="224"/>
      <c r="BJ972" s="224"/>
      <c r="BK972" s="248"/>
      <c r="BL972" s="383"/>
      <c r="BM972" s="224"/>
      <c r="BN972" s="224"/>
      <c r="BO972" s="224"/>
      <c r="BP972" s="224"/>
      <c r="BQ972" s="224"/>
      <c r="BR972" s="224"/>
      <c r="BS972" s="224"/>
      <c r="BT972" s="224"/>
      <c r="BU972" s="224"/>
      <c r="BV972" s="224"/>
      <c r="BW972" s="224"/>
      <c r="BX972" s="224"/>
      <c r="BY972" s="224"/>
      <c r="BZ972" s="224"/>
      <c r="CA972" s="224"/>
      <c r="CB972" s="224"/>
      <c r="CC972" s="224"/>
      <c r="CD972" s="224"/>
      <c r="CE972" s="224"/>
      <c r="CF972" s="224"/>
      <c r="CG972" s="224"/>
      <c r="CH972" s="224"/>
      <c r="CI972" s="224"/>
      <c r="CJ972" s="224"/>
      <c r="CK972" s="224"/>
    </row>
    <row r="973" spans="1:89" s="189" customFormat="1">
      <c r="A973" s="371" t="s">
        <v>2727</v>
      </c>
      <c r="B973" s="228" t="s">
        <v>2728</v>
      </c>
      <c r="C973" s="252"/>
      <c r="D973" s="182" t="s">
        <v>7602</v>
      </c>
      <c r="E973" s="171" t="s">
        <v>5470</v>
      </c>
      <c r="F973" s="224" t="s">
        <v>5475</v>
      </c>
      <c r="G973" s="383"/>
      <c r="H973" s="254" t="s">
        <v>5476</v>
      </c>
      <c r="I973" s="446"/>
      <c r="J973" s="433"/>
      <c r="K973" s="385"/>
      <c r="L973" s="436"/>
      <c r="M973" s="436" t="s">
        <v>1768</v>
      </c>
      <c r="N973" s="383"/>
      <c r="O973" s="383"/>
      <c r="P973" s="436"/>
      <c r="Q973" s="376"/>
      <c r="R973" s="451"/>
      <c r="S973" s="453"/>
      <c r="T973" s="436"/>
      <c r="U973" s="460"/>
      <c r="V973" s="451"/>
      <c r="W973" s="436"/>
      <c r="X973" s="436"/>
      <c r="Y973" s="436"/>
      <c r="Z973" s="436"/>
      <c r="AA973" s="436"/>
      <c r="AB973" s="436"/>
      <c r="AC973" s="436"/>
      <c r="AD973" s="436"/>
      <c r="AE973" s="436"/>
      <c r="AF973" s="436"/>
      <c r="AG973" s="436"/>
      <c r="AH973" s="436"/>
      <c r="AI973" s="376"/>
      <c r="AJ973" s="451"/>
      <c r="AK973" s="386"/>
      <c r="AL973" s="452"/>
      <c r="AM973" s="452"/>
      <c r="AN973" s="452"/>
      <c r="AO973" s="452"/>
      <c r="AP973" s="453"/>
      <c r="AQ973" s="376"/>
      <c r="AR973" s="451"/>
      <c r="AS973" s="436"/>
      <c r="AT973" s="436"/>
      <c r="AU973" s="436"/>
      <c r="AV973" s="436"/>
      <c r="AW973" s="436"/>
      <c r="AX973" s="436"/>
      <c r="AY973" s="436"/>
      <c r="AZ973" s="383"/>
      <c r="BA973" s="256"/>
      <c r="BB973" s="376"/>
      <c r="BC973" s="224" t="s">
        <v>2733</v>
      </c>
      <c r="BD973" s="173" t="s">
        <v>5473</v>
      </c>
      <c r="BE973" s="172" t="s">
        <v>5477</v>
      </c>
      <c r="BF973" s="171" t="s">
        <v>1752</v>
      </c>
      <c r="BG973" s="224"/>
      <c r="BH973" s="224"/>
      <c r="BI973" s="224"/>
      <c r="BJ973" s="224"/>
      <c r="BK973" s="248"/>
      <c r="BL973" s="383"/>
      <c r="BM973" s="224"/>
      <c r="BN973" s="224"/>
      <c r="BO973" s="224"/>
      <c r="BP973" s="224"/>
      <c r="BQ973" s="224"/>
      <c r="BR973" s="224"/>
      <c r="BS973" s="224"/>
      <c r="BT973" s="224"/>
      <c r="BU973" s="224"/>
      <c r="BV973" s="224"/>
      <c r="BW973" s="224"/>
      <c r="BX973" s="224"/>
      <c r="BY973" s="224"/>
      <c r="BZ973" s="224"/>
      <c r="CA973" s="224"/>
      <c r="CB973" s="224"/>
      <c r="CC973" s="224"/>
      <c r="CD973" s="224"/>
      <c r="CE973" s="224"/>
      <c r="CF973" s="224"/>
      <c r="CG973" s="224"/>
      <c r="CH973" s="224"/>
      <c r="CI973" s="224"/>
      <c r="CJ973" s="224"/>
      <c r="CK973" s="224"/>
    </row>
    <row r="974" spans="1:89" s="189" customFormat="1" ht="30">
      <c r="A974" s="371" t="s">
        <v>2727</v>
      </c>
      <c r="B974" s="228" t="s">
        <v>2728</v>
      </c>
      <c r="C974" s="252"/>
      <c r="D974" s="182" t="s">
        <v>7603</v>
      </c>
      <c r="E974" s="171" t="s">
        <v>5470</v>
      </c>
      <c r="F974" s="224" t="s">
        <v>3971</v>
      </c>
      <c r="G974" s="383"/>
      <c r="H974" s="254" t="s">
        <v>5478</v>
      </c>
      <c r="I974" s="446"/>
      <c r="J974" s="433"/>
      <c r="K974" s="385"/>
      <c r="L974" s="436"/>
      <c r="M974" s="436"/>
      <c r="N974" s="383"/>
      <c r="O974" s="383"/>
      <c r="P974" s="436"/>
      <c r="Q974" s="376"/>
      <c r="R974" s="451"/>
      <c r="S974" s="453"/>
      <c r="T974" s="436"/>
      <c r="U974" s="460"/>
      <c r="V974" s="451"/>
      <c r="W974" s="436"/>
      <c r="X974" s="436"/>
      <c r="Y974" s="436"/>
      <c r="Z974" s="436"/>
      <c r="AA974" s="436"/>
      <c r="AB974" s="436"/>
      <c r="AC974" s="436"/>
      <c r="AD974" s="436"/>
      <c r="AE974" s="436"/>
      <c r="AF974" s="436"/>
      <c r="AG974" s="436"/>
      <c r="AH974" s="436"/>
      <c r="AI974" s="376"/>
      <c r="AJ974" s="451"/>
      <c r="AK974" s="386"/>
      <c r="AL974" s="452"/>
      <c r="AM974" s="452"/>
      <c r="AN974" s="452"/>
      <c r="AO974" s="452"/>
      <c r="AP974" s="453"/>
      <c r="AQ974" s="376"/>
      <c r="AR974" s="451"/>
      <c r="AS974" s="436"/>
      <c r="AT974" s="436"/>
      <c r="AU974" s="436"/>
      <c r="AV974" s="436"/>
      <c r="AW974" s="436"/>
      <c r="AX974" s="436"/>
      <c r="AY974" s="436"/>
      <c r="AZ974" s="383"/>
      <c r="BA974" s="256"/>
      <c r="BB974" s="376"/>
      <c r="BC974" s="224" t="s">
        <v>2733</v>
      </c>
      <c r="BD974" s="173" t="s">
        <v>5473</v>
      </c>
      <c r="BE974" s="172" t="s">
        <v>3971</v>
      </c>
      <c r="BF974" s="171" t="s">
        <v>1752</v>
      </c>
      <c r="BG974" s="224"/>
      <c r="BH974" s="224"/>
      <c r="BI974" s="224"/>
      <c r="BJ974" s="224"/>
      <c r="BK974" s="248"/>
      <c r="BL974" s="383"/>
      <c r="BM974" s="224"/>
      <c r="BN974" s="224"/>
      <c r="BO974" s="224"/>
      <c r="BP974" s="224"/>
      <c r="BQ974" s="224"/>
      <c r="BR974" s="224"/>
      <c r="BS974" s="224"/>
      <c r="BT974" s="224"/>
      <c r="BU974" s="224"/>
      <c r="BV974" s="224"/>
      <c r="BW974" s="224"/>
      <c r="BX974" s="224"/>
      <c r="BY974" s="224"/>
      <c r="BZ974" s="224"/>
      <c r="CA974" s="224"/>
      <c r="CB974" s="224"/>
      <c r="CC974" s="224"/>
      <c r="CD974" s="224"/>
      <c r="CE974" s="224"/>
      <c r="CF974" s="224"/>
      <c r="CG974" s="224"/>
      <c r="CH974" s="224"/>
      <c r="CI974" s="224"/>
      <c r="CJ974" s="224"/>
      <c r="CK974" s="224"/>
    </row>
    <row r="975" spans="1:89" s="189" customFormat="1">
      <c r="A975" s="371" t="s">
        <v>2727</v>
      </c>
      <c r="B975" s="228" t="s">
        <v>2728</v>
      </c>
      <c r="C975" s="252"/>
      <c r="D975" s="182" t="s">
        <v>7604</v>
      </c>
      <c r="E975" s="171" t="s">
        <v>5470</v>
      </c>
      <c r="F975" s="224" t="s">
        <v>5479</v>
      </c>
      <c r="G975" s="383"/>
      <c r="H975" s="254" t="s">
        <v>5480</v>
      </c>
      <c r="I975" s="446"/>
      <c r="J975" s="433"/>
      <c r="K975" s="385"/>
      <c r="L975" s="436"/>
      <c r="M975" s="436"/>
      <c r="N975" s="383"/>
      <c r="O975" s="383"/>
      <c r="P975" s="436"/>
      <c r="Q975" s="376"/>
      <c r="R975" s="451"/>
      <c r="S975" s="453"/>
      <c r="T975" s="436"/>
      <c r="U975" s="460"/>
      <c r="V975" s="451"/>
      <c r="W975" s="436"/>
      <c r="X975" s="436"/>
      <c r="Y975" s="436"/>
      <c r="Z975" s="436"/>
      <c r="AA975" s="436"/>
      <c r="AB975" s="436"/>
      <c r="AC975" s="436"/>
      <c r="AD975" s="436"/>
      <c r="AE975" s="436"/>
      <c r="AF975" s="436"/>
      <c r="AG975" s="436"/>
      <c r="AH975" s="436"/>
      <c r="AI975" s="376"/>
      <c r="AJ975" s="451"/>
      <c r="AK975" s="386"/>
      <c r="AL975" s="452"/>
      <c r="AM975" s="452"/>
      <c r="AN975" s="452"/>
      <c r="AO975" s="452"/>
      <c r="AP975" s="453"/>
      <c r="AQ975" s="376"/>
      <c r="AR975" s="451"/>
      <c r="AS975" s="436"/>
      <c r="AT975" s="436"/>
      <c r="AU975" s="436"/>
      <c r="AV975" s="436"/>
      <c r="AW975" s="436"/>
      <c r="AX975" s="436"/>
      <c r="AY975" s="436"/>
      <c r="AZ975" s="383"/>
      <c r="BA975" s="256"/>
      <c r="BB975" s="376"/>
      <c r="BC975" s="224" t="s">
        <v>2733</v>
      </c>
      <c r="BD975" s="173" t="s">
        <v>5473</v>
      </c>
      <c r="BE975" s="172" t="s">
        <v>5481</v>
      </c>
      <c r="BF975" s="171" t="s">
        <v>1752</v>
      </c>
      <c r="BG975" s="224"/>
      <c r="BH975" s="224"/>
      <c r="BI975" s="224"/>
      <c r="BJ975" s="224"/>
      <c r="BK975" s="248"/>
      <c r="BL975" s="383"/>
      <c r="BM975" s="224"/>
      <c r="BN975" s="224"/>
      <c r="BO975" s="224"/>
      <c r="BP975" s="224"/>
      <c r="BQ975" s="224"/>
      <c r="BR975" s="224"/>
      <c r="BS975" s="224"/>
      <c r="BT975" s="224"/>
      <c r="BU975" s="224"/>
      <c r="BV975" s="224"/>
      <c r="BW975" s="224"/>
      <c r="BX975" s="224"/>
      <c r="BY975" s="224"/>
      <c r="BZ975" s="224"/>
      <c r="CA975" s="224"/>
      <c r="CB975" s="224"/>
      <c r="CC975" s="224"/>
      <c r="CD975" s="224"/>
      <c r="CE975" s="224"/>
      <c r="CF975" s="224"/>
      <c r="CG975" s="224"/>
      <c r="CH975" s="224"/>
      <c r="CI975" s="224"/>
      <c r="CJ975" s="224"/>
      <c r="CK975" s="224"/>
    </row>
    <row r="976" spans="1:89" s="189" customFormat="1">
      <c r="A976" s="371" t="s">
        <v>2727</v>
      </c>
      <c r="B976" s="228" t="s">
        <v>2728</v>
      </c>
      <c r="C976" s="252"/>
      <c r="D976" s="182" t="s">
        <v>7605</v>
      </c>
      <c r="E976" s="171" t="s">
        <v>5482</v>
      </c>
      <c r="F976" s="228" t="s">
        <v>5471</v>
      </c>
      <c r="G976" s="383"/>
      <c r="H976" s="254" t="s">
        <v>5472</v>
      </c>
      <c r="I976" s="446"/>
      <c r="J976" s="433"/>
      <c r="K976" s="385"/>
      <c r="L976" s="436"/>
      <c r="M976" s="436"/>
      <c r="N976" s="383"/>
      <c r="O976" s="383"/>
      <c r="P976" s="436"/>
      <c r="Q976" s="376"/>
      <c r="R976" s="451"/>
      <c r="S976" s="453"/>
      <c r="T976" s="436"/>
      <c r="U976" s="460"/>
      <c r="V976" s="451"/>
      <c r="W976" s="436"/>
      <c r="X976" s="436"/>
      <c r="Y976" s="436"/>
      <c r="Z976" s="436"/>
      <c r="AA976" s="436"/>
      <c r="AB976" s="436"/>
      <c r="AC976" s="436"/>
      <c r="AD976" s="436"/>
      <c r="AE976" s="436"/>
      <c r="AF976" s="436"/>
      <c r="AG976" s="436"/>
      <c r="AH976" s="436"/>
      <c r="AI976" s="376"/>
      <c r="AJ976" s="451"/>
      <c r="AK976" s="386"/>
      <c r="AL976" s="452"/>
      <c r="AM976" s="452"/>
      <c r="AN976" s="452"/>
      <c r="AO976" s="452"/>
      <c r="AP976" s="453"/>
      <c r="AQ976" s="376"/>
      <c r="AR976" s="451"/>
      <c r="AS976" s="436"/>
      <c r="AT976" s="436"/>
      <c r="AU976" s="436"/>
      <c r="AV976" s="436"/>
      <c r="AW976" s="436"/>
      <c r="AX976" s="436"/>
      <c r="AY976" s="436"/>
      <c r="AZ976" s="383"/>
      <c r="BA976" s="256"/>
      <c r="BB976" s="376"/>
      <c r="BC976" s="224" t="s">
        <v>2733</v>
      </c>
      <c r="BD976" s="173" t="s">
        <v>5483</v>
      </c>
      <c r="BE976" s="172" t="s">
        <v>5474</v>
      </c>
      <c r="BF976" s="171" t="s">
        <v>1752</v>
      </c>
      <c r="BG976" s="224"/>
      <c r="BH976" s="224"/>
      <c r="BI976" s="224"/>
      <c r="BJ976" s="224"/>
      <c r="BK976" s="248"/>
      <c r="BL976" s="383"/>
      <c r="BM976" s="224"/>
      <c r="BN976" s="224"/>
      <c r="BO976" s="224"/>
      <c r="BP976" s="224"/>
      <c r="BQ976" s="224"/>
      <c r="BR976" s="224"/>
      <c r="BS976" s="224"/>
      <c r="BT976" s="224"/>
      <c r="BU976" s="224"/>
      <c r="BV976" s="224"/>
      <c r="BW976" s="224"/>
      <c r="BX976" s="224"/>
      <c r="BY976" s="224"/>
      <c r="BZ976" s="224"/>
      <c r="CA976" s="224"/>
      <c r="CB976" s="224"/>
      <c r="CC976" s="224"/>
      <c r="CD976" s="224"/>
      <c r="CE976" s="224"/>
      <c r="CF976" s="224"/>
      <c r="CG976" s="224"/>
      <c r="CH976" s="224"/>
      <c r="CI976" s="224"/>
      <c r="CJ976" s="224"/>
      <c r="CK976" s="224"/>
    </row>
    <row r="977" spans="1:89" s="189" customFormat="1">
      <c r="A977" s="371" t="s">
        <v>2727</v>
      </c>
      <c r="B977" s="228" t="s">
        <v>2728</v>
      </c>
      <c r="C977" s="252"/>
      <c r="D977" s="182" t="s">
        <v>7606</v>
      </c>
      <c r="E977" s="171" t="s">
        <v>5482</v>
      </c>
      <c r="F977" s="224" t="s">
        <v>5475</v>
      </c>
      <c r="G977" s="383"/>
      <c r="H977" s="254" t="s">
        <v>5484</v>
      </c>
      <c r="I977" s="446"/>
      <c r="J977" s="433"/>
      <c r="K977" s="385"/>
      <c r="L977" s="436"/>
      <c r="M977" s="436" t="s">
        <v>1768</v>
      </c>
      <c r="N977" s="383"/>
      <c r="O977" s="383"/>
      <c r="P977" s="436"/>
      <c r="Q977" s="376"/>
      <c r="R977" s="451"/>
      <c r="S977" s="453"/>
      <c r="T977" s="436"/>
      <c r="U977" s="460"/>
      <c r="V977" s="451"/>
      <c r="W977" s="436"/>
      <c r="X977" s="436"/>
      <c r="Y977" s="436"/>
      <c r="Z977" s="436"/>
      <c r="AA977" s="436"/>
      <c r="AB977" s="436"/>
      <c r="AC977" s="436"/>
      <c r="AD977" s="436"/>
      <c r="AE977" s="436"/>
      <c r="AF977" s="436"/>
      <c r="AG977" s="436"/>
      <c r="AH977" s="436"/>
      <c r="AI977" s="376"/>
      <c r="AJ977" s="451"/>
      <c r="AK977" s="386"/>
      <c r="AL977" s="452"/>
      <c r="AM977" s="452"/>
      <c r="AN977" s="452"/>
      <c r="AO977" s="452"/>
      <c r="AP977" s="453"/>
      <c r="AQ977" s="376"/>
      <c r="AR977" s="451"/>
      <c r="AS977" s="436"/>
      <c r="AT977" s="436"/>
      <c r="AU977" s="436"/>
      <c r="AV977" s="436"/>
      <c r="AW977" s="436"/>
      <c r="AX977" s="436"/>
      <c r="AY977" s="436"/>
      <c r="AZ977" s="383"/>
      <c r="BA977" s="256"/>
      <c r="BB977" s="376"/>
      <c r="BC977" s="224" t="s">
        <v>2733</v>
      </c>
      <c r="BD977" s="173" t="s">
        <v>5483</v>
      </c>
      <c r="BE977" s="172" t="s">
        <v>5477</v>
      </c>
      <c r="BF977" s="171" t="s">
        <v>1752</v>
      </c>
      <c r="BG977" s="224"/>
      <c r="BH977" s="224"/>
      <c r="BI977" s="224"/>
      <c r="BJ977" s="224"/>
      <c r="BK977" s="248"/>
      <c r="BL977" s="383"/>
      <c r="BM977" s="224"/>
      <c r="BN977" s="224"/>
      <c r="BO977" s="224"/>
      <c r="BP977" s="224"/>
      <c r="BQ977" s="224"/>
      <c r="BR977" s="224"/>
      <c r="BS977" s="224"/>
      <c r="BT977" s="224"/>
      <c r="BU977" s="224"/>
      <c r="BV977" s="224"/>
      <c r="BW977" s="224"/>
      <c r="BX977" s="224"/>
      <c r="BY977" s="224"/>
      <c r="BZ977" s="224"/>
      <c r="CA977" s="224"/>
      <c r="CB977" s="224"/>
      <c r="CC977" s="224"/>
      <c r="CD977" s="224"/>
      <c r="CE977" s="224"/>
      <c r="CF977" s="224"/>
      <c r="CG977" s="224"/>
      <c r="CH977" s="224"/>
      <c r="CI977" s="224"/>
      <c r="CJ977" s="224"/>
      <c r="CK977" s="224"/>
    </row>
    <row r="978" spans="1:89" s="189" customFormat="1" ht="30">
      <c r="A978" s="371" t="s">
        <v>2727</v>
      </c>
      <c r="B978" s="228" t="s">
        <v>2728</v>
      </c>
      <c r="C978" s="252"/>
      <c r="D978" s="182" t="s">
        <v>7607</v>
      </c>
      <c r="E978" s="171" t="s">
        <v>5482</v>
      </c>
      <c r="F978" s="224" t="s">
        <v>3317</v>
      </c>
      <c r="G978" s="383"/>
      <c r="H978" s="254" t="s">
        <v>5485</v>
      </c>
      <c r="I978" s="446"/>
      <c r="J978" s="433"/>
      <c r="K978" s="385"/>
      <c r="L978" s="436"/>
      <c r="M978" s="436"/>
      <c r="N978" s="383"/>
      <c r="O978" s="383"/>
      <c r="P978" s="436"/>
      <c r="Q978" s="376"/>
      <c r="R978" s="451"/>
      <c r="S978" s="453"/>
      <c r="T978" s="436"/>
      <c r="U978" s="460"/>
      <c r="V978" s="451"/>
      <c r="W978" s="436"/>
      <c r="X978" s="436"/>
      <c r="Y978" s="436"/>
      <c r="Z978" s="436"/>
      <c r="AA978" s="436"/>
      <c r="AB978" s="436"/>
      <c r="AC978" s="436"/>
      <c r="AD978" s="436"/>
      <c r="AE978" s="436"/>
      <c r="AF978" s="436"/>
      <c r="AG978" s="436"/>
      <c r="AH978" s="436"/>
      <c r="AI978" s="376"/>
      <c r="AJ978" s="451"/>
      <c r="AK978" s="386"/>
      <c r="AL978" s="452"/>
      <c r="AM978" s="452"/>
      <c r="AN978" s="452"/>
      <c r="AO978" s="452"/>
      <c r="AP978" s="453"/>
      <c r="AQ978" s="376"/>
      <c r="AR978" s="451"/>
      <c r="AS978" s="436"/>
      <c r="AT978" s="436"/>
      <c r="AU978" s="436"/>
      <c r="AV978" s="436"/>
      <c r="AW978" s="436"/>
      <c r="AX978" s="436"/>
      <c r="AY978" s="436"/>
      <c r="AZ978" s="383"/>
      <c r="BA978" s="256"/>
      <c r="BB978" s="376"/>
      <c r="BC978" s="224" t="s">
        <v>2733</v>
      </c>
      <c r="BD978" s="173" t="s">
        <v>5483</v>
      </c>
      <c r="BE978" s="172" t="s">
        <v>5486</v>
      </c>
      <c r="BF978" s="171" t="s">
        <v>1752</v>
      </c>
      <c r="BG978" s="224"/>
      <c r="BH978" s="224"/>
      <c r="BI978" s="224"/>
      <c r="BJ978" s="224"/>
      <c r="BK978" s="248"/>
      <c r="BL978" s="383"/>
      <c r="BM978" s="224"/>
      <c r="BN978" s="224"/>
      <c r="BO978" s="224"/>
      <c r="BP978" s="224"/>
      <c r="BQ978" s="224"/>
      <c r="BR978" s="224"/>
      <c r="BS978" s="224"/>
      <c r="BT978" s="224"/>
      <c r="BU978" s="224"/>
      <c r="BV978" s="224"/>
      <c r="BW978" s="224"/>
      <c r="BX978" s="224"/>
      <c r="BY978" s="224"/>
      <c r="BZ978" s="224"/>
      <c r="CA978" s="224"/>
      <c r="CB978" s="224"/>
      <c r="CC978" s="224"/>
      <c r="CD978" s="224"/>
      <c r="CE978" s="224"/>
      <c r="CF978" s="224"/>
      <c r="CG978" s="224"/>
      <c r="CH978" s="224"/>
      <c r="CI978" s="224"/>
      <c r="CJ978" s="224"/>
      <c r="CK978" s="224"/>
    </row>
    <row r="979" spans="1:89" s="189" customFormat="1" ht="30">
      <c r="A979" s="371" t="s">
        <v>2727</v>
      </c>
      <c r="B979" s="228" t="s">
        <v>2728</v>
      </c>
      <c r="C979" s="252"/>
      <c r="D979" s="182" t="s">
        <v>7608</v>
      </c>
      <c r="E979" s="171" t="s">
        <v>5482</v>
      </c>
      <c r="F979" s="224" t="s">
        <v>5487</v>
      </c>
      <c r="G979" s="383" t="s">
        <v>1768</v>
      </c>
      <c r="H979" s="254" t="s">
        <v>5488</v>
      </c>
      <c r="I979" s="446"/>
      <c r="J979" s="433"/>
      <c r="K979" s="385"/>
      <c r="L979" s="436"/>
      <c r="M979" s="436"/>
      <c r="N979" s="383"/>
      <c r="O979" s="383"/>
      <c r="P979" s="436"/>
      <c r="Q979" s="376"/>
      <c r="R979" s="451"/>
      <c r="S979" s="453"/>
      <c r="T979" s="436"/>
      <c r="U979" s="460"/>
      <c r="V979" s="451"/>
      <c r="W979" s="436"/>
      <c r="X979" s="436"/>
      <c r="Y979" s="436"/>
      <c r="Z979" s="436"/>
      <c r="AA979" s="436"/>
      <c r="AB979" s="436"/>
      <c r="AC979" s="436"/>
      <c r="AD979" s="436"/>
      <c r="AE979" s="436"/>
      <c r="AF979" s="436"/>
      <c r="AG979" s="436"/>
      <c r="AH979" s="436"/>
      <c r="AI979" s="376"/>
      <c r="AJ979" s="451"/>
      <c r="AK979" s="386"/>
      <c r="AL979" s="452"/>
      <c r="AM979" s="452"/>
      <c r="AN979" s="452"/>
      <c r="AO979" s="452"/>
      <c r="AP979" s="453"/>
      <c r="AQ979" s="376"/>
      <c r="AR979" s="451"/>
      <c r="AS979" s="436"/>
      <c r="AT979" s="436"/>
      <c r="AU979" s="436"/>
      <c r="AV979" s="436"/>
      <c r="AW979" s="436"/>
      <c r="AX979" s="436"/>
      <c r="AY979" s="436"/>
      <c r="AZ979" s="383"/>
      <c r="BA979" s="256"/>
      <c r="BB979" s="376"/>
      <c r="BC979" s="224" t="s">
        <v>2733</v>
      </c>
      <c r="BD979" s="173" t="s">
        <v>5483</v>
      </c>
      <c r="BE979" s="172" t="s">
        <v>5489</v>
      </c>
      <c r="BF979" s="171" t="s">
        <v>1752</v>
      </c>
      <c r="BG979" s="224"/>
      <c r="BH979" s="224"/>
      <c r="BI979" s="224"/>
      <c r="BJ979" s="224"/>
      <c r="BK979" s="248"/>
      <c r="BL979" s="383"/>
      <c r="BM979" s="224"/>
      <c r="BN979" s="224"/>
      <c r="BO979" s="224"/>
      <c r="BP979" s="224"/>
      <c r="BQ979" s="224"/>
      <c r="BR979" s="224"/>
      <c r="BS979" s="224"/>
      <c r="BT979" s="224"/>
      <c r="BU979" s="224"/>
      <c r="BV979" s="224"/>
      <c r="BW979" s="224"/>
      <c r="BX979" s="224"/>
      <c r="BY979" s="224"/>
      <c r="BZ979" s="224"/>
      <c r="CA979" s="224"/>
      <c r="CB979" s="224"/>
      <c r="CC979" s="224"/>
      <c r="CD979" s="224"/>
      <c r="CE979" s="224"/>
      <c r="CF979" s="224"/>
      <c r="CG979" s="224"/>
      <c r="CH979" s="224"/>
      <c r="CI979" s="224"/>
      <c r="CJ979" s="224"/>
      <c r="CK979" s="224"/>
    </row>
    <row r="980" spans="1:89" s="189" customFormat="1" ht="30">
      <c r="A980" s="371" t="s">
        <v>2727</v>
      </c>
      <c r="B980" s="228" t="s">
        <v>2728</v>
      </c>
      <c r="C980" s="252"/>
      <c r="D980" s="182" t="s">
        <v>7609</v>
      </c>
      <c r="E980" s="171" t="s">
        <v>5482</v>
      </c>
      <c r="F980" s="224" t="s">
        <v>3971</v>
      </c>
      <c r="G980" s="383"/>
      <c r="H980" s="254" t="s">
        <v>5490</v>
      </c>
      <c r="I980" s="446"/>
      <c r="J980" s="433"/>
      <c r="K980" s="385"/>
      <c r="L980" s="436"/>
      <c r="M980" s="436"/>
      <c r="N980" s="383"/>
      <c r="O980" s="383"/>
      <c r="P980" s="436"/>
      <c r="Q980" s="376"/>
      <c r="R980" s="451"/>
      <c r="S980" s="453"/>
      <c r="T980" s="436"/>
      <c r="U980" s="460"/>
      <c r="V980" s="451"/>
      <c r="W980" s="436"/>
      <c r="X980" s="436"/>
      <c r="Y980" s="436"/>
      <c r="Z980" s="436"/>
      <c r="AA980" s="436"/>
      <c r="AB980" s="436"/>
      <c r="AC980" s="436"/>
      <c r="AD980" s="436"/>
      <c r="AE980" s="436"/>
      <c r="AF980" s="436"/>
      <c r="AG980" s="436"/>
      <c r="AH980" s="436"/>
      <c r="AI980" s="376"/>
      <c r="AJ980" s="451"/>
      <c r="AK980" s="386"/>
      <c r="AL980" s="452"/>
      <c r="AM980" s="452"/>
      <c r="AN980" s="452"/>
      <c r="AO980" s="452"/>
      <c r="AP980" s="453"/>
      <c r="AQ980" s="376"/>
      <c r="AR980" s="451"/>
      <c r="AS980" s="436"/>
      <c r="AT980" s="436"/>
      <c r="AU980" s="436"/>
      <c r="AV980" s="436"/>
      <c r="AW980" s="436"/>
      <c r="AX980" s="436"/>
      <c r="AY980" s="436"/>
      <c r="AZ980" s="383"/>
      <c r="BA980" s="256"/>
      <c r="BB980" s="376"/>
      <c r="BC980" s="224" t="s">
        <v>2733</v>
      </c>
      <c r="BD980" s="173" t="s">
        <v>5483</v>
      </c>
      <c r="BE980" s="172" t="s">
        <v>3971</v>
      </c>
      <c r="BF980" s="171" t="s">
        <v>1752</v>
      </c>
      <c r="BG980" s="224"/>
      <c r="BH980" s="224"/>
      <c r="BI980" s="224"/>
      <c r="BJ980" s="224"/>
      <c r="BK980" s="248"/>
      <c r="BL980" s="383"/>
      <c r="BM980" s="224"/>
      <c r="BN980" s="224"/>
      <c r="BO980" s="224"/>
      <c r="BP980" s="224"/>
      <c r="BQ980" s="224"/>
      <c r="BR980" s="224"/>
      <c r="BS980" s="224"/>
      <c r="BT980" s="224"/>
      <c r="BU980" s="224"/>
      <c r="BV980" s="224"/>
      <c r="BW980" s="224"/>
      <c r="BX980" s="224"/>
      <c r="BY980" s="224"/>
      <c r="BZ980" s="224"/>
      <c r="CA980" s="224"/>
      <c r="CB980" s="224"/>
      <c r="CC980" s="224"/>
      <c r="CD980" s="224"/>
      <c r="CE980" s="224"/>
      <c r="CF980" s="224"/>
      <c r="CG980" s="224"/>
      <c r="CH980" s="224"/>
      <c r="CI980" s="224"/>
      <c r="CJ980" s="224"/>
      <c r="CK980" s="224"/>
    </row>
    <row r="981" spans="1:89" s="189" customFormat="1">
      <c r="A981" s="371" t="s">
        <v>2727</v>
      </c>
      <c r="B981" s="228" t="s">
        <v>2728</v>
      </c>
      <c r="C981" s="252"/>
      <c r="D981" s="182" t="s">
        <v>7610</v>
      </c>
      <c r="E981" s="171" t="s">
        <v>5491</v>
      </c>
      <c r="F981" s="228" t="s">
        <v>5471</v>
      </c>
      <c r="G981" s="383"/>
      <c r="H981" s="254" t="s">
        <v>5472</v>
      </c>
      <c r="I981" s="446"/>
      <c r="J981" s="433"/>
      <c r="K981" s="385"/>
      <c r="L981" s="436"/>
      <c r="M981" s="436"/>
      <c r="N981" s="383"/>
      <c r="O981" s="383"/>
      <c r="P981" s="436"/>
      <c r="Q981" s="376"/>
      <c r="R981" s="451"/>
      <c r="S981" s="453"/>
      <c r="T981" s="436"/>
      <c r="U981" s="460"/>
      <c r="V981" s="451"/>
      <c r="W981" s="436"/>
      <c r="X981" s="436"/>
      <c r="Y981" s="436"/>
      <c r="Z981" s="436"/>
      <c r="AA981" s="436"/>
      <c r="AB981" s="436"/>
      <c r="AC981" s="436"/>
      <c r="AD981" s="436"/>
      <c r="AE981" s="436"/>
      <c r="AF981" s="436"/>
      <c r="AG981" s="436"/>
      <c r="AH981" s="436"/>
      <c r="AI981" s="376"/>
      <c r="AJ981" s="451"/>
      <c r="AK981" s="386"/>
      <c r="AL981" s="452"/>
      <c r="AM981" s="452"/>
      <c r="AN981" s="452"/>
      <c r="AO981" s="452"/>
      <c r="AP981" s="453"/>
      <c r="AQ981" s="376"/>
      <c r="AR981" s="451"/>
      <c r="AS981" s="436"/>
      <c r="AT981" s="436"/>
      <c r="AU981" s="436"/>
      <c r="AV981" s="436"/>
      <c r="AW981" s="436"/>
      <c r="AX981" s="436"/>
      <c r="AY981" s="436"/>
      <c r="AZ981" s="383"/>
      <c r="BA981" s="256"/>
      <c r="BB981" s="376"/>
      <c r="BC981" s="224" t="s">
        <v>2733</v>
      </c>
      <c r="BD981" s="173" t="s">
        <v>5492</v>
      </c>
      <c r="BE981" s="172" t="s">
        <v>5474</v>
      </c>
      <c r="BF981" s="171" t="s">
        <v>1752</v>
      </c>
      <c r="BG981" s="224"/>
      <c r="BH981" s="224" t="s">
        <v>2820</v>
      </c>
      <c r="BI981" s="224"/>
      <c r="BJ981" s="224"/>
      <c r="BK981" s="248" t="s">
        <v>5493</v>
      </c>
      <c r="BL981" s="383"/>
      <c r="BM981" s="224"/>
      <c r="BN981" s="224"/>
      <c r="BO981" s="224"/>
      <c r="BP981" s="224"/>
      <c r="BQ981" s="224"/>
      <c r="BR981" s="224"/>
      <c r="BS981" s="224"/>
      <c r="BT981" s="224"/>
      <c r="BU981" s="224"/>
      <c r="BV981" s="224"/>
      <c r="BW981" s="224"/>
      <c r="BX981" s="224"/>
      <c r="BY981" s="224"/>
      <c r="BZ981" s="224"/>
      <c r="CA981" s="224"/>
      <c r="CB981" s="224"/>
      <c r="CC981" s="224"/>
      <c r="CD981" s="224"/>
      <c r="CE981" s="224"/>
      <c r="CF981" s="224"/>
      <c r="CG981" s="224"/>
      <c r="CH981" s="224"/>
      <c r="CI981" s="224"/>
      <c r="CJ981" s="224"/>
      <c r="CK981" s="224"/>
    </row>
    <row r="982" spans="1:89" s="189" customFormat="1" ht="30">
      <c r="A982" s="371" t="s">
        <v>2727</v>
      </c>
      <c r="B982" s="228" t="s">
        <v>2728</v>
      </c>
      <c r="C982" s="252"/>
      <c r="D982" s="182" t="s">
        <v>7611</v>
      </c>
      <c r="E982" s="171" t="s">
        <v>5491</v>
      </c>
      <c r="F982" s="224" t="s">
        <v>1904</v>
      </c>
      <c r="G982" s="383" t="s">
        <v>1768</v>
      </c>
      <c r="H982" s="254" t="s">
        <v>5494</v>
      </c>
      <c r="I982" s="446"/>
      <c r="J982" s="433"/>
      <c r="K982" s="385"/>
      <c r="L982" s="436"/>
      <c r="M982" s="436"/>
      <c r="N982" s="383"/>
      <c r="O982" s="383"/>
      <c r="P982" s="436"/>
      <c r="Q982" s="376"/>
      <c r="R982" s="451"/>
      <c r="S982" s="453" t="s">
        <v>1768</v>
      </c>
      <c r="T982" s="436"/>
      <c r="U982" s="460"/>
      <c r="V982" s="451"/>
      <c r="W982" s="436"/>
      <c r="X982" s="436"/>
      <c r="Y982" s="436"/>
      <c r="Z982" s="436"/>
      <c r="AA982" s="436"/>
      <c r="AB982" s="436"/>
      <c r="AC982" s="436"/>
      <c r="AD982" s="436"/>
      <c r="AE982" s="436"/>
      <c r="AF982" s="436"/>
      <c r="AG982" s="436"/>
      <c r="AH982" s="436"/>
      <c r="AI982" s="376"/>
      <c r="AJ982" s="451"/>
      <c r="AK982" s="386"/>
      <c r="AL982" s="452"/>
      <c r="AM982" s="452"/>
      <c r="AN982" s="452"/>
      <c r="AO982" s="452"/>
      <c r="AP982" s="453"/>
      <c r="AQ982" s="376"/>
      <c r="AR982" s="451"/>
      <c r="AS982" s="436"/>
      <c r="AT982" s="436"/>
      <c r="AU982" s="436"/>
      <c r="AV982" s="436"/>
      <c r="AW982" s="436"/>
      <c r="AX982" s="436"/>
      <c r="AY982" s="436"/>
      <c r="AZ982" s="383"/>
      <c r="BA982" s="256"/>
      <c r="BB982" s="376"/>
      <c r="BC982" s="224" t="s">
        <v>2733</v>
      </c>
      <c r="BD982" s="173" t="s">
        <v>5492</v>
      </c>
      <c r="BE982" s="172" t="s">
        <v>1904</v>
      </c>
      <c r="BF982" s="171" t="s">
        <v>1752</v>
      </c>
      <c r="BG982" s="224"/>
      <c r="BH982" s="254" t="s">
        <v>5177</v>
      </c>
      <c r="BI982" s="224" t="s">
        <v>5292</v>
      </c>
      <c r="BJ982" s="224" t="s">
        <v>3892</v>
      </c>
      <c r="BK982" s="248" t="s">
        <v>5495</v>
      </c>
      <c r="BL982" s="383"/>
      <c r="BM982" s="224"/>
      <c r="BN982" s="224"/>
      <c r="BO982" s="224"/>
      <c r="BP982" s="224"/>
      <c r="BQ982" s="224"/>
      <c r="BR982" s="224"/>
      <c r="BS982" s="224"/>
      <c r="BT982" s="224"/>
      <c r="BU982" s="224"/>
      <c r="BV982" s="224"/>
      <c r="BW982" s="224"/>
      <c r="BX982" s="224"/>
      <c r="BY982" s="224"/>
      <c r="BZ982" s="224"/>
      <c r="CA982" s="224"/>
      <c r="CB982" s="224"/>
      <c r="CC982" s="224"/>
      <c r="CD982" s="224"/>
      <c r="CE982" s="224"/>
      <c r="CF982" s="224"/>
      <c r="CG982" s="224"/>
      <c r="CH982" s="224"/>
      <c r="CI982" s="224"/>
      <c r="CJ982" s="224"/>
      <c r="CK982" s="224"/>
    </row>
    <row r="983" spans="1:89" s="189" customFormat="1" ht="45">
      <c r="A983" s="371" t="s">
        <v>2727</v>
      </c>
      <c r="B983" s="228" t="s">
        <v>2728</v>
      </c>
      <c r="C983" s="252"/>
      <c r="D983" s="182" t="s">
        <v>7612</v>
      </c>
      <c r="E983" s="171" t="s">
        <v>5491</v>
      </c>
      <c r="F983" s="224" t="s">
        <v>3317</v>
      </c>
      <c r="G983" s="383" t="s">
        <v>1768</v>
      </c>
      <c r="H983" s="254" t="s">
        <v>5496</v>
      </c>
      <c r="I983" s="446"/>
      <c r="J983" s="433"/>
      <c r="K983" s="385"/>
      <c r="L983" s="436"/>
      <c r="M983" s="436"/>
      <c r="N983" s="383"/>
      <c r="O983" s="383"/>
      <c r="P983" s="436"/>
      <c r="Q983" s="376"/>
      <c r="R983" s="451"/>
      <c r="S983" s="453" t="s">
        <v>1768</v>
      </c>
      <c r="T983" s="436"/>
      <c r="U983" s="460"/>
      <c r="V983" s="451"/>
      <c r="W983" s="436"/>
      <c r="X983" s="436"/>
      <c r="Y983" s="436"/>
      <c r="Z983" s="436"/>
      <c r="AA983" s="436"/>
      <c r="AB983" s="436"/>
      <c r="AC983" s="436"/>
      <c r="AD983" s="436"/>
      <c r="AE983" s="436"/>
      <c r="AF983" s="436"/>
      <c r="AG983" s="436"/>
      <c r="AH983" s="436"/>
      <c r="AI983" s="376"/>
      <c r="AJ983" s="451"/>
      <c r="AK983" s="386"/>
      <c r="AL983" s="452"/>
      <c r="AM983" s="452"/>
      <c r="AN983" s="452"/>
      <c r="AO983" s="452"/>
      <c r="AP983" s="453"/>
      <c r="AQ983" s="376"/>
      <c r="AR983" s="451"/>
      <c r="AS983" s="436"/>
      <c r="AT983" s="436"/>
      <c r="AU983" s="436"/>
      <c r="AV983" s="436"/>
      <c r="AW983" s="436"/>
      <c r="AX983" s="436"/>
      <c r="AY983" s="436"/>
      <c r="AZ983" s="383"/>
      <c r="BA983" s="256"/>
      <c r="BB983" s="376"/>
      <c r="BC983" s="224" t="s">
        <v>2733</v>
      </c>
      <c r="BD983" s="173" t="s">
        <v>5492</v>
      </c>
      <c r="BE983" s="172" t="s">
        <v>5486</v>
      </c>
      <c r="BF983" s="171" t="s">
        <v>1752</v>
      </c>
      <c r="BG983" s="224"/>
      <c r="BH983" s="224" t="s">
        <v>1985</v>
      </c>
      <c r="BI983" s="224"/>
      <c r="BJ983" s="224"/>
      <c r="BK983" s="248" t="s">
        <v>5166</v>
      </c>
      <c r="BL983" s="383"/>
      <c r="BM983" s="224"/>
      <c r="BN983" s="224"/>
      <c r="BO983" s="224"/>
      <c r="BP983" s="224"/>
      <c r="BQ983" s="224"/>
      <c r="BR983" s="224"/>
      <c r="BS983" s="224"/>
      <c r="BT983" s="224"/>
      <c r="BU983" s="224"/>
      <c r="BV983" s="224"/>
      <c r="BW983" s="224"/>
      <c r="BX983" s="224"/>
      <c r="BY983" s="224"/>
      <c r="BZ983" s="224"/>
      <c r="CA983" s="224"/>
      <c r="CB983" s="224"/>
      <c r="CC983" s="224"/>
      <c r="CD983" s="224"/>
      <c r="CE983" s="224"/>
      <c r="CF983" s="224"/>
      <c r="CG983" s="224"/>
      <c r="CH983" s="224"/>
      <c r="CI983" s="224"/>
      <c r="CJ983" s="224"/>
      <c r="CK983" s="224"/>
    </row>
    <row r="984" spans="1:89" s="189" customFormat="1">
      <c r="A984" s="371" t="s">
        <v>2727</v>
      </c>
      <c r="B984" s="228" t="s">
        <v>2728</v>
      </c>
      <c r="C984" s="252"/>
      <c r="D984" s="182" t="s">
        <v>7613</v>
      </c>
      <c r="E984" s="171" t="s">
        <v>5491</v>
      </c>
      <c r="F984" s="224" t="s">
        <v>3633</v>
      </c>
      <c r="G984" s="383"/>
      <c r="H984" s="254" t="s">
        <v>5497</v>
      </c>
      <c r="I984" s="446"/>
      <c r="J984" s="433"/>
      <c r="K984" s="385"/>
      <c r="L984" s="436"/>
      <c r="M984" s="436"/>
      <c r="N984" s="383"/>
      <c r="O984" s="383"/>
      <c r="P984" s="436"/>
      <c r="Q984" s="376"/>
      <c r="R984" s="451"/>
      <c r="S984" s="453" t="s">
        <v>1768</v>
      </c>
      <c r="T984" s="436"/>
      <c r="U984" s="460"/>
      <c r="V984" s="451"/>
      <c r="W984" s="436"/>
      <c r="X984" s="436"/>
      <c r="Y984" s="436"/>
      <c r="Z984" s="436"/>
      <c r="AA984" s="436"/>
      <c r="AB984" s="436"/>
      <c r="AC984" s="436"/>
      <c r="AD984" s="436"/>
      <c r="AE984" s="436"/>
      <c r="AF984" s="436"/>
      <c r="AG984" s="436"/>
      <c r="AH984" s="436"/>
      <c r="AI984" s="376"/>
      <c r="AJ984" s="451"/>
      <c r="AK984" s="386"/>
      <c r="AL984" s="452"/>
      <c r="AM984" s="452"/>
      <c r="AN984" s="452"/>
      <c r="AO984" s="452"/>
      <c r="AP984" s="453"/>
      <c r="AQ984" s="376"/>
      <c r="AR984" s="451"/>
      <c r="AS984" s="436"/>
      <c r="AT984" s="436"/>
      <c r="AU984" s="436"/>
      <c r="AV984" s="436"/>
      <c r="AW984" s="436"/>
      <c r="AX984" s="436"/>
      <c r="AY984" s="436"/>
      <c r="AZ984" s="383"/>
      <c r="BA984" s="256"/>
      <c r="BB984" s="376"/>
      <c r="BC984" s="224" t="s">
        <v>2733</v>
      </c>
      <c r="BD984" s="173" t="s">
        <v>5492</v>
      </c>
      <c r="BE984" s="172" t="s">
        <v>3633</v>
      </c>
      <c r="BF984" s="171" t="s">
        <v>1752</v>
      </c>
      <c r="BG984" s="224"/>
      <c r="BH984" s="224" t="s">
        <v>1985</v>
      </c>
      <c r="BI984" s="224"/>
      <c r="BJ984" s="224"/>
      <c r="BK984" s="248" t="s">
        <v>5386</v>
      </c>
      <c r="BL984" s="383"/>
      <c r="BM984" s="224"/>
      <c r="BN984" s="224"/>
      <c r="BO984" s="224"/>
      <c r="BP984" s="224"/>
      <c r="BQ984" s="224"/>
      <c r="BR984" s="224"/>
      <c r="BS984" s="224"/>
      <c r="BT984" s="224"/>
      <c r="BU984" s="224"/>
      <c r="BV984" s="224"/>
      <c r="BW984" s="224"/>
      <c r="BX984" s="224"/>
      <c r="BY984" s="224"/>
      <c r="BZ984" s="224"/>
      <c r="CA984" s="224"/>
      <c r="CB984" s="224"/>
      <c r="CC984" s="224"/>
      <c r="CD984" s="224"/>
      <c r="CE984" s="224"/>
      <c r="CF984" s="224"/>
      <c r="CG984" s="224"/>
      <c r="CH984" s="224"/>
      <c r="CI984" s="224"/>
      <c r="CJ984" s="224"/>
      <c r="CK984" s="224"/>
    </row>
    <row r="985" spans="1:89" s="189" customFormat="1" ht="30">
      <c r="A985" s="371" t="s">
        <v>2727</v>
      </c>
      <c r="B985" s="228" t="s">
        <v>2728</v>
      </c>
      <c r="C985" s="252"/>
      <c r="D985" s="182" t="s">
        <v>4748</v>
      </c>
      <c r="E985" s="171" t="s">
        <v>5203</v>
      </c>
      <c r="F985" s="224" t="s">
        <v>2762</v>
      </c>
      <c r="G985" s="383"/>
      <c r="H985" s="254" t="s">
        <v>5498</v>
      </c>
      <c r="I985" s="446"/>
      <c r="J985" s="433"/>
      <c r="K985" s="385"/>
      <c r="L985" s="436"/>
      <c r="M985" s="436"/>
      <c r="N985" s="383"/>
      <c r="O985" s="383" t="s">
        <v>1768</v>
      </c>
      <c r="P985" s="436"/>
      <c r="Q985" s="376"/>
      <c r="R985" s="451"/>
      <c r="S985" s="453" t="s">
        <v>1768</v>
      </c>
      <c r="T985" s="436"/>
      <c r="U985" s="460"/>
      <c r="V985" s="451"/>
      <c r="W985" s="436"/>
      <c r="X985" s="436"/>
      <c r="Y985" s="436"/>
      <c r="Z985" s="436"/>
      <c r="AA985" s="436"/>
      <c r="AB985" s="436"/>
      <c r="AC985" s="436"/>
      <c r="AD985" s="436"/>
      <c r="AE985" s="436"/>
      <c r="AF985" s="436"/>
      <c r="AG985" s="436"/>
      <c r="AH985" s="436"/>
      <c r="AI985" s="376"/>
      <c r="AJ985" s="451" t="s">
        <v>1768</v>
      </c>
      <c r="AK985" s="386" t="s">
        <v>5499</v>
      </c>
      <c r="AL985" s="452" t="s">
        <v>1768</v>
      </c>
      <c r="AM985" s="452" t="s">
        <v>1768</v>
      </c>
      <c r="AN985" s="452"/>
      <c r="AO985" s="452"/>
      <c r="AP985" s="453" t="s">
        <v>1768</v>
      </c>
      <c r="AQ985" s="376"/>
      <c r="AR985" s="451"/>
      <c r="AS985" s="436"/>
      <c r="AT985" s="436"/>
      <c r="AU985" s="436"/>
      <c r="AV985" s="436"/>
      <c r="AW985" s="436"/>
      <c r="AX985" s="436"/>
      <c r="AY985" s="436"/>
      <c r="AZ985" s="383"/>
      <c r="BA985" s="256"/>
      <c r="BB985" s="376"/>
      <c r="BC985" s="224" t="s">
        <v>2733</v>
      </c>
      <c r="BD985" s="173" t="s">
        <v>5500</v>
      </c>
      <c r="BE985" s="172" t="s">
        <v>2762</v>
      </c>
      <c r="BF985" s="171" t="s">
        <v>1752</v>
      </c>
      <c r="BG985" s="224"/>
      <c r="BH985" s="224" t="s">
        <v>2735</v>
      </c>
      <c r="BI985" s="224"/>
      <c r="BJ985" s="224"/>
      <c r="BK985" s="248"/>
      <c r="BL985" s="383"/>
      <c r="BM985" s="224"/>
      <c r="BN985" s="224"/>
      <c r="BO985" s="224"/>
      <c r="BP985" s="224"/>
      <c r="BQ985" s="224"/>
      <c r="BR985" s="224"/>
      <c r="BS985" s="224"/>
      <c r="BT985" s="224"/>
      <c r="BU985" s="224"/>
      <c r="BV985" s="224"/>
      <c r="BW985" s="224"/>
      <c r="BX985" s="224"/>
      <c r="BY985" s="224"/>
      <c r="BZ985" s="224"/>
      <c r="CA985" s="224"/>
      <c r="CB985" s="224"/>
      <c r="CC985" s="224"/>
      <c r="CD985" s="224"/>
      <c r="CE985" s="224"/>
      <c r="CF985" s="224"/>
      <c r="CG985" s="224"/>
      <c r="CH985" s="224"/>
      <c r="CI985" s="224"/>
      <c r="CJ985" s="224"/>
      <c r="CK985" s="224"/>
    </row>
    <row r="986" spans="1:89" s="189" customFormat="1">
      <c r="A986" s="371" t="s">
        <v>2727</v>
      </c>
      <c r="B986" s="228" t="s">
        <v>2728</v>
      </c>
      <c r="C986" s="252"/>
      <c r="D986" s="182" t="s">
        <v>7614</v>
      </c>
      <c r="E986" s="171" t="s">
        <v>5203</v>
      </c>
      <c r="F986" s="224" t="s">
        <v>2756</v>
      </c>
      <c r="G986" s="383"/>
      <c r="H986" s="254" t="s">
        <v>5501</v>
      </c>
      <c r="I986" s="446"/>
      <c r="J986" s="433"/>
      <c r="K986" s="385"/>
      <c r="L986" s="436"/>
      <c r="M986" s="436"/>
      <c r="N986" s="383"/>
      <c r="O986" s="383"/>
      <c r="P986" s="436"/>
      <c r="Q986" s="376"/>
      <c r="R986" s="451"/>
      <c r="S986" s="453"/>
      <c r="T986" s="436"/>
      <c r="U986" s="460"/>
      <c r="V986" s="451"/>
      <c r="W986" s="436"/>
      <c r="X986" s="436"/>
      <c r="Y986" s="436"/>
      <c r="Z986" s="436"/>
      <c r="AA986" s="436"/>
      <c r="AB986" s="436"/>
      <c r="AC986" s="436"/>
      <c r="AD986" s="436"/>
      <c r="AE986" s="436"/>
      <c r="AF986" s="436"/>
      <c r="AG986" s="436"/>
      <c r="AH986" s="436"/>
      <c r="AI986" s="376"/>
      <c r="AJ986" s="451"/>
      <c r="AK986" s="386"/>
      <c r="AL986" s="452"/>
      <c r="AM986" s="452"/>
      <c r="AN986" s="452"/>
      <c r="AO986" s="452"/>
      <c r="AP986" s="453"/>
      <c r="AQ986" s="376"/>
      <c r="AR986" s="451"/>
      <c r="AS986" s="436"/>
      <c r="AT986" s="436"/>
      <c r="AU986" s="436"/>
      <c r="AV986" s="436"/>
      <c r="AW986" s="436"/>
      <c r="AX986" s="436"/>
      <c r="AY986" s="436"/>
      <c r="AZ986" s="383"/>
      <c r="BA986" s="256"/>
      <c r="BB986" s="376"/>
      <c r="BC986" s="224" t="s">
        <v>2733</v>
      </c>
      <c r="BD986" s="173" t="s">
        <v>5500</v>
      </c>
      <c r="BE986" s="172" t="s">
        <v>2756</v>
      </c>
      <c r="BF986" s="171" t="s">
        <v>1752</v>
      </c>
      <c r="BG986" s="224"/>
      <c r="BH986" s="224" t="s">
        <v>1985</v>
      </c>
      <c r="BI986" s="224"/>
      <c r="BJ986" s="224"/>
      <c r="BK986" s="248" t="s">
        <v>5386</v>
      </c>
      <c r="BL986" s="383"/>
      <c r="BM986" s="224"/>
      <c r="BN986" s="224"/>
      <c r="BO986" s="224"/>
      <c r="BP986" s="224"/>
      <c r="BQ986" s="224"/>
      <c r="BR986" s="224"/>
      <c r="BS986" s="224"/>
      <c r="BT986" s="224"/>
      <c r="BU986" s="224"/>
      <c r="BV986" s="224"/>
      <c r="BW986" s="224"/>
      <c r="BX986" s="224"/>
      <c r="BY986" s="224"/>
      <c r="BZ986" s="224"/>
      <c r="CA986" s="224"/>
      <c r="CB986" s="224"/>
      <c r="CC986" s="224"/>
      <c r="CD986" s="224"/>
      <c r="CE986" s="224"/>
      <c r="CF986" s="224"/>
      <c r="CG986" s="224"/>
      <c r="CH986" s="224"/>
      <c r="CI986" s="224"/>
      <c r="CJ986" s="224"/>
      <c r="CK986" s="224"/>
    </row>
    <row r="987" spans="1:89" s="189" customFormat="1" ht="30">
      <c r="A987" s="371" t="s">
        <v>2727</v>
      </c>
      <c r="B987" s="228" t="s">
        <v>2728</v>
      </c>
      <c r="C987" s="252"/>
      <c r="D987" s="182" t="s">
        <v>7615</v>
      </c>
      <c r="E987" s="171" t="s">
        <v>5203</v>
      </c>
      <c r="F987" s="224" t="s">
        <v>5391</v>
      </c>
      <c r="G987" s="383"/>
      <c r="H987" s="254" t="s">
        <v>5502</v>
      </c>
      <c r="I987" s="446"/>
      <c r="J987" s="433"/>
      <c r="K987" s="385"/>
      <c r="L987" s="436"/>
      <c r="M987" s="436"/>
      <c r="N987" s="383"/>
      <c r="O987" s="383" t="s">
        <v>1768</v>
      </c>
      <c r="P987" s="436"/>
      <c r="Q987" s="376"/>
      <c r="R987" s="451"/>
      <c r="S987" s="453"/>
      <c r="T987" s="436"/>
      <c r="U987" s="460"/>
      <c r="V987" s="451"/>
      <c r="W987" s="436"/>
      <c r="X987" s="436"/>
      <c r="Y987" s="436"/>
      <c r="Z987" s="436"/>
      <c r="AA987" s="436"/>
      <c r="AB987" s="436"/>
      <c r="AC987" s="436"/>
      <c r="AD987" s="436"/>
      <c r="AE987" s="436"/>
      <c r="AF987" s="436"/>
      <c r="AG987" s="436"/>
      <c r="AH987" s="436"/>
      <c r="AI987" s="376"/>
      <c r="AJ987" s="451"/>
      <c r="AK987" s="386"/>
      <c r="AL987" s="452"/>
      <c r="AM987" s="452"/>
      <c r="AN987" s="452"/>
      <c r="AO987" s="452"/>
      <c r="AP987" s="453" t="s">
        <v>1768</v>
      </c>
      <c r="AQ987" s="376"/>
      <c r="AR987" s="451"/>
      <c r="AS987" s="436"/>
      <c r="AT987" s="436"/>
      <c r="AU987" s="436"/>
      <c r="AV987" s="436"/>
      <c r="AW987" s="436"/>
      <c r="AX987" s="436"/>
      <c r="AY987" s="436"/>
      <c r="AZ987" s="383"/>
      <c r="BA987" s="256"/>
      <c r="BB987" s="376"/>
      <c r="BC987" s="224" t="s">
        <v>2733</v>
      </c>
      <c r="BD987" s="173" t="s">
        <v>5500</v>
      </c>
      <c r="BE987" s="172" t="s">
        <v>5263</v>
      </c>
      <c r="BF987" s="171" t="s">
        <v>1752</v>
      </c>
      <c r="BG987" s="224"/>
      <c r="BH987" s="254" t="s">
        <v>5177</v>
      </c>
      <c r="BI987" s="254" t="s">
        <v>5178</v>
      </c>
      <c r="BJ987" s="254" t="s">
        <v>5503</v>
      </c>
      <c r="BK987" s="248" t="s">
        <v>5504</v>
      </c>
      <c r="BL987" s="383"/>
      <c r="BM987" s="224"/>
      <c r="BN987" s="224"/>
      <c r="BO987" s="224"/>
      <c r="BP987" s="224"/>
      <c r="BQ987" s="224"/>
      <c r="BR987" s="224"/>
      <c r="BS987" s="224"/>
      <c r="BT987" s="224"/>
      <c r="BU987" s="224"/>
      <c r="BV987" s="224"/>
      <c r="BW987" s="224"/>
      <c r="BX987" s="224"/>
      <c r="BY987" s="224"/>
      <c r="BZ987" s="224"/>
      <c r="CA987" s="224"/>
      <c r="CB987" s="224"/>
      <c r="CC987" s="224"/>
      <c r="CD987" s="224"/>
      <c r="CE987" s="224"/>
      <c r="CF987" s="224"/>
      <c r="CG987" s="224"/>
      <c r="CH987" s="224"/>
      <c r="CI987" s="224"/>
      <c r="CJ987" s="224"/>
      <c r="CK987" s="224"/>
    </row>
    <row r="988" spans="1:89" s="189" customFormat="1">
      <c r="A988" s="371" t="s">
        <v>4123</v>
      </c>
      <c r="B988" s="228" t="s">
        <v>2728</v>
      </c>
      <c r="C988" s="252"/>
      <c r="D988" s="182" t="s">
        <v>7616</v>
      </c>
      <c r="E988" s="171" t="s">
        <v>5203</v>
      </c>
      <c r="F988" s="224" t="s">
        <v>5294</v>
      </c>
      <c r="G988" s="383"/>
      <c r="H988" s="254" t="s">
        <v>5395</v>
      </c>
      <c r="I988" s="446"/>
      <c r="J988" s="433"/>
      <c r="K988" s="385"/>
      <c r="L988" s="436"/>
      <c r="M988" s="436"/>
      <c r="N988" s="383"/>
      <c r="O988" s="383"/>
      <c r="P988" s="436"/>
      <c r="Q988" s="376"/>
      <c r="R988" s="451"/>
      <c r="S988" s="453"/>
      <c r="T988" s="436"/>
      <c r="U988" s="460"/>
      <c r="V988" s="451"/>
      <c r="W988" s="436"/>
      <c r="X988" s="436"/>
      <c r="Y988" s="436"/>
      <c r="Z988" s="436"/>
      <c r="AA988" s="436"/>
      <c r="AB988" s="436"/>
      <c r="AC988" s="436"/>
      <c r="AD988" s="436"/>
      <c r="AE988" s="436"/>
      <c r="AF988" s="436"/>
      <c r="AG988" s="436"/>
      <c r="AH988" s="436"/>
      <c r="AI988" s="376"/>
      <c r="AJ988" s="451"/>
      <c r="AK988" s="386"/>
      <c r="AL988" s="452"/>
      <c r="AM988" s="452"/>
      <c r="AN988" s="452"/>
      <c r="AO988" s="452"/>
      <c r="AP988" s="453"/>
      <c r="AQ988" s="376"/>
      <c r="AR988" s="451"/>
      <c r="AS988" s="436"/>
      <c r="AT988" s="436"/>
      <c r="AU988" s="436"/>
      <c r="AV988" s="436"/>
      <c r="AW988" s="436"/>
      <c r="AX988" s="436"/>
      <c r="AY988" s="436"/>
      <c r="AZ988" s="383"/>
      <c r="BA988" s="256"/>
      <c r="BB988" s="376"/>
      <c r="BC988" s="224" t="s">
        <v>2733</v>
      </c>
      <c r="BD988" s="173" t="s">
        <v>5500</v>
      </c>
      <c r="BE988" s="172" t="s">
        <v>5126</v>
      </c>
      <c r="BF988" s="171" t="s">
        <v>1752</v>
      </c>
      <c r="BG988" s="224"/>
      <c r="BH988" s="254"/>
      <c r="BI988" s="254"/>
      <c r="BJ988" s="254"/>
      <c r="BK988" s="248"/>
      <c r="BL988" s="383"/>
      <c r="BM988" s="224"/>
      <c r="BN988" s="224"/>
      <c r="BO988" s="224"/>
      <c r="BP988" s="224"/>
      <c r="BQ988" s="224"/>
      <c r="BR988" s="224"/>
      <c r="BS988" s="224"/>
      <c r="BT988" s="224"/>
      <c r="BU988" s="224"/>
      <c r="BV988" s="224"/>
      <c r="BW988" s="224"/>
      <c r="BX988" s="224"/>
      <c r="BY988" s="224"/>
      <c r="BZ988" s="224"/>
      <c r="CA988" s="224"/>
      <c r="CB988" s="224"/>
      <c r="CC988" s="224"/>
      <c r="CD988" s="224"/>
      <c r="CE988" s="224"/>
      <c r="CF988" s="224"/>
      <c r="CG988" s="224"/>
      <c r="CH988" s="224"/>
      <c r="CI988" s="224"/>
      <c r="CJ988" s="224"/>
      <c r="CK988" s="224"/>
    </row>
    <row r="989" spans="1:89" s="189" customFormat="1">
      <c r="A989" s="371" t="s">
        <v>2727</v>
      </c>
      <c r="B989" s="228" t="s">
        <v>2728</v>
      </c>
      <c r="C989" s="252"/>
      <c r="D989" s="182" t="s">
        <v>5506</v>
      </c>
      <c r="E989" s="171" t="s">
        <v>5203</v>
      </c>
      <c r="F989" s="224" t="s">
        <v>3317</v>
      </c>
      <c r="G989" s="383" t="s">
        <v>1768</v>
      </c>
      <c r="H989" s="254" t="s">
        <v>5505</v>
      </c>
      <c r="I989" s="446"/>
      <c r="J989" s="433"/>
      <c r="K989" s="385"/>
      <c r="L989" s="436"/>
      <c r="M989" s="436"/>
      <c r="N989" s="383"/>
      <c r="O989" s="383"/>
      <c r="P989" s="436"/>
      <c r="Q989" s="376"/>
      <c r="R989" s="451"/>
      <c r="S989" s="453"/>
      <c r="T989" s="436"/>
      <c r="U989" s="460"/>
      <c r="V989" s="451"/>
      <c r="W989" s="436"/>
      <c r="X989" s="436"/>
      <c r="Y989" s="436"/>
      <c r="Z989" s="436"/>
      <c r="AA989" s="436"/>
      <c r="AB989" s="436"/>
      <c r="AC989" s="436"/>
      <c r="AD989" s="436"/>
      <c r="AE989" s="436"/>
      <c r="AF989" s="436"/>
      <c r="AG989" s="436"/>
      <c r="AH989" s="436"/>
      <c r="AI989" s="376"/>
      <c r="AJ989" s="451"/>
      <c r="AK989" s="386"/>
      <c r="AL989" s="452"/>
      <c r="AM989" s="452"/>
      <c r="AN989" s="452"/>
      <c r="AO989" s="452"/>
      <c r="AP989" s="453"/>
      <c r="AQ989" s="376"/>
      <c r="AR989" s="451"/>
      <c r="AS989" s="436"/>
      <c r="AT989" s="436"/>
      <c r="AU989" s="436"/>
      <c r="AV989" s="436"/>
      <c r="AW989" s="436"/>
      <c r="AX989" s="436"/>
      <c r="AY989" s="436"/>
      <c r="AZ989" s="383"/>
      <c r="BA989" s="256"/>
      <c r="BB989" s="376"/>
      <c r="BC989" s="224" t="s">
        <v>2733</v>
      </c>
      <c r="BD989" s="173" t="s">
        <v>5500</v>
      </c>
      <c r="BE989" s="172" t="s">
        <v>5506</v>
      </c>
      <c r="BF989" s="171" t="s">
        <v>1752</v>
      </c>
      <c r="BG989" s="224"/>
      <c r="BH989" s="224" t="s">
        <v>2820</v>
      </c>
      <c r="BI989" s="224"/>
      <c r="BJ989" s="224"/>
      <c r="BK989" s="248" t="s">
        <v>5401</v>
      </c>
      <c r="BL989" s="383"/>
      <c r="BM989" s="224"/>
      <c r="BN989" s="224"/>
      <c r="BO989" s="224"/>
      <c r="BP989" s="224"/>
      <c r="BQ989" s="224"/>
      <c r="BR989" s="224"/>
      <c r="BS989" s="224"/>
      <c r="BT989" s="224"/>
      <c r="BU989" s="224"/>
      <c r="BV989" s="224"/>
      <c r="BW989" s="224"/>
      <c r="BX989" s="224"/>
      <c r="BY989" s="224"/>
      <c r="BZ989" s="224"/>
      <c r="CA989" s="224"/>
      <c r="CB989" s="224"/>
      <c r="CC989" s="224"/>
      <c r="CD989" s="224"/>
      <c r="CE989" s="224"/>
      <c r="CF989" s="224"/>
      <c r="CG989" s="224"/>
      <c r="CH989" s="224"/>
      <c r="CI989" s="224"/>
      <c r="CJ989" s="224"/>
      <c r="CK989" s="224"/>
    </row>
    <row r="990" spans="1:89" s="189" customFormat="1" ht="30">
      <c r="A990" s="371" t="s">
        <v>2727</v>
      </c>
      <c r="B990" s="228" t="s">
        <v>2728</v>
      </c>
      <c r="C990" s="252"/>
      <c r="D990" s="182" t="s">
        <v>5508</v>
      </c>
      <c r="E990" s="171" t="s">
        <v>5203</v>
      </c>
      <c r="F990" s="224" t="s">
        <v>2864</v>
      </c>
      <c r="G990" s="383" t="s">
        <v>1768</v>
      </c>
      <c r="H990" s="254" t="s">
        <v>5507</v>
      </c>
      <c r="I990" s="446"/>
      <c r="J990" s="433"/>
      <c r="K990" s="385"/>
      <c r="L990" s="436"/>
      <c r="M990" s="436"/>
      <c r="N990" s="383"/>
      <c r="O990" s="383"/>
      <c r="P990" s="436"/>
      <c r="Q990" s="376"/>
      <c r="R990" s="451"/>
      <c r="S990" s="453"/>
      <c r="T990" s="436"/>
      <c r="U990" s="460"/>
      <c r="V990" s="451"/>
      <c r="W990" s="436"/>
      <c r="X990" s="436"/>
      <c r="Y990" s="436"/>
      <c r="Z990" s="436"/>
      <c r="AA990" s="436"/>
      <c r="AB990" s="436"/>
      <c r="AC990" s="436"/>
      <c r="AD990" s="436"/>
      <c r="AE990" s="436"/>
      <c r="AF990" s="436"/>
      <c r="AG990" s="436"/>
      <c r="AH990" s="436"/>
      <c r="AI990" s="376"/>
      <c r="AJ990" s="451"/>
      <c r="AK990" s="386"/>
      <c r="AL990" s="452"/>
      <c r="AM990" s="452"/>
      <c r="AN990" s="452"/>
      <c r="AO990" s="452"/>
      <c r="AP990" s="453" t="s">
        <v>1768</v>
      </c>
      <c r="AQ990" s="376"/>
      <c r="AR990" s="451"/>
      <c r="AS990" s="436"/>
      <c r="AT990" s="436"/>
      <c r="AU990" s="436"/>
      <c r="AV990" s="436"/>
      <c r="AW990" s="436"/>
      <c r="AX990" s="436"/>
      <c r="AY990" s="436"/>
      <c r="AZ990" s="383"/>
      <c r="BA990" s="256"/>
      <c r="BB990" s="376"/>
      <c r="BC990" s="224" t="s">
        <v>2733</v>
      </c>
      <c r="BD990" s="173" t="s">
        <v>5500</v>
      </c>
      <c r="BE990" s="172" t="s">
        <v>5508</v>
      </c>
      <c r="BF990" s="171" t="s">
        <v>1752</v>
      </c>
      <c r="BG990" s="224"/>
      <c r="BH990" s="224" t="s">
        <v>2820</v>
      </c>
      <c r="BI990" s="224"/>
      <c r="BJ990" s="224"/>
      <c r="BK990" s="248" t="s">
        <v>5401</v>
      </c>
      <c r="BL990" s="383"/>
      <c r="BM990" s="224"/>
      <c r="BN990" s="224"/>
      <c r="BO990" s="224"/>
      <c r="BP990" s="224"/>
      <c r="BQ990" s="224"/>
      <c r="BR990" s="224"/>
      <c r="BS990" s="224"/>
      <c r="BT990" s="224"/>
      <c r="BU990" s="224"/>
      <c r="BV990" s="224"/>
      <c r="BW990" s="224"/>
      <c r="BX990" s="224"/>
      <c r="BY990" s="224"/>
      <c r="BZ990" s="224"/>
      <c r="CA990" s="224"/>
      <c r="CB990" s="224"/>
      <c r="CC990" s="224"/>
      <c r="CD990" s="224"/>
      <c r="CE990" s="224"/>
      <c r="CF990" s="224"/>
      <c r="CG990" s="224"/>
      <c r="CH990" s="224"/>
      <c r="CI990" s="224"/>
      <c r="CJ990" s="224"/>
      <c r="CK990" s="224"/>
    </row>
    <row r="991" spans="1:89" s="189" customFormat="1" ht="75">
      <c r="A991" s="371" t="s">
        <v>2727</v>
      </c>
      <c r="B991" s="228" t="s">
        <v>2728</v>
      </c>
      <c r="C991" s="252"/>
      <c r="D991" s="182" t="s">
        <v>4756</v>
      </c>
      <c r="E991" s="171" t="s">
        <v>5203</v>
      </c>
      <c r="F991" s="224" t="s">
        <v>2961</v>
      </c>
      <c r="G991" s="383" t="s">
        <v>1768</v>
      </c>
      <c r="H991" s="254" t="s">
        <v>5509</v>
      </c>
      <c r="I991" s="446"/>
      <c r="J991" s="433"/>
      <c r="K991" s="385"/>
      <c r="L991" s="436"/>
      <c r="M991" s="436" t="s">
        <v>1768</v>
      </c>
      <c r="N991" s="383"/>
      <c r="O991" s="383"/>
      <c r="P991" s="436"/>
      <c r="Q991" s="376"/>
      <c r="R991" s="451"/>
      <c r="S991" s="453"/>
      <c r="T991" s="436"/>
      <c r="U991" s="460"/>
      <c r="V991" s="451"/>
      <c r="W991" s="436"/>
      <c r="X991" s="436"/>
      <c r="Y991" s="436"/>
      <c r="Z991" s="436"/>
      <c r="AA991" s="436"/>
      <c r="AB991" s="436"/>
      <c r="AC991" s="436"/>
      <c r="AD991" s="436"/>
      <c r="AE991" s="436"/>
      <c r="AF991" s="436"/>
      <c r="AG991" s="436"/>
      <c r="AH991" s="436"/>
      <c r="AI991" s="376"/>
      <c r="AJ991" s="451" t="s">
        <v>1768</v>
      </c>
      <c r="AK991" s="433" t="s">
        <v>5510</v>
      </c>
      <c r="AL991" s="452" t="s">
        <v>1768</v>
      </c>
      <c r="AM991" s="452"/>
      <c r="AN991" s="452"/>
      <c r="AO991" s="452"/>
      <c r="AP991" s="453" t="s">
        <v>1768</v>
      </c>
      <c r="AQ991" s="376"/>
      <c r="AR991" s="451"/>
      <c r="AS991" s="436"/>
      <c r="AT991" s="436"/>
      <c r="AU991" s="436"/>
      <c r="AV991" s="436"/>
      <c r="AW991" s="436"/>
      <c r="AX991" s="436"/>
      <c r="AY991" s="436"/>
      <c r="AZ991" s="383"/>
      <c r="BA991" s="256"/>
      <c r="BB991" s="376"/>
      <c r="BC991" s="224" t="s">
        <v>2733</v>
      </c>
      <c r="BD991" s="173" t="s">
        <v>5500</v>
      </c>
      <c r="BE991" s="172" t="s">
        <v>4756</v>
      </c>
      <c r="BF991" s="171" t="s">
        <v>1752</v>
      </c>
      <c r="BG991" s="224"/>
      <c r="BH991" s="254" t="s">
        <v>5154</v>
      </c>
      <c r="BI991" s="224" t="s">
        <v>5511</v>
      </c>
      <c r="BJ991" s="224" t="s">
        <v>5512</v>
      </c>
      <c r="BK991" s="248" t="s">
        <v>5513</v>
      </c>
      <c r="BL991" s="383"/>
      <c r="BM991" s="224"/>
      <c r="BN991" s="224"/>
      <c r="BO991" s="224"/>
      <c r="BP991" s="224"/>
      <c r="BQ991" s="224"/>
      <c r="BR991" s="224"/>
      <c r="BS991" s="224"/>
      <c r="BT991" s="224"/>
      <c r="BU991" s="224"/>
      <c r="BV991" s="224"/>
      <c r="BW991" s="224"/>
      <c r="BX991" s="224"/>
      <c r="BY991" s="224"/>
      <c r="BZ991" s="224"/>
      <c r="CA991" s="224"/>
      <c r="CB991" s="224"/>
      <c r="CC991" s="224"/>
      <c r="CD991" s="224"/>
      <c r="CE991" s="224"/>
      <c r="CF991" s="224"/>
      <c r="CG991" s="224"/>
      <c r="CH991" s="224"/>
      <c r="CI991" s="224"/>
      <c r="CJ991" s="224"/>
      <c r="CK991" s="224"/>
    </row>
    <row r="992" spans="1:89" s="189" customFormat="1">
      <c r="A992" s="371" t="s">
        <v>2727</v>
      </c>
      <c r="B992" s="228" t="s">
        <v>2728</v>
      </c>
      <c r="C992" s="252"/>
      <c r="D992" s="182" t="s">
        <v>7617</v>
      </c>
      <c r="E992" s="171" t="s">
        <v>5203</v>
      </c>
      <c r="F992" s="224" t="s">
        <v>5514</v>
      </c>
      <c r="G992" s="383"/>
      <c r="H992" s="254" t="s">
        <v>5515</v>
      </c>
      <c r="I992" s="446"/>
      <c r="J992" s="433"/>
      <c r="K992" s="385"/>
      <c r="L992" s="436"/>
      <c r="M992" s="436"/>
      <c r="N992" s="383"/>
      <c r="O992" s="383"/>
      <c r="P992" s="436"/>
      <c r="Q992" s="376"/>
      <c r="R992" s="451"/>
      <c r="S992" s="453"/>
      <c r="T992" s="436"/>
      <c r="U992" s="460"/>
      <c r="V992" s="451"/>
      <c r="W992" s="436"/>
      <c r="X992" s="436"/>
      <c r="Y992" s="436"/>
      <c r="Z992" s="436"/>
      <c r="AA992" s="436"/>
      <c r="AB992" s="436"/>
      <c r="AC992" s="436"/>
      <c r="AD992" s="436"/>
      <c r="AE992" s="436"/>
      <c r="AF992" s="436"/>
      <c r="AG992" s="436"/>
      <c r="AH992" s="436"/>
      <c r="AI992" s="376"/>
      <c r="AJ992" s="451"/>
      <c r="AK992" s="386"/>
      <c r="AL992" s="452"/>
      <c r="AM992" s="452"/>
      <c r="AN992" s="452"/>
      <c r="AO992" s="452"/>
      <c r="AP992" s="453" t="s">
        <v>1768</v>
      </c>
      <c r="AQ992" s="376"/>
      <c r="AR992" s="451"/>
      <c r="AS992" s="436"/>
      <c r="AT992" s="436"/>
      <c r="AU992" s="436"/>
      <c r="AV992" s="436"/>
      <c r="AW992" s="436"/>
      <c r="AX992" s="436"/>
      <c r="AY992" s="436"/>
      <c r="AZ992" s="383"/>
      <c r="BA992" s="256"/>
      <c r="BB992" s="376"/>
      <c r="BC992" s="224" t="s">
        <v>2733</v>
      </c>
      <c r="BD992" s="173" t="s">
        <v>5500</v>
      </c>
      <c r="BE992" s="172" t="s">
        <v>5514</v>
      </c>
      <c r="BF992" s="171" t="s">
        <v>1752</v>
      </c>
      <c r="BG992" s="224"/>
      <c r="BH992" s="224" t="s">
        <v>1985</v>
      </c>
      <c r="BI992" s="224"/>
      <c r="BJ992" s="224"/>
      <c r="BK992" s="248" t="s">
        <v>5386</v>
      </c>
      <c r="BL992" s="383"/>
      <c r="BM992" s="224"/>
      <c r="BN992" s="224"/>
      <c r="BO992" s="224"/>
      <c r="BP992" s="224"/>
      <c r="BQ992" s="224"/>
      <c r="BR992" s="224"/>
      <c r="BS992" s="224"/>
      <c r="BT992" s="224"/>
      <c r="BU992" s="224"/>
      <c r="BV992" s="224"/>
      <c r="BW992" s="224"/>
      <c r="BX992" s="224"/>
      <c r="BY992" s="224"/>
      <c r="BZ992" s="224"/>
      <c r="CA992" s="224"/>
      <c r="CB992" s="224"/>
      <c r="CC992" s="224"/>
      <c r="CD992" s="224"/>
      <c r="CE992" s="224"/>
      <c r="CF992" s="224"/>
      <c r="CG992" s="224"/>
      <c r="CH992" s="224"/>
      <c r="CI992" s="224"/>
      <c r="CJ992" s="224"/>
      <c r="CK992" s="224"/>
    </row>
    <row r="993" spans="1:89" s="189" customFormat="1" ht="30">
      <c r="A993" s="371" t="s">
        <v>2727</v>
      </c>
      <c r="B993" s="228" t="s">
        <v>2728</v>
      </c>
      <c r="C993" s="252"/>
      <c r="D993" s="182" t="s">
        <v>7618</v>
      </c>
      <c r="E993" s="171" t="s">
        <v>5203</v>
      </c>
      <c r="F993" s="224" t="s">
        <v>5516</v>
      </c>
      <c r="G993" s="383"/>
      <c r="H993" s="254" t="s">
        <v>5517</v>
      </c>
      <c r="I993" s="446"/>
      <c r="J993" s="433"/>
      <c r="K993" s="385"/>
      <c r="L993" s="436"/>
      <c r="M993" s="436"/>
      <c r="N993" s="383"/>
      <c r="O993" s="383"/>
      <c r="P993" s="436"/>
      <c r="Q993" s="376"/>
      <c r="R993" s="451"/>
      <c r="S993" s="453"/>
      <c r="T993" s="436"/>
      <c r="U993" s="460"/>
      <c r="V993" s="451"/>
      <c r="W993" s="436"/>
      <c r="X993" s="436"/>
      <c r="Y993" s="436"/>
      <c r="Z993" s="436"/>
      <c r="AA993" s="436"/>
      <c r="AB993" s="436"/>
      <c r="AC993" s="436"/>
      <c r="AD993" s="436"/>
      <c r="AE993" s="436"/>
      <c r="AF993" s="436"/>
      <c r="AG993" s="436"/>
      <c r="AH993" s="436"/>
      <c r="AI993" s="376"/>
      <c r="AJ993" s="451"/>
      <c r="AK993" s="386"/>
      <c r="AL993" s="452"/>
      <c r="AM993" s="452"/>
      <c r="AN993" s="452"/>
      <c r="AO993" s="452"/>
      <c r="AP993" s="453"/>
      <c r="AQ993" s="376"/>
      <c r="AR993" s="451"/>
      <c r="AS993" s="436"/>
      <c r="AT993" s="436"/>
      <c r="AU993" s="436"/>
      <c r="AV993" s="436"/>
      <c r="AW993" s="436"/>
      <c r="AX993" s="436"/>
      <c r="AY993" s="436"/>
      <c r="AZ993" s="383"/>
      <c r="BA993" s="256"/>
      <c r="BB993" s="376"/>
      <c r="BC993" s="224" t="s">
        <v>2733</v>
      </c>
      <c r="BD993" s="173" t="s">
        <v>5500</v>
      </c>
      <c r="BE993" s="172" t="s">
        <v>5518</v>
      </c>
      <c r="BF993" s="171" t="s">
        <v>1752</v>
      </c>
      <c r="BG993" s="224"/>
      <c r="BH993" s="254" t="s">
        <v>5177</v>
      </c>
      <c r="BI993" s="254" t="s">
        <v>5178</v>
      </c>
      <c r="BJ993" s="254" t="s">
        <v>5503</v>
      </c>
      <c r="BK993" s="248" t="s">
        <v>5504</v>
      </c>
      <c r="BL993" s="383"/>
      <c r="BM993" s="224"/>
      <c r="BN993" s="224"/>
      <c r="BO993" s="224"/>
      <c r="BP993" s="224"/>
      <c r="BQ993" s="224"/>
      <c r="BR993" s="224"/>
      <c r="BS993" s="224"/>
      <c r="BT993" s="224"/>
      <c r="BU993" s="224"/>
      <c r="BV993" s="224"/>
      <c r="BW993" s="224"/>
      <c r="BX993" s="224"/>
      <c r="BY993" s="224"/>
      <c r="BZ993" s="224"/>
      <c r="CA993" s="224"/>
      <c r="CB993" s="224"/>
      <c r="CC993" s="224"/>
      <c r="CD993" s="224"/>
      <c r="CE993" s="224"/>
      <c r="CF993" s="224"/>
      <c r="CG993" s="224"/>
      <c r="CH993" s="224"/>
      <c r="CI993" s="224"/>
      <c r="CJ993" s="224"/>
      <c r="CK993" s="224"/>
    </row>
    <row r="994" spans="1:89" s="189" customFormat="1" ht="30">
      <c r="A994" s="371" t="s">
        <v>2727</v>
      </c>
      <c r="B994" s="228" t="s">
        <v>2728</v>
      </c>
      <c r="C994" s="252"/>
      <c r="D994" s="182" t="s">
        <v>7619</v>
      </c>
      <c r="E994" s="171" t="s">
        <v>5203</v>
      </c>
      <c r="F994" s="224" t="s">
        <v>5519</v>
      </c>
      <c r="G994" s="383"/>
      <c r="H994" s="254" t="s">
        <v>5520</v>
      </c>
      <c r="I994" s="446"/>
      <c r="J994" s="433"/>
      <c r="K994" s="385"/>
      <c r="L994" s="436"/>
      <c r="M994" s="436"/>
      <c r="N994" s="383"/>
      <c r="O994" s="383"/>
      <c r="P994" s="436"/>
      <c r="Q994" s="376"/>
      <c r="R994" s="451"/>
      <c r="S994" s="453"/>
      <c r="T994" s="436"/>
      <c r="U994" s="460"/>
      <c r="V994" s="451"/>
      <c r="W994" s="436"/>
      <c r="X994" s="436"/>
      <c r="Y994" s="436"/>
      <c r="Z994" s="436"/>
      <c r="AA994" s="436"/>
      <c r="AB994" s="436"/>
      <c r="AC994" s="436"/>
      <c r="AD994" s="436"/>
      <c r="AE994" s="436"/>
      <c r="AF994" s="436"/>
      <c r="AG994" s="436"/>
      <c r="AH994" s="436"/>
      <c r="AI994" s="376"/>
      <c r="AJ994" s="451"/>
      <c r="AK994" s="386"/>
      <c r="AL994" s="452"/>
      <c r="AM994" s="452"/>
      <c r="AN994" s="452"/>
      <c r="AO994" s="452"/>
      <c r="AP994" s="453"/>
      <c r="AQ994" s="376"/>
      <c r="AR994" s="451"/>
      <c r="AS994" s="436"/>
      <c r="AT994" s="436"/>
      <c r="AU994" s="436"/>
      <c r="AV994" s="436"/>
      <c r="AW994" s="436"/>
      <c r="AX994" s="436"/>
      <c r="AY994" s="436"/>
      <c r="AZ994" s="383"/>
      <c r="BA994" s="256"/>
      <c r="BB994" s="376"/>
      <c r="BC994" s="224" t="s">
        <v>2733</v>
      </c>
      <c r="BD994" s="173" t="s">
        <v>5500</v>
      </c>
      <c r="BE994" s="172" t="s">
        <v>5519</v>
      </c>
      <c r="BF994" s="171" t="s">
        <v>1752</v>
      </c>
      <c r="BG994" s="224"/>
      <c r="BH994" s="224" t="s">
        <v>1985</v>
      </c>
      <c r="BI994" s="224"/>
      <c r="BJ994" s="224"/>
      <c r="BK994" s="248"/>
      <c r="BL994" s="383"/>
      <c r="BM994" s="224"/>
      <c r="BN994" s="224"/>
      <c r="BO994" s="224"/>
      <c r="BP994" s="224"/>
      <c r="BQ994" s="224"/>
      <c r="BR994" s="224"/>
      <c r="BS994" s="224"/>
      <c r="BT994" s="224"/>
      <c r="BU994" s="224"/>
      <c r="BV994" s="224"/>
      <c r="BW994" s="224"/>
      <c r="BX994" s="224"/>
      <c r="BY994" s="224"/>
      <c r="BZ994" s="224"/>
      <c r="CA994" s="224"/>
      <c r="CB994" s="224"/>
      <c r="CC994" s="224"/>
      <c r="CD994" s="224"/>
      <c r="CE994" s="224"/>
      <c r="CF994" s="224"/>
      <c r="CG994" s="224"/>
      <c r="CH994" s="224"/>
      <c r="CI994" s="224"/>
      <c r="CJ994" s="224"/>
      <c r="CK994" s="224"/>
    </row>
    <row r="995" spans="1:89" s="189" customFormat="1">
      <c r="A995" s="371" t="s">
        <v>2727</v>
      </c>
      <c r="B995" s="228" t="s">
        <v>2728</v>
      </c>
      <c r="C995" s="252"/>
      <c r="D995" s="182" t="s">
        <v>7620</v>
      </c>
      <c r="E995" s="171" t="s">
        <v>5203</v>
      </c>
      <c r="F995" s="224" t="s">
        <v>3048</v>
      </c>
      <c r="G995" s="383"/>
      <c r="H995" s="254" t="s">
        <v>5521</v>
      </c>
      <c r="I995" s="446"/>
      <c r="J995" s="433"/>
      <c r="K995" s="385"/>
      <c r="L995" s="436"/>
      <c r="M995" s="436" t="s">
        <v>1768</v>
      </c>
      <c r="N995" s="383"/>
      <c r="O995" s="383"/>
      <c r="P995" s="436"/>
      <c r="Q995" s="376"/>
      <c r="R995" s="451"/>
      <c r="S995" s="453"/>
      <c r="T995" s="436"/>
      <c r="U995" s="460"/>
      <c r="V995" s="451"/>
      <c r="W995" s="436"/>
      <c r="X995" s="436"/>
      <c r="Y995" s="436"/>
      <c r="Z995" s="436"/>
      <c r="AA995" s="436"/>
      <c r="AB995" s="436"/>
      <c r="AC995" s="436"/>
      <c r="AD995" s="436"/>
      <c r="AE995" s="436"/>
      <c r="AF995" s="436"/>
      <c r="AG995" s="436"/>
      <c r="AH995" s="436"/>
      <c r="AI995" s="376"/>
      <c r="AJ995" s="451"/>
      <c r="AK995" s="386"/>
      <c r="AL995" s="452"/>
      <c r="AM995" s="452"/>
      <c r="AN995" s="452"/>
      <c r="AO995" s="452"/>
      <c r="AP995" s="453" t="s">
        <v>1768</v>
      </c>
      <c r="AQ995" s="376"/>
      <c r="AR995" s="451"/>
      <c r="AS995" s="436"/>
      <c r="AT995" s="436"/>
      <c r="AU995" s="436"/>
      <c r="AV995" s="436"/>
      <c r="AW995" s="436"/>
      <c r="AX995" s="436"/>
      <c r="AY995" s="436"/>
      <c r="AZ995" s="383"/>
      <c r="BA995" s="256"/>
      <c r="BB995" s="376"/>
      <c r="BC995" s="224" t="s">
        <v>2733</v>
      </c>
      <c r="BD995" s="173" t="s">
        <v>5500</v>
      </c>
      <c r="BE995" s="172" t="s">
        <v>3665</v>
      </c>
      <c r="BF995" s="171" t="s">
        <v>1752</v>
      </c>
      <c r="BG995" s="224"/>
      <c r="BH995" s="224" t="s">
        <v>1985</v>
      </c>
      <c r="BI995" s="224"/>
      <c r="BJ995" s="224"/>
      <c r="BK995" s="248"/>
      <c r="BL995" s="383"/>
      <c r="BM995" s="224"/>
      <c r="BN995" s="224"/>
      <c r="BO995" s="224"/>
      <c r="BP995" s="224"/>
      <c r="BQ995" s="224"/>
      <c r="BR995" s="224"/>
      <c r="BS995" s="224"/>
      <c r="BT995" s="224"/>
      <c r="BU995" s="224"/>
      <c r="BV995" s="224"/>
      <c r="BW995" s="224"/>
      <c r="BX995" s="224"/>
      <c r="BY995" s="224"/>
      <c r="BZ995" s="224"/>
      <c r="CA995" s="224"/>
      <c r="CB995" s="224"/>
      <c r="CC995" s="224"/>
      <c r="CD995" s="224"/>
      <c r="CE995" s="224"/>
      <c r="CF995" s="224"/>
      <c r="CG995" s="224"/>
      <c r="CH995" s="224"/>
      <c r="CI995" s="224"/>
      <c r="CJ995" s="224"/>
      <c r="CK995" s="224"/>
    </row>
    <row r="996" spans="1:89" s="189" customFormat="1">
      <c r="A996" s="371" t="s">
        <v>2727</v>
      </c>
      <c r="B996" s="228" t="s">
        <v>2728</v>
      </c>
      <c r="C996" s="252"/>
      <c r="D996" s="182" t="s">
        <v>7621</v>
      </c>
      <c r="E996" s="171" t="s">
        <v>5203</v>
      </c>
      <c r="F996" s="224" t="s">
        <v>5445</v>
      </c>
      <c r="G996" s="383"/>
      <c r="H996" s="254" t="s">
        <v>5522</v>
      </c>
      <c r="I996" s="446"/>
      <c r="J996" s="433"/>
      <c r="K996" s="385"/>
      <c r="L996" s="436"/>
      <c r="M996" s="436"/>
      <c r="N996" s="383"/>
      <c r="O996" s="383"/>
      <c r="P996" s="436"/>
      <c r="Q996" s="376"/>
      <c r="R996" s="451"/>
      <c r="S996" s="453"/>
      <c r="T996" s="436"/>
      <c r="U996" s="460"/>
      <c r="V996" s="451"/>
      <c r="W996" s="436"/>
      <c r="X996" s="436"/>
      <c r="Y996" s="436"/>
      <c r="Z996" s="436"/>
      <c r="AA996" s="436"/>
      <c r="AB996" s="436"/>
      <c r="AC996" s="436"/>
      <c r="AD996" s="436"/>
      <c r="AE996" s="436"/>
      <c r="AF996" s="436"/>
      <c r="AG996" s="436"/>
      <c r="AH996" s="436"/>
      <c r="AI996" s="376"/>
      <c r="AJ996" s="451"/>
      <c r="AK996" s="386"/>
      <c r="AL996" s="452"/>
      <c r="AM996" s="452" t="s">
        <v>1768</v>
      </c>
      <c r="AN996" s="452"/>
      <c r="AO996" s="452"/>
      <c r="AP996" s="453" t="s">
        <v>1768</v>
      </c>
      <c r="AQ996" s="376"/>
      <c r="AR996" s="451"/>
      <c r="AS996" s="436"/>
      <c r="AT996" s="436"/>
      <c r="AU996" s="436"/>
      <c r="AV996" s="436"/>
      <c r="AW996" s="436"/>
      <c r="AX996" s="436"/>
      <c r="AY996" s="436"/>
      <c r="AZ996" s="383"/>
      <c r="BA996" s="256"/>
      <c r="BB996" s="376"/>
      <c r="BC996" s="224" t="s">
        <v>2733</v>
      </c>
      <c r="BD996" s="173" t="s">
        <v>5500</v>
      </c>
      <c r="BE996" s="172" t="s">
        <v>5445</v>
      </c>
      <c r="BF996" s="171" t="s">
        <v>1752</v>
      </c>
      <c r="BG996" s="224"/>
      <c r="BH996" s="224"/>
      <c r="BI996" s="224"/>
      <c r="BJ996" s="224"/>
      <c r="BK996" s="248"/>
      <c r="BL996" s="383"/>
      <c r="BM996" s="224"/>
      <c r="BN996" s="224"/>
      <c r="BO996" s="224"/>
      <c r="BP996" s="224"/>
      <c r="BQ996" s="224"/>
      <c r="BR996" s="224"/>
      <c r="BS996" s="224"/>
      <c r="BT996" s="224"/>
      <c r="BU996" s="224"/>
      <c r="BV996" s="224"/>
      <c r="BW996" s="224"/>
      <c r="BX996" s="224"/>
      <c r="BY996" s="224"/>
      <c r="BZ996" s="224"/>
      <c r="CA996" s="224"/>
      <c r="CB996" s="224"/>
      <c r="CC996" s="224"/>
      <c r="CD996" s="224"/>
      <c r="CE996" s="224"/>
      <c r="CF996" s="224"/>
      <c r="CG996" s="224"/>
      <c r="CH996" s="224"/>
      <c r="CI996" s="224"/>
      <c r="CJ996" s="224"/>
      <c r="CK996" s="224"/>
    </row>
    <row r="997" spans="1:89" s="189" customFormat="1" ht="30">
      <c r="A997" s="371" t="s">
        <v>2727</v>
      </c>
      <c r="B997" s="228" t="s">
        <v>2728</v>
      </c>
      <c r="C997" s="252"/>
      <c r="D997" s="182" t="s">
        <v>7622</v>
      </c>
      <c r="E997" s="171" t="s">
        <v>5203</v>
      </c>
      <c r="F997" s="224" t="s">
        <v>5523</v>
      </c>
      <c r="G997" s="383" t="s">
        <v>1768</v>
      </c>
      <c r="H997" s="254" t="s">
        <v>5524</v>
      </c>
      <c r="I997" s="446"/>
      <c r="J997" s="433"/>
      <c r="K997" s="385"/>
      <c r="L997" s="436"/>
      <c r="M997" s="436"/>
      <c r="N997" s="383"/>
      <c r="O997" s="383"/>
      <c r="P997" s="436"/>
      <c r="Q997" s="376"/>
      <c r="R997" s="451"/>
      <c r="S997" s="453"/>
      <c r="T997" s="436"/>
      <c r="U997" s="460"/>
      <c r="V997" s="451"/>
      <c r="W997" s="436"/>
      <c r="X997" s="436"/>
      <c r="Y997" s="436"/>
      <c r="Z997" s="436"/>
      <c r="AA997" s="436"/>
      <c r="AB997" s="436"/>
      <c r="AC997" s="436"/>
      <c r="AD997" s="436"/>
      <c r="AE997" s="436"/>
      <c r="AF997" s="436"/>
      <c r="AG997" s="436"/>
      <c r="AH997" s="436"/>
      <c r="AI997" s="376"/>
      <c r="AJ997" s="451"/>
      <c r="AK997" s="386"/>
      <c r="AL997" s="452"/>
      <c r="AM997" s="452"/>
      <c r="AN997" s="452"/>
      <c r="AO997" s="452"/>
      <c r="AP997" s="453"/>
      <c r="AQ997" s="376"/>
      <c r="AR997" s="451"/>
      <c r="AS997" s="436"/>
      <c r="AT997" s="436"/>
      <c r="AU997" s="436"/>
      <c r="AV997" s="436"/>
      <c r="AW997" s="436"/>
      <c r="AX997" s="436"/>
      <c r="AY997" s="436"/>
      <c r="AZ997" s="383"/>
      <c r="BA997" s="256"/>
      <c r="BB997" s="376"/>
      <c r="BC997" s="224" t="s">
        <v>2733</v>
      </c>
      <c r="BD997" s="173" t="s">
        <v>5500</v>
      </c>
      <c r="BE997" s="172" t="s">
        <v>5523</v>
      </c>
      <c r="BF997" s="171" t="s">
        <v>1752</v>
      </c>
      <c r="BG997" s="224"/>
      <c r="BH997" s="224" t="s">
        <v>1985</v>
      </c>
      <c r="BI997" s="224"/>
      <c r="BJ997" s="224"/>
      <c r="BK997" s="248" t="s">
        <v>5401</v>
      </c>
      <c r="BL997" s="383"/>
      <c r="BM997" s="224"/>
      <c r="BN997" s="224"/>
      <c r="BO997" s="224"/>
      <c r="BP997" s="224"/>
      <c r="BQ997" s="224"/>
      <c r="BR997" s="224"/>
      <c r="BS997" s="224"/>
      <c r="BT997" s="224"/>
      <c r="BU997" s="224"/>
      <c r="BV997" s="224"/>
      <c r="BW997" s="224"/>
      <c r="BX997" s="224"/>
      <c r="BY997" s="224"/>
      <c r="BZ997" s="224"/>
      <c r="CA997" s="224"/>
      <c r="CB997" s="224"/>
      <c r="CC997" s="224"/>
      <c r="CD997" s="224"/>
      <c r="CE997" s="224"/>
      <c r="CF997" s="224"/>
      <c r="CG997" s="224"/>
      <c r="CH997" s="224"/>
      <c r="CI997" s="224"/>
      <c r="CJ997" s="224"/>
      <c r="CK997" s="224"/>
    </row>
    <row r="998" spans="1:89" s="189" customFormat="1" ht="45">
      <c r="A998" s="371" t="s">
        <v>2727</v>
      </c>
      <c r="B998" s="228" t="s">
        <v>2728</v>
      </c>
      <c r="C998" s="252"/>
      <c r="D998" s="182" t="s">
        <v>7623</v>
      </c>
      <c r="E998" s="171" t="s">
        <v>5203</v>
      </c>
      <c r="F998" s="224" t="s">
        <v>4970</v>
      </c>
      <c r="G998" s="383" t="s">
        <v>1768</v>
      </c>
      <c r="H998" s="254" t="s">
        <v>5525</v>
      </c>
      <c r="I998" s="446"/>
      <c r="J998" s="433"/>
      <c r="K998" s="385"/>
      <c r="L998" s="436"/>
      <c r="M998" s="436"/>
      <c r="N998" s="383"/>
      <c r="O998" s="383"/>
      <c r="P998" s="436"/>
      <c r="Q998" s="376"/>
      <c r="R998" s="451"/>
      <c r="S998" s="453"/>
      <c r="T998" s="436"/>
      <c r="U998" s="460"/>
      <c r="V998" s="451"/>
      <c r="W998" s="436"/>
      <c r="X998" s="436"/>
      <c r="Y998" s="436"/>
      <c r="Z998" s="436"/>
      <c r="AA998" s="436"/>
      <c r="AB998" s="436"/>
      <c r="AC998" s="436"/>
      <c r="AD998" s="436"/>
      <c r="AE998" s="436"/>
      <c r="AF998" s="436"/>
      <c r="AG998" s="436"/>
      <c r="AH998" s="436"/>
      <c r="AI998" s="376"/>
      <c r="AJ998" s="451"/>
      <c r="AK998" s="386" t="s">
        <v>4972</v>
      </c>
      <c r="AL998" s="452" t="s">
        <v>1768</v>
      </c>
      <c r="AM998" s="452"/>
      <c r="AN998" s="452"/>
      <c r="AO998" s="452"/>
      <c r="AP998" s="453" t="s">
        <v>1768</v>
      </c>
      <c r="AQ998" s="376"/>
      <c r="AR998" s="451"/>
      <c r="AS998" s="436"/>
      <c r="AT998" s="436"/>
      <c r="AU998" s="436"/>
      <c r="AV998" s="436"/>
      <c r="AW998" s="436"/>
      <c r="AX998" s="436"/>
      <c r="AY998" s="436"/>
      <c r="AZ998" s="383"/>
      <c r="BA998" s="256"/>
      <c r="BB998" s="376"/>
      <c r="BC998" s="224" t="s">
        <v>2733</v>
      </c>
      <c r="BD998" s="173" t="s">
        <v>5500</v>
      </c>
      <c r="BE998" s="172" t="s">
        <v>4970</v>
      </c>
      <c r="BF998" s="171" t="s">
        <v>1752</v>
      </c>
      <c r="BG998" s="224"/>
      <c r="BH998" s="224" t="s">
        <v>2820</v>
      </c>
      <c r="BI998" s="224"/>
      <c r="BJ998" s="224"/>
      <c r="BK998" s="248" t="s">
        <v>5401</v>
      </c>
      <c r="BL998" s="383"/>
      <c r="BM998" s="224"/>
      <c r="BN998" s="224"/>
      <c r="BO998" s="224"/>
      <c r="BP998" s="224"/>
      <c r="BQ998" s="224"/>
      <c r="BR998" s="224"/>
      <c r="BS998" s="224"/>
      <c r="BT998" s="224"/>
      <c r="BU998" s="224"/>
      <c r="BV998" s="224"/>
      <c r="BW998" s="224"/>
      <c r="BX998" s="224"/>
      <c r="BY998" s="224"/>
      <c r="BZ998" s="224"/>
      <c r="CA998" s="224"/>
      <c r="CB998" s="224"/>
      <c r="CC998" s="224"/>
      <c r="CD998" s="224"/>
      <c r="CE998" s="224"/>
      <c r="CF998" s="224"/>
      <c r="CG998" s="224"/>
      <c r="CH998" s="224"/>
      <c r="CI998" s="224"/>
      <c r="CJ998" s="224"/>
      <c r="CK998" s="224"/>
    </row>
    <row r="999" spans="1:89" s="189" customFormat="1" ht="30">
      <c r="A999" s="371" t="s">
        <v>2727</v>
      </c>
      <c r="B999" s="228" t="s">
        <v>2728</v>
      </c>
      <c r="C999" s="252"/>
      <c r="D999" s="182" t="s">
        <v>7624</v>
      </c>
      <c r="E999" s="171" t="s">
        <v>5203</v>
      </c>
      <c r="F999" s="224" t="s">
        <v>3946</v>
      </c>
      <c r="G999" s="383"/>
      <c r="H999" s="254" t="s">
        <v>5526</v>
      </c>
      <c r="I999" s="446"/>
      <c r="J999" s="433"/>
      <c r="K999" s="385"/>
      <c r="L999" s="436"/>
      <c r="M999" s="436"/>
      <c r="N999" s="383"/>
      <c r="O999" s="383"/>
      <c r="P999" s="436"/>
      <c r="Q999" s="376"/>
      <c r="R999" s="451"/>
      <c r="S999" s="453"/>
      <c r="T999" s="436"/>
      <c r="U999" s="460"/>
      <c r="V999" s="451"/>
      <c r="W999" s="436"/>
      <c r="X999" s="436"/>
      <c r="Y999" s="436"/>
      <c r="Z999" s="436"/>
      <c r="AA999" s="436"/>
      <c r="AB999" s="436"/>
      <c r="AC999" s="436"/>
      <c r="AD999" s="436"/>
      <c r="AE999" s="436"/>
      <c r="AF999" s="436"/>
      <c r="AG999" s="436"/>
      <c r="AH999" s="436"/>
      <c r="AI999" s="376"/>
      <c r="AJ999" s="451"/>
      <c r="AK999" s="386" t="s">
        <v>5527</v>
      </c>
      <c r="AL999" s="452" t="s">
        <v>1768</v>
      </c>
      <c r="AM999" s="452"/>
      <c r="AN999" s="452"/>
      <c r="AO999" s="452"/>
      <c r="AP999" s="453"/>
      <c r="AQ999" s="376"/>
      <c r="AR999" s="451"/>
      <c r="AS999" s="436"/>
      <c r="AT999" s="436"/>
      <c r="AU999" s="436"/>
      <c r="AV999" s="436"/>
      <c r="AW999" s="436"/>
      <c r="AX999" s="436"/>
      <c r="AY999" s="436"/>
      <c r="AZ999" s="383"/>
      <c r="BA999" s="256"/>
      <c r="BB999" s="376"/>
      <c r="BC999" s="224" t="s">
        <v>2733</v>
      </c>
      <c r="BD999" s="173" t="s">
        <v>5500</v>
      </c>
      <c r="BE999" s="172" t="s">
        <v>3946</v>
      </c>
      <c r="BF999" s="171" t="s">
        <v>1752</v>
      </c>
      <c r="BG999" s="224"/>
      <c r="BH999" s="254" t="s">
        <v>5177</v>
      </c>
      <c r="BI999" s="254" t="s">
        <v>5528</v>
      </c>
      <c r="BJ999" s="224" t="s">
        <v>5529</v>
      </c>
      <c r="BK999" s="248"/>
      <c r="BL999" s="383"/>
      <c r="BM999" s="224"/>
      <c r="BN999" s="224"/>
      <c r="BO999" s="224"/>
      <c r="BP999" s="224"/>
      <c r="BQ999" s="224"/>
      <c r="BR999" s="224"/>
      <c r="BS999" s="224"/>
      <c r="BT999" s="224"/>
      <c r="BU999" s="224"/>
      <c r="BV999" s="224"/>
      <c r="BW999" s="224"/>
      <c r="BX999" s="224"/>
      <c r="BY999" s="224"/>
      <c r="BZ999" s="224"/>
      <c r="CA999" s="224"/>
      <c r="CB999" s="224"/>
      <c r="CC999" s="224"/>
      <c r="CD999" s="224"/>
      <c r="CE999" s="224"/>
      <c r="CF999" s="224"/>
      <c r="CG999" s="224"/>
      <c r="CH999" s="224"/>
      <c r="CI999" s="224"/>
      <c r="CJ999" s="224"/>
      <c r="CK999" s="224"/>
    </row>
    <row r="1000" spans="1:89" s="189" customFormat="1" ht="30">
      <c r="A1000" s="371" t="s">
        <v>2727</v>
      </c>
      <c r="B1000" s="228" t="s">
        <v>2728</v>
      </c>
      <c r="C1000" s="252"/>
      <c r="D1000" s="182" t="s">
        <v>7625</v>
      </c>
      <c r="E1000" s="171" t="s">
        <v>5203</v>
      </c>
      <c r="F1000" s="224" t="s">
        <v>2128</v>
      </c>
      <c r="G1000" s="383"/>
      <c r="H1000" s="254" t="s">
        <v>5530</v>
      </c>
      <c r="I1000" s="446"/>
      <c r="J1000" s="433"/>
      <c r="K1000" s="385"/>
      <c r="L1000" s="436"/>
      <c r="M1000" s="436"/>
      <c r="N1000" s="383"/>
      <c r="O1000" s="383"/>
      <c r="P1000" s="436"/>
      <c r="Q1000" s="376"/>
      <c r="R1000" s="451"/>
      <c r="S1000" s="453"/>
      <c r="T1000" s="436"/>
      <c r="U1000" s="460"/>
      <c r="V1000" s="451"/>
      <c r="W1000" s="436"/>
      <c r="X1000" s="436"/>
      <c r="Y1000" s="436"/>
      <c r="Z1000" s="436"/>
      <c r="AA1000" s="436"/>
      <c r="AB1000" s="436"/>
      <c r="AC1000" s="436"/>
      <c r="AD1000" s="436"/>
      <c r="AE1000" s="436"/>
      <c r="AF1000" s="436"/>
      <c r="AG1000" s="436"/>
      <c r="AH1000" s="436"/>
      <c r="AI1000" s="376"/>
      <c r="AJ1000" s="451"/>
      <c r="AK1000" s="386"/>
      <c r="AL1000" s="452"/>
      <c r="AM1000" s="452"/>
      <c r="AN1000" s="452"/>
      <c r="AO1000" s="452"/>
      <c r="AP1000" s="453"/>
      <c r="AQ1000" s="376"/>
      <c r="AR1000" s="451"/>
      <c r="AS1000" s="436"/>
      <c r="AT1000" s="436"/>
      <c r="AU1000" s="436"/>
      <c r="AV1000" s="436"/>
      <c r="AW1000" s="436"/>
      <c r="AX1000" s="436"/>
      <c r="AY1000" s="436"/>
      <c r="AZ1000" s="383"/>
      <c r="BA1000" s="256"/>
      <c r="BB1000" s="376"/>
      <c r="BC1000" s="224" t="s">
        <v>2733</v>
      </c>
      <c r="BD1000" s="173" t="s">
        <v>5500</v>
      </c>
      <c r="BE1000" s="172" t="s">
        <v>2128</v>
      </c>
      <c r="BF1000" s="171" t="s">
        <v>1752</v>
      </c>
      <c r="BG1000" s="224"/>
      <c r="BH1000" s="254" t="s">
        <v>5177</v>
      </c>
      <c r="BI1000" s="254" t="s">
        <v>5528</v>
      </c>
      <c r="BJ1000" s="224" t="s">
        <v>5529</v>
      </c>
      <c r="BK1000" s="248" t="s">
        <v>5531</v>
      </c>
      <c r="BL1000" s="383"/>
      <c r="BM1000" s="224"/>
      <c r="BN1000" s="224"/>
      <c r="BO1000" s="224"/>
      <c r="BP1000" s="224"/>
      <c r="BQ1000" s="224"/>
      <c r="BR1000" s="224"/>
      <c r="BS1000" s="224"/>
      <c r="BT1000" s="224"/>
      <c r="BU1000" s="224"/>
      <c r="BV1000" s="224"/>
      <c r="BW1000" s="224"/>
      <c r="BX1000" s="224"/>
      <c r="BY1000" s="224"/>
      <c r="BZ1000" s="224"/>
      <c r="CA1000" s="224"/>
      <c r="CB1000" s="224"/>
      <c r="CC1000" s="224"/>
      <c r="CD1000" s="224"/>
      <c r="CE1000" s="224"/>
      <c r="CF1000" s="224"/>
      <c r="CG1000" s="224"/>
      <c r="CH1000" s="224"/>
      <c r="CI1000" s="224"/>
      <c r="CJ1000" s="224"/>
      <c r="CK1000" s="224"/>
    </row>
    <row r="1001" spans="1:89" s="189" customFormat="1" ht="30">
      <c r="A1001" s="371" t="s">
        <v>2727</v>
      </c>
      <c r="B1001" s="228" t="s">
        <v>2728</v>
      </c>
      <c r="C1001" s="252"/>
      <c r="D1001" s="182" t="s">
        <v>7626</v>
      </c>
      <c r="E1001" s="171" t="s">
        <v>5203</v>
      </c>
      <c r="F1001" s="224" t="s">
        <v>3039</v>
      </c>
      <c r="G1001" s="383"/>
      <c r="H1001" s="254" t="s">
        <v>5532</v>
      </c>
      <c r="I1001" s="446"/>
      <c r="J1001" s="433"/>
      <c r="K1001" s="385"/>
      <c r="L1001" s="436"/>
      <c r="M1001" s="436"/>
      <c r="N1001" s="383"/>
      <c r="O1001" s="383"/>
      <c r="P1001" s="436"/>
      <c r="Q1001" s="376"/>
      <c r="R1001" s="451"/>
      <c r="S1001" s="453"/>
      <c r="T1001" s="436"/>
      <c r="U1001" s="460"/>
      <c r="V1001" s="451"/>
      <c r="W1001" s="436"/>
      <c r="X1001" s="436"/>
      <c r="Y1001" s="436"/>
      <c r="Z1001" s="436"/>
      <c r="AA1001" s="436"/>
      <c r="AB1001" s="436"/>
      <c r="AC1001" s="436"/>
      <c r="AD1001" s="436"/>
      <c r="AE1001" s="436"/>
      <c r="AF1001" s="436"/>
      <c r="AG1001" s="436"/>
      <c r="AH1001" s="436"/>
      <c r="AI1001" s="376"/>
      <c r="AJ1001" s="451"/>
      <c r="AK1001" s="386"/>
      <c r="AL1001" s="452"/>
      <c r="AM1001" s="452"/>
      <c r="AN1001" s="452"/>
      <c r="AO1001" s="452"/>
      <c r="AP1001" s="453"/>
      <c r="AQ1001" s="376"/>
      <c r="AR1001" s="451"/>
      <c r="AS1001" s="436"/>
      <c r="AT1001" s="436"/>
      <c r="AU1001" s="436"/>
      <c r="AV1001" s="436"/>
      <c r="AW1001" s="436"/>
      <c r="AX1001" s="436"/>
      <c r="AY1001" s="436"/>
      <c r="AZ1001" s="383"/>
      <c r="BA1001" s="256"/>
      <c r="BB1001" s="376"/>
      <c r="BC1001" s="224" t="s">
        <v>2733</v>
      </c>
      <c r="BD1001" s="173" t="s">
        <v>5500</v>
      </c>
      <c r="BE1001" s="172" t="s">
        <v>3039</v>
      </c>
      <c r="BF1001" s="171" t="s">
        <v>1752</v>
      </c>
      <c r="BG1001" s="224"/>
      <c r="BH1001" s="224"/>
      <c r="BI1001" s="224"/>
      <c r="BJ1001" s="224"/>
      <c r="BK1001" s="248"/>
      <c r="BL1001" s="383"/>
      <c r="BM1001" s="224"/>
      <c r="BN1001" s="224"/>
      <c r="BO1001" s="224"/>
      <c r="BP1001" s="224"/>
      <c r="BQ1001" s="224"/>
      <c r="BR1001" s="224"/>
      <c r="BS1001" s="224"/>
      <c r="BT1001" s="224"/>
      <c r="BU1001" s="224"/>
      <c r="BV1001" s="224"/>
      <c r="BW1001" s="224"/>
      <c r="BX1001" s="224"/>
      <c r="BY1001" s="224"/>
      <c r="BZ1001" s="224"/>
      <c r="CA1001" s="224"/>
      <c r="CB1001" s="224"/>
      <c r="CC1001" s="224"/>
      <c r="CD1001" s="224"/>
      <c r="CE1001" s="224"/>
      <c r="CF1001" s="224"/>
      <c r="CG1001" s="224"/>
      <c r="CH1001" s="224"/>
      <c r="CI1001" s="224"/>
      <c r="CJ1001" s="224"/>
      <c r="CK1001" s="224"/>
    </row>
    <row r="1002" spans="1:89" s="189" customFormat="1">
      <c r="A1002" s="371" t="s">
        <v>2727</v>
      </c>
      <c r="B1002" s="228" t="s">
        <v>2728</v>
      </c>
      <c r="C1002" s="252"/>
      <c r="D1002" s="182" t="s">
        <v>7627</v>
      </c>
      <c r="E1002" s="171" t="s">
        <v>5203</v>
      </c>
      <c r="F1002" s="224" t="s">
        <v>5439</v>
      </c>
      <c r="G1002" s="383"/>
      <c r="H1002" s="254" t="s">
        <v>5533</v>
      </c>
      <c r="I1002" s="446"/>
      <c r="J1002" s="433"/>
      <c r="K1002" s="385"/>
      <c r="L1002" s="436"/>
      <c r="M1002" s="436"/>
      <c r="N1002" s="383"/>
      <c r="O1002" s="383"/>
      <c r="P1002" s="436"/>
      <c r="Q1002" s="376"/>
      <c r="R1002" s="451"/>
      <c r="S1002" s="453"/>
      <c r="T1002" s="436"/>
      <c r="U1002" s="460"/>
      <c r="V1002" s="451"/>
      <c r="W1002" s="436"/>
      <c r="X1002" s="436"/>
      <c r="Y1002" s="436"/>
      <c r="Z1002" s="436"/>
      <c r="AA1002" s="436"/>
      <c r="AB1002" s="436"/>
      <c r="AC1002" s="436"/>
      <c r="AD1002" s="436"/>
      <c r="AE1002" s="436"/>
      <c r="AF1002" s="436"/>
      <c r="AG1002" s="436"/>
      <c r="AH1002" s="436"/>
      <c r="AI1002" s="376"/>
      <c r="AJ1002" s="451"/>
      <c r="AK1002" s="386"/>
      <c r="AL1002" s="452"/>
      <c r="AM1002" s="452"/>
      <c r="AN1002" s="452"/>
      <c r="AO1002" s="452"/>
      <c r="AP1002" s="453" t="s">
        <v>1768</v>
      </c>
      <c r="AQ1002" s="376"/>
      <c r="AR1002" s="451"/>
      <c r="AS1002" s="436"/>
      <c r="AT1002" s="436"/>
      <c r="AU1002" s="436"/>
      <c r="AV1002" s="436"/>
      <c r="AW1002" s="436"/>
      <c r="AX1002" s="436"/>
      <c r="AY1002" s="436"/>
      <c r="AZ1002" s="383"/>
      <c r="BA1002" s="256"/>
      <c r="BB1002" s="376"/>
      <c r="BC1002" s="224" t="s">
        <v>2733</v>
      </c>
      <c r="BD1002" s="173" t="s">
        <v>5500</v>
      </c>
      <c r="BE1002" s="172" t="s">
        <v>5439</v>
      </c>
      <c r="BF1002" s="171" t="s">
        <v>1752</v>
      </c>
      <c r="BG1002" s="224"/>
      <c r="BH1002" s="224"/>
      <c r="BI1002" s="224"/>
      <c r="BJ1002" s="224"/>
      <c r="BK1002" s="248"/>
      <c r="BL1002" s="383"/>
      <c r="BM1002" s="224"/>
      <c r="BN1002" s="224"/>
      <c r="BO1002" s="224"/>
      <c r="BP1002" s="224"/>
      <c r="BQ1002" s="224"/>
      <c r="BR1002" s="224"/>
      <c r="BS1002" s="224"/>
      <c r="BT1002" s="224"/>
      <c r="BU1002" s="224"/>
      <c r="BV1002" s="224"/>
      <c r="BW1002" s="224"/>
      <c r="BX1002" s="224"/>
      <c r="BY1002" s="224"/>
      <c r="BZ1002" s="224"/>
      <c r="CA1002" s="224"/>
      <c r="CB1002" s="224"/>
      <c r="CC1002" s="224"/>
      <c r="CD1002" s="224"/>
      <c r="CE1002" s="224"/>
      <c r="CF1002" s="224"/>
      <c r="CG1002" s="224"/>
      <c r="CH1002" s="224"/>
      <c r="CI1002" s="224"/>
      <c r="CJ1002" s="224"/>
      <c r="CK1002" s="224"/>
    </row>
    <row r="1003" spans="1:89" s="189" customFormat="1">
      <c r="A1003" s="371" t="s">
        <v>2727</v>
      </c>
      <c r="B1003" s="228" t="s">
        <v>2728</v>
      </c>
      <c r="C1003" s="252"/>
      <c r="D1003" s="182" t="s">
        <v>7628</v>
      </c>
      <c r="E1003" s="171" t="s">
        <v>5203</v>
      </c>
      <c r="F1003" s="224" t="s">
        <v>5441</v>
      </c>
      <c r="G1003" s="383"/>
      <c r="H1003" s="254" t="s">
        <v>5534</v>
      </c>
      <c r="I1003" s="446"/>
      <c r="J1003" s="433"/>
      <c r="K1003" s="385"/>
      <c r="L1003" s="436"/>
      <c r="M1003" s="436"/>
      <c r="N1003" s="383"/>
      <c r="O1003" s="383"/>
      <c r="P1003" s="436"/>
      <c r="Q1003" s="376"/>
      <c r="R1003" s="451"/>
      <c r="S1003" s="453"/>
      <c r="T1003" s="436"/>
      <c r="U1003" s="460"/>
      <c r="V1003" s="451"/>
      <c r="W1003" s="436"/>
      <c r="X1003" s="436"/>
      <c r="Y1003" s="436"/>
      <c r="Z1003" s="436"/>
      <c r="AA1003" s="436"/>
      <c r="AB1003" s="436"/>
      <c r="AC1003" s="436"/>
      <c r="AD1003" s="436"/>
      <c r="AE1003" s="436"/>
      <c r="AF1003" s="436"/>
      <c r="AG1003" s="436"/>
      <c r="AH1003" s="436"/>
      <c r="AI1003" s="376"/>
      <c r="AJ1003" s="451"/>
      <c r="AK1003" s="386"/>
      <c r="AL1003" s="452"/>
      <c r="AM1003" s="452"/>
      <c r="AN1003" s="452"/>
      <c r="AO1003" s="452"/>
      <c r="AP1003" s="453" t="s">
        <v>1768</v>
      </c>
      <c r="AQ1003" s="376"/>
      <c r="AR1003" s="451"/>
      <c r="AS1003" s="436"/>
      <c r="AT1003" s="436"/>
      <c r="AU1003" s="436"/>
      <c r="AV1003" s="436"/>
      <c r="AW1003" s="436"/>
      <c r="AX1003" s="436"/>
      <c r="AY1003" s="436"/>
      <c r="AZ1003" s="383"/>
      <c r="BA1003" s="256"/>
      <c r="BB1003" s="376"/>
      <c r="BC1003" s="224" t="s">
        <v>2733</v>
      </c>
      <c r="BD1003" s="173" t="s">
        <v>5500</v>
      </c>
      <c r="BE1003" s="172" t="s">
        <v>5441</v>
      </c>
      <c r="BF1003" s="171" t="s">
        <v>1752</v>
      </c>
      <c r="BG1003" s="224"/>
      <c r="BH1003" s="224"/>
      <c r="BI1003" s="224"/>
      <c r="BJ1003" s="224"/>
      <c r="BK1003" s="248"/>
      <c r="BL1003" s="383"/>
      <c r="BM1003" s="224"/>
      <c r="BN1003" s="224"/>
      <c r="BO1003" s="224"/>
      <c r="BP1003" s="224"/>
      <c r="BQ1003" s="224"/>
      <c r="BR1003" s="224"/>
      <c r="BS1003" s="224"/>
      <c r="BT1003" s="224"/>
      <c r="BU1003" s="224"/>
      <c r="BV1003" s="224"/>
      <c r="BW1003" s="224"/>
      <c r="BX1003" s="224"/>
      <c r="BY1003" s="224"/>
      <c r="BZ1003" s="224"/>
      <c r="CA1003" s="224"/>
      <c r="CB1003" s="224"/>
      <c r="CC1003" s="224"/>
      <c r="CD1003" s="224"/>
      <c r="CE1003" s="224"/>
      <c r="CF1003" s="224"/>
      <c r="CG1003" s="224"/>
      <c r="CH1003" s="224"/>
      <c r="CI1003" s="224"/>
      <c r="CJ1003" s="224"/>
      <c r="CK1003" s="224"/>
    </row>
    <row r="1004" spans="1:89" s="189" customFormat="1" ht="30">
      <c r="A1004" s="371" t="s">
        <v>2841</v>
      </c>
      <c r="B1004" s="228" t="s">
        <v>1780</v>
      </c>
      <c r="C1004" s="252" t="s">
        <v>5535</v>
      </c>
      <c r="D1004" s="182" t="s">
        <v>7629</v>
      </c>
      <c r="E1004" s="171" t="s">
        <v>5203</v>
      </c>
      <c r="F1004" s="224" t="s">
        <v>5449</v>
      </c>
      <c r="G1004" s="383"/>
      <c r="H1004" s="254" t="s">
        <v>5536</v>
      </c>
      <c r="I1004" s="446"/>
      <c r="J1004" s="433"/>
      <c r="K1004" s="385"/>
      <c r="L1004" s="436"/>
      <c r="M1004" s="436"/>
      <c r="N1004" s="383"/>
      <c r="O1004" s="383"/>
      <c r="P1004" s="436"/>
      <c r="Q1004" s="376"/>
      <c r="R1004" s="451"/>
      <c r="S1004" s="453" t="s">
        <v>1768</v>
      </c>
      <c r="T1004" s="436"/>
      <c r="U1004" s="460"/>
      <c r="V1004" s="451"/>
      <c r="W1004" s="436"/>
      <c r="X1004" s="436"/>
      <c r="Y1004" s="436"/>
      <c r="Z1004" s="436"/>
      <c r="AA1004" s="436"/>
      <c r="AB1004" s="436"/>
      <c r="AC1004" s="436"/>
      <c r="AD1004" s="436"/>
      <c r="AE1004" s="436"/>
      <c r="AF1004" s="436"/>
      <c r="AG1004" s="436"/>
      <c r="AH1004" s="436"/>
      <c r="AI1004" s="376"/>
      <c r="AJ1004" s="451"/>
      <c r="AK1004" s="386"/>
      <c r="AL1004" s="452"/>
      <c r="AM1004" s="452"/>
      <c r="AN1004" s="452"/>
      <c r="AO1004" s="452"/>
      <c r="AP1004" s="453" t="s">
        <v>1768</v>
      </c>
      <c r="AQ1004" s="376"/>
      <c r="AR1004" s="451"/>
      <c r="AS1004" s="436"/>
      <c r="AT1004" s="436"/>
      <c r="AU1004" s="436"/>
      <c r="AV1004" s="436"/>
      <c r="AW1004" s="436"/>
      <c r="AX1004" s="436"/>
      <c r="AY1004" s="436"/>
      <c r="AZ1004" s="383"/>
      <c r="BA1004" s="256"/>
      <c r="BB1004" s="376"/>
      <c r="BC1004" s="224" t="s">
        <v>2733</v>
      </c>
      <c r="BD1004" s="173" t="s">
        <v>5500</v>
      </c>
      <c r="BE1004" s="172" t="s">
        <v>5449</v>
      </c>
      <c r="BF1004" s="171" t="s">
        <v>1752</v>
      </c>
      <c r="BG1004" s="224"/>
      <c r="BH1004" s="224"/>
      <c r="BI1004" s="224"/>
      <c r="BJ1004" s="224"/>
      <c r="BK1004" s="248"/>
      <c r="BL1004" s="383"/>
      <c r="BM1004" s="224"/>
      <c r="BN1004" s="224"/>
      <c r="BO1004" s="224"/>
      <c r="BP1004" s="224"/>
      <c r="BQ1004" s="224"/>
      <c r="BR1004" s="224"/>
      <c r="BS1004" s="224"/>
      <c r="BT1004" s="224"/>
      <c r="BU1004" s="224"/>
      <c r="BV1004" s="224"/>
      <c r="BW1004" s="224"/>
      <c r="BX1004" s="224"/>
      <c r="BY1004" s="224"/>
      <c r="BZ1004" s="224"/>
      <c r="CA1004" s="224"/>
      <c r="CB1004" s="224"/>
      <c r="CC1004" s="224"/>
      <c r="CD1004" s="224"/>
      <c r="CE1004" s="224"/>
      <c r="CF1004" s="224"/>
      <c r="CG1004" s="224"/>
      <c r="CH1004" s="224"/>
      <c r="CI1004" s="224"/>
      <c r="CJ1004" s="224"/>
      <c r="CK1004" s="224"/>
    </row>
    <row r="1005" spans="1:89" s="189" customFormat="1">
      <c r="A1005" s="371" t="s">
        <v>2727</v>
      </c>
      <c r="B1005" s="228" t="s">
        <v>2728</v>
      </c>
      <c r="C1005" s="252"/>
      <c r="D1005" s="182" t="s">
        <v>7630</v>
      </c>
      <c r="E1005" s="171" t="s">
        <v>5203</v>
      </c>
      <c r="F1005" s="224" t="s">
        <v>5451</v>
      </c>
      <c r="G1005" s="383"/>
      <c r="H1005" s="254" t="s">
        <v>5537</v>
      </c>
      <c r="I1005" s="446"/>
      <c r="J1005" s="433"/>
      <c r="K1005" s="385"/>
      <c r="L1005" s="436"/>
      <c r="M1005" s="436"/>
      <c r="N1005" s="383"/>
      <c r="O1005" s="383"/>
      <c r="P1005" s="436"/>
      <c r="Q1005" s="376"/>
      <c r="R1005" s="451"/>
      <c r="S1005" s="453"/>
      <c r="T1005" s="436"/>
      <c r="U1005" s="460"/>
      <c r="V1005" s="451"/>
      <c r="W1005" s="436"/>
      <c r="X1005" s="436"/>
      <c r="Y1005" s="436"/>
      <c r="Z1005" s="436"/>
      <c r="AA1005" s="436"/>
      <c r="AB1005" s="436"/>
      <c r="AC1005" s="436"/>
      <c r="AD1005" s="436"/>
      <c r="AE1005" s="436"/>
      <c r="AF1005" s="436"/>
      <c r="AG1005" s="436"/>
      <c r="AH1005" s="436"/>
      <c r="AI1005" s="376"/>
      <c r="AJ1005" s="451"/>
      <c r="AK1005" s="386"/>
      <c r="AL1005" s="452"/>
      <c r="AM1005" s="452"/>
      <c r="AN1005" s="452"/>
      <c r="AO1005" s="452"/>
      <c r="AP1005" s="453" t="s">
        <v>1768</v>
      </c>
      <c r="AQ1005" s="376"/>
      <c r="AR1005" s="451"/>
      <c r="AS1005" s="436"/>
      <c r="AT1005" s="436"/>
      <c r="AU1005" s="436"/>
      <c r="AV1005" s="436"/>
      <c r="AW1005" s="436"/>
      <c r="AX1005" s="436"/>
      <c r="AY1005" s="436"/>
      <c r="AZ1005" s="383"/>
      <c r="BA1005" s="256"/>
      <c r="BB1005" s="376"/>
      <c r="BC1005" s="224" t="s">
        <v>2733</v>
      </c>
      <c r="BD1005" s="173" t="s">
        <v>5500</v>
      </c>
      <c r="BE1005" s="172" t="s">
        <v>5451</v>
      </c>
      <c r="BF1005" s="171" t="s">
        <v>1752</v>
      </c>
      <c r="BG1005" s="224"/>
      <c r="BH1005" s="224"/>
      <c r="BI1005" s="224"/>
      <c r="BJ1005" s="224"/>
      <c r="BK1005" s="248"/>
      <c r="BL1005" s="383"/>
      <c r="BM1005" s="224"/>
      <c r="BN1005" s="224"/>
      <c r="BO1005" s="224"/>
      <c r="BP1005" s="224"/>
      <c r="BQ1005" s="224"/>
      <c r="BR1005" s="224"/>
      <c r="BS1005" s="224"/>
      <c r="BT1005" s="224"/>
      <c r="BU1005" s="224"/>
      <c r="BV1005" s="224"/>
      <c r="BW1005" s="224"/>
      <c r="BX1005" s="224"/>
      <c r="BY1005" s="224"/>
      <c r="BZ1005" s="224"/>
      <c r="CA1005" s="224"/>
      <c r="CB1005" s="224"/>
      <c r="CC1005" s="224"/>
      <c r="CD1005" s="224"/>
      <c r="CE1005" s="224"/>
      <c r="CF1005" s="224"/>
      <c r="CG1005" s="224"/>
      <c r="CH1005" s="224"/>
      <c r="CI1005" s="224"/>
      <c r="CJ1005" s="224"/>
      <c r="CK1005" s="224"/>
    </row>
    <row r="1006" spans="1:89" s="189" customFormat="1">
      <c r="A1006" s="371" t="s">
        <v>2727</v>
      </c>
      <c r="B1006" s="228" t="s">
        <v>2728</v>
      </c>
      <c r="C1006" s="252"/>
      <c r="D1006" s="182" t="s">
        <v>7631</v>
      </c>
      <c r="E1006" s="171" t="s">
        <v>5203</v>
      </c>
      <c r="F1006" s="224" t="s">
        <v>5538</v>
      </c>
      <c r="G1006" s="383"/>
      <c r="H1006" s="254" t="s">
        <v>5539</v>
      </c>
      <c r="I1006" s="446"/>
      <c r="J1006" s="433"/>
      <c r="K1006" s="385"/>
      <c r="L1006" s="436"/>
      <c r="M1006" s="436"/>
      <c r="N1006" s="383"/>
      <c r="O1006" s="383"/>
      <c r="P1006" s="436"/>
      <c r="Q1006" s="376"/>
      <c r="R1006" s="451"/>
      <c r="S1006" s="453"/>
      <c r="T1006" s="436"/>
      <c r="U1006" s="460"/>
      <c r="V1006" s="451"/>
      <c r="W1006" s="436"/>
      <c r="X1006" s="436"/>
      <c r="Y1006" s="436"/>
      <c r="Z1006" s="436"/>
      <c r="AA1006" s="436"/>
      <c r="AB1006" s="436"/>
      <c r="AC1006" s="436"/>
      <c r="AD1006" s="436"/>
      <c r="AE1006" s="436"/>
      <c r="AF1006" s="436"/>
      <c r="AG1006" s="436"/>
      <c r="AH1006" s="436"/>
      <c r="AI1006" s="376"/>
      <c r="AJ1006" s="451"/>
      <c r="AK1006" s="386"/>
      <c r="AL1006" s="452"/>
      <c r="AM1006" s="452"/>
      <c r="AN1006" s="452"/>
      <c r="AO1006" s="452"/>
      <c r="AP1006" s="453" t="s">
        <v>1768</v>
      </c>
      <c r="AQ1006" s="376"/>
      <c r="AR1006" s="451"/>
      <c r="AS1006" s="436"/>
      <c r="AT1006" s="436"/>
      <c r="AU1006" s="436"/>
      <c r="AV1006" s="436"/>
      <c r="AW1006" s="436"/>
      <c r="AX1006" s="436"/>
      <c r="AY1006" s="436"/>
      <c r="AZ1006" s="383"/>
      <c r="BA1006" s="256"/>
      <c r="BB1006" s="376"/>
      <c r="BC1006" s="224" t="s">
        <v>2733</v>
      </c>
      <c r="BD1006" s="173" t="s">
        <v>5500</v>
      </c>
      <c r="BE1006" s="172" t="s">
        <v>5540</v>
      </c>
      <c r="BF1006" s="171" t="s">
        <v>1752</v>
      </c>
      <c r="BG1006" s="224"/>
      <c r="BH1006" s="224"/>
      <c r="BI1006" s="224"/>
      <c r="BJ1006" s="224"/>
      <c r="BK1006" s="248"/>
      <c r="BL1006" s="383"/>
      <c r="BM1006" s="224"/>
      <c r="BN1006" s="224"/>
      <c r="BO1006" s="224"/>
      <c r="BP1006" s="224"/>
      <c r="BQ1006" s="224"/>
      <c r="BR1006" s="224"/>
      <c r="BS1006" s="224"/>
      <c r="BT1006" s="224"/>
      <c r="BU1006" s="224"/>
      <c r="BV1006" s="224"/>
      <c r="BW1006" s="224"/>
      <c r="BX1006" s="224"/>
      <c r="BY1006" s="224"/>
      <c r="BZ1006" s="224"/>
      <c r="CA1006" s="224"/>
      <c r="CB1006" s="224"/>
      <c r="CC1006" s="224"/>
      <c r="CD1006" s="224"/>
      <c r="CE1006" s="224"/>
      <c r="CF1006" s="224"/>
      <c r="CG1006" s="224"/>
      <c r="CH1006" s="224"/>
      <c r="CI1006" s="224"/>
      <c r="CJ1006" s="224"/>
      <c r="CK1006" s="224"/>
    </row>
    <row r="1007" spans="1:89" s="189" customFormat="1">
      <c r="A1007" s="371" t="s">
        <v>2727</v>
      </c>
      <c r="B1007" s="228" t="s">
        <v>2728</v>
      </c>
      <c r="C1007" s="252"/>
      <c r="D1007" s="182" t="s">
        <v>7632</v>
      </c>
      <c r="E1007" s="171" t="s">
        <v>5203</v>
      </c>
      <c r="F1007" s="224" t="s">
        <v>5541</v>
      </c>
      <c r="G1007" s="383"/>
      <c r="H1007" s="254" t="s">
        <v>5542</v>
      </c>
      <c r="I1007" s="446"/>
      <c r="J1007" s="433"/>
      <c r="K1007" s="385"/>
      <c r="L1007" s="436"/>
      <c r="M1007" s="436"/>
      <c r="N1007" s="383"/>
      <c r="O1007" s="383"/>
      <c r="P1007" s="436"/>
      <c r="Q1007" s="376"/>
      <c r="R1007" s="451"/>
      <c r="S1007" s="453"/>
      <c r="T1007" s="436"/>
      <c r="U1007" s="460"/>
      <c r="V1007" s="451"/>
      <c r="W1007" s="436"/>
      <c r="X1007" s="436"/>
      <c r="Y1007" s="436"/>
      <c r="Z1007" s="436"/>
      <c r="AA1007" s="436"/>
      <c r="AB1007" s="436"/>
      <c r="AC1007" s="436"/>
      <c r="AD1007" s="436"/>
      <c r="AE1007" s="436"/>
      <c r="AF1007" s="436"/>
      <c r="AG1007" s="436"/>
      <c r="AH1007" s="436"/>
      <c r="AI1007" s="376"/>
      <c r="AJ1007" s="451"/>
      <c r="AK1007" s="386"/>
      <c r="AL1007" s="452"/>
      <c r="AM1007" s="452"/>
      <c r="AN1007" s="452"/>
      <c r="AO1007" s="452"/>
      <c r="AP1007" s="453" t="s">
        <v>1768</v>
      </c>
      <c r="AQ1007" s="376"/>
      <c r="AR1007" s="451"/>
      <c r="AS1007" s="436"/>
      <c r="AT1007" s="436"/>
      <c r="AU1007" s="436"/>
      <c r="AV1007" s="436"/>
      <c r="AW1007" s="436"/>
      <c r="AX1007" s="436"/>
      <c r="AY1007" s="436"/>
      <c r="AZ1007" s="383"/>
      <c r="BA1007" s="256"/>
      <c r="BB1007" s="376"/>
      <c r="BC1007" s="224" t="s">
        <v>2733</v>
      </c>
      <c r="BD1007" s="173" t="s">
        <v>5500</v>
      </c>
      <c r="BE1007" s="172" t="s">
        <v>5543</v>
      </c>
      <c r="BF1007" s="171" t="s">
        <v>1752</v>
      </c>
      <c r="BG1007" s="224"/>
      <c r="BH1007" s="224"/>
      <c r="BI1007" s="224"/>
      <c r="BJ1007" s="224"/>
      <c r="BK1007" s="248"/>
      <c r="BL1007" s="383"/>
      <c r="BM1007" s="224"/>
      <c r="BN1007" s="224"/>
      <c r="BO1007" s="224"/>
      <c r="BP1007" s="224"/>
      <c r="BQ1007" s="224"/>
      <c r="BR1007" s="224"/>
      <c r="BS1007" s="224"/>
      <c r="BT1007" s="224"/>
      <c r="BU1007" s="224"/>
      <c r="BV1007" s="224"/>
      <c r="BW1007" s="224"/>
      <c r="BX1007" s="224"/>
      <c r="BY1007" s="224"/>
      <c r="BZ1007" s="224"/>
      <c r="CA1007" s="224"/>
      <c r="CB1007" s="224"/>
      <c r="CC1007" s="224"/>
      <c r="CD1007" s="224"/>
      <c r="CE1007" s="224"/>
      <c r="CF1007" s="224"/>
      <c r="CG1007" s="224"/>
      <c r="CH1007" s="224"/>
      <c r="CI1007" s="224"/>
      <c r="CJ1007" s="224"/>
      <c r="CK1007" s="224"/>
    </row>
    <row r="1008" spans="1:89" s="189" customFormat="1" ht="30">
      <c r="A1008" s="371" t="s">
        <v>2857</v>
      </c>
      <c r="B1008" s="228" t="s">
        <v>2728</v>
      </c>
      <c r="C1008" s="252" t="s">
        <v>5427</v>
      </c>
      <c r="D1008" s="182" t="s">
        <v>7633</v>
      </c>
      <c r="E1008" s="171" t="s">
        <v>5203</v>
      </c>
      <c r="F1008" s="224" t="s">
        <v>5457</v>
      </c>
      <c r="G1008" s="383"/>
      <c r="H1008" s="254" t="s">
        <v>5544</v>
      </c>
      <c r="I1008" s="446"/>
      <c r="J1008" s="433"/>
      <c r="K1008" s="385"/>
      <c r="L1008" s="436"/>
      <c r="M1008" s="436" t="s">
        <v>1768</v>
      </c>
      <c r="N1008" s="383"/>
      <c r="O1008" s="383"/>
      <c r="P1008" s="436"/>
      <c r="Q1008" s="376"/>
      <c r="R1008" s="451"/>
      <c r="S1008" s="453"/>
      <c r="T1008" s="436"/>
      <c r="U1008" s="460"/>
      <c r="V1008" s="451"/>
      <c r="W1008" s="436"/>
      <c r="X1008" s="436"/>
      <c r="Y1008" s="436"/>
      <c r="Z1008" s="436"/>
      <c r="AA1008" s="436"/>
      <c r="AB1008" s="436"/>
      <c r="AC1008" s="436"/>
      <c r="AD1008" s="436"/>
      <c r="AE1008" s="436"/>
      <c r="AF1008" s="436"/>
      <c r="AG1008" s="436"/>
      <c r="AH1008" s="436"/>
      <c r="AI1008" s="376"/>
      <c r="AJ1008" s="451"/>
      <c r="AK1008" s="386"/>
      <c r="AL1008" s="452"/>
      <c r="AM1008" s="452"/>
      <c r="AN1008" s="452"/>
      <c r="AO1008" s="452"/>
      <c r="AP1008" s="453" t="s">
        <v>1768</v>
      </c>
      <c r="AQ1008" s="376"/>
      <c r="AR1008" s="451"/>
      <c r="AS1008" s="436"/>
      <c r="AT1008" s="436"/>
      <c r="AU1008" s="436"/>
      <c r="AV1008" s="436"/>
      <c r="AW1008" s="436"/>
      <c r="AX1008" s="436"/>
      <c r="AY1008" s="436"/>
      <c r="AZ1008" s="383"/>
      <c r="BA1008" s="256"/>
      <c r="BB1008" s="376"/>
      <c r="BC1008" s="224" t="s">
        <v>2733</v>
      </c>
      <c r="BD1008" s="173" t="s">
        <v>5500</v>
      </c>
      <c r="BE1008" s="172" t="s">
        <v>5459</v>
      </c>
      <c r="BF1008" s="171" t="s">
        <v>1752</v>
      </c>
      <c r="BG1008" s="224"/>
      <c r="BH1008" s="224"/>
      <c r="BI1008" s="224"/>
      <c r="BJ1008" s="224"/>
      <c r="BK1008" s="248"/>
      <c r="BL1008" s="383"/>
      <c r="BM1008" s="224"/>
      <c r="BN1008" s="224"/>
      <c r="BO1008" s="224"/>
      <c r="BP1008" s="224"/>
      <c r="BQ1008" s="224"/>
      <c r="BR1008" s="224"/>
      <c r="BS1008" s="224"/>
      <c r="BT1008" s="224"/>
      <c r="BU1008" s="224"/>
      <c r="BV1008" s="224"/>
      <c r="BW1008" s="224"/>
      <c r="BX1008" s="224"/>
      <c r="BY1008" s="224"/>
      <c r="BZ1008" s="224"/>
      <c r="CA1008" s="224"/>
      <c r="CB1008" s="224"/>
      <c r="CC1008" s="224"/>
      <c r="CD1008" s="224"/>
      <c r="CE1008" s="224"/>
      <c r="CF1008" s="224"/>
      <c r="CG1008" s="224"/>
      <c r="CH1008" s="224"/>
      <c r="CI1008" s="224"/>
      <c r="CJ1008" s="224"/>
      <c r="CK1008" s="224"/>
    </row>
    <row r="1009" spans="1:89" s="189" customFormat="1">
      <c r="A1009" s="371" t="s">
        <v>2857</v>
      </c>
      <c r="B1009" s="228" t="s">
        <v>2728</v>
      </c>
      <c r="C1009" s="252" t="s">
        <v>5427</v>
      </c>
      <c r="D1009" s="182" t="s">
        <v>7634</v>
      </c>
      <c r="E1009" s="171" t="s">
        <v>5203</v>
      </c>
      <c r="F1009" s="224" t="s">
        <v>5428</v>
      </c>
      <c r="G1009" s="383"/>
      <c r="H1009" s="254" t="s">
        <v>5545</v>
      </c>
      <c r="I1009" s="446"/>
      <c r="J1009" s="433"/>
      <c r="K1009" s="385"/>
      <c r="L1009" s="436"/>
      <c r="M1009" s="436" t="s">
        <v>1768</v>
      </c>
      <c r="N1009" s="383"/>
      <c r="O1009" s="383"/>
      <c r="P1009" s="436"/>
      <c r="Q1009" s="376"/>
      <c r="R1009" s="451"/>
      <c r="S1009" s="453"/>
      <c r="T1009" s="436"/>
      <c r="U1009" s="460"/>
      <c r="V1009" s="451"/>
      <c r="W1009" s="436"/>
      <c r="X1009" s="436"/>
      <c r="Y1009" s="436"/>
      <c r="Z1009" s="436"/>
      <c r="AA1009" s="436"/>
      <c r="AB1009" s="436"/>
      <c r="AC1009" s="436"/>
      <c r="AD1009" s="436"/>
      <c r="AE1009" s="436"/>
      <c r="AF1009" s="436"/>
      <c r="AG1009" s="436"/>
      <c r="AH1009" s="436"/>
      <c r="AI1009" s="376"/>
      <c r="AJ1009" s="451"/>
      <c r="AK1009" s="386"/>
      <c r="AL1009" s="452"/>
      <c r="AM1009" s="452"/>
      <c r="AN1009" s="452"/>
      <c r="AO1009" s="452"/>
      <c r="AP1009" s="453" t="s">
        <v>1768</v>
      </c>
      <c r="AQ1009" s="376"/>
      <c r="AR1009" s="451"/>
      <c r="AS1009" s="436"/>
      <c r="AT1009" s="436"/>
      <c r="AU1009" s="436"/>
      <c r="AV1009" s="436"/>
      <c r="AW1009" s="436"/>
      <c r="AX1009" s="436"/>
      <c r="AY1009" s="436"/>
      <c r="AZ1009" s="383"/>
      <c r="BA1009" s="256"/>
      <c r="BB1009" s="376"/>
      <c r="BC1009" s="224" t="s">
        <v>2733</v>
      </c>
      <c r="BD1009" s="173" t="s">
        <v>5500</v>
      </c>
      <c r="BE1009" s="172" t="s">
        <v>5428</v>
      </c>
      <c r="BF1009" s="171" t="s">
        <v>1752</v>
      </c>
      <c r="BG1009" s="224"/>
      <c r="BH1009" s="224"/>
      <c r="BI1009" s="224"/>
      <c r="BJ1009" s="224"/>
      <c r="BK1009" s="248"/>
      <c r="BL1009" s="383"/>
      <c r="BM1009" s="224"/>
      <c r="BN1009" s="224"/>
      <c r="BO1009" s="224"/>
      <c r="BP1009" s="224"/>
      <c r="BQ1009" s="224"/>
      <c r="BR1009" s="224"/>
      <c r="BS1009" s="224"/>
      <c r="BT1009" s="224"/>
      <c r="BU1009" s="224"/>
      <c r="BV1009" s="224"/>
      <c r="BW1009" s="224"/>
      <c r="BX1009" s="224"/>
      <c r="BY1009" s="224"/>
      <c r="BZ1009" s="224"/>
      <c r="CA1009" s="224"/>
      <c r="CB1009" s="224"/>
      <c r="CC1009" s="224"/>
      <c r="CD1009" s="224"/>
      <c r="CE1009" s="224"/>
      <c r="CF1009" s="224"/>
      <c r="CG1009" s="224"/>
      <c r="CH1009" s="224"/>
      <c r="CI1009" s="224"/>
      <c r="CJ1009" s="224"/>
      <c r="CK1009" s="224"/>
    </row>
    <row r="1010" spans="1:89" s="189" customFormat="1" ht="30">
      <c r="A1010" s="371" t="s">
        <v>2727</v>
      </c>
      <c r="B1010" s="228" t="s">
        <v>2728</v>
      </c>
      <c r="C1010" s="252"/>
      <c r="D1010" s="182" t="s">
        <v>7635</v>
      </c>
      <c r="E1010" s="171" t="s">
        <v>5203</v>
      </c>
      <c r="F1010" s="224" t="s">
        <v>5546</v>
      </c>
      <c r="G1010" s="383"/>
      <c r="H1010" s="254" t="s">
        <v>5547</v>
      </c>
      <c r="I1010" s="446"/>
      <c r="J1010" s="433"/>
      <c r="K1010" s="385"/>
      <c r="L1010" s="436"/>
      <c r="M1010" s="436"/>
      <c r="N1010" s="383"/>
      <c r="O1010" s="383"/>
      <c r="P1010" s="436"/>
      <c r="Q1010" s="376"/>
      <c r="R1010" s="451"/>
      <c r="S1010" s="453"/>
      <c r="T1010" s="436"/>
      <c r="U1010" s="460"/>
      <c r="V1010" s="451"/>
      <c r="W1010" s="436"/>
      <c r="X1010" s="436"/>
      <c r="Y1010" s="436"/>
      <c r="Z1010" s="436"/>
      <c r="AA1010" s="436"/>
      <c r="AB1010" s="436"/>
      <c r="AC1010" s="436"/>
      <c r="AD1010" s="436"/>
      <c r="AE1010" s="436"/>
      <c r="AF1010" s="436"/>
      <c r="AG1010" s="436"/>
      <c r="AH1010" s="436"/>
      <c r="AI1010" s="376"/>
      <c r="AJ1010" s="451"/>
      <c r="AK1010" s="386"/>
      <c r="AL1010" s="452"/>
      <c r="AM1010" s="452"/>
      <c r="AN1010" s="452"/>
      <c r="AO1010" s="452"/>
      <c r="AP1010" s="453" t="s">
        <v>1768</v>
      </c>
      <c r="AQ1010" s="376"/>
      <c r="AR1010" s="451"/>
      <c r="AS1010" s="436"/>
      <c r="AT1010" s="436"/>
      <c r="AU1010" s="436"/>
      <c r="AV1010" s="436"/>
      <c r="AW1010" s="436"/>
      <c r="AX1010" s="436"/>
      <c r="AY1010" s="436"/>
      <c r="AZ1010" s="383"/>
      <c r="BA1010" s="256"/>
      <c r="BB1010" s="376"/>
      <c r="BC1010" s="224" t="s">
        <v>2733</v>
      </c>
      <c r="BD1010" s="173" t="s">
        <v>5500</v>
      </c>
      <c r="BE1010" s="172" t="s">
        <v>3782</v>
      </c>
      <c r="BF1010" s="171" t="s">
        <v>1752</v>
      </c>
      <c r="BG1010" s="224"/>
      <c r="BH1010" s="224"/>
      <c r="BI1010" s="224"/>
      <c r="BJ1010" s="224"/>
      <c r="BK1010" s="248"/>
      <c r="BL1010" s="383"/>
      <c r="BM1010" s="224"/>
      <c r="BN1010" s="224"/>
      <c r="BO1010" s="224"/>
      <c r="BP1010" s="224"/>
      <c r="BQ1010" s="224"/>
      <c r="BR1010" s="224"/>
      <c r="BS1010" s="224"/>
      <c r="BT1010" s="224"/>
      <c r="BU1010" s="224"/>
      <c r="BV1010" s="224"/>
      <c r="BW1010" s="224"/>
      <c r="BX1010" s="224"/>
      <c r="BY1010" s="224"/>
      <c r="BZ1010" s="224"/>
      <c r="CA1010" s="224"/>
      <c r="CB1010" s="224"/>
      <c r="CC1010" s="224"/>
      <c r="CD1010" s="224"/>
      <c r="CE1010" s="224"/>
      <c r="CF1010" s="224"/>
      <c r="CG1010" s="224"/>
      <c r="CH1010" s="224"/>
      <c r="CI1010" s="224"/>
      <c r="CJ1010" s="224"/>
      <c r="CK1010" s="224"/>
    </row>
    <row r="1011" spans="1:89" s="189" customFormat="1" ht="30">
      <c r="A1011" s="371" t="s">
        <v>2727</v>
      </c>
      <c r="B1011" s="228" t="s">
        <v>2728</v>
      </c>
      <c r="C1011" s="252"/>
      <c r="D1011" s="182" t="s">
        <v>7636</v>
      </c>
      <c r="E1011" s="171" t="s">
        <v>5203</v>
      </c>
      <c r="F1011" s="224" t="s">
        <v>5548</v>
      </c>
      <c r="G1011" s="383"/>
      <c r="H1011" s="254" t="s">
        <v>5549</v>
      </c>
      <c r="I1011" s="446"/>
      <c r="J1011" s="433"/>
      <c r="K1011" s="385"/>
      <c r="L1011" s="436"/>
      <c r="M1011" s="436"/>
      <c r="N1011" s="383"/>
      <c r="O1011" s="383"/>
      <c r="P1011" s="436"/>
      <c r="Q1011" s="376"/>
      <c r="R1011" s="451"/>
      <c r="S1011" s="453"/>
      <c r="T1011" s="436"/>
      <c r="U1011" s="460"/>
      <c r="V1011" s="451"/>
      <c r="W1011" s="436"/>
      <c r="X1011" s="436"/>
      <c r="Y1011" s="436"/>
      <c r="Z1011" s="436"/>
      <c r="AA1011" s="436"/>
      <c r="AB1011" s="436"/>
      <c r="AC1011" s="436"/>
      <c r="AD1011" s="436"/>
      <c r="AE1011" s="436"/>
      <c r="AF1011" s="436"/>
      <c r="AG1011" s="436"/>
      <c r="AH1011" s="436"/>
      <c r="AI1011" s="376"/>
      <c r="AJ1011" s="451" t="s">
        <v>1768</v>
      </c>
      <c r="AK1011" s="433" t="s">
        <v>5550</v>
      </c>
      <c r="AL1011" s="452"/>
      <c r="AM1011" s="452" t="s">
        <v>1768</v>
      </c>
      <c r="AN1011" s="452"/>
      <c r="AO1011" s="452"/>
      <c r="AP1011" s="453"/>
      <c r="AQ1011" s="376"/>
      <c r="AR1011" s="451"/>
      <c r="AS1011" s="436"/>
      <c r="AT1011" s="436"/>
      <c r="AU1011" s="436"/>
      <c r="AV1011" s="436"/>
      <c r="AW1011" s="436"/>
      <c r="AX1011" s="436"/>
      <c r="AY1011" s="436"/>
      <c r="AZ1011" s="383"/>
      <c r="BA1011" s="256"/>
      <c r="BB1011" s="376"/>
      <c r="BC1011" s="224" t="s">
        <v>2733</v>
      </c>
      <c r="BD1011" s="173" t="s">
        <v>5500</v>
      </c>
      <c r="BE1011" s="172" t="s">
        <v>5551</v>
      </c>
      <c r="BF1011" s="171" t="s">
        <v>1752</v>
      </c>
      <c r="BG1011" s="224"/>
      <c r="BH1011" s="224"/>
      <c r="BI1011" s="224"/>
      <c r="BJ1011" s="224"/>
      <c r="BK1011" s="248"/>
      <c r="BL1011" s="383"/>
      <c r="BM1011" s="224"/>
      <c r="BN1011" s="224"/>
      <c r="BO1011" s="224"/>
      <c r="BP1011" s="224"/>
      <c r="BQ1011" s="224"/>
      <c r="BR1011" s="224"/>
      <c r="BS1011" s="224"/>
      <c r="BT1011" s="224"/>
      <c r="BU1011" s="224"/>
      <c r="BV1011" s="224"/>
      <c r="BW1011" s="224"/>
      <c r="BX1011" s="224"/>
      <c r="BY1011" s="224"/>
      <c r="BZ1011" s="224"/>
      <c r="CA1011" s="224"/>
      <c r="CB1011" s="224"/>
      <c r="CC1011" s="224"/>
      <c r="CD1011" s="224"/>
      <c r="CE1011" s="224"/>
      <c r="CF1011" s="224"/>
      <c r="CG1011" s="224"/>
      <c r="CH1011" s="224"/>
      <c r="CI1011" s="224"/>
      <c r="CJ1011" s="224"/>
      <c r="CK1011" s="224"/>
    </row>
    <row r="1012" spans="1:89" s="189" customFormat="1" ht="30">
      <c r="A1012" s="371" t="s">
        <v>2727</v>
      </c>
      <c r="B1012" s="228" t="s">
        <v>2728</v>
      </c>
      <c r="C1012" s="252"/>
      <c r="D1012" s="182" t="s">
        <v>7637</v>
      </c>
      <c r="E1012" s="171" t="s">
        <v>5203</v>
      </c>
      <c r="F1012" s="224" t="s">
        <v>5552</v>
      </c>
      <c r="G1012" s="383"/>
      <c r="H1012" s="254" t="s">
        <v>5553</v>
      </c>
      <c r="I1012" s="446"/>
      <c r="J1012" s="433"/>
      <c r="K1012" s="385"/>
      <c r="L1012" s="436"/>
      <c r="M1012" s="436"/>
      <c r="N1012" s="383"/>
      <c r="O1012" s="383"/>
      <c r="P1012" s="436"/>
      <c r="Q1012" s="376"/>
      <c r="R1012" s="451"/>
      <c r="S1012" s="453"/>
      <c r="T1012" s="436"/>
      <c r="U1012" s="460"/>
      <c r="V1012" s="451"/>
      <c r="W1012" s="436"/>
      <c r="X1012" s="436"/>
      <c r="Y1012" s="436"/>
      <c r="Z1012" s="436"/>
      <c r="AA1012" s="436"/>
      <c r="AB1012" s="436"/>
      <c r="AC1012" s="436"/>
      <c r="AD1012" s="436"/>
      <c r="AE1012" s="436"/>
      <c r="AF1012" s="436"/>
      <c r="AG1012" s="436"/>
      <c r="AH1012" s="436"/>
      <c r="AI1012" s="376"/>
      <c r="AJ1012" s="451" t="s">
        <v>1768</v>
      </c>
      <c r="AK1012" s="386" t="s">
        <v>4827</v>
      </c>
      <c r="AL1012" s="452"/>
      <c r="AM1012" s="452"/>
      <c r="AN1012" s="452"/>
      <c r="AO1012" s="452"/>
      <c r="AP1012" s="453"/>
      <c r="AQ1012" s="376"/>
      <c r="AR1012" s="451"/>
      <c r="AS1012" s="436"/>
      <c r="AT1012" s="436"/>
      <c r="AU1012" s="436"/>
      <c r="AV1012" s="436"/>
      <c r="AW1012" s="436"/>
      <c r="AX1012" s="436"/>
      <c r="AY1012" s="436"/>
      <c r="AZ1012" s="383"/>
      <c r="BA1012" s="256"/>
      <c r="BB1012" s="376"/>
      <c r="BC1012" s="224" t="s">
        <v>2733</v>
      </c>
      <c r="BD1012" s="173" t="s">
        <v>5500</v>
      </c>
      <c r="BE1012" s="172" t="s">
        <v>5552</v>
      </c>
      <c r="BF1012" s="171" t="s">
        <v>1752</v>
      </c>
      <c r="BG1012" s="224"/>
      <c r="BH1012" s="254" t="s">
        <v>5177</v>
      </c>
      <c r="BI1012" s="254" t="s">
        <v>5528</v>
      </c>
      <c r="BJ1012" s="224" t="s">
        <v>5529</v>
      </c>
      <c r="BK1012" s="248" t="s">
        <v>5531</v>
      </c>
      <c r="BL1012" s="383"/>
      <c r="BM1012" s="224"/>
      <c r="BN1012" s="224"/>
      <c r="BO1012" s="224"/>
      <c r="BP1012" s="224"/>
      <c r="BQ1012" s="224"/>
      <c r="BR1012" s="224"/>
      <c r="BS1012" s="224"/>
      <c r="BT1012" s="224"/>
      <c r="BU1012" s="224"/>
      <c r="BV1012" s="224"/>
      <c r="BW1012" s="224"/>
      <c r="BX1012" s="224"/>
      <c r="BY1012" s="224"/>
      <c r="BZ1012" s="224"/>
      <c r="CA1012" s="224"/>
      <c r="CB1012" s="224"/>
      <c r="CC1012" s="224"/>
      <c r="CD1012" s="224"/>
      <c r="CE1012" s="224"/>
      <c r="CF1012" s="224"/>
      <c r="CG1012" s="224"/>
      <c r="CH1012" s="224"/>
      <c r="CI1012" s="224"/>
      <c r="CJ1012" s="224"/>
      <c r="CK1012" s="224"/>
    </row>
    <row r="1013" spans="1:89" s="189" customFormat="1" ht="30">
      <c r="A1013" s="371" t="s">
        <v>2727</v>
      </c>
      <c r="B1013" s="228" t="s">
        <v>2728</v>
      </c>
      <c r="C1013" s="252"/>
      <c r="D1013" s="182" t="s">
        <v>7638</v>
      </c>
      <c r="E1013" s="171" t="s">
        <v>5203</v>
      </c>
      <c r="F1013" s="224" t="s">
        <v>5554</v>
      </c>
      <c r="G1013" s="383"/>
      <c r="H1013" s="254" t="s">
        <v>5555</v>
      </c>
      <c r="I1013" s="446"/>
      <c r="J1013" s="433"/>
      <c r="K1013" s="385"/>
      <c r="L1013" s="436"/>
      <c r="M1013" s="436" t="s">
        <v>1768</v>
      </c>
      <c r="N1013" s="383"/>
      <c r="O1013" s="383"/>
      <c r="P1013" s="436"/>
      <c r="Q1013" s="376"/>
      <c r="R1013" s="451"/>
      <c r="S1013" s="453"/>
      <c r="T1013" s="436"/>
      <c r="U1013" s="460"/>
      <c r="V1013" s="451"/>
      <c r="W1013" s="436"/>
      <c r="X1013" s="436"/>
      <c r="Y1013" s="436"/>
      <c r="Z1013" s="436"/>
      <c r="AA1013" s="436"/>
      <c r="AB1013" s="436"/>
      <c r="AC1013" s="436"/>
      <c r="AD1013" s="436"/>
      <c r="AE1013" s="436"/>
      <c r="AF1013" s="436"/>
      <c r="AG1013" s="436"/>
      <c r="AH1013" s="436"/>
      <c r="AI1013" s="376"/>
      <c r="AJ1013" s="451"/>
      <c r="AK1013" s="386"/>
      <c r="AL1013" s="452"/>
      <c r="AM1013" s="452" t="s">
        <v>1768</v>
      </c>
      <c r="AN1013" s="452"/>
      <c r="AO1013" s="452"/>
      <c r="AP1013" s="453"/>
      <c r="AQ1013" s="376"/>
      <c r="AR1013" s="451"/>
      <c r="AS1013" s="436"/>
      <c r="AT1013" s="436"/>
      <c r="AU1013" s="436"/>
      <c r="AV1013" s="436"/>
      <c r="AW1013" s="436"/>
      <c r="AX1013" s="436"/>
      <c r="AY1013" s="436"/>
      <c r="AZ1013" s="383"/>
      <c r="BA1013" s="256"/>
      <c r="BB1013" s="376"/>
      <c r="BC1013" s="224" t="s">
        <v>2733</v>
      </c>
      <c r="BD1013" s="173" t="s">
        <v>5500</v>
      </c>
      <c r="BE1013" s="172" t="s">
        <v>5556</v>
      </c>
      <c r="BF1013" s="171" t="s">
        <v>1752</v>
      </c>
      <c r="BG1013" s="224"/>
      <c r="BH1013" s="254" t="s">
        <v>5154</v>
      </c>
      <c r="BI1013" s="224" t="s">
        <v>5511</v>
      </c>
      <c r="BJ1013" s="224" t="s">
        <v>5512</v>
      </c>
      <c r="BK1013" s="248" t="s">
        <v>5557</v>
      </c>
      <c r="BL1013" s="383"/>
      <c r="BM1013" s="224"/>
      <c r="BN1013" s="224"/>
      <c r="BO1013" s="224"/>
      <c r="BP1013" s="224"/>
      <c r="BQ1013" s="224"/>
      <c r="BR1013" s="224"/>
      <c r="BS1013" s="224"/>
      <c r="BT1013" s="224"/>
      <c r="BU1013" s="224"/>
      <c r="BV1013" s="224"/>
      <c r="BW1013" s="224"/>
      <c r="BX1013" s="224"/>
      <c r="BY1013" s="224"/>
      <c r="BZ1013" s="224"/>
      <c r="CA1013" s="224"/>
      <c r="CB1013" s="224"/>
      <c r="CC1013" s="224"/>
      <c r="CD1013" s="224"/>
      <c r="CE1013" s="224"/>
      <c r="CF1013" s="224"/>
      <c r="CG1013" s="224"/>
      <c r="CH1013" s="224"/>
      <c r="CI1013" s="224"/>
      <c r="CJ1013" s="224"/>
      <c r="CK1013" s="224"/>
    </row>
    <row r="1014" spans="1:89" s="189" customFormat="1" ht="30">
      <c r="A1014" s="371" t="s">
        <v>2791</v>
      </c>
      <c r="B1014" s="228" t="s">
        <v>2728</v>
      </c>
      <c r="C1014" s="252"/>
      <c r="D1014" s="182" t="s">
        <v>7639</v>
      </c>
      <c r="E1014" s="171" t="s">
        <v>5203</v>
      </c>
      <c r="F1014" s="224" t="s">
        <v>5558</v>
      </c>
      <c r="G1014" s="383"/>
      <c r="H1014" s="254" t="s">
        <v>5559</v>
      </c>
      <c r="I1014" s="446"/>
      <c r="J1014" s="433"/>
      <c r="K1014" s="385"/>
      <c r="L1014" s="436" t="s">
        <v>1768</v>
      </c>
      <c r="M1014" s="436"/>
      <c r="N1014" s="383"/>
      <c r="O1014" s="383"/>
      <c r="P1014" s="436"/>
      <c r="Q1014" s="376"/>
      <c r="R1014" s="451"/>
      <c r="S1014" s="453"/>
      <c r="T1014" s="436"/>
      <c r="U1014" s="460"/>
      <c r="V1014" s="451"/>
      <c r="W1014" s="436"/>
      <c r="X1014" s="436"/>
      <c r="Y1014" s="436"/>
      <c r="Z1014" s="436"/>
      <c r="AA1014" s="436"/>
      <c r="AB1014" s="436"/>
      <c r="AC1014" s="436"/>
      <c r="AD1014" s="436"/>
      <c r="AE1014" s="436"/>
      <c r="AF1014" s="436"/>
      <c r="AG1014" s="436"/>
      <c r="AH1014" s="436"/>
      <c r="AI1014" s="376"/>
      <c r="AJ1014" s="451"/>
      <c r="AK1014" s="386"/>
      <c r="AL1014" s="452"/>
      <c r="AM1014" s="452" t="s">
        <v>1768</v>
      </c>
      <c r="AN1014" s="452"/>
      <c r="AO1014" s="452"/>
      <c r="AP1014" s="453"/>
      <c r="AQ1014" s="376"/>
      <c r="AR1014" s="451"/>
      <c r="AS1014" s="436"/>
      <c r="AT1014" s="436"/>
      <c r="AU1014" s="436"/>
      <c r="AV1014" s="436"/>
      <c r="AW1014" s="436"/>
      <c r="AX1014" s="436"/>
      <c r="AY1014" s="436"/>
      <c r="AZ1014" s="383"/>
      <c r="BA1014" s="256"/>
      <c r="BB1014" s="376"/>
      <c r="BC1014" s="224" t="s">
        <v>2733</v>
      </c>
      <c r="BD1014" s="173" t="s">
        <v>5500</v>
      </c>
      <c r="BE1014" s="172" t="s">
        <v>5560</v>
      </c>
      <c r="BF1014" s="171" t="s">
        <v>1752</v>
      </c>
      <c r="BG1014" s="224"/>
      <c r="BH1014" s="254"/>
      <c r="BI1014" s="224"/>
      <c r="BJ1014" s="224"/>
      <c r="BK1014" s="248"/>
      <c r="BL1014" s="383"/>
      <c r="BM1014" s="224"/>
      <c r="BN1014" s="224"/>
      <c r="BO1014" s="224"/>
      <c r="BP1014" s="224"/>
      <c r="BQ1014" s="224"/>
      <c r="BR1014" s="224"/>
      <c r="BS1014" s="224"/>
      <c r="BT1014" s="224"/>
      <c r="BU1014" s="224"/>
      <c r="BV1014" s="224"/>
      <c r="BW1014" s="224"/>
      <c r="BX1014" s="224"/>
      <c r="BY1014" s="224"/>
      <c r="BZ1014" s="224"/>
      <c r="CA1014" s="224"/>
      <c r="CB1014" s="224"/>
      <c r="CC1014" s="224"/>
      <c r="CD1014" s="224"/>
      <c r="CE1014" s="224"/>
      <c r="CF1014" s="224"/>
      <c r="CG1014" s="224"/>
      <c r="CH1014" s="224"/>
      <c r="CI1014" s="224"/>
      <c r="CJ1014" s="224"/>
      <c r="CK1014" s="224"/>
    </row>
    <row r="1015" spans="1:89" s="189" customFormat="1" ht="30">
      <c r="A1015" s="371" t="s">
        <v>2791</v>
      </c>
      <c r="B1015" s="228" t="s">
        <v>2728</v>
      </c>
      <c r="C1015" s="252"/>
      <c r="D1015" s="182" t="s">
        <v>7640</v>
      </c>
      <c r="E1015" s="171" t="s">
        <v>5203</v>
      </c>
      <c r="F1015" s="224" t="s">
        <v>5561</v>
      </c>
      <c r="G1015" s="383"/>
      <c r="H1015" s="254" t="s">
        <v>5562</v>
      </c>
      <c r="I1015" s="446"/>
      <c r="J1015" s="433"/>
      <c r="K1015" s="385"/>
      <c r="L1015" s="436" t="s">
        <v>1768</v>
      </c>
      <c r="M1015" s="436"/>
      <c r="N1015" s="383"/>
      <c r="O1015" s="383"/>
      <c r="P1015" s="436"/>
      <c r="Q1015" s="376"/>
      <c r="R1015" s="451"/>
      <c r="S1015" s="453"/>
      <c r="T1015" s="436"/>
      <c r="U1015" s="460"/>
      <c r="V1015" s="451"/>
      <c r="W1015" s="436"/>
      <c r="X1015" s="436"/>
      <c r="Y1015" s="436"/>
      <c r="Z1015" s="436"/>
      <c r="AA1015" s="436"/>
      <c r="AB1015" s="436"/>
      <c r="AC1015" s="436"/>
      <c r="AD1015" s="436"/>
      <c r="AE1015" s="436"/>
      <c r="AF1015" s="436"/>
      <c r="AG1015" s="436"/>
      <c r="AH1015" s="436"/>
      <c r="AI1015" s="376"/>
      <c r="AJ1015" s="451"/>
      <c r="AK1015" s="386"/>
      <c r="AL1015" s="452"/>
      <c r="AM1015" s="452" t="s">
        <v>1768</v>
      </c>
      <c r="AN1015" s="452"/>
      <c r="AO1015" s="452"/>
      <c r="AP1015" s="453"/>
      <c r="AQ1015" s="376"/>
      <c r="AR1015" s="451"/>
      <c r="AS1015" s="436"/>
      <c r="AT1015" s="436"/>
      <c r="AU1015" s="436"/>
      <c r="AV1015" s="436"/>
      <c r="AW1015" s="436"/>
      <c r="AX1015" s="436"/>
      <c r="AY1015" s="436"/>
      <c r="AZ1015" s="383"/>
      <c r="BA1015" s="256"/>
      <c r="BB1015" s="376"/>
      <c r="BC1015" s="224" t="s">
        <v>2733</v>
      </c>
      <c r="BD1015" s="173" t="s">
        <v>5500</v>
      </c>
      <c r="BE1015" s="172" t="s">
        <v>5563</v>
      </c>
      <c r="BF1015" s="171" t="s">
        <v>1752</v>
      </c>
      <c r="BG1015" s="224"/>
      <c r="BH1015" s="254"/>
      <c r="BI1015" s="224"/>
      <c r="BJ1015" s="224"/>
      <c r="BK1015" s="248"/>
      <c r="BL1015" s="383"/>
      <c r="BM1015" s="224"/>
      <c r="BN1015" s="224"/>
      <c r="BO1015" s="224"/>
      <c r="BP1015" s="224"/>
      <c r="BQ1015" s="224"/>
      <c r="BR1015" s="224"/>
      <c r="BS1015" s="224"/>
      <c r="BT1015" s="224"/>
      <c r="BU1015" s="224"/>
      <c r="BV1015" s="224"/>
      <c r="BW1015" s="224"/>
      <c r="BX1015" s="224"/>
      <c r="BY1015" s="224"/>
      <c r="BZ1015" s="224"/>
      <c r="CA1015" s="224"/>
      <c r="CB1015" s="224"/>
      <c r="CC1015" s="224"/>
      <c r="CD1015" s="224"/>
      <c r="CE1015" s="224"/>
      <c r="CF1015" s="224"/>
      <c r="CG1015" s="224"/>
      <c r="CH1015" s="224"/>
      <c r="CI1015" s="224"/>
      <c r="CJ1015" s="224"/>
      <c r="CK1015" s="224"/>
    </row>
    <row r="1016" spans="1:89" s="189" customFormat="1" ht="45">
      <c r="A1016" s="371" t="s">
        <v>2791</v>
      </c>
      <c r="B1016" s="228" t="s">
        <v>2728</v>
      </c>
      <c r="C1016" s="252"/>
      <c r="D1016" s="182" t="s">
        <v>7641</v>
      </c>
      <c r="E1016" s="171" t="s">
        <v>5203</v>
      </c>
      <c r="F1016" s="224" t="s">
        <v>5564</v>
      </c>
      <c r="G1016" s="383"/>
      <c r="H1016" s="254" t="s">
        <v>5565</v>
      </c>
      <c r="I1016" s="446"/>
      <c r="J1016" s="433"/>
      <c r="K1016" s="385"/>
      <c r="L1016" s="436" t="s">
        <v>1768</v>
      </c>
      <c r="M1016" s="436" t="s">
        <v>1768</v>
      </c>
      <c r="N1016" s="383"/>
      <c r="O1016" s="383"/>
      <c r="P1016" s="436"/>
      <c r="Q1016" s="376"/>
      <c r="R1016" s="451"/>
      <c r="S1016" s="453"/>
      <c r="T1016" s="436"/>
      <c r="U1016" s="460"/>
      <c r="V1016" s="451"/>
      <c r="W1016" s="436"/>
      <c r="X1016" s="436"/>
      <c r="Y1016" s="436"/>
      <c r="Z1016" s="436"/>
      <c r="AA1016" s="436"/>
      <c r="AB1016" s="436"/>
      <c r="AC1016" s="436"/>
      <c r="AD1016" s="436"/>
      <c r="AE1016" s="436"/>
      <c r="AF1016" s="436"/>
      <c r="AG1016" s="436"/>
      <c r="AH1016" s="436"/>
      <c r="AI1016" s="376"/>
      <c r="AJ1016" s="451"/>
      <c r="AK1016" s="386"/>
      <c r="AL1016" s="452"/>
      <c r="AM1016" s="452" t="s">
        <v>1768</v>
      </c>
      <c r="AN1016" s="452"/>
      <c r="AO1016" s="452"/>
      <c r="AP1016" s="453"/>
      <c r="AQ1016" s="376"/>
      <c r="AR1016" s="451"/>
      <c r="AS1016" s="436"/>
      <c r="AT1016" s="436"/>
      <c r="AU1016" s="436"/>
      <c r="AV1016" s="436"/>
      <c r="AW1016" s="436"/>
      <c r="AX1016" s="436"/>
      <c r="AY1016" s="436"/>
      <c r="AZ1016" s="383"/>
      <c r="BA1016" s="256"/>
      <c r="BB1016" s="376"/>
      <c r="BC1016" s="224" t="s">
        <v>2733</v>
      </c>
      <c r="BD1016" s="173" t="s">
        <v>5500</v>
      </c>
      <c r="BE1016" s="172" t="s">
        <v>5566</v>
      </c>
      <c r="BF1016" s="171" t="s">
        <v>1752</v>
      </c>
      <c r="BG1016" s="224"/>
      <c r="BH1016" s="254"/>
      <c r="BI1016" s="224"/>
      <c r="BJ1016" s="224"/>
      <c r="BK1016" s="248"/>
      <c r="BL1016" s="383"/>
      <c r="BM1016" s="224"/>
      <c r="BN1016" s="224"/>
      <c r="BO1016" s="224"/>
      <c r="BP1016" s="224"/>
      <c r="BQ1016" s="224"/>
      <c r="BR1016" s="224"/>
      <c r="BS1016" s="224"/>
      <c r="BT1016" s="224"/>
      <c r="BU1016" s="224"/>
      <c r="BV1016" s="224"/>
      <c r="BW1016" s="224"/>
      <c r="BX1016" s="224"/>
      <c r="BY1016" s="224"/>
      <c r="BZ1016" s="224"/>
      <c r="CA1016" s="224"/>
      <c r="CB1016" s="224"/>
      <c r="CC1016" s="224"/>
      <c r="CD1016" s="224"/>
      <c r="CE1016" s="224"/>
      <c r="CF1016" s="224"/>
      <c r="CG1016" s="224"/>
      <c r="CH1016" s="224"/>
      <c r="CI1016" s="224"/>
      <c r="CJ1016" s="224"/>
      <c r="CK1016" s="224"/>
    </row>
    <row r="1017" spans="1:89" s="189" customFormat="1" ht="30">
      <c r="A1017" s="371" t="s">
        <v>2812</v>
      </c>
      <c r="B1017" s="228" t="s">
        <v>2728</v>
      </c>
      <c r="C1017" s="252" t="s">
        <v>5567</v>
      </c>
      <c r="D1017" s="182" t="s">
        <v>7642</v>
      </c>
      <c r="E1017" s="171" t="s">
        <v>5203</v>
      </c>
      <c r="F1017" s="224" t="s">
        <v>5568</v>
      </c>
      <c r="G1017" s="383"/>
      <c r="H1017" s="254" t="s">
        <v>5569</v>
      </c>
      <c r="I1017" s="446"/>
      <c r="J1017" s="433"/>
      <c r="K1017" s="385"/>
      <c r="L1017" s="436"/>
      <c r="M1017" s="436"/>
      <c r="N1017" s="383"/>
      <c r="O1017" s="383"/>
      <c r="P1017" s="436"/>
      <c r="Q1017" s="376"/>
      <c r="R1017" s="451"/>
      <c r="S1017" s="453"/>
      <c r="T1017" s="436"/>
      <c r="U1017" s="460"/>
      <c r="V1017" s="451"/>
      <c r="W1017" s="436"/>
      <c r="X1017" s="436"/>
      <c r="Y1017" s="436"/>
      <c r="Z1017" s="436"/>
      <c r="AA1017" s="436"/>
      <c r="AB1017" s="436"/>
      <c r="AC1017" s="436"/>
      <c r="AD1017" s="436"/>
      <c r="AE1017" s="436"/>
      <c r="AF1017" s="436"/>
      <c r="AG1017" s="436"/>
      <c r="AH1017" s="436"/>
      <c r="AI1017" s="376"/>
      <c r="AJ1017" s="451"/>
      <c r="AK1017" s="386"/>
      <c r="AL1017" s="452"/>
      <c r="AM1017" s="452"/>
      <c r="AN1017" s="452"/>
      <c r="AO1017" s="452"/>
      <c r="AP1017" s="453" t="s">
        <v>1768</v>
      </c>
      <c r="AQ1017" s="376"/>
      <c r="AR1017" s="451"/>
      <c r="AS1017" s="436"/>
      <c r="AT1017" s="436"/>
      <c r="AU1017" s="436"/>
      <c r="AV1017" s="436"/>
      <c r="AW1017" s="436"/>
      <c r="AX1017" s="436"/>
      <c r="AY1017" s="436"/>
      <c r="AZ1017" s="383"/>
      <c r="BA1017" s="256"/>
      <c r="BB1017" s="376"/>
      <c r="BC1017" s="224" t="s">
        <v>2733</v>
      </c>
      <c r="BD1017" s="173" t="s">
        <v>5570</v>
      </c>
      <c r="BE1017" s="172" t="s">
        <v>2762</v>
      </c>
      <c r="BF1017" s="171" t="s">
        <v>1752</v>
      </c>
      <c r="BG1017" s="224"/>
      <c r="BH1017" s="254"/>
      <c r="BI1017" s="224"/>
      <c r="BJ1017" s="224"/>
      <c r="BK1017" s="248"/>
      <c r="BL1017" s="383"/>
      <c r="BM1017" s="224"/>
      <c r="BN1017" s="224"/>
      <c r="BO1017" s="224"/>
      <c r="BP1017" s="224"/>
      <c r="BQ1017" s="224"/>
      <c r="BR1017" s="224"/>
      <c r="BS1017" s="224"/>
      <c r="BT1017" s="224"/>
      <c r="BU1017" s="224"/>
      <c r="BV1017" s="224"/>
      <c r="BW1017" s="224"/>
      <c r="BX1017" s="224"/>
      <c r="BY1017" s="224"/>
      <c r="BZ1017" s="224"/>
      <c r="CA1017" s="224"/>
      <c r="CB1017" s="224"/>
      <c r="CC1017" s="224"/>
      <c r="CD1017" s="224"/>
      <c r="CE1017" s="224"/>
      <c r="CF1017" s="224"/>
      <c r="CG1017" s="224"/>
      <c r="CH1017" s="224"/>
      <c r="CI1017" s="224"/>
      <c r="CJ1017" s="224"/>
      <c r="CK1017" s="224"/>
    </row>
    <row r="1018" spans="1:89" s="189" customFormat="1">
      <c r="A1018" s="371" t="s">
        <v>5571</v>
      </c>
      <c r="B1018" s="228" t="s">
        <v>2728</v>
      </c>
      <c r="C1018" s="252" t="s">
        <v>5567</v>
      </c>
      <c r="D1018" s="182" t="s">
        <v>7643</v>
      </c>
      <c r="E1018" s="171" t="s">
        <v>5203</v>
      </c>
      <c r="F1018" s="224" t="s">
        <v>5572</v>
      </c>
      <c r="G1018" s="383" t="s">
        <v>1768</v>
      </c>
      <c r="H1018" s="254" t="s">
        <v>5573</v>
      </c>
      <c r="I1018" s="446"/>
      <c r="J1018" s="433"/>
      <c r="K1018" s="385"/>
      <c r="L1018" s="436"/>
      <c r="M1018" s="436"/>
      <c r="N1018" s="383"/>
      <c r="O1018" s="383"/>
      <c r="P1018" s="436"/>
      <c r="Q1018" s="376"/>
      <c r="R1018" s="451"/>
      <c r="S1018" s="453"/>
      <c r="T1018" s="436"/>
      <c r="U1018" s="460"/>
      <c r="V1018" s="451"/>
      <c r="W1018" s="436"/>
      <c r="X1018" s="436"/>
      <c r="Y1018" s="436"/>
      <c r="Z1018" s="436"/>
      <c r="AA1018" s="436"/>
      <c r="AB1018" s="436"/>
      <c r="AC1018" s="436"/>
      <c r="AD1018" s="436"/>
      <c r="AE1018" s="436"/>
      <c r="AF1018" s="436"/>
      <c r="AG1018" s="436"/>
      <c r="AH1018" s="436"/>
      <c r="AI1018" s="376"/>
      <c r="AJ1018" s="451"/>
      <c r="AK1018" s="386"/>
      <c r="AL1018" s="452"/>
      <c r="AM1018" s="452"/>
      <c r="AN1018" s="452"/>
      <c r="AO1018" s="452"/>
      <c r="AP1018" s="453"/>
      <c r="AQ1018" s="376"/>
      <c r="AR1018" s="451"/>
      <c r="AS1018" s="436"/>
      <c r="AT1018" s="436"/>
      <c r="AU1018" s="436"/>
      <c r="AV1018" s="436"/>
      <c r="AW1018" s="436"/>
      <c r="AX1018" s="436"/>
      <c r="AY1018" s="436"/>
      <c r="AZ1018" s="383"/>
      <c r="BA1018" s="256"/>
      <c r="BB1018" s="376"/>
      <c r="BC1018" s="224" t="s">
        <v>2733</v>
      </c>
      <c r="BD1018" s="173" t="s">
        <v>5570</v>
      </c>
      <c r="BE1018" s="172" t="s">
        <v>5162</v>
      </c>
      <c r="BF1018" s="171" t="s">
        <v>1752</v>
      </c>
      <c r="BG1018" s="224"/>
      <c r="BH1018" s="254"/>
      <c r="BI1018" s="224"/>
      <c r="BJ1018" s="224"/>
      <c r="BK1018" s="248"/>
      <c r="BL1018" s="383"/>
      <c r="BM1018" s="224"/>
      <c r="BN1018" s="224"/>
      <c r="BO1018" s="224"/>
      <c r="BP1018" s="224"/>
      <c r="BQ1018" s="224"/>
      <c r="BR1018" s="224"/>
      <c r="BS1018" s="224"/>
      <c r="BT1018" s="224"/>
      <c r="BU1018" s="224"/>
      <c r="BV1018" s="224"/>
      <c r="BW1018" s="224"/>
      <c r="BX1018" s="224"/>
      <c r="BY1018" s="224"/>
      <c r="BZ1018" s="224"/>
      <c r="CA1018" s="224"/>
      <c r="CB1018" s="224"/>
      <c r="CC1018" s="224"/>
      <c r="CD1018" s="224"/>
      <c r="CE1018" s="224"/>
      <c r="CF1018" s="224"/>
      <c r="CG1018" s="224"/>
      <c r="CH1018" s="224"/>
      <c r="CI1018" s="224"/>
      <c r="CJ1018" s="224"/>
      <c r="CK1018" s="224"/>
    </row>
    <row r="1019" spans="1:89" s="189" customFormat="1" ht="47.25" customHeight="1">
      <c r="A1019" s="371" t="s">
        <v>2870</v>
      </c>
      <c r="B1019" s="228" t="s">
        <v>2728</v>
      </c>
      <c r="C1019" s="252"/>
      <c r="D1019" s="182" t="s">
        <v>7644</v>
      </c>
      <c r="E1019" s="171" t="s">
        <v>5574</v>
      </c>
      <c r="F1019" s="224" t="s">
        <v>2762</v>
      </c>
      <c r="G1019" s="383"/>
      <c r="H1019" s="254" t="s">
        <v>5575</v>
      </c>
      <c r="I1019" s="446"/>
      <c r="J1019" s="433"/>
      <c r="K1019" s="385"/>
      <c r="L1019" s="436"/>
      <c r="M1019" s="436"/>
      <c r="N1019" s="383"/>
      <c r="O1019" s="383"/>
      <c r="P1019" s="436"/>
      <c r="Q1019" s="376"/>
      <c r="R1019" s="451"/>
      <c r="S1019" s="453"/>
      <c r="T1019" s="436"/>
      <c r="U1019" s="460"/>
      <c r="V1019" s="451"/>
      <c r="W1019" s="436"/>
      <c r="X1019" s="436"/>
      <c r="Y1019" s="436"/>
      <c r="Z1019" s="436"/>
      <c r="AA1019" s="436"/>
      <c r="AB1019" s="436"/>
      <c r="AC1019" s="436"/>
      <c r="AD1019" s="436"/>
      <c r="AE1019" s="436"/>
      <c r="AF1019" s="436"/>
      <c r="AG1019" s="436"/>
      <c r="AH1019" s="436"/>
      <c r="AI1019" s="376"/>
      <c r="AJ1019" s="451"/>
      <c r="AK1019" s="386"/>
      <c r="AL1019" s="452"/>
      <c r="AM1019" s="452"/>
      <c r="AN1019" s="452"/>
      <c r="AO1019" s="452"/>
      <c r="AP1019" s="453"/>
      <c r="AQ1019" s="376"/>
      <c r="AR1019" s="451"/>
      <c r="AS1019" s="436"/>
      <c r="AT1019" s="436"/>
      <c r="AU1019" s="436"/>
      <c r="AV1019" s="436"/>
      <c r="AW1019" s="436"/>
      <c r="AX1019" s="436"/>
      <c r="AY1019" s="436"/>
      <c r="AZ1019" s="383"/>
      <c r="BA1019" s="256"/>
      <c r="BB1019" s="376"/>
      <c r="BC1019" s="224" t="s">
        <v>2733</v>
      </c>
      <c r="BD1019" s="173" t="s">
        <v>5576</v>
      </c>
      <c r="BE1019" s="172" t="s">
        <v>2762</v>
      </c>
      <c r="BF1019" s="171" t="s">
        <v>1752</v>
      </c>
      <c r="BG1019" s="224"/>
      <c r="BH1019" s="254"/>
      <c r="BI1019" s="224"/>
      <c r="BJ1019" s="224"/>
      <c r="BK1019" s="248"/>
      <c r="BL1019" s="383"/>
      <c r="BM1019" s="224"/>
      <c r="BN1019" s="224"/>
      <c r="BO1019" s="224"/>
      <c r="BP1019" s="224"/>
      <c r="BQ1019" s="224"/>
      <c r="BR1019" s="224"/>
      <c r="BS1019" s="224"/>
      <c r="BT1019" s="224"/>
      <c r="BU1019" s="224"/>
      <c r="BV1019" s="224"/>
      <c r="BW1019" s="224"/>
      <c r="BX1019" s="224"/>
      <c r="BY1019" s="224"/>
      <c r="BZ1019" s="224"/>
      <c r="CA1019" s="224"/>
      <c r="CB1019" s="224"/>
      <c r="CC1019" s="224"/>
      <c r="CD1019" s="224"/>
      <c r="CE1019" s="224"/>
      <c r="CF1019" s="224"/>
      <c r="CG1019" s="224"/>
      <c r="CH1019" s="224"/>
      <c r="CI1019" s="224"/>
      <c r="CJ1019" s="224"/>
      <c r="CK1019" s="224"/>
    </row>
    <row r="1020" spans="1:89" s="189" customFormat="1">
      <c r="A1020" s="371" t="s">
        <v>2870</v>
      </c>
      <c r="B1020" s="228" t="s">
        <v>2728</v>
      </c>
      <c r="C1020" s="252"/>
      <c r="D1020" s="182" t="s">
        <v>7645</v>
      </c>
      <c r="E1020" s="171" t="s">
        <v>5574</v>
      </c>
      <c r="F1020" s="224" t="s">
        <v>2756</v>
      </c>
      <c r="G1020" s="383"/>
      <c r="H1020" s="254" t="s">
        <v>5577</v>
      </c>
      <c r="I1020" s="446"/>
      <c r="J1020" s="433"/>
      <c r="K1020" s="385"/>
      <c r="L1020" s="436"/>
      <c r="M1020" s="436"/>
      <c r="N1020" s="383"/>
      <c r="O1020" s="383"/>
      <c r="P1020" s="436"/>
      <c r="Q1020" s="376"/>
      <c r="R1020" s="451"/>
      <c r="S1020" s="453"/>
      <c r="T1020" s="436"/>
      <c r="U1020" s="460"/>
      <c r="V1020" s="451"/>
      <c r="W1020" s="436"/>
      <c r="X1020" s="436"/>
      <c r="Y1020" s="436"/>
      <c r="Z1020" s="436"/>
      <c r="AA1020" s="436"/>
      <c r="AB1020" s="436"/>
      <c r="AC1020" s="436"/>
      <c r="AD1020" s="436"/>
      <c r="AE1020" s="436"/>
      <c r="AF1020" s="436"/>
      <c r="AG1020" s="436"/>
      <c r="AH1020" s="436"/>
      <c r="AI1020" s="376"/>
      <c r="AJ1020" s="451"/>
      <c r="AK1020" s="386"/>
      <c r="AL1020" s="452"/>
      <c r="AM1020" s="452"/>
      <c r="AN1020" s="452"/>
      <c r="AO1020" s="452"/>
      <c r="AP1020" s="453"/>
      <c r="AQ1020" s="376"/>
      <c r="AR1020" s="451"/>
      <c r="AS1020" s="436"/>
      <c r="AT1020" s="436"/>
      <c r="AU1020" s="436"/>
      <c r="AV1020" s="436"/>
      <c r="AW1020" s="436"/>
      <c r="AX1020" s="436"/>
      <c r="AY1020" s="436"/>
      <c r="AZ1020" s="383"/>
      <c r="BA1020" s="256"/>
      <c r="BB1020" s="376"/>
      <c r="BC1020" s="224" t="s">
        <v>2733</v>
      </c>
      <c r="BD1020" s="173" t="s">
        <v>5576</v>
      </c>
      <c r="BE1020" s="172" t="s">
        <v>2756</v>
      </c>
      <c r="BF1020" s="171" t="s">
        <v>1752</v>
      </c>
      <c r="BG1020" s="224"/>
      <c r="BH1020" s="254"/>
      <c r="BI1020" s="224"/>
      <c r="BJ1020" s="224"/>
      <c r="BK1020" s="248"/>
      <c r="BL1020" s="383"/>
      <c r="BM1020" s="224"/>
      <c r="BN1020" s="224"/>
      <c r="BO1020" s="224"/>
      <c r="BP1020" s="224"/>
      <c r="BQ1020" s="224"/>
      <c r="BR1020" s="224"/>
      <c r="BS1020" s="224"/>
      <c r="BT1020" s="224"/>
      <c r="BU1020" s="224"/>
      <c r="BV1020" s="224"/>
      <c r="BW1020" s="224"/>
      <c r="BX1020" s="224"/>
      <c r="BY1020" s="224"/>
      <c r="BZ1020" s="224"/>
      <c r="CA1020" s="224"/>
      <c r="CB1020" s="224"/>
      <c r="CC1020" s="224"/>
      <c r="CD1020" s="224"/>
      <c r="CE1020" s="224"/>
      <c r="CF1020" s="224"/>
      <c r="CG1020" s="224"/>
      <c r="CH1020" s="224"/>
      <c r="CI1020" s="224"/>
      <c r="CJ1020" s="224"/>
      <c r="CK1020" s="224"/>
    </row>
    <row r="1021" spans="1:89" s="189" customFormat="1">
      <c r="A1021" s="371" t="s">
        <v>2870</v>
      </c>
      <c r="B1021" s="228" t="s">
        <v>2728</v>
      </c>
      <c r="C1021" s="252"/>
      <c r="D1021" s="182" t="s">
        <v>7646</v>
      </c>
      <c r="E1021" s="171" t="s">
        <v>5574</v>
      </c>
      <c r="F1021" s="224" t="s">
        <v>5203</v>
      </c>
      <c r="G1021" s="383"/>
      <c r="H1021" s="254" t="s">
        <v>5578</v>
      </c>
      <c r="I1021" s="446"/>
      <c r="J1021" s="433"/>
      <c r="K1021" s="385"/>
      <c r="L1021" s="436"/>
      <c r="M1021" s="436"/>
      <c r="N1021" s="383"/>
      <c r="O1021" s="383"/>
      <c r="P1021" s="436"/>
      <c r="Q1021" s="376"/>
      <c r="R1021" s="451"/>
      <c r="S1021" s="453"/>
      <c r="T1021" s="436"/>
      <c r="U1021" s="460"/>
      <c r="V1021" s="451"/>
      <c r="W1021" s="436"/>
      <c r="X1021" s="436"/>
      <c r="Y1021" s="436"/>
      <c r="Z1021" s="436"/>
      <c r="AA1021" s="436"/>
      <c r="AB1021" s="436"/>
      <c r="AC1021" s="436"/>
      <c r="AD1021" s="436"/>
      <c r="AE1021" s="436"/>
      <c r="AF1021" s="436"/>
      <c r="AG1021" s="436"/>
      <c r="AH1021" s="436"/>
      <c r="AI1021" s="376"/>
      <c r="AJ1021" s="451"/>
      <c r="AK1021" s="386"/>
      <c r="AL1021" s="452"/>
      <c r="AM1021" s="452"/>
      <c r="AN1021" s="452"/>
      <c r="AO1021" s="452"/>
      <c r="AP1021" s="453"/>
      <c r="AQ1021" s="376"/>
      <c r="AR1021" s="451"/>
      <c r="AS1021" s="436"/>
      <c r="AT1021" s="436"/>
      <c r="AU1021" s="436"/>
      <c r="AV1021" s="436"/>
      <c r="AW1021" s="436"/>
      <c r="AX1021" s="436"/>
      <c r="AY1021" s="436"/>
      <c r="AZ1021" s="383"/>
      <c r="BA1021" s="256"/>
      <c r="BB1021" s="376"/>
      <c r="BC1021" s="224" t="s">
        <v>2733</v>
      </c>
      <c r="BD1021" s="173" t="s">
        <v>5576</v>
      </c>
      <c r="BE1021" s="172" t="s">
        <v>5579</v>
      </c>
      <c r="BF1021" s="171" t="s">
        <v>1752</v>
      </c>
      <c r="BG1021" s="224"/>
      <c r="BH1021" s="254"/>
      <c r="BI1021" s="224"/>
      <c r="BJ1021" s="224"/>
      <c r="BK1021" s="248"/>
      <c r="BL1021" s="383"/>
      <c r="BM1021" s="224"/>
      <c r="BN1021" s="224"/>
      <c r="BO1021" s="224"/>
      <c r="BP1021" s="224"/>
      <c r="BQ1021" s="224"/>
      <c r="BR1021" s="224"/>
      <c r="BS1021" s="224"/>
      <c r="BT1021" s="224"/>
      <c r="BU1021" s="224"/>
      <c r="BV1021" s="224"/>
      <c r="BW1021" s="224"/>
      <c r="BX1021" s="224"/>
      <c r="BY1021" s="224"/>
      <c r="BZ1021" s="224"/>
      <c r="CA1021" s="224"/>
      <c r="CB1021" s="224"/>
      <c r="CC1021" s="224"/>
      <c r="CD1021" s="224"/>
      <c r="CE1021" s="224"/>
      <c r="CF1021" s="224"/>
      <c r="CG1021" s="224"/>
      <c r="CH1021" s="224"/>
      <c r="CI1021" s="224"/>
      <c r="CJ1021" s="224"/>
      <c r="CK1021" s="224"/>
    </row>
    <row r="1022" spans="1:89" s="189" customFormat="1" ht="30">
      <c r="A1022" s="371" t="s">
        <v>2870</v>
      </c>
      <c r="B1022" s="228" t="s">
        <v>2728</v>
      </c>
      <c r="C1022" s="252"/>
      <c r="D1022" s="182" t="s">
        <v>7647</v>
      </c>
      <c r="E1022" s="171" t="s">
        <v>5574</v>
      </c>
      <c r="F1022" s="224" t="s">
        <v>2961</v>
      </c>
      <c r="G1022" s="383"/>
      <c r="H1022" s="254" t="s">
        <v>5580</v>
      </c>
      <c r="I1022" s="446"/>
      <c r="J1022" s="433"/>
      <c r="K1022" s="385"/>
      <c r="L1022" s="436"/>
      <c r="M1022" s="436" t="s">
        <v>1768</v>
      </c>
      <c r="N1022" s="383"/>
      <c r="O1022" s="383"/>
      <c r="P1022" s="436"/>
      <c r="Q1022" s="376"/>
      <c r="R1022" s="451"/>
      <c r="S1022" s="453"/>
      <c r="T1022" s="436"/>
      <c r="U1022" s="460"/>
      <c r="V1022" s="451"/>
      <c r="W1022" s="436"/>
      <c r="X1022" s="436"/>
      <c r="Y1022" s="436"/>
      <c r="Z1022" s="436"/>
      <c r="AA1022" s="436"/>
      <c r="AB1022" s="436"/>
      <c r="AC1022" s="436"/>
      <c r="AD1022" s="436"/>
      <c r="AE1022" s="436"/>
      <c r="AF1022" s="436"/>
      <c r="AG1022" s="436"/>
      <c r="AH1022" s="436"/>
      <c r="AI1022" s="376"/>
      <c r="AJ1022" s="451"/>
      <c r="AK1022" s="386"/>
      <c r="AL1022" s="452"/>
      <c r="AM1022" s="452"/>
      <c r="AN1022" s="452"/>
      <c r="AO1022" s="452"/>
      <c r="AP1022" s="453"/>
      <c r="AQ1022" s="376"/>
      <c r="AR1022" s="451"/>
      <c r="AS1022" s="436"/>
      <c r="AT1022" s="436"/>
      <c r="AU1022" s="436"/>
      <c r="AV1022" s="436"/>
      <c r="AW1022" s="436"/>
      <c r="AX1022" s="436"/>
      <c r="AY1022" s="436"/>
      <c r="AZ1022" s="383"/>
      <c r="BA1022" s="256"/>
      <c r="BB1022" s="376"/>
      <c r="BC1022" s="224" t="s">
        <v>2733</v>
      </c>
      <c r="BD1022" s="173" t="s">
        <v>5576</v>
      </c>
      <c r="BE1022" s="172" t="s">
        <v>2961</v>
      </c>
      <c r="BF1022" s="171" t="s">
        <v>1752</v>
      </c>
      <c r="BG1022" s="224"/>
      <c r="BH1022" s="254"/>
      <c r="BI1022" s="224"/>
      <c r="BJ1022" s="224"/>
      <c r="BK1022" s="248"/>
      <c r="BL1022" s="383"/>
      <c r="BM1022" s="224"/>
      <c r="BN1022" s="224"/>
      <c r="BO1022" s="224"/>
      <c r="BP1022" s="224"/>
      <c r="BQ1022" s="224"/>
      <c r="BR1022" s="224"/>
      <c r="BS1022" s="224"/>
      <c r="BT1022" s="224"/>
      <c r="BU1022" s="224"/>
      <c r="BV1022" s="224"/>
      <c r="BW1022" s="224"/>
      <c r="BX1022" s="224"/>
      <c r="BY1022" s="224"/>
      <c r="BZ1022" s="224"/>
      <c r="CA1022" s="224"/>
      <c r="CB1022" s="224"/>
      <c r="CC1022" s="224"/>
      <c r="CD1022" s="224"/>
      <c r="CE1022" s="224"/>
      <c r="CF1022" s="224"/>
      <c r="CG1022" s="224"/>
      <c r="CH1022" s="224"/>
      <c r="CI1022" s="224"/>
      <c r="CJ1022" s="224"/>
      <c r="CK1022" s="224"/>
    </row>
    <row r="1023" spans="1:89" s="189" customFormat="1">
      <c r="A1023" s="371" t="s">
        <v>2870</v>
      </c>
      <c r="B1023" s="228" t="s">
        <v>2728</v>
      </c>
      <c r="C1023" s="252"/>
      <c r="D1023" s="182" t="s">
        <v>7648</v>
      </c>
      <c r="E1023" s="171" t="s">
        <v>5574</v>
      </c>
      <c r="F1023" s="224" t="s">
        <v>5581</v>
      </c>
      <c r="G1023" s="383"/>
      <c r="H1023" s="254" t="s">
        <v>5582</v>
      </c>
      <c r="I1023" s="446"/>
      <c r="J1023" s="433"/>
      <c r="K1023" s="385"/>
      <c r="L1023" s="436"/>
      <c r="M1023" s="436"/>
      <c r="N1023" s="383"/>
      <c r="O1023" s="383"/>
      <c r="P1023" s="436"/>
      <c r="Q1023" s="376"/>
      <c r="R1023" s="451"/>
      <c r="S1023" s="453"/>
      <c r="T1023" s="436"/>
      <c r="U1023" s="460"/>
      <c r="V1023" s="451"/>
      <c r="W1023" s="436"/>
      <c r="X1023" s="436"/>
      <c r="Y1023" s="436"/>
      <c r="Z1023" s="436"/>
      <c r="AA1023" s="436"/>
      <c r="AB1023" s="436"/>
      <c r="AC1023" s="436"/>
      <c r="AD1023" s="436"/>
      <c r="AE1023" s="436"/>
      <c r="AF1023" s="436"/>
      <c r="AG1023" s="436"/>
      <c r="AH1023" s="436"/>
      <c r="AI1023" s="376"/>
      <c r="AJ1023" s="451"/>
      <c r="AK1023" s="386"/>
      <c r="AL1023" s="452"/>
      <c r="AM1023" s="452"/>
      <c r="AN1023" s="452"/>
      <c r="AO1023" s="452"/>
      <c r="AP1023" s="453"/>
      <c r="AQ1023" s="376"/>
      <c r="AR1023" s="451"/>
      <c r="AS1023" s="436"/>
      <c r="AT1023" s="436"/>
      <c r="AU1023" s="436"/>
      <c r="AV1023" s="436"/>
      <c r="AW1023" s="436"/>
      <c r="AX1023" s="436"/>
      <c r="AY1023" s="436"/>
      <c r="AZ1023" s="383"/>
      <c r="BA1023" s="256"/>
      <c r="BB1023" s="376"/>
      <c r="BC1023" s="224" t="s">
        <v>2733</v>
      </c>
      <c r="BD1023" s="173" t="s">
        <v>5576</v>
      </c>
      <c r="BE1023" s="172" t="s">
        <v>5581</v>
      </c>
      <c r="BF1023" s="171" t="s">
        <v>1752</v>
      </c>
      <c r="BG1023" s="224"/>
      <c r="BH1023" s="254"/>
      <c r="BI1023" s="224"/>
      <c r="BJ1023" s="224"/>
      <c r="BK1023" s="248"/>
      <c r="BL1023" s="383"/>
      <c r="BM1023" s="224"/>
      <c r="BN1023" s="224"/>
      <c r="BO1023" s="224"/>
      <c r="BP1023" s="224"/>
      <c r="BQ1023" s="224"/>
      <c r="BR1023" s="224"/>
      <c r="BS1023" s="224"/>
      <c r="BT1023" s="224"/>
      <c r="BU1023" s="224"/>
      <c r="BV1023" s="224"/>
      <c r="BW1023" s="224"/>
      <c r="BX1023" s="224"/>
      <c r="BY1023" s="224"/>
      <c r="BZ1023" s="224"/>
      <c r="CA1023" s="224"/>
      <c r="CB1023" s="224"/>
      <c r="CC1023" s="224"/>
      <c r="CD1023" s="224"/>
      <c r="CE1023" s="224"/>
      <c r="CF1023" s="224"/>
      <c r="CG1023" s="224"/>
      <c r="CH1023" s="224"/>
      <c r="CI1023" s="224"/>
      <c r="CJ1023" s="224"/>
      <c r="CK1023" s="224"/>
    </row>
    <row r="1024" spans="1:89" s="189" customFormat="1">
      <c r="A1024" s="371" t="s">
        <v>2870</v>
      </c>
      <c r="B1024" s="228" t="s">
        <v>2728</v>
      </c>
      <c r="C1024" s="252"/>
      <c r="D1024" s="182" t="s">
        <v>7649</v>
      </c>
      <c r="E1024" s="171" t="s">
        <v>5574</v>
      </c>
      <c r="F1024" s="224" t="s">
        <v>2759</v>
      </c>
      <c r="G1024" s="383"/>
      <c r="H1024" s="254" t="s">
        <v>5583</v>
      </c>
      <c r="I1024" s="446"/>
      <c r="J1024" s="433"/>
      <c r="K1024" s="385"/>
      <c r="L1024" s="436"/>
      <c r="M1024" s="436"/>
      <c r="N1024" s="383"/>
      <c r="O1024" s="383"/>
      <c r="P1024" s="436"/>
      <c r="Q1024" s="376"/>
      <c r="R1024" s="451"/>
      <c r="S1024" s="453"/>
      <c r="T1024" s="436"/>
      <c r="U1024" s="460"/>
      <c r="V1024" s="451"/>
      <c r="W1024" s="436"/>
      <c r="X1024" s="436"/>
      <c r="Y1024" s="436"/>
      <c r="Z1024" s="436"/>
      <c r="AA1024" s="436"/>
      <c r="AB1024" s="436"/>
      <c r="AC1024" s="436"/>
      <c r="AD1024" s="436"/>
      <c r="AE1024" s="436"/>
      <c r="AF1024" s="436"/>
      <c r="AG1024" s="436"/>
      <c r="AH1024" s="436"/>
      <c r="AI1024" s="376"/>
      <c r="AJ1024" s="451"/>
      <c r="AK1024" s="386"/>
      <c r="AL1024" s="452"/>
      <c r="AM1024" s="452"/>
      <c r="AN1024" s="452"/>
      <c r="AO1024" s="452"/>
      <c r="AP1024" s="453"/>
      <c r="AQ1024" s="376"/>
      <c r="AR1024" s="451"/>
      <c r="AS1024" s="436"/>
      <c r="AT1024" s="436"/>
      <c r="AU1024" s="436"/>
      <c r="AV1024" s="436"/>
      <c r="AW1024" s="436"/>
      <c r="AX1024" s="436"/>
      <c r="AY1024" s="436"/>
      <c r="AZ1024" s="383"/>
      <c r="BA1024" s="256"/>
      <c r="BB1024" s="376"/>
      <c r="BC1024" s="224" t="s">
        <v>2733</v>
      </c>
      <c r="BD1024" s="173" t="s">
        <v>5576</v>
      </c>
      <c r="BE1024" s="172" t="s">
        <v>5584</v>
      </c>
      <c r="BF1024" s="171" t="s">
        <v>1752</v>
      </c>
      <c r="BG1024" s="224"/>
      <c r="BH1024" s="254"/>
      <c r="BI1024" s="224"/>
      <c r="BJ1024" s="224"/>
      <c r="BK1024" s="248"/>
      <c r="BL1024" s="383"/>
      <c r="BM1024" s="224"/>
      <c r="BN1024" s="224"/>
      <c r="BO1024" s="224"/>
      <c r="BP1024" s="224"/>
      <c r="BQ1024" s="224"/>
      <c r="BR1024" s="224"/>
      <c r="BS1024" s="224"/>
      <c r="BT1024" s="224"/>
      <c r="BU1024" s="224"/>
      <c r="BV1024" s="224"/>
      <c r="BW1024" s="224"/>
      <c r="BX1024" s="224"/>
      <c r="BY1024" s="224"/>
      <c r="BZ1024" s="224"/>
      <c r="CA1024" s="224"/>
      <c r="CB1024" s="224"/>
      <c r="CC1024" s="224"/>
      <c r="CD1024" s="224"/>
      <c r="CE1024" s="224"/>
      <c r="CF1024" s="224"/>
      <c r="CG1024" s="224"/>
      <c r="CH1024" s="224"/>
      <c r="CI1024" s="224"/>
      <c r="CJ1024" s="224"/>
      <c r="CK1024" s="224"/>
    </row>
    <row r="1025" spans="1:89" s="189" customFormat="1" ht="45">
      <c r="A1025" s="371" t="s">
        <v>2870</v>
      </c>
      <c r="B1025" s="228" t="s">
        <v>2728</v>
      </c>
      <c r="C1025" s="252"/>
      <c r="D1025" s="182" t="s">
        <v>7650</v>
      </c>
      <c r="E1025" s="171" t="s">
        <v>5585</v>
      </c>
      <c r="F1025" s="224" t="s">
        <v>2762</v>
      </c>
      <c r="G1025" s="383"/>
      <c r="H1025" s="254" t="s">
        <v>5586</v>
      </c>
      <c r="I1025" s="446"/>
      <c r="J1025" s="433"/>
      <c r="K1025" s="385"/>
      <c r="L1025" s="436"/>
      <c r="M1025" s="436"/>
      <c r="N1025" s="383"/>
      <c r="O1025" s="383"/>
      <c r="P1025" s="436"/>
      <c r="Q1025" s="376"/>
      <c r="R1025" s="451"/>
      <c r="S1025" s="453"/>
      <c r="T1025" s="436"/>
      <c r="U1025" s="460"/>
      <c r="V1025" s="451"/>
      <c r="W1025" s="436"/>
      <c r="X1025" s="436"/>
      <c r="Y1025" s="436"/>
      <c r="Z1025" s="436"/>
      <c r="AA1025" s="436"/>
      <c r="AB1025" s="436"/>
      <c r="AC1025" s="436"/>
      <c r="AD1025" s="436"/>
      <c r="AE1025" s="436"/>
      <c r="AF1025" s="436"/>
      <c r="AG1025" s="436"/>
      <c r="AH1025" s="436"/>
      <c r="AI1025" s="376"/>
      <c r="AJ1025" s="451"/>
      <c r="AK1025" s="386"/>
      <c r="AL1025" s="452"/>
      <c r="AM1025" s="452"/>
      <c r="AN1025" s="452"/>
      <c r="AO1025" s="452"/>
      <c r="AP1025" s="453"/>
      <c r="AQ1025" s="376"/>
      <c r="AR1025" s="451"/>
      <c r="AS1025" s="436"/>
      <c r="AT1025" s="436"/>
      <c r="AU1025" s="436"/>
      <c r="AV1025" s="436"/>
      <c r="AW1025" s="436"/>
      <c r="AX1025" s="436"/>
      <c r="AY1025" s="436"/>
      <c r="AZ1025" s="383"/>
      <c r="BA1025" s="256"/>
      <c r="BB1025" s="376"/>
      <c r="BC1025" s="224" t="s">
        <v>2733</v>
      </c>
      <c r="BD1025" s="173" t="s">
        <v>5587</v>
      </c>
      <c r="BE1025" s="172" t="s">
        <v>2762</v>
      </c>
      <c r="BF1025" s="171" t="s">
        <v>1752</v>
      </c>
      <c r="BG1025" s="224"/>
      <c r="BH1025" s="224"/>
      <c r="BI1025" s="224"/>
      <c r="BJ1025" s="224"/>
      <c r="BK1025" s="248"/>
      <c r="BL1025" s="383"/>
      <c r="BM1025" s="224"/>
      <c r="BN1025" s="224"/>
      <c r="BO1025" s="224"/>
      <c r="BP1025" s="224"/>
      <c r="BQ1025" s="224"/>
      <c r="BR1025" s="224"/>
      <c r="BS1025" s="224"/>
      <c r="BT1025" s="224"/>
      <c r="BU1025" s="224"/>
      <c r="BV1025" s="224"/>
      <c r="BW1025" s="224"/>
      <c r="BX1025" s="224"/>
      <c r="BY1025" s="224"/>
      <c r="BZ1025" s="224"/>
      <c r="CA1025" s="224"/>
      <c r="CB1025" s="224"/>
      <c r="CC1025" s="224"/>
      <c r="CD1025" s="224"/>
      <c r="CE1025" s="224"/>
      <c r="CF1025" s="224"/>
      <c r="CG1025" s="224"/>
      <c r="CH1025" s="224"/>
      <c r="CI1025" s="224"/>
      <c r="CJ1025" s="224"/>
      <c r="CK1025" s="224"/>
    </row>
    <row r="1026" spans="1:89" s="189" customFormat="1" ht="30">
      <c r="A1026" s="371" t="s">
        <v>2870</v>
      </c>
      <c r="B1026" s="228" t="s">
        <v>2728</v>
      </c>
      <c r="C1026" s="252"/>
      <c r="D1026" s="182" t="s">
        <v>7651</v>
      </c>
      <c r="E1026" s="171" t="s">
        <v>5585</v>
      </c>
      <c r="F1026" s="224" t="s">
        <v>5588</v>
      </c>
      <c r="G1026" s="383"/>
      <c r="H1026" s="254" t="s">
        <v>5589</v>
      </c>
      <c r="I1026" s="446"/>
      <c r="J1026" s="433"/>
      <c r="K1026" s="385"/>
      <c r="L1026" s="436"/>
      <c r="M1026" s="436"/>
      <c r="N1026" s="383"/>
      <c r="O1026" s="383"/>
      <c r="P1026" s="436"/>
      <c r="Q1026" s="376"/>
      <c r="R1026" s="451"/>
      <c r="S1026" s="453"/>
      <c r="T1026" s="436"/>
      <c r="U1026" s="460"/>
      <c r="V1026" s="451"/>
      <c r="W1026" s="436"/>
      <c r="X1026" s="436"/>
      <c r="Y1026" s="436"/>
      <c r="Z1026" s="436"/>
      <c r="AA1026" s="436"/>
      <c r="AB1026" s="436"/>
      <c r="AC1026" s="436"/>
      <c r="AD1026" s="436"/>
      <c r="AE1026" s="436"/>
      <c r="AF1026" s="436"/>
      <c r="AG1026" s="436"/>
      <c r="AH1026" s="436"/>
      <c r="AI1026" s="376"/>
      <c r="AJ1026" s="451"/>
      <c r="AK1026" s="386"/>
      <c r="AL1026" s="452"/>
      <c r="AM1026" s="452"/>
      <c r="AN1026" s="452"/>
      <c r="AO1026" s="452"/>
      <c r="AP1026" s="453"/>
      <c r="AQ1026" s="376"/>
      <c r="AR1026" s="451"/>
      <c r="AS1026" s="436"/>
      <c r="AT1026" s="436"/>
      <c r="AU1026" s="436"/>
      <c r="AV1026" s="436"/>
      <c r="AW1026" s="436"/>
      <c r="AX1026" s="436"/>
      <c r="AY1026" s="436"/>
      <c r="AZ1026" s="383"/>
      <c r="BA1026" s="256"/>
      <c r="BB1026" s="376"/>
      <c r="BC1026" s="224" t="s">
        <v>2733</v>
      </c>
      <c r="BD1026" s="173" t="s">
        <v>5587</v>
      </c>
      <c r="BE1026" s="172" t="s">
        <v>5590</v>
      </c>
      <c r="BF1026" s="171" t="s">
        <v>1752</v>
      </c>
      <c r="BG1026" s="224"/>
      <c r="BH1026" s="224"/>
      <c r="BI1026" s="224"/>
      <c r="BJ1026" s="224"/>
      <c r="BK1026" s="248"/>
      <c r="BL1026" s="383"/>
      <c r="BM1026" s="224"/>
      <c r="BN1026" s="224"/>
      <c r="BO1026" s="224"/>
      <c r="BP1026" s="224"/>
      <c r="BQ1026" s="224"/>
      <c r="BR1026" s="224"/>
      <c r="BS1026" s="224"/>
      <c r="BT1026" s="224"/>
      <c r="BU1026" s="224"/>
      <c r="BV1026" s="224"/>
      <c r="BW1026" s="224"/>
      <c r="BX1026" s="224"/>
      <c r="BY1026" s="224"/>
      <c r="BZ1026" s="224"/>
      <c r="CA1026" s="224"/>
      <c r="CB1026" s="224"/>
      <c r="CC1026" s="224"/>
      <c r="CD1026" s="224"/>
      <c r="CE1026" s="224"/>
      <c r="CF1026" s="224"/>
      <c r="CG1026" s="224"/>
      <c r="CH1026" s="224"/>
      <c r="CI1026" s="224"/>
      <c r="CJ1026" s="224"/>
      <c r="CK1026" s="224"/>
    </row>
    <row r="1027" spans="1:89" s="189" customFormat="1" ht="30">
      <c r="A1027" s="371" t="s">
        <v>2870</v>
      </c>
      <c r="B1027" s="228" t="s">
        <v>2728</v>
      </c>
      <c r="C1027" s="252"/>
      <c r="D1027" s="182" t="s">
        <v>7652</v>
      </c>
      <c r="E1027" s="171" t="s">
        <v>5585</v>
      </c>
      <c r="F1027" s="224" t="s">
        <v>5591</v>
      </c>
      <c r="G1027" s="383"/>
      <c r="H1027" s="254" t="s">
        <v>5592</v>
      </c>
      <c r="I1027" s="446"/>
      <c r="J1027" s="433"/>
      <c r="K1027" s="385"/>
      <c r="L1027" s="436"/>
      <c r="M1027" s="436"/>
      <c r="N1027" s="383"/>
      <c r="O1027" s="383"/>
      <c r="P1027" s="436"/>
      <c r="Q1027" s="376"/>
      <c r="R1027" s="451"/>
      <c r="S1027" s="453"/>
      <c r="T1027" s="436"/>
      <c r="U1027" s="460"/>
      <c r="V1027" s="451"/>
      <c r="W1027" s="436"/>
      <c r="X1027" s="436"/>
      <c r="Y1027" s="436"/>
      <c r="Z1027" s="436"/>
      <c r="AA1027" s="436"/>
      <c r="AB1027" s="436"/>
      <c r="AC1027" s="436"/>
      <c r="AD1027" s="436"/>
      <c r="AE1027" s="436"/>
      <c r="AF1027" s="436"/>
      <c r="AG1027" s="436"/>
      <c r="AH1027" s="436"/>
      <c r="AI1027" s="376"/>
      <c r="AJ1027" s="451"/>
      <c r="AK1027" s="386"/>
      <c r="AL1027" s="452"/>
      <c r="AM1027" s="452"/>
      <c r="AN1027" s="452"/>
      <c r="AO1027" s="452"/>
      <c r="AP1027" s="453" t="s">
        <v>1768</v>
      </c>
      <c r="AQ1027" s="376"/>
      <c r="AR1027" s="451"/>
      <c r="AS1027" s="436"/>
      <c r="AT1027" s="436"/>
      <c r="AU1027" s="436"/>
      <c r="AV1027" s="436"/>
      <c r="AW1027" s="436"/>
      <c r="AX1027" s="436"/>
      <c r="AY1027" s="436"/>
      <c r="AZ1027" s="383"/>
      <c r="BA1027" s="256"/>
      <c r="BB1027" s="376"/>
      <c r="BC1027" s="224" t="s">
        <v>2733</v>
      </c>
      <c r="BD1027" s="173" t="s">
        <v>5587</v>
      </c>
      <c r="BE1027" s="172" t="s">
        <v>5591</v>
      </c>
      <c r="BF1027" s="171" t="s">
        <v>1752</v>
      </c>
      <c r="BG1027" s="224"/>
      <c r="BH1027" s="224"/>
      <c r="BI1027" s="224"/>
      <c r="BJ1027" s="224"/>
      <c r="BK1027" s="248"/>
      <c r="BL1027" s="383"/>
      <c r="BM1027" s="224"/>
      <c r="BN1027" s="224"/>
      <c r="BO1027" s="224"/>
      <c r="BP1027" s="224"/>
      <c r="BQ1027" s="224"/>
      <c r="BR1027" s="224"/>
      <c r="BS1027" s="224"/>
      <c r="BT1027" s="224"/>
      <c r="BU1027" s="224"/>
      <c r="BV1027" s="224"/>
      <c r="BW1027" s="224"/>
      <c r="BX1027" s="224"/>
      <c r="BY1027" s="224"/>
      <c r="BZ1027" s="224"/>
      <c r="CA1027" s="224"/>
      <c r="CB1027" s="224"/>
      <c r="CC1027" s="224"/>
      <c r="CD1027" s="224"/>
      <c r="CE1027" s="224"/>
      <c r="CF1027" s="224"/>
      <c r="CG1027" s="224"/>
      <c r="CH1027" s="224"/>
      <c r="CI1027" s="224"/>
      <c r="CJ1027" s="224"/>
      <c r="CK1027" s="224"/>
    </row>
    <row r="1028" spans="1:89" s="189" customFormat="1" ht="60">
      <c r="A1028" s="371" t="s">
        <v>2870</v>
      </c>
      <c r="B1028" s="228" t="s">
        <v>2728</v>
      </c>
      <c r="C1028" s="252"/>
      <c r="D1028" s="182" t="s">
        <v>7653</v>
      </c>
      <c r="E1028" s="171" t="s">
        <v>5593</v>
      </c>
      <c r="F1028" s="224" t="s">
        <v>2762</v>
      </c>
      <c r="G1028" s="383"/>
      <c r="H1028" s="254" t="s">
        <v>5594</v>
      </c>
      <c r="I1028" s="446"/>
      <c r="J1028" s="433"/>
      <c r="K1028" s="385"/>
      <c r="L1028" s="436"/>
      <c r="M1028" s="436"/>
      <c r="N1028" s="383"/>
      <c r="O1028" s="383"/>
      <c r="P1028" s="436"/>
      <c r="Q1028" s="376"/>
      <c r="R1028" s="451"/>
      <c r="S1028" s="453"/>
      <c r="T1028" s="436"/>
      <c r="U1028" s="460"/>
      <c r="V1028" s="451"/>
      <c r="W1028" s="436"/>
      <c r="X1028" s="436"/>
      <c r="Y1028" s="436"/>
      <c r="Z1028" s="436"/>
      <c r="AA1028" s="436"/>
      <c r="AB1028" s="436"/>
      <c r="AC1028" s="436"/>
      <c r="AD1028" s="436"/>
      <c r="AE1028" s="436"/>
      <c r="AF1028" s="436"/>
      <c r="AG1028" s="436"/>
      <c r="AH1028" s="436"/>
      <c r="AI1028" s="376"/>
      <c r="AJ1028" s="451"/>
      <c r="AK1028" s="386"/>
      <c r="AL1028" s="452"/>
      <c r="AM1028" s="452"/>
      <c r="AN1028" s="452"/>
      <c r="AO1028" s="452"/>
      <c r="AP1028" s="453"/>
      <c r="AQ1028" s="376"/>
      <c r="AR1028" s="451"/>
      <c r="AS1028" s="436"/>
      <c r="AT1028" s="436"/>
      <c r="AU1028" s="436"/>
      <c r="AV1028" s="436"/>
      <c r="AW1028" s="436"/>
      <c r="AX1028" s="436"/>
      <c r="AY1028" s="436"/>
      <c r="AZ1028" s="383"/>
      <c r="BA1028" s="256"/>
      <c r="BB1028" s="376"/>
      <c r="BC1028" s="224" t="s">
        <v>2733</v>
      </c>
      <c r="BD1028" s="173" t="s">
        <v>5595</v>
      </c>
      <c r="BE1028" s="172" t="s">
        <v>2762</v>
      </c>
      <c r="BF1028" s="171" t="s">
        <v>1752</v>
      </c>
      <c r="BG1028" s="224"/>
      <c r="BH1028" s="254"/>
      <c r="BI1028" s="224"/>
      <c r="BJ1028" s="224"/>
      <c r="BK1028" s="248"/>
      <c r="BL1028" s="383"/>
      <c r="BM1028" s="224"/>
      <c r="BN1028" s="224"/>
      <c r="BO1028" s="224"/>
      <c r="BP1028" s="224"/>
      <c r="BQ1028" s="224"/>
      <c r="BR1028" s="224"/>
      <c r="BS1028" s="224"/>
      <c r="BT1028" s="224"/>
      <c r="BU1028" s="224"/>
      <c r="BV1028" s="224"/>
      <c r="BW1028" s="224"/>
      <c r="BX1028" s="224"/>
      <c r="BY1028" s="224"/>
      <c r="BZ1028" s="224"/>
      <c r="CA1028" s="224"/>
      <c r="CB1028" s="224"/>
      <c r="CC1028" s="224"/>
      <c r="CD1028" s="224"/>
      <c r="CE1028" s="224"/>
      <c r="CF1028" s="224"/>
      <c r="CG1028" s="224"/>
      <c r="CH1028" s="224"/>
      <c r="CI1028" s="224"/>
      <c r="CJ1028" s="224"/>
      <c r="CK1028" s="224"/>
    </row>
    <row r="1029" spans="1:89" s="189" customFormat="1">
      <c r="A1029" s="371" t="s">
        <v>2870</v>
      </c>
      <c r="B1029" s="228" t="s">
        <v>2728</v>
      </c>
      <c r="C1029" s="252"/>
      <c r="D1029" s="182" t="s">
        <v>7654</v>
      </c>
      <c r="E1029" s="171" t="s">
        <v>5593</v>
      </c>
      <c r="F1029" s="224" t="s">
        <v>2756</v>
      </c>
      <c r="G1029" s="383"/>
      <c r="H1029" s="254" t="s">
        <v>5596</v>
      </c>
      <c r="I1029" s="446"/>
      <c r="J1029" s="433"/>
      <c r="K1029" s="385"/>
      <c r="L1029" s="436"/>
      <c r="M1029" s="436"/>
      <c r="N1029" s="383"/>
      <c r="O1029" s="383"/>
      <c r="P1029" s="436"/>
      <c r="Q1029" s="376"/>
      <c r="R1029" s="451"/>
      <c r="S1029" s="453"/>
      <c r="T1029" s="436"/>
      <c r="U1029" s="460"/>
      <c r="V1029" s="451"/>
      <c r="W1029" s="436"/>
      <c r="X1029" s="436"/>
      <c r="Y1029" s="436"/>
      <c r="Z1029" s="436"/>
      <c r="AA1029" s="436"/>
      <c r="AB1029" s="436"/>
      <c r="AC1029" s="436"/>
      <c r="AD1029" s="436"/>
      <c r="AE1029" s="436"/>
      <c r="AF1029" s="436"/>
      <c r="AG1029" s="436"/>
      <c r="AH1029" s="436"/>
      <c r="AI1029" s="376"/>
      <c r="AJ1029" s="451"/>
      <c r="AK1029" s="386"/>
      <c r="AL1029" s="452"/>
      <c r="AM1029" s="452"/>
      <c r="AN1029" s="452"/>
      <c r="AO1029" s="452"/>
      <c r="AP1029" s="453"/>
      <c r="AQ1029" s="376"/>
      <c r="AR1029" s="451"/>
      <c r="AS1029" s="436"/>
      <c r="AT1029" s="436"/>
      <c r="AU1029" s="436"/>
      <c r="AV1029" s="436"/>
      <c r="AW1029" s="436"/>
      <c r="AX1029" s="436"/>
      <c r="AY1029" s="436"/>
      <c r="AZ1029" s="383"/>
      <c r="BA1029" s="256"/>
      <c r="BB1029" s="376"/>
      <c r="BC1029" s="224" t="s">
        <v>2733</v>
      </c>
      <c r="BD1029" s="173" t="s">
        <v>5595</v>
      </c>
      <c r="BE1029" s="172" t="s">
        <v>2756</v>
      </c>
      <c r="BF1029" s="171" t="s">
        <v>1752</v>
      </c>
      <c r="BG1029" s="224"/>
      <c r="BH1029" s="254"/>
      <c r="BI1029" s="224"/>
      <c r="BJ1029" s="224"/>
      <c r="BK1029" s="248"/>
      <c r="BL1029" s="383"/>
      <c r="BM1029" s="224"/>
      <c r="BN1029" s="224"/>
      <c r="BO1029" s="224"/>
      <c r="BP1029" s="224"/>
      <c r="BQ1029" s="224"/>
      <c r="BR1029" s="224"/>
      <c r="BS1029" s="224"/>
      <c r="BT1029" s="224"/>
      <c r="BU1029" s="224"/>
      <c r="BV1029" s="224"/>
      <c r="BW1029" s="224"/>
      <c r="BX1029" s="224"/>
      <c r="BY1029" s="224"/>
      <c r="BZ1029" s="224"/>
      <c r="CA1029" s="224"/>
      <c r="CB1029" s="224"/>
      <c r="CC1029" s="224"/>
      <c r="CD1029" s="224"/>
      <c r="CE1029" s="224"/>
      <c r="CF1029" s="224"/>
      <c r="CG1029" s="224"/>
      <c r="CH1029" s="224"/>
      <c r="CI1029" s="224"/>
      <c r="CJ1029" s="224"/>
      <c r="CK1029" s="224"/>
    </row>
    <row r="1030" spans="1:89" s="189" customFormat="1">
      <c r="A1030" s="371" t="s">
        <v>2870</v>
      </c>
      <c r="B1030" s="228" t="s">
        <v>2728</v>
      </c>
      <c r="C1030" s="252"/>
      <c r="D1030" s="182" t="s">
        <v>7655</v>
      </c>
      <c r="E1030" s="171" t="s">
        <v>5593</v>
      </c>
      <c r="F1030" s="224" t="s">
        <v>2759</v>
      </c>
      <c r="G1030" s="383"/>
      <c r="H1030" s="254" t="s">
        <v>5597</v>
      </c>
      <c r="I1030" s="446"/>
      <c r="J1030" s="433"/>
      <c r="K1030" s="385"/>
      <c r="L1030" s="436"/>
      <c r="M1030" s="436"/>
      <c r="N1030" s="383"/>
      <c r="O1030" s="383"/>
      <c r="P1030" s="436"/>
      <c r="Q1030" s="376"/>
      <c r="R1030" s="451"/>
      <c r="S1030" s="453"/>
      <c r="T1030" s="436"/>
      <c r="U1030" s="460"/>
      <c r="V1030" s="451"/>
      <c r="W1030" s="436"/>
      <c r="X1030" s="436"/>
      <c r="Y1030" s="436"/>
      <c r="Z1030" s="436"/>
      <c r="AA1030" s="436"/>
      <c r="AB1030" s="436"/>
      <c r="AC1030" s="436"/>
      <c r="AD1030" s="436"/>
      <c r="AE1030" s="436"/>
      <c r="AF1030" s="436"/>
      <c r="AG1030" s="436"/>
      <c r="AH1030" s="436"/>
      <c r="AI1030" s="376"/>
      <c r="AJ1030" s="451"/>
      <c r="AK1030" s="386"/>
      <c r="AL1030" s="452"/>
      <c r="AM1030" s="452"/>
      <c r="AN1030" s="452"/>
      <c r="AO1030" s="452"/>
      <c r="AP1030" s="453"/>
      <c r="AQ1030" s="376"/>
      <c r="AR1030" s="451"/>
      <c r="AS1030" s="436"/>
      <c r="AT1030" s="436"/>
      <c r="AU1030" s="436"/>
      <c r="AV1030" s="436"/>
      <c r="AW1030" s="436"/>
      <c r="AX1030" s="436"/>
      <c r="AY1030" s="436"/>
      <c r="AZ1030" s="383"/>
      <c r="BA1030" s="256"/>
      <c r="BB1030" s="376"/>
      <c r="BC1030" s="224" t="s">
        <v>2733</v>
      </c>
      <c r="BD1030" s="173" t="s">
        <v>5595</v>
      </c>
      <c r="BE1030" s="172" t="s">
        <v>2759</v>
      </c>
      <c r="BF1030" s="171" t="s">
        <v>1752</v>
      </c>
      <c r="BG1030" s="224"/>
      <c r="BH1030" s="254"/>
      <c r="BI1030" s="224"/>
      <c r="BJ1030" s="224"/>
      <c r="BK1030" s="248"/>
      <c r="BL1030" s="383"/>
      <c r="BM1030" s="224"/>
      <c r="BN1030" s="224"/>
      <c r="BO1030" s="224"/>
      <c r="BP1030" s="224"/>
      <c r="BQ1030" s="224"/>
      <c r="BR1030" s="224"/>
      <c r="BS1030" s="224"/>
      <c r="BT1030" s="224"/>
      <c r="BU1030" s="224"/>
      <c r="BV1030" s="224"/>
      <c r="BW1030" s="224"/>
      <c r="BX1030" s="224"/>
      <c r="BY1030" s="224"/>
      <c r="BZ1030" s="224"/>
      <c r="CA1030" s="224"/>
      <c r="CB1030" s="224"/>
      <c r="CC1030" s="224"/>
      <c r="CD1030" s="224"/>
      <c r="CE1030" s="224"/>
      <c r="CF1030" s="224"/>
      <c r="CG1030" s="224"/>
      <c r="CH1030" s="224"/>
      <c r="CI1030" s="224"/>
      <c r="CJ1030" s="224"/>
      <c r="CK1030" s="224"/>
    </row>
    <row r="1031" spans="1:89" s="189" customFormat="1" ht="68.25">
      <c r="A1031" s="371" t="s">
        <v>2870</v>
      </c>
      <c r="B1031" s="228" t="s">
        <v>2728</v>
      </c>
      <c r="C1031" s="252"/>
      <c r="D1031" s="182" t="s">
        <v>7656</v>
      </c>
      <c r="E1031" s="171" t="s">
        <v>5593</v>
      </c>
      <c r="F1031" s="224" t="s">
        <v>5581</v>
      </c>
      <c r="G1031" s="383"/>
      <c r="H1031" s="254" t="s">
        <v>5598</v>
      </c>
      <c r="I1031" s="446"/>
      <c r="J1031" s="433"/>
      <c r="K1031" s="385"/>
      <c r="L1031" s="436"/>
      <c r="M1031" s="436"/>
      <c r="N1031" s="383"/>
      <c r="O1031" s="383"/>
      <c r="P1031" s="436"/>
      <c r="Q1031" s="376"/>
      <c r="R1031" s="451"/>
      <c r="S1031" s="453"/>
      <c r="T1031" s="436"/>
      <c r="U1031" s="460"/>
      <c r="V1031" s="451"/>
      <c r="W1031" s="436"/>
      <c r="X1031" s="436"/>
      <c r="Y1031" s="436"/>
      <c r="Z1031" s="436"/>
      <c r="AA1031" s="436"/>
      <c r="AB1031" s="436"/>
      <c r="AC1031" s="436"/>
      <c r="AD1031" s="436"/>
      <c r="AE1031" s="436"/>
      <c r="AF1031" s="436"/>
      <c r="AG1031" s="436"/>
      <c r="AH1031" s="436"/>
      <c r="AI1031" s="376"/>
      <c r="AJ1031" s="451"/>
      <c r="AK1031" s="386"/>
      <c r="AL1031" s="452"/>
      <c r="AM1031" s="452"/>
      <c r="AN1031" s="452"/>
      <c r="AO1031" s="452"/>
      <c r="AP1031" s="453"/>
      <c r="AQ1031" s="376"/>
      <c r="AR1031" s="451"/>
      <c r="AS1031" s="436"/>
      <c r="AT1031" s="436"/>
      <c r="AU1031" s="436"/>
      <c r="AV1031" s="436"/>
      <c r="AW1031" s="436"/>
      <c r="AX1031" s="436"/>
      <c r="AY1031" s="436"/>
      <c r="AZ1031" s="383"/>
      <c r="BA1031" s="256"/>
      <c r="BB1031" s="376"/>
      <c r="BC1031" s="224" t="s">
        <v>2733</v>
      </c>
      <c r="BD1031" s="173" t="s">
        <v>5595</v>
      </c>
      <c r="BE1031" s="172" t="s">
        <v>5581</v>
      </c>
      <c r="BF1031" s="171" t="s">
        <v>1752</v>
      </c>
      <c r="BG1031" s="224"/>
      <c r="BH1031" s="254"/>
      <c r="BI1031" s="224"/>
      <c r="BJ1031" s="224"/>
      <c r="BK1031" s="248"/>
      <c r="BL1031" s="383"/>
      <c r="BM1031" s="224"/>
      <c r="BN1031" s="224"/>
      <c r="BO1031" s="224"/>
      <c r="BP1031" s="224"/>
      <c r="BQ1031" s="224"/>
      <c r="BR1031" s="224"/>
      <c r="BS1031" s="224"/>
      <c r="BT1031" s="224"/>
      <c r="BU1031" s="224"/>
      <c r="BV1031" s="224"/>
      <c r="BW1031" s="224"/>
      <c r="BX1031" s="224"/>
      <c r="BY1031" s="224"/>
      <c r="BZ1031" s="224"/>
      <c r="CA1031" s="224"/>
      <c r="CB1031" s="224"/>
      <c r="CC1031" s="224"/>
      <c r="CD1031" s="224"/>
      <c r="CE1031" s="224"/>
      <c r="CF1031" s="224"/>
      <c r="CG1031" s="224"/>
      <c r="CH1031" s="224"/>
      <c r="CI1031" s="224"/>
      <c r="CJ1031" s="224"/>
      <c r="CK1031" s="224"/>
    </row>
    <row r="1032" spans="1:89" s="189" customFormat="1" ht="75">
      <c r="A1032" s="371" t="s">
        <v>4123</v>
      </c>
      <c r="B1032" s="228" t="s">
        <v>2728</v>
      </c>
      <c r="C1032" s="252" t="s">
        <v>5599</v>
      </c>
      <c r="D1032" s="182" t="s">
        <v>7657</v>
      </c>
      <c r="E1032" s="171" t="s">
        <v>5600</v>
      </c>
      <c r="F1032" s="224" t="s">
        <v>2762</v>
      </c>
      <c r="G1032" s="383"/>
      <c r="H1032" s="254" t="s">
        <v>5601</v>
      </c>
      <c r="I1032" s="446"/>
      <c r="J1032" s="433"/>
      <c r="K1032" s="385"/>
      <c r="L1032" s="436"/>
      <c r="M1032" s="436"/>
      <c r="N1032" s="383"/>
      <c r="O1032" s="383"/>
      <c r="P1032" s="436"/>
      <c r="Q1032" s="376"/>
      <c r="R1032" s="451"/>
      <c r="S1032" s="453"/>
      <c r="T1032" s="436"/>
      <c r="U1032" s="460"/>
      <c r="V1032" s="451"/>
      <c r="W1032" s="436"/>
      <c r="X1032" s="436"/>
      <c r="Y1032" s="436"/>
      <c r="Z1032" s="436"/>
      <c r="AA1032" s="436"/>
      <c r="AB1032" s="436"/>
      <c r="AC1032" s="436"/>
      <c r="AD1032" s="436"/>
      <c r="AE1032" s="436"/>
      <c r="AF1032" s="436"/>
      <c r="AG1032" s="436"/>
      <c r="AH1032" s="436"/>
      <c r="AI1032" s="376"/>
      <c r="AJ1032" s="451"/>
      <c r="AK1032" s="386"/>
      <c r="AL1032" s="452"/>
      <c r="AM1032" s="452"/>
      <c r="AN1032" s="452"/>
      <c r="AO1032" s="452"/>
      <c r="AP1032" s="453"/>
      <c r="AQ1032" s="376"/>
      <c r="AR1032" s="451"/>
      <c r="AS1032" s="436"/>
      <c r="AT1032" s="436"/>
      <c r="AU1032" s="436"/>
      <c r="AV1032" s="436"/>
      <c r="AW1032" s="436"/>
      <c r="AX1032" s="436"/>
      <c r="AY1032" s="436"/>
      <c r="AZ1032" s="383"/>
      <c r="BA1032" s="256"/>
      <c r="BB1032" s="376"/>
      <c r="BC1032" s="224" t="s">
        <v>2733</v>
      </c>
      <c r="BD1032" s="173" t="s">
        <v>5576</v>
      </c>
      <c r="BE1032" s="172" t="s">
        <v>2762</v>
      </c>
      <c r="BF1032" s="171" t="s">
        <v>1752</v>
      </c>
      <c r="BG1032" s="224"/>
      <c r="BH1032" s="254"/>
      <c r="BI1032" s="224"/>
      <c r="BJ1032" s="224"/>
      <c r="BK1032" s="248"/>
      <c r="BL1032" s="383"/>
      <c r="BM1032" s="224"/>
      <c r="BN1032" s="224"/>
      <c r="BO1032" s="224"/>
      <c r="BP1032" s="224"/>
      <c r="BQ1032" s="224"/>
      <c r="BR1032" s="224"/>
      <c r="BS1032" s="224"/>
      <c r="BT1032" s="224"/>
      <c r="BU1032" s="224"/>
      <c r="BV1032" s="224"/>
      <c r="BW1032" s="224"/>
      <c r="BX1032" s="224"/>
      <c r="BY1032" s="224"/>
      <c r="BZ1032" s="224"/>
      <c r="CA1032" s="224"/>
      <c r="CB1032" s="224"/>
      <c r="CC1032" s="224"/>
      <c r="CD1032" s="224"/>
      <c r="CE1032" s="224"/>
      <c r="CF1032" s="224"/>
      <c r="CG1032" s="224"/>
      <c r="CH1032" s="224"/>
      <c r="CI1032" s="224"/>
      <c r="CJ1032" s="224"/>
      <c r="CK1032" s="224"/>
    </row>
    <row r="1033" spans="1:89" s="189" customFormat="1">
      <c r="A1033" s="371" t="s">
        <v>4123</v>
      </c>
      <c r="B1033" s="228" t="s">
        <v>2728</v>
      </c>
      <c r="C1033" s="252" t="s">
        <v>5599</v>
      </c>
      <c r="D1033" s="182" t="s">
        <v>7658</v>
      </c>
      <c r="E1033" s="171" t="s">
        <v>5600</v>
      </c>
      <c r="F1033" s="224" t="s">
        <v>2756</v>
      </c>
      <c r="G1033" s="383"/>
      <c r="H1033" s="254" t="s">
        <v>5602</v>
      </c>
      <c r="I1033" s="446"/>
      <c r="J1033" s="433"/>
      <c r="K1033" s="385"/>
      <c r="L1033" s="436"/>
      <c r="M1033" s="436"/>
      <c r="N1033" s="383"/>
      <c r="O1033" s="383"/>
      <c r="P1033" s="436"/>
      <c r="Q1033" s="376"/>
      <c r="R1033" s="451"/>
      <c r="S1033" s="453"/>
      <c r="T1033" s="436"/>
      <c r="U1033" s="460"/>
      <c r="V1033" s="451"/>
      <c r="W1033" s="436"/>
      <c r="X1033" s="436"/>
      <c r="Y1033" s="436"/>
      <c r="Z1033" s="436"/>
      <c r="AA1033" s="436"/>
      <c r="AB1033" s="436"/>
      <c r="AC1033" s="436"/>
      <c r="AD1033" s="436"/>
      <c r="AE1033" s="436"/>
      <c r="AF1033" s="436"/>
      <c r="AG1033" s="436"/>
      <c r="AH1033" s="436"/>
      <c r="AI1033" s="376"/>
      <c r="AJ1033" s="451"/>
      <c r="AK1033" s="386"/>
      <c r="AL1033" s="452"/>
      <c r="AM1033" s="452"/>
      <c r="AN1033" s="452"/>
      <c r="AO1033" s="452"/>
      <c r="AP1033" s="453"/>
      <c r="AQ1033" s="376"/>
      <c r="AR1033" s="451"/>
      <c r="AS1033" s="436"/>
      <c r="AT1033" s="436"/>
      <c r="AU1033" s="436"/>
      <c r="AV1033" s="436"/>
      <c r="AW1033" s="436"/>
      <c r="AX1033" s="436"/>
      <c r="AY1033" s="436"/>
      <c r="AZ1033" s="383"/>
      <c r="BA1033" s="256"/>
      <c r="BB1033" s="376"/>
      <c r="BC1033" s="224" t="s">
        <v>2733</v>
      </c>
      <c r="BD1033" s="173" t="s">
        <v>5603</v>
      </c>
      <c r="BE1033" s="172" t="s">
        <v>2756</v>
      </c>
      <c r="BF1033" s="171" t="s">
        <v>1752</v>
      </c>
      <c r="BG1033" s="224"/>
      <c r="BH1033" s="254"/>
      <c r="BI1033" s="224"/>
      <c r="BJ1033" s="224"/>
      <c r="BK1033" s="248"/>
      <c r="BL1033" s="383"/>
      <c r="BM1033" s="224"/>
      <c r="BN1033" s="224"/>
      <c r="BO1033" s="224"/>
      <c r="BP1033" s="224"/>
      <c r="BQ1033" s="224"/>
      <c r="BR1033" s="224"/>
      <c r="BS1033" s="224"/>
      <c r="BT1033" s="224"/>
      <c r="BU1033" s="224"/>
      <c r="BV1033" s="224"/>
      <c r="BW1033" s="224"/>
      <c r="BX1033" s="224"/>
      <c r="BY1033" s="224"/>
      <c r="BZ1033" s="224"/>
      <c r="CA1033" s="224"/>
      <c r="CB1033" s="224"/>
      <c r="CC1033" s="224"/>
      <c r="CD1033" s="224"/>
      <c r="CE1033" s="224"/>
      <c r="CF1033" s="224"/>
      <c r="CG1033" s="224"/>
      <c r="CH1033" s="224"/>
      <c r="CI1033" s="224"/>
      <c r="CJ1033" s="224"/>
      <c r="CK1033" s="224"/>
    </row>
    <row r="1034" spans="1:89" s="189" customFormat="1">
      <c r="A1034" s="371" t="s">
        <v>4123</v>
      </c>
      <c r="B1034" s="228" t="s">
        <v>2728</v>
      </c>
      <c r="C1034" s="252" t="s">
        <v>5599</v>
      </c>
      <c r="D1034" s="182" t="s">
        <v>7659</v>
      </c>
      <c r="E1034" s="171" t="s">
        <v>5600</v>
      </c>
      <c r="F1034" s="224" t="s">
        <v>5203</v>
      </c>
      <c r="G1034" s="383"/>
      <c r="H1034" s="254" t="s">
        <v>5578</v>
      </c>
      <c r="I1034" s="446"/>
      <c r="J1034" s="433"/>
      <c r="K1034" s="385"/>
      <c r="L1034" s="436"/>
      <c r="M1034" s="436"/>
      <c r="N1034" s="383"/>
      <c r="O1034" s="383"/>
      <c r="P1034" s="436"/>
      <c r="Q1034" s="376"/>
      <c r="R1034" s="451"/>
      <c r="S1034" s="453"/>
      <c r="T1034" s="436"/>
      <c r="U1034" s="460"/>
      <c r="V1034" s="451"/>
      <c r="W1034" s="436"/>
      <c r="X1034" s="436"/>
      <c r="Y1034" s="436"/>
      <c r="Z1034" s="436"/>
      <c r="AA1034" s="436"/>
      <c r="AB1034" s="436"/>
      <c r="AC1034" s="436"/>
      <c r="AD1034" s="436"/>
      <c r="AE1034" s="436"/>
      <c r="AF1034" s="436"/>
      <c r="AG1034" s="436"/>
      <c r="AH1034" s="436"/>
      <c r="AI1034" s="376"/>
      <c r="AJ1034" s="451"/>
      <c r="AK1034" s="386"/>
      <c r="AL1034" s="452"/>
      <c r="AM1034" s="452"/>
      <c r="AN1034" s="452"/>
      <c r="AO1034" s="452"/>
      <c r="AP1034" s="453"/>
      <c r="AQ1034" s="376"/>
      <c r="AR1034" s="451"/>
      <c r="AS1034" s="436"/>
      <c r="AT1034" s="436"/>
      <c r="AU1034" s="436"/>
      <c r="AV1034" s="436"/>
      <c r="AW1034" s="436"/>
      <c r="AX1034" s="436"/>
      <c r="AY1034" s="436"/>
      <c r="AZ1034" s="383"/>
      <c r="BA1034" s="256"/>
      <c r="BB1034" s="376"/>
      <c r="BC1034" s="224" t="s">
        <v>2733</v>
      </c>
      <c r="BD1034" s="173" t="s">
        <v>5603</v>
      </c>
      <c r="BE1034" s="172" t="s">
        <v>5604</v>
      </c>
      <c r="BF1034" s="171" t="s">
        <v>1752</v>
      </c>
      <c r="BG1034" s="224"/>
      <c r="BH1034" s="254"/>
      <c r="BI1034" s="224"/>
      <c r="BJ1034" s="224"/>
      <c r="BK1034" s="248"/>
      <c r="BL1034" s="383"/>
      <c r="BM1034" s="224"/>
      <c r="BN1034" s="224"/>
      <c r="BO1034" s="224"/>
      <c r="BP1034" s="224"/>
      <c r="BQ1034" s="224"/>
      <c r="BR1034" s="224"/>
      <c r="BS1034" s="224"/>
      <c r="BT1034" s="224"/>
      <c r="BU1034" s="224"/>
      <c r="BV1034" s="224"/>
      <c r="BW1034" s="224"/>
      <c r="BX1034" s="224"/>
      <c r="BY1034" s="224"/>
      <c r="BZ1034" s="224"/>
      <c r="CA1034" s="224"/>
      <c r="CB1034" s="224"/>
      <c r="CC1034" s="224"/>
      <c r="CD1034" s="224"/>
      <c r="CE1034" s="224"/>
      <c r="CF1034" s="224"/>
      <c r="CG1034" s="224"/>
      <c r="CH1034" s="224"/>
      <c r="CI1034" s="224"/>
      <c r="CJ1034" s="224"/>
      <c r="CK1034" s="224"/>
    </row>
    <row r="1035" spans="1:89" s="189" customFormat="1">
      <c r="A1035" s="371" t="s">
        <v>4123</v>
      </c>
      <c r="B1035" s="228" t="s">
        <v>2728</v>
      </c>
      <c r="C1035" s="252" t="s">
        <v>5599</v>
      </c>
      <c r="D1035" s="182" t="s">
        <v>7660</v>
      </c>
      <c r="E1035" s="171" t="s">
        <v>5600</v>
      </c>
      <c r="F1035" s="224" t="s">
        <v>4832</v>
      </c>
      <c r="G1035" s="383"/>
      <c r="H1035" s="254" t="s">
        <v>5605</v>
      </c>
      <c r="I1035" s="446"/>
      <c r="J1035" s="433"/>
      <c r="K1035" s="385"/>
      <c r="L1035" s="436"/>
      <c r="M1035" s="436"/>
      <c r="N1035" s="383"/>
      <c r="O1035" s="383"/>
      <c r="P1035" s="436"/>
      <c r="Q1035" s="376"/>
      <c r="R1035" s="451"/>
      <c r="S1035" s="453"/>
      <c r="T1035" s="436"/>
      <c r="U1035" s="460"/>
      <c r="V1035" s="451"/>
      <c r="W1035" s="436"/>
      <c r="X1035" s="436"/>
      <c r="Y1035" s="436"/>
      <c r="Z1035" s="436"/>
      <c r="AA1035" s="436"/>
      <c r="AB1035" s="436"/>
      <c r="AC1035" s="436"/>
      <c r="AD1035" s="436"/>
      <c r="AE1035" s="436"/>
      <c r="AF1035" s="436"/>
      <c r="AG1035" s="436"/>
      <c r="AH1035" s="436"/>
      <c r="AI1035" s="376"/>
      <c r="AJ1035" s="451"/>
      <c r="AK1035" s="386"/>
      <c r="AL1035" s="452"/>
      <c r="AM1035" s="452"/>
      <c r="AN1035" s="452"/>
      <c r="AO1035" s="452"/>
      <c r="AP1035" s="453"/>
      <c r="AQ1035" s="376"/>
      <c r="AR1035" s="451"/>
      <c r="AS1035" s="436"/>
      <c r="AT1035" s="436"/>
      <c r="AU1035" s="436"/>
      <c r="AV1035" s="436"/>
      <c r="AW1035" s="436"/>
      <c r="AX1035" s="436"/>
      <c r="AY1035" s="436"/>
      <c r="AZ1035" s="383"/>
      <c r="BA1035" s="256"/>
      <c r="BB1035" s="376"/>
      <c r="BC1035" s="224" t="s">
        <v>2733</v>
      </c>
      <c r="BD1035" s="173" t="s">
        <v>5603</v>
      </c>
      <c r="BE1035" s="172" t="s">
        <v>5606</v>
      </c>
      <c r="BF1035" s="171" t="s">
        <v>1752</v>
      </c>
      <c r="BG1035" s="224"/>
      <c r="BH1035" s="254"/>
      <c r="BI1035" s="224"/>
      <c r="BJ1035" s="224"/>
      <c r="BK1035" s="248"/>
      <c r="BL1035" s="383"/>
      <c r="BM1035" s="224"/>
      <c r="BN1035" s="224"/>
      <c r="BO1035" s="224"/>
      <c r="BP1035" s="224"/>
      <c r="BQ1035" s="224"/>
      <c r="BR1035" s="224"/>
      <c r="BS1035" s="224"/>
      <c r="BT1035" s="224"/>
      <c r="BU1035" s="224"/>
      <c r="BV1035" s="224"/>
      <c r="BW1035" s="224"/>
      <c r="BX1035" s="224"/>
      <c r="BY1035" s="224"/>
      <c r="BZ1035" s="224"/>
      <c r="CA1035" s="224"/>
      <c r="CB1035" s="224"/>
      <c r="CC1035" s="224"/>
      <c r="CD1035" s="224"/>
      <c r="CE1035" s="224"/>
      <c r="CF1035" s="224"/>
      <c r="CG1035" s="224"/>
      <c r="CH1035" s="224"/>
      <c r="CI1035" s="224"/>
      <c r="CJ1035" s="224"/>
      <c r="CK1035" s="224"/>
    </row>
    <row r="1036" spans="1:89" s="189" customFormat="1" ht="30">
      <c r="A1036" s="371" t="s">
        <v>4123</v>
      </c>
      <c r="B1036" s="228" t="s">
        <v>2728</v>
      </c>
      <c r="C1036" s="252" t="s">
        <v>5599</v>
      </c>
      <c r="D1036" s="182" t="s">
        <v>7661</v>
      </c>
      <c r="E1036" s="171" t="s">
        <v>5600</v>
      </c>
      <c r="F1036" s="224" t="s">
        <v>2961</v>
      </c>
      <c r="G1036" s="383"/>
      <c r="H1036" s="254" t="s">
        <v>5580</v>
      </c>
      <c r="I1036" s="446"/>
      <c r="J1036" s="433"/>
      <c r="K1036" s="385"/>
      <c r="L1036" s="436"/>
      <c r="M1036" s="436" t="s">
        <v>1768</v>
      </c>
      <c r="N1036" s="383"/>
      <c r="O1036" s="383"/>
      <c r="P1036" s="436"/>
      <c r="Q1036" s="376"/>
      <c r="R1036" s="451"/>
      <c r="S1036" s="453"/>
      <c r="T1036" s="436"/>
      <c r="U1036" s="460"/>
      <c r="V1036" s="451"/>
      <c r="W1036" s="436"/>
      <c r="X1036" s="436"/>
      <c r="Y1036" s="436"/>
      <c r="Z1036" s="436"/>
      <c r="AA1036" s="436"/>
      <c r="AB1036" s="436"/>
      <c r="AC1036" s="436"/>
      <c r="AD1036" s="436"/>
      <c r="AE1036" s="436"/>
      <c r="AF1036" s="436"/>
      <c r="AG1036" s="436"/>
      <c r="AH1036" s="436"/>
      <c r="AI1036" s="376"/>
      <c r="AJ1036" s="451"/>
      <c r="AK1036" s="386"/>
      <c r="AL1036" s="452"/>
      <c r="AM1036" s="452"/>
      <c r="AN1036" s="452"/>
      <c r="AO1036" s="452"/>
      <c r="AP1036" s="453"/>
      <c r="AQ1036" s="376"/>
      <c r="AR1036" s="451"/>
      <c r="AS1036" s="436"/>
      <c r="AT1036" s="436"/>
      <c r="AU1036" s="436"/>
      <c r="AV1036" s="436"/>
      <c r="AW1036" s="436"/>
      <c r="AX1036" s="436"/>
      <c r="AY1036" s="436"/>
      <c r="AZ1036" s="383"/>
      <c r="BA1036" s="256"/>
      <c r="BB1036" s="376"/>
      <c r="BC1036" s="224" t="s">
        <v>2733</v>
      </c>
      <c r="BD1036" s="173" t="s">
        <v>5603</v>
      </c>
      <c r="BE1036" s="172" t="s">
        <v>2961</v>
      </c>
      <c r="BF1036" s="171" t="s">
        <v>1752</v>
      </c>
      <c r="BG1036" s="224"/>
      <c r="BH1036" s="254"/>
      <c r="BI1036" s="224"/>
      <c r="BJ1036" s="224"/>
      <c r="BK1036" s="248"/>
      <c r="BL1036" s="383"/>
      <c r="BM1036" s="224"/>
      <c r="BN1036" s="224"/>
      <c r="BO1036" s="224"/>
      <c r="BP1036" s="224"/>
      <c r="BQ1036" s="224"/>
      <c r="BR1036" s="224"/>
      <c r="BS1036" s="224"/>
      <c r="BT1036" s="224"/>
      <c r="BU1036" s="224"/>
      <c r="BV1036" s="224"/>
      <c r="BW1036" s="224"/>
      <c r="BX1036" s="224"/>
      <c r="BY1036" s="224"/>
      <c r="BZ1036" s="224"/>
      <c r="CA1036" s="224"/>
      <c r="CB1036" s="224"/>
      <c r="CC1036" s="224"/>
      <c r="CD1036" s="224"/>
      <c r="CE1036" s="224"/>
      <c r="CF1036" s="224"/>
      <c r="CG1036" s="224"/>
      <c r="CH1036" s="224"/>
      <c r="CI1036" s="224"/>
      <c r="CJ1036" s="224"/>
      <c r="CK1036" s="224"/>
    </row>
    <row r="1037" spans="1:89" s="189" customFormat="1">
      <c r="A1037" s="371" t="s">
        <v>4123</v>
      </c>
      <c r="B1037" s="228" t="s">
        <v>2728</v>
      </c>
      <c r="C1037" s="252" t="s">
        <v>5599</v>
      </c>
      <c r="D1037" s="182" t="s">
        <v>7662</v>
      </c>
      <c r="E1037" s="171" t="s">
        <v>5600</v>
      </c>
      <c r="F1037" s="224" t="s">
        <v>5607</v>
      </c>
      <c r="G1037" s="383"/>
      <c r="H1037" s="254" t="s">
        <v>5608</v>
      </c>
      <c r="I1037" s="446"/>
      <c r="J1037" s="433"/>
      <c r="K1037" s="385"/>
      <c r="L1037" s="436"/>
      <c r="M1037" s="436"/>
      <c r="N1037" s="383"/>
      <c r="O1037" s="383"/>
      <c r="P1037" s="436"/>
      <c r="Q1037" s="376"/>
      <c r="R1037" s="451"/>
      <c r="S1037" s="453"/>
      <c r="T1037" s="436"/>
      <c r="U1037" s="460"/>
      <c r="V1037" s="451"/>
      <c r="W1037" s="436"/>
      <c r="X1037" s="436"/>
      <c r="Y1037" s="436"/>
      <c r="Z1037" s="436"/>
      <c r="AA1037" s="436"/>
      <c r="AB1037" s="436"/>
      <c r="AC1037" s="436"/>
      <c r="AD1037" s="436"/>
      <c r="AE1037" s="436"/>
      <c r="AF1037" s="436"/>
      <c r="AG1037" s="436"/>
      <c r="AH1037" s="436"/>
      <c r="AI1037" s="376"/>
      <c r="AJ1037" s="451"/>
      <c r="AK1037" s="386"/>
      <c r="AL1037" s="452"/>
      <c r="AM1037" s="452"/>
      <c r="AN1037" s="452"/>
      <c r="AO1037" s="452"/>
      <c r="AP1037" s="453"/>
      <c r="AQ1037" s="376"/>
      <c r="AR1037" s="451"/>
      <c r="AS1037" s="436"/>
      <c r="AT1037" s="436"/>
      <c r="AU1037" s="436"/>
      <c r="AV1037" s="436"/>
      <c r="AW1037" s="436"/>
      <c r="AX1037" s="436"/>
      <c r="AY1037" s="436"/>
      <c r="AZ1037" s="383"/>
      <c r="BA1037" s="256"/>
      <c r="BB1037" s="376"/>
      <c r="BC1037" s="224" t="s">
        <v>2733</v>
      </c>
      <c r="BD1037" s="173" t="s">
        <v>5603</v>
      </c>
      <c r="BE1037" s="172" t="s">
        <v>5609</v>
      </c>
      <c r="BF1037" s="171" t="s">
        <v>1752</v>
      </c>
      <c r="BG1037" s="224"/>
      <c r="BH1037" s="254"/>
      <c r="BI1037" s="224"/>
      <c r="BJ1037" s="224"/>
      <c r="BK1037" s="248"/>
      <c r="BL1037" s="383"/>
      <c r="BM1037" s="224"/>
      <c r="BN1037" s="224"/>
      <c r="BO1037" s="224"/>
      <c r="BP1037" s="224"/>
      <c r="BQ1037" s="224"/>
      <c r="BR1037" s="224"/>
      <c r="BS1037" s="224"/>
      <c r="BT1037" s="224"/>
      <c r="BU1037" s="224"/>
      <c r="BV1037" s="224"/>
      <c r="BW1037" s="224"/>
      <c r="BX1037" s="224"/>
      <c r="BY1037" s="224"/>
      <c r="BZ1037" s="224"/>
      <c r="CA1037" s="224"/>
      <c r="CB1037" s="224"/>
      <c r="CC1037" s="224"/>
      <c r="CD1037" s="224"/>
      <c r="CE1037" s="224"/>
      <c r="CF1037" s="224"/>
      <c r="CG1037" s="224"/>
      <c r="CH1037" s="224"/>
      <c r="CI1037" s="224"/>
      <c r="CJ1037" s="224"/>
      <c r="CK1037" s="224"/>
    </row>
    <row r="1038" spans="1:89" s="189" customFormat="1">
      <c r="A1038" s="371" t="s">
        <v>4123</v>
      </c>
      <c r="B1038" s="228" t="s">
        <v>2728</v>
      </c>
      <c r="C1038" s="252" t="s">
        <v>5599</v>
      </c>
      <c r="D1038" s="182" t="s">
        <v>7663</v>
      </c>
      <c r="E1038" s="171" t="s">
        <v>5600</v>
      </c>
      <c r="F1038" s="224" t="s">
        <v>2759</v>
      </c>
      <c r="G1038" s="383"/>
      <c r="H1038" s="254" t="s">
        <v>5583</v>
      </c>
      <c r="I1038" s="446"/>
      <c r="J1038" s="433"/>
      <c r="K1038" s="385"/>
      <c r="L1038" s="436"/>
      <c r="M1038" s="436"/>
      <c r="N1038" s="383"/>
      <c r="O1038" s="383"/>
      <c r="P1038" s="436"/>
      <c r="Q1038" s="376"/>
      <c r="R1038" s="451"/>
      <c r="S1038" s="453"/>
      <c r="T1038" s="436"/>
      <c r="U1038" s="460"/>
      <c r="V1038" s="451"/>
      <c r="W1038" s="436"/>
      <c r="X1038" s="436"/>
      <c r="Y1038" s="436"/>
      <c r="Z1038" s="436"/>
      <c r="AA1038" s="436"/>
      <c r="AB1038" s="436"/>
      <c r="AC1038" s="436"/>
      <c r="AD1038" s="436"/>
      <c r="AE1038" s="436"/>
      <c r="AF1038" s="436"/>
      <c r="AG1038" s="436"/>
      <c r="AH1038" s="436"/>
      <c r="AI1038" s="376"/>
      <c r="AJ1038" s="451"/>
      <c r="AK1038" s="386"/>
      <c r="AL1038" s="452"/>
      <c r="AM1038" s="452"/>
      <c r="AN1038" s="452"/>
      <c r="AO1038" s="452"/>
      <c r="AP1038" s="453"/>
      <c r="AQ1038" s="376"/>
      <c r="AR1038" s="451"/>
      <c r="AS1038" s="436"/>
      <c r="AT1038" s="436"/>
      <c r="AU1038" s="436"/>
      <c r="AV1038" s="436"/>
      <c r="AW1038" s="436"/>
      <c r="AX1038" s="436"/>
      <c r="AY1038" s="436"/>
      <c r="AZ1038" s="383"/>
      <c r="BA1038" s="256"/>
      <c r="BB1038" s="376"/>
      <c r="BC1038" s="224" t="s">
        <v>2733</v>
      </c>
      <c r="BD1038" s="173" t="s">
        <v>5603</v>
      </c>
      <c r="BE1038" s="172" t="s">
        <v>5584</v>
      </c>
      <c r="BF1038" s="171" t="s">
        <v>1752</v>
      </c>
      <c r="BG1038" s="224"/>
      <c r="BH1038" s="254"/>
      <c r="BI1038" s="224"/>
      <c r="BJ1038" s="224"/>
      <c r="BK1038" s="248"/>
      <c r="BL1038" s="383"/>
      <c r="BM1038" s="224"/>
      <c r="BN1038" s="224"/>
      <c r="BO1038" s="224"/>
      <c r="BP1038" s="224"/>
      <c r="BQ1038" s="224"/>
      <c r="BR1038" s="224"/>
      <c r="BS1038" s="224"/>
      <c r="BT1038" s="224"/>
      <c r="BU1038" s="224"/>
      <c r="BV1038" s="224"/>
      <c r="BW1038" s="224"/>
      <c r="BX1038" s="224"/>
      <c r="BY1038" s="224"/>
      <c r="BZ1038" s="224"/>
      <c r="CA1038" s="224"/>
      <c r="CB1038" s="224"/>
      <c r="CC1038" s="224"/>
      <c r="CD1038" s="224"/>
      <c r="CE1038" s="224"/>
      <c r="CF1038" s="224"/>
      <c r="CG1038" s="224"/>
      <c r="CH1038" s="224"/>
      <c r="CI1038" s="224"/>
      <c r="CJ1038" s="224"/>
      <c r="CK1038" s="224"/>
    </row>
    <row r="1039" spans="1:89" s="189" customFormat="1" ht="45">
      <c r="A1039" s="371" t="s">
        <v>4123</v>
      </c>
      <c r="B1039" s="228" t="s">
        <v>2728</v>
      </c>
      <c r="C1039" s="252" t="s">
        <v>5599</v>
      </c>
      <c r="D1039" s="182" t="s">
        <v>7664</v>
      </c>
      <c r="E1039" s="171" t="s">
        <v>5610</v>
      </c>
      <c r="F1039" s="224" t="s">
        <v>2762</v>
      </c>
      <c r="G1039" s="383"/>
      <c r="H1039" s="254" t="s">
        <v>5611</v>
      </c>
      <c r="I1039" s="446"/>
      <c r="J1039" s="433"/>
      <c r="K1039" s="385"/>
      <c r="L1039" s="436"/>
      <c r="M1039" s="436"/>
      <c r="N1039" s="383"/>
      <c r="O1039" s="383"/>
      <c r="P1039" s="436"/>
      <c r="Q1039" s="376"/>
      <c r="R1039" s="451"/>
      <c r="S1039" s="453"/>
      <c r="T1039" s="436"/>
      <c r="U1039" s="460"/>
      <c r="V1039" s="451"/>
      <c r="W1039" s="436"/>
      <c r="X1039" s="436"/>
      <c r="Y1039" s="436"/>
      <c r="Z1039" s="436"/>
      <c r="AA1039" s="436"/>
      <c r="AB1039" s="436"/>
      <c r="AC1039" s="436"/>
      <c r="AD1039" s="436"/>
      <c r="AE1039" s="436"/>
      <c r="AF1039" s="436"/>
      <c r="AG1039" s="436"/>
      <c r="AH1039" s="436"/>
      <c r="AI1039" s="376"/>
      <c r="AJ1039" s="451"/>
      <c r="AK1039" s="386"/>
      <c r="AL1039" s="452"/>
      <c r="AM1039" s="452"/>
      <c r="AN1039" s="452"/>
      <c r="AO1039" s="452"/>
      <c r="AP1039" s="453"/>
      <c r="AQ1039" s="376"/>
      <c r="AR1039" s="451"/>
      <c r="AS1039" s="436"/>
      <c r="AT1039" s="436"/>
      <c r="AU1039" s="436"/>
      <c r="AV1039" s="436"/>
      <c r="AW1039" s="436"/>
      <c r="AX1039" s="436"/>
      <c r="AY1039" s="436"/>
      <c r="AZ1039" s="383"/>
      <c r="BA1039" s="256"/>
      <c r="BB1039" s="376"/>
      <c r="BC1039" s="224" t="s">
        <v>2733</v>
      </c>
      <c r="BD1039" s="173" t="s">
        <v>5612</v>
      </c>
      <c r="BE1039" s="172" t="s">
        <v>2762</v>
      </c>
      <c r="BF1039" s="171" t="s">
        <v>1752</v>
      </c>
      <c r="BG1039" s="224"/>
      <c r="BH1039" s="224"/>
      <c r="BI1039" s="224"/>
      <c r="BJ1039" s="224"/>
      <c r="BK1039" s="248"/>
      <c r="BL1039" s="383"/>
      <c r="BM1039" s="224"/>
      <c r="BN1039" s="224"/>
      <c r="BO1039" s="224"/>
      <c r="BP1039" s="224"/>
      <c r="BQ1039" s="224"/>
      <c r="BR1039" s="224"/>
      <c r="BS1039" s="224"/>
      <c r="BT1039" s="224"/>
      <c r="BU1039" s="224"/>
      <c r="BV1039" s="224"/>
      <c r="BW1039" s="224"/>
      <c r="BX1039" s="224"/>
      <c r="BY1039" s="224"/>
      <c r="BZ1039" s="224"/>
      <c r="CA1039" s="224"/>
      <c r="CB1039" s="224"/>
      <c r="CC1039" s="224"/>
      <c r="CD1039" s="224"/>
      <c r="CE1039" s="224"/>
      <c r="CF1039" s="224"/>
      <c r="CG1039" s="224"/>
      <c r="CH1039" s="224"/>
      <c r="CI1039" s="224"/>
      <c r="CJ1039" s="224"/>
      <c r="CK1039" s="224"/>
    </row>
    <row r="1040" spans="1:89" s="189" customFormat="1" ht="45">
      <c r="A1040" s="371" t="s">
        <v>4123</v>
      </c>
      <c r="B1040" s="228" t="s">
        <v>2728</v>
      </c>
      <c r="C1040" s="252" t="s">
        <v>5599</v>
      </c>
      <c r="D1040" s="182" t="s">
        <v>7665</v>
      </c>
      <c r="E1040" s="171" t="s">
        <v>5610</v>
      </c>
      <c r="F1040" s="224" t="s">
        <v>5588</v>
      </c>
      <c r="G1040" s="383"/>
      <c r="H1040" s="254" t="s">
        <v>5613</v>
      </c>
      <c r="I1040" s="446"/>
      <c r="J1040" s="433"/>
      <c r="K1040" s="385"/>
      <c r="L1040" s="436"/>
      <c r="M1040" s="436"/>
      <c r="N1040" s="383"/>
      <c r="O1040" s="383"/>
      <c r="P1040" s="436"/>
      <c r="Q1040" s="376"/>
      <c r="R1040" s="451"/>
      <c r="S1040" s="453"/>
      <c r="T1040" s="436"/>
      <c r="U1040" s="460"/>
      <c r="V1040" s="451"/>
      <c r="W1040" s="436"/>
      <c r="X1040" s="436"/>
      <c r="Y1040" s="436"/>
      <c r="Z1040" s="436"/>
      <c r="AA1040" s="436"/>
      <c r="AB1040" s="436"/>
      <c r="AC1040" s="436"/>
      <c r="AD1040" s="436"/>
      <c r="AE1040" s="436"/>
      <c r="AF1040" s="436"/>
      <c r="AG1040" s="436"/>
      <c r="AH1040" s="436"/>
      <c r="AI1040" s="376"/>
      <c r="AJ1040" s="451"/>
      <c r="AK1040" s="386"/>
      <c r="AL1040" s="452"/>
      <c r="AM1040" s="452"/>
      <c r="AN1040" s="452"/>
      <c r="AO1040" s="452"/>
      <c r="AP1040" s="453"/>
      <c r="AQ1040" s="376"/>
      <c r="AR1040" s="451"/>
      <c r="AS1040" s="436"/>
      <c r="AT1040" s="436"/>
      <c r="AU1040" s="436"/>
      <c r="AV1040" s="436"/>
      <c r="AW1040" s="436"/>
      <c r="AX1040" s="436"/>
      <c r="AY1040" s="436"/>
      <c r="AZ1040" s="383"/>
      <c r="BA1040" s="256"/>
      <c r="BB1040" s="376"/>
      <c r="BC1040" s="224" t="s">
        <v>2733</v>
      </c>
      <c r="BD1040" s="173" t="s">
        <v>5612</v>
      </c>
      <c r="BE1040" s="172" t="s">
        <v>5590</v>
      </c>
      <c r="BF1040" s="171" t="s">
        <v>1752</v>
      </c>
      <c r="BG1040" s="224"/>
      <c r="BH1040" s="224"/>
      <c r="BI1040" s="224"/>
      <c r="BJ1040" s="224"/>
      <c r="BK1040" s="248"/>
      <c r="BL1040" s="383"/>
      <c r="BM1040" s="224"/>
      <c r="BN1040" s="224"/>
      <c r="BO1040" s="224"/>
      <c r="BP1040" s="224"/>
      <c r="BQ1040" s="224"/>
      <c r="BR1040" s="224"/>
      <c r="BS1040" s="224"/>
      <c r="BT1040" s="224"/>
      <c r="BU1040" s="224"/>
      <c r="BV1040" s="224"/>
      <c r="BW1040" s="224"/>
      <c r="BX1040" s="224"/>
      <c r="BY1040" s="224"/>
      <c r="BZ1040" s="224"/>
      <c r="CA1040" s="224"/>
      <c r="CB1040" s="224"/>
      <c r="CC1040" s="224"/>
      <c r="CD1040" s="224"/>
      <c r="CE1040" s="224"/>
      <c r="CF1040" s="224"/>
      <c r="CG1040" s="224"/>
      <c r="CH1040" s="224"/>
      <c r="CI1040" s="224"/>
      <c r="CJ1040" s="224"/>
      <c r="CK1040" s="224"/>
    </row>
    <row r="1041" spans="1:89" s="189" customFormat="1" ht="30">
      <c r="A1041" s="371" t="s">
        <v>4123</v>
      </c>
      <c r="B1041" s="228" t="s">
        <v>2728</v>
      </c>
      <c r="C1041" s="252" t="s">
        <v>5599</v>
      </c>
      <c r="D1041" s="182" t="s">
        <v>7666</v>
      </c>
      <c r="E1041" s="171" t="s">
        <v>5610</v>
      </c>
      <c r="F1041" s="224" t="s">
        <v>5591</v>
      </c>
      <c r="G1041" s="383"/>
      <c r="H1041" s="254" t="s">
        <v>5614</v>
      </c>
      <c r="I1041" s="446"/>
      <c r="J1041" s="433"/>
      <c r="K1041" s="385"/>
      <c r="L1041" s="436"/>
      <c r="M1041" s="436"/>
      <c r="N1041" s="383"/>
      <c r="O1041" s="383"/>
      <c r="P1041" s="436"/>
      <c r="Q1041" s="376"/>
      <c r="R1041" s="451"/>
      <c r="S1041" s="453"/>
      <c r="T1041" s="436"/>
      <c r="U1041" s="460"/>
      <c r="V1041" s="451"/>
      <c r="W1041" s="436"/>
      <c r="X1041" s="436"/>
      <c r="Y1041" s="436"/>
      <c r="Z1041" s="436"/>
      <c r="AA1041" s="436"/>
      <c r="AB1041" s="436"/>
      <c r="AC1041" s="436"/>
      <c r="AD1041" s="436"/>
      <c r="AE1041" s="436"/>
      <c r="AF1041" s="436"/>
      <c r="AG1041" s="436"/>
      <c r="AH1041" s="436"/>
      <c r="AI1041" s="376"/>
      <c r="AJ1041" s="451"/>
      <c r="AK1041" s="386"/>
      <c r="AL1041" s="452"/>
      <c r="AM1041" s="452"/>
      <c r="AN1041" s="452"/>
      <c r="AO1041" s="452"/>
      <c r="AP1041" s="453" t="s">
        <v>1768</v>
      </c>
      <c r="AQ1041" s="376"/>
      <c r="AR1041" s="451"/>
      <c r="AS1041" s="436"/>
      <c r="AT1041" s="436"/>
      <c r="AU1041" s="436"/>
      <c r="AV1041" s="436"/>
      <c r="AW1041" s="436"/>
      <c r="AX1041" s="436"/>
      <c r="AY1041" s="436"/>
      <c r="AZ1041" s="383"/>
      <c r="BA1041" s="256"/>
      <c r="BB1041" s="376"/>
      <c r="BC1041" s="224" t="s">
        <v>2733</v>
      </c>
      <c r="BD1041" s="173" t="s">
        <v>5612</v>
      </c>
      <c r="BE1041" s="172" t="s">
        <v>5591</v>
      </c>
      <c r="BF1041" s="171" t="s">
        <v>1752</v>
      </c>
      <c r="BG1041" s="224"/>
      <c r="BH1041" s="224"/>
      <c r="BI1041" s="224"/>
      <c r="BJ1041" s="224"/>
      <c r="BK1041" s="248"/>
      <c r="BL1041" s="383"/>
      <c r="BM1041" s="224"/>
      <c r="BN1041" s="224"/>
      <c r="BO1041" s="224"/>
      <c r="BP1041" s="224"/>
      <c r="BQ1041" s="224"/>
      <c r="BR1041" s="224"/>
      <c r="BS1041" s="224"/>
      <c r="BT1041" s="224"/>
      <c r="BU1041" s="224"/>
      <c r="BV1041" s="224"/>
      <c r="BW1041" s="224"/>
      <c r="BX1041" s="224"/>
      <c r="BY1041" s="224"/>
      <c r="BZ1041" s="224"/>
      <c r="CA1041" s="224"/>
      <c r="CB1041" s="224"/>
      <c r="CC1041" s="224"/>
      <c r="CD1041" s="224"/>
      <c r="CE1041" s="224"/>
      <c r="CF1041" s="224"/>
      <c r="CG1041" s="224"/>
      <c r="CH1041" s="224"/>
      <c r="CI1041" s="224"/>
      <c r="CJ1041" s="224"/>
      <c r="CK1041" s="224"/>
    </row>
    <row r="1042" spans="1:89" s="189" customFormat="1" ht="90">
      <c r="A1042" s="371" t="s">
        <v>4123</v>
      </c>
      <c r="B1042" s="228" t="s">
        <v>2728</v>
      </c>
      <c r="C1042" s="252" t="s">
        <v>5599</v>
      </c>
      <c r="D1042" s="182" t="s">
        <v>7667</v>
      </c>
      <c r="E1042" s="171" t="s">
        <v>5615</v>
      </c>
      <c r="F1042" s="224" t="s">
        <v>2762</v>
      </c>
      <c r="G1042" s="383"/>
      <c r="H1042" s="254" t="s">
        <v>5616</v>
      </c>
      <c r="I1042" s="446"/>
      <c r="J1042" s="433"/>
      <c r="K1042" s="385"/>
      <c r="L1042" s="436"/>
      <c r="M1042" s="436"/>
      <c r="N1042" s="383"/>
      <c r="O1042" s="383"/>
      <c r="P1042" s="436"/>
      <c r="Q1042" s="376"/>
      <c r="R1042" s="451"/>
      <c r="S1042" s="453"/>
      <c r="T1042" s="436"/>
      <c r="U1042" s="460"/>
      <c r="V1042" s="451"/>
      <c r="W1042" s="436"/>
      <c r="X1042" s="436"/>
      <c r="Y1042" s="436"/>
      <c r="Z1042" s="436"/>
      <c r="AA1042" s="436"/>
      <c r="AB1042" s="436"/>
      <c r="AC1042" s="436"/>
      <c r="AD1042" s="436"/>
      <c r="AE1042" s="436"/>
      <c r="AF1042" s="436"/>
      <c r="AG1042" s="436"/>
      <c r="AH1042" s="436"/>
      <c r="AI1042" s="376"/>
      <c r="AJ1042" s="451"/>
      <c r="AK1042" s="386"/>
      <c r="AL1042" s="452"/>
      <c r="AM1042" s="452"/>
      <c r="AN1042" s="452"/>
      <c r="AO1042" s="452"/>
      <c r="AP1042" s="453"/>
      <c r="AQ1042" s="376"/>
      <c r="AR1042" s="451"/>
      <c r="AS1042" s="436"/>
      <c r="AT1042" s="436"/>
      <c r="AU1042" s="436"/>
      <c r="AV1042" s="436"/>
      <c r="AW1042" s="436"/>
      <c r="AX1042" s="436"/>
      <c r="AY1042" s="436"/>
      <c r="AZ1042" s="383"/>
      <c r="BA1042" s="256"/>
      <c r="BB1042" s="376"/>
      <c r="BC1042" s="224" t="s">
        <v>2733</v>
      </c>
      <c r="BD1042" s="173" t="s">
        <v>5617</v>
      </c>
      <c r="BE1042" s="172" t="s">
        <v>2762</v>
      </c>
      <c r="BF1042" s="171" t="s">
        <v>1752</v>
      </c>
      <c r="BG1042" s="224"/>
      <c r="BH1042" s="254"/>
      <c r="BI1042" s="224"/>
      <c r="BJ1042" s="224"/>
      <c r="BK1042" s="248"/>
      <c r="BL1042" s="383"/>
      <c r="BM1042" s="224"/>
      <c r="BN1042" s="224"/>
      <c r="BO1042" s="224"/>
      <c r="BP1042" s="224"/>
      <c r="BQ1042" s="224"/>
      <c r="BR1042" s="224"/>
      <c r="BS1042" s="224"/>
      <c r="BT1042" s="224"/>
      <c r="BU1042" s="224"/>
      <c r="BV1042" s="224"/>
      <c r="BW1042" s="224"/>
      <c r="BX1042" s="224"/>
      <c r="BY1042" s="224"/>
      <c r="BZ1042" s="224"/>
      <c r="CA1042" s="224"/>
      <c r="CB1042" s="224"/>
      <c r="CC1042" s="224"/>
      <c r="CD1042" s="224"/>
      <c r="CE1042" s="224"/>
      <c r="CF1042" s="224"/>
      <c r="CG1042" s="224"/>
      <c r="CH1042" s="224"/>
      <c r="CI1042" s="224"/>
      <c r="CJ1042" s="224"/>
      <c r="CK1042" s="224"/>
    </row>
    <row r="1043" spans="1:89" s="189" customFormat="1">
      <c r="A1043" s="371" t="s">
        <v>4123</v>
      </c>
      <c r="B1043" s="228" t="s">
        <v>2728</v>
      </c>
      <c r="C1043" s="252" t="s">
        <v>5599</v>
      </c>
      <c r="D1043" s="182" t="s">
        <v>7668</v>
      </c>
      <c r="E1043" s="171" t="s">
        <v>5615</v>
      </c>
      <c r="F1043" s="224" t="s">
        <v>2756</v>
      </c>
      <c r="G1043" s="383"/>
      <c r="H1043" s="254" t="s">
        <v>5618</v>
      </c>
      <c r="I1043" s="446"/>
      <c r="J1043" s="433"/>
      <c r="K1043" s="385"/>
      <c r="L1043" s="436"/>
      <c r="M1043" s="436"/>
      <c r="N1043" s="383"/>
      <c r="O1043" s="383"/>
      <c r="P1043" s="436"/>
      <c r="Q1043" s="376"/>
      <c r="R1043" s="451"/>
      <c r="S1043" s="453"/>
      <c r="T1043" s="436"/>
      <c r="U1043" s="460"/>
      <c r="V1043" s="451"/>
      <c r="W1043" s="436"/>
      <c r="X1043" s="436"/>
      <c r="Y1043" s="436"/>
      <c r="Z1043" s="436"/>
      <c r="AA1043" s="436"/>
      <c r="AB1043" s="436"/>
      <c r="AC1043" s="436"/>
      <c r="AD1043" s="436"/>
      <c r="AE1043" s="436"/>
      <c r="AF1043" s="436"/>
      <c r="AG1043" s="436"/>
      <c r="AH1043" s="436"/>
      <c r="AI1043" s="376"/>
      <c r="AJ1043" s="451"/>
      <c r="AK1043" s="386"/>
      <c r="AL1043" s="452"/>
      <c r="AM1043" s="452"/>
      <c r="AN1043" s="452"/>
      <c r="AO1043" s="452"/>
      <c r="AP1043" s="453"/>
      <c r="AQ1043" s="376"/>
      <c r="AR1043" s="451"/>
      <c r="AS1043" s="436"/>
      <c r="AT1043" s="436"/>
      <c r="AU1043" s="436"/>
      <c r="AV1043" s="436"/>
      <c r="AW1043" s="436"/>
      <c r="AX1043" s="436"/>
      <c r="AY1043" s="436"/>
      <c r="AZ1043" s="383"/>
      <c r="BA1043" s="256"/>
      <c r="BB1043" s="376"/>
      <c r="BC1043" s="224" t="s">
        <v>2733</v>
      </c>
      <c r="BD1043" s="173" t="s">
        <v>5617</v>
      </c>
      <c r="BE1043" s="172" t="s">
        <v>2756</v>
      </c>
      <c r="BF1043" s="171" t="s">
        <v>1752</v>
      </c>
      <c r="BG1043" s="224"/>
      <c r="BH1043" s="254"/>
      <c r="BI1043" s="224"/>
      <c r="BJ1043" s="224"/>
      <c r="BK1043" s="248"/>
      <c r="BL1043" s="383"/>
      <c r="BM1043" s="224"/>
      <c r="BN1043" s="224"/>
      <c r="BO1043" s="224"/>
      <c r="BP1043" s="224"/>
      <c r="BQ1043" s="224"/>
      <c r="BR1043" s="224"/>
      <c r="BS1043" s="224"/>
      <c r="BT1043" s="224"/>
      <c r="BU1043" s="224"/>
      <c r="BV1043" s="224"/>
      <c r="BW1043" s="224"/>
      <c r="BX1043" s="224"/>
      <c r="BY1043" s="224"/>
      <c r="BZ1043" s="224"/>
      <c r="CA1043" s="224"/>
      <c r="CB1043" s="224"/>
      <c r="CC1043" s="224"/>
      <c r="CD1043" s="224"/>
      <c r="CE1043" s="224"/>
      <c r="CF1043" s="224"/>
      <c r="CG1043" s="224"/>
      <c r="CH1043" s="224"/>
      <c r="CI1043" s="224"/>
      <c r="CJ1043" s="224"/>
      <c r="CK1043" s="224"/>
    </row>
    <row r="1044" spans="1:89" s="189" customFormat="1">
      <c r="A1044" s="371" t="s">
        <v>4123</v>
      </c>
      <c r="B1044" s="228" t="s">
        <v>2728</v>
      </c>
      <c r="C1044" s="252" t="s">
        <v>5599</v>
      </c>
      <c r="D1044" s="182" t="s">
        <v>7669</v>
      </c>
      <c r="E1044" s="171" t="s">
        <v>5615</v>
      </c>
      <c r="F1044" s="224" t="s">
        <v>2759</v>
      </c>
      <c r="G1044" s="383"/>
      <c r="H1044" s="254" t="s">
        <v>5597</v>
      </c>
      <c r="I1044" s="446"/>
      <c r="J1044" s="433"/>
      <c r="K1044" s="385"/>
      <c r="L1044" s="436"/>
      <c r="M1044" s="436"/>
      <c r="N1044" s="383"/>
      <c r="O1044" s="383"/>
      <c r="P1044" s="436"/>
      <c r="Q1044" s="376"/>
      <c r="R1044" s="451"/>
      <c r="S1044" s="453"/>
      <c r="T1044" s="436"/>
      <c r="U1044" s="460"/>
      <c r="V1044" s="451"/>
      <c r="W1044" s="436"/>
      <c r="X1044" s="436"/>
      <c r="Y1044" s="436"/>
      <c r="Z1044" s="436"/>
      <c r="AA1044" s="436"/>
      <c r="AB1044" s="436"/>
      <c r="AC1044" s="436"/>
      <c r="AD1044" s="436"/>
      <c r="AE1044" s="436"/>
      <c r="AF1044" s="436"/>
      <c r="AG1044" s="436"/>
      <c r="AH1044" s="436"/>
      <c r="AI1044" s="376"/>
      <c r="AJ1044" s="451"/>
      <c r="AK1044" s="386"/>
      <c r="AL1044" s="452"/>
      <c r="AM1044" s="452"/>
      <c r="AN1044" s="452"/>
      <c r="AO1044" s="452"/>
      <c r="AP1044" s="453"/>
      <c r="AQ1044" s="376"/>
      <c r="AR1044" s="451"/>
      <c r="AS1044" s="436"/>
      <c r="AT1044" s="436"/>
      <c r="AU1044" s="436"/>
      <c r="AV1044" s="436"/>
      <c r="AW1044" s="436"/>
      <c r="AX1044" s="436"/>
      <c r="AY1044" s="436"/>
      <c r="AZ1044" s="383"/>
      <c r="BA1044" s="256"/>
      <c r="BB1044" s="376"/>
      <c r="BC1044" s="224" t="s">
        <v>2733</v>
      </c>
      <c r="BD1044" s="173" t="s">
        <v>5617</v>
      </c>
      <c r="BE1044" s="172" t="s">
        <v>2759</v>
      </c>
      <c r="BF1044" s="171" t="s">
        <v>1752</v>
      </c>
      <c r="BG1044" s="224"/>
      <c r="BH1044" s="254"/>
      <c r="BI1044" s="224"/>
      <c r="BJ1044" s="224"/>
      <c r="BK1044" s="248"/>
      <c r="BL1044" s="383"/>
      <c r="BM1044" s="224"/>
      <c r="BN1044" s="224"/>
      <c r="BO1044" s="224"/>
      <c r="BP1044" s="224"/>
      <c r="BQ1044" s="224"/>
      <c r="BR1044" s="224"/>
      <c r="BS1044" s="224"/>
      <c r="BT1044" s="224"/>
      <c r="BU1044" s="224"/>
      <c r="BV1044" s="224"/>
      <c r="BW1044" s="224"/>
      <c r="BX1044" s="224"/>
      <c r="BY1044" s="224"/>
      <c r="BZ1044" s="224"/>
      <c r="CA1044" s="224"/>
      <c r="CB1044" s="224"/>
      <c r="CC1044" s="224"/>
      <c r="CD1044" s="224"/>
      <c r="CE1044" s="224"/>
      <c r="CF1044" s="224"/>
      <c r="CG1044" s="224"/>
      <c r="CH1044" s="224"/>
      <c r="CI1044" s="224"/>
      <c r="CJ1044" s="224"/>
      <c r="CK1044" s="224"/>
    </row>
    <row r="1045" spans="1:89" s="189" customFormat="1" ht="60">
      <c r="A1045" s="371" t="s">
        <v>4123</v>
      </c>
      <c r="B1045" s="228" t="s">
        <v>2728</v>
      </c>
      <c r="C1045" s="252" t="s">
        <v>5599</v>
      </c>
      <c r="D1045" s="182" t="s">
        <v>7670</v>
      </c>
      <c r="E1045" s="171" t="s">
        <v>5615</v>
      </c>
      <c r="F1045" s="224" t="s">
        <v>5607</v>
      </c>
      <c r="G1045" s="383"/>
      <c r="H1045" s="525" t="s">
        <v>5619</v>
      </c>
      <c r="I1045" s="446"/>
      <c r="J1045" s="433"/>
      <c r="K1045" s="385"/>
      <c r="L1045" s="436"/>
      <c r="M1045" s="436"/>
      <c r="N1045" s="383"/>
      <c r="O1045" s="383"/>
      <c r="P1045" s="436"/>
      <c r="Q1045" s="376"/>
      <c r="R1045" s="451"/>
      <c r="S1045" s="453"/>
      <c r="T1045" s="436"/>
      <c r="U1045" s="460"/>
      <c r="V1045" s="451"/>
      <c r="W1045" s="436"/>
      <c r="X1045" s="436"/>
      <c r="Y1045" s="436"/>
      <c r="Z1045" s="436"/>
      <c r="AA1045" s="436"/>
      <c r="AB1045" s="436"/>
      <c r="AC1045" s="436"/>
      <c r="AD1045" s="436"/>
      <c r="AE1045" s="436"/>
      <c r="AF1045" s="436"/>
      <c r="AG1045" s="436"/>
      <c r="AH1045" s="436"/>
      <c r="AI1045" s="376"/>
      <c r="AJ1045" s="451"/>
      <c r="AK1045" s="386"/>
      <c r="AL1045" s="452"/>
      <c r="AM1045" s="452"/>
      <c r="AN1045" s="452"/>
      <c r="AO1045" s="452"/>
      <c r="AP1045" s="453" t="s">
        <v>1768</v>
      </c>
      <c r="AQ1045" s="376"/>
      <c r="AR1045" s="451"/>
      <c r="AS1045" s="436"/>
      <c r="AT1045" s="436"/>
      <c r="AU1045" s="436"/>
      <c r="AV1045" s="436"/>
      <c r="AW1045" s="436"/>
      <c r="AX1045" s="436"/>
      <c r="AY1045" s="436"/>
      <c r="AZ1045" s="383"/>
      <c r="BA1045" s="256"/>
      <c r="BB1045" s="376"/>
      <c r="BC1045" s="224" t="s">
        <v>2733</v>
      </c>
      <c r="BD1045" s="173" t="s">
        <v>5617</v>
      </c>
      <c r="BE1045" s="172" t="s">
        <v>5609</v>
      </c>
      <c r="BF1045" s="171" t="s">
        <v>1752</v>
      </c>
      <c r="BG1045" s="224"/>
      <c r="BH1045" s="254"/>
      <c r="BI1045" s="224"/>
      <c r="BJ1045" s="224"/>
      <c r="BK1045" s="248"/>
      <c r="BL1045" s="383"/>
      <c r="BM1045" s="224"/>
      <c r="BN1045" s="224"/>
      <c r="BO1045" s="224"/>
      <c r="BP1045" s="224"/>
      <c r="BQ1045" s="224"/>
      <c r="BR1045" s="224"/>
      <c r="BS1045" s="224"/>
      <c r="BT1045" s="224"/>
      <c r="BU1045" s="224"/>
      <c r="BV1045" s="224"/>
      <c r="BW1045" s="224"/>
      <c r="BX1045" s="224"/>
      <c r="BY1045" s="224"/>
      <c r="BZ1045" s="224"/>
      <c r="CA1045" s="224"/>
      <c r="CB1045" s="224"/>
      <c r="CC1045" s="224"/>
      <c r="CD1045" s="224"/>
      <c r="CE1045" s="224"/>
      <c r="CF1045" s="224"/>
      <c r="CG1045" s="224"/>
      <c r="CH1045" s="224"/>
      <c r="CI1045" s="224"/>
      <c r="CJ1045" s="224"/>
      <c r="CK1045" s="224"/>
    </row>
    <row r="1046" spans="1:89" s="524" customFormat="1">
      <c r="A1046" s="462" t="s">
        <v>2782</v>
      </c>
      <c r="B1046" s="463" t="s">
        <v>2486</v>
      </c>
      <c r="C1046" s="464" t="s">
        <v>5599</v>
      </c>
      <c r="D1046" s="182" t="s">
        <v>7671</v>
      </c>
      <c r="E1046" s="465" t="s">
        <v>5615</v>
      </c>
      <c r="F1046" s="463" t="s">
        <v>5620</v>
      </c>
      <c r="G1046" s="466"/>
      <c r="H1046" s="467" t="s">
        <v>5621</v>
      </c>
      <c r="I1046" s="512"/>
      <c r="J1046" s="513"/>
      <c r="K1046" s="470"/>
      <c r="L1046" s="514"/>
      <c r="M1046" s="514"/>
      <c r="N1046" s="466"/>
      <c r="O1046" s="466"/>
      <c r="P1046" s="514"/>
      <c r="Q1046" s="466"/>
      <c r="R1046" s="515"/>
      <c r="S1046" s="516"/>
      <c r="T1046" s="514"/>
      <c r="U1046" s="517"/>
      <c r="V1046" s="515"/>
      <c r="W1046" s="514"/>
      <c r="X1046" s="514"/>
      <c r="Y1046" s="514"/>
      <c r="Z1046" s="514"/>
      <c r="AA1046" s="514"/>
      <c r="AB1046" s="514"/>
      <c r="AC1046" s="514"/>
      <c r="AD1046" s="514"/>
      <c r="AE1046" s="514"/>
      <c r="AF1046" s="514"/>
      <c r="AG1046" s="514"/>
      <c r="AH1046" s="514"/>
      <c r="AI1046" s="466"/>
      <c r="AJ1046" s="515"/>
      <c r="AK1046" s="513"/>
      <c r="AL1046" s="518"/>
      <c r="AM1046" s="518"/>
      <c r="AN1046" s="518"/>
      <c r="AO1046" s="518"/>
      <c r="AP1046" s="516" t="s">
        <v>1768</v>
      </c>
      <c r="AQ1046" s="466"/>
      <c r="AR1046" s="515"/>
      <c r="AS1046" s="514"/>
      <c r="AT1046" s="514"/>
      <c r="AU1046" s="514"/>
      <c r="AV1046" s="514"/>
      <c r="AW1046" s="514"/>
      <c r="AX1046" s="514"/>
      <c r="AY1046" s="514"/>
      <c r="AZ1046" s="466"/>
      <c r="BA1046" s="519"/>
      <c r="BB1046" s="466"/>
      <c r="BC1046" s="463" t="s">
        <v>2733</v>
      </c>
      <c r="BD1046" s="520" t="s">
        <v>5617</v>
      </c>
      <c r="BE1046" s="464" t="s">
        <v>5622</v>
      </c>
      <c r="BF1046" s="465" t="s">
        <v>1752</v>
      </c>
      <c r="BG1046" s="463"/>
      <c r="BH1046" s="463"/>
      <c r="BI1046" s="467"/>
      <c r="BJ1046" s="463"/>
      <c r="BK1046" s="521"/>
      <c r="BL1046" s="522"/>
      <c r="BM1046" s="523"/>
      <c r="BN1046" s="523"/>
      <c r="BO1046" s="523"/>
      <c r="BP1046" s="523"/>
      <c r="BQ1046" s="523"/>
      <c r="BR1046" s="523"/>
      <c r="BS1046" s="523"/>
      <c r="BT1046" s="523"/>
      <c r="BU1046" s="523"/>
      <c r="BV1046" s="523"/>
      <c r="BW1046" s="523"/>
      <c r="BX1046" s="523"/>
      <c r="BY1046" s="523"/>
      <c r="BZ1046" s="523"/>
      <c r="CA1046" s="523"/>
      <c r="CB1046" s="523"/>
      <c r="CC1046" s="523"/>
      <c r="CD1046" s="523"/>
      <c r="CE1046" s="523"/>
      <c r="CF1046" s="523"/>
      <c r="CG1046" s="523"/>
      <c r="CH1046" s="523"/>
      <c r="CI1046" s="523"/>
      <c r="CJ1046" s="523"/>
      <c r="CK1046" s="523"/>
    </row>
    <row r="1047" spans="1:89">
      <c r="A1047" s="371" t="s">
        <v>2727</v>
      </c>
      <c r="B1047" s="228" t="s">
        <v>2728</v>
      </c>
      <c r="C1047" s="252"/>
      <c r="D1047" s="182" t="s">
        <v>7672</v>
      </c>
      <c r="E1047" s="182" t="s">
        <v>5623</v>
      </c>
      <c r="F1047" s="228" t="s">
        <v>2762</v>
      </c>
      <c r="H1047" s="225" t="s">
        <v>5624</v>
      </c>
      <c r="I1047" s="218"/>
      <c r="J1047" s="380"/>
      <c r="L1047" s="372"/>
      <c r="M1047" s="372"/>
      <c r="N1047" s="372"/>
      <c r="P1047" s="372"/>
      <c r="R1047" s="457"/>
      <c r="S1047" s="382"/>
      <c r="T1047" s="372"/>
      <c r="U1047" s="458"/>
      <c r="V1047" s="457"/>
      <c r="W1047" s="372"/>
      <c r="X1047" s="372"/>
      <c r="Y1047" s="372"/>
      <c r="Z1047" s="372"/>
      <c r="AA1047" s="372"/>
      <c r="AB1047" s="372"/>
      <c r="AC1047" s="372"/>
      <c r="AD1047" s="372"/>
      <c r="AE1047" s="372"/>
      <c r="AF1047" s="372"/>
      <c r="AG1047" s="372"/>
      <c r="AH1047" s="372"/>
      <c r="AJ1047" s="457"/>
      <c r="AK1047" s="380"/>
      <c r="AL1047" s="459"/>
      <c r="AM1047" s="459"/>
      <c r="AN1047" s="459"/>
      <c r="AO1047" s="459"/>
      <c r="AP1047" s="382"/>
      <c r="AR1047" s="457"/>
      <c r="AS1047" s="372"/>
      <c r="AT1047" s="372"/>
      <c r="AU1047" s="372"/>
      <c r="AV1047" s="372"/>
      <c r="AW1047" s="372"/>
      <c r="AX1047" s="372"/>
      <c r="AY1047" s="372"/>
      <c r="BA1047" s="382"/>
      <c r="BC1047" s="228" t="s">
        <v>2733</v>
      </c>
      <c r="BD1047" s="182" t="s">
        <v>5625</v>
      </c>
      <c r="BE1047" s="183" t="s">
        <v>2762</v>
      </c>
      <c r="BF1047" s="182" t="s">
        <v>1752</v>
      </c>
      <c r="BI1047" s="228"/>
      <c r="BJ1047" s="228"/>
    </row>
    <row r="1048" spans="1:89" ht="30">
      <c r="A1048" s="371" t="s">
        <v>2727</v>
      </c>
      <c r="B1048" s="228" t="s">
        <v>2728</v>
      </c>
      <c r="C1048" s="252"/>
      <c r="D1048" s="182" t="s">
        <v>7673</v>
      </c>
      <c r="E1048" s="182" t="s">
        <v>5623</v>
      </c>
      <c r="F1048" s="228" t="s">
        <v>3317</v>
      </c>
      <c r="G1048" s="372" t="s">
        <v>1768</v>
      </c>
      <c r="H1048" s="225" t="s">
        <v>5626</v>
      </c>
      <c r="I1048" s="218"/>
      <c r="J1048" s="380"/>
      <c r="L1048" s="372"/>
      <c r="M1048" s="372"/>
      <c r="N1048" s="372"/>
      <c r="P1048" s="372"/>
      <c r="R1048" s="457"/>
      <c r="S1048" s="382"/>
      <c r="T1048" s="372"/>
      <c r="U1048" s="458"/>
      <c r="V1048" s="457"/>
      <c r="W1048" s="372"/>
      <c r="X1048" s="372"/>
      <c r="Y1048" s="372"/>
      <c r="Z1048" s="372"/>
      <c r="AA1048" s="372"/>
      <c r="AB1048" s="372"/>
      <c r="AC1048" s="372"/>
      <c r="AD1048" s="372"/>
      <c r="AE1048" s="372"/>
      <c r="AF1048" s="372"/>
      <c r="AG1048" s="372"/>
      <c r="AH1048" s="372"/>
      <c r="AJ1048" s="457"/>
      <c r="AK1048" s="380"/>
      <c r="AL1048" s="459"/>
      <c r="AM1048" s="459"/>
      <c r="AN1048" s="459"/>
      <c r="AO1048" s="459"/>
      <c r="AP1048" s="382"/>
      <c r="AR1048" s="457"/>
      <c r="AS1048" s="372"/>
      <c r="AT1048" s="372"/>
      <c r="AU1048" s="372"/>
      <c r="AV1048" s="372"/>
      <c r="AW1048" s="372"/>
      <c r="AX1048" s="372"/>
      <c r="AY1048" s="372"/>
      <c r="BA1048" s="382"/>
      <c r="BC1048" s="228" t="s">
        <v>2733</v>
      </c>
      <c r="BD1048" s="182" t="s">
        <v>5625</v>
      </c>
      <c r="BE1048" s="183" t="s">
        <v>5627</v>
      </c>
      <c r="BF1048" s="182" t="s">
        <v>1752</v>
      </c>
      <c r="BI1048" s="228"/>
      <c r="BJ1048" s="228"/>
    </row>
    <row r="1049" spans="1:89">
      <c r="A1049" s="371" t="s">
        <v>2727</v>
      </c>
      <c r="B1049" s="228" t="s">
        <v>2728</v>
      </c>
      <c r="C1049" s="252"/>
      <c r="D1049" s="182" t="s">
        <v>7674</v>
      </c>
      <c r="E1049" s="182" t="s">
        <v>5623</v>
      </c>
      <c r="F1049" s="228" t="s">
        <v>5471</v>
      </c>
      <c r="H1049" s="225" t="s">
        <v>5628</v>
      </c>
      <c r="I1049" s="218"/>
      <c r="J1049" s="380"/>
      <c r="L1049" s="372"/>
      <c r="M1049" s="372"/>
      <c r="N1049" s="372"/>
      <c r="O1049" s="372" t="s">
        <v>1768</v>
      </c>
      <c r="P1049" s="372"/>
      <c r="R1049" s="457"/>
      <c r="S1049" s="382"/>
      <c r="T1049" s="372"/>
      <c r="U1049" s="458"/>
      <c r="V1049" s="457"/>
      <c r="W1049" s="372"/>
      <c r="X1049" s="372"/>
      <c r="Y1049" s="372"/>
      <c r="Z1049" s="372"/>
      <c r="AA1049" s="372"/>
      <c r="AB1049" s="372"/>
      <c r="AC1049" s="372"/>
      <c r="AD1049" s="372"/>
      <c r="AE1049" s="372"/>
      <c r="AF1049" s="372"/>
      <c r="AG1049" s="372"/>
      <c r="AH1049" s="372"/>
      <c r="AJ1049" s="457"/>
      <c r="AK1049" s="380"/>
      <c r="AL1049" s="459"/>
      <c r="AM1049" s="459"/>
      <c r="AN1049" s="459"/>
      <c r="AO1049" s="459"/>
      <c r="AP1049" s="382"/>
      <c r="AR1049" s="457"/>
      <c r="AS1049" s="372"/>
      <c r="AT1049" s="372"/>
      <c r="AU1049" s="372"/>
      <c r="AV1049" s="372"/>
      <c r="AW1049" s="372"/>
      <c r="AX1049" s="372"/>
      <c r="AY1049" s="372"/>
      <c r="BA1049" s="382"/>
      <c r="BC1049" s="228" t="s">
        <v>2733</v>
      </c>
      <c r="BD1049" s="182" t="s">
        <v>5625</v>
      </c>
      <c r="BE1049" s="183" t="s">
        <v>5629</v>
      </c>
      <c r="BF1049" s="182" t="s">
        <v>1752</v>
      </c>
      <c r="BI1049" s="228"/>
      <c r="BJ1049" s="228"/>
    </row>
    <row r="1050" spans="1:89" ht="30">
      <c r="A1050" s="371" t="s">
        <v>2727</v>
      </c>
      <c r="B1050" s="228" t="s">
        <v>2728</v>
      </c>
      <c r="C1050" s="252"/>
      <c r="D1050" s="182" t="s">
        <v>7675</v>
      </c>
      <c r="E1050" s="182" t="s">
        <v>5623</v>
      </c>
      <c r="F1050" s="228" t="s">
        <v>5630</v>
      </c>
      <c r="H1050" s="225" t="s">
        <v>5631</v>
      </c>
      <c r="I1050" s="218"/>
      <c r="J1050" s="380"/>
      <c r="L1050" s="372"/>
      <c r="M1050" s="372"/>
      <c r="N1050" s="372"/>
      <c r="O1050" s="372" t="s">
        <v>1768</v>
      </c>
      <c r="P1050" s="372"/>
      <c r="R1050" s="457"/>
      <c r="S1050" s="382"/>
      <c r="T1050" s="372"/>
      <c r="U1050" s="458"/>
      <c r="V1050" s="457"/>
      <c r="W1050" s="372"/>
      <c r="X1050" s="372"/>
      <c r="Y1050" s="372"/>
      <c r="Z1050" s="372"/>
      <c r="AA1050" s="372"/>
      <c r="AB1050" s="372"/>
      <c r="AC1050" s="372"/>
      <c r="AD1050" s="372"/>
      <c r="AE1050" s="372"/>
      <c r="AF1050" s="372"/>
      <c r="AG1050" s="372"/>
      <c r="AH1050" s="372"/>
      <c r="AJ1050" s="457"/>
      <c r="AK1050" s="380"/>
      <c r="AL1050" s="459"/>
      <c r="AM1050" s="459"/>
      <c r="AN1050" s="459"/>
      <c r="AO1050" s="459"/>
      <c r="AP1050" s="382"/>
      <c r="AR1050" s="457"/>
      <c r="AS1050" s="372"/>
      <c r="AT1050" s="372"/>
      <c r="AU1050" s="372"/>
      <c r="AV1050" s="372"/>
      <c r="AW1050" s="372"/>
      <c r="AX1050" s="372"/>
      <c r="AY1050" s="372"/>
      <c r="BA1050" s="382"/>
      <c r="BC1050" s="228" t="s">
        <v>2733</v>
      </c>
      <c r="BD1050" s="182" t="s">
        <v>5625</v>
      </c>
      <c r="BE1050" s="183" t="s">
        <v>5632</v>
      </c>
      <c r="BF1050" s="182" t="s">
        <v>1752</v>
      </c>
      <c r="BI1050" s="228"/>
      <c r="BJ1050" s="228"/>
    </row>
    <row r="1051" spans="1:89">
      <c r="A1051" s="371" t="s">
        <v>2727</v>
      </c>
      <c r="B1051" s="228" t="s">
        <v>2728</v>
      </c>
      <c r="C1051" s="252"/>
      <c r="D1051" s="182" t="s">
        <v>7676</v>
      </c>
      <c r="E1051" s="182" t="s">
        <v>5633</v>
      </c>
      <c r="F1051" s="228" t="s">
        <v>2762</v>
      </c>
      <c r="H1051" s="225" t="s">
        <v>5624</v>
      </c>
      <c r="I1051" s="218"/>
      <c r="J1051" s="380"/>
      <c r="L1051" s="372"/>
      <c r="M1051" s="372"/>
      <c r="N1051" s="372"/>
      <c r="O1051" s="372" t="s">
        <v>1768</v>
      </c>
      <c r="P1051" s="372"/>
      <c r="R1051" s="457"/>
      <c r="S1051" s="382"/>
      <c r="T1051" s="372"/>
      <c r="U1051" s="458"/>
      <c r="V1051" s="457"/>
      <c r="W1051" s="372"/>
      <c r="X1051" s="372"/>
      <c r="Y1051" s="372"/>
      <c r="Z1051" s="372"/>
      <c r="AA1051" s="372"/>
      <c r="AB1051" s="372"/>
      <c r="AC1051" s="372"/>
      <c r="AD1051" s="372"/>
      <c r="AE1051" s="372"/>
      <c r="AF1051" s="372"/>
      <c r="AG1051" s="372"/>
      <c r="AH1051" s="372"/>
      <c r="AJ1051" s="457"/>
      <c r="AK1051" s="380"/>
      <c r="AL1051" s="459"/>
      <c r="AM1051" s="459"/>
      <c r="AN1051" s="459"/>
      <c r="AO1051" s="459"/>
      <c r="AP1051" s="382"/>
      <c r="AR1051" s="457"/>
      <c r="AS1051" s="372"/>
      <c r="AT1051" s="372"/>
      <c r="AU1051" s="372"/>
      <c r="AV1051" s="372"/>
      <c r="AW1051" s="372"/>
      <c r="AX1051" s="372"/>
      <c r="AY1051" s="372"/>
      <c r="BA1051" s="382"/>
      <c r="BC1051" s="228" t="s">
        <v>2733</v>
      </c>
      <c r="BD1051" s="182" t="s">
        <v>5625</v>
      </c>
      <c r="BE1051" s="183" t="s">
        <v>2762</v>
      </c>
      <c r="BF1051" s="182" t="s">
        <v>1752</v>
      </c>
      <c r="BI1051" s="228"/>
      <c r="BJ1051" s="228"/>
    </row>
    <row r="1052" spans="1:89" ht="30">
      <c r="A1052" s="371" t="s">
        <v>2727</v>
      </c>
      <c r="B1052" s="228" t="s">
        <v>2728</v>
      </c>
      <c r="C1052" s="252"/>
      <c r="D1052" s="182" t="s">
        <v>7677</v>
      </c>
      <c r="E1052" s="182" t="s">
        <v>5633</v>
      </c>
      <c r="F1052" s="228" t="s">
        <v>3317</v>
      </c>
      <c r="G1052" s="372" t="s">
        <v>1768</v>
      </c>
      <c r="H1052" s="225" t="s">
        <v>5634</v>
      </c>
      <c r="I1052" s="218"/>
      <c r="J1052" s="380"/>
      <c r="L1052" s="372"/>
      <c r="M1052" s="372"/>
      <c r="N1052" s="372"/>
      <c r="P1052" s="372"/>
      <c r="R1052" s="457"/>
      <c r="S1052" s="382"/>
      <c r="T1052" s="372"/>
      <c r="U1052" s="458"/>
      <c r="V1052" s="457"/>
      <c r="W1052" s="372"/>
      <c r="X1052" s="372"/>
      <c r="Y1052" s="372"/>
      <c r="Z1052" s="372"/>
      <c r="AA1052" s="372"/>
      <c r="AB1052" s="372"/>
      <c r="AC1052" s="372"/>
      <c r="AD1052" s="372"/>
      <c r="AE1052" s="372"/>
      <c r="AF1052" s="372"/>
      <c r="AG1052" s="372"/>
      <c r="AH1052" s="372"/>
      <c r="AJ1052" s="457"/>
      <c r="AK1052" s="380"/>
      <c r="AL1052" s="459"/>
      <c r="AM1052" s="459"/>
      <c r="AN1052" s="459"/>
      <c r="AO1052" s="459"/>
      <c r="AP1052" s="382"/>
      <c r="AR1052" s="457"/>
      <c r="AS1052" s="372"/>
      <c r="AT1052" s="372"/>
      <c r="AU1052" s="372"/>
      <c r="AV1052" s="372"/>
      <c r="AW1052" s="372"/>
      <c r="AX1052" s="372"/>
      <c r="AY1052" s="372"/>
      <c r="BA1052" s="382"/>
      <c r="BC1052" s="228" t="s">
        <v>2733</v>
      </c>
      <c r="BD1052" s="182" t="s">
        <v>5625</v>
      </c>
      <c r="BE1052" s="183" t="s">
        <v>5627</v>
      </c>
      <c r="BF1052" s="182" t="s">
        <v>1752</v>
      </c>
      <c r="BI1052" s="228"/>
      <c r="BJ1052" s="228"/>
    </row>
    <row r="1053" spans="1:89">
      <c r="A1053" s="371" t="s">
        <v>2727</v>
      </c>
      <c r="B1053" s="228" t="s">
        <v>2728</v>
      </c>
      <c r="C1053" s="252"/>
      <c r="D1053" s="182" t="s">
        <v>7678</v>
      </c>
      <c r="E1053" s="182" t="s">
        <v>5633</v>
      </c>
      <c r="F1053" s="228" t="s">
        <v>5635</v>
      </c>
      <c r="H1053" s="225" t="s">
        <v>5636</v>
      </c>
      <c r="I1053" s="218"/>
      <c r="J1053" s="380"/>
      <c r="L1053" s="372"/>
      <c r="M1053" s="372"/>
      <c r="N1053" s="372"/>
      <c r="P1053" s="372"/>
      <c r="R1053" s="457"/>
      <c r="S1053" s="382"/>
      <c r="T1053" s="372"/>
      <c r="U1053" s="458"/>
      <c r="V1053" s="457"/>
      <c r="W1053" s="372"/>
      <c r="X1053" s="372"/>
      <c r="Y1053" s="372"/>
      <c r="Z1053" s="372"/>
      <c r="AA1053" s="372"/>
      <c r="AB1053" s="372"/>
      <c r="AC1053" s="372"/>
      <c r="AD1053" s="372"/>
      <c r="AE1053" s="372"/>
      <c r="AF1053" s="372"/>
      <c r="AG1053" s="372"/>
      <c r="AH1053" s="372"/>
      <c r="AJ1053" s="457"/>
      <c r="AK1053" s="380"/>
      <c r="AL1053" s="459"/>
      <c r="AM1053" s="459"/>
      <c r="AN1053" s="459"/>
      <c r="AO1053" s="459"/>
      <c r="AP1053" s="382"/>
      <c r="AR1053" s="457"/>
      <c r="AS1053" s="372"/>
      <c r="AT1053" s="372"/>
      <c r="AU1053" s="372"/>
      <c r="AV1053" s="372"/>
      <c r="AW1053" s="372"/>
      <c r="AX1053" s="372"/>
      <c r="AY1053" s="372"/>
      <c r="BA1053" s="382"/>
      <c r="BC1053" s="228" t="s">
        <v>2733</v>
      </c>
      <c r="BD1053" s="182" t="s">
        <v>5625</v>
      </c>
      <c r="BE1053" s="183" t="s">
        <v>5629</v>
      </c>
      <c r="BF1053" s="182" t="s">
        <v>1752</v>
      </c>
      <c r="BI1053" s="228"/>
      <c r="BJ1053" s="228"/>
    </row>
    <row r="1054" spans="1:89">
      <c r="A1054" s="371" t="s">
        <v>2727</v>
      </c>
      <c r="B1054" s="228" t="s">
        <v>2728</v>
      </c>
      <c r="C1054" s="252"/>
      <c r="D1054" s="182" t="s">
        <v>7679</v>
      </c>
      <c r="E1054" s="182" t="s">
        <v>5633</v>
      </c>
      <c r="F1054" s="228" t="s">
        <v>5637</v>
      </c>
      <c r="H1054" s="225" t="s">
        <v>5638</v>
      </c>
      <c r="I1054" s="218"/>
      <c r="J1054" s="380"/>
      <c r="L1054" s="372"/>
      <c r="M1054" s="372"/>
      <c r="N1054" s="372"/>
      <c r="P1054" s="372"/>
      <c r="R1054" s="457"/>
      <c r="S1054" s="382" t="s">
        <v>1768</v>
      </c>
      <c r="T1054" s="372"/>
      <c r="U1054" s="458"/>
      <c r="V1054" s="457"/>
      <c r="W1054" s="372"/>
      <c r="X1054" s="372"/>
      <c r="Y1054" s="372"/>
      <c r="Z1054" s="372"/>
      <c r="AA1054" s="372"/>
      <c r="AB1054" s="372"/>
      <c r="AC1054" s="372"/>
      <c r="AD1054" s="372"/>
      <c r="AE1054" s="372"/>
      <c r="AF1054" s="372"/>
      <c r="AG1054" s="372"/>
      <c r="AH1054" s="372"/>
      <c r="AJ1054" s="457"/>
      <c r="AK1054" s="380"/>
      <c r="AL1054" s="459"/>
      <c r="AM1054" s="459"/>
      <c r="AN1054" s="459"/>
      <c r="AO1054" s="459"/>
      <c r="AP1054" s="382"/>
      <c r="AR1054" s="457"/>
      <c r="AS1054" s="372"/>
      <c r="AT1054" s="372"/>
      <c r="AU1054" s="372"/>
      <c r="AV1054" s="372"/>
      <c r="AW1054" s="372"/>
      <c r="AX1054" s="372"/>
      <c r="AY1054" s="372"/>
      <c r="BA1054" s="382"/>
      <c r="BC1054" s="228" t="s">
        <v>2733</v>
      </c>
      <c r="BD1054" s="182" t="s">
        <v>5625</v>
      </c>
      <c r="BE1054" s="183" t="s">
        <v>5632</v>
      </c>
      <c r="BF1054" s="182" t="s">
        <v>1752</v>
      </c>
      <c r="BI1054" s="228"/>
      <c r="BJ1054" s="228"/>
    </row>
    <row r="1055" spans="1:89" ht="45">
      <c r="A1055" s="371" t="s">
        <v>2727</v>
      </c>
      <c r="B1055" s="228" t="s">
        <v>2728</v>
      </c>
      <c r="C1055" s="252"/>
      <c r="D1055" s="182" t="s">
        <v>7680</v>
      </c>
      <c r="E1055" s="182" t="s">
        <v>5639</v>
      </c>
      <c r="F1055" s="228" t="s">
        <v>2762</v>
      </c>
      <c r="H1055" s="225" t="s">
        <v>5640</v>
      </c>
      <c r="I1055" s="218"/>
      <c r="J1055" s="380"/>
      <c r="L1055" s="372"/>
      <c r="M1055" s="372"/>
      <c r="N1055" s="372"/>
      <c r="O1055" s="372" t="s">
        <v>1768</v>
      </c>
      <c r="P1055" s="372"/>
      <c r="R1055" s="457"/>
      <c r="S1055" s="382"/>
      <c r="T1055" s="372"/>
      <c r="U1055" s="458"/>
      <c r="V1055" s="457"/>
      <c r="W1055" s="372"/>
      <c r="X1055" s="372"/>
      <c r="Y1055" s="372"/>
      <c r="Z1055" s="372"/>
      <c r="AA1055" s="372"/>
      <c r="AB1055" s="372"/>
      <c r="AC1055" s="372"/>
      <c r="AD1055" s="372"/>
      <c r="AE1055" s="372"/>
      <c r="AF1055" s="372"/>
      <c r="AG1055" s="372"/>
      <c r="AH1055" s="372"/>
      <c r="AJ1055" s="457"/>
      <c r="AK1055" s="380"/>
      <c r="AL1055" s="459"/>
      <c r="AM1055" s="459"/>
      <c r="AN1055" s="459"/>
      <c r="AO1055" s="459"/>
      <c r="AP1055" s="382"/>
      <c r="AR1055" s="457"/>
      <c r="AS1055" s="372"/>
      <c r="AT1055" s="372"/>
      <c r="AU1055" s="372"/>
      <c r="AV1055" s="372"/>
      <c r="AW1055" s="372"/>
      <c r="AX1055" s="372"/>
      <c r="AY1055" s="372"/>
      <c r="BA1055" s="382"/>
      <c r="BC1055" s="228" t="s">
        <v>2733</v>
      </c>
      <c r="BD1055" s="182" t="s">
        <v>5625</v>
      </c>
      <c r="BE1055" s="183" t="s">
        <v>2762</v>
      </c>
      <c r="BF1055" s="182" t="s">
        <v>1752</v>
      </c>
      <c r="BI1055" s="228"/>
      <c r="BJ1055" s="228"/>
    </row>
    <row r="1056" spans="1:89" ht="30">
      <c r="A1056" s="371" t="s">
        <v>2727</v>
      </c>
      <c r="B1056" s="228" t="s">
        <v>2728</v>
      </c>
      <c r="C1056" s="252"/>
      <c r="D1056" s="182" t="s">
        <v>7681</v>
      </c>
      <c r="E1056" s="182" t="s">
        <v>5639</v>
      </c>
      <c r="F1056" s="228" t="s">
        <v>3317</v>
      </c>
      <c r="H1056" s="225" t="s">
        <v>5641</v>
      </c>
      <c r="I1056" s="218"/>
      <c r="J1056" s="380"/>
      <c r="L1056" s="372"/>
      <c r="M1056" s="372"/>
      <c r="N1056" s="372"/>
      <c r="P1056" s="372"/>
      <c r="R1056" s="457"/>
      <c r="S1056" s="382"/>
      <c r="T1056" s="372"/>
      <c r="U1056" s="458"/>
      <c r="V1056" s="457"/>
      <c r="W1056" s="372"/>
      <c r="X1056" s="372"/>
      <c r="Y1056" s="372"/>
      <c r="Z1056" s="372"/>
      <c r="AA1056" s="372"/>
      <c r="AB1056" s="372"/>
      <c r="AC1056" s="372"/>
      <c r="AD1056" s="372"/>
      <c r="AE1056" s="372"/>
      <c r="AF1056" s="372"/>
      <c r="AG1056" s="372"/>
      <c r="AH1056" s="372"/>
      <c r="AJ1056" s="457"/>
      <c r="AK1056" s="380"/>
      <c r="AL1056" s="459"/>
      <c r="AM1056" s="459"/>
      <c r="AN1056" s="459"/>
      <c r="AO1056" s="459"/>
      <c r="AP1056" s="382"/>
      <c r="AR1056" s="457"/>
      <c r="AS1056" s="372"/>
      <c r="AT1056" s="372"/>
      <c r="AU1056" s="372"/>
      <c r="AV1056" s="372"/>
      <c r="AW1056" s="372"/>
      <c r="AX1056" s="372"/>
      <c r="AY1056" s="372"/>
      <c r="BA1056" s="382"/>
      <c r="BC1056" s="228" t="s">
        <v>2733</v>
      </c>
      <c r="BD1056" s="182" t="s">
        <v>5625</v>
      </c>
      <c r="BE1056" s="183" t="s">
        <v>5627</v>
      </c>
      <c r="BF1056" s="182" t="s">
        <v>1752</v>
      </c>
      <c r="BI1056" s="228"/>
      <c r="BJ1056" s="228"/>
    </row>
    <row r="1057" spans="1:89" ht="45">
      <c r="A1057" s="371" t="s">
        <v>2727</v>
      </c>
      <c r="B1057" s="228" t="s">
        <v>2728</v>
      </c>
      <c r="C1057" s="252"/>
      <c r="D1057" s="182" t="s">
        <v>7682</v>
      </c>
      <c r="E1057" s="182" t="s">
        <v>5639</v>
      </c>
      <c r="F1057" s="228" t="s">
        <v>5629</v>
      </c>
      <c r="H1057" s="225" t="s">
        <v>5642</v>
      </c>
      <c r="I1057" s="218"/>
      <c r="J1057" s="380"/>
      <c r="L1057" s="372"/>
      <c r="M1057" s="372"/>
      <c r="N1057" s="372"/>
      <c r="P1057" s="372"/>
      <c r="R1057" s="457"/>
      <c r="S1057" s="382"/>
      <c r="T1057" s="372"/>
      <c r="U1057" s="458"/>
      <c r="V1057" s="457"/>
      <c r="W1057" s="372"/>
      <c r="X1057" s="372"/>
      <c r="Y1057" s="372"/>
      <c r="Z1057" s="372"/>
      <c r="AA1057" s="372"/>
      <c r="AB1057" s="372"/>
      <c r="AC1057" s="372"/>
      <c r="AD1057" s="372"/>
      <c r="AE1057" s="372"/>
      <c r="AF1057" s="372"/>
      <c r="AG1057" s="372"/>
      <c r="AH1057" s="372"/>
      <c r="AJ1057" s="457"/>
      <c r="AK1057" s="380"/>
      <c r="AL1057" s="459"/>
      <c r="AM1057" s="459"/>
      <c r="AN1057" s="459"/>
      <c r="AO1057" s="459"/>
      <c r="AP1057" s="382"/>
      <c r="AR1057" s="457"/>
      <c r="AS1057" s="372"/>
      <c r="AT1057" s="372"/>
      <c r="AU1057" s="372"/>
      <c r="AV1057" s="372"/>
      <c r="AW1057" s="372"/>
      <c r="AX1057" s="372"/>
      <c r="AY1057" s="372"/>
      <c r="BA1057" s="382"/>
      <c r="BC1057" s="228" t="s">
        <v>2733</v>
      </c>
      <c r="BD1057" s="182" t="s">
        <v>5625</v>
      </c>
      <c r="BE1057" s="183" t="s">
        <v>5629</v>
      </c>
      <c r="BF1057" s="182" t="s">
        <v>1752</v>
      </c>
      <c r="BI1057" s="228"/>
      <c r="BJ1057" s="228"/>
    </row>
    <row r="1058" spans="1:89" ht="45">
      <c r="A1058" s="371" t="s">
        <v>2727</v>
      </c>
      <c r="B1058" s="228" t="s">
        <v>2728</v>
      </c>
      <c r="C1058" s="252"/>
      <c r="D1058" s="182" t="s">
        <v>7683</v>
      </c>
      <c r="E1058" s="182" t="s">
        <v>5639</v>
      </c>
      <c r="F1058" s="228" t="s">
        <v>5632</v>
      </c>
      <c r="H1058" s="225" t="s">
        <v>5643</v>
      </c>
      <c r="I1058" s="218"/>
      <c r="J1058" s="380"/>
      <c r="L1058" s="372"/>
      <c r="M1058" s="372"/>
      <c r="N1058" s="372"/>
      <c r="P1058" s="372"/>
      <c r="R1058" s="457"/>
      <c r="S1058" s="382"/>
      <c r="T1058" s="372"/>
      <c r="U1058" s="458"/>
      <c r="V1058" s="457"/>
      <c r="W1058" s="372"/>
      <c r="X1058" s="372"/>
      <c r="Y1058" s="372"/>
      <c r="Z1058" s="372"/>
      <c r="AA1058" s="372"/>
      <c r="AB1058" s="372"/>
      <c r="AC1058" s="372"/>
      <c r="AD1058" s="372"/>
      <c r="AE1058" s="372"/>
      <c r="AF1058" s="372"/>
      <c r="AG1058" s="372"/>
      <c r="AH1058" s="372"/>
      <c r="AJ1058" s="457"/>
      <c r="AK1058" s="380"/>
      <c r="AL1058" s="459"/>
      <c r="AM1058" s="459"/>
      <c r="AN1058" s="459"/>
      <c r="AO1058" s="459"/>
      <c r="AP1058" s="382"/>
      <c r="AR1058" s="457"/>
      <c r="AS1058" s="372"/>
      <c r="AT1058" s="372"/>
      <c r="AU1058" s="372"/>
      <c r="AV1058" s="372"/>
      <c r="AW1058" s="372"/>
      <c r="AX1058" s="372"/>
      <c r="AY1058" s="372"/>
      <c r="BA1058" s="382"/>
      <c r="BC1058" s="228" t="s">
        <v>2733</v>
      </c>
      <c r="BD1058" s="182" t="s">
        <v>5625</v>
      </c>
      <c r="BE1058" s="183" t="s">
        <v>5632</v>
      </c>
      <c r="BF1058" s="182" t="s">
        <v>1752</v>
      </c>
      <c r="BI1058" s="228"/>
      <c r="BJ1058" s="228"/>
    </row>
    <row r="1059" spans="1:89">
      <c r="A1059" s="371" t="s">
        <v>2727</v>
      </c>
      <c r="B1059" s="228" t="s">
        <v>2728</v>
      </c>
      <c r="C1059" s="252"/>
      <c r="D1059" s="182" t="s">
        <v>7684</v>
      </c>
      <c r="E1059" s="182" t="s">
        <v>5639</v>
      </c>
      <c r="F1059" s="228" t="s">
        <v>2756</v>
      </c>
      <c r="H1059" s="225" t="s">
        <v>5644</v>
      </c>
      <c r="I1059" s="218"/>
      <c r="J1059" s="380"/>
      <c r="L1059" s="372"/>
      <c r="M1059" s="372"/>
      <c r="N1059" s="372"/>
      <c r="P1059" s="372"/>
      <c r="R1059" s="457"/>
      <c r="S1059" s="382"/>
      <c r="T1059" s="372"/>
      <c r="U1059" s="458"/>
      <c r="V1059" s="457"/>
      <c r="W1059" s="372"/>
      <c r="X1059" s="372"/>
      <c r="Y1059" s="372"/>
      <c r="Z1059" s="372"/>
      <c r="AA1059" s="372"/>
      <c r="AB1059" s="372"/>
      <c r="AC1059" s="372"/>
      <c r="AD1059" s="372"/>
      <c r="AE1059" s="372"/>
      <c r="AF1059" s="372"/>
      <c r="AG1059" s="372"/>
      <c r="AH1059" s="372"/>
      <c r="AJ1059" s="457"/>
      <c r="AK1059" s="380"/>
      <c r="AL1059" s="459"/>
      <c r="AM1059" s="459"/>
      <c r="AN1059" s="459"/>
      <c r="AO1059" s="459"/>
      <c r="AP1059" s="382"/>
      <c r="AR1059" s="457"/>
      <c r="AS1059" s="372"/>
      <c r="AT1059" s="372"/>
      <c r="AU1059" s="372"/>
      <c r="AV1059" s="372"/>
      <c r="AW1059" s="372"/>
      <c r="AX1059" s="372"/>
      <c r="AY1059" s="372"/>
      <c r="BA1059" s="382"/>
      <c r="BC1059" s="228" t="s">
        <v>2733</v>
      </c>
      <c r="BD1059" s="182" t="s">
        <v>5625</v>
      </c>
      <c r="BE1059" s="183" t="s">
        <v>5645</v>
      </c>
      <c r="BF1059" s="182" t="s">
        <v>1752</v>
      </c>
      <c r="BI1059" s="228"/>
      <c r="BJ1059" s="228"/>
    </row>
    <row r="1060" spans="1:89">
      <c r="A1060" s="371" t="s">
        <v>2727</v>
      </c>
      <c r="B1060" s="228" t="s">
        <v>2728</v>
      </c>
      <c r="C1060" s="252"/>
      <c r="D1060" s="182" t="s">
        <v>7685</v>
      </c>
      <c r="E1060" s="182" t="s">
        <v>5639</v>
      </c>
      <c r="F1060" s="228" t="s">
        <v>2759</v>
      </c>
      <c r="H1060" s="225" t="s">
        <v>5583</v>
      </c>
      <c r="I1060" s="218"/>
      <c r="J1060" s="380"/>
      <c r="L1060" s="372"/>
      <c r="M1060" s="372"/>
      <c r="N1060" s="372"/>
      <c r="O1060" s="372" t="s">
        <v>1768</v>
      </c>
      <c r="P1060" s="372"/>
      <c r="R1060" s="457"/>
      <c r="S1060" s="382"/>
      <c r="T1060" s="372"/>
      <c r="U1060" s="458"/>
      <c r="V1060" s="457"/>
      <c r="W1060" s="372"/>
      <c r="X1060" s="372"/>
      <c r="Y1060" s="372"/>
      <c r="Z1060" s="372"/>
      <c r="AA1060" s="372"/>
      <c r="AB1060" s="372"/>
      <c r="AC1060" s="372"/>
      <c r="AD1060" s="372"/>
      <c r="AE1060" s="372"/>
      <c r="AF1060" s="372"/>
      <c r="AG1060" s="372"/>
      <c r="AH1060" s="372"/>
      <c r="AJ1060" s="457"/>
      <c r="AK1060" s="380"/>
      <c r="AL1060" s="459"/>
      <c r="AM1060" s="459"/>
      <c r="AN1060" s="459"/>
      <c r="AO1060" s="459"/>
      <c r="AP1060" s="382"/>
      <c r="AR1060" s="457"/>
      <c r="AS1060" s="372"/>
      <c r="AT1060" s="372"/>
      <c r="AU1060" s="372"/>
      <c r="AV1060" s="372"/>
      <c r="AW1060" s="372"/>
      <c r="AX1060" s="372"/>
      <c r="AY1060" s="372"/>
      <c r="BA1060" s="382"/>
      <c r="BC1060" s="228" t="s">
        <v>2733</v>
      </c>
      <c r="BD1060" s="182" t="s">
        <v>5625</v>
      </c>
      <c r="BE1060" s="183" t="s">
        <v>5646</v>
      </c>
      <c r="BF1060" s="182" t="s">
        <v>1752</v>
      </c>
      <c r="BI1060" s="228"/>
      <c r="BJ1060" s="228"/>
    </row>
    <row r="1061" spans="1:89" ht="60">
      <c r="A1061" s="371" t="s">
        <v>2727</v>
      </c>
      <c r="B1061" s="228" t="s">
        <v>2728</v>
      </c>
      <c r="C1061" s="252"/>
      <c r="D1061" s="182" t="s">
        <v>7686</v>
      </c>
      <c r="E1061" s="182" t="s">
        <v>5639</v>
      </c>
      <c r="F1061" s="228" t="s">
        <v>2961</v>
      </c>
      <c r="G1061" s="372" t="s">
        <v>1768</v>
      </c>
      <c r="H1061" s="225" t="s">
        <v>5647</v>
      </c>
      <c r="I1061" s="218"/>
      <c r="J1061" s="380"/>
      <c r="L1061" s="372"/>
      <c r="M1061" s="372" t="s">
        <v>1768</v>
      </c>
      <c r="N1061" s="372"/>
      <c r="O1061" s="372" t="s">
        <v>1768</v>
      </c>
      <c r="P1061" s="372"/>
      <c r="R1061" s="457"/>
      <c r="S1061" s="382"/>
      <c r="T1061" s="372"/>
      <c r="U1061" s="458"/>
      <c r="V1061" s="457"/>
      <c r="W1061" s="372"/>
      <c r="X1061" s="372"/>
      <c r="Y1061" s="372"/>
      <c r="Z1061" s="372"/>
      <c r="AA1061" s="372"/>
      <c r="AB1061" s="372"/>
      <c r="AC1061" s="372"/>
      <c r="AD1061" s="372"/>
      <c r="AE1061" s="372"/>
      <c r="AF1061" s="372"/>
      <c r="AG1061" s="372"/>
      <c r="AH1061" s="372"/>
      <c r="AJ1061" s="457"/>
      <c r="AK1061" s="380"/>
      <c r="AL1061" s="459"/>
      <c r="AM1061" s="459"/>
      <c r="AN1061" s="459"/>
      <c r="AO1061" s="459"/>
      <c r="AP1061" s="382"/>
      <c r="AR1061" s="457"/>
      <c r="AS1061" s="372"/>
      <c r="AT1061" s="372"/>
      <c r="AU1061" s="372"/>
      <c r="AV1061" s="372"/>
      <c r="AW1061" s="372"/>
      <c r="AX1061" s="372"/>
      <c r="AY1061" s="372"/>
      <c r="BA1061" s="382"/>
      <c r="BC1061" s="228" t="s">
        <v>2733</v>
      </c>
      <c r="BD1061" s="182" t="s">
        <v>5625</v>
      </c>
      <c r="BE1061" s="183" t="s">
        <v>2961</v>
      </c>
      <c r="BF1061" s="182" t="s">
        <v>1752</v>
      </c>
      <c r="BI1061" s="228"/>
      <c r="BJ1061" s="228"/>
    </row>
    <row r="1062" spans="1:89" ht="30">
      <c r="A1062" s="371" t="s">
        <v>2727</v>
      </c>
      <c r="B1062" s="228" t="s">
        <v>2728</v>
      </c>
      <c r="C1062" s="252"/>
      <c r="D1062" s="182" t="s">
        <v>7687</v>
      </c>
      <c r="E1062" s="182" t="s">
        <v>5639</v>
      </c>
      <c r="F1062" s="228" t="s">
        <v>5648</v>
      </c>
      <c r="G1062" s="372" t="s">
        <v>1768</v>
      </c>
      <c r="H1062" s="225" t="s">
        <v>5649</v>
      </c>
      <c r="I1062" s="218"/>
      <c r="J1062" s="380"/>
      <c r="L1062" s="372"/>
      <c r="M1062" s="372"/>
      <c r="N1062" s="372"/>
      <c r="O1062" s="372" t="s">
        <v>1768</v>
      </c>
      <c r="P1062" s="372"/>
      <c r="R1062" s="457"/>
      <c r="S1062" s="382"/>
      <c r="T1062" s="372"/>
      <c r="U1062" s="458"/>
      <c r="V1062" s="457"/>
      <c r="W1062" s="372"/>
      <c r="X1062" s="372"/>
      <c r="Y1062" s="372"/>
      <c r="Z1062" s="372"/>
      <c r="AA1062" s="372"/>
      <c r="AB1062" s="372"/>
      <c r="AC1062" s="372"/>
      <c r="AD1062" s="372"/>
      <c r="AE1062" s="372"/>
      <c r="AF1062" s="372"/>
      <c r="AG1062" s="372"/>
      <c r="AH1062" s="372"/>
      <c r="AJ1062" s="457"/>
      <c r="AK1062" s="380"/>
      <c r="AL1062" s="459"/>
      <c r="AM1062" s="459"/>
      <c r="AN1062" s="459"/>
      <c r="AO1062" s="459"/>
      <c r="AP1062" s="382"/>
      <c r="AR1062" s="457"/>
      <c r="AS1062" s="372"/>
      <c r="AT1062" s="372"/>
      <c r="AU1062" s="372"/>
      <c r="AV1062" s="372"/>
      <c r="AW1062" s="372"/>
      <c r="AX1062" s="372"/>
      <c r="AY1062" s="372"/>
      <c r="BA1062" s="382"/>
      <c r="BC1062" s="228" t="s">
        <v>2733</v>
      </c>
      <c r="BD1062" s="182" t="s">
        <v>5625</v>
      </c>
      <c r="BE1062" s="183" t="s">
        <v>5648</v>
      </c>
      <c r="BF1062" s="182" t="s">
        <v>1752</v>
      </c>
      <c r="BI1062" s="228"/>
      <c r="BJ1062" s="228"/>
    </row>
    <row r="1063" spans="1:89">
      <c r="A1063" s="371" t="s">
        <v>2727</v>
      </c>
      <c r="B1063" s="228" t="s">
        <v>2728</v>
      </c>
      <c r="C1063" s="252"/>
      <c r="D1063" s="182" t="s">
        <v>7688</v>
      </c>
      <c r="E1063" s="182" t="s">
        <v>5639</v>
      </c>
      <c r="F1063" s="228" t="s">
        <v>5650</v>
      </c>
      <c r="H1063" s="225" t="s">
        <v>5651</v>
      </c>
      <c r="I1063" s="218"/>
      <c r="J1063" s="380"/>
      <c r="L1063" s="372"/>
      <c r="M1063" s="372"/>
      <c r="N1063" s="372"/>
      <c r="P1063" s="372"/>
      <c r="R1063" s="457"/>
      <c r="S1063" s="382"/>
      <c r="T1063" s="372"/>
      <c r="U1063" s="458"/>
      <c r="V1063" s="457"/>
      <c r="W1063" s="372"/>
      <c r="X1063" s="372"/>
      <c r="Y1063" s="372"/>
      <c r="Z1063" s="372"/>
      <c r="AA1063" s="372"/>
      <c r="AB1063" s="372"/>
      <c r="AC1063" s="372"/>
      <c r="AD1063" s="372"/>
      <c r="AE1063" s="372"/>
      <c r="AF1063" s="372"/>
      <c r="AG1063" s="372"/>
      <c r="AH1063" s="372"/>
      <c r="AJ1063" s="457"/>
      <c r="AK1063" s="380"/>
      <c r="AL1063" s="459"/>
      <c r="AM1063" s="459"/>
      <c r="AN1063" s="459"/>
      <c r="AO1063" s="459"/>
      <c r="AP1063" s="382"/>
      <c r="AR1063" s="457"/>
      <c r="AS1063" s="372"/>
      <c r="AT1063" s="372"/>
      <c r="AU1063" s="372"/>
      <c r="AV1063" s="372"/>
      <c r="AW1063" s="372"/>
      <c r="AX1063" s="372"/>
      <c r="AY1063" s="372"/>
      <c r="BA1063" s="382"/>
      <c r="BC1063" s="228" t="s">
        <v>2733</v>
      </c>
      <c r="BD1063" s="182" t="s">
        <v>5625</v>
      </c>
      <c r="BE1063" s="183" t="s">
        <v>5652</v>
      </c>
      <c r="BF1063" s="182" t="s">
        <v>1752</v>
      </c>
      <c r="BI1063" s="228"/>
      <c r="BJ1063" s="228"/>
    </row>
    <row r="1064" spans="1:89">
      <c r="A1064" s="371" t="s">
        <v>2727</v>
      </c>
      <c r="B1064" s="228" t="s">
        <v>2728</v>
      </c>
      <c r="C1064" s="252"/>
      <c r="D1064" s="182" t="s">
        <v>7689</v>
      </c>
      <c r="E1064" s="182" t="s">
        <v>5639</v>
      </c>
      <c r="F1064" s="228" t="s">
        <v>5653</v>
      </c>
      <c r="H1064" s="225" t="s">
        <v>5654</v>
      </c>
      <c r="I1064" s="218"/>
      <c r="J1064" s="380"/>
      <c r="L1064" s="372"/>
      <c r="M1064" s="372"/>
      <c r="N1064" s="372"/>
      <c r="P1064" s="372"/>
      <c r="R1064" s="457"/>
      <c r="S1064" s="382"/>
      <c r="T1064" s="372"/>
      <c r="U1064" s="458"/>
      <c r="V1064" s="457"/>
      <c r="W1064" s="372"/>
      <c r="X1064" s="372"/>
      <c r="Y1064" s="372"/>
      <c r="Z1064" s="372"/>
      <c r="AA1064" s="372"/>
      <c r="AB1064" s="372"/>
      <c r="AC1064" s="372"/>
      <c r="AD1064" s="372"/>
      <c r="AE1064" s="372"/>
      <c r="AF1064" s="372"/>
      <c r="AG1064" s="372"/>
      <c r="AH1064" s="372"/>
      <c r="AJ1064" s="457"/>
      <c r="AK1064" s="380"/>
      <c r="AL1064" s="459"/>
      <c r="AM1064" s="459"/>
      <c r="AN1064" s="459"/>
      <c r="AO1064" s="459"/>
      <c r="AP1064" s="382"/>
      <c r="AR1064" s="457"/>
      <c r="AS1064" s="372"/>
      <c r="AT1064" s="372"/>
      <c r="AU1064" s="372"/>
      <c r="AV1064" s="372"/>
      <c r="AW1064" s="372"/>
      <c r="AX1064" s="372"/>
      <c r="AY1064" s="372"/>
      <c r="BA1064" s="382"/>
      <c r="BC1064" s="228" t="s">
        <v>2733</v>
      </c>
      <c r="BD1064" s="182" t="s">
        <v>5625</v>
      </c>
      <c r="BE1064" s="183" t="s">
        <v>5653</v>
      </c>
      <c r="BF1064" s="182" t="s">
        <v>1752</v>
      </c>
      <c r="BI1064" s="228"/>
      <c r="BJ1064" s="228"/>
    </row>
    <row r="1065" spans="1:89" ht="30">
      <c r="A1065" s="371" t="s">
        <v>2727</v>
      </c>
      <c r="B1065" s="228" t="s">
        <v>2728</v>
      </c>
      <c r="C1065" s="252"/>
      <c r="D1065" s="182" t="s">
        <v>7690</v>
      </c>
      <c r="E1065" s="182" t="s">
        <v>5639</v>
      </c>
      <c r="F1065" s="228" t="s">
        <v>1724</v>
      </c>
      <c r="H1065" s="225" t="s">
        <v>5655</v>
      </c>
      <c r="I1065" s="218"/>
      <c r="J1065" s="380"/>
      <c r="L1065" s="372"/>
      <c r="M1065" s="372"/>
      <c r="N1065" s="372"/>
      <c r="P1065" s="372"/>
      <c r="R1065" s="457"/>
      <c r="S1065" s="382"/>
      <c r="T1065" s="372"/>
      <c r="U1065" s="458"/>
      <c r="V1065" s="457"/>
      <c r="W1065" s="372"/>
      <c r="X1065" s="372"/>
      <c r="Y1065" s="372"/>
      <c r="Z1065" s="372"/>
      <c r="AA1065" s="372"/>
      <c r="AB1065" s="372"/>
      <c r="AC1065" s="372"/>
      <c r="AD1065" s="372"/>
      <c r="AE1065" s="372"/>
      <c r="AF1065" s="372"/>
      <c r="AG1065" s="372"/>
      <c r="AH1065" s="372"/>
      <c r="AJ1065" s="457"/>
      <c r="AK1065" s="380"/>
      <c r="AL1065" s="459"/>
      <c r="AM1065" s="459"/>
      <c r="AN1065" s="459"/>
      <c r="AO1065" s="459"/>
      <c r="AP1065" s="382"/>
      <c r="AR1065" s="457"/>
      <c r="AS1065" s="372"/>
      <c r="AT1065" s="372"/>
      <c r="AU1065" s="372"/>
      <c r="AV1065" s="372"/>
      <c r="AW1065" s="372"/>
      <c r="AX1065" s="372"/>
      <c r="AY1065" s="372"/>
      <c r="BA1065" s="382"/>
      <c r="BC1065" s="228" t="s">
        <v>2733</v>
      </c>
      <c r="BD1065" s="182" t="s">
        <v>5625</v>
      </c>
      <c r="BE1065" s="183" t="s">
        <v>1724</v>
      </c>
      <c r="BF1065" s="182" t="s">
        <v>1752</v>
      </c>
      <c r="BI1065" s="228"/>
      <c r="BJ1065" s="228"/>
    </row>
    <row r="1066" spans="1:89">
      <c r="A1066" s="371" t="s">
        <v>2727</v>
      </c>
      <c r="B1066" s="228" t="s">
        <v>2728</v>
      </c>
      <c r="C1066" s="252"/>
      <c r="D1066" s="182" t="s">
        <v>7691</v>
      </c>
      <c r="E1066" s="182" t="s">
        <v>5639</v>
      </c>
      <c r="F1066" s="228" t="s">
        <v>5656</v>
      </c>
      <c r="H1066" s="225" t="s">
        <v>5657</v>
      </c>
      <c r="I1066" s="218"/>
      <c r="J1066" s="380"/>
      <c r="L1066" s="372"/>
      <c r="M1066" s="372"/>
      <c r="N1066" s="372"/>
      <c r="P1066" s="372"/>
      <c r="R1066" s="457"/>
      <c r="S1066" s="382"/>
      <c r="T1066" s="372"/>
      <c r="U1066" s="458"/>
      <c r="V1066" s="457"/>
      <c r="W1066" s="372"/>
      <c r="X1066" s="372"/>
      <c r="Y1066" s="372"/>
      <c r="Z1066" s="372"/>
      <c r="AA1066" s="372"/>
      <c r="AB1066" s="372"/>
      <c r="AC1066" s="372"/>
      <c r="AD1066" s="372"/>
      <c r="AE1066" s="372"/>
      <c r="AF1066" s="372"/>
      <c r="AG1066" s="372"/>
      <c r="AH1066" s="372"/>
      <c r="AJ1066" s="457"/>
      <c r="AK1066" s="380"/>
      <c r="AL1066" s="459"/>
      <c r="AM1066" s="459"/>
      <c r="AN1066" s="459"/>
      <c r="AO1066" s="459"/>
      <c r="AP1066" s="382"/>
      <c r="AR1066" s="457"/>
      <c r="AS1066" s="372"/>
      <c r="AT1066" s="372"/>
      <c r="AU1066" s="372"/>
      <c r="AV1066" s="372"/>
      <c r="AW1066" s="372"/>
      <c r="AX1066" s="372"/>
      <c r="AY1066" s="372"/>
      <c r="BA1066" s="382"/>
      <c r="BC1066" s="228" t="s">
        <v>2733</v>
      </c>
      <c r="BD1066" s="182" t="s">
        <v>5625</v>
      </c>
      <c r="BE1066" s="183" t="s">
        <v>5656</v>
      </c>
      <c r="BF1066" s="182" t="s">
        <v>1752</v>
      </c>
      <c r="BI1066" s="228"/>
      <c r="BJ1066" s="228"/>
    </row>
    <row r="1067" spans="1:89">
      <c r="A1067" s="371" t="s">
        <v>2727</v>
      </c>
      <c r="B1067" s="228" t="s">
        <v>2728</v>
      </c>
      <c r="C1067" s="252"/>
      <c r="D1067" s="182" t="s">
        <v>7692</v>
      </c>
      <c r="E1067" s="182" t="s">
        <v>5639</v>
      </c>
      <c r="F1067" s="228" t="s">
        <v>1740</v>
      </c>
      <c r="H1067" s="225" t="s">
        <v>5658</v>
      </c>
      <c r="I1067" s="218"/>
      <c r="J1067" s="380"/>
      <c r="L1067" s="372"/>
      <c r="M1067" s="372"/>
      <c r="N1067" s="372"/>
      <c r="P1067" s="372"/>
      <c r="R1067" s="457"/>
      <c r="S1067" s="382"/>
      <c r="T1067" s="372"/>
      <c r="U1067" s="458"/>
      <c r="V1067" s="457"/>
      <c r="W1067" s="372"/>
      <c r="X1067" s="372"/>
      <c r="Y1067" s="372"/>
      <c r="Z1067" s="372"/>
      <c r="AA1067" s="372"/>
      <c r="AB1067" s="372"/>
      <c r="AC1067" s="372"/>
      <c r="AD1067" s="372"/>
      <c r="AE1067" s="372"/>
      <c r="AF1067" s="372"/>
      <c r="AG1067" s="372"/>
      <c r="AH1067" s="372"/>
      <c r="AJ1067" s="457"/>
      <c r="AK1067" s="380"/>
      <c r="AL1067" s="459"/>
      <c r="AM1067" s="459"/>
      <c r="AN1067" s="459"/>
      <c r="AO1067" s="459"/>
      <c r="AP1067" s="382"/>
      <c r="AR1067" s="457"/>
      <c r="AS1067" s="372"/>
      <c r="AT1067" s="372"/>
      <c r="AU1067" s="372"/>
      <c r="AV1067" s="372"/>
      <c r="AW1067" s="372"/>
      <c r="AX1067" s="372"/>
      <c r="AY1067" s="372"/>
      <c r="BA1067" s="382"/>
      <c r="BC1067" s="228" t="s">
        <v>2733</v>
      </c>
      <c r="BD1067" s="182" t="s">
        <v>5625</v>
      </c>
      <c r="BE1067" s="183" t="s">
        <v>2764</v>
      </c>
      <c r="BF1067" s="182" t="s">
        <v>1752</v>
      </c>
      <c r="BI1067" s="228"/>
      <c r="BJ1067" s="228"/>
    </row>
    <row r="1068" spans="1:89">
      <c r="A1068" s="371" t="s">
        <v>2727</v>
      </c>
      <c r="B1068" s="228" t="s">
        <v>2728</v>
      </c>
      <c r="C1068" s="252"/>
      <c r="D1068" s="182" t="s">
        <v>7693</v>
      </c>
      <c r="E1068" s="182" t="s">
        <v>5639</v>
      </c>
      <c r="F1068" s="228" t="s">
        <v>3760</v>
      </c>
      <c r="H1068" s="225" t="s">
        <v>5659</v>
      </c>
      <c r="I1068" s="218"/>
      <c r="J1068" s="380"/>
      <c r="L1068" s="372"/>
      <c r="M1068" s="372"/>
      <c r="N1068" s="372"/>
      <c r="P1068" s="372"/>
      <c r="R1068" s="457"/>
      <c r="S1068" s="382"/>
      <c r="T1068" s="372"/>
      <c r="U1068" s="458"/>
      <c r="V1068" s="457"/>
      <c r="W1068" s="372"/>
      <c r="X1068" s="372"/>
      <c r="Y1068" s="372"/>
      <c r="Z1068" s="372"/>
      <c r="AA1068" s="372"/>
      <c r="AB1068" s="372"/>
      <c r="AC1068" s="372"/>
      <c r="AD1068" s="372"/>
      <c r="AE1068" s="372"/>
      <c r="AF1068" s="372"/>
      <c r="AG1068" s="372"/>
      <c r="AH1068" s="372"/>
      <c r="AJ1068" s="457"/>
      <c r="AK1068" s="380"/>
      <c r="AL1068" s="459"/>
      <c r="AM1068" s="459"/>
      <c r="AN1068" s="459"/>
      <c r="AO1068" s="459"/>
      <c r="AP1068" s="382"/>
      <c r="AR1068" s="457"/>
      <c r="AS1068" s="372"/>
      <c r="AT1068" s="372"/>
      <c r="AU1068" s="372"/>
      <c r="AV1068" s="372"/>
      <c r="AW1068" s="372"/>
      <c r="AX1068" s="372"/>
      <c r="AY1068" s="372"/>
      <c r="BA1068" s="382"/>
      <c r="BC1068" s="228" t="s">
        <v>2733</v>
      </c>
      <c r="BD1068" s="182" t="s">
        <v>5625</v>
      </c>
      <c r="BE1068" s="183" t="s">
        <v>4199</v>
      </c>
      <c r="BF1068" s="182" t="s">
        <v>1752</v>
      </c>
      <c r="BI1068" s="228"/>
      <c r="BJ1068" s="228"/>
    </row>
    <row r="1069" spans="1:89">
      <c r="A1069" s="371" t="s">
        <v>2727</v>
      </c>
      <c r="B1069" s="228" t="s">
        <v>2728</v>
      </c>
      <c r="C1069" s="252"/>
      <c r="D1069" s="182" t="s">
        <v>7694</v>
      </c>
      <c r="E1069" s="182" t="s">
        <v>5639</v>
      </c>
      <c r="F1069" s="228" t="s">
        <v>5660</v>
      </c>
      <c r="H1069" s="225" t="s">
        <v>5661</v>
      </c>
      <c r="I1069" s="218"/>
      <c r="J1069" s="380"/>
      <c r="L1069" s="372"/>
      <c r="M1069" s="372"/>
      <c r="N1069" s="372"/>
      <c r="P1069" s="372"/>
      <c r="R1069" s="457"/>
      <c r="S1069" s="382"/>
      <c r="T1069" s="372"/>
      <c r="U1069" s="458"/>
      <c r="V1069" s="457"/>
      <c r="W1069" s="372"/>
      <c r="X1069" s="372"/>
      <c r="Y1069" s="372"/>
      <c r="Z1069" s="372"/>
      <c r="AA1069" s="372"/>
      <c r="AB1069" s="372"/>
      <c r="AC1069" s="372"/>
      <c r="AD1069" s="372"/>
      <c r="AE1069" s="372"/>
      <c r="AF1069" s="372"/>
      <c r="AG1069" s="372"/>
      <c r="AH1069" s="372"/>
      <c r="AJ1069" s="457"/>
      <c r="AK1069" s="380"/>
      <c r="AL1069" s="459"/>
      <c r="AM1069" s="459"/>
      <c r="AN1069" s="459"/>
      <c r="AO1069" s="459"/>
      <c r="AP1069" s="382"/>
      <c r="AR1069" s="457"/>
      <c r="AS1069" s="372"/>
      <c r="AT1069" s="372"/>
      <c r="AU1069" s="372"/>
      <c r="AV1069" s="372"/>
      <c r="AW1069" s="372"/>
      <c r="AX1069" s="372"/>
      <c r="AY1069" s="372"/>
      <c r="BA1069" s="382"/>
      <c r="BC1069" s="228" t="s">
        <v>2733</v>
      </c>
      <c r="BD1069" s="182" t="s">
        <v>5625</v>
      </c>
      <c r="BE1069" s="183" t="s">
        <v>5662</v>
      </c>
      <c r="BF1069" s="182" t="s">
        <v>1752</v>
      </c>
      <c r="BI1069" s="228"/>
      <c r="BJ1069" s="228"/>
    </row>
    <row r="1070" spans="1:89">
      <c r="A1070" s="371" t="s">
        <v>2727</v>
      </c>
      <c r="B1070" s="228" t="s">
        <v>2728</v>
      </c>
      <c r="C1070" s="252"/>
      <c r="D1070" s="182" t="s">
        <v>7695</v>
      </c>
      <c r="E1070" s="182" t="s">
        <v>5639</v>
      </c>
      <c r="F1070" s="228" t="s">
        <v>1746</v>
      </c>
      <c r="H1070" s="225" t="s">
        <v>5663</v>
      </c>
      <c r="I1070" s="218"/>
      <c r="J1070" s="380"/>
      <c r="L1070" s="372"/>
      <c r="M1070" s="372"/>
      <c r="N1070" s="372"/>
      <c r="P1070" s="372"/>
      <c r="R1070" s="457"/>
      <c r="S1070" s="382"/>
      <c r="T1070" s="372"/>
      <c r="U1070" s="458"/>
      <c r="V1070" s="457"/>
      <c r="W1070" s="372"/>
      <c r="X1070" s="372"/>
      <c r="Y1070" s="372"/>
      <c r="Z1070" s="372"/>
      <c r="AA1070" s="372"/>
      <c r="AB1070" s="372"/>
      <c r="AC1070" s="372"/>
      <c r="AD1070" s="372"/>
      <c r="AE1070" s="372"/>
      <c r="AF1070" s="372"/>
      <c r="AG1070" s="372"/>
      <c r="AH1070" s="372"/>
      <c r="AJ1070" s="457"/>
      <c r="AK1070" s="380"/>
      <c r="AL1070" s="459"/>
      <c r="AM1070" s="459"/>
      <c r="AN1070" s="459"/>
      <c r="AO1070" s="459"/>
      <c r="AP1070" s="382"/>
      <c r="AR1070" s="457"/>
      <c r="AS1070" s="372"/>
      <c r="AT1070" s="372"/>
      <c r="AU1070" s="372"/>
      <c r="AV1070" s="372"/>
      <c r="AW1070" s="372"/>
      <c r="AX1070" s="372"/>
      <c r="AY1070" s="372"/>
      <c r="BA1070" s="382"/>
      <c r="BC1070" s="228" t="s">
        <v>2733</v>
      </c>
      <c r="BD1070" s="182" t="s">
        <v>5625</v>
      </c>
      <c r="BE1070" s="183" t="s">
        <v>2553</v>
      </c>
      <c r="BF1070" s="182" t="s">
        <v>1752</v>
      </c>
      <c r="BI1070" s="228"/>
      <c r="BJ1070" s="228"/>
    </row>
    <row r="1071" spans="1:89">
      <c r="A1071" s="371" t="s">
        <v>2727</v>
      </c>
      <c r="B1071" s="228" t="s">
        <v>2728</v>
      </c>
      <c r="C1071" s="252"/>
      <c r="D1071" s="182" t="s">
        <v>7696</v>
      </c>
      <c r="E1071" s="182" t="s">
        <v>5639</v>
      </c>
      <c r="F1071" s="228" t="s">
        <v>5664</v>
      </c>
      <c r="H1071" s="225" t="s">
        <v>5665</v>
      </c>
      <c r="I1071" s="218"/>
      <c r="J1071" s="380"/>
      <c r="L1071" s="372"/>
      <c r="M1071" s="372"/>
      <c r="N1071" s="372"/>
      <c r="P1071" s="372"/>
      <c r="R1071" s="457"/>
      <c r="S1071" s="382"/>
      <c r="T1071" s="372"/>
      <c r="U1071" s="458"/>
      <c r="V1071" s="457"/>
      <c r="W1071" s="372"/>
      <c r="X1071" s="372"/>
      <c r="Y1071" s="372"/>
      <c r="Z1071" s="372"/>
      <c r="AA1071" s="372"/>
      <c r="AB1071" s="372"/>
      <c r="AC1071" s="372"/>
      <c r="AD1071" s="372"/>
      <c r="AE1071" s="372"/>
      <c r="AF1071" s="372"/>
      <c r="AG1071" s="372"/>
      <c r="AH1071" s="372"/>
      <c r="AJ1071" s="457"/>
      <c r="AK1071" s="380"/>
      <c r="AL1071" s="459"/>
      <c r="AM1071" s="459"/>
      <c r="AN1071" s="459"/>
      <c r="AO1071" s="459"/>
      <c r="AP1071" s="382"/>
      <c r="AR1071" s="457"/>
      <c r="AS1071" s="372"/>
      <c r="AT1071" s="372"/>
      <c r="AU1071" s="372"/>
      <c r="AV1071" s="372"/>
      <c r="AW1071" s="372"/>
      <c r="AX1071" s="372"/>
      <c r="AY1071" s="372"/>
      <c r="BA1071" s="382"/>
      <c r="BC1071" s="228" t="s">
        <v>2733</v>
      </c>
      <c r="BD1071" s="182" t="s">
        <v>5625</v>
      </c>
      <c r="BE1071" s="183" t="s">
        <v>5666</v>
      </c>
      <c r="BF1071" s="182" t="s">
        <v>1752</v>
      </c>
      <c r="BI1071" s="228"/>
      <c r="BJ1071" s="228"/>
    </row>
    <row r="1072" spans="1:89" s="189" customFormat="1">
      <c r="A1072" s="371" t="s">
        <v>3766</v>
      </c>
      <c r="B1072" s="228" t="s">
        <v>2728</v>
      </c>
      <c r="C1072" s="252"/>
      <c r="D1072" s="182" t="s">
        <v>7697</v>
      </c>
      <c r="E1072" s="171" t="s">
        <v>5667</v>
      </c>
      <c r="F1072" s="224" t="s">
        <v>2762</v>
      </c>
      <c r="G1072" s="383"/>
      <c r="H1072" s="254" t="s">
        <v>5668</v>
      </c>
      <c r="I1072" s="446"/>
      <c r="J1072" s="433"/>
      <c r="K1072" s="385"/>
      <c r="L1072" s="436"/>
      <c r="M1072" s="436"/>
      <c r="N1072" s="383"/>
      <c r="O1072" s="383"/>
      <c r="P1072" s="436"/>
      <c r="Q1072" s="376"/>
      <c r="R1072" s="451"/>
      <c r="S1072" s="453"/>
      <c r="T1072" s="436"/>
      <c r="U1072" s="460"/>
      <c r="V1072" s="451"/>
      <c r="W1072" s="436"/>
      <c r="X1072" s="436"/>
      <c r="Y1072" s="436"/>
      <c r="Z1072" s="436"/>
      <c r="AA1072" s="436"/>
      <c r="AB1072" s="436"/>
      <c r="AC1072" s="436"/>
      <c r="AD1072" s="436"/>
      <c r="AE1072" s="436"/>
      <c r="AF1072" s="436"/>
      <c r="AG1072" s="436"/>
      <c r="AH1072" s="436"/>
      <c r="AI1072" s="376"/>
      <c r="AJ1072" s="451"/>
      <c r="AK1072" s="386"/>
      <c r="AL1072" s="452"/>
      <c r="AM1072" s="452"/>
      <c r="AN1072" s="452"/>
      <c r="AO1072" s="452"/>
      <c r="AP1072" s="453" t="s">
        <v>1768</v>
      </c>
      <c r="AQ1072" s="376"/>
      <c r="AR1072" s="451"/>
      <c r="AS1072" s="436"/>
      <c r="AT1072" s="436"/>
      <c r="AU1072" s="436"/>
      <c r="AV1072" s="436"/>
      <c r="AW1072" s="436"/>
      <c r="AX1072" s="436"/>
      <c r="AY1072" s="436"/>
      <c r="AZ1072" s="383"/>
      <c r="BA1072" s="256"/>
      <c r="BB1072" s="376"/>
      <c r="BC1072" s="224" t="s">
        <v>2733</v>
      </c>
      <c r="BD1072" s="173" t="s">
        <v>5669</v>
      </c>
      <c r="BE1072" s="172" t="s">
        <v>2762</v>
      </c>
      <c r="BF1072" s="171" t="s">
        <v>1752</v>
      </c>
      <c r="BG1072" s="224"/>
      <c r="BH1072" s="224"/>
      <c r="BI1072" s="224"/>
      <c r="BJ1072" s="224"/>
      <c r="BK1072" s="248"/>
      <c r="BL1072" s="383"/>
      <c r="BM1072" s="224"/>
      <c r="BN1072" s="224"/>
      <c r="BO1072" s="224"/>
      <c r="BP1072" s="224"/>
      <c r="BQ1072" s="224"/>
      <c r="BR1072" s="224"/>
      <c r="BS1072" s="224"/>
      <c r="BT1072" s="224"/>
      <c r="BU1072" s="224"/>
      <c r="BV1072" s="224"/>
      <c r="BW1072" s="224"/>
      <c r="BX1072" s="224"/>
      <c r="BY1072" s="224"/>
      <c r="BZ1072" s="224"/>
      <c r="CA1072" s="224"/>
      <c r="CB1072" s="224"/>
      <c r="CC1072" s="224"/>
      <c r="CD1072" s="224"/>
      <c r="CE1072" s="224"/>
      <c r="CF1072" s="224"/>
      <c r="CG1072" s="224"/>
      <c r="CH1072" s="224"/>
      <c r="CI1072" s="224"/>
      <c r="CJ1072" s="224"/>
      <c r="CK1072" s="224"/>
    </row>
    <row r="1073" spans="1:89" s="189" customFormat="1" ht="60">
      <c r="A1073" s="371" t="s">
        <v>3766</v>
      </c>
      <c r="B1073" s="228" t="s">
        <v>2728</v>
      </c>
      <c r="C1073" s="252"/>
      <c r="D1073" s="182" t="s">
        <v>7698</v>
      </c>
      <c r="E1073" s="171" t="s">
        <v>5667</v>
      </c>
      <c r="F1073" s="224" t="s">
        <v>4966</v>
      </c>
      <c r="G1073" s="383" t="s">
        <v>1768</v>
      </c>
      <c r="H1073" s="254" t="s">
        <v>5670</v>
      </c>
      <c r="I1073" s="446"/>
      <c r="J1073" s="433"/>
      <c r="K1073" s="385"/>
      <c r="L1073" s="436"/>
      <c r="M1073" s="436"/>
      <c r="N1073" s="383"/>
      <c r="O1073" s="383"/>
      <c r="P1073" s="436"/>
      <c r="Q1073" s="376"/>
      <c r="R1073" s="451"/>
      <c r="S1073" s="453"/>
      <c r="T1073" s="436"/>
      <c r="U1073" s="460"/>
      <c r="V1073" s="451"/>
      <c r="W1073" s="436"/>
      <c r="X1073" s="436"/>
      <c r="Y1073" s="436"/>
      <c r="Z1073" s="436"/>
      <c r="AA1073" s="436"/>
      <c r="AB1073" s="436"/>
      <c r="AC1073" s="436"/>
      <c r="AD1073" s="436"/>
      <c r="AE1073" s="436"/>
      <c r="AF1073" s="436"/>
      <c r="AG1073" s="436"/>
      <c r="AH1073" s="436"/>
      <c r="AI1073" s="376"/>
      <c r="AJ1073" s="451"/>
      <c r="AK1073" s="386"/>
      <c r="AL1073" s="452"/>
      <c r="AM1073" s="452"/>
      <c r="AN1073" s="452"/>
      <c r="AO1073" s="452"/>
      <c r="AP1073" s="453" t="s">
        <v>1768</v>
      </c>
      <c r="AQ1073" s="376"/>
      <c r="AR1073" s="451"/>
      <c r="AS1073" s="436"/>
      <c r="AT1073" s="436"/>
      <c r="AU1073" s="436"/>
      <c r="AV1073" s="436"/>
      <c r="AW1073" s="436"/>
      <c r="AX1073" s="436"/>
      <c r="AY1073" s="436"/>
      <c r="AZ1073" s="383"/>
      <c r="BA1073" s="256"/>
      <c r="BB1073" s="376"/>
      <c r="BC1073" s="224" t="s">
        <v>2733</v>
      </c>
      <c r="BD1073" s="173" t="s">
        <v>5669</v>
      </c>
      <c r="BE1073" s="172" t="s">
        <v>4966</v>
      </c>
      <c r="BF1073" s="171" t="s">
        <v>1752</v>
      </c>
      <c r="BG1073" s="224"/>
      <c r="BH1073" s="224"/>
      <c r="BI1073" s="224"/>
      <c r="BJ1073" s="224"/>
      <c r="BK1073" s="248"/>
      <c r="BL1073" s="383"/>
      <c r="BM1073" s="224"/>
      <c r="BN1073" s="224"/>
      <c r="BO1073" s="224"/>
      <c r="BP1073" s="224"/>
      <c r="BQ1073" s="224"/>
      <c r="BR1073" s="224"/>
      <c r="BS1073" s="224"/>
      <c r="BT1073" s="224"/>
      <c r="BU1073" s="224"/>
      <c r="BV1073" s="224"/>
      <c r="BW1073" s="224"/>
      <c r="BX1073" s="224"/>
      <c r="BY1073" s="224"/>
      <c r="BZ1073" s="224"/>
      <c r="CA1073" s="224"/>
      <c r="CB1073" s="224"/>
      <c r="CC1073" s="224"/>
      <c r="CD1073" s="224"/>
      <c r="CE1073" s="224"/>
      <c r="CF1073" s="224"/>
      <c r="CG1073" s="224"/>
      <c r="CH1073" s="224"/>
      <c r="CI1073" s="224"/>
      <c r="CJ1073" s="224"/>
      <c r="CK1073" s="224"/>
    </row>
    <row r="1074" spans="1:89" s="189" customFormat="1" ht="30">
      <c r="A1074" s="371" t="s">
        <v>3766</v>
      </c>
      <c r="B1074" s="228" t="s">
        <v>2728</v>
      </c>
      <c r="C1074" s="252"/>
      <c r="D1074" s="182" t="s">
        <v>7699</v>
      </c>
      <c r="E1074" s="171" t="s">
        <v>5667</v>
      </c>
      <c r="F1074" s="224" t="s">
        <v>3317</v>
      </c>
      <c r="G1074" s="383" t="s">
        <v>1768</v>
      </c>
      <c r="H1074" s="254" t="s">
        <v>5671</v>
      </c>
      <c r="I1074" s="446"/>
      <c r="J1074" s="433"/>
      <c r="K1074" s="385"/>
      <c r="L1074" s="436"/>
      <c r="M1074" s="436"/>
      <c r="N1074" s="383"/>
      <c r="O1074" s="383"/>
      <c r="P1074" s="436"/>
      <c r="Q1074" s="376"/>
      <c r="R1074" s="451"/>
      <c r="S1074" s="453"/>
      <c r="T1074" s="436"/>
      <c r="U1074" s="460"/>
      <c r="V1074" s="451"/>
      <c r="W1074" s="436"/>
      <c r="X1074" s="436"/>
      <c r="Y1074" s="436"/>
      <c r="Z1074" s="436"/>
      <c r="AA1074" s="436"/>
      <c r="AB1074" s="436"/>
      <c r="AC1074" s="436"/>
      <c r="AD1074" s="436"/>
      <c r="AE1074" s="436"/>
      <c r="AF1074" s="436"/>
      <c r="AG1074" s="436"/>
      <c r="AH1074" s="436"/>
      <c r="AI1074" s="376"/>
      <c r="AJ1074" s="451"/>
      <c r="AK1074" s="386"/>
      <c r="AL1074" s="452"/>
      <c r="AM1074" s="452"/>
      <c r="AN1074" s="452"/>
      <c r="AO1074" s="452"/>
      <c r="AP1074" s="453"/>
      <c r="AQ1074" s="376"/>
      <c r="AR1074" s="451"/>
      <c r="AS1074" s="436"/>
      <c r="AT1074" s="436"/>
      <c r="AU1074" s="436"/>
      <c r="AV1074" s="436"/>
      <c r="AW1074" s="436"/>
      <c r="AX1074" s="436"/>
      <c r="AY1074" s="436"/>
      <c r="AZ1074" s="383"/>
      <c r="BA1074" s="256"/>
      <c r="BB1074" s="376"/>
      <c r="BC1074" s="224" t="s">
        <v>2733</v>
      </c>
      <c r="BD1074" s="173" t="s">
        <v>5669</v>
      </c>
      <c r="BE1074" s="172" t="s">
        <v>5672</v>
      </c>
      <c r="BF1074" s="171" t="s">
        <v>1752</v>
      </c>
      <c r="BG1074" s="224"/>
      <c r="BH1074" s="224"/>
      <c r="BI1074" s="224"/>
      <c r="BJ1074" s="224"/>
      <c r="BK1074" s="248"/>
      <c r="BL1074" s="383"/>
      <c r="BM1074" s="224"/>
      <c r="BN1074" s="224"/>
      <c r="BO1074" s="224"/>
      <c r="BP1074" s="224"/>
      <c r="BQ1074" s="224"/>
      <c r="BR1074" s="224"/>
      <c r="BS1074" s="224"/>
      <c r="BT1074" s="224"/>
      <c r="BU1074" s="224"/>
      <c r="BV1074" s="224"/>
      <c r="BW1074" s="224"/>
      <c r="BX1074" s="224"/>
      <c r="BY1074" s="224"/>
      <c r="BZ1074" s="224"/>
      <c r="CA1074" s="224"/>
      <c r="CB1074" s="224"/>
      <c r="CC1074" s="224"/>
      <c r="CD1074" s="224"/>
      <c r="CE1074" s="224"/>
      <c r="CF1074" s="224"/>
      <c r="CG1074" s="224"/>
      <c r="CH1074" s="224"/>
      <c r="CI1074" s="224"/>
      <c r="CJ1074" s="224"/>
      <c r="CK1074" s="224"/>
    </row>
    <row r="1075" spans="1:89" s="189" customFormat="1" ht="45">
      <c r="A1075" s="371" t="s">
        <v>3766</v>
      </c>
      <c r="B1075" s="228" t="s">
        <v>2728</v>
      </c>
      <c r="C1075" s="252"/>
      <c r="D1075" s="182" t="s">
        <v>7700</v>
      </c>
      <c r="E1075" s="171" t="s">
        <v>5667</v>
      </c>
      <c r="F1075" s="224" t="s">
        <v>5673</v>
      </c>
      <c r="G1075" s="383" t="s">
        <v>1768</v>
      </c>
      <c r="H1075" s="254" t="s">
        <v>5674</v>
      </c>
      <c r="I1075" s="446"/>
      <c r="J1075" s="433"/>
      <c r="K1075" s="385"/>
      <c r="L1075" s="436"/>
      <c r="M1075" s="436"/>
      <c r="N1075" s="383"/>
      <c r="O1075" s="383"/>
      <c r="P1075" s="436"/>
      <c r="Q1075" s="376"/>
      <c r="R1075" s="451"/>
      <c r="S1075" s="453"/>
      <c r="T1075" s="436"/>
      <c r="U1075" s="460"/>
      <c r="V1075" s="451"/>
      <c r="W1075" s="436"/>
      <c r="X1075" s="436"/>
      <c r="Y1075" s="436"/>
      <c r="Z1075" s="436"/>
      <c r="AA1075" s="436"/>
      <c r="AB1075" s="436"/>
      <c r="AC1075" s="436"/>
      <c r="AD1075" s="436"/>
      <c r="AE1075" s="436"/>
      <c r="AF1075" s="436"/>
      <c r="AG1075" s="436"/>
      <c r="AH1075" s="436"/>
      <c r="AI1075" s="376"/>
      <c r="AJ1075" s="451"/>
      <c r="AK1075" s="386"/>
      <c r="AL1075" s="452"/>
      <c r="AM1075" s="452"/>
      <c r="AN1075" s="452"/>
      <c r="AO1075" s="452"/>
      <c r="AP1075" s="453"/>
      <c r="AQ1075" s="376"/>
      <c r="AR1075" s="451"/>
      <c r="AS1075" s="436"/>
      <c r="AT1075" s="436"/>
      <c r="AU1075" s="436"/>
      <c r="AV1075" s="436"/>
      <c r="AW1075" s="436"/>
      <c r="AX1075" s="436"/>
      <c r="AY1075" s="436"/>
      <c r="AZ1075" s="383"/>
      <c r="BA1075" s="256"/>
      <c r="BB1075" s="376"/>
      <c r="BC1075" s="224" t="s">
        <v>2733</v>
      </c>
      <c r="BD1075" s="173" t="s">
        <v>5669</v>
      </c>
      <c r="BE1075" s="172" t="s">
        <v>5673</v>
      </c>
      <c r="BF1075" s="171" t="s">
        <v>1752</v>
      </c>
      <c r="BG1075" s="224"/>
      <c r="BH1075" s="224"/>
      <c r="BI1075" s="224"/>
      <c r="BJ1075" s="224"/>
      <c r="BK1075" s="248"/>
      <c r="BL1075" s="383"/>
      <c r="BM1075" s="224"/>
      <c r="BN1075" s="224"/>
      <c r="BO1075" s="224"/>
      <c r="BP1075" s="224"/>
      <c r="BQ1075" s="224"/>
      <c r="BR1075" s="224"/>
      <c r="BS1075" s="224"/>
      <c r="BT1075" s="224"/>
      <c r="BU1075" s="224"/>
      <c r="BV1075" s="224"/>
      <c r="BW1075" s="224"/>
      <c r="BX1075" s="224"/>
      <c r="BY1075" s="224"/>
      <c r="BZ1075" s="224"/>
      <c r="CA1075" s="224"/>
      <c r="CB1075" s="224"/>
      <c r="CC1075" s="224"/>
      <c r="CD1075" s="224"/>
      <c r="CE1075" s="224"/>
      <c r="CF1075" s="224"/>
      <c r="CG1075" s="224"/>
      <c r="CH1075" s="224"/>
      <c r="CI1075" s="224"/>
      <c r="CJ1075" s="224"/>
      <c r="CK1075" s="224"/>
    </row>
    <row r="1076" spans="1:89" s="189" customFormat="1" ht="45">
      <c r="A1076" s="371" t="s">
        <v>3766</v>
      </c>
      <c r="B1076" s="228" t="s">
        <v>2728</v>
      </c>
      <c r="C1076" s="252"/>
      <c r="D1076" s="182" t="s">
        <v>7701</v>
      </c>
      <c r="E1076" s="171" t="s">
        <v>5667</v>
      </c>
      <c r="F1076" s="224" t="s">
        <v>5590</v>
      </c>
      <c r="G1076" s="383"/>
      <c r="H1076" s="254" t="s">
        <v>5675</v>
      </c>
      <c r="I1076" s="446"/>
      <c r="J1076" s="433"/>
      <c r="K1076" s="385"/>
      <c r="L1076" s="436"/>
      <c r="M1076" s="436"/>
      <c r="N1076" s="383"/>
      <c r="O1076" s="383"/>
      <c r="P1076" s="436"/>
      <c r="Q1076" s="376"/>
      <c r="R1076" s="451"/>
      <c r="S1076" s="453"/>
      <c r="T1076" s="436"/>
      <c r="U1076" s="460"/>
      <c r="V1076" s="451"/>
      <c r="W1076" s="436"/>
      <c r="X1076" s="436"/>
      <c r="Y1076" s="436"/>
      <c r="Z1076" s="436"/>
      <c r="AA1076" s="436"/>
      <c r="AB1076" s="436"/>
      <c r="AC1076" s="436"/>
      <c r="AD1076" s="436"/>
      <c r="AE1076" s="436"/>
      <c r="AF1076" s="436"/>
      <c r="AG1076" s="436"/>
      <c r="AH1076" s="436"/>
      <c r="AI1076" s="376"/>
      <c r="AJ1076" s="451"/>
      <c r="AK1076" s="386"/>
      <c r="AL1076" s="452"/>
      <c r="AM1076" s="452"/>
      <c r="AN1076" s="452"/>
      <c r="AO1076" s="452"/>
      <c r="AP1076" s="453"/>
      <c r="AQ1076" s="376"/>
      <c r="AR1076" s="451"/>
      <c r="AS1076" s="436"/>
      <c r="AT1076" s="436"/>
      <c r="AU1076" s="436"/>
      <c r="AV1076" s="436"/>
      <c r="AW1076" s="436"/>
      <c r="AX1076" s="436"/>
      <c r="AY1076" s="436"/>
      <c r="AZ1076" s="383"/>
      <c r="BA1076" s="256"/>
      <c r="BB1076" s="376"/>
      <c r="BC1076" s="224" t="s">
        <v>2733</v>
      </c>
      <c r="BD1076" s="173" t="s">
        <v>5669</v>
      </c>
      <c r="BE1076" s="172" t="s">
        <v>5676</v>
      </c>
      <c r="BF1076" s="171" t="s">
        <v>1752</v>
      </c>
      <c r="BG1076" s="224"/>
      <c r="BH1076" s="224"/>
      <c r="BI1076" s="224"/>
      <c r="BJ1076" s="224"/>
      <c r="BK1076" s="248"/>
      <c r="BL1076" s="383"/>
      <c r="BM1076" s="224"/>
      <c r="BN1076" s="224"/>
      <c r="BO1076" s="224"/>
      <c r="BP1076" s="224"/>
      <c r="BQ1076" s="224"/>
      <c r="BR1076" s="224"/>
      <c r="BS1076" s="224"/>
      <c r="BT1076" s="224"/>
      <c r="BU1076" s="224"/>
      <c r="BV1076" s="224"/>
      <c r="BW1076" s="224"/>
      <c r="BX1076" s="224"/>
      <c r="BY1076" s="224"/>
      <c r="BZ1076" s="224"/>
      <c r="CA1076" s="224"/>
      <c r="CB1076" s="224"/>
      <c r="CC1076" s="224"/>
      <c r="CD1076" s="224"/>
      <c r="CE1076" s="224"/>
      <c r="CF1076" s="224"/>
      <c r="CG1076" s="224"/>
      <c r="CH1076" s="224"/>
      <c r="CI1076" s="224"/>
      <c r="CJ1076" s="224"/>
      <c r="CK1076" s="224"/>
    </row>
    <row r="1077" spans="1:89" s="189" customFormat="1" ht="45">
      <c r="A1077" s="371" t="s">
        <v>3766</v>
      </c>
      <c r="B1077" s="228" t="s">
        <v>2728</v>
      </c>
      <c r="C1077" s="252"/>
      <c r="D1077" s="182" t="s">
        <v>7702</v>
      </c>
      <c r="E1077" s="171" t="s">
        <v>5667</v>
      </c>
      <c r="F1077" s="224" t="s">
        <v>5677</v>
      </c>
      <c r="G1077" s="383"/>
      <c r="H1077" s="254" t="s">
        <v>5678</v>
      </c>
      <c r="I1077" s="446"/>
      <c r="J1077" s="433"/>
      <c r="K1077" s="385"/>
      <c r="L1077" s="436"/>
      <c r="M1077" s="436"/>
      <c r="N1077" s="383"/>
      <c r="O1077" s="383"/>
      <c r="P1077" s="436"/>
      <c r="Q1077" s="376"/>
      <c r="R1077" s="451"/>
      <c r="S1077" s="453"/>
      <c r="T1077" s="436"/>
      <c r="U1077" s="460"/>
      <c r="V1077" s="451"/>
      <c r="W1077" s="436"/>
      <c r="X1077" s="436"/>
      <c r="Y1077" s="436"/>
      <c r="Z1077" s="436"/>
      <c r="AA1077" s="436"/>
      <c r="AB1077" s="436"/>
      <c r="AC1077" s="436"/>
      <c r="AD1077" s="436"/>
      <c r="AE1077" s="436"/>
      <c r="AF1077" s="436"/>
      <c r="AG1077" s="436"/>
      <c r="AH1077" s="436"/>
      <c r="AI1077" s="376"/>
      <c r="AJ1077" s="451"/>
      <c r="AK1077" s="386"/>
      <c r="AL1077" s="452"/>
      <c r="AM1077" s="452"/>
      <c r="AN1077" s="452"/>
      <c r="AO1077" s="452"/>
      <c r="AP1077" s="453"/>
      <c r="AQ1077" s="376"/>
      <c r="AR1077" s="451"/>
      <c r="AS1077" s="436"/>
      <c r="AT1077" s="436"/>
      <c r="AU1077" s="436"/>
      <c r="AV1077" s="436"/>
      <c r="AW1077" s="436"/>
      <c r="AX1077" s="436"/>
      <c r="AY1077" s="436"/>
      <c r="AZ1077" s="383"/>
      <c r="BA1077" s="256"/>
      <c r="BB1077" s="376"/>
      <c r="BC1077" s="224" t="s">
        <v>2733</v>
      </c>
      <c r="BD1077" s="173" t="s">
        <v>5669</v>
      </c>
      <c r="BE1077" s="172" t="s">
        <v>5679</v>
      </c>
      <c r="BF1077" s="171" t="s">
        <v>1752</v>
      </c>
      <c r="BG1077" s="224"/>
      <c r="BH1077" s="224"/>
      <c r="BI1077" s="224"/>
      <c r="BJ1077" s="224"/>
      <c r="BK1077" s="248"/>
      <c r="BL1077" s="383"/>
      <c r="BM1077" s="224"/>
      <c r="BN1077" s="224"/>
      <c r="BO1077" s="224"/>
      <c r="BP1077" s="224"/>
      <c r="BQ1077" s="224"/>
      <c r="BR1077" s="224"/>
      <c r="BS1077" s="224"/>
      <c r="BT1077" s="224"/>
      <c r="BU1077" s="224"/>
      <c r="BV1077" s="224"/>
      <c r="BW1077" s="224"/>
      <c r="BX1077" s="224"/>
      <c r="BY1077" s="224"/>
      <c r="BZ1077" s="224"/>
      <c r="CA1077" s="224"/>
      <c r="CB1077" s="224"/>
      <c r="CC1077" s="224"/>
      <c r="CD1077" s="224"/>
      <c r="CE1077" s="224"/>
      <c r="CF1077" s="224"/>
      <c r="CG1077" s="224"/>
      <c r="CH1077" s="224"/>
      <c r="CI1077" s="224"/>
      <c r="CJ1077" s="224"/>
      <c r="CK1077" s="224"/>
    </row>
    <row r="1078" spans="1:89" s="189" customFormat="1" ht="30">
      <c r="A1078" s="371" t="s">
        <v>3766</v>
      </c>
      <c r="B1078" s="228" t="s">
        <v>2728</v>
      </c>
      <c r="C1078" s="252"/>
      <c r="D1078" s="182" t="s">
        <v>7703</v>
      </c>
      <c r="E1078" s="171" t="s">
        <v>5667</v>
      </c>
      <c r="F1078" s="224" t="s">
        <v>4389</v>
      </c>
      <c r="G1078" s="383"/>
      <c r="H1078" s="254" t="s">
        <v>5680</v>
      </c>
      <c r="I1078" s="446"/>
      <c r="J1078" s="433"/>
      <c r="K1078" s="385"/>
      <c r="L1078" s="436"/>
      <c r="M1078" s="436"/>
      <c r="N1078" s="383"/>
      <c r="O1078" s="383"/>
      <c r="P1078" s="436"/>
      <c r="Q1078" s="376"/>
      <c r="R1078" s="451"/>
      <c r="S1078" s="453"/>
      <c r="T1078" s="436"/>
      <c r="U1078" s="460"/>
      <c r="V1078" s="451"/>
      <c r="W1078" s="436"/>
      <c r="X1078" s="436"/>
      <c r="Y1078" s="436"/>
      <c r="Z1078" s="436"/>
      <c r="AA1078" s="436"/>
      <c r="AB1078" s="436"/>
      <c r="AC1078" s="436"/>
      <c r="AD1078" s="436"/>
      <c r="AE1078" s="436"/>
      <c r="AF1078" s="436"/>
      <c r="AG1078" s="436"/>
      <c r="AH1078" s="436"/>
      <c r="AI1078" s="376"/>
      <c r="AJ1078" s="451"/>
      <c r="AK1078" s="386"/>
      <c r="AL1078" s="452"/>
      <c r="AM1078" s="452"/>
      <c r="AN1078" s="452"/>
      <c r="AO1078" s="452"/>
      <c r="AP1078" s="453"/>
      <c r="AQ1078" s="376"/>
      <c r="AR1078" s="451"/>
      <c r="AS1078" s="436"/>
      <c r="AT1078" s="436"/>
      <c r="AU1078" s="436"/>
      <c r="AV1078" s="436"/>
      <c r="AW1078" s="436"/>
      <c r="AX1078" s="436"/>
      <c r="AY1078" s="436"/>
      <c r="AZ1078" s="383"/>
      <c r="BA1078" s="256"/>
      <c r="BB1078" s="376"/>
      <c r="BC1078" s="224" t="s">
        <v>2733</v>
      </c>
      <c r="BD1078" s="173" t="s">
        <v>5669</v>
      </c>
      <c r="BE1078" s="172" t="s">
        <v>5579</v>
      </c>
      <c r="BF1078" s="171" t="s">
        <v>1752</v>
      </c>
      <c r="BG1078" s="224"/>
      <c r="BH1078" s="224"/>
      <c r="BI1078" s="224"/>
      <c r="BJ1078" s="224"/>
      <c r="BK1078" s="248"/>
      <c r="BL1078" s="383"/>
      <c r="BM1078" s="224"/>
      <c r="BN1078" s="224"/>
      <c r="BO1078" s="224"/>
      <c r="BP1078" s="224"/>
      <c r="BQ1078" s="224"/>
      <c r="BR1078" s="224"/>
      <c r="BS1078" s="224"/>
      <c r="BT1078" s="224"/>
      <c r="BU1078" s="224"/>
      <c r="BV1078" s="224"/>
      <c r="BW1078" s="224"/>
      <c r="BX1078" s="224"/>
      <c r="BY1078" s="224"/>
      <c r="BZ1078" s="224"/>
      <c r="CA1078" s="224"/>
      <c r="CB1078" s="224"/>
      <c r="CC1078" s="224"/>
      <c r="CD1078" s="224"/>
      <c r="CE1078" s="224"/>
      <c r="CF1078" s="224"/>
      <c r="CG1078" s="224"/>
      <c r="CH1078" s="224"/>
      <c r="CI1078" s="224"/>
      <c r="CJ1078" s="224"/>
      <c r="CK1078" s="224"/>
    </row>
    <row r="1079" spans="1:89" s="189" customFormat="1" ht="30">
      <c r="A1079" s="371" t="s">
        <v>3766</v>
      </c>
      <c r="B1079" s="228" t="s">
        <v>2728</v>
      </c>
      <c r="C1079" s="252"/>
      <c r="D1079" s="182" t="s">
        <v>7704</v>
      </c>
      <c r="E1079" s="171" t="s">
        <v>5667</v>
      </c>
      <c r="F1079" s="224" t="s">
        <v>5681</v>
      </c>
      <c r="G1079" s="383"/>
      <c r="H1079" s="254" t="s">
        <v>5682</v>
      </c>
      <c r="I1079" s="446"/>
      <c r="J1079" s="433"/>
      <c r="K1079" s="385"/>
      <c r="L1079" s="436"/>
      <c r="M1079" s="436"/>
      <c r="N1079" s="383"/>
      <c r="O1079" s="383"/>
      <c r="P1079" s="436"/>
      <c r="Q1079" s="376"/>
      <c r="R1079" s="451"/>
      <c r="S1079" s="453"/>
      <c r="T1079" s="436"/>
      <c r="U1079" s="460"/>
      <c r="V1079" s="451"/>
      <c r="W1079" s="436"/>
      <c r="X1079" s="436"/>
      <c r="Y1079" s="436"/>
      <c r="Z1079" s="436"/>
      <c r="AA1079" s="436"/>
      <c r="AB1079" s="436"/>
      <c r="AC1079" s="436"/>
      <c r="AD1079" s="436"/>
      <c r="AE1079" s="436"/>
      <c r="AF1079" s="436"/>
      <c r="AG1079" s="436"/>
      <c r="AH1079" s="436"/>
      <c r="AI1079" s="376"/>
      <c r="AJ1079" s="451"/>
      <c r="AK1079" s="386"/>
      <c r="AL1079" s="452"/>
      <c r="AM1079" s="452"/>
      <c r="AN1079" s="452"/>
      <c r="AO1079" s="452"/>
      <c r="AP1079" s="453"/>
      <c r="AQ1079" s="376"/>
      <c r="AR1079" s="451"/>
      <c r="AS1079" s="436"/>
      <c r="AT1079" s="436"/>
      <c r="AU1079" s="436"/>
      <c r="AV1079" s="436"/>
      <c r="AW1079" s="436"/>
      <c r="AX1079" s="436"/>
      <c r="AY1079" s="436"/>
      <c r="AZ1079" s="383"/>
      <c r="BA1079" s="256"/>
      <c r="BB1079" s="376"/>
      <c r="BC1079" s="224" t="s">
        <v>2733</v>
      </c>
      <c r="BD1079" s="173" t="s">
        <v>5669</v>
      </c>
      <c r="BE1079" s="172" t="s">
        <v>5683</v>
      </c>
      <c r="BF1079" s="171" t="s">
        <v>1752</v>
      </c>
      <c r="BG1079" s="224"/>
      <c r="BH1079" s="224"/>
      <c r="BI1079" s="224"/>
      <c r="BJ1079" s="224"/>
      <c r="BK1079" s="248"/>
      <c r="BL1079" s="383"/>
      <c r="BM1079" s="224"/>
      <c r="BN1079" s="224"/>
      <c r="BO1079" s="224"/>
      <c r="BP1079" s="224"/>
      <c r="BQ1079" s="224"/>
      <c r="BR1079" s="224"/>
      <c r="BS1079" s="224"/>
      <c r="BT1079" s="224"/>
      <c r="BU1079" s="224"/>
      <c r="BV1079" s="224"/>
      <c r="BW1079" s="224"/>
      <c r="BX1079" s="224"/>
      <c r="BY1079" s="224"/>
      <c r="BZ1079" s="224"/>
      <c r="CA1079" s="224"/>
      <c r="CB1079" s="224"/>
      <c r="CC1079" s="224"/>
      <c r="CD1079" s="224"/>
      <c r="CE1079" s="224"/>
      <c r="CF1079" s="224"/>
      <c r="CG1079" s="224"/>
      <c r="CH1079" s="224"/>
      <c r="CI1079" s="224"/>
      <c r="CJ1079" s="224"/>
      <c r="CK1079" s="224"/>
    </row>
    <row r="1080" spans="1:89" s="189" customFormat="1" ht="30">
      <c r="A1080" s="371" t="s">
        <v>3766</v>
      </c>
      <c r="B1080" s="228" t="s">
        <v>2728</v>
      </c>
      <c r="C1080" s="252"/>
      <c r="D1080" s="182" t="s">
        <v>7705</v>
      </c>
      <c r="E1080" s="171" t="s">
        <v>5667</v>
      </c>
      <c r="F1080" s="224" t="s">
        <v>5684</v>
      </c>
      <c r="G1080" s="383"/>
      <c r="H1080" s="254" t="s">
        <v>5685</v>
      </c>
      <c r="I1080" s="446"/>
      <c r="J1080" s="433"/>
      <c r="K1080" s="385"/>
      <c r="L1080" s="436"/>
      <c r="M1080" s="436"/>
      <c r="N1080" s="383"/>
      <c r="O1080" s="383"/>
      <c r="P1080" s="436"/>
      <c r="Q1080" s="376"/>
      <c r="R1080" s="451"/>
      <c r="S1080" s="453"/>
      <c r="T1080" s="436"/>
      <c r="U1080" s="460"/>
      <c r="V1080" s="451"/>
      <c r="W1080" s="436"/>
      <c r="X1080" s="436"/>
      <c r="Y1080" s="436"/>
      <c r="Z1080" s="436"/>
      <c r="AA1080" s="436"/>
      <c r="AB1080" s="436"/>
      <c r="AC1080" s="436"/>
      <c r="AD1080" s="436"/>
      <c r="AE1080" s="436"/>
      <c r="AF1080" s="436"/>
      <c r="AG1080" s="436"/>
      <c r="AH1080" s="436"/>
      <c r="AI1080" s="376"/>
      <c r="AJ1080" s="451"/>
      <c r="AK1080" s="386"/>
      <c r="AL1080" s="452"/>
      <c r="AM1080" s="452"/>
      <c r="AN1080" s="452"/>
      <c r="AO1080" s="452"/>
      <c r="AP1080" s="453" t="s">
        <v>1768</v>
      </c>
      <c r="AQ1080" s="376"/>
      <c r="AR1080" s="451"/>
      <c r="AS1080" s="436"/>
      <c r="AT1080" s="436"/>
      <c r="AU1080" s="436"/>
      <c r="AV1080" s="436"/>
      <c r="AW1080" s="436"/>
      <c r="AX1080" s="436"/>
      <c r="AY1080" s="436"/>
      <c r="AZ1080" s="383"/>
      <c r="BA1080" s="256"/>
      <c r="BB1080" s="376"/>
      <c r="BC1080" s="224" t="s">
        <v>2733</v>
      </c>
      <c r="BD1080" s="173" t="s">
        <v>5669</v>
      </c>
      <c r="BE1080" s="172" t="s">
        <v>5686</v>
      </c>
      <c r="BF1080" s="171" t="s">
        <v>1752</v>
      </c>
      <c r="BG1080" s="224"/>
      <c r="BH1080" s="224"/>
      <c r="BI1080" s="224"/>
      <c r="BJ1080" s="224"/>
      <c r="BK1080" s="248"/>
      <c r="BL1080" s="383"/>
      <c r="BM1080" s="224"/>
      <c r="BN1080" s="224"/>
      <c r="BO1080" s="224"/>
      <c r="BP1080" s="224"/>
      <c r="BQ1080" s="224"/>
      <c r="BR1080" s="224"/>
      <c r="BS1080" s="224"/>
      <c r="BT1080" s="224"/>
      <c r="BU1080" s="224"/>
      <c r="BV1080" s="224"/>
      <c r="BW1080" s="224"/>
      <c r="BX1080" s="224"/>
      <c r="BY1080" s="224"/>
      <c r="BZ1080" s="224"/>
      <c r="CA1080" s="224"/>
      <c r="CB1080" s="224"/>
      <c r="CC1080" s="224"/>
      <c r="CD1080" s="224"/>
      <c r="CE1080" s="224"/>
      <c r="CF1080" s="224"/>
      <c r="CG1080" s="224"/>
      <c r="CH1080" s="224"/>
      <c r="CI1080" s="224"/>
      <c r="CJ1080" s="224"/>
      <c r="CK1080" s="224"/>
    </row>
    <row r="1081" spans="1:89" s="189" customFormat="1">
      <c r="A1081" s="371" t="s">
        <v>2983</v>
      </c>
      <c r="B1081" s="228" t="s">
        <v>2728</v>
      </c>
      <c r="C1081" s="252" t="s">
        <v>3686</v>
      </c>
      <c r="D1081" s="182" t="s">
        <v>7706</v>
      </c>
      <c r="E1081" s="171" t="s">
        <v>5667</v>
      </c>
      <c r="F1081" s="224" t="s">
        <v>5687</v>
      </c>
      <c r="G1081" s="383"/>
      <c r="H1081" s="254" t="s">
        <v>5688</v>
      </c>
      <c r="I1081" s="446"/>
      <c r="J1081" s="433"/>
      <c r="K1081" s="385"/>
      <c r="L1081" s="436"/>
      <c r="M1081" s="436"/>
      <c r="N1081" s="383"/>
      <c r="O1081" s="383"/>
      <c r="P1081" s="436"/>
      <c r="Q1081" s="376"/>
      <c r="R1081" s="451"/>
      <c r="S1081" s="453"/>
      <c r="T1081" s="436"/>
      <c r="U1081" s="460"/>
      <c r="V1081" s="451"/>
      <c r="W1081" s="436"/>
      <c r="X1081" s="436"/>
      <c r="Y1081" s="436"/>
      <c r="Z1081" s="436"/>
      <c r="AA1081" s="436"/>
      <c r="AB1081" s="436"/>
      <c r="AC1081" s="436"/>
      <c r="AD1081" s="436"/>
      <c r="AE1081" s="436"/>
      <c r="AF1081" s="436"/>
      <c r="AG1081" s="436"/>
      <c r="AH1081" s="436"/>
      <c r="AI1081" s="376"/>
      <c r="AJ1081" s="451"/>
      <c r="AK1081" s="386"/>
      <c r="AL1081" s="452"/>
      <c r="AM1081" s="452"/>
      <c r="AN1081" s="452"/>
      <c r="AO1081" s="452"/>
      <c r="AP1081" s="453"/>
      <c r="AQ1081" s="376"/>
      <c r="AR1081" s="451"/>
      <c r="AS1081" s="436"/>
      <c r="AT1081" s="436"/>
      <c r="AU1081" s="436"/>
      <c r="AV1081" s="436"/>
      <c r="AW1081" s="436"/>
      <c r="AX1081" s="436"/>
      <c r="AY1081" s="436"/>
      <c r="AZ1081" s="383"/>
      <c r="BA1081" s="256"/>
      <c r="BB1081" s="376"/>
      <c r="BC1081" s="224" t="s">
        <v>2733</v>
      </c>
      <c r="BD1081" s="173" t="s">
        <v>5669</v>
      </c>
      <c r="BE1081" s="172" t="s">
        <v>5687</v>
      </c>
      <c r="BF1081" s="171" t="s">
        <v>1752</v>
      </c>
      <c r="BG1081" s="224"/>
      <c r="BH1081" s="224"/>
      <c r="BI1081" s="224"/>
      <c r="BJ1081" s="224"/>
      <c r="BK1081" s="248"/>
      <c r="BL1081" s="383"/>
      <c r="BM1081" s="224"/>
      <c r="BN1081" s="224"/>
      <c r="BO1081" s="224"/>
      <c r="BP1081" s="224"/>
      <c r="BQ1081" s="224"/>
      <c r="BR1081" s="224"/>
      <c r="BS1081" s="224"/>
      <c r="BT1081" s="224"/>
      <c r="BU1081" s="224"/>
      <c r="BV1081" s="224"/>
      <c r="BW1081" s="224"/>
      <c r="BX1081" s="224"/>
      <c r="BY1081" s="224"/>
      <c r="BZ1081" s="224"/>
      <c r="CA1081" s="224"/>
      <c r="CB1081" s="224"/>
      <c r="CC1081" s="224"/>
      <c r="CD1081" s="224"/>
      <c r="CE1081" s="224"/>
      <c r="CF1081" s="224"/>
      <c r="CG1081" s="224"/>
      <c r="CH1081" s="224"/>
      <c r="CI1081" s="224"/>
      <c r="CJ1081" s="224"/>
      <c r="CK1081" s="224"/>
    </row>
    <row r="1082" spans="1:89" s="189" customFormat="1" ht="60">
      <c r="A1082" s="371" t="s">
        <v>3766</v>
      </c>
      <c r="B1082" s="228" t="s">
        <v>2728</v>
      </c>
      <c r="C1082" s="252"/>
      <c r="D1082" s="182" t="s">
        <v>7707</v>
      </c>
      <c r="E1082" s="171" t="s">
        <v>5667</v>
      </c>
      <c r="F1082" s="224" t="s">
        <v>2961</v>
      </c>
      <c r="G1082" s="383" t="s">
        <v>1768</v>
      </c>
      <c r="H1082" s="254" t="s">
        <v>5647</v>
      </c>
      <c r="I1082" s="446"/>
      <c r="J1082" s="433"/>
      <c r="K1082" s="385"/>
      <c r="L1082" s="436"/>
      <c r="M1082" s="436" t="s">
        <v>1768</v>
      </c>
      <c r="N1082" s="383"/>
      <c r="O1082" s="383"/>
      <c r="P1082" s="436"/>
      <c r="Q1082" s="376"/>
      <c r="R1082" s="451"/>
      <c r="S1082" s="453"/>
      <c r="T1082" s="436"/>
      <c r="U1082" s="460"/>
      <c r="V1082" s="451"/>
      <c r="W1082" s="436"/>
      <c r="X1082" s="436"/>
      <c r="Y1082" s="436"/>
      <c r="Z1082" s="436"/>
      <c r="AA1082" s="436"/>
      <c r="AB1082" s="436"/>
      <c r="AC1082" s="436"/>
      <c r="AD1082" s="436"/>
      <c r="AE1082" s="436"/>
      <c r="AF1082" s="436"/>
      <c r="AG1082" s="436"/>
      <c r="AH1082" s="436"/>
      <c r="AI1082" s="376"/>
      <c r="AJ1082" s="451"/>
      <c r="AK1082" s="386"/>
      <c r="AL1082" s="452"/>
      <c r="AM1082" s="452"/>
      <c r="AN1082" s="452"/>
      <c r="AO1082" s="452"/>
      <c r="AP1082" s="453" t="s">
        <v>1768</v>
      </c>
      <c r="AQ1082" s="376"/>
      <c r="AR1082" s="451"/>
      <c r="AS1082" s="436"/>
      <c r="AT1082" s="436"/>
      <c r="AU1082" s="436"/>
      <c r="AV1082" s="436"/>
      <c r="AW1082" s="436"/>
      <c r="AX1082" s="436"/>
      <c r="AY1082" s="436"/>
      <c r="AZ1082" s="383"/>
      <c r="BA1082" s="256"/>
      <c r="BB1082" s="376"/>
      <c r="BC1082" s="224" t="s">
        <v>2733</v>
      </c>
      <c r="BD1082" s="173" t="s">
        <v>5669</v>
      </c>
      <c r="BE1082" s="172" t="s">
        <v>2961</v>
      </c>
      <c r="BF1082" s="171" t="s">
        <v>1752</v>
      </c>
      <c r="BG1082" s="224"/>
      <c r="BH1082" s="224"/>
      <c r="BI1082" s="224"/>
      <c r="BJ1082" s="224"/>
      <c r="BK1082" s="248"/>
      <c r="BL1082" s="383"/>
      <c r="BM1082" s="224"/>
      <c r="BN1082" s="224"/>
      <c r="BO1082" s="224"/>
      <c r="BP1082" s="224"/>
      <c r="BQ1082" s="224"/>
      <c r="BR1082" s="224"/>
      <c r="BS1082" s="224"/>
      <c r="BT1082" s="224"/>
      <c r="BU1082" s="224"/>
      <c r="BV1082" s="224"/>
      <c r="BW1082" s="224"/>
      <c r="BX1082" s="224"/>
      <c r="BY1082" s="224"/>
      <c r="BZ1082" s="224"/>
      <c r="CA1082" s="224"/>
      <c r="CB1082" s="224"/>
      <c r="CC1082" s="224"/>
      <c r="CD1082" s="224"/>
      <c r="CE1082" s="224"/>
      <c r="CF1082" s="224"/>
      <c r="CG1082" s="224"/>
      <c r="CH1082" s="224"/>
      <c r="CI1082" s="224"/>
      <c r="CJ1082" s="224"/>
      <c r="CK1082" s="224"/>
    </row>
    <row r="1083" spans="1:89" s="189" customFormat="1">
      <c r="A1083" s="371" t="s">
        <v>3766</v>
      </c>
      <c r="B1083" s="228" t="s">
        <v>2728</v>
      </c>
      <c r="C1083" s="252"/>
      <c r="D1083" s="182" t="s">
        <v>7708</v>
      </c>
      <c r="E1083" s="171" t="s">
        <v>5667</v>
      </c>
      <c r="F1083" s="224" t="s">
        <v>4996</v>
      </c>
      <c r="G1083" s="383"/>
      <c r="H1083" s="254" t="s">
        <v>5689</v>
      </c>
      <c r="I1083" s="446"/>
      <c r="J1083" s="433"/>
      <c r="K1083" s="385"/>
      <c r="L1083" s="436"/>
      <c r="M1083" s="436"/>
      <c r="N1083" s="383"/>
      <c r="O1083" s="383"/>
      <c r="P1083" s="436"/>
      <c r="Q1083" s="376"/>
      <c r="R1083" s="451"/>
      <c r="S1083" s="453"/>
      <c r="T1083" s="436"/>
      <c r="U1083" s="460"/>
      <c r="V1083" s="451"/>
      <c r="W1083" s="436"/>
      <c r="X1083" s="436"/>
      <c r="Y1083" s="436"/>
      <c r="Z1083" s="436"/>
      <c r="AA1083" s="436"/>
      <c r="AB1083" s="436"/>
      <c r="AC1083" s="436"/>
      <c r="AD1083" s="436"/>
      <c r="AE1083" s="436"/>
      <c r="AF1083" s="436"/>
      <c r="AG1083" s="436"/>
      <c r="AH1083" s="436"/>
      <c r="AI1083" s="376"/>
      <c r="AJ1083" s="451"/>
      <c r="AK1083" s="386"/>
      <c r="AL1083" s="452"/>
      <c r="AM1083" s="452"/>
      <c r="AN1083" s="452"/>
      <c r="AO1083" s="452"/>
      <c r="AP1083" s="453"/>
      <c r="AQ1083" s="376"/>
      <c r="AR1083" s="451"/>
      <c r="AS1083" s="436"/>
      <c r="AT1083" s="436"/>
      <c r="AU1083" s="436"/>
      <c r="AV1083" s="436"/>
      <c r="AW1083" s="436"/>
      <c r="AX1083" s="436"/>
      <c r="AY1083" s="436"/>
      <c r="AZ1083" s="383"/>
      <c r="BA1083" s="256"/>
      <c r="BB1083" s="376"/>
      <c r="BC1083" s="224" t="s">
        <v>2733</v>
      </c>
      <c r="BD1083" s="173" t="s">
        <v>5669</v>
      </c>
      <c r="BE1083" s="172" t="s">
        <v>4996</v>
      </c>
      <c r="BF1083" s="171" t="s">
        <v>1752</v>
      </c>
      <c r="BG1083" s="224"/>
      <c r="BH1083" s="224"/>
      <c r="BI1083" s="224"/>
      <c r="BJ1083" s="224"/>
      <c r="BK1083" s="248"/>
      <c r="BL1083" s="383"/>
      <c r="BM1083" s="224"/>
      <c r="BN1083" s="224"/>
      <c r="BO1083" s="224"/>
      <c r="BP1083" s="224"/>
      <c r="BQ1083" s="224"/>
      <c r="BR1083" s="224"/>
      <c r="BS1083" s="224"/>
      <c r="BT1083" s="224"/>
      <c r="BU1083" s="224"/>
      <c r="BV1083" s="224"/>
      <c r="BW1083" s="224"/>
      <c r="BX1083" s="224"/>
      <c r="BY1083" s="224"/>
      <c r="BZ1083" s="224"/>
      <c r="CA1083" s="224"/>
      <c r="CB1083" s="224"/>
      <c r="CC1083" s="224"/>
      <c r="CD1083" s="224"/>
      <c r="CE1083" s="224"/>
      <c r="CF1083" s="224"/>
      <c r="CG1083" s="224"/>
      <c r="CH1083" s="224"/>
      <c r="CI1083" s="224"/>
      <c r="CJ1083" s="224"/>
      <c r="CK1083" s="224"/>
    </row>
    <row r="1084" spans="1:89" s="189" customFormat="1">
      <c r="A1084" s="371" t="s">
        <v>3766</v>
      </c>
      <c r="B1084" s="228" t="s">
        <v>2728</v>
      </c>
      <c r="C1084" s="252"/>
      <c r="D1084" s="182" t="s">
        <v>7709</v>
      </c>
      <c r="E1084" s="171" t="s">
        <v>5667</v>
      </c>
      <c r="F1084" s="224" t="s">
        <v>5690</v>
      </c>
      <c r="G1084" s="383"/>
      <c r="H1084" s="254" t="s">
        <v>5691</v>
      </c>
      <c r="I1084" s="446"/>
      <c r="J1084" s="433"/>
      <c r="K1084" s="385"/>
      <c r="L1084" s="436"/>
      <c r="M1084" s="436"/>
      <c r="N1084" s="383"/>
      <c r="O1084" s="383"/>
      <c r="P1084" s="436"/>
      <c r="Q1084" s="376"/>
      <c r="R1084" s="451"/>
      <c r="S1084" s="453"/>
      <c r="T1084" s="436"/>
      <c r="U1084" s="460"/>
      <c r="V1084" s="451"/>
      <c r="W1084" s="436"/>
      <c r="X1084" s="436"/>
      <c r="Y1084" s="436"/>
      <c r="Z1084" s="436"/>
      <c r="AA1084" s="436"/>
      <c r="AB1084" s="436"/>
      <c r="AC1084" s="436"/>
      <c r="AD1084" s="436"/>
      <c r="AE1084" s="436"/>
      <c r="AF1084" s="436"/>
      <c r="AG1084" s="436"/>
      <c r="AH1084" s="436"/>
      <c r="AI1084" s="376"/>
      <c r="AJ1084" s="451"/>
      <c r="AK1084" s="386"/>
      <c r="AL1084" s="452"/>
      <c r="AM1084" s="452"/>
      <c r="AN1084" s="452"/>
      <c r="AO1084" s="452"/>
      <c r="AP1084" s="453"/>
      <c r="AQ1084" s="376"/>
      <c r="AR1084" s="451"/>
      <c r="AS1084" s="436"/>
      <c r="AT1084" s="436"/>
      <c r="AU1084" s="436"/>
      <c r="AV1084" s="436"/>
      <c r="AW1084" s="436"/>
      <c r="AX1084" s="436"/>
      <c r="AY1084" s="436"/>
      <c r="AZ1084" s="383"/>
      <c r="BA1084" s="256"/>
      <c r="BB1084" s="376"/>
      <c r="BC1084" s="224" t="s">
        <v>2733</v>
      </c>
      <c r="BD1084" s="173" t="s">
        <v>5669</v>
      </c>
      <c r="BE1084" s="172" t="s">
        <v>5690</v>
      </c>
      <c r="BF1084" s="171" t="s">
        <v>1752</v>
      </c>
      <c r="BG1084" s="224"/>
      <c r="BH1084" s="224"/>
      <c r="BI1084" s="224"/>
      <c r="BJ1084" s="224"/>
      <c r="BK1084" s="248"/>
      <c r="BL1084" s="383"/>
      <c r="BM1084" s="224"/>
      <c r="BN1084" s="224"/>
      <c r="BO1084" s="224"/>
      <c r="BP1084" s="224"/>
      <c r="BQ1084" s="224"/>
      <c r="BR1084" s="224"/>
      <c r="BS1084" s="224"/>
      <c r="BT1084" s="224"/>
      <c r="BU1084" s="224"/>
      <c r="BV1084" s="224"/>
      <c r="BW1084" s="224"/>
      <c r="BX1084" s="224"/>
      <c r="BY1084" s="224"/>
      <c r="BZ1084" s="224"/>
      <c r="CA1084" s="224"/>
      <c r="CB1084" s="224"/>
      <c r="CC1084" s="224"/>
      <c r="CD1084" s="224"/>
      <c r="CE1084" s="224"/>
      <c r="CF1084" s="224"/>
      <c r="CG1084" s="224"/>
      <c r="CH1084" s="224"/>
      <c r="CI1084" s="224"/>
      <c r="CJ1084" s="224"/>
      <c r="CK1084" s="224"/>
    </row>
    <row r="1085" spans="1:89" s="189" customFormat="1">
      <c r="A1085" s="371" t="s">
        <v>3766</v>
      </c>
      <c r="B1085" s="228" t="s">
        <v>2728</v>
      </c>
      <c r="C1085" s="252"/>
      <c r="D1085" s="182" t="s">
        <v>7710</v>
      </c>
      <c r="E1085" s="171" t="s">
        <v>5667</v>
      </c>
      <c r="F1085" s="224" t="s">
        <v>5648</v>
      </c>
      <c r="G1085" s="383" t="s">
        <v>1768</v>
      </c>
      <c r="H1085" s="254" t="s">
        <v>5692</v>
      </c>
      <c r="I1085" s="446"/>
      <c r="J1085" s="433"/>
      <c r="K1085" s="385"/>
      <c r="L1085" s="436"/>
      <c r="M1085" s="436"/>
      <c r="N1085" s="383"/>
      <c r="O1085" s="383"/>
      <c r="P1085" s="436"/>
      <c r="Q1085" s="376"/>
      <c r="R1085" s="451"/>
      <c r="S1085" s="453"/>
      <c r="T1085" s="436"/>
      <c r="U1085" s="460"/>
      <c r="V1085" s="451"/>
      <c r="W1085" s="436"/>
      <c r="X1085" s="436"/>
      <c r="Y1085" s="436"/>
      <c r="Z1085" s="436"/>
      <c r="AA1085" s="436"/>
      <c r="AB1085" s="436"/>
      <c r="AC1085" s="436"/>
      <c r="AD1085" s="436"/>
      <c r="AE1085" s="436"/>
      <c r="AF1085" s="436"/>
      <c r="AG1085" s="436"/>
      <c r="AH1085" s="436"/>
      <c r="AI1085" s="376"/>
      <c r="AJ1085" s="451"/>
      <c r="AK1085" s="386"/>
      <c r="AL1085" s="452"/>
      <c r="AM1085" s="452"/>
      <c r="AN1085" s="452"/>
      <c r="AO1085" s="452"/>
      <c r="AP1085" s="453"/>
      <c r="AQ1085" s="376"/>
      <c r="AR1085" s="451"/>
      <c r="AS1085" s="436"/>
      <c r="AT1085" s="436"/>
      <c r="AU1085" s="436"/>
      <c r="AV1085" s="436"/>
      <c r="AW1085" s="436"/>
      <c r="AX1085" s="436"/>
      <c r="AY1085" s="436"/>
      <c r="AZ1085" s="383"/>
      <c r="BA1085" s="256"/>
      <c r="BB1085" s="376"/>
      <c r="BC1085" s="224" t="s">
        <v>2733</v>
      </c>
      <c r="BD1085" s="173" t="s">
        <v>5669</v>
      </c>
      <c r="BE1085" s="172" t="s">
        <v>5648</v>
      </c>
      <c r="BF1085" s="171" t="s">
        <v>1752</v>
      </c>
      <c r="BG1085" s="224"/>
      <c r="BH1085" s="224"/>
      <c r="BI1085" s="224"/>
      <c r="BJ1085" s="224"/>
      <c r="BK1085" s="248"/>
      <c r="BL1085" s="383"/>
      <c r="BM1085" s="224"/>
      <c r="BN1085" s="224"/>
      <c r="BO1085" s="224"/>
      <c r="BP1085" s="224"/>
      <c r="BQ1085" s="224"/>
      <c r="BR1085" s="224"/>
      <c r="BS1085" s="224"/>
      <c r="BT1085" s="224"/>
      <c r="BU1085" s="224"/>
      <c r="BV1085" s="224"/>
      <c r="BW1085" s="224"/>
      <c r="BX1085" s="224"/>
      <c r="BY1085" s="224"/>
      <c r="BZ1085" s="224"/>
      <c r="CA1085" s="224"/>
      <c r="CB1085" s="224"/>
      <c r="CC1085" s="224"/>
      <c r="CD1085" s="224"/>
      <c r="CE1085" s="224"/>
      <c r="CF1085" s="224"/>
      <c r="CG1085" s="224"/>
      <c r="CH1085" s="224"/>
      <c r="CI1085" s="224"/>
      <c r="CJ1085" s="224"/>
      <c r="CK1085" s="224"/>
    </row>
    <row r="1086" spans="1:89" s="189" customFormat="1">
      <c r="A1086" s="371" t="s">
        <v>3766</v>
      </c>
      <c r="B1086" s="228" t="s">
        <v>2728</v>
      </c>
      <c r="C1086" s="252"/>
      <c r="D1086" s="182" t="s">
        <v>7711</v>
      </c>
      <c r="E1086" s="171" t="s">
        <v>5667</v>
      </c>
      <c r="F1086" s="224" t="s">
        <v>5693</v>
      </c>
      <c r="G1086" s="383"/>
      <c r="H1086" s="254" t="s">
        <v>5694</v>
      </c>
      <c r="I1086" s="446"/>
      <c r="J1086" s="433"/>
      <c r="K1086" s="385"/>
      <c r="L1086" s="436"/>
      <c r="M1086" s="436"/>
      <c r="N1086" s="383"/>
      <c r="O1086" s="383"/>
      <c r="P1086" s="436"/>
      <c r="Q1086" s="376"/>
      <c r="R1086" s="451"/>
      <c r="S1086" s="453"/>
      <c r="T1086" s="436"/>
      <c r="U1086" s="460"/>
      <c r="V1086" s="451"/>
      <c r="W1086" s="436"/>
      <c r="X1086" s="436"/>
      <c r="Y1086" s="436"/>
      <c r="Z1086" s="436"/>
      <c r="AA1086" s="436"/>
      <c r="AB1086" s="436"/>
      <c r="AC1086" s="436"/>
      <c r="AD1086" s="436"/>
      <c r="AE1086" s="436"/>
      <c r="AF1086" s="436"/>
      <c r="AG1086" s="436"/>
      <c r="AH1086" s="436"/>
      <c r="AI1086" s="376"/>
      <c r="AJ1086" s="451"/>
      <c r="AK1086" s="386"/>
      <c r="AL1086" s="452"/>
      <c r="AM1086" s="452"/>
      <c r="AN1086" s="452"/>
      <c r="AO1086" s="452"/>
      <c r="AP1086" s="453"/>
      <c r="AQ1086" s="376"/>
      <c r="AR1086" s="451"/>
      <c r="AS1086" s="436"/>
      <c r="AT1086" s="436"/>
      <c r="AU1086" s="436"/>
      <c r="AV1086" s="436"/>
      <c r="AW1086" s="436"/>
      <c r="AX1086" s="436"/>
      <c r="AY1086" s="436"/>
      <c r="AZ1086" s="383"/>
      <c r="BA1086" s="256"/>
      <c r="BB1086" s="376"/>
      <c r="BC1086" s="224" t="s">
        <v>2733</v>
      </c>
      <c r="BD1086" s="173" t="s">
        <v>5669</v>
      </c>
      <c r="BE1086" s="172" t="s">
        <v>5693</v>
      </c>
      <c r="BF1086" s="171" t="s">
        <v>1752</v>
      </c>
      <c r="BG1086" s="224"/>
      <c r="BH1086" s="224"/>
      <c r="BI1086" s="224"/>
      <c r="BJ1086" s="224"/>
      <c r="BK1086" s="248"/>
      <c r="BL1086" s="383"/>
      <c r="BM1086" s="224"/>
      <c r="BN1086" s="224"/>
      <c r="BO1086" s="224"/>
      <c r="BP1086" s="224"/>
      <c r="BQ1086" s="224"/>
      <c r="BR1086" s="224"/>
      <c r="BS1086" s="224"/>
      <c r="BT1086" s="224"/>
      <c r="BU1086" s="224"/>
      <c r="BV1086" s="224"/>
      <c r="BW1086" s="224"/>
      <c r="BX1086" s="224"/>
      <c r="BY1086" s="224"/>
      <c r="BZ1086" s="224"/>
      <c r="CA1086" s="224"/>
      <c r="CB1086" s="224"/>
      <c r="CC1086" s="224"/>
      <c r="CD1086" s="224"/>
      <c r="CE1086" s="224"/>
      <c r="CF1086" s="224"/>
      <c r="CG1086" s="224"/>
      <c r="CH1086" s="224"/>
      <c r="CI1086" s="224"/>
      <c r="CJ1086" s="224"/>
      <c r="CK1086" s="224"/>
    </row>
    <row r="1087" spans="1:89" s="189" customFormat="1">
      <c r="A1087" s="371" t="s">
        <v>3766</v>
      </c>
      <c r="B1087" s="228" t="s">
        <v>2728</v>
      </c>
      <c r="C1087" s="252"/>
      <c r="D1087" s="182" t="s">
        <v>7712</v>
      </c>
      <c r="E1087" s="171" t="s">
        <v>5667</v>
      </c>
      <c r="F1087" s="224" t="s">
        <v>5652</v>
      </c>
      <c r="G1087" s="383"/>
      <c r="H1087" s="254" t="s">
        <v>5695</v>
      </c>
      <c r="I1087" s="446"/>
      <c r="J1087" s="433"/>
      <c r="K1087" s="385"/>
      <c r="L1087" s="436"/>
      <c r="M1087" s="436"/>
      <c r="N1087" s="383"/>
      <c r="O1087" s="383"/>
      <c r="P1087" s="436"/>
      <c r="Q1087" s="376"/>
      <c r="R1087" s="451"/>
      <c r="S1087" s="453"/>
      <c r="T1087" s="436"/>
      <c r="U1087" s="460"/>
      <c r="V1087" s="451"/>
      <c r="W1087" s="436"/>
      <c r="X1087" s="436"/>
      <c r="Y1087" s="436"/>
      <c r="Z1087" s="436"/>
      <c r="AA1087" s="436"/>
      <c r="AB1087" s="436"/>
      <c r="AC1087" s="436"/>
      <c r="AD1087" s="436"/>
      <c r="AE1087" s="436"/>
      <c r="AF1087" s="436"/>
      <c r="AG1087" s="436"/>
      <c r="AH1087" s="436"/>
      <c r="AI1087" s="376"/>
      <c r="AJ1087" s="451"/>
      <c r="AK1087" s="386"/>
      <c r="AL1087" s="452"/>
      <c r="AM1087" s="452"/>
      <c r="AN1087" s="452"/>
      <c r="AO1087" s="452"/>
      <c r="AP1087" s="453"/>
      <c r="AQ1087" s="376"/>
      <c r="AR1087" s="451"/>
      <c r="AS1087" s="436"/>
      <c r="AT1087" s="436"/>
      <c r="AU1087" s="436"/>
      <c r="AV1087" s="436"/>
      <c r="AW1087" s="436"/>
      <c r="AX1087" s="436"/>
      <c r="AY1087" s="436"/>
      <c r="AZ1087" s="383"/>
      <c r="BA1087" s="256"/>
      <c r="BB1087" s="376"/>
      <c r="BC1087" s="224" t="s">
        <v>2733</v>
      </c>
      <c r="BD1087" s="173" t="s">
        <v>5669</v>
      </c>
      <c r="BE1087" s="172" t="s">
        <v>5652</v>
      </c>
      <c r="BF1087" s="171" t="s">
        <v>1752</v>
      </c>
      <c r="BG1087" s="224"/>
      <c r="BH1087" s="224"/>
      <c r="BI1087" s="224"/>
      <c r="BJ1087" s="224"/>
      <c r="BK1087" s="248"/>
      <c r="BL1087" s="383"/>
      <c r="BM1087" s="224"/>
      <c r="BN1087" s="224"/>
      <c r="BO1087" s="224"/>
      <c r="BP1087" s="224"/>
      <c r="BQ1087" s="224"/>
      <c r="BR1087" s="224"/>
      <c r="BS1087" s="224"/>
      <c r="BT1087" s="224"/>
      <c r="BU1087" s="224"/>
      <c r="BV1087" s="224"/>
      <c r="BW1087" s="224"/>
      <c r="BX1087" s="224"/>
      <c r="BY1087" s="224"/>
      <c r="BZ1087" s="224"/>
      <c r="CA1087" s="224"/>
      <c r="CB1087" s="224"/>
      <c r="CC1087" s="224"/>
      <c r="CD1087" s="224"/>
      <c r="CE1087" s="224"/>
      <c r="CF1087" s="224"/>
      <c r="CG1087" s="224"/>
      <c r="CH1087" s="224"/>
      <c r="CI1087" s="224"/>
      <c r="CJ1087" s="224"/>
      <c r="CK1087" s="224"/>
    </row>
    <row r="1088" spans="1:89" s="189" customFormat="1">
      <c r="A1088" s="371" t="s">
        <v>3766</v>
      </c>
      <c r="B1088" s="228" t="s">
        <v>2728</v>
      </c>
      <c r="C1088" s="252"/>
      <c r="D1088" s="182" t="s">
        <v>7713</v>
      </c>
      <c r="E1088" s="171" t="s">
        <v>5667</v>
      </c>
      <c r="F1088" s="224" t="s">
        <v>5696</v>
      </c>
      <c r="G1088" s="383"/>
      <c r="H1088" s="254" t="s">
        <v>5697</v>
      </c>
      <c r="I1088" s="446"/>
      <c r="J1088" s="433"/>
      <c r="K1088" s="385"/>
      <c r="L1088" s="436"/>
      <c r="M1088" s="436"/>
      <c r="N1088" s="383"/>
      <c r="O1088" s="383"/>
      <c r="P1088" s="436"/>
      <c r="Q1088" s="376"/>
      <c r="R1088" s="451"/>
      <c r="S1088" s="453"/>
      <c r="T1088" s="436"/>
      <c r="U1088" s="460"/>
      <c r="V1088" s="451"/>
      <c r="W1088" s="436"/>
      <c r="X1088" s="436"/>
      <c r="Y1088" s="436"/>
      <c r="Z1088" s="436"/>
      <c r="AA1088" s="436"/>
      <c r="AB1088" s="436"/>
      <c r="AC1088" s="436"/>
      <c r="AD1088" s="436"/>
      <c r="AE1088" s="436"/>
      <c r="AF1088" s="436"/>
      <c r="AG1088" s="436"/>
      <c r="AH1088" s="436"/>
      <c r="AI1088" s="376"/>
      <c r="AJ1088" s="451"/>
      <c r="AK1088" s="386"/>
      <c r="AL1088" s="452"/>
      <c r="AM1088" s="452"/>
      <c r="AN1088" s="452"/>
      <c r="AO1088" s="452"/>
      <c r="AP1088" s="453"/>
      <c r="AQ1088" s="376"/>
      <c r="AR1088" s="451"/>
      <c r="AS1088" s="436"/>
      <c r="AT1088" s="436"/>
      <c r="AU1088" s="436"/>
      <c r="AV1088" s="436"/>
      <c r="AW1088" s="436"/>
      <c r="AX1088" s="436"/>
      <c r="AY1088" s="436"/>
      <c r="AZ1088" s="383"/>
      <c r="BA1088" s="256"/>
      <c r="BB1088" s="376"/>
      <c r="BC1088" s="224" t="s">
        <v>2733</v>
      </c>
      <c r="BD1088" s="173" t="s">
        <v>5669</v>
      </c>
      <c r="BE1088" s="172" t="s">
        <v>5696</v>
      </c>
      <c r="BF1088" s="171" t="s">
        <v>1752</v>
      </c>
      <c r="BG1088" s="224"/>
      <c r="BH1088" s="224"/>
      <c r="BI1088" s="224"/>
      <c r="BJ1088" s="224"/>
      <c r="BK1088" s="248"/>
      <c r="BL1088" s="383"/>
      <c r="BM1088" s="224"/>
      <c r="BN1088" s="224"/>
      <c r="BO1088" s="224"/>
      <c r="BP1088" s="224"/>
      <c r="BQ1088" s="224"/>
      <c r="BR1088" s="224"/>
      <c r="BS1088" s="224"/>
      <c r="BT1088" s="224"/>
      <c r="BU1088" s="224"/>
      <c r="BV1088" s="224"/>
      <c r="BW1088" s="224"/>
      <c r="BX1088" s="224"/>
      <c r="BY1088" s="224"/>
      <c r="BZ1088" s="224"/>
      <c r="CA1088" s="224"/>
      <c r="CB1088" s="224"/>
      <c r="CC1088" s="224"/>
      <c r="CD1088" s="224"/>
      <c r="CE1088" s="224"/>
      <c r="CF1088" s="224"/>
      <c r="CG1088" s="224"/>
      <c r="CH1088" s="224"/>
      <c r="CI1088" s="224"/>
      <c r="CJ1088" s="224"/>
      <c r="CK1088" s="224"/>
    </row>
    <row r="1089" spans="1:89" s="189" customFormat="1">
      <c r="A1089" s="371" t="s">
        <v>3766</v>
      </c>
      <c r="B1089" s="228" t="s">
        <v>2728</v>
      </c>
      <c r="C1089" s="252"/>
      <c r="D1089" s="182" t="s">
        <v>7714</v>
      </c>
      <c r="E1089" s="171" t="s">
        <v>5667</v>
      </c>
      <c r="F1089" s="224" t="s">
        <v>5698</v>
      </c>
      <c r="G1089" s="383"/>
      <c r="H1089" s="254" t="s">
        <v>5699</v>
      </c>
      <c r="I1089" s="446"/>
      <c r="J1089" s="433"/>
      <c r="K1089" s="385"/>
      <c r="L1089" s="436"/>
      <c r="M1089" s="436"/>
      <c r="N1089" s="383"/>
      <c r="O1089" s="383"/>
      <c r="P1089" s="436"/>
      <c r="Q1089" s="376"/>
      <c r="R1089" s="451"/>
      <c r="S1089" s="453"/>
      <c r="T1089" s="436"/>
      <c r="U1089" s="460"/>
      <c r="V1089" s="451"/>
      <c r="W1089" s="436"/>
      <c r="X1089" s="436"/>
      <c r="Y1089" s="436"/>
      <c r="Z1089" s="436"/>
      <c r="AA1089" s="436"/>
      <c r="AB1089" s="436"/>
      <c r="AC1089" s="436"/>
      <c r="AD1089" s="436"/>
      <c r="AE1089" s="436"/>
      <c r="AF1089" s="436"/>
      <c r="AG1089" s="436"/>
      <c r="AH1089" s="436"/>
      <c r="AI1089" s="376"/>
      <c r="AJ1089" s="451"/>
      <c r="AK1089" s="386"/>
      <c r="AL1089" s="452"/>
      <c r="AM1089" s="452"/>
      <c r="AN1089" s="452"/>
      <c r="AO1089" s="452"/>
      <c r="AP1089" s="453" t="s">
        <v>1768</v>
      </c>
      <c r="AQ1089" s="376"/>
      <c r="AR1089" s="451"/>
      <c r="AS1089" s="436"/>
      <c r="AT1089" s="436"/>
      <c r="AU1089" s="436"/>
      <c r="AV1089" s="436"/>
      <c r="AW1089" s="436"/>
      <c r="AX1089" s="436"/>
      <c r="AY1089" s="436"/>
      <c r="AZ1089" s="383"/>
      <c r="BA1089" s="256"/>
      <c r="BB1089" s="376"/>
      <c r="BC1089" s="224" t="s">
        <v>2733</v>
      </c>
      <c r="BD1089" s="173" t="s">
        <v>5669</v>
      </c>
      <c r="BE1089" s="172" t="s">
        <v>5698</v>
      </c>
      <c r="BF1089" s="171" t="s">
        <v>1752</v>
      </c>
      <c r="BG1089" s="224"/>
      <c r="BH1089" s="224"/>
      <c r="BI1089" s="224"/>
      <c r="BJ1089" s="224"/>
      <c r="BK1089" s="248"/>
      <c r="BL1089" s="383"/>
      <c r="BM1089" s="224"/>
      <c r="BN1089" s="224"/>
      <c r="BO1089" s="224"/>
      <c r="BP1089" s="224"/>
      <c r="BQ1089" s="224"/>
      <c r="BR1089" s="224"/>
      <c r="BS1089" s="224"/>
      <c r="BT1089" s="224"/>
      <c r="BU1089" s="224"/>
      <c r="BV1089" s="224"/>
      <c r="BW1089" s="224"/>
      <c r="BX1089" s="224"/>
      <c r="BY1089" s="224"/>
      <c r="BZ1089" s="224"/>
      <c r="CA1089" s="224"/>
      <c r="CB1089" s="224"/>
      <c r="CC1089" s="224"/>
      <c r="CD1089" s="224"/>
      <c r="CE1089" s="224"/>
      <c r="CF1089" s="224"/>
      <c r="CG1089" s="224"/>
      <c r="CH1089" s="224"/>
      <c r="CI1089" s="224"/>
      <c r="CJ1089" s="224"/>
      <c r="CK1089" s="224"/>
    </row>
    <row r="1090" spans="1:89" s="189" customFormat="1">
      <c r="A1090" s="371" t="s">
        <v>3766</v>
      </c>
      <c r="B1090" s="228" t="s">
        <v>2728</v>
      </c>
      <c r="C1090" s="252"/>
      <c r="D1090" s="182" t="s">
        <v>7715</v>
      </c>
      <c r="E1090" s="171" t="s">
        <v>5667</v>
      </c>
      <c r="F1090" s="224" t="s">
        <v>5700</v>
      </c>
      <c r="G1090" s="383"/>
      <c r="H1090" s="254" t="s">
        <v>5701</v>
      </c>
      <c r="I1090" s="446"/>
      <c r="J1090" s="433"/>
      <c r="K1090" s="385"/>
      <c r="L1090" s="436"/>
      <c r="M1090" s="436"/>
      <c r="N1090" s="383"/>
      <c r="O1090" s="383"/>
      <c r="P1090" s="436"/>
      <c r="Q1090" s="376"/>
      <c r="R1090" s="451"/>
      <c r="S1090" s="453"/>
      <c r="T1090" s="436"/>
      <c r="U1090" s="460"/>
      <c r="V1090" s="451"/>
      <c r="W1090" s="436"/>
      <c r="X1090" s="436"/>
      <c r="Y1090" s="436"/>
      <c r="Z1090" s="436"/>
      <c r="AA1090" s="436"/>
      <c r="AB1090" s="436"/>
      <c r="AC1090" s="436"/>
      <c r="AD1090" s="436"/>
      <c r="AE1090" s="436"/>
      <c r="AF1090" s="436"/>
      <c r="AG1090" s="436"/>
      <c r="AH1090" s="436"/>
      <c r="AI1090" s="376"/>
      <c r="AJ1090" s="451"/>
      <c r="AK1090" s="386"/>
      <c r="AL1090" s="452"/>
      <c r="AM1090" s="452"/>
      <c r="AN1090" s="452"/>
      <c r="AO1090" s="452"/>
      <c r="AP1090" s="453"/>
      <c r="AQ1090" s="376"/>
      <c r="AR1090" s="451"/>
      <c r="AS1090" s="436"/>
      <c r="AT1090" s="436"/>
      <c r="AU1090" s="436"/>
      <c r="AV1090" s="436"/>
      <c r="AW1090" s="436"/>
      <c r="AX1090" s="436"/>
      <c r="AY1090" s="436"/>
      <c r="AZ1090" s="383"/>
      <c r="BA1090" s="256"/>
      <c r="BB1090" s="376"/>
      <c r="BC1090" s="224" t="s">
        <v>2733</v>
      </c>
      <c r="BD1090" s="173" t="s">
        <v>5669</v>
      </c>
      <c r="BE1090" s="172" t="s">
        <v>5702</v>
      </c>
      <c r="BF1090" s="171" t="s">
        <v>1752</v>
      </c>
      <c r="BG1090" s="224"/>
      <c r="BH1090" s="224"/>
      <c r="BI1090" s="224"/>
      <c r="BJ1090" s="224"/>
      <c r="BK1090" s="248"/>
      <c r="BL1090" s="383"/>
      <c r="BM1090" s="224"/>
      <c r="BN1090" s="224"/>
      <c r="BO1090" s="224"/>
      <c r="BP1090" s="224"/>
      <c r="BQ1090" s="224"/>
      <c r="BR1090" s="224"/>
      <c r="BS1090" s="224"/>
      <c r="BT1090" s="224"/>
      <c r="BU1090" s="224"/>
      <c r="BV1090" s="224"/>
      <c r="BW1090" s="224"/>
      <c r="BX1090" s="224"/>
      <c r="BY1090" s="224"/>
      <c r="BZ1090" s="224"/>
      <c r="CA1090" s="224"/>
      <c r="CB1090" s="224"/>
      <c r="CC1090" s="224"/>
      <c r="CD1090" s="224"/>
      <c r="CE1090" s="224"/>
      <c r="CF1090" s="224"/>
      <c r="CG1090" s="224"/>
      <c r="CH1090" s="224"/>
      <c r="CI1090" s="224"/>
      <c r="CJ1090" s="224"/>
      <c r="CK1090" s="224"/>
    </row>
    <row r="1091" spans="1:89" s="189" customFormat="1">
      <c r="A1091" s="371" t="s">
        <v>3766</v>
      </c>
      <c r="B1091" s="228" t="s">
        <v>2728</v>
      </c>
      <c r="C1091" s="252"/>
      <c r="D1091" s="182" t="s">
        <v>7716</v>
      </c>
      <c r="E1091" s="171" t="s">
        <v>5667</v>
      </c>
      <c r="F1091" s="224" t="s">
        <v>2756</v>
      </c>
      <c r="G1091" s="383"/>
      <c r="H1091" s="254" t="s">
        <v>5703</v>
      </c>
      <c r="I1091" s="446"/>
      <c r="J1091" s="433"/>
      <c r="K1091" s="385"/>
      <c r="L1091" s="436"/>
      <c r="M1091" s="436"/>
      <c r="N1091" s="383"/>
      <c r="O1091" s="383"/>
      <c r="P1091" s="436"/>
      <c r="Q1091" s="376"/>
      <c r="R1091" s="451"/>
      <c r="S1091" s="453"/>
      <c r="T1091" s="436"/>
      <c r="U1091" s="460"/>
      <c r="V1091" s="451"/>
      <c r="W1091" s="436"/>
      <c r="X1091" s="436"/>
      <c r="Y1091" s="436"/>
      <c r="Z1091" s="436"/>
      <c r="AA1091" s="436"/>
      <c r="AB1091" s="436"/>
      <c r="AC1091" s="436"/>
      <c r="AD1091" s="436"/>
      <c r="AE1091" s="436"/>
      <c r="AF1091" s="436"/>
      <c r="AG1091" s="436"/>
      <c r="AH1091" s="436"/>
      <c r="AI1091" s="376"/>
      <c r="AJ1091" s="451"/>
      <c r="AK1091" s="386"/>
      <c r="AL1091" s="452"/>
      <c r="AM1091" s="452"/>
      <c r="AN1091" s="452"/>
      <c r="AO1091" s="452"/>
      <c r="AP1091" s="453"/>
      <c r="AQ1091" s="376"/>
      <c r="AR1091" s="451"/>
      <c r="AS1091" s="436"/>
      <c r="AT1091" s="436"/>
      <c r="AU1091" s="436"/>
      <c r="AV1091" s="436"/>
      <c r="AW1091" s="436"/>
      <c r="AX1091" s="436"/>
      <c r="AY1091" s="436"/>
      <c r="AZ1091" s="383"/>
      <c r="BA1091" s="256"/>
      <c r="BB1091" s="376"/>
      <c r="BC1091" s="224" t="s">
        <v>2733</v>
      </c>
      <c r="BD1091" s="173" t="s">
        <v>5669</v>
      </c>
      <c r="BE1091" s="172" t="s">
        <v>2756</v>
      </c>
      <c r="BF1091" s="171" t="s">
        <v>1752</v>
      </c>
      <c r="BG1091" s="224"/>
      <c r="BH1091" s="224"/>
      <c r="BI1091" s="224"/>
      <c r="BJ1091" s="224"/>
      <c r="BK1091" s="248"/>
      <c r="BL1091" s="383"/>
      <c r="BM1091" s="224"/>
      <c r="BN1091" s="224"/>
      <c r="BO1091" s="224"/>
      <c r="BP1091" s="224"/>
      <c r="BQ1091" s="224"/>
      <c r="BR1091" s="224"/>
      <c r="BS1091" s="224"/>
      <c r="BT1091" s="224"/>
      <c r="BU1091" s="224"/>
      <c r="BV1091" s="224"/>
      <c r="BW1091" s="224"/>
      <c r="BX1091" s="224"/>
      <c r="BY1091" s="224"/>
      <c r="BZ1091" s="224"/>
      <c r="CA1091" s="224"/>
      <c r="CB1091" s="224"/>
      <c r="CC1091" s="224"/>
      <c r="CD1091" s="224"/>
      <c r="CE1091" s="224"/>
      <c r="CF1091" s="224"/>
      <c r="CG1091" s="224"/>
      <c r="CH1091" s="224"/>
      <c r="CI1091" s="224"/>
      <c r="CJ1091" s="224"/>
      <c r="CK1091" s="224"/>
    </row>
    <row r="1092" spans="1:89" s="189" customFormat="1">
      <c r="A1092" s="371" t="s">
        <v>3766</v>
      </c>
      <c r="B1092" s="228" t="s">
        <v>2728</v>
      </c>
      <c r="C1092" s="252"/>
      <c r="D1092" s="182" t="s">
        <v>7717</v>
      </c>
      <c r="E1092" s="171" t="s">
        <v>5667</v>
      </c>
      <c r="F1092" s="224" t="s">
        <v>4985</v>
      </c>
      <c r="G1092" s="383"/>
      <c r="H1092" s="254" t="s">
        <v>5704</v>
      </c>
      <c r="I1092" s="446"/>
      <c r="J1092" s="433"/>
      <c r="K1092" s="385"/>
      <c r="L1092" s="436"/>
      <c r="M1092" s="436"/>
      <c r="N1092" s="383"/>
      <c r="O1092" s="383"/>
      <c r="P1092" s="436"/>
      <c r="Q1092" s="376"/>
      <c r="R1092" s="451"/>
      <c r="S1092" s="453"/>
      <c r="T1092" s="436"/>
      <c r="U1092" s="460"/>
      <c r="V1092" s="451"/>
      <c r="W1092" s="436"/>
      <c r="X1092" s="436"/>
      <c r="Y1092" s="436"/>
      <c r="Z1092" s="436"/>
      <c r="AA1092" s="436"/>
      <c r="AB1092" s="436"/>
      <c r="AC1092" s="436"/>
      <c r="AD1092" s="436"/>
      <c r="AE1092" s="436"/>
      <c r="AF1092" s="436"/>
      <c r="AG1092" s="436"/>
      <c r="AH1092" s="436"/>
      <c r="AI1092" s="376"/>
      <c r="AJ1092" s="451"/>
      <c r="AK1092" s="386"/>
      <c r="AL1092" s="452"/>
      <c r="AM1092" s="452"/>
      <c r="AN1092" s="452"/>
      <c r="AO1092" s="452"/>
      <c r="AP1092" s="453"/>
      <c r="AQ1092" s="376"/>
      <c r="AR1092" s="451"/>
      <c r="AS1092" s="436"/>
      <c r="AT1092" s="436"/>
      <c r="AU1092" s="436"/>
      <c r="AV1092" s="436"/>
      <c r="AW1092" s="436"/>
      <c r="AX1092" s="436"/>
      <c r="AY1092" s="436"/>
      <c r="AZ1092" s="383"/>
      <c r="BA1092" s="256"/>
      <c r="BB1092" s="376"/>
      <c r="BC1092" s="224" t="s">
        <v>2733</v>
      </c>
      <c r="BD1092" s="173" t="s">
        <v>5669</v>
      </c>
      <c r="BE1092" s="172" t="s">
        <v>4985</v>
      </c>
      <c r="BF1092" s="171" t="s">
        <v>1752</v>
      </c>
      <c r="BG1092" s="224"/>
      <c r="BH1092" s="224"/>
      <c r="BI1092" s="224"/>
      <c r="BJ1092" s="224"/>
      <c r="BK1092" s="248"/>
      <c r="BL1092" s="383"/>
      <c r="BM1092" s="224"/>
      <c r="BN1092" s="224"/>
      <c r="BO1092" s="224"/>
      <c r="BP1092" s="224"/>
      <c r="BQ1092" s="224"/>
      <c r="BR1092" s="224"/>
      <c r="BS1092" s="224"/>
      <c r="BT1092" s="224"/>
      <c r="BU1092" s="224"/>
      <c r="BV1092" s="224"/>
      <c r="BW1092" s="224"/>
      <c r="BX1092" s="224"/>
      <c r="BY1092" s="224"/>
      <c r="BZ1092" s="224"/>
      <c r="CA1092" s="224"/>
      <c r="CB1092" s="224"/>
      <c r="CC1092" s="224"/>
      <c r="CD1092" s="224"/>
      <c r="CE1092" s="224"/>
      <c r="CF1092" s="224"/>
      <c r="CG1092" s="224"/>
      <c r="CH1092" s="224"/>
      <c r="CI1092" s="224"/>
      <c r="CJ1092" s="224"/>
      <c r="CK1092" s="224"/>
    </row>
    <row r="1093" spans="1:89" s="189" customFormat="1">
      <c r="A1093" s="371" t="s">
        <v>3766</v>
      </c>
      <c r="B1093" s="228" t="s">
        <v>2728</v>
      </c>
      <c r="C1093" s="252"/>
      <c r="D1093" s="182" t="s">
        <v>7718</v>
      </c>
      <c r="E1093" s="171" t="s">
        <v>5667</v>
      </c>
      <c r="F1093" s="224" t="s">
        <v>4986</v>
      </c>
      <c r="G1093" s="383"/>
      <c r="H1093" s="254" t="s">
        <v>5705</v>
      </c>
      <c r="I1093" s="446"/>
      <c r="J1093" s="433"/>
      <c r="K1093" s="385"/>
      <c r="L1093" s="436"/>
      <c r="M1093" s="436"/>
      <c r="N1093" s="383"/>
      <c r="O1093" s="383"/>
      <c r="P1093" s="436"/>
      <c r="Q1093" s="376"/>
      <c r="R1093" s="451"/>
      <c r="S1093" s="453"/>
      <c r="T1093" s="436"/>
      <c r="U1093" s="460"/>
      <c r="V1093" s="451"/>
      <c r="W1093" s="436"/>
      <c r="X1093" s="436"/>
      <c r="Y1093" s="436"/>
      <c r="Z1093" s="436"/>
      <c r="AA1093" s="436"/>
      <c r="AB1093" s="436"/>
      <c r="AC1093" s="436"/>
      <c r="AD1093" s="436"/>
      <c r="AE1093" s="436"/>
      <c r="AF1093" s="436"/>
      <c r="AG1093" s="436"/>
      <c r="AH1093" s="436"/>
      <c r="AI1093" s="376"/>
      <c r="AJ1093" s="451"/>
      <c r="AK1093" s="386"/>
      <c r="AL1093" s="452"/>
      <c r="AM1093" s="452"/>
      <c r="AN1093" s="452"/>
      <c r="AO1093" s="452"/>
      <c r="AP1093" s="453"/>
      <c r="AQ1093" s="376"/>
      <c r="AR1093" s="451"/>
      <c r="AS1093" s="436"/>
      <c r="AT1093" s="436"/>
      <c r="AU1093" s="436"/>
      <c r="AV1093" s="436"/>
      <c r="AW1093" s="436"/>
      <c r="AX1093" s="436"/>
      <c r="AY1093" s="436"/>
      <c r="AZ1093" s="383"/>
      <c r="BA1093" s="256"/>
      <c r="BB1093" s="376"/>
      <c r="BC1093" s="224" t="s">
        <v>2733</v>
      </c>
      <c r="BD1093" s="173" t="s">
        <v>5669</v>
      </c>
      <c r="BE1093" s="172" t="s">
        <v>4986</v>
      </c>
      <c r="BF1093" s="171" t="s">
        <v>1752</v>
      </c>
      <c r="BG1093" s="224"/>
      <c r="BH1093" s="224"/>
      <c r="BI1093" s="224"/>
      <c r="BJ1093" s="224"/>
      <c r="BK1093" s="248"/>
      <c r="BL1093" s="383"/>
      <c r="BM1093" s="224"/>
      <c r="BN1093" s="224"/>
      <c r="BO1093" s="224"/>
      <c r="BP1093" s="224"/>
      <c r="BQ1093" s="224"/>
      <c r="BR1093" s="224"/>
      <c r="BS1093" s="224"/>
      <c r="BT1093" s="224"/>
      <c r="BU1093" s="224"/>
      <c r="BV1093" s="224"/>
      <c r="BW1093" s="224"/>
      <c r="BX1093" s="224"/>
      <c r="BY1093" s="224"/>
      <c r="BZ1093" s="224"/>
      <c r="CA1093" s="224"/>
      <c r="CB1093" s="224"/>
      <c r="CC1093" s="224"/>
      <c r="CD1093" s="224"/>
      <c r="CE1093" s="224"/>
      <c r="CF1093" s="224"/>
      <c r="CG1093" s="224"/>
      <c r="CH1093" s="224"/>
      <c r="CI1093" s="224"/>
      <c r="CJ1093" s="224"/>
      <c r="CK1093" s="224"/>
    </row>
    <row r="1094" spans="1:89" s="189" customFormat="1">
      <c r="A1094" s="371" t="s">
        <v>3766</v>
      </c>
      <c r="B1094" s="228" t="s">
        <v>2728</v>
      </c>
      <c r="C1094" s="252"/>
      <c r="D1094" s="182" t="s">
        <v>7719</v>
      </c>
      <c r="E1094" s="171" t="s">
        <v>5667</v>
      </c>
      <c r="F1094" s="224" t="s">
        <v>5584</v>
      </c>
      <c r="G1094" s="383"/>
      <c r="H1094" s="254" t="s">
        <v>5706</v>
      </c>
      <c r="I1094" s="446"/>
      <c r="J1094" s="433"/>
      <c r="K1094" s="385"/>
      <c r="L1094" s="436"/>
      <c r="M1094" s="436"/>
      <c r="N1094" s="383"/>
      <c r="O1094" s="383"/>
      <c r="P1094" s="436"/>
      <c r="Q1094" s="376"/>
      <c r="R1094" s="451"/>
      <c r="S1094" s="453"/>
      <c r="T1094" s="436"/>
      <c r="U1094" s="460"/>
      <c r="V1094" s="451"/>
      <c r="W1094" s="436"/>
      <c r="X1094" s="436"/>
      <c r="Y1094" s="436"/>
      <c r="Z1094" s="436"/>
      <c r="AA1094" s="436"/>
      <c r="AB1094" s="436"/>
      <c r="AC1094" s="436"/>
      <c r="AD1094" s="436"/>
      <c r="AE1094" s="436"/>
      <c r="AF1094" s="436"/>
      <c r="AG1094" s="436"/>
      <c r="AH1094" s="436"/>
      <c r="AI1094" s="376"/>
      <c r="AJ1094" s="451"/>
      <c r="AK1094" s="386"/>
      <c r="AL1094" s="452"/>
      <c r="AM1094" s="452"/>
      <c r="AN1094" s="452"/>
      <c r="AO1094" s="452"/>
      <c r="AP1094" s="453" t="s">
        <v>1768</v>
      </c>
      <c r="AQ1094" s="376"/>
      <c r="AR1094" s="451"/>
      <c r="AS1094" s="436"/>
      <c r="AT1094" s="436"/>
      <c r="AU1094" s="436"/>
      <c r="AV1094" s="436"/>
      <c r="AW1094" s="436"/>
      <c r="AX1094" s="436"/>
      <c r="AY1094" s="436"/>
      <c r="AZ1094" s="383"/>
      <c r="BA1094" s="256"/>
      <c r="BB1094" s="376"/>
      <c r="BC1094" s="224" t="s">
        <v>2733</v>
      </c>
      <c r="BD1094" s="173" t="s">
        <v>5669</v>
      </c>
      <c r="BE1094" s="172" t="s">
        <v>5584</v>
      </c>
      <c r="BF1094" s="171" t="s">
        <v>1752</v>
      </c>
      <c r="BG1094" s="224"/>
      <c r="BH1094" s="224"/>
      <c r="BI1094" s="224"/>
      <c r="BJ1094" s="224"/>
      <c r="BK1094" s="248"/>
      <c r="BL1094" s="383"/>
      <c r="BM1094" s="224"/>
      <c r="BN1094" s="224"/>
      <c r="BO1094" s="224"/>
      <c r="BP1094" s="224"/>
      <c r="BQ1094" s="224"/>
      <c r="BR1094" s="224"/>
      <c r="BS1094" s="224"/>
      <c r="BT1094" s="224"/>
      <c r="BU1094" s="224"/>
      <c r="BV1094" s="224"/>
      <c r="BW1094" s="224"/>
      <c r="BX1094" s="224"/>
      <c r="BY1094" s="224"/>
      <c r="BZ1094" s="224"/>
      <c r="CA1094" s="224"/>
      <c r="CB1094" s="224"/>
      <c r="CC1094" s="224"/>
      <c r="CD1094" s="224"/>
      <c r="CE1094" s="224"/>
      <c r="CF1094" s="224"/>
      <c r="CG1094" s="224"/>
      <c r="CH1094" s="224"/>
      <c r="CI1094" s="224"/>
      <c r="CJ1094" s="224"/>
      <c r="CK1094" s="224"/>
    </row>
    <row r="1095" spans="1:89" s="189" customFormat="1">
      <c r="A1095" s="371" t="s">
        <v>3766</v>
      </c>
      <c r="B1095" s="228" t="s">
        <v>2728</v>
      </c>
      <c r="C1095" s="252"/>
      <c r="D1095" s="182" t="s">
        <v>7720</v>
      </c>
      <c r="E1095" s="171" t="s">
        <v>5667</v>
      </c>
      <c r="F1095" s="224" t="s">
        <v>5707</v>
      </c>
      <c r="G1095" s="383"/>
      <c r="H1095" s="254" t="s">
        <v>5708</v>
      </c>
      <c r="I1095" s="446"/>
      <c r="J1095" s="433"/>
      <c r="K1095" s="385"/>
      <c r="L1095" s="436"/>
      <c r="M1095" s="436"/>
      <c r="N1095" s="383"/>
      <c r="O1095" s="383"/>
      <c r="P1095" s="436"/>
      <c r="Q1095" s="376"/>
      <c r="R1095" s="451"/>
      <c r="S1095" s="453"/>
      <c r="T1095" s="436"/>
      <c r="U1095" s="460"/>
      <c r="V1095" s="451"/>
      <c r="W1095" s="436"/>
      <c r="X1095" s="436"/>
      <c r="Y1095" s="436"/>
      <c r="Z1095" s="436"/>
      <c r="AA1095" s="436"/>
      <c r="AB1095" s="436"/>
      <c r="AC1095" s="436"/>
      <c r="AD1095" s="436"/>
      <c r="AE1095" s="436"/>
      <c r="AF1095" s="436"/>
      <c r="AG1095" s="436"/>
      <c r="AH1095" s="436"/>
      <c r="AI1095" s="376"/>
      <c r="AJ1095" s="451"/>
      <c r="AK1095" s="386"/>
      <c r="AL1095" s="452"/>
      <c r="AM1095" s="452"/>
      <c r="AN1095" s="452"/>
      <c r="AO1095" s="452"/>
      <c r="AP1095" s="453"/>
      <c r="AQ1095" s="376"/>
      <c r="AR1095" s="451"/>
      <c r="AS1095" s="436"/>
      <c r="AT1095" s="436"/>
      <c r="AU1095" s="436"/>
      <c r="AV1095" s="436"/>
      <c r="AW1095" s="436"/>
      <c r="AX1095" s="436"/>
      <c r="AY1095" s="436"/>
      <c r="AZ1095" s="383"/>
      <c r="BA1095" s="256"/>
      <c r="BB1095" s="376"/>
      <c r="BC1095" s="224" t="s">
        <v>2733</v>
      </c>
      <c r="BD1095" s="173" t="s">
        <v>5669</v>
      </c>
      <c r="BE1095" s="172" t="s">
        <v>5709</v>
      </c>
      <c r="BF1095" s="171" t="s">
        <v>1752</v>
      </c>
      <c r="BG1095" s="224"/>
      <c r="BH1095" s="224"/>
      <c r="BI1095" s="224"/>
      <c r="BJ1095" s="224"/>
      <c r="BK1095" s="248"/>
      <c r="BL1095" s="383"/>
      <c r="BM1095" s="224"/>
      <c r="BN1095" s="224"/>
      <c r="BO1095" s="224"/>
      <c r="BP1095" s="224"/>
      <c r="BQ1095" s="224"/>
      <c r="BR1095" s="224"/>
      <c r="BS1095" s="224"/>
      <c r="BT1095" s="224"/>
      <c r="BU1095" s="224"/>
      <c r="BV1095" s="224"/>
      <c r="BW1095" s="224"/>
      <c r="BX1095" s="224"/>
      <c r="BY1095" s="224"/>
      <c r="BZ1095" s="224"/>
      <c r="CA1095" s="224"/>
      <c r="CB1095" s="224"/>
      <c r="CC1095" s="224"/>
      <c r="CD1095" s="224"/>
      <c r="CE1095" s="224"/>
      <c r="CF1095" s="224"/>
      <c r="CG1095" s="224"/>
      <c r="CH1095" s="224"/>
      <c r="CI1095" s="224"/>
      <c r="CJ1095" s="224"/>
      <c r="CK1095" s="224"/>
    </row>
    <row r="1096" spans="1:89" s="189" customFormat="1">
      <c r="A1096" s="371" t="s">
        <v>3766</v>
      </c>
      <c r="B1096" s="228" t="s">
        <v>2728</v>
      </c>
      <c r="C1096" s="252"/>
      <c r="D1096" s="182" t="s">
        <v>7721</v>
      </c>
      <c r="E1096" s="171" t="s">
        <v>5667</v>
      </c>
      <c r="F1096" s="224" t="s">
        <v>5710</v>
      </c>
      <c r="G1096" s="383"/>
      <c r="H1096" s="254" t="s">
        <v>5711</v>
      </c>
      <c r="I1096" s="446"/>
      <c r="J1096" s="433"/>
      <c r="K1096" s="385"/>
      <c r="L1096" s="436"/>
      <c r="M1096" s="436"/>
      <c r="N1096" s="383"/>
      <c r="O1096" s="383"/>
      <c r="P1096" s="436"/>
      <c r="Q1096" s="376"/>
      <c r="R1096" s="451"/>
      <c r="S1096" s="453"/>
      <c r="T1096" s="436"/>
      <c r="U1096" s="460"/>
      <c r="V1096" s="451"/>
      <c r="W1096" s="436"/>
      <c r="X1096" s="436"/>
      <c r="Y1096" s="436"/>
      <c r="Z1096" s="436"/>
      <c r="AA1096" s="436"/>
      <c r="AB1096" s="436"/>
      <c r="AC1096" s="436"/>
      <c r="AD1096" s="436"/>
      <c r="AE1096" s="436"/>
      <c r="AF1096" s="436"/>
      <c r="AG1096" s="436"/>
      <c r="AH1096" s="436"/>
      <c r="AI1096" s="376"/>
      <c r="AJ1096" s="451"/>
      <c r="AK1096" s="386"/>
      <c r="AL1096" s="452"/>
      <c r="AM1096" s="452"/>
      <c r="AN1096" s="452"/>
      <c r="AO1096" s="452"/>
      <c r="AP1096" s="453"/>
      <c r="AQ1096" s="376"/>
      <c r="AR1096" s="451"/>
      <c r="AS1096" s="436"/>
      <c r="AT1096" s="436"/>
      <c r="AU1096" s="436"/>
      <c r="AV1096" s="436"/>
      <c r="AW1096" s="436"/>
      <c r="AX1096" s="436"/>
      <c r="AY1096" s="436"/>
      <c r="AZ1096" s="383"/>
      <c r="BA1096" s="256"/>
      <c r="BB1096" s="376"/>
      <c r="BC1096" s="224" t="s">
        <v>2733</v>
      </c>
      <c r="BD1096" s="173" t="s">
        <v>5669</v>
      </c>
      <c r="BE1096" s="172" t="s">
        <v>5710</v>
      </c>
      <c r="BF1096" s="171" t="s">
        <v>1752</v>
      </c>
      <c r="BG1096" s="224"/>
      <c r="BH1096" s="224"/>
      <c r="BI1096" s="224"/>
      <c r="BJ1096" s="224"/>
      <c r="BK1096" s="248"/>
      <c r="BL1096" s="383"/>
      <c r="BM1096" s="224"/>
      <c r="BN1096" s="224"/>
      <c r="BO1096" s="224"/>
      <c r="BP1096" s="224"/>
      <c r="BQ1096" s="224"/>
      <c r="BR1096" s="224"/>
      <c r="BS1096" s="224"/>
      <c r="BT1096" s="224"/>
      <c r="BU1096" s="224"/>
      <c r="BV1096" s="224"/>
      <c r="BW1096" s="224"/>
      <c r="BX1096" s="224"/>
      <c r="BY1096" s="224"/>
      <c r="BZ1096" s="224"/>
      <c r="CA1096" s="224"/>
      <c r="CB1096" s="224"/>
      <c r="CC1096" s="224"/>
      <c r="CD1096" s="224"/>
      <c r="CE1096" s="224"/>
      <c r="CF1096" s="224"/>
      <c r="CG1096" s="224"/>
      <c r="CH1096" s="224"/>
      <c r="CI1096" s="224"/>
      <c r="CJ1096" s="224"/>
      <c r="CK1096" s="224"/>
    </row>
    <row r="1097" spans="1:89" s="189" customFormat="1">
      <c r="A1097" s="371" t="s">
        <v>2727</v>
      </c>
      <c r="B1097" s="228" t="s">
        <v>2728</v>
      </c>
      <c r="C1097" s="252"/>
      <c r="D1097" s="182" t="s">
        <v>7722</v>
      </c>
      <c r="E1097" s="171" t="s">
        <v>5712</v>
      </c>
      <c r="F1097" s="224" t="s">
        <v>5713</v>
      </c>
      <c r="G1097" s="383"/>
      <c r="H1097" s="254" t="s">
        <v>5714</v>
      </c>
      <c r="I1097" s="446"/>
      <c r="J1097" s="433"/>
      <c r="K1097" s="385"/>
      <c r="L1097" s="436"/>
      <c r="M1097" s="436"/>
      <c r="N1097" s="383"/>
      <c r="O1097" s="383"/>
      <c r="P1097" s="436"/>
      <c r="Q1097" s="376"/>
      <c r="R1097" s="451"/>
      <c r="S1097" s="453"/>
      <c r="T1097" s="436"/>
      <c r="U1097" s="460"/>
      <c r="V1097" s="451"/>
      <c r="W1097" s="436"/>
      <c r="X1097" s="436"/>
      <c r="Y1097" s="436"/>
      <c r="Z1097" s="436"/>
      <c r="AA1097" s="436"/>
      <c r="AB1097" s="436"/>
      <c r="AC1097" s="436"/>
      <c r="AD1097" s="436"/>
      <c r="AE1097" s="436"/>
      <c r="AF1097" s="436"/>
      <c r="AG1097" s="436"/>
      <c r="AH1097" s="436"/>
      <c r="AI1097" s="376"/>
      <c r="AJ1097" s="451"/>
      <c r="AK1097" s="386"/>
      <c r="AL1097" s="452"/>
      <c r="AM1097" s="452"/>
      <c r="AN1097" s="452"/>
      <c r="AO1097" s="452"/>
      <c r="AP1097" s="453"/>
      <c r="AQ1097" s="376"/>
      <c r="AR1097" s="451"/>
      <c r="AS1097" s="436"/>
      <c r="AT1097" s="436"/>
      <c r="AU1097" s="436"/>
      <c r="AV1097" s="436"/>
      <c r="AW1097" s="436"/>
      <c r="AX1097" s="436"/>
      <c r="AY1097" s="436"/>
      <c r="AZ1097" s="383"/>
      <c r="BA1097" s="256"/>
      <c r="BB1097" s="376"/>
      <c r="BC1097" s="224" t="s">
        <v>2733</v>
      </c>
      <c r="BD1097" s="173" t="s">
        <v>5715</v>
      </c>
      <c r="BE1097" s="172" t="s">
        <v>5713</v>
      </c>
      <c r="BF1097" s="171" t="s">
        <v>1752</v>
      </c>
      <c r="BG1097" s="224"/>
      <c r="BH1097" s="224"/>
      <c r="BI1097" s="224"/>
      <c r="BJ1097" s="224"/>
      <c r="BK1097" s="248"/>
      <c r="BL1097" s="383"/>
      <c r="BM1097" s="224"/>
      <c r="BN1097" s="224"/>
      <c r="BO1097" s="224"/>
      <c r="BP1097" s="224"/>
      <c r="BQ1097" s="224"/>
      <c r="BR1097" s="224"/>
      <c r="BS1097" s="224"/>
      <c r="BT1097" s="224"/>
      <c r="BU1097" s="224"/>
      <c r="BV1097" s="224"/>
      <c r="BW1097" s="224"/>
      <c r="BX1097" s="224"/>
      <c r="BY1097" s="224"/>
      <c r="BZ1097" s="224"/>
      <c r="CA1097" s="224"/>
      <c r="CB1097" s="224"/>
      <c r="CC1097" s="224"/>
      <c r="CD1097" s="224"/>
      <c r="CE1097" s="224"/>
      <c r="CF1097" s="224"/>
      <c r="CG1097" s="224"/>
      <c r="CH1097" s="224"/>
      <c r="CI1097" s="224"/>
      <c r="CJ1097" s="224"/>
      <c r="CK1097" s="224"/>
    </row>
    <row r="1098" spans="1:89" s="189" customFormat="1">
      <c r="A1098" s="371" t="s">
        <v>2727</v>
      </c>
      <c r="B1098" s="228" t="s">
        <v>2728</v>
      </c>
      <c r="C1098" s="252"/>
      <c r="D1098" s="182" t="s">
        <v>7723</v>
      </c>
      <c r="E1098" s="171" t="s">
        <v>5712</v>
      </c>
      <c r="F1098" s="224" t="s">
        <v>5716</v>
      </c>
      <c r="G1098" s="383"/>
      <c r="H1098" s="254" t="s">
        <v>5717</v>
      </c>
      <c r="I1098" s="446"/>
      <c r="J1098" s="433"/>
      <c r="K1098" s="385"/>
      <c r="L1098" s="436"/>
      <c r="M1098" s="436"/>
      <c r="N1098" s="383"/>
      <c r="O1098" s="383"/>
      <c r="P1098" s="436"/>
      <c r="Q1098" s="376"/>
      <c r="R1098" s="451"/>
      <c r="S1098" s="453"/>
      <c r="T1098" s="436"/>
      <c r="U1098" s="460"/>
      <c r="V1098" s="451"/>
      <c r="W1098" s="436"/>
      <c r="X1098" s="436"/>
      <c r="Y1098" s="436"/>
      <c r="Z1098" s="436"/>
      <c r="AA1098" s="436"/>
      <c r="AB1098" s="436"/>
      <c r="AC1098" s="436"/>
      <c r="AD1098" s="436"/>
      <c r="AE1098" s="436"/>
      <c r="AF1098" s="436"/>
      <c r="AG1098" s="436"/>
      <c r="AH1098" s="436"/>
      <c r="AI1098" s="376"/>
      <c r="AJ1098" s="451"/>
      <c r="AK1098" s="386"/>
      <c r="AL1098" s="452"/>
      <c r="AM1098" s="452"/>
      <c r="AN1098" s="452"/>
      <c r="AO1098" s="452"/>
      <c r="AP1098" s="453"/>
      <c r="AQ1098" s="376"/>
      <c r="AR1098" s="451"/>
      <c r="AS1098" s="436"/>
      <c r="AT1098" s="436"/>
      <c r="AU1098" s="436"/>
      <c r="AV1098" s="436"/>
      <c r="AW1098" s="436"/>
      <c r="AX1098" s="436"/>
      <c r="AY1098" s="436"/>
      <c r="AZ1098" s="383"/>
      <c r="BA1098" s="256"/>
      <c r="BB1098" s="376"/>
      <c r="BC1098" s="224" t="s">
        <v>2733</v>
      </c>
      <c r="BD1098" s="173" t="s">
        <v>5715</v>
      </c>
      <c r="BE1098" s="172" t="s">
        <v>5716</v>
      </c>
      <c r="BF1098" s="171" t="s">
        <v>1752</v>
      </c>
      <c r="BG1098" s="224"/>
      <c r="BH1098" s="224"/>
      <c r="BI1098" s="224"/>
      <c r="BJ1098" s="224"/>
      <c r="BK1098" s="248"/>
      <c r="BL1098" s="383"/>
      <c r="BM1098" s="224"/>
      <c r="BN1098" s="224"/>
      <c r="BO1098" s="224"/>
      <c r="BP1098" s="224"/>
      <c r="BQ1098" s="224"/>
      <c r="BR1098" s="224"/>
      <c r="BS1098" s="224"/>
      <c r="BT1098" s="224"/>
      <c r="BU1098" s="224"/>
      <c r="BV1098" s="224"/>
      <c r="BW1098" s="224"/>
      <c r="BX1098" s="224"/>
      <c r="BY1098" s="224"/>
      <c r="BZ1098" s="224"/>
      <c r="CA1098" s="224"/>
      <c r="CB1098" s="224"/>
      <c r="CC1098" s="224"/>
      <c r="CD1098" s="224"/>
      <c r="CE1098" s="224"/>
      <c r="CF1098" s="224"/>
      <c r="CG1098" s="224"/>
      <c r="CH1098" s="224"/>
      <c r="CI1098" s="224"/>
      <c r="CJ1098" s="224"/>
      <c r="CK1098" s="224"/>
    </row>
    <row r="1099" spans="1:89" s="189" customFormat="1">
      <c r="A1099" s="371" t="s">
        <v>2727</v>
      </c>
      <c r="B1099" s="228" t="s">
        <v>2728</v>
      </c>
      <c r="C1099" s="252"/>
      <c r="D1099" s="182" t="s">
        <v>7724</v>
      </c>
      <c r="E1099" s="171" t="s">
        <v>5718</v>
      </c>
      <c r="F1099" s="224" t="s">
        <v>5712</v>
      </c>
      <c r="G1099" s="383"/>
      <c r="H1099" s="254" t="s">
        <v>5719</v>
      </c>
      <c r="I1099" s="446"/>
      <c r="J1099" s="433"/>
      <c r="K1099" s="385"/>
      <c r="L1099" s="436"/>
      <c r="M1099" s="436"/>
      <c r="N1099" s="383"/>
      <c r="O1099" s="383"/>
      <c r="P1099" s="436"/>
      <c r="Q1099" s="376"/>
      <c r="R1099" s="451"/>
      <c r="S1099" s="453"/>
      <c r="T1099" s="436"/>
      <c r="U1099" s="460"/>
      <c r="V1099" s="451"/>
      <c r="W1099" s="436"/>
      <c r="X1099" s="436"/>
      <c r="Y1099" s="436"/>
      <c r="Z1099" s="436"/>
      <c r="AA1099" s="436"/>
      <c r="AB1099" s="436"/>
      <c r="AC1099" s="436"/>
      <c r="AD1099" s="436"/>
      <c r="AE1099" s="436"/>
      <c r="AF1099" s="436"/>
      <c r="AG1099" s="436"/>
      <c r="AH1099" s="436"/>
      <c r="AI1099" s="376"/>
      <c r="AJ1099" s="451"/>
      <c r="AK1099" s="386"/>
      <c r="AL1099" s="452"/>
      <c r="AM1099" s="452"/>
      <c r="AN1099" s="452"/>
      <c r="AO1099" s="452"/>
      <c r="AP1099" s="453"/>
      <c r="AQ1099" s="376"/>
      <c r="AR1099" s="451"/>
      <c r="AS1099" s="436"/>
      <c r="AT1099" s="436"/>
      <c r="AU1099" s="436"/>
      <c r="AV1099" s="436"/>
      <c r="AW1099" s="436"/>
      <c r="AX1099" s="436"/>
      <c r="AY1099" s="436"/>
      <c r="AZ1099" s="383"/>
      <c r="BA1099" s="256"/>
      <c r="BB1099" s="376"/>
      <c r="BC1099" s="224" t="s">
        <v>2733</v>
      </c>
      <c r="BD1099" s="173" t="s">
        <v>5720</v>
      </c>
      <c r="BE1099" s="172" t="s">
        <v>5721</v>
      </c>
      <c r="BF1099" s="171" t="s">
        <v>1752</v>
      </c>
      <c r="BG1099" s="224"/>
      <c r="BH1099" s="224"/>
      <c r="BI1099" s="224"/>
      <c r="BJ1099" s="224"/>
      <c r="BK1099" s="248"/>
      <c r="BL1099" s="383"/>
      <c r="BM1099" s="224"/>
      <c r="BN1099" s="224"/>
      <c r="BO1099" s="224"/>
      <c r="BP1099" s="224"/>
      <c r="BQ1099" s="224"/>
      <c r="BR1099" s="224"/>
      <c r="BS1099" s="224"/>
      <c r="BT1099" s="224"/>
      <c r="BU1099" s="224"/>
      <c r="BV1099" s="224"/>
      <c r="BW1099" s="224"/>
      <c r="BX1099" s="224"/>
      <c r="BY1099" s="224"/>
      <c r="BZ1099" s="224"/>
      <c r="CA1099" s="224"/>
      <c r="CB1099" s="224"/>
      <c r="CC1099" s="224"/>
      <c r="CD1099" s="224"/>
      <c r="CE1099" s="224"/>
      <c r="CF1099" s="224"/>
      <c r="CG1099" s="224"/>
      <c r="CH1099" s="224"/>
      <c r="CI1099" s="224"/>
      <c r="CJ1099" s="224"/>
      <c r="CK1099" s="224"/>
    </row>
    <row r="1100" spans="1:89" s="189" customFormat="1">
      <c r="A1100" s="371" t="s">
        <v>2727</v>
      </c>
      <c r="B1100" s="228" t="s">
        <v>2728</v>
      </c>
      <c r="C1100" s="252"/>
      <c r="D1100" s="182" t="s">
        <v>7725</v>
      </c>
      <c r="E1100" s="171" t="s">
        <v>5718</v>
      </c>
      <c r="F1100" s="224" t="s">
        <v>4748</v>
      </c>
      <c r="G1100" s="383"/>
      <c r="H1100" s="254" t="s">
        <v>5722</v>
      </c>
      <c r="I1100" s="446"/>
      <c r="J1100" s="433"/>
      <c r="K1100" s="385"/>
      <c r="L1100" s="436"/>
      <c r="M1100" s="436"/>
      <c r="N1100" s="383"/>
      <c r="O1100" s="383"/>
      <c r="P1100" s="436"/>
      <c r="Q1100" s="376"/>
      <c r="R1100" s="451"/>
      <c r="S1100" s="453"/>
      <c r="T1100" s="436"/>
      <c r="U1100" s="460"/>
      <c r="V1100" s="451"/>
      <c r="W1100" s="436"/>
      <c r="X1100" s="436"/>
      <c r="Y1100" s="436"/>
      <c r="Z1100" s="436"/>
      <c r="AA1100" s="436"/>
      <c r="AB1100" s="436"/>
      <c r="AC1100" s="436"/>
      <c r="AD1100" s="436"/>
      <c r="AE1100" s="436"/>
      <c r="AF1100" s="436"/>
      <c r="AG1100" s="436"/>
      <c r="AH1100" s="436"/>
      <c r="AI1100" s="376"/>
      <c r="AJ1100" s="451"/>
      <c r="AK1100" s="386"/>
      <c r="AL1100" s="452"/>
      <c r="AM1100" s="452"/>
      <c r="AN1100" s="452"/>
      <c r="AO1100" s="452"/>
      <c r="AP1100" s="453"/>
      <c r="AQ1100" s="376"/>
      <c r="AR1100" s="451"/>
      <c r="AS1100" s="436"/>
      <c r="AT1100" s="436"/>
      <c r="AU1100" s="436"/>
      <c r="AV1100" s="436"/>
      <c r="AW1100" s="436"/>
      <c r="AX1100" s="436"/>
      <c r="AY1100" s="436"/>
      <c r="AZ1100" s="383"/>
      <c r="BA1100" s="256"/>
      <c r="BB1100" s="376"/>
      <c r="BC1100" s="224" t="s">
        <v>2733</v>
      </c>
      <c r="BD1100" s="173" t="s">
        <v>5720</v>
      </c>
      <c r="BE1100" s="172" t="s">
        <v>4748</v>
      </c>
      <c r="BF1100" s="171" t="s">
        <v>1752</v>
      </c>
      <c r="BG1100" s="224"/>
      <c r="BH1100" s="224"/>
      <c r="BI1100" s="224"/>
      <c r="BJ1100" s="224"/>
      <c r="BK1100" s="248"/>
      <c r="BL1100" s="383"/>
      <c r="BM1100" s="224"/>
      <c r="BN1100" s="224"/>
      <c r="BO1100" s="224"/>
      <c r="BP1100" s="224"/>
      <c r="BQ1100" s="224"/>
      <c r="BR1100" s="224"/>
      <c r="BS1100" s="224"/>
      <c r="BT1100" s="224"/>
      <c r="BU1100" s="224"/>
      <c r="BV1100" s="224"/>
      <c r="BW1100" s="224"/>
      <c r="BX1100" s="224"/>
      <c r="BY1100" s="224"/>
      <c r="BZ1100" s="224"/>
      <c r="CA1100" s="224"/>
      <c r="CB1100" s="224"/>
      <c r="CC1100" s="224"/>
      <c r="CD1100" s="224"/>
      <c r="CE1100" s="224"/>
      <c r="CF1100" s="224"/>
      <c r="CG1100" s="224"/>
      <c r="CH1100" s="224"/>
      <c r="CI1100" s="224"/>
      <c r="CJ1100" s="224"/>
      <c r="CK1100" s="224"/>
    </row>
    <row r="1101" spans="1:89" s="189" customFormat="1" ht="30">
      <c r="A1101" s="371" t="s">
        <v>2727</v>
      </c>
      <c r="B1101" s="228" t="s">
        <v>2728</v>
      </c>
      <c r="C1101" s="252"/>
      <c r="D1101" s="182" t="s">
        <v>7726</v>
      </c>
      <c r="E1101" s="171" t="s">
        <v>5718</v>
      </c>
      <c r="F1101" s="224" t="s">
        <v>5723</v>
      </c>
      <c r="G1101" s="383"/>
      <c r="H1101" s="254" t="s">
        <v>5724</v>
      </c>
      <c r="I1101" s="446"/>
      <c r="J1101" s="433"/>
      <c r="K1101" s="385"/>
      <c r="L1101" s="436"/>
      <c r="M1101" s="436"/>
      <c r="N1101" s="383"/>
      <c r="O1101" s="383"/>
      <c r="P1101" s="436"/>
      <c r="Q1101" s="376"/>
      <c r="R1101" s="451"/>
      <c r="S1101" s="453"/>
      <c r="T1101" s="436"/>
      <c r="U1101" s="460"/>
      <c r="V1101" s="451"/>
      <c r="W1101" s="436"/>
      <c r="X1101" s="436"/>
      <c r="Y1101" s="436"/>
      <c r="Z1101" s="436"/>
      <c r="AA1101" s="436"/>
      <c r="AB1101" s="436"/>
      <c r="AC1101" s="436"/>
      <c r="AD1101" s="436"/>
      <c r="AE1101" s="436"/>
      <c r="AF1101" s="436"/>
      <c r="AG1101" s="436"/>
      <c r="AH1101" s="436"/>
      <c r="AI1101" s="376"/>
      <c r="AJ1101" s="451"/>
      <c r="AK1101" s="386"/>
      <c r="AL1101" s="452"/>
      <c r="AM1101" s="452"/>
      <c r="AN1101" s="452"/>
      <c r="AO1101" s="452"/>
      <c r="AP1101" s="453"/>
      <c r="AQ1101" s="376"/>
      <c r="AR1101" s="451"/>
      <c r="AS1101" s="436"/>
      <c r="AT1101" s="436"/>
      <c r="AU1101" s="436"/>
      <c r="AV1101" s="436"/>
      <c r="AW1101" s="436"/>
      <c r="AX1101" s="436"/>
      <c r="AY1101" s="436"/>
      <c r="AZ1101" s="383"/>
      <c r="BA1101" s="256"/>
      <c r="BB1101" s="376"/>
      <c r="BC1101" s="224" t="s">
        <v>2733</v>
      </c>
      <c r="BD1101" s="173" t="s">
        <v>5720</v>
      </c>
      <c r="BE1101" s="172" t="s">
        <v>5725</v>
      </c>
      <c r="BF1101" s="171" t="s">
        <v>1752</v>
      </c>
      <c r="BG1101" s="224"/>
      <c r="BH1101" s="224"/>
      <c r="BI1101" s="224"/>
      <c r="BJ1101" s="224"/>
      <c r="BK1101" s="248"/>
      <c r="BL1101" s="383"/>
      <c r="BM1101" s="224"/>
      <c r="BN1101" s="224"/>
      <c r="BO1101" s="224"/>
      <c r="BP1101" s="224"/>
      <c r="BQ1101" s="224"/>
      <c r="BR1101" s="224"/>
      <c r="BS1101" s="224"/>
      <c r="BT1101" s="224"/>
      <c r="BU1101" s="224"/>
      <c r="BV1101" s="224"/>
      <c r="BW1101" s="224"/>
      <c r="BX1101" s="224"/>
      <c r="BY1101" s="224"/>
      <c r="BZ1101" s="224"/>
      <c r="CA1101" s="224"/>
      <c r="CB1101" s="224"/>
      <c r="CC1101" s="224"/>
      <c r="CD1101" s="224"/>
      <c r="CE1101" s="224"/>
      <c r="CF1101" s="224"/>
      <c r="CG1101" s="224"/>
      <c r="CH1101" s="224"/>
      <c r="CI1101" s="224"/>
      <c r="CJ1101" s="224"/>
      <c r="CK1101" s="224"/>
    </row>
    <row r="1102" spans="1:89" s="189" customFormat="1" ht="105">
      <c r="A1102" s="371" t="s">
        <v>2727</v>
      </c>
      <c r="B1102" s="228" t="s">
        <v>2728</v>
      </c>
      <c r="C1102" s="252"/>
      <c r="D1102" s="182" t="s">
        <v>7727</v>
      </c>
      <c r="E1102" s="171" t="s">
        <v>5718</v>
      </c>
      <c r="F1102" s="224" t="s">
        <v>2961</v>
      </c>
      <c r="G1102" s="383" t="s">
        <v>1768</v>
      </c>
      <c r="H1102" s="254" t="s">
        <v>5726</v>
      </c>
      <c r="I1102" s="446"/>
      <c r="J1102" s="433"/>
      <c r="K1102" s="385"/>
      <c r="L1102" s="436"/>
      <c r="M1102" s="436" t="s">
        <v>1768</v>
      </c>
      <c r="N1102" s="383"/>
      <c r="O1102" s="383"/>
      <c r="P1102" s="436"/>
      <c r="Q1102" s="376"/>
      <c r="R1102" s="451"/>
      <c r="S1102" s="453"/>
      <c r="T1102" s="436"/>
      <c r="U1102" s="460"/>
      <c r="V1102" s="451"/>
      <c r="W1102" s="436"/>
      <c r="X1102" s="436"/>
      <c r="Y1102" s="436"/>
      <c r="Z1102" s="436"/>
      <c r="AA1102" s="436"/>
      <c r="AB1102" s="436"/>
      <c r="AC1102" s="436"/>
      <c r="AD1102" s="436"/>
      <c r="AE1102" s="436"/>
      <c r="AF1102" s="436"/>
      <c r="AG1102" s="436"/>
      <c r="AH1102" s="436"/>
      <c r="AI1102" s="376"/>
      <c r="AJ1102" s="451"/>
      <c r="AK1102" s="386"/>
      <c r="AL1102" s="452"/>
      <c r="AM1102" s="452"/>
      <c r="AN1102" s="452"/>
      <c r="AO1102" s="452"/>
      <c r="AP1102" s="453"/>
      <c r="AQ1102" s="376"/>
      <c r="AR1102" s="451"/>
      <c r="AS1102" s="436"/>
      <c r="AT1102" s="436"/>
      <c r="AU1102" s="436"/>
      <c r="AV1102" s="436"/>
      <c r="AW1102" s="436"/>
      <c r="AX1102" s="436"/>
      <c r="AY1102" s="436"/>
      <c r="AZ1102" s="383"/>
      <c r="BA1102" s="256"/>
      <c r="BB1102" s="376"/>
      <c r="BC1102" s="224" t="s">
        <v>2733</v>
      </c>
      <c r="BD1102" s="173" t="s">
        <v>5720</v>
      </c>
      <c r="BE1102" s="172" t="s">
        <v>2961</v>
      </c>
      <c r="BF1102" s="171" t="s">
        <v>1752</v>
      </c>
      <c r="BG1102" s="224"/>
      <c r="BH1102" s="224"/>
      <c r="BI1102" s="224"/>
      <c r="BJ1102" s="224"/>
      <c r="BK1102" s="248"/>
      <c r="BL1102" s="383"/>
      <c r="BM1102" s="224"/>
      <c r="BN1102" s="224"/>
      <c r="BO1102" s="224"/>
      <c r="BP1102" s="224"/>
      <c r="BQ1102" s="224"/>
      <c r="BR1102" s="224"/>
      <c r="BS1102" s="224"/>
      <c r="BT1102" s="224"/>
      <c r="BU1102" s="224"/>
      <c r="BV1102" s="224"/>
      <c r="BW1102" s="224"/>
      <c r="BX1102" s="224"/>
      <c r="BY1102" s="224"/>
      <c r="BZ1102" s="224"/>
      <c r="CA1102" s="224"/>
      <c r="CB1102" s="224"/>
      <c r="CC1102" s="224"/>
      <c r="CD1102" s="224"/>
      <c r="CE1102" s="224"/>
      <c r="CF1102" s="224"/>
      <c r="CG1102" s="224"/>
      <c r="CH1102" s="224"/>
      <c r="CI1102" s="224"/>
      <c r="CJ1102" s="224"/>
      <c r="CK1102" s="224"/>
    </row>
    <row r="1103" spans="1:89" s="189" customFormat="1" ht="30">
      <c r="A1103" s="371" t="s">
        <v>2727</v>
      </c>
      <c r="B1103" s="228" t="s">
        <v>2728</v>
      </c>
      <c r="C1103" s="252"/>
      <c r="D1103" s="182" t="s">
        <v>7728</v>
      </c>
      <c r="E1103" s="171" t="s">
        <v>5727</v>
      </c>
      <c r="F1103" s="224" t="s">
        <v>2762</v>
      </c>
      <c r="G1103" s="383"/>
      <c r="H1103" s="254" t="s">
        <v>5728</v>
      </c>
      <c r="I1103" s="446"/>
      <c r="J1103" s="433"/>
      <c r="K1103" s="385"/>
      <c r="L1103" s="436"/>
      <c r="M1103" s="436"/>
      <c r="N1103" s="383"/>
      <c r="O1103" s="383"/>
      <c r="P1103" s="436"/>
      <c r="Q1103" s="376"/>
      <c r="R1103" s="451"/>
      <c r="S1103" s="453"/>
      <c r="T1103" s="436"/>
      <c r="U1103" s="460"/>
      <c r="V1103" s="451"/>
      <c r="W1103" s="436"/>
      <c r="X1103" s="436"/>
      <c r="Y1103" s="436"/>
      <c r="Z1103" s="436"/>
      <c r="AA1103" s="436"/>
      <c r="AB1103" s="436"/>
      <c r="AC1103" s="436"/>
      <c r="AD1103" s="436"/>
      <c r="AE1103" s="436"/>
      <c r="AF1103" s="436"/>
      <c r="AG1103" s="436"/>
      <c r="AH1103" s="436"/>
      <c r="AI1103" s="376"/>
      <c r="AJ1103" s="451"/>
      <c r="AK1103" s="386"/>
      <c r="AL1103" s="452"/>
      <c r="AM1103" s="452"/>
      <c r="AN1103" s="452"/>
      <c r="AO1103" s="452"/>
      <c r="AP1103" s="453"/>
      <c r="AQ1103" s="376"/>
      <c r="AR1103" s="451"/>
      <c r="AS1103" s="436"/>
      <c r="AT1103" s="436"/>
      <c r="AU1103" s="436"/>
      <c r="AV1103" s="436"/>
      <c r="AW1103" s="436"/>
      <c r="AX1103" s="436"/>
      <c r="AY1103" s="436"/>
      <c r="AZ1103" s="383"/>
      <c r="BA1103" s="256"/>
      <c r="BB1103" s="376"/>
      <c r="BC1103" s="224" t="s">
        <v>2733</v>
      </c>
      <c r="BD1103" s="173" t="s">
        <v>5729</v>
      </c>
      <c r="BE1103" s="172" t="s">
        <v>2762</v>
      </c>
      <c r="BF1103" s="171" t="s">
        <v>1752</v>
      </c>
      <c r="BG1103" s="224"/>
      <c r="BH1103" s="224"/>
      <c r="BI1103" s="224"/>
      <c r="BJ1103" s="224"/>
      <c r="BK1103" s="248"/>
      <c r="BL1103" s="383"/>
      <c r="BM1103" s="224"/>
      <c r="BN1103" s="224"/>
      <c r="BO1103" s="224"/>
      <c r="BP1103" s="224"/>
      <c r="BQ1103" s="224"/>
      <c r="BR1103" s="224"/>
      <c r="BS1103" s="224"/>
      <c r="BT1103" s="224"/>
      <c r="BU1103" s="224"/>
      <c r="BV1103" s="224"/>
      <c r="BW1103" s="224"/>
      <c r="BX1103" s="224"/>
      <c r="BY1103" s="224"/>
      <c r="BZ1103" s="224"/>
      <c r="CA1103" s="224"/>
      <c r="CB1103" s="224"/>
      <c r="CC1103" s="224"/>
      <c r="CD1103" s="224"/>
      <c r="CE1103" s="224"/>
      <c r="CF1103" s="224"/>
      <c r="CG1103" s="224"/>
      <c r="CH1103" s="224"/>
      <c r="CI1103" s="224"/>
      <c r="CJ1103" s="224"/>
      <c r="CK1103" s="224"/>
    </row>
    <row r="1104" spans="1:89" s="189" customFormat="1">
      <c r="A1104" s="371" t="s">
        <v>2727</v>
      </c>
      <c r="B1104" s="228" t="s">
        <v>2728</v>
      </c>
      <c r="C1104" s="252"/>
      <c r="D1104" s="182" t="s">
        <v>7729</v>
      </c>
      <c r="E1104" s="171" t="s">
        <v>5727</v>
      </c>
      <c r="F1104" s="224" t="s">
        <v>5471</v>
      </c>
      <c r="G1104" s="383"/>
      <c r="H1104" s="254" t="s">
        <v>5730</v>
      </c>
      <c r="I1104" s="446"/>
      <c r="J1104" s="433"/>
      <c r="K1104" s="385"/>
      <c r="L1104" s="436"/>
      <c r="M1104" s="436"/>
      <c r="N1104" s="383"/>
      <c r="O1104" s="383"/>
      <c r="P1104" s="436"/>
      <c r="Q1104" s="376"/>
      <c r="R1104" s="451"/>
      <c r="S1104" s="453"/>
      <c r="T1104" s="436"/>
      <c r="U1104" s="460"/>
      <c r="V1104" s="451"/>
      <c r="W1104" s="436"/>
      <c r="X1104" s="436"/>
      <c r="Y1104" s="436"/>
      <c r="Z1104" s="436"/>
      <c r="AA1104" s="436"/>
      <c r="AB1104" s="436"/>
      <c r="AC1104" s="436"/>
      <c r="AD1104" s="436"/>
      <c r="AE1104" s="436"/>
      <c r="AF1104" s="436"/>
      <c r="AG1104" s="436"/>
      <c r="AH1104" s="436"/>
      <c r="AI1104" s="376"/>
      <c r="AJ1104" s="451"/>
      <c r="AK1104" s="386"/>
      <c r="AL1104" s="452"/>
      <c r="AM1104" s="452"/>
      <c r="AN1104" s="452"/>
      <c r="AO1104" s="452"/>
      <c r="AP1104" s="453"/>
      <c r="AQ1104" s="376"/>
      <c r="AR1104" s="451"/>
      <c r="AS1104" s="436"/>
      <c r="AT1104" s="436"/>
      <c r="AU1104" s="436"/>
      <c r="AV1104" s="436"/>
      <c r="AW1104" s="436"/>
      <c r="AX1104" s="436"/>
      <c r="AY1104" s="436"/>
      <c r="AZ1104" s="383"/>
      <c r="BA1104" s="256"/>
      <c r="BB1104" s="376"/>
      <c r="BC1104" s="224" t="s">
        <v>2733</v>
      </c>
      <c r="BD1104" s="173" t="s">
        <v>5729</v>
      </c>
      <c r="BE1104" s="172" t="s">
        <v>5474</v>
      </c>
      <c r="BF1104" s="171" t="s">
        <v>1752</v>
      </c>
      <c r="BG1104" s="224"/>
      <c r="BH1104" s="224"/>
      <c r="BI1104" s="224"/>
      <c r="BJ1104" s="224"/>
      <c r="BK1104" s="248"/>
      <c r="BL1104" s="383"/>
      <c r="BM1104" s="224"/>
      <c r="BN1104" s="224"/>
      <c r="BO1104" s="224"/>
      <c r="BP1104" s="224"/>
      <c r="BQ1104" s="224"/>
      <c r="BR1104" s="224"/>
      <c r="BS1104" s="224"/>
      <c r="BT1104" s="224"/>
      <c r="BU1104" s="224"/>
      <c r="BV1104" s="224"/>
      <c r="BW1104" s="224"/>
      <c r="BX1104" s="224"/>
      <c r="BY1104" s="224"/>
      <c r="BZ1104" s="224"/>
      <c r="CA1104" s="224"/>
      <c r="CB1104" s="224"/>
      <c r="CC1104" s="224"/>
      <c r="CD1104" s="224"/>
      <c r="CE1104" s="224"/>
      <c r="CF1104" s="224"/>
      <c r="CG1104" s="224"/>
      <c r="CH1104" s="224"/>
      <c r="CI1104" s="224"/>
      <c r="CJ1104" s="224"/>
      <c r="CK1104" s="224"/>
    </row>
    <row r="1105" spans="1:89" s="189" customFormat="1">
      <c r="A1105" s="371" t="s">
        <v>2727</v>
      </c>
      <c r="B1105" s="228" t="s">
        <v>2728</v>
      </c>
      <c r="C1105" s="252"/>
      <c r="D1105" s="182" t="s">
        <v>7730</v>
      </c>
      <c r="E1105" s="171" t="s">
        <v>5727</v>
      </c>
      <c r="F1105" s="224" t="s">
        <v>5731</v>
      </c>
      <c r="G1105" s="383"/>
      <c r="H1105" s="254" t="s">
        <v>5732</v>
      </c>
      <c r="I1105" s="446"/>
      <c r="J1105" s="433"/>
      <c r="K1105" s="385"/>
      <c r="L1105" s="436"/>
      <c r="M1105" s="436"/>
      <c r="N1105" s="383"/>
      <c r="O1105" s="383"/>
      <c r="P1105" s="436"/>
      <c r="Q1105" s="376"/>
      <c r="R1105" s="451"/>
      <c r="S1105" s="453"/>
      <c r="T1105" s="436"/>
      <c r="U1105" s="460"/>
      <c r="V1105" s="451"/>
      <c r="W1105" s="436"/>
      <c r="X1105" s="436"/>
      <c r="Y1105" s="436"/>
      <c r="Z1105" s="436"/>
      <c r="AA1105" s="436"/>
      <c r="AB1105" s="436"/>
      <c r="AC1105" s="436"/>
      <c r="AD1105" s="436"/>
      <c r="AE1105" s="436"/>
      <c r="AF1105" s="436"/>
      <c r="AG1105" s="436"/>
      <c r="AH1105" s="436"/>
      <c r="AI1105" s="376"/>
      <c r="AJ1105" s="451"/>
      <c r="AK1105" s="386"/>
      <c r="AL1105" s="452"/>
      <c r="AM1105" s="452"/>
      <c r="AN1105" s="452"/>
      <c r="AO1105" s="452"/>
      <c r="AP1105" s="453"/>
      <c r="AQ1105" s="376"/>
      <c r="AR1105" s="451"/>
      <c r="AS1105" s="436"/>
      <c r="AT1105" s="436"/>
      <c r="AU1105" s="436"/>
      <c r="AV1105" s="436"/>
      <c r="AW1105" s="436"/>
      <c r="AX1105" s="436"/>
      <c r="AY1105" s="436"/>
      <c r="AZ1105" s="383"/>
      <c r="BA1105" s="256"/>
      <c r="BB1105" s="376"/>
      <c r="BC1105" s="224" t="s">
        <v>2733</v>
      </c>
      <c r="BD1105" s="173" t="s">
        <v>5729</v>
      </c>
      <c r="BE1105" s="172" t="s">
        <v>5733</v>
      </c>
      <c r="BF1105" s="171" t="s">
        <v>1752</v>
      </c>
      <c r="BG1105" s="224"/>
      <c r="BH1105" s="224"/>
      <c r="BI1105" s="224"/>
      <c r="BJ1105" s="224"/>
      <c r="BK1105" s="248"/>
      <c r="BL1105" s="383"/>
      <c r="BM1105" s="224"/>
      <c r="BN1105" s="224"/>
      <c r="BO1105" s="224"/>
      <c r="BP1105" s="224"/>
      <c r="BQ1105" s="224"/>
      <c r="BR1105" s="224"/>
      <c r="BS1105" s="224"/>
      <c r="BT1105" s="224"/>
      <c r="BU1105" s="224"/>
      <c r="BV1105" s="224"/>
      <c r="BW1105" s="224"/>
      <c r="BX1105" s="224"/>
      <c r="BY1105" s="224"/>
      <c r="BZ1105" s="224"/>
      <c r="CA1105" s="224"/>
      <c r="CB1105" s="224"/>
      <c r="CC1105" s="224"/>
      <c r="CD1105" s="224"/>
      <c r="CE1105" s="224"/>
      <c r="CF1105" s="224"/>
      <c r="CG1105" s="224"/>
      <c r="CH1105" s="224"/>
      <c r="CI1105" s="224"/>
      <c r="CJ1105" s="224"/>
      <c r="CK1105" s="224"/>
    </row>
    <row r="1106" spans="1:89" s="189" customFormat="1" ht="30">
      <c r="A1106" s="371" t="s">
        <v>2727</v>
      </c>
      <c r="B1106" s="228" t="s">
        <v>2728</v>
      </c>
      <c r="C1106" s="252"/>
      <c r="D1106" s="182" t="s">
        <v>7731</v>
      </c>
      <c r="E1106" s="171" t="s">
        <v>5727</v>
      </c>
      <c r="F1106" s="224" t="s">
        <v>5734</v>
      </c>
      <c r="G1106" s="383"/>
      <c r="H1106" s="254" t="s">
        <v>5735</v>
      </c>
      <c r="I1106" s="446"/>
      <c r="J1106" s="433"/>
      <c r="K1106" s="385"/>
      <c r="L1106" s="436"/>
      <c r="M1106" s="436" t="s">
        <v>1768</v>
      </c>
      <c r="N1106" s="383"/>
      <c r="O1106" s="383"/>
      <c r="P1106" s="436"/>
      <c r="Q1106" s="376"/>
      <c r="R1106" s="451"/>
      <c r="S1106" s="453"/>
      <c r="T1106" s="436"/>
      <c r="U1106" s="460"/>
      <c r="V1106" s="451"/>
      <c r="W1106" s="436"/>
      <c r="X1106" s="436"/>
      <c r="Y1106" s="436"/>
      <c r="Z1106" s="436"/>
      <c r="AA1106" s="436"/>
      <c r="AB1106" s="436"/>
      <c r="AC1106" s="436"/>
      <c r="AD1106" s="436"/>
      <c r="AE1106" s="436"/>
      <c r="AF1106" s="436"/>
      <c r="AG1106" s="436"/>
      <c r="AH1106" s="436"/>
      <c r="AI1106" s="376"/>
      <c r="AJ1106" s="451"/>
      <c r="AK1106" s="386"/>
      <c r="AL1106" s="452"/>
      <c r="AM1106" s="452"/>
      <c r="AN1106" s="452"/>
      <c r="AO1106" s="452"/>
      <c r="AP1106" s="453"/>
      <c r="AQ1106" s="376"/>
      <c r="AR1106" s="451"/>
      <c r="AS1106" s="436"/>
      <c r="AT1106" s="436"/>
      <c r="AU1106" s="436"/>
      <c r="AV1106" s="436"/>
      <c r="AW1106" s="436"/>
      <c r="AX1106" s="436"/>
      <c r="AY1106" s="436"/>
      <c r="AZ1106" s="383"/>
      <c r="BA1106" s="256"/>
      <c r="BB1106" s="376"/>
      <c r="BC1106" s="224" t="s">
        <v>2733</v>
      </c>
      <c r="BD1106" s="173" t="s">
        <v>5729</v>
      </c>
      <c r="BE1106" s="172" t="s">
        <v>5736</v>
      </c>
      <c r="BF1106" s="171" t="s">
        <v>1752</v>
      </c>
      <c r="BG1106" s="224"/>
      <c r="BH1106" s="224"/>
      <c r="BI1106" s="224"/>
      <c r="BJ1106" s="224"/>
      <c r="BK1106" s="248"/>
      <c r="BL1106" s="383"/>
      <c r="BM1106" s="224"/>
      <c r="BN1106" s="224"/>
      <c r="BO1106" s="224"/>
      <c r="BP1106" s="224"/>
      <c r="BQ1106" s="224"/>
      <c r="BR1106" s="224"/>
      <c r="BS1106" s="224"/>
      <c r="BT1106" s="224"/>
      <c r="BU1106" s="224"/>
      <c r="BV1106" s="224"/>
      <c r="BW1106" s="224"/>
      <c r="BX1106" s="224"/>
      <c r="BY1106" s="224"/>
      <c r="BZ1106" s="224"/>
      <c r="CA1106" s="224"/>
      <c r="CB1106" s="224"/>
      <c r="CC1106" s="224"/>
      <c r="CD1106" s="224"/>
      <c r="CE1106" s="224"/>
      <c r="CF1106" s="224"/>
      <c r="CG1106" s="224"/>
      <c r="CH1106" s="224"/>
      <c r="CI1106" s="224"/>
      <c r="CJ1106" s="224"/>
      <c r="CK1106" s="224"/>
    </row>
    <row r="1107" spans="1:89" s="189" customFormat="1" ht="45">
      <c r="A1107" s="371" t="s">
        <v>2727</v>
      </c>
      <c r="B1107" s="228" t="s">
        <v>2728</v>
      </c>
      <c r="C1107" s="252"/>
      <c r="D1107" s="182" t="s">
        <v>7732</v>
      </c>
      <c r="E1107" s="171" t="s">
        <v>5727</v>
      </c>
      <c r="F1107" s="224" t="s">
        <v>5737</v>
      </c>
      <c r="G1107" s="383"/>
      <c r="H1107" s="254" t="s">
        <v>5738</v>
      </c>
      <c r="I1107" s="446"/>
      <c r="J1107" s="433"/>
      <c r="K1107" s="385"/>
      <c r="L1107" s="436"/>
      <c r="M1107" s="436"/>
      <c r="N1107" s="383"/>
      <c r="O1107" s="383"/>
      <c r="P1107" s="436"/>
      <c r="Q1107" s="376"/>
      <c r="R1107" s="451"/>
      <c r="S1107" s="453"/>
      <c r="T1107" s="436"/>
      <c r="U1107" s="460"/>
      <c r="V1107" s="451"/>
      <c r="W1107" s="436"/>
      <c r="X1107" s="436"/>
      <c r="Y1107" s="436"/>
      <c r="Z1107" s="436"/>
      <c r="AA1107" s="436"/>
      <c r="AB1107" s="436"/>
      <c r="AC1107" s="436"/>
      <c r="AD1107" s="436"/>
      <c r="AE1107" s="436"/>
      <c r="AF1107" s="436"/>
      <c r="AG1107" s="436"/>
      <c r="AH1107" s="436"/>
      <c r="AI1107" s="376"/>
      <c r="AJ1107" s="451"/>
      <c r="AK1107" s="386"/>
      <c r="AL1107" s="452"/>
      <c r="AM1107" s="452"/>
      <c r="AN1107" s="452"/>
      <c r="AO1107" s="452"/>
      <c r="AP1107" s="453"/>
      <c r="AQ1107" s="376"/>
      <c r="AR1107" s="451"/>
      <c r="AS1107" s="436"/>
      <c r="AT1107" s="436"/>
      <c r="AU1107" s="436"/>
      <c r="AV1107" s="436"/>
      <c r="AW1107" s="436"/>
      <c r="AX1107" s="436"/>
      <c r="AY1107" s="436"/>
      <c r="AZ1107" s="383"/>
      <c r="BA1107" s="256"/>
      <c r="BB1107" s="376"/>
      <c r="BC1107" s="224" t="s">
        <v>2733</v>
      </c>
      <c r="BD1107" s="173" t="s">
        <v>5729</v>
      </c>
      <c r="BE1107" s="172" t="s">
        <v>5739</v>
      </c>
      <c r="BF1107" s="171" t="s">
        <v>1752</v>
      </c>
      <c r="BG1107" s="224"/>
      <c r="BH1107" s="224"/>
      <c r="BI1107" s="224"/>
      <c r="BJ1107" s="224"/>
      <c r="BK1107" s="248"/>
      <c r="BL1107" s="383"/>
      <c r="BM1107" s="224"/>
      <c r="BN1107" s="224"/>
      <c r="BO1107" s="224"/>
      <c r="BP1107" s="224"/>
      <c r="BQ1107" s="224"/>
      <c r="BR1107" s="224"/>
      <c r="BS1107" s="224"/>
      <c r="BT1107" s="224"/>
      <c r="BU1107" s="224"/>
      <c r="BV1107" s="224"/>
      <c r="BW1107" s="224"/>
      <c r="BX1107" s="224"/>
      <c r="BY1107" s="224"/>
      <c r="BZ1107" s="224"/>
      <c r="CA1107" s="224"/>
      <c r="CB1107" s="224"/>
      <c r="CC1107" s="224"/>
      <c r="CD1107" s="224"/>
      <c r="CE1107" s="224"/>
      <c r="CF1107" s="224"/>
      <c r="CG1107" s="224"/>
      <c r="CH1107" s="224"/>
      <c r="CI1107" s="224"/>
      <c r="CJ1107" s="224"/>
      <c r="CK1107" s="224"/>
    </row>
    <row r="1108" spans="1:89" s="189" customFormat="1" ht="30">
      <c r="A1108" s="371" t="s">
        <v>2727</v>
      </c>
      <c r="B1108" s="228" t="s">
        <v>2728</v>
      </c>
      <c r="C1108" s="252"/>
      <c r="D1108" s="182" t="s">
        <v>7733</v>
      </c>
      <c r="E1108" s="171" t="s">
        <v>5740</v>
      </c>
      <c r="F1108" s="224" t="s">
        <v>2762</v>
      </c>
      <c r="G1108" s="383"/>
      <c r="H1108" s="254" t="s">
        <v>5741</v>
      </c>
      <c r="I1108" s="446"/>
      <c r="J1108" s="433"/>
      <c r="K1108" s="385"/>
      <c r="L1108" s="436"/>
      <c r="M1108" s="436"/>
      <c r="N1108" s="383"/>
      <c r="O1108" s="383"/>
      <c r="P1108" s="436"/>
      <c r="Q1108" s="376"/>
      <c r="R1108" s="451"/>
      <c r="S1108" s="453"/>
      <c r="T1108" s="436"/>
      <c r="U1108" s="460"/>
      <c r="V1108" s="451"/>
      <c r="W1108" s="436"/>
      <c r="X1108" s="436"/>
      <c r="Y1108" s="436"/>
      <c r="Z1108" s="436"/>
      <c r="AA1108" s="436"/>
      <c r="AB1108" s="436"/>
      <c r="AC1108" s="436"/>
      <c r="AD1108" s="436"/>
      <c r="AE1108" s="436"/>
      <c r="AF1108" s="436"/>
      <c r="AG1108" s="436"/>
      <c r="AH1108" s="436"/>
      <c r="AI1108" s="376"/>
      <c r="AJ1108" s="451"/>
      <c r="AK1108" s="386"/>
      <c r="AL1108" s="452"/>
      <c r="AM1108" s="452"/>
      <c r="AN1108" s="452"/>
      <c r="AO1108" s="452"/>
      <c r="AP1108" s="453"/>
      <c r="AQ1108" s="376"/>
      <c r="AR1108" s="451"/>
      <c r="AS1108" s="436"/>
      <c r="AT1108" s="436"/>
      <c r="AU1108" s="436"/>
      <c r="AV1108" s="436"/>
      <c r="AW1108" s="436"/>
      <c r="AX1108" s="436"/>
      <c r="AY1108" s="436"/>
      <c r="AZ1108" s="383"/>
      <c r="BA1108" s="256"/>
      <c r="BB1108" s="376"/>
      <c r="BC1108" s="224" t="s">
        <v>2733</v>
      </c>
      <c r="BD1108" s="173" t="s">
        <v>5742</v>
      </c>
      <c r="BE1108" s="172" t="s">
        <v>2762</v>
      </c>
      <c r="BF1108" s="171" t="s">
        <v>1752</v>
      </c>
      <c r="BG1108" s="224"/>
      <c r="BH1108" s="224"/>
      <c r="BI1108" s="224"/>
      <c r="BJ1108" s="224"/>
      <c r="BK1108" s="248"/>
      <c r="BL1108" s="383"/>
      <c r="BM1108" s="224"/>
      <c r="BN1108" s="224"/>
      <c r="BO1108" s="224"/>
      <c r="BP1108" s="224"/>
      <c r="BQ1108" s="224"/>
      <c r="BR1108" s="224"/>
      <c r="BS1108" s="224"/>
      <c r="BT1108" s="224"/>
      <c r="BU1108" s="224"/>
      <c r="BV1108" s="224"/>
      <c r="BW1108" s="224"/>
      <c r="BX1108" s="224"/>
      <c r="BY1108" s="224"/>
      <c r="BZ1108" s="224"/>
      <c r="CA1108" s="224"/>
      <c r="CB1108" s="224"/>
      <c r="CC1108" s="224"/>
      <c r="CD1108" s="224"/>
      <c r="CE1108" s="224"/>
      <c r="CF1108" s="224"/>
      <c r="CG1108" s="224"/>
      <c r="CH1108" s="224"/>
      <c r="CI1108" s="224"/>
      <c r="CJ1108" s="224"/>
      <c r="CK1108" s="224"/>
    </row>
    <row r="1109" spans="1:89" s="189" customFormat="1" ht="45">
      <c r="A1109" s="371" t="s">
        <v>2727</v>
      </c>
      <c r="B1109" s="228" t="s">
        <v>2728</v>
      </c>
      <c r="C1109" s="252"/>
      <c r="D1109" s="182" t="s">
        <v>7734</v>
      </c>
      <c r="E1109" s="171" t="s">
        <v>5740</v>
      </c>
      <c r="F1109" s="224" t="s">
        <v>5743</v>
      </c>
      <c r="G1109" s="383"/>
      <c r="H1109" s="254" t="s">
        <v>5744</v>
      </c>
      <c r="I1109" s="446"/>
      <c r="J1109" s="433"/>
      <c r="K1109" s="385"/>
      <c r="L1109" s="436"/>
      <c r="M1109" s="436"/>
      <c r="N1109" s="383"/>
      <c r="O1109" s="383"/>
      <c r="P1109" s="436"/>
      <c r="Q1109" s="376"/>
      <c r="R1109" s="451"/>
      <c r="S1109" s="453"/>
      <c r="T1109" s="436"/>
      <c r="U1109" s="460"/>
      <c r="V1109" s="451"/>
      <c r="W1109" s="436"/>
      <c r="X1109" s="436"/>
      <c r="Y1109" s="436"/>
      <c r="Z1109" s="436"/>
      <c r="AA1109" s="436"/>
      <c r="AB1109" s="436"/>
      <c r="AC1109" s="436"/>
      <c r="AD1109" s="436"/>
      <c r="AE1109" s="436"/>
      <c r="AF1109" s="436"/>
      <c r="AG1109" s="436"/>
      <c r="AH1109" s="436"/>
      <c r="AI1109" s="376"/>
      <c r="AJ1109" s="451"/>
      <c r="AK1109" s="386"/>
      <c r="AL1109" s="452"/>
      <c r="AM1109" s="452"/>
      <c r="AN1109" s="452"/>
      <c r="AO1109" s="452"/>
      <c r="AP1109" s="453"/>
      <c r="AQ1109" s="376"/>
      <c r="AR1109" s="451"/>
      <c r="AS1109" s="436"/>
      <c r="AT1109" s="436"/>
      <c r="AU1109" s="436"/>
      <c r="AV1109" s="436"/>
      <c r="AW1109" s="436"/>
      <c r="AX1109" s="436"/>
      <c r="AY1109" s="436"/>
      <c r="AZ1109" s="383"/>
      <c r="BA1109" s="256"/>
      <c r="BB1109" s="376"/>
      <c r="BC1109" s="224" t="s">
        <v>2733</v>
      </c>
      <c r="BD1109" s="173" t="s">
        <v>5742</v>
      </c>
      <c r="BE1109" s="172" t="s">
        <v>5745</v>
      </c>
      <c r="BF1109" s="171" t="s">
        <v>1752</v>
      </c>
      <c r="BG1109" s="224"/>
      <c r="BH1109" s="224"/>
      <c r="BI1109" s="224"/>
      <c r="BJ1109" s="224"/>
      <c r="BK1109" s="248"/>
      <c r="BL1109" s="383"/>
      <c r="BM1109" s="224"/>
      <c r="BN1109" s="224"/>
      <c r="BO1109" s="224"/>
      <c r="BP1109" s="224"/>
      <c r="BQ1109" s="224"/>
      <c r="BR1109" s="224"/>
      <c r="BS1109" s="224"/>
      <c r="BT1109" s="224"/>
      <c r="BU1109" s="224"/>
      <c r="BV1109" s="224"/>
      <c r="BW1109" s="224"/>
      <c r="BX1109" s="224"/>
      <c r="BY1109" s="224"/>
      <c r="BZ1109" s="224"/>
      <c r="CA1109" s="224"/>
      <c r="CB1109" s="224"/>
      <c r="CC1109" s="224"/>
      <c r="CD1109" s="224"/>
      <c r="CE1109" s="224"/>
      <c r="CF1109" s="224"/>
      <c r="CG1109" s="224"/>
      <c r="CH1109" s="224"/>
      <c r="CI1109" s="224"/>
      <c r="CJ1109" s="224"/>
      <c r="CK1109" s="224"/>
    </row>
    <row r="1110" spans="1:89" s="189" customFormat="1" ht="45">
      <c r="A1110" s="371" t="s">
        <v>2727</v>
      </c>
      <c r="B1110" s="228" t="s">
        <v>2728</v>
      </c>
      <c r="C1110" s="252"/>
      <c r="D1110" s="182" t="s">
        <v>7735</v>
      </c>
      <c r="E1110" s="171" t="s">
        <v>5740</v>
      </c>
      <c r="F1110" s="224" t="s">
        <v>5746</v>
      </c>
      <c r="G1110" s="383"/>
      <c r="H1110" s="254" t="s">
        <v>5747</v>
      </c>
      <c r="I1110" s="446"/>
      <c r="J1110" s="433"/>
      <c r="K1110" s="385"/>
      <c r="L1110" s="436"/>
      <c r="M1110" s="436"/>
      <c r="N1110" s="383"/>
      <c r="O1110" s="383"/>
      <c r="P1110" s="436"/>
      <c r="Q1110" s="376"/>
      <c r="R1110" s="451"/>
      <c r="S1110" s="453"/>
      <c r="T1110" s="436"/>
      <c r="U1110" s="460"/>
      <c r="V1110" s="451"/>
      <c r="W1110" s="436"/>
      <c r="X1110" s="436"/>
      <c r="Y1110" s="436"/>
      <c r="Z1110" s="436"/>
      <c r="AA1110" s="436"/>
      <c r="AB1110" s="436"/>
      <c r="AC1110" s="436"/>
      <c r="AD1110" s="436"/>
      <c r="AE1110" s="436"/>
      <c r="AF1110" s="436"/>
      <c r="AG1110" s="436"/>
      <c r="AH1110" s="436"/>
      <c r="AI1110" s="376"/>
      <c r="AJ1110" s="451"/>
      <c r="AK1110" s="386"/>
      <c r="AL1110" s="452"/>
      <c r="AM1110" s="452"/>
      <c r="AN1110" s="452"/>
      <c r="AO1110" s="452"/>
      <c r="AP1110" s="453"/>
      <c r="AQ1110" s="376"/>
      <c r="AR1110" s="451"/>
      <c r="AS1110" s="436"/>
      <c r="AT1110" s="436"/>
      <c r="AU1110" s="436"/>
      <c r="AV1110" s="436"/>
      <c r="AW1110" s="436"/>
      <c r="AX1110" s="436"/>
      <c r="AY1110" s="436"/>
      <c r="AZ1110" s="383"/>
      <c r="BA1110" s="256"/>
      <c r="BB1110" s="376"/>
      <c r="BC1110" s="224" t="s">
        <v>2733</v>
      </c>
      <c r="BD1110" s="173" t="s">
        <v>5748</v>
      </c>
      <c r="BE1110" s="172" t="s">
        <v>5607</v>
      </c>
      <c r="BF1110" s="171" t="s">
        <v>1752</v>
      </c>
      <c r="BG1110" s="224"/>
      <c r="BH1110" s="224"/>
      <c r="BI1110" s="224"/>
      <c r="BJ1110" s="224"/>
      <c r="BK1110" s="248"/>
      <c r="BL1110" s="383"/>
      <c r="BM1110" s="224"/>
      <c r="BN1110" s="224"/>
      <c r="BO1110" s="224"/>
      <c r="BP1110" s="224"/>
      <c r="BQ1110" s="224"/>
      <c r="BR1110" s="224"/>
      <c r="BS1110" s="224"/>
      <c r="BT1110" s="224"/>
      <c r="BU1110" s="224"/>
      <c r="BV1110" s="224"/>
      <c r="BW1110" s="224"/>
      <c r="BX1110" s="224"/>
      <c r="BY1110" s="224"/>
      <c r="BZ1110" s="224"/>
      <c r="CA1110" s="224"/>
      <c r="CB1110" s="224"/>
      <c r="CC1110" s="224"/>
      <c r="CD1110" s="224"/>
      <c r="CE1110" s="224"/>
      <c r="CF1110" s="224"/>
      <c r="CG1110" s="224"/>
      <c r="CH1110" s="224"/>
      <c r="CI1110" s="224"/>
      <c r="CJ1110" s="224"/>
      <c r="CK1110" s="224"/>
    </row>
    <row r="1111" spans="1:89" s="189" customFormat="1" ht="30">
      <c r="A1111" s="371" t="s">
        <v>2727</v>
      </c>
      <c r="B1111" s="228" t="s">
        <v>2728</v>
      </c>
      <c r="C1111" s="252"/>
      <c r="D1111" s="182" t="s">
        <v>7736</v>
      </c>
      <c r="E1111" s="171" t="s">
        <v>5740</v>
      </c>
      <c r="F1111" s="224" t="s">
        <v>5487</v>
      </c>
      <c r="G1111" s="383" t="s">
        <v>1768</v>
      </c>
      <c r="H1111" s="254" t="s">
        <v>5749</v>
      </c>
      <c r="I1111" s="446"/>
      <c r="J1111" s="433"/>
      <c r="K1111" s="385"/>
      <c r="L1111" s="436"/>
      <c r="M1111" s="436"/>
      <c r="N1111" s="383"/>
      <c r="O1111" s="383"/>
      <c r="P1111" s="436"/>
      <c r="Q1111" s="376"/>
      <c r="R1111" s="451"/>
      <c r="S1111" s="453"/>
      <c r="T1111" s="436"/>
      <c r="U1111" s="460"/>
      <c r="V1111" s="451"/>
      <c r="W1111" s="436"/>
      <c r="X1111" s="436"/>
      <c r="Y1111" s="436"/>
      <c r="Z1111" s="436"/>
      <c r="AA1111" s="436"/>
      <c r="AB1111" s="436"/>
      <c r="AC1111" s="436"/>
      <c r="AD1111" s="436"/>
      <c r="AE1111" s="436"/>
      <c r="AF1111" s="436"/>
      <c r="AG1111" s="436"/>
      <c r="AH1111" s="436"/>
      <c r="AI1111" s="376"/>
      <c r="AJ1111" s="451"/>
      <c r="AK1111" s="386"/>
      <c r="AL1111" s="452"/>
      <c r="AM1111" s="452" t="s">
        <v>1768</v>
      </c>
      <c r="AN1111" s="452"/>
      <c r="AO1111" s="452"/>
      <c r="AP1111" s="453" t="s">
        <v>1768</v>
      </c>
      <c r="AQ1111" s="376"/>
      <c r="AR1111" s="451"/>
      <c r="AS1111" s="436"/>
      <c r="AT1111" s="436"/>
      <c r="AU1111" s="436"/>
      <c r="AV1111" s="436"/>
      <c r="AW1111" s="436"/>
      <c r="AX1111" s="436"/>
      <c r="AY1111" s="436"/>
      <c r="AZ1111" s="383"/>
      <c r="BA1111" s="256"/>
      <c r="BB1111" s="376"/>
      <c r="BC1111" s="224" t="s">
        <v>2733</v>
      </c>
      <c r="BD1111" s="173" t="s">
        <v>5742</v>
      </c>
      <c r="BE1111" s="172" t="s">
        <v>5487</v>
      </c>
      <c r="BF1111" s="171" t="s">
        <v>1752</v>
      </c>
      <c r="BG1111" s="224"/>
      <c r="BH1111" s="224"/>
      <c r="BI1111" s="224"/>
      <c r="BJ1111" s="224"/>
      <c r="BK1111" s="248"/>
      <c r="BL1111" s="383"/>
      <c r="BM1111" s="224"/>
      <c r="BN1111" s="224"/>
      <c r="BO1111" s="224"/>
      <c r="BP1111" s="224"/>
      <c r="BQ1111" s="224"/>
      <c r="BR1111" s="224"/>
      <c r="BS1111" s="224"/>
      <c r="BT1111" s="224"/>
      <c r="BU1111" s="224"/>
      <c r="BV1111" s="224"/>
      <c r="BW1111" s="224"/>
      <c r="BX1111" s="224"/>
      <c r="BY1111" s="224"/>
      <c r="BZ1111" s="224"/>
      <c r="CA1111" s="224"/>
      <c r="CB1111" s="224"/>
      <c r="CC1111" s="224"/>
      <c r="CD1111" s="224"/>
      <c r="CE1111" s="224"/>
      <c r="CF1111" s="224"/>
      <c r="CG1111" s="224"/>
      <c r="CH1111" s="224"/>
      <c r="CI1111" s="224"/>
      <c r="CJ1111" s="224"/>
      <c r="CK1111" s="224"/>
    </row>
    <row r="1112" spans="1:89" s="189" customFormat="1">
      <c r="A1112" s="371" t="s">
        <v>2727</v>
      </c>
      <c r="B1112" s="228" t="s">
        <v>2728</v>
      </c>
      <c r="C1112" s="252"/>
      <c r="D1112" s="182" t="s">
        <v>7737</v>
      </c>
      <c r="E1112" s="171" t="s">
        <v>5740</v>
      </c>
      <c r="F1112" s="224" t="s">
        <v>5203</v>
      </c>
      <c r="G1112" s="383"/>
      <c r="H1112" s="254" t="s">
        <v>5750</v>
      </c>
      <c r="I1112" s="446"/>
      <c r="J1112" s="433"/>
      <c r="K1112" s="385"/>
      <c r="L1112" s="436"/>
      <c r="M1112" s="436"/>
      <c r="N1112" s="383"/>
      <c r="O1112" s="383"/>
      <c r="P1112" s="436"/>
      <c r="Q1112" s="376"/>
      <c r="R1112" s="451"/>
      <c r="S1112" s="453"/>
      <c r="T1112" s="436"/>
      <c r="U1112" s="460"/>
      <c r="V1112" s="451"/>
      <c r="W1112" s="436"/>
      <c r="X1112" s="436"/>
      <c r="Y1112" s="436"/>
      <c r="Z1112" s="436"/>
      <c r="AA1112" s="436"/>
      <c r="AB1112" s="436"/>
      <c r="AC1112" s="436"/>
      <c r="AD1112" s="436"/>
      <c r="AE1112" s="436"/>
      <c r="AF1112" s="436"/>
      <c r="AG1112" s="436"/>
      <c r="AH1112" s="436"/>
      <c r="AI1112" s="376"/>
      <c r="AJ1112" s="451"/>
      <c r="AK1112" s="386"/>
      <c r="AL1112" s="452"/>
      <c r="AM1112" s="452" t="s">
        <v>1768</v>
      </c>
      <c r="AN1112" s="452"/>
      <c r="AO1112" s="452"/>
      <c r="AP1112" s="453" t="s">
        <v>1768</v>
      </c>
      <c r="AQ1112" s="376"/>
      <c r="AR1112" s="451"/>
      <c r="AS1112" s="436"/>
      <c r="AT1112" s="436"/>
      <c r="AU1112" s="436"/>
      <c r="AV1112" s="436"/>
      <c r="AW1112" s="436"/>
      <c r="AX1112" s="436"/>
      <c r="AY1112" s="436"/>
      <c r="AZ1112" s="383"/>
      <c r="BA1112" s="256"/>
      <c r="BB1112" s="376"/>
      <c r="BC1112" s="224" t="s">
        <v>2733</v>
      </c>
      <c r="BD1112" s="173" t="s">
        <v>5742</v>
      </c>
      <c r="BE1112" s="172" t="s">
        <v>4748</v>
      </c>
      <c r="BF1112" s="171" t="s">
        <v>1752</v>
      </c>
      <c r="BG1112" s="224"/>
      <c r="BH1112" s="224"/>
      <c r="BI1112" s="224"/>
      <c r="BJ1112" s="224"/>
      <c r="BK1112" s="248"/>
      <c r="BL1112" s="383"/>
      <c r="BM1112" s="224"/>
      <c r="BN1112" s="224"/>
      <c r="BO1112" s="224"/>
      <c r="BP1112" s="224"/>
      <c r="BQ1112" s="224"/>
      <c r="BR1112" s="224"/>
      <c r="BS1112" s="224"/>
      <c r="BT1112" s="224"/>
      <c r="BU1112" s="224"/>
      <c r="BV1112" s="224"/>
      <c r="BW1112" s="224"/>
      <c r="BX1112" s="224"/>
      <c r="BY1112" s="224"/>
      <c r="BZ1112" s="224"/>
      <c r="CA1112" s="224"/>
      <c r="CB1112" s="224"/>
      <c r="CC1112" s="224"/>
      <c r="CD1112" s="224"/>
      <c r="CE1112" s="224"/>
      <c r="CF1112" s="224"/>
      <c r="CG1112" s="224"/>
      <c r="CH1112" s="224"/>
      <c r="CI1112" s="224"/>
      <c r="CJ1112" s="224"/>
      <c r="CK1112" s="224"/>
    </row>
    <row r="1113" spans="1:89" s="189" customFormat="1" ht="30">
      <c r="A1113" s="371" t="s">
        <v>2727</v>
      </c>
      <c r="B1113" s="228" t="s">
        <v>2728</v>
      </c>
      <c r="C1113" s="252"/>
      <c r="D1113" s="182" t="s">
        <v>7738</v>
      </c>
      <c r="E1113" s="171" t="s">
        <v>5740</v>
      </c>
      <c r="F1113" s="224" t="s">
        <v>2776</v>
      </c>
      <c r="G1113" s="383"/>
      <c r="H1113" s="254" t="s">
        <v>5751</v>
      </c>
      <c r="I1113" s="446"/>
      <c r="J1113" s="433"/>
      <c r="K1113" s="385"/>
      <c r="L1113" s="436"/>
      <c r="M1113" s="436"/>
      <c r="N1113" s="383"/>
      <c r="O1113" s="383" t="s">
        <v>1768</v>
      </c>
      <c r="P1113" s="436"/>
      <c r="Q1113" s="376"/>
      <c r="R1113" s="451"/>
      <c r="S1113" s="453"/>
      <c r="T1113" s="436"/>
      <c r="U1113" s="460"/>
      <c r="V1113" s="451"/>
      <c r="W1113" s="436"/>
      <c r="X1113" s="436"/>
      <c r="Y1113" s="436"/>
      <c r="Z1113" s="436"/>
      <c r="AA1113" s="436"/>
      <c r="AB1113" s="436"/>
      <c r="AC1113" s="436"/>
      <c r="AD1113" s="436"/>
      <c r="AE1113" s="436"/>
      <c r="AF1113" s="436"/>
      <c r="AG1113" s="436"/>
      <c r="AH1113" s="436"/>
      <c r="AI1113" s="376"/>
      <c r="AJ1113" s="451"/>
      <c r="AK1113" s="386"/>
      <c r="AL1113" s="452"/>
      <c r="AM1113" s="452"/>
      <c r="AN1113" s="452"/>
      <c r="AO1113" s="452"/>
      <c r="AP1113" s="453"/>
      <c r="AQ1113" s="376"/>
      <c r="AR1113" s="451"/>
      <c r="AS1113" s="436"/>
      <c r="AT1113" s="436"/>
      <c r="AU1113" s="436"/>
      <c r="AV1113" s="436"/>
      <c r="AW1113" s="436"/>
      <c r="AX1113" s="436"/>
      <c r="AY1113" s="436"/>
      <c r="AZ1113" s="383"/>
      <c r="BA1113" s="256"/>
      <c r="BB1113" s="376"/>
      <c r="BC1113" s="224" t="s">
        <v>2733</v>
      </c>
      <c r="BD1113" s="173" t="s">
        <v>5742</v>
      </c>
      <c r="BE1113" s="172" t="s">
        <v>2764</v>
      </c>
      <c r="BF1113" s="171" t="s">
        <v>1752</v>
      </c>
      <c r="BG1113" s="224"/>
      <c r="BH1113" s="224"/>
      <c r="BI1113" s="224"/>
      <c r="BJ1113" s="224"/>
      <c r="BK1113" s="248"/>
      <c r="BL1113" s="383"/>
      <c r="BM1113" s="224"/>
      <c r="BN1113" s="224"/>
      <c r="BO1113" s="224"/>
      <c r="BP1113" s="224"/>
      <c r="BQ1113" s="224"/>
      <c r="BR1113" s="224"/>
      <c r="BS1113" s="224"/>
      <c r="BT1113" s="224"/>
      <c r="BU1113" s="224"/>
      <c r="BV1113" s="224"/>
      <c r="BW1113" s="224"/>
      <c r="BX1113" s="224"/>
      <c r="BY1113" s="224"/>
      <c r="BZ1113" s="224"/>
      <c r="CA1113" s="224"/>
      <c r="CB1113" s="224"/>
      <c r="CC1113" s="224"/>
      <c r="CD1113" s="224"/>
      <c r="CE1113" s="224"/>
      <c r="CF1113" s="224"/>
      <c r="CG1113" s="224"/>
      <c r="CH1113" s="224"/>
      <c r="CI1113" s="224"/>
      <c r="CJ1113" s="224"/>
      <c r="CK1113" s="224"/>
    </row>
    <row r="1114" spans="1:89" s="189" customFormat="1" ht="30">
      <c r="A1114" s="371" t="s">
        <v>2727</v>
      </c>
      <c r="B1114" s="228" t="s">
        <v>2728</v>
      </c>
      <c r="C1114" s="252"/>
      <c r="D1114" s="182" t="s">
        <v>7739</v>
      </c>
      <c r="E1114" s="171" t="s">
        <v>5740</v>
      </c>
      <c r="F1114" s="224" t="s">
        <v>2961</v>
      </c>
      <c r="G1114" s="383" t="s">
        <v>1768</v>
      </c>
      <c r="H1114" s="254" t="s">
        <v>5752</v>
      </c>
      <c r="I1114" s="446"/>
      <c r="J1114" s="433"/>
      <c r="K1114" s="385"/>
      <c r="L1114" s="436"/>
      <c r="M1114" s="436" t="s">
        <v>1768</v>
      </c>
      <c r="N1114" s="383"/>
      <c r="O1114" s="383"/>
      <c r="P1114" s="436"/>
      <c r="Q1114" s="376"/>
      <c r="R1114" s="451"/>
      <c r="S1114" s="453"/>
      <c r="T1114" s="436"/>
      <c r="U1114" s="460"/>
      <c r="V1114" s="451"/>
      <c r="W1114" s="436"/>
      <c r="X1114" s="436"/>
      <c r="Y1114" s="436"/>
      <c r="Z1114" s="436"/>
      <c r="AA1114" s="436"/>
      <c r="AB1114" s="436"/>
      <c r="AC1114" s="436"/>
      <c r="AD1114" s="436"/>
      <c r="AE1114" s="436"/>
      <c r="AF1114" s="436"/>
      <c r="AG1114" s="436"/>
      <c r="AH1114" s="436"/>
      <c r="AI1114" s="376"/>
      <c r="AJ1114" s="451"/>
      <c r="AK1114" s="386"/>
      <c r="AL1114" s="452"/>
      <c r="AM1114" s="452"/>
      <c r="AN1114" s="452"/>
      <c r="AO1114" s="452"/>
      <c r="AP1114" s="453" t="s">
        <v>1768</v>
      </c>
      <c r="AQ1114" s="376"/>
      <c r="AR1114" s="451"/>
      <c r="AS1114" s="436"/>
      <c r="AT1114" s="436"/>
      <c r="AU1114" s="436"/>
      <c r="AV1114" s="436"/>
      <c r="AW1114" s="436"/>
      <c r="AX1114" s="436"/>
      <c r="AY1114" s="436"/>
      <c r="AZ1114" s="383"/>
      <c r="BA1114" s="256"/>
      <c r="BB1114" s="376"/>
      <c r="BC1114" s="224" t="s">
        <v>2733</v>
      </c>
      <c r="BD1114" s="173" t="s">
        <v>5742</v>
      </c>
      <c r="BE1114" s="172" t="s">
        <v>2961</v>
      </c>
      <c r="BF1114" s="171" t="s">
        <v>1752</v>
      </c>
      <c r="BG1114" s="224"/>
      <c r="BH1114" s="224"/>
      <c r="BI1114" s="224"/>
      <c r="BJ1114" s="224"/>
      <c r="BK1114" s="248"/>
      <c r="BL1114" s="383"/>
      <c r="BM1114" s="224"/>
      <c r="BN1114" s="224"/>
      <c r="BO1114" s="224"/>
      <c r="BP1114" s="224"/>
      <c r="BQ1114" s="224"/>
      <c r="BR1114" s="224"/>
      <c r="BS1114" s="224"/>
      <c r="BT1114" s="224"/>
      <c r="BU1114" s="224"/>
      <c r="BV1114" s="224"/>
      <c r="BW1114" s="224"/>
      <c r="BX1114" s="224"/>
      <c r="BY1114" s="224"/>
      <c r="BZ1114" s="224"/>
      <c r="CA1114" s="224"/>
      <c r="CB1114" s="224"/>
      <c r="CC1114" s="224"/>
      <c r="CD1114" s="224"/>
      <c r="CE1114" s="224"/>
      <c r="CF1114" s="224"/>
      <c r="CG1114" s="224"/>
      <c r="CH1114" s="224"/>
      <c r="CI1114" s="224"/>
      <c r="CJ1114" s="224"/>
      <c r="CK1114" s="224"/>
    </row>
    <row r="1115" spans="1:89" s="189" customFormat="1">
      <c r="A1115" s="371" t="s">
        <v>2727</v>
      </c>
      <c r="B1115" s="228" t="s">
        <v>2728</v>
      </c>
      <c r="C1115" s="252"/>
      <c r="D1115" s="182" t="s">
        <v>7740</v>
      </c>
      <c r="E1115" s="171" t="s">
        <v>5740</v>
      </c>
      <c r="F1115" s="224" t="s">
        <v>5552</v>
      </c>
      <c r="G1115" s="383"/>
      <c r="H1115" s="254" t="s">
        <v>5753</v>
      </c>
      <c r="I1115" s="446"/>
      <c r="J1115" s="433"/>
      <c r="K1115" s="385"/>
      <c r="L1115" s="436"/>
      <c r="M1115" s="436"/>
      <c r="N1115" s="383"/>
      <c r="O1115" s="383"/>
      <c r="P1115" s="436"/>
      <c r="Q1115" s="376"/>
      <c r="R1115" s="451"/>
      <c r="S1115" s="453"/>
      <c r="T1115" s="436"/>
      <c r="U1115" s="460"/>
      <c r="V1115" s="451"/>
      <c r="W1115" s="436"/>
      <c r="X1115" s="436"/>
      <c r="Y1115" s="436"/>
      <c r="Z1115" s="436"/>
      <c r="AA1115" s="436"/>
      <c r="AB1115" s="436"/>
      <c r="AC1115" s="436"/>
      <c r="AD1115" s="436"/>
      <c r="AE1115" s="436"/>
      <c r="AF1115" s="436"/>
      <c r="AG1115" s="436"/>
      <c r="AH1115" s="436"/>
      <c r="AI1115" s="376"/>
      <c r="AJ1115" s="451"/>
      <c r="AK1115" s="386"/>
      <c r="AL1115" s="452"/>
      <c r="AM1115" s="452"/>
      <c r="AN1115" s="452"/>
      <c r="AO1115" s="452"/>
      <c r="AP1115" s="453" t="s">
        <v>1768</v>
      </c>
      <c r="AQ1115" s="376"/>
      <c r="AR1115" s="451"/>
      <c r="AS1115" s="436"/>
      <c r="AT1115" s="436"/>
      <c r="AU1115" s="436"/>
      <c r="AV1115" s="436"/>
      <c r="AW1115" s="436"/>
      <c r="AX1115" s="436"/>
      <c r="AY1115" s="436"/>
      <c r="AZ1115" s="383"/>
      <c r="BA1115" s="256"/>
      <c r="BB1115" s="376"/>
      <c r="BC1115" s="224" t="s">
        <v>2733</v>
      </c>
      <c r="BD1115" s="173" t="s">
        <v>5742</v>
      </c>
      <c r="BE1115" s="172" t="s">
        <v>5552</v>
      </c>
      <c r="BF1115" s="171" t="s">
        <v>1752</v>
      </c>
      <c r="BG1115" s="224"/>
      <c r="BH1115" s="224"/>
      <c r="BI1115" s="224"/>
      <c r="BJ1115" s="224"/>
      <c r="BK1115" s="248"/>
      <c r="BL1115" s="383"/>
      <c r="BM1115" s="224"/>
      <c r="BN1115" s="224"/>
      <c r="BO1115" s="224"/>
      <c r="BP1115" s="224"/>
      <c r="BQ1115" s="224"/>
      <c r="BR1115" s="224"/>
      <c r="BS1115" s="224"/>
      <c r="BT1115" s="224"/>
      <c r="BU1115" s="224"/>
      <c r="BV1115" s="224"/>
      <c r="BW1115" s="224"/>
      <c r="BX1115" s="224"/>
      <c r="BY1115" s="224"/>
      <c r="BZ1115" s="224"/>
      <c r="CA1115" s="224"/>
      <c r="CB1115" s="224"/>
      <c r="CC1115" s="224"/>
      <c r="CD1115" s="224"/>
      <c r="CE1115" s="224"/>
      <c r="CF1115" s="224"/>
      <c r="CG1115" s="224"/>
      <c r="CH1115" s="224"/>
      <c r="CI1115" s="224"/>
      <c r="CJ1115" s="224"/>
      <c r="CK1115" s="224"/>
    </row>
    <row r="1116" spans="1:89" s="189" customFormat="1">
      <c r="A1116" s="371" t="s">
        <v>2727</v>
      </c>
      <c r="B1116" s="228" t="s">
        <v>2728</v>
      </c>
      <c r="C1116" s="252"/>
      <c r="D1116" s="182" t="s">
        <v>7741</v>
      </c>
      <c r="E1116" s="171" t="s">
        <v>5740</v>
      </c>
      <c r="F1116" s="224" t="s">
        <v>5538</v>
      </c>
      <c r="G1116" s="383"/>
      <c r="H1116" s="254" t="s">
        <v>5754</v>
      </c>
      <c r="I1116" s="446"/>
      <c r="J1116" s="433"/>
      <c r="K1116" s="385"/>
      <c r="L1116" s="436"/>
      <c r="M1116" s="436"/>
      <c r="N1116" s="383"/>
      <c r="O1116" s="383" t="s">
        <v>1768</v>
      </c>
      <c r="P1116" s="436"/>
      <c r="Q1116" s="376"/>
      <c r="R1116" s="451"/>
      <c r="S1116" s="453"/>
      <c r="T1116" s="436"/>
      <c r="U1116" s="460"/>
      <c r="V1116" s="451"/>
      <c r="W1116" s="436"/>
      <c r="X1116" s="436"/>
      <c r="Y1116" s="436"/>
      <c r="Z1116" s="436"/>
      <c r="AA1116" s="436"/>
      <c r="AB1116" s="436"/>
      <c r="AC1116" s="436"/>
      <c r="AD1116" s="436"/>
      <c r="AE1116" s="436"/>
      <c r="AF1116" s="436"/>
      <c r="AG1116" s="436"/>
      <c r="AH1116" s="436"/>
      <c r="AI1116" s="376"/>
      <c r="AJ1116" s="451"/>
      <c r="AK1116" s="386"/>
      <c r="AL1116" s="452"/>
      <c r="AM1116" s="452"/>
      <c r="AN1116" s="452"/>
      <c r="AO1116" s="452"/>
      <c r="AP1116" s="453"/>
      <c r="AQ1116" s="376"/>
      <c r="AR1116" s="451"/>
      <c r="AS1116" s="436"/>
      <c r="AT1116" s="436"/>
      <c r="AU1116" s="436"/>
      <c r="AV1116" s="436"/>
      <c r="AW1116" s="436"/>
      <c r="AX1116" s="436"/>
      <c r="AY1116" s="436"/>
      <c r="AZ1116" s="383"/>
      <c r="BA1116" s="256"/>
      <c r="BB1116" s="376"/>
      <c r="BC1116" s="224" t="s">
        <v>2733</v>
      </c>
      <c r="BD1116" s="173" t="s">
        <v>5742</v>
      </c>
      <c r="BE1116" s="172" t="s">
        <v>5540</v>
      </c>
      <c r="BF1116" s="171" t="s">
        <v>1752</v>
      </c>
      <c r="BG1116" s="224"/>
      <c r="BH1116" s="224"/>
      <c r="BI1116" s="224"/>
      <c r="BJ1116" s="224"/>
      <c r="BK1116" s="248"/>
      <c r="BL1116" s="383"/>
      <c r="BM1116" s="224"/>
      <c r="BN1116" s="224"/>
      <c r="BO1116" s="224"/>
      <c r="BP1116" s="224"/>
      <c r="BQ1116" s="224"/>
      <c r="BR1116" s="224"/>
      <c r="BS1116" s="224"/>
      <c r="BT1116" s="224"/>
      <c r="BU1116" s="224"/>
      <c r="BV1116" s="224"/>
      <c r="BW1116" s="224"/>
      <c r="BX1116" s="224"/>
      <c r="BY1116" s="224"/>
      <c r="BZ1116" s="224"/>
      <c r="CA1116" s="224"/>
      <c r="CB1116" s="224"/>
      <c r="CC1116" s="224"/>
      <c r="CD1116" s="224"/>
      <c r="CE1116" s="224"/>
      <c r="CF1116" s="224"/>
      <c r="CG1116" s="224"/>
      <c r="CH1116" s="224"/>
      <c r="CI1116" s="224"/>
      <c r="CJ1116" s="224"/>
      <c r="CK1116" s="224"/>
    </row>
    <row r="1117" spans="1:89" s="189" customFormat="1">
      <c r="A1117" s="371" t="s">
        <v>2727</v>
      </c>
      <c r="B1117" s="228" t="s">
        <v>2728</v>
      </c>
      <c r="C1117" s="252"/>
      <c r="D1117" s="182" t="s">
        <v>7742</v>
      </c>
      <c r="E1117" s="171" t="s">
        <v>5740</v>
      </c>
      <c r="F1117" s="224" t="s">
        <v>5541</v>
      </c>
      <c r="G1117" s="383"/>
      <c r="H1117" s="254" t="s">
        <v>5755</v>
      </c>
      <c r="I1117" s="446"/>
      <c r="J1117" s="433"/>
      <c r="K1117" s="385"/>
      <c r="L1117" s="436"/>
      <c r="M1117" s="436"/>
      <c r="N1117" s="383"/>
      <c r="O1117" s="383" t="s">
        <v>1768</v>
      </c>
      <c r="P1117" s="436"/>
      <c r="Q1117" s="376"/>
      <c r="R1117" s="451"/>
      <c r="S1117" s="453"/>
      <c r="T1117" s="436" t="s">
        <v>1768</v>
      </c>
      <c r="U1117" s="460" t="s">
        <v>5756</v>
      </c>
      <c r="V1117" s="451"/>
      <c r="W1117" s="436"/>
      <c r="X1117" s="436"/>
      <c r="Y1117" s="436"/>
      <c r="Z1117" s="436"/>
      <c r="AA1117" s="436"/>
      <c r="AB1117" s="436"/>
      <c r="AC1117" s="436" t="s">
        <v>1768</v>
      </c>
      <c r="AD1117" s="436"/>
      <c r="AE1117" s="436"/>
      <c r="AF1117" s="436"/>
      <c r="AG1117" s="436"/>
      <c r="AH1117" s="436"/>
      <c r="AI1117" s="376"/>
      <c r="AJ1117" s="451"/>
      <c r="AK1117" s="386"/>
      <c r="AL1117" s="452"/>
      <c r="AM1117" s="452"/>
      <c r="AN1117" s="452"/>
      <c r="AO1117" s="452"/>
      <c r="AP1117" s="453"/>
      <c r="AQ1117" s="376"/>
      <c r="AR1117" s="451"/>
      <c r="AS1117" s="436"/>
      <c r="AT1117" s="436"/>
      <c r="AU1117" s="436"/>
      <c r="AV1117" s="436"/>
      <c r="AW1117" s="436"/>
      <c r="AX1117" s="436"/>
      <c r="AY1117" s="436"/>
      <c r="AZ1117" s="383"/>
      <c r="BA1117" s="256"/>
      <c r="BB1117" s="376"/>
      <c r="BC1117" s="224" t="s">
        <v>2733</v>
      </c>
      <c r="BD1117" s="173" t="s">
        <v>5742</v>
      </c>
      <c r="BE1117" s="172" t="s">
        <v>5543</v>
      </c>
      <c r="BF1117" s="171" t="s">
        <v>1752</v>
      </c>
      <c r="BG1117" s="224"/>
      <c r="BH1117" s="224"/>
      <c r="BI1117" s="224"/>
      <c r="BJ1117" s="224"/>
      <c r="BK1117" s="248"/>
      <c r="BL1117" s="383"/>
      <c r="BM1117" s="224"/>
      <c r="BN1117" s="224"/>
      <c r="BO1117" s="224"/>
      <c r="BP1117" s="224"/>
      <c r="BQ1117" s="224"/>
      <c r="BR1117" s="224"/>
      <c r="BS1117" s="224"/>
      <c r="BT1117" s="224"/>
      <c r="BU1117" s="224"/>
      <c r="BV1117" s="224"/>
      <c r="BW1117" s="224"/>
      <c r="BX1117" s="224"/>
      <c r="BY1117" s="224"/>
      <c r="BZ1117" s="224"/>
      <c r="CA1117" s="224"/>
      <c r="CB1117" s="224"/>
      <c r="CC1117" s="224"/>
      <c r="CD1117" s="224"/>
      <c r="CE1117" s="224"/>
      <c r="CF1117" s="224"/>
      <c r="CG1117" s="224"/>
      <c r="CH1117" s="224"/>
      <c r="CI1117" s="224"/>
      <c r="CJ1117" s="224"/>
      <c r="CK1117" s="224"/>
    </row>
    <row r="1118" spans="1:89" s="189" customFormat="1" ht="60">
      <c r="A1118" s="371" t="s">
        <v>2727</v>
      </c>
      <c r="B1118" s="228" t="s">
        <v>2728</v>
      </c>
      <c r="C1118" s="252"/>
      <c r="D1118" s="182" t="s">
        <v>7743</v>
      </c>
      <c r="E1118" s="171" t="s">
        <v>5740</v>
      </c>
      <c r="F1118" s="224" t="s">
        <v>5556</v>
      </c>
      <c r="G1118" s="383" t="s">
        <v>1768</v>
      </c>
      <c r="H1118" s="254" t="s">
        <v>5757</v>
      </c>
      <c r="I1118" s="446"/>
      <c r="J1118" s="433"/>
      <c r="K1118" s="385"/>
      <c r="L1118" s="436"/>
      <c r="M1118" s="436" t="s">
        <v>1768</v>
      </c>
      <c r="N1118" s="383"/>
      <c r="O1118" s="383"/>
      <c r="P1118" s="436"/>
      <c r="Q1118" s="376"/>
      <c r="R1118" s="451"/>
      <c r="S1118" s="453"/>
      <c r="T1118" s="436"/>
      <c r="U1118" s="460"/>
      <c r="V1118" s="451"/>
      <c r="W1118" s="436"/>
      <c r="X1118" s="436"/>
      <c r="Y1118" s="436"/>
      <c r="Z1118" s="436"/>
      <c r="AA1118" s="436"/>
      <c r="AB1118" s="436"/>
      <c r="AC1118" s="436"/>
      <c r="AD1118" s="436"/>
      <c r="AE1118" s="436"/>
      <c r="AF1118" s="436"/>
      <c r="AG1118" s="436"/>
      <c r="AH1118" s="436"/>
      <c r="AI1118" s="376"/>
      <c r="AJ1118" s="451"/>
      <c r="AK1118" s="386"/>
      <c r="AL1118" s="452"/>
      <c r="AM1118" s="452" t="s">
        <v>1768</v>
      </c>
      <c r="AN1118" s="452"/>
      <c r="AO1118" s="452"/>
      <c r="AP1118" s="453" t="s">
        <v>1768</v>
      </c>
      <c r="AQ1118" s="376"/>
      <c r="AR1118" s="451"/>
      <c r="AS1118" s="436"/>
      <c r="AT1118" s="436"/>
      <c r="AU1118" s="436"/>
      <c r="AV1118" s="436"/>
      <c r="AW1118" s="436"/>
      <c r="AX1118" s="436"/>
      <c r="AY1118" s="436"/>
      <c r="AZ1118" s="383"/>
      <c r="BA1118" s="256"/>
      <c r="BB1118" s="376"/>
      <c r="BC1118" s="224" t="s">
        <v>2733</v>
      </c>
      <c r="BD1118" s="173" t="s">
        <v>5742</v>
      </c>
      <c r="BE1118" s="172" t="s">
        <v>5556</v>
      </c>
      <c r="BF1118" s="171" t="s">
        <v>1752</v>
      </c>
      <c r="BG1118" s="224"/>
      <c r="BH1118" s="224"/>
      <c r="BI1118" s="224"/>
      <c r="BJ1118" s="224"/>
      <c r="BK1118" s="248"/>
      <c r="BL1118" s="383"/>
      <c r="BM1118" s="224"/>
      <c r="BN1118" s="224"/>
      <c r="BO1118" s="224"/>
      <c r="BP1118" s="224"/>
      <c r="BQ1118" s="224"/>
      <c r="BR1118" s="224"/>
      <c r="BS1118" s="224"/>
      <c r="BT1118" s="224"/>
      <c r="BU1118" s="224"/>
      <c r="BV1118" s="224"/>
      <c r="BW1118" s="224"/>
      <c r="BX1118" s="224"/>
      <c r="BY1118" s="224"/>
      <c r="BZ1118" s="224"/>
      <c r="CA1118" s="224"/>
      <c r="CB1118" s="224"/>
      <c r="CC1118" s="224"/>
      <c r="CD1118" s="224"/>
      <c r="CE1118" s="224"/>
      <c r="CF1118" s="224"/>
      <c r="CG1118" s="224"/>
      <c r="CH1118" s="224"/>
      <c r="CI1118" s="224"/>
      <c r="CJ1118" s="224"/>
      <c r="CK1118" s="224"/>
    </row>
    <row r="1119" spans="1:89" s="189" customFormat="1" ht="30">
      <c r="A1119" s="371" t="s">
        <v>2727</v>
      </c>
      <c r="B1119" s="228" t="s">
        <v>2728</v>
      </c>
      <c r="C1119" s="252"/>
      <c r="D1119" s="182" t="s">
        <v>7744</v>
      </c>
      <c r="E1119" s="171" t="s">
        <v>5740</v>
      </c>
      <c r="F1119" s="224" t="s">
        <v>5758</v>
      </c>
      <c r="G1119" s="383"/>
      <c r="H1119" s="254" t="s">
        <v>5759</v>
      </c>
      <c r="I1119" s="446"/>
      <c r="J1119" s="433"/>
      <c r="K1119" s="385"/>
      <c r="L1119" s="436"/>
      <c r="M1119" s="436"/>
      <c r="N1119" s="383"/>
      <c r="O1119" s="383"/>
      <c r="P1119" s="436"/>
      <c r="Q1119" s="376"/>
      <c r="R1119" s="451"/>
      <c r="S1119" s="453"/>
      <c r="T1119" s="436"/>
      <c r="U1119" s="460"/>
      <c r="V1119" s="451"/>
      <c r="W1119" s="436"/>
      <c r="X1119" s="436"/>
      <c r="Y1119" s="436"/>
      <c r="Z1119" s="436"/>
      <c r="AA1119" s="436"/>
      <c r="AB1119" s="436"/>
      <c r="AC1119" s="436"/>
      <c r="AD1119" s="436"/>
      <c r="AE1119" s="436"/>
      <c r="AF1119" s="436"/>
      <c r="AG1119" s="436"/>
      <c r="AH1119" s="436"/>
      <c r="AI1119" s="376"/>
      <c r="AJ1119" s="451"/>
      <c r="AK1119" s="386"/>
      <c r="AL1119" s="452"/>
      <c r="AM1119" s="452" t="s">
        <v>1768</v>
      </c>
      <c r="AN1119" s="452"/>
      <c r="AO1119" s="452"/>
      <c r="AP1119" s="453" t="s">
        <v>1768</v>
      </c>
      <c r="AQ1119" s="376"/>
      <c r="AR1119" s="451"/>
      <c r="AS1119" s="436"/>
      <c r="AT1119" s="436"/>
      <c r="AU1119" s="436"/>
      <c r="AV1119" s="436"/>
      <c r="AW1119" s="436"/>
      <c r="AX1119" s="436"/>
      <c r="AY1119" s="436"/>
      <c r="AZ1119" s="383"/>
      <c r="BA1119" s="256"/>
      <c r="BB1119" s="376"/>
      <c r="BC1119" s="224" t="s">
        <v>2733</v>
      </c>
      <c r="BD1119" s="173" t="s">
        <v>5742</v>
      </c>
      <c r="BE1119" s="172" t="s">
        <v>5758</v>
      </c>
      <c r="BF1119" s="171" t="s">
        <v>1752</v>
      </c>
      <c r="BG1119" s="224"/>
      <c r="BH1119" s="224"/>
      <c r="BI1119" s="224"/>
      <c r="BJ1119" s="224"/>
      <c r="BK1119" s="248"/>
      <c r="BL1119" s="383"/>
      <c r="BM1119" s="224"/>
      <c r="BN1119" s="224"/>
      <c r="BO1119" s="224"/>
      <c r="BP1119" s="224"/>
      <c r="BQ1119" s="224"/>
      <c r="BR1119" s="224"/>
      <c r="BS1119" s="224"/>
      <c r="BT1119" s="224"/>
      <c r="BU1119" s="224"/>
      <c r="BV1119" s="224"/>
      <c r="BW1119" s="224"/>
      <c r="BX1119" s="224"/>
      <c r="BY1119" s="224"/>
      <c r="BZ1119" s="224"/>
      <c r="CA1119" s="224"/>
      <c r="CB1119" s="224"/>
      <c r="CC1119" s="224"/>
      <c r="CD1119" s="224"/>
      <c r="CE1119" s="224"/>
      <c r="CF1119" s="224"/>
      <c r="CG1119" s="224"/>
      <c r="CH1119" s="224"/>
      <c r="CI1119" s="224"/>
      <c r="CJ1119" s="224"/>
      <c r="CK1119" s="224"/>
    </row>
    <row r="1120" spans="1:89" s="189" customFormat="1">
      <c r="A1120" s="371" t="s">
        <v>2727</v>
      </c>
      <c r="B1120" s="228" t="s">
        <v>2728</v>
      </c>
      <c r="C1120" s="252"/>
      <c r="D1120" s="182" t="s">
        <v>7745</v>
      </c>
      <c r="E1120" s="171" t="s">
        <v>5740</v>
      </c>
      <c r="F1120" s="224" t="s">
        <v>5760</v>
      </c>
      <c r="G1120" s="383"/>
      <c r="H1120" s="254" t="s">
        <v>5761</v>
      </c>
      <c r="I1120" s="446"/>
      <c r="J1120" s="433"/>
      <c r="K1120" s="385"/>
      <c r="L1120" s="436"/>
      <c r="M1120" s="436"/>
      <c r="N1120" s="383"/>
      <c r="O1120" s="383"/>
      <c r="P1120" s="436"/>
      <c r="Q1120" s="376"/>
      <c r="R1120" s="451"/>
      <c r="S1120" s="453"/>
      <c r="T1120" s="436"/>
      <c r="U1120" s="460"/>
      <c r="V1120" s="451"/>
      <c r="W1120" s="436"/>
      <c r="X1120" s="436"/>
      <c r="Y1120" s="436"/>
      <c r="Z1120" s="436"/>
      <c r="AA1120" s="436"/>
      <c r="AB1120" s="436"/>
      <c r="AC1120" s="436"/>
      <c r="AD1120" s="436"/>
      <c r="AE1120" s="436"/>
      <c r="AF1120" s="436"/>
      <c r="AG1120" s="436"/>
      <c r="AH1120" s="436"/>
      <c r="AI1120" s="376"/>
      <c r="AJ1120" s="451"/>
      <c r="AK1120" s="386"/>
      <c r="AL1120" s="452"/>
      <c r="AM1120" s="452" t="s">
        <v>1768</v>
      </c>
      <c r="AN1120" s="452"/>
      <c r="AO1120" s="452"/>
      <c r="AP1120" s="453" t="s">
        <v>1768</v>
      </c>
      <c r="AQ1120" s="376"/>
      <c r="AR1120" s="451"/>
      <c r="AS1120" s="436"/>
      <c r="AT1120" s="436"/>
      <c r="AU1120" s="436"/>
      <c r="AV1120" s="436"/>
      <c r="AW1120" s="436"/>
      <c r="AX1120" s="436"/>
      <c r="AY1120" s="436"/>
      <c r="AZ1120" s="383"/>
      <c r="BA1120" s="256"/>
      <c r="BB1120" s="376"/>
      <c r="BC1120" s="224" t="s">
        <v>2733</v>
      </c>
      <c r="BD1120" s="173" t="s">
        <v>5742</v>
      </c>
      <c r="BE1120" s="172" t="s">
        <v>5762</v>
      </c>
      <c r="BF1120" s="171" t="s">
        <v>1752</v>
      </c>
      <c r="BG1120" s="224"/>
      <c r="BH1120" s="224"/>
      <c r="BI1120" s="224"/>
      <c r="BJ1120" s="224"/>
      <c r="BK1120" s="248"/>
      <c r="BL1120" s="383"/>
      <c r="BM1120" s="224"/>
      <c r="BN1120" s="224"/>
      <c r="BO1120" s="224"/>
      <c r="BP1120" s="224"/>
      <c r="BQ1120" s="224"/>
      <c r="BR1120" s="224"/>
      <c r="BS1120" s="224"/>
      <c r="BT1120" s="224"/>
      <c r="BU1120" s="224"/>
      <c r="BV1120" s="224"/>
      <c r="BW1120" s="224"/>
      <c r="BX1120" s="224"/>
      <c r="BY1120" s="224"/>
      <c r="BZ1120" s="224"/>
      <c r="CA1120" s="224"/>
      <c r="CB1120" s="224"/>
      <c r="CC1120" s="224"/>
      <c r="CD1120" s="224"/>
      <c r="CE1120" s="224"/>
      <c r="CF1120" s="224"/>
      <c r="CG1120" s="224"/>
      <c r="CH1120" s="224"/>
      <c r="CI1120" s="224"/>
      <c r="CJ1120" s="224"/>
      <c r="CK1120" s="224"/>
    </row>
    <row r="1121" spans="1:89" s="189" customFormat="1">
      <c r="A1121" s="371" t="s">
        <v>2727</v>
      </c>
      <c r="B1121" s="228" t="s">
        <v>2728</v>
      </c>
      <c r="C1121" s="252"/>
      <c r="D1121" s="182" t="s">
        <v>7746</v>
      </c>
      <c r="E1121" s="171" t="s">
        <v>5740</v>
      </c>
      <c r="F1121" s="224" t="s">
        <v>5763</v>
      </c>
      <c r="G1121" s="383"/>
      <c r="H1121" s="254" t="s">
        <v>5764</v>
      </c>
      <c r="I1121" s="446"/>
      <c r="J1121" s="433"/>
      <c r="K1121" s="385"/>
      <c r="L1121" s="436"/>
      <c r="M1121" s="436"/>
      <c r="N1121" s="383"/>
      <c r="O1121" s="383" t="s">
        <v>1768</v>
      </c>
      <c r="P1121" s="436"/>
      <c r="Q1121" s="376"/>
      <c r="R1121" s="451"/>
      <c r="S1121" s="453"/>
      <c r="T1121" s="436"/>
      <c r="U1121" s="460"/>
      <c r="V1121" s="451"/>
      <c r="W1121" s="436"/>
      <c r="X1121" s="436"/>
      <c r="Y1121" s="436"/>
      <c r="Z1121" s="436"/>
      <c r="AA1121" s="436"/>
      <c r="AB1121" s="436"/>
      <c r="AC1121" s="436"/>
      <c r="AD1121" s="436"/>
      <c r="AE1121" s="436"/>
      <c r="AF1121" s="436"/>
      <c r="AG1121" s="436"/>
      <c r="AH1121" s="436"/>
      <c r="AI1121" s="376"/>
      <c r="AJ1121" s="451"/>
      <c r="AK1121" s="386"/>
      <c r="AL1121" s="452"/>
      <c r="AM1121" s="452" t="s">
        <v>1768</v>
      </c>
      <c r="AN1121" s="452"/>
      <c r="AO1121" s="452"/>
      <c r="AP1121" s="453"/>
      <c r="AQ1121" s="376"/>
      <c r="AR1121" s="451"/>
      <c r="AS1121" s="436"/>
      <c r="AT1121" s="436"/>
      <c r="AU1121" s="436"/>
      <c r="AV1121" s="436"/>
      <c r="AW1121" s="436"/>
      <c r="AX1121" s="436"/>
      <c r="AY1121" s="436"/>
      <c r="AZ1121" s="383"/>
      <c r="BA1121" s="256"/>
      <c r="BB1121" s="376"/>
      <c r="BC1121" s="224" t="s">
        <v>2733</v>
      </c>
      <c r="BD1121" s="173" t="s">
        <v>5742</v>
      </c>
      <c r="BE1121" s="172" t="s">
        <v>5765</v>
      </c>
      <c r="BF1121" s="171" t="s">
        <v>1752</v>
      </c>
      <c r="BG1121" s="224"/>
      <c r="BH1121" s="224"/>
      <c r="BI1121" s="224"/>
      <c r="BJ1121" s="224"/>
      <c r="BK1121" s="248"/>
      <c r="BL1121" s="383"/>
      <c r="BM1121" s="224"/>
      <c r="BN1121" s="224"/>
      <c r="BO1121" s="224"/>
      <c r="BP1121" s="224"/>
      <c r="BQ1121" s="224"/>
      <c r="BR1121" s="224"/>
      <c r="BS1121" s="224"/>
      <c r="BT1121" s="224"/>
      <c r="BU1121" s="224"/>
      <c r="BV1121" s="224"/>
      <c r="BW1121" s="224"/>
      <c r="BX1121" s="224"/>
      <c r="BY1121" s="224"/>
      <c r="BZ1121" s="224"/>
      <c r="CA1121" s="224"/>
      <c r="CB1121" s="224"/>
      <c r="CC1121" s="224"/>
      <c r="CD1121" s="224"/>
      <c r="CE1121" s="224"/>
      <c r="CF1121" s="224"/>
      <c r="CG1121" s="224"/>
      <c r="CH1121" s="224"/>
      <c r="CI1121" s="224"/>
      <c r="CJ1121" s="224"/>
      <c r="CK1121" s="224"/>
    </row>
    <row r="1122" spans="1:89" s="189" customFormat="1" ht="96">
      <c r="A1122" s="371" t="s">
        <v>2769</v>
      </c>
      <c r="B1122" s="228" t="s">
        <v>2728</v>
      </c>
      <c r="C1122" s="252"/>
      <c r="D1122" s="182" t="s">
        <v>7747</v>
      </c>
      <c r="E1122" s="171" t="s">
        <v>5740</v>
      </c>
      <c r="F1122" s="224" t="s">
        <v>3317</v>
      </c>
      <c r="G1122" s="383" t="s">
        <v>1768</v>
      </c>
      <c r="H1122" s="254" t="s">
        <v>5766</v>
      </c>
      <c r="I1122" s="446"/>
      <c r="J1122" s="433"/>
      <c r="K1122" s="385"/>
      <c r="L1122" s="436"/>
      <c r="M1122" s="436"/>
      <c r="N1122" s="383"/>
      <c r="O1122" s="383"/>
      <c r="P1122" s="436"/>
      <c r="Q1122" s="376"/>
      <c r="R1122" s="451"/>
      <c r="S1122" s="453"/>
      <c r="T1122" s="436"/>
      <c r="U1122" s="460"/>
      <c r="V1122" s="451"/>
      <c r="W1122" s="436"/>
      <c r="X1122" s="436"/>
      <c r="Y1122" s="436"/>
      <c r="Z1122" s="436"/>
      <c r="AA1122" s="436"/>
      <c r="AB1122" s="436"/>
      <c r="AC1122" s="436"/>
      <c r="AD1122" s="436"/>
      <c r="AE1122" s="436"/>
      <c r="AF1122" s="436"/>
      <c r="AG1122" s="436"/>
      <c r="AH1122" s="436"/>
      <c r="AI1122" s="376"/>
      <c r="AJ1122" s="451"/>
      <c r="AK1122" s="386"/>
      <c r="AL1122" s="452"/>
      <c r="AM1122" s="452" t="s">
        <v>1768</v>
      </c>
      <c r="AN1122" s="452"/>
      <c r="AO1122" s="452"/>
      <c r="AP1122" s="453" t="s">
        <v>1768</v>
      </c>
      <c r="AQ1122" s="376"/>
      <c r="AR1122" s="451"/>
      <c r="AS1122" s="436"/>
      <c r="AT1122" s="436"/>
      <c r="AU1122" s="436"/>
      <c r="AV1122" s="436"/>
      <c r="AW1122" s="436"/>
      <c r="AX1122" s="436"/>
      <c r="AY1122" s="436"/>
      <c r="AZ1122" s="383"/>
      <c r="BA1122" s="256"/>
      <c r="BB1122" s="376"/>
      <c r="BC1122" s="224" t="s">
        <v>2733</v>
      </c>
      <c r="BD1122" s="173" t="s">
        <v>5742</v>
      </c>
      <c r="BE1122" s="172" t="s">
        <v>5767</v>
      </c>
      <c r="BF1122" s="171" t="s">
        <v>1752</v>
      </c>
      <c r="BG1122" s="224"/>
      <c r="BH1122" s="224"/>
      <c r="BI1122" s="224"/>
      <c r="BJ1122" s="224"/>
      <c r="BK1122" s="248"/>
      <c r="BL1122" s="383"/>
      <c r="BM1122" s="224"/>
      <c r="BN1122" s="224"/>
      <c r="BO1122" s="224"/>
      <c r="BP1122" s="224"/>
      <c r="BQ1122" s="224"/>
      <c r="BR1122" s="224"/>
      <c r="BS1122" s="224"/>
      <c r="BT1122" s="224"/>
      <c r="BU1122" s="224"/>
      <c r="BV1122" s="224"/>
      <c r="BW1122" s="224"/>
      <c r="BX1122" s="224"/>
      <c r="BY1122" s="224"/>
      <c r="BZ1122" s="224"/>
      <c r="CA1122" s="224"/>
      <c r="CB1122" s="224"/>
      <c r="CC1122" s="224"/>
      <c r="CD1122" s="224"/>
      <c r="CE1122" s="224"/>
      <c r="CF1122" s="224"/>
      <c r="CG1122" s="224"/>
      <c r="CH1122" s="224"/>
      <c r="CI1122" s="224"/>
      <c r="CJ1122" s="224"/>
      <c r="CK1122" s="224"/>
    </row>
    <row r="1123" spans="1:89" s="189" customFormat="1">
      <c r="A1123" s="371" t="s">
        <v>2727</v>
      </c>
      <c r="B1123" s="228" t="s">
        <v>2728</v>
      </c>
      <c r="C1123" s="252"/>
      <c r="D1123" s="182" t="s">
        <v>7748</v>
      </c>
      <c r="E1123" s="171" t="s">
        <v>5740</v>
      </c>
      <c r="F1123" s="224" t="s">
        <v>5768</v>
      </c>
      <c r="G1123" s="383"/>
      <c r="H1123" s="254" t="s">
        <v>5769</v>
      </c>
      <c r="I1123" s="446"/>
      <c r="J1123" s="433"/>
      <c r="K1123" s="385"/>
      <c r="L1123" s="436"/>
      <c r="M1123" s="436" t="s">
        <v>1768</v>
      </c>
      <c r="N1123" s="383"/>
      <c r="O1123" s="383"/>
      <c r="P1123" s="436"/>
      <c r="Q1123" s="376"/>
      <c r="R1123" s="451"/>
      <c r="S1123" s="453"/>
      <c r="T1123" s="436"/>
      <c r="U1123" s="460"/>
      <c r="V1123" s="451"/>
      <c r="W1123" s="436"/>
      <c r="X1123" s="436"/>
      <c r="Y1123" s="436"/>
      <c r="Z1123" s="436"/>
      <c r="AA1123" s="436"/>
      <c r="AB1123" s="436"/>
      <c r="AC1123" s="436"/>
      <c r="AD1123" s="436"/>
      <c r="AE1123" s="436"/>
      <c r="AF1123" s="436"/>
      <c r="AG1123" s="436"/>
      <c r="AH1123" s="436"/>
      <c r="AI1123" s="376"/>
      <c r="AJ1123" s="451"/>
      <c r="AK1123" s="386"/>
      <c r="AL1123" s="452"/>
      <c r="AM1123" s="452" t="s">
        <v>1768</v>
      </c>
      <c r="AN1123" s="452"/>
      <c r="AO1123" s="452"/>
      <c r="AP1123" s="453" t="s">
        <v>1768</v>
      </c>
      <c r="AQ1123" s="376"/>
      <c r="AR1123" s="451"/>
      <c r="AS1123" s="436"/>
      <c r="AT1123" s="436"/>
      <c r="AU1123" s="436"/>
      <c r="AV1123" s="436"/>
      <c r="AW1123" s="436"/>
      <c r="AX1123" s="436"/>
      <c r="AY1123" s="436"/>
      <c r="AZ1123" s="383"/>
      <c r="BA1123" s="256"/>
      <c r="BB1123" s="376"/>
      <c r="BC1123" s="224" t="s">
        <v>2733</v>
      </c>
      <c r="BD1123" s="173" t="s">
        <v>5742</v>
      </c>
      <c r="BE1123" s="172" t="s">
        <v>5770</v>
      </c>
      <c r="BF1123" s="171" t="s">
        <v>1752</v>
      </c>
      <c r="BG1123" s="224"/>
      <c r="BH1123" s="224"/>
      <c r="BI1123" s="224"/>
      <c r="BJ1123" s="224"/>
      <c r="BK1123" s="248"/>
      <c r="BL1123" s="383"/>
      <c r="BM1123" s="224"/>
      <c r="BN1123" s="224"/>
      <c r="BO1123" s="224"/>
      <c r="BP1123" s="224"/>
      <c r="BQ1123" s="224"/>
      <c r="BR1123" s="224"/>
      <c r="BS1123" s="224"/>
      <c r="BT1123" s="224"/>
      <c r="BU1123" s="224"/>
      <c r="BV1123" s="224"/>
      <c r="BW1123" s="224"/>
      <c r="BX1123" s="224"/>
      <c r="BY1123" s="224"/>
      <c r="BZ1123" s="224"/>
      <c r="CA1123" s="224"/>
      <c r="CB1123" s="224"/>
      <c r="CC1123" s="224"/>
      <c r="CD1123" s="224"/>
      <c r="CE1123" s="224"/>
      <c r="CF1123" s="224"/>
      <c r="CG1123" s="224"/>
      <c r="CH1123" s="224"/>
      <c r="CI1123" s="224"/>
      <c r="CJ1123" s="224"/>
      <c r="CK1123" s="224"/>
    </row>
    <row r="1124" spans="1:89" s="189" customFormat="1" ht="45">
      <c r="A1124" s="371" t="s">
        <v>2727</v>
      </c>
      <c r="B1124" s="228" t="s">
        <v>2728</v>
      </c>
      <c r="C1124" s="252"/>
      <c r="D1124" s="182" t="s">
        <v>7749</v>
      </c>
      <c r="E1124" s="171" t="s">
        <v>5740</v>
      </c>
      <c r="F1124" s="224" t="s">
        <v>3075</v>
      </c>
      <c r="G1124" s="383"/>
      <c r="H1124" s="254" t="s">
        <v>5771</v>
      </c>
      <c r="I1124" s="446"/>
      <c r="J1124" s="433"/>
      <c r="K1124" s="385"/>
      <c r="L1124" s="436"/>
      <c r="M1124" s="436" t="s">
        <v>1768</v>
      </c>
      <c r="N1124" s="383"/>
      <c r="O1124" s="383"/>
      <c r="P1124" s="436"/>
      <c r="Q1124" s="376"/>
      <c r="R1124" s="451"/>
      <c r="S1124" s="453"/>
      <c r="T1124" s="436"/>
      <c r="U1124" s="460"/>
      <c r="V1124" s="451"/>
      <c r="W1124" s="436"/>
      <c r="X1124" s="436"/>
      <c r="Y1124" s="436"/>
      <c r="Z1124" s="436"/>
      <c r="AA1124" s="436"/>
      <c r="AB1124" s="436"/>
      <c r="AC1124" s="436"/>
      <c r="AD1124" s="436"/>
      <c r="AE1124" s="436"/>
      <c r="AF1124" s="436"/>
      <c r="AG1124" s="436"/>
      <c r="AH1124" s="436"/>
      <c r="AI1124" s="376"/>
      <c r="AJ1124" s="451"/>
      <c r="AK1124" s="386"/>
      <c r="AL1124" s="452"/>
      <c r="AM1124" s="452"/>
      <c r="AN1124" s="452"/>
      <c r="AO1124" s="452"/>
      <c r="AP1124" s="453" t="s">
        <v>1768</v>
      </c>
      <c r="AQ1124" s="376"/>
      <c r="AR1124" s="451"/>
      <c r="AS1124" s="436"/>
      <c r="AT1124" s="436"/>
      <c r="AU1124" s="436"/>
      <c r="AV1124" s="436"/>
      <c r="AW1124" s="436"/>
      <c r="AX1124" s="436"/>
      <c r="AY1124" s="436"/>
      <c r="AZ1124" s="383"/>
      <c r="BA1124" s="256"/>
      <c r="BB1124" s="376"/>
      <c r="BC1124" s="224" t="s">
        <v>2733</v>
      </c>
      <c r="BD1124" s="173" t="s">
        <v>5742</v>
      </c>
      <c r="BE1124" s="172" t="s">
        <v>3075</v>
      </c>
      <c r="BF1124" s="171" t="s">
        <v>1752</v>
      </c>
      <c r="BG1124" s="224"/>
      <c r="BH1124" s="224"/>
      <c r="BI1124" s="224"/>
      <c r="BJ1124" s="224"/>
      <c r="BK1124" s="248"/>
      <c r="BL1124" s="383"/>
      <c r="BM1124" s="224"/>
      <c r="BN1124" s="224"/>
      <c r="BO1124" s="224"/>
      <c r="BP1124" s="224"/>
      <c r="BQ1124" s="224"/>
      <c r="BR1124" s="224"/>
      <c r="BS1124" s="224"/>
      <c r="BT1124" s="224"/>
      <c r="BU1124" s="224"/>
      <c r="BV1124" s="224"/>
      <c r="BW1124" s="224"/>
      <c r="BX1124" s="224"/>
      <c r="BY1124" s="224"/>
      <c r="BZ1124" s="224"/>
      <c r="CA1124" s="224"/>
      <c r="CB1124" s="224"/>
      <c r="CC1124" s="224"/>
      <c r="CD1124" s="224"/>
      <c r="CE1124" s="224"/>
      <c r="CF1124" s="224"/>
      <c r="CG1124" s="224"/>
      <c r="CH1124" s="224"/>
      <c r="CI1124" s="224"/>
      <c r="CJ1124" s="224"/>
      <c r="CK1124" s="224"/>
    </row>
    <row r="1125" spans="1:89" s="189" customFormat="1" ht="30">
      <c r="A1125" s="371" t="s">
        <v>5772</v>
      </c>
      <c r="B1125" s="228" t="s">
        <v>2728</v>
      </c>
      <c r="C1125" s="252" t="s">
        <v>5773</v>
      </c>
      <c r="D1125" s="182" t="s">
        <v>7750</v>
      </c>
      <c r="E1125" s="171" t="s">
        <v>5740</v>
      </c>
      <c r="F1125" s="224" t="s">
        <v>5774</v>
      </c>
      <c r="G1125" s="383"/>
      <c r="H1125" s="254" t="s">
        <v>5775</v>
      </c>
      <c r="I1125" s="446"/>
      <c r="J1125" s="433"/>
      <c r="K1125" s="385"/>
      <c r="L1125" s="436" t="s">
        <v>1768</v>
      </c>
      <c r="M1125" s="436"/>
      <c r="N1125" s="383"/>
      <c r="O1125" s="383"/>
      <c r="P1125" s="436"/>
      <c r="Q1125" s="376"/>
      <c r="R1125" s="451"/>
      <c r="S1125" s="453"/>
      <c r="T1125" s="436"/>
      <c r="U1125" s="460"/>
      <c r="V1125" s="451"/>
      <c r="W1125" s="436"/>
      <c r="X1125" s="436"/>
      <c r="Y1125" s="436"/>
      <c r="Z1125" s="436"/>
      <c r="AA1125" s="436"/>
      <c r="AB1125" s="436"/>
      <c r="AC1125" s="436"/>
      <c r="AD1125" s="436"/>
      <c r="AE1125" s="436"/>
      <c r="AF1125" s="436"/>
      <c r="AG1125" s="436"/>
      <c r="AH1125" s="436"/>
      <c r="AI1125" s="376"/>
      <c r="AJ1125" s="451"/>
      <c r="AK1125" s="386"/>
      <c r="AL1125" s="452"/>
      <c r="AM1125" s="452"/>
      <c r="AN1125" s="452"/>
      <c r="AO1125" s="452"/>
      <c r="AP1125" s="453"/>
      <c r="AQ1125" s="376"/>
      <c r="AR1125" s="451"/>
      <c r="AS1125" s="436"/>
      <c r="AT1125" s="436"/>
      <c r="AU1125" s="436"/>
      <c r="AV1125" s="436"/>
      <c r="AW1125" s="436"/>
      <c r="AX1125" s="436"/>
      <c r="AY1125" s="436"/>
      <c r="AZ1125" s="383"/>
      <c r="BA1125" s="256"/>
      <c r="BB1125" s="376"/>
      <c r="BC1125" s="224" t="s">
        <v>2733</v>
      </c>
      <c r="BD1125" s="173" t="s">
        <v>5742</v>
      </c>
      <c r="BE1125" s="172" t="s">
        <v>5776</v>
      </c>
      <c r="BF1125" s="171" t="s">
        <v>1752</v>
      </c>
      <c r="BG1125" s="224"/>
      <c r="BH1125" s="224"/>
      <c r="BI1125" s="224"/>
      <c r="BJ1125" s="224"/>
      <c r="BK1125" s="248"/>
      <c r="BL1125" s="383"/>
      <c r="BM1125" s="224"/>
      <c r="BN1125" s="224"/>
      <c r="BO1125" s="224"/>
      <c r="BP1125" s="224"/>
      <c r="BQ1125" s="224"/>
      <c r="BR1125" s="224"/>
      <c r="BS1125" s="224"/>
      <c r="BT1125" s="224"/>
      <c r="BU1125" s="224"/>
      <c r="BV1125" s="224"/>
      <c r="BW1125" s="224"/>
      <c r="BX1125" s="224"/>
      <c r="BY1125" s="224"/>
      <c r="BZ1125" s="224"/>
      <c r="CA1125" s="224"/>
      <c r="CB1125" s="224"/>
      <c r="CC1125" s="224"/>
      <c r="CD1125" s="224"/>
      <c r="CE1125" s="224"/>
      <c r="CF1125" s="224"/>
      <c r="CG1125" s="224"/>
      <c r="CH1125" s="224"/>
      <c r="CI1125" s="224"/>
      <c r="CJ1125" s="224"/>
      <c r="CK1125" s="224"/>
    </row>
    <row r="1126" spans="1:89" s="189" customFormat="1">
      <c r="A1126" s="371" t="s">
        <v>5772</v>
      </c>
      <c r="B1126" s="228" t="s">
        <v>2728</v>
      </c>
      <c r="C1126" s="252" t="s">
        <v>5773</v>
      </c>
      <c r="D1126" s="182" t="s">
        <v>7751</v>
      </c>
      <c r="E1126" s="171" t="s">
        <v>5740</v>
      </c>
      <c r="F1126" s="224" t="s">
        <v>5777</v>
      </c>
      <c r="G1126" s="383"/>
      <c r="H1126" s="254" t="s">
        <v>5778</v>
      </c>
      <c r="I1126" s="446"/>
      <c r="J1126" s="433"/>
      <c r="K1126" s="385"/>
      <c r="L1126" s="436" t="s">
        <v>1768</v>
      </c>
      <c r="M1126" s="436"/>
      <c r="N1126" s="383"/>
      <c r="O1126" s="383"/>
      <c r="P1126" s="436"/>
      <c r="Q1126" s="376"/>
      <c r="R1126" s="451"/>
      <c r="S1126" s="453"/>
      <c r="T1126" s="436"/>
      <c r="U1126" s="460"/>
      <c r="V1126" s="451"/>
      <c r="W1126" s="436"/>
      <c r="X1126" s="436"/>
      <c r="Y1126" s="436"/>
      <c r="Z1126" s="436"/>
      <c r="AA1126" s="436"/>
      <c r="AB1126" s="436"/>
      <c r="AC1126" s="436"/>
      <c r="AD1126" s="436"/>
      <c r="AE1126" s="436"/>
      <c r="AF1126" s="436"/>
      <c r="AG1126" s="436"/>
      <c r="AH1126" s="436"/>
      <c r="AI1126" s="376"/>
      <c r="AJ1126" s="451"/>
      <c r="AK1126" s="386"/>
      <c r="AL1126" s="452"/>
      <c r="AM1126" s="452"/>
      <c r="AN1126" s="452"/>
      <c r="AO1126" s="452"/>
      <c r="AP1126" s="453"/>
      <c r="AQ1126" s="376"/>
      <c r="AR1126" s="451"/>
      <c r="AS1126" s="436"/>
      <c r="AT1126" s="436"/>
      <c r="AU1126" s="436"/>
      <c r="AV1126" s="436"/>
      <c r="AW1126" s="436"/>
      <c r="AX1126" s="436"/>
      <c r="AY1126" s="436"/>
      <c r="AZ1126" s="383"/>
      <c r="BA1126" s="256"/>
      <c r="BB1126" s="376"/>
      <c r="BC1126" s="224" t="s">
        <v>2733</v>
      </c>
      <c r="BD1126" s="173" t="s">
        <v>5742</v>
      </c>
      <c r="BE1126" s="172" t="s">
        <v>5779</v>
      </c>
      <c r="BF1126" s="171" t="s">
        <v>1752</v>
      </c>
      <c r="BG1126" s="224"/>
      <c r="BH1126" s="224"/>
      <c r="BI1126" s="224"/>
      <c r="BJ1126" s="224"/>
      <c r="BK1126" s="248"/>
      <c r="BL1126" s="383"/>
      <c r="BM1126" s="224"/>
      <c r="BN1126" s="224"/>
      <c r="BO1126" s="224"/>
      <c r="BP1126" s="224"/>
      <c r="BQ1126" s="224"/>
      <c r="BR1126" s="224"/>
      <c r="BS1126" s="224"/>
      <c r="BT1126" s="224"/>
      <c r="BU1126" s="224"/>
      <c r="BV1126" s="224"/>
      <c r="BW1126" s="224"/>
      <c r="BX1126" s="224"/>
      <c r="BY1126" s="224"/>
      <c r="BZ1126" s="224"/>
      <c r="CA1126" s="224"/>
      <c r="CB1126" s="224"/>
      <c r="CC1126" s="224"/>
      <c r="CD1126" s="224"/>
      <c r="CE1126" s="224"/>
      <c r="CF1126" s="224"/>
      <c r="CG1126" s="224"/>
      <c r="CH1126" s="224"/>
      <c r="CI1126" s="224"/>
      <c r="CJ1126" s="224"/>
      <c r="CK1126" s="224"/>
    </row>
    <row r="1127" spans="1:89" s="189" customFormat="1">
      <c r="A1127" s="371" t="s">
        <v>5772</v>
      </c>
      <c r="B1127" s="228" t="s">
        <v>2728</v>
      </c>
      <c r="C1127" s="252" t="s">
        <v>5773</v>
      </c>
      <c r="D1127" s="182" t="s">
        <v>7752</v>
      </c>
      <c r="E1127" s="171" t="s">
        <v>5740</v>
      </c>
      <c r="F1127" s="224" t="s">
        <v>5780</v>
      </c>
      <c r="G1127" s="383"/>
      <c r="H1127" s="254" t="s">
        <v>5781</v>
      </c>
      <c r="I1127" s="446"/>
      <c r="J1127" s="433"/>
      <c r="K1127" s="385"/>
      <c r="L1127" s="436" t="s">
        <v>1768</v>
      </c>
      <c r="M1127" s="436"/>
      <c r="N1127" s="383"/>
      <c r="O1127" s="383"/>
      <c r="P1127" s="436"/>
      <c r="Q1127" s="376"/>
      <c r="R1127" s="451"/>
      <c r="S1127" s="453"/>
      <c r="T1127" s="436"/>
      <c r="U1127" s="460"/>
      <c r="V1127" s="451"/>
      <c r="W1127" s="436"/>
      <c r="X1127" s="436"/>
      <c r="Y1127" s="436"/>
      <c r="Z1127" s="436"/>
      <c r="AA1127" s="436"/>
      <c r="AB1127" s="436"/>
      <c r="AC1127" s="436"/>
      <c r="AD1127" s="436"/>
      <c r="AE1127" s="436"/>
      <c r="AF1127" s="436"/>
      <c r="AG1127" s="436"/>
      <c r="AH1127" s="436"/>
      <c r="AI1127" s="376"/>
      <c r="AJ1127" s="451"/>
      <c r="AK1127" s="386"/>
      <c r="AL1127" s="452"/>
      <c r="AM1127" s="452"/>
      <c r="AN1127" s="452"/>
      <c r="AO1127" s="452"/>
      <c r="AP1127" s="453"/>
      <c r="AQ1127" s="376"/>
      <c r="AR1127" s="451"/>
      <c r="AS1127" s="436"/>
      <c r="AT1127" s="436"/>
      <c r="AU1127" s="436"/>
      <c r="AV1127" s="436"/>
      <c r="AW1127" s="436"/>
      <c r="AX1127" s="436"/>
      <c r="AY1127" s="436"/>
      <c r="AZ1127" s="383"/>
      <c r="BA1127" s="256"/>
      <c r="BB1127" s="376"/>
      <c r="BC1127" s="224" t="s">
        <v>2733</v>
      </c>
      <c r="BD1127" s="173" t="s">
        <v>5742</v>
      </c>
      <c r="BE1127" s="172" t="s">
        <v>5780</v>
      </c>
      <c r="BF1127" s="171" t="s">
        <v>1752</v>
      </c>
      <c r="BG1127" s="224"/>
      <c r="BH1127" s="224"/>
      <c r="BI1127" s="224"/>
      <c r="BJ1127" s="224"/>
      <c r="BK1127" s="248"/>
      <c r="BL1127" s="383"/>
      <c r="BM1127" s="224"/>
      <c r="BN1127" s="224"/>
      <c r="BO1127" s="224"/>
      <c r="BP1127" s="224"/>
      <c r="BQ1127" s="224"/>
      <c r="BR1127" s="224"/>
      <c r="BS1127" s="224"/>
      <c r="BT1127" s="224"/>
      <c r="BU1127" s="224"/>
      <c r="BV1127" s="224"/>
      <c r="BW1127" s="224"/>
      <c r="BX1127" s="224"/>
      <c r="BY1127" s="224"/>
      <c r="BZ1127" s="224"/>
      <c r="CA1127" s="224"/>
      <c r="CB1127" s="224"/>
      <c r="CC1127" s="224"/>
      <c r="CD1127" s="224"/>
      <c r="CE1127" s="224"/>
      <c r="CF1127" s="224"/>
      <c r="CG1127" s="224"/>
      <c r="CH1127" s="224"/>
      <c r="CI1127" s="224"/>
      <c r="CJ1127" s="224"/>
      <c r="CK1127" s="224"/>
    </row>
    <row r="1128" spans="1:89" s="189" customFormat="1">
      <c r="A1128" s="371" t="s">
        <v>5772</v>
      </c>
      <c r="B1128" s="228" t="s">
        <v>2728</v>
      </c>
      <c r="C1128" s="252" t="s">
        <v>5773</v>
      </c>
      <c r="D1128" s="182" t="s">
        <v>7753</v>
      </c>
      <c r="E1128" s="171" t="s">
        <v>5740</v>
      </c>
      <c r="F1128" s="224" t="s">
        <v>5782</v>
      </c>
      <c r="G1128" s="383"/>
      <c r="H1128" s="254" t="s">
        <v>5783</v>
      </c>
      <c r="I1128" s="446"/>
      <c r="J1128" s="433"/>
      <c r="K1128" s="385"/>
      <c r="L1128" s="436" t="s">
        <v>1768</v>
      </c>
      <c r="M1128" s="436"/>
      <c r="N1128" s="383"/>
      <c r="O1128" s="383"/>
      <c r="P1128" s="436"/>
      <c r="Q1128" s="376"/>
      <c r="R1128" s="451"/>
      <c r="S1128" s="453"/>
      <c r="T1128" s="436"/>
      <c r="U1128" s="460"/>
      <c r="V1128" s="451"/>
      <c r="W1128" s="436"/>
      <c r="X1128" s="436"/>
      <c r="Y1128" s="436"/>
      <c r="Z1128" s="436"/>
      <c r="AA1128" s="436"/>
      <c r="AB1128" s="436"/>
      <c r="AC1128" s="436"/>
      <c r="AD1128" s="436"/>
      <c r="AE1128" s="436"/>
      <c r="AF1128" s="436"/>
      <c r="AG1128" s="436"/>
      <c r="AH1128" s="436"/>
      <c r="AI1128" s="376"/>
      <c r="AJ1128" s="451"/>
      <c r="AK1128" s="386"/>
      <c r="AL1128" s="452"/>
      <c r="AM1128" s="452"/>
      <c r="AN1128" s="452"/>
      <c r="AO1128" s="452"/>
      <c r="AP1128" s="453"/>
      <c r="AQ1128" s="376"/>
      <c r="AR1128" s="451"/>
      <c r="AS1128" s="436"/>
      <c r="AT1128" s="436"/>
      <c r="AU1128" s="436"/>
      <c r="AV1128" s="436"/>
      <c r="AW1128" s="436"/>
      <c r="AX1128" s="436"/>
      <c r="AY1128" s="436"/>
      <c r="AZ1128" s="383"/>
      <c r="BA1128" s="256"/>
      <c r="BB1128" s="376"/>
      <c r="BC1128" s="224" t="s">
        <v>2733</v>
      </c>
      <c r="BD1128" s="173" t="s">
        <v>5742</v>
      </c>
      <c r="BE1128" s="172" t="s">
        <v>5782</v>
      </c>
      <c r="BF1128" s="171" t="s">
        <v>1752</v>
      </c>
      <c r="BG1128" s="224"/>
      <c r="BH1128" s="224"/>
      <c r="BI1128" s="224"/>
      <c r="BJ1128" s="224"/>
      <c r="BK1128" s="248"/>
      <c r="BL1128" s="383"/>
      <c r="BM1128" s="224"/>
      <c r="BN1128" s="224"/>
      <c r="BO1128" s="224"/>
      <c r="BP1128" s="224"/>
      <c r="BQ1128" s="224"/>
      <c r="BR1128" s="224"/>
      <c r="BS1128" s="224"/>
      <c r="BT1128" s="224"/>
      <c r="BU1128" s="224"/>
      <c r="BV1128" s="224"/>
      <c r="BW1128" s="224"/>
      <c r="BX1128" s="224"/>
      <c r="BY1128" s="224"/>
      <c r="BZ1128" s="224"/>
      <c r="CA1128" s="224"/>
      <c r="CB1128" s="224"/>
      <c r="CC1128" s="224"/>
      <c r="CD1128" s="224"/>
      <c r="CE1128" s="224"/>
      <c r="CF1128" s="224"/>
      <c r="CG1128" s="224"/>
      <c r="CH1128" s="224"/>
      <c r="CI1128" s="224"/>
      <c r="CJ1128" s="224"/>
      <c r="CK1128" s="224"/>
    </row>
    <row r="1129" spans="1:89" s="189" customFormat="1" ht="30">
      <c r="A1129" s="371" t="s">
        <v>2727</v>
      </c>
      <c r="B1129" s="228" t="s">
        <v>2728</v>
      </c>
      <c r="C1129" s="252"/>
      <c r="D1129" s="182" t="s">
        <v>7754</v>
      </c>
      <c r="E1129" s="171" t="s">
        <v>5740</v>
      </c>
      <c r="F1129" s="224" t="s">
        <v>5784</v>
      </c>
      <c r="G1129" s="383"/>
      <c r="H1129" s="254" t="s">
        <v>5785</v>
      </c>
      <c r="I1129" s="446"/>
      <c r="J1129" s="433"/>
      <c r="K1129" s="385"/>
      <c r="L1129" s="436"/>
      <c r="M1129" s="436"/>
      <c r="N1129" s="383"/>
      <c r="O1129" s="383" t="s">
        <v>1768</v>
      </c>
      <c r="P1129" s="436"/>
      <c r="Q1129" s="376"/>
      <c r="R1129" s="451"/>
      <c r="S1129" s="453"/>
      <c r="T1129" s="436"/>
      <c r="U1129" s="460"/>
      <c r="V1129" s="451"/>
      <c r="W1129" s="436"/>
      <c r="X1129" s="436"/>
      <c r="Y1129" s="436"/>
      <c r="Z1129" s="436"/>
      <c r="AA1129" s="436"/>
      <c r="AB1129" s="436"/>
      <c r="AC1129" s="436"/>
      <c r="AD1129" s="436"/>
      <c r="AE1129" s="436"/>
      <c r="AF1129" s="436"/>
      <c r="AG1129" s="436"/>
      <c r="AH1129" s="436"/>
      <c r="AI1129" s="376"/>
      <c r="AJ1129" s="451"/>
      <c r="AK1129" s="386"/>
      <c r="AL1129" s="452"/>
      <c r="AM1129" s="452" t="s">
        <v>1768</v>
      </c>
      <c r="AN1129" s="452"/>
      <c r="AO1129" s="452"/>
      <c r="AP1129" s="453" t="s">
        <v>1768</v>
      </c>
      <c r="AQ1129" s="376"/>
      <c r="AR1129" s="451"/>
      <c r="AS1129" s="436"/>
      <c r="AT1129" s="436"/>
      <c r="AU1129" s="436"/>
      <c r="AV1129" s="436"/>
      <c r="AW1129" s="436"/>
      <c r="AX1129" s="436"/>
      <c r="AY1129" s="436"/>
      <c r="AZ1129" s="383"/>
      <c r="BA1129" s="256"/>
      <c r="BB1129" s="376"/>
      <c r="BC1129" s="224" t="s">
        <v>2733</v>
      </c>
      <c r="BD1129" s="173" t="s">
        <v>5742</v>
      </c>
      <c r="BE1129" s="172" t="s">
        <v>3762</v>
      </c>
      <c r="BF1129" s="171" t="s">
        <v>1752</v>
      </c>
      <c r="BG1129" s="224"/>
      <c r="BH1129" s="224"/>
      <c r="BI1129" s="224"/>
      <c r="BJ1129" s="224"/>
      <c r="BK1129" s="248"/>
      <c r="BL1129" s="383"/>
      <c r="BM1129" s="224"/>
      <c r="BN1129" s="224"/>
      <c r="BO1129" s="224"/>
      <c r="BP1129" s="224"/>
      <c r="BQ1129" s="224"/>
      <c r="BR1129" s="224"/>
      <c r="BS1129" s="224"/>
      <c r="BT1129" s="224"/>
      <c r="BU1129" s="224"/>
      <c r="BV1129" s="224"/>
      <c r="BW1129" s="224"/>
      <c r="BX1129" s="224"/>
      <c r="BY1129" s="224"/>
      <c r="BZ1129" s="224"/>
      <c r="CA1129" s="224"/>
      <c r="CB1129" s="224"/>
      <c r="CC1129" s="224"/>
      <c r="CD1129" s="224"/>
      <c r="CE1129" s="224"/>
      <c r="CF1129" s="224"/>
      <c r="CG1129" s="224"/>
      <c r="CH1129" s="224"/>
      <c r="CI1129" s="224"/>
      <c r="CJ1129" s="224"/>
      <c r="CK1129" s="224"/>
    </row>
    <row r="1130" spans="1:89" s="189" customFormat="1">
      <c r="A1130" s="371" t="s">
        <v>2727</v>
      </c>
      <c r="B1130" s="228" t="s">
        <v>2728</v>
      </c>
      <c r="C1130" s="252"/>
      <c r="D1130" s="182" t="s">
        <v>7755</v>
      </c>
      <c r="E1130" s="171" t="s">
        <v>5740</v>
      </c>
      <c r="F1130" s="224" t="s">
        <v>5687</v>
      </c>
      <c r="G1130" s="383"/>
      <c r="H1130" s="254" t="s">
        <v>5786</v>
      </c>
      <c r="I1130" s="446"/>
      <c r="J1130" s="433"/>
      <c r="K1130" s="385"/>
      <c r="L1130" s="436"/>
      <c r="M1130" s="436"/>
      <c r="N1130" s="383"/>
      <c r="O1130" s="383" t="s">
        <v>1768</v>
      </c>
      <c r="P1130" s="436"/>
      <c r="Q1130" s="376"/>
      <c r="R1130" s="451"/>
      <c r="S1130" s="453"/>
      <c r="T1130" s="436"/>
      <c r="U1130" s="460"/>
      <c r="V1130" s="451"/>
      <c r="W1130" s="436"/>
      <c r="X1130" s="436"/>
      <c r="Y1130" s="436"/>
      <c r="Z1130" s="436"/>
      <c r="AA1130" s="436"/>
      <c r="AB1130" s="436"/>
      <c r="AC1130" s="436"/>
      <c r="AD1130" s="436"/>
      <c r="AE1130" s="436"/>
      <c r="AF1130" s="436"/>
      <c r="AG1130" s="436"/>
      <c r="AH1130" s="436"/>
      <c r="AI1130" s="376"/>
      <c r="AJ1130" s="451"/>
      <c r="AK1130" s="386"/>
      <c r="AL1130" s="452"/>
      <c r="AM1130" s="452" t="s">
        <v>1768</v>
      </c>
      <c r="AN1130" s="452"/>
      <c r="AO1130" s="452"/>
      <c r="AP1130" s="453"/>
      <c r="AQ1130" s="376"/>
      <c r="AR1130" s="451"/>
      <c r="AS1130" s="436"/>
      <c r="AT1130" s="436"/>
      <c r="AU1130" s="436"/>
      <c r="AV1130" s="436"/>
      <c r="AW1130" s="436"/>
      <c r="AX1130" s="436"/>
      <c r="AY1130" s="436"/>
      <c r="AZ1130" s="383"/>
      <c r="BA1130" s="256"/>
      <c r="BB1130" s="376"/>
      <c r="BC1130" s="224" t="s">
        <v>2733</v>
      </c>
      <c r="BD1130" s="173" t="s">
        <v>5742</v>
      </c>
      <c r="BE1130" s="172" t="s">
        <v>5687</v>
      </c>
      <c r="BF1130" s="171" t="s">
        <v>1752</v>
      </c>
      <c r="BG1130" s="224"/>
      <c r="BH1130" s="224"/>
      <c r="BI1130" s="224"/>
      <c r="BJ1130" s="224"/>
      <c r="BK1130" s="248"/>
      <c r="BL1130" s="383"/>
      <c r="BM1130" s="224"/>
      <c r="BN1130" s="224"/>
      <c r="BO1130" s="224"/>
      <c r="BP1130" s="224"/>
      <c r="BQ1130" s="224"/>
      <c r="BR1130" s="224"/>
      <c r="BS1130" s="224"/>
      <c r="BT1130" s="224"/>
      <c r="BU1130" s="224"/>
      <c r="BV1130" s="224"/>
      <c r="BW1130" s="224"/>
      <c r="BX1130" s="224"/>
      <c r="BY1130" s="224"/>
      <c r="BZ1130" s="224"/>
      <c r="CA1130" s="224"/>
      <c r="CB1130" s="224"/>
      <c r="CC1130" s="224"/>
      <c r="CD1130" s="224"/>
      <c r="CE1130" s="224"/>
      <c r="CF1130" s="224"/>
      <c r="CG1130" s="224"/>
      <c r="CH1130" s="224"/>
      <c r="CI1130" s="224"/>
      <c r="CJ1130" s="224"/>
      <c r="CK1130" s="224"/>
    </row>
    <row r="1131" spans="1:89" s="189" customFormat="1">
      <c r="A1131" s="371" t="s">
        <v>3729</v>
      </c>
      <c r="B1131" s="228" t="s">
        <v>2728</v>
      </c>
      <c r="C1131" s="252"/>
      <c r="D1131" s="182" t="s">
        <v>7756</v>
      </c>
      <c r="E1131" s="171" t="s">
        <v>5740</v>
      </c>
      <c r="F1131" s="224" t="s">
        <v>5787</v>
      </c>
      <c r="G1131" s="383"/>
      <c r="H1131" s="254" t="s">
        <v>5788</v>
      </c>
      <c r="I1131" s="446"/>
      <c r="J1131" s="433"/>
      <c r="K1131" s="385"/>
      <c r="L1131" s="436"/>
      <c r="M1131" s="436"/>
      <c r="N1131" s="383"/>
      <c r="O1131" s="383" t="s">
        <v>1768</v>
      </c>
      <c r="P1131" s="436"/>
      <c r="Q1131" s="376"/>
      <c r="R1131" s="451"/>
      <c r="S1131" s="453"/>
      <c r="T1131" s="436"/>
      <c r="U1131" s="460"/>
      <c r="V1131" s="451"/>
      <c r="W1131" s="436"/>
      <c r="X1131" s="436"/>
      <c r="Y1131" s="436"/>
      <c r="Z1131" s="436"/>
      <c r="AA1131" s="436"/>
      <c r="AB1131" s="436"/>
      <c r="AC1131" s="436"/>
      <c r="AD1131" s="436"/>
      <c r="AE1131" s="436"/>
      <c r="AF1131" s="436"/>
      <c r="AG1131" s="436"/>
      <c r="AH1131" s="436"/>
      <c r="AI1131" s="376"/>
      <c r="AJ1131" s="451"/>
      <c r="AK1131" s="386"/>
      <c r="AL1131" s="452"/>
      <c r="AM1131" s="452"/>
      <c r="AN1131" s="452"/>
      <c r="AO1131" s="452"/>
      <c r="AP1131" s="453"/>
      <c r="AQ1131" s="376"/>
      <c r="AR1131" s="451"/>
      <c r="AS1131" s="436"/>
      <c r="AT1131" s="436"/>
      <c r="AU1131" s="436"/>
      <c r="AV1131" s="436"/>
      <c r="AW1131" s="436"/>
      <c r="AX1131" s="436"/>
      <c r="AY1131" s="436"/>
      <c r="AZ1131" s="383"/>
      <c r="BA1131" s="256"/>
      <c r="BB1131" s="376"/>
      <c r="BC1131" s="224" t="s">
        <v>2733</v>
      </c>
      <c r="BD1131" s="173" t="s">
        <v>5742</v>
      </c>
      <c r="BE1131" s="172" t="s">
        <v>5787</v>
      </c>
      <c r="BF1131" s="171" t="s">
        <v>1752</v>
      </c>
      <c r="BG1131" s="224"/>
      <c r="BH1131" s="224"/>
      <c r="BI1131" s="224"/>
      <c r="BJ1131" s="224"/>
      <c r="BK1131" s="248"/>
      <c r="BL1131" s="383"/>
      <c r="BM1131" s="224"/>
      <c r="BN1131" s="224"/>
      <c r="BO1131" s="224"/>
      <c r="BP1131" s="224"/>
      <c r="BQ1131" s="224"/>
      <c r="BR1131" s="224"/>
      <c r="BS1131" s="224"/>
      <c r="BT1131" s="224"/>
      <c r="BU1131" s="224"/>
      <c r="BV1131" s="224"/>
      <c r="BW1131" s="224"/>
      <c r="BX1131" s="224"/>
      <c r="BY1131" s="224"/>
      <c r="BZ1131" s="224"/>
      <c r="CA1131" s="224"/>
      <c r="CB1131" s="224"/>
      <c r="CC1131" s="224"/>
      <c r="CD1131" s="224"/>
      <c r="CE1131" s="224"/>
      <c r="CF1131" s="224"/>
      <c r="CG1131" s="224"/>
      <c r="CH1131" s="224"/>
      <c r="CI1131" s="224"/>
      <c r="CJ1131" s="224"/>
      <c r="CK1131" s="224"/>
    </row>
    <row r="1132" spans="1:89" s="189" customFormat="1">
      <c r="A1132" s="371" t="s">
        <v>2727</v>
      </c>
      <c r="B1132" s="228" t="s">
        <v>2728</v>
      </c>
      <c r="C1132" s="252"/>
      <c r="D1132" s="182" t="s">
        <v>7757</v>
      </c>
      <c r="E1132" s="171" t="s">
        <v>5740</v>
      </c>
      <c r="F1132" s="224" t="s">
        <v>5789</v>
      </c>
      <c r="G1132" s="383"/>
      <c r="H1132" s="254" t="s">
        <v>5790</v>
      </c>
      <c r="I1132" s="446"/>
      <c r="J1132" s="433"/>
      <c r="K1132" s="385"/>
      <c r="L1132" s="436"/>
      <c r="M1132" s="436"/>
      <c r="N1132" s="383"/>
      <c r="O1132" s="383"/>
      <c r="P1132" s="436"/>
      <c r="Q1132" s="376"/>
      <c r="R1132" s="451"/>
      <c r="S1132" s="453"/>
      <c r="T1132" s="436"/>
      <c r="U1132" s="460"/>
      <c r="V1132" s="451"/>
      <c r="W1132" s="436"/>
      <c r="X1132" s="436"/>
      <c r="Y1132" s="436"/>
      <c r="Z1132" s="436"/>
      <c r="AA1132" s="436"/>
      <c r="AB1132" s="436"/>
      <c r="AC1132" s="436"/>
      <c r="AD1132" s="436"/>
      <c r="AE1132" s="436"/>
      <c r="AF1132" s="436"/>
      <c r="AG1132" s="436"/>
      <c r="AH1132" s="436"/>
      <c r="AI1132" s="376"/>
      <c r="AJ1132" s="451"/>
      <c r="AK1132" s="386"/>
      <c r="AL1132" s="452"/>
      <c r="AM1132" s="452" t="s">
        <v>1768</v>
      </c>
      <c r="AN1132" s="452"/>
      <c r="AO1132" s="452"/>
      <c r="AP1132" s="453"/>
      <c r="AQ1132" s="376"/>
      <c r="AR1132" s="451"/>
      <c r="AS1132" s="436"/>
      <c r="AT1132" s="436"/>
      <c r="AU1132" s="436"/>
      <c r="AV1132" s="436"/>
      <c r="AW1132" s="436"/>
      <c r="AX1132" s="436"/>
      <c r="AY1132" s="436"/>
      <c r="AZ1132" s="383"/>
      <c r="BA1132" s="256"/>
      <c r="BB1132" s="376"/>
      <c r="BC1132" s="224" t="s">
        <v>2733</v>
      </c>
      <c r="BD1132" s="173" t="s">
        <v>5742</v>
      </c>
      <c r="BE1132" s="172" t="s">
        <v>5789</v>
      </c>
      <c r="BF1132" s="171" t="s">
        <v>1752</v>
      </c>
      <c r="BG1132" s="224"/>
      <c r="BH1132" s="224"/>
      <c r="BI1132" s="224"/>
      <c r="BJ1132" s="224"/>
      <c r="BK1132" s="248"/>
      <c r="BL1132" s="383"/>
      <c r="BM1132" s="224"/>
      <c r="BN1132" s="224"/>
      <c r="BO1132" s="224"/>
      <c r="BP1132" s="224"/>
      <c r="BQ1132" s="224"/>
      <c r="BR1132" s="224"/>
      <c r="BS1132" s="224"/>
      <c r="BT1132" s="224"/>
      <c r="BU1132" s="224"/>
      <c r="BV1132" s="224"/>
      <c r="BW1132" s="224"/>
      <c r="BX1132" s="224"/>
      <c r="BY1132" s="224"/>
      <c r="BZ1132" s="224"/>
      <c r="CA1132" s="224"/>
      <c r="CB1132" s="224"/>
      <c r="CC1132" s="224"/>
      <c r="CD1132" s="224"/>
      <c r="CE1132" s="224"/>
      <c r="CF1132" s="224"/>
      <c r="CG1132" s="224"/>
      <c r="CH1132" s="224"/>
      <c r="CI1132" s="224"/>
      <c r="CJ1132" s="224"/>
      <c r="CK1132" s="224"/>
    </row>
    <row r="1133" spans="1:89" s="189" customFormat="1" ht="30">
      <c r="A1133" s="371" t="s">
        <v>2727</v>
      </c>
      <c r="B1133" s="228" t="s">
        <v>2728</v>
      </c>
      <c r="C1133" s="252"/>
      <c r="D1133" s="182" t="s">
        <v>7758</v>
      </c>
      <c r="E1133" s="171" t="s">
        <v>5740</v>
      </c>
      <c r="F1133" s="224" t="s">
        <v>5791</v>
      </c>
      <c r="G1133" s="383"/>
      <c r="H1133" s="254" t="s">
        <v>5792</v>
      </c>
      <c r="I1133" s="446"/>
      <c r="J1133" s="433"/>
      <c r="K1133" s="385"/>
      <c r="L1133" s="436"/>
      <c r="M1133" s="436"/>
      <c r="N1133" s="383"/>
      <c r="O1133" s="383"/>
      <c r="P1133" s="436"/>
      <c r="Q1133" s="376"/>
      <c r="R1133" s="451"/>
      <c r="S1133" s="453"/>
      <c r="T1133" s="436"/>
      <c r="U1133" s="460"/>
      <c r="V1133" s="451"/>
      <c r="W1133" s="436"/>
      <c r="X1133" s="436"/>
      <c r="Y1133" s="436"/>
      <c r="Z1133" s="436"/>
      <c r="AA1133" s="436"/>
      <c r="AB1133" s="436"/>
      <c r="AC1133" s="436"/>
      <c r="AD1133" s="436"/>
      <c r="AE1133" s="436"/>
      <c r="AF1133" s="436"/>
      <c r="AG1133" s="436"/>
      <c r="AH1133" s="436"/>
      <c r="AI1133" s="376"/>
      <c r="AJ1133" s="451"/>
      <c r="AK1133" s="386"/>
      <c r="AL1133" s="452"/>
      <c r="AM1133" s="452"/>
      <c r="AN1133" s="452"/>
      <c r="AO1133" s="452"/>
      <c r="AP1133" s="453"/>
      <c r="AQ1133" s="376"/>
      <c r="AR1133" s="451"/>
      <c r="AS1133" s="436"/>
      <c r="AT1133" s="436"/>
      <c r="AU1133" s="436"/>
      <c r="AV1133" s="436"/>
      <c r="AW1133" s="436"/>
      <c r="AX1133" s="436"/>
      <c r="AY1133" s="436"/>
      <c r="AZ1133" s="383"/>
      <c r="BA1133" s="256"/>
      <c r="BB1133" s="376"/>
      <c r="BC1133" s="224" t="s">
        <v>2733</v>
      </c>
      <c r="BD1133" s="173" t="s">
        <v>5742</v>
      </c>
      <c r="BE1133" s="172" t="s">
        <v>5791</v>
      </c>
      <c r="BF1133" s="171" t="s">
        <v>1752</v>
      </c>
      <c r="BG1133" s="224"/>
      <c r="BH1133" s="224"/>
      <c r="BI1133" s="224"/>
      <c r="BJ1133" s="224"/>
      <c r="BK1133" s="248"/>
      <c r="BL1133" s="383"/>
      <c r="BM1133" s="224"/>
      <c r="BN1133" s="224"/>
      <c r="BO1133" s="224"/>
      <c r="BP1133" s="224"/>
      <c r="BQ1133" s="224"/>
      <c r="BR1133" s="224"/>
      <c r="BS1133" s="224"/>
      <c r="BT1133" s="224"/>
      <c r="BU1133" s="224"/>
      <c r="BV1133" s="224"/>
      <c r="BW1133" s="224"/>
      <c r="BX1133" s="224"/>
      <c r="BY1133" s="224"/>
      <c r="BZ1133" s="224"/>
      <c r="CA1133" s="224"/>
      <c r="CB1133" s="224"/>
      <c r="CC1133" s="224"/>
      <c r="CD1133" s="224"/>
      <c r="CE1133" s="224"/>
      <c r="CF1133" s="224"/>
      <c r="CG1133" s="224"/>
      <c r="CH1133" s="224"/>
      <c r="CI1133" s="224"/>
      <c r="CJ1133" s="224"/>
      <c r="CK1133" s="224"/>
    </row>
    <row r="1134" spans="1:89" s="524" customFormat="1">
      <c r="A1134" s="462" t="s">
        <v>2916</v>
      </c>
      <c r="B1134" s="463" t="s">
        <v>2486</v>
      </c>
      <c r="C1134" s="464" t="s">
        <v>5793</v>
      </c>
      <c r="D1134" s="182" t="s">
        <v>7759</v>
      </c>
      <c r="E1134" s="465" t="s">
        <v>5740</v>
      </c>
      <c r="F1134" s="463" t="s">
        <v>5794</v>
      </c>
      <c r="G1134" s="466"/>
      <c r="H1134" s="467"/>
      <c r="I1134" s="512"/>
      <c r="J1134" s="513"/>
      <c r="K1134" s="470"/>
      <c r="L1134" s="514"/>
      <c r="M1134" s="514"/>
      <c r="N1134" s="466"/>
      <c r="O1134" s="466"/>
      <c r="P1134" s="514"/>
      <c r="Q1134" s="466"/>
      <c r="R1134" s="515"/>
      <c r="S1134" s="516"/>
      <c r="T1134" s="514"/>
      <c r="U1134" s="517"/>
      <c r="V1134" s="515"/>
      <c r="W1134" s="514"/>
      <c r="X1134" s="514"/>
      <c r="Y1134" s="514"/>
      <c r="Z1134" s="514"/>
      <c r="AA1134" s="514"/>
      <c r="AB1134" s="514"/>
      <c r="AC1134" s="514"/>
      <c r="AD1134" s="514"/>
      <c r="AE1134" s="514"/>
      <c r="AF1134" s="514"/>
      <c r="AG1134" s="514"/>
      <c r="AH1134" s="514"/>
      <c r="AI1134" s="466"/>
      <c r="AJ1134" s="515"/>
      <c r="AK1134" s="513"/>
      <c r="AL1134" s="518"/>
      <c r="AM1134" s="518"/>
      <c r="AN1134" s="518"/>
      <c r="AO1134" s="518"/>
      <c r="AP1134" s="516"/>
      <c r="AQ1134" s="466"/>
      <c r="AR1134" s="515"/>
      <c r="AS1134" s="514"/>
      <c r="AT1134" s="514"/>
      <c r="AU1134" s="514"/>
      <c r="AV1134" s="514"/>
      <c r="AW1134" s="514"/>
      <c r="AX1134" s="514"/>
      <c r="AY1134" s="514"/>
      <c r="AZ1134" s="466"/>
      <c r="BA1134" s="519"/>
      <c r="BB1134" s="466"/>
      <c r="BC1134" s="463" t="s">
        <v>2733</v>
      </c>
      <c r="BD1134" s="520" t="s">
        <v>5742</v>
      </c>
      <c r="BE1134" s="463" t="s">
        <v>5795</v>
      </c>
      <c r="BF1134" s="465" t="s">
        <v>1752</v>
      </c>
      <c r="BG1134" s="463"/>
      <c r="BH1134" s="463"/>
      <c r="BI1134" s="467"/>
      <c r="BJ1134" s="463"/>
      <c r="BK1134" s="521"/>
      <c r="BL1134" s="522"/>
      <c r="BM1134" s="523"/>
      <c r="BN1134" s="523"/>
      <c r="BO1134" s="523"/>
      <c r="BP1134" s="523"/>
      <c r="BQ1134" s="523"/>
      <c r="BR1134" s="523"/>
      <c r="BS1134" s="523"/>
      <c r="BT1134" s="523"/>
      <c r="BU1134" s="523"/>
      <c r="BV1134" s="523"/>
      <c r="BW1134" s="523"/>
      <c r="BX1134" s="523"/>
      <c r="BY1134" s="523"/>
      <c r="BZ1134" s="523"/>
      <c r="CA1134" s="523"/>
      <c r="CB1134" s="523"/>
      <c r="CC1134" s="523"/>
      <c r="CD1134" s="523"/>
      <c r="CE1134" s="523"/>
      <c r="CF1134" s="523"/>
      <c r="CG1134" s="523"/>
      <c r="CH1134" s="523"/>
      <c r="CI1134" s="523"/>
      <c r="CJ1134" s="523"/>
      <c r="CK1134" s="523"/>
    </row>
    <row r="1135" spans="1:89" s="189" customFormat="1">
      <c r="A1135" s="371" t="s">
        <v>3676</v>
      </c>
      <c r="B1135" s="228" t="s">
        <v>2728</v>
      </c>
      <c r="C1135" s="252" t="s">
        <v>5796</v>
      </c>
      <c r="D1135" s="182" t="s">
        <v>7760</v>
      </c>
      <c r="E1135" s="171" t="s">
        <v>5797</v>
      </c>
      <c r="F1135" s="224" t="s">
        <v>2762</v>
      </c>
      <c r="G1135" s="383"/>
      <c r="H1135" s="254" t="s">
        <v>5798</v>
      </c>
      <c r="I1135" s="446"/>
      <c r="J1135" s="433"/>
      <c r="K1135" s="385"/>
      <c r="L1135" s="436"/>
      <c r="M1135" s="436"/>
      <c r="N1135" s="383"/>
      <c r="O1135" s="383"/>
      <c r="P1135" s="436"/>
      <c r="Q1135" s="376"/>
      <c r="R1135" s="451"/>
      <c r="S1135" s="453"/>
      <c r="T1135" s="436"/>
      <c r="U1135" s="460"/>
      <c r="V1135" s="451"/>
      <c r="W1135" s="436"/>
      <c r="X1135" s="436"/>
      <c r="Y1135" s="436"/>
      <c r="Z1135" s="436"/>
      <c r="AA1135" s="436"/>
      <c r="AB1135" s="436"/>
      <c r="AC1135" s="436"/>
      <c r="AD1135" s="436"/>
      <c r="AE1135" s="436"/>
      <c r="AF1135" s="436"/>
      <c r="AG1135" s="436"/>
      <c r="AH1135" s="436"/>
      <c r="AI1135" s="376"/>
      <c r="AJ1135" s="451"/>
      <c r="AK1135" s="386"/>
      <c r="AL1135" s="452"/>
      <c r="AM1135" s="452"/>
      <c r="AN1135" s="452"/>
      <c r="AO1135" s="452"/>
      <c r="AP1135" s="453" t="s">
        <v>1768</v>
      </c>
      <c r="AQ1135" s="376"/>
      <c r="AR1135" s="451"/>
      <c r="AS1135" s="436"/>
      <c r="AT1135" s="436"/>
      <c r="AU1135" s="436"/>
      <c r="AV1135" s="436"/>
      <c r="AW1135" s="436"/>
      <c r="AX1135" s="436"/>
      <c r="AY1135" s="436"/>
      <c r="AZ1135" s="383"/>
      <c r="BA1135" s="256"/>
      <c r="BB1135" s="376"/>
      <c r="BC1135" s="224" t="s">
        <v>2733</v>
      </c>
      <c r="BD1135" s="173" t="s">
        <v>5799</v>
      </c>
      <c r="BE1135" s="172" t="s">
        <v>2762</v>
      </c>
      <c r="BF1135" s="171" t="s">
        <v>1752</v>
      </c>
      <c r="BG1135" s="224"/>
      <c r="BH1135" s="224"/>
      <c r="BI1135" s="224"/>
      <c r="BJ1135" s="224"/>
      <c r="BK1135" s="248"/>
      <c r="BL1135" s="383"/>
      <c r="BM1135" s="224"/>
      <c r="BN1135" s="224"/>
      <c r="BO1135" s="224"/>
      <c r="BP1135" s="224"/>
      <c r="BQ1135" s="224"/>
      <c r="BR1135" s="224"/>
      <c r="BS1135" s="224"/>
      <c r="BT1135" s="224"/>
      <c r="BU1135" s="224"/>
      <c r="BV1135" s="224"/>
      <c r="BW1135" s="224"/>
      <c r="BX1135" s="224"/>
      <c r="BY1135" s="224"/>
      <c r="BZ1135" s="224"/>
      <c r="CA1135" s="224"/>
      <c r="CB1135" s="224"/>
      <c r="CC1135" s="224"/>
      <c r="CD1135" s="224"/>
      <c r="CE1135" s="224"/>
      <c r="CF1135" s="224"/>
      <c r="CG1135" s="224"/>
      <c r="CH1135" s="224"/>
      <c r="CI1135" s="224"/>
      <c r="CJ1135" s="224"/>
      <c r="CK1135" s="224"/>
    </row>
    <row r="1136" spans="1:89" s="189" customFormat="1" ht="30">
      <c r="A1136" s="371" t="s">
        <v>3676</v>
      </c>
      <c r="B1136" s="228" t="s">
        <v>2728</v>
      </c>
      <c r="C1136" s="252" t="s">
        <v>5796</v>
      </c>
      <c r="D1136" s="182" t="s">
        <v>7761</v>
      </c>
      <c r="E1136" s="171" t="s">
        <v>5797</v>
      </c>
      <c r="F1136" s="224" t="s">
        <v>2961</v>
      </c>
      <c r="G1136" s="383"/>
      <c r="H1136" s="254" t="s">
        <v>5800</v>
      </c>
      <c r="I1136" s="446"/>
      <c r="J1136" s="433"/>
      <c r="K1136" s="385"/>
      <c r="L1136" s="436"/>
      <c r="M1136" s="436" t="s">
        <v>1768</v>
      </c>
      <c r="N1136" s="383"/>
      <c r="O1136" s="383"/>
      <c r="P1136" s="436"/>
      <c r="Q1136" s="376"/>
      <c r="R1136" s="451"/>
      <c r="S1136" s="453"/>
      <c r="T1136" s="436"/>
      <c r="U1136" s="460"/>
      <c r="V1136" s="451"/>
      <c r="W1136" s="436"/>
      <c r="X1136" s="436"/>
      <c r="Y1136" s="436"/>
      <c r="Z1136" s="436"/>
      <c r="AA1136" s="436"/>
      <c r="AB1136" s="436"/>
      <c r="AC1136" s="436"/>
      <c r="AD1136" s="436"/>
      <c r="AE1136" s="436"/>
      <c r="AF1136" s="436"/>
      <c r="AG1136" s="436"/>
      <c r="AH1136" s="436"/>
      <c r="AI1136" s="376"/>
      <c r="AJ1136" s="451"/>
      <c r="AK1136" s="386"/>
      <c r="AL1136" s="452"/>
      <c r="AM1136" s="452"/>
      <c r="AN1136" s="452"/>
      <c r="AO1136" s="452"/>
      <c r="AP1136" s="453" t="s">
        <v>1768</v>
      </c>
      <c r="AQ1136" s="376"/>
      <c r="AR1136" s="451"/>
      <c r="AS1136" s="436"/>
      <c r="AT1136" s="436"/>
      <c r="AU1136" s="436"/>
      <c r="AV1136" s="436"/>
      <c r="AW1136" s="436"/>
      <c r="AX1136" s="436"/>
      <c r="AY1136" s="436"/>
      <c r="AZ1136" s="383"/>
      <c r="BA1136" s="256"/>
      <c r="BB1136" s="376"/>
      <c r="BC1136" s="224" t="s">
        <v>2733</v>
      </c>
      <c r="BD1136" s="173" t="s">
        <v>5799</v>
      </c>
      <c r="BE1136" s="172" t="s">
        <v>2961</v>
      </c>
      <c r="BF1136" s="171" t="s">
        <v>1752</v>
      </c>
      <c r="BG1136" s="224"/>
      <c r="BH1136" s="224"/>
      <c r="BI1136" s="224"/>
      <c r="BJ1136" s="224"/>
      <c r="BK1136" s="248"/>
      <c r="BL1136" s="383"/>
      <c r="BM1136" s="224"/>
      <c r="BN1136" s="224"/>
      <c r="BO1136" s="224"/>
      <c r="BP1136" s="224"/>
      <c r="BQ1136" s="224"/>
      <c r="BR1136" s="224"/>
      <c r="BS1136" s="224"/>
      <c r="BT1136" s="224"/>
      <c r="BU1136" s="224"/>
      <c r="BV1136" s="224"/>
      <c r="BW1136" s="224"/>
      <c r="BX1136" s="224"/>
      <c r="BY1136" s="224"/>
      <c r="BZ1136" s="224"/>
      <c r="CA1136" s="224"/>
      <c r="CB1136" s="224"/>
      <c r="CC1136" s="224"/>
      <c r="CD1136" s="224"/>
      <c r="CE1136" s="224"/>
      <c r="CF1136" s="224"/>
      <c r="CG1136" s="224"/>
      <c r="CH1136" s="224"/>
      <c r="CI1136" s="224"/>
      <c r="CJ1136" s="224"/>
      <c r="CK1136" s="224"/>
    </row>
    <row r="1137" spans="1:89" s="189" customFormat="1" ht="45">
      <c r="A1137" s="371" t="s">
        <v>3676</v>
      </c>
      <c r="B1137" s="228" t="s">
        <v>2728</v>
      </c>
      <c r="C1137" s="252" t="s">
        <v>5796</v>
      </c>
      <c r="D1137" s="182" t="s">
        <v>7762</v>
      </c>
      <c r="E1137" s="171" t="s">
        <v>5797</v>
      </c>
      <c r="F1137" s="224" t="s">
        <v>5801</v>
      </c>
      <c r="G1137" s="383"/>
      <c r="H1137" s="254" t="s">
        <v>5802</v>
      </c>
      <c r="I1137" s="446"/>
      <c r="J1137" s="433"/>
      <c r="K1137" s="385"/>
      <c r="L1137" s="436"/>
      <c r="M1137" s="436"/>
      <c r="N1137" s="383"/>
      <c r="O1137" s="383"/>
      <c r="P1137" s="436"/>
      <c r="Q1137" s="376"/>
      <c r="R1137" s="451"/>
      <c r="S1137" s="453"/>
      <c r="T1137" s="436"/>
      <c r="U1137" s="460"/>
      <c r="V1137" s="451"/>
      <c r="W1137" s="436"/>
      <c r="X1137" s="436"/>
      <c r="Y1137" s="436"/>
      <c r="Z1137" s="436"/>
      <c r="AA1137" s="436"/>
      <c r="AB1137" s="436"/>
      <c r="AC1137" s="436"/>
      <c r="AD1137" s="436"/>
      <c r="AE1137" s="436"/>
      <c r="AF1137" s="436"/>
      <c r="AG1137" s="436"/>
      <c r="AH1137" s="436"/>
      <c r="AI1137" s="376"/>
      <c r="AJ1137" s="451"/>
      <c r="AK1137" s="386"/>
      <c r="AL1137" s="452"/>
      <c r="AM1137" s="452"/>
      <c r="AN1137" s="452"/>
      <c r="AO1137" s="452"/>
      <c r="AP1137" s="453" t="s">
        <v>1768</v>
      </c>
      <c r="AQ1137" s="376"/>
      <c r="AR1137" s="451"/>
      <c r="AS1137" s="436"/>
      <c r="AT1137" s="436"/>
      <c r="AU1137" s="436"/>
      <c r="AV1137" s="436"/>
      <c r="AW1137" s="436"/>
      <c r="AX1137" s="436"/>
      <c r="AY1137" s="436"/>
      <c r="AZ1137" s="383"/>
      <c r="BA1137" s="256"/>
      <c r="BB1137" s="376"/>
      <c r="BC1137" s="224" t="s">
        <v>2733</v>
      </c>
      <c r="BD1137" s="173" t="s">
        <v>5799</v>
      </c>
      <c r="BE1137" s="172" t="s">
        <v>5803</v>
      </c>
      <c r="BF1137" s="171" t="s">
        <v>1752</v>
      </c>
      <c r="BG1137" s="224"/>
      <c r="BH1137" s="224"/>
      <c r="BI1137" s="224"/>
      <c r="BJ1137" s="224"/>
      <c r="BK1137" s="248"/>
      <c r="BL1137" s="383"/>
      <c r="BM1137" s="224"/>
      <c r="BN1137" s="224"/>
      <c r="BO1137" s="224"/>
      <c r="BP1137" s="224"/>
      <c r="BQ1137" s="224"/>
      <c r="BR1137" s="224"/>
      <c r="BS1137" s="224"/>
      <c r="BT1137" s="224"/>
      <c r="BU1137" s="224"/>
      <c r="BV1137" s="224"/>
      <c r="BW1137" s="224"/>
      <c r="BX1137" s="224"/>
      <c r="BY1137" s="224"/>
      <c r="BZ1137" s="224"/>
      <c r="CA1137" s="224"/>
      <c r="CB1137" s="224"/>
      <c r="CC1137" s="224"/>
      <c r="CD1137" s="224"/>
      <c r="CE1137" s="224"/>
      <c r="CF1137" s="224"/>
      <c r="CG1137" s="224"/>
      <c r="CH1137" s="224"/>
      <c r="CI1137" s="224"/>
      <c r="CJ1137" s="224"/>
      <c r="CK1137" s="224"/>
    </row>
    <row r="1138" spans="1:89" s="189" customFormat="1">
      <c r="A1138" s="371" t="s">
        <v>5772</v>
      </c>
      <c r="B1138" s="228" t="s">
        <v>2728</v>
      </c>
      <c r="C1138" s="252" t="s">
        <v>5773</v>
      </c>
      <c r="D1138" s="182" t="s">
        <v>7763</v>
      </c>
      <c r="E1138" s="171" t="s">
        <v>5797</v>
      </c>
      <c r="F1138" s="224" t="s">
        <v>5804</v>
      </c>
      <c r="G1138" s="383"/>
      <c r="H1138" s="254" t="s">
        <v>5805</v>
      </c>
      <c r="I1138" s="446"/>
      <c r="J1138" s="433"/>
      <c r="K1138" s="385"/>
      <c r="L1138" s="436"/>
      <c r="M1138" s="436"/>
      <c r="N1138" s="383"/>
      <c r="O1138" s="383"/>
      <c r="P1138" s="436"/>
      <c r="Q1138" s="376"/>
      <c r="R1138" s="451"/>
      <c r="S1138" s="453"/>
      <c r="T1138" s="436"/>
      <c r="U1138" s="460"/>
      <c r="V1138" s="451"/>
      <c r="W1138" s="436"/>
      <c r="X1138" s="436"/>
      <c r="Y1138" s="436"/>
      <c r="Z1138" s="436"/>
      <c r="AA1138" s="436"/>
      <c r="AB1138" s="436"/>
      <c r="AC1138" s="436"/>
      <c r="AD1138" s="436"/>
      <c r="AE1138" s="436"/>
      <c r="AF1138" s="436"/>
      <c r="AG1138" s="436"/>
      <c r="AH1138" s="436"/>
      <c r="AI1138" s="376"/>
      <c r="AJ1138" s="451"/>
      <c r="AK1138" s="386"/>
      <c r="AL1138" s="452"/>
      <c r="AM1138" s="452"/>
      <c r="AN1138" s="452"/>
      <c r="AO1138" s="452"/>
      <c r="AP1138" s="453" t="s">
        <v>1768</v>
      </c>
      <c r="AQ1138" s="376"/>
      <c r="AR1138" s="451"/>
      <c r="AS1138" s="436"/>
      <c r="AT1138" s="436"/>
      <c r="AU1138" s="436"/>
      <c r="AV1138" s="436"/>
      <c r="AW1138" s="436"/>
      <c r="AX1138" s="436"/>
      <c r="AY1138" s="436"/>
      <c r="AZ1138" s="383"/>
      <c r="BA1138" s="256"/>
      <c r="BB1138" s="376"/>
      <c r="BC1138" s="224" t="s">
        <v>2733</v>
      </c>
      <c r="BD1138" s="173" t="s">
        <v>5799</v>
      </c>
      <c r="BE1138" s="172" t="s">
        <v>5806</v>
      </c>
      <c r="BF1138" s="171" t="s">
        <v>1752</v>
      </c>
      <c r="BG1138" s="224"/>
      <c r="BH1138" s="224"/>
      <c r="BI1138" s="224"/>
      <c r="BJ1138" s="224"/>
      <c r="BK1138" s="248"/>
      <c r="BL1138" s="383"/>
      <c r="BM1138" s="224"/>
      <c r="BN1138" s="224"/>
      <c r="BO1138" s="224"/>
      <c r="BP1138" s="224"/>
      <c r="BQ1138" s="224"/>
      <c r="BR1138" s="224"/>
      <c r="BS1138" s="224"/>
      <c r="BT1138" s="224"/>
      <c r="BU1138" s="224"/>
      <c r="BV1138" s="224"/>
      <c r="BW1138" s="224"/>
      <c r="BX1138" s="224"/>
      <c r="BY1138" s="224"/>
      <c r="BZ1138" s="224"/>
      <c r="CA1138" s="224"/>
      <c r="CB1138" s="224"/>
      <c r="CC1138" s="224"/>
      <c r="CD1138" s="224"/>
      <c r="CE1138" s="224"/>
      <c r="CF1138" s="224"/>
      <c r="CG1138" s="224"/>
      <c r="CH1138" s="224"/>
      <c r="CI1138" s="224"/>
      <c r="CJ1138" s="224"/>
      <c r="CK1138" s="224"/>
    </row>
    <row r="1139" spans="1:89" s="189" customFormat="1">
      <c r="A1139" s="371" t="s">
        <v>3676</v>
      </c>
      <c r="B1139" s="228" t="s">
        <v>2728</v>
      </c>
      <c r="C1139" s="252" t="s">
        <v>5796</v>
      </c>
      <c r="D1139" s="182" t="s">
        <v>7764</v>
      </c>
      <c r="E1139" s="171" t="s">
        <v>5797</v>
      </c>
      <c r="F1139" s="224" t="s">
        <v>2756</v>
      </c>
      <c r="G1139" s="383"/>
      <c r="H1139" s="254" t="s">
        <v>5807</v>
      </c>
      <c r="I1139" s="446"/>
      <c r="J1139" s="433"/>
      <c r="K1139" s="385"/>
      <c r="L1139" s="436"/>
      <c r="M1139" s="436"/>
      <c r="N1139" s="383"/>
      <c r="O1139" s="383"/>
      <c r="P1139" s="436"/>
      <c r="Q1139" s="376"/>
      <c r="R1139" s="451"/>
      <c r="S1139" s="453"/>
      <c r="T1139" s="436"/>
      <c r="U1139" s="460"/>
      <c r="V1139" s="451"/>
      <c r="W1139" s="436"/>
      <c r="X1139" s="436"/>
      <c r="Y1139" s="436"/>
      <c r="Z1139" s="436"/>
      <c r="AA1139" s="436"/>
      <c r="AB1139" s="436"/>
      <c r="AC1139" s="436"/>
      <c r="AD1139" s="436"/>
      <c r="AE1139" s="436"/>
      <c r="AF1139" s="436"/>
      <c r="AG1139" s="436"/>
      <c r="AH1139" s="436"/>
      <c r="AI1139" s="376"/>
      <c r="AJ1139" s="451"/>
      <c r="AK1139" s="386"/>
      <c r="AL1139" s="452"/>
      <c r="AM1139" s="452"/>
      <c r="AN1139" s="452"/>
      <c r="AO1139" s="452"/>
      <c r="AP1139" s="453" t="s">
        <v>1768</v>
      </c>
      <c r="AQ1139" s="376"/>
      <c r="AR1139" s="451"/>
      <c r="AS1139" s="436"/>
      <c r="AT1139" s="436"/>
      <c r="AU1139" s="436"/>
      <c r="AV1139" s="436"/>
      <c r="AW1139" s="436"/>
      <c r="AX1139" s="436"/>
      <c r="AY1139" s="436"/>
      <c r="AZ1139" s="383"/>
      <c r="BA1139" s="256"/>
      <c r="BB1139" s="376"/>
      <c r="BC1139" s="224" t="s">
        <v>2733</v>
      </c>
      <c r="BD1139" s="173" t="s">
        <v>5799</v>
      </c>
      <c r="BE1139" s="172" t="s">
        <v>5808</v>
      </c>
      <c r="BF1139" s="171" t="s">
        <v>1752</v>
      </c>
      <c r="BG1139" s="224"/>
      <c r="BH1139" s="224"/>
      <c r="BI1139" s="224"/>
      <c r="BJ1139" s="224"/>
      <c r="BK1139" s="248"/>
      <c r="BL1139" s="383"/>
      <c r="BM1139" s="224"/>
      <c r="BN1139" s="224"/>
      <c r="BO1139" s="224"/>
      <c r="BP1139" s="224"/>
      <c r="BQ1139" s="224"/>
      <c r="BR1139" s="224"/>
      <c r="BS1139" s="224"/>
      <c r="BT1139" s="224"/>
      <c r="BU1139" s="224"/>
      <c r="BV1139" s="224"/>
      <c r="BW1139" s="224"/>
      <c r="BX1139" s="224"/>
      <c r="BY1139" s="224"/>
      <c r="BZ1139" s="224"/>
      <c r="CA1139" s="224"/>
      <c r="CB1139" s="224"/>
      <c r="CC1139" s="224"/>
      <c r="CD1139" s="224"/>
      <c r="CE1139" s="224"/>
      <c r="CF1139" s="224"/>
      <c r="CG1139" s="224"/>
      <c r="CH1139" s="224"/>
      <c r="CI1139" s="224"/>
      <c r="CJ1139" s="224"/>
      <c r="CK1139" s="224"/>
    </row>
    <row r="1140" spans="1:89" s="189" customFormat="1">
      <c r="A1140" s="371" t="s">
        <v>3676</v>
      </c>
      <c r="B1140" s="228" t="s">
        <v>2728</v>
      </c>
      <c r="C1140" s="252" t="s">
        <v>5796</v>
      </c>
      <c r="D1140" s="182" t="s">
        <v>7765</v>
      </c>
      <c r="E1140" s="171" t="s">
        <v>5797</v>
      </c>
      <c r="F1140" s="224" t="s">
        <v>5584</v>
      </c>
      <c r="G1140" s="383"/>
      <c r="H1140" s="254" t="s">
        <v>5809</v>
      </c>
      <c r="I1140" s="446"/>
      <c r="J1140" s="433"/>
      <c r="K1140" s="385"/>
      <c r="L1140" s="436"/>
      <c r="M1140" s="436"/>
      <c r="N1140" s="383"/>
      <c r="O1140" s="383"/>
      <c r="P1140" s="436"/>
      <c r="Q1140" s="376"/>
      <c r="R1140" s="451"/>
      <c r="S1140" s="453"/>
      <c r="T1140" s="436"/>
      <c r="U1140" s="460"/>
      <c r="V1140" s="451"/>
      <c r="W1140" s="436"/>
      <c r="X1140" s="436"/>
      <c r="Y1140" s="436"/>
      <c r="Z1140" s="436"/>
      <c r="AA1140" s="436"/>
      <c r="AB1140" s="436"/>
      <c r="AC1140" s="436"/>
      <c r="AD1140" s="436"/>
      <c r="AE1140" s="436"/>
      <c r="AF1140" s="436"/>
      <c r="AG1140" s="436"/>
      <c r="AH1140" s="436"/>
      <c r="AI1140" s="376"/>
      <c r="AJ1140" s="451"/>
      <c r="AK1140" s="386"/>
      <c r="AL1140" s="452"/>
      <c r="AM1140" s="452"/>
      <c r="AN1140" s="452"/>
      <c r="AO1140" s="452"/>
      <c r="AP1140" s="453" t="s">
        <v>1768</v>
      </c>
      <c r="AQ1140" s="376"/>
      <c r="AR1140" s="451"/>
      <c r="AS1140" s="436"/>
      <c r="AT1140" s="436"/>
      <c r="AU1140" s="436"/>
      <c r="AV1140" s="436"/>
      <c r="AW1140" s="436"/>
      <c r="AX1140" s="436"/>
      <c r="AY1140" s="436"/>
      <c r="AZ1140" s="383"/>
      <c r="BA1140" s="256"/>
      <c r="BB1140" s="376"/>
      <c r="BC1140" s="224" t="s">
        <v>2733</v>
      </c>
      <c r="BD1140" s="173" t="s">
        <v>5799</v>
      </c>
      <c r="BE1140" s="172" t="s">
        <v>5762</v>
      </c>
      <c r="BF1140" s="171" t="s">
        <v>1752</v>
      </c>
      <c r="BG1140" s="224"/>
      <c r="BH1140" s="224"/>
      <c r="BI1140" s="224"/>
      <c r="BJ1140" s="224"/>
      <c r="BK1140" s="248"/>
      <c r="BL1140" s="383"/>
      <c r="BM1140" s="224"/>
      <c r="BN1140" s="224"/>
      <c r="BO1140" s="224"/>
      <c r="BP1140" s="224"/>
      <c r="BQ1140" s="224"/>
      <c r="BR1140" s="224"/>
      <c r="BS1140" s="224"/>
      <c r="BT1140" s="224"/>
      <c r="BU1140" s="224"/>
      <c r="BV1140" s="224"/>
      <c r="BW1140" s="224"/>
      <c r="BX1140" s="224"/>
      <c r="BY1140" s="224"/>
      <c r="BZ1140" s="224"/>
      <c r="CA1140" s="224"/>
      <c r="CB1140" s="224"/>
      <c r="CC1140" s="224"/>
      <c r="CD1140" s="224"/>
      <c r="CE1140" s="224"/>
      <c r="CF1140" s="224"/>
      <c r="CG1140" s="224"/>
      <c r="CH1140" s="224"/>
      <c r="CI1140" s="224"/>
      <c r="CJ1140" s="224"/>
      <c r="CK1140" s="224"/>
    </row>
    <row r="1141" spans="1:89" s="189" customFormat="1" ht="45">
      <c r="A1141" s="371" t="s">
        <v>3676</v>
      </c>
      <c r="B1141" s="228" t="s">
        <v>2728</v>
      </c>
      <c r="C1141" s="252" t="s">
        <v>5796</v>
      </c>
      <c r="D1141" s="182" t="s">
        <v>7766</v>
      </c>
      <c r="E1141" s="171" t="s">
        <v>5797</v>
      </c>
      <c r="F1141" s="224" t="s">
        <v>5810</v>
      </c>
      <c r="G1141" s="383"/>
      <c r="H1141" s="254" t="s">
        <v>5811</v>
      </c>
      <c r="I1141" s="446"/>
      <c r="J1141" s="433"/>
      <c r="K1141" s="385"/>
      <c r="L1141" s="436"/>
      <c r="M1141" s="436"/>
      <c r="N1141" s="383"/>
      <c r="O1141" s="383"/>
      <c r="P1141" s="436"/>
      <c r="Q1141" s="376"/>
      <c r="R1141" s="451"/>
      <c r="S1141" s="453"/>
      <c r="T1141" s="436"/>
      <c r="U1141" s="460"/>
      <c r="V1141" s="451"/>
      <c r="W1141" s="436"/>
      <c r="X1141" s="436"/>
      <c r="Y1141" s="436"/>
      <c r="Z1141" s="436"/>
      <c r="AA1141" s="436"/>
      <c r="AB1141" s="436"/>
      <c r="AC1141" s="436"/>
      <c r="AD1141" s="436"/>
      <c r="AE1141" s="436"/>
      <c r="AF1141" s="436"/>
      <c r="AG1141" s="436"/>
      <c r="AH1141" s="436"/>
      <c r="AI1141" s="376"/>
      <c r="AJ1141" s="451"/>
      <c r="AK1141" s="386"/>
      <c r="AL1141" s="452"/>
      <c r="AM1141" s="452"/>
      <c r="AN1141" s="452"/>
      <c r="AO1141" s="452"/>
      <c r="AP1141" s="453" t="s">
        <v>1768</v>
      </c>
      <c r="AQ1141" s="376"/>
      <c r="AR1141" s="451"/>
      <c r="AS1141" s="436"/>
      <c r="AT1141" s="436"/>
      <c r="AU1141" s="436"/>
      <c r="AV1141" s="436"/>
      <c r="AW1141" s="436"/>
      <c r="AX1141" s="436"/>
      <c r="AY1141" s="436"/>
      <c r="AZ1141" s="383"/>
      <c r="BA1141" s="256"/>
      <c r="BB1141" s="376"/>
      <c r="BC1141" s="224" t="s">
        <v>2733</v>
      </c>
      <c r="BD1141" s="173" t="s">
        <v>5799</v>
      </c>
      <c r="BE1141" s="172" t="s">
        <v>5812</v>
      </c>
      <c r="BF1141" s="171" t="s">
        <v>1752</v>
      </c>
      <c r="BG1141" s="224"/>
      <c r="BH1141" s="224"/>
      <c r="BI1141" s="224"/>
      <c r="BJ1141" s="224"/>
      <c r="BK1141" s="248"/>
      <c r="BL1141" s="383"/>
      <c r="BM1141" s="224"/>
      <c r="BN1141" s="224"/>
      <c r="BO1141" s="224"/>
      <c r="BP1141" s="224"/>
      <c r="BQ1141" s="224"/>
      <c r="BR1141" s="224"/>
      <c r="BS1141" s="224"/>
      <c r="BT1141" s="224"/>
      <c r="BU1141" s="224"/>
      <c r="BV1141" s="224"/>
      <c r="BW1141" s="224"/>
      <c r="BX1141" s="224"/>
      <c r="BY1141" s="224"/>
      <c r="BZ1141" s="224"/>
      <c r="CA1141" s="224"/>
      <c r="CB1141" s="224"/>
      <c r="CC1141" s="224"/>
      <c r="CD1141" s="224"/>
      <c r="CE1141" s="224"/>
      <c r="CF1141" s="224"/>
      <c r="CG1141" s="224"/>
      <c r="CH1141" s="224"/>
      <c r="CI1141" s="224"/>
      <c r="CJ1141" s="224"/>
      <c r="CK1141" s="224"/>
    </row>
    <row r="1142" spans="1:89" s="189" customFormat="1" ht="30">
      <c r="A1142" s="371" t="s">
        <v>3676</v>
      </c>
      <c r="B1142" s="228" t="s">
        <v>2728</v>
      </c>
      <c r="C1142" s="252" t="s">
        <v>5796</v>
      </c>
      <c r="D1142" s="182" t="s">
        <v>7767</v>
      </c>
      <c r="E1142" s="171" t="s">
        <v>5797</v>
      </c>
      <c r="F1142" s="224" t="s">
        <v>3782</v>
      </c>
      <c r="G1142" s="383"/>
      <c r="H1142" s="254" t="s">
        <v>5813</v>
      </c>
      <c r="I1142" s="446"/>
      <c r="J1142" s="433"/>
      <c r="K1142" s="385"/>
      <c r="L1142" s="436"/>
      <c r="M1142" s="436"/>
      <c r="N1142" s="383"/>
      <c r="O1142" s="383"/>
      <c r="P1142" s="436"/>
      <c r="Q1142" s="376"/>
      <c r="R1142" s="451"/>
      <c r="S1142" s="453"/>
      <c r="T1142" s="436"/>
      <c r="U1142" s="460"/>
      <c r="V1142" s="451"/>
      <c r="W1142" s="436"/>
      <c r="X1142" s="436"/>
      <c r="Y1142" s="436"/>
      <c r="Z1142" s="436"/>
      <c r="AA1142" s="436"/>
      <c r="AB1142" s="436"/>
      <c r="AC1142" s="436"/>
      <c r="AD1142" s="436"/>
      <c r="AE1142" s="436"/>
      <c r="AF1142" s="436"/>
      <c r="AG1142" s="436"/>
      <c r="AH1142" s="436"/>
      <c r="AI1142" s="376"/>
      <c r="AJ1142" s="451"/>
      <c r="AK1142" s="386"/>
      <c r="AL1142" s="452"/>
      <c r="AM1142" s="452"/>
      <c r="AN1142" s="452"/>
      <c r="AO1142" s="452"/>
      <c r="AP1142" s="453" t="s">
        <v>1768</v>
      </c>
      <c r="AQ1142" s="376"/>
      <c r="AR1142" s="451"/>
      <c r="AS1142" s="436"/>
      <c r="AT1142" s="436"/>
      <c r="AU1142" s="436"/>
      <c r="AV1142" s="436"/>
      <c r="AW1142" s="436"/>
      <c r="AX1142" s="436"/>
      <c r="AY1142" s="436"/>
      <c r="AZ1142" s="383"/>
      <c r="BA1142" s="256"/>
      <c r="BB1142" s="376"/>
      <c r="BC1142" s="224" t="s">
        <v>2733</v>
      </c>
      <c r="BD1142" s="173" t="s">
        <v>5799</v>
      </c>
      <c r="BE1142" s="172" t="s">
        <v>5814</v>
      </c>
      <c r="BF1142" s="171" t="s">
        <v>1752</v>
      </c>
      <c r="BG1142" s="224"/>
      <c r="BH1142" s="224"/>
      <c r="BI1142" s="224"/>
      <c r="BJ1142" s="224"/>
      <c r="BK1142" s="248"/>
      <c r="BL1142" s="383"/>
      <c r="BM1142" s="224"/>
      <c r="BN1142" s="224"/>
      <c r="BO1142" s="224"/>
      <c r="BP1142" s="224"/>
      <c r="BQ1142" s="224"/>
      <c r="BR1142" s="224"/>
      <c r="BS1142" s="224"/>
      <c r="BT1142" s="224"/>
      <c r="BU1142" s="224"/>
      <c r="BV1142" s="224"/>
      <c r="BW1142" s="224"/>
      <c r="BX1142" s="224"/>
      <c r="BY1142" s="224"/>
      <c r="BZ1142" s="224"/>
      <c r="CA1142" s="224"/>
      <c r="CB1142" s="224"/>
      <c r="CC1142" s="224"/>
      <c r="CD1142" s="224"/>
      <c r="CE1142" s="224"/>
      <c r="CF1142" s="224"/>
      <c r="CG1142" s="224"/>
      <c r="CH1142" s="224"/>
      <c r="CI1142" s="224"/>
      <c r="CJ1142" s="224"/>
      <c r="CK1142" s="224"/>
    </row>
    <row r="1143" spans="1:89" s="189" customFormat="1" ht="30">
      <c r="A1143" s="371" t="s">
        <v>3676</v>
      </c>
      <c r="B1143" s="228" t="s">
        <v>2728</v>
      </c>
      <c r="C1143" s="252" t="s">
        <v>5796</v>
      </c>
      <c r="D1143" s="182" t="s">
        <v>7768</v>
      </c>
      <c r="E1143" s="171" t="s">
        <v>5797</v>
      </c>
      <c r="F1143" s="224" t="s">
        <v>5815</v>
      </c>
      <c r="G1143" s="383"/>
      <c r="H1143" s="254" t="s">
        <v>5816</v>
      </c>
      <c r="I1143" s="446"/>
      <c r="J1143" s="433"/>
      <c r="K1143" s="385"/>
      <c r="L1143" s="436"/>
      <c r="M1143" s="436"/>
      <c r="N1143" s="383"/>
      <c r="O1143" s="383"/>
      <c r="P1143" s="436"/>
      <c r="Q1143" s="376"/>
      <c r="R1143" s="451"/>
      <c r="S1143" s="453"/>
      <c r="T1143" s="436"/>
      <c r="U1143" s="460"/>
      <c r="V1143" s="451"/>
      <c r="W1143" s="436"/>
      <c r="X1143" s="436"/>
      <c r="Y1143" s="436"/>
      <c r="Z1143" s="436"/>
      <c r="AA1143" s="436"/>
      <c r="AB1143" s="436"/>
      <c r="AC1143" s="436"/>
      <c r="AD1143" s="436"/>
      <c r="AE1143" s="436"/>
      <c r="AF1143" s="436"/>
      <c r="AG1143" s="436"/>
      <c r="AH1143" s="436"/>
      <c r="AI1143" s="376"/>
      <c r="AJ1143" s="451"/>
      <c r="AK1143" s="386"/>
      <c r="AL1143" s="452"/>
      <c r="AM1143" s="452"/>
      <c r="AN1143" s="452"/>
      <c r="AO1143" s="452"/>
      <c r="AP1143" s="453" t="s">
        <v>1768</v>
      </c>
      <c r="AQ1143" s="376"/>
      <c r="AR1143" s="451"/>
      <c r="AS1143" s="436"/>
      <c r="AT1143" s="436"/>
      <c r="AU1143" s="436"/>
      <c r="AV1143" s="436"/>
      <c r="AW1143" s="436"/>
      <c r="AX1143" s="436"/>
      <c r="AY1143" s="436"/>
      <c r="AZ1143" s="383"/>
      <c r="BA1143" s="256"/>
      <c r="BB1143" s="376"/>
      <c r="BC1143" s="224" t="s">
        <v>2733</v>
      </c>
      <c r="BD1143" s="173" t="s">
        <v>5799</v>
      </c>
      <c r="BE1143" s="172" t="s">
        <v>5815</v>
      </c>
      <c r="BF1143" s="171" t="s">
        <v>1752</v>
      </c>
      <c r="BG1143" s="224"/>
      <c r="BH1143" s="224"/>
      <c r="BI1143" s="224"/>
      <c r="BJ1143" s="224"/>
      <c r="BK1143" s="248"/>
      <c r="BL1143" s="383"/>
      <c r="BM1143" s="224"/>
      <c r="BN1143" s="224"/>
      <c r="BO1143" s="224"/>
      <c r="BP1143" s="224"/>
      <c r="BQ1143" s="224"/>
      <c r="BR1143" s="224"/>
      <c r="BS1143" s="224"/>
      <c r="BT1143" s="224"/>
      <c r="BU1143" s="224"/>
      <c r="BV1143" s="224"/>
      <c r="BW1143" s="224"/>
      <c r="BX1143" s="224"/>
      <c r="BY1143" s="224"/>
      <c r="BZ1143" s="224"/>
      <c r="CA1143" s="224"/>
      <c r="CB1143" s="224"/>
      <c r="CC1143" s="224"/>
      <c r="CD1143" s="224"/>
      <c r="CE1143" s="224"/>
      <c r="CF1143" s="224"/>
      <c r="CG1143" s="224"/>
      <c r="CH1143" s="224"/>
      <c r="CI1143" s="224"/>
      <c r="CJ1143" s="224"/>
      <c r="CK1143" s="224"/>
    </row>
    <row r="1144" spans="1:89" s="189" customFormat="1">
      <c r="A1144" s="371" t="s">
        <v>4892</v>
      </c>
      <c r="B1144" s="228" t="s">
        <v>2728</v>
      </c>
      <c r="C1144" s="252" t="s">
        <v>5817</v>
      </c>
      <c r="D1144" s="182" t="s">
        <v>7769</v>
      </c>
      <c r="E1144" s="171" t="s">
        <v>5818</v>
      </c>
      <c r="F1144" s="224" t="s">
        <v>2762</v>
      </c>
      <c r="G1144" s="383"/>
      <c r="H1144" s="254" t="s">
        <v>5819</v>
      </c>
      <c r="I1144" s="446"/>
      <c r="J1144" s="433"/>
      <c r="K1144" s="385"/>
      <c r="L1144" s="436"/>
      <c r="M1144" s="436"/>
      <c r="N1144" s="383"/>
      <c r="O1144" s="383"/>
      <c r="P1144" s="436"/>
      <c r="Q1144" s="376"/>
      <c r="R1144" s="451"/>
      <c r="S1144" s="453"/>
      <c r="T1144" s="436"/>
      <c r="U1144" s="460"/>
      <c r="V1144" s="451"/>
      <c r="W1144" s="436"/>
      <c r="X1144" s="436"/>
      <c r="Y1144" s="436"/>
      <c r="Z1144" s="436"/>
      <c r="AA1144" s="436"/>
      <c r="AB1144" s="436"/>
      <c r="AC1144" s="436"/>
      <c r="AD1144" s="436"/>
      <c r="AE1144" s="436"/>
      <c r="AF1144" s="436"/>
      <c r="AG1144" s="436"/>
      <c r="AH1144" s="436"/>
      <c r="AI1144" s="376"/>
      <c r="AJ1144" s="451"/>
      <c r="AK1144" s="386"/>
      <c r="AL1144" s="452"/>
      <c r="AM1144" s="452"/>
      <c r="AN1144" s="452"/>
      <c r="AO1144" s="452"/>
      <c r="AP1144" s="453"/>
      <c r="AQ1144" s="376"/>
      <c r="AR1144" s="451"/>
      <c r="AS1144" s="436"/>
      <c r="AT1144" s="436"/>
      <c r="AU1144" s="436"/>
      <c r="AV1144" s="436"/>
      <c r="AW1144" s="436"/>
      <c r="AX1144" s="436"/>
      <c r="AY1144" s="436"/>
      <c r="AZ1144" s="383"/>
      <c r="BA1144" s="256"/>
      <c r="BB1144" s="376"/>
      <c r="BC1144" s="224" t="s">
        <v>2733</v>
      </c>
      <c r="BD1144" s="173" t="s">
        <v>5820</v>
      </c>
      <c r="BE1144" s="172" t="s">
        <v>2762</v>
      </c>
      <c r="BF1144" s="171" t="s">
        <v>1752</v>
      </c>
      <c r="BG1144" s="224"/>
      <c r="BH1144" s="224"/>
      <c r="BI1144" s="224"/>
      <c r="BJ1144" s="224"/>
      <c r="BK1144" s="248"/>
      <c r="BL1144" s="383"/>
      <c r="BM1144" s="224"/>
      <c r="BN1144" s="224"/>
      <c r="BO1144" s="224"/>
      <c r="BP1144" s="224"/>
      <c r="BQ1144" s="224"/>
      <c r="BR1144" s="224"/>
      <c r="BS1144" s="224"/>
      <c r="BT1144" s="224"/>
      <c r="BU1144" s="224"/>
      <c r="BV1144" s="224"/>
      <c r="BW1144" s="224"/>
      <c r="BX1144" s="224"/>
      <c r="BY1144" s="224"/>
      <c r="BZ1144" s="224"/>
      <c r="CA1144" s="224"/>
      <c r="CB1144" s="224"/>
      <c r="CC1144" s="224"/>
      <c r="CD1144" s="224"/>
      <c r="CE1144" s="224"/>
      <c r="CF1144" s="224"/>
      <c r="CG1144" s="224"/>
      <c r="CH1144" s="224"/>
      <c r="CI1144" s="224"/>
      <c r="CJ1144" s="224"/>
      <c r="CK1144" s="224"/>
    </row>
    <row r="1145" spans="1:89" s="189" customFormat="1">
      <c r="A1145" s="371" t="s">
        <v>5821</v>
      </c>
      <c r="B1145" s="228" t="s">
        <v>2728</v>
      </c>
      <c r="C1145" s="252" t="s">
        <v>5817</v>
      </c>
      <c r="D1145" s="182" t="s">
        <v>7770</v>
      </c>
      <c r="E1145" s="171" t="s">
        <v>5818</v>
      </c>
      <c r="F1145" s="224" t="s">
        <v>3966</v>
      </c>
      <c r="G1145" s="383"/>
      <c r="H1145" s="254" t="s">
        <v>5822</v>
      </c>
      <c r="I1145" s="446"/>
      <c r="J1145" s="433"/>
      <c r="K1145" s="385"/>
      <c r="L1145" s="436"/>
      <c r="M1145" s="436"/>
      <c r="N1145" s="383"/>
      <c r="O1145" s="383"/>
      <c r="P1145" s="436"/>
      <c r="Q1145" s="376"/>
      <c r="R1145" s="451"/>
      <c r="S1145" s="453"/>
      <c r="T1145" s="436"/>
      <c r="U1145" s="460"/>
      <c r="V1145" s="451"/>
      <c r="W1145" s="436"/>
      <c r="X1145" s="436"/>
      <c r="Y1145" s="436"/>
      <c r="Z1145" s="436"/>
      <c r="AA1145" s="436"/>
      <c r="AB1145" s="436"/>
      <c r="AC1145" s="436"/>
      <c r="AD1145" s="436"/>
      <c r="AE1145" s="436"/>
      <c r="AF1145" s="436"/>
      <c r="AG1145" s="436"/>
      <c r="AH1145" s="436"/>
      <c r="AI1145" s="376"/>
      <c r="AJ1145" s="451"/>
      <c r="AK1145" s="386"/>
      <c r="AL1145" s="452"/>
      <c r="AM1145" s="452"/>
      <c r="AN1145" s="452"/>
      <c r="AO1145" s="452"/>
      <c r="AP1145" s="453" t="s">
        <v>1768</v>
      </c>
      <c r="AQ1145" s="376"/>
      <c r="AR1145" s="451"/>
      <c r="AS1145" s="436"/>
      <c r="AT1145" s="436"/>
      <c r="AU1145" s="436"/>
      <c r="AV1145" s="436"/>
      <c r="AW1145" s="436"/>
      <c r="AX1145" s="436"/>
      <c r="AY1145" s="436"/>
      <c r="AZ1145" s="383"/>
      <c r="BA1145" s="256"/>
      <c r="BB1145" s="376"/>
      <c r="BC1145" s="224" t="s">
        <v>2733</v>
      </c>
      <c r="BD1145" s="173" t="s">
        <v>5820</v>
      </c>
      <c r="BE1145" s="172" t="s">
        <v>3719</v>
      </c>
      <c r="BF1145" s="171" t="s">
        <v>1752</v>
      </c>
      <c r="BG1145" s="224"/>
      <c r="BH1145" s="224"/>
      <c r="BI1145" s="224"/>
      <c r="BJ1145" s="224"/>
      <c r="BK1145" s="248"/>
      <c r="BL1145" s="383"/>
      <c r="BM1145" s="224"/>
      <c r="BN1145" s="224"/>
      <c r="BO1145" s="224"/>
      <c r="BP1145" s="224"/>
      <c r="BQ1145" s="224"/>
      <c r="BR1145" s="224"/>
      <c r="BS1145" s="224"/>
      <c r="BT1145" s="224"/>
      <c r="BU1145" s="224"/>
      <c r="BV1145" s="224"/>
      <c r="BW1145" s="224"/>
      <c r="BX1145" s="224"/>
      <c r="BY1145" s="224"/>
      <c r="BZ1145" s="224"/>
      <c r="CA1145" s="224"/>
      <c r="CB1145" s="224"/>
      <c r="CC1145" s="224"/>
      <c r="CD1145" s="224"/>
      <c r="CE1145" s="224"/>
      <c r="CF1145" s="224"/>
      <c r="CG1145" s="224"/>
      <c r="CH1145" s="224"/>
      <c r="CI1145" s="224"/>
      <c r="CJ1145" s="224"/>
      <c r="CK1145" s="224"/>
    </row>
    <row r="1146" spans="1:89" s="189" customFormat="1">
      <c r="A1146" s="371" t="s">
        <v>5821</v>
      </c>
      <c r="B1146" s="228" t="s">
        <v>2728</v>
      </c>
      <c r="C1146" s="252" t="s">
        <v>5817</v>
      </c>
      <c r="D1146" s="182" t="s">
        <v>7771</v>
      </c>
      <c r="E1146" s="171" t="s">
        <v>5818</v>
      </c>
      <c r="F1146" s="224" t="s">
        <v>4387</v>
      </c>
      <c r="G1146" s="383"/>
      <c r="H1146" s="254" t="s">
        <v>5823</v>
      </c>
      <c r="I1146" s="446"/>
      <c r="J1146" s="433"/>
      <c r="K1146" s="385"/>
      <c r="L1146" s="436"/>
      <c r="M1146" s="436"/>
      <c r="N1146" s="383"/>
      <c r="O1146" s="383"/>
      <c r="P1146" s="436"/>
      <c r="Q1146" s="376"/>
      <c r="R1146" s="451"/>
      <c r="S1146" s="453"/>
      <c r="T1146" s="436"/>
      <c r="U1146" s="460"/>
      <c r="V1146" s="451"/>
      <c r="W1146" s="436"/>
      <c r="X1146" s="436"/>
      <c r="Y1146" s="436"/>
      <c r="Z1146" s="436"/>
      <c r="AA1146" s="436"/>
      <c r="AB1146" s="436"/>
      <c r="AC1146" s="436"/>
      <c r="AD1146" s="436"/>
      <c r="AE1146" s="436"/>
      <c r="AF1146" s="436"/>
      <c r="AG1146" s="436"/>
      <c r="AH1146" s="436"/>
      <c r="AI1146" s="376"/>
      <c r="AJ1146" s="451"/>
      <c r="AK1146" s="386"/>
      <c r="AL1146" s="452"/>
      <c r="AM1146" s="452"/>
      <c r="AN1146" s="452"/>
      <c r="AO1146" s="452"/>
      <c r="AP1146" s="453" t="s">
        <v>1768</v>
      </c>
      <c r="AQ1146" s="376"/>
      <c r="AR1146" s="451"/>
      <c r="AS1146" s="436"/>
      <c r="AT1146" s="436"/>
      <c r="AU1146" s="436"/>
      <c r="AV1146" s="436"/>
      <c r="AW1146" s="436"/>
      <c r="AX1146" s="436"/>
      <c r="AY1146" s="436"/>
      <c r="AZ1146" s="383"/>
      <c r="BA1146" s="256"/>
      <c r="BB1146" s="376"/>
      <c r="BC1146" s="224" t="s">
        <v>2733</v>
      </c>
      <c r="BD1146" s="173" t="s">
        <v>5820</v>
      </c>
      <c r="BE1146" s="172" t="s">
        <v>4887</v>
      </c>
      <c r="BF1146" s="171" t="s">
        <v>1752</v>
      </c>
      <c r="BG1146" s="224"/>
      <c r="BH1146" s="224"/>
      <c r="BI1146" s="224"/>
      <c r="BJ1146" s="224"/>
      <c r="BK1146" s="248"/>
      <c r="BL1146" s="383"/>
      <c r="BM1146" s="224"/>
      <c r="BN1146" s="224"/>
      <c r="BO1146" s="224"/>
      <c r="BP1146" s="224"/>
      <c r="BQ1146" s="224"/>
      <c r="BR1146" s="224"/>
      <c r="BS1146" s="224"/>
      <c r="BT1146" s="224"/>
      <c r="BU1146" s="224"/>
      <c r="BV1146" s="224"/>
      <c r="BW1146" s="224"/>
      <c r="BX1146" s="224"/>
      <c r="BY1146" s="224"/>
      <c r="BZ1146" s="224"/>
      <c r="CA1146" s="224"/>
      <c r="CB1146" s="224"/>
      <c r="CC1146" s="224"/>
      <c r="CD1146" s="224"/>
      <c r="CE1146" s="224"/>
      <c r="CF1146" s="224"/>
      <c r="CG1146" s="224"/>
      <c r="CH1146" s="224"/>
      <c r="CI1146" s="224"/>
      <c r="CJ1146" s="224"/>
      <c r="CK1146" s="224"/>
    </row>
    <row r="1147" spans="1:89" s="189" customFormat="1" ht="30">
      <c r="A1147" s="371" t="s">
        <v>5821</v>
      </c>
      <c r="B1147" s="228" t="s">
        <v>2728</v>
      </c>
      <c r="C1147" s="252" t="s">
        <v>5817</v>
      </c>
      <c r="D1147" s="182" t="s">
        <v>7772</v>
      </c>
      <c r="E1147" s="171" t="s">
        <v>5818</v>
      </c>
      <c r="F1147" s="224" t="s">
        <v>4742</v>
      </c>
      <c r="G1147" s="383" t="s">
        <v>1768</v>
      </c>
      <c r="H1147" s="254" t="s">
        <v>5824</v>
      </c>
      <c r="I1147" s="446"/>
      <c r="J1147" s="433"/>
      <c r="K1147" s="385"/>
      <c r="L1147" s="436"/>
      <c r="M1147" s="436"/>
      <c r="N1147" s="383"/>
      <c r="O1147" s="383"/>
      <c r="P1147" s="436"/>
      <c r="Q1147" s="376"/>
      <c r="R1147" s="451"/>
      <c r="S1147" s="453"/>
      <c r="T1147" s="436"/>
      <c r="U1147" s="460"/>
      <c r="V1147" s="451"/>
      <c r="W1147" s="436"/>
      <c r="X1147" s="436"/>
      <c r="Y1147" s="436"/>
      <c r="Z1147" s="436"/>
      <c r="AA1147" s="436"/>
      <c r="AB1147" s="436"/>
      <c r="AC1147" s="436"/>
      <c r="AD1147" s="436"/>
      <c r="AE1147" s="436"/>
      <c r="AF1147" s="436"/>
      <c r="AG1147" s="436"/>
      <c r="AH1147" s="436"/>
      <c r="AI1147" s="376"/>
      <c r="AJ1147" s="451"/>
      <c r="AK1147" s="386"/>
      <c r="AL1147" s="452"/>
      <c r="AM1147" s="452"/>
      <c r="AN1147" s="452"/>
      <c r="AO1147" s="452"/>
      <c r="AP1147" s="453" t="s">
        <v>1768</v>
      </c>
      <c r="AQ1147" s="376"/>
      <c r="AR1147" s="451"/>
      <c r="AS1147" s="436"/>
      <c r="AT1147" s="436"/>
      <c r="AU1147" s="436"/>
      <c r="AV1147" s="436"/>
      <c r="AW1147" s="436"/>
      <c r="AX1147" s="436"/>
      <c r="AY1147" s="436"/>
      <c r="AZ1147" s="383"/>
      <c r="BA1147" s="256"/>
      <c r="BB1147" s="376"/>
      <c r="BC1147" s="224" t="s">
        <v>2733</v>
      </c>
      <c r="BD1147" s="173" t="s">
        <v>5820</v>
      </c>
      <c r="BE1147" s="172" t="s">
        <v>3745</v>
      </c>
      <c r="BF1147" s="171" t="s">
        <v>1752</v>
      </c>
      <c r="BG1147" s="224"/>
      <c r="BH1147" s="224"/>
      <c r="BI1147" s="224"/>
      <c r="BJ1147" s="224"/>
      <c r="BK1147" s="248"/>
      <c r="BL1147" s="383"/>
      <c r="BM1147" s="224"/>
      <c r="BN1147" s="224"/>
      <c r="BO1147" s="224"/>
      <c r="BP1147" s="224"/>
      <c r="BQ1147" s="224"/>
      <c r="BR1147" s="224"/>
      <c r="BS1147" s="224"/>
      <c r="BT1147" s="224"/>
      <c r="BU1147" s="224"/>
      <c r="BV1147" s="224"/>
      <c r="BW1147" s="224"/>
      <c r="BX1147" s="224"/>
      <c r="BY1147" s="224"/>
      <c r="BZ1147" s="224"/>
      <c r="CA1147" s="224"/>
      <c r="CB1147" s="224"/>
      <c r="CC1147" s="224"/>
      <c r="CD1147" s="224"/>
      <c r="CE1147" s="224"/>
      <c r="CF1147" s="224"/>
      <c r="CG1147" s="224"/>
      <c r="CH1147" s="224"/>
      <c r="CI1147" s="224"/>
      <c r="CJ1147" s="224"/>
      <c r="CK1147" s="224"/>
    </row>
    <row r="1148" spans="1:89" s="189" customFormat="1">
      <c r="A1148" s="371" t="s">
        <v>5821</v>
      </c>
      <c r="B1148" s="228" t="s">
        <v>2728</v>
      </c>
      <c r="C1148" s="252" t="s">
        <v>5817</v>
      </c>
      <c r="D1148" s="182" t="s">
        <v>7773</v>
      </c>
      <c r="E1148" s="171" t="s">
        <v>5818</v>
      </c>
      <c r="F1148" s="224" t="s">
        <v>3821</v>
      </c>
      <c r="G1148" s="383"/>
      <c r="H1148" s="254" t="s">
        <v>5825</v>
      </c>
      <c r="I1148" s="446"/>
      <c r="J1148" s="433"/>
      <c r="K1148" s="385"/>
      <c r="L1148" s="436"/>
      <c r="M1148" s="436"/>
      <c r="N1148" s="383"/>
      <c r="O1148" s="383"/>
      <c r="P1148" s="436"/>
      <c r="Q1148" s="376"/>
      <c r="R1148" s="451"/>
      <c r="S1148" s="453"/>
      <c r="T1148" s="436"/>
      <c r="U1148" s="460"/>
      <c r="V1148" s="451"/>
      <c r="W1148" s="436"/>
      <c r="X1148" s="436"/>
      <c r="Y1148" s="436"/>
      <c r="Z1148" s="436"/>
      <c r="AA1148" s="436"/>
      <c r="AB1148" s="436"/>
      <c r="AC1148" s="436"/>
      <c r="AD1148" s="436"/>
      <c r="AE1148" s="436"/>
      <c r="AF1148" s="436"/>
      <c r="AG1148" s="436"/>
      <c r="AH1148" s="436"/>
      <c r="AI1148" s="376"/>
      <c r="AJ1148" s="451"/>
      <c r="AK1148" s="386"/>
      <c r="AL1148" s="452"/>
      <c r="AM1148" s="452"/>
      <c r="AN1148" s="452"/>
      <c r="AO1148" s="452"/>
      <c r="AP1148" s="453" t="s">
        <v>1768</v>
      </c>
      <c r="AQ1148" s="376"/>
      <c r="AR1148" s="451"/>
      <c r="AS1148" s="436"/>
      <c r="AT1148" s="436"/>
      <c r="AU1148" s="436"/>
      <c r="AV1148" s="436"/>
      <c r="AW1148" s="436"/>
      <c r="AX1148" s="436"/>
      <c r="AY1148" s="436"/>
      <c r="AZ1148" s="383"/>
      <c r="BA1148" s="256"/>
      <c r="BB1148" s="376"/>
      <c r="BC1148" s="224" t="s">
        <v>2733</v>
      </c>
      <c r="BD1148" s="173" t="s">
        <v>5820</v>
      </c>
      <c r="BE1148" s="172" t="s">
        <v>3821</v>
      </c>
      <c r="BF1148" s="171" t="s">
        <v>1752</v>
      </c>
      <c r="BG1148" s="224"/>
      <c r="BH1148" s="224"/>
      <c r="BI1148" s="224"/>
      <c r="BJ1148" s="224"/>
      <c r="BK1148" s="248"/>
      <c r="BL1148" s="383"/>
      <c r="BM1148" s="224"/>
      <c r="BN1148" s="224"/>
      <c r="BO1148" s="224"/>
      <c r="BP1148" s="224"/>
      <c r="BQ1148" s="224"/>
      <c r="BR1148" s="224"/>
      <c r="BS1148" s="224"/>
      <c r="BT1148" s="224"/>
      <c r="BU1148" s="224"/>
      <c r="BV1148" s="224"/>
      <c r="BW1148" s="224"/>
      <c r="BX1148" s="224"/>
      <c r="BY1148" s="224"/>
      <c r="BZ1148" s="224"/>
      <c r="CA1148" s="224"/>
      <c r="CB1148" s="224"/>
      <c r="CC1148" s="224"/>
      <c r="CD1148" s="224"/>
      <c r="CE1148" s="224"/>
      <c r="CF1148" s="224"/>
      <c r="CG1148" s="224"/>
      <c r="CH1148" s="224"/>
      <c r="CI1148" s="224"/>
      <c r="CJ1148" s="224"/>
      <c r="CK1148" s="224"/>
    </row>
    <row r="1149" spans="1:89" s="189" customFormat="1" ht="60">
      <c r="A1149" s="371" t="s">
        <v>5821</v>
      </c>
      <c r="B1149" s="228" t="s">
        <v>2728</v>
      </c>
      <c r="C1149" s="252" t="s">
        <v>5817</v>
      </c>
      <c r="D1149" s="182" t="s">
        <v>7774</v>
      </c>
      <c r="E1149" s="171" t="s">
        <v>5818</v>
      </c>
      <c r="F1149" s="224" t="s">
        <v>1740</v>
      </c>
      <c r="G1149" s="383"/>
      <c r="H1149" s="254" t="s">
        <v>5826</v>
      </c>
      <c r="I1149" s="446"/>
      <c r="J1149" s="433"/>
      <c r="K1149" s="385"/>
      <c r="L1149" s="436"/>
      <c r="M1149" s="436"/>
      <c r="N1149" s="383"/>
      <c r="O1149" s="383"/>
      <c r="P1149" s="436"/>
      <c r="Q1149" s="376"/>
      <c r="R1149" s="451"/>
      <c r="S1149" s="453"/>
      <c r="T1149" s="436"/>
      <c r="U1149" s="460"/>
      <c r="V1149" s="451"/>
      <c r="W1149" s="436"/>
      <c r="X1149" s="436"/>
      <c r="Y1149" s="436"/>
      <c r="Z1149" s="436"/>
      <c r="AA1149" s="436"/>
      <c r="AB1149" s="436"/>
      <c r="AC1149" s="436"/>
      <c r="AD1149" s="436"/>
      <c r="AE1149" s="436"/>
      <c r="AF1149" s="436"/>
      <c r="AG1149" s="436"/>
      <c r="AH1149" s="436"/>
      <c r="AI1149" s="376"/>
      <c r="AJ1149" s="451"/>
      <c r="AK1149" s="386"/>
      <c r="AL1149" s="452"/>
      <c r="AM1149" s="452"/>
      <c r="AN1149" s="452"/>
      <c r="AO1149" s="452"/>
      <c r="AP1149" s="453" t="s">
        <v>1768</v>
      </c>
      <c r="AQ1149" s="376"/>
      <c r="AR1149" s="451"/>
      <c r="AS1149" s="436"/>
      <c r="AT1149" s="436"/>
      <c r="AU1149" s="436"/>
      <c r="AV1149" s="436"/>
      <c r="AW1149" s="436"/>
      <c r="AX1149" s="436"/>
      <c r="AY1149" s="436"/>
      <c r="AZ1149" s="383"/>
      <c r="BA1149" s="256"/>
      <c r="BB1149" s="376"/>
      <c r="BC1149" s="224" t="s">
        <v>2733</v>
      </c>
      <c r="BD1149" s="173" t="s">
        <v>5820</v>
      </c>
      <c r="BE1149" s="172" t="s">
        <v>2731</v>
      </c>
      <c r="BF1149" s="171" t="s">
        <v>1752</v>
      </c>
      <c r="BG1149" s="224"/>
      <c r="BH1149" s="224"/>
      <c r="BI1149" s="224"/>
      <c r="BJ1149" s="224"/>
      <c r="BK1149" s="248"/>
      <c r="BL1149" s="383"/>
      <c r="BM1149" s="224"/>
      <c r="BN1149" s="224"/>
      <c r="BO1149" s="224"/>
      <c r="BP1149" s="224"/>
      <c r="BQ1149" s="224"/>
      <c r="BR1149" s="224"/>
      <c r="BS1149" s="224"/>
      <c r="BT1149" s="224"/>
      <c r="BU1149" s="224"/>
      <c r="BV1149" s="224"/>
      <c r="BW1149" s="224"/>
      <c r="BX1149" s="224"/>
      <c r="BY1149" s="224"/>
      <c r="BZ1149" s="224"/>
      <c r="CA1149" s="224"/>
      <c r="CB1149" s="224"/>
      <c r="CC1149" s="224"/>
      <c r="CD1149" s="224"/>
      <c r="CE1149" s="224"/>
      <c r="CF1149" s="224"/>
      <c r="CG1149" s="224"/>
      <c r="CH1149" s="224"/>
      <c r="CI1149" s="224"/>
      <c r="CJ1149" s="224"/>
      <c r="CK1149" s="224"/>
    </row>
    <row r="1150" spans="1:89" s="189" customFormat="1" ht="45">
      <c r="A1150" s="371" t="s">
        <v>5821</v>
      </c>
      <c r="B1150" s="228" t="s">
        <v>2728</v>
      </c>
      <c r="C1150" s="252" t="s">
        <v>5817</v>
      </c>
      <c r="D1150" s="182" t="s">
        <v>7775</v>
      </c>
      <c r="E1150" s="171" t="s">
        <v>5818</v>
      </c>
      <c r="F1150" s="224" t="s">
        <v>5827</v>
      </c>
      <c r="G1150" s="383"/>
      <c r="H1150" s="254" t="s">
        <v>5828</v>
      </c>
      <c r="I1150" s="446"/>
      <c r="J1150" s="433"/>
      <c r="K1150" s="385"/>
      <c r="L1150" s="436"/>
      <c r="M1150" s="436"/>
      <c r="N1150" s="383"/>
      <c r="O1150" s="383"/>
      <c r="P1150" s="436"/>
      <c r="Q1150" s="376"/>
      <c r="R1150" s="451"/>
      <c r="S1150" s="453"/>
      <c r="T1150" s="436"/>
      <c r="U1150" s="460"/>
      <c r="V1150" s="451"/>
      <c r="W1150" s="436"/>
      <c r="X1150" s="436"/>
      <c r="Y1150" s="436"/>
      <c r="Z1150" s="436"/>
      <c r="AA1150" s="436"/>
      <c r="AB1150" s="436"/>
      <c r="AC1150" s="436"/>
      <c r="AD1150" s="436"/>
      <c r="AE1150" s="436"/>
      <c r="AF1150" s="436"/>
      <c r="AG1150" s="436"/>
      <c r="AH1150" s="436"/>
      <c r="AI1150" s="376"/>
      <c r="AJ1150" s="451"/>
      <c r="AK1150" s="386"/>
      <c r="AL1150" s="452"/>
      <c r="AM1150" s="452"/>
      <c r="AN1150" s="452"/>
      <c r="AO1150" s="452"/>
      <c r="AP1150" s="453" t="s">
        <v>1768</v>
      </c>
      <c r="AQ1150" s="376"/>
      <c r="AR1150" s="451"/>
      <c r="AS1150" s="436"/>
      <c r="AT1150" s="436"/>
      <c r="AU1150" s="436"/>
      <c r="AV1150" s="436"/>
      <c r="AW1150" s="436"/>
      <c r="AX1150" s="436"/>
      <c r="AY1150" s="436"/>
      <c r="AZ1150" s="383"/>
      <c r="BA1150" s="256"/>
      <c r="BB1150" s="376"/>
      <c r="BC1150" s="224" t="s">
        <v>2733</v>
      </c>
      <c r="BD1150" s="173" t="s">
        <v>5820</v>
      </c>
      <c r="BE1150" s="172" t="s">
        <v>5829</v>
      </c>
      <c r="BF1150" s="171" t="s">
        <v>1752</v>
      </c>
      <c r="BG1150" s="224"/>
      <c r="BH1150" s="224"/>
      <c r="BI1150" s="224"/>
      <c r="BJ1150" s="224"/>
      <c r="BK1150" s="248"/>
      <c r="BL1150" s="383"/>
      <c r="BM1150" s="224"/>
      <c r="BN1150" s="224"/>
      <c r="BO1150" s="224"/>
      <c r="BP1150" s="224"/>
      <c r="BQ1150" s="224"/>
      <c r="BR1150" s="224"/>
      <c r="BS1150" s="224"/>
      <c r="BT1150" s="224"/>
      <c r="BU1150" s="224"/>
      <c r="BV1150" s="224"/>
      <c r="BW1150" s="224"/>
      <c r="BX1150" s="224"/>
      <c r="BY1150" s="224"/>
      <c r="BZ1150" s="224"/>
      <c r="CA1150" s="224"/>
      <c r="CB1150" s="224"/>
      <c r="CC1150" s="224"/>
      <c r="CD1150" s="224"/>
      <c r="CE1150" s="224"/>
      <c r="CF1150" s="224"/>
      <c r="CG1150" s="224"/>
      <c r="CH1150" s="224"/>
      <c r="CI1150" s="224"/>
      <c r="CJ1150" s="224"/>
      <c r="CK1150" s="224"/>
    </row>
    <row r="1151" spans="1:89" s="189" customFormat="1" ht="45">
      <c r="A1151" s="371" t="s">
        <v>5821</v>
      </c>
      <c r="B1151" s="228" t="s">
        <v>2728</v>
      </c>
      <c r="C1151" s="252" t="s">
        <v>5817</v>
      </c>
      <c r="D1151" s="182" t="s">
        <v>7776</v>
      </c>
      <c r="E1151" s="171" t="s">
        <v>5818</v>
      </c>
      <c r="F1151" s="224" t="s">
        <v>3073</v>
      </c>
      <c r="G1151" s="383"/>
      <c r="H1151" s="254" t="s">
        <v>5830</v>
      </c>
      <c r="I1151" s="446"/>
      <c r="J1151" s="433"/>
      <c r="K1151" s="385"/>
      <c r="L1151" s="436"/>
      <c r="M1151" s="436"/>
      <c r="N1151" s="383"/>
      <c r="O1151" s="383"/>
      <c r="P1151" s="436"/>
      <c r="Q1151" s="376"/>
      <c r="R1151" s="451"/>
      <c r="S1151" s="453"/>
      <c r="T1151" s="436"/>
      <c r="U1151" s="460"/>
      <c r="V1151" s="451"/>
      <c r="W1151" s="436"/>
      <c r="X1151" s="436"/>
      <c r="Y1151" s="436"/>
      <c r="Z1151" s="436"/>
      <c r="AA1151" s="436"/>
      <c r="AB1151" s="436"/>
      <c r="AC1151" s="436"/>
      <c r="AD1151" s="436"/>
      <c r="AE1151" s="436"/>
      <c r="AF1151" s="436"/>
      <c r="AG1151" s="436"/>
      <c r="AH1151" s="436"/>
      <c r="AI1151" s="376"/>
      <c r="AJ1151" s="451"/>
      <c r="AK1151" s="386"/>
      <c r="AL1151" s="452"/>
      <c r="AM1151" s="452"/>
      <c r="AN1151" s="452"/>
      <c r="AO1151" s="452"/>
      <c r="AP1151" s="453" t="s">
        <v>1768</v>
      </c>
      <c r="AQ1151" s="376"/>
      <c r="AR1151" s="451"/>
      <c r="AS1151" s="436"/>
      <c r="AT1151" s="436"/>
      <c r="AU1151" s="436"/>
      <c r="AV1151" s="436"/>
      <c r="AW1151" s="436"/>
      <c r="AX1151" s="436"/>
      <c r="AY1151" s="436"/>
      <c r="AZ1151" s="383"/>
      <c r="BA1151" s="256"/>
      <c r="BB1151" s="376"/>
      <c r="BC1151" s="224" t="s">
        <v>2733</v>
      </c>
      <c r="BD1151" s="173" t="s">
        <v>5820</v>
      </c>
      <c r="BE1151" s="172" t="s">
        <v>5831</v>
      </c>
      <c r="BF1151" s="171" t="s">
        <v>1752</v>
      </c>
      <c r="BG1151" s="224"/>
      <c r="BH1151" s="224"/>
      <c r="BI1151" s="224"/>
      <c r="BJ1151" s="224"/>
      <c r="BK1151" s="248"/>
      <c r="BL1151" s="383"/>
      <c r="BM1151" s="224"/>
      <c r="BN1151" s="224"/>
      <c r="BO1151" s="224"/>
      <c r="BP1151" s="224"/>
      <c r="BQ1151" s="224"/>
      <c r="BR1151" s="224"/>
      <c r="BS1151" s="224"/>
      <c r="BT1151" s="224"/>
      <c r="BU1151" s="224"/>
      <c r="BV1151" s="224"/>
      <c r="BW1151" s="224"/>
      <c r="BX1151" s="224"/>
      <c r="BY1151" s="224"/>
      <c r="BZ1151" s="224"/>
      <c r="CA1151" s="224"/>
      <c r="CB1151" s="224"/>
      <c r="CC1151" s="224"/>
      <c r="CD1151" s="224"/>
      <c r="CE1151" s="224"/>
      <c r="CF1151" s="224"/>
      <c r="CG1151" s="224"/>
      <c r="CH1151" s="224"/>
      <c r="CI1151" s="224"/>
      <c r="CJ1151" s="224"/>
      <c r="CK1151" s="224"/>
    </row>
    <row r="1152" spans="1:89" s="189" customFormat="1" ht="45">
      <c r="A1152" s="371" t="s">
        <v>5821</v>
      </c>
      <c r="B1152" s="228" t="s">
        <v>2728</v>
      </c>
      <c r="C1152" s="252" t="s">
        <v>5817</v>
      </c>
      <c r="D1152" s="182" t="s">
        <v>7777</v>
      </c>
      <c r="E1152" s="171" t="s">
        <v>5818</v>
      </c>
      <c r="F1152" s="224" t="s">
        <v>5832</v>
      </c>
      <c r="G1152" s="383"/>
      <c r="H1152" s="254" t="s">
        <v>5833</v>
      </c>
      <c r="I1152" s="446"/>
      <c r="J1152" s="433"/>
      <c r="K1152" s="385"/>
      <c r="L1152" s="436"/>
      <c r="M1152" s="436"/>
      <c r="N1152" s="383"/>
      <c r="O1152" s="383"/>
      <c r="P1152" s="436"/>
      <c r="Q1152" s="376"/>
      <c r="R1152" s="451"/>
      <c r="S1152" s="453"/>
      <c r="T1152" s="436"/>
      <c r="U1152" s="460"/>
      <c r="V1152" s="451"/>
      <c r="W1152" s="436"/>
      <c r="X1152" s="436"/>
      <c r="Y1152" s="436"/>
      <c r="Z1152" s="436"/>
      <c r="AA1152" s="436"/>
      <c r="AB1152" s="436"/>
      <c r="AC1152" s="436"/>
      <c r="AD1152" s="436"/>
      <c r="AE1152" s="436"/>
      <c r="AF1152" s="436"/>
      <c r="AG1152" s="436"/>
      <c r="AH1152" s="436"/>
      <c r="AI1152" s="376"/>
      <c r="AJ1152" s="451"/>
      <c r="AK1152" s="386"/>
      <c r="AL1152" s="452"/>
      <c r="AM1152" s="452"/>
      <c r="AN1152" s="452"/>
      <c r="AO1152" s="452"/>
      <c r="AP1152" s="453" t="s">
        <v>1768</v>
      </c>
      <c r="AQ1152" s="376"/>
      <c r="AR1152" s="451"/>
      <c r="AS1152" s="436"/>
      <c r="AT1152" s="436"/>
      <c r="AU1152" s="436"/>
      <c r="AV1152" s="436"/>
      <c r="AW1152" s="436"/>
      <c r="AX1152" s="436"/>
      <c r="AY1152" s="436"/>
      <c r="AZ1152" s="383"/>
      <c r="BA1152" s="256"/>
      <c r="BB1152" s="376"/>
      <c r="BC1152" s="224" t="s">
        <v>2733</v>
      </c>
      <c r="BD1152" s="173" t="s">
        <v>5820</v>
      </c>
      <c r="BE1152" s="172" t="s">
        <v>5834</v>
      </c>
      <c r="BF1152" s="171" t="s">
        <v>1752</v>
      </c>
      <c r="BG1152" s="224"/>
      <c r="BH1152" s="224"/>
      <c r="BI1152" s="224"/>
      <c r="BJ1152" s="224"/>
      <c r="BK1152" s="248"/>
      <c r="BL1152" s="383"/>
      <c r="BM1152" s="224"/>
      <c r="BN1152" s="224"/>
      <c r="BO1152" s="224"/>
      <c r="BP1152" s="224"/>
      <c r="BQ1152" s="224"/>
      <c r="BR1152" s="224"/>
      <c r="BS1152" s="224"/>
      <c r="BT1152" s="224"/>
      <c r="BU1152" s="224"/>
      <c r="BV1152" s="224"/>
      <c r="BW1152" s="224"/>
      <c r="BX1152" s="224"/>
      <c r="BY1152" s="224"/>
      <c r="BZ1152" s="224"/>
      <c r="CA1152" s="224"/>
      <c r="CB1152" s="224"/>
      <c r="CC1152" s="224"/>
      <c r="CD1152" s="224"/>
      <c r="CE1152" s="224"/>
      <c r="CF1152" s="224"/>
      <c r="CG1152" s="224"/>
      <c r="CH1152" s="224"/>
      <c r="CI1152" s="224"/>
      <c r="CJ1152" s="224"/>
      <c r="CK1152" s="224"/>
    </row>
    <row r="1153" spans="1:89" s="189" customFormat="1" ht="30">
      <c r="A1153" s="371" t="s">
        <v>5821</v>
      </c>
      <c r="B1153" s="228" t="s">
        <v>2728</v>
      </c>
      <c r="C1153" s="252" t="s">
        <v>5817</v>
      </c>
      <c r="D1153" s="182" t="s">
        <v>7778</v>
      </c>
      <c r="E1153" s="171" t="s">
        <v>5818</v>
      </c>
      <c r="F1153" s="224" t="s">
        <v>4832</v>
      </c>
      <c r="G1153" s="383"/>
      <c r="H1153" s="254" t="s">
        <v>5835</v>
      </c>
      <c r="I1153" s="446"/>
      <c r="J1153" s="433"/>
      <c r="K1153" s="385"/>
      <c r="L1153" s="436"/>
      <c r="M1153" s="436"/>
      <c r="N1153" s="383"/>
      <c r="O1153" s="383"/>
      <c r="P1153" s="436"/>
      <c r="Q1153" s="376"/>
      <c r="R1153" s="451"/>
      <c r="S1153" s="453"/>
      <c r="T1153" s="436"/>
      <c r="U1153" s="460"/>
      <c r="V1153" s="451"/>
      <c r="W1153" s="436"/>
      <c r="X1153" s="436"/>
      <c r="Y1153" s="436"/>
      <c r="Z1153" s="436"/>
      <c r="AA1153" s="436"/>
      <c r="AB1153" s="436"/>
      <c r="AC1153" s="436"/>
      <c r="AD1153" s="436"/>
      <c r="AE1153" s="436"/>
      <c r="AF1153" s="436"/>
      <c r="AG1153" s="436"/>
      <c r="AH1153" s="436"/>
      <c r="AI1153" s="376"/>
      <c r="AJ1153" s="451"/>
      <c r="AK1153" s="386"/>
      <c r="AL1153" s="452"/>
      <c r="AM1153" s="452"/>
      <c r="AN1153" s="452"/>
      <c r="AO1153" s="452"/>
      <c r="AP1153" s="453" t="s">
        <v>1768</v>
      </c>
      <c r="AQ1153" s="376"/>
      <c r="AR1153" s="451"/>
      <c r="AS1153" s="436"/>
      <c r="AT1153" s="436"/>
      <c r="AU1153" s="436"/>
      <c r="AV1153" s="436"/>
      <c r="AW1153" s="436"/>
      <c r="AX1153" s="436"/>
      <c r="AY1153" s="436"/>
      <c r="AZ1153" s="383"/>
      <c r="BA1153" s="256"/>
      <c r="BB1153" s="376"/>
      <c r="BC1153" s="224" t="s">
        <v>2733</v>
      </c>
      <c r="BD1153" s="173" t="s">
        <v>5820</v>
      </c>
      <c r="BE1153" s="172" t="s">
        <v>3896</v>
      </c>
      <c r="BF1153" s="171" t="s">
        <v>1752</v>
      </c>
      <c r="BG1153" s="224"/>
      <c r="BH1153" s="224"/>
      <c r="BI1153" s="224"/>
      <c r="BJ1153" s="224"/>
      <c r="BK1153" s="248"/>
      <c r="BL1153" s="383"/>
      <c r="BM1153" s="224"/>
      <c r="BN1153" s="224"/>
      <c r="BO1153" s="224"/>
      <c r="BP1153" s="224"/>
      <c r="BQ1153" s="224"/>
      <c r="BR1153" s="224"/>
      <c r="BS1153" s="224"/>
      <c r="BT1153" s="224"/>
      <c r="BU1153" s="224"/>
      <c r="BV1153" s="224"/>
      <c r="BW1153" s="224"/>
      <c r="BX1153" s="224"/>
      <c r="BY1153" s="224"/>
      <c r="BZ1153" s="224"/>
      <c r="CA1153" s="224"/>
      <c r="CB1153" s="224"/>
      <c r="CC1153" s="224"/>
      <c r="CD1153" s="224"/>
      <c r="CE1153" s="224"/>
      <c r="CF1153" s="224"/>
      <c r="CG1153" s="224"/>
      <c r="CH1153" s="224"/>
      <c r="CI1153" s="224"/>
      <c r="CJ1153" s="224"/>
      <c r="CK1153" s="224"/>
    </row>
    <row r="1154" spans="1:89" s="189" customFormat="1" ht="45">
      <c r="A1154" s="371" t="s">
        <v>5821</v>
      </c>
      <c r="B1154" s="228" t="s">
        <v>2728</v>
      </c>
      <c r="C1154" s="252" t="s">
        <v>5817</v>
      </c>
      <c r="D1154" s="182" t="s">
        <v>7779</v>
      </c>
      <c r="E1154" s="171" t="s">
        <v>5818</v>
      </c>
      <c r="F1154" s="224" t="s">
        <v>5836</v>
      </c>
      <c r="G1154" s="383"/>
      <c r="H1154" s="254" t="s">
        <v>5837</v>
      </c>
      <c r="I1154" s="446"/>
      <c r="J1154" s="433"/>
      <c r="K1154" s="385"/>
      <c r="L1154" s="436"/>
      <c r="M1154" s="436"/>
      <c r="N1154" s="383"/>
      <c r="O1154" s="383"/>
      <c r="P1154" s="436"/>
      <c r="Q1154" s="376"/>
      <c r="R1154" s="451"/>
      <c r="S1154" s="453"/>
      <c r="T1154" s="436"/>
      <c r="U1154" s="460"/>
      <c r="V1154" s="451"/>
      <c r="W1154" s="436"/>
      <c r="X1154" s="436"/>
      <c r="Y1154" s="436"/>
      <c r="Z1154" s="436"/>
      <c r="AA1154" s="436"/>
      <c r="AB1154" s="436"/>
      <c r="AC1154" s="436"/>
      <c r="AD1154" s="436"/>
      <c r="AE1154" s="436"/>
      <c r="AF1154" s="436"/>
      <c r="AG1154" s="436"/>
      <c r="AH1154" s="436"/>
      <c r="AI1154" s="376"/>
      <c r="AJ1154" s="451"/>
      <c r="AK1154" s="386"/>
      <c r="AL1154" s="452"/>
      <c r="AM1154" s="452"/>
      <c r="AN1154" s="452"/>
      <c r="AO1154" s="452"/>
      <c r="AP1154" s="453" t="s">
        <v>1768</v>
      </c>
      <c r="AQ1154" s="376"/>
      <c r="AR1154" s="451"/>
      <c r="AS1154" s="436"/>
      <c r="AT1154" s="436"/>
      <c r="AU1154" s="436"/>
      <c r="AV1154" s="436"/>
      <c r="AW1154" s="436"/>
      <c r="AX1154" s="436"/>
      <c r="AY1154" s="436"/>
      <c r="AZ1154" s="383"/>
      <c r="BA1154" s="256"/>
      <c r="BB1154" s="376"/>
      <c r="BC1154" s="224" t="s">
        <v>2733</v>
      </c>
      <c r="BD1154" s="173" t="s">
        <v>5820</v>
      </c>
      <c r="BE1154" s="172" t="s">
        <v>5263</v>
      </c>
      <c r="BF1154" s="171" t="s">
        <v>1752</v>
      </c>
      <c r="BG1154" s="224"/>
      <c r="BH1154" s="224"/>
      <c r="BI1154" s="224"/>
      <c r="BJ1154" s="224"/>
      <c r="BK1154" s="248"/>
      <c r="BL1154" s="383"/>
      <c r="BM1154" s="224"/>
      <c r="BN1154" s="224"/>
      <c r="BO1154" s="224"/>
      <c r="BP1154" s="224"/>
      <c r="BQ1154" s="224"/>
      <c r="BR1154" s="224"/>
      <c r="BS1154" s="224"/>
      <c r="BT1154" s="224"/>
      <c r="BU1154" s="224"/>
      <c r="BV1154" s="224"/>
      <c r="BW1154" s="224"/>
      <c r="BX1154" s="224"/>
      <c r="BY1154" s="224"/>
      <c r="BZ1154" s="224"/>
      <c r="CA1154" s="224"/>
      <c r="CB1154" s="224"/>
      <c r="CC1154" s="224"/>
      <c r="CD1154" s="224"/>
      <c r="CE1154" s="224"/>
      <c r="CF1154" s="224"/>
      <c r="CG1154" s="224"/>
      <c r="CH1154" s="224"/>
      <c r="CI1154" s="224"/>
      <c r="CJ1154" s="224"/>
      <c r="CK1154" s="224"/>
    </row>
    <row r="1155" spans="1:89" s="189" customFormat="1" ht="45">
      <c r="A1155" s="371" t="s">
        <v>5821</v>
      </c>
      <c r="B1155" s="228" t="s">
        <v>2728</v>
      </c>
      <c r="C1155" s="252" t="s">
        <v>5817</v>
      </c>
      <c r="D1155" s="182" t="s">
        <v>7780</v>
      </c>
      <c r="E1155" s="171" t="s">
        <v>5818</v>
      </c>
      <c r="F1155" s="224" t="s">
        <v>5838</v>
      </c>
      <c r="G1155" s="383"/>
      <c r="H1155" s="254" t="s">
        <v>5839</v>
      </c>
      <c r="I1155" s="446"/>
      <c r="J1155" s="433"/>
      <c r="K1155" s="385"/>
      <c r="L1155" s="436"/>
      <c r="M1155" s="436"/>
      <c r="N1155" s="383"/>
      <c r="O1155" s="383"/>
      <c r="P1155" s="436"/>
      <c r="Q1155" s="376"/>
      <c r="R1155" s="451"/>
      <c r="S1155" s="453"/>
      <c r="T1155" s="436"/>
      <c r="U1155" s="460"/>
      <c r="V1155" s="451"/>
      <c r="W1155" s="436"/>
      <c r="X1155" s="436"/>
      <c r="Y1155" s="436"/>
      <c r="Z1155" s="436"/>
      <c r="AA1155" s="436"/>
      <c r="AB1155" s="436"/>
      <c r="AC1155" s="436"/>
      <c r="AD1155" s="436"/>
      <c r="AE1155" s="436"/>
      <c r="AF1155" s="436"/>
      <c r="AG1155" s="436"/>
      <c r="AH1155" s="436"/>
      <c r="AI1155" s="376"/>
      <c r="AJ1155" s="451"/>
      <c r="AK1155" s="386"/>
      <c r="AL1155" s="452"/>
      <c r="AM1155" s="452"/>
      <c r="AN1155" s="452"/>
      <c r="AO1155" s="452"/>
      <c r="AP1155" s="453"/>
      <c r="AQ1155" s="376"/>
      <c r="AR1155" s="451"/>
      <c r="AS1155" s="436"/>
      <c r="AT1155" s="436"/>
      <c r="AU1155" s="436"/>
      <c r="AV1155" s="436"/>
      <c r="AW1155" s="436"/>
      <c r="AX1155" s="436"/>
      <c r="AY1155" s="436"/>
      <c r="AZ1155" s="383"/>
      <c r="BA1155" s="256"/>
      <c r="BB1155" s="376"/>
      <c r="BC1155" s="224" t="s">
        <v>2733</v>
      </c>
      <c r="BD1155" s="173" t="s">
        <v>5820</v>
      </c>
      <c r="BE1155" s="172" t="s">
        <v>5840</v>
      </c>
      <c r="BF1155" s="171" t="s">
        <v>1752</v>
      </c>
      <c r="BG1155" s="224"/>
      <c r="BH1155" s="224"/>
      <c r="BI1155" s="224"/>
      <c r="BJ1155" s="224"/>
      <c r="BK1155" s="248"/>
      <c r="BL1155" s="383"/>
      <c r="BM1155" s="224"/>
      <c r="BN1155" s="224"/>
      <c r="BO1155" s="224"/>
      <c r="BP1155" s="224"/>
      <c r="BQ1155" s="224"/>
      <c r="BR1155" s="224"/>
      <c r="BS1155" s="224"/>
      <c r="BT1155" s="224"/>
      <c r="BU1155" s="224"/>
      <c r="BV1155" s="224"/>
      <c r="BW1155" s="224"/>
      <c r="BX1155" s="224"/>
      <c r="BY1155" s="224"/>
      <c r="BZ1155" s="224"/>
      <c r="CA1155" s="224"/>
      <c r="CB1155" s="224"/>
      <c r="CC1155" s="224"/>
      <c r="CD1155" s="224"/>
      <c r="CE1155" s="224"/>
      <c r="CF1155" s="224"/>
      <c r="CG1155" s="224"/>
      <c r="CH1155" s="224"/>
      <c r="CI1155" s="224"/>
      <c r="CJ1155" s="224"/>
      <c r="CK1155" s="224"/>
    </row>
    <row r="1156" spans="1:89" s="189" customFormat="1" ht="30">
      <c r="A1156" s="371" t="s">
        <v>5821</v>
      </c>
      <c r="B1156" s="228" t="s">
        <v>2728</v>
      </c>
      <c r="C1156" s="252" t="s">
        <v>5817</v>
      </c>
      <c r="D1156" s="182" t="s">
        <v>7781</v>
      </c>
      <c r="E1156" s="171" t="s">
        <v>5818</v>
      </c>
      <c r="F1156" s="224" t="s">
        <v>5841</v>
      </c>
      <c r="G1156" s="383"/>
      <c r="H1156" s="254" t="s">
        <v>5842</v>
      </c>
      <c r="I1156" s="446"/>
      <c r="J1156" s="433"/>
      <c r="K1156" s="385"/>
      <c r="L1156" s="436"/>
      <c r="M1156" s="436"/>
      <c r="N1156" s="383"/>
      <c r="O1156" s="383"/>
      <c r="P1156" s="436"/>
      <c r="Q1156" s="376"/>
      <c r="R1156" s="451"/>
      <c r="S1156" s="453"/>
      <c r="T1156" s="436"/>
      <c r="U1156" s="460"/>
      <c r="V1156" s="451"/>
      <c r="W1156" s="436"/>
      <c r="X1156" s="436"/>
      <c r="Y1156" s="436"/>
      <c r="Z1156" s="436"/>
      <c r="AA1156" s="436"/>
      <c r="AB1156" s="436"/>
      <c r="AC1156" s="436"/>
      <c r="AD1156" s="436"/>
      <c r="AE1156" s="436"/>
      <c r="AF1156" s="436"/>
      <c r="AG1156" s="436"/>
      <c r="AH1156" s="436"/>
      <c r="AI1156" s="376"/>
      <c r="AJ1156" s="451"/>
      <c r="AK1156" s="386"/>
      <c r="AL1156" s="452"/>
      <c r="AM1156" s="452"/>
      <c r="AN1156" s="452"/>
      <c r="AO1156" s="452"/>
      <c r="AP1156" s="453" t="s">
        <v>1768</v>
      </c>
      <c r="AQ1156" s="376"/>
      <c r="AR1156" s="451"/>
      <c r="AS1156" s="436"/>
      <c r="AT1156" s="436"/>
      <c r="AU1156" s="436"/>
      <c r="AV1156" s="436"/>
      <c r="AW1156" s="436"/>
      <c r="AX1156" s="436"/>
      <c r="AY1156" s="436"/>
      <c r="AZ1156" s="383"/>
      <c r="BA1156" s="256"/>
      <c r="BB1156" s="376"/>
      <c r="BC1156" s="224" t="s">
        <v>2733</v>
      </c>
      <c r="BD1156" s="173" t="s">
        <v>5820</v>
      </c>
      <c r="BE1156" s="172" t="s">
        <v>5843</v>
      </c>
      <c r="BF1156" s="171" t="s">
        <v>1752</v>
      </c>
      <c r="BG1156" s="224"/>
      <c r="BH1156" s="224"/>
      <c r="BI1156" s="224"/>
      <c r="BJ1156" s="224"/>
      <c r="BK1156" s="248"/>
      <c r="BL1156" s="383"/>
      <c r="BM1156" s="224"/>
      <c r="BN1156" s="224"/>
      <c r="BO1156" s="224"/>
      <c r="BP1156" s="224"/>
      <c r="BQ1156" s="224"/>
      <c r="BR1156" s="224"/>
      <c r="BS1156" s="224"/>
      <c r="BT1156" s="224"/>
      <c r="BU1156" s="224"/>
      <c r="BV1156" s="224"/>
      <c r="BW1156" s="224"/>
      <c r="BX1156" s="224"/>
      <c r="BY1156" s="224"/>
      <c r="BZ1156" s="224"/>
      <c r="CA1156" s="224"/>
      <c r="CB1156" s="224"/>
      <c r="CC1156" s="224"/>
      <c r="CD1156" s="224"/>
      <c r="CE1156" s="224"/>
      <c r="CF1156" s="224"/>
      <c r="CG1156" s="224"/>
      <c r="CH1156" s="224"/>
      <c r="CI1156" s="224"/>
      <c r="CJ1156" s="224"/>
      <c r="CK1156" s="224"/>
    </row>
    <row r="1157" spans="1:89" s="189" customFormat="1" ht="30">
      <c r="A1157" s="371" t="s">
        <v>5821</v>
      </c>
      <c r="B1157" s="228" t="s">
        <v>2728</v>
      </c>
      <c r="C1157" s="252" t="s">
        <v>5817</v>
      </c>
      <c r="D1157" s="182" t="s">
        <v>7782</v>
      </c>
      <c r="E1157" s="171" t="s">
        <v>5818</v>
      </c>
      <c r="F1157" s="224" t="s">
        <v>5844</v>
      </c>
      <c r="G1157" s="383"/>
      <c r="H1157" s="254" t="s">
        <v>5845</v>
      </c>
      <c r="I1157" s="446"/>
      <c r="J1157" s="433"/>
      <c r="K1157" s="385"/>
      <c r="L1157" s="436"/>
      <c r="M1157" s="436"/>
      <c r="N1157" s="383"/>
      <c r="O1157" s="383"/>
      <c r="P1157" s="436"/>
      <c r="Q1157" s="376"/>
      <c r="R1157" s="451"/>
      <c r="S1157" s="453"/>
      <c r="T1157" s="436"/>
      <c r="U1157" s="460"/>
      <c r="V1157" s="451"/>
      <c r="W1157" s="436"/>
      <c r="X1157" s="436"/>
      <c r="Y1157" s="436"/>
      <c r="Z1157" s="436"/>
      <c r="AA1157" s="436"/>
      <c r="AB1157" s="436"/>
      <c r="AC1157" s="436"/>
      <c r="AD1157" s="436"/>
      <c r="AE1157" s="436"/>
      <c r="AF1157" s="436"/>
      <c r="AG1157" s="436"/>
      <c r="AH1157" s="436"/>
      <c r="AI1157" s="376"/>
      <c r="AJ1157" s="451"/>
      <c r="AK1157" s="386"/>
      <c r="AL1157" s="452"/>
      <c r="AM1157" s="452"/>
      <c r="AN1157" s="452"/>
      <c r="AO1157" s="452"/>
      <c r="AP1157" s="453" t="s">
        <v>1768</v>
      </c>
      <c r="AQ1157" s="376"/>
      <c r="AR1157" s="451"/>
      <c r="AS1157" s="436"/>
      <c r="AT1157" s="436"/>
      <c r="AU1157" s="436"/>
      <c r="AV1157" s="436"/>
      <c r="AW1157" s="436"/>
      <c r="AX1157" s="436"/>
      <c r="AY1157" s="436"/>
      <c r="AZ1157" s="383"/>
      <c r="BA1157" s="256"/>
      <c r="BB1157" s="376"/>
      <c r="BC1157" s="224" t="s">
        <v>2733</v>
      </c>
      <c r="BD1157" s="173" t="s">
        <v>5820</v>
      </c>
      <c r="BE1157" s="172" t="s">
        <v>5846</v>
      </c>
      <c r="BF1157" s="171" t="s">
        <v>1752</v>
      </c>
      <c r="BG1157" s="224"/>
      <c r="BH1157" s="224"/>
      <c r="BI1157" s="224"/>
      <c r="BJ1157" s="224"/>
      <c r="BK1157" s="248"/>
      <c r="BL1157" s="383"/>
      <c r="BM1157" s="224"/>
      <c r="BN1157" s="224"/>
      <c r="BO1157" s="224"/>
      <c r="BP1157" s="224"/>
      <c r="BQ1157" s="224"/>
      <c r="BR1157" s="224"/>
      <c r="BS1157" s="224"/>
      <c r="BT1157" s="224"/>
      <c r="BU1157" s="224"/>
      <c r="BV1157" s="224"/>
      <c r="BW1157" s="224"/>
      <c r="BX1157" s="224"/>
      <c r="BY1157" s="224"/>
      <c r="BZ1157" s="224"/>
      <c r="CA1157" s="224"/>
      <c r="CB1157" s="224"/>
      <c r="CC1157" s="224"/>
      <c r="CD1157" s="224"/>
      <c r="CE1157" s="224"/>
      <c r="CF1157" s="224"/>
      <c r="CG1157" s="224"/>
      <c r="CH1157" s="224"/>
      <c r="CI1157" s="224"/>
      <c r="CJ1157" s="224"/>
      <c r="CK1157" s="224"/>
    </row>
    <row r="1158" spans="1:89" s="189" customFormat="1" ht="30">
      <c r="A1158" s="371" t="s">
        <v>5821</v>
      </c>
      <c r="B1158" s="228" t="s">
        <v>2728</v>
      </c>
      <c r="C1158" s="252" t="s">
        <v>5817</v>
      </c>
      <c r="D1158" s="182" t="s">
        <v>7783</v>
      </c>
      <c r="E1158" s="171" t="s">
        <v>5818</v>
      </c>
      <c r="F1158" s="224" t="s">
        <v>5847</v>
      </c>
      <c r="G1158" s="383"/>
      <c r="H1158" s="254" t="s">
        <v>5848</v>
      </c>
      <c r="I1158" s="446"/>
      <c r="J1158" s="433"/>
      <c r="K1158" s="385"/>
      <c r="L1158" s="436"/>
      <c r="M1158" s="436"/>
      <c r="N1158" s="383"/>
      <c r="O1158" s="383"/>
      <c r="P1158" s="436"/>
      <c r="Q1158" s="376"/>
      <c r="R1158" s="451"/>
      <c r="S1158" s="453"/>
      <c r="T1158" s="436"/>
      <c r="U1158" s="460"/>
      <c r="V1158" s="451"/>
      <c r="W1158" s="436"/>
      <c r="X1158" s="436"/>
      <c r="Y1158" s="436"/>
      <c r="Z1158" s="436"/>
      <c r="AA1158" s="436"/>
      <c r="AB1158" s="436"/>
      <c r="AC1158" s="436"/>
      <c r="AD1158" s="436"/>
      <c r="AE1158" s="436"/>
      <c r="AF1158" s="436"/>
      <c r="AG1158" s="436"/>
      <c r="AH1158" s="436"/>
      <c r="AI1158" s="376"/>
      <c r="AJ1158" s="451"/>
      <c r="AK1158" s="386"/>
      <c r="AL1158" s="452"/>
      <c r="AM1158" s="452"/>
      <c r="AN1158" s="452"/>
      <c r="AO1158" s="452"/>
      <c r="AP1158" s="453" t="s">
        <v>1768</v>
      </c>
      <c r="AQ1158" s="376"/>
      <c r="AR1158" s="451"/>
      <c r="AS1158" s="436"/>
      <c r="AT1158" s="436"/>
      <c r="AU1158" s="436"/>
      <c r="AV1158" s="436"/>
      <c r="AW1158" s="436"/>
      <c r="AX1158" s="436"/>
      <c r="AY1158" s="436"/>
      <c r="AZ1158" s="383"/>
      <c r="BA1158" s="256"/>
      <c r="BB1158" s="376"/>
      <c r="BC1158" s="224" t="s">
        <v>2733</v>
      </c>
      <c r="BD1158" s="173" t="s">
        <v>5820</v>
      </c>
      <c r="BE1158" s="172" t="s">
        <v>5849</v>
      </c>
      <c r="BF1158" s="171" t="s">
        <v>1752</v>
      </c>
      <c r="BG1158" s="224"/>
      <c r="BH1158" s="224"/>
      <c r="BI1158" s="224"/>
      <c r="BJ1158" s="224"/>
      <c r="BK1158" s="248"/>
      <c r="BL1158" s="383"/>
      <c r="BM1158" s="224"/>
      <c r="BN1158" s="224"/>
      <c r="BO1158" s="224"/>
      <c r="BP1158" s="224"/>
      <c r="BQ1158" s="224"/>
      <c r="BR1158" s="224"/>
      <c r="BS1158" s="224"/>
      <c r="BT1158" s="224"/>
      <c r="BU1158" s="224"/>
      <c r="BV1158" s="224"/>
      <c r="BW1158" s="224"/>
      <c r="BX1158" s="224"/>
      <c r="BY1158" s="224"/>
      <c r="BZ1158" s="224"/>
      <c r="CA1158" s="224"/>
      <c r="CB1158" s="224"/>
      <c r="CC1158" s="224"/>
      <c r="CD1158" s="224"/>
      <c r="CE1158" s="224"/>
      <c r="CF1158" s="224"/>
      <c r="CG1158" s="224"/>
      <c r="CH1158" s="224"/>
      <c r="CI1158" s="224"/>
      <c r="CJ1158" s="224"/>
      <c r="CK1158" s="224"/>
    </row>
    <row r="1159" spans="1:89" s="189" customFormat="1" ht="30">
      <c r="A1159" s="371" t="s">
        <v>5821</v>
      </c>
      <c r="B1159" s="228" t="s">
        <v>2728</v>
      </c>
      <c r="C1159" s="252" t="s">
        <v>5817</v>
      </c>
      <c r="D1159" s="182" t="s">
        <v>7784</v>
      </c>
      <c r="E1159" s="171" t="s">
        <v>5818</v>
      </c>
      <c r="F1159" s="224" t="s">
        <v>5850</v>
      </c>
      <c r="G1159" s="383"/>
      <c r="H1159" s="254" t="s">
        <v>5851</v>
      </c>
      <c r="I1159" s="446"/>
      <c r="J1159" s="433"/>
      <c r="K1159" s="385"/>
      <c r="L1159" s="436"/>
      <c r="M1159" s="436"/>
      <c r="N1159" s="383"/>
      <c r="O1159" s="383"/>
      <c r="P1159" s="436"/>
      <c r="Q1159" s="376"/>
      <c r="R1159" s="451"/>
      <c r="S1159" s="453"/>
      <c r="T1159" s="436"/>
      <c r="U1159" s="460"/>
      <c r="V1159" s="451"/>
      <c r="W1159" s="436"/>
      <c r="X1159" s="436"/>
      <c r="Y1159" s="436"/>
      <c r="Z1159" s="436"/>
      <c r="AA1159" s="436"/>
      <c r="AB1159" s="436"/>
      <c r="AC1159" s="436"/>
      <c r="AD1159" s="436"/>
      <c r="AE1159" s="436"/>
      <c r="AF1159" s="436"/>
      <c r="AG1159" s="436"/>
      <c r="AH1159" s="436"/>
      <c r="AI1159" s="376"/>
      <c r="AJ1159" s="451"/>
      <c r="AK1159" s="386"/>
      <c r="AL1159" s="452"/>
      <c r="AM1159" s="452"/>
      <c r="AN1159" s="452"/>
      <c r="AO1159" s="452"/>
      <c r="AP1159" s="453" t="s">
        <v>1768</v>
      </c>
      <c r="AQ1159" s="376"/>
      <c r="AR1159" s="451"/>
      <c r="AS1159" s="436"/>
      <c r="AT1159" s="436"/>
      <c r="AU1159" s="436"/>
      <c r="AV1159" s="436"/>
      <c r="AW1159" s="436"/>
      <c r="AX1159" s="436"/>
      <c r="AY1159" s="436"/>
      <c r="AZ1159" s="383"/>
      <c r="BA1159" s="256"/>
      <c r="BB1159" s="376"/>
      <c r="BC1159" s="224" t="s">
        <v>2733</v>
      </c>
      <c r="BD1159" s="173" t="s">
        <v>5820</v>
      </c>
      <c r="BE1159" s="172" t="s">
        <v>5852</v>
      </c>
      <c r="BF1159" s="171" t="s">
        <v>1752</v>
      </c>
      <c r="BG1159" s="224"/>
      <c r="BH1159" s="224"/>
      <c r="BI1159" s="224"/>
      <c r="BJ1159" s="224"/>
      <c r="BK1159" s="248"/>
      <c r="BL1159" s="383"/>
      <c r="BM1159" s="224"/>
      <c r="BN1159" s="224"/>
      <c r="BO1159" s="224"/>
      <c r="BP1159" s="224"/>
      <c r="BQ1159" s="224"/>
      <c r="BR1159" s="224"/>
      <c r="BS1159" s="224"/>
      <c r="BT1159" s="224"/>
      <c r="BU1159" s="224"/>
      <c r="BV1159" s="224"/>
      <c r="BW1159" s="224"/>
      <c r="BX1159" s="224"/>
      <c r="BY1159" s="224"/>
      <c r="BZ1159" s="224"/>
      <c r="CA1159" s="224"/>
      <c r="CB1159" s="224"/>
      <c r="CC1159" s="224"/>
      <c r="CD1159" s="224"/>
      <c r="CE1159" s="224"/>
      <c r="CF1159" s="224"/>
      <c r="CG1159" s="224"/>
      <c r="CH1159" s="224"/>
      <c r="CI1159" s="224"/>
      <c r="CJ1159" s="224"/>
      <c r="CK1159" s="224"/>
    </row>
    <row r="1160" spans="1:89" s="189" customFormat="1" ht="45">
      <c r="A1160" s="371" t="s">
        <v>5821</v>
      </c>
      <c r="B1160" s="228" t="s">
        <v>2728</v>
      </c>
      <c r="C1160" s="252" t="s">
        <v>5817</v>
      </c>
      <c r="D1160" s="182" t="s">
        <v>7785</v>
      </c>
      <c r="E1160" s="171" t="s">
        <v>5818</v>
      </c>
      <c r="F1160" s="224" t="s">
        <v>5387</v>
      </c>
      <c r="G1160" s="383"/>
      <c r="H1160" s="254" t="s">
        <v>5853</v>
      </c>
      <c r="I1160" s="446"/>
      <c r="J1160" s="433"/>
      <c r="K1160" s="385"/>
      <c r="L1160" s="436"/>
      <c r="M1160" s="436"/>
      <c r="N1160" s="383"/>
      <c r="O1160" s="383"/>
      <c r="P1160" s="436"/>
      <c r="Q1160" s="376"/>
      <c r="R1160" s="451"/>
      <c r="S1160" s="453"/>
      <c r="T1160" s="436"/>
      <c r="U1160" s="460"/>
      <c r="V1160" s="451"/>
      <c r="W1160" s="436"/>
      <c r="X1160" s="436"/>
      <c r="Y1160" s="436"/>
      <c r="Z1160" s="436"/>
      <c r="AA1160" s="436"/>
      <c r="AB1160" s="436"/>
      <c r="AC1160" s="436"/>
      <c r="AD1160" s="436"/>
      <c r="AE1160" s="436"/>
      <c r="AF1160" s="436"/>
      <c r="AG1160" s="436"/>
      <c r="AH1160" s="436"/>
      <c r="AI1160" s="376"/>
      <c r="AJ1160" s="451"/>
      <c r="AK1160" s="386"/>
      <c r="AL1160" s="452"/>
      <c r="AM1160" s="452"/>
      <c r="AN1160" s="452"/>
      <c r="AO1160" s="452"/>
      <c r="AP1160" s="453" t="s">
        <v>1768</v>
      </c>
      <c r="AQ1160" s="376"/>
      <c r="AR1160" s="451"/>
      <c r="AS1160" s="436"/>
      <c r="AT1160" s="436"/>
      <c r="AU1160" s="436"/>
      <c r="AV1160" s="436"/>
      <c r="AW1160" s="436"/>
      <c r="AX1160" s="436"/>
      <c r="AY1160" s="436"/>
      <c r="AZ1160" s="383"/>
      <c r="BA1160" s="256"/>
      <c r="BB1160" s="376"/>
      <c r="BC1160" s="224" t="s">
        <v>2733</v>
      </c>
      <c r="BD1160" s="173" t="s">
        <v>5820</v>
      </c>
      <c r="BE1160" s="172" t="s">
        <v>5281</v>
      </c>
      <c r="BF1160" s="171" t="s">
        <v>1752</v>
      </c>
      <c r="BG1160" s="224"/>
      <c r="BH1160" s="224"/>
      <c r="BI1160" s="224"/>
      <c r="BJ1160" s="224"/>
      <c r="BK1160" s="248"/>
      <c r="BL1160" s="383"/>
      <c r="BM1160" s="224"/>
      <c r="BN1160" s="224"/>
      <c r="BO1160" s="224"/>
      <c r="BP1160" s="224"/>
      <c r="BQ1160" s="224"/>
      <c r="BR1160" s="224"/>
      <c r="BS1160" s="224"/>
      <c r="BT1160" s="224"/>
      <c r="BU1160" s="224"/>
      <c r="BV1160" s="224"/>
      <c r="BW1160" s="224"/>
      <c r="BX1160" s="224"/>
      <c r="BY1160" s="224"/>
      <c r="BZ1160" s="224"/>
      <c r="CA1160" s="224"/>
      <c r="CB1160" s="224"/>
      <c r="CC1160" s="224"/>
      <c r="CD1160" s="224"/>
      <c r="CE1160" s="224"/>
      <c r="CF1160" s="224"/>
      <c r="CG1160" s="224"/>
      <c r="CH1160" s="224"/>
      <c r="CI1160" s="224"/>
      <c r="CJ1160" s="224"/>
      <c r="CK1160" s="224"/>
    </row>
    <row r="1161" spans="1:89" s="189" customFormat="1" ht="45">
      <c r="A1161" s="371" t="s">
        <v>5821</v>
      </c>
      <c r="B1161" s="228" t="s">
        <v>2728</v>
      </c>
      <c r="C1161" s="252" t="s">
        <v>5817</v>
      </c>
      <c r="D1161" s="182" t="s">
        <v>7786</v>
      </c>
      <c r="E1161" s="171" t="s">
        <v>5818</v>
      </c>
      <c r="F1161" s="224" t="s">
        <v>5854</v>
      </c>
      <c r="G1161" s="383"/>
      <c r="H1161" s="254" t="s">
        <v>5855</v>
      </c>
      <c r="I1161" s="446"/>
      <c r="J1161" s="433"/>
      <c r="K1161" s="385"/>
      <c r="L1161" s="436"/>
      <c r="M1161" s="436"/>
      <c r="N1161" s="383"/>
      <c r="O1161" s="383"/>
      <c r="P1161" s="436"/>
      <c r="Q1161" s="376"/>
      <c r="R1161" s="451"/>
      <c r="S1161" s="453"/>
      <c r="T1161" s="436"/>
      <c r="U1161" s="460"/>
      <c r="V1161" s="451"/>
      <c r="W1161" s="436"/>
      <c r="X1161" s="436"/>
      <c r="Y1161" s="436"/>
      <c r="Z1161" s="436"/>
      <c r="AA1161" s="436"/>
      <c r="AB1161" s="436"/>
      <c r="AC1161" s="436"/>
      <c r="AD1161" s="436"/>
      <c r="AE1161" s="436"/>
      <c r="AF1161" s="436"/>
      <c r="AG1161" s="436"/>
      <c r="AH1161" s="436"/>
      <c r="AI1161" s="376"/>
      <c r="AJ1161" s="451"/>
      <c r="AK1161" s="386"/>
      <c r="AL1161" s="452"/>
      <c r="AM1161" s="452"/>
      <c r="AN1161" s="452"/>
      <c r="AO1161" s="452"/>
      <c r="AP1161" s="453" t="s">
        <v>1768</v>
      </c>
      <c r="AQ1161" s="376"/>
      <c r="AR1161" s="451"/>
      <c r="AS1161" s="436"/>
      <c r="AT1161" s="436"/>
      <c r="AU1161" s="436"/>
      <c r="AV1161" s="436"/>
      <c r="AW1161" s="436"/>
      <c r="AX1161" s="436"/>
      <c r="AY1161" s="436"/>
      <c r="AZ1161" s="383"/>
      <c r="BA1161" s="256"/>
      <c r="BB1161" s="376"/>
      <c r="BC1161" s="224" t="s">
        <v>2733</v>
      </c>
      <c r="BD1161" s="173" t="s">
        <v>5820</v>
      </c>
      <c r="BE1161" s="172" t="s">
        <v>5856</v>
      </c>
      <c r="BF1161" s="171" t="s">
        <v>1752</v>
      </c>
      <c r="BG1161" s="224"/>
      <c r="BH1161" s="224"/>
      <c r="BI1161" s="224"/>
      <c r="BJ1161" s="224"/>
      <c r="BK1161" s="248"/>
      <c r="BL1161" s="383"/>
      <c r="BM1161" s="224"/>
      <c r="BN1161" s="224"/>
      <c r="BO1161" s="224"/>
      <c r="BP1161" s="224"/>
      <c r="BQ1161" s="224"/>
      <c r="BR1161" s="224"/>
      <c r="BS1161" s="224"/>
      <c r="BT1161" s="224"/>
      <c r="BU1161" s="224"/>
      <c r="BV1161" s="224"/>
      <c r="BW1161" s="224"/>
      <c r="BX1161" s="224"/>
      <c r="BY1161" s="224"/>
      <c r="BZ1161" s="224"/>
      <c r="CA1161" s="224"/>
      <c r="CB1161" s="224"/>
      <c r="CC1161" s="224"/>
      <c r="CD1161" s="224"/>
      <c r="CE1161" s="224"/>
      <c r="CF1161" s="224"/>
      <c r="CG1161" s="224"/>
      <c r="CH1161" s="224"/>
      <c r="CI1161" s="224"/>
      <c r="CJ1161" s="224"/>
      <c r="CK1161" s="224"/>
    </row>
    <row r="1162" spans="1:89" s="189" customFormat="1" ht="45">
      <c r="A1162" s="371" t="s">
        <v>5821</v>
      </c>
      <c r="B1162" s="228" t="s">
        <v>2728</v>
      </c>
      <c r="C1162" s="252" t="s">
        <v>5817</v>
      </c>
      <c r="D1162" s="182" t="s">
        <v>7787</v>
      </c>
      <c r="E1162" s="171" t="s">
        <v>5818</v>
      </c>
      <c r="F1162" s="224" t="s">
        <v>5857</v>
      </c>
      <c r="G1162" s="383"/>
      <c r="H1162" s="254" t="s">
        <v>5858</v>
      </c>
      <c r="I1162" s="446"/>
      <c r="J1162" s="433"/>
      <c r="K1162" s="385"/>
      <c r="L1162" s="436"/>
      <c r="M1162" s="436"/>
      <c r="N1162" s="383"/>
      <c r="O1162" s="383"/>
      <c r="P1162" s="436"/>
      <c r="Q1162" s="376"/>
      <c r="R1162" s="451"/>
      <c r="S1162" s="453"/>
      <c r="T1162" s="436"/>
      <c r="U1162" s="460"/>
      <c r="V1162" s="451"/>
      <c r="W1162" s="436"/>
      <c r="X1162" s="436"/>
      <c r="Y1162" s="436"/>
      <c r="Z1162" s="436"/>
      <c r="AA1162" s="436"/>
      <c r="AB1162" s="436"/>
      <c r="AC1162" s="436"/>
      <c r="AD1162" s="436"/>
      <c r="AE1162" s="436"/>
      <c r="AF1162" s="436"/>
      <c r="AG1162" s="436"/>
      <c r="AH1162" s="436"/>
      <c r="AI1162" s="376"/>
      <c r="AJ1162" s="451"/>
      <c r="AK1162" s="386"/>
      <c r="AL1162" s="452"/>
      <c r="AM1162" s="452"/>
      <c r="AN1162" s="452"/>
      <c r="AO1162" s="452"/>
      <c r="AP1162" s="453" t="s">
        <v>1768</v>
      </c>
      <c r="AQ1162" s="376"/>
      <c r="AR1162" s="451"/>
      <c r="AS1162" s="436"/>
      <c r="AT1162" s="436"/>
      <c r="AU1162" s="436"/>
      <c r="AV1162" s="436"/>
      <c r="AW1162" s="436"/>
      <c r="AX1162" s="436"/>
      <c r="AY1162" s="436"/>
      <c r="AZ1162" s="383"/>
      <c r="BA1162" s="256"/>
      <c r="BB1162" s="376"/>
      <c r="BC1162" s="224" t="s">
        <v>2733</v>
      </c>
      <c r="BD1162" s="173" t="s">
        <v>5820</v>
      </c>
      <c r="BE1162" s="172" t="s">
        <v>5859</v>
      </c>
      <c r="BF1162" s="171" t="s">
        <v>1752</v>
      </c>
      <c r="BG1162" s="224"/>
      <c r="BH1162" s="224"/>
      <c r="BI1162" s="224"/>
      <c r="BJ1162" s="224"/>
      <c r="BK1162" s="248"/>
      <c r="BL1162" s="383"/>
      <c r="BM1162" s="224"/>
      <c r="BN1162" s="224"/>
      <c r="BO1162" s="224"/>
      <c r="BP1162" s="224"/>
      <c r="BQ1162" s="224"/>
      <c r="BR1162" s="224"/>
      <c r="BS1162" s="224"/>
      <c r="BT1162" s="224"/>
      <c r="BU1162" s="224"/>
      <c r="BV1162" s="224"/>
      <c r="BW1162" s="224"/>
      <c r="BX1162" s="224"/>
      <c r="BY1162" s="224"/>
      <c r="BZ1162" s="224"/>
      <c r="CA1162" s="224"/>
      <c r="CB1162" s="224"/>
      <c r="CC1162" s="224"/>
      <c r="CD1162" s="224"/>
      <c r="CE1162" s="224"/>
      <c r="CF1162" s="224"/>
      <c r="CG1162" s="224"/>
      <c r="CH1162" s="224"/>
      <c r="CI1162" s="224"/>
      <c r="CJ1162" s="224"/>
      <c r="CK1162" s="224"/>
    </row>
    <row r="1163" spans="1:89" s="189" customFormat="1" ht="45">
      <c r="A1163" s="371" t="s">
        <v>5821</v>
      </c>
      <c r="B1163" s="228" t="s">
        <v>2728</v>
      </c>
      <c r="C1163" s="252" t="s">
        <v>5817</v>
      </c>
      <c r="D1163" s="182" t="s">
        <v>7788</v>
      </c>
      <c r="E1163" s="171" t="s">
        <v>5818</v>
      </c>
      <c r="F1163" s="224" t="s">
        <v>5860</v>
      </c>
      <c r="G1163" s="383"/>
      <c r="H1163" s="254" t="s">
        <v>5861</v>
      </c>
      <c r="I1163" s="446"/>
      <c r="J1163" s="433"/>
      <c r="K1163" s="385"/>
      <c r="L1163" s="436"/>
      <c r="M1163" s="436"/>
      <c r="N1163" s="383"/>
      <c r="O1163" s="383"/>
      <c r="P1163" s="436"/>
      <c r="Q1163" s="376"/>
      <c r="R1163" s="451"/>
      <c r="S1163" s="453"/>
      <c r="T1163" s="436"/>
      <c r="U1163" s="460"/>
      <c r="V1163" s="451"/>
      <c r="W1163" s="436"/>
      <c r="X1163" s="436"/>
      <c r="Y1163" s="436"/>
      <c r="Z1163" s="436"/>
      <c r="AA1163" s="436"/>
      <c r="AB1163" s="436"/>
      <c r="AC1163" s="436"/>
      <c r="AD1163" s="436"/>
      <c r="AE1163" s="436"/>
      <c r="AF1163" s="436"/>
      <c r="AG1163" s="436"/>
      <c r="AH1163" s="436"/>
      <c r="AI1163" s="376"/>
      <c r="AJ1163" s="451"/>
      <c r="AK1163" s="386"/>
      <c r="AL1163" s="452"/>
      <c r="AM1163" s="452"/>
      <c r="AN1163" s="452"/>
      <c r="AO1163" s="452"/>
      <c r="AP1163" s="453" t="s">
        <v>1768</v>
      </c>
      <c r="AQ1163" s="376"/>
      <c r="AR1163" s="451"/>
      <c r="AS1163" s="436"/>
      <c r="AT1163" s="436"/>
      <c r="AU1163" s="436"/>
      <c r="AV1163" s="436"/>
      <c r="AW1163" s="436"/>
      <c r="AX1163" s="436"/>
      <c r="AY1163" s="436"/>
      <c r="AZ1163" s="383"/>
      <c r="BA1163" s="256"/>
      <c r="BB1163" s="376"/>
      <c r="BC1163" s="224" t="s">
        <v>2733</v>
      </c>
      <c r="BD1163" s="173" t="s">
        <v>5820</v>
      </c>
      <c r="BE1163" s="172" t="s">
        <v>5862</v>
      </c>
      <c r="BF1163" s="171" t="s">
        <v>1752</v>
      </c>
      <c r="BG1163" s="224"/>
      <c r="BH1163" s="224"/>
      <c r="BI1163" s="224"/>
      <c r="BJ1163" s="224"/>
      <c r="BK1163" s="248"/>
      <c r="BL1163" s="383"/>
      <c r="BM1163" s="224"/>
      <c r="BN1163" s="224"/>
      <c r="BO1163" s="224"/>
      <c r="BP1163" s="224"/>
      <c r="BQ1163" s="224"/>
      <c r="BR1163" s="224"/>
      <c r="BS1163" s="224"/>
      <c r="BT1163" s="224"/>
      <c r="BU1163" s="224"/>
      <c r="BV1163" s="224"/>
      <c r="BW1163" s="224"/>
      <c r="BX1163" s="224"/>
      <c r="BY1163" s="224"/>
      <c r="BZ1163" s="224"/>
      <c r="CA1163" s="224"/>
      <c r="CB1163" s="224"/>
      <c r="CC1163" s="224"/>
      <c r="CD1163" s="224"/>
      <c r="CE1163" s="224"/>
      <c r="CF1163" s="224"/>
      <c r="CG1163" s="224"/>
      <c r="CH1163" s="224"/>
      <c r="CI1163" s="224"/>
      <c r="CJ1163" s="224"/>
      <c r="CK1163" s="224"/>
    </row>
    <row r="1164" spans="1:89" s="189" customFormat="1" ht="45">
      <c r="A1164" s="371" t="s">
        <v>5821</v>
      </c>
      <c r="B1164" s="228" t="s">
        <v>2728</v>
      </c>
      <c r="C1164" s="252" t="s">
        <v>5817</v>
      </c>
      <c r="D1164" s="182" t="s">
        <v>7789</v>
      </c>
      <c r="E1164" s="171" t="s">
        <v>5818</v>
      </c>
      <c r="F1164" s="224" t="s">
        <v>5863</v>
      </c>
      <c r="G1164" s="383"/>
      <c r="H1164" s="254" t="s">
        <v>5864</v>
      </c>
      <c r="I1164" s="446"/>
      <c r="J1164" s="433"/>
      <c r="K1164" s="385"/>
      <c r="L1164" s="436"/>
      <c r="M1164" s="436"/>
      <c r="N1164" s="383"/>
      <c r="O1164" s="383"/>
      <c r="P1164" s="436"/>
      <c r="Q1164" s="376"/>
      <c r="R1164" s="451"/>
      <c r="S1164" s="453"/>
      <c r="T1164" s="436"/>
      <c r="U1164" s="460"/>
      <c r="V1164" s="451"/>
      <c r="W1164" s="436"/>
      <c r="X1164" s="436"/>
      <c r="Y1164" s="436"/>
      <c r="Z1164" s="436"/>
      <c r="AA1164" s="436"/>
      <c r="AB1164" s="436"/>
      <c r="AC1164" s="436"/>
      <c r="AD1164" s="436"/>
      <c r="AE1164" s="436"/>
      <c r="AF1164" s="436"/>
      <c r="AG1164" s="436"/>
      <c r="AH1164" s="436"/>
      <c r="AI1164" s="376"/>
      <c r="AJ1164" s="451"/>
      <c r="AK1164" s="386"/>
      <c r="AL1164" s="452"/>
      <c r="AM1164" s="452"/>
      <c r="AN1164" s="452"/>
      <c r="AO1164" s="452"/>
      <c r="AP1164" s="453" t="s">
        <v>1768</v>
      </c>
      <c r="AQ1164" s="376"/>
      <c r="AR1164" s="451"/>
      <c r="AS1164" s="436"/>
      <c r="AT1164" s="436"/>
      <c r="AU1164" s="436"/>
      <c r="AV1164" s="436"/>
      <c r="AW1164" s="436"/>
      <c r="AX1164" s="436"/>
      <c r="AY1164" s="436"/>
      <c r="AZ1164" s="383"/>
      <c r="BA1164" s="256"/>
      <c r="BB1164" s="376"/>
      <c r="BC1164" s="224" t="s">
        <v>2733</v>
      </c>
      <c r="BD1164" s="173" t="s">
        <v>5820</v>
      </c>
      <c r="BE1164" s="172" t="s">
        <v>5865</v>
      </c>
      <c r="BF1164" s="171" t="s">
        <v>1752</v>
      </c>
      <c r="BG1164" s="224"/>
      <c r="BH1164" s="224"/>
      <c r="BI1164" s="224"/>
      <c r="BJ1164" s="224"/>
      <c r="BK1164" s="248"/>
      <c r="BL1164" s="383"/>
      <c r="BM1164" s="224"/>
      <c r="BN1164" s="224"/>
      <c r="BO1164" s="224"/>
      <c r="BP1164" s="224"/>
      <c r="BQ1164" s="224"/>
      <c r="BR1164" s="224"/>
      <c r="BS1164" s="224"/>
      <c r="BT1164" s="224"/>
      <c r="BU1164" s="224"/>
      <c r="BV1164" s="224"/>
      <c r="BW1164" s="224"/>
      <c r="BX1164" s="224"/>
      <c r="BY1164" s="224"/>
      <c r="BZ1164" s="224"/>
      <c r="CA1164" s="224"/>
      <c r="CB1164" s="224"/>
      <c r="CC1164" s="224"/>
      <c r="CD1164" s="224"/>
      <c r="CE1164" s="224"/>
      <c r="CF1164" s="224"/>
      <c r="CG1164" s="224"/>
      <c r="CH1164" s="224"/>
      <c r="CI1164" s="224"/>
      <c r="CJ1164" s="224"/>
      <c r="CK1164" s="224"/>
    </row>
    <row r="1165" spans="1:89" s="189" customFormat="1" ht="45">
      <c r="A1165" s="371" t="s">
        <v>5821</v>
      </c>
      <c r="B1165" s="228" t="s">
        <v>2728</v>
      </c>
      <c r="C1165" s="252" t="s">
        <v>5817</v>
      </c>
      <c r="D1165" s="182" t="s">
        <v>7790</v>
      </c>
      <c r="E1165" s="171" t="s">
        <v>5818</v>
      </c>
      <c r="F1165" s="224" t="s">
        <v>5866</v>
      </c>
      <c r="G1165" s="383"/>
      <c r="H1165" s="254" t="s">
        <v>5867</v>
      </c>
      <c r="I1165" s="446"/>
      <c r="J1165" s="433"/>
      <c r="K1165" s="385"/>
      <c r="L1165" s="436"/>
      <c r="M1165" s="436"/>
      <c r="N1165" s="383"/>
      <c r="O1165" s="383"/>
      <c r="P1165" s="436"/>
      <c r="Q1165" s="376"/>
      <c r="R1165" s="451"/>
      <c r="S1165" s="453"/>
      <c r="T1165" s="436"/>
      <c r="U1165" s="460"/>
      <c r="V1165" s="451"/>
      <c r="W1165" s="436"/>
      <c r="X1165" s="436"/>
      <c r="Y1165" s="436"/>
      <c r="Z1165" s="436"/>
      <c r="AA1165" s="436"/>
      <c r="AB1165" s="436"/>
      <c r="AC1165" s="436"/>
      <c r="AD1165" s="436"/>
      <c r="AE1165" s="436"/>
      <c r="AF1165" s="436"/>
      <c r="AG1165" s="436"/>
      <c r="AH1165" s="436"/>
      <c r="AI1165" s="376"/>
      <c r="AJ1165" s="451"/>
      <c r="AK1165" s="386"/>
      <c r="AL1165" s="452"/>
      <c r="AM1165" s="452"/>
      <c r="AN1165" s="452"/>
      <c r="AO1165" s="452"/>
      <c r="AP1165" s="453" t="s">
        <v>1768</v>
      </c>
      <c r="AQ1165" s="376"/>
      <c r="AR1165" s="451"/>
      <c r="AS1165" s="436"/>
      <c r="AT1165" s="436"/>
      <c r="AU1165" s="436"/>
      <c r="AV1165" s="436"/>
      <c r="AW1165" s="436"/>
      <c r="AX1165" s="436"/>
      <c r="AY1165" s="436"/>
      <c r="AZ1165" s="383"/>
      <c r="BA1165" s="256"/>
      <c r="BB1165" s="376"/>
      <c r="BC1165" s="224" t="s">
        <v>2733</v>
      </c>
      <c r="BD1165" s="173" t="s">
        <v>5820</v>
      </c>
      <c r="BE1165" s="172" t="s">
        <v>5868</v>
      </c>
      <c r="BF1165" s="171" t="s">
        <v>1752</v>
      </c>
      <c r="BG1165" s="224"/>
      <c r="BH1165" s="224"/>
      <c r="BI1165" s="224"/>
      <c r="BJ1165" s="224"/>
      <c r="BK1165" s="248"/>
      <c r="BL1165" s="383"/>
      <c r="BM1165" s="224"/>
      <c r="BN1165" s="224"/>
      <c r="BO1165" s="224"/>
      <c r="BP1165" s="224"/>
      <c r="BQ1165" s="224"/>
      <c r="BR1165" s="224"/>
      <c r="BS1165" s="224"/>
      <c r="BT1165" s="224"/>
      <c r="BU1165" s="224"/>
      <c r="BV1165" s="224"/>
      <c r="BW1165" s="224"/>
      <c r="BX1165" s="224"/>
      <c r="BY1165" s="224"/>
      <c r="BZ1165" s="224"/>
      <c r="CA1165" s="224"/>
      <c r="CB1165" s="224"/>
      <c r="CC1165" s="224"/>
      <c r="CD1165" s="224"/>
      <c r="CE1165" s="224"/>
      <c r="CF1165" s="224"/>
      <c r="CG1165" s="224"/>
      <c r="CH1165" s="224"/>
      <c r="CI1165" s="224"/>
      <c r="CJ1165" s="224"/>
      <c r="CK1165" s="224"/>
    </row>
    <row r="1166" spans="1:89" s="189" customFormat="1" ht="45">
      <c r="A1166" s="371" t="s">
        <v>5821</v>
      </c>
      <c r="B1166" s="228" t="s">
        <v>2728</v>
      </c>
      <c r="C1166" s="252" t="s">
        <v>5817</v>
      </c>
      <c r="D1166" s="182" t="s">
        <v>7791</v>
      </c>
      <c r="E1166" s="171" t="s">
        <v>5818</v>
      </c>
      <c r="F1166" s="224" t="s">
        <v>5869</v>
      </c>
      <c r="G1166" s="383"/>
      <c r="H1166" s="254" t="s">
        <v>5870</v>
      </c>
      <c r="I1166" s="446"/>
      <c r="J1166" s="433"/>
      <c r="K1166" s="385"/>
      <c r="L1166" s="436"/>
      <c r="M1166" s="436"/>
      <c r="N1166" s="383"/>
      <c r="O1166" s="383"/>
      <c r="P1166" s="436"/>
      <c r="Q1166" s="376"/>
      <c r="R1166" s="451"/>
      <c r="S1166" s="453"/>
      <c r="T1166" s="436"/>
      <c r="U1166" s="460"/>
      <c r="V1166" s="451"/>
      <c r="W1166" s="436"/>
      <c r="X1166" s="436"/>
      <c r="Y1166" s="436"/>
      <c r="Z1166" s="436"/>
      <c r="AA1166" s="436"/>
      <c r="AB1166" s="436"/>
      <c r="AC1166" s="436"/>
      <c r="AD1166" s="436"/>
      <c r="AE1166" s="436"/>
      <c r="AF1166" s="436"/>
      <c r="AG1166" s="436"/>
      <c r="AH1166" s="436"/>
      <c r="AI1166" s="376"/>
      <c r="AJ1166" s="451"/>
      <c r="AK1166" s="386"/>
      <c r="AL1166" s="452"/>
      <c r="AM1166" s="452"/>
      <c r="AN1166" s="452"/>
      <c r="AO1166" s="452"/>
      <c r="AP1166" s="453" t="s">
        <v>1768</v>
      </c>
      <c r="AQ1166" s="376"/>
      <c r="AR1166" s="451"/>
      <c r="AS1166" s="436"/>
      <c r="AT1166" s="436"/>
      <c r="AU1166" s="436"/>
      <c r="AV1166" s="436"/>
      <c r="AW1166" s="436"/>
      <c r="AX1166" s="436"/>
      <c r="AY1166" s="436"/>
      <c r="AZ1166" s="383"/>
      <c r="BA1166" s="256"/>
      <c r="BB1166" s="376"/>
      <c r="BC1166" s="224" t="s">
        <v>2733</v>
      </c>
      <c r="BD1166" s="173" t="s">
        <v>5820</v>
      </c>
      <c r="BE1166" s="172" t="s">
        <v>5862</v>
      </c>
      <c r="BF1166" s="171" t="s">
        <v>1752</v>
      </c>
      <c r="BG1166" s="224"/>
      <c r="BH1166" s="224"/>
      <c r="BI1166" s="224"/>
      <c r="BJ1166" s="224"/>
      <c r="BK1166" s="248"/>
      <c r="BL1166" s="383"/>
      <c r="BM1166" s="224"/>
      <c r="BN1166" s="224"/>
      <c r="BO1166" s="224"/>
      <c r="BP1166" s="224"/>
      <c r="BQ1166" s="224"/>
      <c r="BR1166" s="224"/>
      <c r="BS1166" s="224"/>
      <c r="BT1166" s="224"/>
      <c r="BU1166" s="224"/>
      <c r="BV1166" s="224"/>
      <c r="BW1166" s="224"/>
      <c r="BX1166" s="224"/>
      <c r="BY1166" s="224"/>
      <c r="BZ1166" s="224"/>
      <c r="CA1166" s="224"/>
      <c r="CB1166" s="224"/>
      <c r="CC1166" s="224"/>
      <c r="CD1166" s="224"/>
      <c r="CE1166" s="224"/>
      <c r="CF1166" s="224"/>
      <c r="CG1166" s="224"/>
      <c r="CH1166" s="224"/>
      <c r="CI1166" s="224"/>
      <c r="CJ1166" s="224"/>
      <c r="CK1166" s="224"/>
    </row>
    <row r="1167" spans="1:89" s="189" customFormat="1" ht="45">
      <c r="A1167" s="371" t="s">
        <v>5821</v>
      </c>
      <c r="B1167" s="228" t="s">
        <v>2728</v>
      </c>
      <c r="C1167" s="252" t="s">
        <v>5817</v>
      </c>
      <c r="D1167" s="182" t="s">
        <v>7792</v>
      </c>
      <c r="E1167" s="171" t="s">
        <v>5818</v>
      </c>
      <c r="F1167" s="224" t="s">
        <v>5871</v>
      </c>
      <c r="G1167" s="383"/>
      <c r="H1167" s="254" t="s">
        <v>5872</v>
      </c>
      <c r="I1167" s="446"/>
      <c r="J1167" s="433"/>
      <c r="K1167" s="385"/>
      <c r="L1167" s="436"/>
      <c r="M1167" s="436"/>
      <c r="N1167" s="383"/>
      <c r="O1167" s="383"/>
      <c r="P1167" s="436"/>
      <c r="Q1167" s="376"/>
      <c r="R1167" s="451"/>
      <c r="S1167" s="453"/>
      <c r="T1167" s="436"/>
      <c r="U1167" s="460"/>
      <c r="V1167" s="451"/>
      <c r="W1167" s="436"/>
      <c r="X1167" s="436"/>
      <c r="Y1167" s="436"/>
      <c r="Z1167" s="436"/>
      <c r="AA1167" s="436"/>
      <c r="AB1167" s="436"/>
      <c r="AC1167" s="436"/>
      <c r="AD1167" s="436"/>
      <c r="AE1167" s="436"/>
      <c r="AF1167" s="436"/>
      <c r="AG1167" s="436"/>
      <c r="AH1167" s="436"/>
      <c r="AI1167" s="376"/>
      <c r="AJ1167" s="451"/>
      <c r="AK1167" s="386"/>
      <c r="AL1167" s="452"/>
      <c r="AM1167" s="452"/>
      <c r="AN1167" s="452"/>
      <c r="AO1167" s="452"/>
      <c r="AP1167" s="453" t="s">
        <v>1768</v>
      </c>
      <c r="AQ1167" s="376"/>
      <c r="AR1167" s="451"/>
      <c r="AS1167" s="436"/>
      <c r="AT1167" s="436"/>
      <c r="AU1167" s="436"/>
      <c r="AV1167" s="436"/>
      <c r="AW1167" s="436"/>
      <c r="AX1167" s="436"/>
      <c r="AY1167" s="436"/>
      <c r="AZ1167" s="383"/>
      <c r="BA1167" s="256"/>
      <c r="BB1167" s="376"/>
      <c r="BC1167" s="224" t="s">
        <v>2733</v>
      </c>
      <c r="BD1167" s="173" t="s">
        <v>5820</v>
      </c>
      <c r="BE1167" s="172" t="s">
        <v>5865</v>
      </c>
      <c r="BF1167" s="171" t="s">
        <v>1752</v>
      </c>
      <c r="BG1167" s="224"/>
      <c r="BH1167" s="224"/>
      <c r="BI1167" s="224"/>
      <c r="BJ1167" s="224"/>
      <c r="BK1167" s="248"/>
      <c r="BL1167" s="383"/>
      <c r="BM1167" s="224"/>
      <c r="BN1167" s="224"/>
      <c r="BO1167" s="224"/>
      <c r="BP1167" s="224"/>
      <c r="BQ1167" s="224"/>
      <c r="BR1167" s="224"/>
      <c r="BS1167" s="224"/>
      <c r="BT1167" s="224"/>
      <c r="BU1167" s="224"/>
      <c r="BV1167" s="224"/>
      <c r="BW1167" s="224"/>
      <c r="BX1167" s="224"/>
      <c r="BY1167" s="224"/>
      <c r="BZ1167" s="224"/>
      <c r="CA1167" s="224"/>
      <c r="CB1167" s="224"/>
      <c r="CC1167" s="224"/>
      <c r="CD1167" s="224"/>
      <c r="CE1167" s="224"/>
      <c r="CF1167" s="224"/>
      <c r="CG1167" s="224"/>
      <c r="CH1167" s="224"/>
      <c r="CI1167" s="224"/>
      <c r="CJ1167" s="224"/>
      <c r="CK1167" s="224"/>
    </row>
    <row r="1168" spans="1:89" s="189" customFormat="1" ht="45">
      <c r="A1168" s="371" t="s">
        <v>5821</v>
      </c>
      <c r="B1168" s="228" t="s">
        <v>2728</v>
      </c>
      <c r="C1168" s="252" t="s">
        <v>5817</v>
      </c>
      <c r="D1168" s="182" t="s">
        <v>7793</v>
      </c>
      <c r="E1168" s="171" t="s">
        <v>5818</v>
      </c>
      <c r="F1168" s="224" t="s">
        <v>5873</v>
      </c>
      <c r="G1168" s="383"/>
      <c r="H1168" s="254" t="s">
        <v>5874</v>
      </c>
      <c r="I1168" s="446"/>
      <c r="J1168" s="433"/>
      <c r="K1168" s="385"/>
      <c r="L1168" s="436"/>
      <c r="M1168" s="436"/>
      <c r="N1168" s="383"/>
      <c r="O1168" s="383"/>
      <c r="P1168" s="436"/>
      <c r="Q1168" s="376"/>
      <c r="R1168" s="451"/>
      <c r="S1168" s="453"/>
      <c r="T1168" s="436"/>
      <c r="U1168" s="460"/>
      <c r="V1168" s="451"/>
      <c r="W1168" s="436"/>
      <c r="X1168" s="436"/>
      <c r="Y1168" s="436"/>
      <c r="Z1168" s="436"/>
      <c r="AA1168" s="436"/>
      <c r="AB1168" s="436"/>
      <c r="AC1168" s="436"/>
      <c r="AD1168" s="436"/>
      <c r="AE1168" s="436"/>
      <c r="AF1168" s="436"/>
      <c r="AG1168" s="436"/>
      <c r="AH1168" s="436"/>
      <c r="AI1168" s="376"/>
      <c r="AJ1168" s="451"/>
      <c r="AK1168" s="386"/>
      <c r="AL1168" s="452"/>
      <c r="AM1168" s="452"/>
      <c r="AN1168" s="452"/>
      <c r="AO1168" s="452"/>
      <c r="AP1168" s="453" t="s">
        <v>1768</v>
      </c>
      <c r="AQ1168" s="376"/>
      <c r="AR1168" s="451"/>
      <c r="AS1168" s="436"/>
      <c r="AT1168" s="436"/>
      <c r="AU1168" s="436"/>
      <c r="AV1168" s="436"/>
      <c r="AW1168" s="436"/>
      <c r="AX1168" s="436"/>
      <c r="AY1168" s="436"/>
      <c r="AZ1168" s="383"/>
      <c r="BA1168" s="256"/>
      <c r="BB1168" s="376"/>
      <c r="BC1168" s="224" t="s">
        <v>2733</v>
      </c>
      <c r="BD1168" s="173" t="s">
        <v>5820</v>
      </c>
      <c r="BE1168" s="172" t="s">
        <v>5868</v>
      </c>
      <c r="BF1168" s="171" t="s">
        <v>1752</v>
      </c>
      <c r="BG1168" s="224"/>
      <c r="BH1168" s="224"/>
      <c r="BI1168" s="224"/>
      <c r="BJ1168" s="224"/>
      <c r="BK1168" s="248"/>
      <c r="BL1168" s="383"/>
      <c r="BM1168" s="224"/>
      <c r="BN1168" s="224"/>
      <c r="BO1168" s="224"/>
      <c r="BP1168" s="224"/>
      <c r="BQ1168" s="224"/>
      <c r="BR1168" s="224"/>
      <c r="BS1168" s="224"/>
      <c r="BT1168" s="224"/>
      <c r="BU1168" s="224"/>
      <c r="BV1168" s="224"/>
      <c r="BW1168" s="224"/>
      <c r="BX1168" s="224"/>
      <c r="BY1168" s="224"/>
      <c r="BZ1168" s="224"/>
      <c r="CA1168" s="224"/>
      <c r="CB1168" s="224"/>
      <c r="CC1168" s="224"/>
      <c r="CD1168" s="224"/>
      <c r="CE1168" s="224"/>
      <c r="CF1168" s="224"/>
      <c r="CG1168" s="224"/>
      <c r="CH1168" s="224"/>
      <c r="CI1168" s="224"/>
      <c r="CJ1168" s="224"/>
      <c r="CK1168" s="224"/>
    </row>
    <row r="1169" spans="1:89" s="189" customFormat="1" ht="30">
      <c r="A1169" s="371" t="s">
        <v>5821</v>
      </c>
      <c r="B1169" s="228" t="s">
        <v>2728</v>
      </c>
      <c r="C1169" s="252" t="s">
        <v>5817</v>
      </c>
      <c r="D1169" s="182" t="s">
        <v>7794</v>
      </c>
      <c r="E1169" s="171" t="s">
        <v>5818</v>
      </c>
      <c r="F1169" s="224" t="s">
        <v>5875</v>
      </c>
      <c r="G1169" s="383"/>
      <c r="H1169" s="254" t="s">
        <v>5876</v>
      </c>
      <c r="I1169" s="446"/>
      <c r="J1169" s="433"/>
      <c r="K1169" s="385"/>
      <c r="L1169" s="436"/>
      <c r="M1169" s="436"/>
      <c r="N1169" s="383"/>
      <c r="O1169" s="383"/>
      <c r="P1169" s="436"/>
      <c r="Q1169" s="376"/>
      <c r="R1169" s="451"/>
      <c r="S1169" s="453"/>
      <c r="T1169" s="436"/>
      <c r="U1169" s="460"/>
      <c r="V1169" s="451"/>
      <c r="W1169" s="436"/>
      <c r="X1169" s="436"/>
      <c r="Y1169" s="436"/>
      <c r="Z1169" s="436"/>
      <c r="AA1169" s="436"/>
      <c r="AB1169" s="436"/>
      <c r="AC1169" s="436"/>
      <c r="AD1169" s="436"/>
      <c r="AE1169" s="436"/>
      <c r="AF1169" s="436"/>
      <c r="AG1169" s="436"/>
      <c r="AH1169" s="436"/>
      <c r="AI1169" s="376"/>
      <c r="AJ1169" s="451"/>
      <c r="AK1169" s="386"/>
      <c r="AL1169" s="452"/>
      <c r="AM1169" s="452"/>
      <c r="AN1169" s="452"/>
      <c r="AO1169" s="452"/>
      <c r="AP1169" s="453" t="s">
        <v>1768</v>
      </c>
      <c r="AQ1169" s="376"/>
      <c r="AR1169" s="451"/>
      <c r="AS1169" s="436"/>
      <c r="AT1169" s="436"/>
      <c r="AU1169" s="436"/>
      <c r="AV1169" s="436"/>
      <c r="AW1169" s="436"/>
      <c r="AX1169" s="436"/>
      <c r="AY1169" s="436"/>
      <c r="AZ1169" s="383"/>
      <c r="BA1169" s="256"/>
      <c r="BB1169" s="376"/>
      <c r="BC1169" s="224" t="s">
        <v>2733</v>
      </c>
      <c r="BD1169" s="173" t="s">
        <v>5820</v>
      </c>
      <c r="BE1169" s="172" t="s">
        <v>5877</v>
      </c>
      <c r="BF1169" s="171" t="s">
        <v>1752</v>
      </c>
      <c r="BG1169" s="224"/>
      <c r="BH1169" s="224"/>
      <c r="BI1169" s="224"/>
      <c r="BJ1169" s="224"/>
      <c r="BK1169" s="248"/>
      <c r="BL1169" s="383"/>
      <c r="BM1169" s="224"/>
      <c r="BN1169" s="224"/>
      <c r="BO1169" s="224"/>
      <c r="BP1169" s="224"/>
      <c r="BQ1169" s="224"/>
      <c r="BR1169" s="224"/>
      <c r="BS1169" s="224"/>
      <c r="BT1169" s="224"/>
      <c r="BU1169" s="224"/>
      <c r="BV1169" s="224"/>
      <c r="BW1169" s="224"/>
      <c r="BX1169" s="224"/>
      <c r="BY1169" s="224"/>
      <c r="BZ1169" s="224"/>
      <c r="CA1169" s="224"/>
      <c r="CB1169" s="224"/>
      <c r="CC1169" s="224"/>
      <c r="CD1169" s="224"/>
      <c r="CE1169" s="224"/>
      <c r="CF1169" s="224"/>
      <c r="CG1169" s="224"/>
      <c r="CH1169" s="224"/>
      <c r="CI1169" s="224"/>
      <c r="CJ1169" s="224"/>
      <c r="CK1169" s="224"/>
    </row>
    <row r="1170" spans="1:89" s="189" customFormat="1" ht="30">
      <c r="A1170" s="371" t="s">
        <v>5821</v>
      </c>
      <c r="B1170" s="228" t="s">
        <v>2728</v>
      </c>
      <c r="C1170" s="252" t="s">
        <v>5817</v>
      </c>
      <c r="D1170" s="182" t="s">
        <v>7795</v>
      </c>
      <c r="E1170" s="171" t="s">
        <v>5818</v>
      </c>
      <c r="F1170" s="224" t="s">
        <v>5878</v>
      </c>
      <c r="G1170" s="383"/>
      <c r="H1170" s="254" t="s">
        <v>5879</v>
      </c>
      <c r="I1170" s="446"/>
      <c r="J1170" s="433"/>
      <c r="K1170" s="385"/>
      <c r="L1170" s="436"/>
      <c r="M1170" s="436"/>
      <c r="N1170" s="383"/>
      <c r="O1170" s="383"/>
      <c r="P1170" s="436"/>
      <c r="Q1170" s="376"/>
      <c r="R1170" s="451"/>
      <c r="S1170" s="453"/>
      <c r="T1170" s="436"/>
      <c r="U1170" s="460"/>
      <c r="V1170" s="451"/>
      <c r="W1170" s="436"/>
      <c r="X1170" s="436"/>
      <c r="Y1170" s="436"/>
      <c r="Z1170" s="436"/>
      <c r="AA1170" s="436"/>
      <c r="AB1170" s="436"/>
      <c r="AC1170" s="436"/>
      <c r="AD1170" s="436"/>
      <c r="AE1170" s="436"/>
      <c r="AF1170" s="436"/>
      <c r="AG1170" s="436"/>
      <c r="AH1170" s="436"/>
      <c r="AI1170" s="376"/>
      <c r="AJ1170" s="451"/>
      <c r="AK1170" s="386"/>
      <c r="AL1170" s="452"/>
      <c r="AM1170" s="452"/>
      <c r="AN1170" s="452"/>
      <c r="AO1170" s="452"/>
      <c r="AP1170" s="453" t="s">
        <v>1768</v>
      </c>
      <c r="AQ1170" s="376"/>
      <c r="AR1170" s="451"/>
      <c r="AS1170" s="436"/>
      <c r="AT1170" s="436"/>
      <c r="AU1170" s="436"/>
      <c r="AV1170" s="436"/>
      <c r="AW1170" s="436"/>
      <c r="AX1170" s="436"/>
      <c r="AY1170" s="436"/>
      <c r="AZ1170" s="383"/>
      <c r="BA1170" s="256"/>
      <c r="BB1170" s="376"/>
      <c r="BC1170" s="224" t="s">
        <v>2733</v>
      </c>
      <c r="BD1170" s="173" t="s">
        <v>5820</v>
      </c>
      <c r="BE1170" s="172" t="s">
        <v>5880</v>
      </c>
      <c r="BF1170" s="171" t="s">
        <v>1752</v>
      </c>
      <c r="BG1170" s="224"/>
      <c r="BH1170" s="224"/>
      <c r="BI1170" s="224"/>
      <c r="BJ1170" s="224"/>
      <c r="BK1170" s="248"/>
      <c r="BL1170" s="383"/>
      <c r="BM1170" s="224"/>
      <c r="BN1170" s="224"/>
      <c r="BO1170" s="224"/>
      <c r="BP1170" s="224"/>
      <c r="BQ1170" s="224"/>
      <c r="BR1170" s="224"/>
      <c r="BS1170" s="224"/>
      <c r="BT1170" s="224"/>
      <c r="BU1170" s="224"/>
      <c r="BV1170" s="224"/>
      <c r="BW1170" s="224"/>
      <c r="BX1170" s="224"/>
      <c r="BY1170" s="224"/>
      <c r="BZ1170" s="224"/>
      <c r="CA1170" s="224"/>
      <c r="CB1170" s="224"/>
      <c r="CC1170" s="224"/>
      <c r="CD1170" s="224"/>
      <c r="CE1170" s="224"/>
      <c r="CF1170" s="224"/>
      <c r="CG1170" s="224"/>
      <c r="CH1170" s="224"/>
      <c r="CI1170" s="224"/>
      <c r="CJ1170" s="224"/>
      <c r="CK1170" s="224"/>
    </row>
    <row r="1171" spans="1:89" s="189" customFormat="1" ht="30">
      <c r="A1171" s="371" t="s">
        <v>5821</v>
      </c>
      <c r="B1171" s="228" t="s">
        <v>2728</v>
      </c>
      <c r="C1171" s="252" t="s">
        <v>5817</v>
      </c>
      <c r="D1171" s="182" t="s">
        <v>7796</v>
      </c>
      <c r="E1171" s="171" t="s">
        <v>5818</v>
      </c>
      <c r="F1171" s="224" t="s">
        <v>5881</v>
      </c>
      <c r="G1171" s="383"/>
      <c r="H1171" s="254" t="s">
        <v>5882</v>
      </c>
      <c r="I1171" s="446"/>
      <c r="J1171" s="433"/>
      <c r="K1171" s="385"/>
      <c r="L1171" s="436"/>
      <c r="M1171" s="436"/>
      <c r="N1171" s="383"/>
      <c r="O1171" s="383"/>
      <c r="P1171" s="436"/>
      <c r="Q1171" s="376"/>
      <c r="R1171" s="451"/>
      <c r="S1171" s="453"/>
      <c r="T1171" s="436"/>
      <c r="U1171" s="460"/>
      <c r="V1171" s="451"/>
      <c r="W1171" s="436"/>
      <c r="X1171" s="436"/>
      <c r="Y1171" s="436"/>
      <c r="Z1171" s="436"/>
      <c r="AA1171" s="436"/>
      <c r="AB1171" s="436"/>
      <c r="AC1171" s="436"/>
      <c r="AD1171" s="436"/>
      <c r="AE1171" s="436"/>
      <c r="AF1171" s="436"/>
      <c r="AG1171" s="436"/>
      <c r="AH1171" s="436"/>
      <c r="AI1171" s="376"/>
      <c r="AJ1171" s="451"/>
      <c r="AK1171" s="386"/>
      <c r="AL1171" s="452"/>
      <c r="AM1171" s="452"/>
      <c r="AN1171" s="452"/>
      <c r="AO1171" s="452"/>
      <c r="AP1171" s="453" t="s">
        <v>1768</v>
      </c>
      <c r="AQ1171" s="376"/>
      <c r="AR1171" s="451"/>
      <c r="AS1171" s="436"/>
      <c r="AT1171" s="436"/>
      <c r="AU1171" s="436"/>
      <c r="AV1171" s="436"/>
      <c r="AW1171" s="436"/>
      <c r="AX1171" s="436"/>
      <c r="AY1171" s="436"/>
      <c r="AZ1171" s="383"/>
      <c r="BA1171" s="256"/>
      <c r="BB1171" s="376"/>
      <c r="BC1171" s="224" t="s">
        <v>2733</v>
      </c>
      <c r="BD1171" s="173" t="s">
        <v>5820</v>
      </c>
      <c r="BE1171" s="172" t="s">
        <v>5883</v>
      </c>
      <c r="BF1171" s="171" t="s">
        <v>1752</v>
      </c>
      <c r="BG1171" s="224"/>
      <c r="BH1171" s="224"/>
      <c r="BI1171" s="224"/>
      <c r="BJ1171" s="224"/>
      <c r="BK1171" s="248"/>
      <c r="BL1171" s="383"/>
      <c r="BM1171" s="224"/>
      <c r="BN1171" s="224"/>
      <c r="BO1171" s="224"/>
      <c r="BP1171" s="224"/>
      <c r="BQ1171" s="224"/>
      <c r="BR1171" s="224"/>
      <c r="BS1171" s="224"/>
      <c r="BT1171" s="224"/>
      <c r="BU1171" s="224"/>
      <c r="BV1171" s="224"/>
      <c r="BW1171" s="224"/>
      <c r="BX1171" s="224"/>
      <c r="BY1171" s="224"/>
      <c r="BZ1171" s="224"/>
      <c r="CA1171" s="224"/>
      <c r="CB1171" s="224"/>
      <c r="CC1171" s="224"/>
      <c r="CD1171" s="224"/>
      <c r="CE1171" s="224"/>
      <c r="CF1171" s="224"/>
      <c r="CG1171" s="224"/>
      <c r="CH1171" s="224"/>
      <c r="CI1171" s="224"/>
      <c r="CJ1171" s="224"/>
      <c r="CK1171" s="224"/>
    </row>
    <row r="1172" spans="1:89" s="189" customFormat="1">
      <c r="A1172" s="371" t="s">
        <v>5821</v>
      </c>
      <c r="B1172" s="228" t="s">
        <v>2728</v>
      </c>
      <c r="C1172" s="252" t="s">
        <v>5817</v>
      </c>
      <c r="D1172" s="182" t="s">
        <v>7797</v>
      </c>
      <c r="E1172" s="171" t="s">
        <v>5818</v>
      </c>
      <c r="F1172" s="224" t="s">
        <v>5884</v>
      </c>
      <c r="G1172" s="383"/>
      <c r="H1172" s="254" t="s">
        <v>5885</v>
      </c>
      <c r="I1172" s="446"/>
      <c r="J1172" s="433"/>
      <c r="K1172" s="385"/>
      <c r="L1172" s="436"/>
      <c r="M1172" s="436"/>
      <c r="N1172" s="383"/>
      <c r="O1172" s="383"/>
      <c r="P1172" s="436"/>
      <c r="Q1172" s="376"/>
      <c r="R1172" s="451"/>
      <c r="S1172" s="453"/>
      <c r="T1172" s="436"/>
      <c r="U1172" s="460"/>
      <c r="V1172" s="451"/>
      <c r="W1172" s="436"/>
      <c r="X1172" s="436"/>
      <c r="Y1172" s="436"/>
      <c r="Z1172" s="436"/>
      <c r="AA1172" s="436"/>
      <c r="AB1172" s="436"/>
      <c r="AC1172" s="436"/>
      <c r="AD1172" s="436"/>
      <c r="AE1172" s="436"/>
      <c r="AF1172" s="436"/>
      <c r="AG1172" s="436"/>
      <c r="AH1172" s="436"/>
      <c r="AI1172" s="376"/>
      <c r="AJ1172" s="451"/>
      <c r="AK1172" s="386"/>
      <c r="AL1172" s="452"/>
      <c r="AM1172" s="452"/>
      <c r="AN1172" s="452"/>
      <c r="AO1172" s="452"/>
      <c r="AP1172" s="453" t="s">
        <v>1768</v>
      </c>
      <c r="AQ1172" s="376"/>
      <c r="AR1172" s="451"/>
      <c r="AS1172" s="436"/>
      <c r="AT1172" s="436"/>
      <c r="AU1172" s="436"/>
      <c r="AV1172" s="436"/>
      <c r="AW1172" s="436"/>
      <c r="AX1172" s="436"/>
      <c r="AY1172" s="436"/>
      <c r="AZ1172" s="383"/>
      <c r="BA1172" s="256"/>
      <c r="BB1172" s="376"/>
      <c r="BC1172" s="224" t="s">
        <v>2733</v>
      </c>
      <c r="BD1172" s="173" t="s">
        <v>5820</v>
      </c>
      <c r="BE1172" s="172" t="s">
        <v>5886</v>
      </c>
      <c r="BF1172" s="171" t="s">
        <v>1752</v>
      </c>
      <c r="BG1172" s="224"/>
      <c r="BH1172" s="224"/>
      <c r="BI1172" s="224"/>
      <c r="BJ1172" s="224"/>
      <c r="BK1172" s="248"/>
      <c r="BL1172" s="383"/>
      <c r="BM1172" s="224"/>
      <c r="BN1172" s="224"/>
      <c r="BO1172" s="224"/>
      <c r="BP1172" s="224"/>
      <c r="BQ1172" s="224"/>
      <c r="BR1172" s="224"/>
      <c r="BS1172" s="224"/>
      <c r="BT1172" s="224"/>
      <c r="BU1172" s="224"/>
      <c r="BV1172" s="224"/>
      <c r="BW1172" s="224"/>
      <c r="BX1172" s="224"/>
      <c r="BY1172" s="224"/>
      <c r="BZ1172" s="224"/>
      <c r="CA1172" s="224"/>
      <c r="CB1172" s="224"/>
      <c r="CC1172" s="224"/>
      <c r="CD1172" s="224"/>
      <c r="CE1172" s="224"/>
      <c r="CF1172" s="224"/>
      <c r="CG1172" s="224"/>
      <c r="CH1172" s="224"/>
      <c r="CI1172" s="224"/>
      <c r="CJ1172" s="224"/>
      <c r="CK1172" s="224"/>
    </row>
    <row r="1173" spans="1:89" s="189" customFormat="1" ht="30">
      <c r="A1173" s="371" t="s">
        <v>5821</v>
      </c>
      <c r="B1173" s="228" t="s">
        <v>2728</v>
      </c>
      <c r="C1173" s="252" t="s">
        <v>5817</v>
      </c>
      <c r="D1173" s="182" t="s">
        <v>7798</v>
      </c>
      <c r="E1173" s="171" t="s">
        <v>5818</v>
      </c>
      <c r="F1173" s="224" t="s">
        <v>5887</v>
      </c>
      <c r="G1173" s="383"/>
      <c r="H1173" s="254" t="s">
        <v>5888</v>
      </c>
      <c r="I1173" s="446"/>
      <c r="J1173" s="433"/>
      <c r="K1173" s="385"/>
      <c r="L1173" s="436"/>
      <c r="M1173" s="436"/>
      <c r="N1173" s="383"/>
      <c r="O1173" s="383"/>
      <c r="P1173" s="436"/>
      <c r="Q1173" s="376"/>
      <c r="R1173" s="451"/>
      <c r="S1173" s="453"/>
      <c r="T1173" s="436"/>
      <c r="U1173" s="460"/>
      <c r="V1173" s="451"/>
      <c r="W1173" s="436"/>
      <c r="X1173" s="436"/>
      <c r="Y1173" s="436"/>
      <c r="Z1173" s="436"/>
      <c r="AA1173" s="436"/>
      <c r="AB1173" s="436"/>
      <c r="AC1173" s="436"/>
      <c r="AD1173" s="436"/>
      <c r="AE1173" s="436"/>
      <c r="AF1173" s="436"/>
      <c r="AG1173" s="436"/>
      <c r="AH1173" s="436"/>
      <c r="AI1173" s="376"/>
      <c r="AJ1173" s="451"/>
      <c r="AK1173" s="386"/>
      <c r="AL1173" s="452"/>
      <c r="AM1173" s="452"/>
      <c r="AN1173" s="452"/>
      <c r="AO1173" s="452"/>
      <c r="AP1173" s="453" t="s">
        <v>1768</v>
      </c>
      <c r="AQ1173" s="376"/>
      <c r="AR1173" s="451"/>
      <c r="AS1173" s="436"/>
      <c r="AT1173" s="436"/>
      <c r="AU1173" s="436"/>
      <c r="AV1173" s="436"/>
      <c r="AW1173" s="436"/>
      <c r="AX1173" s="436"/>
      <c r="AY1173" s="436"/>
      <c r="AZ1173" s="383"/>
      <c r="BA1173" s="256"/>
      <c r="BB1173" s="376"/>
      <c r="BC1173" s="224" t="s">
        <v>2733</v>
      </c>
      <c r="BD1173" s="173" t="s">
        <v>5820</v>
      </c>
      <c r="BE1173" s="172" t="s">
        <v>5889</v>
      </c>
      <c r="BF1173" s="171" t="s">
        <v>1752</v>
      </c>
      <c r="BG1173" s="224"/>
      <c r="BH1173" s="224"/>
      <c r="BI1173" s="224"/>
      <c r="BJ1173" s="224"/>
      <c r="BK1173" s="248"/>
      <c r="BL1173" s="383"/>
      <c r="BM1173" s="224"/>
      <c r="BN1173" s="224"/>
      <c r="BO1173" s="224"/>
      <c r="BP1173" s="224"/>
      <c r="BQ1173" s="224"/>
      <c r="BR1173" s="224"/>
      <c r="BS1173" s="224"/>
      <c r="BT1173" s="224"/>
      <c r="BU1173" s="224"/>
      <c r="BV1173" s="224"/>
      <c r="BW1173" s="224"/>
      <c r="BX1173" s="224"/>
      <c r="BY1173" s="224"/>
      <c r="BZ1173" s="224"/>
      <c r="CA1173" s="224"/>
      <c r="CB1173" s="224"/>
      <c r="CC1173" s="224"/>
      <c r="CD1173" s="224"/>
      <c r="CE1173" s="224"/>
      <c r="CF1173" s="224"/>
      <c r="CG1173" s="224"/>
      <c r="CH1173" s="224"/>
      <c r="CI1173" s="224"/>
      <c r="CJ1173" s="224"/>
      <c r="CK1173" s="224"/>
    </row>
    <row r="1174" spans="1:89" s="189" customFormat="1" ht="30">
      <c r="A1174" s="371" t="s">
        <v>5821</v>
      </c>
      <c r="B1174" s="228" t="s">
        <v>2728</v>
      </c>
      <c r="C1174" s="252" t="s">
        <v>5817</v>
      </c>
      <c r="D1174" s="182" t="s">
        <v>7799</v>
      </c>
      <c r="E1174" s="171" t="s">
        <v>5818</v>
      </c>
      <c r="F1174" s="224" t="s">
        <v>5890</v>
      </c>
      <c r="G1174" s="383"/>
      <c r="H1174" s="254" t="s">
        <v>5891</v>
      </c>
      <c r="I1174" s="446"/>
      <c r="J1174" s="433"/>
      <c r="K1174" s="385"/>
      <c r="L1174" s="436"/>
      <c r="M1174" s="436"/>
      <c r="N1174" s="383"/>
      <c r="O1174" s="383"/>
      <c r="P1174" s="436"/>
      <c r="Q1174" s="376"/>
      <c r="R1174" s="451"/>
      <c r="S1174" s="453"/>
      <c r="T1174" s="436"/>
      <c r="U1174" s="460"/>
      <c r="V1174" s="451"/>
      <c r="W1174" s="436"/>
      <c r="X1174" s="436"/>
      <c r="Y1174" s="436"/>
      <c r="Z1174" s="436"/>
      <c r="AA1174" s="436"/>
      <c r="AB1174" s="436"/>
      <c r="AC1174" s="436"/>
      <c r="AD1174" s="436"/>
      <c r="AE1174" s="436"/>
      <c r="AF1174" s="436"/>
      <c r="AG1174" s="436"/>
      <c r="AH1174" s="436"/>
      <c r="AI1174" s="376"/>
      <c r="AJ1174" s="451"/>
      <c r="AK1174" s="386"/>
      <c r="AL1174" s="452"/>
      <c r="AM1174" s="452"/>
      <c r="AN1174" s="452"/>
      <c r="AO1174" s="452"/>
      <c r="AP1174" s="453" t="s">
        <v>1768</v>
      </c>
      <c r="AQ1174" s="376"/>
      <c r="AR1174" s="451"/>
      <c r="AS1174" s="436"/>
      <c r="AT1174" s="436"/>
      <c r="AU1174" s="436"/>
      <c r="AV1174" s="436"/>
      <c r="AW1174" s="436"/>
      <c r="AX1174" s="436"/>
      <c r="AY1174" s="436"/>
      <c r="AZ1174" s="383"/>
      <c r="BA1174" s="256"/>
      <c r="BB1174" s="376"/>
      <c r="BC1174" s="224" t="s">
        <v>2733</v>
      </c>
      <c r="BD1174" s="173" t="s">
        <v>5820</v>
      </c>
      <c r="BE1174" s="172" t="s">
        <v>5892</v>
      </c>
      <c r="BF1174" s="171" t="s">
        <v>1752</v>
      </c>
      <c r="BG1174" s="224"/>
      <c r="BH1174" s="224"/>
      <c r="BI1174" s="224"/>
      <c r="BJ1174" s="224"/>
      <c r="BK1174" s="248"/>
      <c r="BL1174" s="383"/>
      <c r="BM1174" s="224"/>
      <c r="BN1174" s="224"/>
      <c r="BO1174" s="224"/>
      <c r="BP1174" s="224"/>
      <c r="BQ1174" s="224"/>
      <c r="BR1174" s="224"/>
      <c r="BS1174" s="224"/>
      <c r="BT1174" s="224"/>
      <c r="BU1174" s="224"/>
      <c r="BV1174" s="224"/>
      <c r="BW1174" s="224"/>
      <c r="BX1174" s="224"/>
      <c r="BY1174" s="224"/>
      <c r="BZ1174" s="224"/>
      <c r="CA1174" s="224"/>
      <c r="CB1174" s="224"/>
      <c r="CC1174" s="224"/>
      <c r="CD1174" s="224"/>
      <c r="CE1174" s="224"/>
      <c r="CF1174" s="224"/>
      <c r="CG1174" s="224"/>
      <c r="CH1174" s="224"/>
      <c r="CI1174" s="224"/>
      <c r="CJ1174" s="224"/>
      <c r="CK1174" s="224"/>
    </row>
    <row r="1175" spans="1:89" s="189" customFormat="1" ht="90">
      <c r="A1175" s="371" t="s">
        <v>2782</v>
      </c>
      <c r="B1175" s="228" t="s">
        <v>2728</v>
      </c>
      <c r="C1175" s="252" t="s">
        <v>5893</v>
      </c>
      <c r="D1175" s="182" t="s">
        <v>7800</v>
      </c>
      <c r="E1175" s="171" t="s">
        <v>2685</v>
      </c>
      <c r="F1175" s="224" t="s">
        <v>2762</v>
      </c>
      <c r="G1175" s="383"/>
      <c r="H1175" s="254" t="s">
        <v>5894</v>
      </c>
      <c r="I1175" s="446"/>
      <c r="J1175" s="433"/>
      <c r="K1175" s="385"/>
      <c r="L1175" s="436"/>
      <c r="M1175" s="436"/>
      <c r="N1175" s="383"/>
      <c r="O1175" s="383"/>
      <c r="P1175" s="436"/>
      <c r="Q1175" s="376"/>
      <c r="R1175" s="451"/>
      <c r="S1175" s="453"/>
      <c r="T1175" s="436"/>
      <c r="U1175" s="460"/>
      <c r="V1175" s="451"/>
      <c r="W1175" s="436"/>
      <c r="X1175" s="436"/>
      <c r="Y1175" s="436"/>
      <c r="Z1175" s="436"/>
      <c r="AA1175" s="436"/>
      <c r="AB1175" s="436"/>
      <c r="AC1175" s="436"/>
      <c r="AD1175" s="436"/>
      <c r="AE1175" s="436"/>
      <c r="AF1175" s="436"/>
      <c r="AG1175" s="436"/>
      <c r="AH1175" s="436"/>
      <c r="AI1175" s="376"/>
      <c r="AJ1175" s="451"/>
      <c r="AK1175" s="386"/>
      <c r="AL1175" s="452"/>
      <c r="AM1175" s="452"/>
      <c r="AN1175" s="452"/>
      <c r="AO1175" s="452"/>
      <c r="AP1175" s="453"/>
      <c r="AQ1175" s="376"/>
      <c r="AR1175" s="451"/>
      <c r="AS1175" s="436"/>
      <c r="AT1175" s="436"/>
      <c r="AU1175" s="436"/>
      <c r="AV1175" s="436"/>
      <c r="AW1175" s="436"/>
      <c r="AX1175" s="436"/>
      <c r="AY1175" s="436"/>
      <c r="AZ1175" s="383"/>
      <c r="BA1175" s="256"/>
      <c r="BB1175" s="376"/>
      <c r="BC1175" s="224" t="s">
        <v>2733</v>
      </c>
      <c r="BD1175" s="173" t="s">
        <v>5895</v>
      </c>
      <c r="BE1175" s="172" t="s">
        <v>2762</v>
      </c>
      <c r="BF1175" s="171" t="s">
        <v>1752</v>
      </c>
      <c r="BG1175" s="224"/>
      <c r="BH1175" s="224"/>
      <c r="BI1175" s="224"/>
      <c r="BJ1175" s="224"/>
      <c r="BK1175" s="248"/>
      <c r="BL1175" s="383"/>
      <c r="BM1175" s="224"/>
      <c r="BN1175" s="224"/>
      <c r="BO1175" s="224"/>
      <c r="BP1175" s="224"/>
      <c r="BQ1175" s="224"/>
      <c r="BR1175" s="224"/>
      <c r="BS1175" s="224"/>
      <c r="BT1175" s="224"/>
      <c r="BU1175" s="224"/>
      <c r="BV1175" s="224"/>
      <c r="BW1175" s="224"/>
      <c r="BX1175" s="224"/>
      <c r="BY1175" s="224"/>
      <c r="BZ1175" s="224"/>
      <c r="CA1175" s="224"/>
      <c r="CB1175" s="224"/>
      <c r="CC1175" s="224"/>
      <c r="CD1175" s="224"/>
      <c r="CE1175" s="224"/>
      <c r="CF1175" s="224"/>
      <c r="CG1175" s="224"/>
      <c r="CH1175" s="224"/>
      <c r="CI1175" s="224"/>
      <c r="CJ1175" s="224"/>
      <c r="CK1175" s="224"/>
    </row>
    <row r="1176" spans="1:89" s="189" customFormat="1" ht="30">
      <c r="A1176" s="371" t="s">
        <v>2782</v>
      </c>
      <c r="B1176" s="228" t="s">
        <v>2728</v>
      </c>
      <c r="C1176" s="252" t="s">
        <v>5893</v>
      </c>
      <c r="D1176" s="182" t="s">
        <v>7801</v>
      </c>
      <c r="E1176" s="171" t="s">
        <v>2685</v>
      </c>
      <c r="F1176" s="224" t="s">
        <v>2116</v>
      </c>
      <c r="G1176" s="383" t="s">
        <v>1768</v>
      </c>
      <c r="H1176" s="254" t="s">
        <v>5896</v>
      </c>
      <c r="I1176" s="446"/>
      <c r="J1176" s="433"/>
      <c r="K1176" s="385"/>
      <c r="L1176" s="436"/>
      <c r="M1176" s="436"/>
      <c r="N1176" s="383"/>
      <c r="O1176" s="383"/>
      <c r="P1176" s="436"/>
      <c r="Q1176" s="376"/>
      <c r="R1176" s="451"/>
      <c r="S1176" s="453"/>
      <c r="T1176" s="436"/>
      <c r="U1176" s="460" t="s">
        <v>5897</v>
      </c>
      <c r="V1176" s="451"/>
      <c r="W1176" s="436"/>
      <c r="X1176" s="436"/>
      <c r="Y1176" s="436"/>
      <c r="Z1176" s="436"/>
      <c r="AA1176" s="436"/>
      <c r="AB1176" s="436"/>
      <c r="AC1176" s="436"/>
      <c r="AD1176" s="436"/>
      <c r="AE1176" s="436"/>
      <c r="AF1176" s="436"/>
      <c r="AG1176" s="436"/>
      <c r="AH1176" s="436"/>
      <c r="AI1176" s="376"/>
      <c r="AJ1176" s="451"/>
      <c r="AK1176" s="386"/>
      <c r="AL1176" s="452"/>
      <c r="AM1176" s="452"/>
      <c r="AN1176" s="452"/>
      <c r="AO1176" s="452"/>
      <c r="AP1176" s="453"/>
      <c r="AQ1176" s="376"/>
      <c r="AR1176" s="451"/>
      <c r="AS1176" s="436"/>
      <c r="AT1176" s="436"/>
      <c r="AU1176" s="436"/>
      <c r="AV1176" s="436"/>
      <c r="AW1176" s="436"/>
      <c r="AX1176" s="436"/>
      <c r="AY1176" s="436"/>
      <c r="AZ1176" s="383"/>
      <c r="BA1176" s="256"/>
      <c r="BB1176" s="376"/>
      <c r="BC1176" s="224" t="s">
        <v>2733</v>
      </c>
      <c r="BD1176" s="173" t="s">
        <v>5895</v>
      </c>
      <c r="BE1176" s="172" t="s">
        <v>2116</v>
      </c>
      <c r="BF1176" s="171" t="s">
        <v>2874</v>
      </c>
      <c r="BG1176" s="224"/>
      <c r="BH1176" s="224"/>
      <c r="BI1176" s="224"/>
      <c r="BJ1176" s="224"/>
      <c r="BK1176" s="248"/>
      <c r="BL1176" s="383"/>
      <c r="BM1176" s="224"/>
      <c r="BN1176" s="224"/>
      <c r="BO1176" s="224"/>
      <c r="BP1176" s="224"/>
      <c r="BQ1176" s="224"/>
      <c r="BR1176" s="224"/>
      <c r="BS1176" s="224"/>
      <c r="BT1176" s="224"/>
      <c r="BU1176" s="224"/>
      <c r="BV1176" s="224"/>
      <c r="BW1176" s="224"/>
      <c r="BX1176" s="224"/>
      <c r="BY1176" s="224"/>
      <c r="BZ1176" s="224"/>
      <c r="CA1176" s="224"/>
      <c r="CB1176" s="224"/>
      <c r="CC1176" s="224"/>
      <c r="CD1176" s="224"/>
      <c r="CE1176" s="224"/>
      <c r="CF1176" s="224"/>
      <c r="CG1176" s="224"/>
      <c r="CH1176" s="224"/>
      <c r="CI1176" s="224"/>
      <c r="CJ1176" s="224"/>
      <c r="CK1176" s="224"/>
    </row>
    <row r="1177" spans="1:89" s="189" customFormat="1" ht="45">
      <c r="A1177" s="371" t="s">
        <v>2727</v>
      </c>
      <c r="B1177" s="228" t="s">
        <v>2728</v>
      </c>
      <c r="C1177" s="252"/>
      <c r="D1177" s="182" t="s">
        <v>7802</v>
      </c>
      <c r="E1177" s="171" t="s">
        <v>2685</v>
      </c>
      <c r="F1177" s="224" t="s">
        <v>5898</v>
      </c>
      <c r="G1177" s="383" t="s">
        <v>1768</v>
      </c>
      <c r="H1177" s="254" t="s">
        <v>5899</v>
      </c>
      <c r="I1177" s="446"/>
      <c r="J1177" s="433"/>
      <c r="K1177" s="385"/>
      <c r="L1177" s="436"/>
      <c r="M1177" s="436"/>
      <c r="N1177" s="383"/>
      <c r="O1177" s="383"/>
      <c r="P1177" s="436"/>
      <c r="Q1177" s="376"/>
      <c r="R1177" s="451"/>
      <c r="S1177" s="453"/>
      <c r="T1177" s="436"/>
      <c r="U1177" s="460"/>
      <c r="V1177" s="451"/>
      <c r="W1177" s="436"/>
      <c r="X1177" s="436"/>
      <c r="Y1177" s="436"/>
      <c r="Z1177" s="436"/>
      <c r="AA1177" s="436"/>
      <c r="AB1177" s="436"/>
      <c r="AC1177" s="436"/>
      <c r="AD1177" s="436"/>
      <c r="AE1177" s="436"/>
      <c r="AF1177" s="436"/>
      <c r="AG1177" s="436"/>
      <c r="AH1177" s="436"/>
      <c r="AI1177" s="376"/>
      <c r="AJ1177" s="451"/>
      <c r="AK1177" s="386"/>
      <c r="AL1177" s="452"/>
      <c r="AM1177" s="452"/>
      <c r="AN1177" s="452"/>
      <c r="AO1177" s="452"/>
      <c r="AP1177" s="453"/>
      <c r="AQ1177" s="376"/>
      <c r="AR1177" s="451"/>
      <c r="AS1177" s="436"/>
      <c r="AT1177" s="436"/>
      <c r="AU1177" s="436"/>
      <c r="AV1177" s="436"/>
      <c r="AW1177" s="436"/>
      <c r="AX1177" s="436"/>
      <c r="AY1177" s="436"/>
      <c r="AZ1177" s="383"/>
      <c r="BA1177" s="256"/>
      <c r="BB1177" s="376"/>
      <c r="BC1177" s="224" t="s">
        <v>2733</v>
      </c>
      <c r="BD1177" s="173" t="s">
        <v>5900</v>
      </c>
      <c r="BE1177" s="172" t="s">
        <v>5901</v>
      </c>
      <c r="BF1177" s="171" t="s">
        <v>2874</v>
      </c>
      <c r="BG1177" s="224"/>
      <c r="BH1177" s="224"/>
      <c r="BI1177" s="224"/>
      <c r="BJ1177" s="224"/>
      <c r="BK1177" s="248"/>
      <c r="BL1177" s="383"/>
      <c r="BM1177" s="224"/>
      <c r="BN1177" s="224"/>
      <c r="BO1177" s="224"/>
      <c r="BP1177" s="224"/>
      <c r="BQ1177" s="224"/>
      <c r="BR1177" s="224"/>
      <c r="BS1177" s="224"/>
      <c r="BT1177" s="224"/>
      <c r="BU1177" s="224"/>
      <c r="BV1177" s="224"/>
      <c r="BW1177" s="224"/>
      <c r="BX1177" s="224"/>
      <c r="BY1177" s="224"/>
      <c r="BZ1177" s="224"/>
      <c r="CA1177" s="224"/>
      <c r="CB1177" s="224"/>
      <c r="CC1177" s="224"/>
      <c r="CD1177" s="224"/>
      <c r="CE1177" s="224"/>
      <c r="CF1177" s="224"/>
      <c r="CG1177" s="224"/>
      <c r="CH1177" s="224"/>
      <c r="CI1177" s="224"/>
      <c r="CJ1177" s="224"/>
      <c r="CK1177" s="224"/>
    </row>
    <row r="1178" spans="1:89" s="189" customFormat="1">
      <c r="A1178" s="371" t="s">
        <v>2782</v>
      </c>
      <c r="B1178" s="228" t="s">
        <v>2728</v>
      </c>
      <c r="C1178" s="252" t="s">
        <v>5893</v>
      </c>
      <c r="D1178" s="182" t="s">
        <v>7803</v>
      </c>
      <c r="E1178" s="171" t="s">
        <v>2685</v>
      </c>
      <c r="F1178" s="224" t="s">
        <v>2774</v>
      </c>
      <c r="G1178" s="383"/>
      <c r="H1178" s="254" t="s">
        <v>5902</v>
      </c>
      <c r="I1178" s="446"/>
      <c r="J1178" s="433"/>
      <c r="K1178" s="385"/>
      <c r="L1178" s="436"/>
      <c r="M1178" s="436"/>
      <c r="N1178" s="383"/>
      <c r="O1178" s="383"/>
      <c r="P1178" s="436"/>
      <c r="Q1178" s="376"/>
      <c r="R1178" s="451"/>
      <c r="S1178" s="453"/>
      <c r="T1178" s="436"/>
      <c r="U1178" s="460"/>
      <c r="V1178" s="451"/>
      <c r="W1178" s="436"/>
      <c r="X1178" s="436"/>
      <c r="Y1178" s="436"/>
      <c r="Z1178" s="436"/>
      <c r="AA1178" s="436"/>
      <c r="AB1178" s="436"/>
      <c r="AC1178" s="436"/>
      <c r="AD1178" s="436"/>
      <c r="AE1178" s="436"/>
      <c r="AF1178" s="436"/>
      <c r="AG1178" s="436"/>
      <c r="AH1178" s="436"/>
      <c r="AI1178" s="376"/>
      <c r="AJ1178" s="451"/>
      <c r="AK1178" s="386"/>
      <c r="AL1178" s="452"/>
      <c r="AM1178" s="452"/>
      <c r="AN1178" s="452"/>
      <c r="AO1178" s="452"/>
      <c r="AP1178" s="453"/>
      <c r="AQ1178" s="376"/>
      <c r="AR1178" s="451"/>
      <c r="AS1178" s="436"/>
      <c r="AT1178" s="436"/>
      <c r="AU1178" s="436"/>
      <c r="AV1178" s="436"/>
      <c r="AW1178" s="436"/>
      <c r="AX1178" s="436"/>
      <c r="AY1178" s="436"/>
      <c r="AZ1178" s="383"/>
      <c r="BA1178" s="256"/>
      <c r="BB1178" s="376"/>
      <c r="BC1178" s="224" t="s">
        <v>2733</v>
      </c>
      <c r="BD1178" s="173" t="s">
        <v>5900</v>
      </c>
      <c r="BE1178" s="172" t="s">
        <v>2774</v>
      </c>
      <c r="BF1178" s="171" t="s">
        <v>1752</v>
      </c>
      <c r="BG1178" s="224"/>
      <c r="BH1178" s="224"/>
      <c r="BI1178" s="224"/>
      <c r="BJ1178" s="224"/>
      <c r="BK1178" s="248"/>
      <c r="BL1178" s="383"/>
      <c r="BM1178" s="224"/>
      <c r="BN1178" s="224"/>
      <c r="BO1178" s="224"/>
      <c r="BP1178" s="224"/>
      <c r="BQ1178" s="224"/>
      <c r="BR1178" s="224"/>
      <c r="BS1178" s="224"/>
      <c r="BT1178" s="224"/>
      <c r="BU1178" s="224"/>
      <c r="BV1178" s="224"/>
      <c r="BW1178" s="224"/>
      <c r="BX1178" s="224"/>
      <c r="BY1178" s="224"/>
      <c r="BZ1178" s="224"/>
      <c r="CA1178" s="224"/>
      <c r="CB1178" s="224"/>
      <c r="CC1178" s="224"/>
      <c r="CD1178" s="224"/>
      <c r="CE1178" s="224"/>
      <c r="CF1178" s="224"/>
      <c r="CG1178" s="224"/>
      <c r="CH1178" s="224"/>
      <c r="CI1178" s="224"/>
      <c r="CJ1178" s="224"/>
      <c r="CK1178" s="224"/>
    </row>
    <row r="1179" spans="1:89" s="189" customFormat="1" ht="30">
      <c r="A1179" s="371" t="s">
        <v>2782</v>
      </c>
      <c r="B1179" s="228" t="s">
        <v>2728</v>
      </c>
      <c r="C1179" s="252" t="s">
        <v>5893</v>
      </c>
      <c r="D1179" s="182" t="s">
        <v>7804</v>
      </c>
      <c r="E1179" s="171" t="s">
        <v>2685</v>
      </c>
      <c r="F1179" s="224" t="s">
        <v>2777</v>
      </c>
      <c r="G1179" s="383"/>
      <c r="H1179" s="254" t="s">
        <v>5903</v>
      </c>
      <c r="I1179" s="446"/>
      <c r="J1179" s="433"/>
      <c r="K1179" s="385"/>
      <c r="L1179" s="436"/>
      <c r="M1179" s="436"/>
      <c r="N1179" s="383"/>
      <c r="O1179" s="383"/>
      <c r="P1179" s="436"/>
      <c r="Q1179" s="376"/>
      <c r="R1179" s="451"/>
      <c r="S1179" s="453"/>
      <c r="T1179" s="436"/>
      <c r="U1179" s="460"/>
      <c r="V1179" s="451"/>
      <c r="W1179" s="436"/>
      <c r="X1179" s="436"/>
      <c r="Y1179" s="436"/>
      <c r="Z1179" s="436"/>
      <c r="AA1179" s="436"/>
      <c r="AB1179" s="436"/>
      <c r="AC1179" s="436"/>
      <c r="AD1179" s="436"/>
      <c r="AE1179" s="436"/>
      <c r="AF1179" s="436"/>
      <c r="AG1179" s="436"/>
      <c r="AH1179" s="436"/>
      <c r="AI1179" s="376"/>
      <c r="AJ1179" s="451"/>
      <c r="AK1179" s="386"/>
      <c r="AL1179" s="452"/>
      <c r="AM1179" s="452"/>
      <c r="AN1179" s="452"/>
      <c r="AO1179" s="452"/>
      <c r="AP1179" s="453"/>
      <c r="AQ1179" s="376"/>
      <c r="AR1179" s="451"/>
      <c r="AS1179" s="436"/>
      <c r="AT1179" s="436"/>
      <c r="AU1179" s="436"/>
      <c r="AV1179" s="436"/>
      <c r="AW1179" s="436"/>
      <c r="AX1179" s="436"/>
      <c r="AY1179" s="436"/>
      <c r="AZ1179" s="383"/>
      <c r="BA1179" s="256"/>
      <c r="BB1179" s="376"/>
      <c r="BC1179" s="224" t="s">
        <v>2733</v>
      </c>
      <c r="BD1179" s="173" t="s">
        <v>5900</v>
      </c>
      <c r="BE1179" s="172" t="s">
        <v>2762</v>
      </c>
      <c r="BF1179" s="171" t="s">
        <v>1752</v>
      </c>
      <c r="BG1179" s="224"/>
      <c r="BH1179" s="224"/>
      <c r="BI1179" s="224"/>
      <c r="BJ1179" s="224"/>
      <c r="BK1179" s="248"/>
      <c r="BL1179" s="383"/>
      <c r="BM1179" s="224"/>
      <c r="BN1179" s="224"/>
      <c r="BO1179" s="224"/>
      <c r="BP1179" s="224"/>
      <c r="BQ1179" s="224"/>
      <c r="BR1179" s="224"/>
      <c r="BS1179" s="224"/>
      <c r="BT1179" s="224"/>
      <c r="BU1179" s="224"/>
      <c r="BV1179" s="224"/>
      <c r="BW1179" s="224"/>
      <c r="BX1179" s="224"/>
      <c r="BY1179" s="224"/>
      <c r="BZ1179" s="224"/>
      <c r="CA1179" s="224"/>
      <c r="CB1179" s="224"/>
      <c r="CC1179" s="224"/>
      <c r="CD1179" s="224"/>
      <c r="CE1179" s="224"/>
      <c r="CF1179" s="224"/>
      <c r="CG1179" s="224"/>
      <c r="CH1179" s="224"/>
      <c r="CI1179" s="224"/>
      <c r="CJ1179" s="224"/>
      <c r="CK1179" s="224"/>
    </row>
    <row r="1180" spans="1:89" s="189" customFormat="1">
      <c r="A1180" s="371" t="s">
        <v>2782</v>
      </c>
      <c r="B1180" s="228" t="s">
        <v>2728</v>
      </c>
      <c r="C1180" s="252" t="s">
        <v>5893</v>
      </c>
      <c r="D1180" s="182" t="s">
        <v>7805</v>
      </c>
      <c r="E1180" s="171" t="s">
        <v>2685</v>
      </c>
      <c r="F1180" s="224" t="s">
        <v>5904</v>
      </c>
      <c r="G1180" s="383"/>
      <c r="H1180" s="254" t="s">
        <v>5905</v>
      </c>
      <c r="I1180" s="446"/>
      <c r="J1180" s="433"/>
      <c r="K1180" s="385"/>
      <c r="L1180" s="436"/>
      <c r="M1180" s="436"/>
      <c r="N1180" s="383"/>
      <c r="O1180" s="383"/>
      <c r="P1180" s="436"/>
      <c r="Q1180" s="376"/>
      <c r="R1180" s="451"/>
      <c r="S1180" s="453"/>
      <c r="T1180" s="436"/>
      <c r="U1180" s="460"/>
      <c r="V1180" s="451"/>
      <c r="W1180" s="436"/>
      <c r="X1180" s="436"/>
      <c r="Y1180" s="436"/>
      <c r="Z1180" s="436"/>
      <c r="AA1180" s="436"/>
      <c r="AB1180" s="436"/>
      <c r="AC1180" s="436"/>
      <c r="AD1180" s="436"/>
      <c r="AE1180" s="436"/>
      <c r="AF1180" s="436"/>
      <c r="AG1180" s="436"/>
      <c r="AH1180" s="436"/>
      <c r="AI1180" s="376"/>
      <c r="AJ1180" s="451"/>
      <c r="AK1180" s="386"/>
      <c r="AL1180" s="452"/>
      <c r="AM1180" s="452"/>
      <c r="AN1180" s="452"/>
      <c r="AO1180" s="452"/>
      <c r="AP1180" s="453"/>
      <c r="AQ1180" s="376"/>
      <c r="AR1180" s="451"/>
      <c r="AS1180" s="436"/>
      <c r="AT1180" s="436"/>
      <c r="AU1180" s="436"/>
      <c r="AV1180" s="436"/>
      <c r="AW1180" s="436"/>
      <c r="AX1180" s="436"/>
      <c r="AY1180" s="436"/>
      <c r="AZ1180" s="383"/>
      <c r="BA1180" s="256"/>
      <c r="BB1180" s="376"/>
      <c r="BC1180" s="224" t="s">
        <v>2733</v>
      </c>
      <c r="BD1180" s="173" t="s">
        <v>5900</v>
      </c>
      <c r="BE1180" s="172" t="s">
        <v>2961</v>
      </c>
      <c r="BF1180" s="171" t="s">
        <v>1752</v>
      </c>
      <c r="BG1180" s="224"/>
      <c r="BH1180" s="224"/>
      <c r="BI1180" s="224"/>
      <c r="BJ1180" s="224"/>
      <c r="BK1180" s="248"/>
      <c r="BL1180" s="383"/>
      <c r="BM1180" s="224"/>
      <c r="BN1180" s="224"/>
      <c r="BO1180" s="224"/>
      <c r="BP1180" s="224"/>
      <c r="BQ1180" s="224"/>
      <c r="BR1180" s="224"/>
      <c r="BS1180" s="224"/>
      <c r="BT1180" s="224"/>
      <c r="BU1180" s="224"/>
      <c r="BV1180" s="224"/>
      <c r="BW1180" s="224"/>
      <c r="BX1180" s="224"/>
      <c r="BY1180" s="224"/>
      <c r="BZ1180" s="224"/>
      <c r="CA1180" s="224"/>
      <c r="CB1180" s="224"/>
      <c r="CC1180" s="224"/>
      <c r="CD1180" s="224"/>
      <c r="CE1180" s="224"/>
      <c r="CF1180" s="224"/>
      <c r="CG1180" s="224"/>
      <c r="CH1180" s="224"/>
      <c r="CI1180" s="224"/>
      <c r="CJ1180" s="224"/>
      <c r="CK1180" s="224"/>
    </row>
    <row r="1181" spans="1:89" s="189" customFormat="1">
      <c r="A1181" s="371" t="s">
        <v>2727</v>
      </c>
      <c r="B1181" s="228" t="s">
        <v>2728</v>
      </c>
      <c r="C1181" s="252"/>
      <c r="D1181" s="182" t="s">
        <v>7806</v>
      </c>
      <c r="E1181" s="171" t="s">
        <v>5906</v>
      </c>
      <c r="F1181" s="224" t="s">
        <v>2762</v>
      </c>
      <c r="G1181" s="383"/>
      <c r="H1181" s="254" t="s">
        <v>5907</v>
      </c>
      <c r="I1181" s="446"/>
      <c r="J1181" s="433"/>
      <c r="K1181" s="385"/>
      <c r="L1181" s="436"/>
      <c r="M1181" s="436"/>
      <c r="N1181" s="383"/>
      <c r="O1181" s="383"/>
      <c r="P1181" s="436"/>
      <c r="Q1181" s="376"/>
      <c r="R1181" s="451"/>
      <c r="S1181" s="453"/>
      <c r="T1181" s="436"/>
      <c r="U1181" s="460"/>
      <c r="V1181" s="451"/>
      <c r="W1181" s="436"/>
      <c r="X1181" s="436"/>
      <c r="Y1181" s="436"/>
      <c r="Z1181" s="436"/>
      <c r="AA1181" s="436"/>
      <c r="AB1181" s="436"/>
      <c r="AC1181" s="436"/>
      <c r="AD1181" s="436"/>
      <c r="AE1181" s="436"/>
      <c r="AF1181" s="436"/>
      <c r="AG1181" s="436"/>
      <c r="AH1181" s="436"/>
      <c r="AI1181" s="376"/>
      <c r="AJ1181" s="451"/>
      <c r="AK1181" s="386"/>
      <c r="AL1181" s="452"/>
      <c r="AM1181" s="452"/>
      <c r="AN1181" s="452"/>
      <c r="AO1181" s="452"/>
      <c r="AP1181" s="453"/>
      <c r="AQ1181" s="376"/>
      <c r="AR1181" s="451"/>
      <c r="AS1181" s="436"/>
      <c r="AT1181" s="436"/>
      <c r="AU1181" s="436"/>
      <c r="AV1181" s="436"/>
      <c r="AW1181" s="436"/>
      <c r="AX1181" s="436"/>
      <c r="AY1181" s="436"/>
      <c r="AZ1181" s="383"/>
      <c r="BA1181" s="256"/>
      <c r="BB1181" s="376"/>
      <c r="BC1181" s="224" t="s">
        <v>2733</v>
      </c>
      <c r="BD1181" s="173" t="s">
        <v>5908</v>
      </c>
      <c r="BE1181" s="172" t="s">
        <v>2762</v>
      </c>
      <c r="BF1181" s="171" t="s">
        <v>1752</v>
      </c>
      <c r="BG1181" s="224"/>
      <c r="BH1181" s="224"/>
      <c r="BI1181" s="224"/>
      <c r="BJ1181" s="224"/>
      <c r="BK1181" s="248"/>
      <c r="BL1181" s="383"/>
      <c r="BM1181" s="224"/>
      <c r="BN1181" s="224"/>
      <c r="BO1181" s="224"/>
      <c r="BP1181" s="224"/>
      <c r="BQ1181" s="224"/>
      <c r="BR1181" s="224"/>
      <c r="BS1181" s="224"/>
      <c r="BT1181" s="224"/>
      <c r="BU1181" s="224"/>
      <c r="BV1181" s="224"/>
      <c r="BW1181" s="224"/>
      <c r="BX1181" s="224"/>
      <c r="BY1181" s="224"/>
      <c r="BZ1181" s="224"/>
      <c r="CA1181" s="224"/>
      <c r="CB1181" s="224"/>
      <c r="CC1181" s="224"/>
      <c r="CD1181" s="224"/>
      <c r="CE1181" s="224"/>
      <c r="CF1181" s="224"/>
      <c r="CG1181" s="224"/>
      <c r="CH1181" s="224"/>
      <c r="CI1181" s="224"/>
      <c r="CJ1181" s="224"/>
      <c r="CK1181" s="224"/>
    </row>
    <row r="1182" spans="1:89" s="189" customFormat="1">
      <c r="A1182" s="371" t="s">
        <v>2727</v>
      </c>
      <c r="B1182" s="228" t="s">
        <v>2728</v>
      </c>
      <c r="C1182" s="252"/>
      <c r="D1182" s="182" t="s">
        <v>7807</v>
      </c>
      <c r="E1182" s="171" t="s">
        <v>5906</v>
      </c>
      <c r="F1182" s="224" t="s">
        <v>2685</v>
      </c>
      <c r="G1182" s="383"/>
      <c r="H1182" s="254" t="s">
        <v>5909</v>
      </c>
      <c r="I1182" s="446"/>
      <c r="J1182" s="433"/>
      <c r="K1182" s="385"/>
      <c r="L1182" s="436"/>
      <c r="M1182" s="436"/>
      <c r="N1182" s="383"/>
      <c r="O1182" s="383"/>
      <c r="P1182" s="436"/>
      <c r="Q1182" s="376"/>
      <c r="R1182" s="451"/>
      <c r="S1182" s="453"/>
      <c r="T1182" s="436"/>
      <c r="U1182" s="460"/>
      <c r="V1182" s="451"/>
      <c r="W1182" s="436"/>
      <c r="X1182" s="436"/>
      <c r="Y1182" s="436"/>
      <c r="Z1182" s="436"/>
      <c r="AA1182" s="436"/>
      <c r="AB1182" s="436"/>
      <c r="AC1182" s="436"/>
      <c r="AD1182" s="436"/>
      <c r="AE1182" s="436"/>
      <c r="AF1182" s="436"/>
      <c r="AG1182" s="436"/>
      <c r="AH1182" s="436"/>
      <c r="AI1182" s="376"/>
      <c r="AJ1182" s="451"/>
      <c r="AK1182" s="386"/>
      <c r="AL1182" s="452"/>
      <c r="AM1182" s="452"/>
      <c r="AN1182" s="452"/>
      <c r="AO1182" s="452"/>
      <c r="AP1182" s="453"/>
      <c r="AQ1182" s="376"/>
      <c r="AR1182" s="451"/>
      <c r="AS1182" s="436"/>
      <c r="AT1182" s="436"/>
      <c r="AU1182" s="436"/>
      <c r="AV1182" s="436"/>
      <c r="AW1182" s="436"/>
      <c r="AX1182" s="436"/>
      <c r="AY1182" s="436"/>
      <c r="AZ1182" s="383"/>
      <c r="BA1182" s="256"/>
      <c r="BB1182" s="376"/>
      <c r="BC1182" s="224" t="s">
        <v>2733</v>
      </c>
      <c r="BD1182" s="173" t="s">
        <v>5908</v>
      </c>
      <c r="BE1182" s="172" t="s">
        <v>5910</v>
      </c>
      <c r="BF1182" s="171" t="s">
        <v>2874</v>
      </c>
      <c r="BG1182" s="224"/>
      <c r="BH1182" s="224"/>
      <c r="BI1182" s="224"/>
      <c r="BJ1182" s="224"/>
      <c r="BK1182" s="248"/>
      <c r="BL1182" s="383"/>
      <c r="BM1182" s="224"/>
      <c r="BN1182" s="224"/>
      <c r="BO1182" s="224"/>
      <c r="BP1182" s="224"/>
      <c r="BQ1182" s="224"/>
      <c r="BR1182" s="224"/>
      <c r="BS1182" s="224"/>
      <c r="BT1182" s="224"/>
      <c r="BU1182" s="224"/>
      <c r="BV1182" s="224"/>
      <c r="BW1182" s="224"/>
      <c r="BX1182" s="224"/>
      <c r="BY1182" s="224"/>
      <c r="BZ1182" s="224"/>
      <c r="CA1182" s="224"/>
      <c r="CB1182" s="224"/>
      <c r="CC1182" s="224"/>
      <c r="CD1182" s="224"/>
      <c r="CE1182" s="224"/>
      <c r="CF1182" s="224"/>
      <c r="CG1182" s="224"/>
      <c r="CH1182" s="224"/>
      <c r="CI1182" s="224"/>
      <c r="CJ1182" s="224"/>
      <c r="CK1182" s="224"/>
    </row>
    <row r="1183" spans="1:89" s="189" customFormat="1">
      <c r="A1183" s="371" t="s">
        <v>2727</v>
      </c>
      <c r="B1183" s="228" t="s">
        <v>2728</v>
      </c>
      <c r="C1183" s="252"/>
      <c r="D1183" s="182" t="s">
        <v>7808</v>
      </c>
      <c r="E1183" s="171" t="s">
        <v>5906</v>
      </c>
      <c r="F1183" s="224" t="s">
        <v>2843</v>
      </c>
      <c r="G1183" s="383" t="s">
        <v>1768</v>
      </c>
      <c r="H1183" s="254" t="s">
        <v>5911</v>
      </c>
      <c r="I1183" s="446"/>
      <c r="J1183" s="433"/>
      <c r="K1183" s="385"/>
      <c r="L1183" s="436"/>
      <c r="M1183" s="436"/>
      <c r="N1183" s="383"/>
      <c r="O1183" s="383"/>
      <c r="P1183" s="436"/>
      <c r="Q1183" s="376"/>
      <c r="R1183" s="451"/>
      <c r="S1183" s="453"/>
      <c r="T1183" s="436" t="s">
        <v>1768</v>
      </c>
      <c r="U1183" s="460" t="s">
        <v>5912</v>
      </c>
      <c r="V1183" s="451"/>
      <c r="W1183" s="436" t="s">
        <v>1768</v>
      </c>
      <c r="X1183" s="436"/>
      <c r="Y1183" s="436" t="s">
        <v>1768</v>
      </c>
      <c r="Z1183" s="436" t="s">
        <v>1768</v>
      </c>
      <c r="AA1183" s="436"/>
      <c r="AB1183" s="436"/>
      <c r="AC1183" s="436"/>
      <c r="AD1183" s="436"/>
      <c r="AE1183" s="436"/>
      <c r="AF1183" s="436"/>
      <c r="AG1183" s="436"/>
      <c r="AH1183" s="436"/>
      <c r="AI1183" s="376"/>
      <c r="AJ1183" s="451"/>
      <c r="AK1183" s="386"/>
      <c r="AL1183" s="452"/>
      <c r="AM1183" s="452"/>
      <c r="AN1183" s="452"/>
      <c r="AO1183" s="452"/>
      <c r="AP1183" s="453"/>
      <c r="AQ1183" s="376"/>
      <c r="AR1183" s="451"/>
      <c r="AS1183" s="436"/>
      <c r="AT1183" s="436"/>
      <c r="AU1183" s="436"/>
      <c r="AV1183" s="436"/>
      <c r="AW1183" s="436"/>
      <c r="AX1183" s="436"/>
      <c r="AY1183" s="436"/>
      <c r="AZ1183" s="383"/>
      <c r="BA1183" s="256"/>
      <c r="BB1183" s="376"/>
      <c r="BC1183" s="224" t="s">
        <v>2733</v>
      </c>
      <c r="BD1183" s="173" t="s">
        <v>5908</v>
      </c>
      <c r="BE1183" s="172" t="s">
        <v>2843</v>
      </c>
      <c r="BF1183" s="171" t="s">
        <v>2874</v>
      </c>
      <c r="BG1183" s="224"/>
      <c r="BH1183" s="224"/>
      <c r="BI1183" s="224"/>
      <c r="BJ1183" s="224"/>
      <c r="BK1183" s="248"/>
      <c r="BL1183" s="383"/>
      <c r="BM1183" s="224"/>
      <c r="BN1183" s="224"/>
      <c r="BO1183" s="224"/>
      <c r="BP1183" s="224"/>
      <c r="BQ1183" s="224"/>
      <c r="BR1183" s="224"/>
      <c r="BS1183" s="224"/>
      <c r="BT1183" s="224"/>
      <c r="BU1183" s="224"/>
      <c r="BV1183" s="224"/>
      <c r="BW1183" s="224"/>
      <c r="BX1183" s="224"/>
      <c r="BY1183" s="224"/>
      <c r="BZ1183" s="224"/>
      <c r="CA1183" s="224"/>
      <c r="CB1183" s="224"/>
      <c r="CC1183" s="224"/>
      <c r="CD1183" s="224"/>
      <c r="CE1183" s="224"/>
      <c r="CF1183" s="224"/>
      <c r="CG1183" s="224"/>
      <c r="CH1183" s="224"/>
      <c r="CI1183" s="224"/>
      <c r="CJ1183" s="224"/>
      <c r="CK1183" s="224"/>
    </row>
    <row r="1184" spans="1:89" s="189" customFormat="1" ht="90">
      <c r="A1184" s="371" t="s">
        <v>2727</v>
      </c>
      <c r="B1184" s="228" t="s">
        <v>2728</v>
      </c>
      <c r="C1184" s="252"/>
      <c r="D1184" s="182" t="s">
        <v>7809</v>
      </c>
      <c r="E1184" s="171" t="s">
        <v>5906</v>
      </c>
      <c r="F1184" s="224" t="s">
        <v>5913</v>
      </c>
      <c r="G1184" s="383" t="s">
        <v>1768</v>
      </c>
      <c r="H1184" s="254" t="s">
        <v>5914</v>
      </c>
      <c r="I1184" s="446"/>
      <c r="J1184" s="433"/>
      <c r="K1184" s="385"/>
      <c r="L1184" s="436"/>
      <c r="M1184" s="436"/>
      <c r="N1184" s="383"/>
      <c r="O1184" s="383"/>
      <c r="P1184" s="436"/>
      <c r="Q1184" s="376"/>
      <c r="R1184" s="451"/>
      <c r="S1184" s="453"/>
      <c r="T1184" s="436" t="s">
        <v>1768</v>
      </c>
      <c r="U1184" s="460" t="s">
        <v>5915</v>
      </c>
      <c r="V1184" s="451"/>
      <c r="W1184" s="436" t="s">
        <v>1768</v>
      </c>
      <c r="X1184" s="436" t="s">
        <v>1768</v>
      </c>
      <c r="Y1184" s="436" t="s">
        <v>1768</v>
      </c>
      <c r="Z1184" s="436" t="s">
        <v>1768</v>
      </c>
      <c r="AA1184" s="436" t="s">
        <v>1768</v>
      </c>
      <c r="AB1184" s="436"/>
      <c r="AC1184" s="436" t="s">
        <v>1768</v>
      </c>
      <c r="AD1184" s="436" t="s">
        <v>1768</v>
      </c>
      <c r="AE1184" s="436" t="s">
        <v>1768</v>
      </c>
      <c r="AF1184" s="436" t="s">
        <v>1768</v>
      </c>
      <c r="AG1184" s="436" t="s">
        <v>1768</v>
      </c>
      <c r="AH1184" s="436" t="s">
        <v>1768</v>
      </c>
      <c r="AI1184" s="376"/>
      <c r="AJ1184" s="451"/>
      <c r="AK1184" s="386"/>
      <c r="AL1184" s="452"/>
      <c r="AM1184" s="452"/>
      <c r="AN1184" s="452"/>
      <c r="AO1184" s="452"/>
      <c r="AP1184" s="453"/>
      <c r="AQ1184" s="376"/>
      <c r="AR1184" s="451"/>
      <c r="AS1184" s="436"/>
      <c r="AT1184" s="436"/>
      <c r="AU1184" s="436"/>
      <c r="AV1184" s="436"/>
      <c r="AW1184" s="436"/>
      <c r="AX1184" s="436"/>
      <c r="AY1184" s="436"/>
      <c r="AZ1184" s="383"/>
      <c r="BA1184" s="256"/>
      <c r="BB1184" s="376"/>
      <c r="BC1184" s="224" t="s">
        <v>2733</v>
      </c>
      <c r="BD1184" s="173" t="s">
        <v>5908</v>
      </c>
      <c r="BE1184" s="172" t="s">
        <v>5916</v>
      </c>
      <c r="BF1184" s="171" t="s">
        <v>2874</v>
      </c>
      <c r="BG1184" s="224"/>
      <c r="BH1184" s="224"/>
      <c r="BI1184" s="224"/>
      <c r="BJ1184" s="224"/>
      <c r="BK1184" s="248"/>
      <c r="BL1184" s="383"/>
      <c r="BM1184" s="224"/>
      <c r="BN1184" s="224"/>
      <c r="BO1184" s="224"/>
      <c r="BP1184" s="224"/>
      <c r="BQ1184" s="224"/>
      <c r="BR1184" s="224"/>
      <c r="BS1184" s="224"/>
      <c r="BT1184" s="224"/>
      <c r="BU1184" s="224"/>
      <c r="BV1184" s="224"/>
      <c r="BW1184" s="224"/>
      <c r="BX1184" s="224"/>
      <c r="BY1184" s="224"/>
      <c r="BZ1184" s="224"/>
      <c r="CA1184" s="224"/>
      <c r="CB1184" s="224"/>
      <c r="CC1184" s="224"/>
      <c r="CD1184" s="224"/>
      <c r="CE1184" s="224"/>
      <c r="CF1184" s="224"/>
      <c r="CG1184" s="224"/>
      <c r="CH1184" s="224"/>
      <c r="CI1184" s="224"/>
      <c r="CJ1184" s="224"/>
      <c r="CK1184" s="224"/>
    </row>
    <row r="1185" spans="1:89" s="189" customFormat="1" ht="75">
      <c r="A1185" s="371" t="s">
        <v>2727</v>
      </c>
      <c r="B1185" s="228" t="s">
        <v>2728</v>
      </c>
      <c r="C1185" s="252"/>
      <c r="D1185" s="182" t="s">
        <v>7810</v>
      </c>
      <c r="E1185" s="171" t="s">
        <v>5917</v>
      </c>
      <c r="F1185" s="224" t="s">
        <v>2762</v>
      </c>
      <c r="G1185" s="383"/>
      <c r="H1185" s="254" t="s">
        <v>5918</v>
      </c>
      <c r="I1185" s="446"/>
      <c r="J1185" s="433"/>
      <c r="K1185" s="385"/>
      <c r="L1185" s="436"/>
      <c r="M1185" s="436"/>
      <c r="N1185" s="383"/>
      <c r="O1185" s="383"/>
      <c r="P1185" s="436"/>
      <c r="Q1185" s="376"/>
      <c r="R1185" s="451"/>
      <c r="S1185" s="453"/>
      <c r="T1185" s="436"/>
      <c r="U1185" s="460"/>
      <c r="V1185" s="451"/>
      <c r="W1185" s="436"/>
      <c r="X1185" s="436"/>
      <c r="Y1185" s="436"/>
      <c r="Z1185" s="436"/>
      <c r="AA1185" s="436"/>
      <c r="AB1185" s="436"/>
      <c r="AC1185" s="436"/>
      <c r="AD1185" s="436"/>
      <c r="AE1185" s="436"/>
      <c r="AF1185" s="436"/>
      <c r="AG1185" s="436"/>
      <c r="AH1185" s="436"/>
      <c r="AI1185" s="376"/>
      <c r="AJ1185" s="451"/>
      <c r="AK1185" s="386"/>
      <c r="AL1185" s="452"/>
      <c r="AM1185" s="452"/>
      <c r="AN1185" s="452"/>
      <c r="AO1185" s="452"/>
      <c r="AP1185" s="453"/>
      <c r="AQ1185" s="376"/>
      <c r="AR1185" s="451"/>
      <c r="AS1185" s="436"/>
      <c r="AT1185" s="436"/>
      <c r="AU1185" s="436"/>
      <c r="AV1185" s="436"/>
      <c r="AW1185" s="436"/>
      <c r="AX1185" s="436"/>
      <c r="AY1185" s="436"/>
      <c r="AZ1185" s="383"/>
      <c r="BA1185" s="256"/>
      <c r="BB1185" s="376"/>
      <c r="BC1185" s="224" t="s">
        <v>2733</v>
      </c>
      <c r="BD1185" s="173" t="s">
        <v>5919</v>
      </c>
      <c r="BE1185" s="172" t="s">
        <v>2762</v>
      </c>
      <c r="BF1185" s="171" t="s">
        <v>1752</v>
      </c>
      <c r="BG1185" s="224"/>
      <c r="BH1185" s="224"/>
      <c r="BI1185" s="224"/>
      <c r="BJ1185" s="224"/>
      <c r="BK1185" s="248"/>
      <c r="BL1185" s="383"/>
      <c r="BM1185" s="224"/>
      <c r="BN1185" s="224"/>
      <c r="BO1185" s="224"/>
      <c r="BP1185" s="224"/>
      <c r="BQ1185" s="224"/>
      <c r="BR1185" s="224"/>
      <c r="BS1185" s="224"/>
      <c r="BT1185" s="224"/>
      <c r="BU1185" s="224"/>
      <c r="BV1185" s="224"/>
      <c r="BW1185" s="224"/>
      <c r="BX1185" s="224"/>
      <c r="BY1185" s="224"/>
      <c r="BZ1185" s="224"/>
      <c r="CA1185" s="224"/>
      <c r="CB1185" s="224"/>
      <c r="CC1185" s="224"/>
      <c r="CD1185" s="224"/>
      <c r="CE1185" s="224"/>
      <c r="CF1185" s="224"/>
      <c r="CG1185" s="224"/>
      <c r="CH1185" s="224"/>
      <c r="CI1185" s="224"/>
      <c r="CJ1185" s="224"/>
      <c r="CK1185" s="224"/>
    </row>
    <row r="1186" spans="1:89" s="189" customFormat="1" ht="45">
      <c r="A1186" s="371" t="s">
        <v>2727</v>
      </c>
      <c r="B1186" s="228" t="s">
        <v>2728</v>
      </c>
      <c r="C1186" s="252"/>
      <c r="D1186" s="182" t="s">
        <v>7811</v>
      </c>
      <c r="E1186" s="171" t="s">
        <v>5917</v>
      </c>
      <c r="F1186" s="224" t="s">
        <v>4159</v>
      </c>
      <c r="G1186" s="383" t="s">
        <v>1768</v>
      </c>
      <c r="H1186" s="254" t="s">
        <v>5920</v>
      </c>
      <c r="I1186" s="446"/>
      <c r="J1186" s="433"/>
      <c r="K1186" s="385"/>
      <c r="L1186" s="436" t="s">
        <v>1768</v>
      </c>
      <c r="M1186" s="436"/>
      <c r="N1186" s="383"/>
      <c r="O1186" s="383"/>
      <c r="P1186" s="436"/>
      <c r="Q1186" s="376"/>
      <c r="R1186" s="451"/>
      <c r="S1186" s="453" t="s">
        <v>1768</v>
      </c>
      <c r="T1186" s="436" t="s">
        <v>1768</v>
      </c>
      <c r="U1186" s="460"/>
      <c r="V1186" s="451"/>
      <c r="W1186" s="436"/>
      <c r="X1186" s="436"/>
      <c r="Y1186" s="436"/>
      <c r="Z1186" s="436"/>
      <c r="AA1186" s="436"/>
      <c r="AB1186" s="436"/>
      <c r="AC1186" s="436"/>
      <c r="AD1186" s="436"/>
      <c r="AE1186" s="436" t="s">
        <v>1768</v>
      </c>
      <c r="AF1186" s="436"/>
      <c r="AG1186" s="436"/>
      <c r="AH1186" s="436"/>
      <c r="AI1186" s="376"/>
      <c r="AJ1186" s="451"/>
      <c r="AK1186" s="386"/>
      <c r="AL1186" s="452"/>
      <c r="AM1186" s="452"/>
      <c r="AN1186" s="452"/>
      <c r="AO1186" s="452"/>
      <c r="AP1186" s="453"/>
      <c r="AQ1186" s="376"/>
      <c r="AR1186" s="451"/>
      <c r="AS1186" s="436"/>
      <c r="AT1186" s="436"/>
      <c r="AU1186" s="436"/>
      <c r="AV1186" s="436"/>
      <c r="AW1186" s="436"/>
      <c r="AX1186" s="436"/>
      <c r="AY1186" s="436"/>
      <c r="AZ1186" s="383"/>
      <c r="BA1186" s="256"/>
      <c r="BB1186" s="376"/>
      <c r="BC1186" s="224" t="s">
        <v>2733</v>
      </c>
      <c r="BD1186" s="173" t="s">
        <v>5919</v>
      </c>
      <c r="BE1186" s="172" t="s">
        <v>4159</v>
      </c>
      <c r="BF1186" s="171" t="s">
        <v>2874</v>
      </c>
      <c r="BG1186" s="224"/>
      <c r="BH1186" s="224"/>
      <c r="BI1186" s="224"/>
      <c r="BJ1186" s="224"/>
      <c r="BK1186" s="248"/>
      <c r="BL1186" s="383"/>
      <c r="BM1186" s="224"/>
      <c r="BN1186" s="224"/>
      <c r="BO1186" s="224"/>
      <c r="BP1186" s="224"/>
      <c r="BQ1186" s="224"/>
      <c r="BR1186" s="224"/>
      <c r="BS1186" s="224"/>
      <c r="BT1186" s="224"/>
      <c r="BU1186" s="224"/>
      <c r="BV1186" s="224"/>
      <c r="BW1186" s="224"/>
      <c r="BX1186" s="224"/>
      <c r="BY1186" s="224"/>
      <c r="BZ1186" s="224"/>
      <c r="CA1186" s="224"/>
      <c r="CB1186" s="224"/>
      <c r="CC1186" s="224"/>
      <c r="CD1186" s="224"/>
      <c r="CE1186" s="224"/>
      <c r="CF1186" s="224"/>
      <c r="CG1186" s="224"/>
      <c r="CH1186" s="224"/>
      <c r="CI1186" s="224"/>
      <c r="CJ1186" s="224"/>
      <c r="CK1186" s="224"/>
    </row>
    <row r="1187" spans="1:89" s="189" customFormat="1" ht="60">
      <c r="A1187" s="371" t="s">
        <v>2727</v>
      </c>
      <c r="B1187" s="228" t="s">
        <v>2728</v>
      </c>
      <c r="C1187" s="252"/>
      <c r="D1187" s="182" t="s">
        <v>7812</v>
      </c>
      <c r="E1187" s="171" t="s">
        <v>5917</v>
      </c>
      <c r="F1187" s="224" t="s">
        <v>5921</v>
      </c>
      <c r="G1187" s="383"/>
      <c r="H1187" s="254" t="s">
        <v>5922</v>
      </c>
      <c r="I1187" s="446"/>
      <c r="J1187" s="433"/>
      <c r="K1187" s="385"/>
      <c r="L1187" s="436"/>
      <c r="M1187" s="436"/>
      <c r="N1187" s="383"/>
      <c r="O1187" s="383"/>
      <c r="P1187" s="436"/>
      <c r="Q1187" s="376"/>
      <c r="R1187" s="451"/>
      <c r="S1187" s="453" t="s">
        <v>1768</v>
      </c>
      <c r="T1187" s="436" t="s">
        <v>1768</v>
      </c>
      <c r="U1187" s="460" t="s">
        <v>5923</v>
      </c>
      <c r="V1187" s="451"/>
      <c r="W1187" s="436"/>
      <c r="X1187" s="436"/>
      <c r="Y1187" s="436"/>
      <c r="Z1187" s="436"/>
      <c r="AA1187" s="436"/>
      <c r="AB1187" s="436"/>
      <c r="AC1187" s="436"/>
      <c r="AD1187" s="436"/>
      <c r="AE1187" s="436" t="s">
        <v>1768</v>
      </c>
      <c r="AF1187" s="436"/>
      <c r="AG1187" s="436"/>
      <c r="AH1187" s="436"/>
      <c r="AI1187" s="376"/>
      <c r="AJ1187" s="451"/>
      <c r="AK1187" s="386"/>
      <c r="AL1187" s="452"/>
      <c r="AM1187" s="452"/>
      <c r="AN1187" s="452"/>
      <c r="AO1187" s="452"/>
      <c r="AP1187" s="453"/>
      <c r="AQ1187" s="376"/>
      <c r="AR1187" s="451"/>
      <c r="AS1187" s="436"/>
      <c r="AT1187" s="436"/>
      <c r="AU1187" s="436"/>
      <c r="AV1187" s="436"/>
      <c r="AW1187" s="436"/>
      <c r="AX1187" s="436"/>
      <c r="AY1187" s="436"/>
      <c r="AZ1187" s="383"/>
      <c r="BA1187" s="256"/>
      <c r="BB1187" s="376"/>
      <c r="BC1187" s="224" t="s">
        <v>2733</v>
      </c>
      <c r="BD1187" s="173" t="s">
        <v>5919</v>
      </c>
      <c r="BE1187" s="172" t="s">
        <v>2116</v>
      </c>
      <c r="BF1187" s="171" t="s">
        <v>2874</v>
      </c>
      <c r="BG1187" s="224"/>
      <c r="BH1187" s="224"/>
      <c r="BI1187" s="224"/>
      <c r="BJ1187" s="224"/>
      <c r="BK1187" s="248"/>
      <c r="BL1187" s="383"/>
      <c r="BM1187" s="224"/>
      <c r="BN1187" s="224"/>
      <c r="BO1187" s="224"/>
      <c r="BP1187" s="224"/>
      <c r="BQ1187" s="224"/>
      <c r="BR1187" s="224"/>
      <c r="BS1187" s="224"/>
      <c r="BT1187" s="224"/>
      <c r="BU1187" s="224"/>
      <c r="BV1187" s="224"/>
      <c r="BW1187" s="224"/>
      <c r="BX1187" s="224"/>
      <c r="BY1187" s="224"/>
      <c r="BZ1187" s="224"/>
      <c r="CA1187" s="224"/>
      <c r="CB1187" s="224"/>
      <c r="CC1187" s="224"/>
      <c r="CD1187" s="224"/>
      <c r="CE1187" s="224"/>
      <c r="CF1187" s="224"/>
      <c r="CG1187" s="224"/>
      <c r="CH1187" s="224"/>
      <c r="CI1187" s="224"/>
      <c r="CJ1187" s="224"/>
      <c r="CK1187" s="224"/>
    </row>
    <row r="1188" spans="1:89" s="189" customFormat="1" ht="45">
      <c r="A1188" s="371" t="s">
        <v>2727</v>
      </c>
      <c r="B1188" s="228" t="s">
        <v>2728</v>
      </c>
      <c r="C1188" s="252"/>
      <c r="D1188" s="182" t="s">
        <v>7813</v>
      </c>
      <c r="E1188" s="171" t="s">
        <v>5917</v>
      </c>
      <c r="F1188" s="224" t="s">
        <v>5924</v>
      </c>
      <c r="G1188" s="383" t="s">
        <v>1768</v>
      </c>
      <c r="H1188" s="254" t="s">
        <v>5925</v>
      </c>
      <c r="I1188" s="446"/>
      <c r="J1188" s="433"/>
      <c r="K1188" s="385"/>
      <c r="L1188" s="436"/>
      <c r="M1188" s="436"/>
      <c r="N1188" s="383"/>
      <c r="O1188" s="383"/>
      <c r="P1188" s="436"/>
      <c r="Q1188" s="376"/>
      <c r="R1188" s="451"/>
      <c r="S1188" s="453" t="s">
        <v>1768</v>
      </c>
      <c r="T1188" s="436" t="s">
        <v>1768</v>
      </c>
      <c r="U1188" s="460" t="s">
        <v>5926</v>
      </c>
      <c r="V1188" s="451"/>
      <c r="W1188" s="436" t="s">
        <v>1768</v>
      </c>
      <c r="X1188" s="436" t="s">
        <v>1768</v>
      </c>
      <c r="Y1188" s="436" t="s">
        <v>1768</v>
      </c>
      <c r="Z1188" s="436" t="s">
        <v>1768</v>
      </c>
      <c r="AA1188" s="436" t="s">
        <v>1768</v>
      </c>
      <c r="AB1188" s="436" t="s">
        <v>1768</v>
      </c>
      <c r="AC1188" s="436" t="s">
        <v>1768</v>
      </c>
      <c r="AD1188" s="436" t="s">
        <v>1768</v>
      </c>
      <c r="AE1188" s="436" t="s">
        <v>1768</v>
      </c>
      <c r="AF1188" s="436" t="s">
        <v>1768</v>
      </c>
      <c r="AG1188" s="436"/>
      <c r="AH1188" s="436" t="s">
        <v>1768</v>
      </c>
      <c r="AI1188" s="376"/>
      <c r="AJ1188" s="451"/>
      <c r="AK1188" s="386"/>
      <c r="AL1188" s="452"/>
      <c r="AM1188" s="452"/>
      <c r="AN1188" s="452"/>
      <c r="AO1188" s="452"/>
      <c r="AP1188" s="453"/>
      <c r="AQ1188" s="376"/>
      <c r="AR1188" s="451"/>
      <c r="AS1188" s="436"/>
      <c r="AT1188" s="436"/>
      <c r="AU1188" s="436"/>
      <c r="AV1188" s="436"/>
      <c r="AW1188" s="436"/>
      <c r="AX1188" s="436"/>
      <c r="AY1188" s="436"/>
      <c r="AZ1188" s="383"/>
      <c r="BA1188" s="256"/>
      <c r="BB1188" s="376"/>
      <c r="BC1188" s="224" t="s">
        <v>2733</v>
      </c>
      <c r="BD1188" s="173" t="s">
        <v>5919</v>
      </c>
      <c r="BE1188" s="172" t="s">
        <v>5916</v>
      </c>
      <c r="BF1188" s="171" t="s">
        <v>2874</v>
      </c>
      <c r="BG1188" s="224"/>
      <c r="BH1188" s="224"/>
      <c r="BI1188" s="224"/>
      <c r="BJ1188" s="224"/>
      <c r="BK1188" s="248"/>
      <c r="BL1188" s="383"/>
      <c r="BM1188" s="224"/>
      <c r="BN1188" s="224"/>
      <c r="BO1188" s="224"/>
      <c r="BP1188" s="224"/>
      <c r="BQ1188" s="224"/>
      <c r="BR1188" s="224"/>
      <c r="BS1188" s="224"/>
      <c r="BT1188" s="224"/>
      <c r="BU1188" s="224"/>
      <c r="BV1188" s="224"/>
      <c r="BW1188" s="224"/>
      <c r="BX1188" s="224"/>
      <c r="BY1188" s="224"/>
      <c r="BZ1188" s="224"/>
      <c r="CA1188" s="224"/>
      <c r="CB1188" s="224"/>
      <c r="CC1188" s="224"/>
      <c r="CD1188" s="224"/>
      <c r="CE1188" s="224"/>
      <c r="CF1188" s="224"/>
      <c r="CG1188" s="224"/>
      <c r="CH1188" s="224"/>
      <c r="CI1188" s="224"/>
      <c r="CJ1188" s="224"/>
      <c r="CK1188" s="224"/>
    </row>
    <row r="1189" spans="1:89" s="189" customFormat="1" ht="45">
      <c r="A1189" s="371" t="s">
        <v>2727</v>
      </c>
      <c r="B1189" s="228" t="s">
        <v>2728</v>
      </c>
      <c r="C1189" s="252"/>
      <c r="D1189" s="182" t="s">
        <v>7814</v>
      </c>
      <c r="E1189" s="171" t="s">
        <v>5917</v>
      </c>
      <c r="F1189" s="224" t="s">
        <v>3881</v>
      </c>
      <c r="G1189" s="383" t="s">
        <v>1768</v>
      </c>
      <c r="H1189" s="254" t="s">
        <v>5927</v>
      </c>
      <c r="I1189" s="446"/>
      <c r="J1189" s="433"/>
      <c r="K1189" s="385"/>
      <c r="L1189" s="436"/>
      <c r="M1189" s="436"/>
      <c r="N1189" s="383"/>
      <c r="O1189" s="383"/>
      <c r="P1189" s="436"/>
      <c r="Q1189" s="376"/>
      <c r="R1189" s="451"/>
      <c r="S1189" s="453" t="s">
        <v>1768</v>
      </c>
      <c r="T1189" s="436" t="s">
        <v>1768</v>
      </c>
      <c r="U1189" s="460" t="s">
        <v>5928</v>
      </c>
      <c r="V1189" s="451"/>
      <c r="W1189" s="436"/>
      <c r="X1189" s="436"/>
      <c r="Y1189" s="436" t="s">
        <v>1768</v>
      </c>
      <c r="Z1189" s="436" t="s">
        <v>1768</v>
      </c>
      <c r="AA1189" s="436"/>
      <c r="AB1189" s="436"/>
      <c r="AC1189" s="436" t="s">
        <v>1768</v>
      </c>
      <c r="AD1189" s="436" t="s">
        <v>1768</v>
      </c>
      <c r="AE1189" s="436" t="s">
        <v>1768</v>
      </c>
      <c r="AF1189" s="436" t="s">
        <v>1768</v>
      </c>
      <c r="AG1189" s="436"/>
      <c r="AH1189" s="436" t="s">
        <v>1768</v>
      </c>
      <c r="AI1189" s="376"/>
      <c r="AJ1189" s="451"/>
      <c r="AK1189" s="386"/>
      <c r="AL1189" s="452"/>
      <c r="AM1189" s="452"/>
      <c r="AN1189" s="452"/>
      <c r="AO1189" s="452"/>
      <c r="AP1189" s="453"/>
      <c r="AQ1189" s="376"/>
      <c r="AR1189" s="451"/>
      <c r="AS1189" s="436"/>
      <c r="AT1189" s="436"/>
      <c r="AU1189" s="436"/>
      <c r="AV1189" s="436"/>
      <c r="AW1189" s="436"/>
      <c r="AX1189" s="436"/>
      <c r="AY1189" s="436"/>
      <c r="AZ1189" s="383"/>
      <c r="BA1189" s="256"/>
      <c r="BB1189" s="376"/>
      <c r="BC1189" s="224" t="s">
        <v>2733</v>
      </c>
      <c r="BD1189" s="173" t="s">
        <v>5919</v>
      </c>
      <c r="BE1189" s="172" t="s">
        <v>3881</v>
      </c>
      <c r="BF1189" s="171" t="s">
        <v>2874</v>
      </c>
      <c r="BG1189" s="224"/>
      <c r="BH1189" s="224"/>
      <c r="BI1189" s="224"/>
      <c r="BJ1189" s="224"/>
      <c r="BK1189" s="248"/>
      <c r="BL1189" s="383"/>
      <c r="BM1189" s="224"/>
      <c r="BN1189" s="224"/>
      <c r="BO1189" s="224"/>
      <c r="BP1189" s="224"/>
      <c r="BQ1189" s="224"/>
      <c r="BR1189" s="224"/>
      <c r="BS1189" s="224"/>
      <c r="BT1189" s="224"/>
      <c r="BU1189" s="224"/>
      <c r="BV1189" s="224"/>
      <c r="BW1189" s="224"/>
      <c r="BX1189" s="224"/>
      <c r="BY1189" s="224"/>
      <c r="BZ1189" s="224"/>
      <c r="CA1189" s="224"/>
      <c r="CB1189" s="224"/>
      <c r="CC1189" s="224"/>
      <c r="CD1189" s="224"/>
      <c r="CE1189" s="224"/>
      <c r="CF1189" s="224"/>
      <c r="CG1189" s="224"/>
      <c r="CH1189" s="224"/>
      <c r="CI1189" s="224"/>
      <c r="CJ1189" s="224"/>
      <c r="CK1189" s="224"/>
    </row>
    <row r="1190" spans="1:89" s="189" customFormat="1">
      <c r="A1190" s="371" t="s">
        <v>2727</v>
      </c>
      <c r="B1190" s="228" t="s">
        <v>2728</v>
      </c>
      <c r="C1190" s="252"/>
      <c r="D1190" s="182" t="s">
        <v>7815</v>
      </c>
      <c r="E1190" s="171" t="s">
        <v>5917</v>
      </c>
      <c r="F1190" s="224" t="s">
        <v>5660</v>
      </c>
      <c r="G1190" s="383"/>
      <c r="H1190" s="254" t="s">
        <v>5929</v>
      </c>
      <c r="I1190" s="446"/>
      <c r="J1190" s="433"/>
      <c r="K1190" s="385"/>
      <c r="L1190" s="436"/>
      <c r="M1190" s="436"/>
      <c r="N1190" s="383"/>
      <c r="O1190" s="383"/>
      <c r="P1190" s="436"/>
      <c r="Q1190" s="376"/>
      <c r="R1190" s="451"/>
      <c r="S1190" s="453"/>
      <c r="T1190" s="436"/>
      <c r="U1190" s="460"/>
      <c r="V1190" s="451"/>
      <c r="W1190" s="436"/>
      <c r="X1190" s="436"/>
      <c r="Y1190" s="436"/>
      <c r="Z1190" s="436"/>
      <c r="AA1190" s="436"/>
      <c r="AB1190" s="436"/>
      <c r="AC1190" s="436"/>
      <c r="AD1190" s="436"/>
      <c r="AE1190" s="436"/>
      <c r="AF1190" s="436"/>
      <c r="AG1190" s="436"/>
      <c r="AH1190" s="436"/>
      <c r="AI1190" s="376"/>
      <c r="AJ1190" s="451"/>
      <c r="AK1190" s="386"/>
      <c r="AL1190" s="452"/>
      <c r="AM1190" s="452"/>
      <c r="AN1190" s="452"/>
      <c r="AO1190" s="452"/>
      <c r="AP1190" s="453"/>
      <c r="AQ1190" s="376"/>
      <c r="AR1190" s="451"/>
      <c r="AS1190" s="436"/>
      <c r="AT1190" s="436"/>
      <c r="AU1190" s="436"/>
      <c r="AV1190" s="436"/>
      <c r="AW1190" s="436"/>
      <c r="AX1190" s="436"/>
      <c r="AY1190" s="436"/>
      <c r="AZ1190" s="383"/>
      <c r="BA1190" s="256"/>
      <c r="BB1190" s="376"/>
      <c r="BC1190" s="224" t="s">
        <v>2733</v>
      </c>
      <c r="BD1190" s="173" t="s">
        <v>5919</v>
      </c>
      <c r="BE1190" s="172" t="s">
        <v>5930</v>
      </c>
      <c r="BF1190" s="171" t="s">
        <v>1752</v>
      </c>
      <c r="BG1190" s="224"/>
      <c r="BH1190" s="224"/>
      <c r="BI1190" s="224"/>
      <c r="BJ1190" s="224"/>
      <c r="BK1190" s="248"/>
      <c r="BL1190" s="383"/>
      <c r="BM1190" s="224"/>
      <c r="BN1190" s="224"/>
      <c r="BO1190" s="224"/>
      <c r="BP1190" s="224"/>
      <c r="BQ1190" s="224"/>
      <c r="BR1190" s="224"/>
      <c r="BS1190" s="224"/>
      <c r="BT1190" s="224"/>
      <c r="BU1190" s="224"/>
      <c r="BV1190" s="224"/>
      <c r="BW1190" s="224"/>
      <c r="BX1190" s="224"/>
      <c r="BY1190" s="224"/>
      <c r="BZ1190" s="224"/>
      <c r="CA1190" s="224"/>
      <c r="CB1190" s="224"/>
      <c r="CC1190" s="224"/>
      <c r="CD1190" s="224"/>
      <c r="CE1190" s="224"/>
      <c r="CF1190" s="224"/>
      <c r="CG1190" s="224"/>
      <c r="CH1190" s="224"/>
      <c r="CI1190" s="224"/>
      <c r="CJ1190" s="224"/>
      <c r="CK1190" s="224"/>
    </row>
    <row r="1191" spans="1:89" s="189" customFormat="1">
      <c r="A1191" s="371" t="s">
        <v>2727</v>
      </c>
      <c r="B1191" s="228" t="s">
        <v>2728</v>
      </c>
      <c r="C1191" s="252"/>
      <c r="D1191" s="182" t="s">
        <v>7816</v>
      </c>
      <c r="E1191" s="171" t="s">
        <v>5917</v>
      </c>
      <c r="F1191" s="224" t="s">
        <v>5931</v>
      </c>
      <c r="G1191" s="383"/>
      <c r="H1191" s="254" t="s">
        <v>5932</v>
      </c>
      <c r="I1191" s="446"/>
      <c r="J1191" s="433"/>
      <c r="K1191" s="385"/>
      <c r="L1191" s="436"/>
      <c r="M1191" s="436"/>
      <c r="N1191" s="383"/>
      <c r="O1191" s="383"/>
      <c r="P1191" s="436"/>
      <c r="Q1191" s="376"/>
      <c r="R1191" s="451"/>
      <c r="S1191" s="453"/>
      <c r="T1191" s="436"/>
      <c r="U1191" s="460"/>
      <c r="V1191" s="451"/>
      <c r="W1191" s="436"/>
      <c r="X1191" s="436"/>
      <c r="Y1191" s="436"/>
      <c r="Z1191" s="436"/>
      <c r="AA1191" s="436"/>
      <c r="AB1191" s="436"/>
      <c r="AC1191" s="436"/>
      <c r="AD1191" s="436"/>
      <c r="AE1191" s="436"/>
      <c r="AF1191" s="436"/>
      <c r="AG1191" s="436"/>
      <c r="AH1191" s="436"/>
      <c r="AI1191" s="376"/>
      <c r="AJ1191" s="451"/>
      <c r="AK1191" s="386"/>
      <c r="AL1191" s="452"/>
      <c r="AM1191" s="452"/>
      <c r="AN1191" s="452"/>
      <c r="AO1191" s="452"/>
      <c r="AP1191" s="453"/>
      <c r="AQ1191" s="376"/>
      <c r="AR1191" s="451"/>
      <c r="AS1191" s="436"/>
      <c r="AT1191" s="436"/>
      <c r="AU1191" s="436"/>
      <c r="AV1191" s="436"/>
      <c r="AW1191" s="436"/>
      <c r="AX1191" s="436"/>
      <c r="AY1191" s="436"/>
      <c r="AZ1191" s="383"/>
      <c r="BA1191" s="256"/>
      <c r="BB1191" s="376"/>
      <c r="BC1191" s="224" t="s">
        <v>2733</v>
      </c>
      <c r="BD1191" s="173" t="s">
        <v>5919</v>
      </c>
      <c r="BE1191" s="172" t="s">
        <v>5933</v>
      </c>
      <c r="BF1191" s="171" t="s">
        <v>1752</v>
      </c>
      <c r="BG1191" s="224"/>
      <c r="BH1191" s="224"/>
      <c r="BI1191" s="224"/>
      <c r="BJ1191" s="224"/>
      <c r="BK1191" s="248"/>
      <c r="BL1191" s="383"/>
      <c r="BM1191" s="224"/>
      <c r="BN1191" s="224"/>
      <c r="BO1191" s="224"/>
      <c r="BP1191" s="224"/>
      <c r="BQ1191" s="224"/>
      <c r="BR1191" s="224"/>
      <c r="BS1191" s="224"/>
      <c r="BT1191" s="224"/>
      <c r="BU1191" s="224"/>
      <c r="BV1191" s="224"/>
      <c r="BW1191" s="224"/>
      <c r="BX1191" s="224"/>
      <c r="BY1191" s="224"/>
      <c r="BZ1191" s="224"/>
      <c r="CA1191" s="224"/>
      <c r="CB1191" s="224"/>
      <c r="CC1191" s="224"/>
      <c r="CD1191" s="224"/>
      <c r="CE1191" s="224"/>
      <c r="CF1191" s="224"/>
      <c r="CG1191" s="224"/>
      <c r="CH1191" s="224"/>
      <c r="CI1191" s="224"/>
      <c r="CJ1191" s="224"/>
      <c r="CK1191" s="224"/>
    </row>
    <row r="1192" spans="1:89" s="189" customFormat="1">
      <c r="A1192" s="371" t="s">
        <v>2727</v>
      </c>
      <c r="B1192" s="228" t="s">
        <v>2728</v>
      </c>
      <c r="C1192" s="252"/>
      <c r="D1192" s="182" t="s">
        <v>7817</v>
      </c>
      <c r="E1192" s="171" t="s">
        <v>5917</v>
      </c>
      <c r="F1192" s="224" t="s">
        <v>5934</v>
      </c>
      <c r="G1192" s="383"/>
      <c r="H1192" s="254" t="s">
        <v>5935</v>
      </c>
      <c r="I1192" s="446"/>
      <c r="J1192" s="433"/>
      <c r="K1192" s="385"/>
      <c r="L1192" s="436"/>
      <c r="M1192" s="436"/>
      <c r="N1192" s="383"/>
      <c r="O1192" s="383"/>
      <c r="P1192" s="436"/>
      <c r="Q1192" s="376"/>
      <c r="R1192" s="451"/>
      <c r="S1192" s="453"/>
      <c r="T1192" s="436"/>
      <c r="U1192" s="460"/>
      <c r="V1192" s="451"/>
      <c r="W1192" s="436"/>
      <c r="X1192" s="436"/>
      <c r="Y1192" s="436"/>
      <c r="Z1192" s="436"/>
      <c r="AA1192" s="436"/>
      <c r="AB1192" s="436"/>
      <c r="AC1192" s="436"/>
      <c r="AD1192" s="436"/>
      <c r="AE1192" s="436"/>
      <c r="AF1192" s="436"/>
      <c r="AG1192" s="436"/>
      <c r="AH1192" s="436"/>
      <c r="AI1192" s="376"/>
      <c r="AJ1192" s="451"/>
      <c r="AK1192" s="386"/>
      <c r="AL1192" s="452"/>
      <c r="AM1192" s="452"/>
      <c r="AN1192" s="452"/>
      <c r="AO1192" s="452"/>
      <c r="AP1192" s="453"/>
      <c r="AQ1192" s="376"/>
      <c r="AR1192" s="451"/>
      <c r="AS1192" s="436"/>
      <c r="AT1192" s="436"/>
      <c r="AU1192" s="436"/>
      <c r="AV1192" s="436"/>
      <c r="AW1192" s="436"/>
      <c r="AX1192" s="436"/>
      <c r="AY1192" s="436"/>
      <c r="AZ1192" s="383"/>
      <c r="BA1192" s="256"/>
      <c r="BB1192" s="376"/>
      <c r="BC1192" s="224" t="s">
        <v>2733</v>
      </c>
      <c r="BD1192" s="173" t="s">
        <v>5919</v>
      </c>
      <c r="BE1192" s="172" t="s">
        <v>5936</v>
      </c>
      <c r="BF1192" s="171" t="s">
        <v>1752</v>
      </c>
      <c r="BG1192" s="224"/>
      <c r="BH1192" s="224"/>
      <c r="BI1192" s="224"/>
      <c r="BJ1192" s="224"/>
      <c r="BK1192" s="248"/>
      <c r="BL1192" s="383"/>
      <c r="BM1192" s="224"/>
      <c r="BN1192" s="224"/>
      <c r="BO1192" s="224"/>
      <c r="BP1192" s="224"/>
      <c r="BQ1192" s="224"/>
      <c r="BR1192" s="224"/>
      <c r="BS1192" s="224"/>
      <c r="BT1192" s="224"/>
      <c r="BU1192" s="224"/>
      <c r="BV1192" s="224"/>
      <c r="BW1192" s="224"/>
      <c r="BX1192" s="224"/>
      <c r="BY1192" s="224"/>
      <c r="BZ1192" s="224"/>
      <c r="CA1192" s="224"/>
      <c r="CB1192" s="224"/>
      <c r="CC1192" s="224"/>
      <c r="CD1192" s="224"/>
      <c r="CE1192" s="224"/>
      <c r="CF1192" s="224"/>
      <c r="CG1192" s="224"/>
      <c r="CH1192" s="224"/>
      <c r="CI1192" s="224"/>
      <c r="CJ1192" s="224"/>
      <c r="CK1192" s="224"/>
    </row>
    <row r="1193" spans="1:89" s="189" customFormat="1" ht="60">
      <c r="A1193" s="371" t="s">
        <v>2727</v>
      </c>
      <c r="B1193" s="228" t="s">
        <v>2728</v>
      </c>
      <c r="C1193" s="252"/>
      <c r="D1193" s="182" t="s">
        <v>7818</v>
      </c>
      <c r="E1193" s="171" t="s">
        <v>5937</v>
      </c>
      <c r="F1193" s="224" t="s">
        <v>2762</v>
      </c>
      <c r="G1193" s="383"/>
      <c r="H1193" s="254" t="s">
        <v>5938</v>
      </c>
      <c r="I1193" s="446"/>
      <c r="J1193" s="433"/>
      <c r="K1193" s="385"/>
      <c r="L1193" s="436"/>
      <c r="M1193" s="436"/>
      <c r="N1193" s="383"/>
      <c r="O1193" s="383"/>
      <c r="P1193" s="436"/>
      <c r="Q1193" s="376"/>
      <c r="R1193" s="451"/>
      <c r="S1193" s="453"/>
      <c r="T1193" s="436"/>
      <c r="U1193" s="460"/>
      <c r="V1193" s="451"/>
      <c r="W1193" s="436"/>
      <c r="X1193" s="436"/>
      <c r="Y1193" s="436"/>
      <c r="Z1193" s="436"/>
      <c r="AA1193" s="436"/>
      <c r="AB1193" s="436"/>
      <c r="AC1193" s="436"/>
      <c r="AD1193" s="436"/>
      <c r="AE1193" s="436"/>
      <c r="AF1193" s="436"/>
      <c r="AG1193" s="436"/>
      <c r="AH1193" s="436"/>
      <c r="AI1193" s="376"/>
      <c r="AJ1193" s="451"/>
      <c r="AK1193" s="386"/>
      <c r="AL1193" s="452"/>
      <c r="AM1193" s="452"/>
      <c r="AN1193" s="452"/>
      <c r="AO1193" s="452"/>
      <c r="AP1193" s="453"/>
      <c r="AQ1193" s="376"/>
      <c r="AR1193" s="451"/>
      <c r="AS1193" s="436"/>
      <c r="AT1193" s="436"/>
      <c r="AU1193" s="436"/>
      <c r="AV1193" s="436"/>
      <c r="AW1193" s="436"/>
      <c r="AX1193" s="436"/>
      <c r="AY1193" s="436"/>
      <c r="AZ1193" s="383"/>
      <c r="BA1193" s="256"/>
      <c r="BB1193" s="376"/>
      <c r="BC1193" s="224" t="s">
        <v>2733</v>
      </c>
      <c r="BD1193" s="173" t="s">
        <v>5939</v>
      </c>
      <c r="BE1193" s="172" t="s">
        <v>2762</v>
      </c>
      <c r="BF1193" s="171" t="s">
        <v>1752</v>
      </c>
      <c r="BG1193" s="224"/>
      <c r="BH1193" s="224"/>
      <c r="BI1193" s="224"/>
      <c r="BJ1193" s="224"/>
      <c r="BK1193" s="248"/>
      <c r="BL1193" s="383"/>
      <c r="BM1193" s="224"/>
      <c r="BN1193" s="224"/>
      <c r="BO1193" s="224"/>
      <c r="BP1193" s="224"/>
      <c r="BQ1193" s="224"/>
      <c r="BR1193" s="224"/>
      <c r="BS1193" s="224"/>
      <c r="BT1193" s="224"/>
      <c r="BU1193" s="224"/>
      <c r="BV1193" s="224"/>
      <c r="BW1193" s="224"/>
      <c r="BX1193" s="224"/>
      <c r="BY1193" s="224"/>
      <c r="BZ1193" s="224"/>
      <c r="CA1193" s="224"/>
      <c r="CB1193" s="224"/>
      <c r="CC1193" s="224"/>
      <c r="CD1193" s="224"/>
      <c r="CE1193" s="224"/>
      <c r="CF1193" s="224"/>
      <c r="CG1193" s="224"/>
      <c r="CH1193" s="224"/>
      <c r="CI1193" s="224"/>
      <c r="CJ1193" s="224"/>
      <c r="CK1193" s="224"/>
    </row>
    <row r="1194" spans="1:89" s="189" customFormat="1">
      <c r="A1194" s="371" t="s">
        <v>2727</v>
      </c>
      <c r="B1194" s="228" t="s">
        <v>2728</v>
      </c>
      <c r="C1194" s="252"/>
      <c r="D1194" s="182" t="s">
        <v>7819</v>
      </c>
      <c r="E1194" s="171" t="s">
        <v>5937</v>
      </c>
      <c r="F1194" s="224" t="s">
        <v>2685</v>
      </c>
      <c r="G1194" s="383"/>
      <c r="H1194" s="254" t="s">
        <v>5940</v>
      </c>
      <c r="I1194" s="446"/>
      <c r="J1194" s="433"/>
      <c r="K1194" s="385"/>
      <c r="L1194" s="436"/>
      <c r="M1194" s="436"/>
      <c r="N1194" s="383"/>
      <c r="O1194" s="383"/>
      <c r="P1194" s="436"/>
      <c r="Q1194" s="376"/>
      <c r="R1194" s="451"/>
      <c r="S1194" s="453"/>
      <c r="T1194" s="436"/>
      <c r="U1194" s="460"/>
      <c r="V1194" s="451"/>
      <c r="W1194" s="436"/>
      <c r="X1194" s="436"/>
      <c r="Y1194" s="436"/>
      <c r="Z1194" s="436"/>
      <c r="AA1194" s="436"/>
      <c r="AB1194" s="436"/>
      <c r="AC1194" s="436"/>
      <c r="AD1194" s="436"/>
      <c r="AE1194" s="436"/>
      <c r="AF1194" s="436"/>
      <c r="AG1194" s="436"/>
      <c r="AH1194" s="436"/>
      <c r="AI1194" s="376"/>
      <c r="AJ1194" s="451"/>
      <c r="AK1194" s="386"/>
      <c r="AL1194" s="452"/>
      <c r="AM1194" s="452"/>
      <c r="AN1194" s="452"/>
      <c r="AO1194" s="452"/>
      <c r="AP1194" s="453"/>
      <c r="AQ1194" s="376"/>
      <c r="AR1194" s="451"/>
      <c r="AS1194" s="436"/>
      <c r="AT1194" s="436"/>
      <c r="AU1194" s="436"/>
      <c r="AV1194" s="436"/>
      <c r="AW1194" s="436"/>
      <c r="AX1194" s="436"/>
      <c r="AY1194" s="436"/>
      <c r="AZ1194" s="383"/>
      <c r="BA1194" s="256"/>
      <c r="BB1194" s="376"/>
      <c r="BC1194" s="224" t="s">
        <v>2733</v>
      </c>
      <c r="BD1194" s="173" t="s">
        <v>5939</v>
      </c>
      <c r="BE1194" s="172" t="s">
        <v>5910</v>
      </c>
      <c r="BF1194" s="171" t="s">
        <v>1752</v>
      </c>
      <c r="BG1194" s="224"/>
      <c r="BH1194" s="224"/>
      <c r="BI1194" s="224"/>
      <c r="BJ1194" s="224"/>
      <c r="BK1194" s="248"/>
      <c r="BL1194" s="383"/>
      <c r="BM1194" s="224"/>
      <c r="BN1194" s="224"/>
      <c r="BO1194" s="224"/>
      <c r="BP1194" s="224"/>
      <c r="BQ1194" s="224"/>
      <c r="BR1194" s="224"/>
      <c r="BS1194" s="224"/>
      <c r="BT1194" s="224"/>
      <c r="BU1194" s="224"/>
      <c r="BV1194" s="224"/>
      <c r="BW1194" s="224"/>
      <c r="BX1194" s="224"/>
      <c r="BY1194" s="224"/>
      <c r="BZ1194" s="224"/>
      <c r="CA1194" s="224"/>
      <c r="CB1194" s="224"/>
      <c r="CC1194" s="224"/>
      <c r="CD1194" s="224"/>
      <c r="CE1194" s="224"/>
      <c r="CF1194" s="224"/>
      <c r="CG1194" s="224"/>
      <c r="CH1194" s="224"/>
      <c r="CI1194" s="224"/>
      <c r="CJ1194" s="224"/>
      <c r="CK1194" s="224"/>
    </row>
    <row r="1195" spans="1:89" s="189" customFormat="1">
      <c r="A1195" s="371" t="s">
        <v>2727</v>
      </c>
      <c r="B1195" s="228" t="s">
        <v>2728</v>
      </c>
      <c r="C1195" s="252"/>
      <c r="D1195" s="182" t="s">
        <v>7820</v>
      </c>
      <c r="E1195" s="171" t="s">
        <v>5937</v>
      </c>
      <c r="F1195" s="224" t="s">
        <v>5941</v>
      </c>
      <c r="G1195" s="383"/>
      <c r="H1195" s="254" t="s">
        <v>5942</v>
      </c>
      <c r="I1195" s="446"/>
      <c r="J1195" s="433"/>
      <c r="K1195" s="385"/>
      <c r="L1195" s="436"/>
      <c r="M1195" s="436"/>
      <c r="N1195" s="383"/>
      <c r="O1195" s="383"/>
      <c r="P1195" s="436"/>
      <c r="Q1195" s="376"/>
      <c r="R1195" s="451"/>
      <c r="S1195" s="453"/>
      <c r="T1195" s="436" t="s">
        <v>1768</v>
      </c>
      <c r="U1195" s="460" t="s">
        <v>5943</v>
      </c>
      <c r="V1195" s="451"/>
      <c r="W1195" s="436" t="s">
        <v>1768</v>
      </c>
      <c r="X1195" s="436"/>
      <c r="Y1195" s="436"/>
      <c r="Z1195" s="436"/>
      <c r="AA1195" s="436"/>
      <c r="AB1195" s="436"/>
      <c r="AC1195" s="436"/>
      <c r="AD1195" s="436"/>
      <c r="AE1195" s="436"/>
      <c r="AF1195" s="436"/>
      <c r="AG1195" s="436"/>
      <c r="AH1195" s="436"/>
      <c r="AI1195" s="376"/>
      <c r="AJ1195" s="451"/>
      <c r="AK1195" s="386"/>
      <c r="AL1195" s="452"/>
      <c r="AM1195" s="452"/>
      <c r="AN1195" s="452"/>
      <c r="AO1195" s="452"/>
      <c r="AP1195" s="453"/>
      <c r="AQ1195" s="376"/>
      <c r="AR1195" s="451"/>
      <c r="AS1195" s="436"/>
      <c r="AT1195" s="436"/>
      <c r="AU1195" s="436"/>
      <c r="AV1195" s="436"/>
      <c r="AW1195" s="436"/>
      <c r="AX1195" s="436"/>
      <c r="AY1195" s="436"/>
      <c r="AZ1195" s="383"/>
      <c r="BA1195" s="256"/>
      <c r="BB1195" s="376"/>
      <c r="BC1195" s="224" t="s">
        <v>2733</v>
      </c>
      <c r="BD1195" s="173" t="s">
        <v>5939</v>
      </c>
      <c r="BE1195" s="172" t="s">
        <v>5944</v>
      </c>
      <c r="BF1195" s="171" t="s">
        <v>1752</v>
      </c>
      <c r="BG1195" s="224"/>
      <c r="BH1195" s="224"/>
      <c r="BI1195" s="224"/>
      <c r="BJ1195" s="224"/>
      <c r="BK1195" s="248"/>
      <c r="BL1195" s="383"/>
      <c r="BM1195" s="224"/>
      <c r="BN1195" s="224"/>
      <c r="BO1195" s="224"/>
      <c r="BP1195" s="224"/>
      <c r="BQ1195" s="224"/>
      <c r="BR1195" s="224"/>
      <c r="BS1195" s="224"/>
      <c r="BT1195" s="224"/>
      <c r="BU1195" s="224"/>
      <c r="BV1195" s="224"/>
      <c r="BW1195" s="224"/>
      <c r="BX1195" s="224"/>
      <c r="BY1195" s="224"/>
      <c r="BZ1195" s="224"/>
      <c r="CA1195" s="224"/>
      <c r="CB1195" s="224"/>
      <c r="CC1195" s="224"/>
      <c r="CD1195" s="224"/>
      <c r="CE1195" s="224"/>
      <c r="CF1195" s="224"/>
      <c r="CG1195" s="224"/>
      <c r="CH1195" s="224"/>
      <c r="CI1195" s="224"/>
      <c r="CJ1195" s="224"/>
      <c r="CK1195" s="224"/>
    </row>
    <row r="1196" spans="1:89" s="189" customFormat="1" ht="30">
      <c r="A1196" s="371" t="s">
        <v>2727</v>
      </c>
      <c r="B1196" s="228" t="s">
        <v>2728</v>
      </c>
      <c r="C1196" s="252"/>
      <c r="D1196" s="182" t="s">
        <v>7821</v>
      </c>
      <c r="E1196" s="171" t="s">
        <v>5937</v>
      </c>
      <c r="F1196" s="224" t="s">
        <v>5945</v>
      </c>
      <c r="G1196" s="383" t="s">
        <v>1768</v>
      </c>
      <c r="H1196" s="254" t="s">
        <v>5946</v>
      </c>
      <c r="I1196" s="446"/>
      <c r="J1196" s="433"/>
      <c r="K1196" s="385"/>
      <c r="L1196" s="436"/>
      <c r="M1196" s="436"/>
      <c r="N1196" s="383"/>
      <c r="O1196" s="383"/>
      <c r="P1196" s="436"/>
      <c r="Q1196" s="376"/>
      <c r="R1196" s="451"/>
      <c r="S1196" s="453"/>
      <c r="T1196" s="436" t="s">
        <v>1768</v>
      </c>
      <c r="U1196" s="460" t="s">
        <v>5947</v>
      </c>
      <c r="V1196" s="451"/>
      <c r="W1196" s="436" t="s">
        <v>1768</v>
      </c>
      <c r="X1196" s="436"/>
      <c r="Y1196" s="436"/>
      <c r="Z1196" s="436"/>
      <c r="AA1196" s="436"/>
      <c r="AB1196" s="436"/>
      <c r="AC1196" s="436"/>
      <c r="AD1196" s="436"/>
      <c r="AE1196" s="436" t="s">
        <v>1768</v>
      </c>
      <c r="AF1196" s="436"/>
      <c r="AG1196" s="436"/>
      <c r="AH1196" s="436"/>
      <c r="AI1196" s="376"/>
      <c r="AJ1196" s="451"/>
      <c r="AK1196" s="386"/>
      <c r="AL1196" s="452"/>
      <c r="AM1196" s="452"/>
      <c r="AN1196" s="452"/>
      <c r="AO1196" s="452"/>
      <c r="AP1196" s="453"/>
      <c r="AQ1196" s="376"/>
      <c r="AR1196" s="451"/>
      <c r="AS1196" s="436"/>
      <c r="AT1196" s="436"/>
      <c r="AU1196" s="436"/>
      <c r="AV1196" s="436"/>
      <c r="AW1196" s="436"/>
      <c r="AX1196" s="436"/>
      <c r="AY1196" s="436"/>
      <c r="AZ1196" s="383"/>
      <c r="BA1196" s="256"/>
      <c r="BB1196" s="376"/>
      <c r="BC1196" s="224" t="s">
        <v>2733</v>
      </c>
      <c r="BD1196" s="173" t="s">
        <v>5939</v>
      </c>
      <c r="BE1196" s="172" t="s">
        <v>5948</v>
      </c>
      <c r="BF1196" s="171" t="s">
        <v>2874</v>
      </c>
      <c r="BG1196" s="224"/>
      <c r="BH1196" s="224"/>
      <c r="BI1196" s="224"/>
      <c r="BJ1196" s="224"/>
      <c r="BK1196" s="248"/>
      <c r="BL1196" s="383"/>
      <c r="BM1196" s="224"/>
      <c r="BN1196" s="224"/>
      <c r="BO1196" s="224"/>
      <c r="BP1196" s="224"/>
      <c r="BQ1196" s="224"/>
      <c r="BR1196" s="224"/>
      <c r="BS1196" s="224"/>
      <c r="BT1196" s="224"/>
      <c r="BU1196" s="224"/>
      <c r="BV1196" s="224"/>
      <c r="BW1196" s="224"/>
      <c r="BX1196" s="224"/>
      <c r="BY1196" s="224"/>
      <c r="BZ1196" s="224"/>
      <c r="CA1196" s="224"/>
      <c r="CB1196" s="224"/>
      <c r="CC1196" s="224"/>
      <c r="CD1196" s="224"/>
      <c r="CE1196" s="224"/>
      <c r="CF1196" s="224"/>
      <c r="CG1196" s="224"/>
      <c r="CH1196" s="224"/>
      <c r="CI1196" s="224"/>
      <c r="CJ1196" s="224"/>
      <c r="CK1196" s="224"/>
    </row>
    <row r="1197" spans="1:89" s="189" customFormat="1">
      <c r="A1197" s="371" t="s">
        <v>2727</v>
      </c>
      <c r="B1197" s="228" t="s">
        <v>2728</v>
      </c>
      <c r="C1197" s="252"/>
      <c r="D1197" s="182" t="s">
        <v>7822</v>
      </c>
      <c r="E1197" s="171" t="s">
        <v>5937</v>
      </c>
      <c r="F1197" s="224" t="s">
        <v>5949</v>
      </c>
      <c r="G1197" s="383" t="s">
        <v>1768</v>
      </c>
      <c r="H1197" s="254" t="s">
        <v>5950</v>
      </c>
      <c r="I1197" s="446"/>
      <c r="J1197" s="433"/>
      <c r="K1197" s="385"/>
      <c r="L1197" s="436"/>
      <c r="M1197" s="436"/>
      <c r="N1197" s="383"/>
      <c r="O1197" s="383"/>
      <c r="P1197" s="436"/>
      <c r="Q1197" s="376"/>
      <c r="R1197" s="451"/>
      <c r="S1197" s="453"/>
      <c r="T1197" s="436" t="s">
        <v>1768</v>
      </c>
      <c r="U1197" s="460" t="s">
        <v>5951</v>
      </c>
      <c r="V1197" s="451"/>
      <c r="W1197" s="436" t="s">
        <v>1768</v>
      </c>
      <c r="X1197" s="436"/>
      <c r="Y1197" s="436"/>
      <c r="Z1197" s="436"/>
      <c r="AA1197" s="436"/>
      <c r="AB1197" s="436"/>
      <c r="AC1197" s="436"/>
      <c r="AD1197" s="436"/>
      <c r="AE1197" s="436"/>
      <c r="AF1197" s="436"/>
      <c r="AG1197" s="436"/>
      <c r="AH1197" s="436"/>
      <c r="AI1197" s="376"/>
      <c r="AJ1197" s="451"/>
      <c r="AK1197" s="386"/>
      <c r="AL1197" s="452"/>
      <c r="AM1197" s="452"/>
      <c r="AN1197" s="452"/>
      <c r="AO1197" s="452"/>
      <c r="AP1197" s="453"/>
      <c r="AQ1197" s="376"/>
      <c r="AR1197" s="451"/>
      <c r="AS1197" s="436"/>
      <c r="AT1197" s="436"/>
      <c r="AU1197" s="436"/>
      <c r="AV1197" s="436"/>
      <c r="AW1197" s="436"/>
      <c r="AX1197" s="436"/>
      <c r="AY1197" s="436"/>
      <c r="AZ1197" s="383"/>
      <c r="BA1197" s="256"/>
      <c r="BB1197" s="376"/>
      <c r="BC1197" s="224" t="s">
        <v>2733</v>
      </c>
      <c r="BD1197" s="173" t="s">
        <v>5939</v>
      </c>
      <c r="BE1197" s="172" t="s">
        <v>5952</v>
      </c>
      <c r="BF1197" s="171" t="s">
        <v>2874</v>
      </c>
      <c r="BG1197" s="224"/>
      <c r="BH1197" s="224"/>
      <c r="BI1197" s="224"/>
      <c r="BJ1197" s="224"/>
      <c r="BK1197" s="248"/>
      <c r="BL1197" s="383"/>
      <c r="BM1197" s="224"/>
      <c r="BN1197" s="224"/>
      <c r="BO1197" s="224"/>
      <c r="BP1197" s="224"/>
      <c r="BQ1197" s="224"/>
      <c r="BR1197" s="224"/>
      <c r="BS1197" s="224"/>
      <c r="BT1197" s="224"/>
      <c r="BU1197" s="224"/>
      <c r="BV1197" s="224"/>
      <c r="BW1197" s="224"/>
      <c r="BX1197" s="224"/>
      <c r="BY1197" s="224"/>
      <c r="BZ1197" s="224"/>
      <c r="CA1197" s="224"/>
      <c r="CB1197" s="224"/>
      <c r="CC1197" s="224"/>
      <c r="CD1197" s="224"/>
      <c r="CE1197" s="224"/>
      <c r="CF1197" s="224"/>
      <c r="CG1197" s="224"/>
      <c r="CH1197" s="224"/>
      <c r="CI1197" s="224"/>
      <c r="CJ1197" s="224"/>
      <c r="CK1197" s="224"/>
    </row>
    <row r="1198" spans="1:89" s="189" customFormat="1">
      <c r="A1198" s="371" t="s">
        <v>2727</v>
      </c>
      <c r="B1198" s="228" t="s">
        <v>2728</v>
      </c>
      <c r="C1198" s="252"/>
      <c r="D1198" s="182" t="s">
        <v>7823</v>
      </c>
      <c r="E1198" s="171" t="s">
        <v>5953</v>
      </c>
      <c r="F1198" s="224" t="s">
        <v>2762</v>
      </c>
      <c r="G1198" s="383"/>
      <c r="H1198" s="254" t="s">
        <v>5954</v>
      </c>
      <c r="I1198" s="446"/>
      <c r="J1198" s="433"/>
      <c r="K1198" s="385"/>
      <c r="L1198" s="436"/>
      <c r="M1198" s="436"/>
      <c r="N1198" s="383"/>
      <c r="O1198" s="383"/>
      <c r="P1198" s="436"/>
      <c r="Q1198" s="376"/>
      <c r="R1198" s="451"/>
      <c r="S1198" s="453"/>
      <c r="T1198" s="436"/>
      <c r="U1198" s="460"/>
      <c r="V1198" s="451"/>
      <c r="W1198" s="436"/>
      <c r="X1198" s="436"/>
      <c r="Y1198" s="436"/>
      <c r="Z1198" s="436"/>
      <c r="AA1198" s="436"/>
      <c r="AB1198" s="436"/>
      <c r="AC1198" s="436"/>
      <c r="AD1198" s="436"/>
      <c r="AE1198" s="436"/>
      <c r="AF1198" s="436"/>
      <c r="AG1198" s="436"/>
      <c r="AH1198" s="436"/>
      <c r="AI1198" s="376"/>
      <c r="AJ1198" s="451"/>
      <c r="AK1198" s="386"/>
      <c r="AL1198" s="452"/>
      <c r="AM1198" s="452"/>
      <c r="AN1198" s="452"/>
      <c r="AO1198" s="452"/>
      <c r="AP1198" s="453"/>
      <c r="AQ1198" s="376"/>
      <c r="AR1198" s="451"/>
      <c r="AS1198" s="436"/>
      <c r="AT1198" s="436"/>
      <c r="AU1198" s="436"/>
      <c r="AV1198" s="436"/>
      <c r="AW1198" s="436"/>
      <c r="AX1198" s="436"/>
      <c r="AY1198" s="436"/>
      <c r="AZ1198" s="383"/>
      <c r="BA1198" s="256"/>
      <c r="BB1198" s="376"/>
      <c r="BC1198" s="224" t="s">
        <v>2733</v>
      </c>
      <c r="BD1198" s="173" t="s">
        <v>5955</v>
      </c>
      <c r="BE1198" s="172" t="s">
        <v>2762</v>
      </c>
      <c r="BF1198" s="171" t="s">
        <v>1752</v>
      </c>
      <c r="BG1198" s="224"/>
      <c r="BH1198" s="224"/>
      <c r="BI1198" s="224"/>
      <c r="BJ1198" s="224"/>
      <c r="BK1198" s="248"/>
      <c r="BL1198" s="383"/>
      <c r="BM1198" s="224"/>
      <c r="BN1198" s="224"/>
      <c r="BO1198" s="224"/>
      <c r="BP1198" s="224"/>
      <c r="BQ1198" s="224"/>
      <c r="BR1198" s="224"/>
      <c r="BS1198" s="224"/>
      <c r="BT1198" s="224"/>
      <c r="BU1198" s="224"/>
      <c r="BV1198" s="224"/>
      <c r="BW1198" s="224"/>
      <c r="BX1198" s="224"/>
      <c r="BY1198" s="224"/>
      <c r="BZ1198" s="224"/>
      <c r="CA1198" s="224"/>
      <c r="CB1198" s="224"/>
      <c r="CC1198" s="224"/>
      <c r="CD1198" s="224"/>
      <c r="CE1198" s="224"/>
      <c r="CF1198" s="224"/>
      <c r="CG1198" s="224"/>
      <c r="CH1198" s="224"/>
      <c r="CI1198" s="224"/>
      <c r="CJ1198" s="224"/>
      <c r="CK1198" s="224"/>
    </row>
    <row r="1199" spans="1:89" s="189" customFormat="1">
      <c r="A1199" s="371" t="s">
        <v>2727</v>
      </c>
      <c r="B1199" s="228" t="s">
        <v>2728</v>
      </c>
      <c r="C1199" s="252"/>
      <c r="D1199" s="182" t="s">
        <v>7824</v>
      </c>
      <c r="E1199" s="171" t="s">
        <v>5953</v>
      </c>
      <c r="F1199" s="224" t="s">
        <v>5956</v>
      </c>
      <c r="G1199" s="383"/>
      <c r="H1199" s="254" t="s">
        <v>5957</v>
      </c>
      <c r="I1199" s="446"/>
      <c r="J1199" s="433"/>
      <c r="K1199" s="385"/>
      <c r="L1199" s="436"/>
      <c r="M1199" s="436"/>
      <c r="N1199" s="383"/>
      <c r="O1199" s="383"/>
      <c r="P1199" s="436"/>
      <c r="Q1199" s="376"/>
      <c r="R1199" s="451"/>
      <c r="S1199" s="453"/>
      <c r="T1199" s="436"/>
      <c r="U1199" s="460" t="s">
        <v>5958</v>
      </c>
      <c r="V1199" s="451"/>
      <c r="W1199" s="436"/>
      <c r="X1199" s="436"/>
      <c r="Y1199" s="436"/>
      <c r="Z1199" s="436"/>
      <c r="AA1199" s="436"/>
      <c r="AB1199" s="436"/>
      <c r="AC1199" s="436"/>
      <c r="AD1199" s="436"/>
      <c r="AE1199" s="436"/>
      <c r="AF1199" s="436"/>
      <c r="AG1199" s="436"/>
      <c r="AH1199" s="436"/>
      <c r="AI1199" s="376"/>
      <c r="AJ1199" s="451"/>
      <c r="AK1199" s="386"/>
      <c r="AL1199" s="452"/>
      <c r="AM1199" s="452"/>
      <c r="AN1199" s="452"/>
      <c r="AO1199" s="452"/>
      <c r="AP1199" s="453"/>
      <c r="AQ1199" s="376"/>
      <c r="AR1199" s="451"/>
      <c r="AS1199" s="436"/>
      <c r="AT1199" s="436"/>
      <c r="AU1199" s="436"/>
      <c r="AV1199" s="436"/>
      <c r="AW1199" s="436"/>
      <c r="AX1199" s="436"/>
      <c r="AY1199" s="436"/>
      <c r="AZ1199" s="383"/>
      <c r="BA1199" s="256"/>
      <c r="BB1199" s="376"/>
      <c r="BC1199" s="224" t="s">
        <v>2733</v>
      </c>
      <c r="BD1199" s="173" t="s">
        <v>5955</v>
      </c>
      <c r="BE1199" s="172" t="s">
        <v>5959</v>
      </c>
      <c r="BF1199" s="171" t="s">
        <v>1752</v>
      </c>
      <c r="BG1199" s="224"/>
      <c r="BH1199" s="224"/>
      <c r="BI1199" s="224"/>
      <c r="BJ1199" s="224"/>
      <c r="BK1199" s="248"/>
      <c r="BL1199" s="383"/>
      <c r="BM1199" s="224"/>
      <c r="BN1199" s="224"/>
      <c r="BO1199" s="224"/>
      <c r="BP1199" s="224"/>
      <c r="BQ1199" s="224"/>
      <c r="BR1199" s="224"/>
      <c r="BS1199" s="224"/>
      <c r="BT1199" s="224"/>
      <c r="BU1199" s="224"/>
      <c r="BV1199" s="224"/>
      <c r="BW1199" s="224"/>
      <c r="BX1199" s="224"/>
      <c r="BY1199" s="224"/>
      <c r="BZ1199" s="224"/>
      <c r="CA1199" s="224"/>
      <c r="CB1199" s="224"/>
      <c r="CC1199" s="224"/>
      <c r="CD1199" s="224"/>
      <c r="CE1199" s="224"/>
      <c r="CF1199" s="224"/>
      <c r="CG1199" s="224"/>
      <c r="CH1199" s="224"/>
      <c r="CI1199" s="224"/>
      <c r="CJ1199" s="224"/>
      <c r="CK1199" s="224"/>
    </row>
    <row r="1200" spans="1:89" s="189" customFormat="1" ht="30">
      <c r="A1200" s="371" t="s">
        <v>2727</v>
      </c>
      <c r="B1200" s="228" t="s">
        <v>2728</v>
      </c>
      <c r="C1200" s="252"/>
      <c r="D1200" s="182" t="s">
        <v>7825</v>
      </c>
      <c r="E1200" s="171" t="s">
        <v>5953</v>
      </c>
      <c r="F1200" s="224" t="s">
        <v>5960</v>
      </c>
      <c r="G1200" s="383"/>
      <c r="H1200" s="254" t="s">
        <v>5961</v>
      </c>
      <c r="I1200" s="446"/>
      <c r="J1200" s="433"/>
      <c r="K1200" s="385"/>
      <c r="L1200" s="436"/>
      <c r="M1200" s="436"/>
      <c r="N1200" s="383"/>
      <c r="O1200" s="383"/>
      <c r="P1200" s="436"/>
      <c r="Q1200" s="376"/>
      <c r="R1200" s="451"/>
      <c r="S1200" s="453"/>
      <c r="T1200" s="436"/>
      <c r="U1200" s="460"/>
      <c r="V1200" s="451"/>
      <c r="W1200" s="436"/>
      <c r="X1200" s="436"/>
      <c r="Y1200" s="436"/>
      <c r="Z1200" s="436"/>
      <c r="AA1200" s="436"/>
      <c r="AB1200" s="436"/>
      <c r="AC1200" s="436"/>
      <c r="AD1200" s="436"/>
      <c r="AE1200" s="436"/>
      <c r="AF1200" s="436"/>
      <c r="AG1200" s="436"/>
      <c r="AH1200" s="436"/>
      <c r="AI1200" s="376"/>
      <c r="AJ1200" s="451"/>
      <c r="AK1200" s="386"/>
      <c r="AL1200" s="452"/>
      <c r="AM1200" s="452"/>
      <c r="AN1200" s="452"/>
      <c r="AO1200" s="452"/>
      <c r="AP1200" s="453"/>
      <c r="AQ1200" s="376"/>
      <c r="AR1200" s="451"/>
      <c r="AS1200" s="436"/>
      <c r="AT1200" s="436"/>
      <c r="AU1200" s="436"/>
      <c r="AV1200" s="436"/>
      <c r="AW1200" s="436"/>
      <c r="AX1200" s="436"/>
      <c r="AY1200" s="436"/>
      <c r="AZ1200" s="383"/>
      <c r="BA1200" s="256"/>
      <c r="BB1200" s="376"/>
      <c r="BC1200" s="224" t="s">
        <v>2733</v>
      </c>
      <c r="BD1200" s="173" t="s">
        <v>5955</v>
      </c>
      <c r="BE1200" s="172" t="s">
        <v>5962</v>
      </c>
      <c r="BF1200" s="171" t="s">
        <v>1752</v>
      </c>
      <c r="BG1200" s="224"/>
      <c r="BH1200" s="224"/>
      <c r="BI1200" s="224"/>
      <c r="BJ1200" s="224"/>
      <c r="BK1200" s="248"/>
      <c r="BL1200" s="383"/>
      <c r="BM1200" s="224"/>
      <c r="BN1200" s="224"/>
      <c r="BO1200" s="224"/>
      <c r="BP1200" s="224"/>
      <c r="BQ1200" s="224"/>
      <c r="BR1200" s="224"/>
      <c r="BS1200" s="224"/>
      <c r="BT1200" s="224"/>
      <c r="BU1200" s="224"/>
      <c r="BV1200" s="224"/>
      <c r="BW1200" s="224"/>
      <c r="BX1200" s="224"/>
      <c r="BY1200" s="224"/>
      <c r="BZ1200" s="224"/>
      <c r="CA1200" s="224"/>
      <c r="CB1200" s="224"/>
      <c r="CC1200" s="224"/>
      <c r="CD1200" s="224"/>
      <c r="CE1200" s="224"/>
      <c r="CF1200" s="224"/>
      <c r="CG1200" s="224"/>
      <c r="CH1200" s="224"/>
      <c r="CI1200" s="224"/>
      <c r="CJ1200" s="224"/>
      <c r="CK1200" s="224"/>
    </row>
    <row r="1201" spans="1:89" s="189" customFormat="1" ht="45">
      <c r="A1201" s="371" t="s">
        <v>2727</v>
      </c>
      <c r="B1201" s="228" t="s">
        <v>2728</v>
      </c>
      <c r="C1201" s="252"/>
      <c r="D1201" s="182" t="s">
        <v>7826</v>
      </c>
      <c r="E1201" s="171" t="s">
        <v>5963</v>
      </c>
      <c r="F1201" s="224" t="s">
        <v>2762</v>
      </c>
      <c r="G1201" s="383"/>
      <c r="H1201" s="254" t="s">
        <v>5964</v>
      </c>
      <c r="I1201" s="446"/>
      <c r="J1201" s="433"/>
      <c r="K1201" s="385"/>
      <c r="L1201" s="436"/>
      <c r="M1201" s="436"/>
      <c r="N1201" s="383"/>
      <c r="O1201" s="383"/>
      <c r="P1201" s="436"/>
      <c r="Q1201" s="376"/>
      <c r="R1201" s="451"/>
      <c r="S1201" s="453"/>
      <c r="T1201" s="436"/>
      <c r="U1201" s="460"/>
      <c r="V1201" s="451"/>
      <c r="W1201" s="436"/>
      <c r="X1201" s="436"/>
      <c r="Y1201" s="436"/>
      <c r="Z1201" s="436"/>
      <c r="AA1201" s="436"/>
      <c r="AB1201" s="436"/>
      <c r="AC1201" s="436"/>
      <c r="AD1201" s="436"/>
      <c r="AE1201" s="436"/>
      <c r="AF1201" s="436"/>
      <c r="AG1201" s="436"/>
      <c r="AH1201" s="436"/>
      <c r="AI1201" s="376"/>
      <c r="AJ1201" s="451"/>
      <c r="AK1201" s="386"/>
      <c r="AL1201" s="452"/>
      <c r="AM1201" s="452" t="s">
        <v>1768</v>
      </c>
      <c r="AN1201" s="452"/>
      <c r="AO1201" s="452"/>
      <c r="AP1201" s="453"/>
      <c r="AQ1201" s="376"/>
      <c r="AR1201" s="451"/>
      <c r="AS1201" s="436"/>
      <c r="AT1201" s="436"/>
      <c r="AU1201" s="436"/>
      <c r="AV1201" s="436"/>
      <c r="AW1201" s="436"/>
      <c r="AX1201" s="436"/>
      <c r="AY1201" s="436"/>
      <c r="AZ1201" s="383"/>
      <c r="BA1201" s="256"/>
      <c r="BB1201" s="376"/>
      <c r="BC1201" s="224" t="s">
        <v>2733</v>
      </c>
      <c r="BD1201" s="173" t="s">
        <v>5965</v>
      </c>
      <c r="BE1201" s="172" t="s">
        <v>2762</v>
      </c>
      <c r="BF1201" s="171" t="s">
        <v>1752</v>
      </c>
      <c r="BG1201" s="224"/>
      <c r="BH1201" s="224"/>
      <c r="BI1201" s="224"/>
      <c r="BJ1201" s="224"/>
      <c r="BK1201" s="248"/>
      <c r="BL1201" s="383"/>
      <c r="BM1201" s="224"/>
      <c r="BN1201" s="224"/>
      <c r="BO1201" s="224"/>
      <c r="BP1201" s="224"/>
      <c r="BQ1201" s="224"/>
      <c r="BR1201" s="224"/>
      <c r="BS1201" s="224"/>
      <c r="BT1201" s="224"/>
      <c r="BU1201" s="224"/>
      <c r="BV1201" s="224"/>
      <c r="BW1201" s="224"/>
      <c r="BX1201" s="224"/>
      <c r="BY1201" s="224"/>
      <c r="BZ1201" s="224"/>
      <c r="CA1201" s="224"/>
      <c r="CB1201" s="224"/>
      <c r="CC1201" s="224"/>
      <c r="CD1201" s="224"/>
      <c r="CE1201" s="224"/>
      <c r="CF1201" s="224"/>
      <c r="CG1201" s="224"/>
      <c r="CH1201" s="224"/>
      <c r="CI1201" s="224"/>
      <c r="CJ1201" s="224"/>
      <c r="CK1201" s="224"/>
    </row>
    <row r="1202" spans="1:89" s="189" customFormat="1">
      <c r="A1202" s="371" t="s">
        <v>2727</v>
      </c>
      <c r="B1202" s="228" t="s">
        <v>2728</v>
      </c>
      <c r="C1202" s="252"/>
      <c r="D1202" s="182" t="s">
        <v>7827</v>
      </c>
      <c r="E1202" s="171" t="s">
        <v>5963</v>
      </c>
      <c r="F1202" s="224" t="s">
        <v>4832</v>
      </c>
      <c r="G1202" s="383" t="s">
        <v>1768</v>
      </c>
      <c r="H1202" s="254" t="s">
        <v>5966</v>
      </c>
      <c r="I1202" s="446"/>
      <c r="J1202" s="433"/>
      <c r="K1202" s="385"/>
      <c r="L1202" s="436"/>
      <c r="M1202" s="436"/>
      <c r="N1202" s="383"/>
      <c r="O1202" s="383"/>
      <c r="P1202" s="436"/>
      <c r="Q1202" s="376"/>
      <c r="R1202" s="451"/>
      <c r="S1202" s="453"/>
      <c r="T1202" s="436"/>
      <c r="U1202" s="460"/>
      <c r="V1202" s="451"/>
      <c r="W1202" s="436"/>
      <c r="X1202" s="436"/>
      <c r="Y1202" s="436"/>
      <c r="Z1202" s="436"/>
      <c r="AA1202" s="436"/>
      <c r="AB1202" s="436"/>
      <c r="AC1202" s="436"/>
      <c r="AD1202" s="436"/>
      <c r="AE1202" s="436"/>
      <c r="AF1202" s="436"/>
      <c r="AG1202" s="436"/>
      <c r="AH1202" s="436"/>
      <c r="AI1202" s="376"/>
      <c r="AJ1202" s="451"/>
      <c r="AK1202" s="386"/>
      <c r="AL1202" s="452"/>
      <c r="AM1202" s="452"/>
      <c r="AN1202" s="452"/>
      <c r="AO1202" s="452"/>
      <c r="AP1202" s="453"/>
      <c r="AQ1202" s="376"/>
      <c r="AR1202" s="451"/>
      <c r="AS1202" s="436"/>
      <c r="AT1202" s="436"/>
      <c r="AU1202" s="436"/>
      <c r="AV1202" s="436"/>
      <c r="AW1202" s="436"/>
      <c r="AX1202" s="436"/>
      <c r="AY1202" s="436"/>
      <c r="AZ1202" s="383"/>
      <c r="BA1202" s="256"/>
      <c r="BB1202" s="376"/>
      <c r="BC1202" s="224" t="s">
        <v>2733</v>
      </c>
      <c r="BD1202" s="173" t="s">
        <v>5965</v>
      </c>
      <c r="BE1202" s="172" t="s">
        <v>3896</v>
      </c>
      <c r="BF1202" s="171" t="s">
        <v>2874</v>
      </c>
      <c r="BG1202" s="224"/>
      <c r="BH1202" s="224"/>
      <c r="BI1202" s="224"/>
      <c r="BJ1202" s="224"/>
      <c r="BK1202" s="248"/>
      <c r="BL1202" s="383"/>
      <c r="BM1202" s="224"/>
      <c r="BN1202" s="224"/>
      <c r="BO1202" s="224"/>
      <c r="BP1202" s="224"/>
      <c r="BQ1202" s="224"/>
      <c r="BR1202" s="224"/>
      <c r="BS1202" s="224"/>
      <c r="BT1202" s="224"/>
      <c r="BU1202" s="224"/>
      <c r="BV1202" s="224"/>
      <c r="BW1202" s="224"/>
      <c r="BX1202" s="224"/>
      <c r="BY1202" s="224"/>
      <c r="BZ1202" s="224"/>
      <c r="CA1202" s="224"/>
      <c r="CB1202" s="224"/>
      <c r="CC1202" s="224"/>
      <c r="CD1202" s="224"/>
      <c r="CE1202" s="224"/>
      <c r="CF1202" s="224"/>
      <c r="CG1202" s="224"/>
      <c r="CH1202" s="224"/>
      <c r="CI1202" s="224"/>
      <c r="CJ1202" s="224"/>
      <c r="CK1202" s="224"/>
    </row>
    <row r="1203" spans="1:89" s="189" customFormat="1" ht="30">
      <c r="A1203" s="371" t="s">
        <v>2727</v>
      </c>
      <c r="B1203" s="228" t="s">
        <v>2728</v>
      </c>
      <c r="C1203" s="252"/>
      <c r="D1203" s="182" t="s">
        <v>7828</v>
      </c>
      <c r="E1203" s="171" t="s">
        <v>5963</v>
      </c>
      <c r="F1203" s="224" t="s">
        <v>2774</v>
      </c>
      <c r="G1203" s="383"/>
      <c r="H1203" s="254" t="s">
        <v>5967</v>
      </c>
      <c r="I1203" s="446"/>
      <c r="J1203" s="433"/>
      <c r="K1203" s="385"/>
      <c r="L1203" s="436"/>
      <c r="M1203" s="436"/>
      <c r="N1203" s="383"/>
      <c r="O1203" s="383"/>
      <c r="P1203" s="436"/>
      <c r="Q1203" s="376"/>
      <c r="R1203" s="451"/>
      <c r="S1203" s="453"/>
      <c r="T1203" s="436"/>
      <c r="U1203" s="460"/>
      <c r="V1203" s="451"/>
      <c r="W1203" s="436"/>
      <c r="X1203" s="436"/>
      <c r="Y1203" s="436"/>
      <c r="Z1203" s="436"/>
      <c r="AA1203" s="436"/>
      <c r="AB1203" s="436"/>
      <c r="AC1203" s="436"/>
      <c r="AD1203" s="436"/>
      <c r="AE1203" s="436"/>
      <c r="AF1203" s="436"/>
      <c r="AG1203" s="436"/>
      <c r="AH1203" s="436"/>
      <c r="AI1203" s="376"/>
      <c r="AJ1203" s="451" t="s">
        <v>1768</v>
      </c>
      <c r="AK1203" s="386" t="s">
        <v>34</v>
      </c>
      <c r="AL1203" s="452"/>
      <c r="AM1203" s="452"/>
      <c r="AN1203" s="452"/>
      <c r="AO1203" s="452"/>
      <c r="AP1203" s="453"/>
      <c r="AQ1203" s="376"/>
      <c r="AR1203" s="451"/>
      <c r="AS1203" s="436"/>
      <c r="AT1203" s="436"/>
      <c r="AU1203" s="436"/>
      <c r="AV1203" s="436"/>
      <c r="AW1203" s="436"/>
      <c r="AX1203" s="436"/>
      <c r="AY1203" s="436"/>
      <c r="AZ1203" s="383"/>
      <c r="BA1203" s="256"/>
      <c r="BB1203" s="376"/>
      <c r="BC1203" s="224" t="s">
        <v>2733</v>
      </c>
      <c r="BD1203" s="173" t="s">
        <v>5965</v>
      </c>
      <c r="BE1203" s="172" t="s">
        <v>2774</v>
      </c>
      <c r="BF1203" s="171" t="s">
        <v>1752</v>
      </c>
      <c r="BG1203" s="224"/>
      <c r="BH1203" s="224"/>
      <c r="BI1203" s="224"/>
      <c r="BJ1203" s="224"/>
      <c r="BK1203" s="248"/>
      <c r="BL1203" s="383"/>
      <c r="BM1203" s="224"/>
      <c r="BN1203" s="224"/>
      <c r="BO1203" s="224"/>
      <c r="BP1203" s="224"/>
      <c r="BQ1203" s="224"/>
      <c r="BR1203" s="224"/>
      <c r="BS1203" s="224"/>
      <c r="BT1203" s="224"/>
      <c r="BU1203" s="224"/>
      <c r="BV1203" s="224"/>
      <c r="BW1203" s="224"/>
      <c r="BX1203" s="224"/>
      <c r="BY1203" s="224"/>
      <c r="BZ1203" s="224"/>
      <c r="CA1203" s="224"/>
      <c r="CB1203" s="224"/>
      <c r="CC1203" s="224"/>
      <c r="CD1203" s="224"/>
      <c r="CE1203" s="224"/>
      <c r="CF1203" s="224"/>
      <c r="CG1203" s="224"/>
      <c r="CH1203" s="224"/>
      <c r="CI1203" s="224"/>
      <c r="CJ1203" s="224"/>
      <c r="CK1203" s="224"/>
    </row>
    <row r="1204" spans="1:89" s="189" customFormat="1" ht="30">
      <c r="A1204" s="371" t="s">
        <v>2727</v>
      </c>
      <c r="B1204" s="228" t="s">
        <v>2728</v>
      </c>
      <c r="C1204" s="252"/>
      <c r="D1204" s="182" t="s">
        <v>7829</v>
      </c>
      <c r="E1204" s="171" t="s">
        <v>5963</v>
      </c>
      <c r="F1204" s="224" t="s">
        <v>2961</v>
      </c>
      <c r="G1204" s="383" t="s">
        <v>1768</v>
      </c>
      <c r="H1204" s="254" t="s">
        <v>5968</v>
      </c>
      <c r="I1204" s="446"/>
      <c r="J1204" s="433"/>
      <c r="K1204" s="385"/>
      <c r="L1204" s="436"/>
      <c r="M1204" s="436" t="s">
        <v>1768</v>
      </c>
      <c r="N1204" s="383"/>
      <c r="O1204" s="383"/>
      <c r="P1204" s="436"/>
      <c r="Q1204" s="376"/>
      <c r="R1204" s="451"/>
      <c r="S1204" s="453"/>
      <c r="T1204" s="436"/>
      <c r="U1204" s="460"/>
      <c r="V1204" s="451"/>
      <c r="W1204" s="436"/>
      <c r="X1204" s="436"/>
      <c r="Y1204" s="436"/>
      <c r="Z1204" s="436"/>
      <c r="AA1204" s="436"/>
      <c r="AB1204" s="436"/>
      <c r="AC1204" s="436"/>
      <c r="AD1204" s="436"/>
      <c r="AE1204" s="436"/>
      <c r="AF1204" s="436"/>
      <c r="AG1204" s="436"/>
      <c r="AH1204" s="436"/>
      <c r="AI1204" s="376"/>
      <c r="AJ1204" s="451" t="s">
        <v>1768</v>
      </c>
      <c r="AK1204" s="433" t="s">
        <v>5969</v>
      </c>
      <c r="AL1204" s="452"/>
      <c r="AM1204" s="452"/>
      <c r="AN1204" s="452"/>
      <c r="AO1204" s="452"/>
      <c r="AP1204" s="453"/>
      <c r="AQ1204" s="376"/>
      <c r="AR1204" s="451"/>
      <c r="AS1204" s="436"/>
      <c r="AT1204" s="436"/>
      <c r="AU1204" s="436"/>
      <c r="AV1204" s="436"/>
      <c r="AW1204" s="436"/>
      <c r="AX1204" s="436"/>
      <c r="AY1204" s="436"/>
      <c r="AZ1204" s="383"/>
      <c r="BA1204" s="256"/>
      <c r="BB1204" s="376"/>
      <c r="BC1204" s="224" t="s">
        <v>2733</v>
      </c>
      <c r="BD1204" s="173" t="s">
        <v>5965</v>
      </c>
      <c r="BE1204" s="172" t="s">
        <v>5970</v>
      </c>
      <c r="BF1204" s="171" t="s">
        <v>1752</v>
      </c>
      <c r="BG1204" s="224"/>
      <c r="BH1204" s="224"/>
      <c r="BI1204" s="224"/>
      <c r="BJ1204" s="224"/>
      <c r="BK1204" s="248"/>
      <c r="BL1204" s="383"/>
      <c r="BM1204" s="224"/>
      <c r="BN1204" s="224"/>
      <c r="BO1204" s="224"/>
      <c r="BP1204" s="224"/>
      <c r="BQ1204" s="224"/>
      <c r="BR1204" s="224"/>
      <c r="BS1204" s="224"/>
      <c r="BT1204" s="224"/>
      <c r="BU1204" s="224"/>
      <c r="BV1204" s="224"/>
      <c r="BW1204" s="224"/>
      <c r="BX1204" s="224"/>
      <c r="BY1204" s="224"/>
      <c r="BZ1204" s="224"/>
      <c r="CA1204" s="224"/>
      <c r="CB1204" s="224"/>
      <c r="CC1204" s="224"/>
      <c r="CD1204" s="224"/>
      <c r="CE1204" s="224"/>
      <c r="CF1204" s="224"/>
      <c r="CG1204" s="224"/>
      <c r="CH1204" s="224"/>
      <c r="CI1204" s="224"/>
      <c r="CJ1204" s="224"/>
      <c r="CK1204" s="224"/>
    </row>
    <row r="1205" spans="1:89" s="189" customFormat="1" ht="30">
      <c r="A1205" s="371" t="s">
        <v>2727</v>
      </c>
      <c r="B1205" s="228" t="s">
        <v>2728</v>
      </c>
      <c r="C1205" s="252"/>
      <c r="D1205" s="182" t="s">
        <v>7830</v>
      </c>
      <c r="E1205" s="171" t="s">
        <v>5963</v>
      </c>
      <c r="F1205" s="224" t="s">
        <v>2756</v>
      </c>
      <c r="G1205" s="383"/>
      <c r="H1205" s="254" t="s">
        <v>5971</v>
      </c>
      <c r="I1205" s="446"/>
      <c r="J1205" s="433"/>
      <c r="K1205" s="385"/>
      <c r="L1205" s="436"/>
      <c r="M1205" s="436"/>
      <c r="N1205" s="383"/>
      <c r="O1205" s="383"/>
      <c r="P1205" s="436"/>
      <c r="Q1205" s="376"/>
      <c r="R1205" s="451"/>
      <c r="S1205" s="453"/>
      <c r="T1205" s="436"/>
      <c r="U1205" s="460"/>
      <c r="V1205" s="451"/>
      <c r="W1205" s="436"/>
      <c r="X1205" s="436"/>
      <c r="Y1205" s="436"/>
      <c r="Z1205" s="436"/>
      <c r="AA1205" s="436"/>
      <c r="AB1205" s="436"/>
      <c r="AC1205" s="436"/>
      <c r="AD1205" s="436"/>
      <c r="AE1205" s="436"/>
      <c r="AF1205" s="436"/>
      <c r="AG1205" s="436"/>
      <c r="AH1205" s="436"/>
      <c r="AI1205" s="376"/>
      <c r="AJ1205" s="451"/>
      <c r="AK1205" s="386"/>
      <c r="AL1205" s="452"/>
      <c r="AM1205" s="452"/>
      <c r="AN1205" s="452"/>
      <c r="AO1205" s="452"/>
      <c r="AP1205" s="453"/>
      <c r="AQ1205" s="376"/>
      <c r="AR1205" s="451"/>
      <c r="AS1205" s="436"/>
      <c r="AT1205" s="436"/>
      <c r="AU1205" s="436"/>
      <c r="AV1205" s="436"/>
      <c r="AW1205" s="436"/>
      <c r="AX1205" s="436"/>
      <c r="AY1205" s="436"/>
      <c r="AZ1205" s="383"/>
      <c r="BA1205" s="256"/>
      <c r="BB1205" s="376"/>
      <c r="BC1205" s="224" t="s">
        <v>2733</v>
      </c>
      <c r="BD1205" s="173" t="s">
        <v>5965</v>
      </c>
      <c r="BE1205" s="172" t="s">
        <v>2756</v>
      </c>
      <c r="BF1205" s="171" t="s">
        <v>1752</v>
      </c>
      <c r="BG1205" s="224"/>
      <c r="BH1205" s="224"/>
      <c r="BI1205" s="224"/>
      <c r="BJ1205" s="224"/>
      <c r="BK1205" s="248"/>
      <c r="BL1205" s="383"/>
      <c r="BM1205" s="224"/>
      <c r="BN1205" s="224"/>
      <c r="BO1205" s="224"/>
      <c r="BP1205" s="224"/>
      <c r="BQ1205" s="224"/>
      <c r="BR1205" s="224"/>
      <c r="BS1205" s="224"/>
      <c r="BT1205" s="224"/>
      <c r="BU1205" s="224"/>
      <c r="BV1205" s="224"/>
      <c r="BW1205" s="224"/>
      <c r="BX1205" s="224"/>
      <c r="BY1205" s="224"/>
      <c r="BZ1205" s="224"/>
      <c r="CA1205" s="224"/>
      <c r="CB1205" s="224"/>
      <c r="CC1205" s="224"/>
      <c r="CD1205" s="224"/>
      <c r="CE1205" s="224"/>
      <c r="CF1205" s="224"/>
      <c r="CG1205" s="224"/>
      <c r="CH1205" s="224"/>
      <c r="CI1205" s="224"/>
      <c r="CJ1205" s="224"/>
      <c r="CK1205" s="224"/>
    </row>
    <row r="1206" spans="1:89" s="189" customFormat="1" ht="45">
      <c r="A1206" s="371" t="s">
        <v>2727</v>
      </c>
      <c r="B1206" s="228" t="s">
        <v>2728</v>
      </c>
      <c r="C1206" s="252"/>
      <c r="D1206" s="182" t="s">
        <v>7831</v>
      </c>
      <c r="E1206" s="171" t="s">
        <v>5963</v>
      </c>
      <c r="F1206" s="224" t="s">
        <v>5972</v>
      </c>
      <c r="G1206" s="383"/>
      <c r="H1206" s="254" t="s">
        <v>5973</v>
      </c>
      <c r="I1206" s="446"/>
      <c r="J1206" s="433"/>
      <c r="K1206" s="385"/>
      <c r="L1206" s="436"/>
      <c r="M1206" s="436"/>
      <c r="N1206" s="383"/>
      <c r="O1206" s="383"/>
      <c r="P1206" s="436"/>
      <c r="Q1206" s="376"/>
      <c r="R1206" s="451"/>
      <c r="S1206" s="453"/>
      <c r="T1206" s="436"/>
      <c r="U1206" s="460"/>
      <c r="V1206" s="451"/>
      <c r="W1206" s="436"/>
      <c r="X1206" s="436"/>
      <c r="Y1206" s="436"/>
      <c r="Z1206" s="436"/>
      <c r="AA1206" s="436"/>
      <c r="AB1206" s="436"/>
      <c r="AC1206" s="436"/>
      <c r="AD1206" s="436"/>
      <c r="AE1206" s="436"/>
      <c r="AF1206" s="436"/>
      <c r="AG1206" s="436"/>
      <c r="AH1206" s="436"/>
      <c r="AI1206" s="376"/>
      <c r="AJ1206" s="451" t="s">
        <v>1768</v>
      </c>
      <c r="AK1206" s="386" t="s">
        <v>5974</v>
      </c>
      <c r="AL1206" s="452"/>
      <c r="AM1206" s="452"/>
      <c r="AN1206" s="452"/>
      <c r="AO1206" s="452"/>
      <c r="AP1206" s="453"/>
      <c r="AQ1206" s="376"/>
      <c r="AR1206" s="451"/>
      <c r="AS1206" s="436"/>
      <c r="AT1206" s="436"/>
      <c r="AU1206" s="436"/>
      <c r="AV1206" s="436"/>
      <c r="AW1206" s="436"/>
      <c r="AX1206" s="436"/>
      <c r="AY1206" s="436"/>
      <c r="AZ1206" s="383"/>
      <c r="BA1206" s="256"/>
      <c r="BB1206" s="376"/>
      <c r="BC1206" s="224" t="s">
        <v>2733</v>
      </c>
      <c r="BD1206" s="173" t="s">
        <v>5965</v>
      </c>
      <c r="BE1206" s="172" t="s">
        <v>5972</v>
      </c>
      <c r="BF1206" s="171" t="s">
        <v>1752</v>
      </c>
      <c r="BG1206" s="224"/>
      <c r="BH1206" s="224"/>
      <c r="BI1206" s="224"/>
      <c r="BJ1206" s="224"/>
      <c r="BK1206" s="248"/>
      <c r="BL1206" s="383"/>
      <c r="BM1206" s="224"/>
      <c r="BN1206" s="224"/>
      <c r="BO1206" s="224"/>
      <c r="BP1206" s="224"/>
      <c r="BQ1206" s="224"/>
      <c r="BR1206" s="224"/>
      <c r="BS1206" s="224"/>
      <c r="BT1206" s="224"/>
      <c r="BU1206" s="224"/>
      <c r="BV1206" s="224"/>
      <c r="BW1206" s="224"/>
      <c r="BX1206" s="224"/>
      <c r="BY1206" s="224"/>
      <c r="BZ1206" s="224"/>
      <c r="CA1206" s="224"/>
      <c r="CB1206" s="224"/>
      <c r="CC1206" s="224"/>
      <c r="CD1206" s="224"/>
      <c r="CE1206" s="224"/>
      <c r="CF1206" s="224"/>
      <c r="CG1206" s="224"/>
      <c r="CH1206" s="224"/>
      <c r="CI1206" s="224"/>
      <c r="CJ1206" s="224"/>
      <c r="CK1206" s="224"/>
    </row>
    <row r="1207" spans="1:89" s="189" customFormat="1">
      <c r="A1207" s="371" t="s">
        <v>2727</v>
      </c>
      <c r="B1207" s="228" t="s">
        <v>2728</v>
      </c>
      <c r="C1207" s="252"/>
      <c r="D1207" s="182" t="s">
        <v>7832</v>
      </c>
      <c r="E1207" s="171" t="s">
        <v>5963</v>
      </c>
      <c r="F1207" s="224" t="s">
        <v>4038</v>
      </c>
      <c r="G1207" s="383"/>
      <c r="H1207" s="254" t="s">
        <v>5975</v>
      </c>
      <c r="I1207" s="446"/>
      <c r="J1207" s="433"/>
      <c r="K1207" s="385"/>
      <c r="L1207" s="436"/>
      <c r="M1207" s="436" t="s">
        <v>1768</v>
      </c>
      <c r="N1207" s="383"/>
      <c r="O1207" s="383"/>
      <c r="P1207" s="436"/>
      <c r="Q1207" s="376"/>
      <c r="R1207" s="451"/>
      <c r="S1207" s="453"/>
      <c r="T1207" s="436"/>
      <c r="U1207" s="460"/>
      <c r="V1207" s="451"/>
      <c r="W1207" s="436"/>
      <c r="X1207" s="436"/>
      <c r="Y1207" s="436"/>
      <c r="Z1207" s="436"/>
      <c r="AA1207" s="436"/>
      <c r="AB1207" s="436"/>
      <c r="AC1207" s="436"/>
      <c r="AD1207" s="436"/>
      <c r="AE1207" s="436"/>
      <c r="AF1207" s="436"/>
      <c r="AG1207" s="436"/>
      <c r="AH1207" s="436"/>
      <c r="AI1207" s="376"/>
      <c r="AJ1207" s="451" t="s">
        <v>1768</v>
      </c>
      <c r="AK1207" s="386" t="s">
        <v>5976</v>
      </c>
      <c r="AL1207" s="452"/>
      <c r="AM1207" s="452"/>
      <c r="AN1207" s="452"/>
      <c r="AO1207" s="452"/>
      <c r="AP1207" s="453"/>
      <c r="AQ1207" s="376"/>
      <c r="AR1207" s="451"/>
      <c r="AS1207" s="436"/>
      <c r="AT1207" s="436"/>
      <c r="AU1207" s="436"/>
      <c r="AV1207" s="436"/>
      <c r="AW1207" s="436"/>
      <c r="AX1207" s="436"/>
      <c r="AY1207" s="436"/>
      <c r="AZ1207" s="383"/>
      <c r="BA1207" s="256"/>
      <c r="BB1207" s="376"/>
      <c r="BC1207" s="224" t="s">
        <v>2733</v>
      </c>
      <c r="BD1207" s="173" t="s">
        <v>5965</v>
      </c>
      <c r="BE1207" s="172" t="s">
        <v>5228</v>
      </c>
      <c r="BF1207" s="171" t="s">
        <v>1752</v>
      </c>
      <c r="BG1207" s="224"/>
      <c r="BH1207" s="224"/>
      <c r="BI1207" s="224"/>
      <c r="BJ1207" s="224"/>
      <c r="BK1207" s="248"/>
      <c r="BL1207" s="383"/>
      <c r="BM1207" s="224"/>
      <c r="BN1207" s="224"/>
      <c r="BO1207" s="224"/>
      <c r="BP1207" s="224"/>
      <c r="BQ1207" s="224"/>
      <c r="BR1207" s="224"/>
      <c r="BS1207" s="224"/>
      <c r="BT1207" s="224"/>
      <c r="BU1207" s="224"/>
      <c r="BV1207" s="224"/>
      <c r="BW1207" s="224"/>
      <c r="BX1207" s="224"/>
      <c r="BY1207" s="224"/>
      <c r="BZ1207" s="224"/>
      <c r="CA1207" s="224"/>
      <c r="CB1207" s="224"/>
      <c r="CC1207" s="224"/>
      <c r="CD1207" s="224"/>
      <c r="CE1207" s="224"/>
      <c r="CF1207" s="224"/>
      <c r="CG1207" s="224"/>
      <c r="CH1207" s="224"/>
      <c r="CI1207" s="224"/>
      <c r="CJ1207" s="224"/>
      <c r="CK1207" s="224"/>
    </row>
    <row r="1208" spans="1:89" s="189" customFormat="1" ht="30">
      <c r="A1208" s="371" t="s">
        <v>2727</v>
      </c>
      <c r="B1208" s="228" t="s">
        <v>2728</v>
      </c>
      <c r="C1208" s="252"/>
      <c r="D1208" s="182" t="s">
        <v>7833</v>
      </c>
      <c r="E1208" s="171" t="s">
        <v>5977</v>
      </c>
      <c r="F1208" s="224" t="s">
        <v>2762</v>
      </c>
      <c r="G1208" s="383"/>
      <c r="H1208" s="254" t="s">
        <v>5978</v>
      </c>
      <c r="I1208" s="446"/>
      <c r="J1208" s="433"/>
      <c r="K1208" s="385"/>
      <c r="L1208" s="436"/>
      <c r="M1208" s="436"/>
      <c r="N1208" s="383"/>
      <c r="O1208" s="383"/>
      <c r="P1208" s="436"/>
      <c r="Q1208" s="376"/>
      <c r="R1208" s="451"/>
      <c r="S1208" s="453"/>
      <c r="T1208" s="436"/>
      <c r="U1208" s="460"/>
      <c r="V1208" s="451"/>
      <c r="W1208" s="436"/>
      <c r="X1208" s="436"/>
      <c r="Y1208" s="436"/>
      <c r="Z1208" s="436"/>
      <c r="AA1208" s="436"/>
      <c r="AB1208" s="436"/>
      <c r="AC1208" s="436"/>
      <c r="AD1208" s="436"/>
      <c r="AE1208" s="436"/>
      <c r="AF1208" s="436"/>
      <c r="AG1208" s="436"/>
      <c r="AH1208" s="436"/>
      <c r="AI1208" s="376"/>
      <c r="AJ1208" s="451"/>
      <c r="AK1208" s="386"/>
      <c r="AL1208" s="452"/>
      <c r="AM1208" s="452"/>
      <c r="AN1208" s="452"/>
      <c r="AO1208" s="452"/>
      <c r="AP1208" s="453"/>
      <c r="AQ1208" s="376"/>
      <c r="AR1208" s="451"/>
      <c r="AS1208" s="436"/>
      <c r="AT1208" s="436"/>
      <c r="AU1208" s="436"/>
      <c r="AV1208" s="436"/>
      <c r="AW1208" s="436"/>
      <c r="AX1208" s="436"/>
      <c r="AY1208" s="436"/>
      <c r="AZ1208" s="383"/>
      <c r="BA1208" s="256"/>
      <c r="BB1208" s="376"/>
      <c r="BC1208" s="224" t="s">
        <v>2733</v>
      </c>
      <c r="BD1208" s="173" t="s">
        <v>5979</v>
      </c>
      <c r="BE1208" s="172" t="s">
        <v>2762</v>
      </c>
      <c r="BF1208" s="171" t="s">
        <v>1752</v>
      </c>
      <c r="BG1208" s="224"/>
      <c r="BH1208" s="224"/>
      <c r="BI1208" s="224"/>
      <c r="BJ1208" s="224"/>
      <c r="BK1208" s="248"/>
      <c r="BL1208" s="383"/>
      <c r="BM1208" s="224"/>
      <c r="BN1208" s="224"/>
      <c r="BO1208" s="224"/>
      <c r="BP1208" s="224"/>
      <c r="BQ1208" s="224"/>
      <c r="BR1208" s="224"/>
      <c r="BS1208" s="224"/>
      <c r="BT1208" s="224"/>
      <c r="BU1208" s="224"/>
      <c r="BV1208" s="224"/>
      <c r="BW1208" s="224"/>
      <c r="BX1208" s="224"/>
      <c r="BY1208" s="224"/>
      <c r="BZ1208" s="224"/>
      <c r="CA1208" s="224"/>
      <c r="CB1208" s="224"/>
      <c r="CC1208" s="224"/>
      <c r="CD1208" s="224"/>
      <c r="CE1208" s="224"/>
      <c r="CF1208" s="224"/>
      <c r="CG1208" s="224"/>
      <c r="CH1208" s="224"/>
      <c r="CI1208" s="224"/>
      <c r="CJ1208" s="224"/>
      <c r="CK1208" s="224"/>
    </row>
    <row r="1209" spans="1:89" s="189" customFormat="1">
      <c r="A1209" s="371" t="s">
        <v>2727</v>
      </c>
      <c r="B1209" s="228" t="s">
        <v>2728</v>
      </c>
      <c r="C1209" s="252"/>
      <c r="D1209" s="182" t="s">
        <v>7834</v>
      </c>
      <c r="E1209" s="171" t="s">
        <v>5977</v>
      </c>
      <c r="F1209" s="224" t="s">
        <v>2116</v>
      </c>
      <c r="G1209" s="383"/>
      <c r="H1209" s="254" t="s">
        <v>5980</v>
      </c>
      <c r="I1209" s="446"/>
      <c r="J1209" s="433"/>
      <c r="K1209" s="385"/>
      <c r="L1209" s="436"/>
      <c r="M1209" s="436"/>
      <c r="N1209" s="383"/>
      <c r="O1209" s="383"/>
      <c r="P1209" s="436"/>
      <c r="Q1209" s="376"/>
      <c r="R1209" s="451"/>
      <c r="S1209" s="453"/>
      <c r="T1209" s="436"/>
      <c r="U1209" s="460"/>
      <c r="V1209" s="451"/>
      <c r="W1209" s="436"/>
      <c r="X1209" s="436"/>
      <c r="Y1209" s="436"/>
      <c r="Z1209" s="436"/>
      <c r="AA1209" s="436"/>
      <c r="AB1209" s="436"/>
      <c r="AC1209" s="436"/>
      <c r="AD1209" s="436"/>
      <c r="AE1209" s="436"/>
      <c r="AF1209" s="436"/>
      <c r="AG1209" s="436"/>
      <c r="AH1209" s="436"/>
      <c r="AI1209" s="376"/>
      <c r="AJ1209" s="451"/>
      <c r="AK1209" s="386"/>
      <c r="AL1209" s="452"/>
      <c r="AM1209" s="452"/>
      <c r="AN1209" s="452"/>
      <c r="AO1209" s="452"/>
      <c r="AP1209" s="453"/>
      <c r="AQ1209" s="376"/>
      <c r="AR1209" s="451"/>
      <c r="AS1209" s="436"/>
      <c r="AT1209" s="436"/>
      <c r="AU1209" s="436"/>
      <c r="AV1209" s="436"/>
      <c r="AW1209" s="436"/>
      <c r="AX1209" s="436"/>
      <c r="AY1209" s="436"/>
      <c r="AZ1209" s="383"/>
      <c r="BA1209" s="256"/>
      <c r="BB1209" s="376"/>
      <c r="BC1209" s="224" t="s">
        <v>2733</v>
      </c>
      <c r="BD1209" s="173" t="s">
        <v>5979</v>
      </c>
      <c r="BE1209" s="172" t="s">
        <v>2116</v>
      </c>
      <c r="BF1209" s="171" t="s">
        <v>1752</v>
      </c>
      <c r="BG1209" s="224"/>
      <c r="BH1209" s="224"/>
      <c r="BI1209" s="224"/>
      <c r="BJ1209" s="224"/>
      <c r="BK1209" s="248"/>
      <c r="BL1209" s="383"/>
      <c r="BM1209" s="224"/>
      <c r="BN1209" s="224"/>
      <c r="BO1209" s="224"/>
      <c r="BP1209" s="224"/>
      <c r="BQ1209" s="224"/>
      <c r="BR1209" s="224"/>
      <c r="BS1209" s="224"/>
      <c r="BT1209" s="224"/>
      <c r="BU1209" s="224"/>
      <c r="BV1209" s="224"/>
      <c r="BW1209" s="224"/>
      <c r="BX1209" s="224"/>
      <c r="BY1209" s="224"/>
      <c r="BZ1209" s="224"/>
      <c r="CA1209" s="224"/>
      <c r="CB1209" s="224"/>
      <c r="CC1209" s="224"/>
      <c r="CD1209" s="224"/>
      <c r="CE1209" s="224"/>
      <c r="CF1209" s="224"/>
      <c r="CG1209" s="224"/>
      <c r="CH1209" s="224"/>
      <c r="CI1209" s="224"/>
      <c r="CJ1209" s="224"/>
      <c r="CK1209" s="224"/>
    </row>
    <row r="1210" spans="1:89" s="189" customFormat="1" ht="45">
      <c r="A1210" s="371" t="s">
        <v>2727</v>
      </c>
      <c r="B1210" s="228" t="s">
        <v>2728</v>
      </c>
      <c r="C1210" s="252"/>
      <c r="D1210" s="182" t="s">
        <v>7835</v>
      </c>
      <c r="E1210" s="171" t="s">
        <v>5977</v>
      </c>
      <c r="F1210" s="224" t="s">
        <v>5119</v>
      </c>
      <c r="G1210" s="383"/>
      <c r="H1210" s="254" t="s">
        <v>5964</v>
      </c>
      <c r="I1210" s="446"/>
      <c r="J1210" s="433"/>
      <c r="K1210" s="385"/>
      <c r="L1210" s="436"/>
      <c r="M1210" s="436"/>
      <c r="N1210" s="383"/>
      <c r="O1210" s="383"/>
      <c r="P1210" s="436"/>
      <c r="Q1210" s="376"/>
      <c r="R1210" s="451"/>
      <c r="S1210" s="453"/>
      <c r="T1210" s="436"/>
      <c r="U1210" s="460"/>
      <c r="V1210" s="451"/>
      <c r="W1210" s="436"/>
      <c r="X1210" s="436"/>
      <c r="Y1210" s="436"/>
      <c r="Z1210" s="436"/>
      <c r="AA1210" s="436"/>
      <c r="AB1210" s="436"/>
      <c r="AC1210" s="436"/>
      <c r="AD1210" s="436"/>
      <c r="AE1210" s="436"/>
      <c r="AF1210" s="436"/>
      <c r="AG1210" s="436"/>
      <c r="AH1210" s="436"/>
      <c r="AI1210" s="376"/>
      <c r="AJ1210" s="451"/>
      <c r="AK1210" s="386"/>
      <c r="AL1210" s="452"/>
      <c r="AM1210" s="452"/>
      <c r="AN1210" s="452"/>
      <c r="AO1210" s="452"/>
      <c r="AP1210" s="453"/>
      <c r="AQ1210" s="376"/>
      <c r="AR1210" s="451"/>
      <c r="AS1210" s="436"/>
      <c r="AT1210" s="436"/>
      <c r="AU1210" s="436"/>
      <c r="AV1210" s="436"/>
      <c r="AW1210" s="436"/>
      <c r="AX1210" s="436"/>
      <c r="AY1210" s="436"/>
      <c r="AZ1210" s="383"/>
      <c r="BA1210" s="256"/>
      <c r="BB1210" s="376"/>
      <c r="BC1210" s="224" t="s">
        <v>2733</v>
      </c>
      <c r="BD1210" s="173" t="s">
        <v>5979</v>
      </c>
      <c r="BE1210" s="172" t="s">
        <v>5122</v>
      </c>
      <c r="BF1210" s="171" t="s">
        <v>1752</v>
      </c>
      <c r="BG1210" s="224"/>
      <c r="BH1210" s="224"/>
      <c r="BI1210" s="224"/>
      <c r="BJ1210" s="224"/>
      <c r="BK1210" s="248"/>
      <c r="BL1210" s="383"/>
      <c r="BM1210" s="224"/>
      <c r="BN1210" s="224"/>
      <c r="BO1210" s="224"/>
      <c r="BP1210" s="224"/>
      <c r="BQ1210" s="224"/>
      <c r="BR1210" s="224"/>
      <c r="BS1210" s="224"/>
      <c r="BT1210" s="224"/>
      <c r="BU1210" s="224"/>
      <c r="BV1210" s="224"/>
      <c r="BW1210" s="224"/>
      <c r="BX1210" s="224"/>
      <c r="BY1210" s="224"/>
      <c r="BZ1210" s="224"/>
      <c r="CA1210" s="224"/>
      <c r="CB1210" s="224"/>
      <c r="CC1210" s="224"/>
      <c r="CD1210" s="224"/>
      <c r="CE1210" s="224"/>
      <c r="CF1210" s="224"/>
      <c r="CG1210" s="224"/>
      <c r="CH1210" s="224"/>
      <c r="CI1210" s="224"/>
      <c r="CJ1210" s="224"/>
      <c r="CK1210" s="224"/>
    </row>
    <row r="1211" spans="1:89" s="189" customFormat="1">
      <c r="A1211" s="371" t="s">
        <v>2727</v>
      </c>
      <c r="B1211" s="228" t="s">
        <v>2728</v>
      </c>
      <c r="C1211" s="252"/>
      <c r="D1211" s="182" t="s">
        <v>7836</v>
      </c>
      <c r="E1211" s="171" t="s">
        <v>5977</v>
      </c>
      <c r="F1211" s="224" t="s">
        <v>2685</v>
      </c>
      <c r="G1211" s="383"/>
      <c r="H1211" s="254" t="s">
        <v>5981</v>
      </c>
      <c r="I1211" s="446"/>
      <c r="J1211" s="433"/>
      <c r="K1211" s="385"/>
      <c r="L1211" s="436"/>
      <c r="M1211" s="436"/>
      <c r="N1211" s="383"/>
      <c r="O1211" s="383"/>
      <c r="P1211" s="436"/>
      <c r="Q1211" s="376"/>
      <c r="R1211" s="451"/>
      <c r="S1211" s="453"/>
      <c r="T1211" s="436"/>
      <c r="U1211" s="460"/>
      <c r="V1211" s="451"/>
      <c r="W1211" s="436"/>
      <c r="X1211" s="436"/>
      <c r="Y1211" s="436"/>
      <c r="Z1211" s="436"/>
      <c r="AA1211" s="436"/>
      <c r="AB1211" s="436"/>
      <c r="AC1211" s="436"/>
      <c r="AD1211" s="436"/>
      <c r="AE1211" s="436"/>
      <c r="AF1211" s="436"/>
      <c r="AG1211" s="436"/>
      <c r="AH1211" s="436"/>
      <c r="AI1211" s="376"/>
      <c r="AJ1211" s="451"/>
      <c r="AK1211" s="386"/>
      <c r="AL1211" s="452"/>
      <c r="AM1211" s="452"/>
      <c r="AN1211" s="452"/>
      <c r="AO1211" s="452"/>
      <c r="AP1211" s="453"/>
      <c r="AQ1211" s="376"/>
      <c r="AR1211" s="451"/>
      <c r="AS1211" s="436"/>
      <c r="AT1211" s="436"/>
      <c r="AU1211" s="436"/>
      <c r="AV1211" s="436"/>
      <c r="AW1211" s="436"/>
      <c r="AX1211" s="436"/>
      <c r="AY1211" s="436"/>
      <c r="AZ1211" s="383"/>
      <c r="BA1211" s="256"/>
      <c r="BB1211" s="376"/>
      <c r="BC1211" s="224" t="s">
        <v>2733</v>
      </c>
      <c r="BD1211" s="173" t="s">
        <v>5979</v>
      </c>
      <c r="BE1211" s="172" t="s">
        <v>5910</v>
      </c>
      <c r="BF1211" s="171" t="s">
        <v>1752</v>
      </c>
      <c r="BG1211" s="224"/>
      <c r="BH1211" s="224"/>
      <c r="BI1211" s="224"/>
      <c r="BJ1211" s="224"/>
      <c r="BK1211" s="248"/>
      <c r="BL1211" s="383"/>
      <c r="BM1211" s="224"/>
      <c r="BN1211" s="224"/>
      <c r="BO1211" s="224"/>
      <c r="BP1211" s="224"/>
      <c r="BQ1211" s="224"/>
      <c r="BR1211" s="224"/>
      <c r="BS1211" s="224"/>
      <c r="BT1211" s="224"/>
      <c r="BU1211" s="224"/>
      <c r="BV1211" s="224"/>
      <c r="BW1211" s="224"/>
      <c r="BX1211" s="224"/>
      <c r="BY1211" s="224"/>
      <c r="BZ1211" s="224"/>
      <c r="CA1211" s="224"/>
      <c r="CB1211" s="224"/>
      <c r="CC1211" s="224"/>
      <c r="CD1211" s="224"/>
      <c r="CE1211" s="224"/>
      <c r="CF1211" s="224"/>
      <c r="CG1211" s="224"/>
      <c r="CH1211" s="224"/>
      <c r="CI1211" s="224"/>
      <c r="CJ1211" s="224"/>
      <c r="CK1211" s="224"/>
    </row>
    <row r="1212" spans="1:89" s="189" customFormat="1" ht="30">
      <c r="A1212" s="371" t="s">
        <v>2727</v>
      </c>
      <c r="B1212" s="228" t="s">
        <v>2728</v>
      </c>
      <c r="C1212" s="252"/>
      <c r="D1212" s="182" t="s">
        <v>7837</v>
      </c>
      <c r="E1212" s="171" t="s">
        <v>5982</v>
      </c>
      <c r="F1212" s="224" t="s">
        <v>5983</v>
      </c>
      <c r="G1212" s="383"/>
      <c r="H1212" s="254" t="s">
        <v>5984</v>
      </c>
      <c r="I1212" s="446"/>
      <c r="J1212" s="433"/>
      <c r="K1212" s="385"/>
      <c r="L1212" s="436"/>
      <c r="M1212" s="436"/>
      <c r="N1212" s="383"/>
      <c r="O1212" s="383"/>
      <c r="P1212" s="436"/>
      <c r="Q1212" s="376"/>
      <c r="R1212" s="451"/>
      <c r="S1212" s="453"/>
      <c r="T1212" s="436"/>
      <c r="U1212" s="460"/>
      <c r="V1212" s="451"/>
      <c r="W1212" s="436"/>
      <c r="X1212" s="436"/>
      <c r="Y1212" s="436"/>
      <c r="Z1212" s="436"/>
      <c r="AA1212" s="436"/>
      <c r="AB1212" s="436"/>
      <c r="AC1212" s="436"/>
      <c r="AD1212" s="436"/>
      <c r="AE1212" s="436"/>
      <c r="AF1212" s="436"/>
      <c r="AG1212" s="436"/>
      <c r="AH1212" s="436"/>
      <c r="AI1212" s="376"/>
      <c r="AJ1212" s="451" t="s">
        <v>1768</v>
      </c>
      <c r="AK1212" s="433" t="s">
        <v>5985</v>
      </c>
      <c r="AL1212" s="452"/>
      <c r="AM1212" s="452"/>
      <c r="AN1212" s="452"/>
      <c r="AO1212" s="452"/>
      <c r="AP1212" s="453"/>
      <c r="AQ1212" s="376"/>
      <c r="AR1212" s="451"/>
      <c r="AS1212" s="436"/>
      <c r="AT1212" s="436"/>
      <c r="AU1212" s="436"/>
      <c r="AV1212" s="436"/>
      <c r="AW1212" s="436"/>
      <c r="AX1212" s="436"/>
      <c r="AY1212" s="436"/>
      <c r="AZ1212" s="383"/>
      <c r="BA1212" s="256"/>
      <c r="BB1212" s="376"/>
      <c r="BC1212" s="224" t="s">
        <v>2733</v>
      </c>
      <c r="BD1212" s="173" t="s">
        <v>5986</v>
      </c>
      <c r="BE1212" s="172" t="s">
        <v>2762</v>
      </c>
      <c r="BF1212" s="171" t="s">
        <v>1752</v>
      </c>
      <c r="BG1212" s="224"/>
      <c r="BH1212" s="224"/>
      <c r="BI1212" s="224"/>
      <c r="BJ1212" s="224"/>
      <c r="BK1212" s="248"/>
      <c r="BL1212" s="383"/>
      <c r="BM1212" s="224"/>
      <c r="BN1212" s="224"/>
      <c r="BO1212" s="224"/>
      <c r="BP1212" s="224"/>
      <c r="BQ1212" s="224"/>
      <c r="BR1212" s="224"/>
      <c r="BS1212" s="224"/>
      <c r="BT1212" s="224"/>
      <c r="BU1212" s="224"/>
      <c r="BV1212" s="224"/>
      <c r="BW1212" s="224"/>
      <c r="BX1212" s="224"/>
      <c r="BY1212" s="224"/>
      <c r="BZ1212" s="224"/>
      <c r="CA1212" s="224"/>
      <c r="CB1212" s="224"/>
      <c r="CC1212" s="224"/>
      <c r="CD1212" s="224"/>
      <c r="CE1212" s="224"/>
      <c r="CF1212" s="224"/>
      <c r="CG1212" s="224"/>
      <c r="CH1212" s="224"/>
      <c r="CI1212" s="224"/>
      <c r="CJ1212" s="224"/>
      <c r="CK1212" s="224"/>
    </row>
    <row r="1213" spans="1:89" s="189" customFormat="1" ht="30">
      <c r="A1213" s="371" t="s">
        <v>2727</v>
      </c>
      <c r="B1213" s="228" t="s">
        <v>2728</v>
      </c>
      <c r="C1213" s="252"/>
      <c r="D1213" s="182" t="s">
        <v>7838</v>
      </c>
      <c r="E1213" s="171" t="s">
        <v>5982</v>
      </c>
      <c r="F1213" s="224" t="s">
        <v>5987</v>
      </c>
      <c r="G1213" s="383"/>
      <c r="H1213" s="254" t="s">
        <v>5988</v>
      </c>
      <c r="I1213" s="446"/>
      <c r="J1213" s="433"/>
      <c r="K1213" s="385"/>
      <c r="L1213" s="436"/>
      <c r="M1213" s="436"/>
      <c r="N1213" s="383"/>
      <c r="O1213" s="383"/>
      <c r="P1213" s="436"/>
      <c r="Q1213" s="376"/>
      <c r="R1213" s="451"/>
      <c r="S1213" s="453"/>
      <c r="T1213" s="436"/>
      <c r="U1213" s="460"/>
      <c r="V1213" s="451"/>
      <c r="W1213" s="436"/>
      <c r="X1213" s="436"/>
      <c r="Y1213" s="436"/>
      <c r="Z1213" s="436"/>
      <c r="AA1213" s="436"/>
      <c r="AB1213" s="436"/>
      <c r="AC1213" s="436"/>
      <c r="AD1213" s="436"/>
      <c r="AE1213" s="436"/>
      <c r="AF1213" s="436"/>
      <c r="AG1213" s="436"/>
      <c r="AH1213" s="436"/>
      <c r="AI1213" s="376"/>
      <c r="AJ1213" s="451"/>
      <c r="AK1213" s="386"/>
      <c r="AL1213" s="452"/>
      <c r="AM1213" s="452"/>
      <c r="AN1213" s="452"/>
      <c r="AO1213" s="452"/>
      <c r="AP1213" s="453"/>
      <c r="AQ1213" s="376"/>
      <c r="AR1213" s="451"/>
      <c r="AS1213" s="436"/>
      <c r="AT1213" s="436"/>
      <c r="AU1213" s="436"/>
      <c r="AV1213" s="436"/>
      <c r="AW1213" s="436"/>
      <c r="AX1213" s="436"/>
      <c r="AY1213" s="436"/>
      <c r="AZ1213" s="383"/>
      <c r="BA1213" s="256"/>
      <c r="BB1213" s="376"/>
      <c r="BC1213" s="224" t="s">
        <v>2733</v>
      </c>
      <c r="BD1213" s="173" t="s">
        <v>5986</v>
      </c>
      <c r="BE1213" s="172" t="s">
        <v>5989</v>
      </c>
      <c r="BF1213" s="171" t="s">
        <v>1752</v>
      </c>
      <c r="BG1213" s="224"/>
      <c r="BH1213" s="224"/>
      <c r="BI1213" s="224"/>
      <c r="BJ1213" s="224"/>
      <c r="BK1213" s="248"/>
      <c r="BL1213" s="383"/>
      <c r="BM1213" s="224"/>
      <c r="BN1213" s="224"/>
      <c r="BO1213" s="224"/>
      <c r="BP1213" s="224"/>
      <c r="BQ1213" s="224"/>
      <c r="BR1213" s="224"/>
      <c r="BS1213" s="224"/>
      <c r="BT1213" s="224"/>
      <c r="BU1213" s="224"/>
      <c r="BV1213" s="224"/>
      <c r="BW1213" s="224"/>
      <c r="BX1213" s="224"/>
      <c r="BY1213" s="224"/>
      <c r="BZ1213" s="224"/>
      <c r="CA1213" s="224"/>
      <c r="CB1213" s="224"/>
      <c r="CC1213" s="224"/>
      <c r="CD1213" s="224"/>
      <c r="CE1213" s="224"/>
      <c r="CF1213" s="224"/>
      <c r="CG1213" s="224"/>
      <c r="CH1213" s="224"/>
      <c r="CI1213" s="224"/>
      <c r="CJ1213" s="224"/>
      <c r="CK1213" s="224"/>
    </row>
    <row r="1214" spans="1:89" s="189" customFormat="1" ht="30">
      <c r="A1214" s="371" t="s">
        <v>2727</v>
      </c>
      <c r="B1214" s="228" t="s">
        <v>2728</v>
      </c>
      <c r="C1214" s="252"/>
      <c r="D1214" s="182" t="s">
        <v>7839</v>
      </c>
      <c r="E1214" s="171" t="s">
        <v>5982</v>
      </c>
      <c r="F1214" s="224" t="s">
        <v>5990</v>
      </c>
      <c r="G1214" s="383"/>
      <c r="H1214" s="254" t="s">
        <v>5984</v>
      </c>
      <c r="I1214" s="446"/>
      <c r="J1214" s="433"/>
      <c r="K1214" s="385"/>
      <c r="L1214" s="436"/>
      <c r="M1214" s="436"/>
      <c r="N1214" s="383"/>
      <c r="O1214" s="383"/>
      <c r="P1214" s="436"/>
      <c r="Q1214" s="376"/>
      <c r="R1214" s="451"/>
      <c r="S1214" s="453"/>
      <c r="T1214" s="436"/>
      <c r="U1214" s="460"/>
      <c r="V1214" s="451"/>
      <c r="W1214" s="436"/>
      <c r="X1214" s="436"/>
      <c r="Y1214" s="436"/>
      <c r="Z1214" s="436"/>
      <c r="AA1214" s="436"/>
      <c r="AB1214" s="436"/>
      <c r="AC1214" s="436"/>
      <c r="AD1214" s="436"/>
      <c r="AE1214" s="436"/>
      <c r="AF1214" s="436"/>
      <c r="AG1214" s="436"/>
      <c r="AH1214" s="436"/>
      <c r="AI1214" s="376"/>
      <c r="AJ1214" s="451"/>
      <c r="AK1214" s="386"/>
      <c r="AL1214" s="452"/>
      <c r="AM1214" s="452"/>
      <c r="AN1214" s="452"/>
      <c r="AO1214" s="452"/>
      <c r="AP1214" s="453"/>
      <c r="AQ1214" s="376"/>
      <c r="AR1214" s="451"/>
      <c r="AS1214" s="436"/>
      <c r="AT1214" s="436"/>
      <c r="AU1214" s="436"/>
      <c r="AV1214" s="436"/>
      <c r="AW1214" s="436"/>
      <c r="AX1214" s="436"/>
      <c r="AY1214" s="436"/>
      <c r="AZ1214" s="383"/>
      <c r="BA1214" s="256"/>
      <c r="BB1214" s="376"/>
      <c r="BC1214" s="224" t="s">
        <v>2733</v>
      </c>
      <c r="BD1214" s="173" t="s">
        <v>5986</v>
      </c>
      <c r="BE1214" s="172" t="s">
        <v>5991</v>
      </c>
      <c r="BF1214" s="171" t="s">
        <v>1752</v>
      </c>
      <c r="BG1214" s="224"/>
      <c r="BH1214" s="224"/>
      <c r="BI1214" s="224"/>
      <c r="BJ1214" s="224"/>
      <c r="BK1214" s="248"/>
      <c r="BL1214" s="383"/>
      <c r="BM1214" s="224"/>
      <c r="BN1214" s="224"/>
      <c r="BO1214" s="224"/>
      <c r="BP1214" s="224"/>
      <c r="BQ1214" s="224"/>
      <c r="BR1214" s="224"/>
      <c r="BS1214" s="224"/>
      <c r="BT1214" s="224"/>
      <c r="BU1214" s="224"/>
      <c r="BV1214" s="224"/>
      <c r="BW1214" s="224"/>
      <c r="BX1214" s="224"/>
      <c r="BY1214" s="224"/>
      <c r="BZ1214" s="224"/>
      <c r="CA1214" s="224"/>
      <c r="CB1214" s="224"/>
      <c r="CC1214" s="224"/>
      <c r="CD1214" s="224"/>
      <c r="CE1214" s="224"/>
      <c r="CF1214" s="224"/>
      <c r="CG1214" s="224"/>
      <c r="CH1214" s="224"/>
      <c r="CI1214" s="224"/>
      <c r="CJ1214" s="224"/>
      <c r="CK1214" s="224"/>
    </row>
    <row r="1215" spans="1:89" s="189" customFormat="1" ht="30">
      <c r="A1215" s="371" t="s">
        <v>2727</v>
      </c>
      <c r="B1215" s="228" t="s">
        <v>2728</v>
      </c>
      <c r="C1215" s="252"/>
      <c r="D1215" s="182" t="s">
        <v>7840</v>
      </c>
      <c r="E1215" s="171" t="s">
        <v>5982</v>
      </c>
      <c r="F1215" s="224" t="s">
        <v>5992</v>
      </c>
      <c r="G1215" s="383"/>
      <c r="H1215" s="254" t="s">
        <v>5993</v>
      </c>
      <c r="I1215" s="446"/>
      <c r="J1215" s="433"/>
      <c r="K1215" s="385"/>
      <c r="L1215" s="436"/>
      <c r="M1215" s="436" t="s">
        <v>1768</v>
      </c>
      <c r="N1215" s="383"/>
      <c r="O1215" s="383"/>
      <c r="P1215" s="436"/>
      <c r="Q1215" s="376"/>
      <c r="R1215" s="451"/>
      <c r="S1215" s="453"/>
      <c r="T1215" s="436"/>
      <c r="U1215" s="460"/>
      <c r="V1215" s="451"/>
      <c r="W1215" s="436"/>
      <c r="X1215" s="436"/>
      <c r="Y1215" s="436"/>
      <c r="Z1215" s="436"/>
      <c r="AA1215" s="436"/>
      <c r="AB1215" s="436"/>
      <c r="AC1215" s="436"/>
      <c r="AD1215" s="436"/>
      <c r="AE1215" s="436"/>
      <c r="AF1215" s="436"/>
      <c r="AG1215" s="436"/>
      <c r="AH1215" s="436"/>
      <c r="AI1215" s="376"/>
      <c r="AJ1215" s="451"/>
      <c r="AK1215" s="386"/>
      <c r="AL1215" s="452"/>
      <c r="AM1215" s="452"/>
      <c r="AN1215" s="452"/>
      <c r="AO1215" s="452"/>
      <c r="AP1215" s="453"/>
      <c r="AQ1215" s="376"/>
      <c r="AR1215" s="451"/>
      <c r="AS1215" s="436"/>
      <c r="AT1215" s="436"/>
      <c r="AU1215" s="436"/>
      <c r="AV1215" s="436"/>
      <c r="AW1215" s="436"/>
      <c r="AX1215" s="436"/>
      <c r="AY1215" s="436"/>
      <c r="AZ1215" s="383"/>
      <c r="BA1215" s="256"/>
      <c r="BB1215" s="376"/>
      <c r="BC1215" s="224" t="s">
        <v>2733</v>
      </c>
      <c r="BD1215" s="173" t="s">
        <v>5986</v>
      </c>
      <c r="BE1215" s="172" t="s">
        <v>5992</v>
      </c>
      <c r="BF1215" s="171" t="s">
        <v>2874</v>
      </c>
      <c r="BG1215" s="224"/>
      <c r="BH1215" s="224"/>
      <c r="BI1215" s="224"/>
      <c r="BJ1215" s="224"/>
      <c r="BK1215" s="248"/>
      <c r="BL1215" s="383"/>
      <c r="BM1215" s="224"/>
      <c r="BN1215" s="224"/>
      <c r="BO1215" s="224"/>
      <c r="BP1215" s="224"/>
      <c r="BQ1215" s="224"/>
      <c r="BR1215" s="224"/>
      <c r="BS1215" s="224"/>
      <c r="BT1215" s="224"/>
      <c r="BU1215" s="224"/>
      <c r="BV1215" s="224"/>
      <c r="BW1215" s="224"/>
      <c r="BX1215" s="224"/>
      <c r="BY1215" s="224"/>
      <c r="BZ1215" s="224"/>
      <c r="CA1215" s="224"/>
      <c r="CB1215" s="224"/>
      <c r="CC1215" s="224"/>
      <c r="CD1215" s="224"/>
      <c r="CE1215" s="224"/>
      <c r="CF1215" s="224"/>
      <c r="CG1215" s="224"/>
      <c r="CH1215" s="224"/>
      <c r="CI1215" s="224"/>
      <c r="CJ1215" s="224"/>
      <c r="CK1215" s="224"/>
    </row>
    <row r="1216" spans="1:89" s="189" customFormat="1">
      <c r="A1216" s="371" t="s">
        <v>2993</v>
      </c>
      <c r="B1216" s="228" t="s">
        <v>2728</v>
      </c>
      <c r="C1216" s="252" t="s">
        <v>5994</v>
      </c>
      <c r="D1216" s="182" t="s">
        <v>7841</v>
      </c>
      <c r="E1216" s="171" t="s">
        <v>5982</v>
      </c>
      <c r="F1216" s="224" t="s">
        <v>5995</v>
      </c>
      <c r="G1216" s="383"/>
      <c r="H1216" s="254" t="s">
        <v>5996</v>
      </c>
      <c r="I1216" s="446"/>
      <c r="J1216" s="433"/>
      <c r="K1216" s="385"/>
      <c r="L1216" s="436"/>
      <c r="M1216" s="436"/>
      <c r="N1216" s="383"/>
      <c r="O1216" s="383"/>
      <c r="P1216" s="436"/>
      <c r="Q1216" s="376"/>
      <c r="R1216" s="451"/>
      <c r="S1216" s="453"/>
      <c r="T1216" s="436"/>
      <c r="U1216" s="460"/>
      <c r="V1216" s="451"/>
      <c r="W1216" s="436"/>
      <c r="X1216" s="436"/>
      <c r="Y1216" s="436"/>
      <c r="Z1216" s="436"/>
      <c r="AA1216" s="436"/>
      <c r="AB1216" s="436"/>
      <c r="AC1216" s="436"/>
      <c r="AD1216" s="436"/>
      <c r="AE1216" s="436"/>
      <c r="AF1216" s="436"/>
      <c r="AG1216" s="436"/>
      <c r="AH1216" s="436"/>
      <c r="AI1216" s="376"/>
      <c r="AJ1216" s="451"/>
      <c r="AK1216" s="386"/>
      <c r="AL1216" s="452"/>
      <c r="AM1216" s="452"/>
      <c r="AN1216" s="452"/>
      <c r="AO1216" s="452"/>
      <c r="AP1216" s="453"/>
      <c r="AQ1216" s="376"/>
      <c r="AR1216" s="451"/>
      <c r="AS1216" s="436"/>
      <c r="AT1216" s="436"/>
      <c r="AU1216" s="436"/>
      <c r="AV1216" s="436"/>
      <c r="AW1216" s="436"/>
      <c r="AX1216" s="436"/>
      <c r="AY1216" s="436"/>
      <c r="AZ1216" s="383"/>
      <c r="BA1216" s="256"/>
      <c r="BB1216" s="376"/>
      <c r="BC1216" s="224"/>
      <c r="BD1216" s="173"/>
      <c r="BE1216" s="172"/>
      <c r="BF1216" s="171"/>
      <c r="BG1216" s="224"/>
      <c r="BH1216" s="224"/>
      <c r="BI1216" s="224"/>
      <c r="BJ1216" s="224"/>
      <c r="BK1216" s="248"/>
      <c r="BL1216" s="383"/>
      <c r="BM1216" s="224"/>
      <c r="BN1216" s="224"/>
      <c r="BO1216" s="224"/>
      <c r="BP1216" s="224"/>
      <c r="BQ1216" s="224"/>
      <c r="BR1216" s="224"/>
      <c r="BS1216" s="224"/>
      <c r="BT1216" s="224"/>
      <c r="BU1216" s="224"/>
      <c r="BV1216" s="224"/>
      <c r="BW1216" s="224"/>
      <c r="BX1216" s="224"/>
      <c r="BY1216" s="224"/>
      <c r="BZ1216" s="224"/>
      <c r="CA1216" s="224"/>
      <c r="CB1216" s="224"/>
      <c r="CC1216" s="224"/>
      <c r="CD1216" s="224"/>
      <c r="CE1216" s="224"/>
      <c r="CF1216" s="224"/>
      <c r="CG1216" s="224"/>
      <c r="CH1216" s="224"/>
      <c r="CI1216" s="224"/>
      <c r="CJ1216" s="224"/>
      <c r="CK1216" s="224"/>
    </row>
    <row r="1217" spans="1:89" s="189" customFormat="1" ht="30">
      <c r="A1217" s="371" t="s">
        <v>2727</v>
      </c>
      <c r="B1217" s="228" t="s">
        <v>2728</v>
      </c>
      <c r="C1217" s="252"/>
      <c r="D1217" s="182" t="s">
        <v>7842</v>
      </c>
      <c r="E1217" s="171" t="s">
        <v>5997</v>
      </c>
      <c r="F1217" s="224" t="s">
        <v>5998</v>
      </c>
      <c r="G1217" s="383"/>
      <c r="H1217" s="254" t="s">
        <v>5999</v>
      </c>
      <c r="I1217" s="446"/>
      <c r="J1217" s="433"/>
      <c r="K1217" s="385"/>
      <c r="L1217" s="436"/>
      <c r="M1217" s="436"/>
      <c r="N1217" s="383"/>
      <c r="O1217" s="383"/>
      <c r="P1217" s="436"/>
      <c r="Q1217" s="376"/>
      <c r="R1217" s="451"/>
      <c r="S1217" s="453"/>
      <c r="T1217" s="436"/>
      <c r="U1217" s="460"/>
      <c r="V1217" s="451"/>
      <c r="W1217" s="436"/>
      <c r="X1217" s="436"/>
      <c r="Y1217" s="436"/>
      <c r="Z1217" s="436"/>
      <c r="AA1217" s="436"/>
      <c r="AB1217" s="436"/>
      <c r="AC1217" s="436"/>
      <c r="AD1217" s="436"/>
      <c r="AE1217" s="436"/>
      <c r="AF1217" s="436"/>
      <c r="AG1217" s="436"/>
      <c r="AH1217" s="436"/>
      <c r="AI1217" s="376"/>
      <c r="AJ1217" s="451" t="s">
        <v>1768</v>
      </c>
      <c r="AK1217" s="433" t="s">
        <v>6000</v>
      </c>
      <c r="AL1217" s="452"/>
      <c r="AM1217" s="452"/>
      <c r="AN1217" s="452"/>
      <c r="AO1217" s="452"/>
      <c r="AP1217" s="453"/>
      <c r="AQ1217" s="376"/>
      <c r="AR1217" s="451"/>
      <c r="AS1217" s="436"/>
      <c r="AT1217" s="436"/>
      <c r="AU1217" s="436"/>
      <c r="AV1217" s="436"/>
      <c r="AW1217" s="436"/>
      <c r="AX1217" s="436"/>
      <c r="AY1217" s="436"/>
      <c r="AZ1217" s="383"/>
      <c r="BA1217" s="256"/>
      <c r="BB1217" s="376"/>
      <c r="BC1217" s="224" t="s">
        <v>2733</v>
      </c>
      <c r="BD1217" s="173" t="s">
        <v>6001</v>
      </c>
      <c r="BE1217" s="172" t="s">
        <v>2762</v>
      </c>
      <c r="BF1217" s="171" t="s">
        <v>1752</v>
      </c>
      <c r="BG1217" s="224"/>
      <c r="BH1217" s="224"/>
      <c r="BI1217" s="224"/>
      <c r="BJ1217" s="224"/>
      <c r="BK1217" s="248"/>
      <c r="BL1217" s="383"/>
      <c r="BM1217" s="224"/>
      <c r="BN1217" s="224"/>
      <c r="BO1217" s="224"/>
      <c r="BP1217" s="224"/>
      <c r="BQ1217" s="224"/>
      <c r="BR1217" s="224"/>
      <c r="BS1217" s="224"/>
      <c r="BT1217" s="224"/>
      <c r="BU1217" s="224"/>
      <c r="BV1217" s="224"/>
      <c r="BW1217" s="224"/>
      <c r="BX1217" s="224"/>
      <c r="BY1217" s="224"/>
      <c r="BZ1217" s="224"/>
      <c r="CA1217" s="224"/>
      <c r="CB1217" s="224"/>
      <c r="CC1217" s="224"/>
      <c r="CD1217" s="224"/>
      <c r="CE1217" s="224"/>
      <c r="CF1217" s="224"/>
      <c r="CG1217" s="224"/>
      <c r="CH1217" s="224"/>
      <c r="CI1217" s="224"/>
      <c r="CJ1217" s="224"/>
      <c r="CK1217" s="224"/>
    </row>
    <row r="1218" spans="1:89" s="189" customFormat="1" ht="30">
      <c r="A1218" s="371" t="s">
        <v>2727</v>
      </c>
      <c r="B1218" s="228" t="s">
        <v>2728</v>
      </c>
      <c r="C1218" s="252"/>
      <c r="D1218" s="182" t="s">
        <v>7843</v>
      </c>
      <c r="E1218" s="171" t="s">
        <v>5997</v>
      </c>
      <c r="F1218" s="224" t="s">
        <v>5983</v>
      </c>
      <c r="G1218" s="383"/>
      <c r="H1218" s="254" t="s">
        <v>6002</v>
      </c>
      <c r="I1218" s="446"/>
      <c r="J1218" s="433"/>
      <c r="K1218" s="385"/>
      <c r="L1218" s="436"/>
      <c r="M1218" s="436"/>
      <c r="N1218" s="383"/>
      <c r="O1218" s="383"/>
      <c r="P1218" s="436"/>
      <c r="Q1218" s="376"/>
      <c r="R1218" s="451"/>
      <c r="S1218" s="453"/>
      <c r="T1218" s="436"/>
      <c r="U1218" s="460"/>
      <c r="V1218" s="451"/>
      <c r="W1218" s="436"/>
      <c r="X1218" s="436"/>
      <c r="Y1218" s="436"/>
      <c r="Z1218" s="436"/>
      <c r="AA1218" s="436"/>
      <c r="AB1218" s="436"/>
      <c r="AC1218" s="436"/>
      <c r="AD1218" s="436"/>
      <c r="AE1218" s="436"/>
      <c r="AF1218" s="436"/>
      <c r="AG1218" s="436"/>
      <c r="AH1218" s="436"/>
      <c r="AI1218" s="376"/>
      <c r="AJ1218" s="451"/>
      <c r="AK1218" s="386"/>
      <c r="AL1218" s="452"/>
      <c r="AM1218" s="452"/>
      <c r="AN1218" s="452"/>
      <c r="AO1218" s="452"/>
      <c r="AP1218" s="453"/>
      <c r="AQ1218" s="376"/>
      <c r="AR1218" s="451"/>
      <c r="AS1218" s="436"/>
      <c r="AT1218" s="436"/>
      <c r="AU1218" s="436"/>
      <c r="AV1218" s="436"/>
      <c r="AW1218" s="436"/>
      <c r="AX1218" s="436"/>
      <c r="AY1218" s="436"/>
      <c r="AZ1218" s="383"/>
      <c r="BA1218" s="256"/>
      <c r="BB1218" s="376"/>
      <c r="BC1218" s="224" t="s">
        <v>2733</v>
      </c>
      <c r="BD1218" s="173" t="s">
        <v>6001</v>
      </c>
      <c r="BE1218" s="172" t="s">
        <v>6003</v>
      </c>
      <c r="BF1218" s="171" t="s">
        <v>1752</v>
      </c>
      <c r="BG1218" s="224"/>
      <c r="BH1218" s="224"/>
      <c r="BI1218" s="224"/>
      <c r="BJ1218" s="224"/>
      <c r="BK1218" s="248"/>
      <c r="BL1218" s="383"/>
      <c r="BM1218" s="224"/>
      <c r="BN1218" s="224"/>
      <c r="BO1218" s="224"/>
      <c r="BP1218" s="224"/>
      <c r="BQ1218" s="224"/>
      <c r="BR1218" s="224"/>
      <c r="BS1218" s="224"/>
      <c r="BT1218" s="224"/>
      <c r="BU1218" s="224"/>
      <c r="BV1218" s="224"/>
      <c r="BW1218" s="224"/>
      <c r="BX1218" s="224"/>
      <c r="BY1218" s="224"/>
      <c r="BZ1218" s="224"/>
      <c r="CA1218" s="224"/>
      <c r="CB1218" s="224"/>
      <c r="CC1218" s="224"/>
      <c r="CD1218" s="224"/>
      <c r="CE1218" s="224"/>
      <c r="CF1218" s="224"/>
      <c r="CG1218" s="224"/>
      <c r="CH1218" s="224"/>
      <c r="CI1218" s="224"/>
      <c r="CJ1218" s="224"/>
      <c r="CK1218" s="224"/>
    </row>
    <row r="1219" spans="1:89" s="189" customFormat="1">
      <c r="A1219" s="371" t="s">
        <v>2727</v>
      </c>
      <c r="B1219" s="228" t="s">
        <v>2728</v>
      </c>
      <c r="C1219" s="252"/>
      <c r="D1219" s="182" t="s">
        <v>7844</v>
      </c>
      <c r="E1219" s="171" t="s">
        <v>5997</v>
      </c>
      <c r="F1219" s="224" t="s">
        <v>3997</v>
      </c>
      <c r="G1219" s="383"/>
      <c r="H1219" s="254" t="s">
        <v>6004</v>
      </c>
      <c r="I1219" s="446"/>
      <c r="J1219" s="433"/>
      <c r="K1219" s="385"/>
      <c r="L1219" s="436"/>
      <c r="M1219" s="436"/>
      <c r="N1219" s="383"/>
      <c r="O1219" s="383"/>
      <c r="P1219" s="436"/>
      <c r="Q1219" s="376"/>
      <c r="R1219" s="451"/>
      <c r="S1219" s="453"/>
      <c r="T1219" s="436"/>
      <c r="U1219" s="460"/>
      <c r="V1219" s="451"/>
      <c r="W1219" s="436"/>
      <c r="X1219" s="436"/>
      <c r="Y1219" s="436"/>
      <c r="Z1219" s="436"/>
      <c r="AA1219" s="436"/>
      <c r="AB1219" s="436"/>
      <c r="AC1219" s="436"/>
      <c r="AD1219" s="436"/>
      <c r="AE1219" s="436"/>
      <c r="AF1219" s="436"/>
      <c r="AG1219" s="436"/>
      <c r="AH1219" s="436"/>
      <c r="AI1219" s="376"/>
      <c r="AJ1219" s="451"/>
      <c r="AK1219" s="386"/>
      <c r="AL1219" s="452"/>
      <c r="AM1219" s="452"/>
      <c r="AN1219" s="452"/>
      <c r="AO1219" s="452"/>
      <c r="AP1219" s="453"/>
      <c r="AQ1219" s="376"/>
      <c r="AR1219" s="451"/>
      <c r="AS1219" s="436"/>
      <c r="AT1219" s="436"/>
      <c r="AU1219" s="436"/>
      <c r="AV1219" s="436"/>
      <c r="AW1219" s="436"/>
      <c r="AX1219" s="436"/>
      <c r="AY1219" s="436"/>
      <c r="AZ1219" s="383"/>
      <c r="BA1219" s="256"/>
      <c r="BB1219" s="376"/>
      <c r="BC1219" s="224" t="s">
        <v>2733</v>
      </c>
      <c r="BD1219" s="173" t="s">
        <v>6001</v>
      </c>
      <c r="BE1219" s="172" t="s">
        <v>6005</v>
      </c>
      <c r="BF1219" s="171" t="s">
        <v>2874</v>
      </c>
      <c r="BG1219" s="224"/>
      <c r="BH1219" s="224"/>
      <c r="BI1219" s="224"/>
      <c r="BJ1219" s="224"/>
      <c r="BK1219" s="248"/>
      <c r="BL1219" s="383"/>
      <c r="BM1219" s="224"/>
      <c r="BN1219" s="224"/>
      <c r="BO1219" s="224"/>
      <c r="BP1219" s="224"/>
      <c r="BQ1219" s="224"/>
      <c r="BR1219" s="224"/>
      <c r="BS1219" s="224"/>
      <c r="BT1219" s="224"/>
      <c r="BU1219" s="224"/>
      <c r="BV1219" s="224"/>
      <c r="BW1219" s="224"/>
      <c r="BX1219" s="224"/>
      <c r="BY1219" s="224"/>
      <c r="BZ1219" s="224"/>
      <c r="CA1219" s="224"/>
      <c r="CB1219" s="224"/>
      <c r="CC1219" s="224"/>
      <c r="CD1219" s="224"/>
      <c r="CE1219" s="224"/>
      <c r="CF1219" s="224"/>
      <c r="CG1219" s="224"/>
      <c r="CH1219" s="224"/>
      <c r="CI1219" s="224"/>
      <c r="CJ1219" s="224"/>
      <c r="CK1219" s="224"/>
    </row>
    <row r="1220" spans="1:89" s="189" customFormat="1" ht="30">
      <c r="A1220" s="371" t="s">
        <v>2727</v>
      </c>
      <c r="B1220" s="228" t="s">
        <v>2728</v>
      </c>
      <c r="C1220" s="252"/>
      <c r="D1220" s="182" t="s">
        <v>7845</v>
      </c>
      <c r="E1220" s="171" t="s">
        <v>5997</v>
      </c>
      <c r="F1220" s="224" t="s">
        <v>6006</v>
      </c>
      <c r="G1220" s="383"/>
      <c r="H1220" s="254" t="s">
        <v>6007</v>
      </c>
      <c r="I1220" s="446"/>
      <c r="J1220" s="433"/>
      <c r="K1220" s="385"/>
      <c r="L1220" s="436"/>
      <c r="M1220" s="436"/>
      <c r="N1220" s="383"/>
      <c r="O1220" s="383"/>
      <c r="P1220" s="436"/>
      <c r="Q1220" s="376"/>
      <c r="R1220" s="451"/>
      <c r="S1220" s="453"/>
      <c r="T1220" s="436"/>
      <c r="U1220" s="460"/>
      <c r="V1220" s="451"/>
      <c r="W1220" s="436"/>
      <c r="X1220" s="436"/>
      <c r="Y1220" s="436"/>
      <c r="Z1220" s="436"/>
      <c r="AA1220" s="436"/>
      <c r="AB1220" s="436"/>
      <c r="AC1220" s="436"/>
      <c r="AD1220" s="436"/>
      <c r="AE1220" s="436"/>
      <c r="AF1220" s="436"/>
      <c r="AG1220" s="436"/>
      <c r="AH1220" s="436"/>
      <c r="AI1220" s="376"/>
      <c r="AJ1220" s="451"/>
      <c r="AK1220" s="386"/>
      <c r="AL1220" s="452"/>
      <c r="AM1220" s="452"/>
      <c r="AN1220" s="452"/>
      <c r="AO1220" s="452"/>
      <c r="AP1220" s="453"/>
      <c r="AQ1220" s="376"/>
      <c r="AR1220" s="451"/>
      <c r="AS1220" s="436"/>
      <c r="AT1220" s="436"/>
      <c r="AU1220" s="436"/>
      <c r="AV1220" s="436"/>
      <c r="AW1220" s="436"/>
      <c r="AX1220" s="436"/>
      <c r="AY1220" s="436"/>
      <c r="AZ1220" s="383"/>
      <c r="BA1220" s="256"/>
      <c r="BB1220" s="376"/>
      <c r="BC1220" s="224" t="s">
        <v>2733</v>
      </c>
      <c r="BD1220" s="173" t="s">
        <v>6001</v>
      </c>
      <c r="BE1220" s="172" t="s">
        <v>6008</v>
      </c>
      <c r="BF1220" s="171" t="s">
        <v>1752</v>
      </c>
      <c r="BG1220" s="224"/>
      <c r="BH1220" s="224"/>
      <c r="BI1220" s="224"/>
      <c r="BJ1220" s="224"/>
      <c r="BK1220" s="248"/>
      <c r="BL1220" s="383"/>
      <c r="BM1220" s="224"/>
      <c r="BN1220" s="224"/>
      <c r="BO1220" s="224"/>
      <c r="BP1220" s="224"/>
      <c r="BQ1220" s="224"/>
      <c r="BR1220" s="224"/>
      <c r="BS1220" s="224"/>
      <c r="BT1220" s="224"/>
      <c r="BU1220" s="224"/>
      <c r="BV1220" s="224"/>
      <c r="BW1220" s="224"/>
      <c r="BX1220" s="224"/>
      <c r="BY1220" s="224"/>
      <c r="BZ1220" s="224"/>
      <c r="CA1220" s="224"/>
      <c r="CB1220" s="224"/>
      <c r="CC1220" s="224"/>
      <c r="CD1220" s="224"/>
      <c r="CE1220" s="224"/>
      <c r="CF1220" s="224"/>
      <c r="CG1220" s="224"/>
      <c r="CH1220" s="224"/>
      <c r="CI1220" s="224"/>
      <c r="CJ1220" s="224"/>
      <c r="CK1220" s="224"/>
    </row>
    <row r="1221" spans="1:89" s="189" customFormat="1" ht="30">
      <c r="A1221" s="371" t="s">
        <v>2727</v>
      </c>
      <c r="B1221" s="228" t="s">
        <v>2728</v>
      </c>
      <c r="C1221" s="252"/>
      <c r="D1221" s="182" t="s">
        <v>7846</v>
      </c>
      <c r="E1221" s="171" t="s">
        <v>6009</v>
      </c>
      <c r="F1221" s="224" t="s">
        <v>2762</v>
      </c>
      <c r="G1221" s="383"/>
      <c r="H1221" s="254" t="s">
        <v>6010</v>
      </c>
      <c r="I1221" s="446"/>
      <c r="J1221" s="433"/>
      <c r="K1221" s="385"/>
      <c r="L1221" s="436"/>
      <c r="M1221" s="436"/>
      <c r="N1221" s="383"/>
      <c r="O1221" s="383"/>
      <c r="P1221" s="436"/>
      <c r="Q1221" s="376"/>
      <c r="R1221" s="451"/>
      <c r="S1221" s="453"/>
      <c r="T1221" s="436"/>
      <c r="U1221" s="460"/>
      <c r="V1221" s="451"/>
      <c r="W1221" s="436"/>
      <c r="X1221" s="436"/>
      <c r="Y1221" s="436"/>
      <c r="Z1221" s="436"/>
      <c r="AA1221" s="436"/>
      <c r="AB1221" s="436"/>
      <c r="AC1221" s="436"/>
      <c r="AD1221" s="436"/>
      <c r="AE1221" s="436"/>
      <c r="AF1221" s="436"/>
      <c r="AG1221" s="436"/>
      <c r="AH1221" s="436"/>
      <c r="AI1221" s="376"/>
      <c r="AJ1221" s="451"/>
      <c r="AK1221" s="386"/>
      <c r="AL1221" s="452"/>
      <c r="AM1221" s="452"/>
      <c r="AN1221" s="452"/>
      <c r="AO1221" s="452"/>
      <c r="AP1221" s="453"/>
      <c r="AQ1221" s="376"/>
      <c r="AR1221" s="451"/>
      <c r="AS1221" s="436"/>
      <c r="AT1221" s="436"/>
      <c r="AU1221" s="436"/>
      <c r="AV1221" s="436"/>
      <c r="AW1221" s="436"/>
      <c r="AX1221" s="436"/>
      <c r="AY1221" s="436"/>
      <c r="AZ1221" s="383"/>
      <c r="BA1221" s="256"/>
      <c r="BB1221" s="376"/>
      <c r="BC1221" s="224" t="s">
        <v>2733</v>
      </c>
      <c r="BD1221" s="173" t="s">
        <v>6011</v>
      </c>
      <c r="BE1221" s="172" t="s">
        <v>2762</v>
      </c>
      <c r="BF1221" s="171" t="s">
        <v>1752</v>
      </c>
      <c r="BG1221" s="224"/>
      <c r="BH1221" s="224"/>
      <c r="BI1221" s="224"/>
      <c r="BJ1221" s="224"/>
      <c r="BK1221" s="248"/>
      <c r="BL1221" s="383"/>
      <c r="BM1221" s="224"/>
      <c r="BN1221" s="224"/>
      <c r="BO1221" s="224"/>
      <c r="BP1221" s="224"/>
      <c r="BQ1221" s="224"/>
      <c r="BR1221" s="224"/>
      <c r="BS1221" s="224"/>
      <c r="BT1221" s="224"/>
      <c r="BU1221" s="224"/>
      <c r="BV1221" s="224"/>
      <c r="BW1221" s="224"/>
      <c r="BX1221" s="224"/>
      <c r="BY1221" s="224"/>
      <c r="BZ1221" s="224"/>
      <c r="CA1221" s="224"/>
      <c r="CB1221" s="224"/>
      <c r="CC1221" s="224"/>
      <c r="CD1221" s="224"/>
      <c r="CE1221" s="224"/>
      <c r="CF1221" s="224"/>
      <c r="CG1221" s="224"/>
      <c r="CH1221" s="224"/>
      <c r="CI1221" s="224"/>
      <c r="CJ1221" s="224"/>
      <c r="CK1221" s="224"/>
    </row>
    <row r="1222" spans="1:89" s="189" customFormat="1">
      <c r="A1222" s="371" t="s">
        <v>2727</v>
      </c>
      <c r="B1222" s="228" t="s">
        <v>2728</v>
      </c>
      <c r="C1222" s="252"/>
      <c r="D1222" s="182" t="s">
        <v>7847</v>
      </c>
      <c r="E1222" s="171" t="s">
        <v>6009</v>
      </c>
      <c r="F1222" s="224" t="s">
        <v>5998</v>
      </c>
      <c r="G1222" s="383"/>
      <c r="H1222" s="254" t="s">
        <v>6012</v>
      </c>
      <c r="I1222" s="446"/>
      <c r="J1222" s="433"/>
      <c r="K1222" s="385"/>
      <c r="L1222" s="436"/>
      <c r="M1222" s="436"/>
      <c r="N1222" s="383"/>
      <c r="O1222" s="383"/>
      <c r="P1222" s="436"/>
      <c r="Q1222" s="376"/>
      <c r="R1222" s="451"/>
      <c r="S1222" s="453"/>
      <c r="T1222" s="436"/>
      <c r="U1222" s="460"/>
      <c r="V1222" s="451"/>
      <c r="W1222" s="436"/>
      <c r="X1222" s="436"/>
      <c r="Y1222" s="436"/>
      <c r="Z1222" s="436"/>
      <c r="AA1222" s="436"/>
      <c r="AB1222" s="436"/>
      <c r="AC1222" s="436"/>
      <c r="AD1222" s="436"/>
      <c r="AE1222" s="436"/>
      <c r="AF1222" s="436"/>
      <c r="AG1222" s="436"/>
      <c r="AH1222" s="436"/>
      <c r="AI1222" s="376"/>
      <c r="AJ1222" s="451"/>
      <c r="AK1222" s="386"/>
      <c r="AL1222" s="452"/>
      <c r="AM1222" s="452"/>
      <c r="AN1222" s="452"/>
      <c r="AO1222" s="452"/>
      <c r="AP1222" s="453"/>
      <c r="AQ1222" s="376"/>
      <c r="AR1222" s="451"/>
      <c r="AS1222" s="436"/>
      <c r="AT1222" s="436"/>
      <c r="AU1222" s="436"/>
      <c r="AV1222" s="436"/>
      <c r="AW1222" s="436"/>
      <c r="AX1222" s="436"/>
      <c r="AY1222" s="436"/>
      <c r="AZ1222" s="383"/>
      <c r="BA1222" s="256"/>
      <c r="BB1222" s="376"/>
      <c r="BC1222" s="224" t="s">
        <v>2733</v>
      </c>
      <c r="BD1222" s="173" t="s">
        <v>6011</v>
      </c>
      <c r="BE1222" s="172" t="s">
        <v>6005</v>
      </c>
      <c r="BF1222" s="171" t="s">
        <v>1752</v>
      </c>
      <c r="BG1222" s="224"/>
      <c r="BH1222" s="224"/>
      <c r="BI1222" s="224"/>
      <c r="BJ1222" s="224"/>
      <c r="BK1222" s="248"/>
      <c r="BL1222" s="383"/>
      <c r="BM1222" s="224"/>
      <c r="BN1222" s="224"/>
      <c r="BO1222" s="224"/>
      <c r="BP1222" s="224"/>
      <c r="BQ1222" s="224"/>
      <c r="BR1222" s="224"/>
      <c r="BS1222" s="224"/>
      <c r="BT1222" s="224"/>
      <c r="BU1222" s="224"/>
      <c r="BV1222" s="224"/>
      <c r="BW1222" s="224"/>
      <c r="BX1222" s="224"/>
      <c r="BY1222" s="224"/>
      <c r="BZ1222" s="224"/>
      <c r="CA1222" s="224"/>
      <c r="CB1222" s="224"/>
      <c r="CC1222" s="224"/>
      <c r="CD1222" s="224"/>
      <c r="CE1222" s="224"/>
      <c r="CF1222" s="224"/>
      <c r="CG1222" s="224"/>
      <c r="CH1222" s="224"/>
      <c r="CI1222" s="224"/>
      <c r="CJ1222" s="224"/>
      <c r="CK1222" s="224"/>
    </row>
    <row r="1223" spans="1:89" s="189" customFormat="1" ht="30">
      <c r="A1223" s="371" t="s">
        <v>2727</v>
      </c>
      <c r="B1223" s="228" t="s">
        <v>2728</v>
      </c>
      <c r="C1223" s="252"/>
      <c r="D1223" s="182" t="s">
        <v>7848</v>
      </c>
      <c r="E1223" s="171" t="s">
        <v>6009</v>
      </c>
      <c r="F1223" s="224" t="s">
        <v>6013</v>
      </c>
      <c r="G1223" s="383"/>
      <c r="H1223" s="254" t="s">
        <v>6014</v>
      </c>
      <c r="I1223" s="446"/>
      <c r="J1223" s="433"/>
      <c r="K1223" s="385"/>
      <c r="L1223" s="436"/>
      <c r="M1223" s="436"/>
      <c r="N1223" s="383"/>
      <c r="O1223" s="383"/>
      <c r="P1223" s="436"/>
      <c r="Q1223" s="376"/>
      <c r="R1223" s="451"/>
      <c r="S1223" s="453"/>
      <c r="T1223" s="436"/>
      <c r="U1223" s="460"/>
      <c r="V1223" s="451"/>
      <c r="W1223" s="436"/>
      <c r="X1223" s="436"/>
      <c r="Y1223" s="436"/>
      <c r="Z1223" s="436"/>
      <c r="AA1223" s="436"/>
      <c r="AB1223" s="436"/>
      <c r="AC1223" s="436"/>
      <c r="AD1223" s="436"/>
      <c r="AE1223" s="436"/>
      <c r="AF1223" s="436"/>
      <c r="AG1223" s="436"/>
      <c r="AH1223" s="436"/>
      <c r="AI1223" s="376"/>
      <c r="AJ1223" s="451" t="s">
        <v>1768</v>
      </c>
      <c r="AK1223" s="433" t="s">
        <v>6015</v>
      </c>
      <c r="AL1223" s="452"/>
      <c r="AM1223" s="452"/>
      <c r="AN1223" s="452"/>
      <c r="AO1223" s="452"/>
      <c r="AP1223" s="453"/>
      <c r="AQ1223" s="376"/>
      <c r="AR1223" s="451"/>
      <c r="AS1223" s="436"/>
      <c r="AT1223" s="436"/>
      <c r="AU1223" s="436"/>
      <c r="AV1223" s="436"/>
      <c r="AW1223" s="436"/>
      <c r="AX1223" s="436"/>
      <c r="AY1223" s="436"/>
      <c r="AZ1223" s="383"/>
      <c r="BA1223" s="256"/>
      <c r="BB1223" s="376"/>
      <c r="BC1223" s="224" t="s">
        <v>2733</v>
      </c>
      <c r="BD1223" s="173" t="s">
        <v>6011</v>
      </c>
      <c r="BE1223" s="172" t="s">
        <v>2116</v>
      </c>
      <c r="BF1223" s="171" t="s">
        <v>2874</v>
      </c>
      <c r="BG1223" s="224"/>
      <c r="BH1223" s="224"/>
      <c r="BI1223" s="224"/>
      <c r="BJ1223" s="224"/>
      <c r="BK1223" s="248"/>
      <c r="BL1223" s="383"/>
      <c r="BM1223" s="224"/>
      <c r="BN1223" s="224"/>
      <c r="BO1223" s="224"/>
      <c r="BP1223" s="224"/>
      <c r="BQ1223" s="224"/>
      <c r="BR1223" s="224"/>
      <c r="BS1223" s="224"/>
      <c r="BT1223" s="224"/>
      <c r="BU1223" s="224"/>
      <c r="BV1223" s="224"/>
      <c r="BW1223" s="224"/>
      <c r="BX1223" s="224"/>
      <c r="BY1223" s="224"/>
      <c r="BZ1223" s="224"/>
      <c r="CA1223" s="224"/>
      <c r="CB1223" s="224"/>
      <c r="CC1223" s="224"/>
      <c r="CD1223" s="224"/>
      <c r="CE1223" s="224"/>
      <c r="CF1223" s="224"/>
      <c r="CG1223" s="224"/>
      <c r="CH1223" s="224"/>
      <c r="CI1223" s="224"/>
      <c r="CJ1223" s="224"/>
      <c r="CK1223" s="224"/>
    </row>
    <row r="1224" spans="1:89" s="189" customFormat="1">
      <c r="A1224" s="371" t="s">
        <v>2727</v>
      </c>
      <c r="B1224" s="228" t="s">
        <v>2728</v>
      </c>
      <c r="C1224" s="252"/>
      <c r="D1224" s="182" t="s">
        <v>7849</v>
      </c>
      <c r="E1224" s="171" t="s">
        <v>6009</v>
      </c>
      <c r="F1224" s="224" t="s">
        <v>5987</v>
      </c>
      <c r="G1224" s="383"/>
      <c r="H1224" s="254" t="s">
        <v>5981</v>
      </c>
      <c r="I1224" s="446"/>
      <c r="J1224" s="433"/>
      <c r="K1224" s="385"/>
      <c r="L1224" s="436"/>
      <c r="M1224" s="436"/>
      <c r="N1224" s="383"/>
      <c r="O1224" s="383"/>
      <c r="P1224" s="436"/>
      <c r="Q1224" s="376"/>
      <c r="R1224" s="451"/>
      <c r="S1224" s="453"/>
      <c r="T1224" s="436"/>
      <c r="U1224" s="460"/>
      <c r="V1224" s="451"/>
      <c r="W1224" s="436"/>
      <c r="X1224" s="436"/>
      <c r="Y1224" s="436"/>
      <c r="Z1224" s="436"/>
      <c r="AA1224" s="436"/>
      <c r="AB1224" s="436"/>
      <c r="AC1224" s="436"/>
      <c r="AD1224" s="436"/>
      <c r="AE1224" s="436"/>
      <c r="AF1224" s="436"/>
      <c r="AG1224" s="436"/>
      <c r="AH1224" s="436"/>
      <c r="AI1224" s="376"/>
      <c r="AJ1224" s="451"/>
      <c r="AK1224" s="386"/>
      <c r="AL1224" s="452"/>
      <c r="AM1224" s="452"/>
      <c r="AN1224" s="452"/>
      <c r="AO1224" s="452"/>
      <c r="AP1224" s="453"/>
      <c r="AQ1224" s="376"/>
      <c r="AR1224" s="451"/>
      <c r="AS1224" s="436"/>
      <c r="AT1224" s="436"/>
      <c r="AU1224" s="436"/>
      <c r="AV1224" s="436"/>
      <c r="AW1224" s="436"/>
      <c r="AX1224" s="436"/>
      <c r="AY1224" s="436"/>
      <c r="AZ1224" s="383"/>
      <c r="BA1224" s="256"/>
      <c r="BB1224" s="376"/>
      <c r="BC1224" s="224" t="s">
        <v>2733</v>
      </c>
      <c r="BD1224" s="173" t="s">
        <v>6011</v>
      </c>
      <c r="BE1224" s="172" t="s">
        <v>5989</v>
      </c>
      <c r="BF1224" s="171" t="s">
        <v>1752</v>
      </c>
      <c r="BG1224" s="224"/>
      <c r="BH1224" s="224"/>
      <c r="BI1224" s="224"/>
      <c r="BJ1224" s="224"/>
      <c r="BK1224" s="248"/>
      <c r="BL1224" s="383"/>
      <c r="BM1224" s="224"/>
      <c r="BN1224" s="224"/>
      <c r="BO1224" s="224"/>
      <c r="BP1224" s="224"/>
      <c r="BQ1224" s="224"/>
      <c r="BR1224" s="224"/>
      <c r="BS1224" s="224"/>
      <c r="BT1224" s="224"/>
      <c r="BU1224" s="224"/>
      <c r="BV1224" s="224"/>
      <c r="BW1224" s="224"/>
      <c r="BX1224" s="224"/>
      <c r="BY1224" s="224"/>
      <c r="BZ1224" s="224"/>
      <c r="CA1224" s="224"/>
      <c r="CB1224" s="224"/>
      <c r="CC1224" s="224"/>
      <c r="CD1224" s="224"/>
      <c r="CE1224" s="224"/>
      <c r="CF1224" s="224"/>
      <c r="CG1224" s="224"/>
      <c r="CH1224" s="224"/>
      <c r="CI1224" s="224"/>
      <c r="CJ1224" s="224"/>
      <c r="CK1224" s="224"/>
    </row>
    <row r="1225" spans="1:89" s="189" customFormat="1">
      <c r="A1225" s="371" t="s">
        <v>2727</v>
      </c>
      <c r="B1225" s="228" t="s">
        <v>2728</v>
      </c>
      <c r="C1225" s="252"/>
      <c r="D1225" s="182" t="s">
        <v>7850</v>
      </c>
      <c r="E1225" s="171" t="s">
        <v>6016</v>
      </c>
      <c r="F1225" s="224" t="s">
        <v>5960</v>
      </c>
      <c r="G1225" s="383"/>
      <c r="H1225" s="254" t="s">
        <v>6017</v>
      </c>
      <c r="I1225" s="446"/>
      <c r="J1225" s="433"/>
      <c r="K1225" s="385"/>
      <c r="L1225" s="436"/>
      <c r="M1225" s="436"/>
      <c r="N1225" s="383"/>
      <c r="O1225" s="383"/>
      <c r="P1225" s="436"/>
      <c r="Q1225" s="376"/>
      <c r="R1225" s="451"/>
      <c r="S1225" s="453"/>
      <c r="T1225" s="436"/>
      <c r="U1225" s="460"/>
      <c r="V1225" s="451"/>
      <c r="W1225" s="436"/>
      <c r="X1225" s="436"/>
      <c r="Y1225" s="436"/>
      <c r="Z1225" s="436"/>
      <c r="AA1225" s="436"/>
      <c r="AB1225" s="436"/>
      <c r="AC1225" s="436"/>
      <c r="AD1225" s="436"/>
      <c r="AE1225" s="436"/>
      <c r="AF1225" s="436"/>
      <c r="AG1225" s="436"/>
      <c r="AH1225" s="436"/>
      <c r="AI1225" s="376"/>
      <c r="AJ1225" s="451"/>
      <c r="AK1225" s="386"/>
      <c r="AL1225" s="452"/>
      <c r="AM1225" s="452"/>
      <c r="AN1225" s="452"/>
      <c r="AO1225" s="452"/>
      <c r="AP1225" s="453"/>
      <c r="AQ1225" s="376"/>
      <c r="AR1225" s="451"/>
      <c r="AS1225" s="436"/>
      <c r="AT1225" s="436"/>
      <c r="AU1225" s="436"/>
      <c r="AV1225" s="436"/>
      <c r="AW1225" s="436"/>
      <c r="AX1225" s="436"/>
      <c r="AY1225" s="436"/>
      <c r="AZ1225" s="383"/>
      <c r="BA1225" s="256"/>
      <c r="BB1225" s="376"/>
      <c r="BC1225" s="224" t="s">
        <v>2733</v>
      </c>
      <c r="BD1225" s="173" t="s">
        <v>6018</v>
      </c>
      <c r="BE1225" s="172" t="s">
        <v>5959</v>
      </c>
      <c r="BF1225" s="171" t="s">
        <v>1752</v>
      </c>
      <c r="BG1225" s="224"/>
      <c r="BH1225" s="224"/>
      <c r="BI1225" s="224"/>
      <c r="BJ1225" s="224"/>
      <c r="BK1225" s="248"/>
      <c r="BL1225" s="383"/>
      <c r="BM1225" s="224"/>
      <c r="BN1225" s="224"/>
      <c r="BO1225" s="224"/>
      <c r="BP1225" s="224"/>
      <c r="BQ1225" s="224"/>
      <c r="BR1225" s="224"/>
      <c r="BS1225" s="224"/>
      <c r="BT1225" s="224"/>
      <c r="BU1225" s="224"/>
      <c r="BV1225" s="224"/>
      <c r="BW1225" s="224"/>
      <c r="BX1225" s="224"/>
      <c r="BY1225" s="224"/>
      <c r="BZ1225" s="224"/>
      <c r="CA1225" s="224"/>
      <c r="CB1225" s="224"/>
      <c r="CC1225" s="224"/>
      <c r="CD1225" s="224"/>
      <c r="CE1225" s="224"/>
      <c r="CF1225" s="224"/>
      <c r="CG1225" s="224"/>
      <c r="CH1225" s="224"/>
      <c r="CI1225" s="224"/>
      <c r="CJ1225" s="224"/>
      <c r="CK1225" s="224"/>
    </row>
    <row r="1226" spans="1:89" s="189" customFormat="1" ht="30">
      <c r="A1226" s="371" t="s">
        <v>2727</v>
      </c>
      <c r="B1226" s="228" t="s">
        <v>2728</v>
      </c>
      <c r="C1226" s="252"/>
      <c r="D1226" s="182" t="s">
        <v>7851</v>
      </c>
      <c r="E1226" s="171" t="s">
        <v>6016</v>
      </c>
      <c r="F1226" s="224" t="s">
        <v>6006</v>
      </c>
      <c r="G1226" s="383"/>
      <c r="H1226" s="254" t="s">
        <v>6019</v>
      </c>
      <c r="I1226" s="446"/>
      <c r="J1226" s="433"/>
      <c r="K1226" s="385"/>
      <c r="L1226" s="436"/>
      <c r="M1226" s="436"/>
      <c r="N1226" s="383"/>
      <c r="O1226" s="383"/>
      <c r="P1226" s="436"/>
      <c r="Q1226" s="376"/>
      <c r="R1226" s="451"/>
      <c r="S1226" s="453"/>
      <c r="T1226" s="436"/>
      <c r="U1226" s="460"/>
      <c r="V1226" s="451"/>
      <c r="W1226" s="436"/>
      <c r="X1226" s="436"/>
      <c r="Y1226" s="436"/>
      <c r="Z1226" s="436"/>
      <c r="AA1226" s="436"/>
      <c r="AB1226" s="436"/>
      <c r="AC1226" s="436"/>
      <c r="AD1226" s="436"/>
      <c r="AE1226" s="436"/>
      <c r="AF1226" s="436"/>
      <c r="AG1226" s="436"/>
      <c r="AH1226" s="436"/>
      <c r="AI1226" s="376"/>
      <c r="AJ1226" s="451"/>
      <c r="AK1226" s="386"/>
      <c r="AL1226" s="452"/>
      <c r="AM1226" s="452"/>
      <c r="AN1226" s="452"/>
      <c r="AO1226" s="452"/>
      <c r="AP1226" s="453"/>
      <c r="AQ1226" s="376"/>
      <c r="AR1226" s="451"/>
      <c r="AS1226" s="436"/>
      <c r="AT1226" s="436"/>
      <c r="AU1226" s="436"/>
      <c r="AV1226" s="436"/>
      <c r="AW1226" s="436"/>
      <c r="AX1226" s="436"/>
      <c r="AY1226" s="436"/>
      <c r="AZ1226" s="383"/>
      <c r="BA1226" s="256"/>
      <c r="BB1226" s="376"/>
      <c r="BC1226" s="224" t="s">
        <v>2733</v>
      </c>
      <c r="BD1226" s="173" t="s">
        <v>6018</v>
      </c>
      <c r="BE1226" s="172" t="s">
        <v>6008</v>
      </c>
      <c r="BF1226" s="171" t="s">
        <v>1752</v>
      </c>
      <c r="BG1226" s="224"/>
      <c r="BH1226" s="224"/>
      <c r="BI1226" s="224"/>
      <c r="BJ1226" s="224"/>
      <c r="BK1226" s="248"/>
      <c r="BL1226" s="383"/>
      <c r="BM1226" s="224"/>
      <c r="BN1226" s="224"/>
      <c r="BO1226" s="224"/>
      <c r="BP1226" s="224"/>
      <c r="BQ1226" s="224"/>
      <c r="BR1226" s="224"/>
      <c r="BS1226" s="224"/>
      <c r="BT1226" s="224"/>
      <c r="BU1226" s="224"/>
      <c r="BV1226" s="224"/>
      <c r="BW1226" s="224"/>
      <c r="BX1226" s="224"/>
      <c r="BY1226" s="224"/>
      <c r="BZ1226" s="224"/>
      <c r="CA1226" s="224"/>
      <c r="CB1226" s="224"/>
      <c r="CC1226" s="224"/>
      <c r="CD1226" s="224"/>
      <c r="CE1226" s="224"/>
      <c r="CF1226" s="224"/>
      <c r="CG1226" s="224"/>
      <c r="CH1226" s="224"/>
      <c r="CI1226" s="224"/>
      <c r="CJ1226" s="224"/>
      <c r="CK1226" s="224"/>
    </row>
    <row r="1227" spans="1:89" s="189" customFormat="1">
      <c r="A1227" s="371" t="s">
        <v>2727</v>
      </c>
      <c r="B1227" s="228" t="s">
        <v>2728</v>
      </c>
      <c r="C1227" s="252"/>
      <c r="D1227" s="182" t="s">
        <v>7852</v>
      </c>
      <c r="E1227" s="171" t="s">
        <v>6016</v>
      </c>
      <c r="F1227" s="224" t="s">
        <v>6020</v>
      </c>
      <c r="G1227" s="383"/>
      <c r="H1227" s="254" t="s">
        <v>6021</v>
      </c>
      <c r="I1227" s="446"/>
      <c r="J1227" s="433"/>
      <c r="K1227" s="385"/>
      <c r="L1227" s="436"/>
      <c r="M1227" s="436"/>
      <c r="N1227" s="383"/>
      <c r="O1227" s="383"/>
      <c r="P1227" s="436"/>
      <c r="Q1227" s="376"/>
      <c r="R1227" s="451"/>
      <c r="S1227" s="453"/>
      <c r="T1227" s="436"/>
      <c r="U1227" s="460"/>
      <c r="V1227" s="451"/>
      <c r="W1227" s="436"/>
      <c r="X1227" s="436"/>
      <c r="Y1227" s="436"/>
      <c r="Z1227" s="436"/>
      <c r="AA1227" s="436"/>
      <c r="AB1227" s="436"/>
      <c r="AC1227" s="436"/>
      <c r="AD1227" s="436"/>
      <c r="AE1227" s="436"/>
      <c r="AF1227" s="436"/>
      <c r="AG1227" s="436"/>
      <c r="AH1227" s="436"/>
      <c r="AI1227" s="376"/>
      <c r="AJ1227" s="451"/>
      <c r="AK1227" s="386"/>
      <c r="AL1227" s="452"/>
      <c r="AM1227" s="452"/>
      <c r="AN1227" s="452"/>
      <c r="AO1227" s="452"/>
      <c r="AP1227" s="453"/>
      <c r="AQ1227" s="376"/>
      <c r="AR1227" s="451"/>
      <c r="AS1227" s="436"/>
      <c r="AT1227" s="436"/>
      <c r="AU1227" s="436"/>
      <c r="AV1227" s="436"/>
      <c r="AW1227" s="436"/>
      <c r="AX1227" s="436"/>
      <c r="AY1227" s="436"/>
      <c r="AZ1227" s="383"/>
      <c r="BA1227" s="256"/>
      <c r="BB1227" s="376"/>
      <c r="BC1227" s="224" t="s">
        <v>2733</v>
      </c>
      <c r="BD1227" s="173" t="s">
        <v>6018</v>
      </c>
      <c r="BE1227" s="172" t="s">
        <v>6022</v>
      </c>
      <c r="BF1227" s="171" t="s">
        <v>1752</v>
      </c>
      <c r="BG1227" s="224"/>
      <c r="BH1227" s="224"/>
      <c r="BI1227" s="224"/>
      <c r="BJ1227" s="224"/>
      <c r="BK1227" s="248"/>
      <c r="BL1227" s="383"/>
      <c r="BM1227" s="224"/>
      <c r="BN1227" s="224"/>
      <c r="BO1227" s="224"/>
      <c r="BP1227" s="224"/>
      <c r="BQ1227" s="224"/>
      <c r="BR1227" s="224"/>
      <c r="BS1227" s="224"/>
      <c r="BT1227" s="224"/>
      <c r="BU1227" s="224"/>
      <c r="BV1227" s="224"/>
      <c r="BW1227" s="224"/>
      <c r="BX1227" s="224"/>
      <c r="BY1227" s="224"/>
      <c r="BZ1227" s="224"/>
      <c r="CA1227" s="224"/>
      <c r="CB1227" s="224"/>
      <c r="CC1227" s="224"/>
      <c r="CD1227" s="224"/>
      <c r="CE1227" s="224"/>
      <c r="CF1227" s="224"/>
      <c r="CG1227" s="224"/>
      <c r="CH1227" s="224"/>
      <c r="CI1227" s="224"/>
      <c r="CJ1227" s="224"/>
      <c r="CK1227" s="224"/>
    </row>
    <row r="1228" spans="1:89" s="189" customFormat="1">
      <c r="A1228" s="371" t="s">
        <v>2727</v>
      </c>
      <c r="B1228" s="228" t="s">
        <v>2728</v>
      </c>
      <c r="C1228" s="252"/>
      <c r="D1228" s="182" t="s">
        <v>7853</v>
      </c>
      <c r="E1228" s="171" t="s">
        <v>6016</v>
      </c>
      <c r="F1228" s="224" t="s">
        <v>6023</v>
      </c>
      <c r="G1228" s="383"/>
      <c r="H1228" s="254" t="s">
        <v>6024</v>
      </c>
      <c r="I1228" s="446"/>
      <c r="J1228" s="433"/>
      <c r="K1228" s="385"/>
      <c r="L1228" s="436"/>
      <c r="M1228" s="436"/>
      <c r="N1228" s="383"/>
      <c r="O1228" s="383"/>
      <c r="P1228" s="436"/>
      <c r="Q1228" s="376"/>
      <c r="R1228" s="451"/>
      <c r="S1228" s="453"/>
      <c r="T1228" s="436"/>
      <c r="U1228" s="460"/>
      <c r="V1228" s="451"/>
      <c r="W1228" s="436"/>
      <c r="X1228" s="436"/>
      <c r="Y1228" s="436"/>
      <c r="Z1228" s="436"/>
      <c r="AA1228" s="436"/>
      <c r="AB1228" s="436"/>
      <c r="AC1228" s="436"/>
      <c r="AD1228" s="436"/>
      <c r="AE1228" s="436"/>
      <c r="AF1228" s="436"/>
      <c r="AG1228" s="436"/>
      <c r="AH1228" s="436"/>
      <c r="AI1228" s="376"/>
      <c r="AJ1228" s="451"/>
      <c r="AK1228" s="386"/>
      <c r="AL1228" s="452"/>
      <c r="AM1228" s="452"/>
      <c r="AN1228" s="452"/>
      <c r="AO1228" s="452"/>
      <c r="AP1228" s="453"/>
      <c r="AQ1228" s="376"/>
      <c r="AR1228" s="451"/>
      <c r="AS1228" s="436"/>
      <c r="AT1228" s="436"/>
      <c r="AU1228" s="436"/>
      <c r="AV1228" s="436"/>
      <c r="AW1228" s="436"/>
      <c r="AX1228" s="436"/>
      <c r="AY1228" s="436"/>
      <c r="AZ1228" s="383"/>
      <c r="BA1228" s="256"/>
      <c r="BB1228" s="376"/>
      <c r="BC1228" s="224" t="s">
        <v>2733</v>
      </c>
      <c r="BD1228" s="173" t="s">
        <v>6018</v>
      </c>
      <c r="BE1228" s="172" t="s">
        <v>6025</v>
      </c>
      <c r="BF1228" s="171" t="s">
        <v>1752</v>
      </c>
      <c r="BG1228" s="224"/>
      <c r="BH1228" s="224"/>
      <c r="BI1228" s="224"/>
      <c r="BJ1228" s="224"/>
      <c r="BK1228" s="248"/>
      <c r="BL1228" s="383"/>
      <c r="BM1228" s="224"/>
      <c r="BN1228" s="224"/>
      <c r="BO1228" s="224"/>
      <c r="BP1228" s="224"/>
      <c r="BQ1228" s="224"/>
      <c r="BR1228" s="224"/>
      <c r="BS1228" s="224"/>
      <c r="BT1228" s="224"/>
      <c r="BU1228" s="224"/>
      <c r="BV1228" s="224"/>
      <c r="BW1228" s="224"/>
      <c r="BX1228" s="224"/>
      <c r="BY1228" s="224"/>
      <c r="BZ1228" s="224"/>
      <c r="CA1228" s="224"/>
      <c r="CB1228" s="224"/>
      <c r="CC1228" s="224"/>
      <c r="CD1228" s="224"/>
      <c r="CE1228" s="224"/>
      <c r="CF1228" s="224"/>
      <c r="CG1228" s="224"/>
      <c r="CH1228" s="224"/>
      <c r="CI1228" s="224"/>
      <c r="CJ1228" s="224"/>
      <c r="CK1228" s="224"/>
    </row>
    <row r="1229" spans="1:89" s="189" customFormat="1" ht="30">
      <c r="A1229" s="371" t="s">
        <v>2727</v>
      </c>
      <c r="B1229" s="228" t="s">
        <v>2728</v>
      </c>
      <c r="C1229" s="252"/>
      <c r="D1229" s="182" t="s">
        <v>7854</v>
      </c>
      <c r="E1229" s="171" t="s">
        <v>6016</v>
      </c>
      <c r="F1229" s="224" t="s">
        <v>6026</v>
      </c>
      <c r="G1229" s="383"/>
      <c r="H1229" s="254" t="s">
        <v>6027</v>
      </c>
      <c r="I1229" s="446"/>
      <c r="J1229" s="433"/>
      <c r="K1229" s="385"/>
      <c r="L1229" s="436"/>
      <c r="M1229" s="436"/>
      <c r="N1229" s="383"/>
      <c r="O1229" s="383"/>
      <c r="P1229" s="436"/>
      <c r="Q1229" s="376"/>
      <c r="R1229" s="451"/>
      <c r="S1229" s="453"/>
      <c r="T1229" s="436"/>
      <c r="U1229" s="460"/>
      <c r="V1229" s="451"/>
      <c r="W1229" s="436"/>
      <c r="X1229" s="436"/>
      <c r="Y1229" s="436"/>
      <c r="Z1229" s="436"/>
      <c r="AA1229" s="436"/>
      <c r="AB1229" s="436"/>
      <c r="AC1229" s="436"/>
      <c r="AD1229" s="436"/>
      <c r="AE1229" s="436"/>
      <c r="AF1229" s="436"/>
      <c r="AG1229" s="436"/>
      <c r="AH1229" s="436"/>
      <c r="AI1229" s="376"/>
      <c r="AJ1229" s="451"/>
      <c r="AK1229" s="386"/>
      <c r="AL1229" s="452"/>
      <c r="AM1229" s="452"/>
      <c r="AN1229" s="452"/>
      <c r="AO1229" s="452"/>
      <c r="AP1229" s="453"/>
      <c r="AQ1229" s="376"/>
      <c r="AR1229" s="451"/>
      <c r="AS1229" s="436"/>
      <c r="AT1229" s="436"/>
      <c r="AU1229" s="436"/>
      <c r="AV1229" s="436"/>
      <c r="AW1229" s="436"/>
      <c r="AX1229" s="436"/>
      <c r="AY1229" s="436"/>
      <c r="AZ1229" s="383"/>
      <c r="BA1229" s="256"/>
      <c r="BB1229" s="376"/>
      <c r="BC1229" s="224" t="s">
        <v>2733</v>
      </c>
      <c r="BD1229" s="173" t="s">
        <v>6018</v>
      </c>
      <c r="BE1229" s="172" t="s">
        <v>6026</v>
      </c>
      <c r="BF1229" s="171" t="s">
        <v>2874</v>
      </c>
      <c r="BG1229" s="224"/>
      <c r="BH1229" s="224"/>
      <c r="BI1229" s="224"/>
      <c r="BJ1229" s="224"/>
      <c r="BK1229" s="248"/>
      <c r="BL1229" s="383"/>
      <c r="BM1229" s="224"/>
      <c r="BN1229" s="224"/>
      <c r="BO1229" s="224"/>
      <c r="BP1229" s="224"/>
      <c r="BQ1229" s="224"/>
      <c r="BR1229" s="224"/>
      <c r="BS1229" s="224"/>
      <c r="BT1229" s="224"/>
      <c r="BU1229" s="224"/>
      <c r="BV1229" s="224"/>
      <c r="BW1229" s="224"/>
      <c r="BX1229" s="224"/>
      <c r="BY1229" s="224"/>
      <c r="BZ1229" s="224"/>
      <c r="CA1229" s="224"/>
      <c r="CB1229" s="224"/>
      <c r="CC1229" s="224"/>
      <c r="CD1229" s="224"/>
      <c r="CE1229" s="224"/>
      <c r="CF1229" s="224"/>
      <c r="CG1229" s="224"/>
      <c r="CH1229" s="224"/>
      <c r="CI1229" s="224"/>
      <c r="CJ1229" s="224"/>
      <c r="CK1229" s="224"/>
    </row>
    <row r="1230" spans="1:89" s="189" customFormat="1" ht="30">
      <c r="A1230" s="371" t="s">
        <v>2727</v>
      </c>
      <c r="B1230" s="228" t="s">
        <v>2728</v>
      </c>
      <c r="C1230" s="252"/>
      <c r="D1230" s="182" t="s">
        <v>7855</v>
      </c>
      <c r="E1230" s="171" t="s">
        <v>6028</v>
      </c>
      <c r="F1230" s="224" t="s">
        <v>6029</v>
      </c>
      <c r="G1230" s="383"/>
      <c r="H1230" s="254" t="s">
        <v>6030</v>
      </c>
      <c r="I1230" s="446"/>
      <c r="J1230" s="433"/>
      <c r="K1230" s="385"/>
      <c r="L1230" s="436"/>
      <c r="M1230" s="436"/>
      <c r="N1230" s="383"/>
      <c r="O1230" s="383"/>
      <c r="P1230" s="436"/>
      <c r="Q1230" s="376"/>
      <c r="R1230" s="451"/>
      <c r="S1230" s="453"/>
      <c r="T1230" s="436"/>
      <c r="U1230" s="460"/>
      <c r="V1230" s="451"/>
      <c r="W1230" s="436"/>
      <c r="X1230" s="436"/>
      <c r="Y1230" s="436"/>
      <c r="Z1230" s="436"/>
      <c r="AA1230" s="436"/>
      <c r="AB1230" s="436"/>
      <c r="AC1230" s="436"/>
      <c r="AD1230" s="436"/>
      <c r="AE1230" s="436"/>
      <c r="AF1230" s="436"/>
      <c r="AG1230" s="436"/>
      <c r="AH1230" s="436"/>
      <c r="AI1230" s="376"/>
      <c r="AJ1230" s="451"/>
      <c r="AK1230" s="386"/>
      <c r="AL1230" s="452"/>
      <c r="AM1230" s="452"/>
      <c r="AN1230" s="452"/>
      <c r="AO1230" s="452"/>
      <c r="AP1230" s="453"/>
      <c r="AQ1230" s="376"/>
      <c r="AR1230" s="451"/>
      <c r="AS1230" s="436"/>
      <c r="AT1230" s="436"/>
      <c r="AU1230" s="436"/>
      <c r="AV1230" s="436"/>
      <c r="AW1230" s="436"/>
      <c r="AX1230" s="436"/>
      <c r="AY1230" s="436"/>
      <c r="AZ1230" s="383"/>
      <c r="BA1230" s="256"/>
      <c r="BB1230" s="376"/>
      <c r="BC1230" s="224" t="s">
        <v>2733</v>
      </c>
      <c r="BD1230" s="173" t="s">
        <v>6031</v>
      </c>
      <c r="BE1230" s="172" t="s">
        <v>6032</v>
      </c>
      <c r="BF1230" s="171" t="s">
        <v>1752</v>
      </c>
      <c r="BG1230" s="224"/>
      <c r="BH1230" s="224"/>
      <c r="BI1230" s="224"/>
      <c r="BJ1230" s="224"/>
      <c r="BK1230" s="248"/>
      <c r="BL1230" s="383"/>
      <c r="BM1230" s="224"/>
      <c r="BN1230" s="224"/>
      <c r="BO1230" s="224"/>
      <c r="BP1230" s="224"/>
      <c r="BQ1230" s="224"/>
      <c r="BR1230" s="224"/>
      <c r="BS1230" s="224"/>
      <c r="BT1230" s="224"/>
      <c r="BU1230" s="224"/>
      <c r="BV1230" s="224"/>
      <c r="BW1230" s="224"/>
      <c r="BX1230" s="224"/>
      <c r="BY1230" s="224"/>
      <c r="BZ1230" s="224"/>
      <c r="CA1230" s="224"/>
      <c r="CB1230" s="224"/>
      <c r="CC1230" s="224"/>
      <c r="CD1230" s="224"/>
      <c r="CE1230" s="224"/>
      <c r="CF1230" s="224"/>
      <c r="CG1230" s="224"/>
      <c r="CH1230" s="224"/>
      <c r="CI1230" s="224"/>
      <c r="CJ1230" s="224"/>
      <c r="CK1230" s="224"/>
    </row>
    <row r="1231" spans="1:89" s="189" customFormat="1">
      <c r="A1231" s="371" t="s">
        <v>2727</v>
      </c>
      <c r="B1231" s="228" t="s">
        <v>2728</v>
      </c>
      <c r="C1231" s="252"/>
      <c r="D1231" s="182" t="s">
        <v>7856</v>
      </c>
      <c r="E1231" s="171" t="s">
        <v>6028</v>
      </c>
      <c r="F1231" s="224" t="s">
        <v>2685</v>
      </c>
      <c r="G1231" s="383"/>
      <c r="H1231" s="254" t="s">
        <v>6033</v>
      </c>
      <c r="I1231" s="446"/>
      <c r="J1231" s="433"/>
      <c r="K1231" s="385"/>
      <c r="L1231" s="436"/>
      <c r="M1231" s="436"/>
      <c r="N1231" s="383"/>
      <c r="O1231" s="383"/>
      <c r="P1231" s="436"/>
      <c r="Q1231" s="376"/>
      <c r="R1231" s="451"/>
      <c r="S1231" s="453"/>
      <c r="T1231" s="436"/>
      <c r="U1231" s="460"/>
      <c r="V1231" s="451"/>
      <c r="W1231" s="436"/>
      <c r="X1231" s="436"/>
      <c r="Y1231" s="436"/>
      <c r="Z1231" s="436"/>
      <c r="AA1231" s="436"/>
      <c r="AB1231" s="436"/>
      <c r="AC1231" s="436"/>
      <c r="AD1231" s="436"/>
      <c r="AE1231" s="436"/>
      <c r="AF1231" s="436"/>
      <c r="AG1231" s="436"/>
      <c r="AH1231" s="436"/>
      <c r="AI1231" s="376"/>
      <c r="AJ1231" s="451"/>
      <c r="AK1231" s="386"/>
      <c r="AL1231" s="452"/>
      <c r="AM1231" s="452"/>
      <c r="AN1231" s="452"/>
      <c r="AO1231" s="452"/>
      <c r="AP1231" s="453"/>
      <c r="AQ1231" s="376"/>
      <c r="AR1231" s="451"/>
      <c r="AS1231" s="436"/>
      <c r="AT1231" s="436"/>
      <c r="AU1231" s="436"/>
      <c r="AV1231" s="436"/>
      <c r="AW1231" s="436"/>
      <c r="AX1231" s="436"/>
      <c r="AY1231" s="436"/>
      <c r="AZ1231" s="383"/>
      <c r="BA1231" s="256"/>
      <c r="BB1231" s="376"/>
      <c r="BC1231" s="224" t="s">
        <v>2733</v>
      </c>
      <c r="BD1231" s="173" t="s">
        <v>6031</v>
      </c>
      <c r="BE1231" s="172" t="s">
        <v>5989</v>
      </c>
      <c r="BF1231" s="171" t="s">
        <v>1752</v>
      </c>
      <c r="BG1231" s="224"/>
      <c r="BH1231" s="224"/>
      <c r="BI1231" s="224"/>
      <c r="BJ1231" s="224"/>
      <c r="BK1231" s="248"/>
      <c r="BL1231" s="383"/>
      <c r="BM1231" s="224"/>
      <c r="BN1231" s="224"/>
      <c r="BO1231" s="224"/>
      <c r="BP1231" s="224"/>
      <c r="BQ1231" s="224"/>
      <c r="BR1231" s="224"/>
      <c r="BS1231" s="224"/>
      <c r="BT1231" s="224"/>
      <c r="BU1231" s="224"/>
      <c r="BV1231" s="224"/>
      <c r="BW1231" s="224"/>
      <c r="BX1231" s="224"/>
      <c r="BY1231" s="224"/>
      <c r="BZ1231" s="224"/>
      <c r="CA1231" s="224"/>
      <c r="CB1231" s="224"/>
      <c r="CC1231" s="224"/>
      <c r="CD1231" s="224"/>
      <c r="CE1231" s="224"/>
      <c r="CF1231" s="224"/>
      <c r="CG1231" s="224"/>
      <c r="CH1231" s="224"/>
      <c r="CI1231" s="224"/>
      <c r="CJ1231" s="224"/>
      <c r="CK1231" s="224"/>
    </row>
    <row r="1232" spans="1:89" s="189" customFormat="1">
      <c r="A1232" s="371" t="s">
        <v>2727</v>
      </c>
      <c r="B1232" s="228" t="s">
        <v>2728</v>
      </c>
      <c r="C1232" s="252"/>
      <c r="D1232" s="182" t="s">
        <v>7857</v>
      </c>
      <c r="E1232" s="171" t="s">
        <v>6028</v>
      </c>
      <c r="F1232" s="224" t="s">
        <v>5916</v>
      </c>
      <c r="G1232" s="383"/>
      <c r="H1232" s="254" t="s">
        <v>6034</v>
      </c>
      <c r="I1232" s="446"/>
      <c r="J1232" s="433"/>
      <c r="K1232" s="385"/>
      <c r="L1232" s="436"/>
      <c r="M1232" s="436"/>
      <c r="N1232" s="383"/>
      <c r="O1232" s="383"/>
      <c r="P1232" s="436"/>
      <c r="Q1232" s="376"/>
      <c r="R1232" s="451"/>
      <c r="S1232" s="453" t="s">
        <v>1768</v>
      </c>
      <c r="T1232" s="436"/>
      <c r="U1232" s="460"/>
      <c r="V1232" s="451"/>
      <c r="W1232" s="436"/>
      <c r="X1232" s="436"/>
      <c r="Y1232" s="436"/>
      <c r="Z1232" s="436"/>
      <c r="AA1232" s="436"/>
      <c r="AB1232" s="436"/>
      <c r="AC1232" s="436"/>
      <c r="AD1232" s="436"/>
      <c r="AE1232" s="436"/>
      <c r="AF1232" s="436"/>
      <c r="AG1232" s="436"/>
      <c r="AH1232" s="436"/>
      <c r="AI1232" s="376"/>
      <c r="AJ1232" s="451"/>
      <c r="AK1232" s="386"/>
      <c r="AL1232" s="452"/>
      <c r="AM1232" s="452"/>
      <c r="AN1232" s="452"/>
      <c r="AO1232" s="452"/>
      <c r="AP1232" s="453"/>
      <c r="AQ1232" s="376"/>
      <c r="AR1232" s="451"/>
      <c r="AS1232" s="436"/>
      <c r="AT1232" s="436"/>
      <c r="AU1232" s="436"/>
      <c r="AV1232" s="436"/>
      <c r="AW1232" s="436"/>
      <c r="AX1232" s="436"/>
      <c r="AY1232" s="436"/>
      <c r="AZ1232" s="383"/>
      <c r="BA1232" s="256"/>
      <c r="BB1232" s="376"/>
      <c r="BC1232" s="224" t="s">
        <v>2733</v>
      </c>
      <c r="BD1232" s="173" t="s">
        <v>6031</v>
      </c>
      <c r="BE1232" s="172" t="s">
        <v>5916</v>
      </c>
      <c r="BF1232" s="171" t="s">
        <v>2874</v>
      </c>
      <c r="BG1232" s="224"/>
      <c r="BH1232" s="224"/>
      <c r="BI1232" s="224"/>
      <c r="BJ1232" s="224"/>
      <c r="BK1232" s="248"/>
      <c r="BL1232" s="383"/>
      <c r="BM1232" s="224"/>
      <c r="BN1232" s="224"/>
      <c r="BO1232" s="224"/>
      <c r="BP1232" s="224"/>
      <c r="BQ1232" s="224"/>
      <c r="BR1232" s="224"/>
      <c r="BS1232" s="224"/>
      <c r="BT1232" s="224"/>
      <c r="BU1232" s="224"/>
      <c r="BV1232" s="224"/>
      <c r="BW1232" s="224"/>
      <c r="BX1232" s="224"/>
      <c r="BY1232" s="224"/>
      <c r="BZ1232" s="224"/>
      <c r="CA1232" s="224"/>
      <c r="CB1232" s="224"/>
      <c r="CC1232" s="224"/>
      <c r="CD1232" s="224"/>
      <c r="CE1232" s="224"/>
      <c r="CF1232" s="224"/>
      <c r="CG1232" s="224"/>
      <c r="CH1232" s="224"/>
      <c r="CI1232" s="224"/>
      <c r="CJ1232" s="224"/>
      <c r="CK1232" s="224"/>
    </row>
    <row r="1233" spans="1:89" s="189" customFormat="1">
      <c r="A1233" s="371" t="s">
        <v>2727</v>
      </c>
      <c r="B1233" s="228" t="s">
        <v>2728</v>
      </c>
      <c r="C1233" s="252"/>
      <c r="D1233" s="182" t="s">
        <v>7858</v>
      </c>
      <c r="E1233" s="171" t="s">
        <v>6028</v>
      </c>
      <c r="F1233" s="224" t="s">
        <v>6035</v>
      </c>
      <c r="G1233" s="383"/>
      <c r="H1233" s="254" t="s">
        <v>6036</v>
      </c>
      <c r="I1233" s="446"/>
      <c r="J1233" s="433"/>
      <c r="K1233" s="385"/>
      <c r="L1233" s="436"/>
      <c r="M1233" s="436"/>
      <c r="N1233" s="383"/>
      <c r="O1233" s="383"/>
      <c r="P1233" s="436"/>
      <c r="Q1233" s="376"/>
      <c r="R1233" s="451"/>
      <c r="S1233" s="453"/>
      <c r="T1233" s="436"/>
      <c r="U1233" s="460"/>
      <c r="V1233" s="451"/>
      <c r="W1233" s="436"/>
      <c r="X1233" s="436"/>
      <c r="Y1233" s="436"/>
      <c r="Z1233" s="436"/>
      <c r="AA1233" s="436"/>
      <c r="AB1233" s="436"/>
      <c r="AC1233" s="436"/>
      <c r="AD1233" s="436"/>
      <c r="AE1233" s="436"/>
      <c r="AF1233" s="436"/>
      <c r="AG1233" s="436"/>
      <c r="AH1233" s="436"/>
      <c r="AI1233" s="376"/>
      <c r="AJ1233" s="451"/>
      <c r="AK1233" s="386"/>
      <c r="AL1233" s="452"/>
      <c r="AM1233" s="452"/>
      <c r="AN1233" s="452"/>
      <c r="AO1233" s="452"/>
      <c r="AP1233" s="453"/>
      <c r="AQ1233" s="376"/>
      <c r="AR1233" s="451"/>
      <c r="AS1233" s="436"/>
      <c r="AT1233" s="436"/>
      <c r="AU1233" s="436"/>
      <c r="AV1233" s="436"/>
      <c r="AW1233" s="436"/>
      <c r="AX1233" s="436"/>
      <c r="AY1233" s="436"/>
      <c r="AZ1233" s="383"/>
      <c r="BA1233" s="256"/>
      <c r="BB1233" s="376"/>
      <c r="BC1233" s="224" t="s">
        <v>2733</v>
      </c>
      <c r="BD1233" s="173" t="s">
        <v>6031</v>
      </c>
      <c r="BE1233" s="172" t="s">
        <v>6037</v>
      </c>
      <c r="BF1233" s="171" t="s">
        <v>1752</v>
      </c>
      <c r="BG1233" s="224"/>
      <c r="BH1233" s="224"/>
      <c r="BI1233" s="224"/>
      <c r="BJ1233" s="224"/>
      <c r="BK1233" s="248"/>
      <c r="BL1233" s="383"/>
      <c r="BM1233" s="224"/>
      <c r="BN1233" s="224"/>
      <c r="BO1233" s="224"/>
      <c r="BP1233" s="224"/>
      <c r="BQ1233" s="224"/>
      <c r="BR1233" s="224"/>
      <c r="BS1233" s="224"/>
      <c r="BT1233" s="224"/>
      <c r="BU1233" s="224"/>
      <c r="BV1233" s="224"/>
      <c r="BW1233" s="224"/>
      <c r="BX1233" s="224"/>
      <c r="BY1233" s="224"/>
      <c r="BZ1233" s="224"/>
      <c r="CA1233" s="224"/>
      <c r="CB1233" s="224"/>
      <c r="CC1233" s="224"/>
      <c r="CD1233" s="224"/>
      <c r="CE1233" s="224"/>
      <c r="CF1233" s="224"/>
      <c r="CG1233" s="224"/>
      <c r="CH1233" s="224"/>
      <c r="CI1233" s="224"/>
      <c r="CJ1233" s="224"/>
      <c r="CK1233" s="224"/>
    </row>
    <row r="1234" spans="1:89" s="189" customFormat="1" ht="45">
      <c r="A1234" s="371" t="s">
        <v>2727</v>
      </c>
      <c r="B1234" s="228" t="s">
        <v>2728</v>
      </c>
      <c r="C1234" s="252"/>
      <c r="D1234" s="182" t="s">
        <v>7859</v>
      </c>
      <c r="E1234" s="171" t="s">
        <v>6038</v>
      </c>
      <c r="F1234" s="224" t="s">
        <v>5956</v>
      </c>
      <c r="G1234" s="383"/>
      <c r="H1234" s="254" t="s">
        <v>6039</v>
      </c>
      <c r="I1234" s="446"/>
      <c r="J1234" s="433"/>
      <c r="K1234" s="385"/>
      <c r="L1234" s="436"/>
      <c r="M1234" s="436"/>
      <c r="N1234" s="383"/>
      <c r="O1234" s="383"/>
      <c r="P1234" s="436"/>
      <c r="Q1234" s="376"/>
      <c r="R1234" s="451"/>
      <c r="S1234" s="453"/>
      <c r="T1234" s="436"/>
      <c r="U1234" s="460"/>
      <c r="V1234" s="451"/>
      <c r="W1234" s="436"/>
      <c r="X1234" s="436"/>
      <c r="Y1234" s="436"/>
      <c r="Z1234" s="436"/>
      <c r="AA1234" s="436"/>
      <c r="AB1234" s="436"/>
      <c r="AC1234" s="436"/>
      <c r="AD1234" s="436"/>
      <c r="AE1234" s="436"/>
      <c r="AF1234" s="436"/>
      <c r="AG1234" s="436"/>
      <c r="AH1234" s="436"/>
      <c r="AI1234" s="376"/>
      <c r="AJ1234" s="451"/>
      <c r="AK1234" s="386"/>
      <c r="AL1234" s="452"/>
      <c r="AM1234" s="452"/>
      <c r="AN1234" s="452"/>
      <c r="AO1234" s="452"/>
      <c r="AP1234" s="453"/>
      <c r="AQ1234" s="376"/>
      <c r="AR1234" s="451"/>
      <c r="AS1234" s="436"/>
      <c r="AT1234" s="436"/>
      <c r="AU1234" s="436"/>
      <c r="AV1234" s="436"/>
      <c r="AW1234" s="436"/>
      <c r="AX1234" s="436"/>
      <c r="AY1234" s="436"/>
      <c r="AZ1234" s="383"/>
      <c r="BA1234" s="256"/>
      <c r="BB1234" s="376"/>
      <c r="BC1234" s="224" t="s">
        <v>2733</v>
      </c>
      <c r="BD1234" s="173" t="s">
        <v>6040</v>
      </c>
      <c r="BE1234" s="172" t="s">
        <v>5962</v>
      </c>
      <c r="BF1234" s="171" t="s">
        <v>1752</v>
      </c>
      <c r="BG1234" s="224"/>
      <c r="BH1234" s="224"/>
      <c r="BI1234" s="224"/>
      <c r="BJ1234" s="224"/>
      <c r="BK1234" s="248"/>
      <c r="BL1234" s="383"/>
      <c r="BM1234" s="224"/>
      <c r="BN1234" s="224"/>
      <c r="BO1234" s="224"/>
      <c r="BP1234" s="224"/>
      <c r="BQ1234" s="224"/>
      <c r="BR1234" s="224"/>
      <c r="BS1234" s="224"/>
      <c r="BT1234" s="224"/>
      <c r="BU1234" s="224"/>
      <c r="BV1234" s="224"/>
      <c r="BW1234" s="224"/>
      <c r="BX1234" s="224"/>
      <c r="BY1234" s="224"/>
      <c r="BZ1234" s="224"/>
      <c r="CA1234" s="224"/>
      <c r="CB1234" s="224"/>
      <c r="CC1234" s="224"/>
      <c r="CD1234" s="224"/>
      <c r="CE1234" s="224"/>
      <c r="CF1234" s="224"/>
      <c r="CG1234" s="224"/>
      <c r="CH1234" s="224"/>
      <c r="CI1234" s="224"/>
      <c r="CJ1234" s="224"/>
      <c r="CK1234" s="224"/>
    </row>
    <row r="1235" spans="1:89" s="189" customFormat="1" ht="30">
      <c r="A1235" s="371" t="s">
        <v>2727</v>
      </c>
      <c r="B1235" s="228" t="s">
        <v>2728</v>
      </c>
      <c r="C1235" s="252"/>
      <c r="D1235" s="182" t="s">
        <v>7860</v>
      </c>
      <c r="E1235" s="171" t="s">
        <v>6038</v>
      </c>
      <c r="F1235" s="224" t="s">
        <v>5987</v>
      </c>
      <c r="G1235" s="383"/>
      <c r="H1235" s="254" t="s">
        <v>5988</v>
      </c>
      <c r="I1235" s="446"/>
      <c r="J1235" s="433"/>
      <c r="K1235" s="385"/>
      <c r="L1235" s="436"/>
      <c r="M1235" s="436"/>
      <c r="N1235" s="383"/>
      <c r="O1235" s="383"/>
      <c r="P1235" s="436"/>
      <c r="Q1235" s="376"/>
      <c r="R1235" s="451"/>
      <c r="S1235" s="453"/>
      <c r="T1235" s="436"/>
      <c r="U1235" s="460"/>
      <c r="V1235" s="451"/>
      <c r="W1235" s="436"/>
      <c r="X1235" s="436"/>
      <c r="Y1235" s="436"/>
      <c r="Z1235" s="436"/>
      <c r="AA1235" s="436"/>
      <c r="AB1235" s="436"/>
      <c r="AC1235" s="436"/>
      <c r="AD1235" s="436"/>
      <c r="AE1235" s="436"/>
      <c r="AF1235" s="436"/>
      <c r="AG1235" s="436"/>
      <c r="AH1235" s="436"/>
      <c r="AI1235" s="376"/>
      <c r="AJ1235" s="451"/>
      <c r="AK1235" s="386"/>
      <c r="AL1235" s="452"/>
      <c r="AM1235" s="452"/>
      <c r="AN1235" s="452"/>
      <c r="AO1235" s="452"/>
      <c r="AP1235" s="453"/>
      <c r="AQ1235" s="376"/>
      <c r="AR1235" s="451"/>
      <c r="AS1235" s="436"/>
      <c r="AT1235" s="436"/>
      <c r="AU1235" s="436"/>
      <c r="AV1235" s="436"/>
      <c r="AW1235" s="436"/>
      <c r="AX1235" s="436"/>
      <c r="AY1235" s="436"/>
      <c r="AZ1235" s="383"/>
      <c r="BA1235" s="256"/>
      <c r="BB1235" s="376"/>
      <c r="BC1235" s="224" t="s">
        <v>2733</v>
      </c>
      <c r="BD1235" s="173" t="s">
        <v>6040</v>
      </c>
      <c r="BE1235" s="172" t="s">
        <v>5989</v>
      </c>
      <c r="BF1235" s="171" t="s">
        <v>1752</v>
      </c>
      <c r="BG1235" s="224"/>
      <c r="BH1235" s="224"/>
      <c r="BI1235" s="224"/>
      <c r="BJ1235" s="224"/>
      <c r="BK1235" s="248"/>
      <c r="BL1235" s="383"/>
      <c r="BM1235" s="224"/>
      <c r="BN1235" s="224"/>
      <c r="BO1235" s="224"/>
      <c r="BP1235" s="224"/>
      <c r="BQ1235" s="224"/>
      <c r="BR1235" s="224"/>
      <c r="BS1235" s="224"/>
      <c r="BT1235" s="224"/>
      <c r="BU1235" s="224"/>
      <c r="BV1235" s="224"/>
      <c r="BW1235" s="224"/>
      <c r="BX1235" s="224"/>
      <c r="BY1235" s="224"/>
      <c r="BZ1235" s="224"/>
      <c r="CA1235" s="224"/>
      <c r="CB1235" s="224"/>
      <c r="CC1235" s="224"/>
      <c r="CD1235" s="224"/>
      <c r="CE1235" s="224"/>
      <c r="CF1235" s="224"/>
      <c r="CG1235" s="224"/>
      <c r="CH1235" s="224"/>
      <c r="CI1235" s="224"/>
      <c r="CJ1235" s="224"/>
      <c r="CK1235" s="224"/>
    </row>
    <row r="1236" spans="1:89" s="189" customFormat="1">
      <c r="A1236" s="371" t="s">
        <v>2727</v>
      </c>
      <c r="B1236" s="228" t="s">
        <v>2728</v>
      </c>
      <c r="C1236" s="252"/>
      <c r="D1236" s="182" t="s">
        <v>7861</v>
      </c>
      <c r="E1236" s="171" t="s">
        <v>6041</v>
      </c>
      <c r="F1236" s="224" t="s">
        <v>6042</v>
      </c>
      <c r="G1236" s="383"/>
      <c r="H1236" s="254" t="s">
        <v>6043</v>
      </c>
      <c r="I1236" s="446"/>
      <c r="J1236" s="433"/>
      <c r="K1236" s="385"/>
      <c r="L1236" s="436"/>
      <c r="M1236" s="436"/>
      <c r="N1236" s="383"/>
      <c r="O1236" s="383"/>
      <c r="P1236" s="436"/>
      <c r="Q1236" s="376"/>
      <c r="R1236" s="451"/>
      <c r="S1236" s="453"/>
      <c r="T1236" s="436"/>
      <c r="U1236" s="460"/>
      <c r="V1236" s="451"/>
      <c r="W1236" s="436"/>
      <c r="X1236" s="436"/>
      <c r="Y1236" s="436"/>
      <c r="Z1236" s="436"/>
      <c r="AA1236" s="436"/>
      <c r="AB1236" s="436"/>
      <c r="AC1236" s="436"/>
      <c r="AD1236" s="436"/>
      <c r="AE1236" s="436"/>
      <c r="AF1236" s="436"/>
      <c r="AG1236" s="436"/>
      <c r="AH1236" s="436"/>
      <c r="AI1236" s="376"/>
      <c r="AJ1236" s="451"/>
      <c r="AK1236" s="386"/>
      <c r="AL1236" s="452"/>
      <c r="AM1236" s="452"/>
      <c r="AN1236" s="452"/>
      <c r="AO1236" s="452"/>
      <c r="AP1236" s="453"/>
      <c r="AQ1236" s="376"/>
      <c r="AR1236" s="451"/>
      <c r="AS1236" s="436"/>
      <c r="AT1236" s="436"/>
      <c r="AU1236" s="436"/>
      <c r="AV1236" s="436"/>
      <c r="AW1236" s="436"/>
      <c r="AX1236" s="436"/>
      <c r="AY1236" s="436"/>
      <c r="AZ1236" s="383"/>
      <c r="BA1236" s="256"/>
      <c r="BB1236" s="376"/>
      <c r="BC1236" s="224" t="s">
        <v>2733</v>
      </c>
      <c r="BD1236" s="173" t="s">
        <v>6044</v>
      </c>
      <c r="BE1236" s="172" t="s">
        <v>6045</v>
      </c>
      <c r="BF1236" s="171" t="s">
        <v>1752</v>
      </c>
      <c r="BG1236" s="224"/>
      <c r="BH1236" s="224"/>
      <c r="BI1236" s="224"/>
      <c r="BJ1236" s="224"/>
      <c r="BK1236" s="248"/>
      <c r="BL1236" s="383"/>
      <c r="BM1236" s="224"/>
      <c r="BN1236" s="224"/>
      <c r="BO1236" s="224"/>
      <c r="BP1236" s="224"/>
      <c r="BQ1236" s="224"/>
      <c r="BR1236" s="224"/>
      <c r="BS1236" s="224"/>
      <c r="BT1236" s="224"/>
      <c r="BU1236" s="224"/>
      <c r="BV1236" s="224"/>
      <c r="BW1236" s="224"/>
      <c r="BX1236" s="224"/>
      <c r="BY1236" s="224"/>
      <c r="BZ1236" s="224"/>
      <c r="CA1236" s="224"/>
      <c r="CB1236" s="224"/>
      <c r="CC1236" s="224"/>
      <c r="CD1236" s="224"/>
      <c r="CE1236" s="224"/>
      <c r="CF1236" s="224"/>
      <c r="CG1236" s="224"/>
      <c r="CH1236" s="224"/>
      <c r="CI1236" s="224"/>
      <c r="CJ1236" s="224"/>
      <c r="CK1236" s="224"/>
    </row>
    <row r="1237" spans="1:89" s="189" customFormat="1">
      <c r="A1237" s="371" t="s">
        <v>2727</v>
      </c>
      <c r="B1237" s="228" t="s">
        <v>2728</v>
      </c>
      <c r="C1237" s="252"/>
      <c r="D1237" s="182" t="s">
        <v>7862</v>
      </c>
      <c r="E1237" s="171" t="s">
        <v>6041</v>
      </c>
      <c r="F1237" s="224" t="s">
        <v>6046</v>
      </c>
      <c r="G1237" s="383"/>
      <c r="H1237" s="254" t="s">
        <v>6047</v>
      </c>
      <c r="I1237" s="446"/>
      <c r="J1237" s="433"/>
      <c r="K1237" s="385"/>
      <c r="L1237" s="436"/>
      <c r="M1237" s="436"/>
      <c r="N1237" s="383"/>
      <c r="O1237" s="383"/>
      <c r="P1237" s="436"/>
      <c r="Q1237" s="376"/>
      <c r="R1237" s="451"/>
      <c r="S1237" s="453"/>
      <c r="T1237" s="436"/>
      <c r="U1237" s="460"/>
      <c r="V1237" s="451"/>
      <c r="W1237" s="436"/>
      <c r="X1237" s="436"/>
      <c r="Y1237" s="436"/>
      <c r="Z1237" s="436"/>
      <c r="AA1237" s="436"/>
      <c r="AB1237" s="436"/>
      <c r="AC1237" s="436"/>
      <c r="AD1237" s="436"/>
      <c r="AE1237" s="436"/>
      <c r="AF1237" s="436"/>
      <c r="AG1237" s="436"/>
      <c r="AH1237" s="436"/>
      <c r="AI1237" s="376"/>
      <c r="AJ1237" s="451"/>
      <c r="AK1237" s="386"/>
      <c r="AL1237" s="452"/>
      <c r="AM1237" s="452"/>
      <c r="AN1237" s="452"/>
      <c r="AO1237" s="452"/>
      <c r="AP1237" s="453"/>
      <c r="AQ1237" s="376"/>
      <c r="AR1237" s="451"/>
      <c r="AS1237" s="436"/>
      <c r="AT1237" s="436"/>
      <c r="AU1237" s="436"/>
      <c r="AV1237" s="436"/>
      <c r="AW1237" s="436"/>
      <c r="AX1237" s="436"/>
      <c r="AY1237" s="436"/>
      <c r="AZ1237" s="383"/>
      <c r="BA1237" s="256"/>
      <c r="BB1237" s="376"/>
      <c r="BC1237" s="224" t="s">
        <v>2733</v>
      </c>
      <c r="BD1237" s="173" t="s">
        <v>6044</v>
      </c>
      <c r="BE1237" s="172" t="s">
        <v>5481</v>
      </c>
      <c r="BF1237" s="171" t="s">
        <v>1752</v>
      </c>
      <c r="BG1237" s="224"/>
      <c r="BH1237" s="224"/>
      <c r="BI1237" s="224"/>
      <c r="BJ1237" s="224"/>
      <c r="BK1237" s="248"/>
      <c r="BL1237" s="383"/>
      <c r="BM1237" s="224"/>
      <c r="BN1237" s="224"/>
      <c r="BO1237" s="224"/>
      <c r="BP1237" s="224"/>
      <c r="BQ1237" s="224"/>
      <c r="BR1237" s="224"/>
      <c r="BS1237" s="224"/>
      <c r="BT1237" s="224"/>
      <c r="BU1237" s="224"/>
      <c r="BV1237" s="224"/>
      <c r="BW1237" s="224"/>
      <c r="BX1237" s="224"/>
      <c r="BY1237" s="224"/>
      <c r="BZ1237" s="224"/>
      <c r="CA1237" s="224"/>
      <c r="CB1237" s="224"/>
      <c r="CC1237" s="224"/>
      <c r="CD1237" s="224"/>
      <c r="CE1237" s="224"/>
      <c r="CF1237" s="224"/>
      <c r="CG1237" s="224"/>
      <c r="CH1237" s="224"/>
      <c r="CI1237" s="224"/>
      <c r="CJ1237" s="224"/>
      <c r="CK1237" s="224"/>
    </row>
    <row r="1238" spans="1:89" s="189" customFormat="1" ht="45">
      <c r="A1238" s="371" t="s">
        <v>2727</v>
      </c>
      <c r="B1238" s="228" t="s">
        <v>2728</v>
      </c>
      <c r="C1238" s="252"/>
      <c r="D1238" s="182" t="s">
        <v>7863</v>
      </c>
      <c r="E1238" s="171" t="s">
        <v>6048</v>
      </c>
      <c r="F1238" s="224" t="s">
        <v>2762</v>
      </c>
      <c r="G1238" s="383"/>
      <c r="H1238" s="254" t="s">
        <v>6049</v>
      </c>
      <c r="I1238" s="446"/>
      <c r="J1238" s="433"/>
      <c r="K1238" s="385"/>
      <c r="L1238" s="436"/>
      <c r="M1238" s="436"/>
      <c r="N1238" s="383"/>
      <c r="O1238" s="383"/>
      <c r="P1238" s="436"/>
      <c r="Q1238" s="376"/>
      <c r="R1238" s="451"/>
      <c r="S1238" s="453"/>
      <c r="T1238" s="436"/>
      <c r="U1238" s="460"/>
      <c r="V1238" s="451"/>
      <c r="W1238" s="436"/>
      <c r="X1238" s="436"/>
      <c r="Y1238" s="436"/>
      <c r="Z1238" s="436"/>
      <c r="AA1238" s="436"/>
      <c r="AB1238" s="436"/>
      <c r="AC1238" s="436"/>
      <c r="AD1238" s="436"/>
      <c r="AE1238" s="436"/>
      <c r="AF1238" s="436"/>
      <c r="AG1238" s="436"/>
      <c r="AH1238" s="436"/>
      <c r="AI1238" s="376"/>
      <c r="AJ1238" s="451"/>
      <c r="AK1238" s="386"/>
      <c r="AL1238" s="452"/>
      <c r="AM1238" s="452"/>
      <c r="AN1238" s="452"/>
      <c r="AO1238" s="452"/>
      <c r="AP1238" s="453"/>
      <c r="AQ1238" s="376"/>
      <c r="AR1238" s="451"/>
      <c r="AS1238" s="436"/>
      <c r="AT1238" s="436"/>
      <c r="AU1238" s="436"/>
      <c r="AV1238" s="436"/>
      <c r="AW1238" s="436"/>
      <c r="AX1238" s="436"/>
      <c r="AY1238" s="436"/>
      <c r="AZ1238" s="383"/>
      <c r="BA1238" s="256"/>
      <c r="BB1238" s="376"/>
      <c r="BC1238" s="224" t="s">
        <v>2733</v>
      </c>
      <c r="BD1238" s="173" t="s">
        <v>6050</v>
      </c>
      <c r="BE1238" s="172" t="s">
        <v>2762</v>
      </c>
      <c r="BF1238" s="171" t="s">
        <v>1752</v>
      </c>
      <c r="BG1238" s="224"/>
      <c r="BH1238" s="224"/>
      <c r="BI1238" s="224"/>
      <c r="BJ1238" s="224"/>
      <c r="BK1238" s="248"/>
      <c r="BL1238" s="383"/>
      <c r="BM1238" s="224"/>
      <c r="BN1238" s="224"/>
      <c r="BO1238" s="224"/>
      <c r="BP1238" s="224"/>
      <c r="BQ1238" s="224"/>
      <c r="BR1238" s="224"/>
      <c r="BS1238" s="224"/>
      <c r="BT1238" s="224"/>
      <c r="BU1238" s="224"/>
      <c r="BV1238" s="224"/>
      <c r="BW1238" s="224"/>
      <c r="BX1238" s="224"/>
      <c r="BY1238" s="224"/>
      <c r="BZ1238" s="224"/>
      <c r="CA1238" s="224"/>
      <c r="CB1238" s="224"/>
      <c r="CC1238" s="224"/>
      <c r="CD1238" s="224"/>
      <c r="CE1238" s="224"/>
      <c r="CF1238" s="224"/>
      <c r="CG1238" s="224"/>
      <c r="CH1238" s="224"/>
      <c r="CI1238" s="224"/>
      <c r="CJ1238" s="224"/>
      <c r="CK1238" s="224"/>
    </row>
    <row r="1239" spans="1:89" s="189" customFormat="1">
      <c r="A1239" s="371" t="s">
        <v>2727</v>
      </c>
      <c r="B1239" s="228" t="s">
        <v>2728</v>
      </c>
      <c r="C1239" s="252"/>
      <c r="D1239" s="182" t="s">
        <v>7864</v>
      </c>
      <c r="E1239" s="171" t="s">
        <v>6048</v>
      </c>
      <c r="F1239" s="224" t="s">
        <v>5987</v>
      </c>
      <c r="G1239" s="383"/>
      <c r="H1239" s="254" t="s">
        <v>6051</v>
      </c>
      <c r="I1239" s="446"/>
      <c r="J1239" s="433"/>
      <c r="K1239" s="385"/>
      <c r="L1239" s="436"/>
      <c r="M1239" s="436"/>
      <c r="N1239" s="383"/>
      <c r="O1239" s="383"/>
      <c r="P1239" s="436"/>
      <c r="Q1239" s="376"/>
      <c r="R1239" s="451"/>
      <c r="S1239" s="453"/>
      <c r="T1239" s="436"/>
      <c r="U1239" s="460"/>
      <c r="V1239" s="451"/>
      <c r="W1239" s="436"/>
      <c r="X1239" s="436"/>
      <c r="Y1239" s="436"/>
      <c r="Z1239" s="436"/>
      <c r="AA1239" s="436"/>
      <c r="AB1239" s="436"/>
      <c r="AC1239" s="436"/>
      <c r="AD1239" s="436"/>
      <c r="AE1239" s="436"/>
      <c r="AF1239" s="436"/>
      <c r="AG1239" s="436"/>
      <c r="AH1239" s="436"/>
      <c r="AI1239" s="376"/>
      <c r="AJ1239" s="451"/>
      <c r="AK1239" s="386"/>
      <c r="AL1239" s="452"/>
      <c r="AM1239" s="452" t="s">
        <v>1768</v>
      </c>
      <c r="AN1239" s="452"/>
      <c r="AO1239" s="452"/>
      <c r="AP1239" s="453"/>
      <c r="AQ1239" s="376"/>
      <c r="AR1239" s="451"/>
      <c r="AS1239" s="436"/>
      <c r="AT1239" s="436"/>
      <c r="AU1239" s="436"/>
      <c r="AV1239" s="436"/>
      <c r="AW1239" s="436"/>
      <c r="AX1239" s="436"/>
      <c r="AY1239" s="436"/>
      <c r="AZ1239" s="383"/>
      <c r="BA1239" s="256"/>
      <c r="BB1239" s="376"/>
      <c r="BC1239" s="224" t="s">
        <v>2733</v>
      </c>
      <c r="BD1239" s="173" t="s">
        <v>6050</v>
      </c>
      <c r="BE1239" s="172" t="s">
        <v>5989</v>
      </c>
      <c r="BF1239" s="171" t="s">
        <v>1752</v>
      </c>
      <c r="BG1239" s="224"/>
      <c r="BH1239" s="224"/>
      <c r="BI1239" s="224"/>
      <c r="BJ1239" s="224"/>
      <c r="BK1239" s="248"/>
      <c r="BL1239" s="383"/>
      <c r="BM1239" s="224"/>
      <c r="BN1239" s="224"/>
      <c r="BO1239" s="224"/>
      <c r="BP1239" s="224"/>
      <c r="BQ1239" s="224"/>
      <c r="BR1239" s="224"/>
      <c r="BS1239" s="224"/>
      <c r="BT1239" s="224"/>
      <c r="BU1239" s="224"/>
      <c r="BV1239" s="224"/>
      <c r="BW1239" s="224"/>
      <c r="BX1239" s="224"/>
      <c r="BY1239" s="224"/>
      <c r="BZ1239" s="224"/>
      <c r="CA1239" s="224"/>
      <c r="CB1239" s="224"/>
      <c r="CC1239" s="224"/>
      <c r="CD1239" s="224"/>
      <c r="CE1239" s="224"/>
      <c r="CF1239" s="224"/>
      <c r="CG1239" s="224"/>
      <c r="CH1239" s="224"/>
      <c r="CI1239" s="224"/>
      <c r="CJ1239" s="224"/>
      <c r="CK1239" s="224"/>
    </row>
    <row r="1240" spans="1:89" s="189" customFormat="1">
      <c r="A1240" s="371" t="s">
        <v>2727</v>
      </c>
      <c r="B1240" s="228" t="s">
        <v>2728</v>
      </c>
      <c r="C1240" s="252"/>
      <c r="D1240" s="182" t="s">
        <v>6053</v>
      </c>
      <c r="E1240" s="171" t="s">
        <v>6048</v>
      </c>
      <c r="F1240" s="224" t="s">
        <v>2116</v>
      </c>
      <c r="G1240" s="383"/>
      <c r="H1240" s="254" t="s">
        <v>6052</v>
      </c>
      <c r="I1240" s="446"/>
      <c r="J1240" s="433"/>
      <c r="K1240" s="385"/>
      <c r="L1240" s="436"/>
      <c r="M1240" s="436"/>
      <c r="N1240" s="383"/>
      <c r="O1240" s="383"/>
      <c r="P1240" s="436"/>
      <c r="Q1240" s="376"/>
      <c r="R1240" s="451"/>
      <c r="S1240" s="453"/>
      <c r="T1240" s="436"/>
      <c r="U1240" s="460"/>
      <c r="V1240" s="451"/>
      <c r="W1240" s="436"/>
      <c r="X1240" s="436"/>
      <c r="Y1240" s="436"/>
      <c r="Z1240" s="436"/>
      <c r="AA1240" s="436"/>
      <c r="AB1240" s="436"/>
      <c r="AC1240" s="436"/>
      <c r="AD1240" s="436"/>
      <c r="AE1240" s="436"/>
      <c r="AF1240" s="436"/>
      <c r="AG1240" s="436"/>
      <c r="AH1240" s="436"/>
      <c r="AI1240" s="376"/>
      <c r="AJ1240" s="451"/>
      <c r="AK1240" s="386"/>
      <c r="AL1240" s="452"/>
      <c r="AM1240" s="452"/>
      <c r="AN1240" s="452"/>
      <c r="AO1240" s="452"/>
      <c r="AP1240" s="453"/>
      <c r="AQ1240" s="376"/>
      <c r="AR1240" s="451"/>
      <c r="AS1240" s="436"/>
      <c r="AT1240" s="436"/>
      <c r="AU1240" s="436"/>
      <c r="AV1240" s="436"/>
      <c r="AW1240" s="436"/>
      <c r="AX1240" s="436"/>
      <c r="AY1240" s="436"/>
      <c r="AZ1240" s="383"/>
      <c r="BA1240" s="256"/>
      <c r="BB1240" s="376"/>
      <c r="BC1240" s="224" t="s">
        <v>2733</v>
      </c>
      <c r="BD1240" s="173" t="s">
        <v>6050</v>
      </c>
      <c r="BE1240" s="172" t="s">
        <v>6053</v>
      </c>
      <c r="BF1240" s="171" t="s">
        <v>2874</v>
      </c>
      <c r="BG1240" s="224"/>
      <c r="BH1240" s="224"/>
      <c r="BI1240" s="224"/>
      <c r="BJ1240" s="224"/>
      <c r="BK1240" s="248"/>
      <c r="BL1240" s="383"/>
      <c r="BM1240" s="224"/>
      <c r="BN1240" s="224"/>
      <c r="BO1240" s="224"/>
      <c r="BP1240" s="224"/>
      <c r="BQ1240" s="224"/>
      <c r="BR1240" s="224"/>
      <c r="BS1240" s="224"/>
      <c r="BT1240" s="224"/>
      <c r="BU1240" s="224"/>
      <c r="BV1240" s="224"/>
      <c r="BW1240" s="224"/>
      <c r="BX1240" s="224"/>
      <c r="BY1240" s="224"/>
      <c r="BZ1240" s="224"/>
      <c r="CA1240" s="224"/>
      <c r="CB1240" s="224"/>
      <c r="CC1240" s="224"/>
      <c r="CD1240" s="224"/>
      <c r="CE1240" s="224"/>
      <c r="CF1240" s="224"/>
      <c r="CG1240" s="224"/>
      <c r="CH1240" s="224"/>
      <c r="CI1240" s="224"/>
      <c r="CJ1240" s="224"/>
      <c r="CK1240" s="224"/>
    </row>
    <row r="1241" spans="1:89" s="189" customFormat="1">
      <c r="A1241" s="371" t="s">
        <v>2727</v>
      </c>
      <c r="B1241" s="228" t="s">
        <v>2728</v>
      </c>
      <c r="C1241" s="252"/>
      <c r="D1241" s="182" t="s">
        <v>6056</v>
      </c>
      <c r="E1241" s="171" t="s">
        <v>6048</v>
      </c>
      <c r="F1241" s="224" t="s">
        <v>6054</v>
      </c>
      <c r="G1241" s="383"/>
      <c r="H1241" s="254" t="s">
        <v>6055</v>
      </c>
      <c r="I1241" s="446"/>
      <c r="J1241" s="433"/>
      <c r="K1241" s="385"/>
      <c r="L1241" s="436"/>
      <c r="M1241" s="436"/>
      <c r="N1241" s="383"/>
      <c r="O1241" s="383"/>
      <c r="P1241" s="436"/>
      <c r="Q1241" s="376"/>
      <c r="R1241" s="451"/>
      <c r="S1241" s="453"/>
      <c r="T1241" s="436"/>
      <c r="U1241" s="460"/>
      <c r="V1241" s="451"/>
      <c r="W1241" s="436"/>
      <c r="X1241" s="436"/>
      <c r="Y1241" s="436"/>
      <c r="Z1241" s="436"/>
      <c r="AA1241" s="436"/>
      <c r="AB1241" s="436"/>
      <c r="AC1241" s="436"/>
      <c r="AD1241" s="436"/>
      <c r="AE1241" s="436"/>
      <c r="AF1241" s="436"/>
      <c r="AG1241" s="436"/>
      <c r="AH1241" s="436"/>
      <c r="AI1241" s="376"/>
      <c r="AJ1241" s="451"/>
      <c r="AK1241" s="386"/>
      <c r="AL1241" s="452"/>
      <c r="AM1241" s="452"/>
      <c r="AN1241" s="452"/>
      <c r="AO1241" s="452"/>
      <c r="AP1241" s="453"/>
      <c r="AQ1241" s="376"/>
      <c r="AR1241" s="451"/>
      <c r="AS1241" s="436"/>
      <c r="AT1241" s="436"/>
      <c r="AU1241" s="436"/>
      <c r="AV1241" s="436"/>
      <c r="AW1241" s="436"/>
      <c r="AX1241" s="436"/>
      <c r="AY1241" s="436"/>
      <c r="AZ1241" s="383"/>
      <c r="BA1241" s="256"/>
      <c r="BB1241" s="376"/>
      <c r="BC1241" s="224" t="s">
        <v>2733</v>
      </c>
      <c r="BD1241" s="173" t="s">
        <v>6050</v>
      </c>
      <c r="BE1241" s="172" t="s">
        <v>6056</v>
      </c>
      <c r="BF1241" s="171" t="s">
        <v>2874</v>
      </c>
      <c r="BG1241" s="224"/>
      <c r="BH1241" s="224"/>
      <c r="BI1241" s="224"/>
      <c r="BJ1241" s="224"/>
      <c r="BK1241" s="248"/>
      <c r="BL1241" s="383"/>
      <c r="BM1241" s="224"/>
      <c r="BN1241" s="224"/>
      <c r="BO1241" s="224"/>
      <c r="BP1241" s="224"/>
      <c r="BQ1241" s="224"/>
      <c r="BR1241" s="224"/>
      <c r="BS1241" s="224"/>
      <c r="BT1241" s="224"/>
      <c r="BU1241" s="224"/>
      <c r="BV1241" s="224"/>
      <c r="BW1241" s="224"/>
      <c r="BX1241" s="224"/>
      <c r="BY1241" s="224"/>
      <c r="BZ1241" s="224"/>
      <c r="CA1241" s="224"/>
      <c r="CB1241" s="224"/>
      <c r="CC1241" s="224"/>
      <c r="CD1241" s="224"/>
      <c r="CE1241" s="224"/>
      <c r="CF1241" s="224"/>
      <c r="CG1241" s="224"/>
      <c r="CH1241" s="224"/>
      <c r="CI1241" s="224"/>
      <c r="CJ1241" s="224"/>
      <c r="CK1241" s="224"/>
    </row>
    <row r="1242" spans="1:89" s="189" customFormat="1">
      <c r="A1242" s="371" t="s">
        <v>2727</v>
      </c>
      <c r="B1242" s="228" t="s">
        <v>2728</v>
      </c>
      <c r="C1242" s="252"/>
      <c r="D1242" s="182" t="s">
        <v>7865</v>
      </c>
      <c r="E1242" s="171" t="s">
        <v>6057</v>
      </c>
      <c r="F1242" s="224" t="s">
        <v>6058</v>
      </c>
      <c r="G1242" s="383"/>
      <c r="H1242" s="254" t="s">
        <v>6059</v>
      </c>
      <c r="I1242" s="446"/>
      <c r="J1242" s="433"/>
      <c r="K1242" s="385"/>
      <c r="L1242" s="436"/>
      <c r="M1242" s="436"/>
      <c r="N1242" s="383"/>
      <c r="O1242" s="383"/>
      <c r="P1242" s="436"/>
      <c r="Q1242" s="376"/>
      <c r="R1242" s="451"/>
      <c r="S1242" s="453"/>
      <c r="T1242" s="436"/>
      <c r="U1242" s="460"/>
      <c r="V1242" s="451"/>
      <c r="W1242" s="436"/>
      <c r="X1242" s="436"/>
      <c r="Y1242" s="436"/>
      <c r="Z1242" s="436"/>
      <c r="AA1242" s="436"/>
      <c r="AB1242" s="436"/>
      <c r="AC1242" s="436"/>
      <c r="AD1242" s="436"/>
      <c r="AE1242" s="436"/>
      <c r="AF1242" s="436"/>
      <c r="AG1242" s="436"/>
      <c r="AH1242" s="436"/>
      <c r="AI1242" s="376"/>
      <c r="AJ1242" s="451"/>
      <c r="AK1242" s="386"/>
      <c r="AL1242" s="452"/>
      <c r="AM1242" s="452" t="s">
        <v>1768</v>
      </c>
      <c r="AN1242" s="452"/>
      <c r="AO1242" s="452"/>
      <c r="AP1242" s="453"/>
      <c r="AQ1242" s="376"/>
      <c r="AR1242" s="451"/>
      <c r="AS1242" s="436"/>
      <c r="AT1242" s="436"/>
      <c r="AU1242" s="436"/>
      <c r="AV1242" s="436"/>
      <c r="AW1242" s="436"/>
      <c r="AX1242" s="436"/>
      <c r="AY1242" s="436"/>
      <c r="AZ1242" s="383"/>
      <c r="BA1242" s="256"/>
      <c r="BB1242" s="376"/>
      <c r="BC1242" s="224" t="s">
        <v>2733</v>
      </c>
      <c r="BD1242" s="173" t="s">
        <v>6060</v>
      </c>
      <c r="BE1242" s="172" t="s">
        <v>2116</v>
      </c>
      <c r="BF1242" s="171" t="s">
        <v>2874</v>
      </c>
      <c r="BG1242" s="224"/>
      <c r="BH1242" s="224"/>
      <c r="BI1242" s="224"/>
      <c r="BJ1242" s="224"/>
      <c r="BK1242" s="248"/>
      <c r="BL1242" s="383"/>
      <c r="BM1242" s="224"/>
      <c r="BN1242" s="224"/>
      <c r="BO1242" s="224"/>
      <c r="BP1242" s="224"/>
      <c r="BQ1242" s="224"/>
      <c r="BR1242" s="224"/>
      <c r="BS1242" s="224"/>
      <c r="BT1242" s="224"/>
      <c r="BU1242" s="224"/>
      <c r="BV1242" s="224"/>
      <c r="BW1242" s="224"/>
      <c r="BX1242" s="224"/>
      <c r="BY1242" s="224"/>
      <c r="BZ1242" s="224"/>
      <c r="CA1242" s="224"/>
      <c r="CB1242" s="224"/>
      <c r="CC1242" s="224"/>
      <c r="CD1242" s="224"/>
      <c r="CE1242" s="224"/>
      <c r="CF1242" s="224"/>
      <c r="CG1242" s="224"/>
      <c r="CH1242" s="224"/>
      <c r="CI1242" s="224"/>
      <c r="CJ1242" s="224"/>
      <c r="CK1242" s="224"/>
    </row>
    <row r="1243" spans="1:89" s="189" customFormat="1">
      <c r="A1243" s="371" t="s">
        <v>2727</v>
      </c>
      <c r="B1243" s="228" t="s">
        <v>2728</v>
      </c>
      <c r="C1243" s="252"/>
      <c r="D1243" s="182" t="s">
        <v>7866</v>
      </c>
      <c r="E1243" s="171" t="s">
        <v>6057</v>
      </c>
      <c r="F1243" s="224" t="s">
        <v>6061</v>
      </c>
      <c r="G1243" s="383"/>
      <c r="H1243" s="254" t="s">
        <v>6062</v>
      </c>
      <c r="I1243" s="446"/>
      <c r="J1243" s="433"/>
      <c r="K1243" s="385"/>
      <c r="L1243" s="436"/>
      <c r="M1243" s="436"/>
      <c r="N1243" s="383"/>
      <c r="O1243" s="383"/>
      <c r="P1243" s="436"/>
      <c r="Q1243" s="376"/>
      <c r="R1243" s="451"/>
      <c r="S1243" s="453"/>
      <c r="T1243" s="436"/>
      <c r="U1243" s="460"/>
      <c r="V1243" s="451"/>
      <c r="W1243" s="436"/>
      <c r="X1243" s="436"/>
      <c r="Y1243" s="436"/>
      <c r="Z1243" s="436"/>
      <c r="AA1243" s="436"/>
      <c r="AB1243" s="436"/>
      <c r="AC1243" s="436"/>
      <c r="AD1243" s="436"/>
      <c r="AE1243" s="436"/>
      <c r="AF1243" s="436"/>
      <c r="AG1243" s="436"/>
      <c r="AH1243" s="436"/>
      <c r="AI1243" s="376"/>
      <c r="AJ1243" s="451"/>
      <c r="AK1243" s="386"/>
      <c r="AL1243" s="452"/>
      <c r="AM1243" s="452" t="s">
        <v>1768</v>
      </c>
      <c r="AN1243" s="452"/>
      <c r="AO1243" s="452"/>
      <c r="AP1243" s="453"/>
      <c r="AQ1243" s="376"/>
      <c r="AR1243" s="451"/>
      <c r="AS1243" s="436"/>
      <c r="AT1243" s="436"/>
      <c r="AU1243" s="436"/>
      <c r="AV1243" s="436"/>
      <c r="AW1243" s="436"/>
      <c r="AX1243" s="436"/>
      <c r="AY1243" s="436"/>
      <c r="AZ1243" s="383"/>
      <c r="BA1243" s="256"/>
      <c r="BB1243" s="376"/>
      <c r="BC1243" s="224" t="s">
        <v>2733</v>
      </c>
      <c r="BD1243" s="173" t="s">
        <v>6060</v>
      </c>
      <c r="BE1243" s="172" t="s">
        <v>5591</v>
      </c>
      <c r="BF1243" s="171" t="s">
        <v>2874</v>
      </c>
      <c r="BG1243" s="224"/>
      <c r="BH1243" s="224"/>
      <c r="BI1243" s="224"/>
      <c r="BJ1243" s="224"/>
      <c r="BK1243" s="248"/>
      <c r="BL1243" s="383"/>
      <c r="BM1243" s="224"/>
      <c r="BN1243" s="224"/>
      <c r="BO1243" s="224"/>
      <c r="BP1243" s="224"/>
      <c r="BQ1243" s="224"/>
      <c r="BR1243" s="224"/>
      <c r="BS1243" s="224"/>
      <c r="BT1243" s="224"/>
      <c r="BU1243" s="224"/>
      <c r="BV1243" s="224"/>
      <c r="BW1243" s="224"/>
      <c r="BX1243" s="224"/>
      <c r="BY1243" s="224"/>
      <c r="BZ1243" s="224"/>
      <c r="CA1243" s="224"/>
      <c r="CB1243" s="224"/>
      <c r="CC1243" s="224"/>
      <c r="CD1243" s="224"/>
      <c r="CE1243" s="224"/>
      <c r="CF1243" s="224"/>
      <c r="CG1243" s="224"/>
      <c r="CH1243" s="224"/>
      <c r="CI1243" s="224"/>
      <c r="CJ1243" s="224"/>
      <c r="CK1243" s="224"/>
    </row>
    <row r="1244" spans="1:89" s="189" customFormat="1" ht="60">
      <c r="A1244" s="371" t="s">
        <v>2727</v>
      </c>
      <c r="B1244" s="228" t="s">
        <v>2728</v>
      </c>
      <c r="C1244" s="252"/>
      <c r="D1244" s="182" t="s">
        <v>7867</v>
      </c>
      <c r="E1244" s="171" t="s">
        <v>6063</v>
      </c>
      <c r="F1244" s="224" t="s">
        <v>6064</v>
      </c>
      <c r="G1244" s="383" t="s">
        <v>1768</v>
      </c>
      <c r="H1244" s="254" t="s">
        <v>6065</v>
      </c>
      <c r="I1244" s="446"/>
      <c r="J1244" s="433"/>
      <c r="K1244" s="385"/>
      <c r="L1244" s="436"/>
      <c r="M1244" s="436"/>
      <c r="N1244" s="383"/>
      <c r="O1244" s="383"/>
      <c r="P1244" s="436"/>
      <c r="Q1244" s="376"/>
      <c r="R1244" s="451"/>
      <c r="S1244" s="453"/>
      <c r="T1244" s="436"/>
      <c r="U1244" s="460"/>
      <c r="V1244" s="451"/>
      <c r="W1244" s="436"/>
      <c r="X1244" s="436"/>
      <c r="Y1244" s="436"/>
      <c r="Z1244" s="436"/>
      <c r="AA1244" s="436"/>
      <c r="AB1244" s="436"/>
      <c r="AC1244" s="436"/>
      <c r="AD1244" s="436"/>
      <c r="AE1244" s="436"/>
      <c r="AF1244" s="436"/>
      <c r="AG1244" s="436"/>
      <c r="AH1244" s="436"/>
      <c r="AI1244" s="376"/>
      <c r="AJ1244" s="451"/>
      <c r="AK1244" s="386"/>
      <c r="AL1244" s="452"/>
      <c r="AM1244" s="452"/>
      <c r="AN1244" s="452"/>
      <c r="AO1244" s="452"/>
      <c r="AP1244" s="453"/>
      <c r="AQ1244" s="376"/>
      <c r="AR1244" s="451"/>
      <c r="AS1244" s="436"/>
      <c r="AT1244" s="436"/>
      <c r="AU1244" s="436"/>
      <c r="AV1244" s="436"/>
      <c r="AW1244" s="436"/>
      <c r="AX1244" s="436"/>
      <c r="AY1244" s="436"/>
      <c r="AZ1244" s="383"/>
      <c r="BA1244" s="256"/>
      <c r="BB1244" s="376"/>
      <c r="BC1244" s="224" t="s">
        <v>2733</v>
      </c>
      <c r="BD1244" s="173" t="s">
        <v>6050</v>
      </c>
      <c r="BE1244" s="172" t="s">
        <v>6066</v>
      </c>
      <c r="BF1244" s="171" t="s">
        <v>2874</v>
      </c>
      <c r="BG1244" s="224"/>
      <c r="BH1244" s="224"/>
      <c r="BI1244" s="224"/>
      <c r="BJ1244" s="224"/>
      <c r="BK1244" s="248"/>
      <c r="BL1244" s="383"/>
      <c r="BM1244" s="224"/>
      <c r="BN1244" s="224"/>
      <c r="BO1244" s="224"/>
      <c r="BP1244" s="224"/>
      <c r="BQ1244" s="224"/>
      <c r="BR1244" s="224"/>
      <c r="BS1244" s="224"/>
      <c r="BT1244" s="224"/>
      <c r="BU1244" s="224"/>
      <c r="BV1244" s="224"/>
      <c r="BW1244" s="224"/>
      <c r="BX1244" s="224"/>
      <c r="BY1244" s="224"/>
      <c r="BZ1244" s="224"/>
      <c r="CA1244" s="224"/>
      <c r="CB1244" s="224"/>
      <c r="CC1244" s="224"/>
      <c r="CD1244" s="224"/>
      <c r="CE1244" s="224"/>
      <c r="CF1244" s="224"/>
      <c r="CG1244" s="224"/>
      <c r="CH1244" s="224"/>
      <c r="CI1244" s="224"/>
      <c r="CJ1244" s="224"/>
      <c r="CK1244" s="224"/>
    </row>
    <row r="1245" spans="1:89" s="189" customFormat="1">
      <c r="A1245" s="371" t="s">
        <v>2727</v>
      </c>
      <c r="B1245" s="228" t="s">
        <v>2728</v>
      </c>
      <c r="C1245" s="252"/>
      <c r="D1245" s="182" t="s">
        <v>7868</v>
      </c>
      <c r="E1245" s="171" t="s">
        <v>6063</v>
      </c>
      <c r="F1245" s="224" t="s">
        <v>6058</v>
      </c>
      <c r="G1245" s="383"/>
      <c r="H1245" s="254" t="s">
        <v>6067</v>
      </c>
      <c r="I1245" s="446"/>
      <c r="J1245" s="433"/>
      <c r="K1245" s="385"/>
      <c r="L1245" s="436"/>
      <c r="M1245" s="436"/>
      <c r="N1245" s="383"/>
      <c r="O1245" s="383"/>
      <c r="P1245" s="436"/>
      <c r="Q1245" s="376"/>
      <c r="R1245" s="451"/>
      <c r="S1245" s="453"/>
      <c r="T1245" s="436" t="s">
        <v>1768</v>
      </c>
      <c r="U1245" s="460" t="s">
        <v>6068</v>
      </c>
      <c r="V1245" s="451"/>
      <c r="W1245" s="436"/>
      <c r="X1245" s="436"/>
      <c r="Y1245" s="436"/>
      <c r="Z1245" s="436"/>
      <c r="AA1245" s="436" t="s">
        <v>1768</v>
      </c>
      <c r="AB1245" s="436"/>
      <c r="AC1245" s="436" t="s">
        <v>1768</v>
      </c>
      <c r="AD1245" s="436"/>
      <c r="AE1245" s="436"/>
      <c r="AF1245" s="436"/>
      <c r="AG1245" s="436"/>
      <c r="AH1245" s="436"/>
      <c r="AI1245" s="376"/>
      <c r="AJ1245" s="451"/>
      <c r="AK1245" s="386"/>
      <c r="AL1245" s="452"/>
      <c r="AM1245" s="452"/>
      <c r="AN1245" s="452"/>
      <c r="AO1245" s="452"/>
      <c r="AP1245" s="453"/>
      <c r="AQ1245" s="376"/>
      <c r="AR1245" s="451"/>
      <c r="AS1245" s="436"/>
      <c r="AT1245" s="436"/>
      <c r="AU1245" s="436"/>
      <c r="AV1245" s="436"/>
      <c r="AW1245" s="436"/>
      <c r="AX1245" s="436"/>
      <c r="AY1245" s="436"/>
      <c r="AZ1245" s="383"/>
      <c r="BA1245" s="256"/>
      <c r="BB1245" s="376"/>
      <c r="BC1245" s="224" t="s">
        <v>2733</v>
      </c>
      <c r="BD1245" s="173" t="s">
        <v>6069</v>
      </c>
      <c r="BE1245" s="172" t="s">
        <v>2116</v>
      </c>
      <c r="BF1245" s="171" t="s">
        <v>2874</v>
      </c>
      <c r="BG1245" s="224"/>
      <c r="BH1245" s="224"/>
      <c r="BI1245" s="224"/>
      <c r="BJ1245" s="224"/>
      <c r="BK1245" s="248"/>
      <c r="BL1245" s="383"/>
      <c r="BM1245" s="224"/>
      <c r="BN1245" s="224"/>
      <c r="BO1245" s="224"/>
      <c r="BP1245" s="224"/>
      <c r="BQ1245" s="224"/>
      <c r="BR1245" s="224"/>
      <c r="BS1245" s="224"/>
      <c r="BT1245" s="224"/>
      <c r="BU1245" s="224"/>
      <c r="BV1245" s="224"/>
      <c r="BW1245" s="224"/>
      <c r="BX1245" s="224"/>
      <c r="BY1245" s="224"/>
      <c r="BZ1245" s="224"/>
      <c r="CA1245" s="224"/>
      <c r="CB1245" s="224"/>
      <c r="CC1245" s="224"/>
      <c r="CD1245" s="224"/>
      <c r="CE1245" s="224"/>
      <c r="CF1245" s="224"/>
      <c r="CG1245" s="224"/>
      <c r="CH1245" s="224"/>
      <c r="CI1245" s="224"/>
      <c r="CJ1245" s="224"/>
      <c r="CK1245" s="224"/>
    </row>
    <row r="1246" spans="1:89" s="189" customFormat="1">
      <c r="A1246" s="371" t="s">
        <v>2727</v>
      </c>
      <c r="B1246" s="228" t="s">
        <v>2728</v>
      </c>
      <c r="C1246" s="252"/>
      <c r="D1246" s="182" t="s">
        <v>7869</v>
      </c>
      <c r="E1246" s="171" t="s">
        <v>6063</v>
      </c>
      <c r="F1246" s="224" t="s">
        <v>6061</v>
      </c>
      <c r="G1246" s="383"/>
      <c r="H1246" s="254" t="s">
        <v>6070</v>
      </c>
      <c r="I1246" s="446"/>
      <c r="J1246" s="433"/>
      <c r="K1246" s="385"/>
      <c r="L1246" s="436"/>
      <c r="M1246" s="436"/>
      <c r="N1246" s="383"/>
      <c r="O1246" s="383"/>
      <c r="P1246" s="436"/>
      <c r="Q1246" s="376"/>
      <c r="R1246" s="451"/>
      <c r="S1246" s="453"/>
      <c r="T1246" s="436" t="s">
        <v>1768</v>
      </c>
      <c r="U1246" s="460" t="s">
        <v>6068</v>
      </c>
      <c r="V1246" s="451"/>
      <c r="W1246" s="436"/>
      <c r="X1246" s="436"/>
      <c r="Y1246" s="436"/>
      <c r="Z1246" s="436"/>
      <c r="AA1246" s="436" t="s">
        <v>1768</v>
      </c>
      <c r="AB1246" s="436"/>
      <c r="AC1246" s="436" t="s">
        <v>1768</v>
      </c>
      <c r="AD1246" s="436"/>
      <c r="AE1246" s="436"/>
      <c r="AF1246" s="436"/>
      <c r="AG1246" s="436"/>
      <c r="AH1246" s="436"/>
      <c r="AI1246" s="376"/>
      <c r="AJ1246" s="451"/>
      <c r="AK1246" s="386"/>
      <c r="AL1246" s="452"/>
      <c r="AM1246" s="452"/>
      <c r="AN1246" s="452"/>
      <c r="AO1246" s="452"/>
      <c r="AP1246" s="453"/>
      <c r="AQ1246" s="376"/>
      <c r="AR1246" s="451"/>
      <c r="AS1246" s="436"/>
      <c r="AT1246" s="436"/>
      <c r="AU1246" s="436"/>
      <c r="AV1246" s="436"/>
      <c r="AW1246" s="436"/>
      <c r="AX1246" s="436"/>
      <c r="AY1246" s="436"/>
      <c r="AZ1246" s="383"/>
      <c r="BA1246" s="256"/>
      <c r="BB1246" s="376"/>
      <c r="BC1246" s="224" t="s">
        <v>2733</v>
      </c>
      <c r="BD1246" s="173" t="s">
        <v>6069</v>
      </c>
      <c r="BE1246" s="172" t="s">
        <v>5591</v>
      </c>
      <c r="BF1246" s="171" t="s">
        <v>2874</v>
      </c>
      <c r="BG1246" s="224"/>
      <c r="BH1246" s="224"/>
      <c r="BI1246" s="224"/>
      <c r="BJ1246" s="224"/>
      <c r="BK1246" s="248"/>
      <c r="BL1246" s="383"/>
      <c r="BM1246" s="224"/>
      <c r="BN1246" s="224"/>
      <c r="BO1246" s="224"/>
      <c r="BP1246" s="224"/>
      <c r="BQ1246" s="224"/>
      <c r="BR1246" s="224"/>
      <c r="BS1246" s="224"/>
      <c r="BT1246" s="224"/>
      <c r="BU1246" s="224"/>
      <c r="BV1246" s="224"/>
      <c r="BW1246" s="224"/>
      <c r="BX1246" s="224"/>
      <c r="BY1246" s="224"/>
      <c r="BZ1246" s="224"/>
      <c r="CA1246" s="224"/>
      <c r="CB1246" s="224"/>
      <c r="CC1246" s="224"/>
      <c r="CD1246" s="224"/>
      <c r="CE1246" s="224"/>
      <c r="CF1246" s="224"/>
      <c r="CG1246" s="224"/>
      <c r="CH1246" s="224"/>
      <c r="CI1246" s="224"/>
      <c r="CJ1246" s="224"/>
      <c r="CK1246" s="224"/>
    </row>
    <row r="1247" spans="1:89" s="189" customFormat="1" ht="60">
      <c r="A1247" s="371" t="s">
        <v>2727</v>
      </c>
      <c r="B1247" s="228" t="s">
        <v>2728</v>
      </c>
      <c r="C1247" s="252"/>
      <c r="D1247" s="182" t="s">
        <v>7870</v>
      </c>
      <c r="E1247" s="171" t="s">
        <v>6071</v>
      </c>
      <c r="F1247" s="224" t="s">
        <v>6072</v>
      </c>
      <c r="G1247" s="383" t="s">
        <v>1768</v>
      </c>
      <c r="H1247" s="254" t="s">
        <v>6073</v>
      </c>
      <c r="I1247" s="446"/>
      <c r="J1247" s="433"/>
      <c r="K1247" s="385"/>
      <c r="L1247" s="436"/>
      <c r="M1247" s="436"/>
      <c r="N1247" s="383"/>
      <c r="O1247" s="383"/>
      <c r="P1247" s="436"/>
      <c r="Q1247" s="376"/>
      <c r="R1247" s="451"/>
      <c r="S1247" s="453"/>
      <c r="T1247" s="436"/>
      <c r="U1247" s="460"/>
      <c r="V1247" s="451"/>
      <c r="W1247" s="436"/>
      <c r="X1247" s="436"/>
      <c r="Y1247" s="436"/>
      <c r="Z1247" s="436"/>
      <c r="AA1247" s="436"/>
      <c r="AB1247" s="436"/>
      <c r="AC1247" s="436"/>
      <c r="AD1247" s="436"/>
      <c r="AE1247" s="436"/>
      <c r="AF1247" s="436"/>
      <c r="AG1247" s="436"/>
      <c r="AH1247" s="436"/>
      <c r="AI1247" s="376"/>
      <c r="AJ1247" s="451"/>
      <c r="AK1247" s="386"/>
      <c r="AL1247" s="452"/>
      <c r="AM1247" s="452"/>
      <c r="AN1247" s="452"/>
      <c r="AO1247" s="452"/>
      <c r="AP1247" s="453"/>
      <c r="AQ1247" s="376"/>
      <c r="AR1247" s="451"/>
      <c r="AS1247" s="436"/>
      <c r="AT1247" s="436"/>
      <c r="AU1247" s="436"/>
      <c r="AV1247" s="436"/>
      <c r="AW1247" s="436"/>
      <c r="AX1247" s="436"/>
      <c r="AY1247" s="436"/>
      <c r="AZ1247" s="383"/>
      <c r="BA1247" s="256"/>
      <c r="BB1247" s="376"/>
      <c r="BC1247" s="224" t="s">
        <v>2733</v>
      </c>
      <c r="BD1247" s="173" t="s">
        <v>6074</v>
      </c>
      <c r="BE1247" s="172" t="s">
        <v>6075</v>
      </c>
      <c r="BF1247" s="171" t="s">
        <v>2874</v>
      </c>
      <c r="BG1247" s="224"/>
      <c r="BH1247" s="224"/>
      <c r="BI1247" s="224"/>
      <c r="BJ1247" s="224"/>
      <c r="BK1247" s="248"/>
      <c r="BL1247" s="383"/>
      <c r="BM1247" s="224"/>
      <c r="BN1247" s="224"/>
      <c r="BO1247" s="224"/>
      <c r="BP1247" s="224"/>
      <c r="BQ1247" s="224"/>
      <c r="BR1247" s="224"/>
      <c r="BS1247" s="224"/>
      <c r="BT1247" s="224"/>
      <c r="BU1247" s="224"/>
      <c r="BV1247" s="224"/>
      <c r="BW1247" s="224"/>
      <c r="BX1247" s="224"/>
      <c r="BY1247" s="224"/>
      <c r="BZ1247" s="224"/>
      <c r="CA1247" s="224"/>
      <c r="CB1247" s="224"/>
      <c r="CC1247" s="224"/>
      <c r="CD1247" s="224"/>
      <c r="CE1247" s="224"/>
      <c r="CF1247" s="224"/>
      <c r="CG1247" s="224"/>
      <c r="CH1247" s="224"/>
      <c r="CI1247" s="224"/>
      <c r="CJ1247" s="224"/>
      <c r="CK1247" s="224"/>
    </row>
    <row r="1248" spans="1:89" s="189" customFormat="1">
      <c r="A1248" s="371" t="s">
        <v>2727</v>
      </c>
      <c r="B1248" s="228" t="s">
        <v>2728</v>
      </c>
      <c r="C1248" s="252"/>
      <c r="D1248" s="182" t="s">
        <v>7871</v>
      </c>
      <c r="E1248" s="171" t="s">
        <v>6071</v>
      </c>
      <c r="F1248" s="224" t="s">
        <v>6076</v>
      </c>
      <c r="G1248" s="383"/>
      <c r="H1248" s="254" t="s">
        <v>6077</v>
      </c>
      <c r="I1248" s="446"/>
      <c r="J1248" s="433"/>
      <c r="K1248" s="385"/>
      <c r="L1248" s="436"/>
      <c r="M1248" s="436" t="s">
        <v>1768</v>
      </c>
      <c r="N1248" s="383"/>
      <c r="O1248" s="383" t="s">
        <v>1768</v>
      </c>
      <c r="P1248" s="436"/>
      <c r="Q1248" s="376"/>
      <c r="R1248" s="451"/>
      <c r="S1248" s="453"/>
      <c r="T1248" s="436"/>
      <c r="U1248" s="460"/>
      <c r="V1248" s="451"/>
      <c r="W1248" s="436"/>
      <c r="X1248" s="436"/>
      <c r="Y1248" s="436"/>
      <c r="Z1248" s="436"/>
      <c r="AA1248" s="436"/>
      <c r="AB1248" s="436"/>
      <c r="AC1248" s="436"/>
      <c r="AD1248" s="436"/>
      <c r="AE1248" s="436"/>
      <c r="AF1248" s="436"/>
      <c r="AG1248" s="436"/>
      <c r="AH1248" s="436"/>
      <c r="AI1248" s="376"/>
      <c r="AJ1248" s="451"/>
      <c r="AK1248" s="386"/>
      <c r="AL1248" s="452"/>
      <c r="AM1248" s="452"/>
      <c r="AN1248" s="452"/>
      <c r="AO1248" s="452"/>
      <c r="AP1248" s="453"/>
      <c r="AQ1248" s="376"/>
      <c r="AR1248" s="451"/>
      <c r="AS1248" s="436"/>
      <c r="AT1248" s="436"/>
      <c r="AU1248" s="436"/>
      <c r="AV1248" s="436"/>
      <c r="AW1248" s="436"/>
      <c r="AX1248" s="436"/>
      <c r="AY1248" s="436"/>
      <c r="AZ1248" s="383"/>
      <c r="BA1248" s="256"/>
      <c r="BB1248" s="376"/>
      <c r="BC1248" s="224" t="s">
        <v>2733</v>
      </c>
      <c r="BD1248" s="173" t="s">
        <v>6074</v>
      </c>
      <c r="BE1248" s="172" t="s">
        <v>6078</v>
      </c>
      <c r="BF1248" s="171" t="s">
        <v>2874</v>
      </c>
      <c r="BG1248" s="224"/>
      <c r="BH1248" s="224"/>
      <c r="BI1248" s="224"/>
      <c r="BJ1248" s="224"/>
      <c r="BK1248" s="248"/>
      <c r="BL1248" s="383"/>
      <c r="BM1248" s="224"/>
      <c r="BN1248" s="224"/>
      <c r="BO1248" s="224"/>
      <c r="BP1248" s="224"/>
      <c r="BQ1248" s="224"/>
      <c r="BR1248" s="224"/>
      <c r="BS1248" s="224"/>
      <c r="BT1248" s="224"/>
      <c r="BU1248" s="224"/>
      <c r="BV1248" s="224"/>
      <c r="BW1248" s="224"/>
      <c r="BX1248" s="224"/>
      <c r="BY1248" s="224"/>
      <c r="BZ1248" s="224"/>
      <c r="CA1248" s="224"/>
      <c r="CB1248" s="224"/>
      <c r="CC1248" s="224"/>
      <c r="CD1248" s="224"/>
      <c r="CE1248" s="224"/>
      <c r="CF1248" s="224"/>
      <c r="CG1248" s="224"/>
      <c r="CH1248" s="224"/>
      <c r="CI1248" s="224"/>
      <c r="CJ1248" s="224"/>
      <c r="CK1248" s="224"/>
    </row>
    <row r="1249" spans="1:89" s="189" customFormat="1">
      <c r="A1249" s="371" t="s">
        <v>2727</v>
      </c>
      <c r="B1249" s="228" t="s">
        <v>2728</v>
      </c>
      <c r="C1249" s="252"/>
      <c r="D1249" s="182" t="s">
        <v>7872</v>
      </c>
      <c r="E1249" s="171" t="s">
        <v>6071</v>
      </c>
      <c r="F1249" s="224" t="s">
        <v>6079</v>
      </c>
      <c r="G1249" s="383"/>
      <c r="H1249" s="254" t="s">
        <v>6080</v>
      </c>
      <c r="I1249" s="446"/>
      <c r="J1249" s="433"/>
      <c r="K1249" s="385"/>
      <c r="L1249" s="436"/>
      <c r="M1249" s="436"/>
      <c r="N1249" s="383"/>
      <c r="O1249" s="383"/>
      <c r="P1249" s="436"/>
      <c r="Q1249" s="376"/>
      <c r="R1249" s="451"/>
      <c r="S1249" s="453"/>
      <c r="T1249" s="436"/>
      <c r="U1249" s="460"/>
      <c r="V1249" s="451"/>
      <c r="W1249" s="436"/>
      <c r="X1249" s="436"/>
      <c r="Y1249" s="436"/>
      <c r="Z1249" s="436"/>
      <c r="AA1249" s="436"/>
      <c r="AB1249" s="436"/>
      <c r="AC1249" s="436"/>
      <c r="AD1249" s="436"/>
      <c r="AE1249" s="436"/>
      <c r="AF1249" s="436"/>
      <c r="AG1249" s="436"/>
      <c r="AH1249" s="436"/>
      <c r="AI1249" s="376"/>
      <c r="AJ1249" s="451"/>
      <c r="AK1249" s="386"/>
      <c r="AL1249" s="452"/>
      <c r="AM1249" s="452" t="s">
        <v>1768</v>
      </c>
      <c r="AN1249" s="452"/>
      <c r="AO1249" s="452"/>
      <c r="AP1249" s="453"/>
      <c r="AQ1249" s="376"/>
      <c r="AR1249" s="451"/>
      <c r="AS1249" s="436"/>
      <c r="AT1249" s="436"/>
      <c r="AU1249" s="436"/>
      <c r="AV1249" s="436"/>
      <c r="AW1249" s="436"/>
      <c r="AX1249" s="436"/>
      <c r="AY1249" s="436"/>
      <c r="AZ1249" s="383"/>
      <c r="BA1249" s="256"/>
      <c r="BB1249" s="376"/>
      <c r="BC1249" s="224" t="s">
        <v>2733</v>
      </c>
      <c r="BD1249" s="173" t="s">
        <v>6074</v>
      </c>
      <c r="BE1249" s="172" t="s">
        <v>2116</v>
      </c>
      <c r="BF1249" s="171" t="s">
        <v>2874</v>
      </c>
      <c r="BG1249" s="224"/>
      <c r="BH1249" s="224"/>
      <c r="BI1249" s="224"/>
      <c r="BJ1249" s="224"/>
      <c r="BK1249" s="248"/>
      <c r="BL1249" s="383"/>
      <c r="BM1249" s="224"/>
      <c r="BN1249" s="224"/>
      <c r="BO1249" s="224"/>
      <c r="BP1249" s="224"/>
      <c r="BQ1249" s="224"/>
      <c r="BR1249" s="224"/>
      <c r="BS1249" s="224"/>
      <c r="BT1249" s="224"/>
      <c r="BU1249" s="224"/>
      <c r="BV1249" s="224"/>
      <c r="BW1249" s="224"/>
      <c r="BX1249" s="224"/>
      <c r="BY1249" s="224"/>
      <c r="BZ1249" s="224"/>
      <c r="CA1249" s="224"/>
      <c r="CB1249" s="224"/>
      <c r="CC1249" s="224"/>
      <c r="CD1249" s="224"/>
      <c r="CE1249" s="224"/>
      <c r="CF1249" s="224"/>
      <c r="CG1249" s="224"/>
      <c r="CH1249" s="224"/>
      <c r="CI1249" s="224"/>
      <c r="CJ1249" s="224"/>
      <c r="CK1249" s="224"/>
    </row>
    <row r="1250" spans="1:89" s="189" customFormat="1">
      <c r="A1250" s="371" t="s">
        <v>2727</v>
      </c>
      <c r="B1250" s="228" t="s">
        <v>2728</v>
      </c>
      <c r="C1250" s="252"/>
      <c r="D1250" s="182" t="s">
        <v>7873</v>
      </c>
      <c r="E1250" s="171" t="s">
        <v>6071</v>
      </c>
      <c r="F1250" s="224" t="s">
        <v>6081</v>
      </c>
      <c r="G1250" s="383"/>
      <c r="H1250" s="254" t="s">
        <v>6082</v>
      </c>
      <c r="I1250" s="446"/>
      <c r="J1250" s="433"/>
      <c r="K1250" s="385"/>
      <c r="L1250" s="436"/>
      <c r="M1250" s="436"/>
      <c r="N1250" s="383"/>
      <c r="O1250" s="383"/>
      <c r="P1250" s="436"/>
      <c r="Q1250" s="376"/>
      <c r="R1250" s="451"/>
      <c r="S1250" s="453"/>
      <c r="T1250" s="436"/>
      <c r="U1250" s="460"/>
      <c r="V1250" s="451"/>
      <c r="W1250" s="436"/>
      <c r="X1250" s="436"/>
      <c r="Y1250" s="436"/>
      <c r="Z1250" s="436"/>
      <c r="AA1250" s="436"/>
      <c r="AB1250" s="436"/>
      <c r="AC1250" s="436"/>
      <c r="AD1250" s="436"/>
      <c r="AE1250" s="436"/>
      <c r="AF1250" s="436"/>
      <c r="AG1250" s="436"/>
      <c r="AH1250" s="436"/>
      <c r="AI1250" s="376"/>
      <c r="AJ1250" s="451"/>
      <c r="AK1250" s="386"/>
      <c r="AL1250" s="452"/>
      <c r="AM1250" s="452"/>
      <c r="AN1250" s="452"/>
      <c r="AO1250" s="452"/>
      <c r="AP1250" s="453"/>
      <c r="AQ1250" s="376"/>
      <c r="AR1250" s="451"/>
      <c r="AS1250" s="436"/>
      <c r="AT1250" s="436"/>
      <c r="AU1250" s="436"/>
      <c r="AV1250" s="436"/>
      <c r="AW1250" s="436"/>
      <c r="AX1250" s="436"/>
      <c r="AY1250" s="436"/>
      <c r="AZ1250" s="383"/>
      <c r="BA1250" s="256"/>
      <c r="BB1250" s="376"/>
      <c r="BC1250" s="224" t="s">
        <v>2733</v>
      </c>
      <c r="BD1250" s="173" t="s">
        <v>6083</v>
      </c>
      <c r="BE1250" s="172" t="s">
        <v>2116</v>
      </c>
      <c r="BF1250" s="171" t="s">
        <v>2874</v>
      </c>
      <c r="BG1250" s="224"/>
      <c r="BH1250" s="224"/>
      <c r="BI1250" s="224"/>
      <c r="BJ1250" s="224"/>
      <c r="BK1250" s="248"/>
      <c r="BL1250" s="383"/>
      <c r="BM1250" s="224"/>
      <c r="BN1250" s="224"/>
      <c r="BO1250" s="224"/>
      <c r="BP1250" s="224"/>
      <c r="BQ1250" s="224"/>
      <c r="BR1250" s="224"/>
      <c r="BS1250" s="224"/>
      <c r="BT1250" s="224"/>
      <c r="BU1250" s="224"/>
      <c r="BV1250" s="224"/>
      <c r="BW1250" s="224"/>
      <c r="BX1250" s="224"/>
      <c r="BY1250" s="224"/>
      <c r="BZ1250" s="224"/>
      <c r="CA1250" s="224"/>
      <c r="CB1250" s="224"/>
      <c r="CC1250" s="224"/>
      <c r="CD1250" s="224"/>
      <c r="CE1250" s="224"/>
      <c r="CF1250" s="224"/>
      <c r="CG1250" s="224"/>
      <c r="CH1250" s="224"/>
      <c r="CI1250" s="224"/>
      <c r="CJ1250" s="224"/>
      <c r="CK1250" s="224"/>
    </row>
    <row r="1251" spans="1:89" s="189" customFormat="1">
      <c r="A1251" s="371" t="s">
        <v>2727</v>
      </c>
      <c r="B1251" s="228" t="s">
        <v>2728</v>
      </c>
      <c r="C1251" s="252"/>
      <c r="D1251" s="182" t="s">
        <v>7874</v>
      </c>
      <c r="E1251" s="171" t="s">
        <v>6071</v>
      </c>
      <c r="F1251" s="224" t="s">
        <v>6084</v>
      </c>
      <c r="G1251" s="383"/>
      <c r="H1251" s="254" t="s">
        <v>6085</v>
      </c>
      <c r="I1251" s="446"/>
      <c r="J1251" s="433"/>
      <c r="K1251" s="385"/>
      <c r="L1251" s="436"/>
      <c r="M1251" s="436"/>
      <c r="N1251" s="383"/>
      <c r="O1251" s="383"/>
      <c r="P1251" s="436"/>
      <c r="Q1251" s="376"/>
      <c r="R1251" s="451"/>
      <c r="S1251" s="453"/>
      <c r="T1251" s="436"/>
      <c r="U1251" s="460"/>
      <c r="V1251" s="451"/>
      <c r="W1251" s="436"/>
      <c r="X1251" s="436"/>
      <c r="Y1251" s="436"/>
      <c r="Z1251" s="436"/>
      <c r="AA1251" s="436"/>
      <c r="AB1251" s="436"/>
      <c r="AC1251" s="436"/>
      <c r="AD1251" s="436"/>
      <c r="AE1251" s="436"/>
      <c r="AF1251" s="436"/>
      <c r="AG1251" s="436"/>
      <c r="AH1251" s="436"/>
      <c r="AI1251" s="376"/>
      <c r="AJ1251" s="451"/>
      <c r="AK1251" s="386"/>
      <c r="AL1251" s="452"/>
      <c r="AM1251" s="452"/>
      <c r="AN1251" s="452"/>
      <c r="AO1251" s="452"/>
      <c r="AP1251" s="453"/>
      <c r="AQ1251" s="376"/>
      <c r="AR1251" s="451"/>
      <c r="AS1251" s="436"/>
      <c r="AT1251" s="436"/>
      <c r="AU1251" s="436"/>
      <c r="AV1251" s="436"/>
      <c r="AW1251" s="436"/>
      <c r="AX1251" s="436"/>
      <c r="AY1251" s="436"/>
      <c r="AZ1251" s="383"/>
      <c r="BA1251" s="256"/>
      <c r="BB1251" s="376"/>
      <c r="BC1251" s="224" t="s">
        <v>2733</v>
      </c>
      <c r="BD1251" s="173" t="s">
        <v>6083</v>
      </c>
      <c r="BE1251" s="172" t="s">
        <v>5591</v>
      </c>
      <c r="BF1251" s="171" t="s">
        <v>2874</v>
      </c>
      <c r="BG1251" s="224"/>
      <c r="BH1251" s="224"/>
      <c r="BI1251" s="224"/>
      <c r="BJ1251" s="224"/>
      <c r="BK1251" s="248"/>
      <c r="BL1251" s="383"/>
      <c r="BM1251" s="224"/>
      <c r="BN1251" s="224"/>
      <c r="BO1251" s="224"/>
      <c r="BP1251" s="224"/>
      <c r="BQ1251" s="224"/>
      <c r="BR1251" s="224"/>
      <c r="BS1251" s="224"/>
      <c r="BT1251" s="224"/>
      <c r="BU1251" s="224"/>
      <c r="BV1251" s="224"/>
      <c r="BW1251" s="224"/>
      <c r="BX1251" s="224"/>
      <c r="BY1251" s="224"/>
      <c r="BZ1251" s="224"/>
      <c r="CA1251" s="224"/>
      <c r="CB1251" s="224"/>
      <c r="CC1251" s="224"/>
      <c r="CD1251" s="224"/>
      <c r="CE1251" s="224"/>
      <c r="CF1251" s="224"/>
      <c r="CG1251" s="224"/>
      <c r="CH1251" s="224"/>
      <c r="CI1251" s="224"/>
      <c r="CJ1251" s="224"/>
      <c r="CK1251" s="224"/>
    </row>
    <row r="1252" spans="1:89" s="189" customFormat="1" ht="45">
      <c r="A1252" s="371" t="s">
        <v>2727</v>
      </c>
      <c r="B1252" s="228" t="s">
        <v>2728</v>
      </c>
      <c r="C1252" s="252"/>
      <c r="D1252" s="182" t="s">
        <v>7875</v>
      </c>
      <c r="E1252" s="171" t="s">
        <v>6086</v>
      </c>
      <c r="F1252" s="224" t="s">
        <v>2762</v>
      </c>
      <c r="G1252" s="383"/>
      <c r="H1252" s="254" t="s">
        <v>6087</v>
      </c>
      <c r="I1252" s="446"/>
      <c r="J1252" s="433"/>
      <c r="K1252" s="385"/>
      <c r="L1252" s="436"/>
      <c r="M1252" s="436"/>
      <c r="N1252" s="383"/>
      <c r="O1252" s="383"/>
      <c r="P1252" s="436"/>
      <c r="Q1252" s="376"/>
      <c r="R1252" s="451"/>
      <c r="S1252" s="453"/>
      <c r="T1252" s="436"/>
      <c r="U1252" s="460"/>
      <c r="V1252" s="451"/>
      <c r="W1252" s="436"/>
      <c r="X1252" s="436"/>
      <c r="Y1252" s="436"/>
      <c r="Z1252" s="436"/>
      <c r="AA1252" s="436"/>
      <c r="AB1252" s="436"/>
      <c r="AC1252" s="436"/>
      <c r="AD1252" s="436"/>
      <c r="AE1252" s="436"/>
      <c r="AF1252" s="436"/>
      <c r="AG1252" s="436"/>
      <c r="AH1252" s="436"/>
      <c r="AI1252" s="376"/>
      <c r="AJ1252" s="451"/>
      <c r="AK1252" s="386"/>
      <c r="AL1252" s="452"/>
      <c r="AM1252" s="452"/>
      <c r="AN1252" s="452"/>
      <c r="AO1252" s="452"/>
      <c r="AP1252" s="453"/>
      <c r="AQ1252" s="376"/>
      <c r="AR1252" s="451"/>
      <c r="AS1252" s="436"/>
      <c r="AT1252" s="436"/>
      <c r="AU1252" s="436"/>
      <c r="AV1252" s="436"/>
      <c r="AW1252" s="436"/>
      <c r="AX1252" s="436"/>
      <c r="AY1252" s="436"/>
      <c r="AZ1252" s="383"/>
      <c r="BA1252" s="256"/>
      <c r="BB1252" s="376"/>
      <c r="BC1252" s="224" t="s">
        <v>2733</v>
      </c>
      <c r="BD1252" s="173" t="s">
        <v>6088</v>
      </c>
      <c r="BE1252" s="172" t="s">
        <v>2762</v>
      </c>
      <c r="BF1252" s="171" t="s">
        <v>1752</v>
      </c>
      <c r="BG1252" s="224"/>
      <c r="BH1252" s="224"/>
      <c r="BI1252" s="224"/>
      <c r="BJ1252" s="224"/>
      <c r="BK1252" s="248"/>
      <c r="BL1252" s="383"/>
      <c r="BM1252" s="224"/>
      <c r="BN1252" s="224"/>
      <c r="BO1252" s="224"/>
      <c r="BP1252" s="224"/>
      <c r="BQ1252" s="224"/>
      <c r="BR1252" s="224"/>
      <c r="BS1252" s="224"/>
      <c r="BT1252" s="224"/>
      <c r="BU1252" s="224"/>
      <c r="BV1252" s="224"/>
      <c r="BW1252" s="224"/>
      <c r="BX1252" s="224"/>
      <c r="BY1252" s="224"/>
      <c r="BZ1252" s="224"/>
      <c r="CA1252" s="224"/>
      <c r="CB1252" s="224"/>
      <c r="CC1252" s="224"/>
      <c r="CD1252" s="224"/>
      <c r="CE1252" s="224"/>
      <c r="CF1252" s="224"/>
      <c r="CG1252" s="224"/>
      <c r="CH1252" s="224"/>
      <c r="CI1252" s="224"/>
      <c r="CJ1252" s="224"/>
      <c r="CK1252" s="224"/>
    </row>
    <row r="1253" spans="1:89" s="189" customFormat="1" ht="30">
      <c r="A1253" s="371" t="s">
        <v>2727</v>
      </c>
      <c r="B1253" s="228" t="s">
        <v>2728</v>
      </c>
      <c r="C1253" s="252"/>
      <c r="D1253" s="182" t="s">
        <v>7876</v>
      </c>
      <c r="E1253" s="171" t="s">
        <v>6086</v>
      </c>
      <c r="F1253" s="224" t="s">
        <v>4832</v>
      </c>
      <c r="G1253" s="383" t="s">
        <v>1768</v>
      </c>
      <c r="H1253" s="254" t="s">
        <v>6089</v>
      </c>
      <c r="I1253" s="446"/>
      <c r="J1253" s="433"/>
      <c r="K1253" s="385"/>
      <c r="L1253" s="436"/>
      <c r="M1253" s="436"/>
      <c r="N1253" s="383"/>
      <c r="O1253" s="383"/>
      <c r="P1253" s="436"/>
      <c r="Q1253" s="376"/>
      <c r="R1253" s="451"/>
      <c r="S1253" s="453"/>
      <c r="T1253" s="436"/>
      <c r="U1253" s="460"/>
      <c r="V1253" s="451"/>
      <c r="W1253" s="436"/>
      <c r="X1253" s="436"/>
      <c r="Y1253" s="436"/>
      <c r="Z1253" s="436"/>
      <c r="AA1253" s="436"/>
      <c r="AB1253" s="436"/>
      <c r="AC1253" s="436"/>
      <c r="AD1253" s="436"/>
      <c r="AE1253" s="436"/>
      <c r="AF1253" s="436"/>
      <c r="AG1253" s="436"/>
      <c r="AH1253" s="436"/>
      <c r="AI1253" s="376"/>
      <c r="AJ1253" s="451"/>
      <c r="AK1253" s="386"/>
      <c r="AL1253" s="452"/>
      <c r="AM1253" s="452"/>
      <c r="AN1253" s="452"/>
      <c r="AO1253" s="452"/>
      <c r="AP1253" s="453"/>
      <c r="AQ1253" s="376"/>
      <c r="AR1253" s="451"/>
      <c r="AS1253" s="436"/>
      <c r="AT1253" s="436"/>
      <c r="AU1253" s="436"/>
      <c r="AV1253" s="436"/>
      <c r="AW1253" s="436"/>
      <c r="AX1253" s="436"/>
      <c r="AY1253" s="436"/>
      <c r="AZ1253" s="383"/>
      <c r="BA1253" s="256"/>
      <c r="BB1253" s="376"/>
      <c r="BC1253" s="224" t="s">
        <v>2733</v>
      </c>
      <c r="BD1253" s="173" t="s">
        <v>6088</v>
      </c>
      <c r="BE1253" s="172" t="s">
        <v>3896</v>
      </c>
      <c r="BF1253" s="171" t="s">
        <v>1752</v>
      </c>
      <c r="BG1253" s="224"/>
      <c r="BH1253" s="224"/>
      <c r="BI1253" s="224"/>
      <c r="BJ1253" s="224"/>
      <c r="BK1253" s="248"/>
      <c r="BL1253" s="383"/>
      <c r="BM1253" s="224"/>
      <c r="BN1253" s="224"/>
      <c r="BO1253" s="224"/>
      <c r="BP1253" s="224"/>
      <c r="BQ1253" s="224"/>
      <c r="BR1253" s="224"/>
      <c r="BS1253" s="224"/>
      <c r="BT1253" s="224"/>
      <c r="BU1253" s="224"/>
      <c r="BV1253" s="224"/>
      <c r="BW1253" s="224"/>
      <c r="BX1253" s="224"/>
      <c r="BY1253" s="224"/>
      <c r="BZ1253" s="224"/>
      <c r="CA1253" s="224"/>
      <c r="CB1253" s="224"/>
      <c r="CC1253" s="224"/>
      <c r="CD1253" s="224"/>
      <c r="CE1253" s="224"/>
      <c r="CF1253" s="224"/>
      <c r="CG1253" s="224"/>
      <c r="CH1253" s="224"/>
      <c r="CI1253" s="224"/>
      <c r="CJ1253" s="224"/>
      <c r="CK1253" s="224"/>
    </row>
    <row r="1254" spans="1:89" s="189" customFormat="1">
      <c r="A1254" s="371" t="s">
        <v>2727</v>
      </c>
      <c r="B1254" s="228" t="s">
        <v>2728</v>
      </c>
      <c r="C1254" s="252"/>
      <c r="D1254" s="182" t="s">
        <v>7877</v>
      </c>
      <c r="E1254" s="171" t="s">
        <v>6086</v>
      </c>
      <c r="F1254" s="224" t="s">
        <v>2774</v>
      </c>
      <c r="G1254" s="383"/>
      <c r="H1254" s="254" t="s">
        <v>6090</v>
      </c>
      <c r="I1254" s="446"/>
      <c r="J1254" s="433"/>
      <c r="K1254" s="385"/>
      <c r="L1254" s="436"/>
      <c r="M1254" s="436"/>
      <c r="N1254" s="383"/>
      <c r="O1254" s="383"/>
      <c r="P1254" s="436"/>
      <c r="Q1254" s="376"/>
      <c r="R1254" s="451"/>
      <c r="S1254" s="453"/>
      <c r="T1254" s="436"/>
      <c r="U1254" s="460"/>
      <c r="V1254" s="451"/>
      <c r="W1254" s="436"/>
      <c r="X1254" s="436"/>
      <c r="Y1254" s="436"/>
      <c r="Z1254" s="436"/>
      <c r="AA1254" s="436"/>
      <c r="AB1254" s="436"/>
      <c r="AC1254" s="436"/>
      <c r="AD1254" s="436"/>
      <c r="AE1254" s="436"/>
      <c r="AF1254" s="436"/>
      <c r="AG1254" s="436"/>
      <c r="AH1254" s="436"/>
      <c r="AI1254" s="376"/>
      <c r="AJ1254" s="451" t="s">
        <v>1768</v>
      </c>
      <c r="AK1254" s="386" t="s">
        <v>34</v>
      </c>
      <c r="AL1254" s="452"/>
      <c r="AM1254" s="452"/>
      <c r="AN1254" s="452"/>
      <c r="AO1254" s="452"/>
      <c r="AP1254" s="453"/>
      <c r="AQ1254" s="376"/>
      <c r="AR1254" s="451"/>
      <c r="AS1254" s="436"/>
      <c r="AT1254" s="436"/>
      <c r="AU1254" s="436"/>
      <c r="AV1254" s="436"/>
      <c r="AW1254" s="436"/>
      <c r="AX1254" s="436"/>
      <c r="AY1254" s="436"/>
      <c r="AZ1254" s="383"/>
      <c r="BA1254" s="256"/>
      <c r="BB1254" s="376"/>
      <c r="BC1254" s="224" t="s">
        <v>2733</v>
      </c>
      <c r="BD1254" s="173" t="s">
        <v>6088</v>
      </c>
      <c r="BE1254" s="172" t="s">
        <v>2774</v>
      </c>
      <c r="BF1254" s="171" t="s">
        <v>1752</v>
      </c>
      <c r="BG1254" s="224"/>
      <c r="BH1254" s="224"/>
      <c r="BI1254" s="224"/>
      <c r="BJ1254" s="224"/>
      <c r="BK1254" s="248"/>
      <c r="BL1254" s="383"/>
      <c r="BM1254" s="224"/>
      <c r="BN1254" s="224"/>
      <c r="BO1254" s="224"/>
      <c r="BP1254" s="224"/>
      <c r="BQ1254" s="224"/>
      <c r="BR1254" s="224"/>
      <c r="BS1254" s="224"/>
      <c r="BT1254" s="224"/>
      <c r="BU1254" s="224"/>
      <c r="BV1254" s="224"/>
      <c r="BW1254" s="224"/>
      <c r="BX1254" s="224"/>
      <c r="BY1254" s="224"/>
      <c r="BZ1254" s="224"/>
      <c r="CA1254" s="224"/>
      <c r="CB1254" s="224"/>
      <c r="CC1254" s="224"/>
      <c r="CD1254" s="224"/>
      <c r="CE1254" s="224"/>
      <c r="CF1254" s="224"/>
      <c r="CG1254" s="224"/>
      <c r="CH1254" s="224"/>
      <c r="CI1254" s="224"/>
      <c r="CJ1254" s="224"/>
      <c r="CK1254" s="224"/>
    </row>
    <row r="1255" spans="1:89" s="189" customFormat="1" ht="30">
      <c r="A1255" s="371" t="s">
        <v>2727</v>
      </c>
      <c r="B1255" s="228" t="s">
        <v>2728</v>
      </c>
      <c r="C1255" s="252"/>
      <c r="D1255" s="182" t="s">
        <v>7878</v>
      </c>
      <c r="E1255" s="171" t="s">
        <v>6086</v>
      </c>
      <c r="F1255" s="224" t="s">
        <v>2961</v>
      </c>
      <c r="G1255" s="383" t="s">
        <v>1768</v>
      </c>
      <c r="H1255" s="254" t="s">
        <v>6091</v>
      </c>
      <c r="I1255" s="446"/>
      <c r="J1255" s="433"/>
      <c r="K1255" s="385"/>
      <c r="L1255" s="436"/>
      <c r="M1255" s="436" t="s">
        <v>1768</v>
      </c>
      <c r="N1255" s="383"/>
      <c r="O1255" s="383"/>
      <c r="P1255" s="436"/>
      <c r="Q1255" s="376"/>
      <c r="R1255" s="451"/>
      <c r="S1255" s="453"/>
      <c r="T1255" s="436"/>
      <c r="U1255" s="460"/>
      <c r="V1255" s="451"/>
      <c r="W1255" s="436"/>
      <c r="X1255" s="436"/>
      <c r="Y1255" s="436"/>
      <c r="Z1255" s="436"/>
      <c r="AA1255" s="436"/>
      <c r="AB1255" s="436"/>
      <c r="AC1255" s="436"/>
      <c r="AD1255" s="436"/>
      <c r="AE1255" s="436"/>
      <c r="AF1255" s="436"/>
      <c r="AG1255" s="436"/>
      <c r="AH1255" s="436"/>
      <c r="AI1255" s="376"/>
      <c r="AJ1255" s="451" t="s">
        <v>1768</v>
      </c>
      <c r="AK1255" s="433" t="s">
        <v>5969</v>
      </c>
      <c r="AL1255" s="452"/>
      <c r="AM1255" s="452"/>
      <c r="AN1255" s="452"/>
      <c r="AO1255" s="452"/>
      <c r="AP1255" s="453"/>
      <c r="AQ1255" s="376"/>
      <c r="AR1255" s="451"/>
      <c r="AS1255" s="436"/>
      <c r="AT1255" s="436"/>
      <c r="AU1255" s="436"/>
      <c r="AV1255" s="436"/>
      <c r="AW1255" s="436"/>
      <c r="AX1255" s="436"/>
      <c r="AY1255" s="436"/>
      <c r="AZ1255" s="383"/>
      <c r="BA1255" s="256"/>
      <c r="BB1255" s="376"/>
      <c r="BC1255" s="224" t="s">
        <v>2733</v>
      </c>
      <c r="BD1255" s="173" t="s">
        <v>6088</v>
      </c>
      <c r="BE1255" s="172" t="s">
        <v>5970</v>
      </c>
      <c r="BF1255" s="171" t="s">
        <v>1752</v>
      </c>
      <c r="BG1255" s="224"/>
      <c r="BH1255" s="224"/>
      <c r="BI1255" s="224"/>
      <c r="BJ1255" s="224"/>
      <c r="BK1255" s="248"/>
      <c r="BL1255" s="383"/>
      <c r="BM1255" s="224"/>
      <c r="BN1255" s="224"/>
      <c r="BO1255" s="224"/>
      <c r="BP1255" s="224"/>
      <c r="BQ1255" s="224"/>
      <c r="BR1255" s="224"/>
      <c r="BS1255" s="224"/>
      <c r="BT1255" s="224"/>
      <c r="BU1255" s="224"/>
      <c r="BV1255" s="224"/>
      <c r="BW1255" s="224"/>
      <c r="BX1255" s="224"/>
      <c r="BY1255" s="224"/>
      <c r="BZ1255" s="224"/>
      <c r="CA1255" s="224"/>
      <c r="CB1255" s="224"/>
      <c r="CC1255" s="224"/>
      <c r="CD1255" s="224"/>
      <c r="CE1255" s="224"/>
      <c r="CF1255" s="224"/>
      <c r="CG1255" s="224"/>
      <c r="CH1255" s="224"/>
      <c r="CI1255" s="224"/>
      <c r="CJ1255" s="224"/>
      <c r="CK1255" s="224"/>
    </row>
    <row r="1256" spans="1:89" s="189" customFormat="1">
      <c r="A1256" s="371" t="s">
        <v>2727</v>
      </c>
      <c r="B1256" s="228" t="s">
        <v>2728</v>
      </c>
      <c r="C1256" s="252"/>
      <c r="D1256" s="182" t="s">
        <v>7879</v>
      </c>
      <c r="E1256" s="171" t="s">
        <v>6086</v>
      </c>
      <c r="F1256" s="224" t="s">
        <v>2756</v>
      </c>
      <c r="G1256" s="383"/>
      <c r="H1256" s="254" t="s">
        <v>6092</v>
      </c>
      <c r="I1256" s="446"/>
      <c r="J1256" s="433"/>
      <c r="K1256" s="385"/>
      <c r="L1256" s="436"/>
      <c r="M1256" s="436"/>
      <c r="N1256" s="383"/>
      <c r="O1256" s="383"/>
      <c r="P1256" s="436"/>
      <c r="Q1256" s="376"/>
      <c r="R1256" s="451"/>
      <c r="S1256" s="453"/>
      <c r="T1256" s="436"/>
      <c r="U1256" s="460"/>
      <c r="V1256" s="451"/>
      <c r="W1256" s="436"/>
      <c r="X1256" s="436"/>
      <c r="Y1256" s="436"/>
      <c r="Z1256" s="436"/>
      <c r="AA1256" s="436"/>
      <c r="AB1256" s="436"/>
      <c r="AC1256" s="436"/>
      <c r="AD1256" s="436"/>
      <c r="AE1256" s="436"/>
      <c r="AF1256" s="436"/>
      <c r="AG1256" s="436"/>
      <c r="AH1256" s="436"/>
      <c r="AI1256" s="376"/>
      <c r="AJ1256" s="451"/>
      <c r="AK1256" s="386"/>
      <c r="AL1256" s="452"/>
      <c r="AM1256" s="452"/>
      <c r="AN1256" s="452"/>
      <c r="AO1256" s="452"/>
      <c r="AP1256" s="453"/>
      <c r="AQ1256" s="376"/>
      <c r="AR1256" s="451"/>
      <c r="AS1256" s="436"/>
      <c r="AT1256" s="436"/>
      <c r="AU1256" s="436"/>
      <c r="AV1256" s="436"/>
      <c r="AW1256" s="436"/>
      <c r="AX1256" s="436"/>
      <c r="AY1256" s="436"/>
      <c r="AZ1256" s="383"/>
      <c r="BA1256" s="256"/>
      <c r="BB1256" s="376"/>
      <c r="BC1256" s="224" t="s">
        <v>2733</v>
      </c>
      <c r="BD1256" s="173" t="s">
        <v>6088</v>
      </c>
      <c r="BE1256" s="172" t="s">
        <v>2756</v>
      </c>
      <c r="BF1256" s="171" t="s">
        <v>1752</v>
      </c>
      <c r="BG1256" s="224"/>
      <c r="BH1256" s="224"/>
      <c r="BI1256" s="224"/>
      <c r="BJ1256" s="224"/>
      <c r="BK1256" s="248"/>
      <c r="BL1256" s="383"/>
      <c r="BM1256" s="224"/>
      <c r="BN1256" s="224"/>
      <c r="BO1256" s="224"/>
      <c r="BP1256" s="224"/>
      <c r="BQ1256" s="224"/>
      <c r="BR1256" s="224"/>
      <c r="BS1256" s="224"/>
      <c r="BT1256" s="224"/>
      <c r="BU1256" s="224"/>
      <c r="BV1256" s="224"/>
      <c r="BW1256" s="224"/>
      <c r="BX1256" s="224"/>
      <c r="BY1256" s="224"/>
      <c r="BZ1256" s="224"/>
      <c r="CA1256" s="224"/>
      <c r="CB1256" s="224"/>
      <c r="CC1256" s="224"/>
      <c r="CD1256" s="224"/>
      <c r="CE1256" s="224"/>
      <c r="CF1256" s="224"/>
      <c r="CG1256" s="224"/>
      <c r="CH1256" s="224"/>
      <c r="CI1256" s="224"/>
      <c r="CJ1256" s="224"/>
      <c r="CK1256" s="224"/>
    </row>
    <row r="1257" spans="1:89" s="189" customFormat="1" ht="30">
      <c r="A1257" s="371" t="s">
        <v>2727</v>
      </c>
      <c r="B1257" s="228" t="s">
        <v>2728</v>
      </c>
      <c r="C1257" s="252"/>
      <c r="D1257" s="182" t="s">
        <v>7880</v>
      </c>
      <c r="E1257" s="171" t="s">
        <v>6086</v>
      </c>
      <c r="F1257" s="224" t="s">
        <v>5972</v>
      </c>
      <c r="G1257" s="383"/>
      <c r="H1257" s="254" t="s">
        <v>6093</v>
      </c>
      <c r="I1257" s="446"/>
      <c r="J1257" s="433"/>
      <c r="K1257" s="385"/>
      <c r="L1257" s="436"/>
      <c r="M1257" s="436"/>
      <c r="N1257" s="383"/>
      <c r="O1257" s="383"/>
      <c r="P1257" s="436"/>
      <c r="Q1257" s="376"/>
      <c r="R1257" s="451"/>
      <c r="S1257" s="453"/>
      <c r="T1257" s="436"/>
      <c r="U1257" s="460"/>
      <c r="V1257" s="451"/>
      <c r="W1257" s="436"/>
      <c r="X1257" s="436"/>
      <c r="Y1257" s="436"/>
      <c r="Z1257" s="436"/>
      <c r="AA1257" s="436"/>
      <c r="AB1257" s="436"/>
      <c r="AC1257" s="436"/>
      <c r="AD1257" s="436"/>
      <c r="AE1257" s="436"/>
      <c r="AF1257" s="436"/>
      <c r="AG1257" s="436"/>
      <c r="AH1257" s="436"/>
      <c r="AI1257" s="376"/>
      <c r="AJ1257" s="451" t="s">
        <v>1768</v>
      </c>
      <c r="AK1257" s="433" t="s">
        <v>6094</v>
      </c>
      <c r="AL1257" s="452"/>
      <c r="AM1257" s="452"/>
      <c r="AN1257" s="452"/>
      <c r="AO1257" s="452"/>
      <c r="AP1257" s="453"/>
      <c r="AQ1257" s="376"/>
      <c r="AR1257" s="451"/>
      <c r="AS1257" s="436"/>
      <c r="AT1257" s="436"/>
      <c r="AU1257" s="436"/>
      <c r="AV1257" s="436"/>
      <c r="AW1257" s="436"/>
      <c r="AX1257" s="436"/>
      <c r="AY1257" s="436"/>
      <c r="AZ1257" s="383"/>
      <c r="BA1257" s="256"/>
      <c r="BB1257" s="376"/>
      <c r="BC1257" s="224" t="s">
        <v>2733</v>
      </c>
      <c r="BD1257" s="173" t="s">
        <v>6088</v>
      </c>
      <c r="BE1257" s="172" t="s">
        <v>5972</v>
      </c>
      <c r="BF1257" s="171" t="s">
        <v>1752</v>
      </c>
      <c r="BG1257" s="224"/>
      <c r="BH1257" s="224"/>
      <c r="BI1257" s="224"/>
      <c r="BJ1257" s="224"/>
      <c r="BK1257" s="248"/>
      <c r="BL1257" s="383"/>
      <c r="BM1257" s="224"/>
      <c r="BN1257" s="224"/>
      <c r="BO1257" s="224"/>
      <c r="BP1257" s="224"/>
      <c r="BQ1257" s="224"/>
      <c r="BR1257" s="224"/>
      <c r="BS1257" s="224"/>
      <c r="BT1257" s="224"/>
      <c r="BU1257" s="224"/>
      <c r="BV1257" s="224"/>
      <c r="BW1257" s="224"/>
      <c r="BX1257" s="224"/>
      <c r="BY1257" s="224"/>
      <c r="BZ1257" s="224"/>
      <c r="CA1257" s="224"/>
      <c r="CB1257" s="224"/>
      <c r="CC1257" s="224"/>
      <c r="CD1257" s="224"/>
      <c r="CE1257" s="224"/>
      <c r="CF1257" s="224"/>
      <c r="CG1257" s="224"/>
      <c r="CH1257" s="224"/>
      <c r="CI1257" s="224"/>
      <c r="CJ1257" s="224"/>
      <c r="CK1257" s="224"/>
    </row>
    <row r="1258" spans="1:89" s="189" customFormat="1" ht="45">
      <c r="A1258" s="371" t="s">
        <v>2993</v>
      </c>
      <c r="B1258" s="228" t="s">
        <v>2728</v>
      </c>
      <c r="C1258" s="252" t="s">
        <v>6095</v>
      </c>
      <c r="D1258" s="182" t="s">
        <v>7881</v>
      </c>
      <c r="E1258" s="171" t="s">
        <v>6086</v>
      </c>
      <c r="F1258" s="224" t="s">
        <v>6096</v>
      </c>
      <c r="G1258" s="383"/>
      <c r="H1258" s="254" t="s">
        <v>6097</v>
      </c>
      <c r="I1258" s="446"/>
      <c r="J1258" s="433"/>
      <c r="K1258" s="385"/>
      <c r="L1258" s="436"/>
      <c r="M1258" s="436" t="s">
        <v>1768</v>
      </c>
      <c r="N1258" s="383"/>
      <c r="O1258" s="383"/>
      <c r="P1258" s="436"/>
      <c r="Q1258" s="376"/>
      <c r="R1258" s="451"/>
      <c r="S1258" s="453"/>
      <c r="T1258" s="436"/>
      <c r="U1258" s="460"/>
      <c r="V1258" s="451"/>
      <c r="W1258" s="436"/>
      <c r="X1258" s="436"/>
      <c r="Y1258" s="436"/>
      <c r="Z1258" s="436"/>
      <c r="AA1258" s="436"/>
      <c r="AB1258" s="436"/>
      <c r="AC1258" s="436"/>
      <c r="AD1258" s="436"/>
      <c r="AE1258" s="436"/>
      <c r="AF1258" s="436"/>
      <c r="AG1258" s="436"/>
      <c r="AH1258" s="436"/>
      <c r="AI1258" s="376"/>
      <c r="AJ1258" s="451" t="s">
        <v>1768</v>
      </c>
      <c r="AK1258" s="433" t="s">
        <v>6098</v>
      </c>
      <c r="AL1258" s="452"/>
      <c r="AM1258" s="452"/>
      <c r="AN1258" s="452"/>
      <c r="AO1258" s="452"/>
      <c r="AP1258" s="453"/>
      <c r="AQ1258" s="376"/>
      <c r="AR1258" s="451"/>
      <c r="AS1258" s="436"/>
      <c r="AT1258" s="436"/>
      <c r="AU1258" s="436"/>
      <c r="AV1258" s="436"/>
      <c r="AW1258" s="436"/>
      <c r="AX1258" s="436"/>
      <c r="AY1258" s="436"/>
      <c r="AZ1258" s="383"/>
      <c r="BA1258" s="256"/>
      <c r="BB1258" s="376"/>
      <c r="BC1258" s="224" t="s">
        <v>2733</v>
      </c>
      <c r="BD1258" s="173" t="s">
        <v>6088</v>
      </c>
      <c r="BE1258" s="172" t="s">
        <v>6099</v>
      </c>
      <c r="BF1258" s="171" t="s">
        <v>2874</v>
      </c>
      <c r="BG1258" s="224"/>
      <c r="BH1258" s="224"/>
      <c r="BI1258" s="224"/>
      <c r="BJ1258" s="224"/>
      <c r="BK1258" s="248"/>
      <c r="BL1258" s="383"/>
      <c r="BM1258" s="224"/>
      <c r="BN1258" s="224"/>
      <c r="BO1258" s="224"/>
      <c r="BP1258" s="224"/>
      <c r="BQ1258" s="224"/>
      <c r="BR1258" s="224"/>
      <c r="BS1258" s="224"/>
      <c r="BT1258" s="224"/>
      <c r="BU1258" s="224"/>
      <c r="BV1258" s="224"/>
      <c r="BW1258" s="224"/>
      <c r="BX1258" s="224"/>
      <c r="BY1258" s="224"/>
      <c r="BZ1258" s="224"/>
      <c r="CA1258" s="224"/>
      <c r="CB1258" s="224"/>
      <c r="CC1258" s="224"/>
      <c r="CD1258" s="224"/>
      <c r="CE1258" s="224"/>
      <c r="CF1258" s="224"/>
      <c r="CG1258" s="224"/>
      <c r="CH1258" s="224"/>
      <c r="CI1258" s="224"/>
      <c r="CJ1258" s="224"/>
      <c r="CK1258" s="224"/>
    </row>
    <row r="1259" spans="1:89" s="524" customFormat="1">
      <c r="A1259" s="462" t="s">
        <v>2916</v>
      </c>
      <c r="B1259" s="463" t="s">
        <v>3258</v>
      </c>
      <c r="C1259" s="464"/>
      <c r="D1259" s="182" t="s">
        <v>7882</v>
      </c>
      <c r="E1259" s="465" t="s">
        <v>6086</v>
      </c>
      <c r="F1259" s="463" t="s">
        <v>6100</v>
      </c>
      <c r="G1259" s="466"/>
      <c r="H1259" s="467"/>
      <c r="I1259" s="512"/>
      <c r="J1259" s="513"/>
      <c r="K1259" s="470"/>
      <c r="L1259" s="514"/>
      <c r="M1259" s="514"/>
      <c r="N1259" s="466"/>
      <c r="O1259" s="466"/>
      <c r="P1259" s="514"/>
      <c r="Q1259" s="466"/>
      <c r="R1259" s="515"/>
      <c r="S1259" s="516"/>
      <c r="T1259" s="514"/>
      <c r="U1259" s="517"/>
      <c r="V1259" s="515"/>
      <c r="W1259" s="514"/>
      <c r="X1259" s="514"/>
      <c r="Y1259" s="514"/>
      <c r="Z1259" s="514"/>
      <c r="AA1259" s="514"/>
      <c r="AB1259" s="514"/>
      <c r="AC1259" s="514"/>
      <c r="AD1259" s="514"/>
      <c r="AE1259" s="514"/>
      <c r="AF1259" s="514"/>
      <c r="AG1259" s="514"/>
      <c r="AH1259" s="514"/>
      <c r="AI1259" s="466"/>
      <c r="AJ1259" s="515"/>
      <c r="AK1259" s="513"/>
      <c r="AL1259" s="518"/>
      <c r="AM1259" s="518"/>
      <c r="AN1259" s="518"/>
      <c r="AO1259" s="518"/>
      <c r="AP1259" s="516"/>
      <c r="AQ1259" s="466"/>
      <c r="AR1259" s="515"/>
      <c r="AS1259" s="514"/>
      <c r="AT1259" s="514"/>
      <c r="AU1259" s="514"/>
      <c r="AV1259" s="514"/>
      <c r="AW1259" s="514"/>
      <c r="AX1259" s="514"/>
      <c r="AY1259" s="514"/>
      <c r="AZ1259" s="466"/>
      <c r="BA1259" s="519"/>
      <c r="BB1259" s="466"/>
      <c r="BC1259" s="463" t="s">
        <v>2733</v>
      </c>
      <c r="BD1259" s="520" t="s">
        <v>6088</v>
      </c>
      <c r="BE1259" s="464" t="s">
        <v>6100</v>
      </c>
      <c r="BF1259" s="465" t="s">
        <v>2874</v>
      </c>
      <c r="BG1259" s="463"/>
      <c r="BH1259" s="463"/>
      <c r="BI1259" s="467"/>
      <c r="BJ1259" s="463"/>
      <c r="BK1259" s="521"/>
      <c r="BL1259" s="522"/>
      <c r="BM1259" s="523"/>
      <c r="BN1259" s="523"/>
      <c r="BO1259" s="523"/>
      <c r="BP1259" s="523"/>
      <c r="BQ1259" s="523"/>
      <c r="BR1259" s="523"/>
      <c r="BS1259" s="523"/>
      <c r="BT1259" s="523"/>
      <c r="BU1259" s="523"/>
      <c r="BV1259" s="523"/>
      <c r="BW1259" s="523"/>
      <c r="BX1259" s="523"/>
      <c r="BY1259" s="523"/>
      <c r="BZ1259" s="523"/>
      <c r="CA1259" s="523"/>
      <c r="CB1259" s="523"/>
      <c r="CC1259" s="523"/>
      <c r="CD1259" s="523"/>
      <c r="CE1259" s="523"/>
      <c r="CF1259" s="523"/>
      <c r="CG1259" s="523"/>
      <c r="CH1259" s="523"/>
      <c r="CI1259" s="523"/>
      <c r="CJ1259" s="523"/>
      <c r="CK1259" s="523"/>
    </row>
    <row r="1260" spans="1:89" s="189" customFormat="1" ht="30">
      <c r="A1260" s="371" t="s">
        <v>2727</v>
      </c>
      <c r="B1260" s="228" t="s">
        <v>2728</v>
      </c>
      <c r="C1260" s="252"/>
      <c r="D1260" s="182" t="s">
        <v>7883</v>
      </c>
      <c r="E1260" s="171" t="s">
        <v>6101</v>
      </c>
      <c r="F1260" s="224" t="s">
        <v>1904</v>
      </c>
      <c r="G1260" s="383" t="s">
        <v>1768</v>
      </c>
      <c r="H1260" s="254" t="s">
        <v>6102</v>
      </c>
      <c r="I1260" s="446"/>
      <c r="J1260" s="433"/>
      <c r="K1260" s="385"/>
      <c r="L1260" s="436"/>
      <c r="M1260" s="436"/>
      <c r="N1260" s="383"/>
      <c r="O1260" s="383"/>
      <c r="P1260" s="436"/>
      <c r="Q1260" s="376"/>
      <c r="R1260" s="451"/>
      <c r="S1260" s="453" t="s">
        <v>1768</v>
      </c>
      <c r="T1260" s="436" t="s">
        <v>1768</v>
      </c>
      <c r="U1260" s="460" t="s">
        <v>6103</v>
      </c>
      <c r="V1260" s="451"/>
      <c r="W1260" s="436"/>
      <c r="X1260" s="436"/>
      <c r="Y1260" s="436" t="s">
        <v>1768</v>
      </c>
      <c r="Z1260" s="436" t="s">
        <v>1768</v>
      </c>
      <c r="AA1260" s="436"/>
      <c r="AB1260" s="436"/>
      <c r="AC1260" s="436" t="s">
        <v>1768</v>
      </c>
      <c r="AD1260" s="436"/>
      <c r="AE1260" s="436"/>
      <c r="AF1260" s="436"/>
      <c r="AG1260" s="436"/>
      <c r="AH1260" s="436"/>
      <c r="AI1260" s="376"/>
      <c r="AJ1260" s="451" t="s">
        <v>1768</v>
      </c>
      <c r="AK1260" s="433" t="s">
        <v>6104</v>
      </c>
      <c r="AL1260" s="452"/>
      <c r="AM1260" s="452"/>
      <c r="AN1260" s="452"/>
      <c r="AO1260" s="452"/>
      <c r="AP1260" s="453"/>
      <c r="AQ1260" s="376"/>
      <c r="AR1260" s="451"/>
      <c r="AS1260" s="436"/>
      <c r="AT1260" s="436"/>
      <c r="AU1260" s="436"/>
      <c r="AV1260" s="436"/>
      <c r="AW1260" s="436"/>
      <c r="AX1260" s="436"/>
      <c r="AY1260" s="436" t="s">
        <v>1768</v>
      </c>
      <c r="AZ1260" s="383"/>
      <c r="BA1260" s="256"/>
      <c r="BB1260" s="376"/>
      <c r="BC1260" s="224" t="s">
        <v>2733</v>
      </c>
      <c r="BD1260" s="173" t="s">
        <v>6105</v>
      </c>
      <c r="BE1260" s="172" t="s">
        <v>3697</v>
      </c>
      <c r="BF1260" s="171" t="s">
        <v>2874</v>
      </c>
      <c r="BG1260" s="224"/>
      <c r="BH1260" s="224"/>
      <c r="BI1260" s="224"/>
      <c r="BJ1260" s="224"/>
      <c r="BK1260" s="248"/>
      <c r="BL1260" s="383"/>
      <c r="BM1260" s="224"/>
      <c r="BN1260" s="224"/>
      <c r="BO1260" s="224"/>
      <c r="BP1260" s="224"/>
      <c r="BQ1260" s="224"/>
      <c r="BR1260" s="224"/>
      <c r="BS1260" s="224"/>
      <c r="BT1260" s="224"/>
      <c r="BU1260" s="224"/>
      <c r="BV1260" s="224"/>
      <c r="BW1260" s="224"/>
      <c r="BX1260" s="224"/>
      <c r="BY1260" s="224"/>
      <c r="BZ1260" s="224"/>
      <c r="CA1260" s="224"/>
      <c r="CB1260" s="224"/>
      <c r="CC1260" s="224"/>
      <c r="CD1260" s="224"/>
      <c r="CE1260" s="224"/>
      <c r="CF1260" s="224"/>
      <c r="CG1260" s="224"/>
      <c r="CH1260" s="224"/>
      <c r="CI1260" s="224"/>
      <c r="CJ1260" s="224"/>
      <c r="CK1260" s="224"/>
    </row>
    <row r="1261" spans="1:89" s="189" customFormat="1" ht="60">
      <c r="A1261" s="371" t="s">
        <v>2727</v>
      </c>
      <c r="B1261" s="228" t="s">
        <v>2728</v>
      </c>
      <c r="C1261" s="252"/>
      <c r="D1261" s="182" t="s">
        <v>7884</v>
      </c>
      <c r="E1261" s="171" t="s">
        <v>6106</v>
      </c>
      <c r="F1261" s="224" t="s">
        <v>2006</v>
      </c>
      <c r="G1261" s="383" t="s">
        <v>1768</v>
      </c>
      <c r="H1261" s="254" t="s">
        <v>6107</v>
      </c>
      <c r="I1261" s="446"/>
      <c r="J1261" s="433"/>
      <c r="K1261" s="385"/>
      <c r="L1261" s="436"/>
      <c r="M1261" s="436"/>
      <c r="N1261" s="383"/>
      <c r="O1261" s="383"/>
      <c r="P1261" s="436"/>
      <c r="Q1261" s="376"/>
      <c r="R1261" s="451"/>
      <c r="S1261" s="453"/>
      <c r="T1261" s="436"/>
      <c r="U1261" s="460"/>
      <c r="V1261" s="451"/>
      <c r="W1261" s="436"/>
      <c r="X1261" s="436"/>
      <c r="Y1261" s="436"/>
      <c r="Z1261" s="436"/>
      <c r="AA1261" s="436"/>
      <c r="AB1261" s="436"/>
      <c r="AC1261" s="436"/>
      <c r="AD1261" s="436"/>
      <c r="AE1261" s="436"/>
      <c r="AF1261" s="436"/>
      <c r="AG1261" s="436"/>
      <c r="AH1261" s="436"/>
      <c r="AI1261" s="376"/>
      <c r="AJ1261" s="451" t="s">
        <v>1768</v>
      </c>
      <c r="AK1261" s="433" t="s">
        <v>6108</v>
      </c>
      <c r="AL1261" s="452"/>
      <c r="AM1261" s="452"/>
      <c r="AN1261" s="452"/>
      <c r="AO1261" s="452"/>
      <c r="AP1261" s="453"/>
      <c r="AQ1261" s="376"/>
      <c r="AR1261" s="451"/>
      <c r="AS1261" s="436"/>
      <c r="AT1261" s="436"/>
      <c r="AU1261" s="436"/>
      <c r="AV1261" s="436"/>
      <c r="AW1261" s="436"/>
      <c r="AX1261" s="436"/>
      <c r="AY1261" s="436"/>
      <c r="AZ1261" s="383"/>
      <c r="BA1261" s="256"/>
      <c r="BB1261" s="376"/>
      <c r="BC1261" s="224" t="s">
        <v>2733</v>
      </c>
      <c r="BD1261" s="173" t="s">
        <v>6109</v>
      </c>
      <c r="BE1261" s="172" t="s">
        <v>2006</v>
      </c>
      <c r="BF1261" s="171" t="s">
        <v>2874</v>
      </c>
      <c r="BG1261" s="224"/>
      <c r="BH1261" s="224"/>
      <c r="BI1261" s="224"/>
      <c r="BJ1261" s="224"/>
      <c r="BK1261" s="248"/>
      <c r="BL1261" s="383"/>
      <c r="BM1261" s="224"/>
      <c r="BN1261" s="224"/>
      <c r="BO1261" s="224"/>
      <c r="BP1261" s="224"/>
      <c r="BQ1261" s="224"/>
      <c r="BR1261" s="224"/>
      <c r="BS1261" s="224"/>
      <c r="BT1261" s="224"/>
      <c r="BU1261" s="224"/>
      <c r="BV1261" s="224"/>
      <c r="BW1261" s="224"/>
      <c r="BX1261" s="224"/>
      <c r="BY1261" s="224"/>
      <c r="BZ1261" s="224"/>
      <c r="CA1261" s="224"/>
      <c r="CB1261" s="224"/>
      <c r="CC1261" s="224"/>
      <c r="CD1261" s="224"/>
      <c r="CE1261" s="224"/>
      <c r="CF1261" s="224"/>
      <c r="CG1261" s="224"/>
      <c r="CH1261" s="224"/>
      <c r="CI1261" s="224"/>
      <c r="CJ1261" s="224"/>
      <c r="CK1261" s="224"/>
    </row>
    <row r="1262" spans="1:89" s="189" customFormat="1" ht="30">
      <c r="A1262" s="371" t="s">
        <v>2993</v>
      </c>
      <c r="B1262" s="228" t="s">
        <v>2728</v>
      </c>
      <c r="C1262" s="252" t="s">
        <v>6095</v>
      </c>
      <c r="D1262" s="182" t="s">
        <v>7885</v>
      </c>
      <c r="E1262" s="171" t="s">
        <v>6106</v>
      </c>
      <c r="F1262" s="224" t="s">
        <v>6096</v>
      </c>
      <c r="G1262" s="383"/>
      <c r="H1262" s="254" t="s">
        <v>6110</v>
      </c>
      <c r="I1262" s="446"/>
      <c r="J1262" s="433"/>
      <c r="K1262" s="385"/>
      <c r="L1262" s="436"/>
      <c r="M1262" s="436" t="s">
        <v>1768</v>
      </c>
      <c r="N1262" s="383"/>
      <c r="O1262" s="383"/>
      <c r="P1262" s="436"/>
      <c r="Q1262" s="376"/>
      <c r="R1262" s="451"/>
      <c r="S1262" s="453"/>
      <c r="T1262" s="436"/>
      <c r="U1262" s="460"/>
      <c r="V1262" s="451"/>
      <c r="W1262" s="436"/>
      <c r="X1262" s="436"/>
      <c r="Y1262" s="436"/>
      <c r="Z1262" s="436"/>
      <c r="AA1262" s="436"/>
      <c r="AB1262" s="436"/>
      <c r="AC1262" s="436"/>
      <c r="AD1262" s="436"/>
      <c r="AE1262" s="436"/>
      <c r="AF1262" s="436"/>
      <c r="AG1262" s="436"/>
      <c r="AH1262" s="436"/>
      <c r="AI1262" s="376"/>
      <c r="AJ1262" s="451" t="s">
        <v>1768</v>
      </c>
      <c r="AK1262" s="386" t="s">
        <v>6111</v>
      </c>
      <c r="AL1262" s="452"/>
      <c r="AM1262" s="452"/>
      <c r="AN1262" s="452"/>
      <c r="AO1262" s="452"/>
      <c r="AP1262" s="453"/>
      <c r="AQ1262" s="376"/>
      <c r="AR1262" s="451"/>
      <c r="AS1262" s="436"/>
      <c r="AT1262" s="436"/>
      <c r="AU1262" s="436"/>
      <c r="AV1262" s="436"/>
      <c r="AW1262" s="436"/>
      <c r="AX1262" s="436"/>
      <c r="AY1262" s="436"/>
      <c r="AZ1262" s="383"/>
      <c r="BA1262" s="256"/>
      <c r="BB1262" s="376"/>
      <c r="BC1262" s="224" t="s">
        <v>2733</v>
      </c>
      <c r="BD1262" s="173" t="s">
        <v>6109</v>
      </c>
      <c r="BE1262" s="172" t="s">
        <v>6099</v>
      </c>
      <c r="BF1262" s="171" t="s">
        <v>2874</v>
      </c>
      <c r="BG1262" s="224"/>
      <c r="BH1262" s="224"/>
      <c r="BI1262" s="224"/>
      <c r="BJ1262" s="224"/>
      <c r="BK1262" s="248"/>
      <c r="BL1262" s="383"/>
      <c r="BM1262" s="224"/>
      <c r="BN1262" s="224"/>
      <c r="BO1262" s="224"/>
      <c r="BP1262" s="224"/>
      <c r="BQ1262" s="224"/>
      <c r="BR1262" s="224"/>
      <c r="BS1262" s="224"/>
      <c r="BT1262" s="224"/>
      <c r="BU1262" s="224"/>
      <c r="BV1262" s="224"/>
      <c r="BW1262" s="224"/>
      <c r="BX1262" s="224"/>
      <c r="BY1262" s="224"/>
      <c r="BZ1262" s="224"/>
      <c r="CA1262" s="224"/>
      <c r="CB1262" s="224"/>
      <c r="CC1262" s="224"/>
      <c r="CD1262" s="224"/>
      <c r="CE1262" s="224"/>
      <c r="CF1262" s="224"/>
      <c r="CG1262" s="224"/>
      <c r="CH1262" s="224"/>
      <c r="CI1262" s="224"/>
      <c r="CJ1262" s="224"/>
      <c r="CK1262" s="224"/>
    </row>
    <row r="1263" spans="1:89" s="189" customFormat="1" ht="60">
      <c r="A1263" s="371" t="s">
        <v>2727</v>
      </c>
      <c r="B1263" s="228" t="s">
        <v>2728</v>
      </c>
      <c r="C1263" s="252"/>
      <c r="D1263" s="182" t="s">
        <v>7886</v>
      </c>
      <c r="E1263" s="171" t="s">
        <v>6112</v>
      </c>
      <c r="F1263" s="224" t="s">
        <v>2843</v>
      </c>
      <c r="G1263" s="383"/>
      <c r="H1263" s="254" t="s">
        <v>6113</v>
      </c>
      <c r="I1263" s="446"/>
      <c r="J1263" s="433"/>
      <c r="K1263" s="385"/>
      <c r="L1263" s="436"/>
      <c r="M1263" s="436"/>
      <c r="N1263" s="383"/>
      <c r="O1263" s="383"/>
      <c r="P1263" s="436"/>
      <c r="Q1263" s="376"/>
      <c r="R1263" s="451"/>
      <c r="S1263" s="453" t="s">
        <v>1768</v>
      </c>
      <c r="T1263" s="436"/>
      <c r="U1263" s="460"/>
      <c r="V1263" s="451"/>
      <c r="W1263" s="436"/>
      <c r="X1263" s="436"/>
      <c r="Y1263" s="436"/>
      <c r="Z1263" s="436"/>
      <c r="AA1263" s="436"/>
      <c r="AB1263" s="436"/>
      <c r="AC1263" s="436"/>
      <c r="AD1263" s="436"/>
      <c r="AE1263" s="436"/>
      <c r="AF1263" s="436"/>
      <c r="AG1263" s="436"/>
      <c r="AH1263" s="436"/>
      <c r="AI1263" s="376"/>
      <c r="AJ1263" s="451" t="s">
        <v>1768</v>
      </c>
      <c r="AK1263" s="433" t="s">
        <v>6114</v>
      </c>
      <c r="AL1263" s="452" t="s">
        <v>1768</v>
      </c>
      <c r="AM1263" s="452"/>
      <c r="AN1263" s="452"/>
      <c r="AO1263" s="452"/>
      <c r="AP1263" s="453"/>
      <c r="AQ1263" s="376"/>
      <c r="AR1263" s="451"/>
      <c r="AS1263" s="436"/>
      <c r="AT1263" s="436"/>
      <c r="AU1263" s="436"/>
      <c r="AV1263" s="436"/>
      <c r="AW1263" s="436"/>
      <c r="AX1263" s="436"/>
      <c r="AY1263" s="436"/>
      <c r="AZ1263" s="383"/>
      <c r="BA1263" s="256"/>
      <c r="BB1263" s="376"/>
      <c r="BC1263" s="224" t="s">
        <v>2733</v>
      </c>
      <c r="BD1263" s="173" t="s">
        <v>6115</v>
      </c>
      <c r="BE1263" s="172" t="s">
        <v>2843</v>
      </c>
      <c r="BF1263" s="171" t="s">
        <v>2874</v>
      </c>
      <c r="BG1263" s="224"/>
      <c r="BH1263" s="224"/>
      <c r="BI1263" s="224"/>
      <c r="BJ1263" s="224"/>
      <c r="BK1263" s="248"/>
      <c r="BL1263" s="383"/>
      <c r="BM1263" s="224"/>
      <c r="BN1263" s="224"/>
      <c r="BO1263" s="224"/>
      <c r="BP1263" s="224"/>
      <c r="BQ1263" s="224"/>
      <c r="BR1263" s="224"/>
      <c r="BS1263" s="224"/>
      <c r="BT1263" s="224"/>
      <c r="BU1263" s="224"/>
      <c r="BV1263" s="224"/>
      <c r="BW1263" s="224"/>
      <c r="BX1263" s="224"/>
      <c r="BY1263" s="224"/>
      <c r="BZ1263" s="224"/>
      <c r="CA1263" s="224"/>
      <c r="CB1263" s="224"/>
      <c r="CC1263" s="224"/>
      <c r="CD1263" s="224"/>
      <c r="CE1263" s="224"/>
      <c r="CF1263" s="224"/>
      <c r="CG1263" s="224"/>
      <c r="CH1263" s="224"/>
      <c r="CI1263" s="224"/>
      <c r="CJ1263" s="224"/>
      <c r="CK1263" s="224"/>
    </row>
    <row r="1264" spans="1:89" s="189" customFormat="1" ht="30">
      <c r="A1264" s="371" t="s">
        <v>2993</v>
      </c>
      <c r="B1264" s="228" t="s">
        <v>2728</v>
      </c>
      <c r="C1264" s="252" t="s">
        <v>6095</v>
      </c>
      <c r="D1264" s="182" t="s">
        <v>7887</v>
      </c>
      <c r="E1264" s="171" t="s">
        <v>6112</v>
      </c>
      <c r="F1264" s="224" t="s">
        <v>6096</v>
      </c>
      <c r="G1264" s="383"/>
      <c r="H1264" s="254" t="s">
        <v>6116</v>
      </c>
      <c r="I1264" s="446"/>
      <c r="J1264" s="433"/>
      <c r="K1264" s="385"/>
      <c r="L1264" s="436"/>
      <c r="M1264" s="436" t="s">
        <v>1768</v>
      </c>
      <c r="N1264" s="383"/>
      <c r="O1264" s="383"/>
      <c r="P1264" s="436"/>
      <c r="Q1264" s="376"/>
      <c r="R1264" s="451"/>
      <c r="S1264" s="453"/>
      <c r="T1264" s="436"/>
      <c r="U1264" s="460"/>
      <c r="V1264" s="451"/>
      <c r="W1264" s="436"/>
      <c r="X1264" s="436"/>
      <c r="Y1264" s="436"/>
      <c r="Z1264" s="436"/>
      <c r="AA1264" s="436"/>
      <c r="AB1264" s="436"/>
      <c r="AC1264" s="436"/>
      <c r="AD1264" s="436"/>
      <c r="AE1264" s="436"/>
      <c r="AF1264" s="436"/>
      <c r="AG1264" s="436"/>
      <c r="AH1264" s="436"/>
      <c r="AI1264" s="376"/>
      <c r="AJ1264" s="451" t="s">
        <v>1768</v>
      </c>
      <c r="AK1264" s="433" t="s">
        <v>6117</v>
      </c>
      <c r="AL1264" s="452"/>
      <c r="AM1264" s="452"/>
      <c r="AN1264" s="452"/>
      <c r="AO1264" s="452"/>
      <c r="AP1264" s="453"/>
      <c r="AQ1264" s="376"/>
      <c r="AR1264" s="451"/>
      <c r="AS1264" s="436"/>
      <c r="AT1264" s="436"/>
      <c r="AU1264" s="436"/>
      <c r="AV1264" s="436"/>
      <c r="AW1264" s="436"/>
      <c r="AX1264" s="436"/>
      <c r="AY1264" s="436"/>
      <c r="AZ1264" s="383"/>
      <c r="BA1264" s="256"/>
      <c r="BB1264" s="376"/>
      <c r="BC1264" s="224" t="s">
        <v>2733</v>
      </c>
      <c r="BD1264" s="173" t="s">
        <v>6115</v>
      </c>
      <c r="BE1264" s="172" t="s">
        <v>6099</v>
      </c>
      <c r="BF1264" s="171" t="s">
        <v>2874</v>
      </c>
      <c r="BG1264" s="224"/>
      <c r="BH1264" s="224"/>
      <c r="BI1264" s="224"/>
      <c r="BJ1264" s="224"/>
      <c r="BK1264" s="248"/>
      <c r="BL1264" s="383"/>
      <c r="BM1264" s="224"/>
      <c r="BN1264" s="224"/>
      <c r="BO1264" s="224"/>
      <c r="BP1264" s="224"/>
      <c r="BQ1264" s="224"/>
      <c r="BR1264" s="224"/>
      <c r="BS1264" s="224"/>
      <c r="BT1264" s="224"/>
      <c r="BU1264" s="224"/>
      <c r="BV1264" s="224"/>
      <c r="BW1264" s="224"/>
      <c r="BX1264" s="224"/>
      <c r="BY1264" s="224"/>
      <c r="BZ1264" s="224"/>
      <c r="CA1264" s="224"/>
      <c r="CB1264" s="224"/>
      <c r="CC1264" s="224"/>
      <c r="CD1264" s="224"/>
      <c r="CE1264" s="224"/>
      <c r="CF1264" s="224"/>
      <c r="CG1264" s="224"/>
      <c r="CH1264" s="224"/>
      <c r="CI1264" s="224"/>
      <c r="CJ1264" s="224"/>
      <c r="CK1264" s="224"/>
    </row>
    <row r="1265" spans="1:89" s="189" customFormat="1" ht="60">
      <c r="A1265" s="371" t="s">
        <v>2727</v>
      </c>
      <c r="B1265" s="228" t="s">
        <v>2728</v>
      </c>
      <c r="C1265" s="252"/>
      <c r="D1265" s="182" t="s">
        <v>7888</v>
      </c>
      <c r="E1265" s="171" t="s">
        <v>6112</v>
      </c>
      <c r="F1265" s="224" t="s">
        <v>6118</v>
      </c>
      <c r="G1265" s="383"/>
      <c r="H1265" s="254" t="s">
        <v>6119</v>
      </c>
      <c r="I1265" s="446"/>
      <c r="J1265" s="433"/>
      <c r="K1265" s="385"/>
      <c r="L1265" s="436"/>
      <c r="M1265" s="436"/>
      <c r="N1265" s="383"/>
      <c r="O1265" s="383"/>
      <c r="P1265" s="436"/>
      <c r="Q1265" s="376"/>
      <c r="R1265" s="451"/>
      <c r="S1265" s="453"/>
      <c r="T1265" s="436"/>
      <c r="U1265" s="460"/>
      <c r="V1265" s="451"/>
      <c r="W1265" s="436"/>
      <c r="X1265" s="436"/>
      <c r="Y1265" s="436"/>
      <c r="Z1265" s="436"/>
      <c r="AA1265" s="436"/>
      <c r="AB1265" s="436"/>
      <c r="AC1265" s="436"/>
      <c r="AD1265" s="436"/>
      <c r="AE1265" s="436"/>
      <c r="AF1265" s="436"/>
      <c r="AG1265" s="436"/>
      <c r="AH1265" s="436"/>
      <c r="AI1265" s="376"/>
      <c r="AJ1265" s="451" t="s">
        <v>1768</v>
      </c>
      <c r="AK1265" s="386" t="s">
        <v>6120</v>
      </c>
      <c r="AL1265" s="452"/>
      <c r="AM1265" s="452"/>
      <c r="AN1265" s="452"/>
      <c r="AO1265" s="452"/>
      <c r="AP1265" s="453"/>
      <c r="AQ1265" s="376"/>
      <c r="AR1265" s="451"/>
      <c r="AS1265" s="436"/>
      <c r="AT1265" s="436"/>
      <c r="AU1265" s="436"/>
      <c r="AV1265" s="436"/>
      <c r="AW1265" s="436"/>
      <c r="AX1265" s="436"/>
      <c r="AY1265" s="436"/>
      <c r="AZ1265" s="383"/>
      <c r="BA1265" s="256"/>
      <c r="BB1265" s="376"/>
      <c r="BC1265" s="224" t="s">
        <v>2733</v>
      </c>
      <c r="BD1265" s="173" t="s">
        <v>6115</v>
      </c>
      <c r="BE1265" s="172" t="s">
        <v>6118</v>
      </c>
      <c r="BF1265" s="171" t="s">
        <v>2874</v>
      </c>
      <c r="BG1265" s="224"/>
      <c r="BH1265" s="224"/>
      <c r="BI1265" s="224"/>
      <c r="BJ1265" s="224"/>
      <c r="BK1265" s="248"/>
      <c r="BL1265" s="383"/>
      <c r="BM1265" s="224"/>
      <c r="BN1265" s="224"/>
      <c r="BO1265" s="224"/>
      <c r="BP1265" s="224"/>
      <c r="BQ1265" s="224"/>
      <c r="BR1265" s="224"/>
      <c r="BS1265" s="224"/>
      <c r="BT1265" s="224"/>
      <c r="BU1265" s="224"/>
      <c r="BV1265" s="224"/>
      <c r="BW1265" s="224"/>
      <c r="BX1265" s="224"/>
      <c r="BY1265" s="224"/>
      <c r="BZ1265" s="224"/>
      <c r="CA1265" s="224"/>
      <c r="CB1265" s="224"/>
      <c r="CC1265" s="224"/>
      <c r="CD1265" s="224"/>
      <c r="CE1265" s="224"/>
      <c r="CF1265" s="224"/>
      <c r="CG1265" s="224"/>
      <c r="CH1265" s="224"/>
      <c r="CI1265" s="224"/>
      <c r="CJ1265" s="224"/>
      <c r="CK1265" s="224"/>
    </row>
    <row r="1266" spans="1:89" s="189" customFormat="1" ht="30">
      <c r="A1266" s="371" t="s">
        <v>2727</v>
      </c>
      <c r="B1266" s="228" t="s">
        <v>2728</v>
      </c>
      <c r="C1266" s="252"/>
      <c r="D1266" s="182" t="s">
        <v>7889</v>
      </c>
      <c r="E1266" s="171" t="s">
        <v>6112</v>
      </c>
      <c r="F1266" s="224" t="s">
        <v>6121</v>
      </c>
      <c r="G1266" s="383"/>
      <c r="H1266" s="254" t="s">
        <v>6122</v>
      </c>
      <c r="I1266" s="446"/>
      <c r="J1266" s="433"/>
      <c r="K1266" s="385"/>
      <c r="L1266" s="436"/>
      <c r="M1266" s="436"/>
      <c r="N1266" s="383"/>
      <c r="O1266" s="383"/>
      <c r="P1266" s="436"/>
      <c r="Q1266" s="376"/>
      <c r="R1266" s="451"/>
      <c r="S1266" s="453"/>
      <c r="T1266" s="436"/>
      <c r="U1266" s="460"/>
      <c r="V1266" s="451"/>
      <c r="W1266" s="436"/>
      <c r="X1266" s="436"/>
      <c r="Y1266" s="436"/>
      <c r="Z1266" s="436"/>
      <c r="AA1266" s="436"/>
      <c r="AB1266" s="436"/>
      <c r="AC1266" s="436"/>
      <c r="AD1266" s="436"/>
      <c r="AE1266" s="436"/>
      <c r="AF1266" s="436"/>
      <c r="AG1266" s="436"/>
      <c r="AH1266" s="436"/>
      <c r="AI1266" s="376"/>
      <c r="AJ1266" s="451" t="s">
        <v>1768</v>
      </c>
      <c r="AK1266" s="386" t="s">
        <v>6123</v>
      </c>
      <c r="AL1266" s="452"/>
      <c r="AM1266" s="452"/>
      <c r="AN1266" s="452"/>
      <c r="AO1266" s="452"/>
      <c r="AP1266" s="453"/>
      <c r="AQ1266" s="376"/>
      <c r="AR1266" s="451"/>
      <c r="AS1266" s="436"/>
      <c r="AT1266" s="436"/>
      <c r="AU1266" s="436"/>
      <c r="AV1266" s="436"/>
      <c r="AW1266" s="436"/>
      <c r="AX1266" s="436"/>
      <c r="AY1266" s="436"/>
      <c r="AZ1266" s="383"/>
      <c r="BA1266" s="256"/>
      <c r="BB1266" s="376"/>
      <c r="BC1266" s="224" t="s">
        <v>2733</v>
      </c>
      <c r="BD1266" s="173" t="s">
        <v>6115</v>
      </c>
      <c r="BE1266" s="172" t="s">
        <v>6121</v>
      </c>
      <c r="BF1266" s="171" t="s">
        <v>2874</v>
      </c>
      <c r="BG1266" s="224"/>
      <c r="BH1266" s="224"/>
      <c r="BI1266" s="224"/>
      <c r="BJ1266" s="224"/>
      <c r="BK1266" s="248"/>
      <c r="BL1266" s="383"/>
      <c r="BM1266" s="224"/>
      <c r="BN1266" s="224"/>
      <c r="BO1266" s="224"/>
      <c r="BP1266" s="224"/>
      <c r="BQ1266" s="224"/>
      <c r="BR1266" s="224"/>
      <c r="BS1266" s="224"/>
      <c r="BT1266" s="224"/>
      <c r="BU1266" s="224"/>
      <c r="BV1266" s="224"/>
      <c r="BW1266" s="224"/>
      <c r="BX1266" s="224"/>
      <c r="BY1266" s="224"/>
      <c r="BZ1266" s="224"/>
      <c r="CA1266" s="224"/>
      <c r="CB1266" s="224"/>
      <c r="CC1266" s="224"/>
      <c r="CD1266" s="224"/>
      <c r="CE1266" s="224"/>
      <c r="CF1266" s="224"/>
      <c r="CG1266" s="224"/>
      <c r="CH1266" s="224"/>
      <c r="CI1266" s="224"/>
      <c r="CJ1266" s="224"/>
      <c r="CK1266" s="224"/>
    </row>
    <row r="1267" spans="1:89" s="189" customFormat="1" ht="60">
      <c r="A1267" s="371" t="s">
        <v>2727</v>
      </c>
      <c r="B1267" s="228" t="s">
        <v>2728</v>
      </c>
      <c r="C1267" s="252"/>
      <c r="D1267" s="182" t="s">
        <v>7890</v>
      </c>
      <c r="E1267" s="171" t="s">
        <v>6124</v>
      </c>
      <c r="F1267" s="224" t="s">
        <v>3881</v>
      </c>
      <c r="G1267" s="383" t="s">
        <v>1768</v>
      </c>
      <c r="H1267" s="254" t="s">
        <v>6125</v>
      </c>
      <c r="I1267" s="446"/>
      <c r="J1267" s="433"/>
      <c r="K1267" s="385"/>
      <c r="L1267" s="436"/>
      <c r="M1267" s="436"/>
      <c r="N1267" s="383"/>
      <c r="O1267" s="383"/>
      <c r="P1267" s="436"/>
      <c r="Q1267" s="376"/>
      <c r="R1267" s="451"/>
      <c r="S1267" s="453" t="s">
        <v>1768</v>
      </c>
      <c r="T1267" s="436"/>
      <c r="U1267" s="460"/>
      <c r="V1267" s="451"/>
      <c r="W1267" s="436"/>
      <c r="X1267" s="436"/>
      <c r="Y1267" s="436"/>
      <c r="Z1267" s="436"/>
      <c r="AA1267" s="436"/>
      <c r="AB1267" s="436"/>
      <c r="AC1267" s="436"/>
      <c r="AD1267" s="436"/>
      <c r="AE1267" s="436"/>
      <c r="AF1267" s="436"/>
      <c r="AG1267" s="436"/>
      <c r="AH1267" s="436"/>
      <c r="AI1267" s="376"/>
      <c r="AJ1267" s="451" t="s">
        <v>1768</v>
      </c>
      <c r="AK1267" s="433" t="s">
        <v>6126</v>
      </c>
      <c r="AL1267" s="452" t="s">
        <v>1768</v>
      </c>
      <c r="AM1267" s="452"/>
      <c r="AN1267" s="452"/>
      <c r="AO1267" s="452"/>
      <c r="AP1267" s="453"/>
      <c r="AQ1267" s="376"/>
      <c r="AR1267" s="451"/>
      <c r="AS1267" s="436"/>
      <c r="AT1267" s="436"/>
      <c r="AU1267" s="436"/>
      <c r="AV1267" s="436"/>
      <c r="AW1267" s="436"/>
      <c r="AX1267" s="436"/>
      <c r="AY1267" s="436"/>
      <c r="AZ1267" s="383"/>
      <c r="BA1267" s="256"/>
      <c r="BB1267" s="376"/>
      <c r="BC1267" s="224" t="s">
        <v>2733</v>
      </c>
      <c r="BD1267" s="173" t="s">
        <v>6127</v>
      </c>
      <c r="BE1267" s="172" t="s">
        <v>3881</v>
      </c>
      <c r="BF1267" s="171" t="s">
        <v>2874</v>
      </c>
      <c r="BG1267" s="224"/>
      <c r="BH1267" s="224"/>
      <c r="BI1267" s="224"/>
      <c r="BJ1267" s="224"/>
      <c r="BK1267" s="248"/>
      <c r="BL1267" s="383"/>
      <c r="BM1267" s="224"/>
      <c r="BN1267" s="224"/>
      <c r="BO1267" s="224"/>
      <c r="BP1267" s="224"/>
      <c r="BQ1267" s="224"/>
      <c r="BR1267" s="224"/>
      <c r="BS1267" s="224"/>
      <c r="BT1267" s="224"/>
      <c r="BU1267" s="224"/>
      <c r="BV1267" s="224"/>
      <c r="BW1267" s="224"/>
      <c r="BX1267" s="224"/>
      <c r="BY1267" s="224"/>
      <c r="BZ1267" s="224"/>
      <c r="CA1267" s="224"/>
      <c r="CB1267" s="224"/>
      <c r="CC1267" s="224"/>
      <c r="CD1267" s="224"/>
      <c r="CE1267" s="224"/>
      <c r="CF1267" s="224"/>
      <c r="CG1267" s="224"/>
      <c r="CH1267" s="224"/>
      <c r="CI1267" s="224"/>
      <c r="CJ1267" s="224"/>
      <c r="CK1267" s="224"/>
    </row>
    <row r="1268" spans="1:89" s="189" customFormat="1">
      <c r="A1268" s="371" t="s">
        <v>2727</v>
      </c>
      <c r="B1268" s="228" t="s">
        <v>2728</v>
      </c>
      <c r="C1268" s="252"/>
      <c r="D1268" s="182" t="s">
        <v>7891</v>
      </c>
      <c r="E1268" s="171" t="s">
        <v>6128</v>
      </c>
      <c r="F1268" s="224" t="s">
        <v>6129</v>
      </c>
      <c r="G1268" s="383"/>
      <c r="H1268" s="254" t="s">
        <v>6130</v>
      </c>
      <c r="I1268" s="446"/>
      <c r="J1268" s="433"/>
      <c r="K1268" s="385"/>
      <c r="L1268" s="436"/>
      <c r="M1268" s="436"/>
      <c r="N1268" s="383"/>
      <c r="O1268" s="383"/>
      <c r="P1268" s="436"/>
      <c r="Q1268" s="376"/>
      <c r="R1268" s="451"/>
      <c r="S1268" s="453"/>
      <c r="T1268" s="436"/>
      <c r="U1268" s="460"/>
      <c r="V1268" s="451"/>
      <c r="W1268" s="436"/>
      <c r="X1268" s="436"/>
      <c r="Y1268" s="436"/>
      <c r="Z1268" s="436"/>
      <c r="AA1268" s="436"/>
      <c r="AB1268" s="436"/>
      <c r="AC1268" s="436"/>
      <c r="AD1268" s="436"/>
      <c r="AE1268" s="436"/>
      <c r="AF1268" s="436"/>
      <c r="AG1268" s="436"/>
      <c r="AH1268" s="436"/>
      <c r="AI1268" s="376"/>
      <c r="AJ1268" s="451" t="s">
        <v>1768</v>
      </c>
      <c r="AK1268" s="386" t="s">
        <v>6131</v>
      </c>
      <c r="AL1268" s="452"/>
      <c r="AM1268" s="452"/>
      <c r="AN1268" s="452"/>
      <c r="AO1268" s="452"/>
      <c r="AP1268" s="453"/>
      <c r="AQ1268" s="376"/>
      <c r="AR1268" s="451"/>
      <c r="AS1268" s="436"/>
      <c r="AT1268" s="436"/>
      <c r="AU1268" s="436"/>
      <c r="AV1268" s="436"/>
      <c r="AW1268" s="436"/>
      <c r="AX1268" s="436"/>
      <c r="AY1268" s="436"/>
      <c r="AZ1268" s="383"/>
      <c r="BA1268" s="256"/>
      <c r="BB1268" s="376"/>
      <c r="BC1268" s="224" t="s">
        <v>2733</v>
      </c>
      <c r="BD1268" s="173" t="s">
        <v>6132</v>
      </c>
      <c r="BE1268" s="172" t="s">
        <v>6129</v>
      </c>
      <c r="BF1268" s="171" t="s">
        <v>2874</v>
      </c>
      <c r="BG1268" s="224"/>
      <c r="BH1268" s="224"/>
      <c r="BI1268" s="224"/>
      <c r="BJ1268" s="224"/>
      <c r="BK1268" s="248"/>
      <c r="BL1268" s="383"/>
      <c r="BM1268" s="224"/>
      <c r="BN1268" s="224"/>
      <c r="BO1268" s="224"/>
      <c r="BP1268" s="224"/>
      <c r="BQ1268" s="224"/>
      <c r="BR1268" s="224"/>
      <c r="BS1268" s="224"/>
      <c r="BT1268" s="224"/>
      <c r="BU1268" s="224"/>
      <c r="BV1268" s="224"/>
      <c r="BW1268" s="224"/>
      <c r="BX1268" s="224"/>
      <c r="BY1268" s="224"/>
      <c r="BZ1268" s="224"/>
      <c r="CA1268" s="224"/>
      <c r="CB1268" s="224"/>
      <c r="CC1268" s="224"/>
      <c r="CD1268" s="224"/>
      <c r="CE1268" s="224"/>
      <c r="CF1268" s="224"/>
      <c r="CG1268" s="224"/>
      <c r="CH1268" s="224"/>
      <c r="CI1268" s="224"/>
      <c r="CJ1268" s="224"/>
      <c r="CK1268" s="224"/>
    </row>
    <row r="1269" spans="1:89" s="189" customFormat="1" ht="60">
      <c r="A1269" s="371" t="s">
        <v>2727</v>
      </c>
      <c r="B1269" s="228" t="s">
        <v>2728</v>
      </c>
      <c r="C1269" s="252"/>
      <c r="D1269" s="182" t="s">
        <v>7892</v>
      </c>
      <c r="E1269" s="171" t="s">
        <v>6133</v>
      </c>
      <c r="F1269" s="224" t="s">
        <v>6134</v>
      </c>
      <c r="G1269" s="383"/>
      <c r="H1269" s="254" t="s">
        <v>6135</v>
      </c>
      <c r="I1269" s="446"/>
      <c r="J1269" s="433"/>
      <c r="K1269" s="385"/>
      <c r="L1269" s="436"/>
      <c r="M1269" s="436"/>
      <c r="N1269" s="383"/>
      <c r="O1269" s="383"/>
      <c r="P1269" s="436"/>
      <c r="Q1269" s="376"/>
      <c r="R1269" s="451"/>
      <c r="S1269" s="453"/>
      <c r="T1269" s="436"/>
      <c r="U1269" s="460"/>
      <c r="V1269" s="451"/>
      <c r="W1269" s="436"/>
      <c r="X1269" s="436"/>
      <c r="Y1269" s="436"/>
      <c r="Z1269" s="436"/>
      <c r="AA1269" s="436"/>
      <c r="AB1269" s="436"/>
      <c r="AC1269" s="436"/>
      <c r="AD1269" s="436"/>
      <c r="AE1269" s="436"/>
      <c r="AF1269" s="436"/>
      <c r="AG1269" s="436"/>
      <c r="AH1269" s="436"/>
      <c r="AI1269" s="376"/>
      <c r="AJ1269" s="451" t="s">
        <v>1768</v>
      </c>
      <c r="AK1269" s="433" t="s">
        <v>6136</v>
      </c>
      <c r="AL1269" s="452"/>
      <c r="AM1269" s="452"/>
      <c r="AN1269" s="452"/>
      <c r="AO1269" s="452"/>
      <c r="AP1269" s="453"/>
      <c r="AQ1269" s="376"/>
      <c r="AR1269" s="451"/>
      <c r="AS1269" s="436"/>
      <c r="AT1269" s="436"/>
      <c r="AU1269" s="436"/>
      <c r="AV1269" s="436"/>
      <c r="AW1269" s="436"/>
      <c r="AX1269" s="436"/>
      <c r="AY1269" s="436"/>
      <c r="AZ1269" s="383"/>
      <c r="BA1269" s="256"/>
      <c r="BB1269" s="376"/>
      <c r="BC1269" s="224" t="s">
        <v>2733</v>
      </c>
      <c r="BD1269" s="173" t="s">
        <v>2325</v>
      </c>
      <c r="BE1269" s="172" t="s">
        <v>6137</v>
      </c>
      <c r="BF1269" s="171" t="s">
        <v>2874</v>
      </c>
      <c r="BG1269" s="224"/>
      <c r="BH1269" s="224"/>
      <c r="BI1269" s="224"/>
      <c r="BJ1269" s="224"/>
      <c r="BK1269" s="248"/>
      <c r="BL1269" s="383"/>
      <c r="BM1269" s="224"/>
      <c r="BN1269" s="224"/>
      <c r="BO1269" s="224"/>
      <c r="BP1269" s="224"/>
      <c r="BQ1269" s="224"/>
      <c r="BR1269" s="224"/>
      <c r="BS1269" s="224"/>
      <c r="BT1269" s="224"/>
      <c r="BU1269" s="224"/>
      <c r="BV1269" s="224"/>
      <c r="BW1269" s="224"/>
      <c r="BX1269" s="224"/>
      <c r="BY1269" s="224"/>
      <c r="BZ1269" s="224"/>
      <c r="CA1269" s="224"/>
      <c r="CB1269" s="224"/>
      <c r="CC1269" s="224"/>
      <c r="CD1269" s="224"/>
      <c r="CE1269" s="224"/>
      <c r="CF1269" s="224"/>
      <c r="CG1269" s="224"/>
      <c r="CH1269" s="224"/>
      <c r="CI1269" s="224"/>
      <c r="CJ1269" s="224"/>
      <c r="CK1269" s="224"/>
    </row>
    <row r="1270" spans="1:89" s="189" customFormat="1" ht="30">
      <c r="A1270" s="371" t="s">
        <v>2727</v>
      </c>
      <c r="B1270" s="228" t="s">
        <v>2728</v>
      </c>
      <c r="C1270" s="252"/>
      <c r="D1270" s="182" t="s">
        <v>7893</v>
      </c>
      <c r="E1270" s="171" t="s">
        <v>6133</v>
      </c>
      <c r="F1270" s="224" t="s">
        <v>6138</v>
      </c>
      <c r="G1270" s="383"/>
      <c r="H1270" s="254" t="s">
        <v>6139</v>
      </c>
      <c r="I1270" s="446"/>
      <c r="J1270" s="433"/>
      <c r="K1270" s="385"/>
      <c r="L1270" s="436"/>
      <c r="M1270" s="436"/>
      <c r="N1270" s="383"/>
      <c r="O1270" s="383"/>
      <c r="P1270" s="436"/>
      <c r="Q1270" s="376"/>
      <c r="R1270" s="451"/>
      <c r="S1270" s="453"/>
      <c r="T1270" s="436"/>
      <c r="U1270" s="460"/>
      <c r="V1270" s="451"/>
      <c r="W1270" s="436"/>
      <c r="X1270" s="436"/>
      <c r="Y1270" s="436"/>
      <c r="Z1270" s="436"/>
      <c r="AA1270" s="436"/>
      <c r="AB1270" s="436"/>
      <c r="AC1270" s="436"/>
      <c r="AD1270" s="436"/>
      <c r="AE1270" s="436"/>
      <c r="AF1270" s="436"/>
      <c r="AG1270" s="436"/>
      <c r="AH1270" s="436"/>
      <c r="AI1270" s="376"/>
      <c r="AJ1270" s="451" t="s">
        <v>1768</v>
      </c>
      <c r="AK1270" s="433" t="s">
        <v>6140</v>
      </c>
      <c r="AL1270" s="452"/>
      <c r="AM1270" s="452"/>
      <c r="AN1270" s="452"/>
      <c r="AO1270" s="452"/>
      <c r="AP1270" s="453"/>
      <c r="AQ1270" s="376"/>
      <c r="AR1270" s="451"/>
      <c r="AS1270" s="436"/>
      <c r="AT1270" s="436"/>
      <c r="AU1270" s="436"/>
      <c r="AV1270" s="436"/>
      <c r="AW1270" s="436"/>
      <c r="AX1270" s="436"/>
      <c r="AY1270" s="436"/>
      <c r="AZ1270" s="383"/>
      <c r="BA1270" s="256"/>
      <c r="BB1270" s="376"/>
      <c r="BC1270" s="224" t="s">
        <v>2733</v>
      </c>
      <c r="BD1270" s="173" t="s">
        <v>2325</v>
      </c>
      <c r="BE1270" s="172" t="s">
        <v>6141</v>
      </c>
      <c r="BF1270" s="171" t="s">
        <v>2874</v>
      </c>
      <c r="BG1270" s="224"/>
      <c r="BH1270" s="224"/>
      <c r="BI1270" s="224"/>
      <c r="BJ1270" s="224"/>
      <c r="BK1270" s="248"/>
      <c r="BL1270" s="383"/>
      <c r="BM1270" s="224"/>
      <c r="BN1270" s="224"/>
      <c r="BO1270" s="224"/>
      <c r="BP1270" s="224"/>
      <c r="BQ1270" s="224"/>
      <c r="BR1270" s="224"/>
      <c r="BS1270" s="224"/>
      <c r="BT1270" s="224"/>
      <c r="BU1270" s="224"/>
      <c r="BV1270" s="224"/>
      <c r="BW1270" s="224"/>
      <c r="BX1270" s="224"/>
      <c r="BY1270" s="224"/>
      <c r="BZ1270" s="224"/>
      <c r="CA1270" s="224"/>
      <c r="CB1270" s="224"/>
      <c r="CC1270" s="224"/>
      <c r="CD1270" s="224"/>
      <c r="CE1270" s="224"/>
      <c r="CF1270" s="224"/>
      <c r="CG1270" s="224"/>
      <c r="CH1270" s="224"/>
      <c r="CI1270" s="224"/>
      <c r="CJ1270" s="224"/>
      <c r="CK1270" s="224"/>
    </row>
    <row r="1271" spans="1:89" s="189" customFormat="1" ht="30">
      <c r="A1271" s="371" t="s">
        <v>2727</v>
      </c>
      <c r="B1271" s="228" t="s">
        <v>2728</v>
      </c>
      <c r="C1271" s="252"/>
      <c r="D1271" s="182" t="s">
        <v>7894</v>
      </c>
      <c r="E1271" s="171" t="s">
        <v>6133</v>
      </c>
      <c r="F1271" s="224" t="s">
        <v>6142</v>
      </c>
      <c r="G1271" s="383"/>
      <c r="H1271" s="254" t="s">
        <v>6143</v>
      </c>
      <c r="I1271" s="446"/>
      <c r="J1271" s="433"/>
      <c r="K1271" s="385"/>
      <c r="L1271" s="436"/>
      <c r="M1271" s="436"/>
      <c r="N1271" s="383"/>
      <c r="O1271" s="383"/>
      <c r="P1271" s="436"/>
      <c r="Q1271" s="376"/>
      <c r="R1271" s="451"/>
      <c r="S1271" s="453"/>
      <c r="T1271" s="436"/>
      <c r="U1271" s="460"/>
      <c r="V1271" s="451"/>
      <c r="W1271" s="436"/>
      <c r="X1271" s="436"/>
      <c r="Y1271" s="436"/>
      <c r="Z1271" s="436"/>
      <c r="AA1271" s="436"/>
      <c r="AB1271" s="436"/>
      <c r="AC1271" s="436"/>
      <c r="AD1271" s="436"/>
      <c r="AE1271" s="436"/>
      <c r="AF1271" s="436"/>
      <c r="AG1271" s="436"/>
      <c r="AH1271" s="436"/>
      <c r="AI1271" s="376"/>
      <c r="AJ1271" s="451" t="s">
        <v>1768</v>
      </c>
      <c r="AK1271" s="433" t="s">
        <v>6144</v>
      </c>
      <c r="AL1271" s="452"/>
      <c r="AM1271" s="452"/>
      <c r="AN1271" s="452"/>
      <c r="AO1271" s="452"/>
      <c r="AP1271" s="453"/>
      <c r="AQ1271" s="376"/>
      <c r="AR1271" s="451"/>
      <c r="AS1271" s="436"/>
      <c r="AT1271" s="436"/>
      <c r="AU1271" s="436"/>
      <c r="AV1271" s="436"/>
      <c r="AW1271" s="436"/>
      <c r="AX1271" s="436"/>
      <c r="AY1271" s="436"/>
      <c r="AZ1271" s="383"/>
      <c r="BA1271" s="256"/>
      <c r="BB1271" s="376"/>
      <c r="BC1271" s="224" t="s">
        <v>2733</v>
      </c>
      <c r="BD1271" s="173" t="s">
        <v>2325</v>
      </c>
      <c r="BE1271" s="172" t="s">
        <v>6145</v>
      </c>
      <c r="BF1271" s="171" t="s">
        <v>2874</v>
      </c>
      <c r="BG1271" s="224"/>
      <c r="BH1271" s="224"/>
      <c r="BI1271" s="224"/>
      <c r="BJ1271" s="224"/>
      <c r="BK1271" s="248"/>
      <c r="BL1271" s="383"/>
      <c r="BM1271" s="224"/>
      <c r="BN1271" s="224"/>
      <c r="BO1271" s="224"/>
      <c r="BP1271" s="224"/>
      <c r="BQ1271" s="224"/>
      <c r="BR1271" s="224"/>
      <c r="BS1271" s="224"/>
      <c r="BT1271" s="224"/>
      <c r="BU1271" s="224"/>
      <c r="BV1271" s="224"/>
      <c r="BW1271" s="224"/>
      <c r="BX1271" s="224"/>
      <c r="BY1271" s="224"/>
      <c r="BZ1271" s="224"/>
      <c r="CA1271" s="224"/>
      <c r="CB1271" s="224"/>
      <c r="CC1271" s="224"/>
      <c r="CD1271" s="224"/>
      <c r="CE1271" s="224"/>
      <c r="CF1271" s="224"/>
      <c r="CG1271" s="224"/>
      <c r="CH1271" s="224"/>
      <c r="CI1271" s="224"/>
      <c r="CJ1271" s="224"/>
      <c r="CK1271" s="224"/>
    </row>
    <row r="1272" spans="1:89" s="189" customFormat="1" ht="30">
      <c r="A1272" s="371" t="s">
        <v>2727</v>
      </c>
      <c r="B1272" s="228" t="s">
        <v>2728</v>
      </c>
      <c r="C1272" s="252"/>
      <c r="D1272" s="182" t="s">
        <v>7895</v>
      </c>
      <c r="E1272" s="171" t="s">
        <v>6133</v>
      </c>
      <c r="F1272" s="224" t="s">
        <v>6146</v>
      </c>
      <c r="G1272" s="383"/>
      <c r="H1272" s="254" t="s">
        <v>6147</v>
      </c>
      <c r="I1272" s="446"/>
      <c r="J1272" s="433"/>
      <c r="K1272" s="385"/>
      <c r="L1272" s="436"/>
      <c r="M1272" s="436"/>
      <c r="N1272" s="383"/>
      <c r="O1272" s="383"/>
      <c r="P1272" s="436"/>
      <c r="Q1272" s="376"/>
      <c r="R1272" s="451"/>
      <c r="S1272" s="453"/>
      <c r="T1272" s="436"/>
      <c r="U1272" s="460"/>
      <c r="V1272" s="451"/>
      <c r="W1272" s="436"/>
      <c r="X1272" s="436"/>
      <c r="Y1272" s="436"/>
      <c r="Z1272" s="436"/>
      <c r="AA1272" s="436"/>
      <c r="AB1272" s="436"/>
      <c r="AC1272" s="436"/>
      <c r="AD1272" s="436"/>
      <c r="AE1272" s="436"/>
      <c r="AF1272" s="436"/>
      <c r="AG1272" s="436"/>
      <c r="AH1272" s="436"/>
      <c r="AI1272" s="376"/>
      <c r="AJ1272" s="451" t="s">
        <v>1768</v>
      </c>
      <c r="AK1272" s="386" t="s">
        <v>6148</v>
      </c>
      <c r="AL1272" s="452"/>
      <c r="AM1272" s="452"/>
      <c r="AN1272" s="452"/>
      <c r="AO1272" s="452"/>
      <c r="AP1272" s="453"/>
      <c r="AQ1272" s="376"/>
      <c r="AR1272" s="451"/>
      <c r="AS1272" s="436"/>
      <c r="AT1272" s="436"/>
      <c r="AU1272" s="436"/>
      <c r="AV1272" s="436"/>
      <c r="AW1272" s="436"/>
      <c r="AX1272" s="436"/>
      <c r="AY1272" s="436"/>
      <c r="AZ1272" s="383"/>
      <c r="BA1272" s="256"/>
      <c r="BB1272" s="376"/>
      <c r="BC1272" s="224" t="s">
        <v>2733</v>
      </c>
      <c r="BD1272" s="173" t="s">
        <v>2325</v>
      </c>
      <c r="BE1272" s="172" t="s">
        <v>6146</v>
      </c>
      <c r="BF1272" s="171" t="s">
        <v>2874</v>
      </c>
      <c r="BG1272" s="224"/>
      <c r="BH1272" s="224"/>
      <c r="BI1272" s="224"/>
      <c r="BJ1272" s="224"/>
      <c r="BK1272" s="248"/>
      <c r="BL1272" s="383"/>
      <c r="BM1272" s="224"/>
      <c r="BN1272" s="224"/>
      <c r="BO1272" s="224"/>
      <c r="BP1272" s="224"/>
      <c r="BQ1272" s="224"/>
      <c r="BR1272" s="224"/>
      <c r="BS1272" s="224"/>
      <c r="BT1272" s="224"/>
      <c r="BU1272" s="224"/>
      <c r="BV1272" s="224"/>
      <c r="BW1272" s="224"/>
      <c r="BX1272" s="224"/>
      <c r="BY1272" s="224"/>
      <c r="BZ1272" s="224"/>
      <c r="CA1272" s="224"/>
      <c r="CB1272" s="224"/>
      <c r="CC1272" s="224"/>
      <c r="CD1272" s="224"/>
      <c r="CE1272" s="224"/>
      <c r="CF1272" s="224"/>
      <c r="CG1272" s="224"/>
      <c r="CH1272" s="224"/>
      <c r="CI1272" s="224"/>
      <c r="CJ1272" s="224"/>
      <c r="CK1272" s="224"/>
    </row>
    <row r="1273" spans="1:89" s="189" customFormat="1">
      <c r="A1273" s="371" t="s">
        <v>2727</v>
      </c>
      <c r="B1273" s="228" t="s">
        <v>2728</v>
      </c>
      <c r="C1273" s="252"/>
      <c r="D1273" s="182" t="s">
        <v>4887</v>
      </c>
      <c r="E1273" s="171" t="s">
        <v>4387</v>
      </c>
      <c r="F1273" s="224" t="s">
        <v>2762</v>
      </c>
      <c r="G1273" s="383"/>
      <c r="H1273" s="254" t="s">
        <v>6149</v>
      </c>
      <c r="I1273" s="446"/>
      <c r="J1273" s="433"/>
      <c r="K1273" s="385"/>
      <c r="L1273" s="436"/>
      <c r="M1273" s="436"/>
      <c r="N1273" s="383"/>
      <c r="O1273" s="383" t="s">
        <v>1768</v>
      </c>
      <c r="P1273" s="436"/>
      <c r="Q1273" s="376"/>
      <c r="R1273" s="451"/>
      <c r="S1273" s="453"/>
      <c r="T1273" s="436"/>
      <c r="U1273" s="460"/>
      <c r="V1273" s="451"/>
      <c r="W1273" s="436"/>
      <c r="X1273" s="436"/>
      <c r="Y1273" s="436"/>
      <c r="Z1273" s="436"/>
      <c r="AA1273" s="436"/>
      <c r="AB1273" s="436"/>
      <c r="AC1273" s="436"/>
      <c r="AD1273" s="436"/>
      <c r="AE1273" s="436"/>
      <c r="AF1273" s="436"/>
      <c r="AG1273" s="436"/>
      <c r="AH1273" s="436"/>
      <c r="AI1273" s="376"/>
      <c r="AJ1273" s="451"/>
      <c r="AK1273" s="386"/>
      <c r="AL1273" s="452"/>
      <c r="AM1273" s="452"/>
      <c r="AN1273" s="452"/>
      <c r="AO1273" s="452"/>
      <c r="AP1273" s="453"/>
      <c r="AQ1273" s="376"/>
      <c r="AR1273" s="451"/>
      <c r="AS1273" s="436"/>
      <c r="AT1273" s="436"/>
      <c r="AU1273" s="436"/>
      <c r="AV1273" s="436"/>
      <c r="AW1273" s="436"/>
      <c r="AX1273" s="436"/>
      <c r="AY1273" s="436"/>
      <c r="AZ1273" s="383"/>
      <c r="BA1273" s="256"/>
      <c r="BB1273" s="376"/>
      <c r="BC1273" s="224" t="s">
        <v>2733</v>
      </c>
      <c r="BD1273" s="173" t="s">
        <v>6150</v>
      </c>
      <c r="BE1273" s="172" t="s">
        <v>2762</v>
      </c>
      <c r="BF1273" s="171" t="s">
        <v>1752</v>
      </c>
      <c r="BG1273" s="224"/>
      <c r="BH1273" s="224"/>
      <c r="BI1273" s="224"/>
      <c r="BJ1273" s="224"/>
      <c r="BK1273" s="248"/>
      <c r="BL1273" s="383"/>
      <c r="BM1273" s="224"/>
      <c r="BN1273" s="224"/>
      <c r="BO1273" s="224"/>
      <c r="BP1273" s="224"/>
      <c r="BQ1273" s="224"/>
      <c r="BR1273" s="224"/>
      <c r="BS1273" s="224"/>
      <c r="BT1273" s="224"/>
      <c r="BU1273" s="224"/>
      <c r="BV1273" s="224"/>
      <c r="BW1273" s="224"/>
      <c r="BX1273" s="224"/>
      <c r="BY1273" s="224"/>
      <c r="BZ1273" s="224"/>
      <c r="CA1273" s="224"/>
      <c r="CB1273" s="224"/>
      <c r="CC1273" s="224"/>
      <c r="CD1273" s="224"/>
      <c r="CE1273" s="224"/>
      <c r="CF1273" s="224"/>
      <c r="CG1273" s="224"/>
      <c r="CH1273" s="224"/>
      <c r="CI1273" s="224"/>
      <c r="CJ1273" s="224"/>
      <c r="CK1273" s="224"/>
    </row>
    <row r="1274" spans="1:89" s="189" customFormat="1">
      <c r="A1274" s="371" t="s">
        <v>2727</v>
      </c>
      <c r="B1274" s="228" t="s">
        <v>2728</v>
      </c>
      <c r="C1274" s="252"/>
      <c r="D1274" s="182" t="s">
        <v>7896</v>
      </c>
      <c r="E1274" s="171" t="s">
        <v>4387</v>
      </c>
      <c r="F1274" s="224" t="s">
        <v>5101</v>
      </c>
      <c r="G1274" s="383"/>
      <c r="H1274" s="254" t="s">
        <v>6151</v>
      </c>
      <c r="I1274" s="446"/>
      <c r="J1274" s="433"/>
      <c r="K1274" s="385"/>
      <c r="L1274" s="436"/>
      <c r="M1274" s="436"/>
      <c r="N1274" s="383"/>
      <c r="O1274" s="383" t="s">
        <v>1768</v>
      </c>
      <c r="P1274" s="436"/>
      <c r="Q1274" s="376"/>
      <c r="R1274" s="451"/>
      <c r="S1274" s="453"/>
      <c r="T1274" s="436"/>
      <c r="U1274" s="460"/>
      <c r="V1274" s="451"/>
      <c r="W1274" s="436"/>
      <c r="X1274" s="436"/>
      <c r="Y1274" s="436"/>
      <c r="Z1274" s="436"/>
      <c r="AA1274" s="436"/>
      <c r="AB1274" s="436"/>
      <c r="AC1274" s="436"/>
      <c r="AD1274" s="436"/>
      <c r="AE1274" s="436"/>
      <c r="AF1274" s="436"/>
      <c r="AG1274" s="436"/>
      <c r="AH1274" s="436"/>
      <c r="AI1274" s="376"/>
      <c r="AJ1274" s="451" t="s">
        <v>1768</v>
      </c>
      <c r="AK1274" s="386" t="s">
        <v>1288</v>
      </c>
      <c r="AL1274" s="452"/>
      <c r="AM1274" s="452"/>
      <c r="AN1274" s="452"/>
      <c r="AO1274" s="452"/>
      <c r="AP1274" s="453"/>
      <c r="AQ1274" s="376"/>
      <c r="AR1274" s="451"/>
      <c r="AS1274" s="436"/>
      <c r="AT1274" s="436"/>
      <c r="AU1274" s="436"/>
      <c r="AV1274" s="436"/>
      <c r="AW1274" s="436"/>
      <c r="AX1274" s="436"/>
      <c r="AY1274" s="436"/>
      <c r="AZ1274" s="383"/>
      <c r="BA1274" s="256"/>
      <c r="BB1274" s="376"/>
      <c r="BC1274" s="224" t="s">
        <v>2733</v>
      </c>
      <c r="BD1274" s="173" t="s">
        <v>6150</v>
      </c>
      <c r="BE1274" s="172" t="s">
        <v>2116</v>
      </c>
      <c r="BF1274" s="171" t="s">
        <v>2874</v>
      </c>
      <c r="BG1274" s="224"/>
      <c r="BH1274" s="224"/>
      <c r="BI1274" s="224"/>
      <c r="BJ1274" s="224"/>
      <c r="BK1274" s="248"/>
      <c r="BL1274" s="383"/>
      <c r="BM1274" s="224"/>
      <c r="BN1274" s="224"/>
      <c r="BO1274" s="224"/>
      <c r="BP1274" s="224"/>
      <c r="BQ1274" s="224"/>
      <c r="BR1274" s="224"/>
      <c r="BS1274" s="224"/>
      <c r="BT1274" s="224"/>
      <c r="BU1274" s="224"/>
      <c r="BV1274" s="224"/>
      <c r="BW1274" s="224"/>
      <c r="BX1274" s="224"/>
      <c r="BY1274" s="224"/>
      <c r="BZ1274" s="224"/>
      <c r="CA1274" s="224"/>
      <c r="CB1274" s="224"/>
      <c r="CC1274" s="224"/>
      <c r="CD1274" s="224"/>
      <c r="CE1274" s="224"/>
      <c r="CF1274" s="224"/>
      <c r="CG1274" s="224"/>
      <c r="CH1274" s="224"/>
      <c r="CI1274" s="224"/>
      <c r="CJ1274" s="224"/>
      <c r="CK1274" s="224"/>
    </row>
    <row r="1275" spans="1:89" s="189" customFormat="1">
      <c r="A1275" s="371" t="s">
        <v>2727</v>
      </c>
      <c r="B1275" s="228" t="s">
        <v>2728</v>
      </c>
      <c r="C1275" s="252"/>
      <c r="D1275" s="182" t="s">
        <v>7897</v>
      </c>
      <c r="E1275" s="171" t="s">
        <v>4387</v>
      </c>
      <c r="F1275" s="224" t="s">
        <v>6152</v>
      </c>
      <c r="G1275" s="383"/>
      <c r="H1275" s="254" t="s">
        <v>6153</v>
      </c>
      <c r="I1275" s="446"/>
      <c r="J1275" s="433"/>
      <c r="K1275" s="385"/>
      <c r="L1275" s="436"/>
      <c r="M1275" s="436"/>
      <c r="N1275" s="383"/>
      <c r="O1275" s="383"/>
      <c r="P1275" s="436"/>
      <c r="Q1275" s="376"/>
      <c r="R1275" s="451"/>
      <c r="S1275" s="453"/>
      <c r="T1275" s="436"/>
      <c r="U1275" s="460"/>
      <c r="V1275" s="451"/>
      <c r="W1275" s="436"/>
      <c r="X1275" s="436"/>
      <c r="Y1275" s="436"/>
      <c r="Z1275" s="436"/>
      <c r="AA1275" s="436"/>
      <c r="AB1275" s="436"/>
      <c r="AC1275" s="436"/>
      <c r="AD1275" s="436"/>
      <c r="AE1275" s="436"/>
      <c r="AF1275" s="436"/>
      <c r="AG1275" s="436"/>
      <c r="AH1275" s="436"/>
      <c r="AI1275" s="376"/>
      <c r="AJ1275" s="451"/>
      <c r="AK1275" s="386"/>
      <c r="AL1275" s="452"/>
      <c r="AM1275" s="452"/>
      <c r="AN1275" s="452"/>
      <c r="AO1275" s="452"/>
      <c r="AP1275" s="453"/>
      <c r="AQ1275" s="376"/>
      <c r="AR1275" s="451"/>
      <c r="AS1275" s="436"/>
      <c r="AT1275" s="436"/>
      <c r="AU1275" s="436"/>
      <c r="AV1275" s="436"/>
      <c r="AW1275" s="436"/>
      <c r="AX1275" s="436"/>
      <c r="AY1275" s="436"/>
      <c r="AZ1275" s="383"/>
      <c r="BA1275" s="256"/>
      <c r="BB1275" s="376"/>
      <c r="BC1275" s="224" t="s">
        <v>2733</v>
      </c>
      <c r="BD1275" s="173" t="s">
        <v>6150</v>
      </c>
      <c r="BE1275" s="172" t="s">
        <v>6152</v>
      </c>
      <c r="BF1275" s="171" t="s">
        <v>2874</v>
      </c>
      <c r="BG1275" s="224"/>
      <c r="BH1275" s="224"/>
      <c r="BI1275" s="224"/>
      <c r="BJ1275" s="224"/>
      <c r="BK1275" s="248"/>
      <c r="BL1275" s="383"/>
      <c r="BM1275" s="224"/>
      <c r="BN1275" s="224"/>
      <c r="BO1275" s="224"/>
      <c r="BP1275" s="224"/>
      <c r="BQ1275" s="224"/>
      <c r="BR1275" s="224"/>
      <c r="BS1275" s="224"/>
      <c r="BT1275" s="224"/>
      <c r="BU1275" s="224"/>
      <c r="BV1275" s="224"/>
      <c r="BW1275" s="224"/>
      <c r="BX1275" s="224"/>
      <c r="BY1275" s="224"/>
      <c r="BZ1275" s="224"/>
      <c r="CA1275" s="224"/>
      <c r="CB1275" s="224"/>
      <c r="CC1275" s="224"/>
      <c r="CD1275" s="224"/>
      <c r="CE1275" s="224"/>
      <c r="CF1275" s="224"/>
      <c r="CG1275" s="224"/>
      <c r="CH1275" s="224"/>
      <c r="CI1275" s="224"/>
      <c r="CJ1275" s="224"/>
      <c r="CK1275" s="224"/>
    </row>
    <row r="1276" spans="1:89" s="189" customFormat="1">
      <c r="A1276" s="371" t="s">
        <v>2727</v>
      </c>
      <c r="B1276" s="228" t="s">
        <v>2728</v>
      </c>
      <c r="C1276" s="252"/>
      <c r="D1276" s="182" t="s">
        <v>7898</v>
      </c>
      <c r="E1276" s="171" t="s">
        <v>4387</v>
      </c>
      <c r="F1276" s="224" t="s">
        <v>1789</v>
      </c>
      <c r="G1276" s="383"/>
      <c r="H1276" s="254" t="s">
        <v>6154</v>
      </c>
      <c r="I1276" s="446"/>
      <c r="J1276" s="433"/>
      <c r="K1276" s="385"/>
      <c r="L1276" s="436"/>
      <c r="M1276" s="436"/>
      <c r="N1276" s="383"/>
      <c r="O1276" s="383"/>
      <c r="P1276" s="436"/>
      <c r="Q1276" s="376"/>
      <c r="R1276" s="451"/>
      <c r="S1276" s="453"/>
      <c r="T1276" s="436"/>
      <c r="U1276" s="460"/>
      <c r="V1276" s="451"/>
      <c r="W1276" s="436"/>
      <c r="X1276" s="436"/>
      <c r="Y1276" s="436"/>
      <c r="Z1276" s="436"/>
      <c r="AA1276" s="436"/>
      <c r="AB1276" s="436"/>
      <c r="AC1276" s="436"/>
      <c r="AD1276" s="436"/>
      <c r="AE1276" s="436"/>
      <c r="AF1276" s="436"/>
      <c r="AG1276" s="436"/>
      <c r="AH1276" s="436"/>
      <c r="AI1276" s="376"/>
      <c r="AJ1276" s="451" t="s">
        <v>1768</v>
      </c>
      <c r="AK1276" s="386" t="s">
        <v>6155</v>
      </c>
      <c r="AL1276" s="452"/>
      <c r="AM1276" s="452"/>
      <c r="AN1276" s="452"/>
      <c r="AO1276" s="452"/>
      <c r="AP1276" s="453"/>
      <c r="AQ1276" s="376"/>
      <c r="AR1276" s="451"/>
      <c r="AS1276" s="436"/>
      <c r="AT1276" s="436"/>
      <c r="AU1276" s="436"/>
      <c r="AV1276" s="436"/>
      <c r="AW1276" s="436"/>
      <c r="AX1276" s="436"/>
      <c r="AY1276" s="436"/>
      <c r="AZ1276" s="383"/>
      <c r="BA1276" s="256"/>
      <c r="BB1276" s="376"/>
      <c r="BC1276" s="224" t="s">
        <v>2733</v>
      </c>
      <c r="BD1276" s="173" t="s">
        <v>6156</v>
      </c>
      <c r="BE1276" s="172" t="s">
        <v>1789</v>
      </c>
      <c r="BF1276" s="171" t="s">
        <v>2874</v>
      </c>
      <c r="BG1276" s="224"/>
      <c r="BH1276" s="224"/>
      <c r="BI1276" s="224"/>
      <c r="BJ1276" s="224"/>
      <c r="BK1276" s="248"/>
      <c r="BL1276" s="383"/>
      <c r="BM1276" s="224"/>
      <c r="BN1276" s="224"/>
      <c r="BO1276" s="224"/>
      <c r="BP1276" s="224"/>
      <c r="BQ1276" s="224"/>
      <c r="BR1276" s="224"/>
      <c r="BS1276" s="224"/>
      <c r="BT1276" s="224"/>
      <c r="BU1276" s="224"/>
      <c r="BV1276" s="224"/>
      <c r="BW1276" s="224"/>
      <c r="BX1276" s="224"/>
      <c r="BY1276" s="224"/>
      <c r="BZ1276" s="224"/>
      <c r="CA1276" s="224"/>
      <c r="CB1276" s="224"/>
      <c r="CC1276" s="224"/>
      <c r="CD1276" s="224"/>
      <c r="CE1276" s="224"/>
      <c r="CF1276" s="224"/>
      <c r="CG1276" s="224"/>
      <c r="CH1276" s="224"/>
      <c r="CI1276" s="224"/>
      <c r="CJ1276" s="224"/>
      <c r="CK1276" s="224"/>
    </row>
    <row r="1277" spans="1:89" s="189" customFormat="1">
      <c r="A1277" s="371" t="s">
        <v>2727</v>
      </c>
      <c r="B1277" s="228" t="s">
        <v>2728</v>
      </c>
      <c r="C1277" s="252"/>
      <c r="D1277" s="182" t="s">
        <v>7899</v>
      </c>
      <c r="E1277" s="171" t="s">
        <v>4387</v>
      </c>
      <c r="F1277" s="224" t="s">
        <v>1790</v>
      </c>
      <c r="G1277" s="383"/>
      <c r="H1277" s="254" t="s">
        <v>6157</v>
      </c>
      <c r="I1277" s="446"/>
      <c r="J1277" s="433"/>
      <c r="K1277" s="385"/>
      <c r="L1277" s="436"/>
      <c r="M1277" s="436"/>
      <c r="N1277" s="383"/>
      <c r="O1277" s="383"/>
      <c r="P1277" s="436"/>
      <c r="Q1277" s="376"/>
      <c r="R1277" s="451"/>
      <c r="S1277" s="453"/>
      <c r="T1277" s="436"/>
      <c r="U1277" s="460"/>
      <c r="V1277" s="451"/>
      <c r="W1277" s="436"/>
      <c r="X1277" s="436"/>
      <c r="Y1277" s="436"/>
      <c r="Z1277" s="436"/>
      <c r="AA1277" s="436"/>
      <c r="AB1277" s="436"/>
      <c r="AC1277" s="436"/>
      <c r="AD1277" s="436"/>
      <c r="AE1277" s="436"/>
      <c r="AF1277" s="436"/>
      <c r="AG1277" s="436"/>
      <c r="AH1277" s="436"/>
      <c r="AI1277" s="376"/>
      <c r="AJ1277" s="451" t="s">
        <v>1768</v>
      </c>
      <c r="AK1277" s="386" t="s">
        <v>6158</v>
      </c>
      <c r="AL1277" s="452"/>
      <c r="AM1277" s="452"/>
      <c r="AN1277" s="452"/>
      <c r="AO1277" s="452"/>
      <c r="AP1277" s="453"/>
      <c r="AQ1277" s="376"/>
      <c r="AR1277" s="451"/>
      <c r="AS1277" s="436"/>
      <c r="AT1277" s="436"/>
      <c r="AU1277" s="436"/>
      <c r="AV1277" s="436"/>
      <c r="AW1277" s="436"/>
      <c r="AX1277" s="436"/>
      <c r="AY1277" s="436"/>
      <c r="AZ1277" s="383"/>
      <c r="BA1277" s="256"/>
      <c r="BB1277" s="376"/>
      <c r="BC1277" s="224" t="s">
        <v>2733</v>
      </c>
      <c r="BD1277" s="173" t="s">
        <v>6156</v>
      </c>
      <c r="BE1277" s="172" t="s">
        <v>1790</v>
      </c>
      <c r="BF1277" s="171" t="s">
        <v>2874</v>
      </c>
      <c r="BG1277" s="224"/>
      <c r="BH1277" s="224"/>
      <c r="BI1277" s="224"/>
      <c r="BJ1277" s="224"/>
      <c r="BK1277" s="248"/>
      <c r="BL1277" s="383"/>
      <c r="BM1277" s="224"/>
      <c r="BN1277" s="224"/>
      <c r="BO1277" s="224"/>
      <c r="BP1277" s="224"/>
      <c r="BQ1277" s="224"/>
      <c r="BR1277" s="224"/>
      <c r="BS1277" s="224"/>
      <c r="BT1277" s="224"/>
      <c r="BU1277" s="224"/>
      <c r="BV1277" s="224"/>
      <c r="BW1277" s="224"/>
      <c r="BX1277" s="224"/>
      <c r="BY1277" s="224"/>
      <c r="BZ1277" s="224"/>
      <c r="CA1277" s="224"/>
      <c r="CB1277" s="224"/>
      <c r="CC1277" s="224"/>
      <c r="CD1277" s="224"/>
      <c r="CE1277" s="224"/>
      <c r="CF1277" s="224"/>
      <c r="CG1277" s="224"/>
      <c r="CH1277" s="224"/>
      <c r="CI1277" s="224"/>
      <c r="CJ1277" s="224"/>
      <c r="CK1277" s="224"/>
    </row>
    <row r="1278" spans="1:89" s="189" customFormat="1">
      <c r="A1278" s="371" t="s">
        <v>2727</v>
      </c>
      <c r="B1278" s="228" t="s">
        <v>2728</v>
      </c>
      <c r="C1278" s="252"/>
      <c r="D1278" s="182" t="s">
        <v>7900</v>
      </c>
      <c r="E1278" s="171" t="s">
        <v>4387</v>
      </c>
      <c r="F1278" s="224" t="s">
        <v>6159</v>
      </c>
      <c r="G1278" s="383"/>
      <c r="H1278" s="254" t="s">
        <v>6160</v>
      </c>
      <c r="I1278" s="446"/>
      <c r="J1278" s="433"/>
      <c r="K1278" s="385"/>
      <c r="L1278" s="436"/>
      <c r="M1278" s="436"/>
      <c r="N1278" s="383"/>
      <c r="O1278" s="383"/>
      <c r="P1278" s="436"/>
      <c r="Q1278" s="376"/>
      <c r="R1278" s="451"/>
      <c r="S1278" s="453"/>
      <c r="T1278" s="436"/>
      <c r="U1278" s="460"/>
      <c r="V1278" s="451"/>
      <c r="W1278" s="436"/>
      <c r="X1278" s="436"/>
      <c r="Y1278" s="436"/>
      <c r="Z1278" s="436"/>
      <c r="AA1278" s="436"/>
      <c r="AB1278" s="436"/>
      <c r="AC1278" s="436"/>
      <c r="AD1278" s="436"/>
      <c r="AE1278" s="436"/>
      <c r="AF1278" s="436"/>
      <c r="AG1278" s="436"/>
      <c r="AH1278" s="436"/>
      <c r="AI1278" s="376"/>
      <c r="AJ1278" s="451" t="s">
        <v>1768</v>
      </c>
      <c r="AK1278" s="386" t="s">
        <v>6161</v>
      </c>
      <c r="AL1278" s="452"/>
      <c r="AM1278" s="452"/>
      <c r="AN1278" s="452"/>
      <c r="AO1278" s="452"/>
      <c r="AP1278" s="453"/>
      <c r="AQ1278" s="376"/>
      <c r="AR1278" s="451"/>
      <c r="AS1278" s="436"/>
      <c r="AT1278" s="436"/>
      <c r="AU1278" s="436"/>
      <c r="AV1278" s="436"/>
      <c r="AW1278" s="436"/>
      <c r="AX1278" s="436"/>
      <c r="AY1278" s="436"/>
      <c r="AZ1278" s="383"/>
      <c r="BA1278" s="256"/>
      <c r="BB1278" s="376"/>
      <c r="BC1278" s="224" t="s">
        <v>2733</v>
      </c>
      <c r="BD1278" s="173" t="s">
        <v>6156</v>
      </c>
      <c r="BE1278" s="172" t="s">
        <v>6159</v>
      </c>
      <c r="BF1278" s="171" t="s">
        <v>2874</v>
      </c>
      <c r="BG1278" s="224"/>
      <c r="BH1278" s="224"/>
      <c r="BI1278" s="224"/>
      <c r="BJ1278" s="224"/>
      <c r="BK1278" s="248"/>
      <c r="BL1278" s="383"/>
      <c r="BM1278" s="224"/>
      <c r="BN1278" s="224"/>
      <c r="BO1278" s="224"/>
      <c r="BP1278" s="224"/>
      <c r="BQ1278" s="224"/>
      <c r="BR1278" s="224"/>
      <c r="BS1278" s="224"/>
      <c r="BT1278" s="224"/>
      <c r="BU1278" s="224"/>
      <c r="BV1278" s="224"/>
      <c r="BW1278" s="224"/>
      <c r="BX1278" s="224"/>
      <c r="BY1278" s="224"/>
      <c r="BZ1278" s="224"/>
      <c r="CA1278" s="224"/>
      <c r="CB1278" s="224"/>
      <c r="CC1278" s="224"/>
      <c r="CD1278" s="224"/>
      <c r="CE1278" s="224"/>
      <c r="CF1278" s="224"/>
      <c r="CG1278" s="224"/>
      <c r="CH1278" s="224"/>
      <c r="CI1278" s="224"/>
      <c r="CJ1278" s="224"/>
      <c r="CK1278" s="224"/>
    </row>
    <row r="1279" spans="1:89" s="189" customFormat="1">
      <c r="A1279" s="371" t="s">
        <v>2727</v>
      </c>
      <c r="B1279" s="228" t="s">
        <v>2728</v>
      </c>
      <c r="C1279" s="252"/>
      <c r="D1279" s="182" t="s">
        <v>7901</v>
      </c>
      <c r="E1279" s="171" t="s">
        <v>4387</v>
      </c>
      <c r="F1279" s="224" t="s">
        <v>6162</v>
      </c>
      <c r="G1279" s="383"/>
      <c r="H1279" s="254" t="s">
        <v>6163</v>
      </c>
      <c r="I1279" s="446"/>
      <c r="J1279" s="433"/>
      <c r="K1279" s="385"/>
      <c r="L1279" s="436"/>
      <c r="M1279" s="436" t="s">
        <v>1768</v>
      </c>
      <c r="N1279" s="383"/>
      <c r="O1279" s="383"/>
      <c r="P1279" s="436"/>
      <c r="Q1279" s="376"/>
      <c r="R1279" s="451"/>
      <c r="S1279" s="453"/>
      <c r="T1279" s="436"/>
      <c r="U1279" s="460"/>
      <c r="V1279" s="451"/>
      <c r="W1279" s="436"/>
      <c r="X1279" s="436"/>
      <c r="Y1279" s="436"/>
      <c r="Z1279" s="436"/>
      <c r="AA1279" s="436"/>
      <c r="AB1279" s="436"/>
      <c r="AC1279" s="436"/>
      <c r="AD1279" s="436"/>
      <c r="AE1279" s="436"/>
      <c r="AF1279" s="436"/>
      <c r="AG1279" s="436"/>
      <c r="AH1279" s="436"/>
      <c r="AI1279" s="376"/>
      <c r="AJ1279" s="451"/>
      <c r="AK1279" s="386"/>
      <c r="AL1279" s="452"/>
      <c r="AM1279" s="452"/>
      <c r="AN1279" s="452"/>
      <c r="AO1279" s="452"/>
      <c r="AP1279" s="453"/>
      <c r="AQ1279" s="376"/>
      <c r="AR1279" s="451"/>
      <c r="AS1279" s="436"/>
      <c r="AT1279" s="436"/>
      <c r="AU1279" s="436"/>
      <c r="AV1279" s="436"/>
      <c r="AW1279" s="436"/>
      <c r="AX1279" s="436"/>
      <c r="AY1279" s="436"/>
      <c r="AZ1279" s="383"/>
      <c r="BA1279" s="256"/>
      <c r="BB1279" s="376"/>
      <c r="BC1279" s="224" t="s">
        <v>2733</v>
      </c>
      <c r="BD1279" s="173" t="s">
        <v>6150</v>
      </c>
      <c r="BE1279" s="172" t="s">
        <v>6164</v>
      </c>
      <c r="BF1279" s="171" t="s">
        <v>2874</v>
      </c>
      <c r="BG1279" s="224"/>
      <c r="BH1279" s="224"/>
      <c r="BI1279" s="224"/>
      <c r="BJ1279" s="224"/>
      <c r="BK1279" s="248"/>
      <c r="BL1279" s="383"/>
      <c r="BM1279" s="224"/>
      <c r="BN1279" s="224"/>
      <c r="BO1279" s="224"/>
      <c r="BP1279" s="224"/>
      <c r="BQ1279" s="224"/>
      <c r="BR1279" s="224"/>
      <c r="BS1279" s="224"/>
      <c r="BT1279" s="224"/>
      <c r="BU1279" s="224"/>
      <c r="BV1279" s="224"/>
      <c r="BW1279" s="224"/>
      <c r="BX1279" s="224"/>
      <c r="BY1279" s="224"/>
      <c r="BZ1279" s="224"/>
      <c r="CA1279" s="224"/>
      <c r="CB1279" s="224"/>
      <c r="CC1279" s="224"/>
      <c r="CD1279" s="224"/>
      <c r="CE1279" s="224"/>
      <c r="CF1279" s="224"/>
      <c r="CG1279" s="224"/>
      <c r="CH1279" s="224"/>
      <c r="CI1279" s="224"/>
      <c r="CJ1279" s="224"/>
      <c r="CK1279" s="224"/>
    </row>
    <row r="1280" spans="1:89" s="189" customFormat="1">
      <c r="A1280" s="371" t="s">
        <v>2727</v>
      </c>
      <c r="B1280" s="228" t="s">
        <v>2728</v>
      </c>
      <c r="C1280" s="252"/>
      <c r="D1280" s="182" t="s">
        <v>7902</v>
      </c>
      <c r="E1280" s="171" t="s">
        <v>6165</v>
      </c>
      <c r="F1280" s="224" t="s">
        <v>2762</v>
      </c>
      <c r="G1280" s="383"/>
      <c r="H1280" s="254" t="s">
        <v>6166</v>
      </c>
      <c r="I1280" s="446"/>
      <c r="J1280" s="433"/>
      <c r="K1280" s="385"/>
      <c r="L1280" s="436"/>
      <c r="M1280" s="436"/>
      <c r="N1280" s="383"/>
      <c r="O1280" s="383"/>
      <c r="P1280" s="436"/>
      <c r="Q1280" s="376"/>
      <c r="R1280" s="451"/>
      <c r="S1280" s="453"/>
      <c r="T1280" s="436"/>
      <c r="U1280" s="460"/>
      <c r="V1280" s="451"/>
      <c r="W1280" s="436"/>
      <c r="X1280" s="436"/>
      <c r="Y1280" s="436"/>
      <c r="Z1280" s="436"/>
      <c r="AA1280" s="436"/>
      <c r="AB1280" s="436"/>
      <c r="AC1280" s="436"/>
      <c r="AD1280" s="436"/>
      <c r="AE1280" s="436"/>
      <c r="AF1280" s="436"/>
      <c r="AG1280" s="436"/>
      <c r="AH1280" s="436"/>
      <c r="AI1280" s="376"/>
      <c r="AJ1280" s="451"/>
      <c r="AK1280" s="386"/>
      <c r="AL1280" s="452"/>
      <c r="AM1280" s="452"/>
      <c r="AN1280" s="452"/>
      <c r="AO1280" s="452"/>
      <c r="AP1280" s="453"/>
      <c r="AQ1280" s="376"/>
      <c r="AR1280" s="451"/>
      <c r="AS1280" s="436"/>
      <c r="AT1280" s="436"/>
      <c r="AU1280" s="436"/>
      <c r="AV1280" s="436"/>
      <c r="AW1280" s="436"/>
      <c r="AX1280" s="436"/>
      <c r="AY1280" s="436"/>
      <c r="AZ1280" s="383"/>
      <c r="BA1280" s="256"/>
      <c r="BB1280" s="376"/>
      <c r="BC1280" s="224" t="s">
        <v>2733</v>
      </c>
      <c r="BD1280" s="173" t="s">
        <v>6167</v>
      </c>
      <c r="BE1280" s="172" t="s">
        <v>2762</v>
      </c>
      <c r="BF1280" s="171" t="s">
        <v>1752</v>
      </c>
      <c r="BG1280" s="224"/>
      <c r="BH1280" s="224"/>
      <c r="BI1280" s="224"/>
      <c r="BJ1280" s="224"/>
      <c r="BK1280" s="248"/>
      <c r="BL1280" s="383"/>
      <c r="BM1280" s="224"/>
      <c r="BN1280" s="224"/>
      <c r="BO1280" s="224"/>
      <c r="BP1280" s="224"/>
      <c r="BQ1280" s="224"/>
      <c r="BR1280" s="224"/>
      <c r="BS1280" s="224"/>
      <c r="BT1280" s="224"/>
      <c r="BU1280" s="224"/>
      <c r="BV1280" s="224"/>
      <c r="BW1280" s="224"/>
      <c r="BX1280" s="224"/>
      <c r="BY1280" s="224"/>
      <c r="BZ1280" s="224"/>
      <c r="CA1280" s="224"/>
      <c r="CB1280" s="224"/>
      <c r="CC1280" s="224"/>
      <c r="CD1280" s="224"/>
      <c r="CE1280" s="224"/>
      <c r="CF1280" s="224"/>
      <c r="CG1280" s="224"/>
      <c r="CH1280" s="224"/>
      <c r="CI1280" s="224"/>
      <c r="CJ1280" s="224"/>
      <c r="CK1280" s="224"/>
    </row>
    <row r="1281" spans="1:89" s="189" customFormat="1">
      <c r="A1281" s="371" t="s">
        <v>2727</v>
      </c>
      <c r="B1281" s="228" t="s">
        <v>2728</v>
      </c>
      <c r="C1281" s="252"/>
      <c r="D1281" s="182" t="s">
        <v>7903</v>
      </c>
      <c r="E1281" s="171" t="s">
        <v>6165</v>
      </c>
      <c r="F1281" s="224" t="s">
        <v>5053</v>
      </c>
      <c r="G1281" s="383"/>
      <c r="H1281" s="254" t="s">
        <v>6168</v>
      </c>
      <c r="I1281" s="446"/>
      <c r="J1281" s="433"/>
      <c r="K1281" s="385"/>
      <c r="L1281" s="436"/>
      <c r="M1281" s="436"/>
      <c r="N1281" s="383"/>
      <c r="O1281" s="383"/>
      <c r="P1281" s="436"/>
      <c r="Q1281" s="376"/>
      <c r="R1281" s="451"/>
      <c r="S1281" s="453"/>
      <c r="T1281" s="436"/>
      <c r="U1281" s="460"/>
      <c r="V1281" s="451"/>
      <c r="W1281" s="436"/>
      <c r="X1281" s="436"/>
      <c r="Y1281" s="436"/>
      <c r="Z1281" s="436"/>
      <c r="AA1281" s="436"/>
      <c r="AB1281" s="436"/>
      <c r="AC1281" s="436"/>
      <c r="AD1281" s="436"/>
      <c r="AE1281" s="436"/>
      <c r="AF1281" s="436"/>
      <c r="AG1281" s="436"/>
      <c r="AH1281" s="436"/>
      <c r="AI1281" s="376"/>
      <c r="AJ1281" s="451" t="s">
        <v>1768</v>
      </c>
      <c r="AK1281" s="386" t="s">
        <v>6169</v>
      </c>
      <c r="AL1281" s="452"/>
      <c r="AM1281" s="452"/>
      <c r="AN1281" s="452"/>
      <c r="AO1281" s="452"/>
      <c r="AP1281" s="453"/>
      <c r="AQ1281" s="376"/>
      <c r="AR1281" s="451"/>
      <c r="AS1281" s="436"/>
      <c r="AT1281" s="436"/>
      <c r="AU1281" s="436"/>
      <c r="AV1281" s="436"/>
      <c r="AW1281" s="436"/>
      <c r="AX1281" s="436"/>
      <c r="AY1281" s="436"/>
      <c r="AZ1281" s="383"/>
      <c r="BA1281" s="256"/>
      <c r="BB1281" s="376"/>
      <c r="BC1281" s="224" t="s">
        <v>2733</v>
      </c>
      <c r="BD1281" s="173" t="s">
        <v>6167</v>
      </c>
      <c r="BE1281" s="172" t="s">
        <v>2116</v>
      </c>
      <c r="BF1281" s="171" t="s">
        <v>2874</v>
      </c>
      <c r="BG1281" s="224"/>
      <c r="BH1281" s="224"/>
      <c r="BI1281" s="224"/>
      <c r="BJ1281" s="224"/>
      <c r="BK1281" s="248"/>
      <c r="BL1281" s="383"/>
      <c r="BM1281" s="224"/>
      <c r="BN1281" s="224"/>
      <c r="BO1281" s="224"/>
      <c r="BP1281" s="224"/>
      <c r="BQ1281" s="224"/>
      <c r="BR1281" s="224"/>
      <c r="BS1281" s="224"/>
      <c r="BT1281" s="224"/>
      <c r="BU1281" s="224"/>
      <c r="BV1281" s="224"/>
      <c r="BW1281" s="224"/>
      <c r="BX1281" s="224"/>
      <c r="BY1281" s="224"/>
      <c r="BZ1281" s="224"/>
      <c r="CA1281" s="224"/>
      <c r="CB1281" s="224"/>
      <c r="CC1281" s="224"/>
      <c r="CD1281" s="224"/>
      <c r="CE1281" s="224"/>
      <c r="CF1281" s="224"/>
      <c r="CG1281" s="224"/>
      <c r="CH1281" s="224"/>
      <c r="CI1281" s="224"/>
      <c r="CJ1281" s="224"/>
      <c r="CK1281" s="224"/>
    </row>
    <row r="1282" spans="1:89" s="189" customFormat="1">
      <c r="A1282" s="371" t="s">
        <v>2727</v>
      </c>
      <c r="B1282" s="228" t="s">
        <v>2728</v>
      </c>
      <c r="C1282" s="252"/>
      <c r="D1282" s="182" t="s">
        <v>7904</v>
      </c>
      <c r="E1282" s="171" t="s">
        <v>6165</v>
      </c>
      <c r="F1282" s="224" t="s">
        <v>6170</v>
      </c>
      <c r="G1282" s="383"/>
      <c r="H1282" s="254" t="s">
        <v>6171</v>
      </c>
      <c r="I1282" s="446"/>
      <c r="J1282" s="433"/>
      <c r="K1282" s="385"/>
      <c r="L1282" s="436"/>
      <c r="M1282" s="436"/>
      <c r="N1282" s="383"/>
      <c r="O1282" s="383"/>
      <c r="P1282" s="436"/>
      <c r="Q1282" s="376"/>
      <c r="R1282" s="451"/>
      <c r="S1282" s="453"/>
      <c r="T1282" s="436"/>
      <c r="U1282" s="460"/>
      <c r="V1282" s="451"/>
      <c r="W1282" s="436"/>
      <c r="X1282" s="436"/>
      <c r="Y1282" s="436"/>
      <c r="Z1282" s="436"/>
      <c r="AA1282" s="436"/>
      <c r="AB1282" s="436"/>
      <c r="AC1282" s="436"/>
      <c r="AD1282" s="436"/>
      <c r="AE1282" s="436"/>
      <c r="AF1282" s="436"/>
      <c r="AG1282" s="436"/>
      <c r="AH1282" s="436"/>
      <c r="AI1282" s="376"/>
      <c r="AJ1282" s="451"/>
      <c r="AK1282" s="386"/>
      <c r="AL1282" s="452"/>
      <c r="AM1282" s="452"/>
      <c r="AN1282" s="452"/>
      <c r="AO1282" s="452"/>
      <c r="AP1282" s="453"/>
      <c r="AQ1282" s="376"/>
      <c r="AR1282" s="451"/>
      <c r="AS1282" s="436"/>
      <c r="AT1282" s="436"/>
      <c r="AU1282" s="436"/>
      <c r="AV1282" s="436"/>
      <c r="AW1282" s="436"/>
      <c r="AX1282" s="436"/>
      <c r="AY1282" s="436"/>
      <c r="AZ1282" s="383"/>
      <c r="BA1282" s="256"/>
      <c r="BB1282" s="376"/>
      <c r="BC1282" s="224" t="s">
        <v>2733</v>
      </c>
      <c r="BD1282" s="173" t="s">
        <v>6172</v>
      </c>
      <c r="BE1282" s="172" t="s">
        <v>2116</v>
      </c>
      <c r="BF1282" s="171" t="s">
        <v>2874</v>
      </c>
      <c r="BG1282" s="224"/>
      <c r="BH1282" s="224"/>
      <c r="BI1282" s="224"/>
      <c r="BJ1282" s="224"/>
      <c r="BK1282" s="248"/>
      <c r="BL1282" s="383"/>
      <c r="BM1282" s="224"/>
      <c r="BN1282" s="224"/>
      <c r="BO1282" s="224"/>
      <c r="BP1282" s="224"/>
      <c r="BQ1282" s="224"/>
      <c r="BR1282" s="224"/>
      <c r="BS1282" s="224"/>
      <c r="BT1282" s="224"/>
      <c r="BU1282" s="224"/>
      <c r="BV1282" s="224"/>
      <c r="BW1282" s="224"/>
      <c r="BX1282" s="224"/>
      <c r="BY1282" s="224"/>
      <c r="BZ1282" s="224"/>
      <c r="CA1282" s="224"/>
      <c r="CB1282" s="224"/>
      <c r="CC1282" s="224"/>
      <c r="CD1282" s="224"/>
      <c r="CE1282" s="224"/>
      <c r="CF1282" s="224"/>
      <c r="CG1282" s="224"/>
      <c r="CH1282" s="224"/>
      <c r="CI1282" s="224"/>
      <c r="CJ1282" s="224"/>
      <c r="CK1282" s="224"/>
    </row>
    <row r="1283" spans="1:89" s="189" customFormat="1">
      <c r="A1283" s="371" t="s">
        <v>2727</v>
      </c>
      <c r="B1283" s="228" t="s">
        <v>2728</v>
      </c>
      <c r="C1283" s="252"/>
      <c r="D1283" s="182" t="s">
        <v>7905</v>
      </c>
      <c r="E1283" s="171" t="s">
        <v>6165</v>
      </c>
      <c r="F1283" s="224" t="s">
        <v>6173</v>
      </c>
      <c r="G1283" s="383"/>
      <c r="H1283" s="254" t="s">
        <v>6174</v>
      </c>
      <c r="I1283" s="446"/>
      <c r="J1283" s="433"/>
      <c r="K1283" s="385"/>
      <c r="L1283" s="436"/>
      <c r="M1283" s="436"/>
      <c r="N1283" s="383"/>
      <c r="O1283" s="383"/>
      <c r="P1283" s="436"/>
      <c r="Q1283" s="376"/>
      <c r="R1283" s="451"/>
      <c r="S1283" s="453"/>
      <c r="T1283" s="436"/>
      <c r="U1283" s="460"/>
      <c r="V1283" s="451"/>
      <c r="W1283" s="436"/>
      <c r="X1283" s="436"/>
      <c r="Y1283" s="436"/>
      <c r="Z1283" s="436"/>
      <c r="AA1283" s="436"/>
      <c r="AB1283" s="436"/>
      <c r="AC1283" s="436"/>
      <c r="AD1283" s="436"/>
      <c r="AE1283" s="436"/>
      <c r="AF1283" s="436"/>
      <c r="AG1283" s="436"/>
      <c r="AH1283" s="436"/>
      <c r="AI1283" s="376"/>
      <c r="AJ1283" s="451"/>
      <c r="AK1283" s="386"/>
      <c r="AL1283" s="452"/>
      <c r="AM1283" s="452"/>
      <c r="AN1283" s="452"/>
      <c r="AO1283" s="452"/>
      <c r="AP1283" s="453"/>
      <c r="AQ1283" s="376"/>
      <c r="AR1283" s="451"/>
      <c r="AS1283" s="436"/>
      <c r="AT1283" s="436"/>
      <c r="AU1283" s="436"/>
      <c r="AV1283" s="436"/>
      <c r="AW1283" s="436"/>
      <c r="AX1283" s="436"/>
      <c r="AY1283" s="436"/>
      <c r="AZ1283" s="383"/>
      <c r="BA1283" s="256"/>
      <c r="BB1283" s="376"/>
      <c r="BC1283" s="224" t="s">
        <v>2733</v>
      </c>
      <c r="BD1283" s="173" t="s">
        <v>6175</v>
      </c>
      <c r="BE1283" s="172" t="s">
        <v>2762</v>
      </c>
      <c r="BF1283" s="171" t="s">
        <v>1752</v>
      </c>
      <c r="BG1283" s="224"/>
      <c r="BH1283" s="224"/>
      <c r="BI1283" s="224"/>
      <c r="BJ1283" s="224"/>
      <c r="BK1283" s="248"/>
      <c r="BL1283" s="383"/>
      <c r="BM1283" s="224"/>
      <c r="BN1283" s="224"/>
      <c r="BO1283" s="224"/>
      <c r="BP1283" s="224"/>
      <c r="BQ1283" s="224"/>
      <c r="BR1283" s="224"/>
      <c r="BS1283" s="224"/>
      <c r="BT1283" s="224"/>
      <c r="BU1283" s="224"/>
      <c r="BV1283" s="224"/>
      <c r="BW1283" s="224"/>
      <c r="BX1283" s="224"/>
      <c r="BY1283" s="224"/>
      <c r="BZ1283" s="224"/>
      <c r="CA1283" s="224"/>
      <c r="CB1283" s="224"/>
      <c r="CC1283" s="224"/>
      <c r="CD1283" s="224"/>
      <c r="CE1283" s="224"/>
      <c r="CF1283" s="224"/>
      <c r="CG1283" s="224"/>
      <c r="CH1283" s="224"/>
      <c r="CI1283" s="224"/>
      <c r="CJ1283" s="224"/>
      <c r="CK1283" s="224"/>
    </row>
    <row r="1284" spans="1:89" s="189" customFormat="1">
      <c r="A1284" s="371" t="s">
        <v>2727</v>
      </c>
      <c r="B1284" s="228" t="s">
        <v>2728</v>
      </c>
      <c r="C1284" s="252"/>
      <c r="D1284" s="182" t="s">
        <v>7906</v>
      </c>
      <c r="E1284" s="171" t="s">
        <v>6176</v>
      </c>
      <c r="F1284" s="224" t="s">
        <v>2762</v>
      </c>
      <c r="G1284" s="383"/>
      <c r="H1284" s="254" t="s">
        <v>6177</v>
      </c>
      <c r="I1284" s="446"/>
      <c r="J1284" s="433"/>
      <c r="K1284" s="385"/>
      <c r="L1284" s="436"/>
      <c r="M1284" s="436"/>
      <c r="N1284" s="383"/>
      <c r="O1284" s="383"/>
      <c r="P1284" s="436"/>
      <c r="Q1284" s="376"/>
      <c r="R1284" s="451"/>
      <c r="S1284" s="453"/>
      <c r="T1284" s="436"/>
      <c r="U1284" s="460"/>
      <c r="V1284" s="451"/>
      <c r="W1284" s="436"/>
      <c r="X1284" s="436"/>
      <c r="Y1284" s="436"/>
      <c r="Z1284" s="436"/>
      <c r="AA1284" s="436"/>
      <c r="AB1284" s="436"/>
      <c r="AC1284" s="436"/>
      <c r="AD1284" s="436"/>
      <c r="AE1284" s="436"/>
      <c r="AF1284" s="436"/>
      <c r="AG1284" s="436"/>
      <c r="AH1284" s="436"/>
      <c r="AI1284" s="376"/>
      <c r="AJ1284" s="451"/>
      <c r="AK1284" s="386"/>
      <c r="AL1284" s="452"/>
      <c r="AM1284" s="452"/>
      <c r="AN1284" s="452"/>
      <c r="AO1284" s="452"/>
      <c r="AP1284" s="453"/>
      <c r="AQ1284" s="376"/>
      <c r="AR1284" s="451"/>
      <c r="AS1284" s="436"/>
      <c r="AT1284" s="436"/>
      <c r="AU1284" s="436"/>
      <c r="AV1284" s="436"/>
      <c r="AW1284" s="436"/>
      <c r="AX1284" s="436"/>
      <c r="AY1284" s="436"/>
      <c r="AZ1284" s="383"/>
      <c r="BA1284" s="256"/>
      <c r="BB1284" s="376"/>
      <c r="BC1284" s="224" t="s">
        <v>2733</v>
      </c>
      <c r="BD1284" s="173" t="s">
        <v>6178</v>
      </c>
      <c r="BE1284" s="172" t="s">
        <v>2762</v>
      </c>
      <c r="BF1284" s="171" t="s">
        <v>1752</v>
      </c>
      <c r="BG1284" s="224"/>
      <c r="BH1284" s="224"/>
      <c r="BI1284" s="224"/>
      <c r="BJ1284" s="224"/>
      <c r="BK1284" s="248"/>
      <c r="BL1284" s="383"/>
      <c r="BM1284" s="224"/>
      <c r="BN1284" s="224"/>
      <c r="BO1284" s="224"/>
      <c r="BP1284" s="224"/>
      <c r="BQ1284" s="224"/>
      <c r="BR1284" s="224"/>
      <c r="BS1284" s="224"/>
      <c r="BT1284" s="224"/>
      <c r="BU1284" s="224"/>
      <c r="BV1284" s="224"/>
      <c r="BW1284" s="224"/>
      <c r="BX1284" s="224"/>
      <c r="BY1284" s="224"/>
      <c r="BZ1284" s="224"/>
      <c r="CA1284" s="224"/>
      <c r="CB1284" s="224"/>
      <c r="CC1284" s="224"/>
      <c r="CD1284" s="224"/>
      <c r="CE1284" s="224"/>
      <c r="CF1284" s="224"/>
      <c r="CG1284" s="224"/>
      <c r="CH1284" s="224"/>
      <c r="CI1284" s="224"/>
      <c r="CJ1284" s="224"/>
      <c r="CK1284" s="224"/>
    </row>
    <row r="1285" spans="1:89" s="189" customFormat="1">
      <c r="A1285" s="371" t="s">
        <v>2727</v>
      </c>
      <c r="B1285" s="228" t="s">
        <v>2728</v>
      </c>
      <c r="C1285" s="252"/>
      <c r="D1285" s="182" t="s">
        <v>7907</v>
      </c>
      <c r="E1285" s="171" t="s">
        <v>6176</v>
      </c>
      <c r="F1285" s="224" t="s">
        <v>4387</v>
      </c>
      <c r="G1285" s="383"/>
      <c r="H1285" s="254" t="s">
        <v>6179</v>
      </c>
      <c r="I1285" s="446"/>
      <c r="J1285" s="433"/>
      <c r="K1285" s="385"/>
      <c r="L1285" s="436"/>
      <c r="M1285" s="436"/>
      <c r="N1285" s="383"/>
      <c r="O1285" s="383"/>
      <c r="P1285" s="436"/>
      <c r="Q1285" s="376"/>
      <c r="R1285" s="451"/>
      <c r="S1285" s="453"/>
      <c r="T1285" s="436"/>
      <c r="U1285" s="460"/>
      <c r="V1285" s="451"/>
      <c r="W1285" s="436"/>
      <c r="X1285" s="436"/>
      <c r="Y1285" s="436"/>
      <c r="Z1285" s="436"/>
      <c r="AA1285" s="436"/>
      <c r="AB1285" s="436"/>
      <c r="AC1285" s="436"/>
      <c r="AD1285" s="436"/>
      <c r="AE1285" s="436"/>
      <c r="AF1285" s="436"/>
      <c r="AG1285" s="436"/>
      <c r="AH1285" s="436"/>
      <c r="AI1285" s="376"/>
      <c r="AJ1285" s="451"/>
      <c r="AK1285" s="386"/>
      <c r="AL1285" s="452"/>
      <c r="AM1285" s="452"/>
      <c r="AN1285" s="452"/>
      <c r="AO1285" s="452"/>
      <c r="AP1285" s="453"/>
      <c r="AQ1285" s="376"/>
      <c r="AR1285" s="451"/>
      <c r="AS1285" s="436"/>
      <c r="AT1285" s="436"/>
      <c r="AU1285" s="436"/>
      <c r="AV1285" s="436"/>
      <c r="AW1285" s="436"/>
      <c r="AX1285" s="436"/>
      <c r="AY1285" s="436"/>
      <c r="AZ1285" s="383"/>
      <c r="BA1285" s="256"/>
      <c r="BB1285" s="376"/>
      <c r="BC1285" s="224" t="s">
        <v>2733</v>
      </c>
      <c r="BD1285" s="173" t="s">
        <v>6180</v>
      </c>
      <c r="BE1285" s="172" t="s">
        <v>4887</v>
      </c>
      <c r="BF1285" s="171" t="s">
        <v>1752</v>
      </c>
      <c r="BG1285" s="224"/>
      <c r="BH1285" s="224"/>
      <c r="BI1285" s="224"/>
      <c r="BJ1285" s="224"/>
      <c r="BK1285" s="248"/>
      <c r="BL1285" s="383"/>
      <c r="BM1285" s="224"/>
      <c r="BN1285" s="224"/>
      <c r="BO1285" s="224"/>
      <c r="BP1285" s="224"/>
      <c r="BQ1285" s="224"/>
      <c r="BR1285" s="224"/>
      <c r="BS1285" s="224"/>
      <c r="BT1285" s="224"/>
      <c r="BU1285" s="224"/>
      <c r="BV1285" s="224"/>
      <c r="BW1285" s="224"/>
      <c r="BX1285" s="224"/>
      <c r="BY1285" s="224"/>
      <c r="BZ1285" s="224"/>
      <c r="CA1285" s="224"/>
      <c r="CB1285" s="224"/>
      <c r="CC1285" s="224"/>
      <c r="CD1285" s="224"/>
      <c r="CE1285" s="224"/>
      <c r="CF1285" s="224"/>
      <c r="CG1285" s="224"/>
      <c r="CH1285" s="224"/>
      <c r="CI1285" s="224"/>
      <c r="CJ1285" s="224"/>
      <c r="CK1285" s="224"/>
    </row>
    <row r="1286" spans="1:89" s="189" customFormat="1">
      <c r="A1286" s="371" t="s">
        <v>2727</v>
      </c>
      <c r="B1286" s="228" t="s">
        <v>2728</v>
      </c>
      <c r="C1286" s="252"/>
      <c r="D1286" s="182" t="s">
        <v>7908</v>
      </c>
      <c r="E1286" s="171" t="s">
        <v>6176</v>
      </c>
      <c r="F1286" s="224" t="s">
        <v>6181</v>
      </c>
      <c r="G1286" s="383"/>
      <c r="H1286" s="254" t="s">
        <v>6182</v>
      </c>
      <c r="I1286" s="446"/>
      <c r="J1286" s="433"/>
      <c r="K1286" s="385"/>
      <c r="L1286" s="436"/>
      <c r="M1286" s="436"/>
      <c r="N1286" s="383"/>
      <c r="O1286" s="383"/>
      <c r="P1286" s="436"/>
      <c r="Q1286" s="376"/>
      <c r="R1286" s="451"/>
      <c r="S1286" s="453"/>
      <c r="T1286" s="436"/>
      <c r="U1286" s="460"/>
      <c r="V1286" s="451"/>
      <c r="W1286" s="436"/>
      <c r="X1286" s="436"/>
      <c r="Y1286" s="436"/>
      <c r="Z1286" s="436"/>
      <c r="AA1286" s="436"/>
      <c r="AB1286" s="436"/>
      <c r="AC1286" s="436"/>
      <c r="AD1286" s="436"/>
      <c r="AE1286" s="436"/>
      <c r="AF1286" s="436"/>
      <c r="AG1286" s="436"/>
      <c r="AH1286" s="436"/>
      <c r="AI1286" s="376"/>
      <c r="AJ1286" s="451"/>
      <c r="AK1286" s="386"/>
      <c r="AL1286" s="452"/>
      <c r="AM1286" s="452"/>
      <c r="AN1286" s="452"/>
      <c r="AO1286" s="452"/>
      <c r="AP1286" s="453"/>
      <c r="AQ1286" s="376"/>
      <c r="AR1286" s="451"/>
      <c r="AS1286" s="436"/>
      <c r="AT1286" s="436"/>
      <c r="AU1286" s="436"/>
      <c r="AV1286" s="436"/>
      <c r="AW1286" s="436"/>
      <c r="AX1286" s="436"/>
      <c r="AY1286" s="436"/>
      <c r="AZ1286" s="383"/>
      <c r="BA1286" s="256"/>
      <c r="BB1286" s="376"/>
      <c r="BC1286" s="224" t="s">
        <v>2733</v>
      </c>
      <c r="BD1286" s="173" t="s">
        <v>6183</v>
      </c>
      <c r="BE1286" s="172" t="s">
        <v>6184</v>
      </c>
      <c r="BF1286" s="171" t="s">
        <v>1752</v>
      </c>
      <c r="BG1286" s="224"/>
      <c r="BH1286" s="224"/>
      <c r="BI1286" s="224"/>
      <c r="BJ1286" s="224"/>
      <c r="BK1286" s="248"/>
      <c r="BL1286" s="383"/>
      <c r="BM1286" s="224"/>
      <c r="BN1286" s="224"/>
      <c r="BO1286" s="224"/>
      <c r="BP1286" s="224"/>
      <c r="BQ1286" s="224"/>
      <c r="BR1286" s="224"/>
      <c r="BS1286" s="224"/>
      <c r="BT1286" s="224"/>
      <c r="BU1286" s="224"/>
      <c r="BV1286" s="224"/>
      <c r="BW1286" s="224"/>
      <c r="BX1286" s="224"/>
      <c r="BY1286" s="224"/>
      <c r="BZ1286" s="224"/>
      <c r="CA1286" s="224"/>
      <c r="CB1286" s="224"/>
      <c r="CC1286" s="224"/>
      <c r="CD1286" s="224"/>
      <c r="CE1286" s="224"/>
      <c r="CF1286" s="224"/>
      <c r="CG1286" s="224"/>
      <c r="CH1286" s="224"/>
      <c r="CI1286" s="224"/>
      <c r="CJ1286" s="224"/>
      <c r="CK1286" s="224"/>
    </row>
    <row r="1287" spans="1:89" s="189" customFormat="1">
      <c r="A1287" s="371" t="s">
        <v>2727</v>
      </c>
      <c r="B1287" s="228" t="s">
        <v>2728</v>
      </c>
      <c r="C1287" s="252"/>
      <c r="D1287" s="182" t="s">
        <v>7909</v>
      </c>
      <c r="E1287" s="171" t="s">
        <v>6176</v>
      </c>
      <c r="F1287" s="224" t="s">
        <v>6162</v>
      </c>
      <c r="G1287" s="383"/>
      <c r="H1287" s="254" t="s">
        <v>6185</v>
      </c>
      <c r="I1287" s="446"/>
      <c r="J1287" s="433"/>
      <c r="K1287" s="385"/>
      <c r="L1287" s="436"/>
      <c r="M1287" s="436" t="s">
        <v>1768</v>
      </c>
      <c r="N1287" s="383"/>
      <c r="O1287" s="383"/>
      <c r="P1287" s="436"/>
      <c r="Q1287" s="376"/>
      <c r="R1287" s="451"/>
      <c r="S1287" s="453"/>
      <c r="T1287" s="436"/>
      <c r="U1287" s="460"/>
      <c r="V1287" s="451"/>
      <c r="W1287" s="436"/>
      <c r="X1287" s="436"/>
      <c r="Y1287" s="436"/>
      <c r="Z1287" s="436"/>
      <c r="AA1287" s="436"/>
      <c r="AB1287" s="436"/>
      <c r="AC1287" s="436"/>
      <c r="AD1287" s="436"/>
      <c r="AE1287" s="436"/>
      <c r="AF1287" s="436"/>
      <c r="AG1287" s="436"/>
      <c r="AH1287" s="436"/>
      <c r="AI1287" s="376"/>
      <c r="AJ1287" s="451"/>
      <c r="AK1287" s="386"/>
      <c r="AL1287" s="452"/>
      <c r="AM1287" s="452"/>
      <c r="AN1287" s="452"/>
      <c r="AO1287" s="452"/>
      <c r="AP1287" s="453"/>
      <c r="AQ1287" s="376"/>
      <c r="AR1287" s="451"/>
      <c r="AS1287" s="436"/>
      <c r="AT1287" s="436"/>
      <c r="AU1287" s="436"/>
      <c r="AV1287" s="436"/>
      <c r="AW1287" s="436"/>
      <c r="AX1287" s="436"/>
      <c r="AY1287" s="436"/>
      <c r="AZ1287" s="383"/>
      <c r="BA1287" s="256"/>
      <c r="BB1287" s="376"/>
      <c r="BC1287" s="224" t="s">
        <v>2733</v>
      </c>
      <c r="BD1287" s="173" t="s">
        <v>6178</v>
      </c>
      <c r="BE1287" s="172" t="s">
        <v>6164</v>
      </c>
      <c r="BF1287" s="171" t="s">
        <v>2874</v>
      </c>
      <c r="BG1287" s="224"/>
      <c r="BH1287" s="224"/>
      <c r="BI1287" s="224"/>
      <c r="BJ1287" s="224"/>
      <c r="BK1287" s="248"/>
      <c r="BL1287" s="383"/>
      <c r="BM1287" s="224"/>
      <c r="BN1287" s="224"/>
      <c r="BO1287" s="224"/>
      <c r="BP1287" s="224"/>
      <c r="BQ1287" s="224"/>
      <c r="BR1287" s="224"/>
      <c r="BS1287" s="224"/>
      <c r="BT1287" s="224"/>
      <c r="BU1287" s="224"/>
      <c r="BV1287" s="224"/>
      <c r="BW1287" s="224"/>
      <c r="BX1287" s="224"/>
      <c r="BY1287" s="224"/>
      <c r="BZ1287" s="224"/>
      <c r="CA1287" s="224"/>
      <c r="CB1287" s="224"/>
      <c r="CC1287" s="224"/>
      <c r="CD1287" s="224"/>
      <c r="CE1287" s="224"/>
      <c r="CF1287" s="224"/>
      <c r="CG1287" s="224"/>
      <c r="CH1287" s="224"/>
      <c r="CI1287" s="224"/>
      <c r="CJ1287" s="224"/>
      <c r="CK1287" s="224"/>
    </row>
    <row r="1288" spans="1:89" s="189" customFormat="1" ht="30">
      <c r="A1288" s="371" t="s">
        <v>2727</v>
      </c>
      <c r="B1288" s="228" t="s">
        <v>2728</v>
      </c>
      <c r="C1288" s="252"/>
      <c r="D1288" s="182" t="s">
        <v>7910</v>
      </c>
      <c r="E1288" s="171" t="s">
        <v>6176</v>
      </c>
      <c r="F1288" s="224" t="s">
        <v>4966</v>
      </c>
      <c r="G1288" s="383" t="s">
        <v>1768</v>
      </c>
      <c r="H1288" s="254" t="s">
        <v>6186</v>
      </c>
      <c r="I1288" s="446"/>
      <c r="J1288" s="433"/>
      <c r="K1288" s="385"/>
      <c r="L1288" s="436"/>
      <c r="M1288" s="436"/>
      <c r="N1288" s="383"/>
      <c r="O1288" s="383"/>
      <c r="P1288" s="436"/>
      <c r="Q1288" s="376"/>
      <c r="R1288" s="451"/>
      <c r="S1288" s="453"/>
      <c r="T1288" s="436"/>
      <c r="U1288" s="460"/>
      <c r="V1288" s="451"/>
      <c r="W1288" s="436"/>
      <c r="X1288" s="436"/>
      <c r="Y1288" s="436"/>
      <c r="Z1288" s="436"/>
      <c r="AA1288" s="436"/>
      <c r="AB1288" s="436"/>
      <c r="AC1288" s="436"/>
      <c r="AD1288" s="436"/>
      <c r="AE1288" s="436"/>
      <c r="AF1288" s="436"/>
      <c r="AG1288" s="436"/>
      <c r="AH1288" s="436"/>
      <c r="AI1288" s="376"/>
      <c r="AJ1288" s="451"/>
      <c r="AK1288" s="386"/>
      <c r="AL1288" s="452"/>
      <c r="AM1288" s="452"/>
      <c r="AN1288" s="452"/>
      <c r="AO1288" s="452"/>
      <c r="AP1288" s="453"/>
      <c r="AQ1288" s="376"/>
      <c r="AR1288" s="451"/>
      <c r="AS1288" s="436"/>
      <c r="AT1288" s="436"/>
      <c r="AU1288" s="436"/>
      <c r="AV1288" s="436"/>
      <c r="AW1288" s="436"/>
      <c r="AX1288" s="436"/>
      <c r="AY1288" s="436"/>
      <c r="AZ1288" s="383"/>
      <c r="BA1288" s="256"/>
      <c r="BB1288" s="376"/>
      <c r="BC1288" s="224" t="s">
        <v>2733</v>
      </c>
      <c r="BD1288" s="173" t="s">
        <v>6178</v>
      </c>
      <c r="BE1288" s="172" t="s">
        <v>4966</v>
      </c>
      <c r="BF1288" s="171" t="s">
        <v>1752</v>
      </c>
      <c r="BG1288" s="224"/>
      <c r="BH1288" s="224"/>
      <c r="BI1288" s="224"/>
      <c r="BJ1288" s="224"/>
      <c r="BK1288" s="248"/>
      <c r="BL1288" s="383"/>
      <c r="BM1288" s="224"/>
      <c r="BN1288" s="224"/>
      <c r="BO1288" s="224"/>
      <c r="BP1288" s="224"/>
      <c r="BQ1288" s="224"/>
      <c r="BR1288" s="224"/>
      <c r="BS1288" s="224"/>
      <c r="BT1288" s="224"/>
      <c r="BU1288" s="224"/>
      <c r="BV1288" s="224"/>
      <c r="BW1288" s="224"/>
      <c r="BX1288" s="224"/>
      <c r="BY1288" s="224"/>
      <c r="BZ1288" s="224"/>
      <c r="CA1288" s="224"/>
      <c r="CB1288" s="224"/>
      <c r="CC1288" s="224"/>
      <c r="CD1288" s="224"/>
      <c r="CE1288" s="224"/>
      <c r="CF1288" s="224"/>
      <c r="CG1288" s="224"/>
      <c r="CH1288" s="224"/>
      <c r="CI1288" s="224"/>
      <c r="CJ1288" s="224"/>
      <c r="CK1288" s="224"/>
    </row>
    <row r="1289" spans="1:89" s="189" customFormat="1" ht="30">
      <c r="A1289" s="371" t="s">
        <v>2727</v>
      </c>
      <c r="B1289" s="228" t="s">
        <v>2728</v>
      </c>
      <c r="C1289" s="252"/>
      <c r="D1289" s="182" t="s">
        <v>7911</v>
      </c>
      <c r="E1289" s="171" t="s">
        <v>6187</v>
      </c>
      <c r="F1289" s="224" t="s">
        <v>2116</v>
      </c>
      <c r="G1289" s="383" t="s">
        <v>1768</v>
      </c>
      <c r="H1289" s="254" t="s">
        <v>6188</v>
      </c>
      <c r="I1289" s="446"/>
      <c r="J1289" s="433"/>
      <c r="K1289" s="385"/>
      <c r="L1289" s="436"/>
      <c r="M1289" s="436"/>
      <c r="N1289" s="383"/>
      <c r="O1289" s="383"/>
      <c r="P1289" s="436"/>
      <c r="Q1289" s="376"/>
      <c r="R1289" s="451"/>
      <c r="S1289" s="453"/>
      <c r="T1289" s="436"/>
      <c r="U1289" s="460"/>
      <c r="V1289" s="451"/>
      <c r="W1289" s="436"/>
      <c r="X1289" s="436"/>
      <c r="Y1289" s="436"/>
      <c r="Z1289" s="436"/>
      <c r="AA1289" s="436"/>
      <c r="AB1289" s="436"/>
      <c r="AC1289" s="436"/>
      <c r="AD1289" s="436"/>
      <c r="AE1289" s="436"/>
      <c r="AF1289" s="436"/>
      <c r="AG1289" s="436"/>
      <c r="AH1289" s="436"/>
      <c r="AI1289" s="376"/>
      <c r="AJ1289" s="451"/>
      <c r="AK1289" s="386"/>
      <c r="AL1289" s="452"/>
      <c r="AM1289" s="452"/>
      <c r="AN1289" s="452"/>
      <c r="AO1289" s="452"/>
      <c r="AP1289" s="453"/>
      <c r="AQ1289" s="376"/>
      <c r="AR1289" s="451"/>
      <c r="AS1289" s="436"/>
      <c r="AT1289" s="436"/>
      <c r="AU1289" s="436"/>
      <c r="AV1289" s="436"/>
      <c r="AW1289" s="436"/>
      <c r="AX1289" s="436"/>
      <c r="AY1289" s="436"/>
      <c r="AZ1289" s="383"/>
      <c r="BA1289" s="256"/>
      <c r="BB1289" s="376"/>
      <c r="BC1289" s="224" t="s">
        <v>2733</v>
      </c>
      <c r="BD1289" s="173" t="s">
        <v>6178</v>
      </c>
      <c r="BE1289" s="172" t="s">
        <v>2116</v>
      </c>
      <c r="BF1289" s="171" t="s">
        <v>2874</v>
      </c>
      <c r="BG1289" s="224"/>
      <c r="BH1289" s="224"/>
      <c r="BI1289" s="224"/>
      <c r="BJ1289" s="224"/>
      <c r="BK1289" s="248"/>
      <c r="BL1289" s="383"/>
      <c r="BM1289" s="224"/>
      <c r="BN1289" s="224"/>
      <c r="BO1289" s="224"/>
      <c r="BP1289" s="224"/>
      <c r="BQ1289" s="224"/>
      <c r="BR1289" s="224"/>
      <c r="BS1289" s="224"/>
      <c r="BT1289" s="224"/>
      <c r="BU1289" s="224"/>
      <c r="BV1289" s="224"/>
      <c r="BW1289" s="224"/>
      <c r="BX1289" s="224"/>
      <c r="BY1289" s="224"/>
      <c r="BZ1289" s="224"/>
      <c r="CA1289" s="224"/>
      <c r="CB1289" s="224"/>
      <c r="CC1289" s="224"/>
      <c r="CD1289" s="224"/>
      <c r="CE1289" s="224"/>
      <c r="CF1289" s="224"/>
      <c r="CG1289" s="224"/>
      <c r="CH1289" s="224"/>
      <c r="CI1289" s="224"/>
      <c r="CJ1289" s="224"/>
      <c r="CK1289" s="224"/>
    </row>
    <row r="1290" spans="1:89" s="189" customFormat="1" ht="30">
      <c r="A1290" s="371" t="s">
        <v>2727</v>
      </c>
      <c r="B1290" s="228" t="s">
        <v>2728</v>
      </c>
      <c r="C1290" s="252"/>
      <c r="D1290" s="182" t="s">
        <v>7912</v>
      </c>
      <c r="E1290" s="171" t="s">
        <v>6189</v>
      </c>
      <c r="F1290" s="224" t="s">
        <v>6190</v>
      </c>
      <c r="G1290" s="383" t="s">
        <v>1768</v>
      </c>
      <c r="H1290" s="254" t="s">
        <v>6191</v>
      </c>
      <c r="I1290" s="446"/>
      <c r="J1290" s="433"/>
      <c r="K1290" s="385"/>
      <c r="L1290" s="436"/>
      <c r="M1290" s="436"/>
      <c r="N1290" s="383"/>
      <c r="O1290" s="383"/>
      <c r="P1290" s="436"/>
      <c r="Q1290" s="376"/>
      <c r="R1290" s="451"/>
      <c r="S1290" s="453"/>
      <c r="T1290" s="436"/>
      <c r="U1290" s="460"/>
      <c r="V1290" s="451"/>
      <c r="W1290" s="436"/>
      <c r="X1290" s="436"/>
      <c r="Y1290" s="436"/>
      <c r="Z1290" s="436"/>
      <c r="AA1290" s="436"/>
      <c r="AB1290" s="436"/>
      <c r="AC1290" s="436"/>
      <c r="AD1290" s="436"/>
      <c r="AE1290" s="436"/>
      <c r="AF1290" s="436"/>
      <c r="AG1290" s="436"/>
      <c r="AH1290" s="436"/>
      <c r="AI1290" s="376"/>
      <c r="AJ1290" s="451" t="s">
        <v>1768</v>
      </c>
      <c r="AK1290" s="386" t="s">
        <v>6192</v>
      </c>
      <c r="AL1290" s="452"/>
      <c r="AM1290" s="452"/>
      <c r="AN1290" s="452"/>
      <c r="AO1290" s="452"/>
      <c r="AP1290" s="453"/>
      <c r="AQ1290" s="376"/>
      <c r="AR1290" s="451"/>
      <c r="AS1290" s="436"/>
      <c r="AT1290" s="436"/>
      <c r="AU1290" s="436"/>
      <c r="AV1290" s="436"/>
      <c r="AW1290" s="436"/>
      <c r="AX1290" s="436"/>
      <c r="AY1290" s="436"/>
      <c r="AZ1290" s="383"/>
      <c r="BA1290" s="256"/>
      <c r="BB1290" s="376"/>
      <c r="BC1290" s="224" t="s">
        <v>2733</v>
      </c>
      <c r="BD1290" s="173" t="s">
        <v>6193</v>
      </c>
      <c r="BE1290" s="172" t="s">
        <v>6190</v>
      </c>
      <c r="BF1290" s="171" t="s">
        <v>2874</v>
      </c>
      <c r="BG1290" s="224"/>
      <c r="BH1290" s="224"/>
      <c r="BI1290" s="224"/>
      <c r="BJ1290" s="224"/>
      <c r="BK1290" s="248"/>
      <c r="BL1290" s="383"/>
      <c r="BM1290" s="224"/>
      <c r="BN1290" s="224"/>
      <c r="BO1290" s="224"/>
      <c r="BP1290" s="224"/>
      <c r="BQ1290" s="224"/>
      <c r="BR1290" s="224"/>
      <c r="BS1290" s="224"/>
      <c r="BT1290" s="224"/>
      <c r="BU1290" s="224"/>
      <c r="BV1290" s="224"/>
      <c r="BW1290" s="224"/>
      <c r="BX1290" s="224"/>
      <c r="BY1290" s="224"/>
      <c r="BZ1290" s="224"/>
      <c r="CA1290" s="224"/>
      <c r="CB1290" s="224"/>
      <c r="CC1290" s="224"/>
      <c r="CD1290" s="224"/>
      <c r="CE1290" s="224"/>
      <c r="CF1290" s="224"/>
      <c r="CG1290" s="224"/>
      <c r="CH1290" s="224"/>
      <c r="CI1290" s="224"/>
      <c r="CJ1290" s="224"/>
      <c r="CK1290" s="224"/>
    </row>
    <row r="1291" spans="1:89" s="189" customFormat="1" ht="30">
      <c r="A1291" s="371" t="s">
        <v>2727</v>
      </c>
      <c r="B1291" s="228" t="s">
        <v>2728</v>
      </c>
      <c r="C1291" s="252"/>
      <c r="D1291" s="182" t="s">
        <v>7913</v>
      </c>
      <c r="E1291" s="171" t="s">
        <v>6189</v>
      </c>
      <c r="F1291" s="224" t="s">
        <v>6194</v>
      </c>
      <c r="G1291" s="383"/>
      <c r="H1291" s="254" t="s">
        <v>6195</v>
      </c>
      <c r="I1291" s="446"/>
      <c r="J1291" s="433"/>
      <c r="K1291" s="385"/>
      <c r="L1291" s="436"/>
      <c r="M1291" s="436"/>
      <c r="N1291" s="383"/>
      <c r="O1291" s="383"/>
      <c r="P1291" s="436"/>
      <c r="Q1291" s="376"/>
      <c r="R1291" s="451"/>
      <c r="S1291" s="453"/>
      <c r="T1291" s="436"/>
      <c r="U1291" s="460"/>
      <c r="V1291" s="451"/>
      <c r="W1291" s="436"/>
      <c r="X1291" s="436"/>
      <c r="Y1291" s="436"/>
      <c r="Z1291" s="436"/>
      <c r="AA1291" s="436"/>
      <c r="AB1291" s="436"/>
      <c r="AC1291" s="436"/>
      <c r="AD1291" s="436"/>
      <c r="AE1291" s="436"/>
      <c r="AF1291" s="436"/>
      <c r="AG1291" s="436"/>
      <c r="AH1291" s="436"/>
      <c r="AI1291" s="376"/>
      <c r="AJ1291" s="451" t="s">
        <v>1768</v>
      </c>
      <c r="AK1291" s="386" t="s">
        <v>6192</v>
      </c>
      <c r="AL1291" s="452"/>
      <c r="AM1291" s="452"/>
      <c r="AN1291" s="452"/>
      <c r="AO1291" s="452"/>
      <c r="AP1291" s="453"/>
      <c r="AQ1291" s="376"/>
      <c r="AR1291" s="451"/>
      <c r="AS1291" s="436"/>
      <c r="AT1291" s="436"/>
      <c r="AU1291" s="436"/>
      <c r="AV1291" s="436"/>
      <c r="AW1291" s="436"/>
      <c r="AX1291" s="436"/>
      <c r="AY1291" s="436"/>
      <c r="AZ1291" s="383"/>
      <c r="BA1291" s="256"/>
      <c r="BB1291" s="376"/>
      <c r="BC1291" s="224" t="s">
        <v>2733</v>
      </c>
      <c r="BD1291" s="173" t="s">
        <v>6193</v>
      </c>
      <c r="BE1291" s="172" t="s">
        <v>6196</v>
      </c>
      <c r="BF1291" s="171" t="s">
        <v>2874</v>
      </c>
      <c r="BG1291" s="224"/>
      <c r="BH1291" s="224"/>
      <c r="BI1291" s="224"/>
      <c r="BJ1291" s="224"/>
      <c r="BK1291" s="248"/>
      <c r="BL1291" s="383"/>
      <c r="BM1291" s="224"/>
      <c r="BN1291" s="224"/>
      <c r="BO1291" s="224"/>
      <c r="BP1291" s="224"/>
      <c r="BQ1291" s="224"/>
      <c r="BR1291" s="224"/>
      <c r="BS1291" s="224"/>
      <c r="BT1291" s="224"/>
      <c r="BU1291" s="224"/>
      <c r="BV1291" s="224"/>
      <c r="BW1291" s="224"/>
      <c r="BX1291" s="224"/>
      <c r="BY1291" s="224"/>
      <c r="BZ1291" s="224"/>
      <c r="CA1291" s="224"/>
      <c r="CB1291" s="224"/>
      <c r="CC1291" s="224"/>
      <c r="CD1291" s="224"/>
      <c r="CE1291" s="224"/>
      <c r="CF1291" s="224"/>
      <c r="CG1291" s="224"/>
      <c r="CH1291" s="224"/>
      <c r="CI1291" s="224"/>
      <c r="CJ1291" s="224"/>
      <c r="CK1291" s="224"/>
    </row>
    <row r="1292" spans="1:89" s="189" customFormat="1" ht="30">
      <c r="A1292" s="371" t="s">
        <v>2727</v>
      </c>
      <c r="B1292" s="228" t="s">
        <v>2728</v>
      </c>
      <c r="C1292" s="252"/>
      <c r="D1292" s="182" t="s">
        <v>7914</v>
      </c>
      <c r="E1292" s="171" t="s">
        <v>6189</v>
      </c>
      <c r="F1292" s="224" t="s">
        <v>6197</v>
      </c>
      <c r="G1292" s="383"/>
      <c r="H1292" s="254" t="s">
        <v>6198</v>
      </c>
      <c r="I1292" s="446"/>
      <c r="J1292" s="433"/>
      <c r="K1292" s="385"/>
      <c r="L1292" s="436"/>
      <c r="M1292" s="436"/>
      <c r="N1292" s="383"/>
      <c r="O1292" s="383"/>
      <c r="P1292" s="436"/>
      <c r="Q1292" s="376"/>
      <c r="R1292" s="451"/>
      <c r="S1292" s="453"/>
      <c r="T1292" s="436"/>
      <c r="U1292" s="460"/>
      <c r="V1292" s="451"/>
      <c r="W1292" s="436"/>
      <c r="X1292" s="436"/>
      <c r="Y1292" s="436"/>
      <c r="Z1292" s="436"/>
      <c r="AA1292" s="436"/>
      <c r="AB1292" s="436"/>
      <c r="AC1292" s="436"/>
      <c r="AD1292" s="436"/>
      <c r="AE1292" s="436"/>
      <c r="AF1292" s="436"/>
      <c r="AG1292" s="436"/>
      <c r="AH1292" s="436"/>
      <c r="AI1292" s="376"/>
      <c r="AJ1292" s="451" t="s">
        <v>1768</v>
      </c>
      <c r="AK1292" s="386" t="s">
        <v>6192</v>
      </c>
      <c r="AL1292" s="452"/>
      <c r="AM1292" s="452"/>
      <c r="AN1292" s="452"/>
      <c r="AO1292" s="452"/>
      <c r="AP1292" s="453"/>
      <c r="AQ1292" s="376"/>
      <c r="AR1292" s="451"/>
      <c r="AS1292" s="436"/>
      <c r="AT1292" s="436"/>
      <c r="AU1292" s="436"/>
      <c r="AV1292" s="436"/>
      <c r="AW1292" s="436"/>
      <c r="AX1292" s="436"/>
      <c r="AY1292" s="436"/>
      <c r="AZ1292" s="383"/>
      <c r="BA1292" s="256"/>
      <c r="BB1292" s="376"/>
      <c r="BC1292" s="224" t="s">
        <v>2733</v>
      </c>
      <c r="BD1292" s="173" t="s">
        <v>6193</v>
      </c>
      <c r="BE1292" s="172" t="s">
        <v>6197</v>
      </c>
      <c r="BF1292" s="171" t="s">
        <v>2874</v>
      </c>
      <c r="BG1292" s="224"/>
      <c r="BH1292" s="224"/>
      <c r="BI1292" s="224"/>
      <c r="BJ1292" s="224"/>
      <c r="BK1292" s="248"/>
      <c r="BL1292" s="383"/>
      <c r="BM1292" s="224"/>
      <c r="BN1292" s="224"/>
      <c r="BO1292" s="224"/>
      <c r="BP1292" s="224"/>
      <c r="BQ1292" s="224"/>
      <c r="BR1292" s="224"/>
      <c r="BS1292" s="224"/>
      <c r="BT1292" s="224"/>
      <c r="BU1292" s="224"/>
      <c r="BV1292" s="224"/>
      <c r="BW1292" s="224"/>
      <c r="BX1292" s="224"/>
      <c r="BY1292" s="224"/>
      <c r="BZ1292" s="224"/>
      <c r="CA1292" s="224"/>
      <c r="CB1292" s="224"/>
      <c r="CC1292" s="224"/>
      <c r="CD1292" s="224"/>
      <c r="CE1292" s="224"/>
      <c r="CF1292" s="224"/>
      <c r="CG1292" s="224"/>
      <c r="CH1292" s="224"/>
      <c r="CI1292" s="224"/>
      <c r="CJ1292" s="224"/>
      <c r="CK1292" s="224"/>
    </row>
    <row r="1293" spans="1:89" s="189" customFormat="1" ht="30">
      <c r="A1293" s="371" t="s">
        <v>2727</v>
      </c>
      <c r="B1293" s="228" t="s">
        <v>2728</v>
      </c>
      <c r="C1293" s="252"/>
      <c r="D1293" s="182" t="s">
        <v>7915</v>
      </c>
      <c r="E1293" s="171" t="s">
        <v>6199</v>
      </c>
      <c r="F1293" s="224" t="s">
        <v>2762</v>
      </c>
      <c r="G1293" s="383"/>
      <c r="H1293" s="254" t="s">
        <v>6200</v>
      </c>
      <c r="I1293" s="446"/>
      <c r="J1293" s="433"/>
      <c r="K1293" s="385"/>
      <c r="L1293" s="436"/>
      <c r="M1293" s="436"/>
      <c r="N1293" s="383"/>
      <c r="O1293" s="383"/>
      <c r="P1293" s="436"/>
      <c r="Q1293" s="376"/>
      <c r="R1293" s="451"/>
      <c r="S1293" s="453"/>
      <c r="T1293" s="436"/>
      <c r="U1293" s="460"/>
      <c r="V1293" s="451"/>
      <c r="W1293" s="436"/>
      <c r="X1293" s="436"/>
      <c r="Y1293" s="436"/>
      <c r="Z1293" s="436"/>
      <c r="AA1293" s="436"/>
      <c r="AB1293" s="436"/>
      <c r="AC1293" s="436"/>
      <c r="AD1293" s="436"/>
      <c r="AE1293" s="436"/>
      <c r="AF1293" s="436"/>
      <c r="AG1293" s="436"/>
      <c r="AH1293" s="436"/>
      <c r="AI1293" s="376"/>
      <c r="AJ1293" s="451"/>
      <c r="AK1293" s="386"/>
      <c r="AL1293" s="452"/>
      <c r="AM1293" s="452"/>
      <c r="AN1293" s="452"/>
      <c r="AO1293" s="452"/>
      <c r="AP1293" s="453"/>
      <c r="AQ1293" s="376"/>
      <c r="AR1293" s="451"/>
      <c r="AS1293" s="436"/>
      <c r="AT1293" s="436"/>
      <c r="AU1293" s="436"/>
      <c r="AV1293" s="436"/>
      <c r="AW1293" s="436"/>
      <c r="AX1293" s="436"/>
      <c r="AY1293" s="436"/>
      <c r="AZ1293" s="383"/>
      <c r="BA1293" s="256"/>
      <c r="BB1293" s="376"/>
      <c r="BC1293" s="224" t="s">
        <v>2733</v>
      </c>
      <c r="BD1293" s="173" t="s">
        <v>6201</v>
      </c>
      <c r="BE1293" s="172" t="s">
        <v>2762</v>
      </c>
      <c r="BF1293" s="171" t="s">
        <v>1752</v>
      </c>
      <c r="BG1293" s="224"/>
      <c r="BH1293" s="224"/>
      <c r="BI1293" s="224"/>
      <c r="BJ1293" s="224"/>
      <c r="BK1293" s="248"/>
      <c r="BL1293" s="383"/>
      <c r="BM1293" s="224"/>
      <c r="BN1293" s="224"/>
      <c r="BO1293" s="224"/>
      <c r="BP1293" s="224"/>
      <c r="BQ1293" s="224"/>
      <c r="BR1293" s="224"/>
      <c r="BS1293" s="224"/>
      <c r="BT1293" s="224"/>
      <c r="BU1293" s="224"/>
      <c r="BV1293" s="224"/>
      <c r="BW1293" s="224"/>
      <c r="BX1293" s="224"/>
      <c r="BY1293" s="224"/>
      <c r="BZ1293" s="224"/>
      <c r="CA1293" s="224"/>
      <c r="CB1293" s="224"/>
      <c r="CC1293" s="224"/>
      <c r="CD1293" s="224"/>
      <c r="CE1293" s="224"/>
      <c r="CF1293" s="224"/>
      <c r="CG1293" s="224"/>
      <c r="CH1293" s="224"/>
      <c r="CI1293" s="224"/>
      <c r="CJ1293" s="224"/>
      <c r="CK1293" s="224"/>
    </row>
    <row r="1294" spans="1:89" s="189" customFormat="1" ht="30">
      <c r="A1294" s="371" t="s">
        <v>2727</v>
      </c>
      <c r="B1294" s="228" t="s">
        <v>2728</v>
      </c>
      <c r="C1294" s="252"/>
      <c r="D1294" s="182" t="s">
        <v>7916</v>
      </c>
      <c r="E1294" s="171" t="s">
        <v>6199</v>
      </c>
      <c r="F1294" s="224" t="s">
        <v>2116</v>
      </c>
      <c r="G1294" s="383"/>
      <c r="H1294" s="254" t="s">
        <v>6202</v>
      </c>
      <c r="I1294" s="446"/>
      <c r="J1294" s="433"/>
      <c r="K1294" s="385"/>
      <c r="L1294" s="436"/>
      <c r="M1294" s="436"/>
      <c r="N1294" s="383"/>
      <c r="O1294" s="383"/>
      <c r="P1294" s="436"/>
      <c r="Q1294" s="376"/>
      <c r="R1294" s="451"/>
      <c r="S1294" s="453"/>
      <c r="T1294" s="436"/>
      <c r="U1294" s="460"/>
      <c r="V1294" s="451"/>
      <c r="W1294" s="436"/>
      <c r="X1294" s="436"/>
      <c r="Y1294" s="436"/>
      <c r="Z1294" s="436"/>
      <c r="AA1294" s="436"/>
      <c r="AB1294" s="436"/>
      <c r="AC1294" s="436"/>
      <c r="AD1294" s="436"/>
      <c r="AE1294" s="436"/>
      <c r="AF1294" s="436"/>
      <c r="AG1294" s="436"/>
      <c r="AH1294" s="436"/>
      <c r="AI1294" s="376"/>
      <c r="AJ1294" s="451"/>
      <c r="AK1294" s="386"/>
      <c r="AL1294" s="452"/>
      <c r="AM1294" s="452"/>
      <c r="AN1294" s="452"/>
      <c r="AO1294" s="452"/>
      <c r="AP1294" s="453"/>
      <c r="AQ1294" s="376"/>
      <c r="AR1294" s="451"/>
      <c r="AS1294" s="436"/>
      <c r="AT1294" s="436"/>
      <c r="AU1294" s="436"/>
      <c r="AV1294" s="436"/>
      <c r="AW1294" s="436"/>
      <c r="AX1294" s="436"/>
      <c r="AY1294" s="436"/>
      <c r="AZ1294" s="383"/>
      <c r="BA1294" s="256"/>
      <c r="BB1294" s="376"/>
      <c r="BC1294" s="224" t="s">
        <v>2733</v>
      </c>
      <c r="BD1294" s="173" t="s">
        <v>6201</v>
      </c>
      <c r="BE1294" s="172" t="s">
        <v>2116</v>
      </c>
      <c r="BF1294" s="171" t="s">
        <v>1752</v>
      </c>
      <c r="BG1294" s="224"/>
      <c r="BH1294" s="224"/>
      <c r="BI1294" s="224"/>
      <c r="BJ1294" s="224"/>
      <c r="BK1294" s="248"/>
      <c r="BL1294" s="383"/>
      <c r="BM1294" s="224"/>
      <c r="BN1294" s="224"/>
      <c r="BO1294" s="224"/>
      <c r="BP1294" s="224"/>
      <c r="BQ1294" s="224"/>
      <c r="BR1294" s="224"/>
      <c r="BS1294" s="224"/>
      <c r="BT1294" s="224"/>
      <c r="BU1294" s="224"/>
      <c r="BV1294" s="224"/>
      <c r="BW1294" s="224"/>
      <c r="BX1294" s="224"/>
      <c r="BY1294" s="224"/>
      <c r="BZ1294" s="224"/>
      <c r="CA1294" s="224"/>
      <c r="CB1294" s="224"/>
      <c r="CC1294" s="224"/>
      <c r="CD1294" s="224"/>
      <c r="CE1294" s="224"/>
      <c r="CF1294" s="224"/>
      <c r="CG1294" s="224"/>
      <c r="CH1294" s="224"/>
      <c r="CI1294" s="224"/>
      <c r="CJ1294" s="224"/>
      <c r="CK1294" s="224"/>
    </row>
    <row r="1295" spans="1:89" s="189" customFormat="1" ht="30">
      <c r="A1295" s="371" t="s">
        <v>2727</v>
      </c>
      <c r="B1295" s="228" t="s">
        <v>2728</v>
      </c>
      <c r="C1295" s="252"/>
      <c r="D1295" s="182" t="s">
        <v>7917</v>
      </c>
      <c r="E1295" s="171" t="s">
        <v>6199</v>
      </c>
      <c r="F1295" s="224" t="s">
        <v>6203</v>
      </c>
      <c r="G1295" s="383"/>
      <c r="H1295" s="254" t="s">
        <v>6204</v>
      </c>
      <c r="I1295" s="446"/>
      <c r="J1295" s="433"/>
      <c r="K1295" s="385"/>
      <c r="L1295" s="436"/>
      <c r="M1295" s="436"/>
      <c r="N1295" s="383"/>
      <c r="O1295" s="383"/>
      <c r="P1295" s="436"/>
      <c r="Q1295" s="376"/>
      <c r="R1295" s="451"/>
      <c r="S1295" s="453"/>
      <c r="T1295" s="436"/>
      <c r="U1295" s="460"/>
      <c r="V1295" s="451"/>
      <c r="W1295" s="436"/>
      <c r="X1295" s="436"/>
      <c r="Y1295" s="436"/>
      <c r="Z1295" s="436"/>
      <c r="AA1295" s="436"/>
      <c r="AB1295" s="436"/>
      <c r="AC1295" s="436"/>
      <c r="AD1295" s="436"/>
      <c r="AE1295" s="436"/>
      <c r="AF1295" s="436"/>
      <c r="AG1295" s="436"/>
      <c r="AH1295" s="436"/>
      <c r="AI1295" s="376"/>
      <c r="AJ1295" s="451"/>
      <c r="AK1295" s="386"/>
      <c r="AL1295" s="452"/>
      <c r="AM1295" s="452"/>
      <c r="AN1295" s="452"/>
      <c r="AO1295" s="452"/>
      <c r="AP1295" s="453"/>
      <c r="AQ1295" s="376"/>
      <c r="AR1295" s="451"/>
      <c r="AS1295" s="436"/>
      <c r="AT1295" s="436"/>
      <c r="AU1295" s="436"/>
      <c r="AV1295" s="436"/>
      <c r="AW1295" s="436"/>
      <c r="AX1295" s="436"/>
      <c r="AY1295" s="436"/>
      <c r="AZ1295" s="383"/>
      <c r="BA1295" s="256"/>
      <c r="BB1295" s="376"/>
      <c r="BC1295" s="224" t="s">
        <v>2733</v>
      </c>
      <c r="BD1295" s="173" t="s">
        <v>6205</v>
      </c>
      <c r="BE1295" s="172" t="s">
        <v>2116</v>
      </c>
      <c r="BF1295" s="171" t="s">
        <v>1752</v>
      </c>
      <c r="BG1295" s="224"/>
      <c r="BH1295" s="224"/>
      <c r="BI1295" s="224"/>
      <c r="BJ1295" s="224"/>
      <c r="BK1295" s="248"/>
      <c r="BL1295" s="383"/>
      <c r="BM1295" s="224"/>
      <c r="BN1295" s="224"/>
      <c r="BO1295" s="224"/>
      <c r="BP1295" s="224"/>
      <c r="BQ1295" s="224"/>
      <c r="BR1295" s="224"/>
      <c r="BS1295" s="224"/>
      <c r="BT1295" s="224"/>
      <c r="BU1295" s="224"/>
      <c r="BV1295" s="224"/>
      <c r="BW1295" s="224"/>
      <c r="BX1295" s="224"/>
      <c r="BY1295" s="224"/>
      <c r="BZ1295" s="224"/>
      <c r="CA1295" s="224"/>
      <c r="CB1295" s="224"/>
      <c r="CC1295" s="224"/>
      <c r="CD1295" s="224"/>
      <c r="CE1295" s="224"/>
      <c r="CF1295" s="224"/>
      <c r="CG1295" s="224"/>
      <c r="CH1295" s="224"/>
      <c r="CI1295" s="224"/>
      <c r="CJ1295" s="224"/>
      <c r="CK1295" s="224"/>
    </row>
    <row r="1296" spans="1:89" s="189" customFormat="1">
      <c r="A1296" s="371" t="s">
        <v>2727</v>
      </c>
      <c r="B1296" s="228" t="s">
        <v>2728</v>
      </c>
      <c r="C1296" s="252"/>
      <c r="D1296" s="182" t="s">
        <v>7918</v>
      </c>
      <c r="E1296" s="171" t="s">
        <v>6199</v>
      </c>
      <c r="F1296" s="224" t="s">
        <v>6162</v>
      </c>
      <c r="G1296" s="383"/>
      <c r="H1296" s="254" t="s">
        <v>6206</v>
      </c>
      <c r="I1296" s="446"/>
      <c r="J1296" s="433"/>
      <c r="K1296" s="385"/>
      <c r="L1296" s="436"/>
      <c r="M1296" s="436" t="s">
        <v>1768</v>
      </c>
      <c r="N1296" s="383"/>
      <c r="O1296" s="383"/>
      <c r="P1296" s="436"/>
      <c r="Q1296" s="376"/>
      <c r="R1296" s="451"/>
      <c r="S1296" s="453"/>
      <c r="T1296" s="436"/>
      <c r="U1296" s="460"/>
      <c r="V1296" s="451"/>
      <c r="W1296" s="436"/>
      <c r="X1296" s="436"/>
      <c r="Y1296" s="436"/>
      <c r="Z1296" s="436"/>
      <c r="AA1296" s="436"/>
      <c r="AB1296" s="436"/>
      <c r="AC1296" s="436"/>
      <c r="AD1296" s="436"/>
      <c r="AE1296" s="436"/>
      <c r="AF1296" s="436"/>
      <c r="AG1296" s="436"/>
      <c r="AH1296" s="436"/>
      <c r="AI1296" s="376"/>
      <c r="AJ1296" s="451"/>
      <c r="AK1296" s="386"/>
      <c r="AL1296" s="452"/>
      <c r="AM1296" s="452"/>
      <c r="AN1296" s="452"/>
      <c r="AO1296" s="452"/>
      <c r="AP1296" s="453"/>
      <c r="AQ1296" s="376"/>
      <c r="AR1296" s="451"/>
      <c r="AS1296" s="436"/>
      <c r="AT1296" s="436"/>
      <c r="AU1296" s="436"/>
      <c r="AV1296" s="436"/>
      <c r="AW1296" s="436"/>
      <c r="AX1296" s="436"/>
      <c r="AY1296" s="436"/>
      <c r="AZ1296" s="383"/>
      <c r="BA1296" s="256"/>
      <c r="BB1296" s="376"/>
      <c r="BC1296" s="224" t="s">
        <v>2733</v>
      </c>
      <c r="BD1296" s="173" t="s">
        <v>6207</v>
      </c>
      <c r="BE1296" s="172" t="s">
        <v>6164</v>
      </c>
      <c r="BF1296" s="171" t="s">
        <v>1752</v>
      </c>
      <c r="BG1296" s="224"/>
      <c r="BH1296" s="224"/>
      <c r="BI1296" s="224"/>
      <c r="BJ1296" s="224"/>
      <c r="BK1296" s="248"/>
      <c r="BL1296" s="383"/>
      <c r="BM1296" s="224"/>
      <c r="BN1296" s="224"/>
      <c r="BO1296" s="224"/>
      <c r="BP1296" s="224"/>
      <c r="BQ1296" s="224"/>
      <c r="BR1296" s="224"/>
      <c r="BS1296" s="224"/>
      <c r="BT1296" s="224"/>
      <c r="BU1296" s="224"/>
      <c r="BV1296" s="224"/>
      <c r="BW1296" s="224"/>
      <c r="BX1296" s="224"/>
      <c r="BY1296" s="224"/>
      <c r="BZ1296" s="224"/>
      <c r="CA1296" s="224"/>
      <c r="CB1296" s="224"/>
      <c r="CC1296" s="224"/>
      <c r="CD1296" s="224"/>
      <c r="CE1296" s="224"/>
      <c r="CF1296" s="224"/>
      <c r="CG1296" s="224"/>
      <c r="CH1296" s="224"/>
      <c r="CI1296" s="224"/>
      <c r="CJ1296" s="224"/>
      <c r="CK1296" s="224"/>
    </row>
    <row r="1297" spans="1:89" s="189" customFormat="1" ht="30">
      <c r="A1297" s="371" t="s">
        <v>2727</v>
      </c>
      <c r="B1297" s="228" t="s">
        <v>2728</v>
      </c>
      <c r="C1297" s="252"/>
      <c r="D1297" s="182" t="s">
        <v>7919</v>
      </c>
      <c r="E1297" s="171" t="s">
        <v>6199</v>
      </c>
      <c r="F1297" s="224" t="s">
        <v>6208</v>
      </c>
      <c r="G1297" s="383" t="s">
        <v>1768</v>
      </c>
      <c r="H1297" s="254" t="s">
        <v>6209</v>
      </c>
      <c r="I1297" s="446"/>
      <c r="J1297" s="433"/>
      <c r="K1297" s="385"/>
      <c r="L1297" s="436"/>
      <c r="M1297" s="436"/>
      <c r="N1297" s="383"/>
      <c r="O1297" s="383"/>
      <c r="P1297" s="436"/>
      <c r="Q1297" s="376"/>
      <c r="R1297" s="451"/>
      <c r="S1297" s="453"/>
      <c r="T1297" s="436"/>
      <c r="U1297" s="460"/>
      <c r="V1297" s="451"/>
      <c r="W1297" s="436"/>
      <c r="X1297" s="436"/>
      <c r="Y1297" s="436"/>
      <c r="Z1297" s="436"/>
      <c r="AA1297" s="436"/>
      <c r="AB1297" s="436"/>
      <c r="AC1297" s="436"/>
      <c r="AD1297" s="436"/>
      <c r="AE1297" s="436"/>
      <c r="AF1297" s="436"/>
      <c r="AG1297" s="436"/>
      <c r="AH1297" s="436"/>
      <c r="AI1297" s="376"/>
      <c r="AJ1297" s="451"/>
      <c r="AK1297" s="386"/>
      <c r="AL1297" s="452"/>
      <c r="AM1297" s="452"/>
      <c r="AN1297" s="452"/>
      <c r="AO1297" s="452"/>
      <c r="AP1297" s="453"/>
      <c r="AQ1297" s="376"/>
      <c r="AR1297" s="451"/>
      <c r="AS1297" s="436"/>
      <c r="AT1297" s="436"/>
      <c r="AU1297" s="436"/>
      <c r="AV1297" s="436"/>
      <c r="AW1297" s="436"/>
      <c r="AX1297" s="436"/>
      <c r="AY1297" s="436"/>
      <c r="AZ1297" s="383"/>
      <c r="BA1297" s="256"/>
      <c r="BB1297" s="376"/>
      <c r="BC1297" s="224" t="s">
        <v>2733</v>
      </c>
      <c r="BD1297" s="173" t="s">
        <v>6201</v>
      </c>
      <c r="BE1297" s="172" t="s">
        <v>6208</v>
      </c>
      <c r="BF1297" s="171" t="s">
        <v>1752</v>
      </c>
      <c r="BG1297" s="224"/>
      <c r="BH1297" s="224"/>
      <c r="BI1297" s="224"/>
      <c r="BJ1297" s="224"/>
      <c r="BK1297" s="248"/>
      <c r="BL1297" s="383"/>
      <c r="BM1297" s="224"/>
      <c r="BN1297" s="224"/>
      <c r="BO1297" s="224"/>
      <c r="BP1297" s="224"/>
      <c r="BQ1297" s="224"/>
      <c r="BR1297" s="224"/>
      <c r="BS1297" s="224"/>
      <c r="BT1297" s="224"/>
      <c r="BU1297" s="224"/>
      <c r="BV1297" s="224"/>
      <c r="BW1297" s="224"/>
      <c r="BX1297" s="224"/>
      <c r="BY1297" s="224"/>
      <c r="BZ1297" s="224"/>
      <c r="CA1297" s="224"/>
      <c r="CB1297" s="224"/>
      <c r="CC1297" s="224"/>
      <c r="CD1297" s="224"/>
      <c r="CE1297" s="224"/>
      <c r="CF1297" s="224"/>
      <c r="CG1297" s="224"/>
      <c r="CH1297" s="224"/>
      <c r="CI1297" s="224"/>
      <c r="CJ1297" s="224"/>
      <c r="CK1297" s="224"/>
    </row>
    <row r="1298" spans="1:89" s="189" customFormat="1" ht="30">
      <c r="A1298" s="371" t="s">
        <v>2727</v>
      </c>
      <c r="B1298" s="228" t="s">
        <v>2728</v>
      </c>
      <c r="C1298" s="252"/>
      <c r="D1298" s="182" t="s">
        <v>7920</v>
      </c>
      <c r="E1298" s="171" t="s">
        <v>6199</v>
      </c>
      <c r="F1298" s="224" t="s">
        <v>4156</v>
      </c>
      <c r="G1298" s="383" t="s">
        <v>1768</v>
      </c>
      <c r="H1298" s="254" t="s">
        <v>6210</v>
      </c>
      <c r="I1298" s="446"/>
      <c r="J1298" s="433"/>
      <c r="K1298" s="385"/>
      <c r="L1298" s="436"/>
      <c r="M1298" s="436"/>
      <c r="N1298" s="383"/>
      <c r="O1298" s="383"/>
      <c r="P1298" s="436"/>
      <c r="Q1298" s="376"/>
      <c r="R1298" s="451"/>
      <c r="S1298" s="453"/>
      <c r="T1298" s="436"/>
      <c r="U1298" s="460"/>
      <c r="V1298" s="451"/>
      <c r="W1298" s="436"/>
      <c r="X1298" s="436"/>
      <c r="Y1298" s="436"/>
      <c r="Z1298" s="436"/>
      <c r="AA1298" s="436"/>
      <c r="AB1298" s="436"/>
      <c r="AC1298" s="436"/>
      <c r="AD1298" s="436"/>
      <c r="AE1298" s="436"/>
      <c r="AF1298" s="436"/>
      <c r="AG1298" s="436"/>
      <c r="AH1298" s="436"/>
      <c r="AI1298" s="376"/>
      <c r="AJ1298" s="451"/>
      <c r="AK1298" s="386"/>
      <c r="AL1298" s="452"/>
      <c r="AM1298" s="452"/>
      <c r="AN1298" s="452"/>
      <c r="AO1298" s="452"/>
      <c r="AP1298" s="453"/>
      <c r="AQ1298" s="376"/>
      <c r="AR1298" s="451"/>
      <c r="AS1298" s="436"/>
      <c r="AT1298" s="436"/>
      <c r="AU1298" s="436"/>
      <c r="AV1298" s="436"/>
      <c r="AW1298" s="436"/>
      <c r="AX1298" s="436"/>
      <c r="AY1298" s="436"/>
      <c r="AZ1298" s="383"/>
      <c r="BA1298" s="256"/>
      <c r="BB1298" s="376"/>
      <c r="BC1298" s="224" t="s">
        <v>2733</v>
      </c>
      <c r="BD1298" s="173" t="s">
        <v>6201</v>
      </c>
      <c r="BE1298" s="172" t="s">
        <v>4156</v>
      </c>
      <c r="BF1298" s="171" t="s">
        <v>1752</v>
      </c>
      <c r="BG1298" s="224"/>
      <c r="BH1298" s="224"/>
      <c r="BI1298" s="224"/>
      <c r="BJ1298" s="224"/>
      <c r="BK1298" s="248"/>
      <c r="BL1298" s="383"/>
      <c r="BM1298" s="224"/>
      <c r="BN1298" s="224"/>
      <c r="BO1298" s="224"/>
      <c r="BP1298" s="224"/>
      <c r="BQ1298" s="224"/>
      <c r="BR1298" s="224"/>
      <c r="BS1298" s="224"/>
      <c r="BT1298" s="224"/>
      <c r="BU1298" s="224"/>
      <c r="BV1298" s="224"/>
      <c r="BW1298" s="224"/>
      <c r="BX1298" s="224"/>
      <c r="BY1298" s="224"/>
      <c r="BZ1298" s="224"/>
      <c r="CA1298" s="224"/>
      <c r="CB1298" s="224"/>
      <c r="CC1298" s="224"/>
      <c r="CD1298" s="224"/>
      <c r="CE1298" s="224"/>
      <c r="CF1298" s="224"/>
      <c r="CG1298" s="224"/>
      <c r="CH1298" s="224"/>
      <c r="CI1298" s="224"/>
      <c r="CJ1298" s="224"/>
      <c r="CK1298" s="224"/>
    </row>
    <row r="1299" spans="1:89" s="189" customFormat="1">
      <c r="A1299" s="371" t="s">
        <v>2727</v>
      </c>
      <c r="B1299" s="228" t="s">
        <v>2728</v>
      </c>
      <c r="C1299" s="252"/>
      <c r="D1299" s="182" t="s">
        <v>7921</v>
      </c>
      <c r="E1299" s="171" t="s">
        <v>6199</v>
      </c>
      <c r="F1299" s="224" t="s">
        <v>3821</v>
      </c>
      <c r="G1299" s="383"/>
      <c r="H1299" s="254" t="s">
        <v>6211</v>
      </c>
      <c r="I1299" s="446"/>
      <c r="J1299" s="433"/>
      <c r="K1299" s="385"/>
      <c r="L1299" s="436"/>
      <c r="M1299" s="436"/>
      <c r="N1299" s="383"/>
      <c r="O1299" s="383"/>
      <c r="P1299" s="436"/>
      <c r="Q1299" s="376"/>
      <c r="R1299" s="451"/>
      <c r="S1299" s="453"/>
      <c r="T1299" s="436"/>
      <c r="U1299" s="460"/>
      <c r="V1299" s="451"/>
      <c r="W1299" s="436"/>
      <c r="X1299" s="436"/>
      <c r="Y1299" s="436"/>
      <c r="Z1299" s="436"/>
      <c r="AA1299" s="436"/>
      <c r="AB1299" s="436"/>
      <c r="AC1299" s="436"/>
      <c r="AD1299" s="436"/>
      <c r="AE1299" s="436"/>
      <c r="AF1299" s="436"/>
      <c r="AG1299" s="436"/>
      <c r="AH1299" s="436"/>
      <c r="AI1299" s="376"/>
      <c r="AJ1299" s="451"/>
      <c r="AK1299" s="386"/>
      <c r="AL1299" s="452"/>
      <c r="AM1299" s="452"/>
      <c r="AN1299" s="452"/>
      <c r="AO1299" s="452"/>
      <c r="AP1299" s="453"/>
      <c r="AQ1299" s="376"/>
      <c r="AR1299" s="451"/>
      <c r="AS1299" s="436"/>
      <c r="AT1299" s="436"/>
      <c r="AU1299" s="436"/>
      <c r="AV1299" s="436"/>
      <c r="AW1299" s="436"/>
      <c r="AX1299" s="436"/>
      <c r="AY1299" s="436"/>
      <c r="AZ1299" s="383"/>
      <c r="BA1299" s="256"/>
      <c r="BB1299" s="376"/>
      <c r="BC1299" s="224" t="s">
        <v>2733</v>
      </c>
      <c r="BD1299" s="173" t="s">
        <v>6201</v>
      </c>
      <c r="BE1299" s="172" t="s">
        <v>3821</v>
      </c>
      <c r="BF1299" s="171" t="s">
        <v>1752</v>
      </c>
      <c r="BG1299" s="224"/>
      <c r="BH1299" s="224"/>
      <c r="BI1299" s="224"/>
      <c r="BJ1299" s="224"/>
      <c r="BK1299" s="248"/>
      <c r="BL1299" s="383"/>
      <c r="BM1299" s="224"/>
      <c r="BN1299" s="224"/>
      <c r="BO1299" s="224"/>
      <c r="BP1299" s="224"/>
      <c r="BQ1299" s="224"/>
      <c r="BR1299" s="224"/>
      <c r="BS1299" s="224"/>
      <c r="BT1299" s="224"/>
      <c r="BU1299" s="224"/>
      <c r="BV1299" s="224"/>
      <c r="BW1299" s="224"/>
      <c r="BX1299" s="224"/>
      <c r="BY1299" s="224"/>
      <c r="BZ1299" s="224"/>
      <c r="CA1299" s="224"/>
      <c r="CB1299" s="224"/>
      <c r="CC1299" s="224"/>
      <c r="CD1299" s="224"/>
      <c r="CE1299" s="224"/>
      <c r="CF1299" s="224"/>
      <c r="CG1299" s="224"/>
      <c r="CH1299" s="224"/>
      <c r="CI1299" s="224"/>
      <c r="CJ1299" s="224"/>
      <c r="CK1299" s="224"/>
    </row>
    <row r="1300" spans="1:89" s="189" customFormat="1" ht="30">
      <c r="A1300" s="371" t="s">
        <v>2727</v>
      </c>
      <c r="B1300" s="228" t="s">
        <v>2728</v>
      </c>
      <c r="C1300" s="252"/>
      <c r="D1300" s="182" t="s">
        <v>7922</v>
      </c>
      <c r="E1300" s="171" t="s">
        <v>6212</v>
      </c>
      <c r="F1300" s="224" t="s">
        <v>2762</v>
      </c>
      <c r="G1300" s="383"/>
      <c r="H1300" s="254" t="s">
        <v>6213</v>
      </c>
      <c r="I1300" s="446"/>
      <c r="J1300" s="433"/>
      <c r="K1300" s="385"/>
      <c r="L1300" s="436"/>
      <c r="M1300" s="436"/>
      <c r="N1300" s="383"/>
      <c r="O1300" s="383" t="s">
        <v>1768</v>
      </c>
      <c r="P1300" s="436"/>
      <c r="Q1300" s="376"/>
      <c r="R1300" s="451"/>
      <c r="S1300" s="453"/>
      <c r="T1300" s="436"/>
      <c r="U1300" s="460"/>
      <c r="V1300" s="451"/>
      <c r="W1300" s="436"/>
      <c r="X1300" s="436"/>
      <c r="Y1300" s="436"/>
      <c r="Z1300" s="436"/>
      <c r="AA1300" s="436"/>
      <c r="AB1300" s="436"/>
      <c r="AC1300" s="436"/>
      <c r="AD1300" s="436"/>
      <c r="AE1300" s="436"/>
      <c r="AF1300" s="436"/>
      <c r="AG1300" s="436"/>
      <c r="AH1300" s="436"/>
      <c r="AI1300" s="376"/>
      <c r="AJ1300" s="451"/>
      <c r="AK1300" s="386"/>
      <c r="AL1300" s="452"/>
      <c r="AM1300" s="452"/>
      <c r="AN1300" s="452"/>
      <c r="AO1300" s="452"/>
      <c r="AP1300" s="453"/>
      <c r="AQ1300" s="376"/>
      <c r="AR1300" s="451"/>
      <c r="AS1300" s="436"/>
      <c r="AT1300" s="436"/>
      <c r="AU1300" s="436"/>
      <c r="AV1300" s="436"/>
      <c r="AW1300" s="436"/>
      <c r="AX1300" s="436"/>
      <c r="AY1300" s="436"/>
      <c r="AZ1300" s="383"/>
      <c r="BA1300" s="256"/>
      <c r="BB1300" s="376"/>
      <c r="BC1300" s="224" t="s">
        <v>2733</v>
      </c>
      <c r="BD1300" s="173" t="s">
        <v>6214</v>
      </c>
      <c r="BE1300" s="172" t="s">
        <v>2762</v>
      </c>
      <c r="BF1300" s="171" t="s">
        <v>1752</v>
      </c>
      <c r="BG1300" s="224"/>
      <c r="BH1300" s="224"/>
      <c r="BI1300" s="224"/>
      <c r="BJ1300" s="224"/>
      <c r="BK1300" s="248"/>
      <c r="BL1300" s="383"/>
      <c r="BM1300" s="224"/>
      <c r="BN1300" s="224"/>
      <c r="BO1300" s="224"/>
      <c r="BP1300" s="224"/>
      <c r="BQ1300" s="224"/>
      <c r="BR1300" s="224"/>
      <c r="BS1300" s="224"/>
      <c r="BT1300" s="224"/>
      <c r="BU1300" s="224"/>
      <c r="BV1300" s="224"/>
      <c r="BW1300" s="224"/>
      <c r="BX1300" s="224"/>
      <c r="BY1300" s="224"/>
      <c r="BZ1300" s="224"/>
      <c r="CA1300" s="224"/>
      <c r="CB1300" s="224"/>
      <c r="CC1300" s="224"/>
      <c r="CD1300" s="224"/>
      <c r="CE1300" s="224"/>
      <c r="CF1300" s="224"/>
      <c r="CG1300" s="224"/>
      <c r="CH1300" s="224"/>
      <c r="CI1300" s="224"/>
      <c r="CJ1300" s="224"/>
      <c r="CK1300" s="224"/>
    </row>
    <row r="1301" spans="1:89" s="189" customFormat="1" ht="30">
      <c r="A1301" s="371" t="s">
        <v>4892</v>
      </c>
      <c r="B1301" s="228" t="s">
        <v>2728</v>
      </c>
      <c r="C1301" s="252" t="s">
        <v>6215</v>
      </c>
      <c r="D1301" s="182" t="s">
        <v>7923</v>
      </c>
      <c r="E1301" s="171" t="s">
        <v>6212</v>
      </c>
      <c r="F1301" s="224" t="s">
        <v>2774</v>
      </c>
      <c r="G1301" s="383"/>
      <c r="H1301" s="254" t="s">
        <v>6216</v>
      </c>
      <c r="I1301" s="446"/>
      <c r="J1301" s="433"/>
      <c r="K1301" s="385"/>
      <c r="L1301" s="436"/>
      <c r="M1301" s="436"/>
      <c r="N1301" s="383"/>
      <c r="O1301" s="383"/>
      <c r="P1301" s="436"/>
      <c r="Q1301" s="376"/>
      <c r="R1301" s="451"/>
      <c r="S1301" s="453"/>
      <c r="T1301" s="436"/>
      <c r="U1301" s="460"/>
      <c r="V1301" s="451"/>
      <c r="W1301" s="436"/>
      <c r="X1301" s="436"/>
      <c r="Y1301" s="436"/>
      <c r="Z1301" s="436"/>
      <c r="AA1301" s="436"/>
      <c r="AB1301" s="436"/>
      <c r="AC1301" s="436"/>
      <c r="AD1301" s="436"/>
      <c r="AE1301" s="436"/>
      <c r="AF1301" s="436"/>
      <c r="AG1301" s="436"/>
      <c r="AH1301" s="436"/>
      <c r="AI1301" s="376"/>
      <c r="AJ1301" s="451"/>
      <c r="AK1301" s="386"/>
      <c r="AL1301" s="452"/>
      <c r="AM1301" s="452"/>
      <c r="AN1301" s="452"/>
      <c r="AO1301" s="452"/>
      <c r="AP1301" s="453"/>
      <c r="AQ1301" s="376"/>
      <c r="AR1301" s="451"/>
      <c r="AS1301" s="436"/>
      <c r="AT1301" s="436"/>
      <c r="AU1301" s="436"/>
      <c r="AV1301" s="436"/>
      <c r="AW1301" s="436"/>
      <c r="AX1301" s="436"/>
      <c r="AY1301" s="436"/>
      <c r="AZ1301" s="383"/>
      <c r="BA1301" s="256"/>
      <c r="BB1301" s="376"/>
      <c r="BC1301" s="224" t="s">
        <v>2733</v>
      </c>
      <c r="BD1301" s="173" t="s">
        <v>6214</v>
      </c>
      <c r="BE1301" s="172" t="s">
        <v>6217</v>
      </c>
      <c r="BF1301" s="171" t="s">
        <v>1752</v>
      </c>
      <c r="BG1301" s="224"/>
      <c r="BH1301" s="224"/>
      <c r="BI1301" s="224"/>
      <c r="BJ1301" s="224"/>
      <c r="BK1301" s="248"/>
      <c r="BL1301" s="383"/>
      <c r="BM1301" s="224"/>
      <c r="BN1301" s="224"/>
      <c r="BO1301" s="224"/>
      <c r="BP1301" s="224"/>
      <c r="BQ1301" s="224"/>
      <c r="BR1301" s="224"/>
      <c r="BS1301" s="224"/>
      <c r="BT1301" s="224"/>
      <c r="BU1301" s="224"/>
      <c r="BV1301" s="224"/>
      <c r="BW1301" s="224"/>
      <c r="BX1301" s="224"/>
      <c r="BY1301" s="224"/>
      <c r="BZ1301" s="224"/>
      <c r="CA1301" s="224"/>
      <c r="CB1301" s="224"/>
      <c r="CC1301" s="224"/>
      <c r="CD1301" s="224"/>
      <c r="CE1301" s="224"/>
      <c r="CF1301" s="224"/>
      <c r="CG1301" s="224"/>
      <c r="CH1301" s="224"/>
      <c r="CI1301" s="224"/>
      <c r="CJ1301" s="224"/>
      <c r="CK1301" s="224"/>
    </row>
    <row r="1302" spans="1:89" s="189" customFormat="1" ht="45">
      <c r="A1302" s="371" t="s">
        <v>2782</v>
      </c>
      <c r="B1302" s="228" t="s">
        <v>2728</v>
      </c>
      <c r="C1302" s="252"/>
      <c r="D1302" s="182" t="s">
        <v>7924</v>
      </c>
      <c r="E1302" s="171" t="s">
        <v>6212</v>
      </c>
      <c r="F1302" s="224" t="s">
        <v>5676</v>
      </c>
      <c r="G1302" s="383"/>
      <c r="H1302" s="254" t="s">
        <v>6218</v>
      </c>
      <c r="I1302" s="446"/>
      <c r="J1302" s="433"/>
      <c r="K1302" s="385"/>
      <c r="L1302" s="436"/>
      <c r="M1302" s="436"/>
      <c r="N1302" s="383"/>
      <c r="O1302" s="383"/>
      <c r="P1302" s="436"/>
      <c r="Q1302" s="376"/>
      <c r="R1302" s="451"/>
      <c r="S1302" s="453"/>
      <c r="T1302" s="436"/>
      <c r="U1302" s="460"/>
      <c r="V1302" s="451"/>
      <c r="W1302" s="436"/>
      <c r="X1302" s="436"/>
      <c r="Y1302" s="436"/>
      <c r="Z1302" s="436"/>
      <c r="AA1302" s="436"/>
      <c r="AB1302" s="436"/>
      <c r="AC1302" s="436"/>
      <c r="AD1302" s="436"/>
      <c r="AE1302" s="436"/>
      <c r="AF1302" s="436"/>
      <c r="AG1302" s="436"/>
      <c r="AH1302" s="436"/>
      <c r="AI1302" s="376"/>
      <c r="AJ1302" s="451"/>
      <c r="AK1302" s="386"/>
      <c r="AL1302" s="452"/>
      <c r="AM1302" s="452"/>
      <c r="AN1302" s="452"/>
      <c r="AO1302" s="452"/>
      <c r="AP1302" s="453"/>
      <c r="AQ1302" s="376"/>
      <c r="AR1302" s="451"/>
      <c r="AS1302" s="436"/>
      <c r="AT1302" s="436"/>
      <c r="AU1302" s="436"/>
      <c r="AV1302" s="436"/>
      <c r="AW1302" s="436"/>
      <c r="AX1302" s="436"/>
      <c r="AY1302" s="436"/>
      <c r="AZ1302" s="383"/>
      <c r="BA1302" s="256"/>
      <c r="BB1302" s="376"/>
      <c r="BC1302" s="224" t="s">
        <v>2733</v>
      </c>
      <c r="BD1302" s="173" t="s">
        <v>6214</v>
      </c>
      <c r="BE1302" s="172" t="s">
        <v>5676</v>
      </c>
      <c r="BF1302" s="171" t="s">
        <v>1752</v>
      </c>
      <c r="BG1302" s="224"/>
      <c r="BH1302" s="224"/>
      <c r="BI1302" s="224"/>
      <c r="BJ1302" s="224"/>
      <c r="BK1302" s="248"/>
      <c r="BL1302" s="383"/>
      <c r="BM1302" s="224"/>
      <c r="BN1302" s="224"/>
      <c r="BO1302" s="224"/>
      <c r="BP1302" s="224"/>
      <c r="BQ1302" s="224"/>
      <c r="BR1302" s="224"/>
      <c r="BS1302" s="224"/>
      <c r="BT1302" s="224"/>
      <c r="BU1302" s="224"/>
      <c r="BV1302" s="224"/>
      <c r="BW1302" s="224"/>
      <c r="BX1302" s="224"/>
      <c r="BY1302" s="224"/>
      <c r="BZ1302" s="224"/>
      <c r="CA1302" s="224"/>
      <c r="CB1302" s="224"/>
      <c r="CC1302" s="224"/>
      <c r="CD1302" s="224"/>
      <c r="CE1302" s="224"/>
      <c r="CF1302" s="224"/>
      <c r="CG1302" s="224"/>
      <c r="CH1302" s="224"/>
      <c r="CI1302" s="224"/>
      <c r="CJ1302" s="224"/>
      <c r="CK1302" s="224"/>
    </row>
    <row r="1303" spans="1:89" s="189" customFormat="1">
      <c r="A1303" s="371" t="s">
        <v>4892</v>
      </c>
      <c r="B1303" s="228" t="s">
        <v>2728</v>
      </c>
      <c r="C1303" s="252" t="s">
        <v>6215</v>
      </c>
      <c r="D1303" s="182" t="s">
        <v>7925</v>
      </c>
      <c r="E1303" s="171" t="s">
        <v>6212</v>
      </c>
      <c r="F1303" s="224" t="s">
        <v>2759</v>
      </c>
      <c r="G1303" s="383"/>
      <c r="H1303" s="254" t="s">
        <v>6219</v>
      </c>
      <c r="I1303" s="446"/>
      <c r="J1303" s="433"/>
      <c r="K1303" s="385"/>
      <c r="L1303" s="436"/>
      <c r="M1303" s="436"/>
      <c r="N1303" s="383"/>
      <c r="O1303" s="383"/>
      <c r="P1303" s="436"/>
      <c r="Q1303" s="376"/>
      <c r="R1303" s="451"/>
      <c r="S1303" s="453"/>
      <c r="T1303" s="436"/>
      <c r="U1303" s="460"/>
      <c r="V1303" s="451"/>
      <c r="W1303" s="436"/>
      <c r="X1303" s="436"/>
      <c r="Y1303" s="436"/>
      <c r="Z1303" s="436"/>
      <c r="AA1303" s="436"/>
      <c r="AB1303" s="436"/>
      <c r="AC1303" s="436"/>
      <c r="AD1303" s="436"/>
      <c r="AE1303" s="436"/>
      <c r="AF1303" s="436"/>
      <c r="AG1303" s="436"/>
      <c r="AH1303" s="436"/>
      <c r="AI1303" s="376"/>
      <c r="AJ1303" s="451"/>
      <c r="AK1303" s="386"/>
      <c r="AL1303" s="452"/>
      <c r="AM1303" s="452"/>
      <c r="AN1303" s="452"/>
      <c r="AO1303" s="452"/>
      <c r="AP1303" s="453"/>
      <c r="AQ1303" s="376"/>
      <c r="AR1303" s="451"/>
      <c r="AS1303" s="436"/>
      <c r="AT1303" s="436"/>
      <c r="AU1303" s="436"/>
      <c r="AV1303" s="436"/>
      <c r="AW1303" s="436"/>
      <c r="AX1303" s="436"/>
      <c r="AY1303" s="436"/>
      <c r="AZ1303" s="383"/>
      <c r="BA1303" s="256"/>
      <c r="BB1303" s="376"/>
      <c r="BC1303" s="224" t="s">
        <v>2733</v>
      </c>
      <c r="BD1303" s="173" t="s">
        <v>6214</v>
      </c>
      <c r="BE1303" s="172" t="s">
        <v>2759</v>
      </c>
      <c r="BF1303" s="171" t="s">
        <v>1752</v>
      </c>
      <c r="BG1303" s="224"/>
      <c r="BH1303" s="224"/>
      <c r="BI1303" s="224"/>
      <c r="BJ1303" s="224"/>
      <c r="BK1303" s="248"/>
      <c r="BL1303" s="383"/>
      <c r="BM1303" s="224"/>
      <c r="BN1303" s="224"/>
      <c r="BO1303" s="224"/>
      <c r="BP1303" s="224"/>
      <c r="BQ1303" s="224"/>
      <c r="BR1303" s="224"/>
      <c r="BS1303" s="224"/>
      <c r="BT1303" s="224"/>
      <c r="BU1303" s="224"/>
      <c r="BV1303" s="224"/>
      <c r="BW1303" s="224"/>
      <c r="BX1303" s="224"/>
      <c r="BY1303" s="224"/>
      <c r="BZ1303" s="224"/>
      <c r="CA1303" s="224"/>
      <c r="CB1303" s="224"/>
      <c r="CC1303" s="224"/>
      <c r="CD1303" s="224"/>
      <c r="CE1303" s="224"/>
      <c r="CF1303" s="224"/>
      <c r="CG1303" s="224"/>
      <c r="CH1303" s="224"/>
      <c r="CI1303" s="224"/>
      <c r="CJ1303" s="224"/>
      <c r="CK1303" s="224"/>
    </row>
    <row r="1304" spans="1:89" s="189" customFormat="1" ht="30">
      <c r="A1304" s="371" t="s">
        <v>2727</v>
      </c>
      <c r="B1304" s="228" t="s">
        <v>2728</v>
      </c>
      <c r="C1304" s="252"/>
      <c r="D1304" s="182" t="s">
        <v>7926</v>
      </c>
      <c r="E1304" s="171" t="s">
        <v>6212</v>
      </c>
      <c r="F1304" s="224" t="s">
        <v>2116</v>
      </c>
      <c r="G1304" s="383"/>
      <c r="H1304" s="254" t="s">
        <v>6220</v>
      </c>
      <c r="I1304" s="446"/>
      <c r="J1304" s="433"/>
      <c r="K1304" s="385"/>
      <c r="L1304" s="436"/>
      <c r="M1304" s="436"/>
      <c r="N1304" s="383"/>
      <c r="O1304" s="383" t="s">
        <v>1768</v>
      </c>
      <c r="P1304" s="436"/>
      <c r="Q1304" s="376"/>
      <c r="R1304" s="451"/>
      <c r="S1304" s="453"/>
      <c r="T1304" s="436"/>
      <c r="U1304" s="460" t="s">
        <v>6221</v>
      </c>
      <c r="V1304" s="451"/>
      <c r="W1304" s="436"/>
      <c r="X1304" s="436"/>
      <c r="Y1304" s="436"/>
      <c r="Z1304" s="436"/>
      <c r="AA1304" s="436"/>
      <c r="AB1304" s="436"/>
      <c r="AC1304" s="436"/>
      <c r="AD1304" s="436"/>
      <c r="AE1304" s="436"/>
      <c r="AF1304" s="436"/>
      <c r="AG1304" s="436"/>
      <c r="AH1304" s="436"/>
      <c r="AI1304" s="376"/>
      <c r="AJ1304" s="451"/>
      <c r="AK1304" s="386"/>
      <c r="AL1304" s="452"/>
      <c r="AM1304" s="452"/>
      <c r="AN1304" s="452"/>
      <c r="AO1304" s="452"/>
      <c r="AP1304" s="453"/>
      <c r="AQ1304" s="376"/>
      <c r="AR1304" s="451"/>
      <c r="AS1304" s="436"/>
      <c r="AT1304" s="436"/>
      <c r="AU1304" s="436"/>
      <c r="AV1304" s="436"/>
      <c r="AW1304" s="436"/>
      <c r="AX1304" s="436"/>
      <c r="AY1304" s="436"/>
      <c r="AZ1304" s="383"/>
      <c r="BA1304" s="256"/>
      <c r="BB1304" s="376"/>
      <c r="BC1304" s="224" t="s">
        <v>2733</v>
      </c>
      <c r="BD1304" s="173" t="s">
        <v>6214</v>
      </c>
      <c r="BE1304" s="172" t="s">
        <v>2116</v>
      </c>
      <c r="BF1304" s="171" t="s">
        <v>2874</v>
      </c>
      <c r="BG1304" s="224"/>
      <c r="BH1304" s="224"/>
      <c r="BI1304" s="224"/>
      <c r="BJ1304" s="224"/>
      <c r="BK1304" s="248"/>
      <c r="BL1304" s="383"/>
      <c r="BM1304" s="224"/>
      <c r="BN1304" s="224"/>
      <c r="BO1304" s="224"/>
      <c r="BP1304" s="224"/>
      <c r="BQ1304" s="224"/>
      <c r="BR1304" s="224"/>
      <c r="BS1304" s="224"/>
      <c r="BT1304" s="224"/>
      <c r="BU1304" s="224"/>
      <c r="BV1304" s="224"/>
      <c r="BW1304" s="224"/>
      <c r="BX1304" s="224"/>
      <c r="BY1304" s="224"/>
      <c r="BZ1304" s="224"/>
      <c r="CA1304" s="224"/>
      <c r="CB1304" s="224"/>
      <c r="CC1304" s="224"/>
      <c r="CD1304" s="224"/>
      <c r="CE1304" s="224"/>
      <c r="CF1304" s="224"/>
      <c r="CG1304" s="224"/>
      <c r="CH1304" s="224"/>
      <c r="CI1304" s="224"/>
      <c r="CJ1304" s="224"/>
      <c r="CK1304" s="224"/>
    </row>
    <row r="1305" spans="1:89" s="189" customFormat="1" ht="30">
      <c r="A1305" s="371" t="s">
        <v>2727</v>
      </c>
      <c r="B1305" s="228" t="s">
        <v>2728</v>
      </c>
      <c r="C1305" s="252"/>
      <c r="D1305" s="182" t="s">
        <v>7927</v>
      </c>
      <c r="E1305" s="171" t="s">
        <v>6212</v>
      </c>
      <c r="F1305" s="224" t="s">
        <v>3821</v>
      </c>
      <c r="G1305" s="383"/>
      <c r="H1305" s="254" t="s">
        <v>6222</v>
      </c>
      <c r="I1305" s="446"/>
      <c r="J1305" s="433"/>
      <c r="K1305" s="385"/>
      <c r="L1305" s="436"/>
      <c r="M1305" s="436"/>
      <c r="N1305" s="383"/>
      <c r="O1305" s="383"/>
      <c r="P1305" s="436"/>
      <c r="Q1305" s="376"/>
      <c r="R1305" s="451"/>
      <c r="S1305" s="453"/>
      <c r="T1305" s="436" t="s">
        <v>1768</v>
      </c>
      <c r="U1305" s="460" t="s">
        <v>6223</v>
      </c>
      <c r="V1305" s="451"/>
      <c r="W1305" s="436" t="s">
        <v>1768</v>
      </c>
      <c r="X1305" s="436"/>
      <c r="Y1305" s="436"/>
      <c r="Z1305" s="436"/>
      <c r="AA1305" s="436"/>
      <c r="AB1305" s="436"/>
      <c r="AC1305" s="436"/>
      <c r="AD1305" s="436"/>
      <c r="AE1305" s="436"/>
      <c r="AF1305" s="436"/>
      <c r="AG1305" s="436"/>
      <c r="AH1305" s="436"/>
      <c r="AI1305" s="376"/>
      <c r="AJ1305" s="451"/>
      <c r="AK1305" s="386"/>
      <c r="AL1305" s="452"/>
      <c r="AM1305" s="452"/>
      <c r="AN1305" s="452"/>
      <c r="AO1305" s="452"/>
      <c r="AP1305" s="453"/>
      <c r="AQ1305" s="376"/>
      <c r="AR1305" s="451"/>
      <c r="AS1305" s="436"/>
      <c r="AT1305" s="436"/>
      <c r="AU1305" s="436"/>
      <c r="AV1305" s="436"/>
      <c r="AW1305" s="436"/>
      <c r="AX1305" s="436"/>
      <c r="AY1305" s="436"/>
      <c r="AZ1305" s="383"/>
      <c r="BA1305" s="256"/>
      <c r="BB1305" s="376"/>
      <c r="BC1305" s="224" t="s">
        <v>2733</v>
      </c>
      <c r="BD1305" s="173" t="s">
        <v>6214</v>
      </c>
      <c r="BE1305" s="172" t="s">
        <v>3821</v>
      </c>
      <c r="BF1305" s="171" t="s">
        <v>2874</v>
      </c>
      <c r="BG1305" s="224"/>
      <c r="BH1305" s="224"/>
      <c r="BI1305" s="224"/>
      <c r="BJ1305" s="224"/>
      <c r="BK1305" s="248"/>
      <c r="BL1305" s="383"/>
      <c r="BM1305" s="224"/>
      <c r="BN1305" s="224"/>
      <c r="BO1305" s="224"/>
      <c r="BP1305" s="224"/>
      <c r="BQ1305" s="224"/>
      <c r="BR1305" s="224"/>
      <c r="BS1305" s="224"/>
      <c r="BT1305" s="224"/>
      <c r="BU1305" s="224"/>
      <c r="BV1305" s="224"/>
      <c r="BW1305" s="224"/>
      <c r="BX1305" s="224"/>
      <c r="BY1305" s="224"/>
      <c r="BZ1305" s="224"/>
      <c r="CA1305" s="224"/>
      <c r="CB1305" s="224"/>
      <c r="CC1305" s="224"/>
      <c r="CD1305" s="224"/>
      <c r="CE1305" s="224"/>
      <c r="CF1305" s="224"/>
      <c r="CG1305" s="224"/>
      <c r="CH1305" s="224"/>
      <c r="CI1305" s="224"/>
      <c r="CJ1305" s="224"/>
      <c r="CK1305" s="224"/>
    </row>
    <row r="1306" spans="1:89" s="189" customFormat="1" ht="30">
      <c r="A1306" s="371" t="s">
        <v>2727</v>
      </c>
      <c r="B1306" s="228" t="s">
        <v>2728</v>
      </c>
      <c r="C1306" s="252"/>
      <c r="D1306" s="182" t="s">
        <v>7928</v>
      </c>
      <c r="E1306" s="171" t="s">
        <v>6212</v>
      </c>
      <c r="F1306" s="224" t="s">
        <v>6224</v>
      </c>
      <c r="G1306" s="383"/>
      <c r="H1306" s="254" t="s">
        <v>6225</v>
      </c>
      <c r="I1306" s="446"/>
      <c r="J1306" s="433"/>
      <c r="K1306" s="385"/>
      <c r="L1306" s="436"/>
      <c r="M1306" s="436"/>
      <c r="N1306" s="383"/>
      <c r="O1306" s="383"/>
      <c r="P1306" s="436"/>
      <c r="Q1306" s="376"/>
      <c r="R1306" s="451"/>
      <c r="S1306" s="453"/>
      <c r="T1306" s="436"/>
      <c r="U1306" s="460" t="s">
        <v>6226</v>
      </c>
      <c r="V1306" s="451"/>
      <c r="W1306" s="436"/>
      <c r="X1306" s="436"/>
      <c r="Y1306" s="436"/>
      <c r="Z1306" s="436"/>
      <c r="AA1306" s="436"/>
      <c r="AB1306" s="436"/>
      <c r="AC1306" s="436"/>
      <c r="AD1306" s="436"/>
      <c r="AE1306" s="436"/>
      <c r="AF1306" s="436"/>
      <c r="AG1306" s="436"/>
      <c r="AH1306" s="436"/>
      <c r="AI1306" s="376"/>
      <c r="AJ1306" s="451"/>
      <c r="AK1306" s="386"/>
      <c r="AL1306" s="452"/>
      <c r="AM1306" s="452"/>
      <c r="AN1306" s="452"/>
      <c r="AO1306" s="452"/>
      <c r="AP1306" s="453"/>
      <c r="AQ1306" s="376"/>
      <c r="AR1306" s="451"/>
      <c r="AS1306" s="436"/>
      <c r="AT1306" s="436"/>
      <c r="AU1306" s="436"/>
      <c r="AV1306" s="436"/>
      <c r="AW1306" s="436"/>
      <c r="AX1306" s="436"/>
      <c r="AY1306" s="436"/>
      <c r="AZ1306" s="383"/>
      <c r="BA1306" s="256"/>
      <c r="BB1306" s="376"/>
      <c r="BC1306" s="224" t="s">
        <v>2733</v>
      </c>
      <c r="BD1306" s="173" t="s">
        <v>6214</v>
      </c>
      <c r="BE1306" s="172" t="s">
        <v>6227</v>
      </c>
      <c r="BF1306" s="171" t="s">
        <v>2874</v>
      </c>
      <c r="BG1306" s="224"/>
      <c r="BH1306" s="224"/>
      <c r="BI1306" s="224"/>
      <c r="BJ1306" s="224"/>
      <c r="BK1306" s="248"/>
      <c r="BL1306" s="383"/>
      <c r="BM1306" s="224"/>
      <c r="BN1306" s="224"/>
      <c r="BO1306" s="224"/>
      <c r="BP1306" s="224"/>
      <c r="BQ1306" s="224"/>
      <c r="BR1306" s="224"/>
      <c r="BS1306" s="224"/>
      <c r="BT1306" s="224"/>
      <c r="BU1306" s="224"/>
      <c r="BV1306" s="224"/>
      <c r="BW1306" s="224"/>
      <c r="BX1306" s="224"/>
      <c r="BY1306" s="224"/>
      <c r="BZ1306" s="224"/>
      <c r="CA1306" s="224"/>
      <c r="CB1306" s="224"/>
      <c r="CC1306" s="224"/>
      <c r="CD1306" s="224"/>
      <c r="CE1306" s="224"/>
      <c r="CF1306" s="224"/>
      <c r="CG1306" s="224"/>
      <c r="CH1306" s="224"/>
      <c r="CI1306" s="224"/>
      <c r="CJ1306" s="224"/>
      <c r="CK1306" s="224"/>
    </row>
    <row r="1307" spans="1:89" s="189" customFormat="1" ht="30">
      <c r="A1307" s="371" t="s">
        <v>2727</v>
      </c>
      <c r="B1307" s="228" t="s">
        <v>2728</v>
      </c>
      <c r="C1307" s="252"/>
      <c r="D1307" s="182" t="s">
        <v>7929</v>
      </c>
      <c r="E1307" s="171" t="s">
        <v>6212</v>
      </c>
      <c r="F1307" s="224" t="s">
        <v>2961</v>
      </c>
      <c r="G1307" s="383" t="s">
        <v>1768</v>
      </c>
      <c r="H1307" s="254" t="s">
        <v>6228</v>
      </c>
      <c r="I1307" s="446"/>
      <c r="J1307" s="433"/>
      <c r="K1307" s="385"/>
      <c r="L1307" s="436"/>
      <c r="M1307" s="436" t="s">
        <v>1768</v>
      </c>
      <c r="N1307" s="383"/>
      <c r="O1307" s="383"/>
      <c r="P1307" s="436"/>
      <c r="Q1307" s="376"/>
      <c r="R1307" s="451"/>
      <c r="S1307" s="453"/>
      <c r="T1307" s="436"/>
      <c r="U1307" s="460"/>
      <c r="V1307" s="451"/>
      <c r="W1307" s="436"/>
      <c r="X1307" s="436"/>
      <c r="Y1307" s="436"/>
      <c r="Z1307" s="436"/>
      <c r="AA1307" s="436"/>
      <c r="AB1307" s="436"/>
      <c r="AC1307" s="436"/>
      <c r="AD1307" s="436"/>
      <c r="AE1307" s="436"/>
      <c r="AF1307" s="436"/>
      <c r="AG1307" s="436"/>
      <c r="AH1307" s="436"/>
      <c r="AI1307" s="376"/>
      <c r="AJ1307" s="451"/>
      <c r="AK1307" s="386"/>
      <c r="AL1307" s="452"/>
      <c r="AM1307" s="452"/>
      <c r="AN1307" s="452"/>
      <c r="AO1307" s="452"/>
      <c r="AP1307" s="453"/>
      <c r="AQ1307" s="376"/>
      <c r="AR1307" s="451"/>
      <c r="AS1307" s="436"/>
      <c r="AT1307" s="436"/>
      <c r="AU1307" s="436"/>
      <c r="AV1307" s="436"/>
      <c r="AW1307" s="436"/>
      <c r="AX1307" s="436"/>
      <c r="AY1307" s="436"/>
      <c r="AZ1307" s="383"/>
      <c r="BA1307" s="256"/>
      <c r="BB1307" s="376"/>
      <c r="BC1307" s="224" t="s">
        <v>2733</v>
      </c>
      <c r="BD1307" s="173" t="s">
        <v>6214</v>
      </c>
      <c r="BE1307" s="172" t="s">
        <v>2961</v>
      </c>
      <c r="BF1307" s="171" t="s">
        <v>1752</v>
      </c>
      <c r="BG1307" s="224"/>
      <c r="BH1307" s="224"/>
      <c r="BI1307" s="224"/>
      <c r="BJ1307" s="224"/>
      <c r="BK1307" s="248"/>
      <c r="BL1307" s="383"/>
      <c r="BM1307" s="224"/>
      <c r="BN1307" s="224"/>
      <c r="BO1307" s="224"/>
      <c r="BP1307" s="224"/>
      <c r="BQ1307" s="224"/>
      <c r="BR1307" s="224"/>
      <c r="BS1307" s="224"/>
      <c r="BT1307" s="224"/>
      <c r="BU1307" s="224"/>
      <c r="BV1307" s="224"/>
      <c r="BW1307" s="224"/>
      <c r="BX1307" s="224"/>
      <c r="BY1307" s="224"/>
      <c r="BZ1307" s="224"/>
      <c r="CA1307" s="224"/>
      <c r="CB1307" s="224"/>
      <c r="CC1307" s="224"/>
      <c r="CD1307" s="224"/>
      <c r="CE1307" s="224"/>
      <c r="CF1307" s="224"/>
      <c r="CG1307" s="224"/>
      <c r="CH1307" s="224"/>
      <c r="CI1307" s="224"/>
      <c r="CJ1307" s="224"/>
      <c r="CK1307" s="224"/>
    </row>
    <row r="1308" spans="1:89" s="189" customFormat="1" ht="45">
      <c r="A1308" s="371" t="s">
        <v>2791</v>
      </c>
      <c r="B1308" s="228" t="s">
        <v>2728</v>
      </c>
      <c r="C1308" s="252"/>
      <c r="D1308" s="182" t="s">
        <v>7930</v>
      </c>
      <c r="E1308" s="171" t="s">
        <v>6212</v>
      </c>
      <c r="F1308" s="224" t="s">
        <v>4970</v>
      </c>
      <c r="G1308" s="383"/>
      <c r="H1308" s="254" t="s">
        <v>6229</v>
      </c>
      <c r="I1308" s="446"/>
      <c r="J1308" s="433"/>
      <c r="K1308" s="385"/>
      <c r="L1308" s="436"/>
      <c r="M1308" s="436"/>
      <c r="N1308" s="383"/>
      <c r="O1308" s="383"/>
      <c r="P1308" s="436"/>
      <c r="Q1308" s="376"/>
      <c r="R1308" s="451"/>
      <c r="S1308" s="453"/>
      <c r="T1308" s="436"/>
      <c r="U1308" s="460"/>
      <c r="V1308" s="451"/>
      <c r="W1308" s="436"/>
      <c r="X1308" s="436"/>
      <c r="Y1308" s="436"/>
      <c r="Z1308" s="436"/>
      <c r="AA1308" s="436"/>
      <c r="AB1308" s="436"/>
      <c r="AC1308" s="436"/>
      <c r="AD1308" s="436"/>
      <c r="AE1308" s="436"/>
      <c r="AF1308" s="436"/>
      <c r="AG1308" s="436"/>
      <c r="AH1308" s="436"/>
      <c r="AI1308" s="376"/>
      <c r="AJ1308" s="451"/>
      <c r="AK1308" s="386"/>
      <c r="AL1308" s="452"/>
      <c r="AM1308" s="452"/>
      <c r="AN1308" s="452"/>
      <c r="AO1308" s="452"/>
      <c r="AP1308" s="453"/>
      <c r="AQ1308" s="376"/>
      <c r="AR1308" s="451"/>
      <c r="AS1308" s="436"/>
      <c r="AT1308" s="436"/>
      <c r="AU1308" s="436"/>
      <c r="AV1308" s="436"/>
      <c r="AW1308" s="436"/>
      <c r="AX1308" s="436"/>
      <c r="AY1308" s="436"/>
      <c r="AZ1308" s="383"/>
      <c r="BA1308" s="256"/>
      <c r="BB1308" s="376"/>
      <c r="BC1308" s="224" t="s">
        <v>2733</v>
      </c>
      <c r="BD1308" s="173" t="s">
        <v>6214</v>
      </c>
      <c r="BE1308" s="172" t="s">
        <v>4970</v>
      </c>
      <c r="BF1308" s="171" t="s">
        <v>1752</v>
      </c>
      <c r="BG1308" s="224"/>
      <c r="BH1308" s="224"/>
      <c r="BI1308" s="224"/>
      <c r="BJ1308" s="224"/>
      <c r="BK1308" s="248"/>
      <c r="BL1308" s="383"/>
      <c r="BM1308" s="224"/>
      <c r="BN1308" s="224"/>
      <c r="BO1308" s="224"/>
      <c r="BP1308" s="224"/>
      <c r="BQ1308" s="224"/>
      <c r="BR1308" s="224"/>
      <c r="BS1308" s="224"/>
      <c r="BT1308" s="224"/>
      <c r="BU1308" s="224"/>
      <c r="BV1308" s="224"/>
      <c r="BW1308" s="224"/>
      <c r="BX1308" s="224"/>
      <c r="BY1308" s="224"/>
      <c r="BZ1308" s="224"/>
      <c r="CA1308" s="224"/>
      <c r="CB1308" s="224"/>
      <c r="CC1308" s="224"/>
      <c r="CD1308" s="224"/>
      <c r="CE1308" s="224"/>
      <c r="CF1308" s="224"/>
      <c r="CG1308" s="224"/>
      <c r="CH1308" s="224"/>
      <c r="CI1308" s="224"/>
      <c r="CJ1308" s="224"/>
      <c r="CK1308" s="224"/>
    </row>
    <row r="1309" spans="1:89" s="189" customFormat="1" ht="30">
      <c r="A1309" s="371" t="s">
        <v>2727</v>
      </c>
      <c r="B1309" s="228" t="s">
        <v>2728</v>
      </c>
      <c r="C1309" s="252"/>
      <c r="D1309" s="182" t="s">
        <v>7931</v>
      </c>
      <c r="E1309" s="171" t="s">
        <v>6212</v>
      </c>
      <c r="F1309" s="224" t="s">
        <v>6208</v>
      </c>
      <c r="G1309" s="383" t="s">
        <v>1768</v>
      </c>
      <c r="H1309" s="254" t="s">
        <v>6230</v>
      </c>
      <c r="I1309" s="446"/>
      <c r="J1309" s="433"/>
      <c r="K1309" s="385"/>
      <c r="L1309" s="436"/>
      <c r="M1309" s="436"/>
      <c r="N1309" s="383"/>
      <c r="O1309" s="383"/>
      <c r="P1309" s="436"/>
      <c r="Q1309" s="376"/>
      <c r="R1309" s="451"/>
      <c r="S1309" s="453"/>
      <c r="T1309" s="436"/>
      <c r="U1309" s="460" t="s">
        <v>6231</v>
      </c>
      <c r="V1309" s="451"/>
      <c r="W1309" s="436"/>
      <c r="X1309" s="436"/>
      <c r="Y1309" s="436"/>
      <c r="Z1309" s="436"/>
      <c r="AA1309" s="436"/>
      <c r="AB1309" s="436"/>
      <c r="AC1309" s="436"/>
      <c r="AD1309" s="436"/>
      <c r="AE1309" s="436"/>
      <c r="AF1309" s="436"/>
      <c r="AG1309" s="436"/>
      <c r="AH1309" s="436"/>
      <c r="AI1309" s="376"/>
      <c r="AJ1309" s="451"/>
      <c r="AK1309" s="386"/>
      <c r="AL1309" s="452"/>
      <c r="AM1309" s="452"/>
      <c r="AN1309" s="452"/>
      <c r="AO1309" s="452"/>
      <c r="AP1309" s="453"/>
      <c r="AQ1309" s="376"/>
      <c r="AR1309" s="451"/>
      <c r="AS1309" s="436"/>
      <c r="AT1309" s="436"/>
      <c r="AU1309" s="436"/>
      <c r="AV1309" s="436"/>
      <c r="AW1309" s="436"/>
      <c r="AX1309" s="436"/>
      <c r="AY1309" s="436"/>
      <c r="AZ1309" s="383"/>
      <c r="BA1309" s="256"/>
      <c r="BB1309" s="376"/>
      <c r="BC1309" s="224" t="s">
        <v>2733</v>
      </c>
      <c r="BD1309" s="173" t="s">
        <v>6214</v>
      </c>
      <c r="BE1309" s="172" t="s">
        <v>6208</v>
      </c>
      <c r="BF1309" s="171" t="s">
        <v>2874</v>
      </c>
      <c r="BG1309" s="224"/>
      <c r="BH1309" s="224"/>
      <c r="BI1309" s="224"/>
      <c r="BJ1309" s="224"/>
      <c r="BK1309" s="248"/>
      <c r="BL1309" s="383"/>
      <c r="BM1309" s="224"/>
      <c r="BN1309" s="224"/>
      <c r="BO1309" s="224"/>
      <c r="BP1309" s="224"/>
      <c r="BQ1309" s="224"/>
      <c r="BR1309" s="224"/>
      <c r="BS1309" s="224"/>
      <c r="BT1309" s="224"/>
      <c r="BU1309" s="224"/>
      <c r="BV1309" s="224"/>
      <c r="BW1309" s="224"/>
      <c r="BX1309" s="224"/>
      <c r="BY1309" s="224"/>
      <c r="BZ1309" s="224"/>
      <c r="CA1309" s="224"/>
      <c r="CB1309" s="224"/>
      <c r="CC1309" s="224"/>
      <c r="CD1309" s="224"/>
      <c r="CE1309" s="224"/>
      <c r="CF1309" s="224"/>
      <c r="CG1309" s="224"/>
      <c r="CH1309" s="224"/>
      <c r="CI1309" s="224"/>
      <c r="CJ1309" s="224"/>
      <c r="CK1309" s="224"/>
    </row>
    <row r="1310" spans="1:89" s="189" customFormat="1" ht="30">
      <c r="A1310" s="371" t="s">
        <v>2727</v>
      </c>
      <c r="B1310" s="228" t="s">
        <v>2728</v>
      </c>
      <c r="C1310" s="252"/>
      <c r="D1310" s="182" t="s">
        <v>7932</v>
      </c>
      <c r="E1310" s="171" t="s">
        <v>6212</v>
      </c>
      <c r="F1310" s="224" t="s">
        <v>4159</v>
      </c>
      <c r="G1310" s="383" t="s">
        <v>1768</v>
      </c>
      <c r="H1310" s="254" t="s">
        <v>6232</v>
      </c>
      <c r="I1310" s="446"/>
      <c r="J1310" s="433"/>
      <c r="K1310" s="385"/>
      <c r="L1310" s="436"/>
      <c r="M1310" s="436"/>
      <c r="N1310" s="383"/>
      <c r="O1310" s="383"/>
      <c r="P1310" s="436"/>
      <c r="Q1310" s="376"/>
      <c r="R1310" s="451"/>
      <c r="S1310" s="453"/>
      <c r="T1310" s="436"/>
      <c r="U1310" s="460"/>
      <c r="V1310" s="451"/>
      <c r="W1310" s="436"/>
      <c r="X1310" s="436"/>
      <c r="Y1310" s="436"/>
      <c r="Z1310" s="436"/>
      <c r="AA1310" s="436"/>
      <c r="AB1310" s="436"/>
      <c r="AC1310" s="436"/>
      <c r="AD1310" s="436"/>
      <c r="AE1310" s="436"/>
      <c r="AF1310" s="436"/>
      <c r="AG1310" s="436"/>
      <c r="AH1310" s="436"/>
      <c r="AI1310" s="376"/>
      <c r="AJ1310" s="451"/>
      <c r="AK1310" s="386"/>
      <c r="AL1310" s="452"/>
      <c r="AM1310" s="452"/>
      <c r="AN1310" s="452"/>
      <c r="AO1310" s="452"/>
      <c r="AP1310" s="453"/>
      <c r="AQ1310" s="376"/>
      <c r="AR1310" s="451"/>
      <c r="AS1310" s="436"/>
      <c r="AT1310" s="436"/>
      <c r="AU1310" s="436"/>
      <c r="AV1310" s="436"/>
      <c r="AW1310" s="436"/>
      <c r="AX1310" s="436"/>
      <c r="AY1310" s="436"/>
      <c r="AZ1310" s="383"/>
      <c r="BA1310" s="256"/>
      <c r="BB1310" s="376"/>
      <c r="BC1310" s="224" t="s">
        <v>2733</v>
      </c>
      <c r="BD1310" s="173" t="s">
        <v>6214</v>
      </c>
      <c r="BE1310" s="172" t="s">
        <v>4159</v>
      </c>
      <c r="BF1310" s="171" t="s">
        <v>2874</v>
      </c>
      <c r="BG1310" s="224"/>
      <c r="BH1310" s="224"/>
      <c r="BI1310" s="224"/>
      <c r="BJ1310" s="224"/>
      <c r="BK1310" s="248"/>
      <c r="BL1310" s="383"/>
      <c r="BM1310" s="224"/>
      <c r="BN1310" s="224"/>
      <c r="BO1310" s="224"/>
      <c r="BP1310" s="224"/>
      <c r="BQ1310" s="224"/>
      <c r="BR1310" s="224"/>
      <c r="BS1310" s="224"/>
      <c r="BT1310" s="224"/>
      <c r="BU1310" s="224"/>
      <c r="BV1310" s="224"/>
      <c r="BW1310" s="224"/>
      <c r="BX1310" s="224"/>
      <c r="BY1310" s="224"/>
      <c r="BZ1310" s="224"/>
      <c r="CA1310" s="224"/>
      <c r="CB1310" s="224"/>
      <c r="CC1310" s="224"/>
      <c r="CD1310" s="224"/>
      <c r="CE1310" s="224"/>
      <c r="CF1310" s="224"/>
      <c r="CG1310" s="224"/>
      <c r="CH1310" s="224"/>
      <c r="CI1310" s="224"/>
      <c r="CJ1310" s="224"/>
      <c r="CK1310" s="224"/>
    </row>
    <row r="1311" spans="1:89" s="189" customFormat="1" ht="30">
      <c r="A1311" s="371" t="s">
        <v>2727</v>
      </c>
      <c r="B1311" s="228" t="s">
        <v>2728</v>
      </c>
      <c r="C1311" s="252"/>
      <c r="D1311" s="182" t="s">
        <v>7933</v>
      </c>
      <c r="E1311" s="171" t="s">
        <v>6212</v>
      </c>
      <c r="F1311" s="224" t="s">
        <v>6233</v>
      </c>
      <c r="G1311" s="383"/>
      <c r="H1311" s="254" t="s">
        <v>6234</v>
      </c>
      <c r="I1311" s="446"/>
      <c r="J1311" s="433"/>
      <c r="K1311" s="385"/>
      <c r="L1311" s="436"/>
      <c r="M1311" s="436"/>
      <c r="N1311" s="383"/>
      <c r="O1311" s="383"/>
      <c r="P1311" s="436"/>
      <c r="Q1311" s="376"/>
      <c r="R1311" s="451"/>
      <c r="S1311" s="453"/>
      <c r="T1311" s="436"/>
      <c r="U1311" s="460"/>
      <c r="V1311" s="451"/>
      <c r="W1311" s="436"/>
      <c r="X1311" s="436"/>
      <c r="Y1311" s="436"/>
      <c r="Z1311" s="436"/>
      <c r="AA1311" s="436"/>
      <c r="AB1311" s="436"/>
      <c r="AC1311" s="436"/>
      <c r="AD1311" s="436"/>
      <c r="AE1311" s="436"/>
      <c r="AF1311" s="436"/>
      <c r="AG1311" s="436"/>
      <c r="AH1311" s="436"/>
      <c r="AI1311" s="376"/>
      <c r="AJ1311" s="451"/>
      <c r="AK1311" s="386"/>
      <c r="AL1311" s="452"/>
      <c r="AM1311" s="452"/>
      <c r="AN1311" s="452"/>
      <c r="AO1311" s="452"/>
      <c r="AP1311" s="453"/>
      <c r="AQ1311" s="376"/>
      <c r="AR1311" s="451"/>
      <c r="AS1311" s="436"/>
      <c r="AT1311" s="436"/>
      <c r="AU1311" s="436"/>
      <c r="AV1311" s="436"/>
      <c r="AW1311" s="436"/>
      <c r="AX1311" s="436"/>
      <c r="AY1311" s="436"/>
      <c r="AZ1311" s="383"/>
      <c r="BA1311" s="256"/>
      <c r="BB1311" s="376"/>
      <c r="BC1311" s="224" t="s">
        <v>2733</v>
      </c>
      <c r="BD1311" s="173" t="s">
        <v>6214</v>
      </c>
      <c r="BE1311" s="172" t="s">
        <v>6235</v>
      </c>
      <c r="BF1311" s="171" t="s">
        <v>1752</v>
      </c>
      <c r="BG1311" s="224"/>
      <c r="BH1311" s="224"/>
      <c r="BI1311" s="224"/>
      <c r="BJ1311" s="224"/>
      <c r="BK1311" s="248"/>
      <c r="BL1311" s="383"/>
      <c r="BM1311" s="224"/>
      <c r="BN1311" s="224"/>
      <c r="BO1311" s="224"/>
      <c r="BP1311" s="224"/>
      <c r="BQ1311" s="224"/>
      <c r="BR1311" s="224"/>
      <c r="BS1311" s="224"/>
      <c r="BT1311" s="224"/>
      <c r="BU1311" s="224"/>
      <c r="BV1311" s="224"/>
      <c r="BW1311" s="224"/>
      <c r="BX1311" s="224"/>
      <c r="BY1311" s="224"/>
      <c r="BZ1311" s="224"/>
      <c r="CA1311" s="224"/>
      <c r="CB1311" s="224"/>
      <c r="CC1311" s="224"/>
      <c r="CD1311" s="224"/>
      <c r="CE1311" s="224"/>
      <c r="CF1311" s="224"/>
      <c r="CG1311" s="224"/>
      <c r="CH1311" s="224"/>
      <c r="CI1311" s="224"/>
      <c r="CJ1311" s="224"/>
      <c r="CK1311" s="224"/>
    </row>
    <row r="1312" spans="1:89" s="189" customFormat="1" ht="30">
      <c r="A1312" s="371" t="s">
        <v>2727</v>
      </c>
      <c r="B1312" s="228" t="s">
        <v>2728</v>
      </c>
      <c r="C1312" s="252"/>
      <c r="D1312" s="182" t="s">
        <v>7934</v>
      </c>
      <c r="E1312" s="171" t="s">
        <v>6212</v>
      </c>
      <c r="F1312" s="224" t="s">
        <v>6236</v>
      </c>
      <c r="G1312" s="383"/>
      <c r="H1312" s="254" t="s">
        <v>6237</v>
      </c>
      <c r="I1312" s="446"/>
      <c r="J1312" s="433"/>
      <c r="K1312" s="385"/>
      <c r="L1312" s="436"/>
      <c r="M1312" s="436"/>
      <c r="N1312" s="383"/>
      <c r="O1312" s="383"/>
      <c r="P1312" s="436"/>
      <c r="Q1312" s="376"/>
      <c r="R1312" s="451"/>
      <c r="S1312" s="453"/>
      <c r="T1312" s="436"/>
      <c r="U1312" s="460"/>
      <c r="V1312" s="451"/>
      <c r="W1312" s="436"/>
      <c r="X1312" s="436"/>
      <c r="Y1312" s="436"/>
      <c r="Z1312" s="436"/>
      <c r="AA1312" s="436"/>
      <c r="AB1312" s="436"/>
      <c r="AC1312" s="436"/>
      <c r="AD1312" s="436"/>
      <c r="AE1312" s="436"/>
      <c r="AF1312" s="436"/>
      <c r="AG1312" s="436"/>
      <c r="AH1312" s="436"/>
      <c r="AI1312" s="376"/>
      <c r="AJ1312" s="451"/>
      <c r="AK1312" s="386"/>
      <c r="AL1312" s="452"/>
      <c r="AM1312" s="452"/>
      <c r="AN1312" s="452"/>
      <c r="AO1312" s="452"/>
      <c r="AP1312" s="453"/>
      <c r="AQ1312" s="376"/>
      <c r="AR1312" s="451"/>
      <c r="AS1312" s="436"/>
      <c r="AT1312" s="436"/>
      <c r="AU1312" s="436"/>
      <c r="AV1312" s="436"/>
      <c r="AW1312" s="436"/>
      <c r="AX1312" s="436"/>
      <c r="AY1312" s="436"/>
      <c r="AZ1312" s="383"/>
      <c r="BA1312" s="256"/>
      <c r="BB1312" s="376"/>
      <c r="BC1312" s="224" t="s">
        <v>2733</v>
      </c>
      <c r="BD1312" s="173" t="s">
        <v>6214</v>
      </c>
      <c r="BE1312" s="172" t="s">
        <v>6238</v>
      </c>
      <c r="BF1312" s="171" t="s">
        <v>1752</v>
      </c>
      <c r="BG1312" s="224"/>
      <c r="BH1312" s="224"/>
      <c r="BI1312" s="224"/>
      <c r="BJ1312" s="224"/>
      <c r="BK1312" s="248"/>
      <c r="BL1312" s="383"/>
      <c r="BM1312" s="224"/>
      <c r="BN1312" s="224"/>
      <c r="BO1312" s="224"/>
      <c r="BP1312" s="224"/>
      <c r="BQ1312" s="224"/>
      <c r="BR1312" s="224"/>
      <c r="BS1312" s="224"/>
      <c r="BT1312" s="224"/>
      <c r="BU1312" s="224"/>
      <c r="BV1312" s="224"/>
      <c r="BW1312" s="224"/>
      <c r="BX1312" s="224"/>
      <c r="BY1312" s="224"/>
      <c r="BZ1312" s="224"/>
      <c r="CA1312" s="224"/>
      <c r="CB1312" s="224"/>
      <c r="CC1312" s="224"/>
      <c r="CD1312" s="224"/>
      <c r="CE1312" s="224"/>
      <c r="CF1312" s="224"/>
      <c r="CG1312" s="224"/>
      <c r="CH1312" s="224"/>
      <c r="CI1312" s="224"/>
      <c r="CJ1312" s="224"/>
      <c r="CK1312" s="224"/>
    </row>
    <row r="1313" spans="1:89" s="189" customFormat="1" ht="30">
      <c r="A1313" s="371" t="s">
        <v>2727</v>
      </c>
      <c r="B1313" s="228" t="s">
        <v>2728</v>
      </c>
      <c r="C1313" s="252"/>
      <c r="D1313" s="182" t="s">
        <v>7935</v>
      </c>
      <c r="E1313" s="171" t="s">
        <v>6212</v>
      </c>
      <c r="F1313" s="224" t="s">
        <v>6239</v>
      </c>
      <c r="G1313" s="383"/>
      <c r="H1313" s="254" t="s">
        <v>6240</v>
      </c>
      <c r="I1313" s="446"/>
      <c r="J1313" s="433"/>
      <c r="K1313" s="385"/>
      <c r="L1313" s="436"/>
      <c r="M1313" s="436"/>
      <c r="N1313" s="383"/>
      <c r="O1313" s="383"/>
      <c r="P1313" s="436"/>
      <c r="Q1313" s="376"/>
      <c r="R1313" s="451"/>
      <c r="S1313" s="453"/>
      <c r="T1313" s="436"/>
      <c r="U1313" s="460"/>
      <c r="V1313" s="451"/>
      <c r="W1313" s="436"/>
      <c r="X1313" s="436"/>
      <c r="Y1313" s="436"/>
      <c r="Z1313" s="436"/>
      <c r="AA1313" s="436"/>
      <c r="AB1313" s="436"/>
      <c r="AC1313" s="436"/>
      <c r="AD1313" s="436"/>
      <c r="AE1313" s="436"/>
      <c r="AF1313" s="436"/>
      <c r="AG1313" s="436"/>
      <c r="AH1313" s="436"/>
      <c r="AI1313" s="376"/>
      <c r="AJ1313" s="451"/>
      <c r="AK1313" s="386"/>
      <c r="AL1313" s="452"/>
      <c r="AM1313" s="452"/>
      <c r="AN1313" s="452"/>
      <c r="AO1313" s="452"/>
      <c r="AP1313" s="453"/>
      <c r="AQ1313" s="376"/>
      <c r="AR1313" s="451"/>
      <c r="AS1313" s="436"/>
      <c r="AT1313" s="436"/>
      <c r="AU1313" s="436"/>
      <c r="AV1313" s="436"/>
      <c r="AW1313" s="436"/>
      <c r="AX1313" s="436"/>
      <c r="AY1313" s="436"/>
      <c r="AZ1313" s="383"/>
      <c r="BA1313" s="256"/>
      <c r="BB1313" s="376"/>
      <c r="BC1313" s="224" t="s">
        <v>2733</v>
      </c>
      <c r="BD1313" s="173" t="s">
        <v>6214</v>
      </c>
      <c r="BE1313" s="172" t="s">
        <v>6241</v>
      </c>
      <c r="BF1313" s="171" t="s">
        <v>1752</v>
      </c>
      <c r="BG1313" s="224"/>
      <c r="BH1313" s="224"/>
      <c r="BI1313" s="224"/>
      <c r="BJ1313" s="224"/>
      <c r="BK1313" s="248"/>
      <c r="BL1313" s="383"/>
      <c r="BM1313" s="224"/>
      <c r="BN1313" s="224"/>
      <c r="BO1313" s="224"/>
      <c r="BP1313" s="224"/>
      <c r="BQ1313" s="224"/>
      <c r="BR1313" s="224"/>
      <c r="BS1313" s="224"/>
      <c r="BT1313" s="224"/>
      <c r="BU1313" s="224"/>
      <c r="BV1313" s="224"/>
      <c r="BW1313" s="224"/>
      <c r="BX1313" s="224"/>
      <c r="BY1313" s="224"/>
      <c r="BZ1313" s="224"/>
      <c r="CA1313" s="224"/>
      <c r="CB1313" s="224"/>
      <c r="CC1313" s="224"/>
      <c r="CD1313" s="224"/>
      <c r="CE1313" s="224"/>
      <c r="CF1313" s="224"/>
      <c r="CG1313" s="224"/>
      <c r="CH1313" s="224"/>
      <c r="CI1313" s="224"/>
      <c r="CJ1313" s="224"/>
      <c r="CK1313" s="224"/>
    </row>
    <row r="1314" spans="1:89" s="189" customFormat="1">
      <c r="A1314" s="371" t="s">
        <v>2821</v>
      </c>
      <c r="B1314" s="228" t="s">
        <v>2728</v>
      </c>
      <c r="C1314" s="252"/>
      <c r="D1314" s="182" t="s">
        <v>7936</v>
      </c>
      <c r="E1314" s="171" t="s">
        <v>6242</v>
      </c>
      <c r="F1314" s="224" t="s">
        <v>2762</v>
      </c>
      <c r="G1314" s="383"/>
      <c r="H1314" s="254" t="s">
        <v>6243</v>
      </c>
      <c r="I1314" s="446"/>
      <c r="J1314" s="433"/>
      <c r="K1314" s="385"/>
      <c r="L1314" s="436"/>
      <c r="M1314" s="436"/>
      <c r="N1314" s="383"/>
      <c r="O1314" s="383"/>
      <c r="P1314" s="436"/>
      <c r="Q1314" s="376"/>
      <c r="R1314" s="451"/>
      <c r="S1314" s="453"/>
      <c r="T1314" s="436"/>
      <c r="U1314" s="460"/>
      <c r="V1314" s="451"/>
      <c r="W1314" s="436"/>
      <c r="X1314" s="436"/>
      <c r="Y1314" s="436"/>
      <c r="Z1314" s="436"/>
      <c r="AA1314" s="436"/>
      <c r="AB1314" s="436"/>
      <c r="AC1314" s="436"/>
      <c r="AD1314" s="436"/>
      <c r="AE1314" s="436"/>
      <c r="AF1314" s="436"/>
      <c r="AG1314" s="436"/>
      <c r="AH1314" s="436"/>
      <c r="AI1314" s="376"/>
      <c r="AJ1314" s="451"/>
      <c r="AK1314" s="386"/>
      <c r="AL1314" s="452"/>
      <c r="AM1314" s="452"/>
      <c r="AN1314" s="452"/>
      <c r="AO1314" s="452"/>
      <c r="AP1314" s="453" t="s">
        <v>1768</v>
      </c>
      <c r="AQ1314" s="376"/>
      <c r="AR1314" s="451"/>
      <c r="AS1314" s="436"/>
      <c r="AT1314" s="436"/>
      <c r="AU1314" s="436"/>
      <c r="AV1314" s="436"/>
      <c r="AW1314" s="436"/>
      <c r="AX1314" s="436"/>
      <c r="AY1314" s="436"/>
      <c r="AZ1314" s="383"/>
      <c r="BA1314" s="256"/>
      <c r="BB1314" s="376"/>
      <c r="BC1314" s="224" t="s">
        <v>2733</v>
      </c>
      <c r="BD1314" s="173" t="s">
        <v>6244</v>
      </c>
      <c r="BE1314" s="172" t="s">
        <v>6245</v>
      </c>
      <c r="BF1314" s="171" t="s">
        <v>1752</v>
      </c>
      <c r="BG1314" s="224"/>
      <c r="BH1314" s="224"/>
      <c r="BI1314" s="224"/>
      <c r="BJ1314" s="224"/>
      <c r="BK1314" s="248"/>
      <c r="BL1314" s="383"/>
      <c r="BM1314" s="224"/>
      <c r="BN1314" s="224"/>
      <c r="BO1314" s="224"/>
      <c r="BP1314" s="224"/>
      <c r="BQ1314" s="224"/>
      <c r="BR1314" s="224"/>
      <c r="BS1314" s="224"/>
      <c r="BT1314" s="224"/>
      <c r="BU1314" s="224"/>
      <c r="BV1314" s="224"/>
      <c r="BW1314" s="224"/>
      <c r="BX1314" s="224"/>
      <c r="BY1314" s="224"/>
      <c r="BZ1314" s="224"/>
      <c r="CA1314" s="224"/>
      <c r="CB1314" s="224"/>
      <c r="CC1314" s="224"/>
      <c r="CD1314" s="224"/>
      <c r="CE1314" s="224"/>
      <c r="CF1314" s="224"/>
      <c r="CG1314" s="224"/>
      <c r="CH1314" s="224"/>
      <c r="CI1314" s="224"/>
      <c r="CJ1314" s="224"/>
      <c r="CK1314" s="224"/>
    </row>
    <row r="1315" spans="1:89" s="189" customFormat="1" ht="30">
      <c r="A1315" s="371" t="s">
        <v>5571</v>
      </c>
      <c r="B1315" s="228" t="s">
        <v>2728</v>
      </c>
      <c r="C1315" s="252"/>
      <c r="D1315" s="182" t="s">
        <v>7937</v>
      </c>
      <c r="E1315" s="171" t="s">
        <v>6242</v>
      </c>
      <c r="F1315" s="224" t="s">
        <v>5676</v>
      </c>
      <c r="G1315" s="383"/>
      <c r="H1315" s="254" t="s">
        <v>6246</v>
      </c>
      <c r="I1315" s="446"/>
      <c r="J1315" s="433"/>
      <c r="K1315" s="385"/>
      <c r="L1315" s="436"/>
      <c r="M1315" s="436"/>
      <c r="N1315" s="383"/>
      <c r="O1315" s="383"/>
      <c r="P1315" s="436"/>
      <c r="Q1315" s="376"/>
      <c r="R1315" s="451"/>
      <c r="S1315" s="453"/>
      <c r="T1315" s="436"/>
      <c r="U1315" s="460"/>
      <c r="V1315" s="451"/>
      <c r="W1315" s="436"/>
      <c r="X1315" s="436"/>
      <c r="Y1315" s="436"/>
      <c r="Z1315" s="436"/>
      <c r="AA1315" s="436"/>
      <c r="AB1315" s="436"/>
      <c r="AC1315" s="436"/>
      <c r="AD1315" s="436"/>
      <c r="AE1315" s="436"/>
      <c r="AF1315" s="436"/>
      <c r="AG1315" s="436"/>
      <c r="AH1315" s="436"/>
      <c r="AI1315" s="376"/>
      <c r="AJ1315" s="451"/>
      <c r="AK1315" s="386"/>
      <c r="AL1315" s="452"/>
      <c r="AM1315" s="452"/>
      <c r="AN1315" s="452"/>
      <c r="AO1315" s="452"/>
      <c r="AP1315" s="453"/>
      <c r="AQ1315" s="376"/>
      <c r="AR1315" s="451"/>
      <c r="AS1315" s="436"/>
      <c r="AT1315" s="436"/>
      <c r="AU1315" s="436"/>
      <c r="AV1315" s="436"/>
      <c r="AW1315" s="436"/>
      <c r="AX1315" s="436"/>
      <c r="AY1315" s="436"/>
      <c r="AZ1315" s="383"/>
      <c r="BA1315" s="256"/>
      <c r="BB1315" s="376"/>
      <c r="BC1315" s="224" t="s">
        <v>2733</v>
      </c>
      <c r="BD1315" s="173" t="s">
        <v>6244</v>
      </c>
      <c r="BE1315" s="172" t="s">
        <v>6247</v>
      </c>
      <c r="BF1315" s="171" t="s">
        <v>1752</v>
      </c>
      <c r="BG1315" s="224"/>
      <c r="BH1315" s="224"/>
      <c r="BI1315" s="224"/>
      <c r="BJ1315" s="224"/>
      <c r="BK1315" s="248"/>
      <c r="BL1315" s="383"/>
      <c r="BM1315" s="224"/>
      <c r="BN1315" s="224"/>
      <c r="BO1315" s="224"/>
      <c r="BP1315" s="224"/>
      <c r="BQ1315" s="224"/>
      <c r="BR1315" s="224"/>
      <c r="BS1315" s="224"/>
      <c r="BT1315" s="224"/>
      <c r="BU1315" s="224"/>
      <c r="BV1315" s="224"/>
      <c r="BW1315" s="224"/>
      <c r="BX1315" s="224"/>
      <c r="BY1315" s="224"/>
      <c r="BZ1315" s="224"/>
      <c r="CA1315" s="224"/>
      <c r="CB1315" s="224"/>
      <c r="CC1315" s="224"/>
      <c r="CD1315" s="224"/>
      <c r="CE1315" s="224"/>
      <c r="CF1315" s="224"/>
      <c r="CG1315" s="224"/>
      <c r="CH1315" s="224"/>
      <c r="CI1315" s="224"/>
      <c r="CJ1315" s="224"/>
      <c r="CK1315" s="224"/>
    </row>
    <row r="1316" spans="1:89" s="189" customFormat="1">
      <c r="A1316" s="371" t="s">
        <v>2821</v>
      </c>
      <c r="B1316" s="228" t="s">
        <v>2728</v>
      </c>
      <c r="C1316" s="252"/>
      <c r="D1316" s="182" t="s">
        <v>7938</v>
      </c>
      <c r="E1316" s="171" t="s">
        <v>6242</v>
      </c>
      <c r="F1316" s="224" t="s">
        <v>2756</v>
      </c>
      <c r="G1316" s="383"/>
      <c r="H1316" s="254" t="s">
        <v>6248</v>
      </c>
      <c r="I1316" s="446"/>
      <c r="J1316" s="433"/>
      <c r="K1316" s="385"/>
      <c r="L1316" s="436"/>
      <c r="M1316" s="436"/>
      <c r="N1316" s="383"/>
      <c r="O1316" s="383"/>
      <c r="P1316" s="436"/>
      <c r="Q1316" s="376"/>
      <c r="R1316" s="451"/>
      <c r="S1316" s="453"/>
      <c r="T1316" s="436"/>
      <c r="U1316" s="460"/>
      <c r="V1316" s="451"/>
      <c r="W1316" s="436"/>
      <c r="X1316" s="436"/>
      <c r="Y1316" s="436"/>
      <c r="Z1316" s="436"/>
      <c r="AA1316" s="436"/>
      <c r="AB1316" s="436"/>
      <c r="AC1316" s="436"/>
      <c r="AD1316" s="436"/>
      <c r="AE1316" s="436"/>
      <c r="AF1316" s="436"/>
      <c r="AG1316" s="436"/>
      <c r="AH1316" s="436"/>
      <c r="AI1316" s="376"/>
      <c r="AJ1316" s="451"/>
      <c r="AK1316" s="386"/>
      <c r="AL1316" s="452"/>
      <c r="AM1316" s="452"/>
      <c r="AN1316" s="452"/>
      <c r="AO1316" s="452"/>
      <c r="AP1316" s="453" t="s">
        <v>1768</v>
      </c>
      <c r="AQ1316" s="376"/>
      <c r="AR1316" s="451"/>
      <c r="AS1316" s="436"/>
      <c r="AT1316" s="436"/>
      <c r="AU1316" s="436"/>
      <c r="AV1316" s="436"/>
      <c r="AW1316" s="436"/>
      <c r="AX1316" s="436"/>
      <c r="AY1316" s="436"/>
      <c r="AZ1316" s="383"/>
      <c r="BA1316" s="256"/>
      <c r="BB1316" s="376"/>
      <c r="BC1316" s="224" t="s">
        <v>2733</v>
      </c>
      <c r="BD1316" s="173" t="s">
        <v>6244</v>
      </c>
      <c r="BE1316" s="172" t="s">
        <v>2756</v>
      </c>
      <c r="BF1316" s="171" t="s">
        <v>1752</v>
      </c>
      <c r="BG1316" s="224"/>
      <c r="BH1316" s="224"/>
      <c r="BI1316" s="224"/>
      <c r="BJ1316" s="224"/>
      <c r="BK1316" s="248"/>
      <c r="BL1316" s="383"/>
      <c r="BM1316" s="224"/>
      <c r="BN1316" s="224"/>
      <c r="BO1316" s="224"/>
      <c r="BP1316" s="224"/>
      <c r="BQ1316" s="224"/>
      <c r="BR1316" s="224"/>
      <c r="BS1316" s="224"/>
      <c r="BT1316" s="224"/>
      <c r="BU1316" s="224"/>
      <c r="BV1316" s="224"/>
      <c r="BW1316" s="224"/>
      <c r="BX1316" s="224"/>
      <c r="BY1316" s="224"/>
      <c r="BZ1316" s="224"/>
      <c r="CA1316" s="224"/>
      <c r="CB1316" s="224"/>
      <c r="CC1316" s="224"/>
      <c r="CD1316" s="224"/>
      <c r="CE1316" s="224"/>
      <c r="CF1316" s="224"/>
      <c r="CG1316" s="224"/>
      <c r="CH1316" s="224"/>
      <c r="CI1316" s="224"/>
      <c r="CJ1316" s="224"/>
      <c r="CK1316" s="224"/>
    </row>
    <row r="1317" spans="1:89" s="189" customFormat="1" ht="30">
      <c r="A1317" s="371" t="s">
        <v>2821</v>
      </c>
      <c r="B1317" s="228" t="s">
        <v>2728</v>
      </c>
      <c r="C1317" s="252"/>
      <c r="D1317" s="182" t="s">
        <v>7939</v>
      </c>
      <c r="E1317" s="171" t="s">
        <v>6242</v>
      </c>
      <c r="F1317" s="224" t="s">
        <v>4387</v>
      </c>
      <c r="G1317" s="383"/>
      <c r="H1317" s="254" t="s">
        <v>6249</v>
      </c>
      <c r="I1317" s="446"/>
      <c r="J1317" s="433"/>
      <c r="K1317" s="385"/>
      <c r="L1317" s="436"/>
      <c r="M1317" s="436"/>
      <c r="N1317" s="383"/>
      <c r="O1317" s="383"/>
      <c r="P1317" s="436"/>
      <c r="Q1317" s="376"/>
      <c r="R1317" s="451"/>
      <c r="S1317" s="453"/>
      <c r="T1317" s="436"/>
      <c r="U1317" s="460"/>
      <c r="V1317" s="451"/>
      <c r="W1317" s="436"/>
      <c r="X1317" s="436"/>
      <c r="Y1317" s="436"/>
      <c r="Z1317" s="436"/>
      <c r="AA1317" s="436"/>
      <c r="AB1317" s="436"/>
      <c r="AC1317" s="436"/>
      <c r="AD1317" s="436"/>
      <c r="AE1317" s="436"/>
      <c r="AF1317" s="436"/>
      <c r="AG1317" s="436"/>
      <c r="AH1317" s="436"/>
      <c r="AI1317" s="376"/>
      <c r="AJ1317" s="451"/>
      <c r="AK1317" s="386"/>
      <c r="AL1317" s="452"/>
      <c r="AM1317" s="452"/>
      <c r="AN1317" s="452"/>
      <c r="AO1317" s="452"/>
      <c r="AP1317" s="453" t="s">
        <v>1768</v>
      </c>
      <c r="AQ1317" s="376"/>
      <c r="AR1317" s="451"/>
      <c r="AS1317" s="436"/>
      <c r="AT1317" s="436"/>
      <c r="AU1317" s="436"/>
      <c r="AV1317" s="436"/>
      <c r="AW1317" s="436"/>
      <c r="AX1317" s="436"/>
      <c r="AY1317" s="436"/>
      <c r="AZ1317" s="383"/>
      <c r="BA1317" s="256"/>
      <c r="BB1317" s="376"/>
      <c r="BC1317" s="224" t="s">
        <v>2733</v>
      </c>
      <c r="BD1317" s="173" t="s">
        <v>6244</v>
      </c>
      <c r="BE1317" s="172" t="s">
        <v>4887</v>
      </c>
      <c r="BF1317" s="171" t="s">
        <v>1752</v>
      </c>
      <c r="BG1317" s="224"/>
      <c r="BH1317" s="224"/>
      <c r="BI1317" s="224"/>
      <c r="BJ1317" s="224"/>
      <c r="BK1317" s="248"/>
      <c r="BL1317" s="383"/>
      <c r="BM1317" s="224"/>
      <c r="BN1317" s="224"/>
      <c r="BO1317" s="224"/>
      <c r="BP1317" s="224"/>
      <c r="BQ1317" s="224"/>
      <c r="BR1317" s="224"/>
      <c r="BS1317" s="224"/>
      <c r="BT1317" s="224"/>
      <c r="BU1317" s="224"/>
      <c r="BV1317" s="224"/>
      <c r="BW1317" s="224"/>
      <c r="BX1317" s="224"/>
      <c r="BY1317" s="224"/>
      <c r="BZ1317" s="224"/>
      <c r="CA1317" s="224"/>
      <c r="CB1317" s="224"/>
      <c r="CC1317" s="224"/>
      <c r="CD1317" s="224"/>
      <c r="CE1317" s="224"/>
      <c r="CF1317" s="224"/>
      <c r="CG1317" s="224"/>
      <c r="CH1317" s="224"/>
      <c r="CI1317" s="224"/>
      <c r="CJ1317" s="224"/>
      <c r="CK1317" s="224"/>
    </row>
    <row r="1318" spans="1:89" s="189" customFormat="1" ht="30">
      <c r="A1318" s="371" t="s">
        <v>2821</v>
      </c>
      <c r="B1318" s="228" t="s">
        <v>2728</v>
      </c>
      <c r="C1318" s="252"/>
      <c r="D1318" s="182" t="s">
        <v>7940</v>
      </c>
      <c r="E1318" s="171" t="s">
        <v>6242</v>
      </c>
      <c r="F1318" s="224" t="s">
        <v>2116</v>
      </c>
      <c r="G1318" s="383"/>
      <c r="H1318" s="254" t="s">
        <v>6220</v>
      </c>
      <c r="I1318" s="446"/>
      <c r="J1318" s="433"/>
      <c r="K1318" s="385"/>
      <c r="L1318" s="436"/>
      <c r="M1318" s="436"/>
      <c r="N1318" s="383"/>
      <c r="O1318" s="383"/>
      <c r="P1318" s="436"/>
      <c r="Q1318" s="376"/>
      <c r="R1318" s="451"/>
      <c r="S1318" s="453"/>
      <c r="T1318" s="436"/>
      <c r="U1318" s="460"/>
      <c r="V1318" s="451"/>
      <c r="W1318" s="436"/>
      <c r="X1318" s="436"/>
      <c r="Y1318" s="436"/>
      <c r="Z1318" s="436"/>
      <c r="AA1318" s="436"/>
      <c r="AB1318" s="436"/>
      <c r="AC1318" s="436"/>
      <c r="AD1318" s="436"/>
      <c r="AE1318" s="436"/>
      <c r="AF1318" s="436"/>
      <c r="AG1318" s="436"/>
      <c r="AH1318" s="436"/>
      <c r="AI1318" s="376"/>
      <c r="AJ1318" s="451"/>
      <c r="AK1318" s="386"/>
      <c r="AL1318" s="452"/>
      <c r="AM1318" s="452"/>
      <c r="AN1318" s="452"/>
      <c r="AO1318" s="452"/>
      <c r="AP1318" s="453" t="s">
        <v>1768</v>
      </c>
      <c r="AQ1318" s="376"/>
      <c r="AR1318" s="451"/>
      <c r="AS1318" s="436"/>
      <c r="AT1318" s="436"/>
      <c r="AU1318" s="436"/>
      <c r="AV1318" s="436"/>
      <c r="AW1318" s="436"/>
      <c r="AX1318" s="436"/>
      <c r="AY1318" s="436"/>
      <c r="AZ1318" s="383"/>
      <c r="BA1318" s="256"/>
      <c r="BB1318" s="376"/>
      <c r="BC1318" s="224" t="s">
        <v>2733</v>
      </c>
      <c r="BD1318" s="173" t="s">
        <v>6244</v>
      </c>
      <c r="BE1318" s="172" t="s">
        <v>6250</v>
      </c>
      <c r="BF1318" s="171" t="s">
        <v>1752</v>
      </c>
      <c r="BG1318" s="224"/>
      <c r="BH1318" s="224"/>
      <c r="BI1318" s="224"/>
      <c r="BJ1318" s="224"/>
      <c r="BK1318" s="248"/>
      <c r="BL1318" s="383"/>
      <c r="BM1318" s="224"/>
      <c r="BN1318" s="224"/>
      <c r="BO1318" s="224"/>
      <c r="BP1318" s="224"/>
      <c r="BQ1318" s="224"/>
      <c r="BR1318" s="224"/>
      <c r="BS1318" s="224"/>
      <c r="BT1318" s="224"/>
      <c r="BU1318" s="224"/>
      <c r="BV1318" s="224"/>
      <c r="BW1318" s="224"/>
      <c r="BX1318" s="224"/>
      <c r="BY1318" s="224"/>
      <c r="BZ1318" s="224"/>
      <c r="CA1318" s="224"/>
      <c r="CB1318" s="224"/>
      <c r="CC1318" s="224"/>
      <c r="CD1318" s="224"/>
      <c r="CE1318" s="224"/>
      <c r="CF1318" s="224"/>
      <c r="CG1318" s="224"/>
      <c r="CH1318" s="224"/>
      <c r="CI1318" s="224"/>
      <c r="CJ1318" s="224"/>
      <c r="CK1318" s="224"/>
    </row>
    <row r="1319" spans="1:89" s="189" customFormat="1">
      <c r="A1319" s="371" t="s">
        <v>5571</v>
      </c>
      <c r="B1319" s="228" t="s">
        <v>2728</v>
      </c>
      <c r="C1319" s="252"/>
      <c r="D1319" s="182" t="s">
        <v>7941</v>
      </c>
      <c r="E1319" s="171" t="s">
        <v>6242</v>
      </c>
      <c r="F1319" s="224" t="s">
        <v>2774</v>
      </c>
      <c r="G1319" s="383"/>
      <c r="H1319" s="254" t="s">
        <v>6251</v>
      </c>
      <c r="I1319" s="446"/>
      <c r="J1319" s="433"/>
      <c r="K1319" s="385"/>
      <c r="L1319" s="436"/>
      <c r="M1319" s="436"/>
      <c r="N1319" s="383"/>
      <c r="O1319" s="383"/>
      <c r="P1319" s="436"/>
      <c r="Q1319" s="376"/>
      <c r="R1319" s="451"/>
      <c r="S1319" s="453"/>
      <c r="T1319" s="436"/>
      <c r="U1319" s="460"/>
      <c r="V1319" s="451"/>
      <c r="W1319" s="436"/>
      <c r="X1319" s="436"/>
      <c r="Y1319" s="436"/>
      <c r="Z1319" s="436"/>
      <c r="AA1319" s="436"/>
      <c r="AB1319" s="436"/>
      <c r="AC1319" s="436"/>
      <c r="AD1319" s="436"/>
      <c r="AE1319" s="436"/>
      <c r="AF1319" s="436"/>
      <c r="AG1319" s="436"/>
      <c r="AH1319" s="436"/>
      <c r="AI1319" s="376"/>
      <c r="AJ1319" s="451"/>
      <c r="AK1319" s="386"/>
      <c r="AL1319" s="452"/>
      <c r="AM1319" s="452"/>
      <c r="AN1319" s="452"/>
      <c r="AO1319" s="452"/>
      <c r="AP1319" s="453"/>
      <c r="AQ1319" s="376"/>
      <c r="AR1319" s="451"/>
      <c r="AS1319" s="436"/>
      <c r="AT1319" s="436"/>
      <c r="AU1319" s="436"/>
      <c r="AV1319" s="436"/>
      <c r="AW1319" s="436"/>
      <c r="AX1319" s="436"/>
      <c r="AY1319" s="436"/>
      <c r="AZ1319" s="383"/>
      <c r="BA1319" s="256"/>
      <c r="BB1319" s="376"/>
      <c r="BC1319" s="224" t="s">
        <v>2733</v>
      </c>
      <c r="BD1319" s="173" t="s">
        <v>6244</v>
      </c>
      <c r="BE1319" s="172" t="s">
        <v>6252</v>
      </c>
      <c r="BF1319" s="171" t="s">
        <v>1752</v>
      </c>
      <c r="BG1319" s="224"/>
      <c r="BH1319" s="224"/>
      <c r="BI1319" s="224"/>
      <c r="BJ1319" s="224"/>
      <c r="BK1319" s="248"/>
      <c r="BL1319" s="383"/>
      <c r="BM1319" s="224"/>
      <c r="BN1319" s="224"/>
      <c r="BO1319" s="224"/>
      <c r="BP1319" s="224"/>
      <c r="BQ1319" s="224"/>
      <c r="BR1319" s="224"/>
      <c r="BS1319" s="224"/>
      <c r="BT1319" s="224"/>
      <c r="BU1319" s="224"/>
      <c r="BV1319" s="224"/>
      <c r="BW1319" s="224"/>
      <c r="BX1319" s="224"/>
      <c r="BY1319" s="224"/>
      <c r="BZ1319" s="224"/>
      <c r="CA1319" s="224"/>
      <c r="CB1319" s="224"/>
      <c r="CC1319" s="224"/>
      <c r="CD1319" s="224"/>
      <c r="CE1319" s="224"/>
      <c r="CF1319" s="224"/>
      <c r="CG1319" s="224"/>
      <c r="CH1319" s="224"/>
      <c r="CI1319" s="224"/>
      <c r="CJ1319" s="224"/>
      <c r="CK1319" s="224"/>
    </row>
    <row r="1320" spans="1:89" s="189" customFormat="1" ht="30">
      <c r="A1320" s="371" t="s">
        <v>2821</v>
      </c>
      <c r="B1320" s="228" t="s">
        <v>2728</v>
      </c>
      <c r="C1320" s="252"/>
      <c r="D1320" s="182" t="s">
        <v>7942</v>
      </c>
      <c r="E1320" s="171" t="s">
        <v>6242</v>
      </c>
      <c r="F1320" s="224" t="s">
        <v>3317</v>
      </c>
      <c r="G1320" s="383" t="s">
        <v>1768</v>
      </c>
      <c r="H1320" s="254" t="s">
        <v>6253</v>
      </c>
      <c r="I1320" s="446"/>
      <c r="J1320" s="433"/>
      <c r="K1320" s="385"/>
      <c r="L1320" s="436"/>
      <c r="M1320" s="436"/>
      <c r="N1320" s="383"/>
      <c r="O1320" s="383"/>
      <c r="P1320" s="436"/>
      <c r="Q1320" s="376"/>
      <c r="R1320" s="451"/>
      <c r="S1320" s="453"/>
      <c r="T1320" s="436"/>
      <c r="U1320" s="460"/>
      <c r="V1320" s="451"/>
      <c r="W1320" s="436"/>
      <c r="X1320" s="436"/>
      <c r="Y1320" s="436"/>
      <c r="Z1320" s="436"/>
      <c r="AA1320" s="436"/>
      <c r="AB1320" s="436"/>
      <c r="AC1320" s="436"/>
      <c r="AD1320" s="436"/>
      <c r="AE1320" s="436"/>
      <c r="AF1320" s="436"/>
      <c r="AG1320" s="436"/>
      <c r="AH1320" s="436"/>
      <c r="AI1320" s="376"/>
      <c r="AJ1320" s="451"/>
      <c r="AK1320" s="386"/>
      <c r="AL1320" s="452"/>
      <c r="AM1320" s="452"/>
      <c r="AN1320" s="452"/>
      <c r="AO1320" s="452"/>
      <c r="AP1320" s="453" t="s">
        <v>1768</v>
      </c>
      <c r="AQ1320" s="376"/>
      <c r="AR1320" s="451"/>
      <c r="AS1320" s="436"/>
      <c r="AT1320" s="436"/>
      <c r="AU1320" s="436"/>
      <c r="AV1320" s="436"/>
      <c r="AW1320" s="436"/>
      <c r="AX1320" s="436"/>
      <c r="AY1320" s="436"/>
      <c r="AZ1320" s="383"/>
      <c r="BA1320" s="256"/>
      <c r="BB1320" s="376"/>
      <c r="BC1320" s="224" t="s">
        <v>2733</v>
      </c>
      <c r="BD1320" s="173" t="s">
        <v>6244</v>
      </c>
      <c r="BE1320" s="172" t="s">
        <v>6254</v>
      </c>
      <c r="BF1320" s="171" t="s">
        <v>1752</v>
      </c>
      <c r="BG1320" s="224"/>
      <c r="BH1320" s="224"/>
      <c r="BI1320" s="224"/>
      <c r="BJ1320" s="224"/>
      <c r="BK1320" s="248"/>
      <c r="BL1320" s="383"/>
      <c r="BM1320" s="224"/>
      <c r="BN1320" s="224"/>
      <c r="BO1320" s="224"/>
      <c r="BP1320" s="224"/>
      <c r="BQ1320" s="224"/>
      <c r="BR1320" s="224"/>
      <c r="BS1320" s="224"/>
      <c r="BT1320" s="224"/>
      <c r="BU1320" s="224"/>
      <c r="BV1320" s="224"/>
      <c r="BW1320" s="224"/>
      <c r="BX1320" s="224"/>
      <c r="BY1320" s="224"/>
      <c r="BZ1320" s="224"/>
      <c r="CA1320" s="224"/>
      <c r="CB1320" s="224"/>
      <c r="CC1320" s="224"/>
      <c r="CD1320" s="224"/>
      <c r="CE1320" s="224"/>
      <c r="CF1320" s="224"/>
      <c r="CG1320" s="224"/>
      <c r="CH1320" s="224"/>
      <c r="CI1320" s="224"/>
      <c r="CJ1320" s="224"/>
      <c r="CK1320" s="224"/>
    </row>
    <row r="1321" spans="1:89" s="189" customFormat="1" ht="45">
      <c r="A1321" s="371" t="s">
        <v>2821</v>
      </c>
      <c r="B1321" s="228" t="s">
        <v>2728</v>
      </c>
      <c r="C1321" s="252"/>
      <c r="D1321" s="182" t="s">
        <v>7943</v>
      </c>
      <c r="E1321" s="171" t="s">
        <v>6242</v>
      </c>
      <c r="F1321" s="224" t="s">
        <v>2961</v>
      </c>
      <c r="G1321" s="383" t="s">
        <v>1768</v>
      </c>
      <c r="H1321" s="254" t="s">
        <v>6255</v>
      </c>
      <c r="I1321" s="446"/>
      <c r="J1321" s="433"/>
      <c r="K1321" s="385"/>
      <c r="L1321" s="436"/>
      <c r="M1321" s="436" t="s">
        <v>1768</v>
      </c>
      <c r="N1321" s="383"/>
      <c r="O1321" s="383"/>
      <c r="P1321" s="436"/>
      <c r="Q1321" s="376"/>
      <c r="R1321" s="451"/>
      <c r="S1321" s="453"/>
      <c r="T1321" s="436"/>
      <c r="U1321" s="460"/>
      <c r="V1321" s="451"/>
      <c r="W1321" s="436"/>
      <c r="X1321" s="436"/>
      <c r="Y1321" s="436"/>
      <c r="Z1321" s="436"/>
      <c r="AA1321" s="436"/>
      <c r="AB1321" s="436"/>
      <c r="AC1321" s="436"/>
      <c r="AD1321" s="436"/>
      <c r="AE1321" s="436"/>
      <c r="AF1321" s="436"/>
      <c r="AG1321" s="436"/>
      <c r="AH1321" s="436"/>
      <c r="AI1321" s="376"/>
      <c r="AJ1321" s="451"/>
      <c r="AK1321" s="386"/>
      <c r="AL1321" s="452"/>
      <c r="AM1321" s="452"/>
      <c r="AN1321" s="452"/>
      <c r="AO1321" s="452"/>
      <c r="AP1321" s="453" t="s">
        <v>1768</v>
      </c>
      <c r="AQ1321" s="376"/>
      <c r="AR1321" s="451"/>
      <c r="AS1321" s="436"/>
      <c r="AT1321" s="436"/>
      <c r="AU1321" s="436"/>
      <c r="AV1321" s="436"/>
      <c r="AW1321" s="436"/>
      <c r="AX1321" s="436"/>
      <c r="AY1321" s="436"/>
      <c r="AZ1321" s="383"/>
      <c r="BA1321" s="256"/>
      <c r="BB1321" s="376"/>
      <c r="BC1321" s="224" t="s">
        <v>2733</v>
      </c>
      <c r="BD1321" s="173" t="s">
        <v>6244</v>
      </c>
      <c r="BE1321" s="172" t="s">
        <v>2961</v>
      </c>
      <c r="BF1321" s="171" t="s">
        <v>1752</v>
      </c>
      <c r="BG1321" s="224"/>
      <c r="BH1321" s="224"/>
      <c r="BI1321" s="224"/>
      <c r="BJ1321" s="224"/>
      <c r="BK1321" s="248"/>
      <c r="BL1321" s="383"/>
      <c r="BM1321" s="224"/>
      <c r="BN1321" s="224"/>
      <c r="BO1321" s="224"/>
      <c r="BP1321" s="224"/>
      <c r="BQ1321" s="224"/>
      <c r="BR1321" s="224"/>
      <c r="BS1321" s="224"/>
      <c r="BT1321" s="224"/>
      <c r="BU1321" s="224"/>
      <c r="BV1321" s="224"/>
      <c r="BW1321" s="224"/>
      <c r="BX1321" s="224"/>
      <c r="BY1321" s="224"/>
      <c r="BZ1321" s="224"/>
      <c r="CA1321" s="224"/>
      <c r="CB1321" s="224"/>
      <c r="CC1321" s="224"/>
      <c r="CD1321" s="224"/>
      <c r="CE1321" s="224"/>
      <c r="CF1321" s="224"/>
      <c r="CG1321" s="224"/>
      <c r="CH1321" s="224"/>
      <c r="CI1321" s="224"/>
      <c r="CJ1321" s="224"/>
      <c r="CK1321" s="224"/>
    </row>
    <row r="1322" spans="1:89" s="189" customFormat="1">
      <c r="A1322" s="371" t="s">
        <v>5571</v>
      </c>
      <c r="B1322" s="228" t="s">
        <v>2728</v>
      </c>
      <c r="C1322" s="252"/>
      <c r="D1322" s="182" t="s">
        <v>7944</v>
      </c>
      <c r="E1322" s="171" t="s">
        <v>6242</v>
      </c>
      <c r="F1322" s="224" t="s">
        <v>6256</v>
      </c>
      <c r="G1322" s="383"/>
      <c r="H1322" s="254" t="s">
        <v>6257</v>
      </c>
      <c r="I1322" s="446"/>
      <c r="J1322" s="433"/>
      <c r="K1322" s="385"/>
      <c r="L1322" s="436"/>
      <c r="M1322" s="436"/>
      <c r="N1322" s="383"/>
      <c r="O1322" s="383"/>
      <c r="P1322" s="436"/>
      <c r="Q1322" s="376"/>
      <c r="R1322" s="451"/>
      <c r="S1322" s="453"/>
      <c r="T1322" s="436"/>
      <c r="U1322" s="460"/>
      <c r="V1322" s="451"/>
      <c r="W1322" s="436"/>
      <c r="X1322" s="436"/>
      <c r="Y1322" s="436"/>
      <c r="Z1322" s="436"/>
      <c r="AA1322" s="436"/>
      <c r="AB1322" s="436"/>
      <c r="AC1322" s="436"/>
      <c r="AD1322" s="436"/>
      <c r="AE1322" s="436"/>
      <c r="AF1322" s="436"/>
      <c r="AG1322" s="436"/>
      <c r="AH1322" s="436"/>
      <c r="AI1322" s="376"/>
      <c r="AJ1322" s="451"/>
      <c r="AK1322" s="386"/>
      <c r="AL1322" s="452"/>
      <c r="AM1322" s="452"/>
      <c r="AN1322" s="452"/>
      <c r="AO1322" s="452"/>
      <c r="AP1322" s="453"/>
      <c r="AQ1322" s="376"/>
      <c r="AR1322" s="451"/>
      <c r="AS1322" s="436"/>
      <c r="AT1322" s="436"/>
      <c r="AU1322" s="436"/>
      <c r="AV1322" s="436"/>
      <c r="AW1322" s="436"/>
      <c r="AX1322" s="436"/>
      <c r="AY1322" s="436"/>
      <c r="AZ1322" s="383"/>
      <c r="BA1322" s="256"/>
      <c r="BB1322" s="376"/>
      <c r="BC1322" s="224" t="s">
        <v>2733</v>
      </c>
      <c r="BD1322" s="173" t="s">
        <v>6244</v>
      </c>
      <c r="BE1322" s="172" t="s">
        <v>6258</v>
      </c>
      <c r="BF1322" s="171" t="s">
        <v>1752</v>
      </c>
      <c r="BG1322" s="224"/>
      <c r="BH1322" s="224"/>
      <c r="BI1322" s="224"/>
      <c r="BJ1322" s="224"/>
      <c r="BK1322" s="248"/>
      <c r="BL1322" s="383"/>
      <c r="BM1322" s="224"/>
      <c r="BN1322" s="224"/>
      <c r="BO1322" s="224"/>
      <c r="BP1322" s="224"/>
      <c r="BQ1322" s="224"/>
      <c r="BR1322" s="224"/>
      <c r="BS1322" s="224"/>
      <c r="BT1322" s="224"/>
      <c r="BU1322" s="224"/>
      <c r="BV1322" s="224"/>
      <c r="BW1322" s="224"/>
      <c r="BX1322" s="224"/>
      <c r="BY1322" s="224"/>
      <c r="BZ1322" s="224"/>
      <c r="CA1322" s="224"/>
      <c r="CB1322" s="224"/>
      <c r="CC1322" s="224"/>
      <c r="CD1322" s="224"/>
      <c r="CE1322" s="224"/>
      <c r="CF1322" s="224"/>
      <c r="CG1322" s="224"/>
      <c r="CH1322" s="224"/>
      <c r="CI1322" s="224"/>
      <c r="CJ1322" s="224"/>
      <c r="CK1322" s="224"/>
    </row>
    <row r="1323" spans="1:89" s="189" customFormat="1" ht="30">
      <c r="A1323" s="371" t="s">
        <v>2821</v>
      </c>
      <c r="B1323" s="228" t="s">
        <v>2728</v>
      </c>
      <c r="C1323" s="252"/>
      <c r="D1323" s="182" t="s">
        <v>7945</v>
      </c>
      <c r="E1323" s="171" t="s">
        <v>6242</v>
      </c>
      <c r="F1323" s="224" t="s">
        <v>6259</v>
      </c>
      <c r="G1323" s="383"/>
      <c r="H1323" s="254" t="s">
        <v>6260</v>
      </c>
      <c r="I1323" s="446"/>
      <c r="J1323" s="433"/>
      <c r="K1323" s="385"/>
      <c r="L1323" s="436"/>
      <c r="M1323" s="436"/>
      <c r="N1323" s="383"/>
      <c r="O1323" s="383"/>
      <c r="P1323" s="436"/>
      <c r="Q1323" s="376"/>
      <c r="R1323" s="451"/>
      <c r="S1323" s="453"/>
      <c r="T1323" s="436"/>
      <c r="U1323" s="460"/>
      <c r="V1323" s="451"/>
      <c r="W1323" s="436"/>
      <c r="X1323" s="436"/>
      <c r="Y1323" s="436"/>
      <c r="Z1323" s="436"/>
      <c r="AA1323" s="436"/>
      <c r="AB1323" s="436"/>
      <c r="AC1323" s="436"/>
      <c r="AD1323" s="436"/>
      <c r="AE1323" s="436"/>
      <c r="AF1323" s="436"/>
      <c r="AG1323" s="436"/>
      <c r="AH1323" s="436"/>
      <c r="AI1323" s="376"/>
      <c r="AJ1323" s="451"/>
      <c r="AK1323" s="386"/>
      <c r="AL1323" s="452"/>
      <c r="AM1323" s="452"/>
      <c r="AN1323" s="452"/>
      <c r="AO1323" s="452"/>
      <c r="AP1323" s="453" t="s">
        <v>1768</v>
      </c>
      <c r="AQ1323" s="376"/>
      <c r="AR1323" s="451"/>
      <c r="AS1323" s="436"/>
      <c r="AT1323" s="436"/>
      <c r="AU1323" s="436"/>
      <c r="AV1323" s="436"/>
      <c r="AW1323" s="436"/>
      <c r="AX1323" s="436"/>
      <c r="AY1323" s="436"/>
      <c r="AZ1323" s="383"/>
      <c r="BA1323" s="256"/>
      <c r="BB1323" s="376"/>
      <c r="BC1323" s="224" t="s">
        <v>2733</v>
      </c>
      <c r="BD1323" s="173" t="s">
        <v>6244</v>
      </c>
      <c r="BE1323" s="172" t="s">
        <v>6261</v>
      </c>
      <c r="BF1323" s="171" t="s">
        <v>1752</v>
      </c>
      <c r="BG1323" s="224"/>
      <c r="BH1323" s="224"/>
      <c r="BI1323" s="224"/>
      <c r="BJ1323" s="224"/>
      <c r="BK1323" s="248"/>
      <c r="BL1323" s="383"/>
      <c r="BM1323" s="224"/>
      <c r="BN1323" s="224"/>
      <c r="BO1323" s="224"/>
      <c r="BP1323" s="224"/>
      <c r="BQ1323" s="224"/>
      <c r="BR1323" s="224"/>
      <c r="BS1323" s="224"/>
      <c r="BT1323" s="224"/>
      <c r="BU1323" s="224"/>
      <c r="BV1323" s="224"/>
      <c r="BW1323" s="224"/>
      <c r="BX1323" s="224"/>
      <c r="BY1323" s="224"/>
      <c r="BZ1323" s="224"/>
      <c r="CA1323" s="224"/>
      <c r="CB1323" s="224"/>
      <c r="CC1323" s="224"/>
      <c r="CD1323" s="224"/>
      <c r="CE1323" s="224"/>
      <c r="CF1323" s="224"/>
      <c r="CG1323" s="224"/>
      <c r="CH1323" s="224"/>
      <c r="CI1323" s="224"/>
      <c r="CJ1323" s="224"/>
      <c r="CK1323" s="224"/>
    </row>
    <row r="1324" spans="1:89" s="189" customFormat="1" ht="30">
      <c r="A1324" s="371" t="s">
        <v>2821</v>
      </c>
      <c r="B1324" s="228" t="s">
        <v>2728</v>
      </c>
      <c r="C1324" s="252"/>
      <c r="D1324" s="182" t="s">
        <v>7946</v>
      </c>
      <c r="E1324" s="171" t="s">
        <v>6242</v>
      </c>
      <c r="F1324" s="224" t="s">
        <v>6262</v>
      </c>
      <c r="G1324" s="383"/>
      <c r="H1324" s="254" t="s">
        <v>6263</v>
      </c>
      <c r="I1324" s="446"/>
      <c r="J1324" s="433"/>
      <c r="K1324" s="385"/>
      <c r="L1324" s="436"/>
      <c r="M1324" s="436"/>
      <c r="N1324" s="383"/>
      <c r="O1324" s="383"/>
      <c r="P1324" s="436"/>
      <c r="Q1324" s="376"/>
      <c r="R1324" s="451"/>
      <c r="S1324" s="453"/>
      <c r="T1324" s="436"/>
      <c r="U1324" s="460"/>
      <c r="V1324" s="451"/>
      <c r="W1324" s="436"/>
      <c r="X1324" s="436"/>
      <c r="Y1324" s="436"/>
      <c r="Z1324" s="436"/>
      <c r="AA1324" s="436"/>
      <c r="AB1324" s="436"/>
      <c r="AC1324" s="436"/>
      <c r="AD1324" s="436"/>
      <c r="AE1324" s="436"/>
      <c r="AF1324" s="436"/>
      <c r="AG1324" s="436"/>
      <c r="AH1324" s="436"/>
      <c r="AI1324" s="376"/>
      <c r="AJ1324" s="451"/>
      <c r="AK1324" s="386"/>
      <c r="AL1324" s="452"/>
      <c r="AM1324" s="452"/>
      <c r="AN1324" s="452"/>
      <c r="AO1324" s="452"/>
      <c r="AP1324" s="453" t="s">
        <v>1768</v>
      </c>
      <c r="AQ1324" s="376"/>
      <c r="AR1324" s="451"/>
      <c r="AS1324" s="436"/>
      <c r="AT1324" s="436"/>
      <c r="AU1324" s="436"/>
      <c r="AV1324" s="436"/>
      <c r="AW1324" s="436"/>
      <c r="AX1324" s="436"/>
      <c r="AY1324" s="436"/>
      <c r="AZ1324" s="383"/>
      <c r="BA1324" s="256"/>
      <c r="BB1324" s="376"/>
      <c r="BC1324" s="224" t="s">
        <v>2733</v>
      </c>
      <c r="BD1324" s="173" t="s">
        <v>6244</v>
      </c>
      <c r="BE1324" s="172" t="s">
        <v>6264</v>
      </c>
      <c r="BF1324" s="171" t="s">
        <v>1752</v>
      </c>
      <c r="BG1324" s="224"/>
      <c r="BH1324" s="224"/>
      <c r="BI1324" s="224"/>
      <c r="BJ1324" s="224"/>
      <c r="BK1324" s="248"/>
      <c r="BL1324" s="383"/>
      <c r="BM1324" s="224"/>
      <c r="BN1324" s="224"/>
      <c r="BO1324" s="224"/>
      <c r="BP1324" s="224"/>
      <c r="BQ1324" s="224"/>
      <c r="BR1324" s="224"/>
      <c r="BS1324" s="224"/>
      <c r="BT1324" s="224"/>
      <c r="BU1324" s="224"/>
      <c r="BV1324" s="224"/>
      <c r="BW1324" s="224"/>
      <c r="BX1324" s="224"/>
      <c r="BY1324" s="224"/>
      <c r="BZ1324" s="224"/>
      <c r="CA1324" s="224"/>
      <c r="CB1324" s="224"/>
      <c r="CC1324" s="224"/>
      <c r="CD1324" s="224"/>
      <c r="CE1324" s="224"/>
      <c r="CF1324" s="224"/>
      <c r="CG1324" s="224"/>
      <c r="CH1324" s="224"/>
      <c r="CI1324" s="224"/>
      <c r="CJ1324" s="224"/>
      <c r="CK1324" s="224"/>
    </row>
    <row r="1325" spans="1:89" s="189" customFormat="1" ht="30">
      <c r="A1325" s="371" t="s">
        <v>2821</v>
      </c>
      <c r="B1325" s="228" t="s">
        <v>2728</v>
      </c>
      <c r="C1325" s="252"/>
      <c r="D1325" s="182" t="s">
        <v>7947</v>
      </c>
      <c r="E1325" s="171" t="s">
        <v>6242</v>
      </c>
      <c r="F1325" s="224" t="s">
        <v>6265</v>
      </c>
      <c r="G1325" s="383"/>
      <c r="H1325" s="254" t="s">
        <v>6266</v>
      </c>
      <c r="I1325" s="446"/>
      <c r="J1325" s="433"/>
      <c r="K1325" s="385"/>
      <c r="L1325" s="436"/>
      <c r="M1325" s="436" t="s">
        <v>1768</v>
      </c>
      <c r="N1325" s="383"/>
      <c r="O1325" s="383"/>
      <c r="P1325" s="436"/>
      <c r="Q1325" s="376"/>
      <c r="R1325" s="451"/>
      <c r="S1325" s="453"/>
      <c r="T1325" s="436"/>
      <c r="U1325" s="460"/>
      <c r="V1325" s="451"/>
      <c r="W1325" s="436"/>
      <c r="X1325" s="436"/>
      <c r="Y1325" s="436"/>
      <c r="Z1325" s="436"/>
      <c r="AA1325" s="436"/>
      <c r="AB1325" s="436"/>
      <c r="AC1325" s="436"/>
      <c r="AD1325" s="436"/>
      <c r="AE1325" s="436"/>
      <c r="AF1325" s="436"/>
      <c r="AG1325" s="436"/>
      <c r="AH1325" s="436"/>
      <c r="AI1325" s="376"/>
      <c r="AJ1325" s="451"/>
      <c r="AK1325" s="386"/>
      <c r="AL1325" s="452"/>
      <c r="AM1325" s="452"/>
      <c r="AN1325" s="452"/>
      <c r="AO1325" s="452"/>
      <c r="AP1325" s="453" t="s">
        <v>1768</v>
      </c>
      <c r="AQ1325" s="376"/>
      <c r="AR1325" s="451"/>
      <c r="AS1325" s="436"/>
      <c r="AT1325" s="436"/>
      <c r="AU1325" s="436"/>
      <c r="AV1325" s="436"/>
      <c r="AW1325" s="436"/>
      <c r="AX1325" s="436"/>
      <c r="AY1325" s="436"/>
      <c r="AZ1325" s="383"/>
      <c r="BA1325" s="256"/>
      <c r="BB1325" s="376"/>
      <c r="BC1325" s="224" t="s">
        <v>2733</v>
      </c>
      <c r="BD1325" s="173" t="s">
        <v>6244</v>
      </c>
      <c r="BE1325" s="172" t="s">
        <v>6267</v>
      </c>
      <c r="BF1325" s="171" t="s">
        <v>1752</v>
      </c>
      <c r="BG1325" s="224"/>
      <c r="BH1325" s="224"/>
      <c r="BI1325" s="224"/>
      <c r="BJ1325" s="224"/>
      <c r="BK1325" s="248"/>
      <c r="BL1325" s="383"/>
      <c r="BM1325" s="224"/>
      <c r="BN1325" s="224"/>
      <c r="BO1325" s="224"/>
      <c r="BP1325" s="224"/>
      <c r="BQ1325" s="224"/>
      <c r="BR1325" s="224"/>
      <c r="BS1325" s="224"/>
      <c r="BT1325" s="224"/>
      <c r="BU1325" s="224"/>
      <c r="BV1325" s="224"/>
      <c r="BW1325" s="224"/>
      <c r="BX1325" s="224"/>
      <c r="BY1325" s="224"/>
      <c r="BZ1325" s="224"/>
      <c r="CA1325" s="224"/>
      <c r="CB1325" s="224"/>
      <c r="CC1325" s="224"/>
      <c r="CD1325" s="224"/>
      <c r="CE1325" s="224"/>
      <c r="CF1325" s="224"/>
      <c r="CG1325" s="224"/>
      <c r="CH1325" s="224"/>
      <c r="CI1325" s="224"/>
      <c r="CJ1325" s="224"/>
      <c r="CK1325" s="224"/>
    </row>
    <row r="1326" spans="1:89" s="189" customFormat="1">
      <c r="A1326" s="371" t="s">
        <v>2727</v>
      </c>
      <c r="B1326" s="228" t="s">
        <v>2728</v>
      </c>
      <c r="C1326" s="252"/>
      <c r="D1326" s="182" t="s">
        <v>7948</v>
      </c>
      <c r="E1326" s="171" t="s">
        <v>6268</v>
      </c>
      <c r="F1326" s="224" t="s">
        <v>2762</v>
      </c>
      <c r="G1326" s="383"/>
      <c r="H1326" s="254" t="s">
        <v>6269</v>
      </c>
      <c r="I1326" s="446"/>
      <c r="J1326" s="433"/>
      <c r="K1326" s="385"/>
      <c r="L1326" s="436"/>
      <c r="M1326" s="436"/>
      <c r="N1326" s="383"/>
      <c r="O1326" s="383"/>
      <c r="P1326" s="436"/>
      <c r="Q1326" s="376"/>
      <c r="R1326" s="451"/>
      <c r="S1326" s="453"/>
      <c r="T1326" s="436"/>
      <c r="U1326" s="460"/>
      <c r="V1326" s="451"/>
      <c r="W1326" s="436"/>
      <c r="X1326" s="436"/>
      <c r="Y1326" s="436"/>
      <c r="Z1326" s="436"/>
      <c r="AA1326" s="436"/>
      <c r="AB1326" s="436"/>
      <c r="AC1326" s="436"/>
      <c r="AD1326" s="436"/>
      <c r="AE1326" s="436"/>
      <c r="AF1326" s="436"/>
      <c r="AG1326" s="436"/>
      <c r="AH1326" s="436"/>
      <c r="AI1326" s="376"/>
      <c r="AJ1326" s="451"/>
      <c r="AK1326" s="386"/>
      <c r="AL1326" s="452"/>
      <c r="AM1326" s="452"/>
      <c r="AN1326" s="452"/>
      <c r="AO1326" s="452"/>
      <c r="AP1326" s="453"/>
      <c r="AQ1326" s="376"/>
      <c r="AR1326" s="451"/>
      <c r="AS1326" s="436"/>
      <c r="AT1326" s="436"/>
      <c r="AU1326" s="436"/>
      <c r="AV1326" s="436"/>
      <c r="AW1326" s="436"/>
      <c r="AX1326" s="436"/>
      <c r="AY1326" s="436"/>
      <c r="AZ1326" s="383"/>
      <c r="BA1326" s="256"/>
      <c r="BB1326" s="376"/>
      <c r="BC1326" s="224" t="s">
        <v>2733</v>
      </c>
      <c r="BD1326" s="173" t="s">
        <v>6270</v>
      </c>
      <c r="BE1326" s="172" t="s">
        <v>2762</v>
      </c>
      <c r="BF1326" s="171" t="s">
        <v>1752</v>
      </c>
      <c r="BG1326" s="224"/>
      <c r="BH1326" s="224"/>
      <c r="BI1326" s="224"/>
      <c r="BJ1326" s="224"/>
      <c r="BK1326" s="248"/>
      <c r="BL1326" s="383"/>
      <c r="BM1326" s="224"/>
      <c r="BN1326" s="224"/>
      <c r="BO1326" s="224"/>
      <c r="BP1326" s="224"/>
      <c r="BQ1326" s="224"/>
      <c r="BR1326" s="224"/>
      <c r="BS1326" s="224"/>
      <c r="BT1326" s="224"/>
      <c r="BU1326" s="224"/>
      <c r="BV1326" s="224"/>
      <c r="BW1326" s="224"/>
      <c r="BX1326" s="224"/>
      <c r="BY1326" s="224"/>
      <c r="BZ1326" s="224"/>
      <c r="CA1326" s="224"/>
      <c r="CB1326" s="224"/>
      <c r="CC1326" s="224"/>
      <c r="CD1326" s="224"/>
      <c r="CE1326" s="224"/>
      <c r="CF1326" s="224"/>
      <c r="CG1326" s="224"/>
      <c r="CH1326" s="224"/>
      <c r="CI1326" s="224"/>
      <c r="CJ1326" s="224"/>
      <c r="CK1326" s="224"/>
    </row>
    <row r="1327" spans="1:89" s="189" customFormat="1">
      <c r="A1327" s="371" t="s">
        <v>2727</v>
      </c>
      <c r="B1327" s="228" t="s">
        <v>2728</v>
      </c>
      <c r="C1327" s="252"/>
      <c r="D1327" s="182" t="s">
        <v>7949</v>
      </c>
      <c r="E1327" s="171" t="s">
        <v>6268</v>
      </c>
      <c r="F1327" s="224" t="s">
        <v>6162</v>
      </c>
      <c r="G1327" s="383"/>
      <c r="H1327" s="254" t="s">
        <v>6271</v>
      </c>
      <c r="I1327" s="446"/>
      <c r="J1327" s="433"/>
      <c r="K1327" s="385"/>
      <c r="L1327" s="436"/>
      <c r="M1327" s="436" t="s">
        <v>1768</v>
      </c>
      <c r="N1327" s="383"/>
      <c r="O1327" s="383"/>
      <c r="P1327" s="436"/>
      <c r="Q1327" s="376"/>
      <c r="R1327" s="451"/>
      <c r="S1327" s="453"/>
      <c r="T1327" s="436"/>
      <c r="U1327" s="460"/>
      <c r="V1327" s="451"/>
      <c r="W1327" s="436"/>
      <c r="X1327" s="436"/>
      <c r="Y1327" s="436"/>
      <c r="Z1327" s="436"/>
      <c r="AA1327" s="436"/>
      <c r="AB1327" s="436"/>
      <c r="AC1327" s="436"/>
      <c r="AD1327" s="436"/>
      <c r="AE1327" s="436"/>
      <c r="AF1327" s="436"/>
      <c r="AG1327" s="436"/>
      <c r="AH1327" s="436"/>
      <c r="AI1327" s="376"/>
      <c r="AJ1327" s="451"/>
      <c r="AK1327" s="386"/>
      <c r="AL1327" s="452"/>
      <c r="AM1327" s="452"/>
      <c r="AN1327" s="452"/>
      <c r="AO1327" s="452"/>
      <c r="AP1327" s="453"/>
      <c r="AQ1327" s="376"/>
      <c r="AR1327" s="451"/>
      <c r="AS1327" s="436"/>
      <c r="AT1327" s="436"/>
      <c r="AU1327" s="436"/>
      <c r="AV1327" s="436"/>
      <c r="AW1327" s="436"/>
      <c r="AX1327" s="436"/>
      <c r="AY1327" s="436"/>
      <c r="AZ1327" s="383"/>
      <c r="BA1327" s="256"/>
      <c r="BB1327" s="376"/>
      <c r="BC1327" s="224" t="s">
        <v>2733</v>
      </c>
      <c r="BD1327" s="173" t="s">
        <v>6270</v>
      </c>
      <c r="BE1327" s="172" t="s">
        <v>6272</v>
      </c>
      <c r="BF1327" s="171" t="s">
        <v>2874</v>
      </c>
      <c r="BG1327" s="224"/>
      <c r="BH1327" s="224"/>
      <c r="BI1327" s="224"/>
      <c r="BJ1327" s="224"/>
      <c r="BK1327" s="248"/>
      <c r="BL1327" s="383"/>
      <c r="BM1327" s="224"/>
      <c r="BN1327" s="224"/>
      <c r="BO1327" s="224"/>
      <c r="BP1327" s="224"/>
      <c r="BQ1327" s="224"/>
      <c r="BR1327" s="224"/>
      <c r="BS1327" s="224"/>
      <c r="BT1327" s="224"/>
      <c r="BU1327" s="224"/>
      <c r="BV1327" s="224"/>
      <c r="BW1327" s="224"/>
      <c r="BX1327" s="224"/>
      <c r="BY1327" s="224"/>
      <c r="BZ1327" s="224"/>
      <c r="CA1327" s="224"/>
      <c r="CB1327" s="224"/>
      <c r="CC1327" s="224"/>
      <c r="CD1327" s="224"/>
      <c r="CE1327" s="224"/>
      <c r="CF1327" s="224"/>
      <c r="CG1327" s="224"/>
      <c r="CH1327" s="224"/>
      <c r="CI1327" s="224"/>
      <c r="CJ1327" s="224"/>
      <c r="CK1327" s="224"/>
    </row>
    <row r="1328" spans="1:89" s="189" customFormat="1">
      <c r="A1328" s="371" t="s">
        <v>2727</v>
      </c>
      <c r="B1328" s="228" t="s">
        <v>2728</v>
      </c>
      <c r="C1328" s="252"/>
      <c r="D1328" s="182" t="s">
        <v>7950</v>
      </c>
      <c r="E1328" s="171" t="s">
        <v>6268</v>
      </c>
      <c r="F1328" s="224" t="s">
        <v>6273</v>
      </c>
      <c r="G1328" s="383"/>
      <c r="H1328" s="254" t="s">
        <v>6274</v>
      </c>
      <c r="I1328" s="446"/>
      <c r="J1328" s="433"/>
      <c r="K1328" s="385"/>
      <c r="L1328" s="436"/>
      <c r="M1328" s="436"/>
      <c r="N1328" s="383"/>
      <c r="O1328" s="383"/>
      <c r="P1328" s="436"/>
      <c r="Q1328" s="376"/>
      <c r="R1328" s="451"/>
      <c r="S1328" s="453"/>
      <c r="T1328" s="436"/>
      <c r="U1328" s="460"/>
      <c r="V1328" s="451"/>
      <c r="W1328" s="436"/>
      <c r="X1328" s="436"/>
      <c r="Y1328" s="436"/>
      <c r="Z1328" s="436"/>
      <c r="AA1328" s="436"/>
      <c r="AB1328" s="436"/>
      <c r="AC1328" s="436"/>
      <c r="AD1328" s="436"/>
      <c r="AE1328" s="436"/>
      <c r="AF1328" s="436"/>
      <c r="AG1328" s="436"/>
      <c r="AH1328" s="436"/>
      <c r="AI1328" s="376"/>
      <c r="AJ1328" s="451"/>
      <c r="AK1328" s="386"/>
      <c r="AL1328" s="452"/>
      <c r="AM1328" s="452"/>
      <c r="AN1328" s="452"/>
      <c r="AO1328" s="452"/>
      <c r="AP1328" s="453"/>
      <c r="AQ1328" s="376"/>
      <c r="AR1328" s="451"/>
      <c r="AS1328" s="436"/>
      <c r="AT1328" s="436"/>
      <c r="AU1328" s="436"/>
      <c r="AV1328" s="436"/>
      <c r="AW1328" s="436"/>
      <c r="AX1328" s="436"/>
      <c r="AY1328" s="436"/>
      <c r="AZ1328" s="383"/>
      <c r="BA1328" s="256"/>
      <c r="BB1328" s="376"/>
      <c r="BC1328" s="224" t="s">
        <v>2733</v>
      </c>
      <c r="BD1328" s="173" t="s">
        <v>6275</v>
      </c>
      <c r="BE1328" s="172" t="s">
        <v>6273</v>
      </c>
      <c r="BF1328" s="171" t="s">
        <v>2874</v>
      </c>
      <c r="BG1328" s="224"/>
      <c r="BH1328" s="224"/>
      <c r="BI1328" s="224"/>
      <c r="BJ1328" s="224"/>
      <c r="BK1328" s="248"/>
      <c r="BL1328" s="383"/>
      <c r="BM1328" s="224"/>
      <c r="BN1328" s="224"/>
      <c r="BO1328" s="224"/>
      <c r="BP1328" s="224"/>
      <c r="BQ1328" s="224"/>
      <c r="BR1328" s="224"/>
      <c r="BS1328" s="224"/>
      <c r="BT1328" s="224"/>
      <c r="BU1328" s="224"/>
      <c r="BV1328" s="224"/>
      <c r="BW1328" s="224"/>
      <c r="BX1328" s="224"/>
      <c r="BY1328" s="224"/>
      <c r="BZ1328" s="224"/>
      <c r="CA1328" s="224"/>
      <c r="CB1328" s="224"/>
      <c r="CC1328" s="224"/>
      <c r="CD1328" s="224"/>
      <c r="CE1328" s="224"/>
      <c r="CF1328" s="224"/>
      <c r="CG1328" s="224"/>
      <c r="CH1328" s="224"/>
      <c r="CI1328" s="224"/>
      <c r="CJ1328" s="224"/>
      <c r="CK1328" s="224"/>
    </row>
    <row r="1329" spans="1:89" s="189" customFormat="1">
      <c r="A1329" s="371" t="s">
        <v>2727</v>
      </c>
      <c r="B1329" s="228" t="s">
        <v>2728</v>
      </c>
      <c r="C1329" s="252"/>
      <c r="D1329" s="182" t="s">
        <v>7951</v>
      </c>
      <c r="E1329" s="171" t="s">
        <v>6268</v>
      </c>
      <c r="F1329" s="224" t="s">
        <v>6276</v>
      </c>
      <c r="G1329" s="383"/>
      <c r="H1329" s="254" t="s">
        <v>6277</v>
      </c>
      <c r="I1329" s="446"/>
      <c r="J1329" s="433"/>
      <c r="K1329" s="385"/>
      <c r="L1329" s="436"/>
      <c r="M1329" s="436" t="s">
        <v>1768</v>
      </c>
      <c r="N1329" s="383"/>
      <c r="O1329" s="383"/>
      <c r="P1329" s="436"/>
      <c r="Q1329" s="376"/>
      <c r="R1329" s="451"/>
      <c r="S1329" s="453"/>
      <c r="T1329" s="436"/>
      <c r="U1329" s="460"/>
      <c r="V1329" s="451"/>
      <c r="W1329" s="436"/>
      <c r="X1329" s="436"/>
      <c r="Y1329" s="436"/>
      <c r="Z1329" s="436"/>
      <c r="AA1329" s="436"/>
      <c r="AB1329" s="436"/>
      <c r="AC1329" s="436"/>
      <c r="AD1329" s="436"/>
      <c r="AE1329" s="436"/>
      <c r="AF1329" s="436"/>
      <c r="AG1329" s="436"/>
      <c r="AH1329" s="436"/>
      <c r="AI1329" s="376"/>
      <c r="AJ1329" s="451"/>
      <c r="AK1329" s="386"/>
      <c r="AL1329" s="452"/>
      <c r="AM1329" s="452"/>
      <c r="AN1329" s="452"/>
      <c r="AO1329" s="452"/>
      <c r="AP1329" s="453"/>
      <c r="AQ1329" s="376"/>
      <c r="AR1329" s="451"/>
      <c r="AS1329" s="436"/>
      <c r="AT1329" s="436"/>
      <c r="AU1329" s="436"/>
      <c r="AV1329" s="436"/>
      <c r="AW1329" s="436"/>
      <c r="AX1329" s="436"/>
      <c r="AY1329" s="436"/>
      <c r="AZ1329" s="383"/>
      <c r="BA1329" s="256"/>
      <c r="BB1329" s="376"/>
      <c r="BC1329" s="224" t="s">
        <v>2733</v>
      </c>
      <c r="BD1329" s="173" t="s">
        <v>6275</v>
      </c>
      <c r="BE1329" s="172" t="s">
        <v>6272</v>
      </c>
      <c r="BF1329" s="171" t="s">
        <v>2874</v>
      </c>
      <c r="BG1329" s="224"/>
      <c r="BH1329" s="224"/>
      <c r="BI1329" s="224"/>
      <c r="BJ1329" s="224"/>
      <c r="BK1329" s="248"/>
      <c r="BL1329" s="383"/>
      <c r="BM1329" s="224"/>
      <c r="BN1329" s="224"/>
      <c r="BO1329" s="224"/>
      <c r="BP1329" s="224"/>
      <c r="BQ1329" s="224"/>
      <c r="BR1329" s="224"/>
      <c r="BS1329" s="224"/>
      <c r="BT1329" s="224"/>
      <c r="BU1329" s="224"/>
      <c r="BV1329" s="224"/>
      <c r="BW1329" s="224"/>
      <c r="BX1329" s="224"/>
      <c r="BY1329" s="224"/>
      <c r="BZ1329" s="224"/>
      <c r="CA1329" s="224"/>
      <c r="CB1329" s="224"/>
      <c r="CC1329" s="224"/>
      <c r="CD1329" s="224"/>
      <c r="CE1329" s="224"/>
      <c r="CF1329" s="224"/>
      <c r="CG1329" s="224"/>
      <c r="CH1329" s="224"/>
      <c r="CI1329" s="224"/>
      <c r="CJ1329" s="224"/>
      <c r="CK1329" s="224"/>
    </row>
    <row r="1330" spans="1:89" s="189" customFormat="1">
      <c r="A1330" s="371" t="s">
        <v>2727</v>
      </c>
      <c r="B1330" s="228" t="s">
        <v>2728</v>
      </c>
      <c r="C1330" s="252"/>
      <c r="D1330" s="182" t="s">
        <v>7952</v>
      </c>
      <c r="E1330" s="171" t="s">
        <v>6268</v>
      </c>
      <c r="F1330" s="224" t="s">
        <v>6278</v>
      </c>
      <c r="G1330" s="383"/>
      <c r="H1330" s="254" t="s">
        <v>6279</v>
      </c>
      <c r="I1330" s="446"/>
      <c r="J1330" s="433"/>
      <c r="K1330" s="385"/>
      <c r="L1330" s="436"/>
      <c r="M1330" s="436"/>
      <c r="N1330" s="383"/>
      <c r="O1330" s="383"/>
      <c r="P1330" s="436"/>
      <c r="Q1330" s="376"/>
      <c r="R1330" s="451"/>
      <c r="S1330" s="453"/>
      <c r="T1330" s="436"/>
      <c r="U1330" s="460"/>
      <c r="V1330" s="451"/>
      <c r="W1330" s="436"/>
      <c r="X1330" s="436"/>
      <c r="Y1330" s="436"/>
      <c r="Z1330" s="436"/>
      <c r="AA1330" s="436"/>
      <c r="AB1330" s="436"/>
      <c r="AC1330" s="436"/>
      <c r="AD1330" s="436"/>
      <c r="AE1330" s="436"/>
      <c r="AF1330" s="436"/>
      <c r="AG1330" s="436"/>
      <c r="AH1330" s="436"/>
      <c r="AI1330" s="376"/>
      <c r="AJ1330" s="451"/>
      <c r="AK1330" s="386"/>
      <c r="AL1330" s="452"/>
      <c r="AM1330" s="452"/>
      <c r="AN1330" s="452"/>
      <c r="AO1330" s="452"/>
      <c r="AP1330" s="453"/>
      <c r="AQ1330" s="376"/>
      <c r="AR1330" s="451"/>
      <c r="AS1330" s="436"/>
      <c r="AT1330" s="436"/>
      <c r="AU1330" s="436"/>
      <c r="AV1330" s="436"/>
      <c r="AW1330" s="436"/>
      <c r="AX1330" s="436"/>
      <c r="AY1330" s="436"/>
      <c r="AZ1330" s="383"/>
      <c r="BA1330" s="256"/>
      <c r="BB1330" s="376"/>
      <c r="BC1330" s="224" t="s">
        <v>2733</v>
      </c>
      <c r="BD1330" s="173" t="s">
        <v>6275</v>
      </c>
      <c r="BE1330" s="172" t="s">
        <v>6280</v>
      </c>
      <c r="BF1330" s="171" t="s">
        <v>2874</v>
      </c>
      <c r="BG1330" s="224"/>
      <c r="BH1330" s="224"/>
      <c r="BI1330" s="224"/>
      <c r="BJ1330" s="224"/>
      <c r="BK1330" s="248"/>
      <c r="BL1330" s="383"/>
      <c r="BM1330" s="224"/>
      <c r="BN1330" s="224"/>
      <c r="BO1330" s="224"/>
      <c r="BP1330" s="224"/>
      <c r="BQ1330" s="224"/>
      <c r="BR1330" s="224"/>
      <c r="BS1330" s="224"/>
      <c r="BT1330" s="224"/>
      <c r="BU1330" s="224"/>
      <c r="BV1330" s="224"/>
      <c r="BW1330" s="224"/>
      <c r="BX1330" s="224"/>
      <c r="BY1330" s="224"/>
      <c r="BZ1330" s="224"/>
      <c r="CA1330" s="224"/>
      <c r="CB1330" s="224"/>
      <c r="CC1330" s="224"/>
      <c r="CD1330" s="224"/>
      <c r="CE1330" s="224"/>
      <c r="CF1330" s="224"/>
      <c r="CG1330" s="224"/>
      <c r="CH1330" s="224"/>
      <c r="CI1330" s="224"/>
      <c r="CJ1330" s="224"/>
      <c r="CK1330" s="224"/>
    </row>
    <row r="1331" spans="1:89" s="189" customFormat="1">
      <c r="A1331" s="371" t="s">
        <v>2727</v>
      </c>
      <c r="B1331" s="228" t="s">
        <v>2728</v>
      </c>
      <c r="C1331" s="252"/>
      <c r="D1331" s="182" t="s">
        <v>7953</v>
      </c>
      <c r="E1331" s="171" t="s">
        <v>6281</v>
      </c>
      <c r="F1331" s="224" t="s">
        <v>2762</v>
      </c>
      <c r="G1331" s="383"/>
      <c r="H1331" s="254" t="s">
        <v>6282</v>
      </c>
      <c r="I1331" s="446"/>
      <c r="J1331" s="433"/>
      <c r="K1331" s="385"/>
      <c r="L1331" s="436"/>
      <c r="M1331" s="436"/>
      <c r="N1331" s="383"/>
      <c r="O1331" s="383"/>
      <c r="P1331" s="436"/>
      <c r="Q1331" s="376"/>
      <c r="R1331" s="451"/>
      <c r="S1331" s="453"/>
      <c r="T1331" s="436"/>
      <c r="U1331" s="460"/>
      <c r="V1331" s="451"/>
      <c r="W1331" s="436"/>
      <c r="X1331" s="436"/>
      <c r="Y1331" s="436"/>
      <c r="Z1331" s="436"/>
      <c r="AA1331" s="436"/>
      <c r="AB1331" s="436"/>
      <c r="AC1331" s="436"/>
      <c r="AD1331" s="436"/>
      <c r="AE1331" s="436"/>
      <c r="AF1331" s="436"/>
      <c r="AG1331" s="436"/>
      <c r="AH1331" s="436"/>
      <c r="AI1331" s="376"/>
      <c r="AJ1331" s="451"/>
      <c r="AK1331" s="386"/>
      <c r="AL1331" s="452"/>
      <c r="AM1331" s="452"/>
      <c r="AN1331" s="452"/>
      <c r="AO1331" s="452"/>
      <c r="AP1331" s="453"/>
      <c r="AQ1331" s="376"/>
      <c r="AR1331" s="451"/>
      <c r="AS1331" s="436"/>
      <c r="AT1331" s="436"/>
      <c r="AU1331" s="436"/>
      <c r="AV1331" s="436"/>
      <c r="AW1331" s="436"/>
      <c r="AX1331" s="436"/>
      <c r="AY1331" s="436"/>
      <c r="AZ1331" s="383"/>
      <c r="BA1331" s="256"/>
      <c r="BB1331" s="376"/>
      <c r="BC1331" s="224" t="s">
        <v>2733</v>
      </c>
      <c r="BD1331" s="173" t="s">
        <v>6283</v>
      </c>
      <c r="BE1331" s="172" t="s">
        <v>2762</v>
      </c>
      <c r="BF1331" s="171" t="s">
        <v>1752</v>
      </c>
      <c r="BG1331" s="224"/>
      <c r="BH1331" s="224"/>
      <c r="BI1331" s="224"/>
      <c r="BJ1331" s="224"/>
      <c r="BK1331" s="248"/>
      <c r="BL1331" s="383"/>
      <c r="BM1331" s="224"/>
      <c r="BN1331" s="224"/>
      <c r="BO1331" s="224"/>
      <c r="BP1331" s="224"/>
      <c r="BQ1331" s="224"/>
      <c r="BR1331" s="224"/>
      <c r="BS1331" s="224"/>
      <c r="BT1331" s="224"/>
      <c r="BU1331" s="224"/>
      <c r="BV1331" s="224"/>
      <c r="BW1331" s="224"/>
      <c r="BX1331" s="224"/>
      <c r="BY1331" s="224"/>
      <c r="BZ1331" s="224"/>
      <c r="CA1331" s="224"/>
      <c r="CB1331" s="224"/>
      <c r="CC1331" s="224"/>
      <c r="CD1331" s="224"/>
      <c r="CE1331" s="224"/>
      <c r="CF1331" s="224"/>
      <c r="CG1331" s="224"/>
      <c r="CH1331" s="224"/>
      <c r="CI1331" s="224"/>
      <c r="CJ1331" s="224"/>
      <c r="CK1331" s="224"/>
    </row>
    <row r="1332" spans="1:89" s="189" customFormat="1">
      <c r="A1332" s="371" t="s">
        <v>2727</v>
      </c>
      <c r="B1332" s="228" t="s">
        <v>2728</v>
      </c>
      <c r="C1332" s="252"/>
      <c r="D1332" s="182" t="s">
        <v>7954</v>
      </c>
      <c r="E1332" s="171" t="s">
        <v>6281</v>
      </c>
      <c r="F1332" s="224" t="s">
        <v>5672</v>
      </c>
      <c r="G1332" s="383" t="s">
        <v>1768</v>
      </c>
      <c r="H1332" s="254" t="s">
        <v>6284</v>
      </c>
      <c r="I1332" s="446"/>
      <c r="J1332" s="433"/>
      <c r="K1332" s="385"/>
      <c r="L1332" s="436"/>
      <c r="M1332" s="436"/>
      <c r="N1332" s="383"/>
      <c r="O1332" s="383"/>
      <c r="P1332" s="436"/>
      <c r="Q1332" s="376"/>
      <c r="R1332" s="451"/>
      <c r="S1332" s="453"/>
      <c r="T1332" s="436"/>
      <c r="U1332" s="460"/>
      <c r="V1332" s="451"/>
      <c r="W1332" s="436"/>
      <c r="X1332" s="436"/>
      <c r="Y1332" s="436"/>
      <c r="Z1332" s="436"/>
      <c r="AA1332" s="436"/>
      <c r="AB1332" s="436"/>
      <c r="AC1332" s="436"/>
      <c r="AD1332" s="436"/>
      <c r="AE1332" s="436"/>
      <c r="AF1332" s="436"/>
      <c r="AG1332" s="436"/>
      <c r="AH1332" s="436"/>
      <c r="AI1332" s="376"/>
      <c r="AJ1332" s="451"/>
      <c r="AK1332" s="386"/>
      <c r="AL1332" s="452"/>
      <c r="AM1332" s="452"/>
      <c r="AN1332" s="452"/>
      <c r="AO1332" s="452"/>
      <c r="AP1332" s="453"/>
      <c r="AQ1332" s="376"/>
      <c r="AR1332" s="451"/>
      <c r="AS1332" s="436"/>
      <c r="AT1332" s="436"/>
      <c r="AU1332" s="436"/>
      <c r="AV1332" s="436"/>
      <c r="AW1332" s="436"/>
      <c r="AX1332" s="436"/>
      <c r="AY1332" s="436"/>
      <c r="AZ1332" s="383"/>
      <c r="BA1332" s="256"/>
      <c r="BB1332" s="376"/>
      <c r="BC1332" s="224" t="s">
        <v>2733</v>
      </c>
      <c r="BD1332" s="173" t="s">
        <v>6283</v>
      </c>
      <c r="BE1332" s="172" t="s">
        <v>5672</v>
      </c>
      <c r="BF1332" s="171" t="s">
        <v>2874</v>
      </c>
      <c r="BG1332" s="224"/>
      <c r="BH1332" s="224"/>
      <c r="BI1332" s="224"/>
      <c r="BJ1332" s="224"/>
      <c r="BK1332" s="248"/>
      <c r="BL1332" s="383"/>
      <c r="BM1332" s="224"/>
      <c r="BN1332" s="224"/>
      <c r="BO1332" s="224"/>
      <c r="BP1332" s="224"/>
      <c r="BQ1332" s="224"/>
      <c r="BR1332" s="224"/>
      <c r="BS1332" s="224"/>
      <c r="BT1332" s="224"/>
      <c r="BU1332" s="224"/>
      <c r="BV1332" s="224"/>
      <c r="BW1332" s="224"/>
      <c r="BX1332" s="224"/>
      <c r="BY1332" s="224"/>
      <c r="BZ1332" s="224"/>
      <c r="CA1332" s="224"/>
      <c r="CB1332" s="224"/>
      <c r="CC1332" s="224"/>
      <c r="CD1332" s="224"/>
      <c r="CE1332" s="224"/>
      <c r="CF1332" s="224"/>
      <c r="CG1332" s="224"/>
      <c r="CH1332" s="224"/>
      <c r="CI1332" s="224"/>
      <c r="CJ1332" s="224"/>
      <c r="CK1332" s="224"/>
    </row>
    <row r="1333" spans="1:89" s="189" customFormat="1" ht="30">
      <c r="A1333" s="371" t="s">
        <v>2727</v>
      </c>
      <c r="B1333" s="228" t="s">
        <v>2728</v>
      </c>
      <c r="C1333" s="252"/>
      <c r="D1333" s="182" t="s">
        <v>7955</v>
      </c>
      <c r="E1333" s="171" t="s">
        <v>6281</v>
      </c>
      <c r="F1333" s="224" t="s">
        <v>6285</v>
      </c>
      <c r="G1333" s="383"/>
      <c r="H1333" s="254" t="s">
        <v>6286</v>
      </c>
      <c r="I1333" s="446"/>
      <c r="J1333" s="433"/>
      <c r="K1333" s="385"/>
      <c r="L1333" s="436"/>
      <c r="M1333" s="436"/>
      <c r="N1333" s="383"/>
      <c r="O1333" s="383"/>
      <c r="P1333" s="436"/>
      <c r="Q1333" s="376"/>
      <c r="R1333" s="451"/>
      <c r="S1333" s="453"/>
      <c r="T1333" s="436"/>
      <c r="U1333" s="460"/>
      <c r="V1333" s="451"/>
      <c r="W1333" s="436"/>
      <c r="X1333" s="436"/>
      <c r="Y1333" s="436"/>
      <c r="Z1333" s="436"/>
      <c r="AA1333" s="436"/>
      <c r="AB1333" s="436"/>
      <c r="AC1333" s="436"/>
      <c r="AD1333" s="436"/>
      <c r="AE1333" s="436"/>
      <c r="AF1333" s="436"/>
      <c r="AG1333" s="436"/>
      <c r="AH1333" s="436"/>
      <c r="AI1333" s="376"/>
      <c r="AJ1333" s="451"/>
      <c r="AK1333" s="386"/>
      <c r="AL1333" s="452"/>
      <c r="AM1333" s="452"/>
      <c r="AN1333" s="452"/>
      <c r="AO1333" s="452"/>
      <c r="AP1333" s="453"/>
      <c r="AQ1333" s="376"/>
      <c r="AR1333" s="451"/>
      <c r="AS1333" s="436"/>
      <c r="AT1333" s="436"/>
      <c r="AU1333" s="436"/>
      <c r="AV1333" s="436"/>
      <c r="AW1333" s="436"/>
      <c r="AX1333" s="436"/>
      <c r="AY1333" s="436"/>
      <c r="AZ1333" s="383"/>
      <c r="BA1333" s="256"/>
      <c r="BB1333" s="376"/>
      <c r="BC1333" s="224" t="s">
        <v>2733</v>
      </c>
      <c r="BD1333" s="173" t="s">
        <v>6283</v>
      </c>
      <c r="BE1333" s="172" t="s">
        <v>6285</v>
      </c>
      <c r="BF1333" s="171" t="s">
        <v>2874</v>
      </c>
      <c r="BG1333" s="224"/>
      <c r="BH1333" s="224"/>
      <c r="BI1333" s="224"/>
      <c r="BJ1333" s="224"/>
      <c r="BK1333" s="248"/>
      <c r="BL1333" s="383"/>
      <c r="BM1333" s="224"/>
      <c r="BN1333" s="224"/>
      <c r="BO1333" s="224"/>
      <c r="BP1333" s="224"/>
      <c r="BQ1333" s="224"/>
      <c r="BR1333" s="224"/>
      <c r="BS1333" s="224"/>
      <c r="BT1333" s="224"/>
      <c r="BU1333" s="224"/>
      <c r="BV1333" s="224"/>
      <c r="BW1333" s="224"/>
      <c r="BX1333" s="224"/>
      <c r="BY1333" s="224"/>
      <c r="BZ1333" s="224"/>
      <c r="CA1333" s="224"/>
      <c r="CB1333" s="224"/>
      <c r="CC1333" s="224"/>
      <c r="CD1333" s="224"/>
      <c r="CE1333" s="224"/>
      <c r="CF1333" s="224"/>
      <c r="CG1333" s="224"/>
      <c r="CH1333" s="224"/>
      <c r="CI1333" s="224"/>
      <c r="CJ1333" s="224"/>
      <c r="CK1333" s="224"/>
    </row>
    <row r="1334" spans="1:89" s="189" customFormat="1" ht="30">
      <c r="A1334" s="371" t="s">
        <v>2727</v>
      </c>
      <c r="B1334" s="228" t="s">
        <v>2728</v>
      </c>
      <c r="C1334" s="252"/>
      <c r="D1334" s="182" t="s">
        <v>7956</v>
      </c>
      <c r="E1334" s="171" t="s">
        <v>6281</v>
      </c>
      <c r="F1334" s="224" t="s">
        <v>6287</v>
      </c>
      <c r="G1334" s="383"/>
      <c r="H1334" s="254" t="s">
        <v>6288</v>
      </c>
      <c r="I1334" s="446"/>
      <c r="J1334" s="433"/>
      <c r="K1334" s="385"/>
      <c r="L1334" s="436"/>
      <c r="M1334" s="436"/>
      <c r="N1334" s="383"/>
      <c r="O1334" s="383"/>
      <c r="P1334" s="436"/>
      <c r="Q1334" s="376"/>
      <c r="R1334" s="451"/>
      <c r="S1334" s="453"/>
      <c r="T1334" s="436"/>
      <c r="U1334" s="460"/>
      <c r="V1334" s="451"/>
      <c r="W1334" s="436"/>
      <c r="X1334" s="436"/>
      <c r="Y1334" s="436"/>
      <c r="Z1334" s="436"/>
      <c r="AA1334" s="436"/>
      <c r="AB1334" s="436"/>
      <c r="AC1334" s="436"/>
      <c r="AD1334" s="436"/>
      <c r="AE1334" s="436"/>
      <c r="AF1334" s="436"/>
      <c r="AG1334" s="436"/>
      <c r="AH1334" s="436"/>
      <c r="AI1334" s="376"/>
      <c r="AJ1334" s="451"/>
      <c r="AK1334" s="386"/>
      <c r="AL1334" s="452"/>
      <c r="AM1334" s="452"/>
      <c r="AN1334" s="452"/>
      <c r="AO1334" s="452"/>
      <c r="AP1334" s="453"/>
      <c r="AQ1334" s="376"/>
      <c r="AR1334" s="451"/>
      <c r="AS1334" s="436"/>
      <c r="AT1334" s="436"/>
      <c r="AU1334" s="436"/>
      <c r="AV1334" s="436"/>
      <c r="AW1334" s="436"/>
      <c r="AX1334" s="436"/>
      <c r="AY1334" s="436"/>
      <c r="AZ1334" s="383"/>
      <c r="BA1334" s="256"/>
      <c r="BB1334" s="376"/>
      <c r="BC1334" s="224" t="s">
        <v>2733</v>
      </c>
      <c r="BD1334" s="173" t="s">
        <v>6283</v>
      </c>
      <c r="BE1334" s="172" t="s">
        <v>6287</v>
      </c>
      <c r="BF1334" s="171" t="s">
        <v>2874</v>
      </c>
      <c r="BG1334" s="224"/>
      <c r="BH1334" s="224"/>
      <c r="BI1334" s="224"/>
      <c r="BJ1334" s="224"/>
      <c r="BK1334" s="248"/>
      <c r="BL1334" s="383"/>
      <c r="BM1334" s="224"/>
      <c r="BN1334" s="224"/>
      <c r="BO1334" s="224"/>
      <c r="BP1334" s="224"/>
      <c r="BQ1334" s="224"/>
      <c r="BR1334" s="224"/>
      <c r="BS1334" s="224"/>
      <c r="BT1334" s="224"/>
      <c r="BU1334" s="224"/>
      <c r="BV1334" s="224"/>
      <c r="BW1334" s="224"/>
      <c r="BX1334" s="224"/>
      <c r="BY1334" s="224"/>
      <c r="BZ1334" s="224"/>
      <c r="CA1334" s="224"/>
      <c r="CB1334" s="224"/>
      <c r="CC1334" s="224"/>
      <c r="CD1334" s="224"/>
      <c r="CE1334" s="224"/>
      <c r="CF1334" s="224"/>
      <c r="CG1334" s="224"/>
      <c r="CH1334" s="224"/>
      <c r="CI1334" s="224"/>
      <c r="CJ1334" s="224"/>
      <c r="CK1334" s="224"/>
    </row>
    <row r="1335" spans="1:89" s="189" customFormat="1" ht="30">
      <c r="A1335" s="371" t="s">
        <v>2727</v>
      </c>
      <c r="B1335" s="228" t="s">
        <v>2728</v>
      </c>
      <c r="C1335" s="252"/>
      <c r="D1335" s="182" t="s">
        <v>7957</v>
      </c>
      <c r="E1335" s="171" t="s">
        <v>6281</v>
      </c>
      <c r="F1335" s="224" t="s">
        <v>6289</v>
      </c>
      <c r="G1335" s="383"/>
      <c r="H1335" s="254" t="s">
        <v>6290</v>
      </c>
      <c r="I1335" s="446"/>
      <c r="J1335" s="433"/>
      <c r="K1335" s="385"/>
      <c r="L1335" s="436"/>
      <c r="M1335" s="436"/>
      <c r="N1335" s="383"/>
      <c r="O1335" s="383"/>
      <c r="P1335" s="436"/>
      <c r="Q1335" s="376"/>
      <c r="R1335" s="451"/>
      <c r="S1335" s="453"/>
      <c r="T1335" s="436"/>
      <c r="U1335" s="460"/>
      <c r="V1335" s="451"/>
      <c r="W1335" s="436"/>
      <c r="X1335" s="436"/>
      <c r="Y1335" s="436"/>
      <c r="Z1335" s="436"/>
      <c r="AA1335" s="436"/>
      <c r="AB1335" s="436"/>
      <c r="AC1335" s="436"/>
      <c r="AD1335" s="436"/>
      <c r="AE1335" s="436"/>
      <c r="AF1335" s="436"/>
      <c r="AG1335" s="436"/>
      <c r="AH1335" s="436"/>
      <c r="AI1335" s="376"/>
      <c r="AJ1335" s="451"/>
      <c r="AK1335" s="386"/>
      <c r="AL1335" s="452"/>
      <c r="AM1335" s="452"/>
      <c r="AN1335" s="452"/>
      <c r="AO1335" s="452"/>
      <c r="AP1335" s="453"/>
      <c r="AQ1335" s="376"/>
      <c r="AR1335" s="451"/>
      <c r="AS1335" s="436"/>
      <c r="AT1335" s="436"/>
      <c r="AU1335" s="436"/>
      <c r="AV1335" s="436"/>
      <c r="AW1335" s="436"/>
      <c r="AX1335" s="436"/>
      <c r="AY1335" s="436"/>
      <c r="AZ1335" s="383"/>
      <c r="BA1335" s="256"/>
      <c r="BB1335" s="376"/>
      <c r="BC1335" s="224" t="s">
        <v>2733</v>
      </c>
      <c r="BD1335" s="173" t="s">
        <v>6283</v>
      </c>
      <c r="BE1335" s="172" t="s">
        <v>6289</v>
      </c>
      <c r="BF1335" s="171" t="s">
        <v>2874</v>
      </c>
      <c r="BG1335" s="224"/>
      <c r="BH1335" s="224"/>
      <c r="BI1335" s="224"/>
      <c r="BJ1335" s="224"/>
      <c r="BK1335" s="248"/>
      <c r="BL1335" s="383"/>
      <c r="BM1335" s="224"/>
      <c r="BN1335" s="224"/>
      <c r="BO1335" s="224"/>
      <c r="BP1335" s="224"/>
      <c r="BQ1335" s="224"/>
      <c r="BR1335" s="224"/>
      <c r="BS1335" s="224"/>
      <c r="BT1335" s="224"/>
      <c r="BU1335" s="224"/>
      <c r="BV1335" s="224"/>
      <c r="BW1335" s="224"/>
      <c r="BX1335" s="224"/>
      <c r="BY1335" s="224"/>
      <c r="BZ1335" s="224"/>
      <c r="CA1335" s="224"/>
      <c r="CB1335" s="224"/>
      <c r="CC1335" s="224"/>
      <c r="CD1335" s="224"/>
      <c r="CE1335" s="224"/>
      <c r="CF1335" s="224"/>
      <c r="CG1335" s="224"/>
      <c r="CH1335" s="224"/>
      <c r="CI1335" s="224"/>
      <c r="CJ1335" s="224"/>
      <c r="CK1335" s="224"/>
    </row>
    <row r="1336" spans="1:89" s="189" customFormat="1">
      <c r="A1336" s="371" t="s">
        <v>2727</v>
      </c>
      <c r="B1336" s="228" t="s">
        <v>2728</v>
      </c>
      <c r="C1336" s="252"/>
      <c r="D1336" s="182" t="s">
        <v>7958</v>
      </c>
      <c r="E1336" s="171" t="s">
        <v>6281</v>
      </c>
      <c r="F1336" s="224" t="s">
        <v>6291</v>
      </c>
      <c r="G1336" s="383"/>
      <c r="H1336" s="254" t="s">
        <v>6292</v>
      </c>
      <c r="I1336" s="446"/>
      <c r="J1336" s="433"/>
      <c r="K1336" s="385"/>
      <c r="L1336" s="436"/>
      <c r="M1336" s="436" t="s">
        <v>1768</v>
      </c>
      <c r="N1336" s="383"/>
      <c r="O1336" s="383"/>
      <c r="P1336" s="436"/>
      <c r="Q1336" s="376"/>
      <c r="R1336" s="451"/>
      <c r="S1336" s="453"/>
      <c r="T1336" s="436"/>
      <c r="U1336" s="460"/>
      <c r="V1336" s="451"/>
      <c r="W1336" s="436"/>
      <c r="X1336" s="436"/>
      <c r="Y1336" s="436"/>
      <c r="Z1336" s="436"/>
      <c r="AA1336" s="436"/>
      <c r="AB1336" s="436"/>
      <c r="AC1336" s="436"/>
      <c r="AD1336" s="436"/>
      <c r="AE1336" s="436"/>
      <c r="AF1336" s="436"/>
      <c r="AG1336" s="436"/>
      <c r="AH1336" s="436"/>
      <c r="AI1336" s="376"/>
      <c r="AJ1336" s="451"/>
      <c r="AK1336" s="386"/>
      <c r="AL1336" s="452"/>
      <c r="AM1336" s="452"/>
      <c r="AN1336" s="452"/>
      <c r="AO1336" s="452"/>
      <c r="AP1336" s="453"/>
      <c r="AQ1336" s="376"/>
      <c r="AR1336" s="451"/>
      <c r="AS1336" s="436"/>
      <c r="AT1336" s="436"/>
      <c r="AU1336" s="436"/>
      <c r="AV1336" s="436"/>
      <c r="AW1336" s="436"/>
      <c r="AX1336" s="436"/>
      <c r="AY1336" s="436"/>
      <c r="AZ1336" s="383"/>
      <c r="BA1336" s="256"/>
      <c r="BB1336" s="376"/>
      <c r="BC1336" s="224" t="s">
        <v>2733</v>
      </c>
      <c r="BD1336" s="173" t="s">
        <v>6283</v>
      </c>
      <c r="BE1336" s="172" t="s">
        <v>6291</v>
      </c>
      <c r="BF1336" s="171" t="s">
        <v>2874</v>
      </c>
      <c r="BG1336" s="224"/>
      <c r="BH1336" s="224"/>
      <c r="BI1336" s="224"/>
      <c r="BJ1336" s="224"/>
      <c r="BK1336" s="248"/>
      <c r="BL1336" s="383"/>
      <c r="BM1336" s="224"/>
      <c r="BN1336" s="224"/>
      <c r="BO1336" s="224"/>
      <c r="BP1336" s="224"/>
      <c r="BQ1336" s="224"/>
      <c r="BR1336" s="224"/>
      <c r="BS1336" s="224"/>
      <c r="BT1336" s="224"/>
      <c r="BU1336" s="224"/>
      <c r="BV1336" s="224"/>
      <c r="BW1336" s="224"/>
      <c r="BX1336" s="224"/>
      <c r="BY1336" s="224"/>
      <c r="BZ1336" s="224"/>
      <c r="CA1336" s="224"/>
      <c r="CB1336" s="224"/>
      <c r="CC1336" s="224"/>
      <c r="CD1336" s="224"/>
      <c r="CE1336" s="224"/>
      <c r="CF1336" s="224"/>
      <c r="CG1336" s="224"/>
      <c r="CH1336" s="224"/>
      <c r="CI1336" s="224"/>
      <c r="CJ1336" s="224"/>
      <c r="CK1336" s="224"/>
    </row>
    <row r="1337" spans="1:89" s="189" customFormat="1" ht="30">
      <c r="A1337" s="371" t="s">
        <v>2727</v>
      </c>
      <c r="B1337" s="228" t="s">
        <v>2728</v>
      </c>
      <c r="C1337" s="252"/>
      <c r="D1337" s="182" t="s">
        <v>7959</v>
      </c>
      <c r="E1337" s="171" t="s">
        <v>6281</v>
      </c>
      <c r="F1337" s="224" t="s">
        <v>6293</v>
      </c>
      <c r="G1337" s="383"/>
      <c r="H1337" s="254" t="s">
        <v>6294</v>
      </c>
      <c r="I1337" s="446"/>
      <c r="J1337" s="433"/>
      <c r="K1337" s="385"/>
      <c r="L1337" s="436"/>
      <c r="M1337" s="436" t="s">
        <v>1768</v>
      </c>
      <c r="N1337" s="383"/>
      <c r="O1337" s="383"/>
      <c r="P1337" s="436"/>
      <c r="Q1337" s="376"/>
      <c r="R1337" s="451"/>
      <c r="S1337" s="453"/>
      <c r="T1337" s="436"/>
      <c r="U1337" s="460"/>
      <c r="V1337" s="451"/>
      <c r="W1337" s="436"/>
      <c r="X1337" s="436"/>
      <c r="Y1337" s="436"/>
      <c r="Z1337" s="436"/>
      <c r="AA1337" s="436"/>
      <c r="AB1337" s="436"/>
      <c r="AC1337" s="436"/>
      <c r="AD1337" s="436"/>
      <c r="AE1337" s="436"/>
      <c r="AF1337" s="436"/>
      <c r="AG1337" s="436"/>
      <c r="AH1337" s="436"/>
      <c r="AI1337" s="376"/>
      <c r="AJ1337" s="451"/>
      <c r="AK1337" s="386"/>
      <c r="AL1337" s="452"/>
      <c r="AM1337" s="452"/>
      <c r="AN1337" s="452"/>
      <c r="AO1337" s="452"/>
      <c r="AP1337" s="453"/>
      <c r="AQ1337" s="376"/>
      <c r="AR1337" s="451"/>
      <c r="AS1337" s="436"/>
      <c r="AT1337" s="436"/>
      <c r="AU1337" s="436"/>
      <c r="AV1337" s="436"/>
      <c r="AW1337" s="436"/>
      <c r="AX1337" s="436"/>
      <c r="AY1337" s="436"/>
      <c r="AZ1337" s="383"/>
      <c r="BA1337" s="256"/>
      <c r="BB1337" s="376"/>
      <c r="BC1337" s="224" t="s">
        <v>2733</v>
      </c>
      <c r="BD1337" s="173" t="s">
        <v>6283</v>
      </c>
      <c r="BE1337" s="172" t="s">
        <v>6293</v>
      </c>
      <c r="BF1337" s="171" t="s">
        <v>2874</v>
      </c>
      <c r="BG1337" s="224"/>
      <c r="BH1337" s="224"/>
      <c r="BI1337" s="224"/>
      <c r="BJ1337" s="224"/>
      <c r="BK1337" s="248"/>
      <c r="BL1337" s="383"/>
      <c r="BM1337" s="224"/>
      <c r="BN1337" s="224"/>
      <c r="BO1337" s="224"/>
      <c r="BP1337" s="224"/>
      <c r="BQ1337" s="224"/>
      <c r="BR1337" s="224"/>
      <c r="BS1337" s="224"/>
      <c r="BT1337" s="224"/>
      <c r="BU1337" s="224"/>
      <c r="BV1337" s="224"/>
      <c r="BW1337" s="224"/>
      <c r="BX1337" s="224"/>
      <c r="BY1337" s="224"/>
      <c r="BZ1337" s="224"/>
      <c r="CA1337" s="224"/>
      <c r="CB1337" s="224"/>
      <c r="CC1337" s="224"/>
      <c r="CD1337" s="224"/>
      <c r="CE1337" s="224"/>
      <c r="CF1337" s="224"/>
      <c r="CG1337" s="224"/>
      <c r="CH1337" s="224"/>
      <c r="CI1337" s="224"/>
      <c r="CJ1337" s="224"/>
      <c r="CK1337" s="224"/>
    </row>
    <row r="1338" spans="1:89" s="189" customFormat="1">
      <c r="A1338" s="371" t="s">
        <v>2727</v>
      </c>
      <c r="B1338" s="228" t="s">
        <v>2728</v>
      </c>
      <c r="C1338" s="252"/>
      <c r="D1338" s="182" t="s">
        <v>7960</v>
      </c>
      <c r="E1338" s="171" t="s">
        <v>6281</v>
      </c>
      <c r="F1338" s="224" t="s">
        <v>6295</v>
      </c>
      <c r="G1338" s="383"/>
      <c r="H1338" s="254" t="s">
        <v>6296</v>
      </c>
      <c r="I1338" s="446"/>
      <c r="J1338" s="433"/>
      <c r="K1338" s="385"/>
      <c r="L1338" s="436"/>
      <c r="M1338" s="436"/>
      <c r="N1338" s="383"/>
      <c r="O1338" s="383"/>
      <c r="P1338" s="436"/>
      <c r="Q1338" s="376"/>
      <c r="R1338" s="451"/>
      <c r="S1338" s="453"/>
      <c r="T1338" s="436"/>
      <c r="U1338" s="460"/>
      <c r="V1338" s="451"/>
      <c r="W1338" s="436"/>
      <c r="X1338" s="436"/>
      <c r="Y1338" s="436"/>
      <c r="Z1338" s="436"/>
      <c r="AA1338" s="436"/>
      <c r="AB1338" s="436"/>
      <c r="AC1338" s="436"/>
      <c r="AD1338" s="436"/>
      <c r="AE1338" s="436"/>
      <c r="AF1338" s="436"/>
      <c r="AG1338" s="436"/>
      <c r="AH1338" s="436"/>
      <c r="AI1338" s="376"/>
      <c r="AJ1338" s="451"/>
      <c r="AK1338" s="386"/>
      <c r="AL1338" s="452"/>
      <c r="AM1338" s="452"/>
      <c r="AN1338" s="452"/>
      <c r="AO1338" s="452"/>
      <c r="AP1338" s="453"/>
      <c r="AQ1338" s="376"/>
      <c r="AR1338" s="451"/>
      <c r="AS1338" s="436"/>
      <c r="AT1338" s="436"/>
      <c r="AU1338" s="436"/>
      <c r="AV1338" s="436"/>
      <c r="AW1338" s="436"/>
      <c r="AX1338" s="436"/>
      <c r="AY1338" s="436"/>
      <c r="AZ1338" s="383"/>
      <c r="BA1338" s="256"/>
      <c r="BB1338" s="376"/>
      <c r="BC1338" s="224" t="s">
        <v>2733</v>
      </c>
      <c r="BD1338" s="173" t="s">
        <v>6283</v>
      </c>
      <c r="BE1338" s="172" t="s">
        <v>6295</v>
      </c>
      <c r="BF1338" s="171" t="s">
        <v>1752</v>
      </c>
      <c r="BG1338" s="224"/>
      <c r="BH1338" s="224"/>
      <c r="BI1338" s="224"/>
      <c r="BJ1338" s="224"/>
      <c r="BK1338" s="248"/>
      <c r="BL1338" s="383"/>
      <c r="BM1338" s="224"/>
      <c r="BN1338" s="224"/>
      <c r="BO1338" s="224"/>
      <c r="BP1338" s="224"/>
      <c r="BQ1338" s="224"/>
      <c r="BR1338" s="224"/>
      <c r="BS1338" s="224"/>
      <c r="BT1338" s="224"/>
      <c r="BU1338" s="224"/>
      <c r="BV1338" s="224"/>
      <c r="BW1338" s="224"/>
      <c r="BX1338" s="224"/>
      <c r="BY1338" s="224"/>
      <c r="BZ1338" s="224"/>
      <c r="CA1338" s="224"/>
      <c r="CB1338" s="224"/>
      <c r="CC1338" s="224"/>
      <c r="CD1338" s="224"/>
      <c r="CE1338" s="224"/>
      <c r="CF1338" s="224"/>
      <c r="CG1338" s="224"/>
      <c r="CH1338" s="224"/>
      <c r="CI1338" s="224"/>
      <c r="CJ1338" s="224"/>
      <c r="CK1338" s="224"/>
    </row>
    <row r="1339" spans="1:89" s="189" customFormat="1">
      <c r="A1339" s="371" t="s">
        <v>2727</v>
      </c>
      <c r="B1339" s="228" t="s">
        <v>2728</v>
      </c>
      <c r="C1339" s="252"/>
      <c r="D1339" s="182" t="s">
        <v>7961</v>
      </c>
      <c r="E1339" s="171" t="s">
        <v>6281</v>
      </c>
      <c r="F1339" s="224" t="s">
        <v>6297</v>
      </c>
      <c r="G1339" s="383"/>
      <c r="H1339" s="254" t="s">
        <v>6298</v>
      </c>
      <c r="I1339" s="446"/>
      <c r="J1339" s="433"/>
      <c r="K1339" s="385"/>
      <c r="L1339" s="436"/>
      <c r="M1339" s="436"/>
      <c r="N1339" s="383"/>
      <c r="O1339" s="383"/>
      <c r="P1339" s="436"/>
      <c r="Q1339" s="376"/>
      <c r="R1339" s="451"/>
      <c r="S1339" s="453"/>
      <c r="T1339" s="436"/>
      <c r="U1339" s="460"/>
      <c r="V1339" s="451"/>
      <c r="W1339" s="436"/>
      <c r="X1339" s="436"/>
      <c r="Y1339" s="436"/>
      <c r="Z1339" s="436"/>
      <c r="AA1339" s="436"/>
      <c r="AB1339" s="436"/>
      <c r="AC1339" s="436"/>
      <c r="AD1339" s="436"/>
      <c r="AE1339" s="436"/>
      <c r="AF1339" s="436"/>
      <c r="AG1339" s="436"/>
      <c r="AH1339" s="436"/>
      <c r="AI1339" s="376"/>
      <c r="AJ1339" s="451"/>
      <c r="AK1339" s="386"/>
      <c r="AL1339" s="452"/>
      <c r="AM1339" s="452"/>
      <c r="AN1339" s="452"/>
      <c r="AO1339" s="452"/>
      <c r="AP1339" s="453"/>
      <c r="AQ1339" s="376"/>
      <c r="AR1339" s="451"/>
      <c r="AS1339" s="436"/>
      <c r="AT1339" s="436"/>
      <c r="AU1339" s="436"/>
      <c r="AV1339" s="436"/>
      <c r="AW1339" s="436"/>
      <c r="AX1339" s="436"/>
      <c r="AY1339" s="436"/>
      <c r="AZ1339" s="383"/>
      <c r="BA1339" s="256"/>
      <c r="BB1339" s="376"/>
      <c r="BC1339" s="224" t="s">
        <v>2733</v>
      </c>
      <c r="BD1339" s="173" t="s">
        <v>6299</v>
      </c>
      <c r="BE1339" s="172" t="s">
        <v>2116</v>
      </c>
      <c r="BF1339" s="171" t="s">
        <v>2874</v>
      </c>
      <c r="BG1339" s="224"/>
      <c r="BH1339" s="224"/>
      <c r="BI1339" s="224"/>
      <c r="BJ1339" s="224"/>
      <c r="BK1339" s="248"/>
      <c r="BL1339" s="383"/>
      <c r="BM1339" s="224"/>
      <c r="BN1339" s="224"/>
      <c r="BO1339" s="224"/>
      <c r="BP1339" s="224"/>
      <c r="BQ1339" s="224"/>
      <c r="BR1339" s="224"/>
      <c r="BS1339" s="224"/>
      <c r="BT1339" s="224"/>
      <c r="BU1339" s="224"/>
      <c r="BV1339" s="224"/>
      <c r="BW1339" s="224"/>
      <c r="BX1339" s="224"/>
      <c r="BY1339" s="224"/>
      <c r="BZ1339" s="224"/>
      <c r="CA1339" s="224"/>
      <c r="CB1339" s="224"/>
      <c r="CC1339" s="224"/>
      <c r="CD1339" s="224"/>
      <c r="CE1339" s="224"/>
      <c r="CF1339" s="224"/>
      <c r="CG1339" s="224"/>
      <c r="CH1339" s="224"/>
      <c r="CI1339" s="224"/>
      <c r="CJ1339" s="224"/>
      <c r="CK1339" s="224"/>
    </row>
    <row r="1340" spans="1:89" s="189" customFormat="1" ht="30">
      <c r="A1340" s="371" t="s">
        <v>2727</v>
      </c>
      <c r="B1340" s="228" t="s">
        <v>2728</v>
      </c>
      <c r="C1340" s="252"/>
      <c r="D1340" s="182" t="s">
        <v>7962</v>
      </c>
      <c r="E1340" s="171" t="s">
        <v>6281</v>
      </c>
      <c r="F1340" s="224" t="s">
        <v>6300</v>
      </c>
      <c r="G1340" s="383"/>
      <c r="H1340" s="254" t="s">
        <v>6301</v>
      </c>
      <c r="I1340" s="446"/>
      <c r="J1340" s="433"/>
      <c r="K1340" s="385"/>
      <c r="L1340" s="436"/>
      <c r="M1340" s="436" t="s">
        <v>1768</v>
      </c>
      <c r="N1340" s="383"/>
      <c r="O1340" s="383"/>
      <c r="P1340" s="436"/>
      <c r="Q1340" s="376"/>
      <c r="R1340" s="451"/>
      <c r="S1340" s="453"/>
      <c r="T1340" s="436"/>
      <c r="U1340" s="460"/>
      <c r="V1340" s="451"/>
      <c r="W1340" s="436"/>
      <c r="X1340" s="436"/>
      <c r="Y1340" s="436"/>
      <c r="Z1340" s="436"/>
      <c r="AA1340" s="436"/>
      <c r="AB1340" s="436"/>
      <c r="AC1340" s="436"/>
      <c r="AD1340" s="436"/>
      <c r="AE1340" s="436"/>
      <c r="AF1340" s="436"/>
      <c r="AG1340" s="436"/>
      <c r="AH1340" s="436"/>
      <c r="AI1340" s="376"/>
      <c r="AJ1340" s="451"/>
      <c r="AK1340" s="386"/>
      <c r="AL1340" s="452"/>
      <c r="AM1340" s="452"/>
      <c r="AN1340" s="452"/>
      <c r="AO1340" s="452"/>
      <c r="AP1340" s="453"/>
      <c r="AQ1340" s="376"/>
      <c r="AR1340" s="451"/>
      <c r="AS1340" s="436"/>
      <c r="AT1340" s="436"/>
      <c r="AU1340" s="436"/>
      <c r="AV1340" s="436"/>
      <c r="AW1340" s="436"/>
      <c r="AX1340" s="436"/>
      <c r="AY1340" s="436"/>
      <c r="AZ1340" s="383"/>
      <c r="BA1340" s="256"/>
      <c r="BB1340" s="376"/>
      <c r="BC1340" s="224" t="s">
        <v>2733</v>
      </c>
      <c r="BD1340" s="173" t="s">
        <v>6299</v>
      </c>
      <c r="BE1340" s="172" t="s">
        <v>6272</v>
      </c>
      <c r="BF1340" s="171" t="s">
        <v>2874</v>
      </c>
      <c r="BG1340" s="224"/>
      <c r="BH1340" s="224"/>
      <c r="BI1340" s="224"/>
      <c r="BJ1340" s="224"/>
      <c r="BK1340" s="248"/>
      <c r="BL1340" s="383"/>
      <c r="BM1340" s="224"/>
      <c r="BN1340" s="224"/>
      <c r="BO1340" s="224"/>
      <c r="BP1340" s="224"/>
      <c r="BQ1340" s="224"/>
      <c r="BR1340" s="224"/>
      <c r="BS1340" s="224"/>
      <c r="BT1340" s="224"/>
      <c r="BU1340" s="224"/>
      <c r="BV1340" s="224"/>
      <c r="BW1340" s="224"/>
      <c r="BX1340" s="224"/>
      <c r="BY1340" s="224"/>
      <c r="BZ1340" s="224"/>
      <c r="CA1340" s="224"/>
      <c r="CB1340" s="224"/>
      <c r="CC1340" s="224"/>
      <c r="CD1340" s="224"/>
      <c r="CE1340" s="224"/>
      <c r="CF1340" s="224"/>
      <c r="CG1340" s="224"/>
      <c r="CH1340" s="224"/>
      <c r="CI1340" s="224"/>
      <c r="CJ1340" s="224"/>
      <c r="CK1340" s="224"/>
    </row>
    <row r="1341" spans="1:89" s="189" customFormat="1">
      <c r="A1341" s="371" t="s">
        <v>2727</v>
      </c>
      <c r="B1341" s="228" t="s">
        <v>2728</v>
      </c>
      <c r="C1341" s="252"/>
      <c r="D1341" s="182" t="s">
        <v>7963</v>
      </c>
      <c r="E1341" s="171" t="s">
        <v>6281</v>
      </c>
      <c r="F1341" s="224" t="s">
        <v>6302</v>
      </c>
      <c r="G1341" s="383"/>
      <c r="H1341" s="254" t="s">
        <v>6303</v>
      </c>
      <c r="I1341" s="446"/>
      <c r="J1341" s="433"/>
      <c r="K1341" s="385"/>
      <c r="L1341" s="436"/>
      <c r="M1341" s="436"/>
      <c r="N1341" s="383"/>
      <c r="O1341" s="383"/>
      <c r="P1341" s="436"/>
      <c r="Q1341" s="376"/>
      <c r="R1341" s="451"/>
      <c r="S1341" s="453"/>
      <c r="T1341" s="436"/>
      <c r="U1341" s="460"/>
      <c r="V1341" s="451"/>
      <c r="W1341" s="436"/>
      <c r="X1341" s="436"/>
      <c r="Y1341" s="436"/>
      <c r="Z1341" s="436"/>
      <c r="AA1341" s="436"/>
      <c r="AB1341" s="436"/>
      <c r="AC1341" s="436"/>
      <c r="AD1341" s="436"/>
      <c r="AE1341" s="436"/>
      <c r="AF1341" s="436"/>
      <c r="AG1341" s="436"/>
      <c r="AH1341" s="436"/>
      <c r="AI1341" s="376"/>
      <c r="AJ1341" s="451"/>
      <c r="AK1341" s="386"/>
      <c r="AL1341" s="452"/>
      <c r="AM1341" s="452"/>
      <c r="AN1341" s="452"/>
      <c r="AO1341" s="452"/>
      <c r="AP1341" s="453"/>
      <c r="AQ1341" s="376"/>
      <c r="AR1341" s="451"/>
      <c r="AS1341" s="436"/>
      <c r="AT1341" s="436"/>
      <c r="AU1341" s="436"/>
      <c r="AV1341" s="436"/>
      <c r="AW1341" s="436"/>
      <c r="AX1341" s="436"/>
      <c r="AY1341" s="436"/>
      <c r="AZ1341" s="383"/>
      <c r="BA1341" s="256"/>
      <c r="BB1341" s="376"/>
      <c r="BC1341" s="224" t="s">
        <v>2733</v>
      </c>
      <c r="BD1341" s="173" t="s">
        <v>6299</v>
      </c>
      <c r="BE1341" s="172" t="s">
        <v>6304</v>
      </c>
      <c r="BF1341" s="171" t="s">
        <v>2874</v>
      </c>
      <c r="BG1341" s="224"/>
      <c r="BH1341" s="224"/>
      <c r="BI1341" s="224"/>
      <c r="BJ1341" s="224"/>
      <c r="BK1341" s="248"/>
      <c r="BL1341" s="383"/>
      <c r="BM1341" s="224"/>
      <c r="BN1341" s="224"/>
      <c r="BO1341" s="224"/>
      <c r="BP1341" s="224"/>
      <c r="BQ1341" s="224"/>
      <c r="BR1341" s="224"/>
      <c r="BS1341" s="224"/>
      <c r="BT1341" s="224"/>
      <c r="BU1341" s="224"/>
      <c r="BV1341" s="224"/>
      <c r="BW1341" s="224"/>
      <c r="BX1341" s="224"/>
      <c r="BY1341" s="224"/>
      <c r="BZ1341" s="224"/>
      <c r="CA1341" s="224"/>
      <c r="CB1341" s="224"/>
      <c r="CC1341" s="224"/>
      <c r="CD1341" s="224"/>
      <c r="CE1341" s="224"/>
      <c r="CF1341" s="224"/>
      <c r="CG1341" s="224"/>
      <c r="CH1341" s="224"/>
      <c r="CI1341" s="224"/>
      <c r="CJ1341" s="224"/>
      <c r="CK1341" s="224"/>
    </row>
    <row r="1342" spans="1:89" s="189" customFormat="1">
      <c r="A1342" s="371" t="s">
        <v>2727</v>
      </c>
      <c r="B1342" s="228" t="s">
        <v>2728</v>
      </c>
      <c r="C1342" s="252"/>
      <c r="D1342" s="182" t="s">
        <v>7964</v>
      </c>
      <c r="E1342" s="171" t="s">
        <v>6281</v>
      </c>
      <c r="F1342" s="224" t="s">
        <v>6305</v>
      </c>
      <c r="G1342" s="383"/>
      <c r="H1342" s="254" t="s">
        <v>6306</v>
      </c>
      <c r="I1342" s="446"/>
      <c r="J1342" s="433"/>
      <c r="K1342" s="385"/>
      <c r="L1342" s="436"/>
      <c r="M1342" s="436"/>
      <c r="N1342" s="383"/>
      <c r="O1342" s="383"/>
      <c r="P1342" s="436"/>
      <c r="Q1342" s="376"/>
      <c r="R1342" s="451"/>
      <c r="S1342" s="453"/>
      <c r="T1342" s="436"/>
      <c r="U1342" s="460"/>
      <c r="V1342" s="451"/>
      <c r="W1342" s="436"/>
      <c r="X1342" s="436"/>
      <c r="Y1342" s="436"/>
      <c r="Z1342" s="436"/>
      <c r="AA1342" s="436"/>
      <c r="AB1342" s="436"/>
      <c r="AC1342" s="436"/>
      <c r="AD1342" s="436"/>
      <c r="AE1342" s="436"/>
      <c r="AF1342" s="436"/>
      <c r="AG1342" s="436"/>
      <c r="AH1342" s="436"/>
      <c r="AI1342" s="376"/>
      <c r="AJ1342" s="451"/>
      <c r="AK1342" s="386"/>
      <c r="AL1342" s="452"/>
      <c r="AM1342" s="452"/>
      <c r="AN1342" s="452"/>
      <c r="AO1342" s="452"/>
      <c r="AP1342" s="453"/>
      <c r="AQ1342" s="376"/>
      <c r="AR1342" s="451"/>
      <c r="AS1342" s="436"/>
      <c r="AT1342" s="436"/>
      <c r="AU1342" s="436"/>
      <c r="AV1342" s="436"/>
      <c r="AW1342" s="436"/>
      <c r="AX1342" s="436"/>
      <c r="AY1342" s="436"/>
      <c r="AZ1342" s="383"/>
      <c r="BA1342" s="256"/>
      <c r="BB1342" s="376"/>
      <c r="BC1342" s="224" t="s">
        <v>2733</v>
      </c>
      <c r="BD1342" s="173" t="s">
        <v>6299</v>
      </c>
      <c r="BE1342" s="172" t="s">
        <v>6307</v>
      </c>
      <c r="BF1342" s="171" t="s">
        <v>2874</v>
      </c>
      <c r="BG1342" s="224"/>
      <c r="BH1342" s="224"/>
      <c r="BI1342" s="224"/>
      <c r="BJ1342" s="224"/>
      <c r="BK1342" s="248"/>
      <c r="BL1342" s="383"/>
      <c r="BM1342" s="224"/>
      <c r="BN1342" s="224"/>
      <c r="BO1342" s="224"/>
      <c r="BP1342" s="224"/>
      <c r="BQ1342" s="224"/>
      <c r="BR1342" s="224"/>
      <c r="BS1342" s="224"/>
      <c r="BT1342" s="224"/>
      <c r="BU1342" s="224"/>
      <c r="BV1342" s="224"/>
      <c r="BW1342" s="224"/>
      <c r="BX1342" s="224"/>
      <c r="BY1342" s="224"/>
      <c r="BZ1342" s="224"/>
      <c r="CA1342" s="224"/>
      <c r="CB1342" s="224"/>
      <c r="CC1342" s="224"/>
      <c r="CD1342" s="224"/>
      <c r="CE1342" s="224"/>
      <c r="CF1342" s="224"/>
      <c r="CG1342" s="224"/>
      <c r="CH1342" s="224"/>
      <c r="CI1342" s="224"/>
      <c r="CJ1342" s="224"/>
      <c r="CK1342" s="224"/>
    </row>
    <row r="1343" spans="1:89" s="189" customFormat="1">
      <c r="A1343" s="371" t="s">
        <v>2727</v>
      </c>
      <c r="B1343" s="228" t="s">
        <v>2728</v>
      </c>
      <c r="C1343" s="252"/>
      <c r="D1343" s="182" t="s">
        <v>7965</v>
      </c>
      <c r="E1343" s="171" t="s">
        <v>6281</v>
      </c>
      <c r="F1343" s="224" t="s">
        <v>6308</v>
      </c>
      <c r="G1343" s="383"/>
      <c r="H1343" s="254" t="s">
        <v>6309</v>
      </c>
      <c r="I1343" s="446"/>
      <c r="J1343" s="433"/>
      <c r="K1343" s="385"/>
      <c r="L1343" s="436"/>
      <c r="M1343" s="436"/>
      <c r="N1343" s="383"/>
      <c r="O1343" s="383"/>
      <c r="P1343" s="436"/>
      <c r="Q1343" s="376"/>
      <c r="R1343" s="451"/>
      <c r="S1343" s="453"/>
      <c r="T1343" s="436"/>
      <c r="U1343" s="460"/>
      <c r="V1343" s="451"/>
      <c r="W1343" s="436"/>
      <c r="X1343" s="436"/>
      <c r="Y1343" s="436"/>
      <c r="Z1343" s="436"/>
      <c r="AA1343" s="436"/>
      <c r="AB1343" s="436"/>
      <c r="AC1343" s="436"/>
      <c r="AD1343" s="436"/>
      <c r="AE1343" s="436"/>
      <c r="AF1343" s="436"/>
      <c r="AG1343" s="436"/>
      <c r="AH1343" s="436"/>
      <c r="AI1343" s="376"/>
      <c r="AJ1343" s="451"/>
      <c r="AK1343" s="386"/>
      <c r="AL1343" s="452"/>
      <c r="AM1343" s="452"/>
      <c r="AN1343" s="452"/>
      <c r="AO1343" s="452"/>
      <c r="AP1343" s="453"/>
      <c r="AQ1343" s="376"/>
      <c r="AR1343" s="451"/>
      <c r="AS1343" s="436"/>
      <c r="AT1343" s="436"/>
      <c r="AU1343" s="436"/>
      <c r="AV1343" s="436"/>
      <c r="AW1343" s="436"/>
      <c r="AX1343" s="436"/>
      <c r="AY1343" s="436"/>
      <c r="AZ1343" s="383"/>
      <c r="BA1343" s="256"/>
      <c r="BB1343" s="376"/>
      <c r="BC1343" s="224" t="s">
        <v>2733</v>
      </c>
      <c r="BD1343" s="173" t="s">
        <v>6299</v>
      </c>
      <c r="BE1343" s="172" t="s">
        <v>6310</v>
      </c>
      <c r="BF1343" s="171" t="s">
        <v>2874</v>
      </c>
      <c r="BG1343" s="224"/>
      <c r="BH1343" s="224"/>
      <c r="BI1343" s="224"/>
      <c r="BJ1343" s="224"/>
      <c r="BK1343" s="248"/>
      <c r="BL1343" s="383"/>
      <c r="BM1343" s="224"/>
      <c r="BN1343" s="224"/>
      <c r="BO1343" s="224"/>
      <c r="BP1343" s="224"/>
      <c r="BQ1343" s="224"/>
      <c r="BR1343" s="224"/>
      <c r="BS1343" s="224"/>
      <c r="BT1343" s="224"/>
      <c r="BU1343" s="224"/>
      <c r="BV1343" s="224"/>
      <c r="BW1343" s="224"/>
      <c r="BX1343" s="224"/>
      <c r="BY1343" s="224"/>
      <c r="BZ1343" s="224"/>
      <c r="CA1343" s="224"/>
      <c r="CB1343" s="224"/>
      <c r="CC1343" s="224"/>
      <c r="CD1343" s="224"/>
      <c r="CE1343" s="224"/>
      <c r="CF1343" s="224"/>
      <c r="CG1343" s="224"/>
      <c r="CH1343" s="224"/>
      <c r="CI1343" s="224"/>
      <c r="CJ1343" s="224"/>
      <c r="CK1343" s="224"/>
    </row>
    <row r="1344" spans="1:89" s="189" customFormat="1">
      <c r="A1344" s="371" t="s">
        <v>2727</v>
      </c>
      <c r="B1344" s="228" t="s">
        <v>2728</v>
      </c>
      <c r="C1344" s="252"/>
      <c r="D1344" s="182" t="s">
        <v>7966</v>
      </c>
      <c r="E1344" s="171" t="s">
        <v>6281</v>
      </c>
      <c r="F1344" s="224" t="s">
        <v>6311</v>
      </c>
      <c r="G1344" s="383"/>
      <c r="H1344" s="254" t="s">
        <v>6312</v>
      </c>
      <c r="I1344" s="446"/>
      <c r="J1344" s="433"/>
      <c r="K1344" s="385"/>
      <c r="L1344" s="436"/>
      <c r="M1344" s="436"/>
      <c r="N1344" s="383"/>
      <c r="O1344" s="383"/>
      <c r="P1344" s="436"/>
      <c r="Q1344" s="376"/>
      <c r="R1344" s="451"/>
      <c r="S1344" s="453"/>
      <c r="T1344" s="436"/>
      <c r="U1344" s="460"/>
      <c r="V1344" s="451"/>
      <c r="W1344" s="436"/>
      <c r="X1344" s="436"/>
      <c r="Y1344" s="436"/>
      <c r="Z1344" s="436"/>
      <c r="AA1344" s="436"/>
      <c r="AB1344" s="436"/>
      <c r="AC1344" s="436"/>
      <c r="AD1344" s="436"/>
      <c r="AE1344" s="436"/>
      <c r="AF1344" s="436"/>
      <c r="AG1344" s="436"/>
      <c r="AH1344" s="436"/>
      <c r="AI1344" s="376"/>
      <c r="AJ1344" s="451"/>
      <c r="AK1344" s="386"/>
      <c r="AL1344" s="452"/>
      <c r="AM1344" s="452"/>
      <c r="AN1344" s="452"/>
      <c r="AO1344" s="452"/>
      <c r="AP1344" s="453"/>
      <c r="AQ1344" s="376"/>
      <c r="AR1344" s="451"/>
      <c r="AS1344" s="436"/>
      <c r="AT1344" s="436"/>
      <c r="AU1344" s="436"/>
      <c r="AV1344" s="436"/>
      <c r="AW1344" s="436"/>
      <c r="AX1344" s="436"/>
      <c r="AY1344" s="436"/>
      <c r="AZ1344" s="383"/>
      <c r="BA1344" s="256"/>
      <c r="BB1344" s="376"/>
      <c r="BC1344" s="224" t="s">
        <v>2733</v>
      </c>
      <c r="BD1344" s="173" t="s">
        <v>6299</v>
      </c>
      <c r="BE1344" s="172" t="s">
        <v>6313</v>
      </c>
      <c r="BF1344" s="171" t="s">
        <v>2874</v>
      </c>
      <c r="BG1344" s="224"/>
      <c r="BH1344" s="224"/>
      <c r="BI1344" s="224"/>
      <c r="BJ1344" s="224"/>
      <c r="BK1344" s="248"/>
      <c r="BL1344" s="383"/>
      <c r="BM1344" s="224"/>
      <c r="BN1344" s="224"/>
      <c r="BO1344" s="224"/>
      <c r="BP1344" s="224"/>
      <c r="BQ1344" s="224"/>
      <c r="BR1344" s="224"/>
      <c r="BS1344" s="224"/>
      <c r="BT1344" s="224"/>
      <c r="BU1344" s="224"/>
      <c r="BV1344" s="224"/>
      <c r="BW1344" s="224"/>
      <c r="BX1344" s="224"/>
      <c r="BY1344" s="224"/>
      <c r="BZ1344" s="224"/>
      <c r="CA1344" s="224"/>
      <c r="CB1344" s="224"/>
      <c r="CC1344" s="224"/>
      <c r="CD1344" s="224"/>
      <c r="CE1344" s="224"/>
      <c r="CF1344" s="224"/>
      <c r="CG1344" s="224"/>
      <c r="CH1344" s="224"/>
      <c r="CI1344" s="224"/>
      <c r="CJ1344" s="224"/>
      <c r="CK1344" s="224"/>
    </row>
    <row r="1345" spans="1:89" s="189" customFormat="1" ht="45">
      <c r="A1345" s="371" t="s">
        <v>2727</v>
      </c>
      <c r="B1345" s="228" t="s">
        <v>2728</v>
      </c>
      <c r="C1345" s="252"/>
      <c r="D1345" s="182" t="s">
        <v>7967</v>
      </c>
      <c r="E1345" s="171" t="s">
        <v>6314</v>
      </c>
      <c r="F1345" s="224" t="s">
        <v>2762</v>
      </c>
      <c r="G1345" s="383"/>
      <c r="H1345" s="254" t="s">
        <v>6315</v>
      </c>
      <c r="I1345" s="446"/>
      <c r="J1345" s="433"/>
      <c r="K1345" s="385"/>
      <c r="L1345" s="436"/>
      <c r="M1345" s="436"/>
      <c r="N1345" s="383"/>
      <c r="O1345" s="383"/>
      <c r="P1345" s="436"/>
      <c r="Q1345" s="376"/>
      <c r="R1345" s="451"/>
      <c r="S1345" s="453"/>
      <c r="T1345" s="436"/>
      <c r="U1345" s="460"/>
      <c r="V1345" s="451"/>
      <c r="W1345" s="436"/>
      <c r="X1345" s="436"/>
      <c r="Y1345" s="436"/>
      <c r="Z1345" s="436"/>
      <c r="AA1345" s="436"/>
      <c r="AB1345" s="436"/>
      <c r="AC1345" s="436"/>
      <c r="AD1345" s="436"/>
      <c r="AE1345" s="436"/>
      <c r="AF1345" s="436"/>
      <c r="AG1345" s="436"/>
      <c r="AH1345" s="436"/>
      <c r="AI1345" s="376"/>
      <c r="AJ1345" s="451"/>
      <c r="AK1345" s="386"/>
      <c r="AL1345" s="452"/>
      <c r="AM1345" s="452"/>
      <c r="AN1345" s="452"/>
      <c r="AO1345" s="452"/>
      <c r="AP1345" s="453"/>
      <c r="AQ1345" s="376"/>
      <c r="AR1345" s="451"/>
      <c r="AS1345" s="436"/>
      <c r="AT1345" s="436"/>
      <c r="AU1345" s="436"/>
      <c r="AV1345" s="436"/>
      <c r="AW1345" s="436"/>
      <c r="AX1345" s="436"/>
      <c r="AY1345" s="436"/>
      <c r="AZ1345" s="383"/>
      <c r="BA1345" s="256"/>
      <c r="BB1345" s="376"/>
      <c r="BC1345" s="224" t="s">
        <v>2733</v>
      </c>
      <c r="BD1345" s="173" t="s">
        <v>6316</v>
      </c>
      <c r="BE1345" s="172" t="s">
        <v>2762</v>
      </c>
      <c r="BF1345" s="171" t="s">
        <v>1752</v>
      </c>
      <c r="BG1345" s="224"/>
      <c r="BH1345" s="224"/>
      <c r="BI1345" s="224"/>
      <c r="BJ1345" s="224"/>
      <c r="BK1345" s="248"/>
      <c r="BL1345" s="383"/>
      <c r="BM1345" s="224"/>
      <c r="BN1345" s="224"/>
      <c r="BO1345" s="224"/>
      <c r="BP1345" s="224"/>
      <c r="BQ1345" s="224"/>
      <c r="BR1345" s="224"/>
      <c r="BS1345" s="224"/>
      <c r="BT1345" s="224"/>
      <c r="BU1345" s="224"/>
      <c r="BV1345" s="224"/>
      <c r="BW1345" s="224"/>
      <c r="BX1345" s="224"/>
      <c r="BY1345" s="224"/>
      <c r="BZ1345" s="224"/>
      <c r="CA1345" s="224"/>
      <c r="CB1345" s="224"/>
      <c r="CC1345" s="224"/>
      <c r="CD1345" s="224"/>
      <c r="CE1345" s="224"/>
      <c r="CF1345" s="224"/>
      <c r="CG1345" s="224"/>
      <c r="CH1345" s="224"/>
      <c r="CI1345" s="224"/>
      <c r="CJ1345" s="224"/>
      <c r="CK1345" s="224"/>
    </row>
    <row r="1346" spans="1:89" s="189" customFormat="1" ht="30">
      <c r="A1346" s="371" t="s">
        <v>2727</v>
      </c>
      <c r="B1346" s="228" t="s">
        <v>2728</v>
      </c>
      <c r="C1346" s="252"/>
      <c r="D1346" s="182" t="s">
        <v>7968</v>
      </c>
      <c r="E1346" s="171" t="s">
        <v>6314</v>
      </c>
      <c r="F1346" s="224" t="s">
        <v>3317</v>
      </c>
      <c r="G1346" s="383" t="s">
        <v>1768</v>
      </c>
      <c r="H1346" s="254" t="s">
        <v>6317</v>
      </c>
      <c r="I1346" s="446"/>
      <c r="J1346" s="433"/>
      <c r="K1346" s="385"/>
      <c r="L1346" s="436"/>
      <c r="M1346" s="436"/>
      <c r="N1346" s="383"/>
      <c r="O1346" s="383"/>
      <c r="P1346" s="436"/>
      <c r="Q1346" s="376"/>
      <c r="R1346" s="451"/>
      <c r="S1346" s="453"/>
      <c r="T1346" s="436"/>
      <c r="U1346" s="460"/>
      <c r="V1346" s="451"/>
      <c r="W1346" s="436"/>
      <c r="X1346" s="436"/>
      <c r="Y1346" s="436"/>
      <c r="Z1346" s="436"/>
      <c r="AA1346" s="436"/>
      <c r="AB1346" s="436"/>
      <c r="AC1346" s="436"/>
      <c r="AD1346" s="436"/>
      <c r="AE1346" s="436"/>
      <c r="AF1346" s="436"/>
      <c r="AG1346" s="436"/>
      <c r="AH1346" s="436"/>
      <c r="AI1346" s="376"/>
      <c r="AJ1346" s="451"/>
      <c r="AK1346" s="386"/>
      <c r="AL1346" s="452"/>
      <c r="AM1346" s="452"/>
      <c r="AN1346" s="452"/>
      <c r="AO1346" s="452"/>
      <c r="AP1346" s="453"/>
      <c r="AQ1346" s="376"/>
      <c r="AR1346" s="451"/>
      <c r="AS1346" s="436"/>
      <c r="AT1346" s="436"/>
      <c r="AU1346" s="436"/>
      <c r="AV1346" s="436"/>
      <c r="AW1346" s="436"/>
      <c r="AX1346" s="436"/>
      <c r="AY1346" s="436"/>
      <c r="AZ1346" s="383"/>
      <c r="BA1346" s="256"/>
      <c r="BB1346" s="376"/>
      <c r="BC1346" s="224" t="s">
        <v>2733</v>
      </c>
      <c r="BD1346" s="173" t="s">
        <v>6318</v>
      </c>
      <c r="BE1346" s="172" t="s">
        <v>6319</v>
      </c>
      <c r="BF1346" s="171" t="s">
        <v>2874</v>
      </c>
      <c r="BG1346" s="224"/>
      <c r="BH1346" s="224"/>
      <c r="BI1346" s="224"/>
      <c r="BJ1346" s="224"/>
      <c r="BK1346" s="248"/>
      <c r="BL1346" s="383"/>
      <c r="BM1346" s="224"/>
      <c r="BN1346" s="224"/>
      <c r="BO1346" s="224"/>
      <c r="BP1346" s="224"/>
      <c r="BQ1346" s="224"/>
      <c r="BR1346" s="224"/>
      <c r="BS1346" s="224"/>
      <c r="BT1346" s="224"/>
      <c r="BU1346" s="224"/>
      <c r="BV1346" s="224"/>
      <c r="BW1346" s="224"/>
      <c r="BX1346" s="224"/>
      <c r="BY1346" s="224"/>
      <c r="BZ1346" s="224"/>
      <c r="CA1346" s="224"/>
      <c r="CB1346" s="224"/>
      <c r="CC1346" s="224"/>
      <c r="CD1346" s="224"/>
      <c r="CE1346" s="224"/>
      <c r="CF1346" s="224"/>
      <c r="CG1346" s="224"/>
      <c r="CH1346" s="224"/>
      <c r="CI1346" s="224"/>
      <c r="CJ1346" s="224"/>
      <c r="CK1346" s="224"/>
    </row>
    <row r="1347" spans="1:89" s="189" customFormat="1" ht="30">
      <c r="A1347" s="371" t="s">
        <v>2727</v>
      </c>
      <c r="B1347" s="228" t="s">
        <v>2728</v>
      </c>
      <c r="C1347" s="252"/>
      <c r="D1347" s="182" t="s">
        <v>7969</v>
      </c>
      <c r="E1347" s="171" t="s">
        <v>6314</v>
      </c>
      <c r="F1347" s="224" t="s">
        <v>2116</v>
      </c>
      <c r="G1347" s="383"/>
      <c r="H1347" s="254" t="s">
        <v>6320</v>
      </c>
      <c r="I1347" s="446"/>
      <c r="J1347" s="433"/>
      <c r="K1347" s="385"/>
      <c r="L1347" s="436"/>
      <c r="M1347" s="436"/>
      <c r="N1347" s="383"/>
      <c r="O1347" s="383"/>
      <c r="P1347" s="436"/>
      <c r="Q1347" s="376"/>
      <c r="R1347" s="451"/>
      <c r="S1347" s="453" t="s">
        <v>1768</v>
      </c>
      <c r="T1347" s="436"/>
      <c r="U1347" s="460"/>
      <c r="V1347" s="451"/>
      <c r="W1347" s="436"/>
      <c r="X1347" s="436"/>
      <c r="Y1347" s="436"/>
      <c r="Z1347" s="436"/>
      <c r="AA1347" s="436"/>
      <c r="AB1347" s="436"/>
      <c r="AC1347" s="436"/>
      <c r="AD1347" s="436"/>
      <c r="AE1347" s="436"/>
      <c r="AF1347" s="436"/>
      <c r="AG1347" s="436"/>
      <c r="AH1347" s="436"/>
      <c r="AI1347" s="376"/>
      <c r="AJ1347" s="451"/>
      <c r="AK1347" s="386"/>
      <c r="AL1347" s="452"/>
      <c r="AM1347" s="452"/>
      <c r="AN1347" s="452"/>
      <c r="AO1347" s="452"/>
      <c r="AP1347" s="453"/>
      <c r="AQ1347" s="376"/>
      <c r="AR1347" s="451"/>
      <c r="AS1347" s="436"/>
      <c r="AT1347" s="436"/>
      <c r="AU1347" s="436"/>
      <c r="AV1347" s="436"/>
      <c r="AW1347" s="436"/>
      <c r="AX1347" s="436"/>
      <c r="AY1347" s="436"/>
      <c r="AZ1347" s="383"/>
      <c r="BA1347" s="256"/>
      <c r="BB1347" s="376"/>
      <c r="BC1347" s="224" t="s">
        <v>2733</v>
      </c>
      <c r="BD1347" s="173" t="s">
        <v>6318</v>
      </c>
      <c r="BE1347" s="172" t="s">
        <v>2116</v>
      </c>
      <c r="BF1347" s="171" t="s">
        <v>2874</v>
      </c>
      <c r="BG1347" s="224"/>
      <c r="BH1347" s="224"/>
      <c r="BI1347" s="224"/>
      <c r="BJ1347" s="224"/>
      <c r="BK1347" s="248"/>
      <c r="BL1347" s="383"/>
      <c r="BM1347" s="224"/>
      <c r="BN1347" s="224"/>
      <c r="BO1347" s="224"/>
      <c r="BP1347" s="224"/>
      <c r="BQ1347" s="224"/>
      <c r="BR1347" s="224"/>
      <c r="BS1347" s="224"/>
      <c r="BT1347" s="224"/>
      <c r="BU1347" s="224"/>
      <c r="BV1347" s="224"/>
      <c r="BW1347" s="224"/>
      <c r="BX1347" s="224"/>
      <c r="BY1347" s="224"/>
      <c r="BZ1347" s="224"/>
      <c r="CA1347" s="224"/>
      <c r="CB1347" s="224"/>
      <c r="CC1347" s="224"/>
      <c r="CD1347" s="224"/>
      <c r="CE1347" s="224"/>
      <c r="CF1347" s="224"/>
      <c r="CG1347" s="224"/>
      <c r="CH1347" s="224"/>
      <c r="CI1347" s="224"/>
      <c r="CJ1347" s="224"/>
      <c r="CK1347" s="224"/>
    </row>
    <row r="1348" spans="1:89" s="189" customFormat="1" ht="30">
      <c r="A1348" s="371" t="s">
        <v>2727</v>
      </c>
      <c r="B1348" s="228" t="s">
        <v>2728</v>
      </c>
      <c r="C1348" s="252"/>
      <c r="D1348" s="182" t="s">
        <v>7970</v>
      </c>
      <c r="E1348" s="171" t="s">
        <v>6314</v>
      </c>
      <c r="F1348" s="224" t="s">
        <v>6208</v>
      </c>
      <c r="G1348" s="383" t="s">
        <v>1768</v>
      </c>
      <c r="H1348" s="254" t="s">
        <v>6321</v>
      </c>
      <c r="I1348" s="446"/>
      <c r="J1348" s="433"/>
      <c r="K1348" s="385"/>
      <c r="L1348" s="436"/>
      <c r="M1348" s="436"/>
      <c r="N1348" s="383"/>
      <c r="O1348" s="383"/>
      <c r="P1348" s="436"/>
      <c r="Q1348" s="376"/>
      <c r="R1348" s="451"/>
      <c r="S1348" s="453"/>
      <c r="T1348" s="436"/>
      <c r="U1348" s="460"/>
      <c r="V1348" s="451"/>
      <c r="W1348" s="436"/>
      <c r="X1348" s="436"/>
      <c r="Y1348" s="436"/>
      <c r="Z1348" s="436"/>
      <c r="AA1348" s="436"/>
      <c r="AB1348" s="436"/>
      <c r="AC1348" s="436"/>
      <c r="AD1348" s="436"/>
      <c r="AE1348" s="436"/>
      <c r="AF1348" s="436"/>
      <c r="AG1348" s="436"/>
      <c r="AH1348" s="436"/>
      <c r="AI1348" s="376"/>
      <c r="AJ1348" s="451"/>
      <c r="AK1348" s="386"/>
      <c r="AL1348" s="452"/>
      <c r="AM1348" s="452"/>
      <c r="AN1348" s="452"/>
      <c r="AO1348" s="452"/>
      <c r="AP1348" s="453"/>
      <c r="AQ1348" s="376"/>
      <c r="AR1348" s="451"/>
      <c r="AS1348" s="436"/>
      <c r="AT1348" s="436"/>
      <c r="AU1348" s="436"/>
      <c r="AV1348" s="436"/>
      <c r="AW1348" s="436"/>
      <c r="AX1348" s="436"/>
      <c r="AY1348" s="436"/>
      <c r="AZ1348" s="383"/>
      <c r="BA1348" s="256"/>
      <c r="BB1348" s="376"/>
      <c r="BC1348" s="224" t="s">
        <v>2733</v>
      </c>
      <c r="BD1348" s="173" t="s">
        <v>6318</v>
      </c>
      <c r="BE1348" s="172" t="s">
        <v>6208</v>
      </c>
      <c r="BF1348" s="171" t="s">
        <v>2874</v>
      </c>
      <c r="BG1348" s="224"/>
      <c r="BH1348" s="224"/>
      <c r="BI1348" s="224"/>
      <c r="BJ1348" s="224"/>
      <c r="BK1348" s="248"/>
      <c r="BL1348" s="383"/>
      <c r="BM1348" s="224"/>
      <c r="BN1348" s="224"/>
      <c r="BO1348" s="224"/>
      <c r="BP1348" s="224"/>
      <c r="BQ1348" s="224"/>
      <c r="BR1348" s="224"/>
      <c r="BS1348" s="224"/>
      <c r="BT1348" s="224"/>
      <c r="BU1348" s="224"/>
      <c r="BV1348" s="224"/>
      <c r="BW1348" s="224"/>
      <c r="BX1348" s="224"/>
      <c r="BY1348" s="224"/>
      <c r="BZ1348" s="224"/>
      <c r="CA1348" s="224"/>
      <c r="CB1348" s="224"/>
      <c r="CC1348" s="224"/>
      <c r="CD1348" s="224"/>
      <c r="CE1348" s="224"/>
      <c r="CF1348" s="224"/>
      <c r="CG1348" s="224"/>
      <c r="CH1348" s="224"/>
      <c r="CI1348" s="224"/>
      <c r="CJ1348" s="224"/>
      <c r="CK1348" s="224"/>
    </row>
    <row r="1349" spans="1:89" s="189" customFormat="1">
      <c r="A1349" s="371" t="s">
        <v>2727</v>
      </c>
      <c r="B1349" s="228" t="s">
        <v>2728</v>
      </c>
      <c r="C1349" s="252"/>
      <c r="D1349" s="182" t="s">
        <v>7971</v>
      </c>
      <c r="E1349" s="171" t="s">
        <v>6314</v>
      </c>
      <c r="F1349" s="224" t="s">
        <v>6203</v>
      </c>
      <c r="G1349" s="383"/>
      <c r="H1349" s="254" t="s">
        <v>6322</v>
      </c>
      <c r="I1349" s="446"/>
      <c r="J1349" s="433"/>
      <c r="K1349" s="385"/>
      <c r="L1349" s="436"/>
      <c r="M1349" s="436"/>
      <c r="N1349" s="383"/>
      <c r="O1349" s="383"/>
      <c r="P1349" s="436"/>
      <c r="Q1349" s="376"/>
      <c r="R1349" s="451"/>
      <c r="S1349" s="453" t="s">
        <v>1768</v>
      </c>
      <c r="T1349" s="436"/>
      <c r="U1349" s="460"/>
      <c r="V1349" s="451"/>
      <c r="W1349" s="436"/>
      <c r="X1349" s="436"/>
      <c r="Y1349" s="436"/>
      <c r="Z1349" s="436"/>
      <c r="AA1349" s="436"/>
      <c r="AB1349" s="436"/>
      <c r="AC1349" s="436"/>
      <c r="AD1349" s="436"/>
      <c r="AE1349" s="436"/>
      <c r="AF1349" s="436"/>
      <c r="AG1349" s="436"/>
      <c r="AH1349" s="436"/>
      <c r="AI1349" s="376"/>
      <c r="AJ1349" s="451"/>
      <c r="AK1349" s="386"/>
      <c r="AL1349" s="452"/>
      <c r="AM1349" s="452"/>
      <c r="AN1349" s="452"/>
      <c r="AO1349" s="452"/>
      <c r="AP1349" s="453"/>
      <c r="AQ1349" s="376"/>
      <c r="AR1349" s="451"/>
      <c r="AS1349" s="436"/>
      <c r="AT1349" s="436"/>
      <c r="AU1349" s="436"/>
      <c r="AV1349" s="436"/>
      <c r="AW1349" s="436"/>
      <c r="AX1349" s="436"/>
      <c r="AY1349" s="436"/>
      <c r="AZ1349" s="383"/>
      <c r="BA1349" s="256"/>
      <c r="BB1349" s="376"/>
      <c r="BC1349" s="224" t="s">
        <v>2733</v>
      </c>
      <c r="BD1349" s="173" t="s">
        <v>6318</v>
      </c>
      <c r="BE1349" s="172" t="s">
        <v>6203</v>
      </c>
      <c r="BF1349" s="171" t="s">
        <v>2874</v>
      </c>
      <c r="BG1349" s="224"/>
      <c r="BH1349" s="224"/>
      <c r="BI1349" s="224"/>
      <c r="BJ1349" s="224"/>
      <c r="BK1349" s="248"/>
      <c r="BL1349" s="383"/>
      <c r="BM1349" s="224"/>
      <c r="BN1349" s="224"/>
      <c r="BO1349" s="224"/>
      <c r="BP1349" s="224"/>
      <c r="BQ1349" s="224"/>
      <c r="BR1349" s="224"/>
      <c r="BS1349" s="224"/>
      <c r="BT1349" s="224"/>
      <c r="BU1349" s="224"/>
      <c r="BV1349" s="224"/>
      <c r="BW1349" s="224"/>
      <c r="BX1349" s="224"/>
      <c r="BY1349" s="224"/>
      <c r="BZ1349" s="224"/>
      <c r="CA1349" s="224"/>
      <c r="CB1349" s="224"/>
      <c r="CC1349" s="224"/>
      <c r="CD1349" s="224"/>
      <c r="CE1349" s="224"/>
      <c r="CF1349" s="224"/>
      <c r="CG1349" s="224"/>
      <c r="CH1349" s="224"/>
      <c r="CI1349" s="224"/>
      <c r="CJ1349" s="224"/>
      <c r="CK1349" s="224"/>
    </row>
    <row r="1350" spans="1:89" s="189" customFormat="1" ht="30">
      <c r="A1350" s="371" t="s">
        <v>2727</v>
      </c>
      <c r="B1350" s="228" t="s">
        <v>2728</v>
      </c>
      <c r="C1350" s="252"/>
      <c r="D1350" s="182" t="s">
        <v>7972</v>
      </c>
      <c r="E1350" s="171" t="s">
        <v>6314</v>
      </c>
      <c r="F1350" s="224" t="s">
        <v>6323</v>
      </c>
      <c r="G1350" s="383"/>
      <c r="H1350" s="254" t="s">
        <v>6324</v>
      </c>
      <c r="I1350" s="446"/>
      <c r="J1350" s="433"/>
      <c r="K1350" s="385"/>
      <c r="L1350" s="436"/>
      <c r="M1350" s="436"/>
      <c r="N1350" s="383"/>
      <c r="O1350" s="383"/>
      <c r="P1350" s="436"/>
      <c r="Q1350" s="376"/>
      <c r="R1350" s="451"/>
      <c r="S1350" s="453"/>
      <c r="T1350" s="436"/>
      <c r="U1350" s="460"/>
      <c r="V1350" s="451"/>
      <c r="W1350" s="436"/>
      <c r="X1350" s="436"/>
      <c r="Y1350" s="436"/>
      <c r="Z1350" s="436"/>
      <c r="AA1350" s="436"/>
      <c r="AB1350" s="436"/>
      <c r="AC1350" s="436"/>
      <c r="AD1350" s="436"/>
      <c r="AE1350" s="436"/>
      <c r="AF1350" s="436"/>
      <c r="AG1350" s="436"/>
      <c r="AH1350" s="436"/>
      <c r="AI1350" s="376"/>
      <c r="AJ1350" s="451"/>
      <c r="AK1350" s="386"/>
      <c r="AL1350" s="452"/>
      <c r="AM1350" s="452"/>
      <c r="AN1350" s="452"/>
      <c r="AO1350" s="452"/>
      <c r="AP1350" s="453"/>
      <c r="AQ1350" s="376"/>
      <c r="AR1350" s="451"/>
      <c r="AS1350" s="436"/>
      <c r="AT1350" s="436"/>
      <c r="AU1350" s="436"/>
      <c r="AV1350" s="436"/>
      <c r="AW1350" s="436"/>
      <c r="AX1350" s="436"/>
      <c r="AY1350" s="436"/>
      <c r="AZ1350" s="383"/>
      <c r="BA1350" s="256"/>
      <c r="BB1350" s="376"/>
      <c r="BC1350" s="224" t="s">
        <v>2733</v>
      </c>
      <c r="BD1350" s="173" t="s">
        <v>6316</v>
      </c>
      <c r="BE1350" s="172" t="s">
        <v>6323</v>
      </c>
      <c r="BF1350" s="171" t="s">
        <v>1752</v>
      </c>
      <c r="BG1350" s="224"/>
      <c r="BH1350" s="224"/>
      <c r="BI1350" s="224"/>
      <c r="BJ1350" s="224"/>
      <c r="BK1350" s="248"/>
      <c r="BL1350" s="383"/>
      <c r="BM1350" s="224"/>
      <c r="BN1350" s="224"/>
      <c r="BO1350" s="224"/>
      <c r="BP1350" s="224"/>
      <c r="BQ1350" s="224"/>
      <c r="BR1350" s="224"/>
      <c r="BS1350" s="224"/>
      <c r="BT1350" s="224"/>
      <c r="BU1350" s="224"/>
      <c r="BV1350" s="224"/>
      <c r="BW1350" s="224"/>
      <c r="BX1350" s="224"/>
      <c r="BY1350" s="224"/>
      <c r="BZ1350" s="224"/>
      <c r="CA1350" s="224"/>
      <c r="CB1350" s="224"/>
      <c r="CC1350" s="224"/>
      <c r="CD1350" s="224"/>
      <c r="CE1350" s="224"/>
      <c r="CF1350" s="224"/>
      <c r="CG1350" s="224"/>
      <c r="CH1350" s="224"/>
      <c r="CI1350" s="224"/>
      <c r="CJ1350" s="224"/>
      <c r="CK1350" s="224"/>
    </row>
    <row r="1351" spans="1:89" s="189" customFormat="1">
      <c r="A1351" s="371" t="s">
        <v>2727</v>
      </c>
      <c r="B1351" s="228" t="s">
        <v>2728</v>
      </c>
      <c r="C1351" s="252"/>
      <c r="D1351" s="182" t="s">
        <v>7973</v>
      </c>
      <c r="E1351" s="171" t="s">
        <v>6314</v>
      </c>
      <c r="F1351" s="224" t="s">
        <v>4231</v>
      </c>
      <c r="G1351" s="383"/>
      <c r="H1351" s="254" t="s">
        <v>6325</v>
      </c>
      <c r="I1351" s="446"/>
      <c r="J1351" s="433"/>
      <c r="K1351" s="385"/>
      <c r="L1351" s="436"/>
      <c r="M1351" s="436"/>
      <c r="N1351" s="383"/>
      <c r="O1351" s="383"/>
      <c r="P1351" s="436"/>
      <c r="Q1351" s="376"/>
      <c r="R1351" s="451"/>
      <c r="S1351" s="453"/>
      <c r="T1351" s="436"/>
      <c r="U1351" s="460"/>
      <c r="V1351" s="451"/>
      <c r="W1351" s="436"/>
      <c r="X1351" s="436"/>
      <c r="Y1351" s="436"/>
      <c r="Z1351" s="436"/>
      <c r="AA1351" s="436"/>
      <c r="AB1351" s="436"/>
      <c r="AC1351" s="436"/>
      <c r="AD1351" s="436"/>
      <c r="AE1351" s="436"/>
      <c r="AF1351" s="436"/>
      <c r="AG1351" s="436"/>
      <c r="AH1351" s="436"/>
      <c r="AI1351" s="376"/>
      <c r="AJ1351" s="451"/>
      <c r="AK1351" s="386"/>
      <c r="AL1351" s="452"/>
      <c r="AM1351" s="452"/>
      <c r="AN1351" s="452"/>
      <c r="AO1351" s="452"/>
      <c r="AP1351" s="453"/>
      <c r="AQ1351" s="376"/>
      <c r="AR1351" s="451"/>
      <c r="AS1351" s="436"/>
      <c r="AT1351" s="436"/>
      <c r="AU1351" s="436"/>
      <c r="AV1351" s="436"/>
      <c r="AW1351" s="436"/>
      <c r="AX1351" s="436"/>
      <c r="AY1351" s="436"/>
      <c r="AZ1351" s="383"/>
      <c r="BA1351" s="256"/>
      <c r="BB1351" s="376"/>
      <c r="BC1351" s="224" t="s">
        <v>2733</v>
      </c>
      <c r="BD1351" s="173" t="s">
        <v>6316</v>
      </c>
      <c r="BE1351" s="172" t="s">
        <v>6326</v>
      </c>
      <c r="BF1351" s="171" t="s">
        <v>1752</v>
      </c>
      <c r="BG1351" s="224"/>
      <c r="BH1351" s="224"/>
      <c r="BI1351" s="224"/>
      <c r="BJ1351" s="224"/>
      <c r="BK1351" s="248"/>
      <c r="BL1351" s="383"/>
      <c r="BM1351" s="224"/>
      <c r="BN1351" s="224"/>
      <c r="BO1351" s="224"/>
      <c r="BP1351" s="224"/>
      <c r="BQ1351" s="224"/>
      <c r="BR1351" s="224"/>
      <c r="BS1351" s="224"/>
      <c r="BT1351" s="224"/>
      <c r="BU1351" s="224"/>
      <c r="BV1351" s="224"/>
      <c r="BW1351" s="224"/>
      <c r="BX1351" s="224"/>
      <c r="BY1351" s="224"/>
      <c r="BZ1351" s="224"/>
      <c r="CA1351" s="224"/>
      <c r="CB1351" s="224"/>
      <c r="CC1351" s="224"/>
      <c r="CD1351" s="224"/>
      <c r="CE1351" s="224"/>
      <c r="CF1351" s="224"/>
      <c r="CG1351" s="224"/>
      <c r="CH1351" s="224"/>
      <c r="CI1351" s="224"/>
      <c r="CJ1351" s="224"/>
      <c r="CK1351" s="224"/>
    </row>
    <row r="1352" spans="1:89" s="189" customFormat="1" ht="30">
      <c r="A1352" s="371" t="s">
        <v>2727</v>
      </c>
      <c r="B1352" s="228" t="s">
        <v>2728</v>
      </c>
      <c r="C1352" s="252"/>
      <c r="D1352" s="182" t="s">
        <v>7974</v>
      </c>
      <c r="E1352" s="171" t="s">
        <v>6314</v>
      </c>
      <c r="F1352" s="224" t="s">
        <v>6327</v>
      </c>
      <c r="G1352" s="383"/>
      <c r="H1352" s="254" t="s">
        <v>6328</v>
      </c>
      <c r="I1352" s="446"/>
      <c r="J1352" s="433"/>
      <c r="K1352" s="385"/>
      <c r="L1352" s="436"/>
      <c r="M1352" s="436"/>
      <c r="N1352" s="383"/>
      <c r="O1352" s="383"/>
      <c r="P1352" s="436"/>
      <c r="Q1352" s="376"/>
      <c r="R1352" s="451"/>
      <c r="S1352" s="453"/>
      <c r="T1352" s="436"/>
      <c r="U1352" s="460"/>
      <c r="V1352" s="451"/>
      <c r="W1352" s="436"/>
      <c r="X1352" s="436"/>
      <c r="Y1352" s="436"/>
      <c r="Z1352" s="436"/>
      <c r="AA1352" s="436"/>
      <c r="AB1352" s="436"/>
      <c r="AC1352" s="436"/>
      <c r="AD1352" s="436"/>
      <c r="AE1352" s="436"/>
      <c r="AF1352" s="436"/>
      <c r="AG1352" s="436"/>
      <c r="AH1352" s="436"/>
      <c r="AI1352" s="376"/>
      <c r="AJ1352" s="451"/>
      <c r="AK1352" s="386"/>
      <c r="AL1352" s="452"/>
      <c r="AM1352" s="452"/>
      <c r="AN1352" s="452"/>
      <c r="AO1352" s="452"/>
      <c r="AP1352" s="453"/>
      <c r="AQ1352" s="376"/>
      <c r="AR1352" s="451"/>
      <c r="AS1352" s="436"/>
      <c r="AT1352" s="436"/>
      <c r="AU1352" s="436"/>
      <c r="AV1352" s="436"/>
      <c r="AW1352" s="436"/>
      <c r="AX1352" s="436"/>
      <c r="AY1352" s="436"/>
      <c r="AZ1352" s="383"/>
      <c r="BA1352" s="256"/>
      <c r="BB1352" s="376"/>
      <c r="BC1352" s="224" t="s">
        <v>2733</v>
      </c>
      <c r="BD1352" s="173" t="s">
        <v>6316</v>
      </c>
      <c r="BE1352" s="172" t="s">
        <v>6329</v>
      </c>
      <c r="BF1352" s="171" t="s">
        <v>1752</v>
      </c>
      <c r="BG1352" s="224"/>
      <c r="BH1352" s="224"/>
      <c r="BI1352" s="224"/>
      <c r="BJ1352" s="224"/>
      <c r="BK1352" s="248"/>
      <c r="BL1352" s="383"/>
      <c r="BM1352" s="224"/>
      <c r="BN1352" s="224"/>
      <c r="BO1352" s="224"/>
      <c r="BP1352" s="224"/>
      <c r="BQ1352" s="224"/>
      <c r="BR1352" s="224"/>
      <c r="BS1352" s="224"/>
      <c r="BT1352" s="224"/>
      <c r="BU1352" s="224"/>
      <c r="BV1352" s="224"/>
      <c r="BW1352" s="224"/>
      <c r="BX1352" s="224"/>
      <c r="BY1352" s="224"/>
      <c r="BZ1352" s="224"/>
      <c r="CA1352" s="224"/>
      <c r="CB1352" s="224"/>
      <c r="CC1352" s="224"/>
      <c r="CD1352" s="224"/>
      <c r="CE1352" s="224"/>
      <c r="CF1352" s="224"/>
      <c r="CG1352" s="224"/>
      <c r="CH1352" s="224"/>
      <c r="CI1352" s="224"/>
      <c r="CJ1352" s="224"/>
      <c r="CK1352" s="224"/>
    </row>
    <row r="1353" spans="1:89" s="189" customFormat="1" ht="30">
      <c r="A1353" s="371" t="s">
        <v>2727</v>
      </c>
      <c r="B1353" s="228" t="s">
        <v>2728</v>
      </c>
      <c r="C1353" s="252"/>
      <c r="D1353" s="182" t="s">
        <v>7975</v>
      </c>
      <c r="E1353" s="171" t="s">
        <v>6314</v>
      </c>
      <c r="F1353" s="224" t="s">
        <v>6330</v>
      </c>
      <c r="G1353" s="383"/>
      <c r="H1353" s="254" t="s">
        <v>6331</v>
      </c>
      <c r="I1353" s="446"/>
      <c r="J1353" s="433"/>
      <c r="K1353" s="385"/>
      <c r="L1353" s="436"/>
      <c r="M1353" s="436"/>
      <c r="N1353" s="383"/>
      <c r="O1353" s="383"/>
      <c r="P1353" s="436"/>
      <c r="Q1353" s="376"/>
      <c r="R1353" s="451"/>
      <c r="S1353" s="453"/>
      <c r="T1353" s="436"/>
      <c r="U1353" s="460"/>
      <c r="V1353" s="451"/>
      <c r="W1353" s="436"/>
      <c r="X1353" s="436"/>
      <c r="Y1353" s="436"/>
      <c r="Z1353" s="436"/>
      <c r="AA1353" s="436"/>
      <c r="AB1353" s="436"/>
      <c r="AC1353" s="436"/>
      <c r="AD1353" s="436"/>
      <c r="AE1353" s="436"/>
      <c r="AF1353" s="436"/>
      <c r="AG1353" s="436"/>
      <c r="AH1353" s="436"/>
      <c r="AI1353" s="376"/>
      <c r="AJ1353" s="451"/>
      <c r="AK1353" s="386"/>
      <c r="AL1353" s="452"/>
      <c r="AM1353" s="452"/>
      <c r="AN1353" s="452"/>
      <c r="AO1353" s="452"/>
      <c r="AP1353" s="453"/>
      <c r="AQ1353" s="376"/>
      <c r="AR1353" s="451"/>
      <c r="AS1353" s="436"/>
      <c r="AT1353" s="436"/>
      <c r="AU1353" s="436"/>
      <c r="AV1353" s="436"/>
      <c r="AW1353" s="436"/>
      <c r="AX1353" s="436"/>
      <c r="AY1353" s="436"/>
      <c r="AZ1353" s="383"/>
      <c r="BA1353" s="256"/>
      <c r="BB1353" s="376"/>
      <c r="BC1353" s="224" t="s">
        <v>2733</v>
      </c>
      <c r="BD1353" s="173" t="s">
        <v>6316</v>
      </c>
      <c r="BE1353" s="172" t="s">
        <v>6332</v>
      </c>
      <c r="BF1353" s="171" t="s">
        <v>1752</v>
      </c>
      <c r="BG1353" s="224"/>
      <c r="BH1353" s="224"/>
      <c r="BI1353" s="224"/>
      <c r="BJ1353" s="224"/>
      <c r="BK1353" s="248"/>
      <c r="BL1353" s="383"/>
      <c r="BM1353" s="224"/>
      <c r="BN1353" s="224"/>
      <c r="BO1353" s="224"/>
      <c r="BP1353" s="224"/>
      <c r="BQ1353" s="224"/>
      <c r="BR1353" s="224"/>
      <c r="BS1353" s="224"/>
      <c r="BT1353" s="224"/>
      <c r="BU1353" s="224"/>
      <c r="BV1353" s="224"/>
      <c r="BW1353" s="224"/>
      <c r="BX1353" s="224"/>
      <c r="BY1353" s="224"/>
      <c r="BZ1353" s="224"/>
      <c r="CA1353" s="224"/>
      <c r="CB1353" s="224"/>
      <c r="CC1353" s="224"/>
      <c r="CD1353" s="224"/>
      <c r="CE1353" s="224"/>
      <c r="CF1353" s="224"/>
      <c r="CG1353" s="224"/>
      <c r="CH1353" s="224"/>
      <c r="CI1353" s="224"/>
      <c r="CJ1353" s="224"/>
      <c r="CK1353" s="224"/>
    </row>
    <row r="1354" spans="1:89" s="189" customFormat="1" ht="30">
      <c r="A1354" s="371" t="s">
        <v>2727</v>
      </c>
      <c r="B1354" s="228" t="s">
        <v>2728</v>
      </c>
      <c r="C1354" s="252"/>
      <c r="D1354" s="182" t="s">
        <v>7976</v>
      </c>
      <c r="E1354" s="171" t="s">
        <v>6333</v>
      </c>
      <c r="F1354" s="224" t="s">
        <v>6334</v>
      </c>
      <c r="G1354" s="383"/>
      <c r="H1354" s="254" t="s">
        <v>6335</v>
      </c>
      <c r="I1354" s="446"/>
      <c r="J1354" s="433"/>
      <c r="K1354" s="385"/>
      <c r="L1354" s="436"/>
      <c r="M1354" s="436"/>
      <c r="N1354" s="383"/>
      <c r="O1354" s="383"/>
      <c r="P1354" s="436"/>
      <c r="Q1354" s="376"/>
      <c r="R1354" s="451"/>
      <c r="S1354" s="453"/>
      <c r="T1354" s="436"/>
      <c r="U1354" s="460" t="s">
        <v>6336</v>
      </c>
      <c r="V1354" s="451"/>
      <c r="W1354" s="436"/>
      <c r="X1354" s="436"/>
      <c r="Y1354" s="436"/>
      <c r="Z1354" s="436"/>
      <c r="AA1354" s="436"/>
      <c r="AB1354" s="436"/>
      <c r="AC1354" s="436"/>
      <c r="AD1354" s="436"/>
      <c r="AE1354" s="436"/>
      <c r="AF1354" s="436"/>
      <c r="AG1354" s="436"/>
      <c r="AH1354" s="436"/>
      <c r="AI1354" s="376"/>
      <c r="AJ1354" s="451"/>
      <c r="AK1354" s="386"/>
      <c r="AL1354" s="452"/>
      <c r="AM1354" s="452"/>
      <c r="AN1354" s="452"/>
      <c r="AO1354" s="452"/>
      <c r="AP1354" s="453"/>
      <c r="AQ1354" s="376"/>
      <c r="AR1354" s="451"/>
      <c r="AS1354" s="436"/>
      <c r="AT1354" s="436"/>
      <c r="AU1354" s="436"/>
      <c r="AV1354" s="436"/>
      <c r="AW1354" s="436"/>
      <c r="AX1354" s="436"/>
      <c r="AY1354" s="436"/>
      <c r="AZ1354" s="383"/>
      <c r="BA1354" s="256"/>
      <c r="BB1354" s="376"/>
      <c r="BC1354" s="224" t="s">
        <v>2733</v>
      </c>
      <c r="BD1354" s="173" t="s">
        <v>6337</v>
      </c>
      <c r="BE1354" s="172" t="s">
        <v>4156</v>
      </c>
      <c r="BF1354" s="171" t="s">
        <v>1752</v>
      </c>
      <c r="BG1354" s="224"/>
      <c r="BH1354" s="224"/>
      <c r="BI1354" s="224"/>
      <c r="BJ1354" s="224"/>
      <c r="BK1354" s="248"/>
      <c r="BL1354" s="383"/>
      <c r="BM1354" s="224"/>
      <c r="BN1354" s="224"/>
      <c r="BO1354" s="224"/>
      <c r="BP1354" s="224"/>
      <c r="BQ1354" s="224"/>
      <c r="BR1354" s="224"/>
      <c r="BS1354" s="224"/>
      <c r="BT1354" s="224"/>
      <c r="BU1354" s="224"/>
      <c r="BV1354" s="224"/>
      <c r="BW1354" s="224"/>
      <c r="BX1354" s="224"/>
      <c r="BY1354" s="224"/>
      <c r="BZ1354" s="224"/>
      <c r="CA1354" s="224"/>
      <c r="CB1354" s="224"/>
      <c r="CC1354" s="224"/>
      <c r="CD1354" s="224"/>
      <c r="CE1354" s="224"/>
      <c r="CF1354" s="224"/>
      <c r="CG1354" s="224"/>
      <c r="CH1354" s="224"/>
      <c r="CI1354" s="224"/>
      <c r="CJ1354" s="224"/>
      <c r="CK1354" s="224"/>
    </row>
    <row r="1355" spans="1:89" s="189" customFormat="1" ht="30">
      <c r="A1355" s="371" t="s">
        <v>2727</v>
      </c>
      <c r="B1355" s="228" t="s">
        <v>2728</v>
      </c>
      <c r="C1355" s="252"/>
      <c r="D1355" s="182" t="s">
        <v>7977</v>
      </c>
      <c r="E1355" s="171" t="s">
        <v>6333</v>
      </c>
      <c r="F1355" s="224" t="s">
        <v>6338</v>
      </c>
      <c r="G1355" s="383"/>
      <c r="H1355" s="254" t="s">
        <v>6339</v>
      </c>
      <c r="I1355" s="446"/>
      <c r="J1355" s="433"/>
      <c r="K1355" s="385"/>
      <c r="L1355" s="436"/>
      <c r="M1355" s="436"/>
      <c r="N1355" s="383"/>
      <c r="O1355" s="383"/>
      <c r="P1355" s="436"/>
      <c r="Q1355" s="376"/>
      <c r="R1355" s="451"/>
      <c r="S1355" s="453"/>
      <c r="T1355" s="436"/>
      <c r="U1355" s="460" t="s">
        <v>6340</v>
      </c>
      <c r="V1355" s="451"/>
      <c r="W1355" s="436"/>
      <c r="X1355" s="436"/>
      <c r="Y1355" s="436"/>
      <c r="Z1355" s="436"/>
      <c r="AA1355" s="436"/>
      <c r="AB1355" s="436"/>
      <c r="AC1355" s="436"/>
      <c r="AD1355" s="436"/>
      <c r="AE1355" s="436"/>
      <c r="AF1355" s="436"/>
      <c r="AG1355" s="436"/>
      <c r="AH1355" s="436"/>
      <c r="AI1355" s="376"/>
      <c r="AJ1355" s="451"/>
      <c r="AK1355" s="386"/>
      <c r="AL1355" s="452"/>
      <c r="AM1355" s="452"/>
      <c r="AN1355" s="452"/>
      <c r="AO1355" s="452"/>
      <c r="AP1355" s="453"/>
      <c r="AQ1355" s="376"/>
      <c r="AR1355" s="451"/>
      <c r="AS1355" s="436"/>
      <c r="AT1355" s="436"/>
      <c r="AU1355" s="436"/>
      <c r="AV1355" s="436"/>
      <c r="AW1355" s="436"/>
      <c r="AX1355" s="436"/>
      <c r="AY1355" s="436"/>
      <c r="AZ1355" s="383"/>
      <c r="BA1355" s="256"/>
      <c r="BB1355" s="376"/>
      <c r="BC1355" s="224" t="s">
        <v>2733</v>
      </c>
      <c r="BD1355" s="173" t="s">
        <v>6337</v>
      </c>
      <c r="BE1355" s="172" t="s">
        <v>6338</v>
      </c>
      <c r="BF1355" s="171" t="s">
        <v>1752</v>
      </c>
      <c r="BG1355" s="224"/>
      <c r="BH1355" s="224"/>
      <c r="BI1355" s="224"/>
      <c r="BJ1355" s="224"/>
      <c r="BK1355" s="248"/>
      <c r="BL1355" s="383"/>
      <c r="BM1355" s="224"/>
      <c r="BN1355" s="224"/>
      <c r="BO1355" s="224"/>
      <c r="BP1355" s="224"/>
      <c r="BQ1355" s="224"/>
      <c r="BR1355" s="224"/>
      <c r="BS1355" s="224"/>
      <c r="BT1355" s="224"/>
      <c r="BU1355" s="224"/>
      <c r="BV1355" s="224"/>
      <c r="BW1355" s="224"/>
      <c r="BX1355" s="224"/>
      <c r="BY1355" s="224"/>
      <c r="BZ1355" s="224"/>
      <c r="CA1355" s="224"/>
      <c r="CB1355" s="224"/>
      <c r="CC1355" s="224"/>
      <c r="CD1355" s="224"/>
      <c r="CE1355" s="224"/>
      <c r="CF1355" s="224"/>
      <c r="CG1355" s="224"/>
      <c r="CH1355" s="224"/>
      <c r="CI1355" s="224"/>
      <c r="CJ1355" s="224"/>
      <c r="CK1355" s="224"/>
    </row>
    <row r="1356" spans="1:89" s="189" customFormat="1" ht="30">
      <c r="A1356" s="371" t="s">
        <v>2727</v>
      </c>
      <c r="B1356" s="228" t="s">
        <v>2728</v>
      </c>
      <c r="C1356" s="252"/>
      <c r="D1356" s="182" t="s">
        <v>7978</v>
      </c>
      <c r="E1356" s="171" t="s">
        <v>6333</v>
      </c>
      <c r="F1356" s="224" t="s">
        <v>6341</v>
      </c>
      <c r="G1356" s="383"/>
      <c r="H1356" s="254" t="s">
        <v>6342</v>
      </c>
      <c r="I1356" s="446"/>
      <c r="J1356" s="433"/>
      <c r="K1356" s="385"/>
      <c r="L1356" s="436"/>
      <c r="M1356" s="436"/>
      <c r="N1356" s="383"/>
      <c r="O1356" s="383"/>
      <c r="P1356" s="436"/>
      <c r="Q1356" s="376"/>
      <c r="R1356" s="451"/>
      <c r="S1356" s="453"/>
      <c r="T1356" s="436"/>
      <c r="U1356" s="460" t="s">
        <v>6343</v>
      </c>
      <c r="V1356" s="451"/>
      <c r="W1356" s="436"/>
      <c r="X1356" s="436"/>
      <c r="Y1356" s="436"/>
      <c r="Z1356" s="436"/>
      <c r="AA1356" s="436"/>
      <c r="AB1356" s="436"/>
      <c r="AC1356" s="436"/>
      <c r="AD1356" s="436"/>
      <c r="AE1356" s="436"/>
      <c r="AF1356" s="436"/>
      <c r="AG1356" s="436"/>
      <c r="AH1356" s="436"/>
      <c r="AI1356" s="376"/>
      <c r="AJ1356" s="451"/>
      <c r="AK1356" s="386"/>
      <c r="AL1356" s="452"/>
      <c r="AM1356" s="452"/>
      <c r="AN1356" s="452"/>
      <c r="AO1356" s="452"/>
      <c r="AP1356" s="453"/>
      <c r="AQ1356" s="376"/>
      <c r="AR1356" s="451"/>
      <c r="AS1356" s="436"/>
      <c r="AT1356" s="436"/>
      <c r="AU1356" s="436"/>
      <c r="AV1356" s="436"/>
      <c r="AW1356" s="436"/>
      <c r="AX1356" s="436"/>
      <c r="AY1356" s="436"/>
      <c r="AZ1356" s="383"/>
      <c r="BA1356" s="256"/>
      <c r="BB1356" s="376"/>
      <c r="BC1356" s="224" t="s">
        <v>2733</v>
      </c>
      <c r="BD1356" s="173" t="s">
        <v>6337</v>
      </c>
      <c r="BE1356" s="172" t="s">
        <v>6341</v>
      </c>
      <c r="BF1356" s="171" t="s">
        <v>1752</v>
      </c>
      <c r="BG1356" s="224"/>
      <c r="BH1356" s="224"/>
      <c r="BI1356" s="224"/>
      <c r="BJ1356" s="224"/>
      <c r="BK1356" s="248"/>
      <c r="BL1356" s="383"/>
      <c r="BM1356" s="224"/>
      <c r="BN1356" s="224"/>
      <c r="BO1356" s="224"/>
      <c r="BP1356" s="224"/>
      <c r="BQ1356" s="224"/>
      <c r="BR1356" s="224"/>
      <c r="BS1356" s="224"/>
      <c r="BT1356" s="224"/>
      <c r="BU1356" s="224"/>
      <c r="BV1356" s="224"/>
      <c r="BW1356" s="224"/>
      <c r="BX1356" s="224"/>
      <c r="BY1356" s="224"/>
      <c r="BZ1356" s="224"/>
      <c r="CA1356" s="224"/>
      <c r="CB1356" s="224"/>
      <c r="CC1356" s="224"/>
      <c r="CD1356" s="224"/>
      <c r="CE1356" s="224"/>
      <c r="CF1356" s="224"/>
      <c r="CG1356" s="224"/>
      <c r="CH1356" s="224"/>
      <c r="CI1356" s="224"/>
      <c r="CJ1356" s="224"/>
      <c r="CK1356" s="224"/>
    </row>
    <row r="1357" spans="1:89" s="189" customFormat="1" ht="30">
      <c r="A1357" s="371" t="s">
        <v>2727</v>
      </c>
      <c r="B1357" s="228" t="s">
        <v>2728</v>
      </c>
      <c r="C1357" s="252"/>
      <c r="D1357" s="182" t="s">
        <v>7979</v>
      </c>
      <c r="E1357" s="171" t="s">
        <v>6333</v>
      </c>
      <c r="F1357" s="224" t="s">
        <v>6344</v>
      </c>
      <c r="G1357" s="383"/>
      <c r="H1357" s="254" t="s">
        <v>6345</v>
      </c>
      <c r="I1357" s="446"/>
      <c r="J1357" s="433"/>
      <c r="K1357" s="385"/>
      <c r="L1357" s="436"/>
      <c r="M1357" s="436"/>
      <c r="N1357" s="383"/>
      <c r="O1357" s="383"/>
      <c r="P1357" s="436"/>
      <c r="Q1357" s="376"/>
      <c r="R1357" s="451"/>
      <c r="S1357" s="453"/>
      <c r="T1357" s="436"/>
      <c r="U1357" s="460" t="s">
        <v>6346</v>
      </c>
      <c r="V1357" s="451"/>
      <c r="W1357" s="436"/>
      <c r="X1357" s="436"/>
      <c r="Y1357" s="436"/>
      <c r="Z1357" s="436"/>
      <c r="AA1357" s="436"/>
      <c r="AB1357" s="436"/>
      <c r="AC1357" s="436"/>
      <c r="AD1357" s="436"/>
      <c r="AE1357" s="436"/>
      <c r="AF1357" s="436"/>
      <c r="AG1357" s="436"/>
      <c r="AH1357" s="436"/>
      <c r="AI1357" s="376"/>
      <c r="AJ1357" s="451"/>
      <c r="AK1357" s="386"/>
      <c r="AL1357" s="452"/>
      <c r="AM1357" s="452"/>
      <c r="AN1357" s="452"/>
      <c r="AO1357" s="452"/>
      <c r="AP1357" s="453"/>
      <c r="AQ1357" s="376"/>
      <c r="AR1357" s="451"/>
      <c r="AS1357" s="436"/>
      <c r="AT1357" s="436"/>
      <c r="AU1357" s="436"/>
      <c r="AV1357" s="436"/>
      <c r="AW1357" s="436"/>
      <c r="AX1357" s="436"/>
      <c r="AY1357" s="436"/>
      <c r="AZ1357" s="383"/>
      <c r="BA1357" s="256"/>
      <c r="BB1357" s="376"/>
      <c r="BC1357" s="224" t="s">
        <v>2733</v>
      </c>
      <c r="BD1357" s="173" t="s">
        <v>6337</v>
      </c>
      <c r="BE1357" s="172" t="s">
        <v>6344</v>
      </c>
      <c r="BF1357" s="171" t="s">
        <v>1752</v>
      </c>
      <c r="BG1357" s="224"/>
      <c r="BH1357" s="224"/>
      <c r="BI1357" s="224"/>
      <c r="BJ1357" s="224"/>
      <c r="BK1357" s="248"/>
      <c r="BL1357" s="383"/>
      <c r="BM1357" s="224"/>
      <c r="BN1357" s="224"/>
      <c r="BO1357" s="224"/>
      <c r="BP1357" s="224"/>
      <c r="BQ1357" s="224"/>
      <c r="BR1357" s="224"/>
      <c r="BS1357" s="224"/>
      <c r="BT1357" s="224"/>
      <c r="BU1357" s="224"/>
      <c r="BV1357" s="224"/>
      <c r="BW1357" s="224"/>
      <c r="BX1357" s="224"/>
      <c r="BY1357" s="224"/>
      <c r="BZ1357" s="224"/>
      <c r="CA1357" s="224"/>
      <c r="CB1357" s="224"/>
      <c r="CC1357" s="224"/>
      <c r="CD1357" s="224"/>
      <c r="CE1357" s="224"/>
      <c r="CF1357" s="224"/>
      <c r="CG1357" s="224"/>
      <c r="CH1357" s="224"/>
      <c r="CI1357" s="224"/>
      <c r="CJ1357" s="224"/>
      <c r="CK1357" s="224"/>
    </row>
    <row r="1358" spans="1:89" s="189" customFormat="1" ht="30">
      <c r="A1358" s="371" t="s">
        <v>2727</v>
      </c>
      <c r="B1358" s="228" t="s">
        <v>2728</v>
      </c>
      <c r="C1358" s="252"/>
      <c r="D1358" s="182" t="s">
        <v>7980</v>
      </c>
      <c r="E1358" s="171" t="s">
        <v>6333</v>
      </c>
      <c r="F1358" s="224" t="s">
        <v>6347</v>
      </c>
      <c r="G1358" s="383"/>
      <c r="H1358" s="254" t="s">
        <v>6348</v>
      </c>
      <c r="I1358" s="446"/>
      <c r="J1358" s="433"/>
      <c r="K1358" s="385"/>
      <c r="L1358" s="436"/>
      <c r="M1358" s="436"/>
      <c r="N1358" s="383"/>
      <c r="O1358" s="383"/>
      <c r="P1358" s="436"/>
      <c r="Q1358" s="376"/>
      <c r="R1358" s="451"/>
      <c r="S1358" s="453"/>
      <c r="T1358" s="436"/>
      <c r="U1358" s="460" t="s">
        <v>6349</v>
      </c>
      <c r="V1358" s="451"/>
      <c r="W1358" s="436"/>
      <c r="X1358" s="436"/>
      <c r="Y1358" s="436"/>
      <c r="Z1358" s="436"/>
      <c r="AA1358" s="436"/>
      <c r="AB1358" s="436"/>
      <c r="AC1358" s="436"/>
      <c r="AD1358" s="436"/>
      <c r="AE1358" s="436"/>
      <c r="AF1358" s="436"/>
      <c r="AG1358" s="436"/>
      <c r="AH1358" s="436"/>
      <c r="AI1358" s="376"/>
      <c r="AJ1358" s="451"/>
      <c r="AK1358" s="386"/>
      <c r="AL1358" s="452"/>
      <c r="AM1358" s="452"/>
      <c r="AN1358" s="452"/>
      <c r="AO1358" s="452"/>
      <c r="AP1358" s="453"/>
      <c r="AQ1358" s="376"/>
      <c r="AR1358" s="451"/>
      <c r="AS1358" s="436"/>
      <c r="AT1358" s="436"/>
      <c r="AU1358" s="436"/>
      <c r="AV1358" s="436"/>
      <c r="AW1358" s="436"/>
      <c r="AX1358" s="436"/>
      <c r="AY1358" s="436"/>
      <c r="AZ1358" s="383"/>
      <c r="BA1358" s="256"/>
      <c r="BB1358" s="376"/>
      <c r="BC1358" s="224" t="s">
        <v>2733</v>
      </c>
      <c r="BD1358" s="173" t="s">
        <v>6337</v>
      </c>
      <c r="BE1358" s="172" t="s">
        <v>6347</v>
      </c>
      <c r="BF1358" s="171" t="s">
        <v>1752</v>
      </c>
      <c r="BG1358" s="224"/>
      <c r="BH1358" s="224"/>
      <c r="BI1358" s="224"/>
      <c r="BJ1358" s="224"/>
      <c r="BK1358" s="248"/>
      <c r="BL1358" s="383"/>
      <c r="BM1358" s="224"/>
      <c r="BN1358" s="224"/>
      <c r="BO1358" s="224"/>
      <c r="BP1358" s="224"/>
      <c r="BQ1358" s="224"/>
      <c r="BR1358" s="224"/>
      <c r="BS1358" s="224"/>
      <c r="BT1358" s="224"/>
      <c r="BU1358" s="224"/>
      <c r="BV1358" s="224"/>
      <c r="BW1358" s="224"/>
      <c r="BX1358" s="224"/>
      <c r="BY1358" s="224"/>
      <c r="BZ1358" s="224"/>
      <c r="CA1358" s="224"/>
      <c r="CB1358" s="224"/>
      <c r="CC1358" s="224"/>
      <c r="CD1358" s="224"/>
      <c r="CE1358" s="224"/>
      <c r="CF1358" s="224"/>
      <c r="CG1358" s="224"/>
      <c r="CH1358" s="224"/>
      <c r="CI1358" s="224"/>
      <c r="CJ1358" s="224"/>
      <c r="CK1358" s="224"/>
    </row>
    <row r="1359" spans="1:89" s="189" customFormat="1" ht="30">
      <c r="A1359" s="371" t="s">
        <v>2727</v>
      </c>
      <c r="B1359" s="228" t="s">
        <v>2728</v>
      </c>
      <c r="C1359" s="252"/>
      <c r="D1359" s="182" t="s">
        <v>7981</v>
      </c>
      <c r="E1359" s="171" t="s">
        <v>6333</v>
      </c>
      <c r="F1359" s="224" t="s">
        <v>6350</v>
      </c>
      <c r="G1359" s="383"/>
      <c r="H1359" s="254" t="s">
        <v>6351</v>
      </c>
      <c r="I1359" s="446"/>
      <c r="J1359" s="433"/>
      <c r="K1359" s="385"/>
      <c r="L1359" s="436"/>
      <c r="M1359" s="436"/>
      <c r="N1359" s="383"/>
      <c r="O1359" s="383"/>
      <c r="P1359" s="436"/>
      <c r="Q1359" s="376"/>
      <c r="R1359" s="451"/>
      <c r="S1359" s="453"/>
      <c r="T1359" s="436"/>
      <c r="U1359" s="460" t="s">
        <v>6352</v>
      </c>
      <c r="V1359" s="451"/>
      <c r="W1359" s="436"/>
      <c r="X1359" s="436"/>
      <c r="Y1359" s="436"/>
      <c r="Z1359" s="436"/>
      <c r="AA1359" s="436"/>
      <c r="AB1359" s="436"/>
      <c r="AC1359" s="436"/>
      <c r="AD1359" s="436"/>
      <c r="AE1359" s="436"/>
      <c r="AF1359" s="436"/>
      <c r="AG1359" s="436"/>
      <c r="AH1359" s="436"/>
      <c r="AI1359" s="376"/>
      <c r="AJ1359" s="451"/>
      <c r="AK1359" s="386"/>
      <c r="AL1359" s="452"/>
      <c r="AM1359" s="452"/>
      <c r="AN1359" s="452"/>
      <c r="AO1359" s="452"/>
      <c r="AP1359" s="453"/>
      <c r="AQ1359" s="376"/>
      <c r="AR1359" s="451"/>
      <c r="AS1359" s="436"/>
      <c r="AT1359" s="436"/>
      <c r="AU1359" s="436"/>
      <c r="AV1359" s="436"/>
      <c r="AW1359" s="436"/>
      <c r="AX1359" s="436"/>
      <c r="AY1359" s="436"/>
      <c r="AZ1359" s="383"/>
      <c r="BA1359" s="256"/>
      <c r="BB1359" s="376"/>
      <c r="BC1359" s="224" t="s">
        <v>2733</v>
      </c>
      <c r="BD1359" s="173" t="s">
        <v>6337</v>
      </c>
      <c r="BE1359" s="172" t="s">
        <v>6350</v>
      </c>
      <c r="BF1359" s="171" t="s">
        <v>1752</v>
      </c>
      <c r="BG1359" s="224"/>
      <c r="BH1359" s="224"/>
      <c r="BI1359" s="224"/>
      <c r="BJ1359" s="224"/>
      <c r="BK1359" s="248"/>
      <c r="BL1359" s="383"/>
      <c r="BM1359" s="224"/>
      <c r="BN1359" s="224"/>
      <c r="BO1359" s="224"/>
      <c r="BP1359" s="224"/>
      <c r="BQ1359" s="224"/>
      <c r="BR1359" s="224"/>
      <c r="BS1359" s="224"/>
      <c r="BT1359" s="224"/>
      <c r="BU1359" s="224"/>
      <c r="BV1359" s="224"/>
      <c r="BW1359" s="224"/>
      <c r="BX1359" s="224"/>
      <c r="BY1359" s="224"/>
      <c r="BZ1359" s="224"/>
      <c r="CA1359" s="224"/>
      <c r="CB1359" s="224"/>
      <c r="CC1359" s="224"/>
      <c r="CD1359" s="224"/>
      <c r="CE1359" s="224"/>
      <c r="CF1359" s="224"/>
      <c r="CG1359" s="224"/>
      <c r="CH1359" s="224"/>
      <c r="CI1359" s="224"/>
      <c r="CJ1359" s="224"/>
      <c r="CK1359" s="224"/>
    </row>
    <row r="1360" spans="1:89" s="189" customFormat="1">
      <c r="A1360" s="371" t="s">
        <v>2727</v>
      </c>
      <c r="B1360" s="228" t="s">
        <v>2728</v>
      </c>
      <c r="C1360" s="252"/>
      <c r="D1360" s="182" t="s">
        <v>7982</v>
      </c>
      <c r="E1360" s="171" t="s">
        <v>6333</v>
      </c>
      <c r="F1360" s="224" t="s">
        <v>6353</v>
      </c>
      <c r="G1360" s="383"/>
      <c r="H1360" s="254" t="s">
        <v>6354</v>
      </c>
      <c r="I1360" s="446"/>
      <c r="J1360" s="433"/>
      <c r="K1360" s="385"/>
      <c r="L1360" s="436"/>
      <c r="M1360" s="436"/>
      <c r="N1360" s="383"/>
      <c r="O1360" s="383"/>
      <c r="P1360" s="436"/>
      <c r="Q1360" s="376"/>
      <c r="R1360" s="451"/>
      <c r="S1360" s="453"/>
      <c r="T1360" s="436"/>
      <c r="U1360" s="460" t="s">
        <v>6355</v>
      </c>
      <c r="V1360" s="451"/>
      <c r="W1360" s="436"/>
      <c r="X1360" s="436"/>
      <c r="Y1360" s="436"/>
      <c r="Z1360" s="436"/>
      <c r="AA1360" s="436"/>
      <c r="AB1360" s="436"/>
      <c r="AC1360" s="436"/>
      <c r="AD1360" s="436"/>
      <c r="AE1360" s="436"/>
      <c r="AF1360" s="436"/>
      <c r="AG1360" s="436"/>
      <c r="AH1360" s="436"/>
      <c r="AI1360" s="376"/>
      <c r="AJ1360" s="451"/>
      <c r="AK1360" s="386"/>
      <c r="AL1360" s="452"/>
      <c r="AM1360" s="452"/>
      <c r="AN1360" s="452"/>
      <c r="AO1360" s="452"/>
      <c r="AP1360" s="453"/>
      <c r="AQ1360" s="376"/>
      <c r="AR1360" s="451"/>
      <c r="AS1360" s="436"/>
      <c r="AT1360" s="436"/>
      <c r="AU1360" s="436"/>
      <c r="AV1360" s="436"/>
      <c r="AW1360" s="436"/>
      <c r="AX1360" s="436"/>
      <c r="AY1360" s="436"/>
      <c r="AZ1360" s="383"/>
      <c r="BA1360" s="256"/>
      <c r="BB1360" s="376"/>
      <c r="BC1360" s="224" t="s">
        <v>2733</v>
      </c>
      <c r="BD1360" s="173" t="s">
        <v>6337</v>
      </c>
      <c r="BE1360" s="172" t="s">
        <v>6353</v>
      </c>
      <c r="BF1360" s="171" t="s">
        <v>1752</v>
      </c>
      <c r="BG1360" s="224"/>
      <c r="BH1360" s="224"/>
      <c r="BI1360" s="224"/>
      <c r="BJ1360" s="224"/>
      <c r="BK1360" s="248"/>
      <c r="BL1360" s="383"/>
      <c r="BM1360" s="224"/>
      <c r="BN1360" s="224"/>
      <c r="BO1360" s="224"/>
      <c r="BP1360" s="224"/>
      <c r="BQ1360" s="224"/>
      <c r="BR1360" s="224"/>
      <c r="BS1360" s="224"/>
      <c r="BT1360" s="224"/>
      <c r="BU1360" s="224"/>
      <c r="BV1360" s="224"/>
      <c r="BW1360" s="224"/>
      <c r="BX1360" s="224"/>
      <c r="BY1360" s="224"/>
      <c r="BZ1360" s="224"/>
      <c r="CA1360" s="224"/>
      <c r="CB1360" s="224"/>
      <c r="CC1360" s="224"/>
      <c r="CD1360" s="224"/>
      <c r="CE1360" s="224"/>
      <c r="CF1360" s="224"/>
      <c r="CG1360" s="224"/>
      <c r="CH1360" s="224"/>
      <c r="CI1360" s="224"/>
      <c r="CJ1360" s="224"/>
      <c r="CK1360" s="224"/>
    </row>
    <row r="1361" spans="1:89" s="189" customFormat="1" ht="30">
      <c r="A1361" s="371" t="s">
        <v>2727</v>
      </c>
      <c r="B1361" s="228" t="s">
        <v>2728</v>
      </c>
      <c r="C1361" s="252"/>
      <c r="D1361" s="182" t="s">
        <v>7983</v>
      </c>
      <c r="E1361" s="171" t="s">
        <v>6333</v>
      </c>
      <c r="F1361" s="224" t="s">
        <v>6356</v>
      </c>
      <c r="G1361" s="383" t="s">
        <v>1768</v>
      </c>
      <c r="H1361" s="254" t="s">
        <v>6357</v>
      </c>
      <c r="I1361" s="446"/>
      <c r="J1361" s="433"/>
      <c r="K1361" s="385"/>
      <c r="L1361" s="436"/>
      <c r="M1361" s="436"/>
      <c r="N1361" s="383"/>
      <c r="O1361" s="383"/>
      <c r="P1361" s="436"/>
      <c r="Q1361" s="376"/>
      <c r="R1361" s="451"/>
      <c r="S1361" s="453"/>
      <c r="T1361" s="436"/>
      <c r="U1361" s="460" t="s">
        <v>6358</v>
      </c>
      <c r="V1361" s="451"/>
      <c r="W1361" s="436"/>
      <c r="X1361" s="436"/>
      <c r="Y1361" s="436"/>
      <c r="Z1361" s="436"/>
      <c r="AA1361" s="436"/>
      <c r="AB1361" s="436"/>
      <c r="AC1361" s="436"/>
      <c r="AD1361" s="436"/>
      <c r="AE1361" s="436"/>
      <c r="AF1361" s="436"/>
      <c r="AG1361" s="436"/>
      <c r="AH1361" s="436"/>
      <c r="AI1361" s="376"/>
      <c r="AJ1361" s="451"/>
      <c r="AK1361" s="386"/>
      <c r="AL1361" s="452"/>
      <c r="AM1361" s="452"/>
      <c r="AN1361" s="452"/>
      <c r="AO1361" s="452"/>
      <c r="AP1361" s="453"/>
      <c r="AQ1361" s="376"/>
      <c r="AR1361" s="451"/>
      <c r="AS1361" s="436"/>
      <c r="AT1361" s="436"/>
      <c r="AU1361" s="436"/>
      <c r="AV1361" s="436"/>
      <c r="AW1361" s="436"/>
      <c r="AX1361" s="436"/>
      <c r="AY1361" s="436"/>
      <c r="AZ1361" s="383"/>
      <c r="BA1361" s="256"/>
      <c r="BB1361" s="376"/>
      <c r="BC1361" s="224" t="s">
        <v>2733</v>
      </c>
      <c r="BD1361" s="173" t="s">
        <v>6337</v>
      </c>
      <c r="BE1361" s="172" t="s">
        <v>6356</v>
      </c>
      <c r="BF1361" s="171" t="s">
        <v>1752</v>
      </c>
      <c r="BG1361" s="224"/>
      <c r="BH1361" s="224"/>
      <c r="BI1361" s="224"/>
      <c r="BJ1361" s="224"/>
      <c r="BK1361" s="248"/>
      <c r="BL1361" s="383"/>
      <c r="BM1361" s="224"/>
      <c r="BN1361" s="224"/>
      <c r="BO1361" s="224"/>
      <c r="BP1361" s="224"/>
      <c r="BQ1361" s="224"/>
      <c r="BR1361" s="224"/>
      <c r="BS1361" s="224"/>
      <c r="BT1361" s="224"/>
      <c r="BU1361" s="224"/>
      <c r="BV1361" s="224"/>
      <c r="BW1361" s="224"/>
      <c r="BX1361" s="224"/>
      <c r="BY1361" s="224"/>
      <c r="BZ1361" s="224"/>
      <c r="CA1361" s="224"/>
      <c r="CB1361" s="224"/>
      <c r="CC1361" s="224"/>
      <c r="CD1361" s="224"/>
      <c r="CE1361" s="224"/>
      <c r="CF1361" s="224"/>
      <c r="CG1361" s="224"/>
      <c r="CH1361" s="224"/>
      <c r="CI1361" s="224"/>
      <c r="CJ1361" s="224"/>
      <c r="CK1361" s="224"/>
    </row>
    <row r="1362" spans="1:89" s="189" customFormat="1" ht="30">
      <c r="A1362" s="371" t="s">
        <v>2727</v>
      </c>
      <c r="B1362" s="228" t="s">
        <v>2728</v>
      </c>
      <c r="C1362" s="252"/>
      <c r="D1362" s="182" t="s">
        <v>7984</v>
      </c>
      <c r="E1362" s="171" t="s">
        <v>6333</v>
      </c>
      <c r="F1362" s="224" t="s">
        <v>4356</v>
      </c>
      <c r="G1362" s="383"/>
      <c r="H1362" s="254" t="s">
        <v>6359</v>
      </c>
      <c r="I1362" s="446"/>
      <c r="J1362" s="433"/>
      <c r="K1362" s="385"/>
      <c r="L1362" s="436"/>
      <c r="M1362" s="436"/>
      <c r="N1362" s="383"/>
      <c r="O1362" s="383"/>
      <c r="P1362" s="436"/>
      <c r="Q1362" s="376"/>
      <c r="R1362" s="451"/>
      <c r="S1362" s="453"/>
      <c r="T1362" s="436"/>
      <c r="U1362" s="460" t="s">
        <v>6360</v>
      </c>
      <c r="V1362" s="451"/>
      <c r="W1362" s="436"/>
      <c r="X1362" s="436"/>
      <c r="Y1362" s="436"/>
      <c r="Z1362" s="436"/>
      <c r="AA1362" s="436"/>
      <c r="AB1362" s="436"/>
      <c r="AC1362" s="436"/>
      <c r="AD1362" s="436"/>
      <c r="AE1362" s="436"/>
      <c r="AF1362" s="436"/>
      <c r="AG1362" s="436"/>
      <c r="AH1362" s="436"/>
      <c r="AI1362" s="376"/>
      <c r="AJ1362" s="451"/>
      <c r="AK1362" s="386"/>
      <c r="AL1362" s="452"/>
      <c r="AM1362" s="452"/>
      <c r="AN1362" s="452"/>
      <c r="AO1362" s="452"/>
      <c r="AP1362" s="453"/>
      <c r="AQ1362" s="376"/>
      <c r="AR1362" s="451"/>
      <c r="AS1362" s="436"/>
      <c r="AT1362" s="436"/>
      <c r="AU1362" s="436"/>
      <c r="AV1362" s="436"/>
      <c r="AW1362" s="436"/>
      <c r="AX1362" s="436"/>
      <c r="AY1362" s="436"/>
      <c r="AZ1362" s="383"/>
      <c r="BA1362" s="256"/>
      <c r="BB1362" s="376"/>
      <c r="BC1362" s="224" t="s">
        <v>2733</v>
      </c>
      <c r="BD1362" s="173" t="s">
        <v>6337</v>
      </c>
      <c r="BE1362" s="172" t="s">
        <v>4356</v>
      </c>
      <c r="BF1362" s="171" t="s">
        <v>1752</v>
      </c>
      <c r="BG1362" s="224"/>
      <c r="BH1362" s="224"/>
      <c r="BI1362" s="224"/>
      <c r="BJ1362" s="224"/>
      <c r="BK1362" s="248"/>
      <c r="BL1362" s="383"/>
      <c r="BM1362" s="224"/>
      <c r="BN1362" s="224"/>
      <c r="BO1362" s="224"/>
      <c r="BP1362" s="224"/>
      <c r="BQ1362" s="224"/>
      <c r="BR1362" s="224"/>
      <c r="BS1362" s="224"/>
      <c r="BT1362" s="224"/>
      <c r="BU1362" s="224"/>
      <c r="BV1362" s="224"/>
      <c r="BW1362" s="224"/>
      <c r="BX1362" s="224"/>
      <c r="BY1362" s="224"/>
      <c r="BZ1362" s="224"/>
      <c r="CA1362" s="224"/>
      <c r="CB1362" s="224"/>
      <c r="CC1362" s="224"/>
      <c r="CD1362" s="224"/>
      <c r="CE1362" s="224"/>
      <c r="CF1362" s="224"/>
      <c r="CG1362" s="224"/>
      <c r="CH1362" s="224"/>
      <c r="CI1362" s="224"/>
      <c r="CJ1362" s="224"/>
      <c r="CK1362" s="224"/>
    </row>
    <row r="1363" spans="1:89" s="189" customFormat="1" ht="30">
      <c r="A1363" s="371" t="s">
        <v>2727</v>
      </c>
      <c r="B1363" s="228" t="s">
        <v>2728</v>
      </c>
      <c r="C1363" s="252"/>
      <c r="D1363" s="182" t="s">
        <v>7985</v>
      </c>
      <c r="E1363" s="171" t="s">
        <v>6333</v>
      </c>
      <c r="F1363" s="224" t="s">
        <v>4360</v>
      </c>
      <c r="G1363" s="383"/>
      <c r="H1363" s="254" t="s">
        <v>6361</v>
      </c>
      <c r="I1363" s="446"/>
      <c r="J1363" s="433"/>
      <c r="K1363" s="385"/>
      <c r="L1363" s="436"/>
      <c r="M1363" s="436"/>
      <c r="N1363" s="383"/>
      <c r="O1363" s="383"/>
      <c r="P1363" s="436"/>
      <c r="Q1363" s="376"/>
      <c r="R1363" s="451"/>
      <c r="S1363" s="453"/>
      <c r="T1363" s="436"/>
      <c r="U1363" s="460" t="s">
        <v>6362</v>
      </c>
      <c r="V1363" s="451"/>
      <c r="W1363" s="436"/>
      <c r="X1363" s="436"/>
      <c r="Y1363" s="436"/>
      <c r="Z1363" s="436"/>
      <c r="AA1363" s="436"/>
      <c r="AB1363" s="436"/>
      <c r="AC1363" s="436"/>
      <c r="AD1363" s="436"/>
      <c r="AE1363" s="436"/>
      <c r="AF1363" s="436"/>
      <c r="AG1363" s="436"/>
      <c r="AH1363" s="436"/>
      <c r="AI1363" s="376"/>
      <c r="AJ1363" s="451"/>
      <c r="AK1363" s="386"/>
      <c r="AL1363" s="452"/>
      <c r="AM1363" s="452"/>
      <c r="AN1363" s="452"/>
      <c r="AO1363" s="452"/>
      <c r="AP1363" s="453"/>
      <c r="AQ1363" s="376"/>
      <c r="AR1363" s="451"/>
      <c r="AS1363" s="436"/>
      <c r="AT1363" s="436"/>
      <c r="AU1363" s="436"/>
      <c r="AV1363" s="436"/>
      <c r="AW1363" s="436"/>
      <c r="AX1363" s="436"/>
      <c r="AY1363" s="436"/>
      <c r="AZ1363" s="383"/>
      <c r="BA1363" s="256"/>
      <c r="BB1363" s="376"/>
      <c r="BC1363" s="224" t="s">
        <v>2733</v>
      </c>
      <c r="BD1363" s="173" t="s">
        <v>6337</v>
      </c>
      <c r="BE1363" s="172" t="s">
        <v>4360</v>
      </c>
      <c r="BF1363" s="171" t="s">
        <v>1752</v>
      </c>
      <c r="BG1363" s="224"/>
      <c r="BH1363" s="224"/>
      <c r="BI1363" s="224"/>
      <c r="BJ1363" s="224"/>
      <c r="BK1363" s="248"/>
      <c r="BL1363" s="383"/>
      <c r="BM1363" s="224"/>
      <c r="BN1363" s="224"/>
      <c r="BO1363" s="224"/>
      <c r="BP1363" s="224"/>
      <c r="BQ1363" s="224"/>
      <c r="BR1363" s="224"/>
      <c r="BS1363" s="224"/>
      <c r="BT1363" s="224"/>
      <c r="BU1363" s="224"/>
      <c r="BV1363" s="224"/>
      <c r="BW1363" s="224"/>
      <c r="BX1363" s="224"/>
      <c r="BY1363" s="224"/>
      <c r="BZ1363" s="224"/>
      <c r="CA1363" s="224"/>
      <c r="CB1363" s="224"/>
      <c r="CC1363" s="224"/>
      <c r="CD1363" s="224"/>
      <c r="CE1363" s="224"/>
      <c r="CF1363" s="224"/>
      <c r="CG1363" s="224"/>
      <c r="CH1363" s="224"/>
      <c r="CI1363" s="224"/>
      <c r="CJ1363" s="224"/>
      <c r="CK1363" s="224"/>
    </row>
    <row r="1364" spans="1:89" s="189" customFormat="1" ht="30">
      <c r="A1364" s="371" t="s">
        <v>2727</v>
      </c>
      <c r="B1364" s="228" t="s">
        <v>2728</v>
      </c>
      <c r="C1364" s="252"/>
      <c r="D1364" s="182" t="s">
        <v>7986</v>
      </c>
      <c r="E1364" s="171" t="s">
        <v>6333</v>
      </c>
      <c r="F1364" s="224" t="s">
        <v>6363</v>
      </c>
      <c r="G1364" s="383"/>
      <c r="H1364" s="254" t="s">
        <v>6364</v>
      </c>
      <c r="I1364" s="446"/>
      <c r="J1364" s="433"/>
      <c r="K1364" s="385"/>
      <c r="L1364" s="436"/>
      <c r="M1364" s="436"/>
      <c r="N1364" s="383"/>
      <c r="O1364" s="383"/>
      <c r="P1364" s="436"/>
      <c r="Q1364" s="376"/>
      <c r="R1364" s="451"/>
      <c r="S1364" s="453"/>
      <c r="T1364" s="436"/>
      <c r="U1364" s="460"/>
      <c r="V1364" s="451"/>
      <c r="W1364" s="436"/>
      <c r="X1364" s="436"/>
      <c r="Y1364" s="436"/>
      <c r="Z1364" s="436"/>
      <c r="AA1364" s="436"/>
      <c r="AB1364" s="436"/>
      <c r="AC1364" s="436"/>
      <c r="AD1364" s="436"/>
      <c r="AE1364" s="436"/>
      <c r="AF1364" s="436"/>
      <c r="AG1364" s="436"/>
      <c r="AH1364" s="436"/>
      <c r="AI1364" s="376"/>
      <c r="AJ1364" s="451"/>
      <c r="AK1364" s="386"/>
      <c r="AL1364" s="452"/>
      <c r="AM1364" s="452"/>
      <c r="AN1364" s="452"/>
      <c r="AO1364" s="452"/>
      <c r="AP1364" s="453"/>
      <c r="AQ1364" s="376"/>
      <c r="AR1364" s="451"/>
      <c r="AS1364" s="436"/>
      <c r="AT1364" s="436"/>
      <c r="AU1364" s="436"/>
      <c r="AV1364" s="436"/>
      <c r="AW1364" s="436"/>
      <c r="AX1364" s="436"/>
      <c r="AY1364" s="436"/>
      <c r="AZ1364" s="383"/>
      <c r="BA1364" s="256"/>
      <c r="BB1364" s="376"/>
      <c r="BC1364" s="224" t="s">
        <v>2733</v>
      </c>
      <c r="BD1364" s="173" t="s">
        <v>6337</v>
      </c>
      <c r="BE1364" s="172" t="s">
        <v>6363</v>
      </c>
      <c r="BF1364" s="171" t="s">
        <v>1752</v>
      </c>
      <c r="BG1364" s="224"/>
      <c r="BH1364" s="224"/>
      <c r="BI1364" s="224"/>
      <c r="BJ1364" s="224"/>
      <c r="BK1364" s="248"/>
      <c r="BL1364" s="383"/>
      <c r="BM1364" s="224"/>
      <c r="BN1364" s="224"/>
      <c r="BO1364" s="224"/>
      <c r="BP1364" s="224"/>
      <c r="BQ1364" s="224"/>
      <c r="BR1364" s="224"/>
      <c r="BS1364" s="224"/>
      <c r="BT1364" s="224"/>
      <c r="BU1364" s="224"/>
      <c r="BV1364" s="224"/>
      <c r="BW1364" s="224"/>
      <c r="BX1364" s="224"/>
      <c r="BY1364" s="224"/>
      <c r="BZ1364" s="224"/>
      <c r="CA1364" s="224"/>
      <c r="CB1364" s="224"/>
      <c r="CC1364" s="224"/>
      <c r="CD1364" s="224"/>
      <c r="CE1364" s="224"/>
      <c r="CF1364" s="224"/>
      <c r="CG1364" s="224"/>
      <c r="CH1364" s="224"/>
      <c r="CI1364" s="224"/>
      <c r="CJ1364" s="224"/>
      <c r="CK1364" s="224"/>
    </row>
    <row r="1365" spans="1:89" s="189" customFormat="1">
      <c r="A1365" s="371" t="s">
        <v>2727</v>
      </c>
      <c r="B1365" s="228" t="s">
        <v>2728</v>
      </c>
      <c r="C1365" s="252"/>
      <c r="D1365" s="182" t="s">
        <v>7987</v>
      </c>
      <c r="E1365" s="171" t="s">
        <v>6333</v>
      </c>
      <c r="F1365" s="224" t="s">
        <v>6365</v>
      </c>
      <c r="G1365" s="383"/>
      <c r="H1365" s="254" t="s">
        <v>6366</v>
      </c>
      <c r="I1365" s="446"/>
      <c r="J1365" s="433"/>
      <c r="K1365" s="385"/>
      <c r="L1365" s="436"/>
      <c r="M1365" s="436"/>
      <c r="N1365" s="383"/>
      <c r="O1365" s="383"/>
      <c r="P1365" s="436"/>
      <c r="Q1365" s="376"/>
      <c r="R1365" s="451"/>
      <c r="S1365" s="453"/>
      <c r="T1365" s="436"/>
      <c r="U1365" s="460" t="s">
        <v>6367</v>
      </c>
      <c r="V1365" s="451"/>
      <c r="W1365" s="436"/>
      <c r="X1365" s="436"/>
      <c r="Y1365" s="436"/>
      <c r="Z1365" s="436"/>
      <c r="AA1365" s="436"/>
      <c r="AB1365" s="436"/>
      <c r="AC1365" s="436"/>
      <c r="AD1365" s="436"/>
      <c r="AE1365" s="436"/>
      <c r="AF1365" s="436"/>
      <c r="AG1365" s="436"/>
      <c r="AH1365" s="436"/>
      <c r="AI1365" s="376"/>
      <c r="AJ1365" s="451"/>
      <c r="AK1365" s="386"/>
      <c r="AL1365" s="452"/>
      <c r="AM1365" s="452"/>
      <c r="AN1365" s="452"/>
      <c r="AO1365" s="452"/>
      <c r="AP1365" s="453"/>
      <c r="AQ1365" s="376"/>
      <c r="AR1365" s="451"/>
      <c r="AS1365" s="436"/>
      <c r="AT1365" s="436"/>
      <c r="AU1365" s="436"/>
      <c r="AV1365" s="436"/>
      <c r="AW1365" s="436"/>
      <c r="AX1365" s="436"/>
      <c r="AY1365" s="436"/>
      <c r="AZ1365" s="383"/>
      <c r="BA1365" s="256"/>
      <c r="BB1365" s="376"/>
      <c r="BC1365" s="224" t="s">
        <v>2733</v>
      </c>
      <c r="BD1365" s="173" t="s">
        <v>6337</v>
      </c>
      <c r="BE1365" s="172" t="s">
        <v>6365</v>
      </c>
      <c r="BF1365" s="171" t="s">
        <v>1752</v>
      </c>
      <c r="BG1365" s="224"/>
      <c r="BH1365" s="224"/>
      <c r="BI1365" s="224"/>
      <c r="BJ1365" s="224"/>
      <c r="BK1365" s="248"/>
      <c r="BL1365" s="383"/>
      <c r="BM1365" s="224"/>
      <c r="BN1365" s="224"/>
      <c r="BO1365" s="224"/>
      <c r="BP1365" s="224"/>
      <c r="BQ1365" s="224"/>
      <c r="BR1365" s="224"/>
      <c r="BS1365" s="224"/>
      <c r="BT1365" s="224"/>
      <c r="BU1365" s="224"/>
      <c r="BV1365" s="224"/>
      <c r="BW1365" s="224"/>
      <c r="BX1365" s="224"/>
      <c r="BY1365" s="224"/>
      <c r="BZ1365" s="224"/>
      <c r="CA1365" s="224"/>
      <c r="CB1365" s="224"/>
      <c r="CC1365" s="224"/>
      <c r="CD1365" s="224"/>
      <c r="CE1365" s="224"/>
      <c r="CF1365" s="224"/>
      <c r="CG1365" s="224"/>
      <c r="CH1365" s="224"/>
      <c r="CI1365" s="224"/>
      <c r="CJ1365" s="224"/>
      <c r="CK1365" s="224"/>
    </row>
    <row r="1366" spans="1:89" s="189" customFormat="1">
      <c r="A1366" s="371" t="s">
        <v>2727</v>
      </c>
      <c r="B1366" s="228" t="s">
        <v>2728</v>
      </c>
      <c r="C1366" s="252"/>
      <c r="D1366" s="182" t="s">
        <v>7988</v>
      </c>
      <c r="E1366" s="171" t="s">
        <v>6333</v>
      </c>
      <c r="F1366" s="224" t="s">
        <v>6368</v>
      </c>
      <c r="G1366" s="383"/>
      <c r="H1366" s="254" t="s">
        <v>6369</v>
      </c>
      <c r="I1366" s="446"/>
      <c r="J1366" s="433"/>
      <c r="K1366" s="385"/>
      <c r="L1366" s="436"/>
      <c r="M1366" s="436"/>
      <c r="N1366" s="383"/>
      <c r="O1366" s="383"/>
      <c r="P1366" s="436"/>
      <c r="Q1366" s="376"/>
      <c r="R1366" s="451"/>
      <c r="S1366" s="453"/>
      <c r="T1366" s="436"/>
      <c r="U1366" s="460" t="s">
        <v>6370</v>
      </c>
      <c r="V1366" s="451"/>
      <c r="W1366" s="436"/>
      <c r="X1366" s="436"/>
      <c r="Y1366" s="436"/>
      <c r="Z1366" s="436"/>
      <c r="AA1366" s="436"/>
      <c r="AB1366" s="436"/>
      <c r="AC1366" s="436"/>
      <c r="AD1366" s="436"/>
      <c r="AE1366" s="436"/>
      <c r="AF1366" s="436"/>
      <c r="AG1366" s="436"/>
      <c r="AH1366" s="436"/>
      <c r="AI1366" s="376"/>
      <c r="AJ1366" s="451"/>
      <c r="AK1366" s="386"/>
      <c r="AL1366" s="452"/>
      <c r="AM1366" s="452"/>
      <c r="AN1366" s="452"/>
      <c r="AO1366" s="452"/>
      <c r="AP1366" s="453"/>
      <c r="AQ1366" s="376"/>
      <c r="AR1366" s="451"/>
      <c r="AS1366" s="436"/>
      <c r="AT1366" s="436"/>
      <c r="AU1366" s="436"/>
      <c r="AV1366" s="436"/>
      <c r="AW1366" s="436"/>
      <c r="AX1366" s="436"/>
      <c r="AY1366" s="436"/>
      <c r="AZ1366" s="383"/>
      <c r="BA1366" s="256"/>
      <c r="BB1366" s="376"/>
      <c r="BC1366" s="224" t="s">
        <v>2733</v>
      </c>
      <c r="BD1366" s="173" t="s">
        <v>6337</v>
      </c>
      <c r="BE1366" s="172" t="s">
        <v>6368</v>
      </c>
      <c r="BF1366" s="171" t="s">
        <v>1752</v>
      </c>
      <c r="BG1366" s="224"/>
      <c r="BH1366" s="224"/>
      <c r="BI1366" s="224"/>
      <c r="BJ1366" s="224"/>
      <c r="BK1366" s="248"/>
      <c r="BL1366" s="383"/>
      <c r="BM1366" s="224"/>
      <c r="BN1366" s="224"/>
      <c r="BO1366" s="224"/>
      <c r="BP1366" s="224"/>
      <c r="BQ1366" s="224"/>
      <c r="BR1366" s="224"/>
      <c r="BS1366" s="224"/>
      <c r="BT1366" s="224"/>
      <c r="BU1366" s="224"/>
      <c r="BV1366" s="224"/>
      <c r="BW1366" s="224"/>
      <c r="BX1366" s="224"/>
      <c r="BY1366" s="224"/>
      <c r="BZ1366" s="224"/>
      <c r="CA1366" s="224"/>
      <c r="CB1366" s="224"/>
      <c r="CC1366" s="224"/>
      <c r="CD1366" s="224"/>
      <c r="CE1366" s="224"/>
      <c r="CF1366" s="224"/>
      <c r="CG1366" s="224"/>
      <c r="CH1366" s="224"/>
      <c r="CI1366" s="224"/>
      <c r="CJ1366" s="224"/>
      <c r="CK1366" s="224"/>
    </row>
    <row r="1367" spans="1:89" s="189" customFormat="1">
      <c r="A1367" s="371" t="s">
        <v>2727</v>
      </c>
      <c r="B1367" s="228" t="s">
        <v>2728</v>
      </c>
      <c r="C1367" s="252"/>
      <c r="D1367" s="182" t="s">
        <v>7989</v>
      </c>
      <c r="E1367" s="171" t="s">
        <v>6333</v>
      </c>
      <c r="F1367" s="224" t="s">
        <v>6371</v>
      </c>
      <c r="G1367" s="383"/>
      <c r="H1367" s="254" t="s">
        <v>6351</v>
      </c>
      <c r="I1367" s="446"/>
      <c r="J1367" s="433"/>
      <c r="K1367" s="385"/>
      <c r="L1367" s="436"/>
      <c r="M1367" s="436"/>
      <c r="N1367" s="383"/>
      <c r="O1367" s="383"/>
      <c r="P1367" s="436"/>
      <c r="Q1367" s="376"/>
      <c r="R1367" s="451"/>
      <c r="S1367" s="453"/>
      <c r="T1367" s="436"/>
      <c r="U1367" s="460" t="s">
        <v>6372</v>
      </c>
      <c r="V1367" s="451"/>
      <c r="W1367" s="436"/>
      <c r="X1367" s="436"/>
      <c r="Y1367" s="436"/>
      <c r="Z1367" s="436"/>
      <c r="AA1367" s="436"/>
      <c r="AB1367" s="436"/>
      <c r="AC1367" s="436"/>
      <c r="AD1367" s="436"/>
      <c r="AE1367" s="436"/>
      <c r="AF1367" s="436"/>
      <c r="AG1367" s="436"/>
      <c r="AH1367" s="436"/>
      <c r="AI1367" s="376"/>
      <c r="AJ1367" s="451"/>
      <c r="AK1367" s="386"/>
      <c r="AL1367" s="452"/>
      <c r="AM1367" s="452"/>
      <c r="AN1367" s="452"/>
      <c r="AO1367" s="452"/>
      <c r="AP1367" s="453"/>
      <c r="AQ1367" s="376"/>
      <c r="AR1367" s="451"/>
      <c r="AS1367" s="436"/>
      <c r="AT1367" s="436"/>
      <c r="AU1367" s="436"/>
      <c r="AV1367" s="436"/>
      <c r="AW1367" s="436"/>
      <c r="AX1367" s="436"/>
      <c r="AY1367" s="436"/>
      <c r="AZ1367" s="383"/>
      <c r="BA1367" s="256"/>
      <c r="BB1367" s="376"/>
      <c r="BC1367" s="224" t="s">
        <v>2733</v>
      </c>
      <c r="BD1367" s="173" t="s">
        <v>6337</v>
      </c>
      <c r="BE1367" s="172" t="s">
        <v>6371</v>
      </c>
      <c r="BF1367" s="171" t="s">
        <v>1752</v>
      </c>
      <c r="BG1367" s="224"/>
      <c r="BH1367" s="224"/>
      <c r="BI1367" s="224"/>
      <c r="BJ1367" s="224"/>
      <c r="BK1367" s="248"/>
      <c r="BL1367" s="383"/>
      <c r="BM1367" s="224"/>
      <c r="BN1367" s="224"/>
      <c r="BO1367" s="224"/>
      <c r="BP1367" s="224"/>
      <c r="BQ1367" s="224"/>
      <c r="BR1367" s="224"/>
      <c r="BS1367" s="224"/>
      <c r="BT1367" s="224"/>
      <c r="BU1367" s="224"/>
      <c r="BV1367" s="224"/>
      <c r="BW1367" s="224"/>
      <c r="BX1367" s="224"/>
      <c r="BY1367" s="224"/>
      <c r="BZ1367" s="224"/>
      <c r="CA1367" s="224"/>
      <c r="CB1367" s="224"/>
      <c r="CC1367" s="224"/>
      <c r="CD1367" s="224"/>
      <c r="CE1367" s="224"/>
      <c r="CF1367" s="224"/>
      <c r="CG1367" s="224"/>
      <c r="CH1367" s="224"/>
      <c r="CI1367" s="224"/>
      <c r="CJ1367" s="224"/>
      <c r="CK1367" s="224"/>
    </row>
    <row r="1368" spans="1:89" s="189" customFormat="1" ht="30">
      <c r="A1368" s="371" t="s">
        <v>2727</v>
      </c>
      <c r="B1368" s="228" t="s">
        <v>2728</v>
      </c>
      <c r="C1368" s="252"/>
      <c r="D1368" s="182" t="s">
        <v>7990</v>
      </c>
      <c r="E1368" s="171" t="s">
        <v>6333</v>
      </c>
      <c r="F1368" s="224" t="s">
        <v>6239</v>
      </c>
      <c r="G1368" s="383"/>
      <c r="H1368" s="254" t="s">
        <v>6373</v>
      </c>
      <c r="I1368" s="446"/>
      <c r="J1368" s="433"/>
      <c r="K1368" s="385"/>
      <c r="L1368" s="436"/>
      <c r="M1368" s="436"/>
      <c r="N1368" s="383"/>
      <c r="O1368" s="383"/>
      <c r="P1368" s="436"/>
      <c r="Q1368" s="376"/>
      <c r="R1368" s="451"/>
      <c r="S1368" s="453"/>
      <c r="T1368" s="436"/>
      <c r="U1368" s="460"/>
      <c r="V1368" s="451"/>
      <c r="W1368" s="436"/>
      <c r="X1368" s="436"/>
      <c r="Y1368" s="436"/>
      <c r="Z1368" s="436"/>
      <c r="AA1368" s="436"/>
      <c r="AB1368" s="436"/>
      <c r="AC1368" s="436"/>
      <c r="AD1368" s="436"/>
      <c r="AE1368" s="436"/>
      <c r="AF1368" s="436"/>
      <c r="AG1368" s="436"/>
      <c r="AH1368" s="436"/>
      <c r="AI1368" s="376"/>
      <c r="AJ1368" s="451"/>
      <c r="AK1368" s="386"/>
      <c r="AL1368" s="452"/>
      <c r="AM1368" s="452"/>
      <c r="AN1368" s="452"/>
      <c r="AO1368" s="452"/>
      <c r="AP1368" s="453"/>
      <c r="AQ1368" s="376"/>
      <c r="AR1368" s="451"/>
      <c r="AS1368" s="436"/>
      <c r="AT1368" s="436"/>
      <c r="AU1368" s="436"/>
      <c r="AV1368" s="436"/>
      <c r="AW1368" s="436"/>
      <c r="AX1368" s="436"/>
      <c r="AY1368" s="436"/>
      <c r="AZ1368" s="383"/>
      <c r="BA1368" s="256"/>
      <c r="BB1368" s="376"/>
      <c r="BC1368" s="224" t="s">
        <v>2733</v>
      </c>
      <c r="BD1368" s="173" t="s">
        <v>6337</v>
      </c>
      <c r="BE1368" s="172" t="s">
        <v>6241</v>
      </c>
      <c r="BF1368" s="171" t="s">
        <v>1752</v>
      </c>
      <c r="BG1368" s="224"/>
      <c r="BH1368" s="224"/>
      <c r="BI1368" s="224"/>
      <c r="BJ1368" s="224"/>
      <c r="BK1368" s="248"/>
      <c r="BL1368" s="383"/>
      <c r="BM1368" s="224"/>
      <c r="BN1368" s="224"/>
      <c r="BO1368" s="224"/>
      <c r="BP1368" s="224"/>
      <c r="BQ1368" s="224"/>
      <c r="BR1368" s="224"/>
      <c r="BS1368" s="224"/>
      <c r="BT1368" s="224"/>
      <c r="BU1368" s="224"/>
      <c r="BV1368" s="224"/>
      <c r="BW1368" s="224"/>
      <c r="BX1368" s="224"/>
      <c r="BY1368" s="224"/>
      <c r="BZ1368" s="224"/>
      <c r="CA1368" s="224"/>
      <c r="CB1368" s="224"/>
      <c r="CC1368" s="224"/>
      <c r="CD1368" s="224"/>
      <c r="CE1368" s="224"/>
      <c r="CF1368" s="224"/>
      <c r="CG1368" s="224"/>
      <c r="CH1368" s="224"/>
      <c r="CI1368" s="224"/>
      <c r="CJ1368" s="224"/>
      <c r="CK1368" s="224"/>
    </row>
    <row r="1369" spans="1:89" s="189" customFormat="1" ht="30">
      <c r="A1369" s="371" t="s">
        <v>2993</v>
      </c>
      <c r="B1369" s="228" t="s">
        <v>2728</v>
      </c>
      <c r="C1369" s="252" t="s">
        <v>6374</v>
      </c>
      <c r="D1369" s="182" t="s">
        <v>7991</v>
      </c>
      <c r="E1369" s="171" t="s">
        <v>6375</v>
      </c>
      <c r="F1369" s="224" t="s">
        <v>2762</v>
      </c>
      <c r="G1369" s="383"/>
      <c r="H1369" s="254" t="s">
        <v>6376</v>
      </c>
      <c r="I1369" s="446"/>
      <c r="J1369" s="433"/>
      <c r="K1369" s="385"/>
      <c r="L1369" s="436"/>
      <c r="M1369" s="436"/>
      <c r="N1369" s="383"/>
      <c r="O1369" s="383"/>
      <c r="P1369" s="436"/>
      <c r="Q1369" s="376"/>
      <c r="R1369" s="451"/>
      <c r="S1369" s="453"/>
      <c r="T1369" s="436"/>
      <c r="U1369" s="460"/>
      <c r="V1369" s="451"/>
      <c r="W1369" s="436"/>
      <c r="X1369" s="436"/>
      <c r="Y1369" s="436"/>
      <c r="Z1369" s="436"/>
      <c r="AA1369" s="436"/>
      <c r="AB1369" s="436"/>
      <c r="AC1369" s="436"/>
      <c r="AD1369" s="436"/>
      <c r="AE1369" s="436"/>
      <c r="AF1369" s="436"/>
      <c r="AG1369" s="436"/>
      <c r="AH1369" s="436"/>
      <c r="AI1369" s="376"/>
      <c r="AJ1369" s="451"/>
      <c r="AK1369" s="386"/>
      <c r="AL1369" s="452"/>
      <c r="AM1369" s="452"/>
      <c r="AN1369" s="452"/>
      <c r="AO1369" s="452"/>
      <c r="AP1369" s="453"/>
      <c r="AQ1369" s="376"/>
      <c r="AR1369" s="451"/>
      <c r="AS1369" s="436"/>
      <c r="AT1369" s="436"/>
      <c r="AU1369" s="436"/>
      <c r="AV1369" s="436"/>
      <c r="AW1369" s="436"/>
      <c r="AX1369" s="436"/>
      <c r="AY1369" s="436"/>
      <c r="AZ1369" s="383"/>
      <c r="BA1369" s="256"/>
      <c r="BB1369" s="376"/>
      <c r="BC1369" s="224" t="s">
        <v>2733</v>
      </c>
      <c r="BD1369" s="173" t="s">
        <v>6377</v>
      </c>
      <c r="BE1369" s="172" t="s">
        <v>2762</v>
      </c>
      <c r="BF1369" s="171" t="s">
        <v>1752</v>
      </c>
      <c r="BG1369" s="224"/>
      <c r="BH1369" s="224"/>
      <c r="BI1369" s="224"/>
      <c r="BJ1369" s="224"/>
      <c r="BK1369" s="248"/>
      <c r="BL1369" s="383"/>
      <c r="BM1369" s="224"/>
      <c r="BN1369" s="224"/>
      <c r="BO1369" s="224"/>
      <c r="BP1369" s="224"/>
      <c r="BQ1369" s="224"/>
      <c r="BR1369" s="224"/>
      <c r="BS1369" s="224"/>
      <c r="BT1369" s="224"/>
      <c r="BU1369" s="224"/>
      <c r="BV1369" s="224"/>
      <c r="BW1369" s="224"/>
      <c r="BX1369" s="224"/>
      <c r="BY1369" s="224"/>
      <c r="BZ1369" s="224"/>
      <c r="CA1369" s="224"/>
      <c r="CB1369" s="224"/>
      <c r="CC1369" s="224"/>
      <c r="CD1369" s="224"/>
      <c r="CE1369" s="224"/>
      <c r="CF1369" s="224"/>
      <c r="CG1369" s="224"/>
      <c r="CH1369" s="224"/>
      <c r="CI1369" s="224"/>
      <c r="CJ1369" s="224"/>
      <c r="CK1369" s="224"/>
    </row>
    <row r="1370" spans="1:89" s="189" customFormat="1">
      <c r="A1370" s="371" t="s">
        <v>2993</v>
      </c>
      <c r="B1370" s="228" t="s">
        <v>2728</v>
      </c>
      <c r="C1370" s="252" t="s">
        <v>6374</v>
      </c>
      <c r="D1370" s="182" t="s">
        <v>7992</v>
      </c>
      <c r="E1370" s="171" t="s">
        <v>6375</v>
      </c>
      <c r="F1370" s="224" t="s">
        <v>2756</v>
      </c>
      <c r="G1370" s="383"/>
      <c r="H1370" s="254" t="s">
        <v>6378</v>
      </c>
      <c r="I1370" s="446"/>
      <c r="J1370" s="433"/>
      <c r="K1370" s="385"/>
      <c r="L1370" s="436"/>
      <c r="M1370" s="436"/>
      <c r="N1370" s="383"/>
      <c r="O1370" s="383"/>
      <c r="P1370" s="436"/>
      <c r="Q1370" s="376"/>
      <c r="R1370" s="451"/>
      <c r="S1370" s="453"/>
      <c r="T1370" s="436"/>
      <c r="U1370" s="460"/>
      <c r="V1370" s="451"/>
      <c r="W1370" s="436"/>
      <c r="X1370" s="436"/>
      <c r="Y1370" s="436"/>
      <c r="Z1370" s="436"/>
      <c r="AA1370" s="436"/>
      <c r="AB1370" s="436"/>
      <c r="AC1370" s="436"/>
      <c r="AD1370" s="436"/>
      <c r="AE1370" s="436"/>
      <c r="AF1370" s="436"/>
      <c r="AG1370" s="436"/>
      <c r="AH1370" s="436"/>
      <c r="AI1370" s="376"/>
      <c r="AJ1370" s="451"/>
      <c r="AK1370" s="386"/>
      <c r="AL1370" s="452"/>
      <c r="AM1370" s="452"/>
      <c r="AN1370" s="452"/>
      <c r="AO1370" s="452"/>
      <c r="AP1370" s="453"/>
      <c r="AQ1370" s="376"/>
      <c r="AR1370" s="451"/>
      <c r="AS1370" s="436"/>
      <c r="AT1370" s="436"/>
      <c r="AU1370" s="436"/>
      <c r="AV1370" s="436"/>
      <c r="AW1370" s="436"/>
      <c r="AX1370" s="436"/>
      <c r="AY1370" s="436"/>
      <c r="AZ1370" s="383"/>
      <c r="BA1370" s="256"/>
      <c r="BB1370" s="376"/>
      <c r="BC1370" s="224" t="s">
        <v>2733</v>
      </c>
      <c r="BD1370" s="173" t="s">
        <v>6377</v>
      </c>
      <c r="BE1370" s="172" t="s">
        <v>2756</v>
      </c>
      <c r="BF1370" s="171" t="s">
        <v>1752</v>
      </c>
      <c r="BG1370" s="224"/>
      <c r="BH1370" s="224"/>
      <c r="BI1370" s="224"/>
      <c r="BJ1370" s="224"/>
      <c r="BK1370" s="248"/>
      <c r="BL1370" s="383"/>
      <c r="BM1370" s="224"/>
      <c r="BN1370" s="224"/>
      <c r="BO1370" s="224"/>
      <c r="BP1370" s="224"/>
      <c r="BQ1370" s="224"/>
      <c r="BR1370" s="224"/>
      <c r="BS1370" s="224"/>
      <c r="BT1370" s="224"/>
      <c r="BU1370" s="224"/>
      <c r="BV1370" s="224"/>
      <c r="BW1370" s="224"/>
      <c r="BX1370" s="224"/>
      <c r="BY1370" s="224"/>
      <c r="BZ1370" s="224"/>
      <c r="CA1370" s="224"/>
      <c r="CB1370" s="224"/>
      <c r="CC1370" s="224"/>
      <c r="CD1370" s="224"/>
      <c r="CE1370" s="224"/>
      <c r="CF1370" s="224"/>
      <c r="CG1370" s="224"/>
      <c r="CH1370" s="224"/>
      <c r="CI1370" s="224"/>
      <c r="CJ1370" s="224"/>
      <c r="CK1370" s="224"/>
    </row>
    <row r="1371" spans="1:89" s="189" customFormat="1">
      <c r="A1371" s="371" t="s">
        <v>2993</v>
      </c>
      <c r="B1371" s="228" t="s">
        <v>2728</v>
      </c>
      <c r="C1371" s="252" t="s">
        <v>6374</v>
      </c>
      <c r="D1371" s="182" t="s">
        <v>7993</v>
      </c>
      <c r="E1371" s="171" t="s">
        <v>6375</v>
      </c>
      <c r="F1371" s="224" t="s">
        <v>2774</v>
      </c>
      <c r="G1371" s="383"/>
      <c r="H1371" s="254" t="s">
        <v>6379</v>
      </c>
      <c r="I1371" s="446"/>
      <c r="J1371" s="433"/>
      <c r="K1371" s="385"/>
      <c r="L1371" s="436"/>
      <c r="M1371" s="436"/>
      <c r="N1371" s="383"/>
      <c r="O1371" s="383"/>
      <c r="P1371" s="436"/>
      <c r="Q1371" s="376"/>
      <c r="R1371" s="451"/>
      <c r="S1371" s="453"/>
      <c r="T1371" s="436"/>
      <c r="U1371" s="460"/>
      <c r="V1371" s="451"/>
      <c r="W1371" s="436"/>
      <c r="X1371" s="436"/>
      <c r="Y1371" s="436"/>
      <c r="Z1371" s="436"/>
      <c r="AA1371" s="436"/>
      <c r="AB1371" s="436"/>
      <c r="AC1371" s="436"/>
      <c r="AD1371" s="436"/>
      <c r="AE1371" s="436"/>
      <c r="AF1371" s="436"/>
      <c r="AG1371" s="436"/>
      <c r="AH1371" s="436"/>
      <c r="AI1371" s="376"/>
      <c r="AJ1371" s="451"/>
      <c r="AK1371" s="386"/>
      <c r="AL1371" s="452"/>
      <c r="AM1371" s="452"/>
      <c r="AN1371" s="452"/>
      <c r="AO1371" s="452"/>
      <c r="AP1371" s="453"/>
      <c r="AQ1371" s="376"/>
      <c r="AR1371" s="451"/>
      <c r="AS1371" s="436"/>
      <c r="AT1371" s="436"/>
      <c r="AU1371" s="436"/>
      <c r="AV1371" s="436"/>
      <c r="AW1371" s="436"/>
      <c r="AX1371" s="436"/>
      <c r="AY1371" s="436"/>
      <c r="AZ1371" s="383"/>
      <c r="BA1371" s="256"/>
      <c r="BB1371" s="376"/>
      <c r="BC1371" s="224" t="s">
        <v>2733</v>
      </c>
      <c r="BD1371" s="173" t="s">
        <v>6377</v>
      </c>
      <c r="BE1371" s="172" t="s">
        <v>2774</v>
      </c>
      <c r="BF1371" s="171" t="s">
        <v>1752</v>
      </c>
      <c r="BG1371" s="224"/>
      <c r="BH1371" s="224"/>
      <c r="BI1371" s="224"/>
      <c r="BJ1371" s="224"/>
      <c r="BK1371" s="248"/>
      <c r="BL1371" s="383"/>
      <c r="BM1371" s="224"/>
      <c r="BN1371" s="224"/>
      <c r="BO1371" s="224"/>
      <c r="BP1371" s="224"/>
      <c r="BQ1371" s="224"/>
      <c r="BR1371" s="224"/>
      <c r="BS1371" s="224"/>
      <c r="BT1371" s="224"/>
      <c r="BU1371" s="224"/>
      <c r="BV1371" s="224"/>
      <c r="BW1371" s="224"/>
      <c r="BX1371" s="224"/>
      <c r="BY1371" s="224"/>
      <c r="BZ1371" s="224"/>
      <c r="CA1371" s="224"/>
      <c r="CB1371" s="224"/>
      <c r="CC1371" s="224"/>
      <c r="CD1371" s="224"/>
      <c r="CE1371" s="224"/>
      <c r="CF1371" s="224"/>
      <c r="CG1371" s="224"/>
      <c r="CH1371" s="224"/>
      <c r="CI1371" s="224"/>
      <c r="CJ1371" s="224"/>
      <c r="CK1371" s="224"/>
    </row>
    <row r="1372" spans="1:89" s="189" customFormat="1">
      <c r="A1372" s="371" t="s">
        <v>2993</v>
      </c>
      <c r="B1372" s="228" t="s">
        <v>2728</v>
      </c>
      <c r="C1372" s="252" t="s">
        <v>6374</v>
      </c>
      <c r="D1372" s="182" t="s">
        <v>7994</v>
      </c>
      <c r="E1372" s="171" t="s">
        <v>6375</v>
      </c>
      <c r="F1372" s="224" t="s">
        <v>6380</v>
      </c>
      <c r="G1372" s="383"/>
      <c r="H1372" s="254" t="s">
        <v>6381</v>
      </c>
      <c r="I1372" s="446"/>
      <c r="J1372" s="433"/>
      <c r="K1372" s="385"/>
      <c r="L1372" s="436"/>
      <c r="M1372" s="436"/>
      <c r="N1372" s="383"/>
      <c r="O1372" s="383"/>
      <c r="P1372" s="436"/>
      <c r="Q1372" s="376"/>
      <c r="R1372" s="451"/>
      <c r="S1372" s="453"/>
      <c r="T1372" s="436"/>
      <c r="U1372" s="460"/>
      <c r="V1372" s="451"/>
      <c r="W1372" s="436"/>
      <c r="X1372" s="436"/>
      <c r="Y1372" s="436"/>
      <c r="Z1372" s="436"/>
      <c r="AA1372" s="436"/>
      <c r="AB1372" s="436"/>
      <c r="AC1372" s="436"/>
      <c r="AD1372" s="436"/>
      <c r="AE1372" s="436"/>
      <c r="AF1372" s="436"/>
      <c r="AG1372" s="436"/>
      <c r="AH1372" s="436"/>
      <c r="AI1372" s="376"/>
      <c r="AJ1372" s="451"/>
      <c r="AK1372" s="386"/>
      <c r="AL1372" s="452"/>
      <c r="AM1372" s="452"/>
      <c r="AN1372" s="452"/>
      <c r="AO1372" s="452"/>
      <c r="AP1372" s="453"/>
      <c r="AQ1372" s="376"/>
      <c r="AR1372" s="451"/>
      <c r="AS1372" s="436"/>
      <c r="AT1372" s="436"/>
      <c r="AU1372" s="436"/>
      <c r="AV1372" s="436"/>
      <c r="AW1372" s="436"/>
      <c r="AX1372" s="436"/>
      <c r="AY1372" s="436"/>
      <c r="AZ1372" s="383"/>
      <c r="BA1372" s="256"/>
      <c r="BB1372" s="376"/>
      <c r="BC1372" s="224" t="s">
        <v>2733</v>
      </c>
      <c r="BD1372" s="173" t="s">
        <v>6377</v>
      </c>
      <c r="BE1372" s="172" t="s">
        <v>6380</v>
      </c>
      <c r="BF1372" s="171" t="s">
        <v>2874</v>
      </c>
      <c r="BG1372" s="224"/>
      <c r="BH1372" s="224"/>
      <c r="BI1372" s="224"/>
      <c r="BJ1372" s="224"/>
      <c r="BK1372" s="248"/>
      <c r="BL1372" s="383"/>
      <c r="BM1372" s="224"/>
      <c r="BN1372" s="224"/>
      <c r="BO1372" s="224"/>
      <c r="BP1372" s="224"/>
      <c r="BQ1372" s="224"/>
      <c r="BR1372" s="224"/>
      <c r="BS1372" s="224"/>
      <c r="BT1372" s="224"/>
      <c r="BU1372" s="224"/>
      <c r="BV1372" s="224"/>
      <c r="BW1372" s="224"/>
      <c r="BX1372" s="224"/>
      <c r="BY1372" s="224"/>
      <c r="BZ1372" s="224"/>
      <c r="CA1372" s="224"/>
      <c r="CB1372" s="224"/>
      <c r="CC1372" s="224"/>
      <c r="CD1372" s="224"/>
      <c r="CE1372" s="224"/>
      <c r="CF1372" s="224"/>
      <c r="CG1372" s="224"/>
      <c r="CH1372" s="224"/>
      <c r="CI1372" s="224"/>
      <c r="CJ1372" s="224"/>
      <c r="CK1372" s="224"/>
    </row>
    <row r="1373" spans="1:89" s="189" customFormat="1" ht="30">
      <c r="A1373" s="371" t="s">
        <v>2993</v>
      </c>
      <c r="B1373" s="228" t="s">
        <v>2728</v>
      </c>
      <c r="C1373" s="252" t="s">
        <v>6374</v>
      </c>
      <c r="D1373" s="182" t="s">
        <v>7995</v>
      </c>
      <c r="E1373" s="171" t="s">
        <v>6375</v>
      </c>
      <c r="F1373" s="224" t="s">
        <v>6208</v>
      </c>
      <c r="G1373" s="383" t="s">
        <v>1768</v>
      </c>
      <c r="H1373" s="254" t="s">
        <v>6382</v>
      </c>
      <c r="I1373" s="446"/>
      <c r="J1373" s="433"/>
      <c r="K1373" s="385"/>
      <c r="L1373" s="436"/>
      <c r="M1373" s="436"/>
      <c r="N1373" s="383"/>
      <c r="O1373" s="383"/>
      <c r="P1373" s="436"/>
      <c r="Q1373" s="376"/>
      <c r="R1373" s="451"/>
      <c r="S1373" s="453"/>
      <c r="T1373" s="436"/>
      <c r="U1373" s="460"/>
      <c r="V1373" s="451"/>
      <c r="W1373" s="436"/>
      <c r="X1373" s="436"/>
      <c r="Y1373" s="436"/>
      <c r="Z1373" s="436"/>
      <c r="AA1373" s="436"/>
      <c r="AB1373" s="436"/>
      <c r="AC1373" s="436"/>
      <c r="AD1373" s="436"/>
      <c r="AE1373" s="436"/>
      <c r="AF1373" s="436"/>
      <c r="AG1373" s="436"/>
      <c r="AH1373" s="436"/>
      <c r="AI1373" s="376"/>
      <c r="AJ1373" s="451"/>
      <c r="AK1373" s="386"/>
      <c r="AL1373" s="452"/>
      <c r="AM1373" s="452"/>
      <c r="AN1373" s="452"/>
      <c r="AO1373" s="452"/>
      <c r="AP1373" s="453"/>
      <c r="AQ1373" s="376"/>
      <c r="AR1373" s="451"/>
      <c r="AS1373" s="436"/>
      <c r="AT1373" s="436"/>
      <c r="AU1373" s="436"/>
      <c r="AV1373" s="436"/>
      <c r="AW1373" s="436"/>
      <c r="AX1373" s="436"/>
      <c r="AY1373" s="436"/>
      <c r="AZ1373" s="383"/>
      <c r="BA1373" s="256"/>
      <c r="BB1373" s="376"/>
      <c r="BC1373" s="224" t="s">
        <v>2733</v>
      </c>
      <c r="BD1373" s="173" t="s">
        <v>6377</v>
      </c>
      <c r="BE1373" s="172" t="s">
        <v>6208</v>
      </c>
      <c r="BF1373" s="171" t="s">
        <v>2874</v>
      </c>
      <c r="BG1373" s="224"/>
      <c r="BH1373" s="224"/>
      <c r="BI1373" s="224"/>
      <c r="BJ1373" s="224"/>
      <c r="BK1373" s="248"/>
      <c r="BL1373" s="383"/>
      <c r="BM1373" s="224"/>
      <c r="BN1373" s="224"/>
      <c r="BO1373" s="224"/>
      <c r="BP1373" s="224"/>
      <c r="BQ1373" s="224"/>
      <c r="BR1373" s="224"/>
      <c r="BS1373" s="224"/>
      <c r="BT1373" s="224"/>
      <c r="BU1373" s="224"/>
      <c r="BV1373" s="224"/>
      <c r="BW1373" s="224"/>
      <c r="BX1373" s="224"/>
      <c r="BY1373" s="224"/>
      <c r="BZ1373" s="224"/>
      <c r="CA1373" s="224"/>
      <c r="CB1373" s="224"/>
      <c r="CC1373" s="224"/>
      <c r="CD1373" s="224"/>
      <c r="CE1373" s="224"/>
      <c r="CF1373" s="224"/>
      <c r="CG1373" s="224"/>
      <c r="CH1373" s="224"/>
      <c r="CI1373" s="224"/>
      <c r="CJ1373" s="224"/>
      <c r="CK1373" s="224"/>
    </row>
    <row r="1374" spans="1:89" s="189" customFormat="1">
      <c r="A1374" s="371" t="s">
        <v>2993</v>
      </c>
      <c r="B1374" s="228" t="s">
        <v>2728</v>
      </c>
      <c r="C1374" s="252" t="s">
        <v>6374</v>
      </c>
      <c r="D1374" s="182" t="s">
        <v>7996</v>
      </c>
      <c r="E1374" s="171" t="s">
        <v>6375</v>
      </c>
      <c r="F1374" s="224" t="s">
        <v>4159</v>
      </c>
      <c r="G1374" s="383" t="s">
        <v>1768</v>
      </c>
      <c r="H1374" s="254" t="s">
        <v>6383</v>
      </c>
      <c r="I1374" s="446"/>
      <c r="J1374" s="433"/>
      <c r="K1374" s="385"/>
      <c r="L1374" s="436"/>
      <c r="M1374" s="436"/>
      <c r="N1374" s="383"/>
      <c r="O1374" s="383"/>
      <c r="P1374" s="436"/>
      <c r="Q1374" s="376"/>
      <c r="R1374" s="451"/>
      <c r="S1374" s="453"/>
      <c r="T1374" s="436"/>
      <c r="U1374" s="460"/>
      <c r="V1374" s="451"/>
      <c r="W1374" s="436"/>
      <c r="X1374" s="436"/>
      <c r="Y1374" s="436"/>
      <c r="Z1374" s="436"/>
      <c r="AA1374" s="436"/>
      <c r="AB1374" s="436"/>
      <c r="AC1374" s="436"/>
      <c r="AD1374" s="436"/>
      <c r="AE1374" s="436"/>
      <c r="AF1374" s="436"/>
      <c r="AG1374" s="436"/>
      <c r="AH1374" s="436"/>
      <c r="AI1374" s="376"/>
      <c r="AJ1374" s="451"/>
      <c r="AK1374" s="386"/>
      <c r="AL1374" s="452"/>
      <c r="AM1374" s="452"/>
      <c r="AN1374" s="452"/>
      <c r="AO1374" s="452"/>
      <c r="AP1374" s="453"/>
      <c r="AQ1374" s="376"/>
      <c r="AR1374" s="451"/>
      <c r="AS1374" s="436"/>
      <c r="AT1374" s="436"/>
      <c r="AU1374" s="436"/>
      <c r="AV1374" s="436"/>
      <c r="AW1374" s="436"/>
      <c r="AX1374" s="436"/>
      <c r="AY1374" s="436"/>
      <c r="AZ1374" s="383"/>
      <c r="BA1374" s="256"/>
      <c r="BB1374" s="376"/>
      <c r="BC1374" s="224" t="s">
        <v>2733</v>
      </c>
      <c r="BD1374" s="173" t="s">
        <v>6377</v>
      </c>
      <c r="BE1374" s="172" t="s">
        <v>4159</v>
      </c>
      <c r="BF1374" s="171" t="s">
        <v>2874</v>
      </c>
      <c r="BG1374" s="224"/>
      <c r="BH1374" s="224"/>
      <c r="BI1374" s="224"/>
      <c r="BJ1374" s="224"/>
      <c r="BK1374" s="248"/>
      <c r="BL1374" s="383"/>
      <c r="BM1374" s="224"/>
      <c r="BN1374" s="224"/>
      <c r="BO1374" s="224"/>
      <c r="BP1374" s="224"/>
      <c r="BQ1374" s="224"/>
      <c r="BR1374" s="224"/>
      <c r="BS1374" s="224"/>
      <c r="BT1374" s="224"/>
      <c r="BU1374" s="224"/>
      <c r="BV1374" s="224"/>
      <c r="BW1374" s="224"/>
      <c r="BX1374" s="224"/>
      <c r="BY1374" s="224"/>
      <c r="BZ1374" s="224"/>
      <c r="CA1374" s="224"/>
      <c r="CB1374" s="224"/>
      <c r="CC1374" s="224"/>
      <c r="CD1374" s="224"/>
      <c r="CE1374" s="224"/>
      <c r="CF1374" s="224"/>
      <c r="CG1374" s="224"/>
      <c r="CH1374" s="224"/>
      <c r="CI1374" s="224"/>
      <c r="CJ1374" s="224"/>
      <c r="CK1374" s="224"/>
    </row>
    <row r="1375" spans="1:89" s="189" customFormat="1">
      <c r="A1375" s="371" t="s">
        <v>2993</v>
      </c>
      <c r="B1375" s="228" t="s">
        <v>2728</v>
      </c>
      <c r="C1375" s="252" t="s">
        <v>6374</v>
      </c>
      <c r="D1375" s="182" t="s">
        <v>7997</v>
      </c>
      <c r="E1375" s="171" t="s">
        <v>6375</v>
      </c>
      <c r="F1375" s="224" t="s">
        <v>6203</v>
      </c>
      <c r="G1375" s="383"/>
      <c r="H1375" s="254" t="s">
        <v>6384</v>
      </c>
      <c r="I1375" s="446"/>
      <c r="J1375" s="433"/>
      <c r="K1375" s="385"/>
      <c r="L1375" s="436"/>
      <c r="M1375" s="436"/>
      <c r="N1375" s="383"/>
      <c r="O1375" s="383"/>
      <c r="P1375" s="436"/>
      <c r="Q1375" s="376"/>
      <c r="R1375" s="451"/>
      <c r="S1375" s="453"/>
      <c r="T1375" s="436"/>
      <c r="U1375" s="460"/>
      <c r="V1375" s="451"/>
      <c r="W1375" s="436"/>
      <c r="X1375" s="436"/>
      <c r="Y1375" s="436"/>
      <c r="Z1375" s="436"/>
      <c r="AA1375" s="436"/>
      <c r="AB1375" s="436"/>
      <c r="AC1375" s="436"/>
      <c r="AD1375" s="436"/>
      <c r="AE1375" s="436"/>
      <c r="AF1375" s="436"/>
      <c r="AG1375" s="436"/>
      <c r="AH1375" s="436"/>
      <c r="AI1375" s="376"/>
      <c r="AJ1375" s="451"/>
      <c r="AK1375" s="386"/>
      <c r="AL1375" s="452"/>
      <c r="AM1375" s="452"/>
      <c r="AN1375" s="452"/>
      <c r="AO1375" s="452"/>
      <c r="AP1375" s="453"/>
      <c r="AQ1375" s="376"/>
      <c r="AR1375" s="451"/>
      <c r="AS1375" s="436"/>
      <c r="AT1375" s="436"/>
      <c r="AU1375" s="436"/>
      <c r="AV1375" s="436"/>
      <c r="AW1375" s="436"/>
      <c r="AX1375" s="436"/>
      <c r="AY1375" s="436"/>
      <c r="AZ1375" s="383"/>
      <c r="BA1375" s="256"/>
      <c r="BB1375" s="376"/>
      <c r="BC1375" s="224" t="s">
        <v>2733</v>
      </c>
      <c r="BD1375" s="173" t="s">
        <v>6377</v>
      </c>
      <c r="BE1375" s="172" t="s">
        <v>6203</v>
      </c>
      <c r="BF1375" s="171" t="s">
        <v>2874</v>
      </c>
      <c r="BG1375" s="224"/>
      <c r="BH1375" s="224"/>
      <c r="BI1375" s="224"/>
      <c r="BJ1375" s="224"/>
      <c r="BK1375" s="248"/>
      <c r="BL1375" s="383"/>
      <c r="BM1375" s="224"/>
      <c r="BN1375" s="224"/>
      <c r="BO1375" s="224"/>
      <c r="BP1375" s="224"/>
      <c r="BQ1375" s="224"/>
      <c r="BR1375" s="224"/>
      <c r="BS1375" s="224"/>
      <c r="BT1375" s="224"/>
      <c r="BU1375" s="224"/>
      <c r="BV1375" s="224"/>
      <c r="BW1375" s="224"/>
      <c r="BX1375" s="224"/>
      <c r="BY1375" s="224"/>
      <c r="BZ1375" s="224"/>
      <c r="CA1375" s="224"/>
      <c r="CB1375" s="224"/>
      <c r="CC1375" s="224"/>
      <c r="CD1375" s="224"/>
      <c r="CE1375" s="224"/>
      <c r="CF1375" s="224"/>
      <c r="CG1375" s="224"/>
      <c r="CH1375" s="224"/>
      <c r="CI1375" s="224"/>
      <c r="CJ1375" s="224"/>
      <c r="CK1375" s="224"/>
    </row>
    <row r="1376" spans="1:89" s="189" customFormat="1">
      <c r="A1376" s="371" t="s">
        <v>2993</v>
      </c>
      <c r="B1376" s="228" t="s">
        <v>2728</v>
      </c>
      <c r="C1376" s="252" t="s">
        <v>6374</v>
      </c>
      <c r="D1376" s="182" t="s">
        <v>7998</v>
      </c>
      <c r="E1376" s="171" t="s">
        <v>6375</v>
      </c>
      <c r="F1376" s="224" t="s">
        <v>6162</v>
      </c>
      <c r="G1376" s="383"/>
      <c r="H1376" s="254" t="s">
        <v>6385</v>
      </c>
      <c r="I1376" s="446"/>
      <c r="J1376" s="433"/>
      <c r="K1376" s="385"/>
      <c r="L1376" s="436"/>
      <c r="M1376" s="436" t="s">
        <v>1768</v>
      </c>
      <c r="N1376" s="383"/>
      <c r="O1376" s="383"/>
      <c r="P1376" s="436"/>
      <c r="Q1376" s="376"/>
      <c r="R1376" s="451"/>
      <c r="S1376" s="453"/>
      <c r="T1376" s="436"/>
      <c r="U1376" s="460"/>
      <c r="V1376" s="451"/>
      <c r="W1376" s="436"/>
      <c r="X1376" s="436"/>
      <c r="Y1376" s="436"/>
      <c r="Z1376" s="436"/>
      <c r="AA1376" s="436"/>
      <c r="AB1376" s="436"/>
      <c r="AC1376" s="436"/>
      <c r="AD1376" s="436"/>
      <c r="AE1376" s="436"/>
      <c r="AF1376" s="436"/>
      <c r="AG1376" s="436"/>
      <c r="AH1376" s="436"/>
      <c r="AI1376" s="376"/>
      <c r="AJ1376" s="451"/>
      <c r="AK1376" s="386"/>
      <c r="AL1376" s="452"/>
      <c r="AM1376" s="452"/>
      <c r="AN1376" s="452"/>
      <c r="AO1376" s="452"/>
      <c r="AP1376" s="453"/>
      <c r="AQ1376" s="376"/>
      <c r="AR1376" s="451"/>
      <c r="AS1376" s="436"/>
      <c r="AT1376" s="436"/>
      <c r="AU1376" s="436"/>
      <c r="AV1376" s="436"/>
      <c r="AW1376" s="436"/>
      <c r="AX1376" s="436"/>
      <c r="AY1376" s="436"/>
      <c r="AZ1376" s="383"/>
      <c r="BA1376" s="256"/>
      <c r="BB1376" s="376"/>
      <c r="BC1376" s="224" t="s">
        <v>2733</v>
      </c>
      <c r="BD1376" s="173" t="s">
        <v>6377</v>
      </c>
      <c r="BE1376" s="172" t="s">
        <v>6386</v>
      </c>
      <c r="BF1376" s="171" t="s">
        <v>2874</v>
      </c>
      <c r="BG1376" s="224"/>
      <c r="BH1376" s="224"/>
      <c r="BI1376" s="224"/>
      <c r="BJ1376" s="224"/>
      <c r="BK1376" s="248"/>
      <c r="BL1376" s="383"/>
      <c r="BM1376" s="224"/>
      <c r="BN1376" s="224"/>
      <c r="BO1376" s="224"/>
      <c r="BP1376" s="224"/>
      <c r="BQ1376" s="224"/>
      <c r="BR1376" s="224"/>
      <c r="BS1376" s="224"/>
      <c r="BT1376" s="224"/>
      <c r="BU1376" s="224"/>
      <c r="BV1376" s="224"/>
      <c r="BW1376" s="224"/>
      <c r="BX1376" s="224"/>
      <c r="BY1376" s="224"/>
      <c r="BZ1376" s="224"/>
      <c r="CA1376" s="224"/>
      <c r="CB1376" s="224"/>
      <c r="CC1376" s="224"/>
      <c r="CD1376" s="224"/>
      <c r="CE1376" s="224"/>
      <c r="CF1376" s="224"/>
      <c r="CG1376" s="224"/>
      <c r="CH1376" s="224"/>
      <c r="CI1376" s="224"/>
      <c r="CJ1376" s="224"/>
      <c r="CK1376" s="224"/>
    </row>
    <row r="1377" spans="1:89" s="189" customFormat="1" ht="30">
      <c r="A1377" s="371" t="s">
        <v>2727</v>
      </c>
      <c r="B1377" s="228" t="s">
        <v>2728</v>
      </c>
      <c r="C1377" s="252"/>
      <c r="D1377" s="182" t="s">
        <v>7999</v>
      </c>
      <c r="E1377" s="171" t="s">
        <v>6387</v>
      </c>
      <c r="F1377" s="224" t="s">
        <v>2116</v>
      </c>
      <c r="G1377" s="383"/>
      <c r="H1377" s="254" t="s">
        <v>6388</v>
      </c>
      <c r="I1377" s="446"/>
      <c r="J1377" s="433"/>
      <c r="K1377" s="385"/>
      <c r="L1377" s="436"/>
      <c r="M1377" s="436"/>
      <c r="N1377" s="383"/>
      <c r="O1377" s="383"/>
      <c r="P1377" s="436"/>
      <c r="Q1377" s="376"/>
      <c r="R1377" s="451"/>
      <c r="S1377" s="453"/>
      <c r="T1377" s="436"/>
      <c r="U1377" s="460"/>
      <c r="V1377" s="451"/>
      <c r="W1377" s="436"/>
      <c r="X1377" s="436"/>
      <c r="Y1377" s="436"/>
      <c r="Z1377" s="436"/>
      <c r="AA1377" s="436"/>
      <c r="AB1377" s="436"/>
      <c r="AC1377" s="436"/>
      <c r="AD1377" s="436"/>
      <c r="AE1377" s="436"/>
      <c r="AF1377" s="436"/>
      <c r="AG1377" s="436"/>
      <c r="AH1377" s="436"/>
      <c r="AI1377" s="376"/>
      <c r="AJ1377" s="451"/>
      <c r="AK1377" s="386"/>
      <c r="AL1377" s="452"/>
      <c r="AM1377" s="452"/>
      <c r="AN1377" s="452"/>
      <c r="AO1377" s="452"/>
      <c r="AP1377" s="453"/>
      <c r="AQ1377" s="376"/>
      <c r="AR1377" s="451"/>
      <c r="AS1377" s="436"/>
      <c r="AT1377" s="436"/>
      <c r="AU1377" s="436"/>
      <c r="AV1377" s="436"/>
      <c r="AW1377" s="436"/>
      <c r="AX1377" s="436"/>
      <c r="AY1377" s="436"/>
      <c r="AZ1377" s="383"/>
      <c r="BA1377" s="256"/>
      <c r="BB1377" s="376"/>
      <c r="BC1377" s="224" t="s">
        <v>2733</v>
      </c>
      <c r="BD1377" s="173" t="s">
        <v>6389</v>
      </c>
      <c r="BE1377" s="172" t="s">
        <v>2116</v>
      </c>
      <c r="BF1377" s="171" t="s">
        <v>1752</v>
      </c>
      <c r="BG1377" s="224"/>
      <c r="BH1377" s="224"/>
      <c r="BI1377" s="224"/>
      <c r="BJ1377" s="224"/>
      <c r="BK1377" s="248"/>
      <c r="BL1377" s="383"/>
      <c r="BM1377" s="224"/>
      <c r="BN1377" s="224"/>
      <c r="BO1377" s="224"/>
      <c r="BP1377" s="224"/>
      <c r="BQ1377" s="224"/>
      <c r="BR1377" s="224"/>
      <c r="BS1377" s="224"/>
      <c r="BT1377" s="224"/>
      <c r="BU1377" s="224"/>
      <c r="BV1377" s="224"/>
      <c r="BW1377" s="224"/>
      <c r="BX1377" s="224"/>
      <c r="BY1377" s="224"/>
      <c r="BZ1377" s="224"/>
      <c r="CA1377" s="224"/>
      <c r="CB1377" s="224"/>
      <c r="CC1377" s="224"/>
      <c r="CD1377" s="224"/>
      <c r="CE1377" s="224"/>
      <c r="CF1377" s="224"/>
      <c r="CG1377" s="224"/>
      <c r="CH1377" s="224"/>
      <c r="CI1377" s="224"/>
      <c r="CJ1377" s="224"/>
      <c r="CK1377" s="224"/>
    </row>
    <row r="1378" spans="1:89" s="189" customFormat="1" ht="30">
      <c r="A1378" s="371" t="s">
        <v>2727</v>
      </c>
      <c r="B1378" s="228" t="s">
        <v>2728</v>
      </c>
      <c r="C1378" s="252"/>
      <c r="D1378" s="182" t="s">
        <v>8000</v>
      </c>
      <c r="E1378" s="171" t="s">
        <v>6390</v>
      </c>
      <c r="F1378" s="224" t="s">
        <v>2116</v>
      </c>
      <c r="G1378" s="383"/>
      <c r="H1378" s="254" t="s">
        <v>6391</v>
      </c>
      <c r="I1378" s="446"/>
      <c r="J1378" s="433"/>
      <c r="K1378" s="385"/>
      <c r="L1378" s="436"/>
      <c r="M1378" s="436"/>
      <c r="N1378" s="383"/>
      <c r="O1378" s="383"/>
      <c r="P1378" s="436"/>
      <c r="Q1378" s="376"/>
      <c r="R1378" s="451"/>
      <c r="S1378" s="453"/>
      <c r="T1378" s="436"/>
      <c r="U1378" s="460"/>
      <c r="V1378" s="451"/>
      <c r="W1378" s="436"/>
      <c r="X1378" s="436"/>
      <c r="Y1378" s="436"/>
      <c r="Z1378" s="436"/>
      <c r="AA1378" s="436"/>
      <c r="AB1378" s="436"/>
      <c r="AC1378" s="436"/>
      <c r="AD1378" s="436"/>
      <c r="AE1378" s="436"/>
      <c r="AF1378" s="436"/>
      <c r="AG1378" s="436"/>
      <c r="AH1378" s="436"/>
      <c r="AI1378" s="376"/>
      <c r="AJ1378" s="451"/>
      <c r="AK1378" s="386"/>
      <c r="AL1378" s="452"/>
      <c r="AM1378" s="452"/>
      <c r="AN1378" s="452"/>
      <c r="AO1378" s="452"/>
      <c r="AP1378" s="453"/>
      <c r="AQ1378" s="376"/>
      <c r="AR1378" s="451"/>
      <c r="AS1378" s="436"/>
      <c r="AT1378" s="436"/>
      <c r="AU1378" s="436"/>
      <c r="AV1378" s="436"/>
      <c r="AW1378" s="436"/>
      <c r="AX1378" s="436"/>
      <c r="AY1378" s="436"/>
      <c r="AZ1378" s="383"/>
      <c r="BA1378" s="256"/>
      <c r="BB1378" s="376"/>
      <c r="BC1378" s="224" t="s">
        <v>2733</v>
      </c>
      <c r="BD1378" s="173" t="s">
        <v>6392</v>
      </c>
      <c r="BE1378" s="172" t="s">
        <v>2116</v>
      </c>
      <c r="BF1378" s="171" t="s">
        <v>1752</v>
      </c>
      <c r="BG1378" s="224"/>
      <c r="BH1378" s="224"/>
      <c r="BI1378" s="224"/>
      <c r="BJ1378" s="224"/>
      <c r="BK1378" s="248"/>
      <c r="BL1378" s="383"/>
      <c r="BM1378" s="224"/>
      <c r="BN1378" s="224"/>
      <c r="BO1378" s="224"/>
      <c r="BP1378" s="224"/>
      <c r="BQ1378" s="224"/>
      <c r="BR1378" s="224"/>
      <c r="BS1378" s="224"/>
      <c r="BT1378" s="224"/>
      <c r="BU1378" s="224"/>
      <c r="BV1378" s="224"/>
      <c r="BW1378" s="224"/>
      <c r="BX1378" s="224"/>
      <c r="BY1378" s="224"/>
      <c r="BZ1378" s="224"/>
      <c r="CA1378" s="224"/>
      <c r="CB1378" s="224"/>
      <c r="CC1378" s="224"/>
      <c r="CD1378" s="224"/>
      <c r="CE1378" s="224"/>
      <c r="CF1378" s="224"/>
      <c r="CG1378" s="224"/>
      <c r="CH1378" s="224"/>
      <c r="CI1378" s="224"/>
      <c r="CJ1378" s="224"/>
      <c r="CK1378" s="224"/>
    </row>
    <row r="1379" spans="1:89" s="189" customFormat="1" ht="30">
      <c r="A1379" s="371" t="s">
        <v>2727</v>
      </c>
      <c r="B1379" s="228" t="s">
        <v>2728</v>
      </c>
      <c r="C1379" s="252"/>
      <c r="D1379" s="182" t="s">
        <v>8001</v>
      </c>
      <c r="E1379" s="171" t="s">
        <v>6390</v>
      </c>
      <c r="F1379" s="224" t="s">
        <v>6393</v>
      </c>
      <c r="G1379" s="383"/>
      <c r="H1379" s="254" t="s">
        <v>6394</v>
      </c>
      <c r="I1379" s="446"/>
      <c r="J1379" s="433"/>
      <c r="K1379" s="385"/>
      <c r="L1379" s="436"/>
      <c r="M1379" s="436"/>
      <c r="N1379" s="383"/>
      <c r="O1379" s="383"/>
      <c r="P1379" s="436"/>
      <c r="Q1379" s="376"/>
      <c r="R1379" s="451"/>
      <c r="S1379" s="453"/>
      <c r="T1379" s="436"/>
      <c r="U1379" s="460"/>
      <c r="V1379" s="451"/>
      <c r="W1379" s="436"/>
      <c r="X1379" s="436"/>
      <c r="Y1379" s="436"/>
      <c r="Z1379" s="436"/>
      <c r="AA1379" s="436"/>
      <c r="AB1379" s="436"/>
      <c r="AC1379" s="436"/>
      <c r="AD1379" s="436"/>
      <c r="AE1379" s="436"/>
      <c r="AF1379" s="436"/>
      <c r="AG1379" s="436"/>
      <c r="AH1379" s="436"/>
      <c r="AI1379" s="376"/>
      <c r="AJ1379" s="451"/>
      <c r="AK1379" s="386"/>
      <c r="AL1379" s="452"/>
      <c r="AM1379" s="452"/>
      <c r="AN1379" s="452"/>
      <c r="AO1379" s="452"/>
      <c r="AP1379" s="453"/>
      <c r="AQ1379" s="376"/>
      <c r="AR1379" s="451"/>
      <c r="AS1379" s="436"/>
      <c r="AT1379" s="436"/>
      <c r="AU1379" s="436"/>
      <c r="AV1379" s="436"/>
      <c r="AW1379" s="436"/>
      <c r="AX1379" s="436"/>
      <c r="AY1379" s="436"/>
      <c r="AZ1379" s="383"/>
      <c r="BA1379" s="256"/>
      <c r="BB1379" s="376"/>
      <c r="BC1379" s="224" t="s">
        <v>2733</v>
      </c>
      <c r="BD1379" s="173" t="s">
        <v>6392</v>
      </c>
      <c r="BE1379" s="172" t="s">
        <v>6393</v>
      </c>
      <c r="BF1379" s="171" t="s">
        <v>1752</v>
      </c>
      <c r="BG1379" s="224"/>
      <c r="BH1379" s="224"/>
      <c r="BI1379" s="224"/>
      <c r="BJ1379" s="224"/>
      <c r="BK1379" s="248"/>
      <c r="BL1379" s="383"/>
      <c r="BM1379" s="224"/>
      <c r="BN1379" s="224"/>
      <c r="BO1379" s="224"/>
      <c r="BP1379" s="224"/>
      <c r="BQ1379" s="224"/>
      <c r="BR1379" s="224"/>
      <c r="BS1379" s="224"/>
      <c r="BT1379" s="224"/>
      <c r="BU1379" s="224"/>
      <c r="BV1379" s="224"/>
      <c r="BW1379" s="224"/>
      <c r="BX1379" s="224"/>
      <c r="BY1379" s="224"/>
      <c r="BZ1379" s="224"/>
      <c r="CA1379" s="224"/>
      <c r="CB1379" s="224"/>
      <c r="CC1379" s="224"/>
      <c r="CD1379" s="224"/>
      <c r="CE1379" s="224"/>
      <c r="CF1379" s="224"/>
      <c r="CG1379" s="224"/>
      <c r="CH1379" s="224"/>
      <c r="CI1379" s="224"/>
      <c r="CJ1379" s="224"/>
      <c r="CK1379" s="224"/>
    </row>
    <row r="1380" spans="1:89" s="189" customFormat="1" ht="30">
      <c r="A1380" s="371" t="s">
        <v>2727</v>
      </c>
      <c r="B1380" s="228" t="s">
        <v>2728</v>
      </c>
      <c r="C1380" s="252"/>
      <c r="D1380" s="182" t="s">
        <v>8002</v>
      </c>
      <c r="E1380" s="171" t="s">
        <v>6395</v>
      </c>
      <c r="F1380" s="224" t="s">
        <v>4966</v>
      </c>
      <c r="G1380" s="383" t="s">
        <v>1768</v>
      </c>
      <c r="H1380" s="254" t="s">
        <v>6396</v>
      </c>
      <c r="I1380" s="446"/>
      <c r="J1380" s="433"/>
      <c r="K1380" s="385"/>
      <c r="L1380" s="436"/>
      <c r="M1380" s="436"/>
      <c r="N1380" s="383"/>
      <c r="O1380" s="383"/>
      <c r="P1380" s="436"/>
      <c r="Q1380" s="376"/>
      <c r="R1380" s="451"/>
      <c r="S1380" s="453"/>
      <c r="T1380" s="436"/>
      <c r="U1380" s="460"/>
      <c r="V1380" s="451"/>
      <c r="W1380" s="436"/>
      <c r="X1380" s="436"/>
      <c r="Y1380" s="436"/>
      <c r="Z1380" s="436"/>
      <c r="AA1380" s="436"/>
      <c r="AB1380" s="436"/>
      <c r="AC1380" s="436"/>
      <c r="AD1380" s="436"/>
      <c r="AE1380" s="436"/>
      <c r="AF1380" s="436"/>
      <c r="AG1380" s="436"/>
      <c r="AH1380" s="436"/>
      <c r="AI1380" s="376"/>
      <c r="AJ1380" s="451"/>
      <c r="AK1380" s="386"/>
      <c r="AL1380" s="452"/>
      <c r="AM1380" s="452"/>
      <c r="AN1380" s="452"/>
      <c r="AO1380" s="452"/>
      <c r="AP1380" s="453"/>
      <c r="AQ1380" s="376"/>
      <c r="AR1380" s="451"/>
      <c r="AS1380" s="436"/>
      <c r="AT1380" s="436"/>
      <c r="AU1380" s="436"/>
      <c r="AV1380" s="436"/>
      <c r="AW1380" s="436"/>
      <c r="AX1380" s="436"/>
      <c r="AY1380" s="436"/>
      <c r="AZ1380" s="383"/>
      <c r="BA1380" s="256"/>
      <c r="BB1380" s="376"/>
      <c r="BC1380" s="224" t="s">
        <v>2733</v>
      </c>
      <c r="BD1380" s="173" t="s">
        <v>6397</v>
      </c>
      <c r="BE1380" s="172" t="s">
        <v>4966</v>
      </c>
      <c r="BF1380" s="171" t="s">
        <v>2874</v>
      </c>
      <c r="BG1380" s="224"/>
      <c r="BH1380" s="224"/>
      <c r="BI1380" s="224"/>
      <c r="BJ1380" s="224"/>
      <c r="BK1380" s="248"/>
      <c r="BL1380" s="383"/>
      <c r="BM1380" s="224"/>
      <c r="BN1380" s="224"/>
      <c r="BO1380" s="224"/>
      <c r="BP1380" s="224"/>
      <c r="BQ1380" s="224"/>
      <c r="BR1380" s="224"/>
      <c r="BS1380" s="224"/>
      <c r="BT1380" s="224"/>
      <c r="BU1380" s="224"/>
      <c r="BV1380" s="224"/>
      <c r="BW1380" s="224"/>
      <c r="BX1380" s="224"/>
      <c r="BY1380" s="224"/>
      <c r="BZ1380" s="224"/>
      <c r="CA1380" s="224"/>
      <c r="CB1380" s="224"/>
      <c r="CC1380" s="224"/>
      <c r="CD1380" s="224"/>
      <c r="CE1380" s="224"/>
      <c r="CF1380" s="224"/>
      <c r="CG1380" s="224"/>
      <c r="CH1380" s="224"/>
      <c r="CI1380" s="224"/>
      <c r="CJ1380" s="224"/>
      <c r="CK1380" s="224"/>
    </row>
    <row r="1381" spans="1:89" s="189" customFormat="1" ht="45">
      <c r="A1381" s="371" t="s">
        <v>2727</v>
      </c>
      <c r="B1381" s="228" t="s">
        <v>2728</v>
      </c>
      <c r="C1381" s="252"/>
      <c r="D1381" s="182" t="s">
        <v>8003</v>
      </c>
      <c r="E1381" s="171" t="s">
        <v>6395</v>
      </c>
      <c r="F1381" s="224" t="s">
        <v>2116</v>
      </c>
      <c r="G1381" s="383" t="s">
        <v>1768</v>
      </c>
      <c r="H1381" s="254" t="s">
        <v>6398</v>
      </c>
      <c r="I1381" s="446"/>
      <c r="J1381" s="433"/>
      <c r="K1381" s="385"/>
      <c r="L1381" s="436"/>
      <c r="M1381" s="436"/>
      <c r="N1381" s="383"/>
      <c r="O1381" s="383"/>
      <c r="P1381" s="436"/>
      <c r="Q1381" s="376"/>
      <c r="R1381" s="451"/>
      <c r="S1381" s="453"/>
      <c r="T1381" s="436"/>
      <c r="U1381" s="460"/>
      <c r="V1381" s="451"/>
      <c r="W1381" s="436"/>
      <c r="X1381" s="436"/>
      <c r="Y1381" s="436"/>
      <c r="Z1381" s="436"/>
      <c r="AA1381" s="436"/>
      <c r="AB1381" s="436"/>
      <c r="AC1381" s="436"/>
      <c r="AD1381" s="436"/>
      <c r="AE1381" s="436"/>
      <c r="AF1381" s="436"/>
      <c r="AG1381" s="436"/>
      <c r="AH1381" s="436"/>
      <c r="AI1381" s="376"/>
      <c r="AJ1381" s="451"/>
      <c r="AK1381" s="386"/>
      <c r="AL1381" s="452"/>
      <c r="AM1381" s="452"/>
      <c r="AN1381" s="452"/>
      <c r="AO1381" s="452"/>
      <c r="AP1381" s="453"/>
      <c r="AQ1381" s="376"/>
      <c r="AR1381" s="451"/>
      <c r="AS1381" s="436"/>
      <c r="AT1381" s="436"/>
      <c r="AU1381" s="436"/>
      <c r="AV1381" s="436"/>
      <c r="AW1381" s="436"/>
      <c r="AX1381" s="436"/>
      <c r="AY1381" s="436"/>
      <c r="AZ1381" s="383"/>
      <c r="BA1381" s="256"/>
      <c r="BB1381" s="376"/>
      <c r="BC1381" s="224" t="s">
        <v>2733</v>
      </c>
      <c r="BD1381" s="173" t="s">
        <v>6397</v>
      </c>
      <c r="BE1381" s="172" t="s">
        <v>2116</v>
      </c>
      <c r="BF1381" s="171" t="s">
        <v>2874</v>
      </c>
      <c r="BG1381" s="224"/>
      <c r="BH1381" s="224"/>
      <c r="BI1381" s="224"/>
      <c r="BJ1381" s="224"/>
      <c r="BK1381" s="248"/>
      <c r="BL1381" s="383"/>
      <c r="BM1381" s="224"/>
      <c r="BN1381" s="224"/>
      <c r="BO1381" s="224"/>
      <c r="BP1381" s="224"/>
      <c r="BQ1381" s="224"/>
      <c r="BR1381" s="224"/>
      <c r="BS1381" s="224"/>
      <c r="BT1381" s="224"/>
      <c r="BU1381" s="224"/>
      <c r="BV1381" s="224"/>
      <c r="BW1381" s="224"/>
      <c r="BX1381" s="224"/>
      <c r="BY1381" s="224"/>
      <c r="BZ1381" s="224"/>
      <c r="CA1381" s="224"/>
      <c r="CB1381" s="224"/>
      <c r="CC1381" s="224"/>
      <c r="CD1381" s="224"/>
      <c r="CE1381" s="224"/>
      <c r="CF1381" s="224"/>
      <c r="CG1381" s="224"/>
      <c r="CH1381" s="224"/>
      <c r="CI1381" s="224"/>
      <c r="CJ1381" s="224"/>
      <c r="CK1381" s="224"/>
    </row>
    <row r="1382" spans="1:89" s="189" customFormat="1">
      <c r="A1382" s="371" t="s">
        <v>2727</v>
      </c>
      <c r="B1382" s="228" t="s">
        <v>2728</v>
      </c>
      <c r="C1382" s="252"/>
      <c r="D1382" s="182" t="s">
        <v>8004</v>
      </c>
      <c r="E1382" s="171" t="s">
        <v>6395</v>
      </c>
      <c r="F1382" s="224" t="s">
        <v>5591</v>
      </c>
      <c r="G1382" s="383"/>
      <c r="H1382" s="254" t="s">
        <v>6399</v>
      </c>
      <c r="I1382" s="446"/>
      <c r="J1382" s="433"/>
      <c r="K1382" s="385"/>
      <c r="L1382" s="436"/>
      <c r="M1382" s="436"/>
      <c r="N1382" s="383"/>
      <c r="O1382" s="383"/>
      <c r="P1382" s="436"/>
      <c r="Q1382" s="376"/>
      <c r="R1382" s="451"/>
      <c r="S1382" s="453"/>
      <c r="T1382" s="436"/>
      <c r="U1382" s="460"/>
      <c r="V1382" s="451"/>
      <c r="W1382" s="436"/>
      <c r="X1382" s="436"/>
      <c r="Y1382" s="436"/>
      <c r="Z1382" s="436"/>
      <c r="AA1382" s="436"/>
      <c r="AB1382" s="436"/>
      <c r="AC1382" s="436"/>
      <c r="AD1382" s="436"/>
      <c r="AE1382" s="436"/>
      <c r="AF1382" s="436"/>
      <c r="AG1382" s="436"/>
      <c r="AH1382" s="436"/>
      <c r="AI1382" s="376"/>
      <c r="AJ1382" s="451"/>
      <c r="AK1382" s="386"/>
      <c r="AL1382" s="452"/>
      <c r="AM1382" s="452"/>
      <c r="AN1382" s="452"/>
      <c r="AO1382" s="452"/>
      <c r="AP1382" s="453"/>
      <c r="AQ1382" s="376"/>
      <c r="AR1382" s="451"/>
      <c r="AS1382" s="436"/>
      <c r="AT1382" s="436"/>
      <c r="AU1382" s="436"/>
      <c r="AV1382" s="436"/>
      <c r="AW1382" s="436"/>
      <c r="AX1382" s="436"/>
      <c r="AY1382" s="436"/>
      <c r="AZ1382" s="383"/>
      <c r="BA1382" s="256"/>
      <c r="BB1382" s="376"/>
      <c r="BC1382" s="224" t="s">
        <v>2733</v>
      </c>
      <c r="BD1382" s="173" t="s">
        <v>6397</v>
      </c>
      <c r="BE1382" s="172" t="s">
        <v>5591</v>
      </c>
      <c r="BF1382" s="171" t="s">
        <v>2874</v>
      </c>
      <c r="BG1382" s="224"/>
      <c r="BH1382" s="224"/>
      <c r="BI1382" s="224"/>
      <c r="BJ1382" s="224"/>
      <c r="BK1382" s="248"/>
      <c r="BL1382" s="383"/>
      <c r="BM1382" s="224"/>
      <c r="BN1382" s="224"/>
      <c r="BO1382" s="224"/>
      <c r="BP1382" s="224"/>
      <c r="BQ1382" s="224"/>
      <c r="BR1382" s="224"/>
      <c r="BS1382" s="224"/>
      <c r="BT1382" s="224"/>
      <c r="BU1382" s="224"/>
      <c r="BV1382" s="224"/>
      <c r="BW1382" s="224"/>
      <c r="BX1382" s="224"/>
      <c r="BY1382" s="224"/>
      <c r="BZ1382" s="224"/>
      <c r="CA1382" s="224"/>
      <c r="CB1382" s="224"/>
      <c r="CC1382" s="224"/>
      <c r="CD1382" s="224"/>
      <c r="CE1382" s="224"/>
      <c r="CF1382" s="224"/>
      <c r="CG1382" s="224"/>
      <c r="CH1382" s="224"/>
      <c r="CI1382" s="224"/>
      <c r="CJ1382" s="224"/>
      <c r="CK1382" s="224"/>
    </row>
    <row r="1383" spans="1:89" s="189" customFormat="1" ht="30">
      <c r="A1383" s="371" t="s">
        <v>2727</v>
      </c>
      <c r="B1383" s="228" t="s">
        <v>2728</v>
      </c>
      <c r="C1383" s="252"/>
      <c r="D1383" s="182" t="s">
        <v>8005</v>
      </c>
      <c r="E1383" s="171" t="s">
        <v>6400</v>
      </c>
      <c r="F1383" s="224" t="s">
        <v>2762</v>
      </c>
      <c r="G1383" s="383"/>
      <c r="H1383" s="254" t="s">
        <v>6401</v>
      </c>
      <c r="I1383" s="446"/>
      <c r="J1383" s="433"/>
      <c r="K1383" s="385"/>
      <c r="L1383" s="436"/>
      <c r="M1383" s="436"/>
      <c r="N1383" s="383"/>
      <c r="O1383" s="383"/>
      <c r="P1383" s="436"/>
      <c r="Q1383" s="376"/>
      <c r="R1383" s="451"/>
      <c r="S1383" s="453"/>
      <c r="T1383" s="436"/>
      <c r="U1383" s="460"/>
      <c r="V1383" s="451"/>
      <c r="W1383" s="436"/>
      <c r="X1383" s="436"/>
      <c r="Y1383" s="436"/>
      <c r="Z1383" s="436"/>
      <c r="AA1383" s="436"/>
      <c r="AB1383" s="436"/>
      <c r="AC1383" s="436"/>
      <c r="AD1383" s="436"/>
      <c r="AE1383" s="436"/>
      <c r="AF1383" s="436"/>
      <c r="AG1383" s="436"/>
      <c r="AH1383" s="436"/>
      <c r="AI1383" s="376"/>
      <c r="AJ1383" s="451"/>
      <c r="AK1383" s="386"/>
      <c r="AL1383" s="452"/>
      <c r="AM1383" s="452"/>
      <c r="AN1383" s="452"/>
      <c r="AO1383" s="452"/>
      <c r="AP1383" s="453"/>
      <c r="AQ1383" s="376"/>
      <c r="AR1383" s="451"/>
      <c r="AS1383" s="436"/>
      <c r="AT1383" s="436"/>
      <c r="AU1383" s="436"/>
      <c r="AV1383" s="436"/>
      <c r="AW1383" s="436"/>
      <c r="AX1383" s="436"/>
      <c r="AY1383" s="436"/>
      <c r="AZ1383" s="383"/>
      <c r="BA1383" s="256"/>
      <c r="BB1383" s="376"/>
      <c r="BC1383" s="224" t="s">
        <v>2733</v>
      </c>
      <c r="BD1383" s="173" t="s">
        <v>6402</v>
      </c>
      <c r="BE1383" s="172" t="s">
        <v>2762</v>
      </c>
      <c r="BF1383" s="171" t="s">
        <v>1752</v>
      </c>
      <c r="BG1383" s="224"/>
      <c r="BH1383" s="224"/>
      <c r="BI1383" s="224"/>
      <c r="BJ1383" s="224"/>
      <c r="BK1383" s="248"/>
      <c r="BL1383" s="383"/>
      <c r="BM1383" s="224"/>
      <c r="BN1383" s="224"/>
      <c r="BO1383" s="224"/>
      <c r="BP1383" s="224"/>
      <c r="BQ1383" s="224"/>
      <c r="BR1383" s="224"/>
      <c r="BS1383" s="224"/>
      <c r="BT1383" s="224"/>
      <c r="BU1383" s="224"/>
      <c r="BV1383" s="224"/>
      <c r="BW1383" s="224"/>
      <c r="BX1383" s="224"/>
      <c r="BY1383" s="224"/>
      <c r="BZ1383" s="224"/>
      <c r="CA1383" s="224"/>
      <c r="CB1383" s="224"/>
      <c r="CC1383" s="224"/>
      <c r="CD1383" s="224"/>
      <c r="CE1383" s="224"/>
      <c r="CF1383" s="224"/>
      <c r="CG1383" s="224"/>
      <c r="CH1383" s="224"/>
      <c r="CI1383" s="224"/>
      <c r="CJ1383" s="224"/>
      <c r="CK1383" s="224"/>
    </row>
    <row r="1384" spans="1:89" s="189" customFormat="1" ht="30">
      <c r="A1384" s="371" t="s">
        <v>2727</v>
      </c>
      <c r="B1384" s="228" t="s">
        <v>2728</v>
      </c>
      <c r="C1384" s="252"/>
      <c r="D1384" s="182" t="s">
        <v>8006</v>
      </c>
      <c r="E1384" s="171" t="s">
        <v>6400</v>
      </c>
      <c r="F1384" s="224" t="s">
        <v>6403</v>
      </c>
      <c r="G1384" s="383"/>
      <c r="H1384" s="254" t="s">
        <v>6404</v>
      </c>
      <c r="I1384" s="446"/>
      <c r="J1384" s="433"/>
      <c r="K1384" s="385"/>
      <c r="L1384" s="436"/>
      <c r="M1384" s="436"/>
      <c r="N1384" s="383"/>
      <c r="O1384" s="383"/>
      <c r="P1384" s="436"/>
      <c r="Q1384" s="376"/>
      <c r="R1384" s="451"/>
      <c r="S1384" s="453"/>
      <c r="T1384" s="436"/>
      <c r="U1384" s="460"/>
      <c r="V1384" s="451"/>
      <c r="W1384" s="436"/>
      <c r="X1384" s="436"/>
      <c r="Y1384" s="436"/>
      <c r="Z1384" s="436"/>
      <c r="AA1384" s="436"/>
      <c r="AB1384" s="436"/>
      <c r="AC1384" s="436"/>
      <c r="AD1384" s="436"/>
      <c r="AE1384" s="436"/>
      <c r="AF1384" s="436"/>
      <c r="AG1384" s="436"/>
      <c r="AH1384" s="436"/>
      <c r="AI1384" s="376"/>
      <c r="AJ1384" s="451"/>
      <c r="AK1384" s="386"/>
      <c r="AL1384" s="452"/>
      <c r="AM1384" s="452"/>
      <c r="AN1384" s="452"/>
      <c r="AO1384" s="452"/>
      <c r="AP1384" s="453"/>
      <c r="AQ1384" s="376"/>
      <c r="AR1384" s="451"/>
      <c r="AS1384" s="436"/>
      <c r="AT1384" s="436"/>
      <c r="AU1384" s="436"/>
      <c r="AV1384" s="436"/>
      <c r="AW1384" s="436"/>
      <c r="AX1384" s="436"/>
      <c r="AY1384" s="436"/>
      <c r="AZ1384" s="383"/>
      <c r="BA1384" s="256"/>
      <c r="BB1384" s="376"/>
      <c r="BC1384" s="224" t="s">
        <v>2733</v>
      </c>
      <c r="BD1384" s="173" t="s">
        <v>6402</v>
      </c>
      <c r="BE1384" s="172" t="s">
        <v>6405</v>
      </c>
      <c r="BF1384" s="171" t="s">
        <v>2874</v>
      </c>
      <c r="BG1384" s="224"/>
      <c r="BH1384" s="224"/>
      <c r="BI1384" s="224"/>
      <c r="BJ1384" s="224"/>
      <c r="BK1384" s="248"/>
      <c r="BL1384" s="383"/>
      <c r="BM1384" s="224"/>
      <c r="BN1384" s="224"/>
      <c r="BO1384" s="224"/>
      <c r="BP1384" s="224"/>
      <c r="BQ1384" s="224"/>
      <c r="BR1384" s="224"/>
      <c r="BS1384" s="224"/>
      <c r="BT1384" s="224"/>
      <c r="BU1384" s="224"/>
      <c r="BV1384" s="224"/>
      <c r="BW1384" s="224"/>
      <c r="BX1384" s="224"/>
      <c r="BY1384" s="224"/>
      <c r="BZ1384" s="224"/>
      <c r="CA1384" s="224"/>
      <c r="CB1384" s="224"/>
      <c r="CC1384" s="224"/>
      <c r="CD1384" s="224"/>
      <c r="CE1384" s="224"/>
      <c r="CF1384" s="224"/>
      <c r="CG1384" s="224"/>
      <c r="CH1384" s="224"/>
      <c r="CI1384" s="224"/>
      <c r="CJ1384" s="224"/>
      <c r="CK1384" s="224"/>
    </row>
    <row r="1385" spans="1:89" s="189" customFormat="1">
      <c r="A1385" s="371" t="s">
        <v>2727</v>
      </c>
      <c r="B1385" s="228" t="s">
        <v>2728</v>
      </c>
      <c r="C1385" s="252"/>
      <c r="D1385" s="182" t="s">
        <v>8007</v>
      </c>
      <c r="E1385" s="171" t="s">
        <v>6400</v>
      </c>
      <c r="F1385" s="224" t="s">
        <v>2289</v>
      </c>
      <c r="G1385" s="383"/>
      <c r="H1385" s="254" t="s">
        <v>6406</v>
      </c>
      <c r="I1385" s="446"/>
      <c r="J1385" s="433"/>
      <c r="K1385" s="385"/>
      <c r="L1385" s="436"/>
      <c r="M1385" s="436"/>
      <c r="N1385" s="383"/>
      <c r="O1385" s="383"/>
      <c r="P1385" s="436"/>
      <c r="Q1385" s="376"/>
      <c r="R1385" s="451"/>
      <c r="S1385" s="453"/>
      <c r="T1385" s="436"/>
      <c r="U1385" s="460"/>
      <c r="V1385" s="451"/>
      <c r="W1385" s="436"/>
      <c r="X1385" s="436"/>
      <c r="Y1385" s="436"/>
      <c r="Z1385" s="436"/>
      <c r="AA1385" s="436"/>
      <c r="AB1385" s="436"/>
      <c r="AC1385" s="436"/>
      <c r="AD1385" s="436"/>
      <c r="AE1385" s="436"/>
      <c r="AF1385" s="436"/>
      <c r="AG1385" s="436"/>
      <c r="AH1385" s="436"/>
      <c r="AI1385" s="376"/>
      <c r="AJ1385" s="451"/>
      <c r="AK1385" s="386"/>
      <c r="AL1385" s="452"/>
      <c r="AM1385" s="452"/>
      <c r="AN1385" s="452"/>
      <c r="AO1385" s="452"/>
      <c r="AP1385" s="453"/>
      <c r="AQ1385" s="376"/>
      <c r="AR1385" s="451"/>
      <c r="AS1385" s="436"/>
      <c r="AT1385" s="436"/>
      <c r="AU1385" s="436"/>
      <c r="AV1385" s="436"/>
      <c r="AW1385" s="436"/>
      <c r="AX1385" s="436"/>
      <c r="AY1385" s="436"/>
      <c r="AZ1385" s="383"/>
      <c r="BA1385" s="256"/>
      <c r="BB1385" s="376"/>
      <c r="BC1385" s="224" t="s">
        <v>2733</v>
      </c>
      <c r="BD1385" s="173" t="s">
        <v>6402</v>
      </c>
      <c r="BE1385" s="172" t="s">
        <v>2289</v>
      </c>
      <c r="BF1385" s="171" t="s">
        <v>2874</v>
      </c>
      <c r="BG1385" s="224"/>
      <c r="BH1385" s="224"/>
      <c r="BI1385" s="224"/>
      <c r="BJ1385" s="224"/>
      <c r="BK1385" s="248"/>
      <c r="BL1385" s="383"/>
      <c r="BM1385" s="224"/>
      <c r="BN1385" s="224"/>
      <c r="BO1385" s="224"/>
      <c r="BP1385" s="224"/>
      <c r="BQ1385" s="224"/>
      <c r="BR1385" s="224"/>
      <c r="BS1385" s="224"/>
      <c r="BT1385" s="224"/>
      <c r="BU1385" s="224"/>
      <c r="BV1385" s="224"/>
      <c r="BW1385" s="224"/>
      <c r="BX1385" s="224"/>
      <c r="BY1385" s="224"/>
      <c r="BZ1385" s="224"/>
      <c r="CA1385" s="224"/>
      <c r="CB1385" s="224"/>
      <c r="CC1385" s="224"/>
      <c r="CD1385" s="224"/>
      <c r="CE1385" s="224"/>
      <c r="CF1385" s="224"/>
      <c r="CG1385" s="224"/>
      <c r="CH1385" s="224"/>
      <c r="CI1385" s="224"/>
      <c r="CJ1385" s="224"/>
      <c r="CK1385" s="224"/>
    </row>
    <row r="1386" spans="1:89" s="189" customFormat="1">
      <c r="A1386" s="371" t="s">
        <v>2727</v>
      </c>
      <c r="B1386" s="228" t="s">
        <v>2728</v>
      </c>
      <c r="C1386" s="252"/>
      <c r="D1386" s="182" t="s">
        <v>8008</v>
      </c>
      <c r="E1386" s="171" t="s">
        <v>6400</v>
      </c>
      <c r="F1386" s="224" t="s">
        <v>2006</v>
      </c>
      <c r="G1386" s="383"/>
      <c r="H1386" s="254" t="s">
        <v>6407</v>
      </c>
      <c r="I1386" s="446"/>
      <c r="J1386" s="433"/>
      <c r="K1386" s="385"/>
      <c r="L1386" s="436"/>
      <c r="M1386" s="436"/>
      <c r="N1386" s="383"/>
      <c r="O1386" s="383"/>
      <c r="P1386" s="436"/>
      <c r="Q1386" s="376"/>
      <c r="R1386" s="451"/>
      <c r="S1386" s="453"/>
      <c r="T1386" s="436"/>
      <c r="U1386" s="460"/>
      <c r="V1386" s="451"/>
      <c r="W1386" s="436"/>
      <c r="X1386" s="436"/>
      <c r="Y1386" s="436"/>
      <c r="Z1386" s="436"/>
      <c r="AA1386" s="436"/>
      <c r="AB1386" s="436"/>
      <c r="AC1386" s="436"/>
      <c r="AD1386" s="436"/>
      <c r="AE1386" s="436"/>
      <c r="AF1386" s="436"/>
      <c r="AG1386" s="436"/>
      <c r="AH1386" s="436"/>
      <c r="AI1386" s="376"/>
      <c r="AJ1386" s="451"/>
      <c r="AK1386" s="386"/>
      <c r="AL1386" s="452"/>
      <c r="AM1386" s="452"/>
      <c r="AN1386" s="452"/>
      <c r="AO1386" s="452"/>
      <c r="AP1386" s="453"/>
      <c r="AQ1386" s="376"/>
      <c r="AR1386" s="451"/>
      <c r="AS1386" s="436"/>
      <c r="AT1386" s="436"/>
      <c r="AU1386" s="436"/>
      <c r="AV1386" s="436"/>
      <c r="AW1386" s="436"/>
      <c r="AX1386" s="436"/>
      <c r="AY1386" s="436"/>
      <c r="AZ1386" s="383"/>
      <c r="BA1386" s="256"/>
      <c r="BB1386" s="376"/>
      <c r="BC1386" s="224" t="s">
        <v>2733</v>
      </c>
      <c r="BD1386" s="173" t="s">
        <v>6402</v>
      </c>
      <c r="BE1386" s="172" t="s">
        <v>2006</v>
      </c>
      <c r="BF1386" s="171" t="s">
        <v>2874</v>
      </c>
      <c r="BG1386" s="224"/>
      <c r="BH1386" s="224"/>
      <c r="BI1386" s="224"/>
      <c r="BJ1386" s="224"/>
      <c r="BK1386" s="248"/>
      <c r="BL1386" s="383"/>
      <c r="BM1386" s="224"/>
      <c r="BN1386" s="224"/>
      <c r="BO1386" s="224"/>
      <c r="BP1386" s="224"/>
      <c r="BQ1386" s="224"/>
      <c r="BR1386" s="224"/>
      <c r="BS1386" s="224"/>
      <c r="BT1386" s="224"/>
      <c r="BU1386" s="224"/>
      <c r="BV1386" s="224"/>
      <c r="BW1386" s="224"/>
      <c r="BX1386" s="224"/>
      <c r="BY1386" s="224"/>
      <c r="BZ1386" s="224"/>
      <c r="CA1386" s="224"/>
      <c r="CB1386" s="224"/>
      <c r="CC1386" s="224"/>
      <c r="CD1386" s="224"/>
      <c r="CE1386" s="224"/>
      <c r="CF1386" s="224"/>
      <c r="CG1386" s="224"/>
      <c r="CH1386" s="224"/>
      <c r="CI1386" s="224"/>
      <c r="CJ1386" s="224"/>
      <c r="CK1386" s="224"/>
    </row>
    <row r="1387" spans="1:89" s="189" customFormat="1">
      <c r="A1387" s="371" t="s">
        <v>2727</v>
      </c>
      <c r="B1387" s="228" t="s">
        <v>2728</v>
      </c>
      <c r="C1387" s="252"/>
      <c r="D1387" s="182" t="s">
        <v>8009</v>
      </c>
      <c r="E1387" s="171" t="s">
        <v>6400</v>
      </c>
      <c r="F1387" s="224" t="s">
        <v>4159</v>
      </c>
      <c r="G1387" s="383"/>
      <c r="H1387" s="254" t="s">
        <v>6408</v>
      </c>
      <c r="I1387" s="446"/>
      <c r="J1387" s="433"/>
      <c r="K1387" s="385"/>
      <c r="L1387" s="436"/>
      <c r="M1387" s="436"/>
      <c r="N1387" s="383"/>
      <c r="O1387" s="383"/>
      <c r="P1387" s="436"/>
      <c r="Q1387" s="376"/>
      <c r="R1387" s="451"/>
      <c r="S1387" s="453"/>
      <c r="T1387" s="436"/>
      <c r="U1387" s="460"/>
      <c r="V1387" s="451"/>
      <c r="W1387" s="436"/>
      <c r="X1387" s="436"/>
      <c r="Y1387" s="436"/>
      <c r="Z1387" s="436"/>
      <c r="AA1387" s="436"/>
      <c r="AB1387" s="436"/>
      <c r="AC1387" s="436"/>
      <c r="AD1387" s="436"/>
      <c r="AE1387" s="436"/>
      <c r="AF1387" s="436"/>
      <c r="AG1387" s="436"/>
      <c r="AH1387" s="436"/>
      <c r="AI1387" s="376"/>
      <c r="AJ1387" s="451"/>
      <c r="AK1387" s="386"/>
      <c r="AL1387" s="452"/>
      <c r="AM1387" s="452"/>
      <c r="AN1387" s="452"/>
      <c r="AO1387" s="452"/>
      <c r="AP1387" s="453"/>
      <c r="AQ1387" s="376"/>
      <c r="AR1387" s="451"/>
      <c r="AS1387" s="436"/>
      <c r="AT1387" s="436"/>
      <c r="AU1387" s="436"/>
      <c r="AV1387" s="436"/>
      <c r="AW1387" s="436"/>
      <c r="AX1387" s="436"/>
      <c r="AY1387" s="436"/>
      <c r="AZ1387" s="383"/>
      <c r="BA1387" s="256"/>
      <c r="BB1387" s="376"/>
      <c r="BC1387" s="224" t="s">
        <v>2733</v>
      </c>
      <c r="BD1387" s="173" t="s">
        <v>6402</v>
      </c>
      <c r="BE1387" s="172" t="s">
        <v>4159</v>
      </c>
      <c r="BF1387" s="171" t="s">
        <v>2874</v>
      </c>
      <c r="BG1387" s="224"/>
      <c r="BH1387" s="224"/>
      <c r="BI1387" s="224"/>
      <c r="BJ1387" s="224"/>
      <c r="BK1387" s="248"/>
      <c r="BL1387" s="383"/>
      <c r="BM1387" s="224"/>
      <c r="BN1387" s="224"/>
      <c r="BO1387" s="224"/>
      <c r="BP1387" s="224"/>
      <c r="BQ1387" s="224"/>
      <c r="BR1387" s="224"/>
      <c r="BS1387" s="224"/>
      <c r="BT1387" s="224"/>
      <c r="BU1387" s="224"/>
      <c r="BV1387" s="224"/>
      <c r="BW1387" s="224"/>
      <c r="BX1387" s="224"/>
      <c r="BY1387" s="224"/>
      <c r="BZ1387" s="224"/>
      <c r="CA1387" s="224"/>
      <c r="CB1387" s="224"/>
      <c r="CC1387" s="224"/>
      <c r="CD1387" s="224"/>
      <c r="CE1387" s="224"/>
      <c r="CF1387" s="224"/>
      <c r="CG1387" s="224"/>
      <c r="CH1387" s="224"/>
      <c r="CI1387" s="224"/>
      <c r="CJ1387" s="224"/>
      <c r="CK1387" s="224"/>
    </row>
    <row r="1388" spans="1:89" s="189" customFormat="1">
      <c r="A1388" s="371" t="s">
        <v>2727</v>
      </c>
      <c r="B1388" s="228" t="s">
        <v>2728</v>
      </c>
      <c r="C1388" s="252"/>
      <c r="D1388" s="182" t="s">
        <v>8010</v>
      </c>
      <c r="E1388" s="171" t="s">
        <v>6400</v>
      </c>
      <c r="F1388" s="224" t="s">
        <v>5660</v>
      </c>
      <c r="G1388" s="383"/>
      <c r="H1388" s="254" t="s">
        <v>6409</v>
      </c>
      <c r="I1388" s="446"/>
      <c r="J1388" s="433"/>
      <c r="K1388" s="385"/>
      <c r="L1388" s="436"/>
      <c r="M1388" s="436"/>
      <c r="N1388" s="383"/>
      <c r="O1388" s="383"/>
      <c r="P1388" s="436"/>
      <c r="Q1388" s="376"/>
      <c r="R1388" s="451"/>
      <c r="S1388" s="453"/>
      <c r="T1388" s="436"/>
      <c r="U1388" s="460"/>
      <c r="V1388" s="451"/>
      <c r="W1388" s="436"/>
      <c r="X1388" s="436"/>
      <c r="Y1388" s="436"/>
      <c r="Z1388" s="436"/>
      <c r="AA1388" s="436"/>
      <c r="AB1388" s="436"/>
      <c r="AC1388" s="436"/>
      <c r="AD1388" s="436"/>
      <c r="AE1388" s="436"/>
      <c r="AF1388" s="436"/>
      <c r="AG1388" s="436"/>
      <c r="AH1388" s="436"/>
      <c r="AI1388" s="376"/>
      <c r="AJ1388" s="451"/>
      <c r="AK1388" s="386"/>
      <c r="AL1388" s="452"/>
      <c r="AM1388" s="452"/>
      <c r="AN1388" s="452"/>
      <c r="AO1388" s="452"/>
      <c r="AP1388" s="453"/>
      <c r="AQ1388" s="376"/>
      <c r="AR1388" s="451"/>
      <c r="AS1388" s="436"/>
      <c r="AT1388" s="436"/>
      <c r="AU1388" s="436"/>
      <c r="AV1388" s="436"/>
      <c r="AW1388" s="436"/>
      <c r="AX1388" s="436"/>
      <c r="AY1388" s="436"/>
      <c r="AZ1388" s="383"/>
      <c r="BA1388" s="256"/>
      <c r="BB1388" s="376"/>
      <c r="BC1388" s="224" t="s">
        <v>2733</v>
      </c>
      <c r="BD1388" s="173" t="s">
        <v>6402</v>
      </c>
      <c r="BE1388" s="172" t="s">
        <v>6245</v>
      </c>
      <c r="BF1388" s="171" t="s">
        <v>2874</v>
      </c>
      <c r="BG1388" s="224"/>
      <c r="BH1388" s="224"/>
      <c r="BI1388" s="224"/>
      <c r="BJ1388" s="224"/>
      <c r="BK1388" s="248"/>
      <c r="BL1388" s="383"/>
      <c r="BM1388" s="224"/>
      <c r="BN1388" s="224"/>
      <c r="BO1388" s="224"/>
      <c r="BP1388" s="224"/>
      <c r="BQ1388" s="224"/>
      <c r="BR1388" s="224"/>
      <c r="BS1388" s="224"/>
      <c r="BT1388" s="224"/>
      <c r="BU1388" s="224"/>
      <c r="BV1388" s="224"/>
      <c r="BW1388" s="224"/>
      <c r="BX1388" s="224"/>
      <c r="BY1388" s="224"/>
      <c r="BZ1388" s="224"/>
      <c r="CA1388" s="224"/>
      <c r="CB1388" s="224"/>
      <c r="CC1388" s="224"/>
      <c r="CD1388" s="224"/>
      <c r="CE1388" s="224"/>
      <c r="CF1388" s="224"/>
      <c r="CG1388" s="224"/>
      <c r="CH1388" s="224"/>
      <c r="CI1388" s="224"/>
      <c r="CJ1388" s="224"/>
      <c r="CK1388" s="224"/>
    </row>
    <row r="1389" spans="1:89" s="189" customFormat="1">
      <c r="A1389" s="371" t="s">
        <v>2727</v>
      </c>
      <c r="B1389" s="228" t="s">
        <v>2728</v>
      </c>
      <c r="C1389" s="252"/>
      <c r="D1389" s="182" t="s">
        <v>8011</v>
      </c>
      <c r="E1389" s="171" t="s">
        <v>6400</v>
      </c>
      <c r="F1389" s="224" t="s">
        <v>6410</v>
      </c>
      <c r="G1389" s="383"/>
      <c r="H1389" s="254" t="s">
        <v>6411</v>
      </c>
      <c r="I1389" s="446"/>
      <c r="J1389" s="433"/>
      <c r="K1389" s="385"/>
      <c r="L1389" s="436"/>
      <c r="M1389" s="436"/>
      <c r="N1389" s="383"/>
      <c r="O1389" s="383"/>
      <c r="P1389" s="436"/>
      <c r="Q1389" s="376"/>
      <c r="R1389" s="451"/>
      <c r="S1389" s="453"/>
      <c r="T1389" s="436"/>
      <c r="U1389" s="460"/>
      <c r="V1389" s="451"/>
      <c r="W1389" s="436"/>
      <c r="X1389" s="436"/>
      <c r="Y1389" s="436"/>
      <c r="Z1389" s="436"/>
      <c r="AA1389" s="436"/>
      <c r="AB1389" s="436"/>
      <c r="AC1389" s="436"/>
      <c r="AD1389" s="436"/>
      <c r="AE1389" s="436"/>
      <c r="AF1389" s="436"/>
      <c r="AG1389" s="436"/>
      <c r="AH1389" s="436"/>
      <c r="AI1389" s="376"/>
      <c r="AJ1389" s="451"/>
      <c r="AK1389" s="386"/>
      <c r="AL1389" s="452"/>
      <c r="AM1389" s="452"/>
      <c r="AN1389" s="452"/>
      <c r="AO1389" s="452"/>
      <c r="AP1389" s="453"/>
      <c r="AQ1389" s="376"/>
      <c r="AR1389" s="451"/>
      <c r="AS1389" s="436"/>
      <c r="AT1389" s="436"/>
      <c r="AU1389" s="436"/>
      <c r="AV1389" s="436"/>
      <c r="AW1389" s="436"/>
      <c r="AX1389" s="436"/>
      <c r="AY1389" s="436"/>
      <c r="AZ1389" s="383"/>
      <c r="BA1389" s="256"/>
      <c r="BB1389" s="376"/>
      <c r="BC1389" s="224" t="s">
        <v>2733</v>
      </c>
      <c r="BD1389" s="173" t="s">
        <v>6402</v>
      </c>
      <c r="BE1389" s="172" t="s">
        <v>6250</v>
      </c>
      <c r="BF1389" s="171" t="s">
        <v>2874</v>
      </c>
      <c r="BG1389" s="224"/>
      <c r="BH1389" s="224"/>
      <c r="BI1389" s="224"/>
      <c r="BJ1389" s="224"/>
      <c r="BK1389" s="248"/>
      <c r="BL1389" s="383"/>
      <c r="BM1389" s="224"/>
      <c r="BN1389" s="224"/>
      <c r="BO1389" s="224"/>
      <c r="BP1389" s="224"/>
      <c r="BQ1389" s="224"/>
      <c r="BR1389" s="224"/>
      <c r="BS1389" s="224"/>
      <c r="BT1389" s="224"/>
      <c r="BU1389" s="224"/>
      <c r="BV1389" s="224"/>
      <c r="BW1389" s="224"/>
      <c r="BX1389" s="224"/>
      <c r="BY1389" s="224"/>
      <c r="BZ1389" s="224"/>
      <c r="CA1389" s="224"/>
      <c r="CB1389" s="224"/>
      <c r="CC1389" s="224"/>
      <c r="CD1389" s="224"/>
      <c r="CE1389" s="224"/>
      <c r="CF1389" s="224"/>
      <c r="CG1389" s="224"/>
      <c r="CH1389" s="224"/>
      <c r="CI1389" s="224"/>
      <c r="CJ1389" s="224"/>
      <c r="CK1389" s="224"/>
    </row>
    <row r="1390" spans="1:89">
      <c r="A1390" s="371" t="s">
        <v>2727</v>
      </c>
      <c r="B1390" s="228" t="s">
        <v>2728</v>
      </c>
      <c r="C1390" s="252"/>
      <c r="D1390" s="182" t="s">
        <v>8012</v>
      </c>
      <c r="E1390" s="182" t="s">
        <v>5941</v>
      </c>
      <c r="F1390" s="228" t="s">
        <v>2762</v>
      </c>
      <c r="H1390" s="225" t="s">
        <v>6412</v>
      </c>
      <c r="I1390" s="218"/>
      <c r="J1390" s="380"/>
      <c r="L1390" s="372"/>
      <c r="M1390" s="372"/>
      <c r="N1390" s="372"/>
      <c r="P1390" s="372"/>
      <c r="R1390" s="457"/>
      <c r="S1390" s="382"/>
      <c r="T1390" s="372"/>
      <c r="U1390" s="458"/>
      <c r="V1390" s="457"/>
      <c r="W1390" s="372"/>
      <c r="X1390" s="372"/>
      <c r="Y1390" s="372"/>
      <c r="Z1390" s="372"/>
      <c r="AA1390" s="372"/>
      <c r="AB1390" s="372"/>
      <c r="AC1390" s="372"/>
      <c r="AD1390" s="372"/>
      <c r="AE1390" s="372"/>
      <c r="AF1390" s="372"/>
      <c r="AG1390" s="372"/>
      <c r="AH1390" s="372"/>
      <c r="AJ1390" s="457"/>
      <c r="AK1390" s="380"/>
      <c r="AL1390" s="459"/>
      <c r="AM1390" s="459"/>
      <c r="AN1390" s="459"/>
      <c r="AO1390" s="459"/>
      <c r="AP1390" s="382"/>
      <c r="AR1390" s="457"/>
      <c r="AS1390" s="372"/>
      <c r="AT1390" s="372"/>
      <c r="AU1390" s="372"/>
      <c r="AV1390" s="372"/>
      <c r="AW1390" s="372"/>
      <c r="AX1390" s="372"/>
      <c r="AY1390" s="372"/>
      <c r="BA1390" s="382"/>
      <c r="BC1390" s="228" t="s">
        <v>2733</v>
      </c>
      <c r="BD1390" s="182" t="s">
        <v>6413</v>
      </c>
      <c r="BE1390" s="183" t="s">
        <v>2762</v>
      </c>
      <c r="BF1390" s="182" t="s">
        <v>1752</v>
      </c>
      <c r="BI1390" s="228"/>
      <c r="BJ1390" s="228"/>
    </row>
    <row r="1391" spans="1:89">
      <c r="A1391" s="371" t="s">
        <v>2727</v>
      </c>
      <c r="B1391" s="228" t="s">
        <v>2728</v>
      </c>
      <c r="C1391" s="252"/>
      <c r="D1391" s="182" t="s">
        <v>8013</v>
      </c>
      <c r="E1391" s="182" t="s">
        <v>5941</v>
      </c>
      <c r="F1391" s="228" t="s">
        <v>2116</v>
      </c>
      <c r="H1391" s="225" t="s">
        <v>6414</v>
      </c>
      <c r="I1391" s="218"/>
      <c r="J1391" s="380"/>
      <c r="L1391" s="372"/>
      <c r="M1391" s="372"/>
      <c r="N1391" s="372"/>
      <c r="P1391" s="372"/>
      <c r="R1391" s="457"/>
      <c r="S1391" s="382"/>
      <c r="T1391" s="372"/>
      <c r="U1391" s="458"/>
      <c r="V1391" s="457"/>
      <c r="W1391" s="372"/>
      <c r="X1391" s="372"/>
      <c r="Y1391" s="372"/>
      <c r="Z1391" s="372"/>
      <c r="AA1391" s="372"/>
      <c r="AB1391" s="372"/>
      <c r="AC1391" s="372"/>
      <c r="AD1391" s="372"/>
      <c r="AE1391" s="372"/>
      <c r="AF1391" s="372"/>
      <c r="AG1391" s="372"/>
      <c r="AH1391" s="372"/>
      <c r="AJ1391" s="457"/>
      <c r="AK1391" s="380"/>
      <c r="AL1391" s="459"/>
      <c r="AM1391" s="459"/>
      <c r="AN1391" s="459"/>
      <c r="AO1391" s="459"/>
      <c r="AP1391" s="382"/>
      <c r="AR1391" s="457"/>
      <c r="AS1391" s="372"/>
      <c r="AT1391" s="372"/>
      <c r="AU1391" s="372"/>
      <c r="AV1391" s="372"/>
      <c r="AW1391" s="372"/>
      <c r="AX1391" s="372"/>
      <c r="AY1391" s="372"/>
      <c r="BA1391" s="382"/>
      <c r="BC1391" s="228" t="s">
        <v>2733</v>
      </c>
      <c r="BD1391" s="182" t="s">
        <v>6413</v>
      </c>
      <c r="BE1391" s="183" t="s">
        <v>6415</v>
      </c>
      <c r="BF1391" s="182" t="s">
        <v>2874</v>
      </c>
      <c r="BI1391" s="228"/>
      <c r="BJ1391" s="228"/>
    </row>
    <row r="1392" spans="1:89">
      <c r="A1392" s="371" t="s">
        <v>2727</v>
      </c>
      <c r="B1392" s="228" t="s">
        <v>2728</v>
      </c>
      <c r="C1392" s="252"/>
      <c r="D1392" s="182" t="s">
        <v>8014</v>
      </c>
      <c r="E1392" s="182" t="s">
        <v>5941</v>
      </c>
      <c r="F1392" s="228" t="s">
        <v>6416</v>
      </c>
      <c r="H1392" s="225" t="s">
        <v>6417</v>
      </c>
      <c r="I1392" s="218"/>
      <c r="J1392" s="380"/>
      <c r="L1392" s="372"/>
      <c r="M1392" s="372"/>
      <c r="N1392" s="372"/>
      <c r="P1392" s="372"/>
      <c r="R1392" s="457"/>
      <c r="S1392" s="382"/>
      <c r="T1392" s="372"/>
      <c r="U1392" s="458"/>
      <c r="V1392" s="457"/>
      <c r="W1392" s="372"/>
      <c r="X1392" s="372"/>
      <c r="Y1392" s="372"/>
      <c r="Z1392" s="372"/>
      <c r="AA1392" s="372"/>
      <c r="AB1392" s="372"/>
      <c r="AC1392" s="372"/>
      <c r="AD1392" s="372"/>
      <c r="AE1392" s="372"/>
      <c r="AF1392" s="372"/>
      <c r="AG1392" s="372"/>
      <c r="AH1392" s="372"/>
      <c r="AJ1392" s="457"/>
      <c r="AK1392" s="380"/>
      <c r="AL1392" s="459"/>
      <c r="AM1392" s="459"/>
      <c r="AN1392" s="459"/>
      <c r="AO1392" s="459"/>
      <c r="AP1392" s="382"/>
      <c r="AR1392" s="457"/>
      <c r="AS1392" s="372"/>
      <c r="AT1392" s="372"/>
      <c r="AU1392" s="372"/>
      <c r="AV1392" s="372"/>
      <c r="AW1392" s="372"/>
      <c r="AX1392" s="372"/>
      <c r="AY1392" s="372"/>
      <c r="BA1392" s="382"/>
      <c r="BC1392" s="228" t="s">
        <v>2733</v>
      </c>
      <c r="BD1392" s="182" t="s">
        <v>6418</v>
      </c>
      <c r="BE1392" s="183" t="s">
        <v>2116</v>
      </c>
      <c r="BF1392" s="182" t="s">
        <v>2874</v>
      </c>
      <c r="BI1392" s="228"/>
      <c r="BJ1392" s="228"/>
    </row>
    <row r="1393" spans="1:89">
      <c r="A1393" s="371" t="s">
        <v>2727</v>
      </c>
      <c r="B1393" s="228" t="s">
        <v>2728</v>
      </c>
      <c r="C1393" s="252"/>
      <c r="D1393" s="182" t="s">
        <v>8015</v>
      </c>
      <c r="E1393" s="182" t="s">
        <v>5941</v>
      </c>
      <c r="F1393" s="228" t="s">
        <v>6419</v>
      </c>
      <c r="H1393" s="225" t="s">
        <v>6420</v>
      </c>
      <c r="I1393" s="218"/>
      <c r="J1393" s="380"/>
      <c r="L1393" s="372"/>
      <c r="M1393" s="372"/>
      <c r="N1393" s="372"/>
      <c r="P1393" s="372"/>
      <c r="R1393" s="457"/>
      <c r="S1393" s="382"/>
      <c r="T1393" s="372"/>
      <c r="U1393" s="458"/>
      <c r="V1393" s="457"/>
      <c r="W1393" s="372"/>
      <c r="X1393" s="372"/>
      <c r="Y1393" s="372"/>
      <c r="Z1393" s="372"/>
      <c r="AA1393" s="372"/>
      <c r="AB1393" s="372"/>
      <c r="AC1393" s="372"/>
      <c r="AD1393" s="372"/>
      <c r="AE1393" s="372"/>
      <c r="AF1393" s="372"/>
      <c r="AG1393" s="372"/>
      <c r="AH1393" s="372"/>
      <c r="AJ1393" s="457"/>
      <c r="AK1393" s="380"/>
      <c r="AL1393" s="459"/>
      <c r="AM1393" s="459"/>
      <c r="AN1393" s="459"/>
      <c r="AO1393" s="459"/>
      <c r="AP1393" s="382"/>
      <c r="AR1393" s="457"/>
      <c r="AS1393" s="372"/>
      <c r="AT1393" s="372"/>
      <c r="AU1393" s="372"/>
      <c r="AV1393" s="372"/>
      <c r="AW1393" s="372"/>
      <c r="AX1393" s="372"/>
      <c r="AY1393" s="372"/>
      <c r="BA1393" s="382"/>
      <c r="BC1393" s="228" t="s">
        <v>2733</v>
      </c>
      <c r="BD1393" s="182" t="s">
        <v>6413</v>
      </c>
      <c r="BE1393" s="183" t="s">
        <v>6419</v>
      </c>
      <c r="BF1393" s="182" t="s">
        <v>2874</v>
      </c>
      <c r="BI1393" s="228"/>
      <c r="BJ1393" s="228"/>
    </row>
    <row r="1394" spans="1:89">
      <c r="A1394" s="371" t="s">
        <v>2727</v>
      </c>
      <c r="B1394" s="228" t="s">
        <v>2728</v>
      </c>
      <c r="C1394" s="252"/>
      <c r="D1394" s="182" t="s">
        <v>8016</v>
      </c>
      <c r="E1394" s="182" t="s">
        <v>5941</v>
      </c>
      <c r="F1394" s="228" t="s">
        <v>6421</v>
      </c>
      <c r="H1394" s="225" t="s">
        <v>6422</v>
      </c>
      <c r="I1394" s="218"/>
      <c r="J1394" s="380"/>
      <c r="L1394" s="372"/>
      <c r="M1394" s="372"/>
      <c r="N1394" s="372"/>
      <c r="P1394" s="372"/>
      <c r="R1394" s="457"/>
      <c r="S1394" s="382"/>
      <c r="T1394" s="372"/>
      <c r="U1394" s="458"/>
      <c r="V1394" s="457"/>
      <c r="W1394" s="372"/>
      <c r="X1394" s="372"/>
      <c r="Y1394" s="372"/>
      <c r="Z1394" s="372"/>
      <c r="AA1394" s="372"/>
      <c r="AB1394" s="372"/>
      <c r="AC1394" s="372"/>
      <c r="AD1394" s="372"/>
      <c r="AE1394" s="372"/>
      <c r="AF1394" s="372"/>
      <c r="AG1394" s="372"/>
      <c r="AH1394" s="372"/>
      <c r="AJ1394" s="457"/>
      <c r="AK1394" s="380"/>
      <c r="AL1394" s="459"/>
      <c r="AM1394" s="459"/>
      <c r="AN1394" s="459"/>
      <c r="AO1394" s="459"/>
      <c r="AP1394" s="382"/>
      <c r="AR1394" s="457"/>
      <c r="AS1394" s="372"/>
      <c r="AT1394" s="372"/>
      <c r="AU1394" s="372"/>
      <c r="AV1394" s="372"/>
      <c r="AW1394" s="372"/>
      <c r="AX1394" s="372"/>
      <c r="AY1394" s="372"/>
      <c r="BA1394" s="382"/>
      <c r="BC1394" s="228" t="s">
        <v>2733</v>
      </c>
      <c r="BD1394" s="182" t="s">
        <v>6413</v>
      </c>
      <c r="BE1394" s="183" t="s">
        <v>6421</v>
      </c>
      <c r="BF1394" s="182" t="s">
        <v>2874</v>
      </c>
      <c r="BI1394" s="228"/>
      <c r="BJ1394" s="228"/>
    </row>
    <row r="1395" spans="1:89">
      <c r="A1395" s="371" t="s">
        <v>2727</v>
      </c>
      <c r="B1395" s="228" t="s">
        <v>2728</v>
      </c>
      <c r="C1395" s="252"/>
      <c r="D1395" s="182" t="s">
        <v>8017</v>
      </c>
      <c r="E1395" s="182" t="s">
        <v>5941</v>
      </c>
      <c r="F1395" s="228" t="s">
        <v>6423</v>
      </c>
      <c r="H1395" s="225" t="s">
        <v>6424</v>
      </c>
      <c r="I1395" s="218"/>
      <c r="J1395" s="380"/>
      <c r="L1395" s="372"/>
      <c r="M1395" s="372"/>
      <c r="N1395" s="372"/>
      <c r="P1395" s="372"/>
      <c r="R1395" s="457"/>
      <c r="S1395" s="382"/>
      <c r="T1395" s="372"/>
      <c r="U1395" s="458"/>
      <c r="V1395" s="457"/>
      <c r="W1395" s="372"/>
      <c r="X1395" s="372"/>
      <c r="Y1395" s="372"/>
      <c r="Z1395" s="372"/>
      <c r="AA1395" s="372"/>
      <c r="AB1395" s="372"/>
      <c r="AC1395" s="372"/>
      <c r="AD1395" s="372"/>
      <c r="AE1395" s="372"/>
      <c r="AF1395" s="372"/>
      <c r="AG1395" s="372"/>
      <c r="AH1395" s="372"/>
      <c r="AJ1395" s="457"/>
      <c r="AK1395" s="380"/>
      <c r="AL1395" s="459"/>
      <c r="AM1395" s="459"/>
      <c r="AN1395" s="459"/>
      <c r="AO1395" s="459"/>
      <c r="AP1395" s="382"/>
      <c r="AR1395" s="457"/>
      <c r="AS1395" s="372"/>
      <c r="AT1395" s="372"/>
      <c r="AU1395" s="372"/>
      <c r="AV1395" s="372"/>
      <c r="AW1395" s="372"/>
      <c r="AX1395" s="372"/>
      <c r="AY1395" s="372"/>
      <c r="BA1395" s="382"/>
      <c r="BC1395" s="228" t="s">
        <v>2733</v>
      </c>
      <c r="BD1395" s="182" t="s">
        <v>6413</v>
      </c>
      <c r="BE1395" s="183" t="s">
        <v>6425</v>
      </c>
      <c r="BF1395" s="182" t="s">
        <v>2874</v>
      </c>
      <c r="BI1395" s="228"/>
      <c r="BJ1395" s="228"/>
    </row>
    <row r="1396" spans="1:89">
      <c r="A1396" s="371" t="s">
        <v>2727</v>
      </c>
      <c r="B1396" s="228" t="s">
        <v>2728</v>
      </c>
      <c r="C1396" s="252"/>
      <c r="D1396" s="182" t="s">
        <v>8018</v>
      </c>
      <c r="E1396" s="182" t="s">
        <v>5941</v>
      </c>
      <c r="F1396" s="228" t="s">
        <v>6426</v>
      </c>
      <c r="H1396" s="225" t="s">
        <v>6427</v>
      </c>
      <c r="I1396" s="218"/>
      <c r="J1396" s="380"/>
      <c r="L1396" s="372"/>
      <c r="M1396" s="372"/>
      <c r="N1396" s="372"/>
      <c r="P1396" s="372"/>
      <c r="R1396" s="457"/>
      <c r="S1396" s="382"/>
      <c r="T1396" s="372"/>
      <c r="U1396" s="458"/>
      <c r="V1396" s="457"/>
      <c r="W1396" s="372"/>
      <c r="X1396" s="372"/>
      <c r="Y1396" s="372"/>
      <c r="Z1396" s="372"/>
      <c r="AA1396" s="372"/>
      <c r="AB1396" s="372"/>
      <c r="AC1396" s="372"/>
      <c r="AD1396" s="372"/>
      <c r="AE1396" s="372"/>
      <c r="AF1396" s="372"/>
      <c r="AG1396" s="372"/>
      <c r="AH1396" s="372"/>
      <c r="AJ1396" s="457"/>
      <c r="AK1396" s="380"/>
      <c r="AL1396" s="459"/>
      <c r="AM1396" s="459"/>
      <c r="AN1396" s="459"/>
      <c r="AO1396" s="459"/>
      <c r="AP1396" s="382"/>
      <c r="AR1396" s="457"/>
      <c r="AS1396" s="372"/>
      <c r="AT1396" s="372"/>
      <c r="AU1396" s="372"/>
      <c r="AV1396" s="372"/>
      <c r="AW1396" s="372"/>
      <c r="AX1396" s="372"/>
      <c r="AY1396" s="372"/>
      <c r="BA1396" s="382"/>
      <c r="BC1396" s="228" t="s">
        <v>2733</v>
      </c>
      <c r="BD1396" s="182" t="s">
        <v>6413</v>
      </c>
      <c r="BE1396" s="183" t="s">
        <v>6428</v>
      </c>
      <c r="BF1396" s="182" t="s">
        <v>2874</v>
      </c>
      <c r="BI1396" s="228"/>
      <c r="BJ1396" s="228"/>
    </row>
    <row r="1397" spans="1:89">
      <c r="A1397" s="371" t="s">
        <v>2727</v>
      </c>
      <c r="B1397" s="228" t="s">
        <v>2728</v>
      </c>
      <c r="C1397" s="252"/>
      <c r="D1397" s="182" t="s">
        <v>8019</v>
      </c>
      <c r="E1397" s="182" t="s">
        <v>5941</v>
      </c>
      <c r="F1397" s="228" t="s">
        <v>6429</v>
      </c>
      <c r="H1397" s="225" t="s">
        <v>6430</v>
      </c>
      <c r="I1397" s="218"/>
      <c r="J1397" s="380"/>
      <c r="L1397" s="372"/>
      <c r="M1397" s="372"/>
      <c r="N1397" s="372"/>
      <c r="P1397" s="372"/>
      <c r="R1397" s="457"/>
      <c r="S1397" s="382"/>
      <c r="T1397" s="372"/>
      <c r="U1397" s="458"/>
      <c r="V1397" s="457"/>
      <c r="W1397" s="372"/>
      <c r="X1397" s="372"/>
      <c r="Y1397" s="372"/>
      <c r="Z1397" s="372"/>
      <c r="AA1397" s="372"/>
      <c r="AB1397" s="372"/>
      <c r="AC1397" s="372"/>
      <c r="AD1397" s="372"/>
      <c r="AE1397" s="372"/>
      <c r="AF1397" s="372"/>
      <c r="AG1397" s="372"/>
      <c r="AH1397" s="372"/>
      <c r="AJ1397" s="457"/>
      <c r="AK1397" s="380"/>
      <c r="AL1397" s="459"/>
      <c r="AM1397" s="459"/>
      <c r="AN1397" s="459"/>
      <c r="AO1397" s="459"/>
      <c r="AP1397" s="382"/>
      <c r="AR1397" s="457"/>
      <c r="AS1397" s="372"/>
      <c r="AT1397" s="372"/>
      <c r="AU1397" s="372"/>
      <c r="AV1397" s="372"/>
      <c r="AW1397" s="372"/>
      <c r="AX1397" s="372"/>
      <c r="AY1397" s="372"/>
      <c r="BA1397" s="382"/>
      <c r="BC1397" s="228" t="s">
        <v>2733</v>
      </c>
      <c r="BD1397" s="182" t="s">
        <v>6413</v>
      </c>
      <c r="BE1397" s="183" t="s">
        <v>6431</v>
      </c>
      <c r="BF1397" s="182" t="s">
        <v>2874</v>
      </c>
      <c r="BI1397" s="228"/>
      <c r="BJ1397" s="228"/>
      <c r="CF1397" s="229"/>
      <c r="CG1397" s="229"/>
      <c r="CH1397" s="229"/>
      <c r="CI1397" s="229"/>
      <c r="CJ1397" s="229"/>
      <c r="CK1397" s="229"/>
    </row>
    <row r="1398" spans="1:89">
      <c r="A1398" s="371" t="s">
        <v>2727</v>
      </c>
      <c r="B1398" s="228" t="s">
        <v>2728</v>
      </c>
      <c r="C1398" s="252"/>
      <c r="D1398" s="182" t="s">
        <v>8020</v>
      </c>
      <c r="E1398" s="182" t="s">
        <v>5941</v>
      </c>
      <c r="F1398" s="228" t="s">
        <v>6432</v>
      </c>
      <c r="H1398" s="225" t="s">
        <v>6433</v>
      </c>
      <c r="I1398" s="218"/>
      <c r="J1398" s="380"/>
      <c r="L1398" s="372"/>
      <c r="M1398" s="372"/>
      <c r="N1398" s="372"/>
      <c r="P1398" s="372"/>
      <c r="R1398" s="457"/>
      <c r="S1398" s="382"/>
      <c r="T1398" s="372"/>
      <c r="U1398" s="458"/>
      <c r="V1398" s="457"/>
      <c r="W1398" s="372"/>
      <c r="X1398" s="372"/>
      <c r="Y1398" s="372"/>
      <c r="Z1398" s="372"/>
      <c r="AA1398" s="372"/>
      <c r="AB1398" s="372"/>
      <c r="AC1398" s="372"/>
      <c r="AD1398" s="372"/>
      <c r="AE1398" s="372"/>
      <c r="AF1398" s="372"/>
      <c r="AG1398" s="372"/>
      <c r="AH1398" s="372"/>
      <c r="AJ1398" s="457"/>
      <c r="AK1398" s="380"/>
      <c r="AL1398" s="459"/>
      <c r="AM1398" s="459"/>
      <c r="AN1398" s="459"/>
      <c r="AO1398" s="459"/>
      <c r="AP1398" s="382"/>
      <c r="AR1398" s="457"/>
      <c r="AS1398" s="372"/>
      <c r="AT1398" s="372"/>
      <c r="AU1398" s="372"/>
      <c r="AV1398" s="372"/>
      <c r="AW1398" s="372"/>
      <c r="AX1398" s="372"/>
      <c r="AY1398" s="372"/>
      <c r="BA1398" s="382"/>
      <c r="BC1398" s="228" t="s">
        <v>2733</v>
      </c>
      <c r="BD1398" s="182" t="s">
        <v>6413</v>
      </c>
      <c r="BE1398" s="183" t="s">
        <v>6434</v>
      </c>
      <c r="BF1398" s="182" t="s">
        <v>2874</v>
      </c>
      <c r="BI1398" s="228"/>
      <c r="BJ1398" s="228"/>
      <c r="CF1398" s="229"/>
      <c r="CG1398" s="229"/>
      <c r="CH1398" s="229"/>
      <c r="CI1398" s="229"/>
      <c r="CJ1398" s="229"/>
      <c r="CK1398" s="229"/>
    </row>
    <row r="1399" spans="1:89">
      <c r="A1399" s="371" t="s">
        <v>2727</v>
      </c>
      <c r="B1399" s="228" t="s">
        <v>2728</v>
      </c>
      <c r="C1399" s="252"/>
      <c r="D1399" s="182" t="s">
        <v>8021</v>
      </c>
      <c r="E1399" s="182" t="s">
        <v>5941</v>
      </c>
      <c r="F1399" s="228" t="s">
        <v>6435</v>
      </c>
      <c r="H1399" s="225" t="s">
        <v>6436</v>
      </c>
      <c r="I1399" s="218"/>
      <c r="J1399" s="380"/>
      <c r="L1399" s="372"/>
      <c r="M1399" s="372"/>
      <c r="N1399" s="372"/>
      <c r="P1399" s="372"/>
      <c r="R1399" s="457"/>
      <c r="S1399" s="382"/>
      <c r="T1399" s="372"/>
      <c r="U1399" s="458"/>
      <c r="V1399" s="457"/>
      <c r="W1399" s="372"/>
      <c r="X1399" s="372"/>
      <c r="Y1399" s="372"/>
      <c r="Z1399" s="372"/>
      <c r="AA1399" s="372"/>
      <c r="AB1399" s="372"/>
      <c r="AC1399" s="372"/>
      <c r="AD1399" s="372"/>
      <c r="AE1399" s="372"/>
      <c r="AF1399" s="372"/>
      <c r="AG1399" s="372"/>
      <c r="AH1399" s="372"/>
      <c r="AJ1399" s="457"/>
      <c r="AK1399" s="380"/>
      <c r="AL1399" s="459"/>
      <c r="AM1399" s="459"/>
      <c r="AN1399" s="459"/>
      <c r="AO1399" s="459"/>
      <c r="AP1399" s="382"/>
      <c r="AR1399" s="457"/>
      <c r="AS1399" s="372"/>
      <c r="AT1399" s="372"/>
      <c r="AU1399" s="372"/>
      <c r="AV1399" s="372"/>
      <c r="AW1399" s="372"/>
      <c r="AX1399" s="372"/>
      <c r="AY1399" s="372"/>
      <c r="BA1399" s="382"/>
      <c r="BC1399" s="228" t="s">
        <v>2733</v>
      </c>
      <c r="BD1399" s="182" t="s">
        <v>6413</v>
      </c>
      <c r="BE1399" s="183" t="s">
        <v>6437</v>
      </c>
      <c r="BF1399" s="182" t="s">
        <v>2874</v>
      </c>
      <c r="BI1399" s="228"/>
      <c r="BJ1399" s="228"/>
      <c r="CF1399" s="229"/>
      <c r="CG1399" s="229"/>
      <c r="CH1399" s="229"/>
      <c r="CI1399" s="229"/>
      <c r="CJ1399" s="229"/>
      <c r="CK1399" s="229"/>
    </row>
    <row r="1400" spans="1:89" ht="45">
      <c r="A1400" s="371" t="s">
        <v>2727</v>
      </c>
      <c r="B1400" s="228" t="s">
        <v>2728</v>
      </c>
      <c r="C1400" s="252"/>
      <c r="D1400" s="182" t="s">
        <v>8022</v>
      </c>
      <c r="E1400" s="182" t="s">
        <v>5941</v>
      </c>
      <c r="F1400" s="228" t="s">
        <v>6438</v>
      </c>
      <c r="H1400" s="225" t="s">
        <v>6439</v>
      </c>
      <c r="I1400" s="218"/>
      <c r="J1400" s="380"/>
      <c r="L1400" s="372"/>
      <c r="M1400" s="372"/>
      <c r="N1400" s="372"/>
      <c r="P1400" s="372"/>
      <c r="R1400" s="457"/>
      <c r="S1400" s="382"/>
      <c r="T1400" s="372"/>
      <c r="U1400" s="458"/>
      <c r="V1400" s="457"/>
      <c r="W1400" s="372"/>
      <c r="X1400" s="372"/>
      <c r="Y1400" s="372"/>
      <c r="Z1400" s="372"/>
      <c r="AA1400" s="372"/>
      <c r="AB1400" s="372"/>
      <c r="AC1400" s="372"/>
      <c r="AD1400" s="372"/>
      <c r="AE1400" s="372"/>
      <c r="AF1400" s="372"/>
      <c r="AG1400" s="372"/>
      <c r="AH1400" s="372"/>
      <c r="AJ1400" s="457"/>
      <c r="AK1400" s="380"/>
      <c r="AL1400" s="459"/>
      <c r="AM1400" s="459"/>
      <c r="AN1400" s="459"/>
      <c r="AO1400" s="459"/>
      <c r="AP1400" s="382"/>
      <c r="AR1400" s="457"/>
      <c r="AS1400" s="372"/>
      <c r="AT1400" s="372"/>
      <c r="AU1400" s="372"/>
      <c r="AV1400" s="372"/>
      <c r="AW1400" s="372"/>
      <c r="AX1400" s="372"/>
      <c r="AY1400" s="372"/>
      <c r="BA1400" s="382"/>
      <c r="BC1400" s="228" t="s">
        <v>2733</v>
      </c>
      <c r="BD1400" s="182" t="s">
        <v>6413</v>
      </c>
      <c r="BE1400" s="183" t="s">
        <v>6440</v>
      </c>
      <c r="BF1400" s="182" t="s">
        <v>2874</v>
      </c>
      <c r="BI1400" s="228"/>
      <c r="BJ1400" s="228"/>
      <c r="CF1400" s="229"/>
      <c r="CG1400" s="229"/>
      <c r="CH1400" s="229"/>
      <c r="CI1400" s="229"/>
      <c r="CJ1400" s="229"/>
      <c r="CK1400" s="229"/>
    </row>
    <row r="1401" spans="1:89">
      <c r="A1401" s="371" t="s">
        <v>2727</v>
      </c>
      <c r="B1401" s="228" t="s">
        <v>2728</v>
      </c>
      <c r="C1401" s="252"/>
      <c r="D1401" s="182" t="s">
        <v>8023</v>
      </c>
      <c r="E1401" s="182" t="s">
        <v>5941</v>
      </c>
      <c r="F1401" s="228" t="s">
        <v>6441</v>
      </c>
      <c r="H1401" s="225" t="s">
        <v>6442</v>
      </c>
      <c r="I1401" s="218"/>
      <c r="J1401" s="380"/>
      <c r="L1401" s="372"/>
      <c r="M1401" s="372"/>
      <c r="N1401" s="372"/>
      <c r="P1401" s="372"/>
      <c r="R1401" s="457"/>
      <c r="S1401" s="382"/>
      <c r="T1401" s="372"/>
      <c r="U1401" s="458"/>
      <c r="V1401" s="457"/>
      <c r="W1401" s="372"/>
      <c r="X1401" s="372"/>
      <c r="Y1401" s="372"/>
      <c r="Z1401" s="372"/>
      <c r="AA1401" s="372"/>
      <c r="AB1401" s="372"/>
      <c r="AC1401" s="372"/>
      <c r="AD1401" s="372"/>
      <c r="AE1401" s="372"/>
      <c r="AF1401" s="372"/>
      <c r="AG1401" s="372"/>
      <c r="AH1401" s="372"/>
      <c r="AJ1401" s="457"/>
      <c r="AK1401" s="380"/>
      <c r="AL1401" s="459"/>
      <c r="AM1401" s="459"/>
      <c r="AN1401" s="459"/>
      <c r="AO1401" s="459"/>
      <c r="AP1401" s="382"/>
      <c r="AR1401" s="457"/>
      <c r="AS1401" s="372"/>
      <c r="AT1401" s="372"/>
      <c r="AU1401" s="372"/>
      <c r="AV1401" s="372"/>
      <c r="AW1401" s="372"/>
      <c r="AX1401" s="372"/>
      <c r="AY1401" s="372"/>
      <c r="BA1401" s="382"/>
      <c r="BC1401" s="228" t="s">
        <v>2733</v>
      </c>
      <c r="BD1401" s="182" t="s">
        <v>6413</v>
      </c>
      <c r="BE1401" s="183" t="s">
        <v>6441</v>
      </c>
      <c r="BF1401" s="182" t="s">
        <v>2874</v>
      </c>
      <c r="BI1401" s="228"/>
      <c r="BJ1401" s="228"/>
      <c r="CF1401" s="229"/>
      <c r="CG1401" s="229"/>
      <c r="CH1401" s="229"/>
      <c r="CI1401" s="229"/>
      <c r="CJ1401" s="229"/>
      <c r="CK1401" s="229"/>
    </row>
    <row r="1402" spans="1:89">
      <c r="A1402" s="371" t="s">
        <v>2727</v>
      </c>
      <c r="B1402" s="228" t="s">
        <v>2728</v>
      </c>
      <c r="C1402" s="252"/>
      <c r="D1402" s="182" t="s">
        <v>8024</v>
      </c>
      <c r="E1402" s="182" t="s">
        <v>6443</v>
      </c>
      <c r="F1402" s="228" t="s">
        <v>5941</v>
      </c>
      <c r="H1402" s="225" t="s">
        <v>6444</v>
      </c>
      <c r="I1402" s="218"/>
      <c r="J1402" s="380"/>
      <c r="L1402" s="372"/>
      <c r="M1402" s="372"/>
      <c r="N1402" s="372"/>
      <c r="P1402" s="372"/>
      <c r="R1402" s="457"/>
      <c r="S1402" s="382"/>
      <c r="T1402" s="372"/>
      <c r="U1402" s="458"/>
      <c r="V1402" s="457"/>
      <c r="W1402" s="372"/>
      <c r="X1402" s="372"/>
      <c r="Y1402" s="372"/>
      <c r="Z1402" s="372"/>
      <c r="AA1402" s="372"/>
      <c r="AB1402" s="372"/>
      <c r="AC1402" s="372"/>
      <c r="AD1402" s="372"/>
      <c r="AE1402" s="372"/>
      <c r="AF1402" s="372"/>
      <c r="AG1402" s="372"/>
      <c r="AH1402" s="372"/>
      <c r="AJ1402" s="457"/>
      <c r="AK1402" s="380"/>
      <c r="AL1402" s="459"/>
      <c r="AM1402" s="459"/>
      <c r="AN1402" s="459"/>
      <c r="AO1402" s="459"/>
      <c r="AP1402" s="382"/>
      <c r="AR1402" s="457"/>
      <c r="AS1402" s="372"/>
      <c r="AT1402" s="372"/>
      <c r="AU1402" s="372"/>
      <c r="AV1402" s="372"/>
      <c r="AW1402" s="372"/>
      <c r="AX1402" s="372"/>
      <c r="AY1402" s="372"/>
      <c r="BA1402" s="382"/>
      <c r="BC1402" s="228" t="s">
        <v>2733</v>
      </c>
      <c r="BD1402" s="182" t="s">
        <v>6445</v>
      </c>
      <c r="BE1402" s="183" t="s">
        <v>5944</v>
      </c>
      <c r="BF1402" s="182" t="s">
        <v>1752</v>
      </c>
      <c r="BI1402" s="228"/>
      <c r="BJ1402" s="228"/>
      <c r="CF1402" s="229"/>
      <c r="CG1402" s="229"/>
      <c r="CH1402" s="229"/>
      <c r="CI1402" s="229"/>
      <c r="CJ1402" s="229"/>
      <c r="CK1402" s="229"/>
    </row>
    <row r="1403" spans="1:89" ht="30">
      <c r="A1403" s="371" t="s">
        <v>2727</v>
      </c>
      <c r="B1403" s="228" t="s">
        <v>2728</v>
      </c>
      <c r="C1403" s="252"/>
      <c r="D1403" s="182" t="s">
        <v>8025</v>
      </c>
      <c r="E1403" s="182" t="s">
        <v>6443</v>
      </c>
      <c r="F1403" s="224" t="s">
        <v>5660</v>
      </c>
      <c r="H1403" s="225" t="s">
        <v>6446</v>
      </c>
      <c r="I1403" s="218"/>
      <c r="J1403" s="380"/>
      <c r="L1403" s="372"/>
      <c r="M1403" s="372"/>
      <c r="N1403" s="372"/>
      <c r="P1403" s="372"/>
      <c r="R1403" s="457"/>
      <c r="S1403" s="382"/>
      <c r="T1403" s="372"/>
      <c r="U1403" s="458"/>
      <c r="V1403" s="457"/>
      <c r="W1403" s="372"/>
      <c r="X1403" s="372"/>
      <c r="Y1403" s="372"/>
      <c r="Z1403" s="372"/>
      <c r="AA1403" s="372"/>
      <c r="AB1403" s="372"/>
      <c r="AC1403" s="372"/>
      <c r="AD1403" s="372"/>
      <c r="AE1403" s="372"/>
      <c r="AF1403" s="372"/>
      <c r="AG1403" s="372"/>
      <c r="AH1403" s="372"/>
      <c r="AJ1403" s="457"/>
      <c r="AK1403" s="380"/>
      <c r="AL1403" s="459"/>
      <c r="AM1403" s="459"/>
      <c r="AN1403" s="459"/>
      <c r="AO1403" s="459"/>
      <c r="AP1403" s="382"/>
      <c r="AR1403" s="457"/>
      <c r="AS1403" s="372"/>
      <c r="AT1403" s="372"/>
      <c r="AU1403" s="372"/>
      <c r="AV1403" s="372"/>
      <c r="AW1403" s="372"/>
      <c r="AX1403" s="372"/>
      <c r="AY1403" s="372"/>
      <c r="BA1403" s="382"/>
      <c r="BC1403" s="228" t="s">
        <v>2733</v>
      </c>
      <c r="BD1403" s="182" t="s">
        <v>6445</v>
      </c>
      <c r="BE1403" s="183" t="s">
        <v>5930</v>
      </c>
      <c r="BF1403" s="182" t="s">
        <v>2874</v>
      </c>
      <c r="BI1403" s="228"/>
      <c r="BJ1403" s="228"/>
      <c r="CF1403" s="229"/>
      <c r="CG1403" s="229"/>
      <c r="CH1403" s="229"/>
      <c r="CI1403" s="229"/>
      <c r="CJ1403" s="229"/>
      <c r="CK1403" s="229"/>
    </row>
    <row r="1404" spans="1:89" ht="45">
      <c r="A1404" s="371" t="s">
        <v>2727</v>
      </c>
      <c r="B1404" s="228" t="s">
        <v>2728</v>
      </c>
      <c r="C1404" s="252"/>
      <c r="D1404" s="182" t="s">
        <v>8026</v>
      </c>
      <c r="E1404" s="182" t="s">
        <v>6447</v>
      </c>
      <c r="F1404" s="228" t="s">
        <v>2762</v>
      </c>
      <c r="H1404" s="225" t="s">
        <v>6448</v>
      </c>
      <c r="I1404" s="218"/>
      <c r="J1404" s="380"/>
      <c r="L1404" s="372"/>
      <c r="M1404" s="372"/>
      <c r="N1404" s="372"/>
      <c r="P1404" s="372"/>
      <c r="R1404" s="457"/>
      <c r="S1404" s="382"/>
      <c r="T1404" s="372"/>
      <c r="U1404" s="458"/>
      <c r="V1404" s="457"/>
      <c r="W1404" s="372"/>
      <c r="X1404" s="372"/>
      <c r="Y1404" s="372"/>
      <c r="Z1404" s="372"/>
      <c r="AA1404" s="372"/>
      <c r="AB1404" s="372"/>
      <c r="AC1404" s="372"/>
      <c r="AD1404" s="372"/>
      <c r="AE1404" s="372"/>
      <c r="AF1404" s="372"/>
      <c r="AG1404" s="372"/>
      <c r="AH1404" s="372"/>
      <c r="AJ1404" s="457"/>
      <c r="AK1404" s="380"/>
      <c r="AL1404" s="459"/>
      <c r="AM1404" s="459"/>
      <c r="AN1404" s="459"/>
      <c r="AO1404" s="459"/>
      <c r="AP1404" s="382"/>
      <c r="AR1404" s="457"/>
      <c r="AS1404" s="372"/>
      <c r="AT1404" s="372"/>
      <c r="AU1404" s="372"/>
      <c r="AV1404" s="372"/>
      <c r="AW1404" s="372"/>
      <c r="AX1404" s="372"/>
      <c r="AY1404" s="372"/>
      <c r="BA1404" s="382"/>
      <c r="BC1404" s="228" t="s">
        <v>2733</v>
      </c>
      <c r="BD1404" s="182" t="s">
        <v>6449</v>
      </c>
      <c r="BE1404" s="183" t="s">
        <v>6450</v>
      </c>
      <c r="BF1404" s="182" t="s">
        <v>1752</v>
      </c>
      <c r="BI1404" s="228"/>
      <c r="BJ1404" s="228"/>
      <c r="CF1404" s="229"/>
      <c r="CG1404" s="229"/>
      <c r="CH1404" s="229"/>
      <c r="CI1404" s="229"/>
      <c r="CJ1404" s="229"/>
      <c r="CK1404" s="229"/>
    </row>
    <row r="1405" spans="1:89">
      <c r="A1405" s="371" t="s">
        <v>2727</v>
      </c>
      <c r="B1405" s="228" t="s">
        <v>2728</v>
      </c>
      <c r="C1405" s="252"/>
      <c r="D1405" s="182" t="s">
        <v>8027</v>
      </c>
      <c r="E1405" s="182" t="s">
        <v>6447</v>
      </c>
      <c r="F1405" s="228" t="s">
        <v>6451</v>
      </c>
      <c r="H1405" s="225" t="s">
        <v>6452</v>
      </c>
      <c r="I1405" s="218"/>
      <c r="J1405" s="380"/>
      <c r="L1405" s="372"/>
      <c r="M1405" s="372"/>
      <c r="N1405" s="372"/>
      <c r="P1405" s="372"/>
      <c r="R1405" s="457"/>
      <c r="S1405" s="382"/>
      <c r="T1405" s="372"/>
      <c r="U1405" s="458"/>
      <c r="V1405" s="457"/>
      <c r="W1405" s="372"/>
      <c r="X1405" s="372"/>
      <c r="Y1405" s="372"/>
      <c r="Z1405" s="372"/>
      <c r="AA1405" s="372"/>
      <c r="AB1405" s="372"/>
      <c r="AC1405" s="372"/>
      <c r="AD1405" s="372"/>
      <c r="AE1405" s="372"/>
      <c r="AF1405" s="372"/>
      <c r="AG1405" s="372"/>
      <c r="AH1405" s="372"/>
      <c r="AJ1405" s="457"/>
      <c r="AK1405" s="380"/>
      <c r="AL1405" s="459"/>
      <c r="AM1405" s="459"/>
      <c r="AN1405" s="459"/>
      <c r="AO1405" s="459"/>
      <c r="AP1405" s="382"/>
      <c r="AR1405" s="457"/>
      <c r="AS1405" s="372"/>
      <c r="AT1405" s="372"/>
      <c r="AU1405" s="372"/>
      <c r="AV1405" s="372"/>
      <c r="AW1405" s="372"/>
      <c r="AX1405" s="372"/>
      <c r="AY1405" s="372"/>
      <c r="BA1405" s="382"/>
      <c r="BC1405" s="228" t="s">
        <v>2733</v>
      </c>
      <c r="BD1405" s="182" t="s">
        <v>6449</v>
      </c>
      <c r="BE1405" s="183" t="s">
        <v>5944</v>
      </c>
      <c r="BF1405" s="182" t="s">
        <v>1752</v>
      </c>
      <c r="BI1405" s="228"/>
      <c r="BJ1405" s="228"/>
      <c r="CF1405" s="229"/>
      <c r="CG1405" s="229"/>
      <c r="CH1405" s="229"/>
      <c r="CI1405" s="229"/>
      <c r="CJ1405" s="229"/>
      <c r="CK1405" s="229"/>
    </row>
    <row r="1406" spans="1:89" ht="45">
      <c r="A1406" s="371" t="s">
        <v>2727</v>
      </c>
      <c r="B1406" s="228" t="s">
        <v>2728</v>
      </c>
      <c r="C1406" s="252"/>
      <c r="D1406" s="182" t="s">
        <v>8028</v>
      </c>
      <c r="E1406" s="182" t="s">
        <v>6447</v>
      </c>
      <c r="F1406" s="228" t="s">
        <v>2116</v>
      </c>
      <c r="H1406" s="225" t="s">
        <v>6453</v>
      </c>
      <c r="I1406" s="218"/>
      <c r="J1406" s="380"/>
      <c r="L1406" s="372"/>
      <c r="M1406" s="372"/>
      <c r="N1406" s="372"/>
      <c r="P1406" s="372"/>
      <c r="R1406" s="457"/>
      <c r="S1406" s="382"/>
      <c r="T1406" s="372" t="s">
        <v>1768</v>
      </c>
      <c r="U1406" s="458"/>
      <c r="V1406" s="457"/>
      <c r="W1406" s="372" t="s">
        <v>1768</v>
      </c>
      <c r="X1406" s="372"/>
      <c r="Y1406" s="372"/>
      <c r="Z1406" s="372"/>
      <c r="AA1406" s="372"/>
      <c r="AB1406" s="372"/>
      <c r="AC1406" s="372"/>
      <c r="AD1406" s="372"/>
      <c r="AE1406" s="372"/>
      <c r="AF1406" s="372"/>
      <c r="AG1406" s="372"/>
      <c r="AH1406" s="372"/>
      <c r="AJ1406" s="457"/>
      <c r="AK1406" s="380"/>
      <c r="AL1406" s="459"/>
      <c r="AM1406" s="459"/>
      <c r="AN1406" s="459"/>
      <c r="AO1406" s="459"/>
      <c r="AP1406" s="382"/>
      <c r="AR1406" s="457"/>
      <c r="AS1406" s="372"/>
      <c r="AT1406" s="372"/>
      <c r="AU1406" s="372"/>
      <c r="AV1406" s="372"/>
      <c r="AW1406" s="372"/>
      <c r="AX1406" s="372"/>
      <c r="AY1406" s="372"/>
      <c r="BA1406" s="382"/>
      <c r="BC1406" s="228" t="s">
        <v>2733</v>
      </c>
      <c r="BD1406" s="182" t="s">
        <v>6454</v>
      </c>
      <c r="BE1406" s="183" t="s">
        <v>2116</v>
      </c>
      <c r="BF1406" s="182" t="s">
        <v>2874</v>
      </c>
      <c r="BI1406" s="228"/>
      <c r="BJ1406" s="228"/>
      <c r="CF1406" s="229"/>
      <c r="CG1406" s="229"/>
      <c r="CH1406" s="229"/>
      <c r="CI1406" s="229"/>
      <c r="CJ1406" s="229"/>
      <c r="CK1406" s="229"/>
    </row>
    <row r="1407" spans="1:89" ht="105">
      <c r="A1407" s="371" t="s">
        <v>2727</v>
      </c>
      <c r="B1407" s="228" t="s">
        <v>2728</v>
      </c>
      <c r="C1407" s="252"/>
      <c r="D1407" s="182" t="s">
        <v>8029</v>
      </c>
      <c r="E1407" s="182" t="s">
        <v>6447</v>
      </c>
      <c r="F1407" s="228" t="s">
        <v>6393</v>
      </c>
      <c r="H1407" s="225" t="s">
        <v>6455</v>
      </c>
      <c r="I1407" s="218"/>
      <c r="J1407" s="380"/>
      <c r="L1407" s="372"/>
      <c r="M1407" s="372"/>
      <c r="N1407" s="372"/>
      <c r="P1407" s="372"/>
      <c r="R1407" s="457"/>
      <c r="S1407" s="382"/>
      <c r="T1407" s="372" t="s">
        <v>1768</v>
      </c>
      <c r="U1407" s="458"/>
      <c r="V1407" s="457"/>
      <c r="W1407" s="372" t="s">
        <v>1768</v>
      </c>
      <c r="X1407" s="372"/>
      <c r="Y1407" s="372"/>
      <c r="Z1407" s="372"/>
      <c r="AA1407" s="372"/>
      <c r="AB1407" s="372"/>
      <c r="AC1407" s="372"/>
      <c r="AD1407" s="372"/>
      <c r="AE1407" s="372"/>
      <c r="AF1407" s="372"/>
      <c r="AG1407" s="372"/>
      <c r="AH1407" s="372"/>
      <c r="AJ1407" s="457"/>
      <c r="AK1407" s="380"/>
      <c r="AL1407" s="459"/>
      <c r="AM1407" s="459"/>
      <c r="AN1407" s="459"/>
      <c r="AO1407" s="459"/>
      <c r="AP1407" s="382"/>
      <c r="AR1407" s="457"/>
      <c r="AS1407" s="372"/>
      <c r="AT1407" s="372"/>
      <c r="AU1407" s="372"/>
      <c r="AV1407" s="372"/>
      <c r="AW1407" s="372"/>
      <c r="AX1407" s="372"/>
      <c r="AY1407" s="372"/>
      <c r="BA1407" s="382"/>
      <c r="BC1407" s="228" t="s">
        <v>2733</v>
      </c>
      <c r="BD1407" s="182" t="s">
        <v>6454</v>
      </c>
      <c r="BE1407" s="183" t="s">
        <v>6393</v>
      </c>
      <c r="BF1407" s="182" t="s">
        <v>2874</v>
      </c>
      <c r="BI1407" s="228"/>
      <c r="BJ1407" s="228"/>
      <c r="CF1407" s="229"/>
      <c r="CG1407" s="229"/>
      <c r="CH1407" s="229"/>
      <c r="CI1407" s="229"/>
      <c r="CJ1407" s="229"/>
      <c r="CK1407" s="229"/>
    </row>
    <row r="1408" spans="1:89">
      <c r="A1408" s="371" t="s">
        <v>2727</v>
      </c>
      <c r="B1408" s="228" t="s">
        <v>2728</v>
      </c>
      <c r="C1408" s="252"/>
      <c r="D1408" s="182" t="s">
        <v>8030</v>
      </c>
      <c r="E1408" s="182" t="s">
        <v>6456</v>
      </c>
      <c r="F1408" s="228" t="s">
        <v>2762</v>
      </c>
      <c r="H1408" s="225" t="s">
        <v>6457</v>
      </c>
      <c r="I1408" s="218"/>
      <c r="J1408" s="380"/>
      <c r="L1408" s="372"/>
      <c r="M1408" s="372"/>
      <c r="N1408" s="372"/>
      <c r="P1408" s="372"/>
      <c r="R1408" s="457"/>
      <c r="S1408" s="382"/>
      <c r="T1408" s="372"/>
      <c r="U1408" s="458"/>
      <c r="V1408" s="457"/>
      <c r="W1408" s="372"/>
      <c r="X1408" s="372"/>
      <c r="Y1408" s="372"/>
      <c r="Z1408" s="372"/>
      <c r="AA1408" s="372"/>
      <c r="AB1408" s="372"/>
      <c r="AC1408" s="372"/>
      <c r="AD1408" s="372"/>
      <c r="AE1408" s="372"/>
      <c r="AF1408" s="372"/>
      <c r="AG1408" s="372"/>
      <c r="AH1408" s="372"/>
      <c r="AJ1408" s="457"/>
      <c r="AK1408" s="380"/>
      <c r="AL1408" s="459"/>
      <c r="AM1408" s="459"/>
      <c r="AN1408" s="459"/>
      <c r="AO1408" s="459"/>
      <c r="AP1408" s="382"/>
      <c r="AR1408" s="457"/>
      <c r="AS1408" s="372"/>
      <c r="AT1408" s="372"/>
      <c r="AU1408" s="372"/>
      <c r="AV1408" s="372"/>
      <c r="AW1408" s="372"/>
      <c r="AX1408" s="372"/>
      <c r="AY1408" s="372"/>
      <c r="BA1408" s="382"/>
      <c r="BC1408" s="228" t="s">
        <v>2733</v>
      </c>
      <c r="BD1408" s="182" t="s">
        <v>6458</v>
      </c>
      <c r="BE1408" s="183" t="s">
        <v>2762</v>
      </c>
      <c r="BF1408" s="182" t="s">
        <v>1752</v>
      </c>
      <c r="BI1408" s="228"/>
      <c r="BJ1408" s="228"/>
      <c r="CF1408" s="229"/>
      <c r="CG1408" s="229"/>
      <c r="CH1408" s="229"/>
      <c r="CI1408" s="229"/>
      <c r="CJ1408" s="229"/>
      <c r="CK1408" s="229"/>
    </row>
    <row r="1409" spans="1:89">
      <c r="A1409" s="371" t="s">
        <v>2727</v>
      </c>
      <c r="B1409" s="228" t="s">
        <v>2728</v>
      </c>
      <c r="C1409" s="252"/>
      <c r="D1409" s="182" t="s">
        <v>8031</v>
      </c>
      <c r="E1409" s="182" t="s">
        <v>6456</v>
      </c>
      <c r="F1409" s="228" t="s">
        <v>6451</v>
      </c>
      <c r="H1409" s="225" t="s">
        <v>6452</v>
      </c>
      <c r="I1409" s="218"/>
      <c r="J1409" s="380"/>
      <c r="L1409" s="372"/>
      <c r="M1409" s="372"/>
      <c r="N1409" s="372"/>
      <c r="P1409" s="372"/>
      <c r="R1409" s="457"/>
      <c r="S1409" s="382"/>
      <c r="T1409" s="372"/>
      <c r="U1409" s="458"/>
      <c r="V1409" s="457"/>
      <c r="W1409" s="372"/>
      <c r="X1409" s="372"/>
      <c r="Y1409" s="372"/>
      <c r="Z1409" s="372"/>
      <c r="AA1409" s="372"/>
      <c r="AB1409" s="372"/>
      <c r="AC1409" s="372"/>
      <c r="AD1409" s="372"/>
      <c r="AE1409" s="372"/>
      <c r="AF1409" s="372"/>
      <c r="AG1409" s="372"/>
      <c r="AH1409" s="372"/>
      <c r="AJ1409" s="457"/>
      <c r="AK1409" s="380"/>
      <c r="AL1409" s="459"/>
      <c r="AM1409" s="459"/>
      <c r="AN1409" s="459"/>
      <c r="AO1409" s="459"/>
      <c r="AP1409" s="382"/>
      <c r="AR1409" s="457"/>
      <c r="AS1409" s="372"/>
      <c r="AT1409" s="372"/>
      <c r="AU1409" s="372"/>
      <c r="AV1409" s="372"/>
      <c r="AW1409" s="372"/>
      <c r="AX1409" s="372"/>
      <c r="AY1409" s="372"/>
      <c r="BA1409" s="382"/>
      <c r="BC1409" s="228" t="s">
        <v>2733</v>
      </c>
      <c r="BD1409" s="182" t="s">
        <v>6458</v>
      </c>
      <c r="BE1409" s="183" t="s">
        <v>5944</v>
      </c>
      <c r="BF1409" s="182" t="s">
        <v>1752</v>
      </c>
      <c r="BI1409" s="228"/>
      <c r="BJ1409" s="228"/>
      <c r="CF1409" s="229"/>
      <c r="CG1409" s="229"/>
      <c r="CH1409" s="229"/>
      <c r="CI1409" s="229"/>
      <c r="CJ1409" s="229"/>
      <c r="CK1409" s="229"/>
    </row>
    <row r="1410" spans="1:89">
      <c r="A1410" s="371" t="s">
        <v>2727</v>
      </c>
      <c r="B1410" s="228" t="s">
        <v>2728</v>
      </c>
      <c r="C1410" s="252"/>
      <c r="D1410" s="182" t="s">
        <v>8032</v>
      </c>
      <c r="E1410" s="182" t="s">
        <v>6456</v>
      </c>
      <c r="F1410" s="228" t="s">
        <v>2116</v>
      </c>
      <c r="H1410" s="225" t="s">
        <v>6459</v>
      </c>
      <c r="I1410" s="218"/>
      <c r="J1410" s="380"/>
      <c r="L1410" s="372"/>
      <c r="M1410" s="372"/>
      <c r="N1410" s="372"/>
      <c r="P1410" s="372"/>
      <c r="R1410" s="457"/>
      <c r="S1410" s="382"/>
      <c r="T1410" s="372"/>
      <c r="U1410" s="458"/>
      <c r="V1410" s="457"/>
      <c r="W1410" s="372"/>
      <c r="X1410" s="372"/>
      <c r="Y1410" s="372"/>
      <c r="Z1410" s="372"/>
      <c r="AA1410" s="372"/>
      <c r="AB1410" s="372"/>
      <c r="AC1410" s="372"/>
      <c r="AD1410" s="372"/>
      <c r="AE1410" s="372"/>
      <c r="AF1410" s="372"/>
      <c r="AG1410" s="372"/>
      <c r="AH1410" s="372"/>
      <c r="AJ1410" s="457"/>
      <c r="AK1410" s="380"/>
      <c r="AL1410" s="459"/>
      <c r="AM1410" s="459"/>
      <c r="AN1410" s="459"/>
      <c r="AO1410" s="459"/>
      <c r="AP1410" s="382"/>
      <c r="AR1410" s="457"/>
      <c r="AS1410" s="372"/>
      <c r="AT1410" s="372"/>
      <c r="AU1410" s="372"/>
      <c r="AV1410" s="372"/>
      <c r="AW1410" s="372"/>
      <c r="AX1410" s="372"/>
      <c r="AY1410" s="372"/>
      <c r="BA1410" s="382"/>
      <c r="BC1410" s="228" t="s">
        <v>2733</v>
      </c>
      <c r="BD1410" s="182" t="s">
        <v>6460</v>
      </c>
      <c r="BE1410" s="183" t="s">
        <v>2116</v>
      </c>
      <c r="BF1410" s="182" t="s">
        <v>2874</v>
      </c>
      <c r="BI1410" s="228"/>
      <c r="BJ1410" s="228"/>
      <c r="CF1410" s="229"/>
      <c r="CG1410" s="229"/>
      <c r="CH1410" s="229"/>
      <c r="CI1410" s="229"/>
      <c r="CJ1410" s="229"/>
      <c r="CK1410" s="229"/>
    </row>
    <row r="1411" spans="1:89">
      <c r="A1411" s="371" t="s">
        <v>2727</v>
      </c>
      <c r="B1411" s="228" t="s">
        <v>2728</v>
      </c>
      <c r="C1411" s="252"/>
      <c r="D1411" s="182" t="s">
        <v>8033</v>
      </c>
      <c r="E1411" s="182" t="s">
        <v>6456</v>
      </c>
      <c r="F1411" s="228" t="s">
        <v>3821</v>
      </c>
      <c r="H1411" s="225" t="s">
        <v>6461</v>
      </c>
      <c r="I1411" s="218"/>
      <c r="J1411" s="380"/>
      <c r="L1411" s="372"/>
      <c r="M1411" s="372"/>
      <c r="N1411" s="372"/>
      <c r="P1411" s="372"/>
      <c r="R1411" s="457"/>
      <c r="S1411" s="382"/>
      <c r="T1411" s="372"/>
      <c r="U1411" s="458"/>
      <c r="V1411" s="457"/>
      <c r="W1411" s="372"/>
      <c r="X1411" s="372"/>
      <c r="Y1411" s="372"/>
      <c r="Z1411" s="372"/>
      <c r="AA1411" s="372"/>
      <c r="AB1411" s="372"/>
      <c r="AC1411" s="372"/>
      <c r="AD1411" s="372"/>
      <c r="AE1411" s="372"/>
      <c r="AF1411" s="372"/>
      <c r="AG1411" s="372"/>
      <c r="AH1411" s="372"/>
      <c r="AJ1411" s="457"/>
      <c r="AK1411" s="380"/>
      <c r="AL1411" s="459"/>
      <c r="AM1411" s="459"/>
      <c r="AN1411" s="459"/>
      <c r="AO1411" s="459"/>
      <c r="AP1411" s="382"/>
      <c r="AR1411" s="457"/>
      <c r="AS1411" s="372"/>
      <c r="AT1411" s="372"/>
      <c r="AU1411" s="372"/>
      <c r="AV1411" s="372"/>
      <c r="AW1411" s="372"/>
      <c r="AX1411" s="372"/>
      <c r="AY1411" s="372"/>
      <c r="BA1411" s="382"/>
      <c r="BC1411" s="228" t="s">
        <v>2733</v>
      </c>
      <c r="BD1411" s="182" t="s">
        <v>6460</v>
      </c>
      <c r="BE1411" s="183" t="s">
        <v>3821</v>
      </c>
      <c r="BF1411" s="182" t="s">
        <v>2874</v>
      </c>
      <c r="BI1411" s="228"/>
      <c r="BJ1411" s="228"/>
      <c r="CF1411" s="229"/>
      <c r="CG1411" s="229"/>
      <c r="CH1411" s="229"/>
      <c r="CI1411" s="229"/>
      <c r="CJ1411" s="229"/>
      <c r="CK1411" s="229"/>
    </row>
    <row r="1412" spans="1:89">
      <c r="A1412" s="371" t="s">
        <v>2727</v>
      </c>
      <c r="B1412" s="228" t="s">
        <v>2728</v>
      </c>
      <c r="C1412" s="252"/>
      <c r="D1412" s="182" t="s">
        <v>8034</v>
      </c>
      <c r="E1412" s="182" t="s">
        <v>6462</v>
      </c>
      <c r="F1412" s="228" t="s">
        <v>2762</v>
      </c>
      <c r="H1412" s="225" t="s">
        <v>6463</v>
      </c>
      <c r="I1412" s="218"/>
      <c r="J1412" s="380"/>
      <c r="L1412" s="372"/>
      <c r="M1412" s="372"/>
      <c r="N1412" s="372"/>
      <c r="O1412" s="372" t="s">
        <v>1768</v>
      </c>
      <c r="P1412" s="372"/>
      <c r="R1412" s="457"/>
      <c r="S1412" s="382"/>
      <c r="T1412" s="372"/>
      <c r="U1412" s="458"/>
      <c r="V1412" s="457"/>
      <c r="W1412" s="372"/>
      <c r="X1412" s="372"/>
      <c r="Y1412" s="372"/>
      <c r="Z1412" s="372"/>
      <c r="AA1412" s="372"/>
      <c r="AB1412" s="372"/>
      <c r="AC1412" s="372"/>
      <c r="AD1412" s="372"/>
      <c r="AE1412" s="372"/>
      <c r="AF1412" s="372"/>
      <c r="AG1412" s="372"/>
      <c r="AH1412" s="372"/>
      <c r="AJ1412" s="457"/>
      <c r="AK1412" s="380"/>
      <c r="AL1412" s="459"/>
      <c r="AM1412" s="459"/>
      <c r="AN1412" s="459"/>
      <c r="AO1412" s="459"/>
      <c r="AP1412" s="382" t="s">
        <v>1768</v>
      </c>
      <c r="AR1412" s="457"/>
      <c r="AS1412" s="372"/>
      <c r="AT1412" s="372"/>
      <c r="AU1412" s="372"/>
      <c r="AV1412" s="372"/>
      <c r="AW1412" s="372"/>
      <c r="AX1412" s="372"/>
      <c r="AY1412" s="372"/>
      <c r="BA1412" s="382"/>
      <c r="BC1412" s="228" t="s">
        <v>2733</v>
      </c>
      <c r="BD1412" s="182" t="s">
        <v>6464</v>
      </c>
      <c r="BE1412" s="183" t="s">
        <v>2762</v>
      </c>
      <c r="BF1412" s="182" t="s">
        <v>1752</v>
      </c>
      <c r="BI1412" s="228"/>
      <c r="BJ1412" s="228"/>
      <c r="CF1412" s="229"/>
      <c r="CG1412" s="229"/>
      <c r="CH1412" s="229"/>
      <c r="CI1412" s="229"/>
      <c r="CJ1412" s="229"/>
      <c r="CK1412" s="229"/>
    </row>
    <row r="1413" spans="1:89" ht="30">
      <c r="A1413" s="371" t="s">
        <v>2727</v>
      </c>
      <c r="B1413" s="228" t="s">
        <v>2728</v>
      </c>
      <c r="C1413" s="252"/>
      <c r="D1413" s="182" t="s">
        <v>8035</v>
      </c>
      <c r="E1413" s="182" t="s">
        <v>6462</v>
      </c>
      <c r="F1413" s="228" t="s">
        <v>4966</v>
      </c>
      <c r="G1413" s="372" t="s">
        <v>1768</v>
      </c>
      <c r="H1413" s="225" t="s">
        <v>6465</v>
      </c>
      <c r="I1413" s="218"/>
      <c r="J1413" s="380"/>
      <c r="L1413" s="372"/>
      <c r="M1413" s="372"/>
      <c r="N1413" s="372"/>
      <c r="O1413" s="372" t="s">
        <v>1768</v>
      </c>
      <c r="P1413" s="372"/>
      <c r="R1413" s="457"/>
      <c r="S1413" s="382"/>
      <c r="T1413" s="372"/>
      <c r="U1413" s="458"/>
      <c r="V1413" s="457"/>
      <c r="W1413" s="372"/>
      <c r="X1413" s="372"/>
      <c r="Y1413" s="372"/>
      <c r="Z1413" s="372"/>
      <c r="AA1413" s="372"/>
      <c r="AB1413" s="372"/>
      <c r="AC1413" s="372"/>
      <c r="AD1413" s="372"/>
      <c r="AE1413" s="372"/>
      <c r="AF1413" s="372"/>
      <c r="AG1413" s="372"/>
      <c r="AH1413" s="372"/>
      <c r="AJ1413" s="457"/>
      <c r="AK1413" s="380"/>
      <c r="AL1413" s="459"/>
      <c r="AM1413" s="459"/>
      <c r="AN1413" s="459"/>
      <c r="AO1413" s="459"/>
      <c r="AP1413" s="382"/>
      <c r="AR1413" s="457"/>
      <c r="AS1413" s="372"/>
      <c r="AT1413" s="372"/>
      <c r="AU1413" s="372"/>
      <c r="AV1413" s="372"/>
      <c r="AW1413" s="372"/>
      <c r="AX1413" s="372"/>
      <c r="AY1413" s="372"/>
      <c r="BA1413" s="382"/>
      <c r="BC1413" s="228" t="s">
        <v>2733</v>
      </c>
      <c r="BD1413" s="182" t="s">
        <v>6464</v>
      </c>
      <c r="BE1413" s="183" t="s">
        <v>4966</v>
      </c>
      <c r="BF1413" s="182" t="s">
        <v>1752</v>
      </c>
      <c r="BI1413" s="228"/>
      <c r="BJ1413" s="228"/>
      <c r="CF1413" s="229"/>
      <c r="CG1413" s="229"/>
      <c r="CH1413" s="229"/>
      <c r="CI1413" s="229"/>
      <c r="CJ1413" s="229"/>
      <c r="CK1413" s="229"/>
    </row>
    <row r="1414" spans="1:89">
      <c r="A1414" s="371" t="s">
        <v>2727</v>
      </c>
      <c r="B1414" s="228" t="s">
        <v>2728</v>
      </c>
      <c r="C1414" s="252"/>
      <c r="D1414" s="182" t="s">
        <v>8036</v>
      </c>
      <c r="E1414" s="182" t="s">
        <v>6462</v>
      </c>
      <c r="F1414" s="228" t="s">
        <v>2756</v>
      </c>
      <c r="H1414" s="225" t="s">
        <v>6466</v>
      </c>
      <c r="I1414" s="218"/>
      <c r="J1414" s="380"/>
      <c r="L1414" s="372"/>
      <c r="M1414" s="372"/>
      <c r="N1414" s="372"/>
      <c r="P1414" s="372"/>
      <c r="R1414" s="457"/>
      <c r="S1414" s="382"/>
      <c r="T1414" s="372"/>
      <c r="U1414" s="458"/>
      <c r="V1414" s="457"/>
      <c r="W1414" s="372"/>
      <c r="X1414" s="372"/>
      <c r="Y1414" s="372"/>
      <c r="Z1414" s="372"/>
      <c r="AA1414" s="372"/>
      <c r="AB1414" s="372"/>
      <c r="AC1414" s="372"/>
      <c r="AD1414" s="372"/>
      <c r="AE1414" s="372"/>
      <c r="AF1414" s="372"/>
      <c r="AG1414" s="372"/>
      <c r="AH1414" s="372"/>
      <c r="AJ1414" s="457"/>
      <c r="AK1414" s="380"/>
      <c r="AL1414" s="459"/>
      <c r="AM1414" s="459"/>
      <c r="AN1414" s="459"/>
      <c r="AO1414" s="459"/>
      <c r="AP1414" s="382"/>
      <c r="AR1414" s="457"/>
      <c r="AS1414" s="372"/>
      <c r="AT1414" s="372"/>
      <c r="AU1414" s="372"/>
      <c r="AV1414" s="372"/>
      <c r="AW1414" s="372"/>
      <c r="AX1414" s="372"/>
      <c r="AY1414" s="372"/>
      <c r="BA1414" s="382"/>
      <c r="BC1414" s="228" t="s">
        <v>2733</v>
      </c>
      <c r="BD1414" s="182" t="s">
        <v>6464</v>
      </c>
      <c r="BE1414" s="183" t="s">
        <v>2756</v>
      </c>
      <c r="BF1414" s="182" t="s">
        <v>1752</v>
      </c>
      <c r="BI1414" s="228"/>
      <c r="BJ1414" s="228"/>
      <c r="CF1414" s="229"/>
      <c r="CG1414" s="229"/>
      <c r="CH1414" s="229"/>
      <c r="CI1414" s="229"/>
      <c r="CJ1414" s="229"/>
      <c r="CK1414" s="229"/>
    </row>
    <row r="1415" spans="1:89">
      <c r="A1415" s="371" t="s">
        <v>2727</v>
      </c>
      <c r="B1415" s="228" t="s">
        <v>2728</v>
      </c>
      <c r="C1415" s="252"/>
      <c r="D1415" s="182" t="s">
        <v>8037</v>
      </c>
      <c r="E1415" s="182" t="s">
        <v>6462</v>
      </c>
      <c r="F1415" s="228" t="s">
        <v>2759</v>
      </c>
      <c r="H1415" s="225" t="s">
        <v>5706</v>
      </c>
      <c r="I1415" s="218"/>
      <c r="J1415" s="380"/>
      <c r="L1415" s="372"/>
      <c r="M1415" s="372"/>
      <c r="N1415" s="372"/>
      <c r="O1415" s="372" t="s">
        <v>1768</v>
      </c>
      <c r="P1415" s="372"/>
      <c r="R1415" s="457"/>
      <c r="S1415" s="382"/>
      <c r="T1415" s="372"/>
      <c r="U1415" s="458"/>
      <c r="V1415" s="457"/>
      <c r="W1415" s="372"/>
      <c r="X1415" s="372"/>
      <c r="Y1415" s="372"/>
      <c r="Z1415" s="372"/>
      <c r="AA1415" s="372"/>
      <c r="AB1415" s="372"/>
      <c r="AC1415" s="372"/>
      <c r="AD1415" s="372"/>
      <c r="AE1415" s="372"/>
      <c r="AF1415" s="372"/>
      <c r="AG1415" s="372"/>
      <c r="AH1415" s="372"/>
      <c r="AJ1415" s="457"/>
      <c r="AK1415" s="380"/>
      <c r="AL1415" s="459"/>
      <c r="AM1415" s="459"/>
      <c r="AN1415" s="459"/>
      <c r="AO1415" s="459"/>
      <c r="AP1415" s="382" t="s">
        <v>1768</v>
      </c>
      <c r="AR1415" s="457"/>
      <c r="AS1415" s="372"/>
      <c r="AT1415" s="372"/>
      <c r="AU1415" s="372"/>
      <c r="AV1415" s="372"/>
      <c r="AW1415" s="372"/>
      <c r="AX1415" s="372"/>
      <c r="AY1415" s="372"/>
      <c r="BA1415" s="382"/>
      <c r="BC1415" s="228" t="s">
        <v>2733</v>
      </c>
      <c r="BD1415" s="182" t="s">
        <v>6464</v>
      </c>
      <c r="BE1415" s="183" t="s">
        <v>5584</v>
      </c>
      <c r="BF1415" s="182" t="s">
        <v>1752</v>
      </c>
      <c r="BI1415" s="228"/>
      <c r="BJ1415" s="228"/>
      <c r="CF1415" s="229"/>
      <c r="CG1415" s="229"/>
      <c r="CH1415" s="229"/>
      <c r="CI1415" s="229"/>
      <c r="CJ1415" s="229"/>
      <c r="CK1415" s="229"/>
    </row>
    <row r="1416" spans="1:89" ht="30">
      <c r="A1416" s="371" t="s">
        <v>2727</v>
      </c>
      <c r="B1416" s="228" t="s">
        <v>2728</v>
      </c>
      <c r="C1416" s="252"/>
      <c r="D1416" s="182" t="s">
        <v>8038</v>
      </c>
      <c r="E1416" s="182" t="s">
        <v>6462</v>
      </c>
      <c r="F1416" s="228" t="s">
        <v>5590</v>
      </c>
      <c r="H1416" s="225" t="s">
        <v>6467</v>
      </c>
      <c r="I1416" s="218"/>
      <c r="J1416" s="380"/>
      <c r="L1416" s="372"/>
      <c r="M1416" s="372"/>
      <c r="N1416" s="372"/>
      <c r="O1416" s="372" t="s">
        <v>1768</v>
      </c>
      <c r="P1416" s="372"/>
      <c r="R1416" s="457"/>
      <c r="S1416" s="382"/>
      <c r="T1416" s="372"/>
      <c r="U1416" s="458"/>
      <c r="V1416" s="457"/>
      <c r="W1416" s="372"/>
      <c r="X1416" s="372"/>
      <c r="Y1416" s="372"/>
      <c r="Z1416" s="372"/>
      <c r="AA1416" s="372"/>
      <c r="AB1416" s="372"/>
      <c r="AC1416" s="372"/>
      <c r="AD1416" s="372"/>
      <c r="AE1416" s="372"/>
      <c r="AF1416" s="372"/>
      <c r="AG1416" s="372"/>
      <c r="AH1416" s="372"/>
      <c r="AJ1416" s="457"/>
      <c r="AK1416" s="380"/>
      <c r="AL1416" s="459"/>
      <c r="AM1416" s="459"/>
      <c r="AN1416" s="459"/>
      <c r="AO1416" s="459"/>
      <c r="AP1416" s="382"/>
      <c r="AR1416" s="457"/>
      <c r="AS1416" s="372"/>
      <c r="AT1416" s="372"/>
      <c r="AU1416" s="372"/>
      <c r="AV1416" s="372"/>
      <c r="AW1416" s="372"/>
      <c r="AX1416" s="372"/>
      <c r="AY1416" s="372"/>
      <c r="BA1416" s="382"/>
      <c r="BC1416" s="228" t="s">
        <v>2733</v>
      </c>
      <c r="BD1416" s="182" t="s">
        <v>6464</v>
      </c>
      <c r="BE1416" s="183" t="s">
        <v>5676</v>
      </c>
      <c r="BF1416" s="182" t="s">
        <v>1752</v>
      </c>
      <c r="BI1416" s="228"/>
      <c r="BJ1416" s="228"/>
      <c r="CF1416" s="229"/>
      <c r="CG1416" s="229"/>
      <c r="CH1416" s="229"/>
      <c r="CI1416" s="229"/>
      <c r="CJ1416" s="229"/>
      <c r="CK1416" s="229"/>
    </row>
    <row r="1417" spans="1:89">
      <c r="A1417" s="371" t="s">
        <v>2727</v>
      </c>
      <c r="B1417" s="228" t="s">
        <v>2728</v>
      </c>
      <c r="C1417" s="252"/>
      <c r="D1417" s="182" t="s">
        <v>8039</v>
      </c>
      <c r="E1417" s="182" t="s">
        <v>6462</v>
      </c>
      <c r="F1417" s="228" t="s">
        <v>3760</v>
      </c>
      <c r="H1417" s="225" t="s">
        <v>6468</v>
      </c>
      <c r="I1417" s="218"/>
      <c r="J1417" s="380"/>
      <c r="L1417" s="372"/>
      <c r="M1417" s="372"/>
      <c r="N1417" s="372"/>
      <c r="O1417" s="372" t="s">
        <v>1768</v>
      </c>
      <c r="P1417" s="372"/>
      <c r="R1417" s="457"/>
      <c r="S1417" s="382"/>
      <c r="T1417" s="372"/>
      <c r="U1417" s="458"/>
      <c r="V1417" s="457"/>
      <c r="W1417" s="372"/>
      <c r="X1417" s="372"/>
      <c r="Y1417" s="372"/>
      <c r="Z1417" s="372"/>
      <c r="AA1417" s="372"/>
      <c r="AB1417" s="372"/>
      <c r="AC1417" s="372"/>
      <c r="AD1417" s="372"/>
      <c r="AE1417" s="372"/>
      <c r="AF1417" s="372"/>
      <c r="AG1417" s="372"/>
      <c r="AH1417" s="372"/>
      <c r="AJ1417" s="457"/>
      <c r="AK1417" s="380"/>
      <c r="AL1417" s="459"/>
      <c r="AM1417" s="459"/>
      <c r="AN1417" s="459"/>
      <c r="AO1417" s="459"/>
      <c r="AP1417" s="382"/>
      <c r="AR1417" s="457"/>
      <c r="AS1417" s="372"/>
      <c r="AT1417" s="372"/>
      <c r="AU1417" s="372"/>
      <c r="AV1417" s="372"/>
      <c r="AW1417" s="372"/>
      <c r="AX1417" s="372"/>
      <c r="AY1417" s="372"/>
      <c r="BA1417" s="382"/>
      <c r="BC1417" s="228" t="s">
        <v>2733</v>
      </c>
      <c r="BD1417" s="182" t="s">
        <v>6464</v>
      </c>
      <c r="BE1417" s="183" t="s">
        <v>5579</v>
      </c>
      <c r="BF1417" s="182" t="s">
        <v>1752</v>
      </c>
      <c r="BI1417" s="228"/>
      <c r="BJ1417" s="228"/>
      <c r="CF1417" s="229"/>
      <c r="CG1417" s="229"/>
      <c r="CH1417" s="229"/>
      <c r="CI1417" s="229"/>
      <c r="CJ1417" s="229"/>
      <c r="CK1417" s="229"/>
    </row>
    <row r="1418" spans="1:89" ht="30">
      <c r="A1418" s="371" t="s">
        <v>2727</v>
      </c>
      <c r="B1418" s="228" t="s">
        <v>2728</v>
      </c>
      <c r="C1418" s="252"/>
      <c r="D1418" s="182" t="s">
        <v>8040</v>
      </c>
      <c r="E1418" s="182" t="s">
        <v>6462</v>
      </c>
      <c r="F1418" s="228" t="s">
        <v>6469</v>
      </c>
      <c r="G1418" s="372" t="s">
        <v>1768</v>
      </c>
      <c r="H1418" s="225" t="s">
        <v>6470</v>
      </c>
      <c r="I1418" s="218"/>
      <c r="J1418" s="380"/>
      <c r="L1418" s="372"/>
      <c r="M1418" s="372"/>
      <c r="N1418" s="372"/>
      <c r="P1418" s="372"/>
      <c r="R1418" s="457"/>
      <c r="S1418" s="382"/>
      <c r="T1418" s="372"/>
      <c r="U1418" s="458"/>
      <c r="V1418" s="457"/>
      <c r="W1418" s="372"/>
      <c r="X1418" s="372"/>
      <c r="Y1418" s="372"/>
      <c r="Z1418" s="372"/>
      <c r="AA1418" s="372"/>
      <c r="AB1418" s="372"/>
      <c r="AC1418" s="372"/>
      <c r="AD1418" s="372"/>
      <c r="AE1418" s="372"/>
      <c r="AF1418" s="372"/>
      <c r="AG1418" s="372"/>
      <c r="AH1418" s="372"/>
      <c r="AJ1418" s="457"/>
      <c r="AK1418" s="380"/>
      <c r="AL1418" s="459"/>
      <c r="AM1418" s="459"/>
      <c r="AN1418" s="459"/>
      <c r="AO1418" s="459"/>
      <c r="AP1418" s="382"/>
      <c r="AR1418" s="457"/>
      <c r="AS1418" s="372"/>
      <c r="AT1418" s="372"/>
      <c r="AU1418" s="372"/>
      <c r="AV1418" s="372"/>
      <c r="AW1418" s="372"/>
      <c r="AX1418" s="372"/>
      <c r="AY1418" s="372"/>
      <c r="BA1418" s="382"/>
      <c r="BC1418" s="228" t="s">
        <v>2733</v>
      </c>
      <c r="BD1418" s="182" t="s">
        <v>6464</v>
      </c>
      <c r="BE1418" s="183" t="s">
        <v>6471</v>
      </c>
      <c r="BF1418" s="182" t="s">
        <v>1752</v>
      </c>
      <c r="BI1418" s="228"/>
      <c r="BJ1418" s="228"/>
      <c r="CF1418" s="229"/>
      <c r="CG1418" s="229"/>
      <c r="CH1418" s="229"/>
      <c r="CI1418" s="229"/>
      <c r="CJ1418" s="229"/>
      <c r="CK1418" s="229"/>
    </row>
    <row r="1419" spans="1:89" ht="30">
      <c r="A1419" s="371" t="s">
        <v>2727</v>
      </c>
      <c r="B1419" s="228" t="s">
        <v>2728</v>
      </c>
      <c r="C1419" s="252"/>
      <c r="D1419" s="182" t="s">
        <v>8041</v>
      </c>
      <c r="E1419" s="182" t="s">
        <v>6462</v>
      </c>
      <c r="F1419" s="228" t="s">
        <v>6472</v>
      </c>
      <c r="G1419" s="372" t="s">
        <v>1768</v>
      </c>
      <c r="H1419" s="225" t="s">
        <v>6473</v>
      </c>
      <c r="I1419" s="218"/>
      <c r="J1419" s="380"/>
      <c r="L1419" s="372"/>
      <c r="M1419" s="372"/>
      <c r="N1419" s="372"/>
      <c r="P1419" s="372"/>
      <c r="R1419" s="457"/>
      <c r="S1419" s="382"/>
      <c r="T1419" s="372"/>
      <c r="U1419" s="458"/>
      <c r="V1419" s="457"/>
      <c r="W1419" s="372"/>
      <c r="X1419" s="372"/>
      <c r="Y1419" s="372"/>
      <c r="Z1419" s="372"/>
      <c r="AA1419" s="372"/>
      <c r="AB1419" s="372"/>
      <c r="AC1419" s="372"/>
      <c r="AD1419" s="372"/>
      <c r="AE1419" s="372"/>
      <c r="AF1419" s="372"/>
      <c r="AG1419" s="372"/>
      <c r="AH1419" s="372"/>
      <c r="AJ1419" s="457"/>
      <c r="AK1419" s="380"/>
      <c r="AL1419" s="459"/>
      <c r="AM1419" s="459"/>
      <c r="AN1419" s="459"/>
      <c r="AO1419" s="459"/>
      <c r="AP1419" s="382"/>
      <c r="AR1419" s="457"/>
      <c r="AS1419" s="372"/>
      <c r="AT1419" s="372"/>
      <c r="AU1419" s="372"/>
      <c r="AV1419" s="372"/>
      <c r="AW1419" s="372"/>
      <c r="AX1419" s="372"/>
      <c r="AY1419" s="372"/>
      <c r="BA1419" s="382"/>
      <c r="BC1419" s="228" t="s">
        <v>2733</v>
      </c>
      <c r="BD1419" s="182" t="s">
        <v>6464</v>
      </c>
      <c r="BE1419" s="183" t="s">
        <v>6474</v>
      </c>
      <c r="BF1419" s="182" t="s">
        <v>1752</v>
      </c>
      <c r="BI1419" s="228"/>
      <c r="BJ1419" s="228"/>
      <c r="CF1419" s="229"/>
      <c r="CG1419" s="229"/>
      <c r="CH1419" s="229"/>
      <c r="CI1419" s="229"/>
      <c r="CJ1419" s="229"/>
      <c r="CK1419" s="229"/>
    </row>
    <row r="1420" spans="1:89">
      <c r="A1420" s="371" t="s">
        <v>2727</v>
      </c>
      <c r="B1420" s="228" t="s">
        <v>2728</v>
      </c>
      <c r="C1420" s="252"/>
      <c r="D1420" s="182" t="s">
        <v>8042</v>
      </c>
      <c r="E1420" s="182" t="s">
        <v>6462</v>
      </c>
      <c r="F1420" s="228" t="s">
        <v>5660</v>
      </c>
      <c r="H1420" s="225" t="s">
        <v>6475</v>
      </c>
      <c r="I1420" s="218"/>
      <c r="J1420" s="380"/>
      <c r="L1420" s="372"/>
      <c r="M1420" s="372"/>
      <c r="N1420" s="372"/>
      <c r="P1420" s="372"/>
      <c r="R1420" s="457"/>
      <c r="S1420" s="382"/>
      <c r="T1420" s="372"/>
      <c r="U1420" s="458"/>
      <c r="V1420" s="457"/>
      <c r="W1420" s="372"/>
      <c r="X1420" s="372"/>
      <c r="Y1420" s="372"/>
      <c r="Z1420" s="372"/>
      <c r="AA1420" s="372"/>
      <c r="AB1420" s="372"/>
      <c r="AC1420" s="372"/>
      <c r="AD1420" s="372"/>
      <c r="AE1420" s="372"/>
      <c r="AF1420" s="372"/>
      <c r="AG1420" s="372"/>
      <c r="AH1420" s="372"/>
      <c r="AJ1420" s="457"/>
      <c r="AK1420" s="380"/>
      <c r="AL1420" s="459"/>
      <c r="AM1420" s="459"/>
      <c r="AN1420" s="459"/>
      <c r="AO1420" s="459"/>
      <c r="AP1420" s="382" t="s">
        <v>1768</v>
      </c>
      <c r="AR1420" s="457"/>
      <c r="AS1420" s="372"/>
      <c r="AT1420" s="372"/>
      <c r="AU1420" s="372"/>
      <c r="AV1420" s="372"/>
      <c r="AW1420" s="372"/>
      <c r="AX1420" s="372"/>
      <c r="AY1420" s="372"/>
      <c r="BA1420" s="382"/>
      <c r="BC1420" s="228" t="s">
        <v>2733</v>
      </c>
      <c r="BD1420" s="182" t="s">
        <v>6464</v>
      </c>
      <c r="BE1420" s="183" t="s">
        <v>6476</v>
      </c>
      <c r="BF1420" s="182" t="s">
        <v>1752</v>
      </c>
      <c r="BI1420" s="228"/>
      <c r="BJ1420" s="228"/>
      <c r="CF1420" s="229"/>
      <c r="CG1420" s="229"/>
      <c r="CH1420" s="229"/>
      <c r="CI1420" s="229"/>
      <c r="CJ1420" s="229"/>
      <c r="CK1420" s="229"/>
    </row>
    <row r="1421" spans="1:89">
      <c r="A1421" s="371" t="s">
        <v>2727</v>
      </c>
      <c r="B1421" s="228" t="s">
        <v>2728</v>
      </c>
      <c r="C1421" s="252"/>
      <c r="D1421" s="182" t="s">
        <v>8043</v>
      </c>
      <c r="E1421" s="182" t="s">
        <v>6462</v>
      </c>
      <c r="F1421" s="228" t="s">
        <v>5637</v>
      </c>
      <c r="H1421" s="225" t="s">
        <v>6477</v>
      </c>
      <c r="I1421" s="218"/>
      <c r="J1421" s="380"/>
      <c r="L1421" s="372"/>
      <c r="M1421" s="372"/>
      <c r="N1421" s="372"/>
      <c r="O1421" s="372" t="s">
        <v>1768</v>
      </c>
      <c r="P1421" s="372"/>
      <c r="R1421" s="457"/>
      <c r="S1421" s="382"/>
      <c r="T1421" s="372"/>
      <c r="U1421" s="458"/>
      <c r="V1421" s="457"/>
      <c r="W1421" s="372"/>
      <c r="X1421" s="372"/>
      <c r="Y1421" s="372"/>
      <c r="Z1421" s="372"/>
      <c r="AA1421" s="372"/>
      <c r="AB1421" s="372"/>
      <c r="AC1421" s="372"/>
      <c r="AD1421" s="372"/>
      <c r="AE1421" s="372"/>
      <c r="AF1421" s="372"/>
      <c r="AG1421" s="372"/>
      <c r="AH1421" s="372"/>
      <c r="AJ1421" s="457"/>
      <c r="AK1421" s="380"/>
      <c r="AL1421" s="459"/>
      <c r="AM1421" s="459"/>
      <c r="AN1421" s="459"/>
      <c r="AO1421" s="459"/>
      <c r="AP1421" s="382"/>
      <c r="AR1421" s="457"/>
      <c r="AS1421" s="372"/>
      <c r="AT1421" s="372"/>
      <c r="AU1421" s="372"/>
      <c r="AV1421" s="372"/>
      <c r="AW1421" s="372"/>
      <c r="AX1421" s="372"/>
      <c r="AY1421" s="372"/>
      <c r="BA1421" s="382"/>
      <c r="BC1421" s="228" t="s">
        <v>2733</v>
      </c>
      <c r="BD1421" s="182" t="s">
        <v>6464</v>
      </c>
      <c r="BE1421" s="183" t="s">
        <v>5683</v>
      </c>
      <c r="BF1421" s="182" t="s">
        <v>1752</v>
      </c>
      <c r="BI1421" s="228"/>
      <c r="BJ1421" s="228"/>
      <c r="CF1421" s="229"/>
      <c r="CG1421" s="229"/>
      <c r="CH1421" s="229"/>
      <c r="CI1421" s="229"/>
      <c r="CJ1421" s="229"/>
      <c r="CK1421" s="229"/>
    </row>
    <row r="1422" spans="1:89" ht="30">
      <c r="A1422" s="371" t="s">
        <v>2727</v>
      </c>
      <c r="B1422" s="228" t="s">
        <v>2728</v>
      </c>
      <c r="C1422" s="252"/>
      <c r="D1422" s="182" t="s">
        <v>8044</v>
      </c>
      <c r="E1422" s="182" t="s">
        <v>6462</v>
      </c>
      <c r="F1422" s="228" t="s">
        <v>6478</v>
      </c>
      <c r="G1422" s="372" t="s">
        <v>1768</v>
      </c>
      <c r="H1422" s="225" t="s">
        <v>6479</v>
      </c>
      <c r="I1422" s="218"/>
      <c r="J1422" s="380"/>
      <c r="L1422" s="372"/>
      <c r="M1422" s="372"/>
      <c r="N1422" s="372"/>
      <c r="P1422" s="372"/>
      <c r="R1422" s="457"/>
      <c r="S1422" s="382"/>
      <c r="T1422" s="372"/>
      <c r="U1422" s="458"/>
      <c r="V1422" s="457"/>
      <c r="W1422" s="372"/>
      <c r="X1422" s="372"/>
      <c r="Y1422" s="372"/>
      <c r="Z1422" s="372"/>
      <c r="AA1422" s="372"/>
      <c r="AB1422" s="372"/>
      <c r="AC1422" s="372"/>
      <c r="AD1422" s="372"/>
      <c r="AE1422" s="372"/>
      <c r="AF1422" s="372"/>
      <c r="AG1422" s="372"/>
      <c r="AH1422" s="372"/>
      <c r="AJ1422" s="457"/>
      <c r="AK1422" s="380"/>
      <c r="AL1422" s="459"/>
      <c r="AM1422" s="459"/>
      <c r="AN1422" s="459"/>
      <c r="AO1422" s="459"/>
      <c r="AP1422" s="382"/>
      <c r="AR1422" s="457"/>
      <c r="AS1422" s="372"/>
      <c r="AT1422" s="372"/>
      <c r="AU1422" s="372"/>
      <c r="AV1422" s="372"/>
      <c r="AW1422" s="372"/>
      <c r="AX1422" s="372"/>
      <c r="AY1422" s="372"/>
      <c r="BA1422" s="382"/>
      <c r="BC1422" s="228" t="s">
        <v>2733</v>
      </c>
      <c r="BD1422" s="182" t="s">
        <v>6464</v>
      </c>
      <c r="BE1422" s="183" t="s">
        <v>6480</v>
      </c>
      <c r="BF1422" s="182" t="s">
        <v>1752</v>
      </c>
      <c r="BI1422" s="228"/>
      <c r="BJ1422" s="228"/>
      <c r="CF1422" s="229"/>
      <c r="CG1422" s="229"/>
      <c r="CH1422" s="229"/>
      <c r="CI1422" s="229"/>
      <c r="CJ1422" s="229"/>
      <c r="CK1422" s="229"/>
    </row>
    <row r="1423" spans="1:89" ht="30">
      <c r="A1423" s="371" t="s">
        <v>2727</v>
      </c>
      <c r="B1423" s="228" t="s">
        <v>2728</v>
      </c>
      <c r="C1423" s="252"/>
      <c r="D1423" s="182" t="s">
        <v>8045</v>
      </c>
      <c r="E1423" s="182" t="s">
        <v>6462</v>
      </c>
      <c r="F1423" s="228" t="s">
        <v>6481</v>
      </c>
      <c r="G1423" s="372" t="s">
        <v>1768</v>
      </c>
      <c r="H1423" s="225" t="s">
        <v>6482</v>
      </c>
      <c r="I1423" s="218"/>
      <c r="J1423" s="380"/>
      <c r="L1423" s="372"/>
      <c r="M1423" s="372"/>
      <c r="N1423" s="372"/>
      <c r="P1423" s="372"/>
      <c r="R1423" s="457"/>
      <c r="S1423" s="382"/>
      <c r="T1423" s="372"/>
      <c r="U1423" s="458"/>
      <c r="V1423" s="457"/>
      <c r="W1423" s="372"/>
      <c r="X1423" s="372"/>
      <c r="Y1423" s="372"/>
      <c r="Z1423" s="372"/>
      <c r="AA1423" s="372"/>
      <c r="AB1423" s="372"/>
      <c r="AC1423" s="372"/>
      <c r="AD1423" s="372"/>
      <c r="AE1423" s="372"/>
      <c r="AF1423" s="372"/>
      <c r="AG1423" s="372"/>
      <c r="AH1423" s="372"/>
      <c r="AJ1423" s="457"/>
      <c r="AK1423" s="380"/>
      <c r="AL1423" s="459"/>
      <c r="AM1423" s="459"/>
      <c r="AN1423" s="459"/>
      <c r="AO1423" s="459"/>
      <c r="AP1423" s="382"/>
      <c r="AR1423" s="457"/>
      <c r="AS1423" s="372"/>
      <c r="AT1423" s="372"/>
      <c r="AU1423" s="372"/>
      <c r="AV1423" s="372"/>
      <c r="AW1423" s="372"/>
      <c r="AX1423" s="372"/>
      <c r="AY1423" s="372"/>
      <c r="BA1423" s="382"/>
      <c r="BC1423" s="228" t="s">
        <v>2733</v>
      </c>
      <c r="BD1423" s="182" t="s">
        <v>6464</v>
      </c>
      <c r="BE1423" s="183" t="s">
        <v>6483</v>
      </c>
      <c r="BF1423" s="182" t="s">
        <v>1752</v>
      </c>
      <c r="BI1423" s="228"/>
      <c r="BJ1423" s="228"/>
      <c r="CF1423" s="229"/>
      <c r="CG1423" s="229"/>
      <c r="CH1423" s="229"/>
      <c r="CI1423" s="229"/>
      <c r="CJ1423" s="229"/>
      <c r="CK1423" s="229"/>
    </row>
    <row r="1424" spans="1:89" ht="30">
      <c r="A1424" s="371" t="s">
        <v>2727</v>
      </c>
      <c r="B1424" s="228" t="s">
        <v>2728</v>
      </c>
      <c r="C1424" s="252"/>
      <c r="D1424" s="182" t="s">
        <v>8046</v>
      </c>
      <c r="E1424" s="182" t="s">
        <v>6462</v>
      </c>
      <c r="F1424" s="228" t="s">
        <v>6484</v>
      </c>
      <c r="G1424" s="372" t="s">
        <v>1768</v>
      </c>
      <c r="H1424" s="225" t="s">
        <v>6485</v>
      </c>
      <c r="I1424" s="218"/>
      <c r="J1424" s="380"/>
      <c r="L1424" s="372"/>
      <c r="M1424" s="372"/>
      <c r="N1424" s="372"/>
      <c r="P1424" s="372"/>
      <c r="R1424" s="457"/>
      <c r="S1424" s="382"/>
      <c r="T1424" s="372"/>
      <c r="U1424" s="458"/>
      <c r="V1424" s="457"/>
      <c r="W1424" s="372"/>
      <c r="X1424" s="372"/>
      <c r="Y1424" s="372"/>
      <c r="Z1424" s="372"/>
      <c r="AA1424" s="372"/>
      <c r="AB1424" s="372"/>
      <c r="AC1424" s="372"/>
      <c r="AD1424" s="372"/>
      <c r="AE1424" s="372"/>
      <c r="AF1424" s="372"/>
      <c r="AG1424" s="372"/>
      <c r="AH1424" s="372"/>
      <c r="AJ1424" s="457"/>
      <c r="AK1424" s="380"/>
      <c r="AL1424" s="459"/>
      <c r="AM1424" s="459"/>
      <c r="AN1424" s="459"/>
      <c r="AO1424" s="459"/>
      <c r="AP1424" s="382"/>
      <c r="AR1424" s="457"/>
      <c r="AS1424" s="372"/>
      <c r="AT1424" s="372"/>
      <c r="AU1424" s="372"/>
      <c r="AV1424" s="372"/>
      <c r="AW1424" s="372"/>
      <c r="AX1424" s="372"/>
      <c r="AY1424" s="372"/>
      <c r="BA1424" s="382"/>
      <c r="BC1424" s="228" t="s">
        <v>2733</v>
      </c>
      <c r="BD1424" s="182" t="s">
        <v>6464</v>
      </c>
      <c r="BE1424" s="183" t="s">
        <v>6486</v>
      </c>
      <c r="BF1424" s="182" t="s">
        <v>1752</v>
      </c>
      <c r="BI1424" s="228"/>
      <c r="BJ1424" s="228"/>
      <c r="CF1424" s="229"/>
      <c r="CG1424" s="229"/>
      <c r="CH1424" s="229"/>
      <c r="CI1424" s="229"/>
      <c r="CJ1424" s="229"/>
      <c r="CK1424" s="229"/>
    </row>
    <row r="1425" spans="1:89">
      <c r="A1425" s="371" t="s">
        <v>2727</v>
      </c>
      <c r="B1425" s="228" t="s">
        <v>2728</v>
      </c>
      <c r="C1425" s="252"/>
      <c r="D1425" s="182" t="s">
        <v>8047</v>
      </c>
      <c r="E1425" s="182" t="s">
        <v>6462</v>
      </c>
      <c r="F1425" s="228" t="s">
        <v>2864</v>
      </c>
      <c r="H1425" s="225" t="s">
        <v>6487</v>
      </c>
      <c r="I1425" s="218"/>
      <c r="J1425" s="380"/>
      <c r="L1425" s="372"/>
      <c r="M1425" s="372"/>
      <c r="N1425" s="372"/>
      <c r="P1425" s="372"/>
      <c r="R1425" s="457"/>
      <c r="S1425" s="382"/>
      <c r="T1425" s="372"/>
      <c r="U1425" s="458"/>
      <c r="V1425" s="457"/>
      <c r="W1425" s="372"/>
      <c r="X1425" s="372"/>
      <c r="Y1425" s="372"/>
      <c r="Z1425" s="372"/>
      <c r="AA1425" s="372"/>
      <c r="AB1425" s="372"/>
      <c r="AC1425" s="372"/>
      <c r="AD1425" s="372"/>
      <c r="AE1425" s="372"/>
      <c r="AF1425" s="372"/>
      <c r="AG1425" s="372"/>
      <c r="AH1425" s="372"/>
      <c r="AJ1425" s="457"/>
      <c r="AK1425" s="380"/>
      <c r="AL1425" s="459"/>
      <c r="AM1425" s="459"/>
      <c r="AN1425" s="459"/>
      <c r="AO1425" s="459"/>
      <c r="AP1425" s="382" t="s">
        <v>1768</v>
      </c>
      <c r="AR1425" s="457"/>
      <c r="AS1425" s="372"/>
      <c r="AT1425" s="372"/>
      <c r="AU1425" s="372"/>
      <c r="AV1425" s="372"/>
      <c r="AW1425" s="372"/>
      <c r="AX1425" s="372"/>
      <c r="AY1425" s="372"/>
      <c r="BA1425" s="382"/>
      <c r="BC1425" s="228" t="s">
        <v>2733</v>
      </c>
      <c r="BD1425" s="182" t="s">
        <v>6464</v>
      </c>
      <c r="BE1425" s="183" t="s">
        <v>2864</v>
      </c>
      <c r="BF1425" s="182" t="s">
        <v>1752</v>
      </c>
      <c r="BI1425" s="228"/>
      <c r="BJ1425" s="228"/>
      <c r="CF1425" s="229"/>
      <c r="CG1425" s="229"/>
      <c r="CH1425" s="229"/>
      <c r="CI1425" s="229"/>
      <c r="CJ1425" s="229"/>
      <c r="CK1425" s="229"/>
    </row>
    <row r="1426" spans="1:89">
      <c r="A1426" s="371" t="s">
        <v>2727</v>
      </c>
      <c r="B1426" s="228" t="s">
        <v>2728</v>
      </c>
      <c r="C1426" s="252"/>
      <c r="D1426" s="182" t="s">
        <v>8048</v>
      </c>
      <c r="E1426" s="182" t="s">
        <v>6462</v>
      </c>
      <c r="F1426" s="228" t="s">
        <v>3317</v>
      </c>
      <c r="G1426" s="372" t="s">
        <v>1768</v>
      </c>
      <c r="H1426" s="225" t="s">
        <v>6488</v>
      </c>
      <c r="I1426" s="218"/>
      <c r="J1426" s="380"/>
      <c r="L1426" s="372"/>
      <c r="M1426" s="372"/>
      <c r="N1426" s="372"/>
      <c r="P1426" s="372"/>
      <c r="R1426" s="457"/>
      <c r="S1426" s="382"/>
      <c r="T1426" s="372"/>
      <c r="U1426" s="458"/>
      <c r="V1426" s="457"/>
      <c r="W1426" s="372"/>
      <c r="X1426" s="372"/>
      <c r="Y1426" s="372"/>
      <c r="Z1426" s="372"/>
      <c r="AA1426" s="372"/>
      <c r="AB1426" s="372"/>
      <c r="AC1426" s="372"/>
      <c r="AD1426" s="372"/>
      <c r="AE1426" s="372"/>
      <c r="AF1426" s="372"/>
      <c r="AG1426" s="372"/>
      <c r="AH1426" s="372"/>
      <c r="AJ1426" s="457"/>
      <c r="AK1426" s="380"/>
      <c r="AL1426" s="459"/>
      <c r="AM1426" s="459"/>
      <c r="AN1426" s="459"/>
      <c r="AO1426" s="459"/>
      <c r="AP1426" s="382" t="s">
        <v>1768</v>
      </c>
      <c r="AR1426" s="457"/>
      <c r="AS1426" s="372"/>
      <c r="AT1426" s="372"/>
      <c r="AU1426" s="372"/>
      <c r="AV1426" s="372"/>
      <c r="AW1426" s="372"/>
      <c r="AX1426" s="372"/>
      <c r="AY1426" s="372"/>
      <c r="BA1426" s="382"/>
      <c r="BC1426" s="228" t="s">
        <v>2733</v>
      </c>
      <c r="BD1426" s="182" t="s">
        <v>6464</v>
      </c>
      <c r="BE1426" s="183" t="s">
        <v>5672</v>
      </c>
      <c r="BF1426" s="182" t="s">
        <v>1752</v>
      </c>
      <c r="BI1426" s="228"/>
      <c r="BJ1426" s="228"/>
      <c r="CF1426" s="229"/>
      <c r="CG1426" s="229"/>
      <c r="CH1426" s="229"/>
      <c r="CI1426" s="229"/>
      <c r="CJ1426" s="229"/>
      <c r="CK1426" s="229"/>
    </row>
    <row r="1427" spans="1:89">
      <c r="A1427" s="371" t="s">
        <v>2727</v>
      </c>
      <c r="B1427" s="228" t="s">
        <v>2728</v>
      </c>
      <c r="C1427" s="252"/>
      <c r="D1427" s="182" t="s">
        <v>8049</v>
      </c>
      <c r="E1427" s="182" t="s">
        <v>6462</v>
      </c>
      <c r="F1427" s="228" t="s">
        <v>4996</v>
      </c>
      <c r="H1427" s="225" t="s">
        <v>6489</v>
      </c>
      <c r="I1427" s="218"/>
      <c r="J1427" s="380"/>
      <c r="L1427" s="372"/>
      <c r="M1427" s="372"/>
      <c r="N1427" s="372"/>
      <c r="P1427" s="372"/>
      <c r="R1427" s="457"/>
      <c r="S1427" s="382"/>
      <c r="T1427" s="372"/>
      <c r="U1427" s="458"/>
      <c r="V1427" s="457"/>
      <c r="W1427" s="372"/>
      <c r="X1427" s="372"/>
      <c r="Y1427" s="372"/>
      <c r="Z1427" s="372"/>
      <c r="AA1427" s="372"/>
      <c r="AB1427" s="372"/>
      <c r="AC1427" s="372"/>
      <c r="AD1427" s="372"/>
      <c r="AE1427" s="372"/>
      <c r="AF1427" s="372"/>
      <c r="AG1427" s="372"/>
      <c r="AH1427" s="372"/>
      <c r="AJ1427" s="457"/>
      <c r="AK1427" s="380"/>
      <c r="AL1427" s="459"/>
      <c r="AM1427" s="459"/>
      <c r="AN1427" s="459"/>
      <c r="AO1427" s="459"/>
      <c r="AP1427" s="382"/>
      <c r="AR1427" s="457"/>
      <c r="AS1427" s="372"/>
      <c r="AT1427" s="372"/>
      <c r="AU1427" s="372"/>
      <c r="AV1427" s="372"/>
      <c r="AW1427" s="372"/>
      <c r="AX1427" s="372"/>
      <c r="AY1427" s="372"/>
      <c r="BA1427" s="382"/>
      <c r="BC1427" s="228" t="s">
        <v>2733</v>
      </c>
      <c r="BD1427" s="182" t="s">
        <v>6464</v>
      </c>
      <c r="BE1427" s="183" t="s">
        <v>4996</v>
      </c>
      <c r="BF1427" s="182" t="s">
        <v>1752</v>
      </c>
      <c r="BI1427" s="228"/>
      <c r="BJ1427" s="228"/>
      <c r="CF1427" s="229"/>
      <c r="CG1427" s="229"/>
      <c r="CH1427" s="229"/>
      <c r="CI1427" s="229"/>
      <c r="CJ1427" s="229"/>
      <c r="CK1427" s="229"/>
    </row>
    <row r="1428" spans="1:89">
      <c r="A1428" s="371" t="s">
        <v>2727</v>
      </c>
      <c r="B1428" s="228" t="s">
        <v>2728</v>
      </c>
      <c r="C1428" s="252"/>
      <c r="D1428" s="182" t="s">
        <v>8050</v>
      </c>
      <c r="E1428" s="182" t="s">
        <v>6462</v>
      </c>
      <c r="F1428" s="228" t="s">
        <v>6490</v>
      </c>
      <c r="H1428" s="225" t="s">
        <v>6491</v>
      </c>
      <c r="I1428" s="218"/>
      <c r="J1428" s="380"/>
      <c r="L1428" s="372"/>
      <c r="M1428" s="372"/>
      <c r="N1428" s="372"/>
      <c r="P1428" s="372"/>
      <c r="R1428" s="457"/>
      <c r="S1428" s="382"/>
      <c r="T1428" s="372"/>
      <c r="U1428" s="458"/>
      <c r="V1428" s="457"/>
      <c r="W1428" s="372"/>
      <c r="X1428" s="372"/>
      <c r="Y1428" s="372"/>
      <c r="Z1428" s="372"/>
      <c r="AA1428" s="372"/>
      <c r="AB1428" s="372"/>
      <c r="AC1428" s="372"/>
      <c r="AD1428" s="372"/>
      <c r="AE1428" s="372"/>
      <c r="AF1428" s="372"/>
      <c r="AG1428" s="372"/>
      <c r="AH1428" s="372"/>
      <c r="AJ1428" s="457"/>
      <c r="AK1428" s="380"/>
      <c r="AL1428" s="459"/>
      <c r="AM1428" s="459"/>
      <c r="AN1428" s="459"/>
      <c r="AO1428" s="459"/>
      <c r="AP1428" s="382"/>
      <c r="AR1428" s="457"/>
      <c r="AS1428" s="372"/>
      <c r="AT1428" s="372"/>
      <c r="AU1428" s="372"/>
      <c r="AV1428" s="372"/>
      <c r="AW1428" s="372"/>
      <c r="AX1428" s="372"/>
      <c r="AY1428" s="372"/>
      <c r="BA1428" s="382"/>
      <c r="BC1428" s="228" t="s">
        <v>2733</v>
      </c>
      <c r="BD1428" s="182" t="s">
        <v>6464</v>
      </c>
      <c r="BE1428" s="183" t="s">
        <v>6490</v>
      </c>
      <c r="BF1428" s="182" t="s">
        <v>1752</v>
      </c>
      <c r="BI1428" s="228"/>
      <c r="BJ1428" s="228"/>
      <c r="CF1428" s="229"/>
      <c r="CG1428" s="229"/>
      <c r="CH1428" s="229"/>
      <c r="CI1428" s="229"/>
      <c r="CJ1428" s="229"/>
      <c r="CK1428" s="229"/>
    </row>
    <row r="1429" spans="1:89" ht="30">
      <c r="A1429" s="371" t="s">
        <v>2727</v>
      </c>
      <c r="B1429" s="228" t="s">
        <v>2728</v>
      </c>
      <c r="C1429" s="252"/>
      <c r="D1429" s="182" t="s">
        <v>8051</v>
      </c>
      <c r="E1429" s="182" t="s">
        <v>6462</v>
      </c>
      <c r="F1429" s="228" t="s">
        <v>5648</v>
      </c>
      <c r="G1429" s="372" t="s">
        <v>1768</v>
      </c>
      <c r="H1429" s="225" t="s">
        <v>5649</v>
      </c>
      <c r="I1429" s="218"/>
      <c r="J1429" s="380"/>
      <c r="L1429" s="372"/>
      <c r="M1429" s="372"/>
      <c r="N1429" s="372"/>
      <c r="P1429" s="372"/>
      <c r="R1429" s="457"/>
      <c r="S1429" s="382"/>
      <c r="T1429" s="372"/>
      <c r="U1429" s="458"/>
      <c r="V1429" s="457"/>
      <c r="W1429" s="372"/>
      <c r="X1429" s="372"/>
      <c r="Y1429" s="372"/>
      <c r="Z1429" s="372"/>
      <c r="AA1429" s="372"/>
      <c r="AB1429" s="372"/>
      <c r="AC1429" s="372"/>
      <c r="AD1429" s="372"/>
      <c r="AE1429" s="372"/>
      <c r="AF1429" s="372"/>
      <c r="AG1429" s="372"/>
      <c r="AH1429" s="372"/>
      <c r="AJ1429" s="457"/>
      <c r="AK1429" s="380"/>
      <c r="AL1429" s="459"/>
      <c r="AM1429" s="459"/>
      <c r="AN1429" s="459"/>
      <c r="AO1429" s="459"/>
      <c r="AP1429" s="382" t="s">
        <v>1768</v>
      </c>
      <c r="AR1429" s="457"/>
      <c r="AS1429" s="372"/>
      <c r="AT1429" s="372"/>
      <c r="AU1429" s="372"/>
      <c r="AV1429" s="372"/>
      <c r="AW1429" s="372"/>
      <c r="AX1429" s="372"/>
      <c r="AY1429" s="372"/>
      <c r="BA1429" s="382"/>
      <c r="BC1429" s="228" t="s">
        <v>2733</v>
      </c>
      <c r="BD1429" s="182" t="s">
        <v>6464</v>
      </c>
      <c r="BE1429" s="183" t="s">
        <v>5648</v>
      </c>
      <c r="BF1429" s="182" t="s">
        <v>1752</v>
      </c>
      <c r="BI1429" s="228"/>
      <c r="BJ1429" s="228"/>
    </row>
    <row r="1430" spans="1:89">
      <c r="A1430" s="371" t="s">
        <v>2727</v>
      </c>
      <c r="B1430" s="228" t="s">
        <v>2728</v>
      </c>
      <c r="C1430" s="252"/>
      <c r="D1430" s="182" t="s">
        <v>8052</v>
      </c>
      <c r="E1430" s="182" t="s">
        <v>6462</v>
      </c>
      <c r="F1430" s="228" t="s">
        <v>5652</v>
      </c>
      <c r="H1430" s="225" t="s">
        <v>5651</v>
      </c>
      <c r="I1430" s="218"/>
      <c r="J1430" s="380"/>
      <c r="L1430" s="372"/>
      <c r="M1430" s="372"/>
      <c r="N1430" s="372"/>
      <c r="P1430" s="372"/>
      <c r="R1430" s="457"/>
      <c r="S1430" s="382"/>
      <c r="T1430" s="372"/>
      <c r="U1430" s="458"/>
      <c r="V1430" s="457"/>
      <c r="W1430" s="372"/>
      <c r="X1430" s="372"/>
      <c r="Y1430" s="372"/>
      <c r="Z1430" s="372"/>
      <c r="AA1430" s="372"/>
      <c r="AB1430" s="372"/>
      <c r="AC1430" s="372"/>
      <c r="AD1430" s="372"/>
      <c r="AE1430" s="372"/>
      <c r="AF1430" s="372"/>
      <c r="AG1430" s="372"/>
      <c r="AH1430" s="372"/>
      <c r="AJ1430" s="457"/>
      <c r="AK1430" s="380"/>
      <c r="AL1430" s="459"/>
      <c r="AM1430" s="459"/>
      <c r="AN1430" s="459"/>
      <c r="AO1430" s="459"/>
      <c r="AP1430" s="382" t="s">
        <v>1768</v>
      </c>
      <c r="AR1430" s="457"/>
      <c r="AS1430" s="372"/>
      <c r="AT1430" s="372"/>
      <c r="AU1430" s="372"/>
      <c r="AV1430" s="372"/>
      <c r="AW1430" s="372"/>
      <c r="AX1430" s="372"/>
      <c r="AY1430" s="372"/>
      <c r="BA1430" s="382"/>
      <c r="BC1430" s="228" t="s">
        <v>2733</v>
      </c>
      <c r="BD1430" s="182" t="s">
        <v>6464</v>
      </c>
      <c r="BE1430" s="183" t="s">
        <v>5652</v>
      </c>
      <c r="BF1430" s="182" t="s">
        <v>1752</v>
      </c>
      <c r="BI1430" s="228"/>
      <c r="BJ1430" s="228"/>
    </row>
    <row r="1431" spans="1:89">
      <c r="A1431" s="371" t="s">
        <v>2727</v>
      </c>
      <c r="B1431" s="228" t="s">
        <v>2728</v>
      </c>
      <c r="C1431" s="252"/>
      <c r="D1431" s="182" t="s">
        <v>8053</v>
      </c>
      <c r="E1431" s="182" t="s">
        <v>6462</v>
      </c>
      <c r="F1431" s="228" t="s">
        <v>5693</v>
      </c>
      <c r="H1431" s="225" t="s">
        <v>5654</v>
      </c>
      <c r="I1431" s="218"/>
      <c r="J1431" s="380"/>
      <c r="L1431" s="372"/>
      <c r="M1431" s="372"/>
      <c r="N1431" s="372"/>
      <c r="P1431" s="372"/>
      <c r="R1431" s="457"/>
      <c r="S1431" s="382"/>
      <c r="T1431" s="372"/>
      <c r="U1431" s="458"/>
      <c r="V1431" s="457"/>
      <c r="W1431" s="372"/>
      <c r="X1431" s="372"/>
      <c r="Y1431" s="372"/>
      <c r="Z1431" s="372"/>
      <c r="AA1431" s="372"/>
      <c r="AB1431" s="372"/>
      <c r="AC1431" s="372"/>
      <c r="AD1431" s="372"/>
      <c r="AE1431" s="372"/>
      <c r="AF1431" s="372"/>
      <c r="AG1431" s="372"/>
      <c r="AH1431" s="372"/>
      <c r="AJ1431" s="457"/>
      <c r="AK1431" s="380"/>
      <c r="AL1431" s="459"/>
      <c r="AM1431" s="459"/>
      <c r="AN1431" s="459"/>
      <c r="AO1431" s="459"/>
      <c r="AP1431" s="382" t="s">
        <v>1768</v>
      </c>
      <c r="AR1431" s="457"/>
      <c r="AS1431" s="372"/>
      <c r="AT1431" s="372"/>
      <c r="AU1431" s="372"/>
      <c r="AV1431" s="372"/>
      <c r="AW1431" s="372"/>
      <c r="AX1431" s="372"/>
      <c r="AY1431" s="372"/>
      <c r="BA1431" s="382"/>
      <c r="BC1431" s="228" t="s">
        <v>2733</v>
      </c>
      <c r="BD1431" s="182" t="s">
        <v>6464</v>
      </c>
      <c r="BE1431" s="183" t="s">
        <v>5693</v>
      </c>
      <c r="BF1431" s="182" t="s">
        <v>1752</v>
      </c>
      <c r="BI1431" s="228"/>
      <c r="BJ1431" s="228"/>
    </row>
    <row r="1432" spans="1:89">
      <c r="A1432" s="371" t="s">
        <v>2727</v>
      </c>
      <c r="B1432" s="228" t="s">
        <v>2728</v>
      </c>
      <c r="C1432" s="252"/>
      <c r="D1432" s="182" t="s">
        <v>8054</v>
      </c>
      <c r="E1432" s="182" t="s">
        <v>6462</v>
      </c>
      <c r="F1432" s="228" t="s">
        <v>5698</v>
      </c>
      <c r="H1432" s="225" t="s">
        <v>5697</v>
      </c>
      <c r="I1432" s="218"/>
      <c r="J1432" s="380"/>
      <c r="L1432" s="372"/>
      <c r="M1432" s="372"/>
      <c r="N1432" s="372"/>
      <c r="P1432" s="372"/>
      <c r="R1432" s="457"/>
      <c r="S1432" s="382"/>
      <c r="T1432" s="372"/>
      <c r="U1432" s="458"/>
      <c r="V1432" s="457"/>
      <c r="W1432" s="372"/>
      <c r="X1432" s="372"/>
      <c r="Y1432" s="372"/>
      <c r="Z1432" s="372"/>
      <c r="AA1432" s="372"/>
      <c r="AB1432" s="372"/>
      <c r="AC1432" s="372"/>
      <c r="AD1432" s="372"/>
      <c r="AE1432" s="372"/>
      <c r="AF1432" s="372"/>
      <c r="AG1432" s="372"/>
      <c r="AH1432" s="372"/>
      <c r="AJ1432" s="457"/>
      <c r="AK1432" s="380"/>
      <c r="AL1432" s="459"/>
      <c r="AM1432" s="459"/>
      <c r="AN1432" s="459"/>
      <c r="AO1432" s="459"/>
      <c r="AP1432" s="382"/>
      <c r="AR1432" s="457"/>
      <c r="AS1432" s="372"/>
      <c r="AT1432" s="372"/>
      <c r="AU1432" s="372"/>
      <c r="AV1432" s="372"/>
      <c r="AW1432" s="372"/>
      <c r="AX1432" s="372"/>
      <c r="AY1432" s="372"/>
      <c r="BA1432" s="382"/>
      <c r="BC1432" s="228" t="s">
        <v>2733</v>
      </c>
      <c r="BD1432" s="182" t="s">
        <v>6464</v>
      </c>
      <c r="BE1432" s="183" t="s">
        <v>5698</v>
      </c>
      <c r="BF1432" s="182" t="s">
        <v>1752</v>
      </c>
      <c r="BI1432" s="228"/>
      <c r="BJ1432" s="228"/>
    </row>
    <row r="1433" spans="1:89">
      <c r="A1433" s="371" t="s">
        <v>2727</v>
      </c>
      <c r="B1433" s="228" t="s">
        <v>2728</v>
      </c>
      <c r="C1433" s="252"/>
      <c r="D1433" s="182" t="s">
        <v>8055</v>
      </c>
      <c r="E1433" s="182" t="s">
        <v>6462</v>
      </c>
      <c r="F1433" s="228" t="s">
        <v>5696</v>
      </c>
      <c r="H1433" s="225" t="s">
        <v>5699</v>
      </c>
      <c r="I1433" s="218"/>
      <c r="J1433" s="380"/>
      <c r="L1433" s="372"/>
      <c r="M1433" s="372"/>
      <c r="N1433" s="372"/>
      <c r="P1433" s="372"/>
      <c r="R1433" s="457"/>
      <c r="S1433" s="382"/>
      <c r="T1433" s="372"/>
      <c r="U1433" s="458"/>
      <c r="V1433" s="457"/>
      <c r="W1433" s="372"/>
      <c r="X1433" s="372"/>
      <c r="Y1433" s="372"/>
      <c r="Z1433" s="372"/>
      <c r="AA1433" s="372"/>
      <c r="AB1433" s="372"/>
      <c r="AC1433" s="372"/>
      <c r="AD1433" s="372"/>
      <c r="AE1433" s="372"/>
      <c r="AF1433" s="372"/>
      <c r="AG1433" s="372"/>
      <c r="AH1433" s="372"/>
      <c r="AJ1433" s="457"/>
      <c r="AK1433" s="380"/>
      <c r="AL1433" s="459"/>
      <c r="AM1433" s="459"/>
      <c r="AN1433" s="459"/>
      <c r="AO1433" s="459"/>
      <c r="AP1433" s="382"/>
      <c r="AR1433" s="457"/>
      <c r="AS1433" s="372"/>
      <c r="AT1433" s="372"/>
      <c r="AU1433" s="372"/>
      <c r="AV1433" s="372"/>
      <c r="AW1433" s="372"/>
      <c r="AX1433" s="372"/>
      <c r="AY1433" s="372"/>
      <c r="BA1433" s="382"/>
      <c r="BC1433" s="228" t="s">
        <v>2733</v>
      </c>
      <c r="BD1433" s="182" t="s">
        <v>6464</v>
      </c>
      <c r="BE1433" s="183" t="s">
        <v>6492</v>
      </c>
      <c r="BF1433" s="182" t="s">
        <v>1752</v>
      </c>
      <c r="BI1433" s="228"/>
      <c r="BJ1433" s="228"/>
    </row>
    <row r="1434" spans="1:89">
      <c r="A1434" s="371" t="s">
        <v>2727</v>
      </c>
      <c r="B1434" s="228" t="s">
        <v>2728</v>
      </c>
      <c r="C1434" s="252"/>
      <c r="D1434" s="182" t="s">
        <v>8056</v>
      </c>
      <c r="E1434" s="182" t="s">
        <v>6462</v>
      </c>
      <c r="F1434" s="228" t="s">
        <v>5690</v>
      </c>
      <c r="H1434" s="225" t="s">
        <v>6493</v>
      </c>
      <c r="I1434" s="218"/>
      <c r="J1434" s="380"/>
      <c r="L1434" s="372"/>
      <c r="M1434" s="372"/>
      <c r="N1434" s="372"/>
      <c r="P1434" s="372"/>
      <c r="R1434" s="457"/>
      <c r="S1434" s="382"/>
      <c r="T1434" s="372"/>
      <c r="U1434" s="458"/>
      <c r="V1434" s="457"/>
      <c r="W1434" s="372"/>
      <c r="X1434" s="372"/>
      <c r="Y1434" s="372"/>
      <c r="Z1434" s="372"/>
      <c r="AA1434" s="372"/>
      <c r="AB1434" s="372"/>
      <c r="AC1434" s="372"/>
      <c r="AD1434" s="372"/>
      <c r="AE1434" s="372"/>
      <c r="AF1434" s="372"/>
      <c r="AG1434" s="372"/>
      <c r="AH1434" s="372"/>
      <c r="AJ1434" s="457"/>
      <c r="AK1434" s="380"/>
      <c r="AL1434" s="459"/>
      <c r="AM1434" s="459"/>
      <c r="AN1434" s="459"/>
      <c r="AO1434" s="459"/>
      <c r="AP1434" s="382"/>
      <c r="AR1434" s="457"/>
      <c r="AS1434" s="372"/>
      <c r="AT1434" s="372"/>
      <c r="AU1434" s="372"/>
      <c r="AV1434" s="372"/>
      <c r="AW1434" s="372"/>
      <c r="AX1434" s="372"/>
      <c r="AY1434" s="372"/>
      <c r="BA1434" s="382"/>
      <c r="BC1434" s="228" t="s">
        <v>2733</v>
      </c>
      <c r="BD1434" s="182" t="s">
        <v>6464</v>
      </c>
      <c r="BE1434" s="183" t="s">
        <v>5690</v>
      </c>
      <c r="BF1434" s="182" t="s">
        <v>1752</v>
      </c>
      <c r="BI1434" s="228"/>
      <c r="BJ1434" s="228"/>
    </row>
    <row r="1435" spans="1:89" ht="60">
      <c r="A1435" s="371" t="s">
        <v>2727</v>
      </c>
      <c r="B1435" s="228" t="s">
        <v>2728</v>
      </c>
      <c r="C1435" s="252"/>
      <c r="D1435" s="182" t="s">
        <v>8057</v>
      </c>
      <c r="E1435" s="182" t="s">
        <v>6462</v>
      </c>
      <c r="F1435" s="228" t="s">
        <v>2961</v>
      </c>
      <c r="G1435" s="372" t="s">
        <v>1768</v>
      </c>
      <c r="H1435" s="225" t="s">
        <v>5647</v>
      </c>
      <c r="I1435" s="218"/>
      <c r="J1435" s="380"/>
      <c r="L1435" s="372"/>
      <c r="M1435" s="372" t="s">
        <v>1768</v>
      </c>
      <c r="N1435" s="372"/>
      <c r="O1435" s="372" t="s">
        <v>1768</v>
      </c>
      <c r="P1435" s="372"/>
      <c r="R1435" s="457"/>
      <c r="S1435" s="382"/>
      <c r="T1435" s="372"/>
      <c r="U1435" s="458"/>
      <c r="V1435" s="457"/>
      <c r="W1435" s="372"/>
      <c r="X1435" s="372"/>
      <c r="Y1435" s="372"/>
      <c r="Z1435" s="372"/>
      <c r="AA1435" s="372"/>
      <c r="AB1435" s="372"/>
      <c r="AC1435" s="372"/>
      <c r="AD1435" s="372"/>
      <c r="AE1435" s="372"/>
      <c r="AF1435" s="372"/>
      <c r="AG1435" s="372"/>
      <c r="AH1435" s="372"/>
      <c r="AJ1435" s="457"/>
      <c r="AK1435" s="380"/>
      <c r="AL1435" s="459"/>
      <c r="AM1435" s="459"/>
      <c r="AN1435" s="459"/>
      <c r="AO1435" s="459"/>
      <c r="AP1435" s="382" t="s">
        <v>1768</v>
      </c>
      <c r="AR1435" s="457"/>
      <c r="AS1435" s="372"/>
      <c r="AT1435" s="372"/>
      <c r="AU1435" s="372"/>
      <c r="AV1435" s="372"/>
      <c r="AW1435" s="372"/>
      <c r="AX1435" s="372"/>
      <c r="AY1435" s="372"/>
      <c r="BA1435" s="382"/>
      <c r="BC1435" s="228" t="s">
        <v>2733</v>
      </c>
      <c r="BD1435" s="182" t="s">
        <v>6464</v>
      </c>
      <c r="BE1435" s="183" t="s">
        <v>2961</v>
      </c>
      <c r="BF1435" s="182" t="s">
        <v>1752</v>
      </c>
      <c r="BI1435" s="228"/>
      <c r="BJ1435" s="228"/>
    </row>
    <row r="1436" spans="1:89">
      <c r="A1436" s="371" t="s">
        <v>2727</v>
      </c>
      <c r="B1436" s="228" t="s">
        <v>2728</v>
      </c>
      <c r="C1436" s="252"/>
      <c r="D1436" s="182" t="s">
        <v>8058</v>
      </c>
      <c r="E1436" s="182" t="s">
        <v>6462</v>
      </c>
      <c r="F1436" s="228" t="s">
        <v>6494</v>
      </c>
      <c r="H1436" s="225" t="s">
        <v>6495</v>
      </c>
      <c r="I1436" s="218"/>
      <c r="J1436" s="380"/>
      <c r="L1436" s="372"/>
      <c r="M1436" s="372"/>
      <c r="N1436" s="372"/>
      <c r="P1436" s="372"/>
      <c r="R1436" s="457"/>
      <c r="S1436" s="382"/>
      <c r="T1436" s="372"/>
      <c r="U1436" s="458"/>
      <c r="V1436" s="457"/>
      <c r="W1436" s="372"/>
      <c r="X1436" s="372"/>
      <c r="Y1436" s="372"/>
      <c r="Z1436" s="372"/>
      <c r="AA1436" s="372"/>
      <c r="AB1436" s="372"/>
      <c r="AC1436" s="372"/>
      <c r="AD1436" s="372"/>
      <c r="AE1436" s="372"/>
      <c r="AF1436" s="372"/>
      <c r="AG1436" s="372"/>
      <c r="AH1436" s="372"/>
      <c r="AJ1436" s="457"/>
      <c r="AK1436" s="380"/>
      <c r="AL1436" s="459"/>
      <c r="AM1436" s="459"/>
      <c r="AN1436" s="459"/>
      <c r="AO1436" s="459"/>
      <c r="AP1436" s="382"/>
      <c r="AR1436" s="457"/>
      <c r="AS1436" s="372"/>
      <c r="AT1436" s="372"/>
      <c r="AU1436" s="372"/>
      <c r="AV1436" s="372"/>
      <c r="AW1436" s="372"/>
      <c r="AX1436" s="372"/>
      <c r="AY1436" s="372"/>
      <c r="BA1436" s="382"/>
      <c r="BC1436" s="228" t="s">
        <v>2733</v>
      </c>
      <c r="BD1436" s="182" t="s">
        <v>6464</v>
      </c>
      <c r="BE1436" s="183" t="s">
        <v>6494</v>
      </c>
      <c r="BF1436" s="182" t="s">
        <v>1752</v>
      </c>
      <c r="BI1436" s="228"/>
      <c r="BJ1436" s="228"/>
    </row>
    <row r="1437" spans="1:89" ht="45">
      <c r="A1437" s="371" t="s">
        <v>2727</v>
      </c>
      <c r="B1437" s="228" t="s">
        <v>2728</v>
      </c>
      <c r="C1437" s="252"/>
      <c r="D1437" s="182" t="s">
        <v>8059</v>
      </c>
      <c r="E1437" s="182" t="s">
        <v>6462</v>
      </c>
      <c r="F1437" s="228" t="s">
        <v>6496</v>
      </c>
      <c r="G1437" s="372" t="s">
        <v>1768</v>
      </c>
      <c r="H1437" s="225" t="s">
        <v>6497</v>
      </c>
      <c r="I1437" s="218"/>
      <c r="J1437" s="380"/>
      <c r="L1437" s="372"/>
      <c r="M1437" s="372"/>
      <c r="N1437" s="372"/>
      <c r="P1437" s="372"/>
      <c r="R1437" s="457"/>
      <c r="S1437" s="382"/>
      <c r="T1437" s="372"/>
      <c r="U1437" s="458"/>
      <c r="V1437" s="457"/>
      <c r="W1437" s="372"/>
      <c r="X1437" s="372"/>
      <c r="Y1437" s="372"/>
      <c r="Z1437" s="372"/>
      <c r="AA1437" s="372"/>
      <c r="AB1437" s="372"/>
      <c r="AC1437" s="372"/>
      <c r="AD1437" s="372"/>
      <c r="AE1437" s="372"/>
      <c r="AF1437" s="372"/>
      <c r="AG1437" s="372"/>
      <c r="AH1437" s="372"/>
      <c r="AJ1437" s="457"/>
      <c r="AK1437" s="380"/>
      <c r="AL1437" s="459"/>
      <c r="AM1437" s="459"/>
      <c r="AN1437" s="459"/>
      <c r="AO1437" s="459"/>
      <c r="AP1437" s="382" t="s">
        <v>1768</v>
      </c>
      <c r="AR1437" s="457"/>
      <c r="AS1437" s="372"/>
      <c r="AT1437" s="372"/>
      <c r="AU1437" s="372"/>
      <c r="AV1437" s="372"/>
      <c r="AW1437" s="372"/>
      <c r="AX1437" s="372"/>
      <c r="AY1437" s="372"/>
      <c r="BA1437" s="382"/>
      <c r="BC1437" s="228" t="s">
        <v>2733</v>
      </c>
      <c r="BD1437" s="182" t="s">
        <v>6464</v>
      </c>
      <c r="BE1437" s="183" t="s">
        <v>6498</v>
      </c>
      <c r="BF1437" s="182" t="s">
        <v>1752</v>
      </c>
      <c r="BI1437" s="228"/>
      <c r="BJ1437" s="228"/>
    </row>
    <row r="1438" spans="1:89">
      <c r="A1438" s="371" t="s">
        <v>2727</v>
      </c>
      <c r="B1438" s="228" t="s">
        <v>2728</v>
      </c>
      <c r="C1438" s="252"/>
      <c r="D1438" s="182" t="s">
        <v>8060</v>
      </c>
      <c r="E1438" s="182" t="s">
        <v>6462</v>
      </c>
      <c r="F1438" s="228" t="s">
        <v>6499</v>
      </c>
      <c r="H1438" s="225" t="s">
        <v>6500</v>
      </c>
      <c r="I1438" s="218"/>
      <c r="J1438" s="380"/>
      <c r="L1438" s="372"/>
      <c r="M1438" s="372"/>
      <c r="N1438" s="372"/>
      <c r="P1438" s="372"/>
      <c r="R1438" s="457"/>
      <c r="S1438" s="382"/>
      <c r="T1438" s="372"/>
      <c r="U1438" s="458"/>
      <c r="V1438" s="457"/>
      <c r="W1438" s="372"/>
      <c r="X1438" s="372"/>
      <c r="Y1438" s="372"/>
      <c r="Z1438" s="372"/>
      <c r="AA1438" s="372"/>
      <c r="AB1438" s="372"/>
      <c r="AC1438" s="372"/>
      <c r="AD1438" s="372"/>
      <c r="AE1438" s="372"/>
      <c r="AF1438" s="372"/>
      <c r="AG1438" s="372"/>
      <c r="AH1438" s="372"/>
      <c r="AJ1438" s="457"/>
      <c r="AK1438" s="380"/>
      <c r="AL1438" s="459"/>
      <c r="AM1438" s="459"/>
      <c r="AN1438" s="459"/>
      <c r="AO1438" s="459"/>
      <c r="AP1438" s="382"/>
      <c r="AR1438" s="457"/>
      <c r="AS1438" s="372"/>
      <c r="AT1438" s="372"/>
      <c r="AU1438" s="372"/>
      <c r="AV1438" s="372"/>
      <c r="AW1438" s="372"/>
      <c r="AX1438" s="372"/>
      <c r="AY1438" s="372"/>
      <c r="BA1438" s="382"/>
      <c r="BC1438" s="228" t="s">
        <v>2733</v>
      </c>
      <c r="BD1438" s="182" t="s">
        <v>6464</v>
      </c>
      <c r="BE1438" s="183" t="s">
        <v>6499</v>
      </c>
      <c r="BF1438" s="182" t="s">
        <v>1752</v>
      </c>
      <c r="BI1438" s="228"/>
      <c r="BJ1438" s="228"/>
    </row>
    <row r="1439" spans="1:89">
      <c r="A1439" s="371" t="s">
        <v>2727</v>
      </c>
      <c r="B1439" s="228" t="s">
        <v>2728</v>
      </c>
      <c r="C1439" s="252"/>
      <c r="D1439" s="182" t="s">
        <v>8061</v>
      </c>
      <c r="E1439" s="182" t="s">
        <v>6462</v>
      </c>
      <c r="F1439" s="228" t="s">
        <v>6501</v>
      </c>
      <c r="H1439" s="225" t="s">
        <v>6502</v>
      </c>
      <c r="I1439" s="218"/>
      <c r="J1439" s="380"/>
      <c r="L1439" s="372"/>
      <c r="M1439" s="372"/>
      <c r="N1439" s="372"/>
      <c r="P1439" s="372"/>
      <c r="R1439" s="457"/>
      <c r="S1439" s="382"/>
      <c r="T1439" s="372"/>
      <c r="U1439" s="458"/>
      <c r="V1439" s="457"/>
      <c r="W1439" s="372"/>
      <c r="X1439" s="372"/>
      <c r="Y1439" s="372"/>
      <c r="Z1439" s="372"/>
      <c r="AA1439" s="372"/>
      <c r="AB1439" s="372"/>
      <c r="AC1439" s="372"/>
      <c r="AD1439" s="372"/>
      <c r="AE1439" s="372"/>
      <c r="AF1439" s="372"/>
      <c r="AG1439" s="372"/>
      <c r="AH1439" s="372"/>
      <c r="AJ1439" s="457"/>
      <c r="AK1439" s="380"/>
      <c r="AL1439" s="459"/>
      <c r="AM1439" s="459"/>
      <c r="AN1439" s="459"/>
      <c r="AO1439" s="459"/>
      <c r="AP1439" s="382"/>
      <c r="AR1439" s="457"/>
      <c r="AS1439" s="372"/>
      <c r="AT1439" s="372"/>
      <c r="AU1439" s="372"/>
      <c r="AV1439" s="372"/>
      <c r="AW1439" s="372"/>
      <c r="AX1439" s="372"/>
      <c r="AY1439" s="372"/>
      <c r="BA1439" s="382"/>
      <c r="BC1439" s="228" t="s">
        <v>2733</v>
      </c>
      <c r="BD1439" s="182" t="s">
        <v>6464</v>
      </c>
      <c r="BE1439" s="183" t="s">
        <v>6501</v>
      </c>
      <c r="BF1439" s="182" t="s">
        <v>1752</v>
      </c>
      <c r="BI1439" s="228"/>
      <c r="BJ1439" s="228"/>
    </row>
    <row r="1440" spans="1:89">
      <c r="A1440" s="371" t="s">
        <v>2727</v>
      </c>
      <c r="B1440" s="228" t="s">
        <v>2728</v>
      </c>
      <c r="C1440" s="252"/>
      <c r="D1440" s="182" t="s">
        <v>8062</v>
      </c>
      <c r="E1440" s="182" t="s">
        <v>6462</v>
      </c>
      <c r="F1440" s="228" t="s">
        <v>6503</v>
      </c>
      <c r="H1440" s="225" t="s">
        <v>6504</v>
      </c>
      <c r="I1440" s="218"/>
      <c r="J1440" s="380"/>
      <c r="L1440" s="372"/>
      <c r="M1440" s="372"/>
      <c r="N1440" s="372"/>
      <c r="P1440" s="372"/>
      <c r="R1440" s="457"/>
      <c r="S1440" s="382"/>
      <c r="T1440" s="372"/>
      <c r="U1440" s="458"/>
      <c r="V1440" s="457"/>
      <c r="W1440" s="372"/>
      <c r="X1440" s="372"/>
      <c r="Y1440" s="372"/>
      <c r="Z1440" s="372"/>
      <c r="AA1440" s="372"/>
      <c r="AB1440" s="372"/>
      <c r="AC1440" s="372"/>
      <c r="AD1440" s="372"/>
      <c r="AE1440" s="372"/>
      <c r="AF1440" s="372"/>
      <c r="AG1440" s="372"/>
      <c r="AH1440" s="372"/>
      <c r="AJ1440" s="457"/>
      <c r="AK1440" s="380"/>
      <c r="AL1440" s="459"/>
      <c r="AM1440" s="459"/>
      <c r="AN1440" s="459"/>
      <c r="AO1440" s="459"/>
      <c r="AP1440" s="382"/>
      <c r="AR1440" s="457"/>
      <c r="AS1440" s="372"/>
      <c r="AT1440" s="372"/>
      <c r="AU1440" s="372"/>
      <c r="AV1440" s="372"/>
      <c r="AW1440" s="372"/>
      <c r="AX1440" s="372"/>
      <c r="AY1440" s="372"/>
      <c r="BA1440" s="382"/>
      <c r="BC1440" s="228" t="s">
        <v>2733</v>
      </c>
      <c r="BD1440" s="182" t="s">
        <v>6464</v>
      </c>
      <c r="BE1440" s="183" t="s">
        <v>6503</v>
      </c>
      <c r="BF1440" s="182" t="s">
        <v>1752</v>
      </c>
      <c r="BI1440" s="228"/>
      <c r="BJ1440" s="228"/>
    </row>
    <row r="1441" spans="1:89">
      <c r="A1441" s="371" t="s">
        <v>2727</v>
      </c>
      <c r="B1441" s="228" t="s">
        <v>2728</v>
      </c>
      <c r="C1441" s="252"/>
      <c r="D1441" s="182" t="s">
        <v>8063</v>
      </c>
      <c r="E1441" s="182" t="s">
        <v>6462</v>
      </c>
      <c r="F1441" s="228" t="s">
        <v>6505</v>
      </c>
      <c r="H1441" s="225" t="s">
        <v>6506</v>
      </c>
      <c r="I1441" s="218"/>
      <c r="J1441" s="380"/>
      <c r="L1441" s="372"/>
      <c r="M1441" s="372"/>
      <c r="N1441" s="372"/>
      <c r="P1441" s="372"/>
      <c r="R1441" s="457"/>
      <c r="S1441" s="382"/>
      <c r="T1441" s="372"/>
      <c r="U1441" s="458"/>
      <c r="V1441" s="457"/>
      <c r="W1441" s="372"/>
      <c r="X1441" s="372"/>
      <c r="Y1441" s="372"/>
      <c r="Z1441" s="372"/>
      <c r="AA1441" s="372"/>
      <c r="AB1441" s="372"/>
      <c r="AC1441" s="372"/>
      <c r="AD1441" s="372"/>
      <c r="AE1441" s="372"/>
      <c r="AF1441" s="372"/>
      <c r="AG1441" s="372"/>
      <c r="AH1441" s="372"/>
      <c r="AJ1441" s="457"/>
      <c r="AK1441" s="380"/>
      <c r="AL1441" s="459"/>
      <c r="AM1441" s="459"/>
      <c r="AN1441" s="459"/>
      <c r="AO1441" s="459"/>
      <c r="AP1441" s="382"/>
      <c r="AR1441" s="457"/>
      <c r="AS1441" s="372"/>
      <c r="AT1441" s="372"/>
      <c r="AU1441" s="372"/>
      <c r="AV1441" s="372"/>
      <c r="AW1441" s="372"/>
      <c r="AX1441" s="372"/>
      <c r="AY1441" s="372"/>
      <c r="BA1441" s="382"/>
      <c r="BC1441" s="228" t="s">
        <v>2733</v>
      </c>
      <c r="BD1441" s="182" t="s">
        <v>6464</v>
      </c>
      <c r="BE1441" s="183" t="s">
        <v>6505</v>
      </c>
      <c r="BF1441" s="182" t="s">
        <v>1752</v>
      </c>
      <c r="BI1441" s="228"/>
      <c r="BJ1441" s="228"/>
    </row>
    <row r="1442" spans="1:89" ht="30">
      <c r="A1442" s="371" t="s">
        <v>2727</v>
      </c>
      <c r="B1442" s="228" t="s">
        <v>2728</v>
      </c>
      <c r="C1442" s="252"/>
      <c r="D1442" s="182" t="s">
        <v>8064</v>
      </c>
      <c r="E1442" s="182" t="s">
        <v>6462</v>
      </c>
      <c r="F1442" s="228" t="s">
        <v>1724</v>
      </c>
      <c r="H1442" s="225" t="s">
        <v>6507</v>
      </c>
      <c r="I1442" s="218"/>
      <c r="J1442" s="380"/>
      <c r="L1442" s="372"/>
      <c r="M1442" s="372"/>
      <c r="N1442" s="372"/>
      <c r="P1442" s="372"/>
      <c r="R1442" s="457"/>
      <c r="S1442" s="382"/>
      <c r="T1442" s="372"/>
      <c r="U1442" s="458"/>
      <c r="V1442" s="457"/>
      <c r="W1442" s="372"/>
      <c r="X1442" s="372"/>
      <c r="Y1442" s="372"/>
      <c r="Z1442" s="372"/>
      <c r="AA1442" s="372"/>
      <c r="AB1442" s="372"/>
      <c r="AC1442" s="372"/>
      <c r="AD1442" s="372"/>
      <c r="AE1442" s="372"/>
      <c r="AF1442" s="372"/>
      <c r="AG1442" s="372"/>
      <c r="AH1442" s="372"/>
      <c r="AJ1442" s="457"/>
      <c r="AK1442" s="380"/>
      <c r="AL1442" s="459"/>
      <c r="AM1442" s="459"/>
      <c r="AN1442" s="459"/>
      <c r="AO1442" s="459"/>
      <c r="AP1442" s="382"/>
      <c r="AR1442" s="457"/>
      <c r="AS1442" s="372"/>
      <c r="AT1442" s="372"/>
      <c r="AU1442" s="372"/>
      <c r="AV1442" s="372"/>
      <c r="AW1442" s="372"/>
      <c r="AX1442" s="372"/>
      <c r="AY1442" s="372"/>
      <c r="BA1442" s="382"/>
      <c r="BC1442" s="228" t="s">
        <v>2733</v>
      </c>
      <c r="BD1442" s="182" t="s">
        <v>6464</v>
      </c>
      <c r="BE1442" s="183" t="s">
        <v>1724</v>
      </c>
      <c r="BF1442" s="182" t="s">
        <v>1752</v>
      </c>
      <c r="BI1442" s="228"/>
      <c r="BJ1442" s="228"/>
    </row>
    <row r="1443" spans="1:89" ht="60">
      <c r="A1443" s="371" t="s">
        <v>2727</v>
      </c>
      <c r="B1443" s="228" t="s">
        <v>2728</v>
      </c>
      <c r="C1443" s="252"/>
      <c r="D1443" s="182" t="s">
        <v>8065</v>
      </c>
      <c r="E1443" s="182" t="s">
        <v>6462</v>
      </c>
      <c r="F1443" s="228" t="s">
        <v>6508</v>
      </c>
      <c r="H1443" s="225" t="s">
        <v>6509</v>
      </c>
      <c r="I1443" s="218"/>
      <c r="J1443" s="380"/>
      <c r="L1443" s="372"/>
      <c r="M1443" s="372"/>
      <c r="N1443" s="372"/>
      <c r="P1443" s="372"/>
      <c r="R1443" s="457"/>
      <c r="S1443" s="382"/>
      <c r="T1443" s="372"/>
      <c r="U1443" s="458"/>
      <c r="V1443" s="457"/>
      <c r="W1443" s="372"/>
      <c r="X1443" s="372"/>
      <c r="Y1443" s="372"/>
      <c r="Z1443" s="372"/>
      <c r="AA1443" s="372"/>
      <c r="AB1443" s="372"/>
      <c r="AC1443" s="372"/>
      <c r="AD1443" s="372"/>
      <c r="AE1443" s="372"/>
      <c r="AF1443" s="372"/>
      <c r="AG1443" s="372"/>
      <c r="AH1443" s="372"/>
      <c r="AJ1443" s="457"/>
      <c r="AK1443" s="380"/>
      <c r="AL1443" s="459"/>
      <c r="AM1443" s="459"/>
      <c r="AN1443" s="459"/>
      <c r="AO1443" s="459"/>
      <c r="AP1443" s="382"/>
      <c r="AR1443" s="457"/>
      <c r="AS1443" s="372"/>
      <c r="AT1443" s="372"/>
      <c r="AU1443" s="372"/>
      <c r="AV1443" s="372"/>
      <c r="AW1443" s="372"/>
      <c r="AX1443" s="372"/>
      <c r="AY1443" s="372"/>
      <c r="BA1443" s="382"/>
      <c r="BC1443" s="228" t="s">
        <v>2733</v>
      </c>
      <c r="BD1443" s="182" t="s">
        <v>6464</v>
      </c>
      <c r="BE1443" s="183" t="s">
        <v>6510</v>
      </c>
      <c r="BF1443" s="182" t="s">
        <v>1752</v>
      </c>
      <c r="BI1443" s="228"/>
      <c r="BJ1443" s="228"/>
    </row>
    <row r="1444" spans="1:89" s="189" customFormat="1">
      <c r="A1444" s="371" t="s">
        <v>2727</v>
      </c>
      <c r="B1444" s="228" t="s">
        <v>2728</v>
      </c>
      <c r="C1444" s="252"/>
      <c r="D1444" s="182" t="s">
        <v>8066</v>
      </c>
      <c r="E1444" s="171" t="s">
        <v>6462</v>
      </c>
      <c r="F1444" s="224" t="s">
        <v>5700</v>
      </c>
      <c r="G1444" s="383"/>
      <c r="H1444" s="254" t="s">
        <v>6511</v>
      </c>
      <c r="I1444" s="446"/>
      <c r="J1444" s="433"/>
      <c r="K1444" s="385"/>
      <c r="L1444" s="436"/>
      <c r="M1444" s="436"/>
      <c r="N1444" s="383"/>
      <c r="O1444" s="383"/>
      <c r="P1444" s="436"/>
      <c r="Q1444" s="376"/>
      <c r="R1444" s="451"/>
      <c r="S1444" s="453"/>
      <c r="T1444" s="436"/>
      <c r="U1444" s="460"/>
      <c r="V1444" s="451"/>
      <c r="W1444" s="436"/>
      <c r="X1444" s="436"/>
      <c r="Y1444" s="436"/>
      <c r="Z1444" s="436"/>
      <c r="AA1444" s="436"/>
      <c r="AB1444" s="436"/>
      <c r="AC1444" s="436"/>
      <c r="AD1444" s="436"/>
      <c r="AE1444" s="436"/>
      <c r="AF1444" s="436"/>
      <c r="AG1444" s="436"/>
      <c r="AH1444" s="436"/>
      <c r="AI1444" s="376"/>
      <c r="AJ1444" s="451"/>
      <c r="AK1444" s="386"/>
      <c r="AL1444" s="452"/>
      <c r="AM1444" s="452"/>
      <c r="AN1444" s="452"/>
      <c r="AO1444" s="452"/>
      <c r="AP1444" s="453"/>
      <c r="AQ1444" s="376"/>
      <c r="AR1444" s="451"/>
      <c r="AS1444" s="436"/>
      <c r="AT1444" s="436"/>
      <c r="AU1444" s="436"/>
      <c r="AV1444" s="436"/>
      <c r="AW1444" s="436"/>
      <c r="AX1444" s="436"/>
      <c r="AY1444" s="436"/>
      <c r="AZ1444" s="383"/>
      <c r="BA1444" s="256"/>
      <c r="BB1444" s="376"/>
      <c r="BC1444" s="224" t="s">
        <v>2733</v>
      </c>
      <c r="BD1444" s="173" t="s">
        <v>6464</v>
      </c>
      <c r="BE1444" s="172" t="s">
        <v>5702</v>
      </c>
      <c r="BF1444" s="171" t="s">
        <v>1752</v>
      </c>
      <c r="BG1444" s="224"/>
      <c r="BH1444" s="224"/>
      <c r="BI1444" s="224"/>
      <c r="BJ1444" s="224"/>
      <c r="BK1444" s="248"/>
      <c r="BL1444" s="383"/>
      <c r="BM1444" s="224"/>
      <c r="BN1444" s="224"/>
      <c r="BO1444" s="224"/>
      <c r="BP1444" s="224"/>
      <c r="BQ1444" s="224"/>
      <c r="BR1444" s="224"/>
      <c r="BS1444" s="224"/>
      <c r="BT1444" s="224"/>
      <c r="BU1444" s="224"/>
      <c r="BV1444" s="224"/>
      <c r="BW1444" s="224"/>
      <c r="BX1444" s="224"/>
      <c r="BY1444" s="224"/>
      <c r="BZ1444" s="224"/>
      <c r="CA1444" s="224"/>
      <c r="CB1444" s="224"/>
      <c r="CC1444" s="224"/>
      <c r="CD1444" s="224"/>
      <c r="CE1444" s="224"/>
      <c r="CF1444" s="224"/>
      <c r="CG1444" s="224"/>
      <c r="CH1444" s="224"/>
      <c r="CI1444" s="224"/>
      <c r="CJ1444" s="224"/>
      <c r="CK1444" s="224"/>
    </row>
    <row r="1445" spans="1:89" s="189" customFormat="1">
      <c r="A1445" s="371" t="s">
        <v>2727</v>
      </c>
      <c r="B1445" s="228" t="s">
        <v>2728</v>
      </c>
      <c r="C1445" s="252"/>
      <c r="D1445" s="182" t="s">
        <v>8067</v>
      </c>
      <c r="E1445" s="171" t="s">
        <v>6462</v>
      </c>
      <c r="F1445" s="224" t="s">
        <v>4985</v>
      </c>
      <c r="G1445" s="383"/>
      <c r="H1445" s="254" t="s">
        <v>6512</v>
      </c>
      <c r="I1445" s="446"/>
      <c r="J1445" s="433"/>
      <c r="K1445" s="385"/>
      <c r="L1445" s="436"/>
      <c r="M1445" s="436"/>
      <c r="N1445" s="383"/>
      <c r="O1445" s="383"/>
      <c r="P1445" s="436"/>
      <c r="Q1445" s="376"/>
      <c r="R1445" s="451"/>
      <c r="S1445" s="453"/>
      <c r="T1445" s="436"/>
      <c r="U1445" s="460"/>
      <c r="V1445" s="451"/>
      <c r="W1445" s="436"/>
      <c r="X1445" s="436"/>
      <c r="Y1445" s="436"/>
      <c r="Z1445" s="436"/>
      <c r="AA1445" s="436"/>
      <c r="AB1445" s="436"/>
      <c r="AC1445" s="436"/>
      <c r="AD1445" s="436"/>
      <c r="AE1445" s="436"/>
      <c r="AF1445" s="436"/>
      <c r="AG1445" s="436"/>
      <c r="AH1445" s="436"/>
      <c r="AI1445" s="376"/>
      <c r="AJ1445" s="451"/>
      <c r="AK1445" s="386"/>
      <c r="AL1445" s="452"/>
      <c r="AM1445" s="452"/>
      <c r="AN1445" s="452"/>
      <c r="AO1445" s="452"/>
      <c r="AP1445" s="453"/>
      <c r="AQ1445" s="376"/>
      <c r="AR1445" s="451"/>
      <c r="AS1445" s="436"/>
      <c r="AT1445" s="436"/>
      <c r="AU1445" s="436"/>
      <c r="AV1445" s="436"/>
      <c r="AW1445" s="436"/>
      <c r="AX1445" s="436"/>
      <c r="AY1445" s="436"/>
      <c r="AZ1445" s="383"/>
      <c r="BA1445" s="256"/>
      <c r="BB1445" s="376"/>
      <c r="BC1445" s="224" t="s">
        <v>2733</v>
      </c>
      <c r="BD1445" s="173" t="s">
        <v>6464</v>
      </c>
      <c r="BE1445" s="172" t="s">
        <v>4985</v>
      </c>
      <c r="BF1445" s="171" t="s">
        <v>1752</v>
      </c>
      <c r="BG1445" s="224"/>
      <c r="BH1445" s="224"/>
      <c r="BI1445" s="224"/>
      <c r="BJ1445" s="224"/>
      <c r="BK1445" s="248"/>
      <c r="BL1445" s="383"/>
      <c r="BM1445" s="224"/>
      <c r="BN1445" s="224"/>
      <c r="BO1445" s="224"/>
      <c r="BP1445" s="224"/>
      <c r="BQ1445" s="224"/>
      <c r="BR1445" s="224"/>
      <c r="BS1445" s="224"/>
      <c r="BT1445" s="224"/>
      <c r="BU1445" s="224"/>
      <c r="BV1445" s="224"/>
      <c r="BW1445" s="224"/>
      <c r="BX1445" s="224"/>
      <c r="BY1445" s="224"/>
      <c r="BZ1445" s="224"/>
      <c r="CA1445" s="224"/>
      <c r="CB1445" s="224"/>
      <c r="CC1445" s="224"/>
      <c r="CD1445" s="224"/>
      <c r="CE1445" s="224"/>
      <c r="CF1445" s="224"/>
      <c r="CG1445" s="224"/>
      <c r="CH1445" s="224"/>
      <c r="CI1445" s="224"/>
      <c r="CJ1445" s="224"/>
      <c r="CK1445" s="224"/>
    </row>
    <row r="1446" spans="1:89" s="189" customFormat="1">
      <c r="A1446" s="371" t="s">
        <v>2727</v>
      </c>
      <c r="B1446" s="228" t="s">
        <v>2728</v>
      </c>
      <c r="C1446" s="252"/>
      <c r="D1446" s="182" t="s">
        <v>8068</v>
      </c>
      <c r="E1446" s="171" t="s">
        <v>6462</v>
      </c>
      <c r="F1446" s="224" t="s">
        <v>4986</v>
      </c>
      <c r="G1446" s="383"/>
      <c r="H1446" s="254" t="s">
        <v>6513</v>
      </c>
      <c r="I1446" s="446"/>
      <c r="J1446" s="433"/>
      <c r="K1446" s="385"/>
      <c r="L1446" s="436"/>
      <c r="M1446" s="436"/>
      <c r="N1446" s="383"/>
      <c r="O1446" s="383"/>
      <c r="P1446" s="436"/>
      <c r="Q1446" s="376"/>
      <c r="R1446" s="451"/>
      <c r="S1446" s="453"/>
      <c r="T1446" s="436"/>
      <c r="U1446" s="460"/>
      <c r="V1446" s="451"/>
      <c r="W1446" s="436"/>
      <c r="X1446" s="436"/>
      <c r="Y1446" s="436"/>
      <c r="Z1446" s="436"/>
      <c r="AA1446" s="436"/>
      <c r="AB1446" s="436"/>
      <c r="AC1446" s="436"/>
      <c r="AD1446" s="436"/>
      <c r="AE1446" s="436"/>
      <c r="AF1446" s="436"/>
      <c r="AG1446" s="436"/>
      <c r="AH1446" s="436"/>
      <c r="AI1446" s="376"/>
      <c r="AJ1446" s="451"/>
      <c r="AK1446" s="386"/>
      <c r="AL1446" s="452"/>
      <c r="AM1446" s="452"/>
      <c r="AN1446" s="452"/>
      <c r="AO1446" s="452"/>
      <c r="AP1446" s="453"/>
      <c r="AQ1446" s="376"/>
      <c r="AR1446" s="451"/>
      <c r="AS1446" s="436"/>
      <c r="AT1446" s="436"/>
      <c r="AU1446" s="436"/>
      <c r="AV1446" s="436"/>
      <c r="AW1446" s="436"/>
      <c r="AX1446" s="436"/>
      <c r="AY1446" s="436"/>
      <c r="AZ1446" s="383"/>
      <c r="BA1446" s="256"/>
      <c r="BB1446" s="376"/>
      <c r="BC1446" s="224" t="s">
        <v>2733</v>
      </c>
      <c r="BD1446" s="173" t="s">
        <v>6464</v>
      </c>
      <c r="BE1446" s="172" t="s">
        <v>4986</v>
      </c>
      <c r="BF1446" s="171" t="s">
        <v>1752</v>
      </c>
      <c r="BG1446" s="224"/>
      <c r="BH1446" s="224"/>
      <c r="BI1446" s="224"/>
      <c r="BJ1446" s="224"/>
      <c r="BK1446" s="248"/>
      <c r="BL1446" s="383"/>
      <c r="BM1446" s="224"/>
      <c r="BN1446" s="224"/>
      <c r="BO1446" s="224"/>
      <c r="BP1446" s="224"/>
      <c r="BQ1446" s="224"/>
      <c r="BR1446" s="224"/>
      <c r="BS1446" s="224"/>
      <c r="BT1446" s="224"/>
      <c r="BU1446" s="224"/>
      <c r="BV1446" s="224"/>
      <c r="BW1446" s="224"/>
      <c r="BX1446" s="224"/>
      <c r="BY1446" s="224"/>
      <c r="BZ1446" s="224"/>
      <c r="CA1446" s="224"/>
      <c r="CB1446" s="224"/>
      <c r="CC1446" s="224"/>
      <c r="CD1446" s="224"/>
      <c r="CE1446" s="224"/>
      <c r="CF1446" s="224"/>
      <c r="CG1446" s="224"/>
      <c r="CH1446" s="224"/>
      <c r="CI1446" s="224"/>
      <c r="CJ1446" s="224"/>
      <c r="CK1446" s="224"/>
    </row>
    <row r="1447" spans="1:89" s="189" customFormat="1">
      <c r="A1447" s="371" t="s">
        <v>2727</v>
      </c>
      <c r="B1447" s="228" t="s">
        <v>2728</v>
      </c>
      <c r="C1447" s="252"/>
      <c r="D1447" s="182" t="s">
        <v>8069</v>
      </c>
      <c r="E1447" s="171" t="s">
        <v>6462</v>
      </c>
      <c r="F1447" s="224" t="s">
        <v>5584</v>
      </c>
      <c r="G1447" s="383"/>
      <c r="H1447" s="254" t="s">
        <v>5706</v>
      </c>
      <c r="I1447" s="446"/>
      <c r="J1447" s="433"/>
      <c r="K1447" s="385"/>
      <c r="L1447" s="436"/>
      <c r="M1447" s="436"/>
      <c r="N1447" s="383"/>
      <c r="O1447" s="383"/>
      <c r="P1447" s="436"/>
      <c r="Q1447" s="376"/>
      <c r="R1447" s="451"/>
      <c r="S1447" s="453"/>
      <c r="T1447" s="436"/>
      <c r="U1447" s="460"/>
      <c r="V1447" s="451"/>
      <c r="W1447" s="436"/>
      <c r="X1447" s="436"/>
      <c r="Y1447" s="436"/>
      <c r="Z1447" s="436"/>
      <c r="AA1447" s="436"/>
      <c r="AB1447" s="436"/>
      <c r="AC1447" s="436"/>
      <c r="AD1447" s="436"/>
      <c r="AE1447" s="436"/>
      <c r="AF1447" s="436"/>
      <c r="AG1447" s="436"/>
      <c r="AH1447" s="436"/>
      <c r="AI1447" s="376"/>
      <c r="AJ1447" s="451"/>
      <c r="AK1447" s="386"/>
      <c r="AL1447" s="452"/>
      <c r="AM1447" s="452"/>
      <c r="AN1447" s="452"/>
      <c r="AO1447" s="452"/>
      <c r="AP1447" s="453"/>
      <c r="AQ1447" s="376"/>
      <c r="AR1447" s="451"/>
      <c r="AS1447" s="436"/>
      <c r="AT1447" s="436"/>
      <c r="AU1447" s="436"/>
      <c r="AV1447" s="436"/>
      <c r="AW1447" s="436"/>
      <c r="AX1447" s="436"/>
      <c r="AY1447" s="436"/>
      <c r="AZ1447" s="383"/>
      <c r="BA1447" s="256"/>
      <c r="BB1447" s="376"/>
      <c r="BC1447" s="224" t="s">
        <v>2733</v>
      </c>
      <c r="BD1447" s="173" t="s">
        <v>6464</v>
      </c>
      <c r="BE1447" s="172" t="s">
        <v>5584</v>
      </c>
      <c r="BF1447" s="171" t="s">
        <v>1752</v>
      </c>
      <c r="BG1447" s="224"/>
      <c r="BH1447" s="224"/>
      <c r="BI1447" s="224"/>
      <c r="BJ1447" s="224"/>
      <c r="BK1447" s="248"/>
      <c r="BL1447" s="383"/>
      <c r="BM1447" s="224"/>
      <c r="BN1447" s="224"/>
      <c r="BO1447" s="224"/>
      <c r="BP1447" s="224"/>
      <c r="BQ1447" s="224"/>
      <c r="BR1447" s="224"/>
      <c r="BS1447" s="224"/>
      <c r="BT1447" s="224"/>
      <c r="BU1447" s="224"/>
      <c r="BV1447" s="224"/>
      <c r="BW1447" s="224"/>
      <c r="BX1447" s="224"/>
      <c r="BY1447" s="224"/>
      <c r="BZ1447" s="224"/>
      <c r="CA1447" s="224"/>
      <c r="CB1447" s="224"/>
      <c r="CC1447" s="224"/>
      <c r="CD1447" s="224"/>
      <c r="CE1447" s="224"/>
      <c r="CF1447" s="224"/>
      <c r="CG1447" s="224"/>
      <c r="CH1447" s="224"/>
      <c r="CI1447" s="224"/>
      <c r="CJ1447" s="224"/>
      <c r="CK1447" s="224"/>
    </row>
    <row r="1448" spans="1:89" s="189" customFormat="1">
      <c r="A1448" s="371" t="s">
        <v>2727</v>
      </c>
      <c r="B1448" s="228" t="s">
        <v>2728</v>
      </c>
      <c r="C1448" s="252"/>
      <c r="D1448" s="182" t="s">
        <v>8070</v>
      </c>
      <c r="E1448" s="171" t="s">
        <v>6462</v>
      </c>
      <c r="F1448" s="224" t="s">
        <v>5707</v>
      </c>
      <c r="G1448" s="383"/>
      <c r="H1448" s="254" t="s">
        <v>5708</v>
      </c>
      <c r="I1448" s="446"/>
      <c r="J1448" s="433"/>
      <c r="K1448" s="385"/>
      <c r="L1448" s="436"/>
      <c r="M1448" s="436"/>
      <c r="N1448" s="383"/>
      <c r="O1448" s="383"/>
      <c r="P1448" s="436"/>
      <c r="Q1448" s="376"/>
      <c r="R1448" s="451"/>
      <c r="S1448" s="453"/>
      <c r="T1448" s="436"/>
      <c r="U1448" s="460"/>
      <c r="V1448" s="451"/>
      <c r="W1448" s="436"/>
      <c r="X1448" s="436"/>
      <c r="Y1448" s="436"/>
      <c r="Z1448" s="436"/>
      <c r="AA1448" s="436"/>
      <c r="AB1448" s="436"/>
      <c r="AC1448" s="436"/>
      <c r="AD1448" s="436"/>
      <c r="AE1448" s="436"/>
      <c r="AF1448" s="436"/>
      <c r="AG1448" s="436"/>
      <c r="AH1448" s="436"/>
      <c r="AI1448" s="376"/>
      <c r="AJ1448" s="451"/>
      <c r="AK1448" s="386"/>
      <c r="AL1448" s="452"/>
      <c r="AM1448" s="452"/>
      <c r="AN1448" s="452"/>
      <c r="AO1448" s="452"/>
      <c r="AP1448" s="453"/>
      <c r="AQ1448" s="376"/>
      <c r="AR1448" s="451"/>
      <c r="AS1448" s="436"/>
      <c r="AT1448" s="436"/>
      <c r="AU1448" s="436"/>
      <c r="AV1448" s="436"/>
      <c r="AW1448" s="436"/>
      <c r="AX1448" s="436"/>
      <c r="AY1448" s="436"/>
      <c r="AZ1448" s="383"/>
      <c r="BA1448" s="256"/>
      <c r="BB1448" s="376"/>
      <c r="BC1448" s="224" t="s">
        <v>2733</v>
      </c>
      <c r="BD1448" s="173" t="s">
        <v>6464</v>
      </c>
      <c r="BE1448" s="172" t="s">
        <v>5709</v>
      </c>
      <c r="BF1448" s="171" t="s">
        <v>1752</v>
      </c>
      <c r="BG1448" s="224"/>
      <c r="BH1448" s="224"/>
      <c r="BI1448" s="224"/>
      <c r="BJ1448" s="224"/>
      <c r="BK1448" s="248"/>
      <c r="BL1448" s="383"/>
      <c r="BM1448" s="224"/>
      <c r="BN1448" s="224"/>
      <c r="BO1448" s="224"/>
      <c r="BP1448" s="224"/>
      <c r="BQ1448" s="224"/>
      <c r="BR1448" s="224"/>
      <c r="BS1448" s="224"/>
      <c r="BT1448" s="224"/>
      <c r="BU1448" s="224"/>
      <c r="BV1448" s="224"/>
      <c r="BW1448" s="224"/>
      <c r="BX1448" s="224"/>
      <c r="BY1448" s="224"/>
      <c r="BZ1448" s="224"/>
      <c r="CA1448" s="224"/>
      <c r="CB1448" s="224"/>
      <c r="CC1448" s="224"/>
      <c r="CD1448" s="224"/>
      <c r="CE1448" s="224"/>
      <c r="CF1448" s="224"/>
      <c r="CG1448" s="224"/>
      <c r="CH1448" s="224"/>
      <c r="CI1448" s="224"/>
      <c r="CJ1448" s="224"/>
      <c r="CK1448" s="224"/>
    </row>
    <row r="1449" spans="1:89" s="189" customFormat="1">
      <c r="A1449" s="371" t="s">
        <v>2727</v>
      </c>
      <c r="B1449" s="228" t="s">
        <v>2728</v>
      </c>
      <c r="C1449" s="252"/>
      <c r="D1449" s="182" t="s">
        <v>8071</v>
      </c>
      <c r="E1449" s="171" t="s">
        <v>6462</v>
      </c>
      <c r="F1449" s="224" t="s">
        <v>5710</v>
      </c>
      <c r="G1449" s="383"/>
      <c r="H1449" s="254" t="s">
        <v>5711</v>
      </c>
      <c r="I1449" s="446"/>
      <c r="J1449" s="433"/>
      <c r="K1449" s="385"/>
      <c r="L1449" s="436"/>
      <c r="M1449" s="436"/>
      <c r="N1449" s="383"/>
      <c r="O1449" s="383"/>
      <c r="P1449" s="436"/>
      <c r="Q1449" s="376"/>
      <c r="R1449" s="451"/>
      <c r="S1449" s="453"/>
      <c r="T1449" s="436"/>
      <c r="U1449" s="460"/>
      <c r="V1449" s="451"/>
      <c r="W1449" s="436"/>
      <c r="X1449" s="436"/>
      <c r="Y1449" s="436"/>
      <c r="Z1449" s="436"/>
      <c r="AA1449" s="436"/>
      <c r="AB1449" s="436"/>
      <c r="AC1449" s="436"/>
      <c r="AD1449" s="436"/>
      <c r="AE1449" s="436"/>
      <c r="AF1449" s="436"/>
      <c r="AG1449" s="436"/>
      <c r="AH1449" s="436"/>
      <c r="AI1449" s="376"/>
      <c r="AJ1449" s="451"/>
      <c r="AK1449" s="386"/>
      <c r="AL1449" s="452"/>
      <c r="AM1449" s="452"/>
      <c r="AN1449" s="452"/>
      <c r="AO1449" s="452"/>
      <c r="AP1449" s="453"/>
      <c r="AQ1449" s="376"/>
      <c r="AR1449" s="451"/>
      <c r="AS1449" s="436"/>
      <c r="AT1449" s="436"/>
      <c r="AU1449" s="436"/>
      <c r="AV1449" s="436"/>
      <c r="AW1449" s="436"/>
      <c r="AX1449" s="436"/>
      <c r="AY1449" s="436"/>
      <c r="AZ1449" s="383"/>
      <c r="BA1449" s="256"/>
      <c r="BB1449" s="376"/>
      <c r="BC1449" s="224" t="s">
        <v>2733</v>
      </c>
      <c r="BD1449" s="173" t="s">
        <v>6464</v>
      </c>
      <c r="BE1449" s="172" t="s">
        <v>5710</v>
      </c>
      <c r="BF1449" s="171" t="s">
        <v>1752</v>
      </c>
      <c r="BG1449" s="224"/>
      <c r="BH1449" s="224"/>
      <c r="BI1449" s="224"/>
      <c r="BJ1449" s="224"/>
      <c r="BK1449" s="248"/>
      <c r="BL1449" s="383"/>
      <c r="BM1449" s="224"/>
      <c r="BN1449" s="224"/>
      <c r="BO1449" s="224"/>
      <c r="BP1449" s="224"/>
      <c r="BQ1449" s="224"/>
      <c r="BR1449" s="224"/>
      <c r="BS1449" s="224"/>
      <c r="BT1449" s="224"/>
      <c r="BU1449" s="224"/>
      <c r="BV1449" s="224"/>
      <c r="BW1449" s="224"/>
      <c r="BX1449" s="224"/>
      <c r="BY1449" s="224"/>
      <c r="BZ1449" s="224"/>
      <c r="CA1449" s="224"/>
      <c r="CB1449" s="224"/>
      <c r="CC1449" s="224"/>
      <c r="CD1449" s="224"/>
      <c r="CE1449" s="224"/>
      <c r="CF1449" s="224"/>
      <c r="CG1449" s="224"/>
      <c r="CH1449" s="224"/>
      <c r="CI1449" s="224"/>
      <c r="CJ1449" s="224"/>
      <c r="CK1449" s="224"/>
    </row>
    <row r="1450" spans="1:89" s="189" customFormat="1">
      <c r="A1450" s="371" t="s">
        <v>2727</v>
      </c>
      <c r="B1450" s="228" t="s">
        <v>2728</v>
      </c>
      <c r="C1450" s="252"/>
      <c r="D1450" s="182" t="s">
        <v>8072</v>
      </c>
      <c r="E1450" s="171" t="s">
        <v>6514</v>
      </c>
      <c r="F1450" s="224" t="s">
        <v>2762</v>
      </c>
      <c r="G1450" s="383"/>
      <c r="H1450" s="254" t="s">
        <v>6515</v>
      </c>
      <c r="I1450" s="446"/>
      <c r="J1450" s="433"/>
      <c r="K1450" s="385"/>
      <c r="L1450" s="436"/>
      <c r="M1450" s="436"/>
      <c r="N1450" s="383"/>
      <c r="O1450" s="383"/>
      <c r="P1450" s="436"/>
      <c r="Q1450" s="376"/>
      <c r="R1450" s="451"/>
      <c r="S1450" s="453"/>
      <c r="T1450" s="436"/>
      <c r="U1450" s="460"/>
      <c r="V1450" s="451"/>
      <c r="W1450" s="436"/>
      <c r="X1450" s="436"/>
      <c r="Y1450" s="436"/>
      <c r="Z1450" s="436"/>
      <c r="AA1450" s="436"/>
      <c r="AB1450" s="436"/>
      <c r="AC1450" s="436"/>
      <c r="AD1450" s="436"/>
      <c r="AE1450" s="436"/>
      <c r="AF1450" s="436"/>
      <c r="AG1450" s="436"/>
      <c r="AH1450" s="436"/>
      <c r="AI1450" s="376"/>
      <c r="AJ1450" s="451"/>
      <c r="AK1450" s="386"/>
      <c r="AL1450" s="452"/>
      <c r="AM1450" s="452"/>
      <c r="AN1450" s="452"/>
      <c r="AO1450" s="452"/>
      <c r="AP1450" s="453" t="s">
        <v>1768</v>
      </c>
      <c r="AQ1450" s="376"/>
      <c r="AR1450" s="451"/>
      <c r="AS1450" s="436"/>
      <c r="AT1450" s="436"/>
      <c r="AU1450" s="436"/>
      <c r="AV1450" s="436"/>
      <c r="AW1450" s="436"/>
      <c r="AX1450" s="436"/>
      <c r="AY1450" s="436"/>
      <c r="AZ1450" s="383"/>
      <c r="BA1450" s="256"/>
      <c r="BB1450" s="376"/>
      <c r="BC1450" s="224" t="s">
        <v>2733</v>
      </c>
      <c r="BD1450" s="173" t="s">
        <v>6516</v>
      </c>
      <c r="BE1450" s="172" t="s">
        <v>2762</v>
      </c>
      <c r="BF1450" s="171" t="s">
        <v>1752</v>
      </c>
      <c r="BG1450" s="224"/>
      <c r="BH1450" s="224"/>
      <c r="BI1450" s="224"/>
      <c r="BJ1450" s="224"/>
      <c r="BK1450" s="248"/>
      <c r="BL1450" s="383"/>
      <c r="BM1450" s="224"/>
      <c r="BN1450" s="224"/>
      <c r="BO1450" s="224"/>
      <c r="BP1450" s="224"/>
      <c r="BQ1450" s="224"/>
      <c r="BR1450" s="224"/>
      <c r="BS1450" s="224"/>
      <c r="BT1450" s="224"/>
      <c r="BU1450" s="224"/>
      <c r="BV1450" s="224"/>
      <c r="BW1450" s="224"/>
      <c r="BX1450" s="224"/>
      <c r="BY1450" s="224"/>
      <c r="BZ1450" s="224"/>
      <c r="CA1450" s="224"/>
      <c r="CB1450" s="224"/>
      <c r="CC1450" s="224"/>
      <c r="CD1450" s="224"/>
      <c r="CE1450" s="224"/>
      <c r="CF1450" s="224"/>
      <c r="CG1450" s="224"/>
      <c r="CH1450" s="224"/>
      <c r="CI1450" s="224"/>
      <c r="CJ1450" s="224"/>
      <c r="CK1450" s="224"/>
    </row>
    <row r="1451" spans="1:89" s="189" customFormat="1" ht="45">
      <c r="A1451" s="371" t="s">
        <v>2727</v>
      </c>
      <c r="B1451" s="228" t="s">
        <v>2728</v>
      </c>
      <c r="C1451" s="252"/>
      <c r="D1451" s="182" t="s">
        <v>8073</v>
      </c>
      <c r="E1451" s="171" t="s">
        <v>6514</v>
      </c>
      <c r="F1451" s="224" t="s">
        <v>4966</v>
      </c>
      <c r="G1451" s="383" t="s">
        <v>1768</v>
      </c>
      <c r="H1451" s="254" t="s">
        <v>6517</v>
      </c>
      <c r="I1451" s="446"/>
      <c r="J1451" s="433"/>
      <c r="K1451" s="385"/>
      <c r="L1451" s="436"/>
      <c r="M1451" s="436"/>
      <c r="N1451" s="383"/>
      <c r="O1451" s="383"/>
      <c r="P1451" s="436"/>
      <c r="Q1451" s="376"/>
      <c r="R1451" s="451"/>
      <c r="S1451" s="453"/>
      <c r="T1451" s="436"/>
      <c r="U1451" s="460"/>
      <c r="V1451" s="451"/>
      <c r="W1451" s="436"/>
      <c r="X1451" s="436"/>
      <c r="Y1451" s="436"/>
      <c r="Z1451" s="436"/>
      <c r="AA1451" s="436"/>
      <c r="AB1451" s="436"/>
      <c r="AC1451" s="436"/>
      <c r="AD1451" s="436"/>
      <c r="AE1451" s="436"/>
      <c r="AF1451" s="436"/>
      <c r="AG1451" s="436"/>
      <c r="AH1451" s="436"/>
      <c r="AI1451" s="376"/>
      <c r="AJ1451" s="451"/>
      <c r="AK1451" s="386"/>
      <c r="AL1451" s="452"/>
      <c r="AM1451" s="452"/>
      <c r="AN1451" s="452"/>
      <c r="AO1451" s="452"/>
      <c r="AP1451" s="453"/>
      <c r="AQ1451" s="376"/>
      <c r="AR1451" s="451"/>
      <c r="AS1451" s="436"/>
      <c r="AT1451" s="436"/>
      <c r="AU1451" s="436"/>
      <c r="AV1451" s="436"/>
      <c r="AW1451" s="436"/>
      <c r="AX1451" s="436"/>
      <c r="AY1451" s="436"/>
      <c r="AZ1451" s="383"/>
      <c r="BA1451" s="256"/>
      <c r="BB1451" s="376"/>
      <c r="BC1451" s="224" t="s">
        <v>2733</v>
      </c>
      <c r="BD1451" s="173" t="s">
        <v>6516</v>
      </c>
      <c r="BE1451" s="172" t="s">
        <v>4966</v>
      </c>
      <c r="BF1451" s="171" t="s">
        <v>1752</v>
      </c>
      <c r="BG1451" s="224"/>
      <c r="BH1451" s="224"/>
      <c r="BI1451" s="224"/>
      <c r="BJ1451" s="224"/>
      <c r="BK1451" s="248"/>
      <c r="BL1451" s="383"/>
      <c r="BM1451" s="224"/>
      <c r="BN1451" s="224"/>
      <c r="BO1451" s="224"/>
      <c r="BP1451" s="224"/>
      <c r="BQ1451" s="224"/>
      <c r="BR1451" s="224"/>
      <c r="BS1451" s="224"/>
      <c r="BT1451" s="224"/>
      <c r="BU1451" s="224"/>
      <c r="BV1451" s="224"/>
      <c r="BW1451" s="224"/>
      <c r="BX1451" s="224"/>
      <c r="BY1451" s="224"/>
      <c r="BZ1451" s="224"/>
      <c r="CA1451" s="224"/>
      <c r="CB1451" s="224"/>
      <c r="CC1451" s="224"/>
      <c r="CD1451" s="224"/>
      <c r="CE1451" s="224"/>
      <c r="CF1451" s="224"/>
      <c r="CG1451" s="224"/>
      <c r="CH1451" s="224"/>
      <c r="CI1451" s="224"/>
      <c r="CJ1451" s="224"/>
      <c r="CK1451" s="224"/>
    </row>
    <row r="1452" spans="1:89" s="189" customFormat="1" ht="30">
      <c r="A1452" s="371" t="s">
        <v>2727</v>
      </c>
      <c r="B1452" s="228" t="s">
        <v>2728</v>
      </c>
      <c r="C1452" s="252"/>
      <c r="D1452" s="182" t="s">
        <v>8074</v>
      </c>
      <c r="E1452" s="171" t="s">
        <v>6514</v>
      </c>
      <c r="F1452" s="224" t="s">
        <v>5590</v>
      </c>
      <c r="G1452" s="383"/>
      <c r="H1452" s="254" t="s">
        <v>6518</v>
      </c>
      <c r="I1452" s="446"/>
      <c r="J1452" s="433"/>
      <c r="K1452" s="385"/>
      <c r="L1452" s="436"/>
      <c r="M1452" s="436"/>
      <c r="N1452" s="383"/>
      <c r="O1452" s="383"/>
      <c r="P1452" s="436"/>
      <c r="Q1452" s="376"/>
      <c r="R1452" s="451"/>
      <c r="S1452" s="453"/>
      <c r="T1452" s="436"/>
      <c r="U1452" s="460"/>
      <c r="V1452" s="451"/>
      <c r="W1452" s="436"/>
      <c r="X1452" s="436"/>
      <c r="Y1452" s="436"/>
      <c r="Z1452" s="436"/>
      <c r="AA1452" s="436"/>
      <c r="AB1452" s="436"/>
      <c r="AC1452" s="436"/>
      <c r="AD1452" s="436"/>
      <c r="AE1452" s="436"/>
      <c r="AF1452" s="436"/>
      <c r="AG1452" s="436"/>
      <c r="AH1452" s="436"/>
      <c r="AI1452" s="376"/>
      <c r="AJ1452" s="451"/>
      <c r="AK1452" s="386"/>
      <c r="AL1452" s="452"/>
      <c r="AM1452" s="452"/>
      <c r="AN1452" s="452"/>
      <c r="AO1452" s="452"/>
      <c r="AP1452" s="453"/>
      <c r="AQ1452" s="376"/>
      <c r="AR1452" s="451"/>
      <c r="AS1452" s="436"/>
      <c r="AT1452" s="436"/>
      <c r="AU1452" s="436"/>
      <c r="AV1452" s="436"/>
      <c r="AW1452" s="436"/>
      <c r="AX1452" s="436"/>
      <c r="AY1452" s="436"/>
      <c r="AZ1452" s="383"/>
      <c r="BA1452" s="256"/>
      <c r="BB1452" s="376"/>
      <c r="BC1452" s="224" t="s">
        <v>2733</v>
      </c>
      <c r="BD1452" s="173" t="s">
        <v>6516</v>
      </c>
      <c r="BE1452" s="172" t="s">
        <v>5676</v>
      </c>
      <c r="BF1452" s="171" t="s">
        <v>1752</v>
      </c>
      <c r="BG1452" s="224"/>
      <c r="BH1452" s="224"/>
      <c r="BI1452" s="224"/>
      <c r="BJ1452" s="224"/>
      <c r="BK1452" s="248"/>
      <c r="BL1452" s="383"/>
      <c r="BM1452" s="224"/>
      <c r="BN1452" s="224"/>
      <c r="BO1452" s="224"/>
      <c r="BP1452" s="224"/>
      <c r="BQ1452" s="224"/>
      <c r="BR1452" s="224"/>
      <c r="BS1452" s="224"/>
      <c r="BT1452" s="224"/>
      <c r="BU1452" s="224"/>
      <c r="BV1452" s="224"/>
      <c r="BW1452" s="224"/>
      <c r="BX1452" s="224"/>
      <c r="BY1452" s="224"/>
      <c r="BZ1452" s="224"/>
      <c r="CA1452" s="224"/>
      <c r="CB1452" s="224"/>
      <c r="CC1452" s="224"/>
      <c r="CD1452" s="224"/>
      <c r="CE1452" s="224"/>
      <c r="CF1452" s="224"/>
      <c r="CG1452" s="224"/>
      <c r="CH1452" s="224"/>
      <c r="CI1452" s="224"/>
      <c r="CJ1452" s="224"/>
      <c r="CK1452" s="224"/>
    </row>
    <row r="1453" spans="1:89" s="189" customFormat="1">
      <c r="A1453" s="371" t="s">
        <v>2727</v>
      </c>
      <c r="B1453" s="228" t="s">
        <v>2728</v>
      </c>
      <c r="C1453" s="252"/>
      <c r="D1453" s="182" t="s">
        <v>8075</v>
      </c>
      <c r="E1453" s="171" t="s">
        <v>6514</v>
      </c>
      <c r="F1453" s="224" t="s">
        <v>2864</v>
      </c>
      <c r="G1453" s="383"/>
      <c r="H1453" s="254" t="s">
        <v>6487</v>
      </c>
      <c r="I1453" s="446"/>
      <c r="J1453" s="433"/>
      <c r="K1453" s="385"/>
      <c r="L1453" s="436"/>
      <c r="M1453" s="436"/>
      <c r="N1453" s="383"/>
      <c r="O1453" s="383"/>
      <c r="P1453" s="436"/>
      <c r="Q1453" s="376"/>
      <c r="R1453" s="451"/>
      <c r="S1453" s="453"/>
      <c r="T1453" s="436"/>
      <c r="U1453" s="460"/>
      <c r="V1453" s="451"/>
      <c r="W1453" s="436"/>
      <c r="X1453" s="436"/>
      <c r="Y1453" s="436"/>
      <c r="Z1453" s="436"/>
      <c r="AA1453" s="436"/>
      <c r="AB1453" s="436"/>
      <c r="AC1453" s="436"/>
      <c r="AD1453" s="436"/>
      <c r="AE1453" s="436"/>
      <c r="AF1453" s="436"/>
      <c r="AG1453" s="436"/>
      <c r="AH1453" s="436"/>
      <c r="AI1453" s="376"/>
      <c r="AJ1453" s="451"/>
      <c r="AK1453" s="386"/>
      <c r="AL1453" s="452"/>
      <c r="AM1453" s="452"/>
      <c r="AN1453" s="452"/>
      <c r="AO1453" s="452"/>
      <c r="AP1453" s="453"/>
      <c r="AQ1453" s="376"/>
      <c r="AR1453" s="451"/>
      <c r="AS1453" s="436"/>
      <c r="AT1453" s="436"/>
      <c r="AU1453" s="436"/>
      <c r="AV1453" s="436"/>
      <c r="AW1453" s="436"/>
      <c r="AX1453" s="436"/>
      <c r="AY1453" s="436"/>
      <c r="AZ1453" s="383"/>
      <c r="BA1453" s="256"/>
      <c r="BB1453" s="376"/>
      <c r="BC1453" s="224" t="s">
        <v>2733</v>
      </c>
      <c r="BD1453" s="173" t="s">
        <v>6516</v>
      </c>
      <c r="BE1453" s="172" t="s">
        <v>2864</v>
      </c>
      <c r="BF1453" s="171" t="s">
        <v>1752</v>
      </c>
      <c r="BG1453" s="224"/>
      <c r="BH1453" s="224"/>
      <c r="BI1453" s="224"/>
      <c r="BJ1453" s="224"/>
      <c r="BK1453" s="248"/>
      <c r="BL1453" s="383"/>
      <c r="BM1453" s="224"/>
      <c r="BN1453" s="224"/>
      <c r="BO1453" s="224"/>
      <c r="BP1453" s="224"/>
      <c r="BQ1453" s="224"/>
      <c r="BR1453" s="224"/>
      <c r="BS1453" s="224"/>
      <c r="BT1453" s="224"/>
      <c r="BU1453" s="224"/>
      <c r="BV1453" s="224"/>
      <c r="BW1453" s="224"/>
      <c r="BX1453" s="224"/>
      <c r="BY1453" s="224"/>
      <c r="BZ1453" s="224"/>
      <c r="CA1453" s="224"/>
      <c r="CB1453" s="224"/>
      <c r="CC1453" s="224"/>
      <c r="CD1453" s="224"/>
      <c r="CE1453" s="224"/>
      <c r="CF1453" s="224"/>
      <c r="CG1453" s="224"/>
      <c r="CH1453" s="224"/>
      <c r="CI1453" s="224"/>
      <c r="CJ1453" s="224"/>
      <c r="CK1453" s="224"/>
    </row>
    <row r="1454" spans="1:89" s="189" customFormat="1">
      <c r="A1454" s="371" t="s">
        <v>2727</v>
      </c>
      <c r="B1454" s="228" t="s">
        <v>2728</v>
      </c>
      <c r="C1454" s="252"/>
      <c r="D1454" s="182" t="s">
        <v>8076</v>
      </c>
      <c r="E1454" s="171" t="s">
        <v>6514</v>
      </c>
      <c r="F1454" s="224" t="s">
        <v>3317</v>
      </c>
      <c r="G1454" s="383"/>
      <c r="H1454" s="254" t="s">
        <v>6519</v>
      </c>
      <c r="I1454" s="446"/>
      <c r="J1454" s="433"/>
      <c r="K1454" s="385"/>
      <c r="L1454" s="436"/>
      <c r="M1454" s="436"/>
      <c r="N1454" s="383"/>
      <c r="O1454" s="383"/>
      <c r="P1454" s="436"/>
      <c r="Q1454" s="376"/>
      <c r="R1454" s="451"/>
      <c r="S1454" s="453"/>
      <c r="T1454" s="436"/>
      <c r="U1454" s="460"/>
      <c r="V1454" s="451"/>
      <c r="W1454" s="436"/>
      <c r="X1454" s="436"/>
      <c r="Y1454" s="436"/>
      <c r="Z1454" s="436"/>
      <c r="AA1454" s="436"/>
      <c r="AB1454" s="436"/>
      <c r="AC1454" s="436"/>
      <c r="AD1454" s="436"/>
      <c r="AE1454" s="436"/>
      <c r="AF1454" s="436"/>
      <c r="AG1454" s="436"/>
      <c r="AH1454" s="436"/>
      <c r="AI1454" s="376"/>
      <c r="AJ1454" s="451"/>
      <c r="AK1454" s="386"/>
      <c r="AL1454" s="452"/>
      <c r="AM1454" s="452"/>
      <c r="AN1454" s="452"/>
      <c r="AO1454" s="452"/>
      <c r="AP1454" s="453"/>
      <c r="AQ1454" s="376"/>
      <c r="AR1454" s="451"/>
      <c r="AS1454" s="436"/>
      <c r="AT1454" s="436"/>
      <c r="AU1454" s="436"/>
      <c r="AV1454" s="436"/>
      <c r="AW1454" s="436"/>
      <c r="AX1454" s="436"/>
      <c r="AY1454" s="436"/>
      <c r="AZ1454" s="383"/>
      <c r="BA1454" s="256"/>
      <c r="BB1454" s="376"/>
      <c r="BC1454" s="224" t="s">
        <v>2733</v>
      </c>
      <c r="BD1454" s="173" t="s">
        <v>6516</v>
      </c>
      <c r="BE1454" s="172" t="s">
        <v>5672</v>
      </c>
      <c r="BF1454" s="171" t="s">
        <v>1752</v>
      </c>
      <c r="BG1454" s="224"/>
      <c r="BH1454" s="224"/>
      <c r="BI1454" s="224"/>
      <c r="BJ1454" s="224"/>
      <c r="BK1454" s="248"/>
      <c r="BL1454" s="383"/>
      <c r="BM1454" s="224"/>
      <c r="BN1454" s="224"/>
      <c r="BO1454" s="224"/>
      <c r="BP1454" s="224"/>
      <c r="BQ1454" s="224"/>
      <c r="BR1454" s="224"/>
      <c r="BS1454" s="224"/>
      <c r="BT1454" s="224"/>
      <c r="BU1454" s="224"/>
      <c r="BV1454" s="224"/>
      <c r="BW1454" s="224"/>
      <c r="BX1454" s="224"/>
      <c r="BY1454" s="224"/>
      <c r="BZ1454" s="224"/>
      <c r="CA1454" s="224"/>
      <c r="CB1454" s="224"/>
      <c r="CC1454" s="224"/>
      <c r="CD1454" s="224"/>
      <c r="CE1454" s="224"/>
      <c r="CF1454" s="224"/>
      <c r="CG1454" s="224"/>
      <c r="CH1454" s="224"/>
      <c r="CI1454" s="224"/>
      <c r="CJ1454" s="224"/>
      <c r="CK1454" s="224"/>
    </row>
    <row r="1455" spans="1:89" s="189" customFormat="1">
      <c r="A1455" s="371" t="s">
        <v>2727</v>
      </c>
      <c r="B1455" s="228" t="s">
        <v>2728</v>
      </c>
      <c r="C1455" s="252"/>
      <c r="D1455" s="182" t="s">
        <v>8077</v>
      </c>
      <c r="E1455" s="171" t="s">
        <v>6514</v>
      </c>
      <c r="F1455" s="224" t="s">
        <v>3760</v>
      </c>
      <c r="G1455" s="383"/>
      <c r="H1455" s="254" t="s">
        <v>6520</v>
      </c>
      <c r="I1455" s="446"/>
      <c r="J1455" s="433"/>
      <c r="K1455" s="385"/>
      <c r="L1455" s="436"/>
      <c r="M1455" s="436"/>
      <c r="N1455" s="383"/>
      <c r="O1455" s="383"/>
      <c r="P1455" s="436"/>
      <c r="Q1455" s="376"/>
      <c r="R1455" s="451"/>
      <c r="S1455" s="453"/>
      <c r="T1455" s="436"/>
      <c r="U1455" s="460"/>
      <c r="V1455" s="451"/>
      <c r="W1455" s="436"/>
      <c r="X1455" s="436"/>
      <c r="Y1455" s="436"/>
      <c r="Z1455" s="436"/>
      <c r="AA1455" s="436"/>
      <c r="AB1455" s="436"/>
      <c r="AC1455" s="436"/>
      <c r="AD1455" s="436"/>
      <c r="AE1455" s="436"/>
      <c r="AF1455" s="436"/>
      <c r="AG1455" s="436"/>
      <c r="AH1455" s="436"/>
      <c r="AI1455" s="376"/>
      <c r="AJ1455" s="451"/>
      <c r="AK1455" s="386"/>
      <c r="AL1455" s="452"/>
      <c r="AM1455" s="452"/>
      <c r="AN1455" s="452"/>
      <c r="AO1455" s="452"/>
      <c r="AP1455" s="453"/>
      <c r="AQ1455" s="376"/>
      <c r="AR1455" s="451"/>
      <c r="AS1455" s="436"/>
      <c r="AT1455" s="436"/>
      <c r="AU1455" s="436"/>
      <c r="AV1455" s="436"/>
      <c r="AW1455" s="436"/>
      <c r="AX1455" s="436"/>
      <c r="AY1455" s="436"/>
      <c r="AZ1455" s="383"/>
      <c r="BA1455" s="256"/>
      <c r="BB1455" s="376"/>
      <c r="BC1455" s="224" t="s">
        <v>2733</v>
      </c>
      <c r="BD1455" s="173" t="s">
        <v>6516</v>
      </c>
      <c r="BE1455" s="172" t="s">
        <v>5579</v>
      </c>
      <c r="BF1455" s="171" t="s">
        <v>1752</v>
      </c>
      <c r="BG1455" s="224"/>
      <c r="BH1455" s="224"/>
      <c r="BI1455" s="224"/>
      <c r="BJ1455" s="224"/>
      <c r="BK1455" s="248"/>
      <c r="BL1455" s="383"/>
      <c r="BM1455" s="224"/>
      <c r="BN1455" s="224"/>
      <c r="BO1455" s="224"/>
      <c r="BP1455" s="224"/>
      <c r="BQ1455" s="224"/>
      <c r="BR1455" s="224"/>
      <c r="BS1455" s="224"/>
      <c r="BT1455" s="224"/>
      <c r="BU1455" s="224"/>
      <c r="BV1455" s="224"/>
      <c r="BW1455" s="224"/>
      <c r="BX1455" s="224"/>
      <c r="BY1455" s="224"/>
      <c r="BZ1455" s="224"/>
      <c r="CA1455" s="224"/>
      <c r="CB1455" s="224"/>
      <c r="CC1455" s="224"/>
      <c r="CD1455" s="224"/>
      <c r="CE1455" s="224"/>
      <c r="CF1455" s="224"/>
      <c r="CG1455" s="224"/>
      <c r="CH1455" s="224"/>
      <c r="CI1455" s="224"/>
      <c r="CJ1455" s="224"/>
      <c r="CK1455" s="224"/>
    </row>
    <row r="1456" spans="1:89" s="189" customFormat="1">
      <c r="A1456" s="371" t="s">
        <v>2727</v>
      </c>
      <c r="B1456" s="228" t="s">
        <v>2728</v>
      </c>
      <c r="C1456" s="252"/>
      <c r="D1456" s="182" t="s">
        <v>8078</v>
      </c>
      <c r="E1456" s="171" t="s">
        <v>6514</v>
      </c>
      <c r="F1456" s="224" t="s">
        <v>5637</v>
      </c>
      <c r="G1456" s="383"/>
      <c r="H1456" s="254" t="s">
        <v>6521</v>
      </c>
      <c r="I1456" s="446"/>
      <c r="J1456" s="433"/>
      <c r="K1456" s="385"/>
      <c r="L1456" s="436"/>
      <c r="M1456" s="436"/>
      <c r="N1456" s="383"/>
      <c r="O1456" s="383"/>
      <c r="P1456" s="436"/>
      <c r="Q1456" s="376"/>
      <c r="R1456" s="451"/>
      <c r="S1456" s="453"/>
      <c r="T1456" s="436"/>
      <c r="U1456" s="460"/>
      <c r="V1456" s="451"/>
      <c r="W1456" s="436"/>
      <c r="X1456" s="436"/>
      <c r="Y1456" s="436"/>
      <c r="Z1456" s="436"/>
      <c r="AA1456" s="436"/>
      <c r="AB1456" s="436"/>
      <c r="AC1456" s="436"/>
      <c r="AD1456" s="436"/>
      <c r="AE1456" s="436"/>
      <c r="AF1456" s="436"/>
      <c r="AG1456" s="436"/>
      <c r="AH1456" s="436"/>
      <c r="AI1456" s="376"/>
      <c r="AJ1456" s="451"/>
      <c r="AK1456" s="386"/>
      <c r="AL1456" s="452"/>
      <c r="AM1456" s="452"/>
      <c r="AN1456" s="452"/>
      <c r="AO1456" s="452"/>
      <c r="AP1456" s="453"/>
      <c r="AQ1456" s="376"/>
      <c r="AR1456" s="451"/>
      <c r="AS1456" s="436"/>
      <c r="AT1456" s="436"/>
      <c r="AU1456" s="436"/>
      <c r="AV1456" s="436"/>
      <c r="AW1456" s="436"/>
      <c r="AX1456" s="436"/>
      <c r="AY1456" s="436"/>
      <c r="AZ1456" s="383"/>
      <c r="BA1456" s="256"/>
      <c r="BB1456" s="376"/>
      <c r="BC1456" s="224" t="s">
        <v>2733</v>
      </c>
      <c r="BD1456" s="173" t="s">
        <v>6516</v>
      </c>
      <c r="BE1456" s="172" t="s">
        <v>5579</v>
      </c>
      <c r="BF1456" s="171" t="s">
        <v>1752</v>
      </c>
      <c r="BG1456" s="224"/>
      <c r="BH1456" s="224"/>
      <c r="BI1456" s="224"/>
      <c r="BJ1456" s="224"/>
      <c r="BK1456" s="248"/>
      <c r="BL1456" s="383"/>
      <c r="BM1456" s="224"/>
      <c r="BN1456" s="224"/>
      <c r="BO1456" s="224"/>
      <c r="BP1456" s="224"/>
      <c r="BQ1456" s="224"/>
      <c r="BR1456" s="224"/>
      <c r="BS1456" s="224"/>
      <c r="BT1456" s="224"/>
      <c r="BU1456" s="224"/>
      <c r="BV1456" s="224"/>
      <c r="BW1456" s="224"/>
      <c r="BX1456" s="224"/>
      <c r="BY1456" s="224"/>
      <c r="BZ1456" s="224"/>
      <c r="CA1456" s="224"/>
      <c r="CB1456" s="224"/>
      <c r="CC1456" s="224"/>
      <c r="CD1456" s="224"/>
      <c r="CE1456" s="224"/>
      <c r="CF1456" s="224"/>
      <c r="CG1456" s="224"/>
      <c r="CH1456" s="224"/>
      <c r="CI1456" s="224"/>
      <c r="CJ1456" s="224"/>
      <c r="CK1456" s="224"/>
    </row>
    <row r="1457" spans="1:89" s="189" customFormat="1">
      <c r="A1457" s="371" t="s">
        <v>2727</v>
      </c>
      <c r="B1457" s="228" t="s">
        <v>2728</v>
      </c>
      <c r="C1457" s="252"/>
      <c r="D1457" s="182" t="s">
        <v>8079</v>
      </c>
      <c r="E1457" s="171" t="s">
        <v>6514</v>
      </c>
      <c r="F1457" s="224" t="s">
        <v>5660</v>
      </c>
      <c r="G1457" s="383"/>
      <c r="H1457" s="254" t="s">
        <v>6475</v>
      </c>
      <c r="I1457" s="446"/>
      <c r="J1457" s="433"/>
      <c r="K1457" s="385"/>
      <c r="L1457" s="436"/>
      <c r="M1457" s="436"/>
      <c r="N1457" s="383"/>
      <c r="O1457" s="383"/>
      <c r="P1457" s="436"/>
      <c r="Q1457" s="376"/>
      <c r="R1457" s="451"/>
      <c r="S1457" s="453"/>
      <c r="T1457" s="436"/>
      <c r="U1457" s="460"/>
      <c r="V1457" s="451"/>
      <c r="W1457" s="436"/>
      <c r="X1457" s="436"/>
      <c r="Y1457" s="436"/>
      <c r="Z1457" s="436"/>
      <c r="AA1457" s="436"/>
      <c r="AB1457" s="436"/>
      <c r="AC1457" s="436"/>
      <c r="AD1457" s="436"/>
      <c r="AE1457" s="436"/>
      <c r="AF1457" s="436"/>
      <c r="AG1457" s="436"/>
      <c r="AH1457" s="436"/>
      <c r="AI1457" s="376"/>
      <c r="AJ1457" s="451"/>
      <c r="AK1457" s="386"/>
      <c r="AL1457" s="452"/>
      <c r="AM1457" s="452"/>
      <c r="AN1457" s="452"/>
      <c r="AO1457" s="452"/>
      <c r="AP1457" s="453" t="s">
        <v>1768</v>
      </c>
      <c r="AQ1457" s="376"/>
      <c r="AR1457" s="451"/>
      <c r="AS1457" s="436"/>
      <c r="AT1457" s="436"/>
      <c r="AU1457" s="436"/>
      <c r="AV1457" s="436"/>
      <c r="AW1457" s="436"/>
      <c r="AX1457" s="436"/>
      <c r="AY1457" s="436"/>
      <c r="AZ1457" s="383"/>
      <c r="BA1457" s="256"/>
      <c r="BB1457" s="376"/>
      <c r="BC1457" s="224" t="s">
        <v>2733</v>
      </c>
      <c r="BD1457" s="173" t="s">
        <v>6516</v>
      </c>
      <c r="BE1457" s="172" t="s">
        <v>6476</v>
      </c>
      <c r="BF1457" s="171" t="s">
        <v>1752</v>
      </c>
      <c r="BG1457" s="224"/>
      <c r="BH1457" s="224"/>
      <c r="BI1457" s="224"/>
      <c r="BJ1457" s="224"/>
      <c r="BK1457" s="248"/>
      <c r="BL1457" s="383"/>
      <c r="BM1457" s="224"/>
      <c r="BN1457" s="224"/>
      <c r="BO1457" s="224"/>
      <c r="BP1457" s="224"/>
      <c r="BQ1457" s="224"/>
      <c r="BR1457" s="224"/>
      <c r="BS1457" s="224"/>
      <c r="BT1457" s="224"/>
      <c r="BU1457" s="224"/>
      <c r="BV1457" s="224"/>
      <c r="BW1457" s="224"/>
      <c r="BX1457" s="224"/>
      <c r="BY1457" s="224"/>
      <c r="BZ1457" s="224"/>
      <c r="CA1457" s="224"/>
      <c r="CB1457" s="224"/>
      <c r="CC1457" s="224"/>
      <c r="CD1457" s="224"/>
      <c r="CE1457" s="224"/>
      <c r="CF1457" s="224"/>
      <c r="CG1457" s="224"/>
      <c r="CH1457" s="224"/>
      <c r="CI1457" s="224"/>
      <c r="CJ1457" s="224"/>
      <c r="CK1457" s="224"/>
    </row>
    <row r="1458" spans="1:89" s="189" customFormat="1">
      <c r="A1458" s="371" t="s">
        <v>2727</v>
      </c>
      <c r="B1458" s="228" t="s">
        <v>2728</v>
      </c>
      <c r="C1458" s="252"/>
      <c r="D1458" s="182" t="s">
        <v>8080</v>
      </c>
      <c r="E1458" s="171" t="s">
        <v>6514</v>
      </c>
      <c r="F1458" s="224" t="s">
        <v>4996</v>
      </c>
      <c r="G1458" s="383"/>
      <c r="H1458" s="254" t="s">
        <v>5689</v>
      </c>
      <c r="I1458" s="446"/>
      <c r="J1458" s="433"/>
      <c r="K1458" s="385"/>
      <c r="L1458" s="436"/>
      <c r="M1458" s="436"/>
      <c r="N1458" s="383"/>
      <c r="O1458" s="383"/>
      <c r="P1458" s="436"/>
      <c r="Q1458" s="376"/>
      <c r="R1458" s="451"/>
      <c r="S1458" s="453"/>
      <c r="T1458" s="436"/>
      <c r="U1458" s="460"/>
      <c r="V1458" s="451"/>
      <c r="W1458" s="436"/>
      <c r="X1458" s="436"/>
      <c r="Y1458" s="436"/>
      <c r="Z1458" s="436"/>
      <c r="AA1458" s="436"/>
      <c r="AB1458" s="436"/>
      <c r="AC1458" s="436"/>
      <c r="AD1458" s="436"/>
      <c r="AE1458" s="436"/>
      <c r="AF1458" s="436"/>
      <c r="AG1458" s="436"/>
      <c r="AH1458" s="436"/>
      <c r="AI1458" s="376"/>
      <c r="AJ1458" s="451"/>
      <c r="AK1458" s="386"/>
      <c r="AL1458" s="452"/>
      <c r="AM1458" s="452"/>
      <c r="AN1458" s="452"/>
      <c r="AO1458" s="452"/>
      <c r="AP1458" s="453" t="s">
        <v>1768</v>
      </c>
      <c r="AQ1458" s="376"/>
      <c r="AR1458" s="451"/>
      <c r="AS1458" s="436"/>
      <c r="AT1458" s="436"/>
      <c r="AU1458" s="436"/>
      <c r="AV1458" s="436"/>
      <c r="AW1458" s="436"/>
      <c r="AX1458" s="436"/>
      <c r="AY1458" s="436"/>
      <c r="AZ1458" s="383"/>
      <c r="BA1458" s="256"/>
      <c r="BB1458" s="376"/>
      <c r="BC1458" s="224" t="s">
        <v>2733</v>
      </c>
      <c r="BD1458" s="173" t="s">
        <v>6516</v>
      </c>
      <c r="BE1458" s="172" t="s">
        <v>4996</v>
      </c>
      <c r="BF1458" s="171" t="s">
        <v>1752</v>
      </c>
      <c r="BG1458" s="224"/>
      <c r="BH1458" s="224"/>
      <c r="BI1458" s="224"/>
      <c r="BJ1458" s="224"/>
      <c r="BK1458" s="248"/>
      <c r="BL1458" s="383"/>
      <c r="BM1458" s="224"/>
      <c r="BN1458" s="224"/>
      <c r="BO1458" s="224"/>
      <c r="BP1458" s="224"/>
      <c r="BQ1458" s="224"/>
      <c r="BR1458" s="224"/>
      <c r="BS1458" s="224"/>
      <c r="BT1458" s="224"/>
      <c r="BU1458" s="224"/>
      <c r="BV1458" s="224"/>
      <c r="BW1458" s="224"/>
      <c r="BX1458" s="224"/>
      <c r="BY1458" s="224"/>
      <c r="BZ1458" s="224"/>
      <c r="CA1458" s="224"/>
      <c r="CB1458" s="224"/>
      <c r="CC1458" s="224"/>
      <c r="CD1458" s="224"/>
      <c r="CE1458" s="224"/>
      <c r="CF1458" s="224"/>
      <c r="CG1458" s="224"/>
      <c r="CH1458" s="224"/>
      <c r="CI1458" s="224"/>
      <c r="CJ1458" s="224"/>
      <c r="CK1458" s="224"/>
    </row>
    <row r="1459" spans="1:89" s="189" customFormat="1">
      <c r="A1459" s="371" t="s">
        <v>2727</v>
      </c>
      <c r="B1459" s="228" t="s">
        <v>2728</v>
      </c>
      <c r="C1459" s="252"/>
      <c r="D1459" s="182" t="s">
        <v>8081</v>
      </c>
      <c r="E1459" s="171" t="s">
        <v>6514</v>
      </c>
      <c r="F1459" s="224" t="s">
        <v>5690</v>
      </c>
      <c r="G1459" s="383"/>
      <c r="H1459" s="254" t="s">
        <v>6522</v>
      </c>
      <c r="I1459" s="446"/>
      <c r="J1459" s="433"/>
      <c r="K1459" s="385"/>
      <c r="L1459" s="436"/>
      <c r="M1459" s="436"/>
      <c r="N1459" s="383"/>
      <c r="O1459" s="383"/>
      <c r="P1459" s="436"/>
      <c r="Q1459" s="376"/>
      <c r="R1459" s="451"/>
      <c r="S1459" s="453"/>
      <c r="T1459" s="436"/>
      <c r="U1459" s="460"/>
      <c r="V1459" s="451"/>
      <c r="W1459" s="436"/>
      <c r="X1459" s="436"/>
      <c r="Y1459" s="436"/>
      <c r="Z1459" s="436"/>
      <c r="AA1459" s="436"/>
      <c r="AB1459" s="436"/>
      <c r="AC1459" s="436"/>
      <c r="AD1459" s="436"/>
      <c r="AE1459" s="436"/>
      <c r="AF1459" s="436"/>
      <c r="AG1459" s="436"/>
      <c r="AH1459" s="436"/>
      <c r="AI1459" s="376"/>
      <c r="AJ1459" s="451"/>
      <c r="AK1459" s="386"/>
      <c r="AL1459" s="452"/>
      <c r="AM1459" s="452"/>
      <c r="AN1459" s="452"/>
      <c r="AO1459" s="452"/>
      <c r="AP1459" s="453"/>
      <c r="AQ1459" s="376"/>
      <c r="AR1459" s="451"/>
      <c r="AS1459" s="436"/>
      <c r="AT1459" s="436"/>
      <c r="AU1459" s="436"/>
      <c r="AV1459" s="436"/>
      <c r="AW1459" s="436"/>
      <c r="AX1459" s="436"/>
      <c r="AY1459" s="436"/>
      <c r="AZ1459" s="383"/>
      <c r="BA1459" s="256"/>
      <c r="BB1459" s="376"/>
      <c r="BC1459" s="224" t="s">
        <v>2733</v>
      </c>
      <c r="BD1459" s="173" t="s">
        <v>6516</v>
      </c>
      <c r="BE1459" s="172" t="s">
        <v>5690</v>
      </c>
      <c r="BF1459" s="171" t="s">
        <v>1752</v>
      </c>
      <c r="BG1459" s="224"/>
      <c r="BH1459" s="224"/>
      <c r="BI1459" s="224"/>
      <c r="BJ1459" s="224"/>
      <c r="BK1459" s="248"/>
      <c r="BL1459" s="383"/>
      <c r="BM1459" s="224"/>
      <c r="BN1459" s="224"/>
      <c r="BO1459" s="224"/>
      <c r="BP1459" s="224"/>
      <c r="BQ1459" s="224"/>
      <c r="BR1459" s="224"/>
      <c r="BS1459" s="224"/>
      <c r="BT1459" s="224"/>
      <c r="BU1459" s="224"/>
      <c r="BV1459" s="224"/>
      <c r="BW1459" s="224"/>
      <c r="BX1459" s="224"/>
      <c r="BY1459" s="224"/>
      <c r="BZ1459" s="224"/>
      <c r="CA1459" s="224"/>
      <c r="CB1459" s="224"/>
      <c r="CC1459" s="224"/>
      <c r="CD1459" s="224"/>
      <c r="CE1459" s="224"/>
      <c r="CF1459" s="224"/>
      <c r="CG1459" s="224"/>
      <c r="CH1459" s="224"/>
      <c r="CI1459" s="224"/>
      <c r="CJ1459" s="224"/>
      <c r="CK1459" s="224"/>
    </row>
    <row r="1460" spans="1:89" s="189" customFormat="1" ht="60">
      <c r="A1460" s="371" t="s">
        <v>2727</v>
      </c>
      <c r="B1460" s="228" t="s">
        <v>2728</v>
      </c>
      <c r="C1460" s="252"/>
      <c r="D1460" s="182" t="s">
        <v>8082</v>
      </c>
      <c r="E1460" s="171" t="s">
        <v>6514</v>
      </c>
      <c r="F1460" s="224" t="s">
        <v>2961</v>
      </c>
      <c r="G1460" s="383" t="s">
        <v>1768</v>
      </c>
      <c r="H1460" s="254" t="s">
        <v>5647</v>
      </c>
      <c r="I1460" s="446"/>
      <c r="J1460" s="433"/>
      <c r="K1460" s="385"/>
      <c r="L1460" s="436"/>
      <c r="M1460" s="436" t="s">
        <v>1768</v>
      </c>
      <c r="N1460" s="383"/>
      <c r="O1460" s="383"/>
      <c r="P1460" s="436"/>
      <c r="Q1460" s="376"/>
      <c r="R1460" s="451"/>
      <c r="S1460" s="453"/>
      <c r="T1460" s="436"/>
      <c r="U1460" s="460"/>
      <c r="V1460" s="451"/>
      <c r="W1460" s="436"/>
      <c r="X1460" s="436"/>
      <c r="Y1460" s="436"/>
      <c r="Z1460" s="436"/>
      <c r="AA1460" s="436"/>
      <c r="AB1460" s="436"/>
      <c r="AC1460" s="436"/>
      <c r="AD1460" s="436"/>
      <c r="AE1460" s="436"/>
      <c r="AF1460" s="436"/>
      <c r="AG1460" s="436"/>
      <c r="AH1460" s="436"/>
      <c r="AI1460" s="376"/>
      <c r="AJ1460" s="451"/>
      <c r="AK1460" s="386"/>
      <c r="AL1460" s="452"/>
      <c r="AM1460" s="452"/>
      <c r="AN1460" s="452"/>
      <c r="AO1460" s="452"/>
      <c r="AP1460" s="453" t="s">
        <v>1768</v>
      </c>
      <c r="AQ1460" s="376"/>
      <c r="AR1460" s="451"/>
      <c r="AS1460" s="436"/>
      <c r="AT1460" s="436"/>
      <c r="AU1460" s="436"/>
      <c r="AV1460" s="436"/>
      <c r="AW1460" s="436"/>
      <c r="AX1460" s="436"/>
      <c r="AY1460" s="436"/>
      <c r="AZ1460" s="383"/>
      <c r="BA1460" s="256"/>
      <c r="BB1460" s="376"/>
      <c r="BC1460" s="224" t="s">
        <v>2733</v>
      </c>
      <c r="BD1460" s="173" t="s">
        <v>6516</v>
      </c>
      <c r="BE1460" s="172" t="s">
        <v>2961</v>
      </c>
      <c r="BF1460" s="171" t="s">
        <v>1752</v>
      </c>
      <c r="BG1460" s="224"/>
      <c r="BH1460" s="224"/>
      <c r="BI1460" s="224"/>
      <c r="BJ1460" s="224"/>
      <c r="BK1460" s="248"/>
      <c r="BL1460" s="383"/>
      <c r="BM1460" s="224"/>
      <c r="BN1460" s="224"/>
      <c r="BO1460" s="224"/>
      <c r="BP1460" s="224"/>
      <c r="BQ1460" s="224"/>
      <c r="BR1460" s="224"/>
      <c r="BS1460" s="224"/>
      <c r="BT1460" s="224"/>
      <c r="BU1460" s="224"/>
      <c r="BV1460" s="224"/>
      <c r="BW1460" s="224"/>
      <c r="BX1460" s="224"/>
      <c r="BY1460" s="224"/>
      <c r="BZ1460" s="224"/>
      <c r="CA1460" s="224"/>
      <c r="CB1460" s="224"/>
      <c r="CC1460" s="224"/>
      <c r="CD1460" s="224"/>
      <c r="CE1460" s="224"/>
      <c r="CF1460" s="224"/>
      <c r="CG1460" s="224"/>
      <c r="CH1460" s="224"/>
      <c r="CI1460" s="224"/>
      <c r="CJ1460" s="224"/>
      <c r="CK1460" s="224"/>
    </row>
    <row r="1461" spans="1:89" s="189" customFormat="1">
      <c r="A1461" s="371" t="s">
        <v>2727</v>
      </c>
      <c r="B1461" s="228" t="s">
        <v>2728</v>
      </c>
      <c r="C1461" s="252"/>
      <c r="D1461" s="182" t="s">
        <v>8083</v>
      </c>
      <c r="E1461" s="171" t="s">
        <v>6514</v>
      </c>
      <c r="F1461" s="224" t="s">
        <v>6523</v>
      </c>
      <c r="G1461" s="383"/>
      <c r="H1461" s="254" t="s">
        <v>6524</v>
      </c>
      <c r="I1461" s="446"/>
      <c r="J1461" s="433"/>
      <c r="K1461" s="385"/>
      <c r="L1461" s="436"/>
      <c r="M1461" s="436" t="s">
        <v>1768</v>
      </c>
      <c r="N1461" s="383"/>
      <c r="O1461" s="383"/>
      <c r="P1461" s="436"/>
      <c r="Q1461" s="376"/>
      <c r="R1461" s="451"/>
      <c r="S1461" s="453"/>
      <c r="T1461" s="436"/>
      <c r="U1461" s="460"/>
      <c r="V1461" s="451"/>
      <c r="W1461" s="436"/>
      <c r="X1461" s="436"/>
      <c r="Y1461" s="436"/>
      <c r="Z1461" s="436"/>
      <c r="AA1461" s="436"/>
      <c r="AB1461" s="436"/>
      <c r="AC1461" s="436"/>
      <c r="AD1461" s="436"/>
      <c r="AE1461" s="436"/>
      <c r="AF1461" s="436"/>
      <c r="AG1461" s="436"/>
      <c r="AH1461" s="436"/>
      <c r="AI1461" s="376"/>
      <c r="AJ1461" s="451"/>
      <c r="AK1461" s="386"/>
      <c r="AL1461" s="452"/>
      <c r="AM1461" s="452"/>
      <c r="AN1461" s="452"/>
      <c r="AO1461" s="452"/>
      <c r="AP1461" s="453" t="s">
        <v>1768</v>
      </c>
      <c r="AQ1461" s="376"/>
      <c r="AR1461" s="451"/>
      <c r="AS1461" s="436"/>
      <c r="AT1461" s="436"/>
      <c r="AU1461" s="436"/>
      <c r="AV1461" s="436"/>
      <c r="AW1461" s="436"/>
      <c r="AX1461" s="436"/>
      <c r="AY1461" s="436"/>
      <c r="AZ1461" s="383"/>
      <c r="BA1461" s="256"/>
      <c r="BB1461" s="376"/>
      <c r="BC1461" s="224" t="s">
        <v>2733</v>
      </c>
      <c r="BD1461" s="173" t="s">
        <v>6516</v>
      </c>
      <c r="BE1461" s="172" t="s">
        <v>6523</v>
      </c>
      <c r="BF1461" s="171" t="s">
        <v>1752</v>
      </c>
      <c r="BG1461" s="224"/>
      <c r="BH1461" s="224"/>
      <c r="BI1461" s="224"/>
      <c r="BJ1461" s="224"/>
      <c r="BK1461" s="248"/>
      <c r="BL1461" s="383"/>
      <c r="BM1461" s="224"/>
      <c r="BN1461" s="224"/>
      <c r="BO1461" s="224"/>
      <c r="BP1461" s="224"/>
      <c r="BQ1461" s="224"/>
      <c r="BR1461" s="224"/>
      <c r="BS1461" s="224"/>
      <c r="BT1461" s="224"/>
      <c r="BU1461" s="224"/>
      <c r="BV1461" s="224"/>
      <c r="BW1461" s="224"/>
      <c r="BX1461" s="224"/>
      <c r="BY1461" s="224"/>
      <c r="BZ1461" s="224"/>
      <c r="CA1461" s="224"/>
      <c r="CB1461" s="224"/>
      <c r="CC1461" s="224"/>
      <c r="CD1461" s="224"/>
      <c r="CE1461" s="224"/>
      <c r="CF1461" s="224"/>
      <c r="CG1461" s="224"/>
      <c r="CH1461" s="224"/>
      <c r="CI1461" s="224"/>
      <c r="CJ1461" s="224"/>
      <c r="CK1461" s="224"/>
    </row>
    <row r="1462" spans="1:89" s="189" customFormat="1">
      <c r="A1462" s="371" t="s">
        <v>2727</v>
      </c>
      <c r="B1462" s="228" t="s">
        <v>2728</v>
      </c>
      <c r="C1462" s="252"/>
      <c r="D1462" s="182" t="s">
        <v>8084</v>
      </c>
      <c r="E1462" s="171" t="s">
        <v>6514</v>
      </c>
      <c r="F1462" s="224" t="s">
        <v>6525</v>
      </c>
      <c r="G1462" s="383"/>
      <c r="H1462" s="254" t="s">
        <v>6526</v>
      </c>
      <c r="I1462" s="446"/>
      <c r="J1462" s="433"/>
      <c r="K1462" s="385"/>
      <c r="L1462" s="436"/>
      <c r="M1462" s="436"/>
      <c r="N1462" s="383"/>
      <c r="O1462" s="383"/>
      <c r="P1462" s="436"/>
      <c r="Q1462" s="376"/>
      <c r="R1462" s="451"/>
      <c r="S1462" s="453"/>
      <c r="T1462" s="436"/>
      <c r="U1462" s="460"/>
      <c r="V1462" s="451"/>
      <c r="W1462" s="436"/>
      <c r="X1462" s="436"/>
      <c r="Y1462" s="436"/>
      <c r="Z1462" s="436"/>
      <c r="AA1462" s="436"/>
      <c r="AB1462" s="436"/>
      <c r="AC1462" s="436"/>
      <c r="AD1462" s="436"/>
      <c r="AE1462" s="436"/>
      <c r="AF1462" s="436"/>
      <c r="AG1462" s="436"/>
      <c r="AH1462" s="436"/>
      <c r="AI1462" s="376"/>
      <c r="AJ1462" s="451"/>
      <c r="AK1462" s="386"/>
      <c r="AL1462" s="452"/>
      <c r="AM1462" s="452"/>
      <c r="AN1462" s="452"/>
      <c r="AO1462" s="452"/>
      <c r="AP1462" s="453"/>
      <c r="AQ1462" s="376"/>
      <c r="AR1462" s="451"/>
      <c r="AS1462" s="436"/>
      <c r="AT1462" s="436"/>
      <c r="AU1462" s="436"/>
      <c r="AV1462" s="436"/>
      <c r="AW1462" s="436"/>
      <c r="AX1462" s="436"/>
      <c r="AY1462" s="436"/>
      <c r="AZ1462" s="383"/>
      <c r="BA1462" s="256"/>
      <c r="BB1462" s="376"/>
      <c r="BC1462" s="224" t="s">
        <v>2733</v>
      </c>
      <c r="BD1462" s="173" t="s">
        <v>6516</v>
      </c>
      <c r="BE1462" s="172" t="s">
        <v>6525</v>
      </c>
      <c r="BF1462" s="171" t="s">
        <v>1752</v>
      </c>
      <c r="BG1462" s="224"/>
      <c r="BH1462" s="224"/>
      <c r="BI1462" s="224"/>
      <c r="BJ1462" s="224"/>
      <c r="BK1462" s="248"/>
      <c r="BL1462" s="383"/>
      <c r="BM1462" s="224"/>
      <c r="BN1462" s="224"/>
      <c r="BO1462" s="224"/>
      <c r="BP1462" s="224"/>
      <c r="BQ1462" s="224"/>
      <c r="BR1462" s="224"/>
      <c r="BS1462" s="224"/>
      <c r="BT1462" s="224"/>
      <c r="BU1462" s="224"/>
      <c r="BV1462" s="224"/>
      <c r="BW1462" s="224"/>
      <c r="BX1462" s="224"/>
      <c r="BY1462" s="224"/>
      <c r="BZ1462" s="224"/>
      <c r="CA1462" s="224"/>
      <c r="CB1462" s="224"/>
      <c r="CC1462" s="224"/>
      <c r="CD1462" s="224"/>
      <c r="CE1462" s="224"/>
      <c r="CF1462" s="224"/>
      <c r="CG1462" s="224"/>
      <c r="CH1462" s="224"/>
      <c r="CI1462" s="224"/>
      <c r="CJ1462" s="224"/>
      <c r="CK1462" s="224"/>
    </row>
    <row r="1463" spans="1:89" s="189" customFormat="1">
      <c r="A1463" s="371" t="s">
        <v>2727</v>
      </c>
      <c r="B1463" s="228" t="s">
        <v>2728</v>
      </c>
      <c r="C1463" s="252"/>
      <c r="D1463" s="182" t="s">
        <v>8085</v>
      </c>
      <c r="E1463" s="171" t="s">
        <v>6514</v>
      </c>
      <c r="F1463" s="224" t="s">
        <v>6499</v>
      </c>
      <c r="G1463" s="383"/>
      <c r="H1463" s="254" t="s">
        <v>6500</v>
      </c>
      <c r="I1463" s="446"/>
      <c r="J1463" s="433"/>
      <c r="K1463" s="385"/>
      <c r="L1463" s="436"/>
      <c r="M1463" s="436"/>
      <c r="N1463" s="383"/>
      <c r="O1463" s="383"/>
      <c r="P1463" s="436"/>
      <c r="Q1463" s="376"/>
      <c r="R1463" s="451"/>
      <c r="S1463" s="453"/>
      <c r="T1463" s="436"/>
      <c r="U1463" s="460"/>
      <c r="V1463" s="451"/>
      <c r="W1463" s="436"/>
      <c r="X1463" s="436"/>
      <c r="Y1463" s="436"/>
      <c r="Z1463" s="436"/>
      <c r="AA1463" s="436"/>
      <c r="AB1463" s="436"/>
      <c r="AC1463" s="436"/>
      <c r="AD1463" s="436"/>
      <c r="AE1463" s="436"/>
      <c r="AF1463" s="436"/>
      <c r="AG1463" s="436"/>
      <c r="AH1463" s="436"/>
      <c r="AI1463" s="376"/>
      <c r="AJ1463" s="451"/>
      <c r="AK1463" s="386"/>
      <c r="AL1463" s="452"/>
      <c r="AM1463" s="452"/>
      <c r="AN1463" s="452"/>
      <c r="AO1463" s="452"/>
      <c r="AP1463" s="453"/>
      <c r="AQ1463" s="376"/>
      <c r="AR1463" s="451"/>
      <c r="AS1463" s="436"/>
      <c r="AT1463" s="436"/>
      <c r="AU1463" s="436"/>
      <c r="AV1463" s="436"/>
      <c r="AW1463" s="436"/>
      <c r="AX1463" s="436"/>
      <c r="AY1463" s="436"/>
      <c r="AZ1463" s="383"/>
      <c r="BA1463" s="256"/>
      <c r="BB1463" s="376"/>
      <c r="BC1463" s="224" t="s">
        <v>2733</v>
      </c>
      <c r="BD1463" s="173" t="s">
        <v>6516</v>
      </c>
      <c r="BE1463" s="172" t="s">
        <v>6499</v>
      </c>
      <c r="BF1463" s="171" t="s">
        <v>1752</v>
      </c>
      <c r="BG1463" s="224"/>
      <c r="BH1463" s="224"/>
      <c r="BI1463" s="224"/>
      <c r="BJ1463" s="224"/>
      <c r="BK1463" s="248"/>
      <c r="BL1463" s="383"/>
      <c r="BM1463" s="224"/>
      <c r="BN1463" s="224"/>
      <c r="BO1463" s="224"/>
      <c r="BP1463" s="224"/>
      <c r="BQ1463" s="224"/>
      <c r="BR1463" s="224"/>
      <c r="BS1463" s="224"/>
      <c r="BT1463" s="224"/>
      <c r="BU1463" s="224"/>
      <c r="BV1463" s="224"/>
      <c r="BW1463" s="224"/>
      <c r="BX1463" s="224"/>
      <c r="BY1463" s="224"/>
      <c r="BZ1463" s="224"/>
      <c r="CA1463" s="224"/>
      <c r="CB1463" s="224"/>
      <c r="CC1463" s="224"/>
      <c r="CD1463" s="224"/>
      <c r="CE1463" s="224"/>
      <c r="CF1463" s="224"/>
      <c r="CG1463" s="224"/>
      <c r="CH1463" s="224"/>
      <c r="CI1463" s="224"/>
      <c r="CJ1463" s="224"/>
      <c r="CK1463" s="224"/>
    </row>
    <row r="1464" spans="1:89" s="189" customFormat="1">
      <c r="A1464" s="371" t="s">
        <v>2727</v>
      </c>
      <c r="B1464" s="228" t="s">
        <v>2728</v>
      </c>
      <c r="C1464" s="252"/>
      <c r="D1464" s="182" t="s">
        <v>8086</v>
      </c>
      <c r="E1464" s="171" t="s">
        <v>6514</v>
      </c>
      <c r="F1464" s="224" t="s">
        <v>6501</v>
      </c>
      <c r="G1464" s="383"/>
      <c r="H1464" s="254" t="s">
        <v>6502</v>
      </c>
      <c r="I1464" s="446"/>
      <c r="J1464" s="433"/>
      <c r="K1464" s="385"/>
      <c r="L1464" s="436"/>
      <c r="M1464" s="436"/>
      <c r="N1464" s="383"/>
      <c r="O1464" s="383"/>
      <c r="P1464" s="436"/>
      <c r="Q1464" s="376"/>
      <c r="R1464" s="451"/>
      <c r="S1464" s="453"/>
      <c r="T1464" s="436"/>
      <c r="U1464" s="460"/>
      <c r="V1464" s="451"/>
      <c r="W1464" s="436"/>
      <c r="X1464" s="436"/>
      <c r="Y1464" s="436"/>
      <c r="Z1464" s="436"/>
      <c r="AA1464" s="436"/>
      <c r="AB1464" s="436"/>
      <c r="AC1464" s="436"/>
      <c r="AD1464" s="436"/>
      <c r="AE1464" s="436"/>
      <c r="AF1464" s="436"/>
      <c r="AG1464" s="436"/>
      <c r="AH1464" s="436"/>
      <c r="AI1464" s="376"/>
      <c r="AJ1464" s="451"/>
      <c r="AK1464" s="386"/>
      <c r="AL1464" s="452"/>
      <c r="AM1464" s="452"/>
      <c r="AN1464" s="452"/>
      <c r="AO1464" s="452"/>
      <c r="AP1464" s="453"/>
      <c r="AQ1464" s="376"/>
      <c r="AR1464" s="451"/>
      <c r="AS1464" s="436"/>
      <c r="AT1464" s="436"/>
      <c r="AU1464" s="436"/>
      <c r="AV1464" s="436"/>
      <c r="AW1464" s="436"/>
      <c r="AX1464" s="436"/>
      <c r="AY1464" s="436"/>
      <c r="AZ1464" s="383"/>
      <c r="BA1464" s="256"/>
      <c r="BB1464" s="376"/>
      <c r="BC1464" s="224" t="s">
        <v>2733</v>
      </c>
      <c r="BD1464" s="173" t="s">
        <v>6516</v>
      </c>
      <c r="BE1464" s="172" t="s">
        <v>6501</v>
      </c>
      <c r="BF1464" s="171" t="s">
        <v>1752</v>
      </c>
      <c r="BG1464" s="224"/>
      <c r="BH1464" s="224"/>
      <c r="BI1464" s="224"/>
      <c r="BJ1464" s="224"/>
      <c r="BK1464" s="248"/>
      <c r="BL1464" s="383"/>
      <c r="BM1464" s="224"/>
      <c r="BN1464" s="224"/>
      <c r="BO1464" s="224"/>
      <c r="BP1464" s="224"/>
      <c r="BQ1464" s="224"/>
      <c r="BR1464" s="224"/>
      <c r="BS1464" s="224"/>
      <c r="BT1464" s="224"/>
      <c r="BU1464" s="224"/>
      <c r="BV1464" s="224"/>
      <c r="BW1464" s="224"/>
      <c r="BX1464" s="224"/>
      <c r="BY1464" s="224"/>
      <c r="BZ1464" s="224"/>
      <c r="CA1464" s="224"/>
      <c r="CB1464" s="224"/>
      <c r="CC1464" s="224"/>
      <c r="CD1464" s="224"/>
      <c r="CE1464" s="224"/>
      <c r="CF1464" s="224"/>
      <c r="CG1464" s="224"/>
      <c r="CH1464" s="224"/>
      <c r="CI1464" s="224"/>
      <c r="CJ1464" s="224"/>
      <c r="CK1464" s="224"/>
    </row>
    <row r="1465" spans="1:89" s="189" customFormat="1">
      <c r="A1465" s="371" t="s">
        <v>2727</v>
      </c>
      <c r="B1465" s="228" t="s">
        <v>2728</v>
      </c>
      <c r="C1465" s="252"/>
      <c r="D1465" s="182" t="s">
        <v>8087</v>
      </c>
      <c r="E1465" s="171" t="s">
        <v>6514</v>
      </c>
      <c r="F1465" s="224" t="s">
        <v>6503</v>
      </c>
      <c r="G1465" s="383"/>
      <c r="H1465" s="254" t="s">
        <v>6504</v>
      </c>
      <c r="I1465" s="446"/>
      <c r="J1465" s="433"/>
      <c r="K1465" s="385"/>
      <c r="L1465" s="436"/>
      <c r="M1465" s="436"/>
      <c r="N1465" s="383"/>
      <c r="O1465" s="383"/>
      <c r="P1465" s="436"/>
      <c r="Q1465" s="376"/>
      <c r="R1465" s="451"/>
      <c r="S1465" s="453"/>
      <c r="T1465" s="436"/>
      <c r="U1465" s="460"/>
      <c r="V1465" s="451"/>
      <c r="W1465" s="436"/>
      <c r="X1465" s="436"/>
      <c r="Y1465" s="436"/>
      <c r="Z1465" s="436"/>
      <c r="AA1465" s="436"/>
      <c r="AB1465" s="436"/>
      <c r="AC1465" s="436"/>
      <c r="AD1465" s="436"/>
      <c r="AE1465" s="436"/>
      <c r="AF1465" s="436"/>
      <c r="AG1465" s="436"/>
      <c r="AH1465" s="436"/>
      <c r="AI1465" s="376"/>
      <c r="AJ1465" s="451"/>
      <c r="AK1465" s="386"/>
      <c r="AL1465" s="452"/>
      <c r="AM1465" s="452"/>
      <c r="AN1465" s="452"/>
      <c r="AO1465" s="452"/>
      <c r="AP1465" s="453"/>
      <c r="AQ1465" s="376"/>
      <c r="AR1465" s="451"/>
      <c r="AS1465" s="436"/>
      <c r="AT1465" s="436"/>
      <c r="AU1465" s="436"/>
      <c r="AV1465" s="436"/>
      <c r="AW1465" s="436"/>
      <c r="AX1465" s="436"/>
      <c r="AY1465" s="436"/>
      <c r="AZ1465" s="383"/>
      <c r="BA1465" s="256"/>
      <c r="BB1465" s="376"/>
      <c r="BC1465" s="224" t="s">
        <v>2733</v>
      </c>
      <c r="BD1465" s="173" t="s">
        <v>6516</v>
      </c>
      <c r="BE1465" s="172" t="s">
        <v>6503</v>
      </c>
      <c r="BF1465" s="171" t="s">
        <v>1752</v>
      </c>
      <c r="BG1465" s="224"/>
      <c r="BH1465" s="224"/>
      <c r="BI1465" s="224"/>
      <c r="BJ1465" s="224"/>
      <c r="BK1465" s="248"/>
      <c r="BL1465" s="383"/>
      <c r="BM1465" s="224"/>
      <c r="BN1465" s="224"/>
      <c r="BO1465" s="224"/>
      <c r="BP1465" s="224"/>
      <c r="BQ1465" s="224"/>
      <c r="BR1465" s="224"/>
      <c r="BS1465" s="224"/>
      <c r="BT1465" s="224"/>
      <c r="BU1465" s="224"/>
      <c r="BV1465" s="224"/>
      <c r="BW1465" s="224"/>
      <c r="BX1465" s="224"/>
      <c r="BY1465" s="224"/>
      <c r="BZ1465" s="224"/>
      <c r="CA1465" s="224"/>
      <c r="CB1465" s="224"/>
      <c r="CC1465" s="224"/>
      <c r="CD1465" s="224"/>
      <c r="CE1465" s="224"/>
      <c r="CF1465" s="224"/>
      <c r="CG1465" s="224"/>
      <c r="CH1465" s="224"/>
      <c r="CI1465" s="224"/>
      <c r="CJ1465" s="224"/>
      <c r="CK1465" s="224"/>
    </row>
    <row r="1466" spans="1:89" s="189" customFormat="1">
      <c r="A1466" s="371" t="s">
        <v>2727</v>
      </c>
      <c r="B1466" s="228" t="s">
        <v>2728</v>
      </c>
      <c r="C1466" s="252"/>
      <c r="D1466" s="182" t="s">
        <v>8088</v>
      </c>
      <c r="E1466" s="171" t="s">
        <v>6514</v>
      </c>
      <c r="F1466" s="224" t="s">
        <v>6505</v>
      </c>
      <c r="G1466" s="383"/>
      <c r="H1466" s="254" t="s">
        <v>6506</v>
      </c>
      <c r="I1466" s="446"/>
      <c r="J1466" s="433"/>
      <c r="K1466" s="385"/>
      <c r="L1466" s="436"/>
      <c r="M1466" s="436"/>
      <c r="N1466" s="383"/>
      <c r="O1466" s="383"/>
      <c r="P1466" s="436"/>
      <c r="Q1466" s="376"/>
      <c r="R1466" s="451"/>
      <c r="S1466" s="453"/>
      <c r="T1466" s="436"/>
      <c r="U1466" s="460"/>
      <c r="V1466" s="451"/>
      <c r="W1466" s="436"/>
      <c r="X1466" s="436"/>
      <c r="Y1466" s="436"/>
      <c r="Z1466" s="436"/>
      <c r="AA1466" s="436"/>
      <c r="AB1466" s="436"/>
      <c r="AC1466" s="436"/>
      <c r="AD1466" s="436"/>
      <c r="AE1466" s="436"/>
      <c r="AF1466" s="436"/>
      <c r="AG1466" s="436"/>
      <c r="AH1466" s="436"/>
      <c r="AI1466" s="376"/>
      <c r="AJ1466" s="451"/>
      <c r="AK1466" s="386"/>
      <c r="AL1466" s="452"/>
      <c r="AM1466" s="452"/>
      <c r="AN1466" s="452"/>
      <c r="AO1466" s="452"/>
      <c r="AP1466" s="453"/>
      <c r="AQ1466" s="376"/>
      <c r="AR1466" s="451"/>
      <c r="AS1466" s="436"/>
      <c r="AT1466" s="436"/>
      <c r="AU1466" s="436"/>
      <c r="AV1466" s="436"/>
      <c r="AW1466" s="436"/>
      <c r="AX1466" s="436"/>
      <c r="AY1466" s="436"/>
      <c r="AZ1466" s="383"/>
      <c r="BA1466" s="256"/>
      <c r="BB1466" s="376"/>
      <c r="BC1466" s="224" t="s">
        <v>2733</v>
      </c>
      <c r="BD1466" s="173" t="s">
        <v>6516</v>
      </c>
      <c r="BE1466" s="172" t="s">
        <v>6505</v>
      </c>
      <c r="BF1466" s="171" t="s">
        <v>1752</v>
      </c>
      <c r="BG1466" s="224"/>
      <c r="BH1466" s="224"/>
      <c r="BI1466" s="224"/>
      <c r="BJ1466" s="224"/>
      <c r="BK1466" s="248"/>
      <c r="BL1466" s="383"/>
      <c r="BM1466" s="224"/>
      <c r="BN1466" s="224"/>
      <c r="BO1466" s="224"/>
      <c r="BP1466" s="224"/>
      <c r="BQ1466" s="224"/>
      <c r="BR1466" s="224"/>
      <c r="BS1466" s="224"/>
      <c r="BT1466" s="224"/>
      <c r="BU1466" s="224"/>
      <c r="BV1466" s="224"/>
      <c r="BW1466" s="224"/>
      <c r="BX1466" s="224"/>
      <c r="BY1466" s="224"/>
      <c r="BZ1466" s="224"/>
      <c r="CA1466" s="224"/>
      <c r="CB1466" s="224"/>
      <c r="CC1466" s="224"/>
      <c r="CD1466" s="224"/>
      <c r="CE1466" s="224"/>
      <c r="CF1466" s="224"/>
      <c r="CG1466" s="224"/>
      <c r="CH1466" s="224"/>
      <c r="CI1466" s="224"/>
      <c r="CJ1466" s="224"/>
      <c r="CK1466" s="224"/>
    </row>
    <row r="1467" spans="1:89" s="189" customFormat="1">
      <c r="A1467" s="371" t="s">
        <v>2727</v>
      </c>
      <c r="B1467" s="228" t="s">
        <v>2728</v>
      </c>
      <c r="C1467" s="252"/>
      <c r="D1467" s="182" t="s">
        <v>8089</v>
      </c>
      <c r="E1467" s="171" t="s">
        <v>6514</v>
      </c>
      <c r="F1467" s="224" t="s">
        <v>6527</v>
      </c>
      <c r="G1467" s="383"/>
      <c r="H1467" s="254" t="s">
        <v>6528</v>
      </c>
      <c r="I1467" s="446"/>
      <c r="J1467" s="433"/>
      <c r="K1467" s="385"/>
      <c r="L1467" s="436"/>
      <c r="M1467" s="436" t="s">
        <v>1768</v>
      </c>
      <c r="N1467" s="383"/>
      <c r="O1467" s="383"/>
      <c r="P1467" s="436"/>
      <c r="Q1467" s="376"/>
      <c r="R1467" s="451"/>
      <c r="S1467" s="453"/>
      <c r="T1467" s="436"/>
      <c r="U1467" s="460"/>
      <c r="V1467" s="451"/>
      <c r="W1467" s="436"/>
      <c r="X1467" s="436"/>
      <c r="Y1467" s="436"/>
      <c r="Z1467" s="436"/>
      <c r="AA1467" s="436"/>
      <c r="AB1467" s="436"/>
      <c r="AC1467" s="436"/>
      <c r="AD1467" s="436"/>
      <c r="AE1467" s="436"/>
      <c r="AF1467" s="436"/>
      <c r="AG1467" s="436"/>
      <c r="AH1467" s="436"/>
      <c r="AI1467" s="376"/>
      <c r="AJ1467" s="451"/>
      <c r="AK1467" s="386"/>
      <c r="AL1467" s="452"/>
      <c r="AM1467" s="452"/>
      <c r="AN1467" s="452"/>
      <c r="AO1467" s="452"/>
      <c r="AP1467" s="453" t="s">
        <v>1768</v>
      </c>
      <c r="AQ1467" s="376"/>
      <c r="AR1467" s="451"/>
      <c r="AS1467" s="436"/>
      <c r="AT1467" s="436"/>
      <c r="AU1467" s="436"/>
      <c r="AV1467" s="436"/>
      <c r="AW1467" s="436"/>
      <c r="AX1467" s="436"/>
      <c r="AY1467" s="436"/>
      <c r="AZ1467" s="383"/>
      <c r="BA1467" s="256"/>
      <c r="BB1467" s="376"/>
      <c r="BC1467" s="224" t="s">
        <v>2733</v>
      </c>
      <c r="BD1467" s="173" t="s">
        <v>6516</v>
      </c>
      <c r="BE1467" s="172" t="s">
        <v>6527</v>
      </c>
      <c r="BF1467" s="171" t="s">
        <v>1752</v>
      </c>
      <c r="BG1467" s="224"/>
      <c r="BH1467" s="224"/>
      <c r="BI1467" s="224"/>
      <c r="BJ1467" s="224"/>
      <c r="BK1467" s="248"/>
      <c r="BL1467" s="383"/>
      <c r="BM1467" s="224"/>
      <c r="BN1467" s="224"/>
      <c r="BO1467" s="224"/>
      <c r="BP1467" s="224"/>
      <c r="BQ1467" s="224"/>
      <c r="BR1467" s="224"/>
      <c r="BS1467" s="224"/>
      <c r="BT1467" s="224"/>
      <c r="BU1467" s="224"/>
      <c r="BV1467" s="224"/>
      <c r="BW1467" s="224"/>
      <c r="BX1467" s="224"/>
      <c r="BY1467" s="224"/>
      <c r="BZ1467" s="224"/>
      <c r="CA1467" s="224"/>
      <c r="CB1467" s="224"/>
      <c r="CC1467" s="224"/>
      <c r="CD1467" s="224"/>
      <c r="CE1467" s="224"/>
      <c r="CF1467" s="224"/>
      <c r="CG1467" s="224"/>
      <c r="CH1467" s="224"/>
      <c r="CI1467" s="224"/>
      <c r="CJ1467" s="224"/>
      <c r="CK1467" s="224"/>
    </row>
    <row r="1468" spans="1:89" s="189" customFormat="1">
      <c r="A1468" s="371" t="s">
        <v>2727</v>
      </c>
      <c r="B1468" s="228" t="s">
        <v>2728</v>
      </c>
      <c r="C1468" s="252"/>
      <c r="D1468" s="182" t="s">
        <v>8090</v>
      </c>
      <c r="E1468" s="171" t="s">
        <v>6514</v>
      </c>
      <c r="F1468" s="224" t="s">
        <v>5648</v>
      </c>
      <c r="G1468" s="383" t="s">
        <v>1768</v>
      </c>
      <c r="H1468" s="254" t="s">
        <v>5692</v>
      </c>
      <c r="I1468" s="446"/>
      <c r="J1468" s="433"/>
      <c r="K1468" s="385"/>
      <c r="L1468" s="436"/>
      <c r="M1468" s="436"/>
      <c r="N1468" s="383"/>
      <c r="O1468" s="383"/>
      <c r="P1468" s="436"/>
      <c r="Q1468" s="376"/>
      <c r="R1468" s="451"/>
      <c r="S1468" s="453"/>
      <c r="T1468" s="436"/>
      <c r="U1468" s="460"/>
      <c r="V1468" s="451"/>
      <c r="W1468" s="436"/>
      <c r="X1468" s="436"/>
      <c r="Y1468" s="436"/>
      <c r="Z1468" s="436"/>
      <c r="AA1468" s="436"/>
      <c r="AB1468" s="436"/>
      <c r="AC1468" s="436"/>
      <c r="AD1468" s="436"/>
      <c r="AE1468" s="436"/>
      <c r="AF1468" s="436"/>
      <c r="AG1468" s="436"/>
      <c r="AH1468" s="436"/>
      <c r="AI1468" s="376"/>
      <c r="AJ1468" s="451"/>
      <c r="AK1468" s="386"/>
      <c r="AL1468" s="452"/>
      <c r="AM1468" s="452"/>
      <c r="AN1468" s="452"/>
      <c r="AO1468" s="452"/>
      <c r="AP1468" s="453"/>
      <c r="AQ1468" s="376"/>
      <c r="AR1468" s="451"/>
      <c r="AS1468" s="436"/>
      <c r="AT1468" s="436"/>
      <c r="AU1468" s="436"/>
      <c r="AV1468" s="436"/>
      <c r="AW1468" s="436"/>
      <c r="AX1468" s="436"/>
      <c r="AY1468" s="436"/>
      <c r="AZ1468" s="383"/>
      <c r="BA1468" s="256"/>
      <c r="BB1468" s="376"/>
      <c r="BC1468" s="224" t="s">
        <v>2733</v>
      </c>
      <c r="BD1468" s="173" t="s">
        <v>6516</v>
      </c>
      <c r="BE1468" s="172" t="s">
        <v>5648</v>
      </c>
      <c r="BF1468" s="171" t="s">
        <v>1752</v>
      </c>
      <c r="BG1468" s="224"/>
      <c r="BH1468" s="224"/>
      <c r="BI1468" s="224"/>
      <c r="BJ1468" s="224"/>
      <c r="BK1468" s="248"/>
      <c r="BL1468" s="383"/>
      <c r="BM1468" s="224"/>
      <c r="BN1468" s="224"/>
      <c r="BO1468" s="224"/>
      <c r="BP1468" s="224"/>
      <c r="BQ1468" s="224"/>
      <c r="BR1468" s="224"/>
      <c r="BS1468" s="224"/>
      <c r="BT1468" s="224"/>
      <c r="BU1468" s="224"/>
      <c r="BV1468" s="224"/>
      <c r="BW1468" s="224"/>
      <c r="BX1468" s="224"/>
      <c r="BY1468" s="224"/>
      <c r="BZ1468" s="224"/>
      <c r="CA1468" s="224"/>
      <c r="CB1468" s="224"/>
      <c r="CC1468" s="224"/>
      <c r="CD1468" s="224"/>
      <c r="CE1468" s="224"/>
      <c r="CF1468" s="224"/>
      <c r="CG1468" s="224"/>
      <c r="CH1468" s="224"/>
      <c r="CI1468" s="224"/>
      <c r="CJ1468" s="224"/>
      <c r="CK1468" s="224"/>
    </row>
    <row r="1469" spans="1:89" s="189" customFormat="1">
      <c r="A1469" s="371" t="s">
        <v>2727</v>
      </c>
      <c r="B1469" s="228" t="s">
        <v>2728</v>
      </c>
      <c r="C1469" s="252"/>
      <c r="D1469" s="182" t="s">
        <v>8091</v>
      </c>
      <c r="E1469" s="171" t="s">
        <v>6514</v>
      </c>
      <c r="F1469" s="224" t="s">
        <v>5693</v>
      </c>
      <c r="G1469" s="383"/>
      <c r="H1469" s="254" t="s">
        <v>5694</v>
      </c>
      <c r="I1469" s="446"/>
      <c r="J1469" s="433"/>
      <c r="K1469" s="385"/>
      <c r="L1469" s="436"/>
      <c r="M1469" s="436"/>
      <c r="N1469" s="383"/>
      <c r="O1469" s="383"/>
      <c r="P1469" s="436"/>
      <c r="Q1469" s="376"/>
      <c r="R1469" s="451"/>
      <c r="S1469" s="453"/>
      <c r="T1469" s="436"/>
      <c r="U1469" s="460"/>
      <c r="V1469" s="451"/>
      <c r="W1469" s="436"/>
      <c r="X1469" s="436"/>
      <c r="Y1469" s="436"/>
      <c r="Z1469" s="436"/>
      <c r="AA1469" s="436"/>
      <c r="AB1469" s="436"/>
      <c r="AC1469" s="436"/>
      <c r="AD1469" s="436"/>
      <c r="AE1469" s="436"/>
      <c r="AF1469" s="436"/>
      <c r="AG1469" s="436"/>
      <c r="AH1469" s="436"/>
      <c r="AI1469" s="376"/>
      <c r="AJ1469" s="451"/>
      <c r="AK1469" s="386"/>
      <c r="AL1469" s="452"/>
      <c r="AM1469" s="452"/>
      <c r="AN1469" s="452"/>
      <c r="AO1469" s="452"/>
      <c r="AP1469" s="453" t="s">
        <v>1768</v>
      </c>
      <c r="AQ1469" s="376"/>
      <c r="AR1469" s="451"/>
      <c r="AS1469" s="436"/>
      <c r="AT1469" s="436"/>
      <c r="AU1469" s="436"/>
      <c r="AV1469" s="436"/>
      <c r="AW1469" s="436"/>
      <c r="AX1469" s="436"/>
      <c r="AY1469" s="436"/>
      <c r="AZ1469" s="383"/>
      <c r="BA1469" s="256"/>
      <c r="BB1469" s="376"/>
      <c r="BC1469" s="224" t="s">
        <v>2733</v>
      </c>
      <c r="BD1469" s="173" t="s">
        <v>6516</v>
      </c>
      <c r="BE1469" s="172" t="s">
        <v>5693</v>
      </c>
      <c r="BF1469" s="171" t="s">
        <v>1752</v>
      </c>
      <c r="BG1469" s="224"/>
      <c r="BH1469" s="224"/>
      <c r="BI1469" s="224"/>
      <c r="BJ1469" s="224"/>
      <c r="BK1469" s="248"/>
      <c r="BL1469" s="383"/>
      <c r="BM1469" s="224"/>
      <c r="BN1469" s="224"/>
      <c r="BO1469" s="224"/>
      <c r="BP1469" s="224"/>
      <c r="BQ1469" s="224"/>
      <c r="BR1469" s="224"/>
      <c r="BS1469" s="224"/>
      <c r="BT1469" s="224"/>
      <c r="BU1469" s="224"/>
      <c r="BV1469" s="224"/>
      <c r="BW1469" s="224"/>
      <c r="BX1469" s="224"/>
      <c r="BY1469" s="224"/>
      <c r="BZ1469" s="224"/>
      <c r="CA1469" s="224"/>
      <c r="CB1469" s="224"/>
      <c r="CC1469" s="224"/>
      <c r="CD1469" s="224"/>
      <c r="CE1469" s="224"/>
      <c r="CF1469" s="224"/>
      <c r="CG1469" s="224"/>
      <c r="CH1469" s="224"/>
      <c r="CI1469" s="224"/>
      <c r="CJ1469" s="224"/>
      <c r="CK1469" s="224"/>
    </row>
    <row r="1470" spans="1:89" s="189" customFormat="1">
      <c r="A1470" s="371" t="s">
        <v>2727</v>
      </c>
      <c r="B1470" s="228" t="s">
        <v>2728</v>
      </c>
      <c r="C1470" s="252"/>
      <c r="D1470" s="182" t="s">
        <v>8092</v>
      </c>
      <c r="E1470" s="171" t="s">
        <v>6514</v>
      </c>
      <c r="F1470" s="224" t="s">
        <v>5652</v>
      </c>
      <c r="G1470" s="383"/>
      <c r="H1470" s="254" t="s">
        <v>5695</v>
      </c>
      <c r="I1470" s="446"/>
      <c r="J1470" s="433"/>
      <c r="K1470" s="385"/>
      <c r="L1470" s="436"/>
      <c r="M1470" s="436"/>
      <c r="N1470" s="383"/>
      <c r="O1470" s="383"/>
      <c r="P1470" s="436"/>
      <c r="Q1470" s="376"/>
      <c r="R1470" s="451"/>
      <c r="S1470" s="453"/>
      <c r="T1470" s="436"/>
      <c r="U1470" s="460"/>
      <c r="V1470" s="451"/>
      <c r="W1470" s="436"/>
      <c r="X1470" s="436"/>
      <c r="Y1470" s="436"/>
      <c r="Z1470" s="436"/>
      <c r="AA1470" s="436"/>
      <c r="AB1470" s="436"/>
      <c r="AC1470" s="436"/>
      <c r="AD1470" s="436"/>
      <c r="AE1470" s="436"/>
      <c r="AF1470" s="436"/>
      <c r="AG1470" s="436"/>
      <c r="AH1470" s="436"/>
      <c r="AI1470" s="376"/>
      <c r="AJ1470" s="451"/>
      <c r="AK1470" s="386"/>
      <c r="AL1470" s="452"/>
      <c r="AM1470" s="452"/>
      <c r="AN1470" s="452"/>
      <c r="AO1470" s="452"/>
      <c r="AP1470" s="453"/>
      <c r="AQ1470" s="376"/>
      <c r="AR1470" s="451"/>
      <c r="AS1470" s="436"/>
      <c r="AT1470" s="436"/>
      <c r="AU1470" s="436"/>
      <c r="AV1470" s="436"/>
      <c r="AW1470" s="436"/>
      <c r="AX1470" s="436"/>
      <c r="AY1470" s="436"/>
      <c r="AZ1470" s="383"/>
      <c r="BA1470" s="256"/>
      <c r="BB1470" s="376"/>
      <c r="BC1470" s="224" t="s">
        <v>2733</v>
      </c>
      <c r="BD1470" s="173" t="s">
        <v>6516</v>
      </c>
      <c r="BE1470" s="172" t="s">
        <v>5652</v>
      </c>
      <c r="BF1470" s="171" t="s">
        <v>1752</v>
      </c>
      <c r="BG1470" s="224"/>
      <c r="BH1470" s="224"/>
      <c r="BI1470" s="224"/>
      <c r="BJ1470" s="224"/>
      <c r="BK1470" s="248"/>
      <c r="BL1470" s="383"/>
      <c r="BM1470" s="224"/>
      <c r="BN1470" s="224"/>
      <c r="BO1470" s="224"/>
      <c r="BP1470" s="224"/>
      <c r="BQ1470" s="224"/>
      <c r="BR1470" s="224"/>
      <c r="BS1470" s="224"/>
      <c r="BT1470" s="224"/>
      <c r="BU1470" s="224"/>
      <c r="BV1470" s="224"/>
      <c r="BW1470" s="224"/>
      <c r="BX1470" s="224"/>
      <c r="BY1470" s="224"/>
      <c r="BZ1470" s="224"/>
      <c r="CA1470" s="224"/>
      <c r="CB1470" s="224"/>
      <c r="CC1470" s="224"/>
      <c r="CD1470" s="224"/>
      <c r="CE1470" s="224"/>
      <c r="CF1470" s="224"/>
      <c r="CG1470" s="224"/>
      <c r="CH1470" s="224"/>
      <c r="CI1470" s="224"/>
      <c r="CJ1470" s="224"/>
      <c r="CK1470" s="224"/>
    </row>
    <row r="1471" spans="1:89" s="189" customFormat="1">
      <c r="A1471" s="371" t="s">
        <v>2727</v>
      </c>
      <c r="B1471" s="228" t="s">
        <v>2728</v>
      </c>
      <c r="C1471" s="252"/>
      <c r="D1471" s="182" t="s">
        <v>8093</v>
      </c>
      <c r="E1471" s="171" t="s">
        <v>6514</v>
      </c>
      <c r="F1471" s="224" t="s">
        <v>5696</v>
      </c>
      <c r="G1471" s="383"/>
      <c r="H1471" s="254" t="s">
        <v>5697</v>
      </c>
      <c r="I1471" s="446"/>
      <c r="J1471" s="433"/>
      <c r="K1471" s="385"/>
      <c r="L1471" s="436"/>
      <c r="M1471" s="436"/>
      <c r="N1471" s="383"/>
      <c r="O1471" s="383"/>
      <c r="P1471" s="436"/>
      <c r="Q1471" s="376"/>
      <c r="R1471" s="451"/>
      <c r="S1471" s="453"/>
      <c r="T1471" s="436"/>
      <c r="U1471" s="460"/>
      <c r="V1471" s="451"/>
      <c r="W1471" s="436"/>
      <c r="X1471" s="436"/>
      <c r="Y1471" s="436"/>
      <c r="Z1471" s="436"/>
      <c r="AA1471" s="436"/>
      <c r="AB1471" s="436"/>
      <c r="AC1471" s="436"/>
      <c r="AD1471" s="436"/>
      <c r="AE1471" s="436"/>
      <c r="AF1471" s="436"/>
      <c r="AG1471" s="436"/>
      <c r="AH1471" s="436"/>
      <c r="AI1471" s="376"/>
      <c r="AJ1471" s="451"/>
      <c r="AK1471" s="386"/>
      <c r="AL1471" s="452"/>
      <c r="AM1471" s="452"/>
      <c r="AN1471" s="452"/>
      <c r="AO1471" s="452"/>
      <c r="AP1471" s="453"/>
      <c r="AQ1471" s="376"/>
      <c r="AR1471" s="451"/>
      <c r="AS1471" s="436"/>
      <c r="AT1471" s="436"/>
      <c r="AU1471" s="436"/>
      <c r="AV1471" s="436"/>
      <c r="AW1471" s="436"/>
      <c r="AX1471" s="436"/>
      <c r="AY1471" s="436"/>
      <c r="AZ1471" s="383"/>
      <c r="BA1471" s="256"/>
      <c r="BB1471" s="376"/>
      <c r="BC1471" s="224" t="s">
        <v>2733</v>
      </c>
      <c r="BD1471" s="173" t="s">
        <v>6516</v>
      </c>
      <c r="BE1471" s="172" t="s">
        <v>5696</v>
      </c>
      <c r="BF1471" s="171" t="s">
        <v>1752</v>
      </c>
      <c r="BG1471" s="224"/>
      <c r="BH1471" s="224"/>
      <c r="BI1471" s="224"/>
      <c r="BJ1471" s="224"/>
      <c r="BK1471" s="248"/>
      <c r="BL1471" s="383"/>
      <c r="BM1471" s="224"/>
      <c r="BN1471" s="224"/>
      <c r="BO1471" s="224"/>
      <c r="BP1471" s="224"/>
      <c r="BQ1471" s="224"/>
      <c r="BR1471" s="224"/>
      <c r="BS1471" s="224"/>
      <c r="BT1471" s="224"/>
      <c r="BU1471" s="224"/>
      <c r="BV1471" s="224"/>
      <c r="BW1471" s="224"/>
      <c r="BX1471" s="224"/>
      <c r="BY1471" s="224"/>
      <c r="BZ1471" s="224"/>
      <c r="CA1471" s="224"/>
      <c r="CB1471" s="224"/>
      <c r="CC1471" s="224"/>
      <c r="CD1471" s="224"/>
      <c r="CE1471" s="224"/>
      <c r="CF1471" s="224"/>
      <c r="CG1471" s="224"/>
      <c r="CH1471" s="224"/>
      <c r="CI1471" s="224"/>
      <c r="CJ1471" s="224"/>
      <c r="CK1471" s="224"/>
    </row>
    <row r="1472" spans="1:89" s="189" customFormat="1">
      <c r="A1472" s="371" t="s">
        <v>2727</v>
      </c>
      <c r="B1472" s="228" t="s">
        <v>2728</v>
      </c>
      <c r="C1472" s="252"/>
      <c r="D1472" s="182" t="s">
        <v>8094</v>
      </c>
      <c r="E1472" s="171" t="s">
        <v>6514</v>
      </c>
      <c r="F1472" s="224" t="s">
        <v>5698</v>
      </c>
      <c r="G1472" s="383"/>
      <c r="H1472" s="254" t="s">
        <v>5699</v>
      </c>
      <c r="I1472" s="446"/>
      <c r="J1472" s="433"/>
      <c r="K1472" s="385"/>
      <c r="L1472" s="436"/>
      <c r="M1472" s="436"/>
      <c r="N1472" s="383"/>
      <c r="O1472" s="383"/>
      <c r="P1472" s="436"/>
      <c r="Q1472" s="376"/>
      <c r="R1472" s="451"/>
      <c r="S1472" s="453"/>
      <c r="T1472" s="436"/>
      <c r="U1472" s="460"/>
      <c r="V1472" s="451"/>
      <c r="W1472" s="436"/>
      <c r="X1472" s="436"/>
      <c r="Y1472" s="436"/>
      <c r="Z1472" s="436"/>
      <c r="AA1472" s="436"/>
      <c r="AB1472" s="436"/>
      <c r="AC1472" s="436"/>
      <c r="AD1472" s="436"/>
      <c r="AE1472" s="436"/>
      <c r="AF1472" s="436"/>
      <c r="AG1472" s="436"/>
      <c r="AH1472" s="436"/>
      <c r="AI1472" s="376"/>
      <c r="AJ1472" s="451"/>
      <c r="AK1472" s="386"/>
      <c r="AL1472" s="452"/>
      <c r="AM1472" s="452"/>
      <c r="AN1472" s="452"/>
      <c r="AO1472" s="452"/>
      <c r="AP1472" s="453"/>
      <c r="AQ1472" s="376"/>
      <c r="AR1472" s="451"/>
      <c r="AS1472" s="436"/>
      <c r="AT1472" s="436"/>
      <c r="AU1472" s="436"/>
      <c r="AV1472" s="436"/>
      <c r="AW1472" s="436"/>
      <c r="AX1472" s="436"/>
      <c r="AY1472" s="436"/>
      <c r="AZ1472" s="383"/>
      <c r="BA1472" s="256"/>
      <c r="BB1472" s="376"/>
      <c r="BC1472" s="224" t="s">
        <v>2733</v>
      </c>
      <c r="BD1472" s="173" t="s">
        <v>6516</v>
      </c>
      <c r="BE1472" s="172" t="s">
        <v>5698</v>
      </c>
      <c r="BF1472" s="171" t="s">
        <v>1752</v>
      </c>
      <c r="BG1472" s="224"/>
      <c r="BH1472" s="224"/>
      <c r="BI1472" s="224"/>
      <c r="BJ1472" s="224"/>
      <c r="BK1472" s="248"/>
      <c r="BL1472" s="383"/>
      <c r="BM1472" s="224"/>
      <c r="BN1472" s="224"/>
      <c r="BO1472" s="224"/>
      <c r="BP1472" s="224"/>
      <c r="BQ1472" s="224"/>
      <c r="BR1472" s="224"/>
      <c r="BS1472" s="224"/>
      <c r="BT1472" s="224"/>
      <c r="BU1472" s="224"/>
      <c r="BV1472" s="224"/>
      <c r="BW1472" s="224"/>
      <c r="BX1472" s="224"/>
      <c r="BY1472" s="224"/>
      <c r="BZ1472" s="224"/>
      <c r="CA1472" s="224"/>
      <c r="CB1472" s="224"/>
      <c r="CC1472" s="224"/>
      <c r="CD1472" s="224"/>
      <c r="CE1472" s="224"/>
      <c r="CF1472" s="224"/>
      <c r="CG1472" s="224"/>
      <c r="CH1472" s="224"/>
      <c r="CI1472" s="224"/>
      <c r="CJ1472" s="224"/>
      <c r="CK1472" s="224"/>
    </row>
    <row r="1473" spans="1:89" s="189" customFormat="1">
      <c r="A1473" s="371" t="s">
        <v>2727</v>
      </c>
      <c r="B1473" s="228" t="s">
        <v>2728</v>
      </c>
      <c r="C1473" s="252"/>
      <c r="D1473" s="182" t="s">
        <v>8095</v>
      </c>
      <c r="E1473" s="171" t="s">
        <v>6514</v>
      </c>
      <c r="F1473" s="224" t="s">
        <v>5700</v>
      </c>
      <c r="G1473" s="383"/>
      <c r="H1473" s="254" t="s">
        <v>6511</v>
      </c>
      <c r="I1473" s="446"/>
      <c r="J1473" s="433"/>
      <c r="K1473" s="385"/>
      <c r="L1473" s="436"/>
      <c r="M1473" s="436"/>
      <c r="N1473" s="383"/>
      <c r="O1473" s="383"/>
      <c r="P1473" s="436"/>
      <c r="Q1473" s="376"/>
      <c r="R1473" s="451"/>
      <c r="S1473" s="453"/>
      <c r="T1473" s="436"/>
      <c r="U1473" s="460"/>
      <c r="V1473" s="451"/>
      <c r="W1473" s="436"/>
      <c r="X1473" s="436"/>
      <c r="Y1473" s="436"/>
      <c r="Z1473" s="436"/>
      <c r="AA1473" s="436"/>
      <c r="AB1473" s="436"/>
      <c r="AC1473" s="436"/>
      <c r="AD1473" s="436"/>
      <c r="AE1473" s="436"/>
      <c r="AF1473" s="436"/>
      <c r="AG1473" s="436"/>
      <c r="AH1473" s="436"/>
      <c r="AI1473" s="376"/>
      <c r="AJ1473" s="451"/>
      <c r="AK1473" s="386"/>
      <c r="AL1473" s="452"/>
      <c r="AM1473" s="452"/>
      <c r="AN1473" s="452"/>
      <c r="AO1473" s="452"/>
      <c r="AP1473" s="453"/>
      <c r="AQ1473" s="376"/>
      <c r="AR1473" s="451"/>
      <c r="AS1473" s="436"/>
      <c r="AT1473" s="436"/>
      <c r="AU1473" s="436"/>
      <c r="AV1473" s="436"/>
      <c r="AW1473" s="436"/>
      <c r="AX1473" s="436"/>
      <c r="AY1473" s="436"/>
      <c r="AZ1473" s="383"/>
      <c r="BA1473" s="256"/>
      <c r="BB1473" s="376"/>
      <c r="BC1473" s="224" t="s">
        <v>2733</v>
      </c>
      <c r="BD1473" s="173" t="s">
        <v>6516</v>
      </c>
      <c r="BE1473" s="172" t="s">
        <v>5702</v>
      </c>
      <c r="BF1473" s="171" t="s">
        <v>1752</v>
      </c>
      <c r="BG1473" s="224"/>
      <c r="BH1473" s="224"/>
      <c r="BI1473" s="224"/>
      <c r="BJ1473" s="224"/>
      <c r="BK1473" s="248"/>
      <c r="BL1473" s="383"/>
      <c r="BM1473" s="224"/>
      <c r="BN1473" s="224"/>
      <c r="BO1473" s="224"/>
      <c r="BP1473" s="224"/>
      <c r="BQ1473" s="224"/>
      <c r="BR1473" s="224"/>
      <c r="BS1473" s="224"/>
      <c r="BT1473" s="224"/>
      <c r="BU1473" s="224"/>
      <c r="BV1473" s="224"/>
      <c r="BW1473" s="224"/>
      <c r="BX1473" s="224"/>
      <c r="BY1473" s="224"/>
      <c r="BZ1473" s="224"/>
      <c r="CA1473" s="224"/>
      <c r="CB1473" s="224"/>
      <c r="CC1473" s="224"/>
      <c r="CD1473" s="224"/>
      <c r="CE1473" s="224"/>
      <c r="CF1473" s="224"/>
      <c r="CG1473" s="224"/>
      <c r="CH1473" s="224"/>
      <c r="CI1473" s="224"/>
      <c r="CJ1473" s="224"/>
      <c r="CK1473" s="224"/>
    </row>
    <row r="1474" spans="1:89" s="189" customFormat="1">
      <c r="A1474" s="371" t="s">
        <v>2727</v>
      </c>
      <c r="B1474" s="228" t="s">
        <v>2728</v>
      </c>
      <c r="C1474" s="252"/>
      <c r="D1474" s="182" t="s">
        <v>8096</v>
      </c>
      <c r="E1474" s="171" t="s">
        <v>6514</v>
      </c>
      <c r="F1474" s="224" t="s">
        <v>2756</v>
      </c>
      <c r="G1474" s="383"/>
      <c r="H1474" s="254" t="s">
        <v>6529</v>
      </c>
      <c r="I1474" s="446"/>
      <c r="J1474" s="433"/>
      <c r="K1474" s="385"/>
      <c r="L1474" s="436"/>
      <c r="M1474" s="436"/>
      <c r="N1474" s="383"/>
      <c r="O1474" s="383"/>
      <c r="P1474" s="436"/>
      <c r="Q1474" s="376"/>
      <c r="R1474" s="451"/>
      <c r="S1474" s="453"/>
      <c r="T1474" s="436"/>
      <c r="U1474" s="460"/>
      <c r="V1474" s="451"/>
      <c r="W1474" s="436"/>
      <c r="X1474" s="436"/>
      <c r="Y1474" s="436"/>
      <c r="Z1474" s="436"/>
      <c r="AA1474" s="436"/>
      <c r="AB1474" s="436"/>
      <c r="AC1474" s="436"/>
      <c r="AD1474" s="436"/>
      <c r="AE1474" s="436"/>
      <c r="AF1474" s="436"/>
      <c r="AG1474" s="436"/>
      <c r="AH1474" s="436"/>
      <c r="AI1474" s="376"/>
      <c r="AJ1474" s="451"/>
      <c r="AK1474" s="386"/>
      <c r="AL1474" s="452"/>
      <c r="AM1474" s="452"/>
      <c r="AN1474" s="452"/>
      <c r="AO1474" s="452"/>
      <c r="AP1474" s="453" t="s">
        <v>1768</v>
      </c>
      <c r="AQ1474" s="376"/>
      <c r="AR1474" s="451"/>
      <c r="AS1474" s="436"/>
      <c r="AT1474" s="436"/>
      <c r="AU1474" s="436"/>
      <c r="AV1474" s="436"/>
      <c r="AW1474" s="436"/>
      <c r="AX1474" s="436"/>
      <c r="AY1474" s="436"/>
      <c r="AZ1474" s="383"/>
      <c r="BA1474" s="256"/>
      <c r="BB1474" s="376"/>
      <c r="BC1474" s="224" t="s">
        <v>2733</v>
      </c>
      <c r="BD1474" s="173" t="s">
        <v>6516</v>
      </c>
      <c r="BE1474" s="172" t="s">
        <v>2756</v>
      </c>
      <c r="BF1474" s="171" t="s">
        <v>1752</v>
      </c>
      <c r="BG1474" s="224"/>
      <c r="BH1474" s="224"/>
      <c r="BI1474" s="224"/>
      <c r="BJ1474" s="224"/>
      <c r="BK1474" s="248"/>
      <c r="BL1474" s="383"/>
      <c r="BM1474" s="224"/>
      <c r="BN1474" s="224"/>
      <c r="BO1474" s="224"/>
      <c r="BP1474" s="224"/>
      <c r="BQ1474" s="224"/>
      <c r="BR1474" s="224"/>
      <c r="BS1474" s="224"/>
      <c r="BT1474" s="224"/>
      <c r="BU1474" s="224"/>
      <c r="BV1474" s="224"/>
      <c r="BW1474" s="224"/>
      <c r="BX1474" s="224"/>
      <c r="BY1474" s="224"/>
      <c r="BZ1474" s="224"/>
      <c r="CA1474" s="224"/>
      <c r="CB1474" s="224"/>
      <c r="CC1474" s="224"/>
      <c r="CD1474" s="224"/>
      <c r="CE1474" s="224"/>
      <c r="CF1474" s="224"/>
      <c r="CG1474" s="224"/>
      <c r="CH1474" s="224"/>
      <c r="CI1474" s="224"/>
      <c r="CJ1474" s="224"/>
      <c r="CK1474" s="224"/>
    </row>
    <row r="1475" spans="1:89" s="189" customFormat="1">
      <c r="A1475" s="371" t="s">
        <v>2727</v>
      </c>
      <c r="B1475" s="228" t="s">
        <v>2728</v>
      </c>
      <c r="C1475" s="252"/>
      <c r="D1475" s="182" t="s">
        <v>8097</v>
      </c>
      <c r="E1475" s="171" t="s">
        <v>6514</v>
      </c>
      <c r="F1475" s="224" t="s">
        <v>4985</v>
      </c>
      <c r="G1475" s="383"/>
      <c r="H1475" s="254" t="s">
        <v>6512</v>
      </c>
      <c r="I1475" s="446"/>
      <c r="J1475" s="433"/>
      <c r="K1475" s="385"/>
      <c r="L1475" s="436"/>
      <c r="M1475" s="436"/>
      <c r="N1475" s="383"/>
      <c r="O1475" s="383"/>
      <c r="P1475" s="436"/>
      <c r="Q1475" s="376"/>
      <c r="R1475" s="451"/>
      <c r="S1475" s="453"/>
      <c r="T1475" s="436"/>
      <c r="U1475" s="460"/>
      <c r="V1475" s="451"/>
      <c r="W1475" s="436"/>
      <c r="X1475" s="436"/>
      <c r="Y1475" s="436"/>
      <c r="Z1475" s="436"/>
      <c r="AA1475" s="436"/>
      <c r="AB1475" s="436"/>
      <c r="AC1475" s="436"/>
      <c r="AD1475" s="436"/>
      <c r="AE1475" s="436"/>
      <c r="AF1475" s="436"/>
      <c r="AG1475" s="436"/>
      <c r="AH1475" s="436"/>
      <c r="AI1475" s="376"/>
      <c r="AJ1475" s="451"/>
      <c r="AK1475" s="386"/>
      <c r="AL1475" s="452"/>
      <c r="AM1475" s="452"/>
      <c r="AN1475" s="452"/>
      <c r="AO1475" s="452"/>
      <c r="AP1475" s="453" t="s">
        <v>1768</v>
      </c>
      <c r="AQ1475" s="376"/>
      <c r="AR1475" s="451"/>
      <c r="AS1475" s="436"/>
      <c r="AT1475" s="436"/>
      <c r="AU1475" s="436"/>
      <c r="AV1475" s="436"/>
      <c r="AW1475" s="436"/>
      <c r="AX1475" s="436"/>
      <c r="AY1475" s="436"/>
      <c r="AZ1475" s="383"/>
      <c r="BA1475" s="256"/>
      <c r="BB1475" s="376"/>
      <c r="BC1475" s="224" t="s">
        <v>2733</v>
      </c>
      <c r="BD1475" s="173" t="s">
        <v>6516</v>
      </c>
      <c r="BE1475" s="172" t="s">
        <v>4985</v>
      </c>
      <c r="BF1475" s="171" t="s">
        <v>1752</v>
      </c>
      <c r="BG1475" s="224"/>
      <c r="BH1475" s="224"/>
      <c r="BI1475" s="224"/>
      <c r="BJ1475" s="224"/>
      <c r="BK1475" s="248"/>
      <c r="BL1475" s="383"/>
      <c r="BM1475" s="224"/>
      <c r="BN1475" s="224"/>
      <c r="BO1475" s="224"/>
      <c r="BP1475" s="224"/>
      <c r="BQ1475" s="224"/>
      <c r="BR1475" s="224"/>
      <c r="BS1475" s="224"/>
      <c r="BT1475" s="224"/>
      <c r="BU1475" s="224"/>
      <c r="BV1475" s="224"/>
      <c r="BW1475" s="224"/>
      <c r="BX1475" s="224"/>
      <c r="BY1475" s="224"/>
      <c r="BZ1475" s="224"/>
      <c r="CA1475" s="224"/>
      <c r="CB1475" s="224"/>
      <c r="CC1475" s="224"/>
      <c r="CD1475" s="224"/>
      <c r="CE1475" s="224"/>
      <c r="CF1475" s="224"/>
      <c r="CG1475" s="224"/>
      <c r="CH1475" s="224"/>
      <c r="CI1475" s="224"/>
      <c r="CJ1475" s="224"/>
      <c r="CK1475" s="224"/>
    </row>
    <row r="1476" spans="1:89" s="189" customFormat="1">
      <c r="A1476" s="371" t="s">
        <v>2727</v>
      </c>
      <c r="B1476" s="228" t="s">
        <v>2728</v>
      </c>
      <c r="C1476" s="252"/>
      <c r="D1476" s="182" t="s">
        <v>8098</v>
      </c>
      <c r="E1476" s="171" t="s">
        <v>6514</v>
      </c>
      <c r="F1476" s="224" t="s">
        <v>4986</v>
      </c>
      <c r="G1476" s="383"/>
      <c r="H1476" s="254" t="s">
        <v>6513</v>
      </c>
      <c r="I1476" s="446"/>
      <c r="J1476" s="433"/>
      <c r="K1476" s="385"/>
      <c r="L1476" s="436"/>
      <c r="M1476" s="436"/>
      <c r="N1476" s="383"/>
      <c r="O1476" s="383"/>
      <c r="P1476" s="436"/>
      <c r="Q1476" s="376"/>
      <c r="R1476" s="451"/>
      <c r="S1476" s="453"/>
      <c r="T1476" s="436"/>
      <c r="U1476" s="460"/>
      <c r="V1476" s="451"/>
      <c r="W1476" s="436"/>
      <c r="X1476" s="436"/>
      <c r="Y1476" s="436"/>
      <c r="Z1476" s="436"/>
      <c r="AA1476" s="436"/>
      <c r="AB1476" s="436"/>
      <c r="AC1476" s="436"/>
      <c r="AD1476" s="436"/>
      <c r="AE1476" s="436"/>
      <c r="AF1476" s="436"/>
      <c r="AG1476" s="436"/>
      <c r="AH1476" s="436"/>
      <c r="AI1476" s="376"/>
      <c r="AJ1476" s="451"/>
      <c r="AK1476" s="386"/>
      <c r="AL1476" s="452"/>
      <c r="AM1476" s="452"/>
      <c r="AN1476" s="452"/>
      <c r="AO1476" s="452"/>
      <c r="AP1476" s="453" t="s">
        <v>1768</v>
      </c>
      <c r="AQ1476" s="376"/>
      <c r="AR1476" s="451"/>
      <c r="AS1476" s="436"/>
      <c r="AT1476" s="436"/>
      <c r="AU1476" s="436"/>
      <c r="AV1476" s="436"/>
      <c r="AW1476" s="436"/>
      <c r="AX1476" s="436"/>
      <c r="AY1476" s="436"/>
      <c r="AZ1476" s="383"/>
      <c r="BA1476" s="256"/>
      <c r="BB1476" s="376"/>
      <c r="BC1476" s="224" t="s">
        <v>2733</v>
      </c>
      <c r="BD1476" s="173" t="s">
        <v>6516</v>
      </c>
      <c r="BE1476" s="172" t="s">
        <v>4986</v>
      </c>
      <c r="BF1476" s="171" t="s">
        <v>1752</v>
      </c>
      <c r="BG1476" s="224"/>
      <c r="BH1476" s="224"/>
      <c r="BI1476" s="224"/>
      <c r="BJ1476" s="224"/>
      <c r="BK1476" s="248"/>
      <c r="BL1476" s="383"/>
      <c r="BM1476" s="224"/>
      <c r="BN1476" s="224"/>
      <c r="BO1476" s="224"/>
      <c r="BP1476" s="224"/>
      <c r="BQ1476" s="224"/>
      <c r="BR1476" s="224"/>
      <c r="BS1476" s="224"/>
      <c r="BT1476" s="224"/>
      <c r="BU1476" s="224"/>
      <c r="BV1476" s="224"/>
      <c r="BW1476" s="224"/>
      <c r="BX1476" s="224"/>
      <c r="BY1476" s="224"/>
      <c r="BZ1476" s="224"/>
      <c r="CA1476" s="224"/>
      <c r="CB1476" s="224"/>
      <c r="CC1476" s="224"/>
      <c r="CD1476" s="224"/>
      <c r="CE1476" s="224"/>
      <c r="CF1476" s="224"/>
      <c r="CG1476" s="224"/>
      <c r="CH1476" s="224"/>
      <c r="CI1476" s="224"/>
      <c r="CJ1476" s="224"/>
      <c r="CK1476" s="224"/>
    </row>
    <row r="1477" spans="1:89" s="189" customFormat="1">
      <c r="A1477" s="371" t="s">
        <v>2727</v>
      </c>
      <c r="B1477" s="228" t="s">
        <v>2728</v>
      </c>
      <c r="C1477" s="252"/>
      <c r="D1477" s="182" t="s">
        <v>8099</v>
      </c>
      <c r="E1477" s="171" t="s">
        <v>6514</v>
      </c>
      <c r="F1477" s="224" t="s">
        <v>5584</v>
      </c>
      <c r="G1477" s="383"/>
      <c r="H1477" s="254" t="s">
        <v>5706</v>
      </c>
      <c r="I1477" s="446"/>
      <c r="J1477" s="433"/>
      <c r="K1477" s="385"/>
      <c r="L1477" s="436"/>
      <c r="M1477" s="436"/>
      <c r="N1477" s="383"/>
      <c r="O1477" s="383"/>
      <c r="P1477" s="436"/>
      <c r="Q1477" s="376"/>
      <c r="R1477" s="451"/>
      <c r="S1477" s="453"/>
      <c r="T1477" s="436"/>
      <c r="U1477" s="460"/>
      <c r="V1477" s="451"/>
      <c r="W1477" s="436"/>
      <c r="X1477" s="436"/>
      <c r="Y1477" s="436"/>
      <c r="Z1477" s="436"/>
      <c r="AA1477" s="436"/>
      <c r="AB1477" s="436"/>
      <c r="AC1477" s="436"/>
      <c r="AD1477" s="436"/>
      <c r="AE1477" s="436"/>
      <c r="AF1477" s="436"/>
      <c r="AG1477" s="436"/>
      <c r="AH1477" s="436"/>
      <c r="AI1477" s="376"/>
      <c r="AJ1477" s="451"/>
      <c r="AK1477" s="386"/>
      <c r="AL1477" s="452"/>
      <c r="AM1477" s="452"/>
      <c r="AN1477" s="452"/>
      <c r="AO1477" s="452"/>
      <c r="AP1477" s="453" t="s">
        <v>1768</v>
      </c>
      <c r="AQ1477" s="376"/>
      <c r="AR1477" s="451"/>
      <c r="AS1477" s="436"/>
      <c r="AT1477" s="436"/>
      <c r="AU1477" s="436"/>
      <c r="AV1477" s="436"/>
      <c r="AW1477" s="436"/>
      <c r="AX1477" s="436"/>
      <c r="AY1477" s="436"/>
      <c r="AZ1477" s="383"/>
      <c r="BA1477" s="256"/>
      <c r="BB1477" s="376"/>
      <c r="BC1477" s="224" t="s">
        <v>2733</v>
      </c>
      <c r="BD1477" s="173" t="s">
        <v>6516</v>
      </c>
      <c r="BE1477" s="172" t="s">
        <v>5584</v>
      </c>
      <c r="BF1477" s="171" t="s">
        <v>1752</v>
      </c>
      <c r="BG1477" s="224"/>
      <c r="BH1477" s="224"/>
      <c r="BI1477" s="224"/>
      <c r="BJ1477" s="224"/>
      <c r="BK1477" s="248"/>
      <c r="BL1477" s="383"/>
      <c r="BM1477" s="224"/>
      <c r="BN1477" s="224"/>
      <c r="BO1477" s="224"/>
      <c r="BP1477" s="224"/>
      <c r="BQ1477" s="224"/>
      <c r="BR1477" s="224"/>
      <c r="BS1477" s="224"/>
      <c r="BT1477" s="224"/>
      <c r="BU1477" s="224"/>
      <c r="BV1477" s="224"/>
      <c r="BW1477" s="224"/>
      <c r="BX1477" s="224"/>
      <c r="BY1477" s="224"/>
      <c r="BZ1477" s="224"/>
      <c r="CA1477" s="224"/>
      <c r="CB1477" s="224"/>
      <c r="CC1477" s="224"/>
      <c r="CD1477" s="224"/>
      <c r="CE1477" s="224"/>
      <c r="CF1477" s="224"/>
      <c r="CG1477" s="224"/>
      <c r="CH1477" s="224"/>
      <c r="CI1477" s="224"/>
      <c r="CJ1477" s="224"/>
      <c r="CK1477" s="224"/>
    </row>
    <row r="1478" spans="1:89" s="189" customFormat="1">
      <c r="A1478" s="371" t="s">
        <v>2727</v>
      </c>
      <c r="B1478" s="228" t="s">
        <v>2728</v>
      </c>
      <c r="C1478" s="252"/>
      <c r="D1478" s="182" t="s">
        <v>8100</v>
      </c>
      <c r="E1478" s="171" t="s">
        <v>6514</v>
      </c>
      <c r="F1478" s="224" t="s">
        <v>5707</v>
      </c>
      <c r="G1478" s="383"/>
      <c r="H1478" s="254" t="s">
        <v>5708</v>
      </c>
      <c r="I1478" s="446"/>
      <c r="J1478" s="433"/>
      <c r="K1478" s="385"/>
      <c r="L1478" s="436"/>
      <c r="M1478" s="436"/>
      <c r="N1478" s="383"/>
      <c r="O1478" s="383"/>
      <c r="P1478" s="436"/>
      <c r="Q1478" s="376"/>
      <c r="R1478" s="451"/>
      <c r="S1478" s="453"/>
      <c r="T1478" s="436"/>
      <c r="U1478" s="460"/>
      <c r="V1478" s="451"/>
      <c r="W1478" s="436"/>
      <c r="X1478" s="436"/>
      <c r="Y1478" s="436"/>
      <c r="Z1478" s="436"/>
      <c r="AA1478" s="436"/>
      <c r="AB1478" s="436"/>
      <c r="AC1478" s="436"/>
      <c r="AD1478" s="436"/>
      <c r="AE1478" s="436"/>
      <c r="AF1478" s="436"/>
      <c r="AG1478" s="436"/>
      <c r="AH1478" s="436"/>
      <c r="AI1478" s="376"/>
      <c r="AJ1478" s="451"/>
      <c r="AK1478" s="386"/>
      <c r="AL1478" s="452"/>
      <c r="AM1478" s="452"/>
      <c r="AN1478" s="452"/>
      <c r="AO1478" s="452"/>
      <c r="AP1478" s="453"/>
      <c r="AQ1478" s="376"/>
      <c r="AR1478" s="451"/>
      <c r="AS1478" s="436"/>
      <c r="AT1478" s="436"/>
      <c r="AU1478" s="436"/>
      <c r="AV1478" s="436"/>
      <c r="AW1478" s="436"/>
      <c r="AX1478" s="436"/>
      <c r="AY1478" s="436"/>
      <c r="AZ1478" s="383"/>
      <c r="BA1478" s="256"/>
      <c r="BB1478" s="376"/>
      <c r="BC1478" s="224" t="s">
        <v>2733</v>
      </c>
      <c r="BD1478" s="173" t="s">
        <v>6516</v>
      </c>
      <c r="BE1478" s="172" t="s">
        <v>5709</v>
      </c>
      <c r="BF1478" s="171" t="s">
        <v>1752</v>
      </c>
      <c r="BG1478" s="224"/>
      <c r="BH1478" s="224"/>
      <c r="BI1478" s="224"/>
      <c r="BJ1478" s="224"/>
      <c r="BK1478" s="248"/>
      <c r="BL1478" s="383"/>
      <c r="BM1478" s="224"/>
      <c r="BN1478" s="224"/>
      <c r="BO1478" s="224"/>
      <c r="BP1478" s="224"/>
      <c r="BQ1478" s="224"/>
      <c r="BR1478" s="224"/>
      <c r="BS1478" s="224"/>
      <c r="BT1478" s="224"/>
      <c r="BU1478" s="224"/>
      <c r="BV1478" s="224"/>
      <c r="BW1478" s="224"/>
      <c r="BX1478" s="224"/>
      <c r="BY1478" s="224"/>
      <c r="BZ1478" s="224"/>
      <c r="CA1478" s="224"/>
      <c r="CB1478" s="224"/>
      <c r="CC1478" s="224"/>
      <c r="CD1478" s="224"/>
      <c r="CE1478" s="224"/>
      <c r="CF1478" s="224"/>
      <c r="CG1478" s="224"/>
      <c r="CH1478" s="224"/>
      <c r="CI1478" s="224"/>
      <c r="CJ1478" s="224"/>
      <c r="CK1478" s="224"/>
    </row>
    <row r="1479" spans="1:89" s="189" customFormat="1">
      <c r="A1479" s="371" t="s">
        <v>2727</v>
      </c>
      <c r="B1479" s="228" t="s">
        <v>2728</v>
      </c>
      <c r="C1479" s="252"/>
      <c r="D1479" s="182" t="s">
        <v>8101</v>
      </c>
      <c r="E1479" s="171" t="s">
        <v>6514</v>
      </c>
      <c r="F1479" s="224" t="s">
        <v>5710</v>
      </c>
      <c r="G1479" s="383"/>
      <c r="H1479" s="254" t="s">
        <v>5711</v>
      </c>
      <c r="I1479" s="446"/>
      <c r="J1479" s="433"/>
      <c r="K1479" s="385"/>
      <c r="L1479" s="436"/>
      <c r="M1479" s="436"/>
      <c r="N1479" s="383"/>
      <c r="O1479" s="383"/>
      <c r="P1479" s="436"/>
      <c r="Q1479" s="376"/>
      <c r="R1479" s="451"/>
      <c r="S1479" s="453"/>
      <c r="T1479" s="436"/>
      <c r="U1479" s="460"/>
      <c r="V1479" s="451"/>
      <c r="W1479" s="436"/>
      <c r="X1479" s="436"/>
      <c r="Y1479" s="436"/>
      <c r="Z1479" s="436"/>
      <c r="AA1479" s="436"/>
      <c r="AB1479" s="436"/>
      <c r="AC1479" s="436"/>
      <c r="AD1479" s="436"/>
      <c r="AE1479" s="436"/>
      <c r="AF1479" s="436"/>
      <c r="AG1479" s="436"/>
      <c r="AH1479" s="436"/>
      <c r="AI1479" s="376"/>
      <c r="AJ1479" s="451"/>
      <c r="AK1479" s="386"/>
      <c r="AL1479" s="452"/>
      <c r="AM1479" s="452"/>
      <c r="AN1479" s="452"/>
      <c r="AO1479" s="452"/>
      <c r="AP1479" s="453"/>
      <c r="AQ1479" s="376"/>
      <c r="AR1479" s="451"/>
      <c r="AS1479" s="436"/>
      <c r="AT1479" s="436"/>
      <c r="AU1479" s="436"/>
      <c r="AV1479" s="436"/>
      <c r="AW1479" s="436"/>
      <c r="AX1479" s="436"/>
      <c r="AY1479" s="436"/>
      <c r="AZ1479" s="383"/>
      <c r="BA1479" s="256"/>
      <c r="BB1479" s="376"/>
      <c r="BC1479" s="224" t="s">
        <v>2733</v>
      </c>
      <c r="BD1479" s="173" t="s">
        <v>6516</v>
      </c>
      <c r="BE1479" s="172" t="s">
        <v>5710</v>
      </c>
      <c r="BF1479" s="171" t="s">
        <v>1752</v>
      </c>
      <c r="BG1479" s="224"/>
      <c r="BH1479" s="224"/>
      <c r="BI1479" s="224"/>
      <c r="BJ1479" s="224"/>
      <c r="BK1479" s="248"/>
      <c r="BL1479" s="383"/>
      <c r="BM1479" s="224"/>
      <c r="BN1479" s="224"/>
      <c r="BO1479" s="224"/>
      <c r="BP1479" s="224"/>
      <c r="BQ1479" s="224"/>
      <c r="BR1479" s="224"/>
      <c r="BS1479" s="224"/>
      <c r="BT1479" s="224"/>
      <c r="BU1479" s="224"/>
      <c r="BV1479" s="224"/>
      <c r="BW1479" s="224"/>
      <c r="BX1479" s="224"/>
      <c r="BY1479" s="224"/>
      <c r="BZ1479" s="224"/>
      <c r="CA1479" s="224"/>
      <c r="CB1479" s="224"/>
      <c r="CC1479" s="224"/>
      <c r="CD1479" s="224"/>
      <c r="CE1479" s="224"/>
      <c r="CF1479" s="224"/>
      <c r="CG1479" s="224"/>
      <c r="CH1479" s="224"/>
      <c r="CI1479" s="224"/>
      <c r="CJ1479" s="224"/>
      <c r="CK1479" s="224"/>
    </row>
    <row r="1480" spans="1:89" s="189" customFormat="1">
      <c r="A1480" s="371" t="s">
        <v>2727</v>
      </c>
      <c r="B1480" s="228" t="s">
        <v>2728</v>
      </c>
      <c r="C1480" s="252"/>
      <c r="D1480" s="182" t="s">
        <v>8102</v>
      </c>
      <c r="E1480" s="171" t="s">
        <v>6530</v>
      </c>
      <c r="F1480" s="224" t="s">
        <v>3762</v>
      </c>
      <c r="G1480" s="383"/>
      <c r="H1480" s="254" t="s">
        <v>6531</v>
      </c>
      <c r="I1480" s="446"/>
      <c r="J1480" s="433"/>
      <c r="K1480" s="385"/>
      <c r="L1480" s="436"/>
      <c r="M1480" s="436"/>
      <c r="N1480" s="383"/>
      <c r="O1480" s="383" t="s">
        <v>1768</v>
      </c>
      <c r="P1480" s="436"/>
      <c r="Q1480" s="376"/>
      <c r="R1480" s="451"/>
      <c r="S1480" s="453"/>
      <c r="T1480" s="436"/>
      <c r="U1480" s="460"/>
      <c r="V1480" s="451"/>
      <c r="W1480" s="436"/>
      <c r="X1480" s="436"/>
      <c r="Y1480" s="436"/>
      <c r="Z1480" s="436"/>
      <c r="AA1480" s="436"/>
      <c r="AB1480" s="436"/>
      <c r="AC1480" s="436"/>
      <c r="AD1480" s="436"/>
      <c r="AE1480" s="436"/>
      <c r="AF1480" s="436"/>
      <c r="AG1480" s="436"/>
      <c r="AH1480" s="436"/>
      <c r="AI1480" s="376"/>
      <c r="AJ1480" s="451"/>
      <c r="AK1480" s="386"/>
      <c r="AL1480" s="452"/>
      <c r="AM1480" s="452"/>
      <c r="AN1480" s="452"/>
      <c r="AO1480" s="452"/>
      <c r="AP1480" s="453"/>
      <c r="AQ1480" s="376"/>
      <c r="AR1480" s="451"/>
      <c r="AS1480" s="436" t="s">
        <v>1768</v>
      </c>
      <c r="AT1480" s="436"/>
      <c r="AU1480" s="436" t="s">
        <v>1768</v>
      </c>
      <c r="AV1480" s="436" t="s">
        <v>1768</v>
      </c>
      <c r="AW1480" s="436" t="s">
        <v>1768</v>
      </c>
      <c r="AX1480" s="436"/>
      <c r="AY1480" s="436" t="s">
        <v>1768</v>
      </c>
      <c r="AZ1480" s="383"/>
      <c r="BA1480" s="256"/>
      <c r="BB1480" s="376"/>
      <c r="BC1480" s="224" t="s">
        <v>2733</v>
      </c>
      <c r="BD1480" s="173" t="s">
        <v>6532</v>
      </c>
      <c r="BE1480" s="172" t="s">
        <v>2762</v>
      </c>
      <c r="BF1480" s="171" t="s">
        <v>1752</v>
      </c>
      <c r="BG1480" s="224"/>
      <c r="BH1480" s="224" t="s">
        <v>2735</v>
      </c>
      <c r="BI1480" s="224"/>
      <c r="BJ1480" s="224"/>
      <c r="BK1480" s="248"/>
      <c r="BL1480" s="383"/>
      <c r="BM1480" s="224"/>
      <c r="BN1480" s="224"/>
      <c r="BO1480" s="224"/>
      <c r="BP1480" s="224"/>
      <c r="BQ1480" s="224"/>
      <c r="BR1480" s="224"/>
      <c r="BS1480" s="224"/>
      <c r="BT1480" s="224"/>
      <c r="BU1480" s="224"/>
      <c r="BV1480" s="224"/>
      <c r="BW1480" s="224"/>
      <c r="BX1480" s="224"/>
      <c r="BY1480" s="224"/>
      <c r="BZ1480" s="224"/>
      <c r="CA1480" s="224"/>
      <c r="CB1480" s="224"/>
      <c r="CC1480" s="224"/>
      <c r="CD1480" s="224"/>
      <c r="CE1480" s="224"/>
      <c r="CF1480" s="224"/>
      <c r="CG1480" s="224"/>
      <c r="CH1480" s="224"/>
      <c r="CI1480" s="224"/>
      <c r="CJ1480" s="224"/>
      <c r="CK1480" s="224"/>
    </row>
    <row r="1481" spans="1:89" s="189" customFormat="1" ht="30">
      <c r="A1481" s="371" t="s">
        <v>2727</v>
      </c>
      <c r="B1481" s="228" t="s">
        <v>2728</v>
      </c>
      <c r="C1481" s="252"/>
      <c r="D1481" s="182" t="s">
        <v>8103</v>
      </c>
      <c r="E1481" s="171" t="s">
        <v>6530</v>
      </c>
      <c r="F1481" s="224" t="s">
        <v>6533</v>
      </c>
      <c r="G1481" s="383"/>
      <c r="H1481" s="254" t="s">
        <v>6534</v>
      </c>
      <c r="I1481" s="446"/>
      <c r="J1481" s="433"/>
      <c r="K1481" s="385"/>
      <c r="L1481" s="436"/>
      <c r="M1481" s="436"/>
      <c r="N1481" s="383"/>
      <c r="O1481" s="383" t="s">
        <v>1768</v>
      </c>
      <c r="P1481" s="436"/>
      <c r="Q1481" s="376"/>
      <c r="R1481" s="451"/>
      <c r="S1481" s="453"/>
      <c r="T1481" s="436"/>
      <c r="U1481" s="460"/>
      <c r="V1481" s="451"/>
      <c r="W1481" s="436"/>
      <c r="X1481" s="436"/>
      <c r="Y1481" s="436"/>
      <c r="Z1481" s="436"/>
      <c r="AA1481" s="436"/>
      <c r="AB1481" s="436"/>
      <c r="AC1481" s="436"/>
      <c r="AD1481" s="436"/>
      <c r="AE1481" s="436"/>
      <c r="AF1481" s="436"/>
      <c r="AG1481" s="436"/>
      <c r="AH1481" s="436"/>
      <c r="AI1481" s="376"/>
      <c r="AJ1481" s="451"/>
      <c r="AK1481" s="386"/>
      <c r="AL1481" s="452"/>
      <c r="AM1481" s="452"/>
      <c r="AN1481" s="452"/>
      <c r="AO1481" s="452"/>
      <c r="AP1481" s="453"/>
      <c r="AQ1481" s="376"/>
      <c r="AR1481" s="451"/>
      <c r="AS1481" s="436"/>
      <c r="AT1481" s="436"/>
      <c r="AU1481" s="436"/>
      <c r="AV1481" s="436"/>
      <c r="AW1481" s="436"/>
      <c r="AX1481" s="436"/>
      <c r="AY1481" s="436"/>
      <c r="AZ1481" s="383"/>
      <c r="BA1481" s="256"/>
      <c r="BB1481" s="376"/>
      <c r="BC1481" s="224" t="s">
        <v>2733</v>
      </c>
      <c r="BD1481" s="173" t="s">
        <v>6532</v>
      </c>
      <c r="BE1481" s="172" t="s">
        <v>6535</v>
      </c>
      <c r="BF1481" s="171" t="s">
        <v>1752</v>
      </c>
      <c r="BG1481" s="224"/>
      <c r="BH1481" s="224" t="s">
        <v>6536</v>
      </c>
      <c r="BI1481" s="224"/>
      <c r="BJ1481" s="224"/>
      <c r="BK1481" s="248" t="s">
        <v>6537</v>
      </c>
      <c r="BL1481" s="383"/>
      <c r="BM1481" s="224"/>
      <c r="BN1481" s="224"/>
      <c r="BO1481" s="224"/>
      <c r="BP1481" s="224"/>
      <c r="BQ1481" s="224"/>
      <c r="BR1481" s="224"/>
      <c r="BS1481" s="224"/>
      <c r="BT1481" s="224"/>
      <c r="BU1481" s="224"/>
      <c r="BV1481" s="224"/>
      <c r="BW1481" s="224"/>
      <c r="BX1481" s="224"/>
      <c r="BY1481" s="224"/>
      <c r="BZ1481" s="224"/>
      <c r="CA1481" s="224"/>
      <c r="CB1481" s="224"/>
      <c r="CC1481" s="224"/>
      <c r="CD1481" s="224"/>
      <c r="CE1481" s="224"/>
      <c r="CF1481" s="224"/>
      <c r="CG1481" s="224"/>
      <c r="CH1481" s="224"/>
      <c r="CI1481" s="224"/>
      <c r="CJ1481" s="224"/>
      <c r="CK1481" s="224"/>
    </row>
    <row r="1482" spans="1:89" s="189" customFormat="1" ht="45">
      <c r="A1482" s="371" t="s">
        <v>2727</v>
      </c>
      <c r="B1482" s="228" t="s">
        <v>2728</v>
      </c>
      <c r="C1482" s="252"/>
      <c r="D1482" s="182" t="s">
        <v>8104</v>
      </c>
      <c r="E1482" s="171" t="s">
        <v>6530</v>
      </c>
      <c r="F1482" s="224" t="s">
        <v>2961</v>
      </c>
      <c r="G1482" s="383" t="s">
        <v>1768</v>
      </c>
      <c r="H1482" s="254" t="s">
        <v>6538</v>
      </c>
      <c r="I1482" s="446"/>
      <c r="J1482" s="433"/>
      <c r="K1482" s="385"/>
      <c r="L1482" s="436"/>
      <c r="M1482" s="436" t="s">
        <v>1768</v>
      </c>
      <c r="N1482" s="383"/>
      <c r="O1482" s="383"/>
      <c r="P1482" s="436"/>
      <c r="Q1482" s="376"/>
      <c r="R1482" s="451"/>
      <c r="S1482" s="453"/>
      <c r="T1482" s="436"/>
      <c r="U1482" s="460"/>
      <c r="V1482" s="451"/>
      <c r="W1482" s="436"/>
      <c r="X1482" s="436"/>
      <c r="Y1482" s="436"/>
      <c r="Z1482" s="436"/>
      <c r="AA1482" s="436"/>
      <c r="AB1482" s="436"/>
      <c r="AC1482" s="436"/>
      <c r="AD1482" s="436"/>
      <c r="AE1482" s="436"/>
      <c r="AF1482" s="436"/>
      <c r="AG1482" s="436"/>
      <c r="AH1482" s="436"/>
      <c r="AI1482" s="376"/>
      <c r="AJ1482" s="451"/>
      <c r="AK1482" s="386"/>
      <c r="AL1482" s="452"/>
      <c r="AM1482" s="452"/>
      <c r="AN1482" s="452"/>
      <c r="AO1482" s="452"/>
      <c r="AP1482" s="453" t="s">
        <v>1768</v>
      </c>
      <c r="AQ1482" s="376"/>
      <c r="AR1482" s="451"/>
      <c r="AS1482" s="436"/>
      <c r="AT1482" s="436"/>
      <c r="AU1482" s="436"/>
      <c r="AV1482" s="436"/>
      <c r="AW1482" s="436"/>
      <c r="AX1482" s="436"/>
      <c r="AY1482" s="436"/>
      <c r="AZ1482" s="383"/>
      <c r="BA1482" s="256"/>
      <c r="BB1482" s="376"/>
      <c r="BC1482" s="224" t="s">
        <v>2733</v>
      </c>
      <c r="BD1482" s="173" t="s">
        <v>6532</v>
      </c>
      <c r="BE1482" s="172" t="s">
        <v>6539</v>
      </c>
      <c r="BF1482" s="171" t="s">
        <v>1752</v>
      </c>
      <c r="BG1482" s="224"/>
      <c r="BH1482" s="224" t="s">
        <v>1985</v>
      </c>
      <c r="BI1482" s="224"/>
      <c r="BJ1482" s="224"/>
      <c r="BK1482" s="248" t="s">
        <v>6540</v>
      </c>
      <c r="BL1482" s="383"/>
      <c r="BM1482" s="224"/>
      <c r="BN1482" s="224"/>
      <c r="BO1482" s="224"/>
      <c r="BP1482" s="224"/>
      <c r="BQ1482" s="224"/>
      <c r="BR1482" s="224"/>
      <c r="BS1482" s="224"/>
      <c r="BT1482" s="224"/>
      <c r="BU1482" s="224"/>
      <c r="BV1482" s="224"/>
      <c r="BW1482" s="224"/>
      <c r="BX1482" s="224"/>
      <c r="BY1482" s="224"/>
      <c r="BZ1482" s="224"/>
      <c r="CA1482" s="224"/>
      <c r="CB1482" s="224"/>
      <c r="CC1482" s="224"/>
      <c r="CD1482" s="224"/>
      <c r="CE1482" s="224"/>
      <c r="CF1482" s="224"/>
      <c r="CG1482" s="224"/>
      <c r="CH1482" s="224"/>
      <c r="CI1482" s="224"/>
      <c r="CJ1482" s="224"/>
      <c r="CK1482" s="224"/>
    </row>
    <row r="1483" spans="1:89" s="189" customFormat="1" ht="45">
      <c r="A1483" s="371" t="s">
        <v>3729</v>
      </c>
      <c r="B1483" s="228" t="s">
        <v>2728</v>
      </c>
      <c r="C1483" s="252" t="s">
        <v>6541</v>
      </c>
      <c r="D1483" s="182" t="s">
        <v>8105</v>
      </c>
      <c r="E1483" s="171" t="s">
        <v>6530</v>
      </c>
      <c r="F1483" s="224" t="s">
        <v>6542</v>
      </c>
      <c r="G1483" s="383" t="s">
        <v>1768</v>
      </c>
      <c r="H1483" s="254" t="s">
        <v>6543</v>
      </c>
      <c r="I1483" s="446"/>
      <c r="J1483" s="433"/>
      <c r="K1483" s="385"/>
      <c r="L1483" s="436"/>
      <c r="M1483" s="436"/>
      <c r="N1483" s="383"/>
      <c r="O1483" s="383"/>
      <c r="P1483" s="436"/>
      <c r="Q1483" s="376"/>
      <c r="R1483" s="451"/>
      <c r="S1483" s="453"/>
      <c r="T1483" s="436"/>
      <c r="U1483" s="460"/>
      <c r="V1483" s="451"/>
      <c r="W1483" s="436"/>
      <c r="X1483" s="436"/>
      <c r="Y1483" s="436"/>
      <c r="Z1483" s="436"/>
      <c r="AA1483" s="436"/>
      <c r="AB1483" s="436"/>
      <c r="AC1483" s="436"/>
      <c r="AD1483" s="436"/>
      <c r="AE1483" s="436"/>
      <c r="AF1483" s="436"/>
      <c r="AG1483" s="436"/>
      <c r="AH1483" s="436"/>
      <c r="AI1483" s="376"/>
      <c r="AJ1483" s="451"/>
      <c r="AK1483" s="386"/>
      <c r="AL1483" s="452"/>
      <c r="AM1483" s="452"/>
      <c r="AN1483" s="452"/>
      <c r="AO1483" s="452"/>
      <c r="AP1483" s="453" t="s">
        <v>1768</v>
      </c>
      <c r="AQ1483" s="376"/>
      <c r="AR1483" s="451"/>
      <c r="AS1483" s="436"/>
      <c r="AT1483" s="436"/>
      <c r="AU1483" s="436"/>
      <c r="AV1483" s="436"/>
      <c r="AW1483" s="436"/>
      <c r="AX1483" s="436"/>
      <c r="AY1483" s="436"/>
      <c r="AZ1483" s="383"/>
      <c r="BA1483" s="256"/>
      <c r="BB1483" s="376"/>
      <c r="BC1483" s="224" t="s">
        <v>2733</v>
      </c>
      <c r="BD1483" s="173" t="s">
        <v>6377</v>
      </c>
      <c r="BE1483" s="172" t="s">
        <v>6203</v>
      </c>
      <c r="BF1483" s="171" t="s">
        <v>1752</v>
      </c>
      <c r="BG1483" s="224"/>
      <c r="BH1483" s="224" t="s">
        <v>4217</v>
      </c>
      <c r="BI1483" s="224"/>
      <c r="BJ1483" s="224"/>
      <c r="BK1483" s="248" t="s">
        <v>6544</v>
      </c>
      <c r="BL1483" s="383"/>
      <c r="BM1483" s="224"/>
      <c r="BN1483" s="224"/>
      <c r="BO1483" s="224"/>
      <c r="BP1483" s="224"/>
      <c r="BQ1483" s="224"/>
      <c r="BR1483" s="224"/>
      <c r="BS1483" s="224"/>
      <c r="BT1483" s="224"/>
      <c r="BU1483" s="224"/>
      <c r="BV1483" s="224"/>
      <c r="BW1483" s="224"/>
      <c r="BX1483" s="224"/>
      <c r="BY1483" s="224"/>
      <c r="BZ1483" s="224"/>
      <c r="CA1483" s="224"/>
      <c r="CB1483" s="224"/>
      <c r="CC1483" s="224"/>
      <c r="CD1483" s="224"/>
      <c r="CE1483" s="224"/>
      <c r="CF1483" s="224"/>
      <c r="CG1483" s="224"/>
      <c r="CH1483" s="224"/>
      <c r="CI1483" s="224"/>
      <c r="CJ1483" s="224"/>
      <c r="CK1483" s="224"/>
    </row>
    <row r="1484" spans="1:89" s="189" customFormat="1" ht="30">
      <c r="A1484" s="371" t="s">
        <v>2850</v>
      </c>
      <c r="B1484" s="228" t="s">
        <v>2728</v>
      </c>
      <c r="C1484" s="252" t="s">
        <v>5994</v>
      </c>
      <c r="D1484" s="182" t="s">
        <v>8106</v>
      </c>
      <c r="E1484" s="171" t="s">
        <v>6530</v>
      </c>
      <c r="F1484" s="224" t="s">
        <v>6545</v>
      </c>
      <c r="G1484" s="383"/>
      <c r="H1484" s="254" t="s">
        <v>6546</v>
      </c>
      <c r="I1484" s="446"/>
      <c r="J1484" s="433"/>
      <c r="K1484" s="385"/>
      <c r="L1484" s="436"/>
      <c r="M1484" s="436"/>
      <c r="N1484" s="383"/>
      <c r="O1484" s="383"/>
      <c r="P1484" s="436"/>
      <c r="Q1484" s="376"/>
      <c r="R1484" s="451"/>
      <c r="S1484" s="453"/>
      <c r="T1484" s="436"/>
      <c r="U1484" s="460"/>
      <c r="V1484" s="451"/>
      <c r="W1484" s="436"/>
      <c r="X1484" s="436"/>
      <c r="Y1484" s="436"/>
      <c r="Z1484" s="436"/>
      <c r="AA1484" s="436"/>
      <c r="AB1484" s="436"/>
      <c r="AC1484" s="436"/>
      <c r="AD1484" s="436"/>
      <c r="AE1484" s="436"/>
      <c r="AF1484" s="436"/>
      <c r="AG1484" s="436"/>
      <c r="AH1484" s="436"/>
      <c r="AI1484" s="376"/>
      <c r="AJ1484" s="451"/>
      <c r="AK1484" s="386"/>
      <c r="AL1484" s="452"/>
      <c r="AM1484" s="452"/>
      <c r="AN1484" s="452"/>
      <c r="AO1484" s="452"/>
      <c r="AP1484" s="453"/>
      <c r="AQ1484" s="376"/>
      <c r="AR1484" s="451"/>
      <c r="AS1484" s="436"/>
      <c r="AT1484" s="436"/>
      <c r="AU1484" s="436"/>
      <c r="AV1484" s="436"/>
      <c r="AW1484" s="436"/>
      <c r="AX1484" s="436"/>
      <c r="AY1484" s="436"/>
      <c r="AZ1484" s="383"/>
      <c r="BA1484" s="256"/>
      <c r="BB1484" s="376"/>
      <c r="BC1484" s="224" t="s">
        <v>2733</v>
      </c>
      <c r="BD1484" s="173" t="s">
        <v>6377</v>
      </c>
      <c r="BE1484" s="172" t="s">
        <v>2774</v>
      </c>
      <c r="BF1484" s="171" t="s">
        <v>1752</v>
      </c>
      <c r="BG1484" s="224"/>
      <c r="BH1484" s="224"/>
      <c r="BI1484" s="224"/>
      <c r="BJ1484" s="224"/>
      <c r="BK1484" s="248"/>
      <c r="BL1484" s="383"/>
      <c r="BM1484" s="224"/>
      <c r="BN1484" s="224"/>
      <c r="BO1484" s="224"/>
      <c r="BP1484" s="224"/>
      <c r="BQ1484" s="224"/>
      <c r="BR1484" s="224"/>
      <c r="BS1484" s="224"/>
      <c r="BT1484" s="224"/>
      <c r="BU1484" s="224"/>
      <c r="BV1484" s="224"/>
      <c r="BW1484" s="224"/>
      <c r="BX1484" s="224"/>
      <c r="BY1484" s="224"/>
      <c r="BZ1484" s="224"/>
      <c r="CA1484" s="224"/>
      <c r="CB1484" s="224"/>
      <c r="CC1484" s="224"/>
      <c r="CD1484" s="224"/>
      <c r="CE1484" s="224"/>
      <c r="CF1484" s="224"/>
      <c r="CG1484" s="224"/>
      <c r="CH1484" s="224"/>
      <c r="CI1484" s="224"/>
      <c r="CJ1484" s="224"/>
      <c r="CK1484" s="224"/>
    </row>
    <row r="1485" spans="1:89" s="189" customFormat="1">
      <c r="A1485" s="371" t="s">
        <v>2727</v>
      </c>
      <c r="B1485" s="228" t="s">
        <v>2728</v>
      </c>
      <c r="C1485" s="252"/>
      <c r="D1485" s="182" t="s">
        <v>8107</v>
      </c>
      <c r="E1485" s="171" t="s">
        <v>6530</v>
      </c>
      <c r="F1485" s="224" t="s">
        <v>2756</v>
      </c>
      <c r="G1485" s="383"/>
      <c r="H1485" s="254" t="s">
        <v>6547</v>
      </c>
      <c r="I1485" s="446"/>
      <c r="J1485" s="433"/>
      <c r="K1485" s="385"/>
      <c r="L1485" s="436"/>
      <c r="M1485" s="436"/>
      <c r="N1485" s="383"/>
      <c r="O1485" s="383"/>
      <c r="P1485" s="436"/>
      <c r="Q1485" s="376"/>
      <c r="R1485" s="451"/>
      <c r="S1485" s="453"/>
      <c r="T1485" s="436"/>
      <c r="U1485" s="460"/>
      <c r="V1485" s="451"/>
      <c r="W1485" s="436"/>
      <c r="X1485" s="436"/>
      <c r="Y1485" s="436"/>
      <c r="Z1485" s="436"/>
      <c r="AA1485" s="436"/>
      <c r="AB1485" s="436"/>
      <c r="AC1485" s="436"/>
      <c r="AD1485" s="436"/>
      <c r="AE1485" s="436"/>
      <c r="AF1485" s="436"/>
      <c r="AG1485" s="436"/>
      <c r="AH1485" s="436"/>
      <c r="AI1485" s="376"/>
      <c r="AJ1485" s="451"/>
      <c r="AK1485" s="386"/>
      <c r="AL1485" s="452"/>
      <c r="AM1485" s="452"/>
      <c r="AN1485" s="452"/>
      <c r="AO1485" s="452"/>
      <c r="AP1485" s="453"/>
      <c r="AQ1485" s="376"/>
      <c r="AR1485" s="451"/>
      <c r="AS1485" s="436"/>
      <c r="AT1485" s="436"/>
      <c r="AU1485" s="436"/>
      <c r="AV1485" s="436"/>
      <c r="AW1485" s="436"/>
      <c r="AX1485" s="436"/>
      <c r="AY1485" s="436"/>
      <c r="AZ1485" s="383"/>
      <c r="BA1485" s="256"/>
      <c r="BB1485" s="376"/>
      <c r="BC1485" s="224" t="s">
        <v>2733</v>
      </c>
      <c r="BD1485" s="173" t="s">
        <v>6532</v>
      </c>
      <c r="BE1485" s="172" t="s">
        <v>2756</v>
      </c>
      <c r="BF1485" s="171" t="s">
        <v>1752</v>
      </c>
      <c r="BG1485" s="224"/>
      <c r="BH1485" s="224" t="s">
        <v>2735</v>
      </c>
      <c r="BI1485" s="224"/>
      <c r="BJ1485" s="224"/>
      <c r="BK1485" s="248"/>
      <c r="BL1485" s="383"/>
      <c r="BM1485" s="224"/>
      <c r="BN1485" s="224"/>
      <c r="BO1485" s="224"/>
      <c r="BP1485" s="224"/>
      <c r="BQ1485" s="224"/>
      <c r="BR1485" s="224"/>
      <c r="BS1485" s="224"/>
      <c r="BT1485" s="224"/>
      <c r="BU1485" s="224"/>
      <c r="BV1485" s="224"/>
      <c r="BW1485" s="224"/>
      <c r="BX1485" s="224"/>
      <c r="BY1485" s="224"/>
      <c r="BZ1485" s="224"/>
      <c r="CA1485" s="224"/>
      <c r="CB1485" s="224"/>
      <c r="CC1485" s="224"/>
      <c r="CD1485" s="224"/>
      <c r="CE1485" s="224"/>
      <c r="CF1485" s="224"/>
      <c r="CG1485" s="224"/>
      <c r="CH1485" s="224"/>
      <c r="CI1485" s="224"/>
      <c r="CJ1485" s="224"/>
      <c r="CK1485" s="224"/>
    </row>
    <row r="1486" spans="1:89" s="189" customFormat="1">
      <c r="A1486" s="371" t="s">
        <v>2727</v>
      </c>
      <c r="B1486" s="228" t="s">
        <v>2728</v>
      </c>
      <c r="C1486" s="252"/>
      <c r="D1486" s="182" t="s">
        <v>8108</v>
      </c>
      <c r="E1486" s="171" t="s">
        <v>6530</v>
      </c>
      <c r="F1486" s="224" t="s">
        <v>6548</v>
      </c>
      <c r="G1486" s="383"/>
      <c r="H1486" s="254" t="s">
        <v>6549</v>
      </c>
      <c r="I1486" s="446"/>
      <c r="J1486" s="433"/>
      <c r="K1486" s="385"/>
      <c r="L1486" s="436"/>
      <c r="M1486" s="436"/>
      <c r="N1486" s="383"/>
      <c r="O1486" s="383" t="s">
        <v>1768</v>
      </c>
      <c r="P1486" s="436"/>
      <c r="Q1486" s="376"/>
      <c r="R1486" s="451"/>
      <c r="S1486" s="453"/>
      <c r="T1486" s="436"/>
      <c r="U1486" s="460"/>
      <c r="V1486" s="451"/>
      <c r="W1486" s="436"/>
      <c r="X1486" s="436"/>
      <c r="Y1486" s="436"/>
      <c r="Z1486" s="436"/>
      <c r="AA1486" s="436"/>
      <c r="AB1486" s="436"/>
      <c r="AC1486" s="436"/>
      <c r="AD1486" s="436"/>
      <c r="AE1486" s="436"/>
      <c r="AF1486" s="436"/>
      <c r="AG1486" s="436"/>
      <c r="AH1486" s="436"/>
      <c r="AI1486" s="376"/>
      <c r="AJ1486" s="451" t="s">
        <v>1768</v>
      </c>
      <c r="AK1486" s="386" t="s">
        <v>6550</v>
      </c>
      <c r="AL1486" s="452"/>
      <c r="AM1486" s="452"/>
      <c r="AN1486" s="452"/>
      <c r="AO1486" s="452"/>
      <c r="AP1486" s="453"/>
      <c r="AQ1486" s="376"/>
      <c r="AR1486" s="451"/>
      <c r="AS1486" s="436" t="s">
        <v>1768</v>
      </c>
      <c r="AT1486" s="436"/>
      <c r="AU1486" s="436" t="s">
        <v>1768</v>
      </c>
      <c r="AV1486" s="436" t="s">
        <v>1768</v>
      </c>
      <c r="AW1486" s="436" t="s">
        <v>1768</v>
      </c>
      <c r="AX1486" s="436"/>
      <c r="AY1486" s="436"/>
      <c r="AZ1486" s="383"/>
      <c r="BA1486" s="256"/>
      <c r="BB1486" s="376"/>
      <c r="BC1486" s="224" t="s">
        <v>2733</v>
      </c>
      <c r="BD1486" s="173" t="s">
        <v>6532</v>
      </c>
      <c r="BE1486" s="172" t="s">
        <v>6548</v>
      </c>
      <c r="BF1486" s="171" t="s">
        <v>1752</v>
      </c>
      <c r="BG1486" s="224"/>
      <c r="BH1486" s="224" t="s">
        <v>2735</v>
      </c>
      <c r="BI1486" s="224"/>
      <c r="BJ1486" s="224"/>
      <c r="BK1486" s="248"/>
      <c r="BL1486" s="383"/>
      <c r="BM1486" s="224"/>
      <c r="BN1486" s="224"/>
      <c r="BO1486" s="224"/>
      <c r="BP1486" s="224"/>
      <c r="BQ1486" s="224"/>
      <c r="BR1486" s="224"/>
      <c r="BS1486" s="224"/>
      <c r="BT1486" s="224"/>
      <c r="BU1486" s="224"/>
      <c r="BV1486" s="224"/>
      <c r="BW1486" s="224"/>
      <c r="BX1486" s="224"/>
      <c r="BY1486" s="224"/>
      <c r="BZ1486" s="224"/>
      <c r="CA1486" s="224"/>
      <c r="CB1486" s="224"/>
      <c r="CC1486" s="224"/>
      <c r="CD1486" s="224"/>
      <c r="CE1486" s="224"/>
      <c r="CF1486" s="224"/>
      <c r="CG1486" s="224"/>
      <c r="CH1486" s="224"/>
      <c r="CI1486" s="224"/>
      <c r="CJ1486" s="224"/>
      <c r="CK1486" s="224"/>
    </row>
    <row r="1487" spans="1:89" s="189" customFormat="1" ht="30">
      <c r="A1487" s="371" t="s">
        <v>2727</v>
      </c>
      <c r="B1487" s="228" t="s">
        <v>2728</v>
      </c>
      <c r="C1487" s="252"/>
      <c r="D1487" s="182" t="s">
        <v>8109</v>
      </c>
      <c r="E1487" s="171" t="s">
        <v>6530</v>
      </c>
      <c r="F1487" s="224" t="s">
        <v>6551</v>
      </c>
      <c r="G1487" s="383" t="s">
        <v>1768</v>
      </c>
      <c r="H1487" s="254" t="s">
        <v>6552</v>
      </c>
      <c r="I1487" s="446"/>
      <c r="J1487" s="433"/>
      <c r="K1487" s="385"/>
      <c r="L1487" s="436"/>
      <c r="M1487" s="436"/>
      <c r="N1487" s="383"/>
      <c r="O1487" s="383" t="s">
        <v>1768</v>
      </c>
      <c r="P1487" s="436"/>
      <c r="Q1487" s="376"/>
      <c r="R1487" s="451"/>
      <c r="S1487" s="453"/>
      <c r="T1487" s="436"/>
      <c r="U1487" s="460"/>
      <c r="V1487" s="451"/>
      <c r="W1487" s="436"/>
      <c r="X1487" s="436"/>
      <c r="Y1487" s="436"/>
      <c r="Z1487" s="436"/>
      <c r="AA1487" s="436"/>
      <c r="AB1487" s="436"/>
      <c r="AC1487" s="436"/>
      <c r="AD1487" s="436"/>
      <c r="AE1487" s="436"/>
      <c r="AF1487" s="436"/>
      <c r="AG1487" s="436"/>
      <c r="AH1487" s="436"/>
      <c r="AI1487" s="376"/>
      <c r="AJ1487" s="451"/>
      <c r="AK1487" s="386"/>
      <c r="AL1487" s="452"/>
      <c r="AM1487" s="452"/>
      <c r="AN1487" s="452"/>
      <c r="AO1487" s="452"/>
      <c r="AP1487" s="453"/>
      <c r="AQ1487" s="376"/>
      <c r="AR1487" s="451"/>
      <c r="AS1487" s="436" t="s">
        <v>1768</v>
      </c>
      <c r="AT1487" s="436"/>
      <c r="AU1487" s="436" t="s">
        <v>1768</v>
      </c>
      <c r="AV1487" s="436" t="s">
        <v>1768</v>
      </c>
      <c r="AW1487" s="436" t="s">
        <v>1768</v>
      </c>
      <c r="AX1487" s="436"/>
      <c r="AY1487" s="436"/>
      <c r="AZ1487" s="383"/>
      <c r="BA1487" s="256"/>
      <c r="BB1487" s="376"/>
      <c r="BC1487" s="224" t="s">
        <v>2733</v>
      </c>
      <c r="BD1487" s="173" t="s">
        <v>6553</v>
      </c>
      <c r="BE1487" s="172" t="s">
        <v>2116</v>
      </c>
      <c r="BF1487" s="171" t="s">
        <v>1752</v>
      </c>
      <c r="BG1487" s="224"/>
      <c r="BH1487" s="224" t="s">
        <v>2820</v>
      </c>
      <c r="BI1487" s="224"/>
      <c r="BJ1487" s="224"/>
      <c r="BK1487" s="248" t="s">
        <v>6554</v>
      </c>
      <c r="BL1487" s="383"/>
      <c r="BM1487" s="224"/>
      <c r="BN1487" s="224"/>
      <c r="BO1487" s="224"/>
      <c r="BP1487" s="224"/>
      <c r="BQ1487" s="224"/>
      <c r="BR1487" s="224"/>
      <c r="BS1487" s="224"/>
      <c r="BT1487" s="224"/>
      <c r="BU1487" s="224"/>
      <c r="BV1487" s="224"/>
      <c r="BW1487" s="224"/>
      <c r="BX1487" s="224"/>
      <c r="BY1487" s="224"/>
      <c r="BZ1487" s="224"/>
      <c r="CA1487" s="224"/>
      <c r="CB1487" s="224"/>
      <c r="CC1487" s="224"/>
      <c r="CD1487" s="224"/>
      <c r="CE1487" s="224"/>
      <c r="CF1487" s="224"/>
      <c r="CG1487" s="224"/>
      <c r="CH1487" s="224"/>
      <c r="CI1487" s="224"/>
      <c r="CJ1487" s="224"/>
      <c r="CK1487" s="224"/>
    </row>
    <row r="1488" spans="1:89" s="189" customFormat="1" ht="30">
      <c r="A1488" s="371" t="s">
        <v>2727</v>
      </c>
      <c r="B1488" s="228" t="s">
        <v>2728</v>
      </c>
      <c r="C1488" s="252"/>
      <c r="D1488" s="182" t="s">
        <v>8110</v>
      </c>
      <c r="E1488" s="171" t="s">
        <v>6530</v>
      </c>
      <c r="F1488" s="224" t="s">
        <v>6555</v>
      </c>
      <c r="G1488" s="383"/>
      <c r="H1488" s="254" t="s">
        <v>6556</v>
      </c>
      <c r="I1488" s="446"/>
      <c r="J1488" s="433"/>
      <c r="K1488" s="385"/>
      <c r="L1488" s="436"/>
      <c r="M1488" s="436"/>
      <c r="N1488" s="383"/>
      <c r="O1488" s="383"/>
      <c r="P1488" s="436"/>
      <c r="Q1488" s="376"/>
      <c r="R1488" s="451"/>
      <c r="S1488" s="453"/>
      <c r="T1488" s="436"/>
      <c r="U1488" s="460"/>
      <c r="V1488" s="451"/>
      <c r="W1488" s="436"/>
      <c r="X1488" s="436"/>
      <c r="Y1488" s="436"/>
      <c r="Z1488" s="436"/>
      <c r="AA1488" s="436"/>
      <c r="AB1488" s="436"/>
      <c r="AC1488" s="436"/>
      <c r="AD1488" s="436"/>
      <c r="AE1488" s="436"/>
      <c r="AF1488" s="436"/>
      <c r="AG1488" s="436"/>
      <c r="AH1488" s="436"/>
      <c r="AI1488" s="376"/>
      <c r="AJ1488" s="451"/>
      <c r="AK1488" s="386"/>
      <c r="AL1488" s="452"/>
      <c r="AM1488" s="452"/>
      <c r="AN1488" s="452"/>
      <c r="AO1488" s="452"/>
      <c r="AP1488" s="453"/>
      <c r="AQ1488" s="376"/>
      <c r="AR1488" s="451"/>
      <c r="AS1488" s="436"/>
      <c r="AT1488" s="436"/>
      <c r="AU1488" s="436"/>
      <c r="AV1488" s="436"/>
      <c r="AW1488" s="436"/>
      <c r="AX1488" s="436"/>
      <c r="AY1488" s="436"/>
      <c r="AZ1488" s="383"/>
      <c r="BA1488" s="256"/>
      <c r="BB1488" s="376"/>
      <c r="BC1488" s="224" t="s">
        <v>2733</v>
      </c>
      <c r="BD1488" s="173" t="s">
        <v>6532</v>
      </c>
      <c r="BE1488" s="172" t="s">
        <v>5687</v>
      </c>
      <c r="BF1488" s="171" t="s">
        <v>1752</v>
      </c>
      <c r="BG1488" s="224"/>
      <c r="BH1488" s="224" t="s">
        <v>4217</v>
      </c>
      <c r="BI1488" s="224"/>
      <c r="BJ1488" s="224"/>
      <c r="BK1488" s="248" t="s">
        <v>6544</v>
      </c>
      <c r="BL1488" s="383"/>
      <c r="BM1488" s="224"/>
      <c r="BN1488" s="224"/>
      <c r="BO1488" s="224"/>
      <c r="BP1488" s="224"/>
      <c r="BQ1488" s="224"/>
      <c r="BR1488" s="224"/>
      <c r="BS1488" s="224"/>
      <c r="BT1488" s="224"/>
      <c r="BU1488" s="224"/>
      <c r="BV1488" s="224"/>
      <c r="BW1488" s="224"/>
      <c r="BX1488" s="224"/>
      <c r="BY1488" s="224"/>
      <c r="BZ1488" s="224"/>
      <c r="CA1488" s="224"/>
      <c r="CB1488" s="224"/>
      <c r="CC1488" s="224"/>
      <c r="CD1488" s="224"/>
      <c r="CE1488" s="224"/>
      <c r="CF1488" s="224"/>
      <c r="CG1488" s="224"/>
      <c r="CH1488" s="224"/>
      <c r="CI1488" s="224"/>
      <c r="CJ1488" s="224"/>
      <c r="CK1488" s="224"/>
    </row>
    <row r="1489" spans="1:89" s="189" customFormat="1">
      <c r="A1489" s="371" t="s">
        <v>2727</v>
      </c>
      <c r="B1489" s="228" t="s">
        <v>2728</v>
      </c>
      <c r="C1489" s="252"/>
      <c r="D1489" s="182" t="s">
        <v>8111</v>
      </c>
      <c r="E1489" s="171" t="s">
        <v>6530</v>
      </c>
      <c r="F1489" s="224" t="s">
        <v>2759</v>
      </c>
      <c r="G1489" s="383"/>
      <c r="H1489" s="254" t="s">
        <v>6557</v>
      </c>
      <c r="I1489" s="446"/>
      <c r="J1489" s="433"/>
      <c r="K1489" s="385"/>
      <c r="L1489" s="436"/>
      <c r="M1489" s="436"/>
      <c r="N1489" s="383"/>
      <c r="O1489" s="383"/>
      <c r="P1489" s="436"/>
      <c r="Q1489" s="376"/>
      <c r="R1489" s="451"/>
      <c r="S1489" s="453"/>
      <c r="T1489" s="436"/>
      <c r="U1489" s="460"/>
      <c r="V1489" s="451"/>
      <c r="W1489" s="436"/>
      <c r="X1489" s="436"/>
      <c r="Y1489" s="436"/>
      <c r="Z1489" s="436"/>
      <c r="AA1489" s="436"/>
      <c r="AB1489" s="436"/>
      <c r="AC1489" s="436"/>
      <c r="AD1489" s="436"/>
      <c r="AE1489" s="436"/>
      <c r="AF1489" s="436"/>
      <c r="AG1489" s="436"/>
      <c r="AH1489" s="436"/>
      <c r="AI1489" s="376"/>
      <c r="AJ1489" s="451"/>
      <c r="AK1489" s="386"/>
      <c r="AL1489" s="452"/>
      <c r="AM1489" s="452"/>
      <c r="AN1489" s="452"/>
      <c r="AO1489" s="452"/>
      <c r="AP1489" s="453"/>
      <c r="AQ1489" s="376"/>
      <c r="AR1489" s="451"/>
      <c r="AS1489" s="436"/>
      <c r="AT1489" s="436"/>
      <c r="AU1489" s="436"/>
      <c r="AV1489" s="436"/>
      <c r="AW1489" s="436"/>
      <c r="AX1489" s="436"/>
      <c r="AY1489" s="436"/>
      <c r="AZ1489" s="383"/>
      <c r="BA1489" s="256"/>
      <c r="BB1489" s="376"/>
      <c r="BC1489" s="224" t="s">
        <v>2733</v>
      </c>
      <c r="BD1489" s="173" t="s">
        <v>6532</v>
      </c>
      <c r="BE1489" s="172" t="s">
        <v>2759</v>
      </c>
      <c r="BF1489" s="171" t="s">
        <v>1752</v>
      </c>
      <c r="BG1489" s="224"/>
      <c r="BH1489" s="224" t="s">
        <v>2735</v>
      </c>
      <c r="BI1489" s="224"/>
      <c r="BJ1489" s="224"/>
      <c r="BK1489" s="248"/>
      <c r="BL1489" s="383"/>
      <c r="BM1489" s="224"/>
      <c r="BN1489" s="224"/>
      <c r="BO1489" s="224"/>
      <c r="BP1489" s="224"/>
      <c r="BQ1489" s="224"/>
      <c r="BR1489" s="224"/>
      <c r="BS1489" s="224"/>
      <c r="BT1489" s="224"/>
      <c r="BU1489" s="224"/>
      <c r="BV1489" s="224"/>
      <c r="BW1489" s="224"/>
      <c r="BX1489" s="224"/>
      <c r="BY1489" s="224"/>
      <c r="BZ1489" s="224"/>
      <c r="CA1489" s="224"/>
      <c r="CB1489" s="224"/>
      <c r="CC1489" s="224"/>
      <c r="CD1489" s="224"/>
      <c r="CE1489" s="224"/>
      <c r="CF1489" s="224"/>
      <c r="CG1489" s="224"/>
      <c r="CH1489" s="224"/>
      <c r="CI1489" s="224"/>
      <c r="CJ1489" s="224"/>
      <c r="CK1489" s="224"/>
    </row>
    <row r="1490" spans="1:89" s="189" customFormat="1" ht="30">
      <c r="A1490" s="371" t="s">
        <v>2727</v>
      </c>
      <c r="B1490" s="228" t="s">
        <v>2728</v>
      </c>
      <c r="C1490" s="252"/>
      <c r="D1490" s="182" t="s">
        <v>8112</v>
      </c>
      <c r="E1490" s="171" t="s">
        <v>6530</v>
      </c>
      <c r="F1490" s="224" t="s">
        <v>6558</v>
      </c>
      <c r="G1490" s="383"/>
      <c r="H1490" s="254" t="s">
        <v>6559</v>
      </c>
      <c r="I1490" s="446"/>
      <c r="J1490" s="433"/>
      <c r="K1490" s="385"/>
      <c r="L1490" s="436"/>
      <c r="M1490" s="436"/>
      <c r="N1490" s="383"/>
      <c r="O1490" s="383" t="s">
        <v>1768</v>
      </c>
      <c r="P1490" s="436"/>
      <c r="Q1490" s="376"/>
      <c r="R1490" s="451"/>
      <c r="S1490" s="453"/>
      <c r="T1490" s="436"/>
      <c r="U1490" s="460"/>
      <c r="V1490" s="451"/>
      <c r="W1490" s="436"/>
      <c r="X1490" s="436"/>
      <c r="Y1490" s="436"/>
      <c r="Z1490" s="436"/>
      <c r="AA1490" s="436"/>
      <c r="AB1490" s="436"/>
      <c r="AC1490" s="436"/>
      <c r="AD1490" s="436"/>
      <c r="AE1490" s="436"/>
      <c r="AF1490" s="436"/>
      <c r="AG1490" s="436"/>
      <c r="AH1490" s="436"/>
      <c r="AI1490" s="376"/>
      <c r="AJ1490" s="451"/>
      <c r="AK1490" s="386"/>
      <c r="AL1490" s="452"/>
      <c r="AM1490" s="452"/>
      <c r="AN1490" s="452"/>
      <c r="AO1490" s="452"/>
      <c r="AP1490" s="453" t="s">
        <v>1768</v>
      </c>
      <c r="AQ1490" s="376"/>
      <c r="AR1490" s="451"/>
      <c r="AS1490" s="436" t="s">
        <v>1768</v>
      </c>
      <c r="AT1490" s="436"/>
      <c r="AU1490" s="436" t="s">
        <v>1768</v>
      </c>
      <c r="AV1490" s="436" t="s">
        <v>1768</v>
      </c>
      <c r="AW1490" s="436" t="s">
        <v>1768</v>
      </c>
      <c r="AX1490" s="436"/>
      <c r="AY1490" s="436"/>
      <c r="AZ1490" s="383"/>
      <c r="BA1490" s="256"/>
      <c r="BB1490" s="376"/>
      <c r="BC1490" s="224" t="s">
        <v>2733</v>
      </c>
      <c r="BD1490" s="173" t="s">
        <v>6532</v>
      </c>
      <c r="BE1490" s="172" t="s">
        <v>5787</v>
      </c>
      <c r="BF1490" s="171" t="s">
        <v>1752</v>
      </c>
      <c r="BG1490" s="224"/>
      <c r="BH1490" s="224" t="s">
        <v>4217</v>
      </c>
      <c r="BI1490" s="224"/>
      <c r="BJ1490" s="224"/>
      <c r="BK1490" s="248" t="s">
        <v>6544</v>
      </c>
      <c r="BL1490" s="383"/>
      <c r="BM1490" s="224"/>
      <c r="BN1490" s="224"/>
      <c r="BO1490" s="224"/>
      <c r="BP1490" s="224"/>
      <c r="BQ1490" s="224"/>
      <c r="BR1490" s="224"/>
      <c r="BS1490" s="224"/>
      <c r="BT1490" s="224"/>
      <c r="BU1490" s="224"/>
      <c r="BV1490" s="224"/>
      <c r="BW1490" s="224"/>
      <c r="BX1490" s="224"/>
      <c r="BY1490" s="224"/>
      <c r="BZ1490" s="224"/>
      <c r="CA1490" s="224"/>
      <c r="CB1490" s="224"/>
      <c r="CC1490" s="224"/>
      <c r="CD1490" s="224"/>
      <c r="CE1490" s="224"/>
      <c r="CF1490" s="224"/>
      <c r="CG1490" s="224"/>
      <c r="CH1490" s="224"/>
      <c r="CI1490" s="224"/>
      <c r="CJ1490" s="224"/>
      <c r="CK1490" s="224"/>
    </row>
    <row r="1491" spans="1:89" s="189" customFormat="1" ht="30">
      <c r="A1491" s="371" t="s">
        <v>2727</v>
      </c>
      <c r="B1491" s="228" t="s">
        <v>2728</v>
      </c>
      <c r="C1491" s="252"/>
      <c r="D1491" s="182" t="s">
        <v>8113</v>
      </c>
      <c r="E1491" s="171" t="s">
        <v>6530</v>
      </c>
      <c r="F1491" s="224" t="s">
        <v>6560</v>
      </c>
      <c r="G1491" s="383"/>
      <c r="H1491" s="254" t="s">
        <v>6561</v>
      </c>
      <c r="I1491" s="446"/>
      <c r="J1491" s="433"/>
      <c r="K1491" s="385"/>
      <c r="L1491" s="436"/>
      <c r="M1491" s="436"/>
      <c r="N1491" s="383"/>
      <c r="O1491" s="383" t="s">
        <v>1768</v>
      </c>
      <c r="P1491" s="436"/>
      <c r="Q1491" s="376"/>
      <c r="R1491" s="451"/>
      <c r="S1491" s="453"/>
      <c r="T1491" s="436"/>
      <c r="U1491" s="460"/>
      <c r="V1491" s="451"/>
      <c r="W1491" s="436"/>
      <c r="X1491" s="436"/>
      <c r="Y1491" s="436"/>
      <c r="Z1491" s="436"/>
      <c r="AA1491" s="436"/>
      <c r="AB1491" s="436"/>
      <c r="AC1491" s="436"/>
      <c r="AD1491" s="436"/>
      <c r="AE1491" s="436"/>
      <c r="AF1491" s="436"/>
      <c r="AG1491" s="436"/>
      <c r="AH1491" s="436"/>
      <c r="AI1491" s="376"/>
      <c r="AJ1491" s="451"/>
      <c r="AK1491" s="386"/>
      <c r="AL1491" s="452"/>
      <c r="AM1491" s="452"/>
      <c r="AN1491" s="452"/>
      <c r="AO1491" s="452"/>
      <c r="AP1491" s="453"/>
      <c r="AQ1491" s="376"/>
      <c r="AR1491" s="451"/>
      <c r="AS1491" s="436" t="s">
        <v>1768</v>
      </c>
      <c r="AT1491" s="436"/>
      <c r="AU1491" s="436" t="s">
        <v>1768</v>
      </c>
      <c r="AV1491" s="436" t="s">
        <v>1768</v>
      </c>
      <c r="AW1491" s="436" t="s">
        <v>1768</v>
      </c>
      <c r="AX1491" s="436"/>
      <c r="AY1491" s="436"/>
      <c r="AZ1491" s="383"/>
      <c r="BA1491" s="256"/>
      <c r="BB1491" s="376"/>
      <c r="BC1491" s="224" t="s">
        <v>2733</v>
      </c>
      <c r="BD1491" s="173" t="s">
        <v>6532</v>
      </c>
      <c r="BE1491" s="172" t="s">
        <v>6562</v>
      </c>
      <c r="BF1491" s="171" t="s">
        <v>1752</v>
      </c>
      <c r="BG1491" s="224"/>
      <c r="BH1491" s="224" t="s">
        <v>4217</v>
      </c>
      <c r="BI1491" s="224"/>
      <c r="BJ1491" s="224"/>
      <c r="BK1491" s="248" t="s">
        <v>6544</v>
      </c>
      <c r="BL1491" s="383"/>
      <c r="BM1491" s="224"/>
      <c r="BN1491" s="224"/>
      <c r="BO1491" s="224"/>
      <c r="BP1491" s="224"/>
      <c r="BQ1491" s="224"/>
      <c r="BR1491" s="224"/>
      <c r="BS1491" s="224"/>
      <c r="BT1491" s="224"/>
      <c r="BU1491" s="224"/>
      <c r="BV1491" s="224"/>
      <c r="BW1491" s="224"/>
      <c r="BX1491" s="224"/>
      <c r="BY1491" s="224"/>
      <c r="BZ1491" s="224"/>
      <c r="CA1491" s="224"/>
      <c r="CB1491" s="224"/>
      <c r="CC1491" s="224"/>
      <c r="CD1491" s="224"/>
      <c r="CE1491" s="224"/>
      <c r="CF1491" s="224"/>
      <c r="CG1491" s="224"/>
      <c r="CH1491" s="224"/>
      <c r="CI1491" s="224"/>
      <c r="CJ1491" s="224"/>
      <c r="CK1491" s="224"/>
    </row>
    <row r="1492" spans="1:89" s="189" customFormat="1" ht="30">
      <c r="A1492" s="371" t="s">
        <v>2727</v>
      </c>
      <c r="B1492" s="228" t="s">
        <v>2728</v>
      </c>
      <c r="C1492" s="252"/>
      <c r="D1492" s="182" t="s">
        <v>8114</v>
      </c>
      <c r="E1492" s="171" t="s">
        <v>6530</v>
      </c>
      <c r="F1492" s="224" t="s">
        <v>6563</v>
      </c>
      <c r="G1492" s="383"/>
      <c r="H1492" s="254" t="s">
        <v>6564</v>
      </c>
      <c r="I1492" s="446"/>
      <c r="J1492" s="433"/>
      <c r="K1492" s="385"/>
      <c r="L1492" s="436"/>
      <c r="M1492" s="436" t="s">
        <v>1768</v>
      </c>
      <c r="N1492" s="383"/>
      <c r="O1492" s="383"/>
      <c r="P1492" s="436"/>
      <c r="Q1492" s="376"/>
      <c r="R1492" s="451"/>
      <c r="S1492" s="453"/>
      <c r="T1492" s="436"/>
      <c r="U1492" s="460"/>
      <c r="V1492" s="451"/>
      <c r="W1492" s="436"/>
      <c r="X1492" s="436"/>
      <c r="Y1492" s="436"/>
      <c r="Z1492" s="436"/>
      <c r="AA1492" s="436"/>
      <c r="AB1492" s="436"/>
      <c r="AC1492" s="436"/>
      <c r="AD1492" s="436"/>
      <c r="AE1492" s="436"/>
      <c r="AF1492" s="436"/>
      <c r="AG1492" s="436"/>
      <c r="AH1492" s="436"/>
      <c r="AI1492" s="376"/>
      <c r="AJ1492" s="451"/>
      <c r="AK1492" s="386"/>
      <c r="AL1492" s="452"/>
      <c r="AM1492" s="452"/>
      <c r="AN1492" s="452"/>
      <c r="AO1492" s="452"/>
      <c r="AP1492" s="453"/>
      <c r="AQ1492" s="376"/>
      <c r="AR1492" s="451"/>
      <c r="AS1492" s="436"/>
      <c r="AT1492" s="436"/>
      <c r="AU1492" s="436"/>
      <c r="AV1492" s="436"/>
      <c r="AW1492" s="436"/>
      <c r="AX1492" s="436"/>
      <c r="AY1492" s="436"/>
      <c r="AZ1492" s="383"/>
      <c r="BA1492" s="256"/>
      <c r="BB1492" s="376"/>
      <c r="BC1492" s="224" t="s">
        <v>2733</v>
      </c>
      <c r="BD1492" s="173" t="s">
        <v>6532</v>
      </c>
      <c r="BE1492" s="172" t="s">
        <v>6565</v>
      </c>
      <c r="BF1492" s="171" t="s">
        <v>1752</v>
      </c>
      <c r="BG1492" s="224"/>
      <c r="BH1492" s="224" t="s">
        <v>1985</v>
      </c>
      <c r="BI1492" s="224"/>
      <c r="BJ1492" s="224"/>
      <c r="BK1492" s="248"/>
      <c r="BL1492" s="383"/>
      <c r="BM1492" s="224"/>
      <c r="BN1492" s="224"/>
      <c r="BO1492" s="224"/>
      <c r="BP1492" s="224"/>
      <c r="BQ1492" s="224"/>
      <c r="BR1492" s="224"/>
      <c r="BS1492" s="224"/>
      <c r="BT1492" s="224"/>
      <c r="BU1492" s="224"/>
      <c r="BV1492" s="224"/>
      <c r="BW1492" s="224"/>
      <c r="BX1492" s="224"/>
      <c r="BY1492" s="224"/>
      <c r="BZ1492" s="224"/>
      <c r="CA1492" s="224"/>
      <c r="CB1492" s="224"/>
      <c r="CC1492" s="224"/>
      <c r="CD1492" s="224"/>
      <c r="CE1492" s="224"/>
      <c r="CF1492" s="224"/>
      <c r="CG1492" s="224"/>
      <c r="CH1492" s="224"/>
      <c r="CI1492" s="224"/>
      <c r="CJ1492" s="224"/>
      <c r="CK1492" s="224"/>
    </row>
    <row r="1493" spans="1:89" s="478" customFormat="1" ht="30">
      <c r="A1493" s="462" t="s">
        <v>2916</v>
      </c>
      <c r="B1493" s="463" t="s">
        <v>3258</v>
      </c>
      <c r="C1493" s="464" t="s">
        <v>2921</v>
      </c>
      <c r="D1493" s="182" t="s">
        <v>8115</v>
      </c>
      <c r="E1493" s="465" t="s">
        <v>6530</v>
      </c>
      <c r="F1493" s="463" t="s">
        <v>2289</v>
      </c>
      <c r="G1493" s="466" t="s">
        <v>1768</v>
      </c>
      <c r="H1493" s="467" t="s">
        <v>6566</v>
      </c>
      <c r="I1493" s="468"/>
      <c r="J1493" s="469"/>
      <c r="K1493" s="470"/>
      <c r="L1493" s="471"/>
      <c r="M1493" s="471"/>
      <c r="N1493" s="466"/>
      <c r="O1493" s="466"/>
      <c r="P1493" s="471"/>
      <c r="Q1493" s="466"/>
      <c r="R1493" s="472"/>
      <c r="S1493" s="473"/>
      <c r="T1493" s="471"/>
      <c r="U1493" s="474"/>
      <c r="V1493" s="472"/>
      <c r="W1493" s="471"/>
      <c r="X1493" s="471"/>
      <c r="Y1493" s="471"/>
      <c r="Z1493" s="471"/>
      <c r="AA1493" s="471"/>
      <c r="AB1493" s="471"/>
      <c r="AC1493" s="471"/>
      <c r="AD1493" s="471"/>
      <c r="AE1493" s="471"/>
      <c r="AF1493" s="471"/>
      <c r="AG1493" s="471"/>
      <c r="AH1493" s="471"/>
      <c r="AI1493" s="466"/>
      <c r="AJ1493" s="472"/>
      <c r="AK1493" s="475"/>
      <c r="AL1493" s="476"/>
      <c r="AM1493" s="476"/>
      <c r="AN1493" s="476"/>
      <c r="AO1493" s="476"/>
      <c r="AP1493" s="473"/>
      <c r="AQ1493" s="466"/>
      <c r="AR1493" s="472"/>
      <c r="AS1493" s="471"/>
      <c r="AT1493" s="471"/>
      <c r="AU1493" s="471"/>
      <c r="AV1493" s="471"/>
      <c r="AW1493" s="471"/>
      <c r="AX1493" s="471"/>
      <c r="AY1493" s="471"/>
      <c r="AZ1493" s="466"/>
      <c r="BA1493" s="519"/>
      <c r="BB1493" s="466"/>
      <c r="BC1493" s="463" t="s">
        <v>2733</v>
      </c>
      <c r="BD1493" s="520" t="s">
        <v>6532</v>
      </c>
      <c r="BE1493" s="477" t="s">
        <v>2289</v>
      </c>
      <c r="BF1493" s="465" t="s">
        <v>1752</v>
      </c>
      <c r="BG1493" s="463"/>
      <c r="BH1493" s="463"/>
      <c r="BI1493" s="463"/>
      <c r="BJ1493" s="463"/>
      <c r="BK1493" s="464"/>
      <c r="BL1493" s="466"/>
      <c r="BM1493" s="463"/>
      <c r="BN1493" s="463"/>
      <c r="BO1493" s="463"/>
      <c r="BP1493" s="463"/>
      <c r="BQ1493" s="463"/>
      <c r="BR1493" s="463"/>
      <c r="BS1493" s="463"/>
      <c r="BT1493" s="463"/>
      <c r="BU1493" s="463"/>
      <c r="BV1493" s="463"/>
      <c r="BW1493" s="463"/>
      <c r="BX1493" s="463"/>
      <c r="BY1493" s="463"/>
      <c r="BZ1493" s="463"/>
      <c r="CA1493" s="463"/>
      <c r="CB1493" s="463"/>
      <c r="CC1493" s="463"/>
      <c r="CD1493" s="463"/>
      <c r="CE1493" s="463"/>
      <c r="CF1493" s="463"/>
      <c r="CG1493" s="463"/>
      <c r="CH1493" s="463"/>
      <c r="CI1493" s="463"/>
      <c r="CJ1493" s="463"/>
      <c r="CK1493" s="463"/>
    </row>
    <row r="1494" spans="1:89" s="189" customFormat="1" ht="30">
      <c r="A1494" s="371" t="s">
        <v>2727</v>
      </c>
      <c r="B1494" s="228" t="s">
        <v>2728</v>
      </c>
      <c r="C1494" s="252"/>
      <c r="D1494" s="182" t="s">
        <v>8116</v>
      </c>
      <c r="E1494" s="171" t="s">
        <v>6530</v>
      </c>
      <c r="F1494" s="224" t="s">
        <v>6208</v>
      </c>
      <c r="G1494" s="383"/>
      <c r="H1494" s="254" t="s">
        <v>6567</v>
      </c>
      <c r="I1494" s="446"/>
      <c r="J1494" s="433"/>
      <c r="K1494" s="385"/>
      <c r="L1494" s="436"/>
      <c r="M1494" s="436"/>
      <c r="N1494" s="383"/>
      <c r="O1494" s="383"/>
      <c r="P1494" s="436"/>
      <c r="Q1494" s="376"/>
      <c r="R1494" s="451"/>
      <c r="S1494" s="453"/>
      <c r="T1494" s="436"/>
      <c r="U1494" s="460"/>
      <c r="V1494" s="451"/>
      <c r="W1494" s="436"/>
      <c r="X1494" s="436"/>
      <c r="Y1494" s="436"/>
      <c r="Z1494" s="436"/>
      <c r="AA1494" s="436"/>
      <c r="AB1494" s="436"/>
      <c r="AC1494" s="436"/>
      <c r="AD1494" s="436"/>
      <c r="AE1494" s="436"/>
      <c r="AF1494" s="436"/>
      <c r="AG1494" s="436"/>
      <c r="AH1494" s="436"/>
      <c r="AI1494" s="376"/>
      <c r="AJ1494" s="451"/>
      <c r="AK1494" s="386"/>
      <c r="AL1494" s="452"/>
      <c r="AM1494" s="452"/>
      <c r="AN1494" s="452"/>
      <c r="AO1494" s="452"/>
      <c r="AP1494" s="453" t="s">
        <v>1768</v>
      </c>
      <c r="AQ1494" s="376"/>
      <c r="AR1494" s="451"/>
      <c r="AS1494" s="436"/>
      <c r="AT1494" s="436"/>
      <c r="AU1494" s="436"/>
      <c r="AV1494" s="436"/>
      <c r="AW1494" s="436"/>
      <c r="AX1494" s="436"/>
      <c r="AY1494" s="436"/>
      <c r="AZ1494" s="383"/>
      <c r="BA1494" s="256"/>
      <c r="BB1494" s="376"/>
      <c r="BC1494" s="224" t="s">
        <v>2733</v>
      </c>
      <c r="BD1494" s="173" t="s">
        <v>6532</v>
      </c>
      <c r="BE1494" s="172" t="s">
        <v>6208</v>
      </c>
      <c r="BF1494" s="171" t="s">
        <v>1752</v>
      </c>
      <c r="BG1494" s="224"/>
      <c r="BH1494" s="224" t="s">
        <v>4217</v>
      </c>
      <c r="BI1494" s="224"/>
      <c r="BJ1494" s="224"/>
      <c r="BK1494" s="248" t="s">
        <v>6544</v>
      </c>
      <c r="BL1494" s="383"/>
      <c r="BM1494" s="224"/>
      <c r="BN1494" s="224"/>
      <c r="BO1494" s="224"/>
      <c r="BP1494" s="224"/>
      <c r="BQ1494" s="224"/>
      <c r="BR1494" s="224"/>
      <c r="BS1494" s="224"/>
      <c r="BT1494" s="224"/>
      <c r="BU1494" s="224"/>
      <c r="BV1494" s="224"/>
      <c r="BW1494" s="224"/>
      <c r="BX1494" s="224"/>
      <c r="BY1494" s="224"/>
      <c r="BZ1494" s="224"/>
      <c r="CA1494" s="224"/>
      <c r="CB1494" s="224"/>
      <c r="CC1494" s="224"/>
      <c r="CD1494" s="224"/>
      <c r="CE1494" s="224"/>
      <c r="CF1494" s="224"/>
      <c r="CG1494" s="224"/>
      <c r="CH1494" s="224"/>
      <c r="CI1494" s="224"/>
      <c r="CJ1494" s="224"/>
      <c r="CK1494" s="224"/>
    </row>
    <row r="1495" spans="1:89" s="189" customFormat="1" ht="60">
      <c r="A1495" s="371" t="s">
        <v>2727</v>
      </c>
      <c r="B1495" s="228" t="s">
        <v>2728</v>
      </c>
      <c r="C1495" s="252"/>
      <c r="D1495" s="182" t="s">
        <v>8117</v>
      </c>
      <c r="E1495" s="171" t="s">
        <v>6530</v>
      </c>
      <c r="F1495" s="224" t="s">
        <v>4159</v>
      </c>
      <c r="G1495" s="383" t="s">
        <v>1768</v>
      </c>
      <c r="H1495" s="254" t="s">
        <v>6568</v>
      </c>
      <c r="I1495" s="446"/>
      <c r="J1495" s="433"/>
      <c r="K1495" s="385"/>
      <c r="L1495" s="436"/>
      <c r="M1495" s="436"/>
      <c r="N1495" s="383"/>
      <c r="O1495" s="383" t="s">
        <v>1768</v>
      </c>
      <c r="P1495" s="436"/>
      <c r="Q1495" s="376"/>
      <c r="R1495" s="451"/>
      <c r="S1495" s="453"/>
      <c r="T1495" s="436"/>
      <c r="U1495" s="460"/>
      <c r="V1495" s="451"/>
      <c r="W1495" s="436"/>
      <c r="X1495" s="436"/>
      <c r="Y1495" s="436"/>
      <c r="Z1495" s="436"/>
      <c r="AA1495" s="436"/>
      <c r="AB1495" s="436"/>
      <c r="AC1495" s="436"/>
      <c r="AD1495" s="436"/>
      <c r="AE1495" s="436"/>
      <c r="AF1495" s="436"/>
      <c r="AG1495" s="436"/>
      <c r="AH1495" s="436"/>
      <c r="AI1495" s="376"/>
      <c r="AJ1495" s="451"/>
      <c r="AK1495" s="386"/>
      <c r="AL1495" s="452"/>
      <c r="AM1495" s="452"/>
      <c r="AN1495" s="452"/>
      <c r="AO1495" s="452"/>
      <c r="AP1495" s="453" t="s">
        <v>1768</v>
      </c>
      <c r="AQ1495" s="376"/>
      <c r="AR1495" s="451"/>
      <c r="AS1495" s="436"/>
      <c r="AT1495" s="436"/>
      <c r="AU1495" s="436"/>
      <c r="AV1495" s="436"/>
      <c r="AW1495" s="436"/>
      <c r="AX1495" s="436"/>
      <c r="AY1495" s="436"/>
      <c r="AZ1495" s="383"/>
      <c r="BA1495" s="256"/>
      <c r="BB1495" s="376"/>
      <c r="BC1495" s="224" t="s">
        <v>2733</v>
      </c>
      <c r="BD1495" s="173" t="s">
        <v>6532</v>
      </c>
      <c r="BE1495" s="172" t="s">
        <v>6569</v>
      </c>
      <c r="BF1495" s="171" t="s">
        <v>1752</v>
      </c>
      <c r="BG1495" s="224"/>
      <c r="BH1495" s="224" t="s">
        <v>4217</v>
      </c>
      <c r="BI1495" s="224"/>
      <c r="BJ1495" s="224"/>
      <c r="BK1495" s="248" t="s">
        <v>6544</v>
      </c>
      <c r="BL1495" s="383"/>
      <c r="BM1495" s="224"/>
      <c r="BN1495" s="224"/>
      <c r="BO1495" s="224"/>
      <c r="BP1495" s="224"/>
      <c r="BQ1495" s="224"/>
      <c r="BR1495" s="224"/>
      <c r="BS1495" s="224"/>
      <c r="BT1495" s="224"/>
      <c r="BU1495" s="224"/>
      <c r="BV1495" s="224"/>
      <c r="BW1495" s="224"/>
      <c r="BX1495" s="224"/>
      <c r="BY1495" s="224"/>
      <c r="BZ1495" s="224"/>
      <c r="CA1495" s="224"/>
      <c r="CB1495" s="224"/>
      <c r="CC1495" s="224"/>
      <c r="CD1495" s="224"/>
      <c r="CE1495" s="224"/>
      <c r="CF1495" s="224"/>
      <c r="CG1495" s="224"/>
      <c r="CH1495" s="224"/>
      <c r="CI1495" s="224"/>
      <c r="CJ1495" s="224"/>
      <c r="CK1495" s="224"/>
    </row>
    <row r="1496" spans="1:89" s="189" customFormat="1" ht="45">
      <c r="A1496" s="371" t="s">
        <v>2727</v>
      </c>
      <c r="B1496" s="228" t="s">
        <v>2728</v>
      </c>
      <c r="C1496" s="252"/>
      <c r="D1496" s="182" t="s">
        <v>8118</v>
      </c>
      <c r="E1496" s="171" t="s">
        <v>6530</v>
      </c>
      <c r="F1496" s="224" t="s">
        <v>6570</v>
      </c>
      <c r="G1496" s="383"/>
      <c r="H1496" s="254" t="s">
        <v>6571</v>
      </c>
      <c r="I1496" s="446"/>
      <c r="J1496" s="433"/>
      <c r="K1496" s="385"/>
      <c r="L1496" s="436"/>
      <c r="M1496" s="436"/>
      <c r="N1496" s="383"/>
      <c r="O1496" s="383"/>
      <c r="P1496" s="436"/>
      <c r="Q1496" s="376"/>
      <c r="R1496" s="451"/>
      <c r="S1496" s="453"/>
      <c r="T1496" s="436"/>
      <c r="U1496" s="460"/>
      <c r="V1496" s="451"/>
      <c r="W1496" s="436"/>
      <c r="X1496" s="436"/>
      <c r="Y1496" s="436"/>
      <c r="Z1496" s="436"/>
      <c r="AA1496" s="436"/>
      <c r="AB1496" s="436"/>
      <c r="AC1496" s="436"/>
      <c r="AD1496" s="436"/>
      <c r="AE1496" s="436"/>
      <c r="AF1496" s="436"/>
      <c r="AG1496" s="436"/>
      <c r="AH1496" s="436"/>
      <c r="AI1496" s="376"/>
      <c r="AJ1496" s="451"/>
      <c r="AK1496" s="386"/>
      <c r="AL1496" s="452"/>
      <c r="AM1496" s="452"/>
      <c r="AN1496" s="452"/>
      <c r="AO1496" s="452"/>
      <c r="AP1496" s="453"/>
      <c r="AQ1496" s="376"/>
      <c r="AR1496" s="451"/>
      <c r="AS1496" s="436" t="s">
        <v>1768</v>
      </c>
      <c r="AT1496" s="436"/>
      <c r="AU1496" s="436" t="s">
        <v>1768</v>
      </c>
      <c r="AV1496" s="436" t="s">
        <v>1768</v>
      </c>
      <c r="AW1496" s="436" t="s">
        <v>1768</v>
      </c>
      <c r="AX1496" s="436"/>
      <c r="AY1496" s="436" t="s">
        <v>1768</v>
      </c>
      <c r="AZ1496" s="383"/>
      <c r="BA1496" s="256"/>
      <c r="BB1496" s="376"/>
      <c r="BC1496" s="224" t="s">
        <v>2733</v>
      </c>
      <c r="BD1496" s="173" t="s">
        <v>6532</v>
      </c>
      <c r="BE1496" s="172" t="s">
        <v>6510</v>
      </c>
      <c r="BF1496" s="171" t="s">
        <v>1752</v>
      </c>
      <c r="BG1496" s="224"/>
      <c r="BH1496" s="224"/>
      <c r="BI1496" s="224"/>
      <c r="BJ1496" s="224"/>
      <c r="BK1496" s="248"/>
      <c r="BL1496" s="383"/>
      <c r="BM1496" s="224"/>
      <c r="BN1496" s="224"/>
      <c r="BO1496" s="224"/>
      <c r="BP1496" s="224"/>
      <c r="BQ1496" s="224"/>
      <c r="BR1496" s="224"/>
      <c r="BS1496" s="224"/>
      <c r="BT1496" s="224"/>
      <c r="BU1496" s="224"/>
      <c r="BV1496" s="224"/>
      <c r="BW1496" s="224"/>
      <c r="BX1496" s="224"/>
      <c r="BY1496" s="224"/>
      <c r="BZ1496" s="224"/>
      <c r="CA1496" s="224"/>
      <c r="CB1496" s="224"/>
      <c r="CC1496" s="224"/>
      <c r="CD1496" s="224"/>
      <c r="CE1496" s="224"/>
      <c r="CF1496" s="224"/>
      <c r="CG1496" s="224"/>
      <c r="CH1496" s="224"/>
      <c r="CI1496" s="224"/>
      <c r="CJ1496" s="224"/>
      <c r="CK1496" s="224"/>
    </row>
    <row r="1497" spans="1:89" s="189" customFormat="1" ht="30">
      <c r="A1497" s="371" t="s">
        <v>2727</v>
      </c>
      <c r="B1497" s="228" t="s">
        <v>2728</v>
      </c>
      <c r="C1497" s="252"/>
      <c r="D1497" s="182" t="s">
        <v>8119</v>
      </c>
      <c r="E1497" s="171" t="s">
        <v>6530</v>
      </c>
      <c r="F1497" s="224" t="s">
        <v>1724</v>
      </c>
      <c r="G1497" s="383"/>
      <c r="H1497" s="254" t="s">
        <v>6572</v>
      </c>
      <c r="I1497" s="446"/>
      <c r="J1497" s="433"/>
      <c r="K1497" s="385"/>
      <c r="L1497" s="436"/>
      <c r="M1497" s="436"/>
      <c r="N1497" s="383"/>
      <c r="O1497" s="383"/>
      <c r="P1497" s="436"/>
      <c r="Q1497" s="376"/>
      <c r="R1497" s="451"/>
      <c r="S1497" s="453"/>
      <c r="T1497" s="436"/>
      <c r="U1497" s="460"/>
      <c r="V1497" s="451"/>
      <c r="W1497" s="436"/>
      <c r="X1497" s="436"/>
      <c r="Y1497" s="436"/>
      <c r="Z1497" s="436"/>
      <c r="AA1497" s="436"/>
      <c r="AB1497" s="436"/>
      <c r="AC1497" s="436"/>
      <c r="AD1497" s="436"/>
      <c r="AE1497" s="436"/>
      <c r="AF1497" s="436"/>
      <c r="AG1497" s="436"/>
      <c r="AH1497" s="436"/>
      <c r="AI1497" s="376"/>
      <c r="AJ1497" s="451"/>
      <c r="AK1497" s="386"/>
      <c r="AL1497" s="452"/>
      <c r="AM1497" s="452"/>
      <c r="AN1497" s="452"/>
      <c r="AO1497" s="452"/>
      <c r="AP1497" s="453"/>
      <c r="AQ1497" s="376"/>
      <c r="AR1497" s="451"/>
      <c r="AS1497" s="436"/>
      <c r="AT1497" s="436"/>
      <c r="AU1497" s="436"/>
      <c r="AV1497" s="436"/>
      <c r="AW1497" s="436"/>
      <c r="AX1497" s="436"/>
      <c r="AY1497" s="436"/>
      <c r="AZ1497" s="383"/>
      <c r="BA1497" s="256"/>
      <c r="BB1497" s="376"/>
      <c r="BC1497" s="224" t="s">
        <v>2733</v>
      </c>
      <c r="BD1497" s="173" t="s">
        <v>6532</v>
      </c>
      <c r="BE1497" s="172" t="s">
        <v>1724</v>
      </c>
      <c r="BF1497" s="171" t="s">
        <v>1752</v>
      </c>
      <c r="BG1497" s="224"/>
      <c r="BH1497" s="224"/>
      <c r="BI1497" s="224"/>
      <c r="BJ1497" s="224"/>
      <c r="BK1497" s="248" t="s">
        <v>6573</v>
      </c>
      <c r="BL1497" s="383"/>
      <c r="BM1497" s="224"/>
      <c r="BN1497" s="224"/>
      <c r="BO1497" s="224"/>
      <c r="BP1497" s="224"/>
      <c r="BQ1497" s="224"/>
      <c r="BR1497" s="224"/>
      <c r="BS1497" s="224"/>
      <c r="BT1497" s="224"/>
      <c r="BU1497" s="224"/>
      <c r="BV1497" s="224"/>
      <c r="BW1497" s="224"/>
      <c r="BX1497" s="224"/>
      <c r="BY1497" s="224"/>
      <c r="BZ1497" s="224"/>
      <c r="CA1497" s="224"/>
      <c r="CB1497" s="224"/>
      <c r="CC1497" s="224"/>
      <c r="CD1497" s="224"/>
      <c r="CE1497" s="224"/>
      <c r="CF1497" s="224"/>
      <c r="CG1497" s="224"/>
      <c r="CH1497" s="224"/>
      <c r="CI1497" s="224"/>
      <c r="CJ1497" s="224"/>
      <c r="CK1497" s="224"/>
    </row>
    <row r="1498" spans="1:89" s="189" customFormat="1">
      <c r="A1498" s="371" t="s">
        <v>2727</v>
      </c>
      <c r="B1498" s="228" t="s">
        <v>2728</v>
      </c>
      <c r="C1498" s="252"/>
      <c r="D1498" s="182" t="s">
        <v>8120</v>
      </c>
      <c r="E1498" s="171" t="s">
        <v>6574</v>
      </c>
      <c r="F1498" s="224" t="s">
        <v>2762</v>
      </c>
      <c r="G1498" s="383"/>
      <c r="H1498" s="254" t="s">
        <v>6575</v>
      </c>
      <c r="I1498" s="446"/>
      <c r="J1498" s="433"/>
      <c r="K1498" s="385"/>
      <c r="L1498" s="436"/>
      <c r="M1498" s="436"/>
      <c r="N1498" s="383"/>
      <c r="O1498" s="383" t="s">
        <v>1768</v>
      </c>
      <c r="P1498" s="436"/>
      <c r="Q1498" s="376"/>
      <c r="R1498" s="451"/>
      <c r="S1498" s="453"/>
      <c r="T1498" s="436"/>
      <c r="U1498" s="460"/>
      <c r="V1498" s="451"/>
      <c r="W1498" s="436"/>
      <c r="X1498" s="436"/>
      <c r="Y1498" s="436"/>
      <c r="Z1498" s="436"/>
      <c r="AA1498" s="436"/>
      <c r="AB1498" s="436"/>
      <c r="AC1498" s="436"/>
      <c r="AD1498" s="436"/>
      <c r="AE1498" s="436"/>
      <c r="AF1498" s="436"/>
      <c r="AG1498" s="436"/>
      <c r="AH1498" s="436"/>
      <c r="AI1498" s="376"/>
      <c r="AJ1498" s="451"/>
      <c r="AK1498" s="386"/>
      <c r="AL1498" s="452"/>
      <c r="AM1498" s="452"/>
      <c r="AN1498" s="452"/>
      <c r="AO1498" s="452"/>
      <c r="AP1498" s="453"/>
      <c r="AQ1498" s="376"/>
      <c r="AR1498" s="451"/>
      <c r="AS1498" s="436"/>
      <c r="AT1498" s="436"/>
      <c r="AU1498" s="436"/>
      <c r="AV1498" s="436"/>
      <c r="AW1498" s="436"/>
      <c r="AX1498" s="436"/>
      <c r="AY1498" s="436"/>
      <c r="AZ1498" s="383"/>
      <c r="BA1498" s="256"/>
      <c r="BB1498" s="376"/>
      <c r="BC1498" s="224" t="s">
        <v>2733</v>
      </c>
      <c r="BD1498" s="173" t="s">
        <v>6576</v>
      </c>
      <c r="BE1498" s="172" t="s">
        <v>2762</v>
      </c>
      <c r="BF1498" s="171" t="s">
        <v>1752</v>
      </c>
      <c r="BG1498" s="224"/>
      <c r="BH1498" s="224"/>
      <c r="BI1498" s="224"/>
      <c r="BJ1498" s="224"/>
      <c r="BK1498" s="248"/>
      <c r="BL1498" s="383"/>
      <c r="BM1498" s="224"/>
      <c r="BN1498" s="224"/>
      <c r="BO1498" s="224"/>
      <c r="BP1498" s="224"/>
      <c r="BQ1498" s="224"/>
      <c r="BR1498" s="224"/>
      <c r="BS1498" s="224"/>
      <c r="BT1498" s="224"/>
      <c r="BU1498" s="224"/>
      <c r="BV1498" s="224"/>
      <c r="BW1498" s="224"/>
      <c r="BX1498" s="224"/>
      <c r="BY1498" s="224"/>
      <c r="BZ1498" s="224"/>
      <c r="CA1498" s="224"/>
      <c r="CB1498" s="224"/>
      <c r="CC1498" s="224"/>
      <c r="CD1498" s="224"/>
      <c r="CE1498" s="224"/>
      <c r="CF1498" s="224"/>
      <c r="CG1498" s="224"/>
      <c r="CH1498" s="224"/>
      <c r="CI1498" s="224"/>
      <c r="CJ1498" s="224"/>
      <c r="CK1498" s="224"/>
    </row>
    <row r="1499" spans="1:89" s="189" customFormat="1">
      <c r="A1499" s="371" t="s">
        <v>2727</v>
      </c>
      <c r="B1499" s="228" t="s">
        <v>2728</v>
      </c>
      <c r="C1499" s="252"/>
      <c r="D1499" s="182" t="s">
        <v>8121</v>
      </c>
      <c r="E1499" s="171" t="s">
        <v>6574</v>
      </c>
      <c r="F1499" s="224" t="s">
        <v>2756</v>
      </c>
      <c r="G1499" s="383"/>
      <c r="H1499" s="254" t="s">
        <v>6577</v>
      </c>
      <c r="I1499" s="446"/>
      <c r="J1499" s="433"/>
      <c r="K1499" s="385"/>
      <c r="L1499" s="436"/>
      <c r="M1499" s="436"/>
      <c r="N1499" s="383"/>
      <c r="O1499" s="383"/>
      <c r="P1499" s="436"/>
      <c r="Q1499" s="376"/>
      <c r="R1499" s="451"/>
      <c r="S1499" s="453"/>
      <c r="T1499" s="436"/>
      <c r="U1499" s="460"/>
      <c r="V1499" s="451"/>
      <c r="W1499" s="436"/>
      <c r="X1499" s="436"/>
      <c r="Y1499" s="436"/>
      <c r="Z1499" s="436"/>
      <c r="AA1499" s="436"/>
      <c r="AB1499" s="436"/>
      <c r="AC1499" s="436"/>
      <c r="AD1499" s="436"/>
      <c r="AE1499" s="436"/>
      <c r="AF1499" s="436"/>
      <c r="AG1499" s="436"/>
      <c r="AH1499" s="436"/>
      <c r="AI1499" s="376"/>
      <c r="AJ1499" s="451"/>
      <c r="AK1499" s="386"/>
      <c r="AL1499" s="452"/>
      <c r="AM1499" s="452"/>
      <c r="AN1499" s="452"/>
      <c r="AO1499" s="452"/>
      <c r="AP1499" s="453"/>
      <c r="AQ1499" s="376"/>
      <c r="AR1499" s="451"/>
      <c r="AS1499" s="436"/>
      <c r="AT1499" s="436"/>
      <c r="AU1499" s="436"/>
      <c r="AV1499" s="436"/>
      <c r="AW1499" s="436"/>
      <c r="AX1499" s="436"/>
      <c r="AY1499" s="436"/>
      <c r="AZ1499" s="383"/>
      <c r="BA1499" s="256"/>
      <c r="BB1499" s="376"/>
      <c r="BC1499" s="224" t="s">
        <v>2733</v>
      </c>
      <c r="BD1499" s="173" t="s">
        <v>6576</v>
      </c>
      <c r="BE1499" s="172" t="s">
        <v>2756</v>
      </c>
      <c r="BF1499" s="171" t="s">
        <v>1752</v>
      </c>
      <c r="BG1499" s="224"/>
      <c r="BH1499" s="224"/>
      <c r="BI1499" s="224"/>
      <c r="BJ1499" s="224"/>
      <c r="BK1499" s="248"/>
      <c r="BL1499" s="383"/>
      <c r="BM1499" s="224"/>
      <c r="BN1499" s="224"/>
      <c r="BO1499" s="224"/>
      <c r="BP1499" s="224"/>
      <c r="BQ1499" s="224"/>
      <c r="BR1499" s="224"/>
      <c r="BS1499" s="224"/>
      <c r="BT1499" s="224"/>
      <c r="BU1499" s="224"/>
      <c r="BV1499" s="224"/>
      <c r="BW1499" s="224"/>
      <c r="BX1499" s="224"/>
      <c r="BY1499" s="224"/>
      <c r="BZ1499" s="224"/>
      <c r="CA1499" s="224"/>
      <c r="CB1499" s="224"/>
      <c r="CC1499" s="224"/>
      <c r="CD1499" s="224"/>
      <c r="CE1499" s="224"/>
      <c r="CF1499" s="224"/>
      <c r="CG1499" s="224"/>
      <c r="CH1499" s="224"/>
      <c r="CI1499" s="224"/>
      <c r="CJ1499" s="224"/>
      <c r="CK1499" s="224"/>
    </row>
    <row r="1500" spans="1:89" s="189" customFormat="1">
      <c r="A1500" s="371" t="s">
        <v>2727</v>
      </c>
      <c r="B1500" s="228" t="s">
        <v>2728</v>
      </c>
      <c r="C1500" s="252"/>
      <c r="D1500" s="182" t="s">
        <v>8122</v>
      </c>
      <c r="E1500" s="171" t="s">
        <v>6574</v>
      </c>
      <c r="F1500" s="224" t="s">
        <v>2759</v>
      </c>
      <c r="G1500" s="383"/>
      <c r="H1500" s="254" t="s">
        <v>6578</v>
      </c>
      <c r="I1500" s="446"/>
      <c r="J1500" s="433"/>
      <c r="K1500" s="385"/>
      <c r="L1500" s="436"/>
      <c r="M1500" s="436"/>
      <c r="N1500" s="383"/>
      <c r="O1500" s="383" t="s">
        <v>1768</v>
      </c>
      <c r="P1500" s="436"/>
      <c r="Q1500" s="376"/>
      <c r="R1500" s="451"/>
      <c r="S1500" s="453"/>
      <c r="T1500" s="436"/>
      <c r="U1500" s="460"/>
      <c r="V1500" s="451"/>
      <c r="W1500" s="436"/>
      <c r="X1500" s="436"/>
      <c r="Y1500" s="436"/>
      <c r="Z1500" s="436"/>
      <c r="AA1500" s="436"/>
      <c r="AB1500" s="436"/>
      <c r="AC1500" s="436"/>
      <c r="AD1500" s="436"/>
      <c r="AE1500" s="436"/>
      <c r="AF1500" s="436"/>
      <c r="AG1500" s="436"/>
      <c r="AH1500" s="436"/>
      <c r="AI1500" s="376"/>
      <c r="AJ1500" s="451"/>
      <c r="AK1500" s="386"/>
      <c r="AL1500" s="452"/>
      <c r="AM1500" s="452"/>
      <c r="AN1500" s="452"/>
      <c r="AO1500" s="452"/>
      <c r="AP1500" s="453"/>
      <c r="AQ1500" s="376"/>
      <c r="AR1500" s="451"/>
      <c r="AS1500" s="436"/>
      <c r="AT1500" s="436"/>
      <c r="AU1500" s="436"/>
      <c r="AV1500" s="436"/>
      <c r="AW1500" s="436"/>
      <c r="AX1500" s="436"/>
      <c r="AY1500" s="436"/>
      <c r="AZ1500" s="383"/>
      <c r="BA1500" s="256"/>
      <c r="BB1500" s="376"/>
      <c r="BC1500" s="224" t="s">
        <v>2733</v>
      </c>
      <c r="BD1500" s="173" t="s">
        <v>6576</v>
      </c>
      <c r="BE1500" s="172" t="s">
        <v>2759</v>
      </c>
      <c r="BF1500" s="171" t="s">
        <v>1752</v>
      </c>
      <c r="BG1500" s="224"/>
      <c r="BH1500" s="224"/>
      <c r="BI1500" s="224"/>
      <c r="BJ1500" s="224"/>
      <c r="BK1500" s="248"/>
      <c r="BL1500" s="383"/>
      <c r="BM1500" s="224"/>
      <c r="BN1500" s="224"/>
      <c r="BO1500" s="224"/>
      <c r="BP1500" s="224"/>
      <c r="BQ1500" s="224"/>
      <c r="BR1500" s="224"/>
      <c r="BS1500" s="224"/>
      <c r="BT1500" s="224"/>
      <c r="BU1500" s="224"/>
      <c r="BV1500" s="224"/>
      <c r="BW1500" s="224"/>
      <c r="BX1500" s="224"/>
      <c r="BY1500" s="224"/>
      <c r="BZ1500" s="224"/>
      <c r="CA1500" s="224"/>
      <c r="CB1500" s="224"/>
      <c r="CC1500" s="224"/>
      <c r="CD1500" s="224"/>
      <c r="CE1500" s="224"/>
      <c r="CF1500" s="224"/>
      <c r="CG1500" s="224"/>
      <c r="CH1500" s="224"/>
      <c r="CI1500" s="224"/>
      <c r="CJ1500" s="224"/>
      <c r="CK1500" s="224"/>
    </row>
    <row r="1501" spans="1:89" s="478" customFormat="1">
      <c r="A1501" s="462" t="s">
        <v>2916</v>
      </c>
      <c r="B1501" s="463" t="s">
        <v>3258</v>
      </c>
      <c r="C1501" s="464" t="s">
        <v>6579</v>
      </c>
      <c r="D1501" s="182" t="s">
        <v>8123</v>
      </c>
      <c r="E1501" s="465" t="s">
        <v>6574</v>
      </c>
      <c r="F1501" s="463" t="s">
        <v>2961</v>
      </c>
      <c r="G1501" s="466" t="s">
        <v>1768</v>
      </c>
      <c r="H1501" s="467"/>
      <c r="I1501" s="468"/>
      <c r="J1501" s="469"/>
      <c r="K1501" s="470"/>
      <c r="L1501" s="471"/>
      <c r="M1501" s="471"/>
      <c r="N1501" s="466"/>
      <c r="O1501" s="466"/>
      <c r="P1501" s="471"/>
      <c r="Q1501" s="466"/>
      <c r="R1501" s="472"/>
      <c r="S1501" s="473"/>
      <c r="T1501" s="471"/>
      <c r="U1501" s="474"/>
      <c r="V1501" s="472"/>
      <c r="W1501" s="471"/>
      <c r="X1501" s="471"/>
      <c r="Y1501" s="471"/>
      <c r="Z1501" s="471"/>
      <c r="AA1501" s="471"/>
      <c r="AB1501" s="471"/>
      <c r="AC1501" s="471"/>
      <c r="AD1501" s="471"/>
      <c r="AE1501" s="471"/>
      <c r="AF1501" s="471"/>
      <c r="AG1501" s="471"/>
      <c r="AH1501" s="471"/>
      <c r="AI1501" s="466"/>
      <c r="AJ1501" s="472"/>
      <c r="AK1501" s="475"/>
      <c r="AL1501" s="476"/>
      <c r="AM1501" s="476"/>
      <c r="AN1501" s="476"/>
      <c r="AO1501" s="476"/>
      <c r="AP1501" s="473"/>
      <c r="AQ1501" s="466"/>
      <c r="AR1501" s="472"/>
      <c r="AS1501" s="471"/>
      <c r="AT1501" s="471"/>
      <c r="AU1501" s="471"/>
      <c r="AV1501" s="471"/>
      <c r="AW1501" s="471"/>
      <c r="AX1501" s="471"/>
      <c r="AY1501" s="471"/>
      <c r="AZ1501" s="466"/>
      <c r="BA1501" s="519"/>
      <c r="BB1501" s="466"/>
      <c r="BC1501" s="463" t="s">
        <v>2733</v>
      </c>
      <c r="BD1501" s="520" t="s">
        <v>6576</v>
      </c>
      <c r="BE1501" s="477" t="s">
        <v>2961</v>
      </c>
      <c r="BF1501" s="465" t="s">
        <v>1752</v>
      </c>
      <c r="BG1501" s="463"/>
      <c r="BH1501" s="463"/>
      <c r="BI1501" s="463"/>
      <c r="BJ1501" s="463"/>
      <c r="BK1501" s="464"/>
      <c r="BL1501" s="466"/>
      <c r="BM1501" s="463"/>
      <c r="BN1501" s="463"/>
      <c r="BO1501" s="463"/>
      <c r="BP1501" s="463"/>
      <c r="BQ1501" s="463"/>
      <c r="BR1501" s="463"/>
      <c r="BS1501" s="463"/>
      <c r="BT1501" s="463"/>
      <c r="BU1501" s="463"/>
      <c r="BV1501" s="463"/>
      <c r="BW1501" s="463"/>
      <c r="BX1501" s="463"/>
      <c r="BY1501" s="463"/>
      <c r="BZ1501" s="463"/>
      <c r="CA1501" s="463"/>
      <c r="CB1501" s="463"/>
      <c r="CC1501" s="463"/>
      <c r="CD1501" s="463"/>
      <c r="CE1501" s="463"/>
      <c r="CF1501" s="463"/>
      <c r="CG1501" s="463"/>
      <c r="CH1501" s="463"/>
      <c r="CI1501" s="463"/>
      <c r="CJ1501" s="463"/>
      <c r="CK1501" s="463"/>
    </row>
    <row r="1502" spans="1:89" s="189" customFormat="1" ht="45">
      <c r="A1502" s="371" t="s">
        <v>2727</v>
      </c>
      <c r="B1502" s="228" t="s">
        <v>2728</v>
      </c>
      <c r="C1502" s="252"/>
      <c r="D1502" s="182" t="s">
        <v>8123</v>
      </c>
      <c r="E1502" s="171" t="s">
        <v>6574</v>
      </c>
      <c r="F1502" s="224" t="s">
        <v>2961</v>
      </c>
      <c r="G1502" s="383" t="s">
        <v>1768</v>
      </c>
      <c r="H1502" s="254" t="s">
        <v>6538</v>
      </c>
      <c r="I1502" s="446"/>
      <c r="J1502" s="433"/>
      <c r="K1502" s="385"/>
      <c r="L1502" s="436"/>
      <c r="M1502" s="436" t="s">
        <v>1768</v>
      </c>
      <c r="N1502" s="383"/>
      <c r="O1502" s="383" t="s">
        <v>1768</v>
      </c>
      <c r="P1502" s="436"/>
      <c r="Q1502" s="376"/>
      <c r="R1502" s="451"/>
      <c r="S1502" s="453"/>
      <c r="T1502" s="436"/>
      <c r="U1502" s="460"/>
      <c r="V1502" s="451"/>
      <c r="W1502" s="436"/>
      <c r="X1502" s="436"/>
      <c r="Y1502" s="436"/>
      <c r="Z1502" s="436"/>
      <c r="AA1502" s="436"/>
      <c r="AB1502" s="436"/>
      <c r="AC1502" s="436"/>
      <c r="AD1502" s="436"/>
      <c r="AE1502" s="436"/>
      <c r="AF1502" s="436"/>
      <c r="AG1502" s="436"/>
      <c r="AH1502" s="436"/>
      <c r="AI1502" s="376"/>
      <c r="AJ1502" s="451"/>
      <c r="AK1502" s="386"/>
      <c r="AL1502" s="452"/>
      <c r="AM1502" s="452"/>
      <c r="AN1502" s="452"/>
      <c r="AO1502" s="452"/>
      <c r="AP1502" s="453"/>
      <c r="AQ1502" s="376"/>
      <c r="AR1502" s="451"/>
      <c r="AS1502" s="436"/>
      <c r="AT1502" s="436"/>
      <c r="AU1502" s="436"/>
      <c r="AV1502" s="436"/>
      <c r="AW1502" s="436"/>
      <c r="AX1502" s="436"/>
      <c r="AY1502" s="436"/>
      <c r="AZ1502" s="383"/>
      <c r="BA1502" s="256"/>
      <c r="BB1502" s="376"/>
      <c r="BC1502" s="224" t="s">
        <v>2733</v>
      </c>
      <c r="BD1502" s="173" t="s">
        <v>6576</v>
      </c>
      <c r="BE1502" s="172" t="s">
        <v>6539</v>
      </c>
      <c r="BF1502" s="171" t="s">
        <v>1752</v>
      </c>
      <c r="BG1502" s="224"/>
      <c r="BH1502" s="224" t="s">
        <v>1985</v>
      </c>
      <c r="BI1502" s="224"/>
      <c r="BJ1502" s="224"/>
      <c r="BK1502" s="248" t="s">
        <v>6540</v>
      </c>
      <c r="BL1502" s="383"/>
      <c r="BM1502" s="224"/>
      <c r="BN1502" s="224"/>
      <c r="BO1502" s="224"/>
      <c r="BP1502" s="224"/>
      <c r="BQ1502" s="224"/>
      <c r="BR1502" s="224"/>
      <c r="BS1502" s="224"/>
      <c r="BT1502" s="224"/>
      <c r="BU1502" s="224"/>
      <c r="BV1502" s="224"/>
      <c r="BW1502" s="224"/>
      <c r="BX1502" s="224"/>
      <c r="BY1502" s="224"/>
      <c r="BZ1502" s="224"/>
      <c r="CA1502" s="224"/>
      <c r="CB1502" s="224"/>
      <c r="CC1502" s="224"/>
      <c r="CD1502" s="224"/>
      <c r="CE1502" s="224"/>
      <c r="CF1502" s="224"/>
      <c r="CG1502" s="224"/>
      <c r="CH1502" s="224"/>
      <c r="CI1502" s="224"/>
      <c r="CJ1502" s="224"/>
      <c r="CK1502" s="224"/>
    </row>
    <row r="1503" spans="1:89" s="478" customFormat="1">
      <c r="A1503" s="462" t="s">
        <v>2916</v>
      </c>
      <c r="B1503" s="463" t="s">
        <v>3258</v>
      </c>
      <c r="C1503" s="464" t="s">
        <v>6580</v>
      </c>
      <c r="D1503" s="182" t="s">
        <v>8124</v>
      </c>
      <c r="E1503" s="465" t="s">
        <v>6574</v>
      </c>
      <c r="F1503" s="463" t="s">
        <v>4970</v>
      </c>
      <c r="G1503" s="466"/>
      <c r="H1503" s="467" t="s">
        <v>6581</v>
      </c>
      <c r="I1503" s="468"/>
      <c r="J1503" s="469"/>
      <c r="K1503" s="470"/>
      <c r="L1503" s="471"/>
      <c r="M1503" s="471"/>
      <c r="N1503" s="466"/>
      <c r="O1503" s="466"/>
      <c r="P1503" s="471"/>
      <c r="Q1503" s="466"/>
      <c r="R1503" s="472"/>
      <c r="S1503" s="473"/>
      <c r="T1503" s="471"/>
      <c r="U1503" s="474"/>
      <c r="V1503" s="472"/>
      <c r="W1503" s="471"/>
      <c r="X1503" s="471"/>
      <c r="Y1503" s="471"/>
      <c r="Z1503" s="471"/>
      <c r="AA1503" s="471"/>
      <c r="AB1503" s="471"/>
      <c r="AC1503" s="471"/>
      <c r="AD1503" s="471"/>
      <c r="AE1503" s="471"/>
      <c r="AF1503" s="471"/>
      <c r="AG1503" s="471"/>
      <c r="AH1503" s="471"/>
      <c r="AI1503" s="466"/>
      <c r="AJ1503" s="472"/>
      <c r="AK1503" s="475"/>
      <c r="AL1503" s="476"/>
      <c r="AM1503" s="476"/>
      <c r="AN1503" s="476"/>
      <c r="AO1503" s="476"/>
      <c r="AP1503" s="473"/>
      <c r="AQ1503" s="466"/>
      <c r="AR1503" s="472"/>
      <c r="AS1503" s="471"/>
      <c r="AT1503" s="471"/>
      <c r="AU1503" s="471"/>
      <c r="AV1503" s="471"/>
      <c r="AW1503" s="471"/>
      <c r="AX1503" s="471"/>
      <c r="AY1503" s="471"/>
      <c r="AZ1503" s="466"/>
      <c r="BA1503" s="519"/>
      <c r="BB1503" s="466"/>
      <c r="BC1503" s="463" t="s">
        <v>2733</v>
      </c>
      <c r="BD1503" s="520" t="s">
        <v>6576</v>
      </c>
      <c r="BE1503" s="477" t="s">
        <v>4970</v>
      </c>
      <c r="BF1503" s="465" t="s">
        <v>1752</v>
      </c>
      <c r="BG1503" s="463"/>
      <c r="BH1503" s="463"/>
      <c r="BI1503" s="463"/>
      <c r="BJ1503" s="463"/>
      <c r="BK1503" s="464"/>
      <c r="BL1503" s="466"/>
      <c r="BM1503" s="463"/>
      <c r="BN1503" s="463"/>
      <c r="BO1503" s="463"/>
      <c r="BP1503" s="463"/>
      <c r="BQ1503" s="463"/>
      <c r="BR1503" s="463"/>
      <c r="BS1503" s="463"/>
      <c r="BT1503" s="463"/>
      <c r="BU1503" s="463"/>
      <c r="BV1503" s="463"/>
      <c r="BW1503" s="463"/>
      <c r="BX1503" s="463"/>
      <c r="BY1503" s="463"/>
      <c r="BZ1503" s="463"/>
      <c r="CA1503" s="463"/>
      <c r="CB1503" s="463"/>
      <c r="CC1503" s="463"/>
      <c r="CD1503" s="463"/>
      <c r="CE1503" s="463"/>
      <c r="CF1503" s="463"/>
      <c r="CG1503" s="463"/>
      <c r="CH1503" s="463"/>
      <c r="CI1503" s="463"/>
      <c r="CJ1503" s="463"/>
      <c r="CK1503" s="463"/>
    </row>
    <row r="1504" spans="1:89" s="189" customFormat="1" ht="30">
      <c r="A1504" s="371" t="s">
        <v>2727</v>
      </c>
      <c r="B1504" s="228" t="s">
        <v>2728</v>
      </c>
      <c r="C1504" s="252"/>
      <c r="D1504" s="182" t="s">
        <v>8125</v>
      </c>
      <c r="E1504" s="171" t="s">
        <v>6574</v>
      </c>
      <c r="F1504" s="224" t="s">
        <v>5648</v>
      </c>
      <c r="G1504" s="383"/>
      <c r="H1504" s="254" t="s">
        <v>5649</v>
      </c>
      <c r="I1504" s="446"/>
      <c r="J1504" s="433"/>
      <c r="K1504" s="385"/>
      <c r="L1504" s="436"/>
      <c r="M1504" s="436"/>
      <c r="N1504" s="383"/>
      <c r="O1504" s="383"/>
      <c r="P1504" s="436"/>
      <c r="Q1504" s="376"/>
      <c r="R1504" s="451"/>
      <c r="S1504" s="453"/>
      <c r="T1504" s="436"/>
      <c r="U1504" s="460"/>
      <c r="V1504" s="451"/>
      <c r="W1504" s="436"/>
      <c r="X1504" s="436"/>
      <c r="Y1504" s="436"/>
      <c r="Z1504" s="436"/>
      <c r="AA1504" s="436"/>
      <c r="AB1504" s="436"/>
      <c r="AC1504" s="436"/>
      <c r="AD1504" s="436"/>
      <c r="AE1504" s="436"/>
      <c r="AF1504" s="436"/>
      <c r="AG1504" s="436"/>
      <c r="AH1504" s="436"/>
      <c r="AI1504" s="376"/>
      <c r="AJ1504" s="451"/>
      <c r="AK1504" s="386"/>
      <c r="AL1504" s="452"/>
      <c r="AM1504" s="452"/>
      <c r="AN1504" s="452"/>
      <c r="AO1504" s="452"/>
      <c r="AP1504" s="453"/>
      <c r="AQ1504" s="376"/>
      <c r="AR1504" s="451"/>
      <c r="AS1504" s="436"/>
      <c r="AT1504" s="436"/>
      <c r="AU1504" s="436"/>
      <c r="AV1504" s="436"/>
      <c r="AW1504" s="436"/>
      <c r="AX1504" s="436"/>
      <c r="AY1504" s="436"/>
      <c r="AZ1504" s="383"/>
      <c r="BA1504" s="256"/>
      <c r="BB1504" s="376"/>
      <c r="BC1504" s="224" t="s">
        <v>2733</v>
      </c>
      <c r="BD1504" s="173" t="s">
        <v>6576</v>
      </c>
      <c r="BE1504" s="172" t="s">
        <v>5648</v>
      </c>
      <c r="BF1504" s="171" t="s">
        <v>1752</v>
      </c>
      <c r="BG1504" s="224"/>
      <c r="BH1504" s="224"/>
      <c r="BI1504" s="224"/>
      <c r="BJ1504" s="224"/>
      <c r="BK1504" s="248"/>
      <c r="BL1504" s="383"/>
      <c r="BM1504" s="224"/>
      <c r="BN1504" s="224"/>
      <c r="BO1504" s="224"/>
      <c r="BP1504" s="224"/>
      <c r="BQ1504" s="224"/>
      <c r="BR1504" s="224"/>
      <c r="BS1504" s="224"/>
      <c r="BT1504" s="224"/>
      <c r="BU1504" s="224"/>
      <c r="BV1504" s="224"/>
      <c r="BW1504" s="224"/>
      <c r="BX1504" s="224"/>
      <c r="BY1504" s="224"/>
      <c r="BZ1504" s="224"/>
      <c r="CA1504" s="224"/>
      <c r="CB1504" s="224"/>
      <c r="CC1504" s="224"/>
      <c r="CD1504" s="224"/>
      <c r="CE1504" s="224"/>
      <c r="CF1504" s="224"/>
      <c r="CG1504" s="224"/>
      <c r="CH1504" s="224"/>
      <c r="CI1504" s="224"/>
      <c r="CJ1504" s="224"/>
      <c r="CK1504" s="224"/>
    </row>
    <row r="1505" spans="1:89" s="189" customFormat="1">
      <c r="A1505" s="371" t="s">
        <v>2727</v>
      </c>
      <c r="B1505" s="228" t="s">
        <v>2728</v>
      </c>
      <c r="C1505" s="252"/>
      <c r="D1505" s="182" t="s">
        <v>8126</v>
      </c>
      <c r="E1505" s="171" t="s">
        <v>6574</v>
      </c>
      <c r="F1505" s="224" t="s">
        <v>5650</v>
      </c>
      <c r="G1505" s="383"/>
      <c r="H1505" s="254" t="s">
        <v>5651</v>
      </c>
      <c r="I1505" s="446"/>
      <c r="J1505" s="433"/>
      <c r="K1505" s="385"/>
      <c r="L1505" s="436"/>
      <c r="M1505" s="436"/>
      <c r="N1505" s="383"/>
      <c r="O1505" s="383"/>
      <c r="P1505" s="436"/>
      <c r="Q1505" s="376"/>
      <c r="R1505" s="451"/>
      <c r="S1505" s="453"/>
      <c r="T1505" s="436"/>
      <c r="U1505" s="460"/>
      <c r="V1505" s="451"/>
      <c r="W1505" s="436"/>
      <c r="X1505" s="436"/>
      <c r="Y1505" s="436"/>
      <c r="Z1505" s="436"/>
      <c r="AA1505" s="436"/>
      <c r="AB1505" s="436"/>
      <c r="AC1505" s="436"/>
      <c r="AD1505" s="436"/>
      <c r="AE1505" s="436"/>
      <c r="AF1505" s="436"/>
      <c r="AG1505" s="436"/>
      <c r="AH1505" s="436"/>
      <c r="AI1505" s="376"/>
      <c r="AJ1505" s="451"/>
      <c r="AK1505" s="386"/>
      <c r="AL1505" s="452"/>
      <c r="AM1505" s="452"/>
      <c r="AN1505" s="452"/>
      <c r="AO1505" s="452"/>
      <c r="AP1505" s="453"/>
      <c r="AQ1505" s="376"/>
      <c r="AR1505" s="451"/>
      <c r="AS1505" s="436"/>
      <c r="AT1505" s="436"/>
      <c r="AU1505" s="436"/>
      <c r="AV1505" s="436"/>
      <c r="AW1505" s="436"/>
      <c r="AX1505" s="436"/>
      <c r="AY1505" s="436"/>
      <c r="AZ1505" s="383"/>
      <c r="BA1505" s="256"/>
      <c r="BB1505" s="376"/>
      <c r="BC1505" s="224" t="s">
        <v>2733</v>
      </c>
      <c r="BD1505" s="173" t="s">
        <v>6576</v>
      </c>
      <c r="BE1505" s="172" t="s">
        <v>5650</v>
      </c>
      <c r="BF1505" s="171" t="s">
        <v>1752</v>
      </c>
      <c r="BG1505" s="224"/>
      <c r="BH1505" s="224"/>
      <c r="BI1505" s="224"/>
      <c r="BJ1505" s="224"/>
      <c r="BK1505" s="248"/>
      <c r="BL1505" s="383"/>
      <c r="BM1505" s="224"/>
      <c r="BN1505" s="224"/>
      <c r="BO1505" s="224"/>
      <c r="BP1505" s="224"/>
      <c r="BQ1505" s="224"/>
      <c r="BR1505" s="224"/>
      <c r="BS1505" s="224"/>
      <c r="BT1505" s="224"/>
      <c r="BU1505" s="224"/>
      <c r="BV1505" s="224"/>
      <c r="BW1505" s="224"/>
      <c r="BX1505" s="224"/>
      <c r="BY1505" s="224"/>
      <c r="BZ1505" s="224"/>
      <c r="CA1505" s="224"/>
      <c r="CB1505" s="224"/>
      <c r="CC1505" s="224"/>
      <c r="CD1505" s="224"/>
      <c r="CE1505" s="224"/>
      <c r="CF1505" s="224"/>
      <c r="CG1505" s="224"/>
      <c r="CH1505" s="224"/>
      <c r="CI1505" s="224"/>
      <c r="CJ1505" s="224"/>
      <c r="CK1505" s="224"/>
    </row>
    <row r="1506" spans="1:89" s="189" customFormat="1">
      <c r="A1506" s="371" t="s">
        <v>2727</v>
      </c>
      <c r="B1506" s="228" t="s">
        <v>2728</v>
      </c>
      <c r="C1506" s="252"/>
      <c r="D1506" s="182" t="s">
        <v>8127</v>
      </c>
      <c r="E1506" s="171" t="s">
        <v>6574</v>
      </c>
      <c r="F1506" s="224" t="s">
        <v>5653</v>
      </c>
      <c r="G1506" s="383"/>
      <c r="H1506" s="254" t="s">
        <v>5654</v>
      </c>
      <c r="I1506" s="446"/>
      <c r="J1506" s="433"/>
      <c r="K1506" s="385"/>
      <c r="L1506" s="436"/>
      <c r="M1506" s="436"/>
      <c r="N1506" s="383"/>
      <c r="O1506" s="383"/>
      <c r="P1506" s="436"/>
      <c r="Q1506" s="376"/>
      <c r="R1506" s="451"/>
      <c r="S1506" s="453"/>
      <c r="T1506" s="436"/>
      <c r="U1506" s="460"/>
      <c r="V1506" s="451"/>
      <c r="W1506" s="436"/>
      <c r="X1506" s="436"/>
      <c r="Y1506" s="436"/>
      <c r="Z1506" s="436"/>
      <c r="AA1506" s="436"/>
      <c r="AB1506" s="436"/>
      <c r="AC1506" s="436"/>
      <c r="AD1506" s="436"/>
      <c r="AE1506" s="436"/>
      <c r="AF1506" s="436"/>
      <c r="AG1506" s="436"/>
      <c r="AH1506" s="436"/>
      <c r="AI1506" s="376"/>
      <c r="AJ1506" s="451"/>
      <c r="AK1506" s="386"/>
      <c r="AL1506" s="452"/>
      <c r="AM1506" s="452"/>
      <c r="AN1506" s="452"/>
      <c r="AO1506" s="452"/>
      <c r="AP1506" s="453" t="s">
        <v>1768</v>
      </c>
      <c r="AQ1506" s="376"/>
      <c r="AR1506" s="451"/>
      <c r="AS1506" s="436"/>
      <c r="AT1506" s="436"/>
      <c r="AU1506" s="436"/>
      <c r="AV1506" s="436"/>
      <c r="AW1506" s="436"/>
      <c r="AX1506" s="436"/>
      <c r="AY1506" s="436"/>
      <c r="AZ1506" s="383"/>
      <c r="BA1506" s="256"/>
      <c r="BB1506" s="376"/>
      <c r="BC1506" s="224" t="s">
        <v>2733</v>
      </c>
      <c r="BD1506" s="173" t="s">
        <v>6576</v>
      </c>
      <c r="BE1506" s="172" t="s">
        <v>5653</v>
      </c>
      <c r="BF1506" s="171" t="s">
        <v>1752</v>
      </c>
      <c r="BG1506" s="224"/>
      <c r="BH1506" s="224"/>
      <c r="BI1506" s="224"/>
      <c r="BJ1506" s="224"/>
      <c r="BK1506" s="248"/>
      <c r="BL1506" s="383"/>
      <c r="BM1506" s="224"/>
      <c r="BN1506" s="224"/>
      <c r="BO1506" s="224"/>
      <c r="BP1506" s="224"/>
      <c r="BQ1506" s="224"/>
      <c r="BR1506" s="224"/>
      <c r="BS1506" s="224"/>
      <c r="BT1506" s="224"/>
      <c r="BU1506" s="224"/>
      <c r="BV1506" s="224"/>
      <c r="BW1506" s="224"/>
      <c r="BX1506" s="224"/>
      <c r="BY1506" s="224"/>
      <c r="BZ1506" s="224"/>
      <c r="CA1506" s="224"/>
      <c r="CB1506" s="224"/>
      <c r="CC1506" s="224"/>
      <c r="CD1506" s="224"/>
      <c r="CE1506" s="224"/>
      <c r="CF1506" s="224"/>
      <c r="CG1506" s="224"/>
      <c r="CH1506" s="224"/>
      <c r="CI1506" s="224"/>
      <c r="CJ1506" s="224"/>
      <c r="CK1506" s="224"/>
    </row>
    <row r="1507" spans="1:89" s="189" customFormat="1" ht="30">
      <c r="A1507" s="371" t="s">
        <v>2727</v>
      </c>
      <c r="B1507" s="228" t="s">
        <v>2728</v>
      </c>
      <c r="C1507" s="252"/>
      <c r="D1507" s="182" t="s">
        <v>8128</v>
      </c>
      <c r="E1507" s="171" t="s">
        <v>6574</v>
      </c>
      <c r="F1507" s="224" t="s">
        <v>3760</v>
      </c>
      <c r="G1507" s="383"/>
      <c r="H1507" s="254" t="s">
        <v>6582</v>
      </c>
      <c r="I1507" s="446"/>
      <c r="J1507" s="433"/>
      <c r="K1507" s="385"/>
      <c r="L1507" s="436"/>
      <c r="M1507" s="436"/>
      <c r="N1507" s="383"/>
      <c r="O1507" s="383" t="s">
        <v>1768</v>
      </c>
      <c r="P1507" s="436"/>
      <c r="Q1507" s="376"/>
      <c r="R1507" s="451"/>
      <c r="S1507" s="453"/>
      <c r="T1507" s="436"/>
      <c r="U1507" s="460"/>
      <c r="V1507" s="451"/>
      <c r="W1507" s="436"/>
      <c r="X1507" s="436"/>
      <c r="Y1507" s="436"/>
      <c r="Z1507" s="436"/>
      <c r="AA1507" s="436"/>
      <c r="AB1507" s="436"/>
      <c r="AC1507" s="436"/>
      <c r="AD1507" s="436"/>
      <c r="AE1507" s="436"/>
      <c r="AF1507" s="436"/>
      <c r="AG1507" s="436"/>
      <c r="AH1507" s="436"/>
      <c r="AI1507" s="376"/>
      <c r="AJ1507" s="451"/>
      <c r="AK1507" s="386"/>
      <c r="AL1507" s="452"/>
      <c r="AM1507" s="452"/>
      <c r="AN1507" s="452"/>
      <c r="AO1507" s="452"/>
      <c r="AP1507" s="453"/>
      <c r="AQ1507" s="376"/>
      <c r="AR1507" s="451"/>
      <c r="AS1507" s="436"/>
      <c r="AT1507" s="436"/>
      <c r="AU1507" s="436"/>
      <c r="AV1507" s="436"/>
      <c r="AW1507" s="436"/>
      <c r="AX1507" s="436"/>
      <c r="AY1507" s="436"/>
      <c r="AZ1507" s="383"/>
      <c r="BA1507" s="256"/>
      <c r="BB1507" s="376"/>
      <c r="BC1507" s="224" t="s">
        <v>2733</v>
      </c>
      <c r="BD1507" s="173" t="s">
        <v>6576</v>
      </c>
      <c r="BE1507" s="172" t="s">
        <v>4199</v>
      </c>
      <c r="BF1507" s="171" t="s">
        <v>1752</v>
      </c>
      <c r="BG1507" s="224"/>
      <c r="BH1507" s="224"/>
      <c r="BI1507" s="224"/>
      <c r="BJ1507" s="224"/>
      <c r="BK1507" s="248"/>
      <c r="BL1507" s="383"/>
      <c r="BM1507" s="224"/>
      <c r="BN1507" s="224"/>
      <c r="BO1507" s="224"/>
      <c r="BP1507" s="224"/>
      <c r="BQ1507" s="224"/>
      <c r="BR1507" s="224"/>
      <c r="BS1507" s="224"/>
      <c r="BT1507" s="224"/>
      <c r="BU1507" s="224"/>
      <c r="BV1507" s="224"/>
      <c r="BW1507" s="224"/>
      <c r="BX1507" s="224"/>
      <c r="BY1507" s="224"/>
      <c r="BZ1507" s="224"/>
      <c r="CA1507" s="224"/>
      <c r="CB1507" s="224"/>
      <c r="CC1507" s="224"/>
      <c r="CD1507" s="224"/>
      <c r="CE1507" s="224"/>
      <c r="CF1507" s="224"/>
      <c r="CG1507" s="224"/>
      <c r="CH1507" s="224"/>
      <c r="CI1507" s="224"/>
      <c r="CJ1507" s="224"/>
      <c r="CK1507" s="224"/>
    </row>
    <row r="1508" spans="1:89" s="478" customFormat="1" ht="30">
      <c r="A1508" s="462" t="s">
        <v>2916</v>
      </c>
      <c r="B1508" s="463" t="s">
        <v>3258</v>
      </c>
      <c r="C1508" s="464" t="s">
        <v>6580</v>
      </c>
      <c r="D1508" s="182" t="s">
        <v>8129</v>
      </c>
      <c r="E1508" s="465" t="s">
        <v>6574</v>
      </c>
      <c r="F1508" s="463" t="s">
        <v>6583</v>
      </c>
      <c r="G1508" s="466"/>
      <c r="H1508" s="467" t="s">
        <v>6584</v>
      </c>
      <c r="I1508" s="468"/>
      <c r="J1508" s="469"/>
      <c r="K1508" s="470"/>
      <c r="L1508" s="471"/>
      <c r="M1508" s="471"/>
      <c r="N1508" s="466"/>
      <c r="O1508" s="466"/>
      <c r="P1508" s="471"/>
      <c r="Q1508" s="466"/>
      <c r="R1508" s="472"/>
      <c r="S1508" s="473"/>
      <c r="T1508" s="471"/>
      <c r="U1508" s="474"/>
      <c r="V1508" s="472"/>
      <c r="W1508" s="471"/>
      <c r="X1508" s="471"/>
      <c r="Y1508" s="471"/>
      <c r="Z1508" s="471"/>
      <c r="AA1508" s="471"/>
      <c r="AB1508" s="471"/>
      <c r="AC1508" s="471"/>
      <c r="AD1508" s="471"/>
      <c r="AE1508" s="471"/>
      <c r="AF1508" s="471"/>
      <c r="AG1508" s="471"/>
      <c r="AH1508" s="471"/>
      <c r="AI1508" s="466"/>
      <c r="AJ1508" s="472"/>
      <c r="AK1508" s="475"/>
      <c r="AL1508" s="476"/>
      <c r="AM1508" s="476"/>
      <c r="AN1508" s="476"/>
      <c r="AO1508" s="476"/>
      <c r="AP1508" s="473"/>
      <c r="AQ1508" s="466"/>
      <c r="AR1508" s="472"/>
      <c r="AS1508" s="471"/>
      <c r="AT1508" s="471"/>
      <c r="AU1508" s="471"/>
      <c r="AV1508" s="471"/>
      <c r="AW1508" s="471"/>
      <c r="AX1508" s="471"/>
      <c r="AY1508" s="471"/>
      <c r="AZ1508" s="466"/>
      <c r="BA1508" s="519"/>
      <c r="BB1508" s="466"/>
      <c r="BC1508" s="463" t="s">
        <v>2733</v>
      </c>
      <c r="BD1508" s="520" t="s">
        <v>6576</v>
      </c>
      <c r="BE1508" s="477" t="s">
        <v>6583</v>
      </c>
      <c r="BF1508" s="465" t="s">
        <v>1752</v>
      </c>
      <c r="BG1508" s="463"/>
      <c r="BH1508" s="463"/>
      <c r="BI1508" s="463"/>
      <c r="BJ1508" s="463"/>
      <c r="BK1508" s="464"/>
      <c r="BL1508" s="466"/>
      <c r="BM1508" s="463"/>
      <c r="BN1508" s="463"/>
      <c r="BO1508" s="463"/>
      <c r="BP1508" s="463"/>
      <c r="BQ1508" s="463"/>
      <c r="BR1508" s="463"/>
      <c r="BS1508" s="463"/>
      <c r="BT1508" s="463"/>
      <c r="BU1508" s="463"/>
      <c r="BV1508" s="463"/>
      <c r="BW1508" s="463"/>
      <c r="BX1508" s="463"/>
      <c r="BY1508" s="463"/>
      <c r="BZ1508" s="463"/>
      <c r="CA1508" s="463"/>
      <c r="CB1508" s="463"/>
      <c r="CC1508" s="463"/>
      <c r="CD1508" s="463"/>
      <c r="CE1508" s="463"/>
      <c r="CF1508" s="463"/>
      <c r="CG1508" s="463"/>
      <c r="CH1508" s="463"/>
      <c r="CI1508" s="463"/>
      <c r="CJ1508" s="463"/>
      <c r="CK1508" s="463"/>
    </row>
    <row r="1509" spans="1:89" s="189" customFormat="1">
      <c r="A1509" s="371" t="s">
        <v>2727</v>
      </c>
      <c r="B1509" s="228" t="s">
        <v>2728</v>
      </c>
      <c r="C1509" s="252"/>
      <c r="D1509" s="182" t="s">
        <v>8130</v>
      </c>
      <c r="E1509" s="171" t="s">
        <v>6574</v>
      </c>
      <c r="F1509" s="224" t="s">
        <v>6585</v>
      </c>
      <c r="G1509" s="383"/>
      <c r="H1509" s="254" t="s">
        <v>6586</v>
      </c>
      <c r="I1509" s="446"/>
      <c r="J1509" s="433"/>
      <c r="K1509" s="385"/>
      <c r="L1509" s="436"/>
      <c r="M1509" s="436"/>
      <c r="N1509" s="383"/>
      <c r="O1509" s="383"/>
      <c r="P1509" s="436"/>
      <c r="Q1509" s="376"/>
      <c r="R1509" s="451"/>
      <c r="S1509" s="453"/>
      <c r="T1509" s="436"/>
      <c r="U1509" s="460"/>
      <c r="V1509" s="451"/>
      <c r="W1509" s="436"/>
      <c r="X1509" s="436"/>
      <c r="Y1509" s="436"/>
      <c r="Z1509" s="436"/>
      <c r="AA1509" s="436"/>
      <c r="AB1509" s="436"/>
      <c r="AC1509" s="436"/>
      <c r="AD1509" s="436"/>
      <c r="AE1509" s="436"/>
      <c r="AF1509" s="436"/>
      <c r="AG1509" s="436"/>
      <c r="AH1509" s="436"/>
      <c r="AI1509" s="376"/>
      <c r="AJ1509" s="451"/>
      <c r="AK1509" s="386"/>
      <c r="AL1509" s="452"/>
      <c r="AM1509" s="452"/>
      <c r="AN1509" s="452"/>
      <c r="AO1509" s="452"/>
      <c r="AP1509" s="453"/>
      <c r="AQ1509" s="376"/>
      <c r="AR1509" s="451"/>
      <c r="AS1509" s="436"/>
      <c r="AT1509" s="436"/>
      <c r="AU1509" s="436"/>
      <c r="AV1509" s="436"/>
      <c r="AW1509" s="436"/>
      <c r="AX1509" s="436"/>
      <c r="AY1509" s="436"/>
      <c r="AZ1509" s="383"/>
      <c r="BA1509" s="256"/>
      <c r="BB1509" s="376"/>
      <c r="BC1509" s="224" t="s">
        <v>2733</v>
      </c>
      <c r="BD1509" s="173" t="s">
        <v>6576</v>
      </c>
      <c r="BE1509" s="172" t="s">
        <v>6587</v>
      </c>
      <c r="BF1509" s="171" t="s">
        <v>1752</v>
      </c>
      <c r="BG1509" s="224"/>
      <c r="BH1509" s="224"/>
      <c r="BI1509" s="224"/>
      <c r="BJ1509" s="224"/>
      <c r="BK1509" s="248"/>
      <c r="BL1509" s="383"/>
      <c r="BM1509" s="224"/>
      <c r="BN1509" s="224"/>
      <c r="BO1509" s="224"/>
      <c r="BP1509" s="224"/>
      <c r="BQ1509" s="224"/>
      <c r="BR1509" s="224"/>
      <c r="BS1509" s="224"/>
      <c r="BT1509" s="224"/>
      <c r="BU1509" s="224"/>
      <c r="BV1509" s="224"/>
      <c r="BW1509" s="224"/>
      <c r="BX1509" s="224"/>
      <c r="BY1509" s="224"/>
      <c r="BZ1509" s="224"/>
      <c r="CA1509" s="224"/>
      <c r="CB1509" s="224"/>
      <c r="CC1509" s="224"/>
      <c r="CD1509" s="224"/>
      <c r="CE1509" s="224"/>
      <c r="CF1509" s="224"/>
      <c r="CG1509" s="224"/>
      <c r="CH1509" s="224"/>
      <c r="CI1509" s="224"/>
      <c r="CJ1509" s="224"/>
      <c r="CK1509" s="224"/>
    </row>
    <row r="1510" spans="1:89" s="189" customFormat="1">
      <c r="A1510" s="371" t="s">
        <v>2727</v>
      </c>
      <c r="B1510" s="228" t="s">
        <v>2728</v>
      </c>
      <c r="C1510" s="252"/>
      <c r="D1510" s="182" t="s">
        <v>8131</v>
      </c>
      <c r="E1510" s="171" t="s">
        <v>6574</v>
      </c>
      <c r="F1510" s="224" t="s">
        <v>5660</v>
      </c>
      <c r="G1510" s="383"/>
      <c r="H1510" s="254" t="s">
        <v>6588</v>
      </c>
      <c r="I1510" s="446"/>
      <c r="J1510" s="433"/>
      <c r="K1510" s="385"/>
      <c r="L1510" s="436"/>
      <c r="M1510" s="436"/>
      <c r="N1510" s="383"/>
      <c r="O1510" s="383" t="s">
        <v>1768</v>
      </c>
      <c r="P1510" s="436"/>
      <c r="Q1510" s="376"/>
      <c r="R1510" s="451"/>
      <c r="S1510" s="453"/>
      <c r="T1510" s="436"/>
      <c r="U1510" s="460"/>
      <c r="V1510" s="451"/>
      <c r="W1510" s="436"/>
      <c r="X1510" s="436"/>
      <c r="Y1510" s="436"/>
      <c r="Z1510" s="436"/>
      <c r="AA1510" s="436"/>
      <c r="AB1510" s="436"/>
      <c r="AC1510" s="436"/>
      <c r="AD1510" s="436"/>
      <c r="AE1510" s="436"/>
      <c r="AF1510" s="436"/>
      <c r="AG1510" s="436"/>
      <c r="AH1510" s="436"/>
      <c r="AI1510" s="376"/>
      <c r="AJ1510" s="451"/>
      <c r="AK1510" s="386"/>
      <c r="AL1510" s="452"/>
      <c r="AM1510" s="452"/>
      <c r="AN1510" s="452"/>
      <c r="AO1510" s="452"/>
      <c r="AP1510" s="453" t="s">
        <v>1768</v>
      </c>
      <c r="AQ1510" s="376"/>
      <c r="AR1510" s="451"/>
      <c r="AS1510" s="436"/>
      <c r="AT1510" s="436"/>
      <c r="AU1510" s="436"/>
      <c r="AV1510" s="436"/>
      <c r="AW1510" s="436"/>
      <c r="AX1510" s="436"/>
      <c r="AY1510" s="436"/>
      <c r="AZ1510" s="383"/>
      <c r="BA1510" s="256"/>
      <c r="BB1510" s="376"/>
      <c r="BC1510" s="224" t="s">
        <v>2733</v>
      </c>
      <c r="BD1510" s="173" t="s">
        <v>6576</v>
      </c>
      <c r="BE1510" s="172" t="s">
        <v>6245</v>
      </c>
      <c r="BF1510" s="171" t="s">
        <v>1752</v>
      </c>
      <c r="BG1510" s="224"/>
      <c r="BH1510" s="224"/>
      <c r="BI1510" s="224"/>
      <c r="BJ1510" s="224"/>
      <c r="BK1510" s="248"/>
      <c r="BL1510" s="383"/>
      <c r="BM1510" s="224"/>
      <c r="BN1510" s="224"/>
      <c r="BO1510" s="224"/>
      <c r="BP1510" s="224"/>
      <c r="BQ1510" s="224"/>
      <c r="BR1510" s="224"/>
      <c r="BS1510" s="224"/>
      <c r="BT1510" s="224"/>
      <c r="BU1510" s="224"/>
      <c r="BV1510" s="224"/>
      <c r="BW1510" s="224"/>
      <c r="BX1510" s="224"/>
      <c r="BY1510" s="224"/>
      <c r="BZ1510" s="224"/>
      <c r="CA1510" s="224"/>
      <c r="CB1510" s="224"/>
      <c r="CC1510" s="224"/>
      <c r="CD1510" s="224"/>
      <c r="CE1510" s="224"/>
      <c r="CF1510" s="224"/>
      <c r="CG1510" s="224"/>
      <c r="CH1510" s="224"/>
      <c r="CI1510" s="224"/>
      <c r="CJ1510" s="224"/>
      <c r="CK1510" s="224"/>
    </row>
    <row r="1511" spans="1:89" s="189" customFormat="1" ht="30">
      <c r="A1511" s="371" t="s">
        <v>4892</v>
      </c>
      <c r="B1511" s="228" t="s">
        <v>2728</v>
      </c>
      <c r="C1511" s="252" t="s">
        <v>6589</v>
      </c>
      <c r="D1511" s="182" t="s">
        <v>8132</v>
      </c>
      <c r="E1511" s="171" t="s">
        <v>6574</v>
      </c>
      <c r="F1511" s="224" t="s">
        <v>2764</v>
      </c>
      <c r="G1511" s="383"/>
      <c r="H1511" s="254" t="s">
        <v>6590</v>
      </c>
      <c r="I1511" s="446"/>
      <c r="J1511" s="433"/>
      <c r="K1511" s="385"/>
      <c r="L1511" s="436"/>
      <c r="M1511" s="436"/>
      <c r="N1511" s="383"/>
      <c r="O1511" s="383" t="s">
        <v>1768</v>
      </c>
      <c r="P1511" s="436"/>
      <c r="Q1511" s="376"/>
      <c r="R1511" s="451"/>
      <c r="S1511" s="453"/>
      <c r="T1511" s="436"/>
      <c r="U1511" s="460"/>
      <c r="V1511" s="451"/>
      <c r="W1511" s="436"/>
      <c r="X1511" s="436"/>
      <c r="Y1511" s="436"/>
      <c r="Z1511" s="436"/>
      <c r="AA1511" s="436"/>
      <c r="AB1511" s="436"/>
      <c r="AC1511" s="436"/>
      <c r="AD1511" s="436"/>
      <c r="AE1511" s="436"/>
      <c r="AF1511" s="436"/>
      <c r="AG1511" s="436"/>
      <c r="AH1511" s="436"/>
      <c r="AI1511" s="376"/>
      <c r="AJ1511" s="451"/>
      <c r="AK1511" s="386"/>
      <c r="AL1511" s="452"/>
      <c r="AM1511" s="452"/>
      <c r="AN1511" s="452"/>
      <c r="AO1511" s="452"/>
      <c r="AP1511" s="453"/>
      <c r="AQ1511" s="376"/>
      <c r="AR1511" s="451"/>
      <c r="AS1511" s="436"/>
      <c r="AT1511" s="436"/>
      <c r="AU1511" s="436"/>
      <c r="AV1511" s="436"/>
      <c r="AW1511" s="436"/>
      <c r="AX1511" s="436"/>
      <c r="AY1511" s="436"/>
      <c r="AZ1511" s="383"/>
      <c r="BA1511" s="256"/>
      <c r="BB1511" s="376"/>
      <c r="BC1511" s="224" t="s">
        <v>2733</v>
      </c>
      <c r="BD1511" s="173" t="s">
        <v>6576</v>
      </c>
      <c r="BE1511" s="172" t="s">
        <v>2764</v>
      </c>
      <c r="BF1511" s="171" t="s">
        <v>1752</v>
      </c>
      <c r="BG1511" s="224"/>
      <c r="BH1511" s="224"/>
      <c r="BI1511" s="224"/>
      <c r="BJ1511" s="224"/>
      <c r="BK1511" s="248"/>
      <c r="BL1511" s="383"/>
      <c r="BM1511" s="224"/>
      <c r="BN1511" s="224"/>
      <c r="BO1511" s="224"/>
      <c r="BP1511" s="224"/>
      <c r="BQ1511" s="224"/>
      <c r="BR1511" s="224"/>
      <c r="BS1511" s="224"/>
      <c r="BT1511" s="224"/>
      <c r="BU1511" s="224"/>
      <c r="BV1511" s="224"/>
      <c r="BW1511" s="224"/>
      <c r="BX1511" s="224"/>
      <c r="BY1511" s="224"/>
      <c r="BZ1511" s="224"/>
      <c r="CA1511" s="224"/>
      <c r="CB1511" s="224"/>
      <c r="CC1511" s="224"/>
      <c r="CD1511" s="224"/>
      <c r="CE1511" s="224"/>
      <c r="CF1511" s="224"/>
      <c r="CG1511" s="224"/>
      <c r="CH1511" s="224"/>
      <c r="CI1511" s="224"/>
      <c r="CJ1511" s="224"/>
      <c r="CK1511" s="224"/>
    </row>
    <row r="1512" spans="1:89" s="189" customFormat="1" ht="30">
      <c r="A1512" s="371" t="s">
        <v>2727</v>
      </c>
      <c r="B1512" s="228" t="s">
        <v>2728</v>
      </c>
      <c r="C1512" s="252"/>
      <c r="D1512" s="182" t="s">
        <v>8133</v>
      </c>
      <c r="E1512" s="171" t="s">
        <v>6574</v>
      </c>
      <c r="F1512" s="224" t="s">
        <v>2553</v>
      </c>
      <c r="G1512" s="383"/>
      <c r="H1512" s="254" t="s">
        <v>6591</v>
      </c>
      <c r="I1512" s="446"/>
      <c r="J1512" s="433"/>
      <c r="K1512" s="385"/>
      <c r="L1512" s="436"/>
      <c r="M1512" s="436"/>
      <c r="N1512" s="383"/>
      <c r="O1512" s="383" t="s">
        <v>1768</v>
      </c>
      <c r="P1512" s="436"/>
      <c r="Q1512" s="376"/>
      <c r="R1512" s="451"/>
      <c r="S1512" s="453"/>
      <c r="T1512" s="436"/>
      <c r="U1512" s="460"/>
      <c r="V1512" s="451"/>
      <c r="W1512" s="436"/>
      <c r="X1512" s="436"/>
      <c r="Y1512" s="436"/>
      <c r="Z1512" s="436"/>
      <c r="AA1512" s="436"/>
      <c r="AB1512" s="436"/>
      <c r="AC1512" s="436"/>
      <c r="AD1512" s="436"/>
      <c r="AE1512" s="436"/>
      <c r="AF1512" s="436"/>
      <c r="AG1512" s="436"/>
      <c r="AH1512" s="436"/>
      <c r="AI1512" s="376"/>
      <c r="AJ1512" s="451"/>
      <c r="AK1512" s="386"/>
      <c r="AL1512" s="452"/>
      <c r="AM1512" s="452"/>
      <c r="AN1512" s="452"/>
      <c r="AO1512" s="452"/>
      <c r="AP1512" s="453" t="s">
        <v>1768</v>
      </c>
      <c r="AQ1512" s="376"/>
      <c r="AR1512" s="451"/>
      <c r="AS1512" s="436"/>
      <c r="AT1512" s="436"/>
      <c r="AU1512" s="436"/>
      <c r="AV1512" s="436"/>
      <c r="AW1512" s="436"/>
      <c r="AX1512" s="436"/>
      <c r="AY1512" s="436"/>
      <c r="AZ1512" s="383"/>
      <c r="BA1512" s="256"/>
      <c r="BB1512" s="376"/>
      <c r="BC1512" s="224" t="s">
        <v>2733</v>
      </c>
      <c r="BD1512" s="173" t="s">
        <v>6576</v>
      </c>
      <c r="BE1512" s="172" t="s">
        <v>2553</v>
      </c>
      <c r="BF1512" s="171" t="s">
        <v>1752</v>
      </c>
      <c r="BG1512" s="224"/>
      <c r="BH1512" s="224"/>
      <c r="BI1512" s="224"/>
      <c r="BJ1512" s="224"/>
      <c r="BK1512" s="248"/>
      <c r="BL1512" s="383"/>
      <c r="BM1512" s="224"/>
      <c r="BN1512" s="224"/>
      <c r="BO1512" s="224"/>
      <c r="BP1512" s="224"/>
      <c r="BQ1512" s="224"/>
      <c r="BR1512" s="224"/>
      <c r="BS1512" s="224"/>
      <c r="BT1512" s="224"/>
      <c r="BU1512" s="224"/>
      <c r="BV1512" s="224"/>
      <c r="BW1512" s="224"/>
      <c r="BX1512" s="224"/>
      <c r="BY1512" s="224"/>
      <c r="BZ1512" s="224"/>
      <c r="CA1512" s="224"/>
      <c r="CB1512" s="224"/>
      <c r="CC1512" s="224"/>
      <c r="CD1512" s="224"/>
      <c r="CE1512" s="224"/>
      <c r="CF1512" s="224"/>
      <c r="CG1512" s="224"/>
      <c r="CH1512" s="224"/>
      <c r="CI1512" s="224"/>
      <c r="CJ1512" s="224"/>
      <c r="CK1512" s="224"/>
    </row>
    <row r="1513" spans="1:89" s="478" customFormat="1">
      <c r="A1513" s="462" t="s">
        <v>2916</v>
      </c>
      <c r="B1513" s="463" t="s">
        <v>3258</v>
      </c>
      <c r="C1513" s="464" t="s">
        <v>6580</v>
      </c>
      <c r="D1513" s="182" t="s">
        <v>8134</v>
      </c>
      <c r="E1513" s="465" t="s">
        <v>6574</v>
      </c>
      <c r="F1513" s="463" t="s">
        <v>5687</v>
      </c>
      <c r="G1513" s="466"/>
      <c r="H1513" s="467" t="s">
        <v>6592</v>
      </c>
      <c r="I1513" s="468"/>
      <c r="J1513" s="469"/>
      <c r="K1513" s="470"/>
      <c r="L1513" s="471"/>
      <c r="M1513" s="471"/>
      <c r="N1513" s="466"/>
      <c r="O1513" s="466"/>
      <c r="P1513" s="471"/>
      <c r="Q1513" s="466"/>
      <c r="R1513" s="472"/>
      <c r="S1513" s="473"/>
      <c r="T1513" s="471"/>
      <c r="U1513" s="474"/>
      <c r="V1513" s="472"/>
      <c r="W1513" s="471"/>
      <c r="X1513" s="471"/>
      <c r="Y1513" s="471"/>
      <c r="Z1513" s="471"/>
      <c r="AA1513" s="471"/>
      <c r="AB1513" s="471"/>
      <c r="AC1513" s="471"/>
      <c r="AD1513" s="471"/>
      <c r="AE1513" s="471"/>
      <c r="AF1513" s="471"/>
      <c r="AG1513" s="471"/>
      <c r="AH1513" s="471"/>
      <c r="AI1513" s="466"/>
      <c r="AJ1513" s="472"/>
      <c r="AK1513" s="475"/>
      <c r="AL1513" s="476"/>
      <c r="AM1513" s="476"/>
      <c r="AN1513" s="476"/>
      <c r="AO1513" s="476"/>
      <c r="AP1513" s="473"/>
      <c r="AQ1513" s="466"/>
      <c r="AR1513" s="472"/>
      <c r="AS1513" s="471"/>
      <c r="AT1513" s="471"/>
      <c r="AU1513" s="471"/>
      <c r="AV1513" s="471"/>
      <c r="AW1513" s="471"/>
      <c r="AX1513" s="471"/>
      <c r="AY1513" s="471"/>
      <c r="AZ1513" s="466"/>
      <c r="BA1513" s="519"/>
      <c r="BB1513" s="466"/>
      <c r="BC1513" s="463" t="s">
        <v>2733</v>
      </c>
      <c r="BD1513" s="520" t="s">
        <v>6576</v>
      </c>
      <c r="BE1513" s="477" t="s">
        <v>5687</v>
      </c>
      <c r="BF1513" s="465" t="s">
        <v>1752</v>
      </c>
      <c r="BG1513" s="463"/>
      <c r="BH1513" s="463"/>
      <c r="BI1513" s="463"/>
      <c r="BJ1513" s="463"/>
      <c r="BK1513" s="464"/>
      <c r="BL1513" s="466"/>
      <c r="BM1513" s="463"/>
      <c r="BN1513" s="463"/>
      <c r="BO1513" s="463"/>
      <c r="BP1513" s="463"/>
      <c r="BQ1513" s="463"/>
      <c r="BR1513" s="463"/>
      <c r="BS1513" s="463"/>
      <c r="BT1513" s="463"/>
      <c r="BU1513" s="463"/>
      <c r="BV1513" s="463"/>
      <c r="BW1513" s="463"/>
      <c r="BX1513" s="463"/>
      <c r="BY1513" s="463"/>
      <c r="BZ1513" s="463"/>
      <c r="CA1513" s="463"/>
      <c r="CB1513" s="463"/>
      <c r="CC1513" s="463"/>
      <c r="CD1513" s="463"/>
      <c r="CE1513" s="463"/>
      <c r="CF1513" s="463"/>
      <c r="CG1513" s="463"/>
      <c r="CH1513" s="463"/>
      <c r="CI1513" s="463"/>
      <c r="CJ1513" s="463"/>
      <c r="CK1513" s="463"/>
    </row>
    <row r="1514" spans="1:89" s="478" customFormat="1">
      <c r="A1514" s="462" t="s">
        <v>2916</v>
      </c>
      <c r="B1514" s="463" t="s">
        <v>3258</v>
      </c>
      <c r="C1514" s="464" t="s">
        <v>6580</v>
      </c>
      <c r="D1514" s="182" t="s">
        <v>8135</v>
      </c>
      <c r="E1514" s="465" t="s">
        <v>6574</v>
      </c>
      <c r="F1514" s="463" t="s">
        <v>6593</v>
      </c>
      <c r="G1514" s="466"/>
      <c r="H1514" s="467" t="s">
        <v>6594</v>
      </c>
      <c r="I1514" s="468"/>
      <c r="J1514" s="469"/>
      <c r="K1514" s="470"/>
      <c r="L1514" s="471"/>
      <c r="M1514" s="471"/>
      <c r="N1514" s="466"/>
      <c r="O1514" s="466"/>
      <c r="P1514" s="471"/>
      <c r="Q1514" s="466"/>
      <c r="R1514" s="472"/>
      <c r="S1514" s="473"/>
      <c r="T1514" s="471"/>
      <c r="U1514" s="474"/>
      <c r="V1514" s="472"/>
      <c r="W1514" s="471"/>
      <c r="X1514" s="471"/>
      <c r="Y1514" s="471"/>
      <c r="Z1514" s="471"/>
      <c r="AA1514" s="471"/>
      <c r="AB1514" s="471"/>
      <c r="AC1514" s="471"/>
      <c r="AD1514" s="471"/>
      <c r="AE1514" s="471"/>
      <c r="AF1514" s="471"/>
      <c r="AG1514" s="471"/>
      <c r="AH1514" s="471"/>
      <c r="AI1514" s="466"/>
      <c r="AJ1514" s="472"/>
      <c r="AK1514" s="475"/>
      <c r="AL1514" s="476"/>
      <c r="AM1514" s="476"/>
      <c r="AN1514" s="476"/>
      <c r="AO1514" s="476"/>
      <c r="AP1514" s="473"/>
      <c r="AQ1514" s="466"/>
      <c r="AR1514" s="472"/>
      <c r="AS1514" s="471"/>
      <c r="AT1514" s="471"/>
      <c r="AU1514" s="471"/>
      <c r="AV1514" s="471"/>
      <c r="AW1514" s="471"/>
      <c r="AX1514" s="471"/>
      <c r="AY1514" s="471"/>
      <c r="AZ1514" s="466"/>
      <c r="BA1514" s="519"/>
      <c r="BB1514" s="466"/>
      <c r="BC1514" s="463" t="s">
        <v>2733</v>
      </c>
      <c r="BD1514" s="520" t="s">
        <v>6576</v>
      </c>
      <c r="BE1514" s="477" t="s">
        <v>5687</v>
      </c>
      <c r="BF1514" s="465" t="s">
        <v>1752</v>
      </c>
      <c r="BG1514" s="463"/>
      <c r="BH1514" s="463"/>
      <c r="BI1514" s="463"/>
      <c r="BJ1514" s="463"/>
      <c r="BK1514" s="464"/>
      <c r="BL1514" s="466"/>
      <c r="BM1514" s="463"/>
      <c r="BN1514" s="463"/>
      <c r="BO1514" s="463"/>
      <c r="BP1514" s="463"/>
      <c r="BQ1514" s="463"/>
      <c r="BR1514" s="463"/>
      <c r="BS1514" s="463"/>
      <c r="BT1514" s="463"/>
      <c r="BU1514" s="463"/>
      <c r="BV1514" s="463"/>
      <c r="BW1514" s="463"/>
      <c r="BX1514" s="463"/>
      <c r="BY1514" s="463"/>
      <c r="BZ1514" s="463"/>
      <c r="CA1514" s="463"/>
      <c r="CB1514" s="463"/>
      <c r="CC1514" s="463"/>
      <c r="CD1514" s="463"/>
      <c r="CE1514" s="463"/>
      <c r="CF1514" s="463"/>
      <c r="CG1514" s="463"/>
      <c r="CH1514" s="463"/>
      <c r="CI1514" s="463"/>
      <c r="CJ1514" s="463"/>
      <c r="CK1514" s="463"/>
    </row>
    <row r="1515" spans="1:89" s="478" customFormat="1" ht="30">
      <c r="A1515" s="462" t="s">
        <v>2916</v>
      </c>
      <c r="B1515" s="463" t="s">
        <v>3258</v>
      </c>
      <c r="C1515" s="464" t="s">
        <v>6580</v>
      </c>
      <c r="D1515" s="182" t="s">
        <v>8136</v>
      </c>
      <c r="E1515" s="465" t="s">
        <v>6574</v>
      </c>
      <c r="F1515" s="463" t="s">
        <v>6334</v>
      </c>
      <c r="G1515" s="466"/>
      <c r="H1515" s="467" t="s">
        <v>6595</v>
      </c>
      <c r="I1515" s="468"/>
      <c r="J1515" s="469"/>
      <c r="K1515" s="470"/>
      <c r="L1515" s="471"/>
      <c r="M1515" s="471"/>
      <c r="N1515" s="466"/>
      <c r="O1515" s="466"/>
      <c r="P1515" s="471"/>
      <c r="Q1515" s="466"/>
      <c r="R1515" s="472"/>
      <c r="S1515" s="473"/>
      <c r="T1515" s="471"/>
      <c r="U1515" s="474"/>
      <c r="V1515" s="472"/>
      <c r="W1515" s="471"/>
      <c r="X1515" s="471"/>
      <c r="Y1515" s="471"/>
      <c r="Z1515" s="471"/>
      <c r="AA1515" s="471"/>
      <c r="AB1515" s="471"/>
      <c r="AC1515" s="471"/>
      <c r="AD1515" s="471"/>
      <c r="AE1515" s="471"/>
      <c r="AF1515" s="471"/>
      <c r="AG1515" s="471"/>
      <c r="AH1515" s="471"/>
      <c r="AI1515" s="466"/>
      <c r="AJ1515" s="472"/>
      <c r="AK1515" s="475"/>
      <c r="AL1515" s="476"/>
      <c r="AM1515" s="476"/>
      <c r="AN1515" s="476"/>
      <c r="AO1515" s="476"/>
      <c r="AP1515" s="473"/>
      <c r="AQ1515" s="466"/>
      <c r="AR1515" s="472"/>
      <c r="AS1515" s="471"/>
      <c r="AT1515" s="471"/>
      <c r="AU1515" s="471"/>
      <c r="AV1515" s="471"/>
      <c r="AW1515" s="471"/>
      <c r="AX1515" s="471"/>
      <c r="AY1515" s="471"/>
      <c r="AZ1515" s="466"/>
      <c r="BA1515" s="519"/>
      <c r="BB1515" s="466"/>
      <c r="BC1515" s="463" t="s">
        <v>2733</v>
      </c>
      <c r="BD1515" s="520" t="s">
        <v>6576</v>
      </c>
      <c r="BE1515" s="477" t="s">
        <v>6334</v>
      </c>
      <c r="BF1515" s="465" t="s">
        <v>1752</v>
      </c>
      <c r="BG1515" s="463"/>
      <c r="BH1515" s="463"/>
      <c r="BI1515" s="463"/>
      <c r="BJ1515" s="463"/>
      <c r="BK1515" s="464"/>
      <c r="BL1515" s="466"/>
      <c r="BM1515" s="463"/>
      <c r="BN1515" s="463"/>
      <c r="BO1515" s="463"/>
      <c r="BP1515" s="463"/>
      <c r="BQ1515" s="463"/>
      <c r="BR1515" s="463"/>
      <c r="BS1515" s="463"/>
      <c r="BT1515" s="463"/>
      <c r="BU1515" s="463"/>
      <c r="BV1515" s="463"/>
      <c r="BW1515" s="463"/>
      <c r="BX1515" s="463"/>
      <c r="BY1515" s="463"/>
      <c r="BZ1515" s="463"/>
      <c r="CA1515" s="463"/>
      <c r="CB1515" s="463"/>
      <c r="CC1515" s="463"/>
      <c r="CD1515" s="463"/>
      <c r="CE1515" s="463"/>
      <c r="CF1515" s="463"/>
      <c r="CG1515" s="463"/>
      <c r="CH1515" s="463"/>
      <c r="CI1515" s="463"/>
      <c r="CJ1515" s="463"/>
      <c r="CK1515" s="463"/>
    </row>
    <row r="1516" spans="1:89" s="189" customFormat="1" ht="30">
      <c r="A1516" s="371" t="s">
        <v>2727</v>
      </c>
      <c r="B1516" s="228" t="s">
        <v>2728</v>
      </c>
      <c r="C1516" s="252"/>
      <c r="D1516" s="182" t="s">
        <v>8137</v>
      </c>
      <c r="E1516" s="171" t="s">
        <v>6574</v>
      </c>
      <c r="F1516" s="224" t="s">
        <v>6208</v>
      </c>
      <c r="G1516" s="383"/>
      <c r="H1516" s="254" t="s">
        <v>6596</v>
      </c>
      <c r="I1516" s="446"/>
      <c r="J1516" s="433"/>
      <c r="K1516" s="385"/>
      <c r="L1516" s="436"/>
      <c r="M1516" s="436"/>
      <c r="N1516" s="383"/>
      <c r="O1516" s="383"/>
      <c r="P1516" s="436"/>
      <c r="Q1516" s="376"/>
      <c r="R1516" s="451"/>
      <c r="S1516" s="453"/>
      <c r="T1516" s="436"/>
      <c r="U1516" s="460" t="s">
        <v>6231</v>
      </c>
      <c r="V1516" s="451"/>
      <c r="W1516" s="436"/>
      <c r="X1516" s="436"/>
      <c r="Y1516" s="436"/>
      <c r="Z1516" s="436"/>
      <c r="AA1516" s="436"/>
      <c r="AB1516" s="436"/>
      <c r="AC1516" s="436"/>
      <c r="AD1516" s="436"/>
      <c r="AE1516" s="436"/>
      <c r="AF1516" s="436"/>
      <c r="AG1516" s="436"/>
      <c r="AH1516" s="436"/>
      <c r="AI1516" s="376"/>
      <c r="AJ1516" s="451"/>
      <c r="AK1516" s="386"/>
      <c r="AL1516" s="452"/>
      <c r="AM1516" s="452"/>
      <c r="AN1516" s="452"/>
      <c r="AO1516" s="452"/>
      <c r="AP1516" s="453" t="s">
        <v>1768</v>
      </c>
      <c r="AQ1516" s="376"/>
      <c r="AR1516" s="451"/>
      <c r="AS1516" s="436"/>
      <c r="AT1516" s="436"/>
      <c r="AU1516" s="436"/>
      <c r="AV1516" s="436"/>
      <c r="AW1516" s="436"/>
      <c r="AX1516" s="436"/>
      <c r="AY1516" s="436"/>
      <c r="AZ1516" s="383"/>
      <c r="BA1516" s="256"/>
      <c r="BB1516" s="376"/>
      <c r="BC1516" s="224" t="s">
        <v>2733</v>
      </c>
      <c r="BD1516" s="173" t="s">
        <v>6576</v>
      </c>
      <c r="BE1516" s="172" t="s">
        <v>6208</v>
      </c>
      <c r="BF1516" s="171" t="s">
        <v>1752</v>
      </c>
      <c r="BG1516" s="224"/>
      <c r="BH1516" s="224"/>
      <c r="BI1516" s="224"/>
      <c r="BJ1516" s="224"/>
      <c r="BK1516" s="248" t="s">
        <v>6544</v>
      </c>
      <c r="BL1516" s="383"/>
      <c r="BM1516" s="224"/>
      <c r="BN1516" s="224"/>
      <c r="BO1516" s="224"/>
      <c r="BP1516" s="224"/>
      <c r="BQ1516" s="224"/>
      <c r="BR1516" s="224"/>
      <c r="BS1516" s="224"/>
      <c r="BT1516" s="224"/>
      <c r="BU1516" s="224"/>
      <c r="BV1516" s="224"/>
      <c r="BW1516" s="224"/>
      <c r="BX1516" s="224"/>
      <c r="BY1516" s="224"/>
      <c r="BZ1516" s="224"/>
      <c r="CA1516" s="224"/>
      <c r="CB1516" s="224"/>
      <c r="CC1516" s="224"/>
      <c r="CD1516" s="224"/>
      <c r="CE1516" s="224"/>
      <c r="CF1516" s="224"/>
      <c r="CG1516" s="224"/>
      <c r="CH1516" s="224"/>
      <c r="CI1516" s="224"/>
      <c r="CJ1516" s="224"/>
      <c r="CK1516" s="224"/>
    </row>
    <row r="1517" spans="1:89" s="189" customFormat="1">
      <c r="A1517" s="371" t="s">
        <v>2727</v>
      </c>
      <c r="B1517" s="228" t="s">
        <v>2728</v>
      </c>
      <c r="C1517" s="252"/>
      <c r="D1517" s="182" t="s">
        <v>8138</v>
      </c>
      <c r="E1517" s="171" t="s">
        <v>6574</v>
      </c>
      <c r="F1517" s="224" t="s">
        <v>6558</v>
      </c>
      <c r="G1517" s="383"/>
      <c r="H1517" s="254" t="s">
        <v>6597</v>
      </c>
      <c r="I1517" s="446"/>
      <c r="J1517" s="433"/>
      <c r="K1517" s="385"/>
      <c r="L1517" s="436"/>
      <c r="M1517" s="436"/>
      <c r="N1517" s="383"/>
      <c r="O1517" s="383" t="s">
        <v>1768</v>
      </c>
      <c r="P1517" s="436"/>
      <c r="Q1517" s="376"/>
      <c r="R1517" s="451"/>
      <c r="S1517" s="453"/>
      <c r="T1517" s="436"/>
      <c r="U1517" s="460"/>
      <c r="V1517" s="451"/>
      <c r="W1517" s="436"/>
      <c r="X1517" s="436"/>
      <c r="Y1517" s="436"/>
      <c r="Z1517" s="436"/>
      <c r="AA1517" s="436"/>
      <c r="AB1517" s="436"/>
      <c r="AC1517" s="436"/>
      <c r="AD1517" s="436"/>
      <c r="AE1517" s="436"/>
      <c r="AF1517" s="436"/>
      <c r="AG1517" s="436"/>
      <c r="AH1517" s="436"/>
      <c r="AI1517" s="376"/>
      <c r="AJ1517" s="451"/>
      <c r="AK1517" s="386"/>
      <c r="AL1517" s="452"/>
      <c r="AM1517" s="452"/>
      <c r="AN1517" s="452"/>
      <c r="AO1517" s="452"/>
      <c r="AP1517" s="453" t="s">
        <v>1768</v>
      </c>
      <c r="AQ1517" s="376"/>
      <c r="AR1517" s="451"/>
      <c r="AS1517" s="436"/>
      <c r="AT1517" s="436"/>
      <c r="AU1517" s="436"/>
      <c r="AV1517" s="436"/>
      <c r="AW1517" s="436"/>
      <c r="AX1517" s="436"/>
      <c r="AY1517" s="436"/>
      <c r="AZ1517" s="383"/>
      <c r="BA1517" s="256"/>
      <c r="BB1517" s="376"/>
      <c r="BC1517" s="224" t="s">
        <v>2733</v>
      </c>
      <c r="BD1517" s="173" t="s">
        <v>6576</v>
      </c>
      <c r="BE1517" s="172" t="s">
        <v>5787</v>
      </c>
      <c r="BF1517" s="171" t="s">
        <v>1752</v>
      </c>
      <c r="BG1517" s="224"/>
      <c r="BH1517" s="224"/>
      <c r="BI1517" s="224"/>
      <c r="BJ1517" s="224"/>
      <c r="BK1517" s="248"/>
      <c r="BL1517" s="383"/>
      <c r="BM1517" s="224"/>
      <c r="BN1517" s="224"/>
      <c r="BO1517" s="224"/>
      <c r="BP1517" s="224"/>
      <c r="BQ1517" s="224"/>
      <c r="BR1517" s="224"/>
      <c r="BS1517" s="224"/>
      <c r="BT1517" s="224"/>
      <c r="BU1517" s="224"/>
      <c r="BV1517" s="224"/>
      <c r="BW1517" s="224"/>
      <c r="BX1517" s="224"/>
      <c r="BY1517" s="224"/>
      <c r="BZ1517" s="224"/>
      <c r="CA1517" s="224"/>
      <c r="CB1517" s="224"/>
      <c r="CC1517" s="224"/>
      <c r="CD1517" s="224"/>
      <c r="CE1517" s="224"/>
      <c r="CF1517" s="224"/>
      <c r="CG1517" s="224"/>
      <c r="CH1517" s="224"/>
      <c r="CI1517" s="224"/>
      <c r="CJ1517" s="224"/>
      <c r="CK1517" s="224"/>
    </row>
    <row r="1518" spans="1:89" s="478" customFormat="1">
      <c r="A1518" s="462" t="s">
        <v>2916</v>
      </c>
      <c r="B1518" s="463" t="s">
        <v>3258</v>
      </c>
      <c r="C1518" s="464" t="s">
        <v>6580</v>
      </c>
      <c r="D1518" s="182" t="s">
        <v>8139</v>
      </c>
      <c r="E1518" s="465" t="s">
        <v>6574</v>
      </c>
      <c r="F1518" s="463" t="s">
        <v>6560</v>
      </c>
      <c r="G1518" s="466"/>
      <c r="H1518" s="467" t="s">
        <v>6598</v>
      </c>
      <c r="I1518" s="468"/>
      <c r="J1518" s="469"/>
      <c r="K1518" s="470"/>
      <c r="L1518" s="471"/>
      <c r="M1518" s="471"/>
      <c r="N1518" s="466"/>
      <c r="O1518" s="466" t="s">
        <v>1768</v>
      </c>
      <c r="P1518" s="471"/>
      <c r="Q1518" s="466"/>
      <c r="R1518" s="472"/>
      <c r="S1518" s="473"/>
      <c r="T1518" s="471"/>
      <c r="U1518" s="474"/>
      <c r="V1518" s="472"/>
      <c r="W1518" s="471"/>
      <c r="X1518" s="471"/>
      <c r="Y1518" s="471"/>
      <c r="Z1518" s="471"/>
      <c r="AA1518" s="471"/>
      <c r="AB1518" s="471"/>
      <c r="AC1518" s="471"/>
      <c r="AD1518" s="471"/>
      <c r="AE1518" s="471"/>
      <c r="AF1518" s="471"/>
      <c r="AG1518" s="471"/>
      <c r="AH1518" s="471"/>
      <c r="AI1518" s="466"/>
      <c r="AJ1518" s="472"/>
      <c r="AK1518" s="475"/>
      <c r="AL1518" s="476"/>
      <c r="AM1518" s="476"/>
      <c r="AN1518" s="476"/>
      <c r="AO1518" s="476"/>
      <c r="AP1518" s="473"/>
      <c r="AQ1518" s="466"/>
      <c r="AR1518" s="472"/>
      <c r="AS1518" s="471"/>
      <c r="AT1518" s="471"/>
      <c r="AU1518" s="471"/>
      <c r="AV1518" s="471"/>
      <c r="AW1518" s="471"/>
      <c r="AX1518" s="471"/>
      <c r="AY1518" s="471"/>
      <c r="AZ1518" s="466"/>
      <c r="BA1518" s="519"/>
      <c r="BB1518" s="466"/>
      <c r="BC1518" s="463" t="s">
        <v>2733</v>
      </c>
      <c r="BD1518" s="520" t="s">
        <v>6576</v>
      </c>
      <c r="BE1518" s="477" t="s">
        <v>6562</v>
      </c>
      <c r="BF1518" s="465" t="s">
        <v>1752</v>
      </c>
      <c r="BG1518" s="463"/>
      <c r="BH1518" s="463"/>
      <c r="BI1518" s="463"/>
      <c r="BJ1518" s="463"/>
      <c r="BK1518" s="464"/>
      <c r="BL1518" s="466"/>
      <c r="BM1518" s="463"/>
      <c r="BN1518" s="463"/>
      <c r="BO1518" s="463"/>
      <c r="BP1518" s="463"/>
      <c r="BQ1518" s="463"/>
      <c r="BR1518" s="463"/>
      <c r="BS1518" s="463"/>
      <c r="BT1518" s="463"/>
      <c r="BU1518" s="463"/>
      <c r="BV1518" s="463"/>
      <c r="BW1518" s="463"/>
      <c r="BX1518" s="463"/>
      <c r="BY1518" s="463"/>
      <c r="BZ1518" s="463"/>
      <c r="CA1518" s="463"/>
      <c r="CB1518" s="463"/>
      <c r="CC1518" s="463"/>
      <c r="CD1518" s="463"/>
      <c r="CE1518" s="463"/>
      <c r="CF1518" s="463"/>
      <c r="CG1518" s="463"/>
      <c r="CH1518" s="463"/>
      <c r="CI1518" s="463"/>
      <c r="CJ1518" s="463"/>
      <c r="CK1518" s="463"/>
    </row>
    <row r="1519" spans="1:89" s="478" customFormat="1" ht="30">
      <c r="A1519" s="462" t="s">
        <v>2916</v>
      </c>
      <c r="B1519" s="463" t="s">
        <v>3258</v>
      </c>
      <c r="C1519" s="464" t="s">
        <v>6580</v>
      </c>
      <c r="D1519" s="182" t="s">
        <v>8140</v>
      </c>
      <c r="E1519" s="465" t="s">
        <v>6574</v>
      </c>
      <c r="F1519" s="463" t="s">
        <v>6599</v>
      </c>
      <c r="G1519" s="466"/>
      <c r="H1519" s="467" t="s">
        <v>6600</v>
      </c>
      <c r="I1519" s="468"/>
      <c r="J1519" s="469"/>
      <c r="K1519" s="470"/>
      <c r="L1519" s="471"/>
      <c r="M1519" s="471"/>
      <c r="N1519" s="466"/>
      <c r="O1519" s="466"/>
      <c r="P1519" s="471"/>
      <c r="Q1519" s="466"/>
      <c r="R1519" s="472"/>
      <c r="S1519" s="473"/>
      <c r="T1519" s="471"/>
      <c r="U1519" s="474"/>
      <c r="V1519" s="472"/>
      <c r="W1519" s="471"/>
      <c r="X1519" s="471"/>
      <c r="Y1519" s="471"/>
      <c r="Z1519" s="471"/>
      <c r="AA1519" s="471"/>
      <c r="AB1519" s="471"/>
      <c r="AC1519" s="471"/>
      <c r="AD1519" s="471"/>
      <c r="AE1519" s="471"/>
      <c r="AF1519" s="471"/>
      <c r="AG1519" s="471"/>
      <c r="AH1519" s="471"/>
      <c r="AI1519" s="466"/>
      <c r="AJ1519" s="472"/>
      <c r="AK1519" s="475"/>
      <c r="AL1519" s="476"/>
      <c r="AM1519" s="476"/>
      <c r="AN1519" s="476"/>
      <c r="AO1519" s="476"/>
      <c r="AP1519" s="473"/>
      <c r="AQ1519" s="466"/>
      <c r="AR1519" s="472"/>
      <c r="AS1519" s="471"/>
      <c r="AT1519" s="471"/>
      <c r="AU1519" s="471"/>
      <c r="AV1519" s="471"/>
      <c r="AW1519" s="471"/>
      <c r="AX1519" s="471"/>
      <c r="AY1519" s="471"/>
      <c r="AZ1519" s="466"/>
      <c r="BA1519" s="519"/>
      <c r="BB1519" s="466"/>
      <c r="BC1519" s="463" t="s">
        <v>2733</v>
      </c>
      <c r="BD1519" s="520" t="s">
        <v>6576</v>
      </c>
      <c r="BE1519" s="477" t="s">
        <v>6599</v>
      </c>
      <c r="BF1519" s="465" t="s">
        <v>1752</v>
      </c>
      <c r="BG1519" s="463"/>
      <c r="BH1519" s="463"/>
      <c r="BI1519" s="463"/>
      <c r="BJ1519" s="463"/>
      <c r="BK1519" s="464"/>
      <c r="BL1519" s="466"/>
      <c r="BM1519" s="463"/>
      <c r="BN1519" s="463"/>
      <c r="BO1519" s="463"/>
      <c r="BP1519" s="463"/>
      <c r="BQ1519" s="463"/>
      <c r="BR1519" s="463"/>
      <c r="BS1519" s="463"/>
      <c r="BT1519" s="463"/>
      <c r="BU1519" s="463"/>
      <c r="BV1519" s="463"/>
      <c r="BW1519" s="463"/>
      <c r="BX1519" s="463"/>
      <c r="BY1519" s="463"/>
      <c r="BZ1519" s="463"/>
      <c r="CA1519" s="463"/>
      <c r="CB1519" s="463"/>
      <c r="CC1519" s="463"/>
      <c r="CD1519" s="463"/>
      <c r="CE1519" s="463"/>
      <c r="CF1519" s="463"/>
      <c r="CG1519" s="463"/>
      <c r="CH1519" s="463"/>
      <c r="CI1519" s="463"/>
      <c r="CJ1519" s="463"/>
      <c r="CK1519" s="463"/>
    </row>
    <row r="1520" spans="1:89" s="478" customFormat="1" ht="30">
      <c r="A1520" s="462" t="s">
        <v>2916</v>
      </c>
      <c r="B1520" s="463" t="s">
        <v>3258</v>
      </c>
      <c r="C1520" s="464" t="s">
        <v>6580</v>
      </c>
      <c r="D1520" s="182" t="s">
        <v>8141</v>
      </c>
      <c r="E1520" s="465" t="s">
        <v>6574</v>
      </c>
      <c r="F1520" s="463" t="s">
        <v>6601</v>
      </c>
      <c r="G1520" s="466"/>
      <c r="H1520" s="467" t="s">
        <v>6602</v>
      </c>
      <c r="I1520" s="468"/>
      <c r="J1520" s="469"/>
      <c r="K1520" s="470"/>
      <c r="L1520" s="471"/>
      <c r="M1520" s="471"/>
      <c r="N1520" s="466"/>
      <c r="O1520" s="466"/>
      <c r="P1520" s="471"/>
      <c r="Q1520" s="466"/>
      <c r="R1520" s="472"/>
      <c r="S1520" s="473"/>
      <c r="T1520" s="471"/>
      <c r="U1520" s="474"/>
      <c r="V1520" s="472"/>
      <c r="W1520" s="471"/>
      <c r="X1520" s="471"/>
      <c r="Y1520" s="471"/>
      <c r="Z1520" s="471"/>
      <c r="AA1520" s="471"/>
      <c r="AB1520" s="471"/>
      <c r="AC1520" s="471"/>
      <c r="AD1520" s="471"/>
      <c r="AE1520" s="471"/>
      <c r="AF1520" s="471"/>
      <c r="AG1520" s="471"/>
      <c r="AH1520" s="471"/>
      <c r="AI1520" s="466"/>
      <c r="AJ1520" s="472"/>
      <c r="AK1520" s="475"/>
      <c r="AL1520" s="476"/>
      <c r="AM1520" s="476"/>
      <c r="AN1520" s="476"/>
      <c r="AO1520" s="476"/>
      <c r="AP1520" s="473"/>
      <c r="AQ1520" s="466"/>
      <c r="AR1520" s="472"/>
      <c r="AS1520" s="471"/>
      <c r="AT1520" s="471"/>
      <c r="AU1520" s="471"/>
      <c r="AV1520" s="471"/>
      <c r="AW1520" s="471"/>
      <c r="AX1520" s="471"/>
      <c r="AY1520" s="471"/>
      <c r="AZ1520" s="466"/>
      <c r="BA1520" s="519"/>
      <c r="BB1520" s="466"/>
      <c r="BC1520" s="463" t="s">
        <v>2733</v>
      </c>
      <c r="BD1520" s="520" t="s">
        <v>6576</v>
      </c>
      <c r="BE1520" s="477" t="s">
        <v>6601</v>
      </c>
      <c r="BF1520" s="465" t="s">
        <v>1752</v>
      </c>
      <c r="BG1520" s="463"/>
      <c r="BH1520" s="463"/>
      <c r="BI1520" s="463"/>
      <c r="BJ1520" s="463"/>
      <c r="BK1520" s="464"/>
      <c r="BL1520" s="466"/>
      <c r="BM1520" s="463"/>
      <c r="BN1520" s="463"/>
      <c r="BO1520" s="463"/>
      <c r="BP1520" s="463"/>
      <c r="BQ1520" s="463"/>
      <c r="BR1520" s="463"/>
      <c r="BS1520" s="463"/>
      <c r="BT1520" s="463"/>
      <c r="BU1520" s="463"/>
      <c r="BV1520" s="463"/>
      <c r="BW1520" s="463"/>
      <c r="BX1520" s="463"/>
      <c r="BY1520" s="463"/>
      <c r="BZ1520" s="463"/>
      <c r="CA1520" s="463"/>
      <c r="CB1520" s="463"/>
      <c r="CC1520" s="463"/>
      <c r="CD1520" s="463"/>
      <c r="CE1520" s="463"/>
      <c r="CF1520" s="463"/>
      <c r="CG1520" s="463"/>
      <c r="CH1520" s="463"/>
      <c r="CI1520" s="463"/>
      <c r="CJ1520" s="463"/>
      <c r="CK1520" s="463"/>
    </row>
    <row r="1521" spans="1:89" s="189" customFormat="1" ht="45">
      <c r="A1521" s="371" t="s">
        <v>2727</v>
      </c>
      <c r="B1521" s="228" t="s">
        <v>2728</v>
      </c>
      <c r="C1521" s="252"/>
      <c r="D1521" s="182" t="s">
        <v>8142</v>
      </c>
      <c r="E1521" s="171" t="s">
        <v>6574</v>
      </c>
      <c r="F1521" s="224" t="s">
        <v>6570</v>
      </c>
      <c r="G1521" s="383"/>
      <c r="H1521" s="254" t="s">
        <v>6571</v>
      </c>
      <c r="I1521" s="446"/>
      <c r="J1521" s="433"/>
      <c r="K1521" s="385"/>
      <c r="L1521" s="436"/>
      <c r="M1521" s="436"/>
      <c r="N1521" s="383"/>
      <c r="O1521" s="383"/>
      <c r="P1521" s="436"/>
      <c r="Q1521" s="376"/>
      <c r="R1521" s="451"/>
      <c r="S1521" s="453"/>
      <c r="T1521" s="436"/>
      <c r="U1521" s="460"/>
      <c r="V1521" s="451"/>
      <c r="W1521" s="436"/>
      <c r="X1521" s="436"/>
      <c r="Y1521" s="436"/>
      <c r="Z1521" s="436"/>
      <c r="AA1521" s="436"/>
      <c r="AB1521" s="436"/>
      <c r="AC1521" s="436"/>
      <c r="AD1521" s="436"/>
      <c r="AE1521" s="436"/>
      <c r="AF1521" s="436"/>
      <c r="AG1521" s="436"/>
      <c r="AH1521" s="436"/>
      <c r="AI1521" s="376"/>
      <c r="AJ1521" s="451"/>
      <c r="AK1521" s="386"/>
      <c r="AL1521" s="452"/>
      <c r="AM1521" s="452"/>
      <c r="AN1521" s="452"/>
      <c r="AO1521" s="452"/>
      <c r="AP1521" s="453"/>
      <c r="AQ1521" s="376"/>
      <c r="AR1521" s="451"/>
      <c r="AS1521" s="436"/>
      <c r="AT1521" s="436"/>
      <c r="AU1521" s="436"/>
      <c r="AV1521" s="436"/>
      <c r="AW1521" s="436"/>
      <c r="AX1521" s="436"/>
      <c r="AY1521" s="436"/>
      <c r="AZ1521" s="383"/>
      <c r="BA1521" s="256"/>
      <c r="BB1521" s="376"/>
      <c r="BC1521" s="224" t="s">
        <v>2733</v>
      </c>
      <c r="BD1521" s="173" t="s">
        <v>6576</v>
      </c>
      <c r="BE1521" s="172" t="s">
        <v>6510</v>
      </c>
      <c r="BF1521" s="171" t="s">
        <v>1752</v>
      </c>
      <c r="BG1521" s="224"/>
      <c r="BH1521" s="224"/>
      <c r="BI1521" s="224"/>
      <c r="BJ1521" s="224"/>
      <c r="BK1521" s="248"/>
      <c r="BL1521" s="383"/>
      <c r="BM1521" s="224"/>
      <c r="BN1521" s="224"/>
      <c r="BO1521" s="224"/>
      <c r="BP1521" s="224"/>
      <c r="BQ1521" s="224"/>
      <c r="BR1521" s="224"/>
      <c r="BS1521" s="224"/>
      <c r="BT1521" s="224"/>
      <c r="BU1521" s="224"/>
      <c r="BV1521" s="224"/>
      <c r="BW1521" s="224"/>
      <c r="BX1521" s="224"/>
      <c r="BY1521" s="224"/>
      <c r="BZ1521" s="224"/>
      <c r="CA1521" s="224"/>
      <c r="CB1521" s="224"/>
      <c r="CC1521" s="224"/>
      <c r="CD1521" s="224"/>
      <c r="CE1521" s="224"/>
      <c r="CF1521" s="224"/>
      <c r="CG1521" s="224"/>
      <c r="CH1521" s="224"/>
      <c r="CI1521" s="224"/>
      <c r="CJ1521" s="224"/>
      <c r="CK1521" s="224"/>
    </row>
    <row r="1522" spans="1:89" s="189" customFormat="1" ht="45">
      <c r="A1522" s="371" t="s">
        <v>2727</v>
      </c>
      <c r="B1522" s="228" t="s">
        <v>2728</v>
      </c>
      <c r="C1522" s="252"/>
      <c r="D1522" s="182" t="s">
        <v>8143</v>
      </c>
      <c r="E1522" s="171" t="s">
        <v>6574</v>
      </c>
      <c r="F1522" s="224" t="s">
        <v>1724</v>
      </c>
      <c r="G1522" s="383"/>
      <c r="H1522" s="254" t="s">
        <v>6603</v>
      </c>
      <c r="I1522" s="446"/>
      <c r="J1522" s="433"/>
      <c r="K1522" s="385"/>
      <c r="L1522" s="436"/>
      <c r="M1522" s="436"/>
      <c r="N1522" s="383"/>
      <c r="O1522" s="383"/>
      <c r="P1522" s="436"/>
      <c r="Q1522" s="376"/>
      <c r="R1522" s="451"/>
      <c r="S1522" s="453"/>
      <c r="T1522" s="436"/>
      <c r="U1522" s="460"/>
      <c r="V1522" s="451"/>
      <c r="W1522" s="436"/>
      <c r="X1522" s="436"/>
      <c r="Y1522" s="436"/>
      <c r="Z1522" s="436"/>
      <c r="AA1522" s="436"/>
      <c r="AB1522" s="436"/>
      <c r="AC1522" s="436"/>
      <c r="AD1522" s="436"/>
      <c r="AE1522" s="436"/>
      <c r="AF1522" s="436"/>
      <c r="AG1522" s="436"/>
      <c r="AH1522" s="436"/>
      <c r="AI1522" s="376"/>
      <c r="AJ1522" s="451"/>
      <c r="AK1522" s="386"/>
      <c r="AL1522" s="452"/>
      <c r="AM1522" s="452"/>
      <c r="AN1522" s="452"/>
      <c r="AO1522" s="452"/>
      <c r="AP1522" s="453"/>
      <c r="AQ1522" s="376"/>
      <c r="AR1522" s="451"/>
      <c r="AS1522" s="436"/>
      <c r="AT1522" s="436"/>
      <c r="AU1522" s="436"/>
      <c r="AV1522" s="436"/>
      <c r="AW1522" s="436"/>
      <c r="AX1522" s="436"/>
      <c r="AY1522" s="436"/>
      <c r="AZ1522" s="383"/>
      <c r="BA1522" s="256"/>
      <c r="BB1522" s="376"/>
      <c r="BC1522" s="224" t="s">
        <v>2733</v>
      </c>
      <c r="BD1522" s="173" t="s">
        <v>6576</v>
      </c>
      <c r="BE1522" s="172" t="s">
        <v>1724</v>
      </c>
      <c r="BF1522" s="171" t="s">
        <v>1752</v>
      </c>
      <c r="BG1522" s="224"/>
      <c r="BH1522" s="224"/>
      <c r="BI1522" s="224"/>
      <c r="BJ1522" s="224"/>
      <c r="BK1522" s="248" t="s">
        <v>6573</v>
      </c>
      <c r="BL1522" s="383"/>
      <c r="BM1522" s="224"/>
      <c r="BN1522" s="224"/>
      <c r="BO1522" s="224"/>
      <c r="BP1522" s="224"/>
      <c r="BQ1522" s="224"/>
      <c r="BR1522" s="224"/>
      <c r="BS1522" s="224"/>
      <c r="BT1522" s="224"/>
      <c r="BU1522" s="224"/>
      <c r="BV1522" s="224"/>
      <c r="BW1522" s="224"/>
      <c r="BX1522" s="224"/>
      <c r="BY1522" s="224"/>
      <c r="BZ1522" s="224"/>
      <c r="CA1522" s="224"/>
      <c r="CB1522" s="224"/>
      <c r="CC1522" s="224"/>
      <c r="CD1522" s="224"/>
      <c r="CE1522" s="224"/>
      <c r="CF1522" s="224"/>
      <c r="CG1522" s="224"/>
      <c r="CH1522" s="224"/>
      <c r="CI1522" s="224"/>
      <c r="CJ1522" s="224"/>
      <c r="CK1522" s="224"/>
    </row>
    <row r="1523" spans="1:89" s="455" customFormat="1" ht="60" customHeight="1">
      <c r="A1523" s="2291" t="s">
        <v>2727</v>
      </c>
      <c r="B1523" s="2308" t="s">
        <v>2728</v>
      </c>
      <c r="C1523" s="2307"/>
      <c r="D1523" s="182" t="s">
        <v>8144</v>
      </c>
      <c r="E1523" s="2309" t="s">
        <v>6604</v>
      </c>
      <c r="F1523" s="2308" t="s">
        <v>3762</v>
      </c>
      <c r="G1523" s="2308"/>
      <c r="H1523" s="2304" t="s">
        <v>6605</v>
      </c>
      <c r="I1523" s="2301"/>
      <c r="J1523" s="2296"/>
      <c r="K1523" s="2305"/>
      <c r="L1523" s="2296"/>
      <c r="M1523" s="2296"/>
      <c r="N1523" s="2297"/>
      <c r="O1523" s="2297" t="s">
        <v>1768</v>
      </c>
      <c r="P1523" s="2296"/>
      <c r="Q1523" s="376"/>
      <c r="R1523" s="2301"/>
      <c r="S1523" s="2303"/>
      <c r="T1523" s="2298"/>
      <c r="U1523" s="2302"/>
      <c r="V1523" s="2301"/>
      <c r="W1523" s="2296"/>
      <c r="X1523" s="2296"/>
      <c r="Y1523" s="2296"/>
      <c r="Z1523" s="2296"/>
      <c r="AA1523" s="2296"/>
      <c r="AB1523" s="2296"/>
      <c r="AC1523" s="2296"/>
      <c r="AD1523" s="2296"/>
      <c r="AE1523" s="2296"/>
      <c r="AF1523" s="2296"/>
      <c r="AG1523" s="2298"/>
      <c r="AH1523" s="2298"/>
      <c r="AI1523" s="376"/>
      <c r="AJ1523" s="2301"/>
      <c r="AK1523" s="2296"/>
      <c r="AL1523" s="2298"/>
      <c r="AM1523" s="2298"/>
      <c r="AN1523" s="2298"/>
      <c r="AO1523" s="2299"/>
      <c r="AP1523" s="2300"/>
      <c r="AQ1523" s="376"/>
      <c r="AR1523" s="2301"/>
      <c r="AS1523" s="2296"/>
      <c r="AT1523" s="2296"/>
      <c r="AU1523" s="2296"/>
      <c r="AV1523" s="2296"/>
      <c r="AW1523" s="2296"/>
      <c r="AX1523" s="2296"/>
      <c r="AY1523" s="2296"/>
      <c r="AZ1523" s="2297"/>
      <c r="BA1523" s="2295"/>
      <c r="BB1523" s="376"/>
      <c r="BC1523" s="224" t="s">
        <v>2733</v>
      </c>
      <c r="BD1523" s="173" t="s">
        <v>6532</v>
      </c>
      <c r="BE1523" s="172" t="s">
        <v>2762</v>
      </c>
      <c r="BF1523" s="171" t="s">
        <v>1752</v>
      </c>
      <c r="BG1523" s="224"/>
      <c r="BH1523" s="224"/>
      <c r="BI1523" s="254"/>
      <c r="BJ1523" s="224"/>
      <c r="BK1523" s="217"/>
      <c r="BL1523" s="429"/>
      <c r="BM1523" s="430"/>
      <c r="BN1523" s="430"/>
      <c r="BO1523" s="430"/>
      <c r="BP1523" s="430"/>
      <c r="BQ1523" s="430"/>
      <c r="BR1523" s="430"/>
      <c r="BS1523" s="430"/>
      <c r="BT1523" s="430"/>
      <c r="BU1523" s="430"/>
      <c r="BV1523" s="430"/>
      <c r="BW1523" s="430"/>
      <c r="BX1523" s="430"/>
      <c r="BY1523" s="430"/>
      <c r="BZ1523" s="430"/>
      <c r="CA1523" s="430"/>
      <c r="CB1523" s="430"/>
      <c r="CC1523" s="430"/>
      <c r="CD1523" s="430"/>
      <c r="CE1523" s="430"/>
      <c r="CF1523" s="430"/>
      <c r="CG1523" s="430"/>
      <c r="CH1523" s="430"/>
      <c r="CI1523" s="430"/>
      <c r="CJ1523" s="430"/>
      <c r="CK1523" s="430"/>
    </row>
    <row r="1524" spans="1:89" s="455" customFormat="1">
      <c r="A1524" s="2291"/>
      <c r="B1524" s="2308"/>
      <c r="C1524" s="2307"/>
      <c r="D1524" s="182" t="s">
        <v>2557</v>
      </c>
      <c r="E1524" s="2309"/>
      <c r="F1524" s="2308"/>
      <c r="G1524" s="2308"/>
      <c r="H1524" s="2304"/>
      <c r="I1524" s="2301"/>
      <c r="J1524" s="2296"/>
      <c r="K1524" s="2305"/>
      <c r="L1524" s="2296"/>
      <c r="M1524" s="2296"/>
      <c r="N1524" s="2297"/>
      <c r="O1524" s="2297"/>
      <c r="P1524" s="2296"/>
      <c r="Q1524" s="376"/>
      <c r="R1524" s="2301"/>
      <c r="S1524" s="2303"/>
      <c r="T1524" s="2298"/>
      <c r="U1524" s="2302"/>
      <c r="V1524" s="2301"/>
      <c r="W1524" s="2296"/>
      <c r="X1524" s="2296"/>
      <c r="Y1524" s="2296"/>
      <c r="Z1524" s="2296"/>
      <c r="AA1524" s="2296"/>
      <c r="AB1524" s="2296"/>
      <c r="AC1524" s="2296"/>
      <c r="AD1524" s="2296"/>
      <c r="AE1524" s="2296"/>
      <c r="AF1524" s="2296"/>
      <c r="AG1524" s="2298"/>
      <c r="AH1524" s="2298"/>
      <c r="AI1524" s="376"/>
      <c r="AJ1524" s="2301"/>
      <c r="AK1524" s="2296"/>
      <c r="AL1524" s="2298"/>
      <c r="AM1524" s="2298"/>
      <c r="AN1524" s="2298"/>
      <c r="AO1524" s="2299"/>
      <c r="AP1524" s="2300"/>
      <c r="AQ1524" s="376"/>
      <c r="AR1524" s="2301"/>
      <c r="AS1524" s="2296"/>
      <c r="AT1524" s="2296"/>
      <c r="AU1524" s="2296"/>
      <c r="AV1524" s="2296"/>
      <c r="AW1524" s="2296"/>
      <c r="AX1524" s="2296"/>
      <c r="AY1524" s="2296"/>
      <c r="AZ1524" s="2297"/>
      <c r="BA1524" s="2295"/>
      <c r="BB1524" s="376"/>
      <c r="BC1524" s="224" t="s">
        <v>2733</v>
      </c>
      <c r="BD1524" s="173" t="s">
        <v>6576</v>
      </c>
      <c r="BE1524" s="172" t="s">
        <v>2762</v>
      </c>
      <c r="BF1524" s="171" t="s">
        <v>1752</v>
      </c>
      <c r="BG1524" s="224"/>
      <c r="BH1524" s="224"/>
      <c r="BI1524" s="254"/>
      <c r="BJ1524" s="224"/>
      <c r="BK1524" s="217"/>
      <c r="BL1524" s="429"/>
      <c r="BM1524" s="430"/>
      <c r="BN1524" s="430"/>
      <c r="BO1524" s="430"/>
      <c r="BP1524" s="430"/>
      <c r="BQ1524" s="430"/>
      <c r="BR1524" s="430"/>
      <c r="BS1524" s="430"/>
      <c r="BT1524" s="430"/>
      <c r="BU1524" s="430"/>
      <c r="BV1524" s="430"/>
      <c r="BW1524" s="430"/>
      <c r="BX1524" s="430"/>
      <c r="BY1524" s="430"/>
      <c r="BZ1524" s="430"/>
      <c r="CA1524" s="430"/>
      <c r="CB1524" s="430"/>
      <c r="CC1524" s="430"/>
      <c r="CD1524" s="430"/>
      <c r="CE1524" s="430"/>
      <c r="CF1524" s="430"/>
      <c r="CG1524" s="430"/>
      <c r="CH1524" s="430"/>
      <c r="CI1524" s="430"/>
      <c r="CJ1524" s="430"/>
      <c r="CK1524" s="430"/>
    </row>
    <row r="1525" spans="1:89" s="189" customFormat="1" ht="30">
      <c r="A1525" s="371" t="s">
        <v>2727</v>
      </c>
      <c r="B1525" s="228" t="s">
        <v>2728</v>
      </c>
      <c r="C1525" s="252"/>
      <c r="D1525" s="182" t="s">
        <v>8145</v>
      </c>
      <c r="E1525" s="171" t="s">
        <v>6604</v>
      </c>
      <c r="F1525" s="224" t="s">
        <v>4156</v>
      </c>
      <c r="G1525" s="383" t="s">
        <v>1768</v>
      </c>
      <c r="H1525" s="254" t="s">
        <v>6606</v>
      </c>
      <c r="I1525" s="446"/>
      <c r="J1525" s="433"/>
      <c r="K1525" s="385"/>
      <c r="L1525" s="436"/>
      <c r="M1525" s="436"/>
      <c r="N1525" s="383"/>
      <c r="O1525" s="383"/>
      <c r="P1525" s="436"/>
      <c r="Q1525" s="376"/>
      <c r="R1525" s="451"/>
      <c r="S1525" s="453"/>
      <c r="T1525" s="436" t="s">
        <v>1768</v>
      </c>
      <c r="U1525" s="460" t="s">
        <v>6336</v>
      </c>
      <c r="V1525" s="451"/>
      <c r="W1525" s="436" t="s">
        <v>1768</v>
      </c>
      <c r="X1525" s="436" t="s">
        <v>1768</v>
      </c>
      <c r="Y1525" s="436"/>
      <c r="Z1525" s="436"/>
      <c r="AA1525" s="436"/>
      <c r="AB1525" s="436"/>
      <c r="AC1525" s="436"/>
      <c r="AD1525" s="436" t="s">
        <v>1768</v>
      </c>
      <c r="AE1525" s="436" t="s">
        <v>1768</v>
      </c>
      <c r="AF1525" s="436"/>
      <c r="AG1525" s="436"/>
      <c r="AH1525" s="436"/>
      <c r="AI1525" s="376"/>
      <c r="AJ1525" s="451"/>
      <c r="AK1525" s="386"/>
      <c r="AL1525" s="452"/>
      <c r="AM1525" s="452"/>
      <c r="AN1525" s="452"/>
      <c r="AO1525" s="452"/>
      <c r="AP1525" s="453"/>
      <c r="AQ1525" s="376"/>
      <c r="AR1525" s="451"/>
      <c r="AS1525" s="436"/>
      <c r="AT1525" s="436"/>
      <c r="AU1525" s="436"/>
      <c r="AV1525" s="436"/>
      <c r="AW1525" s="436"/>
      <c r="AX1525" s="436"/>
      <c r="AY1525" s="436" t="s">
        <v>1768</v>
      </c>
      <c r="AZ1525" s="383"/>
      <c r="BA1525" s="256"/>
      <c r="BB1525" s="376"/>
      <c r="BC1525" s="224" t="s">
        <v>6607</v>
      </c>
      <c r="BD1525" s="173"/>
      <c r="BE1525" s="172" t="s">
        <v>6510</v>
      </c>
      <c r="BF1525" s="171" t="s">
        <v>1752</v>
      </c>
      <c r="BG1525" s="224"/>
      <c r="BH1525" s="224"/>
      <c r="BI1525" s="224"/>
      <c r="BJ1525" s="224"/>
      <c r="BK1525" s="248"/>
      <c r="BL1525" s="383"/>
      <c r="BM1525" s="224"/>
      <c r="BN1525" s="224"/>
      <c r="BO1525" s="224"/>
      <c r="BP1525" s="224"/>
      <c r="BQ1525" s="224"/>
      <c r="BR1525" s="224"/>
      <c r="BS1525" s="224"/>
      <c r="BT1525" s="224"/>
      <c r="BU1525" s="224"/>
      <c r="BV1525" s="224"/>
      <c r="BW1525" s="224"/>
      <c r="BX1525" s="224"/>
      <c r="BY1525" s="224"/>
      <c r="BZ1525" s="224"/>
      <c r="CA1525" s="224"/>
      <c r="CB1525" s="224"/>
      <c r="CC1525" s="224"/>
      <c r="CD1525" s="224"/>
      <c r="CE1525" s="224"/>
      <c r="CF1525" s="224"/>
      <c r="CG1525" s="224"/>
      <c r="CH1525" s="224"/>
      <c r="CI1525" s="224"/>
      <c r="CJ1525" s="224"/>
      <c r="CK1525" s="224"/>
    </row>
    <row r="1526" spans="1:89" s="189" customFormat="1" ht="30">
      <c r="A1526" s="371" t="s">
        <v>2727</v>
      </c>
      <c r="B1526" s="228" t="s">
        <v>2728</v>
      </c>
      <c r="C1526" s="252"/>
      <c r="D1526" s="182" t="s">
        <v>8146</v>
      </c>
      <c r="E1526" s="171" t="s">
        <v>6604</v>
      </c>
      <c r="F1526" s="224" t="s">
        <v>6608</v>
      </c>
      <c r="G1526" s="383" t="s">
        <v>1768</v>
      </c>
      <c r="H1526" s="254" t="s">
        <v>6609</v>
      </c>
      <c r="I1526" s="446"/>
      <c r="J1526" s="433"/>
      <c r="K1526" s="385"/>
      <c r="L1526" s="436"/>
      <c r="M1526" s="436"/>
      <c r="N1526" s="383"/>
      <c r="O1526" s="383"/>
      <c r="P1526" s="436"/>
      <c r="Q1526" s="376"/>
      <c r="R1526" s="451"/>
      <c r="S1526" s="453" t="s">
        <v>1768</v>
      </c>
      <c r="T1526" s="436" t="s">
        <v>1768</v>
      </c>
      <c r="U1526" s="460" t="s">
        <v>6226</v>
      </c>
      <c r="V1526" s="451"/>
      <c r="W1526" s="436" t="s">
        <v>1768</v>
      </c>
      <c r="X1526" s="436" t="s">
        <v>1768</v>
      </c>
      <c r="Y1526" s="436" t="s">
        <v>1768</v>
      </c>
      <c r="Z1526" s="436" t="s">
        <v>1768</v>
      </c>
      <c r="AA1526" s="436" t="s">
        <v>1768</v>
      </c>
      <c r="AB1526" s="436" t="s">
        <v>1768</v>
      </c>
      <c r="AC1526" s="436" t="s">
        <v>1768</v>
      </c>
      <c r="AD1526" s="436" t="s">
        <v>1768</v>
      </c>
      <c r="AE1526" s="436" t="s">
        <v>1768</v>
      </c>
      <c r="AF1526" s="436" t="s">
        <v>1768</v>
      </c>
      <c r="AG1526" s="436" t="s">
        <v>1768</v>
      </c>
      <c r="AH1526" s="436"/>
      <c r="AI1526" s="376"/>
      <c r="AJ1526" s="451"/>
      <c r="AK1526" s="386"/>
      <c r="AL1526" s="452"/>
      <c r="AM1526" s="452"/>
      <c r="AN1526" s="452"/>
      <c r="AO1526" s="452"/>
      <c r="AP1526" s="453"/>
      <c r="AQ1526" s="376"/>
      <c r="AR1526" s="451" t="s">
        <v>1768</v>
      </c>
      <c r="AS1526" s="436" t="s">
        <v>1768</v>
      </c>
      <c r="AT1526" s="436"/>
      <c r="AU1526" s="436" t="s">
        <v>1768</v>
      </c>
      <c r="AV1526" s="436" t="s">
        <v>1768</v>
      </c>
      <c r="AW1526" s="436" t="s">
        <v>1768</v>
      </c>
      <c r="AX1526" s="436"/>
      <c r="AY1526" s="436" t="s">
        <v>1768</v>
      </c>
      <c r="AZ1526" s="383"/>
      <c r="BA1526" s="256"/>
      <c r="BB1526" s="376"/>
      <c r="BC1526" s="224" t="s">
        <v>6607</v>
      </c>
      <c r="BD1526" s="173"/>
      <c r="BE1526" s="172" t="s">
        <v>6510</v>
      </c>
      <c r="BF1526" s="171" t="s">
        <v>1752</v>
      </c>
      <c r="BG1526" s="224"/>
      <c r="BH1526" s="224"/>
      <c r="BI1526" s="224"/>
      <c r="BJ1526" s="224"/>
      <c r="BK1526" s="248"/>
      <c r="BL1526" s="383"/>
      <c r="BM1526" s="224"/>
      <c r="BN1526" s="224"/>
      <c r="BO1526" s="224"/>
      <c r="BP1526" s="224"/>
      <c r="BQ1526" s="224"/>
      <c r="BR1526" s="224"/>
      <c r="BS1526" s="224"/>
      <c r="BT1526" s="224"/>
      <c r="BU1526" s="224"/>
      <c r="BV1526" s="224"/>
      <c r="BW1526" s="224"/>
      <c r="BX1526" s="224"/>
      <c r="BY1526" s="224"/>
      <c r="BZ1526" s="224"/>
      <c r="CA1526" s="224"/>
      <c r="CB1526" s="224"/>
      <c r="CC1526" s="224"/>
      <c r="CD1526" s="224"/>
      <c r="CE1526" s="224"/>
      <c r="CF1526" s="224"/>
      <c r="CG1526" s="224"/>
      <c r="CH1526" s="224"/>
      <c r="CI1526" s="224"/>
      <c r="CJ1526" s="224"/>
      <c r="CK1526" s="224"/>
    </row>
    <row r="1527" spans="1:89" s="189" customFormat="1">
      <c r="A1527" s="371" t="s">
        <v>2812</v>
      </c>
      <c r="B1527" s="228" t="s">
        <v>2728</v>
      </c>
      <c r="C1527" s="252" t="s">
        <v>6610</v>
      </c>
      <c r="D1527" s="182" t="s">
        <v>8147</v>
      </c>
      <c r="E1527" s="171" t="s">
        <v>6604</v>
      </c>
      <c r="F1527" s="224" t="s">
        <v>6611</v>
      </c>
      <c r="G1527" s="383"/>
      <c r="H1527" s="254" t="s">
        <v>6612</v>
      </c>
      <c r="I1527" s="446"/>
      <c r="J1527" s="433"/>
      <c r="K1527" s="385"/>
      <c r="L1527" s="436"/>
      <c r="M1527" s="436"/>
      <c r="N1527" s="383"/>
      <c r="O1527" s="383" t="s">
        <v>1768</v>
      </c>
      <c r="P1527" s="436"/>
      <c r="Q1527" s="376"/>
      <c r="R1527" s="451" t="s">
        <v>1768</v>
      </c>
      <c r="S1527" s="453"/>
      <c r="T1527" s="436" t="s">
        <v>1768</v>
      </c>
      <c r="U1527" s="460" t="s">
        <v>6613</v>
      </c>
      <c r="V1527" s="451"/>
      <c r="W1527" s="436"/>
      <c r="X1527" s="436" t="s">
        <v>1768</v>
      </c>
      <c r="Y1527" s="436"/>
      <c r="Z1527" s="436"/>
      <c r="AA1527" s="436"/>
      <c r="AB1527" s="436"/>
      <c r="AC1527" s="436"/>
      <c r="AD1527" s="436"/>
      <c r="AE1527" s="436"/>
      <c r="AF1527" s="436"/>
      <c r="AG1527" s="436"/>
      <c r="AH1527" s="436"/>
      <c r="AI1527" s="376"/>
      <c r="AJ1527" s="451"/>
      <c r="AK1527" s="386"/>
      <c r="AL1527" s="452"/>
      <c r="AM1527" s="452"/>
      <c r="AN1527" s="452"/>
      <c r="AO1527" s="452"/>
      <c r="AP1527" s="453"/>
      <c r="AQ1527" s="376"/>
      <c r="AR1527" s="451"/>
      <c r="AS1527" s="436"/>
      <c r="AT1527" s="436"/>
      <c r="AU1527" s="436"/>
      <c r="AV1527" s="436"/>
      <c r="AW1527" s="436"/>
      <c r="AX1527" s="436"/>
      <c r="AY1527" s="436"/>
      <c r="AZ1527" s="383"/>
      <c r="BA1527" s="256"/>
      <c r="BB1527" s="376"/>
      <c r="BC1527" s="224" t="s">
        <v>6607</v>
      </c>
      <c r="BD1527" s="173"/>
      <c r="BE1527" s="172" t="s">
        <v>6510</v>
      </c>
      <c r="BF1527" s="171" t="s">
        <v>1752</v>
      </c>
      <c r="BG1527" s="224"/>
      <c r="BH1527" s="224"/>
      <c r="BI1527" s="224"/>
      <c r="BJ1527" s="224"/>
      <c r="BK1527" s="248"/>
      <c r="BL1527" s="383"/>
      <c r="BM1527" s="224"/>
      <c r="BN1527" s="224"/>
      <c r="BO1527" s="224"/>
      <c r="BP1527" s="224"/>
      <c r="BQ1527" s="224"/>
      <c r="BR1527" s="224"/>
      <c r="BS1527" s="224"/>
      <c r="BT1527" s="224"/>
      <c r="BU1527" s="224"/>
      <c r="BV1527" s="224"/>
      <c r="BW1527" s="224"/>
      <c r="BX1527" s="224"/>
      <c r="BY1527" s="224"/>
      <c r="BZ1527" s="224"/>
      <c r="CA1527" s="224"/>
      <c r="CB1527" s="224"/>
      <c r="CC1527" s="224"/>
      <c r="CD1527" s="224"/>
      <c r="CE1527" s="224"/>
      <c r="CF1527" s="224"/>
      <c r="CG1527" s="224"/>
      <c r="CH1527" s="224"/>
      <c r="CI1527" s="224"/>
      <c r="CJ1527" s="224"/>
      <c r="CK1527" s="224"/>
    </row>
    <row r="1528" spans="1:89" s="189" customFormat="1">
      <c r="A1528" s="371" t="s">
        <v>2727</v>
      </c>
      <c r="B1528" s="228" t="s">
        <v>2728</v>
      </c>
      <c r="C1528" s="252"/>
      <c r="D1528" s="182" t="s">
        <v>8148</v>
      </c>
      <c r="E1528" s="171" t="s">
        <v>6604</v>
      </c>
      <c r="F1528" s="224" t="s">
        <v>6560</v>
      </c>
      <c r="G1528" s="383"/>
      <c r="H1528" s="254" t="s">
        <v>6614</v>
      </c>
      <c r="I1528" s="446"/>
      <c r="J1528" s="433"/>
      <c r="K1528" s="385"/>
      <c r="L1528" s="436"/>
      <c r="M1528" s="436"/>
      <c r="N1528" s="383"/>
      <c r="O1528" s="383" t="s">
        <v>1768</v>
      </c>
      <c r="P1528" s="436"/>
      <c r="Q1528" s="376"/>
      <c r="R1528" s="451" t="s">
        <v>1768</v>
      </c>
      <c r="S1528" s="453" t="s">
        <v>1768</v>
      </c>
      <c r="T1528" s="436" t="s">
        <v>1768</v>
      </c>
      <c r="U1528" s="460"/>
      <c r="V1528" s="451" t="s">
        <v>1768</v>
      </c>
      <c r="W1528" s="436"/>
      <c r="X1528" s="436" t="s">
        <v>1768</v>
      </c>
      <c r="Y1528" s="436"/>
      <c r="Z1528" s="436"/>
      <c r="AA1528" s="436"/>
      <c r="AB1528" s="436"/>
      <c r="AC1528" s="436"/>
      <c r="AD1528" s="436"/>
      <c r="AE1528" s="436"/>
      <c r="AF1528" s="436"/>
      <c r="AG1528" s="436"/>
      <c r="AH1528" s="436"/>
      <c r="AI1528" s="376"/>
      <c r="AJ1528" s="451"/>
      <c r="AK1528" s="386"/>
      <c r="AL1528" s="452"/>
      <c r="AM1528" s="452"/>
      <c r="AN1528" s="452"/>
      <c r="AO1528" s="452"/>
      <c r="AP1528" s="453"/>
      <c r="AQ1528" s="376"/>
      <c r="AR1528" s="451"/>
      <c r="AS1528" s="436"/>
      <c r="AT1528" s="436"/>
      <c r="AU1528" s="436"/>
      <c r="AV1528" s="436"/>
      <c r="AW1528" s="436"/>
      <c r="AX1528" s="436"/>
      <c r="AY1528" s="436"/>
      <c r="AZ1528" s="383"/>
      <c r="BA1528" s="256"/>
      <c r="BB1528" s="376"/>
      <c r="BC1528" s="224" t="s">
        <v>6607</v>
      </c>
      <c r="BD1528" s="173"/>
      <c r="BE1528" s="172" t="s">
        <v>6510</v>
      </c>
      <c r="BF1528" s="171" t="s">
        <v>1752</v>
      </c>
      <c r="BG1528" s="224"/>
      <c r="BH1528" s="224"/>
      <c r="BI1528" s="224"/>
      <c r="BJ1528" s="224"/>
      <c r="BK1528" s="248"/>
      <c r="BL1528" s="383"/>
      <c r="BM1528" s="224"/>
      <c r="BN1528" s="224"/>
      <c r="BO1528" s="224"/>
      <c r="BP1528" s="224"/>
      <c r="BQ1528" s="224"/>
      <c r="BR1528" s="224"/>
      <c r="BS1528" s="224"/>
      <c r="BT1528" s="224"/>
      <c r="BU1528" s="224"/>
      <c r="BV1528" s="224"/>
      <c r="BW1528" s="224"/>
      <c r="BX1528" s="224"/>
      <c r="BY1528" s="224"/>
      <c r="BZ1528" s="224"/>
      <c r="CA1528" s="224"/>
      <c r="CB1528" s="224"/>
      <c r="CC1528" s="224"/>
      <c r="CD1528" s="224"/>
      <c r="CE1528" s="224"/>
      <c r="CF1528" s="224"/>
      <c r="CG1528" s="224"/>
      <c r="CH1528" s="224"/>
      <c r="CI1528" s="224"/>
      <c r="CJ1528" s="224"/>
      <c r="CK1528" s="224"/>
    </row>
    <row r="1529" spans="1:89" s="189" customFormat="1" ht="45">
      <c r="A1529" s="371" t="s">
        <v>2727</v>
      </c>
      <c r="B1529" s="228" t="s">
        <v>2728</v>
      </c>
      <c r="C1529" s="252"/>
      <c r="D1529" s="182" t="s">
        <v>8149</v>
      </c>
      <c r="E1529" s="171" t="s">
        <v>6604</v>
      </c>
      <c r="F1529" s="224" t="s">
        <v>6615</v>
      </c>
      <c r="G1529" s="383"/>
      <c r="H1529" s="254" t="s">
        <v>6616</v>
      </c>
      <c r="I1529" s="446"/>
      <c r="J1529" s="433"/>
      <c r="K1529" s="385"/>
      <c r="L1529" s="436"/>
      <c r="M1529" s="436"/>
      <c r="N1529" s="383"/>
      <c r="O1529" s="383"/>
      <c r="P1529" s="436"/>
      <c r="Q1529" s="376"/>
      <c r="R1529" s="451"/>
      <c r="S1529" s="453" t="s">
        <v>1768</v>
      </c>
      <c r="T1529" s="436" t="s">
        <v>1768</v>
      </c>
      <c r="U1529" s="460" t="s">
        <v>6617</v>
      </c>
      <c r="V1529" s="451"/>
      <c r="W1529" s="436"/>
      <c r="X1529" s="436"/>
      <c r="Y1529" s="436"/>
      <c r="Z1529" s="436"/>
      <c r="AA1529" s="436"/>
      <c r="AB1529" s="436"/>
      <c r="AC1529" s="436"/>
      <c r="AD1529" s="436"/>
      <c r="AE1529" s="436"/>
      <c r="AF1529" s="436"/>
      <c r="AG1529" s="436"/>
      <c r="AH1529" s="436"/>
      <c r="AI1529" s="376"/>
      <c r="AJ1529" s="451"/>
      <c r="AK1529" s="386"/>
      <c r="AL1529" s="452"/>
      <c r="AM1529" s="452"/>
      <c r="AN1529" s="452"/>
      <c r="AO1529" s="452"/>
      <c r="AP1529" s="453"/>
      <c r="AQ1529" s="376"/>
      <c r="AR1529" s="451"/>
      <c r="AS1529" s="436" t="s">
        <v>1768</v>
      </c>
      <c r="AT1529" s="436"/>
      <c r="AU1529" s="436"/>
      <c r="AV1529" s="436"/>
      <c r="AW1529" s="436"/>
      <c r="AX1529" s="436"/>
      <c r="AY1529" s="436"/>
      <c r="AZ1529" s="383"/>
      <c r="BA1529" s="256"/>
      <c r="BB1529" s="376"/>
      <c r="BC1529" s="224" t="s">
        <v>6607</v>
      </c>
      <c r="BD1529" s="173"/>
      <c r="BE1529" s="172" t="s">
        <v>6510</v>
      </c>
      <c r="BF1529" s="171" t="s">
        <v>1752</v>
      </c>
      <c r="BG1529" s="224"/>
      <c r="BH1529" s="224"/>
      <c r="BI1529" s="224"/>
      <c r="BJ1529" s="224"/>
      <c r="BK1529" s="248"/>
      <c r="BL1529" s="383"/>
      <c r="BM1529" s="224"/>
      <c r="BN1529" s="224"/>
      <c r="BO1529" s="224"/>
      <c r="BP1529" s="224"/>
      <c r="BQ1529" s="224"/>
      <c r="BR1529" s="224"/>
      <c r="BS1529" s="224"/>
      <c r="BT1529" s="224"/>
      <c r="BU1529" s="224"/>
      <c r="BV1529" s="224"/>
      <c r="BW1529" s="224"/>
      <c r="BX1529" s="224"/>
      <c r="BY1529" s="224"/>
      <c r="BZ1529" s="224"/>
      <c r="CA1529" s="224"/>
      <c r="CB1529" s="224"/>
      <c r="CC1529" s="224"/>
      <c r="CD1529" s="224"/>
      <c r="CE1529" s="224"/>
      <c r="CF1529" s="224"/>
      <c r="CG1529" s="224"/>
      <c r="CH1529" s="224"/>
      <c r="CI1529" s="224"/>
      <c r="CJ1529" s="224"/>
      <c r="CK1529" s="224"/>
    </row>
    <row r="1530" spans="1:89" s="189" customFormat="1" ht="45">
      <c r="A1530" s="371" t="s">
        <v>2727</v>
      </c>
      <c r="B1530" s="228" t="s">
        <v>2728</v>
      </c>
      <c r="C1530" s="252"/>
      <c r="D1530" s="182" t="s">
        <v>8150</v>
      </c>
      <c r="E1530" s="171" t="s">
        <v>6604</v>
      </c>
      <c r="F1530" s="224" t="s">
        <v>4340</v>
      </c>
      <c r="G1530" s="383"/>
      <c r="H1530" s="254" t="s">
        <v>6618</v>
      </c>
      <c r="I1530" s="446"/>
      <c r="J1530" s="433"/>
      <c r="K1530" s="385"/>
      <c r="L1530" s="436"/>
      <c r="M1530" s="436"/>
      <c r="N1530" s="383"/>
      <c r="O1530" s="383"/>
      <c r="P1530" s="436"/>
      <c r="Q1530" s="376"/>
      <c r="R1530" s="451"/>
      <c r="S1530" s="453"/>
      <c r="T1530" s="436" t="s">
        <v>1768</v>
      </c>
      <c r="U1530" s="460" t="s">
        <v>6619</v>
      </c>
      <c r="V1530" s="451"/>
      <c r="W1530" s="436"/>
      <c r="X1530" s="436" t="s">
        <v>1768</v>
      </c>
      <c r="Y1530" s="436" t="s">
        <v>1768</v>
      </c>
      <c r="Z1530" s="436" t="s">
        <v>1768</v>
      </c>
      <c r="AA1530" s="436"/>
      <c r="AB1530" s="436"/>
      <c r="AC1530" s="436"/>
      <c r="AD1530" s="436"/>
      <c r="AE1530" s="436"/>
      <c r="AF1530" s="436"/>
      <c r="AG1530" s="436"/>
      <c r="AH1530" s="436"/>
      <c r="AI1530" s="376"/>
      <c r="AJ1530" s="451"/>
      <c r="AK1530" s="386"/>
      <c r="AL1530" s="452"/>
      <c r="AM1530" s="452"/>
      <c r="AN1530" s="452"/>
      <c r="AO1530" s="452"/>
      <c r="AP1530" s="453"/>
      <c r="AQ1530" s="376"/>
      <c r="AR1530" s="451" t="s">
        <v>1768</v>
      </c>
      <c r="AS1530" s="436"/>
      <c r="AT1530" s="436"/>
      <c r="AU1530" s="436"/>
      <c r="AV1530" s="436"/>
      <c r="AW1530" s="436"/>
      <c r="AX1530" s="436"/>
      <c r="AY1530" s="436"/>
      <c r="AZ1530" s="383"/>
      <c r="BA1530" s="256"/>
      <c r="BB1530" s="376"/>
      <c r="BC1530" s="224" t="s">
        <v>6607</v>
      </c>
      <c r="BD1530" s="173"/>
      <c r="BE1530" s="172" t="s">
        <v>6510</v>
      </c>
      <c r="BF1530" s="171" t="s">
        <v>1752</v>
      </c>
      <c r="BG1530" s="224"/>
      <c r="BH1530" s="224"/>
      <c r="BI1530" s="224"/>
      <c r="BJ1530" s="224"/>
      <c r="BK1530" s="248"/>
      <c r="BL1530" s="383"/>
      <c r="BM1530" s="224"/>
      <c r="BN1530" s="224"/>
      <c r="BO1530" s="224"/>
      <c r="BP1530" s="224"/>
      <c r="BQ1530" s="224"/>
      <c r="BR1530" s="224"/>
      <c r="BS1530" s="224"/>
      <c r="BT1530" s="224"/>
      <c r="BU1530" s="224"/>
      <c r="BV1530" s="224"/>
      <c r="BW1530" s="224"/>
      <c r="BX1530" s="224"/>
      <c r="BY1530" s="224"/>
      <c r="BZ1530" s="224"/>
      <c r="CA1530" s="224"/>
      <c r="CB1530" s="224"/>
      <c r="CC1530" s="224"/>
      <c r="CD1530" s="224"/>
      <c r="CE1530" s="224"/>
      <c r="CF1530" s="224"/>
      <c r="CG1530" s="224"/>
      <c r="CH1530" s="224"/>
      <c r="CI1530" s="224"/>
      <c r="CJ1530" s="224"/>
      <c r="CK1530" s="224"/>
    </row>
    <row r="1531" spans="1:89" ht="30">
      <c r="A1531" s="371" t="s">
        <v>2727</v>
      </c>
      <c r="B1531" s="228" t="s">
        <v>2728</v>
      </c>
      <c r="C1531" s="252"/>
      <c r="D1531" s="182" t="s">
        <v>8151</v>
      </c>
      <c r="E1531" s="171" t="s">
        <v>6604</v>
      </c>
      <c r="F1531" s="228" t="s">
        <v>6344</v>
      </c>
      <c r="H1531" s="225" t="s">
        <v>6620</v>
      </c>
      <c r="I1531" s="373"/>
      <c r="J1531" s="271"/>
      <c r="N1531" s="372"/>
      <c r="T1531" s="375" t="s">
        <v>1768</v>
      </c>
      <c r="U1531" s="379" t="s">
        <v>6621</v>
      </c>
      <c r="V1531" s="377"/>
      <c r="W1531" s="375"/>
      <c r="X1531" s="375" t="s">
        <v>1768</v>
      </c>
      <c r="Y1531" s="375"/>
      <c r="Z1531" s="375"/>
      <c r="AA1531" s="375"/>
      <c r="AB1531" s="375"/>
      <c r="AC1531" s="375"/>
      <c r="AD1531" s="375"/>
      <c r="AE1531" s="375"/>
      <c r="AF1531" s="375"/>
      <c r="AG1531" s="375"/>
      <c r="AK1531" s="380"/>
      <c r="AN1531" s="381"/>
      <c r="AO1531" s="381"/>
      <c r="AS1531" s="375" t="s">
        <v>1768</v>
      </c>
      <c r="BA1531" s="382"/>
      <c r="BC1531" s="224" t="s">
        <v>6607</v>
      </c>
      <c r="BE1531" s="172" t="s">
        <v>6510</v>
      </c>
      <c r="BF1531" s="182" t="s">
        <v>1752</v>
      </c>
      <c r="BI1531" s="254"/>
      <c r="BJ1531" s="228"/>
    </row>
    <row r="1532" spans="1:89" ht="45">
      <c r="A1532" s="371" t="s">
        <v>2727</v>
      </c>
      <c r="B1532" s="228" t="s">
        <v>2728</v>
      </c>
      <c r="C1532" s="252"/>
      <c r="D1532" s="182" t="s">
        <v>8152</v>
      </c>
      <c r="E1532" s="171" t="s">
        <v>6604</v>
      </c>
      <c r="F1532" s="228" t="s">
        <v>6347</v>
      </c>
      <c r="H1532" s="225" t="s">
        <v>6622</v>
      </c>
      <c r="I1532" s="373"/>
      <c r="J1532" s="271"/>
      <c r="N1532" s="372"/>
      <c r="T1532" s="375" t="s">
        <v>1768</v>
      </c>
      <c r="U1532" s="379" t="s">
        <v>6623</v>
      </c>
      <c r="V1532" s="377"/>
      <c r="W1532" s="375"/>
      <c r="X1532" s="375"/>
      <c r="Y1532" s="375"/>
      <c r="Z1532" s="375"/>
      <c r="AA1532" s="375"/>
      <c r="AB1532" s="375"/>
      <c r="AC1532" s="375"/>
      <c r="AD1532" s="375"/>
      <c r="AE1532" s="375"/>
      <c r="AF1532" s="375"/>
      <c r="AG1532" s="375"/>
      <c r="AK1532" s="380"/>
      <c r="AN1532" s="381"/>
      <c r="AO1532" s="381"/>
      <c r="AS1532" s="375" t="s">
        <v>1768</v>
      </c>
      <c r="BA1532" s="382"/>
      <c r="BC1532" s="224" t="s">
        <v>6607</v>
      </c>
      <c r="BE1532" s="172" t="s">
        <v>6510</v>
      </c>
      <c r="BF1532" s="182" t="s">
        <v>1752</v>
      </c>
      <c r="BI1532" s="254"/>
      <c r="BJ1532" s="228"/>
    </row>
    <row r="1533" spans="1:89" ht="30">
      <c r="A1533" s="371" t="s">
        <v>2727</v>
      </c>
      <c r="B1533" s="228" t="s">
        <v>2728</v>
      </c>
      <c r="C1533" s="252"/>
      <c r="D1533" s="182" t="s">
        <v>8153</v>
      </c>
      <c r="E1533" s="171" t="s">
        <v>6604</v>
      </c>
      <c r="F1533" s="228" t="s">
        <v>6624</v>
      </c>
      <c r="H1533" s="225" t="s">
        <v>6625</v>
      </c>
      <c r="I1533" s="373"/>
      <c r="J1533" s="271"/>
      <c r="M1533" s="375" t="s">
        <v>1768</v>
      </c>
      <c r="N1533" s="372"/>
      <c r="V1533" s="377"/>
      <c r="W1533" s="375"/>
      <c r="X1533" s="375"/>
      <c r="Y1533" s="375"/>
      <c r="Z1533" s="375"/>
      <c r="AA1533" s="375"/>
      <c r="AB1533" s="375"/>
      <c r="AC1533" s="375"/>
      <c r="AD1533" s="375"/>
      <c r="AE1533" s="375"/>
      <c r="AF1533" s="375"/>
      <c r="AG1533" s="375"/>
      <c r="AK1533" s="380"/>
      <c r="AN1533" s="381"/>
      <c r="AO1533" s="381"/>
      <c r="AR1533" s="377" t="s">
        <v>1768</v>
      </c>
      <c r="AS1533" s="375" t="s">
        <v>1768</v>
      </c>
      <c r="AV1533" s="375" t="s">
        <v>1768</v>
      </c>
      <c r="BA1533" s="382"/>
      <c r="BC1533" s="224" t="s">
        <v>6607</v>
      </c>
      <c r="BE1533" s="172" t="s">
        <v>6510</v>
      </c>
      <c r="BF1533" s="182" t="s">
        <v>1752</v>
      </c>
      <c r="BI1533" s="254"/>
      <c r="BJ1533" s="228"/>
    </row>
    <row r="1534" spans="1:89">
      <c r="A1534" s="371" t="s">
        <v>2727</v>
      </c>
      <c r="B1534" s="228" t="s">
        <v>2728</v>
      </c>
      <c r="C1534" s="252"/>
      <c r="D1534" s="182" t="s">
        <v>8154</v>
      </c>
      <c r="E1534" s="171" t="s">
        <v>6604</v>
      </c>
      <c r="F1534" s="228" t="s">
        <v>6626</v>
      </c>
      <c r="H1534" s="225" t="s">
        <v>6627</v>
      </c>
      <c r="I1534" s="373"/>
      <c r="J1534" s="271"/>
      <c r="N1534" s="372"/>
      <c r="S1534" s="378" t="s">
        <v>1768</v>
      </c>
      <c r="U1534" s="379" t="s">
        <v>6628</v>
      </c>
      <c r="V1534" s="377"/>
      <c r="W1534" s="375"/>
      <c r="X1534" s="375"/>
      <c r="Y1534" s="375"/>
      <c r="Z1534" s="375"/>
      <c r="AA1534" s="375"/>
      <c r="AB1534" s="375"/>
      <c r="AC1534" s="375"/>
      <c r="AD1534" s="375"/>
      <c r="AE1534" s="375"/>
      <c r="AF1534" s="375"/>
      <c r="AG1534" s="375"/>
      <c r="AK1534" s="380"/>
      <c r="AN1534" s="381"/>
      <c r="AO1534" s="381"/>
      <c r="AR1534" s="377" t="s">
        <v>1768</v>
      </c>
      <c r="AS1534" s="375" t="s">
        <v>1768</v>
      </c>
      <c r="AV1534" s="375" t="s">
        <v>1768</v>
      </c>
      <c r="BA1534" s="382"/>
      <c r="BC1534" s="224" t="s">
        <v>6607</v>
      </c>
      <c r="BE1534" s="172" t="s">
        <v>6510</v>
      </c>
      <c r="BF1534" s="182" t="s">
        <v>1752</v>
      </c>
      <c r="BI1534" s="254"/>
      <c r="BJ1534" s="228"/>
    </row>
    <row r="1535" spans="1:89">
      <c r="A1535" s="371" t="s">
        <v>2727</v>
      </c>
      <c r="B1535" s="228" t="s">
        <v>2728</v>
      </c>
      <c r="C1535" s="252"/>
      <c r="D1535" s="182" t="s">
        <v>8155</v>
      </c>
      <c r="E1535" s="171" t="s">
        <v>6604</v>
      </c>
      <c r="F1535" s="228" t="s">
        <v>6629</v>
      </c>
      <c r="H1535" s="225" t="s">
        <v>6630</v>
      </c>
      <c r="I1535" s="373"/>
      <c r="J1535" s="271"/>
      <c r="N1535" s="372"/>
      <c r="S1535" s="378" t="s">
        <v>1768</v>
      </c>
      <c r="T1535" s="375" t="s">
        <v>1768</v>
      </c>
      <c r="V1535" s="377"/>
      <c r="W1535" s="375"/>
      <c r="X1535" s="375"/>
      <c r="Y1535" s="375" t="s">
        <v>1768</v>
      </c>
      <c r="Z1535" s="375" t="s">
        <v>1768</v>
      </c>
      <c r="AA1535" s="375"/>
      <c r="AB1535" s="375"/>
      <c r="AC1535" s="375"/>
      <c r="AD1535" s="375"/>
      <c r="AE1535" s="375"/>
      <c r="AF1535" s="375"/>
      <c r="AG1535" s="375"/>
      <c r="AK1535" s="380"/>
      <c r="AN1535" s="381"/>
      <c r="AO1535" s="381"/>
      <c r="AR1535" s="377" t="s">
        <v>1768</v>
      </c>
      <c r="AS1535" s="375" t="s">
        <v>1768</v>
      </c>
      <c r="AV1535" s="375" t="s">
        <v>1768</v>
      </c>
      <c r="BA1535" s="382"/>
      <c r="BC1535" s="224" t="s">
        <v>6607</v>
      </c>
      <c r="BE1535" s="172" t="s">
        <v>6510</v>
      </c>
      <c r="BF1535" s="182" t="s">
        <v>1752</v>
      </c>
      <c r="BI1535" s="254"/>
      <c r="BJ1535" s="228"/>
    </row>
    <row r="1536" spans="1:89">
      <c r="A1536" s="371" t="s">
        <v>2727</v>
      </c>
      <c r="B1536" s="228" t="s">
        <v>2728</v>
      </c>
      <c r="C1536" s="252"/>
      <c r="D1536" s="182" t="s">
        <v>8156</v>
      </c>
      <c r="E1536" s="171" t="s">
        <v>6604</v>
      </c>
      <c r="F1536" s="228" t="s">
        <v>6631</v>
      </c>
      <c r="H1536" s="225" t="s">
        <v>6632</v>
      </c>
      <c r="I1536" s="373"/>
      <c r="J1536" s="271"/>
      <c r="N1536" s="372"/>
      <c r="S1536" s="378" t="s">
        <v>1768</v>
      </c>
      <c r="T1536" s="375" t="s">
        <v>1768</v>
      </c>
      <c r="U1536" s="379" t="s">
        <v>6633</v>
      </c>
      <c r="V1536" s="377"/>
      <c r="W1536" s="375" t="s">
        <v>1768</v>
      </c>
      <c r="X1536" s="375" t="s">
        <v>1768</v>
      </c>
      <c r="Y1536" s="375" t="s">
        <v>1768</v>
      </c>
      <c r="Z1536" s="375" t="s">
        <v>1768</v>
      </c>
      <c r="AA1536" s="375"/>
      <c r="AB1536" s="375"/>
      <c r="AC1536" s="375"/>
      <c r="AD1536" s="375"/>
      <c r="AE1536" s="375"/>
      <c r="AF1536" s="375"/>
      <c r="AG1536" s="375"/>
      <c r="AK1536" s="380"/>
      <c r="AN1536" s="381"/>
      <c r="AO1536" s="381"/>
      <c r="AR1536" s="377" t="s">
        <v>1768</v>
      </c>
      <c r="AS1536" s="375" t="s">
        <v>1768</v>
      </c>
      <c r="AV1536" s="375" t="s">
        <v>1768</v>
      </c>
      <c r="BA1536" s="382"/>
      <c r="BC1536" s="224" t="s">
        <v>6607</v>
      </c>
      <c r="BE1536" s="172" t="s">
        <v>6510</v>
      </c>
      <c r="BF1536" s="182" t="s">
        <v>1752</v>
      </c>
      <c r="BI1536" s="254"/>
      <c r="BJ1536" s="228"/>
    </row>
    <row r="1537" spans="1:89">
      <c r="A1537" s="371" t="s">
        <v>2727</v>
      </c>
      <c r="B1537" s="228" t="s">
        <v>2728</v>
      </c>
      <c r="C1537" s="252"/>
      <c r="D1537" s="182" t="s">
        <v>8157</v>
      </c>
      <c r="E1537" s="171" t="s">
        <v>6604</v>
      </c>
      <c r="F1537" s="228" t="s">
        <v>6634</v>
      </c>
      <c r="H1537" s="225" t="s">
        <v>6632</v>
      </c>
      <c r="I1537" s="373"/>
      <c r="J1537" s="271"/>
      <c r="N1537" s="372"/>
      <c r="S1537" s="378" t="s">
        <v>1768</v>
      </c>
      <c r="T1537" s="375" t="s">
        <v>1768</v>
      </c>
      <c r="U1537" s="379" t="s">
        <v>6635</v>
      </c>
      <c r="V1537" s="377"/>
      <c r="W1537" s="375" t="s">
        <v>1768</v>
      </c>
      <c r="X1537" s="375" t="s">
        <v>1768</v>
      </c>
      <c r="Y1537" s="375" t="s">
        <v>1768</v>
      </c>
      <c r="Z1537" s="375" t="s">
        <v>1768</v>
      </c>
      <c r="AA1537" s="375"/>
      <c r="AB1537" s="375"/>
      <c r="AC1537" s="375"/>
      <c r="AD1537" s="375"/>
      <c r="AE1537" s="375"/>
      <c r="AF1537" s="375"/>
      <c r="AG1537" s="375"/>
      <c r="AK1537" s="380"/>
      <c r="AN1537" s="381"/>
      <c r="AO1537" s="381"/>
      <c r="AR1537" s="377" t="s">
        <v>1768</v>
      </c>
      <c r="AS1537" s="375" t="s">
        <v>1768</v>
      </c>
      <c r="AV1537" s="375" t="s">
        <v>1768</v>
      </c>
      <c r="BA1537" s="382"/>
      <c r="BC1537" s="224" t="s">
        <v>6607</v>
      </c>
      <c r="BE1537" s="172" t="s">
        <v>6510</v>
      </c>
      <c r="BF1537" s="182" t="s">
        <v>1752</v>
      </c>
      <c r="BI1537" s="254"/>
      <c r="BJ1537" s="228"/>
    </row>
    <row r="1538" spans="1:89">
      <c r="A1538" s="371" t="s">
        <v>2727</v>
      </c>
      <c r="B1538" s="228" t="s">
        <v>2728</v>
      </c>
      <c r="C1538" s="252"/>
      <c r="D1538" s="182" t="s">
        <v>8158</v>
      </c>
      <c r="E1538" s="171" t="s">
        <v>6604</v>
      </c>
      <c r="F1538" s="228" t="s">
        <v>6636</v>
      </c>
      <c r="H1538" s="225" t="s">
        <v>6637</v>
      </c>
      <c r="I1538" s="373"/>
      <c r="J1538" s="271"/>
      <c r="N1538" s="372"/>
      <c r="V1538" s="377"/>
      <c r="W1538" s="375"/>
      <c r="X1538" s="375"/>
      <c r="Y1538" s="375"/>
      <c r="Z1538" s="375"/>
      <c r="AA1538" s="375"/>
      <c r="AB1538" s="375"/>
      <c r="AC1538" s="375"/>
      <c r="AD1538" s="375"/>
      <c r="AE1538" s="375"/>
      <c r="AF1538" s="375"/>
      <c r="AG1538" s="375"/>
      <c r="AK1538" s="380"/>
      <c r="AN1538" s="381"/>
      <c r="AO1538" s="381"/>
      <c r="AV1538" s="375" t="s">
        <v>1768</v>
      </c>
      <c r="BA1538" s="382"/>
      <c r="BC1538" s="224" t="s">
        <v>6607</v>
      </c>
      <c r="BE1538" s="172" t="s">
        <v>6510</v>
      </c>
      <c r="BF1538" s="182" t="s">
        <v>1752</v>
      </c>
      <c r="BI1538" s="254"/>
      <c r="BJ1538" s="228"/>
    </row>
    <row r="1539" spans="1:89" s="189" customFormat="1" ht="30">
      <c r="A1539" s="371" t="s">
        <v>2727</v>
      </c>
      <c r="B1539" s="228" t="s">
        <v>2728</v>
      </c>
      <c r="C1539" s="252"/>
      <c r="D1539" s="182" t="s">
        <v>8159</v>
      </c>
      <c r="E1539" s="171" t="s">
        <v>6604</v>
      </c>
      <c r="F1539" s="224" t="s">
        <v>6338</v>
      </c>
      <c r="G1539" s="383" t="s">
        <v>1768</v>
      </c>
      <c r="H1539" s="254" t="s">
        <v>6638</v>
      </c>
      <c r="I1539" s="446"/>
      <c r="J1539" s="433"/>
      <c r="K1539" s="385"/>
      <c r="L1539" s="436"/>
      <c r="M1539" s="436"/>
      <c r="N1539" s="383"/>
      <c r="O1539" s="383"/>
      <c r="P1539" s="436"/>
      <c r="Q1539" s="376"/>
      <c r="R1539" s="451"/>
      <c r="S1539" s="453" t="s">
        <v>1768</v>
      </c>
      <c r="T1539" s="436" t="s">
        <v>1768</v>
      </c>
      <c r="U1539" s="460" t="s">
        <v>6639</v>
      </c>
      <c r="V1539" s="451"/>
      <c r="W1539" s="436"/>
      <c r="X1539" s="436" t="s">
        <v>1768</v>
      </c>
      <c r="Y1539" s="436"/>
      <c r="Z1539" s="436"/>
      <c r="AA1539" s="436"/>
      <c r="AB1539" s="436"/>
      <c r="AC1539" s="436"/>
      <c r="AD1539" s="436"/>
      <c r="AE1539" s="436"/>
      <c r="AF1539" s="436"/>
      <c r="AG1539" s="436"/>
      <c r="AH1539" s="436"/>
      <c r="AI1539" s="376"/>
      <c r="AJ1539" s="451"/>
      <c r="AK1539" s="386"/>
      <c r="AL1539" s="452"/>
      <c r="AM1539" s="452"/>
      <c r="AN1539" s="452"/>
      <c r="AO1539" s="452"/>
      <c r="AP1539" s="453"/>
      <c r="AQ1539" s="376"/>
      <c r="AR1539" s="451"/>
      <c r="AS1539" s="436" t="s">
        <v>1768</v>
      </c>
      <c r="AT1539" s="436"/>
      <c r="AU1539" s="436"/>
      <c r="AV1539" s="436"/>
      <c r="AW1539" s="436" t="s">
        <v>1768</v>
      </c>
      <c r="AX1539" s="436"/>
      <c r="AY1539" s="436"/>
      <c r="AZ1539" s="383"/>
      <c r="BA1539" s="256"/>
      <c r="BB1539" s="376"/>
      <c r="BC1539" s="224" t="s">
        <v>6607</v>
      </c>
      <c r="BD1539" s="173"/>
      <c r="BE1539" s="172" t="s">
        <v>6510</v>
      </c>
      <c r="BF1539" s="171" t="s">
        <v>1752</v>
      </c>
      <c r="BG1539" s="224"/>
      <c r="BH1539" s="224"/>
      <c r="BI1539" s="224"/>
      <c r="BJ1539" s="224"/>
      <c r="BK1539" s="248"/>
      <c r="BL1539" s="383"/>
      <c r="BM1539" s="224"/>
      <c r="BN1539" s="224"/>
      <c r="BO1539" s="224"/>
      <c r="BP1539" s="224"/>
      <c r="BQ1539" s="224"/>
      <c r="BR1539" s="224"/>
      <c r="BS1539" s="224"/>
      <c r="BT1539" s="224"/>
      <c r="BU1539" s="224"/>
      <c r="BV1539" s="224"/>
      <c r="BW1539" s="224"/>
      <c r="BX1539" s="224"/>
      <c r="BY1539" s="224"/>
      <c r="BZ1539" s="224"/>
      <c r="CA1539" s="224"/>
      <c r="CB1539" s="224"/>
      <c r="CC1539" s="224"/>
      <c r="CD1539" s="224"/>
      <c r="CE1539" s="224"/>
      <c r="CF1539" s="224"/>
      <c r="CG1539" s="224"/>
      <c r="CH1539" s="224"/>
      <c r="CI1539" s="224"/>
      <c r="CJ1539" s="224"/>
      <c r="CK1539" s="224"/>
    </row>
    <row r="1540" spans="1:89" s="189" customFormat="1" ht="30">
      <c r="A1540" s="371" t="s">
        <v>2727</v>
      </c>
      <c r="B1540" s="228" t="s">
        <v>2728</v>
      </c>
      <c r="C1540" s="252"/>
      <c r="D1540" s="182" t="s">
        <v>8160</v>
      </c>
      <c r="E1540" s="171" t="s">
        <v>6604</v>
      </c>
      <c r="F1540" s="224" t="s">
        <v>6640</v>
      </c>
      <c r="G1540" s="383"/>
      <c r="H1540" s="254" t="s">
        <v>6641</v>
      </c>
      <c r="I1540" s="446"/>
      <c r="J1540" s="433"/>
      <c r="K1540" s="385"/>
      <c r="L1540" s="436"/>
      <c r="M1540" s="436"/>
      <c r="N1540" s="383"/>
      <c r="O1540" s="383"/>
      <c r="P1540" s="436"/>
      <c r="Q1540" s="376"/>
      <c r="R1540" s="451"/>
      <c r="S1540" s="453"/>
      <c r="T1540" s="436" t="s">
        <v>1768</v>
      </c>
      <c r="U1540" s="460" t="s">
        <v>6642</v>
      </c>
      <c r="V1540" s="451"/>
      <c r="W1540" s="436"/>
      <c r="X1540" s="436" t="s">
        <v>1768</v>
      </c>
      <c r="Y1540" s="436" t="s">
        <v>1768</v>
      </c>
      <c r="Z1540" s="436" t="s">
        <v>1768</v>
      </c>
      <c r="AA1540" s="436"/>
      <c r="AB1540" s="436"/>
      <c r="AC1540" s="436"/>
      <c r="AD1540" s="436"/>
      <c r="AE1540" s="436" t="s">
        <v>1768</v>
      </c>
      <c r="AF1540" s="436"/>
      <c r="AG1540" s="436"/>
      <c r="AH1540" s="436"/>
      <c r="AI1540" s="376"/>
      <c r="AJ1540" s="451"/>
      <c r="AK1540" s="386"/>
      <c r="AL1540" s="452"/>
      <c r="AM1540" s="452"/>
      <c r="AN1540" s="452"/>
      <c r="AO1540" s="452"/>
      <c r="AP1540" s="453"/>
      <c r="AQ1540" s="376"/>
      <c r="AR1540" s="451"/>
      <c r="AS1540" s="436" t="s">
        <v>1768</v>
      </c>
      <c r="AT1540" s="436"/>
      <c r="AU1540" s="436"/>
      <c r="AV1540" s="436"/>
      <c r="AW1540" s="436" t="s">
        <v>1768</v>
      </c>
      <c r="AX1540" s="436"/>
      <c r="AY1540" s="436"/>
      <c r="AZ1540" s="383"/>
      <c r="BA1540" s="256"/>
      <c r="BB1540" s="376"/>
      <c r="BC1540" s="224" t="s">
        <v>6607</v>
      </c>
      <c r="BD1540" s="173"/>
      <c r="BE1540" s="172" t="s">
        <v>6510</v>
      </c>
      <c r="BF1540" s="171" t="s">
        <v>1752</v>
      </c>
      <c r="BG1540" s="224"/>
      <c r="BH1540" s="224"/>
      <c r="BI1540" s="224"/>
      <c r="BJ1540" s="224"/>
      <c r="BK1540" s="248"/>
      <c r="BL1540" s="383"/>
      <c r="BM1540" s="224"/>
      <c r="BN1540" s="224"/>
      <c r="BO1540" s="224"/>
      <c r="BP1540" s="224"/>
      <c r="BQ1540" s="224"/>
      <c r="BR1540" s="224"/>
      <c r="BS1540" s="224"/>
      <c r="BT1540" s="224"/>
      <c r="BU1540" s="224"/>
      <c r="BV1540" s="224"/>
      <c r="BW1540" s="224"/>
      <c r="BX1540" s="224"/>
      <c r="BY1540" s="224"/>
      <c r="BZ1540" s="224"/>
      <c r="CA1540" s="224"/>
      <c r="CB1540" s="224"/>
      <c r="CC1540" s="224"/>
      <c r="CD1540" s="224"/>
      <c r="CE1540" s="224"/>
      <c r="CF1540" s="224"/>
      <c r="CG1540" s="224"/>
      <c r="CH1540" s="224"/>
      <c r="CI1540" s="224"/>
      <c r="CJ1540" s="224"/>
      <c r="CK1540" s="224"/>
    </row>
    <row r="1541" spans="1:89" ht="30">
      <c r="A1541" s="371" t="s">
        <v>2727</v>
      </c>
      <c r="B1541" s="228" t="s">
        <v>2728</v>
      </c>
      <c r="C1541" s="252"/>
      <c r="D1541" s="182" t="s">
        <v>8161</v>
      </c>
      <c r="E1541" s="171" t="s">
        <v>6604</v>
      </c>
      <c r="F1541" s="228" t="s">
        <v>6643</v>
      </c>
      <c r="G1541" s="372" t="s">
        <v>1768</v>
      </c>
      <c r="H1541" s="225" t="s">
        <v>6644</v>
      </c>
      <c r="I1541" s="373"/>
      <c r="J1541" s="271"/>
      <c r="N1541" s="372"/>
      <c r="T1541" s="375" t="s">
        <v>1768</v>
      </c>
      <c r="U1541" s="379" t="s">
        <v>6645</v>
      </c>
      <c r="V1541" s="377"/>
      <c r="W1541" s="375"/>
      <c r="X1541" s="375" t="s">
        <v>1768</v>
      </c>
      <c r="Y1541" s="375"/>
      <c r="Z1541" s="375"/>
      <c r="AA1541" s="375"/>
      <c r="AB1541" s="375"/>
      <c r="AC1541" s="375"/>
      <c r="AD1541" s="375"/>
      <c r="AE1541" s="375"/>
      <c r="AF1541" s="375"/>
      <c r="AG1541" s="375"/>
      <c r="AK1541" s="380"/>
      <c r="AN1541" s="381"/>
      <c r="AO1541" s="381"/>
      <c r="AW1541" s="375" t="s">
        <v>1768</v>
      </c>
      <c r="BA1541" s="382"/>
      <c r="BC1541" s="224" t="s">
        <v>6607</v>
      </c>
      <c r="BE1541" s="172" t="s">
        <v>6510</v>
      </c>
      <c r="BF1541" s="182" t="s">
        <v>1752</v>
      </c>
      <c r="BI1541" s="254"/>
      <c r="BJ1541" s="228"/>
    </row>
    <row r="1542" spans="1:89">
      <c r="A1542" s="371" t="s">
        <v>2727</v>
      </c>
      <c r="B1542" s="228" t="s">
        <v>2728</v>
      </c>
      <c r="C1542" s="252"/>
      <c r="D1542" s="182" t="s">
        <v>8162</v>
      </c>
      <c r="E1542" s="171" t="s">
        <v>6604</v>
      </c>
      <c r="F1542" s="228" t="s">
        <v>6646</v>
      </c>
      <c r="H1542" s="225" t="s">
        <v>6345</v>
      </c>
      <c r="I1542" s="373"/>
      <c r="J1542" s="271"/>
      <c r="N1542" s="372"/>
      <c r="T1542" s="375" t="s">
        <v>1768</v>
      </c>
      <c r="U1542" s="379" t="s">
        <v>6647</v>
      </c>
      <c r="V1542" s="377"/>
      <c r="W1542" s="375"/>
      <c r="X1542" s="375" t="s">
        <v>1768</v>
      </c>
      <c r="Y1542" s="375"/>
      <c r="Z1542" s="375"/>
      <c r="AA1542" s="375"/>
      <c r="AB1542" s="375"/>
      <c r="AC1542" s="375"/>
      <c r="AD1542" s="375"/>
      <c r="AE1542" s="375"/>
      <c r="AF1542" s="375"/>
      <c r="AG1542" s="375"/>
      <c r="AK1542" s="380"/>
      <c r="AN1542" s="381"/>
      <c r="AO1542" s="381"/>
      <c r="AS1542" s="375" t="s">
        <v>1768</v>
      </c>
      <c r="AW1542" s="375" t="s">
        <v>1768</v>
      </c>
      <c r="BA1542" s="382"/>
      <c r="BC1542" s="224" t="s">
        <v>6607</v>
      </c>
      <c r="BE1542" s="172" t="s">
        <v>6510</v>
      </c>
      <c r="BF1542" s="182" t="s">
        <v>1752</v>
      </c>
      <c r="BI1542" s="254"/>
      <c r="BJ1542" s="228"/>
    </row>
    <row r="1543" spans="1:89" s="189" customFormat="1">
      <c r="A1543" s="371" t="s">
        <v>2727</v>
      </c>
      <c r="B1543" s="228" t="s">
        <v>2728</v>
      </c>
      <c r="C1543" s="252"/>
      <c r="D1543" s="182" t="s">
        <v>8163</v>
      </c>
      <c r="E1543" s="171" t="s">
        <v>6604</v>
      </c>
      <c r="F1543" s="224" t="s">
        <v>6648</v>
      </c>
      <c r="G1543" s="383" t="s">
        <v>1768</v>
      </c>
      <c r="H1543" s="254" t="s">
        <v>6649</v>
      </c>
      <c r="I1543" s="446"/>
      <c r="J1543" s="433"/>
      <c r="K1543" s="385"/>
      <c r="L1543" s="436"/>
      <c r="M1543" s="436"/>
      <c r="N1543" s="383"/>
      <c r="O1543" s="383"/>
      <c r="P1543" s="436"/>
      <c r="Q1543" s="376"/>
      <c r="R1543" s="451"/>
      <c r="S1543" s="453" t="s">
        <v>1768</v>
      </c>
      <c r="T1543" s="436" t="s">
        <v>1768</v>
      </c>
      <c r="U1543" s="460" t="s">
        <v>6650</v>
      </c>
      <c r="V1543" s="451"/>
      <c r="W1543" s="436"/>
      <c r="X1543" s="436" t="s">
        <v>1768</v>
      </c>
      <c r="Y1543" s="436"/>
      <c r="Z1543" s="436"/>
      <c r="AA1543" s="436"/>
      <c r="AB1543" s="436"/>
      <c r="AC1543" s="436"/>
      <c r="AD1543" s="436"/>
      <c r="AE1543" s="436"/>
      <c r="AF1543" s="436"/>
      <c r="AG1543" s="436"/>
      <c r="AH1543" s="436"/>
      <c r="AI1543" s="376"/>
      <c r="AJ1543" s="451"/>
      <c r="AK1543" s="386"/>
      <c r="AL1543" s="452"/>
      <c r="AM1543" s="452"/>
      <c r="AN1543" s="452"/>
      <c r="AO1543" s="452"/>
      <c r="AP1543" s="453"/>
      <c r="AQ1543" s="376"/>
      <c r="AR1543" s="451"/>
      <c r="AS1543" s="436" t="s">
        <v>1768</v>
      </c>
      <c r="AT1543" s="436"/>
      <c r="AU1543" s="436" t="s">
        <v>1768</v>
      </c>
      <c r="AV1543" s="436"/>
      <c r="AW1543" s="436"/>
      <c r="AX1543" s="436"/>
      <c r="AY1543" s="436"/>
      <c r="AZ1543" s="383"/>
      <c r="BA1543" s="256"/>
      <c r="BB1543" s="376"/>
      <c r="BC1543" s="224" t="s">
        <v>6607</v>
      </c>
      <c r="BD1543" s="173"/>
      <c r="BE1543" s="172" t="s">
        <v>6510</v>
      </c>
      <c r="BF1543" s="171" t="s">
        <v>1752</v>
      </c>
      <c r="BG1543" s="224"/>
      <c r="BH1543" s="224"/>
      <c r="BI1543" s="224"/>
      <c r="BJ1543" s="224"/>
      <c r="BK1543" s="248"/>
      <c r="BL1543" s="383"/>
      <c r="BM1543" s="224"/>
      <c r="BN1543" s="224"/>
      <c r="BO1543" s="224"/>
      <c r="BP1543" s="224"/>
      <c r="BQ1543" s="224"/>
      <c r="BR1543" s="224"/>
      <c r="BS1543" s="224"/>
      <c r="BT1543" s="224"/>
      <c r="BU1543" s="224"/>
      <c r="BV1543" s="224"/>
      <c r="BW1543" s="224"/>
      <c r="BX1543" s="224"/>
      <c r="BY1543" s="224"/>
      <c r="BZ1543" s="224"/>
      <c r="CA1543" s="224"/>
      <c r="CB1543" s="224"/>
      <c r="CC1543" s="224"/>
      <c r="CD1543" s="224"/>
      <c r="CE1543" s="224"/>
      <c r="CF1543" s="224"/>
      <c r="CG1543" s="224"/>
      <c r="CH1543" s="224"/>
      <c r="CI1543" s="224"/>
      <c r="CJ1543" s="224"/>
      <c r="CK1543" s="224"/>
    </row>
    <row r="1544" spans="1:89" s="189" customFormat="1" ht="30">
      <c r="A1544" s="371" t="s">
        <v>2727</v>
      </c>
      <c r="B1544" s="228" t="s">
        <v>2728</v>
      </c>
      <c r="C1544" s="252"/>
      <c r="D1544" s="182" t="s">
        <v>8164</v>
      </c>
      <c r="E1544" s="171" t="s">
        <v>6604</v>
      </c>
      <c r="F1544" s="224" t="s">
        <v>6651</v>
      </c>
      <c r="G1544" s="383"/>
      <c r="H1544" s="254" t="s">
        <v>6652</v>
      </c>
      <c r="I1544" s="446"/>
      <c r="J1544" s="433"/>
      <c r="K1544" s="385"/>
      <c r="L1544" s="436"/>
      <c r="M1544" s="436"/>
      <c r="N1544" s="383"/>
      <c r="O1544" s="383"/>
      <c r="P1544" s="436"/>
      <c r="Q1544" s="376"/>
      <c r="R1544" s="451"/>
      <c r="S1544" s="453"/>
      <c r="T1544" s="436" t="s">
        <v>1768</v>
      </c>
      <c r="U1544" s="460" t="s">
        <v>6653</v>
      </c>
      <c r="V1544" s="451"/>
      <c r="W1544" s="436"/>
      <c r="X1544" s="436" t="s">
        <v>1768</v>
      </c>
      <c r="Y1544" s="436" t="s">
        <v>1768</v>
      </c>
      <c r="Z1544" s="436" t="s">
        <v>1768</v>
      </c>
      <c r="AA1544" s="436"/>
      <c r="AB1544" s="436"/>
      <c r="AC1544" s="436"/>
      <c r="AD1544" s="436"/>
      <c r="AE1544" s="436"/>
      <c r="AF1544" s="436"/>
      <c r="AG1544" s="436"/>
      <c r="AH1544" s="436"/>
      <c r="AI1544" s="376"/>
      <c r="AJ1544" s="451"/>
      <c r="AK1544" s="386"/>
      <c r="AL1544" s="452"/>
      <c r="AM1544" s="452"/>
      <c r="AN1544" s="452"/>
      <c r="AO1544" s="452"/>
      <c r="AP1544" s="453"/>
      <c r="AQ1544" s="376"/>
      <c r="AR1544" s="451"/>
      <c r="AS1544" s="436" t="s">
        <v>1768</v>
      </c>
      <c r="AT1544" s="436"/>
      <c r="AU1544" s="436" t="s">
        <v>1768</v>
      </c>
      <c r="AV1544" s="436"/>
      <c r="AW1544" s="436"/>
      <c r="AX1544" s="436"/>
      <c r="AY1544" s="436"/>
      <c r="AZ1544" s="383"/>
      <c r="BA1544" s="256"/>
      <c r="BB1544" s="376"/>
      <c r="BC1544" s="224" t="s">
        <v>6607</v>
      </c>
      <c r="BD1544" s="173"/>
      <c r="BE1544" s="172" t="s">
        <v>6510</v>
      </c>
      <c r="BF1544" s="171" t="s">
        <v>1752</v>
      </c>
      <c r="BG1544" s="224"/>
      <c r="BH1544" s="224"/>
      <c r="BI1544" s="224"/>
      <c r="BJ1544" s="224"/>
      <c r="BK1544" s="248"/>
      <c r="BL1544" s="383"/>
      <c r="BM1544" s="224"/>
      <c r="BN1544" s="224"/>
      <c r="BO1544" s="224"/>
      <c r="BP1544" s="224"/>
      <c r="BQ1544" s="224"/>
      <c r="BR1544" s="224"/>
      <c r="BS1544" s="224"/>
      <c r="BT1544" s="224"/>
      <c r="BU1544" s="224"/>
      <c r="BV1544" s="224"/>
      <c r="BW1544" s="224"/>
      <c r="BX1544" s="224"/>
      <c r="BY1544" s="224"/>
      <c r="BZ1544" s="224"/>
      <c r="CA1544" s="224"/>
      <c r="CB1544" s="224"/>
      <c r="CC1544" s="224"/>
      <c r="CD1544" s="224"/>
      <c r="CE1544" s="224"/>
      <c r="CF1544" s="224"/>
      <c r="CG1544" s="224"/>
      <c r="CH1544" s="224"/>
      <c r="CI1544" s="224"/>
      <c r="CJ1544" s="224"/>
      <c r="CK1544" s="224"/>
    </row>
    <row r="1545" spans="1:89" ht="30">
      <c r="A1545" s="371" t="s">
        <v>2727</v>
      </c>
      <c r="B1545" s="228" t="s">
        <v>2728</v>
      </c>
      <c r="C1545" s="252"/>
      <c r="D1545" s="182" t="s">
        <v>8165</v>
      </c>
      <c r="E1545" s="171" t="s">
        <v>6604</v>
      </c>
      <c r="F1545" s="228" t="s">
        <v>6371</v>
      </c>
      <c r="H1545" s="225" t="s">
        <v>6654</v>
      </c>
      <c r="I1545" s="373"/>
      <c r="J1545" s="271"/>
      <c r="N1545" s="372"/>
      <c r="S1545" s="378" t="s">
        <v>1768</v>
      </c>
      <c r="T1545" s="375" t="s">
        <v>1768</v>
      </c>
      <c r="U1545" s="379" t="s">
        <v>6655</v>
      </c>
      <c r="V1545" s="377"/>
      <c r="W1545" s="375"/>
      <c r="X1545" s="375" t="s">
        <v>1768</v>
      </c>
      <c r="Y1545" s="375"/>
      <c r="Z1545" s="375"/>
      <c r="AA1545" s="375"/>
      <c r="AB1545" s="375"/>
      <c r="AC1545" s="375"/>
      <c r="AD1545" s="375"/>
      <c r="AE1545" s="375"/>
      <c r="AF1545" s="375"/>
      <c r="AG1545" s="375"/>
      <c r="AK1545" s="380"/>
      <c r="AN1545" s="381"/>
      <c r="AO1545" s="381"/>
      <c r="AS1545" s="375" t="s">
        <v>1768</v>
      </c>
      <c r="AU1545" s="375" t="s">
        <v>1768</v>
      </c>
      <c r="BA1545" s="382"/>
      <c r="BC1545" s="224" t="s">
        <v>6607</v>
      </c>
      <c r="BE1545" s="172" t="s">
        <v>6510</v>
      </c>
      <c r="BF1545" s="182" t="s">
        <v>1752</v>
      </c>
      <c r="BI1545" s="254"/>
      <c r="BJ1545" s="228"/>
    </row>
    <row r="1546" spans="1:89" ht="30">
      <c r="A1546" s="371" t="s">
        <v>2727</v>
      </c>
      <c r="B1546" s="228" t="s">
        <v>2728</v>
      </c>
      <c r="C1546" s="252"/>
      <c r="D1546" s="182" t="s">
        <v>8166</v>
      </c>
      <c r="E1546" s="171" t="s">
        <v>6604</v>
      </c>
      <c r="F1546" s="228" t="s">
        <v>6656</v>
      </c>
      <c r="H1546" s="225" t="s">
        <v>6657</v>
      </c>
      <c r="I1546" s="373"/>
      <c r="J1546" s="271"/>
      <c r="N1546" s="372"/>
      <c r="T1546" s="375" t="s">
        <v>1768</v>
      </c>
      <c r="U1546" s="379" t="s">
        <v>6658</v>
      </c>
      <c r="V1546" s="377"/>
      <c r="W1546" s="375"/>
      <c r="X1546" s="375" t="s">
        <v>1768</v>
      </c>
      <c r="Y1546" s="375" t="s">
        <v>1768</v>
      </c>
      <c r="Z1546" s="375" t="s">
        <v>1768</v>
      </c>
      <c r="AA1546" s="375"/>
      <c r="AB1546" s="375"/>
      <c r="AC1546" s="375"/>
      <c r="AD1546" s="375"/>
      <c r="AE1546" s="375"/>
      <c r="AF1546" s="375"/>
      <c r="AG1546" s="375"/>
      <c r="AK1546" s="380"/>
      <c r="AN1546" s="381"/>
      <c r="AO1546" s="381"/>
      <c r="AU1546" s="375" t="s">
        <v>1768</v>
      </c>
      <c r="BA1546" s="382"/>
      <c r="BC1546" s="224" t="s">
        <v>6607</v>
      </c>
      <c r="BE1546" s="172" t="s">
        <v>6510</v>
      </c>
      <c r="BF1546" s="182" t="s">
        <v>1752</v>
      </c>
      <c r="BI1546" s="254"/>
      <c r="BJ1546" s="228"/>
    </row>
    <row r="1547" spans="1:89" ht="30">
      <c r="A1547" s="371" t="s">
        <v>2727</v>
      </c>
      <c r="B1547" s="228" t="s">
        <v>2728</v>
      </c>
      <c r="C1547" s="252"/>
      <c r="D1547" s="182" t="s">
        <v>8167</v>
      </c>
      <c r="E1547" s="171" t="s">
        <v>6604</v>
      </c>
      <c r="F1547" s="228" t="s">
        <v>6659</v>
      </c>
      <c r="H1547" s="225" t="s">
        <v>6660</v>
      </c>
      <c r="I1547" s="373"/>
      <c r="J1547" s="271"/>
      <c r="N1547" s="372"/>
      <c r="T1547" s="375" t="s">
        <v>1768</v>
      </c>
      <c r="U1547" s="379" t="s">
        <v>6661</v>
      </c>
      <c r="V1547" s="377"/>
      <c r="W1547" s="375"/>
      <c r="X1547" s="375" t="s">
        <v>1768</v>
      </c>
      <c r="Y1547" s="375" t="s">
        <v>1768</v>
      </c>
      <c r="Z1547" s="375" t="s">
        <v>1768</v>
      </c>
      <c r="AA1547" s="375"/>
      <c r="AB1547" s="375"/>
      <c r="AC1547" s="375"/>
      <c r="AD1547" s="375"/>
      <c r="AE1547" s="375"/>
      <c r="AF1547" s="375"/>
      <c r="AG1547" s="375"/>
      <c r="AK1547" s="380"/>
      <c r="AN1547" s="381"/>
      <c r="AO1547" s="381"/>
      <c r="AU1547" s="375" t="s">
        <v>1768</v>
      </c>
      <c r="BA1547" s="382"/>
      <c r="BC1547" s="224" t="s">
        <v>6607</v>
      </c>
      <c r="BE1547" s="172" t="s">
        <v>6510</v>
      </c>
      <c r="BF1547" s="182" t="s">
        <v>1752</v>
      </c>
      <c r="BI1547" s="254"/>
      <c r="BJ1547" s="228"/>
    </row>
    <row r="1548" spans="1:89">
      <c r="A1548" s="371" t="s">
        <v>2727</v>
      </c>
      <c r="B1548" s="228" t="s">
        <v>2728</v>
      </c>
      <c r="C1548" s="252"/>
      <c r="D1548" s="182" t="s">
        <v>8168</v>
      </c>
      <c r="E1548" s="171" t="s">
        <v>6604</v>
      </c>
      <c r="F1548" s="228" t="s">
        <v>6662</v>
      </c>
      <c r="H1548" s="225" t="s">
        <v>6663</v>
      </c>
      <c r="I1548" s="373"/>
      <c r="J1548" s="271"/>
      <c r="N1548" s="372"/>
      <c r="T1548" s="375" t="s">
        <v>1768</v>
      </c>
      <c r="U1548" s="379" t="s">
        <v>6664</v>
      </c>
      <c r="V1548" s="377"/>
      <c r="W1548" s="375"/>
      <c r="X1548" s="375" t="s">
        <v>1768</v>
      </c>
      <c r="Y1548" s="375"/>
      <c r="Z1548" s="375"/>
      <c r="AA1548" s="375"/>
      <c r="AB1548" s="375"/>
      <c r="AC1548" s="375"/>
      <c r="AD1548" s="375"/>
      <c r="AE1548" s="375"/>
      <c r="AF1548" s="375"/>
      <c r="AG1548" s="375"/>
      <c r="AK1548" s="380"/>
      <c r="AN1548" s="381"/>
      <c r="AO1548" s="381"/>
      <c r="AS1548" s="375" t="s">
        <v>1768</v>
      </c>
      <c r="AU1548" s="375" t="s">
        <v>1768</v>
      </c>
      <c r="BA1548" s="382"/>
      <c r="BC1548" s="224" t="s">
        <v>6607</v>
      </c>
      <c r="BE1548" s="172" t="s">
        <v>6510</v>
      </c>
      <c r="BF1548" s="182" t="s">
        <v>1752</v>
      </c>
      <c r="BI1548" s="254"/>
      <c r="BJ1548" s="228"/>
    </row>
    <row r="1549" spans="1:89">
      <c r="A1549" s="371" t="s">
        <v>2727</v>
      </c>
      <c r="B1549" s="228" t="s">
        <v>2728</v>
      </c>
      <c r="C1549" s="252"/>
      <c r="D1549" s="182" t="s">
        <v>8169</v>
      </c>
      <c r="E1549" s="171" t="s">
        <v>6604</v>
      </c>
      <c r="F1549" s="228" t="s">
        <v>6665</v>
      </c>
      <c r="H1549" s="225" t="s">
        <v>6666</v>
      </c>
      <c r="I1549" s="373"/>
      <c r="J1549" s="271"/>
      <c r="N1549" s="372"/>
      <c r="V1549" s="377"/>
      <c r="W1549" s="375"/>
      <c r="X1549" s="375"/>
      <c r="Y1549" s="375"/>
      <c r="Z1549" s="375"/>
      <c r="AA1549" s="375"/>
      <c r="AB1549" s="375"/>
      <c r="AC1549" s="375"/>
      <c r="AD1549" s="375"/>
      <c r="AE1549" s="375"/>
      <c r="AF1549" s="375"/>
      <c r="AG1549" s="375"/>
      <c r="AK1549" s="380"/>
      <c r="AN1549" s="381"/>
      <c r="AO1549" s="381"/>
      <c r="AV1549" s="375" t="s">
        <v>1768</v>
      </c>
      <c r="BA1549" s="382"/>
      <c r="BC1549" s="224" t="s">
        <v>6607</v>
      </c>
      <c r="BE1549" s="172" t="s">
        <v>6510</v>
      </c>
      <c r="BF1549" s="182" t="s">
        <v>1752</v>
      </c>
      <c r="BI1549" s="254"/>
      <c r="BJ1549" s="228"/>
    </row>
    <row r="1550" spans="1:89" ht="30">
      <c r="A1550" s="371" t="s">
        <v>2727</v>
      </c>
      <c r="B1550" s="228" t="s">
        <v>2728</v>
      </c>
      <c r="C1550" s="252"/>
      <c r="D1550" s="182" t="s">
        <v>8170</v>
      </c>
      <c r="E1550" s="171" t="s">
        <v>6604</v>
      </c>
      <c r="F1550" s="228" t="s">
        <v>6667</v>
      </c>
      <c r="H1550" s="225" t="s">
        <v>6668</v>
      </c>
      <c r="I1550" s="373"/>
      <c r="J1550" s="271"/>
      <c r="N1550" s="372"/>
      <c r="V1550" s="377"/>
      <c r="W1550" s="375"/>
      <c r="X1550" s="375"/>
      <c r="Y1550" s="375"/>
      <c r="Z1550" s="375"/>
      <c r="AA1550" s="375"/>
      <c r="AB1550" s="375"/>
      <c r="AC1550" s="375"/>
      <c r="AD1550" s="375"/>
      <c r="AE1550" s="375"/>
      <c r="AF1550" s="375"/>
      <c r="AG1550" s="375"/>
      <c r="AK1550" s="380"/>
      <c r="AN1550" s="381"/>
      <c r="AO1550" s="381"/>
      <c r="AV1550" s="375" t="s">
        <v>1768</v>
      </c>
      <c r="BA1550" s="382"/>
      <c r="BC1550" s="224" t="s">
        <v>6607</v>
      </c>
      <c r="BE1550" s="172" t="s">
        <v>6510</v>
      </c>
      <c r="BF1550" s="182" t="s">
        <v>1752</v>
      </c>
      <c r="BI1550" s="254"/>
      <c r="BJ1550" s="228"/>
    </row>
    <row r="1551" spans="1:89" ht="30">
      <c r="A1551" s="371" t="s">
        <v>4563</v>
      </c>
      <c r="B1551" s="228" t="s">
        <v>2728</v>
      </c>
      <c r="C1551" s="252" t="s">
        <v>6669</v>
      </c>
      <c r="D1551" s="182" t="s">
        <v>8171</v>
      </c>
      <c r="E1551" s="171" t="s">
        <v>6670</v>
      </c>
      <c r="F1551" s="228" t="s">
        <v>2762</v>
      </c>
      <c r="H1551" s="225" t="s">
        <v>6671</v>
      </c>
      <c r="I1551" s="373"/>
      <c r="J1551" s="271"/>
      <c r="N1551" s="372"/>
      <c r="V1551" s="377"/>
      <c r="W1551" s="375"/>
      <c r="X1551" s="375"/>
      <c r="Y1551" s="375"/>
      <c r="Z1551" s="375"/>
      <c r="AA1551" s="375"/>
      <c r="AB1551" s="375"/>
      <c r="AC1551" s="375"/>
      <c r="AD1551" s="375"/>
      <c r="AE1551" s="375"/>
      <c r="AF1551" s="375"/>
      <c r="AG1551" s="375"/>
      <c r="AK1551" s="380"/>
      <c r="AN1551" s="381" t="s">
        <v>1768</v>
      </c>
      <c r="AO1551" s="381"/>
      <c r="AS1551" s="375" t="s">
        <v>1768</v>
      </c>
      <c r="AU1551" s="375" t="s">
        <v>1768</v>
      </c>
      <c r="AV1551" s="375" t="s">
        <v>1768</v>
      </c>
      <c r="AW1551" s="375" t="s">
        <v>1768</v>
      </c>
      <c r="BA1551" s="382"/>
      <c r="BC1551" s="224" t="s">
        <v>2733</v>
      </c>
      <c r="BD1551" s="182" t="s">
        <v>6672</v>
      </c>
      <c r="BE1551" s="172" t="s">
        <v>2762</v>
      </c>
      <c r="BF1551" s="182" t="s">
        <v>1752</v>
      </c>
      <c r="BI1551" s="254"/>
      <c r="BJ1551" s="228"/>
    </row>
    <row r="1552" spans="1:89">
      <c r="A1552" s="371" t="s">
        <v>4563</v>
      </c>
      <c r="B1552" s="228" t="s">
        <v>2728</v>
      </c>
      <c r="C1552" s="252" t="s">
        <v>6669</v>
      </c>
      <c r="D1552" s="182" t="s">
        <v>8172</v>
      </c>
      <c r="E1552" s="171" t="s">
        <v>6670</v>
      </c>
      <c r="F1552" s="228" t="s">
        <v>6583</v>
      </c>
      <c r="H1552" s="225" t="s">
        <v>6673</v>
      </c>
      <c r="I1552" s="373"/>
      <c r="J1552" s="271"/>
      <c r="N1552" s="372"/>
      <c r="V1552" s="377"/>
      <c r="W1552" s="375"/>
      <c r="X1552" s="375"/>
      <c r="Y1552" s="375"/>
      <c r="Z1552" s="375"/>
      <c r="AA1552" s="375"/>
      <c r="AB1552" s="375"/>
      <c r="AC1552" s="375"/>
      <c r="AD1552" s="375"/>
      <c r="AE1552" s="375"/>
      <c r="AF1552" s="375"/>
      <c r="AG1552" s="375"/>
      <c r="AK1552" s="380"/>
      <c r="AN1552" s="381" t="s">
        <v>1768</v>
      </c>
      <c r="AO1552" s="381"/>
      <c r="AS1552" s="375" t="s">
        <v>1768</v>
      </c>
      <c r="AU1552" s="375" t="s">
        <v>1768</v>
      </c>
      <c r="AV1552" s="375" t="s">
        <v>1768</v>
      </c>
      <c r="AW1552" s="375" t="s">
        <v>1768</v>
      </c>
      <c r="BA1552" s="382"/>
      <c r="BC1552" s="224" t="s">
        <v>2733</v>
      </c>
      <c r="BD1552" s="182" t="s">
        <v>6672</v>
      </c>
      <c r="BE1552" s="172" t="s">
        <v>6674</v>
      </c>
      <c r="BF1552" s="182" t="s">
        <v>1752</v>
      </c>
      <c r="BI1552" s="254"/>
      <c r="BJ1552" s="228"/>
    </row>
    <row r="1553" spans="1:62" ht="30">
      <c r="A1553" s="371" t="s">
        <v>4563</v>
      </c>
      <c r="B1553" s="228" t="s">
        <v>2728</v>
      </c>
      <c r="C1553" s="252" t="s">
        <v>6669</v>
      </c>
      <c r="D1553" s="182" t="s">
        <v>8173</v>
      </c>
      <c r="E1553" s="171" t="s">
        <v>6670</v>
      </c>
      <c r="F1553" s="228" t="s">
        <v>6675</v>
      </c>
      <c r="H1553" s="225" t="s">
        <v>6676</v>
      </c>
      <c r="I1553" s="373"/>
      <c r="J1553" s="271"/>
      <c r="N1553" s="372"/>
      <c r="V1553" s="377"/>
      <c r="W1553" s="375"/>
      <c r="X1553" s="375"/>
      <c r="Y1553" s="375"/>
      <c r="Z1553" s="375"/>
      <c r="AA1553" s="375"/>
      <c r="AB1553" s="375"/>
      <c r="AC1553" s="375"/>
      <c r="AD1553" s="375"/>
      <c r="AE1553" s="375"/>
      <c r="AF1553" s="375"/>
      <c r="AG1553" s="375"/>
      <c r="AK1553" s="380"/>
      <c r="AN1553" s="381" t="s">
        <v>1768</v>
      </c>
      <c r="AO1553" s="381"/>
      <c r="AS1553" s="375" t="s">
        <v>1768</v>
      </c>
      <c r="AU1553" s="375" t="s">
        <v>1768</v>
      </c>
      <c r="AV1553" s="375" t="s">
        <v>1768</v>
      </c>
      <c r="AW1553" s="375" t="s">
        <v>1768</v>
      </c>
      <c r="BA1553" s="382"/>
      <c r="BC1553" s="224" t="s">
        <v>2733</v>
      </c>
      <c r="BD1553" s="182" t="s">
        <v>6672</v>
      </c>
      <c r="BE1553" s="172" t="s">
        <v>6675</v>
      </c>
      <c r="BF1553" s="182" t="s">
        <v>1752</v>
      </c>
      <c r="BI1553" s="254"/>
      <c r="BJ1553" s="228"/>
    </row>
    <row r="1554" spans="1:62">
      <c r="A1554" s="371" t="s">
        <v>4563</v>
      </c>
      <c r="B1554" s="228" t="s">
        <v>2728</v>
      </c>
      <c r="C1554" s="252" t="s">
        <v>6669</v>
      </c>
      <c r="D1554" s="182" t="s">
        <v>8174</v>
      </c>
      <c r="E1554" s="171" t="s">
        <v>6670</v>
      </c>
      <c r="F1554" s="228" t="s">
        <v>6677</v>
      </c>
      <c r="H1554" s="225" t="s">
        <v>6678</v>
      </c>
      <c r="I1554" s="373"/>
      <c r="J1554" s="271"/>
      <c r="N1554" s="372"/>
      <c r="V1554" s="377"/>
      <c r="W1554" s="375"/>
      <c r="X1554" s="375"/>
      <c r="Y1554" s="375"/>
      <c r="Z1554" s="375"/>
      <c r="AA1554" s="375"/>
      <c r="AB1554" s="375"/>
      <c r="AC1554" s="375"/>
      <c r="AD1554" s="375"/>
      <c r="AE1554" s="375"/>
      <c r="AF1554" s="375"/>
      <c r="AG1554" s="375"/>
      <c r="AK1554" s="380"/>
      <c r="AN1554" s="381" t="s">
        <v>1768</v>
      </c>
      <c r="AO1554" s="381"/>
      <c r="AS1554" s="375" t="s">
        <v>1768</v>
      </c>
      <c r="AU1554" s="375" t="s">
        <v>1768</v>
      </c>
      <c r="AV1554" s="375" t="s">
        <v>1768</v>
      </c>
      <c r="AW1554" s="375" t="s">
        <v>1768</v>
      </c>
      <c r="BA1554" s="382"/>
      <c r="BC1554" s="224" t="s">
        <v>2733</v>
      </c>
      <c r="BD1554" s="182" t="s">
        <v>6672</v>
      </c>
      <c r="BE1554" s="172" t="s">
        <v>6677</v>
      </c>
      <c r="BF1554" s="182" t="s">
        <v>1752</v>
      </c>
      <c r="BI1554" s="254"/>
      <c r="BJ1554" s="228"/>
    </row>
    <row r="1555" spans="1:62" ht="45">
      <c r="A1555" s="371" t="s">
        <v>4563</v>
      </c>
      <c r="B1555" s="228" t="s">
        <v>2728</v>
      </c>
      <c r="C1555" s="252" t="s">
        <v>6669</v>
      </c>
      <c r="D1555" s="182" t="s">
        <v>8175</v>
      </c>
      <c r="E1555" s="171" t="s">
        <v>6670</v>
      </c>
      <c r="F1555" s="228" t="s">
        <v>2961</v>
      </c>
      <c r="H1555" s="225" t="s">
        <v>6679</v>
      </c>
      <c r="I1555" s="373"/>
      <c r="J1555" s="271"/>
      <c r="M1555" s="375" t="s">
        <v>1768</v>
      </c>
      <c r="N1555" s="372"/>
      <c r="V1555" s="377"/>
      <c r="W1555" s="375"/>
      <c r="X1555" s="375"/>
      <c r="Y1555" s="375"/>
      <c r="Z1555" s="375"/>
      <c r="AA1555" s="375"/>
      <c r="AB1555" s="375"/>
      <c r="AC1555" s="375"/>
      <c r="AD1555" s="375"/>
      <c r="AE1555" s="375"/>
      <c r="AF1555" s="375"/>
      <c r="AG1555" s="375"/>
      <c r="AK1555" s="380"/>
      <c r="AN1555" s="381" t="s">
        <v>1768</v>
      </c>
      <c r="AO1555" s="381"/>
      <c r="AS1555" s="375" t="s">
        <v>1768</v>
      </c>
      <c r="AU1555" s="375" t="s">
        <v>1768</v>
      </c>
      <c r="AV1555" s="375" t="s">
        <v>1768</v>
      </c>
      <c r="AW1555" s="375" t="s">
        <v>1768</v>
      </c>
      <c r="BA1555" s="382"/>
      <c r="BC1555" s="224" t="s">
        <v>2733</v>
      </c>
      <c r="BD1555" s="182" t="s">
        <v>6672</v>
      </c>
      <c r="BE1555" s="172" t="s">
        <v>6680</v>
      </c>
      <c r="BF1555" s="182" t="s">
        <v>1752</v>
      </c>
      <c r="BI1555" s="254"/>
      <c r="BJ1555" s="228"/>
    </row>
    <row r="1556" spans="1:62">
      <c r="A1556" s="371" t="s">
        <v>4563</v>
      </c>
      <c r="B1556" s="228" t="s">
        <v>2728</v>
      </c>
      <c r="C1556" s="252" t="s">
        <v>6669</v>
      </c>
      <c r="D1556" s="182" t="s">
        <v>8176</v>
      </c>
      <c r="E1556" s="171" t="s">
        <v>6670</v>
      </c>
      <c r="F1556" s="228" t="s">
        <v>2759</v>
      </c>
      <c r="H1556" s="225" t="s">
        <v>6681</v>
      </c>
      <c r="I1556" s="373"/>
      <c r="J1556" s="271"/>
      <c r="N1556" s="372"/>
      <c r="V1556" s="377"/>
      <c r="W1556" s="375"/>
      <c r="X1556" s="375"/>
      <c r="Y1556" s="375"/>
      <c r="Z1556" s="375"/>
      <c r="AA1556" s="375"/>
      <c r="AB1556" s="375"/>
      <c r="AC1556" s="375"/>
      <c r="AD1556" s="375"/>
      <c r="AE1556" s="375"/>
      <c r="AF1556" s="375"/>
      <c r="AG1556" s="375"/>
      <c r="AK1556" s="380"/>
      <c r="AN1556" s="381" t="s">
        <v>1768</v>
      </c>
      <c r="AO1556" s="381"/>
      <c r="AS1556" s="375" t="s">
        <v>1768</v>
      </c>
      <c r="AU1556" s="375" t="s">
        <v>1768</v>
      </c>
      <c r="AV1556" s="375" t="s">
        <v>1768</v>
      </c>
      <c r="AW1556" s="375" t="s">
        <v>1768</v>
      </c>
      <c r="BA1556" s="382"/>
      <c r="BC1556" s="224" t="s">
        <v>2733</v>
      </c>
      <c r="BD1556" s="182" t="s">
        <v>6672</v>
      </c>
      <c r="BE1556" s="172" t="s">
        <v>6682</v>
      </c>
      <c r="BF1556" s="182" t="s">
        <v>1752</v>
      </c>
      <c r="BI1556" s="254"/>
      <c r="BJ1556" s="228"/>
    </row>
    <row r="1557" spans="1:62" ht="30">
      <c r="A1557" s="371" t="s">
        <v>4563</v>
      </c>
      <c r="B1557" s="228" t="s">
        <v>2728</v>
      </c>
      <c r="C1557" s="252" t="s">
        <v>6669</v>
      </c>
      <c r="D1557" s="182" t="s">
        <v>8177</v>
      </c>
      <c r="E1557" s="171" t="s">
        <v>6670</v>
      </c>
      <c r="F1557" s="228" t="s">
        <v>5737</v>
      </c>
      <c r="H1557" s="225" t="s">
        <v>6683</v>
      </c>
      <c r="I1557" s="373"/>
      <c r="J1557" s="271"/>
      <c r="N1557" s="372"/>
      <c r="V1557" s="377"/>
      <c r="W1557" s="375"/>
      <c r="X1557" s="375"/>
      <c r="Y1557" s="375"/>
      <c r="Z1557" s="375"/>
      <c r="AA1557" s="375"/>
      <c r="AB1557" s="375"/>
      <c r="AC1557" s="375"/>
      <c r="AD1557" s="375"/>
      <c r="AE1557" s="375"/>
      <c r="AF1557" s="375"/>
      <c r="AG1557" s="375"/>
      <c r="AK1557" s="380"/>
      <c r="AN1557" s="381" t="s">
        <v>1768</v>
      </c>
      <c r="AO1557" s="381"/>
      <c r="AS1557" s="375" t="s">
        <v>1768</v>
      </c>
      <c r="AU1557" s="375" t="s">
        <v>1768</v>
      </c>
      <c r="AV1557" s="375" t="s">
        <v>1768</v>
      </c>
      <c r="AW1557" s="375" t="s">
        <v>1768</v>
      </c>
      <c r="BA1557" s="382"/>
      <c r="BC1557" s="224" t="s">
        <v>2733</v>
      </c>
      <c r="BD1557" s="182" t="s">
        <v>6672</v>
      </c>
      <c r="BE1557" s="172" t="s">
        <v>6684</v>
      </c>
      <c r="BF1557" s="182" t="s">
        <v>1752</v>
      </c>
      <c r="BI1557" s="254"/>
      <c r="BJ1557" s="228"/>
    </row>
    <row r="1558" spans="1:62" ht="30">
      <c r="A1558" s="371" t="s">
        <v>2850</v>
      </c>
      <c r="B1558" s="228" t="s">
        <v>1780</v>
      </c>
      <c r="C1558" s="252"/>
      <c r="D1558" s="182" t="s">
        <v>8178</v>
      </c>
      <c r="E1558" s="171" t="s">
        <v>6685</v>
      </c>
      <c r="F1558" s="228" t="s">
        <v>2762</v>
      </c>
      <c r="G1558" s="372" t="s">
        <v>1768</v>
      </c>
      <c r="H1558" s="225" t="s">
        <v>6686</v>
      </c>
      <c r="I1558" s="373"/>
      <c r="J1558" s="271"/>
      <c r="L1558" s="375" t="s">
        <v>1768</v>
      </c>
      <c r="N1558" s="372"/>
      <c r="V1558" s="377"/>
      <c r="W1558" s="375"/>
      <c r="X1558" s="375"/>
      <c r="Y1558" s="375"/>
      <c r="Z1558" s="375"/>
      <c r="AA1558" s="375"/>
      <c r="AB1558" s="375"/>
      <c r="AC1558" s="375"/>
      <c r="AD1558" s="375"/>
      <c r="AE1558" s="375"/>
      <c r="AF1558" s="375"/>
      <c r="AG1558" s="375"/>
      <c r="AK1558" s="380"/>
      <c r="AN1558" s="381" t="s">
        <v>1768</v>
      </c>
      <c r="AO1558" s="381"/>
      <c r="AS1558" s="375" t="s">
        <v>1768</v>
      </c>
      <c r="AV1558" s="375" t="s">
        <v>1768</v>
      </c>
      <c r="AW1558" s="375" t="s">
        <v>1768</v>
      </c>
      <c r="BA1558" s="382"/>
      <c r="BC1558" s="224" t="s">
        <v>2733</v>
      </c>
      <c r="BD1558" s="182" t="s">
        <v>6377</v>
      </c>
      <c r="BE1558" s="172" t="s">
        <v>2762</v>
      </c>
      <c r="BF1558" s="182" t="s">
        <v>1752</v>
      </c>
      <c r="BI1558" s="254"/>
      <c r="BJ1558" s="228"/>
    </row>
    <row r="1559" spans="1:62">
      <c r="A1559" s="371" t="s">
        <v>2850</v>
      </c>
      <c r="B1559" s="228" t="s">
        <v>1780</v>
      </c>
      <c r="C1559" s="252"/>
      <c r="D1559" s="182" t="s">
        <v>8179</v>
      </c>
      <c r="E1559" s="171" t="s">
        <v>6685</v>
      </c>
      <c r="F1559" s="228" t="s">
        <v>4159</v>
      </c>
      <c r="G1559" s="372" t="s">
        <v>1768</v>
      </c>
      <c r="H1559" s="225" t="s">
        <v>6687</v>
      </c>
      <c r="I1559" s="373"/>
      <c r="J1559" s="271"/>
      <c r="L1559" s="375" t="s">
        <v>1768</v>
      </c>
      <c r="N1559" s="372"/>
      <c r="V1559" s="377"/>
      <c r="W1559" s="375"/>
      <c r="X1559" s="375"/>
      <c r="Y1559" s="375"/>
      <c r="Z1559" s="375"/>
      <c r="AA1559" s="375"/>
      <c r="AB1559" s="375"/>
      <c r="AC1559" s="375"/>
      <c r="AD1559" s="375"/>
      <c r="AE1559" s="375"/>
      <c r="AF1559" s="375"/>
      <c r="AG1559" s="375"/>
      <c r="AK1559" s="380"/>
      <c r="AN1559" s="381" t="s">
        <v>1768</v>
      </c>
      <c r="AO1559" s="381"/>
      <c r="AS1559" s="375" t="s">
        <v>1768</v>
      </c>
      <c r="AV1559" s="375" t="s">
        <v>1768</v>
      </c>
      <c r="AW1559" s="375" t="s">
        <v>1768</v>
      </c>
      <c r="BA1559" s="382"/>
      <c r="BC1559" s="224" t="s">
        <v>2733</v>
      </c>
      <c r="BD1559" s="182" t="s">
        <v>6377</v>
      </c>
      <c r="BE1559" s="172" t="s">
        <v>4159</v>
      </c>
      <c r="BF1559" s="182" t="s">
        <v>2874</v>
      </c>
      <c r="BI1559" s="254"/>
      <c r="BJ1559" s="228"/>
    </row>
    <row r="1560" spans="1:62" ht="30">
      <c r="A1560" s="371" t="s">
        <v>2850</v>
      </c>
      <c r="B1560" s="228" t="s">
        <v>1780</v>
      </c>
      <c r="C1560" s="252"/>
      <c r="D1560" s="182" t="s">
        <v>8180</v>
      </c>
      <c r="E1560" s="171" t="s">
        <v>6685</v>
      </c>
      <c r="F1560" s="228" t="s">
        <v>6334</v>
      </c>
      <c r="G1560" s="372" t="s">
        <v>1768</v>
      </c>
      <c r="H1560" s="225" t="s">
        <v>6335</v>
      </c>
      <c r="I1560" s="373"/>
      <c r="J1560" s="271"/>
      <c r="L1560" s="375" t="s">
        <v>1768</v>
      </c>
      <c r="N1560" s="372"/>
      <c r="V1560" s="377"/>
      <c r="W1560" s="375"/>
      <c r="X1560" s="375"/>
      <c r="Y1560" s="375"/>
      <c r="Z1560" s="375"/>
      <c r="AA1560" s="375"/>
      <c r="AB1560" s="375"/>
      <c r="AC1560" s="375"/>
      <c r="AD1560" s="375"/>
      <c r="AE1560" s="375"/>
      <c r="AF1560" s="375"/>
      <c r="AG1560" s="375"/>
      <c r="AK1560" s="380"/>
      <c r="AN1560" s="381" t="s">
        <v>1768</v>
      </c>
      <c r="AO1560" s="381"/>
      <c r="AS1560" s="375" t="s">
        <v>1768</v>
      </c>
      <c r="AV1560" s="375" t="s">
        <v>1768</v>
      </c>
      <c r="AW1560" s="375" t="s">
        <v>1768</v>
      </c>
      <c r="BA1560" s="382"/>
      <c r="BC1560" s="224" t="s">
        <v>6607</v>
      </c>
      <c r="BE1560" s="172" t="s">
        <v>6688</v>
      </c>
      <c r="BF1560" s="182" t="s">
        <v>2874</v>
      </c>
      <c r="BI1560" s="254"/>
      <c r="BJ1560" s="228"/>
    </row>
    <row r="1561" spans="1:62" ht="30">
      <c r="A1561" s="371" t="s">
        <v>2850</v>
      </c>
      <c r="B1561" s="228" t="s">
        <v>1780</v>
      </c>
      <c r="C1561" s="252"/>
      <c r="D1561" s="182" t="s">
        <v>8181</v>
      </c>
      <c r="E1561" s="171" t="s">
        <v>6685</v>
      </c>
      <c r="F1561" s="228" t="s">
        <v>6689</v>
      </c>
      <c r="G1561" s="372" t="s">
        <v>1768</v>
      </c>
      <c r="H1561" s="225" t="s">
        <v>6690</v>
      </c>
      <c r="I1561" s="373"/>
      <c r="J1561" s="271"/>
      <c r="L1561" s="375" t="s">
        <v>1768</v>
      </c>
      <c r="N1561" s="372"/>
      <c r="V1561" s="377"/>
      <c r="W1561" s="375"/>
      <c r="X1561" s="375"/>
      <c r="Y1561" s="375"/>
      <c r="Z1561" s="375"/>
      <c r="AA1561" s="375"/>
      <c r="AB1561" s="375"/>
      <c r="AC1561" s="375"/>
      <c r="AD1561" s="375"/>
      <c r="AE1561" s="375"/>
      <c r="AF1561" s="375"/>
      <c r="AG1561" s="375"/>
      <c r="AK1561" s="380"/>
      <c r="AN1561" s="381" t="s">
        <v>1768</v>
      </c>
      <c r="AO1561" s="381"/>
      <c r="AS1561" s="375" t="s">
        <v>1768</v>
      </c>
      <c r="AV1561" s="375" t="s">
        <v>1768</v>
      </c>
      <c r="AW1561" s="375" t="s">
        <v>1768</v>
      </c>
      <c r="BA1561" s="382"/>
      <c r="BC1561" s="224" t="s">
        <v>6607</v>
      </c>
      <c r="BE1561" s="172" t="s">
        <v>6688</v>
      </c>
      <c r="BF1561" s="182" t="s">
        <v>2874</v>
      </c>
      <c r="BI1561" s="254"/>
      <c r="BJ1561" s="228"/>
    </row>
    <row r="1562" spans="1:62">
      <c r="A1562" s="371" t="s">
        <v>2850</v>
      </c>
      <c r="B1562" s="228" t="s">
        <v>1780</v>
      </c>
      <c r="C1562" s="252"/>
      <c r="D1562" s="182" t="s">
        <v>8182</v>
      </c>
      <c r="E1562" s="171" t="s">
        <v>6685</v>
      </c>
      <c r="F1562" s="228" t="s">
        <v>6341</v>
      </c>
      <c r="G1562" s="372" t="s">
        <v>1768</v>
      </c>
      <c r="H1562" s="225" t="s">
        <v>6691</v>
      </c>
      <c r="I1562" s="373"/>
      <c r="J1562" s="271"/>
      <c r="L1562" s="375" t="s">
        <v>1768</v>
      </c>
      <c r="N1562" s="372"/>
      <c r="V1562" s="377"/>
      <c r="W1562" s="375"/>
      <c r="X1562" s="375"/>
      <c r="Y1562" s="375"/>
      <c r="Z1562" s="375"/>
      <c r="AA1562" s="375"/>
      <c r="AB1562" s="375"/>
      <c r="AC1562" s="375"/>
      <c r="AD1562" s="375"/>
      <c r="AE1562" s="375"/>
      <c r="AF1562" s="375"/>
      <c r="AG1562" s="375"/>
      <c r="AK1562" s="380"/>
      <c r="AN1562" s="381" t="s">
        <v>1768</v>
      </c>
      <c r="AO1562" s="381"/>
      <c r="AS1562" s="375" t="s">
        <v>1768</v>
      </c>
      <c r="AV1562" s="375" t="s">
        <v>1768</v>
      </c>
      <c r="AW1562" s="375" t="s">
        <v>1768</v>
      </c>
      <c r="BA1562" s="382"/>
      <c r="BC1562" s="224" t="s">
        <v>6607</v>
      </c>
      <c r="BE1562" s="172" t="s">
        <v>6688</v>
      </c>
      <c r="BF1562" s="182" t="s">
        <v>2874</v>
      </c>
      <c r="BI1562" s="254"/>
      <c r="BJ1562" s="228"/>
    </row>
    <row r="1563" spans="1:62">
      <c r="A1563" s="371" t="s">
        <v>2850</v>
      </c>
      <c r="B1563" s="228" t="s">
        <v>1780</v>
      </c>
      <c r="C1563" s="252"/>
      <c r="D1563" s="182" t="s">
        <v>8183</v>
      </c>
      <c r="E1563" s="171" t="s">
        <v>6685</v>
      </c>
      <c r="F1563" s="228" t="s">
        <v>6344</v>
      </c>
      <c r="G1563" s="372" t="s">
        <v>1768</v>
      </c>
      <c r="H1563" s="225" t="s">
        <v>6345</v>
      </c>
      <c r="I1563" s="373"/>
      <c r="J1563" s="271"/>
      <c r="L1563" s="375" t="s">
        <v>1768</v>
      </c>
      <c r="N1563" s="372"/>
      <c r="V1563" s="377"/>
      <c r="W1563" s="375"/>
      <c r="X1563" s="375"/>
      <c r="Y1563" s="375"/>
      <c r="Z1563" s="375"/>
      <c r="AA1563" s="375"/>
      <c r="AB1563" s="375"/>
      <c r="AC1563" s="375"/>
      <c r="AD1563" s="375"/>
      <c r="AE1563" s="375"/>
      <c r="AF1563" s="375"/>
      <c r="AG1563" s="375"/>
      <c r="AK1563" s="380"/>
      <c r="AN1563" s="381" t="s">
        <v>1768</v>
      </c>
      <c r="AO1563" s="381"/>
      <c r="AS1563" s="375" t="s">
        <v>1768</v>
      </c>
      <c r="AV1563" s="375" t="s">
        <v>1768</v>
      </c>
      <c r="AW1563" s="375" t="s">
        <v>1768</v>
      </c>
      <c r="BA1563" s="382"/>
      <c r="BC1563" s="224" t="s">
        <v>6607</v>
      </c>
      <c r="BE1563" s="172" t="s">
        <v>6688</v>
      </c>
      <c r="BF1563" s="182" t="s">
        <v>2874</v>
      </c>
      <c r="BI1563" s="254"/>
      <c r="BJ1563" s="228"/>
    </row>
    <row r="1564" spans="1:62" ht="45">
      <c r="A1564" s="371" t="s">
        <v>2850</v>
      </c>
      <c r="B1564" s="228" t="s">
        <v>1780</v>
      </c>
      <c r="C1564" s="252"/>
      <c r="D1564" s="182" t="s">
        <v>8184</v>
      </c>
      <c r="E1564" s="171" t="s">
        <v>6685</v>
      </c>
      <c r="F1564" s="228" t="s">
        <v>4348</v>
      </c>
      <c r="G1564" s="372" t="s">
        <v>1768</v>
      </c>
      <c r="H1564" s="225" t="s">
        <v>6618</v>
      </c>
      <c r="I1564" s="373"/>
      <c r="J1564" s="271"/>
      <c r="L1564" s="375" t="s">
        <v>1768</v>
      </c>
      <c r="N1564" s="372"/>
      <c r="V1564" s="377"/>
      <c r="W1564" s="375"/>
      <c r="X1564" s="375"/>
      <c r="Y1564" s="375"/>
      <c r="Z1564" s="375"/>
      <c r="AA1564" s="375"/>
      <c r="AB1564" s="375"/>
      <c r="AC1564" s="375"/>
      <c r="AD1564" s="375"/>
      <c r="AE1564" s="375"/>
      <c r="AF1564" s="375"/>
      <c r="AG1564" s="375"/>
      <c r="AK1564" s="380"/>
      <c r="AN1564" s="381" t="s">
        <v>1768</v>
      </c>
      <c r="AO1564" s="381"/>
      <c r="AS1564" s="375" t="s">
        <v>1768</v>
      </c>
      <c r="AV1564" s="375" t="s">
        <v>1768</v>
      </c>
      <c r="AW1564" s="375" t="s">
        <v>1768</v>
      </c>
      <c r="BA1564" s="382"/>
      <c r="BC1564" s="224" t="s">
        <v>6607</v>
      </c>
      <c r="BE1564" s="172" t="s">
        <v>6688</v>
      </c>
      <c r="BF1564" s="182" t="s">
        <v>2874</v>
      </c>
      <c r="BI1564" s="254"/>
      <c r="BJ1564" s="228"/>
    </row>
    <row r="1565" spans="1:62">
      <c r="A1565" s="371" t="s">
        <v>2850</v>
      </c>
      <c r="B1565" s="228" t="s">
        <v>1780</v>
      </c>
      <c r="C1565" s="252"/>
      <c r="D1565" s="182" t="s">
        <v>8185</v>
      </c>
      <c r="E1565" s="171" t="s">
        <v>6685</v>
      </c>
      <c r="F1565" s="228" t="s">
        <v>6692</v>
      </c>
      <c r="G1565" s="372" t="s">
        <v>1768</v>
      </c>
      <c r="H1565" s="225" t="s">
        <v>6693</v>
      </c>
      <c r="I1565" s="373"/>
      <c r="J1565" s="271"/>
      <c r="L1565" s="375" t="s">
        <v>1768</v>
      </c>
      <c r="N1565" s="372"/>
      <c r="V1565" s="377"/>
      <c r="W1565" s="375"/>
      <c r="X1565" s="375"/>
      <c r="Y1565" s="375"/>
      <c r="Z1565" s="375"/>
      <c r="AA1565" s="375"/>
      <c r="AB1565" s="375"/>
      <c r="AC1565" s="375"/>
      <c r="AD1565" s="375"/>
      <c r="AE1565" s="375"/>
      <c r="AF1565" s="375"/>
      <c r="AG1565" s="375"/>
      <c r="AK1565" s="380"/>
      <c r="AN1565" s="381" t="s">
        <v>1768</v>
      </c>
      <c r="AO1565" s="381"/>
      <c r="AS1565" s="375" t="s">
        <v>1768</v>
      </c>
      <c r="AV1565" s="375" t="s">
        <v>1768</v>
      </c>
      <c r="AW1565" s="375" t="s">
        <v>1768</v>
      </c>
      <c r="BA1565" s="382"/>
      <c r="BC1565" s="224" t="s">
        <v>6607</v>
      </c>
      <c r="BE1565" s="172" t="s">
        <v>6688</v>
      </c>
      <c r="BF1565" s="182" t="s">
        <v>2874</v>
      </c>
      <c r="BI1565" s="254"/>
      <c r="BJ1565" s="228"/>
    </row>
    <row r="1566" spans="1:62" ht="30">
      <c r="A1566" s="371" t="s">
        <v>2850</v>
      </c>
      <c r="B1566" s="228" t="s">
        <v>1780</v>
      </c>
      <c r="C1566" s="252"/>
      <c r="D1566" s="182" t="s">
        <v>8186</v>
      </c>
      <c r="E1566" s="171" t="s">
        <v>6694</v>
      </c>
      <c r="F1566" s="228" t="s">
        <v>2762</v>
      </c>
      <c r="G1566" s="372" t="s">
        <v>1768</v>
      </c>
      <c r="H1566" s="225" t="s">
        <v>6695</v>
      </c>
      <c r="I1566" s="373"/>
      <c r="J1566" s="271"/>
      <c r="L1566" s="375" t="s">
        <v>1768</v>
      </c>
      <c r="N1566" s="372"/>
      <c r="V1566" s="377"/>
      <c r="W1566" s="375"/>
      <c r="X1566" s="375"/>
      <c r="Y1566" s="375"/>
      <c r="Z1566" s="375"/>
      <c r="AA1566" s="375"/>
      <c r="AB1566" s="375"/>
      <c r="AC1566" s="375"/>
      <c r="AD1566" s="375"/>
      <c r="AE1566" s="375"/>
      <c r="AF1566" s="375"/>
      <c r="AG1566" s="375"/>
      <c r="AK1566" s="380"/>
      <c r="AN1566" s="381" t="s">
        <v>1768</v>
      </c>
      <c r="AO1566" s="381"/>
      <c r="AS1566" s="375" t="s">
        <v>1768</v>
      </c>
      <c r="AV1566" s="375" t="s">
        <v>1768</v>
      </c>
      <c r="BA1566" s="382"/>
      <c r="BC1566" s="224" t="s">
        <v>2733</v>
      </c>
      <c r="BD1566" s="182" t="s">
        <v>6377</v>
      </c>
      <c r="BE1566" s="172" t="s">
        <v>2762</v>
      </c>
      <c r="BF1566" s="182" t="s">
        <v>1752</v>
      </c>
      <c r="BI1566" s="254"/>
      <c r="BJ1566" s="228"/>
    </row>
    <row r="1567" spans="1:62">
      <c r="A1567" s="371" t="s">
        <v>2850</v>
      </c>
      <c r="B1567" s="228" t="s">
        <v>1780</v>
      </c>
      <c r="C1567" s="252"/>
      <c r="D1567" s="182" t="s">
        <v>8187</v>
      </c>
      <c r="E1567" s="171" t="s">
        <v>6694</v>
      </c>
      <c r="F1567" s="228" t="s">
        <v>4159</v>
      </c>
      <c r="G1567" s="372" t="s">
        <v>1768</v>
      </c>
      <c r="H1567" s="225" t="s">
        <v>6687</v>
      </c>
      <c r="I1567" s="373"/>
      <c r="J1567" s="271"/>
      <c r="L1567" s="375" t="s">
        <v>1768</v>
      </c>
      <c r="N1567" s="372"/>
      <c r="V1567" s="377"/>
      <c r="W1567" s="375"/>
      <c r="X1567" s="375"/>
      <c r="Y1567" s="375"/>
      <c r="Z1567" s="375"/>
      <c r="AA1567" s="375"/>
      <c r="AB1567" s="375"/>
      <c r="AC1567" s="375"/>
      <c r="AD1567" s="375"/>
      <c r="AE1567" s="375"/>
      <c r="AF1567" s="375"/>
      <c r="AG1567" s="375"/>
      <c r="AK1567" s="380"/>
      <c r="AN1567" s="381" t="s">
        <v>1768</v>
      </c>
      <c r="AO1567" s="381"/>
      <c r="AS1567" s="375" t="s">
        <v>1768</v>
      </c>
      <c r="AV1567" s="375" t="s">
        <v>1768</v>
      </c>
      <c r="BA1567" s="382"/>
      <c r="BC1567" s="224" t="s">
        <v>2733</v>
      </c>
      <c r="BD1567" s="182" t="s">
        <v>6377</v>
      </c>
      <c r="BE1567" s="172" t="s">
        <v>4159</v>
      </c>
      <c r="BF1567" s="182" t="s">
        <v>2874</v>
      </c>
      <c r="BI1567" s="254"/>
      <c r="BJ1567" s="228"/>
    </row>
    <row r="1568" spans="1:62" ht="30">
      <c r="A1568" s="371" t="s">
        <v>2850</v>
      </c>
      <c r="B1568" s="228" t="s">
        <v>1780</v>
      </c>
      <c r="C1568" s="252"/>
      <c r="D1568" s="182" t="s">
        <v>8188</v>
      </c>
      <c r="E1568" s="171" t="s">
        <v>6694</v>
      </c>
      <c r="F1568" s="228" t="s">
        <v>6334</v>
      </c>
      <c r="G1568" s="372" t="s">
        <v>1768</v>
      </c>
      <c r="H1568" s="225" t="s">
        <v>6335</v>
      </c>
      <c r="I1568" s="373"/>
      <c r="J1568" s="271"/>
      <c r="L1568" s="375" t="s">
        <v>1768</v>
      </c>
      <c r="N1568" s="372"/>
      <c r="V1568" s="377"/>
      <c r="W1568" s="375"/>
      <c r="X1568" s="375"/>
      <c r="Y1568" s="375"/>
      <c r="Z1568" s="375"/>
      <c r="AA1568" s="375"/>
      <c r="AB1568" s="375"/>
      <c r="AC1568" s="375"/>
      <c r="AD1568" s="375"/>
      <c r="AE1568" s="375"/>
      <c r="AF1568" s="375"/>
      <c r="AG1568" s="375"/>
      <c r="AK1568" s="380"/>
      <c r="AN1568" s="381" t="s">
        <v>1768</v>
      </c>
      <c r="AO1568" s="381"/>
      <c r="AS1568" s="375" t="s">
        <v>1768</v>
      </c>
      <c r="AV1568" s="375" t="s">
        <v>1768</v>
      </c>
      <c r="BA1568" s="382"/>
      <c r="BC1568" s="224" t="s">
        <v>6607</v>
      </c>
      <c r="BE1568" s="172" t="s">
        <v>6688</v>
      </c>
      <c r="BF1568" s="182" t="s">
        <v>2874</v>
      </c>
      <c r="BI1568" s="254"/>
      <c r="BJ1568" s="228"/>
    </row>
    <row r="1569" spans="1:62">
      <c r="A1569" s="371" t="s">
        <v>2850</v>
      </c>
      <c r="B1569" s="228" t="s">
        <v>1780</v>
      </c>
      <c r="C1569" s="252"/>
      <c r="D1569" s="182" t="s">
        <v>8189</v>
      </c>
      <c r="E1569" s="171" t="s">
        <v>6694</v>
      </c>
      <c r="F1569" s="228" t="s">
        <v>4344</v>
      </c>
      <c r="G1569" s="372" t="s">
        <v>1768</v>
      </c>
      <c r="H1569" s="225" t="s">
        <v>6696</v>
      </c>
      <c r="I1569" s="373"/>
      <c r="J1569" s="271"/>
      <c r="L1569" s="375" t="s">
        <v>1768</v>
      </c>
      <c r="N1569" s="372"/>
      <c r="V1569" s="377"/>
      <c r="W1569" s="375"/>
      <c r="X1569" s="375"/>
      <c r="Y1569" s="375"/>
      <c r="Z1569" s="375"/>
      <c r="AA1569" s="375"/>
      <c r="AB1569" s="375"/>
      <c r="AC1569" s="375"/>
      <c r="AD1569" s="375"/>
      <c r="AE1569" s="375"/>
      <c r="AF1569" s="375"/>
      <c r="AG1569" s="375"/>
      <c r="AK1569" s="380"/>
      <c r="AN1569" s="381" t="s">
        <v>1768</v>
      </c>
      <c r="AO1569" s="381"/>
      <c r="AS1569" s="375" t="s">
        <v>1768</v>
      </c>
      <c r="AV1569" s="375" t="s">
        <v>1768</v>
      </c>
      <c r="BA1569" s="382"/>
      <c r="BC1569" s="224" t="s">
        <v>6607</v>
      </c>
      <c r="BE1569" s="172" t="s">
        <v>6688</v>
      </c>
      <c r="BF1569" s="182" t="s">
        <v>2874</v>
      </c>
      <c r="BI1569" s="254"/>
      <c r="BJ1569" s="228"/>
    </row>
    <row r="1570" spans="1:62">
      <c r="A1570" s="371" t="s">
        <v>2850</v>
      </c>
      <c r="B1570" s="228" t="s">
        <v>1780</v>
      </c>
      <c r="C1570" s="252"/>
      <c r="D1570" s="182" t="s">
        <v>8190</v>
      </c>
      <c r="E1570" s="171" t="s">
        <v>6694</v>
      </c>
      <c r="F1570" s="228" t="s">
        <v>4231</v>
      </c>
      <c r="G1570" s="372" t="s">
        <v>1768</v>
      </c>
      <c r="H1570" s="225" t="s">
        <v>6697</v>
      </c>
      <c r="I1570" s="373"/>
      <c r="J1570" s="271"/>
      <c r="L1570" s="375" t="s">
        <v>1768</v>
      </c>
      <c r="N1570" s="372"/>
      <c r="V1570" s="377"/>
      <c r="W1570" s="375"/>
      <c r="X1570" s="375"/>
      <c r="Y1570" s="375"/>
      <c r="Z1570" s="375"/>
      <c r="AA1570" s="375"/>
      <c r="AB1570" s="375"/>
      <c r="AC1570" s="375"/>
      <c r="AD1570" s="375"/>
      <c r="AE1570" s="375"/>
      <c r="AF1570" s="375"/>
      <c r="AG1570" s="375"/>
      <c r="AK1570" s="380"/>
      <c r="AN1570" s="381" t="s">
        <v>1768</v>
      </c>
      <c r="AO1570" s="381"/>
      <c r="AS1570" s="375" t="s">
        <v>1768</v>
      </c>
      <c r="AV1570" s="375" t="s">
        <v>1768</v>
      </c>
      <c r="BA1570" s="382"/>
      <c r="BC1570" s="224" t="s">
        <v>6607</v>
      </c>
      <c r="BE1570" s="172" t="s">
        <v>6688</v>
      </c>
      <c r="BF1570" s="182" t="s">
        <v>2874</v>
      </c>
      <c r="BI1570" s="254"/>
      <c r="BJ1570" s="228"/>
    </row>
    <row r="1571" spans="1:62" ht="30">
      <c r="A1571" s="371" t="s">
        <v>2850</v>
      </c>
      <c r="B1571" s="228" t="s">
        <v>1780</v>
      </c>
      <c r="C1571" s="252"/>
      <c r="D1571" s="182" t="s">
        <v>8191</v>
      </c>
      <c r="E1571" s="171" t="s">
        <v>6694</v>
      </c>
      <c r="F1571" s="228" t="s">
        <v>6698</v>
      </c>
      <c r="G1571" s="372" t="s">
        <v>1768</v>
      </c>
      <c r="H1571" s="225" t="s">
        <v>6699</v>
      </c>
      <c r="I1571" s="373"/>
      <c r="J1571" s="271"/>
      <c r="L1571" s="375" t="s">
        <v>1768</v>
      </c>
      <c r="N1571" s="372"/>
      <c r="V1571" s="377"/>
      <c r="W1571" s="375"/>
      <c r="X1571" s="375"/>
      <c r="Y1571" s="375"/>
      <c r="Z1571" s="375"/>
      <c r="AA1571" s="375"/>
      <c r="AB1571" s="375"/>
      <c r="AC1571" s="375"/>
      <c r="AD1571" s="375"/>
      <c r="AE1571" s="375"/>
      <c r="AF1571" s="375"/>
      <c r="AG1571" s="375"/>
      <c r="AK1571" s="380"/>
      <c r="AN1571" s="381" t="s">
        <v>1768</v>
      </c>
      <c r="AO1571" s="381"/>
      <c r="AS1571" s="375" t="s">
        <v>1768</v>
      </c>
      <c r="AV1571" s="375" t="s">
        <v>1768</v>
      </c>
      <c r="BA1571" s="382"/>
      <c r="BC1571" s="224" t="s">
        <v>6607</v>
      </c>
      <c r="BE1571" s="172" t="s">
        <v>6688</v>
      </c>
      <c r="BF1571" s="182" t="s">
        <v>2874</v>
      </c>
      <c r="BI1571" s="254"/>
      <c r="BJ1571" s="228"/>
    </row>
    <row r="1572" spans="1:62">
      <c r="A1572" s="371" t="s">
        <v>2850</v>
      </c>
      <c r="B1572" s="228" t="s">
        <v>1780</v>
      </c>
      <c r="C1572" s="252"/>
      <c r="D1572" s="182" t="s">
        <v>8192</v>
      </c>
      <c r="E1572" s="171" t="s">
        <v>6694</v>
      </c>
      <c r="F1572" s="228" t="s">
        <v>6700</v>
      </c>
      <c r="G1572" s="372" t="s">
        <v>1768</v>
      </c>
      <c r="H1572" s="225" t="s">
        <v>6701</v>
      </c>
      <c r="I1572" s="373"/>
      <c r="J1572" s="271"/>
      <c r="L1572" s="375" t="s">
        <v>1768</v>
      </c>
      <c r="N1572" s="372"/>
      <c r="V1572" s="377"/>
      <c r="W1572" s="375"/>
      <c r="X1572" s="375"/>
      <c r="Y1572" s="375"/>
      <c r="Z1572" s="375"/>
      <c r="AA1572" s="375"/>
      <c r="AB1572" s="375"/>
      <c r="AC1572" s="375"/>
      <c r="AD1572" s="375"/>
      <c r="AE1572" s="375"/>
      <c r="AF1572" s="375"/>
      <c r="AG1572" s="375"/>
      <c r="AK1572" s="380"/>
      <c r="AN1572" s="381" t="s">
        <v>1768</v>
      </c>
      <c r="AO1572" s="381"/>
      <c r="AS1572" s="375" t="s">
        <v>1768</v>
      </c>
      <c r="AV1572" s="375" t="s">
        <v>1768</v>
      </c>
      <c r="BA1572" s="382"/>
      <c r="BC1572" s="224" t="s">
        <v>6607</v>
      </c>
      <c r="BE1572" s="172" t="s">
        <v>6688</v>
      </c>
      <c r="BF1572" s="182" t="s">
        <v>2874</v>
      </c>
      <c r="BI1572" s="254"/>
      <c r="BJ1572" s="228"/>
    </row>
    <row r="1573" spans="1:62">
      <c r="A1573" s="371" t="s">
        <v>2850</v>
      </c>
      <c r="B1573" s="228" t="s">
        <v>1780</v>
      </c>
      <c r="C1573" s="252"/>
      <c r="D1573" s="182" t="s">
        <v>8193</v>
      </c>
      <c r="E1573" s="171" t="s">
        <v>6694</v>
      </c>
      <c r="F1573" s="228" t="s">
        <v>6702</v>
      </c>
      <c r="G1573" s="372" t="s">
        <v>1768</v>
      </c>
      <c r="H1573" s="225" t="s">
        <v>6703</v>
      </c>
      <c r="I1573" s="373"/>
      <c r="J1573" s="271"/>
      <c r="L1573" s="375" t="s">
        <v>1768</v>
      </c>
      <c r="N1573" s="372"/>
      <c r="V1573" s="377"/>
      <c r="W1573" s="375"/>
      <c r="X1573" s="375"/>
      <c r="Y1573" s="375"/>
      <c r="Z1573" s="375"/>
      <c r="AA1573" s="375"/>
      <c r="AB1573" s="375"/>
      <c r="AC1573" s="375"/>
      <c r="AD1573" s="375"/>
      <c r="AE1573" s="375"/>
      <c r="AF1573" s="375"/>
      <c r="AG1573" s="375"/>
      <c r="AK1573" s="380"/>
      <c r="AN1573" s="381" t="s">
        <v>1768</v>
      </c>
      <c r="AO1573" s="381"/>
      <c r="AS1573" s="375" t="s">
        <v>1768</v>
      </c>
      <c r="AV1573" s="375" t="s">
        <v>1768</v>
      </c>
      <c r="BA1573" s="382"/>
      <c r="BC1573" s="224" t="s">
        <v>6607</v>
      </c>
      <c r="BE1573" s="172" t="s">
        <v>6688</v>
      </c>
      <c r="BF1573" s="182" t="s">
        <v>2874</v>
      </c>
      <c r="BI1573" s="254"/>
      <c r="BJ1573" s="228"/>
    </row>
    <row r="1574" spans="1:62">
      <c r="A1574" s="371" t="s">
        <v>2850</v>
      </c>
      <c r="B1574" s="228" t="s">
        <v>1780</v>
      </c>
      <c r="C1574" s="252"/>
      <c r="D1574" s="182" t="s">
        <v>8194</v>
      </c>
      <c r="E1574" s="171" t="s">
        <v>6694</v>
      </c>
      <c r="F1574" s="228" t="s">
        <v>6704</v>
      </c>
      <c r="G1574" s="372" t="s">
        <v>1768</v>
      </c>
      <c r="H1574" s="225" t="s">
        <v>6705</v>
      </c>
      <c r="I1574" s="373"/>
      <c r="J1574" s="271"/>
      <c r="L1574" s="375" t="s">
        <v>1768</v>
      </c>
      <c r="N1574" s="372"/>
      <c r="V1574" s="377"/>
      <c r="W1574" s="375"/>
      <c r="X1574" s="375"/>
      <c r="Y1574" s="375"/>
      <c r="Z1574" s="375"/>
      <c r="AA1574" s="375"/>
      <c r="AB1574" s="375"/>
      <c r="AC1574" s="375"/>
      <c r="AD1574" s="375"/>
      <c r="AE1574" s="375"/>
      <c r="AF1574" s="375"/>
      <c r="AG1574" s="375"/>
      <c r="AK1574" s="380"/>
      <c r="AN1574" s="381" t="s">
        <v>1768</v>
      </c>
      <c r="AO1574" s="381"/>
      <c r="AS1574" s="375" t="s">
        <v>1768</v>
      </c>
      <c r="AV1574" s="375" t="s">
        <v>1768</v>
      </c>
      <c r="BA1574" s="382"/>
      <c r="BC1574" s="224" t="s">
        <v>6607</v>
      </c>
      <c r="BE1574" s="172" t="s">
        <v>6688</v>
      </c>
      <c r="BF1574" s="182" t="s">
        <v>2874</v>
      </c>
      <c r="BI1574" s="254"/>
      <c r="BJ1574" s="228"/>
    </row>
    <row r="1575" spans="1:62">
      <c r="A1575" s="371" t="s">
        <v>2850</v>
      </c>
      <c r="B1575" s="228" t="s">
        <v>1780</v>
      </c>
      <c r="C1575" s="252"/>
      <c r="D1575" s="182" t="s">
        <v>8195</v>
      </c>
      <c r="E1575" s="171" t="s">
        <v>6694</v>
      </c>
      <c r="F1575" s="228" t="s">
        <v>6706</v>
      </c>
      <c r="G1575" s="372" t="s">
        <v>1768</v>
      </c>
      <c r="H1575" s="225" t="s">
        <v>6707</v>
      </c>
      <c r="I1575" s="373"/>
      <c r="J1575" s="271"/>
      <c r="L1575" s="375" t="s">
        <v>1768</v>
      </c>
      <c r="N1575" s="372"/>
      <c r="V1575" s="377"/>
      <c r="W1575" s="375"/>
      <c r="X1575" s="375"/>
      <c r="Y1575" s="375"/>
      <c r="Z1575" s="375"/>
      <c r="AA1575" s="375"/>
      <c r="AB1575" s="375"/>
      <c r="AC1575" s="375"/>
      <c r="AD1575" s="375"/>
      <c r="AE1575" s="375"/>
      <c r="AF1575" s="375"/>
      <c r="AG1575" s="375"/>
      <c r="AK1575" s="380"/>
      <c r="AN1575" s="381" t="s">
        <v>1768</v>
      </c>
      <c r="AO1575" s="381"/>
      <c r="AS1575" s="375" t="s">
        <v>1768</v>
      </c>
      <c r="AV1575" s="375" t="s">
        <v>1768</v>
      </c>
      <c r="BA1575" s="382"/>
      <c r="BC1575" s="224" t="s">
        <v>6607</v>
      </c>
      <c r="BE1575" s="172" t="s">
        <v>6688</v>
      </c>
      <c r="BF1575" s="182" t="s">
        <v>2874</v>
      </c>
      <c r="BI1575" s="254"/>
      <c r="BJ1575" s="228"/>
    </row>
    <row r="1576" spans="1:62">
      <c r="A1576" s="371" t="s">
        <v>2850</v>
      </c>
      <c r="B1576" s="228" t="s">
        <v>1780</v>
      </c>
      <c r="C1576" s="252"/>
      <c r="D1576" s="182" t="s">
        <v>8196</v>
      </c>
      <c r="E1576" s="171" t="s">
        <v>6694</v>
      </c>
      <c r="F1576" s="228" t="s">
        <v>6708</v>
      </c>
      <c r="G1576" s="372" t="s">
        <v>1768</v>
      </c>
      <c r="H1576" s="225" t="s">
        <v>6709</v>
      </c>
      <c r="I1576" s="373"/>
      <c r="J1576" s="271"/>
      <c r="L1576" s="375" t="s">
        <v>1768</v>
      </c>
      <c r="N1576" s="372"/>
      <c r="V1576" s="377"/>
      <c r="W1576" s="375"/>
      <c r="X1576" s="375"/>
      <c r="Y1576" s="375"/>
      <c r="Z1576" s="375"/>
      <c r="AA1576" s="375"/>
      <c r="AB1576" s="375"/>
      <c r="AC1576" s="375"/>
      <c r="AD1576" s="375"/>
      <c r="AE1576" s="375"/>
      <c r="AF1576" s="375"/>
      <c r="AG1576" s="375"/>
      <c r="AK1576" s="380"/>
      <c r="AN1576" s="381" t="s">
        <v>1768</v>
      </c>
      <c r="AO1576" s="381"/>
      <c r="AS1576" s="375" t="s">
        <v>1768</v>
      </c>
      <c r="AV1576" s="375" t="s">
        <v>1768</v>
      </c>
      <c r="BA1576" s="382"/>
      <c r="BC1576" s="224" t="s">
        <v>6607</v>
      </c>
      <c r="BE1576" s="172" t="s">
        <v>6688</v>
      </c>
      <c r="BF1576" s="182" t="s">
        <v>2874</v>
      </c>
      <c r="BI1576" s="254"/>
      <c r="BJ1576" s="228"/>
    </row>
    <row r="1577" spans="1:62">
      <c r="A1577" s="371" t="s">
        <v>2850</v>
      </c>
      <c r="B1577" s="228" t="s">
        <v>1780</v>
      </c>
      <c r="C1577" s="252"/>
      <c r="D1577" s="182" t="s">
        <v>8197</v>
      </c>
      <c r="E1577" s="171" t="s">
        <v>6694</v>
      </c>
      <c r="F1577" s="228" t="s">
        <v>6710</v>
      </c>
      <c r="G1577" s="372" t="s">
        <v>1768</v>
      </c>
      <c r="H1577" s="225" t="s">
        <v>6711</v>
      </c>
      <c r="I1577" s="373"/>
      <c r="J1577" s="271"/>
      <c r="L1577" s="375" t="s">
        <v>1768</v>
      </c>
      <c r="N1577" s="372"/>
      <c r="V1577" s="377"/>
      <c r="W1577" s="375"/>
      <c r="X1577" s="375"/>
      <c r="Y1577" s="375"/>
      <c r="Z1577" s="375"/>
      <c r="AA1577" s="375"/>
      <c r="AB1577" s="375"/>
      <c r="AC1577" s="375"/>
      <c r="AD1577" s="375"/>
      <c r="AE1577" s="375"/>
      <c r="AF1577" s="375"/>
      <c r="AG1577" s="375"/>
      <c r="AK1577" s="380"/>
      <c r="AN1577" s="381" t="s">
        <v>1768</v>
      </c>
      <c r="AO1577" s="381"/>
      <c r="AS1577" s="375" t="s">
        <v>1768</v>
      </c>
      <c r="AV1577" s="375" t="s">
        <v>1768</v>
      </c>
      <c r="BA1577" s="382"/>
      <c r="BC1577" s="224" t="s">
        <v>6607</v>
      </c>
      <c r="BE1577" s="172" t="s">
        <v>6688</v>
      </c>
      <c r="BF1577" s="182" t="s">
        <v>2874</v>
      </c>
      <c r="BI1577" s="254"/>
      <c r="BJ1577" s="228"/>
    </row>
    <row r="1578" spans="1:62" ht="30">
      <c r="A1578" s="371" t="s">
        <v>2850</v>
      </c>
      <c r="B1578" s="228" t="s">
        <v>1780</v>
      </c>
      <c r="C1578" s="252"/>
      <c r="D1578" s="182" t="s">
        <v>8198</v>
      </c>
      <c r="E1578" s="171" t="s">
        <v>6712</v>
      </c>
      <c r="F1578" s="228" t="s">
        <v>2762</v>
      </c>
      <c r="G1578" s="372" t="s">
        <v>1768</v>
      </c>
      <c r="H1578" s="225" t="s">
        <v>6713</v>
      </c>
      <c r="I1578" s="373"/>
      <c r="J1578" s="271"/>
      <c r="L1578" s="375" t="s">
        <v>1768</v>
      </c>
      <c r="N1578" s="372"/>
      <c r="V1578" s="377"/>
      <c r="W1578" s="375"/>
      <c r="X1578" s="375"/>
      <c r="Y1578" s="375"/>
      <c r="Z1578" s="375"/>
      <c r="AA1578" s="375"/>
      <c r="AB1578" s="375"/>
      <c r="AC1578" s="375"/>
      <c r="AD1578" s="375"/>
      <c r="AE1578" s="375"/>
      <c r="AF1578" s="375"/>
      <c r="AG1578" s="375"/>
      <c r="AK1578" s="380"/>
      <c r="AN1578" s="381" t="s">
        <v>1768</v>
      </c>
      <c r="AO1578" s="381"/>
      <c r="AS1578" s="375" t="s">
        <v>1768</v>
      </c>
      <c r="AU1578" s="375" t="s">
        <v>1768</v>
      </c>
      <c r="BA1578" s="382"/>
      <c r="BC1578" s="224" t="s">
        <v>2733</v>
      </c>
      <c r="BD1578" s="182" t="s">
        <v>6377</v>
      </c>
      <c r="BE1578" s="172" t="s">
        <v>2762</v>
      </c>
      <c r="BF1578" s="182" t="s">
        <v>1752</v>
      </c>
      <c r="BI1578" s="254"/>
      <c r="BJ1578" s="228"/>
    </row>
    <row r="1579" spans="1:62">
      <c r="A1579" s="371" t="s">
        <v>2850</v>
      </c>
      <c r="B1579" s="228" t="s">
        <v>1780</v>
      </c>
      <c r="C1579" s="252"/>
      <c r="D1579" s="182" t="s">
        <v>8199</v>
      </c>
      <c r="E1579" s="171" t="s">
        <v>6712</v>
      </c>
      <c r="F1579" s="228" t="s">
        <v>4159</v>
      </c>
      <c r="G1579" s="372" t="s">
        <v>1768</v>
      </c>
      <c r="H1579" s="225" t="s">
        <v>6687</v>
      </c>
      <c r="I1579" s="373"/>
      <c r="J1579" s="271"/>
      <c r="L1579" s="375" t="s">
        <v>1768</v>
      </c>
      <c r="N1579" s="372"/>
      <c r="V1579" s="377"/>
      <c r="W1579" s="375"/>
      <c r="X1579" s="375"/>
      <c r="Y1579" s="375"/>
      <c r="Z1579" s="375"/>
      <c r="AA1579" s="375"/>
      <c r="AB1579" s="375"/>
      <c r="AC1579" s="375"/>
      <c r="AD1579" s="375"/>
      <c r="AE1579" s="375"/>
      <c r="AF1579" s="375"/>
      <c r="AG1579" s="375"/>
      <c r="AK1579" s="380"/>
      <c r="AN1579" s="381" t="s">
        <v>1768</v>
      </c>
      <c r="AO1579" s="381"/>
      <c r="AS1579" s="375" t="s">
        <v>1768</v>
      </c>
      <c r="AU1579" s="375" t="s">
        <v>1768</v>
      </c>
      <c r="BA1579" s="382"/>
      <c r="BC1579" s="224" t="s">
        <v>2733</v>
      </c>
      <c r="BD1579" s="182" t="s">
        <v>6377</v>
      </c>
      <c r="BE1579" s="172" t="s">
        <v>4159</v>
      </c>
      <c r="BF1579" s="182" t="s">
        <v>2874</v>
      </c>
      <c r="BI1579" s="254"/>
      <c r="BJ1579" s="228"/>
    </row>
    <row r="1580" spans="1:62" ht="30">
      <c r="A1580" s="371" t="s">
        <v>2850</v>
      </c>
      <c r="B1580" s="228" t="s">
        <v>1780</v>
      </c>
      <c r="C1580" s="252"/>
      <c r="D1580" s="182" t="s">
        <v>8200</v>
      </c>
      <c r="E1580" s="171" t="s">
        <v>6712</v>
      </c>
      <c r="F1580" s="228" t="s">
        <v>6334</v>
      </c>
      <c r="G1580" s="372" t="s">
        <v>1768</v>
      </c>
      <c r="H1580" s="225" t="s">
        <v>6714</v>
      </c>
      <c r="I1580" s="373"/>
      <c r="J1580" s="271"/>
      <c r="L1580" s="375" t="s">
        <v>1768</v>
      </c>
      <c r="N1580" s="372"/>
      <c r="V1580" s="377"/>
      <c r="W1580" s="375"/>
      <c r="X1580" s="375"/>
      <c r="Y1580" s="375"/>
      <c r="Z1580" s="375"/>
      <c r="AA1580" s="375"/>
      <c r="AB1580" s="375"/>
      <c r="AC1580" s="375"/>
      <c r="AD1580" s="375"/>
      <c r="AE1580" s="375"/>
      <c r="AF1580" s="375"/>
      <c r="AG1580" s="375"/>
      <c r="AK1580" s="380"/>
      <c r="AN1580" s="381" t="s">
        <v>1768</v>
      </c>
      <c r="AO1580" s="381"/>
      <c r="AS1580" s="375" t="s">
        <v>1768</v>
      </c>
      <c r="AU1580" s="375" t="s">
        <v>1768</v>
      </c>
      <c r="BA1580" s="382"/>
      <c r="BC1580" s="224" t="s">
        <v>6607</v>
      </c>
      <c r="BE1580" s="172" t="s">
        <v>6688</v>
      </c>
      <c r="BF1580" s="182" t="s">
        <v>2874</v>
      </c>
      <c r="BI1580" s="254"/>
      <c r="BJ1580" s="228"/>
    </row>
    <row r="1581" spans="1:62" ht="30">
      <c r="A1581" s="371" t="s">
        <v>2850</v>
      </c>
      <c r="B1581" s="228" t="s">
        <v>1780</v>
      </c>
      <c r="C1581" s="252"/>
      <c r="D1581" s="182" t="s">
        <v>8201</v>
      </c>
      <c r="E1581" s="171" t="s">
        <v>6712</v>
      </c>
      <c r="F1581" s="228" t="s">
        <v>6648</v>
      </c>
      <c r="G1581" s="372" t="s">
        <v>1768</v>
      </c>
      <c r="H1581" s="225" t="s">
        <v>6715</v>
      </c>
      <c r="I1581" s="373"/>
      <c r="J1581" s="271"/>
      <c r="L1581" s="375" t="s">
        <v>1768</v>
      </c>
      <c r="N1581" s="372"/>
      <c r="V1581" s="377"/>
      <c r="W1581" s="375"/>
      <c r="X1581" s="375"/>
      <c r="Y1581" s="375"/>
      <c r="Z1581" s="375"/>
      <c r="AA1581" s="375"/>
      <c r="AB1581" s="375"/>
      <c r="AC1581" s="375"/>
      <c r="AD1581" s="375"/>
      <c r="AE1581" s="375"/>
      <c r="AF1581" s="375"/>
      <c r="AG1581" s="375"/>
      <c r="AK1581" s="380"/>
      <c r="AN1581" s="381" t="s">
        <v>1768</v>
      </c>
      <c r="AO1581" s="381"/>
      <c r="AS1581" s="375" t="s">
        <v>1768</v>
      </c>
      <c r="AU1581" s="375" t="s">
        <v>1768</v>
      </c>
      <c r="BA1581" s="382"/>
      <c r="BC1581" s="224" t="s">
        <v>6607</v>
      </c>
      <c r="BE1581" s="172" t="s">
        <v>6688</v>
      </c>
      <c r="BF1581" s="182" t="s">
        <v>2874</v>
      </c>
      <c r="BI1581" s="254"/>
      <c r="BJ1581" s="228"/>
    </row>
    <row r="1582" spans="1:62">
      <c r="A1582" s="371" t="s">
        <v>2850</v>
      </c>
      <c r="B1582" s="228" t="s">
        <v>1780</v>
      </c>
      <c r="C1582" s="252"/>
      <c r="D1582" s="182" t="s">
        <v>8202</v>
      </c>
      <c r="E1582" s="171" t="s">
        <v>6712</v>
      </c>
      <c r="F1582" s="228" t="s">
        <v>6716</v>
      </c>
      <c r="G1582" s="372" t="s">
        <v>1768</v>
      </c>
      <c r="H1582" s="225" t="s">
        <v>6717</v>
      </c>
      <c r="I1582" s="373"/>
      <c r="J1582" s="271"/>
      <c r="L1582" s="375" t="s">
        <v>1768</v>
      </c>
      <c r="N1582" s="372"/>
      <c r="V1582" s="377"/>
      <c r="W1582" s="375"/>
      <c r="X1582" s="375"/>
      <c r="Y1582" s="375"/>
      <c r="Z1582" s="375"/>
      <c r="AA1582" s="375"/>
      <c r="AB1582" s="375"/>
      <c r="AC1582" s="375"/>
      <c r="AD1582" s="375"/>
      <c r="AE1582" s="375"/>
      <c r="AF1582" s="375"/>
      <c r="AG1582" s="375"/>
      <c r="AK1582" s="380"/>
      <c r="AN1582" s="381" t="s">
        <v>1768</v>
      </c>
      <c r="AO1582" s="381"/>
      <c r="AS1582" s="375" t="s">
        <v>1768</v>
      </c>
      <c r="AU1582" s="375" t="s">
        <v>1768</v>
      </c>
      <c r="BA1582" s="382"/>
      <c r="BC1582" s="224" t="s">
        <v>6607</v>
      </c>
      <c r="BE1582" s="172" t="s">
        <v>6688</v>
      </c>
      <c r="BF1582" s="182" t="s">
        <v>2874</v>
      </c>
      <c r="BI1582" s="254"/>
      <c r="BJ1582" s="228"/>
    </row>
    <row r="1583" spans="1:62">
      <c r="A1583" s="371" t="s">
        <v>2850</v>
      </c>
      <c r="B1583" s="228" t="s">
        <v>1780</v>
      </c>
      <c r="C1583" s="252"/>
      <c r="D1583" s="182" t="s">
        <v>8203</v>
      </c>
      <c r="E1583" s="171" t="s">
        <v>6712</v>
      </c>
      <c r="F1583" s="228" t="s">
        <v>6718</v>
      </c>
      <c r="G1583" s="372" t="s">
        <v>1768</v>
      </c>
      <c r="H1583" s="225" t="s">
        <v>6719</v>
      </c>
      <c r="I1583" s="373"/>
      <c r="J1583" s="271"/>
      <c r="L1583" s="375" t="s">
        <v>1768</v>
      </c>
      <c r="N1583" s="372"/>
      <c r="V1583" s="377"/>
      <c r="W1583" s="375"/>
      <c r="X1583" s="375"/>
      <c r="Y1583" s="375"/>
      <c r="Z1583" s="375"/>
      <c r="AA1583" s="375"/>
      <c r="AB1583" s="375"/>
      <c r="AC1583" s="375"/>
      <c r="AD1583" s="375"/>
      <c r="AE1583" s="375"/>
      <c r="AF1583" s="375"/>
      <c r="AG1583" s="375"/>
      <c r="AK1583" s="380"/>
      <c r="AN1583" s="381" t="s">
        <v>1768</v>
      </c>
      <c r="AO1583" s="381"/>
      <c r="AS1583" s="375" t="s">
        <v>1768</v>
      </c>
      <c r="AU1583" s="375" t="s">
        <v>1768</v>
      </c>
      <c r="BA1583" s="382"/>
      <c r="BC1583" s="224" t="s">
        <v>6607</v>
      </c>
      <c r="BE1583" s="172" t="s">
        <v>6688</v>
      </c>
      <c r="BF1583" s="182" t="s">
        <v>2874</v>
      </c>
      <c r="BI1583" s="254"/>
      <c r="BJ1583" s="228"/>
    </row>
    <row r="1584" spans="1:62" ht="30">
      <c r="A1584" s="371" t="s">
        <v>2850</v>
      </c>
      <c r="B1584" s="228" t="s">
        <v>1780</v>
      </c>
      <c r="C1584" s="252"/>
      <c r="D1584" s="182" t="s">
        <v>8204</v>
      </c>
      <c r="E1584" s="171" t="s">
        <v>6712</v>
      </c>
      <c r="F1584" s="228" t="s">
        <v>6371</v>
      </c>
      <c r="G1584" s="372" t="s">
        <v>1768</v>
      </c>
      <c r="H1584" s="225" t="s">
        <v>6720</v>
      </c>
      <c r="I1584" s="373"/>
      <c r="J1584" s="271"/>
      <c r="L1584" s="375" t="s">
        <v>1768</v>
      </c>
      <c r="N1584" s="372"/>
      <c r="V1584" s="377"/>
      <c r="W1584" s="375"/>
      <c r="X1584" s="375"/>
      <c r="Y1584" s="375"/>
      <c r="Z1584" s="375"/>
      <c r="AA1584" s="375"/>
      <c r="AB1584" s="375"/>
      <c r="AC1584" s="375"/>
      <c r="AD1584" s="375"/>
      <c r="AE1584" s="375"/>
      <c r="AF1584" s="375"/>
      <c r="AG1584" s="375"/>
      <c r="AK1584" s="380"/>
      <c r="AN1584" s="381" t="s">
        <v>1768</v>
      </c>
      <c r="AO1584" s="381"/>
      <c r="AS1584" s="375" t="s">
        <v>1768</v>
      </c>
      <c r="AU1584" s="375" t="s">
        <v>1768</v>
      </c>
      <c r="BA1584" s="382"/>
      <c r="BC1584" s="224" t="s">
        <v>6607</v>
      </c>
      <c r="BE1584" s="172" t="s">
        <v>6688</v>
      </c>
      <c r="BF1584" s="182" t="s">
        <v>2874</v>
      </c>
      <c r="BI1584" s="254"/>
      <c r="BJ1584" s="228"/>
    </row>
    <row r="1585" spans="1:89">
      <c r="A1585" s="371" t="s">
        <v>2850</v>
      </c>
      <c r="B1585" s="228" t="s">
        <v>1780</v>
      </c>
      <c r="C1585" s="252"/>
      <c r="D1585" s="182" t="s">
        <v>8205</v>
      </c>
      <c r="E1585" s="171" t="s">
        <v>6712</v>
      </c>
      <c r="F1585" s="228" t="s">
        <v>6662</v>
      </c>
      <c r="G1585" s="372" t="s">
        <v>1768</v>
      </c>
      <c r="H1585" s="225" t="s">
        <v>6663</v>
      </c>
      <c r="I1585" s="373"/>
      <c r="J1585" s="271"/>
      <c r="L1585" s="375" t="s">
        <v>1768</v>
      </c>
      <c r="N1585" s="372"/>
      <c r="V1585" s="377"/>
      <c r="W1585" s="375"/>
      <c r="X1585" s="375"/>
      <c r="Y1585" s="375"/>
      <c r="Z1585" s="375"/>
      <c r="AA1585" s="375"/>
      <c r="AB1585" s="375"/>
      <c r="AC1585" s="375"/>
      <c r="AD1585" s="375"/>
      <c r="AE1585" s="375"/>
      <c r="AF1585" s="375"/>
      <c r="AG1585" s="375"/>
      <c r="AK1585" s="380"/>
      <c r="AN1585" s="381" t="s">
        <v>1768</v>
      </c>
      <c r="AO1585" s="381"/>
      <c r="AS1585" s="375" t="s">
        <v>1768</v>
      </c>
      <c r="AU1585" s="375" t="s">
        <v>1768</v>
      </c>
      <c r="BA1585" s="382"/>
      <c r="BC1585" s="224" t="s">
        <v>6607</v>
      </c>
      <c r="BE1585" s="172" t="s">
        <v>6688</v>
      </c>
      <c r="BF1585" s="182" t="s">
        <v>2874</v>
      </c>
      <c r="BI1585" s="254"/>
      <c r="BJ1585" s="228"/>
    </row>
    <row r="1586" spans="1:89">
      <c r="A1586" s="371" t="s">
        <v>2850</v>
      </c>
      <c r="B1586" s="228" t="s">
        <v>1780</v>
      </c>
      <c r="C1586" s="252"/>
      <c r="D1586" s="182" t="s">
        <v>8206</v>
      </c>
      <c r="E1586" s="171" t="s">
        <v>6712</v>
      </c>
      <c r="F1586" s="228" t="s">
        <v>6721</v>
      </c>
      <c r="G1586" s="372" t="s">
        <v>1768</v>
      </c>
      <c r="H1586" s="225" t="s">
        <v>6722</v>
      </c>
      <c r="I1586" s="373"/>
      <c r="J1586" s="271"/>
      <c r="L1586" s="375" t="s">
        <v>1768</v>
      </c>
      <c r="N1586" s="372"/>
      <c r="V1586" s="377"/>
      <c r="W1586" s="375"/>
      <c r="X1586" s="375"/>
      <c r="Y1586" s="375"/>
      <c r="Z1586" s="375"/>
      <c r="AA1586" s="375"/>
      <c r="AB1586" s="375"/>
      <c r="AC1586" s="375"/>
      <c r="AD1586" s="375"/>
      <c r="AE1586" s="375"/>
      <c r="AF1586" s="375"/>
      <c r="AG1586" s="375"/>
      <c r="AK1586" s="380"/>
      <c r="AN1586" s="381" t="s">
        <v>1768</v>
      </c>
      <c r="AO1586" s="381"/>
      <c r="AS1586" s="375" t="s">
        <v>1768</v>
      </c>
      <c r="AU1586" s="375" t="s">
        <v>1768</v>
      </c>
      <c r="BA1586" s="382"/>
      <c r="BC1586" s="224" t="s">
        <v>6607</v>
      </c>
      <c r="BE1586" s="172" t="s">
        <v>6688</v>
      </c>
      <c r="BF1586" s="182" t="s">
        <v>2874</v>
      </c>
      <c r="BI1586" s="254"/>
      <c r="BJ1586" s="228"/>
    </row>
    <row r="1587" spans="1:89" ht="30">
      <c r="A1587" s="371" t="s">
        <v>2850</v>
      </c>
      <c r="B1587" s="228" t="s">
        <v>1780</v>
      </c>
      <c r="C1587" s="252"/>
      <c r="D1587" s="182" t="s">
        <v>8207</v>
      </c>
      <c r="E1587" s="171" t="s">
        <v>6712</v>
      </c>
      <c r="F1587" s="228" t="s">
        <v>6338</v>
      </c>
      <c r="G1587" s="372" t="s">
        <v>1768</v>
      </c>
      <c r="H1587" s="225" t="s">
        <v>6723</v>
      </c>
      <c r="I1587" s="373"/>
      <c r="J1587" s="271"/>
      <c r="L1587" s="375" t="s">
        <v>1768</v>
      </c>
      <c r="N1587" s="372"/>
      <c r="V1587" s="377"/>
      <c r="W1587" s="375"/>
      <c r="X1587" s="375"/>
      <c r="Y1587" s="375"/>
      <c r="Z1587" s="375"/>
      <c r="AA1587" s="375"/>
      <c r="AB1587" s="375"/>
      <c r="AC1587" s="375"/>
      <c r="AD1587" s="375"/>
      <c r="AE1587" s="375"/>
      <c r="AF1587" s="375"/>
      <c r="AG1587" s="375"/>
      <c r="AK1587" s="380"/>
      <c r="AN1587" s="381" t="s">
        <v>1768</v>
      </c>
      <c r="AO1587" s="381"/>
      <c r="AS1587" s="375" t="s">
        <v>1768</v>
      </c>
      <c r="AU1587" s="375" t="s">
        <v>1768</v>
      </c>
      <c r="BA1587" s="382"/>
      <c r="BC1587" s="224" t="s">
        <v>6607</v>
      </c>
      <c r="BE1587" s="172" t="s">
        <v>6688</v>
      </c>
      <c r="BF1587" s="182" t="s">
        <v>2874</v>
      </c>
      <c r="BI1587" s="254"/>
      <c r="BJ1587" s="228"/>
    </row>
    <row r="1588" spans="1:89">
      <c r="A1588" s="371" t="s">
        <v>2850</v>
      </c>
      <c r="B1588" s="228" t="s">
        <v>1780</v>
      </c>
      <c r="C1588" s="252"/>
      <c r="D1588" s="182" t="s">
        <v>8208</v>
      </c>
      <c r="E1588" s="171" t="s">
        <v>6712</v>
      </c>
      <c r="F1588" s="228" t="s">
        <v>6643</v>
      </c>
      <c r="G1588" s="372" t="s">
        <v>1768</v>
      </c>
      <c r="H1588" s="225" t="s">
        <v>6691</v>
      </c>
      <c r="I1588" s="373"/>
      <c r="J1588" s="271"/>
      <c r="L1588" s="375" t="s">
        <v>1768</v>
      </c>
      <c r="N1588" s="372"/>
      <c r="V1588" s="377"/>
      <c r="W1588" s="375"/>
      <c r="X1588" s="375"/>
      <c r="Y1588" s="375"/>
      <c r="Z1588" s="375"/>
      <c r="AA1588" s="375"/>
      <c r="AB1588" s="375"/>
      <c r="AC1588" s="375"/>
      <c r="AD1588" s="375"/>
      <c r="AE1588" s="375"/>
      <c r="AF1588" s="375"/>
      <c r="AG1588" s="375"/>
      <c r="AK1588" s="380"/>
      <c r="AN1588" s="381" t="s">
        <v>1768</v>
      </c>
      <c r="AO1588" s="381"/>
      <c r="AS1588" s="375" t="s">
        <v>1768</v>
      </c>
      <c r="AU1588" s="375" t="s">
        <v>1768</v>
      </c>
      <c r="BA1588" s="382"/>
      <c r="BC1588" s="224" t="s">
        <v>6607</v>
      </c>
      <c r="BE1588" s="172" t="s">
        <v>6688</v>
      </c>
      <c r="BF1588" s="182" t="s">
        <v>2874</v>
      </c>
      <c r="BI1588" s="254"/>
      <c r="BJ1588" s="228"/>
    </row>
    <row r="1589" spans="1:89">
      <c r="A1589" s="371" t="s">
        <v>2850</v>
      </c>
      <c r="B1589" s="228" t="s">
        <v>1780</v>
      </c>
      <c r="C1589" s="252"/>
      <c r="D1589" s="182" t="s">
        <v>8209</v>
      </c>
      <c r="E1589" s="171" t="s">
        <v>6712</v>
      </c>
      <c r="F1589" s="228" t="s">
        <v>6646</v>
      </c>
      <c r="G1589" s="372" t="s">
        <v>1768</v>
      </c>
      <c r="H1589" s="225" t="s">
        <v>6345</v>
      </c>
      <c r="I1589" s="373"/>
      <c r="J1589" s="271"/>
      <c r="L1589" s="375" t="s">
        <v>1768</v>
      </c>
      <c r="N1589" s="372"/>
      <c r="V1589" s="377"/>
      <c r="W1589" s="375"/>
      <c r="X1589" s="375"/>
      <c r="Y1589" s="375"/>
      <c r="Z1589" s="375"/>
      <c r="AA1589" s="375"/>
      <c r="AB1589" s="375"/>
      <c r="AC1589" s="375"/>
      <c r="AD1589" s="375"/>
      <c r="AE1589" s="375"/>
      <c r="AF1589" s="375"/>
      <c r="AG1589" s="375"/>
      <c r="AK1589" s="380"/>
      <c r="AN1589" s="381" t="s">
        <v>1768</v>
      </c>
      <c r="AO1589" s="381"/>
      <c r="AS1589" s="375" t="s">
        <v>1768</v>
      </c>
      <c r="AU1589" s="375" t="s">
        <v>1768</v>
      </c>
      <c r="BA1589" s="382"/>
      <c r="BC1589" s="224" t="s">
        <v>6607</v>
      </c>
      <c r="BE1589" s="172" t="s">
        <v>6688</v>
      </c>
      <c r="BF1589" s="182" t="s">
        <v>2874</v>
      </c>
      <c r="BI1589" s="254"/>
      <c r="BJ1589" s="228"/>
    </row>
    <row r="1590" spans="1:89" ht="30">
      <c r="A1590" s="371" t="s">
        <v>2850</v>
      </c>
      <c r="B1590" s="228" t="s">
        <v>1780</v>
      </c>
      <c r="C1590" s="252"/>
      <c r="D1590" s="182" t="s">
        <v>8210</v>
      </c>
      <c r="E1590" s="171" t="s">
        <v>6712</v>
      </c>
      <c r="F1590" s="228" t="s">
        <v>6350</v>
      </c>
      <c r="G1590" s="372" t="s">
        <v>1768</v>
      </c>
      <c r="H1590" s="225" t="s">
        <v>6724</v>
      </c>
      <c r="I1590" s="373"/>
      <c r="J1590" s="271"/>
      <c r="L1590" s="375" t="s">
        <v>1768</v>
      </c>
      <c r="N1590" s="372"/>
      <c r="V1590" s="377"/>
      <c r="W1590" s="375"/>
      <c r="X1590" s="375"/>
      <c r="Y1590" s="375"/>
      <c r="Z1590" s="375"/>
      <c r="AA1590" s="375"/>
      <c r="AB1590" s="375"/>
      <c r="AC1590" s="375"/>
      <c r="AD1590" s="375"/>
      <c r="AE1590" s="375"/>
      <c r="AF1590" s="375"/>
      <c r="AG1590" s="375"/>
      <c r="AK1590" s="380"/>
      <c r="AN1590" s="381" t="s">
        <v>1768</v>
      </c>
      <c r="AO1590" s="381"/>
      <c r="AS1590" s="375" t="s">
        <v>1768</v>
      </c>
      <c r="AU1590" s="375" t="s">
        <v>1768</v>
      </c>
      <c r="BA1590" s="382"/>
      <c r="BC1590" s="224" t="s">
        <v>6607</v>
      </c>
      <c r="BE1590" s="172" t="s">
        <v>6688</v>
      </c>
      <c r="BF1590" s="182" t="s">
        <v>2874</v>
      </c>
      <c r="BI1590" s="254"/>
      <c r="BJ1590" s="228"/>
    </row>
    <row r="1591" spans="1:89">
      <c r="A1591" s="371" t="s">
        <v>2727</v>
      </c>
      <c r="B1591" s="228" t="s">
        <v>2728</v>
      </c>
      <c r="C1591" s="252"/>
      <c r="D1591" s="182" t="s">
        <v>8211</v>
      </c>
      <c r="E1591" s="182" t="s">
        <v>6725</v>
      </c>
      <c r="F1591" s="228" t="s">
        <v>6726</v>
      </c>
      <c r="H1591" s="225" t="s">
        <v>6727</v>
      </c>
      <c r="I1591" s="218"/>
      <c r="J1591" s="380"/>
      <c r="L1591" s="372"/>
      <c r="M1591" s="372"/>
      <c r="N1591" s="372"/>
      <c r="P1591" s="372"/>
      <c r="R1591" s="457"/>
      <c r="S1591" s="382"/>
      <c r="T1591" s="372"/>
      <c r="U1591" s="458"/>
      <c r="V1591" s="457"/>
      <c r="W1591" s="372"/>
      <c r="X1591" s="372"/>
      <c r="Y1591" s="372"/>
      <c r="Z1591" s="372"/>
      <c r="AA1591" s="372"/>
      <c r="AB1591" s="372"/>
      <c r="AC1591" s="372"/>
      <c r="AD1591" s="372"/>
      <c r="AE1591" s="372"/>
      <c r="AF1591" s="372"/>
      <c r="AG1591" s="372"/>
      <c r="AH1591" s="372"/>
      <c r="AJ1591" s="457"/>
      <c r="AK1591" s="380"/>
      <c r="AL1591" s="459"/>
      <c r="AM1591" s="459"/>
      <c r="AN1591" s="459"/>
      <c r="AO1591" s="459"/>
      <c r="AP1591" s="382"/>
      <c r="AR1591" s="457"/>
      <c r="AS1591" s="372"/>
      <c r="AT1591" s="372"/>
      <c r="AU1591" s="372"/>
      <c r="AV1591" s="372"/>
      <c r="AW1591" s="372"/>
      <c r="AX1591" s="372"/>
      <c r="AY1591" s="372"/>
      <c r="BA1591" s="382"/>
      <c r="BC1591" s="228" t="s">
        <v>2733</v>
      </c>
      <c r="BD1591" s="182" t="s">
        <v>6728</v>
      </c>
      <c r="BE1591" s="183" t="s">
        <v>2762</v>
      </c>
      <c r="BF1591" s="182" t="s">
        <v>1752</v>
      </c>
      <c r="BH1591" s="228" t="s">
        <v>2735</v>
      </c>
      <c r="BI1591" s="228"/>
      <c r="BJ1591" s="228"/>
      <c r="CF1591" s="229"/>
      <c r="CG1591" s="229"/>
      <c r="CH1591" s="229"/>
      <c r="CI1591" s="229"/>
      <c r="CJ1591" s="229"/>
      <c r="CK1591" s="229"/>
    </row>
    <row r="1592" spans="1:89" ht="30">
      <c r="A1592" s="2291" t="s">
        <v>5821</v>
      </c>
      <c r="B1592" s="2292" t="s">
        <v>2728</v>
      </c>
      <c r="C1592" s="2293"/>
      <c r="D1592" s="182" t="s">
        <v>8212</v>
      </c>
      <c r="E1592" s="182" t="s">
        <v>6725</v>
      </c>
      <c r="F1592" s="2292" t="s">
        <v>3806</v>
      </c>
      <c r="G1592" s="2289"/>
      <c r="H1592" s="2294" t="s">
        <v>6729</v>
      </c>
      <c r="I1592" s="2288"/>
      <c r="J1592" s="2289"/>
      <c r="K1592" s="2287"/>
      <c r="L1592" s="2289"/>
      <c r="M1592" s="2289"/>
      <c r="N1592" s="2289"/>
      <c r="O1592" s="2289" t="s">
        <v>1768</v>
      </c>
      <c r="P1592" s="2289"/>
      <c r="R1592" s="2288"/>
      <c r="S1592" s="2256"/>
      <c r="T1592" s="2287"/>
      <c r="U1592" s="2290"/>
      <c r="V1592" s="2288"/>
      <c r="W1592" s="2289"/>
      <c r="X1592" s="2289"/>
      <c r="Y1592" s="2289"/>
      <c r="Z1592" s="2289"/>
      <c r="AA1592" s="2289"/>
      <c r="AB1592" s="2289"/>
      <c r="AC1592" s="2289"/>
      <c r="AD1592" s="2289"/>
      <c r="AE1592" s="2289"/>
      <c r="AF1592" s="2289"/>
      <c r="AG1592" s="2287"/>
      <c r="AH1592" s="2287"/>
      <c r="AJ1592" s="2288"/>
      <c r="AK1592" s="2289"/>
      <c r="AL1592" s="2287"/>
      <c r="AM1592" s="2285"/>
      <c r="AN1592" s="2285"/>
      <c r="AO1592" s="2285"/>
      <c r="AP1592" s="2286" t="s">
        <v>1768</v>
      </c>
      <c r="AR1592" s="457"/>
      <c r="AS1592" s="372" t="s">
        <v>1768</v>
      </c>
      <c r="AT1592" s="372"/>
      <c r="AU1592" s="372" t="s">
        <v>1768</v>
      </c>
      <c r="AV1592" s="372" t="s">
        <v>1768</v>
      </c>
      <c r="AW1592" s="372" t="s">
        <v>1768</v>
      </c>
      <c r="AX1592" s="372"/>
      <c r="AY1592" s="372"/>
      <c r="BA1592" s="382"/>
      <c r="BC1592" s="228" t="s">
        <v>2733</v>
      </c>
      <c r="BD1592" s="182" t="s">
        <v>6728</v>
      </c>
      <c r="BE1592" s="183" t="s">
        <v>6730</v>
      </c>
      <c r="BF1592" s="182" t="s">
        <v>1752</v>
      </c>
      <c r="BH1592" s="228" t="s">
        <v>4217</v>
      </c>
      <c r="BI1592" s="228"/>
      <c r="BJ1592" s="228"/>
      <c r="BK1592" s="252" t="s">
        <v>6573</v>
      </c>
      <c r="CF1592" s="229"/>
      <c r="CG1592" s="229"/>
      <c r="CH1592" s="229"/>
      <c r="CI1592" s="229"/>
      <c r="CJ1592" s="229"/>
      <c r="CK1592" s="229"/>
    </row>
    <row r="1593" spans="1:89" ht="30">
      <c r="A1593" s="2291" t="s">
        <v>5821</v>
      </c>
      <c r="B1593" s="2292" t="s">
        <v>2728</v>
      </c>
      <c r="C1593" s="2293"/>
      <c r="D1593" s="182" t="s">
        <v>8212</v>
      </c>
      <c r="E1593" s="182" t="s">
        <v>6725</v>
      </c>
      <c r="F1593" s="2292" t="s">
        <v>3806</v>
      </c>
      <c r="G1593" s="2289"/>
      <c r="H1593" s="2294" t="s">
        <v>6731</v>
      </c>
      <c r="I1593" s="2288"/>
      <c r="J1593" s="2289"/>
      <c r="K1593" s="2287"/>
      <c r="L1593" s="2289"/>
      <c r="M1593" s="2289"/>
      <c r="N1593" s="2289"/>
      <c r="O1593" s="2289"/>
      <c r="P1593" s="2289"/>
      <c r="R1593" s="2288"/>
      <c r="S1593" s="2256"/>
      <c r="T1593" s="2287"/>
      <c r="U1593" s="2290"/>
      <c r="V1593" s="2288"/>
      <c r="W1593" s="2289"/>
      <c r="X1593" s="2289"/>
      <c r="Y1593" s="2289"/>
      <c r="Z1593" s="2289"/>
      <c r="AA1593" s="2289"/>
      <c r="AB1593" s="2289"/>
      <c r="AC1593" s="2289"/>
      <c r="AD1593" s="2289"/>
      <c r="AE1593" s="2289"/>
      <c r="AF1593" s="2289"/>
      <c r="AG1593" s="2287"/>
      <c r="AH1593" s="2287"/>
      <c r="AJ1593" s="2288"/>
      <c r="AK1593" s="2289"/>
      <c r="AL1593" s="2287"/>
      <c r="AM1593" s="2285"/>
      <c r="AN1593" s="2285"/>
      <c r="AO1593" s="2285"/>
      <c r="AP1593" s="2286"/>
      <c r="AR1593" s="457"/>
      <c r="AS1593" s="372" t="s">
        <v>1768</v>
      </c>
      <c r="AT1593" s="372"/>
      <c r="AU1593" s="372" t="s">
        <v>1768</v>
      </c>
      <c r="AV1593" s="372" t="s">
        <v>1768</v>
      </c>
      <c r="AW1593" s="372" t="s">
        <v>1768</v>
      </c>
      <c r="AX1593" s="372"/>
      <c r="AY1593" s="372"/>
      <c r="BA1593" s="382"/>
      <c r="BC1593" s="228" t="s">
        <v>2733</v>
      </c>
      <c r="BD1593" s="182" t="s">
        <v>4391</v>
      </c>
      <c r="BE1593" s="183" t="s">
        <v>2756</v>
      </c>
      <c r="BF1593" s="182" t="s">
        <v>1752</v>
      </c>
      <c r="BH1593" s="228" t="s">
        <v>4217</v>
      </c>
      <c r="BI1593" s="228"/>
      <c r="BJ1593" s="228"/>
      <c r="BK1593" s="252" t="s">
        <v>6573</v>
      </c>
      <c r="CF1593" s="229"/>
      <c r="CG1593" s="229"/>
      <c r="CH1593" s="229"/>
      <c r="CI1593" s="229"/>
      <c r="CJ1593" s="229"/>
      <c r="CK1593" s="229"/>
    </row>
    <row r="1594" spans="1:89">
      <c r="A1594" s="371" t="s">
        <v>2727</v>
      </c>
      <c r="B1594" s="228" t="s">
        <v>2728</v>
      </c>
      <c r="C1594" s="252"/>
      <c r="D1594" s="182" t="s">
        <v>8213</v>
      </c>
      <c r="E1594" s="182" t="s">
        <v>6725</v>
      </c>
      <c r="F1594" s="228" t="s">
        <v>6732</v>
      </c>
      <c r="H1594" s="225" t="s">
        <v>6733</v>
      </c>
      <c r="I1594" s="218"/>
      <c r="J1594" s="380"/>
      <c r="L1594" s="372"/>
      <c r="M1594" s="372"/>
      <c r="N1594" s="372"/>
      <c r="P1594" s="372"/>
      <c r="R1594" s="457"/>
      <c r="S1594" s="382"/>
      <c r="T1594" s="372"/>
      <c r="U1594" s="458"/>
      <c r="V1594" s="457"/>
      <c r="W1594" s="372"/>
      <c r="X1594" s="372"/>
      <c r="Y1594" s="372"/>
      <c r="Z1594" s="372"/>
      <c r="AA1594" s="372"/>
      <c r="AB1594" s="372"/>
      <c r="AC1594" s="372"/>
      <c r="AD1594" s="372"/>
      <c r="AE1594" s="372"/>
      <c r="AF1594" s="372"/>
      <c r="AG1594" s="372"/>
      <c r="AH1594" s="372"/>
      <c r="AJ1594" s="457"/>
      <c r="AK1594" s="380"/>
      <c r="AL1594" s="459"/>
      <c r="AM1594" s="459"/>
      <c r="AN1594" s="459" t="s">
        <v>1768</v>
      </c>
      <c r="AO1594" s="459"/>
      <c r="AP1594" s="382"/>
      <c r="AR1594" s="457"/>
      <c r="AS1594" s="372"/>
      <c r="AT1594" s="372"/>
      <c r="AU1594" s="372"/>
      <c r="AV1594" s="372"/>
      <c r="AW1594" s="372"/>
      <c r="AX1594" s="372"/>
      <c r="AY1594" s="372" t="s">
        <v>1768</v>
      </c>
      <c r="BA1594" s="382"/>
      <c r="BC1594" s="228" t="s">
        <v>2733</v>
      </c>
      <c r="BD1594" s="182" t="s">
        <v>6728</v>
      </c>
      <c r="BE1594" s="183" t="s">
        <v>6730</v>
      </c>
      <c r="BF1594" s="182" t="s">
        <v>1752</v>
      </c>
      <c r="BH1594" s="228" t="s">
        <v>2735</v>
      </c>
      <c r="BI1594" s="228"/>
      <c r="BJ1594" s="228"/>
      <c r="CF1594" s="229"/>
      <c r="CG1594" s="229"/>
      <c r="CH1594" s="229"/>
      <c r="CI1594" s="229"/>
      <c r="CJ1594" s="229"/>
      <c r="CK1594" s="229"/>
    </row>
    <row r="1595" spans="1:89">
      <c r="A1595" s="371" t="s">
        <v>2727</v>
      </c>
      <c r="B1595" s="228" t="s">
        <v>2728</v>
      </c>
      <c r="C1595" s="252"/>
      <c r="D1595" s="182" t="s">
        <v>8214</v>
      </c>
      <c r="E1595" s="182" t="s">
        <v>6725</v>
      </c>
      <c r="F1595" s="228" t="s">
        <v>3810</v>
      </c>
      <c r="H1595" s="225" t="s">
        <v>6734</v>
      </c>
      <c r="I1595" s="218"/>
      <c r="J1595" s="380"/>
      <c r="L1595" s="372"/>
      <c r="M1595" s="372"/>
      <c r="N1595" s="372"/>
      <c r="P1595" s="372"/>
      <c r="R1595" s="457"/>
      <c r="S1595" s="382"/>
      <c r="T1595" s="372"/>
      <c r="U1595" s="458"/>
      <c r="V1595" s="457"/>
      <c r="W1595" s="372"/>
      <c r="X1595" s="372"/>
      <c r="Y1595" s="372"/>
      <c r="Z1595" s="372"/>
      <c r="AA1595" s="372"/>
      <c r="AB1595" s="372"/>
      <c r="AC1595" s="372"/>
      <c r="AD1595" s="372"/>
      <c r="AE1595" s="372"/>
      <c r="AF1595" s="372"/>
      <c r="AG1595" s="372"/>
      <c r="AH1595" s="372"/>
      <c r="AJ1595" s="457"/>
      <c r="AK1595" s="380"/>
      <c r="AL1595" s="459"/>
      <c r="AM1595" s="459"/>
      <c r="AN1595" s="459" t="s">
        <v>1768</v>
      </c>
      <c r="AO1595" s="459"/>
      <c r="AP1595" s="382"/>
      <c r="AR1595" s="457"/>
      <c r="AS1595" s="372"/>
      <c r="AT1595" s="372"/>
      <c r="AU1595" s="372"/>
      <c r="AV1595" s="372"/>
      <c r="AW1595" s="372"/>
      <c r="AX1595" s="372"/>
      <c r="AY1595" s="372"/>
      <c r="BA1595" s="382"/>
      <c r="BC1595" s="228" t="s">
        <v>2733</v>
      </c>
      <c r="BD1595" s="182" t="s">
        <v>6728</v>
      </c>
      <c r="BE1595" s="183" t="s">
        <v>3812</v>
      </c>
      <c r="BF1595" s="182" t="s">
        <v>1752</v>
      </c>
      <c r="BI1595" s="228"/>
      <c r="BJ1595" s="228"/>
      <c r="CF1595" s="229"/>
      <c r="CG1595" s="229"/>
      <c r="CH1595" s="229"/>
      <c r="CI1595" s="229"/>
      <c r="CJ1595" s="229"/>
      <c r="CK1595" s="229"/>
    </row>
    <row r="1596" spans="1:89" ht="39.75" customHeight="1">
      <c r="A1596" s="2291" t="s">
        <v>5821</v>
      </c>
      <c r="B1596" s="2292" t="s">
        <v>2728</v>
      </c>
      <c r="C1596" s="2293"/>
      <c r="D1596" s="182" t="s">
        <v>8215</v>
      </c>
      <c r="E1596" s="182" t="s">
        <v>6725</v>
      </c>
      <c r="F1596" s="2292" t="s">
        <v>3808</v>
      </c>
      <c r="G1596" s="2289"/>
      <c r="H1596" s="2294" t="s">
        <v>6735</v>
      </c>
      <c r="I1596" s="2288"/>
      <c r="J1596" s="2289"/>
      <c r="K1596" s="2287"/>
      <c r="L1596" s="2289"/>
      <c r="M1596" s="2289" t="s">
        <v>1768</v>
      </c>
      <c r="N1596" s="2289"/>
      <c r="O1596" s="2289" t="s">
        <v>1768</v>
      </c>
      <c r="P1596" s="2289"/>
      <c r="R1596" s="2288"/>
      <c r="S1596" s="2256"/>
      <c r="T1596" s="2287"/>
      <c r="U1596" s="2290"/>
      <c r="V1596" s="2288"/>
      <c r="W1596" s="2289"/>
      <c r="X1596" s="2289"/>
      <c r="Y1596" s="2289"/>
      <c r="Z1596" s="2289"/>
      <c r="AA1596" s="2289"/>
      <c r="AB1596" s="2289"/>
      <c r="AC1596" s="2289"/>
      <c r="AD1596" s="2289"/>
      <c r="AE1596" s="2289"/>
      <c r="AF1596" s="2289"/>
      <c r="AG1596" s="2287"/>
      <c r="AH1596" s="2287"/>
      <c r="AJ1596" s="2288"/>
      <c r="AK1596" s="2289"/>
      <c r="AL1596" s="2287"/>
      <c r="AM1596" s="2285"/>
      <c r="AN1596" s="2285" t="s">
        <v>1768</v>
      </c>
      <c r="AO1596" s="2285"/>
      <c r="AP1596" s="2286" t="s">
        <v>1768</v>
      </c>
      <c r="AR1596" s="457"/>
      <c r="AS1596" s="372"/>
      <c r="AT1596" s="372"/>
      <c r="AU1596" s="372"/>
      <c r="AV1596" s="372"/>
      <c r="AW1596" s="372"/>
      <c r="AX1596" s="372"/>
      <c r="AY1596" s="372"/>
      <c r="BA1596" s="382"/>
      <c r="BC1596" s="228" t="s">
        <v>2733</v>
      </c>
      <c r="BD1596" s="182" t="s">
        <v>6728</v>
      </c>
      <c r="BE1596" s="183" t="s">
        <v>3812</v>
      </c>
      <c r="BF1596" s="182" t="s">
        <v>1752</v>
      </c>
      <c r="BI1596" s="228"/>
      <c r="BJ1596" s="228"/>
      <c r="CF1596" s="229"/>
      <c r="CG1596" s="229"/>
      <c r="CH1596" s="229"/>
      <c r="CI1596" s="229"/>
      <c r="CJ1596" s="229"/>
      <c r="CK1596" s="229"/>
    </row>
    <row r="1597" spans="1:89" ht="32.25" customHeight="1">
      <c r="A1597" s="2291"/>
      <c r="B1597" s="2292"/>
      <c r="C1597" s="2293"/>
      <c r="D1597" s="182" t="s">
        <v>8216</v>
      </c>
      <c r="E1597" s="182" t="s">
        <v>6725</v>
      </c>
      <c r="F1597" s="2292"/>
      <c r="G1597" s="2289"/>
      <c r="H1597" s="2294"/>
      <c r="I1597" s="2288"/>
      <c r="J1597" s="2289"/>
      <c r="K1597" s="2287"/>
      <c r="L1597" s="2289"/>
      <c r="M1597" s="2289"/>
      <c r="N1597" s="2289"/>
      <c r="O1597" s="2289"/>
      <c r="P1597" s="2289"/>
      <c r="R1597" s="2288"/>
      <c r="S1597" s="2256"/>
      <c r="T1597" s="2287"/>
      <c r="U1597" s="2290"/>
      <c r="V1597" s="2288"/>
      <c r="W1597" s="2289"/>
      <c r="X1597" s="2289"/>
      <c r="Y1597" s="2289"/>
      <c r="Z1597" s="2289"/>
      <c r="AA1597" s="2289"/>
      <c r="AB1597" s="2289"/>
      <c r="AC1597" s="2289"/>
      <c r="AD1597" s="2289"/>
      <c r="AE1597" s="2289"/>
      <c r="AF1597" s="2289"/>
      <c r="AG1597" s="2287"/>
      <c r="AH1597" s="2287"/>
      <c r="AJ1597" s="2288"/>
      <c r="AK1597" s="2289"/>
      <c r="AL1597" s="2287"/>
      <c r="AM1597" s="2285"/>
      <c r="AN1597" s="2285"/>
      <c r="AO1597" s="2285"/>
      <c r="AP1597" s="2286"/>
      <c r="AR1597" s="457"/>
      <c r="AS1597" s="372" t="s">
        <v>1768</v>
      </c>
      <c r="AT1597" s="372"/>
      <c r="AU1597" s="372" t="s">
        <v>1768</v>
      </c>
      <c r="AV1597" s="372" t="s">
        <v>1768</v>
      </c>
      <c r="AW1597" s="372" t="s">
        <v>1768</v>
      </c>
      <c r="AX1597" s="372"/>
      <c r="AY1597" s="372"/>
      <c r="BA1597" s="382"/>
      <c r="BC1597" s="228" t="s">
        <v>2733</v>
      </c>
      <c r="BD1597" s="182" t="s">
        <v>4391</v>
      </c>
      <c r="BE1597" s="183" t="s">
        <v>2961</v>
      </c>
      <c r="BF1597" s="182" t="s">
        <v>1752</v>
      </c>
      <c r="BI1597" s="228"/>
      <c r="BJ1597" s="228"/>
      <c r="CF1597" s="229"/>
      <c r="CG1597" s="229"/>
      <c r="CH1597" s="229"/>
      <c r="CI1597" s="229"/>
      <c r="CJ1597" s="229"/>
      <c r="CK1597" s="229"/>
    </row>
    <row r="1598" spans="1:89" ht="45">
      <c r="A1598" s="371" t="s">
        <v>2821</v>
      </c>
      <c r="B1598" s="228" t="s">
        <v>2728</v>
      </c>
      <c r="C1598" s="252"/>
      <c r="D1598" s="182" t="s">
        <v>8217</v>
      </c>
      <c r="E1598" s="182" t="s">
        <v>6725</v>
      </c>
      <c r="F1598" s="228" t="s">
        <v>6736</v>
      </c>
      <c r="H1598" s="225" t="s">
        <v>6737</v>
      </c>
      <c r="I1598" s="218"/>
      <c r="J1598" s="380"/>
      <c r="L1598" s="372" t="s">
        <v>1768</v>
      </c>
      <c r="M1598" s="372" t="s">
        <v>1768</v>
      </c>
      <c r="N1598" s="372"/>
      <c r="O1598" s="372" t="s">
        <v>1768</v>
      </c>
      <c r="P1598" s="372"/>
      <c r="R1598" s="457"/>
      <c r="S1598" s="382"/>
      <c r="T1598" s="372"/>
      <c r="U1598" s="458"/>
      <c r="V1598" s="457"/>
      <c r="W1598" s="372"/>
      <c r="X1598" s="372"/>
      <c r="Y1598" s="372"/>
      <c r="Z1598" s="372"/>
      <c r="AA1598" s="372"/>
      <c r="AB1598" s="372"/>
      <c r="AC1598" s="372"/>
      <c r="AD1598" s="372"/>
      <c r="AE1598" s="372"/>
      <c r="AF1598" s="372"/>
      <c r="AG1598" s="372"/>
      <c r="AH1598" s="372"/>
      <c r="AJ1598" s="457"/>
      <c r="AK1598" s="380"/>
      <c r="AL1598" s="459"/>
      <c r="AM1598" s="459"/>
      <c r="AN1598" s="459"/>
      <c r="AO1598" s="459"/>
      <c r="AP1598" s="382" t="s">
        <v>1768</v>
      </c>
      <c r="AR1598" s="457"/>
      <c r="AS1598" s="372" t="s">
        <v>1768</v>
      </c>
      <c r="AT1598" s="372"/>
      <c r="AU1598" s="372" t="s">
        <v>1768</v>
      </c>
      <c r="AV1598" s="372" t="s">
        <v>1768</v>
      </c>
      <c r="AW1598" s="372" t="s">
        <v>1768</v>
      </c>
      <c r="AX1598" s="372"/>
      <c r="AY1598" s="372"/>
      <c r="BA1598" s="382"/>
      <c r="BC1598" s="228" t="s">
        <v>2733</v>
      </c>
      <c r="BD1598" s="182" t="s">
        <v>4391</v>
      </c>
      <c r="BE1598" s="183" t="s">
        <v>6738</v>
      </c>
      <c r="BF1598" s="182" t="s">
        <v>1752</v>
      </c>
      <c r="BI1598" s="228"/>
      <c r="BJ1598" s="228"/>
      <c r="CF1598" s="229"/>
      <c r="CG1598" s="229"/>
      <c r="CH1598" s="229"/>
      <c r="CI1598" s="229"/>
      <c r="CJ1598" s="229"/>
      <c r="CK1598" s="229"/>
    </row>
    <row r="1599" spans="1:89" ht="39.75" customHeight="1">
      <c r="A1599" s="2291" t="s">
        <v>5821</v>
      </c>
      <c r="B1599" s="2292" t="s">
        <v>2728</v>
      </c>
      <c r="C1599" s="2293"/>
      <c r="D1599" s="182" t="s">
        <v>8218</v>
      </c>
      <c r="E1599" s="182" t="s">
        <v>6725</v>
      </c>
      <c r="F1599" s="2292" t="s">
        <v>6739</v>
      </c>
      <c r="G1599" s="2289"/>
      <c r="H1599" s="2294" t="s">
        <v>6740</v>
      </c>
      <c r="I1599" s="2288"/>
      <c r="J1599" s="2289"/>
      <c r="K1599" s="2287"/>
      <c r="L1599" s="2289"/>
      <c r="M1599" s="2289"/>
      <c r="N1599" s="2289"/>
      <c r="O1599" s="2289" t="s">
        <v>1768</v>
      </c>
      <c r="P1599" s="2289"/>
      <c r="R1599" s="2288"/>
      <c r="S1599" s="2256"/>
      <c r="T1599" s="2287"/>
      <c r="U1599" s="2290"/>
      <c r="V1599" s="2288"/>
      <c r="W1599" s="2289"/>
      <c r="X1599" s="2289"/>
      <c r="Y1599" s="2289"/>
      <c r="Z1599" s="2289"/>
      <c r="AA1599" s="2289"/>
      <c r="AB1599" s="2289"/>
      <c r="AC1599" s="2289"/>
      <c r="AD1599" s="2289"/>
      <c r="AE1599" s="2289"/>
      <c r="AF1599" s="2289"/>
      <c r="AG1599" s="2287"/>
      <c r="AH1599" s="2287"/>
      <c r="AJ1599" s="2288"/>
      <c r="AK1599" s="2289"/>
      <c r="AL1599" s="2287"/>
      <c r="AM1599" s="2285"/>
      <c r="AN1599" s="2285" t="s">
        <v>1768</v>
      </c>
      <c r="AO1599" s="2285"/>
      <c r="AP1599" s="2286" t="s">
        <v>1768</v>
      </c>
      <c r="AR1599" s="457"/>
      <c r="AS1599" s="372" t="s">
        <v>1768</v>
      </c>
      <c r="AT1599" s="372"/>
      <c r="AU1599" s="372" t="s">
        <v>1768</v>
      </c>
      <c r="AV1599" s="372" t="s">
        <v>1768</v>
      </c>
      <c r="AW1599" s="372" t="s">
        <v>1768</v>
      </c>
      <c r="AX1599" s="372"/>
      <c r="AY1599" s="372"/>
      <c r="BA1599" s="382"/>
      <c r="BC1599" s="228" t="s">
        <v>2733</v>
      </c>
      <c r="BD1599" s="182" t="s">
        <v>6728</v>
      </c>
      <c r="BE1599" s="183" t="s">
        <v>3812</v>
      </c>
      <c r="BF1599" s="182" t="s">
        <v>1752</v>
      </c>
      <c r="BI1599" s="228"/>
      <c r="BJ1599" s="228"/>
      <c r="CF1599" s="229"/>
      <c r="CG1599" s="229"/>
      <c r="CH1599" s="229"/>
      <c r="CI1599" s="229"/>
      <c r="CJ1599" s="229"/>
      <c r="CK1599" s="229"/>
    </row>
    <row r="1600" spans="1:89" ht="32.25" customHeight="1">
      <c r="A1600" s="2291"/>
      <c r="B1600" s="2292"/>
      <c r="C1600" s="2293"/>
      <c r="D1600" s="182" t="s">
        <v>8216</v>
      </c>
      <c r="E1600" s="182" t="s">
        <v>6725</v>
      </c>
      <c r="F1600" s="2292"/>
      <c r="G1600" s="2289"/>
      <c r="H1600" s="2294"/>
      <c r="I1600" s="2288"/>
      <c r="J1600" s="2289"/>
      <c r="K1600" s="2287"/>
      <c r="L1600" s="2289"/>
      <c r="M1600" s="2289"/>
      <c r="N1600" s="2289"/>
      <c r="O1600" s="2289"/>
      <c r="P1600" s="2289"/>
      <c r="R1600" s="2288"/>
      <c r="S1600" s="2256"/>
      <c r="T1600" s="2287"/>
      <c r="U1600" s="2290"/>
      <c r="V1600" s="2288"/>
      <c r="W1600" s="2289"/>
      <c r="X1600" s="2289"/>
      <c r="Y1600" s="2289"/>
      <c r="Z1600" s="2289"/>
      <c r="AA1600" s="2289"/>
      <c r="AB1600" s="2289"/>
      <c r="AC1600" s="2289"/>
      <c r="AD1600" s="2289"/>
      <c r="AE1600" s="2289"/>
      <c r="AF1600" s="2289"/>
      <c r="AG1600" s="2287"/>
      <c r="AH1600" s="2287"/>
      <c r="AJ1600" s="2288"/>
      <c r="AK1600" s="2289"/>
      <c r="AL1600" s="2287"/>
      <c r="AM1600" s="2285"/>
      <c r="AN1600" s="2285"/>
      <c r="AO1600" s="2285"/>
      <c r="AP1600" s="2286"/>
      <c r="AR1600" s="457"/>
      <c r="AS1600" s="372" t="s">
        <v>1768</v>
      </c>
      <c r="AT1600" s="372"/>
      <c r="AU1600" s="372" t="s">
        <v>1768</v>
      </c>
      <c r="AV1600" s="372" t="s">
        <v>1768</v>
      </c>
      <c r="AW1600" s="372" t="s">
        <v>1768</v>
      </c>
      <c r="AX1600" s="372"/>
      <c r="AY1600" s="372"/>
      <c r="BA1600" s="382"/>
      <c r="BC1600" s="228" t="s">
        <v>2733</v>
      </c>
      <c r="BD1600" s="182" t="s">
        <v>4391</v>
      </c>
      <c r="BE1600" s="183" t="s">
        <v>6741</v>
      </c>
      <c r="BF1600" s="182" t="s">
        <v>1752</v>
      </c>
      <c r="BI1600" s="228"/>
      <c r="BJ1600" s="228"/>
      <c r="CF1600" s="229"/>
      <c r="CG1600" s="229"/>
      <c r="CH1600" s="229"/>
      <c r="CI1600" s="229"/>
      <c r="CJ1600" s="229"/>
      <c r="CK1600" s="229"/>
    </row>
    <row r="1601" spans="1:89" ht="55.5">
      <c r="A1601" s="371" t="s">
        <v>3422</v>
      </c>
      <c r="B1601" s="380" t="s">
        <v>2728</v>
      </c>
      <c r="C1601" s="378"/>
      <c r="D1601" s="182" t="s">
        <v>8219</v>
      </c>
      <c r="E1601" s="182" t="s">
        <v>6725</v>
      </c>
      <c r="F1601" s="380" t="s">
        <v>3817</v>
      </c>
      <c r="H1601" s="499" t="s">
        <v>6742</v>
      </c>
      <c r="I1601" s="457"/>
      <c r="J1601" s="372"/>
      <c r="K1601" s="459"/>
      <c r="L1601" s="372"/>
      <c r="M1601" s="372"/>
      <c r="N1601" s="372"/>
      <c r="P1601" s="372"/>
      <c r="R1601" s="457"/>
      <c r="S1601" s="382"/>
      <c r="T1601" s="459"/>
      <c r="U1601" s="526"/>
      <c r="V1601" s="457"/>
      <c r="W1601" s="372"/>
      <c r="X1601" s="372"/>
      <c r="Y1601" s="372"/>
      <c r="Z1601" s="372"/>
      <c r="AA1601" s="372"/>
      <c r="AB1601" s="372"/>
      <c r="AC1601" s="372"/>
      <c r="AD1601" s="372"/>
      <c r="AE1601" s="372"/>
      <c r="AF1601" s="372"/>
      <c r="AG1601" s="459"/>
      <c r="AH1601" s="459"/>
      <c r="AJ1601" s="457"/>
      <c r="AK1601" s="372"/>
      <c r="AL1601" s="459"/>
      <c r="AM1601" s="527"/>
      <c r="AN1601" s="527" t="s">
        <v>1768</v>
      </c>
      <c r="AO1601" s="527"/>
      <c r="AP1601" s="528" t="s">
        <v>1768</v>
      </c>
      <c r="AR1601" s="457"/>
      <c r="AS1601" s="372" t="s">
        <v>1768</v>
      </c>
      <c r="AT1601" s="372"/>
      <c r="AU1601" s="372" t="s">
        <v>1768</v>
      </c>
      <c r="AV1601" s="372" t="s">
        <v>1768</v>
      </c>
      <c r="AW1601" s="372" t="s">
        <v>1768</v>
      </c>
      <c r="AX1601" s="372"/>
      <c r="AY1601" s="372"/>
      <c r="BA1601" s="382"/>
      <c r="BC1601" s="228" t="s">
        <v>2733</v>
      </c>
      <c r="BD1601" s="182" t="s">
        <v>4391</v>
      </c>
      <c r="BE1601" s="183" t="s">
        <v>3782</v>
      </c>
      <c r="BF1601" s="182" t="s">
        <v>1752</v>
      </c>
      <c r="BI1601" s="228"/>
      <c r="BJ1601" s="228"/>
      <c r="CF1601" s="229"/>
      <c r="CG1601" s="229"/>
      <c r="CH1601" s="229"/>
      <c r="CI1601" s="229"/>
      <c r="CJ1601" s="229"/>
      <c r="CK1601" s="229"/>
    </row>
    <row r="1602" spans="1:89" ht="30">
      <c r="A1602" s="2291" t="s">
        <v>2727</v>
      </c>
      <c r="B1602" s="2292" t="s">
        <v>2728</v>
      </c>
      <c r="C1602" s="2293"/>
      <c r="D1602" s="182" t="s">
        <v>8220</v>
      </c>
      <c r="E1602" s="182" t="s">
        <v>6725</v>
      </c>
      <c r="F1602" s="2292" t="s">
        <v>6743</v>
      </c>
      <c r="G1602" s="2289"/>
      <c r="H1602" s="2294" t="s">
        <v>6744</v>
      </c>
      <c r="I1602" s="2288"/>
      <c r="J1602" s="2289"/>
      <c r="K1602" s="2287"/>
      <c r="L1602" s="2289"/>
      <c r="M1602" s="2289"/>
      <c r="N1602" s="2289"/>
      <c r="O1602" s="2289" t="s">
        <v>1768</v>
      </c>
      <c r="P1602" s="2289"/>
      <c r="R1602" s="2288"/>
      <c r="S1602" s="2256"/>
      <c r="T1602" s="2287"/>
      <c r="U1602" s="2290"/>
      <c r="V1602" s="2288"/>
      <c r="W1602" s="2289"/>
      <c r="X1602" s="2289"/>
      <c r="Y1602" s="2289"/>
      <c r="Z1602" s="2289"/>
      <c r="AA1602" s="2289"/>
      <c r="AB1602" s="2289"/>
      <c r="AC1602" s="2289"/>
      <c r="AD1602" s="2289"/>
      <c r="AE1602" s="2289"/>
      <c r="AF1602" s="2289"/>
      <c r="AG1602" s="2287"/>
      <c r="AH1602" s="2287"/>
      <c r="AJ1602" s="457"/>
      <c r="AK1602" s="380"/>
      <c r="AL1602" s="459"/>
      <c r="AM1602" s="459"/>
      <c r="AN1602" s="459"/>
      <c r="AO1602" s="459"/>
      <c r="AP1602" s="382"/>
      <c r="AR1602" s="457"/>
      <c r="AS1602" s="372" t="s">
        <v>1768</v>
      </c>
      <c r="AT1602" s="372"/>
      <c r="AU1602" s="372" t="s">
        <v>1768</v>
      </c>
      <c r="AV1602" s="372" t="s">
        <v>1768</v>
      </c>
      <c r="AW1602" s="372" t="s">
        <v>1768</v>
      </c>
      <c r="AX1602" s="372"/>
      <c r="AY1602" s="372"/>
      <c r="BA1602" s="382"/>
      <c r="BC1602" s="228" t="s">
        <v>2733</v>
      </c>
      <c r="BD1602" s="182" t="s">
        <v>6728</v>
      </c>
      <c r="BE1602" s="183" t="s">
        <v>6677</v>
      </c>
      <c r="BF1602" s="182" t="s">
        <v>1752</v>
      </c>
      <c r="BI1602" s="228"/>
      <c r="BJ1602" s="228"/>
      <c r="BK1602" s="252" t="s">
        <v>6573</v>
      </c>
      <c r="CF1602" s="229"/>
      <c r="CG1602" s="229"/>
      <c r="CH1602" s="229"/>
      <c r="CI1602" s="229"/>
      <c r="CJ1602" s="229"/>
      <c r="CK1602" s="229"/>
    </row>
    <row r="1603" spans="1:89">
      <c r="A1603" s="2291"/>
      <c r="B1603" s="2292"/>
      <c r="C1603" s="2293"/>
      <c r="D1603" s="182" t="s">
        <v>8216</v>
      </c>
      <c r="E1603" s="182" t="s">
        <v>6725</v>
      </c>
      <c r="F1603" s="2292"/>
      <c r="G1603" s="2289"/>
      <c r="H1603" s="2294"/>
      <c r="I1603" s="2288"/>
      <c r="J1603" s="2289"/>
      <c r="K1603" s="2287"/>
      <c r="L1603" s="2289"/>
      <c r="M1603" s="2289"/>
      <c r="N1603" s="2289"/>
      <c r="O1603" s="2289"/>
      <c r="P1603" s="2289"/>
      <c r="R1603" s="2288"/>
      <c r="S1603" s="2256"/>
      <c r="T1603" s="2287"/>
      <c r="U1603" s="2290"/>
      <c r="V1603" s="2288"/>
      <c r="W1603" s="2289"/>
      <c r="X1603" s="2289"/>
      <c r="Y1603" s="2289"/>
      <c r="Z1603" s="2289"/>
      <c r="AA1603" s="2289"/>
      <c r="AB1603" s="2289"/>
      <c r="AC1603" s="2289"/>
      <c r="AD1603" s="2289"/>
      <c r="AE1603" s="2289"/>
      <c r="AF1603" s="2289"/>
      <c r="AG1603" s="2287"/>
      <c r="AH1603" s="2287"/>
      <c r="AJ1603" s="457"/>
      <c r="AK1603" s="380"/>
      <c r="AL1603" s="459"/>
      <c r="AM1603" s="459"/>
      <c r="AN1603" s="459"/>
      <c r="AO1603" s="459"/>
      <c r="AP1603" s="382"/>
      <c r="AR1603" s="457"/>
      <c r="AS1603" s="372"/>
      <c r="AT1603" s="372"/>
      <c r="AU1603" s="372"/>
      <c r="AV1603" s="372"/>
      <c r="AW1603" s="372"/>
      <c r="AX1603" s="372"/>
      <c r="AY1603" s="372"/>
      <c r="BA1603" s="382"/>
      <c r="BC1603" s="228" t="s">
        <v>2733</v>
      </c>
      <c r="BD1603" s="182" t="s">
        <v>4391</v>
      </c>
      <c r="BE1603" s="183" t="s">
        <v>6677</v>
      </c>
      <c r="BF1603" s="182" t="s">
        <v>1752</v>
      </c>
      <c r="BI1603" s="228"/>
      <c r="BJ1603" s="228"/>
      <c r="CF1603" s="229"/>
      <c r="CG1603" s="229"/>
      <c r="CH1603" s="229"/>
      <c r="CI1603" s="229"/>
      <c r="CJ1603" s="229"/>
      <c r="CK1603" s="229"/>
    </row>
    <row r="1604" spans="1:89">
      <c r="A1604" s="371" t="s">
        <v>2727</v>
      </c>
      <c r="B1604" s="228" t="s">
        <v>2728</v>
      </c>
      <c r="C1604" s="252"/>
      <c r="D1604" s="182" t="s">
        <v>8221</v>
      </c>
      <c r="E1604" s="182" t="s">
        <v>6725</v>
      </c>
      <c r="F1604" s="228" t="s">
        <v>3760</v>
      </c>
      <c r="H1604" s="225" t="s">
        <v>6745</v>
      </c>
      <c r="I1604" s="218"/>
      <c r="J1604" s="380"/>
      <c r="L1604" s="372"/>
      <c r="M1604" s="372"/>
      <c r="N1604" s="372"/>
      <c r="O1604" s="372" t="s">
        <v>1768</v>
      </c>
      <c r="P1604" s="372"/>
      <c r="R1604" s="457"/>
      <c r="S1604" s="382"/>
      <c r="T1604" s="372"/>
      <c r="U1604" s="458"/>
      <c r="V1604" s="457"/>
      <c r="W1604" s="372"/>
      <c r="X1604" s="372"/>
      <c r="Y1604" s="372"/>
      <c r="Z1604" s="372"/>
      <c r="AA1604" s="372"/>
      <c r="AB1604" s="372"/>
      <c r="AC1604" s="372"/>
      <c r="AD1604" s="372"/>
      <c r="AE1604" s="372"/>
      <c r="AF1604" s="372"/>
      <c r="AG1604" s="372"/>
      <c r="AH1604" s="372"/>
      <c r="AJ1604" s="457"/>
      <c r="AK1604" s="380"/>
      <c r="AL1604" s="459"/>
      <c r="AM1604" s="459"/>
      <c r="AN1604" s="459"/>
      <c r="AO1604" s="459"/>
      <c r="AP1604" s="382" t="s">
        <v>1768</v>
      </c>
      <c r="AR1604" s="457"/>
      <c r="AS1604" s="372"/>
      <c r="AT1604" s="372"/>
      <c r="AU1604" s="372"/>
      <c r="AV1604" s="372"/>
      <c r="AW1604" s="372"/>
      <c r="AX1604" s="372"/>
      <c r="AY1604" s="372"/>
      <c r="BA1604" s="382"/>
      <c r="BC1604" s="228" t="s">
        <v>2733</v>
      </c>
      <c r="BD1604" s="182" t="s">
        <v>6728</v>
      </c>
      <c r="BE1604" s="183" t="s">
        <v>4199</v>
      </c>
      <c r="BF1604" s="182" t="s">
        <v>1752</v>
      </c>
      <c r="BH1604" s="228" t="s">
        <v>6746</v>
      </c>
      <c r="BI1604" s="228"/>
      <c r="BJ1604" s="228"/>
      <c r="CF1604" s="229"/>
      <c r="CG1604" s="229"/>
      <c r="CH1604" s="229"/>
      <c r="CI1604" s="229"/>
      <c r="CJ1604" s="229"/>
      <c r="CK1604" s="229"/>
    </row>
    <row r="1605" spans="1:89" ht="30">
      <c r="A1605" s="371" t="s">
        <v>2727</v>
      </c>
      <c r="B1605" s="228" t="s">
        <v>2728</v>
      </c>
      <c r="C1605" s="252"/>
      <c r="D1605" s="182" t="s">
        <v>8222</v>
      </c>
      <c r="E1605" s="182" t="s">
        <v>6725</v>
      </c>
      <c r="F1605" s="228" t="s">
        <v>1892</v>
      </c>
      <c r="H1605" s="225" t="s">
        <v>6747</v>
      </c>
      <c r="I1605" s="218"/>
      <c r="J1605" s="380"/>
      <c r="L1605" s="372"/>
      <c r="M1605" s="372"/>
      <c r="N1605" s="372"/>
      <c r="O1605" s="372" t="s">
        <v>1768</v>
      </c>
      <c r="P1605" s="372"/>
      <c r="R1605" s="457"/>
      <c r="S1605" s="382"/>
      <c r="T1605" s="372"/>
      <c r="U1605" s="458"/>
      <c r="V1605" s="457"/>
      <c r="W1605" s="372"/>
      <c r="X1605" s="372"/>
      <c r="Y1605" s="372"/>
      <c r="Z1605" s="372"/>
      <c r="AA1605" s="372"/>
      <c r="AB1605" s="372"/>
      <c r="AC1605" s="372"/>
      <c r="AD1605" s="372"/>
      <c r="AE1605" s="372"/>
      <c r="AF1605" s="372"/>
      <c r="AG1605" s="372"/>
      <c r="AH1605" s="372"/>
      <c r="AJ1605" s="457"/>
      <c r="AK1605" s="380"/>
      <c r="AL1605" s="459"/>
      <c r="AM1605" s="459"/>
      <c r="AN1605" s="459" t="s">
        <v>1768</v>
      </c>
      <c r="AO1605" s="459"/>
      <c r="AP1605" s="382" t="s">
        <v>1768</v>
      </c>
      <c r="AR1605" s="457"/>
      <c r="AS1605" s="372" t="s">
        <v>1768</v>
      </c>
      <c r="AT1605" s="372"/>
      <c r="AU1605" s="372" t="s">
        <v>1768</v>
      </c>
      <c r="AV1605" s="372" t="s">
        <v>1768</v>
      </c>
      <c r="AW1605" s="372" t="s">
        <v>1768</v>
      </c>
      <c r="AX1605" s="372"/>
      <c r="AY1605" s="372"/>
      <c r="BA1605" s="382"/>
      <c r="BC1605" s="228" t="s">
        <v>2733</v>
      </c>
      <c r="BD1605" s="182" t="s">
        <v>6728</v>
      </c>
      <c r="BE1605" s="183" t="s">
        <v>2556</v>
      </c>
      <c r="BF1605" s="182" t="s">
        <v>1752</v>
      </c>
      <c r="BH1605" s="228" t="s">
        <v>4217</v>
      </c>
      <c r="BI1605" s="228"/>
      <c r="BJ1605" s="228"/>
      <c r="BK1605" s="252" t="s">
        <v>6748</v>
      </c>
      <c r="CF1605" s="229"/>
      <c r="CG1605" s="229"/>
      <c r="CH1605" s="229"/>
      <c r="CI1605" s="229"/>
      <c r="CJ1605" s="229"/>
      <c r="CK1605" s="229"/>
    </row>
    <row r="1606" spans="1:89" ht="30">
      <c r="A1606" s="371" t="s">
        <v>2727</v>
      </c>
      <c r="B1606" s="228" t="s">
        <v>2728</v>
      </c>
      <c r="C1606" s="252"/>
      <c r="D1606" s="182" t="s">
        <v>8223</v>
      </c>
      <c r="E1606" s="182" t="s">
        <v>6725</v>
      </c>
      <c r="F1606" s="228" t="s">
        <v>19</v>
      </c>
      <c r="H1606" s="225" t="s">
        <v>6749</v>
      </c>
      <c r="I1606" s="218"/>
      <c r="J1606" s="380"/>
      <c r="L1606" s="372"/>
      <c r="M1606" s="372"/>
      <c r="N1606" s="372"/>
      <c r="O1606" s="372" t="s">
        <v>1768</v>
      </c>
      <c r="P1606" s="372"/>
      <c r="R1606" s="457"/>
      <c r="S1606" s="382"/>
      <c r="T1606" s="372"/>
      <c r="U1606" s="458"/>
      <c r="V1606" s="457"/>
      <c r="W1606" s="372"/>
      <c r="X1606" s="372"/>
      <c r="Y1606" s="372"/>
      <c r="Z1606" s="372"/>
      <c r="AA1606" s="372"/>
      <c r="AB1606" s="372"/>
      <c r="AC1606" s="372"/>
      <c r="AD1606" s="372"/>
      <c r="AE1606" s="372"/>
      <c r="AF1606" s="372"/>
      <c r="AG1606" s="372"/>
      <c r="AH1606" s="372"/>
      <c r="AJ1606" s="457"/>
      <c r="AK1606" s="380"/>
      <c r="AL1606" s="459"/>
      <c r="AM1606" s="459"/>
      <c r="AN1606" s="459" t="s">
        <v>1768</v>
      </c>
      <c r="AO1606" s="459"/>
      <c r="AP1606" s="382" t="s">
        <v>1768</v>
      </c>
      <c r="AR1606" s="457"/>
      <c r="AS1606" s="372" t="s">
        <v>1768</v>
      </c>
      <c r="AT1606" s="372"/>
      <c r="AU1606" s="372" t="s">
        <v>1768</v>
      </c>
      <c r="AV1606" s="372" t="s">
        <v>1768</v>
      </c>
      <c r="AW1606" s="372" t="s">
        <v>1768</v>
      </c>
      <c r="AX1606" s="372"/>
      <c r="AY1606" s="372"/>
      <c r="BA1606" s="382"/>
      <c r="BC1606" s="228" t="s">
        <v>2733</v>
      </c>
      <c r="BD1606" s="182" t="s">
        <v>6728</v>
      </c>
      <c r="BE1606" s="183" t="s">
        <v>3338</v>
      </c>
      <c r="BF1606" s="182" t="s">
        <v>1752</v>
      </c>
      <c r="BH1606" s="228" t="s">
        <v>4217</v>
      </c>
      <c r="BI1606" s="228"/>
      <c r="BJ1606" s="228"/>
      <c r="BK1606" s="252" t="s">
        <v>6748</v>
      </c>
      <c r="CF1606" s="229"/>
      <c r="CG1606" s="229"/>
      <c r="CH1606" s="229"/>
      <c r="CI1606" s="229"/>
      <c r="CJ1606" s="229"/>
      <c r="CK1606" s="229"/>
    </row>
    <row r="1607" spans="1:89" ht="30">
      <c r="A1607" s="371" t="s">
        <v>2727</v>
      </c>
      <c r="B1607" s="228" t="s">
        <v>2728</v>
      </c>
      <c r="C1607" s="252"/>
      <c r="D1607" s="182" t="s">
        <v>8224</v>
      </c>
      <c r="E1607" s="182" t="s">
        <v>6725</v>
      </c>
      <c r="F1607" s="228" t="s">
        <v>6750</v>
      </c>
      <c r="G1607" s="372" t="s">
        <v>1768</v>
      </c>
      <c r="H1607" s="225" t="s">
        <v>6751</v>
      </c>
      <c r="I1607" s="218"/>
      <c r="J1607" s="380"/>
      <c r="L1607" s="372"/>
      <c r="M1607" s="372"/>
      <c r="N1607" s="372"/>
      <c r="P1607" s="372"/>
      <c r="R1607" s="457"/>
      <c r="S1607" s="382"/>
      <c r="T1607" s="372"/>
      <c r="U1607" s="458"/>
      <c r="V1607" s="457"/>
      <c r="W1607" s="372"/>
      <c r="X1607" s="372"/>
      <c r="Y1607" s="372"/>
      <c r="Z1607" s="372"/>
      <c r="AA1607" s="372"/>
      <c r="AB1607" s="372"/>
      <c r="AC1607" s="372"/>
      <c r="AD1607" s="372"/>
      <c r="AE1607" s="372"/>
      <c r="AF1607" s="372"/>
      <c r="AG1607" s="372"/>
      <c r="AH1607" s="372"/>
      <c r="AJ1607" s="457"/>
      <c r="AK1607" s="380"/>
      <c r="AL1607" s="459"/>
      <c r="AM1607" s="459"/>
      <c r="AN1607" s="459"/>
      <c r="AO1607" s="459"/>
      <c r="AP1607" s="382"/>
      <c r="AR1607" s="457"/>
      <c r="AS1607" s="372" t="s">
        <v>1768</v>
      </c>
      <c r="AT1607" s="372"/>
      <c r="AU1607" s="372" t="s">
        <v>1768</v>
      </c>
      <c r="AV1607" s="372" t="s">
        <v>1768</v>
      </c>
      <c r="AW1607" s="372" t="s">
        <v>1768</v>
      </c>
      <c r="AX1607" s="372"/>
      <c r="AY1607" s="372"/>
      <c r="BA1607" s="382"/>
      <c r="BC1607" s="228" t="s">
        <v>2733</v>
      </c>
      <c r="BD1607" s="182" t="s">
        <v>6728</v>
      </c>
      <c r="BE1607" s="183" t="s">
        <v>2289</v>
      </c>
      <c r="BF1607" s="182" t="s">
        <v>1752</v>
      </c>
      <c r="BH1607" s="228" t="s">
        <v>4217</v>
      </c>
      <c r="BI1607" s="228"/>
      <c r="BJ1607" s="228"/>
      <c r="BK1607" s="252" t="s">
        <v>6573</v>
      </c>
      <c r="CF1607" s="229"/>
      <c r="CG1607" s="229"/>
      <c r="CH1607" s="229"/>
      <c r="CI1607" s="229"/>
      <c r="CJ1607" s="229"/>
      <c r="CK1607" s="229"/>
    </row>
    <row r="1608" spans="1:89" ht="45">
      <c r="A1608" s="2291" t="s">
        <v>2727</v>
      </c>
      <c r="B1608" s="2292" t="s">
        <v>2728</v>
      </c>
      <c r="C1608" s="2293"/>
      <c r="D1608" s="182" t="s">
        <v>8225</v>
      </c>
      <c r="E1608" s="182" t="s">
        <v>6725</v>
      </c>
      <c r="F1608" s="2292" t="s">
        <v>6752</v>
      </c>
      <c r="G1608" s="2289" t="s">
        <v>1768</v>
      </c>
      <c r="H1608" s="2294" t="s">
        <v>6753</v>
      </c>
      <c r="I1608" s="2288"/>
      <c r="J1608" s="2289"/>
      <c r="K1608" s="2287"/>
      <c r="L1608" s="2289"/>
      <c r="M1608" s="2289"/>
      <c r="N1608" s="2289"/>
      <c r="O1608" s="2289"/>
      <c r="P1608" s="2289"/>
      <c r="R1608" s="2288"/>
      <c r="S1608" s="2256"/>
      <c r="T1608" s="2287"/>
      <c r="U1608" s="2290"/>
      <c r="V1608" s="2288"/>
      <c r="W1608" s="2289"/>
      <c r="X1608" s="2289"/>
      <c r="Y1608" s="2289"/>
      <c r="Z1608" s="2289"/>
      <c r="AA1608" s="2289"/>
      <c r="AB1608" s="2289"/>
      <c r="AC1608" s="2289"/>
      <c r="AD1608" s="2289"/>
      <c r="AE1608" s="2289"/>
      <c r="AF1608" s="2289"/>
      <c r="AG1608" s="2287"/>
      <c r="AH1608" s="2287"/>
      <c r="AJ1608" s="2288"/>
      <c r="AK1608" s="2289"/>
      <c r="AL1608" s="2287"/>
      <c r="AM1608" s="2285"/>
      <c r="AN1608" s="2285"/>
      <c r="AO1608" s="2285"/>
      <c r="AP1608" s="2286" t="s">
        <v>1768</v>
      </c>
      <c r="AR1608" s="457"/>
      <c r="AS1608" s="372" t="s">
        <v>1768</v>
      </c>
      <c r="AT1608" s="372"/>
      <c r="AU1608" s="372" t="s">
        <v>1768</v>
      </c>
      <c r="AV1608" s="372" t="s">
        <v>1768</v>
      </c>
      <c r="AW1608" s="372" t="s">
        <v>1768</v>
      </c>
      <c r="AX1608" s="372"/>
      <c r="AY1608" s="372" t="s">
        <v>1768</v>
      </c>
      <c r="BA1608" s="382"/>
      <c r="BC1608" s="228" t="s">
        <v>2733</v>
      </c>
      <c r="BD1608" s="182" t="s">
        <v>6553</v>
      </c>
      <c r="BE1608" s="183" t="s">
        <v>2116</v>
      </c>
      <c r="BF1608" s="182" t="s">
        <v>1752</v>
      </c>
      <c r="BH1608" s="228" t="s">
        <v>4217</v>
      </c>
      <c r="BI1608" s="228"/>
      <c r="BJ1608" s="228"/>
      <c r="BK1608" s="252" t="s">
        <v>6754</v>
      </c>
      <c r="CF1608" s="229"/>
      <c r="CG1608" s="229"/>
      <c r="CH1608" s="229"/>
      <c r="CI1608" s="229"/>
      <c r="CJ1608" s="229"/>
      <c r="CK1608" s="229"/>
    </row>
    <row r="1609" spans="1:89">
      <c r="A1609" s="2291"/>
      <c r="B1609" s="2292"/>
      <c r="C1609" s="2293"/>
      <c r="D1609" s="182" t="s">
        <v>8216</v>
      </c>
      <c r="E1609" s="182" t="s">
        <v>6725</v>
      </c>
      <c r="F1609" s="2292"/>
      <c r="G1609" s="2289"/>
      <c r="H1609" s="2294"/>
      <c r="I1609" s="2288"/>
      <c r="J1609" s="2289"/>
      <c r="K1609" s="2287"/>
      <c r="L1609" s="2289"/>
      <c r="M1609" s="2289"/>
      <c r="N1609" s="2289"/>
      <c r="O1609" s="2289"/>
      <c r="P1609" s="2289"/>
      <c r="R1609" s="2288"/>
      <c r="S1609" s="2256"/>
      <c r="T1609" s="2287"/>
      <c r="U1609" s="2290"/>
      <c r="V1609" s="2288"/>
      <c r="W1609" s="2289"/>
      <c r="X1609" s="2289"/>
      <c r="Y1609" s="2289"/>
      <c r="Z1609" s="2289"/>
      <c r="AA1609" s="2289"/>
      <c r="AB1609" s="2289"/>
      <c r="AC1609" s="2289"/>
      <c r="AD1609" s="2289"/>
      <c r="AE1609" s="2289"/>
      <c r="AF1609" s="2289"/>
      <c r="AG1609" s="2287"/>
      <c r="AH1609" s="2287"/>
      <c r="AJ1609" s="2288"/>
      <c r="AK1609" s="2289"/>
      <c r="AL1609" s="2287"/>
      <c r="AM1609" s="2285"/>
      <c r="AN1609" s="2285"/>
      <c r="AO1609" s="2285"/>
      <c r="AP1609" s="2286"/>
      <c r="AR1609" s="457"/>
      <c r="AS1609" s="372" t="s">
        <v>1768</v>
      </c>
      <c r="AT1609" s="372"/>
      <c r="AU1609" s="372" t="s">
        <v>1768</v>
      </c>
      <c r="AV1609" s="372" t="s">
        <v>1768</v>
      </c>
      <c r="AW1609" s="372" t="s">
        <v>1768</v>
      </c>
      <c r="AX1609" s="372"/>
      <c r="AY1609" s="372" t="s">
        <v>1768</v>
      </c>
      <c r="BA1609" s="382"/>
      <c r="BC1609" s="228" t="s">
        <v>2733</v>
      </c>
      <c r="BD1609" s="182" t="s">
        <v>4391</v>
      </c>
      <c r="BE1609" s="183" t="s">
        <v>4392</v>
      </c>
      <c r="BF1609" s="182" t="s">
        <v>1752</v>
      </c>
      <c r="BI1609" s="228"/>
      <c r="BJ1609" s="228"/>
      <c r="CF1609" s="229"/>
      <c r="CG1609" s="229"/>
      <c r="CH1609" s="229"/>
      <c r="CI1609" s="229"/>
      <c r="CJ1609" s="229"/>
      <c r="CK1609" s="229"/>
    </row>
    <row r="1610" spans="1:89" ht="75">
      <c r="A1610" s="371" t="s">
        <v>2727</v>
      </c>
      <c r="B1610" s="228" t="s">
        <v>2728</v>
      </c>
      <c r="C1610" s="252"/>
      <c r="D1610" s="182" t="s">
        <v>8226</v>
      </c>
      <c r="E1610" s="182" t="s">
        <v>6725</v>
      </c>
      <c r="F1610" s="228" t="s">
        <v>6755</v>
      </c>
      <c r="H1610" s="225" t="s">
        <v>6756</v>
      </c>
      <c r="I1610" s="218"/>
      <c r="J1610" s="380"/>
      <c r="L1610" s="372"/>
      <c r="M1610" s="372" t="s">
        <v>1768</v>
      </c>
      <c r="N1610" s="372"/>
      <c r="P1610" s="372"/>
      <c r="R1610" s="457"/>
      <c r="S1610" s="382"/>
      <c r="T1610" s="372"/>
      <c r="U1610" s="458"/>
      <c r="V1610" s="457"/>
      <c r="W1610" s="372"/>
      <c r="X1610" s="372"/>
      <c r="Y1610" s="372"/>
      <c r="Z1610" s="372"/>
      <c r="AA1610" s="372"/>
      <c r="AB1610" s="372"/>
      <c r="AC1610" s="372"/>
      <c r="AD1610" s="372"/>
      <c r="AE1610" s="372"/>
      <c r="AF1610" s="372"/>
      <c r="AG1610" s="372"/>
      <c r="AH1610" s="372"/>
      <c r="AJ1610" s="457"/>
      <c r="AK1610" s="380"/>
      <c r="AL1610" s="459"/>
      <c r="AM1610" s="459"/>
      <c r="AN1610" s="459"/>
      <c r="AO1610" s="459"/>
      <c r="AP1610" s="382"/>
      <c r="AR1610" s="457"/>
      <c r="AS1610" s="372"/>
      <c r="AT1610" s="372"/>
      <c r="AU1610" s="372"/>
      <c r="AV1610" s="372"/>
      <c r="AW1610" s="372"/>
      <c r="AX1610" s="372"/>
      <c r="AY1610" s="372"/>
      <c r="BA1610" s="382"/>
      <c r="BC1610" s="228" t="s">
        <v>2733</v>
      </c>
      <c r="BD1610" s="182" t="s">
        <v>6553</v>
      </c>
      <c r="BE1610" s="183" t="s">
        <v>6755</v>
      </c>
      <c r="BF1610" s="182" t="s">
        <v>1752</v>
      </c>
      <c r="BH1610" s="228" t="s">
        <v>2729</v>
      </c>
      <c r="BI1610" s="228"/>
      <c r="BJ1610" s="228"/>
      <c r="CF1610" s="229"/>
      <c r="CG1610" s="229"/>
      <c r="CH1610" s="229"/>
      <c r="CI1610" s="229"/>
      <c r="CJ1610" s="229"/>
      <c r="CK1610" s="229"/>
    </row>
    <row r="1611" spans="1:89" ht="30">
      <c r="A1611" s="371" t="s">
        <v>2727</v>
      </c>
      <c r="B1611" s="228" t="s">
        <v>2728</v>
      </c>
      <c r="C1611" s="252"/>
      <c r="D1611" s="182" t="s">
        <v>8227</v>
      </c>
      <c r="E1611" s="182" t="s">
        <v>6725</v>
      </c>
      <c r="F1611" s="228" t="s">
        <v>6757</v>
      </c>
      <c r="H1611" s="225" t="s">
        <v>6758</v>
      </c>
      <c r="I1611" s="218"/>
      <c r="J1611" s="380"/>
      <c r="L1611" s="372"/>
      <c r="M1611" s="372"/>
      <c r="N1611" s="372"/>
      <c r="O1611" s="372" t="s">
        <v>1768</v>
      </c>
      <c r="P1611" s="372"/>
      <c r="R1611" s="457"/>
      <c r="S1611" s="382"/>
      <c r="T1611" s="372"/>
      <c r="U1611" s="458"/>
      <c r="V1611" s="457"/>
      <c r="W1611" s="372"/>
      <c r="X1611" s="372"/>
      <c r="Y1611" s="372"/>
      <c r="Z1611" s="372"/>
      <c r="AA1611" s="372"/>
      <c r="AB1611" s="372"/>
      <c r="AC1611" s="372"/>
      <c r="AD1611" s="372"/>
      <c r="AE1611" s="372"/>
      <c r="AF1611" s="372"/>
      <c r="AG1611" s="372"/>
      <c r="AH1611" s="372"/>
      <c r="AJ1611" s="457"/>
      <c r="AK1611" s="380"/>
      <c r="AL1611" s="459"/>
      <c r="AM1611" s="459"/>
      <c r="AN1611" s="459"/>
      <c r="AO1611" s="459"/>
      <c r="AP1611" s="382"/>
      <c r="AR1611" s="457"/>
      <c r="AS1611" s="372"/>
      <c r="AT1611" s="372"/>
      <c r="AU1611" s="372"/>
      <c r="AV1611" s="372"/>
      <c r="AW1611" s="372"/>
      <c r="AX1611" s="372"/>
      <c r="AY1611" s="372"/>
      <c r="BA1611" s="382"/>
      <c r="BC1611" s="228" t="s">
        <v>2733</v>
      </c>
      <c r="BD1611" s="182" t="s">
        <v>6553</v>
      </c>
      <c r="BE1611" s="183" t="s">
        <v>2116</v>
      </c>
      <c r="BF1611" s="182" t="s">
        <v>1752</v>
      </c>
      <c r="BH1611" s="228" t="s">
        <v>1985</v>
      </c>
      <c r="BI1611" s="228"/>
      <c r="BJ1611" s="228"/>
      <c r="BK1611" s="252" t="s">
        <v>6759</v>
      </c>
      <c r="CF1611" s="229"/>
      <c r="CG1611" s="229"/>
      <c r="CH1611" s="229"/>
      <c r="CI1611" s="229"/>
      <c r="CJ1611" s="229"/>
      <c r="CK1611" s="229"/>
    </row>
    <row r="1612" spans="1:89" ht="45">
      <c r="A1612" s="371" t="s">
        <v>2727</v>
      </c>
      <c r="B1612" s="228" t="s">
        <v>2728</v>
      </c>
      <c r="C1612" s="252"/>
      <c r="D1612" s="182" t="s">
        <v>8228</v>
      </c>
      <c r="E1612" s="182" t="s">
        <v>6725</v>
      </c>
      <c r="F1612" s="228" t="s">
        <v>6760</v>
      </c>
      <c r="H1612" s="225" t="s">
        <v>6761</v>
      </c>
      <c r="I1612" s="218"/>
      <c r="J1612" s="380"/>
      <c r="L1612" s="372"/>
      <c r="M1612" s="372"/>
      <c r="N1612" s="372"/>
      <c r="P1612" s="372"/>
      <c r="R1612" s="457"/>
      <c r="S1612" s="382"/>
      <c r="T1612" s="372"/>
      <c r="U1612" s="458"/>
      <c r="V1612" s="457"/>
      <c r="W1612" s="372"/>
      <c r="X1612" s="372"/>
      <c r="Y1612" s="372"/>
      <c r="Z1612" s="372"/>
      <c r="AA1612" s="372"/>
      <c r="AB1612" s="372"/>
      <c r="AC1612" s="372"/>
      <c r="AD1612" s="372"/>
      <c r="AE1612" s="372"/>
      <c r="AF1612" s="372"/>
      <c r="AG1612" s="372"/>
      <c r="AH1612" s="372"/>
      <c r="AJ1612" s="457"/>
      <c r="AK1612" s="380"/>
      <c r="AL1612" s="459"/>
      <c r="AM1612" s="459"/>
      <c r="AN1612" s="459"/>
      <c r="AO1612" s="459"/>
      <c r="AP1612" s="382"/>
      <c r="AR1612" s="457"/>
      <c r="AS1612" s="372" t="s">
        <v>1768</v>
      </c>
      <c r="AT1612" s="372"/>
      <c r="AU1612" s="372" t="s">
        <v>1768</v>
      </c>
      <c r="AV1612" s="372" t="s">
        <v>1768</v>
      </c>
      <c r="AW1612" s="372" t="s">
        <v>1768</v>
      </c>
      <c r="AX1612" s="372"/>
      <c r="AY1612" s="372"/>
      <c r="BA1612" s="382"/>
      <c r="BC1612" s="228" t="s">
        <v>2733</v>
      </c>
      <c r="BD1612" s="182" t="s">
        <v>6728</v>
      </c>
      <c r="BE1612" s="183" t="s">
        <v>6762</v>
      </c>
      <c r="BF1612" s="182" t="s">
        <v>1752</v>
      </c>
      <c r="BH1612" s="228" t="s">
        <v>4217</v>
      </c>
      <c r="BI1612" s="228"/>
      <c r="BJ1612" s="228"/>
      <c r="BK1612" s="252" t="s">
        <v>6573</v>
      </c>
      <c r="CF1612" s="229"/>
      <c r="CG1612" s="229"/>
      <c r="CH1612" s="229"/>
      <c r="CI1612" s="229"/>
      <c r="CJ1612" s="229"/>
      <c r="CK1612" s="229"/>
    </row>
    <row r="1613" spans="1:89" ht="30">
      <c r="A1613" s="371" t="s">
        <v>2727</v>
      </c>
      <c r="B1613" s="228" t="s">
        <v>2728</v>
      </c>
      <c r="C1613" s="252"/>
      <c r="D1613" s="182" t="s">
        <v>8229</v>
      </c>
      <c r="E1613" s="182" t="s">
        <v>6725</v>
      </c>
      <c r="F1613" s="228" t="s">
        <v>6763</v>
      </c>
      <c r="H1613" s="225" t="s">
        <v>6764</v>
      </c>
      <c r="I1613" s="218"/>
      <c r="J1613" s="380"/>
      <c r="L1613" s="372"/>
      <c r="M1613" s="372"/>
      <c r="N1613" s="372"/>
      <c r="O1613" s="372" t="s">
        <v>1768</v>
      </c>
      <c r="P1613" s="372"/>
      <c r="R1613" s="457"/>
      <c r="S1613" s="382"/>
      <c r="T1613" s="372"/>
      <c r="U1613" s="458"/>
      <c r="V1613" s="457"/>
      <c r="W1613" s="372"/>
      <c r="X1613" s="372"/>
      <c r="Y1613" s="372"/>
      <c r="Z1613" s="372"/>
      <c r="AA1613" s="372"/>
      <c r="AB1613" s="372"/>
      <c r="AC1613" s="372"/>
      <c r="AD1613" s="372"/>
      <c r="AE1613" s="372"/>
      <c r="AF1613" s="372"/>
      <c r="AG1613" s="372"/>
      <c r="AH1613" s="372"/>
      <c r="AJ1613" s="457"/>
      <c r="AK1613" s="380"/>
      <c r="AL1613" s="459"/>
      <c r="AM1613" s="459"/>
      <c r="AN1613" s="459"/>
      <c r="AO1613" s="459"/>
      <c r="AP1613" s="382"/>
      <c r="AR1613" s="457"/>
      <c r="AS1613" s="372" t="s">
        <v>1768</v>
      </c>
      <c r="AT1613" s="372"/>
      <c r="AU1613" s="372" t="s">
        <v>1768</v>
      </c>
      <c r="AV1613" s="372" t="s">
        <v>1768</v>
      </c>
      <c r="AW1613" s="372" t="s">
        <v>1768</v>
      </c>
      <c r="AX1613" s="372"/>
      <c r="AY1613" s="372"/>
      <c r="BA1613" s="382"/>
      <c r="BC1613" s="228" t="s">
        <v>2733</v>
      </c>
      <c r="BD1613" s="182" t="s">
        <v>4391</v>
      </c>
      <c r="BE1613" s="183" t="s">
        <v>2762</v>
      </c>
      <c r="BF1613" s="182" t="s">
        <v>1752</v>
      </c>
      <c r="BI1613" s="228"/>
      <c r="BJ1613" s="228"/>
      <c r="CF1613" s="229"/>
      <c r="CG1613" s="229"/>
      <c r="CH1613" s="229"/>
      <c r="CI1613" s="229"/>
      <c r="CJ1613" s="229"/>
      <c r="CK1613" s="229"/>
    </row>
    <row r="1614" spans="1:89" ht="30">
      <c r="A1614" s="371" t="s">
        <v>2727</v>
      </c>
      <c r="B1614" s="228" t="s">
        <v>2728</v>
      </c>
      <c r="C1614" s="252"/>
      <c r="D1614" s="182" t="s">
        <v>8230</v>
      </c>
      <c r="E1614" s="182" t="s">
        <v>6725</v>
      </c>
      <c r="F1614" s="228" t="s">
        <v>6765</v>
      </c>
      <c r="H1614" s="225" t="s">
        <v>6766</v>
      </c>
      <c r="I1614" s="218"/>
      <c r="J1614" s="380"/>
      <c r="L1614" s="372"/>
      <c r="M1614" s="372"/>
      <c r="N1614" s="372"/>
      <c r="O1614" s="372" t="s">
        <v>1768</v>
      </c>
      <c r="P1614" s="372"/>
      <c r="R1614" s="457"/>
      <c r="S1614" s="382"/>
      <c r="T1614" s="372"/>
      <c r="U1614" s="458"/>
      <c r="V1614" s="457"/>
      <c r="W1614" s="372"/>
      <c r="X1614" s="372"/>
      <c r="Y1614" s="372"/>
      <c r="Z1614" s="372"/>
      <c r="AA1614" s="372"/>
      <c r="AB1614" s="372"/>
      <c r="AC1614" s="372"/>
      <c r="AD1614" s="372"/>
      <c r="AE1614" s="372"/>
      <c r="AF1614" s="372"/>
      <c r="AG1614" s="372"/>
      <c r="AH1614" s="372"/>
      <c r="AJ1614" s="457"/>
      <c r="AK1614" s="380"/>
      <c r="AL1614" s="459"/>
      <c r="AM1614" s="459"/>
      <c r="AN1614" s="459"/>
      <c r="AO1614" s="459"/>
      <c r="AP1614" s="382"/>
      <c r="AR1614" s="457"/>
      <c r="AS1614" s="372" t="s">
        <v>1768</v>
      </c>
      <c r="AT1614" s="372"/>
      <c r="AU1614" s="372" t="s">
        <v>1768</v>
      </c>
      <c r="AV1614" s="372" t="s">
        <v>1768</v>
      </c>
      <c r="AW1614" s="372" t="s">
        <v>1768</v>
      </c>
      <c r="AX1614" s="372"/>
      <c r="AY1614" s="372"/>
      <c r="BA1614" s="382"/>
      <c r="BC1614" s="228" t="s">
        <v>2733</v>
      </c>
      <c r="BD1614" s="182" t="s">
        <v>4391</v>
      </c>
      <c r="BE1614" s="183" t="s">
        <v>3317</v>
      </c>
      <c r="BF1614" s="182" t="s">
        <v>1752</v>
      </c>
      <c r="BI1614" s="228"/>
      <c r="BJ1614" s="228"/>
      <c r="CF1614" s="229"/>
      <c r="CG1614" s="229"/>
      <c r="CH1614" s="229"/>
      <c r="CI1614" s="229"/>
      <c r="CJ1614" s="229"/>
      <c r="CK1614" s="229"/>
    </row>
    <row r="1615" spans="1:89">
      <c r="A1615" s="371" t="s">
        <v>2727</v>
      </c>
      <c r="B1615" s="228" t="s">
        <v>2728</v>
      </c>
      <c r="C1615" s="252"/>
      <c r="D1615" s="182" t="s">
        <v>8231</v>
      </c>
      <c r="E1615" s="182" t="s">
        <v>6767</v>
      </c>
      <c r="F1615" s="228" t="s">
        <v>3762</v>
      </c>
      <c r="H1615" s="225" t="s">
        <v>6768</v>
      </c>
      <c r="I1615" s="218"/>
      <c r="J1615" s="380"/>
      <c r="L1615" s="372"/>
      <c r="M1615" s="372"/>
      <c r="N1615" s="372"/>
      <c r="P1615" s="372"/>
      <c r="R1615" s="457"/>
      <c r="S1615" s="382"/>
      <c r="T1615" s="372"/>
      <c r="U1615" s="458"/>
      <c r="V1615" s="457"/>
      <c r="W1615" s="372"/>
      <c r="X1615" s="372"/>
      <c r="Y1615" s="372"/>
      <c r="Z1615" s="372"/>
      <c r="AA1615" s="372"/>
      <c r="AB1615" s="372"/>
      <c r="AC1615" s="372"/>
      <c r="AD1615" s="372"/>
      <c r="AE1615" s="372"/>
      <c r="AF1615" s="372"/>
      <c r="AG1615" s="372"/>
      <c r="AH1615" s="372"/>
      <c r="AJ1615" s="457"/>
      <c r="AK1615" s="380"/>
      <c r="AL1615" s="459"/>
      <c r="AM1615" s="459"/>
      <c r="AN1615" s="459"/>
      <c r="AO1615" s="459"/>
      <c r="AP1615" s="382"/>
      <c r="AR1615" s="457"/>
      <c r="AS1615" s="372" t="s">
        <v>1768</v>
      </c>
      <c r="AT1615" s="372"/>
      <c r="AU1615" s="372" t="s">
        <v>1768</v>
      </c>
      <c r="AV1615" s="372" t="s">
        <v>1768</v>
      </c>
      <c r="AW1615" s="372" t="s">
        <v>1768</v>
      </c>
      <c r="AX1615" s="372"/>
      <c r="AY1615" s="372"/>
      <c r="BA1615" s="382"/>
      <c r="BC1615" s="228" t="s">
        <v>2733</v>
      </c>
      <c r="BD1615" s="182" t="s">
        <v>6769</v>
      </c>
      <c r="BE1615" s="183" t="s">
        <v>2762</v>
      </c>
      <c r="BF1615" s="182" t="s">
        <v>1752</v>
      </c>
      <c r="BI1615" s="228"/>
      <c r="BJ1615" s="228"/>
      <c r="CF1615" s="229"/>
      <c r="CG1615" s="229"/>
      <c r="CH1615" s="229"/>
      <c r="CI1615" s="229"/>
      <c r="CJ1615" s="229"/>
      <c r="CK1615" s="229"/>
    </row>
    <row r="1616" spans="1:89">
      <c r="A1616" s="371" t="s">
        <v>2727</v>
      </c>
      <c r="B1616" s="228" t="s">
        <v>2728</v>
      </c>
      <c r="C1616" s="252"/>
      <c r="D1616" s="182" t="s">
        <v>8232</v>
      </c>
      <c r="E1616" s="182" t="s">
        <v>6767</v>
      </c>
      <c r="F1616" s="228" t="s">
        <v>6533</v>
      </c>
      <c r="H1616" s="225" t="s">
        <v>6770</v>
      </c>
      <c r="I1616" s="218"/>
      <c r="J1616" s="380"/>
      <c r="L1616" s="372"/>
      <c r="M1616" s="372"/>
      <c r="N1616" s="372"/>
      <c r="P1616" s="372"/>
      <c r="R1616" s="457"/>
      <c r="S1616" s="382"/>
      <c r="T1616" s="372"/>
      <c r="U1616" s="458"/>
      <c r="V1616" s="457"/>
      <c r="W1616" s="372"/>
      <c r="X1616" s="372"/>
      <c r="Y1616" s="372"/>
      <c r="Z1616" s="372"/>
      <c r="AA1616" s="372"/>
      <c r="AB1616" s="372"/>
      <c r="AC1616" s="372"/>
      <c r="AD1616" s="372"/>
      <c r="AE1616" s="372"/>
      <c r="AF1616" s="372"/>
      <c r="AG1616" s="372"/>
      <c r="AH1616" s="372"/>
      <c r="AJ1616" s="457"/>
      <c r="AK1616" s="380"/>
      <c r="AL1616" s="459"/>
      <c r="AM1616" s="459"/>
      <c r="AN1616" s="459"/>
      <c r="AO1616" s="459"/>
      <c r="AP1616" s="382"/>
      <c r="AR1616" s="457"/>
      <c r="AS1616" s="372" t="s">
        <v>1768</v>
      </c>
      <c r="AT1616" s="372"/>
      <c r="AU1616" s="372" t="s">
        <v>1768</v>
      </c>
      <c r="AV1616" s="372" t="s">
        <v>1768</v>
      </c>
      <c r="AW1616" s="372" t="s">
        <v>1768</v>
      </c>
      <c r="AX1616" s="372"/>
      <c r="AY1616" s="372"/>
      <c r="BA1616" s="382"/>
      <c r="BC1616" s="228" t="s">
        <v>2733</v>
      </c>
      <c r="BD1616" s="182" t="s">
        <v>6769</v>
      </c>
      <c r="BE1616" s="183" t="s">
        <v>6535</v>
      </c>
      <c r="BF1616" s="182" t="s">
        <v>1752</v>
      </c>
      <c r="BI1616" s="228"/>
      <c r="BJ1616" s="228"/>
      <c r="CF1616" s="229"/>
      <c r="CG1616" s="229"/>
      <c r="CH1616" s="229"/>
      <c r="CI1616" s="229"/>
      <c r="CJ1616" s="229"/>
      <c r="CK1616" s="229"/>
    </row>
    <row r="1617" spans="1:89">
      <c r="A1617" s="371" t="s">
        <v>2727</v>
      </c>
      <c r="B1617" s="228" t="s">
        <v>2728</v>
      </c>
      <c r="C1617" s="252"/>
      <c r="D1617" s="182" t="s">
        <v>8233</v>
      </c>
      <c r="E1617" s="182" t="s">
        <v>6767</v>
      </c>
      <c r="F1617" s="228" t="s">
        <v>6548</v>
      </c>
      <c r="H1617" s="225" t="s">
        <v>6549</v>
      </c>
      <c r="I1617" s="218"/>
      <c r="J1617" s="380"/>
      <c r="L1617" s="372"/>
      <c r="M1617" s="372"/>
      <c r="N1617" s="372"/>
      <c r="P1617" s="372"/>
      <c r="R1617" s="457"/>
      <c r="S1617" s="382"/>
      <c r="T1617" s="372"/>
      <c r="U1617" s="458"/>
      <c r="V1617" s="457"/>
      <c r="W1617" s="372"/>
      <c r="X1617" s="372"/>
      <c r="Y1617" s="372"/>
      <c r="Z1617" s="372"/>
      <c r="AA1617" s="372"/>
      <c r="AB1617" s="372"/>
      <c r="AC1617" s="372"/>
      <c r="AD1617" s="372"/>
      <c r="AE1617" s="372"/>
      <c r="AF1617" s="372"/>
      <c r="AG1617" s="372"/>
      <c r="AH1617" s="372"/>
      <c r="AJ1617" s="457"/>
      <c r="AK1617" s="380"/>
      <c r="AL1617" s="459"/>
      <c r="AM1617" s="459"/>
      <c r="AN1617" s="459"/>
      <c r="AO1617" s="459"/>
      <c r="AP1617" s="382"/>
      <c r="AR1617" s="457"/>
      <c r="AS1617" s="372" t="s">
        <v>1768</v>
      </c>
      <c r="AT1617" s="372"/>
      <c r="AU1617" s="372" t="s">
        <v>1768</v>
      </c>
      <c r="AV1617" s="372" t="s">
        <v>1768</v>
      </c>
      <c r="AW1617" s="372" t="s">
        <v>1768</v>
      </c>
      <c r="AX1617" s="372"/>
      <c r="AY1617" s="372"/>
      <c r="BA1617" s="382"/>
      <c r="BC1617" s="228" t="s">
        <v>2733</v>
      </c>
      <c r="BD1617" s="182" t="s">
        <v>6769</v>
      </c>
      <c r="BE1617" s="183" t="s">
        <v>6548</v>
      </c>
      <c r="BF1617" s="182" t="s">
        <v>1752</v>
      </c>
      <c r="BI1617" s="228"/>
      <c r="BJ1617" s="228"/>
      <c r="CF1617" s="229"/>
      <c r="CG1617" s="229"/>
      <c r="CH1617" s="229"/>
      <c r="CI1617" s="229"/>
      <c r="CJ1617" s="229"/>
      <c r="CK1617" s="229"/>
    </row>
    <row r="1618" spans="1:89">
      <c r="A1618" s="371" t="s">
        <v>2727</v>
      </c>
      <c r="B1618" s="228" t="s">
        <v>2728</v>
      </c>
      <c r="C1618" s="252"/>
      <c r="D1618" s="182" t="s">
        <v>8234</v>
      </c>
      <c r="E1618" s="182" t="s">
        <v>6767</v>
      </c>
      <c r="F1618" s="228" t="s">
        <v>6551</v>
      </c>
      <c r="G1618" s="372" t="s">
        <v>1768</v>
      </c>
      <c r="H1618" s="225" t="s">
        <v>6771</v>
      </c>
      <c r="I1618" s="218"/>
      <c r="J1618" s="380"/>
      <c r="L1618" s="372"/>
      <c r="M1618" s="372"/>
      <c r="N1618" s="372"/>
      <c r="P1618" s="372"/>
      <c r="R1618" s="457"/>
      <c r="S1618" s="382"/>
      <c r="T1618" s="372"/>
      <c r="U1618" s="458"/>
      <c r="V1618" s="457"/>
      <c r="W1618" s="372"/>
      <c r="X1618" s="372"/>
      <c r="Y1618" s="372"/>
      <c r="Z1618" s="372"/>
      <c r="AA1618" s="372"/>
      <c r="AB1618" s="372"/>
      <c r="AC1618" s="372"/>
      <c r="AD1618" s="372"/>
      <c r="AE1618" s="372"/>
      <c r="AF1618" s="372"/>
      <c r="AG1618" s="372"/>
      <c r="AH1618" s="372"/>
      <c r="AJ1618" s="457"/>
      <c r="AK1618" s="380"/>
      <c r="AL1618" s="459"/>
      <c r="AM1618" s="459"/>
      <c r="AN1618" s="459"/>
      <c r="AO1618" s="459"/>
      <c r="AP1618" s="382"/>
      <c r="AR1618" s="457"/>
      <c r="AS1618" s="372" t="s">
        <v>1768</v>
      </c>
      <c r="AT1618" s="372"/>
      <c r="AU1618" s="372" t="s">
        <v>1768</v>
      </c>
      <c r="AV1618" s="372" t="s">
        <v>1768</v>
      </c>
      <c r="AW1618" s="372" t="s">
        <v>1768</v>
      </c>
      <c r="AX1618" s="372"/>
      <c r="AY1618" s="372"/>
      <c r="BA1618" s="382"/>
      <c r="BC1618" s="228" t="s">
        <v>2733</v>
      </c>
      <c r="BD1618" s="182" t="s">
        <v>6553</v>
      </c>
      <c r="BE1618" s="183" t="s">
        <v>2116</v>
      </c>
      <c r="BF1618" s="182" t="s">
        <v>1752</v>
      </c>
      <c r="BI1618" s="228"/>
      <c r="BJ1618" s="228"/>
      <c r="CF1618" s="229"/>
      <c r="CG1618" s="229"/>
      <c r="CH1618" s="229"/>
      <c r="CI1618" s="229"/>
      <c r="CJ1618" s="229"/>
      <c r="CK1618" s="229"/>
    </row>
    <row r="1619" spans="1:89">
      <c r="A1619" s="371" t="s">
        <v>2727</v>
      </c>
      <c r="B1619" s="228" t="s">
        <v>2728</v>
      </c>
      <c r="C1619" s="252"/>
      <c r="D1619" s="182" t="s">
        <v>8235</v>
      </c>
      <c r="E1619" s="182" t="s">
        <v>6767</v>
      </c>
      <c r="F1619" s="228" t="s">
        <v>2961</v>
      </c>
      <c r="H1619" s="225" t="s">
        <v>6772</v>
      </c>
      <c r="I1619" s="218"/>
      <c r="J1619" s="380"/>
      <c r="L1619" s="372"/>
      <c r="M1619" s="372" t="s">
        <v>1768</v>
      </c>
      <c r="N1619" s="372"/>
      <c r="P1619" s="372"/>
      <c r="R1619" s="457"/>
      <c r="S1619" s="382"/>
      <c r="T1619" s="372"/>
      <c r="U1619" s="458"/>
      <c r="V1619" s="457"/>
      <c r="W1619" s="372"/>
      <c r="X1619" s="372"/>
      <c r="Y1619" s="372"/>
      <c r="Z1619" s="372"/>
      <c r="AA1619" s="372"/>
      <c r="AB1619" s="372"/>
      <c r="AC1619" s="372"/>
      <c r="AD1619" s="372"/>
      <c r="AE1619" s="372"/>
      <c r="AF1619" s="372"/>
      <c r="AG1619" s="372"/>
      <c r="AH1619" s="372"/>
      <c r="AJ1619" s="457"/>
      <c r="AK1619" s="380"/>
      <c r="AL1619" s="459"/>
      <c r="AM1619" s="459"/>
      <c r="AN1619" s="459"/>
      <c r="AO1619" s="459"/>
      <c r="AP1619" s="382"/>
      <c r="AR1619" s="457"/>
      <c r="AS1619" s="372"/>
      <c r="AT1619" s="372"/>
      <c r="AU1619" s="372"/>
      <c r="AV1619" s="372"/>
      <c r="AW1619" s="372"/>
      <c r="AX1619" s="372"/>
      <c r="AY1619" s="372"/>
      <c r="BA1619" s="382"/>
      <c r="BC1619" s="228" t="s">
        <v>2733</v>
      </c>
      <c r="BD1619" s="182" t="s">
        <v>6769</v>
      </c>
      <c r="BE1619" s="183" t="s">
        <v>2961</v>
      </c>
      <c r="BF1619" s="182" t="s">
        <v>1752</v>
      </c>
      <c r="BI1619" s="228"/>
      <c r="BJ1619" s="228"/>
      <c r="CF1619" s="229"/>
      <c r="CG1619" s="229"/>
      <c r="CH1619" s="229"/>
      <c r="CI1619" s="229"/>
      <c r="CJ1619" s="229"/>
      <c r="CK1619" s="229"/>
    </row>
    <row r="1620" spans="1:89" ht="30">
      <c r="A1620" s="371" t="s">
        <v>2727</v>
      </c>
      <c r="B1620" s="228" t="s">
        <v>2728</v>
      </c>
      <c r="C1620" s="252"/>
      <c r="D1620" s="182" t="s">
        <v>8236</v>
      </c>
      <c r="E1620" s="182" t="s">
        <v>6773</v>
      </c>
      <c r="F1620" s="228" t="s">
        <v>2762</v>
      </c>
      <c r="H1620" s="225" t="s">
        <v>6774</v>
      </c>
      <c r="I1620" s="218"/>
      <c r="J1620" s="380"/>
      <c r="L1620" s="372"/>
      <c r="M1620" s="372"/>
      <c r="N1620" s="372"/>
      <c r="P1620" s="372"/>
      <c r="R1620" s="457"/>
      <c r="S1620" s="382"/>
      <c r="T1620" s="372"/>
      <c r="U1620" s="458"/>
      <c r="V1620" s="457"/>
      <c r="W1620" s="372"/>
      <c r="X1620" s="372"/>
      <c r="Y1620" s="372"/>
      <c r="Z1620" s="372"/>
      <c r="AA1620" s="372"/>
      <c r="AB1620" s="372"/>
      <c r="AC1620" s="372"/>
      <c r="AD1620" s="372"/>
      <c r="AE1620" s="372"/>
      <c r="AF1620" s="372"/>
      <c r="AG1620" s="372"/>
      <c r="AH1620" s="372"/>
      <c r="AJ1620" s="457"/>
      <c r="AK1620" s="380"/>
      <c r="AL1620" s="459"/>
      <c r="AM1620" s="459"/>
      <c r="AN1620" s="459"/>
      <c r="AO1620" s="459"/>
      <c r="AP1620" s="382"/>
      <c r="AR1620" s="457"/>
      <c r="AS1620" s="372"/>
      <c r="AT1620" s="372"/>
      <c r="AU1620" s="372"/>
      <c r="AV1620" s="372"/>
      <c r="AW1620" s="372"/>
      <c r="AX1620" s="372"/>
      <c r="AY1620" s="372"/>
      <c r="BA1620" s="382"/>
      <c r="BC1620" s="228" t="s">
        <v>2733</v>
      </c>
      <c r="BD1620" s="182" t="s">
        <v>6775</v>
      </c>
      <c r="BE1620" s="183" t="s">
        <v>2762</v>
      </c>
      <c r="BF1620" s="182" t="s">
        <v>1752</v>
      </c>
      <c r="BI1620" s="228"/>
      <c r="BJ1620" s="228"/>
      <c r="CF1620" s="229"/>
      <c r="CG1620" s="229"/>
      <c r="CH1620" s="229"/>
      <c r="CI1620" s="229"/>
      <c r="CJ1620" s="229"/>
      <c r="CK1620" s="229"/>
    </row>
    <row r="1621" spans="1:89">
      <c r="A1621" s="371" t="s">
        <v>2727</v>
      </c>
      <c r="B1621" s="228" t="s">
        <v>2728</v>
      </c>
      <c r="C1621" s="252"/>
      <c r="D1621" s="182" t="s">
        <v>8237</v>
      </c>
      <c r="E1621" s="182" t="s">
        <v>6773</v>
      </c>
      <c r="F1621" s="228" t="s">
        <v>6743</v>
      </c>
      <c r="H1621" s="225" t="s">
        <v>6776</v>
      </c>
      <c r="I1621" s="218"/>
      <c r="J1621" s="380"/>
      <c r="L1621" s="372"/>
      <c r="M1621" s="372"/>
      <c r="N1621" s="372"/>
      <c r="P1621" s="372"/>
      <c r="R1621" s="457"/>
      <c r="S1621" s="382"/>
      <c r="T1621" s="372"/>
      <c r="U1621" s="458"/>
      <c r="V1621" s="457"/>
      <c r="W1621" s="372"/>
      <c r="X1621" s="372"/>
      <c r="Y1621" s="372"/>
      <c r="Z1621" s="372"/>
      <c r="AA1621" s="372"/>
      <c r="AB1621" s="372"/>
      <c r="AC1621" s="372"/>
      <c r="AD1621" s="372"/>
      <c r="AE1621" s="372"/>
      <c r="AF1621" s="372"/>
      <c r="AG1621" s="372"/>
      <c r="AH1621" s="372"/>
      <c r="AJ1621" s="457"/>
      <c r="AK1621" s="380"/>
      <c r="AL1621" s="459"/>
      <c r="AM1621" s="459"/>
      <c r="AN1621" s="459"/>
      <c r="AO1621" s="459"/>
      <c r="AP1621" s="382"/>
      <c r="AR1621" s="457"/>
      <c r="AS1621" s="372"/>
      <c r="AT1621" s="372"/>
      <c r="AU1621" s="372"/>
      <c r="AV1621" s="372"/>
      <c r="AW1621" s="372"/>
      <c r="AX1621" s="372"/>
      <c r="AY1621" s="372"/>
      <c r="BA1621" s="382"/>
      <c r="BC1621" s="228" t="s">
        <v>2733</v>
      </c>
      <c r="BD1621" s="182" t="s">
        <v>6775</v>
      </c>
      <c r="BE1621" s="183" t="s">
        <v>6777</v>
      </c>
      <c r="BF1621" s="182" t="s">
        <v>1752</v>
      </c>
      <c r="BI1621" s="228"/>
      <c r="BJ1621" s="228"/>
      <c r="CF1621" s="229"/>
      <c r="CG1621" s="229"/>
      <c r="CH1621" s="229"/>
      <c r="CI1621" s="229"/>
      <c r="CJ1621" s="229"/>
      <c r="CK1621" s="229"/>
    </row>
    <row r="1622" spans="1:89">
      <c r="A1622" s="371" t="s">
        <v>2727</v>
      </c>
      <c r="B1622" s="228" t="s">
        <v>2728</v>
      </c>
      <c r="C1622" s="252"/>
      <c r="D1622" s="182" t="s">
        <v>8238</v>
      </c>
      <c r="E1622" s="182" t="s">
        <v>6773</v>
      </c>
      <c r="F1622" s="228" t="s">
        <v>6054</v>
      </c>
      <c r="H1622" s="225" t="s">
        <v>6778</v>
      </c>
      <c r="I1622" s="218"/>
      <c r="J1622" s="380"/>
      <c r="L1622" s="372"/>
      <c r="M1622" s="372"/>
      <c r="N1622" s="372"/>
      <c r="P1622" s="372"/>
      <c r="R1622" s="457"/>
      <c r="S1622" s="382"/>
      <c r="T1622" s="372"/>
      <c r="U1622" s="458"/>
      <c r="V1622" s="457"/>
      <c r="W1622" s="372"/>
      <c r="X1622" s="372"/>
      <c r="Y1622" s="372"/>
      <c r="Z1622" s="372"/>
      <c r="AA1622" s="372"/>
      <c r="AB1622" s="372"/>
      <c r="AC1622" s="372"/>
      <c r="AD1622" s="372"/>
      <c r="AE1622" s="372"/>
      <c r="AF1622" s="372"/>
      <c r="AG1622" s="372"/>
      <c r="AH1622" s="372"/>
      <c r="AJ1622" s="457"/>
      <c r="AK1622" s="380"/>
      <c r="AL1622" s="459"/>
      <c r="AM1622" s="459"/>
      <c r="AN1622" s="459"/>
      <c r="AO1622" s="459"/>
      <c r="AP1622" s="382"/>
      <c r="AR1622" s="457"/>
      <c r="AS1622" s="372"/>
      <c r="AT1622" s="372"/>
      <c r="AU1622" s="372"/>
      <c r="AV1622" s="372"/>
      <c r="AW1622" s="372"/>
      <c r="AX1622" s="372"/>
      <c r="AY1622" s="372"/>
      <c r="BA1622" s="382"/>
      <c r="BC1622" s="228" t="s">
        <v>2733</v>
      </c>
      <c r="BD1622" s="182" t="s">
        <v>6775</v>
      </c>
      <c r="BE1622" s="183" t="s">
        <v>6779</v>
      </c>
      <c r="BF1622" s="182" t="s">
        <v>1752</v>
      </c>
      <c r="BI1622" s="228"/>
      <c r="BJ1622" s="228"/>
      <c r="CF1622" s="229"/>
      <c r="CG1622" s="229"/>
      <c r="CH1622" s="229"/>
      <c r="CI1622" s="229"/>
      <c r="CJ1622" s="229"/>
      <c r="CK1622" s="229"/>
    </row>
    <row r="1623" spans="1:89" ht="30">
      <c r="A1623" s="371" t="s">
        <v>2727</v>
      </c>
      <c r="B1623" s="228" t="s">
        <v>2728</v>
      </c>
      <c r="C1623" s="252"/>
      <c r="D1623" s="182" t="s">
        <v>8239</v>
      </c>
      <c r="E1623" s="182" t="s">
        <v>6773</v>
      </c>
      <c r="F1623" s="228" t="s">
        <v>6780</v>
      </c>
      <c r="H1623" s="225" t="s">
        <v>6781</v>
      </c>
      <c r="I1623" s="218"/>
      <c r="J1623" s="380"/>
      <c r="L1623" s="372"/>
      <c r="M1623" s="372"/>
      <c r="N1623" s="372"/>
      <c r="P1623" s="372"/>
      <c r="R1623" s="457"/>
      <c r="S1623" s="382"/>
      <c r="T1623" s="372"/>
      <c r="U1623" s="458"/>
      <c r="V1623" s="457"/>
      <c r="W1623" s="372"/>
      <c r="X1623" s="372"/>
      <c r="Y1623" s="372"/>
      <c r="Z1623" s="372"/>
      <c r="AA1623" s="372"/>
      <c r="AB1623" s="372"/>
      <c r="AC1623" s="372"/>
      <c r="AD1623" s="372"/>
      <c r="AE1623" s="372"/>
      <c r="AF1623" s="372"/>
      <c r="AG1623" s="372"/>
      <c r="AH1623" s="372"/>
      <c r="AJ1623" s="457"/>
      <c r="AK1623" s="380"/>
      <c r="AL1623" s="459"/>
      <c r="AM1623" s="459"/>
      <c r="AN1623" s="459"/>
      <c r="AO1623" s="459"/>
      <c r="AP1623" s="382"/>
      <c r="AR1623" s="457"/>
      <c r="AS1623" s="372"/>
      <c r="AT1623" s="372"/>
      <c r="AU1623" s="372"/>
      <c r="AV1623" s="372"/>
      <c r="AW1623" s="372"/>
      <c r="AX1623" s="372"/>
      <c r="AY1623" s="372"/>
      <c r="BA1623" s="382"/>
      <c r="BC1623" s="228" t="s">
        <v>2733</v>
      </c>
      <c r="BD1623" s="182" t="s">
        <v>6775</v>
      </c>
      <c r="BE1623" s="183" t="s">
        <v>2289</v>
      </c>
      <c r="BF1623" s="182" t="s">
        <v>1752</v>
      </c>
      <c r="BI1623" s="228"/>
      <c r="BJ1623" s="228"/>
      <c r="CF1623" s="229"/>
      <c r="CG1623" s="229"/>
      <c r="CH1623" s="229"/>
      <c r="CI1623" s="229"/>
      <c r="CJ1623" s="229"/>
      <c r="CK1623" s="229"/>
    </row>
    <row r="1624" spans="1:89" ht="30">
      <c r="A1624" s="371" t="s">
        <v>2727</v>
      </c>
      <c r="B1624" s="228" t="s">
        <v>2728</v>
      </c>
      <c r="C1624" s="252"/>
      <c r="D1624" s="182" t="s">
        <v>8240</v>
      </c>
      <c r="E1624" s="182" t="s">
        <v>6773</v>
      </c>
      <c r="F1624" s="228" t="s">
        <v>3760</v>
      </c>
      <c r="H1624" s="225" t="s">
        <v>6782</v>
      </c>
      <c r="I1624" s="218"/>
      <c r="J1624" s="380"/>
      <c r="L1624" s="372"/>
      <c r="M1624" s="372"/>
      <c r="N1624" s="372"/>
      <c r="P1624" s="372"/>
      <c r="R1624" s="457"/>
      <c r="S1624" s="382"/>
      <c r="T1624" s="372"/>
      <c r="U1624" s="458"/>
      <c r="V1624" s="457"/>
      <c r="W1624" s="372"/>
      <c r="X1624" s="372"/>
      <c r="Y1624" s="372"/>
      <c r="Z1624" s="372"/>
      <c r="AA1624" s="372"/>
      <c r="AB1624" s="372"/>
      <c r="AC1624" s="372"/>
      <c r="AD1624" s="372"/>
      <c r="AE1624" s="372"/>
      <c r="AF1624" s="372"/>
      <c r="AG1624" s="372"/>
      <c r="AH1624" s="372"/>
      <c r="AJ1624" s="457"/>
      <c r="AK1624" s="380"/>
      <c r="AL1624" s="459"/>
      <c r="AM1624" s="459"/>
      <c r="AN1624" s="459"/>
      <c r="AO1624" s="459"/>
      <c r="AP1624" s="382"/>
      <c r="AR1624" s="457"/>
      <c r="AS1624" s="372"/>
      <c r="AT1624" s="372"/>
      <c r="AU1624" s="372"/>
      <c r="AV1624" s="372"/>
      <c r="AW1624" s="372"/>
      <c r="AX1624" s="372"/>
      <c r="AY1624" s="372"/>
      <c r="BA1624" s="382"/>
      <c r="BC1624" s="228" t="s">
        <v>2733</v>
      </c>
      <c r="BD1624" s="182" t="s">
        <v>6775</v>
      </c>
      <c r="BE1624" s="183" t="s">
        <v>4199</v>
      </c>
      <c r="BF1624" s="182" t="s">
        <v>1752</v>
      </c>
      <c r="BI1624" s="228"/>
      <c r="BJ1624" s="228"/>
      <c r="CF1624" s="229"/>
      <c r="CG1624" s="229"/>
      <c r="CH1624" s="229"/>
      <c r="CI1624" s="229"/>
      <c r="CJ1624" s="229"/>
      <c r="CK1624" s="229"/>
    </row>
    <row r="1625" spans="1:89">
      <c r="A1625" s="371" t="s">
        <v>2727</v>
      </c>
      <c r="B1625" s="228" t="s">
        <v>2728</v>
      </c>
      <c r="C1625" s="252"/>
      <c r="D1625" s="182" t="s">
        <v>8241</v>
      </c>
      <c r="E1625" s="182" t="s">
        <v>6773</v>
      </c>
      <c r="F1625" s="228" t="s">
        <v>1892</v>
      </c>
      <c r="H1625" s="225" t="s">
        <v>6783</v>
      </c>
      <c r="I1625" s="218"/>
      <c r="J1625" s="380"/>
      <c r="L1625" s="372"/>
      <c r="M1625" s="372"/>
      <c r="N1625" s="372"/>
      <c r="P1625" s="372"/>
      <c r="R1625" s="457"/>
      <c r="S1625" s="382"/>
      <c r="T1625" s="372"/>
      <c r="U1625" s="458"/>
      <c r="V1625" s="457"/>
      <c r="W1625" s="372"/>
      <c r="X1625" s="372"/>
      <c r="Y1625" s="372"/>
      <c r="Z1625" s="372"/>
      <c r="AA1625" s="372"/>
      <c r="AB1625" s="372"/>
      <c r="AC1625" s="372"/>
      <c r="AD1625" s="372"/>
      <c r="AE1625" s="372"/>
      <c r="AF1625" s="372"/>
      <c r="AG1625" s="372"/>
      <c r="AH1625" s="372"/>
      <c r="AJ1625" s="457"/>
      <c r="AK1625" s="380"/>
      <c r="AL1625" s="459"/>
      <c r="AM1625" s="459"/>
      <c r="AN1625" s="459"/>
      <c r="AO1625" s="459"/>
      <c r="AP1625" s="382"/>
      <c r="AR1625" s="457"/>
      <c r="AS1625" s="372"/>
      <c r="AT1625" s="372"/>
      <c r="AU1625" s="372"/>
      <c r="AV1625" s="372"/>
      <c r="AW1625" s="372"/>
      <c r="AX1625" s="372"/>
      <c r="AY1625" s="372"/>
      <c r="BA1625" s="382"/>
      <c r="BC1625" s="228" t="s">
        <v>2733</v>
      </c>
      <c r="BD1625" s="182" t="s">
        <v>6775</v>
      </c>
      <c r="BE1625" s="183" t="s">
        <v>2556</v>
      </c>
      <c r="BF1625" s="182" t="s">
        <v>1752</v>
      </c>
      <c r="BI1625" s="228"/>
      <c r="BJ1625" s="228"/>
      <c r="CF1625" s="229"/>
      <c r="CG1625" s="229"/>
      <c r="CH1625" s="229"/>
      <c r="CI1625" s="229"/>
      <c r="CJ1625" s="229"/>
      <c r="CK1625" s="229"/>
    </row>
    <row r="1626" spans="1:89">
      <c r="A1626" s="371" t="s">
        <v>2727</v>
      </c>
      <c r="B1626" s="228" t="s">
        <v>2728</v>
      </c>
      <c r="C1626" s="252"/>
      <c r="D1626" s="182" t="s">
        <v>8242</v>
      </c>
      <c r="E1626" s="182" t="s">
        <v>6773</v>
      </c>
      <c r="F1626" s="228" t="s">
        <v>19</v>
      </c>
      <c r="H1626" s="225" t="s">
        <v>6784</v>
      </c>
      <c r="I1626" s="218"/>
      <c r="J1626" s="380"/>
      <c r="L1626" s="372"/>
      <c r="M1626" s="372"/>
      <c r="N1626" s="372"/>
      <c r="P1626" s="372"/>
      <c r="R1626" s="457"/>
      <c r="S1626" s="382"/>
      <c r="T1626" s="372"/>
      <c r="U1626" s="458"/>
      <c r="V1626" s="457"/>
      <c r="W1626" s="372"/>
      <c r="X1626" s="372"/>
      <c r="Y1626" s="372"/>
      <c r="Z1626" s="372"/>
      <c r="AA1626" s="372"/>
      <c r="AB1626" s="372"/>
      <c r="AC1626" s="372"/>
      <c r="AD1626" s="372"/>
      <c r="AE1626" s="372"/>
      <c r="AF1626" s="372"/>
      <c r="AG1626" s="372"/>
      <c r="AH1626" s="372"/>
      <c r="AJ1626" s="457"/>
      <c r="AK1626" s="380"/>
      <c r="AL1626" s="459"/>
      <c r="AM1626" s="459"/>
      <c r="AN1626" s="459"/>
      <c r="AO1626" s="459"/>
      <c r="AP1626" s="382"/>
      <c r="AR1626" s="457"/>
      <c r="AS1626" s="372"/>
      <c r="AT1626" s="372"/>
      <c r="AU1626" s="372"/>
      <c r="AV1626" s="372"/>
      <c r="AW1626" s="372"/>
      <c r="AX1626" s="372"/>
      <c r="AY1626" s="372"/>
      <c r="BA1626" s="382"/>
      <c r="BC1626" s="228" t="s">
        <v>2733</v>
      </c>
      <c r="BD1626" s="182" t="s">
        <v>6775</v>
      </c>
      <c r="BE1626" s="183" t="s">
        <v>3338</v>
      </c>
      <c r="BF1626" s="182" t="s">
        <v>1752</v>
      </c>
      <c r="BI1626" s="228"/>
      <c r="BJ1626" s="228"/>
      <c r="CF1626" s="229"/>
      <c r="CG1626" s="229"/>
      <c r="CH1626" s="229"/>
      <c r="CI1626" s="229"/>
      <c r="CJ1626" s="229"/>
      <c r="CK1626" s="229"/>
    </row>
    <row r="1627" spans="1:89">
      <c r="A1627" s="371" t="s">
        <v>2727</v>
      </c>
      <c r="B1627" s="228" t="s">
        <v>2728</v>
      </c>
      <c r="C1627" s="252"/>
      <c r="D1627" s="182" t="s">
        <v>8243</v>
      </c>
      <c r="E1627" s="182" t="s">
        <v>6773</v>
      </c>
      <c r="F1627" s="228" t="s">
        <v>6785</v>
      </c>
      <c r="H1627" s="225" t="s">
        <v>6786</v>
      </c>
      <c r="I1627" s="218"/>
      <c r="J1627" s="380"/>
      <c r="L1627" s="372"/>
      <c r="M1627" s="372"/>
      <c r="N1627" s="372"/>
      <c r="P1627" s="372"/>
      <c r="R1627" s="457"/>
      <c r="S1627" s="382"/>
      <c r="T1627" s="372"/>
      <c r="U1627" s="458"/>
      <c r="V1627" s="457"/>
      <c r="W1627" s="372"/>
      <c r="X1627" s="372"/>
      <c r="Y1627" s="372"/>
      <c r="Z1627" s="372"/>
      <c r="AA1627" s="372"/>
      <c r="AB1627" s="372"/>
      <c r="AC1627" s="372"/>
      <c r="AD1627" s="372"/>
      <c r="AE1627" s="372"/>
      <c r="AF1627" s="372"/>
      <c r="AG1627" s="372"/>
      <c r="AH1627" s="372"/>
      <c r="AJ1627" s="457"/>
      <c r="AK1627" s="380"/>
      <c r="AL1627" s="459"/>
      <c r="AM1627" s="459"/>
      <c r="AN1627" s="459"/>
      <c r="AO1627" s="459"/>
      <c r="AP1627" s="382"/>
      <c r="AR1627" s="457"/>
      <c r="AS1627" s="372"/>
      <c r="AT1627" s="372"/>
      <c r="AU1627" s="372"/>
      <c r="AV1627" s="372"/>
      <c r="AW1627" s="372"/>
      <c r="AX1627" s="372"/>
      <c r="AY1627" s="372"/>
      <c r="BA1627" s="382"/>
      <c r="BC1627" s="228" t="s">
        <v>2733</v>
      </c>
      <c r="BD1627" s="182" t="s">
        <v>6775</v>
      </c>
      <c r="BE1627" s="183" t="s">
        <v>6787</v>
      </c>
      <c r="BF1627" s="182" t="s">
        <v>1752</v>
      </c>
      <c r="BI1627" s="228"/>
      <c r="BJ1627" s="228"/>
      <c r="CF1627" s="229"/>
      <c r="CG1627" s="229"/>
      <c r="CH1627" s="229"/>
      <c r="CI1627" s="229"/>
      <c r="CJ1627" s="229"/>
      <c r="CK1627" s="229"/>
    </row>
    <row r="1628" spans="1:89">
      <c r="A1628" s="371" t="s">
        <v>2727</v>
      </c>
      <c r="B1628" s="228" t="s">
        <v>2728</v>
      </c>
      <c r="C1628" s="252"/>
      <c r="D1628" s="182" t="s">
        <v>8244</v>
      </c>
      <c r="E1628" s="182" t="s">
        <v>6773</v>
      </c>
      <c r="F1628" s="228" t="s">
        <v>6788</v>
      </c>
      <c r="H1628" s="225" t="s">
        <v>6789</v>
      </c>
      <c r="I1628" s="218"/>
      <c r="J1628" s="380"/>
      <c r="L1628" s="372"/>
      <c r="M1628" s="372"/>
      <c r="N1628" s="372"/>
      <c r="P1628" s="372"/>
      <c r="R1628" s="457"/>
      <c r="S1628" s="382"/>
      <c r="T1628" s="372"/>
      <c r="U1628" s="458"/>
      <c r="V1628" s="457"/>
      <c r="W1628" s="372"/>
      <c r="X1628" s="372"/>
      <c r="Y1628" s="372"/>
      <c r="Z1628" s="372"/>
      <c r="AA1628" s="372"/>
      <c r="AB1628" s="372"/>
      <c r="AC1628" s="372"/>
      <c r="AD1628" s="372"/>
      <c r="AE1628" s="372"/>
      <c r="AF1628" s="372"/>
      <c r="AG1628" s="372"/>
      <c r="AH1628" s="372"/>
      <c r="AJ1628" s="457"/>
      <c r="AK1628" s="380"/>
      <c r="AL1628" s="459"/>
      <c r="AM1628" s="459"/>
      <c r="AN1628" s="459"/>
      <c r="AO1628" s="459"/>
      <c r="AP1628" s="382"/>
      <c r="AR1628" s="457"/>
      <c r="AS1628" s="372"/>
      <c r="AT1628" s="372"/>
      <c r="AU1628" s="372"/>
      <c r="AV1628" s="372"/>
      <c r="AW1628" s="372"/>
      <c r="AX1628" s="372"/>
      <c r="AY1628" s="372"/>
      <c r="BA1628" s="382"/>
      <c r="BC1628" s="228" t="s">
        <v>2733</v>
      </c>
      <c r="BD1628" s="182" t="s">
        <v>6775</v>
      </c>
      <c r="BE1628" s="183" t="s">
        <v>6790</v>
      </c>
      <c r="BF1628" s="182" t="s">
        <v>1752</v>
      </c>
      <c r="BI1628" s="228"/>
      <c r="BJ1628" s="228"/>
      <c r="CF1628" s="229"/>
      <c r="CG1628" s="229"/>
      <c r="CH1628" s="229"/>
      <c r="CI1628" s="229"/>
      <c r="CJ1628" s="229"/>
      <c r="CK1628" s="229"/>
    </row>
    <row r="1629" spans="1:89">
      <c r="A1629" s="371" t="s">
        <v>2727</v>
      </c>
      <c r="B1629" s="228" t="s">
        <v>2728</v>
      </c>
      <c r="C1629" s="252"/>
      <c r="D1629" s="182" t="s">
        <v>8245</v>
      </c>
      <c r="E1629" s="182" t="s">
        <v>6773</v>
      </c>
      <c r="F1629" s="228" t="s">
        <v>6791</v>
      </c>
      <c r="H1629" s="225" t="s">
        <v>6792</v>
      </c>
      <c r="I1629" s="218"/>
      <c r="J1629" s="380"/>
      <c r="L1629" s="372"/>
      <c r="M1629" s="372"/>
      <c r="N1629" s="372"/>
      <c r="P1629" s="372"/>
      <c r="R1629" s="457"/>
      <c r="S1629" s="382"/>
      <c r="T1629" s="372"/>
      <c r="U1629" s="458"/>
      <c r="V1629" s="457"/>
      <c r="W1629" s="372"/>
      <c r="X1629" s="372"/>
      <c r="Y1629" s="372"/>
      <c r="Z1629" s="372"/>
      <c r="AA1629" s="372"/>
      <c r="AB1629" s="372"/>
      <c r="AC1629" s="372"/>
      <c r="AD1629" s="372"/>
      <c r="AE1629" s="372"/>
      <c r="AF1629" s="372"/>
      <c r="AG1629" s="372"/>
      <c r="AH1629" s="372"/>
      <c r="AJ1629" s="457"/>
      <c r="AK1629" s="380"/>
      <c r="AL1629" s="459"/>
      <c r="AM1629" s="459"/>
      <c r="AN1629" s="459"/>
      <c r="AO1629" s="459"/>
      <c r="AP1629" s="382"/>
      <c r="AR1629" s="457"/>
      <c r="AS1629" s="372"/>
      <c r="AT1629" s="372"/>
      <c r="AU1629" s="372"/>
      <c r="AV1629" s="372"/>
      <c r="AW1629" s="372"/>
      <c r="AX1629" s="372"/>
      <c r="AY1629" s="372"/>
      <c r="BA1629" s="382"/>
      <c r="BC1629" s="228" t="s">
        <v>2733</v>
      </c>
      <c r="BD1629" s="182" t="s">
        <v>6775</v>
      </c>
      <c r="BE1629" s="183" t="s">
        <v>6791</v>
      </c>
      <c r="BF1629" s="182" t="s">
        <v>1752</v>
      </c>
      <c r="BI1629" s="228"/>
      <c r="BJ1629" s="228"/>
      <c r="CF1629" s="229"/>
      <c r="CG1629" s="229"/>
      <c r="CH1629" s="229"/>
      <c r="CI1629" s="229"/>
      <c r="CJ1629" s="229"/>
      <c r="CK1629" s="229"/>
    </row>
    <row r="1630" spans="1:89">
      <c r="A1630" s="371" t="s">
        <v>2727</v>
      </c>
      <c r="B1630" s="228" t="s">
        <v>2728</v>
      </c>
      <c r="C1630" s="252"/>
      <c r="D1630" s="182" t="s">
        <v>8246</v>
      </c>
      <c r="E1630" s="182" t="s">
        <v>6793</v>
      </c>
      <c r="F1630" s="228" t="s">
        <v>2762</v>
      </c>
      <c r="H1630" s="225" t="s">
        <v>6794</v>
      </c>
      <c r="I1630" s="218"/>
      <c r="J1630" s="380"/>
      <c r="L1630" s="372"/>
      <c r="M1630" s="372"/>
      <c r="N1630" s="372"/>
      <c r="P1630" s="372"/>
      <c r="R1630" s="457"/>
      <c r="S1630" s="382"/>
      <c r="T1630" s="372"/>
      <c r="U1630" s="458"/>
      <c r="V1630" s="457"/>
      <c r="W1630" s="372"/>
      <c r="X1630" s="372"/>
      <c r="Y1630" s="372"/>
      <c r="Z1630" s="372"/>
      <c r="AA1630" s="372"/>
      <c r="AB1630" s="372"/>
      <c r="AC1630" s="372"/>
      <c r="AD1630" s="372"/>
      <c r="AE1630" s="372"/>
      <c r="AF1630" s="372"/>
      <c r="AG1630" s="372"/>
      <c r="AH1630" s="372"/>
      <c r="AJ1630" s="457"/>
      <c r="AK1630" s="380"/>
      <c r="AL1630" s="459"/>
      <c r="AM1630" s="459"/>
      <c r="AN1630" s="459"/>
      <c r="AO1630" s="459"/>
      <c r="AP1630" s="382"/>
      <c r="AR1630" s="457"/>
      <c r="AS1630" s="372"/>
      <c r="AT1630" s="372"/>
      <c r="AU1630" s="372"/>
      <c r="AV1630" s="372"/>
      <c r="AW1630" s="372"/>
      <c r="AX1630" s="372"/>
      <c r="AY1630" s="372"/>
      <c r="BA1630" s="382"/>
      <c r="BC1630" s="228" t="s">
        <v>2733</v>
      </c>
      <c r="BD1630" s="182" t="s">
        <v>6795</v>
      </c>
      <c r="BE1630" s="183" t="s">
        <v>2762</v>
      </c>
      <c r="BF1630" s="182" t="s">
        <v>1752</v>
      </c>
      <c r="BI1630" s="228"/>
      <c r="BJ1630" s="228"/>
      <c r="CF1630" s="229"/>
      <c r="CG1630" s="229"/>
      <c r="CH1630" s="229"/>
      <c r="CI1630" s="229"/>
      <c r="CJ1630" s="229"/>
      <c r="CK1630" s="229"/>
    </row>
    <row r="1631" spans="1:89">
      <c r="A1631" s="371" t="s">
        <v>2727</v>
      </c>
      <c r="B1631" s="228" t="s">
        <v>2728</v>
      </c>
      <c r="C1631" s="252"/>
      <c r="D1631" s="182" t="s">
        <v>8247</v>
      </c>
      <c r="E1631" s="182" t="s">
        <v>6793</v>
      </c>
      <c r="F1631" s="228" t="s">
        <v>6334</v>
      </c>
      <c r="G1631" s="372" t="s">
        <v>1768</v>
      </c>
      <c r="H1631" s="225" t="s">
        <v>6796</v>
      </c>
      <c r="I1631" s="218"/>
      <c r="J1631" s="380"/>
      <c r="L1631" s="372"/>
      <c r="M1631" s="372"/>
      <c r="N1631" s="372"/>
      <c r="P1631" s="372"/>
      <c r="R1631" s="457"/>
      <c r="S1631" s="382"/>
      <c r="T1631" s="372"/>
      <c r="U1631" s="458"/>
      <c r="V1631" s="457"/>
      <c r="W1631" s="372"/>
      <c r="X1631" s="372"/>
      <c r="Y1631" s="372"/>
      <c r="Z1631" s="372"/>
      <c r="AA1631" s="372"/>
      <c r="AB1631" s="372"/>
      <c r="AC1631" s="372"/>
      <c r="AD1631" s="372"/>
      <c r="AE1631" s="372"/>
      <c r="AF1631" s="372"/>
      <c r="AG1631" s="372"/>
      <c r="AH1631" s="372"/>
      <c r="AJ1631" s="457"/>
      <c r="AK1631" s="380"/>
      <c r="AL1631" s="459"/>
      <c r="AM1631" s="459"/>
      <c r="AN1631" s="459"/>
      <c r="AO1631" s="459"/>
      <c r="AP1631" s="382"/>
      <c r="AR1631" s="457"/>
      <c r="AS1631" s="372" t="s">
        <v>1768</v>
      </c>
      <c r="AT1631" s="372"/>
      <c r="AU1631" s="372" t="s">
        <v>1768</v>
      </c>
      <c r="AV1631" s="372" t="s">
        <v>1768</v>
      </c>
      <c r="AW1631" s="372" t="s">
        <v>1768</v>
      </c>
      <c r="AX1631" s="372"/>
      <c r="AY1631" s="372"/>
      <c r="BA1631" s="382"/>
      <c r="BC1631" s="228" t="s">
        <v>2733</v>
      </c>
      <c r="BD1631" s="182" t="s">
        <v>6797</v>
      </c>
      <c r="BE1631" s="183" t="s">
        <v>2116</v>
      </c>
      <c r="BF1631" s="182" t="s">
        <v>1752</v>
      </c>
      <c r="BI1631" s="228"/>
      <c r="BJ1631" s="228"/>
      <c r="CF1631" s="229"/>
      <c r="CG1631" s="229"/>
      <c r="CH1631" s="229"/>
      <c r="CI1631" s="229"/>
      <c r="CJ1631" s="229"/>
      <c r="CK1631" s="229"/>
    </row>
    <row r="1632" spans="1:89">
      <c r="A1632" s="371" t="s">
        <v>2727</v>
      </c>
      <c r="B1632" s="228" t="s">
        <v>2728</v>
      </c>
      <c r="C1632" s="252"/>
      <c r="D1632" s="182" t="s">
        <v>8248</v>
      </c>
      <c r="E1632" s="182" t="s">
        <v>6793</v>
      </c>
      <c r="F1632" s="228" t="s">
        <v>6798</v>
      </c>
      <c r="H1632" s="225" t="s">
        <v>6799</v>
      </c>
      <c r="I1632" s="218"/>
      <c r="J1632" s="380"/>
      <c r="L1632" s="372"/>
      <c r="M1632" s="372"/>
      <c r="N1632" s="372"/>
      <c r="P1632" s="372"/>
      <c r="R1632" s="457"/>
      <c r="S1632" s="382"/>
      <c r="T1632" s="372"/>
      <c r="U1632" s="458"/>
      <c r="V1632" s="457"/>
      <c r="W1632" s="372"/>
      <c r="X1632" s="372"/>
      <c r="Y1632" s="372"/>
      <c r="Z1632" s="372"/>
      <c r="AA1632" s="372"/>
      <c r="AB1632" s="372"/>
      <c r="AC1632" s="372"/>
      <c r="AD1632" s="372"/>
      <c r="AE1632" s="372"/>
      <c r="AF1632" s="372"/>
      <c r="AG1632" s="372"/>
      <c r="AH1632" s="372"/>
      <c r="AJ1632" s="457"/>
      <c r="AK1632" s="380"/>
      <c r="AL1632" s="459"/>
      <c r="AM1632" s="459"/>
      <c r="AN1632" s="459"/>
      <c r="AO1632" s="459"/>
      <c r="AP1632" s="382"/>
      <c r="AR1632" s="457"/>
      <c r="AS1632" s="372"/>
      <c r="AT1632" s="372"/>
      <c r="AU1632" s="372"/>
      <c r="AV1632" s="372"/>
      <c r="AW1632" s="372"/>
      <c r="AX1632" s="372"/>
      <c r="AY1632" s="372"/>
      <c r="BA1632" s="382"/>
      <c r="BC1632" s="228" t="s">
        <v>2733</v>
      </c>
      <c r="BD1632" s="182" t="s">
        <v>6795</v>
      </c>
      <c r="BE1632" s="183" t="s">
        <v>6798</v>
      </c>
      <c r="BF1632" s="182" t="s">
        <v>1752</v>
      </c>
      <c r="BI1632" s="228"/>
      <c r="BJ1632" s="228"/>
      <c r="CF1632" s="229"/>
      <c r="CG1632" s="229"/>
      <c r="CH1632" s="229"/>
      <c r="CI1632" s="229"/>
      <c r="CJ1632" s="229"/>
      <c r="CK1632" s="229"/>
    </row>
    <row r="1633" spans="1:89">
      <c r="A1633" s="371" t="s">
        <v>2727</v>
      </c>
      <c r="B1633" s="228" t="s">
        <v>2728</v>
      </c>
      <c r="C1633" s="252"/>
      <c r="D1633" s="182" t="s">
        <v>8249</v>
      </c>
      <c r="E1633" s="182" t="s">
        <v>6793</v>
      </c>
      <c r="F1633" s="228" t="s">
        <v>2756</v>
      </c>
      <c r="H1633" s="225" t="s">
        <v>6800</v>
      </c>
      <c r="I1633" s="218"/>
      <c r="J1633" s="380"/>
      <c r="L1633" s="372"/>
      <c r="M1633" s="372"/>
      <c r="N1633" s="372"/>
      <c r="P1633" s="372"/>
      <c r="R1633" s="457"/>
      <c r="S1633" s="382"/>
      <c r="T1633" s="372"/>
      <c r="U1633" s="458"/>
      <c r="V1633" s="457"/>
      <c r="W1633" s="372"/>
      <c r="X1633" s="372"/>
      <c r="Y1633" s="372"/>
      <c r="Z1633" s="372"/>
      <c r="AA1633" s="372"/>
      <c r="AB1633" s="372"/>
      <c r="AC1633" s="372"/>
      <c r="AD1633" s="372"/>
      <c r="AE1633" s="372"/>
      <c r="AF1633" s="372"/>
      <c r="AG1633" s="372"/>
      <c r="AH1633" s="372"/>
      <c r="AJ1633" s="457"/>
      <c r="AK1633" s="380"/>
      <c r="AL1633" s="459"/>
      <c r="AM1633" s="459"/>
      <c r="AN1633" s="459"/>
      <c r="AO1633" s="459"/>
      <c r="AP1633" s="382"/>
      <c r="AR1633" s="457"/>
      <c r="AS1633" s="372" t="s">
        <v>1768</v>
      </c>
      <c r="AT1633" s="372"/>
      <c r="AU1633" s="372" t="s">
        <v>1768</v>
      </c>
      <c r="AV1633" s="372" t="s">
        <v>1768</v>
      </c>
      <c r="AW1633" s="372" t="s">
        <v>1768</v>
      </c>
      <c r="AX1633" s="372"/>
      <c r="AY1633" s="372"/>
      <c r="BA1633" s="382"/>
      <c r="BC1633" s="228" t="s">
        <v>2733</v>
      </c>
      <c r="BD1633" s="182" t="s">
        <v>6795</v>
      </c>
      <c r="BE1633" s="529" t="s">
        <v>2756</v>
      </c>
      <c r="BF1633" s="182" t="s">
        <v>1752</v>
      </c>
      <c r="BI1633" s="228"/>
      <c r="BJ1633" s="228"/>
      <c r="CF1633" s="229"/>
      <c r="CG1633" s="229"/>
      <c r="CH1633" s="229"/>
      <c r="CI1633" s="229"/>
      <c r="CJ1633" s="229"/>
      <c r="CK1633" s="229"/>
    </row>
    <row r="1634" spans="1:89">
      <c r="A1634" s="371" t="s">
        <v>2727</v>
      </c>
      <c r="B1634" s="228" t="s">
        <v>2728</v>
      </c>
      <c r="C1634" s="252"/>
      <c r="D1634" s="182" t="s">
        <v>8250</v>
      </c>
      <c r="E1634" s="182" t="s">
        <v>6793</v>
      </c>
      <c r="F1634" s="228" t="s">
        <v>2759</v>
      </c>
      <c r="H1634" s="225" t="s">
        <v>6801</v>
      </c>
      <c r="I1634" s="218"/>
      <c r="J1634" s="380"/>
      <c r="L1634" s="372"/>
      <c r="M1634" s="372"/>
      <c r="N1634" s="372"/>
      <c r="P1634" s="372"/>
      <c r="R1634" s="457"/>
      <c r="S1634" s="382"/>
      <c r="T1634" s="372"/>
      <c r="U1634" s="458"/>
      <c r="V1634" s="457"/>
      <c r="W1634" s="372"/>
      <c r="X1634" s="372"/>
      <c r="Y1634" s="372"/>
      <c r="Z1634" s="372"/>
      <c r="AA1634" s="372"/>
      <c r="AB1634" s="372"/>
      <c r="AC1634" s="372"/>
      <c r="AD1634" s="372"/>
      <c r="AE1634" s="372"/>
      <c r="AF1634" s="372"/>
      <c r="AG1634" s="372"/>
      <c r="AH1634" s="372"/>
      <c r="AJ1634" s="457"/>
      <c r="AK1634" s="380"/>
      <c r="AL1634" s="459"/>
      <c r="AM1634" s="459"/>
      <c r="AN1634" s="459"/>
      <c r="AO1634" s="459"/>
      <c r="AP1634" s="382"/>
      <c r="AR1634" s="457"/>
      <c r="AS1634" s="372"/>
      <c r="AT1634" s="372"/>
      <c r="AU1634" s="372"/>
      <c r="AV1634" s="372"/>
      <c r="AW1634" s="372"/>
      <c r="AX1634" s="372"/>
      <c r="AY1634" s="372"/>
      <c r="BA1634" s="382"/>
      <c r="BC1634" s="228" t="s">
        <v>2733</v>
      </c>
      <c r="BD1634" s="182" t="s">
        <v>6795</v>
      </c>
      <c r="BE1634" s="529" t="s">
        <v>2759</v>
      </c>
      <c r="BF1634" s="182" t="s">
        <v>1752</v>
      </c>
      <c r="BI1634" s="228"/>
      <c r="BJ1634" s="228"/>
      <c r="CF1634" s="229"/>
      <c r="CG1634" s="229"/>
      <c r="CH1634" s="229"/>
      <c r="CI1634" s="229"/>
      <c r="CJ1634" s="229"/>
      <c r="CK1634" s="229"/>
    </row>
    <row r="1635" spans="1:89">
      <c r="A1635" s="371" t="s">
        <v>2727</v>
      </c>
      <c r="B1635" s="228" t="s">
        <v>2728</v>
      </c>
      <c r="C1635" s="252"/>
      <c r="D1635" s="182" t="s">
        <v>8251</v>
      </c>
      <c r="E1635" s="182" t="s">
        <v>6802</v>
      </c>
      <c r="F1635" s="228" t="s">
        <v>2762</v>
      </c>
      <c r="H1635" s="225" t="s">
        <v>6803</v>
      </c>
      <c r="I1635" s="218"/>
      <c r="J1635" s="380"/>
      <c r="L1635" s="372"/>
      <c r="M1635" s="372"/>
      <c r="N1635" s="372"/>
      <c r="P1635" s="372"/>
      <c r="R1635" s="457"/>
      <c r="S1635" s="382"/>
      <c r="T1635" s="372"/>
      <c r="U1635" s="458"/>
      <c r="V1635" s="457"/>
      <c r="W1635" s="372"/>
      <c r="X1635" s="372"/>
      <c r="Y1635" s="372"/>
      <c r="Z1635" s="372"/>
      <c r="AA1635" s="372"/>
      <c r="AB1635" s="372"/>
      <c r="AC1635" s="372"/>
      <c r="AD1635" s="372"/>
      <c r="AE1635" s="372"/>
      <c r="AF1635" s="372"/>
      <c r="AG1635" s="372"/>
      <c r="AH1635" s="372"/>
      <c r="AJ1635" s="457"/>
      <c r="AK1635" s="380"/>
      <c r="AL1635" s="459"/>
      <c r="AM1635" s="459"/>
      <c r="AN1635" s="459"/>
      <c r="AO1635" s="459"/>
      <c r="AP1635" s="382"/>
      <c r="AR1635" s="457"/>
      <c r="AS1635" s="372"/>
      <c r="AT1635" s="372"/>
      <c r="AU1635" s="372"/>
      <c r="AV1635" s="372"/>
      <c r="AW1635" s="372"/>
      <c r="AX1635" s="372"/>
      <c r="AY1635" s="372"/>
      <c r="BA1635" s="382"/>
      <c r="BC1635" s="228" t="s">
        <v>2733</v>
      </c>
      <c r="BD1635" s="182" t="s">
        <v>6804</v>
      </c>
      <c r="BE1635" s="529" t="s">
        <v>2762</v>
      </c>
      <c r="BF1635" s="182" t="s">
        <v>1752</v>
      </c>
      <c r="BI1635" s="228"/>
      <c r="BJ1635" s="228"/>
      <c r="CF1635" s="229"/>
      <c r="CG1635" s="229"/>
      <c r="CH1635" s="229"/>
      <c r="CI1635" s="229"/>
      <c r="CJ1635" s="229"/>
      <c r="CK1635" s="229"/>
    </row>
    <row r="1636" spans="1:89">
      <c r="A1636" s="371" t="s">
        <v>2727</v>
      </c>
      <c r="B1636" s="228" t="s">
        <v>2728</v>
      </c>
      <c r="C1636" s="252"/>
      <c r="D1636" s="182" t="s">
        <v>8252</v>
      </c>
      <c r="E1636" s="182" t="s">
        <v>6802</v>
      </c>
      <c r="F1636" s="228" t="s">
        <v>6203</v>
      </c>
      <c r="H1636" s="225" t="s">
        <v>6805</v>
      </c>
      <c r="I1636" s="218"/>
      <c r="J1636" s="380"/>
      <c r="L1636" s="372"/>
      <c r="M1636" s="372"/>
      <c r="N1636" s="372"/>
      <c r="P1636" s="372"/>
      <c r="R1636" s="457"/>
      <c r="S1636" s="382"/>
      <c r="T1636" s="372"/>
      <c r="U1636" s="458"/>
      <c r="V1636" s="457"/>
      <c r="W1636" s="372"/>
      <c r="X1636" s="372"/>
      <c r="Y1636" s="372"/>
      <c r="Z1636" s="372"/>
      <c r="AA1636" s="372"/>
      <c r="AB1636" s="372"/>
      <c r="AC1636" s="372"/>
      <c r="AD1636" s="372"/>
      <c r="AE1636" s="372"/>
      <c r="AF1636" s="372"/>
      <c r="AG1636" s="372"/>
      <c r="AH1636" s="372"/>
      <c r="AJ1636" s="457"/>
      <c r="AK1636" s="380"/>
      <c r="AL1636" s="459"/>
      <c r="AM1636" s="459"/>
      <c r="AN1636" s="459"/>
      <c r="AO1636" s="459"/>
      <c r="AP1636" s="382"/>
      <c r="AR1636" s="457"/>
      <c r="AS1636" s="372"/>
      <c r="AT1636" s="372"/>
      <c r="AU1636" s="372"/>
      <c r="AV1636" s="372"/>
      <c r="AW1636" s="372"/>
      <c r="AX1636" s="372"/>
      <c r="AY1636" s="372"/>
      <c r="BA1636" s="382"/>
      <c r="BC1636" s="228" t="s">
        <v>2733</v>
      </c>
      <c r="BD1636" s="182" t="s">
        <v>6804</v>
      </c>
      <c r="BE1636" s="529" t="s">
        <v>6203</v>
      </c>
      <c r="BF1636" s="182" t="s">
        <v>1752</v>
      </c>
      <c r="BI1636" s="228"/>
      <c r="BJ1636" s="228"/>
      <c r="CF1636" s="229"/>
      <c r="CG1636" s="229"/>
      <c r="CH1636" s="229"/>
      <c r="CI1636" s="229"/>
      <c r="CJ1636" s="229"/>
      <c r="CK1636" s="229"/>
    </row>
    <row r="1637" spans="1:89">
      <c r="A1637" s="371" t="s">
        <v>2727</v>
      </c>
      <c r="B1637" s="228" t="s">
        <v>2728</v>
      </c>
      <c r="C1637" s="252"/>
      <c r="D1637" s="182" t="s">
        <v>8253</v>
      </c>
      <c r="E1637" s="182" t="s">
        <v>6806</v>
      </c>
      <c r="F1637" s="228" t="s">
        <v>2762</v>
      </c>
      <c r="H1637" s="225" t="s">
        <v>6807</v>
      </c>
      <c r="I1637" s="218"/>
      <c r="J1637" s="380"/>
      <c r="L1637" s="372"/>
      <c r="M1637" s="372"/>
      <c r="N1637" s="372"/>
      <c r="P1637" s="372"/>
      <c r="R1637" s="457"/>
      <c r="S1637" s="382"/>
      <c r="T1637" s="372"/>
      <c r="U1637" s="458"/>
      <c r="V1637" s="457"/>
      <c r="W1637" s="372"/>
      <c r="X1637" s="372"/>
      <c r="Y1637" s="372"/>
      <c r="Z1637" s="372"/>
      <c r="AA1637" s="372"/>
      <c r="AB1637" s="372"/>
      <c r="AC1637" s="372"/>
      <c r="AD1637" s="372"/>
      <c r="AE1637" s="372"/>
      <c r="AF1637" s="372"/>
      <c r="AG1637" s="372"/>
      <c r="AH1637" s="372"/>
      <c r="AJ1637" s="457"/>
      <c r="AK1637" s="380"/>
      <c r="AL1637" s="459"/>
      <c r="AM1637" s="459"/>
      <c r="AN1637" s="459"/>
      <c r="AO1637" s="459"/>
      <c r="AP1637" s="382"/>
      <c r="AR1637" s="457"/>
      <c r="AS1637" s="372" t="s">
        <v>1768</v>
      </c>
      <c r="AT1637" s="372"/>
      <c r="AU1637" s="372" t="s">
        <v>1768</v>
      </c>
      <c r="AV1637" s="372" t="s">
        <v>1768</v>
      </c>
      <c r="AW1637" s="372" t="s">
        <v>1768</v>
      </c>
      <c r="AX1637" s="372"/>
      <c r="AY1637" s="372"/>
      <c r="BA1637" s="382"/>
      <c r="BC1637" s="228" t="s">
        <v>2733</v>
      </c>
      <c r="BD1637" s="182" t="s">
        <v>6808</v>
      </c>
      <c r="BE1637" s="183" t="s">
        <v>2762</v>
      </c>
      <c r="BF1637" s="182" t="s">
        <v>1752</v>
      </c>
      <c r="BI1637" s="228"/>
      <c r="BJ1637" s="228"/>
      <c r="CF1637" s="229"/>
      <c r="CG1637" s="229"/>
      <c r="CH1637" s="229"/>
      <c r="CI1637" s="229"/>
      <c r="CJ1637" s="229"/>
      <c r="CK1637" s="229"/>
    </row>
    <row r="1638" spans="1:89">
      <c r="A1638" s="371" t="s">
        <v>2727</v>
      </c>
      <c r="B1638" s="228" t="s">
        <v>2728</v>
      </c>
      <c r="C1638" s="252"/>
      <c r="D1638" s="182" t="s">
        <v>8254</v>
      </c>
      <c r="E1638" s="182" t="s">
        <v>6806</v>
      </c>
      <c r="F1638" s="228" t="s">
        <v>6809</v>
      </c>
      <c r="H1638" s="225" t="s">
        <v>6810</v>
      </c>
      <c r="I1638" s="218"/>
      <c r="J1638" s="380"/>
      <c r="L1638" s="372"/>
      <c r="M1638" s="372"/>
      <c r="N1638" s="372"/>
      <c r="P1638" s="372"/>
      <c r="R1638" s="457"/>
      <c r="S1638" s="382"/>
      <c r="T1638" s="372"/>
      <c r="U1638" s="458"/>
      <c r="V1638" s="457"/>
      <c r="W1638" s="372"/>
      <c r="X1638" s="372"/>
      <c r="Y1638" s="372"/>
      <c r="Z1638" s="372"/>
      <c r="AA1638" s="372"/>
      <c r="AB1638" s="372"/>
      <c r="AC1638" s="372"/>
      <c r="AD1638" s="372"/>
      <c r="AE1638" s="372"/>
      <c r="AF1638" s="372"/>
      <c r="AG1638" s="372"/>
      <c r="AH1638" s="372"/>
      <c r="AJ1638" s="457"/>
      <c r="AK1638" s="380"/>
      <c r="AL1638" s="459"/>
      <c r="AM1638" s="459"/>
      <c r="AN1638" s="459"/>
      <c r="AO1638" s="459"/>
      <c r="AP1638" s="382"/>
      <c r="AR1638" s="457"/>
      <c r="AS1638" s="372" t="s">
        <v>1768</v>
      </c>
      <c r="AT1638" s="372"/>
      <c r="AU1638" s="372" t="s">
        <v>1768</v>
      </c>
      <c r="AV1638" s="372" t="s">
        <v>1768</v>
      </c>
      <c r="AW1638" s="372" t="s">
        <v>1768</v>
      </c>
      <c r="AX1638" s="372"/>
      <c r="AY1638" s="372"/>
      <c r="BA1638" s="382"/>
      <c r="BC1638" s="228" t="s">
        <v>2733</v>
      </c>
      <c r="BD1638" s="182" t="s">
        <v>6808</v>
      </c>
      <c r="BE1638" s="183" t="s">
        <v>6811</v>
      </c>
      <c r="BF1638" s="182" t="s">
        <v>1752</v>
      </c>
      <c r="BI1638" s="228"/>
      <c r="BJ1638" s="228"/>
      <c r="CF1638" s="229"/>
      <c r="CG1638" s="229"/>
      <c r="CH1638" s="229"/>
      <c r="CI1638" s="229"/>
      <c r="CJ1638" s="229"/>
      <c r="CK1638" s="229"/>
    </row>
    <row r="1639" spans="1:89">
      <c r="A1639" s="371" t="s">
        <v>2727</v>
      </c>
      <c r="B1639" s="228" t="s">
        <v>2728</v>
      </c>
      <c r="C1639" s="252"/>
      <c r="D1639" s="182" t="s">
        <v>8255</v>
      </c>
      <c r="E1639" s="182" t="s">
        <v>6806</v>
      </c>
      <c r="F1639" s="228" t="s">
        <v>6812</v>
      </c>
      <c r="H1639" s="225" t="s">
        <v>6813</v>
      </c>
      <c r="I1639" s="218"/>
      <c r="J1639" s="380"/>
      <c r="L1639" s="372"/>
      <c r="M1639" s="372"/>
      <c r="N1639" s="372"/>
      <c r="P1639" s="372"/>
      <c r="R1639" s="457"/>
      <c r="S1639" s="382"/>
      <c r="T1639" s="372"/>
      <c r="U1639" s="458"/>
      <c r="V1639" s="457"/>
      <c r="W1639" s="372"/>
      <c r="X1639" s="372"/>
      <c r="Y1639" s="372"/>
      <c r="Z1639" s="372"/>
      <c r="AA1639" s="372"/>
      <c r="AB1639" s="372"/>
      <c r="AC1639" s="372"/>
      <c r="AD1639" s="372"/>
      <c r="AE1639" s="372"/>
      <c r="AF1639" s="372"/>
      <c r="AG1639" s="372"/>
      <c r="AH1639" s="372"/>
      <c r="AJ1639" s="457"/>
      <c r="AK1639" s="380"/>
      <c r="AL1639" s="459"/>
      <c r="AM1639" s="459"/>
      <c r="AN1639" s="459"/>
      <c r="AO1639" s="459"/>
      <c r="AP1639" s="382"/>
      <c r="AR1639" s="457"/>
      <c r="AS1639" s="372"/>
      <c r="AT1639" s="372"/>
      <c r="AU1639" s="372"/>
      <c r="AV1639" s="372"/>
      <c r="AW1639" s="372"/>
      <c r="AX1639" s="372"/>
      <c r="AY1639" s="372"/>
      <c r="BA1639" s="382"/>
      <c r="BC1639" s="228" t="s">
        <v>2733</v>
      </c>
      <c r="BD1639" s="182" t="s">
        <v>6808</v>
      </c>
      <c r="BE1639" s="183" t="s">
        <v>6814</v>
      </c>
      <c r="BF1639" s="182" t="s">
        <v>1752</v>
      </c>
      <c r="BI1639" s="228"/>
      <c r="BJ1639" s="228"/>
      <c r="CF1639" s="229"/>
      <c r="CG1639" s="229"/>
      <c r="CH1639" s="229"/>
      <c r="CI1639" s="229"/>
      <c r="CJ1639" s="229"/>
      <c r="CK1639" s="229"/>
    </row>
    <row r="1640" spans="1:89" ht="30">
      <c r="A1640" s="371" t="s">
        <v>2727</v>
      </c>
      <c r="B1640" s="228" t="s">
        <v>2728</v>
      </c>
      <c r="C1640" s="252"/>
      <c r="D1640" s="182" t="s">
        <v>8256</v>
      </c>
      <c r="E1640" s="182" t="s">
        <v>6806</v>
      </c>
      <c r="F1640" s="228" t="s">
        <v>2961</v>
      </c>
      <c r="H1640" s="225" t="s">
        <v>6815</v>
      </c>
      <c r="I1640" s="218"/>
      <c r="J1640" s="380"/>
      <c r="L1640" s="372"/>
      <c r="M1640" s="372" t="s">
        <v>1768</v>
      </c>
      <c r="N1640" s="372"/>
      <c r="P1640" s="372"/>
      <c r="R1640" s="457"/>
      <c r="S1640" s="382"/>
      <c r="T1640" s="372"/>
      <c r="U1640" s="458"/>
      <c r="V1640" s="457"/>
      <c r="W1640" s="372"/>
      <c r="X1640" s="372"/>
      <c r="Y1640" s="372"/>
      <c r="Z1640" s="372"/>
      <c r="AA1640" s="372"/>
      <c r="AB1640" s="372"/>
      <c r="AC1640" s="372"/>
      <c r="AD1640" s="372"/>
      <c r="AE1640" s="372"/>
      <c r="AF1640" s="372"/>
      <c r="AG1640" s="372"/>
      <c r="AH1640" s="372"/>
      <c r="AJ1640" s="457"/>
      <c r="AK1640" s="380"/>
      <c r="AL1640" s="459"/>
      <c r="AM1640" s="459"/>
      <c r="AN1640" s="459"/>
      <c r="AO1640" s="459"/>
      <c r="AP1640" s="382" t="s">
        <v>1768</v>
      </c>
      <c r="AR1640" s="457"/>
      <c r="AS1640" s="372"/>
      <c r="AT1640" s="372"/>
      <c r="AU1640" s="372"/>
      <c r="AV1640" s="372"/>
      <c r="AW1640" s="372"/>
      <c r="AX1640" s="372"/>
      <c r="AY1640" s="372"/>
      <c r="BA1640" s="382"/>
      <c r="BC1640" s="228" t="s">
        <v>2733</v>
      </c>
      <c r="BD1640" s="182" t="s">
        <v>6808</v>
      </c>
      <c r="BE1640" s="183" t="s">
        <v>4967</v>
      </c>
      <c r="BF1640" s="182" t="s">
        <v>1752</v>
      </c>
      <c r="BI1640" s="228"/>
      <c r="BJ1640" s="228"/>
      <c r="CF1640" s="229"/>
      <c r="CG1640" s="229"/>
      <c r="CH1640" s="229"/>
      <c r="CI1640" s="229"/>
      <c r="CJ1640" s="229"/>
      <c r="CK1640" s="229"/>
    </row>
    <row r="1641" spans="1:89" ht="30">
      <c r="A1641" s="371" t="s">
        <v>2727</v>
      </c>
      <c r="B1641" s="228" t="s">
        <v>2728</v>
      </c>
      <c r="C1641" s="252"/>
      <c r="D1641" s="182" t="s">
        <v>8257</v>
      </c>
      <c r="E1641" s="182" t="s">
        <v>6806</v>
      </c>
      <c r="F1641" s="228" t="s">
        <v>6026</v>
      </c>
      <c r="H1641" s="225" t="s">
        <v>6816</v>
      </c>
      <c r="I1641" s="218"/>
      <c r="J1641" s="380"/>
      <c r="L1641" s="372"/>
      <c r="M1641" s="372"/>
      <c r="N1641" s="372"/>
      <c r="P1641" s="372"/>
      <c r="R1641" s="457"/>
      <c r="S1641" s="382"/>
      <c r="T1641" s="372"/>
      <c r="U1641" s="458"/>
      <c r="V1641" s="457"/>
      <c r="W1641" s="372"/>
      <c r="X1641" s="372"/>
      <c r="Y1641" s="372"/>
      <c r="Z1641" s="372"/>
      <c r="AA1641" s="372"/>
      <c r="AB1641" s="372"/>
      <c r="AC1641" s="372"/>
      <c r="AD1641" s="372"/>
      <c r="AE1641" s="372"/>
      <c r="AF1641" s="372"/>
      <c r="AG1641" s="372"/>
      <c r="AH1641" s="372"/>
      <c r="AJ1641" s="457"/>
      <c r="AK1641" s="380"/>
      <c r="AL1641" s="459"/>
      <c r="AM1641" s="459"/>
      <c r="AN1641" s="459"/>
      <c r="AO1641" s="459"/>
      <c r="AP1641" s="382" t="s">
        <v>1768</v>
      </c>
      <c r="AR1641" s="457"/>
      <c r="AS1641" s="372" t="s">
        <v>1768</v>
      </c>
      <c r="AT1641" s="372"/>
      <c r="AU1641" s="372" t="s">
        <v>1768</v>
      </c>
      <c r="AV1641" s="372" t="s">
        <v>1768</v>
      </c>
      <c r="AW1641" s="372" t="s">
        <v>1768</v>
      </c>
      <c r="AX1641" s="372"/>
      <c r="AY1641" s="372"/>
      <c r="BA1641" s="382"/>
      <c r="BC1641" s="228" t="s">
        <v>2733</v>
      </c>
      <c r="BD1641" s="182" t="s">
        <v>6808</v>
      </c>
      <c r="BE1641" s="183" t="s">
        <v>6026</v>
      </c>
      <c r="BF1641" s="182" t="s">
        <v>1752</v>
      </c>
      <c r="BI1641" s="228"/>
      <c r="BJ1641" s="228"/>
      <c r="CF1641" s="229"/>
      <c r="CG1641" s="229"/>
      <c r="CH1641" s="229"/>
      <c r="CI1641" s="229"/>
      <c r="CJ1641" s="229"/>
      <c r="CK1641" s="229"/>
    </row>
    <row r="1642" spans="1:89">
      <c r="A1642" s="371" t="s">
        <v>2727</v>
      </c>
      <c r="B1642" s="228" t="s">
        <v>2728</v>
      </c>
      <c r="C1642" s="252"/>
      <c r="D1642" s="182" t="s">
        <v>8258</v>
      </c>
      <c r="E1642" s="182" t="s">
        <v>6806</v>
      </c>
      <c r="F1642" s="228" t="s">
        <v>2756</v>
      </c>
      <c r="H1642" s="225" t="s">
        <v>6817</v>
      </c>
      <c r="I1642" s="218"/>
      <c r="J1642" s="380"/>
      <c r="L1642" s="372"/>
      <c r="M1642" s="372"/>
      <c r="N1642" s="372"/>
      <c r="P1642" s="372"/>
      <c r="R1642" s="457"/>
      <c r="S1642" s="382"/>
      <c r="T1642" s="372"/>
      <c r="U1642" s="458"/>
      <c r="V1642" s="457"/>
      <c r="W1642" s="372"/>
      <c r="X1642" s="372"/>
      <c r="Y1642" s="372"/>
      <c r="Z1642" s="372"/>
      <c r="AA1642" s="372"/>
      <c r="AB1642" s="372"/>
      <c r="AC1642" s="372"/>
      <c r="AD1642" s="372"/>
      <c r="AE1642" s="372"/>
      <c r="AF1642" s="372"/>
      <c r="AG1642" s="372"/>
      <c r="AH1642" s="372"/>
      <c r="AJ1642" s="457"/>
      <c r="AK1642" s="380"/>
      <c r="AL1642" s="459"/>
      <c r="AM1642" s="459"/>
      <c r="AN1642" s="459"/>
      <c r="AO1642" s="459"/>
      <c r="AP1642" s="382" t="s">
        <v>1768</v>
      </c>
      <c r="AR1642" s="457"/>
      <c r="AS1642" s="372" t="s">
        <v>1768</v>
      </c>
      <c r="AT1642" s="372"/>
      <c r="AU1642" s="372" t="s">
        <v>1768</v>
      </c>
      <c r="AV1642" s="372" t="s">
        <v>1768</v>
      </c>
      <c r="AW1642" s="372" t="s">
        <v>1768</v>
      </c>
      <c r="AX1642" s="372"/>
      <c r="AY1642" s="372"/>
      <c r="BA1642" s="382"/>
      <c r="BC1642" s="228" t="s">
        <v>2733</v>
      </c>
      <c r="BD1642" s="182" t="s">
        <v>6808</v>
      </c>
      <c r="BE1642" s="529" t="s">
        <v>2756</v>
      </c>
      <c r="BF1642" s="182" t="s">
        <v>1752</v>
      </c>
      <c r="BI1642" s="228"/>
      <c r="BJ1642" s="228"/>
      <c r="CF1642" s="229"/>
      <c r="CG1642" s="229"/>
      <c r="CH1642" s="229"/>
      <c r="CI1642" s="229"/>
      <c r="CJ1642" s="229"/>
      <c r="CK1642" s="229"/>
    </row>
    <row r="1643" spans="1:89" ht="30">
      <c r="A1643" s="371" t="s">
        <v>2727</v>
      </c>
      <c r="B1643" s="228" t="s">
        <v>2728</v>
      </c>
      <c r="C1643" s="252"/>
      <c r="D1643" s="182" t="s">
        <v>8259</v>
      </c>
      <c r="E1643" s="182" t="s">
        <v>6806</v>
      </c>
      <c r="F1643" s="228" t="s">
        <v>6818</v>
      </c>
      <c r="H1643" s="225" t="s">
        <v>6819</v>
      </c>
      <c r="I1643" s="218"/>
      <c r="J1643" s="380"/>
      <c r="L1643" s="372"/>
      <c r="M1643" s="372"/>
      <c r="N1643" s="372"/>
      <c r="P1643" s="372"/>
      <c r="R1643" s="457"/>
      <c r="S1643" s="382"/>
      <c r="T1643" s="372"/>
      <c r="U1643" s="458"/>
      <c r="V1643" s="457"/>
      <c r="W1643" s="372"/>
      <c r="X1643" s="372"/>
      <c r="Y1643" s="372"/>
      <c r="Z1643" s="372"/>
      <c r="AA1643" s="372"/>
      <c r="AB1643" s="372"/>
      <c r="AC1643" s="372"/>
      <c r="AD1643" s="372"/>
      <c r="AE1643" s="372"/>
      <c r="AF1643" s="372"/>
      <c r="AG1643" s="372"/>
      <c r="AH1643" s="372"/>
      <c r="AJ1643" s="457"/>
      <c r="AK1643" s="380"/>
      <c r="AL1643" s="459"/>
      <c r="AM1643" s="459"/>
      <c r="AN1643" s="459"/>
      <c r="AO1643" s="459"/>
      <c r="AP1643" s="382"/>
      <c r="AR1643" s="457"/>
      <c r="AS1643" s="372"/>
      <c r="AT1643" s="372"/>
      <c r="AU1643" s="372"/>
      <c r="AV1643" s="372"/>
      <c r="AW1643" s="372"/>
      <c r="AX1643" s="372"/>
      <c r="AY1643" s="372"/>
      <c r="BA1643" s="382"/>
      <c r="BC1643" s="228" t="s">
        <v>2733</v>
      </c>
      <c r="BD1643" s="182" t="s">
        <v>6808</v>
      </c>
      <c r="BE1643" s="529" t="s">
        <v>6818</v>
      </c>
      <c r="BF1643" s="182" t="s">
        <v>1752</v>
      </c>
      <c r="BI1643" s="228"/>
      <c r="BJ1643" s="228"/>
      <c r="CF1643" s="229"/>
      <c r="CG1643" s="229"/>
      <c r="CH1643" s="229"/>
      <c r="CI1643" s="229"/>
      <c r="CJ1643" s="229"/>
      <c r="CK1643" s="229"/>
    </row>
    <row r="1644" spans="1:89">
      <c r="A1644" s="371" t="s">
        <v>2727</v>
      </c>
      <c r="B1644" s="228" t="s">
        <v>2728</v>
      </c>
      <c r="C1644" s="252"/>
      <c r="D1644" s="182" t="s">
        <v>8260</v>
      </c>
      <c r="E1644" s="182" t="s">
        <v>6806</v>
      </c>
      <c r="F1644" s="228" t="s">
        <v>2759</v>
      </c>
      <c r="H1644" s="225" t="s">
        <v>6820</v>
      </c>
      <c r="I1644" s="218"/>
      <c r="J1644" s="380"/>
      <c r="L1644" s="372"/>
      <c r="M1644" s="372"/>
      <c r="N1644" s="372"/>
      <c r="P1644" s="372"/>
      <c r="R1644" s="457"/>
      <c r="S1644" s="382"/>
      <c r="T1644" s="372"/>
      <c r="U1644" s="458"/>
      <c r="V1644" s="457"/>
      <c r="W1644" s="372"/>
      <c r="X1644" s="372"/>
      <c r="Y1644" s="372"/>
      <c r="Z1644" s="372"/>
      <c r="AA1644" s="372"/>
      <c r="AB1644" s="372"/>
      <c r="AC1644" s="372"/>
      <c r="AD1644" s="372"/>
      <c r="AE1644" s="372"/>
      <c r="AF1644" s="372"/>
      <c r="AG1644" s="372"/>
      <c r="AH1644" s="372"/>
      <c r="AJ1644" s="457"/>
      <c r="AK1644" s="380"/>
      <c r="AL1644" s="459"/>
      <c r="AM1644" s="459"/>
      <c r="AN1644" s="459"/>
      <c r="AO1644" s="459"/>
      <c r="AP1644" s="382"/>
      <c r="AR1644" s="457"/>
      <c r="AS1644" s="372"/>
      <c r="AT1644" s="372"/>
      <c r="AU1644" s="372"/>
      <c r="AV1644" s="372"/>
      <c r="AW1644" s="372"/>
      <c r="AX1644" s="372"/>
      <c r="AY1644" s="372"/>
      <c r="BA1644" s="382"/>
      <c r="BC1644" s="228" t="s">
        <v>2733</v>
      </c>
      <c r="BD1644" s="182" t="s">
        <v>6808</v>
      </c>
      <c r="BE1644" s="529" t="s">
        <v>2759</v>
      </c>
      <c r="BF1644" s="182" t="s">
        <v>1752</v>
      </c>
      <c r="BI1644" s="228"/>
      <c r="BJ1644" s="228"/>
      <c r="CF1644" s="229"/>
      <c r="CG1644" s="229"/>
      <c r="CH1644" s="229"/>
      <c r="CI1644" s="229"/>
      <c r="CJ1644" s="229"/>
      <c r="CK1644" s="229"/>
    </row>
    <row r="1645" spans="1:89">
      <c r="A1645" s="371" t="s">
        <v>2727</v>
      </c>
      <c r="B1645" s="228" t="s">
        <v>2728</v>
      </c>
      <c r="C1645" s="252"/>
      <c r="D1645" s="182" t="s">
        <v>8261</v>
      </c>
      <c r="E1645" s="182" t="s">
        <v>6806</v>
      </c>
      <c r="F1645" s="228" t="s">
        <v>3026</v>
      </c>
      <c r="H1645" s="225" t="s">
        <v>6821</v>
      </c>
      <c r="I1645" s="218"/>
      <c r="J1645" s="380"/>
      <c r="L1645" s="372"/>
      <c r="M1645" s="372"/>
      <c r="N1645" s="372"/>
      <c r="P1645" s="372"/>
      <c r="R1645" s="457"/>
      <c r="S1645" s="382"/>
      <c r="T1645" s="372"/>
      <c r="U1645" s="458"/>
      <c r="V1645" s="457"/>
      <c r="W1645" s="372"/>
      <c r="X1645" s="372"/>
      <c r="Y1645" s="372"/>
      <c r="Z1645" s="372"/>
      <c r="AA1645" s="372"/>
      <c r="AB1645" s="372"/>
      <c r="AC1645" s="372"/>
      <c r="AD1645" s="372"/>
      <c r="AE1645" s="372"/>
      <c r="AF1645" s="372"/>
      <c r="AG1645" s="372"/>
      <c r="AH1645" s="372"/>
      <c r="AJ1645" s="457"/>
      <c r="AK1645" s="380"/>
      <c r="AL1645" s="459"/>
      <c r="AM1645" s="459"/>
      <c r="AN1645" s="459"/>
      <c r="AO1645" s="459"/>
      <c r="AP1645" s="382" t="s">
        <v>1768</v>
      </c>
      <c r="AR1645" s="457"/>
      <c r="AS1645" s="372"/>
      <c r="AT1645" s="372"/>
      <c r="AU1645" s="372"/>
      <c r="AV1645" s="372"/>
      <c r="AW1645" s="372"/>
      <c r="AX1645" s="372"/>
      <c r="AY1645" s="372"/>
      <c r="BA1645" s="382"/>
      <c r="BC1645" s="228" t="s">
        <v>2733</v>
      </c>
      <c r="BD1645" s="182" t="s">
        <v>6808</v>
      </c>
      <c r="BE1645" s="529" t="s">
        <v>3026</v>
      </c>
      <c r="BF1645" s="182" t="s">
        <v>1752</v>
      </c>
      <c r="BI1645" s="228"/>
      <c r="BJ1645" s="228"/>
      <c r="CF1645" s="229"/>
      <c r="CG1645" s="229"/>
      <c r="CH1645" s="229"/>
      <c r="CI1645" s="229"/>
      <c r="CJ1645" s="229"/>
      <c r="CK1645" s="229"/>
    </row>
    <row r="1646" spans="1:89">
      <c r="A1646" s="371" t="s">
        <v>2727</v>
      </c>
      <c r="B1646" s="228" t="s">
        <v>2728</v>
      </c>
      <c r="C1646" s="252"/>
      <c r="D1646" s="182" t="s">
        <v>8262</v>
      </c>
      <c r="E1646" s="182" t="s">
        <v>6806</v>
      </c>
      <c r="F1646" s="228" t="s">
        <v>6822</v>
      </c>
      <c r="H1646" s="225" t="s">
        <v>6823</v>
      </c>
      <c r="I1646" s="218"/>
      <c r="J1646" s="380"/>
      <c r="L1646" s="372"/>
      <c r="M1646" s="372" t="s">
        <v>1768</v>
      </c>
      <c r="N1646" s="372"/>
      <c r="P1646" s="372"/>
      <c r="R1646" s="457"/>
      <c r="S1646" s="382"/>
      <c r="T1646" s="372"/>
      <c r="U1646" s="458"/>
      <c r="V1646" s="457"/>
      <c r="W1646" s="372"/>
      <c r="X1646" s="372"/>
      <c r="Y1646" s="372"/>
      <c r="Z1646" s="372"/>
      <c r="AA1646" s="372"/>
      <c r="AB1646" s="372"/>
      <c r="AC1646" s="372"/>
      <c r="AD1646" s="372"/>
      <c r="AE1646" s="372"/>
      <c r="AF1646" s="372"/>
      <c r="AG1646" s="372"/>
      <c r="AH1646" s="372"/>
      <c r="AJ1646" s="457"/>
      <c r="AK1646" s="380"/>
      <c r="AL1646" s="459"/>
      <c r="AM1646" s="459"/>
      <c r="AN1646" s="459"/>
      <c r="AO1646" s="459"/>
      <c r="AP1646" s="382"/>
      <c r="AR1646" s="457"/>
      <c r="AS1646" s="372"/>
      <c r="AT1646" s="372"/>
      <c r="AU1646" s="372"/>
      <c r="AV1646" s="372"/>
      <c r="AW1646" s="372"/>
      <c r="AX1646" s="372"/>
      <c r="AY1646" s="372"/>
      <c r="BA1646" s="382"/>
      <c r="BC1646" s="228" t="s">
        <v>2733</v>
      </c>
      <c r="BD1646" s="182" t="s">
        <v>6824</v>
      </c>
      <c r="BE1646" s="529" t="s">
        <v>6825</v>
      </c>
      <c r="BF1646" s="182" t="s">
        <v>1752</v>
      </c>
      <c r="BI1646" s="228"/>
      <c r="BJ1646" s="228"/>
      <c r="CF1646" s="229"/>
      <c r="CG1646" s="229"/>
      <c r="CH1646" s="229"/>
      <c r="CI1646" s="229"/>
      <c r="CJ1646" s="229"/>
      <c r="CK1646" s="229"/>
    </row>
    <row r="1647" spans="1:89">
      <c r="A1647" s="371" t="s">
        <v>2727</v>
      </c>
      <c r="B1647" s="228" t="s">
        <v>2728</v>
      </c>
      <c r="C1647" s="252"/>
      <c r="D1647" s="182" t="s">
        <v>8263</v>
      </c>
      <c r="E1647" s="182" t="s">
        <v>6806</v>
      </c>
      <c r="F1647" s="228" t="s">
        <v>6826</v>
      </c>
      <c r="H1647" s="225" t="s">
        <v>6827</v>
      </c>
      <c r="I1647" s="218"/>
      <c r="J1647" s="380"/>
      <c r="L1647" s="372"/>
      <c r="M1647" s="372" t="s">
        <v>1768</v>
      </c>
      <c r="N1647" s="372"/>
      <c r="P1647" s="372"/>
      <c r="R1647" s="457"/>
      <c r="S1647" s="382"/>
      <c r="T1647" s="372"/>
      <c r="U1647" s="458"/>
      <c r="V1647" s="457"/>
      <c r="W1647" s="372"/>
      <c r="X1647" s="372"/>
      <c r="Y1647" s="372"/>
      <c r="Z1647" s="372"/>
      <c r="AA1647" s="372"/>
      <c r="AB1647" s="372"/>
      <c r="AC1647" s="372"/>
      <c r="AD1647" s="372"/>
      <c r="AE1647" s="372"/>
      <c r="AF1647" s="372"/>
      <c r="AG1647" s="372"/>
      <c r="AH1647" s="372"/>
      <c r="AJ1647" s="457"/>
      <c r="AK1647" s="380"/>
      <c r="AL1647" s="459"/>
      <c r="AM1647" s="459"/>
      <c r="AN1647" s="459"/>
      <c r="AO1647" s="459"/>
      <c r="AP1647" s="382" t="s">
        <v>1768</v>
      </c>
      <c r="AR1647" s="457"/>
      <c r="AS1647" s="372"/>
      <c r="AT1647" s="372"/>
      <c r="AU1647" s="372"/>
      <c r="AV1647" s="372"/>
      <c r="AW1647" s="372"/>
      <c r="AX1647" s="372"/>
      <c r="AY1647" s="372"/>
      <c r="BA1647" s="382"/>
      <c r="BC1647" s="228" t="s">
        <v>2733</v>
      </c>
      <c r="BD1647" s="182" t="s">
        <v>6824</v>
      </c>
      <c r="BE1647" s="183" t="s">
        <v>6828</v>
      </c>
      <c r="BF1647" s="182" t="s">
        <v>1752</v>
      </c>
      <c r="BI1647" s="228"/>
      <c r="BJ1647" s="228"/>
      <c r="CF1647" s="229"/>
      <c r="CG1647" s="229"/>
      <c r="CH1647" s="229"/>
      <c r="CI1647" s="229"/>
      <c r="CJ1647" s="229"/>
      <c r="CK1647" s="229"/>
    </row>
    <row r="1648" spans="1:89">
      <c r="A1648" s="371" t="s">
        <v>2727</v>
      </c>
      <c r="B1648" s="228" t="s">
        <v>2728</v>
      </c>
      <c r="C1648" s="252"/>
      <c r="D1648" s="182" t="s">
        <v>6871</v>
      </c>
      <c r="E1648" s="182" t="s">
        <v>6829</v>
      </c>
      <c r="F1648" s="228" t="s">
        <v>2762</v>
      </c>
      <c r="H1648" s="225" t="s">
        <v>6830</v>
      </c>
      <c r="I1648" s="218"/>
      <c r="J1648" s="380"/>
      <c r="L1648" s="372"/>
      <c r="M1648" s="372"/>
      <c r="N1648" s="372"/>
      <c r="P1648" s="372"/>
      <c r="R1648" s="457"/>
      <c r="S1648" s="382"/>
      <c r="T1648" s="372"/>
      <c r="U1648" s="458"/>
      <c r="V1648" s="457"/>
      <c r="W1648" s="372"/>
      <c r="X1648" s="372"/>
      <c r="Y1648" s="372"/>
      <c r="Z1648" s="372"/>
      <c r="AA1648" s="372"/>
      <c r="AB1648" s="372"/>
      <c r="AC1648" s="372"/>
      <c r="AD1648" s="372"/>
      <c r="AE1648" s="372"/>
      <c r="AF1648" s="372"/>
      <c r="AG1648" s="372"/>
      <c r="AH1648" s="372"/>
      <c r="AJ1648" s="457"/>
      <c r="AK1648" s="380"/>
      <c r="AL1648" s="459"/>
      <c r="AM1648" s="459"/>
      <c r="AN1648" s="459"/>
      <c r="AO1648" s="459"/>
      <c r="AP1648" s="382"/>
      <c r="AR1648" s="457"/>
      <c r="AS1648" s="372"/>
      <c r="AT1648" s="372"/>
      <c r="AU1648" s="372"/>
      <c r="AV1648" s="372"/>
      <c r="AW1648" s="372"/>
      <c r="AX1648" s="372"/>
      <c r="AY1648" s="372"/>
      <c r="BA1648" s="382"/>
      <c r="BC1648" s="228" t="s">
        <v>2733</v>
      </c>
      <c r="BD1648" s="182" t="s">
        <v>6831</v>
      </c>
      <c r="BE1648" s="183" t="s">
        <v>2762</v>
      </c>
      <c r="BF1648" s="182" t="s">
        <v>1752</v>
      </c>
      <c r="BI1648" s="228"/>
      <c r="BJ1648" s="228"/>
      <c r="CF1648" s="229"/>
      <c r="CG1648" s="229"/>
      <c r="CH1648" s="229"/>
      <c r="CI1648" s="229"/>
      <c r="CJ1648" s="229"/>
      <c r="CK1648" s="229"/>
    </row>
    <row r="1649" spans="1:89">
      <c r="A1649" s="371" t="s">
        <v>2727</v>
      </c>
      <c r="B1649" s="228" t="s">
        <v>2728</v>
      </c>
      <c r="C1649" s="252"/>
      <c r="D1649" s="182" t="s">
        <v>6834</v>
      </c>
      <c r="E1649" s="182" t="s">
        <v>6829</v>
      </c>
      <c r="F1649" s="228" t="s">
        <v>2116</v>
      </c>
      <c r="H1649" s="225" t="s">
        <v>6832</v>
      </c>
      <c r="I1649" s="218"/>
      <c r="J1649" s="380"/>
      <c r="L1649" s="372"/>
      <c r="M1649" s="372"/>
      <c r="N1649" s="372"/>
      <c r="P1649" s="372"/>
      <c r="R1649" s="457"/>
      <c r="S1649" s="382"/>
      <c r="T1649" s="372"/>
      <c r="U1649" s="458"/>
      <c r="V1649" s="457"/>
      <c r="W1649" s="372"/>
      <c r="X1649" s="372"/>
      <c r="Y1649" s="372"/>
      <c r="Z1649" s="372"/>
      <c r="AA1649" s="372"/>
      <c r="AB1649" s="372"/>
      <c r="AC1649" s="372"/>
      <c r="AD1649" s="372"/>
      <c r="AE1649" s="372"/>
      <c r="AF1649" s="372"/>
      <c r="AG1649" s="372"/>
      <c r="AH1649" s="372"/>
      <c r="AJ1649" s="457" t="s">
        <v>1768</v>
      </c>
      <c r="AK1649" s="380" t="s">
        <v>6833</v>
      </c>
      <c r="AL1649" s="459"/>
      <c r="AM1649" s="459"/>
      <c r="AN1649" s="459"/>
      <c r="AO1649" s="459"/>
      <c r="AP1649" s="382"/>
      <c r="AR1649" s="457"/>
      <c r="AS1649" s="372"/>
      <c r="AT1649" s="372"/>
      <c r="AU1649" s="372"/>
      <c r="AV1649" s="372"/>
      <c r="AW1649" s="372"/>
      <c r="AX1649" s="372"/>
      <c r="AY1649" s="372"/>
      <c r="BA1649" s="382"/>
      <c r="BC1649" s="228" t="s">
        <v>2733</v>
      </c>
      <c r="BD1649" s="182" t="s">
        <v>6831</v>
      </c>
      <c r="BE1649" s="183" t="s">
        <v>6834</v>
      </c>
      <c r="BF1649" s="182" t="s">
        <v>1752</v>
      </c>
      <c r="BI1649" s="228"/>
      <c r="BJ1649" s="228"/>
      <c r="CF1649" s="229"/>
      <c r="CG1649" s="229"/>
      <c r="CH1649" s="229"/>
      <c r="CI1649" s="229"/>
      <c r="CJ1649" s="229"/>
      <c r="CK1649" s="229"/>
    </row>
    <row r="1650" spans="1:89" ht="30">
      <c r="A1650" s="371" t="s">
        <v>2727</v>
      </c>
      <c r="B1650" s="228" t="s">
        <v>2728</v>
      </c>
      <c r="C1650" s="252"/>
      <c r="D1650" s="182" t="s">
        <v>8264</v>
      </c>
      <c r="E1650" s="182" t="s">
        <v>6829</v>
      </c>
      <c r="F1650" s="228" t="s">
        <v>2961</v>
      </c>
      <c r="H1650" s="225" t="s">
        <v>6835</v>
      </c>
      <c r="I1650" s="218"/>
      <c r="J1650" s="380"/>
      <c r="L1650" s="372"/>
      <c r="M1650" s="372" t="s">
        <v>1768</v>
      </c>
      <c r="N1650" s="372"/>
      <c r="P1650" s="372"/>
      <c r="R1650" s="457"/>
      <c r="S1650" s="382"/>
      <c r="T1650" s="372"/>
      <c r="U1650" s="458"/>
      <c r="V1650" s="457"/>
      <c r="W1650" s="372"/>
      <c r="X1650" s="372"/>
      <c r="Y1650" s="372"/>
      <c r="Z1650" s="372"/>
      <c r="AA1650" s="372"/>
      <c r="AB1650" s="372"/>
      <c r="AC1650" s="372"/>
      <c r="AD1650" s="372"/>
      <c r="AE1650" s="372"/>
      <c r="AF1650" s="372"/>
      <c r="AG1650" s="372"/>
      <c r="AH1650" s="372"/>
      <c r="AJ1650" s="457"/>
      <c r="AK1650" s="380"/>
      <c r="AL1650" s="459"/>
      <c r="AM1650" s="459"/>
      <c r="AN1650" s="459"/>
      <c r="AO1650" s="459"/>
      <c r="AP1650" s="382"/>
      <c r="AR1650" s="457"/>
      <c r="AS1650" s="372"/>
      <c r="AT1650" s="372"/>
      <c r="AU1650" s="372"/>
      <c r="AV1650" s="372"/>
      <c r="AW1650" s="372"/>
      <c r="AX1650" s="372"/>
      <c r="AY1650" s="372"/>
      <c r="BA1650" s="382"/>
      <c r="BC1650" s="228" t="s">
        <v>2733</v>
      </c>
      <c r="BD1650" s="182" t="s">
        <v>6831</v>
      </c>
      <c r="BE1650" s="183" t="s">
        <v>2961</v>
      </c>
      <c r="BF1650" s="182" t="s">
        <v>1752</v>
      </c>
      <c r="BI1650" s="228"/>
      <c r="BJ1650" s="228"/>
      <c r="CF1650" s="229"/>
      <c r="CG1650" s="229"/>
      <c r="CH1650" s="229"/>
      <c r="CI1650" s="229"/>
      <c r="CJ1650" s="229"/>
      <c r="CK1650" s="229"/>
    </row>
    <row r="1651" spans="1:89" ht="30">
      <c r="A1651" s="371" t="s">
        <v>2782</v>
      </c>
      <c r="B1651" s="228" t="s">
        <v>2728</v>
      </c>
      <c r="C1651" s="252"/>
      <c r="D1651" s="182" t="s">
        <v>8265</v>
      </c>
      <c r="E1651" s="182" t="s">
        <v>6829</v>
      </c>
      <c r="F1651" s="228" t="s">
        <v>6403</v>
      </c>
      <c r="H1651" s="225" t="s">
        <v>6836</v>
      </c>
      <c r="I1651" s="218"/>
      <c r="J1651" s="380"/>
      <c r="L1651" s="372"/>
      <c r="M1651" s="372"/>
      <c r="N1651" s="372"/>
      <c r="P1651" s="372"/>
      <c r="R1651" s="457"/>
      <c r="S1651" s="382"/>
      <c r="T1651" s="372"/>
      <c r="U1651" s="458"/>
      <c r="V1651" s="457"/>
      <c r="W1651" s="372"/>
      <c r="X1651" s="372"/>
      <c r="Y1651" s="372"/>
      <c r="Z1651" s="372"/>
      <c r="AA1651" s="372"/>
      <c r="AB1651" s="372"/>
      <c r="AC1651" s="372"/>
      <c r="AD1651" s="372"/>
      <c r="AE1651" s="372"/>
      <c r="AF1651" s="372"/>
      <c r="AG1651" s="372"/>
      <c r="AH1651" s="372"/>
      <c r="AJ1651" s="457"/>
      <c r="AK1651" s="380"/>
      <c r="AL1651" s="459"/>
      <c r="AM1651" s="459"/>
      <c r="AN1651" s="459"/>
      <c r="AO1651" s="459"/>
      <c r="AP1651" s="382"/>
      <c r="AR1651" s="457"/>
      <c r="AS1651" s="372"/>
      <c r="AT1651" s="372"/>
      <c r="AU1651" s="372"/>
      <c r="AV1651" s="372"/>
      <c r="AW1651" s="372"/>
      <c r="AX1651" s="372"/>
      <c r="AY1651" s="372"/>
      <c r="BA1651" s="382"/>
      <c r="BI1651" s="228"/>
      <c r="BJ1651" s="228"/>
      <c r="CF1651" s="229"/>
      <c r="CG1651" s="229"/>
      <c r="CH1651" s="229"/>
      <c r="CI1651" s="229"/>
      <c r="CJ1651" s="229"/>
      <c r="CK1651" s="229"/>
    </row>
    <row r="1652" spans="1:89">
      <c r="A1652" s="371" t="s">
        <v>2727</v>
      </c>
      <c r="B1652" s="228" t="s">
        <v>2728</v>
      </c>
      <c r="C1652" s="252"/>
      <c r="D1652" s="182" t="s">
        <v>8266</v>
      </c>
      <c r="E1652" s="182" t="s">
        <v>6829</v>
      </c>
      <c r="F1652" s="228" t="s">
        <v>2995</v>
      </c>
      <c r="H1652" s="225" t="s">
        <v>6837</v>
      </c>
      <c r="I1652" s="218"/>
      <c r="J1652" s="380"/>
      <c r="L1652" s="372"/>
      <c r="M1652" s="372" t="s">
        <v>1768</v>
      </c>
      <c r="N1652" s="372"/>
      <c r="P1652" s="372"/>
      <c r="R1652" s="457"/>
      <c r="S1652" s="382"/>
      <c r="T1652" s="372"/>
      <c r="U1652" s="458"/>
      <c r="V1652" s="457"/>
      <c r="W1652" s="372"/>
      <c r="X1652" s="372"/>
      <c r="Y1652" s="372"/>
      <c r="Z1652" s="372"/>
      <c r="AA1652" s="372"/>
      <c r="AB1652" s="372"/>
      <c r="AC1652" s="372"/>
      <c r="AD1652" s="372"/>
      <c r="AE1652" s="372"/>
      <c r="AF1652" s="372"/>
      <c r="AG1652" s="372"/>
      <c r="AH1652" s="372"/>
      <c r="AJ1652" s="457"/>
      <c r="AK1652" s="380"/>
      <c r="AL1652" s="459"/>
      <c r="AM1652" s="459"/>
      <c r="AN1652" s="459"/>
      <c r="AO1652" s="459"/>
      <c r="AP1652" s="382"/>
      <c r="AR1652" s="457"/>
      <c r="AS1652" s="372"/>
      <c r="AT1652" s="372"/>
      <c r="AU1652" s="372"/>
      <c r="AV1652" s="372"/>
      <c r="AW1652" s="372"/>
      <c r="AX1652" s="372"/>
      <c r="AY1652" s="372"/>
      <c r="BA1652" s="382"/>
      <c r="BC1652" s="228" t="s">
        <v>2733</v>
      </c>
      <c r="BD1652" s="182" t="s">
        <v>6831</v>
      </c>
      <c r="BE1652" s="183" t="s">
        <v>2995</v>
      </c>
      <c r="BF1652" s="182" t="s">
        <v>1752</v>
      </c>
      <c r="BI1652" s="228"/>
      <c r="BJ1652" s="228"/>
      <c r="CF1652" s="229"/>
      <c r="CG1652" s="229"/>
      <c r="CH1652" s="229"/>
      <c r="CI1652" s="229"/>
      <c r="CJ1652" s="229"/>
      <c r="CK1652" s="229"/>
    </row>
    <row r="1653" spans="1:89">
      <c r="A1653" s="371" t="s">
        <v>2727</v>
      </c>
      <c r="B1653" s="228" t="s">
        <v>2728</v>
      </c>
      <c r="C1653" s="252"/>
      <c r="D1653" s="182" t="s">
        <v>8267</v>
      </c>
      <c r="E1653" s="182" t="s">
        <v>6829</v>
      </c>
      <c r="F1653" s="228" t="s">
        <v>6838</v>
      </c>
      <c r="H1653" s="225" t="s">
        <v>6839</v>
      </c>
      <c r="I1653" s="218"/>
      <c r="J1653" s="380"/>
      <c r="L1653" s="372"/>
      <c r="M1653" s="372" t="s">
        <v>1768</v>
      </c>
      <c r="N1653" s="372"/>
      <c r="P1653" s="372"/>
      <c r="R1653" s="457"/>
      <c r="S1653" s="382"/>
      <c r="T1653" s="372"/>
      <c r="U1653" s="458"/>
      <c r="V1653" s="457"/>
      <c r="W1653" s="372"/>
      <c r="X1653" s="372"/>
      <c r="Y1653" s="372"/>
      <c r="Z1653" s="372"/>
      <c r="AA1653" s="372"/>
      <c r="AB1653" s="372"/>
      <c r="AC1653" s="372"/>
      <c r="AD1653" s="372"/>
      <c r="AE1653" s="372"/>
      <c r="AF1653" s="372"/>
      <c r="AG1653" s="372"/>
      <c r="AH1653" s="372"/>
      <c r="AJ1653" s="457" t="s">
        <v>1768</v>
      </c>
      <c r="AK1653" s="380" t="s">
        <v>6840</v>
      </c>
      <c r="AL1653" s="459"/>
      <c r="AM1653" s="459"/>
      <c r="AN1653" s="459"/>
      <c r="AO1653" s="459"/>
      <c r="AP1653" s="382"/>
      <c r="AR1653" s="457"/>
      <c r="AS1653" s="372"/>
      <c r="AT1653" s="372"/>
      <c r="AU1653" s="372"/>
      <c r="AV1653" s="372"/>
      <c r="AW1653" s="372"/>
      <c r="AX1653" s="372"/>
      <c r="AY1653" s="372"/>
      <c r="BA1653" s="382"/>
      <c r="BC1653" s="228" t="s">
        <v>2733</v>
      </c>
      <c r="BD1653" s="182" t="s">
        <v>6831</v>
      </c>
      <c r="BE1653" s="183" t="s">
        <v>6838</v>
      </c>
      <c r="BF1653" s="182" t="s">
        <v>1752</v>
      </c>
      <c r="BI1653" s="228"/>
      <c r="BJ1653" s="228"/>
      <c r="CF1653" s="229"/>
      <c r="CG1653" s="229"/>
      <c r="CH1653" s="229"/>
      <c r="CI1653" s="229"/>
      <c r="CJ1653" s="229"/>
      <c r="CK1653" s="229"/>
    </row>
    <row r="1654" spans="1:89">
      <c r="A1654" s="371" t="s">
        <v>2727</v>
      </c>
      <c r="B1654" s="228" t="s">
        <v>2728</v>
      </c>
      <c r="C1654" s="252"/>
      <c r="D1654" s="182" t="s">
        <v>8268</v>
      </c>
      <c r="E1654" s="182" t="s">
        <v>6829</v>
      </c>
      <c r="F1654" s="228" t="s">
        <v>6841</v>
      </c>
      <c r="H1654" s="225" t="s">
        <v>6842</v>
      </c>
      <c r="I1654" s="218"/>
      <c r="J1654" s="380"/>
      <c r="L1654" s="372"/>
      <c r="M1654" s="372" t="s">
        <v>1768</v>
      </c>
      <c r="N1654" s="372"/>
      <c r="P1654" s="372"/>
      <c r="R1654" s="457"/>
      <c r="S1654" s="382"/>
      <c r="T1654" s="372"/>
      <c r="U1654" s="458"/>
      <c r="V1654" s="457"/>
      <c r="W1654" s="372"/>
      <c r="X1654" s="372"/>
      <c r="Y1654" s="372"/>
      <c r="Z1654" s="372"/>
      <c r="AA1654" s="372"/>
      <c r="AB1654" s="372"/>
      <c r="AC1654" s="372"/>
      <c r="AD1654" s="372"/>
      <c r="AE1654" s="372"/>
      <c r="AF1654" s="372"/>
      <c r="AG1654" s="372"/>
      <c r="AH1654" s="372"/>
      <c r="AJ1654" s="457" t="s">
        <v>1768</v>
      </c>
      <c r="AK1654" s="380" t="s">
        <v>6843</v>
      </c>
      <c r="AL1654" s="459"/>
      <c r="AM1654" s="459"/>
      <c r="AN1654" s="459"/>
      <c r="AO1654" s="459"/>
      <c r="AP1654" s="382"/>
      <c r="AR1654" s="457"/>
      <c r="AS1654" s="372"/>
      <c r="AT1654" s="372"/>
      <c r="AU1654" s="372"/>
      <c r="AV1654" s="372"/>
      <c r="AW1654" s="372"/>
      <c r="AX1654" s="372"/>
      <c r="AY1654" s="372"/>
      <c r="BA1654" s="382"/>
      <c r="BC1654" s="228" t="s">
        <v>2733</v>
      </c>
      <c r="BD1654" s="182" t="s">
        <v>6831</v>
      </c>
      <c r="BE1654" s="183" t="s">
        <v>6841</v>
      </c>
      <c r="BF1654" s="182" t="s">
        <v>1752</v>
      </c>
      <c r="BI1654" s="228"/>
      <c r="BJ1654" s="228"/>
      <c r="CF1654" s="229"/>
      <c r="CG1654" s="229"/>
      <c r="CH1654" s="229"/>
      <c r="CI1654" s="229"/>
      <c r="CJ1654" s="229"/>
      <c r="CK1654" s="229"/>
    </row>
    <row r="1655" spans="1:89" ht="30">
      <c r="A1655" s="371" t="s">
        <v>2727</v>
      </c>
      <c r="B1655" s="228" t="s">
        <v>2728</v>
      </c>
      <c r="C1655" s="252"/>
      <c r="D1655" s="182" t="s">
        <v>8269</v>
      </c>
      <c r="E1655" s="182" t="s">
        <v>6829</v>
      </c>
      <c r="F1655" s="228" t="s">
        <v>6844</v>
      </c>
      <c r="H1655" s="225" t="s">
        <v>6845</v>
      </c>
      <c r="I1655" s="218"/>
      <c r="J1655" s="380"/>
      <c r="L1655" s="372"/>
      <c r="M1655" s="372"/>
      <c r="N1655" s="372"/>
      <c r="P1655" s="372"/>
      <c r="R1655" s="457"/>
      <c r="S1655" s="382"/>
      <c r="T1655" s="372"/>
      <c r="U1655" s="458"/>
      <c r="V1655" s="457"/>
      <c r="W1655" s="372"/>
      <c r="X1655" s="372"/>
      <c r="Y1655" s="372"/>
      <c r="Z1655" s="372"/>
      <c r="AA1655" s="372"/>
      <c r="AB1655" s="372"/>
      <c r="AC1655" s="372"/>
      <c r="AD1655" s="372"/>
      <c r="AE1655" s="372"/>
      <c r="AF1655" s="372"/>
      <c r="AG1655" s="372"/>
      <c r="AH1655" s="372"/>
      <c r="AJ1655" s="457" t="s">
        <v>1768</v>
      </c>
      <c r="AK1655" s="380" t="s">
        <v>6846</v>
      </c>
      <c r="AL1655" s="459"/>
      <c r="AM1655" s="459"/>
      <c r="AN1655" s="459"/>
      <c r="AO1655" s="459"/>
      <c r="AP1655" s="382"/>
      <c r="AR1655" s="457"/>
      <c r="AS1655" s="372"/>
      <c r="AT1655" s="372"/>
      <c r="AU1655" s="372"/>
      <c r="AV1655" s="372"/>
      <c r="AW1655" s="372"/>
      <c r="AX1655" s="372"/>
      <c r="AY1655" s="372"/>
      <c r="BA1655" s="382"/>
      <c r="BC1655" s="228" t="s">
        <v>2733</v>
      </c>
      <c r="BD1655" s="182" t="s">
        <v>6831</v>
      </c>
      <c r="BE1655" s="183" t="s">
        <v>5043</v>
      </c>
      <c r="BF1655" s="182" t="s">
        <v>1752</v>
      </c>
      <c r="BI1655" s="228"/>
      <c r="BJ1655" s="228"/>
      <c r="CF1655" s="229"/>
      <c r="CG1655" s="229"/>
      <c r="CH1655" s="229"/>
      <c r="CI1655" s="229"/>
      <c r="CJ1655" s="229"/>
      <c r="CK1655" s="229"/>
    </row>
    <row r="1656" spans="1:89">
      <c r="A1656" s="371" t="s">
        <v>2727</v>
      </c>
      <c r="B1656" s="228" t="s">
        <v>2728</v>
      </c>
      <c r="C1656" s="252"/>
      <c r="D1656" s="182" t="s">
        <v>8270</v>
      </c>
      <c r="E1656" s="182" t="s">
        <v>6829</v>
      </c>
      <c r="F1656" s="228" t="s">
        <v>6847</v>
      </c>
      <c r="H1656" s="225" t="s">
        <v>6848</v>
      </c>
      <c r="I1656" s="218"/>
      <c r="J1656" s="380"/>
      <c r="L1656" s="372"/>
      <c r="M1656" s="372"/>
      <c r="N1656" s="372"/>
      <c r="P1656" s="372"/>
      <c r="R1656" s="457"/>
      <c r="S1656" s="382"/>
      <c r="T1656" s="372"/>
      <c r="U1656" s="458"/>
      <c r="V1656" s="457"/>
      <c r="W1656" s="372"/>
      <c r="X1656" s="372"/>
      <c r="Y1656" s="372"/>
      <c r="Z1656" s="372"/>
      <c r="AA1656" s="372"/>
      <c r="AB1656" s="372"/>
      <c r="AC1656" s="372"/>
      <c r="AD1656" s="372"/>
      <c r="AE1656" s="372"/>
      <c r="AF1656" s="372"/>
      <c r="AG1656" s="372"/>
      <c r="AH1656" s="372"/>
      <c r="AJ1656" s="457"/>
      <c r="AK1656" s="380"/>
      <c r="AL1656" s="459"/>
      <c r="AM1656" s="459"/>
      <c r="AN1656" s="459"/>
      <c r="AO1656" s="459"/>
      <c r="AP1656" s="382"/>
      <c r="AR1656" s="457"/>
      <c r="AS1656" s="372"/>
      <c r="AT1656" s="372"/>
      <c r="AU1656" s="372"/>
      <c r="AV1656" s="372"/>
      <c r="AW1656" s="372"/>
      <c r="AX1656" s="372"/>
      <c r="AY1656" s="372"/>
      <c r="BA1656" s="382"/>
      <c r="BC1656" s="228" t="s">
        <v>2733</v>
      </c>
      <c r="BD1656" s="182" t="s">
        <v>6831</v>
      </c>
      <c r="BE1656" s="183" t="s">
        <v>6849</v>
      </c>
      <c r="BF1656" s="182" t="s">
        <v>1752</v>
      </c>
      <c r="BI1656" s="228"/>
      <c r="BJ1656" s="228"/>
      <c r="CF1656" s="229"/>
      <c r="CG1656" s="229"/>
      <c r="CH1656" s="229"/>
      <c r="CI1656" s="229"/>
      <c r="CJ1656" s="229"/>
      <c r="CK1656" s="229"/>
    </row>
    <row r="1657" spans="1:89">
      <c r="A1657" s="371" t="s">
        <v>2727</v>
      </c>
      <c r="B1657" s="228" t="s">
        <v>2728</v>
      </c>
      <c r="C1657" s="252"/>
      <c r="D1657" s="182" t="s">
        <v>8271</v>
      </c>
      <c r="E1657" s="182" t="s">
        <v>6850</v>
      </c>
      <c r="F1657" s="228" t="s">
        <v>2116</v>
      </c>
      <c r="H1657" s="225" t="s">
        <v>6851</v>
      </c>
      <c r="I1657" s="218"/>
      <c r="J1657" s="380"/>
      <c r="L1657" s="372"/>
      <c r="M1657" s="372"/>
      <c r="N1657" s="372"/>
      <c r="P1657" s="372"/>
      <c r="R1657" s="457"/>
      <c r="S1657" s="382"/>
      <c r="T1657" s="372"/>
      <c r="U1657" s="458"/>
      <c r="V1657" s="457"/>
      <c r="W1657" s="372"/>
      <c r="X1657" s="372"/>
      <c r="Y1657" s="372"/>
      <c r="Z1657" s="372"/>
      <c r="AA1657" s="372"/>
      <c r="AB1657" s="372"/>
      <c r="AC1657" s="372"/>
      <c r="AD1657" s="372"/>
      <c r="AE1657" s="372"/>
      <c r="AF1657" s="372"/>
      <c r="AG1657" s="372"/>
      <c r="AH1657" s="372"/>
      <c r="AJ1657" s="457"/>
      <c r="AK1657" s="380"/>
      <c r="AL1657" s="459"/>
      <c r="AM1657" s="459"/>
      <c r="AN1657" s="459"/>
      <c r="AO1657" s="459"/>
      <c r="AP1657" s="382"/>
      <c r="AR1657" s="457"/>
      <c r="AS1657" s="372"/>
      <c r="AT1657" s="372"/>
      <c r="AU1657" s="372"/>
      <c r="AV1657" s="372"/>
      <c r="AW1657" s="372"/>
      <c r="AX1657" s="372"/>
      <c r="AY1657" s="372"/>
      <c r="BA1657" s="382"/>
      <c r="BC1657" s="228" t="s">
        <v>2733</v>
      </c>
      <c r="BD1657" s="182" t="s">
        <v>6852</v>
      </c>
      <c r="BE1657" s="183" t="s">
        <v>6853</v>
      </c>
      <c r="BF1657" s="182" t="s">
        <v>1752</v>
      </c>
      <c r="BI1657" s="228"/>
      <c r="BJ1657" s="228"/>
      <c r="CF1657" s="229"/>
      <c r="CG1657" s="229"/>
      <c r="CH1657" s="229"/>
      <c r="CI1657" s="229"/>
      <c r="CJ1657" s="229"/>
      <c r="CK1657" s="229"/>
    </row>
    <row r="1658" spans="1:89">
      <c r="A1658" s="371" t="s">
        <v>2727</v>
      </c>
      <c r="B1658" s="228" t="s">
        <v>2728</v>
      </c>
      <c r="C1658" s="252"/>
      <c r="D1658" s="182" t="s">
        <v>8272</v>
      </c>
      <c r="E1658" s="182" t="s">
        <v>6850</v>
      </c>
      <c r="F1658" s="228" t="s">
        <v>6854</v>
      </c>
      <c r="G1658" s="372" t="s">
        <v>1768</v>
      </c>
      <c r="H1658" s="225" t="s">
        <v>6855</v>
      </c>
      <c r="I1658" s="218"/>
      <c r="J1658" s="380"/>
      <c r="L1658" s="372"/>
      <c r="M1658" s="372"/>
      <c r="N1658" s="372"/>
      <c r="P1658" s="372"/>
      <c r="R1658" s="457"/>
      <c r="S1658" s="382"/>
      <c r="T1658" s="372"/>
      <c r="U1658" s="458"/>
      <c r="V1658" s="457"/>
      <c r="W1658" s="372"/>
      <c r="X1658" s="372"/>
      <c r="Y1658" s="372"/>
      <c r="Z1658" s="372"/>
      <c r="AA1658" s="372"/>
      <c r="AB1658" s="372"/>
      <c r="AC1658" s="372"/>
      <c r="AD1658" s="372"/>
      <c r="AE1658" s="372"/>
      <c r="AF1658" s="372"/>
      <c r="AG1658" s="372"/>
      <c r="AH1658" s="372"/>
      <c r="AJ1658" s="457"/>
      <c r="AK1658" s="380"/>
      <c r="AL1658" s="459"/>
      <c r="AM1658" s="459"/>
      <c r="AN1658" s="459"/>
      <c r="AO1658" s="459"/>
      <c r="AP1658" s="382"/>
      <c r="AR1658" s="457"/>
      <c r="AS1658" s="372"/>
      <c r="AT1658" s="372"/>
      <c r="AU1658" s="372"/>
      <c r="AV1658" s="372"/>
      <c r="AW1658" s="372"/>
      <c r="AX1658" s="372"/>
      <c r="AY1658" s="372"/>
      <c r="BA1658" s="382"/>
      <c r="BC1658" s="228" t="s">
        <v>2733</v>
      </c>
      <c r="BD1658" s="182" t="s">
        <v>6852</v>
      </c>
      <c r="BE1658" s="183" t="s">
        <v>6854</v>
      </c>
      <c r="BF1658" s="182" t="s">
        <v>1752</v>
      </c>
      <c r="BI1658" s="228"/>
      <c r="BJ1658" s="228"/>
      <c r="CF1658" s="229"/>
      <c r="CG1658" s="229"/>
      <c r="CH1658" s="229"/>
      <c r="CI1658" s="229"/>
      <c r="CJ1658" s="229"/>
      <c r="CK1658" s="229"/>
    </row>
    <row r="1659" spans="1:89">
      <c r="A1659" s="371" t="s">
        <v>2727</v>
      </c>
      <c r="B1659" s="228" t="s">
        <v>2728</v>
      </c>
      <c r="C1659" s="252"/>
      <c r="D1659" s="182" t="s">
        <v>8273</v>
      </c>
      <c r="E1659" s="182" t="s">
        <v>6850</v>
      </c>
      <c r="F1659" s="228" t="s">
        <v>6856</v>
      </c>
      <c r="H1659" s="225" t="s">
        <v>6857</v>
      </c>
      <c r="I1659" s="218"/>
      <c r="J1659" s="380"/>
      <c r="L1659" s="372"/>
      <c r="M1659" s="372" t="s">
        <v>1768</v>
      </c>
      <c r="N1659" s="372"/>
      <c r="P1659" s="372"/>
      <c r="R1659" s="457"/>
      <c r="S1659" s="382"/>
      <c r="T1659" s="372"/>
      <c r="U1659" s="458"/>
      <c r="V1659" s="457"/>
      <c r="W1659" s="372"/>
      <c r="X1659" s="372"/>
      <c r="Y1659" s="372"/>
      <c r="Z1659" s="372"/>
      <c r="AA1659" s="372"/>
      <c r="AB1659" s="372"/>
      <c r="AC1659" s="372"/>
      <c r="AD1659" s="372"/>
      <c r="AE1659" s="372"/>
      <c r="AF1659" s="372"/>
      <c r="AG1659" s="372"/>
      <c r="AH1659" s="372"/>
      <c r="AJ1659" s="457"/>
      <c r="AK1659" s="380"/>
      <c r="AL1659" s="459"/>
      <c r="AM1659" s="459"/>
      <c r="AN1659" s="459"/>
      <c r="AO1659" s="459"/>
      <c r="AP1659" s="382"/>
      <c r="AR1659" s="457"/>
      <c r="AS1659" s="372"/>
      <c r="AT1659" s="372"/>
      <c r="AU1659" s="372"/>
      <c r="AV1659" s="372"/>
      <c r="AW1659" s="372"/>
      <c r="AX1659" s="372"/>
      <c r="AY1659" s="372"/>
      <c r="BA1659" s="382"/>
      <c r="BC1659" s="228" t="s">
        <v>2733</v>
      </c>
      <c r="BD1659" s="182" t="s">
        <v>6852</v>
      </c>
      <c r="BE1659" s="183" t="s">
        <v>6858</v>
      </c>
      <c r="BF1659" s="182" t="s">
        <v>1752</v>
      </c>
      <c r="BI1659" s="228"/>
      <c r="BJ1659" s="228"/>
      <c r="CF1659" s="229"/>
      <c r="CG1659" s="229"/>
      <c r="CH1659" s="229"/>
      <c r="CI1659" s="229"/>
      <c r="CJ1659" s="229"/>
      <c r="CK1659" s="229"/>
    </row>
    <row r="1660" spans="1:89">
      <c r="A1660" s="371" t="s">
        <v>2727</v>
      </c>
      <c r="B1660" s="228" t="s">
        <v>2728</v>
      </c>
      <c r="C1660" s="252"/>
      <c r="D1660" s="182" t="s">
        <v>8274</v>
      </c>
      <c r="E1660" s="182" t="s">
        <v>6850</v>
      </c>
      <c r="F1660" s="228" t="s">
        <v>6859</v>
      </c>
      <c r="H1660" s="225" t="s">
        <v>6860</v>
      </c>
      <c r="I1660" s="218"/>
      <c r="J1660" s="380"/>
      <c r="L1660" s="372"/>
      <c r="M1660" s="372" t="s">
        <v>1768</v>
      </c>
      <c r="N1660" s="372"/>
      <c r="P1660" s="372"/>
      <c r="R1660" s="457"/>
      <c r="S1660" s="382"/>
      <c r="T1660" s="372"/>
      <c r="U1660" s="458"/>
      <c r="V1660" s="457"/>
      <c r="W1660" s="372"/>
      <c r="X1660" s="372"/>
      <c r="Y1660" s="372"/>
      <c r="Z1660" s="372"/>
      <c r="AA1660" s="372"/>
      <c r="AB1660" s="372"/>
      <c r="AC1660" s="372"/>
      <c r="AD1660" s="372"/>
      <c r="AE1660" s="372"/>
      <c r="AF1660" s="372"/>
      <c r="AG1660" s="372"/>
      <c r="AH1660" s="372"/>
      <c r="AJ1660" s="457"/>
      <c r="AK1660" s="380"/>
      <c r="AL1660" s="459"/>
      <c r="AM1660" s="459"/>
      <c r="AN1660" s="459"/>
      <c r="AO1660" s="459"/>
      <c r="AP1660" s="382"/>
      <c r="AR1660" s="457"/>
      <c r="AS1660" s="372"/>
      <c r="AT1660" s="372"/>
      <c r="AU1660" s="372"/>
      <c r="AV1660" s="372"/>
      <c r="AW1660" s="372"/>
      <c r="AX1660" s="372"/>
      <c r="AY1660" s="372"/>
      <c r="BA1660" s="382"/>
      <c r="BC1660" s="228" t="s">
        <v>2733</v>
      </c>
      <c r="BD1660" s="182" t="s">
        <v>6852</v>
      </c>
      <c r="BE1660" s="183" t="s">
        <v>6861</v>
      </c>
      <c r="BF1660" s="182" t="s">
        <v>1752</v>
      </c>
      <c r="BI1660" s="228"/>
      <c r="BJ1660" s="228"/>
      <c r="CF1660" s="229"/>
      <c r="CG1660" s="229"/>
      <c r="CH1660" s="229"/>
      <c r="CI1660" s="229"/>
      <c r="CJ1660" s="229"/>
      <c r="CK1660" s="229"/>
    </row>
    <row r="1661" spans="1:89">
      <c r="A1661" s="371" t="s">
        <v>2727</v>
      </c>
      <c r="B1661" s="228" t="s">
        <v>2728</v>
      </c>
      <c r="C1661" s="252"/>
      <c r="D1661" s="182" t="s">
        <v>8275</v>
      </c>
      <c r="E1661" s="182" t="s">
        <v>6850</v>
      </c>
      <c r="F1661" s="228" t="s">
        <v>4231</v>
      </c>
      <c r="H1661" s="225" t="s">
        <v>6862</v>
      </c>
      <c r="I1661" s="218"/>
      <c r="J1661" s="380"/>
      <c r="L1661" s="372"/>
      <c r="M1661" s="372"/>
      <c r="N1661" s="372"/>
      <c r="P1661" s="372"/>
      <c r="R1661" s="457"/>
      <c r="S1661" s="382"/>
      <c r="T1661" s="372"/>
      <c r="U1661" s="458"/>
      <c r="V1661" s="457"/>
      <c r="W1661" s="372"/>
      <c r="X1661" s="372"/>
      <c r="Y1661" s="372"/>
      <c r="Z1661" s="372"/>
      <c r="AA1661" s="372"/>
      <c r="AB1661" s="372"/>
      <c r="AC1661" s="372"/>
      <c r="AD1661" s="372"/>
      <c r="AE1661" s="372"/>
      <c r="AF1661" s="372"/>
      <c r="AG1661" s="372"/>
      <c r="AH1661" s="372"/>
      <c r="AJ1661" s="457"/>
      <c r="AK1661" s="380"/>
      <c r="AL1661" s="459"/>
      <c r="AM1661" s="459"/>
      <c r="AN1661" s="459"/>
      <c r="AO1661" s="459"/>
      <c r="AP1661" s="382"/>
      <c r="AR1661" s="457"/>
      <c r="AS1661" s="372"/>
      <c r="AT1661" s="372"/>
      <c r="AU1661" s="372"/>
      <c r="AV1661" s="372"/>
      <c r="AW1661" s="372"/>
      <c r="AX1661" s="372"/>
      <c r="AY1661" s="372"/>
      <c r="BA1661" s="382"/>
      <c r="BC1661" s="228" t="s">
        <v>2733</v>
      </c>
      <c r="BD1661" s="182" t="s">
        <v>6852</v>
      </c>
      <c r="BE1661" s="183" t="s">
        <v>6863</v>
      </c>
      <c r="BF1661" s="182" t="s">
        <v>1752</v>
      </c>
      <c r="BI1661" s="228"/>
      <c r="BJ1661" s="228"/>
      <c r="CF1661" s="229"/>
      <c r="CG1661" s="229"/>
      <c r="CH1661" s="229"/>
      <c r="CI1661" s="229"/>
      <c r="CJ1661" s="229"/>
      <c r="CK1661" s="229"/>
    </row>
    <row r="1662" spans="1:89">
      <c r="A1662" s="371" t="s">
        <v>2727</v>
      </c>
      <c r="B1662" s="228" t="s">
        <v>2728</v>
      </c>
      <c r="C1662" s="252"/>
      <c r="D1662" s="182" t="s">
        <v>8276</v>
      </c>
      <c r="E1662" s="182" t="s">
        <v>6850</v>
      </c>
      <c r="F1662" s="228" t="s">
        <v>6864</v>
      </c>
      <c r="H1662" s="225" t="s">
        <v>6865</v>
      </c>
      <c r="I1662" s="218"/>
      <c r="J1662" s="380"/>
      <c r="L1662" s="372"/>
      <c r="M1662" s="372"/>
      <c r="N1662" s="372"/>
      <c r="P1662" s="372"/>
      <c r="R1662" s="457"/>
      <c r="S1662" s="382"/>
      <c r="T1662" s="372"/>
      <c r="U1662" s="458"/>
      <c r="V1662" s="457"/>
      <c r="W1662" s="372"/>
      <c r="X1662" s="372"/>
      <c r="Y1662" s="372"/>
      <c r="Z1662" s="372"/>
      <c r="AA1662" s="372"/>
      <c r="AB1662" s="372"/>
      <c r="AC1662" s="372"/>
      <c r="AD1662" s="372"/>
      <c r="AE1662" s="372"/>
      <c r="AF1662" s="372"/>
      <c r="AG1662" s="372"/>
      <c r="AH1662" s="372"/>
      <c r="AJ1662" s="457"/>
      <c r="AK1662" s="380"/>
      <c r="AL1662" s="459"/>
      <c r="AM1662" s="459"/>
      <c r="AN1662" s="459"/>
      <c r="AO1662" s="459"/>
      <c r="AP1662" s="382"/>
      <c r="AR1662" s="457"/>
      <c r="AS1662" s="372"/>
      <c r="AT1662" s="372"/>
      <c r="AU1662" s="372"/>
      <c r="AV1662" s="372"/>
      <c r="AW1662" s="372"/>
      <c r="AX1662" s="372"/>
      <c r="AY1662" s="372"/>
      <c r="BA1662" s="382"/>
      <c r="BC1662" s="228" t="s">
        <v>2733</v>
      </c>
      <c r="BD1662" s="182" t="s">
        <v>6852</v>
      </c>
      <c r="BE1662" s="183" t="s">
        <v>6866</v>
      </c>
      <c r="BF1662" s="182" t="s">
        <v>1752</v>
      </c>
      <c r="BI1662" s="228"/>
      <c r="BJ1662" s="228"/>
      <c r="CF1662" s="229"/>
      <c r="CG1662" s="229"/>
      <c r="CH1662" s="229"/>
      <c r="CI1662" s="229"/>
      <c r="CJ1662" s="229"/>
      <c r="CK1662" s="229"/>
    </row>
    <row r="1663" spans="1:89" ht="30">
      <c r="A1663" s="371" t="s">
        <v>2727</v>
      </c>
      <c r="B1663" s="228" t="s">
        <v>2728</v>
      </c>
      <c r="C1663" s="252"/>
      <c r="D1663" s="182" t="s">
        <v>8277</v>
      </c>
      <c r="E1663" s="182" t="s">
        <v>6867</v>
      </c>
      <c r="F1663" s="228" t="s">
        <v>6868</v>
      </c>
      <c r="H1663" s="225" t="s">
        <v>6869</v>
      </c>
      <c r="I1663" s="218"/>
      <c r="J1663" s="380"/>
      <c r="L1663" s="372"/>
      <c r="M1663" s="372"/>
      <c r="N1663" s="372"/>
      <c r="P1663" s="372"/>
      <c r="R1663" s="457"/>
      <c r="S1663" s="382"/>
      <c r="T1663" s="372"/>
      <c r="U1663" s="458"/>
      <c r="V1663" s="457"/>
      <c r="W1663" s="372"/>
      <c r="X1663" s="372"/>
      <c r="Y1663" s="372"/>
      <c r="Z1663" s="372"/>
      <c r="AA1663" s="372"/>
      <c r="AB1663" s="372"/>
      <c r="AC1663" s="372"/>
      <c r="AD1663" s="372"/>
      <c r="AE1663" s="372"/>
      <c r="AF1663" s="372"/>
      <c r="AG1663" s="372"/>
      <c r="AH1663" s="372"/>
      <c r="AJ1663" s="457"/>
      <c r="AK1663" s="380"/>
      <c r="AL1663" s="459"/>
      <c r="AM1663" s="459"/>
      <c r="AN1663" s="459"/>
      <c r="AO1663" s="459"/>
      <c r="AP1663" s="382"/>
      <c r="AR1663" s="457"/>
      <c r="AS1663" s="372"/>
      <c r="AT1663" s="372"/>
      <c r="AU1663" s="372"/>
      <c r="AV1663" s="372"/>
      <c r="AW1663" s="372"/>
      <c r="AX1663" s="372"/>
      <c r="AY1663" s="372"/>
      <c r="BA1663" s="382"/>
      <c r="BC1663" s="228" t="s">
        <v>2733</v>
      </c>
      <c r="BD1663" s="182" t="s">
        <v>6870</v>
      </c>
      <c r="BE1663" s="183" t="s">
        <v>6871</v>
      </c>
      <c r="BF1663" s="182" t="s">
        <v>1752</v>
      </c>
      <c r="BI1663" s="228"/>
      <c r="BJ1663" s="228"/>
      <c r="CF1663" s="229"/>
      <c r="CG1663" s="229"/>
      <c r="CH1663" s="229"/>
      <c r="CI1663" s="229"/>
      <c r="CJ1663" s="229"/>
      <c r="CK1663" s="229"/>
    </row>
    <row r="1664" spans="1:89">
      <c r="A1664" s="371" t="s">
        <v>2727</v>
      </c>
      <c r="B1664" s="228" t="s">
        <v>2728</v>
      </c>
      <c r="C1664" s="252"/>
      <c r="D1664" s="182" t="s">
        <v>8278</v>
      </c>
      <c r="E1664" s="182" t="s">
        <v>6867</v>
      </c>
      <c r="F1664" s="228" t="s">
        <v>6872</v>
      </c>
      <c r="H1664" s="225" t="s">
        <v>6873</v>
      </c>
      <c r="I1664" s="218"/>
      <c r="J1664" s="380"/>
      <c r="L1664" s="372"/>
      <c r="M1664" s="372"/>
      <c r="N1664" s="372"/>
      <c r="P1664" s="372"/>
      <c r="R1664" s="457"/>
      <c r="S1664" s="382"/>
      <c r="T1664" s="372"/>
      <c r="U1664" s="458"/>
      <c r="V1664" s="457"/>
      <c r="W1664" s="372"/>
      <c r="X1664" s="372"/>
      <c r="Y1664" s="372"/>
      <c r="Z1664" s="372"/>
      <c r="AA1664" s="372"/>
      <c r="AB1664" s="372"/>
      <c r="AC1664" s="372"/>
      <c r="AD1664" s="372"/>
      <c r="AE1664" s="372"/>
      <c r="AF1664" s="372"/>
      <c r="AG1664" s="372"/>
      <c r="AH1664" s="372"/>
      <c r="AJ1664" s="457"/>
      <c r="AK1664" s="380"/>
      <c r="AL1664" s="459"/>
      <c r="AM1664" s="459"/>
      <c r="AN1664" s="459"/>
      <c r="AO1664" s="459"/>
      <c r="AP1664" s="382"/>
      <c r="AR1664" s="457"/>
      <c r="AS1664" s="372"/>
      <c r="AT1664" s="372"/>
      <c r="AU1664" s="372"/>
      <c r="AV1664" s="372"/>
      <c r="AW1664" s="372"/>
      <c r="AX1664" s="372"/>
      <c r="AY1664" s="372"/>
      <c r="BA1664" s="382"/>
      <c r="BC1664" s="228" t="s">
        <v>2733</v>
      </c>
      <c r="BD1664" s="182" t="s">
        <v>6870</v>
      </c>
      <c r="BE1664" s="183" t="s">
        <v>6872</v>
      </c>
      <c r="BF1664" s="182" t="s">
        <v>1752</v>
      </c>
      <c r="BI1664" s="228"/>
      <c r="BJ1664" s="228"/>
      <c r="CF1664" s="229"/>
      <c r="CG1664" s="229"/>
      <c r="CH1664" s="229"/>
      <c r="CI1664" s="229"/>
      <c r="CJ1664" s="229"/>
      <c r="CK1664" s="229"/>
    </row>
    <row r="1665" spans="1:89" ht="30">
      <c r="A1665" s="371" t="s">
        <v>2727</v>
      </c>
      <c r="B1665" s="228" t="s">
        <v>2728</v>
      </c>
      <c r="C1665" s="252"/>
      <c r="D1665" s="182" t="s">
        <v>8279</v>
      </c>
      <c r="E1665" s="182" t="s">
        <v>6867</v>
      </c>
      <c r="F1665" s="228" t="s">
        <v>5130</v>
      </c>
      <c r="H1665" s="225" t="s">
        <v>6874</v>
      </c>
      <c r="I1665" s="218"/>
      <c r="J1665" s="380"/>
      <c r="L1665" s="372"/>
      <c r="M1665" s="372"/>
      <c r="N1665" s="372"/>
      <c r="P1665" s="372"/>
      <c r="R1665" s="457"/>
      <c r="S1665" s="382"/>
      <c r="T1665" s="372"/>
      <c r="U1665" s="458"/>
      <c r="V1665" s="457"/>
      <c r="W1665" s="372"/>
      <c r="X1665" s="372"/>
      <c r="Y1665" s="372"/>
      <c r="Z1665" s="372"/>
      <c r="AA1665" s="372"/>
      <c r="AB1665" s="372"/>
      <c r="AC1665" s="372"/>
      <c r="AD1665" s="372"/>
      <c r="AE1665" s="372"/>
      <c r="AF1665" s="372"/>
      <c r="AG1665" s="372"/>
      <c r="AH1665" s="372"/>
      <c r="AJ1665" s="457" t="s">
        <v>1768</v>
      </c>
      <c r="AK1665" s="380" t="s">
        <v>24</v>
      </c>
      <c r="AL1665" s="459"/>
      <c r="AM1665" s="459"/>
      <c r="AN1665" s="459"/>
      <c r="AO1665" s="459"/>
      <c r="AP1665" s="382"/>
      <c r="AR1665" s="457"/>
      <c r="AS1665" s="372"/>
      <c r="AT1665" s="372"/>
      <c r="AU1665" s="372"/>
      <c r="AV1665" s="372"/>
      <c r="AW1665" s="372"/>
      <c r="AX1665" s="372"/>
      <c r="AY1665" s="372"/>
      <c r="BA1665" s="382"/>
      <c r="BC1665" s="228" t="s">
        <v>2733</v>
      </c>
      <c r="BD1665" s="182" t="s">
        <v>6870</v>
      </c>
      <c r="BE1665" s="183" t="s">
        <v>5130</v>
      </c>
      <c r="BF1665" s="182" t="s">
        <v>1752</v>
      </c>
      <c r="BI1665" s="228"/>
      <c r="BJ1665" s="228"/>
      <c r="CF1665" s="229"/>
      <c r="CG1665" s="229"/>
      <c r="CH1665" s="229"/>
      <c r="CI1665" s="229"/>
      <c r="CJ1665" s="229"/>
      <c r="CK1665" s="229"/>
    </row>
    <row r="1666" spans="1:89" ht="30">
      <c r="A1666" s="371" t="s">
        <v>2727</v>
      </c>
      <c r="B1666" s="228" t="s">
        <v>2728</v>
      </c>
      <c r="C1666" s="252"/>
      <c r="D1666" s="182" t="s">
        <v>8280</v>
      </c>
      <c r="E1666" s="182" t="s">
        <v>6875</v>
      </c>
      <c r="F1666" s="228" t="s">
        <v>6876</v>
      </c>
      <c r="H1666" s="225" t="s">
        <v>6877</v>
      </c>
      <c r="I1666" s="218"/>
      <c r="J1666" s="380"/>
      <c r="L1666" s="372"/>
      <c r="M1666" s="372"/>
      <c r="N1666" s="372"/>
      <c r="P1666" s="372"/>
      <c r="R1666" s="457"/>
      <c r="S1666" s="382"/>
      <c r="T1666" s="372"/>
      <c r="U1666" s="458"/>
      <c r="V1666" s="457"/>
      <c r="W1666" s="372"/>
      <c r="X1666" s="372"/>
      <c r="Y1666" s="372"/>
      <c r="Z1666" s="372"/>
      <c r="AA1666" s="372"/>
      <c r="AB1666" s="372"/>
      <c r="AC1666" s="372"/>
      <c r="AD1666" s="372"/>
      <c r="AE1666" s="372"/>
      <c r="AF1666" s="372"/>
      <c r="AG1666" s="372"/>
      <c r="AH1666" s="372"/>
      <c r="AJ1666" s="457"/>
      <c r="AK1666" s="380"/>
      <c r="AL1666" s="459"/>
      <c r="AM1666" s="459"/>
      <c r="AN1666" s="459"/>
      <c r="AO1666" s="459"/>
      <c r="AP1666" s="382"/>
      <c r="AR1666" s="457"/>
      <c r="AS1666" s="372"/>
      <c r="AT1666" s="372"/>
      <c r="AU1666" s="372"/>
      <c r="AV1666" s="372"/>
      <c r="AW1666" s="372"/>
      <c r="AX1666" s="372"/>
      <c r="AY1666" s="372"/>
      <c r="BA1666" s="382"/>
      <c r="BC1666" s="228" t="s">
        <v>2733</v>
      </c>
      <c r="BD1666" s="182" t="s">
        <v>6878</v>
      </c>
      <c r="BE1666" s="183" t="s">
        <v>6879</v>
      </c>
      <c r="BF1666" s="182" t="s">
        <v>1752</v>
      </c>
      <c r="BI1666" s="228"/>
      <c r="BJ1666" s="228"/>
      <c r="CF1666" s="229"/>
      <c r="CG1666" s="229"/>
      <c r="CH1666" s="229"/>
      <c r="CI1666" s="229"/>
      <c r="CJ1666" s="229"/>
      <c r="CK1666" s="229"/>
    </row>
    <row r="1667" spans="1:89">
      <c r="A1667" s="371" t="s">
        <v>2727</v>
      </c>
      <c r="B1667" s="228" t="s">
        <v>2728</v>
      </c>
      <c r="C1667" s="252"/>
      <c r="D1667" s="182" t="s">
        <v>8281</v>
      </c>
      <c r="E1667" s="182" t="s">
        <v>6875</v>
      </c>
      <c r="F1667" s="228" t="s">
        <v>6872</v>
      </c>
      <c r="H1667" s="225" t="s">
        <v>6880</v>
      </c>
      <c r="I1667" s="218"/>
      <c r="J1667" s="380"/>
      <c r="L1667" s="372"/>
      <c r="M1667" s="372"/>
      <c r="N1667" s="372"/>
      <c r="P1667" s="372"/>
      <c r="R1667" s="457"/>
      <c r="S1667" s="382"/>
      <c r="T1667" s="372"/>
      <c r="U1667" s="458"/>
      <c r="V1667" s="457"/>
      <c r="W1667" s="372"/>
      <c r="X1667" s="372"/>
      <c r="Y1667" s="372"/>
      <c r="Z1667" s="372"/>
      <c r="AA1667" s="372"/>
      <c r="AB1667" s="372"/>
      <c r="AC1667" s="372"/>
      <c r="AD1667" s="372"/>
      <c r="AE1667" s="372"/>
      <c r="AF1667" s="372"/>
      <c r="AG1667" s="372"/>
      <c r="AH1667" s="372"/>
      <c r="AJ1667" s="457"/>
      <c r="AK1667" s="380"/>
      <c r="AL1667" s="459"/>
      <c r="AM1667" s="459"/>
      <c r="AN1667" s="459"/>
      <c r="AO1667" s="459"/>
      <c r="AP1667" s="382"/>
      <c r="AR1667" s="457"/>
      <c r="AS1667" s="372"/>
      <c r="AT1667" s="372"/>
      <c r="AU1667" s="372"/>
      <c r="AV1667" s="372"/>
      <c r="AW1667" s="372"/>
      <c r="AX1667" s="372"/>
      <c r="AY1667" s="372"/>
      <c r="BA1667" s="382"/>
      <c r="BC1667" s="228" t="s">
        <v>2733</v>
      </c>
      <c r="BD1667" s="182" t="s">
        <v>6878</v>
      </c>
      <c r="BE1667" s="183" t="s">
        <v>6872</v>
      </c>
      <c r="BF1667" s="182" t="s">
        <v>1752</v>
      </c>
      <c r="BI1667" s="228"/>
      <c r="BJ1667" s="228"/>
      <c r="CF1667" s="229"/>
      <c r="CG1667" s="229"/>
      <c r="CH1667" s="229"/>
      <c r="CI1667" s="229"/>
      <c r="CJ1667" s="229"/>
      <c r="CK1667" s="229"/>
    </row>
    <row r="1668" spans="1:89" ht="30">
      <c r="A1668" s="371" t="s">
        <v>2727</v>
      </c>
      <c r="B1668" s="228" t="s">
        <v>2728</v>
      </c>
      <c r="C1668" s="252"/>
      <c r="D1668" s="182" t="s">
        <v>8282</v>
      </c>
      <c r="E1668" s="182" t="s">
        <v>6875</v>
      </c>
      <c r="F1668" s="228" t="s">
        <v>5130</v>
      </c>
      <c r="H1668" s="225" t="s">
        <v>6881</v>
      </c>
      <c r="I1668" s="218"/>
      <c r="J1668" s="380"/>
      <c r="L1668" s="372"/>
      <c r="M1668" s="372"/>
      <c r="N1668" s="372"/>
      <c r="P1668" s="372"/>
      <c r="R1668" s="457"/>
      <c r="S1668" s="382"/>
      <c r="T1668" s="372"/>
      <c r="U1668" s="458"/>
      <c r="V1668" s="457"/>
      <c r="W1668" s="372"/>
      <c r="X1668" s="372"/>
      <c r="Y1668" s="372"/>
      <c r="Z1668" s="372"/>
      <c r="AA1668" s="372"/>
      <c r="AB1668" s="372"/>
      <c r="AC1668" s="372"/>
      <c r="AD1668" s="372"/>
      <c r="AE1668" s="372"/>
      <c r="AF1668" s="372"/>
      <c r="AG1668" s="372"/>
      <c r="AH1668" s="372"/>
      <c r="AJ1668" s="457"/>
      <c r="AL1668" s="459"/>
      <c r="AM1668" s="459"/>
      <c r="AN1668" s="459"/>
      <c r="AO1668" s="459"/>
      <c r="AP1668" s="382"/>
      <c r="AR1668" s="457"/>
      <c r="AS1668" s="372"/>
      <c r="AT1668" s="372"/>
      <c r="AU1668" s="372"/>
      <c r="AV1668" s="372"/>
      <c r="AW1668" s="372"/>
      <c r="AX1668" s="372"/>
      <c r="AY1668" s="372"/>
      <c r="BA1668" s="382"/>
      <c r="BC1668" s="228" t="s">
        <v>2733</v>
      </c>
      <c r="BD1668" s="182" t="s">
        <v>6878</v>
      </c>
      <c r="BE1668" s="183" t="s">
        <v>5130</v>
      </c>
      <c r="BF1668" s="182" t="s">
        <v>1752</v>
      </c>
      <c r="BI1668" s="228"/>
      <c r="BJ1668" s="228"/>
      <c r="CF1668" s="229"/>
      <c r="CG1668" s="229"/>
      <c r="CH1668" s="229"/>
      <c r="CI1668" s="229"/>
      <c r="CJ1668" s="229"/>
      <c r="CK1668" s="229"/>
    </row>
    <row r="1669" spans="1:89">
      <c r="A1669" s="371" t="s">
        <v>2727</v>
      </c>
      <c r="B1669" s="228" t="s">
        <v>2728</v>
      </c>
      <c r="C1669" s="252"/>
      <c r="D1669" s="182" t="s">
        <v>8283</v>
      </c>
      <c r="E1669" s="182" t="s">
        <v>6882</v>
      </c>
      <c r="F1669" s="228" t="s">
        <v>2762</v>
      </c>
      <c r="H1669" s="225" t="s">
        <v>6883</v>
      </c>
      <c r="I1669" s="218"/>
      <c r="J1669" s="380"/>
      <c r="L1669" s="372"/>
      <c r="M1669" s="372"/>
      <c r="N1669" s="372"/>
      <c r="P1669" s="372"/>
      <c r="R1669" s="457"/>
      <c r="S1669" s="382"/>
      <c r="T1669" s="372"/>
      <c r="U1669" s="458"/>
      <c r="V1669" s="457"/>
      <c r="W1669" s="372"/>
      <c r="X1669" s="372"/>
      <c r="Y1669" s="372"/>
      <c r="Z1669" s="372"/>
      <c r="AA1669" s="372"/>
      <c r="AB1669" s="372"/>
      <c r="AC1669" s="372"/>
      <c r="AD1669" s="372"/>
      <c r="AE1669" s="372"/>
      <c r="AF1669" s="372"/>
      <c r="AG1669" s="372"/>
      <c r="AH1669" s="372"/>
      <c r="AJ1669" s="457"/>
      <c r="AK1669" s="380"/>
      <c r="AL1669" s="459"/>
      <c r="AM1669" s="459"/>
      <c r="AN1669" s="459"/>
      <c r="AO1669" s="459"/>
      <c r="AP1669" s="382"/>
      <c r="AR1669" s="457"/>
      <c r="AS1669" s="372"/>
      <c r="AT1669" s="372"/>
      <c r="AU1669" s="372"/>
      <c r="AV1669" s="372"/>
      <c r="AW1669" s="372"/>
      <c r="AX1669" s="372"/>
      <c r="AY1669" s="372"/>
      <c r="BA1669" s="382"/>
      <c r="BC1669" s="228" t="s">
        <v>2733</v>
      </c>
      <c r="BD1669" s="182" t="s">
        <v>6884</v>
      </c>
      <c r="BE1669" s="183" t="s">
        <v>2762</v>
      </c>
      <c r="BF1669" s="182" t="s">
        <v>1752</v>
      </c>
      <c r="BI1669" s="228"/>
      <c r="BJ1669" s="228"/>
      <c r="CF1669" s="229"/>
      <c r="CG1669" s="229"/>
      <c r="CH1669" s="229"/>
      <c r="CI1669" s="229"/>
      <c r="CJ1669" s="229"/>
      <c r="CK1669" s="229"/>
    </row>
    <row r="1670" spans="1:89">
      <c r="A1670" s="371" t="s">
        <v>2727</v>
      </c>
      <c r="B1670" s="228" t="s">
        <v>2728</v>
      </c>
      <c r="C1670" s="252"/>
      <c r="D1670" s="182" t="s">
        <v>8284</v>
      </c>
      <c r="E1670" s="182" t="s">
        <v>6882</v>
      </c>
      <c r="F1670" s="228" t="s">
        <v>6829</v>
      </c>
      <c r="H1670" s="225" t="s">
        <v>6885</v>
      </c>
      <c r="I1670" s="218"/>
      <c r="J1670" s="380"/>
      <c r="L1670" s="372"/>
      <c r="M1670" s="372"/>
      <c r="N1670" s="372"/>
      <c r="P1670" s="372"/>
      <c r="R1670" s="457"/>
      <c r="S1670" s="382"/>
      <c r="T1670" s="372"/>
      <c r="U1670" s="458"/>
      <c r="V1670" s="457"/>
      <c r="W1670" s="372"/>
      <c r="X1670" s="372"/>
      <c r="Y1670" s="372"/>
      <c r="Z1670" s="372"/>
      <c r="AA1670" s="372"/>
      <c r="AB1670" s="372"/>
      <c r="AC1670" s="372"/>
      <c r="AD1670" s="372"/>
      <c r="AE1670" s="372"/>
      <c r="AF1670" s="372"/>
      <c r="AG1670" s="372"/>
      <c r="AH1670" s="372"/>
      <c r="AJ1670" s="457"/>
      <c r="AK1670" s="380"/>
      <c r="AL1670" s="459"/>
      <c r="AM1670" s="459"/>
      <c r="AN1670" s="459"/>
      <c r="AO1670" s="459"/>
      <c r="AP1670" s="382"/>
      <c r="AR1670" s="457"/>
      <c r="AS1670" s="372"/>
      <c r="AT1670" s="372"/>
      <c r="AU1670" s="372"/>
      <c r="AV1670" s="372"/>
      <c r="AW1670" s="372"/>
      <c r="AX1670" s="372"/>
      <c r="AY1670" s="372"/>
      <c r="BA1670" s="382"/>
      <c r="BC1670" s="228" t="s">
        <v>2733</v>
      </c>
      <c r="BD1670" s="182" t="s">
        <v>6884</v>
      </c>
      <c r="BE1670" s="183" t="s">
        <v>6871</v>
      </c>
      <c r="BF1670" s="182" t="s">
        <v>1752</v>
      </c>
      <c r="BI1670" s="228"/>
      <c r="BJ1670" s="228"/>
      <c r="CF1670" s="229"/>
      <c r="CG1670" s="229"/>
      <c r="CH1670" s="229"/>
      <c r="CI1670" s="229"/>
      <c r="CJ1670" s="229"/>
      <c r="CK1670" s="229"/>
    </row>
    <row r="1671" spans="1:89">
      <c r="A1671" s="371" t="s">
        <v>2727</v>
      </c>
      <c r="B1671" s="228" t="s">
        <v>2728</v>
      </c>
      <c r="C1671" s="252"/>
      <c r="D1671" s="182" t="s">
        <v>8285</v>
      </c>
      <c r="E1671" s="182" t="s">
        <v>6882</v>
      </c>
      <c r="F1671" s="228" t="s">
        <v>6886</v>
      </c>
      <c r="H1671" s="225" t="s">
        <v>6887</v>
      </c>
      <c r="I1671" s="218"/>
      <c r="J1671" s="380"/>
      <c r="L1671" s="372"/>
      <c r="M1671" s="372"/>
      <c r="N1671" s="372"/>
      <c r="P1671" s="372"/>
      <c r="R1671" s="457"/>
      <c r="S1671" s="382"/>
      <c r="T1671" s="372"/>
      <c r="U1671" s="458"/>
      <c r="V1671" s="457"/>
      <c r="W1671" s="372"/>
      <c r="X1671" s="372"/>
      <c r="Y1671" s="372"/>
      <c r="Z1671" s="372"/>
      <c r="AA1671" s="372"/>
      <c r="AB1671" s="372"/>
      <c r="AC1671" s="372"/>
      <c r="AD1671" s="372"/>
      <c r="AE1671" s="372"/>
      <c r="AF1671" s="372"/>
      <c r="AG1671" s="372"/>
      <c r="AH1671" s="372"/>
      <c r="AJ1671" s="457" t="s">
        <v>1768</v>
      </c>
      <c r="AK1671" s="271" t="s">
        <v>6888</v>
      </c>
      <c r="AL1671" s="459"/>
      <c r="AM1671" s="459"/>
      <c r="AN1671" s="459"/>
      <c r="AO1671" s="459"/>
      <c r="AP1671" s="382"/>
      <c r="AR1671" s="457"/>
      <c r="AS1671" s="372"/>
      <c r="AT1671" s="372"/>
      <c r="AU1671" s="372"/>
      <c r="AV1671" s="372"/>
      <c r="AW1671" s="372"/>
      <c r="AX1671" s="372"/>
      <c r="AY1671" s="372"/>
      <c r="BA1671" s="382"/>
      <c r="BC1671" s="228" t="s">
        <v>2733</v>
      </c>
      <c r="BD1671" s="182" t="s">
        <v>6884</v>
      </c>
      <c r="BE1671" s="183" t="s">
        <v>6889</v>
      </c>
      <c r="BF1671" s="182" t="s">
        <v>1752</v>
      </c>
      <c r="BI1671" s="228"/>
      <c r="BJ1671" s="228"/>
      <c r="CF1671" s="229"/>
      <c r="CG1671" s="229"/>
      <c r="CH1671" s="229"/>
      <c r="CI1671" s="229"/>
      <c r="CJ1671" s="229"/>
      <c r="CK1671" s="229"/>
    </row>
    <row r="1672" spans="1:89">
      <c r="A1672" s="371" t="s">
        <v>2727</v>
      </c>
      <c r="B1672" s="228" t="s">
        <v>2728</v>
      </c>
      <c r="C1672" s="252"/>
      <c r="D1672" s="182" t="s">
        <v>8286</v>
      </c>
      <c r="E1672" s="182" t="s">
        <v>6882</v>
      </c>
      <c r="F1672" s="228" t="s">
        <v>6890</v>
      </c>
      <c r="H1672" s="225" t="s">
        <v>6891</v>
      </c>
      <c r="I1672" s="218"/>
      <c r="J1672" s="380"/>
      <c r="L1672" s="372"/>
      <c r="M1672" s="372"/>
      <c r="N1672" s="372"/>
      <c r="P1672" s="372"/>
      <c r="R1672" s="457"/>
      <c r="S1672" s="382"/>
      <c r="T1672" s="372"/>
      <c r="U1672" s="458"/>
      <c r="V1672" s="457"/>
      <c r="W1672" s="372"/>
      <c r="X1672" s="372"/>
      <c r="Y1672" s="372"/>
      <c r="Z1672" s="372"/>
      <c r="AA1672" s="372"/>
      <c r="AB1672" s="372"/>
      <c r="AC1672" s="372"/>
      <c r="AD1672" s="372"/>
      <c r="AE1672" s="372"/>
      <c r="AF1672" s="372"/>
      <c r="AG1672" s="372"/>
      <c r="AH1672" s="372"/>
      <c r="AJ1672" s="457" t="s">
        <v>1768</v>
      </c>
      <c r="AK1672" s="380" t="s">
        <v>5193</v>
      </c>
      <c r="AL1672" s="459"/>
      <c r="AM1672" s="459"/>
      <c r="AN1672" s="459"/>
      <c r="AO1672" s="459"/>
      <c r="AP1672" s="382"/>
      <c r="AR1672" s="457"/>
      <c r="AS1672" s="372"/>
      <c r="AT1672" s="372"/>
      <c r="AU1672" s="372"/>
      <c r="AV1672" s="372"/>
      <c r="AW1672" s="372"/>
      <c r="AX1672" s="372"/>
      <c r="AY1672" s="372"/>
      <c r="BA1672" s="382"/>
      <c r="BC1672" s="228" t="s">
        <v>2733</v>
      </c>
      <c r="BD1672" s="182" t="s">
        <v>6884</v>
      </c>
      <c r="BE1672" s="183" t="s">
        <v>4887</v>
      </c>
      <c r="BF1672" s="182" t="s">
        <v>1752</v>
      </c>
      <c r="BI1672" s="228"/>
      <c r="BJ1672" s="228"/>
    </row>
    <row r="1673" spans="1:89">
      <c r="A1673" s="371" t="s">
        <v>2727</v>
      </c>
      <c r="B1673" s="228" t="s">
        <v>2728</v>
      </c>
      <c r="C1673" s="252"/>
      <c r="D1673" s="182" t="s">
        <v>8287</v>
      </c>
      <c r="E1673" s="182" t="s">
        <v>6882</v>
      </c>
      <c r="F1673" s="228" t="s">
        <v>2961</v>
      </c>
      <c r="H1673" s="225" t="s">
        <v>6892</v>
      </c>
      <c r="I1673" s="218"/>
      <c r="J1673" s="380"/>
      <c r="L1673" s="372"/>
      <c r="M1673" s="372" t="s">
        <v>1768</v>
      </c>
      <c r="N1673" s="372"/>
      <c r="P1673" s="372"/>
      <c r="R1673" s="457"/>
      <c r="S1673" s="382"/>
      <c r="T1673" s="372"/>
      <c r="U1673" s="458"/>
      <c r="V1673" s="457"/>
      <c r="W1673" s="372"/>
      <c r="X1673" s="372"/>
      <c r="Y1673" s="372"/>
      <c r="Z1673" s="372"/>
      <c r="AA1673" s="372"/>
      <c r="AB1673" s="372"/>
      <c r="AC1673" s="372"/>
      <c r="AD1673" s="372"/>
      <c r="AE1673" s="372"/>
      <c r="AF1673" s="372"/>
      <c r="AG1673" s="372"/>
      <c r="AH1673" s="372"/>
      <c r="AJ1673" s="457" t="s">
        <v>1768</v>
      </c>
      <c r="AK1673" s="380" t="s">
        <v>6893</v>
      </c>
      <c r="AL1673" s="459"/>
      <c r="AM1673" s="459"/>
      <c r="AN1673" s="459"/>
      <c r="AO1673" s="459"/>
      <c r="AP1673" s="382"/>
      <c r="AR1673" s="457"/>
      <c r="AS1673" s="372"/>
      <c r="AT1673" s="372"/>
      <c r="AU1673" s="372"/>
      <c r="AV1673" s="372"/>
      <c r="AW1673" s="372"/>
      <c r="AX1673" s="372"/>
      <c r="AY1673" s="372"/>
      <c r="BA1673" s="382"/>
      <c r="BC1673" s="228" t="s">
        <v>2733</v>
      </c>
      <c r="BD1673" s="182" t="s">
        <v>6884</v>
      </c>
      <c r="BE1673" s="183" t="s">
        <v>3849</v>
      </c>
      <c r="BF1673" s="182" t="s">
        <v>1752</v>
      </c>
      <c r="BI1673" s="228"/>
      <c r="BJ1673" s="228"/>
    </row>
    <row r="1674" spans="1:89">
      <c r="A1674" s="371" t="s">
        <v>2727</v>
      </c>
      <c r="B1674" s="228" t="s">
        <v>2728</v>
      </c>
      <c r="C1674" s="252"/>
      <c r="D1674" s="182" t="s">
        <v>8288</v>
      </c>
      <c r="E1674" s="182" t="s">
        <v>6894</v>
      </c>
      <c r="F1674" s="228" t="s">
        <v>2116</v>
      </c>
      <c r="H1674" s="225" t="s">
        <v>6895</v>
      </c>
      <c r="I1674" s="218"/>
      <c r="J1674" s="380"/>
      <c r="L1674" s="372"/>
      <c r="M1674" s="372"/>
      <c r="N1674" s="372"/>
      <c r="P1674" s="372"/>
      <c r="R1674" s="457"/>
      <c r="S1674" s="382"/>
      <c r="T1674" s="372"/>
      <c r="U1674" s="458"/>
      <c r="V1674" s="457"/>
      <c r="W1674" s="372"/>
      <c r="X1674" s="372"/>
      <c r="Y1674" s="372"/>
      <c r="Z1674" s="372"/>
      <c r="AA1674" s="372"/>
      <c r="AB1674" s="372"/>
      <c r="AC1674" s="372"/>
      <c r="AD1674" s="372"/>
      <c r="AE1674" s="372"/>
      <c r="AF1674" s="372"/>
      <c r="AG1674" s="372"/>
      <c r="AH1674" s="372"/>
      <c r="AJ1674" s="457"/>
      <c r="AK1674" s="380"/>
      <c r="AL1674" s="459"/>
      <c r="AM1674" s="459"/>
      <c r="AN1674" s="459"/>
      <c r="AO1674" s="459"/>
      <c r="AP1674" s="382"/>
      <c r="AR1674" s="457"/>
      <c r="AS1674" s="372"/>
      <c r="AT1674" s="372"/>
      <c r="AU1674" s="372"/>
      <c r="AV1674" s="372"/>
      <c r="AW1674" s="372"/>
      <c r="AX1674" s="372"/>
      <c r="AY1674" s="372"/>
      <c r="BA1674" s="382"/>
      <c r="BC1674" s="228" t="s">
        <v>2733</v>
      </c>
      <c r="BD1674" s="182" t="s">
        <v>6896</v>
      </c>
      <c r="BE1674" s="183" t="s">
        <v>6853</v>
      </c>
      <c r="BF1674" s="182" t="s">
        <v>1752</v>
      </c>
      <c r="BI1674" s="228"/>
      <c r="BJ1674" s="228"/>
    </row>
    <row r="1675" spans="1:89">
      <c r="A1675" s="371" t="s">
        <v>2727</v>
      </c>
      <c r="B1675" s="228" t="s">
        <v>2728</v>
      </c>
      <c r="C1675" s="252"/>
      <c r="D1675" s="182" t="s">
        <v>8289</v>
      </c>
      <c r="E1675" s="182" t="s">
        <v>6894</v>
      </c>
      <c r="F1675" s="228" t="s">
        <v>5591</v>
      </c>
      <c r="H1675" s="225" t="s">
        <v>6897</v>
      </c>
      <c r="I1675" s="218"/>
      <c r="J1675" s="380"/>
      <c r="L1675" s="372"/>
      <c r="M1675" s="372"/>
      <c r="N1675" s="372"/>
      <c r="P1675" s="372"/>
      <c r="R1675" s="457"/>
      <c r="S1675" s="382"/>
      <c r="T1675" s="372"/>
      <c r="U1675" s="458"/>
      <c r="V1675" s="457"/>
      <c r="W1675" s="372"/>
      <c r="X1675" s="372"/>
      <c r="Y1675" s="372"/>
      <c r="Z1675" s="372"/>
      <c r="AA1675" s="372"/>
      <c r="AB1675" s="372"/>
      <c r="AC1675" s="372"/>
      <c r="AD1675" s="372"/>
      <c r="AE1675" s="372"/>
      <c r="AF1675" s="372"/>
      <c r="AG1675" s="372"/>
      <c r="AH1675" s="372"/>
      <c r="AJ1675" s="457"/>
      <c r="AK1675" s="380"/>
      <c r="AL1675" s="459"/>
      <c r="AM1675" s="459"/>
      <c r="AN1675" s="459"/>
      <c r="AO1675" s="459"/>
      <c r="AP1675" s="382"/>
      <c r="AR1675" s="457"/>
      <c r="AS1675" s="372"/>
      <c r="AT1675" s="372"/>
      <c r="AU1675" s="372"/>
      <c r="AV1675" s="372"/>
      <c r="AW1675" s="372"/>
      <c r="AX1675" s="372"/>
      <c r="AY1675" s="372"/>
      <c r="BA1675" s="382"/>
      <c r="BC1675" s="228" t="s">
        <v>2733</v>
      </c>
      <c r="BD1675" s="182" t="s">
        <v>6896</v>
      </c>
      <c r="BE1675" s="183" t="s">
        <v>5591</v>
      </c>
      <c r="BF1675" s="182" t="s">
        <v>1752</v>
      </c>
      <c r="BI1675" s="228"/>
      <c r="BJ1675" s="228"/>
    </row>
    <row r="1676" spans="1:89">
      <c r="A1676" s="371" t="s">
        <v>2832</v>
      </c>
      <c r="B1676" s="228" t="s">
        <v>2728</v>
      </c>
      <c r="C1676" s="252"/>
      <c r="D1676" s="182" t="s">
        <v>8290</v>
      </c>
      <c r="E1676" s="182" t="s">
        <v>6898</v>
      </c>
      <c r="F1676" s="228" t="s">
        <v>2762</v>
      </c>
      <c r="H1676" s="225" t="s">
        <v>6899</v>
      </c>
      <c r="I1676" s="218"/>
      <c r="J1676" s="380"/>
      <c r="L1676" s="372" t="s">
        <v>1768</v>
      </c>
      <c r="M1676" s="372"/>
      <c r="N1676" s="372"/>
      <c r="P1676" s="372"/>
      <c r="R1676" s="457"/>
      <c r="S1676" s="382"/>
      <c r="T1676" s="372"/>
      <c r="U1676" s="458"/>
      <c r="V1676" s="457"/>
      <c r="W1676" s="372"/>
      <c r="X1676" s="372"/>
      <c r="Y1676" s="372"/>
      <c r="Z1676" s="372"/>
      <c r="AA1676" s="372"/>
      <c r="AB1676" s="372"/>
      <c r="AC1676" s="372"/>
      <c r="AD1676" s="372"/>
      <c r="AE1676" s="372"/>
      <c r="AF1676" s="372"/>
      <c r="AG1676" s="372"/>
      <c r="AH1676" s="372"/>
      <c r="AJ1676" s="457"/>
      <c r="AK1676" s="380"/>
      <c r="AL1676" s="459"/>
      <c r="AM1676" s="459"/>
      <c r="AN1676" s="459"/>
      <c r="AO1676" s="459"/>
      <c r="AP1676" s="382"/>
      <c r="AR1676" s="457"/>
      <c r="AS1676" s="372"/>
      <c r="AT1676" s="372"/>
      <c r="AU1676" s="372"/>
      <c r="AV1676" s="372"/>
      <c r="AW1676" s="372"/>
      <c r="AX1676" s="372"/>
      <c r="AY1676" s="372"/>
      <c r="BA1676" s="382"/>
      <c r="BC1676" s="228" t="s">
        <v>2733</v>
      </c>
      <c r="BD1676" s="182" t="s">
        <v>6900</v>
      </c>
      <c r="BE1676" s="183" t="s">
        <v>2762</v>
      </c>
      <c r="BF1676" s="182" t="s">
        <v>1752</v>
      </c>
      <c r="BI1676" s="228"/>
      <c r="BJ1676" s="228"/>
    </row>
    <row r="1677" spans="1:89">
      <c r="A1677" s="371" t="s">
        <v>2832</v>
      </c>
      <c r="B1677" s="228" t="s">
        <v>2728</v>
      </c>
      <c r="C1677" s="252"/>
      <c r="D1677" s="182" t="s">
        <v>8291</v>
      </c>
      <c r="E1677" s="182" t="s">
        <v>6898</v>
      </c>
      <c r="F1677" s="228" t="s">
        <v>2116</v>
      </c>
      <c r="H1677" s="225" t="s">
        <v>6901</v>
      </c>
      <c r="I1677" s="218"/>
      <c r="J1677" s="380"/>
      <c r="L1677" s="372" t="s">
        <v>1768</v>
      </c>
      <c r="M1677" s="372"/>
      <c r="N1677" s="372"/>
      <c r="P1677" s="372"/>
      <c r="R1677" s="457"/>
      <c r="S1677" s="382"/>
      <c r="T1677" s="372"/>
      <c r="U1677" s="458"/>
      <c r="V1677" s="457"/>
      <c r="W1677" s="372"/>
      <c r="X1677" s="372"/>
      <c r="Y1677" s="372"/>
      <c r="Z1677" s="372"/>
      <c r="AA1677" s="372"/>
      <c r="AB1677" s="372"/>
      <c r="AC1677" s="372"/>
      <c r="AD1677" s="372"/>
      <c r="AE1677" s="372"/>
      <c r="AF1677" s="372"/>
      <c r="AG1677" s="372"/>
      <c r="AH1677" s="372"/>
      <c r="AJ1677" s="457"/>
      <c r="AK1677" s="380"/>
      <c r="AL1677" s="459"/>
      <c r="AM1677" s="459"/>
      <c r="AN1677" s="459"/>
      <c r="AO1677" s="459"/>
      <c r="AP1677" s="382"/>
      <c r="AR1677" s="457"/>
      <c r="AS1677" s="372"/>
      <c r="AT1677" s="372"/>
      <c r="AU1677" s="372"/>
      <c r="AV1677" s="372"/>
      <c r="AW1677" s="372"/>
      <c r="AX1677" s="372"/>
      <c r="AY1677" s="372"/>
      <c r="BA1677" s="382"/>
      <c r="BC1677" s="228" t="s">
        <v>2733</v>
      </c>
      <c r="BD1677" s="182" t="s">
        <v>6900</v>
      </c>
      <c r="BE1677" s="183" t="s">
        <v>2116</v>
      </c>
      <c r="BF1677" s="182" t="s">
        <v>2874</v>
      </c>
      <c r="BI1677" s="228"/>
      <c r="BJ1677" s="228"/>
    </row>
    <row r="1678" spans="1:89" ht="30">
      <c r="A1678" s="371" t="s">
        <v>2832</v>
      </c>
      <c r="B1678" s="228" t="s">
        <v>2728</v>
      </c>
      <c r="C1678" s="252"/>
      <c r="D1678" s="182" t="s">
        <v>8292</v>
      </c>
      <c r="E1678" s="182" t="s">
        <v>6898</v>
      </c>
      <c r="F1678" s="228" t="s">
        <v>6181</v>
      </c>
      <c r="H1678" s="225" t="s">
        <v>6902</v>
      </c>
      <c r="I1678" s="218"/>
      <c r="J1678" s="380"/>
      <c r="L1678" s="372" t="s">
        <v>1768</v>
      </c>
      <c r="M1678" s="372"/>
      <c r="N1678" s="372"/>
      <c r="P1678" s="372"/>
      <c r="R1678" s="457"/>
      <c r="S1678" s="382"/>
      <c r="T1678" s="372"/>
      <c r="U1678" s="458"/>
      <c r="V1678" s="457"/>
      <c r="W1678" s="372"/>
      <c r="X1678" s="372"/>
      <c r="Y1678" s="372"/>
      <c r="Z1678" s="372"/>
      <c r="AA1678" s="372"/>
      <c r="AB1678" s="372"/>
      <c r="AC1678" s="372"/>
      <c r="AD1678" s="372"/>
      <c r="AE1678" s="372"/>
      <c r="AF1678" s="372"/>
      <c r="AG1678" s="372"/>
      <c r="AH1678" s="372"/>
      <c r="AJ1678" s="457"/>
      <c r="AK1678" s="380"/>
      <c r="AL1678" s="459"/>
      <c r="AM1678" s="459"/>
      <c r="AN1678" s="459"/>
      <c r="AO1678" s="459"/>
      <c r="AP1678" s="382"/>
      <c r="AR1678" s="457"/>
      <c r="AS1678" s="372"/>
      <c r="AT1678" s="372"/>
      <c r="AU1678" s="372"/>
      <c r="AV1678" s="372"/>
      <c r="AW1678" s="372"/>
      <c r="AX1678" s="372"/>
      <c r="AY1678" s="372"/>
      <c r="BA1678" s="382"/>
      <c r="BC1678" s="228" t="s">
        <v>2733</v>
      </c>
      <c r="BD1678" s="182" t="s">
        <v>6900</v>
      </c>
      <c r="BE1678" s="183" t="s">
        <v>5053</v>
      </c>
      <c r="BF1678" s="182" t="s">
        <v>2874</v>
      </c>
      <c r="BI1678" s="228"/>
      <c r="BJ1678" s="228"/>
    </row>
    <row r="1679" spans="1:89" ht="30">
      <c r="A1679" s="371" t="s">
        <v>2832</v>
      </c>
      <c r="B1679" s="228" t="s">
        <v>2728</v>
      </c>
      <c r="C1679" s="252"/>
      <c r="D1679" s="182" t="s">
        <v>8293</v>
      </c>
      <c r="E1679" s="182" t="s">
        <v>6898</v>
      </c>
      <c r="F1679" s="228" t="s">
        <v>5487</v>
      </c>
      <c r="H1679" s="225" t="s">
        <v>6903</v>
      </c>
      <c r="I1679" s="218"/>
      <c r="J1679" s="380"/>
      <c r="L1679" s="372"/>
      <c r="M1679" s="372"/>
      <c r="N1679" s="372"/>
      <c r="P1679" s="372"/>
      <c r="R1679" s="457"/>
      <c r="S1679" s="382"/>
      <c r="T1679" s="372"/>
      <c r="U1679" s="458"/>
      <c r="V1679" s="457"/>
      <c r="W1679" s="372"/>
      <c r="X1679" s="372"/>
      <c r="Y1679" s="372"/>
      <c r="Z1679" s="372"/>
      <c r="AA1679" s="372"/>
      <c r="AB1679" s="372"/>
      <c r="AC1679" s="372"/>
      <c r="AD1679" s="372"/>
      <c r="AE1679" s="372"/>
      <c r="AF1679" s="372"/>
      <c r="AG1679" s="372"/>
      <c r="AH1679" s="372"/>
      <c r="AJ1679" s="457"/>
      <c r="AK1679" s="380"/>
      <c r="AL1679" s="459"/>
      <c r="AM1679" s="459"/>
      <c r="AN1679" s="459"/>
      <c r="AO1679" s="459"/>
      <c r="AP1679" s="382"/>
      <c r="AR1679" s="457"/>
      <c r="AS1679" s="372"/>
      <c r="AT1679" s="372"/>
      <c r="AU1679" s="372"/>
      <c r="AV1679" s="372"/>
      <c r="AW1679" s="372"/>
      <c r="AX1679" s="372"/>
      <c r="AY1679" s="372"/>
      <c r="BA1679" s="382"/>
      <c r="BC1679" s="228" t="s">
        <v>2733</v>
      </c>
      <c r="BD1679" s="182" t="s">
        <v>6900</v>
      </c>
      <c r="BE1679" s="183" t="s">
        <v>5487</v>
      </c>
      <c r="BF1679" s="182" t="s">
        <v>2874</v>
      </c>
      <c r="BI1679" s="228"/>
      <c r="BJ1679" s="228"/>
    </row>
    <row r="1680" spans="1:89">
      <c r="A1680" s="371" t="s">
        <v>2832</v>
      </c>
      <c r="B1680" s="228" t="s">
        <v>2728</v>
      </c>
      <c r="C1680" s="252"/>
      <c r="D1680" s="182" t="s">
        <v>8294</v>
      </c>
      <c r="E1680" s="182" t="s">
        <v>6898</v>
      </c>
      <c r="F1680" s="228" t="s">
        <v>4970</v>
      </c>
      <c r="H1680" s="225" t="s">
        <v>6904</v>
      </c>
      <c r="I1680" s="218"/>
      <c r="J1680" s="380"/>
      <c r="L1680" s="372"/>
      <c r="M1680" s="372"/>
      <c r="N1680" s="372"/>
      <c r="P1680" s="372"/>
      <c r="R1680" s="457"/>
      <c r="S1680" s="382"/>
      <c r="T1680" s="372"/>
      <c r="U1680" s="458"/>
      <c r="V1680" s="457"/>
      <c r="W1680" s="372"/>
      <c r="X1680" s="372"/>
      <c r="Y1680" s="372"/>
      <c r="Z1680" s="372"/>
      <c r="AA1680" s="372"/>
      <c r="AB1680" s="372"/>
      <c r="AC1680" s="372"/>
      <c r="AD1680" s="372"/>
      <c r="AE1680" s="372"/>
      <c r="AF1680" s="372"/>
      <c r="AG1680" s="372"/>
      <c r="AH1680" s="372"/>
      <c r="AJ1680" s="457"/>
      <c r="AK1680" s="380"/>
      <c r="AL1680" s="459"/>
      <c r="AM1680" s="459"/>
      <c r="AN1680" s="459"/>
      <c r="AO1680" s="459"/>
      <c r="AP1680" s="382"/>
      <c r="AR1680" s="457"/>
      <c r="AS1680" s="372"/>
      <c r="AT1680" s="372"/>
      <c r="AU1680" s="372"/>
      <c r="AV1680" s="372"/>
      <c r="AW1680" s="372"/>
      <c r="AX1680" s="372"/>
      <c r="AY1680" s="372"/>
      <c r="BA1680" s="382"/>
      <c r="BC1680" s="228" t="s">
        <v>2733</v>
      </c>
      <c r="BD1680" s="182" t="s">
        <v>6900</v>
      </c>
      <c r="BE1680" s="183" t="s">
        <v>4970</v>
      </c>
      <c r="BF1680" s="182" t="s">
        <v>2874</v>
      </c>
      <c r="BI1680" s="228"/>
      <c r="BJ1680" s="228"/>
    </row>
    <row r="1681" spans="1:89">
      <c r="A1681" s="371" t="s">
        <v>2832</v>
      </c>
      <c r="B1681" s="228" t="s">
        <v>2728</v>
      </c>
      <c r="C1681" s="252"/>
      <c r="D1681" s="182" t="s">
        <v>8295</v>
      </c>
      <c r="E1681" s="182" t="s">
        <v>6898</v>
      </c>
      <c r="F1681" s="228" t="s">
        <v>6905</v>
      </c>
      <c r="H1681" s="225" t="s">
        <v>6906</v>
      </c>
      <c r="I1681" s="218"/>
      <c r="J1681" s="380"/>
      <c r="L1681" s="372"/>
      <c r="M1681" s="372"/>
      <c r="N1681" s="372"/>
      <c r="P1681" s="372"/>
      <c r="R1681" s="457"/>
      <c r="S1681" s="382"/>
      <c r="T1681" s="372"/>
      <c r="U1681" s="458"/>
      <c r="V1681" s="457"/>
      <c r="W1681" s="372"/>
      <c r="X1681" s="372"/>
      <c r="Y1681" s="372"/>
      <c r="Z1681" s="372"/>
      <c r="AA1681" s="372"/>
      <c r="AB1681" s="372"/>
      <c r="AC1681" s="372"/>
      <c r="AD1681" s="372"/>
      <c r="AE1681" s="372"/>
      <c r="AF1681" s="372"/>
      <c r="AG1681" s="372"/>
      <c r="AH1681" s="372"/>
      <c r="AJ1681" s="457"/>
      <c r="AK1681" s="380"/>
      <c r="AL1681" s="459"/>
      <c r="AM1681" s="459"/>
      <c r="AN1681" s="459"/>
      <c r="AO1681" s="459"/>
      <c r="AP1681" s="382"/>
      <c r="AR1681" s="457"/>
      <c r="AS1681" s="372"/>
      <c r="AT1681" s="372"/>
      <c r="AU1681" s="372"/>
      <c r="AV1681" s="372"/>
      <c r="AW1681" s="372"/>
      <c r="AX1681" s="372"/>
      <c r="AY1681" s="372"/>
      <c r="BA1681" s="382"/>
      <c r="BC1681" s="228" t="s">
        <v>2733</v>
      </c>
      <c r="BD1681" s="182" t="s">
        <v>6900</v>
      </c>
      <c r="BE1681" s="183" t="s">
        <v>6907</v>
      </c>
      <c r="BF1681" s="182" t="s">
        <v>2874</v>
      </c>
      <c r="BI1681" s="228"/>
      <c r="BJ1681" s="228"/>
    </row>
    <row r="1682" spans="1:89">
      <c r="A1682" s="371" t="s">
        <v>2832</v>
      </c>
      <c r="B1682" s="228" t="s">
        <v>2728</v>
      </c>
      <c r="C1682" s="252"/>
      <c r="D1682" s="182" t="s">
        <v>8296</v>
      </c>
      <c r="E1682" s="182" t="s">
        <v>6898</v>
      </c>
      <c r="F1682" s="228" t="s">
        <v>6908</v>
      </c>
      <c r="H1682" s="225" t="s">
        <v>6909</v>
      </c>
      <c r="I1682" s="218"/>
      <c r="J1682" s="380"/>
      <c r="L1682" s="372"/>
      <c r="M1682" s="372"/>
      <c r="N1682" s="372"/>
      <c r="P1682" s="372"/>
      <c r="R1682" s="457"/>
      <c r="S1682" s="382"/>
      <c r="T1682" s="372"/>
      <c r="U1682" s="458"/>
      <c r="V1682" s="457"/>
      <c r="W1682" s="372"/>
      <c r="X1682" s="372"/>
      <c r="Y1682" s="372"/>
      <c r="Z1682" s="372"/>
      <c r="AA1682" s="372"/>
      <c r="AB1682" s="372"/>
      <c r="AC1682" s="372"/>
      <c r="AD1682" s="372"/>
      <c r="AE1682" s="372"/>
      <c r="AF1682" s="372"/>
      <c r="AG1682" s="372"/>
      <c r="AH1682" s="372"/>
      <c r="AJ1682" s="457"/>
      <c r="AK1682" s="380"/>
      <c r="AL1682" s="459"/>
      <c r="AM1682" s="459"/>
      <c r="AN1682" s="459"/>
      <c r="AO1682" s="459"/>
      <c r="AP1682" s="382"/>
      <c r="AR1682" s="457"/>
      <c r="AS1682" s="372"/>
      <c r="AT1682" s="372"/>
      <c r="AU1682" s="372"/>
      <c r="AV1682" s="372"/>
      <c r="AW1682" s="372"/>
      <c r="AX1682" s="372"/>
      <c r="AY1682" s="372"/>
      <c r="BA1682" s="382"/>
      <c r="BC1682" s="228" t="s">
        <v>2733</v>
      </c>
      <c r="BD1682" s="182" t="s">
        <v>6910</v>
      </c>
      <c r="BE1682" s="183" t="s">
        <v>2762</v>
      </c>
      <c r="BF1682" s="182" t="s">
        <v>1752</v>
      </c>
      <c r="BI1682" s="228"/>
      <c r="BJ1682" s="228"/>
    </row>
    <row r="1683" spans="1:89">
      <c r="A1683" s="371" t="s">
        <v>2832</v>
      </c>
      <c r="B1683" s="228" t="s">
        <v>2728</v>
      </c>
      <c r="C1683" s="252"/>
      <c r="D1683" s="182" t="s">
        <v>8297</v>
      </c>
      <c r="E1683" s="182" t="s">
        <v>6898</v>
      </c>
      <c r="F1683" s="228" t="s">
        <v>2961</v>
      </c>
      <c r="H1683" s="225" t="s">
        <v>6911</v>
      </c>
      <c r="I1683" s="218"/>
      <c r="J1683" s="380"/>
      <c r="L1683" s="372"/>
      <c r="M1683" s="372" t="s">
        <v>1768</v>
      </c>
      <c r="N1683" s="372"/>
      <c r="P1683" s="372"/>
      <c r="R1683" s="457"/>
      <c r="S1683" s="382"/>
      <c r="T1683" s="372"/>
      <c r="U1683" s="458"/>
      <c r="V1683" s="457"/>
      <c r="W1683" s="372"/>
      <c r="X1683" s="372"/>
      <c r="Y1683" s="372"/>
      <c r="Z1683" s="372"/>
      <c r="AA1683" s="372"/>
      <c r="AB1683" s="372"/>
      <c r="AC1683" s="372"/>
      <c r="AD1683" s="372"/>
      <c r="AE1683" s="372"/>
      <c r="AF1683" s="372"/>
      <c r="AG1683" s="372"/>
      <c r="AH1683" s="372"/>
      <c r="AJ1683" s="457"/>
      <c r="AK1683" s="380"/>
      <c r="AL1683" s="459"/>
      <c r="AM1683" s="459"/>
      <c r="AN1683" s="459"/>
      <c r="AO1683" s="459"/>
      <c r="AP1683" s="382"/>
      <c r="AR1683" s="457"/>
      <c r="AS1683" s="372"/>
      <c r="AT1683" s="372"/>
      <c r="AU1683" s="372"/>
      <c r="AV1683" s="372"/>
      <c r="AW1683" s="372"/>
      <c r="AX1683" s="372"/>
      <c r="AY1683" s="372"/>
      <c r="BA1683" s="382"/>
      <c r="BC1683" s="228" t="s">
        <v>2733</v>
      </c>
      <c r="BD1683" s="182" t="s">
        <v>6910</v>
      </c>
      <c r="BE1683" s="183" t="s">
        <v>4967</v>
      </c>
      <c r="BF1683" s="182" t="s">
        <v>1752</v>
      </c>
      <c r="BI1683" s="228"/>
      <c r="BJ1683" s="228"/>
    </row>
    <row r="1684" spans="1:89">
      <c r="A1684" s="371" t="s">
        <v>2832</v>
      </c>
      <c r="B1684" s="228" t="s">
        <v>2728</v>
      </c>
      <c r="C1684" s="252"/>
      <c r="D1684" s="182" t="s">
        <v>8298</v>
      </c>
      <c r="E1684" s="182" t="s">
        <v>6898</v>
      </c>
      <c r="F1684" s="228" t="s">
        <v>6912</v>
      </c>
      <c r="H1684" s="225" t="s">
        <v>6913</v>
      </c>
      <c r="I1684" s="218"/>
      <c r="J1684" s="380"/>
      <c r="L1684" s="372"/>
      <c r="M1684" s="372"/>
      <c r="N1684" s="372"/>
      <c r="P1684" s="372"/>
      <c r="R1684" s="457"/>
      <c r="S1684" s="382"/>
      <c r="T1684" s="372"/>
      <c r="U1684" s="458"/>
      <c r="V1684" s="457"/>
      <c r="W1684" s="372"/>
      <c r="X1684" s="372"/>
      <c r="Y1684" s="372"/>
      <c r="Z1684" s="372"/>
      <c r="AA1684" s="372"/>
      <c r="AB1684" s="372"/>
      <c r="AC1684" s="372"/>
      <c r="AD1684" s="372"/>
      <c r="AE1684" s="372"/>
      <c r="AF1684" s="372"/>
      <c r="AG1684" s="372"/>
      <c r="AH1684" s="372"/>
      <c r="AJ1684" s="457"/>
      <c r="AK1684" s="380"/>
      <c r="AL1684" s="459"/>
      <c r="AM1684" s="459"/>
      <c r="AN1684" s="459"/>
      <c r="AO1684" s="459"/>
      <c r="AP1684" s="382"/>
      <c r="AR1684" s="457"/>
      <c r="AS1684" s="372"/>
      <c r="AT1684" s="372"/>
      <c r="AU1684" s="372"/>
      <c r="AV1684" s="372"/>
      <c r="AW1684" s="372"/>
      <c r="AX1684" s="372"/>
      <c r="AY1684" s="372"/>
      <c r="BA1684" s="382"/>
      <c r="BC1684" s="228" t="s">
        <v>2733</v>
      </c>
      <c r="BD1684" s="182" t="s">
        <v>6910</v>
      </c>
      <c r="BE1684" s="228" t="s">
        <v>6912</v>
      </c>
      <c r="BF1684" s="182" t="s">
        <v>1752</v>
      </c>
      <c r="BI1684" s="228"/>
      <c r="BJ1684" s="228"/>
    </row>
    <row r="1685" spans="1:89">
      <c r="A1685" s="371" t="s">
        <v>2832</v>
      </c>
      <c r="B1685" s="228" t="s">
        <v>2728</v>
      </c>
      <c r="C1685" s="252"/>
      <c r="D1685" s="182" t="s">
        <v>8299</v>
      </c>
      <c r="E1685" s="182" t="s">
        <v>6898</v>
      </c>
      <c r="F1685" s="228" t="s">
        <v>3946</v>
      </c>
      <c r="H1685" s="225" t="s">
        <v>6914</v>
      </c>
      <c r="I1685" s="218"/>
      <c r="J1685" s="380"/>
      <c r="L1685" s="372"/>
      <c r="M1685" s="372"/>
      <c r="N1685" s="372"/>
      <c r="P1685" s="372"/>
      <c r="R1685" s="457"/>
      <c r="S1685" s="382"/>
      <c r="T1685" s="372"/>
      <c r="U1685" s="458"/>
      <c r="V1685" s="457"/>
      <c r="W1685" s="372"/>
      <c r="X1685" s="372"/>
      <c r="Y1685" s="372"/>
      <c r="Z1685" s="372"/>
      <c r="AA1685" s="372"/>
      <c r="AB1685" s="372"/>
      <c r="AC1685" s="372"/>
      <c r="AD1685" s="372"/>
      <c r="AE1685" s="372"/>
      <c r="AF1685" s="372"/>
      <c r="AG1685" s="372"/>
      <c r="AH1685" s="372"/>
      <c r="AJ1685" s="457"/>
      <c r="AK1685" s="380"/>
      <c r="AL1685" s="459"/>
      <c r="AM1685" s="459"/>
      <c r="AN1685" s="459"/>
      <c r="AO1685" s="459"/>
      <c r="AP1685" s="382"/>
      <c r="AR1685" s="457"/>
      <c r="AS1685" s="372"/>
      <c r="AT1685" s="372"/>
      <c r="AU1685" s="372"/>
      <c r="AV1685" s="372"/>
      <c r="AW1685" s="372"/>
      <c r="AX1685" s="372"/>
      <c r="AY1685" s="372"/>
      <c r="BA1685" s="382"/>
      <c r="BC1685" s="228" t="s">
        <v>2733</v>
      </c>
      <c r="BD1685" s="182" t="s">
        <v>6910</v>
      </c>
      <c r="BE1685" s="228" t="s">
        <v>3946</v>
      </c>
      <c r="BF1685" s="182" t="s">
        <v>1752</v>
      </c>
      <c r="BI1685" s="228"/>
      <c r="BJ1685" s="228"/>
    </row>
    <row r="1686" spans="1:89">
      <c r="A1686" s="371" t="s">
        <v>2832</v>
      </c>
      <c r="B1686" s="228" t="s">
        <v>2728</v>
      </c>
      <c r="C1686" s="252"/>
      <c r="D1686" s="182" t="s">
        <v>8300</v>
      </c>
      <c r="E1686" s="182" t="s">
        <v>6898</v>
      </c>
      <c r="F1686" s="228" t="s">
        <v>2128</v>
      </c>
      <c r="H1686" s="225" t="s">
        <v>6915</v>
      </c>
      <c r="I1686" s="218"/>
      <c r="J1686" s="380"/>
      <c r="L1686" s="372"/>
      <c r="M1686" s="372"/>
      <c r="N1686" s="372"/>
      <c r="P1686" s="372"/>
      <c r="R1686" s="457"/>
      <c r="S1686" s="382"/>
      <c r="T1686" s="372"/>
      <c r="U1686" s="458"/>
      <c r="V1686" s="457"/>
      <c r="W1686" s="372"/>
      <c r="X1686" s="372"/>
      <c r="Y1686" s="372"/>
      <c r="Z1686" s="372"/>
      <c r="AA1686" s="372"/>
      <c r="AB1686" s="372"/>
      <c r="AC1686" s="372"/>
      <c r="AD1686" s="372"/>
      <c r="AE1686" s="372"/>
      <c r="AF1686" s="372"/>
      <c r="AG1686" s="372"/>
      <c r="AH1686" s="372"/>
      <c r="AJ1686" s="457"/>
      <c r="AK1686" s="380"/>
      <c r="AL1686" s="459"/>
      <c r="AM1686" s="459"/>
      <c r="AN1686" s="459"/>
      <c r="AO1686" s="459"/>
      <c r="AP1686" s="382"/>
      <c r="AR1686" s="457"/>
      <c r="AS1686" s="372"/>
      <c r="AT1686" s="372"/>
      <c r="AU1686" s="372"/>
      <c r="AV1686" s="372"/>
      <c r="AW1686" s="372"/>
      <c r="AX1686" s="372"/>
      <c r="AY1686" s="372"/>
      <c r="BA1686" s="382"/>
      <c r="BC1686" s="228" t="s">
        <v>2733</v>
      </c>
      <c r="BD1686" s="182" t="s">
        <v>6910</v>
      </c>
      <c r="BE1686" s="228" t="s">
        <v>2128</v>
      </c>
      <c r="BF1686" s="182" t="s">
        <v>1752</v>
      </c>
      <c r="BI1686" s="228"/>
      <c r="BJ1686" s="228"/>
    </row>
    <row r="1687" spans="1:89" ht="30">
      <c r="A1687" s="371" t="s">
        <v>2832</v>
      </c>
      <c r="B1687" s="228" t="s">
        <v>2728</v>
      </c>
      <c r="C1687" s="252"/>
      <c r="D1687" s="182" t="s">
        <v>8301</v>
      </c>
      <c r="E1687" s="182" t="s">
        <v>6916</v>
      </c>
      <c r="F1687" s="228" t="s">
        <v>2762</v>
      </c>
      <c r="H1687" s="225" t="s">
        <v>6917</v>
      </c>
      <c r="I1687" s="218"/>
      <c r="J1687" s="380"/>
      <c r="L1687" s="372"/>
      <c r="M1687" s="372"/>
      <c r="N1687" s="372"/>
      <c r="P1687" s="372"/>
      <c r="R1687" s="457"/>
      <c r="S1687" s="382"/>
      <c r="T1687" s="372"/>
      <c r="U1687" s="458"/>
      <c r="V1687" s="457"/>
      <c r="W1687" s="372"/>
      <c r="X1687" s="372"/>
      <c r="Y1687" s="372"/>
      <c r="Z1687" s="372"/>
      <c r="AA1687" s="372"/>
      <c r="AB1687" s="372"/>
      <c r="AC1687" s="372"/>
      <c r="AD1687" s="372"/>
      <c r="AE1687" s="372"/>
      <c r="AF1687" s="372"/>
      <c r="AG1687" s="372"/>
      <c r="AH1687" s="372"/>
      <c r="AJ1687" s="457"/>
      <c r="AK1687" s="380"/>
      <c r="AL1687" s="459"/>
      <c r="AM1687" s="459"/>
      <c r="AN1687" s="459"/>
      <c r="AO1687" s="459"/>
      <c r="AP1687" s="382"/>
      <c r="AR1687" s="457"/>
      <c r="AS1687" s="372"/>
      <c r="AT1687" s="372"/>
      <c r="AU1687" s="372"/>
      <c r="AV1687" s="372"/>
      <c r="AW1687" s="372"/>
      <c r="AX1687" s="372"/>
      <c r="AY1687" s="372"/>
      <c r="BA1687" s="382"/>
      <c r="BC1687" s="228" t="s">
        <v>2733</v>
      </c>
      <c r="BD1687" s="182" t="s">
        <v>6918</v>
      </c>
      <c r="BE1687" s="228" t="s">
        <v>2762</v>
      </c>
      <c r="BF1687" s="182" t="s">
        <v>1752</v>
      </c>
      <c r="BI1687" s="228"/>
      <c r="BJ1687" s="228"/>
    </row>
    <row r="1688" spans="1:89">
      <c r="A1688" s="371" t="s">
        <v>2832</v>
      </c>
      <c r="B1688" s="228" t="s">
        <v>2728</v>
      </c>
      <c r="C1688" s="252"/>
      <c r="D1688" s="182" t="s">
        <v>8302</v>
      </c>
      <c r="E1688" s="182" t="s">
        <v>6916</v>
      </c>
      <c r="F1688" s="228" t="s">
        <v>2756</v>
      </c>
      <c r="H1688" s="225" t="s">
        <v>6919</v>
      </c>
      <c r="I1688" s="218"/>
      <c r="J1688" s="380"/>
      <c r="L1688" s="372"/>
      <c r="M1688" s="372"/>
      <c r="N1688" s="372"/>
      <c r="P1688" s="372"/>
      <c r="R1688" s="457"/>
      <c r="S1688" s="382"/>
      <c r="T1688" s="372"/>
      <c r="U1688" s="458"/>
      <c r="V1688" s="457"/>
      <c r="W1688" s="372"/>
      <c r="X1688" s="372"/>
      <c r="Y1688" s="372"/>
      <c r="Z1688" s="372"/>
      <c r="AA1688" s="372"/>
      <c r="AB1688" s="372"/>
      <c r="AC1688" s="372"/>
      <c r="AD1688" s="372"/>
      <c r="AE1688" s="372"/>
      <c r="AF1688" s="372"/>
      <c r="AG1688" s="372"/>
      <c r="AH1688" s="372"/>
      <c r="AJ1688" s="457"/>
      <c r="AK1688" s="380"/>
      <c r="AL1688" s="459"/>
      <c r="AM1688" s="459"/>
      <c r="AN1688" s="459"/>
      <c r="AO1688" s="459"/>
      <c r="AP1688" s="382"/>
      <c r="AR1688" s="457"/>
      <c r="AS1688" s="372"/>
      <c r="AT1688" s="372"/>
      <c r="AU1688" s="372"/>
      <c r="AV1688" s="372"/>
      <c r="AW1688" s="372"/>
      <c r="AX1688" s="372"/>
      <c r="AY1688" s="372"/>
      <c r="BA1688" s="382"/>
      <c r="BC1688" s="228" t="s">
        <v>2733</v>
      </c>
      <c r="BD1688" s="182" t="s">
        <v>6918</v>
      </c>
      <c r="BE1688" s="228" t="s">
        <v>2756</v>
      </c>
      <c r="BF1688" s="182" t="s">
        <v>1752</v>
      </c>
      <c r="BI1688" s="228"/>
      <c r="BJ1688" s="228"/>
    </row>
    <row r="1689" spans="1:89" ht="30">
      <c r="A1689" s="371" t="s">
        <v>2832</v>
      </c>
      <c r="B1689" s="228" t="s">
        <v>2728</v>
      </c>
      <c r="C1689" s="252"/>
      <c r="D1689" s="182" t="s">
        <v>8303</v>
      </c>
      <c r="E1689" s="182" t="s">
        <v>6916</v>
      </c>
      <c r="F1689" s="228" t="s">
        <v>2864</v>
      </c>
      <c r="H1689" s="225" t="s">
        <v>6920</v>
      </c>
      <c r="I1689" s="218"/>
      <c r="J1689" s="380"/>
      <c r="L1689" s="372"/>
      <c r="M1689" s="372"/>
      <c r="N1689" s="372"/>
      <c r="P1689" s="372"/>
      <c r="R1689" s="457"/>
      <c r="S1689" s="382"/>
      <c r="T1689" s="372"/>
      <c r="U1689" s="458"/>
      <c r="V1689" s="457"/>
      <c r="W1689" s="372"/>
      <c r="X1689" s="372"/>
      <c r="Y1689" s="372"/>
      <c r="Z1689" s="372"/>
      <c r="AA1689" s="372"/>
      <c r="AB1689" s="372"/>
      <c r="AC1689" s="372"/>
      <c r="AD1689" s="372"/>
      <c r="AE1689" s="372"/>
      <c r="AF1689" s="372"/>
      <c r="AG1689" s="372"/>
      <c r="AH1689" s="372"/>
      <c r="AJ1689" s="457"/>
      <c r="AK1689" s="380"/>
      <c r="AL1689" s="459"/>
      <c r="AM1689" s="459"/>
      <c r="AN1689" s="459"/>
      <c r="AO1689" s="459"/>
      <c r="AP1689" s="382"/>
      <c r="AR1689" s="457"/>
      <c r="AS1689" s="372"/>
      <c r="AT1689" s="372"/>
      <c r="AU1689" s="372"/>
      <c r="AV1689" s="372"/>
      <c r="AW1689" s="372"/>
      <c r="AX1689" s="372"/>
      <c r="AY1689" s="372"/>
      <c r="BA1689" s="382"/>
      <c r="BC1689" s="228" t="s">
        <v>2733</v>
      </c>
      <c r="BD1689" s="182" t="s">
        <v>6918</v>
      </c>
      <c r="BE1689" s="228" t="s">
        <v>2864</v>
      </c>
      <c r="BF1689" s="182" t="s">
        <v>1752</v>
      </c>
      <c r="BI1689" s="228"/>
      <c r="BJ1689" s="228"/>
    </row>
    <row r="1690" spans="1:89" ht="30">
      <c r="A1690" s="371" t="s">
        <v>2832</v>
      </c>
      <c r="B1690" s="228" t="s">
        <v>2728</v>
      </c>
      <c r="C1690" s="252"/>
      <c r="D1690" s="182" t="s">
        <v>8304</v>
      </c>
      <c r="E1690" s="182" t="s">
        <v>6916</v>
      </c>
      <c r="F1690" s="228" t="s">
        <v>6921</v>
      </c>
      <c r="H1690" s="225" t="s">
        <v>6922</v>
      </c>
      <c r="I1690" s="218"/>
      <c r="J1690" s="380"/>
      <c r="L1690" s="372"/>
      <c r="M1690" s="372"/>
      <c r="N1690" s="372"/>
      <c r="P1690" s="372"/>
      <c r="R1690" s="457"/>
      <c r="S1690" s="382"/>
      <c r="T1690" s="372"/>
      <c r="U1690" s="458"/>
      <c r="V1690" s="457"/>
      <c r="W1690" s="372"/>
      <c r="X1690" s="372"/>
      <c r="Y1690" s="372"/>
      <c r="Z1690" s="372"/>
      <c r="AA1690" s="372"/>
      <c r="AB1690" s="372"/>
      <c r="AC1690" s="372"/>
      <c r="AD1690" s="372"/>
      <c r="AE1690" s="372"/>
      <c r="AF1690" s="372"/>
      <c r="AG1690" s="372"/>
      <c r="AH1690" s="372"/>
      <c r="AJ1690" s="457"/>
      <c r="AK1690" s="380"/>
      <c r="AL1690" s="459"/>
      <c r="AM1690" s="459"/>
      <c r="AN1690" s="459"/>
      <c r="AO1690" s="459"/>
      <c r="AP1690" s="382"/>
      <c r="AR1690" s="457"/>
      <c r="AS1690" s="372"/>
      <c r="AT1690" s="372"/>
      <c r="AU1690" s="372"/>
      <c r="AV1690" s="372"/>
      <c r="AW1690" s="372"/>
      <c r="AX1690" s="372"/>
      <c r="AY1690" s="372"/>
      <c r="BA1690" s="382"/>
      <c r="BC1690" s="228" t="s">
        <v>2733</v>
      </c>
      <c r="BD1690" s="182" t="s">
        <v>6918</v>
      </c>
      <c r="BE1690" s="228" t="s">
        <v>6923</v>
      </c>
      <c r="BF1690" s="182" t="s">
        <v>1752</v>
      </c>
      <c r="BI1690" s="228"/>
      <c r="BJ1690" s="228"/>
    </row>
    <row r="1691" spans="1:89">
      <c r="A1691" s="371" t="s">
        <v>2832</v>
      </c>
      <c r="B1691" s="228" t="s">
        <v>2728</v>
      </c>
      <c r="C1691" s="252"/>
      <c r="D1691" s="182" t="s">
        <v>8305</v>
      </c>
      <c r="E1691" s="182" t="s">
        <v>6916</v>
      </c>
      <c r="F1691" s="228" t="s">
        <v>6905</v>
      </c>
      <c r="H1691" s="225" t="s">
        <v>6924</v>
      </c>
      <c r="I1691" s="218"/>
      <c r="J1691" s="380"/>
      <c r="L1691" s="372"/>
      <c r="M1691" s="372"/>
      <c r="N1691" s="372"/>
      <c r="P1691" s="372"/>
      <c r="R1691" s="457"/>
      <c r="S1691" s="382"/>
      <c r="T1691" s="372"/>
      <c r="U1691" s="458"/>
      <c r="V1691" s="457"/>
      <c r="W1691" s="372"/>
      <c r="X1691" s="372"/>
      <c r="Y1691" s="372"/>
      <c r="Z1691" s="372"/>
      <c r="AA1691" s="372"/>
      <c r="AB1691" s="372"/>
      <c r="AC1691" s="372"/>
      <c r="AD1691" s="372"/>
      <c r="AE1691" s="372"/>
      <c r="AF1691" s="372"/>
      <c r="AG1691" s="372"/>
      <c r="AH1691" s="372"/>
      <c r="AJ1691" s="457"/>
      <c r="AK1691" s="380"/>
      <c r="AL1691" s="459"/>
      <c r="AM1691" s="459"/>
      <c r="AN1691" s="459"/>
      <c r="AO1691" s="459"/>
      <c r="AP1691" s="382"/>
      <c r="AR1691" s="457"/>
      <c r="AS1691" s="372"/>
      <c r="AT1691" s="372"/>
      <c r="AU1691" s="372"/>
      <c r="AV1691" s="372"/>
      <c r="AW1691" s="372"/>
      <c r="AX1691" s="372"/>
      <c r="AY1691" s="372"/>
      <c r="BA1691" s="382"/>
      <c r="BC1691" s="228" t="s">
        <v>2733</v>
      </c>
      <c r="BD1691" s="182" t="s">
        <v>6918</v>
      </c>
      <c r="BE1691" s="228" t="s">
        <v>6905</v>
      </c>
      <c r="BF1691" s="182" t="s">
        <v>1752</v>
      </c>
      <c r="BI1691" s="228"/>
      <c r="BJ1691" s="228"/>
    </row>
    <row r="1692" spans="1:89">
      <c r="A1692" s="371" t="s">
        <v>2832</v>
      </c>
      <c r="B1692" s="228" t="s">
        <v>2728</v>
      </c>
      <c r="C1692" s="252"/>
      <c r="D1692" s="182" t="s">
        <v>8306</v>
      </c>
      <c r="E1692" s="182" t="s">
        <v>6916</v>
      </c>
      <c r="F1692" s="228" t="s">
        <v>6925</v>
      </c>
      <c r="H1692" s="225" t="s">
        <v>6926</v>
      </c>
      <c r="I1692" s="218"/>
      <c r="J1692" s="380"/>
      <c r="L1692" s="372"/>
      <c r="M1692" s="372"/>
      <c r="N1692" s="372"/>
      <c r="P1692" s="372"/>
      <c r="R1692" s="457"/>
      <c r="S1692" s="382"/>
      <c r="T1692" s="372"/>
      <c r="U1692" s="458"/>
      <c r="V1692" s="457"/>
      <c r="W1692" s="372"/>
      <c r="X1692" s="372"/>
      <c r="Y1692" s="372"/>
      <c r="Z1692" s="372"/>
      <c r="AA1692" s="372"/>
      <c r="AB1692" s="372"/>
      <c r="AC1692" s="372"/>
      <c r="AD1692" s="372"/>
      <c r="AE1692" s="372"/>
      <c r="AF1692" s="372"/>
      <c r="AG1692" s="372"/>
      <c r="AH1692" s="372"/>
      <c r="AJ1692" s="457"/>
      <c r="AK1692" s="380"/>
      <c r="AL1692" s="459"/>
      <c r="AM1692" s="459"/>
      <c r="AN1692" s="459"/>
      <c r="AO1692" s="459"/>
      <c r="AP1692" s="382"/>
      <c r="AR1692" s="457"/>
      <c r="AS1692" s="372"/>
      <c r="AT1692" s="372"/>
      <c r="AU1692" s="372"/>
      <c r="AV1692" s="372"/>
      <c r="AW1692" s="372"/>
      <c r="AX1692" s="372"/>
      <c r="AY1692" s="372"/>
      <c r="BA1692" s="382"/>
      <c r="BC1692" s="228" t="s">
        <v>2733</v>
      </c>
      <c r="BD1692" s="182" t="s">
        <v>6918</v>
      </c>
      <c r="BE1692" s="228" t="s">
        <v>6925</v>
      </c>
      <c r="BF1692" s="182" t="s">
        <v>1752</v>
      </c>
      <c r="BI1692" s="228"/>
      <c r="BJ1692" s="228"/>
    </row>
    <row r="1693" spans="1:89">
      <c r="A1693" s="371" t="s">
        <v>2832</v>
      </c>
      <c r="B1693" s="228" t="s">
        <v>2728</v>
      </c>
      <c r="C1693" s="252"/>
      <c r="D1693" s="182" t="s">
        <v>8307</v>
      </c>
      <c r="E1693" s="182" t="s">
        <v>6916</v>
      </c>
      <c r="F1693" s="228" t="s">
        <v>5590</v>
      </c>
      <c r="H1693" s="225" t="s">
        <v>6927</v>
      </c>
      <c r="I1693" s="218"/>
      <c r="J1693" s="380"/>
      <c r="L1693" s="372"/>
      <c r="M1693" s="372"/>
      <c r="N1693" s="372"/>
      <c r="P1693" s="372"/>
      <c r="R1693" s="457"/>
      <c r="S1693" s="382"/>
      <c r="T1693" s="372"/>
      <c r="U1693" s="458"/>
      <c r="V1693" s="457"/>
      <c r="W1693" s="372"/>
      <c r="X1693" s="372"/>
      <c r="Y1693" s="372"/>
      <c r="Z1693" s="372"/>
      <c r="AA1693" s="372"/>
      <c r="AB1693" s="372"/>
      <c r="AC1693" s="372"/>
      <c r="AD1693" s="372"/>
      <c r="AE1693" s="372"/>
      <c r="AF1693" s="372"/>
      <c r="AG1693" s="372"/>
      <c r="AH1693" s="372"/>
      <c r="AJ1693" s="457"/>
      <c r="AK1693" s="380"/>
      <c r="AL1693" s="459"/>
      <c r="AM1693" s="459"/>
      <c r="AN1693" s="459"/>
      <c r="AO1693" s="459"/>
      <c r="AP1693" s="382"/>
      <c r="AR1693" s="457"/>
      <c r="AS1693" s="372"/>
      <c r="AT1693" s="372"/>
      <c r="AU1693" s="372"/>
      <c r="AV1693" s="372"/>
      <c r="AW1693" s="372"/>
      <c r="AX1693" s="372"/>
      <c r="AY1693" s="372"/>
      <c r="BA1693" s="382"/>
      <c r="BC1693" s="228" t="s">
        <v>2733</v>
      </c>
      <c r="BD1693" s="182" t="s">
        <v>6918</v>
      </c>
      <c r="BE1693" s="228" t="s">
        <v>5590</v>
      </c>
      <c r="BF1693" s="182" t="s">
        <v>1752</v>
      </c>
      <c r="BI1693" s="228"/>
      <c r="BJ1693" s="228"/>
    </row>
    <row r="1694" spans="1:89" ht="30">
      <c r="A1694" s="371" t="s">
        <v>2832</v>
      </c>
      <c r="B1694" s="228" t="s">
        <v>2728</v>
      </c>
      <c r="C1694" s="252"/>
      <c r="D1694" s="182" t="s">
        <v>8308</v>
      </c>
      <c r="E1694" s="182" t="s">
        <v>6916</v>
      </c>
      <c r="F1694" s="228" t="s">
        <v>4389</v>
      </c>
      <c r="H1694" s="225" t="s">
        <v>6928</v>
      </c>
      <c r="I1694" s="218"/>
      <c r="J1694" s="380"/>
      <c r="L1694" s="372"/>
      <c r="M1694" s="372"/>
      <c r="N1694" s="372"/>
      <c r="P1694" s="372"/>
      <c r="R1694" s="457"/>
      <c r="S1694" s="382"/>
      <c r="T1694" s="372"/>
      <c r="U1694" s="458"/>
      <c r="V1694" s="457"/>
      <c r="W1694" s="372"/>
      <c r="X1694" s="372"/>
      <c r="Y1694" s="372"/>
      <c r="Z1694" s="372"/>
      <c r="AA1694" s="372"/>
      <c r="AB1694" s="372"/>
      <c r="AC1694" s="372"/>
      <c r="AD1694" s="372"/>
      <c r="AE1694" s="372"/>
      <c r="AF1694" s="372"/>
      <c r="AG1694" s="372"/>
      <c r="AH1694" s="372"/>
      <c r="AJ1694" s="457"/>
      <c r="AK1694" s="380"/>
      <c r="AL1694" s="459"/>
      <c r="AM1694" s="459"/>
      <c r="AN1694" s="459"/>
      <c r="AO1694" s="459"/>
      <c r="AP1694" s="382"/>
      <c r="AR1694" s="457"/>
      <c r="AS1694" s="372"/>
      <c r="AT1694" s="372"/>
      <c r="AU1694" s="372"/>
      <c r="AV1694" s="372"/>
      <c r="AW1694" s="372"/>
      <c r="AX1694" s="372"/>
      <c r="AY1694" s="372"/>
      <c r="BA1694" s="382"/>
      <c r="BC1694" s="228" t="s">
        <v>2733</v>
      </c>
      <c r="BD1694" s="182" t="s">
        <v>6918</v>
      </c>
      <c r="BE1694" s="228" t="s">
        <v>4389</v>
      </c>
      <c r="BF1694" s="182" t="s">
        <v>1752</v>
      </c>
      <c r="BI1694" s="228"/>
      <c r="BJ1694" s="228"/>
    </row>
    <row r="1695" spans="1:89">
      <c r="A1695" s="371" t="s">
        <v>2832</v>
      </c>
      <c r="B1695" s="228" t="s">
        <v>2728</v>
      </c>
      <c r="C1695" s="252"/>
      <c r="D1695" s="182" t="s">
        <v>8309</v>
      </c>
      <c r="E1695" s="182" t="s">
        <v>6916</v>
      </c>
      <c r="F1695" s="228" t="s">
        <v>4996</v>
      </c>
      <c r="H1695" s="225" t="s">
        <v>6929</v>
      </c>
      <c r="I1695" s="218"/>
      <c r="J1695" s="380"/>
      <c r="L1695" s="372"/>
      <c r="M1695" s="372"/>
      <c r="N1695" s="372"/>
      <c r="P1695" s="372"/>
      <c r="R1695" s="457"/>
      <c r="S1695" s="382"/>
      <c r="T1695" s="372"/>
      <c r="U1695" s="458"/>
      <c r="V1695" s="457"/>
      <c r="W1695" s="372"/>
      <c r="X1695" s="372"/>
      <c r="Y1695" s="372"/>
      <c r="Z1695" s="372"/>
      <c r="AA1695" s="372"/>
      <c r="AB1695" s="372"/>
      <c r="AC1695" s="372"/>
      <c r="AD1695" s="372"/>
      <c r="AE1695" s="372"/>
      <c r="AF1695" s="372"/>
      <c r="AG1695" s="372"/>
      <c r="AH1695" s="372"/>
      <c r="AJ1695" s="457"/>
      <c r="AK1695" s="380"/>
      <c r="AL1695" s="459"/>
      <c r="AM1695" s="459"/>
      <c r="AN1695" s="459"/>
      <c r="AO1695" s="459"/>
      <c r="AP1695" s="382"/>
      <c r="AR1695" s="457"/>
      <c r="AS1695" s="372"/>
      <c r="AT1695" s="372"/>
      <c r="AU1695" s="372"/>
      <c r="AV1695" s="372"/>
      <c r="AW1695" s="372"/>
      <c r="AX1695" s="372"/>
      <c r="AY1695" s="372"/>
      <c r="BA1695" s="382"/>
      <c r="BC1695" s="228" t="s">
        <v>2733</v>
      </c>
      <c r="BD1695" s="182" t="s">
        <v>6918</v>
      </c>
      <c r="BE1695" s="228" t="s">
        <v>4996</v>
      </c>
      <c r="BF1695" s="182" t="s">
        <v>1752</v>
      </c>
      <c r="BI1695" s="228"/>
      <c r="BJ1695" s="228"/>
    </row>
    <row r="1696" spans="1:89" s="404" customFormat="1">
      <c r="A1696" s="387" t="s">
        <v>2841</v>
      </c>
      <c r="B1696" s="388" t="s">
        <v>2813</v>
      </c>
      <c r="C1696" s="389" t="s">
        <v>6930</v>
      </c>
      <c r="D1696" s="182" t="s">
        <v>8310</v>
      </c>
      <c r="E1696" s="390" t="s">
        <v>2231</v>
      </c>
      <c r="F1696" s="388" t="s">
        <v>2762</v>
      </c>
      <c r="G1696" s="391"/>
      <c r="H1696" s="392" t="s">
        <v>6931</v>
      </c>
      <c r="I1696" s="530"/>
      <c r="J1696" s="400"/>
      <c r="K1696" s="395"/>
      <c r="L1696" s="391"/>
      <c r="M1696" s="391"/>
      <c r="N1696" s="391"/>
      <c r="O1696" s="391"/>
      <c r="P1696" s="391"/>
      <c r="Q1696" s="376"/>
      <c r="R1696" s="531"/>
      <c r="S1696" s="402"/>
      <c r="T1696" s="391"/>
      <c r="U1696" s="532"/>
      <c r="V1696" s="531"/>
      <c r="W1696" s="391"/>
      <c r="X1696" s="391"/>
      <c r="Y1696" s="391"/>
      <c r="Z1696" s="391"/>
      <c r="AA1696" s="391"/>
      <c r="AB1696" s="391"/>
      <c r="AC1696" s="391"/>
      <c r="AD1696" s="391"/>
      <c r="AE1696" s="391"/>
      <c r="AF1696" s="391"/>
      <c r="AG1696" s="391"/>
      <c r="AH1696" s="391"/>
      <c r="AI1696" s="376"/>
      <c r="AJ1696" s="531"/>
      <c r="AK1696" s="400"/>
      <c r="AL1696" s="533"/>
      <c r="AM1696" s="533"/>
      <c r="AN1696" s="533"/>
      <c r="AO1696" s="533"/>
      <c r="AP1696" s="402"/>
      <c r="AQ1696" s="376"/>
      <c r="AR1696" s="372"/>
      <c r="AS1696" s="372"/>
      <c r="AT1696" s="372"/>
      <c r="AU1696" s="372"/>
      <c r="AV1696" s="372"/>
      <c r="AW1696" s="372"/>
      <c r="AX1696" s="372"/>
      <c r="AY1696" s="372"/>
      <c r="AZ1696" s="372"/>
      <c r="BA1696" s="372"/>
      <c r="BB1696" s="376"/>
      <c r="BC1696" s="388"/>
      <c r="BD1696" s="390"/>
      <c r="BE1696" s="388"/>
      <c r="BF1696" s="390"/>
      <c r="BG1696" s="388"/>
      <c r="BH1696" s="388"/>
      <c r="BI1696" s="388"/>
      <c r="BJ1696" s="388"/>
      <c r="BK1696" s="389"/>
      <c r="BL1696" s="391"/>
      <c r="BM1696" s="388"/>
      <c r="BN1696" s="388"/>
      <c r="BO1696" s="388"/>
      <c r="BP1696" s="388"/>
      <c r="BQ1696" s="388"/>
      <c r="BR1696" s="388"/>
      <c r="BS1696" s="388"/>
      <c r="BT1696" s="388"/>
      <c r="BU1696" s="388"/>
      <c r="BV1696" s="388"/>
      <c r="BW1696" s="388"/>
      <c r="BX1696" s="388"/>
      <c r="BY1696" s="388"/>
      <c r="BZ1696" s="388"/>
      <c r="CA1696" s="388"/>
      <c r="CB1696" s="388"/>
      <c r="CC1696" s="388"/>
      <c r="CD1696" s="388"/>
      <c r="CE1696" s="388"/>
      <c r="CF1696" s="388"/>
      <c r="CG1696" s="388"/>
      <c r="CH1696" s="388"/>
      <c r="CI1696" s="388"/>
      <c r="CJ1696" s="388"/>
      <c r="CK1696" s="388"/>
    </row>
    <row r="1697" spans="1:89" s="404" customFormat="1">
      <c r="A1697" s="387" t="s">
        <v>2841</v>
      </c>
      <c r="B1697" s="388" t="s">
        <v>2813</v>
      </c>
      <c r="C1697" s="389" t="s">
        <v>6930</v>
      </c>
      <c r="D1697" s="182" t="s">
        <v>8311</v>
      </c>
      <c r="E1697" s="390" t="s">
        <v>2231</v>
      </c>
      <c r="F1697" s="388" t="s">
        <v>2764</v>
      </c>
      <c r="G1697" s="391"/>
      <c r="H1697" s="392" t="s">
        <v>6932</v>
      </c>
      <c r="I1697" s="530"/>
      <c r="J1697" s="400"/>
      <c r="K1697" s="395"/>
      <c r="L1697" s="391"/>
      <c r="M1697" s="391"/>
      <c r="N1697" s="391"/>
      <c r="O1697" s="391"/>
      <c r="P1697" s="391"/>
      <c r="Q1697" s="376"/>
      <c r="R1697" s="531"/>
      <c r="S1697" s="402"/>
      <c r="T1697" s="391"/>
      <c r="U1697" s="532"/>
      <c r="V1697" s="531"/>
      <c r="W1697" s="391"/>
      <c r="X1697" s="391"/>
      <c r="Y1697" s="391"/>
      <c r="Z1697" s="391"/>
      <c r="AA1697" s="391"/>
      <c r="AB1697" s="391"/>
      <c r="AC1697" s="391"/>
      <c r="AD1697" s="391"/>
      <c r="AE1697" s="391"/>
      <c r="AF1697" s="391"/>
      <c r="AG1697" s="391"/>
      <c r="AH1697" s="391"/>
      <c r="AI1697" s="376"/>
      <c r="AJ1697" s="531"/>
      <c r="AK1697" s="400"/>
      <c r="AL1697" s="533"/>
      <c r="AM1697" s="533"/>
      <c r="AN1697" s="533"/>
      <c r="AO1697" s="533"/>
      <c r="AP1697" s="402"/>
      <c r="AQ1697" s="376"/>
      <c r="AR1697" s="372"/>
      <c r="AS1697" s="372"/>
      <c r="AT1697" s="372"/>
      <c r="AU1697" s="372"/>
      <c r="AV1697" s="372"/>
      <c r="AW1697" s="372"/>
      <c r="AX1697" s="372"/>
      <c r="AY1697" s="372"/>
      <c r="AZ1697" s="372"/>
      <c r="BA1697" s="372"/>
      <c r="BB1697" s="376"/>
      <c r="BC1697" s="388"/>
      <c r="BD1697" s="390"/>
      <c r="BE1697" s="388"/>
      <c r="BF1697" s="390"/>
      <c r="BG1697" s="388"/>
      <c r="BH1697" s="388"/>
      <c r="BI1697" s="388"/>
      <c r="BJ1697" s="388"/>
      <c r="BK1697" s="389"/>
      <c r="BL1697" s="391"/>
      <c r="BM1697" s="388"/>
      <c r="BN1697" s="388"/>
      <c r="BO1697" s="388"/>
      <c r="BP1697" s="388"/>
      <c r="BQ1697" s="388"/>
      <c r="BR1697" s="388"/>
      <c r="BS1697" s="388"/>
      <c r="BT1697" s="388"/>
      <c r="BU1697" s="388"/>
      <c r="BV1697" s="388"/>
      <c r="BW1697" s="388"/>
      <c r="BX1697" s="388"/>
      <c r="BY1697" s="388"/>
      <c r="BZ1697" s="388"/>
      <c r="CA1697" s="388"/>
      <c r="CB1697" s="388"/>
      <c r="CC1697" s="388"/>
      <c r="CD1697" s="388"/>
      <c r="CE1697" s="388"/>
      <c r="CF1697" s="388"/>
      <c r="CG1697" s="388"/>
      <c r="CH1697" s="388"/>
      <c r="CI1697" s="388"/>
      <c r="CJ1697" s="388"/>
      <c r="CK1697" s="388"/>
    </row>
    <row r="1698" spans="1:89" s="404" customFormat="1">
      <c r="A1698" s="387" t="s">
        <v>2841</v>
      </c>
      <c r="B1698" s="388" t="s">
        <v>2813</v>
      </c>
      <c r="C1698" s="389" t="s">
        <v>6930</v>
      </c>
      <c r="D1698" s="182" t="s">
        <v>8312</v>
      </c>
      <c r="E1698" s="390" t="s">
        <v>2231</v>
      </c>
      <c r="F1698" s="388" t="s">
        <v>3247</v>
      </c>
      <c r="G1698" s="391"/>
      <c r="H1698" s="392" t="s">
        <v>3248</v>
      </c>
      <c r="I1698" s="393"/>
      <c r="J1698" s="394"/>
      <c r="K1698" s="395"/>
      <c r="L1698" s="396" t="s">
        <v>1768</v>
      </c>
      <c r="M1698" s="396"/>
      <c r="N1698" s="391"/>
      <c r="O1698" s="391"/>
      <c r="P1698" s="396"/>
      <c r="Q1698" s="376"/>
      <c r="R1698" s="397"/>
      <c r="S1698" s="398"/>
      <c r="T1698" s="396"/>
      <c r="U1698" s="399"/>
      <c r="V1698" s="397"/>
      <c r="W1698" s="396"/>
      <c r="X1698" s="396"/>
      <c r="Y1698" s="396"/>
      <c r="Z1698" s="396"/>
      <c r="AA1698" s="396"/>
      <c r="AB1698" s="396"/>
      <c r="AC1698" s="396"/>
      <c r="AD1698" s="396"/>
      <c r="AE1698" s="396"/>
      <c r="AF1698" s="396"/>
      <c r="AG1698" s="396"/>
      <c r="AH1698" s="396"/>
      <c r="AI1698" s="376"/>
      <c r="AJ1698" s="397"/>
      <c r="AK1698" s="400"/>
      <c r="AL1698" s="401"/>
      <c r="AM1698" s="401"/>
      <c r="AN1698" s="401"/>
      <c r="AO1698" s="401"/>
      <c r="AP1698" s="398"/>
      <c r="AQ1698" s="376"/>
      <c r="AR1698" s="376"/>
      <c r="AS1698" s="376"/>
      <c r="AT1698" s="376"/>
      <c r="AU1698" s="376"/>
      <c r="AV1698" s="376"/>
      <c r="AW1698" s="376"/>
      <c r="AX1698" s="376"/>
      <c r="AY1698" s="376"/>
      <c r="AZ1698" s="376"/>
      <c r="BA1698" s="376"/>
      <c r="BB1698" s="376"/>
      <c r="BC1698" s="388"/>
      <c r="BD1698" s="390"/>
      <c r="BE1698" s="403"/>
      <c r="BF1698" s="390"/>
      <c r="BG1698" s="388"/>
      <c r="BH1698" s="388"/>
      <c r="BI1698" s="388"/>
      <c r="BJ1698" s="388"/>
      <c r="BK1698" s="389"/>
      <c r="BL1698" s="391"/>
      <c r="BM1698" s="388"/>
      <c r="BN1698" s="388"/>
      <c r="BO1698" s="388"/>
      <c r="BP1698" s="388"/>
      <c r="BQ1698" s="388"/>
      <c r="BR1698" s="388"/>
      <c r="BS1698" s="388"/>
      <c r="BT1698" s="388"/>
      <c r="BU1698" s="388"/>
      <c r="BV1698" s="388"/>
      <c r="BW1698" s="388"/>
      <c r="BX1698" s="388"/>
      <c r="BY1698" s="388"/>
      <c r="BZ1698" s="388"/>
      <c r="CA1698" s="388"/>
    </row>
    <row r="1699" spans="1:89" s="404" customFormat="1">
      <c r="A1699" s="387" t="s">
        <v>2841</v>
      </c>
      <c r="B1699" s="388" t="s">
        <v>2813</v>
      </c>
      <c r="C1699" s="389" t="s">
        <v>6930</v>
      </c>
      <c r="D1699" s="182" t="s">
        <v>8313</v>
      </c>
      <c r="E1699" s="390" t="s">
        <v>2231</v>
      </c>
      <c r="F1699" s="388" t="s">
        <v>3250</v>
      </c>
      <c r="G1699" s="391"/>
      <c r="H1699" s="392" t="s">
        <v>3251</v>
      </c>
      <c r="I1699" s="393"/>
      <c r="J1699" s="394"/>
      <c r="K1699" s="395"/>
      <c r="L1699" s="396" t="s">
        <v>1768</v>
      </c>
      <c r="M1699" s="396"/>
      <c r="N1699" s="391"/>
      <c r="O1699" s="391"/>
      <c r="P1699" s="396"/>
      <c r="Q1699" s="376"/>
      <c r="R1699" s="397"/>
      <c r="S1699" s="398"/>
      <c r="T1699" s="396"/>
      <c r="U1699" s="399"/>
      <c r="V1699" s="397"/>
      <c r="W1699" s="396"/>
      <c r="X1699" s="396"/>
      <c r="Y1699" s="396"/>
      <c r="Z1699" s="396"/>
      <c r="AA1699" s="396"/>
      <c r="AB1699" s="396"/>
      <c r="AC1699" s="396"/>
      <c r="AD1699" s="396"/>
      <c r="AE1699" s="396"/>
      <c r="AF1699" s="396"/>
      <c r="AG1699" s="396"/>
      <c r="AH1699" s="396"/>
      <c r="AI1699" s="376"/>
      <c r="AJ1699" s="397"/>
      <c r="AK1699" s="400"/>
      <c r="AL1699" s="401"/>
      <c r="AM1699" s="401"/>
      <c r="AN1699" s="401"/>
      <c r="AO1699" s="401"/>
      <c r="AP1699" s="398"/>
      <c r="AQ1699" s="376"/>
      <c r="AR1699" s="376"/>
      <c r="AS1699" s="376"/>
      <c r="AT1699" s="376"/>
      <c r="AU1699" s="376"/>
      <c r="AV1699" s="376"/>
      <c r="AW1699" s="376"/>
      <c r="AX1699" s="376"/>
      <c r="AY1699" s="376"/>
      <c r="AZ1699" s="376"/>
      <c r="BA1699" s="376"/>
      <c r="BB1699" s="376"/>
      <c r="BC1699" s="388"/>
      <c r="BD1699" s="390"/>
      <c r="BE1699" s="403"/>
      <c r="BF1699" s="390"/>
      <c r="BG1699" s="388"/>
      <c r="BH1699" s="388"/>
      <c r="BI1699" s="388"/>
      <c r="BJ1699" s="388"/>
      <c r="BK1699" s="389"/>
      <c r="BL1699" s="391"/>
      <c r="BM1699" s="388"/>
      <c r="BN1699" s="388"/>
      <c r="BO1699" s="388"/>
      <c r="BP1699" s="388"/>
      <c r="BQ1699" s="388"/>
      <c r="BR1699" s="388"/>
      <c r="BS1699" s="388"/>
      <c r="BT1699" s="388"/>
      <c r="BU1699" s="388"/>
      <c r="BV1699" s="388"/>
      <c r="BW1699" s="388"/>
      <c r="BX1699" s="388"/>
      <c r="BY1699" s="388"/>
      <c r="BZ1699" s="388"/>
      <c r="CA1699" s="388"/>
    </row>
    <row r="1700" spans="1:89" s="404" customFormat="1" ht="30">
      <c r="A1700" s="387" t="s">
        <v>2841</v>
      </c>
      <c r="B1700" s="388" t="s">
        <v>2813</v>
      </c>
      <c r="C1700" s="389" t="s">
        <v>6930</v>
      </c>
      <c r="D1700" s="182" t="s">
        <v>8314</v>
      </c>
      <c r="E1700" s="390" t="s">
        <v>2231</v>
      </c>
      <c r="F1700" s="388" t="s">
        <v>2506</v>
      </c>
      <c r="G1700" s="391"/>
      <c r="H1700" s="392" t="s">
        <v>3254</v>
      </c>
      <c r="I1700" s="393"/>
      <c r="J1700" s="394"/>
      <c r="K1700" s="395"/>
      <c r="L1700" s="396"/>
      <c r="M1700" s="396"/>
      <c r="N1700" s="391"/>
      <c r="O1700" s="391"/>
      <c r="P1700" s="396"/>
      <c r="Q1700" s="376"/>
      <c r="R1700" s="397"/>
      <c r="S1700" s="398" t="s">
        <v>1768</v>
      </c>
      <c r="T1700" s="396"/>
      <c r="U1700" s="399"/>
      <c r="V1700" s="397"/>
      <c r="W1700" s="396"/>
      <c r="X1700" s="396"/>
      <c r="Y1700" s="396"/>
      <c r="Z1700" s="396"/>
      <c r="AA1700" s="396"/>
      <c r="AB1700" s="396"/>
      <c r="AC1700" s="396"/>
      <c r="AD1700" s="396"/>
      <c r="AE1700" s="396"/>
      <c r="AF1700" s="396"/>
      <c r="AG1700" s="396"/>
      <c r="AH1700" s="396"/>
      <c r="AI1700" s="376"/>
      <c r="AJ1700" s="397"/>
      <c r="AK1700" s="400"/>
      <c r="AL1700" s="401"/>
      <c r="AM1700" s="401"/>
      <c r="AN1700" s="401"/>
      <c r="AO1700" s="401"/>
      <c r="AP1700" s="398"/>
      <c r="AQ1700" s="376"/>
      <c r="AR1700" s="376"/>
      <c r="AS1700" s="376"/>
      <c r="AT1700" s="376"/>
      <c r="AU1700" s="376"/>
      <c r="AV1700" s="376"/>
      <c r="AW1700" s="376"/>
      <c r="AX1700" s="376"/>
      <c r="AY1700" s="376"/>
      <c r="AZ1700" s="376"/>
      <c r="BA1700" s="376"/>
      <c r="BB1700" s="376"/>
      <c r="BC1700" s="388"/>
      <c r="BD1700" s="390"/>
      <c r="BE1700" s="403"/>
      <c r="BF1700" s="390"/>
      <c r="BG1700" s="388"/>
      <c r="BH1700" s="388"/>
      <c r="BI1700" s="388"/>
      <c r="BJ1700" s="388"/>
      <c r="BK1700" s="389"/>
      <c r="BL1700" s="391"/>
      <c r="BM1700" s="388"/>
      <c r="BN1700" s="388"/>
      <c r="BO1700" s="388"/>
      <c r="BP1700" s="388"/>
      <c r="BQ1700" s="388"/>
      <c r="BR1700" s="388"/>
      <c r="BS1700" s="388"/>
      <c r="BT1700" s="388"/>
      <c r="BU1700" s="388"/>
      <c r="BV1700" s="388"/>
      <c r="BW1700" s="388"/>
      <c r="BX1700" s="388"/>
      <c r="BY1700" s="388"/>
      <c r="BZ1700" s="388"/>
      <c r="CA1700" s="388"/>
    </row>
    <row r="1701" spans="1:89" s="404" customFormat="1" ht="30">
      <c r="A1701" s="387" t="s">
        <v>2841</v>
      </c>
      <c r="B1701" s="388" t="s">
        <v>2813</v>
      </c>
      <c r="C1701" s="389" t="s">
        <v>6930</v>
      </c>
      <c r="D1701" s="182" t="s">
        <v>8315</v>
      </c>
      <c r="E1701" s="390" t="s">
        <v>2231</v>
      </c>
      <c r="F1701" s="388" t="s">
        <v>2510</v>
      </c>
      <c r="G1701" s="391" t="s">
        <v>1768</v>
      </c>
      <c r="H1701" s="392" t="s">
        <v>3256</v>
      </c>
      <c r="I1701" s="393"/>
      <c r="J1701" s="394"/>
      <c r="K1701" s="395"/>
      <c r="L1701" s="396"/>
      <c r="M1701" s="396"/>
      <c r="N1701" s="391"/>
      <c r="O1701" s="391"/>
      <c r="P1701" s="396"/>
      <c r="Q1701" s="376"/>
      <c r="R1701" s="397"/>
      <c r="S1701" s="398" t="s">
        <v>1768</v>
      </c>
      <c r="T1701" s="396"/>
      <c r="U1701" s="399"/>
      <c r="V1701" s="397"/>
      <c r="W1701" s="396"/>
      <c r="X1701" s="396"/>
      <c r="Y1701" s="396"/>
      <c r="Z1701" s="396"/>
      <c r="AA1701" s="396"/>
      <c r="AB1701" s="396"/>
      <c r="AC1701" s="396"/>
      <c r="AD1701" s="396"/>
      <c r="AE1701" s="396"/>
      <c r="AF1701" s="396"/>
      <c r="AG1701" s="396"/>
      <c r="AH1701" s="396"/>
      <c r="AI1701" s="376"/>
      <c r="AJ1701" s="397"/>
      <c r="AK1701" s="400"/>
      <c r="AL1701" s="401"/>
      <c r="AM1701" s="401"/>
      <c r="AN1701" s="401"/>
      <c r="AO1701" s="401"/>
      <c r="AP1701" s="398"/>
      <c r="AQ1701" s="376"/>
      <c r="AR1701" s="376"/>
      <c r="AS1701" s="376"/>
      <c r="AT1701" s="376"/>
      <c r="AU1701" s="376"/>
      <c r="AV1701" s="376"/>
      <c r="AW1701" s="376"/>
      <c r="AX1701" s="376"/>
      <c r="AY1701" s="376"/>
      <c r="AZ1701" s="376"/>
      <c r="BA1701" s="376"/>
      <c r="BB1701" s="376"/>
      <c r="BC1701" s="388"/>
      <c r="BD1701" s="390"/>
      <c r="BE1701" s="403"/>
      <c r="BF1701" s="390"/>
      <c r="BG1701" s="388"/>
      <c r="BH1701" s="388"/>
      <c r="BI1701" s="388"/>
      <c r="BJ1701" s="388"/>
      <c r="BK1701" s="389"/>
      <c r="BL1701" s="391"/>
      <c r="BM1701" s="388"/>
      <c r="BN1701" s="388"/>
      <c r="BO1701" s="388"/>
      <c r="BP1701" s="388"/>
      <c r="BQ1701" s="388"/>
      <c r="BR1701" s="388"/>
      <c r="BS1701" s="388"/>
      <c r="BT1701" s="388"/>
      <c r="BU1701" s="388"/>
      <c r="BV1701" s="388"/>
      <c r="BW1701" s="388"/>
      <c r="BX1701" s="388"/>
      <c r="BY1701" s="388"/>
      <c r="BZ1701" s="388"/>
      <c r="CA1701" s="388"/>
    </row>
    <row r="1702" spans="1:89" s="404" customFormat="1" ht="30">
      <c r="A1702" s="387" t="s">
        <v>2841</v>
      </c>
      <c r="B1702" s="388" t="s">
        <v>2813</v>
      </c>
      <c r="C1702" s="389" t="s">
        <v>6930</v>
      </c>
      <c r="D1702" s="182" t="s">
        <v>2608</v>
      </c>
      <c r="E1702" s="390" t="s">
        <v>2231</v>
      </c>
      <c r="F1702" s="388" t="s">
        <v>2232</v>
      </c>
      <c r="G1702" s="391" t="s">
        <v>1768</v>
      </c>
      <c r="H1702" s="392" t="s">
        <v>3257</v>
      </c>
      <c r="I1702" s="393"/>
      <c r="J1702" s="394"/>
      <c r="K1702" s="395"/>
      <c r="L1702" s="396"/>
      <c r="M1702" s="396"/>
      <c r="N1702" s="391"/>
      <c r="O1702" s="391"/>
      <c r="P1702" s="396"/>
      <c r="Q1702" s="376"/>
      <c r="R1702" s="397"/>
      <c r="S1702" s="398" t="s">
        <v>1768</v>
      </c>
      <c r="T1702" s="396"/>
      <c r="U1702" s="399"/>
      <c r="V1702" s="397"/>
      <c r="W1702" s="396"/>
      <c r="X1702" s="396"/>
      <c r="Y1702" s="396"/>
      <c r="Z1702" s="396"/>
      <c r="AA1702" s="396"/>
      <c r="AB1702" s="396"/>
      <c r="AC1702" s="396"/>
      <c r="AD1702" s="396"/>
      <c r="AE1702" s="396"/>
      <c r="AF1702" s="396"/>
      <c r="AG1702" s="396"/>
      <c r="AH1702" s="396"/>
      <c r="AI1702" s="376"/>
      <c r="AJ1702" s="397"/>
      <c r="AK1702" s="400"/>
      <c r="AL1702" s="401"/>
      <c r="AM1702" s="401"/>
      <c r="AN1702" s="401"/>
      <c r="AO1702" s="401"/>
      <c r="AP1702" s="398"/>
      <c r="AQ1702" s="376"/>
      <c r="AR1702" s="376"/>
      <c r="AS1702" s="376"/>
      <c r="AT1702" s="376"/>
      <c r="AU1702" s="376"/>
      <c r="AV1702" s="376"/>
      <c r="AW1702" s="376"/>
      <c r="AX1702" s="376"/>
      <c r="AY1702" s="376"/>
      <c r="AZ1702" s="376"/>
      <c r="BA1702" s="376"/>
      <c r="BB1702" s="376"/>
      <c r="BC1702" s="388"/>
      <c r="BD1702" s="390"/>
      <c r="BE1702" s="403"/>
      <c r="BF1702" s="390"/>
      <c r="BG1702" s="388"/>
      <c r="BH1702" s="388"/>
      <c r="BI1702" s="388"/>
      <c r="BJ1702" s="388"/>
      <c r="BK1702" s="389"/>
      <c r="BL1702" s="391"/>
      <c r="BM1702" s="388"/>
      <c r="BN1702" s="388"/>
      <c r="BO1702" s="388"/>
      <c r="BP1702" s="388"/>
      <c r="BQ1702" s="388"/>
      <c r="BR1702" s="388"/>
      <c r="BS1702" s="388"/>
      <c r="BT1702" s="388"/>
      <c r="BU1702" s="388"/>
      <c r="BV1702" s="388"/>
      <c r="BW1702" s="388"/>
      <c r="BX1702" s="388"/>
      <c r="BY1702" s="388"/>
      <c r="BZ1702" s="388"/>
      <c r="CA1702" s="388"/>
    </row>
    <row r="1703" spans="1:89" s="404" customFormat="1">
      <c r="A1703" s="387" t="s">
        <v>2841</v>
      </c>
      <c r="B1703" s="388" t="s">
        <v>2813</v>
      </c>
      <c r="C1703" s="389" t="s">
        <v>6930</v>
      </c>
      <c r="D1703" s="182" t="s">
        <v>8316</v>
      </c>
      <c r="E1703" s="390" t="s">
        <v>2500</v>
      </c>
      <c r="F1703" s="388" t="s">
        <v>2762</v>
      </c>
      <c r="G1703" s="391"/>
      <c r="H1703" s="392" t="s">
        <v>6931</v>
      </c>
      <c r="I1703" s="530"/>
      <c r="J1703" s="400"/>
      <c r="K1703" s="395"/>
      <c r="L1703" s="391"/>
      <c r="M1703" s="391"/>
      <c r="N1703" s="391"/>
      <c r="O1703" s="391"/>
      <c r="P1703" s="391"/>
      <c r="Q1703" s="376"/>
      <c r="R1703" s="531"/>
      <c r="S1703" s="402"/>
      <c r="T1703" s="391"/>
      <c r="U1703" s="532"/>
      <c r="V1703" s="531"/>
      <c r="W1703" s="391"/>
      <c r="X1703" s="391"/>
      <c r="Y1703" s="391"/>
      <c r="Z1703" s="391"/>
      <c r="AA1703" s="391"/>
      <c r="AB1703" s="391"/>
      <c r="AC1703" s="391"/>
      <c r="AD1703" s="391"/>
      <c r="AE1703" s="391"/>
      <c r="AF1703" s="391"/>
      <c r="AG1703" s="391"/>
      <c r="AH1703" s="391"/>
      <c r="AI1703" s="376"/>
      <c r="AJ1703" s="531"/>
      <c r="AK1703" s="400"/>
      <c r="AL1703" s="533"/>
      <c r="AM1703" s="533"/>
      <c r="AN1703" s="533"/>
      <c r="AO1703" s="533"/>
      <c r="AP1703" s="402"/>
      <c r="AQ1703" s="376"/>
      <c r="AR1703" s="372"/>
      <c r="AS1703" s="372"/>
      <c r="AT1703" s="372"/>
      <c r="AU1703" s="372"/>
      <c r="AV1703" s="372"/>
      <c r="AW1703" s="372"/>
      <c r="AX1703" s="372"/>
      <c r="AY1703" s="372"/>
      <c r="AZ1703" s="372"/>
      <c r="BA1703" s="372"/>
      <c r="BB1703" s="376"/>
      <c r="BC1703" s="388"/>
      <c r="BD1703" s="390"/>
      <c r="BE1703" s="388"/>
      <c r="BF1703" s="390"/>
      <c r="BG1703" s="388"/>
      <c r="BH1703" s="388"/>
      <c r="BI1703" s="388"/>
      <c r="BJ1703" s="388"/>
      <c r="BK1703" s="389"/>
      <c r="BL1703" s="391"/>
      <c r="BM1703" s="388"/>
      <c r="BN1703" s="388"/>
      <c r="BO1703" s="388"/>
      <c r="BP1703" s="388"/>
      <c r="BQ1703" s="388"/>
      <c r="BR1703" s="388"/>
      <c r="BS1703" s="388"/>
      <c r="BT1703" s="388"/>
      <c r="BU1703" s="388"/>
      <c r="BV1703" s="388"/>
      <c r="BW1703" s="388"/>
      <c r="BX1703" s="388"/>
      <c r="BY1703" s="388"/>
      <c r="BZ1703" s="388"/>
      <c r="CA1703" s="388"/>
      <c r="CB1703" s="388"/>
      <c r="CC1703" s="388"/>
      <c r="CD1703" s="388"/>
      <c r="CE1703" s="388"/>
      <c r="CF1703" s="388"/>
      <c r="CG1703" s="388"/>
      <c r="CH1703" s="388"/>
      <c r="CI1703" s="388"/>
      <c r="CJ1703" s="388"/>
      <c r="CK1703" s="388"/>
    </row>
    <row r="1704" spans="1:89" s="404" customFormat="1">
      <c r="A1704" s="387" t="s">
        <v>2841</v>
      </c>
      <c r="B1704" s="388" t="s">
        <v>2813</v>
      </c>
      <c r="C1704" s="389" t="s">
        <v>6930</v>
      </c>
      <c r="D1704" s="182" t="s">
        <v>8317</v>
      </c>
      <c r="E1704" s="390" t="s">
        <v>2500</v>
      </c>
      <c r="F1704" s="388" t="s">
        <v>3971</v>
      </c>
      <c r="G1704" s="391"/>
      <c r="H1704" s="392" t="s">
        <v>6933</v>
      </c>
      <c r="I1704" s="530"/>
      <c r="J1704" s="400"/>
      <c r="K1704" s="395"/>
      <c r="L1704" s="391"/>
      <c r="M1704" s="391"/>
      <c r="N1704" s="391"/>
      <c r="O1704" s="391"/>
      <c r="P1704" s="391"/>
      <c r="Q1704" s="376"/>
      <c r="R1704" s="531"/>
      <c r="S1704" s="402"/>
      <c r="T1704" s="391"/>
      <c r="U1704" s="532"/>
      <c r="V1704" s="531"/>
      <c r="W1704" s="391"/>
      <c r="X1704" s="391"/>
      <c r="Y1704" s="391"/>
      <c r="Z1704" s="391"/>
      <c r="AA1704" s="391"/>
      <c r="AB1704" s="391"/>
      <c r="AC1704" s="391"/>
      <c r="AD1704" s="391"/>
      <c r="AE1704" s="391"/>
      <c r="AF1704" s="391"/>
      <c r="AG1704" s="391"/>
      <c r="AH1704" s="391"/>
      <c r="AI1704" s="376"/>
      <c r="AJ1704" s="531"/>
      <c r="AK1704" s="400"/>
      <c r="AL1704" s="533"/>
      <c r="AM1704" s="533"/>
      <c r="AN1704" s="533"/>
      <c r="AO1704" s="533"/>
      <c r="AP1704" s="402"/>
      <c r="AQ1704" s="376"/>
      <c r="AR1704" s="372"/>
      <c r="AS1704" s="372"/>
      <c r="AT1704" s="372"/>
      <c r="AU1704" s="372"/>
      <c r="AV1704" s="372"/>
      <c r="AW1704" s="372"/>
      <c r="AX1704" s="372"/>
      <c r="AY1704" s="372"/>
      <c r="AZ1704" s="372"/>
      <c r="BA1704" s="372"/>
      <c r="BB1704" s="376"/>
      <c r="BC1704" s="388"/>
      <c r="BD1704" s="390"/>
      <c r="BE1704" s="388"/>
      <c r="BF1704" s="390"/>
      <c r="BG1704" s="388"/>
      <c r="BH1704" s="388"/>
      <c r="BI1704" s="388"/>
      <c r="BJ1704" s="388"/>
      <c r="BK1704" s="389"/>
      <c r="BL1704" s="391"/>
      <c r="BM1704" s="388"/>
      <c r="BN1704" s="388"/>
      <c r="BO1704" s="388"/>
      <c r="BP1704" s="388"/>
      <c r="BQ1704" s="388"/>
      <c r="BR1704" s="388"/>
      <c r="BS1704" s="388"/>
      <c r="BT1704" s="388"/>
      <c r="BU1704" s="388"/>
      <c r="BV1704" s="388"/>
      <c r="BW1704" s="388"/>
      <c r="BX1704" s="388"/>
      <c r="BY1704" s="388"/>
      <c r="BZ1704" s="388"/>
      <c r="CA1704" s="388"/>
      <c r="CB1704" s="388"/>
      <c r="CC1704" s="388"/>
      <c r="CD1704" s="388"/>
      <c r="CE1704" s="388"/>
      <c r="CF1704" s="388"/>
      <c r="CG1704" s="388"/>
      <c r="CH1704" s="388"/>
      <c r="CI1704" s="388"/>
      <c r="CJ1704" s="388"/>
      <c r="CK1704" s="388"/>
    </row>
    <row r="1705" spans="1:89" s="404" customFormat="1">
      <c r="A1705" s="387" t="s">
        <v>2841</v>
      </c>
      <c r="B1705" s="388" t="s">
        <v>2813</v>
      </c>
      <c r="C1705" s="389" t="s">
        <v>6930</v>
      </c>
      <c r="D1705" s="182" t="s">
        <v>8318</v>
      </c>
      <c r="E1705" s="390" t="s">
        <v>2500</v>
      </c>
      <c r="F1705" s="388" t="s">
        <v>6934</v>
      </c>
      <c r="G1705" s="391"/>
      <c r="H1705" s="392" t="s">
        <v>3248</v>
      </c>
      <c r="I1705" s="393"/>
      <c r="J1705" s="394"/>
      <c r="K1705" s="395"/>
      <c r="L1705" s="396" t="s">
        <v>1768</v>
      </c>
      <c r="M1705" s="396"/>
      <c r="N1705" s="391"/>
      <c r="O1705" s="391"/>
      <c r="P1705" s="396"/>
      <c r="Q1705" s="376"/>
      <c r="R1705" s="397"/>
      <c r="S1705" s="398"/>
      <c r="T1705" s="396"/>
      <c r="U1705" s="399"/>
      <c r="V1705" s="397"/>
      <c r="W1705" s="396"/>
      <c r="X1705" s="396"/>
      <c r="Y1705" s="396"/>
      <c r="Z1705" s="396"/>
      <c r="AA1705" s="396"/>
      <c r="AB1705" s="396"/>
      <c r="AC1705" s="396"/>
      <c r="AD1705" s="396"/>
      <c r="AE1705" s="396"/>
      <c r="AF1705" s="396"/>
      <c r="AG1705" s="396"/>
      <c r="AH1705" s="396"/>
      <c r="AI1705" s="376"/>
      <c r="AJ1705" s="397"/>
      <c r="AK1705" s="400"/>
      <c r="AL1705" s="401"/>
      <c r="AM1705" s="401"/>
      <c r="AN1705" s="401"/>
      <c r="AO1705" s="401"/>
      <c r="AP1705" s="398"/>
      <c r="AQ1705" s="376"/>
      <c r="AR1705" s="376"/>
      <c r="AS1705" s="376"/>
      <c r="AT1705" s="376"/>
      <c r="AU1705" s="376"/>
      <c r="AV1705" s="376"/>
      <c r="AW1705" s="376"/>
      <c r="AX1705" s="376"/>
      <c r="AY1705" s="376"/>
      <c r="AZ1705" s="376"/>
      <c r="BA1705" s="376"/>
      <c r="BB1705" s="376"/>
      <c r="BC1705" s="388"/>
      <c r="BD1705" s="390"/>
      <c r="BE1705" s="403"/>
      <c r="BF1705" s="390"/>
      <c r="BG1705" s="388"/>
      <c r="BH1705" s="388"/>
      <c r="BI1705" s="388"/>
      <c r="BJ1705" s="388"/>
      <c r="BK1705" s="389"/>
      <c r="BL1705" s="391"/>
      <c r="BM1705" s="388"/>
      <c r="BN1705" s="388"/>
      <c r="BO1705" s="388"/>
      <c r="BP1705" s="388"/>
      <c r="BQ1705" s="388"/>
      <c r="BR1705" s="388"/>
      <c r="BS1705" s="388"/>
      <c r="BT1705" s="388"/>
      <c r="BU1705" s="388"/>
      <c r="BV1705" s="388"/>
      <c r="BW1705" s="388"/>
      <c r="BX1705" s="388"/>
      <c r="BY1705" s="388"/>
      <c r="BZ1705" s="388"/>
      <c r="CA1705" s="388"/>
    </row>
    <row r="1706" spans="1:89" s="404" customFormat="1">
      <c r="A1706" s="387" t="s">
        <v>2841</v>
      </c>
      <c r="B1706" s="388" t="s">
        <v>2813</v>
      </c>
      <c r="C1706" s="389" t="s">
        <v>6930</v>
      </c>
      <c r="D1706" s="182" t="s">
        <v>8319</v>
      </c>
      <c r="E1706" s="390" t="s">
        <v>2500</v>
      </c>
      <c r="F1706" s="388" t="s">
        <v>6935</v>
      </c>
      <c r="G1706" s="391"/>
      <c r="H1706" s="392" t="s">
        <v>3251</v>
      </c>
      <c r="I1706" s="393"/>
      <c r="J1706" s="394"/>
      <c r="K1706" s="395"/>
      <c r="L1706" s="396" t="s">
        <v>1768</v>
      </c>
      <c r="M1706" s="396"/>
      <c r="N1706" s="391"/>
      <c r="O1706" s="391"/>
      <c r="P1706" s="396"/>
      <c r="Q1706" s="376"/>
      <c r="R1706" s="397"/>
      <c r="S1706" s="398"/>
      <c r="T1706" s="396"/>
      <c r="U1706" s="399"/>
      <c r="V1706" s="397"/>
      <c r="W1706" s="396"/>
      <c r="X1706" s="396"/>
      <c r="Y1706" s="396"/>
      <c r="Z1706" s="396"/>
      <c r="AA1706" s="396"/>
      <c r="AB1706" s="396"/>
      <c r="AC1706" s="396"/>
      <c r="AD1706" s="396"/>
      <c r="AE1706" s="396"/>
      <c r="AF1706" s="396"/>
      <c r="AG1706" s="396"/>
      <c r="AH1706" s="396"/>
      <c r="AI1706" s="376"/>
      <c r="AJ1706" s="397"/>
      <c r="AK1706" s="400"/>
      <c r="AL1706" s="401"/>
      <c r="AM1706" s="401"/>
      <c r="AN1706" s="401"/>
      <c r="AO1706" s="401"/>
      <c r="AP1706" s="398"/>
      <c r="AQ1706" s="376"/>
      <c r="AR1706" s="376"/>
      <c r="AS1706" s="376"/>
      <c r="AT1706" s="376"/>
      <c r="AU1706" s="376"/>
      <c r="AV1706" s="376"/>
      <c r="AW1706" s="376"/>
      <c r="AX1706" s="376"/>
      <c r="AY1706" s="376"/>
      <c r="AZ1706" s="376"/>
      <c r="BA1706" s="376"/>
      <c r="BB1706" s="376"/>
      <c r="BC1706" s="388"/>
      <c r="BD1706" s="390"/>
      <c r="BE1706" s="403"/>
      <c r="BF1706" s="390"/>
      <c r="BG1706" s="388"/>
      <c r="BH1706" s="388"/>
      <c r="BI1706" s="388"/>
      <c r="BJ1706" s="388"/>
      <c r="BK1706" s="389"/>
      <c r="BL1706" s="391"/>
      <c r="BM1706" s="388"/>
      <c r="BN1706" s="388"/>
      <c r="BO1706" s="388"/>
      <c r="BP1706" s="388"/>
      <c r="BQ1706" s="388"/>
      <c r="BR1706" s="388"/>
      <c r="BS1706" s="388"/>
      <c r="BT1706" s="388"/>
      <c r="BU1706" s="388"/>
      <c r="BV1706" s="388"/>
      <c r="BW1706" s="388"/>
      <c r="BX1706" s="388"/>
      <c r="BY1706" s="388"/>
      <c r="BZ1706" s="388"/>
      <c r="CA1706" s="388"/>
    </row>
    <row r="1707" spans="1:89" s="404" customFormat="1" ht="30">
      <c r="A1707" s="387" t="s">
        <v>2841</v>
      </c>
      <c r="B1707" s="388" t="s">
        <v>2813</v>
      </c>
      <c r="C1707" s="389" t="s">
        <v>6930</v>
      </c>
      <c r="D1707" s="182" t="s">
        <v>8320</v>
      </c>
      <c r="E1707" s="390" t="s">
        <v>2500</v>
      </c>
      <c r="F1707" s="388" t="s">
        <v>6936</v>
      </c>
      <c r="G1707" s="391"/>
      <c r="H1707" s="392" t="s">
        <v>3254</v>
      </c>
      <c r="I1707" s="393"/>
      <c r="J1707" s="394"/>
      <c r="K1707" s="395"/>
      <c r="L1707" s="396"/>
      <c r="M1707" s="396"/>
      <c r="N1707" s="391"/>
      <c r="O1707" s="391"/>
      <c r="P1707" s="396"/>
      <c r="Q1707" s="376"/>
      <c r="R1707" s="397"/>
      <c r="S1707" s="398" t="s">
        <v>1768</v>
      </c>
      <c r="T1707" s="396"/>
      <c r="U1707" s="399"/>
      <c r="V1707" s="397"/>
      <c r="W1707" s="396"/>
      <c r="X1707" s="396"/>
      <c r="Y1707" s="396"/>
      <c r="Z1707" s="396"/>
      <c r="AA1707" s="396"/>
      <c r="AB1707" s="396"/>
      <c r="AC1707" s="396"/>
      <c r="AD1707" s="396"/>
      <c r="AE1707" s="396"/>
      <c r="AF1707" s="396"/>
      <c r="AG1707" s="396"/>
      <c r="AH1707" s="396"/>
      <c r="AI1707" s="376"/>
      <c r="AJ1707" s="397"/>
      <c r="AK1707" s="400"/>
      <c r="AL1707" s="401"/>
      <c r="AM1707" s="401"/>
      <c r="AN1707" s="401"/>
      <c r="AO1707" s="401"/>
      <c r="AP1707" s="398"/>
      <c r="AQ1707" s="376"/>
      <c r="AR1707" s="376"/>
      <c r="AS1707" s="376"/>
      <c r="AT1707" s="376"/>
      <c r="AU1707" s="376"/>
      <c r="AV1707" s="376"/>
      <c r="AW1707" s="376"/>
      <c r="AX1707" s="376"/>
      <c r="AY1707" s="376"/>
      <c r="AZ1707" s="376"/>
      <c r="BA1707" s="376"/>
      <c r="BB1707" s="376"/>
      <c r="BC1707" s="388"/>
      <c r="BD1707" s="390"/>
      <c r="BE1707" s="403"/>
      <c r="BF1707" s="390"/>
      <c r="BG1707" s="388"/>
      <c r="BH1707" s="388"/>
      <c r="BI1707" s="388"/>
      <c r="BJ1707" s="388"/>
      <c r="BK1707" s="389"/>
      <c r="BL1707" s="391"/>
      <c r="BM1707" s="388"/>
      <c r="BN1707" s="388"/>
      <c r="BO1707" s="388"/>
      <c r="BP1707" s="388"/>
      <c r="BQ1707" s="388"/>
      <c r="BR1707" s="388"/>
      <c r="BS1707" s="388"/>
      <c r="BT1707" s="388"/>
      <c r="BU1707" s="388"/>
      <c r="BV1707" s="388"/>
      <c r="BW1707" s="388"/>
      <c r="BX1707" s="388"/>
      <c r="BY1707" s="388"/>
      <c r="BZ1707" s="388"/>
      <c r="CA1707" s="388"/>
    </row>
    <row r="1708" spans="1:89" s="404" customFormat="1" ht="30">
      <c r="A1708" s="387" t="s">
        <v>2841</v>
      </c>
      <c r="B1708" s="388" t="s">
        <v>2813</v>
      </c>
      <c r="C1708" s="389" t="s">
        <v>6930</v>
      </c>
      <c r="D1708" s="182" t="s">
        <v>8321</v>
      </c>
      <c r="E1708" s="390" t="s">
        <v>2500</v>
      </c>
      <c r="F1708" s="388" t="s">
        <v>6937</v>
      </c>
      <c r="G1708" s="391" t="s">
        <v>1768</v>
      </c>
      <c r="H1708" s="392" t="s">
        <v>3256</v>
      </c>
      <c r="I1708" s="393"/>
      <c r="J1708" s="394"/>
      <c r="K1708" s="395"/>
      <c r="L1708" s="396"/>
      <c r="M1708" s="396"/>
      <c r="N1708" s="391"/>
      <c r="O1708" s="391"/>
      <c r="P1708" s="396"/>
      <c r="Q1708" s="376"/>
      <c r="R1708" s="397"/>
      <c r="S1708" s="398" t="s">
        <v>1768</v>
      </c>
      <c r="T1708" s="396"/>
      <c r="U1708" s="399"/>
      <c r="V1708" s="397"/>
      <c r="W1708" s="396"/>
      <c r="X1708" s="396"/>
      <c r="Y1708" s="396"/>
      <c r="Z1708" s="396"/>
      <c r="AA1708" s="396"/>
      <c r="AB1708" s="396"/>
      <c r="AC1708" s="396"/>
      <c r="AD1708" s="396"/>
      <c r="AE1708" s="396"/>
      <c r="AF1708" s="396"/>
      <c r="AG1708" s="396"/>
      <c r="AH1708" s="396"/>
      <c r="AI1708" s="376"/>
      <c r="AJ1708" s="397"/>
      <c r="AK1708" s="400"/>
      <c r="AL1708" s="401"/>
      <c r="AM1708" s="401"/>
      <c r="AN1708" s="401"/>
      <c r="AO1708" s="401"/>
      <c r="AP1708" s="398"/>
      <c r="AQ1708" s="376"/>
      <c r="AR1708" s="376"/>
      <c r="AS1708" s="376"/>
      <c r="AT1708" s="376"/>
      <c r="AU1708" s="376"/>
      <c r="AV1708" s="376"/>
      <c r="AW1708" s="376"/>
      <c r="AX1708" s="376"/>
      <c r="AY1708" s="376"/>
      <c r="AZ1708" s="376"/>
      <c r="BA1708" s="376"/>
      <c r="BB1708" s="376"/>
      <c r="BC1708" s="388"/>
      <c r="BD1708" s="390"/>
      <c r="BE1708" s="403"/>
      <c r="BF1708" s="390"/>
      <c r="BG1708" s="388"/>
      <c r="BH1708" s="388"/>
      <c r="BI1708" s="388"/>
      <c r="BJ1708" s="388"/>
      <c r="BK1708" s="389"/>
      <c r="BL1708" s="391"/>
      <c r="BM1708" s="388"/>
      <c r="BN1708" s="388"/>
      <c r="BO1708" s="388"/>
      <c r="BP1708" s="388"/>
      <c r="BQ1708" s="388"/>
      <c r="BR1708" s="388"/>
      <c r="BS1708" s="388"/>
      <c r="BT1708" s="388"/>
      <c r="BU1708" s="388"/>
      <c r="BV1708" s="388"/>
      <c r="BW1708" s="388"/>
      <c r="BX1708" s="388"/>
      <c r="BY1708" s="388"/>
      <c r="BZ1708" s="388"/>
      <c r="CA1708" s="388"/>
    </row>
    <row r="1709" spans="1:89" s="404" customFormat="1" ht="30">
      <c r="A1709" s="387" t="s">
        <v>2841</v>
      </c>
      <c r="B1709" s="388" t="s">
        <v>2813</v>
      </c>
      <c r="C1709" s="389" t="s">
        <v>6930</v>
      </c>
      <c r="D1709" s="182" t="s">
        <v>2661</v>
      </c>
      <c r="E1709" s="390" t="s">
        <v>2500</v>
      </c>
      <c r="F1709" s="388" t="s">
        <v>2501</v>
      </c>
      <c r="G1709" s="391" t="s">
        <v>1768</v>
      </c>
      <c r="H1709" s="392" t="s">
        <v>3257</v>
      </c>
      <c r="I1709" s="393"/>
      <c r="J1709" s="394"/>
      <c r="K1709" s="395"/>
      <c r="L1709" s="396"/>
      <c r="M1709" s="396"/>
      <c r="N1709" s="391"/>
      <c r="O1709" s="391"/>
      <c r="P1709" s="396"/>
      <c r="Q1709" s="376"/>
      <c r="R1709" s="397"/>
      <c r="S1709" s="398" t="s">
        <v>1768</v>
      </c>
      <c r="T1709" s="396"/>
      <c r="U1709" s="399"/>
      <c r="V1709" s="397"/>
      <c r="W1709" s="396"/>
      <c r="X1709" s="396"/>
      <c r="Y1709" s="396"/>
      <c r="Z1709" s="396"/>
      <c r="AA1709" s="396"/>
      <c r="AB1709" s="396"/>
      <c r="AC1709" s="396"/>
      <c r="AD1709" s="396"/>
      <c r="AE1709" s="396"/>
      <c r="AF1709" s="396"/>
      <c r="AG1709" s="396"/>
      <c r="AH1709" s="396"/>
      <c r="AI1709" s="376"/>
      <c r="AJ1709" s="397"/>
      <c r="AK1709" s="400"/>
      <c r="AL1709" s="401"/>
      <c r="AM1709" s="401"/>
      <c r="AN1709" s="401"/>
      <c r="AO1709" s="401"/>
      <c r="AP1709" s="398"/>
      <c r="AQ1709" s="376"/>
      <c r="AR1709" s="376"/>
      <c r="AS1709" s="376"/>
      <c r="AT1709" s="376"/>
      <c r="AU1709" s="376"/>
      <c r="AV1709" s="376"/>
      <c r="AW1709" s="376"/>
      <c r="AX1709" s="376"/>
      <c r="AY1709" s="376"/>
      <c r="AZ1709" s="376"/>
      <c r="BA1709" s="376"/>
      <c r="BB1709" s="376"/>
      <c r="BC1709" s="388"/>
      <c r="BD1709" s="390"/>
      <c r="BE1709" s="403"/>
      <c r="BF1709" s="390"/>
      <c r="BG1709" s="388"/>
      <c r="BH1709" s="388"/>
      <c r="BI1709" s="388"/>
      <c r="BJ1709" s="388"/>
      <c r="BK1709" s="389"/>
      <c r="BL1709" s="391"/>
      <c r="BM1709" s="388"/>
      <c r="BN1709" s="388"/>
      <c r="BO1709" s="388"/>
      <c r="BP1709" s="388"/>
      <c r="BQ1709" s="388"/>
      <c r="BR1709" s="388"/>
      <c r="BS1709" s="388"/>
      <c r="BT1709" s="388"/>
      <c r="BU1709" s="388"/>
      <c r="BV1709" s="388"/>
      <c r="BW1709" s="388"/>
      <c r="BX1709" s="388"/>
      <c r="BY1709" s="388"/>
      <c r="BZ1709" s="388"/>
      <c r="CA1709" s="388"/>
    </row>
    <row r="1710" spans="1:89" s="404" customFormat="1">
      <c r="A1710" s="387" t="s">
        <v>2841</v>
      </c>
      <c r="B1710" s="388" t="s">
        <v>2813</v>
      </c>
      <c r="C1710" s="389" t="s">
        <v>6930</v>
      </c>
      <c r="D1710" s="182" t="s">
        <v>8322</v>
      </c>
      <c r="E1710" s="390" t="s">
        <v>1823</v>
      </c>
      <c r="F1710" s="388" t="s">
        <v>3328</v>
      </c>
      <c r="G1710" s="391"/>
      <c r="H1710" s="494" t="s">
        <v>6938</v>
      </c>
      <c r="I1710" s="393" t="s">
        <v>3353</v>
      </c>
      <c r="J1710" s="394" t="s">
        <v>3619</v>
      </c>
      <c r="K1710" s="395" t="s">
        <v>1752</v>
      </c>
      <c r="L1710" s="396"/>
      <c r="M1710" s="396"/>
      <c r="N1710" s="391"/>
      <c r="O1710" s="391"/>
      <c r="P1710" s="396"/>
      <c r="Q1710" s="376"/>
      <c r="R1710" s="397"/>
      <c r="S1710" s="398"/>
      <c r="T1710" s="396"/>
      <c r="U1710" s="399"/>
      <c r="V1710" s="397"/>
      <c r="W1710" s="396"/>
      <c r="X1710" s="396"/>
      <c r="Y1710" s="396"/>
      <c r="Z1710" s="396"/>
      <c r="AA1710" s="396"/>
      <c r="AB1710" s="396"/>
      <c r="AC1710" s="396"/>
      <c r="AD1710" s="396"/>
      <c r="AE1710" s="396"/>
      <c r="AF1710" s="396"/>
      <c r="AG1710" s="396"/>
      <c r="AH1710" s="396"/>
      <c r="AI1710" s="376"/>
      <c r="AJ1710" s="397"/>
      <c r="AK1710" s="400"/>
      <c r="AL1710" s="401"/>
      <c r="AM1710" s="401"/>
      <c r="AN1710" s="401"/>
      <c r="AO1710" s="401"/>
      <c r="AP1710" s="398"/>
      <c r="AQ1710" s="376"/>
      <c r="AR1710" s="376"/>
      <c r="AS1710" s="376"/>
      <c r="AT1710" s="376"/>
      <c r="AU1710" s="376"/>
      <c r="AV1710" s="376"/>
      <c r="AW1710" s="376"/>
      <c r="AX1710" s="376"/>
      <c r="AY1710" s="376"/>
      <c r="AZ1710" s="376"/>
      <c r="BA1710" s="376"/>
      <c r="BB1710" s="376"/>
      <c r="BC1710" s="388" t="s">
        <v>2733</v>
      </c>
      <c r="BD1710" s="390" t="s">
        <v>1783</v>
      </c>
      <c r="BE1710" s="403" t="s">
        <v>4626</v>
      </c>
      <c r="BF1710" s="390" t="s">
        <v>1752</v>
      </c>
      <c r="BG1710" s="388"/>
      <c r="BH1710" s="388" t="s">
        <v>2735</v>
      </c>
      <c r="BI1710" s="392"/>
      <c r="BJ1710" s="388"/>
      <c r="BK1710" s="389"/>
      <c r="BL1710" s="391"/>
      <c r="BM1710" s="388"/>
      <c r="BN1710" s="388"/>
      <c r="BO1710" s="388"/>
      <c r="BP1710" s="388"/>
      <c r="BQ1710" s="388"/>
      <c r="BR1710" s="388"/>
      <c r="BS1710" s="388"/>
      <c r="BT1710" s="388"/>
      <c r="BU1710" s="388"/>
      <c r="BV1710" s="388"/>
      <c r="BW1710" s="388"/>
      <c r="BX1710" s="388"/>
      <c r="BY1710" s="388"/>
      <c r="BZ1710" s="388"/>
      <c r="CA1710" s="388"/>
      <c r="CB1710" s="388"/>
      <c r="CC1710" s="388"/>
      <c r="CD1710" s="388"/>
      <c r="CE1710" s="388"/>
      <c r="CF1710" s="388"/>
      <c r="CG1710" s="388"/>
      <c r="CH1710" s="388"/>
      <c r="CI1710" s="388"/>
      <c r="CJ1710" s="388"/>
      <c r="CK1710" s="388"/>
    </row>
    <row r="1711" spans="1:89" s="404" customFormat="1">
      <c r="A1711" s="387" t="s">
        <v>2841</v>
      </c>
      <c r="B1711" s="388" t="s">
        <v>2813</v>
      </c>
      <c r="C1711" s="389" t="s">
        <v>6930</v>
      </c>
      <c r="D1711" s="182" t="s">
        <v>8323</v>
      </c>
      <c r="E1711" s="390" t="s">
        <v>1823</v>
      </c>
      <c r="F1711" s="388" t="s">
        <v>3355</v>
      </c>
      <c r="G1711" s="391"/>
      <c r="H1711" s="494" t="s">
        <v>3356</v>
      </c>
      <c r="I1711" s="393" t="s">
        <v>3353</v>
      </c>
      <c r="J1711" s="394" t="s">
        <v>3357</v>
      </c>
      <c r="K1711" s="395" t="s">
        <v>1752</v>
      </c>
      <c r="L1711" s="396" t="s">
        <v>1768</v>
      </c>
      <c r="M1711" s="396"/>
      <c r="N1711" s="391"/>
      <c r="O1711" s="391"/>
      <c r="P1711" s="396"/>
      <c r="Q1711" s="376"/>
      <c r="R1711" s="397"/>
      <c r="S1711" s="398"/>
      <c r="T1711" s="396"/>
      <c r="U1711" s="399"/>
      <c r="V1711" s="397"/>
      <c r="W1711" s="396"/>
      <c r="X1711" s="396"/>
      <c r="Y1711" s="396"/>
      <c r="Z1711" s="396"/>
      <c r="AA1711" s="396"/>
      <c r="AB1711" s="396"/>
      <c r="AC1711" s="396"/>
      <c r="AD1711" s="396"/>
      <c r="AE1711" s="396"/>
      <c r="AF1711" s="396"/>
      <c r="AG1711" s="396"/>
      <c r="AH1711" s="396"/>
      <c r="AI1711" s="376"/>
      <c r="AJ1711" s="397"/>
      <c r="AK1711" s="400"/>
      <c r="AL1711" s="401"/>
      <c r="AM1711" s="401"/>
      <c r="AN1711" s="401"/>
      <c r="AO1711" s="401"/>
      <c r="AP1711" s="398"/>
      <c r="AQ1711" s="376"/>
      <c r="AR1711" s="376"/>
      <c r="AS1711" s="376"/>
      <c r="AT1711" s="376"/>
      <c r="AU1711" s="376"/>
      <c r="AV1711" s="376"/>
      <c r="AW1711" s="376"/>
      <c r="AX1711" s="376"/>
      <c r="AY1711" s="376"/>
      <c r="AZ1711" s="376"/>
      <c r="BA1711" s="376"/>
      <c r="BB1711" s="376"/>
      <c r="BC1711" s="388" t="s">
        <v>2733</v>
      </c>
      <c r="BD1711" s="390" t="s">
        <v>1783</v>
      </c>
      <c r="BE1711" s="403" t="s">
        <v>3355</v>
      </c>
      <c r="BF1711" s="390" t="s">
        <v>1752</v>
      </c>
      <c r="BG1711" s="388"/>
      <c r="BH1711" s="388" t="s">
        <v>2735</v>
      </c>
      <c r="BI1711" s="392"/>
      <c r="BJ1711" s="388"/>
      <c r="BK1711" s="389"/>
      <c r="BL1711" s="391"/>
      <c r="BM1711" s="388"/>
      <c r="BN1711" s="388"/>
      <c r="BO1711" s="388"/>
      <c r="BP1711" s="388"/>
      <c r="BQ1711" s="388"/>
      <c r="BR1711" s="388"/>
      <c r="BS1711" s="388"/>
      <c r="BT1711" s="388"/>
      <c r="BU1711" s="388"/>
      <c r="BV1711" s="388"/>
      <c r="BW1711" s="388"/>
      <c r="BX1711" s="388"/>
      <c r="BY1711" s="388"/>
      <c r="BZ1711" s="388"/>
      <c r="CA1711" s="388"/>
      <c r="CB1711" s="388"/>
      <c r="CC1711" s="388"/>
      <c r="CD1711" s="388"/>
      <c r="CE1711" s="388"/>
      <c r="CF1711" s="388"/>
      <c r="CG1711" s="388"/>
      <c r="CH1711" s="388"/>
      <c r="CI1711" s="388"/>
      <c r="CJ1711" s="388"/>
      <c r="CK1711" s="388"/>
    </row>
    <row r="1712" spans="1:89" s="404" customFormat="1" ht="60">
      <c r="A1712" s="387" t="s">
        <v>2841</v>
      </c>
      <c r="B1712" s="388" t="s">
        <v>2813</v>
      </c>
      <c r="C1712" s="389" t="s">
        <v>6930</v>
      </c>
      <c r="D1712" s="182" t="s">
        <v>8324</v>
      </c>
      <c r="E1712" s="390" t="s">
        <v>1823</v>
      </c>
      <c r="F1712" s="388" t="s">
        <v>1782</v>
      </c>
      <c r="G1712" s="391" t="s">
        <v>1768</v>
      </c>
      <c r="H1712" s="392" t="s">
        <v>3358</v>
      </c>
      <c r="I1712" s="393" t="s">
        <v>3353</v>
      </c>
      <c r="J1712" s="394" t="s">
        <v>3359</v>
      </c>
      <c r="K1712" s="395" t="s">
        <v>2732</v>
      </c>
      <c r="L1712" s="396" t="s">
        <v>1768</v>
      </c>
      <c r="M1712" s="396"/>
      <c r="N1712" s="391"/>
      <c r="O1712" s="391"/>
      <c r="P1712" s="396"/>
      <c r="Q1712" s="376"/>
      <c r="R1712" s="397"/>
      <c r="S1712" s="398" t="s">
        <v>1768</v>
      </c>
      <c r="T1712" s="396"/>
      <c r="U1712" s="399"/>
      <c r="V1712" s="397"/>
      <c r="W1712" s="396"/>
      <c r="X1712" s="396"/>
      <c r="Y1712" s="396"/>
      <c r="Z1712" s="396"/>
      <c r="AA1712" s="396"/>
      <c r="AB1712" s="396"/>
      <c r="AC1712" s="396"/>
      <c r="AD1712" s="396"/>
      <c r="AE1712" s="396"/>
      <c r="AF1712" s="396"/>
      <c r="AG1712" s="396"/>
      <c r="AH1712" s="396"/>
      <c r="AI1712" s="376"/>
      <c r="AJ1712" s="397" t="s">
        <v>1768</v>
      </c>
      <c r="AK1712" s="394" t="s">
        <v>3620</v>
      </c>
      <c r="AL1712" s="401" t="s">
        <v>1768</v>
      </c>
      <c r="AM1712" s="401"/>
      <c r="AN1712" s="401"/>
      <c r="AO1712" s="401" t="s">
        <v>1768</v>
      </c>
      <c r="AP1712" s="398"/>
      <c r="AQ1712" s="376"/>
      <c r="AR1712" s="376"/>
      <c r="AS1712" s="376"/>
      <c r="AT1712" s="376"/>
      <c r="AU1712" s="376"/>
      <c r="AV1712" s="376"/>
      <c r="AW1712" s="376"/>
      <c r="AX1712" s="376"/>
      <c r="AY1712" s="376"/>
      <c r="AZ1712" s="376"/>
      <c r="BA1712" s="376"/>
      <c r="BB1712" s="376"/>
      <c r="BC1712" s="388" t="s">
        <v>2733</v>
      </c>
      <c r="BD1712" s="390" t="s">
        <v>1783</v>
      </c>
      <c r="BE1712" s="403" t="s">
        <v>1782</v>
      </c>
      <c r="BF1712" s="390" t="s">
        <v>1752</v>
      </c>
      <c r="BG1712" s="388"/>
      <c r="BH1712" s="388" t="s">
        <v>2820</v>
      </c>
      <c r="BI1712" s="392"/>
      <c r="BJ1712" s="388"/>
      <c r="BK1712" s="389" t="s">
        <v>3621</v>
      </c>
      <c r="BL1712" s="391"/>
      <c r="BM1712" s="388"/>
      <c r="BN1712" s="388"/>
      <c r="BO1712" s="388"/>
      <c r="BP1712" s="388"/>
      <c r="BQ1712" s="388"/>
      <c r="BR1712" s="388"/>
      <c r="BS1712" s="388"/>
      <c r="BT1712" s="388"/>
      <c r="BU1712" s="388"/>
      <c r="BV1712" s="388"/>
      <c r="BW1712" s="388"/>
      <c r="BX1712" s="388"/>
      <c r="BY1712" s="388"/>
      <c r="BZ1712" s="388"/>
      <c r="CA1712" s="388"/>
      <c r="CB1712" s="388"/>
      <c r="CC1712" s="388"/>
      <c r="CD1712" s="388"/>
      <c r="CE1712" s="388"/>
      <c r="CF1712" s="388"/>
      <c r="CG1712" s="388"/>
      <c r="CH1712" s="388"/>
      <c r="CI1712" s="388"/>
      <c r="CJ1712" s="388"/>
      <c r="CK1712" s="388"/>
    </row>
    <row r="1713" spans="1:89" s="404" customFormat="1">
      <c r="A1713" s="387" t="s">
        <v>2841</v>
      </c>
      <c r="B1713" s="388" t="s">
        <v>2813</v>
      </c>
      <c r="C1713" s="389" t="s">
        <v>6930</v>
      </c>
      <c r="D1713" s="955" t="s">
        <v>8325</v>
      </c>
      <c r="E1713" s="390" t="s">
        <v>1823</v>
      </c>
      <c r="F1713" s="388" t="s">
        <v>1796</v>
      </c>
      <c r="G1713" s="391"/>
      <c r="H1713" s="494" t="s">
        <v>3622</v>
      </c>
      <c r="I1713" s="393" t="s">
        <v>3353</v>
      </c>
      <c r="J1713" s="394" t="s">
        <v>3363</v>
      </c>
      <c r="K1713" s="395" t="s">
        <v>2732</v>
      </c>
      <c r="L1713" s="396" t="s">
        <v>1768</v>
      </c>
      <c r="M1713" s="396"/>
      <c r="N1713" s="391"/>
      <c r="O1713" s="391"/>
      <c r="P1713" s="396"/>
      <c r="Q1713" s="376"/>
      <c r="R1713" s="397"/>
      <c r="S1713" s="398" t="s">
        <v>1768</v>
      </c>
      <c r="T1713" s="396"/>
      <c r="U1713" s="399"/>
      <c r="V1713" s="397"/>
      <c r="W1713" s="396"/>
      <c r="X1713" s="396"/>
      <c r="Y1713" s="396"/>
      <c r="Z1713" s="396"/>
      <c r="AA1713" s="396"/>
      <c r="AB1713" s="396"/>
      <c r="AC1713" s="396"/>
      <c r="AD1713" s="396"/>
      <c r="AE1713" s="396"/>
      <c r="AF1713" s="396"/>
      <c r="AG1713" s="396"/>
      <c r="AH1713" s="396"/>
      <c r="AI1713" s="376"/>
      <c r="AJ1713" s="397"/>
      <c r="AK1713" s="400"/>
      <c r="AL1713" s="401"/>
      <c r="AM1713" s="401"/>
      <c r="AN1713" s="401"/>
      <c r="AO1713" s="401"/>
      <c r="AP1713" s="398"/>
      <c r="AQ1713" s="376"/>
      <c r="AR1713" s="376"/>
      <c r="AS1713" s="376"/>
      <c r="AT1713" s="376"/>
      <c r="AU1713" s="376"/>
      <c r="AV1713" s="376"/>
      <c r="AW1713" s="376"/>
      <c r="AX1713" s="376"/>
      <c r="AY1713" s="376"/>
      <c r="AZ1713" s="376"/>
      <c r="BA1713" s="376"/>
      <c r="BB1713" s="376"/>
      <c r="BC1713" s="388" t="s">
        <v>2733</v>
      </c>
      <c r="BD1713" s="956" t="s">
        <v>9519</v>
      </c>
      <c r="BE1713" s="403" t="s">
        <v>1796</v>
      </c>
      <c r="BF1713" s="390" t="s">
        <v>1688</v>
      </c>
      <c r="BG1713" s="388" t="s">
        <v>2116</v>
      </c>
      <c r="BH1713" s="388" t="s">
        <v>1688</v>
      </c>
      <c r="BI1713" s="392" t="s">
        <v>3364</v>
      </c>
      <c r="BJ1713" s="388" t="s">
        <v>3365</v>
      </c>
      <c r="BK1713" s="389"/>
      <c r="BL1713" s="391"/>
      <c r="BM1713" s="388"/>
      <c r="BN1713" s="388"/>
      <c r="BO1713" s="388"/>
      <c r="BP1713" s="388"/>
      <c r="BQ1713" s="388"/>
      <c r="BR1713" s="388"/>
      <c r="BS1713" s="388"/>
      <c r="BT1713" s="388"/>
      <c r="BU1713" s="388"/>
      <c r="BV1713" s="388"/>
      <c r="BW1713" s="388"/>
      <c r="BX1713" s="388"/>
      <c r="BY1713" s="388"/>
      <c r="BZ1713" s="388"/>
      <c r="CA1713" s="388"/>
      <c r="CB1713" s="388"/>
      <c r="CC1713" s="388"/>
      <c r="CD1713" s="388"/>
      <c r="CE1713" s="388"/>
      <c r="CF1713" s="388"/>
      <c r="CG1713" s="388"/>
      <c r="CH1713" s="388"/>
      <c r="CI1713" s="388"/>
      <c r="CJ1713" s="388"/>
      <c r="CK1713" s="388"/>
    </row>
    <row r="1714" spans="1:89" s="404" customFormat="1" ht="30">
      <c r="A1714" s="387" t="s">
        <v>2841</v>
      </c>
      <c r="B1714" s="388" t="s">
        <v>2813</v>
      </c>
      <c r="C1714" s="389" t="s">
        <v>6930</v>
      </c>
      <c r="D1714" s="182" t="s">
        <v>8326</v>
      </c>
      <c r="E1714" s="390" t="s">
        <v>1823</v>
      </c>
      <c r="F1714" s="388" t="s">
        <v>2183</v>
      </c>
      <c r="G1714" s="391"/>
      <c r="H1714" s="494" t="s">
        <v>3366</v>
      </c>
      <c r="I1714" s="393" t="s">
        <v>3353</v>
      </c>
      <c r="J1714" s="394" t="s">
        <v>3367</v>
      </c>
      <c r="K1714" s="395" t="s">
        <v>2732</v>
      </c>
      <c r="L1714" s="396" t="s">
        <v>1768</v>
      </c>
      <c r="M1714" s="396"/>
      <c r="N1714" s="391"/>
      <c r="O1714" s="391"/>
      <c r="P1714" s="396"/>
      <c r="Q1714" s="376"/>
      <c r="R1714" s="397"/>
      <c r="S1714" s="398" t="s">
        <v>1768</v>
      </c>
      <c r="T1714" s="396"/>
      <c r="U1714" s="399"/>
      <c r="V1714" s="397"/>
      <c r="W1714" s="396"/>
      <c r="X1714" s="396"/>
      <c r="Y1714" s="396"/>
      <c r="Z1714" s="396"/>
      <c r="AA1714" s="396"/>
      <c r="AB1714" s="396"/>
      <c r="AC1714" s="396"/>
      <c r="AD1714" s="396"/>
      <c r="AE1714" s="396"/>
      <c r="AF1714" s="396"/>
      <c r="AG1714" s="396"/>
      <c r="AH1714" s="396"/>
      <c r="AI1714" s="376"/>
      <c r="AJ1714" s="397"/>
      <c r="AK1714" s="400"/>
      <c r="AL1714" s="401"/>
      <c r="AM1714" s="401"/>
      <c r="AN1714" s="401"/>
      <c r="AO1714" s="401"/>
      <c r="AP1714" s="398"/>
      <c r="AQ1714" s="376"/>
      <c r="AR1714" s="376"/>
      <c r="AS1714" s="376"/>
      <c r="AT1714" s="376"/>
      <c r="AU1714" s="376"/>
      <c r="AV1714" s="376"/>
      <c r="AW1714" s="376"/>
      <c r="AX1714" s="376"/>
      <c r="AY1714" s="376"/>
      <c r="AZ1714" s="376"/>
      <c r="BA1714" s="376"/>
      <c r="BB1714" s="376"/>
      <c r="BC1714" s="388" t="s">
        <v>2733</v>
      </c>
      <c r="BD1714" s="390" t="s">
        <v>1783</v>
      </c>
      <c r="BE1714" s="403" t="s">
        <v>2184</v>
      </c>
      <c r="BF1714" s="390" t="s">
        <v>1688</v>
      </c>
      <c r="BG1714" s="388" t="s">
        <v>2116</v>
      </c>
      <c r="BH1714" s="388" t="s">
        <v>1688</v>
      </c>
      <c r="BI1714" s="392" t="s">
        <v>3364</v>
      </c>
      <c r="BJ1714" s="388" t="s">
        <v>3255</v>
      </c>
      <c r="BK1714" s="389"/>
      <c r="BL1714" s="391"/>
      <c r="BM1714" s="388"/>
      <c r="BN1714" s="388"/>
      <c r="BO1714" s="388"/>
      <c r="BP1714" s="388"/>
      <c r="BQ1714" s="388"/>
      <c r="BR1714" s="388"/>
      <c r="BS1714" s="388"/>
      <c r="BT1714" s="388"/>
      <c r="BU1714" s="388"/>
      <c r="BV1714" s="388"/>
      <c r="BW1714" s="388"/>
      <c r="BX1714" s="388"/>
      <c r="BY1714" s="388"/>
      <c r="BZ1714" s="388"/>
      <c r="CA1714" s="388"/>
      <c r="CB1714" s="388"/>
      <c r="CC1714" s="388"/>
      <c r="CD1714" s="388"/>
      <c r="CE1714" s="388"/>
      <c r="CF1714" s="388"/>
      <c r="CG1714" s="388"/>
      <c r="CH1714" s="388"/>
      <c r="CI1714" s="388"/>
      <c r="CJ1714" s="388"/>
      <c r="CK1714" s="388"/>
    </row>
    <row r="1715" spans="1:89" s="404" customFormat="1">
      <c r="A1715" s="387" t="s">
        <v>2841</v>
      </c>
      <c r="B1715" s="388" t="s">
        <v>2813</v>
      </c>
      <c r="C1715" s="389" t="s">
        <v>6930</v>
      </c>
      <c r="D1715" s="182" t="s">
        <v>8327</v>
      </c>
      <c r="E1715" s="390" t="s">
        <v>1823</v>
      </c>
      <c r="F1715" s="388" t="s">
        <v>3368</v>
      </c>
      <c r="G1715" s="391"/>
      <c r="H1715" s="494" t="s">
        <v>3369</v>
      </c>
      <c r="I1715" s="393" t="s">
        <v>3353</v>
      </c>
      <c r="J1715" s="394" t="s">
        <v>3370</v>
      </c>
      <c r="K1715" s="395" t="s">
        <v>1752</v>
      </c>
      <c r="L1715" s="396" t="s">
        <v>1768</v>
      </c>
      <c r="M1715" s="396"/>
      <c r="N1715" s="391"/>
      <c r="O1715" s="391"/>
      <c r="P1715" s="396"/>
      <c r="Q1715" s="376"/>
      <c r="R1715" s="397"/>
      <c r="S1715" s="398"/>
      <c r="T1715" s="396"/>
      <c r="U1715" s="399"/>
      <c r="V1715" s="397"/>
      <c r="W1715" s="396"/>
      <c r="X1715" s="396"/>
      <c r="Y1715" s="396"/>
      <c r="Z1715" s="396"/>
      <c r="AA1715" s="396"/>
      <c r="AB1715" s="396"/>
      <c r="AC1715" s="396"/>
      <c r="AD1715" s="396"/>
      <c r="AE1715" s="396"/>
      <c r="AF1715" s="396"/>
      <c r="AG1715" s="396"/>
      <c r="AH1715" s="396"/>
      <c r="AI1715" s="376"/>
      <c r="AJ1715" s="397"/>
      <c r="AK1715" s="400"/>
      <c r="AL1715" s="401"/>
      <c r="AM1715" s="401"/>
      <c r="AN1715" s="401"/>
      <c r="AO1715" s="401"/>
      <c r="AP1715" s="398"/>
      <c r="AQ1715" s="376"/>
      <c r="AR1715" s="376"/>
      <c r="AS1715" s="376"/>
      <c r="AT1715" s="376"/>
      <c r="AU1715" s="376"/>
      <c r="AV1715" s="376"/>
      <c r="AW1715" s="376"/>
      <c r="AX1715" s="376"/>
      <c r="AY1715" s="376"/>
      <c r="AZ1715" s="376"/>
      <c r="BA1715" s="376"/>
      <c r="BB1715" s="376"/>
      <c r="BC1715" s="388" t="s">
        <v>2733</v>
      </c>
      <c r="BD1715" s="390" t="s">
        <v>1783</v>
      </c>
      <c r="BE1715" s="403" t="s">
        <v>3368</v>
      </c>
      <c r="BF1715" s="390" t="s">
        <v>1688</v>
      </c>
      <c r="BG1715" s="388" t="s">
        <v>2116</v>
      </c>
      <c r="BH1715" s="388" t="s">
        <v>1688</v>
      </c>
      <c r="BI1715" s="392" t="s">
        <v>3364</v>
      </c>
      <c r="BJ1715" s="388" t="s">
        <v>3371</v>
      </c>
      <c r="BK1715" s="389"/>
      <c r="BL1715" s="391"/>
      <c r="BM1715" s="388"/>
      <c r="BN1715" s="388"/>
      <c r="BO1715" s="388"/>
      <c r="BP1715" s="388"/>
      <c r="BQ1715" s="388"/>
      <c r="BR1715" s="388"/>
      <c r="BS1715" s="388"/>
      <c r="BT1715" s="388"/>
      <c r="BU1715" s="388"/>
      <c r="BV1715" s="388"/>
      <c r="BW1715" s="388"/>
      <c r="BX1715" s="388"/>
      <c r="BY1715" s="388"/>
      <c r="BZ1715" s="388"/>
      <c r="CA1715" s="388"/>
      <c r="CB1715" s="388"/>
      <c r="CC1715" s="388"/>
      <c r="CD1715" s="388"/>
      <c r="CE1715" s="388"/>
      <c r="CF1715" s="388"/>
      <c r="CG1715" s="388"/>
      <c r="CH1715" s="388"/>
      <c r="CI1715" s="388"/>
      <c r="CJ1715" s="388"/>
      <c r="CK1715" s="388"/>
    </row>
    <row r="1716" spans="1:89" s="404" customFormat="1" ht="60">
      <c r="A1716" s="387" t="s">
        <v>2841</v>
      </c>
      <c r="B1716" s="388" t="s">
        <v>2813</v>
      </c>
      <c r="C1716" s="389" t="s">
        <v>6930</v>
      </c>
      <c r="D1716" s="182" t="s">
        <v>8328</v>
      </c>
      <c r="E1716" s="390" t="s">
        <v>1823</v>
      </c>
      <c r="F1716" s="388" t="s">
        <v>3372</v>
      </c>
      <c r="G1716" s="391"/>
      <c r="H1716" s="494" t="s">
        <v>3373</v>
      </c>
      <c r="I1716" s="393" t="s">
        <v>3353</v>
      </c>
      <c r="J1716" s="394" t="s">
        <v>3374</v>
      </c>
      <c r="K1716" s="395" t="s">
        <v>2732</v>
      </c>
      <c r="L1716" s="396"/>
      <c r="M1716" s="396"/>
      <c r="N1716" s="391"/>
      <c r="O1716" s="391"/>
      <c r="P1716" s="396"/>
      <c r="Q1716" s="376"/>
      <c r="R1716" s="397"/>
      <c r="S1716" s="398"/>
      <c r="T1716" s="396"/>
      <c r="U1716" s="399"/>
      <c r="V1716" s="397"/>
      <c r="W1716" s="396"/>
      <c r="X1716" s="396"/>
      <c r="Y1716" s="396"/>
      <c r="Z1716" s="396"/>
      <c r="AA1716" s="396"/>
      <c r="AB1716" s="396"/>
      <c r="AC1716" s="396"/>
      <c r="AD1716" s="396"/>
      <c r="AE1716" s="396"/>
      <c r="AF1716" s="396"/>
      <c r="AG1716" s="396"/>
      <c r="AH1716" s="396"/>
      <c r="AI1716" s="376"/>
      <c r="AJ1716" s="397"/>
      <c r="AK1716" s="400"/>
      <c r="AL1716" s="401"/>
      <c r="AM1716" s="401"/>
      <c r="AN1716" s="401"/>
      <c r="AO1716" s="401"/>
      <c r="AP1716" s="398"/>
      <c r="AQ1716" s="376"/>
      <c r="AR1716" s="376"/>
      <c r="AS1716" s="376"/>
      <c r="AT1716" s="376"/>
      <c r="AU1716" s="376"/>
      <c r="AV1716" s="376"/>
      <c r="AW1716" s="376"/>
      <c r="AX1716" s="376"/>
      <c r="AY1716" s="376"/>
      <c r="AZ1716" s="376"/>
      <c r="BA1716" s="376"/>
      <c r="BB1716" s="376"/>
      <c r="BC1716" s="388" t="s">
        <v>2733</v>
      </c>
      <c r="BD1716" s="390" t="s">
        <v>1783</v>
      </c>
      <c r="BE1716" s="403" t="s">
        <v>3372</v>
      </c>
      <c r="BF1716" s="390" t="s">
        <v>1688</v>
      </c>
      <c r="BG1716" s="388"/>
      <c r="BH1716" s="388" t="s">
        <v>1688</v>
      </c>
      <c r="BI1716" s="392" t="s">
        <v>3364</v>
      </c>
      <c r="BJ1716" s="388" t="s">
        <v>3375</v>
      </c>
      <c r="BK1716" s="389"/>
      <c r="BL1716" s="391"/>
      <c r="BM1716" s="388"/>
      <c r="BN1716" s="388"/>
      <c r="BO1716" s="388"/>
      <c r="BP1716" s="388"/>
      <c r="BQ1716" s="388"/>
      <c r="BR1716" s="388"/>
      <c r="BS1716" s="388"/>
      <c r="BT1716" s="388"/>
      <c r="BU1716" s="388"/>
      <c r="BV1716" s="388"/>
      <c r="BW1716" s="388"/>
      <c r="BX1716" s="388"/>
      <c r="BY1716" s="388"/>
      <c r="BZ1716" s="388"/>
      <c r="CA1716" s="388"/>
      <c r="CB1716" s="388"/>
      <c r="CC1716" s="388"/>
      <c r="CD1716" s="388"/>
      <c r="CE1716" s="388"/>
      <c r="CF1716" s="388"/>
      <c r="CG1716" s="388"/>
      <c r="CH1716" s="388"/>
      <c r="CI1716" s="388"/>
      <c r="CJ1716" s="388"/>
      <c r="CK1716" s="388"/>
    </row>
    <row r="1717" spans="1:89" s="478" customFormat="1">
      <c r="A1717" s="462" t="s">
        <v>2727</v>
      </c>
      <c r="B1717" s="463" t="s">
        <v>2728</v>
      </c>
      <c r="C1717" s="464" t="s">
        <v>6939</v>
      </c>
      <c r="D1717" s="465"/>
      <c r="E1717" s="465"/>
      <c r="F1717" s="463"/>
      <c r="G1717" s="466"/>
      <c r="H1717" s="467"/>
      <c r="I1717" s="534"/>
      <c r="J1717" s="475"/>
      <c r="K1717" s="470"/>
      <c r="L1717" s="466"/>
      <c r="M1717" s="466"/>
      <c r="N1717" s="466"/>
      <c r="O1717" s="466"/>
      <c r="P1717" s="466"/>
      <c r="Q1717" s="466"/>
      <c r="R1717" s="466"/>
      <c r="S1717" s="519"/>
      <c r="T1717" s="466"/>
      <c r="U1717" s="535"/>
      <c r="V1717" s="536"/>
      <c r="W1717" s="466"/>
      <c r="X1717" s="466"/>
      <c r="Y1717" s="466"/>
      <c r="Z1717" s="466"/>
      <c r="AA1717" s="466"/>
      <c r="AB1717" s="466"/>
      <c r="AC1717" s="466"/>
      <c r="AD1717" s="466"/>
      <c r="AE1717" s="466"/>
      <c r="AF1717" s="466"/>
      <c r="AG1717" s="466"/>
      <c r="AH1717" s="466"/>
      <c r="AI1717" s="466"/>
      <c r="AJ1717" s="466"/>
      <c r="AK1717" s="475"/>
      <c r="AL1717" s="537"/>
      <c r="AM1717" s="537"/>
      <c r="AN1717" s="537"/>
      <c r="AO1717" s="537"/>
      <c r="AP1717" s="463"/>
      <c r="AQ1717" s="463"/>
      <c r="AR1717" s="536"/>
      <c r="AS1717" s="466"/>
      <c r="AT1717" s="466"/>
      <c r="AU1717" s="466"/>
      <c r="AV1717" s="466"/>
      <c r="AW1717" s="466"/>
      <c r="AX1717" s="466"/>
      <c r="AY1717" s="466"/>
      <c r="AZ1717" s="466"/>
      <c r="BA1717" s="519"/>
      <c r="BB1717" s="463"/>
      <c r="BC1717" s="463"/>
      <c r="BD1717" s="465"/>
      <c r="BE1717" s="477"/>
      <c r="BF1717" s="465"/>
      <c r="BG1717" s="463"/>
      <c r="BH1717" s="463"/>
      <c r="BI1717" s="463"/>
      <c r="BJ1717" s="463"/>
      <c r="BK1717" s="464"/>
      <c r="BL1717" s="466"/>
      <c r="BM1717" s="463"/>
      <c r="BN1717" s="463"/>
      <c r="BO1717" s="463"/>
      <c r="BP1717" s="463"/>
      <c r="BQ1717" s="463"/>
      <c r="BR1717" s="463"/>
      <c r="BS1717" s="463"/>
      <c r="BT1717" s="463"/>
      <c r="BU1717" s="463"/>
      <c r="BV1717" s="463"/>
      <c r="BW1717" s="463"/>
      <c r="BX1717" s="463"/>
      <c r="BY1717" s="463"/>
      <c r="BZ1717" s="463"/>
      <c r="CA1717" s="463"/>
      <c r="CB1717" s="463"/>
      <c r="CC1717" s="463"/>
      <c r="CD1717" s="463"/>
      <c r="CE1717" s="463"/>
      <c r="CF1717" s="463"/>
      <c r="CG1717" s="463"/>
      <c r="CH1717" s="463"/>
      <c r="CI1717" s="463"/>
      <c r="CJ1717" s="463"/>
      <c r="CK1717" s="463"/>
    </row>
    <row r="1718" spans="1:89">
      <c r="A1718" s="229"/>
      <c r="B1718" s="229"/>
      <c r="C1718" s="229"/>
      <c r="D1718" s="229"/>
      <c r="E1718" s="229"/>
      <c r="F1718" s="229"/>
      <c r="G1718" s="229"/>
      <c r="H1718" s="229"/>
      <c r="I1718" s="229"/>
      <c r="J1718" s="228"/>
      <c r="L1718" s="229"/>
      <c r="N1718" s="372"/>
      <c r="R1718" s="182"/>
      <c r="S1718" s="183"/>
      <c r="V1718" s="377"/>
      <c r="W1718" s="375"/>
      <c r="X1718" s="375"/>
      <c r="Y1718" s="375"/>
      <c r="Z1718" s="375"/>
      <c r="AA1718" s="375"/>
      <c r="AB1718" s="375"/>
      <c r="AC1718" s="375"/>
      <c r="AD1718" s="375"/>
      <c r="AE1718" s="375"/>
      <c r="AF1718" s="375"/>
      <c r="AG1718" s="375"/>
      <c r="AN1718" s="381"/>
      <c r="AO1718" s="381"/>
      <c r="BA1718" s="382"/>
      <c r="BB1718" s="229"/>
      <c r="BC1718" s="229"/>
      <c r="BD1718" s="229"/>
      <c r="BE1718" s="229"/>
      <c r="BF1718" s="229"/>
      <c r="BG1718" s="229"/>
      <c r="BH1718" s="229"/>
      <c r="BI1718" s="229"/>
      <c r="BJ1718" s="229"/>
      <c r="BK1718" s="229"/>
      <c r="BL1718" s="229"/>
      <c r="BM1718" s="229"/>
      <c r="BN1718" s="229"/>
      <c r="BO1718" s="229"/>
      <c r="BP1718" s="229"/>
      <c r="BQ1718" s="229"/>
      <c r="BR1718" s="229"/>
      <c r="BS1718" s="229"/>
      <c r="BT1718" s="229"/>
      <c r="BU1718" s="229"/>
      <c r="BV1718" s="229"/>
      <c r="BW1718" s="229"/>
      <c r="BX1718" s="229"/>
      <c r="BY1718" s="229"/>
      <c r="BZ1718" s="229"/>
      <c r="CA1718" s="229"/>
      <c r="CB1718" s="229"/>
      <c r="CC1718" s="229"/>
      <c r="CD1718" s="229"/>
      <c r="CE1718" s="229"/>
      <c r="CF1718" s="229"/>
      <c r="CG1718" s="229"/>
      <c r="CH1718" s="229"/>
      <c r="CI1718" s="229"/>
      <c r="CJ1718" s="229"/>
      <c r="CK1718" s="229"/>
    </row>
    <row r="1719" spans="1:89">
      <c r="A1719" s="229"/>
      <c r="B1719" s="229"/>
      <c r="C1719" s="229"/>
      <c r="D1719" s="229"/>
      <c r="E1719" s="229"/>
      <c r="F1719" s="229"/>
      <c r="G1719" s="229"/>
      <c r="H1719" s="229"/>
      <c r="I1719" s="229"/>
      <c r="J1719" s="228"/>
      <c r="L1719" s="229"/>
      <c r="N1719" s="372"/>
      <c r="R1719" s="182"/>
      <c r="S1719" s="183"/>
      <c r="V1719" s="377"/>
      <c r="W1719" s="375"/>
      <c r="X1719" s="375"/>
      <c r="Y1719" s="375"/>
      <c r="Z1719" s="375"/>
      <c r="AA1719" s="375"/>
      <c r="AB1719" s="375"/>
      <c r="AC1719" s="375"/>
      <c r="AD1719" s="375"/>
      <c r="AE1719" s="375"/>
      <c r="AF1719" s="375"/>
      <c r="AG1719" s="375"/>
      <c r="AN1719" s="381"/>
      <c r="AO1719" s="381"/>
      <c r="BA1719" s="382"/>
      <c r="BB1719" s="229"/>
      <c r="BC1719" s="229"/>
      <c r="BD1719" s="229"/>
      <c r="BE1719" s="229"/>
      <c r="BF1719" s="229"/>
      <c r="BG1719" s="229"/>
      <c r="BH1719" s="229"/>
      <c r="BI1719" s="229"/>
      <c r="BJ1719" s="229"/>
      <c r="BK1719" s="229"/>
      <c r="BL1719" s="229"/>
      <c r="BM1719" s="229"/>
      <c r="BN1719" s="229"/>
      <c r="BO1719" s="229"/>
      <c r="BP1719" s="229"/>
      <c r="BQ1719" s="229"/>
      <c r="BR1719" s="229"/>
      <c r="BS1719" s="229"/>
      <c r="BT1719" s="229"/>
      <c r="BU1719" s="229"/>
      <c r="BV1719" s="229"/>
      <c r="BW1719" s="229"/>
      <c r="BX1719" s="229"/>
      <c r="BY1719" s="229"/>
      <c r="BZ1719" s="229"/>
      <c r="CA1719" s="229"/>
      <c r="CB1719" s="229"/>
      <c r="CC1719" s="229"/>
      <c r="CD1719" s="229"/>
      <c r="CE1719" s="229"/>
      <c r="CF1719" s="229"/>
      <c r="CG1719" s="229"/>
      <c r="CH1719" s="229"/>
      <c r="CI1719" s="229"/>
      <c r="CJ1719" s="229"/>
      <c r="CK1719" s="229"/>
    </row>
    <row r="1720" spans="1:89">
      <c r="A1720" s="229"/>
      <c r="B1720" s="229"/>
      <c r="C1720" s="229"/>
      <c r="D1720" s="229"/>
      <c r="E1720" s="229"/>
      <c r="F1720" s="229"/>
      <c r="G1720" s="229"/>
      <c r="H1720" s="229"/>
      <c r="I1720" s="229"/>
      <c r="J1720" s="228"/>
      <c r="L1720" s="229"/>
      <c r="N1720" s="372"/>
      <c r="R1720" s="182"/>
      <c r="S1720" s="183"/>
      <c r="V1720" s="377"/>
      <c r="W1720" s="375"/>
      <c r="X1720" s="375"/>
      <c r="Y1720" s="375"/>
      <c r="Z1720" s="375"/>
      <c r="AA1720" s="375"/>
      <c r="AB1720" s="375"/>
      <c r="AC1720" s="375"/>
      <c r="AD1720" s="375"/>
      <c r="AE1720" s="375"/>
      <c r="AF1720" s="375"/>
      <c r="AG1720" s="375"/>
      <c r="AN1720" s="381"/>
      <c r="AO1720" s="381"/>
      <c r="BA1720" s="382"/>
      <c r="BB1720" s="229"/>
      <c r="BC1720" s="229"/>
      <c r="BD1720" s="229"/>
      <c r="BE1720" s="229"/>
      <c r="BF1720" s="229"/>
      <c r="BG1720" s="229"/>
      <c r="BH1720" s="229"/>
      <c r="BI1720" s="229"/>
      <c r="BJ1720" s="229"/>
      <c r="BK1720" s="229"/>
      <c r="BL1720" s="229"/>
      <c r="BM1720" s="229"/>
      <c r="BN1720" s="229"/>
      <c r="BO1720" s="229"/>
      <c r="BP1720" s="229"/>
      <c r="BQ1720" s="229"/>
      <c r="BR1720" s="229"/>
      <c r="BS1720" s="229"/>
      <c r="BT1720" s="229"/>
      <c r="BU1720" s="229"/>
      <c r="BV1720" s="229"/>
      <c r="BW1720" s="229"/>
      <c r="BX1720" s="229"/>
      <c r="BY1720" s="229"/>
      <c r="BZ1720" s="229"/>
      <c r="CA1720" s="229"/>
      <c r="CB1720" s="229"/>
      <c r="CC1720" s="229"/>
      <c r="CD1720" s="229"/>
      <c r="CE1720" s="229"/>
      <c r="CF1720" s="229"/>
      <c r="CG1720" s="229"/>
      <c r="CH1720" s="229"/>
      <c r="CI1720" s="229"/>
      <c r="CJ1720" s="229"/>
      <c r="CK1720" s="229"/>
    </row>
    <row r="1721" spans="1:89">
      <c r="A1721" s="229"/>
      <c r="B1721" s="229"/>
      <c r="C1721" s="229"/>
      <c r="D1721" s="229"/>
      <c r="E1721" s="229"/>
      <c r="F1721" s="229"/>
      <c r="G1721" s="229"/>
      <c r="H1721" s="229"/>
      <c r="I1721" s="229"/>
      <c r="J1721" s="228"/>
      <c r="L1721" s="229"/>
      <c r="N1721" s="372"/>
      <c r="R1721" s="182"/>
      <c r="S1721" s="183"/>
      <c r="V1721" s="377"/>
      <c r="W1721" s="375"/>
      <c r="X1721" s="375"/>
      <c r="Y1721" s="375"/>
      <c r="Z1721" s="375"/>
      <c r="AA1721" s="375"/>
      <c r="AB1721" s="375"/>
      <c r="AC1721" s="375"/>
      <c r="AD1721" s="375"/>
      <c r="AE1721" s="375"/>
      <c r="AF1721" s="375"/>
      <c r="AG1721" s="375"/>
      <c r="AN1721" s="381"/>
      <c r="AO1721" s="381"/>
      <c r="BA1721" s="382"/>
      <c r="BB1721" s="229"/>
      <c r="BC1721" s="229"/>
      <c r="BD1721" s="229"/>
      <c r="BE1721" s="229"/>
      <c r="BF1721" s="229"/>
      <c r="BG1721" s="229"/>
      <c r="BH1721" s="229"/>
      <c r="BI1721" s="229"/>
      <c r="BJ1721" s="229"/>
      <c r="BK1721" s="229"/>
      <c r="BL1721" s="229"/>
      <c r="BM1721" s="229"/>
      <c r="BN1721" s="229"/>
      <c r="BO1721" s="229"/>
      <c r="BP1721" s="229"/>
      <c r="BQ1721" s="229"/>
      <c r="BR1721" s="229"/>
      <c r="BS1721" s="229"/>
      <c r="BT1721" s="229"/>
      <c r="BU1721" s="229"/>
      <c r="BV1721" s="229"/>
      <c r="BW1721" s="229"/>
      <c r="BX1721" s="229"/>
      <c r="BY1721" s="229"/>
      <c r="BZ1721" s="229"/>
      <c r="CA1721" s="229"/>
      <c r="CB1721" s="229"/>
      <c r="CC1721" s="229"/>
      <c r="CD1721" s="229"/>
      <c r="CE1721" s="229"/>
      <c r="CF1721" s="229"/>
      <c r="CG1721" s="229"/>
      <c r="CH1721" s="229"/>
      <c r="CI1721" s="229"/>
      <c r="CJ1721" s="229"/>
      <c r="CK1721" s="229"/>
    </row>
    <row r="1722" spans="1:89">
      <c r="A1722" s="229"/>
      <c r="B1722" s="229"/>
      <c r="C1722" s="229"/>
      <c r="D1722" s="229"/>
      <c r="E1722" s="229"/>
      <c r="F1722" s="229"/>
      <c r="G1722" s="229"/>
      <c r="H1722" s="229"/>
      <c r="I1722" s="229"/>
      <c r="J1722" s="228"/>
      <c r="L1722" s="229"/>
      <c r="N1722" s="372"/>
      <c r="R1722" s="182"/>
      <c r="S1722" s="183"/>
      <c r="V1722" s="377"/>
      <c r="W1722" s="375"/>
      <c r="X1722" s="375"/>
      <c r="Y1722" s="375"/>
      <c r="Z1722" s="375"/>
      <c r="AA1722" s="375"/>
      <c r="AB1722" s="375"/>
      <c r="AC1722" s="375"/>
      <c r="AD1722" s="375"/>
      <c r="AE1722" s="375"/>
      <c r="AF1722" s="375"/>
      <c r="AG1722" s="375"/>
      <c r="AN1722" s="381"/>
      <c r="AO1722" s="381"/>
      <c r="BA1722" s="382"/>
      <c r="BB1722" s="229"/>
      <c r="BC1722" s="229"/>
      <c r="BD1722" s="229"/>
      <c r="BE1722" s="229"/>
      <c r="BF1722" s="229"/>
      <c r="BG1722" s="229"/>
      <c r="BH1722" s="229"/>
      <c r="BI1722" s="229"/>
      <c r="BJ1722" s="229"/>
      <c r="BK1722" s="229"/>
      <c r="BL1722" s="229"/>
      <c r="BM1722" s="229"/>
      <c r="BN1722" s="229"/>
      <c r="BO1722" s="229"/>
      <c r="BP1722" s="229"/>
      <c r="BQ1722" s="229"/>
      <c r="BR1722" s="229"/>
      <c r="BS1722" s="229"/>
      <c r="BT1722" s="229"/>
      <c r="BU1722" s="229"/>
      <c r="BV1722" s="229"/>
      <c r="BW1722" s="229"/>
      <c r="BX1722" s="229"/>
      <c r="BY1722" s="229"/>
      <c r="BZ1722" s="229"/>
      <c r="CA1722" s="229"/>
      <c r="CB1722" s="229"/>
      <c r="CC1722" s="229"/>
      <c r="CD1722" s="229"/>
      <c r="CE1722" s="229"/>
      <c r="CF1722" s="229"/>
      <c r="CG1722" s="229"/>
      <c r="CH1722" s="229"/>
      <c r="CI1722" s="229"/>
      <c r="CJ1722" s="229"/>
      <c r="CK1722" s="229"/>
    </row>
    <row r="1723" spans="1:89">
      <c r="A1723" s="229"/>
      <c r="B1723" s="229"/>
      <c r="C1723" s="229"/>
      <c r="D1723" s="229"/>
      <c r="E1723" s="229"/>
      <c r="F1723" s="229"/>
      <c r="G1723" s="229"/>
      <c r="H1723" s="229"/>
      <c r="I1723" s="229"/>
      <c r="J1723" s="228"/>
      <c r="L1723" s="229"/>
      <c r="N1723" s="372"/>
      <c r="R1723" s="182"/>
      <c r="S1723" s="183"/>
      <c r="V1723" s="377"/>
      <c r="W1723" s="375"/>
      <c r="X1723" s="375"/>
      <c r="Y1723" s="375"/>
      <c r="Z1723" s="375"/>
      <c r="AA1723" s="375"/>
      <c r="AB1723" s="375"/>
      <c r="AC1723" s="375"/>
      <c r="AD1723" s="375"/>
      <c r="AE1723" s="375"/>
      <c r="AF1723" s="375"/>
      <c r="AG1723" s="375"/>
      <c r="AN1723" s="381"/>
      <c r="AO1723" s="381"/>
      <c r="BA1723" s="382"/>
      <c r="BB1723" s="229"/>
      <c r="BC1723" s="229"/>
      <c r="BD1723" s="229"/>
      <c r="BE1723" s="229"/>
      <c r="BF1723" s="229"/>
      <c r="BG1723" s="229"/>
      <c r="BH1723" s="229"/>
      <c r="BI1723" s="229"/>
      <c r="BJ1723" s="229"/>
      <c r="BK1723" s="229"/>
      <c r="BL1723" s="229"/>
      <c r="BM1723" s="229"/>
      <c r="BN1723" s="229"/>
      <c r="BO1723" s="229"/>
      <c r="BP1723" s="229"/>
      <c r="BQ1723" s="229"/>
      <c r="BR1723" s="229"/>
      <c r="BS1723" s="229"/>
      <c r="BT1723" s="229"/>
      <c r="BU1723" s="229"/>
      <c r="BV1723" s="229"/>
      <c r="BW1723" s="229"/>
      <c r="BX1723" s="229"/>
      <c r="BY1723" s="229"/>
      <c r="BZ1723" s="229"/>
      <c r="CA1723" s="229"/>
      <c r="CB1723" s="229"/>
      <c r="CC1723" s="229"/>
      <c r="CD1723" s="229"/>
      <c r="CE1723" s="229"/>
      <c r="CF1723" s="229"/>
      <c r="CG1723" s="229"/>
      <c r="CH1723" s="229"/>
      <c r="CI1723" s="229"/>
      <c r="CJ1723" s="229"/>
      <c r="CK1723" s="229"/>
    </row>
    <row r="1724" spans="1:89">
      <c r="A1724" s="229"/>
      <c r="B1724" s="229"/>
      <c r="C1724" s="229"/>
      <c r="D1724" s="229"/>
      <c r="E1724" s="229"/>
      <c r="F1724" s="229"/>
      <c r="G1724" s="229"/>
      <c r="H1724" s="229"/>
      <c r="I1724" s="229"/>
      <c r="J1724" s="228"/>
      <c r="L1724" s="229"/>
      <c r="N1724" s="372"/>
      <c r="R1724" s="182"/>
      <c r="S1724" s="183"/>
      <c r="V1724" s="377"/>
      <c r="W1724" s="375"/>
      <c r="X1724" s="375"/>
      <c r="Y1724" s="375"/>
      <c r="Z1724" s="375"/>
      <c r="AA1724" s="375"/>
      <c r="AB1724" s="375"/>
      <c r="AC1724" s="375"/>
      <c r="AD1724" s="375"/>
      <c r="AE1724" s="375"/>
      <c r="AF1724" s="375"/>
      <c r="AG1724" s="375"/>
      <c r="AN1724" s="381"/>
      <c r="AO1724" s="381"/>
      <c r="BA1724" s="382"/>
      <c r="BB1724" s="229"/>
      <c r="BC1724" s="229"/>
      <c r="BD1724" s="229"/>
      <c r="BE1724" s="229"/>
      <c r="BF1724" s="229"/>
      <c r="BG1724" s="229"/>
      <c r="BH1724" s="229"/>
      <c r="BI1724" s="229"/>
      <c r="BJ1724" s="229"/>
      <c r="BK1724" s="229"/>
      <c r="BL1724" s="229"/>
      <c r="BM1724" s="229"/>
      <c r="BN1724" s="229"/>
      <c r="BO1724" s="229"/>
      <c r="BP1724" s="229"/>
      <c r="BQ1724" s="229"/>
      <c r="BR1724" s="229"/>
      <c r="BS1724" s="229"/>
      <c r="BT1724" s="229"/>
      <c r="BU1724" s="229"/>
      <c r="BV1724" s="229"/>
      <c r="BW1724" s="229"/>
      <c r="BX1724" s="229"/>
      <c r="BY1724" s="229"/>
      <c r="BZ1724" s="229"/>
      <c r="CA1724" s="229"/>
      <c r="CB1724" s="229"/>
      <c r="CC1724" s="229"/>
      <c r="CD1724" s="229"/>
      <c r="CE1724" s="229"/>
      <c r="CF1724" s="229"/>
      <c r="CG1724" s="229"/>
      <c r="CH1724" s="229"/>
      <c r="CI1724" s="229"/>
      <c r="CJ1724" s="229"/>
      <c r="CK1724" s="229"/>
    </row>
    <row r="1725" spans="1:89">
      <c r="A1725" s="229"/>
      <c r="B1725" s="229"/>
      <c r="C1725" s="229"/>
      <c r="D1725" s="229"/>
      <c r="E1725" s="229"/>
      <c r="F1725" s="229"/>
      <c r="G1725" s="229"/>
      <c r="H1725" s="229"/>
      <c r="I1725" s="229"/>
      <c r="J1725" s="228"/>
      <c r="L1725" s="229"/>
      <c r="N1725" s="372"/>
      <c r="R1725" s="182"/>
      <c r="S1725" s="183"/>
      <c r="V1725" s="377"/>
      <c r="W1725" s="375"/>
      <c r="X1725" s="375"/>
      <c r="Y1725" s="375"/>
      <c r="Z1725" s="375"/>
      <c r="AA1725" s="375"/>
      <c r="AB1725" s="375"/>
      <c r="AC1725" s="375"/>
      <c r="AD1725" s="375"/>
      <c r="AE1725" s="375"/>
      <c r="AF1725" s="375"/>
      <c r="AG1725" s="375"/>
      <c r="AN1725" s="381"/>
      <c r="AO1725" s="381"/>
      <c r="BA1725" s="382"/>
      <c r="BB1725" s="229"/>
      <c r="BC1725" s="229"/>
      <c r="BD1725" s="229"/>
      <c r="BE1725" s="229"/>
      <c r="BF1725" s="229"/>
      <c r="BG1725" s="229"/>
      <c r="BH1725" s="229"/>
      <c r="BI1725" s="229"/>
      <c r="BJ1725" s="229"/>
      <c r="BK1725" s="229"/>
      <c r="BL1725" s="229"/>
      <c r="BM1725" s="229"/>
      <c r="BN1725" s="229"/>
      <c r="BO1725" s="229"/>
      <c r="BP1725" s="229"/>
      <c r="BQ1725" s="229"/>
      <c r="BR1725" s="229"/>
      <c r="BS1725" s="229"/>
      <c r="BT1725" s="229"/>
      <c r="BU1725" s="229"/>
      <c r="BV1725" s="229"/>
      <c r="BW1725" s="229"/>
      <c r="BX1725" s="229"/>
      <c r="BY1725" s="229"/>
      <c r="BZ1725" s="229"/>
      <c r="CA1725" s="229"/>
      <c r="CB1725" s="229"/>
      <c r="CC1725" s="229"/>
      <c r="CD1725" s="229"/>
      <c r="CE1725" s="229"/>
      <c r="CF1725" s="229"/>
      <c r="CG1725" s="229"/>
      <c r="CH1725" s="229"/>
      <c r="CI1725" s="229"/>
      <c r="CJ1725" s="229"/>
      <c r="CK1725" s="229"/>
    </row>
    <row r="1726" spans="1:89">
      <c r="A1726" s="229"/>
      <c r="B1726" s="229"/>
      <c r="C1726" s="229"/>
      <c r="D1726" s="229"/>
      <c r="E1726" s="229"/>
      <c r="F1726" s="229"/>
      <c r="G1726" s="229"/>
      <c r="H1726" s="229"/>
      <c r="I1726" s="229"/>
      <c r="J1726" s="228"/>
      <c r="L1726" s="229"/>
      <c r="N1726" s="372"/>
      <c r="R1726" s="182"/>
      <c r="S1726" s="183"/>
      <c r="V1726" s="377"/>
      <c r="W1726" s="375"/>
      <c r="X1726" s="375"/>
      <c r="Y1726" s="375"/>
      <c r="Z1726" s="375"/>
      <c r="AA1726" s="375"/>
      <c r="AB1726" s="375"/>
      <c r="AC1726" s="375"/>
      <c r="AD1726" s="375"/>
      <c r="AE1726" s="375"/>
      <c r="AF1726" s="375"/>
      <c r="AG1726" s="375"/>
      <c r="AN1726" s="381"/>
      <c r="AO1726" s="381"/>
      <c r="BA1726" s="382"/>
      <c r="BB1726" s="229"/>
      <c r="BC1726" s="229"/>
      <c r="BD1726" s="229"/>
      <c r="BE1726" s="229"/>
      <c r="BF1726" s="229"/>
      <c r="BG1726" s="229"/>
      <c r="BH1726" s="229"/>
      <c r="BI1726" s="229"/>
      <c r="BJ1726" s="229"/>
      <c r="BK1726" s="229"/>
      <c r="BL1726" s="229"/>
      <c r="BM1726" s="229"/>
      <c r="BN1726" s="229"/>
      <c r="BO1726" s="229"/>
      <c r="BP1726" s="229"/>
      <c r="BQ1726" s="229"/>
      <c r="BR1726" s="229"/>
      <c r="BS1726" s="229"/>
      <c r="BT1726" s="229"/>
      <c r="BU1726" s="229"/>
      <c r="BV1726" s="229"/>
      <c r="BW1726" s="229"/>
      <c r="BX1726" s="229"/>
      <c r="BY1726" s="229"/>
      <c r="BZ1726" s="229"/>
      <c r="CA1726" s="229"/>
      <c r="CB1726" s="229"/>
      <c r="CC1726" s="229"/>
      <c r="CD1726" s="229"/>
      <c r="CE1726" s="229"/>
      <c r="CF1726" s="229"/>
      <c r="CG1726" s="229"/>
      <c r="CH1726" s="229"/>
      <c r="CI1726" s="229"/>
      <c r="CJ1726" s="229"/>
      <c r="CK1726" s="229"/>
    </row>
    <row r="1727" spans="1:89">
      <c r="A1727" s="229"/>
      <c r="B1727" s="229"/>
      <c r="C1727" s="229"/>
      <c r="D1727" s="229"/>
      <c r="E1727" s="229"/>
      <c r="F1727" s="229"/>
      <c r="G1727" s="229"/>
      <c r="H1727" s="229"/>
      <c r="I1727" s="229"/>
      <c r="J1727" s="228"/>
      <c r="L1727" s="229"/>
      <c r="N1727" s="372"/>
      <c r="R1727" s="182"/>
      <c r="S1727" s="183"/>
      <c r="V1727" s="377"/>
      <c r="W1727" s="375"/>
      <c r="X1727" s="375"/>
      <c r="Y1727" s="375"/>
      <c r="Z1727" s="375"/>
      <c r="AA1727" s="375"/>
      <c r="AB1727" s="375"/>
      <c r="AC1727" s="375"/>
      <c r="AD1727" s="375"/>
      <c r="AE1727" s="375"/>
      <c r="AF1727" s="375"/>
      <c r="AG1727" s="375"/>
      <c r="AN1727" s="381"/>
      <c r="AO1727" s="381"/>
      <c r="BA1727" s="382"/>
      <c r="BB1727" s="229"/>
      <c r="BC1727" s="229"/>
      <c r="BD1727" s="229"/>
      <c r="BE1727" s="229"/>
      <c r="BF1727" s="229"/>
      <c r="BG1727" s="229"/>
      <c r="BH1727" s="229"/>
      <c r="BI1727" s="229"/>
      <c r="BJ1727" s="229"/>
      <c r="BK1727" s="229"/>
      <c r="BL1727" s="229"/>
      <c r="BM1727" s="229"/>
      <c r="BN1727" s="229"/>
      <c r="BO1727" s="229"/>
      <c r="BP1727" s="229"/>
      <c r="BQ1727" s="229"/>
      <c r="BR1727" s="229"/>
      <c r="BS1727" s="229"/>
      <c r="BT1727" s="229"/>
      <c r="BU1727" s="229"/>
      <c r="BV1727" s="229"/>
      <c r="BW1727" s="229"/>
      <c r="BX1727" s="229"/>
      <c r="BY1727" s="229"/>
      <c r="BZ1727" s="229"/>
      <c r="CA1727" s="229"/>
      <c r="CB1727" s="229"/>
      <c r="CC1727" s="229"/>
      <c r="CD1727" s="229"/>
      <c r="CE1727" s="229"/>
      <c r="CF1727" s="229"/>
      <c r="CG1727" s="229"/>
      <c r="CH1727" s="229"/>
      <c r="CI1727" s="229"/>
      <c r="CJ1727" s="229"/>
      <c r="CK1727" s="229"/>
    </row>
    <row r="1728" spans="1:89">
      <c r="A1728" s="229"/>
      <c r="B1728" s="229"/>
      <c r="C1728" s="229"/>
      <c r="D1728" s="229"/>
      <c r="E1728" s="229"/>
      <c r="F1728" s="229"/>
      <c r="G1728" s="229"/>
      <c r="H1728" s="229"/>
      <c r="I1728" s="229"/>
      <c r="J1728" s="228"/>
      <c r="L1728" s="229"/>
      <c r="N1728" s="372"/>
      <c r="R1728" s="182"/>
      <c r="S1728" s="183"/>
      <c r="V1728" s="377"/>
      <c r="W1728" s="375"/>
      <c r="X1728" s="375"/>
      <c r="Y1728" s="375"/>
      <c r="Z1728" s="375"/>
      <c r="AA1728" s="375"/>
      <c r="AB1728" s="375"/>
      <c r="AC1728" s="375"/>
      <c r="AD1728" s="375"/>
      <c r="AE1728" s="375"/>
      <c r="AF1728" s="375"/>
      <c r="AG1728" s="375"/>
      <c r="AN1728" s="381"/>
      <c r="AO1728" s="381"/>
      <c r="BA1728" s="382"/>
      <c r="BB1728" s="229"/>
      <c r="BC1728" s="229"/>
      <c r="BD1728" s="229"/>
      <c r="BE1728" s="229"/>
      <c r="BF1728" s="229"/>
      <c r="BG1728" s="229"/>
      <c r="BH1728" s="229"/>
      <c r="BI1728" s="229"/>
      <c r="BJ1728" s="229"/>
      <c r="BK1728" s="229"/>
      <c r="BL1728" s="229"/>
      <c r="BM1728" s="229"/>
      <c r="BN1728" s="229"/>
      <c r="BO1728" s="229"/>
      <c r="BP1728" s="229"/>
      <c r="BQ1728" s="229"/>
      <c r="BR1728" s="229"/>
      <c r="BS1728" s="229"/>
      <c r="BT1728" s="229"/>
      <c r="BU1728" s="229"/>
      <c r="BV1728" s="229"/>
      <c r="BW1728" s="229"/>
      <c r="BX1728" s="229"/>
      <c r="BY1728" s="229"/>
      <c r="BZ1728" s="229"/>
      <c r="CA1728" s="229"/>
      <c r="CB1728" s="229"/>
      <c r="CC1728" s="229"/>
      <c r="CD1728" s="229"/>
      <c r="CE1728" s="229"/>
      <c r="CF1728" s="229"/>
      <c r="CG1728" s="229"/>
      <c r="CH1728" s="229"/>
      <c r="CI1728" s="229"/>
      <c r="CJ1728" s="229"/>
      <c r="CK1728" s="229"/>
    </row>
    <row r="1729" spans="1:89">
      <c r="A1729" s="229"/>
      <c r="B1729" s="229"/>
      <c r="C1729" s="229"/>
      <c r="D1729" s="229"/>
      <c r="E1729" s="229"/>
      <c r="F1729" s="229"/>
      <c r="G1729" s="229"/>
      <c r="H1729" s="229"/>
      <c r="I1729" s="229"/>
      <c r="J1729" s="228"/>
      <c r="L1729" s="229"/>
      <c r="N1729" s="372"/>
      <c r="R1729" s="182"/>
      <c r="S1729" s="183"/>
      <c r="V1729" s="377"/>
      <c r="W1729" s="375"/>
      <c r="X1729" s="375"/>
      <c r="Y1729" s="375"/>
      <c r="Z1729" s="375"/>
      <c r="AA1729" s="375"/>
      <c r="AB1729" s="375"/>
      <c r="AC1729" s="375"/>
      <c r="AD1729" s="375"/>
      <c r="AE1729" s="375"/>
      <c r="AF1729" s="375"/>
      <c r="AG1729" s="375"/>
      <c r="AN1729" s="381"/>
      <c r="AO1729" s="381"/>
      <c r="BA1729" s="382"/>
      <c r="BB1729" s="229"/>
      <c r="BC1729" s="229"/>
      <c r="BD1729" s="229"/>
      <c r="BE1729" s="229"/>
      <c r="BF1729" s="229"/>
      <c r="BG1729" s="229"/>
      <c r="BH1729" s="229"/>
      <c r="BI1729" s="229"/>
      <c r="BJ1729" s="229"/>
      <c r="BK1729" s="229"/>
      <c r="BL1729" s="229"/>
      <c r="BM1729" s="229"/>
      <c r="BN1729" s="229"/>
      <c r="BO1729" s="229"/>
      <c r="BP1729" s="229"/>
      <c r="BQ1729" s="229"/>
      <c r="BR1729" s="229"/>
      <c r="BS1729" s="229"/>
      <c r="BT1729" s="229"/>
      <c r="BU1729" s="229"/>
      <c r="BV1729" s="229"/>
      <c r="BW1729" s="229"/>
      <c r="BX1729" s="229"/>
      <c r="BY1729" s="229"/>
      <c r="BZ1729" s="229"/>
      <c r="CA1729" s="229"/>
      <c r="CB1729" s="229"/>
      <c r="CC1729" s="229"/>
      <c r="CD1729" s="229"/>
      <c r="CE1729" s="229"/>
      <c r="CF1729" s="229"/>
      <c r="CG1729" s="229"/>
      <c r="CH1729" s="229"/>
      <c r="CI1729" s="229"/>
      <c r="CJ1729" s="229"/>
      <c r="CK1729" s="229"/>
    </row>
    <row r="1730" spans="1:89">
      <c r="A1730" s="229"/>
      <c r="B1730" s="229"/>
      <c r="C1730" s="229"/>
      <c r="D1730" s="229"/>
      <c r="E1730" s="229"/>
      <c r="F1730" s="229"/>
      <c r="G1730" s="229"/>
      <c r="H1730" s="229"/>
      <c r="I1730" s="229"/>
      <c r="J1730" s="228"/>
      <c r="L1730" s="229"/>
      <c r="N1730" s="372"/>
      <c r="R1730" s="182"/>
      <c r="S1730" s="183"/>
      <c r="V1730" s="377"/>
      <c r="W1730" s="375"/>
      <c r="X1730" s="375"/>
      <c r="Y1730" s="375"/>
      <c r="Z1730" s="375"/>
      <c r="AA1730" s="375"/>
      <c r="AB1730" s="375"/>
      <c r="AC1730" s="375"/>
      <c r="AD1730" s="375"/>
      <c r="AE1730" s="375"/>
      <c r="AF1730" s="375"/>
      <c r="AG1730" s="375"/>
      <c r="AN1730" s="381"/>
      <c r="AO1730" s="381"/>
      <c r="BA1730" s="382"/>
      <c r="BB1730" s="229"/>
      <c r="BC1730" s="229"/>
      <c r="BD1730" s="229"/>
      <c r="BE1730" s="229"/>
      <c r="BF1730" s="229"/>
      <c r="BG1730" s="229"/>
      <c r="BH1730" s="229"/>
      <c r="BI1730" s="229"/>
      <c r="BJ1730" s="229"/>
      <c r="BK1730" s="229"/>
      <c r="BL1730" s="229"/>
      <c r="BM1730" s="229"/>
      <c r="BN1730" s="229"/>
      <c r="BO1730" s="229"/>
      <c r="BP1730" s="229"/>
      <c r="BQ1730" s="229"/>
      <c r="BR1730" s="229"/>
      <c r="BS1730" s="229"/>
      <c r="BT1730" s="229"/>
      <c r="BU1730" s="229"/>
      <c r="BV1730" s="229"/>
      <c r="BW1730" s="229"/>
      <c r="BX1730" s="229"/>
      <c r="BY1730" s="229"/>
      <c r="BZ1730" s="229"/>
      <c r="CA1730" s="229"/>
      <c r="CB1730" s="229"/>
      <c r="CC1730" s="229"/>
      <c r="CD1730" s="229"/>
      <c r="CE1730" s="229"/>
      <c r="CF1730" s="229"/>
      <c r="CG1730" s="229"/>
      <c r="CH1730" s="229"/>
      <c r="CI1730" s="229"/>
      <c r="CJ1730" s="229"/>
      <c r="CK1730" s="229"/>
    </row>
    <row r="1731" spans="1:89">
      <c r="A1731" s="229"/>
      <c r="B1731" s="229"/>
      <c r="C1731" s="229"/>
      <c r="D1731" s="229"/>
      <c r="E1731" s="229"/>
      <c r="F1731" s="229"/>
      <c r="G1731" s="229"/>
      <c r="H1731" s="229"/>
      <c r="I1731" s="229"/>
      <c r="J1731" s="228"/>
      <c r="L1731" s="229"/>
      <c r="N1731" s="372"/>
      <c r="R1731" s="182"/>
      <c r="S1731" s="183"/>
      <c r="V1731" s="377"/>
      <c r="W1731" s="375"/>
      <c r="X1731" s="375"/>
      <c r="Y1731" s="375"/>
      <c r="Z1731" s="375"/>
      <c r="AA1731" s="375"/>
      <c r="AB1731" s="375"/>
      <c r="AC1731" s="375"/>
      <c r="AD1731" s="375"/>
      <c r="AE1731" s="375"/>
      <c r="AF1731" s="375"/>
      <c r="AG1731" s="375"/>
      <c r="AN1731" s="381"/>
      <c r="AO1731" s="381"/>
      <c r="BA1731" s="382"/>
      <c r="BB1731" s="229"/>
      <c r="BC1731" s="229"/>
      <c r="BD1731" s="229"/>
      <c r="BE1731" s="229"/>
      <c r="BF1731" s="229"/>
      <c r="BG1731" s="229"/>
      <c r="BH1731" s="229"/>
      <c r="BI1731" s="229"/>
      <c r="BJ1731" s="229"/>
      <c r="BK1731" s="229"/>
      <c r="BL1731" s="229"/>
      <c r="BM1731" s="229"/>
      <c r="BN1731" s="229"/>
      <c r="BO1731" s="229"/>
      <c r="BP1731" s="229"/>
      <c r="BQ1731" s="229"/>
      <c r="BR1731" s="229"/>
      <c r="BS1731" s="229"/>
      <c r="BT1731" s="229"/>
      <c r="BU1731" s="229"/>
      <c r="BV1731" s="229"/>
      <c r="BW1731" s="229"/>
      <c r="BX1731" s="229"/>
      <c r="BY1731" s="229"/>
      <c r="BZ1731" s="229"/>
      <c r="CA1731" s="229"/>
      <c r="CB1731" s="229"/>
      <c r="CC1731" s="229"/>
      <c r="CD1731" s="229"/>
      <c r="CE1731" s="229"/>
      <c r="CF1731" s="229"/>
      <c r="CG1731" s="229"/>
      <c r="CH1731" s="229"/>
      <c r="CI1731" s="229"/>
      <c r="CJ1731" s="229"/>
      <c r="CK1731" s="229"/>
    </row>
    <row r="1732" spans="1:89">
      <c r="A1732" s="229"/>
      <c r="B1732" s="229"/>
      <c r="C1732" s="229"/>
      <c r="D1732" s="229"/>
      <c r="E1732" s="229"/>
      <c r="F1732" s="229"/>
      <c r="G1732" s="229"/>
      <c r="H1732" s="229"/>
      <c r="I1732" s="229"/>
      <c r="J1732" s="228"/>
      <c r="L1732" s="229"/>
      <c r="N1732" s="372"/>
      <c r="R1732" s="182"/>
      <c r="S1732" s="183"/>
      <c r="V1732" s="377"/>
      <c r="W1732" s="375"/>
      <c r="X1732" s="375"/>
      <c r="Y1732" s="375"/>
      <c r="Z1732" s="375"/>
      <c r="AA1732" s="375"/>
      <c r="AB1732" s="375"/>
      <c r="AC1732" s="375"/>
      <c r="AD1732" s="375"/>
      <c r="AE1732" s="375"/>
      <c r="AF1732" s="375"/>
      <c r="AG1732" s="375"/>
      <c r="AN1732" s="381"/>
      <c r="AO1732" s="381"/>
      <c r="BA1732" s="382"/>
      <c r="BB1732" s="229"/>
      <c r="BC1732" s="229"/>
      <c r="BD1732" s="229"/>
      <c r="BE1732" s="229"/>
      <c r="BF1732" s="229"/>
      <c r="BG1732" s="229"/>
      <c r="BH1732" s="229"/>
      <c r="BI1732" s="229"/>
      <c r="BJ1732" s="229"/>
      <c r="BK1732" s="229"/>
      <c r="BL1732" s="229"/>
      <c r="BM1732" s="229"/>
      <c r="BN1732" s="229"/>
      <c r="BO1732" s="229"/>
      <c r="BP1732" s="229"/>
      <c r="BQ1732" s="229"/>
      <c r="BR1732" s="229"/>
      <c r="BS1732" s="229"/>
      <c r="BT1732" s="229"/>
      <c r="BU1732" s="229"/>
      <c r="BV1732" s="229"/>
      <c r="BW1732" s="229"/>
      <c r="BX1732" s="229"/>
      <c r="BY1732" s="229"/>
      <c r="BZ1732" s="229"/>
      <c r="CA1732" s="229"/>
      <c r="CB1732" s="229"/>
      <c r="CC1732" s="229"/>
      <c r="CD1732" s="229"/>
      <c r="CE1732" s="229"/>
      <c r="CF1732" s="229"/>
      <c r="CG1732" s="229"/>
      <c r="CH1732" s="229"/>
      <c r="CI1732" s="229"/>
      <c r="CJ1732" s="229"/>
      <c r="CK1732" s="229"/>
    </row>
    <row r="1733" spans="1:89">
      <c r="A1733" s="229"/>
      <c r="B1733" s="229"/>
      <c r="C1733" s="229"/>
      <c r="D1733" s="229"/>
      <c r="E1733" s="229"/>
      <c r="F1733" s="229"/>
      <c r="G1733" s="229"/>
      <c r="H1733" s="229"/>
      <c r="I1733" s="229"/>
      <c r="J1733" s="228"/>
      <c r="L1733" s="229"/>
      <c r="N1733" s="372"/>
      <c r="R1733" s="182"/>
      <c r="S1733" s="183"/>
      <c r="V1733" s="377"/>
      <c r="W1733" s="375"/>
      <c r="X1733" s="375"/>
      <c r="Y1733" s="375"/>
      <c r="Z1733" s="375"/>
      <c r="AA1733" s="375"/>
      <c r="AB1733" s="375"/>
      <c r="AC1733" s="375"/>
      <c r="AD1733" s="375"/>
      <c r="AE1733" s="375"/>
      <c r="AF1733" s="375"/>
      <c r="AG1733" s="375"/>
      <c r="AN1733" s="381"/>
      <c r="AO1733" s="381"/>
      <c r="BA1733" s="382"/>
      <c r="BB1733" s="229"/>
      <c r="BC1733" s="229"/>
      <c r="BD1733" s="229"/>
      <c r="BE1733" s="229"/>
      <c r="BF1733" s="229"/>
      <c r="BG1733" s="229"/>
      <c r="BH1733" s="229"/>
      <c r="BI1733" s="229"/>
      <c r="BJ1733" s="229"/>
      <c r="BK1733" s="229"/>
      <c r="BL1733" s="229"/>
      <c r="BM1733" s="229"/>
      <c r="BN1733" s="229"/>
      <c r="BO1733" s="229"/>
      <c r="BP1733" s="229"/>
      <c r="BQ1733" s="229"/>
      <c r="BR1733" s="229"/>
      <c r="BS1733" s="229"/>
      <c r="BT1733" s="229"/>
      <c r="BU1733" s="229"/>
      <c r="BV1733" s="229"/>
      <c r="BW1733" s="229"/>
      <c r="BX1733" s="229"/>
      <c r="BY1733" s="229"/>
      <c r="BZ1733" s="229"/>
      <c r="CA1733" s="229"/>
      <c r="CB1733" s="229"/>
      <c r="CC1733" s="229"/>
      <c r="CD1733" s="229"/>
      <c r="CE1733" s="229"/>
      <c r="CF1733" s="229"/>
      <c r="CG1733" s="229"/>
      <c r="CH1733" s="229"/>
      <c r="CI1733" s="229"/>
      <c r="CJ1733" s="229"/>
      <c r="CK1733" s="229"/>
    </row>
    <row r="1734" spans="1:89">
      <c r="A1734" s="229"/>
      <c r="B1734" s="229"/>
      <c r="C1734" s="229"/>
      <c r="D1734" s="229"/>
      <c r="E1734" s="229"/>
      <c r="F1734" s="229"/>
      <c r="G1734" s="229"/>
      <c r="H1734" s="229"/>
      <c r="I1734" s="229"/>
      <c r="J1734" s="228"/>
      <c r="L1734" s="229"/>
      <c r="N1734" s="372"/>
      <c r="R1734" s="182"/>
      <c r="S1734" s="183"/>
      <c r="V1734" s="377"/>
      <c r="W1734" s="375"/>
      <c r="X1734" s="375"/>
      <c r="Y1734" s="375"/>
      <c r="Z1734" s="375"/>
      <c r="AA1734" s="375"/>
      <c r="AB1734" s="375"/>
      <c r="AC1734" s="375"/>
      <c r="AD1734" s="375"/>
      <c r="AE1734" s="375"/>
      <c r="AF1734" s="375"/>
      <c r="AG1734" s="375"/>
      <c r="AN1734" s="381"/>
      <c r="AO1734" s="381"/>
      <c r="BA1734" s="382"/>
      <c r="BB1734" s="229"/>
      <c r="BC1734" s="229"/>
      <c r="BD1734" s="229"/>
      <c r="BE1734" s="229"/>
      <c r="BF1734" s="229"/>
      <c r="BG1734" s="229"/>
      <c r="BH1734" s="229"/>
      <c r="BI1734" s="229"/>
      <c r="BJ1734" s="229"/>
      <c r="BK1734" s="229"/>
      <c r="BL1734" s="229"/>
      <c r="BM1734" s="229"/>
      <c r="BN1734" s="229"/>
      <c r="BO1734" s="229"/>
      <c r="BP1734" s="229"/>
      <c r="BQ1734" s="229"/>
      <c r="BR1734" s="229"/>
      <c r="BS1734" s="229"/>
      <c r="BT1734" s="229"/>
      <c r="BU1734" s="229"/>
      <c r="BV1734" s="229"/>
      <c r="BW1734" s="229"/>
      <c r="BX1734" s="229"/>
      <c r="BY1734" s="229"/>
      <c r="BZ1734" s="229"/>
      <c r="CA1734" s="229"/>
      <c r="CB1734" s="229"/>
      <c r="CC1734" s="229"/>
      <c r="CD1734" s="229"/>
      <c r="CE1734" s="229"/>
      <c r="CF1734" s="229"/>
      <c r="CG1734" s="229"/>
      <c r="CH1734" s="229"/>
      <c r="CI1734" s="229"/>
      <c r="CJ1734" s="229"/>
      <c r="CK1734" s="229"/>
    </row>
    <row r="1735" spans="1:89">
      <c r="A1735" s="229"/>
      <c r="B1735" s="229"/>
      <c r="C1735" s="229"/>
      <c r="D1735" s="229"/>
      <c r="E1735" s="229"/>
      <c r="F1735" s="229"/>
      <c r="G1735" s="229"/>
      <c r="H1735" s="229"/>
      <c r="I1735" s="229"/>
      <c r="J1735" s="228"/>
      <c r="L1735" s="229"/>
      <c r="N1735" s="372"/>
      <c r="R1735" s="182"/>
      <c r="S1735" s="183"/>
      <c r="V1735" s="377"/>
      <c r="W1735" s="375"/>
      <c r="X1735" s="375"/>
      <c r="Y1735" s="375"/>
      <c r="Z1735" s="375"/>
      <c r="AA1735" s="375"/>
      <c r="AB1735" s="375"/>
      <c r="AC1735" s="375"/>
      <c r="AD1735" s="375"/>
      <c r="AE1735" s="375"/>
      <c r="AF1735" s="375"/>
      <c r="AG1735" s="375"/>
      <c r="AN1735" s="381"/>
      <c r="AO1735" s="381"/>
      <c r="BA1735" s="382"/>
      <c r="BB1735" s="229"/>
      <c r="BC1735" s="229"/>
      <c r="BD1735" s="229"/>
      <c r="BE1735" s="229"/>
      <c r="BF1735" s="229"/>
      <c r="BG1735" s="229"/>
      <c r="BH1735" s="229"/>
      <c r="BI1735" s="229"/>
      <c r="BJ1735" s="229"/>
      <c r="BK1735" s="229"/>
      <c r="BL1735" s="229"/>
      <c r="BM1735" s="229"/>
      <c r="BN1735" s="229"/>
      <c r="BO1735" s="229"/>
      <c r="BP1735" s="229"/>
      <c r="BQ1735" s="229"/>
      <c r="BR1735" s="229"/>
      <c r="BS1735" s="229"/>
      <c r="BT1735" s="229"/>
      <c r="BU1735" s="229"/>
      <c r="BV1735" s="229"/>
      <c r="BW1735" s="229"/>
      <c r="BX1735" s="229"/>
      <c r="BY1735" s="229"/>
      <c r="BZ1735" s="229"/>
      <c r="CA1735" s="229"/>
      <c r="CB1735" s="229"/>
      <c r="CC1735" s="229"/>
      <c r="CD1735" s="229"/>
      <c r="CE1735" s="229"/>
      <c r="CF1735" s="229"/>
      <c r="CG1735" s="229"/>
      <c r="CH1735" s="229"/>
      <c r="CI1735" s="229"/>
      <c r="CJ1735" s="229"/>
      <c r="CK1735" s="229"/>
    </row>
    <row r="1736" spans="1:89">
      <c r="A1736" s="229"/>
      <c r="B1736" s="229"/>
      <c r="C1736" s="229"/>
      <c r="D1736" s="229"/>
      <c r="E1736" s="229"/>
      <c r="F1736" s="229"/>
      <c r="G1736" s="229"/>
      <c r="H1736" s="229"/>
      <c r="I1736" s="229"/>
      <c r="J1736" s="228"/>
      <c r="L1736" s="229"/>
      <c r="N1736" s="372"/>
      <c r="R1736" s="182"/>
      <c r="S1736" s="183"/>
      <c r="V1736" s="377"/>
      <c r="W1736" s="375"/>
      <c r="X1736" s="375"/>
      <c r="Y1736" s="375"/>
      <c r="Z1736" s="375"/>
      <c r="AA1736" s="375"/>
      <c r="AB1736" s="375"/>
      <c r="AC1736" s="375"/>
      <c r="AD1736" s="375"/>
      <c r="AE1736" s="375"/>
      <c r="AF1736" s="375"/>
      <c r="AG1736" s="375"/>
      <c r="AN1736" s="381"/>
      <c r="AO1736" s="381"/>
      <c r="BA1736" s="382"/>
      <c r="BB1736" s="229"/>
      <c r="BC1736" s="229"/>
      <c r="BD1736" s="229"/>
      <c r="BE1736" s="229"/>
      <c r="BF1736" s="229"/>
      <c r="BG1736" s="229"/>
      <c r="BH1736" s="229"/>
      <c r="BI1736" s="229"/>
      <c r="BJ1736" s="229"/>
      <c r="BK1736" s="229"/>
      <c r="BL1736" s="229"/>
      <c r="BM1736" s="229"/>
      <c r="BN1736" s="229"/>
      <c r="BO1736" s="229"/>
      <c r="BP1736" s="229"/>
      <c r="BQ1736" s="229"/>
      <c r="BR1736" s="229"/>
      <c r="BS1736" s="229"/>
      <c r="BT1736" s="229"/>
      <c r="BU1736" s="229"/>
      <c r="BV1736" s="229"/>
      <c r="BW1736" s="229"/>
      <c r="BX1736" s="229"/>
      <c r="BY1736" s="229"/>
      <c r="BZ1736" s="229"/>
      <c r="CA1736" s="229"/>
      <c r="CB1736" s="229"/>
      <c r="CC1736" s="229"/>
      <c r="CD1736" s="229"/>
      <c r="CE1736" s="229"/>
      <c r="CF1736" s="229"/>
      <c r="CG1736" s="229"/>
      <c r="CH1736" s="229"/>
      <c r="CI1736" s="229"/>
      <c r="CJ1736" s="229"/>
      <c r="CK1736" s="229"/>
    </row>
    <row r="1737" spans="1:89">
      <c r="A1737" s="229"/>
      <c r="B1737" s="229"/>
      <c r="C1737" s="229"/>
      <c r="D1737" s="229"/>
      <c r="E1737" s="229"/>
      <c r="F1737" s="229"/>
      <c r="G1737" s="229"/>
      <c r="H1737" s="229"/>
      <c r="I1737" s="229"/>
      <c r="J1737" s="228"/>
      <c r="L1737" s="229"/>
      <c r="N1737" s="372"/>
      <c r="R1737" s="182"/>
      <c r="S1737" s="183"/>
      <c r="V1737" s="377"/>
      <c r="W1737" s="375"/>
      <c r="X1737" s="375"/>
      <c r="Y1737" s="375"/>
      <c r="Z1737" s="375"/>
      <c r="AA1737" s="375"/>
      <c r="AB1737" s="375"/>
      <c r="AC1737" s="375"/>
      <c r="AD1737" s="375"/>
      <c r="AE1737" s="375"/>
      <c r="AF1737" s="375"/>
      <c r="AG1737" s="375"/>
      <c r="AN1737" s="381"/>
      <c r="AO1737" s="381"/>
      <c r="BA1737" s="382"/>
      <c r="BB1737" s="229"/>
      <c r="BC1737" s="229"/>
      <c r="BD1737" s="229"/>
      <c r="BE1737" s="229"/>
      <c r="BF1737" s="229"/>
      <c r="BG1737" s="229"/>
      <c r="BH1737" s="229"/>
      <c r="BI1737" s="229"/>
      <c r="BJ1737" s="229"/>
      <c r="BK1737" s="229"/>
      <c r="BL1737" s="229"/>
      <c r="BM1737" s="229"/>
      <c r="BN1737" s="229"/>
      <c r="BO1737" s="229"/>
      <c r="BP1737" s="229"/>
      <c r="BQ1737" s="229"/>
      <c r="BR1737" s="229"/>
      <c r="BS1737" s="229"/>
      <c r="BT1737" s="229"/>
      <c r="BU1737" s="229"/>
      <c r="BV1737" s="229"/>
      <c r="BW1737" s="229"/>
      <c r="BX1737" s="229"/>
      <c r="BY1737" s="229"/>
      <c r="BZ1737" s="229"/>
      <c r="CA1737" s="229"/>
      <c r="CB1737" s="229"/>
      <c r="CC1737" s="229"/>
      <c r="CD1737" s="229"/>
      <c r="CE1737" s="229"/>
      <c r="CF1737" s="229"/>
      <c r="CG1737" s="229"/>
      <c r="CH1737" s="229"/>
      <c r="CI1737" s="229"/>
      <c r="CJ1737" s="229"/>
      <c r="CK1737" s="229"/>
    </row>
    <row r="1738" spans="1:89">
      <c r="A1738" s="229"/>
      <c r="B1738" s="229"/>
      <c r="C1738" s="229"/>
      <c r="D1738" s="229"/>
      <c r="E1738" s="229"/>
      <c r="F1738" s="229"/>
      <c r="G1738" s="229"/>
      <c r="H1738" s="229"/>
      <c r="I1738" s="229"/>
      <c r="J1738" s="228"/>
      <c r="L1738" s="229"/>
      <c r="N1738" s="372"/>
      <c r="R1738" s="182"/>
      <c r="S1738" s="183"/>
      <c r="V1738" s="377"/>
      <c r="W1738" s="375"/>
      <c r="X1738" s="375"/>
      <c r="Y1738" s="375"/>
      <c r="Z1738" s="375"/>
      <c r="AA1738" s="375"/>
      <c r="AB1738" s="375"/>
      <c r="AC1738" s="375"/>
      <c r="AD1738" s="375"/>
      <c r="AE1738" s="375"/>
      <c r="AF1738" s="375"/>
      <c r="AG1738" s="375"/>
      <c r="AN1738" s="381"/>
      <c r="AO1738" s="381"/>
      <c r="BA1738" s="382"/>
      <c r="BB1738" s="229"/>
      <c r="BC1738" s="229"/>
      <c r="BD1738" s="229"/>
      <c r="BE1738" s="229"/>
      <c r="BF1738" s="229"/>
      <c r="BG1738" s="229"/>
      <c r="BH1738" s="229"/>
      <c r="BI1738" s="229"/>
      <c r="BJ1738" s="229"/>
      <c r="BK1738" s="229"/>
      <c r="BL1738" s="229"/>
      <c r="BM1738" s="229"/>
      <c r="BN1738" s="229"/>
      <c r="BO1738" s="229"/>
      <c r="BP1738" s="229"/>
      <c r="BQ1738" s="229"/>
      <c r="BR1738" s="229"/>
      <c r="BS1738" s="229"/>
      <c r="BT1738" s="229"/>
      <c r="BU1738" s="229"/>
      <c r="BV1738" s="229"/>
      <c r="BW1738" s="229"/>
      <c r="BX1738" s="229"/>
      <c r="BY1738" s="229"/>
      <c r="BZ1738" s="229"/>
      <c r="CA1738" s="229"/>
      <c r="CB1738" s="229"/>
      <c r="CC1738" s="229"/>
      <c r="CD1738" s="229"/>
      <c r="CE1738" s="229"/>
      <c r="CF1738" s="229"/>
      <c r="CG1738" s="229"/>
      <c r="CH1738" s="229"/>
      <c r="CI1738" s="229"/>
      <c r="CJ1738" s="229"/>
      <c r="CK1738" s="229"/>
    </row>
    <row r="1739" spans="1:89">
      <c r="A1739" s="229"/>
      <c r="B1739" s="229"/>
      <c r="C1739" s="229"/>
      <c r="D1739" s="229"/>
      <c r="E1739" s="229"/>
      <c r="F1739" s="229"/>
      <c r="G1739" s="229"/>
      <c r="H1739" s="229"/>
      <c r="I1739" s="229"/>
      <c r="J1739" s="228"/>
      <c r="L1739" s="229"/>
      <c r="N1739" s="372"/>
      <c r="R1739" s="182"/>
      <c r="S1739" s="183"/>
      <c r="V1739" s="377"/>
      <c r="W1739" s="375"/>
      <c r="X1739" s="375"/>
      <c r="Y1739" s="375"/>
      <c r="Z1739" s="375"/>
      <c r="AA1739" s="375"/>
      <c r="AB1739" s="375"/>
      <c r="AC1739" s="375"/>
      <c r="AD1739" s="375"/>
      <c r="AE1739" s="375"/>
      <c r="AF1739" s="375"/>
      <c r="AG1739" s="375"/>
      <c r="AN1739" s="381"/>
      <c r="AO1739" s="381"/>
      <c r="BA1739" s="382"/>
      <c r="BB1739" s="229"/>
      <c r="BC1739" s="229"/>
      <c r="BD1739" s="229"/>
      <c r="BE1739" s="229"/>
      <c r="BF1739" s="229"/>
      <c r="BG1739" s="229"/>
      <c r="BH1739" s="229"/>
      <c r="BI1739" s="229"/>
      <c r="BJ1739" s="229"/>
      <c r="BK1739" s="229"/>
      <c r="BL1739" s="229"/>
      <c r="BM1739" s="229"/>
      <c r="BN1739" s="229"/>
      <c r="BO1739" s="229"/>
      <c r="BP1739" s="229"/>
      <c r="BQ1739" s="229"/>
      <c r="BR1739" s="229"/>
      <c r="BS1739" s="229"/>
      <c r="BT1739" s="229"/>
      <c r="BU1739" s="229"/>
      <c r="BV1739" s="229"/>
      <c r="BW1739" s="229"/>
      <c r="BX1739" s="229"/>
      <c r="BY1739" s="229"/>
      <c r="BZ1739" s="229"/>
      <c r="CA1739" s="229"/>
      <c r="CB1739" s="229"/>
      <c r="CC1739" s="229"/>
      <c r="CD1739" s="229"/>
      <c r="CE1739" s="229"/>
      <c r="CF1739" s="229"/>
      <c r="CG1739" s="229"/>
      <c r="CH1739" s="229"/>
      <c r="CI1739" s="229"/>
      <c r="CJ1739" s="229"/>
      <c r="CK1739" s="229"/>
    </row>
    <row r="1740" spans="1:89">
      <c r="A1740" s="229"/>
      <c r="B1740" s="229"/>
      <c r="C1740" s="229"/>
      <c r="D1740" s="229"/>
      <c r="E1740" s="229"/>
      <c r="F1740" s="229"/>
      <c r="G1740" s="229"/>
      <c r="H1740" s="229"/>
      <c r="I1740" s="229"/>
      <c r="J1740" s="228"/>
      <c r="L1740" s="229"/>
      <c r="N1740" s="372"/>
      <c r="R1740" s="182"/>
      <c r="S1740" s="183"/>
      <c r="V1740" s="377"/>
      <c r="W1740" s="375"/>
      <c r="X1740" s="375"/>
      <c r="Y1740" s="375"/>
      <c r="Z1740" s="375"/>
      <c r="AA1740" s="375"/>
      <c r="AB1740" s="375"/>
      <c r="AC1740" s="375"/>
      <c r="AD1740" s="375"/>
      <c r="AE1740" s="375"/>
      <c r="AF1740" s="375"/>
      <c r="AG1740" s="375"/>
      <c r="AN1740" s="381"/>
      <c r="AO1740" s="381"/>
      <c r="BA1740" s="382"/>
      <c r="BB1740" s="229"/>
      <c r="BC1740" s="229"/>
      <c r="BD1740" s="229"/>
      <c r="BE1740" s="229"/>
      <c r="BF1740" s="229"/>
      <c r="BG1740" s="229"/>
      <c r="BH1740" s="229"/>
      <c r="BI1740" s="229"/>
      <c r="BJ1740" s="229"/>
      <c r="BK1740" s="229"/>
      <c r="BL1740" s="229"/>
      <c r="BM1740" s="229"/>
      <c r="BN1740" s="229"/>
      <c r="BO1740" s="229"/>
      <c r="BP1740" s="229"/>
      <c r="BQ1740" s="229"/>
      <c r="BR1740" s="229"/>
      <c r="BS1740" s="229"/>
      <c r="BT1740" s="229"/>
      <c r="BU1740" s="229"/>
      <c r="BV1740" s="229"/>
      <c r="BW1740" s="229"/>
      <c r="BX1740" s="229"/>
      <c r="BY1740" s="229"/>
      <c r="BZ1740" s="229"/>
      <c r="CA1740" s="229"/>
      <c r="CB1740" s="229"/>
      <c r="CC1740" s="229"/>
      <c r="CD1740" s="229"/>
      <c r="CE1740" s="229"/>
      <c r="CF1740" s="229"/>
      <c r="CG1740" s="229"/>
      <c r="CH1740" s="229"/>
      <c r="CI1740" s="229"/>
      <c r="CJ1740" s="229"/>
      <c r="CK1740" s="229"/>
    </row>
    <row r="1741" spans="1:89">
      <c r="A1741" s="229"/>
      <c r="B1741" s="229"/>
      <c r="C1741" s="229"/>
      <c r="D1741" s="229"/>
      <c r="E1741" s="229"/>
      <c r="F1741" s="229"/>
      <c r="G1741" s="229"/>
      <c r="H1741" s="229"/>
      <c r="I1741" s="229"/>
      <c r="J1741" s="228"/>
      <c r="L1741" s="229"/>
      <c r="N1741" s="372"/>
      <c r="R1741" s="182"/>
      <c r="S1741" s="183"/>
      <c r="V1741" s="377"/>
      <c r="W1741" s="375"/>
      <c r="X1741" s="375"/>
      <c r="Y1741" s="375"/>
      <c r="Z1741" s="375"/>
      <c r="AA1741" s="375"/>
      <c r="AB1741" s="375"/>
      <c r="AC1741" s="375"/>
      <c r="AD1741" s="375"/>
      <c r="AE1741" s="375"/>
      <c r="AF1741" s="375"/>
      <c r="AG1741" s="375"/>
      <c r="AN1741" s="381"/>
      <c r="AO1741" s="381"/>
      <c r="BA1741" s="382"/>
      <c r="BB1741" s="229"/>
      <c r="BC1741" s="229"/>
      <c r="BD1741" s="229"/>
      <c r="BE1741" s="229"/>
      <c r="BF1741" s="229"/>
      <c r="BG1741" s="229"/>
      <c r="BH1741" s="229"/>
      <c r="BI1741" s="229"/>
      <c r="BJ1741" s="229"/>
      <c r="BK1741" s="229"/>
      <c r="BL1741" s="229"/>
      <c r="BM1741" s="229"/>
      <c r="BN1741" s="229"/>
      <c r="BO1741" s="229"/>
      <c r="BP1741" s="229"/>
      <c r="BQ1741" s="229"/>
      <c r="BR1741" s="229"/>
      <c r="BS1741" s="229"/>
      <c r="BT1741" s="229"/>
      <c r="BU1741" s="229"/>
      <c r="BV1741" s="229"/>
      <c r="BW1741" s="229"/>
      <c r="BX1741" s="229"/>
      <c r="BY1741" s="229"/>
      <c r="BZ1741" s="229"/>
      <c r="CA1741" s="229"/>
      <c r="CB1741" s="229"/>
      <c r="CC1741" s="229"/>
      <c r="CD1741" s="229"/>
      <c r="CE1741" s="229"/>
      <c r="CF1741" s="229"/>
      <c r="CG1741" s="229"/>
      <c r="CH1741" s="229"/>
      <c r="CI1741" s="229"/>
      <c r="CJ1741" s="229"/>
      <c r="CK1741" s="229"/>
    </row>
    <row r="1742" spans="1:89">
      <c r="A1742" s="229"/>
      <c r="B1742" s="229"/>
      <c r="C1742" s="229"/>
      <c r="D1742" s="229"/>
      <c r="E1742" s="229"/>
      <c r="F1742" s="229"/>
      <c r="G1742" s="229"/>
      <c r="H1742" s="229"/>
      <c r="I1742" s="229"/>
      <c r="J1742" s="228"/>
      <c r="L1742" s="229"/>
      <c r="N1742" s="372"/>
      <c r="R1742" s="182"/>
      <c r="S1742" s="183"/>
      <c r="V1742" s="377"/>
      <c r="W1742" s="375"/>
      <c r="X1742" s="375"/>
      <c r="Y1742" s="375"/>
      <c r="Z1742" s="375"/>
      <c r="AA1742" s="375"/>
      <c r="AB1742" s="375"/>
      <c r="AC1742" s="375"/>
      <c r="AD1742" s="375"/>
      <c r="AE1742" s="375"/>
      <c r="AF1742" s="375"/>
      <c r="AG1742" s="375"/>
      <c r="AN1742" s="381"/>
      <c r="AO1742" s="381"/>
      <c r="BA1742" s="382"/>
      <c r="BB1742" s="229"/>
      <c r="BC1742" s="229"/>
      <c r="BD1742" s="229"/>
      <c r="BE1742" s="229"/>
      <c r="BF1742" s="229"/>
      <c r="BG1742" s="229"/>
      <c r="BH1742" s="229"/>
      <c r="BI1742" s="229"/>
      <c r="BJ1742" s="229"/>
      <c r="BK1742" s="229"/>
      <c r="BL1742" s="229"/>
      <c r="BM1742" s="229"/>
      <c r="BN1742" s="229"/>
      <c r="BO1742" s="229"/>
      <c r="BP1742" s="229"/>
      <c r="BQ1742" s="229"/>
      <c r="BR1742" s="229"/>
      <c r="BS1742" s="229"/>
      <c r="BT1742" s="229"/>
      <c r="BU1742" s="229"/>
      <c r="BV1742" s="229"/>
      <c r="BW1742" s="229"/>
      <c r="BX1742" s="229"/>
      <c r="BY1742" s="229"/>
      <c r="BZ1742" s="229"/>
      <c r="CA1742" s="229"/>
      <c r="CB1742" s="229"/>
      <c r="CC1742" s="229"/>
      <c r="CD1742" s="229"/>
      <c r="CE1742" s="229"/>
      <c r="CF1742" s="229"/>
      <c r="CG1742" s="229"/>
      <c r="CH1742" s="229"/>
      <c r="CI1742" s="229"/>
      <c r="CJ1742" s="229"/>
      <c r="CK1742" s="229"/>
    </row>
    <row r="1743" spans="1:89">
      <c r="A1743" s="229"/>
      <c r="B1743" s="229"/>
      <c r="C1743" s="229"/>
      <c r="D1743" s="229"/>
      <c r="E1743" s="229"/>
      <c r="F1743" s="229"/>
      <c r="G1743" s="229"/>
      <c r="H1743" s="229"/>
      <c r="I1743" s="229"/>
      <c r="J1743" s="228"/>
      <c r="L1743" s="229"/>
      <c r="N1743" s="372"/>
      <c r="R1743" s="182"/>
      <c r="S1743" s="183"/>
      <c r="V1743" s="377"/>
      <c r="W1743" s="375"/>
      <c r="X1743" s="375"/>
      <c r="Y1743" s="375"/>
      <c r="Z1743" s="375"/>
      <c r="AA1743" s="375"/>
      <c r="AB1743" s="375"/>
      <c r="AC1743" s="375"/>
      <c r="AD1743" s="375"/>
      <c r="AE1743" s="375"/>
      <c r="AF1743" s="375"/>
      <c r="AG1743" s="375"/>
      <c r="AN1743" s="381"/>
      <c r="AO1743" s="381"/>
      <c r="BA1743" s="382"/>
      <c r="BB1743" s="229"/>
      <c r="BC1743" s="229"/>
      <c r="BD1743" s="229"/>
      <c r="BE1743" s="229"/>
      <c r="BF1743" s="229"/>
      <c r="BG1743" s="229"/>
      <c r="BH1743" s="229"/>
      <c r="BI1743" s="229"/>
      <c r="BJ1743" s="229"/>
      <c r="BK1743" s="229"/>
      <c r="BL1743" s="229"/>
      <c r="BM1743" s="229"/>
      <c r="BN1743" s="229"/>
      <c r="BO1743" s="229"/>
      <c r="BP1743" s="229"/>
      <c r="BQ1743" s="229"/>
      <c r="BR1743" s="229"/>
      <c r="BS1743" s="229"/>
      <c r="BT1743" s="229"/>
      <c r="BU1743" s="229"/>
      <c r="BV1743" s="229"/>
      <c r="BW1743" s="229"/>
      <c r="BX1743" s="229"/>
      <c r="BY1743" s="229"/>
      <c r="BZ1743" s="229"/>
      <c r="CA1743" s="229"/>
      <c r="CB1743" s="229"/>
      <c r="CC1743" s="229"/>
      <c r="CD1743" s="229"/>
      <c r="CE1743" s="229"/>
      <c r="CF1743" s="229"/>
      <c r="CG1743" s="229"/>
      <c r="CH1743" s="229"/>
      <c r="CI1743" s="229"/>
      <c r="CJ1743" s="229"/>
      <c r="CK1743" s="229"/>
    </row>
    <row r="1744" spans="1:89">
      <c r="A1744" s="229"/>
      <c r="B1744" s="229"/>
      <c r="C1744" s="229"/>
      <c r="D1744" s="229"/>
      <c r="E1744" s="229"/>
      <c r="F1744" s="229"/>
      <c r="G1744" s="229"/>
      <c r="H1744" s="229"/>
      <c r="I1744" s="229"/>
      <c r="J1744" s="228"/>
      <c r="L1744" s="229"/>
      <c r="N1744" s="372"/>
      <c r="R1744" s="182"/>
      <c r="S1744" s="183"/>
      <c r="V1744" s="377"/>
      <c r="W1744" s="375"/>
      <c r="X1744" s="375"/>
      <c r="Y1744" s="375"/>
      <c r="Z1744" s="375"/>
      <c r="AA1744" s="375"/>
      <c r="AB1744" s="375"/>
      <c r="AC1744" s="375"/>
      <c r="AD1744" s="375"/>
      <c r="AE1744" s="375"/>
      <c r="AF1744" s="375"/>
      <c r="AG1744" s="375"/>
      <c r="AN1744" s="381"/>
      <c r="AO1744" s="381"/>
      <c r="BA1744" s="382"/>
      <c r="BB1744" s="229"/>
      <c r="BC1744" s="229"/>
      <c r="BD1744" s="229"/>
      <c r="BE1744" s="229"/>
      <c r="BF1744" s="229"/>
      <c r="BG1744" s="229"/>
      <c r="BH1744" s="229"/>
      <c r="BI1744" s="229"/>
      <c r="BJ1744" s="229"/>
      <c r="BK1744" s="229"/>
      <c r="BL1744" s="229"/>
      <c r="BM1744" s="229"/>
      <c r="BN1744" s="229"/>
      <c r="BO1744" s="229"/>
      <c r="BP1744" s="229"/>
      <c r="BQ1744" s="229"/>
      <c r="BR1744" s="229"/>
      <c r="BS1744" s="229"/>
      <c r="BT1744" s="229"/>
      <c r="BU1744" s="229"/>
      <c r="BV1744" s="229"/>
      <c r="BW1744" s="229"/>
      <c r="BX1744" s="229"/>
      <c r="BY1744" s="229"/>
      <c r="BZ1744" s="229"/>
      <c r="CA1744" s="229"/>
      <c r="CB1744" s="229"/>
      <c r="CC1744" s="229"/>
      <c r="CD1744" s="229"/>
      <c r="CE1744" s="229"/>
      <c r="CF1744" s="229"/>
      <c r="CG1744" s="229"/>
      <c r="CH1744" s="229"/>
      <c r="CI1744" s="229"/>
      <c r="CJ1744" s="229"/>
      <c r="CK1744" s="229"/>
    </row>
    <row r="1745" spans="1:89">
      <c r="A1745" s="229"/>
      <c r="B1745" s="229"/>
      <c r="C1745" s="229"/>
      <c r="D1745" s="229"/>
      <c r="E1745" s="229"/>
      <c r="F1745" s="229"/>
      <c r="G1745" s="229"/>
      <c r="H1745" s="229"/>
      <c r="I1745" s="229"/>
      <c r="J1745" s="228"/>
      <c r="L1745" s="229"/>
      <c r="N1745" s="372"/>
      <c r="R1745" s="182"/>
      <c r="S1745" s="183"/>
      <c r="V1745" s="377"/>
      <c r="W1745" s="375"/>
      <c r="X1745" s="375"/>
      <c r="Y1745" s="375"/>
      <c r="Z1745" s="375"/>
      <c r="AA1745" s="375"/>
      <c r="AB1745" s="375"/>
      <c r="AC1745" s="375"/>
      <c r="AD1745" s="375"/>
      <c r="AE1745" s="375"/>
      <c r="AF1745" s="375"/>
      <c r="AG1745" s="375"/>
      <c r="AN1745" s="381"/>
      <c r="AO1745" s="381"/>
      <c r="BA1745" s="382"/>
      <c r="BB1745" s="229"/>
      <c r="BC1745" s="229"/>
      <c r="BD1745" s="229"/>
      <c r="BE1745" s="229"/>
      <c r="BF1745" s="229"/>
      <c r="BG1745" s="229"/>
      <c r="BH1745" s="229"/>
      <c r="BI1745" s="229"/>
      <c r="BJ1745" s="229"/>
      <c r="BK1745" s="229"/>
      <c r="BL1745" s="229"/>
      <c r="BM1745" s="229"/>
      <c r="BN1745" s="229"/>
      <c r="BO1745" s="229"/>
      <c r="BP1745" s="229"/>
      <c r="BQ1745" s="229"/>
      <c r="BR1745" s="229"/>
      <c r="BS1745" s="229"/>
      <c r="BT1745" s="229"/>
      <c r="BU1745" s="229"/>
      <c r="BV1745" s="229"/>
      <c r="BW1745" s="229"/>
      <c r="BX1745" s="229"/>
      <c r="BY1745" s="229"/>
      <c r="BZ1745" s="229"/>
      <c r="CA1745" s="229"/>
      <c r="CB1745" s="229"/>
      <c r="CC1745" s="229"/>
      <c r="CD1745" s="229"/>
      <c r="CE1745" s="229"/>
      <c r="CF1745" s="229"/>
      <c r="CG1745" s="229"/>
      <c r="CH1745" s="229"/>
      <c r="CI1745" s="229"/>
      <c r="CJ1745" s="229"/>
      <c r="CK1745" s="229"/>
    </row>
    <row r="1746" spans="1:89">
      <c r="A1746" s="229"/>
      <c r="B1746" s="229"/>
      <c r="C1746" s="229"/>
      <c r="D1746" s="229"/>
      <c r="E1746" s="229"/>
      <c r="F1746" s="229"/>
      <c r="G1746" s="229"/>
      <c r="H1746" s="229"/>
      <c r="I1746" s="229"/>
      <c r="J1746" s="228"/>
      <c r="L1746" s="229"/>
      <c r="N1746" s="372"/>
      <c r="R1746" s="182"/>
      <c r="S1746" s="183"/>
      <c r="V1746" s="377"/>
      <c r="W1746" s="375"/>
      <c r="X1746" s="375"/>
      <c r="Y1746" s="375"/>
      <c r="Z1746" s="375"/>
      <c r="AA1746" s="375"/>
      <c r="AB1746" s="375"/>
      <c r="AC1746" s="375"/>
      <c r="AD1746" s="375"/>
      <c r="AE1746" s="375"/>
      <c r="AF1746" s="375"/>
      <c r="AG1746" s="375"/>
      <c r="AN1746" s="381"/>
      <c r="AO1746" s="381"/>
      <c r="BA1746" s="382"/>
      <c r="BB1746" s="229"/>
      <c r="BC1746" s="229"/>
      <c r="BD1746" s="229"/>
      <c r="BE1746" s="229"/>
      <c r="BF1746" s="229"/>
      <c r="BG1746" s="229"/>
      <c r="BH1746" s="229"/>
      <c r="BI1746" s="229"/>
      <c r="BJ1746" s="229"/>
      <c r="BK1746" s="229"/>
      <c r="BL1746" s="229"/>
      <c r="BM1746" s="229"/>
      <c r="BN1746" s="229"/>
      <c r="BO1746" s="229"/>
      <c r="BP1746" s="229"/>
      <c r="BQ1746" s="229"/>
      <c r="BR1746" s="229"/>
      <c r="BS1746" s="229"/>
      <c r="BT1746" s="229"/>
      <c r="BU1746" s="229"/>
      <c r="BV1746" s="229"/>
      <c r="BW1746" s="229"/>
      <c r="BX1746" s="229"/>
      <c r="BY1746" s="229"/>
      <c r="BZ1746" s="229"/>
      <c r="CA1746" s="229"/>
      <c r="CB1746" s="229"/>
      <c r="CC1746" s="229"/>
      <c r="CD1746" s="229"/>
      <c r="CE1746" s="229"/>
      <c r="CF1746" s="229"/>
      <c r="CG1746" s="229"/>
      <c r="CH1746" s="229"/>
      <c r="CI1746" s="229"/>
      <c r="CJ1746" s="229"/>
      <c r="CK1746" s="229"/>
    </row>
    <row r="1747" spans="1:89">
      <c r="A1747" s="229"/>
      <c r="B1747" s="229"/>
      <c r="C1747" s="229"/>
      <c r="D1747" s="229"/>
      <c r="E1747" s="229"/>
      <c r="F1747" s="229"/>
      <c r="G1747" s="229"/>
      <c r="H1747" s="229"/>
      <c r="I1747" s="229"/>
      <c r="J1747" s="228"/>
      <c r="L1747" s="229"/>
      <c r="N1747" s="372"/>
      <c r="R1747" s="182"/>
      <c r="S1747" s="183"/>
      <c r="V1747" s="377"/>
      <c r="W1747" s="375"/>
      <c r="X1747" s="375"/>
      <c r="Y1747" s="375"/>
      <c r="Z1747" s="375"/>
      <c r="AA1747" s="375"/>
      <c r="AB1747" s="375"/>
      <c r="AC1747" s="375"/>
      <c r="AD1747" s="375"/>
      <c r="AE1747" s="375"/>
      <c r="AF1747" s="375"/>
      <c r="AG1747" s="375"/>
      <c r="AN1747" s="381"/>
      <c r="AO1747" s="381"/>
      <c r="BA1747" s="382"/>
      <c r="BB1747" s="229"/>
      <c r="BC1747" s="229"/>
      <c r="BD1747" s="229"/>
      <c r="BE1747" s="229"/>
      <c r="BF1747" s="229"/>
      <c r="BG1747" s="229"/>
      <c r="BH1747" s="229"/>
      <c r="BI1747" s="229"/>
      <c r="BJ1747" s="229"/>
      <c r="BK1747" s="229"/>
      <c r="BL1747" s="229"/>
      <c r="BM1747" s="229"/>
      <c r="BN1747" s="229"/>
      <c r="BO1747" s="229"/>
      <c r="BP1747" s="229"/>
      <c r="BQ1747" s="229"/>
      <c r="BR1747" s="229"/>
      <c r="BS1747" s="229"/>
      <c r="BT1747" s="229"/>
      <c r="BU1747" s="229"/>
      <c r="BV1747" s="229"/>
      <c r="BW1747" s="229"/>
      <c r="BX1747" s="229"/>
      <c r="BY1747" s="229"/>
      <c r="BZ1747" s="229"/>
      <c r="CA1747" s="229"/>
      <c r="CB1747" s="229"/>
      <c r="CC1747" s="229"/>
      <c r="CD1747" s="229"/>
      <c r="CE1747" s="229"/>
      <c r="CF1747" s="229"/>
      <c r="CG1747" s="229"/>
      <c r="CH1747" s="229"/>
      <c r="CI1747" s="229"/>
      <c r="CJ1747" s="229"/>
      <c r="CK1747" s="229"/>
    </row>
    <row r="1748" spans="1:89">
      <c r="A1748" s="229"/>
      <c r="B1748" s="229"/>
      <c r="C1748" s="229"/>
      <c r="D1748" s="229"/>
      <c r="E1748" s="229"/>
      <c r="F1748" s="229"/>
      <c r="G1748" s="229"/>
      <c r="H1748" s="229"/>
      <c r="I1748" s="229"/>
      <c r="J1748" s="228"/>
      <c r="L1748" s="229"/>
      <c r="N1748" s="372"/>
      <c r="R1748" s="182"/>
      <c r="S1748" s="183"/>
      <c r="V1748" s="377"/>
      <c r="W1748" s="375"/>
      <c r="X1748" s="375"/>
      <c r="Y1748" s="375"/>
      <c r="Z1748" s="375"/>
      <c r="AA1748" s="375"/>
      <c r="AB1748" s="375"/>
      <c r="AC1748" s="375"/>
      <c r="AD1748" s="375"/>
      <c r="AE1748" s="375"/>
      <c r="AF1748" s="375"/>
      <c r="AG1748" s="375"/>
      <c r="AN1748" s="381"/>
      <c r="AO1748" s="381"/>
      <c r="BA1748" s="382"/>
      <c r="BB1748" s="229"/>
      <c r="BC1748" s="229"/>
      <c r="BD1748" s="229"/>
      <c r="BE1748" s="229"/>
      <c r="BF1748" s="229"/>
      <c r="BG1748" s="229"/>
      <c r="BH1748" s="229"/>
      <c r="BI1748" s="229"/>
      <c r="BJ1748" s="229"/>
      <c r="BK1748" s="229"/>
      <c r="BL1748" s="229"/>
      <c r="BM1748" s="229"/>
      <c r="BN1748" s="229"/>
      <c r="BO1748" s="229"/>
      <c r="BP1748" s="229"/>
      <c r="BQ1748" s="229"/>
      <c r="BR1748" s="229"/>
      <c r="BS1748" s="229"/>
      <c r="BT1748" s="229"/>
      <c r="BU1748" s="229"/>
      <c r="BV1748" s="229"/>
      <c r="BW1748" s="229"/>
      <c r="BX1748" s="229"/>
      <c r="BY1748" s="229"/>
      <c r="BZ1748" s="229"/>
      <c r="CA1748" s="229"/>
      <c r="CB1748" s="229"/>
      <c r="CC1748" s="229"/>
      <c r="CD1748" s="229"/>
      <c r="CE1748" s="229"/>
      <c r="CF1748" s="229"/>
      <c r="CG1748" s="229"/>
      <c r="CH1748" s="229"/>
      <c r="CI1748" s="229"/>
      <c r="CJ1748" s="229"/>
      <c r="CK1748" s="229"/>
    </row>
    <row r="1749" spans="1:89">
      <c r="A1749" s="229"/>
      <c r="B1749" s="229"/>
      <c r="C1749" s="229"/>
      <c r="D1749" s="229"/>
      <c r="E1749" s="229"/>
      <c r="F1749" s="229"/>
      <c r="G1749" s="229"/>
      <c r="H1749" s="229"/>
      <c r="I1749" s="229"/>
      <c r="J1749" s="228"/>
      <c r="L1749" s="229"/>
      <c r="N1749" s="372"/>
      <c r="R1749" s="182"/>
      <c r="S1749" s="183"/>
      <c r="V1749" s="377"/>
      <c r="W1749" s="375"/>
      <c r="X1749" s="375"/>
      <c r="Y1749" s="375"/>
      <c r="Z1749" s="375"/>
      <c r="AA1749" s="375"/>
      <c r="AB1749" s="375"/>
      <c r="AC1749" s="375"/>
      <c r="AD1749" s="375"/>
      <c r="AE1749" s="375"/>
      <c r="AF1749" s="375"/>
      <c r="AG1749" s="375"/>
      <c r="AN1749" s="381"/>
      <c r="AO1749" s="381"/>
      <c r="BA1749" s="382"/>
      <c r="BB1749" s="229"/>
      <c r="BC1749" s="229"/>
      <c r="BD1749" s="229"/>
      <c r="BE1749" s="229"/>
      <c r="BF1749" s="229"/>
      <c r="BG1749" s="229"/>
      <c r="BH1749" s="229"/>
      <c r="BI1749" s="229"/>
      <c r="BJ1749" s="229"/>
      <c r="BK1749" s="229"/>
      <c r="BL1749" s="229"/>
      <c r="BM1749" s="229"/>
      <c r="BN1749" s="229"/>
      <c r="BO1749" s="229"/>
      <c r="BP1749" s="229"/>
      <c r="BQ1749" s="229"/>
      <c r="BR1749" s="229"/>
      <c r="BS1749" s="229"/>
      <c r="BT1749" s="229"/>
      <c r="BU1749" s="229"/>
      <c r="BV1749" s="229"/>
      <c r="BW1749" s="229"/>
      <c r="BX1749" s="229"/>
      <c r="BY1749" s="229"/>
      <c r="BZ1749" s="229"/>
      <c r="CA1749" s="229"/>
      <c r="CB1749" s="229"/>
      <c r="CC1749" s="229"/>
      <c r="CD1749" s="229"/>
      <c r="CE1749" s="229"/>
      <c r="CF1749" s="229"/>
      <c r="CG1749" s="229"/>
      <c r="CH1749" s="229"/>
      <c r="CI1749" s="229"/>
      <c r="CJ1749" s="229"/>
      <c r="CK1749" s="229"/>
    </row>
    <row r="1750" spans="1:89">
      <c r="A1750" s="229"/>
      <c r="B1750" s="229"/>
      <c r="C1750" s="229"/>
      <c r="D1750" s="229"/>
      <c r="E1750" s="229"/>
      <c r="F1750" s="229"/>
      <c r="G1750" s="229"/>
      <c r="H1750" s="229"/>
      <c r="I1750" s="229"/>
      <c r="J1750" s="228"/>
      <c r="L1750" s="229"/>
      <c r="N1750" s="372"/>
      <c r="R1750" s="182"/>
      <c r="S1750" s="183"/>
      <c r="V1750" s="377"/>
      <c r="W1750" s="375"/>
      <c r="X1750" s="375"/>
      <c r="Y1750" s="375"/>
      <c r="Z1750" s="375"/>
      <c r="AA1750" s="375"/>
      <c r="AB1750" s="375"/>
      <c r="AC1750" s="375"/>
      <c r="AD1750" s="375"/>
      <c r="AE1750" s="375"/>
      <c r="AF1750" s="375"/>
      <c r="AG1750" s="375"/>
      <c r="AN1750" s="381"/>
      <c r="AO1750" s="381"/>
      <c r="BA1750" s="382"/>
      <c r="BB1750" s="229"/>
      <c r="BC1750" s="229"/>
      <c r="BD1750" s="229"/>
      <c r="BE1750" s="229"/>
      <c r="BF1750" s="229"/>
      <c r="BG1750" s="229"/>
      <c r="BH1750" s="229"/>
      <c r="BI1750" s="229"/>
      <c r="BJ1750" s="229"/>
      <c r="BK1750" s="229"/>
      <c r="BL1750" s="229"/>
      <c r="BM1750" s="229"/>
      <c r="BN1750" s="229"/>
      <c r="BO1750" s="229"/>
      <c r="BP1750" s="229"/>
      <c r="BQ1750" s="229"/>
      <c r="BR1750" s="229"/>
      <c r="BS1750" s="229"/>
      <c r="BT1750" s="229"/>
      <c r="BU1750" s="229"/>
      <c r="BV1750" s="229"/>
      <c r="BW1750" s="229"/>
      <c r="BX1750" s="229"/>
      <c r="BY1750" s="229"/>
      <c r="BZ1750" s="229"/>
      <c r="CA1750" s="229"/>
      <c r="CB1750" s="229"/>
      <c r="CC1750" s="229"/>
      <c r="CD1750" s="229"/>
      <c r="CE1750" s="229"/>
      <c r="CF1750" s="229"/>
      <c r="CG1750" s="229"/>
      <c r="CH1750" s="229"/>
      <c r="CI1750" s="229"/>
      <c r="CJ1750" s="229"/>
      <c r="CK1750" s="229"/>
    </row>
    <row r="1751" spans="1:89">
      <c r="A1751" s="229"/>
      <c r="B1751" s="229"/>
      <c r="C1751" s="229"/>
      <c r="D1751" s="229"/>
      <c r="E1751" s="229"/>
      <c r="F1751" s="229"/>
      <c r="G1751" s="229"/>
      <c r="H1751" s="229"/>
      <c r="I1751" s="229"/>
      <c r="J1751" s="228"/>
      <c r="L1751" s="229"/>
      <c r="N1751" s="372"/>
      <c r="R1751" s="182"/>
      <c r="S1751" s="183"/>
      <c r="V1751" s="377"/>
      <c r="W1751" s="375"/>
      <c r="X1751" s="375"/>
      <c r="Y1751" s="375"/>
      <c r="Z1751" s="375"/>
      <c r="AA1751" s="375"/>
      <c r="AB1751" s="375"/>
      <c r="AC1751" s="375"/>
      <c r="AD1751" s="375"/>
      <c r="AE1751" s="375"/>
      <c r="AF1751" s="375"/>
      <c r="AG1751" s="375"/>
      <c r="AN1751" s="381"/>
      <c r="AO1751" s="381"/>
      <c r="BA1751" s="382"/>
      <c r="BB1751" s="229"/>
      <c r="BC1751" s="229"/>
      <c r="BD1751" s="229"/>
      <c r="BE1751" s="229"/>
      <c r="BF1751" s="229"/>
      <c r="BG1751" s="229"/>
      <c r="BH1751" s="229"/>
      <c r="BI1751" s="229"/>
      <c r="BJ1751" s="229"/>
      <c r="BK1751" s="229"/>
      <c r="BL1751" s="229"/>
      <c r="BM1751" s="229"/>
      <c r="BN1751" s="229"/>
      <c r="BO1751" s="229"/>
      <c r="BP1751" s="229"/>
      <c r="BQ1751" s="229"/>
      <c r="BR1751" s="229"/>
      <c r="BS1751" s="229"/>
      <c r="BT1751" s="229"/>
      <c r="BU1751" s="229"/>
      <c r="BV1751" s="229"/>
      <c r="BW1751" s="229"/>
      <c r="BX1751" s="229"/>
      <c r="BY1751" s="229"/>
      <c r="BZ1751" s="229"/>
      <c r="CA1751" s="229"/>
      <c r="CB1751" s="229"/>
      <c r="CC1751" s="229"/>
      <c r="CD1751" s="229"/>
      <c r="CE1751" s="229"/>
      <c r="CF1751" s="229"/>
      <c r="CG1751" s="229"/>
      <c r="CH1751" s="229"/>
      <c r="CI1751" s="229"/>
      <c r="CJ1751" s="229"/>
      <c r="CK1751" s="229"/>
    </row>
    <row r="1752" spans="1:89">
      <c r="A1752" s="229"/>
      <c r="B1752" s="229"/>
      <c r="C1752" s="229"/>
      <c r="D1752" s="229"/>
      <c r="E1752" s="229"/>
      <c r="F1752" s="229"/>
      <c r="G1752" s="229"/>
      <c r="H1752" s="229"/>
      <c r="I1752" s="229"/>
      <c r="J1752" s="228"/>
      <c r="L1752" s="229"/>
      <c r="N1752" s="372"/>
      <c r="R1752" s="182"/>
      <c r="S1752" s="183"/>
      <c r="V1752" s="377"/>
      <c r="W1752" s="375"/>
      <c r="X1752" s="375"/>
      <c r="Y1752" s="375"/>
      <c r="Z1752" s="375"/>
      <c r="AA1752" s="375"/>
      <c r="AB1752" s="375"/>
      <c r="AC1752" s="375"/>
      <c r="AD1752" s="375"/>
      <c r="AE1752" s="375"/>
      <c r="AF1752" s="375"/>
      <c r="AG1752" s="375"/>
      <c r="AN1752" s="381"/>
      <c r="AO1752" s="381"/>
      <c r="BA1752" s="382"/>
      <c r="BB1752" s="229"/>
      <c r="BC1752" s="229"/>
      <c r="BD1752" s="229"/>
      <c r="BE1752" s="229"/>
      <c r="BF1752" s="229"/>
      <c r="BG1752" s="229"/>
      <c r="BH1752" s="229"/>
      <c r="BI1752" s="229"/>
      <c r="BJ1752" s="229"/>
      <c r="BK1752" s="229"/>
      <c r="BL1752" s="229"/>
      <c r="BM1752" s="229"/>
      <c r="BN1752" s="229"/>
      <c r="BO1752" s="229"/>
      <c r="BP1752" s="229"/>
      <c r="BQ1752" s="229"/>
      <c r="BR1752" s="229"/>
      <c r="BS1752" s="229"/>
      <c r="BT1752" s="229"/>
      <c r="BU1752" s="229"/>
      <c r="BV1752" s="229"/>
      <c r="BW1752" s="229"/>
      <c r="BX1752" s="229"/>
      <c r="BY1752" s="229"/>
      <c r="BZ1752" s="229"/>
      <c r="CA1752" s="229"/>
      <c r="CB1752" s="229"/>
      <c r="CC1752" s="229"/>
      <c r="CD1752" s="229"/>
      <c r="CE1752" s="229"/>
      <c r="CF1752" s="229"/>
      <c r="CG1752" s="229"/>
      <c r="CH1752" s="229"/>
      <c r="CI1752" s="229"/>
      <c r="CJ1752" s="229"/>
      <c r="CK1752" s="229"/>
    </row>
    <row r="1753" spans="1:89">
      <c r="A1753" s="229"/>
      <c r="B1753" s="229"/>
      <c r="C1753" s="229"/>
      <c r="D1753" s="229"/>
      <c r="E1753" s="229"/>
      <c r="F1753" s="229"/>
      <c r="G1753" s="229"/>
      <c r="H1753" s="229"/>
      <c r="I1753" s="229"/>
      <c r="J1753" s="228"/>
      <c r="L1753" s="229"/>
      <c r="N1753" s="372"/>
      <c r="R1753" s="182"/>
      <c r="S1753" s="183"/>
      <c r="V1753" s="377"/>
      <c r="W1753" s="375"/>
      <c r="X1753" s="375"/>
      <c r="Y1753" s="375"/>
      <c r="Z1753" s="375"/>
      <c r="AA1753" s="375"/>
      <c r="AB1753" s="375"/>
      <c r="AC1753" s="375"/>
      <c r="AD1753" s="375"/>
      <c r="AE1753" s="375"/>
      <c r="AF1753" s="375"/>
      <c r="AG1753" s="375"/>
      <c r="AN1753" s="381"/>
      <c r="AO1753" s="381"/>
      <c r="BA1753" s="382"/>
      <c r="BB1753" s="229"/>
      <c r="BC1753" s="229"/>
      <c r="BD1753" s="229"/>
      <c r="BE1753" s="229"/>
      <c r="BF1753" s="229"/>
      <c r="BG1753" s="229"/>
      <c r="BH1753" s="229"/>
      <c r="BI1753" s="229"/>
      <c r="BJ1753" s="229"/>
      <c r="BK1753" s="229"/>
      <c r="BL1753" s="229"/>
      <c r="BM1753" s="229"/>
      <c r="BN1753" s="229"/>
      <c r="BO1753" s="229"/>
      <c r="BP1753" s="229"/>
      <c r="BQ1753" s="229"/>
      <c r="BR1753" s="229"/>
      <c r="BS1753" s="229"/>
      <c r="BT1753" s="229"/>
      <c r="BU1753" s="229"/>
      <c r="BV1753" s="229"/>
      <c r="BW1753" s="229"/>
      <c r="BX1753" s="229"/>
      <c r="BY1753" s="229"/>
      <c r="BZ1753" s="229"/>
      <c r="CA1753" s="229"/>
      <c r="CB1753" s="229"/>
      <c r="CC1753" s="229"/>
      <c r="CD1753" s="229"/>
      <c r="CE1753" s="229"/>
      <c r="CF1753" s="229"/>
      <c r="CG1753" s="229"/>
      <c r="CH1753" s="229"/>
      <c r="CI1753" s="229"/>
      <c r="CJ1753" s="229"/>
      <c r="CK1753" s="229"/>
    </row>
    <row r="1754" spans="1:89">
      <c r="A1754" s="229"/>
      <c r="B1754" s="229"/>
      <c r="C1754" s="229"/>
      <c r="D1754" s="229"/>
      <c r="E1754" s="229"/>
      <c r="F1754" s="229"/>
      <c r="G1754" s="229"/>
      <c r="H1754" s="229"/>
      <c r="I1754" s="229"/>
      <c r="J1754" s="228"/>
      <c r="L1754" s="229"/>
      <c r="N1754" s="372"/>
      <c r="R1754" s="182"/>
      <c r="S1754" s="183"/>
      <c r="V1754" s="377"/>
      <c r="W1754" s="375"/>
      <c r="X1754" s="375"/>
      <c r="Y1754" s="375"/>
      <c r="Z1754" s="375"/>
      <c r="AA1754" s="375"/>
      <c r="AB1754" s="375"/>
      <c r="AC1754" s="375"/>
      <c r="AD1754" s="375"/>
      <c r="AE1754" s="375"/>
      <c r="AF1754" s="375"/>
      <c r="AG1754" s="375"/>
      <c r="AN1754" s="381"/>
      <c r="AO1754" s="381"/>
      <c r="BA1754" s="382"/>
      <c r="BB1754" s="229"/>
      <c r="BC1754" s="229"/>
      <c r="BD1754" s="229"/>
      <c r="BE1754" s="229"/>
      <c r="BF1754" s="229"/>
      <c r="BG1754" s="229"/>
      <c r="BH1754" s="229"/>
      <c r="BI1754" s="229"/>
      <c r="BJ1754" s="229"/>
      <c r="BK1754" s="229"/>
      <c r="BL1754" s="229"/>
      <c r="BM1754" s="229"/>
      <c r="BN1754" s="229"/>
      <c r="BO1754" s="229"/>
      <c r="BP1754" s="229"/>
      <c r="BQ1754" s="229"/>
      <c r="BR1754" s="229"/>
      <c r="BS1754" s="229"/>
      <c r="BT1754" s="229"/>
      <c r="BU1754" s="229"/>
      <c r="BV1754" s="229"/>
      <c r="BW1754" s="229"/>
      <c r="BX1754" s="229"/>
      <c r="BY1754" s="229"/>
      <c r="BZ1754" s="229"/>
      <c r="CA1754" s="229"/>
      <c r="CB1754" s="229"/>
      <c r="CC1754" s="229"/>
      <c r="CD1754" s="229"/>
      <c r="CE1754" s="229"/>
      <c r="CF1754" s="229"/>
      <c r="CG1754" s="229"/>
      <c r="CH1754" s="229"/>
      <c r="CI1754" s="229"/>
      <c r="CJ1754" s="229"/>
      <c r="CK1754" s="229"/>
    </row>
    <row r="1755" spans="1:89">
      <c r="A1755" s="229"/>
      <c r="B1755" s="229"/>
      <c r="C1755" s="229"/>
      <c r="D1755" s="229"/>
      <c r="E1755" s="229"/>
      <c r="F1755" s="229"/>
      <c r="G1755" s="229"/>
      <c r="H1755" s="229"/>
      <c r="I1755" s="229"/>
      <c r="J1755" s="228"/>
      <c r="L1755" s="229"/>
      <c r="N1755" s="372"/>
      <c r="R1755" s="182"/>
      <c r="S1755" s="183"/>
      <c r="V1755" s="377"/>
      <c r="W1755" s="375"/>
      <c r="X1755" s="375"/>
      <c r="Y1755" s="375"/>
      <c r="Z1755" s="375"/>
      <c r="AA1755" s="375"/>
      <c r="AB1755" s="375"/>
      <c r="AC1755" s="375"/>
      <c r="AD1755" s="375"/>
      <c r="AE1755" s="375"/>
      <c r="AF1755" s="375"/>
      <c r="AG1755" s="375"/>
      <c r="AN1755" s="381"/>
      <c r="AO1755" s="381"/>
      <c r="BA1755" s="382"/>
      <c r="BB1755" s="229"/>
      <c r="BC1755" s="229"/>
      <c r="BD1755" s="229"/>
      <c r="BE1755" s="229"/>
      <c r="BF1755" s="229"/>
      <c r="BG1755" s="229"/>
      <c r="BH1755" s="229"/>
      <c r="BI1755" s="229"/>
      <c r="BJ1755" s="229"/>
      <c r="BK1755" s="229"/>
      <c r="BL1755" s="229"/>
      <c r="BM1755" s="229"/>
      <c r="BN1755" s="229"/>
      <c r="BO1755" s="229"/>
      <c r="BP1755" s="229"/>
      <c r="BQ1755" s="229"/>
      <c r="BR1755" s="229"/>
      <c r="BS1755" s="229"/>
      <c r="BT1755" s="229"/>
      <c r="BU1755" s="229"/>
      <c r="BV1755" s="229"/>
      <c r="BW1755" s="229"/>
      <c r="BX1755" s="229"/>
      <c r="BY1755" s="229"/>
      <c r="BZ1755" s="229"/>
      <c r="CA1755" s="229"/>
      <c r="CB1755" s="229"/>
      <c r="CC1755" s="229"/>
      <c r="CD1755" s="229"/>
      <c r="CE1755" s="229"/>
      <c r="CF1755" s="229"/>
      <c r="CG1755" s="229"/>
      <c r="CH1755" s="229"/>
      <c r="CI1755" s="229"/>
      <c r="CJ1755" s="229"/>
      <c r="CK1755" s="229"/>
    </row>
    <row r="1756" spans="1:89">
      <c r="A1756" s="229"/>
      <c r="B1756" s="229"/>
      <c r="C1756" s="229"/>
      <c r="D1756" s="229"/>
      <c r="E1756" s="229"/>
      <c r="F1756" s="229"/>
      <c r="G1756" s="229"/>
      <c r="H1756" s="229"/>
      <c r="I1756" s="229"/>
      <c r="J1756" s="228"/>
      <c r="L1756" s="229"/>
      <c r="N1756" s="372"/>
      <c r="R1756" s="182"/>
      <c r="S1756" s="183"/>
      <c r="V1756" s="377"/>
      <c r="W1756" s="375"/>
      <c r="X1756" s="375"/>
      <c r="Y1756" s="375"/>
      <c r="Z1756" s="375"/>
      <c r="AA1756" s="375"/>
      <c r="AB1756" s="375"/>
      <c r="AC1756" s="375"/>
      <c r="AD1756" s="375"/>
      <c r="AE1756" s="375"/>
      <c r="AF1756" s="375"/>
      <c r="AG1756" s="375"/>
      <c r="AN1756" s="381"/>
      <c r="AO1756" s="381"/>
      <c r="BA1756" s="382"/>
      <c r="BB1756" s="229"/>
      <c r="BC1756" s="229"/>
      <c r="BD1756" s="229"/>
      <c r="BE1756" s="229"/>
      <c r="BF1756" s="229"/>
      <c r="BG1756" s="229"/>
      <c r="BH1756" s="229"/>
      <c r="BI1756" s="229"/>
      <c r="BJ1756" s="229"/>
      <c r="BK1756" s="229"/>
      <c r="BL1756" s="229"/>
      <c r="BM1756" s="229"/>
      <c r="BN1756" s="229"/>
      <c r="BO1756" s="229"/>
      <c r="BP1756" s="229"/>
      <c r="BQ1756" s="229"/>
      <c r="BR1756" s="229"/>
      <c r="BS1756" s="229"/>
      <c r="BT1756" s="229"/>
      <c r="BU1756" s="229"/>
      <c r="BV1756" s="229"/>
      <c r="BW1756" s="229"/>
      <c r="BX1756" s="229"/>
      <c r="BY1756" s="229"/>
      <c r="BZ1756" s="229"/>
      <c r="CA1756" s="229"/>
      <c r="CB1756" s="229"/>
      <c r="CC1756" s="229"/>
      <c r="CD1756" s="229"/>
      <c r="CE1756" s="229"/>
      <c r="CF1756" s="229"/>
      <c r="CG1756" s="229"/>
      <c r="CH1756" s="229"/>
      <c r="CI1756" s="229"/>
      <c r="CJ1756" s="229"/>
      <c r="CK1756" s="229"/>
    </row>
    <row r="1757" spans="1:89">
      <c r="A1757" s="229"/>
      <c r="B1757" s="229"/>
      <c r="C1757" s="229"/>
      <c r="D1757" s="229"/>
      <c r="E1757" s="229"/>
      <c r="F1757" s="229"/>
      <c r="G1757" s="229"/>
      <c r="H1757" s="229"/>
      <c r="I1757" s="229"/>
      <c r="J1757" s="228"/>
      <c r="L1757" s="229"/>
      <c r="N1757" s="372"/>
      <c r="R1757" s="182"/>
      <c r="S1757" s="183"/>
      <c r="V1757" s="377"/>
      <c r="W1757" s="375"/>
      <c r="X1757" s="375"/>
      <c r="Y1757" s="375"/>
      <c r="Z1757" s="375"/>
      <c r="AA1757" s="375"/>
      <c r="AB1757" s="375"/>
      <c r="AC1757" s="375"/>
      <c r="AD1757" s="375"/>
      <c r="AE1757" s="375"/>
      <c r="AF1757" s="375"/>
      <c r="AG1757" s="375"/>
      <c r="AN1757" s="381"/>
      <c r="AO1757" s="381"/>
      <c r="BA1757" s="382"/>
      <c r="BB1757" s="229"/>
      <c r="BC1757" s="229"/>
      <c r="BD1757" s="229"/>
      <c r="BE1757" s="229"/>
      <c r="BF1757" s="229"/>
      <c r="BG1757" s="229"/>
      <c r="BH1757" s="229"/>
      <c r="BI1757" s="229"/>
      <c r="BJ1757" s="229"/>
      <c r="BK1757" s="229"/>
      <c r="BL1757" s="229"/>
      <c r="BM1757" s="229"/>
      <c r="BN1757" s="229"/>
      <c r="BO1757" s="229"/>
      <c r="BP1757" s="229"/>
      <c r="BQ1757" s="229"/>
      <c r="BR1757" s="229"/>
      <c r="BS1757" s="229"/>
      <c r="BT1757" s="229"/>
      <c r="BU1757" s="229"/>
      <c r="BV1757" s="229"/>
      <c r="BW1757" s="229"/>
      <c r="BX1757" s="229"/>
      <c r="BY1757" s="229"/>
      <c r="BZ1757" s="229"/>
      <c r="CA1757" s="229"/>
      <c r="CB1757" s="229"/>
      <c r="CC1757" s="229"/>
      <c r="CD1757" s="229"/>
      <c r="CE1757" s="229"/>
      <c r="CF1757" s="229"/>
      <c r="CG1757" s="229"/>
      <c r="CH1757" s="229"/>
      <c r="CI1757" s="229"/>
      <c r="CJ1757" s="229"/>
      <c r="CK1757" s="229"/>
    </row>
    <row r="1758" spans="1:89">
      <c r="A1758" s="229"/>
      <c r="B1758" s="229"/>
      <c r="C1758" s="229"/>
      <c r="D1758" s="229"/>
      <c r="E1758" s="229"/>
      <c r="F1758" s="229"/>
      <c r="G1758" s="229"/>
      <c r="H1758" s="229"/>
      <c r="I1758" s="229"/>
      <c r="J1758" s="228"/>
      <c r="L1758" s="229"/>
      <c r="N1758" s="372"/>
      <c r="R1758" s="182"/>
      <c r="S1758" s="183"/>
      <c r="V1758" s="377"/>
      <c r="W1758" s="375"/>
      <c r="X1758" s="375"/>
      <c r="Y1758" s="375"/>
      <c r="Z1758" s="375"/>
      <c r="AA1758" s="375"/>
      <c r="AB1758" s="375"/>
      <c r="AC1758" s="375"/>
      <c r="AD1758" s="375"/>
      <c r="AE1758" s="375"/>
      <c r="AF1758" s="375"/>
      <c r="AG1758" s="375"/>
      <c r="AN1758" s="381"/>
      <c r="AO1758" s="381"/>
      <c r="BA1758" s="382"/>
      <c r="BB1758" s="229"/>
      <c r="BC1758" s="229"/>
      <c r="BD1758" s="229"/>
      <c r="BE1758" s="229"/>
      <c r="BF1758" s="229"/>
      <c r="BG1758" s="229"/>
      <c r="BH1758" s="229"/>
      <c r="BI1758" s="229"/>
      <c r="BJ1758" s="229"/>
      <c r="BK1758" s="229"/>
      <c r="BL1758" s="229"/>
      <c r="BM1758" s="229"/>
      <c r="BN1758" s="229"/>
      <c r="BO1758" s="229"/>
      <c r="BP1758" s="229"/>
      <c r="BQ1758" s="229"/>
      <c r="BR1758" s="229"/>
      <c r="BS1758" s="229"/>
      <c r="BT1758" s="229"/>
      <c r="BU1758" s="229"/>
      <c r="BV1758" s="229"/>
      <c r="BW1758" s="229"/>
      <c r="BX1758" s="229"/>
      <c r="BY1758" s="229"/>
      <c r="BZ1758" s="229"/>
      <c r="CA1758" s="229"/>
      <c r="CB1758" s="229"/>
      <c r="CC1758" s="229"/>
      <c r="CD1758" s="229"/>
      <c r="CE1758" s="229"/>
      <c r="CF1758" s="229"/>
      <c r="CG1758" s="229"/>
      <c r="CH1758" s="229"/>
      <c r="CI1758" s="229"/>
      <c r="CJ1758" s="229"/>
      <c r="CK1758" s="229"/>
    </row>
    <row r="1759" spans="1:89">
      <c r="A1759" s="229"/>
      <c r="B1759" s="229"/>
      <c r="C1759" s="229"/>
      <c r="D1759" s="229"/>
      <c r="E1759" s="229"/>
      <c r="F1759" s="229"/>
      <c r="G1759" s="229"/>
      <c r="H1759" s="229"/>
      <c r="I1759" s="229"/>
      <c r="J1759" s="228"/>
      <c r="L1759" s="229"/>
      <c r="N1759" s="372"/>
      <c r="R1759" s="182"/>
      <c r="S1759" s="183"/>
      <c r="V1759" s="377"/>
      <c r="W1759" s="375"/>
      <c r="X1759" s="375"/>
      <c r="Y1759" s="375"/>
      <c r="Z1759" s="375"/>
      <c r="AA1759" s="375"/>
      <c r="AB1759" s="375"/>
      <c r="AC1759" s="375"/>
      <c r="AD1759" s="375"/>
      <c r="AE1759" s="375"/>
      <c r="AF1759" s="375"/>
      <c r="AG1759" s="375"/>
      <c r="AN1759" s="381"/>
      <c r="AO1759" s="381"/>
      <c r="BA1759" s="382"/>
      <c r="BB1759" s="229"/>
      <c r="BC1759" s="229"/>
      <c r="BD1759" s="229"/>
      <c r="BE1759" s="229"/>
      <c r="BF1759" s="229"/>
      <c r="BG1759" s="229"/>
      <c r="BH1759" s="229"/>
      <c r="BI1759" s="229"/>
      <c r="BJ1759" s="229"/>
      <c r="BK1759" s="229"/>
      <c r="BL1759" s="229"/>
      <c r="BM1759" s="229"/>
      <c r="BN1759" s="229"/>
      <c r="BO1759" s="229"/>
      <c r="BP1759" s="229"/>
      <c r="BQ1759" s="229"/>
      <c r="BR1759" s="229"/>
      <c r="BS1759" s="229"/>
      <c r="BT1759" s="229"/>
      <c r="BU1759" s="229"/>
      <c r="BV1759" s="229"/>
      <c r="BW1759" s="229"/>
      <c r="BX1759" s="229"/>
      <c r="BY1759" s="229"/>
      <c r="BZ1759" s="229"/>
      <c r="CA1759" s="229"/>
      <c r="CB1759" s="229"/>
      <c r="CC1759" s="229"/>
      <c r="CD1759" s="229"/>
      <c r="CE1759" s="229"/>
      <c r="CF1759" s="229"/>
      <c r="CG1759" s="229"/>
      <c r="CH1759" s="229"/>
      <c r="CI1759" s="229"/>
      <c r="CJ1759" s="229"/>
      <c r="CK1759" s="229"/>
    </row>
    <row r="1760" spans="1:89">
      <c r="A1760" s="229"/>
      <c r="B1760" s="229"/>
      <c r="C1760" s="229"/>
      <c r="D1760" s="229"/>
      <c r="E1760" s="229"/>
      <c r="F1760" s="229"/>
      <c r="G1760" s="229"/>
      <c r="H1760" s="229"/>
      <c r="I1760" s="229"/>
      <c r="J1760" s="228"/>
      <c r="L1760" s="229"/>
      <c r="N1760" s="372"/>
      <c r="R1760" s="182"/>
      <c r="S1760" s="183"/>
      <c r="V1760" s="377"/>
      <c r="W1760" s="375"/>
      <c r="X1760" s="375"/>
      <c r="Y1760" s="375"/>
      <c r="Z1760" s="375"/>
      <c r="AA1760" s="375"/>
      <c r="AB1760" s="375"/>
      <c r="AC1760" s="375"/>
      <c r="AD1760" s="375"/>
      <c r="AE1760" s="375"/>
      <c r="AF1760" s="375"/>
      <c r="AG1760" s="375"/>
      <c r="AN1760" s="381"/>
      <c r="AO1760" s="381"/>
      <c r="BA1760" s="382"/>
      <c r="BB1760" s="229"/>
      <c r="BC1760" s="229"/>
      <c r="BD1760" s="229"/>
      <c r="BE1760" s="229"/>
      <c r="BF1760" s="229"/>
      <c r="BG1760" s="229"/>
      <c r="BH1760" s="229"/>
      <c r="BI1760" s="229"/>
      <c r="BJ1760" s="229"/>
      <c r="BK1760" s="229"/>
      <c r="BL1760" s="229"/>
      <c r="BM1760" s="229"/>
      <c r="BN1760" s="229"/>
      <c r="BO1760" s="229"/>
      <c r="BP1760" s="229"/>
      <c r="BQ1760" s="229"/>
      <c r="BR1760" s="229"/>
      <c r="BS1760" s="229"/>
      <c r="BT1760" s="229"/>
      <c r="BU1760" s="229"/>
      <c r="BV1760" s="229"/>
      <c r="BW1760" s="229"/>
      <c r="BX1760" s="229"/>
      <c r="BY1760" s="229"/>
      <c r="BZ1760" s="229"/>
      <c r="CA1760" s="229"/>
      <c r="CB1760" s="229"/>
      <c r="CC1760" s="229"/>
      <c r="CD1760" s="229"/>
      <c r="CE1760" s="229"/>
      <c r="CF1760" s="229"/>
      <c r="CG1760" s="229"/>
      <c r="CH1760" s="229"/>
      <c r="CI1760" s="229"/>
      <c r="CJ1760" s="229"/>
      <c r="CK1760" s="229"/>
    </row>
    <row r="1761" spans="1:89">
      <c r="A1761" s="229"/>
      <c r="B1761" s="229"/>
      <c r="C1761" s="229"/>
      <c r="D1761" s="229"/>
      <c r="E1761" s="229"/>
      <c r="F1761" s="229"/>
      <c r="G1761" s="229"/>
      <c r="H1761" s="229"/>
      <c r="I1761" s="229"/>
      <c r="J1761" s="228"/>
      <c r="L1761" s="229"/>
      <c r="N1761" s="372"/>
      <c r="R1761" s="182"/>
      <c r="S1761" s="183"/>
      <c r="V1761" s="377"/>
      <c r="W1761" s="375"/>
      <c r="X1761" s="375"/>
      <c r="Y1761" s="375"/>
      <c r="Z1761" s="375"/>
      <c r="AA1761" s="375"/>
      <c r="AB1761" s="375"/>
      <c r="AC1761" s="375"/>
      <c r="AD1761" s="375"/>
      <c r="AE1761" s="375"/>
      <c r="AF1761" s="375"/>
      <c r="AG1761" s="375"/>
      <c r="AN1761" s="381"/>
      <c r="AO1761" s="381"/>
      <c r="BA1761" s="382"/>
      <c r="BB1761" s="229"/>
      <c r="BC1761" s="229"/>
      <c r="BD1761" s="229"/>
      <c r="BE1761" s="229"/>
      <c r="BF1761" s="229"/>
      <c r="BG1761" s="229"/>
      <c r="BH1761" s="229"/>
      <c r="BI1761" s="229"/>
      <c r="BJ1761" s="229"/>
      <c r="BK1761" s="229"/>
      <c r="BL1761" s="229"/>
      <c r="BM1761" s="229"/>
      <c r="BN1761" s="229"/>
      <c r="BO1761" s="229"/>
      <c r="BP1761" s="229"/>
      <c r="BQ1761" s="229"/>
      <c r="BR1761" s="229"/>
      <c r="BS1761" s="229"/>
      <c r="BT1761" s="229"/>
      <c r="BU1761" s="229"/>
      <c r="BV1761" s="229"/>
      <c r="BW1761" s="229"/>
      <c r="BX1761" s="229"/>
      <c r="BY1761" s="229"/>
      <c r="BZ1761" s="229"/>
      <c r="CA1761" s="229"/>
      <c r="CB1761" s="229"/>
      <c r="CC1761" s="229"/>
      <c r="CD1761" s="229"/>
      <c r="CE1761" s="229"/>
      <c r="CF1761" s="229"/>
      <c r="CG1761" s="229"/>
      <c r="CH1761" s="229"/>
      <c r="CI1761" s="229"/>
      <c r="CJ1761" s="229"/>
      <c r="CK1761" s="229"/>
    </row>
    <row r="1762" spans="1:89">
      <c r="A1762" s="229"/>
      <c r="B1762" s="229"/>
      <c r="C1762" s="229"/>
      <c r="D1762" s="229"/>
      <c r="E1762" s="229"/>
      <c r="F1762" s="229"/>
      <c r="G1762" s="229"/>
      <c r="H1762" s="229"/>
      <c r="I1762" s="229"/>
      <c r="J1762" s="228"/>
      <c r="L1762" s="229"/>
      <c r="N1762" s="372"/>
      <c r="R1762" s="182"/>
      <c r="S1762" s="183"/>
      <c r="V1762" s="377"/>
      <c r="W1762" s="375"/>
      <c r="X1762" s="375"/>
      <c r="Y1762" s="375"/>
      <c r="Z1762" s="375"/>
      <c r="AA1762" s="375"/>
      <c r="AB1762" s="375"/>
      <c r="AC1762" s="375"/>
      <c r="AD1762" s="375"/>
      <c r="AE1762" s="375"/>
      <c r="AF1762" s="375"/>
      <c r="AG1762" s="375"/>
      <c r="AN1762" s="381"/>
      <c r="AO1762" s="381"/>
      <c r="BA1762" s="382"/>
      <c r="BB1762" s="229"/>
      <c r="BC1762" s="229"/>
      <c r="BD1762" s="229"/>
      <c r="BE1762" s="229"/>
      <c r="BF1762" s="229"/>
      <c r="BG1762" s="229"/>
      <c r="BH1762" s="229"/>
      <c r="BI1762" s="229"/>
      <c r="BJ1762" s="229"/>
      <c r="BK1762" s="229"/>
      <c r="BL1762" s="229"/>
      <c r="BM1762" s="229"/>
      <c r="BN1762" s="229"/>
      <c r="BO1762" s="229"/>
      <c r="BP1762" s="229"/>
      <c r="BQ1762" s="229"/>
      <c r="BR1762" s="229"/>
      <c r="BS1762" s="229"/>
      <c r="BT1762" s="229"/>
      <c r="BU1762" s="229"/>
      <c r="BV1762" s="229"/>
      <c r="BW1762" s="229"/>
      <c r="BX1762" s="229"/>
      <c r="BY1762" s="229"/>
      <c r="BZ1762" s="229"/>
      <c r="CA1762" s="229"/>
      <c r="CB1762" s="229"/>
      <c r="CC1762" s="229"/>
      <c r="CD1762" s="229"/>
      <c r="CE1762" s="229"/>
      <c r="CF1762" s="229"/>
      <c r="CG1762" s="229"/>
      <c r="CH1762" s="229"/>
      <c r="CI1762" s="229"/>
      <c r="CJ1762" s="229"/>
      <c r="CK1762" s="229"/>
    </row>
    <row r="1763" spans="1:89">
      <c r="A1763" s="229"/>
      <c r="B1763" s="229"/>
      <c r="C1763" s="229"/>
      <c r="D1763" s="229"/>
      <c r="E1763" s="229"/>
      <c r="F1763" s="229"/>
      <c r="G1763" s="229"/>
      <c r="H1763" s="229"/>
      <c r="I1763" s="229"/>
      <c r="J1763" s="228"/>
      <c r="L1763" s="229"/>
      <c r="N1763" s="372"/>
      <c r="R1763" s="182"/>
      <c r="S1763" s="183"/>
      <c r="V1763" s="377"/>
      <c r="W1763" s="375"/>
      <c r="X1763" s="375"/>
      <c r="Y1763" s="375"/>
      <c r="Z1763" s="375"/>
      <c r="AA1763" s="375"/>
      <c r="AB1763" s="375"/>
      <c r="AC1763" s="375"/>
      <c r="AD1763" s="375"/>
      <c r="AE1763" s="375"/>
      <c r="AF1763" s="375"/>
      <c r="AG1763" s="375"/>
      <c r="AN1763" s="381"/>
      <c r="AO1763" s="381"/>
      <c r="BA1763" s="382"/>
      <c r="BB1763" s="229"/>
      <c r="BC1763" s="229"/>
      <c r="BD1763" s="229"/>
      <c r="BE1763" s="229"/>
      <c r="BF1763" s="229"/>
      <c r="BG1763" s="229"/>
      <c r="BH1763" s="229"/>
      <c r="BI1763" s="229"/>
      <c r="BJ1763" s="229"/>
      <c r="BK1763" s="229"/>
      <c r="BL1763" s="229"/>
      <c r="BM1763" s="229"/>
      <c r="BN1763" s="229"/>
      <c r="BO1763" s="229"/>
      <c r="BP1763" s="229"/>
      <c r="BQ1763" s="229"/>
      <c r="BR1763" s="229"/>
      <c r="BS1763" s="229"/>
      <c r="BT1763" s="229"/>
      <c r="BU1763" s="229"/>
      <c r="BV1763" s="229"/>
      <c r="BW1763" s="229"/>
      <c r="BX1763" s="229"/>
      <c r="BY1763" s="229"/>
      <c r="BZ1763" s="229"/>
      <c r="CA1763" s="229"/>
      <c r="CB1763" s="229"/>
      <c r="CC1763" s="229"/>
      <c r="CD1763" s="229"/>
      <c r="CE1763" s="229"/>
      <c r="CF1763" s="229"/>
      <c r="CG1763" s="229"/>
      <c r="CH1763" s="229"/>
      <c r="CI1763" s="229"/>
      <c r="CJ1763" s="229"/>
      <c r="CK1763" s="229"/>
    </row>
    <row r="1764" spans="1:89">
      <c r="A1764" s="229"/>
      <c r="B1764" s="229"/>
      <c r="C1764" s="229"/>
      <c r="D1764" s="229"/>
      <c r="E1764" s="229"/>
      <c r="F1764" s="229"/>
      <c r="G1764" s="229"/>
      <c r="H1764" s="229"/>
      <c r="I1764" s="229"/>
      <c r="J1764" s="228"/>
      <c r="L1764" s="229"/>
      <c r="N1764" s="372"/>
      <c r="R1764" s="182"/>
      <c r="S1764" s="183"/>
      <c r="V1764" s="377"/>
      <c r="W1764" s="375"/>
      <c r="X1764" s="375"/>
      <c r="Y1764" s="375"/>
      <c r="Z1764" s="375"/>
      <c r="AA1764" s="375"/>
      <c r="AB1764" s="375"/>
      <c r="AC1764" s="375"/>
      <c r="AD1764" s="375"/>
      <c r="AE1764" s="375"/>
      <c r="AF1764" s="375"/>
      <c r="AG1764" s="375"/>
      <c r="AN1764" s="381"/>
      <c r="AO1764" s="381"/>
      <c r="BA1764" s="382"/>
      <c r="BB1764" s="229"/>
      <c r="BC1764" s="229"/>
      <c r="BD1764" s="229"/>
      <c r="BE1764" s="229"/>
      <c r="BF1764" s="229"/>
      <c r="BG1764" s="229"/>
      <c r="BH1764" s="229"/>
      <c r="BI1764" s="229"/>
      <c r="BJ1764" s="229"/>
      <c r="BK1764" s="229"/>
      <c r="BL1764" s="229"/>
      <c r="BM1764" s="229"/>
      <c r="BN1764" s="229"/>
      <c r="BO1764" s="229"/>
      <c r="BP1764" s="229"/>
      <c r="BQ1764" s="229"/>
      <c r="BR1764" s="229"/>
      <c r="BS1764" s="229"/>
      <c r="BT1764" s="229"/>
      <c r="BU1764" s="229"/>
      <c r="BV1764" s="229"/>
      <c r="BW1764" s="229"/>
      <c r="BX1764" s="229"/>
      <c r="BY1764" s="229"/>
      <c r="BZ1764" s="229"/>
      <c r="CA1764" s="229"/>
      <c r="CB1764" s="229"/>
      <c r="CC1764" s="229"/>
      <c r="CD1764" s="229"/>
      <c r="CE1764" s="229"/>
      <c r="CF1764" s="229"/>
      <c r="CG1764" s="229"/>
      <c r="CH1764" s="229"/>
      <c r="CI1764" s="229"/>
      <c r="CJ1764" s="229"/>
      <c r="CK1764" s="229"/>
    </row>
    <row r="1765" spans="1:89">
      <c r="A1765" s="229"/>
      <c r="B1765" s="229"/>
      <c r="C1765" s="229"/>
      <c r="D1765" s="229"/>
      <c r="E1765" s="229"/>
      <c r="F1765" s="229"/>
      <c r="G1765" s="229"/>
      <c r="H1765" s="229"/>
      <c r="I1765" s="229"/>
      <c r="J1765" s="228"/>
      <c r="L1765" s="229"/>
      <c r="N1765" s="372"/>
      <c r="R1765" s="182"/>
      <c r="S1765" s="183"/>
      <c r="V1765" s="377"/>
      <c r="W1765" s="375"/>
      <c r="X1765" s="375"/>
      <c r="Y1765" s="375"/>
      <c r="Z1765" s="375"/>
      <c r="AA1765" s="375"/>
      <c r="AB1765" s="375"/>
      <c r="AC1765" s="375"/>
      <c r="AD1765" s="375"/>
      <c r="AE1765" s="375"/>
      <c r="AF1765" s="375"/>
      <c r="AG1765" s="375"/>
      <c r="AN1765" s="381"/>
      <c r="AO1765" s="381"/>
      <c r="BA1765" s="382"/>
      <c r="BB1765" s="229"/>
      <c r="BC1765" s="229"/>
      <c r="BD1765" s="229"/>
      <c r="BE1765" s="229"/>
      <c r="BF1765" s="229"/>
      <c r="BG1765" s="229"/>
      <c r="BH1765" s="229"/>
      <c r="BI1765" s="229"/>
      <c r="BJ1765" s="229"/>
      <c r="BK1765" s="229"/>
      <c r="BL1765" s="229"/>
      <c r="BM1765" s="229"/>
      <c r="BN1765" s="229"/>
      <c r="BO1765" s="229"/>
      <c r="BP1765" s="229"/>
      <c r="BQ1765" s="229"/>
      <c r="BR1765" s="229"/>
      <c r="BS1765" s="229"/>
      <c r="BT1765" s="229"/>
      <c r="BU1765" s="229"/>
      <c r="BV1765" s="229"/>
      <c r="BW1765" s="229"/>
      <c r="BX1765" s="229"/>
      <c r="BY1765" s="229"/>
      <c r="BZ1765" s="229"/>
      <c r="CA1765" s="229"/>
      <c r="CB1765" s="229"/>
      <c r="CC1765" s="229"/>
      <c r="CD1765" s="229"/>
      <c r="CE1765" s="229"/>
      <c r="CF1765" s="229"/>
      <c r="CG1765" s="229"/>
      <c r="CH1765" s="229"/>
      <c r="CI1765" s="229"/>
      <c r="CJ1765" s="229"/>
      <c r="CK1765" s="229"/>
    </row>
    <row r="1766" spans="1:89">
      <c r="A1766" s="229"/>
      <c r="B1766" s="229"/>
      <c r="C1766" s="229"/>
      <c r="D1766" s="229"/>
      <c r="E1766" s="229"/>
      <c r="F1766" s="229"/>
      <c r="G1766" s="229"/>
      <c r="H1766" s="229"/>
      <c r="I1766" s="229"/>
      <c r="J1766" s="228"/>
      <c r="L1766" s="229"/>
      <c r="N1766" s="372"/>
      <c r="R1766" s="182"/>
      <c r="S1766" s="183"/>
      <c r="V1766" s="377"/>
      <c r="W1766" s="375"/>
      <c r="X1766" s="375"/>
      <c r="Y1766" s="375"/>
      <c r="Z1766" s="375"/>
      <c r="AA1766" s="375"/>
      <c r="AB1766" s="375"/>
      <c r="AC1766" s="375"/>
      <c r="AD1766" s="375"/>
      <c r="AE1766" s="375"/>
      <c r="AF1766" s="375"/>
      <c r="AG1766" s="375"/>
      <c r="AN1766" s="381"/>
      <c r="AO1766" s="381"/>
      <c r="BA1766" s="382"/>
      <c r="BB1766" s="229"/>
      <c r="BC1766" s="229"/>
      <c r="BD1766" s="229"/>
      <c r="BE1766" s="229"/>
      <c r="BF1766" s="229"/>
      <c r="BG1766" s="229"/>
      <c r="BH1766" s="229"/>
      <c r="BI1766" s="229"/>
      <c r="BJ1766" s="229"/>
      <c r="BK1766" s="229"/>
      <c r="BL1766" s="229"/>
      <c r="BM1766" s="229"/>
      <c r="BN1766" s="229"/>
      <c r="BO1766" s="229"/>
      <c r="BP1766" s="229"/>
      <c r="BQ1766" s="229"/>
      <c r="BR1766" s="229"/>
      <c r="BS1766" s="229"/>
      <c r="BT1766" s="229"/>
      <c r="BU1766" s="229"/>
      <c r="BV1766" s="229"/>
      <c r="BW1766" s="229"/>
      <c r="BX1766" s="229"/>
      <c r="BY1766" s="229"/>
      <c r="BZ1766" s="229"/>
      <c r="CA1766" s="229"/>
      <c r="CB1766" s="229"/>
      <c r="CC1766" s="229"/>
      <c r="CD1766" s="229"/>
      <c r="CE1766" s="229"/>
      <c r="CF1766" s="229"/>
      <c r="CG1766" s="229"/>
      <c r="CH1766" s="229"/>
      <c r="CI1766" s="229"/>
      <c r="CJ1766" s="229"/>
      <c r="CK1766" s="229"/>
    </row>
    <row r="1767" spans="1:89">
      <c r="A1767" s="229"/>
      <c r="B1767" s="229"/>
      <c r="C1767" s="229"/>
      <c r="D1767" s="229"/>
      <c r="E1767" s="229"/>
      <c r="F1767" s="229"/>
      <c r="G1767" s="229"/>
      <c r="H1767" s="229"/>
      <c r="I1767" s="229"/>
      <c r="J1767" s="228"/>
      <c r="L1767" s="229"/>
      <c r="N1767" s="372"/>
      <c r="R1767" s="182"/>
      <c r="S1767" s="183"/>
      <c r="V1767" s="377"/>
      <c r="W1767" s="375"/>
      <c r="X1767" s="375"/>
      <c r="Y1767" s="375"/>
      <c r="Z1767" s="375"/>
      <c r="AA1767" s="375"/>
      <c r="AB1767" s="375"/>
      <c r="AC1767" s="375"/>
      <c r="AD1767" s="375"/>
      <c r="AE1767" s="375"/>
      <c r="AF1767" s="375"/>
      <c r="AG1767" s="375"/>
      <c r="AN1767" s="381"/>
      <c r="AO1767" s="381"/>
      <c r="BA1767" s="382"/>
      <c r="BB1767" s="229"/>
      <c r="BC1767" s="229"/>
      <c r="BD1767" s="229"/>
      <c r="BE1767" s="229"/>
      <c r="BF1767" s="229"/>
      <c r="BG1767" s="229"/>
      <c r="BH1767" s="229"/>
      <c r="BI1767" s="229"/>
      <c r="BJ1767" s="229"/>
      <c r="BK1767" s="229"/>
      <c r="BL1767" s="229"/>
      <c r="BM1767" s="229"/>
      <c r="BN1767" s="229"/>
      <c r="BO1767" s="229"/>
      <c r="BP1767" s="229"/>
      <c r="BQ1767" s="229"/>
      <c r="BR1767" s="229"/>
      <c r="BS1767" s="229"/>
      <c r="BT1767" s="229"/>
      <c r="BU1767" s="229"/>
      <c r="BV1767" s="229"/>
      <c r="BW1767" s="229"/>
      <c r="BX1767" s="229"/>
      <c r="BY1767" s="229"/>
      <c r="BZ1767" s="229"/>
      <c r="CA1767" s="229"/>
      <c r="CB1767" s="229"/>
      <c r="CC1767" s="229"/>
      <c r="CD1767" s="229"/>
      <c r="CE1767" s="229"/>
      <c r="CF1767" s="229"/>
      <c r="CG1767" s="229"/>
      <c r="CH1767" s="229"/>
      <c r="CI1767" s="229"/>
      <c r="CJ1767" s="229"/>
      <c r="CK1767" s="229"/>
    </row>
    <row r="1768" spans="1:89">
      <c r="A1768" s="229"/>
      <c r="B1768" s="229"/>
      <c r="C1768" s="229"/>
      <c r="D1768" s="229"/>
      <c r="E1768" s="229"/>
      <c r="F1768" s="229"/>
      <c r="G1768" s="229"/>
      <c r="H1768" s="229"/>
      <c r="I1768" s="229"/>
      <c r="J1768" s="228"/>
      <c r="L1768" s="229"/>
      <c r="N1768" s="372"/>
      <c r="R1768" s="182"/>
      <c r="S1768" s="183"/>
      <c r="V1768" s="377"/>
      <c r="W1768" s="375"/>
      <c r="X1768" s="375"/>
      <c r="Y1768" s="375"/>
      <c r="Z1768" s="375"/>
      <c r="AA1768" s="375"/>
      <c r="AB1768" s="375"/>
      <c r="AC1768" s="375"/>
      <c r="AD1768" s="375"/>
      <c r="AE1768" s="375"/>
      <c r="AF1768" s="375"/>
      <c r="AG1768" s="375"/>
      <c r="AN1768" s="381"/>
      <c r="AO1768" s="381"/>
      <c r="BA1768" s="382"/>
      <c r="BB1768" s="229"/>
      <c r="BC1768" s="229"/>
      <c r="BD1768" s="229"/>
      <c r="BE1768" s="229"/>
      <c r="BF1768" s="229"/>
      <c r="BG1768" s="229"/>
      <c r="BH1768" s="229"/>
      <c r="BI1768" s="229"/>
      <c r="BJ1768" s="229"/>
      <c r="BK1768" s="229"/>
      <c r="BL1768" s="229"/>
      <c r="BM1768" s="229"/>
      <c r="BN1768" s="229"/>
      <c r="BO1768" s="229"/>
      <c r="BP1768" s="229"/>
      <c r="BQ1768" s="229"/>
      <c r="BR1768" s="229"/>
      <c r="BS1768" s="229"/>
      <c r="BT1768" s="229"/>
      <c r="BU1768" s="229"/>
      <c r="BV1768" s="229"/>
      <c r="BW1768" s="229"/>
      <c r="BX1768" s="229"/>
      <c r="BY1768" s="229"/>
      <c r="BZ1768" s="229"/>
      <c r="CA1768" s="229"/>
      <c r="CB1768" s="229"/>
      <c r="CC1768" s="229"/>
      <c r="CD1768" s="229"/>
      <c r="CE1768" s="229"/>
      <c r="CF1768" s="229"/>
      <c r="CG1768" s="229"/>
      <c r="CH1768" s="229"/>
      <c r="CI1768" s="229"/>
      <c r="CJ1768" s="229"/>
      <c r="CK1768" s="229"/>
    </row>
    <row r="1769" spans="1:89">
      <c r="A1769" s="229"/>
      <c r="B1769" s="229"/>
      <c r="C1769" s="229"/>
      <c r="D1769" s="229"/>
      <c r="E1769" s="229"/>
      <c r="F1769" s="229"/>
      <c r="G1769" s="229"/>
      <c r="H1769" s="229"/>
      <c r="I1769" s="229"/>
      <c r="J1769" s="228"/>
      <c r="L1769" s="229"/>
      <c r="N1769" s="372"/>
      <c r="R1769" s="182"/>
      <c r="S1769" s="183"/>
      <c r="V1769" s="377"/>
      <c r="W1769" s="375"/>
      <c r="X1769" s="375"/>
      <c r="Y1769" s="375"/>
      <c r="Z1769" s="375"/>
      <c r="AA1769" s="375"/>
      <c r="AB1769" s="375"/>
      <c r="AC1769" s="375"/>
      <c r="AD1769" s="375"/>
      <c r="AE1769" s="375"/>
      <c r="AF1769" s="375"/>
      <c r="AG1769" s="375"/>
      <c r="AN1769" s="381"/>
      <c r="AO1769" s="381"/>
      <c r="BA1769" s="382"/>
      <c r="BB1769" s="229"/>
      <c r="BC1769" s="229"/>
      <c r="BD1769" s="229"/>
      <c r="BE1769" s="229"/>
      <c r="BF1769" s="229"/>
      <c r="BG1769" s="229"/>
      <c r="BH1769" s="229"/>
      <c r="BI1769" s="229"/>
      <c r="BJ1769" s="229"/>
      <c r="BK1769" s="229"/>
      <c r="BL1769" s="229"/>
      <c r="BM1769" s="229"/>
      <c r="BN1769" s="229"/>
      <c r="BO1769" s="229"/>
      <c r="BP1769" s="229"/>
      <c r="BQ1769" s="229"/>
      <c r="BR1769" s="229"/>
      <c r="BS1769" s="229"/>
      <c r="BT1769" s="229"/>
      <c r="BU1769" s="229"/>
      <c r="BV1769" s="229"/>
      <c r="BW1769" s="229"/>
      <c r="BX1769" s="229"/>
      <c r="BY1769" s="229"/>
      <c r="BZ1769" s="229"/>
      <c r="CA1769" s="229"/>
      <c r="CB1769" s="229"/>
      <c r="CC1769" s="229"/>
      <c r="CD1769" s="229"/>
      <c r="CE1769" s="229"/>
      <c r="CF1769" s="229"/>
      <c r="CG1769" s="229"/>
      <c r="CH1769" s="229"/>
      <c r="CI1769" s="229"/>
      <c r="CJ1769" s="229"/>
      <c r="CK1769" s="229"/>
    </row>
    <row r="1770" spans="1:89">
      <c r="A1770" s="229"/>
      <c r="B1770" s="229"/>
      <c r="C1770" s="229"/>
      <c r="D1770" s="229"/>
      <c r="E1770" s="229"/>
      <c r="F1770" s="229"/>
      <c r="G1770" s="229"/>
      <c r="H1770" s="229"/>
      <c r="I1770" s="229"/>
      <c r="J1770" s="228"/>
      <c r="L1770" s="229"/>
      <c r="N1770" s="372"/>
      <c r="R1770" s="182"/>
      <c r="S1770" s="183"/>
      <c r="V1770" s="377"/>
      <c r="W1770" s="375"/>
      <c r="X1770" s="375"/>
      <c r="Y1770" s="375"/>
      <c r="Z1770" s="375"/>
      <c r="AA1770" s="375"/>
      <c r="AB1770" s="375"/>
      <c r="AC1770" s="375"/>
      <c r="AD1770" s="375"/>
      <c r="AE1770" s="375"/>
      <c r="AF1770" s="375"/>
      <c r="AG1770" s="375"/>
      <c r="AN1770" s="381"/>
      <c r="AO1770" s="381"/>
      <c r="BA1770" s="382"/>
      <c r="BB1770" s="229"/>
      <c r="BC1770" s="229"/>
      <c r="BD1770" s="229"/>
      <c r="BE1770" s="229"/>
      <c r="BF1770" s="229"/>
      <c r="BG1770" s="229"/>
      <c r="BH1770" s="229"/>
      <c r="BI1770" s="229"/>
      <c r="BJ1770" s="229"/>
      <c r="BK1770" s="229"/>
      <c r="BL1770" s="229"/>
      <c r="BM1770" s="229"/>
      <c r="BN1770" s="229"/>
      <c r="BO1770" s="229"/>
      <c r="BP1770" s="229"/>
      <c r="BQ1770" s="229"/>
      <c r="BR1770" s="229"/>
      <c r="BS1770" s="229"/>
      <c r="BT1770" s="229"/>
      <c r="BU1770" s="229"/>
      <c r="BV1770" s="229"/>
      <c r="BW1770" s="229"/>
      <c r="BX1770" s="229"/>
      <c r="BY1770" s="229"/>
      <c r="BZ1770" s="229"/>
      <c r="CA1770" s="229"/>
      <c r="CB1770" s="229"/>
      <c r="CC1770" s="229"/>
      <c r="CD1770" s="229"/>
      <c r="CE1770" s="229"/>
      <c r="CF1770" s="229"/>
      <c r="CG1770" s="229"/>
      <c r="CH1770" s="229"/>
      <c r="CI1770" s="229"/>
      <c r="CJ1770" s="229"/>
      <c r="CK1770" s="229"/>
    </row>
    <row r="1771" spans="1:89">
      <c r="A1771" s="229"/>
      <c r="B1771" s="229"/>
      <c r="C1771" s="229"/>
      <c r="D1771" s="229"/>
      <c r="E1771" s="229"/>
      <c r="F1771" s="229"/>
      <c r="G1771" s="229"/>
      <c r="H1771" s="229"/>
      <c r="I1771" s="229"/>
      <c r="J1771" s="228"/>
      <c r="L1771" s="229"/>
      <c r="N1771" s="372"/>
      <c r="R1771" s="182"/>
      <c r="S1771" s="183"/>
      <c r="V1771" s="377"/>
      <c r="W1771" s="375"/>
      <c r="X1771" s="375"/>
      <c r="Y1771" s="375"/>
      <c r="Z1771" s="375"/>
      <c r="AA1771" s="375"/>
      <c r="AB1771" s="375"/>
      <c r="AC1771" s="375"/>
      <c r="AD1771" s="375"/>
      <c r="AE1771" s="375"/>
      <c r="AF1771" s="375"/>
      <c r="AG1771" s="375"/>
      <c r="AN1771" s="381"/>
      <c r="AO1771" s="381"/>
      <c r="BA1771" s="382"/>
      <c r="BB1771" s="229"/>
      <c r="BC1771" s="229"/>
      <c r="BD1771" s="229"/>
      <c r="BE1771" s="229"/>
      <c r="BF1771" s="229"/>
      <c r="BG1771" s="229"/>
      <c r="BH1771" s="229"/>
      <c r="BI1771" s="229"/>
      <c r="BJ1771" s="229"/>
      <c r="BK1771" s="229"/>
      <c r="BL1771" s="229"/>
      <c r="BM1771" s="229"/>
      <c r="BN1771" s="229"/>
      <c r="BO1771" s="229"/>
      <c r="BP1771" s="229"/>
      <c r="BQ1771" s="229"/>
      <c r="BR1771" s="229"/>
      <c r="BS1771" s="229"/>
      <c r="BT1771" s="229"/>
      <c r="BU1771" s="229"/>
      <c r="BV1771" s="229"/>
      <c r="BW1771" s="229"/>
      <c r="BX1771" s="229"/>
      <c r="BY1771" s="229"/>
      <c r="BZ1771" s="229"/>
      <c r="CA1771" s="229"/>
      <c r="CB1771" s="229"/>
      <c r="CC1771" s="229"/>
      <c r="CD1771" s="229"/>
      <c r="CE1771" s="229"/>
      <c r="CF1771" s="229"/>
      <c r="CG1771" s="229"/>
      <c r="CH1771" s="229"/>
      <c r="CI1771" s="229"/>
      <c r="CJ1771" s="229"/>
      <c r="CK1771" s="229"/>
    </row>
    <row r="1772" spans="1:89">
      <c r="A1772" s="229"/>
      <c r="B1772" s="229"/>
      <c r="C1772" s="229"/>
      <c r="D1772" s="229"/>
      <c r="E1772" s="229"/>
      <c r="F1772" s="229"/>
      <c r="G1772" s="229"/>
      <c r="H1772" s="229"/>
      <c r="I1772" s="229"/>
      <c r="J1772" s="228"/>
      <c r="L1772" s="229"/>
      <c r="N1772" s="372"/>
      <c r="R1772" s="182"/>
      <c r="S1772" s="183"/>
      <c r="V1772" s="377"/>
      <c r="W1772" s="375"/>
      <c r="X1772" s="375"/>
      <c r="Y1772" s="375"/>
      <c r="Z1772" s="375"/>
      <c r="AA1772" s="375"/>
      <c r="AB1772" s="375"/>
      <c r="AC1772" s="375"/>
      <c r="AD1772" s="375"/>
      <c r="AE1772" s="375"/>
      <c r="AF1772" s="375"/>
      <c r="AG1772" s="375"/>
      <c r="AN1772" s="381"/>
      <c r="AO1772" s="381"/>
      <c r="BA1772" s="382"/>
      <c r="BB1772" s="229"/>
      <c r="BC1772" s="229"/>
      <c r="BD1772" s="229"/>
      <c r="BE1772" s="229"/>
      <c r="BF1772" s="229"/>
      <c r="BG1772" s="229"/>
      <c r="BH1772" s="229"/>
      <c r="BI1772" s="229"/>
      <c r="BJ1772" s="229"/>
      <c r="BK1772" s="229"/>
      <c r="BL1772" s="229"/>
      <c r="BM1772" s="229"/>
      <c r="BN1772" s="229"/>
      <c r="BO1772" s="229"/>
      <c r="BP1772" s="229"/>
      <c r="BQ1772" s="229"/>
      <c r="BR1772" s="229"/>
      <c r="BS1772" s="229"/>
      <c r="BT1772" s="229"/>
      <c r="BU1772" s="229"/>
      <c r="BV1772" s="229"/>
      <c r="BW1772" s="229"/>
      <c r="BX1772" s="229"/>
      <c r="BY1772" s="229"/>
      <c r="BZ1772" s="229"/>
      <c r="CA1772" s="229"/>
      <c r="CB1772" s="229"/>
      <c r="CC1772" s="229"/>
      <c r="CD1772" s="229"/>
      <c r="CE1772" s="229"/>
      <c r="CF1772" s="229"/>
      <c r="CG1772" s="229"/>
      <c r="CH1772" s="229"/>
      <c r="CI1772" s="229"/>
      <c r="CJ1772" s="229"/>
      <c r="CK1772" s="229"/>
    </row>
    <row r="1773" spans="1:89">
      <c r="A1773" s="229"/>
      <c r="B1773" s="229"/>
      <c r="C1773" s="229"/>
      <c r="D1773" s="229"/>
      <c r="E1773" s="229"/>
      <c r="F1773" s="229"/>
      <c r="G1773" s="229"/>
      <c r="H1773" s="229"/>
      <c r="I1773" s="229"/>
      <c r="J1773" s="228"/>
      <c r="L1773" s="229"/>
      <c r="N1773" s="372"/>
      <c r="R1773" s="182"/>
      <c r="S1773" s="183"/>
      <c r="V1773" s="377"/>
      <c r="W1773" s="375"/>
      <c r="X1773" s="375"/>
      <c r="Y1773" s="375"/>
      <c r="Z1773" s="375"/>
      <c r="AA1773" s="375"/>
      <c r="AB1773" s="375"/>
      <c r="AC1773" s="375"/>
      <c r="AD1773" s="375"/>
      <c r="AE1773" s="375"/>
      <c r="AF1773" s="375"/>
      <c r="AG1773" s="375"/>
      <c r="AN1773" s="381"/>
      <c r="AO1773" s="381"/>
      <c r="BA1773" s="382"/>
      <c r="BB1773" s="229"/>
      <c r="BC1773" s="229"/>
      <c r="BD1773" s="229"/>
      <c r="BE1773" s="229"/>
      <c r="BF1773" s="229"/>
      <c r="BG1773" s="229"/>
      <c r="BH1773" s="229"/>
      <c r="BI1773" s="229"/>
      <c r="BJ1773" s="229"/>
      <c r="BK1773" s="229"/>
      <c r="BL1773" s="229"/>
      <c r="BM1773" s="229"/>
      <c r="BN1773" s="229"/>
      <c r="BO1773" s="229"/>
      <c r="BP1773" s="229"/>
      <c r="BQ1773" s="229"/>
      <c r="BR1773" s="229"/>
      <c r="BS1773" s="229"/>
      <c r="BT1773" s="229"/>
      <c r="BU1773" s="229"/>
      <c r="BV1773" s="229"/>
      <c r="BW1773" s="229"/>
      <c r="BX1773" s="229"/>
      <c r="BY1773" s="229"/>
      <c r="BZ1773" s="229"/>
      <c r="CA1773" s="229"/>
      <c r="CB1773" s="229"/>
      <c r="CC1773" s="229"/>
      <c r="CD1773" s="229"/>
      <c r="CE1773" s="229"/>
      <c r="CF1773" s="229"/>
      <c r="CG1773" s="229"/>
      <c r="CH1773" s="229"/>
      <c r="CI1773" s="229"/>
      <c r="CJ1773" s="229"/>
      <c r="CK1773" s="229"/>
    </row>
    <row r="1774" spans="1:89">
      <c r="A1774" s="229"/>
      <c r="B1774" s="229"/>
      <c r="C1774" s="229"/>
      <c r="D1774" s="229"/>
      <c r="E1774" s="229"/>
      <c r="F1774" s="229"/>
      <c r="G1774" s="229"/>
      <c r="H1774" s="229"/>
      <c r="I1774" s="229"/>
      <c r="J1774" s="228"/>
      <c r="L1774" s="229"/>
      <c r="N1774" s="372"/>
      <c r="R1774" s="182"/>
      <c r="S1774" s="183"/>
      <c r="V1774" s="377"/>
      <c r="W1774" s="375"/>
      <c r="X1774" s="375"/>
      <c r="Y1774" s="375"/>
      <c r="Z1774" s="375"/>
      <c r="AA1774" s="375"/>
      <c r="AB1774" s="375"/>
      <c r="AC1774" s="375"/>
      <c r="AD1774" s="375"/>
      <c r="AE1774" s="375"/>
      <c r="AF1774" s="375"/>
      <c r="AG1774" s="375"/>
      <c r="AN1774" s="381"/>
      <c r="AO1774" s="381"/>
      <c r="BA1774" s="382"/>
      <c r="BB1774" s="229"/>
      <c r="BC1774" s="229"/>
      <c r="BD1774" s="229"/>
      <c r="BE1774" s="229"/>
      <c r="BF1774" s="229"/>
      <c r="BG1774" s="229"/>
      <c r="BH1774" s="229"/>
      <c r="BI1774" s="229"/>
      <c r="BJ1774" s="229"/>
      <c r="BK1774" s="229"/>
      <c r="BL1774" s="229"/>
      <c r="BM1774" s="229"/>
      <c r="BN1774" s="229"/>
      <c r="BO1774" s="229"/>
      <c r="BP1774" s="229"/>
      <c r="BQ1774" s="229"/>
      <c r="BR1774" s="229"/>
      <c r="BS1774" s="229"/>
      <c r="BT1774" s="229"/>
      <c r="BU1774" s="229"/>
      <c r="BV1774" s="229"/>
      <c r="BW1774" s="229"/>
      <c r="BX1774" s="229"/>
      <c r="BY1774" s="229"/>
      <c r="BZ1774" s="229"/>
      <c r="CA1774" s="229"/>
      <c r="CB1774" s="229"/>
      <c r="CC1774" s="229"/>
      <c r="CD1774" s="229"/>
      <c r="CE1774" s="229"/>
      <c r="CF1774" s="229"/>
      <c r="CG1774" s="229"/>
      <c r="CH1774" s="229"/>
      <c r="CI1774" s="229"/>
      <c r="CJ1774" s="229"/>
      <c r="CK1774" s="229"/>
    </row>
    <row r="1775" spans="1:89">
      <c r="A1775" s="229"/>
      <c r="B1775" s="229"/>
      <c r="C1775" s="229"/>
      <c r="D1775" s="229"/>
      <c r="E1775" s="229"/>
      <c r="F1775" s="229"/>
      <c r="G1775" s="229"/>
      <c r="H1775" s="229"/>
      <c r="I1775" s="229"/>
      <c r="J1775" s="228"/>
      <c r="L1775" s="229"/>
      <c r="N1775" s="372"/>
      <c r="R1775" s="182"/>
      <c r="S1775" s="183"/>
      <c r="V1775" s="377"/>
      <c r="W1775" s="375"/>
      <c r="X1775" s="375"/>
      <c r="Y1775" s="375"/>
      <c r="Z1775" s="375"/>
      <c r="AA1775" s="375"/>
      <c r="AB1775" s="375"/>
      <c r="AC1775" s="375"/>
      <c r="AD1775" s="375"/>
      <c r="AE1775" s="375"/>
      <c r="AF1775" s="375"/>
      <c r="AG1775" s="375"/>
      <c r="AN1775" s="381"/>
      <c r="AO1775" s="381"/>
      <c r="BA1775" s="382"/>
      <c r="BB1775" s="229"/>
      <c r="BC1775" s="229"/>
      <c r="BD1775" s="229"/>
      <c r="BE1775" s="229"/>
      <c r="BF1775" s="229"/>
      <c r="BG1775" s="229"/>
      <c r="BH1775" s="229"/>
      <c r="BI1775" s="229"/>
      <c r="BJ1775" s="229"/>
      <c r="BK1775" s="229"/>
      <c r="BL1775" s="229"/>
      <c r="BM1775" s="229"/>
      <c r="BN1775" s="229"/>
      <c r="BO1775" s="229"/>
      <c r="BP1775" s="229"/>
      <c r="BQ1775" s="229"/>
      <c r="BR1775" s="229"/>
      <c r="BS1775" s="229"/>
      <c r="BT1775" s="229"/>
      <c r="BU1775" s="229"/>
      <c r="BV1775" s="229"/>
      <c r="BW1775" s="229"/>
      <c r="BX1775" s="229"/>
      <c r="BY1775" s="229"/>
      <c r="BZ1775" s="229"/>
      <c r="CA1775" s="229"/>
      <c r="CB1775" s="229"/>
      <c r="CC1775" s="229"/>
      <c r="CD1775" s="229"/>
      <c r="CE1775" s="229"/>
      <c r="CF1775" s="229"/>
      <c r="CG1775" s="229"/>
      <c r="CH1775" s="229"/>
      <c r="CI1775" s="229"/>
      <c r="CJ1775" s="229"/>
      <c r="CK1775" s="229"/>
    </row>
    <row r="1776" spans="1:89">
      <c r="A1776" s="229"/>
      <c r="B1776" s="229"/>
      <c r="C1776" s="229"/>
      <c r="D1776" s="229"/>
      <c r="E1776" s="229"/>
      <c r="F1776" s="229"/>
      <c r="G1776" s="229"/>
      <c r="H1776" s="229"/>
      <c r="I1776" s="229"/>
      <c r="J1776" s="228"/>
      <c r="L1776" s="229"/>
      <c r="N1776" s="372"/>
      <c r="R1776" s="182"/>
      <c r="S1776" s="183"/>
      <c r="V1776" s="377"/>
      <c r="W1776" s="375"/>
      <c r="X1776" s="375"/>
      <c r="Y1776" s="375"/>
      <c r="Z1776" s="375"/>
      <c r="AA1776" s="375"/>
      <c r="AB1776" s="375"/>
      <c r="AC1776" s="375"/>
      <c r="AD1776" s="375"/>
      <c r="AE1776" s="375"/>
      <c r="AF1776" s="375"/>
      <c r="AG1776" s="375"/>
      <c r="AN1776" s="381"/>
      <c r="AO1776" s="381"/>
      <c r="BA1776" s="382"/>
      <c r="BB1776" s="229"/>
      <c r="BC1776" s="229"/>
      <c r="BD1776" s="229"/>
      <c r="BE1776" s="229"/>
      <c r="BF1776" s="229"/>
      <c r="BG1776" s="229"/>
      <c r="BH1776" s="229"/>
      <c r="BI1776" s="229"/>
      <c r="BJ1776" s="229"/>
      <c r="BK1776" s="229"/>
      <c r="BL1776" s="229"/>
      <c r="BM1776" s="229"/>
      <c r="BN1776" s="229"/>
      <c r="BO1776" s="229"/>
      <c r="BP1776" s="229"/>
      <c r="BQ1776" s="229"/>
      <c r="BR1776" s="229"/>
      <c r="BS1776" s="229"/>
      <c r="BT1776" s="229"/>
      <c r="BU1776" s="229"/>
      <c r="BV1776" s="229"/>
      <c r="BW1776" s="229"/>
      <c r="BX1776" s="229"/>
      <c r="BY1776" s="229"/>
      <c r="BZ1776" s="229"/>
      <c r="CA1776" s="229"/>
      <c r="CB1776" s="229"/>
      <c r="CC1776" s="229"/>
      <c r="CD1776" s="229"/>
      <c r="CE1776" s="229"/>
      <c r="CF1776" s="229"/>
      <c r="CG1776" s="229"/>
      <c r="CH1776" s="229"/>
      <c r="CI1776" s="229"/>
      <c r="CJ1776" s="229"/>
      <c r="CK1776" s="229"/>
    </row>
    <row r="1777" spans="1:89">
      <c r="A1777" s="229"/>
      <c r="B1777" s="229"/>
      <c r="C1777" s="229"/>
      <c r="D1777" s="229"/>
      <c r="E1777" s="229"/>
      <c r="F1777" s="229"/>
      <c r="G1777" s="229"/>
      <c r="H1777" s="229"/>
      <c r="I1777" s="229"/>
      <c r="J1777" s="228"/>
      <c r="L1777" s="229"/>
      <c r="N1777" s="372"/>
      <c r="R1777" s="182"/>
      <c r="S1777" s="183"/>
      <c r="V1777" s="377"/>
      <c r="W1777" s="375"/>
      <c r="X1777" s="375"/>
      <c r="Y1777" s="375"/>
      <c r="Z1777" s="375"/>
      <c r="AA1777" s="375"/>
      <c r="AB1777" s="375"/>
      <c r="AC1777" s="375"/>
      <c r="AD1777" s="375"/>
      <c r="AE1777" s="375"/>
      <c r="AF1777" s="375"/>
      <c r="AG1777" s="375"/>
      <c r="AN1777" s="381"/>
      <c r="AO1777" s="381"/>
      <c r="BA1777" s="382"/>
      <c r="BB1777" s="229"/>
      <c r="BC1777" s="229"/>
      <c r="BD1777" s="229"/>
      <c r="BE1777" s="229"/>
      <c r="BF1777" s="229"/>
      <c r="BG1777" s="229"/>
      <c r="BH1777" s="229"/>
      <c r="BI1777" s="229"/>
      <c r="BJ1777" s="229"/>
      <c r="BK1777" s="229"/>
      <c r="BL1777" s="229"/>
      <c r="BM1777" s="229"/>
      <c r="BN1777" s="229"/>
      <c r="BO1777" s="229"/>
      <c r="BP1777" s="229"/>
      <c r="BQ1777" s="229"/>
      <c r="BR1777" s="229"/>
      <c r="BS1777" s="229"/>
      <c r="BT1777" s="229"/>
      <c r="BU1777" s="229"/>
      <c r="BV1777" s="229"/>
      <c r="BW1777" s="229"/>
      <c r="BX1777" s="229"/>
      <c r="BY1777" s="229"/>
      <c r="BZ1777" s="229"/>
      <c r="CA1777" s="229"/>
      <c r="CB1777" s="229"/>
      <c r="CC1777" s="229"/>
      <c r="CD1777" s="229"/>
      <c r="CE1777" s="229"/>
      <c r="CF1777" s="229"/>
      <c r="CG1777" s="229"/>
      <c r="CH1777" s="229"/>
      <c r="CI1777" s="229"/>
      <c r="CJ1777" s="229"/>
      <c r="CK1777" s="229"/>
    </row>
    <row r="1778" spans="1:89">
      <c r="A1778" s="229"/>
      <c r="B1778" s="229"/>
      <c r="C1778" s="229"/>
      <c r="D1778" s="229"/>
      <c r="E1778" s="229"/>
      <c r="F1778" s="229"/>
      <c r="G1778" s="229"/>
      <c r="H1778" s="229"/>
      <c r="I1778" s="229"/>
      <c r="J1778" s="228"/>
      <c r="L1778" s="229"/>
      <c r="N1778" s="372"/>
      <c r="R1778" s="182"/>
      <c r="S1778" s="183"/>
      <c r="V1778" s="377"/>
      <c r="W1778" s="375"/>
      <c r="X1778" s="375"/>
      <c r="Y1778" s="375"/>
      <c r="Z1778" s="375"/>
      <c r="AA1778" s="375"/>
      <c r="AB1778" s="375"/>
      <c r="AC1778" s="375"/>
      <c r="AD1778" s="375"/>
      <c r="AE1778" s="375"/>
      <c r="AF1778" s="375"/>
      <c r="AG1778" s="375"/>
      <c r="AN1778" s="381"/>
      <c r="AO1778" s="381"/>
      <c r="BA1778" s="382"/>
      <c r="BB1778" s="229"/>
      <c r="BC1778" s="229"/>
      <c r="BD1778" s="229"/>
      <c r="BE1778" s="229"/>
      <c r="BF1778" s="229"/>
      <c r="BG1778" s="229"/>
      <c r="BH1778" s="229"/>
      <c r="BI1778" s="229"/>
      <c r="BJ1778" s="229"/>
      <c r="BK1778" s="229"/>
      <c r="BL1778" s="229"/>
      <c r="BM1778" s="229"/>
      <c r="BN1778" s="229"/>
      <c r="BO1778" s="229"/>
      <c r="BP1778" s="229"/>
      <c r="BQ1778" s="229"/>
      <c r="BR1778" s="229"/>
      <c r="BS1778" s="229"/>
      <c r="BT1778" s="229"/>
      <c r="BU1778" s="229"/>
      <c r="BV1778" s="229"/>
      <c r="BW1778" s="229"/>
      <c r="BX1778" s="229"/>
      <c r="BY1778" s="229"/>
      <c r="BZ1778" s="229"/>
      <c r="CA1778" s="229"/>
      <c r="CB1778" s="229"/>
      <c r="CC1778" s="229"/>
      <c r="CD1778" s="229"/>
      <c r="CE1778" s="229"/>
      <c r="CF1778" s="229"/>
      <c r="CG1778" s="229"/>
      <c r="CH1778" s="229"/>
      <c r="CI1778" s="229"/>
      <c r="CJ1778" s="229"/>
      <c r="CK1778" s="229"/>
    </row>
    <row r="1779" spans="1:89">
      <c r="A1779" s="229"/>
      <c r="B1779" s="229"/>
      <c r="C1779" s="229"/>
      <c r="D1779" s="229"/>
      <c r="E1779" s="229"/>
      <c r="F1779" s="229"/>
      <c r="G1779" s="229"/>
      <c r="H1779" s="229"/>
      <c r="I1779" s="229"/>
      <c r="J1779" s="228"/>
      <c r="L1779" s="229"/>
      <c r="N1779" s="372"/>
      <c r="R1779" s="182"/>
      <c r="S1779" s="183"/>
      <c r="V1779" s="377"/>
      <c r="W1779" s="375"/>
      <c r="X1779" s="375"/>
      <c r="Y1779" s="375"/>
      <c r="Z1779" s="375"/>
      <c r="AA1779" s="375"/>
      <c r="AB1779" s="375"/>
      <c r="AC1779" s="375"/>
      <c r="AD1779" s="375"/>
      <c r="AE1779" s="375"/>
      <c r="AF1779" s="375"/>
      <c r="AG1779" s="375"/>
      <c r="AN1779" s="381"/>
      <c r="AO1779" s="381"/>
      <c r="BA1779" s="382"/>
      <c r="BB1779" s="229"/>
      <c r="BC1779" s="229"/>
      <c r="BD1779" s="229"/>
      <c r="BE1779" s="229"/>
      <c r="BF1779" s="229"/>
      <c r="BG1779" s="229"/>
      <c r="BH1779" s="229"/>
      <c r="BI1779" s="229"/>
      <c r="BJ1779" s="229"/>
      <c r="BK1779" s="229"/>
      <c r="BL1779" s="229"/>
      <c r="BM1779" s="229"/>
      <c r="BN1779" s="229"/>
      <c r="BO1779" s="229"/>
      <c r="BP1779" s="229"/>
      <c r="BQ1779" s="229"/>
      <c r="BR1779" s="229"/>
      <c r="BS1779" s="229"/>
      <c r="BT1779" s="229"/>
      <c r="BU1779" s="229"/>
      <c r="BV1779" s="229"/>
      <c r="BW1779" s="229"/>
      <c r="BX1779" s="229"/>
      <c r="BY1779" s="229"/>
      <c r="BZ1779" s="229"/>
      <c r="CA1779" s="229"/>
      <c r="CB1779" s="229"/>
      <c r="CC1779" s="229"/>
      <c r="CD1779" s="229"/>
      <c r="CE1779" s="229"/>
      <c r="CF1779" s="229"/>
      <c r="CG1779" s="229"/>
      <c r="CH1779" s="229"/>
      <c r="CI1779" s="229"/>
      <c r="CJ1779" s="229"/>
      <c r="CK1779" s="229"/>
    </row>
    <row r="1780" spans="1:89">
      <c r="A1780" s="229"/>
      <c r="B1780" s="229"/>
      <c r="C1780" s="229"/>
      <c r="D1780" s="229"/>
      <c r="E1780" s="229"/>
      <c r="F1780" s="229"/>
      <c r="G1780" s="229"/>
      <c r="H1780" s="229"/>
      <c r="I1780" s="229"/>
      <c r="J1780" s="228"/>
      <c r="L1780" s="229"/>
      <c r="N1780" s="372"/>
      <c r="R1780" s="182"/>
      <c r="S1780" s="183"/>
      <c r="V1780" s="377"/>
      <c r="W1780" s="375"/>
      <c r="X1780" s="375"/>
      <c r="Y1780" s="375"/>
      <c r="Z1780" s="375"/>
      <c r="AA1780" s="375"/>
      <c r="AB1780" s="375"/>
      <c r="AC1780" s="375"/>
      <c r="AD1780" s="375"/>
      <c r="AE1780" s="375"/>
      <c r="AF1780" s="375"/>
      <c r="AG1780" s="375"/>
      <c r="AN1780" s="381"/>
      <c r="AO1780" s="381"/>
      <c r="BA1780" s="382"/>
      <c r="BB1780" s="229"/>
      <c r="BC1780" s="229"/>
      <c r="BD1780" s="229"/>
      <c r="BE1780" s="229"/>
      <c r="BF1780" s="229"/>
      <c r="BG1780" s="229"/>
      <c r="BH1780" s="229"/>
      <c r="BI1780" s="229"/>
      <c r="BJ1780" s="229"/>
      <c r="BK1780" s="229"/>
      <c r="BL1780" s="229"/>
      <c r="BM1780" s="229"/>
      <c r="BN1780" s="229"/>
      <c r="BO1780" s="229"/>
      <c r="BP1780" s="229"/>
      <c r="BQ1780" s="229"/>
      <c r="BR1780" s="229"/>
      <c r="BS1780" s="229"/>
      <c r="BT1780" s="229"/>
      <c r="BU1780" s="229"/>
      <c r="BV1780" s="229"/>
      <c r="BW1780" s="229"/>
      <c r="BX1780" s="229"/>
      <c r="BY1780" s="229"/>
      <c r="BZ1780" s="229"/>
      <c r="CA1780" s="229"/>
      <c r="CB1780" s="229"/>
      <c r="CC1780" s="229"/>
      <c r="CD1780" s="229"/>
      <c r="CE1780" s="229"/>
      <c r="CF1780" s="229"/>
      <c r="CG1780" s="229"/>
      <c r="CH1780" s="229"/>
      <c r="CI1780" s="229"/>
      <c r="CJ1780" s="229"/>
      <c r="CK1780" s="229"/>
    </row>
    <row r="1781" spans="1:89">
      <c r="A1781" s="229"/>
      <c r="B1781" s="229"/>
      <c r="C1781" s="229"/>
      <c r="D1781" s="229"/>
      <c r="E1781" s="229"/>
      <c r="F1781" s="229"/>
      <c r="G1781" s="229"/>
      <c r="H1781" s="229"/>
      <c r="I1781" s="229"/>
      <c r="J1781" s="228"/>
      <c r="L1781" s="229"/>
      <c r="N1781" s="372"/>
      <c r="R1781" s="182"/>
      <c r="S1781" s="183"/>
      <c r="V1781" s="377"/>
      <c r="W1781" s="375"/>
      <c r="X1781" s="375"/>
      <c r="Y1781" s="375"/>
      <c r="Z1781" s="375"/>
      <c r="AA1781" s="375"/>
      <c r="AB1781" s="375"/>
      <c r="AC1781" s="375"/>
      <c r="AD1781" s="375"/>
      <c r="AE1781" s="375"/>
      <c r="AF1781" s="375"/>
      <c r="AG1781" s="375"/>
      <c r="AN1781" s="381"/>
      <c r="AO1781" s="381"/>
      <c r="BA1781" s="382"/>
      <c r="BB1781" s="229"/>
      <c r="BC1781" s="229"/>
      <c r="BD1781" s="229"/>
      <c r="BE1781" s="229"/>
      <c r="BF1781" s="229"/>
      <c r="BG1781" s="229"/>
      <c r="BH1781" s="229"/>
      <c r="BI1781" s="229"/>
      <c r="BJ1781" s="229"/>
      <c r="BK1781" s="229"/>
      <c r="BL1781" s="229"/>
      <c r="BM1781" s="229"/>
      <c r="BN1781" s="229"/>
      <c r="BO1781" s="229"/>
      <c r="BP1781" s="229"/>
      <c r="BQ1781" s="229"/>
      <c r="BR1781" s="229"/>
      <c r="BS1781" s="229"/>
      <c r="BT1781" s="229"/>
      <c r="BU1781" s="229"/>
      <c r="BV1781" s="229"/>
      <c r="BW1781" s="229"/>
      <c r="BX1781" s="229"/>
      <c r="BY1781" s="229"/>
      <c r="BZ1781" s="229"/>
      <c r="CA1781" s="229"/>
      <c r="CB1781" s="229"/>
      <c r="CC1781" s="229"/>
      <c r="CD1781" s="229"/>
      <c r="CE1781" s="229"/>
      <c r="CF1781" s="229"/>
      <c r="CG1781" s="229"/>
      <c r="CH1781" s="229"/>
      <c r="CI1781" s="229"/>
      <c r="CJ1781" s="229"/>
      <c r="CK1781" s="229"/>
    </row>
    <row r="1782" spans="1:89">
      <c r="A1782" s="229"/>
      <c r="B1782" s="229"/>
      <c r="C1782" s="229"/>
      <c r="D1782" s="229"/>
      <c r="E1782" s="229"/>
      <c r="F1782" s="229"/>
      <c r="G1782" s="229"/>
      <c r="H1782" s="229"/>
      <c r="I1782" s="229"/>
      <c r="J1782" s="228"/>
      <c r="L1782" s="229"/>
      <c r="N1782" s="372"/>
      <c r="R1782" s="182"/>
      <c r="S1782" s="183"/>
      <c r="V1782" s="377"/>
      <c r="W1782" s="375"/>
      <c r="X1782" s="375"/>
      <c r="Y1782" s="375"/>
      <c r="Z1782" s="375"/>
      <c r="AA1782" s="375"/>
      <c r="AB1782" s="375"/>
      <c r="AC1782" s="375"/>
      <c r="AD1782" s="375"/>
      <c r="AE1782" s="375"/>
      <c r="AF1782" s="375"/>
      <c r="AG1782" s="375"/>
      <c r="AN1782" s="381"/>
      <c r="AO1782" s="381"/>
      <c r="BA1782" s="382"/>
      <c r="BB1782" s="229"/>
      <c r="BC1782" s="229"/>
      <c r="BD1782" s="229"/>
      <c r="BE1782" s="229"/>
      <c r="BF1782" s="229"/>
      <c r="BG1782" s="229"/>
      <c r="BH1782" s="229"/>
      <c r="BI1782" s="229"/>
      <c r="BJ1782" s="229"/>
      <c r="BK1782" s="229"/>
      <c r="BL1782" s="229"/>
      <c r="BM1782" s="229"/>
      <c r="BN1782" s="229"/>
      <c r="BO1782" s="229"/>
      <c r="BP1782" s="229"/>
      <c r="BQ1782" s="229"/>
      <c r="BR1782" s="229"/>
      <c r="BS1782" s="229"/>
      <c r="BT1782" s="229"/>
      <c r="BU1782" s="229"/>
      <c r="BV1782" s="229"/>
      <c r="BW1782" s="229"/>
      <c r="BX1782" s="229"/>
      <c r="BY1782" s="229"/>
      <c r="BZ1782" s="229"/>
      <c r="CA1782" s="229"/>
      <c r="CB1782" s="229"/>
      <c r="CC1782" s="229"/>
      <c r="CD1782" s="229"/>
      <c r="CE1782" s="229"/>
      <c r="CF1782" s="229"/>
      <c r="CG1782" s="229"/>
      <c r="CH1782" s="229"/>
      <c r="CI1782" s="229"/>
      <c r="CJ1782" s="229"/>
      <c r="CK1782" s="229"/>
    </row>
    <row r="1783" spans="1:89">
      <c r="A1783" s="229"/>
      <c r="B1783" s="229"/>
      <c r="C1783" s="229"/>
      <c r="D1783" s="229"/>
      <c r="E1783" s="229"/>
      <c r="F1783" s="229"/>
      <c r="G1783" s="229"/>
      <c r="H1783" s="229"/>
      <c r="I1783" s="229"/>
      <c r="J1783" s="228"/>
      <c r="L1783" s="229"/>
      <c r="N1783" s="372"/>
      <c r="R1783" s="182"/>
      <c r="S1783" s="183"/>
      <c r="V1783" s="377"/>
      <c r="W1783" s="375"/>
      <c r="X1783" s="375"/>
      <c r="Y1783" s="375"/>
      <c r="Z1783" s="375"/>
      <c r="AA1783" s="375"/>
      <c r="AB1783" s="375"/>
      <c r="AC1783" s="375"/>
      <c r="AD1783" s="375"/>
      <c r="AE1783" s="375"/>
      <c r="AF1783" s="375"/>
      <c r="AG1783" s="375"/>
      <c r="AN1783" s="381"/>
      <c r="AO1783" s="381"/>
      <c r="BA1783" s="382"/>
      <c r="BB1783" s="229"/>
      <c r="BC1783" s="229"/>
      <c r="BD1783" s="229"/>
      <c r="BE1783" s="229"/>
      <c r="BF1783" s="229"/>
      <c r="BG1783" s="229"/>
      <c r="BH1783" s="229"/>
      <c r="BI1783" s="229"/>
      <c r="BJ1783" s="229"/>
      <c r="BK1783" s="229"/>
      <c r="BL1783" s="229"/>
      <c r="BM1783" s="229"/>
      <c r="BN1783" s="229"/>
      <c r="BO1783" s="229"/>
      <c r="BP1783" s="229"/>
      <c r="BQ1783" s="229"/>
      <c r="BR1783" s="229"/>
      <c r="BS1783" s="229"/>
      <c r="BT1783" s="229"/>
      <c r="BU1783" s="229"/>
      <c r="BV1783" s="229"/>
      <c r="BW1783" s="229"/>
      <c r="BX1783" s="229"/>
      <c r="BY1783" s="229"/>
      <c r="BZ1783" s="229"/>
      <c r="CA1783" s="229"/>
      <c r="CB1783" s="229"/>
      <c r="CC1783" s="229"/>
      <c r="CD1783" s="229"/>
      <c r="CE1783" s="229"/>
      <c r="CF1783" s="229"/>
      <c r="CG1783" s="229"/>
      <c r="CH1783" s="229"/>
      <c r="CI1783" s="229"/>
      <c r="CJ1783" s="229"/>
      <c r="CK1783" s="229"/>
    </row>
    <row r="1784" spans="1:89">
      <c r="A1784" s="229"/>
      <c r="B1784" s="229"/>
      <c r="C1784" s="229"/>
      <c r="D1784" s="229"/>
      <c r="E1784" s="229"/>
      <c r="F1784" s="229"/>
      <c r="G1784" s="229"/>
      <c r="H1784" s="229"/>
      <c r="I1784" s="229"/>
      <c r="J1784" s="228"/>
      <c r="L1784" s="229"/>
      <c r="N1784" s="372"/>
      <c r="R1784" s="182"/>
      <c r="S1784" s="183"/>
      <c r="V1784" s="377"/>
      <c r="W1784" s="375"/>
      <c r="X1784" s="375"/>
      <c r="Y1784" s="375"/>
      <c r="Z1784" s="375"/>
      <c r="AA1784" s="375"/>
      <c r="AB1784" s="375"/>
      <c r="AC1784" s="375"/>
      <c r="AD1784" s="375"/>
      <c r="AE1784" s="375"/>
      <c r="AF1784" s="375"/>
      <c r="AG1784" s="375"/>
      <c r="AN1784" s="381"/>
      <c r="AO1784" s="381"/>
      <c r="BA1784" s="382"/>
      <c r="BB1784" s="229"/>
      <c r="BC1784" s="229"/>
      <c r="BD1784" s="229"/>
      <c r="BE1784" s="229"/>
      <c r="BF1784" s="229"/>
      <c r="BG1784" s="229"/>
      <c r="BH1784" s="229"/>
      <c r="BI1784" s="229"/>
      <c r="BJ1784" s="229"/>
      <c r="BK1784" s="229"/>
      <c r="BL1784" s="229"/>
      <c r="BM1784" s="229"/>
      <c r="BN1784" s="229"/>
      <c r="BO1784" s="229"/>
      <c r="BP1784" s="229"/>
      <c r="BQ1784" s="229"/>
      <c r="BR1784" s="229"/>
      <c r="BS1784" s="229"/>
      <c r="BT1784" s="229"/>
      <c r="BU1784" s="229"/>
      <c r="BV1784" s="229"/>
      <c r="BW1784" s="229"/>
      <c r="BX1784" s="229"/>
      <c r="BY1784" s="229"/>
      <c r="BZ1784" s="229"/>
      <c r="CA1784" s="229"/>
      <c r="CB1784" s="229"/>
      <c r="CC1784" s="229"/>
      <c r="CD1784" s="229"/>
      <c r="CE1784" s="229"/>
      <c r="CF1784" s="229"/>
      <c r="CG1784" s="229"/>
      <c r="CH1784" s="229"/>
      <c r="CI1784" s="229"/>
      <c r="CJ1784" s="229"/>
      <c r="CK1784" s="229"/>
    </row>
    <row r="1785" spans="1:89">
      <c r="A1785" s="229"/>
      <c r="B1785" s="229"/>
      <c r="C1785" s="229"/>
      <c r="D1785" s="229"/>
      <c r="E1785" s="229"/>
      <c r="F1785" s="229"/>
      <c r="G1785" s="229"/>
      <c r="H1785" s="229"/>
      <c r="I1785" s="229"/>
      <c r="J1785" s="228"/>
      <c r="L1785" s="229"/>
      <c r="N1785" s="372"/>
      <c r="R1785" s="182"/>
      <c r="S1785" s="183"/>
      <c r="V1785" s="377"/>
      <c r="W1785" s="375"/>
      <c r="X1785" s="375"/>
      <c r="Y1785" s="375"/>
      <c r="Z1785" s="375"/>
      <c r="AA1785" s="375"/>
      <c r="AB1785" s="375"/>
      <c r="AC1785" s="375"/>
      <c r="AD1785" s="375"/>
      <c r="AE1785" s="375"/>
      <c r="AF1785" s="375"/>
      <c r="AG1785" s="375"/>
      <c r="AN1785" s="381"/>
      <c r="AO1785" s="381"/>
      <c r="BA1785" s="382"/>
      <c r="BB1785" s="229"/>
      <c r="BC1785" s="229"/>
      <c r="BD1785" s="229"/>
      <c r="BE1785" s="229"/>
      <c r="BF1785" s="229"/>
      <c r="BG1785" s="229"/>
      <c r="BH1785" s="229"/>
      <c r="BI1785" s="229"/>
      <c r="BJ1785" s="229"/>
      <c r="BK1785" s="229"/>
      <c r="BL1785" s="229"/>
      <c r="BM1785" s="229"/>
      <c r="BN1785" s="229"/>
      <c r="BO1785" s="229"/>
      <c r="BP1785" s="229"/>
      <c r="BQ1785" s="229"/>
      <c r="BR1785" s="229"/>
      <c r="BS1785" s="229"/>
      <c r="BT1785" s="229"/>
      <c r="BU1785" s="229"/>
      <c r="BV1785" s="229"/>
      <c r="BW1785" s="229"/>
      <c r="BX1785" s="229"/>
      <c r="BY1785" s="229"/>
      <c r="BZ1785" s="229"/>
      <c r="CA1785" s="229"/>
      <c r="CB1785" s="229"/>
      <c r="CC1785" s="229"/>
      <c r="CD1785" s="229"/>
      <c r="CE1785" s="229"/>
      <c r="CF1785" s="229"/>
      <c r="CG1785" s="229"/>
      <c r="CH1785" s="229"/>
      <c r="CI1785" s="229"/>
      <c r="CJ1785" s="229"/>
      <c r="CK1785" s="229"/>
    </row>
    <row r="1786" spans="1:89">
      <c r="A1786" s="229"/>
      <c r="B1786" s="229"/>
      <c r="C1786" s="229"/>
      <c r="D1786" s="229"/>
      <c r="E1786" s="229"/>
      <c r="F1786" s="229"/>
      <c r="G1786" s="229"/>
      <c r="H1786" s="229"/>
      <c r="I1786" s="229"/>
      <c r="J1786" s="228"/>
      <c r="L1786" s="229"/>
      <c r="N1786" s="372"/>
      <c r="R1786" s="182"/>
      <c r="S1786" s="183"/>
      <c r="V1786" s="377"/>
      <c r="W1786" s="375"/>
      <c r="X1786" s="375"/>
      <c r="Y1786" s="375"/>
      <c r="Z1786" s="375"/>
      <c r="AA1786" s="375"/>
      <c r="AB1786" s="375"/>
      <c r="AC1786" s="375"/>
      <c r="AD1786" s="375"/>
      <c r="AE1786" s="375"/>
      <c r="AF1786" s="375"/>
      <c r="AG1786" s="375"/>
      <c r="AN1786" s="381"/>
      <c r="AO1786" s="381"/>
      <c r="BA1786" s="382"/>
      <c r="BB1786" s="229"/>
      <c r="BC1786" s="229"/>
      <c r="BD1786" s="229"/>
      <c r="BE1786" s="229"/>
      <c r="BF1786" s="229"/>
      <c r="BG1786" s="229"/>
      <c r="BH1786" s="229"/>
      <c r="BI1786" s="229"/>
      <c r="BJ1786" s="229"/>
      <c r="BK1786" s="229"/>
      <c r="BL1786" s="229"/>
      <c r="BM1786" s="229"/>
      <c r="BN1786" s="229"/>
      <c r="BO1786" s="229"/>
      <c r="BP1786" s="229"/>
      <c r="BQ1786" s="229"/>
      <c r="BR1786" s="229"/>
      <c r="BS1786" s="229"/>
      <c r="BT1786" s="229"/>
      <c r="BU1786" s="229"/>
      <c r="BV1786" s="229"/>
      <c r="BW1786" s="229"/>
      <c r="BX1786" s="229"/>
      <c r="BY1786" s="229"/>
      <c r="BZ1786" s="229"/>
      <c r="CA1786" s="229"/>
      <c r="CB1786" s="229"/>
      <c r="CC1786" s="229"/>
      <c r="CD1786" s="229"/>
      <c r="CE1786" s="229"/>
      <c r="CF1786" s="229"/>
      <c r="CG1786" s="229"/>
      <c r="CH1786" s="229"/>
      <c r="CI1786" s="229"/>
      <c r="CJ1786" s="229"/>
      <c r="CK1786" s="229"/>
    </row>
    <row r="1787" spans="1:89">
      <c r="A1787" s="229"/>
      <c r="B1787" s="229"/>
      <c r="C1787" s="229"/>
      <c r="D1787" s="229"/>
      <c r="E1787" s="229"/>
      <c r="F1787" s="229"/>
      <c r="G1787" s="229"/>
      <c r="H1787" s="229"/>
      <c r="I1787" s="229"/>
      <c r="J1787" s="228"/>
      <c r="L1787" s="229"/>
      <c r="N1787" s="372"/>
      <c r="R1787" s="182"/>
      <c r="S1787" s="183"/>
      <c r="V1787" s="377"/>
      <c r="W1787" s="375"/>
      <c r="X1787" s="375"/>
      <c r="Y1787" s="375"/>
      <c r="Z1787" s="375"/>
      <c r="AA1787" s="375"/>
      <c r="AB1787" s="375"/>
      <c r="AC1787" s="375"/>
      <c r="AD1787" s="375"/>
      <c r="AE1787" s="375"/>
      <c r="AF1787" s="375"/>
      <c r="AG1787" s="375"/>
      <c r="AN1787" s="381"/>
      <c r="AO1787" s="381"/>
      <c r="BA1787" s="382"/>
      <c r="BB1787" s="229"/>
      <c r="BC1787" s="229"/>
      <c r="BD1787" s="229"/>
      <c r="BE1787" s="229"/>
      <c r="BF1787" s="229"/>
      <c r="BG1787" s="229"/>
      <c r="BH1787" s="229"/>
      <c r="BI1787" s="229"/>
      <c r="BJ1787" s="229"/>
      <c r="BK1787" s="229"/>
      <c r="BL1787" s="229"/>
      <c r="BM1787" s="229"/>
      <c r="BN1787" s="229"/>
      <c r="BO1787" s="229"/>
      <c r="BP1787" s="229"/>
      <c r="BQ1787" s="229"/>
      <c r="BR1787" s="229"/>
      <c r="BS1787" s="229"/>
      <c r="BT1787" s="229"/>
      <c r="BU1787" s="229"/>
      <c r="BV1787" s="229"/>
      <c r="BW1787" s="229"/>
      <c r="BX1787" s="229"/>
      <c r="BY1787" s="229"/>
      <c r="BZ1787" s="229"/>
      <c r="CA1787" s="229"/>
      <c r="CB1787" s="229"/>
      <c r="CC1787" s="229"/>
      <c r="CD1787" s="229"/>
      <c r="CE1787" s="229"/>
      <c r="CF1787" s="229"/>
      <c r="CG1787" s="229"/>
      <c r="CH1787" s="229"/>
      <c r="CI1787" s="229"/>
      <c r="CJ1787" s="229"/>
      <c r="CK1787" s="229"/>
    </row>
    <row r="1788" spans="1:89">
      <c r="A1788" s="229"/>
      <c r="B1788" s="229"/>
      <c r="C1788" s="229"/>
      <c r="D1788" s="229"/>
      <c r="E1788" s="229"/>
      <c r="F1788" s="229"/>
      <c r="G1788" s="229"/>
      <c r="H1788" s="229"/>
      <c r="I1788" s="229"/>
      <c r="J1788" s="228"/>
      <c r="L1788" s="229"/>
      <c r="N1788" s="372"/>
      <c r="R1788" s="182"/>
      <c r="S1788" s="183"/>
      <c r="V1788" s="377"/>
      <c r="W1788" s="375"/>
      <c r="X1788" s="375"/>
      <c r="Y1788" s="375"/>
      <c r="Z1788" s="375"/>
      <c r="AA1788" s="375"/>
      <c r="AB1788" s="375"/>
      <c r="AC1788" s="375"/>
      <c r="AD1788" s="375"/>
      <c r="AE1788" s="375"/>
      <c r="AF1788" s="375"/>
      <c r="AG1788" s="375"/>
      <c r="AN1788" s="381"/>
      <c r="AO1788" s="381"/>
      <c r="BA1788" s="382"/>
      <c r="BB1788" s="229"/>
      <c r="BC1788" s="229"/>
      <c r="BD1788" s="229"/>
      <c r="BE1788" s="229"/>
      <c r="BF1788" s="229"/>
      <c r="BG1788" s="229"/>
      <c r="BH1788" s="229"/>
      <c r="BI1788" s="229"/>
      <c r="BJ1788" s="229"/>
      <c r="BK1788" s="229"/>
      <c r="BL1788" s="229"/>
      <c r="BM1788" s="229"/>
      <c r="BN1788" s="229"/>
      <c r="BO1788" s="229"/>
      <c r="BP1788" s="229"/>
      <c r="BQ1788" s="229"/>
      <c r="BR1788" s="229"/>
      <c r="BS1788" s="229"/>
      <c r="BT1788" s="229"/>
      <c r="BU1788" s="229"/>
      <c r="BV1788" s="229"/>
      <c r="BW1788" s="229"/>
      <c r="BX1788" s="229"/>
      <c r="BY1788" s="229"/>
      <c r="BZ1788" s="229"/>
      <c r="CA1788" s="229"/>
      <c r="CB1788" s="229"/>
      <c r="CC1788" s="229"/>
      <c r="CD1788" s="229"/>
      <c r="CE1788" s="229"/>
      <c r="CF1788" s="229"/>
      <c r="CG1788" s="229"/>
      <c r="CH1788" s="229"/>
      <c r="CI1788" s="229"/>
      <c r="CJ1788" s="229"/>
      <c r="CK1788" s="229"/>
    </row>
    <row r="1789" spans="1:89">
      <c r="A1789" s="229"/>
      <c r="B1789" s="229"/>
      <c r="C1789" s="229"/>
      <c r="D1789" s="229"/>
      <c r="E1789" s="229"/>
      <c r="F1789" s="229"/>
      <c r="G1789" s="229"/>
      <c r="H1789" s="229"/>
      <c r="I1789" s="229"/>
      <c r="J1789" s="228"/>
      <c r="L1789" s="229"/>
      <c r="N1789" s="372"/>
      <c r="R1789" s="182"/>
      <c r="S1789" s="183"/>
      <c r="V1789" s="377"/>
      <c r="W1789" s="375"/>
      <c r="X1789" s="375"/>
      <c r="Y1789" s="375"/>
      <c r="Z1789" s="375"/>
      <c r="AA1789" s="375"/>
      <c r="AB1789" s="375"/>
      <c r="AC1789" s="375"/>
      <c r="AD1789" s="375"/>
      <c r="AE1789" s="375"/>
      <c r="AF1789" s="375"/>
      <c r="AG1789" s="375"/>
      <c r="AN1789" s="381"/>
      <c r="AO1789" s="381"/>
      <c r="BA1789" s="382"/>
      <c r="BB1789" s="229"/>
      <c r="BC1789" s="229"/>
      <c r="BD1789" s="229"/>
      <c r="BE1789" s="229"/>
      <c r="BF1789" s="229"/>
      <c r="BG1789" s="229"/>
      <c r="BH1789" s="229"/>
      <c r="BI1789" s="229"/>
      <c r="BJ1789" s="229"/>
      <c r="BK1789" s="229"/>
      <c r="BL1789" s="229"/>
      <c r="BM1789" s="229"/>
      <c r="BN1789" s="229"/>
      <c r="BO1789" s="229"/>
      <c r="BP1789" s="229"/>
      <c r="BQ1789" s="229"/>
      <c r="BR1789" s="229"/>
      <c r="BS1789" s="229"/>
      <c r="BT1789" s="229"/>
      <c r="BU1789" s="229"/>
      <c r="BV1789" s="229"/>
      <c r="BW1789" s="229"/>
      <c r="BX1789" s="229"/>
      <c r="BY1789" s="229"/>
      <c r="BZ1789" s="229"/>
      <c r="CA1789" s="229"/>
      <c r="CB1789" s="229"/>
      <c r="CC1789" s="229"/>
      <c r="CD1789" s="229"/>
      <c r="CE1789" s="229"/>
      <c r="CF1789" s="229"/>
      <c r="CG1789" s="229"/>
      <c r="CH1789" s="229"/>
      <c r="CI1789" s="229"/>
      <c r="CJ1789" s="229"/>
      <c r="CK1789" s="229"/>
    </row>
    <row r="1790" spans="1:89">
      <c r="A1790" s="229"/>
      <c r="B1790" s="229"/>
      <c r="C1790" s="229"/>
      <c r="D1790" s="229"/>
      <c r="E1790" s="229"/>
      <c r="F1790" s="229"/>
      <c r="G1790" s="229"/>
      <c r="H1790" s="229"/>
      <c r="I1790" s="229"/>
      <c r="J1790" s="228"/>
      <c r="L1790" s="229"/>
      <c r="N1790" s="372"/>
      <c r="R1790" s="182"/>
      <c r="S1790" s="183"/>
      <c r="V1790" s="377"/>
      <c r="W1790" s="375"/>
      <c r="X1790" s="375"/>
      <c r="Y1790" s="375"/>
      <c r="Z1790" s="375"/>
      <c r="AA1790" s="375"/>
      <c r="AB1790" s="375"/>
      <c r="AC1790" s="375"/>
      <c r="AD1790" s="375"/>
      <c r="AE1790" s="375"/>
      <c r="AF1790" s="375"/>
      <c r="AG1790" s="375"/>
      <c r="AN1790" s="381"/>
      <c r="AO1790" s="381"/>
      <c r="BA1790" s="382"/>
      <c r="BB1790" s="229"/>
      <c r="BC1790" s="229"/>
      <c r="BD1790" s="229"/>
      <c r="BE1790" s="229"/>
      <c r="BF1790" s="229"/>
      <c r="BG1790" s="229"/>
      <c r="BH1790" s="229"/>
      <c r="BI1790" s="229"/>
      <c r="BJ1790" s="229"/>
      <c r="BK1790" s="229"/>
      <c r="BL1790" s="229"/>
      <c r="BM1790" s="229"/>
      <c r="BN1790" s="229"/>
      <c r="BO1790" s="229"/>
      <c r="BP1790" s="229"/>
      <c r="BQ1790" s="229"/>
      <c r="BR1790" s="229"/>
      <c r="BS1790" s="229"/>
      <c r="BT1790" s="229"/>
      <c r="BU1790" s="229"/>
      <c r="BV1790" s="229"/>
      <c r="BW1790" s="229"/>
      <c r="BX1790" s="229"/>
      <c r="BY1790" s="229"/>
      <c r="BZ1790" s="229"/>
      <c r="CA1790" s="229"/>
      <c r="CB1790" s="229"/>
      <c r="CC1790" s="229"/>
      <c r="CD1790" s="229"/>
      <c r="CE1790" s="229"/>
      <c r="CF1790" s="229"/>
      <c r="CG1790" s="229"/>
      <c r="CH1790" s="229"/>
      <c r="CI1790" s="229"/>
      <c r="CJ1790" s="229"/>
      <c r="CK1790" s="229"/>
    </row>
    <row r="1791" spans="1:89">
      <c r="A1791" s="229"/>
      <c r="B1791" s="229"/>
      <c r="C1791" s="229"/>
      <c r="D1791" s="229"/>
      <c r="E1791" s="229"/>
      <c r="F1791" s="229"/>
      <c r="G1791" s="229"/>
      <c r="H1791" s="229"/>
      <c r="I1791" s="229"/>
      <c r="J1791" s="228"/>
      <c r="L1791" s="229"/>
      <c r="N1791" s="372"/>
      <c r="R1791" s="182"/>
      <c r="S1791" s="183"/>
      <c r="V1791" s="377"/>
      <c r="W1791" s="375"/>
      <c r="X1791" s="375"/>
      <c r="Y1791" s="375"/>
      <c r="Z1791" s="375"/>
      <c r="AA1791" s="375"/>
      <c r="AB1791" s="375"/>
      <c r="AC1791" s="375"/>
      <c r="AD1791" s="375"/>
      <c r="AE1791" s="375"/>
      <c r="AF1791" s="375"/>
      <c r="AG1791" s="375"/>
      <c r="AN1791" s="381"/>
      <c r="AO1791" s="381"/>
      <c r="BA1791" s="382"/>
      <c r="BB1791" s="229"/>
      <c r="BC1791" s="229"/>
      <c r="BD1791" s="229"/>
      <c r="BE1791" s="229"/>
      <c r="BF1791" s="229"/>
      <c r="BG1791" s="229"/>
      <c r="BH1791" s="229"/>
      <c r="BI1791" s="229"/>
      <c r="BJ1791" s="229"/>
      <c r="BK1791" s="229"/>
      <c r="BL1791" s="229"/>
      <c r="BM1791" s="229"/>
      <c r="BN1791" s="229"/>
      <c r="BO1791" s="229"/>
      <c r="BP1791" s="229"/>
      <c r="BQ1791" s="229"/>
      <c r="BR1791" s="229"/>
      <c r="BS1791" s="229"/>
      <c r="BT1791" s="229"/>
      <c r="BU1791" s="229"/>
      <c r="BV1791" s="229"/>
      <c r="BW1791" s="229"/>
      <c r="BX1791" s="229"/>
      <c r="BY1791" s="229"/>
      <c r="BZ1791" s="229"/>
      <c r="CA1791" s="229"/>
      <c r="CB1791" s="229"/>
      <c r="CC1791" s="229"/>
      <c r="CD1791" s="229"/>
      <c r="CE1791" s="229"/>
      <c r="CF1791" s="229"/>
      <c r="CG1791" s="229"/>
      <c r="CH1791" s="229"/>
      <c r="CI1791" s="229"/>
      <c r="CJ1791" s="229"/>
      <c r="CK1791" s="229"/>
    </row>
    <row r="1792" spans="1:89">
      <c r="A1792" s="229"/>
      <c r="B1792" s="229"/>
      <c r="C1792" s="229"/>
      <c r="D1792" s="229"/>
      <c r="E1792" s="229"/>
      <c r="F1792" s="229"/>
      <c r="G1792" s="229"/>
      <c r="H1792" s="229"/>
      <c r="I1792" s="229"/>
      <c r="J1792" s="228"/>
      <c r="L1792" s="229"/>
      <c r="N1792" s="372"/>
      <c r="R1792" s="182"/>
      <c r="S1792" s="183"/>
      <c r="V1792" s="377"/>
      <c r="W1792" s="375"/>
      <c r="X1792" s="375"/>
      <c r="Y1792" s="375"/>
      <c r="Z1792" s="375"/>
      <c r="AA1792" s="375"/>
      <c r="AB1792" s="375"/>
      <c r="AC1792" s="375"/>
      <c r="AD1792" s="375"/>
      <c r="AE1792" s="375"/>
      <c r="AF1792" s="375"/>
      <c r="AG1792" s="375"/>
      <c r="AN1792" s="381"/>
      <c r="AO1792" s="381"/>
      <c r="BA1792" s="382"/>
      <c r="BB1792" s="229"/>
      <c r="BC1792" s="229"/>
      <c r="BD1792" s="229"/>
      <c r="BE1792" s="229"/>
      <c r="BF1792" s="229"/>
      <c r="BG1792" s="229"/>
      <c r="BH1792" s="229"/>
      <c r="BI1792" s="229"/>
      <c r="BJ1792" s="229"/>
      <c r="BK1792" s="229"/>
      <c r="BL1792" s="229"/>
      <c r="BM1792" s="229"/>
      <c r="BN1792" s="229"/>
      <c r="BO1792" s="229"/>
      <c r="BP1792" s="229"/>
      <c r="BQ1792" s="229"/>
      <c r="BR1792" s="229"/>
      <c r="BS1792" s="229"/>
      <c r="BT1792" s="229"/>
      <c r="BU1792" s="229"/>
      <c r="BV1792" s="229"/>
      <c r="BW1792" s="229"/>
      <c r="BX1792" s="229"/>
      <c r="BY1792" s="229"/>
      <c r="BZ1792" s="229"/>
      <c r="CA1792" s="229"/>
      <c r="CB1792" s="229"/>
      <c r="CC1792" s="229"/>
      <c r="CD1792" s="229"/>
      <c r="CE1792" s="229"/>
      <c r="CF1792" s="229"/>
      <c r="CG1792" s="229"/>
      <c r="CH1792" s="229"/>
      <c r="CI1792" s="229"/>
      <c r="CJ1792" s="229"/>
      <c r="CK1792" s="229"/>
    </row>
    <row r="1793" spans="1:89">
      <c r="A1793" s="229"/>
      <c r="B1793" s="229"/>
      <c r="C1793" s="229"/>
      <c r="D1793" s="229"/>
      <c r="E1793" s="229"/>
      <c r="F1793" s="229"/>
      <c r="G1793" s="229"/>
      <c r="H1793" s="229"/>
      <c r="I1793" s="229"/>
      <c r="J1793" s="228"/>
      <c r="L1793" s="229"/>
      <c r="N1793" s="372"/>
      <c r="R1793" s="182"/>
      <c r="S1793" s="183"/>
      <c r="V1793" s="377"/>
      <c r="W1793" s="375"/>
      <c r="X1793" s="375"/>
      <c r="Y1793" s="375"/>
      <c r="Z1793" s="375"/>
      <c r="AA1793" s="375"/>
      <c r="AB1793" s="375"/>
      <c r="AC1793" s="375"/>
      <c r="AD1793" s="375"/>
      <c r="AE1793" s="375"/>
      <c r="AF1793" s="375"/>
      <c r="AG1793" s="375"/>
      <c r="AN1793" s="381"/>
      <c r="AO1793" s="381"/>
      <c r="BA1793" s="382"/>
      <c r="BB1793" s="229"/>
      <c r="BC1793" s="229"/>
      <c r="BD1793" s="229"/>
      <c r="BE1793" s="229"/>
      <c r="BF1793" s="229"/>
      <c r="BG1793" s="229"/>
      <c r="BH1793" s="229"/>
      <c r="BI1793" s="229"/>
      <c r="BJ1793" s="229"/>
      <c r="BK1793" s="229"/>
      <c r="BL1793" s="229"/>
      <c r="BM1793" s="229"/>
      <c r="BN1793" s="229"/>
      <c r="BO1793" s="229"/>
      <c r="BP1793" s="229"/>
      <c r="BQ1793" s="229"/>
      <c r="BR1793" s="229"/>
      <c r="BS1793" s="229"/>
      <c r="BT1793" s="229"/>
      <c r="BU1793" s="229"/>
      <c r="BV1793" s="229"/>
      <c r="BW1793" s="229"/>
      <c r="BX1793" s="229"/>
      <c r="BY1793" s="229"/>
      <c r="BZ1793" s="229"/>
      <c r="CA1793" s="229"/>
      <c r="CB1793" s="229"/>
      <c r="CC1793" s="229"/>
      <c r="CD1793" s="229"/>
      <c r="CE1793" s="229"/>
      <c r="CF1793" s="229"/>
      <c r="CG1793" s="229"/>
      <c r="CH1793" s="229"/>
      <c r="CI1793" s="229"/>
      <c r="CJ1793" s="229"/>
      <c r="CK1793" s="229"/>
    </row>
    <row r="1794" spans="1:89">
      <c r="A1794" s="229"/>
      <c r="B1794" s="229"/>
      <c r="C1794" s="229"/>
      <c r="D1794" s="229"/>
      <c r="E1794" s="229"/>
      <c r="F1794" s="229"/>
      <c r="G1794" s="229"/>
      <c r="H1794" s="229"/>
      <c r="I1794" s="229"/>
      <c r="J1794" s="228"/>
      <c r="L1794" s="229"/>
      <c r="N1794" s="372"/>
      <c r="R1794" s="182"/>
      <c r="S1794" s="183"/>
      <c r="V1794" s="377"/>
      <c r="W1794" s="375"/>
      <c r="X1794" s="375"/>
      <c r="Y1794" s="375"/>
      <c r="Z1794" s="375"/>
      <c r="AA1794" s="375"/>
      <c r="AB1794" s="375"/>
      <c r="AC1794" s="375"/>
      <c r="AD1794" s="375"/>
      <c r="AE1794" s="375"/>
      <c r="AF1794" s="375"/>
      <c r="AG1794" s="375"/>
      <c r="AN1794" s="381"/>
      <c r="AO1794" s="381"/>
      <c r="BA1794" s="382"/>
      <c r="BB1794" s="229"/>
      <c r="BC1794" s="229"/>
      <c r="BD1794" s="229"/>
      <c r="BE1794" s="229"/>
      <c r="BF1794" s="229"/>
      <c r="BG1794" s="229"/>
      <c r="BH1794" s="229"/>
      <c r="BI1794" s="229"/>
      <c r="BJ1794" s="229"/>
      <c r="BK1794" s="229"/>
      <c r="BL1794" s="229"/>
      <c r="BM1794" s="229"/>
      <c r="BN1794" s="229"/>
      <c r="BO1794" s="229"/>
      <c r="BP1794" s="229"/>
      <c r="BQ1794" s="229"/>
      <c r="BR1794" s="229"/>
      <c r="BS1794" s="229"/>
      <c r="BT1794" s="229"/>
      <c r="BU1794" s="229"/>
      <c r="BV1794" s="229"/>
      <c r="BW1794" s="229"/>
      <c r="BX1794" s="229"/>
      <c r="BY1794" s="229"/>
      <c r="BZ1794" s="229"/>
      <c r="CA1794" s="229"/>
      <c r="CB1794" s="229"/>
      <c r="CC1794" s="229"/>
      <c r="CD1794" s="229"/>
      <c r="CE1794" s="229"/>
      <c r="CF1794" s="229"/>
      <c r="CG1794" s="229"/>
      <c r="CH1794" s="229"/>
      <c r="CI1794" s="229"/>
      <c r="CJ1794" s="229"/>
      <c r="CK1794" s="229"/>
    </row>
    <row r="1795" spans="1:89">
      <c r="A1795" s="229"/>
      <c r="B1795" s="229"/>
      <c r="C1795" s="229"/>
      <c r="D1795" s="229"/>
      <c r="E1795" s="229"/>
      <c r="F1795" s="229"/>
      <c r="G1795" s="229"/>
      <c r="H1795" s="229"/>
      <c r="I1795" s="229"/>
      <c r="J1795" s="228"/>
      <c r="L1795" s="229"/>
      <c r="N1795" s="372"/>
      <c r="R1795" s="182"/>
      <c r="S1795" s="183"/>
      <c r="V1795" s="377"/>
      <c r="W1795" s="375"/>
      <c r="X1795" s="375"/>
      <c r="Y1795" s="375"/>
      <c r="Z1795" s="375"/>
      <c r="AA1795" s="375"/>
      <c r="AB1795" s="375"/>
      <c r="AC1795" s="375"/>
      <c r="AD1795" s="375"/>
      <c r="AE1795" s="375"/>
      <c r="AF1795" s="375"/>
      <c r="AG1795" s="375"/>
      <c r="AN1795" s="381"/>
      <c r="AO1795" s="381"/>
      <c r="BA1795" s="382"/>
      <c r="BB1795" s="229"/>
      <c r="BC1795" s="229"/>
      <c r="BD1795" s="229"/>
      <c r="BE1795" s="229"/>
      <c r="BF1795" s="229"/>
      <c r="BG1795" s="229"/>
      <c r="BH1795" s="229"/>
      <c r="BI1795" s="229"/>
      <c r="BJ1795" s="229"/>
      <c r="BK1795" s="229"/>
      <c r="BL1795" s="229"/>
      <c r="BM1795" s="229"/>
      <c r="BN1795" s="229"/>
      <c r="BO1795" s="229"/>
      <c r="BP1795" s="229"/>
      <c r="BQ1795" s="229"/>
      <c r="BR1795" s="229"/>
      <c r="BS1795" s="229"/>
      <c r="BT1795" s="229"/>
      <c r="BU1795" s="229"/>
      <c r="BV1795" s="229"/>
      <c r="BW1795" s="229"/>
      <c r="BX1795" s="229"/>
      <c r="BY1795" s="229"/>
      <c r="BZ1795" s="229"/>
      <c r="CA1795" s="229"/>
      <c r="CB1795" s="229"/>
      <c r="CC1795" s="229"/>
      <c r="CD1795" s="229"/>
      <c r="CE1795" s="229"/>
      <c r="CF1795" s="229"/>
      <c r="CG1795" s="229"/>
      <c r="CH1795" s="229"/>
      <c r="CI1795" s="229"/>
      <c r="CJ1795" s="229"/>
      <c r="CK1795" s="229"/>
    </row>
    <row r="1796" spans="1:89">
      <c r="A1796" s="229"/>
      <c r="B1796" s="229"/>
      <c r="C1796" s="229"/>
      <c r="D1796" s="229"/>
      <c r="E1796" s="229"/>
      <c r="F1796" s="229"/>
      <c r="G1796" s="229"/>
      <c r="H1796" s="229"/>
      <c r="I1796" s="229"/>
      <c r="J1796" s="228"/>
      <c r="L1796" s="229"/>
      <c r="N1796" s="372"/>
      <c r="R1796" s="182"/>
      <c r="S1796" s="183"/>
      <c r="V1796" s="377"/>
      <c r="W1796" s="375"/>
      <c r="X1796" s="375"/>
      <c r="Y1796" s="375"/>
      <c r="Z1796" s="375"/>
      <c r="AA1796" s="375"/>
      <c r="AB1796" s="375"/>
      <c r="AC1796" s="375"/>
      <c r="AD1796" s="375"/>
      <c r="AE1796" s="375"/>
      <c r="AF1796" s="375"/>
      <c r="AG1796" s="375"/>
      <c r="AN1796" s="381"/>
      <c r="AO1796" s="381"/>
      <c r="BA1796" s="382"/>
      <c r="BB1796" s="229"/>
      <c r="BC1796" s="229"/>
      <c r="BD1796" s="229"/>
      <c r="BE1796" s="229"/>
      <c r="BF1796" s="229"/>
      <c r="BG1796" s="229"/>
      <c r="BH1796" s="229"/>
      <c r="BI1796" s="229"/>
      <c r="BJ1796" s="229"/>
      <c r="BK1796" s="229"/>
      <c r="BL1796" s="229"/>
      <c r="BM1796" s="229"/>
      <c r="BN1796" s="229"/>
      <c r="BO1796" s="229"/>
      <c r="BP1796" s="229"/>
      <c r="BQ1796" s="229"/>
      <c r="BR1796" s="229"/>
      <c r="BS1796" s="229"/>
      <c r="BT1796" s="229"/>
      <c r="BU1796" s="229"/>
      <c r="BV1796" s="229"/>
      <c r="BW1796" s="229"/>
      <c r="BX1796" s="229"/>
      <c r="BY1796" s="229"/>
      <c r="BZ1796" s="229"/>
      <c r="CA1796" s="229"/>
      <c r="CB1796" s="229"/>
      <c r="CC1796" s="229"/>
      <c r="CD1796" s="229"/>
      <c r="CE1796" s="229"/>
      <c r="CF1796" s="229"/>
      <c r="CG1796" s="229"/>
      <c r="CH1796" s="229"/>
      <c r="CI1796" s="229"/>
      <c r="CJ1796" s="229"/>
      <c r="CK1796" s="229"/>
    </row>
    <row r="1797" spans="1:89">
      <c r="A1797" s="229"/>
      <c r="B1797" s="229"/>
      <c r="C1797" s="229"/>
      <c r="D1797" s="229"/>
      <c r="E1797" s="229"/>
      <c r="F1797" s="229"/>
      <c r="G1797" s="229"/>
      <c r="H1797" s="229"/>
      <c r="I1797" s="229"/>
      <c r="J1797" s="228"/>
      <c r="L1797" s="229"/>
      <c r="N1797" s="372"/>
      <c r="R1797" s="182"/>
      <c r="S1797" s="183"/>
      <c r="V1797" s="377"/>
      <c r="W1797" s="375"/>
      <c r="X1797" s="375"/>
      <c r="Y1797" s="375"/>
      <c r="Z1797" s="375"/>
      <c r="AA1797" s="375"/>
      <c r="AB1797" s="375"/>
      <c r="AC1797" s="375"/>
      <c r="AD1797" s="375"/>
      <c r="AE1797" s="375"/>
      <c r="AF1797" s="375"/>
      <c r="AG1797" s="375"/>
      <c r="AN1797" s="381"/>
      <c r="AO1797" s="381"/>
      <c r="BA1797" s="382"/>
      <c r="BB1797" s="229"/>
      <c r="BC1797" s="229"/>
      <c r="BD1797" s="229"/>
      <c r="BE1797" s="229"/>
      <c r="BF1797" s="229"/>
      <c r="BG1797" s="229"/>
      <c r="BH1797" s="229"/>
      <c r="BI1797" s="229"/>
      <c r="BJ1797" s="229"/>
      <c r="BK1797" s="229"/>
      <c r="BL1797" s="229"/>
      <c r="BM1797" s="229"/>
      <c r="BN1797" s="229"/>
      <c r="BO1797" s="229"/>
      <c r="BP1797" s="229"/>
      <c r="BQ1797" s="229"/>
      <c r="BR1797" s="229"/>
      <c r="BS1797" s="229"/>
      <c r="BT1797" s="229"/>
      <c r="BU1797" s="229"/>
      <c r="BV1797" s="229"/>
      <c r="BW1797" s="229"/>
      <c r="BX1797" s="229"/>
      <c r="BY1797" s="229"/>
      <c r="BZ1797" s="229"/>
      <c r="CA1797" s="229"/>
      <c r="CB1797" s="229"/>
      <c r="CC1797" s="229"/>
      <c r="CD1797" s="229"/>
      <c r="CE1797" s="229"/>
      <c r="CF1797" s="229"/>
      <c r="CG1797" s="229"/>
      <c r="CH1797" s="229"/>
      <c r="CI1797" s="229"/>
      <c r="CJ1797" s="229"/>
      <c r="CK1797" s="229"/>
    </row>
    <row r="1798" spans="1:89">
      <c r="A1798" s="229"/>
      <c r="B1798" s="229"/>
      <c r="C1798" s="229"/>
      <c r="D1798" s="229"/>
      <c r="E1798" s="229"/>
      <c r="F1798" s="229"/>
      <c r="G1798" s="229"/>
      <c r="H1798" s="229"/>
      <c r="I1798" s="229"/>
      <c r="J1798" s="228"/>
      <c r="L1798" s="229"/>
      <c r="N1798" s="372"/>
      <c r="R1798" s="182"/>
      <c r="S1798" s="183"/>
      <c r="V1798" s="377"/>
      <c r="W1798" s="375"/>
      <c r="X1798" s="375"/>
      <c r="Y1798" s="375"/>
      <c r="Z1798" s="375"/>
      <c r="AA1798" s="375"/>
      <c r="AB1798" s="375"/>
      <c r="AC1798" s="375"/>
      <c r="AD1798" s="375"/>
      <c r="AE1798" s="375"/>
      <c r="AF1798" s="375"/>
      <c r="AG1798" s="375"/>
      <c r="AN1798" s="381"/>
      <c r="AO1798" s="381"/>
      <c r="BA1798" s="382"/>
      <c r="BB1798" s="229"/>
      <c r="BC1798" s="229"/>
      <c r="BD1798" s="229"/>
      <c r="BE1798" s="229"/>
      <c r="BF1798" s="229"/>
      <c r="BG1798" s="229"/>
      <c r="BH1798" s="229"/>
      <c r="BI1798" s="229"/>
      <c r="BJ1798" s="229"/>
      <c r="BK1798" s="229"/>
      <c r="BL1798" s="229"/>
      <c r="BM1798" s="229"/>
      <c r="BN1798" s="229"/>
      <c r="BO1798" s="229"/>
      <c r="BP1798" s="229"/>
      <c r="BQ1798" s="229"/>
      <c r="BR1798" s="229"/>
      <c r="BS1798" s="229"/>
      <c r="BT1798" s="229"/>
      <c r="BU1798" s="229"/>
      <c r="BV1798" s="229"/>
      <c r="BW1798" s="229"/>
      <c r="BX1798" s="229"/>
      <c r="BY1798" s="229"/>
      <c r="BZ1798" s="229"/>
      <c r="CA1798" s="229"/>
      <c r="CB1798" s="229"/>
      <c r="CC1798" s="229"/>
      <c r="CD1798" s="229"/>
      <c r="CE1798" s="229"/>
      <c r="CF1798" s="229"/>
      <c r="CG1798" s="229"/>
      <c r="CH1798" s="229"/>
      <c r="CI1798" s="229"/>
      <c r="CJ1798" s="229"/>
      <c r="CK1798" s="229"/>
    </row>
    <row r="1799" spans="1:89">
      <c r="A1799" s="229"/>
      <c r="B1799" s="229"/>
      <c r="C1799" s="229"/>
      <c r="D1799" s="229"/>
      <c r="E1799" s="229"/>
      <c r="F1799" s="229"/>
      <c r="G1799" s="229"/>
      <c r="H1799" s="229"/>
      <c r="I1799" s="229"/>
      <c r="J1799" s="228"/>
      <c r="L1799" s="229"/>
      <c r="N1799" s="372"/>
      <c r="R1799" s="182"/>
      <c r="S1799" s="183"/>
      <c r="V1799" s="377"/>
      <c r="W1799" s="375"/>
      <c r="X1799" s="375"/>
      <c r="Y1799" s="375"/>
      <c r="Z1799" s="375"/>
      <c r="AA1799" s="375"/>
      <c r="AB1799" s="375"/>
      <c r="AC1799" s="375"/>
      <c r="AD1799" s="375"/>
      <c r="AE1799" s="375"/>
      <c r="AF1799" s="375"/>
      <c r="AG1799" s="375"/>
      <c r="AN1799" s="381"/>
      <c r="AO1799" s="381"/>
      <c r="BA1799" s="382"/>
      <c r="BB1799" s="229"/>
      <c r="BC1799" s="229"/>
      <c r="BD1799" s="229"/>
      <c r="BE1799" s="229"/>
      <c r="BF1799" s="229"/>
      <c r="BG1799" s="229"/>
      <c r="BH1799" s="229"/>
      <c r="BI1799" s="229"/>
      <c r="BJ1799" s="229"/>
      <c r="BK1799" s="229"/>
      <c r="BL1799" s="229"/>
      <c r="BM1799" s="229"/>
      <c r="BN1799" s="229"/>
      <c r="BO1799" s="229"/>
      <c r="BP1799" s="229"/>
      <c r="BQ1799" s="229"/>
      <c r="BR1799" s="229"/>
      <c r="BS1799" s="229"/>
      <c r="BT1799" s="229"/>
      <c r="BU1799" s="229"/>
      <c r="BV1799" s="229"/>
      <c r="BW1799" s="229"/>
      <c r="BX1799" s="229"/>
      <c r="BY1799" s="229"/>
      <c r="BZ1799" s="229"/>
      <c r="CA1799" s="229"/>
      <c r="CB1799" s="229"/>
      <c r="CC1799" s="229"/>
      <c r="CD1799" s="229"/>
      <c r="CE1799" s="229"/>
      <c r="CF1799" s="229"/>
      <c r="CG1799" s="229"/>
      <c r="CH1799" s="229"/>
      <c r="CI1799" s="229"/>
      <c r="CJ1799" s="229"/>
      <c r="CK1799" s="229"/>
    </row>
    <row r="1800" spans="1:89">
      <c r="A1800" s="229"/>
      <c r="B1800" s="229"/>
      <c r="C1800" s="229"/>
      <c r="D1800" s="229"/>
      <c r="E1800" s="229"/>
      <c r="F1800" s="229"/>
      <c r="G1800" s="229"/>
      <c r="H1800" s="229"/>
      <c r="I1800" s="229"/>
      <c r="J1800" s="228"/>
      <c r="L1800" s="229"/>
      <c r="N1800" s="372"/>
      <c r="R1800" s="182"/>
      <c r="S1800" s="183"/>
      <c r="V1800" s="377"/>
      <c r="W1800" s="375"/>
      <c r="X1800" s="375"/>
      <c r="Y1800" s="375"/>
      <c r="Z1800" s="375"/>
      <c r="AA1800" s="375"/>
      <c r="AB1800" s="375"/>
      <c r="AC1800" s="375"/>
      <c r="AD1800" s="375"/>
      <c r="AE1800" s="375"/>
      <c r="AF1800" s="375"/>
      <c r="AG1800" s="375"/>
      <c r="AN1800" s="381"/>
      <c r="AO1800" s="381"/>
      <c r="BA1800" s="382"/>
      <c r="BB1800" s="229"/>
      <c r="BC1800" s="229"/>
      <c r="BD1800" s="229"/>
      <c r="BE1800" s="229"/>
      <c r="BF1800" s="229"/>
      <c r="BG1800" s="229"/>
      <c r="BH1800" s="229"/>
      <c r="BI1800" s="229"/>
      <c r="BJ1800" s="229"/>
      <c r="BK1800" s="229"/>
      <c r="BL1800" s="229"/>
      <c r="BM1800" s="229"/>
      <c r="BN1800" s="229"/>
      <c r="BO1800" s="229"/>
      <c r="BP1800" s="229"/>
      <c r="BQ1800" s="229"/>
      <c r="BR1800" s="229"/>
      <c r="BS1800" s="229"/>
      <c r="BT1800" s="229"/>
      <c r="BU1800" s="229"/>
      <c r="BV1800" s="229"/>
      <c r="BW1800" s="229"/>
      <c r="BX1800" s="229"/>
      <c r="BY1800" s="229"/>
      <c r="BZ1800" s="229"/>
      <c r="CA1800" s="229"/>
      <c r="CB1800" s="229"/>
      <c r="CC1800" s="229"/>
      <c r="CD1800" s="229"/>
      <c r="CE1800" s="229"/>
      <c r="CF1800" s="229"/>
      <c r="CG1800" s="229"/>
      <c r="CH1800" s="229"/>
      <c r="CI1800" s="229"/>
      <c r="CJ1800" s="229"/>
      <c r="CK1800" s="229"/>
    </row>
    <row r="1801" spans="1:89">
      <c r="A1801" s="229"/>
      <c r="B1801" s="229"/>
      <c r="C1801" s="229"/>
      <c r="D1801" s="229"/>
      <c r="E1801" s="229"/>
      <c r="F1801" s="229"/>
      <c r="G1801" s="229"/>
      <c r="H1801" s="229"/>
      <c r="I1801" s="229"/>
      <c r="J1801" s="228"/>
      <c r="L1801" s="229"/>
      <c r="N1801" s="372"/>
      <c r="R1801" s="182"/>
      <c r="S1801" s="183"/>
      <c r="V1801" s="377"/>
      <c r="W1801" s="375"/>
      <c r="X1801" s="375"/>
      <c r="Y1801" s="375"/>
      <c r="Z1801" s="375"/>
      <c r="AA1801" s="375"/>
      <c r="AB1801" s="375"/>
      <c r="AC1801" s="375"/>
      <c r="AD1801" s="375"/>
      <c r="AE1801" s="375"/>
      <c r="AF1801" s="375"/>
      <c r="AG1801" s="375"/>
      <c r="AN1801" s="381"/>
      <c r="AO1801" s="381"/>
      <c r="BA1801" s="382"/>
      <c r="BB1801" s="229"/>
      <c r="BC1801" s="229"/>
      <c r="BD1801" s="229"/>
      <c r="BE1801" s="229"/>
      <c r="BF1801" s="229"/>
      <c r="BG1801" s="229"/>
      <c r="BH1801" s="229"/>
      <c r="BI1801" s="229"/>
      <c r="BJ1801" s="229"/>
      <c r="BK1801" s="229"/>
      <c r="BL1801" s="229"/>
      <c r="BM1801" s="229"/>
      <c r="BN1801" s="229"/>
      <c r="BO1801" s="229"/>
      <c r="BP1801" s="229"/>
      <c r="BQ1801" s="229"/>
      <c r="BR1801" s="229"/>
      <c r="BS1801" s="229"/>
      <c r="BT1801" s="229"/>
      <c r="BU1801" s="229"/>
      <c r="BV1801" s="229"/>
      <c r="BW1801" s="229"/>
      <c r="BX1801" s="229"/>
      <c r="BY1801" s="229"/>
      <c r="BZ1801" s="229"/>
      <c r="CA1801" s="229"/>
      <c r="CB1801" s="229"/>
      <c r="CC1801" s="229"/>
      <c r="CD1801" s="229"/>
      <c r="CE1801" s="229"/>
      <c r="CF1801" s="229"/>
      <c r="CG1801" s="229"/>
      <c r="CH1801" s="229"/>
      <c r="CI1801" s="229"/>
      <c r="CJ1801" s="229"/>
      <c r="CK1801" s="229"/>
    </row>
    <row r="1802" spans="1:89">
      <c r="A1802" s="229"/>
      <c r="B1802" s="229"/>
      <c r="C1802" s="229"/>
      <c r="D1802" s="229"/>
      <c r="E1802" s="229"/>
      <c r="F1802" s="229"/>
      <c r="G1802" s="229"/>
      <c r="H1802" s="229"/>
      <c r="I1802" s="229"/>
      <c r="J1802" s="228"/>
      <c r="L1802" s="229"/>
      <c r="N1802" s="372"/>
      <c r="R1802" s="182"/>
      <c r="S1802" s="183"/>
      <c r="V1802" s="377"/>
      <c r="W1802" s="375"/>
      <c r="X1802" s="375"/>
      <c r="Y1802" s="375"/>
      <c r="Z1802" s="375"/>
      <c r="AA1802" s="375"/>
      <c r="AB1802" s="375"/>
      <c r="AC1802" s="375"/>
      <c r="AD1802" s="375"/>
      <c r="AE1802" s="375"/>
      <c r="AF1802" s="375"/>
      <c r="AG1802" s="375"/>
      <c r="AN1802" s="381"/>
      <c r="AO1802" s="381"/>
      <c r="BA1802" s="382"/>
      <c r="BB1802" s="229"/>
      <c r="BC1802" s="229"/>
      <c r="BD1802" s="229"/>
      <c r="BE1802" s="229"/>
      <c r="BF1802" s="229"/>
      <c r="BG1802" s="229"/>
      <c r="BH1802" s="229"/>
      <c r="BI1802" s="229"/>
      <c r="BJ1802" s="229"/>
      <c r="BK1802" s="229"/>
      <c r="BL1802" s="229"/>
      <c r="BM1802" s="229"/>
      <c r="BN1802" s="229"/>
      <c r="BO1802" s="229"/>
      <c r="BP1802" s="229"/>
      <c r="BQ1802" s="229"/>
      <c r="BR1802" s="229"/>
      <c r="BS1802" s="229"/>
      <c r="BT1802" s="229"/>
      <c r="BU1802" s="229"/>
      <c r="BV1802" s="229"/>
      <c r="BW1802" s="229"/>
      <c r="BX1802" s="229"/>
      <c r="BY1802" s="229"/>
      <c r="BZ1802" s="229"/>
      <c r="CA1802" s="229"/>
      <c r="CB1802" s="229"/>
      <c r="CC1802" s="229"/>
      <c r="CD1802" s="229"/>
      <c r="CE1802" s="229"/>
      <c r="CF1802" s="229"/>
      <c r="CG1802" s="229"/>
      <c r="CH1802" s="229"/>
      <c r="CI1802" s="229"/>
      <c r="CJ1802" s="229"/>
      <c r="CK1802" s="229"/>
    </row>
    <row r="1803" spans="1:89">
      <c r="A1803" s="229"/>
      <c r="B1803" s="229"/>
      <c r="C1803" s="229"/>
      <c r="D1803" s="229"/>
      <c r="E1803" s="229"/>
      <c r="F1803" s="229"/>
      <c r="G1803" s="229"/>
      <c r="H1803" s="229"/>
      <c r="I1803" s="229"/>
      <c r="J1803" s="228"/>
      <c r="L1803" s="229"/>
      <c r="N1803" s="372"/>
      <c r="R1803" s="182"/>
      <c r="S1803" s="183"/>
      <c r="V1803" s="377"/>
      <c r="W1803" s="375"/>
      <c r="X1803" s="375"/>
      <c r="Y1803" s="375"/>
      <c r="Z1803" s="375"/>
      <c r="AA1803" s="375"/>
      <c r="AB1803" s="375"/>
      <c r="AC1803" s="375"/>
      <c r="AD1803" s="375"/>
      <c r="AE1803" s="375"/>
      <c r="AF1803" s="375"/>
      <c r="AG1803" s="375"/>
      <c r="AN1803" s="381"/>
      <c r="AO1803" s="381"/>
      <c r="BA1803" s="382"/>
      <c r="BB1803" s="229"/>
      <c r="BC1803" s="229"/>
      <c r="BD1803" s="229"/>
      <c r="BE1803" s="229"/>
      <c r="BF1803" s="229"/>
      <c r="BG1803" s="229"/>
      <c r="BH1803" s="229"/>
      <c r="BI1803" s="229"/>
      <c r="BJ1803" s="229"/>
      <c r="BK1803" s="229"/>
      <c r="BL1803" s="229"/>
      <c r="BM1803" s="229"/>
      <c r="BN1803" s="229"/>
      <c r="BO1803" s="229"/>
      <c r="BP1803" s="229"/>
      <c r="BQ1803" s="229"/>
      <c r="BR1803" s="229"/>
      <c r="BS1803" s="229"/>
      <c r="BT1803" s="229"/>
      <c r="BU1803" s="229"/>
      <c r="BV1803" s="229"/>
      <c r="BW1803" s="229"/>
      <c r="BX1803" s="229"/>
      <c r="BY1803" s="229"/>
      <c r="BZ1803" s="229"/>
      <c r="CA1803" s="229"/>
      <c r="CB1803" s="229"/>
      <c r="CC1803" s="229"/>
      <c r="CD1803" s="229"/>
      <c r="CE1803" s="229"/>
      <c r="CF1803" s="229"/>
      <c r="CG1803" s="229"/>
      <c r="CH1803" s="229"/>
      <c r="CI1803" s="229"/>
      <c r="CJ1803" s="229"/>
      <c r="CK1803" s="229"/>
    </row>
    <row r="1804" spans="1:89">
      <c r="A1804" s="229"/>
      <c r="B1804" s="229"/>
      <c r="C1804" s="229"/>
      <c r="D1804" s="229"/>
      <c r="E1804" s="229"/>
      <c r="F1804" s="229"/>
      <c r="G1804" s="229"/>
      <c r="H1804" s="229"/>
      <c r="I1804" s="229"/>
      <c r="J1804" s="228"/>
      <c r="L1804" s="229"/>
      <c r="N1804" s="372"/>
      <c r="R1804" s="182"/>
      <c r="S1804" s="183"/>
      <c r="V1804" s="377"/>
      <c r="W1804" s="375"/>
      <c r="X1804" s="375"/>
      <c r="Y1804" s="375"/>
      <c r="Z1804" s="375"/>
      <c r="AA1804" s="375"/>
      <c r="AB1804" s="375"/>
      <c r="AC1804" s="375"/>
      <c r="AD1804" s="375"/>
      <c r="AE1804" s="375"/>
      <c r="AF1804" s="375"/>
      <c r="AG1804" s="375"/>
      <c r="AN1804" s="381"/>
      <c r="AO1804" s="381"/>
      <c r="BA1804" s="382"/>
      <c r="BB1804" s="229"/>
      <c r="BC1804" s="229"/>
      <c r="BD1804" s="229"/>
      <c r="BE1804" s="229"/>
      <c r="BF1804" s="229"/>
      <c r="BG1804" s="229"/>
      <c r="BH1804" s="229"/>
      <c r="BI1804" s="229"/>
      <c r="BJ1804" s="229"/>
      <c r="BK1804" s="229"/>
      <c r="BL1804" s="229"/>
      <c r="BM1804" s="229"/>
      <c r="BN1804" s="229"/>
      <c r="BO1804" s="229"/>
      <c r="BP1804" s="229"/>
      <c r="BQ1804" s="229"/>
      <c r="BR1804" s="229"/>
      <c r="BS1804" s="229"/>
      <c r="BT1804" s="229"/>
      <c r="BU1804" s="229"/>
      <c r="BV1804" s="229"/>
      <c r="BW1804" s="229"/>
      <c r="BX1804" s="229"/>
      <c r="BY1804" s="229"/>
      <c r="BZ1804" s="229"/>
      <c r="CA1804" s="229"/>
      <c r="CB1804" s="229"/>
      <c r="CC1804" s="229"/>
      <c r="CD1804" s="229"/>
      <c r="CE1804" s="229"/>
      <c r="CF1804" s="229"/>
      <c r="CG1804" s="229"/>
      <c r="CH1804" s="229"/>
      <c r="CI1804" s="229"/>
      <c r="CJ1804" s="229"/>
      <c r="CK1804" s="229"/>
    </row>
    <row r="1805" spans="1:89">
      <c r="A1805" s="229"/>
      <c r="B1805" s="229"/>
      <c r="C1805" s="229"/>
      <c r="D1805" s="229"/>
      <c r="E1805" s="229"/>
      <c r="F1805" s="229"/>
      <c r="G1805" s="229"/>
      <c r="H1805" s="229"/>
      <c r="I1805" s="229"/>
      <c r="J1805" s="228"/>
      <c r="L1805" s="229"/>
      <c r="N1805" s="372"/>
      <c r="R1805" s="182"/>
      <c r="S1805" s="183"/>
      <c r="V1805" s="377"/>
      <c r="W1805" s="375"/>
      <c r="X1805" s="375"/>
      <c r="Y1805" s="375"/>
      <c r="Z1805" s="375"/>
      <c r="AA1805" s="375"/>
      <c r="AB1805" s="375"/>
      <c r="AC1805" s="375"/>
      <c r="AD1805" s="375"/>
      <c r="AE1805" s="375"/>
      <c r="AF1805" s="375"/>
      <c r="AG1805" s="375"/>
      <c r="AN1805" s="381"/>
      <c r="AO1805" s="381"/>
      <c r="BA1805" s="382"/>
      <c r="BB1805" s="229"/>
      <c r="BC1805" s="229"/>
      <c r="BD1805" s="229"/>
      <c r="BE1805" s="229"/>
      <c r="BF1805" s="229"/>
      <c r="BG1805" s="229"/>
      <c r="BH1805" s="229"/>
      <c r="BI1805" s="229"/>
      <c r="BJ1805" s="229"/>
      <c r="BK1805" s="229"/>
      <c r="BL1805" s="229"/>
      <c r="BM1805" s="229"/>
      <c r="BN1805" s="229"/>
      <c r="BO1805" s="229"/>
      <c r="BP1805" s="229"/>
      <c r="BQ1805" s="229"/>
      <c r="BR1805" s="229"/>
      <c r="BS1805" s="229"/>
      <c r="BT1805" s="229"/>
      <c r="BU1805" s="229"/>
      <c r="BV1805" s="229"/>
      <c r="BW1805" s="229"/>
      <c r="BX1805" s="229"/>
      <c r="BY1805" s="229"/>
      <c r="BZ1805" s="229"/>
      <c r="CA1805" s="229"/>
      <c r="CB1805" s="229"/>
      <c r="CC1805" s="229"/>
      <c r="CD1805" s="229"/>
      <c r="CE1805" s="229"/>
      <c r="CF1805" s="229"/>
      <c r="CG1805" s="229"/>
      <c r="CH1805" s="229"/>
      <c r="CI1805" s="229"/>
      <c r="CJ1805" s="229"/>
      <c r="CK1805" s="229"/>
    </row>
    <row r="1806" spans="1:89">
      <c r="A1806" s="229"/>
      <c r="B1806" s="229"/>
      <c r="C1806" s="229"/>
      <c r="D1806" s="229"/>
      <c r="E1806" s="229"/>
      <c r="F1806" s="229"/>
      <c r="G1806" s="229"/>
      <c r="H1806" s="229"/>
      <c r="I1806" s="229"/>
      <c r="J1806" s="228"/>
      <c r="L1806" s="229"/>
      <c r="N1806" s="372"/>
      <c r="R1806" s="182"/>
      <c r="S1806" s="183"/>
      <c r="V1806" s="377"/>
      <c r="W1806" s="375"/>
      <c r="X1806" s="375"/>
      <c r="Y1806" s="375"/>
      <c r="Z1806" s="375"/>
      <c r="AA1806" s="375"/>
      <c r="AB1806" s="375"/>
      <c r="AC1806" s="375"/>
      <c r="AD1806" s="375"/>
      <c r="AE1806" s="375"/>
      <c r="AF1806" s="375"/>
      <c r="AG1806" s="375"/>
      <c r="AN1806" s="381"/>
      <c r="AO1806" s="381"/>
      <c r="BA1806" s="382"/>
      <c r="BB1806" s="229"/>
      <c r="BC1806" s="229"/>
      <c r="BD1806" s="229"/>
      <c r="BE1806" s="229"/>
      <c r="BF1806" s="229"/>
      <c r="BG1806" s="229"/>
      <c r="BH1806" s="229"/>
      <c r="BI1806" s="229"/>
      <c r="BJ1806" s="229"/>
      <c r="BK1806" s="229"/>
      <c r="BL1806" s="229"/>
      <c r="BM1806" s="229"/>
      <c r="BN1806" s="229"/>
      <c r="BO1806" s="229"/>
      <c r="BP1806" s="229"/>
      <c r="BQ1806" s="229"/>
      <c r="BR1806" s="229"/>
      <c r="BS1806" s="229"/>
      <c r="BT1806" s="229"/>
      <c r="BU1806" s="229"/>
      <c r="BV1806" s="229"/>
      <c r="BW1806" s="229"/>
      <c r="BX1806" s="229"/>
      <c r="BY1806" s="229"/>
      <c r="BZ1806" s="229"/>
      <c r="CA1806" s="229"/>
      <c r="CB1806" s="229"/>
      <c r="CC1806" s="229"/>
      <c r="CD1806" s="229"/>
      <c r="CE1806" s="229"/>
      <c r="CF1806" s="229"/>
      <c r="CG1806" s="229"/>
      <c r="CH1806" s="229"/>
      <c r="CI1806" s="229"/>
      <c r="CJ1806" s="229"/>
      <c r="CK1806" s="229"/>
    </row>
    <row r="1807" spans="1:89">
      <c r="A1807" s="229"/>
      <c r="B1807" s="229"/>
      <c r="C1807" s="229"/>
      <c r="D1807" s="229"/>
      <c r="E1807" s="229"/>
      <c r="F1807" s="229"/>
      <c r="G1807" s="229"/>
      <c r="H1807" s="229"/>
      <c r="I1807" s="229"/>
      <c r="J1807" s="228"/>
      <c r="L1807" s="229"/>
      <c r="N1807" s="372"/>
      <c r="R1807" s="182"/>
      <c r="S1807" s="183"/>
      <c r="V1807" s="377"/>
      <c r="W1807" s="375"/>
      <c r="X1807" s="375"/>
      <c r="Y1807" s="375"/>
      <c r="Z1807" s="375"/>
      <c r="AA1807" s="375"/>
      <c r="AB1807" s="375"/>
      <c r="AC1807" s="375"/>
      <c r="AD1807" s="375"/>
      <c r="AE1807" s="375"/>
      <c r="AF1807" s="375"/>
      <c r="AG1807" s="375"/>
      <c r="AN1807" s="381"/>
      <c r="AO1807" s="381"/>
      <c r="BA1807" s="382"/>
      <c r="BB1807" s="229"/>
      <c r="BC1807" s="229"/>
      <c r="BD1807" s="229"/>
      <c r="BE1807" s="229"/>
      <c r="BF1807" s="229"/>
      <c r="BG1807" s="229"/>
      <c r="BH1807" s="229"/>
      <c r="BI1807" s="229"/>
      <c r="BJ1807" s="229"/>
      <c r="BK1807" s="229"/>
      <c r="BL1807" s="229"/>
      <c r="BM1807" s="229"/>
      <c r="BN1807" s="229"/>
      <c r="BO1807" s="229"/>
      <c r="BP1807" s="229"/>
      <c r="BQ1807" s="229"/>
      <c r="BR1807" s="229"/>
      <c r="BS1807" s="229"/>
      <c r="BT1807" s="229"/>
      <c r="BU1807" s="229"/>
      <c r="BV1807" s="229"/>
      <c r="BW1807" s="229"/>
      <c r="BX1807" s="229"/>
      <c r="BY1807" s="229"/>
      <c r="BZ1807" s="229"/>
      <c r="CA1807" s="229"/>
      <c r="CB1807" s="229"/>
      <c r="CC1807" s="229"/>
      <c r="CD1807" s="229"/>
      <c r="CE1807" s="229"/>
      <c r="CF1807" s="229"/>
      <c r="CG1807" s="229"/>
      <c r="CH1807" s="229"/>
      <c r="CI1807" s="229"/>
      <c r="CJ1807" s="229"/>
      <c r="CK1807" s="229"/>
    </row>
    <row r="1808" spans="1:89">
      <c r="A1808" s="229"/>
      <c r="B1808" s="229"/>
      <c r="C1808" s="229"/>
      <c r="D1808" s="229"/>
      <c r="E1808" s="229"/>
      <c r="F1808" s="229"/>
      <c r="G1808" s="229"/>
      <c r="H1808" s="229"/>
      <c r="I1808" s="229"/>
      <c r="J1808" s="228"/>
      <c r="L1808" s="229"/>
      <c r="N1808" s="372"/>
      <c r="R1808" s="182"/>
      <c r="S1808" s="183"/>
      <c r="V1808" s="377"/>
      <c r="W1808" s="375"/>
      <c r="X1808" s="375"/>
      <c r="Y1808" s="375"/>
      <c r="Z1808" s="375"/>
      <c r="AA1808" s="375"/>
      <c r="AB1808" s="375"/>
      <c r="AC1808" s="375"/>
      <c r="AD1808" s="375"/>
      <c r="AE1808" s="375"/>
      <c r="AF1808" s="375"/>
      <c r="AG1808" s="375"/>
      <c r="AN1808" s="381"/>
      <c r="AO1808" s="381"/>
      <c r="BA1808" s="382"/>
      <c r="BB1808" s="229"/>
      <c r="BC1808" s="229"/>
      <c r="BD1808" s="229"/>
      <c r="BE1808" s="229"/>
      <c r="BF1808" s="229"/>
      <c r="BG1808" s="229"/>
      <c r="BH1808" s="229"/>
      <c r="BI1808" s="229"/>
      <c r="BJ1808" s="229"/>
      <c r="BK1808" s="229"/>
      <c r="BL1808" s="229"/>
      <c r="BM1808" s="229"/>
      <c r="BN1808" s="229"/>
      <c r="BO1808" s="229"/>
      <c r="BP1808" s="229"/>
      <c r="BQ1808" s="229"/>
      <c r="BR1808" s="229"/>
      <c r="BS1808" s="229"/>
      <c r="BT1808" s="229"/>
      <c r="BU1808" s="229"/>
      <c r="BV1808" s="229"/>
      <c r="BW1808" s="229"/>
      <c r="BX1808" s="229"/>
      <c r="BY1808" s="229"/>
      <c r="BZ1808" s="229"/>
      <c r="CA1808" s="229"/>
      <c r="CB1808" s="229"/>
      <c r="CC1808" s="229"/>
      <c r="CD1808" s="229"/>
      <c r="CE1808" s="229"/>
      <c r="CF1808" s="229"/>
      <c r="CG1808" s="229"/>
      <c r="CH1808" s="229"/>
      <c r="CI1808" s="229"/>
      <c r="CJ1808" s="229"/>
      <c r="CK1808" s="229"/>
    </row>
    <row r="1809" spans="1:89">
      <c r="A1809" s="229"/>
      <c r="B1809" s="229"/>
      <c r="C1809" s="229"/>
      <c r="D1809" s="229"/>
      <c r="E1809" s="229"/>
      <c r="F1809" s="229"/>
      <c r="G1809" s="229"/>
      <c r="H1809" s="229"/>
      <c r="I1809" s="229"/>
      <c r="J1809" s="228"/>
      <c r="L1809" s="229"/>
      <c r="N1809" s="372"/>
      <c r="R1809" s="182"/>
      <c r="S1809" s="183"/>
      <c r="V1809" s="377"/>
      <c r="W1809" s="375"/>
      <c r="X1809" s="375"/>
      <c r="Y1809" s="375"/>
      <c r="Z1809" s="375"/>
      <c r="AA1809" s="375"/>
      <c r="AB1809" s="375"/>
      <c r="AC1809" s="375"/>
      <c r="AD1809" s="375"/>
      <c r="AE1809" s="375"/>
      <c r="AF1809" s="375"/>
      <c r="AG1809" s="375"/>
      <c r="AN1809" s="381"/>
      <c r="AO1809" s="381"/>
      <c r="BA1809" s="382"/>
      <c r="BB1809" s="229"/>
      <c r="BC1809" s="229"/>
      <c r="BD1809" s="229"/>
      <c r="BE1809" s="229"/>
      <c r="BF1809" s="229"/>
      <c r="BG1809" s="229"/>
      <c r="BH1809" s="229"/>
      <c r="BI1809" s="229"/>
      <c r="BJ1809" s="229"/>
      <c r="BK1809" s="229"/>
      <c r="BL1809" s="229"/>
      <c r="BM1809" s="229"/>
      <c r="BN1809" s="229"/>
      <c r="BO1809" s="229"/>
      <c r="BP1809" s="229"/>
      <c r="BQ1809" s="229"/>
      <c r="BR1809" s="229"/>
      <c r="BS1809" s="229"/>
      <c r="BT1809" s="229"/>
      <c r="BU1809" s="229"/>
      <c r="BV1809" s="229"/>
      <c r="BW1809" s="229"/>
      <c r="BX1809" s="229"/>
      <c r="BY1809" s="229"/>
      <c r="BZ1809" s="229"/>
      <c r="CA1809" s="229"/>
      <c r="CB1809" s="229"/>
      <c r="CC1809" s="229"/>
      <c r="CD1809" s="229"/>
      <c r="CE1809" s="229"/>
      <c r="CF1809" s="229"/>
      <c r="CG1809" s="229"/>
      <c r="CH1809" s="229"/>
      <c r="CI1809" s="229"/>
      <c r="CJ1809" s="229"/>
      <c r="CK1809" s="229"/>
    </row>
    <row r="1810" spans="1:89">
      <c r="A1810" s="229"/>
      <c r="B1810" s="229"/>
      <c r="C1810" s="229"/>
      <c r="D1810" s="229"/>
      <c r="E1810" s="229"/>
      <c r="F1810" s="229"/>
      <c r="G1810" s="229"/>
      <c r="H1810" s="229"/>
      <c r="I1810" s="229"/>
      <c r="J1810" s="228"/>
      <c r="L1810" s="229"/>
      <c r="N1810" s="372"/>
      <c r="R1810" s="182"/>
      <c r="S1810" s="183"/>
      <c r="V1810" s="377"/>
      <c r="W1810" s="375"/>
      <c r="X1810" s="375"/>
      <c r="Y1810" s="375"/>
      <c r="Z1810" s="375"/>
      <c r="AA1810" s="375"/>
      <c r="AB1810" s="375"/>
      <c r="AC1810" s="375"/>
      <c r="AD1810" s="375"/>
      <c r="AE1810" s="375"/>
      <c r="AF1810" s="375"/>
      <c r="AG1810" s="375"/>
      <c r="AN1810" s="381"/>
      <c r="AO1810" s="381"/>
      <c r="BA1810" s="382"/>
      <c r="BB1810" s="229"/>
      <c r="BC1810" s="229"/>
      <c r="BD1810" s="229"/>
      <c r="BE1810" s="229"/>
      <c r="BF1810" s="229"/>
      <c r="BG1810" s="229"/>
      <c r="BH1810" s="229"/>
      <c r="BI1810" s="229"/>
      <c r="BJ1810" s="229"/>
      <c r="BK1810" s="229"/>
      <c r="BL1810" s="229"/>
      <c r="BM1810" s="229"/>
      <c r="BN1810" s="229"/>
      <c r="BO1810" s="229"/>
      <c r="BP1810" s="229"/>
      <c r="BQ1810" s="229"/>
      <c r="BR1810" s="229"/>
      <c r="BS1810" s="229"/>
      <c r="BT1810" s="229"/>
      <c r="BU1810" s="229"/>
      <c r="BV1810" s="229"/>
      <c r="BW1810" s="229"/>
      <c r="BX1810" s="229"/>
      <c r="BY1810" s="229"/>
      <c r="BZ1810" s="229"/>
      <c r="CA1810" s="229"/>
      <c r="CB1810" s="229"/>
      <c r="CC1810" s="229"/>
      <c r="CD1810" s="229"/>
      <c r="CE1810" s="229"/>
      <c r="CF1810" s="229"/>
      <c r="CG1810" s="229"/>
      <c r="CH1810" s="229"/>
      <c r="CI1810" s="229"/>
      <c r="CJ1810" s="229"/>
      <c r="CK1810" s="229"/>
    </row>
    <row r="1811" spans="1:89">
      <c r="A1811" s="229"/>
      <c r="B1811" s="229"/>
      <c r="C1811" s="229"/>
      <c r="D1811" s="229"/>
      <c r="E1811" s="229"/>
      <c r="F1811" s="229"/>
      <c r="G1811" s="229"/>
      <c r="H1811" s="229"/>
      <c r="I1811" s="229"/>
      <c r="J1811" s="228"/>
      <c r="L1811" s="229"/>
      <c r="N1811" s="372"/>
      <c r="R1811" s="182"/>
      <c r="S1811" s="183"/>
      <c r="V1811" s="377"/>
      <c r="W1811" s="375"/>
      <c r="X1811" s="375"/>
      <c r="Y1811" s="375"/>
      <c r="Z1811" s="375"/>
      <c r="AA1811" s="375"/>
      <c r="AB1811" s="375"/>
      <c r="AC1811" s="375"/>
      <c r="AD1811" s="375"/>
      <c r="AE1811" s="375"/>
      <c r="AF1811" s="375"/>
      <c r="AG1811" s="375"/>
      <c r="AN1811" s="381"/>
      <c r="AO1811" s="381"/>
      <c r="BA1811" s="382"/>
      <c r="BB1811" s="229"/>
      <c r="BC1811" s="229"/>
      <c r="BD1811" s="229"/>
      <c r="BE1811" s="229"/>
      <c r="BF1811" s="229"/>
      <c r="BG1811" s="229"/>
      <c r="BH1811" s="229"/>
      <c r="BI1811" s="229"/>
      <c r="BJ1811" s="229"/>
      <c r="BK1811" s="229"/>
      <c r="BL1811" s="229"/>
      <c r="BM1811" s="229"/>
      <c r="BN1811" s="229"/>
      <c r="BO1811" s="229"/>
      <c r="BP1811" s="229"/>
      <c r="BQ1811" s="229"/>
      <c r="BR1811" s="229"/>
      <c r="BS1811" s="229"/>
      <c r="BT1811" s="229"/>
      <c r="BU1811" s="229"/>
      <c r="BV1811" s="229"/>
      <c r="BW1811" s="229"/>
      <c r="BX1811" s="229"/>
      <c r="BY1811" s="229"/>
      <c r="BZ1811" s="229"/>
      <c r="CA1811" s="229"/>
      <c r="CB1811" s="229"/>
      <c r="CC1811" s="229"/>
      <c r="CD1811" s="229"/>
      <c r="CE1811" s="229"/>
      <c r="CF1811" s="229"/>
      <c r="CG1811" s="229"/>
      <c r="CH1811" s="229"/>
      <c r="CI1811" s="229"/>
      <c r="CJ1811" s="229"/>
      <c r="CK1811" s="229"/>
    </row>
    <row r="1812" spans="1:89">
      <c r="A1812" s="229"/>
      <c r="B1812" s="229"/>
      <c r="C1812" s="229"/>
      <c r="D1812" s="229"/>
      <c r="E1812" s="229"/>
      <c r="F1812" s="229"/>
      <c r="G1812" s="229"/>
      <c r="H1812" s="229"/>
      <c r="I1812" s="229"/>
      <c r="J1812" s="228"/>
      <c r="L1812" s="229"/>
      <c r="N1812" s="372"/>
      <c r="R1812" s="182"/>
      <c r="S1812" s="183"/>
      <c r="V1812" s="377"/>
      <c r="W1812" s="375"/>
      <c r="X1812" s="375"/>
      <c r="Y1812" s="375"/>
      <c r="Z1812" s="375"/>
      <c r="AA1812" s="375"/>
      <c r="AB1812" s="375"/>
      <c r="AC1812" s="375"/>
      <c r="AD1812" s="375"/>
      <c r="AE1812" s="375"/>
      <c r="AF1812" s="375"/>
      <c r="AG1812" s="375"/>
      <c r="AN1812" s="381"/>
      <c r="AO1812" s="381"/>
      <c r="BA1812" s="382"/>
      <c r="BB1812" s="229"/>
      <c r="BC1812" s="229"/>
      <c r="BD1812" s="229"/>
      <c r="BE1812" s="229"/>
      <c r="BF1812" s="229"/>
      <c r="BG1812" s="229"/>
      <c r="BH1812" s="229"/>
      <c r="BI1812" s="229"/>
      <c r="BJ1812" s="229"/>
      <c r="BK1812" s="229"/>
      <c r="BL1812" s="229"/>
      <c r="BM1812" s="229"/>
      <c r="BN1812" s="229"/>
      <c r="BO1812" s="229"/>
      <c r="BP1812" s="229"/>
      <c r="BQ1812" s="229"/>
      <c r="BR1812" s="229"/>
      <c r="BS1812" s="229"/>
      <c r="BT1812" s="229"/>
      <c r="BU1812" s="229"/>
      <c r="BV1812" s="229"/>
      <c r="BW1812" s="229"/>
      <c r="BX1812" s="229"/>
      <c r="BY1812" s="229"/>
      <c r="BZ1812" s="229"/>
      <c r="CA1812" s="229"/>
      <c r="CB1812" s="229"/>
      <c r="CC1812" s="229"/>
      <c r="CD1812" s="229"/>
      <c r="CE1812" s="229"/>
      <c r="CF1812" s="229"/>
      <c r="CG1812" s="229"/>
      <c r="CH1812" s="229"/>
      <c r="CI1812" s="229"/>
      <c r="CJ1812" s="229"/>
      <c r="CK1812" s="229"/>
    </row>
    <row r="1813" spans="1:89">
      <c r="A1813" s="229"/>
      <c r="B1813" s="229"/>
      <c r="C1813" s="229"/>
      <c r="D1813" s="229"/>
      <c r="E1813" s="229"/>
      <c r="F1813" s="229"/>
      <c r="G1813" s="229"/>
      <c r="H1813" s="229"/>
      <c r="I1813" s="229"/>
      <c r="J1813" s="228"/>
      <c r="L1813" s="229"/>
      <c r="N1813" s="372"/>
      <c r="R1813" s="182"/>
      <c r="S1813" s="183"/>
      <c r="V1813" s="377"/>
      <c r="W1813" s="375"/>
      <c r="X1813" s="375"/>
      <c r="Y1813" s="375"/>
      <c r="Z1813" s="375"/>
      <c r="AA1813" s="375"/>
      <c r="AB1813" s="375"/>
      <c r="AC1813" s="375"/>
      <c r="AD1813" s="375"/>
      <c r="AE1813" s="375"/>
      <c r="AF1813" s="375"/>
      <c r="AG1813" s="375"/>
      <c r="AN1813" s="381"/>
      <c r="AO1813" s="381"/>
      <c r="BA1813" s="382"/>
      <c r="BB1813" s="229"/>
      <c r="BC1813" s="229"/>
      <c r="BD1813" s="229"/>
      <c r="BE1813" s="229"/>
      <c r="BF1813" s="229"/>
      <c r="BG1813" s="229"/>
      <c r="BH1813" s="229"/>
      <c r="BI1813" s="229"/>
      <c r="BJ1813" s="229"/>
      <c r="BK1813" s="229"/>
      <c r="BL1813" s="229"/>
      <c r="BM1813" s="229"/>
      <c r="BN1813" s="229"/>
      <c r="BO1813" s="229"/>
      <c r="BP1813" s="229"/>
      <c r="BQ1813" s="229"/>
      <c r="BR1813" s="229"/>
      <c r="BS1813" s="229"/>
      <c r="BT1813" s="229"/>
      <c r="BU1813" s="229"/>
      <c r="BV1813" s="229"/>
      <c r="BW1813" s="229"/>
      <c r="BX1813" s="229"/>
      <c r="BY1813" s="229"/>
      <c r="BZ1813" s="229"/>
      <c r="CA1813" s="229"/>
      <c r="CB1813" s="229"/>
      <c r="CC1813" s="229"/>
      <c r="CD1813" s="229"/>
      <c r="CE1813" s="229"/>
      <c r="CF1813" s="229"/>
      <c r="CG1813" s="229"/>
      <c r="CH1813" s="229"/>
      <c r="CI1813" s="229"/>
      <c r="CJ1813" s="229"/>
      <c r="CK1813" s="229"/>
    </row>
    <row r="1814" spans="1:89">
      <c r="A1814" s="229"/>
      <c r="B1814" s="229"/>
      <c r="C1814" s="229"/>
      <c r="D1814" s="229"/>
      <c r="E1814" s="229"/>
      <c r="F1814" s="229"/>
      <c r="G1814" s="229"/>
      <c r="H1814" s="229"/>
      <c r="I1814" s="229"/>
      <c r="J1814" s="228"/>
      <c r="L1814" s="229"/>
      <c r="N1814" s="372"/>
      <c r="R1814" s="182"/>
      <c r="S1814" s="183"/>
      <c r="V1814" s="377"/>
      <c r="W1814" s="375"/>
      <c r="X1814" s="375"/>
      <c r="Y1814" s="375"/>
      <c r="Z1814" s="375"/>
      <c r="AA1814" s="375"/>
      <c r="AB1814" s="375"/>
      <c r="AC1814" s="375"/>
      <c r="AD1814" s="375"/>
      <c r="AE1814" s="375"/>
      <c r="AF1814" s="375"/>
      <c r="AG1814" s="375"/>
      <c r="AN1814" s="381"/>
      <c r="AO1814" s="381"/>
      <c r="BA1814" s="382"/>
      <c r="BB1814" s="229"/>
      <c r="BC1814" s="229"/>
      <c r="BD1814" s="229"/>
      <c r="BE1814" s="229"/>
      <c r="BF1814" s="229"/>
      <c r="BG1814" s="229"/>
      <c r="BH1814" s="229"/>
      <c r="BI1814" s="229"/>
      <c r="BJ1814" s="229"/>
      <c r="BK1814" s="229"/>
      <c r="BL1814" s="229"/>
      <c r="BM1814" s="229"/>
      <c r="BN1814" s="229"/>
      <c r="BO1814" s="229"/>
      <c r="BP1814" s="229"/>
      <c r="BQ1814" s="229"/>
      <c r="BR1814" s="229"/>
      <c r="BS1814" s="229"/>
      <c r="BT1814" s="229"/>
      <c r="BU1814" s="229"/>
      <c r="BV1814" s="229"/>
      <c r="BW1814" s="229"/>
      <c r="BX1814" s="229"/>
      <c r="BY1814" s="229"/>
      <c r="BZ1814" s="229"/>
      <c r="CA1814" s="229"/>
      <c r="CB1814" s="229"/>
      <c r="CC1814" s="229"/>
      <c r="CD1814" s="229"/>
      <c r="CE1814" s="229"/>
      <c r="CF1814" s="229"/>
      <c r="CG1814" s="229"/>
      <c r="CH1814" s="229"/>
      <c r="CI1814" s="229"/>
      <c r="CJ1814" s="229"/>
      <c r="CK1814" s="229"/>
    </row>
    <row r="1815" spans="1:89">
      <c r="A1815" s="229"/>
      <c r="B1815" s="229"/>
      <c r="C1815" s="229"/>
      <c r="D1815" s="229"/>
      <c r="E1815" s="229"/>
      <c r="F1815" s="229"/>
      <c r="G1815" s="229"/>
      <c r="H1815" s="229"/>
      <c r="I1815" s="229"/>
      <c r="J1815" s="228"/>
      <c r="L1815" s="229"/>
      <c r="N1815" s="372"/>
      <c r="R1815" s="182"/>
      <c r="S1815" s="183"/>
      <c r="V1815" s="377"/>
      <c r="W1815" s="375"/>
      <c r="X1815" s="375"/>
      <c r="Y1815" s="375"/>
      <c r="Z1815" s="375"/>
      <c r="AA1815" s="375"/>
      <c r="AB1815" s="375"/>
      <c r="AC1815" s="375"/>
      <c r="AD1815" s="375"/>
      <c r="AE1815" s="375"/>
      <c r="AF1815" s="375"/>
      <c r="AG1815" s="375"/>
      <c r="AN1815" s="381"/>
      <c r="AO1815" s="381"/>
      <c r="BA1815" s="382"/>
      <c r="BB1815" s="229"/>
      <c r="BC1815" s="229"/>
      <c r="BD1815" s="229"/>
      <c r="BE1815" s="229"/>
      <c r="BF1815" s="229"/>
      <c r="BG1815" s="229"/>
      <c r="BH1815" s="229"/>
      <c r="BI1815" s="229"/>
      <c r="BJ1815" s="229"/>
      <c r="BK1815" s="229"/>
      <c r="BL1815" s="229"/>
      <c r="BM1815" s="229"/>
      <c r="BN1815" s="229"/>
      <c r="BO1815" s="229"/>
      <c r="BP1815" s="229"/>
      <c r="BQ1815" s="229"/>
      <c r="BR1815" s="229"/>
      <c r="BS1815" s="229"/>
      <c r="BT1815" s="229"/>
      <c r="BU1815" s="229"/>
      <c r="BV1815" s="229"/>
      <c r="BW1815" s="229"/>
      <c r="BX1815" s="229"/>
      <c r="BY1815" s="229"/>
      <c r="BZ1815" s="229"/>
      <c r="CA1815" s="229"/>
      <c r="CB1815" s="229"/>
      <c r="CC1815" s="229"/>
      <c r="CD1815" s="229"/>
      <c r="CE1815" s="229"/>
      <c r="CF1815" s="229"/>
      <c r="CG1815" s="229"/>
      <c r="CH1815" s="229"/>
      <c r="CI1815" s="229"/>
      <c r="CJ1815" s="229"/>
      <c r="CK1815" s="229"/>
    </row>
    <row r="1816" spans="1:89">
      <c r="A1816" s="229"/>
      <c r="B1816" s="229"/>
      <c r="C1816" s="229"/>
      <c r="D1816" s="229"/>
      <c r="E1816" s="229"/>
      <c r="F1816" s="229"/>
      <c r="G1816" s="229"/>
      <c r="H1816" s="229"/>
      <c r="I1816" s="229"/>
      <c r="J1816" s="228"/>
      <c r="L1816" s="229"/>
      <c r="N1816" s="372"/>
      <c r="R1816" s="182"/>
      <c r="S1816" s="183"/>
      <c r="V1816" s="377"/>
      <c r="W1816" s="375"/>
      <c r="X1816" s="375"/>
      <c r="Y1816" s="375"/>
      <c r="Z1816" s="375"/>
      <c r="AA1816" s="375"/>
      <c r="AB1816" s="375"/>
      <c r="AC1816" s="375"/>
      <c r="AD1816" s="375"/>
      <c r="AE1816" s="375"/>
      <c r="AF1816" s="375"/>
      <c r="AG1816" s="375"/>
      <c r="AN1816" s="381"/>
      <c r="AO1816" s="381"/>
      <c r="BA1816" s="382"/>
      <c r="BB1816" s="229"/>
      <c r="BC1816" s="229"/>
      <c r="BD1816" s="229"/>
      <c r="BE1816" s="229"/>
      <c r="BF1816" s="229"/>
      <c r="BG1816" s="229"/>
      <c r="BH1816" s="229"/>
      <c r="BI1816" s="229"/>
      <c r="BJ1816" s="229"/>
      <c r="BK1816" s="229"/>
      <c r="BL1816" s="229"/>
      <c r="BM1816" s="229"/>
      <c r="BN1816" s="229"/>
      <c r="BO1816" s="229"/>
      <c r="BP1816" s="229"/>
      <c r="BQ1816" s="229"/>
      <c r="BR1816" s="229"/>
      <c r="BS1816" s="229"/>
      <c r="BT1816" s="229"/>
      <c r="BU1816" s="229"/>
      <c r="BV1816" s="229"/>
      <c r="BW1816" s="229"/>
      <c r="BX1816" s="229"/>
      <c r="BY1816" s="229"/>
      <c r="BZ1816" s="229"/>
      <c r="CA1816" s="229"/>
      <c r="CB1816" s="229"/>
      <c r="CC1816" s="229"/>
      <c r="CD1816" s="229"/>
      <c r="CE1816" s="229"/>
      <c r="CF1816" s="229"/>
      <c r="CG1816" s="229"/>
      <c r="CH1816" s="229"/>
      <c r="CI1816" s="229"/>
      <c r="CJ1816" s="229"/>
      <c r="CK1816" s="229"/>
    </row>
    <row r="1817" spans="1:89">
      <c r="A1817" s="229"/>
      <c r="B1817" s="229"/>
      <c r="C1817" s="229"/>
      <c r="D1817" s="229"/>
      <c r="E1817" s="229"/>
      <c r="F1817" s="229"/>
      <c r="G1817" s="229"/>
      <c r="H1817" s="229"/>
      <c r="I1817" s="229"/>
      <c r="J1817" s="228"/>
      <c r="L1817" s="229"/>
      <c r="N1817" s="372"/>
      <c r="R1817" s="182"/>
      <c r="S1817" s="183"/>
      <c r="V1817" s="377"/>
      <c r="W1817" s="375"/>
      <c r="X1817" s="375"/>
      <c r="Y1817" s="375"/>
      <c r="Z1817" s="375"/>
      <c r="AA1817" s="375"/>
      <c r="AB1817" s="375"/>
      <c r="AC1817" s="375"/>
      <c r="AD1817" s="375"/>
      <c r="AE1817" s="375"/>
      <c r="AF1817" s="375"/>
      <c r="AG1817" s="375"/>
      <c r="AN1817" s="381"/>
      <c r="AO1817" s="381"/>
      <c r="BA1817" s="382"/>
      <c r="BB1817" s="229"/>
      <c r="BC1817" s="229"/>
      <c r="BD1817" s="229"/>
      <c r="BE1817" s="229"/>
      <c r="BF1817" s="229"/>
      <c r="BG1817" s="229"/>
      <c r="BH1817" s="229"/>
      <c r="BI1817" s="229"/>
      <c r="BJ1817" s="229"/>
      <c r="BK1817" s="229"/>
      <c r="BL1817" s="229"/>
      <c r="BM1817" s="229"/>
      <c r="BN1817" s="229"/>
      <c r="BO1817" s="229"/>
      <c r="BP1817" s="229"/>
      <c r="BQ1817" s="229"/>
      <c r="BR1817" s="229"/>
      <c r="BS1817" s="229"/>
      <c r="BT1817" s="229"/>
      <c r="BU1817" s="229"/>
      <c r="BV1817" s="229"/>
      <c r="BW1817" s="229"/>
      <c r="BX1817" s="229"/>
      <c r="BY1817" s="229"/>
      <c r="BZ1817" s="229"/>
      <c r="CA1817" s="229"/>
      <c r="CB1817" s="229"/>
      <c r="CC1817" s="229"/>
      <c r="CD1817" s="229"/>
      <c r="CE1817" s="229"/>
      <c r="CF1817" s="229"/>
      <c r="CG1817" s="229"/>
      <c r="CH1817" s="229"/>
      <c r="CI1817" s="229"/>
      <c r="CJ1817" s="229"/>
      <c r="CK1817" s="229"/>
    </row>
    <row r="1818" spans="1:89">
      <c r="A1818" s="229"/>
      <c r="B1818" s="229"/>
      <c r="C1818" s="229"/>
      <c r="D1818" s="229"/>
      <c r="E1818" s="229"/>
      <c r="F1818" s="229"/>
      <c r="G1818" s="229"/>
      <c r="H1818" s="229"/>
      <c r="I1818" s="229"/>
      <c r="J1818" s="228"/>
      <c r="L1818" s="229"/>
      <c r="N1818" s="372"/>
      <c r="R1818" s="182"/>
      <c r="S1818" s="183"/>
      <c r="V1818" s="377"/>
      <c r="W1818" s="375"/>
      <c r="X1818" s="375"/>
      <c r="Y1818" s="375"/>
      <c r="Z1818" s="375"/>
      <c r="AA1818" s="375"/>
      <c r="AB1818" s="375"/>
      <c r="AC1818" s="375"/>
      <c r="AD1818" s="375"/>
      <c r="AE1818" s="375"/>
      <c r="AF1818" s="375"/>
      <c r="AG1818" s="375"/>
      <c r="AN1818" s="381"/>
      <c r="AO1818" s="381"/>
      <c r="BA1818" s="382"/>
      <c r="BB1818" s="229"/>
      <c r="BC1818" s="229"/>
      <c r="BD1818" s="229"/>
      <c r="BE1818" s="229"/>
      <c r="BF1818" s="229"/>
      <c r="BG1818" s="229"/>
      <c r="BH1818" s="229"/>
      <c r="BI1818" s="229"/>
      <c r="BJ1818" s="229"/>
      <c r="BK1818" s="229"/>
      <c r="BL1818" s="229"/>
      <c r="BM1818" s="229"/>
      <c r="BN1818" s="229"/>
      <c r="BO1818" s="229"/>
      <c r="BP1818" s="229"/>
      <c r="BQ1818" s="229"/>
      <c r="BR1818" s="229"/>
      <c r="BS1818" s="229"/>
      <c r="BT1818" s="229"/>
      <c r="BU1818" s="229"/>
      <c r="BV1818" s="229"/>
      <c r="BW1818" s="229"/>
      <c r="BX1818" s="229"/>
      <c r="BY1818" s="229"/>
      <c r="BZ1818" s="229"/>
      <c r="CA1818" s="229"/>
      <c r="CB1818" s="229"/>
      <c r="CC1818" s="229"/>
      <c r="CD1818" s="229"/>
      <c r="CE1818" s="229"/>
      <c r="CF1818" s="229"/>
      <c r="CG1818" s="229"/>
      <c r="CH1818" s="229"/>
      <c r="CI1818" s="229"/>
      <c r="CJ1818" s="229"/>
      <c r="CK1818" s="229"/>
    </row>
    <row r="1819" spans="1:89">
      <c r="A1819" s="229"/>
      <c r="B1819" s="229"/>
      <c r="C1819" s="229"/>
      <c r="D1819" s="229"/>
      <c r="E1819" s="229"/>
      <c r="F1819" s="229"/>
      <c r="G1819" s="229"/>
      <c r="H1819" s="229"/>
      <c r="I1819" s="229"/>
      <c r="J1819" s="228"/>
      <c r="L1819" s="229"/>
      <c r="N1819" s="372"/>
      <c r="R1819" s="182"/>
      <c r="S1819" s="183"/>
      <c r="V1819" s="377"/>
      <c r="W1819" s="375"/>
      <c r="X1819" s="375"/>
      <c r="Y1819" s="375"/>
      <c r="Z1819" s="375"/>
      <c r="AA1819" s="375"/>
      <c r="AB1819" s="375"/>
      <c r="AC1819" s="375"/>
      <c r="AD1819" s="375"/>
      <c r="AE1819" s="375"/>
      <c r="AF1819" s="375"/>
      <c r="AG1819" s="375"/>
      <c r="AN1819" s="381"/>
      <c r="AO1819" s="381"/>
      <c r="BA1819" s="382"/>
      <c r="BB1819" s="229"/>
      <c r="BC1819" s="229"/>
      <c r="BD1819" s="229"/>
      <c r="BE1819" s="229"/>
      <c r="BF1819" s="229"/>
      <c r="BG1819" s="229"/>
      <c r="BH1819" s="229"/>
      <c r="BI1819" s="229"/>
      <c r="BJ1819" s="229"/>
      <c r="BK1819" s="229"/>
      <c r="BL1819" s="229"/>
      <c r="BM1819" s="229"/>
      <c r="BN1819" s="229"/>
      <c r="BO1819" s="229"/>
      <c r="BP1819" s="229"/>
      <c r="BQ1819" s="229"/>
      <c r="BR1819" s="229"/>
      <c r="BS1819" s="229"/>
      <c r="BT1819" s="229"/>
      <c r="BU1819" s="229"/>
      <c r="BV1819" s="229"/>
      <c r="BW1819" s="229"/>
      <c r="BX1819" s="229"/>
      <c r="BY1819" s="229"/>
      <c r="BZ1819" s="229"/>
      <c r="CA1819" s="229"/>
      <c r="CB1819" s="229"/>
      <c r="CC1819" s="229"/>
      <c r="CD1819" s="229"/>
      <c r="CE1819" s="229"/>
      <c r="CF1819" s="229"/>
      <c r="CG1819" s="229"/>
      <c r="CH1819" s="229"/>
      <c r="CI1819" s="229"/>
      <c r="CJ1819" s="229"/>
      <c r="CK1819" s="229"/>
    </row>
    <row r="1820" spans="1:89">
      <c r="A1820" s="229"/>
      <c r="B1820" s="229"/>
      <c r="C1820" s="229"/>
      <c r="D1820" s="229"/>
      <c r="E1820" s="229"/>
      <c r="F1820" s="229"/>
      <c r="G1820" s="229"/>
      <c r="H1820" s="229"/>
      <c r="I1820" s="229"/>
      <c r="J1820" s="228"/>
      <c r="L1820" s="229"/>
      <c r="N1820" s="372"/>
      <c r="R1820" s="182"/>
      <c r="S1820" s="183"/>
      <c r="V1820" s="377"/>
      <c r="W1820" s="375"/>
      <c r="X1820" s="375"/>
      <c r="Y1820" s="375"/>
      <c r="Z1820" s="375"/>
      <c r="AA1820" s="375"/>
      <c r="AB1820" s="375"/>
      <c r="AC1820" s="375"/>
      <c r="AD1820" s="375"/>
      <c r="AE1820" s="375"/>
      <c r="AF1820" s="375"/>
      <c r="AG1820" s="375"/>
      <c r="AN1820" s="381"/>
      <c r="AO1820" s="381"/>
      <c r="BA1820" s="382"/>
      <c r="BB1820" s="229"/>
      <c r="BC1820" s="229"/>
      <c r="BD1820" s="229"/>
      <c r="BE1820" s="229"/>
      <c r="BF1820" s="229"/>
      <c r="BG1820" s="229"/>
      <c r="BH1820" s="229"/>
      <c r="BI1820" s="229"/>
      <c r="BJ1820" s="229"/>
      <c r="BK1820" s="229"/>
      <c r="BL1820" s="229"/>
      <c r="BM1820" s="229"/>
      <c r="BN1820" s="229"/>
      <c r="BO1820" s="229"/>
      <c r="BP1820" s="229"/>
      <c r="BQ1820" s="229"/>
      <c r="BR1820" s="229"/>
      <c r="BS1820" s="229"/>
      <c r="BT1820" s="229"/>
      <c r="BU1820" s="229"/>
      <c r="BV1820" s="229"/>
      <c r="BW1820" s="229"/>
      <c r="BX1820" s="229"/>
      <c r="BY1820" s="229"/>
      <c r="BZ1820" s="229"/>
      <c r="CA1820" s="229"/>
      <c r="CB1820" s="229"/>
      <c r="CC1820" s="229"/>
      <c r="CD1820" s="229"/>
      <c r="CE1820" s="229"/>
      <c r="CF1820" s="229"/>
      <c r="CG1820" s="229"/>
      <c r="CH1820" s="229"/>
      <c r="CI1820" s="229"/>
      <c r="CJ1820" s="229"/>
      <c r="CK1820" s="229"/>
    </row>
    <row r="1821" spans="1:89">
      <c r="A1821" s="229"/>
      <c r="B1821" s="229"/>
      <c r="C1821" s="229"/>
      <c r="D1821" s="229"/>
      <c r="E1821" s="229"/>
      <c r="F1821" s="229"/>
      <c r="G1821" s="229"/>
      <c r="H1821" s="229"/>
      <c r="I1821" s="229"/>
      <c r="J1821" s="228"/>
      <c r="L1821" s="229"/>
      <c r="N1821" s="372"/>
      <c r="R1821" s="182"/>
      <c r="S1821" s="183"/>
      <c r="V1821" s="377"/>
      <c r="W1821" s="375"/>
      <c r="X1821" s="375"/>
      <c r="Y1821" s="375"/>
      <c r="Z1821" s="375"/>
      <c r="AA1821" s="375"/>
      <c r="AB1821" s="375"/>
      <c r="AC1821" s="375"/>
      <c r="AD1821" s="375"/>
      <c r="AE1821" s="375"/>
      <c r="AF1821" s="375"/>
      <c r="AG1821" s="375"/>
      <c r="AN1821" s="381"/>
      <c r="AO1821" s="381"/>
      <c r="BA1821" s="382"/>
      <c r="BB1821" s="229"/>
      <c r="BC1821" s="229"/>
      <c r="BD1821" s="229"/>
      <c r="BE1821" s="229"/>
      <c r="BF1821" s="229"/>
      <c r="BG1821" s="229"/>
      <c r="BH1821" s="229"/>
      <c r="BI1821" s="229"/>
      <c r="BJ1821" s="229"/>
      <c r="BK1821" s="229"/>
      <c r="BL1821" s="229"/>
      <c r="BM1821" s="229"/>
      <c r="BN1821" s="229"/>
      <c r="BO1821" s="229"/>
      <c r="BP1821" s="229"/>
      <c r="BQ1821" s="229"/>
      <c r="BR1821" s="229"/>
      <c r="BS1821" s="229"/>
      <c r="BT1821" s="229"/>
      <c r="BU1821" s="229"/>
      <c r="BV1821" s="229"/>
      <c r="BW1821" s="229"/>
      <c r="BX1821" s="229"/>
      <c r="BY1821" s="229"/>
      <c r="BZ1821" s="229"/>
      <c r="CA1821" s="229"/>
      <c r="CB1821" s="229"/>
      <c r="CC1821" s="229"/>
      <c r="CD1821" s="229"/>
      <c r="CE1821" s="229"/>
      <c r="CF1821" s="229"/>
      <c r="CG1821" s="229"/>
      <c r="CH1821" s="229"/>
      <c r="CI1821" s="229"/>
      <c r="CJ1821" s="229"/>
      <c r="CK1821" s="229"/>
    </row>
    <row r="1822" spans="1:89">
      <c r="A1822" s="229"/>
      <c r="B1822" s="229"/>
      <c r="C1822" s="229"/>
      <c r="D1822" s="229"/>
      <c r="E1822" s="229"/>
      <c r="F1822" s="229"/>
      <c r="G1822" s="229"/>
      <c r="H1822" s="229"/>
      <c r="I1822" s="229"/>
      <c r="J1822" s="228"/>
      <c r="L1822" s="229"/>
      <c r="N1822" s="372"/>
      <c r="R1822" s="182"/>
      <c r="S1822" s="183"/>
      <c r="V1822" s="377"/>
      <c r="W1822" s="375"/>
      <c r="X1822" s="375"/>
      <c r="Y1822" s="375"/>
      <c r="Z1822" s="375"/>
      <c r="AA1822" s="375"/>
      <c r="AB1822" s="375"/>
      <c r="AC1822" s="375"/>
      <c r="AD1822" s="375"/>
      <c r="AE1822" s="375"/>
      <c r="AF1822" s="375"/>
      <c r="AG1822" s="375"/>
      <c r="AN1822" s="381"/>
      <c r="AO1822" s="381"/>
      <c r="BA1822" s="382"/>
      <c r="BB1822" s="229"/>
      <c r="BC1822" s="229"/>
      <c r="BD1822" s="229"/>
      <c r="BE1822" s="229"/>
      <c r="BF1822" s="229"/>
      <c r="BG1822" s="229"/>
      <c r="BH1822" s="229"/>
      <c r="BI1822" s="229"/>
      <c r="BJ1822" s="229"/>
      <c r="BK1822" s="229"/>
      <c r="BL1822" s="229"/>
      <c r="BM1822" s="229"/>
      <c r="BN1822" s="229"/>
      <c r="BO1822" s="229"/>
      <c r="BP1822" s="229"/>
      <c r="BQ1822" s="229"/>
      <c r="BR1822" s="229"/>
      <c r="BS1822" s="229"/>
      <c r="BT1822" s="229"/>
      <c r="BU1822" s="229"/>
      <c r="BV1822" s="229"/>
      <c r="BW1822" s="229"/>
      <c r="BX1822" s="229"/>
      <c r="BY1822" s="229"/>
      <c r="BZ1822" s="229"/>
      <c r="CA1822" s="229"/>
      <c r="CB1822" s="229"/>
      <c r="CC1822" s="229"/>
      <c r="CD1822" s="229"/>
      <c r="CE1822" s="229"/>
      <c r="CF1822" s="229"/>
      <c r="CG1822" s="229"/>
      <c r="CH1822" s="229"/>
      <c r="CI1822" s="229"/>
      <c r="CJ1822" s="229"/>
      <c r="CK1822" s="229"/>
    </row>
    <row r="1823" spans="1:89">
      <c r="A1823" s="229"/>
      <c r="B1823" s="229"/>
      <c r="C1823" s="229"/>
      <c r="D1823" s="229"/>
      <c r="E1823" s="229"/>
      <c r="F1823" s="229"/>
      <c r="G1823" s="229"/>
      <c r="H1823" s="229"/>
      <c r="I1823" s="229"/>
      <c r="J1823" s="228"/>
      <c r="L1823" s="229"/>
      <c r="N1823" s="372"/>
      <c r="R1823" s="182"/>
      <c r="S1823" s="183"/>
      <c r="V1823" s="377"/>
      <c r="W1823" s="375"/>
      <c r="X1823" s="375"/>
      <c r="Y1823" s="375"/>
      <c r="Z1823" s="375"/>
      <c r="AA1823" s="375"/>
      <c r="AB1823" s="375"/>
      <c r="AC1823" s="375"/>
      <c r="AD1823" s="375"/>
      <c r="AE1823" s="375"/>
      <c r="AF1823" s="375"/>
      <c r="AG1823" s="375"/>
      <c r="AN1823" s="381"/>
      <c r="AO1823" s="381"/>
      <c r="BA1823" s="382"/>
      <c r="BB1823" s="229"/>
      <c r="BC1823" s="229"/>
      <c r="BD1823" s="229"/>
      <c r="BE1823" s="229"/>
      <c r="BF1823" s="229"/>
      <c r="BG1823" s="229"/>
      <c r="BH1823" s="229"/>
      <c r="BI1823" s="229"/>
      <c r="BJ1823" s="229"/>
      <c r="BK1823" s="229"/>
      <c r="BL1823" s="229"/>
      <c r="BM1823" s="229"/>
      <c r="BN1823" s="229"/>
      <c r="BO1823" s="229"/>
      <c r="BP1823" s="229"/>
      <c r="BQ1823" s="229"/>
      <c r="BR1823" s="229"/>
      <c r="BS1823" s="229"/>
      <c r="BT1823" s="229"/>
      <c r="BU1823" s="229"/>
      <c r="BV1823" s="229"/>
      <c r="BW1823" s="229"/>
      <c r="BX1823" s="229"/>
      <c r="BY1823" s="229"/>
      <c r="BZ1823" s="229"/>
      <c r="CA1823" s="229"/>
      <c r="CB1823" s="229"/>
      <c r="CC1823" s="229"/>
      <c r="CD1823" s="229"/>
      <c r="CE1823" s="229"/>
      <c r="CF1823" s="229"/>
      <c r="CG1823" s="229"/>
      <c r="CH1823" s="229"/>
      <c r="CI1823" s="229"/>
      <c r="CJ1823" s="229"/>
      <c r="CK1823" s="229"/>
    </row>
    <row r="1824" spans="1:89">
      <c r="A1824" s="229"/>
      <c r="B1824" s="229"/>
      <c r="C1824" s="229"/>
      <c r="D1824" s="229"/>
      <c r="E1824" s="229"/>
      <c r="F1824" s="229"/>
      <c r="G1824" s="229"/>
      <c r="H1824" s="229"/>
      <c r="I1824" s="229"/>
      <c r="J1824" s="228"/>
      <c r="L1824" s="229"/>
      <c r="N1824" s="372"/>
      <c r="R1824" s="182"/>
      <c r="S1824" s="183"/>
      <c r="V1824" s="377"/>
      <c r="W1824" s="375"/>
      <c r="X1824" s="375"/>
      <c r="Y1824" s="375"/>
      <c r="Z1824" s="375"/>
      <c r="AA1824" s="375"/>
      <c r="AB1824" s="375"/>
      <c r="AC1824" s="375"/>
      <c r="AD1824" s="375"/>
      <c r="AE1824" s="375"/>
      <c r="AF1824" s="375"/>
      <c r="AG1824" s="375"/>
      <c r="AN1824" s="381"/>
      <c r="AO1824" s="381"/>
      <c r="BA1824" s="382"/>
      <c r="BB1824" s="229"/>
      <c r="BC1824" s="229"/>
      <c r="BD1824" s="229"/>
      <c r="BE1824" s="229"/>
      <c r="BF1824" s="229"/>
      <c r="BG1824" s="229"/>
      <c r="BH1824" s="229"/>
      <c r="BI1824" s="229"/>
      <c r="BJ1824" s="229"/>
      <c r="BK1824" s="229"/>
      <c r="BL1824" s="229"/>
      <c r="BM1824" s="229"/>
      <c r="BN1824" s="229"/>
      <c r="BO1824" s="229"/>
      <c r="BP1824" s="229"/>
      <c r="BQ1824" s="229"/>
      <c r="BR1824" s="229"/>
      <c r="BS1824" s="229"/>
      <c r="BT1824" s="229"/>
      <c r="BU1824" s="229"/>
      <c r="BV1824" s="229"/>
      <c r="BW1824" s="229"/>
      <c r="BX1824" s="229"/>
      <c r="BY1824" s="229"/>
      <c r="BZ1824" s="229"/>
      <c r="CA1824" s="229"/>
      <c r="CB1824" s="229"/>
      <c r="CC1824" s="229"/>
      <c r="CD1824" s="229"/>
      <c r="CE1824" s="229"/>
      <c r="CF1824" s="229"/>
      <c r="CG1824" s="229"/>
      <c r="CH1824" s="229"/>
      <c r="CI1824" s="229"/>
      <c r="CJ1824" s="229"/>
      <c r="CK1824" s="229"/>
    </row>
    <row r="1825" spans="1:89">
      <c r="A1825" s="229"/>
      <c r="B1825" s="229"/>
      <c r="C1825" s="229"/>
      <c r="D1825" s="229"/>
      <c r="E1825" s="229"/>
      <c r="F1825" s="229"/>
      <c r="G1825" s="229"/>
      <c r="H1825" s="229"/>
      <c r="I1825" s="229"/>
      <c r="J1825" s="228"/>
      <c r="L1825" s="229"/>
      <c r="N1825" s="372"/>
      <c r="R1825" s="182"/>
      <c r="S1825" s="183"/>
      <c r="V1825" s="377"/>
      <c r="W1825" s="375"/>
      <c r="X1825" s="375"/>
      <c r="Y1825" s="375"/>
      <c r="Z1825" s="375"/>
      <c r="AA1825" s="375"/>
      <c r="AB1825" s="375"/>
      <c r="AC1825" s="375"/>
      <c r="AD1825" s="375"/>
      <c r="AE1825" s="375"/>
      <c r="AF1825" s="375"/>
      <c r="AG1825" s="375"/>
      <c r="AN1825" s="381"/>
      <c r="AO1825" s="381"/>
      <c r="BA1825" s="382"/>
      <c r="BB1825" s="229"/>
      <c r="BC1825" s="229"/>
      <c r="BD1825" s="229"/>
      <c r="BE1825" s="229"/>
      <c r="BF1825" s="229"/>
      <c r="BG1825" s="229"/>
      <c r="BH1825" s="229"/>
      <c r="BI1825" s="229"/>
      <c r="BJ1825" s="229"/>
      <c r="BK1825" s="229"/>
      <c r="BL1825" s="229"/>
      <c r="BM1825" s="229"/>
      <c r="BN1825" s="229"/>
      <c r="BO1825" s="229"/>
      <c r="BP1825" s="229"/>
      <c r="BQ1825" s="229"/>
      <c r="BR1825" s="229"/>
      <c r="BS1825" s="229"/>
      <c r="BT1825" s="229"/>
      <c r="BU1825" s="229"/>
      <c r="BV1825" s="229"/>
      <c r="BW1825" s="229"/>
      <c r="BX1825" s="229"/>
      <c r="BY1825" s="229"/>
      <c r="BZ1825" s="229"/>
      <c r="CA1825" s="229"/>
      <c r="CB1825" s="229"/>
      <c r="CC1825" s="229"/>
      <c r="CD1825" s="229"/>
      <c r="CE1825" s="229"/>
      <c r="CF1825" s="229"/>
      <c r="CG1825" s="229"/>
      <c r="CH1825" s="229"/>
      <c r="CI1825" s="229"/>
      <c r="CJ1825" s="229"/>
      <c r="CK1825" s="229"/>
    </row>
    <row r="1826" spans="1:89">
      <c r="A1826" s="229"/>
      <c r="B1826" s="229"/>
      <c r="C1826" s="229"/>
      <c r="D1826" s="229"/>
      <c r="E1826" s="229"/>
      <c r="F1826" s="229"/>
      <c r="G1826" s="229"/>
      <c r="H1826" s="229"/>
      <c r="I1826" s="229"/>
      <c r="J1826" s="228"/>
      <c r="L1826" s="229"/>
      <c r="N1826" s="372"/>
      <c r="R1826" s="182"/>
      <c r="S1826" s="183"/>
      <c r="V1826" s="377"/>
      <c r="W1826" s="375"/>
      <c r="X1826" s="375"/>
      <c r="Y1826" s="375"/>
      <c r="Z1826" s="375"/>
      <c r="AA1826" s="375"/>
      <c r="AB1826" s="375"/>
      <c r="AC1826" s="375"/>
      <c r="AD1826" s="375"/>
      <c r="AE1826" s="375"/>
      <c r="AF1826" s="375"/>
      <c r="AG1826" s="375"/>
      <c r="AN1826" s="381"/>
      <c r="AO1826" s="381"/>
      <c r="BA1826" s="382"/>
      <c r="BB1826" s="229"/>
      <c r="BC1826" s="229"/>
      <c r="BD1826" s="229"/>
      <c r="BE1826" s="229"/>
      <c r="BF1826" s="229"/>
      <c r="BG1826" s="229"/>
      <c r="BH1826" s="229"/>
      <c r="BI1826" s="229"/>
      <c r="BJ1826" s="229"/>
      <c r="BK1826" s="229"/>
      <c r="BL1826" s="229"/>
      <c r="BM1826" s="229"/>
      <c r="BN1826" s="229"/>
      <c r="BO1826" s="229"/>
      <c r="BP1826" s="229"/>
      <c r="BQ1826" s="229"/>
      <c r="BR1826" s="229"/>
      <c r="BS1826" s="229"/>
      <c r="BT1826" s="229"/>
      <c r="BU1826" s="229"/>
      <c r="BV1826" s="229"/>
      <c r="BW1826" s="229"/>
      <c r="BX1826" s="229"/>
      <c r="BY1826" s="229"/>
      <c r="BZ1826" s="229"/>
      <c r="CA1826" s="229"/>
      <c r="CB1826" s="229"/>
      <c r="CC1826" s="229"/>
      <c r="CD1826" s="229"/>
      <c r="CE1826" s="229"/>
      <c r="CF1826" s="229"/>
      <c r="CG1826" s="229"/>
      <c r="CH1826" s="229"/>
      <c r="CI1826" s="229"/>
      <c r="CJ1826" s="229"/>
      <c r="CK1826" s="229"/>
    </row>
    <row r="1827" spans="1:89">
      <c r="A1827" s="229"/>
      <c r="B1827" s="229"/>
      <c r="C1827" s="229"/>
      <c r="D1827" s="229"/>
      <c r="E1827" s="229"/>
      <c r="F1827" s="229"/>
      <c r="G1827" s="229"/>
      <c r="H1827" s="229"/>
      <c r="I1827" s="229"/>
      <c r="J1827" s="228"/>
      <c r="L1827" s="229"/>
      <c r="N1827" s="372"/>
      <c r="R1827" s="182"/>
      <c r="S1827" s="183"/>
      <c r="V1827" s="377"/>
      <c r="W1827" s="375"/>
      <c r="X1827" s="375"/>
      <c r="Y1827" s="375"/>
      <c r="Z1827" s="375"/>
      <c r="AA1827" s="375"/>
      <c r="AB1827" s="375"/>
      <c r="AC1827" s="375"/>
      <c r="AD1827" s="375"/>
      <c r="AE1827" s="375"/>
      <c r="AF1827" s="375"/>
      <c r="AG1827" s="375"/>
      <c r="AN1827" s="381"/>
      <c r="AO1827" s="381"/>
      <c r="BA1827" s="382"/>
      <c r="BB1827" s="229"/>
      <c r="BC1827" s="229"/>
      <c r="BD1827" s="229"/>
      <c r="BE1827" s="229"/>
      <c r="BF1827" s="229"/>
      <c r="BG1827" s="229"/>
      <c r="BH1827" s="229"/>
      <c r="BI1827" s="229"/>
      <c r="BJ1827" s="229"/>
      <c r="BK1827" s="229"/>
      <c r="BL1827" s="229"/>
      <c r="BM1827" s="229"/>
      <c r="BN1827" s="229"/>
      <c r="BO1827" s="229"/>
      <c r="BP1827" s="229"/>
      <c r="BQ1827" s="229"/>
      <c r="BR1827" s="229"/>
      <c r="BS1827" s="229"/>
      <c r="BT1827" s="229"/>
      <c r="BU1827" s="229"/>
      <c r="BV1827" s="229"/>
      <c r="BW1827" s="229"/>
      <c r="BX1827" s="229"/>
      <c r="BY1827" s="229"/>
      <c r="BZ1827" s="229"/>
      <c r="CA1827" s="229"/>
      <c r="CB1827" s="229"/>
      <c r="CC1827" s="229"/>
      <c r="CD1827" s="229"/>
      <c r="CE1827" s="229"/>
      <c r="CF1827" s="229"/>
      <c r="CG1827" s="229"/>
      <c r="CH1827" s="229"/>
      <c r="CI1827" s="229"/>
      <c r="CJ1827" s="229"/>
      <c r="CK1827" s="229"/>
    </row>
    <row r="1828" spans="1:89">
      <c r="A1828" s="229"/>
      <c r="B1828" s="229"/>
      <c r="C1828" s="229"/>
      <c r="D1828" s="229"/>
      <c r="E1828" s="229"/>
      <c r="F1828" s="229"/>
      <c r="G1828" s="229"/>
      <c r="H1828" s="229"/>
      <c r="I1828" s="229"/>
      <c r="J1828" s="228"/>
      <c r="L1828" s="229"/>
      <c r="N1828" s="372"/>
      <c r="R1828" s="182"/>
      <c r="S1828" s="183"/>
      <c r="V1828" s="377"/>
      <c r="W1828" s="375"/>
      <c r="X1828" s="375"/>
      <c r="Y1828" s="375"/>
      <c r="Z1828" s="375"/>
      <c r="AA1828" s="375"/>
      <c r="AB1828" s="375"/>
      <c r="AC1828" s="375"/>
      <c r="AD1828" s="375"/>
      <c r="AE1828" s="375"/>
      <c r="AF1828" s="375"/>
      <c r="AG1828" s="375"/>
      <c r="AN1828" s="381"/>
      <c r="AO1828" s="381"/>
      <c r="BA1828" s="382"/>
      <c r="BB1828" s="229"/>
      <c r="BC1828" s="229"/>
      <c r="BD1828" s="229"/>
      <c r="BE1828" s="229"/>
      <c r="BF1828" s="229"/>
      <c r="BG1828" s="229"/>
      <c r="BH1828" s="229"/>
      <c r="BI1828" s="229"/>
      <c r="BJ1828" s="229"/>
      <c r="BK1828" s="229"/>
      <c r="BL1828" s="229"/>
      <c r="BM1828" s="229"/>
      <c r="BN1828" s="229"/>
      <c r="BO1828" s="229"/>
      <c r="BP1828" s="229"/>
      <c r="BQ1828" s="229"/>
      <c r="BR1828" s="229"/>
      <c r="BS1828" s="229"/>
      <c r="BT1828" s="229"/>
      <c r="BU1828" s="229"/>
      <c r="BV1828" s="229"/>
      <c r="BW1828" s="229"/>
      <c r="BX1828" s="229"/>
      <c r="BY1828" s="229"/>
      <c r="BZ1828" s="229"/>
      <c r="CA1828" s="229"/>
      <c r="CB1828" s="229"/>
      <c r="CC1828" s="229"/>
      <c r="CD1828" s="229"/>
      <c r="CE1828" s="229"/>
      <c r="CF1828" s="229"/>
      <c r="CG1828" s="229"/>
      <c r="CH1828" s="229"/>
      <c r="CI1828" s="229"/>
      <c r="CJ1828" s="229"/>
      <c r="CK1828" s="229"/>
    </row>
    <row r="1829" spans="1:89">
      <c r="A1829" s="229"/>
      <c r="B1829" s="229"/>
      <c r="C1829" s="229"/>
      <c r="D1829" s="229"/>
      <c r="E1829" s="229"/>
      <c r="F1829" s="229"/>
      <c r="G1829" s="229"/>
      <c r="H1829" s="229"/>
      <c r="I1829" s="229"/>
      <c r="J1829" s="228"/>
      <c r="L1829" s="229"/>
      <c r="N1829" s="372"/>
      <c r="R1829" s="182"/>
      <c r="S1829" s="183"/>
      <c r="V1829" s="377"/>
      <c r="W1829" s="375"/>
      <c r="X1829" s="375"/>
      <c r="Y1829" s="375"/>
      <c r="Z1829" s="375"/>
      <c r="AA1829" s="375"/>
      <c r="AB1829" s="375"/>
      <c r="AC1829" s="375"/>
      <c r="AD1829" s="375"/>
      <c r="AE1829" s="375"/>
      <c r="AF1829" s="375"/>
      <c r="AG1829" s="375"/>
      <c r="AN1829" s="381"/>
      <c r="AO1829" s="381"/>
      <c r="BA1829" s="382"/>
      <c r="BB1829" s="229"/>
      <c r="BC1829" s="229"/>
      <c r="BD1829" s="229"/>
      <c r="BE1829" s="229"/>
      <c r="BF1829" s="229"/>
      <c r="BG1829" s="229"/>
      <c r="BH1829" s="229"/>
      <c r="BI1829" s="229"/>
      <c r="BJ1829" s="229"/>
      <c r="BK1829" s="229"/>
      <c r="BL1829" s="229"/>
      <c r="BM1829" s="229"/>
      <c r="BN1829" s="229"/>
      <c r="BO1829" s="229"/>
      <c r="BP1829" s="229"/>
      <c r="BQ1829" s="229"/>
      <c r="BR1829" s="229"/>
      <c r="BS1829" s="229"/>
      <c r="BT1829" s="229"/>
      <c r="BU1829" s="229"/>
      <c r="BV1829" s="229"/>
      <c r="BW1829" s="229"/>
      <c r="BX1829" s="229"/>
      <c r="BY1829" s="229"/>
      <c r="BZ1829" s="229"/>
      <c r="CA1829" s="229"/>
      <c r="CB1829" s="229"/>
      <c r="CC1829" s="229"/>
      <c r="CD1829" s="229"/>
      <c r="CE1829" s="229"/>
      <c r="CF1829" s="229"/>
      <c r="CG1829" s="229"/>
      <c r="CH1829" s="229"/>
      <c r="CI1829" s="229"/>
      <c r="CJ1829" s="229"/>
      <c r="CK1829" s="229"/>
    </row>
    <row r="1830" spans="1:89">
      <c r="A1830" s="229"/>
      <c r="B1830" s="229"/>
      <c r="C1830" s="229"/>
      <c r="D1830" s="229"/>
      <c r="E1830" s="229"/>
      <c r="F1830" s="229"/>
      <c r="G1830" s="229"/>
      <c r="H1830" s="229"/>
      <c r="I1830" s="229"/>
      <c r="J1830" s="228"/>
      <c r="L1830" s="229"/>
      <c r="N1830" s="372"/>
      <c r="R1830" s="182"/>
      <c r="S1830" s="183"/>
      <c r="V1830" s="377"/>
      <c r="W1830" s="375"/>
      <c r="X1830" s="375"/>
      <c r="Y1830" s="375"/>
      <c r="Z1830" s="375"/>
      <c r="AA1830" s="375"/>
      <c r="AB1830" s="375"/>
      <c r="AC1830" s="375"/>
      <c r="AD1830" s="375"/>
      <c r="AE1830" s="375"/>
      <c r="AF1830" s="375"/>
      <c r="AG1830" s="375"/>
      <c r="AN1830" s="381"/>
      <c r="AO1830" s="381"/>
      <c r="BA1830" s="382"/>
      <c r="BB1830" s="229"/>
      <c r="BC1830" s="229"/>
      <c r="BD1830" s="229"/>
      <c r="BE1830" s="229"/>
      <c r="BF1830" s="229"/>
      <c r="BG1830" s="229"/>
      <c r="BH1830" s="229"/>
      <c r="BI1830" s="229"/>
      <c r="BJ1830" s="229"/>
      <c r="BK1830" s="229"/>
      <c r="BL1830" s="229"/>
      <c r="BM1830" s="229"/>
      <c r="BN1830" s="229"/>
      <c r="BO1830" s="229"/>
      <c r="BP1830" s="229"/>
      <c r="BQ1830" s="229"/>
      <c r="BR1830" s="229"/>
      <c r="BS1830" s="229"/>
      <c r="BT1830" s="229"/>
      <c r="BU1830" s="229"/>
      <c r="BV1830" s="229"/>
      <c r="BW1830" s="229"/>
      <c r="BX1830" s="229"/>
      <c r="BY1830" s="229"/>
      <c r="BZ1830" s="229"/>
      <c r="CA1830" s="229"/>
      <c r="CB1830" s="229"/>
      <c r="CC1830" s="229"/>
      <c r="CD1830" s="229"/>
      <c r="CE1830" s="229"/>
      <c r="CF1830" s="229"/>
      <c r="CG1830" s="229"/>
      <c r="CH1830" s="229"/>
      <c r="CI1830" s="229"/>
      <c r="CJ1830" s="229"/>
      <c r="CK1830" s="229"/>
    </row>
    <row r="1831" spans="1:89">
      <c r="A1831" s="229"/>
      <c r="B1831" s="229"/>
      <c r="C1831" s="229"/>
      <c r="D1831" s="229"/>
      <c r="E1831" s="229"/>
      <c r="F1831" s="229"/>
      <c r="G1831" s="229"/>
      <c r="H1831" s="229"/>
      <c r="I1831" s="229"/>
      <c r="J1831" s="228"/>
      <c r="L1831" s="229"/>
      <c r="N1831" s="372"/>
      <c r="R1831" s="182"/>
      <c r="S1831" s="183"/>
      <c r="V1831" s="377"/>
      <c r="W1831" s="375"/>
      <c r="X1831" s="375"/>
      <c r="Y1831" s="375"/>
      <c r="Z1831" s="375"/>
      <c r="AA1831" s="375"/>
      <c r="AB1831" s="375"/>
      <c r="AC1831" s="375"/>
      <c r="AD1831" s="375"/>
      <c r="AE1831" s="375"/>
      <c r="AF1831" s="375"/>
      <c r="AG1831" s="375"/>
      <c r="AN1831" s="381"/>
      <c r="AO1831" s="381"/>
      <c r="BA1831" s="382"/>
      <c r="BB1831" s="229"/>
      <c r="BC1831" s="229"/>
      <c r="BD1831" s="229"/>
      <c r="BE1831" s="229"/>
      <c r="BF1831" s="229"/>
      <c r="BG1831" s="229"/>
      <c r="BH1831" s="229"/>
      <c r="BI1831" s="229"/>
      <c r="BJ1831" s="229"/>
      <c r="BK1831" s="229"/>
      <c r="BL1831" s="229"/>
      <c r="BM1831" s="229"/>
      <c r="BN1831" s="229"/>
      <c r="BO1831" s="229"/>
      <c r="BP1831" s="229"/>
      <c r="BQ1831" s="229"/>
      <c r="BR1831" s="229"/>
      <c r="BS1831" s="229"/>
      <c r="BT1831" s="229"/>
      <c r="BU1831" s="229"/>
      <c r="BV1831" s="229"/>
      <c r="BW1831" s="229"/>
      <c r="BX1831" s="229"/>
      <c r="BY1831" s="229"/>
      <c r="BZ1831" s="229"/>
      <c r="CA1831" s="229"/>
      <c r="CB1831" s="229"/>
      <c r="CC1831" s="229"/>
      <c r="CD1831" s="229"/>
      <c r="CE1831" s="229"/>
      <c r="CF1831" s="229"/>
      <c r="CG1831" s="229"/>
      <c r="CH1831" s="229"/>
      <c r="CI1831" s="229"/>
      <c r="CJ1831" s="229"/>
      <c r="CK1831" s="229"/>
    </row>
    <row r="1832" spans="1:89">
      <c r="A1832" s="229"/>
      <c r="B1832" s="229"/>
      <c r="C1832" s="229"/>
      <c r="D1832" s="229"/>
      <c r="E1832" s="229"/>
      <c r="F1832" s="229"/>
      <c r="G1832" s="229"/>
      <c r="H1832" s="229"/>
      <c r="I1832" s="229"/>
      <c r="J1832" s="228"/>
      <c r="L1832" s="229"/>
      <c r="N1832" s="372"/>
      <c r="R1832" s="182"/>
      <c r="S1832" s="183"/>
      <c r="V1832" s="377"/>
      <c r="W1832" s="375"/>
      <c r="X1832" s="375"/>
      <c r="Y1832" s="375"/>
      <c r="Z1832" s="375"/>
      <c r="AA1832" s="375"/>
      <c r="AB1832" s="375"/>
      <c r="AC1832" s="375"/>
      <c r="AD1832" s="375"/>
      <c r="AE1832" s="375"/>
      <c r="AF1832" s="375"/>
      <c r="AG1832" s="375"/>
      <c r="AN1832" s="381"/>
      <c r="AO1832" s="381"/>
      <c r="BA1832" s="382"/>
      <c r="BB1832" s="229"/>
      <c r="BC1832" s="229"/>
      <c r="BD1832" s="229"/>
      <c r="BE1832" s="229"/>
      <c r="BF1832" s="229"/>
      <c r="BG1832" s="229"/>
      <c r="BH1832" s="229"/>
      <c r="BI1832" s="229"/>
      <c r="BJ1832" s="229"/>
      <c r="BK1832" s="229"/>
      <c r="BL1832" s="229"/>
      <c r="BM1832" s="229"/>
      <c r="BN1832" s="229"/>
      <c r="BO1832" s="229"/>
      <c r="BP1832" s="229"/>
      <c r="BQ1832" s="229"/>
      <c r="BR1832" s="229"/>
      <c r="BS1832" s="229"/>
      <c r="BT1832" s="229"/>
      <c r="BU1832" s="229"/>
      <c r="BV1832" s="229"/>
      <c r="BW1832" s="229"/>
      <c r="BX1832" s="229"/>
      <c r="BY1832" s="229"/>
      <c r="BZ1832" s="229"/>
      <c r="CA1832" s="229"/>
      <c r="CB1832" s="229"/>
      <c r="CC1832" s="229"/>
      <c r="CD1832" s="229"/>
      <c r="CE1832" s="229"/>
      <c r="CF1832" s="229"/>
      <c r="CG1832" s="229"/>
      <c r="CH1832" s="229"/>
      <c r="CI1832" s="229"/>
      <c r="CJ1832" s="229"/>
      <c r="CK1832" s="229"/>
    </row>
    <row r="1833" spans="1:89">
      <c r="A1833" s="229"/>
      <c r="B1833" s="229"/>
      <c r="C1833" s="229"/>
      <c r="D1833" s="229"/>
      <c r="E1833" s="229"/>
      <c r="F1833" s="229"/>
      <c r="G1833" s="229"/>
      <c r="H1833" s="229"/>
      <c r="I1833" s="229"/>
      <c r="J1833" s="228"/>
      <c r="L1833" s="229"/>
      <c r="N1833" s="372"/>
      <c r="R1833" s="182"/>
      <c r="S1833" s="183"/>
      <c r="V1833" s="377"/>
      <c r="W1833" s="375"/>
      <c r="X1833" s="375"/>
      <c r="Y1833" s="375"/>
      <c r="Z1833" s="375"/>
      <c r="AA1833" s="375"/>
      <c r="AB1833" s="375"/>
      <c r="AC1833" s="375"/>
      <c r="AD1833" s="375"/>
      <c r="AE1833" s="375"/>
      <c r="AF1833" s="375"/>
      <c r="AG1833" s="375"/>
      <c r="AN1833" s="381"/>
      <c r="AO1833" s="381"/>
      <c r="BA1833" s="382"/>
      <c r="BB1833" s="229"/>
      <c r="BC1833" s="229"/>
      <c r="BD1833" s="229"/>
      <c r="BE1833" s="229"/>
      <c r="BF1833" s="229"/>
      <c r="BG1833" s="229"/>
      <c r="BH1833" s="229"/>
      <c r="BI1833" s="229"/>
      <c r="BJ1833" s="229"/>
      <c r="BK1833" s="229"/>
      <c r="BL1833" s="229"/>
      <c r="BM1833" s="229"/>
      <c r="BN1833" s="229"/>
      <c r="BO1833" s="229"/>
      <c r="BP1833" s="229"/>
      <c r="BQ1833" s="229"/>
      <c r="BR1833" s="229"/>
      <c r="BS1833" s="229"/>
      <c r="BT1833" s="229"/>
      <c r="BU1833" s="229"/>
      <c r="BV1833" s="229"/>
      <c r="BW1833" s="229"/>
      <c r="BX1833" s="229"/>
      <c r="BY1833" s="229"/>
      <c r="BZ1833" s="229"/>
      <c r="CA1833" s="229"/>
      <c r="CB1833" s="229"/>
      <c r="CC1833" s="229"/>
      <c r="CD1833" s="229"/>
      <c r="CE1833" s="229"/>
      <c r="CF1833" s="229"/>
      <c r="CG1833" s="229"/>
      <c r="CH1833" s="229"/>
      <c r="CI1833" s="229"/>
      <c r="CJ1833" s="229"/>
      <c r="CK1833" s="229"/>
    </row>
    <row r="1834" spans="1:89">
      <c r="A1834" s="229"/>
      <c r="B1834" s="229"/>
      <c r="C1834" s="229"/>
      <c r="D1834" s="229"/>
      <c r="E1834" s="229"/>
      <c r="F1834" s="229"/>
      <c r="G1834" s="229"/>
      <c r="H1834" s="229"/>
      <c r="I1834" s="229"/>
      <c r="J1834" s="228"/>
      <c r="L1834" s="229"/>
      <c r="N1834" s="372"/>
      <c r="R1834" s="182"/>
      <c r="S1834" s="183"/>
      <c r="V1834" s="377"/>
      <c r="W1834" s="375"/>
      <c r="X1834" s="375"/>
      <c r="Y1834" s="375"/>
      <c r="Z1834" s="375"/>
      <c r="AA1834" s="375"/>
      <c r="AB1834" s="375"/>
      <c r="AC1834" s="375"/>
      <c r="AD1834" s="375"/>
      <c r="AE1834" s="375"/>
      <c r="AF1834" s="375"/>
      <c r="AG1834" s="375"/>
      <c r="AN1834" s="381"/>
      <c r="AO1834" s="381"/>
      <c r="BA1834" s="382"/>
      <c r="BB1834" s="229"/>
      <c r="BC1834" s="229"/>
      <c r="BD1834" s="229"/>
      <c r="BE1834" s="229"/>
      <c r="BF1834" s="229"/>
      <c r="BG1834" s="229"/>
      <c r="BH1834" s="229"/>
      <c r="BI1834" s="229"/>
      <c r="BJ1834" s="229"/>
      <c r="BK1834" s="229"/>
      <c r="BL1834" s="229"/>
      <c r="BM1834" s="229"/>
      <c r="BN1834" s="229"/>
      <c r="BO1834" s="229"/>
      <c r="BP1834" s="229"/>
      <c r="BQ1834" s="229"/>
      <c r="BR1834" s="229"/>
      <c r="BS1834" s="229"/>
      <c r="BT1834" s="229"/>
      <c r="BU1834" s="229"/>
      <c r="BV1834" s="229"/>
      <c r="BW1834" s="229"/>
      <c r="BX1834" s="229"/>
      <c r="BY1834" s="229"/>
      <c r="BZ1834" s="229"/>
      <c r="CA1834" s="229"/>
      <c r="CB1834" s="229"/>
      <c r="CC1834" s="229"/>
      <c r="CD1834" s="229"/>
      <c r="CE1834" s="229"/>
      <c r="CF1834" s="229"/>
      <c r="CG1834" s="229"/>
      <c r="CH1834" s="229"/>
      <c r="CI1834" s="229"/>
      <c r="CJ1834" s="229"/>
      <c r="CK1834" s="229"/>
    </row>
    <row r="1835" spans="1:89">
      <c r="A1835" s="229"/>
      <c r="B1835" s="229"/>
      <c r="C1835" s="229"/>
      <c r="D1835" s="229"/>
      <c r="E1835" s="229"/>
      <c r="F1835" s="229"/>
      <c r="G1835" s="229"/>
      <c r="H1835" s="229"/>
      <c r="I1835" s="229"/>
      <c r="J1835" s="228"/>
      <c r="L1835" s="229"/>
      <c r="N1835" s="372"/>
      <c r="R1835" s="182"/>
      <c r="S1835" s="183"/>
      <c r="V1835" s="377"/>
      <c r="W1835" s="375"/>
      <c r="X1835" s="375"/>
      <c r="Y1835" s="375"/>
      <c r="Z1835" s="375"/>
      <c r="AA1835" s="375"/>
      <c r="AB1835" s="375"/>
      <c r="AC1835" s="375"/>
      <c r="AD1835" s="375"/>
      <c r="AE1835" s="375"/>
      <c r="AF1835" s="375"/>
      <c r="AG1835" s="375"/>
      <c r="AN1835" s="381"/>
      <c r="AO1835" s="381"/>
      <c r="BA1835" s="382"/>
      <c r="BB1835" s="229"/>
      <c r="BC1835" s="229"/>
      <c r="BD1835" s="229"/>
      <c r="BE1835" s="229"/>
      <c r="BF1835" s="229"/>
      <c r="BG1835" s="229"/>
      <c r="BH1835" s="229"/>
      <c r="BI1835" s="229"/>
      <c r="BJ1835" s="229"/>
      <c r="BK1835" s="229"/>
      <c r="BL1835" s="229"/>
      <c r="BM1835" s="229"/>
      <c r="BN1835" s="229"/>
      <c r="BO1835" s="229"/>
      <c r="BP1835" s="229"/>
      <c r="BQ1835" s="229"/>
      <c r="BR1835" s="229"/>
      <c r="BS1835" s="229"/>
      <c r="BT1835" s="229"/>
      <c r="BU1835" s="229"/>
      <c r="BV1835" s="229"/>
      <c r="BW1835" s="229"/>
      <c r="BX1835" s="229"/>
      <c r="BY1835" s="229"/>
      <c r="BZ1835" s="229"/>
      <c r="CA1835" s="229"/>
      <c r="CB1835" s="229"/>
      <c r="CC1835" s="229"/>
      <c r="CD1835" s="229"/>
      <c r="CE1835" s="229"/>
      <c r="CF1835" s="229"/>
      <c r="CG1835" s="229"/>
      <c r="CH1835" s="229"/>
      <c r="CI1835" s="229"/>
      <c r="CJ1835" s="229"/>
      <c r="CK1835" s="229"/>
    </row>
    <row r="1836" spans="1:89">
      <c r="A1836" s="229"/>
      <c r="B1836" s="229"/>
      <c r="C1836" s="229"/>
      <c r="D1836" s="229"/>
      <c r="E1836" s="229"/>
      <c r="F1836" s="229"/>
      <c r="G1836" s="229"/>
      <c r="H1836" s="229"/>
      <c r="I1836" s="229"/>
      <c r="J1836" s="228"/>
      <c r="L1836" s="229"/>
      <c r="N1836" s="372"/>
      <c r="R1836" s="182"/>
      <c r="S1836" s="183"/>
      <c r="V1836" s="377"/>
      <c r="W1836" s="375"/>
      <c r="X1836" s="375"/>
      <c r="Y1836" s="375"/>
      <c r="Z1836" s="375"/>
      <c r="AA1836" s="375"/>
      <c r="AB1836" s="375"/>
      <c r="AC1836" s="375"/>
      <c r="AD1836" s="375"/>
      <c r="AE1836" s="375"/>
      <c r="AF1836" s="375"/>
      <c r="AG1836" s="375"/>
      <c r="AN1836" s="381"/>
      <c r="AO1836" s="381"/>
      <c r="BA1836" s="382"/>
      <c r="BB1836" s="229"/>
      <c r="BC1836" s="229"/>
      <c r="BD1836" s="229"/>
      <c r="BE1836" s="229"/>
      <c r="BF1836" s="229"/>
      <c r="BG1836" s="229"/>
      <c r="BH1836" s="229"/>
      <c r="BI1836" s="229"/>
      <c r="BJ1836" s="229"/>
      <c r="BK1836" s="229"/>
      <c r="BL1836" s="229"/>
      <c r="BM1836" s="229"/>
      <c r="BN1836" s="229"/>
      <c r="BO1836" s="229"/>
      <c r="BP1836" s="229"/>
      <c r="BQ1836" s="229"/>
      <c r="BR1836" s="229"/>
      <c r="BS1836" s="229"/>
      <c r="BT1836" s="229"/>
      <c r="BU1836" s="229"/>
      <c r="BV1836" s="229"/>
      <c r="BW1836" s="229"/>
      <c r="BX1836" s="229"/>
      <c r="BY1836" s="229"/>
      <c r="BZ1836" s="229"/>
      <c r="CA1836" s="229"/>
      <c r="CB1836" s="229"/>
      <c r="CC1836" s="229"/>
      <c r="CD1836" s="229"/>
      <c r="CE1836" s="229"/>
      <c r="CF1836" s="229"/>
      <c r="CG1836" s="229"/>
      <c r="CH1836" s="229"/>
      <c r="CI1836" s="229"/>
      <c r="CJ1836" s="229"/>
      <c r="CK1836" s="229"/>
    </row>
    <row r="1837" spans="1:89">
      <c r="A1837" s="229"/>
      <c r="B1837" s="229"/>
      <c r="C1837" s="229"/>
      <c r="D1837" s="229"/>
      <c r="E1837" s="229"/>
      <c r="F1837" s="229"/>
      <c r="G1837" s="229"/>
      <c r="H1837" s="229"/>
      <c r="I1837" s="229"/>
      <c r="J1837" s="228"/>
      <c r="L1837" s="229"/>
      <c r="N1837" s="372"/>
      <c r="R1837" s="182"/>
      <c r="S1837" s="183"/>
      <c r="V1837" s="377"/>
      <c r="W1837" s="375"/>
      <c r="X1837" s="375"/>
      <c r="Y1837" s="375"/>
      <c r="Z1837" s="375"/>
      <c r="AA1837" s="375"/>
      <c r="AB1837" s="375"/>
      <c r="AC1837" s="375"/>
      <c r="AD1837" s="375"/>
      <c r="AE1837" s="375"/>
      <c r="AF1837" s="375"/>
      <c r="AG1837" s="375"/>
      <c r="AN1837" s="381"/>
      <c r="AO1837" s="381"/>
      <c r="BA1837" s="382"/>
      <c r="BB1837" s="229"/>
      <c r="BC1837" s="229"/>
      <c r="BD1837" s="229"/>
      <c r="BE1837" s="229"/>
      <c r="BF1837" s="229"/>
      <c r="BG1837" s="229"/>
      <c r="BH1837" s="229"/>
      <c r="BI1837" s="229"/>
      <c r="BJ1837" s="229"/>
      <c r="BK1837" s="229"/>
      <c r="BL1837" s="229"/>
      <c r="BM1837" s="229"/>
      <c r="BN1837" s="229"/>
      <c r="BO1837" s="229"/>
      <c r="BP1837" s="229"/>
      <c r="BQ1837" s="229"/>
      <c r="BR1837" s="229"/>
      <c r="BS1837" s="229"/>
      <c r="BT1837" s="229"/>
      <c r="BU1837" s="229"/>
      <c r="BV1837" s="229"/>
      <c r="BW1837" s="229"/>
      <c r="BX1837" s="229"/>
      <c r="BY1837" s="229"/>
      <c r="BZ1837" s="229"/>
      <c r="CA1837" s="229"/>
      <c r="CB1837" s="229"/>
      <c r="CC1837" s="229"/>
      <c r="CD1837" s="229"/>
      <c r="CE1837" s="229"/>
      <c r="CF1837" s="229"/>
      <c r="CG1837" s="229"/>
      <c r="CH1837" s="229"/>
      <c r="CI1837" s="229"/>
      <c r="CJ1837" s="229"/>
      <c r="CK1837" s="229"/>
    </row>
    <row r="1838" spans="1:89">
      <c r="A1838" s="229"/>
      <c r="B1838" s="229"/>
      <c r="C1838" s="229"/>
      <c r="D1838" s="229"/>
      <c r="E1838" s="229"/>
      <c r="F1838" s="229"/>
      <c r="G1838" s="229"/>
      <c r="H1838" s="229"/>
      <c r="I1838" s="229"/>
      <c r="J1838" s="228"/>
      <c r="L1838" s="229"/>
      <c r="N1838" s="372"/>
      <c r="R1838" s="182"/>
      <c r="S1838" s="183"/>
      <c r="V1838" s="377"/>
      <c r="W1838" s="375"/>
      <c r="X1838" s="375"/>
      <c r="Y1838" s="375"/>
      <c r="Z1838" s="375"/>
      <c r="AA1838" s="375"/>
      <c r="AB1838" s="375"/>
      <c r="AC1838" s="375"/>
      <c r="AD1838" s="375"/>
      <c r="AE1838" s="375"/>
      <c r="AF1838" s="375"/>
      <c r="AG1838" s="375"/>
      <c r="AN1838" s="381"/>
      <c r="AO1838" s="381"/>
      <c r="BA1838" s="382"/>
      <c r="BB1838" s="229"/>
      <c r="BC1838" s="229"/>
      <c r="BD1838" s="229"/>
      <c r="BE1838" s="229"/>
      <c r="BF1838" s="229"/>
      <c r="BG1838" s="229"/>
      <c r="BH1838" s="229"/>
      <c r="BI1838" s="229"/>
      <c r="BJ1838" s="229"/>
      <c r="BK1838" s="229"/>
      <c r="BL1838" s="229"/>
      <c r="BM1838" s="229"/>
      <c r="BN1838" s="229"/>
      <c r="BO1838" s="229"/>
      <c r="BP1838" s="229"/>
      <c r="BQ1838" s="229"/>
      <c r="BR1838" s="229"/>
      <c r="BS1838" s="229"/>
      <c r="BT1838" s="229"/>
      <c r="BU1838" s="229"/>
      <c r="BV1838" s="229"/>
      <c r="BW1838" s="229"/>
      <c r="BX1838" s="229"/>
      <c r="BY1838" s="229"/>
      <c r="BZ1838" s="229"/>
      <c r="CA1838" s="229"/>
      <c r="CB1838" s="229"/>
      <c r="CC1838" s="229"/>
      <c r="CD1838" s="229"/>
      <c r="CE1838" s="229"/>
      <c r="CF1838" s="229"/>
      <c r="CG1838" s="229"/>
      <c r="CH1838" s="229"/>
      <c r="CI1838" s="229"/>
      <c r="CJ1838" s="229"/>
      <c r="CK1838" s="229"/>
    </row>
    <row r="1839" spans="1:89">
      <c r="A1839" s="229"/>
      <c r="B1839" s="229"/>
      <c r="C1839" s="229"/>
      <c r="D1839" s="229"/>
      <c r="E1839" s="229"/>
      <c r="F1839" s="229"/>
      <c r="G1839" s="229"/>
      <c r="H1839" s="229"/>
      <c r="I1839" s="229"/>
      <c r="J1839" s="228"/>
      <c r="L1839" s="229"/>
      <c r="N1839" s="372"/>
      <c r="R1839" s="182"/>
      <c r="S1839" s="183"/>
      <c r="V1839" s="377"/>
      <c r="W1839" s="375"/>
      <c r="X1839" s="375"/>
      <c r="Y1839" s="375"/>
      <c r="Z1839" s="375"/>
      <c r="AA1839" s="375"/>
      <c r="AB1839" s="375"/>
      <c r="AC1839" s="375"/>
      <c r="AD1839" s="375"/>
      <c r="AE1839" s="375"/>
      <c r="AF1839" s="375"/>
      <c r="AG1839" s="375"/>
      <c r="AN1839" s="381"/>
      <c r="AO1839" s="381"/>
      <c r="BA1839" s="382"/>
      <c r="BB1839" s="229"/>
      <c r="BC1839" s="229"/>
      <c r="BD1839" s="229"/>
      <c r="BE1839" s="229"/>
      <c r="BF1839" s="229"/>
      <c r="BG1839" s="229"/>
      <c r="BH1839" s="229"/>
      <c r="BI1839" s="229"/>
      <c r="BJ1839" s="229"/>
      <c r="BK1839" s="229"/>
      <c r="BL1839" s="229"/>
      <c r="BM1839" s="229"/>
      <c r="BN1839" s="229"/>
      <c r="BO1839" s="229"/>
      <c r="BP1839" s="229"/>
      <c r="BQ1839" s="229"/>
      <c r="BR1839" s="229"/>
      <c r="BS1839" s="229"/>
      <c r="BT1839" s="229"/>
      <c r="BU1839" s="229"/>
      <c r="BV1839" s="229"/>
      <c r="BW1839" s="229"/>
      <c r="BX1839" s="229"/>
      <c r="BY1839" s="229"/>
      <c r="BZ1839" s="229"/>
      <c r="CA1839" s="229"/>
      <c r="CB1839" s="229"/>
      <c r="CC1839" s="229"/>
      <c r="CD1839" s="229"/>
      <c r="CE1839" s="229"/>
      <c r="CF1839" s="229"/>
      <c r="CG1839" s="229"/>
      <c r="CH1839" s="229"/>
      <c r="CI1839" s="229"/>
      <c r="CJ1839" s="229"/>
      <c r="CK1839" s="229"/>
    </row>
    <row r="1840" spans="1:89">
      <c r="A1840" s="229"/>
      <c r="B1840" s="229"/>
      <c r="C1840" s="229"/>
      <c r="D1840" s="229"/>
      <c r="E1840" s="229"/>
      <c r="F1840" s="229"/>
      <c r="G1840" s="229"/>
      <c r="H1840" s="229"/>
      <c r="I1840" s="229"/>
      <c r="J1840" s="228"/>
      <c r="L1840" s="229"/>
      <c r="N1840" s="372"/>
      <c r="R1840" s="182"/>
      <c r="S1840" s="183"/>
      <c r="V1840" s="377"/>
      <c r="W1840" s="375"/>
      <c r="X1840" s="375"/>
      <c r="Y1840" s="375"/>
      <c r="Z1840" s="375"/>
      <c r="AA1840" s="375"/>
      <c r="AB1840" s="375"/>
      <c r="AC1840" s="375"/>
      <c r="AD1840" s="375"/>
      <c r="AE1840" s="375"/>
      <c r="AF1840" s="375"/>
      <c r="AG1840" s="375"/>
      <c r="AN1840" s="381"/>
      <c r="AO1840" s="381"/>
      <c r="BA1840" s="382"/>
      <c r="BB1840" s="229"/>
      <c r="BC1840" s="229"/>
      <c r="BD1840" s="229"/>
      <c r="BE1840" s="229"/>
      <c r="BF1840" s="229"/>
      <c r="BG1840" s="229"/>
      <c r="BH1840" s="229"/>
      <c r="BI1840" s="229"/>
      <c r="BJ1840" s="229"/>
      <c r="BK1840" s="229"/>
      <c r="BL1840" s="229"/>
      <c r="BM1840" s="229"/>
      <c r="BN1840" s="229"/>
      <c r="BO1840" s="229"/>
      <c r="BP1840" s="229"/>
      <c r="BQ1840" s="229"/>
      <c r="BR1840" s="229"/>
      <c r="BS1840" s="229"/>
      <c r="BT1840" s="229"/>
      <c r="BU1840" s="229"/>
      <c r="BV1840" s="229"/>
      <c r="BW1840" s="229"/>
      <c r="BX1840" s="229"/>
      <c r="BY1840" s="229"/>
      <c r="BZ1840" s="229"/>
      <c r="CA1840" s="229"/>
      <c r="CB1840" s="229"/>
      <c r="CC1840" s="229"/>
      <c r="CD1840" s="229"/>
      <c r="CE1840" s="229"/>
      <c r="CF1840" s="229"/>
      <c r="CG1840" s="229"/>
      <c r="CH1840" s="229"/>
      <c r="CI1840" s="229"/>
      <c r="CJ1840" s="229"/>
      <c r="CK1840" s="229"/>
    </row>
    <row r="1841" spans="1:89">
      <c r="A1841" s="229"/>
      <c r="B1841" s="229"/>
      <c r="C1841" s="229"/>
      <c r="D1841" s="229"/>
      <c r="E1841" s="229"/>
      <c r="F1841" s="229"/>
      <c r="G1841" s="229"/>
      <c r="H1841" s="229"/>
      <c r="I1841" s="229"/>
      <c r="J1841" s="228"/>
      <c r="L1841" s="229"/>
      <c r="N1841" s="372"/>
      <c r="R1841" s="182"/>
      <c r="S1841" s="183"/>
      <c r="V1841" s="377"/>
      <c r="W1841" s="375"/>
      <c r="X1841" s="375"/>
      <c r="Y1841" s="375"/>
      <c r="Z1841" s="375"/>
      <c r="AA1841" s="375"/>
      <c r="AB1841" s="375"/>
      <c r="AC1841" s="375"/>
      <c r="AD1841" s="375"/>
      <c r="AE1841" s="375"/>
      <c r="AF1841" s="375"/>
      <c r="AG1841" s="375"/>
      <c r="AN1841" s="381"/>
      <c r="AO1841" s="381"/>
      <c r="BA1841" s="382"/>
      <c r="BB1841" s="229"/>
      <c r="BC1841" s="229"/>
      <c r="BD1841" s="229"/>
      <c r="BE1841" s="229"/>
      <c r="BF1841" s="229"/>
      <c r="BG1841" s="229"/>
      <c r="BH1841" s="229"/>
      <c r="BI1841" s="229"/>
      <c r="BJ1841" s="229"/>
      <c r="BK1841" s="229"/>
      <c r="BL1841" s="229"/>
      <c r="BM1841" s="229"/>
      <c r="BN1841" s="229"/>
      <c r="BO1841" s="229"/>
      <c r="BP1841" s="229"/>
      <c r="BQ1841" s="229"/>
      <c r="BR1841" s="229"/>
      <c r="BS1841" s="229"/>
      <c r="BT1841" s="229"/>
      <c r="BU1841" s="229"/>
      <c r="BV1841" s="229"/>
      <c r="BW1841" s="229"/>
      <c r="BX1841" s="229"/>
      <c r="BY1841" s="229"/>
      <c r="BZ1841" s="229"/>
      <c r="CA1841" s="229"/>
      <c r="CB1841" s="229"/>
      <c r="CC1841" s="229"/>
      <c r="CD1841" s="229"/>
      <c r="CE1841" s="229"/>
      <c r="CF1841" s="229"/>
      <c r="CG1841" s="229"/>
      <c r="CH1841" s="229"/>
      <c r="CI1841" s="229"/>
      <c r="CJ1841" s="229"/>
      <c r="CK1841" s="229"/>
    </row>
    <row r="1842" spans="1:89">
      <c r="A1842" s="229"/>
      <c r="B1842" s="229"/>
      <c r="C1842" s="229"/>
      <c r="D1842" s="229"/>
      <c r="E1842" s="229"/>
      <c r="F1842" s="229"/>
      <c r="G1842" s="229"/>
      <c r="H1842" s="229"/>
      <c r="I1842" s="229"/>
      <c r="J1842" s="228"/>
      <c r="L1842" s="229"/>
      <c r="N1842" s="372"/>
      <c r="R1842" s="182"/>
      <c r="S1842" s="183"/>
      <c r="V1842" s="377"/>
      <c r="W1842" s="375"/>
      <c r="X1842" s="375"/>
      <c r="Y1842" s="375"/>
      <c r="Z1842" s="375"/>
      <c r="AA1842" s="375"/>
      <c r="AB1842" s="375"/>
      <c r="AC1842" s="375"/>
      <c r="AD1842" s="375"/>
      <c r="AE1842" s="375"/>
      <c r="AF1842" s="375"/>
      <c r="AG1842" s="375"/>
      <c r="AN1842" s="381"/>
      <c r="BA1842" s="382"/>
      <c r="BB1842" s="229"/>
      <c r="BC1842" s="229"/>
      <c r="BD1842" s="229"/>
      <c r="BE1842" s="229"/>
      <c r="BF1842" s="229"/>
      <c r="BG1842" s="229"/>
      <c r="BH1842" s="229"/>
      <c r="BI1842" s="229"/>
      <c r="BJ1842" s="229"/>
      <c r="BK1842" s="229"/>
      <c r="BL1842" s="229"/>
      <c r="BM1842" s="229"/>
      <c r="BN1842" s="229"/>
      <c r="BO1842" s="229"/>
      <c r="BP1842" s="229"/>
      <c r="BQ1842" s="229"/>
      <c r="BR1842" s="229"/>
      <c r="BS1842" s="229"/>
      <c r="BT1842" s="229"/>
      <c r="BU1842" s="229"/>
      <c r="BV1842" s="229"/>
      <c r="BW1842" s="229"/>
      <c r="BX1842" s="229"/>
      <c r="BY1842" s="229"/>
      <c r="BZ1842" s="229"/>
      <c r="CA1842" s="229"/>
      <c r="CB1842" s="229"/>
      <c r="CC1842" s="229"/>
      <c r="CD1842" s="229"/>
      <c r="CE1842" s="229"/>
      <c r="CF1842" s="229"/>
      <c r="CG1842" s="229"/>
      <c r="CH1842" s="229"/>
      <c r="CI1842" s="229"/>
      <c r="CJ1842" s="229"/>
      <c r="CK1842" s="229"/>
    </row>
    <row r="1843" spans="1:89">
      <c r="A1843" s="229"/>
      <c r="B1843" s="229"/>
      <c r="C1843" s="229"/>
      <c r="D1843" s="229"/>
      <c r="E1843" s="229"/>
      <c r="F1843" s="229"/>
      <c r="G1843" s="229"/>
      <c r="H1843" s="229"/>
      <c r="I1843" s="229"/>
      <c r="J1843" s="228"/>
      <c r="L1843" s="229"/>
      <c r="N1843" s="372"/>
      <c r="R1843" s="182"/>
      <c r="S1843" s="183"/>
      <c r="V1843" s="377"/>
      <c r="W1843" s="375"/>
      <c r="X1843" s="375"/>
      <c r="Y1843" s="375"/>
      <c r="Z1843" s="375"/>
      <c r="AA1843" s="375"/>
      <c r="AB1843" s="375"/>
      <c r="AC1843" s="375"/>
      <c r="AD1843" s="375"/>
      <c r="AE1843" s="375"/>
      <c r="AF1843" s="375"/>
      <c r="AG1843" s="375"/>
      <c r="AN1843" s="381"/>
      <c r="BA1843" s="382"/>
      <c r="BB1843" s="229"/>
      <c r="BC1843" s="229"/>
      <c r="BD1843" s="229"/>
      <c r="BE1843" s="229"/>
      <c r="BF1843" s="229"/>
      <c r="BG1843" s="229"/>
      <c r="BH1843" s="229"/>
      <c r="BI1843" s="229"/>
      <c r="BJ1843" s="229"/>
      <c r="BK1843" s="229"/>
      <c r="BL1843" s="229"/>
      <c r="BM1843" s="229"/>
      <c r="BN1843" s="229"/>
      <c r="BO1843" s="229"/>
      <c r="BP1843" s="229"/>
      <c r="BQ1843" s="229"/>
      <c r="BR1843" s="229"/>
      <c r="BS1843" s="229"/>
      <c r="BT1843" s="229"/>
      <c r="BU1843" s="229"/>
      <c r="BV1843" s="229"/>
      <c r="BW1843" s="229"/>
      <c r="BX1843" s="229"/>
      <c r="BY1843" s="229"/>
      <c r="BZ1843" s="229"/>
      <c r="CA1843" s="229"/>
      <c r="CB1843" s="229"/>
      <c r="CC1843" s="229"/>
      <c r="CD1843" s="229"/>
      <c r="CE1843" s="229"/>
      <c r="CF1843" s="229"/>
      <c r="CG1843" s="229"/>
      <c r="CH1843" s="229"/>
      <c r="CI1843" s="229"/>
      <c r="CJ1843" s="229"/>
      <c r="CK1843" s="229"/>
    </row>
    <row r="1844" spans="1:89">
      <c r="A1844" s="229"/>
      <c r="B1844" s="229"/>
      <c r="C1844" s="229"/>
      <c r="D1844" s="229"/>
      <c r="E1844" s="229"/>
      <c r="F1844" s="229"/>
      <c r="G1844" s="229"/>
      <c r="H1844" s="229"/>
      <c r="I1844" s="229"/>
      <c r="J1844" s="228"/>
      <c r="L1844" s="229"/>
      <c r="N1844" s="372"/>
      <c r="R1844" s="182"/>
      <c r="S1844" s="183"/>
      <c r="V1844" s="377"/>
      <c r="W1844" s="375"/>
      <c r="X1844" s="375"/>
      <c r="Y1844" s="375"/>
      <c r="Z1844" s="375"/>
      <c r="AA1844" s="375"/>
      <c r="AB1844" s="375"/>
      <c r="AC1844" s="375"/>
      <c r="AD1844" s="375"/>
      <c r="AE1844" s="375"/>
      <c r="AF1844" s="375"/>
      <c r="AG1844" s="375"/>
      <c r="AN1844" s="381"/>
      <c r="BA1844" s="382"/>
      <c r="BB1844" s="229"/>
      <c r="BC1844" s="229"/>
      <c r="BD1844" s="229"/>
      <c r="BE1844" s="229"/>
      <c r="BF1844" s="229"/>
      <c r="BG1844" s="229"/>
      <c r="BH1844" s="229"/>
      <c r="BI1844" s="229"/>
      <c r="BJ1844" s="229"/>
      <c r="BK1844" s="229"/>
      <c r="BL1844" s="229"/>
      <c r="BM1844" s="229"/>
      <c r="BN1844" s="229"/>
      <c r="BO1844" s="229"/>
      <c r="BP1844" s="229"/>
      <c r="BQ1844" s="229"/>
      <c r="BR1844" s="229"/>
      <c r="BS1844" s="229"/>
      <c r="BT1844" s="229"/>
      <c r="BU1844" s="229"/>
      <c r="BV1844" s="229"/>
      <c r="BW1844" s="229"/>
      <c r="BX1844" s="229"/>
      <c r="BY1844" s="229"/>
      <c r="BZ1844" s="229"/>
      <c r="CA1844" s="229"/>
      <c r="CB1844" s="229"/>
      <c r="CC1844" s="229"/>
      <c r="CD1844" s="229"/>
      <c r="CE1844" s="229"/>
      <c r="CF1844" s="229"/>
      <c r="CG1844" s="229"/>
      <c r="CH1844" s="229"/>
      <c r="CI1844" s="229"/>
      <c r="CJ1844" s="229"/>
      <c r="CK1844" s="229"/>
    </row>
    <row r="1845" spans="1:89">
      <c r="A1845" s="229"/>
      <c r="B1845" s="229"/>
      <c r="C1845" s="229"/>
      <c r="D1845" s="229"/>
      <c r="E1845" s="229"/>
      <c r="F1845" s="229"/>
      <c r="G1845" s="229"/>
      <c r="H1845" s="229"/>
      <c r="I1845" s="229"/>
      <c r="J1845" s="228"/>
      <c r="L1845" s="229"/>
      <c r="N1845" s="372"/>
      <c r="R1845" s="182"/>
      <c r="S1845" s="183"/>
      <c r="V1845" s="377"/>
      <c r="W1845" s="375"/>
      <c r="X1845" s="375"/>
      <c r="Y1845" s="375"/>
      <c r="Z1845" s="375"/>
      <c r="AA1845" s="375"/>
      <c r="AB1845" s="375"/>
      <c r="AC1845" s="375"/>
      <c r="AD1845" s="375"/>
      <c r="AE1845" s="375"/>
      <c r="AF1845" s="375"/>
      <c r="AG1845" s="375"/>
      <c r="AN1845" s="381"/>
      <c r="BA1845" s="382"/>
      <c r="BB1845" s="229"/>
      <c r="BC1845" s="229"/>
      <c r="BD1845" s="229"/>
      <c r="BE1845" s="229"/>
      <c r="BF1845" s="229"/>
      <c r="BG1845" s="229"/>
      <c r="BH1845" s="229"/>
      <c r="BI1845" s="229"/>
      <c r="BJ1845" s="229"/>
      <c r="BK1845" s="229"/>
      <c r="BL1845" s="229"/>
      <c r="BM1845" s="229"/>
      <c r="BN1845" s="229"/>
      <c r="BO1845" s="229"/>
      <c r="BP1845" s="229"/>
      <c r="BQ1845" s="229"/>
      <c r="BR1845" s="229"/>
      <c r="BS1845" s="229"/>
      <c r="BT1845" s="229"/>
      <c r="BU1845" s="229"/>
      <c r="BV1845" s="229"/>
      <c r="BW1845" s="229"/>
      <c r="BX1845" s="229"/>
      <c r="BY1845" s="229"/>
      <c r="BZ1845" s="229"/>
      <c r="CA1845" s="229"/>
      <c r="CB1845" s="229"/>
      <c r="CC1845" s="229"/>
      <c r="CD1845" s="229"/>
      <c r="CE1845" s="229"/>
      <c r="CF1845" s="229"/>
      <c r="CG1845" s="229"/>
      <c r="CH1845" s="229"/>
      <c r="CI1845" s="229"/>
      <c r="CJ1845" s="229"/>
      <c r="CK1845" s="229"/>
    </row>
    <row r="1846" spans="1:89">
      <c r="A1846" s="229"/>
      <c r="B1846" s="229"/>
      <c r="C1846" s="229"/>
      <c r="D1846" s="229"/>
      <c r="E1846" s="229"/>
      <c r="F1846" s="229"/>
      <c r="G1846" s="229"/>
      <c r="H1846" s="229"/>
      <c r="I1846" s="229"/>
      <c r="J1846" s="228"/>
      <c r="L1846" s="229"/>
      <c r="N1846" s="372"/>
      <c r="R1846" s="182"/>
      <c r="S1846" s="183"/>
      <c r="V1846" s="377"/>
      <c r="W1846" s="375"/>
      <c r="X1846" s="375"/>
      <c r="Y1846" s="375"/>
      <c r="Z1846" s="375"/>
      <c r="AA1846" s="375"/>
      <c r="AB1846" s="375"/>
      <c r="AC1846" s="375"/>
      <c r="AD1846" s="375"/>
      <c r="AE1846" s="375"/>
      <c r="AF1846" s="375"/>
      <c r="AG1846" s="375"/>
      <c r="AN1846" s="381"/>
      <c r="BA1846" s="382"/>
      <c r="BB1846" s="229"/>
      <c r="BC1846" s="229"/>
      <c r="BD1846" s="229"/>
      <c r="BE1846" s="229"/>
      <c r="BF1846" s="229"/>
      <c r="BG1846" s="229"/>
      <c r="BH1846" s="229"/>
      <c r="BI1846" s="229"/>
      <c r="BJ1846" s="229"/>
      <c r="BK1846" s="229"/>
      <c r="BL1846" s="229"/>
      <c r="BM1846" s="229"/>
      <c r="BN1846" s="229"/>
      <c r="BO1846" s="229"/>
      <c r="BP1846" s="229"/>
      <c r="BQ1846" s="229"/>
      <c r="BR1846" s="229"/>
      <c r="BS1846" s="229"/>
      <c r="BT1846" s="229"/>
      <c r="BU1846" s="229"/>
      <c r="BV1846" s="229"/>
      <c r="BW1846" s="229"/>
      <c r="BX1846" s="229"/>
      <c r="BY1846" s="229"/>
      <c r="BZ1846" s="229"/>
      <c r="CA1846" s="229"/>
      <c r="CB1846" s="229"/>
      <c r="CC1846" s="229"/>
      <c r="CD1846" s="229"/>
      <c r="CE1846" s="229"/>
      <c r="CF1846" s="229"/>
      <c r="CG1846" s="229"/>
      <c r="CH1846" s="229"/>
      <c r="CI1846" s="229"/>
      <c r="CJ1846" s="229"/>
      <c r="CK1846" s="229"/>
    </row>
    <row r="1847" spans="1:89">
      <c r="A1847" s="229"/>
      <c r="B1847" s="229"/>
      <c r="C1847" s="229"/>
      <c r="D1847" s="229"/>
      <c r="E1847" s="229"/>
      <c r="F1847" s="229"/>
      <c r="G1847" s="229"/>
      <c r="H1847" s="229"/>
      <c r="I1847" s="229"/>
      <c r="J1847" s="228"/>
      <c r="L1847" s="229"/>
      <c r="N1847" s="372"/>
      <c r="R1847" s="182"/>
      <c r="S1847" s="183"/>
      <c r="V1847" s="377"/>
      <c r="W1847" s="375"/>
      <c r="X1847" s="375"/>
      <c r="Y1847" s="375"/>
      <c r="Z1847" s="375"/>
      <c r="AA1847" s="375"/>
      <c r="AB1847" s="375"/>
      <c r="AC1847" s="375"/>
      <c r="AD1847" s="375"/>
      <c r="AE1847" s="375"/>
      <c r="AF1847" s="375"/>
      <c r="AG1847" s="375"/>
      <c r="AN1847" s="381"/>
      <c r="BA1847" s="382"/>
      <c r="BB1847" s="229"/>
      <c r="BC1847" s="229"/>
      <c r="BD1847" s="229"/>
      <c r="BE1847" s="229"/>
      <c r="BF1847" s="229"/>
      <c r="BG1847" s="229"/>
      <c r="BH1847" s="229"/>
      <c r="BI1847" s="229"/>
      <c r="BJ1847" s="229"/>
      <c r="BK1847" s="229"/>
      <c r="BL1847" s="229"/>
      <c r="BM1847" s="229"/>
      <c r="BN1847" s="229"/>
      <c r="BO1847" s="229"/>
      <c r="BP1847" s="229"/>
      <c r="BQ1847" s="229"/>
      <c r="BR1847" s="229"/>
      <c r="BS1847" s="229"/>
      <c r="BT1847" s="229"/>
      <c r="BU1847" s="229"/>
      <c r="BV1847" s="229"/>
      <c r="BW1847" s="229"/>
      <c r="BX1847" s="229"/>
      <c r="BY1847" s="229"/>
      <c r="BZ1847" s="229"/>
      <c r="CA1847" s="229"/>
      <c r="CB1847" s="229"/>
      <c r="CC1847" s="229"/>
      <c r="CD1847" s="229"/>
      <c r="CE1847" s="229"/>
      <c r="CF1847" s="229"/>
      <c r="CG1847" s="229"/>
      <c r="CH1847" s="229"/>
      <c r="CI1847" s="229"/>
      <c r="CJ1847" s="229"/>
      <c r="CK1847" s="229"/>
    </row>
    <row r="1848" spans="1:89">
      <c r="A1848" s="229"/>
      <c r="B1848" s="229"/>
      <c r="C1848" s="229"/>
      <c r="D1848" s="229"/>
      <c r="E1848" s="229"/>
      <c r="F1848" s="229"/>
      <c r="G1848" s="229"/>
      <c r="H1848" s="229"/>
      <c r="I1848" s="229"/>
      <c r="J1848" s="228"/>
      <c r="L1848" s="229"/>
      <c r="N1848" s="372"/>
      <c r="R1848" s="182"/>
      <c r="S1848" s="183"/>
      <c r="V1848" s="377"/>
      <c r="W1848" s="375"/>
      <c r="X1848" s="375"/>
      <c r="Y1848" s="375"/>
      <c r="Z1848" s="375"/>
      <c r="AA1848" s="375"/>
      <c r="AB1848" s="375"/>
      <c r="AC1848" s="375"/>
      <c r="AD1848" s="375"/>
      <c r="AE1848" s="375"/>
      <c r="AF1848" s="375"/>
      <c r="AG1848" s="375"/>
      <c r="AN1848" s="381"/>
      <c r="BA1848" s="382"/>
      <c r="BB1848" s="229"/>
      <c r="BC1848" s="229"/>
      <c r="BD1848" s="229"/>
      <c r="BE1848" s="229"/>
      <c r="BF1848" s="229"/>
      <c r="BG1848" s="229"/>
      <c r="BH1848" s="229"/>
      <c r="BI1848" s="229"/>
      <c r="BJ1848" s="229"/>
      <c r="BK1848" s="229"/>
      <c r="BL1848" s="229"/>
      <c r="BM1848" s="229"/>
      <c r="BN1848" s="229"/>
      <c r="BO1848" s="229"/>
      <c r="BP1848" s="229"/>
      <c r="BQ1848" s="229"/>
      <c r="BR1848" s="229"/>
      <c r="BS1848" s="229"/>
      <c r="BT1848" s="229"/>
      <c r="BU1848" s="229"/>
      <c r="BV1848" s="229"/>
      <c r="BW1848" s="229"/>
      <c r="BX1848" s="229"/>
      <c r="BY1848" s="229"/>
      <c r="BZ1848" s="229"/>
      <c r="CA1848" s="229"/>
      <c r="CB1848" s="229"/>
      <c r="CC1848" s="229"/>
      <c r="CD1848" s="229"/>
      <c r="CE1848" s="229"/>
      <c r="CF1848" s="229"/>
      <c r="CG1848" s="229"/>
      <c r="CH1848" s="229"/>
      <c r="CI1848" s="229"/>
      <c r="CJ1848" s="229"/>
      <c r="CK1848" s="229"/>
    </row>
    <row r="1849" spans="1:89">
      <c r="A1849" s="229"/>
      <c r="B1849" s="229"/>
      <c r="C1849" s="229"/>
      <c r="D1849" s="229"/>
      <c r="E1849" s="229"/>
      <c r="F1849" s="229"/>
      <c r="G1849" s="229"/>
      <c r="H1849" s="229"/>
      <c r="I1849" s="229"/>
      <c r="J1849" s="228"/>
      <c r="L1849" s="229"/>
      <c r="N1849" s="372"/>
      <c r="R1849" s="182"/>
      <c r="S1849" s="183"/>
      <c r="V1849" s="377"/>
      <c r="W1849" s="375"/>
      <c r="X1849" s="375"/>
      <c r="Y1849" s="375"/>
      <c r="Z1849" s="375"/>
      <c r="AA1849" s="375"/>
      <c r="AB1849" s="375"/>
      <c r="AC1849" s="375"/>
      <c r="AD1849" s="375"/>
      <c r="AE1849" s="375"/>
      <c r="AF1849" s="375"/>
      <c r="AG1849" s="375"/>
      <c r="AN1849" s="381"/>
      <c r="BA1849" s="382"/>
      <c r="BB1849" s="229"/>
      <c r="BC1849" s="229"/>
      <c r="BD1849" s="229"/>
      <c r="BE1849" s="229"/>
      <c r="BF1849" s="229"/>
      <c r="BG1849" s="229"/>
      <c r="BH1849" s="229"/>
      <c r="BI1849" s="229"/>
      <c r="BJ1849" s="229"/>
      <c r="BK1849" s="229"/>
      <c r="BL1849" s="229"/>
      <c r="BM1849" s="229"/>
      <c r="BN1849" s="229"/>
      <c r="BO1849" s="229"/>
      <c r="BP1849" s="229"/>
      <c r="BQ1849" s="229"/>
      <c r="BR1849" s="229"/>
      <c r="BS1849" s="229"/>
      <c r="BT1849" s="229"/>
      <c r="BU1849" s="229"/>
      <c r="BV1849" s="229"/>
      <c r="BW1849" s="229"/>
      <c r="BX1849" s="229"/>
      <c r="BY1849" s="229"/>
      <c r="BZ1849" s="229"/>
      <c r="CA1849" s="229"/>
      <c r="CB1849" s="229"/>
      <c r="CC1849" s="229"/>
      <c r="CD1849" s="229"/>
      <c r="CE1849" s="229"/>
      <c r="CF1849" s="229"/>
      <c r="CG1849" s="229"/>
      <c r="CH1849" s="229"/>
      <c r="CI1849" s="229"/>
      <c r="CJ1849" s="229"/>
      <c r="CK1849" s="229"/>
    </row>
    <row r="1850" spans="1:89">
      <c r="A1850" s="229"/>
      <c r="B1850" s="229"/>
      <c r="C1850" s="229"/>
      <c r="D1850" s="229"/>
      <c r="E1850" s="229"/>
      <c r="F1850" s="229"/>
      <c r="G1850" s="229"/>
      <c r="H1850" s="229"/>
      <c r="I1850" s="229"/>
      <c r="J1850" s="228"/>
      <c r="L1850" s="229"/>
      <c r="N1850" s="372"/>
      <c r="R1850" s="182"/>
      <c r="S1850" s="183"/>
      <c r="V1850" s="377"/>
      <c r="W1850" s="375"/>
      <c r="X1850" s="375"/>
      <c r="Y1850" s="375"/>
      <c r="Z1850" s="375"/>
      <c r="AA1850" s="375"/>
      <c r="AB1850" s="375"/>
      <c r="AC1850" s="375"/>
      <c r="AD1850" s="375"/>
      <c r="AE1850" s="375"/>
      <c r="AF1850" s="375"/>
      <c r="AG1850" s="375"/>
      <c r="AN1850" s="381"/>
      <c r="BA1850" s="382"/>
      <c r="BB1850" s="229"/>
      <c r="BC1850" s="229"/>
      <c r="BD1850" s="229"/>
      <c r="BE1850" s="229"/>
      <c r="BF1850" s="229"/>
      <c r="BG1850" s="229"/>
      <c r="BH1850" s="229"/>
      <c r="BI1850" s="229"/>
      <c r="BJ1850" s="229"/>
      <c r="BK1850" s="229"/>
      <c r="BL1850" s="229"/>
      <c r="BM1850" s="229"/>
      <c r="BN1850" s="229"/>
      <c r="BO1850" s="229"/>
      <c r="BP1850" s="229"/>
      <c r="BQ1850" s="229"/>
      <c r="BR1850" s="229"/>
      <c r="BS1850" s="229"/>
      <c r="BT1850" s="229"/>
      <c r="BU1850" s="229"/>
      <c r="BV1850" s="229"/>
      <c r="BW1850" s="229"/>
      <c r="BX1850" s="229"/>
      <c r="BY1850" s="229"/>
      <c r="BZ1850" s="229"/>
      <c r="CA1850" s="229"/>
      <c r="CB1850" s="229"/>
      <c r="CC1850" s="229"/>
      <c r="CD1850" s="229"/>
      <c r="CE1850" s="229"/>
      <c r="CF1850" s="229"/>
      <c r="CG1850" s="229"/>
      <c r="CH1850" s="229"/>
      <c r="CI1850" s="229"/>
      <c r="CJ1850" s="229"/>
      <c r="CK1850" s="229"/>
    </row>
    <row r="1851" spans="1:89">
      <c r="A1851" s="229"/>
      <c r="B1851" s="229"/>
      <c r="C1851" s="229"/>
      <c r="D1851" s="229"/>
      <c r="E1851" s="229"/>
      <c r="F1851" s="229"/>
      <c r="G1851" s="229"/>
      <c r="H1851" s="229"/>
      <c r="I1851" s="229"/>
      <c r="J1851" s="228"/>
      <c r="L1851" s="229"/>
      <c r="N1851" s="372"/>
      <c r="R1851" s="182"/>
      <c r="S1851" s="183"/>
      <c r="V1851" s="377"/>
      <c r="W1851" s="375"/>
      <c r="X1851" s="375"/>
      <c r="Y1851" s="375"/>
      <c r="Z1851" s="375"/>
      <c r="AA1851" s="375"/>
      <c r="AB1851" s="375"/>
      <c r="AC1851" s="375"/>
      <c r="AD1851" s="375"/>
      <c r="AE1851" s="375"/>
      <c r="AF1851" s="375"/>
      <c r="AG1851" s="375"/>
      <c r="AN1851" s="381"/>
      <c r="BA1851" s="382"/>
      <c r="BB1851" s="229"/>
      <c r="BC1851" s="229"/>
      <c r="BD1851" s="229"/>
      <c r="BE1851" s="229"/>
      <c r="BF1851" s="229"/>
      <c r="BG1851" s="229"/>
      <c r="BH1851" s="229"/>
      <c r="BI1851" s="229"/>
      <c r="BJ1851" s="229"/>
      <c r="BK1851" s="229"/>
      <c r="BL1851" s="229"/>
      <c r="BM1851" s="229"/>
      <c r="BN1851" s="229"/>
      <c r="BO1851" s="229"/>
      <c r="BP1851" s="229"/>
      <c r="BQ1851" s="229"/>
      <c r="BR1851" s="229"/>
      <c r="BS1851" s="229"/>
      <c r="BT1851" s="229"/>
      <c r="BU1851" s="229"/>
      <c r="BV1851" s="229"/>
      <c r="BW1851" s="229"/>
      <c r="BX1851" s="229"/>
      <c r="BY1851" s="229"/>
      <c r="BZ1851" s="229"/>
      <c r="CA1851" s="229"/>
      <c r="CB1851" s="229"/>
      <c r="CC1851" s="229"/>
      <c r="CD1851" s="229"/>
      <c r="CE1851" s="229"/>
      <c r="CF1851" s="229"/>
      <c r="CG1851" s="229"/>
      <c r="CH1851" s="229"/>
      <c r="CI1851" s="229"/>
      <c r="CJ1851" s="229"/>
      <c r="CK1851" s="229"/>
    </row>
    <row r="1852" spans="1:89">
      <c r="A1852" s="229"/>
      <c r="B1852" s="229"/>
      <c r="C1852" s="229"/>
      <c r="D1852" s="229"/>
      <c r="E1852" s="229"/>
      <c r="F1852" s="229"/>
      <c r="G1852" s="229"/>
      <c r="H1852" s="229"/>
      <c r="I1852" s="229"/>
      <c r="J1852" s="228"/>
      <c r="L1852" s="229"/>
      <c r="N1852" s="372"/>
      <c r="R1852" s="182"/>
      <c r="S1852" s="183"/>
      <c r="V1852" s="377"/>
      <c r="W1852" s="375"/>
      <c r="X1852" s="375"/>
      <c r="Y1852" s="375"/>
      <c r="Z1852" s="375"/>
      <c r="AA1852" s="375"/>
      <c r="AB1852" s="375"/>
      <c r="AC1852" s="375"/>
      <c r="AD1852" s="375"/>
      <c r="AE1852" s="375"/>
      <c r="AF1852" s="375"/>
      <c r="AG1852" s="375"/>
      <c r="AN1852" s="381"/>
      <c r="BA1852" s="382"/>
      <c r="BB1852" s="229"/>
      <c r="BC1852" s="229"/>
      <c r="BD1852" s="229"/>
      <c r="BE1852" s="229"/>
      <c r="BF1852" s="229"/>
      <c r="BG1852" s="229"/>
      <c r="BH1852" s="229"/>
      <c r="BI1852" s="229"/>
      <c r="BJ1852" s="229"/>
      <c r="BK1852" s="229"/>
      <c r="BL1852" s="229"/>
      <c r="BM1852" s="229"/>
      <c r="BN1852" s="229"/>
      <c r="BO1852" s="229"/>
      <c r="BP1852" s="229"/>
      <c r="BQ1852" s="229"/>
      <c r="BR1852" s="229"/>
      <c r="BS1852" s="229"/>
      <c r="BT1852" s="229"/>
      <c r="BU1852" s="229"/>
      <c r="BV1852" s="229"/>
      <c r="BW1852" s="229"/>
      <c r="BX1852" s="229"/>
      <c r="BY1852" s="229"/>
      <c r="BZ1852" s="229"/>
      <c r="CA1852" s="229"/>
      <c r="CB1852" s="229"/>
      <c r="CC1852" s="229"/>
      <c r="CD1852" s="229"/>
      <c r="CE1852" s="229"/>
      <c r="CF1852" s="229"/>
      <c r="CG1852" s="229"/>
      <c r="CH1852" s="229"/>
      <c r="CI1852" s="229"/>
      <c r="CJ1852" s="229"/>
      <c r="CK1852" s="229"/>
    </row>
    <row r="1853" spans="1:89">
      <c r="A1853" s="229"/>
      <c r="B1853" s="229"/>
      <c r="C1853" s="229"/>
      <c r="D1853" s="229"/>
      <c r="E1853" s="229"/>
      <c r="F1853" s="229"/>
      <c r="G1853" s="229"/>
      <c r="H1853" s="229"/>
      <c r="I1853" s="229"/>
      <c r="J1853" s="228"/>
      <c r="L1853" s="229"/>
      <c r="N1853" s="372"/>
      <c r="R1853" s="182"/>
      <c r="S1853" s="183"/>
      <c r="V1853" s="377"/>
      <c r="W1853" s="375"/>
      <c r="X1853" s="375"/>
      <c r="Y1853" s="375"/>
      <c r="Z1853" s="375"/>
      <c r="AA1853" s="375"/>
      <c r="AB1853" s="375"/>
      <c r="AC1853" s="375"/>
      <c r="AD1853" s="375"/>
      <c r="AE1853" s="375"/>
      <c r="AF1853" s="375"/>
      <c r="AG1853" s="375"/>
      <c r="AN1853" s="381"/>
      <c r="BA1853" s="382"/>
      <c r="BB1853" s="229"/>
      <c r="BC1853" s="229"/>
      <c r="BD1853" s="229"/>
      <c r="BE1853" s="229"/>
      <c r="BF1853" s="229"/>
      <c r="BG1853" s="229"/>
      <c r="BH1853" s="229"/>
      <c r="BI1853" s="229"/>
      <c r="BJ1853" s="229"/>
      <c r="BK1853" s="229"/>
      <c r="BL1853" s="229"/>
      <c r="BM1853" s="229"/>
      <c r="BN1853" s="229"/>
      <c r="BO1853" s="229"/>
      <c r="BP1853" s="229"/>
      <c r="BQ1853" s="229"/>
      <c r="BR1853" s="229"/>
      <c r="BS1853" s="229"/>
      <c r="BT1853" s="229"/>
      <c r="BU1853" s="229"/>
      <c r="BV1853" s="229"/>
      <c r="BW1853" s="229"/>
      <c r="BX1853" s="229"/>
      <c r="BY1853" s="229"/>
      <c r="BZ1853" s="229"/>
      <c r="CA1853" s="229"/>
      <c r="CB1853" s="229"/>
      <c r="CC1853" s="229"/>
      <c r="CD1853" s="229"/>
      <c r="CE1853" s="229"/>
      <c r="CF1853" s="229"/>
      <c r="CG1853" s="229"/>
      <c r="CH1853" s="229"/>
      <c r="CI1853" s="229"/>
      <c r="CJ1853" s="229"/>
      <c r="CK1853" s="229"/>
    </row>
    <row r="1854" spans="1:89">
      <c r="A1854" s="229"/>
      <c r="B1854" s="229"/>
      <c r="C1854" s="229"/>
      <c r="D1854" s="229"/>
      <c r="E1854" s="229"/>
      <c r="F1854" s="229"/>
      <c r="G1854" s="229"/>
      <c r="H1854" s="229"/>
      <c r="I1854" s="229"/>
      <c r="J1854" s="228"/>
      <c r="L1854" s="229"/>
      <c r="N1854" s="372"/>
      <c r="R1854" s="182"/>
      <c r="S1854" s="183"/>
      <c r="V1854" s="377"/>
      <c r="W1854" s="375"/>
      <c r="X1854" s="375"/>
      <c r="Y1854" s="375"/>
      <c r="Z1854" s="375"/>
      <c r="AA1854" s="375"/>
      <c r="AB1854" s="375"/>
      <c r="AC1854" s="375"/>
      <c r="AD1854" s="375"/>
      <c r="AE1854" s="375"/>
      <c r="AF1854" s="375"/>
      <c r="AG1854" s="375"/>
      <c r="AN1854" s="381"/>
      <c r="BA1854" s="382"/>
      <c r="BB1854" s="229"/>
      <c r="BC1854" s="229"/>
      <c r="BD1854" s="229"/>
      <c r="BE1854" s="229"/>
      <c r="BF1854" s="229"/>
      <c r="BG1854" s="229"/>
      <c r="BH1854" s="229"/>
      <c r="BI1854" s="229"/>
      <c r="BJ1854" s="229"/>
      <c r="BK1854" s="229"/>
      <c r="BL1854" s="229"/>
      <c r="BM1854" s="229"/>
      <c r="BN1854" s="229"/>
      <c r="BO1854" s="229"/>
      <c r="BP1854" s="229"/>
      <c r="BQ1854" s="229"/>
      <c r="BR1854" s="229"/>
      <c r="BS1854" s="229"/>
      <c r="BT1854" s="229"/>
      <c r="BU1854" s="229"/>
      <c r="BV1854" s="229"/>
      <c r="BW1854" s="229"/>
      <c r="BX1854" s="229"/>
      <c r="BY1854" s="229"/>
      <c r="BZ1854" s="229"/>
      <c r="CA1854" s="229"/>
      <c r="CB1854" s="229"/>
      <c r="CC1854" s="229"/>
      <c r="CD1854" s="229"/>
      <c r="CE1854" s="229"/>
      <c r="CF1854" s="229"/>
      <c r="CG1854" s="229"/>
      <c r="CH1854" s="229"/>
      <c r="CI1854" s="229"/>
      <c r="CJ1854" s="229"/>
      <c r="CK1854" s="229"/>
    </row>
    <row r="1855" spans="1:89">
      <c r="A1855" s="229"/>
      <c r="B1855" s="229"/>
      <c r="C1855" s="229"/>
      <c r="D1855" s="229"/>
      <c r="E1855" s="229"/>
      <c r="F1855" s="229"/>
      <c r="G1855" s="229"/>
      <c r="H1855" s="229"/>
      <c r="I1855" s="229"/>
      <c r="J1855" s="228"/>
      <c r="L1855" s="229"/>
      <c r="N1855" s="372"/>
      <c r="R1855" s="182"/>
      <c r="S1855" s="183"/>
      <c r="V1855" s="377"/>
      <c r="W1855" s="375"/>
      <c r="X1855" s="375"/>
      <c r="Y1855" s="375"/>
      <c r="Z1855" s="375"/>
      <c r="AA1855" s="375"/>
      <c r="AB1855" s="375"/>
      <c r="AC1855" s="375"/>
      <c r="AD1855" s="375"/>
      <c r="AE1855" s="375"/>
      <c r="AF1855" s="375"/>
      <c r="AG1855" s="375"/>
      <c r="AN1855" s="381"/>
      <c r="BA1855" s="382"/>
      <c r="BB1855" s="229"/>
      <c r="BC1855" s="229"/>
      <c r="BD1855" s="229"/>
      <c r="BE1855" s="229"/>
      <c r="BF1855" s="229"/>
      <c r="BG1855" s="229"/>
      <c r="BH1855" s="229"/>
      <c r="BI1855" s="229"/>
      <c r="BJ1855" s="229"/>
      <c r="BK1855" s="229"/>
      <c r="BL1855" s="229"/>
      <c r="BM1855" s="229"/>
      <c r="BN1855" s="229"/>
      <c r="BO1855" s="229"/>
      <c r="BP1855" s="229"/>
      <c r="BQ1855" s="229"/>
      <c r="BR1855" s="229"/>
      <c r="BS1855" s="229"/>
      <c r="BT1855" s="229"/>
      <c r="BU1855" s="229"/>
      <c r="BV1855" s="229"/>
      <c r="BW1855" s="229"/>
      <c r="BX1855" s="229"/>
      <c r="BY1855" s="229"/>
      <c r="BZ1855" s="229"/>
      <c r="CA1855" s="229"/>
      <c r="CB1855" s="229"/>
      <c r="CC1855" s="229"/>
      <c r="CD1855" s="229"/>
      <c r="CE1855" s="229"/>
      <c r="CF1855" s="229"/>
      <c r="CG1855" s="229"/>
      <c r="CH1855" s="229"/>
      <c r="CI1855" s="229"/>
      <c r="CJ1855" s="229"/>
      <c r="CK1855" s="229"/>
    </row>
    <row r="1856" spans="1:89">
      <c r="A1856" s="229"/>
      <c r="B1856" s="229"/>
      <c r="C1856" s="229"/>
      <c r="D1856" s="229"/>
      <c r="E1856" s="229"/>
      <c r="F1856" s="229"/>
      <c r="G1856" s="229"/>
      <c r="H1856" s="229"/>
      <c r="I1856" s="229"/>
      <c r="J1856" s="228"/>
      <c r="L1856" s="229"/>
      <c r="N1856" s="372"/>
      <c r="R1856" s="182"/>
      <c r="S1856" s="183"/>
      <c r="V1856" s="377"/>
      <c r="W1856" s="375"/>
      <c r="X1856" s="375"/>
      <c r="Y1856" s="375"/>
      <c r="Z1856" s="375"/>
      <c r="AA1856" s="375"/>
      <c r="AB1856" s="375"/>
      <c r="AC1856" s="375"/>
      <c r="AD1856" s="375"/>
      <c r="AE1856" s="375"/>
      <c r="AF1856" s="375"/>
      <c r="AG1856" s="375"/>
      <c r="AN1856" s="381"/>
      <c r="BA1856" s="382"/>
      <c r="BB1856" s="229"/>
      <c r="BC1856" s="229"/>
      <c r="BD1856" s="229"/>
      <c r="BE1856" s="229"/>
      <c r="BF1856" s="229"/>
      <c r="BG1856" s="229"/>
      <c r="BH1856" s="229"/>
      <c r="BI1856" s="229"/>
      <c r="BJ1856" s="229"/>
      <c r="BK1856" s="229"/>
      <c r="BL1856" s="229"/>
      <c r="BM1856" s="229"/>
      <c r="BN1856" s="229"/>
      <c r="BO1856" s="229"/>
      <c r="BP1856" s="229"/>
      <c r="BQ1856" s="229"/>
      <c r="BR1856" s="229"/>
      <c r="BS1856" s="229"/>
      <c r="BT1856" s="229"/>
      <c r="BU1856" s="229"/>
      <c r="BV1856" s="229"/>
      <c r="BW1856" s="229"/>
      <c r="BX1856" s="229"/>
      <c r="BY1856" s="229"/>
      <c r="BZ1856" s="229"/>
      <c r="CA1856" s="229"/>
      <c r="CB1856" s="229"/>
      <c r="CC1856" s="229"/>
      <c r="CD1856" s="229"/>
      <c r="CE1856" s="229"/>
      <c r="CF1856" s="229"/>
      <c r="CG1856" s="229"/>
      <c r="CH1856" s="229"/>
      <c r="CI1856" s="229"/>
      <c r="CJ1856" s="229"/>
      <c r="CK1856" s="229"/>
    </row>
    <row r="1857" spans="1:89">
      <c r="A1857" s="229"/>
      <c r="B1857" s="229"/>
      <c r="C1857" s="229"/>
      <c r="D1857" s="229"/>
      <c r="E1857" s="229"/>
      <c r="F1857" s="229"/>
      <c r="G1857" s="229"/>
      <c r="H1857" s="229"/>
      <c r="I1857" s="229"/>
      <c r="J1857" s="228"/>
      <c r="L1857" s="229"/>
      <c r="N1857" s="372"/>
      <c r="R1857" s="182"/>
      <c r="S1857" s="183"/>
      <c r="V1857" s="377"/>
      <c r="W1857" s="375"/>
      <c r="X1857" s="375"/>
      <c r="Y1857" s="375"/>
      <c r="Z1857" s="375"/>
      <c r="AA1857" s="375"/>
      <c r="AB1857" s="375"/>
      <c r="AC1857" s="375"/>
      <c r="AD1857" s="375"/>
      <c r="AE1857" s="375"/>
      <c r="AF1857" s="375"/>
      <c r="AG1857" s="375"/>
      <c r="AN1857" s="381"/>
      <c r="BA1857" s="382"/>
      <c r="BB1857" s="229"/>
      <c r="BC1857" s="229"/>
      <c r="BD1857" s="229"/>
      <c r="BE1857" s="229"/>
      <c r="BF1857" s="229"/>
      <c r="BG1857" s="229"/>
      <c r="BH1857" s="229"/>
      <c r="BI1857" s="229"/>
      <c r="BJ1857" s="229"/>
      <c r="BK1857" s="229"/>
      <c r="BL1857" s="229"/>
      <c r="BM1857" s="229"/>
      <c r="BN1857" s="229"/>
      <c r="BO1857" s="229"/>
      <c r="BP1857" s="229"/>
      <c r="BQ1857" s="229"/>
      <c r="BR1857" s="229"/>
      <c r="BS1857" s="229"/>
      <c r="BT1857" s="229"/>
      <c r="BU1857" s="229"/>
      <c r="BV1857" s="229"/>
      <c r="BW1857" s="229"/>
      <c r="BX1857" s="229"/>
      <c r="BY1857" s="229"/>
      <c r="BZ1857" s="229"/>
      <c r="CA1857" s="229"/>
      <c r="CB1857" s="229"/>
      <c r="CC1857" s="229"/>
      <c r="CD1857" s="229"/>
      <c r="CE1857" s="229"/>
      <c r="CF1857" s="229"/>
      <c r="CG1857" s="229"/>
      <c r="CH1857" s="229"/>
      <c r="CI1857" s="229"/>
      <c r="CJ1857" s="229"/>
      <c r="CK1857" s="229"/>
    </row>
    <row r="1858" spans="1:89">
      <c r="A1858" s="229"/>
      <c r="B1858" s="229"/>
      <c r="C1858" s="229"/>
      <c r="D1858" s="229"/>
      <c r="E1858" s="229"/>
      <c r="F1858" s="229"/>
      <c r="G1858" s="229"/>
      <c r="H1858" s="229"/>
      <c r="I1858" s="229"/>
      <c r="J1858" s="228"/>
      <c r="L1858" s="229"/>
      <c r="N1858" s="372"/>
      <c r="R1858" s="182"/>
      <c r="S1858" s="183"/>
      <c r="V1858" s="377"/>
      <c r="W1858" s="375"/>
      <c r="X1858" s="375"/>
      <c r="Y1858" s="375"/>
      <c r="Z1858" s="375"/>
      <c r="AA1858" s="375"/>
      <c r="AB1858" s="375"/>
      <c r="AC1858" s="375"/>
      <c r="AD1858" s="375"/>
      <c r="AE1858" s="375"/>
      <c r="AF1858" s="375"/>
      <c r="AG1858" s="375"/>
      <c r="AN1858" s="381"/>
      <c r="BA1858" s="382"/>
      <c r="BB1858" s="229"/>
      <c r="BC1858" s="229"/>
      <c r="BD1858" s="229"/>
      <c r="BE1858" s="229"/>
      <c r="BF1858" s="229"/>
      <c r="BG1858" s="229"/>
      <c r="BH1858" s="229"/>
      <c r="BI1858" s="229"/>
      <c r="BJ1858" s="229"/>
      <c r="BK1858" s="229"/>
      <c r="BL1858" s="229"/>
      <c r="BM1858" s="229"/>
      <c r="BN1858" s="229"/>
      <c r="BO1858" s="229"/>
      <c r="BP1858" s="229"/>
      <c r="BQ1858" s="229"/>
      <c r="BR1858" s="229"/>
      <c r="BS1858" s="229"/>
      <c r="BT1858" s="229"/>
      <c r="BU1858" s="229"/>
      <c r="BV1858" s="229"/>
      <c r="BW1858" s="229"/>
      <c r="BX1858" s="229"/>
      <c r="BY1858" s="229"/>
      <c r="BZ1858" s="229"/>
      <c r="CA1858" s="229"/>
      <c r="CB1858" s="229"/>
      <c r="CC1858" s="229"/>
      <c r="CD1858" s="229"/>
      <c r="CE1858" s="229"/>
      <c r="CF1858" s="229"/>
      <c r="CG1858" s="229"/>
      <c r="CH1858" s="229"/>
      <c r="CI1858" s="229"/>
      <c r="CJ1858" s="229"/>
      <c r="CK1858" s="229"/>
    </row>
    <row r="1859" spans="1:89">
      <c r="A1859" s="229"/>
      <c r="B1859" s="229"/>
      <c r="C1859" s="229"/>
      <c r="D1859" s="229"/>
      <c r="E1859" s="229"/>
      <c r="F1859" s="229"/>
      <c r="G1859" s="229"/>
      <c r="H1859" s="229"/>
      <c r="I1859" s="229"/>
      <c r="J1859" s="228"/>
      <c r="L1859" s="229"/>
      <c r="N1859" s="372"/>
      <c r="R1859" s="182"/>
      <c r="S1859" s="183"/>
      <c r="V1859" s="377"/>
      <c r="W1859" s="375"/>
      <c r="X1859" s="375"/>
      <c r="Y1859" s="375"/>
      <c r="Z1859" s="375"/>
      <c r="AA1859" s="375"/>
      <c r="AB1859" s="375"/>
      <c r="AC1859" s="375"/>
      <c r="AD1859" s="375"/>
      <c r="AE1859" s="375"/>
      <c r="AF1859" s="375"/>
      <c r="AG1859" s="375"/>
      <c r="AN1859" s="381"/>
      <c r="BA1859" s="382"/>
      <c r="BB1859" s="229"/>
      <c r="BC1859" s="229"/>
      <c r="BD1859" s="229"/>
      <c r="BE1859" s="229"/>
      <c r="BF1859" s="229"/>
      <c r="BG1859" s="229"/>
      <c r="BH1859" s="229"/>
      <c r="BI1859" s="229"/>
      <c r="BJ1859" s="229"/>
      <c r="BK1859" s="229"/>
      <c r="BL1859" s="229"/>
      <c r="BM1859" s="229"/>
      <c r="BN1859" s="229"/>
      <c r="BO1859" s="229"/>
      <c r="BP1859" s="229"/>
      <c r="BQ1859" s="229"/>
      <c r="BR1859" s="229"/>
      <c r="BS1859" s="229"/>
      <c r="BT1859" s="229"/>
      <c r="BU1859" s="229"/>
      <c r="BV1859" s="229"/>
      <c r="BW1859" s="229"/>
      <c r="BX1859" s="229"/>
      <c r="BY1859" s="229"/>
      <c r="BZ1859" s="229"/>
      <c r="CA1859" s="229"/>
      <c r="CB1859" s="229"/>
      <c r="CC1859" s="229"/>
      <c r="CD1859" s="229"/>
      <c r="CE1859" s="229"/>
      <c r="CF1859" s="229"/>
      <c r="CG1859" s="229"/>
      <c r="CH1859" s="229"/>
      <c r="CI1859" s="229"/>
      <c r="CJ1859" s="229"/>
      <c r="CK1859" s="229"/>
    </row>
    <row r="1860" spans="1:89">
      <c r="A1860" s="229"/>
      <c r="B1860" s="229"/>
      <c r="C1860" s="229"/>
      <c r="D1860" s="229"/>
      <c r="E1860" s="229"/>
      <c r="F1860" s="229"/>
      <c r="G1860" s="229"/>
      <c r="H1860" s="229"/>
      <c r="I1860" s="229"/>
      <c r="J1860" s="228"/>
      <c r="L1860" s="229"/>
      <c r="N1860" s="372"/>
      <c r="R1860" s="182"/>
      <c r="S1860" s="183"/>
      <c r="V1860" s="377"/>
      <c r="W1860" s="375"/>
      <c r="X1860" s="375"/>
      <c r="Y1860" s="375"/>
      <c r="Z1860" s="375"/>
      <c r="AA1860" s="375"/>
      <c r="AB1860" s="375"/>
      <c r="AC1860" s="375"/>
      <c r="AD1860" s="375"/>
      <c r="AE1860" s="375"/>
      <c r="AF1860" s="375"/>
      <c r="AG1860" s="375"/>
      <c r="AN1860" s="381"/>
      <c r="BA1860" s="382"/>
      <c r="BB1860" s="229"/>
      <c r="BC1860" s="229"/>
      <c r="BD1860" s="229"/>
      <c r="BE1860" s="229"/>
      <c r="BF1860" s="229"/>
      <c r="BG1860" s="229"/>
      <c r="BH1860" s="229"/>
      <c r="BI1860" s="229"/>
      <c r="BJ1860" s="229"/>
      <c r="BK1860" s="229"/>
      <c r="BL1860" s="229"/>
      <c r="BM1860" s="229"/>
      <c r="BN1860" s="229"/>
      <c r="BO1860" s="229"/>
      <c r="BP1860" s="229"/>
      <c r="BQ1860" s="229"/>
      <c r="BR1860" s="229"/>
      <c r="BS1860" s="229"/>
      <c r="BT1860" s="229"/>
      <c r="BU1860" s="229"/>
      <c r="BV1860" s="229"/>
      <c r="BW1860" s="229"/>
      <c r="BX1860" s="229"/>
      <c r="BY1860" s="229"/>
      <c r="BZ1860" s="229"/>
      <c r="CA1860" s="229"/>
      <c r="CB1860" s="229"/>
      <c r="CC1860" s="229"/>
      <c r="CD1860" s="229"/>
      <c r="CE1860" s="229"/>
      <c r="CF1860" s="229"/>
      <c r="CG1860" s="229"/>
      <c r="CH1860" s="229"/>
      <c r="CI1860" s="229"/>
      <c r="CJ1860" s="229"/>
      <c r="CK1860" s="229"/>
    </row>
    <row r="1861" spans="1:89">
      <c r="A1861" s="229"/>
      <c r="B1861" s="229"/>
      <c r="C1861" s="229"/>
      <c r="D1861" s="229"/>
      <c r="E1861" s="229"/>
      <c r="F1861" s="229"/>
      <c r="G1861" s="229"/>
      <c r="H1861" s="229"/>
      <c r="I1861" s="229"/>
      <c r="J1861" s="228"/>
      <c r="L1861" s="229"/>
      <c r="N1861" s="372"/>
      <c r="R1861" s="182"/>
      <c r="S1861" s="183"/>
      <c r="V1861" s="377"/>
      <c r="W1861" s="375"/>
      <c r="X1861" s="375"/>
      <c r="Y1861" s="375"/>
      <c r="Z1861" s="375"/>
      <c r="AA1861" s="375"/>
      <c r="AB1861" s="375"/>
      <c r="AC1861" s="375"/>
      <c r="AD1861" s="375"/>
      <c r="AE1861" s="375"/>
      <c r="AF1861" s="375"/>
      <c r="AG1861" s="375"/>
      <c r="AN1861" s="381"/>
      <c r="BA1861" s="382"/>
      <c r="BB1861" s="229"/>
      <c r="BC1861" s="229"/>
      <c r="BD1861" s="229"/>
      <c r="BE1861" s="229"/>
      <c r="BF1861" s="229"/>
      <c r="BG1861" s="229"/>
      <c r="BH1861" s="229"/>
      <c r="BI1861" s="229"/>
      <c r="BJ1861" s="229"/>
      <c r="BK1861" s="229"/>
      <c r="BL1861" s="229"/>
      <c r="BM1861" s="229"/>
      <c r="BN1861" s="229"/>
      <c r="BO1861" s="229"/>
      <c r="BP1861" s="229"/>
      <c r="BQ1861" s="229"/>
      <c r="BR1861" s="229"/>
      <c r="BS1861" s="229"/>
      <c r="BT1861" s="229"/>
      <c r="BU1861" s="229"/>
      <c r="BV1861" s="229"/>
      <c r="BW1861" s="229"/>
      <c r="BX1861" s="229"/>
      <c r="BY1861" s="229"/>
      <c r="BZ1861" s="229"/>
      <c r="CA1861" s="229"/>
      <c r="CB1861" s="229"/>
      <c r="CC1861" s="229"/>
      <c r="CD1861" s="229"/>
      <c r="CE1861" s="229"/>
      <c r="CF1861" s="229"/>
      <c r="CG1861" s="229"/>
      <c r="CH1861" s="229"/>
      <c r="CI1861" s="229"/>
      <c r="CJ1861" s="229"/>
      <c r="CK1861" s="229"/>
    </row>
    <row r="1862" spans="1:89">
      <c r="A1862" s="229"/>
      <c r="B1862" s="229"/>
      <c r="C1862" s="229"/>
      <c r="D1862" s="229"/>
      <c r="E1862" s="229"/>
      <c r="F1862" s="229"/>
      <c r="G1862" s="229"/>
      <c r="H1862" s="229"/>
      <c r="I1862" s="229"/>
      <c r="J1862" s="228"/>
      <c r="L1862" s="229"/>
      <c r="N1862" s="372"/>
      <c r="R1862" s="182"/>
      <c r="S1862" s="183"/>
      <c r="V1862" s="377"/>
      <c r="W1862" s="375"/>
      <c r="X1862" s="375"/>
      <c r="Y1862" s="375"/>
      <c r="Z1862" s="375"/>
      <c r="AA1862" s="375"/>
      <c r="AB1862" s="375"/>
      <c r="AC1862" s="375"/>
      <c r="AD1862" s="375"/>
      <c r="AE1862" s="375"/>
      <c r="AF1862" s="375"/>
      <c r="AG1862" s="375"/>
      <c r="AN1862" s="381"/>
      <c r="BA1862" s="382"/>
      <c r="BB1862" s="229"/>
      <c r="BC1862" s="229"/>
      <c r="BD1862" s="229"/>
      <c r="BE1862" s="229"/>
      <c r="BF1862" s="229"/>
      <c r="BG1862" s="229"/>
      <c r="BH1862" s="229"/>
      <c r="BI1862" s="229"/>
      <c r="BJ1862" s="229"/>
      <c r="BK1862" s="229"/>
      <c r="BL1862" s="229"/>
      <c r="BM1862" s="229"/>
      <c r="BN1862" s="229"/>
      <c r="BO1862" s="229"/>
      <c r="BP1862" s="229"/>
      <c r="BQ1862" s="229"/>
      <c r="BR1862" s="229"/>
      <c r="BS1862" s="229"/>
      <c r="BT1862" s="229"/>
      <c r="BU1862" s="229"/>
      <c r="BV1862" s="229"/>
      <c r="BW1862" s="229"/>
      <c r="BX1862" s="229"/>
      <c r="BY1862" s="229"/>
      <c r="BZ1862" s="229"/>
      <c r="CA1862" s="229"/>
      <c r="CB1862" s="229"/>
      <c r="CC1862" s="229"/>
      <c r="CD1862" s="229"/>
      <c r="CE1862" s="229"/>
      <c r="CF1862" s="229"/>
      <c r="CG1862" s="229"/>
      <c r="CH1862" s="229"/>
      <c r="CI1862" s="229"/>
      <c r="CJ1862" s="229"/>
      <c r="CK1862" s="229"/>
    </row>
    <row r="1863" spans="1:89">
      <c r="A1863" s="229"/>
      <c r="B1863" s="229"/>
      <c r="C1863" s="229"/>
      <c r="D1863" s="229"/>
      <c r="E1863" s="229"/>
      <c r="F1863" s="229"/>
      <c r="G1863" s="229"/>
      <c r="H1863" s="229"/>
      <c r="I1863" s="229"/>
      <c r="J1863" s="228"/>
      <c r="L1863" s="229"/>
      <c r="N1863" s="372"/>
      <c r="R1863" s="182"/>
      <c r="S1863" s="183"/>
      <c r="V1863" s="377"/>
      <c r="W1863" s="375"/>
      <c r="X1863" s="375"/>
      <c r="Y1863" s="375"/>
      <c r="Z1863" s="375"/>
      <c r="AA1863" s="375"/>
      <c r="AB1863" s="375"/>
      <c r="AC1863" s="375"/>
      <c r="AD1863" s="375"/>
      <c r="AE1863" s="375"/>
      <c r="AF1863" s="375"/>
      <c r="AG1863" s="375"/>
      <c r="AN1863" s="381"/>
      <c r="BA1863" s="382"/>
      <c r="BB1863" s="229"/>
      <c r="BC1863" s="229"/>
      <c r="BD1863" s="229"/>
      <c r="BE1863" s="229"/>
      <c r="BF1863" s="229"/>
      <c r="BG1863" s="229"/>
      <c r="BH1863" s="229"/>
      <c r="BI1863" s="229"/>
      <c r="BJ1863" s="229"/>
      <c r="BK1863" s="229"/>
      <c r="BL1863" s="229"/>
      <c r="BM1863" s="229"/>
      <c r="BN1863" s="229"/>
      <c r="BO1863" s="229"/>
      <c r="BP1863" s="229"/>
      <c r="BQ1863" s="229"/>
      <c r="BR1863" s="229"/>
      <c r="BS1863" s="229"/>
      <c r="BT1863" s="229"/>
      <c r="BU1863" s="229"/>
      <c r="BV1863" s="229"/>
      <c r="BW1863" s="229"/>
      <c r="BX1863" s="229"/>
      <c r="BY1863" s="229"/>
      <c r="BZ1863" s="229"/>
      <c r="CA1863" s="229"/>
      <c r="CB1863" s="229"/>
      <c r="CC1863" s="229"/>
      <c r="CD1863" s="229"/>
      <c r="CE1863" s="229"/>
      <c r="CF1863" s="229"/>
      <c r="CG1863" s="229"/>
      <c r="CH1863" s="229"/>
      <c r="CI1863" s="229"/>
      <c r="CJ1863" s="229"/>
      <c r="CK1863" s="229"/>
    </row>
    <row r="1864" spans="1:89">
      <c r="A1864" s="229"/>
      <c r="B1864" s="229"/>
      <c r="C1864" s="229"/>
      <c r="D1864" s="229"/>
      <c r="E1864" s="229"/>
      <c r="F1864" s="229"/>
      <c r="G1864" s="229"/>
      <c r="H1864" s="229"/>
      <c r="I1864" s="229"/>
      <c r="J1864" s="228"/>
      <c r="L1864" s="229"/>
      <c r="N1864" s="372"/>
      <c r="R1864" s="182"/>
      <c r="S1864" s="183"/>
      <c r="V1864" s="377"/>
      <c r="W1864" s="375"/>
      <c r="X1864" s="375"/>
      <c r="Y1864" s="375"/>
      <c r="Z1864" s="375"/>
      <c r="AA1864" s="375"/>
      <c r="AB1864" s="375"/>
      <c r="AC1864" s="375"/>
      <c r="AD1864" s="375"/>
      <c r="AE1864" s="375"/>
      <c r="AF1864" s="375"/>
      <c r="AG1864" s="375"/>
      <c r="AN1864" s="381"/>
      <c r="BA1864" s="382"/>
      <c r="BB1864" s="229"/>
      <c r="BC1864" s="229"/>
      <c r="BD1864" s="229"/>
      <c r="BE1864" s="229"/>
      <c r="BF1864" s="229"/>
      <c r="BG1864" s="229"/>
      <c r="BH1864" s="229"/>
      <c r="BI1864" s="229"/>
      <c r="BJ1864" s="229"/>
      <c r="BK1864" s="229"/>
      <c r="BL1864" s="229"/>
      <c r="BM1864" s="229"/>
      <c r="BN1864" s="229"/>
      <c r="BO1864" s="229"/>
      <c r="BP1864" s="229"/>
      <c r="BQ1864" s="229"/>
      <c r="BR1864" s="229"/>
      <c r="BS1864" s="229"/>
      <c r="BT1864" s="229"/>
      <c r="BU1864" s="229"/>
      <c r="BV1864" s="229"/>
      <c r="BW1864" s="229"/>
      <c r="BX1864" s="229"/>
      <c r="BY1864" s="229"/>
      <c r="BZ1864" s="229"/>
      <c r="CA1864" s="229"/>
      <c r="CB1864" s="229"/>
      <c r="CC1864" s="229"/>
      <c r="CD1864" s="229"/>
      <c r="CE1864" s="229"/>
      <c r="CF1864" s="229"/>
      <c r="CG1864" s="229"/>
      <c r="CH1864" s="229"/>
      <c r="CI1864" s="229"/>
      <c r="CJ1864" s="229"/>
      <c r="CK1864" s="229"/>
    </row>
    <row r="1865" spans="1:89">
      <c r="A1865" s="229"/>
      <c r="B1865" s="229"/>
      <c r="C1865" s="229"/>
      <c r="D1865" s="229"/>
      <c r="E1865" s="229"/>
      <c r="F1865" s="229"/>
      <c r="G1865" s="229"/>
      <c r="H1865" s="229"/>
      <c r="I1865" s="229"/>
      <c r="J1865" s="228"/>
      <c r="L1865" s="229"/>
      <c r="N1865" s="372"/>
      <c r="R1865" s="182"/>
      <c r="S1865" s="183"/>
      <c r="V1865" s="377"/>
      <c r="W1865" s="375"/>
      <c r="X1865" s="375"/>
      <c r="Y1865" s="375"/>
      <c r="Z1865" s="375"/>
      <c r="AA1865" s="375"/>
      <c r="AB1865" s="375"/>
      <c r="AC1865" s="375"/>
      <c r="AD1865" s="375"/>
      <c r="AE1865" s="375"/>
      <c r="AF1865" s="375"/>
      <c r="AG1865" s="375"/>
      <c r="AN1865" s="381"/>
      <c r="BA1865" s="382"/>
      <c r="BB1865" s="229"/>
      <c r="BC1865" s="229"/>
      <c r="BD1865" s="229"/>
      <c r="BE1865" s="229"/>
      <c r="BF1865" s="229"/>
      <c r="BG1865" s="229"/>
      <c r="BH1865" s="229"/>
      <c r="BI1865" s="229"/>
      <c r="BJ1865" s="229"/>
      <c r="BK1865" s="229"/>
      <c r="BL1865" s="229"/>
      <c r="BM1865" s="229"/>
      <c r="BN1865" s="229"/>
      <c r="BO1865" s="229"/>
      <c r="BP1865" s="229"/>
      <c r="BQ1865" s="229"/>
      <c r="BR1865" s="229"/>
      <c r="BS1865" s="229"/>
      <c r="BT1865" s="229"/>
      <c r="BU1865" s="229"/>
      <c r="BV1865" s="229"/>
      <c r="BW1865" s="229"/>
      <c r="BX1865" s="229"/>
      <c r="BY1865" s="229"/>
      <c r="BZ1865" s="229"/>
      <c r="CA1865" s="229"/>
      <c r="CB1865" s="229"/>
      <c r="CC1865" s="229"/>
      <c r="CD1865" s="229"/>
      <c r="CE1865" s="229"/>
      <c r="CF1865" s="229"/>
      <c r="CG1865" s="229"/>
      <c r="CH1865" s="229"/>
      <c r="CI1865" s="229"/>
      <c r="CJ1865" s="229"/>
      <c r="CK1865" s="229"/>
    </row>
    <row r="1866" spans="1:89">
      <c r="A1866" s="229"/>
      <c r="B1866" s="229"/>
      <c r="C1866" s="229"/>
      <c r="D1866" s="229"/>
      <c r="E1866" s="229"/>
      <c r="F1866" s="229"/>
      <c r="G1866" s="229"/>
      <c r="H1866" s="229"/>
      <c r="I1866" s="229"/>
      <c r="J1866" s="228"/>
      <c r="L1866" s="229"/>
      <c r="N1866" s="372"/>
      <c r="R1866" s="182"/>
      <c r="S1866" s="183"/>
      <c r="V1866" s="377"/>
      <c r="W1866" s="375"/>
      <c r="X1866" s="375"/>
      <c r="Y1866" s="375"/>
      <c r="Z1866" s="375"/>
      <c r="AA1866" s="375"/>
      <c r="AB1866" s="375"/>
      <c r="AC1866" s="375"/>
      <c r="AD1866" s="375"/>
      <c r="AE1866" s="375"/>
      <c r="AF1866" s="375"/>
      <c r="AG1866" s="375"/>
      <c r="AN1866" s="381"/>
      <c r="BA1866" s="382"/>
      <c r="BB1866" s="229"/>
      <c r="BC1866" s="229"/>
      <c r="BD1866" s="229"/>
      <c r="BE1866" s="229"/>
      <c r="BF1866" s="229"/>
      <c r="BG1866" s="229"/>
      <c r="BH1866" s="229"/>
      <c r="BI1866" s="229"/>
      <c r="BJ1866" s="229"/>
      <c r="BK1866" s="229"/>
      <c r="BL1866" s="229"/>
      <c r="BM1866" s="229"/>
      <c r="BN1866" s="229"/>
      <c r="BO1866" s="229"/>
      <c r="BP1866" s="229"/>
      <c r="BQ1866" s="229"/>
      <c r="BR1866" s="229"/>
      <c r="BS1866" s="229"/>
      <c r="BT1866" s="229"/>
      <c r="BU1866" s="229"/>
      <c r="BV1866" s="229"/>
      <c r="BW1866" s="229"/>
      <c r="BX1866" s="229"/>
      <c r="BY1866" s="229"/>
      <c r="BZ1866" s="229"/>
      <c r="CA1866" s="229"/>
      <c r="CB1866" s="229"/>
      <c r="CC1866" s="229"/>
      <c r="CD1866" s="229"/>
      <c r="CE1866" s="229"/>
      <c r="CF1866" s="229"/>
      <c r="CG1866" s="229"/>
      <c r="CH1866" s="229"/>
      <c r="CI1866" s="229"/>
      <c r="CJ1866" s="229"/>
      <c r="CK1866" s="229"/>
    </row>
    <row r="1867" spans="1:89">
      <c r="A1867" s="229"/>
      <c r="B1867" s="229"/>
      <c r="C1867" s="229"/>
      <c r="D1867" s="229"/>
      <c r="E1867" s="229"/>
      <c r="F1867" s="229"/>
      <c r="G1867" s="229"/>
      <c r="H1867" s="229"/>
      <c r="I1867" s="229"/>
      <c r="J1867" s="228"/>
      <c r="L1867" s="229"/>
      <c r="N1867" s="372"/>
      <c r="R1867" s="182"/>
      <c r="S1867" s="183"/>
      <c r="V1867" s="377"/>
      <c r="W1867" s="375"/>
      <c r="X1867" s="375"/>
      <c r="Y1867" s="375"/>
      <c r="Z1867" s="375"/>
      <c r="AA1867" s="375"/>
      <c r="AB1867" s="375"/>
      <c r="AC1867" s="375"/>
      <c r="AD1867" s="375"/>
      <c r="AE1867" s="375"/>
      <c r="AF1867" s="375"/>
      <c r="AG1867" s="375"/>
      <c r="AN1867" s="381"/>
      <c r="BA1867" s="382"/>
      <c r="BB1867" s="229"/>
      <c r="BC1867" s="229"/>
      <c r="BD1867" s="229"/>
      <c r="BE1867" s="229"/>
      <c r="BF1867" s="229"/>
      <c r="BG1867" s="229"/>
      <c r="BH1867" s="229"/>
      <c r="BI1867" s="229"/>
      <c r="BJ1867" s="229"/>
      <c r="BK1867" s="229"/>
      <c r="BL1867" s="229"/>
      <c r="BM1867" s="229"/>
      <c r="BN1867" s="229"/>
      <c r="BO1867" s="229"/>
      <c r="BP1867" s="229"/>
      <c r="BQ1867" s="229"/>
      <c r="BR1867" s="229"/>
      <c r="BS1867" s="229"/>
      <c r="BT1867" s="229"/>
      <c r="BU1867" s="229"/>
      <c r="BV1867" s="229"/>
      <c r="BW1867" s="229"/>
      <c r="BX1867" s="229"/>
      <c r="BY1867" s="229"/>
      <c r="BZ1867" s="229"/>
      <c r="CA1867" s="229"/>
      <c r="CB1867" s="229"/>
      <c r="CC1867" s="229"/>
      <c r="CD1867" s="229"/>
      <c r="CE1867" s="229"/>
      <c r="CF1867" s="229"/>
      <c r="CG1867" s="229"/>
      <c r="CH1867" s="229"/>
      <c r="CI1867" s="229"/>
      <c r="CJ1867" s="229"/>
      <c r="CK1867" s="229"/>
    </row>
    <row r="1868" spans="1:89">
      <c r="A1868" s="229"/>
      <c r="B1868" s="229"/>
      <c r="C1868" s="229"/>
      <c r="D1868" s="229"/>
      <c r="E1868" s="229"/>
      <c r="F1868" s="229"/>
      <c r="G1868" s="229"/>
      <c r="H1868" s="229"/>
      <c r="I1868" s="229"/>
      <c r="J1868" s="228"/>
      <c r="L1868" s="229"/>
      <c r="N1868" s="372"/>
      <c r="R1868" s="182"/>
      <c r="S1868" s="183"/>
      <c r="V1868" s="377"/>
      <c r="W1868" s="375"/>
      <c r="X1868" s="375"/>
      <c r="Y1868" s="375"/>
      <c r="Z1868" s="375"/>
      <c r="AA1868" s="375"/>
      <c r="AB1868" s="375"/>
      <c r="AC1868" s="375"/>
      <c r="AD1868" s="375"/>
      <c r="AE1868" s="375"/>
      <c r="AF1868" s="375"/>
      <c r="AG1868" s="375"/>
      <c r="AN1868" s="381"/>
      <c r="BA1868" s="382"/>
      <c r="BB1868" s="229"/>
      <c r="BC1868" s="229"/>
      <c r="BD1868" s="229"/>
      <c r="BE1868" s="229"/>
      <c r="BF1868" s="229"/>
      <c r="BG1868" s="229"/>
      <c r="BH1868" s="229"/>
      <c r="BI1868" s="229"/>
      <c r="BJ1868" s="229"/>
      <c r="BK1868" s="229"/>
      <c r="BL1868" s="229"/>
      <c r="BM1868" s="229"/>
      <c r="BN1868" s="229"/>
      <c r="BO1868" s="229"/>
      <c r="BP1868" s="229"/>
      <c r="BQ1868" s="229"/>
      <c r="BR1868" s="229"/>
      <c r="BS1868" s="229"/>
      <c r="BT1868" s="229"/>
      <c r="BU1868" s="229"/>
      <c r="BV1868" s="229"/>
      <c r="BW1868" s="229"/>
      <c r="BX1868" s="229"/>
      <c r="BY1868" s="229"/>
      <c r="BZ1868" s="229"/>
      <c r="CA1868" s="229"/>
      <c r="CB1868" s="229"/>
      <c r="CC1868" s="229"/>
      <c r="CD1868" s="229"/>
      <c r="CE1868" s="229"/>
      <c r="CF1868" s="229"/>
      <c r="CG1868" s="229"/>
      <c r="CH1868" s="229"/>
      <c r="CI1868" s="229"/>
      <c r="CJ1868" s="229"/>
      <c r="CK1868" s="229"/>
    </row>
    <row r="1869" spans="1:89">
      <c r="A1869" s="229"/>
      <c r="B1869" s="229"/>
      <c r="C1869" s="229"/>
      <c r="D1869" s="229"/>
      <c r="E1869" s="229"/>
      <c r="F1869" s="229"/>
      <c r="G1869" s="229"/>
      <c r="H1869" s="229"/>
      <c r="I1869" s="229"/>
      <c r="J1869" s="228"/>
      <c r="L1869" s="229"/>
      <c r="N1869" s="372"/>
      <c r="R1869" s="182"/>
      <c r="S1869" s="183"/>
      <c r="V1869" s="377"/>
      <c r="W1869" s="375"/>
      <c r="X1869" s="375"/>
      <c r="Y1869" s="375"/>
      <c r="Z1869" s="375"/>
      <c r="AA1869" s="375"/>
      <c r="AB1869" s="375"/>
      <c r="AC1869" s="375"/>
      <c r="AD1869" s="375"/>
      <c r="AE1869" s="375"/>
      <c r="AF1869" s="375"/>
      <c r="AG1869" s="375"/>
      <c r="AN1869" s="381"/>
      <c r="BA1869" s="382"/>
      <c r="BB1869" s="229"/>
      <c r="BC1869" s="229"/>
      <c r="BD1869" s="229"/>
      <c r="BE1869" s="229"/>
      <c r="BF1869" s="229"/>
      <c r="BG1869" s="229"/>
      <c r="BH1869" s="229"/>
      <c r="BI1869" s="229"/>
      <c r="BJ1869" s="229"/>
      <c r="BK1869" s="229"/>
      <c r="BL1869" s="229"/>
      <c r="BM1869" s="229"/>
      <c r="BN1869" s="229"/>
      <c r="BO1869" s="229"/>
      <c r="BP1869" s="229"/>
      <c r="BQ1869" s="229"/>
      <c r="BR1869" s="229"/>
      <c r="BS1869" s="229"/>
      <c r="BT1869" s="229"/>
      <c r="BU1869" s="229"/>
      <c r="BV1869" s="229"/>
      <c r="BW1869" s="229"/>
      <c r="BX1869" s="229"/>
      <c r="BY1869" s="229"/>
      <c r="BZ1869" s="229"/>
      <c r="CA1869" s="229"/>
      <c r="CB1869" s="229"/>
      <c r="CC1869" s="229"/>
      <c r="CD1869" s="229"/>
      <c r="CE1869" s="229"/>
      <c r="CF1869" s="229"/>
      <c r="CG1869" s="229"/>
      <c r="CH1869" s="229"/>
      <c r="CI1869" s="229"/>
      <c r="CJ1869" s="229"/>
      <c r="CK1869" s="229"/>
    </row>
    <row r="1870" spans="1:89">
      <c r="A1870" s="229"/>
      <c r="B1870" s="229"/>
      <c r="C1870" s="229"/>
      <c r="D1870" s="229"/>
      <c r="E1870" s="229"/>
      <c r="F1870" s="229"/>
      <c r="G1870" s="229"/>
      <c r="H1870" s="229"/>
      <c r="I1870" s="229"/>
      <c r="J1870" s="228"/>
      <c r="L1870" s="229"/>
      <c r="N1870" s="372"/>
      <c r="R1870" s="182"/>
      <c r="S1870" s="183"/>
      <c r="V1870" s="377"/>
      <c r="W1870" s="375"/>
      <c r="X1870" s="375"/>
      <c r="Y1870" s="375"/>
      <c r="Z1870" s="375"/>
      <c r="AA1870" s="375"/>
      <c r="AB1870" s="375"/>
      <c r="AC1870" s="375"/>
      <c r="AD1870" s="375"/>
      <c r="AE1870" s="375"/>
      <c r="AF1870" s="375"/>
      <c r="AG1870" s="375"/>
      <c r="AN1870" s="381"/>
      <c r="BA1870" s="382"/>
      <c r="BB1870" s="229"/>
      <c r="BC1870" s="229"/>
      <c r="BD1870" s="229"/>
      <c r="BE1870" s="229"/>
      <c r="BF1870" s="229"/>
      <c r="BG1870" s="229"/>
      <c r="BH1870" s="229"/>
      <c r="BI1870" s="229"/>
      <c r="BJ1870" s="229"/>
      <c r="BK1870" s="229"/>
      <c r="BL1870" s="229"/>
      <c r="BM1870" s="229"/>
      <c r="BN1870" s="229"/>
      <c r="BO1870" s="229"/>
      <c r="BP1870" s="229"/>
      <c r="BQ1870" s="229"/>
      <c r="BR1870" s="229"/>
      <c r="BS1870" s="229"/>
      <c r="BT1870" s="229"/>
      <c r="BU1870" s="229"/>
      <c r="BV1870" s="229"/>
      <c r="BW1870" s="229"/>
      <c r="BX1870" s="229"/>
      <c r="BY1870" s="229"/>
      <c r="BZ1870" s="229"/>
      <c r="CA1870" s="229"/>
      <c r="CB1870" s="229"/>
      <c r="CC1870" s="229"/>
      <c r="CD1870" s="229"/>
      <c r="CE1870" s="229"/>
      <c r="CF1870" s="229"/>
      <c r="CG1870" s="229"/>
      <c r="CH1870" s="229"/>
      <c r="CI1870" s="229"/>
      <c r="CJ1870" s="229"/>
      <c r="CK1870" s="229"/>
    </row>
    <row r="1871" spans="1:89">
      <c r="A1871" s="229"/>
      <c r="B1871" s="229"/>
      <c r="C1871" s="229"/>
      <c r="D1871" s="229"/>
      <c r="E1871" s="229"/>
      <c r="F1871" s="229"/>
      <c r="G1871" s="229"/>
      <c r="H1871" s="229"/>
      <c r="I1871" s="229"/>
      <c r="J1871" s="228"/>
      <c r="L1871" s="229"/>
      <c r="N1871" s="372"/>
      <c r="R1871" s="182"/>
      <c r="S1871" s="183"/>
      <c r="V1871" s="377"/>
      <c r="W1871" s="375"/>
      <c r="X1871" s="375"/>
      <c r="Y1871" s="375"/>
      <c r="Z1871" s="375"/>
      <c r="AA1871" s="375"/>
      <c r="AB1871" s="375"/>
      <c r="AC1871" s="375"/>
      <c r="AD1871" s="375"/>
      <c r="AE1871" s="375"/>
      <c r="AF1871" s="375"/>
      <c r="AG1871" s="375"/>
      <c r="AN1871" s="381"/>
      <c r="BA1871" s="382"/>
      <c r="BB1871" s="229"/>
      <c r="BC1871" s="229"/>
      <c r="BD1871" s="229"/>
      <c r="BE1871" s="229"/>
      <c r="BF1871" s="229"/>
      <c r="BG1871" s="229"/>
      <c r="BH1871" s="229"/>
      <c r="BI1871" s="229"/>
      <c r="BJ1871" s="229"/>
      <c r="BK1871" s="229"/>
      <c r="BL1871" s="229"/>
      <c r="BM1871" s="229"/>
      <c r="BN1871" s="229"/>
      <c r="BO1871" s="229"/>
      <c r="BP1871" s="229"/>
      <c r="BQ1871" s="229"/>
      <c r="BR1871" s="229"/>
      <c r="BS1871" s="229"/>
      <c r="BT1871" s="229"/>
      <c r="BU1871" s="229"/>
      <c r="BV1871" s="229"/>
      <c r="BW1871" s="229"/>
      <c r="BX1871" s="229"/>
      <c r="BY1871" s="229"/>
      <c r="BZ1871" s="229"/>
      <c r="CA1871" s="229"/>
      <c r="CB1871" s="229"/>
      <c r="CC1871" s="229"/>
      <c r="CD1871" s="229"/>
      <c r="CE1871" s="229"/>
      <c r="CF1871" s="229"/>
      <c r="CG1871" s="229"/>
      <c r="CH1871" s="229"/>
      <c r="CI1871" s="229"/>
      <c r="CJ1871" s="229"/>
      <c r="CK1871" s="229"/>
    </row>
    <row r="1872" spans="1:89">
      <c r="A1872" s="229"/>
      <c r="B1872" s="229"/>
      <c r="C1872" s="229"/>
      <c r="D1872" s="229"/>
      <c r="E1872" s="229"/>
      <c r="F1872" s="229"/>
      <c r="G1872" s="229"/>
      <c r="H1872" s="229"/>
      <c r="I1872" s="229"/>
      <c r="J1872" s="228"/>
      <c r="L1872" s="229"/>
      <c r="N1872" s="372"/>
      <c r="R1872" s="182"/>
      <c r="S1872" s="183"/>
      <c r="V1872" s="377"/>
      <c r="W1872" s="375"/>
      <c r="X1872" s="375"/>
      <c r="Y1872" s="375"/>
      <c r="Z1872" s="375"/>
      <c r="AA1872" s="375"/>
      <c r="AB1872" s="375"/>
      <c r="AC1872" s="375"/>
      <c r="AD1872" s="375"/>
      <c r="AE1872" s="375"/>
      <c r="AF1872" s="375"/>
      <c r="AG1872" s="375"/>
      <c r="AN1872" s="381"/>
      <c r="BA1872" s="382"/>
      <c r="BB1872" s="229"/>
      <c r="BC1872" s="229"/>
      <c r="BD1872" s="229"/>
      <c r="BE1872" s="229"/>
      <c r="BF1872" s="229"/>
      <c r="BG1872" s="229"/>
      <c r="BH1872" s="229"/>
      <c r="BI1872" s="229"/>
      <c r="BJ1872" s="229"/>
      <c r="BK1872" s="229"/>
      <c r="BL1872" s="229"/>
      <c r="BM1872" s="229"/>
      <c r="BN1872" s="229"/>
      <c r="BO1872" s="229"/>
      <c r="BP1872" s="229"/>
      <c r="BQ1872" s="229"/>
      <c r="BR1872" s="229"/>
      <c r="BS1872" s="229"/>
      <c r="BT1872" s="229"/>
      <c r="BU1872" s="229"/>
      <c r="BV1872" s="229"/>
      <c r="BW1872" s="229"/>
      <c r="BX1872" s="229"/>
      <c r="BY1872" s="229"/>
      <c r="BZ1872" s="229"/>
      <c r="CA1872" s="229"/>
      <c r="CB1872" s="229"/>
      <c r="CC1872" s="229"/>
      <c r="CD1872" s="229"/>
      <c r="CE1872" s="229"/>
      <c r="CF1872" s="229"/>
      <c r="CG1872" s="229"/>
      <c r="CH1872" s="229"/>
      <c r="CI1872" s="229"/>
      <c r="CJ1872" s="229"/>
      <c r="CK1872" s="229"/>
    </row>
    <row r="1873" spans="1:89">
      <c r="A1873" s="229"/>
      <c r="B1873" s="229"/>
      <c r="C1873" s="229"/>
      <c r="D1873" s="229"/>
      <c r="E1873" s="229"/>
      <c r="F1873" s="229"/>
      <c r="G1873" s="229"/>
      <c r="H1873" s="229"/>
      <c r="I1873" s="229"/>
      <c r="J1873" s="228"/>
      <c r="L1873" s="229"/>
      <c r="N1873" s="372"/>
      <c r="R1873" s="182"/>
      <c r="S1873" s="183"/>
      <c r="V1873" s="377"/>
      <c r="W1873" s="375"/>
      <c r="X1873" s="375"/>
      <c r="Y1873" s="375"/>
      <c r="Z1873" s="375"/>
      <c r="AA1873" s="375"/>
      <c r="AB1873" s="375"/>
      <c r="AC1873" s="375"/>
      <c r="AD1873" s="375"/>
      <c r="AE1873" s="375"/>
      <c r="AF1873" s="375"/>
      <c r="AG1873" s="375"/>
      <c r="AN1873" s="381"/>
      <c r="BA1873" s="382"/>
      <c r="BB1873" s="229"/>
      <c r="BC1873" s="229"/>
      <c r="BD1873" s="229"/>
      <c r="BE1873" s="229"/>
      <c r="BF1873" s="229"/>
      <c r="BG1873" s="229"/>
      <c r="BH1873" s="229"/>
      <c r="BI1873" s="229"/>
      <c r="BJ1873" s="229"/>
      <c r="BK1873" s="229"/>
      <c r="BL1873" s="229"/>
      <c r="BM1873" s="229"/>
      <c r="BN1873" s="229"/>
      <c r="BO1873" s="229"/>
      <c r="BP1873" s="229"/>
      <c r="BQ1873" s="229"/>
      <c r="BR1873" s="229"/>
      <c r="BS1873" s="229"/>
      <c r="BT1873" s="229"/>
      <c r="BU1873" s="229"/>
      <c r="BV1873" s="229"/>
      <c r="BW1873" s="229"/>
      <c r="BX1873" s="229"/>
      <c r="BY1873" s="229"/>
      <c r="BZ1873" s="229"/>
      <c r="CA1873" s="229"/>
      <c r="CB1873" s="229"/>
      <c r="CC1873" s="229"/>
      <c r="CD1873" s="229"/>
      <c r="CE1873" s="229"/>
      <c r="CF1873" s="229"/>
      <c r="CG1873" s="229"/>
      <c r="CH1873" s="229"/>
      <c r="CI1873" s="229"/>
      <c r="CJ1873" s="229"/>
      <c r="CK1873" s="229"/>
    </row>
    <row r="1874" spans="1:89">
      <c r="A1874" s="229"/>
      <c r="B1874" s="229"/>
      <c r="C1874" s="229"/>
      <c r="D1874" s="229"/>
      <c r="E1874" s="229"/>
      <c r="F1874" s="229"/>
      <c r="G1874" s="229"/>
      <c r="H1874" s="229"/>
      <c r="I1874" s="229"/>
      <c r="J1874" s="228"/>
      <c r="L1874" s="229"/>
      <c r="N1874" s="372"/>
      <c r="R1874" s="182"/>
      <c r="S1874" s="183"/>
      <c r="V1874" s="377"/>
      <c r="W1874" s="375"/>
      <c r="X1874" s="375"/>
      <c r="Y1874" s="375"/>
      <c r="Z1874" s="375"/>
      <c r="AA1874" s="375"/>
      <c r="AB1874" s="375"/>
      <c r="AC1874" s="375"/>
      <c r="AD1874" s="375"/>
      <c r="AE1874" s="375"/>
      <c r="AF1874" s="375"/>
      <c r="AG1874" s="375"/>
      <c r="AN1874" s="381"/>
      <c r="BA1874" s="382"/>
      <c r="BB1874" s="229"/>
      <c r="BC1874" s="229"/>
      <c r="BD1874" s="229"/>
      <c r="BE1874" s="229"/>
      <c r="BF1874" s="229"/>
      <c r="BG1874" s="229"/>
      <c r="BH1874" s="229"/>
      <c r="BI1874" s="229"/>
      <c r="BJ1874" s="229"/>
      <c r="BK1874" s="229"/>
      <c r="BL1874" s="229"/>
      <c r="BM1874" s="229"/>
      <c r="BN1874" s="229"/>
      <c r="BO1874" s="229"/>
      <c r="BP1874" s="229"/>
      <c r="BQ1874" s="229"/>
      <c r="BR1874" s="229"/>
      <c r="BS1874" s="229"/>
      <c r="BT1874" s="229"/>
      <c r="BU1874" s="229"/>
      <c r="BV1874" s="229"/>
      <c r="BW1874" s="229"/>
      <c r="BX1874" s="229"/>
      <c r="BY1874" s="229"/>
      <c r="BZ1874" s="229"/>
      <c r="CA1874" s="229"/>
      <c r="CB1874" s="229"/>
      <c r="CC1874" s="229"/>
      <c r="CD1874" s="229"/>
      <c r="CE1874" s="229"/>
      <c r="CF1874" s="229"/>
      <c r="CG1874" s="229"/>
      <c r="CH1874" s="229"/>
      <c r="CI1874" s="229"/>
      <c r="CJ1874" s="229"/>
      <c r="CK1874" s="229"/>
    </row>
    <row r="1875" spans="1:89">
      <c r="A1875" s="229"/>
      <c r="B1875" s="229"/>
      <c r="C1875" s="229"/>
      <c r="D1875" s="229"/>
      <c r="E1875" s="229"/>
      <c r="F1875" s="229"/>
      <c r="G1875" s="229"/>
      <c r="H1875" s="229"/>
      <c r="I1875" s="229"/>
      <c r="J1875" s="228"/>
      <c r="L1875" s="229"/>
      <c r="N1875" s="372"/>
      <c r="R1875" s="182"/>
      <c r="S1875" s="183"/>
      <c r="V1875" s="377"/>
      <c r="W1875" s="375"/>
      <c r="X1875" s="375"/>
      <c r="Y1875" s="375"/>
      <c r="Z1875" s="375"/>
      <c r="AA1875" s="375"/>
      <c r="AB1875" s="375"/>
      <c r="AC1875" s="375"/>
      <c r="AD1875" s="375"/>
      <c r="AE1875" s="375"/>
      <c r="AF1875" s="375"/>
      <c r="AG1875" s="375"/>
      <c r="AN1875" s="381"/>
      <c r="BA1875" s="382"/>
      <c r="BB1875" s="229"/>
      <c r="BC1875" s="229"/>
      <c r="BD1875" s="229"/>
      <c r="BE1875" s="229"/>
      <c r="BF1875" s="229"/>
      <c r="BG1875" s="229"/>
      <c r="BH1875" s="229"/>
      <c r="BI1875" s="229"/>
      <c r="BJ1875" s="229"/>
      <c r="BK1875" s="229"/>
      <c r="BL1875" s="229"/>
      <c r="BM1875" s="229"/>
      <c r="BN1875" s="229"/>
      <c r="BO1875" s="229"/>
      <c r="BP1875" s="229"/>
      <c r="BQ1875" s="229"/>
      <c r="BR1875" s="229"/>
      <c r="BS1875" s="229"/>
      <c r="BT1875" s="229"/>
      <c r="BU1875" s="229"/>
      <c r="BV1875" s="229"/>
      <c r="BW1875" s="229"/>
      <c r="BX1875" s="229"/>
      <c r="BY1875" s="229"/>
      <c r="BZ1875" s="229"/>
      <c r="CA1875" s="229"/>
      <c r="CB1875" s="229"/>
      <c r="CC1875" s="229"/>
      <c r="CD1875" s="229"/>
      <c r="CE1875" s="229"/>
      <c r="CF1875" s="229"/>
      <c r="CG1875" s="229"/>
      <c r="CH1875" s="229"/>
      <c r="CI1875" s="229"/>
      <c r="CJ1875" s="229"/>
      <c r="CK1875" s="229"/>
    </row>
    <row r="1876" spans="1:89">
      <c r="A1876" s="229"/>
      <c r="B1876" s="229"/>
      <c r="C1876" s="229"/>
      <c r="D1876" s="229"/>
      <c r="E1876" s="229"/>
      <c r="F1876" s="229"/>
      <c r="G1876" s="229"/>
      <c r="H1876" s="229"/>
      <c r="I1876" s="229"/>
      <c r="J1876" s="228"/>
      <c r="L1876" s="229"/>
      <c r="N1876" s="372"/>
      <c r="R1876" s="182"/>
      <c r="S1876" s="183"/>
      <c r="V1876" s="377"/>
      <c r="W1876" s="375"/>
      <c r="X1876" s="375"/>
      <c r="Y1876" s="375"/>
      <c r="Z1876" s="375"/>
      <c r="AA1876" s="375"/>
      <c r="AB1876" s="375"/>
      <c r="AC1876" s="375"/>
      <c r="AD1876" s="375"/>
      <c r="AE1876" s="375"/>
      <c r="AF1876" s="375"/>
      <c r="AG1876" s="375"/>
      <c r="AN1876" s="381"/>
      <c r="BA1876" s="382"/>
      <c r="BB1876" s="229"/>
      <c r="BC1876" s="229"/>
      <c r="BD1876" s="229"/>
      <c r="BE1876" s="229"/>
      <c r="BF1876" s="229"/>
      <c r="BG1876" s="229"/>
      <c r="BH1876" s="229"/>
      <c r="BI1876" s="229"/>
      <c r="BJ1876" s="229"/>
      <c r="BK1876" s="229"/>
      <c r="BL1876" s="229"/>
      <c r="BM1876" s="229"/>
      <c r="BN1876" s="229"/>
      <c r="BO1876" s="229"/>
      <c r="BP1876" s="229"/>
      <c r="BQ1876" s="229"/>
      <c r="BR1876" s="229"/>
      <c r="BS1876" s="229"/>
      <c r="BT1876" s="229"/>
      <c r="BU1876" s="229"/>
      <c r="BV1876" s="229"/>
      <c r="BW1876" s="229"/>
      <c r="BX1876" s="229"/>
      <c r="BY1876" s="229"/>
      <c r="BZ1876" s="229"/>
      <c r="CA1876" s="229"/>
      <c r="CB1876" s="229"/>
      <c r="CC1876" s="229"/>
      <c r="CD1876" s="229"/>
      <c r="CE1876" s="229"/>
      <c r="CF1876" s="229"/>
      <c r="CG1876" s="229"/>
      <c r="CH1876" s="229"/>
      <c r="CI1876" s="229"/>
      <c r="CJ1876" s="229"/>
      <c r="CK1876" s="229"/>
    </row>
    <row r="1877" spans="1:89">
      <c r="A1877" s="229"/>
      <c r="B1877" s="229"/>
      <c r="C1877" s="229"/>
      <c r="D1877" s="229"/>
      <c r="E1877" s="229"/>
      <c r="F1877" s="229"/>
      <c r="G1877" s="229"/>
      <c r="H1877" s="229"/>
      <c r="I1877" s="229"/>
      <c r="J1877" s="228"/>
      <c r="L1877" s="229"/>
      <c r="N1877" s="372"/>
      <c r="R1877" s="182"/>
      <c r="S1877" s="183"/>
      <c r="V1877" s="377"/>
      <c r="W1877" s="375"/>
      <c r="X1877" s="375"/>
      <c r="Y1877" s="375"/>
      <c r="Z1877" s="375"/>
      <c r="AA1877" s="375"/>
      <c r="AB1877" s="375"/>
      <c r="AC1877" s="375"/>
      <c r="AD1877" s="375"/>
      <c r="AE1877" s="375"/>
      <c r="AF1877" s="375"/>
      <c r="AG1877" s="375"/>
      <c r="AN1877" s="381"/>
      <c r="BA1877" s="382"/>
      <c r="BB1877" s="229"/>
      <c r="BC1877" s="229"/>
      <c r="BD1877" s="229"/>
      <c r="BE1877" s="229"/>
      <c r="BF1877" s="229"/>
      <c r="BG1877" s="229"/>
      <c r="BH1877" s="229"/>
      <c r="BI1877" s="229"/>
      <c r="BJ1877" s="229"/>
      <c r="BK1877" s="229"/>
      <c r="BL1877" s="229"/>
      <c r="BM1877" s="229"/>
      <c r="BN1877" s="229"/>
      <c r="BO1877" s="229"/>
      <c r="BP1877" s="229"/>
      <c r="BQ1877" s="229"/>
      <c r="BR1877" s="229"/>
      <c r="BS1877" s="229"/>
      <c r="BT1877" s="229"/>
      <c r="BU1877" s="229"/>
      <c r="BV1877" s="229"/>
      <c r="BW1877" s="229"/>
      <c r="BX1877" s="229"/>
      <c r="BY1877" s="229"/>
      <c r="BZ1877" s="229"/>
      <c r="CA1877" s="229"/>
      <c r="CB1877" s="229"/>
      <c r="CC1877" s="229"/>
      <c r="CD1877" s="229"/>
      <c r="CE1877" s="229"/>
      <c r="CF1877" s="229"/>
      <c r="CG1877" s="229"/>
      <c r="CH1877" s="229"/>
      <c r="CI1877" s="229"/>
      <c r="CJ1877" s="229"/>
      <c r="CK1877" s="229"/>
    </row>
    <row r="1878" spans="1:89">
      <c r="A1878" s="229"/>
      <c r="B1878" s="229"/>
      <c r="C1878" s="229"/>
      <c r="D1878" s="229"/>
      <c r="E1878" s="229"/>
      <c r="F1878" s="229"/>
      <c r="G1878" s="229"/>
      <c r="H1878" s="229"/>
      <c r="I1878" s="229"/>
      <c r="J1878" s="228"/>
      <c r="L1878" s="229"/>
      <c r="N1878" s="372"/>
      <c r="R1878" s="182"/>
      <c r="S1878" s="183"/>
      <c r="V1878" s="377"/>
      <c r="W1878" s="375"/>
      <c r="X1878" s="375"/>
      <c r="Y1878" s="375"/>
      <c r="Z1878" s="375"/>
      <c r="AA1878" s="375"/>
      <c r="AB1878" s="375"/>
      <c r="AC1878" s="375"/>
      <c r="AD1878" s="375"/>
      <c r="AE1878" s="375"/>
      <c r="AF1878" s="375"/>
      <c r="AG1878" s="375"/>
      <c r="AN1878" s="381"/>
      <c r="BA1878" s="382"/>
      <c r="BB1878" s="229"/>
      <c r="BC1878" s="229"/>
      <c r="BD1878" s="229"/>
      <c r="BE1878" s="229"/>
      <c r="BF1878" s="229"/>
      <c r="BG1878" s="229"/>
      <c r="BH1878" s="229"/>
      <c r="BI1878" s="229"/>
      <c r="BJ1878" s="229"/>
      <c r="BK1878" s="229"/>
      <c r="BL1878" s="229"/>
      <c r="BM1878" s="229"/>
      <c r="BN1878" s="229"/>
      <c r="BO1878" s="229"/>
      <c r="BP1878" s="229"/>
      <c r="BQ1878" s="229"/>
      <c r="BR1878" s="229"/>
      <c r="BS1878" s="229"/>
      <c r="BT1878" s="229"/>
      <c r="BU1878" s="229"/>
      <c r="BV1878" s="229"/>
      <c r="BW1878" s="229"/>
      <c r="BX1878" s="229"/>
      <c r="BY1878" s="229"/>
      <c r="BZ1878" s="229"/>
      <c r="CA1878" s="229"/>
      <c r="CB1878" s="229"/>
      <c r="CC1878" s="229"/>
      <c r="CD1878" s="229"/>
      <c r="CE1878" s="229"/>
      <c r="CF1878" s="229"/>
      <c r="CG1878" s="229"/>
      <c r="CH1878" s="229"/>
      <c r="CI1878" s="229"/>
      <c r="CJ1878" s="229"/>
      <c r="CK1878" s="229"/>
    </row>
    <row r="1879" spans="1:89">
      <c r="A1879" s="229"/>
      <c r="B1879" s="229"/>
      <c r="C1879" s="229"/>
      <c r="D1879" s="229"/>
      <c r="E1879" s="229"/>
      <c r="F1879" s="229"/>
      <c r="G1879" s="229"/>
      <c r="H1879" s="229"/>
      <c r="I1879" s="229"/>
      <c r="J1879" s="228"/>
      <c r="L1879" s="229"/>
      <c r="N1879" s="372"/>
      <c r="R1879" s="182"/>
      <c r="S1879" s="183"/>
      <c r="V1879" s="377"/>
      <c r="W1879" s="375"/>
      <c r="X1879" s="375"/>
      <c r="Y1879" s="375"/>
      <c r="Z1879" s="375"/>
      <c r="AA1879" s="375"/>
      <c r="AB1879" s="375"/>
      <c r="AC1879" s="375"/>
      <c r="AD1879" s="375"/>
      <c r="AE1879" s="375"/>
      <c r="AF1879" s="375"/>
      <c r="AG1879" s="375"/>
      <c r="AN1879" s="381"/>
      <c r="BA1879" s="382"/>
      <c r="BB1879" s="229"/>
      <c r="BC1879" s="229"/>
      <c r="BD1879" s="229"/>
      <c r="BE1879" s="229"/>
      <c r="BF1879" s="229"/>
      <c r="BG1879" s="229"/>
      <c r="BH1879" s="229"/>
      <c r="BI1879" s="229"/>
      <c r="BJ1879" s="229"/>
      <c r="BK1879" s="229"/>
      <c r="BL1879" s="229"/>
      <c r="BM1879" s="229"/>
      <c r="BN1879" s="229"/>
      <c r="BO1879" s="229"/>
      <c r="BP1879" s="229"/>
      <c r="BQ1879" s="229"/>
      <c r="BR1879" s="229"/>
      <c r="BS1879" s="229"/>
      <c r="BT1879" s="229"/>
      <c r="BU1879" s="229"/>
      <c r="BV1879" s="229"/>
      <c r="BW1879" s="229"/>
      <c r="BX1879" s="229"/>
      <c r="BY1879" s="229"/>
      <c r="BZ1879" s="229"/>
      <c r="CA1879" s="229"/>
      <c r="CB1879" s="229"/>
      <c r="CC1879" s="229"/>
      <c r="CD1879" s="229"/>
      <c r="CE1879" s="229"/>
      <c r="CF1879" s="229"/>
      <c r="CG1879" s="229"/>
      <c r="CH1879" s="229"/>
      <c r="CI1879" s="229"/>
      <c r="CJ1879" s="229"/>
      <c r="CK1879" s="229"/>
    </row>
    <row r="1880" spans="1:89">
      <c r="A1880" s="229"/>
      <c r="B1880" s="229"/>
      <c r="C1880" s="229"/>
      <c r="D1880" s="229"/>
      <c r="E1880" s="229"/>
      <c r="F1880" s="229"/>
      <c r="G1880" s="229"/>
      <c r="H1880" s="229"/>
      <c r="I1880" s="229"/>
      <c r="J1880" s="228"/>
      <c r="L1880" s="229"/>
      <c r="N1880" s="372"/>
      <c r="R1880" s="182"/>
      <c r="S1880" s="183"/>
      <c r="V1880" s="377"/>
      <c r="W1880" s="375"/>
      <c r="X1880" s="375"/>
      <c r="Y1880" s="375"/>
      <c r="Z1880" s="375"/>
      <c r="AA1880" s="375"/>
      <c r="AB1880" s="375"/>
      <c r="AC1880" s="375"/>
      <c r="AD1880" s="375"/>
      <c r="AE1880" s="375"/>
      <c r="AF1880" s="375"/>
      <c r="AG1880" s="375"/>
      <c r="AN1880" s="381"/>
      <c r="BA1880" s="382"/>
      <c r="BB1880" s="229"/>
      <c r="BC1880" s="229"/>
      <c r="BD1880" s="229"/>
      <c r="BE1880" s="229"/>
      <c r="BF1880" s="229"/>
      <c r="BG1880" s="229"/>
      <c r="BH1880" s="229"/>
      <c r="BI1880" s="229"/>
      <c r="BJ1880" s="229"/>
      <c r="BK1880" s="229"/>
      <c r="BL1880" s="229"/>
      <c r="BM1880" s="229"/>
      <c r="BN1880" s="229"/>
      <c r="BO1880" s="229"/>
      <c r="BP1880" s="229"/>
      <c r="BQ1880" s="229"/>
      <c r="BR1880" s="229"/>
      <c r="BS1880" s="229"/>
      <c r="BT1880" s="229"/>
      <c r="BU1880" s="229"/>
      <c r="BV1880" s="229"/>
      <c r="BW1880" s="229"/>
      <c r="BX1880" s="229"/>
      <c r="BY1880" s="229"/>
      <c r="BZ1880" s="229"/>
      <c r="CA1880" s="229"/>
      <c r="CB1880" s="229"/>
      <c r="CC1880" s="229"/>
      <c r="CD1880" s="229"/>
      <c r="CE1880" s="229"/>
      <c r="CF1880" s="229"/>
      <c r="CG1880" s="229"/>
      <c r="CH1880" s="229"/>
      <c r="CI1880" s="229"/>
      <c r="CJ1880" s="229"/>
      <c r="CK1880" s="229"/>
    </row>
    <row r="1881" spans="1:89">
      <c r="A1881" s="229"/>
      <c r="B1881" s="229"/>
      <c r="C1881" s="229"/>
      <c r="D1881" s="229"/>
      <c r="E1881" s="229"/>
      <c r="F1881" s="229"/>
      <c r="G1881" s="229"/>
      <c r="H1881" s="229"/>
      <c r="I1881" s="229"/>
      <c r="J1881" s="228"/>
      <c r="L1881" s="229"/>
      <c r="N1881" s="372"/>
      <c r="R1881" s="182"/>
      <c r="S1881" s="183"/>
      <c r="V1881" s="377"/>
      <c r="W1881" s="375"/>
      <c r="X1881" s="375"/>
      <c r="Y1881" s="375"/>
      <c r="Z1881" s="375"/>
      <c r="AA1881" s="375"/>
      <c r="AB1881" s="375"/>
      <c r="AC1881" s="375"/>
      <c r="AD1881" s="375"/>
      <c r="AE1881" s="375"/>
      <c r="AF1881" s="375"/>
      <c r="AG1881" s="375"/>
      <c r="AN1881" s="381"/>
      <c r="BA1881" s="382"/>
      <c r="BB1881" s="229"/>
      <c r="BC1881" s="229"/>
      <c r="BD1881" s="229"/>
      <c r="BE1881" s="229"/>
      <c r="BF1881" s="229"/>
      <c r="BG1881" s="229"/>
      <c r="BH1881" s="229"/>
      <c r="BI1881" s="229"/>
      <c r="BJ1881" s="229"/>
      <c r="BK1881" s="229"/>
      <c r="BL1881" s="229"/>
      <c r="BM1881" s="229"/>
      <c r="BN1881" s="229"/>
      <c r="BO1881" s="229"/>
      <c r="BP1881" s="229"/>
      <c r="BQ1881" s="229"/>
      <c r="BR1881" s="229"/>
      <c r="BS1881" s="229"/>
      <c r="BT1881" s="229"/>
      <c r="BU1881" s="229"/>
      <c r="BV1881" s="229"/>
      <c r="BW1881" s="229"/>
      <c r="BX1881" s="229"/>
      <c r="BY1881" s="229"/>
      <c r="BZ1881" s="229"/>
      <c r="CA1881" s="229"/>
      <c r="CB1881" s="229"/>
      <c r="CC1881" s="229"/>
      <c r="CD1881" s="229"/>
      <c r="CE1881" s="229"/>
      <c r="CF1881" s="229"/>
      <c r="CG1881" s="229"/>
      <c r="CH1881" s="229"/>
      <c r="CI1881" s="229"/>
      <c r="CJ1881" s="229"/>
      <c r="CK1881" s="229"/>
    </row>
    <row r="1882" spans="1:89">
      <c r="A1882" s="229"/>
      <c r="B1882" s="229"/>
      <c r="C1882" s="229"/>
      <c r="D1882" s="229"/>
      <c r="E1882" s="229"/>
      <c r="F1882" s="229"/>
      <c r="G1882" s="229"/>
      <c r="H1882" s="229"/>
      <c r="I1882" s="229"/>
      <c r="J1882" s="228"/>
      <c r="L1882" s="229"/>
      <c r="N1882" s="372"/>
      <c r="R1882" s="182"/>
      <c r="S1882" s="183"/>
      <c r="V1882" s="377"/>
      <c r="W1882" s="375"/>
      <c r="X1882" s="375"/>
      <c r="Y1882" s="375"/>
      <c r="Z1882" s="375"/>
      <c r="AA1882" s="375"/>
      <c r="AB1882" s="375"/>
      <c r="AC1882" s="375"/>
      <c r="AD1882" s="375"/>
      <c r="AE1882" s="375"/>
      <c r="AF1882" s="375"/>
      <c r="AG1882" s="375"/>
      <c r="AN1882" s="381"/>
      <c r="BA1882" s="382"/>
      <c r="BB1882" s="229"/>
      <c r="BC1882" s="229"/>
      <c r="BD1882" s="229"/>
      <c r="BE1882" s="229"/>
      <c r="BF1882" s="229"/>
      <c r="BG1882" s="229"/>
      <c r="BH1882" s="229"/>
      <c r="BI1882" s="229"/>
      <c r="BJ1882" s="229"/>
      <c r="BK1882" s="229"/>
      <c r="BL1882" s="229"/>
      <c r="BM1882" s="229"/>
      <c r="BN1882" s="229"/>
      <c r="BO1882" s="229"/>
      <c r="BP1882" s="229"/>
      <c r="BQ1882" s="229"/>
      <c r="BR1882" s="229"/>
      <c r="BS1882" s="229"/>
      <c r="BT1882" s="229"/>
      <c r="BU1882" s="229"/>
      <c r="BV1882" s="229"/>
      <c r="BW1882" s="229"/>
      <c r="BX1882" s="229"/>
      <c r="BY1882" s="229"/>
      <c r="BZ1882" s="229"/>
      <c r="CA1882" s="229"/>
      <c r="CB1882" s="229"/>
      <c r="CC1882" s="229"/>
      <c r="CD1882" s="229"/>
      <c r="CE1882" s="229"/>
      <c r="CF1882" s="229"/>
      <c r="CG1882" s="229"/>
      <c r="CH1882" s="229"/>
      <c r="CI1882" s="229"/>
      <c r="CJ1882" s="229"/>
      <c r="CK1882" s="229"/>
    </row>
    <row r="1883" spans="1:89">
      <c r="A1883" s="229"/>
      <c r="B1883" s="229"/>
      <c r="C1883" s="229"/>
      <c r="D1883" s="229"/>
      <c r="E1883" s="229"/>
      <c r="F1883" s="229"/>
      <c r="G1883" s="229"/>
      <c r="H1883" s="229"/>
      <c r="I1883" s="229"/>
      <c r="J1883" s="228"/>
      <c r="L1883" s="229"/>
      <c r="N1883" s="372"/>
      <c r="R1883" s="182"/>
      <c r="S1883" s="183"/>
      <c r="V1883" s="377"/>
      <c r="W1883" s="375"/>
      <c r="X1883" s="375"/>
      <c r="Y1883" s="375"/>
      <c r="Z1883" s="375"/>
      <c r="AA1883" s="375"/>
      <c r="AB1883" s="375"/>
      <c r="AC1883" s="375"/>
      <c r="AD1883" s="375"/>
      <c r="AE1883" s="375"/>
      <c r="AF1883" s="375"/>
      <c r="AG1883" s="375"/>
      <c r="AN1883" s="381"/>
      <c r="BA1883" s="382"/>
      <c r="BB1883" s="229"/>
      <c r="BC1883" s="229"/>
      <c r="BD1883" s="229"/>
      <c r="BE1883" s="229"/>
      <c r="BF1883" s="229"/>
      <c r="BG1883" s="229"/>
      <c r="BH1883" s="229"/>
      <c r="BI1883" s="229"/>
      <c r="BJ1883" s="229"/>
      <c r="BK1883" s="229"/>
      <c r="BL1883" s="229"/>
      <c r="BM1883" s="229"/>
      <c r="BN1883" s="229"/>
      <c r="BO1883" s="229"/>
      <c r="BP1883" s="229"/>
      <c r="BQ1883" s="229"/>
      <c r="BR1883" s="229"/>
      <c r="BS1883" s="229"/>
      <c r="BT1883" s="229"/>
      <c r="BU1883" s="229"/>
      <c r="BV1883" s="229"/>
      <c r="BW1883" s="229"/>
      <c r="BX1883" s="229"/>
      <c r="BY1883" s="229"/>
      <c r="BZ1883" s="229"/>
      <c r="CA1883" s="229"/>
      <c r="CB1883" s="229"/>
      <c r="CC1883" s="229"/>
      <c r="CD1883" s="229"/>
      <c r="CE1883" s="229"/>
      <c r="CF1883" s="229"/>
      <c r="CG1883" s="229"/>
      <c r="CH1883" s="229"/>
      <c r="CI1883" s="229"/>
      <c r="CJ1883" s="229"/>
      <c r="CK1883" s="229"/>
    </row>
    <row r="1884" spans="1:89">
      <c r="A1884" s="229"/>
      <c r="B1884" s="229"/>
      <c r="C1884" s="229"/>
      <c r="D1884" s="229"/>
      <c r="E1884" s="229"/>
      <c r="F1884" s="229"/>
      <c r="G1884" s="229"/>
      <c r="H1884" s="229"/>
      <c r="I1884" s="229"/>
      <c r="J1884" s="228"/>
      <c r="L1884" s="229"/>
      <c r="N1884" s="372"/>
      <c r="R1884" s="182"/>
      <c r="S1884" s="183"/>
      <c r="V1884" s="377"/>
      <c r="W1884" s="375"/>
      <c r="X1884" s="375"/>
      <c r="Y1884" s="375"/>
      <c r="Z1884" s="375"/>
      <c r="AA1884" s="375"/>
      <c r="AB1884" s="375"/>
      <c r="AC1884" s="375"/>
      <c r="AD1884" s="375"/>
      <c r="AE1884" s="375"/>
      <c r="AF1884" s="375"/>
      <c r="AG1884" s="375"/>
      <c r="AN1884" s="381"/>
      <c r="BA1884" s="382"/>
      <c r="BB1884" s="229"/>
      <c r="BC1884" s="229"/>
      <c r="BD1884" s="229"/>
      <c r="BE1884" s="229"/>
      <c r="BF1884" s="229"/>
      <c r="BG1884" s="229"/>
      <c r="BH1884" s="229"/>
      <c r="BI1884" s="229"/>
      <c r="BJ1884" s="229"/>
      <c r="BK1884" s="229"/>
      <c r="BL1884" s="229"/>
      <c r="BM1884" s="229"/>
      <c r="BN1884" s="229"/>
      <c r="BO1884" s="229"/>
      <c r="BP1884" s="229"/>
      <c r="BQ1884" s="229"/>
      <c r="BR1884" s="229"/>
      <c r="BS1884" s="229"/>
      <c r="BT1884" s="229"/>
      <c r="BU1884" s="229"/>
      <c r="BV1884" s="229"/>
      <c r="BW1884" s="229"/>
      <c r="BX1884" s="229"/>
      <c r="BY1884" s="229"/>
      <c r="BZ1884" s="229"/>
      <c r="CA1884" s="229"/>
      <c r="CB1884" s="229"/>
      <c r="CC1884" s="229"/>
      <c r="CD1884" s="229"/>
      <c r="CE1884" s="229"/>
      <c r="CF1884" s="229"/>
      <c r="CG1884" s="229"/>
      <c r="CH1884" s="229"/>
      <c r="CI1884" s="229"/>
      <c r="CJ1884" s="229"/>
      <c r="CK1884" s="229"/>
    </row>
    <row r="1885" spans="1:89">
      <c r="A1885" s="229"/>
      <c r="B1885" s="229"/>
      <c r="C1885" s="229"/>
      <c r="D1885" s="229"/>
      <c r="E1885" s="229"/>
      <c r="F1885" s="229"/>
      <c r="G1885" s="229"/>
      <c r="H1885" s="229"/>
      <c r="I1885" s="229"/>
      <c r="J1885" s="228"/>
      <c r="L1885" s="229"/>
      <c r="N1885" s="372"/>
      <c r="R1885" s="182"/>
      <c r="S1885" s="183"/>
      <c r="V1885" s="377"/>
      <c r="W1885" s="375"/>
      <c r="X1885" s="375"/>
      <c r="Y1885" s="375"/>
      <c r="Z1885" s="375"/>
      <c r="AA1885" s="375"/>
      <c r="AB1885" s="375"/>
      <c r="AC1885" s="375"/>
      <c r="AD1885" s="375"/>
      <c r="AE1885" s="375"/>
      <c r="AF1885" s="375"/>
      <c r="AG1885" s="375"/>
      <c r="AN1885" s="381"/>
      <c r="BA1885" s="382"/>
      <c r="BB1885" s="229"/>
      <c r="BC1885" s="229"/>
      <c r="BD1885" s="229"/>
      <c r="BE1885" s="229"/>
      <c r="BF1885" s="229"/>
      <c r="BG1885" s="229"/>
      <c r="BH1885" s="229"/>
      <c r="BI1885" s="229"/>
      <c r="BJ1885" s="229"/>
      <c r="BK1885" s="229"/>
      <c r="BL1885" s="229"/>
      <c r="BM1885" s="229"/>
      <c r="BN1885" s="229"/>
      <c r="BO1885" s="229"/>
      <c r="BP1885" s="229"/>
      <c r="BQ1885" s="229"/>
      <c r="BR1885" s="229"/>
      <c r="BS1885" s="229"/>
      <c r="BT1885" s="229"/>
      <c r="BU1885" s="229"/>
      <c r="BV1885" s="229"/>
      <c r="BW1885" s="229"/>
      <c r="BX1885" s="229"/>
      <c r="BY1885" s="229"/>
      <c r="BZ1885" s="229"/>
      <c r="CA1885" s="229"/>
      <c r="CB1885" s="229"/>
      <c r="CC1885" s="229"/>
      <c r="CD1885" s="229"/>
      <c r="CE1885" s="229"/>
      <c r="CF1885" s="229"/>
      <c r="CG1885" s="229"/>
      <c r="CH1885" s="229"/>
      <c r="CI1885" s="229"/>
      <c r="CJ1885" s="229"/>
      <c r="CK1885" s="229"/>
    </row>
    <row r="1886" spans="1:89">
      <c r="A1886" s="229"/>
      <c r="B1886" s="229"/>
      <c r="C1886" s="229"/>
      <c r="D1886" s="229"/>
      <c r="E1886" s="229"/>
      <c r="F1886" s="229"/>
      <c r="G1886" s="229"/>
      <c r="H1886" s="229"/>
      <c r="I1886" s="229"/>
      <c r="J1886" s="228"/>
      <c r="L1886" s="229"/>
      <c r="N1886" s="372"/>
      <c r="R1886" s="182"/>
      <c r="S1886" s="183"/>
      <c r="V1886" s="377"/>
      <c r="W1886" s="375"/>
      <c r="X1886" s="375"/>
      <c r="Y1886" s="375"/>
      <c r="Z1886" s="375"/>
      <c r="AA1886" s="375"/>
      <c r="AB1886" s="375"/>
      <c r="AC1886" s="375"/>
      <c r="AD1886" s="375"/>
      <c r="AE1886" s="375"/>
      <c r="AF1886" s="375"/>
      <c r="AG1886" s="375"/>
      <c r="AN1886" s="381"/>
      <c r="BA1886" s="382"/>
      <c r="BB1886" s="229"/>
      <c r="BC1886" s="229"/>
      <c r="BD1886" s="229"/>
      <c r="BE1886" s="229"/>
      <c r="BF1886" s="229"/>
      <c r="BG1886" s="229"/>
      <c r="BH1886" s="229"/>
      <c r="BI1886" s="229"/>
      <c r="BJ1886" s="229"/>
      <c r="BK1886" s="229"/>
      <c r="BL1886" s="229"/>
      <c r="BM1886" s="229"/>
      <c r="BN1886" s="229"/>
      <c r="BO1886" s="229"/>
      <c r="BP1886" s="229"/>
      <c r="BQ1886" s="229"/>
      <c r="BR1886" s="229"/>
      <c r="BS1886" s="229"/>
      <c r="BT1886" s="229"/>
      <c r="BU1886" s="229"/>
      <c r="BV1886" s="229"/>
      <c r="BW1886" s="229"/>
      <c r="BX1886" s="229"/>
      <c r="BY1886" s="229"/>
      <c r="BZ1886" s="229"/>
      <c r="CA1886" s="229"/>
      <c r="CB1886" s="229"/>
      <c r="CC1886" s="229"/>
      <c r="CD1886" s="229"/>
      <c r="CE1886" s="229"/>
      <c r="CF1886" s="229"/>
      <c r="CG1886" s="229"/>
      <c r="CH1886" s="229"/>
      <c r="CI1886" s="229"/>
      <c r="CJ1886" s="229"/>
      <c r="CK1886" s="229"/>
    </row>
    <row r="1887" spans="1:89">
      <c r="A1887" s="229"/>
      <c r="B1887" s="229"/>
      <c r="C1887" s="229"/>
      <c r="D1887" s="229"/>
      <c r="E1887" s="229"/>
      <c r="F1887" s="229"/>
      <c r="G1887" s="229"/>
      <c r="H1887" s="229"/>
      <c r="I1887" s="229"/>
      <c r="J1887" s="228"/>
      <c r="L1887" s="229"/>
      <c r="N1887" s="372"/>
      <c r="R1887" s="182"/>
      <c r="S1887" s="183"/>
      <c r="V1887" s="377"/>
      <c r="W1887" s="375"/>
      <c r="X1887" s="375"/>
      <c r="Y1887" s="375"/>
      <c r="Z1887" s="375"/>
      <c r="AA1887" s="375"/>
      <c r="AB1887" s="375"/>
      <c r="AC1887" s="375"/>
      <c r="AD1887" s="375"/>
      <c r="AE1887" s="375"/>
      <c r="AF1887" s="375"/>
      <c r="AG1887" s="375"/>
      <c r="AN1887" s="381"/>
      <c r="BA1887" s="382"/>
      <c r="BB1887" s="229"/>
      <c r="BC1887" s="229"/>
      <c r="BD1887" s="229"/>
      <c r="BE1887" s="229"/>
      <c r="BF1887" s="229"/>
      <c r="BG1887" s="229"/>
      <c r="BH1887" s="229"/>
      <c r="BI1887" s="229"/>
      <c r="BJ1887" s="229"/>
      <c r="BK1887" s="229"/>
      <c r="BL1887" s="229"/>
      <c r="BM1887" s="229"/>
      <c r="BN1887" s="229"/>
      <c r="BO1887" s="229"/>
      <c r="BP1887" s="229"/>
      <c r="BQ1887" s="229"/>
      <c r="BR1887" s="229"/>
      <c r="BS1887" s="229"/>
      <c r="BT1887" s="229"/>
      <c r="BU1887" s="229"/>
      <c r="BV1887" s="229"/>
      <c r="BW1887" s="229"/>
      <c r="BX1887" s="229"/>
      <c r="BY1887" s="229"/>
      <c r="BZ1887" s="229"/>
      <c r="CA1887" s="229"/>
      <c r="CB1887" s="229"/>
      <c r="CC1887" s="229"/>
      <c r="CD1887" s="229"/>
      <c r="CE1887" s="229"/>
      <c r="CF1887" s="229"/>
      <c r="CG1887" s="229"/>
      <c r="CH1887" s="229"/>
      <c r="CI1887" s="229"/>
      <c r="CJ1887" s="229"/>
      <c r="CK1887" s="229"/>
    </row>
    <row r="1888" spans="1:89">
      <c r="A1888" s="229"/>
      <c r="B1888" s="229"/>
      <c r="C1888" s="229"/>
      <c r="D1888" s="229"/>
      <c r="E1888" s="229"/>
      <c r="F1888" s="229"/>
      <c r="G1888" s="229"/>
      <c r="H1888" s="229"/>
      <c r="I1888" s="229"/>
      <c r="J1888" s="228"/>
      <c r="L1888" s="229"/>
      <c r="N1888" s="372"/>
      <c r="R1888" s="182"/>
      <c r="S1888" s="183"/>
      <c r="V1888" s="377"/>
      <c r="W1888" s="375"/>
      <c r="X1888" s="375"/>
      <c r="Y1888" s="375"/>
      <c r="Z1888" s="375"/>
      <c r="AA1888" s="375"/>
      <c r="AB1888" s="375"/>
      <c r="AC1888" s="375"/>
      <c r="AD1888" s="375"/>
      <c r="AE1888" s="375"/>
      <c r="AF1888" s="375"/>
      <c r="AG1888" s="375"/>
      <c r="AN1888" s="381"/>
      <c r="BA1888" s="382"/>
      <c r="BB1888" s="229"/>
      <c r="BC1888" s="229"/>
      <c r="BD1888" s="229"/>
      <c r="BE1888" s="229"/>
      <c r="BF1888" s="229"/>
      <c r="BG1888" s="229"/>
      <c r="BH1888" s="229"/>
      <c r="BI1888" s="229"/>
      <c r="BJ1888" s="229"/>
      <c r="BK1888" s="229"/>
      <c r="BL1888" s="229"/>
      <c r="BM1888" s="229"/>
      <c r="BN1888" s="229"/>
      <c r="BO1888" s="229"/>
      <c r="BP1888" s="229"/>
      <c r="BQ1888" s="229"/>
      <c r="BR1888" s="229"/>
      <c r="BS1888" s="229"/>
      <c r="BT1888" s="229"/>
      <c r="BU1888" s="229"/>
      <c r="BV1888" s="229"/>
      <c r="BW1888" s="229"/>
      <c r="BX1888" s="229"/>
      <c r="BY1888" s="229"/>
      <c r="BZ1888" s="229"/>
      <c r="CA1888" s="229"/>
      <c r="CB1888" s="229"/>
      <c r="CC1888" s="229"/>
      <c r="CD1888" s="229"/>
      <c r="CE1888" s="229"/>
      <c r="CF1888" s="229"/>
      <c r="CG1888" s="229"/>
      <c r="CH1888" s="229"/>
      <c r="CI1888" s="229"/>
      <c r="CJ1888" s="229"/>
      <c r="CK1888" s="229"/>
    </row>
    <row r="1889" spans="1:89">
      <c r="A1889" s="229"/>
      <c r="B1889" s="229"/>
      <c r="C1889" s="229"/>
      <c r="D1889" s="229"/>
      <c r="E1889" s="229"/>
      <c r="F1889" s="229"/>
      <c r="G1889" s="229"/>
      <c r="H1889" s="229"/>
      <c r="I1889" s="229"/>
      <c r="J1889" s="228"/>
      <c r="L1889" s="229"/>
      <c r="N1889" s="372"/>
      <c r="R1889" s="182"/>
      <c r="S1889" s="183"/>
      <c r="V1889" s="377"/>
      <c r="W1889" s="375"/>
      <c r="X1889" s="375"/>
      <c r="Y1889" s="375"/>
      <c r="Z1889" s="375"/>
      <c r="AA1889" s="375"/>
      <c r="AB1889" s="375"/>
      <c r="AC1889" s="375"/>
      <c r="AD1889" s="375"/>
      <c r="AE1889" s="375"/>
      <c r="AF1889" s="375"/>
      <c r="AG1889" s="375"/>
      <c r="AN1889" s="381"/>
      <c r="BA1889" s="382"/>
      <c r="BB1889" s="229"/>
      <c r="BC1889" s="229"/>
      <c r="BD1889" s="229"/>
      <c r="BE1889" s="229"/>
      <c r="BF1889" s="229"/>
      <c r="BG1889" s="229"/>
      <c r="BH1889" s="229"/>
      <c r="BI1889" s="229"/>
      <c r="BJ1889" s="229"/>
      <c r="BK1889" s="229"/>
      <c r="BL1889" s="229"/>
      <c r="BM1889" s="229"/>
      <c r="BN1889" s="229"/>
      <c r="BO1889" s="229"/>
      <c r="BP1889" s="229"/>
      <c r="BQ1889" s="229"/>
      <c r="BR1889" s="229"/>
      <c r="BS1889" s="229"/>
      <c r="BT1889" s="229"/>
      <c r="BU1889" s="229"/>
      <c r="BV1889" s="229"/>
      <c r="BW1889" s="229"/>
      <c r="BX1889" s="229"/>
      <c r="BY1889" s="229"/>
      <c r="BZ1889" s="229"/>
      <c r="CA1889" s="229"/>
      <c r="CB1889" s="229"/>
      <c r="CC1889" s="229"/>
      <c r="CD1889" s="229"/>
      <c r="CE1889" s="229"/>
      <c r="CF1889" s="229"/>
      <c r="CG1889" s="229"/>
      <c r="CH1889" s="229"/>
      <c r="CI1889" s="229"/>
      <c r="CJ1889" s="229"/>
      <c r="CK1889" s="229"/>
    </row>
    <row r="1890" spans="1:89">
      <c r="A1890" s="229"/>
      <c r="B1890" s="229"/>
      <c r="C1890" s="229"/>
      <c r="D1890" s="229"/>
      <c r="E1890" s="229"/>
      <c r="F1890" s="229"/>
      <c r="G1890" s="229"/>
      <c r="H1890" s="229"/>
      <c r="I1890" s="229"/>
      <c r="J1890" s="228"/>
      <c r="L1890" s="229"/>
      <c r="N1890" s="372"/>
      <c r="R1890" s="182"/>
      <c r="S1890" s="183"/>
      <c r="V1890" s="377"/>
      <c r="W1890" s="375"/>
      <c r="X1890" s="375"/>
      <c r="Y1890" s="375"/>
      <c r="Z1890" s="375"/>
      <c r="AA1890" s="375"/>
      <c r="AB1890" s="375"/>
      <c r="AC1890" s="375"/>
      <c r="AD1890" s="375"/>
      <c r="AE1890" s="375"/>
      <c r="AF1890" s="375"/>
      <c r="AG1890" s="375"/>
      <c r="AN1890" s="381"/>
      <c r="BA1890" s="382"/>
      <c r="BB1890" s="229"/>
      <c r="BC1890" s="229"/>
      <c r="BD1890" s="229"/>
      <c r="BE1890" s="229"/>
      <c r="BF1890" s="229"/>
      <c r="BG1890" s="229"/>
      <c r="BH1890" s="229"/>
      <c r="BI1890" s="229"/>
      <c r="BJ1890" s="229"/>
      <c r="BK1890" s="229"/>
      <c r="BL1890" s="229"/>
      <c r="BM1890" s="229"/>
      <c r="BN1890" s="229"/>
      <c r="BO1890" s="229"/>
      <c r="BP1890" s="229"/>
      <c r="BQ1890" s="229"/>
      <c r="BR1890" s="229"/>
      <c r="BS1890" s="229"/>
      <c r="BT1890" s="229"/>
      <c r="BU1890" s="229"/>
      <c r="BV1890" s="229"/>
      <c r="BW1890" s="229"/>
      <c r="BX1890" s="229"/>
      <c r="BY1890" s="229"/>
      <c r="BZ1890" s="229"/>
      <c r="CA1890" s="229"/>
      <c r="CB1890" s="229"/>
      <c r="CC1890" s="229"/>
      <c r="CD1890" s="229"/>
      <c r="CE1890" s="229"/>
      <c r="CF1890" s="229"/>
      <c r="CG1890" s="229"/>
      <c r="CH1890" s="229"/>
      <c r="CI1890" s="229"/>
      <c r="CJ1890" s="229"/>
      <c r="CK1890" s="229"/>
    </row>
    <row r="1891" spans="1:89">
      <c r="A1891" s="229"/>
      <c r="B1891" s="229"/>
      <c r="C1891" s="229"/>
      <c r="D1891" s="229"/>
      <c r="E1891" s="229"/>
      <c r="F1891" s="229"/>
      <c r="G1891" s="229"/>
      <c r="H1891" s="229"/>
      <c r="I1891" s="229"/>
      <c r="J1891" s="228"/>
      <c r="L1891" s="229"/>
      <c r="N1891" s="372"/>
      <c r="R1891" s="182"/>
      <c r="S1891" s="183"/>
      <c r="V1891" s="377"/>
      <c r="W1891" s="375"/>
      <c r="X1891" s="375"/>
      <c r="Y1891" s="375"/>
      <c r="Z1891" s="375"/>
      <c r="AA1891" s="375"/>
      <c r="AB1891" s="375"/>
      <c r="AC1891" s="375"/>
      <c r="AD1891" s="375"/>
      <c r="AE1891" s="375"/>
      <c r="AF1891" s="375"/>
      <c r="AG1891" s="375"/>
      <c r="AN1891" s="381"/>
      <c r="BA1891" s="382"/>
      <c r="BB1891" s="229"/>
      <c r="BC1891" s="229"/>
      <c r="BD1891" s="229"/>
      <c r="BE1891" s="229"/>
      <c r="BF1891" s="229"/>
      <c r="BG1891" s="229"/>
      <c r="BH1891" s="229"/>
      <c r="BI1891" s="229"/>
      <c r="BJ1891" s="229"/>
      <c r="BK1891" s="229"/>
      <c r="BL1891" s="229"/>
      <c r="BM1891" s="229"/>
      <c r="BN1891" s="229"/>
      <c r="BO1891" s="229"/>
      <c r="BP1891" s="229"/>
      <c r="BQ1891" s="229"/>
      <c r="BR1891" s="229"/>
      <c r="BS1891" s="229"/>
      <c r="BT1891" s="229"/>
      <c r="BU1891" s="229"/>
      <c r="BV1891" s="229"/>
      <c r="BW1891" s="229"/>
      <c r="BX1891" s="229"/>
      <c r="BY1891" s="229"/>
      <c r="BZ1891" s="229"/>
      <c r="CA1891" s="229"/>
      <c r="CB1891" s="229"/>
      <c r="CC1891" s="229"/>
      <c r="CD1891" s="229"/>
      <c r="CE1891" s="229"/>
      <c r="CF1891" s="229"/>
      <c r="CG1891" s="229"/>
      <c r="CH1891" s="229"/>
      <c r="CI1891" s="229"/>
      <c r="CJ1891" s="229"/>
      <c r="CK1891" s="229"/>
    </row>
    <row r="1892" spans="1:89">
      <c r="A1892" s="229"/>
      <c r="B1892" s="229"/>
      <c r="C1892" s="229"/>
      <c r="D1892" s="229"/>
      <c r="E1892" s="229"/>
      <c r="F1892" s="229"/>
      <c r="G1892" s="229"/>
      <c r="H1892" s="229"/>
      <c r="I1892" s="229"/>
      <c r="J1892" s="228"/>
      <c r="L1892" s="229"/>
      <c r="N1892" s="372"/>
      <c r="R1892" s="182"/>
      <c r="S1892" s="183"/>
      <c r="V1892" s="377"/>
      <c r="W1892" s="375"/>
      <c r="X1892" s="375"/>
      <c r="Y1892" s="375"/>
      <c r="Z1892" s="375"/>
      <c r="AA1892" s="375"/>
      <c r="AB1892" s="375"/>
      <c r="AC1892" s="375"/>
      <c r="AD1892" s="375"/>
      <c r="AE1892" s="375"/>
      <c r="AF1892" s="375"/>
      <c r="AG1892" s="375"/>
      <c r="AN1892" s="381"/>
      <c r="BA1892" s="382"/>
      <c r="BB1892" s="229"/>
      <c r="BC1892" s="229"/>
      <c r="BD1892" s="229"/>
      <c r="BE1892" s="229"/>
      <c r="BF1892" s="229"/>
      <c r="BG1892" s="229"/>
      <c r="BH1892" s="229"/>
      <c r="BI1892" s="229"/>
      <c r="BJ1892" s="229"/>
      <c r="BK1892" s="229"/>
      <c r="BL1892" s="229"/>
      <c r="BM1892" s="229"/>
      <c r="BN1892" s="229"/>
      <c r="BO1892" s="229"/>
      <c r="BP1892" s="229"/>
      <c r="BQ1892" s="229"/>
      <c r="BR1892" s="229"/>
      <c r="BS1892" s="229"/>
      <c r="BT1892" s="229"/>
      <c r="BU1892" s="229"/>
      <c r="BV1892" s="229"/>
      <c r="BW1892" s="229"/>
      <c r="BX1892" s="229"/>
      <c r="BY1892" s="229"/>
      <c r="BZ1892" s="229"/>
      <c r="CA1892" s="229"/>
      <c r="CB1892" s="229"/>
      <c r="CC1892" s="229"/>
      <c r="CD1892" s="229"/>
      <c r="CE1892" s="229"/>
      <c r="CF1892" s="229"/>
      <c r="CG1892" s="229"/>
      <c r="CH1892" s="229"/>
      <c r="CI1892" s="229"/>
      <c r="CJ1892" s="229"/>
      <c r="CK1892" s="229"/>
    </row>
    <row r="1893" spans="1:89">
      <c r="A1893" s="229"/>
      <c r="B1893" s="229"/>
      <c r="C1893" s="229"/>
      <c r="D1893" s="229"/>
      <c r="E1893" s="229"/>
      <c r="F1893" s="229"/>
      <c r="G1893" s="229"/>
      <c r="H1893" s="229"/>
      <c r="I1893" s="229"/>
      <c r="J1893" s="228"/>
      <c r="L1893" s="229"/>
      <c r="N1893" s="372"/>
      <c r="R1893" s="182"/>
      <c r="S1893" s="183"/>
      <c r="V1893" s="377"/>
      <c r="W1893" s="375"/>
      <c r="X1893" s="375"/>
      <c r="Y1893" s="375"/>
      <c r="Z1893" s="375"/>
      <c r="AA1893" s="375"/>
      <c r="AB1893" s="375"/>
      <c r="AC1893" s="375"/>
      <c r="AD1893" s="375"/>
      <c r="AE1893" s="375"/>
      <c r="AF1893" s="375"/>
      <c r="AG1893" s="375"/>
      <c r="AN1893" s="381"/>
      <c r="BA1893" s="382"/>
      <c r="BB1893" s="229"/>
      <c r="BC1893" s="229"/>
      <c r="BD1893" s="229"/>
      <c r="BE1893" s="229"/>
      <c r="BF1893" s="229"/>
      <c r="BG1893" s="229"/>
      <c r="BH1893" s="229"/>
      <c r="BI1893" s="229"/>
      <c r="BJ1893" s="229"/>
      <c r="BK1893" s="229"/>
      <c r="BL1893" s="229"/>
      <c r="BM1893" s="229"/>
      <c r="BN1893" s="229"/>
      <c r="BO1893" s="229"/>
      <c r="BP1893" s="229"/>
      <c r="BQ1893" s="229"/>
      <c r="BR1893" s="229"/>
      <c r="BS1893" s="229"/>
      <c r="BT1893" s="229"/>
      <c r="BU1893" s="229"/>
      <c r="BV1893" s="229"/>
      <c r="BW1893" s="229"/>
      <c r="BX1893" s="229"/>
      <c r="BY1893" s="229"/>
      <c r="BZ1893" s="229"/>
      <c r="CA1893" s="229"/>
      <c r="CB1893" s="229"/>
      <c r="CC1893" s="229"/>
      <c r="CD1893" s="229"/>
      <c r="CE1893" s="229"/>
      <c r="CF1893" s="229"/>
      <c r="CG1893" s="229"/>
      <c r="CH1893" s="229"/>
      <c r="CI1893" s="229"/>
      <c r="CJ1893" s="229"/>
      <c r="CK1893" s="229"/>
    </row>
    <row r="1894" spans="1:89">
      <c r="A1894" s="229"/>
      <c r="B1894" s="229"/>
      <c r="C1894" s="229"/>
      <c r="D1894" s="229"/>
      <c r="E1894" s="229"/>
      <c r="F1894" s="229"/>
      <c r="G1894" s="229"/>
      <c r="H1894" s="229"/>
      <c r="I1894" s="229"/>
      <c r="J1894" s="228"/>
      <c r="L1894" s="229"/>
      <c r="N1894" s="372"/>
      <c r="R1894" s="182"/>
      <c r="S1894" s="183"/>
      <c r="V1894" s="377"/>
      <c r="W1894" s="375"/>
      <c r="X1894" s="375"/>
      <c r="Y1894" s="375"/>
      <c r="Z1894" s="375"/>
      <c r="AA1894" s="375"/>
      <c r="AB1894" s="375"/>
      <c r="AC1894" s="375"/>
      <c r="AD1894" s="375"/>
      <c r="AE1894" s="375"/>
      <c r="AF1894" s="375"/>
      <c r="AG1894" s="375"/>
      <c r="AN1894" s="381"/>
      <c r="BA1894" s="382"/>
      <c r="BB1894" s="229"/>
      <c r="BC1894" s="229"/>
      <c r="BD1894" s="229"/>
      <c r="BE1894" s="229"/>
      <c r="BF1894" s="229"/>
      <c r="BG1894" s="229"/>
      <c r="BH1894" s="229"/>
      <c r="BI1894" s="229"/>
      <c r="BJ1894" s="229"/>
      <c r="BK1894" s="229"/>
      <c r="BL1894" s="229"/>
      <c r="BM1894" s="229"/>
      <c r="BN1894" s="229"/>
      <c r="BO1894" s="229"/>
      <c r="BP1894" s="229"/>
      <c r="BQ1894" s="229"/>
      <c r="BR1894" s="229"/>
      <c r="BS1894" s="229"/>
      <c r="BT1894" s="229"/>
      <c r="BU1894" s="229"/>
      <c r="BV1894" s="229"/>
      <c r="BW1894" s="229"/>
      <c r="BX1894" s="229"/>
      <c r="BY1894" s="229"/>
      <c r="BZ1894" s="229"/>
      <c r="CA1894" s="229"/>
      <c r="CB1894" s="229"/>
      <c r="CC1894" s="229"/>
      <c r="CD1894" s="229"/>
      <c r="CE1894" s="229"/>
      <c r="CF1894" s="229"/>
      <c r="CG1894" s="229"/>
      <c r="CH1894" s="229"/>
      <c r="CI1894" s="229"/>
      <c r="CJ1894" s="229"/>
      <c r="CK1894" s="229"/>
    </row>
    <row r="1895" spans="1:89">
      <c r="A1895" s="229"/>
      <c r="B1895" s="229"/>
      <c r="C1895" s="229"/>
      <c r="D1895" s="229"/>
      <c r="E1895" s="229"/>
      <c r="F1895" s="229"/>
      <c r="G1895" s="229"/>
      <c r="H1895" s="229"/>
      <c r="I1895" s="229"/>
      <c r="J1895" s="228"/>
      <c r="L1895" s="229"/>
      <c r="N1895" s="372"/>
      <c r="R1895" s="182"/>
      <c r="S1895" s="183"/>
      <c r="V1895" s="377"/>
      <c r="W1895" s="375"/>
      <c r="X1895" s="375"/>
      <c r="Y1895" s="375"/>
      <c r="Z1895" s="375"/>
      <c r="AA1895" s="375"/>
      <c r="AB1895" s="375"/>
      <c r="AC1895" s="375"/>
      <c r="AD1895" s="375"/>
      <c r="AE1895" s="375"/>
      <c r="AF1895" s="375"/>
      <c r="AG1895" s="375"/>
      <c r="AN1895" s="381"/>
      <c r="BA1895" s="382"/>
      <c r="BB1895" s="229"/>
      <c r="BC1895" s="229"/>
      <c r="BD1895" s="229"/>
      <c r="BE1895" s="229"/>
      <c r="BF1895" s="229"/>
      <c r="BG1895" s="229"/>
      <c r="BH1895" s="229"/>
      <c r="BI1895" s="229"/>
      <c r="BJ1895" s="229"/>
      <c r="BK1895" s="229"/>
      <c r="BL1895" s="229"/>
      <c r="BM1895" s="229"/>
      <c r="BN1895" s="229"/>
      <c r="BO1895" s="229"/>
      <c r="BP1895" s="229"/>
      <c r="BQ1895" s="229"/>
      <c r="BR1895" s="229"/>
      <c r="BS1895" s="229"/>
      <c r="BT1895" s="229"/>
      <c r="BU1895" s="229"/>
      <c r="BV1895" s="229"/>
      <c r="BW1895" s="229"/>
      <c r="BX1895" s="229"/>
      <c r="BY1895" s="229"/>
      <c r="BZ1895" s="229"/>
      <c r="CA1895" s="229"/>
      <c r="CB1895" s="229"/>
      <c r="CC1895" s="229"/>
      <c r="CD1895" s="229"/>
      <c r="CE1895" s="229"/>
      <c r="CF1895" s="229"/>
      <c r="CG1895" s="229"/>
      <c r="CH1895" s="229"/>
      <c r="CI1895" s="229"/>
      <c r="CJ1895" s="229"/>
      <c r="CK1895" s="229"/>
    </row>
    <row r="1896" spans="1:89">
      <c r="A1896" s="229"/>
      <c r="B1896" s="229"/>
      <c r="C1896" s="229"/>
      <c r="D1896" s="229"/>
      <c r="E1896" s="229"/>
      <c r="F1896" s="229"/>
      <c r="G1896" s="229"/>
      <c r="H1896" s="229"/>
      <c r="I1896" s="229"/>
      <c r="J1896" s="228"/>
      <c r="L1896" s="229"/>
      <c r="N1896" s="372"/>
      <c r="R1896" s="182"/>
      <c r="S1896" s="183"/>
      <c r="V1896" s="377"/>
      <c r="W1896" s="375"/>
      <c r="X1896" s="375"/>
      <c r="Y1896" s="375"/>
      <c r="Z1896" s="375"/>
      <c r="AA1896" s="375"/>
      <c r="AB1896" s="375"/>
      <c r="AC1896" s="375"/>
      <c r="AD1896" s="375"/>
      <c r="AE1896" s="375"/>
      <c r="AF1896" s="375"/>
      <c r="AG1896" s="375"/>
      <c r="AN1896" s="381"/>
      <c r="BA1896" s="382"/>
      <c r="BB1896" s="229"/>
      <c r="BC1896" s="229"/>
      <c r="BD1896" s="229"/>
      <c r="BE1896" s="229"/>
      <c r="BF1896" s="229"/>
      <c r="BG1896" s="229"/>
      <c r="BH1896" s="229"/>
      <c r="BI1896" s="229"/>
      <c r="BJ1896" s="229"/>
      <c r="BK1896" s="229"/>
      <c r="BL1896" s="229"/>
      <c r="BM1896" s="229"/>
      <c r="BN1896" s="229"/>
      <c r="BO1896" s="229"/>
      <c r="BP1896" s="229"/>
      <c r="BQ1896" s="229"/>
      <c r="BR1896" s="229"/>
      <c r="BS1896" s="229"/>
      <c r="BT1896" s="229"/>
      <c r="BU1896" s="229"/>
      <c r="BV1896" s="229"/>
      <c r="BW1896" s="229"/>
      <c r="BX1896" s="229"/>
      <c r="BY1896" s="229"/>
      <c r="BZ1896" s="229"/>
      <c r="CA1896" s="229"/>
      <c r="CB1896" s="229"/>
      <c r="CC1896" s="229"/>
      <c r="CD1896" s="229"/>
      <c r="CE1896" s="229"/>
      <c r="CF1896" s="229"/>
      <c r="CG1896" s="229"/>
      <c r="CH1896" s="229"/>
      <c r="CI1896" s="229"/>
      <c r="CJ1896" s="229"/>
      <c r="CK1896" s="229"/>
    </row>
    <row r="1897" spans="1:89">
      <c r="A1897" s="229"/>
      <c r="B1897" s="229"/>
      <c r="C1897" s="229"/>
      <c r="D1897" s="229"/>
      <c r="E1897" s="229"/>
      <c r="F1897" s="229"/>
      <c r="G1897" s="229"/>
      <c r="H1897" s="229"/>
      <c r="I1897" s="229"/>
      <c r="J1897" s="228"/>
      <c r="L1897" s="229"/>
      <c r="N1897" s="372"/>
      <c r="R1897" s="182"/>
      <c r="S1897" s="183"/>
      <c r="V1897" s="377"/>
      <c r="W1897" s="375"/>
      <c r="X1897" s="375"/>
      <c r="Y1897" s="375"/>
      <c r="Z1897" s="375"/>
      <c r="AA1897" s="375"/>
      <c r="AB1897" s="375"/>
      <c r="AC1897" s="375"/>
      <c r="AD1897" s="375"/>
      <c r="AE1897" s="375"/>
      <c r="AF1897" s="375"/>
      <c r="AG1897" s="375"/>
      <c r="AN1897" s="381"/>
      <c r="BA1897" s="382"/>
      <c r="BB1897" s="229"/>
      <c r="BC1897" s="229"/>
      <c r="BD1897" s="229"/>
      <c r="BE1897" s="229"/>
      <c r="BF1897" s="229"/>
      <c r="BG1897" s="229"/>
      <c r="BH1897" s="229"/>
      <c r="BI1897" s="229"/>
      <c r="BJ1897" s="229"/>
      <c r="BK1897" s="229"/>
      <c r="BL1897" s="229"/>
      <c r="BM1897" s="229"/>
      <c r="BN1897" s="229"/>
      <c r="BO1897" s="229"/>
      <c r="BP1897" s="229"/>
      <c r="BQ1897" s="229"/>
      <c r="BR1897" s="229"/>
      <c r="BS1897" s="229"/>
      <c r="BT1897" s="229"/>
      <c r="BU1897" s="229"/>
      <c r="BV1897" s="229"/>
      <c r="BW1897" s="229"/>
      <c r="BX1897" s="229"/>
      <c r="BY1897" s="229"/>
      <c r="BZ1897" s="229"/>
      <c r="CA1897" s="229"/>
      <c r="CB1897" s="229"/>
      <c r="CC1897" s="229"/>
      <c r="CD1897" s="229"/>
      <c r="CE1897" s="229"/>
      <c r="CF1897" s="229"/>
      <c r="CG1897" s="229"/>
      <c r="CH1897" s="229"/>
      <c r="CI1897" s="229"/>
      <c r="CJ1897" s="229"/>
      <c r="CK1897" s="229"/>
    </row>
    <row r="1898" spans="1:89">
      <c r="A1898" s="229"/>
      <c r="B1898" s="229"/>
      <c r="C1898" s="229"/>
      <c r="D1898" s="229"/>
      <c r="E1898" s="229"/>
      <c r="F1898" s="229"/>
      <c r="G1898" s="229"/>
      <c r="H1898" s="229"/>
      <c r="I1898" s="229"/>
      <c r="J1898" s="228"/>
      <c r="L1898" s="229"/>
      <c r="N1898" s="372"/>
      <c r="R1898" s="182"/>
      <c r="S1898" s="183"/>
      <c r="V1898" s="377"/>
      <c r="W1898" s="375"/>
      <c r="X1898" s="375"/>
      <c r="Y1898" s="375"/>
      <c r="Z1898" s="375"/>
      <c r="AA1898" s="375"/>
      <c r="AB1898" s="375"/>
      <c r="AC1898" s="375"/>
      <c r="AD1898" s="375"/>
      <c r="AE1898" s="375"/>
      <c r="AF1898" s="375"/>
      <c r="AG1898" s="375"/>
      <c r="AN1898" s="381"/>
      <c r="BA1898" s="382"/>
      <c r="BB1898" s="229"/>
      <c r="BC1898" s="229"/>
      <c r="BD1898" s="229"/>
      <c r="BE1898" s="229"/>
      <c r="BF1898" s="229"/>
      <c r="BG1898" s="229"/>
      <c r="BH1898" s="229"/>
      <c r="BI1898" s="229"/>
      <c r="BJ1898" s="229"/>
      <c r="BK1898" s="229"/>
      <c r="BL1898" s="229"/>
      <c r="BM1898" s="229"/>
      <c r="BN1898" s="229"/>
      <c r="BO1898" s="229"/>
      <c r="BP1898" s="229"/>
      <c r="BQ1898" s="229"/>
      <c r="BR1898" s="229"/>
      <c r="BS1898" s="229"/>
      <c r="BT1898" s="229"/>
      <c r="BU1898" s="229"/>
      <c r="BV1898" s="229"/>
      <c r="BW1898" s="229"/>
      <c r="BX1898" s="229"/>
      <c r="BY1898" s="229"/>
      <c r="BZ1898" s="229"/>
      <c r="CA1898" s="229"/>
      <c r="CB1898" s="229"/>
      <c r="CC1898" s="229"/>
      <c r="CD1898" s="229"/>
      <c r="CE1898" s="229"/>
      <c r="CF1898" s="229"/>
      <c r="CG1898" s="229"/>
      <c r="CH1898" s="229"/>
      <c r="CI1898" s="229"/>
      <c r="CJ1898" s="229"/>
      <c r="CK1898" s="229"/>
    </row>
    <row r="1899" spans="1:89">
      <c r="A1899" s="229"/>
      <c r="B1899" s="229"/>
      <c r="C1899" s="229"/>
      <c r="D1899" s="229"/>
      <c r="E1899" s="229"/>
      <c r="F1899" s="229"/>
      <c r="G1899" s="229"/>
      <c r="H1899" s="229"/>
      <c r="I1899" s="229"/>
      <c r="J1899" s="228"/>
      <c r="L1899" s="229"/>
      <c r="N1899" s="372"/>
      <c r="R1899" s="182"/>
      <c r="S1899" s="183"/>
      <c r="V1899" s="377"/>
      <c r="W1899" s="375"/>
      <c r="X1899" s="375"/>
      <c r="Y1899" s="375"/>
      <c r="Z1899" s="375"/>
      <c r="AA1899" s="375"/>
      <c r="AB1899" s="375"/>
      <c r="AC1899" s="375"/>
      <c r="AD1899" s="375"/>
      <c r="AE1899" s="375"/>
      <c r="AF1899" s="375"/>
      <c r="AG1899" s="375"/>
      <c r="AN1899" s="381"/>
      <c r="BA1899" s="382"/>
      <c r="BB1899" s="229"/>
      <c r="BC1899" s="229"/>
      <c r="BD1899" s="229"/>
      <c r="BE1899" s="229"/>
      <c r="BF1899" s="229"/>
      <c r="BG1899" s="229"/>
      <c r="BH1899" s="229"/>
      <c r="BI1899" s="229"/>
      <c r="BJ1899" s="229"/>
      <c r="BK1899" s="229"/>
      <c r="BL1899" s="229"/>
      <c r="BM1899" s="229"/>
      <c r="BN1899" s="229"/>
      <c r="BO1899" s="229"/>
      <c r="BP1899" s="229"/>
      <c r="BQ1899" s="229"/>
      <c r="BR1899" s="229"/>
      <c r="BS1899" s="229"/>
      <c r="BT1899" s="229"/>
      <c r="BU1899" s="229"/>
      <c r="BV1899" s="229"/>
      <c r="BW1899" s="229"/>
      <c r="BX1899" s="229"/>
      <c r="BY1899" s="229"/>
      <c r="BZ1899" s="229"/>
      <c r="CA1899" s="229"/>
      <c r="CB1899" s="229"/>
      <c r="CC1899" s="229"/>
      <c r="CD1899" s="229"/>
      <c r="CE1899" s="229"/>
      <c r="CF1899" s="229"/>
      <c r="CG1899" s="229"/>
      <c r="CH1899" s="229"/>
      <c r="CI1899" s="229"/>
      <c r="CJ1899" s="229"/>
      <c r="CK1899" s="229"/>
    </row>
    <row r="1900" spans="1:89">
      <c r="A1900" s="229"/>
      <c r="B1900" s="229"/>
      <c r="C1900" s="229"/>
      <c r="D1900" s="229"/>
      <c r="E1900" s="229"/>
      <c r="F1900" s="229"/>
      <c r="G1900" s="229"/>
      <c r="H1900" s="229"/>
      <c r="I1900" s="229"/>
      <c r="J1900" s="228"/>
      <c r="L1900" s="229"/>
      <c r="N1900" s="372"/>
      <c r="R1900" s="182"/>
      <c r="S1900" s="183"/>
      <c r="V1900" s="377"/>
      <c r="W1900" s="375"/>
      <c r="X1900" s="375"/>
      <c r="Y1900" s="375"/>
      <c r="Z1900" s="375"/>
      <c r="AA1900" s="375"/>
      <c r="AB1900" s="375"/>
      <c r="AC1900" s="375"/>
      <c r="AD1900" s="375"/>
      <c r="AE1900" s="375"/>
      <c r="AF1900" s="375"/>
      <c r="AG1900" s="375"/>
      <c r="AN1900" s="381"/>
      <c r="BA1900" s="382"/>
      <c r="BB1900" s="229"/>
      <c r="BC1900" s="229"/>
      <c r="BD1900" s="229"/>
      <c r="BE1900" s="229"/>
      <c r="BF1900" s="229"/>
      <c r="BG1900" s="229"/>
      <c r="BH1900" s="229"/>
      <c r="BI1900" s="229"/>
      <c r="BJ1900" s="229"/>
      <c r="BK1900" s="229"/>
      <c r="BL1900" s="229"/>
      <c r="BM1900" s="229"/>
      <c r="BN1900" s="229"/>
      <c r="BO1900" s="229"/>
      <c r="BP1900" s="229"/>
      <c r="BQ1900" s="229"/>
      <c r="BR1900" s="229"/>
      <c r="BS1900" s="229"/>
      <c r="BT1900" s="229"/>
      <c r="BU1900" s="229"/>
      <c r="BV1900" s="229"/>
      <c r="BW1900" s="229"/>
      <c r="BX1900" s="229"/>
      <c r="BY1900" s="229"/>
      <c r="BZ1900" s="229"/>
      <c r="CA1900" s="229"/>
      <c r="CB1900" s="229"/>
      <c r="CC1900" s="229"/>
      <c r="CD1900" s="229"/>
      <c r="CE1900" s="229"/>
      <c r="CF1900" s="229"/>
      <c r="CG1900" s="229"/>
      <c r="CH1900" s="229"/>
      <c r="CI1900" s="229"/>
      <c r="CJ1900" s="229"/>
      <c r="CK1900" s="229"/>
    </row>
    <row r="1901" spans="1:89">
      <c r="A1901" s="229"/>
      <c r="B1901" s="229"/>
      <c r="C1901" s="229"/>
      <c r="D1901" s="229"/>
      <c r="E1901" s="229"/>
      <c r="F1901" s="229"/>
      <c r="G1901" s="229"/>
      <c r="H1901" s="229"/>
      <c r="I1901" s="229"/>
      <c r="J1901" s="228"/>
      <c r="L1901" s="229"/>
      <c r="N1901" s="372"/>
      <c r="R1901" s="182"/>
      <c r="S1901" s="183"/>
      <c r="V1901" s="377"/>
      <c r="W1901" s="375"/>
      <c r="X1901" s="375"/>
      <c r="Y1901" s="375"/>
      <c r="Z1901" s="375"/>
      <c r="AA1901" s="375"/>
      <c r="AB1901" s="375"/>
      <c r="AC1901" s="375"/>
      <c r="AD1901" s="375"/>
      <c r="AE1901" s="375"/>
      <c r="AF1901" s="375"/>
      <c r="AG1901" s="375"/>
      <c r="AN1901" s="381"/>
      <c r="BA1901" s="382"/>
      <c r="BB1901" s="229"/>
      <c r="BC1901" s="229"/>
      <c r="BD1901" s="229"/>
      <c r="BE1901" s="229"/>
      <c r="BF1901" s="229"/>
      <c r="BG1901" s="229"/>
      <c r="BH1901" s="229"/>
      <c r="BI1901" s="229"/>
      <c r="BJ1901" s="229"/>
      <c r="BK1901" s="229"/>
      <c r="BL1901" s="229"/>
      <c r="BM1901" s="229"/>
      <c r="BN1901" s="229"/>
      <c r="BO1901" s="229"/>
      <c r="BP1901" s="229"/>
      <c r="BQ1901" s="229"/>
      <c r="BR1901" s="229"/>
      <c r="BS1901" s="229"/>
      <c r="BT1901" s="229"/>
      <c r="BU1901" s="229"/>
      <c r="BV1901" s="229"/>
      <c r="BW1901" s="229"/>
      <c r="BX1901" s="229"/>
      <c r="BY1901" s="229"/>
      <c r="BZ1901" s="229"/>
      <c r="CA1901" s="229"/>
      <c r="CB1901" s="229"/>
      <c r="CC1901" s="229"/>
      <c r="CD1901" s="229"/>
      <c r="CE1901" s="229"/>
      <c r="CF1901" s="229"/>
      <c r="CG1901" s="229"/>
      <c r="CH1901" s="229"/>
      <c r="CI1901" s="229"/>
      <c r="CJ1901" s="229"/>
      <c r="CK1901" s="229"/>
    </row>
    <row r="1902" spans="1:89">
      <c r="A1902" s="229"/>
      <c r="B1902" s="229"/>
      <c r="C1902" s="229"/>
      <c r="D1902" s="229"/>
      <c r="E1902" s="229"/>
      <c r="F1902" s="229"/>
      <c r="G1902" s="229"/>
      <c r="H1902" s="229"/>
      <c r="I1902" s="229"/>
      <c r="J1902" s="228"/>
      <c r="L1902" s="229"/>
      <c r="N1902" s="372"/>
      <c r="R1902" s="182"/>
      <c r="S1902" s="183"/>
      <c r="V1902" s="377"/>
      <c r="W1902" s="375"/>
      <c r="X1902" s="375"/>
      <c r="Y1902" s="375"/>
      <c r="Z1902" s="375"/>
      <c r="AA1902" s="375"/>
      <c r="AB1902" s="375"/>
      <c r="AC1902" s="375"/>
      <c r="AD1902" s="375"/>
      <c r="AE1902" s="375"/>
      <c r="AF1902" s="375"/>
      <c r="AG1902" s="375"/>
      <c r="AN1902" s="381"/>
      <c r="BA1902" s="382"/>
      <c r="BB1902" s="229"/>
      <c r="BC1902" s="229"/>
      <c r="BD1902" s="229"/>
      <c r="BE1902" s="229"/>
      <c r="BF1902" s="229"/>
      <c r="BG1902" s="229"/>
      <c r="BH1902" s="229"/>
      <c r="BI1902" s="229"/>
      <c r="BJ1902" s="229"/>
      <c r="BK1902" s="229"/>
      <c r="BL1902" s="229"/>
      <c r="BM1902" s="229"/>
      <c r="BN1902" s="229"/>
      <c r="BO1902" s="229"/>
      <c r="BP1902" s="229"/>
      <c r="BQ1902" s="229"/>
      <c r="BR1902" s="229"/>
      <c r="BS1902" s="229"/>
      <c r="BT1902" s="229"/>
      <c r="BU1902" s="229"/>
      <c r="BV1902" s="229"/>
      <c r="BW1902" s="229"/>
      <c r="BX1902" s="229"/>
      <c r="BY1902" s="229"/>
      <c r="BZ1902" s="229"/>
      <c r="CA1902" s="229"/>
      <c r="CB1902" s="229"/>
      <c r="CC1902" s="229"/>
      <c r="CD1902" s="229"/>
      <c r="CE1902" s="229"/>
      <c r="CF1902" s="229"/>
      <c r="CG1902" s="229"/>
      <c r="CH1902" s="229"/>
      <c r="CI1902" s="229"/>
      <c r="CJ1902" s="229"/>
      <c r="CK1902" s="229"/>
    </row>
    <row r="1903" spans="1:89">
      <c r="A1903" s="229"/>
      <c r="B1903" s="229"/>
      <c r="C1903" s="229"/>
      <c r="D1903" s="229"/>
      <c r="E1903" s="229"/>
      <c r="F1903" s="229"/>
      <c r="G1903" s="229"/>
      <c r="H1903" s="229"/>
      <c r="I1903" s="229"/>
      <c r="J1903" s="228"/>
      <c r="L1903" s="229"/>
      <c r="N1903" s="372"/>
      <c r="R1903" s="182"/>
      <c r="S1903" s="183"/>
      <c r="V1903" s="377"/>
      <c r="W1903" s="375"/>
      <c r="X1903" s="375"/>
      <c r="Y1903" s="375"/>
      <c r="Z1903" s="375"/>
      <c r="AA1903" s="375"/>
      <c r="AB1903" s="375"/>
      <c r="AC1903" s="375"/>
      <c r="AD1903" s="375"/>
      <c r="AE1903" s="375"/>
      <c r="AF1903" s="375"/>
      <c r="AG1903" s="375"/>
      <c r="AN1903" s="381"/>
      <c r="BA1903" s="382"/>
      <c r="BB1903" s="229"/>
      <c r="BC1903" s="229"/>
      <c r="BD1903" s="229"/>
      <c r="BE1903" s="229"/>
      <c r="BF1903" s="229"/>
      <c r="BG1903" s="229"/>
      <c r="BH1903" s="229"/>
      <c r="BI1903" s="229"/>
      <c r="BJ1903" s="229"/>
      <c r="BK1903" s="229"/>
      <c r="BL1903" s="229"/>
      <c r="BM1903" s="229"/>
      <c r="BN1903" s="229"/>
      <c r="BO1903" s="229"/>
      <c r="BP1903" s="229"/>
      <c r="BQ1903" s="229"/>
      <c r="BR1903" s="229"/>
      <c r="BS1903" s="229"/>
      <c r="BT1903" s="229"/>
      <c r="BU1903" s="229"/>
      <c r="BV1903" s="229"/>
      <c r="BW1903" s="229"/>
      <c r="BX1903" s="229"/>
      <c r="BY1903" s="229"/>
      <c r="BZ1903" s="229"/>
      <c r="CA1903" s="229"/>
      <c r="CB1903" s="229"/>
      <c r="CC1903" s="229"/>
      <c r="CD1903" s="229"/>
      <c r="CE1903" s="229"/>
      <c r="CF1903" s="229"/>
      <c r="CG1903" s="229"/>
      <c r="CH1903" s="229"/>
      <c r="CI1903" s="229"/>
      <c r="CJ1903" s="229"/>
      <c r="CK1903" s="229"/>
    </row>
    <row r="1904" spans="1:89">
      <c r="A1904" s="229"/>
      <c r="B1904" s="229"/>
      <c r="C1904" s="229"/>
      <c r="D1904" s="229"/>
      <c r="E1904" s="229"/>
      <c r="F1904" s="229"/>
      <c r="G1904" s="229"/>
      <c r="H1904" s="229"/>
      <c r="I1904" s="229"/>
      <c r="J1904" s="228"/>
      <c r="L1904" s="229"/>
      <c r="N1904" s="372"/>
      <c r="R1904" s="182"/>
      <c r="S1904" s="183"/>
      <c r="V1904" s="377"/>
      <c r="W1904" s="375"/>
      <c r="X1904" s="375"/>
      <c r="Y1904" s="375"/>
      <c r="Z1904" s="375"/>
      <c r="AA1904" s="375"/>
      <c r="AB1904" s="375"/>
      <c r="AC1904" s="375"/>
      <c r="AD1904" s="375"/>
      <c r="AE1904" s="375"/>
      <c r="AF1904" s="375"/>
      <c r="AG1904" s="375"/>
      <c r="AN1904" s="381"/>
      <c r="BA1904" s="382"/>
      <c r="BB1904" s="229"/>
      <c r="BC1904" s="229"/>
      <c r="BD1904" s="229"/>
      <c r="BE1904" s="229"/>
      <c r="BF1904" s="229"/>
      <c r="BG1904" s="229"/>
      <c r="BH1904" s="229"/>
      <c r="BI1904" s="229"/>
      <c r="BJ1904" s="229"/>
      <c r="BK1904" s="229"/>
      <c r="BL1904" s="229"/>
      <c r="BM1904" s="229"/>
      <c r="BN1904" s="229"/>
      <c r="BO1904" s="229"/>
      <c r="BP1904" s="229"/>
      <c r="BQ1904" s="229"/>
      <c r="BR1904" s="229"/>
      <c r="BS1904" s="229"/>
      <c r="BT1904" s="229"/>
      <c r="BU1904" s="229"/>
      <c r="BV1904" s="229"/>
      <c r="BW1904" s="229"/>
      <c r="BX1904" s="229"/>
      <c r="BY1904" s="229"/>
      <c r="BZ1904" s="229"/>
      <c r="CA1904" s="229"/>
      <c r="CB1904" s="229"/>
      <c r="CC1904" s="229"/>
      <c r="CD1904" s="229"/>
      <c r="CE1904" s="229"/>
      <c r="CF1904" s="229"/>
      <c r="CG1904" s="229"/>
      <c r="CH1904" s="229"/>
      <c r="CI1904" s="229"/>
      <c r="CJ1904" s="229"/>
      <c r="CK1904" s="229"/>
    </row>
    <row r="1905" spans="1:89">
      <c r="A1905" s="229"/>
      <c r="B1905" s="229"/>
      <c r="C1905" s="229"/>
      <c r="D1905" s="229"/>
      <c r="E1905" s="229"/>
      <c r="F1905" s="229"/>
      <c r="G1905" s="229"/>
      <c r="H1905" s="229"/>
      <c r="I1905" s="229"/>
      <c r="J1905" s="228"/>
      <c r="L1905" s="229"/>
      <c r="N1905" s="372"/>
      <c r="R1905" s="182"/>
      <c r="S1905" s="183"/>
      <c r="V1905" s="377"/>
      <c r="W1905" s="375"/>
      <c r="X1905" s="375"/>
      <c r="Y1905" s="375"/>
      <c r="Z1905" s="375"/>
      <c r="AA1905" s="375"/>
      <c r="AB1905" s="375"/>
      <c r="AC1905" s="375"/>
      <c r="AD1905" s="375"/>
      <c r="AE1905" s="375"/>
      <c r="AF1905" s="375"/>
      <c r="AG1905" s="375"/>
      <c r="AN1905" s="381"/>
      <c r="BA1905" s="382"/>
      <c r="BB1905" s="229"/>
      <c r="BC1905" s="229"/>
      <c r="BD1905" s="229"/>
      <c r="BE1905" s="229"/>
      <c r="BF1905" s="229"/>
      <c r="BG1905" s="229"/>
      <c r="BH1905" s="229"/>
      <c r="BI1905" s="229"/>
      <c r="BJ1905" s="229"/>
      <c r="BK1905" s="229"/>
      <c r="BL1905" s="229"/>
      <c r="BM1905" s="229"/>
      <c r="BN1905" s="229"/>
      <c r="BO1905" s="229"/>
      <c r="BP1905" s="229"/>
      <c r="BQ1905" s="229"/>
      <c r="BR1905" s="229"/>
      <c r="BS1905" s="229"/>
      <c r="BT1905" s="229"/>
      <c r="BU1905" s="229"/>
      <c r="BV1905" s="229"/>
      <c r="BW1905" s="229"/>
      <c r="BX1905" s="229"/>
      <c r="BY1905" s="229"/>
      <c r="BZ1905" s="229"/>
      <c r="CA1905" s="229"/>
      <c r="CB1905" s="229"/>
      <c r="CC1905" s="229"/>
      <c r="CD1905" s="229"/>
      <c r="CE1905" s="229"/>
      <c r="CF1905" s="229"/>
      <c r="CG1905" s="229"/>
      <c r="CH1905" s="229"/>
      <c r="CI1905" s="229"/>
      <c r="CJ1905" s="229"/>
      <c r="CK1905" s="229"/>
    </row>
    <row r="1906" spans="1:89">
      <c r="A1906" s="229"/>
      <c r="B1906" s="229"/>
      <c r="C1906" s="229"/>
      <c r="D1906" s="229"/>
      <c r="E1906" s="229"/>
      <c r="F1906" s="229"/>
      <c r="G1906" s="229"/>
      <c r="H1906" s="229"/>
      <c r="I1906" s="229"/>
      <c r="J1906" s="228"/>
      <c r="L1906" s="229"/>
      <c r="N1906" s="372"/>
      <c r="R1906" s="182"/>
      <c r="S1906" s="183"/>
      <c r="V1906" s="377"/>
      <c r="W1906" s="375"/>
      <c r="X1906" s="375"/>
      <c r="Y1906" s="375"/>
      <c r="Z1906" s="375"/>
      <c r="AA1906" s="375"/>
      <c r="AB1906" s="375"/>
      <c r="AC1906" s="375"/>
      <c r="AD1906" s="375"/>
      <c r="AE1906" s="375"/>
      <c r="AF1906" s="375"/>
      <c r="AG1906" s="375"/>
      <c r="AN1906" s="381"/>
      <c r="BA1906" s="382"/>
      <c r="BB1906" s="229"/>
      <c r="BC1906" s="229"/>
      <c r="BD1906" s="229"/>
      <c r="BE1906" s="229"/>
      <c r="BF1906" s="229"/>
      <c r="BG1906" s="229"/>
      <c r="BH1906" s="229"/>
      <c r="BI1906" s="229"/>
      <c r="BJ1906" s="229"/>
      <c r="BK1906" s="229"/>
      <c r="BL1906" s="229"/>
      <c r="BM1906" s="229"/>
      <c r="BN1906" s="229"/>
      <c r="BO1906" s="229"/>
      <c r="BP1906" s="229"/>
      <c r="BQ1906" s="229"/>
      <c r="BR1906" s="229"/>
      <c r="BS1906" s="229"/>
      <c r="BT1906" s="229"/>
      <c r="BU1906" s="229"/>
      <c r="BV1906" s="229"/>
      <c r="BW1906" s="229"/>
      <c r="BX1906" s="229"/>
      <c r="BY1906" s="229"/>
      <c r="BZ1906" s="229"/>
      <c r="CA1906" s="229"/>
      <c r="CB1906" s="229"/>
      <c r="CC1906" s="229"/>
      <c r="CD1906" s="229"/>
      <c r="CE1906" s="229"/>
      <c r="CF1906" s="229"/>
      <c r="CG1906" s="229"/>
      <c r="CH1906" s="229"/>
      <c r="CI1906" s="229"/>
      <c r="CJ1906" s="229"/>
      <c r="CK1906" s="229"/>
    </row>
    <row r="1907" spans="1:89">
      <c r="A1907" s="229"/>
      <c r="B1907" s="229"/>
      <c r="C1907" s="229"/>
      <c r="D1907" s="229"/>
      <c r="E1907" s="229"/>
      <c r="F1907" s="229"/>
      <c r="G1907" s="229"/>
      <c r="H1907" s="229"/>
      <c r="I1907" s="229"/>
      <c r="J1907" s="228"/>
      <c r="L1907" s="229"/>
      <c r="N1907" s="372"/>
      <c r="R1907" s="182"/>
      <c r="S1907" s="183"/>
      <c r="V1907" s="377"/>
      <c r="W1907" s="375"/>
      <c r="X1907" s="375"/>
      <c r="Y1907" s="375"/>
      <c r="Z1907" s="375"/>
      <c r="AA1907" s="375"/>
      <c r="AB1907" s="375"/>
      <c r="AC1907" s="375"/>
      <c r="AD1907" s="375"/>
      <c r="AE1907" s="375"/>
      <c r="AF1907" s="375"/>
      <c r="AG1907" s="375"/>
      <c r="AN1907" s="381"/>
      <c r="BA1907" s="382"/>
      <c r="BB1907" s="229"/>
      <c r="BC1907" s="229"/>
      <c r="BD1907" s="229"/>
      <c r="BE1907" s="229"/>
      <c r="BF1907" s="229"/>
      <c r="BG1907" s="229"/>
      <c r="BH1907" s="229"/>
      <c r="BI1907" s="229"/>
      <c r="BJ1907" s="229"/>
      <c r="BK1907" s="229"/>
      <c r="BL1907" s="229"/>
      <c r="BM1907" s="229"/>
      <c r="BN1907" s="229"/>
      <c r="BO1907" s="229"/>
      <c r="BP1907" s="229"/>
      <c r="BQ1907" s="229"/>
      <c r="BR1907" s="229"/>
      <c r="BS1907" s="229"/>
      <c r="BT1907" s="229"/>
      <c r="BU1907" s="229"/>
      <c r="BV1907" s="229"/>
      <c r="BW1907" s="229"/>
      <c r="BX1907" s="229"/>
      <c r="BY1907" s="229"/>
      <c r="BZ1907" s="229"/>
      <c r="CA1907" s="229"/>
      <c r="CB1907" s="229"/>
      <c r="CC1907" s="229"/>
      <c r="CD1907" s="229"/>
      <c r="CE1907" s="229"/>
      <c r="CF1907" s="229"/>
      <c r="CG1907" s="229"/>
      <c r="CH1907" s="229"/>
      <c r="CI1907" s="229"/>
      <c r="CJ1907" s="229"/>
      <c r="CK1907" s="229"/>
    </row>
    <row r="1908" spans="1:89">
      <c r="A1908" s="229"/>
      <c r="B1908" s="229"/>
      <c r="C1908" s="229"/>
      <c r="D1908" s="229"/>
      <c r="E1908" s="229"/>
      <c r="F1908" s="229"/>
      <c r="G1908" s="229"/>
      <c r="H1908" s="229"/>
      <c r="I1908" s="229"/>
      <c r="J1908" s="228"/>
      <c r="L1908" s="229"/>
      <c r="N1908" s="372"/>
      <c r="R1908" s="182"/>
      <c r="S1908" s="183"/>
      <c r="V1908" s="377"/>
      <c r="W1908" s="375"/>
      <c r="X1908" s="375"/>
      <c r="Y1908" s="375"/>
      <c r="Z1908" s="375"/>
      <c r="AA1908" s="375"/>
      <c r="AB1908" s="375"/>
      <c r="AC1908" s="375"/>
      <c r="AD1908" s="375"/>
      <c r="AE1908" s="375"/>
      <c r="AF1908" s="375"/>
      <c r="AG1908" s="375"/>
      <c r="AN1908" s="381"/>
      <c r="BA1908" s="382"/>
      <c r="BB1908" s="229"/>
      <c r="BC1908" s="229"/>
      <c r="BD1908" s="229"/>
      <c r="BE1908" s="229"/>
      <c r="BF1908" s="229"/>
      <c r="BG1908" s="229"/>
      <c r="BH1908" s="229"/>
      <c r="BI1908" s="229"/>
      <c r="BJ1908" s="229"/>
      <c r="BK1908" s="229"/>
      <c r="BL1908" s="229"/>
      <c r="BM1908" s="229"/>
      <c r="BN1908" s="229"/>
      <c r="BO1908" s="229"/>
      <c r="BP1908" s="229"/>
      <c r="BQ1908" s="229"/>
      <c r="BR1908" s="229"/>
      <c r="BS1908" s="229"/>
      <c r="BT1908" s="229"/>
      <c r="BU1908" s="229"/>
      <c r="BV1908" s="229"/>
      <c r="BW1908" s="229"/>
      <c r="BX1908" s="229"/>
      <c r="BY1908" s="229"/>
      <c r="BZ1908" s="229"/>
      <c r="CA1908" s="229"/>
      <c r="CB1908" s="229"/>
      <c r="CC1908" s="229"/>
      <c r="CD1908" s="229"/>
      <c r="CE1908" s="229"/>
      <c r="CF1908" s="229"/>
      <c r="CG1908" s="229"/>
      <c r="CH1908" s="229"/>
      <c r="CI1908" s="229"/>
      <c r="CJ1908" s="229"/>
      <c r="CK1908" s="229"/>
    </row>
    <row r="1909" spans="1:89">
      <c r="A1909" s="229"/>
      <c r="B1909" s="229"/>
      <c r="C1909" s="229"/>
      <c r="D1909" s="229"/>
      <c r="E1909" s="229"/>
      <c r="F1909" s="229"/>
      <c r="G1909" s="229"/>
      <c r="H1909" s="229"/>
      <c r="I1909" s="229"/>
      <c r="J1909" s="228"/>
      <c r="L1909" s="229"/>
      <c r="N1909" s="372"/>
      <c r="R1909" s="182"/>
      <c r="S1909" s="183"/>
      <c r="V1909" s="377"/>
      <c r="W1909" s="375"/>
      <c r="X1909" s="375"/>
      <c r="Y1909" s="375"/>
      <c r="Z1909" s="375"/>
      <c r="AA1909" s="375"/>
      <c r="AB1909" s="375"/>
      <c r="AC1909" s="375"/>
      <c r="AD1909" s="375"/>
      <c r="AE1909" s="375"/>
      <c r="AF1909" s="375"/>
      <c r="AG1909" s="375"/>
      <c r="AN1909" s="381"/>
      <c r="BA1909" s="382"/>
      <c r="BB1909" s="229"/>
      <c r="BC1909" s="229"/>
      <c r="BD1909" s="229"/>
      <c r="BE1909" s="229"/>
      <c r="BF1909" s="229"/>
      <c r="BG1909" s="229"/>
      <c r="BH1909" s="229"/>
      <c r="BI1909" s="229"/>
      <c r="BJ1909" s="229"/>
      <c r="BK1909" s="229"/>
      <c r="BL1909" s="229"/>
      <c r="BM1909" s="229"/>
      <c r="BN1909" s="229"/>
      <c r="BO1909" s="229"/>
      <c r="BP1909" s="229"/>
      <c r="BQ1909" s="229"/>
      <c r="BR1909" s="229"/>
      <c r="BS1909" s="229"/>
      <c r="BT1909" s="229"/>
      <c r="BU1909" s="229"/>
      <c r="BV1909" s="229"/>
      <c r="BW1909" s="229"/>
      <c r="BX1909" s="229"/>
      <c r="BY1909" s="229"/>
      <c r="BZ1909" s="229"/>
      <c r="CA1909" s="229"/>
      <c r="CB1909" s="229"/>
      <c r="CC1909" s="229"/>
      <c r="CD1909" s="229"/>
      <c r="CE1909" s="229"/>
      <c r="CF1909" s="229"/>
      <c r="CG1909" s="229"/>
      <c r="CH1909" s="229"/>
      <c r="CI1909" s="229"/>
      <c r="CJ1909" s="229"/>
      <c r="CK1909" s="229"/>
    </row>
    <row r="1910" spans="1:89">
      <c r="A1910" s="229"/>
      <c r="B1910" s="229"/>
      <c r="C1910" s="229"/>
      <c r="D1910" s="229"/>
      <c r="E1910" s="229"/>
      <c r="F1910" s="229"/>
      <c r="G1910" s="229"/>
      <c r="H1910" s="229"/>
      <c r="I1910" s="229"/>
      <c r="J1910" s="228"/>
      <c r="L1910" s="229"/>
      <c r="N1910" s="372"/>
      <c r="R1910" s="182"/>
      <c r="S1910" s="183"/>
      <c r="V1910" s="377"/>
      <c r="W1910" s="375"/>
      <c r="X1910" s="375"/>
      <c r="Y1910" s="375"/>
      <c r="Z1910" s="375"/>
      <c r="AA1910" s="375"/>
      <c r="AB1910" s="375"/>
      <c r="AC1910" s="375"/>
      <c r="AD1910" s="375"/>
      <c r="AE1910" s="375"/>
      <c r="AF1910" s="375"/>
      <c r="AG1910" s="375"/>
      <c r="AN1910" s="381"/>
      <c r="BA1910" s="382"/>
      <c r="BB1910" s="229"/>
      <c r="BC1910" s="229"/>
      <c r="BD1910" s="229"/>
      <c r="BE1910" s="229"/>
      <c r="BF1910" s="229"/>
      <c r="BG1910" s="229"/>
      <c r="BH1910" s="229"/>
      <c r="BI1910" s="229"/>
      <c r="BJ1910" s="229"/>
      <c r="BK1910" s="229"/>
      <c r="BL1910" s="229"/>
      <c r="BM1910" s="229"/>
      <c r="BN1910" s="229"/>
      <c r="BO1910" s="229"/>
      <c r="BP1910" s="229"/>
      <c r="BQ1910" s="229"/>
      <c r="BR1910" s="229"/>
      <c r="BS1910" s="229"/>
      <c r="BT1910" s="229"/>
      <c r="BU1910" s="229"/>
      <c r="BV1910" s="229"/>
      <c r="BW1910" s="229"/>
      <c r="BX1910" s="229"/>
      <c r="BY1910" s="229"/>
      <c r="BZ1910" s="229"/>
      <c r="CA1910" s="229"/>
      <c r="CB1910" s="229"/>
      <c r="CC1910" s="229"/>
      <c r="CD1910" s="229"/>
      <c r="CE1910" s="229"/>
      <c r="CF1910" s="229"/>
      <c r="CG1910" s="229"/>
      <c r="CH1910" s="229"/>
      <c r="CI1910" s="229"/>
      <c r="CJ1910" s="229"/>
      <c r="CK1910" s="229"/>
    </row>
    <row r="1911" spans="1:89">
      <c r="A1911" s="229"/>
      <c r="B1911" s="229"/>
      <c r="C1911" s="229"/>
      <c r="D1911" s="229"/>
      <c r="E1911" s="229"/>
      <c r="F1911" s="229"/>
      <c r="G1911" s="229"/>
      <c r="H1911" s="229"/>
      <c r="I1911" s="229"/>
      <c r="J1911" s="228"/>
      <c r="L1911" s="229"/>
      <c r="N1911" s="372"/>
      <c r="R1911" s="182"/>
      <c r="S1911" s="183"/>
      <c r="V1911" s="377"/>
      <c r="W1911" s="375"/>
      <c r="X1911" s="375"/>
      <c r="Y1911" s="375"/>
      <c r="Z1911" s="375"/>
      <c r="AA1911" s="375"/>
      <c r="AB1911" s="375"/>
      <c r="AC1911" s="375"/>
      <c r="AD1911" s="375"/>
      <c r="AE1911" s="375"/>
      <c r="AF1911" s="375"/>
      <c r="AG1911" s="375"/>
      <c r="AN1911" s="381"/>
      <c r="BA1911" s="382"/>
      <c r="BB1911" s="229"/>
      <c r="BC1911" s="229"/>
      <c r="BD1911" s="229"/>
      <c r="BE1911" s="229"/>
      <c r="BF1911" s="229"/>
      <c r="BG1911" s="229"/>
      <c r="BH1911" s="229"/>
      <c r="BI1911" s="229"/>
      <c r="BJ1911" s="229"/>
      <c r="BK1911" s="229"/>
      <c r="BL1911" s="229"/>
      <c r="BM1911" s="229"/>
      <c r="BN1911" s="229"/>
      <c r="BO1911" s="229"/>
      <c r="BP1911" s="229"/>
      <c r="BQ1911" s="229"/>
      <c r="BR1911" s="229"/>
      <c r="BS1911" s="229"/>
      <c r="BT1911" s="229"/>
      <c r="BU1911" s="229"/>
      <c r="BV1911" s="229"/>
      <c r="BW1911" s="229"/>
      <c r="BX1911" s="229"/>
      <c r="BY1911" s="229"/>
      <c r="BZ1911" s="229"/>
      <c r="CA1911" s="229"/>
      <c r="CB1911" s="229"/>
      <c r="CC1911" s="229"/>
      <c r="CD1911" s="229"/>
      <c r="CE1911" s="229"/>
      <c r="CF1911" s="229"/>
      <c r="CG1911" s="229"/>
      <c r="CH1911" s="229"/>
      <c r="CI1911" s="229"/>
      <c r="CJ1911" s="229"/>
      <c r="CK1911" s="229"/>
    </row>
    <row r="1912" spans="1:89">
      <c r="A1912" s="229"/>
      <c r="B1912" s="229"/>
      <c r="C1912" s="229"/>
      <c r="D1912" s="229"/>
      <c r="E1912" s="229"/>
      <c r="F1912" s="229"/>
      <c r="G1912" s="229"/>
      <c r="H1912" s="229"/>
      <c r="I1912" s="229"/>
      <c r="J1912" s="228"/>
      <c r="L1912" s="229"/>
      <c r="N1912" s="372"/>
      <c r="R1912" s="182"/>
      <c r="S1912" s="183"/>
      <c r="V1912" s="377"/>
      <c r="W1912" s="375"/>
      <c r="X1912" s="375"/>
      <c r="Y1912" s="375"/>
      <c r="Z1912" s="375"/>
      <c r="AA1912" s="375"/>
      <c r="AB1912" s="375"/>
      <c r="AC1912" s="375"/>
      <c r="AD1912" s="375"/>
      <c r="AE1912" s="375"/>
      <c r="AF1912" s="375"/>
      <c r="AG1912" s="375"/>
      <c r="AN1912" s="381"/>
      <c r="BA1912" s="382"/>
      <c r="BB1912" s="229"/>
      <c r="BC1912" s="229"/>
      <c r="BD1912" s="229"/>
      <c r="BE1912" s="229"/>
      <c r="BF1912" s="229"/>
      <c r="BG1912" s="229"/>
      <c r="BH1912" s="229"/>
      <c r="BI1912" s="229"/>
      <c r="BJ1912" s="229"/>
      <c r="BK1912" s="229"/>
      <c r="BL1912" s="229"/>
      <c r="BM1912" s="229"/>
      <c r="BN1912" s="229"/>
      <c r="BO1912" s="229"/>
      <c r="BP1912" s="229"/>
      <c r="BQ1912" s="229"/>
      <c r="BR1912" s="229"/>
      <c r="BS1912" s="229"/>
      <c r="BT1912" s="229"/>
      <c r="BU1912" s="229"/>
      <c r="BV1912" s="229"/>
      <c r="BW1912" s="229"/>
      <c r="BX1912" s="229"/>
      <c r="BY1912" s="229"/>
      <c r="BZ1912" s="229"/>
      <c r="CA1912" s="229"/>
      <c r="CB1912" s="229"/>
      <c r="CC1912" s="229"/>
      <c r="CD1912" s="229"/>
      <c r="CE1912" s="229"/>
      <c r="CF1912" s="229"/>
      <c r="CG1912" s="229"/>
      <c r="CH1912" s="229"/>
      <c r="CI1912" s="229"/>
      <c r="CJ1912" s="229"/>
      <c r="CK1912" s="229"/>
    </row>
    <row r="1913" spans="1:89">
      <c r="A1913" s="229"/>
      <c r="B1913" s="229"/>
      <c r="C1913" s="229"/>
      <c r="D1913" s="229"/>
      <c r="E1913" s="229"/>
      <c r="F1913" s="229"/>
      <c r="G1913" s="229"/>
      <c r="H1913" s="229"/>
      <c r="I1913" s="229"/>
      <c r="J1913" s="228"/>
      <c r="L1913" s="229"/>
      <c r="N1913" s="372"/>
      <c r="R1913" s="182"/>
      <c r="S1913" s="183"/>
      <c r="V1913" s="377"/>
      <c r="W1913" s="375"/>
      <c r="X1913" s="375"/>
      <c r="Y1913" s="375"/>
      <c r="Z1913" s="375"/>
      <c r="AA1913" s="375"/>
      <c r="AB1913" s="375"/>
      <c r="AC1913" s="375"/>
      <c r="AD1913" s="375"/>
      <c r="AE1913" s="375"/>
      <c r="AF1913" s="375"/>
      <c r="AG1913" s="375"/>
      <c r="AN1913" s="381"/>
      <c r="BA1913" s="382"/>
      <c r="BB1913" s="229"/>
      <c r="BC1913" s="229"/>
      <c r="BD1913" s="229"/>
      <c r="BE1913" s="229"/>
      <c r="BF1913" s="229"/>
      <c r="BG1913" s="229"/>
      <c r="BH1913" s="229"/>
      <c r="BI1913" s="229"/>
      <c r="BJ1913" s="229"/>
      <c r="BK1913" s="229"/>
      <c r="BL1913" s="229"/>
      <c r="BM1913" s="229"/>
      <c r="BN1913" s="229"/>
      <c r="BO1913" s="229"/>
      <c r="BP1913" s="229"/>
      <c r="BQ1913" s="229"/>
      <c r="BR1913" s="229"/>
      <c r="BS1913" s="229"/>
      <c r="BT1913" s="229"/>
      <c r="BU1913" s="229"/>
      <c r="BV1913" s="229"/>
      <c r="BW1913" s="229"/>
      <c r="BX1913" s="229"/>
      <c r="BY1913" s="229"/>
      <c r="BZ1913" s="229"/>
      <c r="CA1913" s="229"/>
      <c r="CB1913" s="229"/>
      <c r="CC1913" s="229"/>
      <c r="CD1913" s="229"/>
      <c r="CE1913" s="229"/>
      <c r="CF1913" s="229"/>
      <c r="CG1913" s="229"/>
      <c r="CH1913" s="229"/>
      <c r="CI1913" s="229"/>
      <c r="CJ1913" s="229"/>
      <c r="CK1913" s="229"/>
    </row>
    <row r="1914" spans="1:89">
      <c r="A1914" s="229"/>
      <c r="B1914" s="229"/>
      <c r="C1914" s="229"/>
      <c r="D1914" s="229"/>
      <c r="E1914" s="229"/>
      <c r="F1914" s="229"/>
      <c r="G1914" s="229"/>
      <c r="H1914" s="229"/>
      <c r="I1914" s="229"/>
      <c r="J1914" s="228"/>
      <c r="L1914" s="229"/>
      <c r="N1914" s="372"/>
      <c r="R1914" s="182"/>
      <c r="S1914" s="183"/>
      <c r="V1914" s="377"/>
      <c r="W1914" s="375"/>
      <c r="X1914" s="375"/>
      <c r="Y1914" s="375"/>
      <c r="Z1914" s="375"/>
      <c r="AA1914" s="375"/>
      <c r="AB1914" s="375"/>
      <c r="AC1914" s="375"/>
      <c r="AD1914" s="375"/>
      <c r="AE1914" s="375"/>
      <c r="AF1914" s="375"/>
      <c r="AG1914" s="375"/>
      <c r="AN1914" s="381"/>
      <c r="BA1914" s="382"/>
      <c r="BB1914" s="229"/>
      <c r="BC1914" s="229"/>
      <c r="BD1914" s="229"/>
      <c r="BE1914" s="229"/>
      <c r="BF1914" s="229"/>
      <c r="BG1914" s="229"/>
      <c r="BH1914" s="229"/>
      <c r="BI1914" s="229"/>
      <c r="BJ1914" s="229"/>
      <c r="BK1914" s="229"/>
      <c r="BL1914" s="229"/>
      <c r="BM1914" s="229"/>
      <c r="BN1914" s="229"/>
      <c r="BO1914" s="229"/>
      <c r="BP1914" s="229"/>
      <c r="BQ1914" s="229"/>
      <c r="BR1914" s="229"/>
      <c r="BS1914" s="229"/>
      <c r="BT1914" s="229"/>
      <c r="BU1914" s="229"/>
      <c r="BV1914" s="229"/>
      <c r="BW1914" s="229"/>
      <c r="BX1914" s="229"/>
      <c r="BY1914" s="229"/>
      <c r="BZ1914" s="229"/>
      <c r="CA1914" s="229"/>
      <c r="CB1914" s="229"/>
      <c r="CC1914" s="229"/>
      <c r="CD1914" s="229"/>
      <c r="CE1914" s="229"/>
      <c r="CF1914" s="229"/>
      <c r="CG1914" s="229"/>
      <c r="CH1914" s="229"/>
      <c r="CI1914" s="229"/>
      <c r="CJ1914" s="229"/>
      <c r="CK1914" s="229"/>
    </row>
    <row r="1915" spans="1:89">
      <c r="A1915" s="229"/>
      <c r="B1915" s="229"/>
      <c r="C1915" s="229"/>
      <c r="D1915" s="229"/>
      <c r="E1915" s="229"/>
      <c r="F1915" s="229"/>
      <c r="G1915" s="229"/>
      <c r="H1915" s="229"/>
      <c r="I1915" s="229"/>
      <c r="J1915" s="228"/>
      <c r="L1915" s="229"/>
      <c r="N1915" s="372"/>
      <c r="R1915" s="182"/>
      <c r="S1915" s="183"/>
      <c r="V1915" s="377"/>
      <c r="W1915" s="375"/>
      <c r="X1915" s="375"/>
      <c r="Y1915" s="375"/>
      <c r="Z1915" s="375"/>
      <c r="AA1915" s="375"/>
      <c r="AB1915" s="375"/>
      <c r="AC1915" s="375"/>
      <c r="AD1915" s="375"/>
      <c r="AE1915" s="375"/>
      <c r="AF1915" s="375"/>
      <c r="AG1915" s="375"/>
      <c r="AN1915" s="381"/>
      <c r="BA1915" s="382"/>
      <c r="BB1915" s="229"/>
      <c r="BC1915" s="229"/>
      <c r="BD1915" s="229"/>
      <c r="BE1915" s="229"/>
      <c r="BF1915" s="229"/>
      <c r="BG1915" s="229"/>
      <c r="BH1915" s="229"/>
      <c r="BI1915" s="229"/>
      <c r="BJ1915" s="229"/>
      <c r="BK1915" s="229"/>
      <c r="BL1915" s="229"/>
      <c r="BM1915" s="229"/>
      <c r="BN1915" s="229"/>
      <c r="BO1915" s="229"/>
      <c r="BP1915" s="229"/>
      <c r="BQ1915" s="229"/>
      <c r="BR1915" s="229"/>
      <c r="BS1915" s="229"/>
      <c r="BT1915" s="229"/>
      <c r="BU1915" s="229"/>
      <c r="BV1915" s="229"/>
      <c r="BW1915" s="229"/>
      <c r="BX1915" s="229"/>
      <c r="BY1915" s="229"/>
      <c r="BZ1915" s="229"/>
      <c r="CA1915" s="229"/>
      <c r="CB1915" s="229"/>
      <c r="CC1915" s="229"/>
      <c r="CD1915" s="229"/>
      <c r="CE1915" s="229"/>
      <c r="CF1915" s="229"/>
      <c r="CG1915" s="229"/>
      <c r="CH1915" s="229"/>
      <c r="CI1915" s="229"/>
      <c r="CJ1915" s="229"/>
      <c r="CK1915" s="229"/>
    </row>
    <row r="1916" spans="1:89">
      <c r="A1916" s="229"/>
      <c r="B1916" s="229"/>
      <c r="C1916" s="229"/>
      <c r="D1916" s="229"/>
      <c r="E1916" s="229"/>
      <c r="F1916" s="229"/>
      <c r="G1916" s="229"/>
      <c r="H1916" s="229"/>
      <c r="I1916" s="229"/>
      <c r="J1916" s="228"/>
      <c r="L1916" s="229"/>
      <c r="N1916" s="372"/>
      <c r="R1916" s="182"/>
      <c r="S1916" s="183"/>
      <c r="V1916" s="377"/>
      <c r="W1916" s="375"/>
      <c r="X1916" s="375"/>
      <c r="Y1916" s="375"/>
      <c r="Z1916" s="375"/>
      <c r="AA1916" s="375"/>
      <c r="AB1916" s="375"/>
      <c r="AC1916" s="375"/>
      <c r="AD1916" s="375"/>
      <c r="AE1916" s="375"/>
      <c r="AF1916" s="375"/>
      <c r="AG1916" s="375"/>
      <c r="AN1916" s="381"/>
      <c r="BA1916" s="382"/>
      <c r="BB1916" s="229"/>
      <c r="BC1916" s="229"/>
      <c r="BD1916" s="229"/>
      <c r="BE1916" s="229"/>
      <c r="BF1916" s="229"/>
      <c r="BG1916" s="229"/>
      <c r="BH1916" s="229"/>
      <c r="BI1916" s="229"/>
      <c r="BJ1916" s="229"/>
      <c r="BK1916" s="229"/>
      <c r="BL1916" s="229"/>
      <c r="BM1916" s="229"/>
      <c r="BN1916" s="229"/>
      <c r="BO1916" s="229"/>
      <c r="BP1916" s="229"/>
      <c r="BQ1916" s="229"/>
      <c r="BR1916" s="229"/>
      <c r="BS1916" s="229"/>
      <c r="BT1916" s="229"/>
      <c r="BU1916" s="229"/>
      <c r="BV1916" s="229"/>
      <c r="BW1916" s="229"/>
      <c r="BX1916" s="229"/>
      <c r="BY1916" s="229"/>
      <c r="BZ1916" s="229"/>
      <c r="CA1916" s="229"/>
      <c r="CB1916" s="229"/>
      <c r="CC1916" s="229"/>
      <c r="CD1916" s="229"/>
      <c r="CE1916" s="229"/>
      <c r="CF1916" s="229"/>
      <c r="CG1916" s="229"/>
      <c r="CH1916" s="229"/>
      <c r="CI1916" s="229"/>
      <c r="CJ1916" s="229"/>
      <c r="CK1916" s="229"/>
    </row>
    <row r="1917" spans="1:89">
      <c r="A1917" s="229"/>
      <c r="B1917" s="229"/>
      <c r="C1917" s="229"/>
      <c r="D1917" s="229"/>
      <c r="E1917" s="229"/>
      <c r="F1917" s="229"/>
      <c r="G1917" s="229"/>
      <c r="H1917" s="229"/>
      <c r="I1917" s="229"/>
      <c r="J1917" s="228"/>
      <c r="L1917" s="229"/>
      <c r="N1917" s="372"/>
      <c r="R1917" s="182"/>
      <c r="S1917" s="183"/>
      <c r="V1917" s="377"/>
      <c r="W1917" s="375"/>
      <c r="X1917" s="375"/>
      <c r="Y1917" s="375"/>
      <c r="Z1917" s="375"/>
      <c r="AA1917" s="375"/>
      <c r="AB1917" s="375"/>
      <c r="AC1917" s="375"/>
      <c r="AD1917" s="375"/>
      <c r="AE1917" s="375"/>
      <c r="AF1917" s="375"/>
      <c r="AG1917" s="375"/>
      <c r="AN1917" s="381"/>
      <c r="BA1917" s="382"/>
      <c r="BB1917" s="229"/>
      <c r="BC1917" s="229"/>
      <c r="BD1917" s="229"/>
      <c r="BE1917" s="229"/>
      <c r="BF1917" s="229"/>
      <c r="BG1917" s="229"/>
      <c r="BH1917" s="229"/>
      <c r="BI1917" s="229"/>
      <c r="BJ1917" s="229"/>
      <c r="BK1917" s="229"/>
      <c r="BL1917" s="229"/>
      <c r="BM1917" s="229"/>
      <c r="BN1917" s="229"/>
      <c r="BO1917" s="229"/>
      <c r="BP1917" s="229"/>
      <c r="BQ1917" s="229"/>
      <c r="BR1917" s="229"/>
      <c r="BS1917" s="229"/>
      <c r="BT1917" s="229"/>
      <c r="BU1917" s="229"/>
      <c r="BV1917" s="229"/>
      <c r="BW1917" s="229"/>
      <c r="BX1917" s="229"/>
      <c r="BY1917" s="229"/>
      <c r="BZ1917" s="229"/>
      <c r="CA1917" s="229"/>
      <c r="CB1917" s="229"/>
      <c r="CC1917" s="229"/>
      <c r="CD1917" s="229"/>
      <c r="CE1917" s="229"/>
      <c r="CF1917" s="229"/>
      <c r="CG1917" s="229"/>
      <c r="CH1917" s="229"/>
      <c r="CI1917" s="229"/>
      <c r="CJ1917" s="229"/>
      <c r="CK1917" s="229"/>
    </row>
    <row r="1918" spans="1:89">
      <c r="A1918" s="229"/>
      <c r="B1918" s="229"/>
      <c r="C1918" s="229"/>
      <c r="D1918" s="229"/>
      <c r="E1918" s="229"/>
      <c r="F1918" s="229"/>
      <c r="G1918" s="229"/>
      <c r="H1918" s="229"/>
      <c r="I1918" s="229"/>
      <c r="J1918" s="228"/>
      <c r="L1918" s="229"/>
      <c r="N1918" s="372"/>
      <c r="R1918" s="182"/>
      <c r="S1918" s="183"/>
      <c r="V1918" s="377"/>
      <c r="W1918" s="375"/>
      <c r="X1918" s="375"/>
      <c r="Y1918" s="375"/>
      <c r="Z1918" s="375"/>
      <c r="AA1918" s="375"/>
      <c r="AB1918" s="375"/>
      <c r="AC1918" s="375"/>
      <c r="AD1918" s="375"/>
      <c r="AE1918" s="375"/>
      <c r="AF1918" s="375"/>
      <c r="AG1918" s="375"/>
      <c r="AN1918" s="381"/>
      <c r="BA1918" s="382"/>
      <c r="BB1918" s="229"/>
      <c r="BC1918" s="229"/>
      <c r="BD1918" s="229"/>
      <c r="BE1918" s="229"/>
      <c r="BF1918" s="229"/>
      <c r="BG1918" s="229"/>
      <c r="BH1918" s="229"/>
      <c r="BI1918" s="229"/>
      <c r="BJ1918" s="229"/>
      <c r="BK1918" s="229"/>
      <c r="BL1918" s="229"/>
      <c r="BM1918" s="229"/>
      <c r="BN1918" s="229"/>
      <c r="BO1918" s="229"/>
      <c r="BP1918" s="229"/>
      <c r="BQ1918" s="229"/>
      <c r="BR1918" s="229"/>
      <c r="BS1918" s="229"/>
      <c r="BT1918" s="229"/>
      <c r="BU1918" s="229"/>
      <c r="BV1918" s="229"/>
      <c r="BW1918" s="229"/>
      <c r="BX1918" s="229"/>
      <c r="BY1918" s="229"/>
      <c r="BZ1918" s="229"/>
      <c r="CA1918" s="229"/>
      <c r="CB1918" s="229"/>
      <c r="CC1918" s="229"/>
      <c r="CD1918" s="229"/>
      <c r="CE1918" s="229"/>
      <c r="CF1918" s="229"/>
      <c r="CG1918" s="229"/>
      <c r="CH1918" s="229"/>
      <c r="CI1918" s="229"/>
      <c r="CJ1918" s="229"/>
      <c r="CK1918" s="229"/>
    </row>
    <row r="1919" spans="1:89">
      <c r="A1919" s="229"/>
      <c r="B1919" s="229"/>
      <c r="C1919" s="229"/>
      <c r="D1919" s="229"/>
      <c r="E1919" s="229"/>
      <c r="F1919" s="229"/>
      <c r="G1919" s="229"/>
      <c r="H1919" s="229"/>
      <c r="I1919" s="229"/>
      <c r="J1919" s="228"/>
      <c r="L1919" s="229"/>
      <c r="N1919" s="372"/>
      <c r="R1919" s="182"/>
      <c r="S1919" s="183"/>
      <c r="V1919" s="377"/>
      <c r="W1919" s="375"/>
      <c r="X1919" s="375"/>
      <c r="Y1919" s="375"/>
      <c r="Z1919" s="375"/>
      <c r="AA1919" s="375"/>
      <c r="AB1919" s="375"/>
      <c r="AC1919" s="375"/>
      <c r="AD1919" s="375"/>
      <c r="AE1919" s="375"/>
      <c r="AF1919" s="375"/>
      <c r="AG1919" s="375"/>
      <c r="AN1919" s="381"/>
      <c r="BA1919" s="382"/>
      <c r="BB1919" s="229"/>
      <c r="BC1919" s="229"/>
      <c r="BD1919" s="229"/>
      <c r="BE1919" s="229"/>
      <c r="BF1919" s="229"/>
      <c r="BG1919" s="229"/>
      <c r="BH1919" s="229"/>
      <c r="BI1919" s="229"/>
      <c r="BJ1919" s="229"/>
      <c r="BK1919" s="229"/>
      <c r="BL1919" s="229"/>
      <c r="BM1919" s="229"/>
      <c r="BN1919" s="229"/>
      <c r="BO1919" s="229"/>
      <c r="BP1919" s="229"/>
      <c r="BQ1919" s="229"/>
      <c r="BR1919" s="229"/>
      <c r="BS1919" s="229"/>
      <c r="BT1919" s="229"/>
      <c r="BU1919" s="229"/>
      <c r="BV1919" s="229"/>
      <c r="BW1919" s="229"/>
      <c r="BX1919" s="229"/>
      <c r="BY1919" s="229"/>
      <c r="BZ1919" s="229"/>
      <c r="CA1919" s="229"/>
      <c r="CB1919" s="229"/>
      <c r="CC1919" s="229"/>
      <c r="CD1919" s="229"/>
      <c r="CE1919" s="229"/>
      <c r="CF1919" s="229"/>
      <c r="CG1919" s="229"/>
      <c r="CH1919" s="229"/>
      <c r="CI1919" s="229"/>
      <c r="CJ1919" s="229"/>
      <c r="CK1919" s="229"/>
    </row>
    <row r="1920" spans="1:89">
      <c r="A1920" s="229"/>
      <c r="B1920" s="229"/>
      <c r="C1920" s="229"/>
      <c r="D1920" s="229"/>
      <c r="E1920" s="229"/>
      <c r="F1920" s="229"/>
      <c r="G1920" s="229"/>
      <c r="H1920" s="229"/>
      <c r="I1920" s="229"/>
      <c r="J1920" s="228"/>
      <c r="L1920" s="229"/>
      <c r="N1920" s="372"/>
      <c r="R1920" s="182"/>
      <c r="S1920" s="183"/>
      <c r="V1920" s="377"/>
      <c r="W1920" s="375"/>
      <c r="X1920" s="375"/>
      <c r="Y1920" s="375"/>
      <c r="Z1920" s="375"/>
      <c r="AA1920" s="375"/>
      <c r="AB1920" s="375"/>
      <c r="AC1920" s="375"/>
      <c r="AD1920" s="375"/>
      <c r="AE1920" s="375"/>
      <c r="AF1920" s="375"/>
      <c r="AG1920" s="375"/>
      <c r="AN1920" s="381"/>
      <c r="BA1920" s="382"/>
      <c r="BB1920" s="229"/>
      <c r="BC1920" s="229"/>
      <c r="BD1920" s="229"/>
      <c r="BE1920" s="229"/>
      <c r="BF1920" s="229"/>
      <c r="BG1920" s="229"/>
      <c r="BH1920" s="229"/>
      <c r="BI1920" s="229"/>
      <c r="BJ1920" s="229"/>
      <c r="BK1920" s="229"/>
      <c r="BL1920" s="229"/>
      <c r="BM1920" s="229"/>
      <c r="BN1920" s="229"/>
      <c r="BO1920" s="229"/>
      <c r="BP1920" s="229"/>
      <c r="BQ1920" s="229"/>
      <c r="BR1920" s="229"/>
      <c r="BS1920" s="229"/>
      <c r="BT1920" s="229"/>
      <c r="BU1920" s="229"/>
      <c r="BV1920" s="229"/>
      <c r="BW1920" s="229"/>
      <c r="BX1920" s="229"/>
      <c r="BY1920" s="229"/>
      <c r="BZ1920" s="229"/>
      <c r="CA1920" s="229"/>
      <c r="CB1920" s="229"/>
      <c r="CC1920" s="229"/>
      <c r="CD1920" s="229"/>
      <c r="CE1920" s="229"/>
      <c r="CF1920" s="229"/>
      <c r="CG1920" s="229"/>
      <c r="CH1920" s="229"/>
      <c r="CI1920" s="229"/>
      <c r="CJ1920" s="229"/>
      <c r="CK1920" s="229"/>
    </row>
    <row r="1921" spans="1:89">
      <c r="A1921" s="229"/>
      <c r="B1921" s="229"/>
      <c r="C1921" s="229"/>
      <c r="D1921" s="229"/>
      <c r="E1921" s="229"/>
      <c r="F1921" s="229"/>
      <c r="G1921" s="229"/>
      <c r="H1921" s="229"/>
      <c r="I1921" s="229"/>
      <c r="J1921" s="228"/>
      <c r="L1921" s="229"/>
      <c r="N1921" s="372"/>
      <c r="R1921" s="182"/>
      <c r="S1921" s="183"/>
      <c r="V1921" s="377"/>
      <c r="W1921" s="375"/>
      <c r="X1921" s="375"/>
      <c r="Y1921" s="375"/>
      <c r="Z1921" s="375"/>
      <c r="AA1921" s="375"/>
      <c r="AB1921" s="375"/>
      <c r="AC1921" s="375"/>
      <c r="AD1921" s="375"/>
      <c r="AE1921" s="375"/>
      <c r="AF1921" s="375"/>
      <c r="AG1921" s="375"/>
      <c r="AN1921" s="381"/>
      <c r="BA1921" s="382"/>
      <c r="BB1921" s="229"/>
      <c r="BC1921" s="229"/>
      <c r="BD1921" s="229"/>
      <c r="BE1921" s="229"/>
      <c r="BF1921" s="229"/>
      <c r="BG1921" s="229"/>
      <c r="BH1921" s="229"/>
      <c r="BI1921" s="229"/>
      <c r="BJ1921" s="229"/>
      <c r="BK1921" s="229"/>
      <c r="BL1921" s="229"/>
      <c r="BM1921" s="229"/>
      <c r="BN1921" s="229"/>
      <c r="BO1921" s="229"/>
      <c r="BP1921" s="229"/>
      <c r="BQ1921" s="229"/>
      <c r="BR1921" s="229"/>
      <c r="BS1921" s="229"/>
      <c r="BT1921" s="229"/>
      <c r="BU1921" s="229"/>
      <c r="BV1921" s="229"/>
      <c r="BW1921" s="229"/>
      <c r="BX1921" s="229"/>
      <c r="BY1921" s="229"/>
      <c r="BZ1921" s="229"/>
      <c r="CA1921" s="229"/>
      <c r="CB1921" s="229"/>
      <c r="CC1921" s="229"/>
      <c r="CD1921" s="229"/>
      <c r="CE1921" s="229"/>
      <c r="CF1921" s="229"/>
      <c r="CG1921" s="229"/>
      <c r="CH1921" s="229"/>
      <c r="CI1921" s="229"/>
      <c r="CJ1921" s="229"/>
      <c r="CK1921" s="229"/>
    </row>
    <row r="1922" spans="1:89">
      <c r="A1922" s="229"/>
      <c r="B1922" s="229"/>
      <c r="C1922" s="229"/>
      <c r="D1922" s="229"/>
      <c r="E1922" s="229"/>
      <c r="F1922" s="229"/>
      <c r="G1922" s="229"/>
      <c r="H1922" s="229"/>
      <c r="I1922" s="229"/>
      <c r="J1922" s="228"/>
      <c r="L1922" s="229"/>
      <c r="N1922" s="372"/>
      <c r="R1922" s="182"/>
      <c r="S1922" s="183"/>
      <c r="V1922" s="377"/>
      <c r="W1922" s="375"/>
      <c r="X1922" s="375"/>
      <c r="Y1922" s="375"/>
      <c r="Z1922" s="375"/>
      <c r="AA1922" s="375"/>
      <c r="AB1922" s="375"/>
      <c r="AC1922" s="375"/>
      <c r="AD1922" s="375"/>
      <c r="AE1922" s="375"/>
      <c r="AF1922" s="375"/>
      <c r="AG1922" s="375"/>
      <c r="AN1922" s="381"/>
      <c r="BA1922" s="382"/>
      <c r="BB1922" s="229"/>
      <c r="BC1922" s="229"/>
      <c r="BD1922" s="229"/>
      <c r="BE1922" s="229"/>
      <c r="BF1922" s="229"/>
      <c r="BG1922" s="229"/>
      <c r="BH1922" s="229"/>
      <c r="BI1922" s="229"/>
      <c r="BJ1922" s="229"/>
      <c r="BK1922" s="229"/>
      <c r="BL1922" s="229"/>
      <c r="BM1922" s="229"/>
      <c r="BN1922" s="229"/>
      <c r="BO1922" s="229"/>
      <c r="BP1922" s="229"/>
      <c r="BQ1922" s="229"/>
      <c r="BR1922" s="229"/>
      <c r="BS1922" s="229"/>
      <c r="BT1922" s="229"/>
      <c r="BU1922" s="229"/>
      <c r="BV1922" s="229"/>
      <c r="BW1922" s="229"/>
      <c r="BX1922" s="229"/>
      <c r="BY1922" s="229"/>
      <c r="BZ1922" s="229"/>
      <c r="CA1922" s="229"/>
      <c r="CB1922" s="229"/>
      <c r="CC1922" s="229"/>
      <c r="CD1922" s="229"/>
      <c r="CE1922" s="229"/>
      <c r="CF1922" s="229"/>
      <c r="CG1922" s="229"/>
      <c r="CH1922" s="229"/>
      <c r="CI1922" s="229"/>
      <c r="CJ1922" s="229"/>
      <c r="CK1922" s="229"/>
    </row>
    <row r="1923" spans="1:89">
      <c r="A1923" s="229"/>
      <c r="B1923" s="229"/>
      <c r="C1923" s="229"/>
      <c r="D1923" s="229"/>
      <c r="E1923" s="229"/>
      <c r="F1923" s="229"/>
      <c r="G1923" s="229"/>
      <c r="H1923" s="229"/>
      <c r="I1923" s="229"/>
      <c r="J1923" s="228"/>
      <c r="L1923" s="229"/>
      <c r="N1923" s="372"/>
      <c r="R1923" s="182"/>
      <c r="S1923" s="183"/>
      <c r="V1923" s="377"/>
      <c r="W1923" s="375"/>
      <c r="X1923" s="375"/>
      <c r="Y1923" s="375"/>
      <c r="Z1923" s="375"/>
      <c r="AA1923" s="375"/>
      <c r="AB1923" s="375"/>
      <c r="AC1923" s="375"/>
      <c r="AD1923" s="375"/>
      <c r="AE1923" s="375"/>
      <c r="AF1923" s="375"/>
      <c r="AG1923" s="375"/>
      <c r="AN1923" s="381"/>
      <c r="BA1923" s="382"/>
      <c r="BB1923" s="229"/>
      <c r="BC1923" s="229"/>
      <c r="BD1923" s="229"/>
      <c r="BE1923" s="229"/>
      <c r="BF1923" s="229"/>
      <c r="BG1923" s="229"/>
      <c r="BH1923" s="229"/>
      <c r="BI1923" s="229"/>
      <c r="BJ1923" s="229"/>
      <c r="BK1923" s="229"/>
      <c r="BL1923" s="229"/>
      <c r="BM1923" s="229"/>
      <c r="BN1923" s="229"/>
      <c r="BO1923" s="229"/>
      <c r="BP1923" s="229"/>
      <c r="BQ1923" s="229"/>
      <c r="BR1923" s="229"/>
      <c r="BS1923" s="229"/>
      <c r="BT1923" s="229"/>
      <c r="BU1923" s="229"/>
      <c r="BV1923" s="229"/>
      <c r="BW1923" s="229"/>
      <c r="BX1923" s="229"/>
      <c r="BY1923" s="229"/>
      <c r="BZ1923" s="229"/>
      <c r="CA1923" s="229"/>
      <c r="CB1923" s="229"/>
      <c r="CC1923" s="229"/>
      <c r="CD1923" s="229"/>
      <c r="CE1923" s="229"/>
      <c r="CF1923" s="229"/>
      <c r="CG1923" s="229"/>
      <c r="CH1923" s="229"/>
      <c r="CI1923" s="229"/>
      <c r="CJ1923" s="229"/>
      <c r="CK1923" s="229"/>
    </row>
    <row r="1924" spans="1:89">
      <c r="A1924" s="229"/>
      <c r="B1924" s="229"/>
      <c r="C1924" s="229"/>
      <c r="D1924" s="229"/>
      <c r="E1924" s="229"/>
      <c r="F1924" s="229"/>
      <c r="G1924" s="229"/>
      <c r="H1924" s="229"/>
      <c r="I1924" s="229"/>
      <c r="J1924" s="228"/>
      <c r="L1924" s="229"/>
      <c r="N1924" s="372"/>
      <c r="R1924" s="182"/>
      <c r="S1924" s="183"/>
      <c r="V1924" s="377"/>
      <c r="W1924" s="375"/>
      <c r="X1924" s="375"/>
      <c r="Y1924" s="375"/>
      <c r="Z1924" s="375"/>
      <c r="AA1924" s="375"/>
      <c r="AB1924" s="375"/>
      <c r="AC1924" s="375"/>
      <c r="AD1924" s="375"/>
      <c r="AE1924" s="375"/>
      <c r="AF1924" s="375"/>
      <c r="AG1924" s="375"/>
      <c r="AN1924" s="381"/>
      <c r="BA1924" s="382"/>
      <c r="BB1924" s="229"/>
      <c r="BC1924" s="229"/>
      <c r="BD1924" s="229"/>
      <c r="BE1924" s="229"/>
      <c r="BF1924" s="229"/>
      <c r="BG1924" s="229"/>
      <c r="BH1924" s="229"/>
      <c r="BI1924" s="229"/>
      <c r="BJ1924" s="229"/>
      <c r="BK1924" s="229"/>
      <c r="BL1924" s="229"/>
      <c r="BM1924" s="229"/>
      <c r="BN1924" s="229"/>
      <c r="BO1924" s="229"/>
      <c r="BP1924" s="229"/>
      <c r="BQ1924" s="229"/>
      <c r="BR1924" s="229"/>
      <c r="BS1924" s="229"/>
      <c r="BT1924" s="229"/>
      <c r="BU1924" s="229"/>
      <c r="BV1924" s="229"/>
      <c r="BW1924" s="229"/>
      <c r="BX1924" s="229"/>
      <c r="BY1924" s="229"/>
      <c r="BZ1924" s="229"/>
      <c r="CA1924" s="229"/>
      <c r="CB1924" s="229"/>
      <c r="CC1924" s="229"/>
      <c r="CD1924" s="229"/>
      <c r="CE1924" s="229"/>
      <c r="CF1924" s="229"/>
      <c r="CG1924" s="229"/>
      <c r="CH1924" s="229"/>
      <c r="CI1924" s="229"/>
      <c r="CJ1924" s="229"/>
      <c r="CK1924" s="229"/>
    </row>
    <row r="1925" spans="1:89">
      <c r="A1925" s="229"/>
      <c r="B1925" s="229"/>
      <c r="C1925" s="229"/>
      <c r="D1925" s="229"/>
      <c r="E1925" s="229"/>
      <c r="F1925" s="229"/>
      <c r="G1925" s="229"/>
      <c r="H1925" s="229"/>
      <c r="I1925" s="229"/>
      <c r="J1925" s="228"/>
      <c r="L1925" s="229"/>
      <c r="N1925" s="372"/>
      <c r="R1925" s="182"/>
      <c r="S1925" s="183"/>
      <c r="V1925" s="377"/>
      <c r="W1925" s="375"/>
      <c r="X1925" s="375"/>
      <c r="Y1925" s="375"/>
      <c r="Z1925" s="375"/>
      <c r="AA1925" s="375"/>
      <c r="AB1925" s="375"/>
      <c r="AC1925" s="375"/>
      <c r="AD1925" s="375"/>
      <c r="AE1925" s="375"/>
      <c r="AF1925" s="375"/>
      <c r="AG1925" s="375"/>
      <c r="AN1925" s="381"/>
      <c r="BA1925" s="382"/>
      <c r="BB1925" s="229"/>
      <c r="BC1925" s="229"/>
      <c r="BD1925" s="229"/>
      <c r="BE1925" s="229"/>
      <c r="BF1925" s="229"/>
      <c r="BG1925" s="229"/>
      <c r="BH1925" s="229"/>
      <c r="BI1925" s="229"/>
      <c r="BJ1925" s="229"/>
      <c r="BK1925" s="229"/>
      <c r="BL1925" s="229"/>
      <c r="BM1925" s="229"/>
      <c r="BN1925" s="229"/>
      <c r="BO1925" s="229"/>
      <c r="BP1925" s="229"/>
      <c r="BQ1925" s="229"/>
      <c r="BR1925" s="229"/>
      <c r="BS1925" s="229"/>
      <c r="BT1925" s="229"/>
      <c r="BU1925" s="229"/>
      <c r="BV1925" s="229"/>
      <c r="BW1925" s="229"/>
      <c r="BX1925" s="229"/>
      <c r="BY1925" s="229"/>
      <c r="BZ1925" s="229"/>
      <c r="CA1925" s="229"/>
      <c r="CB1925" s="229"/>
      <c r="CC1925" s="229"/>
      <c r="CD1925" s="229"/>
      <c r="CE1925" s="229"/>
      <c r="CF1925" s="229"/>
      <c r="CG1925" s="229"/>
      <c r="CH1925" s="229"/>
      <c r="CI1925" s="229"/>
      <c r="CJ1925" s="229"/>
      <c r="CK1925" s="229"/>
    </row>
    <row r="1926" spans="1:89">
      <c r="A1926" s="229"/>
      <c r="B1926" s="229"/>
      <c r="C1926" s="229"/>
      <c r="D1926" s="229"/>
      <c r="E1926" s="229"/>
      <c r="F1926" s="229"/>
      <c r="G1926" s="229"/>
      <c r="H1926" s="229"/>
      <c r="I1926" s="229"/>
      <c r="J1926" s="228"/>
      <c r="L1926" s="229"/>
      <c r="N1926" s="372"/>
      <c r="R1926" s="182"/>
      <c r="S1926" s="183"/>
      <c r="V1926" s="377"/>
      <c r="W1926" s="375"/>
      <c r="X1926" s="375"/>
      <c r="Y1926" s="375"/>
      <c r="Z1926" s="375"/>
      <c r="AA1926" s="375"/>
      <c r="AB1926" s="375"/>
      <c r="AC1926" s="375"/>
      <c r="AD1926" s="375"/>
      <c r="AE1926" s="375"/>
      <c r="AF1926" s="375"/>
      <c r="AG1926" s="375"/>
      <c r="AN1926" s="381"/>
      <c r="BA1926" s="382"/>
      <c r="BB1926" s="229"/>
      <c r="BC1926" s="229"/>
      <c r="BD1926" s="229"/>
      <c r="BE1926" s="229"/>
      <c r="BF1926" s="229"/>
      <c r="BG1926" s="229"/>
      <c r="BH1926" s="229"/>
      <c r="BI1926" s="229"/>
      <c r="BJ1926" s="229"/>
      <c r="BK1926" s="229"/>
      <c r="BL1926" s="229"/>
      <c r="BM1926" s="229"/>
      <c r="BN1926" s="229"/>
      <c r="BO1926" s="229"/>
      <c r="BP1926" s="229"/>
      <c r="BQ1926" s="229"/>
      <c r="BR1926" s="229"/>
      <c r="BS1926" s="229"/>
      <c r="BT1926" s="229"/>
      <c r="BU1926" s="229"/>
      <c r="BV1926" s="229"/>
      <c r="BW1926" s="229"/>
      <c r="BX1926" s="229"/>
      <c r="BY1926" s="229"/>
      <c r="BZ1926" s="229"/>
      <c r="CA1926" s="229"/>
      <c r="CB1926" s="229"/>
      <c r="CC1926" s="229"/>
      <c r="CD1926" s="229"/>
      <c r="CE1926" s="229"/>
      <c r="CF1926" s="229"/>
      <c r="CG1926" s="229"/>
      <c r="CH1926" s="229"/>
      <c r="CI1926" s="229"/>
      <c r="CJ1926" s="229"/>
      <c r="CK1926" s="229"/>
    </row>
    <row r="1927" spans="1:89">
      <c r="A1927" s="229"/>
      <c r="B1927" s="229"/>
      <c r="C1927" s="229"/>
      <c r="D1927" s="229"/>
      <c r="E1927" s="229"/>
      <c r="F1927" s="229"/>
      <c r="G1927" s="229"/>
      <c r="H1927" s="229"/>
      <c r="I1927" s="229"/>
      <c r="J1927" s="228"/>
      <c r="L1927" s="229"/>
      <c r="N1927" s="372"/>
      <c r="R1927" s="182"/>
      <c r="S1927" s="183"/>
      <c r="V1927" s="377"/>
      <c r="W1927" s="375"/>
      <c r="X1927" s="375"/>
      <c r="Y1927" s="375"/>
      <c r="Z1927" s="375"/>
      <c r="AA1927" s="375"/>
      <c r="AB1927" s="375"/>
      <c r="AC1927" s="375"/>
      <c r="AD1927" s="375"/>
      <c r="AE1927" s="375"/>
      <c r="AF1927" s="375"/>
      <c r="AG1927" s="375"/>
      <c r="AN1927" s="381"/>
      <c r="BA1927" s="382"/>
      <c r="BB1927" s="229"/>
      <c r="BC1927" s="229"/>
      <c r="BD1927" s="229"/>
      <c r="BE1927" s="229"/>
      <c r="BF1927" s="229"/>
      <c r="BG1927" s="229"/>
      <c r="BH1927" s="229"/>
      <c r="BI1927" s="229"/>
      <c r="BJ1927" s="229"/>
      <c r="BK1927" s="229"/>
      <c r="BL1927" s="229"/>
      <c r="BM1927" s="229"/>
      <c r="BN1927" s="229"/>
      <c r="BO1927" s="229"/>
      <c r="BP1927" s="229"/>
      <c r="BQ1927" s="229"/>
      <c r="BR1927" s="229"/>
      <c r="BS1927" s="229"/>
      <c r="BT1927" s="229"/>
      <c r="BU1927" s="229"/>
      <c r="BV1927" s="229"/>
      <c r="BW1927" s="229"/>
      <c r="BX1927" s="229"/>
      <c r="BY1927" s="229"/>
      <c r="BZ1927" s="229"/>
      <c r="CA1927" s="229"/>
      <c r="CB1927" s="229"/>
      <c r="CC1927" s="229"/>
      <c r="CD1927" s="229"/>
      <c r="CE1927" s="229"/>
      <c r="CF1927" s="229"/>
      <c r="CG1927" s="229"/>
      <c r="CH1927" s="229"/>
      <c r="CI1927" s="229"/>
      <c r="CJ1927" s="229"/>
      <c r="CK1927" s="229"/>
    </row>
    <row r="1928" spans="1:89">
      <c r="A1928" s="229"/>
      <c r="B1928" s="229"/>
      <c r="C1928" s="229"/>
      <c r="D1928" s="229"/>
      <c r="E1928" s="229"/>
      <c r="F1928" s="229"/>
      <c r="G1928" s="229"/>
      <c r="H1928" s="229"/>
      <c r="I1928" s="229"/>
      <c r="J1928" s="228"/>
      <c r="L1928" s="229"/>
      <c r="N1928" s="372"/>
      <c r="R1928" s="182"/>
      <c r="S1928" s="183"/>
      <c r="V1928" s="377"/>
      <c r="W1928" s="375"/>
      <c r="X1928" s="375"/>
      <c r="Y1928" s="375"/>
      <c r="Z1928" s="375"/>
      <c r="AA1928" s="375"/>
      <c r="AB1928" s="375"/>
      <c r="AC1928" s="375"/>
      <c r="AD1928" s="375"/>
      <c r="AE1928" s="375"/>
      <c r="AF1928" s="375"/>
      <c r="AG1928" s="375"/>
      <c r="AN1928" s="381"/>
      <c r="BA1928" s="382"/>
      <c r="BB1928" s="229"/>
      <c r="BC1928" s="229"/>
      <c r="BD1928" s="229"/>
      <c r="BE1928" s="229"/>
      <c r="BF1928" s="229"/>
      <c r="BG1928" s="229"/>
      <c r="BH1928" s="229"/>
      <c r="BI1928" s="229"/>
      <c r="BJ1928" s="229"/>
      <c r="BK1928" s="229"/>
      <c r="BL1928" s="229"/>
      <c r="BM1928" s="229"/>
      <c r="BN1928" s="229"/>
      <c r="BO1928" s="229"/>
      <c r="BP1928" s="229"/>
      <c r="BQ1928" s="229"/>
      <c r="BR1928" s="229"/>
      <c r="BS1928" s="229"/>
      <c r="BT1928" s="229"/>
      <c r="BU1928" s="229"/>
      <c r="BV1928" s="229"/>
      <c r="BW1928" s="229"/>
      <c r="BX1928" s="229"/>
      <c r="BY1928" s="229"/>
      <c r="BZ1928" s="229"/>
      <c r="CA1928" s="229"/>
      <c r="CB1928" s="229"/>
      <c r="CC1928" s="229"/>
      <c r="CD1928" s="229"/>
      <c r="CE1928" s="229"/>
      <c r="CF1928" s="229"/>
      <c r="CG1928" s="229"/>
      <c r="CH1928" s="229"/>
      <c r="CI1928" s="229"/>
      <c r="CJ1928" s="229"/>
      <c r="CK1928" s="229"/>
    </row>
    <row r="1929" spans="1:89">
      <c r="A1929" s="229"/>
      <c r="B1929" s="229"/>
      <c r="C1929" s="229"/>
      <c r="D1929" s="229"/>
      <c r="E1929" s="229"/>
      <c r="F1929" s="229"/>
      <c r="G1929" s="229"/>
      <c r="H1929" s="229"/>
      <c r="I1929" s="229"/>
      <c r="J1929" s="228"/>
      <c r="L1929" s="229"/>
      <c r="N1929" s="372"/>
      <c r="R1929" s="182"/>
      <c r="S1929" s="183"/>
      <c r="V1929" s="377"/>
      <c r="W1929" s="375"/>
      <c r="X1929" s="375"/>
      <c r="Y1929" s="375"/>
      <c r="Z1929" s="375"/>
      <c r="AA1929" s="375"/>
      <c r="AB1929" s="375"/>
      <c r="AC1929" s="375"/>
      <c r="AD1929" s="375"/>
      <c r="AE1929" s="375"/>
      <c r="AF1929" s="375"/>
      <c r="AG1929" s="375"/>
      <c r="AN1929" s="381"/>
      <c r="BA1929" s="382"/>
      <c r="BB1929" s="229"/>
      <c r="BC1929" s="229"/>
      <c r="BD1929" s="229"/>
      <c r="BE1929" s="229"/>
      <c r="BF1929" s="229"/>
      <c r="BG1929" s="229"/>
      <c r="BH1929" s="229"/>
      <c r="BI1929" s="229"/>
      <c r="BJ1929" s="229"/>
      <c r="BK1929" s="229"/>
      <c r="BL1929" s="229"/>
      <c r="BM1929" s="229"/>
      <c r="BN1929" s="229"/>
      <c r="BO1929" s="229"/>
      <c r="BP1929" s="229"/>
      <c r="BQ1929" s="229"/>
      <c r="BR1929" s="229"/>
      <c r="BS1929" s="229"/>
      <c r="BT1929" s="229"/>
      <c r="BU1929" s="229"/>
      <c r="BV1929" s="229"/>
      <c r="BW1929" s="229"/>
      <c r="BX1929" s="229"/>
      <c r="BY1929" s="229"/>
      <c r="BZ1929" s="229"/>
      <c r="CA1929" s="229"/>
      <c r="CB1929" s="229"/>
      <c r="CC1929" s="229"/>
      <c r="CD1929" s="229"/>
      <c r="CE1929" s="229"/>
      <c r="CF1929" s="229"/>
      <c r="CG1929" s="229"/>
      <c r="CH1929" s="229"/>
      <c r="CI1929" s="229"/>
      <c r="CJ1929" s="229"/>
      <c r="CK1929" s="229"/>
    </row>
    <row r="1930" spans="1:89">
      <c r="A1930" s="229"/>
      <c r="B1930" s="229"/>
      <c r="C1930" s="229"/>
      <c r="D1930" s="229"/>
      <c r="E1930" s="229"/>
      <c r="F1930" s="229"/>
      <c r="G1930" s="229"/>
      <c r="H1930" s="229"/>
      <c r="I1930" s="229"/>
      <c r="J1930" s="228"/>
      <c r="L1930" s="229"/>
      <c r="N1930" s="372"/>
      <c r="R1930" s="182"/>
      <c r="S1930" s="183"/>
      <c r="V1930" s="377"/>
      <c r="W1930" s="375"/>
      <c r="X1930" s="375"/>
      <c r="Y1930" s="375"/>
      <c r="Z1930" s="375"/>
      <c r="AA1930" s="375"/>
      <c r="AB1930" s="375"/>
      <c r="AC1930" s="375"/>
      <c r="AD1930" s="375"/>
      <c r="AE1930" s="375"/>
      <c r="AF1930" s="375"/>
      <c r="AG1930" s="375"/>
      <c r="AN1930" s="381"/>
      <c r="BA1930" s="382"/>
      <c r="BB1930" s="229"/>
      <c r="BC1930" s="229"/>
      <c r="BD1930" s="229"/>
      <c r="BE1930" s="229"/>
      <c r="BF1930" s="229"/>
      <c r="BG1930" s="229"/>
      <c r="BH1930" s="229"/>
      <c r="BI1930" s="229"/>
      <c r="BJ1930" s="229"/>
      <c r="BK1930" s="229"/>
      <c r="BL1930" s="229"/>
      <c r="BM1930" s="229"/>
      <c r="BN1930" s="229"/>
      <c r="BO1930" s="229"/>
      <c r="BP1930" s="229"/>
      <c r="BQ1930" s="229"/>
      <c r="BR1930" s="229"/>
      <c r="BS1930" s="229"/>
      <c r="BT1930" s="229"/>
      <c r="BU1930" s="229"/>
      <c r="BV1930" s="229"/>
      <c r="BW1930" s="229"/>
      <c r="BX1930" s="229"/>
      <c r="BY1930" s="229"/>
      <c r="BZ1930" s="229"/>
      <c r="CA1930" s="229"/>
      <c r="CB1930" s="229"/>
      <c r="CC1930" s="229"/>
      <c r="CD1930" s="229"/>
      <c r="CE1930" s="229"/>
      <c r="CF1930" s="229"/>
      <c r="CG1930" s="229"/>
      <c r="CH1930" s="229"/>
      <c r="CI1930" s="229"/>
      <c r="CJ1930" s="229"/>
      <c r="CK1930" s="229"/>
    </row>
    <row r="1931" spans="1:89">
      <c r="A1931" s="229"/>
      <c r="B1931" s="229"/>
      <c r="C1931" s="229"/>
      <c r="D1931" s="229"/>
      <c r="E1931" s="229"/>
      <c r="F1931" s="229"/>
      <c r="G1931" s="229"/>
      <c r="H1931" s="229"/>
      <c r="I1931" s="229"/>
      <c r="J1931" s="228"/>
      <c r="L1931" s="229"/>
      <c r="N1931" s="372"/>
      <c r="R1931" s="182"/>
      <c r="S1931" s="183"/>
      <c r="V1931" s="377"/>
      <c r="W1931" s="375"/>
      <c r="X1931" s="375"/>
      <c r="Y1931" s="375"/>
      <c r="Z1931" s="375"/>
      <c r="AA1931" s="375"/>
      <c r="AB1931" s="375"/>
      <c r="AC1931" s="375"/>
      <c r="AD1931" s="375"/>
      <c r="AE1931" s="375"/>
      <c r="AF1931" s="375"/>
      <c r="AG1931" s="375"/>
      <c r="AN1931" s="381"/>
      <c r="BA1931" s="382"/>
      <c r="BB1931" s="229"/>
      <c r="BC1931" s="229"/>
      <c r="BD1931" s="229"/>
      <c r="BE1931" s="229"/>
      <c r="BF1931" s="229"/>
      <c r="BG1931" s="229"/>
      <c r="BH1931" s="229"/>
      <c r="BI1931" s="229"/>
      <c r="BJ1931" s="229"/>
      <c r="BK1931" s="229"/>
      <c r="BL1931" s="229"/>
      <c r="BM1931" s="229"/>
      <c r="BN1931" s="229"/>
      <c r="BO1931" s="229"/>
      <c r="BP1931" s="229"/>
      <c r="BQ1931" s="229"/>
      <c r="BR1931" s="229"/>
      <c r="BS1931" s="229"/>
      <c r="BT1931" s="229"/>
      <c r="BU1931" s="229"/>
      <c r="BV1931" s="229"/>
      <c r="BW1931" s="229"/>
      <c r="BX1931" s="229"/>
      <c r="BY1931" s="229"/>
      <c r="BZ1931" s="229"/>
      <c r="CA1931" s="229"/>
      <c r="CB1931" s="229"/>
      <c r="CC1931" s="229"/>
      <c r="CD1931" s="229"/>
      <c r="CE1931" s="229"/>
      <c r="CF1931" s="229"/>
      <c r="CG1931" s="229"/>
      <c r="CH1931" s="229"/>
      <c r="CI1931" s="229"/>
      <c r="CJ1931" s="229"/>
      <c r="CK1931" s="229"/>
    </row>
    <row r="1932" spans="1:89">
      <c r="A1932" s="229"/>
      <c r="B1932" s="229"/>
      <c r="C1932" s="229"/>
      <c r="D1932" s="229"/>
      <c r="E1932" s="229"/>
      <c r="F1932" s="229"/>
      <c r="G1932" s="229"/>
      <c r="H1932" s="229"/>
      <c r="I1932" s="229"/>
      <c r="J1932" s="228"/>
      <c r="L1932" s="229"/>
      <c r="N1932" s="372"/>
      <c r="R1932" s="182"/>
      <c r="S1932" s="183"/>
      <c r="V1932" s="377"/>
      <c r="W1932" s="375"/>
      <c r="X1932" s="375"/>
      <c r="Y1932" s="375"/>
      <c r="Z1932" s="375"/>
      <c r="AA1932" s="375"/>
      <c r="AB1932" s="375"/>
      <c r="AC1932" s="375"/>
      <c r="AD1932" s="375"/>
      <c r="AE1932" s="375"/>
      <c r="AF1932" s="375"/>
      <c r="AG1932" s="375"/>
      <c r="AN1932" s="381"/>
      <c r="BA1932" s="382"/>
      <c r="BB1932" s="229"/>
      <c r="BC1932" s="229"/>
      <c r="BD1932" s="229"/>
      <c r="BE1932" s="229"/>
      <c r="BF1932" s="229"/>
      <c r="BG1932" s="229"/>
      <c r="BH1932" s="229"/>
      <c r="BI1932" s="229"/>
      <c r="BJ1932" s="229"/>
      <c r="BK1932" s="229"/>
      <c r="BL1932" s="229"/>
      <c r="BM1932" s="229"/>
      <c r="BN1932" s="229"/>
      <c r="BO1932" s="229"/>
      <c r="BP1932" s="229"/>
      <c r="BQ1932" s="229"/>
      <c r="BR1932" s="229"/>
      <c r="BS1932" s="229"/>
      <c r="BT1932" s="229"/>
      <c r="BU1932" s="229"/>
      <c r="BV1932" s="229"/>
      <c r="BW1932" s="229"/>
      <c r="BX1932" s="229"/>
      <c r="BY1932" s="229"/>
      <c r="BZ1932" s="229"/>
      <c r="CA1932" s="229"/>
      <c r="CB1932" s="229"/>
      <c r="CC1932" s="229"/>
      <c r="CD1932" s="229"/>
      <c r="CE1932" s="229"/>
      <c r="CF1932" s="229"/>
      <c r="CG1932" s="229"/>
      <c r="CH1932" s="229"/>
      <c r="CI1932" s="229"/>
      <c r="CJ1932" s="229"/>
      <c r="CK1932" s="229"/>
    </row>
    <row r="1933" spans="1:89">
      <c r="A1933" s="229"/>
      <c r="B1933" s="229"/>
      <c r="C1933" s="229"/>
      <c r="D1933" s="229"/>
      <c r="E1933" s="229"/>
      <c r="F1933" s="229"/>
      <c r="G1933" s="229"/>
      <c r="H1933" s="229"/>
      <c r="I1933" s="229"/>
      <c r="J1933" s="228"/>
      <c r="L1933" s="229"/>
      <c r="N1933" s="372"/>
      <c r="R1933" s="182"/>
      <c r="S1933" s="183"/>
      <c r="V1933" s="377"/>
      <c r="W1933" s="375"/>
      <c r="X1933" s="375"/>
      <c r="Y1933" s="375"/>
      <c r="Z1933" s="375"/>
      <c r="AA1933" s="375"/>
      <c r="AB1933" s="375"/>
      <c r="AC1933" s="375"/>
      <c r="AD1933" s="375"/>
      <c r="AE1933" s="375"/>
      <c r="AF1933" s="375"/>
      <c r="AG1933" s="375"/>
      <c r="AN1933" s="381"/>
      <c r="BA1933" s="382"/>
      <c r="BB1933" s="229"/>
      <c r="BC1933" s="229"/>
      <c r="BD1933" s="229"/>
      <c r="BE1933" s="229"/>
      <c r="BF1933" s="229"/>
      <c r="BG1933" s="229"/>
      <c r="BH1933" s="229"/>
      <c r="BI1933" s="229"/>
      <c r="BJ1933" s="229"/>
      <c r="BK1933" s="229"/>
      <c r="BL1933" s="229"/>
      <c r="BM1933" s="229"/>
      <c r="BN1933" s="229"/>
      <c r="BO1933" s="229"/>
      <c r="BP1933" s="229"/>
      <c r="BQ1933" s="229"/>
      <c r="BR1933" s="229"/>
      <c r="BS1933" s="229"/>
      <c r="BT1933" s="229"/>
      <c r="BU1933" s="229"/>
      <c r="BV1933" s="229"/>
      <c r="BW1933" s="229"/>
      <c r="BX1933" s="229"/>
      <c r="BY1933" s="229"/>
      <c r="BZ1933" s="229"/>
      <c r="CA1933" s="229"/>
      <c r="CB1933" s="229"/>
      <c r="CC1933" s="229"/>
      <c r="CD1933" s="229"/>
      <c r="CE1933" s="229"/>
      <c r="CF1933" s="229"/>
      <c r="CG1933" s="229"/>
      <c r="CH1933" s="229"/>
      <c r="CI1933" s="229"/>
      <c r="CJ1933" s="229"/>
      <c r="CK1933" s="229"/>
    </row>
    <row r="1934" spans="1:89">
      <c r="A1934" s="229"/>
      <c r="B1934" s="229"/>
      <c r="C1934" s="229"/>
      <c r="D1934" s="229"/>
      <c r="E1934" s="229"/>
      <c r="F1934" s="229"/>
      <c r="G1934" s="229"/>
      <c r="H1934" s="229"/>
      <c r="I1934" s="229"/>
      <c r="J1934" s="228"/>
      <c r="L1934" s="229"/>
      <c r="M1934" s="229"/>
      <c r="N1934" s="372"/>
      <c r="R1934" s="182"/>
      <c r="S1934" s="183"/>
      <c r="V1934" s="377"/>
      <c r="W1934" s="375"/>
      <c r="X1934" s="375"/>
      <c r="Y1934" s="375"/>
      <c r="Z1934" s="375"/>
      <c r="AA1934" s="375"/>
      <c r="AB1934" s="375"/>
      <c r="AC1934" s="375"/>
      <c r="AD1934" s="375"/>
      <c r="AE1934" s="375"/>
      <c r="AF1934" s="375"/>
      <c r="AG1934" s="375"/>
      <c r="AN1934" s="381"/>
      <c r="BA1934" s="382"/>
      <c r="BB1934" s="229"/>
      <c r="BC1934" s="229"/>
      <c r="BD1934" s="229"/>
      <c r="BE1934" s="229"/>
      <c r="BF1934" s="229"/>
      <c r="BG1934" s="229"/>
      <c r="BH1934" s="229"/>
      <c r="BI1934" s="229"/>
      <c r="BJ1934" s="229"/>
      <c r="BK1934" s="229"/>
      <c r="BL1934" s="229"/>
      <c r="BM1934" s="229"/>
      <c r="BN1934" s="229"/>
      <c r="BO1934" s="229"/>
      <c r="BP1934" s="229"/>
      <c r="BQ1934" s="229"/>
      <c r="BR1934" s="229"/>
      <c r="BS1934" s="229"/>
      <c r="BT1934" s="229"/>
      <c r="BU1934" s="229"/>
      <c r="BV1934" s="229"/>
      <c r="BW1934" s="229"/>
      <c r="BX1934" s="229"/>
      <c r="BY1934" s="229"/>
      <c r="BZ1934" s="229"/>
      <c r="CA1934" s="229"/>
      <c r="CB1934" s="229"/>
      <c r="CC1934" s="229"/>
      <c r="CD1934" s="229"/>
      <c r="CE1934" s="229"/>
      <c r="CF1934" s="229"/>
      <c r="CG1934" s="229"/>
      <c r="CH1934" s="229"/>
      <c r="CI1934" s="229"/>
      <c r="CJ1934" s="229"/>
      <c r="CK1934" s="229"/>
    </row>
    <row r="1935" spans="1:89">
      <c r="A1935" s="229"/>
      <c r="B1935" s="229"/>
      <c r="C1935" s="229"/>
      <c r="D1935" s="229"/>
      <c r="E1935" s="229"/>
      <c r="F1935" s="229"/>
      <c r="G1935" s="229"/>
      <c r="H1935" s="229"/>
      <c r="I1935" s="229"/>
      <c r="J1935" s="228"/>
      <c r="L1935" s="229"/>
      <c r="M1935" s="229"/>
      <c r="N1935" s="372"/>
      <c r="R1935" s="182"/>
      <c r="S1935" s="183"/>
      <c r="V1935" s="377"/>
      <c r="W1935" s="375"/>
      <c r="X1935" s="375"/>
      <c r="Y1935" s="375"/>
      <c r="Z1935" s="375"/>
      <c r="AA1935" s="375"/>
      <c r="AB1935" s="375"/>
      <c r="AC1935" s="375"/>
      <c r="AD1935" s="375"/>
      <c r="AE1935" s="375"/>
      <c r="AF1935" s="375"/>
      <c r="AG1935" s="375"/>
      <c r="AN1935" s="381"/>
      <c r="BA1935" s="382"/>
      <c r="BB1935" s="229"/>
      <c r="BC1935" s="229"/>
      <c r="BD1935" s="229"/>
      <c r="BE1935" s="229"/>
      <c r="BF1935" s="229"/>
      <c r="BG1935" s="229"/>
      <c r="BH1935" s="229"/>
      <c r="BI1935" s="229"/>
      <c r="BJ1935" s="229"/>
      <c r="BK1935" s="229"/>
      <c r="BL1935" s="229"/>
      <c r="BM1935" s="229"/>
      <c r="BN1935" s="229"/>
      <c r="BO1935" s="229"/>
      <c r="BP1935" s="229"/>
      <c r="BQ1935" s="229"/>
      <c r="BR1935" s="229"/>
      <c r="BS1935" s="229"/>
      <c r="BT1935" s="229"/>
      <c r="BU1935" s="229"/>
      <c r="BV1935" s="229"/>
      <c r="BW1935" s="229"/>
      <c r="BX1935" s="229"/>
      <c r="BY1935" s="229"/>
      <c r="BZ1935" s="229"/>
      <c r="CA1935" s="229"/>
      <c r="CB1935" s="229"/>
      <c r="CC1935" s="229"/>
      <c r="CD1935" s="229"/>
      <c r="CE1935" s="229"/>
      <c r="CF1935" s="229"/>
      <c r="CG1935" s="229"/>
      <c r="CH1935" s="229"/>
      <c r="CI1935" s="229"/>
      <c r="CJ1935" s="229"/>
      <c r="CK1935" s="229"/>
    </row>
    <row r="1936" spans="1:89">
      <c r="A1936" s="229"/>
      <c r="B1936" s="229"/>
      <c r="C1936" s="229"/>
      <c r="D1936" s="229"/>
      <c r="E1936" s="229"/>
      <c r="F1936" s="229"/>
      <c r="G1936" s="229"/>
      <c r="H1936" s="229"/>
      <c r="I1936" s="229"/>
      <c r="J1936" s="228"/>
      <c r="L1936" s="229"/>
      <c r="M1936" s="229"/>
      <c r="N1936" s="372"/>
      <c r="R1936" s="182"/>
      <c r="S1936" s="183"/>
      <c r="V1936" s="377"/>
      <c r="W1936" s="375"/>
      <c r="X1936" s="375"/>
      <c r="Y1936" s="375"/>
      <c r="Z1936" s="375"/>
      <c r="AA1936" s="375"/>
      <c r="AB1936" s="375"/>
      <c r="AC1936" s="375"/>
      <c r="AD1936" s="375"/>
      <c r="AE1936" s="375"/>
      <c r="AF1936" s="375"/>
      <c r="AG1936" s="375"/>
      <c r="AN1936" s="381"/>
      <c r="BA1936" s="382"/>
      <c r="BB1936" s="229"/>
      <c r="BC1936" s="229"/>
      <c r="BD1936" s="229"/>
      <c r="BE1936" s="229"/>
      <c r="BF1936" s="229"/>
      <c r="BG1936" s="229"/>
      <c r="BH1936" s="229"/>
      <c r="BI1936" s="229"/>
      <c r="BJ1936" s="229"/>
      <c r="BK1936" s="229"/>
      <c r="BL1936" s="229"/>
      <c r="BM1936" s="229"/>
      <c r="BN1936" s="229"/>
      <c r="BO1936" s="229"/>
      <c r="BP1936" s="229"/>
      <c r="BQ1936" s="229"/>
      <c r="BR1936" s="229"/>
      <c r="BS1936" s="229"/>
      <c r="BT1936" s="229"/>
      <c r="BU1936" s="229"/>
      <c r="BV1936" s="229"/>
      <c r="BW1936" s="229"/>
      <c r="BX1936" s="229"/>
      <c r="BY1936" s="229"/>
      <c r="BZ1936" s="229"/>
      <c r="CA1936" s="229"/>
      <c r="CB1936" s="229"/>
      <c r="CC1936" s="229"/>
      <c r="CD1936" s="229"/>
      <c r="CE1936" s="229"/>
      <c r="CF1936" s="229"/>
      <c r="CG1936" s="229"/>
      <c r="CH1936" s="229"/>
      <c r="CI1936" s="229"/>
      <c r="CJ1936" s="229"/>
      <c r="CK1936" s="229"/>
    </row>
    <row r="1937" spans="1:89">
      <c r="A1937" s="229"/>
      <c r="B1937" s="229"/>
      <c r="C1937" s="229"/>
      <c r="D1937" s="229"/>
      <c r="E1937" s="229"/>
      <c r="F1937" s="229"/>
      <c r="G1937" s="229"/>
      <c r="H1937" s="229"/>
      <c r="I1937" s="229"/>
      <c r="J1937" s="228"/>
      <c r="L1937" s="229"/>
      <c r="M1937" s="229"/>
      <c r="N1937" s="372"/>
      <c r="R1937" s="182"/>
      <c r="S1937" s="183"/>
      <c r="V1937" s="377"/>
      <c r="W1937" s="375"/>
      <c r="X1937" s="375"/>
      <c r="Y1937" s="375"/>
      <c r="Z1937" s="375"/>
      <c r="AA1937" s="375"/>
      <c r="AB1937" s="375"/>
      <c r="AC1937" s="375"/>
      <c r="AD1937" s="375"/>
      <c r="AE1937" s="375"/>
      <c r="AF1937" s="375"/>
      <c r="AG1937" s="375"/>
      <c r="AN1937" s="381"/>
      <c r="BA1937" s="382"/>
      <c r="BB1937" s="229"/>
      <c r="BC1937" s="229"/>
      <c r="BD1937" s="229"/>
      <c r="BE1937" s="229"/>
      <c r="BF1937" s="229"/>
      <c r="BG1937" s="229"/>
      <c r="BH1937" s="229"/>
      <c r="BI1937" s="229"/>
      <c r="BJ1937" s="229"/>
      <c r="BK1937" s="229"/>
      <c r="BL1937" s="229"/>
      <c r="BM1937" s="229"/>
      <c r="BN1937" s="229"/>
      <c r="BO1937" s="229"/>
      <c r="BP1937" s="229"/>
      <c r="BQ1937" s="229"/>
      <c r="BR1937" s="229"/>
      <c r="BS1937" s="229"/>
      <c r="BT1937" s="229"/>
      <c r="BU1937" s="229"/>
      <c r="BV1937" s="229"/>
      <c r="BW1937" s="229"/>
      <c r="BX1937" s="229"/>
      <c r="BY1937" s="229"/>
      <c r="BZ1937" s="229"/>
      <c r="CA1937" s="229"/>
      <c r="CB1937" s="229"/>
      <c r="CC1937" s="229"/>
      <c r="CD1937" s="229"/>
      <c r="CE1937" s="229"/>
      <c r="CF1937" s="229"/>
      <c r="CG1937" s="229"/>
      <c r="CH1937" s="229"/>
      <c r="CI1937" s="229"/>
      <c r="CJ1937" s="229"/>
      <c r="CK1937" s="229"/>
    </row>
    <row r="1938" spans="1:89">
      <c r="A1938" s="229"/>
      <c r="B1938" s="229"/>
      <c r="C1938" s="229"/>
      <c r="D1938" s="229"/>
      <c r="E1938" s="229"/>
      <c r="F1938" s="229"/>
      <c r="G1938" s="229"/>
      <c r="H1938" s="229"/>
      <c r="I1938" s="229"/>
      <c r="J1938" s="228"/>
      <c r="L1938" s="229"/>
      <c r="M1938" s="229"/>
      <c r="N1938" s="372"/>
      <c r="R1938" s="182"/>
      <c r="S1938" s="183"/>
      <c r="V1938" s="377"/>
      <c r="W1938" s="375"/>
      <c r="X1938" s="375"/>
      <c r="Y1938" s="375"/>
      <c r="Z1938" s="375"/>
      <c r="AA1938" s="375"/>
      <c r="AB1938" s="375"/>
      <c r="AC1938" s="375"/>
      <c r="AD1938" s="375"/>
      <c r="AE1938" s="375"/>
      <c r="AF1938" s="375"/>
      <c r="AG1938" s="375"/>
      <c r="AN1938" s="381"/>
      <c r="BA1938" s="382"/>
      <c r="BB1938" s="229"/>
      <c r="BC1938" s="229"/>
      <c r="BD1938" s="229"/>
      <c r="BE1938" s="229"/>
      <c r="BF1938" s="229"/>
      <c r="BG1938" s="229"/>
      <c r="BH1938" s="229"/>
      <c r="BI1938" s="229"/>
      <c r="BJ1938" s="229"/>
      <c r="BK1938" s="229"/>
      <c r="BL1938" s="229"/>
      <c r="BM1938" s="229"/>
      <c r="BN1938" s="229"/>
      <c r="BO1938" s="229"/>
      <c r="BP1938" s="229"/>
      <c r="BQ1938" s="229"/>
      <c r="BR1938" s="229"/>
      <c r="BS1938" s="229"/>
      <c r="BT1938" s="229"/>
      <c r="BU1938" s="229"/>
      <c r="BV1938" s="229"/>
      <c r="BW1938" s="229"/>
      <c r="BX1938" s="229"/>
      <c r="BY1938" s="229"/>
      <c r="BZ1938" s="229"/>
      <c r="CA1938" s="229"/>
      <c r="CB1938" s="229"/>
      <c r="CC1938" s="229"/>
      <c r="CD1938" s="229"/>
      <c r="CE1938" s="229"/>
      <c r="CF1938" s="229"/>
      <c r="CG1938" s="229"/>
      <c r="CH1938" s="229"/>
      <c r="CI1938" s="229"/>
      <c r="CJ1938" s="229"/>
      <c r="CK1938" s="229"/>
    </row>
    <row r="1939" spans="1:89">
      <c r="A1939" s="229"/>
      <c r="B1939" s="229"/>
      <c r="C1939" s="229"/>
      <c r="D1939" s="229"/>
      <c r="E1939" s="229"/>
      <c r="F1939" s="229"/>
      <c r="G1939" s="229"/>
      <c r="H1939" s="229"/>
      <c r="I1939" s="229"/>
      <c r="J1939" s="228"/>
      <c r="L1939" s="229"/>
      <c r="M1939" s="229"/>
      <c r="N1939" s="372"/>
      <c r="R1939" s="182"/>
      <c r="S1939" s="183"/>
      <c r="V1939" s="377"/>
      <c r="W1939" s="375"/>
      <c r="X1939" s="375"/>
      <c r="Y1939" s="375"/>
      <c r="Z1939" s="375"/>
      <c r="AA1939" s="375"/>
      <c r="AB1939" s="375"/>
      <c r="AC1939" s="375"/>
      <c r="AD1939" s="375"/>
      <c r="AE1939" s="375"/>
      <c r="AF1939" s="375"/>
      <c r="AG1939" s="375"/>
      <c r="AN1939" s="381"/>
      <c r="BA1939" s="382"/>
      <c r="BB1939" s="229"/>
      <c r="BC1939" s="229"/>
      <c r="BD1939" s="229"/>
      <c r="BE1939" s="229"/>
      <c r="BF1939" s="229"/>
      <c r="BG1939" s="229"/>
      <c r="BH1939" s="229"/>
      <c r="BI1939" s="229"/>
      <c r="BJ1939" s="229"/>
      <c r="BK1939" s="229"/>
      <c r="BL1939" s="229"/>
      <c r="BM1939" s="229"/>
      <c r="BN1939" s="229"/>
      <c r="BO1939" s="229"/>
      <c r="BP1939" s="229"/>
      <c r="BQ1939" s="229"/>
      <c r="BR1939" s="229"/>
      <c r="BS1939" s="229"/>
      <c r="BT1939" s="229"/>
      <c r="BU1939" s="229"/>
      <c r="BV1939" s="229"/>
      <c r="BW1939" s="229"/>
      <c r="BX1939" s="229"/>
      <c r="BY1939" s="229"/>
      <c r="BZ1939" s="229"/>
      <c r="CA1939" s="229"/>
      <c r="CB1939" s="229"/>
      <c r="CC1939" s="229"/>
      <c r="CD1939" s="229"/>
      <c r="CE1939" s="229"/>
      <c r="CF1939" s="229"/>
      <c r="CG1939" s="229"/>
      <c r="CH1939" s="229"/>
      <c r="CI1939" s="229"/>
      <c r="CJ1939" s="229"/>
      <c r="CK1939" s="229"/>
    </row>
    <row r="1940" spans="1:89">
      <c r="A1940" s="229"/>
      <c r="B1940" s="229"/>
      <c r="C1940" s="229"/>
      <c r="D1940" s="229"/>
      <c r="E1940" s="229"/>
      <c r="F1940" s="229"/>
      <c r="G1940" s="229"/>
      <c r="H1940" s="229"/>
      <c r="I1940" s="229"/>
      <c r="J1940" s="228"/>
      <c r="L1940" s="229"/>
      <c r="M1940" s="229"/>
      <c r="N1940" s="372"/>
      <c r="R1940" s="182"/>
      <c r="S1940" s="183"/>
      <c r="V1940" s="377"/>
      <c r="W1940" s="375"/>
      <c r="X1940" s="375"/>
      <c r="Y1940" s="375"/>
      <c r="Z1940" s="375"/>
      <c r="AA1940" s="375"/>
      <c r="AB1940" s="375"/>
      <c r="AC1940" s="375"/>
      <c r="AD1940" s="375"/>
      <c r="AE1940" s="375"/>
      <c r="AF1940" s="375"/>
      <c r="AG1940" s="375"/>
      <c r="AN1940" s="381"/>
      <c r="BA1940" s="382"/>
      <c r="BB1940" s="229"/>
      <c r="BC1940" s="229"/>
      <c r="BD1940" s="229"/>
      <c r="BE1940" s="229"/>
      <c r="BF1940" s="229"/>
      <c r="BG1940" s="229"/>
      <c r="BH1940" s="229"/>
      <c r="BI1940" s="229"/>
      <c r="BJ1940" s="229"/>
      <c r="BK1940" s="229"/>
      <c r="BL1940" s="229"/>
      <c r="BM1940" s="229"/>
      <c r="BN1940" s="229"/>
      <c r="BO1940" s="229"/>
      <c r="BP1940" s="229"/>
      <c r="BQ1940" s="229"/>
      <c r="BR1940" s="229"/>
      <c r="BS1940" s="229"/>
      <c r="BT1940" s="229"/>
      <c r="BU1940" s="229"/>
      <c r="BV1940" s="229"/>
      <c r="BW1940" s="229"/>
      <c r="BX1940" s="229"/>
      <c r="BY1940" s="229"/>
      <c r="BZ1940" s="229"/>
      <c r="CA1940" s="229"/>
      <c r="CB1940" s="229"/>
      <c r="CC1940" s="229"/>
      <c r="CD1940" s="229"/>
      <c r="CE1940" s="229"/>
      <c r="CF1940" s="229"/>
      <c r="CG1940" s="229"/>
      <c r="CH1940" s="229"/>
      <c r="CI1940" s="229"/>
      <c r="CJ1940" s="229"/>
      <c r="CK1940" s="229"/>
    </row>
    <row r="1941" spans="1:89">
      <c r="A1941" s="229"/>
      <c r="B1941" s="229"/>
      <c r="C1941" s="229"/>
      <c r="D1941" s="229"/>
      <c r="E1941" s="229"/>
      <c r="F1941" s="229"/>
      <c r="G1941" s="229"/>
      <c r="H1941" s="229"/>
      <c r="I1941" s="229"/>
      <c r="J1941" s="228"/>
      <c r="L1941" s="229"/>
      <c r="M1941" s="229"/>
      <c r="N1941" s="372"/>
      <c r="R1941" s="182"/>
      <c r="S1941" s="183"/>
      <c r="V1941" s="377"/>
      <c r="W1941" s="375"/>
      <c r="X1941" s="375"/>
      <c r="Y1941" s="375"/>
      <c r="Z1941" s="375"/>
      <c r="AA1941" s="375"/>
      <c r="AB1941" s="375"/>
      <c r="AC1941" s="375"/>
      <c r="AD1941" s="375"/>
      <c r="AE1941" s="375"/>
      <c r="AF1941" s="375"/>
      <c r="AG1941" s="375"/>
      <c r="AN1941" s="381"/>
      <c r="BA1941" s="382"/>
      <c r="BB1941" s="229"/>
      <c r="BC1941" s="229"/>
      <c r="BD1941" s="229"/>
      <c r="BE1941" s="229"/>
      <c r="BF1941" s="229"/>
      <c r="BG1941" s="229"/>
      <c r="BH1941" s="229"/>
      <c r="BI1941" s="229"/>
      <c r="BJ1941" s="229"/>
      <c r="BK1941" s="229"/>
      <c r="BL1941" s="229"/>
      <c r="BM1941" s="229"/>
      <c r="BN1941" s="229"/>
      <c r="BO1941" s="229"/>
      <c r="BP1941" s="229"/>
      <c r="BQ1941" s="229"/>
      <c r="BR1941" s="229"/>
      <c r="BS1941" s="229"/>
      <c r="BT1941" s="229"/>
      <c r="BU1941" s="229"/>
      <c r="BV1941" s="229"/>
      <c r="BW1941" s="229"/>
      <c r="BX1941" s="229"/>
      <c r="BY1941" s="229"/>
      <c r="BZ1941" s="229"/>
      <c r="CA1941" s="229"/>
      <c r="CB1941" s="229"/>
      <c r="CC1941" s="229"/>
      <c r="CD1941" s="229"/>
      <c r="CE1941" s="229"/>
      <c r="CF1941" s="229"/>
      <c r="CG1941" s="229"/>
      <c r="CH1941" s="229"/>
      <c r="CI1941" s="229"/>
      <c r="CJ1941" s="229"/>
      <c r="CK1941" s="229"/>
    </row>
    <row r="1942" spans="1:89">
      <c r="A1942" s="229"/>
      <c r="B1942" s="229"/>
      <c r="C1942" s="229"/>
      <c r="D1942" s="229"/>
      <c r="E1942" s="229"/>
      <c r="F1942" s="229"/>
      <c r="G1942" s="229"/>
      <c r="H1942" s="229"/>
      <c r="I1942" s="229"/>
      <c r="J1942" s="228"/>
      <c r="L1942" s="229"/>
      <c r="M1942" s="229"/>
      <c r="N1942" s="372"/>
      <c r="R1942" s="182"/>
      <c r="S1942" s="183"/>
      <c r="V1942" s="377"/>
      <c r="W1942" s="375"/>
      <c r="X1942" s="375"/>
      <c r="Y1942" s="375"/>
      <c r="Z1942" s="375"/>
      <c r="AA1942" s="375"/>
      <c r="AB1942" s="375"/>
      <c r="AC1942" s="375"/>
      <c r="AD1942" s="375"/>
      <c r="AE1942" s="375"/>
      <c r="AF1942" s="375"/>
      <c r="AG1942" s="375"/>
      <c r="AN1942" s="381"/>
      <c r="BA1942" s="382"/>
      <c r="BB1942" s="229"/>
      <c r="BC1942" s="229"/>
      <c r="BD1942" s="229"/>
      <c r="BE1942" s="229"/>
      <c r="BF1942" s="229"/>
      <c r="BG1942" s="229"/>
      <c r="BH1942" s="229"/>
      <c r="BI1942" s="229"/>
      <c r="BJ1942" s="229"/>
      <c r="BK1942" s="229"/>
      <c r="BL1942" s="229"/>
      <c r="BM1942" s="229"/>
      <c r="BN1942" s="229"/>
      <c r="BO1942" s="229"/>
      <c r="BP1942" s="229"/>
      <c r="BQ1942" s="229"/>
      <c r="BR1942" s="229"/>
      <c r="BS1942" s="229"/>
      <c r="BT1942" s="229"/>
      <c r="BU1942" s="229"/>
      <c r="BV1942" s="229"/>
      <c r="BW1942" s="229"/>
      <c r="BX1942" s="229"/>
      <c r="BY1942" s="229"/>
      <c r="BZ1942" s="229"/>
      <c r="CA1942" s="229"/>
      <c r="CB1942" s="229"/>
      <c r="CC1942" s="229"/>
      <c r="CD1942" s="229"/>
      <c r="CE1942" s="229"/>
      <c r="CF1942" s="229"/>
      <c r="CG1942" s="229"/>
      <c r="CH1942" s="229"/>
      <c r="CI1942" s="229"/>
      <c r="CJ1942" s="229"/>
      <c r="CK1942" s="229"/>
    </row>
    <row r="1943" spans="1:89">
      <c r="A1943" s="229"/>
      <c r="B1943" s="229"/>
      <c r="C1943" s="229"/>
      <c r="D1943" s="229"/>
      <c r="E1943" s="229"/>
      <c r="F1943" s="229"/>
      <c r="G1943" s="229"/>
      <c r="H1943" s="229"/>
      <c r="I1943" s="229"/>
      <c r="J1943" s="228"/>
      <c r="L1943" s="229"/>
      <c r="M1943" s="229"/>
      <c r="N1943" s="372"/>
      <c r="R1943" s="182"/>
      <c r="S1943" s="183"/>
      <c r="V1943" s="377"/>
      <c r="W1943" s="375"/>
      <c r="X1943" s="375"/>
      <c r="Y1943" s="375"/>
      <c r="Z1943" s="375"/>
      <c r="AA1943" s="375"/>
      <c r="AB1943" s="375"/>
      <c r="AC1943" s="375"/>
      <c r="AD1943" s="375"/>
      <c r="AE1943" s="375"/>
      <c r="AF1943" s="375"/>
      <c r="AG1943" s="375"/>
      <c r="AN1943" s="381"/>
      <c r="BA1943" s="382"/>
      <c r="BB1943" s="229"/>
      <c r="BC1943" s="229"/>
      <c r="BD1943" s="229"/>
      <c r="BE1943" s="229"/>
      <c r="BF1943" s="229"/>
      <c r="BG1943" s="229"/>
      <c r="BH1943" s="229"/>
      <c r="BI1943" s="229"/>
      <c r="BJ1943" s="229"/>
      <c r="BK1943" s="229"/>
      <c r="BL1943" s="229"/>
      <c r="BM1943" s="229"/>
      <c r="BN1943" s="229"/>
      <c r="BO1943" s="229"/>
      <c r="BP1943" s="229"/>
      <c r="BQ1943" s="229"/>
      <c r="BR1943" s="229"/>
      <c r="BS1943" s="229"/>
      <c r="BT1943" s="229"/>
      <c r="BU1943" s="229"/>
      <c r="BV1943" s="229"/>
      <c r="BW1943" s="229"/>
      <c r="BX1943" s="229"/>
      <c r="BY1943" s="229"/>
      <c r="BZ1943" s="229"/>
      <c r="CA1943" s="229"/>
      <c r="CB1943" s="229"/>
      <c r="CC1943" s="229"/>
      <c r="CD1943" s="229"/>
      <c r="CE1943" s="229"/>
      <c r="CF1943" s="229"/>
      <c r="CG1943" s="229"/>
      <c r="CH1943" s="229"/>
      <c r="CI1943" s="229"/>
      <c r="CJ1943" s="229"/>
      <c r="CK1943" s="229"/>
    </row>
    <row r="1944" spans="1:89">
      <c r="A1944" s="229"/>
      <c r="B1944" s="229"/>
      <c r="C1944" s="229"/>
      <c r="D1944" s="229"/>
      <c r="E1944" s="229"/>
      <c r="F1944" s="229"/>
      <c r="G1944" s="229"/>
      <c r="H1944" s="229"/>
      <c r="I1944" s="229"/>
      <c r="J1944" s="228"/>
      <c r="L1944" s="229"/>
      <c r="M1944" s="229"/>
      <c r="N1944" s="372"/>
      <c r="R1944" s="182"/>
      <c r="S1944" s="183"/>
      <c r="AG1944" s="375"/>
      <c r="AN1944" s="381"/>
      <c r="BA1944" s="382"/>
      <c r="BB1944" s="229"/>
      <c r="BC1944" s="229"/>
      <c r="BD1944" s="229"/>
      <c r="BE1944" s="229"/>
      <c r="BF1944" s="229"/>
      <c r="BG1944" s="229"/>
      <c r="BH1944" s="229"/>
      <c r="BI1944" s="229"/>
      <c r="BJ1944" s="229"/>
      <c r="BK1944" s="229"/>
      <c r="BL1944" s="229"/>
      <c r="BM1944" s="229"/>
      <c r="BN1944" s="229"/>
      <c r="BO1944" s="229"/>
      <c r="BP1944" s="229"/>
      <c r="BQ1944" s="229"/>
      <c r="BR1944" s="229"/>
      <c r="BS1944" s="229"/>
      <c r="BT1944" s="229"/>
      <c r="BU1944" s="229"/>
      <c r="BV1944" s="229"/>
      <c r="BW1944" s="229"/>
      <c r="BX1944" s="229"/>
      <c r="BY1944" s="229"/>
      <c r="BZ1944" s="229"/>
      <c r="CA1944" s="229"/>
      <c r="CB1944" s="229"/>
      <c r="CC1944" s="229"/>
      <c r="CD1944" s="229"/>
      <c r="CE1944" s="229"/>
      <c r="CF1944" s="229"/>
      <c r="CG1944" s="229"/>
      <c r="CH1944" s="229"/>
      <c r="CI1944" s="229"/>
      <c r="CJ1944" s="229"/>
      <c r="CK1944" s="229"/>
    </row>
    <row r="1945" spans="1:89">
      <c r="A1945" s="229"/>
      <c r="B1945" s="229"/>
      <c r="C1945" s="229"/>
      <c r="D1945" s="229"/>
      <c r="E1945" s="229"/>
      <c r="F1945" s="229"/>
      <c r="G1945" s="229"/>
      <c r="H1945" s="229"/>
      <c r="I1945" s="229"/>
      <c r="J1945" s="228"/>
      <c r="L1945" s="229"/>
      <c r="M1945" s="229"/>
      <c r="N1945" s="372"/>
      <c r="R1945" s="182"/>
      <c r="S1945" s="183"/>
      <c r="AG1945" s="375"/>
      <c r="AN1945" s="381"/>
      <c r="BA1945" s="382"/>
      <c r="BB1945" s="229"/>
      <c r="BC1945" s="229"/>
      <c r="BD1945" s="229"/>
      <c r="BE1945" s="229"/>
      <c r="BF1945" s="229"/>
      <c r="BG1945" s="229"/>
      <c r="BH1945" s="229"/>
      <c r="BI1945" s="229"/>
      <c r="BJ1945" s="229"/>
      <c r="BK1945" s="229"/>
      <c r="BL1945" s="229"/>
      <c r="BM1945" s="229"/>
      <c r="BN1945" s="229"/>
      <c r="BO1945" s="229"/>
      <c r="BP1945" s="229"/>
      <c r="BQ1945" s="229"/>
      <c r="BR1945" s="229"/>
      <c r="BS1945" s="229"/>
      <c r="BT1945" s="229"/>
      <c r="BU1945" s="229"/>
      <c r="BV1945" s="229"/>
      <c r="BW1945" s="229"/>
      <c r="BX1945" s="229"/>
      <c r="BY1945" s="229"/>
      <c r="BZ1945" s="229"/>
      <c r="CA1945" s="229"/>
      <c r="CB1945" s="229"/>
      <c r="CC1945" s="229"/>
      <c r="CD1945" s="229"/>
      <c r="CE1945" s="229"/>
      <c r="CF1945" s="229"/>
      <c r="CG1945" s="229"/>
      <c r="CH1945" s="229"/>
      <c r="CI1945" s="229"/>
      <c r="CJ1945" s="229"/>
      <c r="CK1945" s="229"/>
    </row>
    <row r="1946" spans="1:89">
      <c r="A1946" s="229"/>
      <c r="B1946" s="229"/>
      <c r="C1946" s="229"/>
      <c r="D1946" s="229"/>
      <c r="E1946" s="229"/>
      <c r="F1946" s="229"/>
      <c r="G1946" s="229"/>
      <c r="H1946" s="229"/>
      <c r="I1946" s="229"/>
      <c r="J1946" s="228"/>
      <c r="L1946" s="229"/>
      <c r="M1946" s="229"/>
      <c r="N1946" s="372"/>
      <c r="R1946" s="182"/>
      <c r="S1946" s="183"/>
      <c r="AG1946" s="375"/>
      <c r="AN1946" s="381"/>
      <c r="BA1946" s="382"/>
      <c r="BB1946" s="229"/>
      <c r="BC1946" s="229"/>
      <c r="BD1946" s="229"/>
      <c r="BE1946" s="229"/>
      <c r="BF1946" s="229"/>
      <c r="BG1946" s="229"/>
      <c r="BH1946" s="229"/>
      <c r="BI1946" s="229"/>
      <c r="BJ1946" s="229"/>
      <c r="BK1946" s="229"/>
      <c r="BL1946" s="229"/>
      <c r="BM1946" s="229"/>
      <c r="BN1946" s="229"/>
      <c r="BO1946" s="229"/>
      <c r="BP1946" s="229"/>
      <c r="BQ1946" s="229"/>
      <c r="BR1946" s="229"/>
      <c r="BS1946" s="229"/>
      <c r="BT1946" s="229"/>
      <c r="BU1946" s="229"/>
      <c r="BV1946" s="229"/>
      <c r="BW1946" s="229"/>
      <c r="BX1946" s="229"/>
      <c r="BY1946" s="229"/>
      <c r="BZ1946" s="229"/>
      <c r="CA1946" s="229"/>
      <c r="CB1946" s="229"/>
      <c r="CC1946" s="229"/>
      <c r="CD1946" s="229"/>
      <c r="CE1946" s="229"/>
      <c r="CF1946" s="229"/>
      <c r="CG1946" s="229"/>
      <c r="CH1946" s="229"/>
      <c r="CI1946" s="229"/>
      <c r="CJ1946" s="229"/>
      <c r="CK1946" s="229"/>
    </row>
    <row r="1947" spans="1:89">
      <c r="A1947" s="229"/>
      <c r="B1947" s="229"/>
      <c r="C1947" s="229"/>
      <c r="D1947" s="229"/>
      <c r="E1947" s="229"/>
      <c r="F1947" s="229"/>
      <c r="G1947" s="229"/>
      <c r="H1947" s="229"/>
      <c r="I1947" s="229"/>
      <c r="J1947" s="228"/>
      <c r="L1947" s="229"/>
      <c r="M1947" s="229"/>
      <c r="N1947" s="372"/>
      <c r="R1947" s="182"/>
      <c r="S1947" s="183"/>
      <c r="AG1947" s="375"/>
      <c r="AN1947" s="381"/>
      <c r="BA1947" s="382"/>
      <c r="BB1947" s="229"/>
      <c r="BC1947" s="229"/>
      <c r="BD1947" s="229"/>
      <c r="BE1947" s="229"/>
      <c r="BF1947" s="229"/>
      <c r="BG1947" s="229"/>
      <c r="BH1947" s="229"/>
      <c r="BI1947" s="229"/>
      <c r="BJ1947" s="229"/>
      <c r="BK1947" s="229"/>
      <c r="BL1947" s="229"/>
      <c r="BM1947" s="229"/>
      <c r="BN1947" s="229"/>
      <c r="BO1947" s="229"/>
      <c r="BP1947" s="229"/>
      <c r="BQ1947" s="229"/>
      <c r="BR1947" s="229"/>
      <c r="BS1947" s="229"/>
      <c r="BT1947" s="229"/>
      <c r="BU1947" s="229"/>
      <c r="BV1947" s="229"/>
      <c r="BW1947" s="229"/>
      <c r="BX1947" s="229"/>
      <c r="BY1947" s="229"/>
      <c r="BZ1947" s="229"/>
      <c r="CA1947" s="229"/>
      <c r="CB1947" s="229"/>
      <c r="CC1947" s="229"/>
      <c r="CD1947" s="229"/>
      <c r="CE1947" s="229"/>
      <c r="CF1947" s="229"/>
      <c r="CG1947" s="229"/>
      <c r="CH1947" s="229"/>
      <c r="CI1947" s="229"/>
      <c r="CJ1947" s="229"/>
      <c r="CK1947" s="229"/>
    </row>
    <row r="1948" spans="1:89">
      <c r="A1948" s="229"/>
      <c r="B1948" s="229"/>
      <c r="C1948" s="229"/>
      <c r="D1948" s="229"/>
      <c r="E1948" s="229"/>
      <c r="F1948" s="229"/>
      <c r="G1948" s="229"/>
      <c r="H1948" s="229"/>
      <c r="I1948" s="229"/>
      <c r="J1948" s="228"/>
      <c r="L1948" s="229"/>
      <c r="M1948" s="229"/>
      <c r="N1948" s="372"/>
      <c r="R1948" s="182"/>
      <c r="S1948" s="183"/>
      <c r="AG1948" s="375"/>
      <c r="AN1948" s="381"/>
      <c r="BA1948" s="382"/>
      <c r="BB1948" s="229"/>
      <c r="BC1948" s="229"/>
      <c r="BD1948" s="229"/>
      <c r="BE1948" s="229"/>
      <c r="BF1948" s="229"/>
      <c r="BG1948" s="229"/>
      <c r="BH1948" s="229"/>
      <c r="BI1948" s="229"/>
      <c r="BJ1948" s="229"/>
      <c r="BK1948" s="229"/>
      <c r="BL1948" s="229"/>
      <c r="BM1948" s="229"/>
      <c r="BN1948" s="229"/>
      <c r="BO1948" s="229"/>
      <c r="BP1948" s="229"/>
      <c r="BQ1948" s="229"/>
      <c r="BR1948" s="229"/>
      <c r="BS1948" s="229"/>
      <c r="BT1948" s="229"/>
      <c r="BU1948" s="229"/>
      <c r="BV1948" s="229"/>
      <c r="BW1948" s="229"/>
      <c r="BX1948" s="229"/>
      <c r="BY1948" s="229"/>
      <c r="BZ1948" s="229"/>
      <c r="CA1948" s="229"/>
      <c r="CB1948" s="229"/>
      <c r="CC1948" s="229"/>
      <c r="CD1948" s="229"/>
      <c r="CE1948" s="229"/>
      <c r="CF1948" s="229"/>
      <c r="CG1948" s="229"/>
      <c r="CH1948" s="229"/>
      <c r="CI1948" s="229"/>
      <c r="CJ1948" s="229"/>
      <c r="CK1948" s="229"/>
    </row>
    <row r="1949" spans="1:89">
      <c r="A1949" s="229"/>
      <c r="B1949" s="229"/>
      <c r="C1949" s="229"/>
      <c r="D1949" s="229"/>
      <c r="E1949" s="229"/>
      <c r="F1949" s="229"/>
      <c r="G1949" s="229"/>
      <c r="H1949" s="229"/>
      <c r="I1949" s="229"/>
      <c r="J1949" s="228"/>
      <c r="L1949" s="229"/>
      <c r="M1949" s="229"/>
      <c r="N1949" s="372"/>
      <c r="R1949" s="182"/>
      <c r="S1949" s="183"/>
      <c r="AG1949" s="375"/>
      <c r="AN1949" s="381"/>
      <c r="BA1949" s="382"/>
      <c r="BB1949" s="229"/>
      <c r="BC1949" s="229"/>
      <c r="BD1949" s="229"/>
      <c r="BE1949" s="229"/>
      <c r="BF1949" s="229"/>
      <c r="BG1949" s="229"/>
      <c r="BH1949" s="229"/>
      <c r="BI1949" s="229"/>
      <c r="BJ1949" s="229"/>
      <c r="BK1949" s="229"/>
      <c r="BL1949" s="229"/>
      <c r="BM1949" s="229"/>
      <c r="BN1949" s="229"/>
      <c r="BO1949" s="229"/>
      <c r="BP1949" s="229"/>
      <c r="BQ1949" s="229"/>
      <c r="BR1949" s="229"/>
      <c r="BS1949" s="229"/>
      <c r="BT1949" s="229"/>
      <c r="BU1949" s="229"/>
      <c r="BV1949" s="229"/>
      <c r="BW1949" s="229"/>
      <c r="BX1949" s="229"/>
      <c r="BY1949" s="229"/>
      <c r="BZ1949" s="229"/>
      <c r="CA1949" s="229"/>
      <c r="CB1949" s="229"/>
      <c r="CC1949" s="229"/>
      <c r="CD1949" s="229"/>
      <c r="CE1949" s="229"/>
      <c r="CF1949" s="229"/>
      <c r="CG1949" s="229"/>
      <c r="CH1949" s="229"/>
      <c r="CI1949" s="229"/>
      <c r="CJ1949" s="229"/>
      <c r="CK1949" s="229"/>
    </row>
    <row r="1950" spans="1:89">
      <c r="A1950" s="229"/>
      <c r="B1950" s="229"/>
      <c r="C1950" s="229"/>
      <c r="D1950" s="229"/>
      <c r="E1950" s="229"/>
      <c r="F1950" s="229"/>
      <c r="G1950" s="229"/>
      <c r="H1950" s="229"/>
      <c r="I1950" s="229"/>
      <c r="J1950" s="228"/>
      <c r="L1950" s="229"/>
      <c r="M1950" s="229"/>
      <c r="N1950" s="372"/>
      <c r="R1950" s="182"/>
      <c r="S1950" s="183"/>
      <c r="AG1950" s="375"/>
      <c r="AN1950" s="381"/>
      <c r="BA1950" s="382"/>
      <c r="BB1950" s="229"/>
      <c r="BC1950" s="229"/>
      <c r="BD1950" s="229"/>
      <c r="BE1950" s="229"/>
      <c r="BF1950" s="229"/>
      <c r="BG1950" s="229"/>
      <c r="BH1950" s="229"/>
      <c r="BI1950" s="229"/>
      <c r="BJ1950" s="229"/>
      <c r="BK1950" s="229"/>
      <c r="BL1950" s="229"/>
      <c r="BM1950" s="229"/>
      <c r="BN1950" s="229"/>
      <c r="BO1950" s="229"/>
      <c r="BP1950" s="229"/>
      <c r="BQ1950" s="229"/>
      <c r="BR1950" s="229"/>
      <c r="BS1950" s="229"/>
      <c r="BT1950" s="229"/>
      <c r="BU1950" s="229"/>
      <c r="BV1950" s="229"/>
      <c r="BW1950" s="229"/>
      <c r="BX1950" s="229"/>
      <c r="BY1950" s="229"/>
      <c r="BZ1950" s="229"/>
      <c r="CA1950" s="229"/>
      <c r="CB1950" s="229"/>
      <c r="CC1950" s="229"/>
      <c r="CD1950" s="229"/>
      <c r="CE1950" s="229"/>
      <c r="CF1950" s="229"/>
      <c r="CG1950" s="229"/>
      <c r="CH1950" s="229"/>
      <c r="CI1950" s="229"/>
      <c r="CJ1950" s="229"/>
      <c r="CK1950" s="229"/>
    </row>
    <row r="1951" spans="1:89">
      <c r="A1951" s="229"/>
      <c r="B1951" s="229"/>
      <c r="C1951" s="229"/>
      <c r="D1951" s="229"/>
      <c r="E1951" s="229"/>
      <c r="F1951" s="229"/>
      <c r="G1951" s="229"/>
      <c r="H1951" s="229"/>
      <c r="I1951" s="229"/>
      <c r="J1951" s="228"/>
      <c r="L1951" s="229"/>
      <c r="M1951" s="229"/>
      <c r="N1951" s="372"/>
      <c r="R1951" s="182"/>
      <c r="S1951" s="183"/>
      <c r="AG1951" s="375"/>
      <c r="AN1951" s="381"/>
      <c r="BA1951" s="382"/>
      <c r="BB1951" s="229"/>
      <c r="BC1951" s="229"/>
      <c r="BD1951" s="229"/>
      <c r="BE1951" s="229"/>
      <c r="BF1951" s="229"/>
      <c r="BG1951" s="229"/>
      <c r="BH1951" s="229"/>
      <c r="BI1951" s="229"/>
      <c r="BJ1951" s="229"/>
      <c r="BK1951" s="229"/>
      <c r="BL1951" s="229"/>
      <c r="BM1951" s="229"/>
      <c r="BN1951" s="229"/>
      <c r="BO1951" s="229"/>
      <c r="BP1951" s="229"/>
      <c r="BQ1951" s="229"/>
      <c r="BR1951" s="229"/>
      <c r="BS1951" s="229"/>
      <c r="BT1951" s="229"/>
      <c r="BU1951" s="229"/>
      <c r="BV1951" s="229"/>
      <c r="BW1951" s="229"/>
      <c r="BX1951" s="229"/>
      <c r="BY1951" s="229"/>
      <c r="BZ1951" s="229"/>
      <c r="CA1951" s="229"/>
      <c r="CB1951" s="229"/>
      <c r="CC1951" s="229"/>
      <c r="CD1951" s="229"/>
      <c r="CE1951" s="229"/>
      <c r="CF1951" s="229"/>
      <c r="CG1951" s="229"/>
      <c r="CH1951" s="229"/>
      <c r="CI1951" s="229"/>
      <c r="CJ1951" s="229"/>
      <c r="CK1951" s="229"/>
    </row>
    <row r="1952" spans="1:89">
      <c r="A1952" s="229"/>
      <c r="B1952" s="229"/>
      <c r="C1952" s="229"/>
      <c r="D1952" s="229"/>
      <c r="E1952" s="229"/>
      <c r="F1952" s="229"/>
      <c r="G1952" s="229"/>
      <c r="H1952" s="229"/>
      <c r="I1952" s="229"/>
      <c r="J1952" s="228"/>
      <c r="L1952" s="229"/>
      <c r="M1952" s="229"/>
      <c r="N1952" s="372"/>
      <c r="R1952" s="182"/>
      <c r="S1952" s="183"/>
      <c r="AG1952" s="375"/>
      <c r="AN1952" s="381"/>
      <c r="BA1952" s="382"/>
      <c r="BB1952" s="229"/>
      <c r="BC1952" s="229"/>
      <c r="BD1952" s="229"/>
      <c r="BE1952" s="229"/>
      <c r="BF1952" s="229"/>
      <c r="BG1952" s="229"/>
      <c r="BH1952" s="229"/>
      <c r="BI1952" s="229"/>
      <c r="BJ1952" s="229"/>
      <c r="BK1952" s="229"/>
      <c r="BL1952" s="229"/>
      <c r="BM1952" s="229"/>
      <c r="BN1952" s="229"/>
      <c r="BO1952" s="229"/>
      <c r="BP1952" s="229"/>
      <c r="BQ1952" s="229"/>
      <c r="BR1952" s="229"/>
      <c r="BS1952" s="229"/>
      <c r="BT1952" s="229"/>
      <c r="BU1952" s="229"/>
      <c r="BV1952" s="229"/>
      <c r="BW1952" s="229"/>
      <c r="BX1952" s="229"/>
      <c r="BY1952" s="229"/>
      <c r="BZ1952" s="229"/>
      <c r="CA1952" s="229"/>
      <c r="CB1952" s="229"/>
      <c r="CC1952" s="229"/>
      <c r="CD1952" s="229"/>
      <c r="CE1952" s="229"/>
      <c r="CF1952" s="229"/>
      <c r="CG1952" s="229"/>
      <c r="CH1952" s="229"/>
      <c r="CI1952" s="229"/>
      <c r="CJ1952" s="229"/>
      <c r="CK1952" s="229"/>
    </row>
    <row r="1953" spans="1:89">
      <c r="A1953" s="229"/>
      <c r="B1953" s="229"/>
      <c r="C1953" s="229"/>
      <c r="D1953" s="229"/>
      <c r="E1953" s="229"/>
      <c r="F1953" s="229"/>
      <c r="G1953" s="229"/>
      <c r="H1953" s="229"/>
      <c r="I1953" s="229"/>
      <c r="J1953" s="228"/>
      <c r="L1953" s="229"/>
      <c r="M1953" s="229"/>
      <c r="N1953" s="372"/>
      <c r="R1953" s="182"/>
      <c r="S1953" s="183"/>
      <c r="AG1953" s="375"/>
      <c r="AN1953" s="381"/>
      <c r="BA1953" s="382"/>
      <c r="BB1953" s="229"/>
      <c r="BC1953" s="229"/>
      <c r="BD1953" s="229"/>
      <c r="BE1953" s="229"/>
      <c r="BF1953" s="229"/>
      <c r="BG1953" s="229"/>
      <c r="BH1953" s="229"/>
      <c r="BI1953" s="229"/>
      <c r="BJ1953" s="229"/>
      <c r="BK1953" s="229"/>
      <c r="BL1953" s="229"/>
      <c r="BM1953" s="229"/>
      <c r="BN1953" s="229"/>
      <c r="BO1953" s="229"/>
      <c r="BP1953" s="229"/>
      <c r="BQ1953" s="229"/>
      <c r="BR1953" s="229"/>
      <c r="BS1953" s="229"/>
      <c r="BT1953" s="229"/>
      <c r="BU1953" s="229"/>
      <c r="BV1953" s="229"/>
      <c r="BW1953" s="229"/>
      <c r="BX1953" s="229"/>
      <c r="BY1953" s="229"/>
      <c r="BZ1953" s="229"/>
      <c r="CA1953" s="229"/>
      <c r="CB1953" s="229"/>
      <c r="CC1953" s="229"/>
      <c r="CD1953" s="229"/>
      <c r="CE1953" s="229"/>
      <c r="CF1953" s="229"/>
      <c r="CG1953" s="229"/>
      <c r="CH1953" s="229"/>
      <c r="CI1953" s="229"/>
      <c r="CJ1953" s="229"/>
      <c r="CK1953" s="229"/>
    </row>
    <row r="1954" spans="1:89">
      <c r="A1954" s="229"/>
      <c r="B1954" s="229"/>
      <c r="C1954" s="229"/>
      <c r="D1954" s="229"/>
      <c r="E1954" s="229"/>
      <c r="F1954" s="229"/>
      <c r="G1954" s="229"/>
      <c r="H1954" s="229"/>
      <c r="I1954" s="229"/>
      <c r="J1954" s="228"/>
      <c r="L1954" s="229"/>
      <c r="M1954" s="229"/>
      <c r="N1954" s="372"/>
      <c r="R1954" s="182"/>
      <c r="S1954" s="183"/>
      <c r="AG1954" s="375"/>
      <c r="AN1954" s="381"/>
      <c r="BA1954" s="382"/>
      <c r="BB1954" s="229"/>
      <c r="BC1954" s="229"/>
      <c r="BD1954" s="229"/>
      <c r="BE1954" s="229"/>
      <c r="BF1954" s="229"/>
      <c r="BG1954" s="229"/>
      <c r="BH1954" s="229"/>
      <c r="BI1954" s="229"/>
      <c r="BJ1954" s="229"/>
      <c r="BK1954" s="229"/>
      <c r="BL1954" s="229"/>
      <c r="BM1954" s="229"/>
      <c r="BN1954" s="229"/>
      <c r="BO1954" s="229"/>
      <c r="BP1954" s="229"/>
      <c r="BQ1954" s="229"/>
      <c r="BR1954" s="229"/>
      <c r="BS1954" s="229"/>
      <c r="BT1954" s="229"/>
      <c r="BU1954" s="229"/>
      <c r="BV1954" s="229"/>
      <c r="BW1954" s="229"/>
      <c r="BX1954" s="229"/>
      <c r="BY1954" s="229"/>
      <c r="BZ1954" s="229"/>
      <c r="CA1954" s="229"/>
      <c r="CB1954" s="229"/>
      <c r="CC1954" s="229"/>
      <c r="CD1954" s="229"/>
      <c r="CE1954" s="229"/>
      <c r="CF1954" s="229"/>
      <c r="CG1954" s="229"/>
      <c r="CH1954" s="229"/>
      <c r="CI1954" s="229"/>
      <c r="CJ1954" s="229"/>
      <c r="CK1954" s="229"/>
    </row>
    <row r="1955" spans="1:89">
      <c r="A1955" s="229"/>
      <c r="B1955" s="229"/>
      <c r="C1955" s="229"/>
      <c r="D1955" s="229"/>
      <c r="E1955" s="229"/>
      <c r="F1955" s="229"/>
      <c r="G1955" s="229"/>
      <c r="H1955" s="229"/>
      <c r="I1955" s="229"/>
      <c r="J1955" s="228"/>
      <c r="L1955" s="229"/>
      <c r="M1955" s="229"/>
      <c r="N1955" s="372"/>
      <c r="R1955" s="182"/>
      <c r="S1955" s="183"/>
      <c r="AG1955" s="375"/>
      <c r="AN1955" s="381"/>
      <c r="BA1955" s="382"/>
      <c r="BB1955" s="229"/>
      <c r="BC1955" s="229"/>
      <c r="BD1955" s="229"/>
      <c r="BE1955" s="229"/>
      <c r="BF1955" s="229"/>
      <c r="BG1955" s="229"/>
      <c r="BH1955" s="229"/>
      <c r="BI1955" s="229"/>
      <c r="BJ1955" s="229"/>
      <c r="BK1955" s="229"/>
      <c r="BL1955" s="229"/>
      <c r="BM1955" s="229"/>
      <c r="BN1955" s="229"/>
      <c r="BO1955" s="229"/>
      <c r="BP1955" s="229"/>
      <c r="BQ1955" s="229"/>
      <c r="BR1955" s="229"/>
      <c r="BS1955" s="229"/>
      <c r="BT1955" s="229"/>
      <c r="BU1955" s="229"/>
      <c r="BV1955" s="229"/>
      <c r="BW1955" s="229"/>
      <c r="BX1955" s="229"/>
      <c r="BY1955" s="229"/>
      <c r="BZ1955" s="229"/>
      <c r="CA1955" s="229"/>
      <c r="CB1955" s="229"/>
      <c r="CC1955" s="229"/>
      <c r="CD1955" s="229"/>
      <c r="CE1955" s="229"/>
      <c r="CF1955" s="229"/>
      <c r="CG1955" s="229"/>
      <c r="CH1955" s="229"/>
      <c r="CI1955" s="229"/>
      <c r="CJ1955" s="229"/>
      <c r="CK1955" s="229"/>
    </row>
    <row r="1956" spans="1:89">
      <c r="A1956" s="229"/>
      <c r="B1956" s="229"/>
      <c r="C1956" s="229"/>
      <c r="D1956" s="229"/>
      <c r="E1956" s="229"/>
      <c r="F1956" s="229"/>
      <c r="G1956" s="229"/>
      <c r="H1956" s="229"/>
      <c r="I1956" s="229"/>
      <c r="J1956" s="228"/>
      <c r="L1956" s="229"/>
      <c r="M1956" s="229"/>
      <c r="N1956" s="372"/>
      <c r="R1956" s="182"/>
      <c r="S1956" s="183"/>
      <c r="AG1956" s="375"/>
      <c r="AN1956" s="381"/>
      <c r="BA1956" s="382"/>
      <c r="BB1956" s="229"/>
      <c r="BC1956" s="229"/>
      <c r="BD1956" s="229"/>
      <c r="BE1956" s="229"/>
      <c r="BF1956" s="229"/>
      <c r="BG1956" s="229"/>
      <c r="BH1956" s="229"/>
      <c r="BI1956" s="229"/>
      <c r="BJ1956" s="229"/>
      <c r="BK1956" s="229"/>
      <c r="BL1956" s="229"/>
      <c r="BM1956" s="229"/>
      <c r="BN1956" s="229"/>
      <c r="BO1956" s="229"/>
      <c r="BP1956" s="229"/>
      <c r="BQ1956" s="229"/>
      <c r="BR1956" s="229"/>
      <c r="BS1956" s="229"/>
      <c r="BT1956" s="229"/>
      <c r="BU1956" s="229"/>
      <c r="BV1956" s="229"/>
      <c r="BW1956" s="229"/>
      <c r="BX1956" s="229"/>
      <c r="BY1956" s="229"/>
      <c r="BZ1956" s="229"/>
      <c r="CA1956" s="229"/>
      <c r="CB1956" s="229"/>
      <c r="CC1956" s="229"/>
      <c r="CD1956" s="229"/>
      <c r="CE1956" s="229"/>
      <c r="CF1956" s="229"/>
      <c r="CG1956" s="229"/>
      <c r="CH1956" s="229"/>
      <c r="CI1956" s="229"/>
      <c r="CJ1956" s="229"/>
      <c r="CK1956" s="229"/>
    </row>
    <row r="1957" spans="1:89">
      <c r="A1957" s="229"/>
      <c r="B1957" s="229"/>
      <c r="C1957" s="229"/>
      <c r="D1957" s="229"/>
      <c r="E1957" s="229"/>
      <c r="F1957" s="229"/>
      <c r="G1957" s="229"/>
      <c r="H1957" s="229"/>
      <c r="I1957" s="229"/>
      <c r="J1957" s="228"/>
      <c r="L1957" s="229"/>
      <c r="M1957" s="229"/>
      <c r="N1957" s="372"/>
      <c r="R1957" s="182"/>
      <c r="S1957" s="183"/>
      <c r="AG1957" s="375"/>
      <c r="AN1957" s="381"/>
      <c r="BA1957" s="382"/>
      <c r="BB1957" s="229"/>
      <c r="BC1957" s="229"/>
      <c r="BD1957" s="229"/>
      <c r="BE1957" s="229"/>
      <c r="BF1957" s="229"/>
      <c r="BG1957" s="229"/>
      <c r="BH1957" s="229"/>
      <c r="BI1957" s="229"/>
      <c r="BJ1957" s="229"/>
      <c r="BK1957" s="229"/>
      <c r="BL1957" s="229"/>
      <c r="BM1957" s="229"/>
      <c r="BN1957" s="229"/>
      <c r="BO1957" s="229"/>
      <c r="BP1957" s="229"/>
      <c r="BQ1957" s="229"/>
      <c r="BR1957" s="229"/>
      <c r="BS1957" s="229"/>
      <c r="BT1957" s="229"/>
      <c r="BU1957" s="229"/>
      <c r="BV1957" s="229"/>
      <c r="BW1957" s="229"/>
      <c r="BX1957" s="229"/>
      <c r="BY1957" s="229"/>
      <c r="BZ1957" s="229"/>
      <c r="CA1957" s="229"/>
      <c r="CB1957" s="229"/>
      <c r="CC1957" s="229"/>
      <c r="CD1957" s="229"/>
      <c r="CE1957" s="229"/>
      <c r="CF1957" s="229"/>
      <c r="CG1957" s="229"/>
      <c r="CH1957" s="229"/>
      <c r="CI1957" s="229"/>
      <c r="CJ1957" s="229"/>
      <c r="CK1957" s="229"/>
    </row>
    <row r="1958" spans="1:89">
      <c r="A1958" s="229"/>
      <c r="B1958" s="229"/>
      <c r="C1958" s="229"/>
      <c r="D1958" s="229"/>
      <c r="E1958" s="229"/>
      <c r="F1958" s="229"/>
      <c r="G1958" s="229"/>
      <c r="H1958" s="229"/>
      <c r="I1958" s="229"/>
      <c r="J1958" s="228"/>
      <c r="L1958" s="229"/>
      <c r="M1958" s="229"/>
      <c r="N1958" s="372"/>
      <c r="R1958" s="182"/>
      <c r="S1958" s="183"/>
      <c r="AG1958" s="375"/>
      <c r="AN1958" s="381"/>
      <c r="BA1958" s="382"/>
      <c r="BB1958" s="229"/>
      <c r="BC1958" s="229"/>
      <c r="BD1958" s="229"/>
      <c r="BE1958" s="229"/>
      <c r="BF1958" s="229"/>
      <c r="BG1958" s="229"/>
      <c r="BH1958" s="229"/>
      <c r="BI1958" s="229"/>
      <c r="BJ1958" s="229"/>
      <c r="BK1958" s="229"/>
      <c r="BL1958" s="229"/>
      <c r="BM1958" s="229"/>
      <c r="BN1958" s="229"/>
      <c r="BO1958" s="229"/>
      <c r="BP1958" s="229"/>
      <c r="BQ1958" s="229"/>
      <c r="BR1958" s="229"/>
      <c r="BS1958" s="229"/>
      <c r="BT1958" s="229"/>
      <c r="BU1958" s="229"/>
      <c r="BV1958" s="229"/>
      <c r="BW1958" s="229"/>
      <c r="BX1958" s="229"/>
      <c r="BY1958" s="229"/>
      <c r="BZ1958" s="229"/>
      <c r="CA1958" s="229"/>
      <c r="CB1958" s="229"/>
      <c r="CC1958" s="229"/>
      <c r="CD1958" s="229"/>
      <c r="CE1958" s="229"/>
      <c r="CF1958" s="229"/>
      <c r="CG1958" s="229"/>
      <c r="CH1958" s="229"/>
      <c r="CI1958" s="229"/>
      <c r="CJ1958" s="229"/>
      <c r="CK1958" s="229"/>
    </row>
    <row r="1959" spans="1:89">
      <c r="A1959" s="229"/>
      <c r="B1959" s="229"/>
      <c r="C1959" s="229"/>
      <c r="D1959" s="229"/>
      <c r="E1959" s="229"/>
      <c r="F1959" s="229"/>
      <c r="G1959" s="229"/>
      <c r="H1959" s="229"/>
      <c r="I1959" s="229"/>
      <c r="J1959" s="228"/>
      <c r="L1959" s="229"/>
      <c r="M1959" s="229"/>
      <c r="N1959" s="372"/>
      <c r="R1959" s="182"/>
      <c r="S1959" s="183"/>
      <c r="AG1959" s="375"/>
      <c r="AN1959" s="381"/>
      <c r="BA1959" s="382"/>
      <c r="BB1959" s="229"/>
      <c r="BC1959" s="229"/>
      <c r="BD1959" s="229"/>
      <c r="BE1959" s="229"/>
      <c r="BF1959" s="229"/>
      <c r="BG1959" s="229"/>
      <c r="BH1959" s="229"/>
      <c r="BI1959" s="229"/>
      <c r="BJ1959" s="229"/>
      <c r="BK1959" s="229"/>
      <c r="BL1959" s="229"/>
      <c r="BM1959" s="229"/>
      <c r="BN1959" s="229"/>
      <c r="BO1959" s="229"/>
      <c r="BP1959" s="229"/>
      <c r="BQ1959" s="229"/>
      <c r="BR1959" s="229"/>
      <c r="BS1959" s="229"/>
      <c r="BT1959" s="229"/>
      <c r="BU1959" s="229"/>
      <c r="BV1959" s="229"/>
      <c r="BW1959" s="229"/>
      <c r="BX1959" s="229"/>
      <c r="BY1959" s="229"/>
      <c r="BZ1959" s="229"/>
      <c r="CA1959" s="229"/>
      <c r="CB1959" s="229"/>
      <c r="CC1959" s="229"/>
      <c r="CD1959" s="229"/>
      <c r="CE1959" s="229"/>
      <c r="CF1959" s="229"/>
      <c r="CG1959" s="229"/>
      <c r="CH1959" s="229"/>
      <c r="CI1959" s="229"/>
      <c r="CJ1959" s="229"/>
      <c r="CK1959" s="229"/>
    </row>
    <row r="1960" spans="1:89">
      <c r="A1960" s="229"/>
      <c r="B1960" s="229"/>
      <c r="C1960" s="229"/>
      <c r="D1960" s="229"/>
      <c r="E1960" s="229"/>
      <c r="F1960" s="229"/>
      <c r="G1960" s="229"/>
      <c r="H1960" s="229"/>
      <c r="I1960" s="229"/>
      <c r="J1960" s="228"/>
      <c r="L1960" s="229"/>
      <c r="M1960" s="229"/>
      <c r="N1960" s="372"/>
      <c r="R1960" s="182"/>
      <c r="S1960" s="183"/>
      <c r="AG1960" s="375"/>
      <c r="AN1960" s="381"/>
      <c r="BA1960" s="382"/>
      <c r="BB1960" s="229"/>
      <c r="BC1960" s="229"/>
      <c r="BD1960" s="229"/>
      <c r="BE1960" s="229"/>
      <c r="BF1960" s="229"/>
      <c r="BG1960" s="229"/>
      <c r="BH1960" s="229"/>
      <c r="BI1960" s="229"/>
      <c r="BJ1960" s="229"/>
      <c r="BK1960" s="229"/>
      <c r="BL1960" s="229"/>
      <c r="BM1960" s="229"/>
      <c r="BN1960" s="229"/>
      <c r="BO1960" s="229"/>
      <c r="BP1960" s="229"/>
      <c r="BQ1960" s="229"/>
      <c r="BR1960" s="229"/>
      <c r="BS1960" s="229"/>
      <c r="BT1960" s="229"/>
      <c r="BU1960" s="229"/>
      <c r="BV1960" s="229"/>
      <c r="BW1960" s="229"/>
      <c r="BX1960" s="229"/>
      <c r="BY1960" s="229"/>
      <c r="BZ1960" s="229"/>
      <c r="CA1960" s="229"/>
      <c r="CB1960" s="229"/>
      <c r="CC1960" s="229"/>
      <c r="CD1960" s="229"/>
      <c r="CE1960" s="229"/>
      <c r="CF1960" s="229"/>
      <c r="CG1960" s="229"/>
      <c r="CH1960" s="229"/>
      <c r="CI1960" s="229"/>
      <c r="CJ1960" s="229"/>
      <c r="CK1960" s="229"/>
    </row>
    <row r="1961" spans="1:89">
      <c r="A1961" s="229"/>
      <c r="B1961" s="229"/>
      <c r="C1961" s="229"/>
      <c r="D1961" s="229"/>
      <c r="E1961" s="229"/>
      <c r="F1961" s="229"/>
      <c r="G1961" s="229"/>
      <c r="H1961" s="229"/>
      <c r="I1961" s="229"/>
      <c r="J1961" s="228"/>
      <c r="L1961" s="229"/>
      <c r="M1961" s="229"/>
      <c r="N1961" s="372"/>
      <c r="R1961" s="182"/>
      <c r="S1961" s="183"/>
      <c r="AG1961" s="375"/>
      <c r="AN1961" s="381"/>
      <c r="BA1961" s="382"/>
      <c r="BB1961" s="229"/>
      <c r="BC1961" s="229"/>
      <c r="BD1961" s="229"/>
      <c r="BE1961" s="229"/>
      <c r="BF1961" s="229"/>
      <c r="BG1961" s="229"/>
      <c r="BH1961" s="229"/>
      <c r="BI1961" s="229"/>
      <c r="BJ1961" s="229"/>
      <c r="BK1961" s="229"/>
      <c r="BL1961" s="229"/>
      <c r="BM1961" s="229"/>
      <c r="BN1961" s="229"/>
      <c r="BO1961" s="229"/>
      <c r="BP1961" s="229"/>
      <c r="BQ1961" s="229"/>
      <c r="BR1961" s="229"/>
      <c r="BS1961" s="229"/>
      <c r="BT1961" s="229"/>
      <c r="BU1961" s="229"/>
      <c r="BV1961" s="229"/>
      <c r="BW1961" s="229"/>
      <c r="BX1961" s="229"/>
      <c r="BY1961" s="229"/>
      <c r="BZ1961" s="229"/>
      <c r="CA1961" s="229"/>
      <c r="CB1961" s="229"/>
      <c r="CC1961" s="229"/>
      <c r="CD1961" s="229"/>
      <c r="CE1961" s="229"/>
      <c r="CF1961" s="229"/>
      <c r="CG1961" s="229"/>
      <c r="CH1961" s="229"/>
      <c r="CI1961" s="229"/>
      <c r="CJ1961" s="229"/>
      <c r="CK1961" s="229"/>
    </row>
    <row r="1962" spans="1:89">
      <c r="A1962" s="229"/>
      <c r="B1962" s="229"/>
      <c r="C1962" s="229"/>
      <c r="D1962" s="229"/>
      <c r="E1962" s="229"/>
      <c r="F1962" s="229"/>
      <c r="G1962" s="229"/>
      <c r="H1962" s="229"/>
      <c r="I1962" s="229"/>
      <c r="J1962" s="228"/>
      <c r="L1962" s="229"/>
      <c r="M1962" s="229"/>
      <c r="N1962" s="372"/>
      <c r="R1962" s="182"/>
      <c r="S1962" s="183"/>
      <c r="AG1962" s="375"/>
      <c r="AN1962" s="381"/>
      <c r="BA1962" s="382"/>
      <c r="BB1962" s="229"/>
      <c r="BC1962" s="229"/>
      <c r="BD1962" s="229"/>
      <c r="BE1962" s="229"/>
      <c r="BF1962" s="229"/>
      <c r="BG1962" s="229"/>
      <c r="BH1962" s="229"/>
      <c r="BI1962" s="229"/>
      <c r="BJ1962" s="229"/>
      <c r="BK1962" s="229"/>
      <c r="BL1962" s="229"/>
      <c r="BM1962" s="229"/>
      <c r="BN1962" s="229"/>
      <c r="BO1962" s="229"/>
      <c r="BP1962" s="229"/>
      <c r="BQ1962" s="229"/>
      <c r="BR1962" s="229"/>
      <c r="BS1962" s="229"/>
      <c r="BT1962" s="229"/>
      <c r="BU1962" s="229"/>
      <c r="BV1962" s="229"/>
      <c r="BW1962" s="229"/>
      <c r="BX1962" s="229"/>
      <c r="BY1962" s="229"/>
      <c r="BZ1962" s="229"/>
      <c r="CA1962" s="229"/>
      <c r="CB1962" s="229"/>
      <c r="CC1962" s="229"/>
      <c r="CD1962" s="229"/>
      <c r="CE1962" s="229"/>
      <c r="CF1962" s="229"/>
      <c r="CG1962" s="229"/>
      <c r="CH1962" s="229"/>
      <c r="CI1962" s="229"/>
      <c r="CJ1962" s="229"/>
      <c r="CK1962" s="229"/>
    </row>
    <row r="1963" spans="1:89">
      <c r="A1963" s="229"/>
      <c r="B1963" s="229"/>
      <c r="C1963" s="229"/>
      <c r="D1963" s="229"/>
      <c r="E1963" s="229"/>
      <c r="F1963" s="229"/>
      <c r="G1963" s="229"/>
      <c r="H1963" s="229"/>
      <c r="I1963" s="229"/>
      <c r="J1963" s="228"/>
      <c r="L1963" s="229"/>
      <c r="M1963" s="229"/>
      <c r="N1963" s="372"/>
      <c r="R1963" s="182"/>
      <c r="S1963" s="183"/>
      <c r="AG1963" s="375"/>
      <c r="AN1963" s="381"/>
      <c r="BA1963" s="382"/>
      <c r="BB1963" s="229"/>
      <c r="BC1963" s="229"/>
      <c r="BD1963" s="229"/>
      <c r="BE1963" s="229"/>
      <c r="BF1963" s="229"/>
      <c r="BG1963" s="229"/>
      <c r="BH1963" s="229"/>
      <c r="BI1963" s="229"/>
      <c r="BJ1963" s="229"/>
      <c r="BK1963" s="229"/>
      <c r="BL1963" s="229"/>
      <c r="BM1963" s="229"/>
      <c r="BN1963" s="229"/>
      <c r="BO1963" s="229"/>
      <c r="BP1963" s="229"/>
      <c r="BQ1963" s="229"/>
      <c r="BR1963" s="229"/>
      <c r="BS1963" s="229"/>
      <c r="BT1963" s="229"/>
      <c r="BU1963" s="229"/>
      <c r="BV1963" s="229"/>
      <c r="BW1963" s="229"/>
      <c r="BX1963" s="229"/>
      <c r="BY1963" s="229"/>
      <c r="BZ1963" s="229"/>
      <c r="CA1963" s="229"/>
      <c r="CB1963" s="229"/>
      <c r="CC1963" s="229"/>
      <c r="CD1963" s="229"/>
      <c r="CE1963" s="229"/>
      <c r="CF1963" s="229"/>
      <c r="CG1963" s="229"/>
      <c r="CH1963" s="229"/>
      <c r="CI1963" s="229"/>
      <c r="CJ1963" s="229"/>
      <c r="CK1963" s="229"/>
    </row>
    <row r="1964" spans="1:89">
      <c r="A1964" s="229"/>
      <c r="B1964" s="229"/>
      <c r="C1964" s="229"/>
      <c r="D1964" s="229"/>
      <c r="E1964" s="229"/>
      <c r="F1964" s="229"/>
      <c r="G1964" s="229"/>
      <c r="H1964" s="229"/>
      <c r="I1964" s="229"/>
      <c r="J1964" s="228"/>
      <c r="L1964" s="229"/>
      <c r="M1964" s="229"/>
      <c r="N1964" s="372"/>
      <c r="R1964" s="182"/>
      <c r="S1964" s="183"/>
      <c r="AG1964" s="375"/>
      <c r="AN1964" s="381"/>
      <c r="BA1964" s="382"/>
      <c r="BB1964" s="229"/>
      <c r="BC1964" s="229"/>
      <c r="BD1964" s="229"/>
      <c r="BE1964" s="229"/>
      <c r="BF1964" s="229"/>
      <c r="BG1964" s="229"/>
      <c r="BH1964" s="229"/>
      <c r="BI1964" s="229"/>
      <c r="BJ1964" s="229"/>
      <c r="BK1964" s="229"/>
      <c r="BL1964" s="229"/>
      <c r="BM1964" s="229"/>
      <c r="BN1964" s="229"/>
      <c r="BO1964" s="229"/>
      <c r="BP1964" s="229"/>
      <c r="BQ1964" s="229"/>
      <c r="BR1964" s="229"/>
      <c r="BS1964" s="229"/>
      <c r="BT1964" s="229"/>
      <c r="BU1964" s="229"/>
      <c r="BV1964" s="229"/>
      <c r="BW1964" s="229"/>
      <c r="BX1964" s="229"/>
      <c r="BY1964" s="229"/>
      <c r="BZ1964" s="229"/>
      <c r="CA1964" s="229"/>
      <c r="CB1964" s="229"/>
      <c r="CC1964" s="229"/>
      <c r="CD1964" s="229"/>
      <c r="CE1964" s="229"/>
      <c r="CF1964" s="229"/>
      <c r="CG1964" s="229"/>
      <c r="CH1964" s="229"/>
      <c r="CI1964" s="229"/>
      <c r="CJ1964" s="229"/>
      <c r="CK1964" s="229"/>
    </row>
    <row r="1965" spans="1:89">
      <c r="A1965" s="229"/>
      <c r="B1965" s="229"/>
      <c r="C1965" s="229"/>
      <c r="D1965" s="229"/>
      <c r="E1965" s="229"/>
      <c r="F1965" s="229"/>
      <c r="G1965" s="229"/>
      <c r="H1965" s="229"/>
      <c r="I1965" s="229"/>
      <c r="J1965" s="228"/>
      <c r="L1965" s="229"/>
      <c r="M1965" s="229"/>
      <c r="N1965" s="372"/>
      <c r="R1965" s="182"/>
      <c r="S1965" s="183"/>
      <c r="AG1965" s="375"/>
      <c r="AN1965" s="381"/>
      <c r="BA1965" s="382"/>
      <c r="BB1965" s="229"/>
      <c r="BC1965" s="229"/>
      <c r="BD1965" s="229"/>
      <c r="BE1965" s="229"/>
      <c r="BF1965" s="229"/>
      <c r="BG1965" s="229"/>
      <c r="BH1965" s="229"/>
      <c r="BI1965" s="229"/>
      <c r="BJ1965" s="229"/>
      <c r="BK1965" s="229"/>
      <c r="BL1965" s="229"/>
      <c r="BM1965" s="229"/>
      <c r="BN1965" s="229"/>
      <c r="BO1965" s="229"/>
      <c r="BP1965" s="229"/>
      <c r="BQ1965" s="229"/>
      <c r="BR1965" s="229"/>
      <c r="BS1965" s="229"/>
      <c r="BT1965" s="229"/>
      <c r="BU1965" s="229"/>
      <c r="BV1965" s="229"/>
      <c r="BW1965" s="229"/>
      <c r="BX1965" s="229"/>
      <c r="BY1965" s="229"/>
      <c r="BZ1965" s="229"/>
      <c r="CA1965" s="229"/>
      <c r="CB1965" s="229"/>
      <c r="CC1965" s="229"/>
      <c r="CD1965" s="229"/>
      <c r="CE1965" s="229"/>
      <c r="CF1965" s="229"/>
      <c r="CG1965" s="229"/>
      <c r="CH1965" s="229"/>
      <c r="CI1965" s="229"/>
      <c r="CJ1965" s="229"/>
      <c r="CK1965" s="229"/>
    </row>
    <row r="1966" spans="1:89">
      <c r="A1966" s="229"/>
      <c r="B1966" s="229"/>
      <c r="C1966" s="229"/>
      <c r="D1966" s="229"/>
      <c r="E1966" s="229"/>
      <c r="F1966" s="229"/>
      <c r="G1966" s="229"/>
      <c r="H1966" s="229"/>
      <c r="I1966" s="229"/>
      <c r="J1966" s="228"/>
      <c r="L1966" s="229"/>
      <c r="M1966" s="229"/>
      <c r="N1966" s="372"/>
      <c r="R1966" s="182"/>
      <c r="S1966" s="183"/>
      <c r="AG1966" s="375"/>
      <c r="AN1966" s="381"/>
      <c r="BA1966" s="382"/>
      <c r="BB1966" s="229"/>
      <c r="BC1966" s="229"/>
      <c r="BD1966" s="229"/>
      <c r="BE1966" s="229"/>
      <c r="BF1966" s="229"/>
      <c r="BG1966" s="229"/>
      <c r="BH1966" s="229"/>
      <c r="BI1966" s="229"/>
      <c r="BJ1966" s="229"/>
      <c r="BK1966" s="229"/>
      <c r="BL1966" s="229"/>
      <c r="BM1966" s="229"/>
      <c r="BN1966" s="229"/>
      <c r="BO1966" s="229"/>
      <c r="BP1966" s="229"/>
      <c r="BQ1966" s="229"/>
      <c r="BR1966" s="229"/>
      <c r="BS1966" s="229"/>
      <c r="BT1966" s="229"/>
      <c r="BU1966" s="229"/>
      <c r="BV1966" s="229"/>
      <c r="BW1966" s="229"/>
      <c r="BX1966" s="229"/>
      <c r="BY1966" s="229"/>
      <c r="BZ1966" s="229"/>
      <c r="CA1966" s="229"/>
      <c r="CB1966" s="229"/>
      <c r="CC1966" s="229"/>
      <c r="CD1966" s="229"/>
      <c r="CE1966" s="229"/>
      <c r="CF1966" s="229"/>
      <c r="CG1966" s="229"/>
      <c r="CH1966" s="229"/>
      <c r="CI1966" s="229"/>
      <c r="CJ1966" s="229"/>
      <c r="CK1966" s="229"/>
    </row>
    <row r="1967" spans="1:89">
      <c r="A1967" s="229"/>
      <c r="B1967" s="229"/>
      <c r="C1967" s="229"/>
      <c r="D1967" s="229"/>
      <c r="E1967" s="229"/>
      <c r="F1967" s="229"/>
      <c r="G1967" s="229"/>
      <c r="H1967" s="229"/>
      <c r="I1967" s="229"/>
      <c r="J1967" s="228"/>
      <c r="L1967" s="229"/>
      <c r="M1967" s="229"/>
      <c r="N1967" s="372"/>
      <c r="R1967" s="182"/>
      <c r="S1967" s="183"/>
      <c r="AG1967" s="375"/>
      <c r="AN1967" s="381"/>
      <c r="BA1967" s="382"/>
      <c r="BB1967" s="229"/>
      <c r="BC1967" s="229"/>
      <c r="BD1967" s="229"/>
      <c r="BE1967" s="229"/>
      <c r="BF1967" s="229"/>
      <c r="BG1967" s="229"/>
      <c r="BH1967" s="229"/>
      <c r="BI1967" s="229"/>
      <c r="BJ1967" s="229"/>
      <c r="BK1967" s="229"/>
      <c r="BL1967" s="229"/>
      <c r="BM1967" s="229"/>
      <c r="BN1967" s="229"/>
      <c r="BO1967" s="229"/>
      <c r="BP1967" s="229"/>
      <c r="BQ1967" s="229"/>
      <c r="BR1967" s="229"/>
      <c r="BS1967" s="229"/>
      <c r="BT1967" s="229"/>
      <c r="BU1967" s="229"/>
      <c r="BV1967" s="229"/>
      <c r="BW1967" s="229"/>
      <c r="BX1967" s="229"/>
      <c r="BY1967" s="229"/>
      <c r="BZ1967" s="229"/>
      <c r="CA1967" s="229"/>
      <c r="CB1967" s="229"/>
      <c r="CC1967" s="229"/>
      <c r="CD1967" s="229"/>
      <c r="CE1967" s="229"/>
      <c r="CF1967" s="229"/>
      <c r="CG1967" s="229"/>
      <c r="CH1967" s="229"/>
      <c r="CI1967" s="229"/>
      <c r="CJ1967" s="229"/>
      <c r="CK1967" s="229"/>
    </row>
    <row r="1968" spans="1:89">
      <c r="A1968" s="229"/>
      <c r="B1968" s="229"/>
      <c r="C1968" s="229"/>
      <c r="D1968" s="229"/>
      <c r="E1968" s="229"/>
      <c r="F1968" s="229"/>
      <c r="G1968" s="229"/>
      <c r="H1968" s="229"/>
      <c r="I1968" s="229"/>
      <c r="J1968" s="228"/>
      <c r="L1968" s="229"/>
      <c r="M1968" s="229"/>
      <c r="N1968" s="372"/>
      <c r="R1968" s="182"/>
      <c r="S1968" s="183"/>
      <c r="AG1968" s="375"/>
      <c r="AN1968" s="381"/>
      <c r="BA1968" s="382"/>
      <c r="BB1968" s="229"/>
      <c r="BC1968" s="229"/>
      <c r="BD1968" s="229"/>
      <c r="BE1968" s="229"/>
      <c r="BF1968" s="229"/>
      <c r="BG1968" s="229"/>
      <c r="BH1968" s="229"/>
      <c r="BI1968" s="229"/>
      <c r="BJ1968" s="229"/>
      <c r="BK1968" s="229"/>
      <c r="BL1968" s="229"/>
      <c r="BM1968" s="229"/>
      <c r="BN1968" s="229"/>
      <c r="BO1968" s="229"/>
      <c r="BP1968" s="229"/>
      <c r="BQ1968" s="229"/>
      <c r="BR1968" s="229"/>
      <c r="BS1968" s="229"/>
      <c r="BT1968" s="229"/>
      <c r="BU1968" s="229"/>
      <c r="BV1968" s="229"/>
      <c r="BW1968" s="229"/>
      <c r="BX1968" s="229"/>
      <c r="BY1968" s="229"/>
      <c r="BZ1968" s="229"/>
      <c r="CA1968" s="229"/>
      <c r="CB1968" s="229"/>
      <c r="CC1968" s="229"/>
      <c r="CD1968" s="229"/>
      <c r="CE1968" s="229"/>
      <c r="CF1968" s="229"/>
      <c r="CG1968" s="229"/>
      <c r="CH1968" s="229"/>
      <c r="CI1968" s="229"/>
      <c r="CJ1968" s="229"/>
      <c r="CK1968" s="229"/>
    </row>
    <row r="1969" spans="1:89">
      <c r="A1969" s="229"/>
      <c r="B1969" s="229"/>
      <c r="C1969" s="229"/>
      <c r="D1969" s="229"/>
      <c r="E1969" s="229"/>
      <c r="F1969" s="229"/>
      <c r="G1969" s="229"/>
      <c r="H1969" s="229"/>
      <c r="I1969" s="229"/>
      <c r="J1969" s="228"/>
      <c r="L1969" s="229"/>
      <c r="M1969" s="229"/>
      <c r="N1969" s="372"/>
      <c r="R1969" s="182"/>
      <c r="S1969" s="183"/>
      <c r="AG1969" s="375"/>
      <c r="AN1969" s="381"/>
      <c r="BA1969" s="382"/>
      <c r="BB1969" s="229"/>
      <c r="BC1969" s="229"/>
      <c r="BD1969" s="229"/>
      <c r="BE1969" s="229"/>
      <c r="BF1969" s="229"/>
      <c r="BG1969" s="229"/>
      <c r="BH1969" s="229"/>
      <c r="BI1969" s="229"/>
      <c r="BJ1969" s="229"/>
      <c r="BK1969" s="229"/>
      <c r="BL1969" s="229"/>
      <c r="BM1969" s="229"/>
      <c r="BN1969" s="229"/>
      <c r="BO1969" s="229"/>
      <c r="BP1969" s="229"/>
      <c r="BQ1969" s="229"/>
      <c r="BR1969" s="229"/>
      <c r="BS1969" s="229"/>
      <c r="BT1969" s="229"/>
      <c r="BU1969" s="229"/>
      <c r="BV1969" s="229"/>
      <c r="BW1969" s="229"/>
      <c r="BX1969" s="229"/>
      <c r="BY1969" s="229"/>
      <c r="BZ1969" s="229"/>
      <c r="CA1969" s="229"/>
      <c r="CB1969" s="229"/>
      <c r="CC1969" s="229"/>
      <c r="CD1969" s="229"/>
      <c r="CE1969" s="229"/>
      <c r="CF1969" s="229"/>
      <c r="CG1969" s="229"/>
      <c r="CH1969" s="229"/>
      <c r="CI1969" s="229"/>
      <c r="CJ1969" s="229"/>
      <c r="CK1969" s="229"/>
    </row>
    <row r="1970" spans="1:89">
      <c r="A1970" s="229"/>
      <c r="B1970" s="229"/>
      <c r="C1970" s="229"/>
      <c r="D1970" s="229"/>
      <c r="E1970" s="229"/>
      <c r="F1970" s="229"/>
      <c r="G1970" s="229"/>
      <c r="H1970" s="229"/>
      <c r="I1970" s="229"/>
      <c r="J1970" s="228"/>
      <c r="L1970" s="229"/>
      <c r="M1970" s="229"/>
      <c r="N1970" s="372"/>
      <c r="R1970" s="182"/>
      <c r="S1970" s="183"/>
      <c r="AG1970" s="375"/>
      <c r="AN1970" s="381"/>
      <c r="BA1970" s="382"/>
      <c r="BB1970" s="229"/>
      <c r="BC1970" s="229"/>
      <c r="BD1970" s="229"/>
      <c r="BE1970" s="229"/>
      <c r="BF1970" s="229"/>
      <c r="BG1970" s="229"/>
      <c r="BH1970" s="229"/>
      <c r="BI1970" s="229"/>
      <c r="BJ1970" s="229"/>
      <c r="BK1970" s="229"/>
      <c r="BL1970" s="229"/>
      <c r="BM1970" s="229"/>
      <c r="BN1970" s="229"/>
      <c r="BO1970" s="229"/>
      <c r="BP1970" s="229"/>
      <c r="BQ1970" s="229"/>
      <c r="BR1970" s="229"/>
      <c r="BS1970" s="229"/>
      <c r="BT1970" s="229"/>
      <c r="BU1970" s="229"/>
      <c r="BV1970" s="229"/>
      <c r="BW1970" s="229"/>
      <c r="BX1970" s="229"/>
      <c r="BY1970" s="229"/>
      <c r="BZ1970" s="229"/>
      <c r="CA1970" s="229"/>
      <c r="CB1970" s="229"/>
      <c r="CC1970" s="229"/>
      <c r="CD1970" s="229"/>
      <c r="CE1970" s="229"/>
      <c r="CF1970" s="229"/>
      <c r="CG1970" s="229"/>
      <c r="CH1970" s="229"/>
      <c r="CI1970" s="229"/>
      <c r="CJ1970" s="229"/>
      <c r="CK1970" s="229"/>
    </row>
    <row r="1971" spans="1:89">
      <c r="A1971" s="229"/>
      <c r="B1971" s="229"/>
      <c r="C1971" s="229"/>
      <c r="D1971" s="229"/>
      <c r="E1971" s="229"/>
      <c r="F1971" s="229"/>
      <c r="G1971" s="229"/>
      <c r="H1971" s="229"/>
      <c r="I1971" s="229"/>
      <c r="J1971" s="228"/>
      <c r="L1971" s="229"/>
      <c r="M1971" s="229"/>
      <c r="N1971" s="372"/>
      <c r="R1971" s="182"/>
      <c r="S1971" s="183"/>
      <c r="AG1971" s="375"/>
      <c r="AN1971" s="381"/>
      <c r="BA1971" s="382"/>
      <c r="BB1971" s="229"/>
      <c r="BC1971" s="229"/>
      <c r="BD1971" s="229"/>
      <c r="BE1971" s="229"/>
      <c r="BF1971" s="229"/>
      <c r="BG1971" s="229"/>
      <c r="BH1971" s="229"/>
      <c r="BI1971" s="229"/>
      <c r="BJ1971" s="229"/>
      <c r="BK1971" s="229"/>
      <c r="BL1971" s="229"/>
      <c r="BM1971" s="229"/>
      <c r="BN1971" s="229"/>
      <c r="BO1971" s="229"/>
      <c r="BP1971" s="229"/>
      <c r="BQ1971" s="229"/>
      <c r="BR1971" s="229"/>
      <c r="BS1971" s="229"/>
      <c r="BT1971" s="229"/>
      <c r="BU1971" s="229"/>
      <c r="BV1971" s="229"/>
      <c r="BW1971" s="229"/>
      <c r="BX1971" s="229"/>
      <c r="BY1971" s="229"/>
      <c r="BZ1971" s="229"/>
      <c r="CA1971" s="229"/>
      <c r="CB1971" s="229"/>
      <c r="CC1971" s="229"/>
      <c r="CD1971" s="229"/>
      <c r="CE1971" s="229"/>
      <c r="CF1971" s="229"/>
      <c r="CG1971" s="229"/>
      <c r="CH1971" s="229"/>
      <c r="CI1971" s="229"/>
      <c r="CJ1971" s="229"/>
      <c r="CK1971" s="229"/>
    </row>
    <row r="1972" spans="1:89">
      <c r="A1972" s="229"/>
      <c r="B1972" s="229"/>
      <c r="C1972" s="229"/>
      <c r="D1972" s="229"/>
      <c r="E1972" s="229"/>
      <c r="F1972" s="229"/>
      <c r="G1972" s="229"/>
      <c r="H1972" s="229"/>
      <c r="I1972" s="229"/>
      <c r="J1972" s="228"/>
      <c r="L1972" s="229"/>
      <c r="M1972" s="229"/>
      <c r="N1972" s="372"/>
      <c r="R1972" s="182"/>
      <c r="S1972" s="183"/>
      <c r="AG1972" s="375"/>
      <c r="AN1972" s="381"/>
      <c r="BA1972" s="382"/>
      <c r="BB1972" s="229"/>
      <c r="BC1972" s="229"/>
      <c r="BD1972" s="229"/>
      <c r="BE1972" s="229"/>
      <c r="BF1972" s="229"/>
      <c r="BG1972" s="229"/>
      <c r="BH1972" s="229"/>
      <c r="BI1972" s="229"/>
      <c r="BJ1972" s="229"/>
      <c r="BK1972" s="229"/>
      <c r="BL1972" s="229"/>
      <c r="BM1972" s="229"/>
      <c r="BN1972" s="229"/>
      <c r="BO1972" s="229"/>
      <c r="BP1972" s="229"/>
      <c r="BQ1972" s="229"/>
      <c r="BR1972" s="229"/>
      <c r="BS1972" s="229"/>
      <c r="BT1972" s="229"/>
      <c r="BU1972" s="229"/>
      <c r="BV1972" s="229"/>
      <c r="BW1972" s="229"/>
      <c r="BX1972" s="229"/>
      <c r="BY1972" s="229"/>
      <c r="BZ1972" s="229"/>
      <c r="CA1972" s="229"/>
      <c r="CB1972" s="229"/>
      <c r="CC1972" s="229"/>
      <c r="CD1972" s="229"/>
      <c r="CE1972" s="229"/>
      <c r="CF1972" s="229"/>
      <c r="CG1972" s="229"/>
      <c r="CH1972" s="229"/>
      <c r="CI1972" s="229"/>
      <c r="CJ1972" s="229"/>
      <c r="CK1972" s="229"/>
    </row>
    <row r="1973" spans="1:89">
      <c r="A1973" s="229"/>
      <c r="B1973" s="229"/>
      <c r="C1973" s="229"/>
      <c r="D1973" s="229"/>
      <c r="E1973" s="229"/>
      <c r="F1973" s="229"/>
      <c r="G1973" s="229"/>
      <c r="H1973" s="229"/>
      <c r="I1973" s="229"/>
      <c r="J1973" s="228"/>
      <c r="L1973" s="229"/>
      <c r="M1973" s="229"/>
      <c r="N1973" s="372"/>
      <c r="R1973" s="182"/>
      <c r="S1973" s="183"/>
      <c r="AG1973" s="375"/>
      <c r="AN1973" s="381"/>
      <c r="BA1973" s="382"/>
      <c r="BB1973" s="229"/>
      <c r="BC1973" s="229"/>
      <c r="BD1973" s="229"/>
      <c r="BE1973" s="229"/>
      <c r="BF1973" s="229"/>
      <c r="BG1973" s="229"/>
      <c r="BH1973" s="229"/>
      <c r="BI1973" s="229"/>
      <c r="BJ1973" s="229"/>
      <c r="BK1973" s="229"/>
      <c r="BL1973" s="229"/>
      <c r="BM1973" s="229"/>
      <c r="BN1973" s="229"/>
      <c r="BO1973" s="229"/>
      <c r="BP1973" s="229"/>
      <c r="BQ1973" s="229"/>
      <c r="BR1973" s="229"/>
      <c r="BS1973" s="229"/>
      <c r="BT1973" s="229"/>
      <c r="BU1973" s="229"/>
      <c r="BV1973" s="229"/>
      <c r="BW1973" s="229"/>
      <c r="BX1973" s="229"/>
      <c r="BY1973" s="229"/>
      <c r="BZ1973" s="229"/>
      <c r="CA1973" s="229"/>
      <c r="CB1973" s="229"/>
      <c r="CC1973" s="229"/>
      <c r="CD1973" s="229"/>
      <c r="CE1973" s="229"/>
      <c r="CF1973" s="229"/>
      <c r="CG1973" s="229"/>
      <c r="CH1973" s="229"/>
      <c r="CI1973" s="229"/>
      <c r="CJ1973" s="229"/>
      <c r="CK1973" s="229"/>
    </row>
    <row r="1974" spans="1:89">
      <c r="A1974" s="229"/>
      <c r="B1974" s="229"/>
      <c r="C1974" s="229"/>
      <c r="D1974" s="229"/>
      <c r="E1974" s="229"/>
      <c r="F1974" s="229"/>
      <c r="G1974" s="229"/>
      <c r="H1974" s="229"/>
      <c r="I1974" s="229"/>
      <c r="J1974" s="228"/>
      <c r="L1974" s="229"/>
      <c r="M1974" s="229"/>
      <c r="N1974" s="372"/>
      <c r="R1974" s="182"/>
      <c r="S1974" s="183"/>
      <c r="AG1974" s="375"/>
      <c r="AN1974" s="381"/>
      <c r="BA1974" s="382"/>
      <c r="BB1974" s="229"/>
      <c r="BC1974" s="229"/>
      <c r="BD1974" s="229"/>
      <c r="BE1974" s="229"/>
      <c r="BF1974" s="229"/>
      <c r="BG1974" s="229"/>
      <c r="BH1974" s="229"/>
      <c r="BI1974" s="229"/>
      <c r="BJ1974" s="229"/>
      <c r="BK1974" s="229"/>
      <c r="BL1974" s="229"/>
      <c r="BM1974" s="229"/>
      <c r="BN1974" s="229"/>
      <c r="BO1974" s="229"/>
      <c r="BP1974" s="229"/>
      <c r="BQ1974" s="229"/>
      <c r="BR1974" s="229"/>
      <c r="BS1974" s="229"/>
      <c r="BT1974" s="229"/>
      <c r="BU1974" s="229"/>
      <c r="BV1974" s="229"/>
      <c r="BW1974" s="229"/>
      <c r="BX1974" s="229"/>
      <c r="BY1974" s="229"/>
      <c r="BZ1974" s="229"/>
      <c r="CA1974" s="229"/>
      <c r="CB1974" s="229"/>
      <c r="CC1974" s="229"/>
      <c r="CD1974" s="229"/>
      <c r="CE1974" s="229"/>
      <c r="CF1974" s="229"/>
      <c r="CG1974" s="229"/>
      <c r="CH1974" s="229"/>
      <c r="CI1974" s="229"/>
      <c r="CJ1974" s="229"/>
      <c r="CK1974" s="229"/>
    </row>
    <row r="1975" spans="1:89">
      <c r="A1975" s="229"/>
      <c r="B1975" s="229"/>
      <c r="C1975" s="229"/>
      <c r="D1975" s="229"/>
      <c r="E1975" s="229"/>
      <c r="F1975" s="229"/>
      <c r="G1975" s="229"/>
      <c r="H1975" s="229"/>
      <c r="I1975" s="229"/>
      <c r="J1975" s="228"/>
      <c r="L1975" s="229"/>
      <c r="M1975" s="229"/>
      <c r="N1975" s="372"/>
      <c r="R1975" s="182"/>
      <c r="S1975" s="183"/>
      <c r="AG1975" s="375"/>
      <c r="AN1975" s="381"/>
      <c r="BA1975" s="382"/>
      <c r="BB1975" s="229"/>
      <c r="BC1975" s="229"/>
      <c r="BD1975" s="229"/>
      <c r="BE1975" s="229"/>
      <c r="BF1975" s="229"/>
      <c r="BG1975" s="229"/>
      <c r="BH1975" s="229"/>
      <c r="BI1975" s="229"/>
      <c r="BJ1975" s="229"/>
      <c r="BK1975" s="229"/>
      <c r="BL1975" s="229"/>
      <c r="BM1975" s="229"/>
      <c r="BN1975" s="229"/>
      <c r="BO1975" s="229"/>
      <c r="BP1975" s="229"/>
      <c r="BQ1975" s="229"/>
      <c r="BR1975" s="229"/>
      <c r="BS1975" s="229"/>
      <c r="BT1975" s="229"/>
      <c r="BU1975" s="229"/>
      <c r="BV1975" s="229"/>
      <c r="BW1975" s="229"/>
      <c r="BX1975" s="229"/>
      <c r="BY1975" s="229"/>
      <c r="BZ1975" s="229"/>
      <c r="CA1975" s="229"/>
      <c r="CB1975" s="229"/>
      <c r="CC1975" s="229"/>
      <c r="CD1975" s="229"/>
      <c r="CE1975" s="229"/>
      <c r="CF1975" s="229"/>
      <c r="CG1975" s="229"/>
      <c r="CH1975" s="229"/>
      <c r="CI1975" s="229"/>
      <c r="CJ1975" s="229"/>
      <c r="CK1975" s="229"/>
    </row>
    <row r="1976" spans="1:89">
      <c r="A1976" s="229"/>
      <c r="B1976" s="229"/>
      <c r="C1976" s="229"/>
      <c r="D1976" s="229"/>
      <c r="E1976" s="229"/>
      <c r="F1976" s="229"/>
      <c r="G1976" s="229"/>
      <c r="H1976" s="229"/>
      <c r="I1976" s="229"/>
      <c r="J1976" s="228"/>
      <c r="L1976" s="229"/>
      <c r="M1976" s="229"/>
      <c r="N1976" s="372"/>
      <c r="R1976" s="182"/>
      <c r="S1976" s="183"/>
      <c r="AG1976" s="375"/>
      <c r="AN1976" s="381"/>
      <c r="BA1976" s="382"/>
      <c r="BB1976" s="229"/>
      <c r="BC1976" s="229"/>
      <c r="BD1976" s="229"/>
      <c r="BE1976" s="229"/>
      <c r="BF1976" s="229"/>
      <c r="BG1976" s="229"/>
      <c r="BH1976" s="229"/>
      <c r="BI1976" s="229"/>
      <c r="BJ1976" s="229"/>
      <c r="BK1976" s="229"/>
      <c r="BL1976" s="229"/>
      <c r="BM1976" s="229"/>
      <c r="BN1976" s="229"/>
      <c r="BO1976" s="229"/>
      <c r="BP1976" s="229"/>
      <c r="BQ1976" s="229"/>
      <c r="BR1976" s="229"/>
      <c r="BS1976" s="229"/>
      <c r="BT1976" s="229"/>
      <c r="BU1976" s="229"/>
      <c r="BV1976" s="229"/>
      <c r="BW1976" s="229"/>
      <c r="BX1976" s="229"/>
      <c r="BY1976" s="229"/>
      <c r="BZ1976" s="229"/>
      <c r="CA1976" s="229"/>
      <c r="CB1976" s="229"/>
      <c r="CC1976" s="229"/>
      <c r="CD1976" s="229"/>
      <c r="CE1976" s="229"/>
      <c r="CF1976" s="229"/>
      <c r="CG1976" s="229"/>
      <c r="CH1976" s="229"/>
      <c r="CI1976" s="229"/>
      <c r="CJ1976" s="229"/>
      <c r="CK1976" s="229"/>
    </row>
    <row r="1977" spans="1:89">
      <c r="A1977" s="229"/>
      <c r="B1977" s="229"/>
      <c r="C1977" s="229"/>
      <c r="D1977" s="229"/>
      <c r="E1977" s="229"/>
      <c r="F1977" s="229"/>
      <c r="G1977" s="229"/>
      <c r="H1977" s="229"/>
      <c r="I1977" s="229"/>
      <c r="J1977" s="228"/>
      <c r="L1977" s="229"/>
      <c r="M1977" s="229"/>
      <c r="N1977" s="372"/>
      <c r="R1977" s="182"/>
      <c r="S1977" s="183"/>
      <c r="AG1977" s="375"/>
      <c r="AN1977" s="381"/>
      <c r="BA1977" s="382"/>
      <c r="BB1977" s="229"/>
      <c r="BC1977" s="229"/>
      <c r="BD1977" s="229"/>
      <c r="BE1977" s="229"/>
      <c r="BF1977" s="229"/>
      <c r="BG1977" s="229"/>
      <c r="BH1977" s="229"/>
      <c r="BI1977" s="229"/>
      <c r="BJ1977" s="229"/>
      <c r="BK1977" s="229"/>
      <c r="BL1977" s="229"/>
      <c r="BM1977" s="229"/>
      <c r="BN1977" s="229"/>
      <c r="BO1977" s="229"/>
      <c r="BP1977" s="229"/>
      <c r="BQ1977" s="229"/>
      <c r="BR1977" s="229"/>
      <c r="BS1977" s="229"/>
      <c r="BT1977" s="229"/>
      <c r="BU1977" s="229"/>
      <c r="BV1977" s="229"/>
      <c r="BW1977" s="229"/>
      <c r="BX1977" s="229"/>
      <c r="BY1977" s="229"/>
      <c r="BZ1977" s="229"/>
      <c r="CA1977" s="229"/>
      <c r="CB1977" s="229"/>
      <c r="CC1977" s="229"/>
      <c r="CD1977" s="229"/>
      <c r="CE1977" s="229"/>
      <c r="CF1977" s="229"/>
      <c r="CG1977" s="229"/>
      <c r="CH1977" s="229"/>
      <c r="CI1977" s="229"/>
      <c r="CJ1977" s="229"/>
      <c r="CK1977" s="229"/>
    </row>
    <row r="1978" spans="1:89">
      <c r="A1978" s="229"/>
      <c r="B1978" s="229"/>
      <c r="C1978" s="229"/>
      <c r="D1978" s="229"/>
      <c r="E1978" s="229"/>
      <c r="F1978" s="229"/>
      <c r="G1978" s="229"/>
      <c r="H1978" s="229"/>
      <c r="I1978" s="229"/>
      <c r="J1978" s="228"/>
      <c r="L1978" s="229"/>
      <c r="M1978" s="229"/>
      <c r="N1978" s="372"/>
      <c r="R1978" s="182"/>
      <c r="S1978" s="183"/>
      <c r="AG1978" s="375"/>
      <c r="AN1978" s="381"/>
      <c r="BA1978" s="382"/>
      <c r="BB1978" s="229"/>
      <c r="BC1978" s="229"/>
      <c r="BD1978" s="229"/>
      <c r="BE1978" s="229"/>
      <c r="BF1978" s="229"/>
      <c r="BG1978" s="229"/>
      <c r="BH1978" s="229"/>
      <c r="BI1978" s="229"/>
      <c r="BJ1978" s="229"/>
      <c r="BK1978" s="229"/>
      <c r="BL1978" s="229"/>
      <c r="BM1978" s="229"/>
      <c r="BN1978" s="229"/>
      <c r="BO1978" s="229"/>
      <c r="BP1978" s="229"/>
      <c r="BQ1978" s="229"/>
      <c r="BR1978" s="229"/>
      <c r="BS1978" s="229"/>
      <c r="BT1978" s="229"/>
      <c r="BU1978" s="229"/>
      <c r="BV1978" s="229"/>
      <c r="BW1978" s="229"/>
      <c r="BX1978" s="229"/>
      <c r="BY1978" s="229"/>
      <c r="BZ1978" s="229"/>
      <c r="CA1978" s="229"/>
      <c r="CB1978" s="229"/>
      <c r="CC1978" s="229"/>
      <c r="CD1978" s="229"/>
      <c r="CE1978" s="229"/>
      <c r="CF1978" s="229"/>
      <c r="CG1978" s="229"/>
      <c r="CH1978" s="229"/>
      <c r="CI1978" s="229"/>
      <c r="CJ1978" s="229"/>
      <c r="CK1978" s="229"/>
    </row>
    <row r="1979" spans="1:89">
      <c r="A1979" s="229"/>
      <c r="B1979" s="229"/>
      <c r="C1979" s="229"/>
      <c r="D1979" s="229"/>
      <c r="E1979" s="229"/>
      <c r="F1979" s="229"/>
      <c r="G1979" s="229"/>
      <c r="H1979" s="229"/>
      <c r="I1979" s="229"/>
      <c r="J1979" s="228"/>
      <c r="L1979" s="229"/>
      <c r="M1979" s="229"/>
      <c r="N1979" s="372"/>
      <c r="R1979" s="182"/>
      <c r="S1979" s="183"/>
      <c r="AG1979" s="375"/>
      <c r="AN1979" s="381"/>
      <c r="BA1979" s="382"/>
      <c r="BB1979" s="229"/>
      <c r="BC1979" s="229"/>
      <c r="BD1979" s="229"/>
      <c r="BE1979" s="229"/>
      <c r="BF1979" s="229"/>
      <c r="BG1979" s="229"/>
      <c r="BH1979" s="229"/>
      <c r="BI1979" s="229"/>
      <c r="BJ1979" s="229"/>
      <c r="BK1979" s="229"/>
      <c r="BL1979" s="229"/>
      <c r="BM1979" s="229"/>
      <c r="BN1979" s="229"/>
      <c r="BO1979" s="229"/>
      <c r="BP1979" s="229"/>
      <c r="BQ1979" s="229"/>
      <c r="BR1979" s="229"/>
      <c r="BS1979" s="229"/>
      <c r="BT1979" s="229"/>
      <c r="BU1979" s="229"/>
      <c r="BV1979" s="229"/>
      <c r="BW1979" s="229"/>
      <c r="BX1979" s="229"/>
      <c r="BY1979" s="229"/>
      <c r="BZ1979" s="229"/>
      <c r="CA1979" s="229"/>
      <c r="CB1979" s="229"/>
      <c r="CC1979" s="229"/>
      <c r="CD1979" s="229"/>
      <c r="CE1979" s="229"/>
      <c r="CF1979" s="229"/>
      <c r="CG1979" s="229"/>
      <c r="CH1979" s="229"/>
      <c r="CI1979" s="229"/>
      <c r="CJ1979" s="229"/>
      <c r="CK1979" s="229"/>
    </row>
    <row r="1980" spans="1:89">
      <c r="A1980" s="229"/>
      <c r="B1980" s="229"/>
      <c r="C1980" s="229"/>
      <c r="D1980" s="229"/>
      <c r="E1980" s="229"/>
      <c r="F1980" s="229"/>
      <c r="G1980" s="229"/>
      <c r="H1980" s="229"/>
      <c r="I1980" s="229"/>
      <c r="J1980" s="228"/>
      <c r="L1980" s="229"/>
      <c r="M1980" s="229"/>
      <c r="N1980" s="372"/>
      <c r="R1980" s="182"/>
      <c r="S1980" s="183"/>
      <c r="AG1980" s="375"/>
      <c r="AN1980" s="381"/>
      <c r="BA1980" s="382"/>
      <c r="BB1980" s="229"/>
      <c r="BC1980" s="229"/>
      <c r="BD1980" s="229"/>
      <c r="BE1980" s="229"/>
      <c r="BF1980" s="229"/>
      <c r="BG1980" s="229"/>
      <c r="BH1980" s="229"/>
      <c r="BI1980" s="229"/>
      <c r="BJ1980" s="229"/>
      <c r="BK1980" s="229"/>
      <c r="BL1980" s="229"/>
      <c r="BM1980" s="229"/>
      <c r="BN1980" s="229"/>
      <c r="BO1980" s="229"/>
      <c r="BP1980" s="229"/>
      <c r="BQ1980" s="229"/>
      <c r="BR1980" s="229"/>
      <c r="BS1980" s="229"/>
      <c r="BT1980" s="229"/>
      <c r="BU1980" s="229"/>
      <c r="BV1980" s="229"/>
      <c r="BW1980" s="229"/>
      <c r="BX1980" s="229"/>
      <c r="BY1980" s="229"/>
      <c r="BZ1980" s="229"/>
      <c r="CA1980" s="229"/>
      <c r="CB1980" s="229"/>
      <c r="CC1980" s="229"/>
      <c r="CD1980" s="229"/>
      <c r="CE1980" s="229"/>
      <c r="CF1980" s="229"/>
      <c r="CG1980" s="229"/>
      <c r="CH1980" s="229"/>
      <c r="CI1980" s="229"/>
      <c r="CJ1980" s="229"/>
      <c r="CK1980" s="229"/>
    </row>
    <row r="1981" spans="1:89">
      <c r="A1981" s="229"/>
      <c r="B1981" s="229"/>
      <c r="C1981" s="229"/>
      <c r="D1981" s="229"/>
      <c r="E1981" s="229"/>
      <c r="F1981" s="229"/>
      <c r="G1981" s="229"/>
      <c r="H1981" s="229"/>
      <c r="I1981" s="229"/>
      <c r="J1981" s="228"/>
      <c r="L1981" s="229"/>
      <c r="M1981" s="229"/>
      <c r="N1981" s="372"/>
      <c r="R1981" s="182"/>
      <c r="S1981" s="183"/>
      <c r="AG1981" s="375"/>
      <c r="AN1981" s="381"/>
      <c r="BA1981" s="382"/>
      <c r="BB1981" s="229"/>
      <c r="BC1981" s="229"/>
      <c r="BD1981" s="229"/>
      <c r="BE1981" s="229"/>
      <c r="BF1981" s="229"/>
      <c r="BG1981" s="229"/>
      <c r="BH1981" s="229"/>
      <c r="BI1981" s="229"/>
      <c r="BJ1981" s="229"/>
      <c r="BK1981" s="229"/>
      <c r="BL1981" s="229"/>
      <c r="BM1981" s="229"/>
      <c r="BN1981" s="229"/>
      <c r="BO1981" s="229"/>
      <c r="BP1981" s="229"/>
      <c r="BQ1981" s="229"/>
      <c r="BR1981" s="229"/>
      <c r="BS1981" s="229"/>
      <c r="BT1981" s="229"/>
      <c r="BU1981" s="229"/>
      <c r="BV1981" s="229"/>
      <c r="BW1981" s="229"/>
      <c r="BX1981" s="229"/>
      <c r="BY1981" s="229"/>
      <c r="BZ1981" s="229"/>
      <c r="CA1981" s="229"/>
      <c r="CB1981" s="229"/>
      <c r="CC1981" s="229"/>
      <c r="CD1981" s="229"/>
      <c r="CE1981" s="229"/>
      <c r="CF1981" s="229"/>
      <c r="CG1981" s="229"/>
      <c r="CH1981" s="229"/>
      <c r="CI1981" s="229"/>
      <c r="CJ1981" s="229"/>
      <c r="CK1981" s="229"/>
    </row>
    <row r="1982" spans="1:89">
      <c r="A1982" s="229"/>
      <c r="B1982" s="229"/>
      <c r="C1982" s="229"/>
      <c r="D1982" s="229"/>
      <c r="E1982" s="229"/>
      <c r="F1982" s="229"/>
      <c r="G1982" s="229"/>
      <c r="H1982" s="229"/>
      <c r="I1982" s="229"/>
      <c r="J1982" s="228"/>
      <c r="L1982" s="229"/>
      <c r="M1982" s="229"/>
      <c r="N1982" s="372"/>
      <c r="R1982" s="182"/>
      <c r="S1982" s="183"/>
      <c r="AG1982" s="375"/>
      <c r="AN1982" s="381"/>
      <c r="BA1982" s="382"/>
      <c r="BB1982" s="229"/>
      <c r="BC1982" s="229"/>
      <c r="BD1982" s="229"/>
      <c r="BE1982" s="229"/>
      <c r="BF1982" s="229"/>
      <c r="BG1982" s="229"/>
      <c r="BH1982" s="229"/>
      <c r="BI1982" s="229"/>
      <c r="BJ1982" s="229"/>
      <c r="BK1982" s="229"/>
      <c r="BL1982" s="229"/>
      <c r="BM1982" s="229"/>
      <c r="BN1982" s="229"/>
      <c r="BO1982" s="229"/>
      <c r="BP1982" s="229"/>
      <c r="BQ1982" s="229"/>
      <c r="BR1982" s="229"/>
      <c r="BS1982" s="229"/>
      <c r="BT1982" s="229"/>
      <c r="BU1982" s="229"/>
      <c r="BV1982" s="229"/>
      <c r="BW1982" s="229"/>
      <c r="BX1982" s="229"/>
      <c r="BY1982" s="229"/>
      <c r="BZ1982" s="229"/>
      <c r="CA1982" s="229"/>
      <c r="CB1982" s="229"/>
      <c r="CC1982" s="229"/>
      <c r="CD1982" s="229"/>
      <c r="CE1982" s="229"/>
      <c r="CF1982" s="229"/>
      <c r="CG1982" s="229"/>
      <c r="CH1982" s="229"/>
      <c r="CI1982" s="229"/>
      <c r="CJ1982" s="229"/>
      <c r="CK1982" s="229"/>
    </row>
    <row r="1983" spans="1:89">
      <c r="A1983" s="229"/>
      <c r="B1983" s="229"/>
      <c r="C1983" s="229"/>
      <c r="D1983" s="229"/>
      <c r="E1983" s="229"/>
      <c r="F1983" s="229"/>
      <c r="G1983" s="229"/>
      <c r="H1983" s="229"/>
      <c r="I1983" s="229"/>
      <c r="J1983" s="228"/>
      <c r="L1983" s="229"/>
      <c r="M1983" s="229"/>
      <c r="N1983" s="372"/>
      <c r="R1983" s="182"/>
      <c r="S1983" s="183"/>
      <c r="AG1983" s="375"/>
      <c r="AN1983" s="381"/>
      <c r="BA1983" s="382"/>
      <c r="BB1983" s="229"/>
      <c r="BC1983" s="229"/>
      <c r="BD1983" s="229"/>
      <c r="BE1983" s="229"/>
      <c r="BF1983" s="229"/>
      <c r="BG1983" s="229"/>
      <c r="BH1983" s="229"/>
      <c r="BI1983" s="229"/>
      <c r="BJ1983" s="229"/>
      <c r="BK1983" s="229"/>
      <c r="BL1983" s="229"/>
      <c r="BM1983" s="229"/>
      <c r="BN1983" s="229"/>
      <c r="BO1983" s="229"/>
      <c r="BP1983" s="229"/>
      <c r="BQ1983" s="229"/>
      <c r="BR1983" s="229"/>
      <c r="BS1983" s="229"/>
      <c r="BT1983" s="229"/>
      <c r="BU1983" s="229"/>
      <c r="BV1983" s="229"/>
      <c r="BW1983" s="229"/>
      <c r="BX1983" s="229"/>
      <c r="BY1983" s="229"/>
      <c r="BZ1983" s="229"/>
      <c r="CA1983" s="229"/>
      <c r="CB1983" s="229"/>
      <c r="CC1983" s="229"/>
      <c r="CD1983" s="229"/>
      <c r="CE1983" s="229"/>
      <c r="CF1983" s="229"/>
      <c r="CG1983" s="229"/>
      <c r="CH1983" s="229"/>
      <c r="CI1983" s="229"/>
      <c r="CJ1983" s="229"/>
      <c r="CK1983" s="229"/>
    </row>
    <row r="1984" spans="1:89">
      <c r="A1984" s="229"/>
      <c r="B1984" s="229"/>
      <c r="C1984" s="229"/>
      <c r="D1984" s="229"/>
      <c r="E1984" s="229"/>
      <c r="F1984" s="229"/>
      <c r="G1984" s="229"/>
      <c r="H1984" s="229"/>
      <c r="I1984" s="229"/>
      <c r="J1984" s="228"/>
      <c r="L1984" s="229"/>
      <c r="M1984" s="229"/>
      <c r="N1984" s="372"/>
      <c r="R1984" s="182"/>
      <c r="S1984" s="183"/>
      <c r="AG1984" s="375"/>
      <c r="AN1984" s="381"/>
      <c r="BA1984" s="382"/>
      <c r="BB1984" s="229"/>
      <c r="BC1984" s="229"/>
      <c r="BD1984" s="229"/>
      <c r="BE1984" s="229"/>
      <c r="BF1984" s="229"/>
      <c r="BG1984" s="229"/>
      <c r="BH1984" s="229"/>
      <c r="BI1984" s="229"/>
      <c r="BJ1984" s="229"/>
      <c r="BK1984" s="229"/>
      <c r="BL1984" s="229"/>
      <c r="BM1984" s="229"/>
      <c r="BN1984" s="229"/>
      <c r="BO1984" s="229"/>
      <c r="BP1984" s="229"/>
      <c r="BQ1984" s="229"/>
      <c r="BR1984" s="229"/>
      <c r="BS1984" s="229"/>
      <c r="BT1984" s="229"/>
      <c r="BU1984" s="229"/>
      <c r="BV1984" s="229"/>
      <c r="BW1984" s="229"/>
      <c r="BX1984" s="229"/>
      <c r="BY1984" s="229"/>
      <c r="BZ1984" s="229"/>
      <c r="CA1984" s="229"/>
      <c r="CB1984" s="229"/>
      <c r="CC1984" s="229"/>
      <c r="CD1984" s="229"/>
      <c r="CE1984" s="229"/>
      <c r="CF1984" s="229"/>
      <c r="CG1984" s="229"/>
      <c r="CH1984" s="229"/>
      <c r="CI1984" s="229"/>
      <c r="CJ1984" s="229"/>
      <c r="CK1984" s="229"/>
    </row>
    <row r="1985" spans="1:89">
      <c r="A1985" s="229"/>
      <c r="B1985" s="229"/>
      <c r="C1985" s="229"/>
      <c r="D1985" s="229"/>
      <c r="E1985" s="229"/>
      <c r="F1985" s="229"/>
      <c r="G1985" s="229"/>
      <c r="H1985" s="229"/>
      <c r="I1985" s="229"/>
      <c r="J1985" s="228"/>
      <c r="L1985" s="229"/>
      <c r="M1985" s="229"/>
      <c r="N1985" s="372"/>
      <c r="R1985" s="182"/>
      <c r="S1985" s="183"/>
      <c r="AG1985" s="375"/>
      <c r="AN1985" s="381"/>
      <c r="BA1985" s="382"/>
      <c r="BB1985" s="229"/>
      <c r="BC1985" s="229"/>
      <c r="BD1985" s="229"/>
      <c r="BE1985" s="229"/>
      <c r="BF1985" s="229"/>
      <c r="BG1985" s="229"/>
      <c r="BH1985" s="229"/>
      <c r="BI1985" s="229"/>
      <c r="BJ1985" s="229"/>
      <c r="BK1985" s="229"/>
      <c r="BL1985" s="229"/>
      <c r="BM1985" s="229"/>
      <c r="BN1985" s="229"/>
      <c r="BO1985" s="229"/>
      <c r="BP1985" s="229"/>
      <c r="BQ1985" s="229"/>
      <c r="BR1985" s="229"/>
      <c r="BS1985" s="229"/>
      <c r="BT1985" s="229"/>
      <c r="BU1985" s="229"/>
      <c r="BV1985" s="229"/>
      <c r="BW1985" s="229"/>
      <c r="BX1985" s="229"/>
      <c r="BY1985" s="229"/>
      <c r="BZ1985" s="229"/>
      <c r="CA1985" s="229"/>
      <c r="CB1985" s="229"/>
      <c r="CC1985" s="229"/>
      <c r="CD1985" s="229"/>
      <c r="CE1985" s="229"/>
      <c r="CF1985" s="229"/>
      <c r="CG1985" s="229"/>
      <c r="CH1985" s="229"/>
      <c r="CI1985" s="229"/>
      <c r="CJ1985" s="229"/>
      <c r="CK1985" s="229"/>
    </row>
    <row r="1986" spans="1:89">
      <c r="A1986" s="229"/>
      <c r="B1986" s="229"/>
      <c r="C1986" s="229"/>
      <c r="D1986" s="229"/>
      <c r="E1986" s="229"/>
      <c r="F1986" s="229"/>
      <c r="G1986" s="229"/>
      <c r="H1986" s="229"/>
      <c r="I1986" s="229"/>
      <c r="J1986" s="228"/>
      <c r="L1986" s="229"/>
      <c r="M1986" s="229"/>
      <c r="N1986" s="372"/>
      <c r="R1986" s="182"/>
      <c r="S1986" s="183"/>
      <c r="AG1986" s="375"/>
      <c r="AN1986" s="381"/>
      <c r="BA1986" s="382"/>
      <c r="BB1986" s="229"/>
      <c r="BC1986" s="229"/>
      <c r="BD1986" s="229"/>
      <c r="BE1986" s="229"/>
      <c r="BF1986" s="229"/>
      <c r="BG1986" s="229"/>
      <c r="BH1986" s="229"/>
      <c r="BI1986" s="229"/>
      <c r="BJ1986" s="229"/>
      <c r="BK1986" s="229"/>
      <c r="BL1986" s="229"/>
      <c r="BM1986" s="229"/>
      <c r="BN1986" s="229"/>
      <c r="BO1986" s="229"/>
      <c r="BP1986" s="229"/>
      <c r="BQ1986" s="229"/>
      <c r="BR1986" s="229"/>
      <c r="BS1986" s="229"/>
      <c r="BT1986" s="229"/>
      <c r="BU1986" s="229"/>
      <c r="BV1986" s="229"/>
      <c r="BW1986" s="229"/>
      <c r="BX1986" s="229"/>
      <c r="BY1986" s="229"/>
      <c r="BZ1986" s="229"/>
      <c r="CA1986" s="229"/>
      <c r="CB1986" s="229"/>
      <c r="CC1986" s="229"/>
      <c r="CD1986" s="229"/>
      <c r="CE1986" s="229"/>
      <c r="CF1986" s="229"/>
      <c r="CG1986" s="229"/>
      <c r="CH1986" s="229"/>
      <c r="CI1986" s="229"/>
      <c r="CJ1986" s="229"/>
      <c r="CK1986" s="229"/>
    </row>
    <row r="1987" spans="1:89">
      <c r="A1987" s="229"/>
      <c r="B1987" s="229"/>
      <c r="C1987" s="229"/>
      <c r="D1987" s="229"/>
      <c r="E1987" s="229"/>
      <c r="F1987" s="229"/>
      <c r="G1987" s="229"/>
      <c r="H1987" s="229"/>
      <c r="I1987" s="229"/>
      <c r="J1987" s="228"/>
      <c r="L1987" s="229"/>
      <c r="M1987" s="229"/>
      <c r="N1987" s="372"/>
      <c r="R1987" s="182"/>
      <c r="S1987" s="183"/>
      <c r="AG1987" s="375"/>
      <c r="AN1987" s="381"/>
      <c r="BA1987" s="382"/>
      <c r="BB1987" s="229"/>
      <c r="BC1987" s="229"/>
      <c r="BD1987" s="229"/>
      <c r="BE1987" s="229"/>
      <c r="BF1987" s="229"/>
      <c r="BG1987" s="229"/>
      <c r="BH1987" s="229"/>
      <c r="BI1987" s="229"/>
      <c r="BJ1987" s="229"/>
      <c r="BK1987" s="229"/>
      <c r="BL1987" s="229"/>
      <c r="BM1987" s="229"/>
      <c r="BN1987" s="229"/>
      <c r="BO1987" s="229"/>
      <c r="BP1987" s="229"/>
      <c r="BQ1987" s="229"/>
      <c r="BR1987" s="229"/>
      <c r="BS1987" s="229"/>
      <c r="BT1987" s="229"/>
      <c r="BU1987" s="229"/>
      <c r="BV1987" s="229"/>
      <c r="BW1987" s="229"/>
      <c r="BX1987" s="229"/>
      <c r="BY1987" s="229"/>
      <c r="BZ1987" s="229"/>
      <c r="CA1987" s="229"/>
      <c r="CB1987" s="229"/>
      <c r="CC1987" s="229"/>
      <c r="CD1987" s="229"/>
      <c r="CE1987" s="229"/>
      <c r="CF1987" s="229"/>
      <c r="CG1987" s="229"/>
      <c r="CH1987" s="229"/>
      <c r="CI1987" s="229"/>
      <c r="CJ1987" s="229"/>
      <c r="CK1987" s="229"/>
    </row>
    <row r="1988" spans="1:89">
      <c r="A1988" s="229"/>
      <c r="B1988" s="229"/>
      <c r="C1988" s="229"/>
      <c r="D1988" s="229"/>
      <c r="E1988" s="229"/>
      <c r="F1988" s="229"/>
      <c r="G1988" s="229"/>
      <c r="H1988" s="229"/>
      <c r="I1988" s="229"/>
      <c r="J1988" s="228"/>
      <c r="L1988" s="229"/>
      <c r="M1988" s="229"/>
      <c r="N1988" s="372"/>
      <c r="R1988" s="182"/>
      <c r="S1988" s="183"/>
      <c r="AG1988" s="375"/>
      <c r="AN1988" s="381"/>
      <c r="BA1988" s="382"/>
      <c r="BB1988" s="229"/>
      <c r="BC1988" s="229"/>
      <c r="BD1988" s="229"/>
      <c r="BE1988" s="229"/>
      <c r="BF1988" s="229"/>
      <c r="BG1988" s="229"/>
      <c r="BH1988" s="229"/>
      <c r="BI1988" s="229"/>
      <c r="BJ1988" s="229"/>
      <c r="BK1988" s="229"/>
      <c r="BL1988" s="229"/>
      <c r="BM1988" s="229"/>
      <c r="BN1988" s="229"/>
      <c r="BO1988" s="229"/>
      <c r="BP1988" s="229"/>
      <c r="BQ1988" s="229"/>
      <c r="BR1988" s="229"/>
      <c r="BS1988" s="229"/>
      <c r="BT1988" s="229"/>
      <c r="BU1988" s="229"/>
      <c r="BV1988" s="229"/>
      <c r="BW1988" s="229"/>
      <c r="BX1988" s="229"/>
      <c r="BY1988" s="229"/>
      <c r="BZ1988" s="229"/>
      <c r="CA1988" s="229"/>
      <c r="CB1988" s="229"/>
      <c r="CC1988" s="229"/>
      <c r="CD1988" s="229"/>
      <c r="CE1988" s="229"/>
      <c r="CF1988" s="229"/>
      <c r="CG1988" s="229"/>
      <c r="CH1988" s="229"/>
      <c r="CI1988" s="229"/>
      <c r="CJ1988" s="229"/>
      <c r="CK1988" s="229"/>
    </row>
    <row r="1989" spans="1:89">
      <c r="A1989" s="229"/>
      <c r="B1989" s="229"/>
      <c r="C1989" s="229"/>
      <c r="D1989" s="229"/>
      <c r="E1989" s="229"/>
      <c r="F1989" s="229"/>
      <c r="G1989" s="229"/>
      <c r="H1989" s="229"/>
      <c r="I1989" s="229"/>
      <c r="J1989" s="228"/>
      <c r="L1989" s="229"/>
      <c r="M1989" s="229"/>
      <c r="N1989" s="372"/>
      <c r="R1989" s="182"/>
      <c r="S1989" s="183"/>
      <c r="AG1989" s="375"/>
      <c r="AN1989" s="381"/>
      <c r="BA1989" s="382"/>
      <c r="BB1989" s="229"/>
      <c r="BC1989" s="229"/>
      <c r="BD1989" s="229"/>
      <c r="BE1989" s="229"/>
      <c r="BF1989" s="229"/>
      <c r="BG1989" s="229"/>
      <c r="BH1989" s="229"/>
      <c r="BI1989" s="229"/>
      <c r="BJ1989" s="229"/>
      <c r="BK1989" s="229"/>
      <c r="BL1989" s="229"/>
      <c r="BM1989" s="229"/>
      <c r="BN1989" s="229"/>
      <c r="BO1989" s="229"/>
      <c r="BP1989" s="229"/>
      <c r="BQ1989" s="229"/>
      <c r="BR1989" s="229"/>
      <c r="BS1989" s="229"/>
      <c r="BT1989" s="229"/>
      <c r="BU1989" s="229"/>
      <c r="BV1989" s="229"/>
      <c r="BW1989" s="229"/>
      <c r="BX1989" s="229"/>
      <c r="BY1989" s="229"/>
      <c r="BZ1989" s="229"/>
      <c r="CA1989" s="229"/>
      <c r="CB1989" s="229"/>
      <c r="CC1989" s="229"/>
      <c r="CD1989" s="229"/>
      <c r="CE1989" s="229"/>
      <c r="CF1989" s="229"/>
      <c r="CG1989" s="229"/>
      <c r="CH1989" s="229"/>
      <c r="CI1989" s="229"/>
      <c r="CJ1989" s="229"/>
      <c r="CK1989" s="229"/>
    </row>
    <row r="1990" spans="1:89">
      <c r="A1990" s="229"/>
      <c r="B1990" s="229"/>
      <c r="C1990" s="229"/>
      <c r="D1990" s="229"/>
      <c r="E1990" s="229"/>
      <c r="F1990" s="229"/>
      <c r="G1990" s="229"/>
      <c r="H1990" s="229"/>
      <c r="I1990" s="229"/>
      <c r="J1990" s="228"/>
      <c r="L1990" s="229"/>
      <c r="M1990" s="229"/>
      <c r="N1990" s="372"/>
      <c r="R1990" s="182"/>
      <c r="S1990" s="183"/>
      <c r="AG1990" s="375"/>
      <c r="AN1990" s="381"/>
      <c r="BA1990" s="382"/>
      <c r="BB1990" s="229"/>
      <c r="BC1990" s="229"/>
      <c r="BD1990" s="229"/>
      <c r="BE1990" s="229"/>
      <c r="BF1990" s="229"/>
      <c r="BG1990" s="229"/>
      <c r="BH1990" s="229"/>
      <c r="BI1990" s="229"/>
      <c r="BJ1990" s="229"/>
      <c r="BK1990" s="229"/>
      <c r="BL1990" s="229"/>
      <c r="BM1990" s="229"/>
      <c r="BN1990" s="229"/>
      <c r="BO1990" s="229"/>
      <c r="BP1990" s="229"/>
      <c r="BQ1990" s="229"/>
      <c r="BR1990" s="229"/>
      <c r="BS1990" s="229"/>
      <c r="BT1990" s="229"/>
      <c r="BU1990" s="229"/>
      <c r="BV1990" s="229"/>
      <c r="BW1990" s="229"/>
      <c r="BX1990" s="229"/>
      <c r="BY1990" s="229"/>
      <c r="BZ1990" s="229"/>
      <c r="CA1990" s="229"/>
      <c r="CB1990" s="229"/>
      <c r="CC1990" s="229"/>
      <c r="CD1990" s="229"/>
      <c r="CE1990" s="229"/>
      <c r="CF1990" s="229"/>
      <c r="CG1990" s="229"/>
      <c r="CH1990" s="229"/>
      <c r="CI1990" s="229"/>
      <c r="CJ1990" s="229"/>
      <c r="CK1990" s="229"/>
    </row>
    <row r="1991" spans="1:89">
      <c r="A1991" s="229"/>
      <c r="B1991" s="229"/>
      <c r="C1991" s="229"/>
      <c r="D1991" s="229"/>
      <c r="E1991" s="229"/>
      <c r="F1991" s="229"/>
      <c r="G1991" s="229"/>
      <c r="H1991" s="229"/>
      <c r="I1991" s="229"/>
      <c r="J1991" s="228"/>
      <c r="L1991" s="229"/>
      <c r="M1991" s="229"/>
      <c r="N1991" s="372"/>
      <c r="R1991" s="182"/>
      <c r="S1991" s="183"/>
      <c r="AG1991" s="375"/>
      <c r="AN1991" s="381"/>
      <c r="BA1991" s="382"/>
      <c r="BB1991" s="229"/>
      <c r="BC1991" s="229"/>
      <c r="BD1991" s="229"/>
      <c r="BE1991" s="229"/>
      <c r="BF1991" s="229"/>
      <c r="BG1991" s="229"/>
      <c r="BH1991" s="229"/>
      <c r="BI1991" s="229"/>
      <c r="BJ1991" s="229"/>
      <c r="BK1991" s="229"/>
      <c r="BL1991" s="229"/>
      <c r="BM1991" s="229"/>
      <c r="BN1991" s="229"/>
      <c r="BO1991" s="229"/>
      <c r="BP1991" s="229"/>
      <c r="BQ1991" s="229"/>
      <c r="BR1991" s="229"/>
      <c r="BS1991" s="229"/>
      <c r="BT1991" s="229"/>
      <c r="BU1991" s="229"/>
      <c r="BV1991" s="229"/>
      <c r="BW1991" s="229"/>
      <c r="BX1991" s="229"/>
      <c r="BY1991" s="229"/>
      <c r="BZ1991" s="229"/>
      <c r="CA1991" s="229"/>
      <c r="CB1991" s="229"/>
      <c r="CC1991" s="229"/>
      <c r="CD1991" s="229"/>
      <c r="CE1991" s="229"/>
      <c r="CF1991" s="229"/>
      <c r="CG1991" s="229"/>
      <c r="CH1991" s="229"/>
      <c r="CI1991" s="229"/>
      <c r="CJ1991" s="229"/>
      <c r="CK1991" s="229"/>
    </row>
    <row r="1992" spans="1:89">
      <c r="A1992" s="229"/>
      <c r="B1992" s="229"/>
      <c r="C1992" s="229"/>
      <c r="D1992" s="229"/>
      <c r="E1992" s="229"/>
      <c r="F1992" s="229"/>
      <c r="G1992" s="229"/>
      <c r="H1992" s="229"/>
      <c r="I1992" s="229"/>
      <c r="J1992" s="228"/>
      <c r="L1992" s="229"/>
      <c r="M1992" s="229"/>
      <c r="N1992" s="372"/>
      <c r="R1992" s="182"/>
      <c r="S1992" s="183"/>
      <c r="AG1992" s="375"/>
      <c r="AN1992" s="381"/>
      <c r="BA1992" s="382"/>
      <c r="BB1992" s="229"/>
      <c r="BC1992" s="229"/>
      <c r="BD1992" s="229"/>
      <c r="BE1992" s="229"/>
      <c r="BF1992" s="229"/>
      <c r="BG1992" s="229"/>
      <c r="BH1992" s="229"/>
      <c r="BI1992" s="229"/>
      <c r="BJ1992" s="229"/>
      <c r="BK1992" s="229"/>
      <c r="BL1992" s="229"/>
      <c r="BM1992" s="229"/>
      <c r="BN1992" s="229"/>
      <c r="BO1992" s="229"/>
      <c r="BP1992" s="229"/>
      <c r="BQ1992" s="229"/>
      <c r="BR1992" s="229"/>
      <c r="BS1992" s="229"/>
      <c r="BT1992" s="229"/>
      <c r="BU1992" s="229"/>
      <c r="BV1992" s="229"/>
      <c r="BW1992" s="229"/>
      <c r="BX1992" s="229"/>
      <c r="BY1992" s="229"/>
      <c r="BZ1992" s="229"/>
      <c r="CA1992" s="229"/>
      <c r="CB1992" s="229"/>
      <c r="CC1992" s="229"/>
      <c r="CD1992" s="229"/>
      <c r="CE1992" s="229"/>
      <c r="CF1992" s="229"/>
      <c r="CG1992" s="229"/>
      <c r="CH1992" s="229"/>
      <c r="CI1992" s="229"/>
      <c r="CJ1992" s="229"/>
      <c r="CK1992" s="229"/>
    </row>
    <row r="1993" spans="1:89">
      <c r="A1993" s="229"/>
      <c r="B1993" s="229"/>
      <c r="C1993" s="229"/>
      <c r="D1993" s="229"/>
      <c r="E1993" s="229"/>
      <c r="F1993" s="229"/>
      <c r="G1993" s="229"/>
      <c r="H1993" s="229"/>
      <c r="I1993" s="229"/>
      <c r="J1993" s="228"/>
      <c r="L1993" s="229"/>
      <c r="M1993" s="229"/>
      <c r="N1993" s="372"/>
      <c r="R1993" s="182"/>
      <c r="S1993" s="183"/>
      <c r="AG1993" s="375"/>
      <c r="AN1993" s="381"/>
      <c r="BA1993" s="382"/>
      <c r="BB1993" s="229"/>
      <c r="BC1993" s="229"/>
      <c r="BD1993" s="229"/>
      <c r="BE1993" s="229"/>
      <c r="BF1993" s="229"/>
      <c r="BG1993" s="229"/>
      <c r="BH1993" s="229"/>
      <c r="BI1993" s="229"/>
      <c r="BJ1993" s="229"/>
      <c r="BK1993" s="229"/>
      <c r="BL1993" s="229"/>
      <c r="BM1993" s="229"/>
      <c r="BN1993" s="229"/>
      <c r="BO1993" s="229"/>
      <c r="BP1993" s="229"/>
      <c r="BQ1993" s="229"/>
      <c r="BR1993" s="229"/>
      <c r="BS1993" s="229"/>
      <c r="BT1993" s="229"/>
      <c r="BU1993" s="229"/>
      <c r="BV1993" s="229"/>
      <c r="BW1993" s="229"/>
      <c r="BX1993" s="229"/>
      <c r="BY1993" s="229"/>
      <c r="BZ1993" s="229"/>
      <c r="CA1993" s="229"/>
      <c r="CB1993" s="229"/>
      <c r="CC1993" s="229"/>
      <c r="CD1993" s="229"/>
      <c r="CE1993" s="229"/>
      <c r="CF1993" s="229"/>
      <c r="CG1993" s="229"/>
      <c r="CH1993" s="229"/>
      <c r="CI1993" s="229"/>
      <c r="CJ1993" s="229"/>
      <c r="CK1993" s="229"/>
    </row>
    <row r="1994" spans="1:89">
      <c r="A1994" s="229"/>
      <c r="B1994" s="229"/>
      <c r="C1994" s="229"/>
      <c r="D1994" s="229"/>
      <c r="E1994" s="229"/>
      <c r="F1994" s="229"/>
      <c r="G1994" s="229"/>
      <c r="H1994" s="229"/>
      <c r="I1994" s="229"/>
      <c r="J1994" s="228"/>
      <c r="L1994" s="229"/>
      <c r="M1994" s="229"/>
      <c r="N1994" s="372"/>
      <c r="R1994" s="182"/>
      <c r="S1994" s="183"/>
      <c r="AG1994" s="375"/>
      <c r="AN1994" s="381"/>
      <c r="BA1994" s="382"/>
      <c r="BB1994" s="229"/>
      <c r="BC1994" s="229"/>
      <c r="BD1994" s="229"/>
      <c r="BE1994" s="229"/>
      <c r="BF1994" s="229"/>
      <c r="BG1994" s="229"/>
      <c r="BH1994" s="229"/>
      <c r="BI1994" s="229"/>
      <c r="BJ1994" s="229"/>
      <c r="BK1994" s="229"/>
      <c r="BL1994" s="229"/>
      <c r="BM1994" s="229"/>
      <c r="BN1994" s="229"/>
      <c r="BO1994" s="229"/>
      <c r="BP1994" s="229"/>
      <c r="BQ1994" s="229"/>
      <c r="BR1994" s="229"/>
      <c r="BS1994" s="229"/>
      <c r="BT1994" s="229"/>
      <c r="BU1994" s="229"/>
      <c r="BV1994" s="229"/>
      <c r="BW1994" s="229"/>
      <c r="BX1994" s="229"/>
      <c r="BY1994" s="229"/>
      <c r="BZ1994" s="229"/>
      <c r="CA1994" s="229"/>
      <c r="CB1994" s="229"/>
      <c r="CC1994" s="229"/>
      <c r="CD1994" s="229"/>
      <c r="CE1994" s="229"/>
      <c r="CF1994" s="229"/>
      <c r="CG1994" s="229"/>
      <c r="CH1994" s="229"/>
      <c r="CI1994" s="229"/>
      <c r="CJ1994" s="229"/>
      <c r="CK1994" s="229"/>
    </row>
    <row r="1995" spans="1:89">
      <c r="A1995" s="229"/>
      <c r="B1995" s="229"/>
      <c r="C1995" s="229"/>
      <c r="D1995" s="229"/>
      <c r="E1995" s="229"/>
      <c r="F1995" s="229"/>
      <c r="G1995" s="229"/>
      <c r="H1995" s="229"/>
      <c r="I1995" s="229"/>
      <c r="J1995" s="228"/>
      <c r="L1995" s="229"/>
      <c r="M1995" s="229"/>
      <c r="N1995" s="372"/>
      <c r="R1995" s="182"/>
      <c r="S1995" s="183"/>
      <c r="AG1995" s="375"/>
      <c r="AN1995" s="381"/>
      <c r="BA1995" s="382"/>
      <c r="BB1995" s="229"/>
      <c r="BC1995" s="229"/>
      <c r="BD1995" s="229"/>
      <c r="BE1995" s="229"/>
      <c r="BF1995" s="229"/>
      <c r="BG1995" s="229"/>
      <c r="BH1995" s="229"/>
      <c r="BI1995" s="229"/>
      <c r="BJ1995" s="229"/>
      <c r="BK1995" s="229"/>
      <c r="BL1995" s="229"/>
      <c r="BM1995" s="229"/>
      <c r="BN1995" s="229"/>
      <c r="BO1995" s="229"/>
      <c r="BP1995" s="229"/>
      <c r="BQ1995" s="229"/>
      <c r="BR1995" s="229"/>
      <c r="BS1995" s="229"/>
      <c r="BT1995" s="229"/>
      <c r="BU1995" s="229"/>
      <c r="BV1995" s="229"/>
      <c r="BW1995" s="229"/>
      <c r="BX1995" s="229"/>
      <c r="BY1995" s="229"/>
      <c r="BZ1995" s="229"/>
      <c r="CA1995" s="229"/>
      <c r="CB1995" s="229"/>
      <c r="CC1995" s="229"/>
      <c r="CD1995" s="229"/>
      <c r="CE1995" s="229"/>
      <c r="CF1995" s="229"/>
      <c r="CG1995" s="229"/>
      <c r="CH1995" s="229"/>
      <c r="CI1995" s="229"/>
      <c r="CJ1995" s="229"/>
      <c r="CK1995" s="229"/>
    </row>
    <row r="1996" spans="1:89">
      <c r="A1996" s="229"/>
      <c r="B1996" s="229"/>
      <c r="C1996" s="229"/>
      <c r="D1996" s="229"/>
      <c r="E1996" s="229"/>
      <c r="F1996" s="229"/>
      <c r="G1996" s="229"/>
      <c r="H1996" s="229"/>
      <c r="I1996" s="229"/>
      <c r="J1996" s="228"/>
      <c r="L1996" s="229"/>
      <c r="M1996" s="229"/>
      <c r="N1996" s="372"/>
      <c r="R1996" s="182"/>
      <c r="S1996" s="183"/>
      <c r="AG1996" s="375"/>
      <c r="AN1996" s="381"/>
      <c r="BA1996" s="382"/>
      <c r="BB1996" s="229"/>
      <c r="BC1996" s="229"/>
      <c r="BD1996" s="229"/>
      <c r="BE1996" s="229"/>
      <c r="BF1996" s="229"/>
      <c r="BG1996" s="229"/>
      <c r="BH1996" s="229"/>
      <c r="BI1996" s="229"/>
      <c r="BJ1996" s="229"/>
      <c r="BK1996" s="229"/>
      <c r="BL1996" s="229"/>
      <c r="BM1996" s="229"/>
      <c r="BN1996" s="229"/>
      <c r="BO1996" s="229"/>
      <c r="BP1996" s="229"/>
      <c r="BQ1996" s="229"/>
      <c r="BR1996" s="229"/>
      <c r="BS1996" s="229"/>
      <c r="BT1996" s="229"/>
      <c r="BU1996" s="229"/>
      <c r="BV1996" s="229"/>
      <c r="BW1996" s="229"/>
      <c r="BX1996" s="229"/>
      <c r="BY1996" s="229"/>
      <c r="BZ1996" s="229"/>
      <c r="CA1996" s="229"/>
      <c r="CB1996" s="229"/>
      <c r="CC1996" s="229"/>
      <c r="CD1996" s="229"/>
      <c r="CE1996" s="229"/>
      <c r="CF1996" s="229"/>
      <c r="CG1996" s="229"/>
      <c r="CH1996" s="229"/>
      <c r="CI1996" s="229"/>
      <c r="CJ1996" s="229"/>
      <c r="CK1996" s="229"/>
    </row>
    <row r="1997" spans="1:89">
      <c r="A1997" s="229"/>
      <c r="B1997" s="229"/>
      <c r="C1997" s="229"/>
      <c r="D1997" s="229"/>
      <c r="E1997" s="229"/>
      <c r="F1997" s="229"/>
      <c r="G1997" s="229"/>
      <c r="H1997" s="229"/>
      <c r="I1997" s="229"/>
      <c r="J1997" s="228"/>
      <c r="L1997" s="229"/>
      <c r="M1997" s="229"/>
      <c r="N1997" s="372"/>
      <c r="R1997" s="182"/>
      <c r="S1997" s="183"/>
      <c r="AG1997" s="375"/>
      <c r="AN1997" s="381"/>
      <c r="BA1997" s="382"/>
      <c r="BB1997" s="229"/>
      <c r="BC1997" s="229"/>
      <c r="BD1997" s="229"/>
      <c r="BE1997" s="229"/>
      <c r="BF1997" s="229"/>
      <c r="BG1997" s="229"/>
      <c r="BH1997" s="229"/>
      <c r="BI1997" s="229"/>
      <c r="BJ1997" s="229"/>
      <c r="BK1997" s="229"/>
      <c r="BL1997" s="229"/>
      <c r="BM1997" s="229"/>
      <c r="BN1997" s="229"/>
      <c r="BO1997" s="229"/>
      <c r="BP1997" s="229"/>
      <c r="BQ1997" s="229"/>
      <c r="BR1997" s="229"/>
      <c r="BS1997" s="229"/>
      <c r="BT1997" s="229"/>
      <c r="BU1997" s="229"/>
      <c r="BV1997" s="229"/>
      <c r="BW1997" s="229"/>
      <c r="BX1997" s="229"/>
      <c r="BY1997" s="229"/>
      <c r="BZ1997" s="229"/>
      <c r="CA1997" s="229"/>
      <c r="CB1997" s="229"/>
      <c r="CC1997" s="229"/>
      <c r="CD1997" s="229"/>
      <c r="CE1997" s="229"/>
      <c r="CF1997" s="229"/>
      <c r="CG1997" s="229"/>
      <c r="CH1997" s="229"/>
      <c r="CI1997" s="229"/>
      <c r="CJ1997" s="229"/>
      <c r="CK1997" s="229"/>
    </row>
    <row r="1998" spans="1:89">
      <c r="A1998" s="229"/>
      <c r="B1998" s="229"/>
      <c r="C1998" s="229"/>
      <c r="D1998" s="229"/>
      <c r="E1998" s="229"/>
      <c r="F1998" s="229"/>
      <c r="G1998" s="229"/>
      <c r="H1998" s="229"/>
      <c r="I1998" s="229"/>
      <c r="J1998" s="228"/>
      <c r="L1998" s="229"/>
      <c r="M1998" s="229"/>
      <c r="N1998" s="372"/>
      <c r="R1998" s="182"/>
      <c r="S1998" s="183"/>
      <c r="AG1998" s="375"/>
      <c r="AN1998" s="381"/>
      <c r="BA1998" s="382"/>
      <c r="BB1998" s="229"/>
      <c r="BC1998" s="229"/>
      <c r="BD1998" s="229"/>
      <c r="BE1998" s="229"/>
      <c r="BF1998" s="229"/>
      <c r="BG1998" s="229"/>
      <c r="BH1998" s="229"/>
      <c r="BI1998" s="229"/>
      <c r="BJ1998" s="229"/>
      <c r="BK1998" s="229"/>
      <c r="BL1998" s="229"/>
      <c r="BM1998" s="229"/>
      <c r="BN1998" s="229"/>
      <c r="BO1998" s="229"/>
      <c r="BP1998" s="229"/>
      <c r="BQ1998" s="229"/>
      <c r="BR1998" s="229"/>
      <c r="BS1998" s="229"/>
      <c r="BT1998" s="229"/>
      <c r="BU1998" s="229"/>
      <c r="BV1998" s="229"/>
      <c r="BW1998" s="229"/>
      <c r="BX1998" s="229"/>
      <c r="BY1998" s="229"/>
      <c r="BZ1998" s="229"/>
      <c r="CA1998" s="229"/>
      <c r="CB1998" s="229"/>
      <c r="CC1998" s="229"/>
      <c r="CD1998" s="229"/>
      <c r="CE1998" s="229"/>
      <c r="CF1998" s="229"/>
      <c r="CG1998" s="229"/>
      <c r="CH1998" s="229"/>
      <c r="CI1998" s="229"/>
      <c r="CJ1998" s="229"/>
      <c r="CK1998" s="229"/>
    </row>
    <row r="1999" spans="1:89">
      <c r="A1999" s="229"/>
      <c r="B1999" s="229"/>
      <c r="C1999" s="229"/>
      <c r="D1999" s="229"/>
      <c r="E1999" s="229"/>
      <c r="F1999" s="229"/>
      <c r="G1999" s="229"/>
      <c r="H1999" s="229"/>
      <c r="I1999" s="229"/>
      <c r="J1999" s="228"/>
      <c r="L1999" s="229"/>
      <c r="M1999" s="229"/>
      <c r="N1999" s="372"/>
      <c r="R1999" s="182"/>
      <c r="S1999" s="183"/>
      <c r="AG1999" s="375"/>
      <c r="AN1999" s="381"/>
      <c r="BA1999" s="382"/>
      <c r="BB1999" s="229"/>
      <c r="BC1999" s="229"/>
      <c r="BD1999" s="229"/>
      <c r="BE1999" s="229"/>
      <c r="BF1999" s="229"/>
      <c r="BG1999" s="229"/>
      <c r="BH1999" s="229"/>
      <c r="BI1999" s="229"/>
      <c r="BJ1999" s="229"/>
      <c r="BK1999" s="229"/>
      <c r="BL1999" s="229"/>
      <c r="BM1999" s="229"/>
      <c r="BN1999" s="229"/>
      <c r="BO1999" s="229"/>
      <c r="BP1999" s="229"/>
      <c r="BQ1999" s="229"/>
      <c r="BR1999" s="229"/>
      <c r="BS1999" s="229"/>
      <c r="BT1999" s="229"/>
      <c r="BU1999" s="229"/>
      <c r="BV1999" s="229"/>
      <c r="BW1999" s="229"/>
      <c r="BX1999" s="229"/>
      <c r="BY1999" s="229"/>
      <c r="BZ1999" s="229"/>
      <c r="CA1999" s="229"/>
      <c r="CB1999" s="229"/>
      <c r="CC1999" s="229"/>
      <c r="CD1999" s="229"/>
      <c r="CE1999" s="229"/>
      <c r="CF1999" s="229"/>
      <c r="CG1999" s="229"/>
      <c r="CH1999" s="229"/>
      <c r="CI1999" s="229"/>
      <c r="CJ1999" s="229"/>
      <c r="CK1999" s="229"/>
    </row>
    <row r="2000" spans="1:89">
      <c r="A2000" s="229"/>
      <c r="B2000" s="229"/>
      <c r="C2000" s="229"/>
      <c r="D2000" s="229"/>
      <c r="E2000" s="229"/>
      <c r="F2000" s="229"/>
      <c r="G2000" s="229"/>
      <c r="H2000" s="229"/>
      <c r="I2000" s="229"/>
      <c r="J2000" s="228"/>
      <c r="L2000" s="229"/>
      <c r="M2000" s="229"/>
      <c r="N2000" s="372"/>
      <c r="R2000" s="182"/>
      <c r="S2000" s="183"/>
      <c r="AG2000" s="375"/>
      <c r="AN2000" s="381"/>
      <c r="BA2000" s="382"/>
      <c r="BB2000" s="229"/>
      <c r="BC2000" s="229"/>
      <c r="BD2000" s="229"/>
      <c r="BE2000" s="229"/>
      <c r="BF2000" s="229"/>
      <c r="BG2000" s="229"/>
      <c r="BH2000" s="229"/>
      <c r="BI2000" s="229"/>
      <c r="BJ2000" s="229"/>
      <c r="BK2000" s="229"/>
      <c r="BL2000" s="229"/>
      <c r="BM2000" s="229"/>
      <c r="BN2000" s="229"/>
      <c r="BO2000" s="229"/>
      <c r="BP2000" s="229"/>
      <c r="BQ2000" s="229"/>
      <c r="BR2000" s="229"/>
      <c r="BS2000" s="229"/>
      <c r="BT2000" s="229"/>
      <c r="BU2000" s="229"/>
      <c r="BV2000" s="229"/>
      <c r="BW2000" s="229"/>
      <c r="BX2000" s="229"/>
      <c r="BY2000" s="229"/>
      <c r="BZ2000" s="229"/>
      <c r="CA2000" s="229"/>
      <c r="CB2000" s="229"/>
      <c r="CC2000" s="229"/>
      <c r="CD2000" s="229"/>
      <c r="CE2000" s="229"/>
      <c r="CF2000" s="229"/>
      <c r="CG2000" s="229"/>
      <c r="CH2000" s="229"/>
      <c r="CI2000" s="229"/>
      <c r="CJ2000" s="229"/>
      <c r="CK2000" s="229"/>
    </row>
    <row r="2001" spans="1:89">
      <c r="A2001" s="229"/>
      <c r="B2001" s="229"/>
      <c r="C2001" s="229"/>
      <c r="D2001" s="229"/>
      <c r="E2001" s="229"/>
      <c r="F2001" s="229"/>
      <c r="G2001" s="229"/>
      <c r="H2001" s="229"/>
      <c r="I2001" s="229"/>
      <c r="J2001" s="228"/>
      <c r="L2001" s="229"/>
      <c r="M2001" s="229"/>
      <c r="N2001" s="372"/>
      <c r="R2001" s="182"/>
      <c r="S2001" s="183"/>
      <c r="AG2001" s="375"/>
      <c r="AN2001" s="381"/>
      <c r="BA2001" s="382"/>
      <c r="BB2001" s="229"/>
      <c r="BC2001" s="229"/>
      <c r="BD2001" s="229"/>
      <c r="BE2001" s="229"/>
      <c r="BF2001" s="229"/>
      <c r="BG2001" s="229"/>
      <c r="BH2001" s="229"/>
      <c r="BI2001" s="229"/>
      <c r="BJ2001" s="229"/>
      <c r="BK2001" s="229"/>
      <c r="BL2001" s="229"/>
      <c r="BM2001" s="229"/>
      <c r="BN2001" s="229"/>
      <c r="BO2001" s="229"/>
      <c r="BP2001" s="229"/>
      <c r="BQ2001" s="229"/>
      <c r="BR2001" s="229"/>
      <c r="BS2001" s="229"/>
      <c r="BT2001" s="229"/>
      <c r="BU2001" s="229"/>
      <c r="BV2001" s="229"/>
      <c r="BW2001" s="229"/>
      <c r="BX2001" s="229"/>
      <c r="BY2001" s="229"/>
      <c r="BZ2001" s="229"/>
      <c r="CA2001" s="229"/>
      <c r="CB2001" s="229"/>
      <c r="CC2001" s="229"/>
      <c r="CD2001" s="229"/>
      <c r="CE2001" s="229"/>
      <c r="CF2001" s="229"/>
      <c r="CG2001" s="229"/>
      <c r="CH2001" s="229"/>
      <c r="CI2001" s="229"/>
      <c r="CJ2001" s="229"/>
      <c r="CK2001" s="229"/>
    </row>
    <row r="2002" spans="1:89">
      <c r="A2002" s="229"/>
      <c r="B2002" s="229"/>
      <c r="C2002" s="229"/>
      <c r="D2002" s="229"/>
      <c r="E2002" s="229"/>
      <c r="F2002" s="229"/>
      <c r="G2002" s="229"/>
      <c r="H2002" s="229"/>
      <c r="I2002" s="229"/>
      <c r="J2002" s="228"/>
      <c r="L2002" s="229"/>
      <c r="M2002" s="229"/>
      <c r="N2002" s="372"/>
      <c r="R2002" s="182"/>
      <c r="S2002" s="183"/>
      <c r="AG2002" s="375"/>
      <c r="AN2002" s="381"/>
      <c r="BA2002" s="382"/>
      <c r="BB2002" s="229"/>
      <c r="BC2002" s="229"/>
      <c r="BD2002" s="229"/>
      <c r="BE2002" s="229"/>
      <c r="BF2002" s="229"/>
      <c r="BG2002" s="229"/>
      <c r="BH2002" s="229"/>
      <c r="BI2002" s="229"/>
      <c r="BJ2002" s="229"/>
      <c r="BK2002" s="229"/>
      <c r="BL2002" s="229"/>
      <c r="BM2002" s="229"/>
      <c r="BN2002" s="229"/>
      <c r="BO2002" s="229"/>
      <c r="BP2002" s="229"/>
      <c r="BQ2002" s="229"/>
      <c r="BR2002" s="229"/>
      <c r="BS2002" s="229"/>
      <c r="BT2002" s="229"/>
      <c r="BU2002" s="229"/>
      <c r="BV2002" s="229"/>
      <c r="BW2002" s="229"/>
      <c r="BX2002" s="229"/>
      <c r="BY2002" s="229"/>
      <c r="BZ2002" s="229"/>
      <c r="CA2002" s="229"/>
      <c r="CB2002" s="229"/>
      <c r="CC2002" s="229"/>
      <c r="CD2002" s="229"/>
      <c r="CE2002" s="229"/>
      <c r="CF2002" s="229"/>
      <c r="CG2002" s="229"/>
      <c r="CH2002" s="229"/>
      <c r="CI2002" s="229"/>
      <c r="CJ2002" s="229"/>
      <c r="CK2002" s="229"/>
    </row>
    <row r="2003" spans="1:89">
      <c r="A2003" s="229"/>
      <c r="B2003" s="229"/>
      <c r="C2003" s="229"/>
      <c r="D2003" s="229"/>
      <c r="E2003" s="229"/>
      <c r="F2003" s="229"/>
      <c r="G2003" s="229"/>
      <c r="H2003" s="229"/>
      <c r="I2003" s="229"/>
      <c r="J2003" s="228"/>
      <c r="L2003" s="229"/>
      <c r="M2003" s="229"/>
      <c r="N2003" s="372"/>
      <c r="R2003" s="182"/>
      <c r="S2003" s="183"/>
      <c r="AG2003" s="375"/>
      <c r="AN2003" s="381"/>
      <c r="BA2003" s="382"/>
      <c r="BB2003" s="229"/>
      <c r="BC2003" s="229"/>
      <c r="BD2003" s="229"/>
      <c r="BE2003" s="229"/>
      <c r="BF2003" s="229"/>
      <c r="BG2003" s="229"/>
      <c r="BH2003" s="229"/>
      <c r="BI2003" s="229"/>
      <c r="BJ2003" s="229"/>
      <c r="BK2003" s="229"/>
      <c r="BL2003" s="229"/>
      <c r="BM2003" s="229"/>
      <c r="BN2003" s="229"/>
      <c r="BO2003" s="229"/>
      <c r="BP2003" s="229"/>
      <c r="BQ2003" s="229"/>
      <c r="BR2003" s="229"/>
      <c r="BS2003" s="229"/>
      <c r="BT2003" s="229"/>
      <c r="BU2003" s="229"/>
      <c r="BV2003" s="229"/>
      <c r="BW2003" s="229"/>
      <c r="BX2003" s="229"/>
      <c r="BY2003" s="229"/>
      <c r="BZ2003" s="229"/>
      <c r="CA2003" s="229"/>
      <c r="CB2003" s="229"/>
      <c r="CC2003" s="229"/>
      <c r="CD2003" s="229"/>
      <c r="CE2003" s="229"/>
      <c r="CF2003" s="229"/>
      <c r="CG2003" s="229"/>
      <c r="CH2003" s="229"/>
      <c r="CI2003" s="229"/>
      <c r="CJ2003" s="229"/>
      <c r="CK2003" s="229"/>
    </row>
    <row r="2004" spans="1:89">
      <c r="A2004" s="229"/>
      <c r="B2004" s="229"/>
      <c r="C2004" s="229"/>
      <c r="D2004" s="229"/>
      <c r="E2004" s="229"/>
      <c r="F2004" s="229"/>
      <c r="G2004" s="229"/>
      <c r="H2004" s="229"/>
      <c r="I2004" s="229"/>
      <c r="J2004" s="228"/>
      <c r="L2004" s="229"/>
      <c r="M2004" s="229"/>
      <c r="N2004" s="372"/>
      <c r="R2004" s="182"/>
      <c r="S2004" s="183"/>
      <c r="AG2004" s="375"/>
      <c r="AN2004" s="381"/>
      <c r="BA2004" s="382"/>
      <c r="BB2004" s="229"/>
      <c r="BC2004" s="229"/>
      <c r="BD2004" s="229"/>
      <c r="BE2004" s="229"/>
      <c r="BF2004" s="229"/>
      <c r="BG2004" s="229"/>
      <c r="BH2004" s="229"/>
      <c r="BI2004" s="229"/>
      <c r="BJ2004" s="229"/>
      <c r="BK2004" s="229"/>
      <c r="BL2004" s="229"/>
      <c r="BM2004" s="229"/>
      <c r="BN2004" s="229"/>
      <c r="BO2004" s="229"/>
      <c r="BP2004" s="229"/>
      <c r="BQ2004" s="229"/>
      <c r="BR2004" s="229"/>
      <c r="BS2004" s="229"/>
      <c r="BT2004" s="229"/>
      <c r="BU2004" s="229"/>
      <c r="BV2004" s="229"/>
      <c r="BW2004" s="229"/>
      <c r="BX2004" s="229"/>
      <c r="BY2004" s="229"/>
      <c r="BZ2004" s="229"/>
      <c r="CA2004" s="229"/>
      <c r="CB2004" s="229"/>
      <c r="CC2004" s="229"/>
      <c r="CD2004" s="229"/>
      <c r="CE2004" s="229"/>
      <c r="CF2004" s="229"/>
      <c r="CG2004" s="229"/>
      <c r="CH2004" s="229"/>
      <c r="CI2004" s="229"/>
      <c r="CJ2004" s="229"/>
      <c r="CK2004" s="229"/>
    </row>
    <row r="2005" spans="1:89">
      <c r="A2005" s="229"/>
      <c r="B2005" s="229"/>
      <c r="C2005" s="229"/>
      <c r="D2005" s="229"/>
      <c r="E2005" s="229"/>
      <c r="F2005" s="229"/>
      <c r="G2005" s="229"/>
      <c r="H2005" s="229"/>
      <c r="I2005" s="229"/>
      <c r="J2005" s="228"/>
      <c r="L2005" s="229"/>
      <c r="M2005" s="229"/>
      <c r="N2005" s="372"/>
      <c r="R2005" s="182"/>
      <c r="S2005" s="183"/>
      <c r="AG2005" s="375"/>
      <c r="AN2005" s="381"/>
      <c r="BA2005" s="382"/>
      <c r="BB2005" s="229"/>
      <c r="BC2005" s="229"/>
      <c r="BD2005" s="229"/>
      <c r="BE2005" s="229"/>
      <c r="BF2005" s="229"/>
      <c r="BG2005" s="229"/>
      <c r="BH2005" s="229"/>
      <c r="BI2005" s="229"/>
      <c r="BJ2005" s="229"/>
      <c r="BK2005" s="229"/>
      <c r="BL2005" s="229"/>
      <c r="BM2005" s="229"/>
      <c r="BN2005" s="229"/>
      <c r="BO2005" s="229"/>
      <c r="BP2005" s="229"/>
      <c r="BQ2005" s="229"/>
      <c r="BR2005" s="229"/>
      <c r="BS2005" s="229"/>
      <c r="BT2005" s="229"/>
      <c r="BU2005" s="229"/>
      <c r="BV2005" s="229"/>
      <c r="BW2005" s="229"/>
      <c r="BX2005" s="229"/>
      <c r="BY2005" s="229"/>
      <c r="BZ2005" s="229"/>
      <c r="CA2005" s="229"/>
      <c r="CB2005" s="229"/>
      <c r="CC2005" s="229"/>
      <c r="CD2005" s="229"/>
      <c r="CE2005" s="229"/>
      <c r="CF2005" s="229"/>
      <c r="CG2005" s="229"/>
      <c r="CH2005" s="229"/>
      <c r="CI2005" s="229"/>
      <c r="CJ2005" s="229"/>
      <c r="CK2005" s="229"/>
    </row>
    <row r="2006" spans="1:89">
      <c r="A2006" s="229"/>
      <c r="B2006" s="229"/>
      <c r="C2006" s="229"/>
      <c r="D2006" s="229"/>
      <c r="E2006" s="229"/>
      <c r="F2006" s="229"/>
      <c r="G2006" s="229"/>
      <c r="H2006" s="229"/>
      <c r="I2006" s="229"/>
      <c r="J2006" s="228"/>
      <c r="L2006" s="229"/>
      <c r="M2006" s="229"/>
      <c r="N2006" s="372"/>
      <c r="R2006" s="182"/>
      <c r="S2006" s="183"/>
      <c r="AG2006" s="375"/>
      <c r="AN2006" s="381"/>
      <c r="BA2006" s="382"/>
      <c r="BB2006" s="229"/>
      <c r="BC2006" s="229"/>
      <c r="BD2006" s="229"/>
      <c r="BE2006" s="229"/>
      <c r="BF2006" s="229"/>
      <c r="BG2006" s="229"/>
      <c r="BH2006" s="229"/>
      <c r="BI2006" s="229"/>
      <c r="BJ2006" s="229"/>
      <c r="BK2006" s="229"/>
      <c r="BL2006" s="229"/>
      <c r="BM2006" s="229"/>
      <c r="BN2006" s="229"/>
      <c r="BO2006" s="229"/>
      <c r="BP2006" s="229"/>
      <c r="BQ2006" s="229"/>
      <c r="BR2006" s="229"/>
      <c r="BS2006" s="229"/>
      <c r="BT2006" s="229"/>
      <c r="BU2006" s="229"/>
      <c r="BV2006" s="229"/>
      <c r="BW2006" s="229"/>
      <c r="BX2006" s="229"/>
      <c r="BY2006" s="229"/>
      <c r="BZ2006" s="229"/>
      <c r="CA2006" s="229"/>
      <c r="CB2006" s="229"/>
      <c r="CC2006" s="229"/>
      <c r="CD2006" s="229"/>
      <c r="CE2006" s="229"/>
      <c r="CF2006" s="229"/>
      <c r="CG2006" s="229"/>
      <c r="CH2006" s="229"/>
      <c r="CI2006" s="229"/>
      <c r="CJ2006" s="229"/>
      <c r="CK2006" s="229"/>
    </row>
    <row r="2007" spans="1:89">
      <c r="A2007" s="229"/>
      <c r="B2007" s="229"/>
      <c r="C2007" s="229"/>
      <c r="D2007" s="229"/>
      <c r="E2007" s="229"/>
      <c r="F2007" s="229"/>
      <c r="G2007" s="229"/>
      <c r="H2007" s="229"/>
      <c r="I2007" s="229"/>
      <c r="J2007" s="228"/>
      <c r="L2007" s="229"/>
      <c r="M2007" s="229"/>
      <c r="N2007" s="372"/>
      <c r="R2007" s="182"/>
      <c r="S2007" s="183"/>
      <c r="AG2007" s="375"/>
      <c r="AN2007" s="381"/>
      <c r="BA2007" s="382"/>
      <c r="BB2007" s="229"/>
      <c r="BC2007" s="229"/>
      <c r="BD2007" s="229"/>
      <c r="BE2007" s="229"/>
      <c r="BF2007" s="229"/>
      <c r="BG2007" s="229"/>
      <c r="BH2007" s="229"/>
      <c r="BI2007" s="229"/>
      <c r="BJ2007" s="229"/>
      <c r="BK2007" s="229"/>
      <c r="BL2007" s="229"/>
      <c r="BM2007" s="229"/>
      <c r="BN2007" s="229"/>
      <c r="BO2007" s="229"/>
      <c r="BP2007" s="229"/>
      <c r="BQ2007" s="229"/>
      <c r="BR2007" s="229"/>
      <c r="BS2007" s="229"/>
      <c r="BT2007" s="229"/>
      <c r="BU2007" s="229"/>
      <c r="BV2007" s="229"/>
      <c r="BW2007" s="229"/>
      <c r="BX2007" s="229"/>
      <c r="BY2007" s="229"/>
      <c r="BZ2007" s="229"/>
      <c r="CA2007" s="229"/>
      <c r="CB2007" s="229"/>
      <c r="CC2007" s="229"/>
      <c r="CD2007" s="229"/>
      <c r="CE2007" s="229"/>
      <c r="CF2007" s="229"/>
      <c r="CG2007" s="229"/>
      <c r="CH2007" s="229"/>
      <c r="CI2007" s="229"/>
      <c r="CJ2007" s="229"/>
      <c r="CK2007" s="229"/>
    </row>
    <row r="2008" spans="1:89">
      <c r="A2008" s="229"/>
      <c r="B2008" s="229"/>
      <c r="C2008" s="229"/>
      <c r="D2008" s="229"/>
      <c r="E2008" s="229"/>
      <c r="F2008" s="229"/>
      <c r="G2008" s="229"/>
      <c r="H2008" s="229"/>
      <c r="I2008" s="229"/>
      <c r="J2008" s="228"/>
      <c r="L2008" s="229"/>
      <c r="M2008" s="229"/>
      <c r="N2008" s="372"/>
      <c r="R2008" s="182"/>
      <c r="S2008" s="183"/>
      <c r="AG2008" s="375"/>
      <c r="AN2008" s="381"/>
      <c r="BA2008" s="382"/>
      <c r="BB2008" s="229"/>
      <c r="BC2008" s="229"/>
      <c r="BD2008" s="229"/>
      <c r="BE2008" s="229"/>
      <c r="BF2008" s="229"/>
      <c r="BG2008" s="229"/>
      <c r="BH2008" s="229"/>
      <c r="BI2008" s="229"/>
      <c r="BJ2008" s="229"/>
      <c r="BK2008" s="229"/>
      <c r="BL2008" s="229"/>
      <c r="BM2008" s="229"/>
      <c r="BN2008" s="229"/>
      <c r="BO2008" s="229"/>
      <c r="BP2008" s="229"/>
      <c r="BQ2008" s="229"/>
      <c r="BR2008" s="229"/>
      <c r="BS2008" s="229"/>
      <c r="BT2008" s="229"/>
      <c r="BU2008" s="229"/>
      <c r="BV2008" s="229"/>
      <c r="BW2008" s="229"/>
      <c r="BX2008" s="229"/>
      <c r="BY2008" s="229"/>
      <c r="BZ2008" s="229"/>
      <c r="CA2008" s="229"/>
      <c r="CB2008" s="229"/>
      <c r="CC2008" s="229"/>
      <c r="CD2008" s="229"/>
      <c r="CE2008" s="229"/>
      <c r="CF2008" s="229"/>
      <c r="CG2008" s="229"/>
      <c r="CH2008" s="229"/>
      <c r="CI2008" s="229"/>
      <c r="CJ2008" s="229"/>
      <c r="CK2008" s="229"/>
    </row>
    <row r="2009" spans="1:89">
      <c r="A2009" s="229"/>
      <c r="B2009" s="229"/>
      <c r="C2009" s="229"/>
      <c r="D2009" s="229"/>
      <c r="E2009" s="229"/>
      <c r="F2009" s="229"/>
      <c r="G2009" s="229"/>
      <c r="H2009" s="229"/>
      <c r="I2009" s="229"/>
      <c r="J2009" s="228"/>
      <c r="L2009" s="229"/>
      <c r="M2009" s="229"/>
      <c r="N2009" s="372"/>
      <c r="R2009" s="182"/>
      <c r="S2009" s="183"/>
      <c r="AG2009" s="375"/>
      <c r="AN2009" s="381"/>
      <c r="BA2009" s="382"/>
      <c r="BB2009" s="229"/>
      <c r="BC2009" s="229"/>
      <c r="BD2009" s="229"/>
      <c r="BE2009" s="229"/>
      <c r="BF2009" s="229"/>
      <c r="BG2009" s="229"/>
      <c r="BH2009" s="229"/>
      <c r="BI2009" s="229"/>
      <c r="BJ2009" s="229"/>
      <c r="BK2009" s="229"/>
      <c r="BL2009" s="229"/>
      <c r="BM2009" s="229"/>
      <c r="BN2009" s="229"/>
      <c r="BO2009" s="229"/>
      <c r="BP2009" s="229"/>
      <c r="BQ2009" s="229"/>
      <c r="BR2009" s="229"/>
      <c r="BS2009" s="229"/>
      <c r="BT2009" s="229"/>
      <c r="BU2009" s="229"/>
      <c r="BV2009" s="229"/>
      <c r="BW2009" s="229"/>
      <c r="BX2009" s="229"/>
      <c r="BY2009" s="229"/>
      <c r="BZ2009" s="229"/>
      <c r="CA2009" s="229"/>
      <c r="CB2009" s="229"/>
      <c r="CC2009" s="229"/>
      <c r="CD2009" s="229"/>
      <c r="CE2009" s="229"/>
      <c r="CF2009" s="229"/>
      <c r="CG2009" s="229"/>
      <c r="CH2009" s="229"/>
      <c r="CI2009" s="229"/>
      <c r="CJ2009" s="229"/>
      <c r="CK2009" s="229"/>
    </row>
    <row r="2010" spans="1:89">
      <c r="A2010" s="229"/>
      <c r="B2010" s="229"/>
      <c r="C2010" s="229"/>
      <c r="D2010" s="229"/>
      <c r="E2010" s="229"/>
      <c r="F2010" s="229"/>
      <c r="G2010" s="229"/>
      <c r="H2010" s="229"/>
      <c r="I2010" s="229"/>
      <c r="J2010" s="228"/>
      <c r="L2010" s="229"/>
      <c r="M2010" s="229"/>
      <c r="N2010" s="372"/>
      <c r="R2010" s="182"/>
      <c r="S2010" s="183"/>
      <c r="AG2010" s="375"/>
      <c r="AN2010" s="381"/>
      <c r="BA2010" s="382"/>
      <c r="BB2010" s="229"/>
      <c r="BC2010" s="229"/>
      <c r="BD2010" s="229"/>
      <c r="BE2010" s="229"/>
      <c r="BF2010" s="229"/>
      <c r="BG2010" s="229"/>
      <c r="BH2010" s="229"/>
      <c r="BI2010" s="229"/>
      <c r="BJ2010" s="229"/>
      <c r="BK2010" s="229"/>
      <c r="BL2010" s="229"/>
      <c r="BM2010" s="229"/>
      <c r="BN2010" s="229"/>
      <c r="BO2010" s="229"/>
      <c r="BP2010" s="229"/>
      <c r="BQ2010" s="229"/>
      <c r="BR2010" s="229"/>
      <c r="BS2010" s="229"/>
      <c r="BT2010" s="229"/>
      <c r="BU2010" s="229"/>
      <c r="BV2010" s="229"/>
      <c r="BW2010" s="229"/>
      <c r="BX2010" s="229"/>
      <c r="BY2010" s="229"/>
      <c r="BZ2010" s="229"/>
      <c r="CA2010" s="229"/>
      <c r="CB2010" s="229"/>
      <c r="CC2010" s="229"/>
      <c r="CD2010" s="229"/>
      <c r="CE2010" s="229"/>
      <c r="CF2010" s="229"/>
      <c r="CG2010" s="229"/>
      <c r="CH2010" s="229"/>
      <c r="CI2010" s="229"/>
      <c r="CJ2010" s="229"/>
      <c r="CK2010" s="229"/>
    </row>
    <row r="2011" spans="1:89">
      <c r="A2011" s="229"/>
      <c r="B2011" s="229"/>
      <c r="C2011" s="229"/>
      <c r="D2011" s="229"/>
      <c r="E2011" s="229"/>
      <c r="F2011" s="229"/>
      <c r="G2011" s="229"/>
      <c r="H2011" s="229"/>
      <c r="I2011" s="229"/>
      <c r="J2011" s="228"/>
      <c r="L2011" s="229"/>
      <c r="M2011" s="229"/>
      <c r="N2011" s="372"/>
      <c r="R2011" s="182"/>
      <c r="S2011" s="183"/>
      <c r="AG2011" s="375"/>
      <c r="AN2011" s="381"/>
      <c r="BA2011" s="382"/>
      <c r="BB2011" s="229"/>
      <c r="BC2011" s="229"/>
      <c r="BD2011" s="229"/>
      <c r="BE2011" s="229"/>
      <c r="BF2011" s="229"/>
      <c r="BG2011" s="229"/>
      <c r="BH2011" s="229"/>
      <c r="BI2011" s="229"/>
      <c r="BJ2011" s="229"/>
      <c r="BK2011" s="229"/>
      <c r="BL2011" s="229"/>
      <c r="BM2011" s="229"/>
      <c r="BN2011" s="229"/>
      <c r="BO2011" s="229"/>
      <c r="BP2011" s="229"/>
      <c r="BQ2011" s="229"/>
      <c r="BR2011" s="229"/>
      <c r="BS2011" s="229"/>
      <c r="BT2011" s="229"/>
      <c r="BU2011" s="229"/>
      <c r="BV2011" s="229"/>
      <c r="BW2011" s="229"/>
      <c r="BX2011" s="229"/>
      <c r="BY2011" s="229"/>
      <c r="BZ2011" s="229"/>
      <c r="CA2011" s="229"/>
      <c r="CB2011" s="229"/>
      <c r="CC2011" s="229"/>
      <c r="CD2011" s="229"/>
      <c r="CE2011" s="229"/>
      <c r="CF2011" s="229"/>
      <c r="CG2011" s="229"/>
      <c r="CH2011" s="229"/>
      <c r="CI2011" s="229"/>
      <c r="CJ2011" s="229"/>
      <c r="CK2011" s="229"/>
    </row>
    <row r="2012" spans="1:89">
      <c r="A2012" s="229"/>
      <c r="B2012" s="229"/>
      <c r="C2012" s="229"/>
      <c r="D2012" s="229"/>
      <c r="E2012" s="229"/>
      <c r="F2012" s="229"/>
      <c r="G2012" s="229"/>
      <c r="H2012" s="229"/>
      <c r="I2012" s="229"/>
      <c r="J2012" s="228"/>
      <c r="L2012" s="229"/>
      <c r="M2012" s="229"/>
      <c r="N2012" s="372"/>
      <c r="R2012" s="182"/>
      <c r="S2012" s="183"/>
      <c r="AG2012" s="375"/>
      <c r="AN2012" s="381"/>
      <c r="BA2012" s="382"/>
      <c r="BB2012" s="229"/>
      <c r="BC2012" s="229"/>
      <c r="BD2012" s="229"/>
      <c r="BE2012" s="229"/>
      <c r="BF2012" s="229"/>
      <c r="BG2012" s="229"/>
      <c r="BH2012" s="229"/>
      <c r="BI2012" s="229"/>
      <c r="BJ2012" s="229"/>
      <c r="BK2012" s="229"/>
      <c r="BL2012" s="229"/>
      <c r="BM2012" s="229"/>
      <c r="BN2012" s="229"/>
      <c r="BO2012" s="229"/>
      <c r="BP2012" s="229"/>
      <c r="BQ2012" s="229"/>
      <c r="BR2012" s="229"/>
      <c r="BS2012" s="229"/>
      <c r="BT2012" s="229"/>
      <c r="BU2012" s="229"/>
      <c r="BV2012" s="229"/>
      <c r="BW2012" s="229"/>
      <c r="BX2012" s="229"/>
      <c r="BY2012" s="229"/>
      <c r="BZ2012" s="229"/>
      <c r="CA2012" s="229"/>
      <c r="CB2012" s="229"/>
      <c r="CC2012" s="229"/>
      <c r="CD2012" s="229"/>
      <c r="CE2012" s="229"/>
      <c r="CF2012" s="229"/>
      <c r="CG2012" s="229"/>
      <c r="CH2012" s="229"/>
      <c r="CI2012" s="229"/>
      <c r="CJ2012" s="229"/>
      <c r="CK2012" s="229"/>
    </row>
    <row r="2013" spans="1:89">
      <c r="A2013" s="229"/>
      <c r="B2013" s="229"/>
      <c r="C2013" s="229"/>
      <c r="D2013" s="229"/>
      <c r="E2013" s="229"/>
      <c r="F2013" s="229"/>
      <c r="G2013" s="229"/>
      <c r="H2013" s="229"/>
      <c r="I2013" s="229"/>
      <c r="J2013" s="228"/>
      <c r="L2013" s="229"/>
      <c r="M2013" s="229"/>
      <c r="N2013" s="372"/>
      <c r="R2013" s="182"/>
      <c r="S2013" s="183"/>
      <c r="AG2013" s="375"/>
      <c r="AN2013" s="381"/>
      <c r="BA2013" s="382"/>
      <c r="BB2013" s="229"/>
      <c r="BC2013" s="229"/>
      <c r="BD2013" s="229"/>
      <c r="BE2013" s="229"/>
      <c r="BF2013" s="229"/>
      <c r="BG2013" s="229"/>
      <c r="BH2013" s="229"/>
      <c r="BI2013" s="229"/>
      <c r="BJ2013" s="229"/>
      <c r="BK2013" s="229"/>
      <c r="BL2013" s="229"/>
      <c r="BM2013" s="229"/>
      <c r="BN2013" s="229"/>
      <c r="BO2013" s="229"/>
      <c r="BP2013" s="229"/>
      <c r="BQ2013" s="229"/>
      <c r="BR2013" s="229"/>
      <c r="BS2013" s="229"/>
      <c r="BT2013" s="229"/>
      <c r="BU2013" s="229"/>
      <c r="BV2013" s="229"/>
      <c r="BW2013" s="229"/>
      <c r="BX2013" s="229"/>
      <c r="BY2013" s="229"/>
      <c r="BZ2013" s="229"/>
      <c r="CA2013" s="229"/>
      <c r="CB2013" s="229"/>
      <c r="CC2013" s="229"/>
      <c r="CD2013" s="229"/>
      <c r="CE2013" s="229"/>
      <c r="CF2013" s="229"/>
      <c r="CG2013" s="229"/>
      <c r="CH2013" s="229"/>
      <c r="CI2013" s="229"/>
      <c r="CJ2013" s="229"/>
      <c r="CK2013" s="229"/>
    </row>
    <row r="2014" spans="1:89">
      <c r="A2014" s="229"/>
      <c r="B2014" s="229"/>
      <c r="C2014" s="229"/>
      <c r="D2014" s="229"/>
      <c r="E2014" s="229"/>
      <c r="F2014" s="229"/>
      <c r="G2014" s="229"/>
      <c r="H2014" s="229"/>
      <c r="I2014" s="229"/>
      <c r="J2014" s="228"/>
      <c r="L2014" s="229"/>
      <c r="M2014" s="229"/>
      <c r="N2014" s="372"/>
      <c r="R2014" s="182"/>
      <c r="S2014" s="183"/>
      <c r="AG2014" s="375"/>
      <c r="AN2014" s="381"/>
      <c r="BA2014" s="382"/>
      <c r="BB2014" s="229"/>
      <c r="BC2014" s="229"/>
      <c r="BD2014" s="229"/>
      <c r="BE2014" s="229"/>
      <c r="BF2014" s="229"/>
      <c r="BG2014" s="229"/>
      <c r="BH2014" s="229"/>
      <c r="BI2014" s="229"/>
      <c r="BJ2014" s="229"/>
      <c r="BK2014" s="229"/>
      <c r="BL2014" s="229"/>
      <c r="BM2014" s="229"/>
      <c r="BN2014" s="229"/>
      <c r="BO2014" s="229"/>
      <c r="BP2014" s="229"/>
      <c r="BQ2014" s="229"/>
      <c r="BR2014" s="229"/>
      <c r="BS2014" s="229"/>
      <c r="BT2014" s="229"/>
      <c r="BU2014" s="229"/>
      <c r="BV2014" s="229"/>
      <c r="BW2014" s="229"/>
      <c r="BX2014" s="229"/>
      <c r="BY2014" s="229"/>
      <c r="BZ2014" s="229"/>
      <c r="CA2014" s="229"/>
      <c r="CB2014" s="229"/>
      <c r="CC2014" s="229"/>
      <c r="CD2014" s="229"/>
      <c r="CE2014" s="229"/>
      <c r="CF2014" s="229"/>
      <c r="CG2014" s="229"/>
      <c r="CH2014" s="229"/>
      <c r="CI2014" s="229"/>
      <c r="CJ2014" s="229"/>
      <c r="CK2014" s="229"/>
    </row>
    <row r="2015" spans="1:89">
      <c r="A2015" s="229"/>
      <c r="B2015" s="229"/>
      <c r="C2015" s="229"/>
      <c r="D2015" s="229"/>
      <c r="E2015" s="229"/>
      <c r="F2015" s="229"/>
      <c r="G2015" s="229"/>
      <c r="H2015" s="229"/>
      <c r="I2015" s="229"/>
      <c r="J2015" s="228"/>
      <c r="L2015" s="229"/>
      <c r="M2015" s="229"/>
      <c r="N2015" s="372"/>
      <c r="R2015" s="182"/>
      <c r="S2015" s="183"/>
      <c r="AG2015" s="375"/>
      <c r="AN2015" s="381"/>
      <c r="BA2015" s="382"/>
      <c r="BB2015" s="229"/>
      <c r="BC2015" s="229"/>
      <c r="BD2015" s="229"/>
      <c r="BE2015" s="229"/>
      <c r="BF2015" s="229"/>
      <c r="BG2015" s="229"/>
      <c r="BH2015" s="229"/>
      <c r="BI2015" s="229"/>
      <c r="BJ2015" s="229"/>
      <c r="BK2015" s="229"/>
      <c r="BL2015" s="229"/>
      <c r="BM2015" s="229"/>
      <c r="BN2015" s="229"/>
      <c r="BO2015" s="229"/>
      <c r="BP2015" s="229"/>
      <c r="BQ2015" s="229"/>
      <c r="BR2015" s="229"/>
      <c r="BS2015" s="229"/>
      <c r="BT2015" s="229"/>
      <c r="BU2015" s="229"/>
      <c r="BV2015" s="229"/>
      <c r="BW2015" s="229"/>
      <c r="BX2015" s="229"/>
      <c r="BY2015" s="229"/>
      <c r="BZ2015" s="229"/>
      <c r="CA2015" s="229"/>
      <c r="CB2015" s="229"/>
      <c r="CC2015" s="229"/>
      <c r="CD2015" s="229"/>
      <c r="CE2015" s="229"/>
      <c r="CF2015" s="229"/>
      <c r="CG2015" s="229"/>
      <c r="CH2015" s="229"/>
      <c r="CI2015" s="229"/>
      <c r="CJ2015" s="229"/>
      <c r="CK2015" s="229"/>
    </row>
    <row r="2016" spans="1:89">
      <c r="A2016" s="229"/>
      <c r="B2016" s="229"/>
      <c r="C2016" s="229"/>
      <c r="D2016" s="229"/>
      <c r="E2016" s="229"/>
      <c r="F2016" s="229"/>
      <c r="G2016" s="229"/>
      <c r="H2016" s="229"/>
      <c r="I2016" s="229"/>
      <c r="J2016" s="228"/>
      <c r="L2016" s="229"/>
      <c r="M2016" s="229"/>
      <c r="N2016" s="372"/>
      <c r="R2016" s="182"/>
      <c r="S2016" s="183"/>
      <c r="AG2016" s="375"/>
      <c r="AN2016" s="381"/>
      <c r="BA2016" s="382"/>
      <c r="BB2016" s="229"/>
      <c r="BC2016" s="229"/>
      <c r="BD2016" s="229"/>
      <c r="BE2016" s="229"/>
      <c r="BF2016" s="229"/>
      <c r="BG2016" s="229"/>
      <c r="BH2016" s="229"/>
      <c r="BI2016" s="229"/>
      <c r="BJ2016" s="229"/>
      <c r="BK2016" s="229"/>
      <c r="BL2016" s="229"/>
      <c r="BM2016" s="229"/>
      <c r="BN2016" s="229"/>
      <c r="BO2016" s="229"/>
      <c r="BP2016" s="229"/>
      <c r="BQ2016" s="229"/>
      <c r="BR2016" s="229"/>
      <c r="BS2016" s="229"/>
      <c r="BT2016" s="229"/>
      <c r="BU2016" s="229"/>
      <c r="BV2016" s="229"/>
      <c r="BW2016" s="229"/>
      <c r="BX2016" s="229"/>
      <c r="BY2016" s="229"/>
      <c r="BZ2016" s="229"/>
      <c r="CA2016" s="229"/>
      <c r="CB2016" s="229"/>
      <c r="CC2016" s="229"/>
      <c r="CD2016" s="229"/>
      <c r="CE2016" s="229"/>
      <c r="CF2016" s="229"/>
      <c r="CG2016" s="229"/>
      <c r="CH2016" s="229"/>
      <c r="CI2016" s="229"/>
      <c r="CJ2016" s="229"/>
      <c r="CK2016" s="229"/>
    </row>
    <row r="2017" spans="1:89">
      <c r="A2017" s="229"/>
      <c r="B2017" s="229"/>
      <c r="C2017" s="229"/>
      <c r="D2017" s="229"/>
      <c r="E2017" s="229"/>
      <c r="F2017" s="229"/>
      <c r="G2017" s="229"/>
      <c r="H2017" s="229"/>
      <c r="I2017" s="229"/>
      <c r="J2017" s="228"/>
      <c r="L2017" s="229"/>
      <c r="M2017" s="229"/>
      <c r="N2017" s="372"/>
      <c r="R2017" s="182"/>
      <c r="S2017" s="183"/>
      <c r="AG2017" s="375"/>
      <c r="AN2017" s="381"/>
      <c r="BA2017" s="382"/>
      <c r="BB2017" s="229"/>
      <c r="BC2017" s="229"/>
      <c r="BD2017" s="229"/>
      <c r="BE2017" s="229"/>
      <c r="BF2017" s="229"/>
      <c r="BG2017" s="229"/>
      <c r="BH2017" s="229"/>
      <c r="BI2017" s="229"/>
      <c r="BJ2017" s="229"/>
      <c r="BK2017" s="229"/>
      <c r="BL2017" s="229"/>
      <c r="BM2017" s="229"/>
      <c r="BN2017" s="229"/>
      <c r="BO2017" s="229"/>
      <c r="BP2017" s="229"/>
      <c r="BQ2017" s="229"/>
      <c r="BR2017" s="229"/>
      <c r="BS2017" s="229"/>
      <c r="BT2017" s="229"/>
      <c r="BU2017" s="229"/>
      <c r="BV2017" s="229"/>
      <c r="BW2017" s="229"/>
      <c r="BX2017" s="229"/>
      <c r="BY2017" s="229"/>
      <c r="BZ2017" s="229"/>
      <c r="CA2017" s="229"/>
      <c r="CB2017" s="229"/>
      <c r="CC2017" s="229"/>
      <c r="CD2017" s="229"/>
      <c r="CE2017" s="229"/>
      <c r="CF2017" s="229"/>
      <c r="CG2017" s="229"/>
      <c r="CH2017" s="229"/>
      <c r="CI2017" s="229"/>
      <c r="CJ2017" s="229"/>
      <c r="CK2017" s="229"/>
    </row>
    <row r="2018" spans="1:89">
      <c r="A2018" s="229"/>
      <c r="B2018" s="229"/>
      <c r="C2018" s="229"/>
      <c r="D2018" s="229"/>
      <c r="E2018" s="229"/>
      <c r="F2018" s="229"/>
      <c r="G2018" s="229"/>
      <c r="H2018" s="229"/>
      <c r="I2018" s="229"/>
      <c r="J2018" s="228"/>
      <c r="L2018" s="229"/>
      <c r="M2018" s="229"/>
      <c r="N2018" s="372"/>
      <c r="R2018" s="182"/>
      <c r="S2018" s="183"/>
      <c r="AG2018" s="375"/>
      <c r="AN2018" s="381"/>
      <c r="BA2018" s="382"/>
      <c r="BB2018" s="229"/>
      <c r="BC2018" s="229"/>
      <c r="BD2018" s="229"/>
      <c r="BE2018" s="229"/>
      <c r="BF2018" s="229"/>
      <c r="BG2018" s="229"/>
      <c r="BH2018" s="229"/>
      <c r="BI2018" s="229"/>
      <c r="BJ2018" s="229"/>
      <c r="BK2018" s="229"/>
      <c r="BL2018" s="229"/>
      <c r="BM2018" s="229"/>
      <c r="BN2018" s="229"/>
      <c r="BO2018" s="229"/>
      <c r="BP2018" s="229"/>
      <c r="BQ2018" s="229"/>
      <c r="BR2018" s="229"/>
      <c r="BS2018" s="229"/>
      <c r="BT2018" s="229"/>
      <c r="BU2018" s="229"/>
      <c r="BV2018" s="229"/>
      <c r="BW2018" s="229"/>
      <c r="BX2018" s="229"/>
      <c r="BY2018" s="229"/>
      <c r="BZ2018" s="229"/>
      <c r="CA2018" s="229"/>
      <c r="CB2018" s="229"/>
      <c r="CC2018" s="229"/>
      <c r="CD2018" s="229"/>
      <c r="CE2018" s="229"/>
      <c r="CF2018" s="229"/>
      <c r="CG2018" s="229"/>
      <c r="CH2018" s="229"/>
      <c r="CI2018" s="229"/>
      <c r="CJ2018" s="229"/>
      <c r="CK2018" s="229"/>
    </row>
    <row r="2019" spans="1:89">
      <c r="A2019" s="229"/>
      <c r="B2019" s="229"/>
      <c r="C2019" s="229"/>
      <c r="D2019" s="229"/>
      <c r="E2019" s="229"/>
      <c r="F2019" s="229"/>
      <c r="G2019" s="229"/>
      <c r="H2019" s="229"/>
      <c r="I2019" s="229"/>
      <c r="J2019" s="228"/>
      <c r="L2019" s="229"/>
      <c r="M2019" s="229"/>
      <c r="N2019" s="372"/>
      <c r="R2019" s="182"/>
      <c r="S2019" s="183"/>
      <c r="AG2019" s="375"/>
      <c r="AN2019" s="381"/>
      <c r="BA2019" s="382"/>
      <c r="BB2019" s="229"/>
      <c r="BC2019" s="229"/>
      <c r="BD2019" s="229"/>
      <c r="BE2019" s="229"/>
      <c r="BF2019" s="229"/>
      <c r="BG2019" s="229"/>
      <c r="BH2019" s="229"/>
      <c r="BI2019" s="229"/>
      <c r="BJ2019" s="229"/>
      <c r="BK2019" s="229"/>
      <c r="BL2019" s="229"/>
      <c r="BM2019" s="229"/>
      <c r="BN2019" s="229"/>
      <c r="BO2019" s="229"/>
      <c r="BP2019" s="229"/>
      <c r="BQ2019" s="229"/>
      <c r="BR2019" s="229"/>
      <c r="BS2019" s="229"/>
      <c r="BT2019" s="229"/>
      <c r="BU2019" s="229"/>
      <c r="BV2019" s="229"/>
      <c r="BW2019" s="229"/>
      <c r="BX2019" s="229"/>
      <c r="BY2019" s="229"/>
      <c r="BZ2019" s="229"/>
      <c r="CA2019" s="229"/>
      <c r="CB2019" s="229"/>
      <c r="CC2019" s="229"/>
      <c r="CD2019" s="229"/>
      <c r="CE2019" s="229"/>
      <c r="CF2019" s="229"/>
      <c r="CG2019" s="229"/>
      <c r="CH2019" s="229"/>
      <c r="CI2019" s="229"/>
      <c r="CJ2019" s="229"/>
      <c r="CK2019" s="229"/>
    </row>
    <row r="2020" spans="1:89">
      <c r="A2020" s="229"/>
      <c r="B2020" s="229"/>
      <c r="C2020" s="229"/>
      <c r="D2020" s="229"/>
      <c r="E2020" s="229"/>
      <c r="F2020" s="229"/>
      <c r="G2020" s="229"/>
      <c r="H2020" s="229"/>
      <c r="I2020" s="229"/>
      <c r="J2020" s="228"/>
      <c r="L2020" s="229"/>
      <c r="M2020" s="229"/>
      <c r="N2020" s="372"/>
      <c r="R2020" s="182"/>
      <c r="S2020" s="183"/>
      <c r="AG2020" s="375"/>
      <c r="AN2020" s="381"/>
      <c r="BA2020" s="382"/>
      <c r="BB2020" s="229"/>
      <c r="BC2020" s="229"/>
      <c r="BD2020" s="229"/>
      <c r="BE2020" s="229"/>
      <c r="BF2020" s="229"/>
      <c r="BG2020" s="229"/>
      <c r="BH2020" s="229"/>
      <c r="BI2020" s="229"/>
      <c r="BJ2020" s="229"/>
      <c r="BK2020" s="229"/>
      <c r="BL2020" s="229"/>
      <c r="BM2020" s="229"/>
      <c r="BN2020" s="229"/>
      <c r="BO2020" s="229"/>
      <c r="BP2020" s="229"/>
      <c r="BQ2020" s="229"/>
      <c r="BR2020" s="229"/>
      <c r="BS2020" s="229"/>
      <c r="BT2020" s="229"/>
      <c r="BU2020" s="229"/>
      <c r="BV2020" s="229"/>
      <c r="BW2020" s="229"/>
      <c r="BX2020" s="229"/>
      <c r="BY2020" s="229"/>
      <c r="BZ2020" s="229"/>
      <c r="CA2020" s="229"/>
      <c r="CB2020" s="229"/>
      <c r="CC2020" s="229"/>
      <c r="CD2020" s="229"/>
      <c r="CE2020" s="229"/>
      <c r="CF2020" s="229"/>
      <c r="CG2020" s="229"/>
      <c r="CH2020" s="229"/>
      <c r="CI2020" s="229"/>
      <c r="CJ2020" s="229"/>
      <c r="CK2020" s="229"/>
    </row>
    <row r="2021" spans="1:89">
      <c r="A2021" s="229"/>
      <c r="B2021" s="229"/>
      <c r="C2021" s="229"/>
      <c r="D2021" s="229"/>
      <c r="E2021" s="229"/>
      <c r="F2021" s="229"/>
      <c r="G2021" s="229"/>
      <c r="H2021" s="229"/>
      <c r="I2021" s="229"/>
      <c r="J2021" s="228"/>
      <c r="L2021" s="229"/>
      <c r="M2021" s="229"/>
      <c r="N2021" s="372"/>
      <c r="R2021" s="182"/>
      <c r="S2021" s="183"/>
      <c r="AG2021" s="375"/>
      <c r="AN2021" s="381"/>
      <c r="BA2021" s="382"/>
      <c r="BB2021" s="229"/>
      <c r="BC2021" s="229"/>
      <c r="BD2021" s="229"/>
      <c r="BE2021" s="229"/>
      <c r="BF2021" s="229"/>
      <c r="BG2021" s="229"/>
      <c r="BH2021" s="229"/>
      <c r="BI2021" s="229"/>
      <c r="BJ2021" s="229"/>
      <c r="BK2021" s="229"/>
      <c r="BL2021" s="229"/>
      <c r="BM2021" s="229"/>
      <c r="BN2021" s="229"/>
      <c r="BO2021" s="229"/>
      <c r="BP2021" s="229"/>
      <c r="BQ2021" s="229"/>
      <c r="BR2021" s="229"/>
      <c r="BS2021" s="229"/>
      <c r="BT2021" s="229"/>
      <c r="BU2021" s="229"/>
      <c r="BV2021" s="229"/>
      <c r="BW2021" s="229"/>
      <c r="BX2021" s="229"/>
      <c r="BY2021" s="229"/>
      <c r="BZ2021" s="229"/>
      <c r="CA2021" s="229"/>
      <c r="CB2021" s="229"/>
      <c r="CC2021" s="229"/>
      <c r="CD2021" s="229"/>
      <c r="CE2021" s="229"/>
      <c r="CF2021" s="229"/>
      <c r="CG2021" s="229"/>
      <c r="CH2021" s="229"/>
      <c r="CI2021" s="229"/>
      <c r="CJ2021" s="229"/>
      <c r="CK2021" s="229"/>
    </row>
    <row r="2022" spans="1:89">
      <c r="A2022" s="229"/>
      <c r="B2022" s="229"/>
      <c r="C2022" s="229"/>
      <c r="D2022" s="229"/>
      <c r="E2022" s="229"/>
      <c r="F2022" s="229"/>
      <c r="G2022" s="229"/>
      <c r="H2022" s="229"/>
      <c r="I2022" s="229"/>
      <c r="J2022" s="228"/>
      <c r="L2022" s="229"/>
      <c r="M2022" s="229"/>
      <c r="N2022" s="372"/>
      <c r="R2022" s="182"/>
      <c r="S2022" s="183"/>
      <c r="AG2022" s="375"/>
      <c r="AN2022" s="381"/>
      <c r="BA2022" s="382"/>
      <c r="BB2022" s="229"/>
      <c r="BC2022" s="229"/>
      <c r="BD2022" s="229"/>
      <c r="BE2022" s="229"/>
      <c r="BF2022" s="229"/>
      <c r="BG2022" s="229"/>
      <c r="BH2022" s="229"/>
      <c r="BI2022" s="229"/>
      <c r="BJ2022" s="229"/>
      <c r="BK2022" s="229"/>
      <c r="BL2022" s="229"/>
      <c r="BM2022" s="229"/>
      <c r="BN2022" s="229"/>
      <c r="BO2022" s="229"/>
      <c r="BP2022" s="229"/>
      <c r="BQ2022" s="229"/>
      <c r="BR2022" s="229"/>
      <c r="BS2022" s="229"/>
      <c r="BT2022" s="229"/>
      <c r="BU2022" s="229"/>
      <c r="BV2022" s="229"/>
      <c r="BW2022" s="229"/>
      <c r="BX2022" s="229"/>
      <c r="BY2022" s="229"/>
      <c r="BZ2022" s="229"/>
      <c r="CA2022" s="229"/>
      <c r="CB2022" s="229"/>
      <c r="CC2022" s="229"/>
      <c r="CD2022" s="229"/>
      <c r="CE2022" s="229"/>
      <c r="CF2022" s="229"/>
      <c r="CG2022" s="229"/>
      <c r="CH2022" s="229"/>
      <c r="CI2022" s="229"/>
      <c r="CJ2022" s="229"/>
      <c r="CK2022" s="229"/>
    </row>
    <row r="2023" spans="1:89">
      <c r="A2023" s="229"/>
      <c r="B2023" s="229"/>
      <c r="C2023" s="229"/>
      <c r="D2023" s="229"/>
      <c r="E2023" s="229"/>
      <c r="F2023" s="229"/>
      <c r="G2023" s="229"/>
      <c r="H2023" s="229"/>
      <c r="I2023" s="229"/>
      <c r="J2023" s="228"/>
      <c r="L2023" s="229"/>
      <c r="M2023" s="229"/>
      <c r="N2023" s="372"/>
      <c r="R2023" s="182"/>
      <c r="S2023" s="183"/>
      <c r="AG2023" s="375"/>
      <c r="AN2023" s="381"/>
      <c r="BA2023" s="382"/>
      <c r="BB2023" s="229"/>
      <c r="BC2023" s="229"/>
      <c r="BD2023" s="229"/>
      <c r="BE2023" s="229"/>
      <c r="BF2023" s="229"/>
      <c r="BG2023" s="229"/>
      <c r="BH2023" s="229"/>
      <c r="BI2023" s="229"/>
      <c r="BJ2023" s="229"/>
      <c r="BK2023" s="229"/>
      <c r="BL2023" s="229"/>
      <c r="BM2023" s="229"/>
      <c r="BN2023" s="229"/>
      <c r="BO2023" s="229"/>
      <c r="BP2023" s="229"/>
      <c r="BQ2023" s="229"/>
      <c r="BR2023" s="229"/>
      <c r="BS2023" s="229"/>
      <c r="BT2023" s="229"/>
      <c r="BU2023" s="229"/>
      <c r="BV2023" s="229"/>
      <c r="BW2023" s="229"/>
      <c r="BX2023" s="229"/>
      <c r="BY2023" s="229"/>
      <c r="BZ2023" s="229"/>
      <c r="CA2023" s="229"/>
      <c r="CB2023" s="229"/>
      <c r="CC2023" s="229"/>
      <c r="CD2023" s="229"/>
      <c r="CE2023" s="229"/>
      <c r="CF2023" s="229"/>
      <c r="CG2023" s="229"/>
      <c r="CH2023" s="229"/>
      <c r="CI2023" s="229"/>
      <c r="CJ2023" s="229"/>
      <c r="CK2023" s="229"/>
    </row>
    <row r="2024" spans="1:89">
      <c r="A2024" s="229"/>
      <c r="B2024" s="229"/>
      <c r="C2024" s="229"/>
      <c r="D2024" s="229"/>
      <c r="E2024" s="229"/>
      <c r="F2024" s="229"/>
      <c r="G2024" s="229"/>
      <c r="H2024" s="229"/>
      <c r="I2024" s="229"/>
      <c r="J2024" s="228"/>
      <c r="L2024" s="229"/>
      <c r="M2024" s="229"/>
      <c r="N2024" s="372"/>
      <c r="R2024" s="182"/>
      <c r="S2024" s="183"/>
      <c r="AG2024" s="375"/>
      <c r="AN2024" s="381"/>
      <c r="BA2024" s="382"/>
      <c r="BB2024" s="229"/>
      <c r="BC2024" s="229"/>
      <c r="BD2024" s="229"/>
      <c r="BE2024" s="229"/>
      <c r="BF2024" s="229"/>
      <c r="BG2024" s="229"/>
      <c r="BH2024" s="229"/>
      <c r="BI2024" s="229"/>
      <c r="BJ2024" s="229"/>
      <c r="BK2024" s="229"/>
      <c r="BL2024" s="229"/>
      <c r="BM2024" s="229"/>
      <c r="BN2024" s="229"/>
      <c r="BO2024" s="229"/>
      <c r="BP2024" s="229"/>
      <c r="BQ2024" s="229"/>
      <c r="BR2024" s="229"/>
      <c r="BS2024" s="229"/>
      <c r="BT2024" s="229"/>
      <c r="BU2024" s="229"/>
      <c r="BV2024" s="229"/>
      <c r="BW2024" s="229"/>
      <c r="BX2024" s="229"/>
      <c r="BY2024" s="229"/>
      <c r="BZ2024" s="229"/>
      <c r="CA2024" s="229"/>
      <c r="CB2024" s="229"/>
      <c r="CC2024" s="229"/>
      <c r="CD2024" s="229"/>
      <c r="CE2024" s="229"/>
      <c r="CF2024" s="229"/>
      <c r="CG2024" s="229"/>
      <c r="CH2024" s="229"/>
      <c r="CI2024" s="229"/>
      <c r="CJ2024" s="229"/>
      <c r="CK2024" s="229"/>
    </row>
    <row r="2025" spans="1:89">
      <c r="A2025" s="229"/>
      <c r="B2025" s="229"/>
      <c r="C2025" s="229"/>
      <c r="D2025" s="229"/>
      <c r="E2025" s="229"/>
      <c r="F2025" s="229"/>
      <c r="G2025" s="229"/>
      <c r="H2025" s="229"/>
      <c r="I2025" s="229"/>
      <c r="J2025" s="229"/>
      <c r="L2025" s="229"/>
      <c r="M2025" s="229"/>
      <c r="N2025" s="372"/>
      <c r="R2025" s="182"/>
      <c r="S2025" s="183"/>
      <c r="AG2025" s="375"/>
      <c r="AN2025" s="381"/>
      <c r="BA2025" s="382"/>
      <c r="BB2025" s="229"/>
      <c r="BC2025" s="229"/>
      <c r="BD2025" s="229"/>
      <c r="BE2025" s="229"/>
      <c r="BF2025" s="229"/>
      <c r="BG2025" s="229"/>
      <c r="BH2025" s="229"/>
      <c r="BI2025" s="229"/>
      <c r="BJ2025" s="229"/>
      <c r="BK2025" s="229"/>
      <c r="BL2025" s="229"/>
      <c r="BM2025" s="229"/>
      <c r="BN2025" s="229"/>
      <c r="BO2025" s="229"/>
      <c r="BP2025" s="229"/>
      <c r="BQ2025" s="229"/>
      <c r="BR2025" s="229"/>
      <c r="BS2025" s="229"/>
      <c r="BT2025" s="229"/>
      <c r="BU2025" s="229"/>
      <c r="BV2025" s="229"/>
      <c r="BW2025" s="229"/>
      <c r="BX2025" s="229"/>
      <c r="BY2025" s="229"/>
      <c r="BZ2025" s="229"/>
      <c r="CA2025" s="229"/>
      <c r="CB2025" s="229"/>
      <c r="CC2025" s="229"/>
      <c r="CD2025" s="229"/>
      <c r="CE2025" s="229"/>
      <c r="CF2025" s="229"/>
      <c r="CG2025" s="229"/>
      <c r="CH2025" s="229"/>
      <c r="CI2025" s="229"/>
      <c r="CJ2025" s="229"/>
      <c r="CK2025" s="229"/>
    </row>
    <row r="2026" spans="1:89">
      <c r="A2026" s="229"/>
      <c r="B2026" s="229"/>
      <c r="C2026" s="229"/>
      <c r="D2026" s="229"/>
      <c r="E2026" s="229"/>
      <c r="F2026" s="229"/>
      <c r="G2026" s="229"/>
      <c r="H2026" s="229"/>
      <c r="I2026" s="229"/>
      <c r="J2026" s="229"/>
      <c r="L2026" s="229"/>
      <c r="M2026" s="229"/>
      <c r="N2026" s="372"/>
      <c r="R2026" s="182"/>
      <c r="S2026" s="183"/>
      <c r="AG2026" s="375"/>
      <c r="AN2026" s="381"/>
      <c r="BA2026" s="382"/>
      <c r="BB2026" s="229"/>
      <c r="BC2026" s="229"/>
      <c r="BD2026" s="229"/>
      <c r="BE2026" s="229"/>
      <c r="BF2026" s="229"/>
      <c r="BG2026" s="229"/>
      <c r="BH2026" s="229"/>
      <c r="BI2026" s="229"/>
      <c r="BJ2026" s="229"/>
      <c r="BK2026" s="229"/>
      <c r="BL2026" s="229"/>
      <c r="BM2026" s="229"/>
      <c r="BN2026" s="229"/>
      <c r="BO2026" s="229"/>
      <c r="BP2026" s="229"/>
      <c r="BQ2026" s="229"/>
      <c r="BR2026" s="229"/>
      <c r="BS2026" s="229"/>
      <c r="BT2026" s="229"/>
      <c r="BU2026" s="229"/>
      <c r="BV2026" s="229"/>
      <c r="BW2026" s="229"/>
      <c r="BX2026" s="229"/>
      <c r="BY2026" s="229"/>
      <c r="BZ2026" s="229"/>
      <c r="CA2026" s="229"/>
      <c r="CB2026" s="229"/>
      <c r="CC2026" s="229"/>
      <c r="CD2026" s="229"/>
      <c r="CE2026" s="229"/>
      <c r="CF2026" s="229"/>
      <c r="CG2026" s="229"/>
      <c r="CH2026" s="229"/>
      <c r="CI2026" s="229"/>
      <c r="CJ2026" s="229"/>
      <c r="CK2026" s="229"/>
    </row>
    <row r="2027" spans="1:89">
      <c r="A2027" s="229"/>
      <c r="B2027" s="229"/>
      <c r="C2027" s="229"/>
      <c r="D2027" s="229"/>
      <c r="E2027" s="229"/>
      <c r="F2027" s="229"/>
      <c r="G2027" s="229"/>
      <c r="H2027" s="229"/>
      <c r="I2027" s="229"/>
      <c r="J2027" s="229"/>
      <c r="L2027" s="229"/>
      <c r="M2027" s="229"/>
      <c r="N2027" s="372"/>
      <c r="R2027" s="182"/>
      <c r="S2027" s="183"/>
      <c r="AG2027" s="375"/>
      <c r="AN2027" s="381"/>
      <c r="BA2027" s="382"/>
      <c r="BB2027" s="229"/>
      <c r="BC2027" s="229"/>
      <c r="BD2027" s="229"/>
      <c r="BE2027" s="229"/>
      <c r="BF2027" s="229"/>
      <c r="BG2027" s="229"/>
      <c r="BH2027" s="229"/>
      <c r="BI2027" s="229"/>
      <c r="BJ2027" s="229"/>
      <c r="BK2027" s="229"/>
      <c r="BL2027" s="229"/>
      <c r="BM2027" s="229"/>
      <c r="BN2027" s="229"/>
      <c r="BO2027" s="229"/>
      <c r="BP2027" s="229"/>
      <c r="BQ2027" s="229"/>
      <c r="BR2027" s="229"/>
      <c r="BS2027" s="229"/>
      <c r="BT2027" s="229"/>
      <c r="BU2027" s="229"/>
      <c r="BV2027" s="229"/>
      <c r="BW2027" s="229"/>
      <c r="BX2027" s="229"/>
      <c r="BY2027" s="229"/>
      <c r="BZ2027" s="229"/>
      <c r="CA2027" s="229"/>
      <c r="CB2027" s="229"/>
      <c r="CC2027" s="229"/>
      <c r="CD2027" s="229"/>
      <c r="CE2027" s="229"/>
      <c r="CF2027" s="229"/>
      <c r="CG2027" s="229"/>
      <c r="CH2027" s="229"/>
      <c r="CI2027" s="229"/>
      <c r="CJ2027" s="229"/>
      <c r="CK2027" s="229"/>
    </row>
    <row r="2028" spans="1:89">
      <c r="A2028" s="229"/>
      <c r="B2028" s="229"/>
      <c r="C2028" s="229"/>
      <c r="D2028" s="229"/>
      <c r="E2028" s="229"/>
      <c r="F2028" s="229"/>
      <c r="G2028" s="229"/>
      <c r="H2028" s="229"/>
      <c r="I2028" s="229"/>
      <c r="J2028" s="229"/>
      <c r="L2028" s="229"/>
      <c r="M2028" s="229"/>
      <c r="N2028" s="372"/>
      <c r="R2028" s="182"/>
      <c r="S2028" s="183"/>
      <c r="AG2028" s="375"/>
      <c r="AN2028" s="381"/>
      <c r="BA2028" s="382"/>
      <c r="BB2028" s="229"/>
      <c r="BC2028" s="229"/>
      <c r="BD2028" s="229"/>
      <c r="BE2028" s="229"/>
      <c r="BF2028" s="229"/>
      <c r="BG2028" s="229"/>
      <c r="BH2028" s="229"/>
      <c r="BI2028" s="229"/>
      <c r="BJ2028" s="229"/>
      <c r="BK2028" s="229"/>
      <c r="BL2028" s="229"/>
      <c r="BM2028" s="229"/>
      <c r="BN2028" s="229"/>
      <c r="BO2028" s="229"/>
      <c r="BP2028" s="229"/>
      <c r="BQ2028" s="229"/>
      <c r="BR2028" s="229"/>
      <c r="BS2028" s="229"/>
      <c r="BT2028" s="229"/>
      <c r="BU2028" s="229"/>
      <c r="BV2028" s="229"/>
      <c r="BW2028" s="229"/>
      <c r="BX2028" s="229"/>
      <c r="BY2028" s="229"/>
      <c r="BZ2028" s="229"/>
      <c r="CA2028" s="229"/>
      <c r="CB2028" s="229"/>
      <c r="CC2028" s="229"/>
      <c r="CD2028" s="229"/>
      <c r="CE2028" s="229"/>
      <c r="CF2028" s="229"/>
      <c r="CG2028" s="229"/>
      <c r="CH2028" s="229"/>
      <c r="CI2028" s="229"/>
      <c r="CJ2028" s="229"/>
      <c r="CK2028" s="229"/>
    </row>
    <row r="2029" spans="1:89">
      <c r="A2029" s="229"/>
      <c r="B2029" s="229"/>
      <c r="C2029" s="229"/>
      <c r="D2029" s="229"/>
      <c r="E2029" s="229"/>
      <c r="F2029" s="229"/>
      <c r="G2029" s="229"/>
      <c r="H2029" s="229"/>
      <c r="I2029" s="229"/>
      <c r="J2029" s="229"/>
      <c r="L2029" s="229"/>
      <c r="M2029" s="229"/>
      <c r="N2029" s="372"/>
      <c r="R2029" s="182"/>
      <c r="S2029" s="183"/>
      <c r="AG2029" s="375"/>
      <c r="AN2029" s="381"/>
      <c r="BA2029" s="382"/>
      <c r="BB2029" s="229"/>
      <c r="BC2029" s="229"/>
      <c r="BD2029" s="229"/>
      <c r="BE2029" s="229"/>
      <c r="BF2029" s="229"/>
      <c r="BG2029" s="229"/>
      <c r="BH2029" s="229"/>
      <c r="BI2029" s="229"/>
      <c r="BJ2029" s="229"/>
      <c r="BK2029" s="229"/>
      <c r="BL2029" s="229"/>
      <c r="BM2029" s="229"/>
      <c r="BN2029" s="229"/>
      <c r="BO2029" s="229"/>
      <c r="BP2029" s="229"/>
      <c r="BQ2029" s="229"/>
      <c r="BR2029" s="229"/>
      <c r="BS2029" s="229"/>
      <c r="BT2029" s="229"/>
      <c r="BU2029" s="229"/>
      <c r="BV2029" s="229"/>
      <c r="BW2029" s="229"/>
      <c r="BX2029" s="229"/>
      <c r="BY2029" s="229"/>
      <c r="BZ2029" s="229"/>
      <c r="CA2029" s="229"/>
      <c r="CB2029" s="229"/>
      <c r="CC2029" s="229"/>
      <c r="CD2029" s="229"/>
      <c r="CE2029" s="229"/>
      <c r="CF2029" s="229"/>
      <c r="CG2029" s="229"/>
      <c r="CH2029" s="229"/>
      <c r="CI2029" s="229"/>
      <c r="CJ2029" s="229"/>
      <c r="CK2029" s="229"/>
    </row>
    <row r="2030" spans="1:89">
      <c r="A2030" s="229"/>
      <c r="B2030" s="229"/>
      <c r="C2030" s="229"/>
      <c r="D2030" s="229"/>
      <c r="E2030" s="229"/>
      <c r="F2030" s="229"/>
      <c r="G2030" s="229"/>
      <c r="H2030" s="229"/>
      <c r="I2030" s="229"/>
      <c r="J2030" s="229"/>
      <c r="L2030" s="229"/>
      <c r="M2030" s="229"/>
      <c r="N2030" s="372"/>
      <c r="R2030" s="182"/>
      <c r="S2030" s="183"/>
      <c r="AG2030" s="375"/>
      <c r="AN2030" s="381"/>
      <c r="BA2030" s="382"/>
      <c r="BB2030" s="229"/>
      <c r="BC2030" s="229"/>
      <c r="BD2030" s="229"/>
      <c r="BE2030" s="229"/>
      <c r="BF2030" s="229"/>
      <c r="BG2030" s="229"/>
      <c r="BH2030" s="229"/>
      <c r="BI2030" s="229"/>
      <c r="BJ2030" s="229"/>
      <c r="BK2030" s="229"/>
      <c r="BL2030" s="229"/>
      <c r="BM2030" s="229"/>
      <c r="BN2030" s="229"/>
      <c r="BO2030" s="229"/>
      <c r="BP2030" s="229"/>
      <c r="BQ2030" s="229"/>
      <c r="BR2030" s="229"/>
      <c r="BS2030" s="229"/>
      <c r="BT2030" s="229"/>
      <c r="BU2030" s="229"/>
      <c r="BV2030" s="229"/>
      <c r="BW2030" s="229"/>
      <c r="BX2030" s="229"/>
      <c r="BY2030" s="229"/>
      <c r="BZ2030" s="229"/>
      <c r="CA2030" s="229"/>
      <c r="CB2030" s="229"/>
      <c r="CC2030" s="229"/>
      <c r="CD2030" s="229"/>
      <c r="CE2030" s="229"/>
      <c r="CF2030" s="229"/>
      <c r="CG2030" s="229"/>
      <c r="CH2030" s="229"/>
      <c r="CI2030" s="229"/>
      <c r="CJ2030" s="229"/>
      <c r="CK2030" s="229"/>
    </row>
    <row r="2031" spans="1:89">
      <c r="A2031" s="229"/>
      <c r="B2031" s="229"/>
      <c r="C2031" s="229"/>
      <c r="D2031" s="229"/>
      <c r="E2031" s="229"/>
      <c r="F2031" s="229"/>
      <c r="G2031" s="229"/>
      <c r="H2031" s="229"/>
      <c r="I2031" s="229"/>
      <c r="J2031" s="229"/>
      <c r="L2031" s="229"/>
      <c r="M2031" s="229"/>
      <c r="N2031" s="372"/>
      <c r="R2031" s="182"/>
      <c r="S2031" s="183"/>
      <c r="AG2031" s="375"/>
      <c r="AN2031" s="381"/>
      <c r="BA2031" s="382"/>
      <c r="BB2031" s="229"/>
      <c r="BC2031" s="229"/>
      <c r="BD2031" s="229"/>
      <c r="BE2031" s="229"/>
      <c r="BF2031" s="229"/>
      <c r="BG2031" s="229"/>
      <c r="BH2031" s="229"/>
      <c r="BI2031" s="229"/>
      <c r="BJ2031" s="229"/>
      <c r="BK2031" s="229"/>
      <c r="BL2031" s="229"/>
      <c r="BM2031" s="229"/>
      <c r="BN2031" s="229"/>
      <c r="BO2031" s="229"/>
      <c r="BP2031" s="229"/>
      <c r="BQ2031" s="229"/>
      <c r="BR2031" s="229"/>
      <c r="BS2031" s="229"/>
      <c r="BT2031" s="229"/>
      <c r="BU2031" s="229"/>
      <c r="BV2031" s="229"/>
      <c r="BW2031" s="229"/>
      <c r="BX2031" s="229"/>
      <c r="BY2031" s="229"/>
      <c r="BZ2031" s="229"/>
      <c r="CA2031" s="229"/>
      <c r="CB2031" s="229"/>
      <c r="CC2031" s="229"/>
      <c r="CD2031" s="229"/>
      <c r="CE2031" s="229"/>
      <c r="CF2031" s="229"/>
      <c r="CG2031" s="229"/>
      <c r="CH2031" s="229"/>
      <c r="CI2031" s="229"/>
      <c r="CJ2031" s="229"/>
      <c r="CK2031" s="229"/>
    </row>
    <row r="2032" spans="1:89">
      <c r="A2032" s="229"/>
      <c r="B2032" s="229"/>
      <c r="C2032" s="229"/>
      <c r="D2032" s="229"/>
      <c r="E2032" s="229"/>
      <c r="F2032" s="229"/>
      <c r="G2032" s="229"/>
      <c r="H2032" s="229"/>
      <c r="I2032" s="229"/>
      <c r="J2032" s="229"/>
      <c r="L2032" s="229"/>
      <c r="M2032" s="229"/>
      <c r="N2032" s="372"/>
      <c r="R2032" s="182"/>
      <c r="S2032" s="183"/>
      <c r="AG2032" s="375"/>
      <c r="AN2032" s="381"/>
      <c r="BA2032" s="382"/>
      <c r="BB2032" s="229"/>
      <c r="BC2032" s="229"/>
      <c r="BD2032" s="229"/>
      <c r="BE2032" s="229"/>
      <c r="BF2032" s="229"/>
      <c r="BG2032" s="229"/>
      <c r="BH2032" s="229"/>
      <c r="BI2032" s="229"/>
      <c r="BJ2032" s="229"/>
      <c r="BK2032" s="229"/>
      <c r="BL2032" s="229"/>
      <c r="BM2032" s="229"/>
      <c r="BN2032" s="229"/>
      <c r="BO2032" s="229"/>
      <c r="BP2032" s="229"/>
      <c r="BQ2032" s="229"/>
      <c r="BR2032" s="229"/>
      <c r="BS2032" s="229"/>
      <c r="BT2032" s="229"/>
      <c r="BU2032" s="229"/>
      <c r="BV2032" s="229"/>
      <c r="BW2032" s="229"/>
      <c r="BX2032" s="229"/>
      <c r="BY2032" s="229"/>
      <c r="BZ2032" s="229"/>
      <c r="CA2032" s="229"/>
      <c r="CB2032" s="229"/>
      <c r="CC2032" s="229"/>
      <c r="CD2032" s="229"/>
      <c r="CE2032" s="229"/>
      <c r="CF2032" s="229"/>
      <c r="CG2032" s="229"/>
      <c r="CH2032" s="229"/>
      <c r="CI2032" s="229"/>
      <c r="CJ2032" s="229"/>
      <c r="CK2032" s="229"/>
    </row>
    <row r="2033" spans="1:89">
      <c r="A2033" s="229"/>
      <c r="B2033" s="229"/>
      <c r="C2033" s="229"/>
      <c r="D2033" s="229"/>
      <c r="E2033" s="229"/>
      <c r="F2033" s="229"/>
      <c r="G2033" s="229"/>
      <c r="H2033" s="229"/>
      <c r="I2033" s="229"/>
      <c r="J2033" s="229"/>
      <c r="L2033" s="229"/>
      <c r="M2033" s="229"/>
      <c r="N2033" s="372"/>
      <c r="R2033" s="182"/>
      <c r="S2033" s="183"/>
      <c r="AG2033" s="375"/>
      <c r="AN2033" s="381"/>
      <c r="BA2033" s="382"/>
      <c r="BB2033" s="229"/>
      <c r="BC2033" s="229"/>
      <c r="BD2033" s="229"/>
      <c r="BE2033" s="229"/>
      <c r="BF2033" s="229"/>
      <c r="BG2033" s="229"/>
      <c r="BH2033" s="229"/>
      <c r="BI2033" s="229"/>
      <c r="BJ2033" s="229"/>
      <c r="BK2033" s="229"/>
      <c r="BL2033" s="229"/>
      <c r="BM2033" s="229"/>
      <c r="BN2033" s="229"/>
      <c r="BO2033" s="229"/>
      <c r="BP2033" s="229"/>
      <c r="BQ2033" s="229"/>
      <c r="BR2033" s="229"/>
      <c r="BS2033" s="229"/>
      <c r="BT2033" s="229"/>
      <c r="BU2033" s="229"/>
      <c r="BV2033" s="229"/>
      <c r="BW2033" s="229"/>
      <c r="BX2033" s="229"/>
      <c r="BY2033" s="229"/>
      <c r="BZ2033" s="229"/>
      <c r="CA2033" s="229"/>
      <c r="CB2033" s="229"/>
      <c r="CC2033" s="229"/>
      <c r="CD2033" s="229"/>
      <c r="CE2033" s="229"/>
      <c r="CF2033" s="229"/>
      <c r="CG2033" s="229"/>
      <c r="CH2033" s="229"/>
      <c r="CI2033" s="229"/>
      <c r="CJ2033" s="229"/>
      <c r="CK2033" s="229"/>
    </row>
    <row r="2034" spans="1:89">
      <c r="A2034" s="229"/>
      <c r="B2034" s="229"/>
      <c r="C2034" s="229"/>
      <c r="D2034" s="229"/>
      <c r="E2034" s="229"/>
      <c r="F2034" s="229"/>
      <c r="G2034" s="229"/>
      <c r="H2034" s="229"/>
      <c r="I2034" s="229"/>
      <c r="J2034" s="229"/>
      <c r="L2034" s="229"/>
      <c r="M2034" s="229"/>
      <c r="N2034" s="372"/>
      <c r="R2034" s="182"/>
      <c r="S2034" s="183"/>
      <c r="AG2034" s="375"/>
      <c r="AN2034" s="381"/>
      <c r="BA2034" s="382"/>
      <c r="BB2034" s="229"/>
      <c r="BC2034" s="229"/>
      <c r="BD2034" s="229"/>
      <c r="BE2034" s="229"/>
      <c r="BF2034" s="229"/>
      <c r="BG2034" s="229"/>
      <c r="BH2034" s="229"/>
      <c r="BI2034" s="229"/>
      <c r="BJ2034" s="229"/>
      <c r="BK2034" s="229"/>
      <c r="BL2034" s="229"/>
      <c r="BM2034" s="229"/>
      <c r="BN2034" s="229"/>
      <c r="BO2034" s="229"/>
      <c r="BP2034" s="229"/>
      <c r="BQ2034" s="229"/>
      <c r="BR2034" s="229"/>
      <c r="BS2034" s="229"/>
      <c r="BT2034" s="229"/>
      <c r="BU2034" s="229"/>
      <c r="BV2034" s="229"/>
      <c r="BW2034" s="229"/>
      <c r="BX2034" s="229"/>
      <c r="BY2034" s="229"/>
      <c r="BZ2034" s="229"/>
      <c r="CA2034" s="229"/>
      <c r="CB2034" s="229"/>
      <c r="CC2034" s="229"/>
      <c r="CD2034" s="229"/>
      <c r="CE2034" s="229"/>
      <c r="CF2034" s="229"/>
      <c r="CG2034" s="229"/>
      <c r="CH2034" s="229"/>
      <c r="CI2034" s="229"/>
      <c r="CJ2034" s="229"/>
      <c r="CK2034" s="229"/>
    </row>
    <row r="2035" spans="1:89">
      <c r="A2035" s="229"/>
      <c r="B2035" s="229"/>
      <c r="C2035" s="229"/>
      <c r="D2035" s="229"/>
      <c r="E2035" s="229"/>
      <c r="F2035" s="229"/>
      <c r="G2035" s="229"/>
      <c r="H2035" s="229"/>
      <c r="I2035" s="229"/>
      <c r="J2035" s="229"/>
      <c r="L2035" s="229"/>
      <c r="M2035" s="229"/>
      <c r="N2035" s="372"/>
      <c r="R2035" s="182"/>
      <c r="S2035" s="183"/>
      <c r="AG2035" s="375"/>
      <c r="AN2035" s="381"/>
      <c r="BA2035" s="382"/>
      <c r="BB2035" s="229"/>
      <c r="BC2035" s="229"/>
      <c r="BD2035" s="229"/>
      <c r="BE2035" s="229"/>
      <c r="BF2035" s="229"/>
      <c r="BG2035" s="229"/>
      <c r="BH2035" s="229"/>
      <c r="BI2035" s="229"/>
      <c r="BJ2035" s="229"/>
      <c r="BK2035" s="229"/>
      <c r="BL2035" s="229"/>
      <c r="BM2035" s="229"/>
      <c r="BN2035" s="229"/>
      <c r="BO2035" s="229"/>
      <c r="BP2035" s="229"/>
      <c r="BQ2035" s="229"/>
      <c r="BR2035" s="229"/>
      <c r="BS2035" s="229"/>
      <c r="BT2035" s="229"/>
      <c r="BU2035" s="229"/>
      <c r="BV2035" s="229"/>
      <c r="BW2035" s="229"/>
      <c r="BX2035" s="229"/>
      <c r="BY2035" s="229"/>
      <c r="BZ2035" s="229"/>
      <c r="CA2035" s="229"/>
      <c r="CB2035" s="229"/>
      <c r="CC2035" s="229"/>
      <c r="CD2035" s="229"/>
      <c r="CE2035" s="229"/>
      <c r="CF2035" s="229"/>
      <c r="CG2035" s="229"/>
      <c r="CH2035" s="229"/>
      <c r="CI2035" s="229"/>
      <c r="CJ2035" s="229"/>
      <c r="CK2035" s="229"/>
    </row>
    <row r="2036" spans="1:89">
      <c r="A2036" s="229"/>
      <c r="B2036" s="229"/>
      <c r="C2036" s="229"/>
      <c r="D2036" s="229"/>
      <c r="E2036" s="229"/>
      <c r="F2036" s="229"/>
      <c r="G2036" s="229"/>
      <c r="H2036" s="229"/>
      <c r="I2036" s="229"/>
      <c r="J2036" s="229"/>
      <c r="L2036" s="229"/>
      <c r="M2036" s="229"/>
      <c r="N2036" s="372"/>
      <c r="R2036" s="182"/>
      <c r="S2036" s="183"/>
      <c r="AG2036" s="375"/>
      <c r="AN2036" s="381"/>
      <c r="BA2036" s="382"/>
      <c r="BB2036" s="229"/>
      <c r="BC2036" s="229"/>
      <c r="BD2036" s="229"/>
      <c r="BE2036" s="229"/>
      <c r="BF2036" s="229"/>
      <c r="BG2036" s="229"/>
      <c r="BH2036" s="229"/>
      <c r="BI2036" s="229"/>
      <c r="BJ2036" s="229"/>
      <c r="BK2036" s="229"/>
      <c r="BL2036" s="229"/>
      <c r="BM2036" s="229"/>
      <c r="BN2036" s="229"/>
      <c r="BO2036" s="229"/>
      <c r="BP2036" s="229"/>
      <c r="BQ2036" s="229"/>
      <c r="BR2036" s="229"/>
      <c r="BS2036" s="229"/>
      <c r="BT2036" s="229"/>
      <c r="BU2036" s="229"/>
      <c r="BV2036" s="229"/>
      <c r="BW2036" s="229"/>
      <c r="BX2036" s="229"/>
      <c r="BY2036" s="229"/>
      <c r="BZ2036" s="229"/>
      <c r="CA2036" s="229"/>
      <c r="CB2036" s="229"/>
      <c r="CC2036" s="229"/>
      <c r="CD2036" s="229"/>
      <c r="CE2036" s="229"/>
      <c r="CF2036" s="229"/>
      <c r="CG2036" s="229"/>
      <c r="CH2036" s="229"/>
      <c r="CI2036" s="229"/>
      <c r="CJ2036" s="229"/>
      <c r="CK2036" s="229"/>
    </row>
    <row r="2037" spans="1:89">
      <c r="A2037" s="229"/>
      <c r="B2037" s="229"/>
      <c r="C2037" s="229"/>
      <c r="D2037" s="229"/>
      <c r="E2037" s="229"/>
      <c r="F2037" s="229"/>
      <c r="G2037" s="229"/>
      <c r="H2037" s="229"/>
      <c r="I2037" s="229"/>
      <c r="J2037" s="229"/>
      <c r="L2037" s="229"/>
      <c r="M2037" s="229"/>
      <c r="N2037" s="372"/>
      <c r="R2037" s="182"/>
      <c r="S2037" s="183"/>
      <c r="AG2037" s="375"/>
      <c r="AN2037" s="381"/>
      <c r="BA2037" s="382"/>
      <c r="BB2037" s="229"/>
      <c r="BC2037" s="229"/>
      <c r="BD2037" s="229"/>
      <c r="BE2037" s="229"/>
      <c r="BF2037" s="229"/>
      <c r="BG2037" s="229"/>
      <c r="BH2037" s="229"/>
      <c r="BI2037" s="229"/>
      <c r="BJ2037" s="229"/>
      <c r="BK2037" s="229"/>
      <c r="BL2037" s="229"/>
      <c r="BM2037" s="229"/>
      <c r="BN2037" s="229"/>
      <c r="BO2037" s="229"/>
      <c r="BP2037" s="229"/>
      <c r="BQ2037" s="229"/>
      <c r="BR2037" s="229"/>
      <c r="BS2037" s="229"/>
      <c r="BT2037" s="229"/>
      <c r="BU2037" s="229"/>
      <c r="BV2037" s="229"/>
      <c r="BW2037" s="229"/>
      <c r="BX2037" s="229"/>
      <c r="BY2037" s="229"/>
      <c r="BZ2037" s="229"/>
      <c r="CA2037" s="229"/>
      <c r="CB2037" s="229"/>
      <c r="CC2037" s="229"/>
      <c r="CD2037" s="229"/>
      <c r="CE2037" s="229"/>
      <c r="CF2037" s="229"/>
      <c r="CG2037" s="229"/>
      <c r="CH2037" s="229"/>
      <c r="CI2037" s="229"/>
      <c r="CJ2037" s="229"/>
      <c r="CK2037" s="229"/>
    </row>
    <row r="2038" spans="1:89">
      <c r="A2038" s="229"/>
      <c r="B2038" s="229"/>
      <c r="C2038" s="229"/>
      <c r="D2038" s="229"/>
      <c r="E2038" s="229"/>
      <c r="F2038" s="229"/>
      <c r="G2038" s="229"/>
      <c r="H2038" s="229"/>
      <c r="I2038" s="229"/>
      <c r="J2038" s="229"/>
      <c r="L2038" s="229"/>
      <c r="M2038" s="229"/>
      <c r="N2038" s="372"/>
      <c r="R2038" s="182"/>
      <c r="S2038" s="183"/>
      <c r="AG2038" s="375"/>
      <c r="AN2038" s="381"/>
      <c r="BA2038" s="382"/>
      <c r="BB2038" s="229"/>
      <c r="BC2038" s="229"/>
      <c r="BD2038" s="229"/>
      <c r="BE2038" s="229"/>
      <c r="BF2038" s="229"/>
      <c r="BG2038" s="229"/>
      <c r="BH2038" s="229"/>
      <c r="BI2038" s="229"/>
      <c r="BJ2038" s="229"/>
      <c r="BK2038" s="229"/>
      <c r="BL2038" s="229"/>
      <c r="BM2038" s="229"/>
      <c r="BN2038" s="229"/>
      <c r="BO2038" s="229"/>
      <c r="BP2038" s="229"/>
      <c r="BQ2038" s="229"/>
      <c r="BR2038" s="229"/>
      <c r="BS2038" s="229"/>
      <c r="BT2038" s="229"/>
      <c r="BU2038" s="229"/>
      <c r="BV2038" s="229"/>
      <c r="BW2038" s="229"/>
      <c r="BX2038" s="229"/>
      <c r="BY2038" s="229"/>
      <c r="BZ2038" s="229"/>
      <c r="CA2038" s="229"/>
      <c r="CB2038" s="229"/>
      <c r="CC2038" s="229"/>
      <c r="CD2038" s="229"/>
      <c r="CE2038" s="229"/>
      <c r="CF2038" s="229"/>
      <c r="CG2038" s="229"/>
      <c r="CH2038" s="229"/>
      <c r="CI2038" s="229"/>
      <c r="CJ2038" s="229"/>
      <c r="CK2038" s="229"/>
    </row>
    <row r="2039" spans="1:89">
      <c r="A2039" s="229"/>
      <c r="B2039" s="229"/>
      <c r="C2039" s="229"/>
      <c r="D2039" s="229"/>
      <c r="E2039" s="229"/>
      <c r="F2039" s="229"/>
      <c r="G2039" s="229"/>
      <c r="H2039" s="229"/>
      <c r="I2039" s="229"/>
      <c r="J2039" s="229"/>
      <c r="L2039" s="229"/>
      <c r="M2039" s="229"/>
      <c r="N2039" s="372"/>
      <c r="R2039" s="182"/>
      <c r="S2039" s="183"/>
      <c r="AG2039" s="375"/>
      <c r="AN2039" s="381"/>
      <c r="BA2039" s="382"/>
      <c r="BB2039" s="229"/>
      <c r="BC2039" s="229"/>
      <c r="BD2039" s="229"/>
      <c r="BE2039" s="229"/>
      <c r="BF2039" s="229"/>
      <c r="BG2039" s="229"/>
      <c r="BH2039" s="229"/>
      <c r="BI2039" s="229"/>
      <c r="BJ2039" s="229"/>
      <c r="BK2039" s="229"/>
      <c r="BL2039" s="229"/>
      <c r="BM2039" s="229"/>
      <c r="BN2039" s="229"/>
      <c r="BO2039" s="229"/>
      <c r="BP2039" s="229"/>
      <c r="BQ2039" s="229"/>
      <c r="BR2039" s="229"/>
      <c r="BS2039" s="229"/>
      <c r="BT2039" s="229"/>
      <c r="BU2039" s="229"/>
      <c r="BV2039" s="229"/>
      <c r="BW2039" s="229"/>
      <c r="BX2039" s="229"/>
      <c r="BY2039" s="229"/>
      <c r="BZ2039" s="229"/>
      <c r="CA2039" s="229"/>
      <c r="CB2039" s="229"/>
      <c r="CC2039" s="229"/>
      <c r="CD2039" s="229"/>
      <c r="CE2039" s="229"/>
      <c r="CF2039" s="229"/>
      <c r="CG2039" s="229"/>
      <c r="CH2039" s="229"/>
      <c r="CI2039" s="229"/>
      <c r="CJ2039" s="229"/>
      <c r="CK2039" s="229"/>
    </row>
    <row r="2040" spans="1:89">
      <c r="A2040" s="229"/>
      <c r="B2040" s="229"/>
      <c r="C2040" s="229"/>
      <c r="D2040" s="229"/>
      <c r="E2040" s="229"/>
      <c r="F2040" s="229"/>
      <c r="G2040" s="229"/>
      <c r="H2040" s="229"/>
      <c r="I2040" s="229"/>
      <c r="J2040" s="229"/>
      <c r="L2040" s="229"/>
      <c r="M2040" s="229"/>
      <c r="N2040" s="372"/>
      <c r="R2040" s="182"/>
      <c r="S2040" s="183"/>
      <c r="AG2040" s="375"/>
      <c r="AN2040" s="381"/>
      <c r="BA2040" s="382"/>
      <c r="BB2040" s="229"/>
      <c r="BC2040" s="229"/>
      <c r="BD2040" s="229"/>
      <c r="BE2040" s="229"/>
      <c r="BF2040" s="229"/>
      <c r="BG2040" s="229"/>
      <c r="BH2040" s="229"/>
      <c r="BI2040" s="229"/>
      <c r="BJ2040" s="229"/>
      <c r="BK2040" s="229"/>
      <c r="BL2040" s="229"/>
      <c r="BM2040" s="229"/>
      <c r="BN2040" s="229"/>
      <c r="BO2040" s="229"/>
      <c r="BP2040" s="229"/>
      <c r="BQ2040" s="229"/>
      <c r="BR2040" s="229"/>
      <c r="BS2040" s="229"/>
      <c r="BT2040" s="229"/>
      <c r="BU2040" s="229"/>
      <c r="BV2040" s="229"/>
      <c r="BW2040" s="229"/>
      <c r="BX2040" s="229"/>
      <c r="BY2040" s="229"/>
      <c r="BZ2040" s="229"/>
      <c r="CA2040" s="229"/>
      <c r="CB2040" s="229"/>
      <c r="CC2040" s="229"/>
      <c r="CD2040" s="229"/>
      <c r="CE2040" s="229"/>
      <c r="CF2040" s="229"/>
      <c r="CG2040" s="229"/>
      <c r="CH2040" s="229"/>
      <c r="CI2040" s="229"/>
      <c r="CJ2040" s="229"/>
      <c r="CK2040" s="229"/>
    </row>
    <row r="2041" spans="1:89">
      <c r="A2041" s="229"/>
      <c r="B2041" s="229"/>
      <c r="C2041" s="229"/>
      <c r="D2041" s="229"/>
      <c r="E2041" s="229"/>
      <c r="F2041" s="229"/>
      <c r="G2041" s="229"/>
      <c r="H2041" s="229"/>
      <c r="I2041" s="229"/>
      <c r="J2041" s="229"/>
      <c r="L2041" s="229"/>
      <c r="M2041" s="229"/>
      <c r="N2041" s="372"/>
      <c r="R2041" s="182"/>
      <c r="S2041" s="183"/>
      <c r="AG2041" s="375"/>
      <c r="AN2041" s="381"/>
      <c r="BA2041" s="382"/>
      <c r="BB2041" s="229"/>
      <c r="BC2041" s="229"/>
      <c r="BD2041" s="229"/>
      <c r="BE2041" s="229"/>
      <c r="BF2041" s="229"/>
      <c r="BG2041" s="229"/>
      <c r="BH2041" s="229"/>
      <c r="BI2041" s="229"/>
      <c r="BJ2041" s="229"/>
      <c r="BK2041" s="229"/>
      <c r="BL2041" s="229"/>
      <c r="BM2041" s="229"/>
      <c r="BN2041" s="229"/>
      <c r="BO2041" s="229"/>
      <c r="BP2041" s="229"/>
      <c r="BQ2041" s="229"/>
      <c r="BR2041" s="229"/>
      <c r="BS2041" s="229"/>
      <c r="BT2041" s="229"/>
      <c r="BU2041" s="229"/>
      <c r="BV2041" s="229"/>
      <c r="BW2041" s="229"/>
      <c r="BX2041" s="229"/>
      <c r="BY2041" s="229"/>
      <c r="BZ2041" s="229"/>
      <c r="CA2041" s="229"/>
      <c r="CB2041" s="229"/>
      <c r="CC2041" s="229"/>
      <c r="CD2041" s="229"/>
      <c r="CE2041" s="229"/>
      <c r="CF2041" s="229"/>
      <c r="CG2041" s="229"/>
      <c r="CH2041" s="229"/>
      <c r="CI2041" s="229"/>
      <c r="CJ2041" s="229"/>
      <c r="CK2041" s="229"/>
    </row>
    <row r="2042" spans="1:89">
      <c r="A2042" s="229"/>
      <c r="B2042" s="229"/>
      <c r="C2042" s="229"/>
      <c r="D2042" s="229"/>
      <c r="E2042" s="229"/>
      <c r="F2042" s="229"/>
      <c r="G2042" s="229"/>
      <c r="H2042" s="229"/>
      <c r="I2042" s="229"/>
      <c r="J2042" s="229"/>
      <c r="L2042" s="229"/>
      <c r="M2042" s="229"/>
      <c r="N2042" s="372"/>
      <c r="R2042" s="182"/>
      <c r="S2042" s="183"/>
      <c r="AG2042" s="375"/>
      <c r="AN2042" s="381"/>
      <c r="BA2042" s="382"/>
      <c r="BB2042" s="229"/>
      <c r="BC2042" s="229"/>
      <c r="BD2042" s="229"/>
      <c r="BE2042" s="229"/>
      <c r="BF2042" s="229"/>
      <c r="BG2042" s="229"/>
      <c r="BH2042" s="229"/>
      <c r="BI2042" s="229"/>
      <c r="BJ2042" s="229"/>
      <c r="BK2042" s="229"/>
      <c r="BL2042" s="229"/>
      <c r="BM2042" s="229"/>
      <c r="BN2042" s="229"/>
      <c r="BO2042" s="229"/>
      <c r="BP2042" s="229"/>
      <c r="BQ2042" s="229"/>
      <c r="BR2042" s="229"/>
      <c r="BS2042" s="229"/>
      <c r="BT2042" s="229"/>
      <c r="BU2042" s="229"/>
      <c r="BV2042" s="229"/>
      <c r="BW2042" s="229"/>
      <c r="BX2042" s="229"/>
      <c r="BY2042" s="229"/>
      <c r="BZ2042" s="229"/>
      <c r="CA2042" s="229"/>
      <c r="CB2042" s="229"/>
      <c r="CC2042" s="229"/>
      <c r="CD2042" s="229"/>
      <c r="CE2042" s="229"/>
      <c r="CF2042" s="229"/>
      <c r="CG2042" s="229"/>
      <c r="CH2042" s="229"/>
      <c r="CI2042" s="229"/>
      <c r="CJ2042" s="229"/>
      <c r="CK2042" s="229"/>
    </row>
    <row r="2043" spans="1:89">
      <c r="A2043" s="229"/>
      <c r="B2043" s="229"/>
      <c r="C2043" s="229"/>
      <c r="D2043" s="229"/>
      <c r="E2043" s="229"/>
      <c r="F2043" s="229"/>
      <c r="G2043" s="229"/>
      <c r="H2043" s="229"/>
      <c r="I2043" s="229"/>
      <c r="J2043" s="229"/>
      <c r="L2043" s="229"/>
      <c r="M2043" s="229"/>
      <c r="N2043" s="372"/>
      <c r="R2043" s="182"/>
      <c r="S2043" s="183"/>
      <c r="AG2043" s="375"/>
      <c r="AN2043" s="381"/>
      <c r="BA2043" s="382"/>
      <c r="BB2043" s="229"/>
      <c r="BC2043" s="229"/>
      <c r="BD2043" s="229"/>
      <c r="BE2043" s="229"/>
      <c r="BF2043" s="229"/>
      <c r="BG2043" s="229"/>
      <c r="BH2043" s="229"/>
      <c r="BI2043" s="229"/>
      <c r="BJ2043" s="229"/>
      <c r="BK2043" s="229"/>
      <c r="BL2043" s="229"/>
      <c r="BM2043" s="229"/>
      <c r="BN2043" s="229"/>
      <c r="BO2043" s="229"/>
      <c r="BP2043" s="229"/>
      <c r="BQ2043" s="229"/>
      <c r="BR2043" s="229"/>
      <c r="BS2043" s="229"/>
      <c r="BT2043" s="229"/>
      <c r="BU2043" s="229"/>
      <c r="BV2043" s="229"/>
      <c r="BW2043" s="229"/>
      <c r="BX2043" s="229"/>
      <c r="BY2043" s="229"/>
      <c r="BZ2043" s="229"/>
      <c r="CA2043" s="229"/>
      <c r="CB2043" s="229"/>
      <c r="CC2043" s="229"/>
      <c r="CD2043" s="229"/>
      <c r="CE2043" s="229"/>
      <c r="CF2043" s="229"/>
      <c r="CG2043" s="229"/>
      <c r="CH2043" s="229"/>
      <c r="CI2043" s="229"/>
      <c r="CJ2043" s="229"/>
      <c r="CK2043" s="229"/>
    </row>
    <row r="2044" spans="1:89">
      <c r="A2044" s="229"/>
      <c r="B2044" s="229"/>
      <c r="C2044" s="229"/>
      <c r="D2044" s="229"/>
      <c r="E2044" s="229"/>
      <c r="F2044" s="229"/>
      <c r="G2044" s="229"/>
      <c r="H2044" s="229"/>
      <c r="I2044" s="229"/>
      <c r="J2044" s="229"/>
      <c r="L2044" s="229"/>
      <c r="M2044" s="229"/>
      <c r="N2044" s="372"/>
      <c r="R2044" s="182"/>
      <c r="S2044" s="183"/>
      <c r="AG2044" s="375"/>
      <c r="AN2044" s="381"/>
      <c r="BA2044" s="382"/>
      <c r="BB2044" s="229"/>
      <c r="BC2044" s="229"/>
      <c r="BD2044" s="229"/>
      <c r="BE2044" s="229"/>
      <c r="BF2044" s="229"/>
      <c r="BG2044" s="229"/>
      <c r="BH2044" s="229"/>
      <c r="BI2044" s="229"/>
      <c r="BJ2044" s="229"/>
      <c r="BK2044" s="229"/>
      <c r="BL2044" s="229"/>
      <c r="BM2044" s="229"/>
      <c r="BN2044" s="229"/>
      <c r="BO2044" s="229"/>
      <c r="BP2044" s="229"/>
      <c r="BQ2044" s="229"/>
      <c r="BR2044" s="229"/>
      <c r="BS2044" s="229"/>
      <c r="BT2044" s="229"/>
      <c r="BU2044" s="229"/>
      <c r="BV2044" s="229"/>
      <c r="BW2044" s="229"/>
      <c r="BX2044" s="229"/>
      <c r="BY2044" s="229"/>
      <c r="BZ2044" s="229"/>
      <c r="CA2044" s="229"/>
      <c r="CB2044" s="229"/>
      <c r="CC2044" s="229"/>
      <c r="CD2044" s="229"/>
      <c r="CE2044" s="229"/>
      <c r="CF2044" s="229"/>
      <c r="CG2044" s="229"/>
      <c r="CH2044" s="229"/>
      <c r="CI2044" s="229"/>
      <c r="CJ2044" s="229"/>
      <c r="CK2044" s="229"/>
    </row>
    <row r="2045" spans="1:89">
      <c r="A2045" s="229"/>
      <c r="B2045" s="229"/>
      <c r="C2045" s="229"/>
      <c r="D2045" s="229"/>
      <c r="E2045" s="229"/>
      <c r="F2045" s="229"/>
      <c r="G2045" s="229"/>
      <c r="H2045" s="229"/>
      <c r="I2045" s="229"/>
      <c r="J2045" s="229"/>
      <c r="L2045" s="229"/>
      <c r="M2045" s="229"/>
      <c r="N2045" s="372"/>
      <c r="R2045" s="182"/>
      <c r="S2045" s="183"/>
      <c r="AG2045" s="375"/>
      <c r="AN2045" s="381"/>
      <c r="BA2045" s="382"/>
      <c r="BB2045" s="229"/>
      <c r="BC2045" s="229"/>
      <c r="BD2045" s="229"/>
      <c r="BE2045" s="229"/>
      <c r="BF2045" s="229"/>
      <c r="BG2045" s="229"/>
      <c r="BH2045" s="229"/>
      <c r="BI2045" s="229"/>
      <c r="BJ2045" s="229"/>
      <c r="BK2045" s="229"/>
      <c r="BL2045" s="229"/>
      <c r="BM2045" s="229"/>
      <c r="BN2045" s="229"/>
      <c r="BO2045" s="229"/>
      <c r="BP2045" s="229"/>
      <c r="BQ2045" s="229"/>
      <c r="BR2045" s="229"/>
      <c r="BS2045" s="229"/>
      <c r="BT2045" s="229"/>
      <c r="BU2045" s="229"/>
      <c r="BV2045" s="229"/>
      <c r="BW2045" s="229"/>
      <c r="BX2045" s="229"/>
      <c r="BY2045" s="229"/>
      <c r="BZ2045" s="229"/>
      <c r="CA2045" s="229"/>
      <c r="CB2045" s="229"/>
      <c r="CC2045" s="229"/>
      <c r="CD2045" s="229"/>
      <c r="CE2045" s="229"/>
      <c r="CF2045" s="229"/>
      <c r="CG2045" s="229"/>
      <c r="CH2045" s="229"/>
      <c r="CI2045" s="229"/>
      <c r="CJ2045" s="229"/>
      <c r="CK2045" s="229"/>
    </row>
    <row r="2046" spans="1:89">
      <c r="A2046" s="229"/>
      <c r="B2046" s="229"/>
      <c r="C2046" s="229"/>
      <c r="D2046" s="229"/>
      <c r="E2046" s="229"/>
      <c r="F2046" s="229"/>
      <c r="G2046" s="229"/>
      <c r="H2046" s="229"/>
      <c r="I2046" s="229"/>
      <c r="J2046" s="229"/>
      <c r="L2046" s="229"/>
      <c r="M2046" s="229"/>
      <c r="N2046" s="372"/>
      <c r="R2046" s="182"/>
      <c r="S2046" s="183"/>
      <c r="AG2046" s="375"/>
      <c r="AN2046" s="381"/>
      <c r="BA2046" s="382"/>
      <c r="BB2046" s="229"/>
      <c r="BC2046" s="229"/>
      <c r="BD2046" s="229"/>
      <c r="BE2046" s="229"/>
      <c r="BF2046" s="229"/>
      <c r="BG2046" s="229"/>
      <c r="BH2046" s="229"/>
      <c r="BI2046" s="229"/>
      <c r="BJ2046" s="229"/>
      <c r="BK2046" s="229"/>
      <c r="BL2046" s="229"/>
      <c r="BM2046" s="229"/>
      <c r="BN2046" s="229"/>
      <c r="BO2046" s="229"/>
      <c r="BP2046" s="229"/>
      <c r="BQ2046" s="229"/>
      <c r="BR2046" s="229"/>
      <c r="BS2046" s="229"/>
      <c r="BT2046" s="229"/>
      <c r="BU2046" s="229"/>
      <c r="BV2046" s="229"/>
      <c r="BW2046" s="229"/>
      <c r="BX2046" s="229"/>
      <c r="BY2046" s="229"/>
      <c r="BZ2046" s="229"/>
      <c r="CA2046" s="229"/>
      <c r="CB2046" s="229"/>
      <c r="CC2046" s="229"/>
      <c r="CD2046" s="229"/>
      <c r="CE2046" s="229"/>
      <c r="CF2046" s="229"/>
      <c r="CG2046" s="229"/>
      <c r="CH2046" s="229"/>
      <c r="CI2046" s="229"/>
      <c r="CJ2046" s="229"/>
      <c r="CK2046" s="229"/>
    </row>
    <row r="2047" spans="1:89">
      <c r="A2047" s="229"/>
      <c r="B2047" s="229"/>
      <c r="C2047" s="229"/>
      <c r="D2047" s="229"/>
      <c r="E2047" s="229"/>
      <c r="F2047" s="229"/>
      <c r="G2047" s="229"/>
      <c r="H2047" s="229"/>
      <c r="I2047" s="229"/>
      <c r="J2047" s="229"/>
      <c r="L2047" s="229"/>
      <c r="M2047" s="229"/>
      <c r="N2047" s="372"/>
      <c r="R2047" s="182"/>
      <c r="S2047" s="183"/>
      <c r="AG2047" s="375"/>
      <c r="AN2047" s="381"/>
      <c r="BA2047" s="382"/>
      <c r="BB2047" s="229"/>
      <c r="BC2047" s="229"/>
      <c r="BD2047" s="229"/>
      <c r="BE2047" s="229"/>
      <c r="BF2047" s="229"/>
      <c r="BG2047" s="229"/>
      <c r="BH2047" s="229"/>
      <c r="BI2047" s="229"/>
      <c r="BJ2047" s="229"/>
      <c r="BK2047" s="229"/>
      <c r="BL2047" s="229"/>
      <c r="BM2047" s="229"/>
      <c r="BN2047" s="229"/>
      <c r="BO2047" s="229"/>
      <c r="BP2047" s="229"/>
      <c r="BQ2047" s="229"/>
      <c r="BR2047" s="229"/>
      <c r="BS2047" s="229"/>
      <c r="BT2047" s="229"/>
      <c r="BU2047" s="229"/>
      <c r="BV2047" s="229"/>
      <c r="BW2047" s="229"/>
      <c r="BX2047" s="229"/>
      <c r="BY2047" s="229"/>
      <c r="BZ2047" s="229"/>
      <c r="CA2047" s="229"/>
      <c r="CB2047" s="229"/>
      <c r="CC2047" s="229"/>
      <c r="CD2047" s="229"/>
      <c r="CE2047" s="229"/>
      <c r="CF2047" s="229"/>
      <c r="CG2047" s="229"/>
      <c r="CH2047" s="229"/>
      <c r="CI2047" s="229"/>
      <c r="CJ2047" s="229"/>
      <c r="CK2047" s="229"/>
    </row>
    <row r="2048" spans="1:89">
      <c r="A2048" s="229"/>
      <c r="B2048" s="229"/>
      <c r="C2048" s="229"/>
      <c r="D2048" s="229"/>
      <c r="E2048" s="229"/>
      <c r="F2048" s="229"/>
      <c r="G2048" s="229"/>
      <c r="H2048" s="229"/>
      <c r="I2048" s="229"/>
      <c r="J2048" s="229"/>
      <c r="L2048" s="229"/>
      <c r="M2048" s="229"/>
      <c r="N2048" s="372"/>
      <c r="R2048" s="182"/>
      <c r="S2048" s="183"/>
      <c r="AG2048" s="375"/>
      <c r="AN2048" s="381"/>
      <c r="BA2048" s="382"/>
      <c r="BB2048" s="229"/>
      <c r="BC2048" s="229"/>
      <c r="BD2048" s="229"/>
      <c r="BE2048" s="229"/>
      <c r="BF2048" s="229"/>
      <c r="BG2048" s="229"/>
      <c r="BH2048" s="229"/>
      <c r="BI2048" s="229"/>
      <c r="BJ2048" s="229"/>
      <c r="BK2048" s="229"/>
      <c r="BL2048" s="229"/>
      <c r="BM2048" s="229"/>
      <c r="BN2048" s="229"/>
      <c r="BO2048" s="229"/>
      <c r="BP2048" s="229"/>
      <c r="BQ2048" s="229"/>
      <c r="BR2048" s="229"/>
      <c r="BS2048" s="229"/>
      <c r="BT2048" s="229"/>
      <c r="BU2048" s="229"/>
      <c r="BV2048" s="229"/>
      <c r="BW2048" s="229"/>
      <c r="BX2048" s="229"/>
      <c r="BY2048" s="229"/>
      <c r="BZ2048" s="229"/>
      <c r="CA2048" s="229"/>
      <c r="CB2048" s="229"/>
      <c r="CC2048" s="229"/>
      <c r="CD2048" s="229"/>
      <c r="CE2048" s="229"/>
      <c r="CF2048" s="229"/>
      <c r="CG2048" s="229"/>
      <c r="CH2048" s="229"/>
      <c r="CI2048" s="229"/>
      <c r="CJ2048" s="229"/>
      <c r="CK2048" s="229"/>
    </row>
    <row r="2049" spans="1:89">
      <c r="A2049" s="229"/>
      <c r="B2049" s="229"/>
      <c r="C2049" s="229"/>
      <c r="D2049" s="229"/>
      <c r="E2049" s="229"/>
      <c r="F2049" s="229"/>
      <c r="G2049" s="229"/>
      <c r="H2049" s="229"/>
      <c r="I2049" s="229"/>
      <c r="J2049" s="229"/>
      <c r="L2049" s="229"/>
      <c r="M2049" s="229"/>
      <c r="N2049" s="372"/>
      <c r="R2049" s="182"/>
      <c r="S2049" s="183"/>
      <c r="AG2049" s="375"/>
      <c r="AN2049" s="381"/>
      <c r="BA2049" s="382"/>
      <c r="BB2049" s="229"/>
      <c r="BC2049" s="229"/>
      <c r="BD2049" s="229"/>
      <c r="BE2049" s="229"/>
      <c r="BF2049" s="229"/>
      <c r="BG2049" s="229"/>
      <c r="BH2049" s="229"/>
      <c r="BI2049" s="229"/>
      <c r="BJ2049" s="229"/>
      <c r="BK2049" s="229"/>
      <c r="BL2049" s="229"/>
      <c r="BM2049" s="229"/>
      <c r="BN2049" s="229"/>
      <c r="BO2049" s="229"/>
      <c r="BP2049" s="229"/>
      <c r="BQ2049" s="229"/>
      <c r="BR2049" s="229"/>
      <c r="BS2049" s="229"/>
      <c r="BT2049" s="229"/>
      <c r="BU2049" s="229"/>
      <c r="BV2049" s="229"/>
      <c r="BW2049" s="229"/>
      <c r="BX2049" s="229"/>
      <c r="BY2049" s="229"/>
      <c r="BZ2049" s="229"/>
      <c r="CA2049" s="229"/>
      <c r="CB2049" s="229"/>
      <c r="CC2049" s="229"/>
      <c r="CD2049" s="229"/>
      <c r="CE2049" s="229"/>
      <c r="CF2049" s="229"/>
      <c r="CG2049" s="229"/>
      <c r="CH2049" s="229"/>
      <c r="CI2049" s="229"/>
      <c r="CJ2049" s="229"/>
      <c r="CK2049" s="229"/>
    </row>
    <row r="2050" spans="1:89">
      <c r="A2050" s="229"/>
      <c r="B2050" s="229"/>
      <c r="C2050" s="229"/>
      <c r="D2050" s="229"/>
      <c r="E2050" s="229"/>
      <c r="F2050" s="229"/>
      <c r="G2050" s="229"/>
      <c r="H2050" s="229"/>
      <c r="I2050" s="229"/>
      <c r="J2050" s="229"/>
      <c r="L2050" s="229"/>
      <c r="M2050" s="229"/>
      <c r="N2050" s="372"/>
      <c r="R2050" s="182"/>
      <c r="S2050" s="183"/>
      <c r="AG2050" s="375"/>
      <c r="AN2050" s="381"/>
      <c r="BA2050" s="382"/>
      <c r="BB2050" s="229"/>
      <c r="BC2050" s="229"/>
      <c r="BD2050" s="229"/>
      <c r="BE2050" s="229"/>
      <c r="BF2050" s="229"/>
      <c r="BG2050" s="229"/>
      <c r="BH2050" s="229"/>
      <c r="BI2050" s="229"/>
      <c r="BJ2050" s="229"/>
      <c r="BK2050" s="229"/>
      <c r="BL2050" s="229"/>
      <c r="BM2050" s="229"/>
      <c r="BN2050" s="229"/>
      <c r="BO2050" s="229"/>
      <c r="BP2050" s="229"/>
      <c r="BQ2050" s="229"/>
      <c r="BR2050" s="229"/>
      <c r="BS2050" s="229"/>
      <c r="BT2050" s="229"/>
      <c r="BU2050" s="229"/>
      <c r="BV2050" s="229"/>
      <c r="BW2050" s="229"/>
      <c r="BX2050" s="229"/>
      <c r="BY2050" s="229"/>
      <c r="BZ2050" s="229"/>
      <c r="CA2050" s="229"/>
      <c r="CB2050" s="229"/>
      <c r="CC2050" s="229"/>
      <c r="CD2050" s="229"/>
      <c r="CE2050" s="229"/>
      <c r="CF2050" s="229"/>
      <c r="CG2050" s="229"/>
      <c r="CH2050" s="229"/>
      <c r="CI2050" s="229"/>
      <c r="CJ2050" s="229"/>
      <c r="CK2050" s="229"/>
    </row>
    <row r="2051" spans="1:89">
      <c r="A2051" s="229"/>
      <c r="B2051" s="229"/>
      <c r="C2051" s="229"/>
      <c r="D2051" s="229"/>
      <c r="E2051" s="229"/>
      <c r="F2051" s="229"/>
      <c r="G2051" s="229"/>
      <c r="H2051" s="229"/>
      <c r="I2051" s="229"/>
      <c r="J2051" s="229"/>
      <c r="L2051" s="229"/>
      <c r="M2051" s="229"/>
      <c r="N2051" s="372"/>
      <c r="R2051" s="182"/>
      <c r="S2051" s="183"/>
      <c r="AG2051" s="375"/>
      <c r="AN2051" s="381"/>
      <c r="BA2051" s="382"/>
      <c r="BB2051" s="229"/>
      <c r="BC2051" s="229"/>
      <c r="BD2051" s="229"/>
      <c r="BE2051" s="229"/>
      <c r="BF2051" s="229"/>
      <c r="BG2051" s="229"/>
      <c r="BH2051" s="229"/>
      <c r="BI2051" s="229"/>
      <c r="BJ2051" s="229"/>
      <c r="BK2051" s="229"/>
      <c r="BL2051" s="229"/>
      <c r="BM2051" s="229"/>
      <c r="BN2051" s="229"/>
      <c r="BO2051" s="229"/>
      <c r="BP2051" s="229"/>
      <c r="BQ2051" s="229"/>
      <c r="BR2051" s="229"/>
      <c r="BS2051" s="229"/>
      <c r="BT2051" s="229"/>
      <c r="BU2051" s="229"/>
      <c r="BV2051" s="229"/>
      <c r="BW2051" s="229"/>
      <c r="BX2051" s="229"/>
      <c r="BY2051" s="229"/>
      <c r="BZ2051" s="229"/>
      <c r="CA2051" s="229"/>
      <c r="CB2051" s="229"/>
      <c r="CC2051" s="229"/>
      <c r="CD2051" s="229"/>
      <c r="CE2051" s="229"/>
      <c r="CF2051" s="229"/>
      <c r="CG2051" s="229"/>
      <c r="CH2051" s="229"/>
      <c r="CI2051" s="229"/>
      <c r="CJ2051" s="229"/>
      <c r="CK2051" s="229"/>
    </row>
    <row r="2052" spans="1:89">
      <c r="A2052" s="229"/>
      <c r="B2052" s="229"/>
      <c r="C2052" s="229"/>
      <c r="D2052" s="229"/>
      <c r="E2052" s="229"/>
      <c r="F2052" s="229"/>
      <c r="G2052" s="229"/>
      <c r="H2052" s="229"/>
      <c r="I2052" s="229"/>
      <c r="J2052" s="229"/>
      <c r="L2052" s="229"/>
      <c r="M2052" s="229"/>
      <c r="N2052" s="372"/>
      <c r="R2052" s="182"/>
      <c r="S2052" s="183"/>
      <c r="AG2052" s="375"/>
      <c r="AN2052" s="381"/>
      <c r="BA2052" s="382"/>
      <c r="BB2052" s="229"/>
      <c r="BC2052" s="229"/>
      <c r="BD2052" s="229"/>
      <c r="BE2052" s="229"/>
      <c r="BF2052" s="229"/>
      <c r="BG2052" s="229"/>
      <c r="BH2052" s="229"/>
      <c r="BI2052" s="229"/>
      <c r="BJ2052" s="229"/>
      <c r="BK2052" s="229"/>
      <c r="BL2052" s="229"/>
      <c r="BM2052" s="229"/>
      <c r="BN2052" s="229"/>
      <c r="BO2052" s="229"/>
      <c r="BP2052" s="229"/>
      <c r="BQ2052" s="229"/>
      <c r="BR2052" s="229"/>
      <c r="BS2052" s="229"/>
      <c r="BT2052" s="229"/>
      <c r="BU2052" s="229"/>
      <c r="BV2052" s="229"/>
      <c r="BW2052" s="229"/>
      <c r="BX2052" s="229"/>
      <c r="BY2052" s="229"/>
      <c r="BZ2052" s="229"/>
      <c r="CA2052" s="229"/>
      <c r="CB2052" s="229"/>
      <c r="CC2052" s="229"/>
      <c r="CD2052" s="229"/>
      <c r="CE2052" s="229"/>
      <c r="CF2052" s="229"/>
      <c r="CG2052" s="229"/>
      <c r="CH2052" s="229"/>
      <c r="CI2052" s="229"/>
      <c r="CJ2052" s="229"/>
      <c r="CK2052" s="229"/>
    </row>
    <row r="2053" spans="1:89">
      <c r="A2053" s="229"/>
      <c r="B2053" s="229"/>
      <c r="C2053" s="229"/>
      <c r="D2053" s="229"/>
      <c r="E2053" s="229"/>
      <c r="F2053" s="229"/>
      <c r="G2053" s="229"/>
      <c r="H2053" s="229"/>
      <c r="I2053" s="229"/>
      <c r="J2053" s="229"/>
      <c r="L2053" s="229"/>
      <c r="M2053" s="229"/>
      <c r="N2053" s="372"/>
      <c r="R2053" s="182"/>
      <c r="S2053" s="183"/>
      <c r="AG2053" s="375"/>
      <c r="AN2053" s="381"/>
      <c r="BA2053" s="382"/>
      <c r="BB2053" s="229"/>
      <c r="BC2053" s="229"/>
      <c r="BD2053" s="229"/>
      <c r="BE2053" s="229"/>
      <c r="BF2053" s="229"/>
      <c r="BG2053" s="229"/>
      <c r="BH2053" s="229"/>
      <c r="BI2053" s="229"/>
      <c r="BJ2053" s="229"/>
      <c r="BK2053" s="229"/>
      <c r="BL2053" s="229"/>
      <c r="BM2053" s="229"/>
      <c r="BN2053" s="229"/>
      <c r="BO2053" s="229"/>
      <c r="BP2053" s="229"/>
      <c r="BQ2053" s="229"/>
      <c r="BR2053" s="229"/>
      <c r="BS2053" s="229"/>
      <c r="BT2053" s="229"/>
      <c r="BU2053" s="229"/>
      <c r="BV2053" s="229"/>
      <c r="BW2053" s="229"/>
      <c r="BX2053" s="229"/>
      <c r="BY2053" s="229"/>
      <c r="BZ2053" s="229"/>
      <c r="CA2053" s="229"/>
      <c r="CB2053" s="229"/>
      <c r="CC2053" s="229"/>
      <c r="CD2053" s="229"/>
      <c r="CE2053" s="229"/>
      <c r="CF2053" s="229"/>
      <c r="CG2053" s="229"/>
      <c r="CH2053" s="229"/>
      <c r="CI2053" s="229"/>
      <c r="CJ2053" s="229"/>
      <c r="CK2053" s="229"/>
    </row>
    <row r="2054" spans="1:89">
      <c r="A2054" s="229"/>
      <c r="B2054" s="229"/>
      <c r="C2054" s="229"/>
      <c r="D2054" s="229"/>
      <c r="E2054" s="229"/>
      <c r="F2054" s="229"/>
      <c r="G2054" s="229"/>
      <c r="H2054" s="229"/>
      <c r="I2054" s="229"/>
      <c r="J2054" s="229"/>
      <c r="L2054" s="229"/>
      <c r="M2054" s="229"/>
      <c r="N2054" s="372"/>
      <c r="R2054" s="182"/>
      <c r="S2054" s="183"/>
      <c r="AG2054" s="375"/>
      <c r="AN2054" s="381"/>
      <c r="BA2054" s="382"/>
      <c r="BB2054" s="229"/>
      <c r="BC2054" s="229"/>
      <c r="BD2054" s="229"/>
      <c r="BE2054" s="229"/>
      <c r="BF2054" s="229"/>
      <c r="BG2054" s="229"/>
      <c r="BH2054" s="229"/>
      <c r="BI2054" s="229"/>
      <c r="BJ2054" s="229"/>
      <c r="BK2054" s="229"/>
      <c r="BL2054" s="229"/>
      <c r="BM2054" s="229"/>
      <c r="BN2054" s="229"/>
      <c r="BO2054" s="229"/>
      <c r="BP2054" s="229"/>
      <c r="BQ2054" s="229"/>
      <c r="BR2054" s="229"/>
      <c r="BS2054" s="229"/>
      <c r="BT2054" s="229"/>
      <c r="BU2054" s="229"/>
      <c r="BV2054" s="229"/>
      <c r="BW2054" s="229"/>
      <c r="BX2054" s="229"/>
      <c r="BY2054" s="229"/>
      <c r="BZ2054" s="229"/>
      <c r="CA2054" s="229"/>
      <c r="CB2054" s="229"/>
      <c r="CC2054" s="229"/>
      <c r="CD2054" s="229"/>
      <c r="CE2054" s="229"/>
      <c r="CF2054" s="229"/>
      <c r="CG2054" s="229"/>
      <c r="CH2054" s="229"/>
      <c r="CI2054" s="229"/>
      <c r="CJ2054" s="229"/>
      <c r="CK2054" s="229"/>
    </row>
    <row r="2055" spans="1:89">
      <c r="A2055" s="229"/>
      <c r="B2055" s="229"/>
      <c r="C2055" s="229"/>
      <c r="D2055" s="229"/>
      <c r="E2055" s="229"/>
      <c r="F2055" s="229"/>
      <c r="G2055" s="229"/>
      <c r="H2055" s="229"/>
      <c r="I2055" s="229"/>
      <c r="J2055" s="229"/>
      <c r="L2055" s="229"/>
      <c r="M2055" s="229"/>
      <c r="N2055" s="372"/>
      <c r="R2055" s="182"/>
      <c r="S2055" s="183"/>
      <c r="AG2055" s="375"/>
      <c r="AN2055" s="381"/>
      <c r="BA2055" s="382"/>
      <c r="BB2055" s="229"/>
      <c r="BC2055" s="229"/>
      <c r="BD2055" s="229"/>
      <c r="BE2055" s="229"/>
      <c r="BF2055" s="229"/>
      <c r="BG2055" s="229"/>
      <c r="BH2055" s="229"/>
      <c r="BI2055" s="229"/>
      <c r="BJ2055" s="229"/>
      <c r="BK2055" s="229"/>
      <c r="BL2055" s="229"/>
      <c r="BM2055" s="229"/>
      <c r="BN2055" s="229"/>
      <c r="BO2055" s="229"/>
      <c r="BP2055" s="229"/>
      <c r="BQ2055" s="229"/>
      <c r="BR2055" s="229"/>
      <c r="BS2055" s="229"/>
      <c r="BT2055" s="229"/>
      <c r="BU2055" s="229"/>
      <c r="BV2055" s="229"/>
      <c r="BW2055" s="229"/>
      <c r="BX2055" s="229"/>
      <c r="BY2055" s="229"/>
      <c r="BZ2055" s="229"/>
      <c r="CA2055" s="229"/>
      <c r="CB2055" s="229"/>
      <c r="CC2055" s="229"/>
      <c r="CD2055" s="229"/>
      <c r="CE2055" s="229"/>
      <c r="CF2055" s="229"/>
      <c r="CG2055" s="229"/>
      <c r="CH2055" s="229"/>
      <c r="CI2055" s="229"/>
      <c r="CJ2055" s="229"/>
      <c r="CK2055" s="229"/>
    </row>
    <row r="2056" spans="1:89">
      <c r="A2056" s="229"/>
      <c r="B2056" s="229"/>
      <c r="C2056" s="229"/>
      <c r="D2056" s="229"/>
      <c r="E2056" s="229"/>
      <c r="F2056" s="229"/>
      <c r="G2056" s="229"/>
      <c r="H2056" s="229"/>
      <c r="I2056" s="229"/>
      <c r="J2056" s="229"/>
      <c r="L2056" s="229"/>
      <c r="M2056" s="229"/>
      <c r="N2056" s="372"/>
      <c r="R2056" s="182"/>
      <c r="S2056" s="183"/>
      <c r="AG2056" s="375"/>
      <c r="AN2056" s="381"/>
      <c r="BA2056" s="382"/>
      <c r="BB2056" s="229"/>
      <c r="BC2056" s="229"/>
      <c r="BD2056" s="229"/>
      <c r="BE2056" s="229"/>
      <c r="BF2056" s="229"/>
      <c r="BG2056" s="229"/>
      <c r="BH2056" s="229"/>
      <c r="BI2056" s="229"/>
      <c r="BJ2056" s="229"/>
      <c r="BK2056" s="229"/>
      <c r="BL2056" s="229"/>
      <c r="BM2056" s="229"/>
      <c r="BN2056" s="229"/>
      <c r="BO2056" s="229"/>
      <c r="BP2056" s="229"/>
      <c r="BQ2056" s="229"/>
      <c r="BR2056" s="229"/>
      <c r="BS2056" s="229"/>
      <c r="BT2056" s="229"/>
      <c r="BU2056" s="229"/>
      <c r="BV2056" s="229"/>
      <c r="BW2056" s="229"/>
      <c r="BX2056" s="229"/>
      <c r="BY2056" s="229"/>
      <c r="BZ2056" s="229"/>
      <c r="CA2056" s="229"/>
      <c r="CB2056" s="229"/>
      <c r="CC2056" s="229"/>
      <c r="CD2056" s="229"/>
      <c r="CE2056" s="229"/>
      <c r="CF2056" s="229"/>
      <c r="CG2056" s="229"/>
      <c r="CH2056" s="229"/>
      <c r="CI2056" s="229"/>
      <c r="CJ2056" s="229"/>
      <c r="CK2056" s="229"/>
    </row>
    <row r="2057" spans="1:89">
      <c r="A2057" s="229"/>
      <c r="B2057" s="229"/>
      <c r="C2057" s="229"/>
      <c r="D2057" s="229"/>
      <c r="E2057" s="229"/>
      <c r="F2057" s="229"/>
      <c r="G2057" s="229"/>
      <c r="H2057" s="229"/>
      <c r="I2057" s="229"/>
      <c r="J2057" s="229"/>
      <c r="L2057" s="229"/>
      <c r="M2057" s="229"/>
      <c r="N2057" s="372"/>
      <c r="R2057" s="182"/>
      <c r="S2057" s="183"/>
      <c r="AG2057" s="375"/>
      <c r="AN2057" s="381"/>
      <c r="BA2057" s="382"/>
      <c r="BB2057" s="229"/>
      <c r="BC2057" s="229"/>
      <c r="BD2057" s="229"/>
      <c r="BE2057" s="229"/>
      <c r="BF2057" s="229"/>
      <c r="BG2057" s="229"/>
      <c r="BH2057" s="229"/>
      <c r="BI2057" s="229"/>
      <c r="BJ2057" s="229"/>
      <c r="BK2057" s="229"/>
      <c r="BL2057" s="229"/>
      <c r="BM2057" s="229"/>
      <c r="BN2057" s="229"/>
      <c r="BO2057" s="229"/>
      <c r="BP2057" s="229"/>
      <c r="BQ2057" s="229"/>
      <c r="BR2057" s="229"/>
      <c r="BS2057" s="229"/>
      <c r="BT2057" s="229"/>
      <c r="BU2057" s="229"/>
      <c r="BV2057" s="229"/>
      <c r="BW2057" s="229"/>
      <c r="BX2057" s="229"/>
      <c r="BY2057" s="229"/>
      <c r="BZ2057" s="229"/>
      <c r="CA2057" s="229"/>
      <c r="CB2057" s="229"/>
      <c r="CC2057" s="229"/>
      <c r="CD2057" s="229"/>
      <c r="CE2057" s="229"/>
      <c r="CF2057" s="229"/>
      <c r="CG2057" s="229"/>
      <c r="CH2057" s="229"/>
      <c r="CI2057" s="229"/>
      <c r="CJ2057" s="229"/>
      <c r="CK2057" s="229"/>
    </row>
    <row r="2058" spans="1:89">
      <c r="A2058" s="229"/>
      <c r="B2058" s="229"/>
      <c r="C2058" s="229"/>
      <c r="D2058" s="229"/>
      <c r="E2058" s="229"/>
      <c r="F2058" s="229"/>
      <c r="G2058" s="229"/>
      <c r="H2058" s="229"/>
      <c r="I2058" s="229"/>
      <c r="J2058" s="229"/>
      <c r="L2058" s="229"/>
      <c r="M2058" s="229"/>
      <c r="N2058" s="372"/>
      <c r="R2058" s="182"/>
      <c r="S2058" s="183"/>
      <c r="AG2058" s="375"/>
      <c r="AN2058" s="381"/>
      <c r="BA2058" s="382"/>
      <c r="BB2058" s="229"/>
      <c r="BC2058" s="229"/>
      <c r="BD2058" s="229"/>
      <c r="BE2058" s="229"/>
      <c r="BF2058" s="229"/>
      <c r="BG2058" s="229"/>
      <c r="BH2058" s="229"/>
      <c r="BI2058" s="229"/>
      <c r="BJ2058" s="229"/>
      <c r="BK2058" s="229"/>
      <c r="BL2058" s="229"/>
      <c r="BM2058" s="229"/>
      <c r="BN2058" s="229"/>
      <c r="BO2058" s="229"/>
      <c r="BP2058" s="229"/>
      <c r="BQ2058" s="229"/>
      <c r="BR2058" s="229"/>
      <c r="BS2058" s="229"/>
      <c r="BT2058" s="229"/>
      <c r="BU2058" s="229"/>
      <c r="BV2058" s="229"/>
      <c r="BW2058" s="229"/>
      <c r="BX2058" s="229"/>
      <c r="BY2058" s="229"/>
      <c r="BZ2058" s="229"/>
      <c r="CA2058" s="229"/>
      <c r="CB2058" s="229"/>
      <c r="CC2058" s="229"/>
      <c r="CD2058" s="229"/>
      <c r="CE2058" s="229"/>
      <c r="CF2058" s="229"/>
      <c r="CG2058" s="229"/>
      <c r="CH2058" s="229"/>
      <c r="CI2058" s="229"/>
      <c r="CJ2058" s="229"/>
      <c r="CK2058" s="229"/>
    </row>
    <row r="2059" spans="1:89">
      <c r="A2059" s="229"/>
      <c r="B2059" s="229"/>
      <c r="C2059" s="229"/>
      <c r="D2059" s="229"/>
      <c r="E2059" s="229"/>
      <c r="F2059" s="229"/>
      <c r="G2059" s="229"/>
      <c r="H2059" s="229"/>
      <c r="I2059" s="229"/>
      <c r="J2059" s="229"/>
      <c r="L2059" s="229"/>
      <c r="M2059" s="229"/>
      <c r="N2059" s="372"/>
      <c r="R2059" s="182"/>
      <c r="S2059" s="183"/>
      <c r="AG2059" s="375"/>
      <c r="AN2059" s="381"/>
      <c r="BA2059" s="382"/>
      <c r="BB2059" s="229"/>
      <c r="BC2059" s="229"/>
      <c r="BD2059" s="229"/>
      <c r="BE2059" s="229"/>
      <c r="BF2059" s="229"/>
      <c r="BG2059" s="229"/>
      <c r="BH2059" s="229"/>
      <c r="BI2059" s="229"/>
      <c r="BJ2059" s="229"/>
      <c r="BK2059" s="229"/>
      <c r="BL2059" s="229"/>
      <c r="BM2059" s="229"/>
      <c r="BN2059" s="229"/>
      <c r="BO2059" s="229"/>
      <c r="BP2059" s="229"/>
      <c r="BQ2059" s="229"/>
      <c r="BR2059" s="229"/>
      <c r="BS2059" s="229"/>
      <c r="BT2059" s="229"/>
      <c r="BU2059" s="229"/>
      <c r="BV2059" s="229"/>
      <c r="BW2059" s="229"/>
      <c r="BX2059" s="229"/>
      <c r="BY2059" s="229"/>
      <c r="BZ2059" s="229"/>
      <c r="CA2059" s="229"/>
      <c r="CB2059" s="229"/>
      <c r="CC2059" s="229"/>
      <c r="CD2059" s="229"/>
      <c r="CE2059" s="229"/>
      <c r="CF2059" s="229"/>
      <c r="CG2059" s="229"/>
      <c r="CH2059" s="229"/>
      <c r="CI2059" s="229"/>
      <c r="CJ2059" s="229"/>
      <c r="CK2059" s="229"/>
    </row>
    <row r="2060" spans="1:89">
      <c r="A2060" s="229"/>
      <c r="B2060" s="229"/>
      <c r="C2060" s="229"/>
      <c r="D2060" s="229"/>
      <c r="E2060" s="229"/>
      <c r="F2060" s="229"/>
      <c r="G2060" s="229"/>
      <c r="H2060" s="229"/>
      <c r="I2060" s="229"/>
      <c r="J2060" s="229"/>
      <c r="L2060" s="229"/>
      <c r="M2060" s="229"/>
      <c r="N2060" s="372"/>
      <c r="R2060" s="182"/>
      <c r="S2060" s="183"/>
      <c r="AG2060" s="375"/>
      <c r="AN2060" s="381"/>
      <c r="BA2060" s="382"/>
      <c r="BB2060" s="229"/>
      <c r="BC2060" s="229"/>
      <c r="BD2060" s="229"/>
      <c r="BE2060" s="229"/>
      <c r="BF2060" s="229"/>
      <c r="BG2060" s="229"/>
      <c r="BH2060" s="229"/>
      <c r="BI2060" s="229"/>
      <c r="BJ2060" s="229"/>
      <c r="BK2060" s="229"/>
      <c r="BL2060" s="229"/>
      <c r="BM2060" s="229"/>
      <c r="BN2060" s="229"/>
      <c r="BO2060" s="229"/>
      <c r="BP2060" s="229"/>
      <c r="BQ2060" s="229"/>
      <c r="BR2060" s="229"/>
      <c r="BS2060" s="229"/>
      <c r="BT2060" s="229"/>
      <c r="BU2060" s="229"/>
      <c r="BV2060" s="229"/>
      <c r="BW2060" s="229"/>
      <c r="BX2060" s="229"/>
      <c r="BY2060" s="229"/>
      <c r="BZ2060" s="229"/>
      <c r="CA2060" s="229"/>
      <c r="CB2060" s="229"/>
      <c r="CC2060" s="229"/>
      <c r="CD2060" s="229"/>
      <c r="CE2060" s="229"/>
      <c r="CF2060" s="229"/>
      <c r="CG2060" s="229"/>
      <c r="CH2060" s="229"/>
      <c r="CI2060" s="229"/>
      <c r="CJ2060" s="229"/>
      <c r="CK2060" s="229"/>
    </row>
    <row r="2061" spans="1:89">
      <c r="A2061" s="229"/>
      <c r="B2061" s="229"/>
      <c r="C2061" s="229"/>
      <c r="D2061" s="229"/>
      <c r="E2061" s="229"/>
      <c r="F2061" s="229"/>
      <c r="G2061" s="229"/>
      <c r="H2061" s="229"/>
      <c r="I2061" s="229"/>
      <c r="J2061" s="229"/>
      <c r="L2061" s="229"/>
      <c r="M2061" s="229"/>
      <c r="N2061" s="372"/>
      <c r="R2061" s="182"/>
      <c r="S2061" s="183"/>
      <c r="AG2061" s="375"/>
      <c r="AN2061" s="381"/>
      <c r="BA2061" s="382"/>
      <c r="BB2061" s="229"/>
      <c r="BC2061" s="229"/>
      <c r="BD2061" s="229"/>
      <c r="BE2061" s="229"/>
      <c r="BF2061" s="229"/>
      <c r="BG2061" s="229"/>
      <c r="BH2061" s="229"/>
      <c r="BI2061" s="229"/>
      <c r="BJ2061" s="229"/>
      <c r="BK2061" s="229"/>
      <c r="BL2061" s="229"/>
      <c r="BM2061" s="229"/>
      <c r="BN2061" s="229"/>
      <c r="BO2061" s="229"/>
      <c r="BP2061" s="229"/>
      <c r="BQ2061" s="229"/>
      <c r="BR2061" s="229"/>
      <c r="BS2061" s="229"/>
      <c r="BT2061" s="229"/>
      <c r="BU2061" s="229"/>
      <c r="BV2061" s="229"/>
      <c r="BW2061" s="229"/>
      <c r="BX2061" s="229"/>
      <c r="BY2061" s="229"/>
      <c r="BZ2061" s="229"/>
      <c r="CA2061" s="229"/>
      <c r="CB2061" s="229"/>
      <c r="CC2061" s="229"/>
      <c r="CD2061" s="229"/>
      <c r="CE2061" s="229"/>
      <c r="CF2061" s="229"/>
      <c r="CG2061" s="229"/>
      <c r="CH2061" s="229"/>
      <c r="CI2061" s="229"/>
      <c r="CJ2061" s="229"/>
      <c r="CK2061" s="229"/>
    </row>
    <row r="2062" spans="1:89">
      <c r="A2062" s="229"/>
      <c r="B2062" s="229"/>
      <c r="C2062" s="229"/>
      <c r="D2062" s="229"/>
      <c r="E2062" s="229"/>
      <c r="F2062" s="229"/>
      <c r="G2062" s="229"/>
      <c r="H2062" s="229"/>
      <c r="I2062" s="229"/>
      <c r="J2062" s="229"/>
      <c r="L2062" s="229"/>
      <c r="M2062" s="229"/>
      <c r="N2062" s="372"/>
      <c r="R2062" s="182"/>
      <c r="S2062" s="183"/>
      <c r="AG2062" s="375"/>
      <c r="AN2062" s="381"/>
      <c r="BA2062" s="382"/>
      <c r="BB2062" s="229"/>
      <c r="BC2062" s="229"/>
      <c r="BD2062" s="229"/>
      <c r="BE2062" s="229"/>
      <c r="BF2062" s="229"/>
      <c r="BG2062" s="229"/>
      <c r="BH2062" s="229"/>
      <c r="BI2062" s="229"/>
      <c r="BJ2062" s="229"/>
      <c r="BK2062" s="229"/>
      <c r="BL2062" s="229"/>
      <c r="BM2062" s="229"/>
      <c r="BN2062" s="229"/>
      <c r="BO2062" s="229"/>
      <c r="BP2062" s="229"/>
      <c r="BQ2062" s="229"/>
      <c r="BR2062" s="229"/>
      <c r="BS2062" s="229"/>
      <c r="BT2062" s="229"/>
      <c r="BU2062" s="229"/>
      <c r="BV2062" s="229"/>
      <c r="BW2062" s="229"/>
      <c r="BX2062" s="229"/>
      <c r="BY2062" s="229"/>
      <c r="BZ2062" s="229"/>
      <c r="CA2062" s="229"/>
      <c r="CB2062" s="229"/>
      <c r="CC2062" s="229"/>
      <c r="CD2062" s="229"/>
      <c r="CE2062" s="229"/>
      <c r="CF2062" s="229"/>
      <c r="CG2062" s="229"/>
      <c r="CH2062" s="229"/>
      <c r="CI2062" s="229"/>
      <c r="CJ2062" s="229"/>
      <c r="CK2062" s="229"/>
    </row>
    <row r="2063" spans="1:89">
      <c r="A2063" s="229"/>
      <c r="B2063" s="229"/>
      <c r="C2063" s="229"/>
      <c r="D2063" s="229"/>
      <c r="E2063" s="229"/>
      <c r="F2063" s="229"/>
      <c r="G2063" s="229"/>
      <c r="H2063" s="229"/>
      <c r="I2063" s="229"/>
      <c r="J2063" s="229"/>
      <c r="L2063" s="229"/>
      <c r="M2063" s="229"/>
      <c r="N2063" s="372"/>
      <c r="R2063" s="182"/>
      <c r="S2063" s="183"/>
      <c r="AG2063" s="375"/>
      <c r="AN2063" s="381"/>
      <c r="BA2063" s="382"/>
      <c r="BB2063" s="229"/>
      <c r="BC2063" s="229"/>
      <c r="BD2063" s="229"/>
      <c r="BE2063" s="229"/>
      <c r="BF2063" s="229"/>
      <c r="BG2063" s="229"/>
      <c r="BH2063" s="229"/>
      <c r="BI2063" s="229"/>
      <c r="BJ2063" s="229"/>
      <c r="BK2063" s="229"/>
      <c r="BL2063" s="229"/>
      <c r="BM2063" s="229"/>
      <c r="BN2063" s="229"/>
      <c r="BO2063" s="229"/>
      <c r="BP2063" s="229"/>
      <c r="BQ2063" s="229"/>
      <c r="BR2063" s="229"/>
      <c r="BS2063" s="229"/>
      <c r="BT2063" s="229"/>
      <c r="BU2063" s="229"/>
      <c r="BV2063" s="229"/>
      <c r="BW2063" s="229"/>
      <c r="BX2063" s="229"/>
      <c r="BY2063" s="229"/>
      <c r="BZ2063" s="229"/>
      <c r="CA2063" s="229"/>
      <c r="CB2063" s="229"/>
      <c r="CC2063" s="229"/>
      <c r="CD2063" s="229"/>
      <c r="CE2063" s="229"/>
      <c r="CF2063" s="229"/>
      <c r="CG2063" s="229"/>
      <c r="CH2063" s="229"/>
      <c r="CI2063" s="229"/>
      <c r="CJ2063" s="229"/>
      <c r="CK2063" s="229"/>
    </row>
    <row r="2064" spans="1:89">
      <c r="A2064" s="229"/>
      <c r="B2064" s="229"/>
      <c r="C2064" s="229"/>
      <c r="D2064" s="229"/>
      <c r="E2064" s="229"/>
      <c r="F2064" s="229"/>
      <c r="G2064" s="229"/>
      <c r="H2064" s="229"/>
      <c r="I2064" s="229"/>
      <c r="J2064" s="229"/>
      <c r="L2064" s="229"/>
      <c r="M2064" s="229"/>
      <c r="N2064" s="372"/>
      <c r="R2064" s="182"/>
      <c r="S2064" s="183"/>
      <c r="AG2064" s="375"/>
      <c r="AN2064" s="381"/>
      <c r="BA2064" s="382"/>
      <c r="BB2064" s="229"/>
      <c r="BC2064" s="229"/>
      <c r="BD2064" s="229"/>
      <c r="BE2064" s="229"/>
      <c r="BF2064" s="229"/>
      <c r="BG2064" s="229"/>
      <c r="BH2064" s="229"/>
      <c r="BI2064" s="229"/>
      <c r="BJ2064" s="229"/>
      <c r="BK2064" s="229"/>
      <c r="BL2064" s="229"/>
      <c r="BM2064" s="229"/>
      <c r="BN2064" s="229"/>
      <c r="BO2064" s="229"/>
      <c r="BP2064" s="229"/>
      <c r="BQ2064" s="229"/>
      <c r="BR2064" s="229"/>
      <c r="BS2064" s="229"/>
      <c r="BT2064" s="229"/>
      <c r="BU2064" s="229"/>
      <c r="BV2064" s="229"/>
      <c r="BW2064" s="229"/>
      <c r="BX2064" s="229"/>
      <c r="BY2064" s="229"/>
      <c r="BZ2064" s="229"/>
      <c r="CA2064" s="229"/>
      <c r="CB2064" s="229"/>
      <c r="CC2064" s="229"/>
      <c r="CD2064" s="229"/>
      <c r="CE2064" s="229"/>
      <c r="CF2064" s="229"/>
      <c r="CG2064" s="229"/>
      <c r="CH2064" s="229"/>
      <c r="CI2064" s="229"/>
      <c r="CJ2064" s="229"/>
      <c r="CK2064" s="229"/>
    </row>
    <row r="2065" spans="1:89">
      <c r="A2065" s="229"/>
      <c r="B2065" s="229"/>
      <c r="C2065" s="229"/>
      <c r="D2065" s="229"/>
      <c r="E2065" s="229"/>
      <c r="F2065" s="229"/>
      <c r="G2065" s="229"/>
      <c r="H2065" s="229"/>
      <c r="I2065" s="229"/>
      <c r="J2065" s="229"/>
      <c r="L2065" s="229"/>
      <c r="M2065" s="229"/>
      <c r="N2065" s="372"/>
      <c r="R2065" s="182"/>
      <c r="S2065" s="183"/>
      <c r="AG2065" s="375"/>
      <c r="AN2065" s="381"/>
      <c r="BA2065" s="382"/>
      <c r="BB2065" s="229"/>
      <c r="BC2065" s="229"/>
      <c r="BD2065" s="229"/>
      <c r="BE2065" s="229"/>
      <c r="BF2065" s="229"/>
      <c r="BG2065" s="229"/>
      <c r="BH2065" s="229"/>
      <c r="BI2065" s="229"/>
      <c r="BJ2065" s="229"/>
      <c r="BK2065" s="229"/>
      <c r="BL2065" s="229"/>
      <c r="BM2065" s="229"/>
      <c r="BN2065" s="229"/>
      <c r="BO2065" s="229"/>
      <c r="BP2065" s="229"/>
      <c r="BQ2065" s="229"/>
      <c r="BR2065" s="229"/>
      <c r="BS2065" s="229"/>
      <c r="BT2065" s="229"/>
      <c r="BU2065" s="229"/>
      <c r="BV2065" s="229"/>
      <c r="BW2065" s="229"/>
      <c r="BX2065" s="229"/>
      <c r="BY2065" s="229"/>
      <c r="BZ2065" s="229"/>
      <c r="CA2065" s="229"/>
      <c r="CB2065" s="229"/>
      <c r="CC2065" s="229"/>
      <c r="CD2065" s="229"/>
      <c r="CE2065" s="229"/>
      <c r="CF2065" s="229"/>
      <c r="CG2065" s="229"/>
      <c r="CH2065" s="229"/>
      <c r="CI2065" s="229"/>
      <c r="CJ2065" s="229"/>
      <c r="CK2065" s="229"/>
    </row>
    <row r="2066" spans="1:89">
      <c r="A2066" s="229"/>
      <c r="B2066" s="229"/>
      <c r="C2066" s="229"/>
      <c r="D2066" s="229"/>
      <c r="E2066" s="229"/>
      <c r="F2066" s="229"/>
      <c r="G2066" s="229"/>
      <c r="H2066" s="229"/>
      <c r="I2066" s="229"/>
      <c r="J2066" s="229"/>
      <c r="L2066" s="229"/>
      <c r="M2066" s="229"/>
      <c r="N2066" s="372"/>
      <c r="R2066" s="182"/>
      <c r="S2066" s="183"/>
      <c r="AG2066" s="375"/>
      <c r="AN2066" s="381"/>
      <c r="BA2066" s="382"/>
      <c r="BB2066" s="229"/>
      <c r="BC2066" s="229"/>
      <c r="BD2066" s="229"/>
      <c r="BE2066" s="229"/>
      <c r="BF2066" s="229"/>
      <c r="BG2066" s="229"/>
      <c r="BH2066" s="229"/>
      <c r="BI2066" s="229"/>
      <c r="BJ2066" s="229"/>
      <c r="BK2066" s="229"/>
      <c r="BL2066" s="229"/>
      <c r="BM2066" s="229"/>
      <c r="BN2066" s="229"/>
      <c r="BO2066" s="229"/>
      <c r="BP2066" s="229"/>
      <c r="BQ2066" s="229"/>
      <c r="BR2066" s="229"/>
      <c r="BS2066" s="229"/>
      <c r="BT2066" s="229"/>
      <c r="BU2066" s="229"/>
      <c r="BV2066" s="229"/>
      <c r="BW2066" s="229"/>
      <c r="BX2066" s="229"/>
      <c r="BY2066" s="229"/>
      <c r="BZ2066" s="229"/>
      <c r="CA2066" s="229"/>
      <c r="CB2066" s="229"/>
      <c r="CC2066" s="229"/>
      <c r="CD2066" s="229"/>
      <c r="CE2066" s="229"/>
      <c r="CF2066" s="229"/>
      <c r="CG2066" s="229"/>
      <c r="CH2066" s="229"/>
      <c r="CI2066" s="229"/>
      <c r="CJ2066" s="229"/>
      <c r="CK2066" s="229"/>
    </row>
    <row r="2067" spans="1:89">
      <c r="A2067" s="229"/>
      <c r="B2067" s="229"/>
      <c r="C2067" s="229"/>
      <c r="D2067" s="229"/>
      <c r="E2067" s="229"/>
      <c r="F2067" s="229"/>
      <c r="G2067" s="229"/>
      <c r="H2067" s="229"/>
      <c r="I2067" s="229"/>
      <c r="J2067" s="229"/>
      <c r="L2067" s="229"/>
      <c r="M2067" s="229"/>
      <c r="N2067" s="372"/>
      <c r="R2067" s="182"/>
      <c r="S2067" s="183"/>
      <c r="AG2067" s="375"/>
      <c r="AN2067" s="381"/>
      <c r="BA2067" s="382"/>
      <c r="BB2067" s="229"/>
      <c r="BC2067" s="229"/>
      <c r="BD2067" s="229"/>
      <c r="BE2067" s="229"/>
      <c r="BF2067" s="229"/>
      <c r="BG2067" s="229"/>
      <c r="BH2067" s="229"/>
      <c r="BI2067" s="229"/>
      <c r="BJ2067" s="229"/>
      <c r="BK2067" s="229"/>
      <c r="BL2067" s="229"/>
      <c r="BM2067" s="229"/>
      <c r="BN2067" s="229"/>
      <c r="BO2067" s="229"/>
      <c r="BP2067" s="229"/>
      <c r="BQ2067" s="229"/>
      <c r="BR2067" s="229"/>
      <c r="BS2067" s="229"/>
      <c r="BT2067" s="229"/>
      <c r="BU2067" s="229"/>
      <c r="BV2067" s="229"/>
      <c r="BW2067" s="229"/>
      <c r="BX2067" s="229"/>
      <c r="BY2067" s="229"/>
      <c r="BZ2067" s="229"/>
      <c r="CA2067" s="229"/>
      <c r="CB2067" s="229"/>
      <c r="CC2067" s="229"/>
      <c r="CD2067" s="229"/>
      <c r="CE2067" s="229"/>
      <c r="CF2067" s="229"/>
      <c r="CG2067" s="229"/>
      <c r="CH2067" s="229"/>
      <c r="CI2067" s="229"/>
      <c r="CJ2067" s="229"/>
      <c r="CK2067" s="229"/>
    </row>
    <row r="2068" spans="1:89">
      <c r="A2068" s="229"/>
      <c r="B2068" s="229"/>
      <c r="C2068" s="229"/>
      <c r="D2068" s="229"/>
      <c r="E2068" s="229"/>
      <c r="F2068" s="229"/>
      <c r="G2068" s="229"/>
      <c r="H2068" s="229"/>
      <c r="I2068" s="229"/>
      <c r="J2068" s="229"/>
      <c r="L2068" s="229"/>
      <c r="M2068" s="229"/>
      <c r="N2068" s="372"/>
      <c r="R2068" s="182"/>
      <c r="S2068" s="183"/>
      <c r="AG2068" s="375"/>
      <c r="AN2068" s="381"/>
      <c r="BA2068" s="382"/>
      <c r="BB2068" s="229"/>
      <c r="BC2068" s="229"/>
      <c r="BD2068" s="229"/>
      <c r="BE2068" s="229"/>
      <c r="BF2068" s="229"/>
      <c r="BG2068" s="229"/>
      <c r="BH2068" s="229"/>
      <c r="BI2068" s="229"/>
      <c r="BJ2068" s="229"/>
      <c r="BK2068" s="229"/>
      <c r="BL2068" s="229"/>
      <c r="BM2068" s="229"/>
      <c r="BN2068" s="229"/>
      <c r="BO2068" s="229"/>
      <c r="BP2068" s="229"/>
      <c r="BQ2068" s="229"/>
      <c r="BR2068" s="229"/>
      <c r="BS2068" s="229"/>
      <c r="BT2068" s="229"/>
      <c r="BU2068" s="229"/>
      <c r="BV2068" s="229"/>
      <c r="BW2068" s="229"/>
      <c r="BX2068" s="229"/>
      <c r="BY2068" s="229"/>
      <c r="BZ2068" s="229"/>
      <c r="CA2068" s="229"/>
      <c r="CB2068" s="229"/>
      <c r="CC2068" s="229"/>
      <c r="CD2068" s="229"/>
      <c r="CE2068" s="229"/>
      <c r="CF2068" s="229"/>
      <c r="CG2068" s="229"/>
      <c r="CH2068" s="229"/>
      <c r="CI2068" s="229"/>
      <c r="CJ2068" s="229"/>
      <c r="CK2068" s="229"/>
    </row>
    <row r="2069" spans="1:89">
      <c r="A2069" s="229"/>
      <c r="B2069" s="229"/>
      <c r="C2069" s="229"/>
      <c r="D2069" s="229"/>
      <c r="E2069" s="229"/>
      <c r="F2069" s="229"/>
      <c r="G2069" s="229"/>
      <c r="H2069" s="229"/>
      <c r="I2069" s="229"/>
      <c r="J2069" s="229"/>
      <c r="L2069" s="229"/>
      <c r="M2069" s="229"/>
      <c r="N2069" s="372"/>
      <c r="R2069" s="182"/>
      <c r="S2069" s="183"/>
      <c r="AG2069" s="375"/>
      <c r="AN2069" s="381"/>
      <c r="BA2069" s="382"/>
      <c r="BB2069" s="229"/>
      <c r="BC2069" s="229"/>
      <c r="BD2069" s="229"/>
      <c r="BE2069" s="229"/>
      <c r="BF2069" s="229"/>
      <c r="BG2069" s="229"/>
      <c r="BH2069" s="229"/>
      <c r="BI2069" s="229"/>
      <c r="BJ2069" s="229"/>
      <c r="BK2069" s="229"/>
      <c r="BL2069" s="229"/>
      <c r="BM2069" s="229"/>
      <c r="BN2069" s="229"/>
      <c r="BO2069" s="229"/>
      <c r="BP2069" s="229"/>
      <c r="BQ2069" s="229"/>
      <c r="BR2069" s="229"/>
      <c r="BS2069" s="229"/>
      <c r="BT2069" s="229"/>
      <c r="BU2069" s="229"/>
      <c r="BV2069" s="229"/>
      <c r="BW2069" s="229"/>
      <c r="BX2069" s="229"/>
      <c r="BY2069" s="229"/>
      <c r="BZ2069" s="229"/>
      <c r="CA2069" s="229"/>
      <c r="CB2069" s="229"/>
      <c r="CC2069" s="229"/>
      <c r="CD2069" s="229"/>
      <c r="CE2069" s="229"/>
      <c r="CF2069" s="229"/>
      <c r="CG2069" s="229"/>
      <c r="CH2069" s="229"/>
      <c r="CI2069" s="229"/>
      <c r="CJ2069" s="229"/>
      <c r="CK2069" s="229"/>
    </row>
    <row r="2070" spans="1:89">
      <c r="A2070" s="229"/>
      <c r="B2070" s="229"/>
      <c r="C2070" s="229"/>
      <c r="D2070" s="229"/>
      <c r="E2070" s="229"/>
      <c r="F2070" s="229"/>
      <c r="G2070" s="229"/>
      <c r="H2070" s="229"/>
      <c r="I2070" s="229"/>
      <c r="J2070" s="229"/>
      <c r="L2070" s="229"/>
      <c r="M2070" s="229"/>
      <c r="N2070" s="372"/>
      <c r="R2070" s="182"/>
      <c r="S2070" s="183"/>
      <c r="AG2070" s="375"/>
      <c r="AN2070" s="381"/>
      <c r="BA2070" s="382"/>
      <c r="BB2070" s="229"/>
      <c r="BC2070" s="229"/>
      <c r="BD2070" s="229"/>
      <c r="BE2070" s="229"/>
      <c r="BF2070" s="229"/>
      <c r="BG2070" s="229"/>
      <c r="BH2070" s="229"/>
      <c r="BI2070" s="229"/>
      <c r="BJ2070" s="229"/>
      <c r="BK2070" s="229"/>
      <c r="BL2070" s="229"/>
      <c r="BM2070" s="229"/>
      <c r="BN2070" s="229"/>
      <c r="BO2070" s="229"/>
      <c r="BP2070" s="229"/>
      <c r="BQ2070" s="229"/>
      <c r="BR2070" s="229"/>
      <c r="BS2070" s="229"/>
      <c r="BT2070" s="229"/>
      <c r="BU2070" s="229"/>
      <c r="BV2070" s="229"/>
      <c r="BW2070" s="229"/>
      <c r="BX2070" s="229"/>
      <c r="BY2070" s="229"/>
      <c r="BZ2070" s="229"/>
      <c r="CA2070" s="229"/>
      <c r="CB2070" s="229"/>
      <c r="CC2070" s="229"/>
      <c r="CD2070" s="229"/>
      <c r="CE2070" s="229"/>
      <c r="CF2070" s="229"/>
      <c r="CG2070" s="229"/>
      <c r="CH2070" s="229"/>
      <c r="CI2070" s="229"/>
      <c r="CJ2070" s="229"/>
      <c r="CK2070" s="229"/>
    </row>
    <row r="2071" spans="1:89">
      <c r="A2071" s="229"/>
      <c r="B2071" s="229"/>
      <c r="C2071" s="229"/>
      <c r="D2071" s="229"/>
      <c r="E2071" s="229"/>
      <c r="F2071" s="229"/>
      <c r="G2071" s="229"/>
      <c r="H2071" s="229"/>
      <c r="I2071" s="229"/>
      <c r="J2071" s="229"/>
      <c r="L2071" s="229"/>
      <c r="M2071" s="229"/>
      <c r="N2071" s="372"/>
      <c r="R2071" s="182"/>
      <c r="S2071" s="183"/>
      <c r="AG2071" s="375"/>
      <c r="AN2071" s="381"/>
      <c r="BA2071" s="382"/>
      <c r="BB2071" s="229"/>
      <c r="BC2071" s="229"/>
      <c r="BD2071" s="229"/>
      <c r="BE2071" s="229"/>
      <c r="BF2071" s="229"/>
      <c r="BG2071" s="229"/>
      <c r="BH2071" s="229"/>
      <c r="BI2071" s="229"/>
      <c r="BJ2071" s="229"/>
      <c r="BK2071" s="229"/>
      <c r="BL2071" s="229"/>
      <c r="BM2071" s="229"/>
      <c r="BN2071" s="229"/>
      <c r="BO2071" s="229"/>
      <c r="BP2071" s="229"/>
      <c r="BQ2071" s="229"/>
      <c r="BR2071" s="229"/>
      <c r="BS2071" s="229"/>
      <c r="BT2071" s="229"/>
      <c r="BU2071" s="229"/>
      <c r="BV2071" s="229"/>
      <c r="BW2071" s="229"/>
      <c r="BX2071" s="229"/>
      <c r="BY2071" s="229"/>
      <c r="BZ2071" s="229"/>
      <c r="CA2071" s="229"/>
      <c r="CB2071" s="229"/>
      <c r="CC2071" s="229"/>
      <c r="CD2071" s="229"/>
      <c r="CE2071" s="229"/>
      <c r="CF2071" s="229"/>
      <c r="CG2071" s="229"/>
      <c r="CH2071" s="229"/>
      <c r="CI2071" s="229"/>
      <c r="CJ2071" s="229"/>
      <c r="CK2071" s="229"/>
    </row>
    <row r="2072" spans="1:89">
      <c r="A2072" s="229"/>
      <c r="B2072" s="229"/>
      <c r="C2072" s="229"/>
      <c r="D2072" s="229"/>
      <c r="E2072" s="229"/>
      <c r="F2072" s="229"/>
      <c r="G2072" s="229"/>
      <c r="H2072" s="229"/>
      <c r="I2072" s="229"/>
      <c r="J2072" s="229"/>
      <c r="L2072" s="229"/>
      <c r="M2072" s="229"/>
      <c r="N2072" s="372"/>
      <c r="R2072" s="182"/>
      <c r="S2072" s="183"/>
      <c r="AG2072" s="375"/>
      <c r="AN2072" s="381"/>
      <c r="BA2072" s="382"/>
      <c r="BB2072" s="229"/>
      <c r="BC2072" s="229"/>
      <c r="BD2072" s="229"/>
      <c r="BE2072" s="229"/>
      <c r="BF2072" s="229"/>
      <c r="BG2072" s="229"/>
      <c r="BH2072" s="229"/>
      <c r="BI2072" s="229"/>
      <c r="BJ2072" s="229"/>
      <c r="BK2072" s="229"/>
      <c r="BL2072" s="229"/>
      <c r="BM2072" s="229"/>
      <c r="BN2072" s="229"/>
      <c r="BO2072" s="229"/>
      <c r="BP2072" s="229"/>
      <c r="BQ2072" s="229"/>
      <c r="BR2072" s="229"/>
      <c r="BS2072" s="229"/>
      <c r="BT2072" s="229"/>
      <c r="BU2072" s="229"/>
      <c r="BV2072" s="229"/>
      <c r="BW2072" s="229"/>
      <c r="BX2072" s="229"/>
      <c r="BY2072" s="229"/>
      <c r="BZ2072" s="229"/>
      <c r="CA2072" s="229"/>
      <c r="CB2072" s="229"/>
      <c r="CC2072" s="229"/>
      <c r="CD2072" s="229"/>
      <c r="CE2072" s="229"/>
      <c r="CF2072" s="229"/>
      <c r="CG2072" s="229"/>
      <c r="CH2072" s="229"/>
      <c r="CI2072" s="229"/>
      <c r="CJ2072" s="229"/>
      <c r="CK2072" s="229"/>
    </row>
    <row r="2073" spans="1:89">
      <c r="A2073" s="229"/>
      <c r="B2073" s="229"/>
      <c r="C2073" s="229"/>
      <c r="D2073" s="229"/>
      <c r="E2073" s="229"/>
      <c r="F2073" s="229"/>
      <c r="G2073" s="229"/>
      <c r="H2073" s="229"/>
      <c r="I2073" s="229"/>
      <c r="J2073" s="229"/>
      <c r="L2073" s="229"/>
      <c r="M2073" s="229"/>
      <c r="N2073" s="372"/>
      <c r="R2073" s="182"/>
      <c r="S2073" s="183"/>
      <c r="AG2073" s="375"/>
      <c r="AN2073" s="381"/>
      <c r="BA2073" s="382"/>
      <c r="BB2073" s="229"/>
      <c r="BC2073" s="229"/>
      <c r="BD2073" s="229"/>
      <c r="BE2073" s="229"/>
      <c r="BF2073" s="229"/>
      <c r="BG2073" s="229"/>
      <c r="BH2073" s="229"/>
      <c r="BI2073" s="229"/>
      <c r="BJ2073" s="229"/>
      <c r="BK2073" s="229"/>
      <c r="BL2073" s="229"/>
      <c r="BM2073" s="229"/>
      <c r="BN2073" s="229"/>
      <c r="BO2073" s="229"/>
      <c r="BP2073" s="229"/>
      <c r="BQ2073" s="229"/>
      <c r="BR2073" s="229"/>
      <c r="BS2073" s="229"/>
      <c r="BT2073" s="229"/>
      <c r="BU2073" s="229"/>
      <c r="BV2073" s="229"/>
      <c r="BW2073" s="229"/>
      <c r="BX2073" s="229"/>
      <c r="BY2073" s="229"/>
      <c r="BZ2073" s="229"/>
      <c r="CA2073" s="229"/>
      <c r="CB2073" s="229"/>
      <c r="CC2073" s="229"/>
      <c r="CD2073" s="229"/>
      <c r="CE2073" s="229"/>
      <c r="CF2073" s="229"/>
      <c r="CG2073" s="229"/>
      <c r="CH2073" s="229"/>
      <c r="CI2073" s="229"/>
      <c r="CJ2073" s="229"/>
      <c r="CK2073" s="229"/>
    </row>
    <row r="2074" spans="1:89">
      <c r="A2074" s="229"/>
      <c r="B2074" s="229"/>
      <c r="C2074" s="229"/>
      <c r="D2074" s="229"/>
      <c r="E2074" s="229"/>
      <c r="F2074" s="229"/>
      <c r="G2074" s="229"/>
      <c r="H2074" s="229"/>
      <c r="I2074" s="229"/>
      <c r="J2074" s="229"/>
      <c r="L2074" s="229"/>
      <c r="M2074" s="229"/>
      <c r="N2074" s="372"/>
      <c r="R2074" s="182"/>
      <c r="S2074" s="183"/>
      <c r="AG2074" s="375"/>
      <c r="AN2074" s="381"/>
      <c r="BA2074" s="382"/>
      <c r="BB2074" s="229"/>
      <c r="BC2074" s="229"/>
      <c r="BD2074" s="229"/>
      <c r="BE2074" s="229"/>
      <c r="BF2074" s="229"/>
      <c r="BG2074" s="229"/>
      <c r="BH2074" s="229"/>
      <c r="BI2074" s="229"/>
      <c r="BJ2074" s="229"/>
      <c r="BK2074" s="229"/>
      <c r="BL2074" s="229"/>
      <c r="BM2074" s="229"/>
      <c r="BN2074" s="229"/>
      <c r="BO2074" s="229"/>
      <c r="BP2074" s="229"/>
      <c r="BQ2074" s="229"/>
      <c r="BR2074" s="229"/>
      <c r="BS2074" s="229"/>
      <c r="BT2074" s="229"/>
      <c r="BU2074" s="229"/>
      <c r="BV2074" s="229"/>
      <c r="BW2074" s="229"/>
      <c r="BX2074" s="229"/>
      <c r="BY2074" s="229"/>
      <c r="BZ2074" s="229"/>
      <c r="CA2074" s="229"/>
      <c r="CB2074" s="229"/>
      <c r="CC2074" s="229"/>
      <c r="CD2074" s="229"/>
      <c r="CE2074" s="229"/>
      <c r="CF2074" s="229"/>
      <c r="CG2074" s="229"/>
      <c r="CH2074" s="229"/>
      <c r="CI2074" s="229"/>
      <c r="CJ2074" s="229"/>
      <c r="CK2074" s="229"/>
    </row>
    <row r="2075" spans="1:89">
      <c r="A2075" s="229"/>
      <c r="B2075" s="229"/>
      <c r="C2075" s="229"/>
      <c r="D2075" s="229"/>
      <c r="E2075" s="229"/>
      <c r="F2075" s="229"/>
      <c r="G2075" s="229"/>
      <c r="H2075" s="229"/>
      <c r="I2075" s="229"/>
      <c r="J2075" s="229"/>
      <c r="L2075" s="229"/>
      <c r="M2075" s="229"/>
      <c r="N2075" s="372"/>
      <c r="R2075" s="182"/>
      <c r="S2075" s="183"/>
      <c r="AG2075" s="375"/>
      <c r="AN2075" s="381"/>
      <c r="BA2075" s="382"/>
      <c r="BB2075" s="229"/>
      <c r="BC2075" s="229"/>
      <c r="BD2075" s="229"/>
      <c r="BE2075" s="229"/>
      <c r="BF2075" s="229"/>
      <c r="BG2075" s="229"/>
      <c r="BH2075" s="229"/>
      <c r="BI2075" s="229"/>
      <c r="BJ2075" s="229"/>
      <c r="BK2075" s="229"/>
      <c r="BL2075" s="229"/>
      <c r="BM2075" s="229"/>
      <c r="BN2075" s="229"/>
      <c r="BO2075" s="229"/>
      <c r="BP2075" s="229"/>
      <c r="BQ2075" s="229"/>
      <c r="BR2075" s="229"/>
      <c r="BS2075" s="229"/>
      <c r="BT2075" s="229"/>
      <c r="BU2075" s="229"/>
      <c r="BV2075" s="229"/>
      <c r="BW2075" s="229"/>
      <c r="BX2075" s="229"/>
      <c r="BY2075" s="229"/>
      <c r="BZ2075" s="229"/>
      <c r="CA2075" s="229"/>
      <c r="CB2075" s="229"/>
      <c r="CC2075" s="229"/>
      <c r="CD2075" s="229"/>
      <c r="CE2075" s="229"/>
      <c r="CF2075" s="229"/>
      <c r="CG2075" s="229"/>
      <c r="CH2075" s="229"/>
      <c r="CI2075" s="229"/>
      <c r="CJ2075" s="229"/>
      <c r="CK2075" s="229"/>
    </row>
    <row r="2076" spans="1:89">
      <c r="A2076" s="229"/>
      <c r="B2076" s="229"/>
      <c r="C2076" s="229"/>
      <c r="D2076" s="229"/>
      <c r="E2076" s="229"/>
      <c r="F2076" s="229"/>
      <c r="G2076" s="229"/>
      <c r="H2076" s="229"/>
      <c r="I2076" s="229"/>
      <c r="J2076" s="229"/>
      <c r="L2076" s="229"/>
      <c r="M2076" s="229"/>
      <c r="N2076" s="372"/>
      <c r="R2076" s="182"/>
      <c r="S2076" s="183"/>
      <c r="AG2076" s="375"/>
      <c r="AN2076" s="381"/>
      <c r="BA2076" s="382"/>
      <c r="BB2076" s="229"/>
      <c r="BC2076" s="229"/>
      <c r="BD2076" s="229"/>
      <c r="BE2076" s="229"/>
      <c r="BF2076" s="229"/>
      <c r="BG2076" s="229"/>
      <c r="BH2076" s="229"/>
      <c r="BI2076" s="229"/>
      <c r="BJ2076" s="229"/>
      <c r="BK2076" s="229"/>
      <c r="BL2076" s="229"/>
      <c r="BM2076" s="229"/>
      <c r="BN2076" s="229"/>
      <c r="BO2076" s="229"/>
      <c r="BP2076" s="229"/>
      <c r="BQ2076" s="229"/>
      <c r="BR2076" s="229"/>
      <c r="BS2076" s="229"/>
      <c r="BT2076" s="229"/>
      <c r="BU2076" s="229"/>
      <c r="BV2076" s="229"/>
      <c r="BW2076" s="229"/>
      <c r="BX2076" s="229"/>
      <c r="BY2076" s="229"/>
      <c r="BZ2076" s="229"/>
      <c r="CA2076" s="229"/>
      <c r="CB2076" s="229"/>
      <c r="CC2076" s="229"/>
      <c r="CD2076" s="229"/>
      <c r="CE2076" s="229"/>
      <c r="CF2076" s="229"/>
      <c r="CG2076" s="229"/>
      <c r="CH2076" s="229"/>
      <c r="CI2076" s="229"/>
      <c r="CJ2076" s="229"/>
      <c r="CK2076" s="229"/>
    </row>
    <row r="2077" spans="1:89">
      <c r="A2077" s="229"/>
      <c r="B2077" s="229"/>
      <c r="C2077" s="229"/>
      <c r="D2077" s="229"/>
      <c r="E2077" s="229"/>
      <c r="F2077" s="229"/>
      <c r="G2077" s="229"/>
      <c r="H2077" s="229"/>
      <c r="I2077" s="229"/>
      <c r="J2077" s="229"/>
      <c r="L2077" s="229"/>
      <c r="M2077" s="229"/>
      <c r="N2077" s="372"/>
      <c r="R2077" s="182"/>
      <c r="S2077" s="183"/>
      <c r="AG2077" s="375"/>
      <c r="AN2077" s="381"/>
      <c r="BA2077" s="382"/>
      <c r="BB2077" s="229"/>
      <c r="BC2077" s="229"/>
      <c r="BD2077" s="229"/>
      <c r="BE2077" s="229"/>
      <c r="BF2077" s="229"/>
      <c r="BG2077" s="229"/>
      <c r="BH2077" s="229"/>
      <c r="BI2077" s="229"/>
      <c r="BJ2077" s="229"/>
      <c r="BK2077" s="229"/>
      <c r="BL2077" s="229"/>
      <c r="BM2077" s="229"/>
      <c r="BN2077" s="229"/>
      <c r="BO2077" s="229"/>
      <c r="BP2077" s="229"/>
      <c r="BQ2077" s="229"/>
      <c r="BR2077" s="229"/>
      <c r="BS2077" s="229"/>
      <c r="BT2077" s="229"/>
      <c r="BU2077" s="229"/>
      <c r="BV2077" s="229"/>
      <c r="BW2077" s="229"/>
      <c r="BX2077" s="229"/>
      <c r="BY2077" s="229"/>
      <c r="BZ2077" s="229"/>
      <c r="CA2077" s="229"/>
      <c r="CB2077" s="229"/>
      <c r="CC2077" s="229"/>
      <c r="CD2077" s="229"/>
      <c r="CE2077" s="229"/>
      <c r="CF2077" s="229"/>
      <c r="CG2077" s="229"/>
      <c r="CH2077" s="229"/>
      <c r="CI2077" s="229"/>
      <c r="CJ2077" s="229"/>
      <c r="CK2077" s="229"/>
    </row>
    <row r="2078" spans="1:89">
      <c r="A2078" s="229"/>
      <c r="B2078" s="229"/>
      <c r="C2078" s="229"/>
      <c r="D2078" s="229"/>
      <c r="E2078" s="229"/>
      <c r="F2078" s="229"/>
      <c r="G2078" s="229"/>
      <c r="H2078" s="229"/>
      <c r="I2078" s="229"/>
      <c r="J2078" s="229"/>
      <c r="L2078" s="229"/>
      <c r="M2078" s="229"/>
      <c r="N2078" s="372"/>
      <c r="R2078" s="182"/>
      <c r="S2078" s="183"/>
      <c r="AG2078" s="375"/>
      <c r="AN2078" s="381"/>
      <c r="BA2078" s="382"/>
      <c r="BB2078" s="229"/>
      <c r="BC2078" s="229"/>
      <c r="BD2078" s="229"/>
      <c r="BE2078" s="229"/>
      <c r="BF2078" s="229"/>
      <c r="BG2078" s="229"/>
      <c r="BH2078" s="229"/>
      <c r="BI2078" s="229"/>
      <c r="BJ2078" s="229"/>
      <c r="BK2078" s="229"/>
      <c r="BL2078" s="229"/>
      <c r="BM2078" s="229"/>
      <c r="BN2078" s="229"/>
      <c r="BO2078" s="229"/>
      <c r="BP2078" s="229"/>
      <c r="BQ2078" s="229"/>
      <c r="BR2078" s="229"/>
      <c r="BS2078" s="229"/>
      <c r="BT2078" s="229"/>
      <c r="BU2078" s="229"/>
      <c r="BV2078" s="229"/>
      <c r="BW2078" s="229"/>
      <c r="BX2078" s="229"/>
      <c r="BY2078" s="229"/>
      <c r="BZ2078" s="229"/>
      <c r="CA2078" s="229"/>
      <c r="CB2078" s="229"/>
      <c r="CC2078" s="229"/>
      <c r="CD2078" s="229"/>
      <c r="CE2078" s="229"/>
      <c r="CF2078" s="229"/>
      <c r="CG2078" s="229"/>
      <c r="CH2078" s="229"/>
      <c r="CI2078" s="229"/>
      <c r="CJ2078" s="229"/>
      <c r="CK2078" s="229"/>
    </row>
    <row r="2079" spans="1:89">
      <c r="A2079" s="229"/>
      <c r="B2079" s="229"/>
      <c r="C2079" s="229"/>
      <c r="D2079" s="229"/>
      <c r="E2079" s="229"/>
      <c r="F2079" s="229"/>
      <c r="G2079" s="229"/>
      <c r="H2079" s="229"/>
      <c r="I2079" s="229"/>
      <c r="J2079" s="229"/>
      <c r="L2079" s="229"/>
      <c r="M2079" s="229"/>
      <c r="N2079" s="372"/>
      <c r="R2079" s="182"/>
      <c r="S2079" s="183"/>
      <c r="AG2079" s="375"/>
      <c r="AN2079" s="381"/>
      <c r="BA2079" s="382"/>
      <c r="BB2079" s="229"/>
      <c r="BC2079" s="229"/>
      <c r="BD2079" s="229"/>
      <c r="BE2079" s="229"/>
      <c r="BF2079" s="229"/>
      <c r="BG2079" s="229"/>
      <c r="BH2079" s="229"/>
      <c r="BI2079" s="229"/>
      <c r="BJ2079" s="229"/>
      <c r="BK2079" s="229"/>
      <c r="BL2079" s="229"/>
      <c r="BM2079" s="229"/>
      <c r="BN2079" s="229"/>
      <c r="BO2079" s="229"/>
      <c r="BP2079" s="229"/>
      <c r="BQ2079" s="229"/>
      <c r="BR2079" s="229"/>
      <c r="BS2079" s="229"/>
      <c r="BT2079" s="229"/>
      <c r="BU2079" s="229"/>
      <c r="BV2079" s="229"/>
      <c r="BW2079" s="229"/>
      <c r="BX2079" s="229"/>
      <c r="BY2079" s="229"/>
      <c r="BZ2079" s="229"/>
      <c r="CA2079" s="229"/>
      <c r="CB2079" s="229"/>
      <c r="CC2079" s="229"/>
      <c r="CD2079" s="229"/>
      <c r="CE2079" s="229"/>
      <c r="CF2079" s="229"/>
      <c r="CG2079" s="229"/>
      <c r="CH2079" s="229"/>
      <c r="CI2079" s="229"/>
      <c r="CJ2079" s="229"/>
      <c r="CK2079" s="229"/>
    </row>
    <row r="2080" spans="1:89">
      <c r="A2080" s="229"/>
      <c r="B2080" s="229"/>
      <c r="C2080" s="229"/>
      <c r="D2080" s="229"/>
      <c r="E2080" s="229"/>
      <c r="F2080" s="229"/>
      <c r="G2080" s="229"/>
      <c r="H2080" s="229"/>
      <c r="I2080" s="229"/>
      <c r="J2080" s="229"/>
      <c r="L2080" s="229"/>
      <c r="M2080" s="229"/>
      <c r="N2080" s="372"/>
      <c r="R2080" s="182"/>
      <c r="S2080" s="183"/>
      <c r="AG2080" s="375"/>
      <c r="AN2080" s="381"/>
      <c r="BA2080" s="382"/>
      <c r="BB2080" s="229"/>
      <c r="BC2080" s="229"/>
      <c r="BD2080" s="229"/>
      <c r="BE2080" s="229"/>
      <c r="BF2080" s="229"/>
      <c r="BG2080" s="229"/>
      <c r="BH2080" s="229"/>
      <c r="BI2080" s="229"/>
      <c r="BJ2080" s="229"/>
      <c r="BK2080" s="229"/>
      <c r="BL2080" s="229"/>
      <c r="BM2080" s="229"/>
      <c r="BN2080" s="229"/>
      <c r="BO2080" s="229"/>
      <c r="BP2080" s="229"/>
      <c r="BQ2080" s="229"/>
      <c r="BR2080" s="229"/>
      <c r="BS2080" s="229"/>
      <c r="BT2080" s="229"/>
      <c r="BU2080" s="229"/>
      <c r="BV2080" s="229"/>
      <c r="BW2080" s="229"/>
      <c r="BX2080" s="229"/>
      <c r="BY2080" s="229"/>
      <c r="BZ2080" s="229"/>
      <c r="CA2080" s="229"/>
      <c r="CB2080" s="229"/>
      <c r="CC2080" s="229"/>
      <c r="CD2080" s="229"/>
      <c r="CE2080" s="229"/>
      <c r="CF2080" s="229"/>
      <c r="CG2080" s="229"/>
      <c r="CH2080" s="229"/>
      <c r="CI2080" s="229"/>
      <c r="CJ2080" s="229"/>
      <c r="CK2080" s="229"/>
    </row>
    <row r="2081" spans="1:89">
      <c r="A2081" s="229"/>
      <c r="B2081" s="229"/>
      <c r="C2081" s="229"/>
      <c r="D2081" s="229"/>
      <c r="E2081" s="229"/>
      <c r="F2081" s="229"/>
      <c r="G2081" s="229"/>
      <c r="H2081" s="229"/>
      <c r="I2081" s="229"/>
      <c r="J2081" s="229"/>
      <c r="L2081" s="229"/>
      <c r="M2081" s="229"/>
      <c r="N2081" s="372"/>
      <c r="R2081" s="182"/>
      <c r="S2081" s="183"/>
      <c r="AG2081" s="375"/>
      <c r="AN2081" s="381"/>
      <c r="BA2081" s="382"/>
      <c r="BB2081" s="229"/>
      <c r="BC2081" s="229"/>
      <c r="BD2081" s="229"/>
      <c r="BE2081" s="229"/>
      <c r="BF2081" s="229"/>
      <c r="BG2081" s="229"/>
      <c r="BH2081" s="229"/>
      <c r="BI2081" s="229"/>
      <c r="BJ2081" s="229"/>
      <c r="BK2081" s="229"/>
      <c r="BL2081" s="229"/>
      <c r="BM2081" s="229"/>
      <c r="BN2081" s="229"/>
      <c r="BO2081" s="229"/>
      <c r="BP2081" s="229"/>
      <c r="BQ2081" s="229"/>
      <c r="BR2081" s="229"/>
      <c r="BS2081" s="229"/>
      <c r="BT2081" s="229"/>
      <c r="BU2081" s="229"/>
      <c r="BV2081" s="229"/>
      <c r="BW2081" s="229"/>
      <c r="BX2081" s="229"/>
      <c r="BY2081" s="229"/>
      <c r="BZ2081" s="229"/>
      <c r="CA2081" s="229"/>
      <c r="CB2081" s="229"/>
      <c r="CC2081" s="229"/>
      <c r="CD2081" s="229"/>
      <c r="CE2081" s="229"/>
      <c r="CF2081" s="229"/>
      <c r="CG2081" s="229"/>
      <c r="CH2081" s="229"/>
      <c r="CI2081" s="229"/>
      <c r="CJ2081" s="229"/>
      <c r="CK2081" s="229"/>
    </row>
    <row r="2082" spans="1:89">
      <c r="A2082" s="229"/>
      <c r="B2082" s="229"/>
      <c r="C2082" s="229"/>
      <c r="D2082" s="229"/>
      <c r="E2082" s="229"/>
      <c r="F2082" s="229"/>
      <c r="G2082" s="229"/>
      <c r="H2082" s="229"/>
      <c r="I2082" s="229"/>
      <c r="J2082" s="229"/>
      <c r="L2082" s="229"/>
      <c r="M2082" s="229"/>
      <c r="N2082" s="372"/>
      <c r="R2082" s="182"/>
      <c r="S2082" s="183"/>
      <c r="AG2082" s="375"/>
      <c r="AN2082" s="381"/>
      <c r="BA2082" s="382"/>
      <c r="BB2082" s="229"/>
      <c r="BC2082" s="229"/>
      <c r="BD2082" s="229"/>
      <c r="BE2082" s="229"/>
      <c r="BF2082" s="229"/>
      <c r="BG2082" s="229"/>
      <c r="BH2082" s="229"/>
      <c r="BI2082" s="229"/>
      <c r="BJ2082" s="229"/>
      <c r="BK2082" s="229"/>
      <c r="BL2082" s="229"/>
      <c r="BM2082" s="229"/>
      <c r="BN2082" s="229"/>
      <c r="BO2082" s="229"/>
      <c r="BP2082" s="229"/>
      <c r="BQ2082" s="229"/>
      <c r="BR2082" s="229"/>
      <c r="BS2082" s="229"/>
      <c r="BT2082" s="229"/>
      <c r="BU2082" s="229"/>
      <c r="BV2082" s="229"/>
      <c r="BW2082" s="229"/>
      <c r="BX2082" s="229"/>
      <c r="BY2082" s="229"/>
      <c r="BZ2082" s="229"/>
      <c r="CA2082" s="229"/>
      <c r="CB2082" s="229"/>
      <c r="CC2082" s="229"/>
      <c r="CD2082" s="229"/>
      <c r="CE2082" s="229"/>
      <c r="CF2082" s="229"/>
      <c r="CG2082" s="229"/>
      <c r="CH2082" s="229"/>
      <c r="CI2082" s="229"/>
      <c r="CJ2082" s="229"/>
      <c r="CK2082" s="229"/>
    </row>
    <row r="2083" spans="1:89">
      <c r="A2083" s="229"/>
      <c r="B2083" s="229"/>
      <c r="C2083" s="229"/>
      <c r="D2083" s="229"/>
      <c r="E2083" s="229"/>
      <c r="F2083" s="229"/>
      <c r="G2083" s="229"/>
      <c r="H2083" s="229"/>
      <c r="I2083" s="229"/>
      <c r="J2083" s="229"/>
      <c r="L2083" s="229"/>
      <c r="M2083" s="229"/>
      <c r="N2083" s="372"/>
      <c r="R2083" s="182"/>
      <c r="S2083" s="183"/>
      <c r="AG2083" s="375"/>
      <c r="AN2083" s="381"/>
      <c r="BA2083" s="382"/>
      <c r="BB2083" s="229"/>
      <c r="BC2083" s="229"/>
      <c r="BD2083" s="229"/>
      <c r="BE2083" s="229"/>
      <c r="BF2083" s="229"/>
      <c r="BG2083" s="229"/>
      <c r="BH2083" s="229"/>
      <c r="BI2083" s="229"/>
      <c r="BJ2083" s="229"/>
      <c r="BK2083" s="229"/>
      <c r="BL2083" s="229"/>
      <c r="BM2083" s="229"/>
      <c r="BN2083" s="229"/>
      <c r="BO2083" s="229"/>
      <c r="BP2083" s="229"/>
      <c r="BQ2083" s="229"/>
      <c r="BR2083" s="229"/>
      <c r="BS2083" s="229"/>
      <c r="BT2083" s="229"/>
      <c r="BU2083" s="229"/>
      <c r="BV2083" s="229"/>
      <c r="BW2083" s="229"/>
      <c r="BX2083" s="229"/>
      <c r="BY2083" s="229"/>
      <c r="BZ2083" s="229"/>
      <c r="CA2083" s="229"/>
      <c r="CB2083" s="229"/>
      <c r="CC2083" s="229"/>
      <c r="CD2083" s="229"/>
      <c r="CE2083" s="229"/>
      <c r="CF2083" s="229"/>
      <c r="CG2083" s="229"/>
      <c r="CH2083" s="229"/>
      <c r="CI2083" s="229"/>
      <c r="CJ2083" s="229"/>
      <c r="CK2083" s="229"/>
    </row>
    <row r="2084" spans="1:89">
      <c r="A2084" s="229"/>
      <c r="B2084" s="229"/>
      <c r="C2084" s="229"/>
      <c r="D2084" s="229"/>
      <c r="E2084" s="229"/>
      <c r="F2084" s="229"/>
      <c r="G2084" s="229"/>
      <c r="H2084" s="229"/>
      <c r="I2084" s="229"/>
      <c r="J2084" s="229"/>
      <c r="L2084" s="229"/>
      <c r="M2084" s="229"/>
      <c r="N2084" s="372"/>
      <c r="R2084" s="182"/>
      <c r="S2084" s="183"/>
      <c r="AG2084" s="375"/>
      <c r="AN2084" s="381"/>
      <c r="BA2084" s="382"/>
      <c r="BB2084" s="229"/>
      <c r="BC2084" s="229"/>
      <c r="BD2084" s="229"/>
      <c r="BE2084" s="229"/>
      <c r="BF2084" s="229"/>
      <c r="BG2084" s="229"/>
      <c r="BH2084" s="229"/>
      <c r="BI2084" s="229"/>
      <c r="BJ2084" s="229"/>
      <c r="BK2084" s="229"/>
      <c r="BL2084" s="229"/>
      <c r="BM2084" s="229"/>
      <c r="BN2084" s="229"/>
      <c r="BO2084" s="229"/>
      <c r="BP2084" s="229"/>
      <c r="BQ2084" s="229"/>
      <c r="BR2084" s="229"/>
      <c r="BS2084" s="229"/>
      <c r="BT2084" s="229"/>
      <c r="BU2084" s="229"/>
      <c r="BV2084" s="229"/>
      <c r="BW2084" s="229"/>
      <c r="BX2084" s="229"/>
      <c r="BY2084" s="229"/>
      <c r="BZ2084" s="229"/>
      <c r="CA2084" s="229"/>
      <c r="CB2084" s="229"/>
      <c r="CC2084" s="229"/>
      <c r="CD2084" s="229"/>
      <c r="CE2084" s="229"/>
      <c r="CF2084" s="229"/>
      <c r="CG2084" s="229"/>
      <c r="CH2084" s="229"/>
      <c r="CI2084" s="229"/>
      <c r="CJ2084" s="229"/>
      <c r="CK2084" s="229"/>
    </row>
    <row r="2085" spans="1:89">
      <c r="A2085" s="229"/>
      <c r="B2085" s="229"/>
      <c r="C2085" s="229"/>
      <c r="D2085" s="229"/>
      <c r="E2085" s="229"/>
      <c r="F2085" s="229"/>
      <c r="G2085" s="229"/>
      <c r="H2085" s="229"/>
      <c r="I2085" s="229"/>
      <c r="J2085" s="229"/>
      <c r="L2085" s="229"/>
      <c r="M2085" s="229"/>
      <c r="N2085" s="372"/>
      <c r="R2085" s="182"/>
      <c r="S2085" s="183"/>
      <c r="AG2085" s="375"/>
      <c r="AN2085" s="381"/>
      <c r="BA2085" s="382"/>
      <c r="BB2085" s="229"/>
      <c r="BC2085" s="229"/>
      <c r="BD2085" s="229"/>
      <c r="BE2085" s="229"/>
      <c r="BF2085" s="229"/>
      <c r="BG2085" s="229"/>
      <c r="BH2085" s="229"/>
      <c r="BI2085" s="229"/>
      <c r="BJ2085" s="229"/>
      <c r="BK2085" s="229"/>
      <c r="BL2085" s="229"/>
      <c r="BM2085" s="229"/>
      <c r="BN2085" s="229"/>
      <c r="BO2085" s="229"/>
      <c r="BP2085" s="229"/>
      <c r="BQ2085" s="229"/>
      <c r="BR2085" s="229"/>
      <c r="BS2085" s="229"/>
      <c r="BT2085" s="229"/>
      <c r="BU2085" s="229"/>
      <c r="BV2085" s="229"/>
      <c r="BW2085" s="229"/>
      <c r="BX2085" s="229"/>
      <c r="BY2085" s="229"/>
      <c r="BZ2085" s="229"/>
      <c r="CA2085" s="229"/>
      <c r="CB2085" s="229"/>
      <c r="CC2085" s="229"/>
      <c r="CD2085" s="229"/>
      <c r="CE2085" s="229"/>
      <c r="CF2085" s="229"/>
      <c r="CG2085" s="229"/>
      <c r="CH2085" s="229"/>
      <c r="CI2085" s="229"/>
      <c r="CJ2085" s="229"/>
      <c r="CK2085" s="229"/>
    </row>
    <row r="2086" spans="1:89">
      <c r="A2086" s="229"/>
      <c r="B2086" s="229"/>
      <c r="C2086" s="229"/>
      <c r="D2086" s="229"/>
      <c r="E2086" s="229"/>
      <c r="F2086" s="229"/>
      <c r="G2086" s="229"/>
      <c r="H2086" s="229"/>
      <c r="I2086" s="229"/>
      <c r="J2086" s="229"/>
      <c r="L2086" s="229"/>
      <c r="M2086" s="229"/>
      <c r="N2086" s="372"/>
      <c r="R2086" s="182"/>
      <c r="S2086" s="183"/>
      <c r="AG2086" s="375"/>
      <c r="AN2086" s="381"/>
      <c r="BA2086" s="382"/>
      <c r="BB2086" s="229"/>
      <c r="BC2086" s="229"/>
      <c r="BD2086" s="229"/>
      <c r="BE2086" s="229"/>
      <c r="BF2086" s="229"/>
      <c r="BG2086" s="229"/>
      <c r="BH2086" s="229"/>
      <c r="BI2086" s="229"/>
      <c r="BJ2086" s="229"/>
      <c r="BK2086" s="229"/>
      <c r="BL2086" s="229"/>
      <c r="BM2086" s="229"/>
      <c r="BN2086" s="229"/>
      <c r="BO2086" s="229"/>
      <c r="BP2086" s="229"/>
      <c r="BQ2086" s="229"/>
      <c r="BR2086" s="229"/>
      <c r="BS2086" s="229"/>
      <c r="BT2086" s="229"/>
      <c r="BU2086" s="229"/>
      <c r="BV2086" s="229"/>
      <c r="BW2086" s="229"/>
      <c r="BX2086" s="229"/>
      <c r="BY2086" s="229"/>
      <c r="BZ2086" s="229"/>
      <c r="CA2086" s="229"/>
      <c r="CB2086" s="229"/>
      <c r="CC2086" s="229"/>
      <c r="CD2086" s="229"/>
      <c r="CE2086" s="229"/>
      <c r="CF2086" s="229"/>
      <c r="CG2086" s="229"/>
      <c r="CH2086" s="229"/>
      <c r="CI2086" s="229"/>
      <c r="CJ2086" s="229"/>
      <c r="CK2086" s="229"/>
    </row>
    <row r="2087" spans="1:89">
      <c r="A2087" s="229"/>
      <c r="B2087" s="229"/>
      <c r="C2087" s="229"/>
      <c r="D2087" s="229"/>
      <c r="E2087" s="229"/>
      <c r="F2087" s="229"/>
      <c r="G2087" s="229"/>
      <c r="H2087" s="229"/>
      <c r="I2087" s="229"/>
      <c r="J2087" s="229"/>
      <c r="L2087" s="229"/>
      <c r="M2087" s="229"/>
      <c r="N2087" s="372"/>
      <c r="R2087" s="182"/>
      <c r="S2087" s="183"/>
      <c r="AG2087" s="375"/>
      <c r="AN2087" s="381"/>
      <c r="BA2087" s="382"/>
      <c r="BB2087" s="229"/>
      <c r="BC2087" s="229"/>
      <c r="BD2087" s="229"/>
      <c r="BE2087" s="229"/>
      <c r="BF2087" s="229"/>
      <c r="BG2087" s="229"/>
      <c r="BH2087" s="229"/>
      <c r="BI2087" s="229"/>
      <c r="BJ2087" s="229"/>
      <c r="BK2087" s="229"/>
      <c r="BL2087" s="229"/>
      <c r="BM2087" s="229"/>
      <c r="BN2087" s="229"/>
      <c r="BO2087" s="229"/>
      <c r="BP2087" s="229"/>
      <c r="BQ2087" s="229"/>
      <c r="BR2087" s="229"/>
      <c r="BS2087" s="229"/>
      <c r="BT2087" s="229"/>
      <c r="BU2087" s="229"/>
      <c r="BV2087" s="229"/>
      <c r="BW2087" s="229"/>
      <c r="BX2087" s="229"/>
      <c r="BY2087" s="229"/>
      <c r="BZ2087" s="229"/>
      <c r="CA2087" s="229"/>
      <c r="CB2087" s="229"/>
      <c r="CC2087" s="229"/>
      <c r="CD2087" s="229"/>
      <c r="CE2087" s="229"/>
      <c r="CF2087" s="229"/>
      <c r="CG2087" s="229"/>
      <c r="CH2087" s="229"/>
      <c r="CI2087" s="229"/>
      <c r="CJ2087" s="229"/>
      <c r="CK2087" s="229"/>
    </row>
    <row r="2088" spans="1:89">
      <c r="A2088" s="229"/>
      <c r="B2088" s="229"/>
      <c r="C2088" s="229"/>
      <c r="D2088" s="229"/>
      <c r="E2088" s="229"/>
      <c r="F2088" s="229"/>
      <c r="G2088" s="229"/>
      <c r="H2088" s="229"/>
      <c r="I2088" s="229"/>
      <c r="J2088" s="229"/>
      <c r="L2088" s="229"/>
      <c r="M2088" s="229"/>
      <c r="N2088" s="372"/>
      <c r="R2088" s="182"/>
      <c r="S2088" s="183"/>
      <c r="AG2088" s="375"/>
      <c r="AN2088" s="381"/>
      <c r="BA2088" s="382"/>
      <c r="BB2088" s="229"/>
      <c r="BC2088" s="229"/>
      <c r="BD2088" s="229"/>
      <c r="BE2088" s="229"/>
      <c r="BF2088" s="229"/>
      <c r="BG2088" s="229"/>
      <c r="BH2088" s="229"/>
      <c r="BI2088" s="229"/>
      <c r="BJ2088" s="229"/>
      <c r="BK2088" s="229"/>
      <c r="BL2088" s="229"/>
      <c r="BM2088" s="229"/>
      <c r="BN2088" s="229"/>
      <c r="BO2088" s="229"/>
      <c r="BP2088" s="229"/>
      <c r="BQ2088" s="229"/>
      <c r="BR2088" s="229"/>
      <c r="BS2088" s="229"/>
      <c r="BT2088" s="229"/>
      <c r="BU2088" s="229"/>
      <c r="BV2088" s="229"/>
      <c r="BW2088" s="229"/>
      <c r="BX2088" s="229"/>
      <c r="BY2088" s="229"/>
      <c r="BZ2088" s="229"/>
      <c r="CA2088" s="229"/>
      <c r="CB2088" s="229"/>
      <c r="CC2088" s="229"/>
      <c r="CD2088" s="229"/>
      <c r="CE2088" s="229"/>
      <c r="CF2088" s="229"/>
      <c r="CG2088" s="229"/>
      <c r="CH2088" s="229"/>
      <c r="CI2088" s="229"/>
      <c r="CJ2088" s="229"/>
      <c r="CK2088" s="229"/>
    </row>
    <row r="2089" spans="1:89">
      <c r="A2089" s="229"/>
      <c r="B2089" s="229"/>
      <c r="C2089" s="229"/>
      <c r="D2089" s="229"/>
      <c r="E2089" s="229"/>
      <c r="F2089" s="229"/>
      <c r="G2089" s="229"/>
      <c r="H2089" s="229"/>
      <c r="I2089" s="229"/>
      <c r="J2089" s="229"/>
      <c r="L2089" s="229"/>
      <c r="M2089" s="229"/>
      <c r="N2089" s="372"/>
      <c r="R2089" s="182"/>
      <c r="S2089" s="183"/>
      <c r="AG2089" s="375"/>
      <c r="AN2089" s="381"/>
      <c r="BA2089" s="382"/>
      <c r="BB2089" s="229"/>
      <c r="BC2089" s="229"/>
      <c r="BD2089" s="229"/>
      <c r="BE2089" s="229"/>
      <c r="BF2089" s="229"/>
      <c r="BG2089" s="229"/>
      <c r="BH2089" s="229"/>
      <c r="BI2089" s="229"/>
      <c r="BJ2089" s="229"/>
      <c r="BK2089" s="229"/>
      <c r="BL2089" s="229"/>
      <c r="BM2089" s="229"/>
      <c r="BN2089" s="229"/>
      <c r="BO2089" s="229"/>
      <c r="BP2089" s="229"/>
      <c r="BQ2089" s="229"/>
      <c r="BR2089" s="229"/>
      <c r="BS2089" s="229"/>
      <c r="BT2089" s="229"/>
      <c r="BU2089" s="229"/>
      <c r="BV2089" s="229"/>
      <c r="BW2089" s="229"/>
      <c r="BX2089" s="229"/>
      <c r="BY2089" s="229"/>
      <c r="BZ2089" s="229"/>
      <c r="CA2089" s="229"/>
      <c r="CB2089" s="229"/>
      <c r="CC2089" s="229"/>
      <c r="CD2089" s="229"/>
      <c r="CE2089" s="229"/>
      <c r="CF2089" s="229"/>
      <c r="CG2089" s="229"/>
      <c r="CH2089" s="229"/>
      <c r="CI2089" s="229"/>
      <c r="CJ2089" s="229"/>
      <c r="CK2089" s="229"/>
    </row>
    <row r="2090" spans="1:89">
      <c r="A2090" s="229"/>
      <c r="B2090" s="229"/>
      <c r="C2090" s="229"/>
      <c r="D2090" s="229"/>
      <c r="E2090" s="229"/>
      <c r="F2090" s="229"/>
      <c r="G2090" s="229"/>
      <c r="H2090" s="229"/>
      <c r="I2090" s="229"/>
      <c r="J2090" s="229"/>
      <c r="L2090" s="229"/>
      <c r="M2090" s="229"/>
      <c r="N2090" s="372"/>
      <c r="R2090" s="182"/>
      <c r="S2090" s="183"/>
      <c r="AG2090" s="375"/>
      <c r="AN2090" s="381"/>
      <c r="BA2090" s="382"/>
      <c r="BB2090" s="229"/>
      <c r="BC2090" s="229"/>
      <c r="BD2090" s="229"/>
      <c r="BE2090" s="229"/>
      <c r="BF2090" s="229"/>
      <c r="BG2090" s="229"/>
      <c r="BH2090" s="229"/>
      <c r="BI2090" s="229"/>
      <c r="BJ2090" s="229"/>
      <c r="BK2090" s="229"/>
      <c r="BL2090" s="229"/>
      <c r="BM2090" s="229"/>
      <c r="BN2090" s="229"/>
      <c r="BO2090" s="229"/>
      <c r="BP2090" s="229"/>
      <c r="BQ2090" s="229"/>
      <c r="BR2090" s="229"/>
      <c r="BS2090" s="229"/>
      <c r="BT2090" s="229"/>
      <c r="BU2090" s="229"/>
      <c r="BV2090" s="229"/>
      <c r="BW2090" s="229"/>
      <c r="BX2090" s="229"/>
      <c r="BY2090" s="229"/>
      <c r="BZ2090" s="229"/>
      <c r="CA2090" s="229"/>
      <c r="CB2090" s="229"/>
      <c r="CC2090" s="229"/>
      <c r="CD2090" s="229"/>
      <c r="CE2090" s="229"/>
      <c r="CF2090" s="229"/>
      <c r="CG2090" s="229"/>
      <c r="CH2090" s="229"/>
      <c r="CI2090" s="229"/>
      <c r="CJ2090" s="229"/>
      <c r="CK2090" s="229"/>
    </row>
    <row r="2091" spans="1:89">
      <c r="A2091" s="229"/>
      <c r="B2091" s="229"/>
      <c r="C2091" s="229"/>
      <c r="D2091" s="229"/>
      <c r="E2091" s="229"/>
      <c r="F2091" s="229"/>
      <c r="G2091" s="229"/>
      <c r="H2091" s="229"/>
      <c r="I2091" s="229"/>
      <c r="J2091" s="229"/>
      <c r="L2091" s="229"/>
      <c r="M2091" s="229"/>
      <c r="N2091" s="372"/>
      <c r="R2091" s="182"/>
      <c r="S2091" s="183"/>
      <c r="AG2091" s="375"/>
      <c r="AN2091" s="381"/>
      <c r="BA2091" s="382"/>
      <c r="BB2091" s="229"/>
      <c r="BC2091" s="229"/>
      <c r="BD2091" s="229"/>
      <c r="BE2091" s="229"/>
      <c r="BF2091" s="229"/>
      <c r="BG2091" s="229"/>
      <c r="BH2091" s="229"/>
      <c r="BI2091" s="229"/>
      <c r="BJ2091" s="229"/>
      <c r="BK2091" s="229"/>
      <c r="BL2091" s="229"/>
      <c r="BM2091" s="229"/>
      <c r="BN2091" s="229"/>
      <c r="BO2091" s="229"/>
      <c r="BP2091" s="229"/>
      <c r="BQ2091" s="229"/>
      <c r="BR2091" s="229"/>
      <c r="BS2091" s="229"/>
      <c r="BT2091" s="229"/>
      <c r="BU2091" s="229"/>
      <c r="BV2091" s="229"/>
      <c r="BW2091" s="229"/>
      <c r="BX2091" s="229"/>
      <c r="BY2091" s="229"/>
      <c r="BZ2091" s="229"/>
      <c r="CA2091" s="229"/>
      <c r="CB2091" s="229"/>
      <c r="CC2091" s="229"/>
      <c r="CD2091" s="229"/>
      <c r="CE2091" s="229"/>
      <c r="CF2091" s="229"/>
      <c r="CG2091" s="229"/>
      <c r="CH2091" s="229"/>
      <c r="CI2091" s="229"/>
      <c r="CJ2091" s="229"/>
      <c r="CK2091" s="229"/>
    </row>
    <row r="2092" spans="1:89">
      <c r="A2092" s="229"/>
      <c r="B2092" s="229"/>
      <c r="C2092" s="229"/>
      <c r="D2092" s="229"/>
      <c r="E2092" s="229"/>
      <c r="F2092" s="229"/>
      <c r="G2092" s="229"/>
      <c r="H2092" s="229"/>
      <c r="I2092" s="229"/>
      <c r="J2092" s="229"/>
      <c r="L2092" s="229"/>
      <c r="M2092" s="229"/>
      <c r="N2092" s="372"/>
      <c r="R2092" s="182"/>
      <c r="S2092" s="183"/>
      <c r="AG2092" s="375"/>
      <c r="AN2092" s="381"/>
      <c r="BA2092" s="382"/>
      <c r="BB2092" s="229"/>
      <c r="BC2092" s="229"/>
      <c r="BD2092" s="229"/>
      <c r="BE2092" s="229"/>
      <c r="BF2092" s="229"/>
      <c r="BG2092" s="229"/>
      <c r="BH2092" s="229"/>
      <c r="BI2092" s="229"/>
      <c r="BJ2092" s="229"/>
      <c r="BK2092" s="229"/>
      <c r="BL2092" s="229"/>
      <c r="BM2092" s="229"/>
      <c r="BN2092" s="229"/>
      <c r="BO2092" s="229"/>
      <c r="BP2092" s="229"/>
      <c r="BQ2092" s="229"/>
      <c r="BR2092" s="229"/>
      <c r="BS2092" s="229"/>
      <c r="BT2092" s="229"/>
      <c r="BU2092" s="229"/>
      <c r="BV2092" s="229"/>
      <c r="BW2092" s="229"/>
      <c r="BX2092" s="229"/>
      <c r="BY2092" s="229"/>
      <c r="BZ2092" s="229"/>
      <c r="CA2092" s="229"/>
      <c r="CB2092" s="229"/>
      <c r="CC2092" s="229"/>
      <c r="CD2092" s="229"/>
      <c r="CE2092" s="229"/>
      <c r="CF2092" s="229"/>
      <c r="CG2092" s="229"/>
      <c r="CH2092" s="229"/>
      <c r="CI2092" s="229"/>
      <c r="CJ2092" s="229"/>
      <c r="CK2092" s="229"/>
    </row>
    <row r="2093" spans="1:89">
      <c r="A2093" s="229"/>
      <c r="B2093" s="229"/>
      <c r="C2093" s="229"/>
      <c r="D2093" s="229"/>
      <c r="E2093" s="229"/>
      <c r="F2093" s="229"/>
      <c r="G2093" s="229"/>
      <c r="H2093" s="229"/>
      <c r="I2093" s="229"/>
      <c r="J2093" s="229"/>
      <c r="L2093" s="229"/>
      <c r="M2093" s="229"/>
      <c r="N2093" s="372"/>
      <c r="R2093" s="182"/>
      <c r="S2093" s="183"/>
      <c r="AG2093" s="375"/>
      <c r="AN2093" s="381"/>
      <c r="BA2093" s="382"/>
      <c r="BB2093" s="229"/>
      <c r="BC2093" s="229"/>
      <c r="BD2093" s="229"/>
      <c r="BE2093" s="229"/>
      <c r="BF2093" s="229"/>
      <c r="BG2093" s="229"/>
      <c r="BH2093" s="229"/>
      <c r="BI2093" s="229"/>
      <c r="BJ2093" s="229"/>
      <c r="BK2093" s="229"/>
      <c r="BL2093" s="229"/>
      <c r="BM2093" s="229"/>
      <c r="BN2093" s="229"/>
      <c r="BO2093" s="229"/>
      <c r="BP2093" s="229"/>
      <c r="BQ2093" s="229"/>
      <c r="BR2093" s="229"/>
      <c r="BS2093" s="229"/>
      <c r="BT2093" s="229"/>
      <c r="BU2093" s="229"/>
      <c r="BV2093" s="229"/>
      <c r="BW2093" s="229"/>
      <c r="BX2093" s="229"/>
      <c r="BY2093" s="229"/>
      <c r="BZ2093" s="229"/>
      <c r="CA2093" s="229"/>
      <c r="CB2093" s="229"/>
      <c r="CC2093" s="229"/>
      <c r="CD2093" s="229"/>
      <c r="CE2093" s="229"/>
      <c r="CF2093" s="229"/>
      <c r="CG2093" s="229"/>
      <c r="CH2093" s="229"/>
      <c r="CI2093" s="229"/>
      <c r="CJ2093" s="229"/>
      <c r="CK2093" s="229"/>
    </row>
    <row r="2094" spans="1:89">
      <c r="A2094" s="229"/>
      <c r="B2094" s="229"/>
      <c r="C2094" s="229"/>
      <c r="D2094" s="229"/>
      <c r="E2094" s="229"/>
      <c r="F2094" s="229"/>
      <c r="G2094" s="229"/>
      <c r="H2094" s="229"/>
      <c r="I2094" s="229"/>
      <c r="J2094" s="229"/>
      <c r="L2094" s="229"/>
      <c r="M2094" s="229"/>
      <c r="N2094" s="372"/>
      <c r="R2094" s="182"/>
      <c r="S2094" s="183"/>
      <c r="AG2094" s="375"/>
      <c r="AN2094" s="381"/>
      <c r="BA2094" s="382"/>
      <c r="BB2094" s="229"/>
      <c r="BC2094" s="229"/>
      <c r="BD2094" s="229"/>
      <c r="BE2094" s="229"/>
      <c r="BF2094" s="229"/>
      <c r="BG2094" s="229"/>
      <c r="BH2094" s="229"/>
      <c r="BI2094" s="229"/>
      <c r="BJ2094" s="229"/>
      <c r="BK2094" s="229"/>
      <c r="BL2094" s="229"/>
      <c r="BM2094" s="229"/>
      <c r="BN2094" s="229"/>
      <c r="BO2094" s="229"/>
      <c r="BP2094" s="229"/>
      <c r="BQ2094" s="229"/>
      <c r="BR2094" s="229"/>
      <c r="BS2094" s="229"/>
      <c r="BT2094" s="229"/>
      <c r="BU2094" s="229"/>
      <c r="BV2094" s="229"/>
      <c r="BW2094" s="229"/>
      <c r="BX2094" s="229"/>
      <c r="BY2094" s="229"/>
      <c r="BZ2094" s="229"/>
      <c r="CA2094" s="229"/>
      <c r="CB2094" s="229"/>
      <c r="CC2094" s="229"/>
      <c r="CD2094" s="229"/>
      <c r="CE2094" s="229"/>
      <c r="CF2094" s="229"/>
      <c r="CG2094" s="229"/>
      <c r="CH2094" s="229"/>
      <c r="CI2094" s="229"/>
      <c r="CJ2094" s="229"/>
      <c r="CK2094" s="229"/>
    </row>
    <row r="2095" spans="1:89">
      <c r="A2095" s="229"/>
      <c r="B2095" s="229"/>
      <c r="C2095" s="229"/>
      <c r="D2095" s="229"/>
      <c r="E2095" s="229"/>
      <c r="F2095" s="229"/>
      <c r="G2095" s="229"/>
      <c r="H2095" s="229"/>
      <c r="I2095" s="229"/>
      <c r="J2095" s="229"/>
      <c r="L2095" s="229"/>
      <c r="M2095" s="229"/>
      <c r="N2095" s="372"/>
      <c r="R2095" s="182"/>
      <c r="S2095" s="183"/>
      <c r="AG2095" s="375"/>
      <c r="AN2095" s="381"/>
      <c r="BA2095" s="382"/>
      <c r="BB2095" s="229"/>
      <c r="BC2095" s="229"/>
      <c r="BD2095" s="229"/>
      <c r="BE2095" s="229"/>
      <c r="BF2095" s="229"/>
      <c r="BG2095" s="229"/>
      <c r="BH2095" s="229"/>
      <c r="BI2095" s="229"/>
      <c r="BJ2095" s="229"/>
      <c r="BK2095" s="229"/>
      <c r="BL2095" s="229"/>
      <c r="BM2095" s="229"/>
      <c r="BN2095" s="229"/>
      <c r="BO2095" s="229"/>
      <c r="BP2095" s="229"/>
      <c r="BQ2095" s="229"/>
      <c r="BR2095" s="229"/>
      <c r="BS2095" s="229"/>
      <c r="BT2095" s="229"/>
      <c r="BU2095" s="229"/>
      <c r="BV2095" s="229"/>
      <c r="BW2095" s="229"/>
      <c r="BX2095" s="229"/>
      <c r="BY2095" s="229"/>
      <c r="BZ2095" s="229"/>
      <c r="CA2095" s="229"/>
      <c r="CB2095" s="229"/>
      <c r="CC2095" s="229"/>
      <c r="CD2095" s="229"/>
      <c r="CE2095" s="229"/>
      <c r="CF2095" s="229"/>
      <c r="CG2095" s="229"/>
      <c r="CH2095" s="229"/>
      <c r="CI2095" s="229"/>
      <c r="CJ2095" s="229"/>
      <c r="CK2095" s="229"/>
    </row>
    <row r="2096" spans="1:89">
      <c r="A2096" s="229"/>
      <c r="B2096" s="229"/>
      <c r="C2096" s="229"/>
      <c r="D2096" s="229"/>
      <c r="E2096" s="229"/>
      <c r="F2096" s="229"/>
      <c r="G2096" s="229"/>
      <c r="H2096" s="229"/>
      <c r="I2096" s="229"/>
      <c r="J2096" s="229"/>
      <c r="L2096" s="229"/>
      <c r="M2096" s="229"/>
      <c r="N2096" s="372"/>
      <c r="R2096" s="182"/>
      <c r="S2096" s="183"/>
      <c r="AG2096" s="375"/>
      <c r="AN2096" s="381"/>
      <c r="BA2096" s="382"/>
      <c r="BB2096" s="229"/>
      <c r="BC2096" s="229"/>
      <c r="BD2096" s="229"/>
      <c r="BE2096" s="229"/>
      <c r="BF2096" s="229"/>
      <c r="BG2096" s="229"/>
      <c r="BH2096" s="229"/>
      <c r="BI2096" s="229"/>
      <c r="BJ2096" s="229"/>
      <c r="BK2096" s="229"/>
      <c r="BL2096" s="229"/>
      <c r="BM2096" s="229"/>
      <c r="BN2096" s="229"/>
      <c r="BO2096" s="229"/>
      <c r="BP2096" s="229"/>
      <c r="BQ2096" s="229"/>
      <c r="BR2096" s="229"/>
      <c r="BS2096" s="229"/>
      <c r="BT2096" s="229"/>
      <c r="BU2096" s="229"/>
      <c r="BV2096" s="229"/>
      <c r="BW2096" s="229"/>
      <c r="BX2096" s="229"/>
      <c r="BY2096" s="229"/>
      <c r="BZ2096" s="229"/>
      <c r="CA2096" s="229"/>
      <c r="CB2096" s="229"/>
      <c r="CC2096" s="229"/>
      <c r="CD2096" s="229"/>
      <c r="CE2096" s="229"/>
      <c r="CF2096" s="229"/>
      <c r="CG2096" s="229"/>
      <c r="CH2096" s="229"/>
      <c r="CI2096" s="229"/>
      <c r="CJ2096" s="229"/>
      <c r="CK2096" s="229"/>
    </row>
    <row r="2097" spans="1:89">
      <c r="A2097" s="229"/>
      <c r="B2097" s="229"/>
      <c r="C2097" s="229"/>
      <c r="D2097" s="229"/>
      <c r="E2097" s="229"/>
      <c r="F2097" s="229"/>
      <c r="G2097" s="229"/>
      <c r="H2097" s="229"/>
      <c r="I2097" s="229"/>
      <c r="J2097" s="229"/>
      <c r="L2097" s="229"/>
      <c r="M2097" s="229"/>
      <c r="N2097" s="372"/>
      <c r="R2097" s="182"/>
      <c r="S2097" s="183"/>
      <c r="AG2097" s="375"/>
      <c r="AN2097" s="381"/>
      <c r="BA2097" s="382"/>
      <c r="BB2097" s="229"/>
      <c r="BC2097" s="229"/>
      <c r="BD2097" s="229"/>
      <c r="BE2097" s="229"/>
      <c r="BF2097" s="229"/>
      <c r="BG2097" s="229"/>
      <c r="BH2097" s="229"/>
      <c r="BI2097" s="229"/>
      <c r="BJ2097" s="229"/>
      <c r="BK2097" s="229"/>
      <c r="BL2097" s="229"/>
      <c r="BM2097" s="229"/>
      <c r="BN2097" s="229"/>
      <c r="BO2097" s="229"/>
      <c r="BP2097" s="229"/>
      <c r="BQ2097" s="229"/>
      <c r="BR2097" s="229"/>
      <c r="BS2097" s="229"/>
      <c r="BT2097" s="229"/>
      <c r="BU2097" s="229"/>
      <c r="BV2097" s="229"/>
      <c r="BW2097" s="229"/>
      <c r="BX2097" s="229"/>
      <c r="BY2097" s="229"/>
      <c r="BZ2097" s="229"/>
      <c r="CA2097" s="229"/>
      <c r="CB2097" s="229"/>
      <c r="CC2097" s="229"/>
      <c r="CD2097" s="229"/>
      <c r="CE2097" s="229"/>
      <c r="CF2097" s="229"/>
      <c r="CG2097" s="229"/>
      <c r="CH2097" s="229"/>
      <c r="CI2097" s="229"/>
      <c r="CJ2097" s="229"/>
      <c r="CK2097" s="229"/>
    </row>
    <row r="2098" spans="1:89">
      <c r="A2098" s="229"/>
      <c r="B2098" s="229"/>
      <c r="C2098" s="229"/>
      <c r="D2098" s="229"/>
      <c r="E2098" s="229"/>
      <c r="F2098" s="229"/>
      <c r="G2098" s="229"/>
      <c r="H2098" s="229"/>
      <c r="I2098" s="229"/>
      <c r="J2098" s="229"/>
      <c r="L2098" s="229"/>
      <c r="M2098" s="229"/>
      <c r="N2098" s="372"/>
      <c r="R2098" s="182"/>
      <c r="S2098" s="183"/>
      <c r="AG2098" s="375"/>
      <c r="AN2098" s="381"/>
      <c r="BA2098" s="382"/>
      <c r="BB2098" s="229"/>
      <c r="BC2098" s="229"/>
      <c r="BD2098" s="229"/>
      <c r="BE2098" s="229"/>
      <c r="BF2098" s="229"/>
      <c r="BG2098" s="229"/>
      <c r="BH2098" s="229"/>
      <c r="BI2098" s="229"/>
      <c r="BJ2098" s="229"/>
      <c r="BK2098" s="229"/>
      <c r="BL2098" s="229"/>
      <c r="BM2098" s="229"/>
      <c r="BN2098" s="229"/>
      <c r="BO2098" s="229"/>
      <c r="BP2098" s="229"/>
      <c r="BQ2098" s="229"/>
      <c r="BR2098" s="229"/>
      <c r="BS2098" s="229"/>
      <c r="BT2098" s="229"/>
      <c r="BU2098" s="229"/>
      <c r="BV2098" s="229"/>
      <c r="BW2098" s="229"/>
      <c r="BX2098" s="229"/>
      <c r="BY2098" s="229"/>
      <c r="BZ2098" s="229"/>
      <c r="CA2098" s="229"/>
      <c r="CB2098" s="229"/>
      <c r="CC2098" s="229"/>
      <c r="CD2098" s="229"/>
      <c r="CE2098" s="229"/>
      <c r="CF2098" s="229"/>
      <c r="CG2098" s="229"/>
      <c r="CH2098" s="229"/>
      <c r="CI2098" s="229"/>
      <c r="CJ2098" s="229"/>
      <c r="CK2098" s="229"/>
    </row>
    <row r="2099" spans="1:89">
      <c r="A2099" s="229"/>
      <c r="B2099" s="229"/>
      <c r="C2099" s="229"/>
      <c r="D2099" s="229"/>
      <c r="E2099" s="229"/>
      <c r="F2099" s="229"/>
      <c r="G2099" s="229"/>
      <c r="H2099" s="229"/>
      <c r="I2099" s="229"/>
      <c r="J2099" s="229"/>
      <c r="L2099" s="229"/>
      <c r="M2099" s="229"/>
      <c r="N2099" s="372"/>
      <c r="R2099" s="182"/>
      <c r="S2099" s="183"/>
      <c r="AG2099" s="375"/>
      <c r="AN2099" s="381"/>
      <c r="BA2099" s="382"/>
      <c r="BB2099" s="229"/>
      <c r="BC2099" s="229"/>
      <c r="BD2099" s="229"/>
      <c r="BE2099" s="229"/>
      <c r="BF2099" s="229"/>
      <c r="BG2099" s="229"/>
      <c r="BH2099" s="229"/>
      <c r="BI2099" s="229"/>
      <c r="BJ2099" s="229"/>
      <c r="BK2099" s="229"/>
      <c r="BL2099" s="229"/>
      <c r="BM2099" s="229"/>
      <c r="BN2099" s="229"/>
      <c r="BO2099" s="229"/>
      <c r="BP2099" s="229"/>
      <c r="BQ2099" s="229"/>
      <c r="BR2099" s="229"/>
      <c r="BS2099" s="229"/>
      <c r="BT2099" s="229"/>
      <c r="BU2099" s="229"/>
      <c r="BV2099" s="229"/>
      <c r="BW2099" s="229"/>
      <c r="BX2099" s="229"/>
      <c r="BY2099" s="229"/>
      <c r="BZ2099" s="229"/>
      <c r="CA2099" s="229"/>
      <c r="CB2099" s="229"/>
      <c r="CC2099" s="229"/>
      <c r="CD2099" s="229"/>
      <c r="CE2099" s="229"/>
      <c r="CF2099" s="229"/>
      <c r="CG2099" s="229"/>
      <c r="CH2099" s="229"/>
      <c r="CI2099" s="229"/>
      <c r="CJ2099" s="229"/>
      <c r="CK2099" s="229"/>
    </row>
    <row r="2100" spans="1:89">
      <c r="A2100" s="229"/>
      <c r="B2100" s="229"/>
      <c r="C2100" s="229"/>
      <c r="D2100" s="229"/>
      <c r="E2100" s="229"/>
      <c r="F2100" s="229"/>
      <c r="G2100" s="229"/>
      <c r="H2100" s="229"/>
      <c r="I2100" s="229"/>
      <c r="J2100" s="229"/>
      <c r="L2100" s="229"/>
      <c r="M2100" s="229"/>
      <c r="N2100" s="372"/>
      <c r="R2100" s="182"/>
      <c r="S2100" s="183"/>
      <c r="AG2100" s="375"/>
      <c r="AN2100" s="381"/>
      <c r="BA2100" s="382"/>
      <c r="BB2100" s="229"/>
      <c r="BC2100" s="229"/>
      <c r="BD2100" s="229"/>
      <c r="BE2100" s="229"/>
      <c r="BF2100" s="229"/>
      <c r="BG2100" s="229"/>
      <c r="BH2100" s="229"/>
      <c r="BI2100" s="229"/>
      <c r="BJ2100" s="229"/>
      <c r="BK2100" s="229"/>
      <c r="BL2100" s="229"/>
      <c r="BM2100" s="229"/>
      <c r="BN2100" s="229"/>
      <c r="BO2100" s="229"/>
      <c r="BP2100" s="229"/>
      <c r="BQ2100" s="229"/>
      <c r="BR2100" s="229"/>
      <c r="BS2100" s="229"/>
      <c r="BT2100" s="229"/>
      <c r="BU2100" s="229"/>
      <c r="BV2100" s="229"/>
      <c r="BW2100" s="229"/>
      <c r="BX2100" s="229"/>
      <c r="BY2100" s="229"/>
      <c r="BZ2100" s="229"/>
      <c r="CA2100" s="229"/>
      <c r="CB2100" s="229"/>
      <c r="CC2100" s="229"/>
      <c r="CD2100" s="229"/>
      <c r="CE2100" s="229"/>
      <c r="CF2100" s="229"/>
      <c r="CG2100" s="229"/>
      <c r="CH2100" s="229"/>
      <c r="CI2100" s="229"/>
      <c r="CJ2100" s="229"/>
      <c r="CK2100" s="229"/>
    </row>
    <row r="2101" spans="1:89">
      <c r="A2101" s="229"/>
      <c r="B2101" s="229"/>
      <c r="C2101" s="229"/>
      <c r="D2101" s="229"/>
      <c r="E2101" s="229"/>
      <c r="F2101" s="229"/>
      <c r="G2101" s="229"/>
      <c r="H2101" s="229"/>
      <c r="I2101" s="229"/>
      <c r="J2101" s="229"/>
      <c r="L2101" s="229"/>
      <c r="M2101" s="229"/>
      <c r="N2101" s="372"/>
      <c r="R2101" s="182"/>
      <c r="S2101" s="183"/>
      <c r="AG2101" s="375"/>
      <c r="AN2101" s="381"/>
      <c r="BA2101" s="382"/>
      <c r="BB2101" s="229"/>
      <c r="BC2101" s="229"/>
      <c r="BD2101" s="229"/>
      <c r="BE2101" s="229"/>
      <c r="BF2101" s="229"/>
      <c r="BG2101" s="229"/>
      <c r="BH2101" s="229"/>
      <c r="BI2101" s="229"/>
      <c r="BJ2101" s="229"/>
      <c r="BK2101" s="229"/>
      <c r="BL2101" s="229"/>
      <c r="BM2101" s="229"/>
      <c r="BN2101" s="229"/>
      <c r="BO2101" s="229"/>
      <c r="BP2101" s="229"/>
      <c r="BQ2101" s="229"/>
      <c r="BR2101" s="229"/>
      <c r="BS2101" s="229"/>
      <c r="BT2101" s="229"/>
      <c r="BU2101" s="229"/>
      <c r="BV2101" s="229"/>
      <c r="BW2101" s="229"/>
      <c r="BX2101" s="229"/>
      <c r="BY2101" s="229"/>
      <c r="BZ2101" s="229"/>
      <c r="CA2101" s="229"/>
      <c r="CB2101" s="229"/>
      <c r="CC2101" s="229"/>
      <c r="CD2101" s="229"/>
      <c r="CE2101" s="229"/>
      <c r="CF2101" s="229"/>
      <c r="CG2101" s="229"/>
      <c r="CH2101" s="229"/>
      <c r="CI2101" s="229"/>
      <c r="CJ2101" s="229"/>
      <c r="CK2101" s="229"/>
    </row>
    <row r="2102" spans="1:89">
      <c r="A2102" s="229"/>
      <c r="B2102" s="229"/>
      <c r="C2102" s="229"/>
      <c r="D2102" s="229"/>
      <c r="E2102" s="229"/>
      <c r="F2102" s="229"/>
      <c r="G2102" s="229"/>
      <c r="H2102" s="229"/>
      <c r="I2102" s="229"/>
      <c r="J2102" s="229"/>
      <c r="L2102" s="229"/>
      <c r="M2102" s="229"/>
      <c r="N2102" s="372"/>
      <c r="R2102" s="182"/>
      <c r="S2102" s="183"/>
      <c r="AG2102" s="375"/>
      <c r="AN2102" s="381"/>
      <c r="BA2102" s="382"/>
      <c r="BB2102" s="229"/>
      <c r="BC2102" s="229"/>
      <c r="BD2102" s="229"/>
      <c r="BE2102" s="229"/>
      <c r="BF2102" s="229"/>
      <c r="BG2102" s="229"/>
      <c r="BH2102" s="229"/>
      <c r="BI2102" s="229"/>
      <c r="BJ2102" s="229"/>
      <c r="BK2102" s="229"/>
      <c r="BL2102" s="229"/>
      <c r="BM2102" s="229"/>
      <c r="BN2102" s="229"/>
      <c r="BO2102" s="229"/>
      <c r="BP2102" s="229"/>
      <c r="BQ2102" s="229"/>
      <c r="BR2102" s="229"/>
      <c r="BS2102" s="229"/>
      <c r="BT2102" s="229"/>
      <c r="BU2102" s="229"/>
      <c r="BV2102" s="229"/>
      <c r="BW2102" s="229"/>
      <c r="BX2102" s="229"/>
      <c r="BY2102" s="229"/>
      <c r="BZ2102" s="229"/>
      <c r="CA2102" s="229"/>
      <c r="CB2102" s="229"/>
      <c r="CC2102" s="229"/>
      <c r="CD2102" s="229"/>
      <c r="CE2102" s="229"/>
      <c r="CF2102" s="229"/>
      <c r="CG2102" s="229"/>
      <c r="CH2102" s="229"/>
      <c r="CI2102" s="229"/>
      <c r="CJ2102" s="229"/>
      <c r="CK2102" s="229"/>
    </row>
    <row r="2103" spans="1:89">
      <c r="A2103" s="229"/>
      <c r="B2103" s="229"/>
      <c r="C2103" s="229"/>
      <c r="D2103" s="229"/>
      <c r="E2103" s="229"/>
      <c r="F2103" s="229"/>
      <c r="G2103" s="229"/>
      <c r="H2103" s="229"/>
      <c r="I2103" s="229"/>
      <c r="J2103" s="229"/>
      <c r="L2103" s="229"/>
      <c r="M2103" s="229"/>
      <c r="N2103" s="372"/>
      <c r="R2103" s="182"/>
      <c r="S2103" s="183"/>
      <c r="AG2103" s="375"/>
      <c r="AN2103" s="381"/>
      <c r="BA2103" s="382"/>
      <c r="BB2103" s="229"/>
      <c r="BC2103" s="229"/>
      <c r="BD2103" s="229"/>
      <c r="BE2103" s="229"/>
      <c r="BF2103" s="229"/>
      <c r="BG2103" s="229"/>
      <c r="BH2103" s="229"/>
      <c r="BI2103" s="229"/>
      <c r="BJ2103" s="229"/>
      <c r="BK2103" s="229"/>
      <c r="BL2103" s="229"/>
      <c r="BM2103" s="229"/>
      <c r="BN2103" s="229"/>
      <c r="BO2103" s="229"/>
      <c r="BP2103" s="229"/>
      <c r="BQ2103" s="229"/>
      <c r="BR2103" s="229"/>
      <c r="BS2103" s="229"/>
      <c r="BT2103" s="229"/>
      <c r="BU2103" s="229"/>
      <c r="BV2103" s="229"/>
      <c r="BW2103" s="229"/>
      <c r="BX2103" s="229"/>
      <c r="BY2103" s="229"/>
      <c r="BZ2103" s="229"/>
      <c r="CA2103" s="229"/>
      <c r="CB2103" s="229"/>
      <c r="CC2103" s="229"/>
      <c r="CD2103" s="229"/>
      <c r="CE2103" s="229"/>
      <c r="CF2103" s="229"/>
      <c r="CG2103" s="229"/>
      <c r="CH2103" s="229"/>
      <c r="CI2103" s="229"/>
      <c r="CJ2103" s="229"/>
      <c r="CK2103" s="229"/>
    </row>
    <row r="2104" spans="1:89">
      <c r="A2104" s="229"/>
      <c r="B2104" s="229"/>
      <c r="C2104" s="229"/>
      <c r="D2104" s="229"/>
      <c r="E2104" s="229"/>
      <c r="F2104" s="229"/>
      <c r="G2104" s="229"/>
      <c r="H2104" s="229"/>
      <c r="I2104" s="229"/>
      <c r="J2104" s="229"/>
      <c r="L2104" s="229"/>
      <c r="M2104" s="229"/>
      <c r="N2104" s="372"/>
      <c r="R2104" s="182"/>
      <c r="S2104" s="183"/>
      <c r="AG2104" s="375"/>
      <c r="AN2104" s="381"/>
      <c r="BA2104" s="382"/>
      <c r="BB2104" s="229"/>
      <c r="BC2104" s="229"/>
      <c r="BD2104" s="229"/>
      <c r="BE2104" s="229"/>
      <c r="BF2104" s="229"/>
      <c r="BG2104" s="229"/>
      <c r="BH2104" s="229"/>
      <c r="BI2104" s="229"/>
      <c r="BJ2104" s="229"/>
      <c r="BK2104" s="229"/>
      <c r="BL2104" s="229"/>
      <c r="BM2104" s="229"/>
      <c r="BN2104" s="229"/>
      <c r="BO2104" s="229"/>
      <c r="BP2104" s="229"/>
      <c r="BQ2104" s="229"/>
      <c r="BR2104" s="229"/>
      <c r="BS2104" s="229"/>
      <c r="BT2104" s="229"/>
      <c r="BU2104" s="229"/>
      <c r="BV2104" s="229"/>
      <c r="BW2104" s="229"/>
      <c r="BX2104" s="229"/>
      <c r="BY2104" s="229"/>
      <c r="BZ2104" s="229"/>
      <c r="CA2104" s="229"/>
      <c r="CB2104" s="229"/>
      <c r="CC2104" s="229"/>
      <c r="CD2104" s="229"/>
      <c r="CE2104" s="229"/>
      <c r="CF2104" s="229"/>
      <c r="CG2104" s="229"/>
      <c r="CH2104" s="229"/>
      <c r="CI2104" s="229"/>
      <c r="CJ2104" s="229"/>
      <c r="CK2104" s="229"/>
    </row>
    <row r="2105" spans="1:89">
      <c r="A2105" s="229"/>
      <c r="B2105" s="229"/>
      <c r="C2105" s="229"/>
      <c r="D2105" s="229"/>
      <c r="E2105" s="229"/>
      <c r="F2105" s="229"/>
      <c r="G2105" s="229"/>
      <c r="H2105" s="229"/>
      <c r="I2105" s="229"/>
      <c r="J2105" s="229"/>
      <c r="L2105" s="229"/>
      <c r="M2105" s="229"/>
      <c r="N2105" s="372"/>
      <c r="R2105" s="182"/>
      <c r="S2105" s="183"/>
      <c r="AG2105" s="375"/>
      <c r="AN2105" s="381"/>
      <c r="BA2105" s="382"/>
      <c r="BB2105" s="229"/>
      <c r="BC2105" s="229"/>
      <c r="BD2105" s="229"/>
      <c r="BE2105" s="229"/>
      <c r="BF2105" s="229"/>
      <c r="BG2105" s="229"/>
      <c r="BH2105" s="229"/>
      <c r="BI2105" s="229"/>
      <c r="BJ2105" s="229"/>
      <c r="BK2105" s="229"/>
      <c r="BL2105" s="229"/>
      <c r="BM2105" s="229"/>
      <c r="BN2105" s="229"/>
      <c r="BO2105" s="229"/>
      <c r="BP2105" s="229"/>
      <c r="BQ2105" s="229"/>
      <c r="BR2105" s="229"/>
      <c r="BS2105" s="229"/>
      <c r="BT2105" s="229"/>
      <c r="BU2105" s="229"/>
      <c r="BV2105" s="229"/>
      <c r="BW2105" s="229"/>
      <c r="BX2105" s="229"/>
      <c r="BY2105" s="229"/>
      <c r="BZ2105" s="229"/>
      <c r="CA2105" s="229"/>
      <c r="CB2105" s="229"/>
      <c r="CC2105" s="229"/>
      <c r="CD2105" s="229"/>
      <c r="CE2105" s="229"/>
      <c r="CF2105" s="229"/>
      <c r="CG2105" s="229"/>
      <c r="CH2105" s="229"/>
      <c r="CI2105" s="229"/>
      <c r="CJ2105" s="229"/>
      <c r="CK2105" s="229"/>
    </row>
    <row r="2106" spans="1:89">
      <c r="A2106" s="229"/>
      <c r="B2106" s="229"/>
      <c r="C2106" s="229"/>
      <c r="D2106" s="229"/>
      <c r="E2106" s="229"/>
      <c r="F2106" s="229"/>
      <c r="G2106" s="229"/>
      <c r="H2106" s="229"/>
      <c r="I2106" s="229"/>
      <c r="J2106" s="229"/>
      <c r="L2106" s="229"/>
      <c r="M2106" s="229"/>
      <c r="N2106" s="372"/>
      <c r="R2106" s="182"/>
      <c r="S2106" s="183"/>
      <c r="AG2106" s="375"/>
      <c r="AN2106" s="381"/>
      <c r="BA2106" s="382"/>
      <c r="BB2106" s="229"/>
      <c r="BC2106" s="229"/>
      <c r="BD2106" s="229"/>
      <c r="BE2106" s="229"/>
      <c r="BF2106" s="229"/>
      <c r="BG2106" s="229"/>
      <c r="BH2106" s="229"/>
      <c r="BI2106" s="229"/>
      <c r="BJ2106" s="229"/>
      <c r="BK2106" s="229"/>
      <c r="BL2106" s="229"/>
      <c r="BM2106" s="229"/>
      <c r="BN2106" s="229"/>
      <c r="BO2106" s="229"/>
      <c r="BP2106" s="229"/>
      <c r="BQ2106" s="229"/>
      <c r="BR2106" s="229"/>
      <c r="BS2106" s="229"/>
      <c r="BT2106" s="229"/>
      <c r="BU2106" s="229"/>
      <c r="BV2106" s="229"/>
      <c r="BW2106" s="229"/>
      <c r="BX2106" s="229"/>
      <c r="BY2106" s="229"/>
      <c r="BZ2106" s="229"/>
      <c r="CA2106" s="229"/>
      <c r="CB2106" s="229"/>
      <c r="CC2106" s="229"/>
      <c r="CD2106" s="229"/>
      <c r="CE2106" s="229"/>
      <c r="CF2106" s="229"/>
      <c r="CG2106" s="229"/>
      <c r="CH2106" s="229"/>
      <c r="CI2106" s="229"/>
      <c r="CJ2106" s="229"/>
      <c r="CK2106" s="229"/>
    </row>
    <row r="2107" spans="1:89">
      <c r="A2107" s="229"/>
      <c r="B2107" s="229"/>
      <c r="C2107" s="229"/>
      <c r="D2107" s="229"/>
      <c r="E2107" s="229"/>
      <c r="F2107" s="229"/>
      <c r="G2107" s="229"/>
      <c r="H2107" s="229"/>
      <c r="I2107" s="229"/>
      <c r="J2107" s="229"/>
      <c r="L2107" s="229"/>
      <c r="M2107" s="229"/>
      <c r="N2107" s="372"/>
      <c r="R2107" s="182"/>
      <c r="S2107" s="183"/>
      <c r="AG2107" s="375"/>
      <c r="AN2107" s="381"/>
      <c r="BA2107" s="382"/>
      <c r="BB2107" s="229"/>
      <c r="BC2107" s="229"/>
      <c r="BD2107" s="229"/>
      <c r="BE2107" s="229"/>
      <c r="BF2107" s="229"/>
      <c r="BG2107" s="229"/>
      <c r="BH2107" s="229"/>
      <c r="BI2107" s="229"/>
      <c r="BJ2107" s="229"/>
      <c r="BK2107" s="229"/>
      <c r="BL2107" s="229"/>
      <c r="BM2107" s="229"/>
      <c r="BN2107" s="229"/>
      <c r="BO2107" s="229"/>
      <c r="BP2107" s="229"/>
      <c r="BQ2107" s="229"/>
      <c r="BR2107" s="229"/>
      <c r="BS2107" s="229"/>
      <c r="BT2107" s="229"/>
      <c r="BU2107" s="229"/>
      <c r="BV2107" s="229"/>
      <c r="BW2107" s="229"/>
      <c r="BX2107" s="229"/>
      <c r="BY2107" s="229"/>
      <c r="BZ2107" s="229"/>
      <c r="CA2107" s="229"/>
      <c r="CB2107" s="229"/>
      <c r="CC2107" s="229"/>
      <c r="CD2107" s="229"/>
      <c r="CE2107" s="229"/>
      <c r="CF2107" s="229"/>
      <c r="CG2107" s="229"/>
      <c r="CH2107" s="229"/>
      <c r="CI2107" s="229"/>
      <c r="CJ2107" s="229"/>
      <c r="CK2107" s="229"/>
    </row>
    <row r="2108" spans="1:89">
      <c r="A2108" s="229"/>
      <c r="B2108" s="229"/>
      <c r="C2108" s="229"/>
      <c r="D2108" s="229"/>
      <c r="E2108" s="229"/>
      <c r="F2108" s="229"/>
      <c r="G2108" s="229"/>
      <c r="H2108" s="229"/>
      <c r="I2108" s="229"/>
      <c r="J2108" s="229"/>
      <c r="L2108" s="229"/>
      <c r="M2108" s="229"/>
      <c r="N2108" s="372"/>
      <c r="R2108" s="182"/>
      <c r="S2108" s="183"/>
      <c r="AG2108" s="375"/>
      <c r="AN2108" s="381"/>
      <c r="BA2108" s="382"/>
      <c r="BB2108" s="229"/>
      <c r="BC2108" s="229"/>
      <c r="BD2108" s="229"/>
      <c r="BE2108" s="229"/>
      <c r="BF2108" s="229"/>
      <c r="BG2108" s="229"/>
      <c r="BH2108" s="229"/>
      <c r="BI2108" s="229"/>
      <c r="BJ2108" s="229"/>
      <c r="BK2108" s="229"/>
      <c r="BL2108" s="229"/>
      <c r="BM2108" s="229"/>
      <c r="BN2108" s="229"/>
      <c r="BO2108" s="229"/>
      <c r="BP2108" s="229"/>
      <c r="BQ2108" s="229"/>
      <c r="BR2108" s="229"/>
      <c r="BS2108" s="229"/>
      <c r="BT2108" s="229"/>
      <c r="BU2108" s="229"/>
      <c r="BV2108" s="229"/>
      <c r="BW2108" s="229"/>
      <c r="BX2108" s="229"/>
      <c r="BY2108" s="229"/>
      <c r="BZ2108" s="229"/>
      <c r="CA2108" s="229"/>
      <c r="CB2108" s="229"/>
      <c r="CC2108" s="229"/>
      <c r="CD2108" s="229"/>
      <c r="CE2108" s="229"/>
      <c r="CF2108" s="229"/>
      <c r="CG2108" s="229"/>
      <c r="CH2108" s="229"/>
      <c r="CI2108" s="229"/>
      <c r="CJ2108" s="229"/>
      <c r="CK2108" s="229"/>
    </row>
    <row r="2109" spans="1:89">
      <c r="A2109" s="229"/>
      <c r="B2109" s="229"/>
      <c r="C2109" s="229"/>
      <c r="D2109" s="229"/>
      <c r="E2109" s="229"/>
      <c r="F2109" s="229"/>
      <c r="G2109" s="229"/>
      <c r="H2109" s="229"/>
      <c r="I2109" s="229"/>
      <c r="J2109" s="229"/>
      <c r="L2109" s="229"/>
      <c r="M2109" s="229"/>
      <c r="N2109" s="372"/>
      <c r="R2109" s="182"/>
      <c r="S2109" s="183"/>
      <c r="AG2109" s="375"/>
      <c r="AN2109" s="381"/>
      <c r="BA2109" s="382"/>
      <c r="BB2109" s="229"/>
      <c r="BC2109" s="229"/>
      <c r="BD2109" s="229"/>
      <c r="BE2109" s="229"/>
      <c r="BF2109" s="229"/>
      <c r="BG2109" s="229"/>
      <c r="BH2109" s="229"/>
      <c r="BI2109" s="229"/>
      <c r="BJ2109" s="229"/>
      <c r="BK2109" s="229"/>
      <c r="BL2109" s="229"/>
      <c r="BM2109" s="229"/>
      <c r="BN2109" s="229"/>
      <c r="BO2109" s="229"/>
      <c r="BP2109" s="229"/>
      <c r="BQ2109" s="229"/>
      <c r="BR2109" s="229"/>
      <c r="BS2109" s="229"/>
      <c r="BT2109" s="229"/>
      <c r="BU2109" s="229"/>
      <c r="BV2109" s="229"/>
      <c r="BW2109" s="229"/>
      <c r="BX2109" s="229"/>
      <c r="BY2109" s="229"/>
      <c r="BZ2109" s="229"/>
      <c r="CA2109" s="229"/>
      <c r="CB2109" s="229"/>
      <c r="CC2109" s="229"/>
      <c r="CD2109" s="229"/>
      <c r="CE2109" s="229"/>
      <c r="CF2109" s="229"/>
      <c r="CG2109" s="229"/>
      <c r="CH2109" s="229"/>
      <c r="CI2109" s="229"/>
      <c r="CJ2109" s="229"/>
      <c r="CK2109" s="229"/>
    </row>
    <row r="2110" spans="1:89">
      <c r="A2110" s="229"/>
      <c r="B2110" s="229"/>
      <c r="C2110" s="229"/>
      <c r="D2110" s="229"/>
      <c r="E2110" s="229"/>
      <c r="F2110" s="229"/>
      <c r="G2110" s="229"/>
      <c r="H2110" s="229"/>
      <c r="I2110" s="229"/>
      <c r="J2110" s="229"/>
      <c r="L2110" s="229"/>
      <c r="M2110" s="229"/>
      <c r="N2110" s="372"/>
      <c r="R2110" s="182"/>
      <c r="S2110" s="183"/>
      <c r="AG2110" s="375"/>
      <c r="AN2110" s="381"/>
      <c r="BA2110" s="382"/>
      <c r="BB2110" s="229"/>
      <c r="BC2110" s="229"/>
      <c r="BD2110" s="229"/>
      <c r="BE2110" s="229"/>
      <c r="BF2110" s="229"/>
      <c r="BG2110" s="229"/>
      <c r="BH2110" s="229"/>
      <c r="BI2110" s="229"/>
      <c r="BJ2110" s="229"/>
      <c r="BK2110" s="229"/>
      <c r="BL2110" s="229"/>
      <c r="BM2110" s="229"/>
      <c r="BN2110" s="229"/>
      <c r="BO2110" s="229"/>
      <c r="BP2110" s="229"/>
      <c r="BQ2110" s="229"/>
      <c r="BR2110" s="229"/>
      <c r="BS2110" s="229"/>
      <c r="BT2110" s="229"/>
      <c r="BU2110" s="229"/>
      <c r="BV2110" s="229"/>
      <c r="BW2110" s="229"/>
      <c r="BX2110" s="229"/>
      <c r="BY2110" s="229"/>
      <c r="BZ2110" s="229"/>
      <c r="CA2110" s="229"/>
      <c r="CB2110" s="229"/>
      <c r="CC2110" s="229"/>
      <c r="CD2110" s="229"/>
      <c r="CE2110" s="229"/>
      <c r="CF2110" s="229"/>
      <c r="CG2110" s="229"/>
      <c r="CH2110" s="229"/>
      <c r="CI2110" s="229"/>
      <c r="CJ2110" s="229"/>
      <c r="CK2110" s="229"/>
    </row>
    <row r="2111" spans="1:89">
      <c r="A2111" s="229"/>
      <c r="B2111" s="229"/>
      <c r="C2111" s="229"/>
      <c r="D2111" s="229"/>
      <c r="E2111" s="229"/>
      <c r="F2111" s="229"/>
      <c r="G2111" s="229"/>
      <c r="H2111" s="229"/>
      <c r="I2111" s="229"/>
      <c r="J2111" s="229"/>
      <c r="L2111" s="229"/>
      <c r="M2111" s="229"/>
      <c r="N2111" s="372"/>
      <c r="R2111" s="182"/>
      <c r="S2111" s="183"/>
      <c r="AG2111" s="375"/>
      <c r="AN2111" s="381"/>
      <c r="BA2111" s="382"/>
      <c r="BB2111" s="229"/>
      <c r="BC2111" s="229"/>
      <c r="BD2111" s="229"/>
      <c r="BE2111" s="229"/>
      <c r="BF2111" s="229"/>
      <c r="BG2111" s="229"/>
      <c r="BH2111" s="229"/>
      <c r="BI2111" s="229"/>
      <c r="BJ2111" s="229"/>
      <c r="BK2111" s="229"/>
      <c r="BL2111" s="229"/>
      <c r="BM2111" s="229"/>
      <c r="BN2111" s="229"/>
      <c r="BO2111" s="229"/>
      <c r="BP2111" s="229"/>
      <c r="BQ2111" s="229"/>
      <c r="BR2111" s="229"/>
      <c r="BS2111" s="229"/>
      <c r="BT2111" s="229"/>
      <c r="BU2111" s="229"/>
      <c r="BV2111" s="229"/>
      <c r="BW2111" s="229"/>
      <c r="BX2111" s="229"/>
      <c r="BY2111" s="229"/>
      <c r="BZ2111" s="229"/>
      <c r="CA2111" s="229"/>
      <c r="CB2111" s="229"/>
      <c r="CC2111" s="229"/>
      <c r="CD2111" s="229"/>
      <c r="CE2111" s="229"/>
      <c r="CF2111" s="229"/>
      <c r="CG2111" s="229"/>
      <c r="CH2111" s="229"/>
      <c r="CI2111" s="229"/>
      <c r="CJ2111" s="229"/>
      <c r="CK2111" s="229"/>
    </row>
    <row r="2112" spans="1:89">
      <c r="A2112" s="229"/>
      <c r="B2112" s="229"/>
      <c r="C2112" s="229"/>
      <c r="D2112" s="229"/>
      <c r="E2112" s="229"/>
      <c r="F2112" s="229"/>
      <c r="G2112" s="229"/>
      <c r="H2112" s="229"/>
      <c r="I2112" s="229"/>
      <c r="J2112" s="229"/>
      <c r="L2112" s="229"/>
      <c r="M2112" s="229"/>
      <c r="N2112" s="372"/>
      <c r="R2112" s="182"/>
      <c r="S2112" s="183"/>
      <c r="AG2112" s="375"/>
      <c r="AN2112" s="381"/>
      <c r="BA2112" s="382"/>
      <c r="BB2112" s="229"/>
      <c r="BC2112" s="229"/>
      <c r="BD2112" s="229"/>
      <c r="BE2112" s="229"/>
      <c r="BF2112" s="229"/>
      <c r="BG2112" s="229"/>
      <c r="BH2112" s="229"/>
      <c r="BI2112" s="229"/>
      <c r="BJ2112" s="229"/>
      <c r="BK2112" s="229"/>
      <c r="BL2112" s="229"/>
      <c r="BM2112" s="229"/>
      <c r="BN2112" s="229"/>
      <c r="BO2112" s="229"/>
      <c r="BP2112" s="229"/>
      <c r="BQ2112" s="229"/>
      <c r="BR2112" s="229"/>
      <c r="BS2112" s="229"/>
      <c r="BT2112" s="229"/>
      <c r="BU2112" s="229"/>
      <c r="BV2112" s="229"/>
      <c r="BW2112" s="229"/>
      <c r="BX2112" s="229"/>
      <c r="BY2112" s="229"/>
      <c r="BZ2112" s="229"/>
      <c r="CA2112" s="229"/>
      <c r="CB2112" s="229"/>
      <c r="CC2112" s="229"/>
      <c r="CD2112" s="229"/>
      <c r="CE2112" s="229"/>
      <c r="CF2112" s="229"/>
      <c r="CG2112" s="229"/>
      <c r="CH2112" s="229"/>
      <c r="CI2112" s="229"/>
      <c r="CJ2112" s="229"/>
      <c r="CK2112" s="229"/>
    </row>
    <row r="2113" spans="1:89">
      <c r="A2113" s="229"/>
      <c r="B2113" s="229"/>
      <c r="C2113" s="229"/>
      <c r="D2113" s="229"/>
      <c r="E2113" s="229"/>
      <c r="F2113" s="229"/>
      <c r="G2113" s="229"/>
      <c r="H2113" s="229"/>
      <c r="I2113" s="229"/>
      <c r="J2113" s="229"/>
      <c r="L2113" s="229"/>
      <c r="M2113" s="229"/>
      <c r="N2113" s="372"/>
      <c r="R2113" s="182"/>
      <c r="S2113" s="183"/>
      <c r="AG2113" s="375"/>
      <c r="AN2113" s="381"/>
      <c r="BA2113" s="382"/>
      <c r="BB2113" s="229"/>
      <c r="BC2113" s="229"/>
      <c r="BD2113" s="229"/>
      <c r="BE2113" s="229"/>
      <c r="BF2113" s="229"/>
      <c r="BG2113" s="229"/>
      <c r="BH2113" s="229"/>
      <c r="BI2113" s="229"/>
      <c r="BJ2113" s="229"/>
      <c r="BK2113" s="229"/>
      <c r="BL2113" s="229"/>
      <c r="BM2113" s="229"/>
      <c r="BN2113" s="229"/>
      <c r="BO2113" s="229"/>
      <c r="BP2113" s="229"/>
      <c r="BQ2113" s="229"/>
      <c r="BR2113" s="229"/>
      <c r="BS2113" s="229"/>
      <c r="BT2113" s="229"/>
      <c r="BU2113" s="229"/>
      <c r="BV2113" s="229"/>
      <c r="BW2113" s="229"/>
      <c r="BX2113" s="229"/>
      <c r="BY2113" s="229"/>
      <c r="BZ2113" s="229"/>
      <c r="CA2113" s="229"/>
      <c r="CB2113" s="229"/>
      <c r="CC2113" s="229"/>
      <c r="CD2113" s="229"/>
      <c r="CE2113" s="229"/>
      <c r="CF2113" s="229"/>
      <c r="CG2113" s="229"/>
      <c r="CH2113" s="229"/>
      <c r="CI2113" s="229"/>
      <c r="CJ2113" s="229"/>
      <c r="CK2113" s="229"/>
    </row>
    <row r="2114" spans="1:89">
      <c r="A2114" s="229"/>
      <c r="B2114" s="229"/>
      <c r="C2114" s="229"/>
      <c r="D2114" s="229"/>
      <c r="E2114" s="229"/>
      <c r="F2114" s="229"/>
      <c r="G2114" s="229"/>
      <c r="H2114" s="229"/>
      <c r="I2114" s="229"/>
      <c r="J2114" s="229"/>
      <c r="L2114" s="229"/>
      <c r="M2114" s="229"/>
      <c r="N2114" s="372"/>
      <c r="R2114" s="182"/>
      <c r="S2114" s="183"/>
      <c r="AG2114" s="375"/>
      <c r="AN2114" s="381"/>
      <c r="BA2114" s="382"/>
      <c r="BB2114" s="229"/>
      <c r="BC2114" s="229"/>
      <c r="BD2114" s="229"/>
      <c r="BE2114" s="229"/>
      <c r="BF2114" s="229"/>
      <c r="BG2114" s="229"/>
      <c r="BH2114" s="229"/>
      <c r="BI2114" s="229"/>
      <c r="BJ2114" s="229"/>
      <c r="BK2114" s="229"/>
      <c r="BL2114" s="229"/>
      <c r="BM2114" s="229"/>
      <c r="BN2114" s="229"/>
      <c r="BO2114" s="229"/>
      <c r="BP2114" s="229"/>
      <c r="BQ2114" s="229"/>
      <c r="BR2114" s="229"/>
      <c r="BS2114" s="229"/>
      <c r="BT2114" s="229"/>
      <c r="BU2114" s="229"/>
      <c r="BV2114" s="229"/>
      <c r="BW2114" s="229"/>
      <c r="BX2114" s="229"/>
      <c r="BY2114" s="229"/>
      <c r="BZ2114" s="229"/>
      <c r="CA2114" s="229"/>
      <c r="CB2114" s="229"/>
      <c r="CC2114" s="229"/>
      <c r="CD2114" s="229"/>
      <c r="CE2114" s="229"/>
      <c r="CF2114" s="229"/>
      <c r="CG2114" s="229"/>
      <c r="CH2114" s="229"/>
      <c r="CI2114" s="229"/>
      <c r="CJ2114" s="229"/>
      <c r="CK2114" s="229"/>
    </row>
    <row r="2115" spans="1:89">
      <c r="A2115" s="229"/>
      <c r="B2115" s="229"/>
      <c r="C2115" s="229"/>
      <c r="D2115" s="229"/>
      <c r="E2115" s="229"/>
      <c r="F2115" s="229"/>
      <c r="G2115" s="229"/>
      <c r="H2115" s="229"/>
      <c r="I2115" s="229"/>
      <c r="J2115" s="229"/>
      <c r="L2115" s="229"/>
      <c r="M2115" s="229"/>
      <c r="N2115" s="372"/>
      <c r="R2115" s="182"/>
      <c r="S2115" s="183"/>
      <c r="AG2115" s="375"/>
      <c r="AN2115" s="381"/>
      <c r="BA2115" s="382"/>
      <c r="BB2115" s="229"/>
      <c r="BC2115" s="229"/>
      <c r="BD2115" s="229"/>
      <c r="BE2115" s="229"/>
      <c r="BF2115" s="229"/>
      <c r="BG2115" s="229"/>
      <c r="BH2115" s="229"/>
      <c r="BI2115" s="229"/>
      <c r="BJ2115" s="229"/>
      <c r="BK2115" s="229"/>
      <c r="BL2115" s="229"/>
      <c r="BM2115" s="229"/>
      <c r="BN2115" s="229"/>
      <c r="BO2115" s="229"/>
      <c r="BP2115" s="229"/>
      <c r="BQ2115" s="229"/>
      <c r="BR2115" s="229"/>
      <c r="BS2115" s="229"/>
      <c r="BT2115" s="229"/>
      <c r="BU2115" s="229"/>
      <c r="BV2115" s="229"/>
      <c r="BW2115" s="229"/>
      <c r="BX2115" s="229"/>
      <c r="BY2115" s="229"/>
      <c r="BZ2115" s="229"/>
      <c r="CA2115" s="229"/>
      <c r="CB2115" s="229"/>
      <c r="CC2115" s="229"/>
      <c r="CD2115" s="229"/>
      <c r="CE2115" s="229"/>
      <c r="CF2115" s="229"/>
      <c r="CG2115" s="229"/>
      <c r="CH2115" s="229"/>
      <c r="CI2115" s="229"/>
      <c r="CJ2115" s="229"/>
      <c r="CK2115" s="229"/>
    </row>
    <row r="2116" spans="1:89">
      <c r="A2116" s="229"/>
      <c r="B2116" s="229"/>
      <c r="C2116" s="229"/>
      <c r="D2116" s="229"/>
      <c r="E2116" s="229"/>
      <c r="F2116" s="229"/>
      <c r="G2116" s="229"/>
      <c r="H2116" s="229"/>
      <c r="I2116" s="229"/>
      <c r="J2116" s="229"/>
      <c r="L2116" s="229"/>
      <c r="M2116" s="229"/>
      <c r="N2116" s="372"/>
      <c r="R2116" s="182"/>
      <c r="S2116" s="183"/>
      <c r="AG2116" s="375"/>
      <c r="AN2116" s="381"/>
      <c r="BA2116" s="382"/>
      <c r="BB2116" s="229"/>
      <c r="BC2116" s="229"/>
      <c r="BD2116" s="229"/>
      <c r="BE2116" s="229"/>
      <c r="BF2116" s="229"/>
      <c r="BG2116" s="229"/>
      <c r="BH2116" s="229"/>
      <c r="BI2116" s="229"/>
      <c r="BJ2116" s="229"/>
      <c r="BK2116" s="229"/>
      <c r="BL2116" s="229"/>
      <c r="BM2116" s="229"/>
      <c r="BN2116" s="229"/>
      <c r="BO2116" s="229"/>
      <c r="BP2116" s="229"/>
      <c r="BQ2116" s="229"/>
      <c r="BR2116" s="229"/>
      <c r="BS2116" s="229"/>
      <c r="BT2116" s="229"/>
      <c r="BU2116" s="229"/>
      <c r="BV2116" s="229"/>
      <c r="BW2116" s="229"/>
      <c r="BX2116" s="229"/>
      <c r="BY2116" s="229"/>
      <c r="BZ2116" s="229"/>
      <c r="CA2116" s="229"/>
      <c r="CB2116" s="229"/>
      <c r="CC2116" s="229"/>
      <c r="CD2116" s="229"/>
      <c r="CE2116" s="229"/>
      <c r="CF2116" s="229"/>
      <c r="CG2116" s="229"/>
      <c r="CH2116" s="229"/>
      <c r="CI2116" s="229"/>
      <c r="CJ2116" s="229"/>
      <c r="CK2116" s="229"/>
    </row>
    <row r="2117" spans="1:89">
      <c r="A2117" s="229"/>
      <c r="B2117" s="229"/>
      <c r="C2117" s="229"/>
      <c r="D2117" s="229"/>
      <c r="E2117" s="229"/>
      <c r="F2117" s="229"/>
      <c r="G2117" s="229"/>
      <c r="H2117" s="229"/>
      <c r="I2117" s="229"/>
      <c r="J2117" s="229"/>
      <c r="L2117" s="229"/>
      <c r="M2117" s="229"/>
      <c r="N2117" s="372"/>
      <c r="R2117" s="182"/>
      <c r="S2117" s="183"/>
      <c r="AG2117" s="375"/>
      <c r="AN2117" s="381"/>
      <c r="BA2117" s="382"/>
      <c r="BB2117" s="229"/>
      <c r="BC2117" s="229"/>
      <c r="BD2117" s="229"/>
      <c r="BE2117" s="229"/>
      <c r="BF2117" s="229"/>
      <c r="BG2117" s="229"/>
      <c r="BH2117" s="229"/>
      <c r="BI2117" s="229"/>
      <c r="BJ2117" s="229"/>
      <c r="BK2117" s="229"/>
      <c r="BL2117" s="229"/>
      <c r="BM2117" s="229"/>
      <c r="BN2117" s="229"/>
      <c r="BO2117" s="229"/>
      <c r="BP2117" s="229"/>
      <c r="BQ2117" s="229"/>
      <c r="BR2117" s="229"/>
      <c r="BS2117" s="229"/>
      <c r="BT2117" s="229"/>
      <c r="BU2117" s="229"/>
      <c r="BV2117" s="229"/>
      <c r="BW2117" s="229"/>
      <c r="BX2117" s="229"/>
      <c r="BY2117" s="229"/>
      <c r="BZ2117" s="229"/>
      <c r="CA2117" s="229"/>
      <c r="CB2117" s="229"/>
      <c r="CC2117" s="229"/>
      <c r="CD2117" s="229"/>
      <c r="CE2117" s="229"/>
      <c r="CF2117" s="229"/>
      <c r="CG2117" s="229"/>
      <c r="CH2117" s="229"/>
      <c r="CI2117" s="229"/>
      <c r="CJ2117" s="229"/>
      <c r="CK2117" s="229"/>
    </row>
    <row r="2118" spans="1:89">
      <c r="A2118" s="229"/>
      <c r="B2118" s="229"/>
      <c r="C2118" s="229"/>
      <c r="D2118" s="229"/>
      <c r="E2118" s="229"/>
      <c r="F2118" s="229"/>
      <c r="G2118" s="229"/>
      <c r="H2118" s="229"/>
      <c r="I2118" s="229"/>
      <c r="J2118" s="229"/>
      <c r="L2118" s="229"/>
      <c r="M2118" s="229"/>
      <c r="N2118" s="372"/>
      <c r="R2118" s="182"/>
      <c r="S2118" s="183"/>
      <c r="AG2118" s="375"/>
      <c r="AN2118" s="381"/>
      <c r="BA2118" s="382"/>
      <c r="BB2118" s="229"/>
      <c r="BC2118" s="229"/>
      <c r="BD2118" s="229"/>
      <c r="BE2118" s="229"/>
      <c r="BF2118" s="229"/>
      <c r="BG2118" s="229"/>
      <c r="BH2118" s="229"/>
      <c r="BI2118" s="229"/>
      <c r="BJ2118" s="229"/>
      <c r="BK2118" s="229"/>
      <c r="BL2118" s="229"/>
      <c r="BM2118" s="229"/>
      <c r="BN2118" s="229"/>
      <c r="BO2118" s="229"/>
      <c r="BP2118" s="229"/>
      <c r="BQ2118" s="229"/>
      <c r="BR2118" s="229"/>
      <c r="BS2118" s="229"/>
      <c r="BT2118" s="229"/>
      <c r="BU2118" s="229"/>
      <c r="BV2118" s="229"/>
      <c r="BW2118" s="229"/>
      <c r="BX2118" s="229"/>
      <c r="BY2118" s="229"/>
      <c r="BZ2118" s="229"/>
      <c r="CA2118" s="229"/>
      <c r="CB2118" s="229"/>
      <c r="CC2118" s="229"/>
      <c r="CD2118" s="229"/>
      <c r="CE2118" s="229"/>
      <c r="CF2118" s="229"/>
      <c r="CG2118" s="229"/>
      <c r="CH2118" s="229"/>
      <c r="CI2118" s="229"/>
      <c r="CJ2118" s="229"/>
      <c r="CK2118" s="229"/>
    </row>
    <row r="2119" spans="1:89">
      <c r="A2119" s="229"/>
      <c r="B2119" s="229"/>
      <c r="C2119" s="229"/>
      <c r="D2119" s="229"/>
      <c r="E2119" s="229"/>
      <c r="F2119" s="229"/>
      <c r="G2119" s="229"/>
      <c r="H2119" s="229"/>
      <c r="I2119" s="229"/>
      <c r="J2119" s="229"/>
      <c r="L2119" s="229"/>
      <c r="M2119" s="229"/>
      <c r="N2119" s="372"/>
      <c r="R2119" s="182"/>
      <c r="S2119" s="183"/>
      <c r="AG2119" s="375"/>
      <c r="AN2119" s="381"/>
      <c r="BA2119" s="382"/>
      <c r="BB2119" s="229"/>
      <c r="BC2119" s="229"/>
      <c r="BD2119" s="229"/>
      <c r="BE2119" s="229"/>
      <c r="BF2119" s="229"/>
      <c r="BG2119" s="229"/>
      <c r="BH2119" s="229"/>
      <c r="BI2119" s="229"/>
      <c r="BJ2119" s="229"/>
      <c r="BK2119" s="229"/>
      <c r="BL2119" s="229"/>
      <c r="BM2119" s="229"/>
      <c r="BN2119" s="229"/>
      <c r="BO2119" s="229"/>
      <c r="BP2119" s="229"/>
      <c r="BQ2119" s="229"/>
      <c r="BR2119" s="229"/>
      <c r="BS2119" s="229"/>
      <c r="BT2119" s="229"/>
      <c r="BU2119" s="229"/>
      <c r="BV2119" s="229"/>
      <c r="BW2119" s="229"/>
      <c r="BX2119" s="229"/>
      <c r="BY2119" s="229"/>
      <c r="BZ2119" s="229"/>
      <c r="CA2119" s="229"/>
      <c r="CB2119" s="229"/>
      <c r="CC2119" s="229"/>
      <c r="CD2119" s="229"/>
      <c r="CE2119" s="229"/>
      <c r="CF2119" s="229"/>
      <c r="CG2119" s="229"/>
      <c r="CH2119" s="229"/>
      <c r="CI2119" s="229"/>
      <c r="CJ2119" s="229"/>
      <c r="CK2119" s="229"/>
    </row>
    <row r="2120" spans="1:89">
      <c r="A2120" s="229"/>
      <c r="B2120" s="229"/>
      <c r="C2120" s="229"/>
      <c r="D2120" s="229"/>
      <c r="E2120" s="229"/>
      <c r="F2120" s="229"/>
      <c r="G2120" s="229"/>
      <c r="H2120" s="229"/>
      <c r="I2120" s="229"/>
      <c r="J2120" s="229"/>
      <c r="L2120" s="229"/>
      <c r="M2120" s="229"/>
      <c r="N2120" s="372"/>
      <c r="R2120" s="182"/>
      <c r="S2120" s="183"/>
      <c r="AG2120" s="375"/>
      <c r="AN2120" s="381"/>
      <c r="BA2120" s="382"/>
      <c r="BB2120" s="229"/>
      <c r="BC2120" s="229"/>
      <c r="BD2120" s="229"/>
      <c r="BE2120" s="229"/>
      <c r="BF2120" s="229"/>
      <c r="BG2120" s="229"/>
      <c r="BH2120" s="229"/>
      <c r="BI2120" s="229"/>
      <c r="BJ2120" s="229"/>
      <c r="BK2120" s="229"/>
      <c r="BL2120" s="229"/>
      <c r="BM2120" s="229"/>
      <c r="BN2120" s="229"/>
      <c r="BO2120" s="229"/>
      <c r="BP2120" s="229"/>
      <c r="BQ2120" s="229"/>
      <c r="BR2120" s="229"/>
      <c r="BS2120" s="229"/>
      <c r="BT2120" s="229"/>
      <c r="BU2120" s="229"/>
      <c r="BV2120" s="229"/>
      <c r="BW2120" s="229"/>
      <c r="BX2120" s="229"/>
      <c r="BY2120" s="229"/>
      <c r="BZ2120" s="229"/>
      <c r="CA2120" s="229"/>
      <c r="CB2120" s="229"/>
      <c r="CC2120" s="229"/>
      <c r="CD2120" s="229"/>
      <c r="CE2120" s="229"/>
      <c r="CF2120" s="229"/>
      <c r="CG2120" s="229"/>
      <c r="CH2120" s="229"/>
      <c r="CI2120" s="229"/>
      <c r="CJ2120" s="229"/>
      <c r="CK2120" s="229"/>
    </row>
    <row r="2121" spans="1:89">
      <c r="A2121" s="229"/>
      <c r="B2121" s="229"/>
      <c r="C2121" s="229"/>
      <c r="D2121" s="229"/>
      <c r="E2121" s="229"/>
      <c r="F2121" s="229"/>
      <c r="G2121" s="229"/>
      <c r="H2121" s="229"/>
      <c r="I2121" s="229"/>
      <c r="J2121" s="229"/>
      <c r="L2121" s="229"/>
      <c r="M2121" s="229"/>
      <c r="N2121" s="372"/>
      <c r="R2121" s="182"/>
      <c r="S2121" s="183"/>
      <c r="AG2121" s="375"/>
      <c r="AN2121" s="381"/>
      <c r="BA2121" s="382"/>
      <c r="BB2121" s="229"/>
      <c r="BC2121" s="229"/>
      <c r="BD2121" s="229"/>
      <c r="BE2121" s="229"/>
      <c r="BF2121" s="229"/>
      <c r="BG2121" s="229"/>
      <c r="BH2121" s="229"/>
      <c r="BI2121" s="229"/>
      <c r="BJ2121" s="229"/>
      <c r="BK2121" s="229"/>
      <c r="BL2121" s="229"/>
      <c r="BM2121" s="229"/>
      <c r="BN2121" s="229"/>
      <c r="BO2121" s="229"/>
      <c r="BP2121" s="229"/>
      <c r="BQ2121" s="229"/>
      <c r="BR2121" s="229"/>
      <c r="BS2121" s="229"/>
      <c r="BT2121" s="229"/>
      <c r="BU2121" s="229"/>
      <c r="BV2121" s="229"/>
      <c r="BW2121" s="229"/>
      <c r="BX2121" s="229"/>
      <c r="BY2121" s="229"/>
      <c r="BZ2121" s="229"/>
      <c r="CA2121" s="229"/>
      <c r="CB2121" s="229"/>
      <c r="CC2121" s="229"/>
      <c r="CD2121" s="229"/>
      <c r="CE2121" s="229"/>
      <c r="CF2121" s="229"/>
      <c r="CG2121" s="229"/>
      <c r="CH2121" s="229"/>
      <c r="CI2121" s="229"/>
      <c r="CJ2121" s="229"/>
      <c r="CK2121" s="229"/>
    </row>
    <row r="2122" spans="1:89">
      <c r="A2122" s="229"/>
      <c r="B2122" s="229"/>
      <c r="C2122" s="229"/>
      <c r="D2122" s="229"/>
      <c r="E2122" s="229"/>
      <c r="F2122" s="229"/>
      <c r="G2122" s="229"/>
      <c r="H2122" s="229"/>
      <c r="I2122" s="229"/>
      <c r="J2122" s="229"/>
      <c r="L2122" s="229"/>
      <c r="M2122" s="229"/>
      <c r="N2122" s="372"/>
      <c r="R2122" s="182"/>
      <c r="S2122" s="183"/>
      <c r="AG2122" s="375"/>
      <c r="AN2122" s="381"/>
      <c r="BA2122" s="382"/>
      <c r="BB2122" s="229"/>
      <c r="BC2122" s="229"/>
      <c r="BD2122" s="229"/>
      <c r="BE2122" s="229"/>
      <c r="BF2122" s="229"/>
      <c r="BG2122" s="229"/>
      <c r="BH2122" s="229"/>
      <c r="BI2122" s="229"/>
      <c r="BJ2122" s="229"/>
      <c r="BK2122" s="229"/>
      <c r="BL2122" s="229"/>
      <c r="BM2122" s="229"/>
      <c r="BN2122" s="229"/>
      <c r="BO2122" s="229"/>
      <c r="BP2122" s="229"/>
      <c r="BQ2122" s="229"/>
      <c r="BR2122" s="229"/>
      <c r="BS2122" s="229"/>
      <c r="BT2122" s="229"/>
      <c r="BU2122" s="229"/>
      <c r="BV2122" s="229"/>
      <c r="BW2122" s="229"/>
      <c r="BX2122" s="229"/>
      <c r="BY2122" s="229"/>
      <c r="BZ2122" s="229"/>
      <c r="CA2122" s="229"/>
      <c r="CB2122" s="229"/>
      <c r="CC2122" s="229"/>
      <c r="CD2122" s="229"/>
      <c r="CE2122" s="229"/>
      <c r="CF2122" s="229"/>
      <c r="CG2122" s="229"/>
      <c r="CH2122" s="229"/>
      <c r="CI2122" s="229"/>
      <c r="CJ2122" s="229"/>
      <c r="CK2122" s="229"/>
    </row>
    <row r="2123" spans="1:89">
      <c r="A2123" s="229"/>
      <c r="B2123" s="229"/>
      <c r="C2123" s="229"/>
      <c r="D2123" s="229"/>
      <c r="E2123" s="229"/>
      <c r="F2123" s="229"/>
      <c r="G2123" s="229"/>
      <c r="H2123" s="229"/>
      <c r="I2123" s="229"/>
      <c r="J2123" s="229"/>
      <c r="L2123" s="229"/>
      <c r="M2123" s="229"/>
      <c r="N2123" s="372"/>
      <c r="R2123" s="182"/>
      <c r="S2123" s="183"/>
      <c r="AG2123" s="375"/>
      <c r="AN2123" s="381"/>
      <c r="BA2123" s="382"/>
      <c r="BB2123" s="229"/>
      <c r="BC2123" s="229"/>
      <c r="BD2123" s="229"/>
      <c r="BE2123" s="229"/>
      <c r="BF2123" s="229"/>
      <c r="BG2123" s="229"/>
      <c r="BH2123" s="229"/>
      <c r="BI2123" s="229"/>
      <c r="BJ2123" s="229"/>
      <c r="BK2123" s="229"/>
      <c r="BL2123" s="229"/>
      <c r="BM2123" s="229"/>
      <c r="BN2123" s="229"/>
      <c r="BO2123" s="229"/>
      <c r="BP2123" s="229"/>
      <c r="BQ2123" s="229"/>
      <c r="BR2123" s="229"/>
      <c r="BS2123" s="229"/>
      <c r="BT2123" s="229"/>
      <c r="BU2123" s="229"/>
      <c r="BV2123" s="229"/>
      <c r="BW2123" s="229"/>
      <c r="BX2123" s="229"/>
      <c r="BY2123" s="229"/>
      <c r="BZ2123" s="229"/>
      <c r="CA2123" s="229"/>
      <c r="CB2123" s="229"/>
      <c r="CC2123" s="229"/>
      <c r="CD2123" s="229"/>
      <c r="CE2123" s="229"/>
      <c r="CF2123" s="229"/>
      <c r="CG2123" s="229"/>
      <c r="CH2123" s="229"/>
      <c r="CI2123" s="229"/>
      <c r="CJ2123" s="229"/>
      <c r="CK2123" s="229"/>
    </row>
    <row r="2124" spans="1:89">
      <c r="A2124" s="229"/>
      <c r="B2124" s="229"/>
      <c r="C2124" s="229"/>
      <c r="D2124" s="229"/>
      <c r="E2124" s="229"/>
      <c r="F2124" s="229"/>
      <c r="G2124" s="229"/>
      <c r="H2124" s="229"/>
      <c r="I2124" s="229"/>
      <c r="J2124" s="229"/>
      <c r="L2124" s="229"/>
      <c r="M2124" s="229"/>
      <c r="N2124" s="372"/>
      <c r="R2124" s="182"/>
      <c r="S2124" s="183"/>
      <c r="AG2124" s="375"/>
      <c r="AN2124" s="381"/>
      <c r="BA2124" s="382"/>
      <c r="BB2124" s="229"/>
      <c r="BC2124" s="229"/>
      <c r="BD2124" s="229"/>
      <c r="BE2124" s="229"/>
      <c r="BF2124" s="229"/>
      <c r="BG2124" s="229"/>
      <c r="BH2124" s="229"/>
      <c r="BI2124" s="229"/>
      <c r="BJ2124" s="229"/>
      <c r="BK2124" s="229"/>
      <c r="BL2124" s="229"/>
      <c r="BM2124" s="229"/>
      <c r="BN2124" s="229"/>
      <c r="BO2124" s="229"/>
      <c r="BP2124" s="229"/>
      <c r="BQ2124" s="229"/>
      <c r="BR2124" s="229"/>
      <c r="BS2124" s="229"/>
      <c r="BT2124" s="229"/>
      <c r="BU2124" s="229"/>
      <c r="BV2124" s="229"/>
      <c r="BW2124" s="229"/>
      <c r="BX2124" s="229"/>
      <c r="BY2124" s="229"/>
      <c r="BZ2124" s="229"/>
      <c r="CA2124" s="229"/>
      <c r="CB2124" s="229"/>
      <c r="CC2124" s="229"/>
      <c r="CD2124" s="229"/>
      <c r="CE2124" s="229"/>
      <c r="CF2124" s="229"/>
      <c r="CG2124" s="229"/>
      <c r="CH2124" s="229"/>
      <c r="CI2124" s="229"/>
      <c r="CJ2124" s="229"/>
      <c r="CK2124" s="229"/>
    </row>
    <row r="2125" spans="1:89">
      <c r="A2125" s="229"/>
      <c r="B2125" s="229"/>
      <c r="C2125" s="229"/>
      <c r="D2125" s="229"/>
      <c r="E2125" s="229"/>
      <c r="F2125" s="229"/>
      <c r="G2125" s="229"/>
      <c r="H2125" s="229"/>
      <c r="I2125" s="229"/>
      <c r="J2125" s="229"/>
      <c r="L2125" s="229"/>
      <c r="M2125" s="229"/>
      <c r="N2125" s="372"/>
      <c r="R2125" s="182"/>
      <c r="S2125" s="183"/>
      <c r="AG2125" s="375"/>
      <c r="AN2125" s="381"/>
      <c r="BA2125" s="382"/>
      <c r="BB2125" s="229"/>
      <c r="BC2125" s="229"/>
      <c r="BD2125" s="229"/>
      <c r="BE2125" s="229"/>
      <c r="BF2125" s="229"/>
      <c r="BG2125" s="229"/>
      <c r="BH2125" s="229"/>
      <c r="BI2125" s="229"/>
      <c r="BJ2125" s="229"/>
      <c r="BK2125" s="229"/>
      <c r="BL2125" s="229"/>
      <c r="BM2125" s="229"/>
      <c r="BN2125" s="229"/>
      <c r="BO2125" s="229"/>
      <c r="BP2125" s="229"/>
      <c r="BQ2125" s="229"/>
      <c r="BR2125" s="229"/>
      <c r="BS2125" s="229"/>
      <c r="BT2125" s="229"/>
      <c r="BU2125" s="229"/>
      <c r="BV2125" s="229"/>
      <c r="BW2125" s="229"/>
      <c r="BX2125" s="229"/>
      <c r="BY2125" s="229"/>
      <c r="BZ2125" s="229"/>
      <c r="CA2125" s="229"/>
      <c r="CB2125" s="229"/>
      <c r="CC2125" s="229"/>
      <c r="CD2125" s="229"/>
      <c r="CE2125" s="229"/>
      <c r="CF2125" s="229"/>
      <c r="CG2125" s="229"/>
      <c r="CH2125" s="229"/>
      <c r="CI2125" s="229"/>
      <c r="CJ2125" s="229"/>
      <c r="CK2125" s="229"/>
    </row>
    <row r="2126" spans="1:89">
      <c r="A2126" s="229"/>
      <c r="B2126" s="229"/>
      <c r="C2126" s="229"/>
      <c r="D2126" s="229"/>
      <c r="E2126" s="229"/>
      <c r="F2126" s="229"/>
      <c r="G2126" s="229"/>
      <c r="H2126" s="229"/>
      <c r="I2126" s="229"/>
      <c r="J2126" s="229"/>
      <c r="L2126" s="229"/>
      <c r="M2126" s="229"/>
      <c r="N2126" s="372"/>
      <c r="R2126" s="182"/>
      <c r="S2126" s="183"/>
      <c r="AG2126" s="375"/>
      <c r="AN2126" s="381"/>
      <c r="BA2126" s="382"/>
      <c r="BB2126" s="229"/>
      <c r="BC2126" s="229"/>
      <c r="BD2126" s="229"/>
      <c r="BE2126" s="229"/>
      <c r="BF2126" s="229"/>
      <c r="BG2126" s="229"/>
      <c r="BH2126" s="229"/>
      <c r="BI2126" s="229"/>
      <c r="BJ2126" s="229"/>
      <c r="BK2126" s="229"/>
      <c r="BL2126" s="229"/>
      <c r="BM2126" s="229"/>
      <c r="BN2126" s="229"/>
      <c r="BO2126" s="229"/>
      <c r="BP2126" s="229"/>
      <c r="BQ2126" s="229"/>
      <c r="BR2126" s="229"/>
      <c r="BS2126" s="229"/>
      <c r="BT2126" s="229"/>
      <c r="BU2126" s="229"/>
      <c r="BV2126" s="229"/>
      <c r="BW2126" s="229"/>
      <c r="BX2126" s="229"/>
      <c r="BY2126" s="229"/>
      <c r="BZ2126" s="229"/>
      <c r="CA2126" s="229"/>
      <c r="CB2126" s="229"/>
      <c r="CC2126" s="229"/>
      <c r="CD2126" s="229"/>
      <c r="CE2126" s="229"/>
      <c r="CF2126" s="229"/>
      <c r="CG2126" s="229"/>
      <c r="CH2126" s="229"/>
      <c r="CI2126" s="229"/>
      <c r="CJ2126" s="229"/>
      <c r="CK2126" s="229"/>
    </row>
    <row r="2127" spans="1:89">
      <c r="A2127" s="229"/>
      <c r="B2127" s="229"/>
      <c r="C2127" s="229"/>
      <c r="D2127" s="229"/>
      <c r="E2127" s="229"/>
      <c r="F2127" s="229"/>
      <c r="G2127" s="229"/>
      <c r="H2127" s="229"/>
      <c r="I2127" s="229"/>
      <c r="J2127" s="229"/>
      <c r="L2127" s="229"/>
      <c r="M2127" s="229"/>
      <c r="N2127" s="372"/>
      <c r="R2127" s="182"/>
      <c r="S2127" s="183"/>
      <c r="AG2127" s="375"/>
      <c r="AN2127" s="381"/>
      <c r="BA2127" s="382"/>
      <c r="BB2127" s="229"/>
      <c r="BC2127" s="229"/>
      <c r="BD2127" s="229"/>
      <c r="BE2127" s="229"/>
      <c r="BF2127" s="229"/>
      <c r="BG2127" s="229"/>
      <c r="BH2127" s="229"/>
      <c r="BI2127" s="229"/>
      <c r="BJ2127" s="229"/>
      <c r="BK2127" s="229"/>
      <c r="BL2127" s="229"/>
      <c r="BM2127" s="229"/>
      <c r="BN2127" s="229"/>
      <c r="BO2127" s="229"/>
      <c r="BP2127" s="229"/>
      <c r="BQ2127" s="229"/>
      <c r="BR2127" s="229"/>
      <c r="BS2127" s="229"/>
      <c r="BT2127" s="229"/>
      <c r="BU2127" s="229"/>
      <c r="BV2127" s="229"/>
      <c r="BW2127" s="229"/>
      <c r="BX2127" s="229"/>
      <c r="BY2127" s="229"/>
      <c r="BZ2127" s="229"/>
      <c r="CA2127" s="229"/>
      <c r="CB2127" s="229"/>
      <c r="CC2127" s="229"/>
      <c r="CD2127" s="229"/>
      <c r="CE2127" s="229"/>
      <c r="CF2127" s="229"/>
      <c r="CG2127" s="229"/>
      <c r="CH2127" s="229"/>
      <c r="CI2127" s="229"/>
      <c r="CJ2127" s="229"/>
      <c r="CK2127" s="229"/>
    </row>
    <row r="2128" spans="1:89">
      <c r="A2128" s="229"/>
      <c r="B2128" s="229"/>
      <c r="C2128" s="229"/>
      <c r="D2128" s="229"/>
      <c r="E2128" s="229"/>
      <c r="F2128" s="229"/>
      <c r="G2128" s="229"/>
      <c r="H2128" s="229"/>
      <c r="I2128" s="229"/>
      <c r="J2128" s="229"/>
      <c r="L2128" s="229"/>
      <c r="M2128" s="229"/>
      <c r="N2128" s="372"/>
      <c r="R2128" s="182"/>
      <c r="S2128" s="183"/>
      <c r="AG2128" s="375"/>
      <c r="AN2128" s="381"/>
      <c r="BA2128" s="382"/>
      <c r="BB2128" s="229"/>
      <c r="BC2128" s="229"/>
      <c r="BD2128" s="229"/>
      <c r="BE2128" s="229"/>
      <c r="BF2128" s="229"/>
      <c r="BG2128" s="229"/>
      <c r="BH2128" s="229"/>
      <c r="BI2128" s="229"/>
      <c r="BJ2128" s="229"/>
      <c r="BK2128" s="229"/>
      <c r="BL2128" s="229"/>
      <c r="BM2128" s="229"/>
      <c r="BN2128" s="229"/>
      <c r="BO2128" s="229"/>
      <c r="BP2128" s="229"/>
      <c r="BQ2128" s="229"/>
      <c r="BR2128" s="229"/>
      <c r="BS2128" s="229"/>
      <c r="BT2128" s="229"/>
      <c r="BU2128" s="229"/>
      <c r="BV2128" s="229"/>
      <c r="BW2128" s="229"/>
      <c r="BX2128" s="229"/>
      <c r="BY2128" s="229"/>
      <c r="BZ2128" s="229"/>
      <c r="CA2128" s="229"/>
      <c r="CB2128" s="229"/>
      <c r="CC2128" s="229"/>
      <c r="CD2128" s="229"/>
      <c r="CE2128" s="229"/>
      <c r="CF2128" s="229"/>
      <c r="CG2128" s="229"/>
      <c r="CH2128" s="229"/>
      <c r="CI2128" s="229"/>
      <c r="CJ2128" s="229"/>
      <c r="CK2128" s="229"/>
    </row>
    <row r="2129" spans="1:89">
      <c r="A2129" s="229"/>
      <c r="B2129" s="229"/>
      <c r="C2129" s="229"/>
      <c r="D2129" s="229"/>
      <c r="E2129" s="229"/>
      <c r="F2129" s="229"/>
      <c r="G2129" s="229"/>
      <c r="H2129" s="229"/>
      <c r="I2129" s="229"/>
      <c r="J2129" s="229"/>
      <c r="L2129" s="229"/>
      <c r="M2129" s="229"/>
      <c r="N2129" s="372"/>
      <c r="R2129" s="182"/>
      <c r="S2129" s="183"/>
      <c r="AG2129" s="375"/>
      <c r="AN2129" s="381"/>
      <c r="BA2129" s="382"/>
      <c r="BB2129" s="229"/>
      <c r="BC2129" s="229"/>
      <c r="BD2129" s="229"/>
      <c r="BE2129" s="229"/>
      <c r="BF2129" s="229"/>
      <c r="BG2129" s="229"/>
      <c r="BH2129" s="229"/>
      <c r="BI2129" s="229"/>
      <c r="BJ2129" s="229"/>
      <c r="BK2129" s="229"/>
      <c r="BL2129" s="229"/>
      <c r="BM2129" s="229"/>
      <c r="BN2129" s="229"/>
      <c r="BO2129" s="229"/>
      <c r="BP2129" s="229"/>
      <c r="BQ2129" s="229"/>
      <c r="BR2129" s="229"/>
      <c r="BS2129" s="229"/>
      <c r="BT2129" s="229"/>
      <c r="BU2129" s="229"/>
      <c r="BV2129" s="229"/>
      <c r="BW2129" s="229"/>
      <c r="BX2129" s="229"/>
      <c r="BY2129" s="229"/>
      <c r="BZ2129" s="229"/>
      <c r="CA2129" s="229"/>
      <c r="CB2129" s="229"/>
      <c r="CC2129" s="229"/>
      <c r="CD2129" s="229"/>
      <c r="CE2129" s="229"/>
      <c r="CF2129" s="229"/>
      <c r="CG2129" s="229"/>
      <c r="CH2129" s="229"/>
      <c r="CI2129" s="229"/>
      <c r="CJ2129" s="229"/>
      <c r="CK2129" s="229"/>
    </row>
    <row r="2130" spans="1:89">
      <c r="A2130" s="229"/>
      <c r="B2130" s="229"/>
      <c r="C2130" s="229"/>
      <c r="D2130" s="229"/>
      <c r="E2130" s="229"/>
      <c r="F2130" s="229"/>
      <c r="G2130" s="229"/>
      <c r="H2130" s="229"/>
      <c r="I2130" s="229"/>
      <c r="J2130" s="229"/>
      <c r="L2130" s="229"/>
      <c r="M2130" s="229"/>
      <c r="N2130" s="372"/>
      <c r="R2130" s="182"/>
      <c r="S2130" s="183"/>
      <c r="AG2130" s="375"/>
      <c r="AN2130" s="381"/>
      <c r="BA2130" s="382"/>
      <c r="BB2130" s="229"/>
      <c r="BC2130" s="229"/>
      <c r="BD2130" s="229"/>
      <c r="BE2130" s="229"/>
      <c r="BF2130" s="229"/>
      <c r="BG2130" s="229"/>
      <c r="BH2130" s="229"/>
      <c r="BI2130" s="229"/>
      <c r="BJ2130" s="229"/>
      <c r="BK2130" s="229"/>
      <c r="BL2130" s="229"/>
      <c r="BM2130" s="229"/>
      <c r="BN2130" s="229"/>
      <c r="BO2130" s="229"/>
      <c r="BP2130" s="229"/>
      <c r="BQ2130" s="229"/>
      <c r="BR2130" s="229"/>
      <c r="BS2130" s="229"/>
      <c r="BT2130" s="229"/>
      <c r="BU2130" s="229"/>
      <c r="BV2130" s="229"/>
      <c r="BW2130" s="229"/>
      <c r="BX2130" s="229"/>
      <c r="BY2130" s="229"/>
      <c r="BZ2130" s="229"/>
      <c r="CA2130" s="229"/>
      <c r="CB2130" s="229"/>
      <c r="CC2130" s="229"/>
      <c r="CD2130" s="229"/>
      <c r="CE2130" s="229"/>
      <c r="CF2130" s="229"/>
      <c r="CG2130" s="229"/>
      <c r="CH2130" s="229"/>
      <c r="CI2130" s="229"/>
      <c r="CJ2130" s="229"/>
      <c r="CK2130" s="229"/>
    </row>
    <row r="2131" spans="1:89">
      <c r="A2131" s="229"/>
      <c r="B2131" s="229"/>
      <c r="C2131" s="229"/>
      <c r="D2131" s="229"/>
      <c r="E2131" s="229"/>
      <c r="F2131" s="229"/>
      <c r="G2131" s="229"/>
      <c r="H2131" s="229"/>
      <c r="I2131" s="229"/>
      <c r="J2131" s="229"/>
      <c r="L2131" s="229"/>
      <c r="M2131" s="229"/>
      <c r="N2131" s="372"/>
      <c r="R2131" s="182"/>
      <c r="S2131" s="183"/>
      <c r="AG2131" s="375"/>
      <c r="AN2131" s="381"/>
      <c r="BA2131" s="382"/>
      <c r="BB2131" s="229"/>
      <c r="BC2131" s="229"/>
      <c r="BD2131" s="229"/>
      <c r="BE2131" s="229"/>
      <c r="BF2131" s="229"/>
      <c r="BG2131" s="229"/>
      <c r="BH2131" s="229"/>
      <c r="BI2131" s="229"/>
      <c r="BJ2131" s="229"/>
      <c r="BK2131" s="229"/>
      <c r="BL2131" s="229"/>
      <c r="BM2131" s="229"/>
      <c r="BN2131" s="229"/>
      <c r="BO2131" s="229"/>
      <c r="BP2131" s="229"/>
      <c r="BQ2131" s="229"/>
      <c r="BR2131" s="229"/>
      <c r="BS2131" s="229"/>
      <c r="BT2131" s="229"/>
      <c r="BU2131" s="229"/>
      <c r="BV2131" s="229"/>
      <c r="BW2131" s="229"/>
      <c r="BX2131" s="229"/>
      <c r="BY2131" s="229"/>
      <c r="BZ2131" s="229"/>
      <c r="CA2131" s="229"/>
      <c r="CB2131" s="229"/>
      <c r="CC2131" s="229"/>
      <c r="CD2131" s="229"/>
      <c r="CE2131" s="229"/>
      <c r="CF2131" s="229"/>
      <c r="CG2131" s="229"/>
      <c r="CH2131" s="229"/>
      <c r="CI2131" s="229"/>
      <c r="CJ2131" s="229"/>
      <c r="CK2131" s="229"/>
    </row>
    <row r="2132" spans="1:89">
      <c r="A2132" s="229"/>
      <c r="B2132" s="229"/>
      <c r="C2132" s="229"/>
      <c r="D2132" s="229"/>
      <c r="E2132" s="229"/>
      <c r="F2132" s="229"/>
      <c r="G2132" s="229"/>
      <c r="H2132" s="229"/>
      <c r="I2132" s="229"/>
      <c r="J2132" s="229"/>
      <c r="L2132" s="229"/>
      <c r="M2132" s="229"/>
      <c r="N2132" s="372"/>
      <c r="R2132" s="182"/>
      <c r="S2132" s="183"/>
      <c r="AG2132" s="375"/>
      <c r="AN2132" s="381"/>
      <c r="BA2132" s="382"/>
      <c r="BB2132" s="229"/>
      <c r="BC2132" s="229"/>
      <c r="BD2132" s="229"/>
      <c r="BE2132" s="229"/>
      <c r="BF2132" s="229"/>
      <c r="BG2132" s="229"/>
      <c r="BH2132" s="229"/>
      <c r="BI2132" s="229"/>
      <c r="BJ2132" s="229"/>
      <c r="BK2132" s="229"/>
      <c r="BL2132" s="229"/>
      <c r="BM2132" s="229"/>
      <c r="BN2132" s="229"/>
      <c r="BO2132" s="229"/>
      <c r="BP2132" s="229"/>
      <c r="BQ2132" s="229"/>
      <c r="BR2132" s="229"/>
      <c r="BS2132" s="229"/>
      <c r="BT2132" s="229"/>
      <c r="BU2132" s="229"/>
      <c r="BV2132" s="229"/>
      <c r="BW2132" s="229"/>
      <c r="BX2132" s="229"/>
      <c r="BY2132" s="229"/>
      <c r="BZ2132" s="229"/>
      <c r="CA2132" s="229"/>
      <c r="CB2132" s="229"/>
      <c r="CC2132" s="229"/>
      <c r="CD2132" s="229"/>
      <c r="CE2132" s="229"/>
      <c r="CF2132" s="229"/>
      <c r="CG2132" s="229"/>
      <c r="CH2132" s="229"/>
      <c r="CI2132" s="229"/>
      <c r="CJ2132" s="229"/>
      <c r="CK2132" s="229"/>
    </row>
    <row r="2133" spans="1:89">
      <c r="A2133" s="229"/>
      <c r="B2133" s="229"/>
      <c r="C2133" s="229"/>
      <c r="D2133" s="229"/>
      <c r="E2133" s="229"/>
      <c r="F2133" s="229"/>
      <c r="G2133" s="229"/>
      <c r="H2133" s="229"/>
      <c r="I2133" s="229"/>
      <c r="J2133" s="229"/>
      <c r="L2133" s="229"/>
      <c r="M2133" s="229"/>
      <c r="N2133" s="372"/>
      <c r="R2133" s="182"/>
      <c r="S2133" s="183"/>
      <c r="AG2133" s="375"/>
      <c r="AN2133" s="381"/>
      <c r="BA2133" s="382"/>
      <c r="BB2133" s="229"/>
      <c r="BC2133" s="229"/>
      <c r="BD2133" s="229"/>
      <c r="BE2133" s="229"/>
      <c r="BF2133" s="229"/>
      <c r="BG2133" s="229"/>
      <c r="BH2133" s="229"/>
      <c r="BI2133" s="229"/>
      <c r="BJ2133" s="229"/>
      <c r="BK2133" s="229"/>
      <c r="BL2133" s="229"/>
      <c r="BM2133" s="229"/>
      <c r="BN2133" s="229"/>
      <c r="BO2133" s="229"/>
      <c r="BP2133" s="229"/>
      <c r="BQ2133" s="229"/>
      <c r="BR2133" s="229"/>
      <c r="BS2133" s="229"/>
      <c r="BT2133" s="229"/>
      <c r="BU2133" s="229"/>
      <c r="BV2133" s="229"/>
      <c r="BW2133" s="229"/>
      <c r="BX2133" s="229"/>
      <c r="BY2133" s="229"/>
      <c r="BZ2133" s="229"/>
      <c r="CA2133" s="229"/>
      <c r="CB2133" s="229"/>
      <c r="CC2133" s="229"/>
      <c r="CD2133" s="229"/>
      <c r="CE2133" s="229"/>
      <c r="CF2133" s="229"/>
      <c r="CG2133" s="229"/>
      <c r="CH2133" s="229"/>
      <c r="CI2133" s="229"/>
      <c r="CJ2133" s="229"/>
      <c r="CK2133" s="229"/>
    </row>
    <row r="2134" spans="1:89">
      <c r="A2134" s="229"/>
      <c r="B2134" s="229"/>
      <c r="C2134" s="229"/>
      <c r="D2134" s="229"/>
      <c r="E2134" s="229"/>
      <c r="F2134" s="229"/>
      <c r="G2134" s="229"/>
      <c r="H2134" s="229"/>
      <c r="I2134" s="229"/>
      <c r="J2134" s="229"/>
      <c r="L2134" s="229"/>
      <c r="M2134" s="229"/>
      <c r="N2134" s="372"/>
      <c r="R2134" s="182"/>
      <c r="S2134" s="183"/>
      <c r="AG2134" s="375"/>
      <c r="AN2134" s="381"/>
      <c r="BA2134" s="382"/>
      <c r="BB2134" s="229"/>
      <c r="BC2134" s="229"/>
      <c r="BD2134" s="229"/>
      <c r="BE2134" s="229"/>
      <c r="BF2134" s="229"/>
      <c r="BG2134" s="229"/>
      <c r="BH2134" s="229"/>
      <c r="BI2134" s="229"/>
      <c r="BJ2134" s="229"/>
      <c r="BK2134" s="229"/>
      <c r="BL2134" s="229"/>
      <c r="BM2134" s="229"/>
      <c r="BN2134" s="229"/>
      <c r="BO2134" s="229"/>
      <c r="BP2134" s="229"/>
      <c r="BQ2134" s="229"/>
      <c r="BR2134" s="229"/>
      <c r="BS2134" s="229"/>
      <c r="BT2134" s="229"/>
      <c r="BU2134" s="229"/>
      <c r="BV2134" s="229"/>
      <c r="BW2134" s="229"/>
      <c r="BX2134" s="229"/>
      <c r="BY2134" s="229"/>
      <c r="BZ2134" s="229"/>
      <c r="CA2134" s="229"/>
      <c r="CB2134" s="229"/>
      <c r="CC2134" s="229"/>
      <c r="CD2134" s="229"/>
      <c r="CE2134" s="229"/>
      <c r="CF2134" s="229"/>
      <c r="CG2134" s="229"/>
      <c r="CH2134" s="229"/>
      <c r="CI2134" s="229"/>
      <c r="CJ2134" s="229"/>
      <c r="CK2134" s="229"/>
    </row>
    <row r="2135" spans="1:89">
      <c r="A2135" s="229"/>
      <c r="B2135" s="229"/>
      <c r="C2135" s="229"/>
      <c r="D2135" s="229"/>
      <c r="E2135" s="229"/>
      <c r="F2135" s="229"/>
      <c r="G2135" s="229"/>
      <c r="H2135" s="229"/>
      <c r="I2135" s="229"/>
      <c r="J2135" s="229"/>
      <c r="L2135" s="229"/>
      <c r="M2135" s="229"/>
      <c r="N2135" s="372"/>
      <c r="R2135" s="182"/>
      <c r="S2135" s="183"/>
      <c r="AG2135" s="375"/>
      <c r="AN2135" s="381"/>
      <c r="BA2135" s="382"/>
      <c r="BB2135" s="229"/>
      <c r="BC2135" s="229"/>
      <c r="BD2135" s="229"/>
      <c r="BE2135" s="229"/>
      <c r="BF2135" s="229"/>
      <c r="BG2135" s="229"/>
      <c r="BH2135" s="229"/>
      <c r="BI2135" s="229"/>
      <c r="BJ2135" s="229"/>
      <c r="BK2135" s="229"/>
      <c r="BL2135" s="229"/>
      <c r="BM2135" s="229"/>
      <c r="BN2135" s="229"/>
      <c r="BO2135" s="229"/>
      <c r="BP2135" s="229"/>
      <c r="BQ2135" s="229"/>
      <c r="BR2135" s="229"/>
      <c r="BS2135" s="229"/>
      <c r="BT2135" s="229"/>
      <c r="BU2135" s="229"/>
      <c r="BV2135" s="229"/>
      <c r="BW2135" s="229"/>
      <c r="BX2135" s="229"/>
      <c r="BY2135" s="229"/>
      <c r="BZ2135" s="229"/>
      <c r="CA2135" s="229"/>
      <c r="CB2135" s="229"/>
      <c r="CC2135" s="229"/>
      <c r="CD2135" s="229"/>
      <c r="CE2135" s="229"/>
      <c r="CF2135" s="229"/>
      <c r="CG2135" s="229"/>
      <c r="CH2135" s="229"/>
      <c r="CI2135" s="229"/>
      <c r="CJ2135" s="229"/>
      <c r="CK2135" s="229"/>
    </row>
    <row r="2136" spans="1:89">
      <c r="A2136" s="229"/>
      <c r="B2136" s="229"/>
      <c r="C2136" s="229"/>
      <c r="D2136" s="229"/>
      <c r="E2136" s="229"/>
      <c r="F2136" s="229"/>
      <c r="G2136" s="229"/>
      <c r="H2136" s="229"/>
      <c r="I2136" s="229"/>
      <c r="J2136" s="229"/>
      <c r="L2136" s="229"/>
      <c r="M2136" s="229"/>
      <c r="N2136" s="372"/>
      <c r="R2136" s="182"/>
      <c r="S2136" s="183"/>
      <c r="AG2136" s="375"/>
      <c r="AN2136" s="381"/>
      <c r="BA2136" s="382"/>
      <c r="BB2136" s="229"/>
      <c r="BC2136" s="229"/>
      <c r="BD2136" s="229"/>
      <c r="BE2136" s="229"/>
      <c r="BF2136" s="229"/>
      <c r="BG2136" s="229"/>
      <c r="BH2136" s="229"/>
      <c r="BI2136" s="229"/>
      <c r="BJ2136" s="229"/>
      <c r="BK2136" s="229"/>
      <c r="BL2136" s="229"/>
      <c r="BM2136" s="229"/>
      <c r="BN2136" s="229"/>
      <c r="BO2136" s="229"/>
      <c r="BP2136" s="229"/>
      <c r="BQ2136" s="229"/>
      <c r="BR2136" s="229"/>
      <c r="BS2136" s="229"/>
      <c r="BT2136" s="229"/>
      <c r="BU2136" s="229"/>
      <c r="BV2136" s="229"/>
      <c r="BW2136" s="229"/>
      <c r="BX2136" s="229"/>
      <c r="BY2136" s="229"/>
      <c r="BZ2136" s="229"/>
      <c r="CA2136" s="229"/>
      <c r="CB2136" s="229"/>
      <c r="CC2136" s="229"/>
      <c r="CD2136" s="229"/>
      <c r="CE2136" s="229"/>
      <c r="CF2136" s="229"/>
      <c r="CG2136" s="229"/>
      <c r="CH2136" s="229"/>
      <c r="CI2136" s="229"/>
      <c r="CJ2136" s="229"/>
      <c r="CK2136" s="229"/>
    </row>
    <row r="2137" spans="1:89">
      <c r="A2137" s="229"/>
      <c r="B2137" s="229"/>
      <c r="C2137" s="229"/>
      <c r="D2137" s="229"/>
      <c r="E2137" s="229"/>
      <c r="F2137" s="229"/>
      <c r="G2137" s="229"/>
      <c r="H2137" s="229"/>
      <c r="I2137" s="229"/>
      <c r="J2137" s="229"/>
      <c r="L2137" s="229"/>
      <c r="M2137" s="229"/>
      <c r="N2137" s="372"/>
      <c r="R2137" s="182"/>
      <c r="S2137" s="183"/>
      <c r="AG2137" s="375"/>
      <c r="AN2137" s="381"/>
      <c r="BA2137" s="382"/>
      <c r="BB2137" s="229"/>
      <c r="BC2137" s="229"/>
      <c r="BD2137" s="229"/>
      <c r="BE2137" s="229"/>
      <c r="BF2137" s="229"/>
      <c r="BG2137" s="229"/>
      <c r="BH2137" s="229"/>
      <c r="BI2137" s="229"/>
      <c r="BJ2137" s="229"/>
      <c r="BK2137" s="229"/>
      <c r="BL2137" s="229"/>
      <c r="BM2137" s="229"/>
      <c r="BN2137" s="229"/>
      <c r="BO2137" s="229"/>
      <c r="BP2137" s="229"/>
      <c r="BQ2137" s="229"/>
      <c r="BR2137" s="229"/>
      <c r="BS2137" s="229"/>
      <c r="BT2137" s="229"/>
      <c r="BU2137" s="229"/>
      <c r="BV2137" s="229"/>
      <c r="BW2137" s="229"/>
      <c r="BX2137" s="229"/>
      <c r="BY2137" s="229"/>
      <c r="BZ2137" s="229"/>
      <c r="CA2137" s="229"/>
      <c r="CB2137" s="229"/>
      <c r="CC2137" s="229"/>
      <c r="CD2137" s="229"/>
      <c r="CE2137" s="229"/>
      <c r="CF2137" s="229"/>
      <c r="CG2137" s="229"/>
      <c r="CH2137" s="229"/>
      <c r="CI2137" s="229"/>
      <c r="CJ2137" s="229"/>
      <c r="CK2137" s="229"/>
    </row>
    <row r="2138" spans="1:89">
      <c r="A2138" s="229"/>
      <c r="B2138" s="229"/>
      <c r="C2138" s="229"/>
      <c r="D2138" s="229"/>
      <c r="E2138" s="229"/>
      <c r="F2138" s="229"/>
      <c r="G2138" s="229"/>
      <c r="H2138" s="229"/>
      <c r="I2138" s="229"/>
      <c r="J2138" s="229"/>
      <c r="L2138" s="229"/>
      <c r="M2138" s="229"/>
      <c r="N2138" s="372"/>
      <c r="R2138" s="182"/>
      <c r="S2138" s="183"/>
      <c r="AG2138" s="375"/>
      <c r="AN2138" s="381"/>
      <c r="BA2138" s="382"/>
      <c r="BB2138" s="229"/>
      <c r="BC2138" s="229"/>
      <c r="BD2138" s="229"/>
      <c r="BE2138" s="229"/>
      <c r="BF2138" s="229"/>
      <c r="BG2138" s="229"/>
      <c r="BH2138" s="229"/>
      <c r="BI2138" s="229"/>
      <c r="BJ2138" s="229"/>
      <c r="BK2138" s="229"/>
      <c r="BL2138" s="229"/>
      <c r="BM2138" s="229"/>
      <c r="BN2138" s="229"/>
      <c r="BO2138" s="229"/>
      <c r="BP2138" s="229"/>
      <c r="BQ2138" s="229"/>
      <c r="BR2138" s="229"/>
      <c r="BS2138" s="229"/>
      <c r="BT2138" s="229"/>
      <c r="BU2138" s="229"/>
      <c r="BV2138" s="229"/>
      <c r="BW2138" s="229"/>
      <c r="BX2138" s="229"/>
      <c r="BY2138" s="229"/>
      <c r="BZ2138" s="229"/>
      <c r="CA2138" s="229"/>
      <c r="CB2138" s="229"/>
      <c r="CC2138" s="229"/>
      <c r="CD2138" s="229"/>
      <c r="CE2138" s="229"/>
      <c r="CF2138" s="229"/>
      <c r="CG2138" s="229"/>
      <c r="CH2138" s="229"/>
      <c r="CI2138" s="229"/>
      <c r="CJ2138" s="229"/>
      <c r="CK2138" s="229"/>
    </row>
    <row r="2139" spans="1:89">
      <c r="A2139" s="229"/>
      <c r="B2139" s="229"/>
      <c r="C2139" s="229"/>
      <c r="D2139" s="229"/>
      <c r="E2139" s="229"/>
      <c r="F2139" s="229"/>
      <c r="G2139" s="229"/>
      <c r="H2139" s="229"/>
      <c r="I2139" s="229"/>
      <c r="J2139" s="229"/>
      <c r="L2139" s="229"/>
      <c r="M2139" s="229"/>
      <c r="N2139" s="372"/>
      <c r="R2139" s="182"/>
      <c r="S2139" s="183"/>
      <c r="AG2139" s="375"/>
      <c r="AN2139" s="381"/>
      <c r="BA2139" s="382"/>
      <c r="BB2139" s="229"/>
      <c r="BC2139" s="229"/>
      <c r="BD2139" s="229"/>
      <c r="BE2139" s="229"/>
      <c r="BF2139" s="229"/>
      <c r="BG2139" s="229"/>
      <c r="BH2139" s="229"/>
      <c r="BI2139" s="229"/>
      <c r="BJ2139" s="229"/>
      <c r="BK2139" s="229"/>
      <c r="BL2139" s="229"/>
      <c r="BM2139" s="229"/>
      <c r="BN2139" s="229"/>
      <c r="BO2139" s="229"/>
      <c r="BP2139" s="229"/>
      <c r="BQ2139" s="229"/>
      <c r="BR2139" s="229"/>
      <c r="BS2139" s="229"/>
      <c r="BT2139" s="229"/>
      <c r="BU2139" s="229"/>
      <c r="BV2139" s="229"/>
      <c r="BW2139" s="229"/>
      <c r="BX2139" s="229"/>
      <c r="BY2139" s="229"/>
      <c r="BZ2139" s="229"/>
      <c r="CA2139" s="229"/>
      <c r="CB2139" s="229"/>
      <c r="CC2139" s="229"/>
      <c r="CD2139" s="229"/>
      <c r="CE2139" s="229"/>
      <c r="CF2139" s="229"/>
      <c r="CG2139" s="229"/>
      <c r="CH2139" s="229"/>
      <c r="CI2139" s="229"/>
      <c r="CJ2139" s="229"/>
      <c r="CK2139" s="229"/>
    </row>
    <row r="2140" spans="1:89">
      <c r="A2140" s="229"/>
      <c r="B2140" s="229"/>
      <c r="C2140" s="229"/>
      <c r="D2140" s="229"/>
      <c r="E2140" s="229"/>
      <c r="F2140" s="229"/>
      <c r="G2140" s="229"/>
      <c r="H2140" s="229"/>
      <c r="I2140" s="229"/>
      <c r="J2140" s="229"/>
      <c r="L2140" s="229"/>
      <c r="M2140" s="229"/>
      <c r="N2140" s="372"/>
      <c r="R2140" s="182"/>
      <c r="S2140" s="183"/>
      <c r="AG2140" s="375"/>
      <c r="AN2140" s="381"/>
      <c r="BA2140" s="382"/>
      <c r="BB2140" s="229"/>
      <c r="BC2140" s="229"/>
      <c r="BD2140" s="229"/>
      <c r="BE2140" s="229"/>
      <c r="BF2140" s="229"/>
      <c r="BG2140" s="229"/>
      <c r="BH2140" s="229"/>
      <c r="BI2140" s="229"/>
      <c r="BJ2140" s="229"/>
      <c r="BK2140" s="229"/>
      <c r="BL2140" s="229"/>
      <c r="BM2140" s="229"/>
      <c r="BN2140" s="229"/>
      <c r="BO2140" s="229"/>
      <c r="BP2140" s="229"/>
      <c r="BQ2140" s="229"/>
      <c r="BR2140" s="229"/>
      <c r="BS2140" s="229"/>
      <c r="BT2140" s="229"/>
      <c r="BU2140" s="229"/>
      <c r="BV2140" s="229"/>
      <c r="BW2140" s="229"/>
      <c r="BX2140" s="229"/>
      <c r="BY2140" s="229"/>
      <c r="BZ2140" s="229"/>
      <c r="CA2140" s="229"/>
      <c r="CB2140" s="229"/>
      <c r="CC2140" s="229"/>
      <c r="CD2140" s="229"/>
      <c r="CE2140" s="229"/>
      <c r="CF2140" s="229"/>
      <c r="CG2140" s="229"/>
      <c r="CH2140" s="229"/>
      <c r="CI2140" s="229"/>
      <c r="CJ2140" s="229"/>
      <c r="CK2140" s="229"/>
    </row>
    <row r="2141" spans="1:89">
      <c r="A2141" s="229"/>
      <c r="B2141" s="229"/>
      <c r="C2141" s="229"/>
      <c r="D2141" s="229"/>
      <c r="E2141" s="229"/>
      <c r="F2141" s="229"/>
      <c r="G2141" s="229"/>
      <c r="H2141" s="229"/>
      <c r="I2141" s="229"/>
      <c r="J2141" s="229"/>
      <c r="L2141" s="229"/>
      <c r="M2141" s="229"/>
      <c r="N2141" s="372"/>
      <c r="R2141" s="182"/>
      <c r="S2141" s="183"/>
      <c r="AG2141" s="375"/>
      <c r="AN2141" s="381"/>
      <c r="BA2141" s="382"/>
      <c r="BB2141" s="229"/>
      <c r="BC2141" s="229"/>
      <c r="BD2141" s="229"/>
      <c r="BE2141" s="229"/>
      <c r="BF2141" s="229"/>
      <c r="BG2141" s="229"/>
      <c r="BH2141" s="229"/>
      <c r="BI2141" s="229"/>
      <c r="BJ2141" s="229"/>
      <c r="BK2141" s="229"/>
      <c r="BL2141" s="229"/>
      <c r="BM2141" s="229"/>
      <c r="BN2141" s="229"/>
      <c r="BO2141" s="229"/>
      <c r="BP2141" s="229"/>
      <c r="BQ2141" s="229"/>
      <c r="BR2141" s="229"/>
      <c r="BS2141" s="229"/>
      <c r="BT2141" s="229"/>
      <c r="BU2141" s="229"/>
      <c r="BV2141" s="229"/>
      <c r="BW2141" s="229"/>
      <c r="BX2141" s="229"/>
      <c r="BY2141" s="229"/>
      <c r="BZ2141" s="229"/>
      <c r="CA2141" s="229"/>
      <c r="CB2141" s="229"/>
      <c r="CC2141" s="229"/>
      <c r="CD2141" s="229"/>
      <c r="CE2141" s="229"/>
      <c r="CF2141" s="229"/>
      <c r="CG2141" s="229"/>
      <c r="CH2141" s="229"/>
      <c r="CI2141" s="229"/>
      <c r="CJ2141" s="229"/>
      <c r="CK2141" s="229"/>
    </row>
    <row r="2142" spans="1:89">
      <c r="A2142" s="229"/>
      <c r="B2142" s="229"/>
      <c r="C2142" s="229"/>
      <c r="D2142" s="229"/>
      <c r="E2142" s="229"/>
      <c r="F2142" s="229"/>
      <c r="G2142" s="229"/>
      <c r="H2142" s="229"/>
      <c r="I2142" s="229"/>
      <c r="J2142" s="229"/>
      <c r="L2142" s="229"/>
      <c r="M2142" s="229"/>
      <c r="N2142" s="372"/>
      <c r="R2142" s="182"/>
      <c r="S2142" s="183"/>
      <c r="AG2142" s="375"/>
      <c r="AN2142" s="381"/>
      <c r="BA2142" s="382"/>
      <c r="BB2142" s="229"/>
      <c r="BC2142" s="229"/>
      <c r="BD2142" s="229"/>
      <c r="BE2142" s="229"/>
      <c r="BF2142" s="229"/>
      <c r="BG2142" s="229"/>
      <c r="BH2142" s="229"/>
      <c r="BI2142" s="229"/>
      <c r="BJ2142" s="229"/>
      <c r="BK2142" s="229"/>
      <c r="BL2142" s="229"/>
      <c r="BM2142" s="229"/>
      <c r="BN2142" s="229"/>
      <c r="BO2142" s="229"/>
      <c r="BP2142" s="229"/>
      <c r="BQ2142" s="229"/>
      <c r="BR2142" s="229"/>
      <c r="BS2142" s="229"/>
      <c r="BT2142" s="229"/>
      <c r="BU2142" s="229"/>
      <c r="BV2142" s="229"/>
      <c r="BW2142" s="229"/>
      <c r="BX2142" s="229"/>
      <c r="BY2142" s="229"/>
      <c r="BZ2142" s="229"/>
      <c r="CA2142" s="229"/>
      <c r="CB2142" s="229"/>
      <c r="CC2142" s="229"/>
      <c r="CD2142" s="229"/>
      <c r="CE2142" s="229"/>
      <c r="CF2142" s="229"/>
      <c r="CG2142" s="229"/>
      <c r="CH2142" s="229"/>
      <c r="CI2142" s="229"/>
      <c r="CJ2142" s="229"/>
      <c r="CK2142" s="229"/>
    </row>
    <row r="2143" spans="1:89">
      <c r="A2143" s="229"/>
      <c r="B2143" s="229"/>
      <c r="C2143" s="229"/>
      <c r="D2143" s="229"/>
      <c r="E2143" s="229"/>
      <c r="F2143" s="229"/>
      <c r="G2143" s="229"/>
      <c r="H2143" s="229"/>
      <c r="I2143" s="229"/>
      <c r="J2143" s="229"/>
      <c r="L2143" s="229"/>
      <c r="M2143" s="229"/>
      <c r="N2143" s="372"/>
      <c r="R2143" s="182"/>
      <c r="S2143" s="183"/>
      <c r="AG2143" s="375"/>
      <c r="AN2143" s="381"/>
      <c r="BA2143" s="382"/>
      <c r="BB2143" s="229"/>
      <c r="BC2143" s="229"/>
      <c r="BD2143" s="229"/>
      <c r="BE2143" s="229"/>
      <c r="BF2143" s="229"/>
      <c r="BG2143" s="229"/>
      <c r="BH2143" s="229"/>
      <c r="BI2143" s="229"/>
      <c r="BJ2143" s="229"/>
      <c r="BK2143" s="229"/>
      <c r="BL2143" s="229"/>
      <c r="BM2143" s="229"/>
      <c r="BN2143" s="229"/>
      <c r="BO2143" s="229"/>
      <c r="BP2143" s="229"/>
      <c r="BQ2143" s="229"/>
      <c r="BR2143" s="229"/>
      <c r="BS2143" s="229"/>
      <c r="BT2143" s="229"/>
      <c r="BU2143" s="229"/>
      <c r="BV2143" s="229"/>
      <c r="BW2143" s="229"/>
      <c r="BX2143" s="229"/>
      <c r="BY2143" s="229"/>
      <c r="BZ2143" s="229"/>
      <c r="CA2143" s="229"/>
      <c r="CB2143" s="229"/>
      <c r="CC2143" s="229"/>
      <c r="CD2143" s="229"/>
      <c r="CE2143" s="229"/>
      <c r="CF2143" s="229"/>
      <c r="CG2143" s="229"/>
      <c r="CH2143" s="229"/>
      <c r="CI2143" s="229"/>
      <c r="CJ2143" s="229"/>
      <c r="CK2143" s="229"/>
    </row>
    <row r="2144" spans="1:89">
      <c r="A2144" s="229"/>
      <c r="B2144" s="229"/>
      <c r="C2144" s="229"/>
      <c r="D2144" s="229"/>
      <c r="E2144" s="229"/>
      <c r="F2144" s="229"/>
      <c r="G2144" s="229"/>
      <c r="H2144" s="229"/>
      <c r="I2144" s="229"/>
      <c r="J2144" s="229"/>
      <c r="L2144" s="229"/>
      <c r="M2144" s="229"/>
      <c r="N2144" s="372"/>
      <c r="R2144" s="182"/>
      <c r="S2144" s="183"/>
      <c r="AG2144" s="375"/>
      <c r="AN2144" s="381"/>
      <c r="BA2144" s="382"/>
      <c r="BB2144" s="229"/>
      <c r="BC2144" s="229"/>
      <c r="BD2144" s="229"/>
      <c r="BE2144" s="229"/>
      <c r="BF2144" s="229"/>
      <c r="BG2144" s="229"/>
      <c r="BH2144" s="229"/>
      <c r="BI2144" s="229"/>
      <c r="BJ2144" s="229"/>
      <c r="BK2144" s="229"/>
      <c r="BL2144" s="229"/>
      <c r="BM2144" s="229"/>
      <c r="BN2144" s="229"/>
      <c r="BO2144" s="229"/>
      <c r="BP2144" s="229"/>
      <c r="BQ2144" s="229"/>
      <c r="BR2144" s="229"/>
      <c r="BS2144" s="229"/>
      <c r="BT2144" s="229"/>
      <c r="BU2144" s="229"/>
      <c r="BV2144" s="229"/>
      <c r="BW2144" s="229"/>
      <c r="BX2144" s="229"/>
      <c r="BY2144" s="229"/>
      <c r="BZ2144" s="229"/>
      <c r="CA2144" s="229"/>
      <c r="CB2144" s="229"/>
      <c r="CC2144" s="229"/>
      <c r="CD2144" s="229"/>
      <c r="CE2144" s="229"/>
      <c r="CF2144" s="229"/>
      <c r="CG2144" s="229"/>
      <c r="CH2144" s="229"/>
      <c r="CI2144" s="229"/>
      <c r="CJ2144" s="229"/>
      <c r="CK2144" s="229"/>
    </row>
    <row r="2145" spans="1:89">
      <c r="A2145" s="229"/>
      <c r="B2145" s="229"/>
      <c r="C2145" s="229"/>
      <c r="D2145" s="229"/>
      <c r="E2145" s="229"/>
      <c r="F2145" s="229"/>
      <c r="G2145" s="229"/>
      <c r="H2145" s="229"/>
      <c r="I2145" s="229"/>
      <c r="J2145" s="229"/>
      <c r="L2145" s="229"/>
      <c r="M2145" s="229"/>
      <c r="N2145" s="372"/>
      <c r="R2145" s="182"/>
      <c r="S2145" s="183"/>
      <c r="AG2145" s="375"/>
      <c r="AN2145" s="381"/>
      <c r="BA2145" s="382"/>
      <c r="BB2145" s="229"/>
      <c r="BC2145" s="229"/>
      <c r="BD2145" s="229"/>
      <c r="BE2145" s="229"/>
      <c r="BF2145" s="229"/>
      <c r="BG2145" s="229"/>
      <c r="BH2145" s="229"/>
      <c r="BI2145" s="229"/>
      <c r="BJ2145" s="229"/>
      <c r="BK2145" s="229"/>
      <c r="BL2145" s="229"/>
      <c r="BM2145" s="229"/>
      <c r="BN2145" s="229"/>
      <c r="BO2145" s="229"/>
      <c r="BP2145" s="229"/>
      <c r="BQ2145" s="229"/>
      <c r="BR2145" s="229"/>
      <c r="BS2145" s="229"/>
      <c r="BT2145" s="229"/>
      <c r="BU2145" s="229"/>
      <c r="BV2145" s="229"/>
      <c r="BW2145" s="229"/>
      <c r="BX2145" s="229"/>
      <c r="BY2145" s="229"/>
      <c r="BZ2145" s="229"/>
      <c r="CA2145" s="229"/>
      <c r="CB2145" s="229"/>
      <c r="CC2145" s="229"/>
      <c r="CD2145" s="229"/>
      <c r="CE2145" s="229"/>
      <c r="CF2145" s="229"/>
      <c r="CG2145" s="229"/>
      <c r="CH2145" s="229"/>
      <c r="CI2145" s="229"/>
      <c r="CJ2145" s="229"/>
      <c r="CK2145" s="229"/>
    </row>
    <row r="2146" spans="1:89">
      <c r="A2146" s="229"/>
      <c r="B2146" s="229"/>
      <c r="C2146" s="229"/>
      <c r="D2146" s="229"/>
      <c r="E2146" s="229"/>
      <c r="F2146" s="229"/>
      <c r="G2146" s="229"/>
      <c r="H2146" s="229"/>
      <c r="I2146" s="229"/>
      <c r="J2146" s="229"/>
      <c r="L2146" s="229"/>
      <c r="M2146" s="229"/>
      <c r="N2146" s="372"/>
      <c r="R2146" s="182"/>
      <c r="S2146" s="183"/>
      <c r="AG2146" s="375"/>
      <c r="AN2146" s="381"/>
      <c r="BA2146" s="382"/>
      <c r="BB2146" s="229"/>
      <c r="BC2146" s="229"/>
      <c r="BD2146" s="229"/>
      <c r="BE2146" s="229"/>
      <c r="BF2146" s="229"/>
      <c r="BG2146" s="229"/>
      <c r="BH2146" s="229"/>
      <c r="BI2146" s="229"/>
      <c r="BJ2146" s="229"/>
      <c r="BK2146" s="229"/>
      <c r="BL2146" s="229"/>
      <c r="BM2146" s="229"/>
      <c r="BN2146" s="229"/>
      <c r="BO2146" s="229"/>
      <c r="BP2146" s="229"/>
      <c r="BQ2146" s="229"/>
      <c r="BR2146" s="229"/>
      <c r="BS2146" s="229"/>
      <c r="BT2146" s="229"/>
      <c r="BU2146" s="229"/>
      <c r="BV2146" s="229"/>
      <c r="BW2146" s="229"/>
      <c r="BX2146" s="229"/>
      <c r="BY2146" s="229"/>
      <c r="BZ2146" s="229"/>
      <c r="CA2146" s="229"/>
      <c r="CB2146" s="229"/>
      <c r="CC2146" s="229"/>
      <c r="CD2146" s="229"/>
      <c r="CE2146" s="229"/>
      <c r="CF2146" s="229"/>
      <c r="CG2146" s="229"/>
      <c r="CH2146" s="229"/>
      <c r="CI2146" s="229"/>
      <c r="CJ2146" s="229"/>
      <c r="CK2146" s="229"/>
    </row>
    <row r="2147" spans="1:89">
      <c r="A2147" s="229"/>
      <c r="B2147" s="229"/>
      <c r="C2147" s="229"/>
      <c r="D2147" s="229"/>
      <c r="E2147" s="229"/>
      <c r="F2147" s="229"/>
      <c r="G2147" s="229"/>
      <c r="H2147" s="229"/>
      <c r="I2147" s="229"/>
      <c r="J2147" s="229"/>
      <c r="L2147" s="229"/>
      <c r="M2147" s="229"/>
      <c r="N2147" s="372"/>
      <c r="R2147" s="182"/>
      <c r="S2147" s="183"/>
      <c r="AG2147" s="375"/>
      <c r="AN2147" s="381"/>
      <c r="BA2147" s="382"/>
      <c r="BB2147" s="229"/>
      <c r="BC2147" s="229"/>
      <c r="BD2147" s="229"/>
      <c r="BE2147" s="229"/>
      <c r="BF2147" s="229"/>
      <c r="BG2147" s="229"/>
      <c r="BH2147" s="229"/>
      <c r="BI2147" s="229"/>
      <c r="BJ2147" s="229"/>
      <c r="BK2147" s="229"/>
      <c r="BL2147" s="229"/>
      <c r="BM2147" s="229"/>
      <c r="BN2147" s="229"/>
      <c r="BO2147" s="229"/>
      <c r="BP2147" s="229"/>
      <c r="BQ2147" s="229"/>
      <c r="BR2147" s="229"/>
      <c r="BS2147" s="229"/>
      <c r="BT2147" s="229"/>
      <c r="BU2147" s="229"/>
      <c r="BV2147" s="229"/>
      <c r="BW2147" s="229"/>
      <c r="BX2147" s="229"/>
      <c r="BY2147" s="229"/>
      <c r="BZ2147" s="229"/>
      <c r="CA2147" s="229"/>
      <c r="CB2147" s="229"/>
      <c r="CC2147" s="229"/>
      <c r="CD2147" s="229"/>
      <c r="CE2147" s="229"/>
      <c r="CF2147" s="229"/>
      <c r="CG2147" s="229"/>
      <c r="CH2147" s="229"/>
      <c r="CI2147" s="229"/>
      <c r="CJ2147" s="229"/>
      <c r="CK2147" s="229"/>
    </row>
    <row r="2148" spans="1:89">
      <c r="A2148" s="229"/>
      <c r="B2148" s="229"/>
      <c r="C2148" s="229"/>
      <c r="D2148" s="229"/>
      <c r="E2148" s="229"/>
      <c r="F2148" s="229"/>
      <c r="G2148" s="229"/>
      <c r="H2148" s="229"/>
      <c r="I2148" s="229"/>
      <c r="J2148" s="229"/>
      <c r="L2148" s="229"/>
      <c r="M2148" s="229"/>
      <c r="N2148" s="372"/>
      <c r="R2148" s="182"/>
      <c r="S2148" s="183"/>
      <c r="AG2148" s="375"/>
      <c r="AN2148" s="381"/>
      <c r="BA2148" s="382"/>
      <c r="BB2148" s="229"/>
      <c r="BC2148" s="229"/>
      <c r="BD2148" s="229"/>
      <c r="BE2148" s="229"/>
      <c r="BF2148" s="229"/>
      <c r="BG2148" s="229"/>
      <c r="BH2148" s="229"/>
      <c r="BI2148" s="229"/>
      <c r="BJ2148" s="229"/>
      <c r="BK2148" s="229"/>
      <c r="BL2148" s="229"/>
      <c r="BM2148" s="229"/>
      <c r="BN2148" s="229"/>
      <c r="BO2148" s="229"/>
      <c r="BP2148" s="229"/>
      <c r="BQ2148" s="229"/>
      <c r="BR2148" s="229"/>
      <c r="BS2148" s="229"/>
      <c r="BT2148" s="229"/>
      <c r="BU2148" s="229"/>
      <c r="BV2148" s="229"/>
      <c r="BW2148" s="229"/>
      <c r="BX2148" s="229"/>
      <c r="BY2148" s="229"/>
      <c r="BZ2148" s="229"/>
      <c r="CA2148" s="229"/>
      <c r="CB2148" s="229"/>
      <c r="CC2148" s="229"/>
      <c r="CD2148" s="229"/>
      <c r="CE2148" s="229"/>
      <c r="CF2148" s="229"/>
      <c r="CG2148" s="229"/>
      <c r="CH2148" s="229"/>
      <c r="CI2148" s="229"/>
      <c r="CJ2148" s="229"/>
      <c r="CK2148" s="229"/>
    </row>
    <row r="2149" spans="1:89">
      <c r="A2149" s="229"/>
      <c r="B2149" s="229"/>
      <c r="C2149" s="229"/>
      <c r="D2149" s="229"/>
      <c r="E2149" s="229"/>
      <c r="F2149" s="229"/>
      <c r="G2149" s="229"/>
      <c r="H2149" s="229"/>
      <c r="I2149" s="229"/>
      <c r="J2149" s="229"/>
      <c r="L2149" s="229"/>
      <c r="M2149" s="229"/>
      <c r="N2149" s="372"/>
      <c r="R2149" s="182"/>
      <c r="S2149" s="183"/>
      <c r="AG2149" s="375"/>
      <c r="AN2149" s="381"/>
      <c r="BA2149" s="382"/>
      <c r="BB2149" s="229"/>
      <c r="BC2149" s="229"/>
      <c r="BD2149" s="229"/>
      <c r="BE2149" s="229"/>
      <c r="BF2149" s="229"/>
      <c r="BG2149" s="229"/>
      <c r="BH2149" s="229"/>
      <c r="BI2149" s="229"/>
      <c r="BJ2149" s="229"/>
      <c r="BK2149" s="229"/>
      <c r="BL2149" s="229"/>
      <c r="BM2149" s="229"/>
      <c r="BN2149" s="229"/>
      <c r="BO2149" s="229"/>
      <c r="BP2149" s="229"/>
      <c r="BQ2149" s="229"/>
      <c r="BR2149" s="229"/>
      <c r="BS2149" s="229"/>
      <c r="BT2149" s="229"/>
      <c r="BU2149" s="229"/>
      <c r="BV2149" s="229"/>
      <c r="BW2149" s="229"/>
      <c r="BX2149" s="229"/>
      <c r="BY2149" s="229"/>
      <c r="BZ2149" s="229"/>
      <c r="CA2149" s="229"/>
      <c r="CB2149" s="229"/>
      <c r="CC2149" s="229"/>
      <c r="CD2149" s="229"/>
      <c r="CE2149" s="229"/>
      <c r="CF2149" s="229"/>
      <c r="CG2149" s="229"/>
      <c r="CH2149" s="229"/>
      <c r="CI2149" s="229"/>
      <c r="CJ2149" s="229"/>
      <c r="CK2149" s="229"/>
    </row>
    <row r="2150" spans="1:89">
      <c r="A2150" s="229"/>
      <c r="B2150" s="229"/>
      <c r="C2150" s="229"/>
      <c r="D2150" s="229"/>
      <c r="E2150" s="229"/>
      <c r="F2150" s="229"/>
      <c r="G2150" s="229"/>
      <c r="H2150" s="229"/>
      <c r="I2150" s="229"/>
      <c r="J2150" s="229"/>
      <c r="L2150" s="229"/>
      <c r="M2150" s="229"/>
      <c r="N2150" s="372"/>
      <c r="R2150" s="182"/>
      <c r="S2150" s="183"/>
      <c r="AG2150" s="375"/>
      <c r="AN2150" s="381"/>
      <c r="BA2150" s="382"/>
      <c r="BB2150" s="229"/>
      <c r="BC2150" s="229"/>
      <c r="BD2150" s="229"/>
      <c r="BE2150" s="229"/>
      <c r="BF2150" s="229"/>
      <c r="BG2150" s="229"/>
      <c r="BH2150" s="229"/>
      <c r="BI2150" s="229"/>
      <c r="BJ2150" s="229"/>
      <c r="BK2150" s="229"/>
      <c r="BL2150" s="229"/>
      <c r="BM2150" s="229"/>
      <c r="BN2150" s="229"/>
      <c r="BO2150" s="229"/>
      <c r="BP2150" s="229"/>
      <c r="BQ2150" s="229"/>
      <c r="BR2150" s="229"/>
      <c r="BS2150" s="229"/>
      <c r="BT2150" s="229"/>
      <c r="BU2150" s="229"/>
      <c r="BV2150" s="229"/>
      <c r="BW2150" s="229"/>
      <c r="BX2150" s="229"/>
      <c r="BY2150" s="229"/>
      <c r="BZ2150" s="229"/>
      <c r="CA2150" s="229"/>
      <c r="CB2150" s="229"/>
      <c r="CC2150" s="229"/>
      <c r="CD2150" s="229"/>
      <c r="CE2150" s="229"/>
      <c r="CF2150" s="229"/>
      <c r="CG2150" s="229"/>
      <c r="CH2150" s="229"/>
      <c r="CI2150" s="229"/>
      <c r="CJ2150" s="229"/>
      <c r="CK2150" s="229"/>
    </row>
    <row r="2151" spans="1:89">
      <c r="A2151" s="229"/>
      <c r="B2151" s="229"/>
      <c r="C2151" s="229"/>
      <c r="D2151" s="229"/>
      <c r="E2151" s="229"/>
      <c r="F2151" s="229"/>
      <c r="G2151" s="229"/>
      <c r="H2151" s="229"/>
      <c r="I2151" s="229"/>
      <c r="J2151" s="229"/>
      <c r="L2151" s="229"/>
      <c r="M2151" s="229"/>
      <c r="N2151" s="372"/>
      <c r="R2151" s="182"/>
      <c r="S2151" s="183"/>
      <c r="AG2151" s="375"/>
      <c r="AN2151" s="381"/>
      <c r="BA2151" s="382"/>
      <c r="BB2151" s="229"/>
      <c r="BC2151" s="229"/>
      <c r="BD2151" s="229"/>
      <c r="BE2151" s="229"/>
      <c r="BF2151" s="229"/>
      <c r="BG2151" s="229"/>
      <c r="BH2151" s="229"/>
      <c r="BI2151" s="229"/>
      <c r="BJ2151" s="229"/>
      <c r="BK2151" s="229"/>
      <c r="BL2151" s="229"/>
      <c r="BM2151" s="229"/>
      <c r="BN2151" s="229"/>
      <c r="BO2151" s="229"/>
      <c r="BP2151" s="229"/>
      <c r="BQ2151" s="229"/>
      <c r="BR2151" s="229"/>
      <c r="BS2151" s="229"/>
      <c r="BT2151" s="229"/>
      <c r="BU2151" s="229"/>
      <c r="BV2151" s="229"/>
      <c r="BW2151" s="229"/>
      <c r="BX2151" s="229"/>
      <c r="BY2151" s="229"/>
      <c r="BZ2151" s="229"/>
      <c r="CA2151" s="229"/>
      <c r="CB2151" s="229"/>
      <c r="CC2151" s="229"/>
      <c r="CD2151" s="229"/>
      <c r="CE2151" s="229"/>
      <c r="CF2151" s="229"/>
      <c r="CG2151" s="229"/>
      <c r="CH2151" s="229"/>
      <c r="CI2151" s="229"/>
      <c r="CJ2151" s="229"/>
      <c r="CK2151" s="229"/>
    </row>
    <row r="2152" spans="1:89">
      <c r="A2152" s="229"/>
      <c r="B2152" s="229"/>
      <c r="C2152" s="229"/>
      <c r="D2152" s="229"/>
      <c r="E2152" s="229"/>
      <c r="F2152" s="229"/>
      <c r="G2152" s="229"/>
      <c r="H2152" s="229"/>
      <c r="I2152" s="229"/>
      <c r="J2152" s="229"/>
      <c r="L2152" s="229"/>
      <c r="M2152" s="229"/>
      <c r="N2152" s="372"/>
      <c r="R2152" s="182"/>
      <c r="S2152" s="183"/>
      <c r="AG2152" s="375"/>
      <c r="AN2152" s="381"/>
      <c r="BA2152" s="382"/>
      <c r="BB2152" s="229"/>
      <c r="BC2152" s="229"/>
      <c r="BD2152" s="229"/>
      <c r="BE2152" s="229"/>
      <c r="BF2152" s="229"/>
      <c r="BG2152" s="229"/>
      <c r="BH2152" s="229"/>
      <c r="BI2152" s="229"/>
      <c r="BJ2152" s="229"/>
      <c r="BK2152" s="229"/>
      <c r="BL2152" s="229"/>
      <c r="BM2152" s="229"/>
      <c r="BN2152" s="229"/>
      <c r="BO2152" s="229"/>
      <c r="BP2152" s="229"/>
      <c r="BQ2152" s="229"/>
      <c r="BR2152" s="229"/>
      <c r="BS2152" s="229"/>
      <c r="BT2152" s="229"/>
      <c r="BU2152" s="229"/>
      <c r="BV2152" s="229"/>
      <c r="BW2152" s="229"/>
      <c r="BX2152" s="229"/>
      <c r="BY2152" s="229"/>
      <c r="BZ2152" s="229"/>
      <c r="CA2152" s="229"/>
      <c r="CB2152" s="229"/>
      <c r="CC2152" s="229"/>
      <c r="CD2152" s="229"/>
      <c r="CE2152" s="229"/>
      <c r="CF2152" s="229"/>
      <c r="CG2152" s="229"/>
      <c r="CH2152" s="229"/>
      <c r="CI2152" s="229"/>
      <c r="CJ2152" s="229"/>
      <c r="CK2152" s="229"/>
    </row>
    <row r="2153" spans="1:89">
      <c r="A2153" s="229"/>
      <c r="B2153" s="229"/>
      <c r="C2153" s="229"/>
      <c r="D2153" s="229"/>
      <c r="E2153" s="229"/>
      <c r="F2153" s="229"/>
      <c r="G2153" s="229"/>
      <c r="H2153" s="229"/>
      <c r="I2153" s="229"/>
      <c r="J2153" s="229"/>
      <c r="L2153" s="229"/>
      <c r="M2153" s="229"/>
      <c r="N2153" s="372"/>
      <c r="R2153" s="182"/>
      <c r="S2153" s="183"/>
      <c r="AG2153" s="375"/>
      <c r="AN2153" s="381"/>
      <c r="BA2153" s="382"/>
      <c r="BB2153" s="229"/>
      <c r="BC2153" s="229"/>
      <c r="BD2153" s="229"/>
      <c r="BE2153" s="229"/>
      <c r="BF2153" s="229"/>
      <c r="BG2153" s="229"/>
      <c r="BH2153" s="229"/>
      <c r="BI2153" s="229"/>
      <c r="BJ2153" s="229"/>
      <c r="BK2153" s="229"/>
      <c r="BL2153" s="229"/>
      <c r="BM2153" s="229"/>
      <c r="BN2153" s="229"/>
      <c r="BO2153" s="229"/>
      <c r="BP2153" s="229"/>
      <c r="BQ2153" s="229"/>
      <c r="BR2153" s="229"/>
      <c r="BS2153" s="229"/>
      <c r="BT2153" s="229"/>
      <c r="BU2153" s="229"/>
      <c r="BV2153" s="229"/>
      <c r="BW2153" s="229"/>
      <c r="BX2153" s="229"/>
      <c r="BY2153" s="229"/>
      <c r="BZ2153" s="229"/>
      <c r="CA2153" s="229"/>
      <c r="CB2153" s="229"/>
      <c r="CC2153" s="229"/>
      <c r="CD2153" s="229"/>
      <c r="CE2153" s="229"/>
      <c r="CF2153" s="229"/>
      <c r="CG2153" s="229"/>
      <c r="CH2153" s="229"/>
      <c r="CI2153" s="229"/>
      <c r="CJ2153" s="229"/>
      <c r="CK2153" s="229"/>
    </row>
    <row r="2154" spans="1:89">
      <c r="A2154" s="229"/>
      <c r="B2154" s="229"/>
      <c r="C2154" s="229"/>
      <c r="D2154" s="229"/>
      <c r="E2154" s="229"/>
      <c r="F2154" s="229"/>
      <c r="G2154" s="229"/>
      <c r="H2154" s="229"/>
      <c r="I2154" s="229"/>
      <c r="J2154" s="229"/>
      <c r="L2154" s="229"/>
      <c r="M2154" s="229"/>
      <c r="N2154" s="372"/>
      <c r="R2154" s="182"/>
      <c r="S2154" s="183"/>
      <c r="AG2154" s="375"/>
      <c r="AN2154" s="381"/>
      <c r="BA2154" s="382"/>
      <c r="BB2154" s="229"/>
      <c r="BC2154" s="229"/>
      <c r="BD2154" s="229"/>
      <c r="BE2154" s="229"/>
      <c r="BF2154" s="229"/>
      <c r="BG2154" s="229"/>
      <c r="BH2154" s="229"/>
      <c r="BI2154" s="229"/>
      <c r="BJ2154" s="229"/>
      <c r="BK2154" s="229"/>
      <c r="BL2154" s="229"/>
      <c r="BM2154" s="229"/>
      <c r="BN2154" s="229"/>
      <c r="BO2154" s="229"/>
      <c r="BP2154" s="229"/>
      <c r="BQ2154" s="229"/>
      <c r="BR2154" s="229"/>
      <c r="BS2154" s="229"/>
      <c r="BT2154" s="229"/>
      <c r="BU2154" s="229"/>
      <c r="BV2154" s="229"/>
      <c r="BW2154" s="229"/>
      <c r="BX2154" s="229"/>
      <c r="BY2154" s="229"/>
      <c r="BZ2154" s="229"/>
      <c r="CA2154" s="229"/>
      <c r="CB2154" s="229"/>
      <c r="CC2154" s="229"/>
      <c r="CD2154" s="229"/>
      <c r="CE2154" s="229"/>
      <c r="CF2154" s="229"/>
      <c r="CG2154" s="229"/>
      <c r="CH2154" s="229"/>
      <c r="CI2154" s="229"/>
      <c r="CJ2154" s="229"/>
      <c r="CK2154" s="229"/>
    </row>
    <row r="2155" spans="1:89">
      <c r="A2155" s="229"/>
      <c r="B2155" s="229"/>
      <c r="C2155" s="229"/>
      <c r="D2155" s="229"/>
      <c r="E2155" s="229"/>
      <c r="F2155" s="229"/>
      <c r="G2155" s="229"/>
      <c r="H2155" s="229"/>
      <c r="I2155" s="229"/>
      <c r="J2155" s="229"/>
      <c r="L2155" s="229"/>
      <c r="M2155" s="229"/>
      <c r="N2155" s="372"/>
      <c r="R2155" s="182"/>
      <c r="S2155" s="183"/>
      <c r="AG2155" s="375"/>
      <c r="AN2155" s="381"/>
      <c r="BA2155" s="382"/>
      <c r="BB2155" s="229"/>
      <c r="BC2155" s="229"/>
      <c r="BD2155" s="229"/>
      <c r="BE2155" s="229"/>
      <c r="BF2155" s="229"/>
      <c r="BG2155" s="229"/>
      <c r="BH2155" s="229"/>
      <c r="BI2155" s="229"/>
      <c r="BJ2155" s="229"/>
      <c r="BK2155" s="229"/>
      <c r="BL2155" s="229"/>
      <c r="BM2155" s="229"/>
      <c r="BN2155" s="229"/>
      <c r="BO2155" s="229"/>
      <c r="BP2155" s="229"/>
      <c r="BQ2155" s="229"/>
      <c r="BR2155" s="229"/>
      <c r="BS2155" s="229"/>
      <c r="BT2155" s="229"/>
      <c r="BU2155" s="229"/>
      <c r="BV2155" s="229"/>
      <c r="BW2155" s="229"/>
      <c r="BX2155" s="229"/>
      <c r="BY2155" s="229"/>
      <c r="BZ2155" s="229"/>
      <c r="CA2155" s="229"/>
      <c r="CB2155" s="229"/>
      <c r="CC2155" s="229"/>
      <c r="CD2155" s="229"/>
      <c r="CE2155" s="229"/>
      <c r="CF2155" s="229"/>
      <c r="CG2155" s="229"/>
      <c r="CH2155" s="229"/>
      <c r="CI2155" s="229"/>
      <c r="CJ2155" s="229"/>
      <c r="CK2155" s="229"/>
    </row>
    <row r="2156" spans="1:89">
      <c r="A2156" s="229"/>
      <c r="B2156" s="229"/>
      <c r="C2156" s="229"/>
      <c r="D2156" s="229"/>
      <c r="E2156" s="229"/>
      <c r="F2156" s="229"/>
      <c r="G2156" s="229"/>
      <c r="H2156" s="229"/>
      <c r="I2156" s="229"/>
      <c r="J2156" s="229"/>
      <c r="L2156" s="229"/>
      <c r="M2156" s="229"/>
      <c r="N2156" s="372"/>
      <c r="R2156" s="182"/>
      <c r="S2156" s="183"/>
      <c r="AG2156" s="375"/>
      <c r="AN2156" s="381"/>
      <c r="BA2156" s="382"/>
      <c r="BB2156" s="229"/>
      <c r="BC2156" s="229"/>
      <c r="BD2156" s="229"/>
      <c r="BE2156" s="229"/>
      <c r="BF2156" s="229"/>
      <c r="BG2156" s="229"/>
      <c r="BH2156" s="229"/>
      <c r="BI2156" s="229"/>
      <c r="BJ2156" s="229"/>
      <c r="BK2156" s="229"/>
      <c r="BL2156" s="229"/>
      <c r="BM2156" s="229"/>
      <c r="BN2156" s="229"/>
      <c r="BO2156" s="229"/>
      <c r="BP2156" s="229"/>
      <c r="BQ2156" s="229"/>
      <c r="BR2156" s="229"/>
      <c r="BS2156" s="229"/>
      <c r="BT2156" s="229"/>
      <c r="BU2156" s="229"/>
      <c r="BV2156" s="229"/>
      <c r="BW2156" s="229"/>
      <c r="BX2156" s="229"/>
      <c r="BY2156" s="229"/>
      <c r="BZ2156" s="229"/>
      <c r="CA2156" s="229"/>
      <c r="CB2156" s="229"/>
      <c r="CC2156" s="229"/>
      <c r="CD2156" s="229"/>
      <c r="CE2156" s="229"/>
      <c r="CF2156" s="229"/>
      <c r="CG2156" s="229"/>
      <c r="CH2156" s="229"/>
      <c r="CI2156" s="229"/>
      <c r="CJ2156" s="229"/>
      <c r="CK2156" s="229"/>
    </row>
    <row r="2157" spans="1:89">
      <c r="A2157" s="229"/>
      <c r="B2157" s="229"/>
      <c r="C2157" s="229"/>
      <c r="D2157" s="229"/>
      <c r="E2157" s="229"/>
      <c r="F2157" s="229"/>
      <c r="G2157" s="229"/>
      <c r="H2157" s="229"/>
      <c r="I2157" s="229"/>
      <c r="J2157" s="229"/>
      <c r="L2157" s="229"/>
      <c r="M2157" s="229"/>
      <c r="N2157" s="372"/>
      <c r="R2157" s="182"/>
      <c r="S2157" s="183"/>
      <c r="AG2157" s="375"/>
      <c r="AN2157" s="381"/>
      <c r="BA2157" s="382"/>
      <c r="BB2157" s="229"/>
      <c r="BC2157" s="229"/>
      <c r="BD2157" s="229"/>
      <c r="BE2157" s="229"/>
      <c r="BF2157" s="229"/>
      <c r="BG2157" s="229"/>
      <c r="BH2157" s="229"/>
      <c r="BI2157" s="229"/>
      <c r="BJ2157" s="229"/>
      <c r="BK2157" s="229"/>
      <c r="BL2157" s="229"/>
      <c r="BM2157" s="229"/>
      <c r="BN2157" s="229"/>
      <c r="BO2157" s="229"/>
      <c r="BP2157" s="229"/>
      <c r="BQ2157" s="229"/>
      <c r="BR2157" s="229"/>
      <c r="BS2157" s="229"/>
      <c r="BT2157" s="229"/>
      <c r="BU2157" s="229"/>
      <c r="BV2157" s="229"/>
      <c r="BW2157" s="229"/>
      <c r="BX2157" s="229"/>
      <c r="BY2157" s="229"/>
      <c r="BZ2157" s="229"/>
      <c r="CA2157" s="229"/>
      <c r="CB2157" s="229"/>
      <c r="CC2157" s="229"/>
      <c r="CD2157" s="229"/>
      <c r="CE2157" s="229"/>
      <c r="CF2157" s="229"/>
      <c r="CG2157" s="229"/>
      <c r="CH2157" s="229"/>
      <c r="CI2157" s="229"/>
      <c r="CJ2157" s="229"/>
      <c r="CK2157" s="229"/>
    </row>
    <row r="2158" spans="1:89">
      <c r="A2158" s="229"/>
      <c r="B2158" s="229"/>
      <c r="C2158" s="229"/>
      <c r="D2158" s="229"/>
      <c r="E2158" s="229"/>
      <c r="F2158" s="229"/>
      <c r="G2158" s="229"/>
      <c r="H2158" s="229"/>
      <c r="I2158" s="229"/>
      <c r="J2158" s="229"/>
      <c r="L2158" s="229"/>
      <c r="M2158" s="229"/>
      <c r="N2158" s="372"/>
      <c r="R2158" s="182"/>
      <c r="S2158" s="183"/>
      <c r="AG2158" s="375"/>
      <c r="AN2158" s="381"/>
      <c r="BA2158" s="382"/>
      <c r="BB2158" s="229"/>
      <c r="BC2158" s="229"/>
      <c r="BD2158" s="229"/>
      <c r="BE2158" s="229"/>
      <c r="BF2158" s="229"/>
      <c r="BG2158" s="229"/>
      <c r="BH2158" s="229"/>
      <c r="BI2158" s="229"/>
      <c r="BJ2158" s="229"/>
      <c r="BK2158" s="229"/>
      <c r="BL2158" s="229"/>
      <c r="BM2158" s="229"/>
      <c r="BN2158" s="229"/>
      <c r="BO2158" s="229"/>
      <c r="BP2158" s="229"/>
      <c r="BQ2158" s="229"/>
      <c r="BR2158" s="229"/>
      <c r="BS2158" s="229"/>
      <c r="BT2158" s="229"/>
      <c r="BU2158" s="229"/>
      <c r="BV2158" s="229"/>
      <c r="BW2158" s="229"/>
      <c r="BX2158" s="229"/>
      <c r="BY2158" s="229"/>
      <c r="BZ2158" s="229"/>
      <c r="CA2158" s="229"/>
      <c r="CB2158" s="229"/>
      <c r="CC2158" s="229"/>
      <c r="CD2158" s="229"/>
      <c r="CE2158" s="229"/>
      <c r="CF2158" s="229"/>
      <c r="CG2158" s="229"/>
      <c r="CH2158" s="229"/>
      <c r="CI2158" s="229"/>
      <c r="CJ2158" s="229"/>
      <c r="CK2158" s="229"/>
    </row>
    <row r="2159" spans="1:89">
      <c r="A2159" s="229"/>
      <c r="B2159" s="229"/>
      <c r="C2159" s="229"/>
      <c r="D2159" s="229"/>
      <c r="E2159" s="229"/>
      <c r="F2159" s="229"/>
      <c r="G2159" s="229"/>
      <c r="H2159" s="229"/>
      <c r="I2159" s="229"/>
      <c r="J2159" s="229"/>
      <c r="L2159" s="229"/>
      <c r="M2159" s="229"/>
      <c r="N2159" s="372"/>
      <c r="R2159" s="182"/>
      <c r="S2159" s="183"/>
      <c r="AG2159" s="375"/>
      <c r="AN2159" s="381"/>
      <c r="BA2159" s="382"/>
      <c r="BB2159" s="229"/>
      <c r="BC2159" s="229"/>
      <c r="BD2159" s="229"/>
      <c r="BE2159" s="229"/>
      <c r="BF2159" s="229"/>
      <c r="BG2159" s="229"/>
      <c r="BH2159" s="229"/>
      <c r="BI2159" s="229"/>
      <c r="BJ2159" s="229"/>
      <c r="BK2159" s="229"/>
      <c r="BL2159" s="229"/>
      <c r="BM2159" s="229"/>
      <c r="BN2159" s="229"/>
      <c r="BO2159" s="229"/>
      <c r="BP2159" s="229"/>
      <c r="BQ2159" s="229"/>
      <c r="BR2159" s="229"/>
      <c r="BS2159" s="229"/>
      <c r="BT2159" s="229"/>
      <c r="BU2159" s="229"/>
      <c r="BV2159" s="229"/>
      <c r="BW2159" s="229"/>
      <c r="BX2159" s="229"/>
      <c r="BY2159" s="229"/>
      <c r="BZ2159" s="229"/>
      <c r="CA2159" s="229"/>
      <c r="CB2159" s="229"/>
      <c r="CC2159" s="229"/>
      <c r="CD2159" s="229"/>
      <c r="CE2159" s="229"/>
      <c r="CF2159" s="229"/>
      <c r="CG2159" s="229"/>
      <c r="CH2159" s="229"/>
      <c r="CI2159" s="229"/>
      <c r="CJ2159" s="229"/>
      <c r="CK2159" s="229"/>
    </row>
    <row r="2160" spans="1:89">
      <c r="A2160" s="229"/>
      <c r="B2160" s="229"/>
      <c r="C2160" s="229"/>
      <c r="D2160" s="229"/>
      <c r="E2160" s="229"/>
      <c r="F2160" s="229"/>
      <c r="G2160" s="229"/>
      <c r="H2160" s="229"/>
      <c r="I2160" s="229"/>
      <c r="J2160" s="229"/>
      <c r="L2160" s="229"/>
      <c r="M2160" s="229"/>
      <c r="N2160" s="372"/>
      <c r="R2160" s="182"/>
      <c r="S2160" s="183"/>
      <c r="AG2160" s="375"/>
      <c r="AN2160" s="381"/>
      <c r="BA2160" s="382"/>
      <c r="BB2160" s="229"/>
      <c r="BC2160" s="229"/>
      <c r="BD2160" s="229"/>
      <c r="BE2160" s="229"/>
      <c r="BF2160" s="229"/>
      <c r="BG2160" s="229"/>
      <c r="BH2160" s="229"/>
      <c r="BI2160" s="229"/>
      <c r="BJ2160" s="229"/>
      <c r="BK2160" s="229"/>
      <c r="BL2160" s="229"/>
      <c r="BM2160" s="229"/>
      <c r="BN2160" s="229"/>
      <c r="BO2160" s="229"/>
      <c r="BP2160" s="229"/>
      <c r="BQ2160" s="229"/>
      <c r="BR2160" s="229"/>
      <c r="BS2160" s="229"/>
      <c r="BT2160" s="229"/>
      <c r="BU2160" s="229"/>
      <c r="BV2160" s="229"/>
      <c r="BW2160" s="229"/>
      <c r="BX2160" s="229"/>
      <c r="BY2160" s="229"/>
      <c r="BZ2160" s="229"/>
      <c r="CA2160" s="229"/>
      <c r="CB2160" s="229"/>
      <c r="CC2160" s="229"/>
      <c r="CD2160" s="229"/>
      <c r="CE2160" s="229"/>
      <c r="CF2160" s="229"/>
      <c r="CG2160" s="229"/>
      <c r="CH2160" s="229"/>
      <c r="CI2160" s="229"/>
      <c r="CJ2160" s="229"/>
      <c r="CK2160" s="229"/>
    </row>
    <row r="2161" spans="1:89">
      <c r="A2161" s="229"/>
      <c r="B2161" s="229"/>
      <c r="C2161" s="229"/>
      <c r="D2161" s="229"/>
      <c r="E2161" s="229"/>
      <c r="F2161" s="229"/>
      <c r="G2161" s="229"/>
      <c r="H2161" s="229"/>
      <c r="I2161" s="229"/>
      <c r="J2161" s="229"/>
      <c r="L2161" s="229"/>
      <c r="M2161" s="229"/>
      <c r="N2161" s="372"/>
      <c r="R2161" s="182"/>
      <c r="S2161" s="183"/>
      <c r="AG2161" s="375"/>
      <c r="AN2161" s="381"/>
      <c r="BA2161" s="382"/>
      <c r="BB2161" s="229"/>
      <c r="BC2161" s="229"/>
      <c r="BD2161" s="229"/>
      <c r="BE2161" s="229"/>
      <c r="BF2161" s="229"/>
      <c r="BG2161" s="229"/>
      <c r="BH2161" s="229"/>
      <c r="BI2161" s="229"/>
      <c r="BJ2161" s="229"/>
      <c r="BK2161" s="229"/>
      <c r="BL2161" s="229"/>
      <c r="BM2161" s="229"/>
      <c r="BN2161" s="229"/>
      <c r="BO2161" s="229"/>
      <c r="BP2161" s="229"/>
      <c r="BQ2161" s="229"/>
      <c r="BR2161" s="229"/>
      <c r="BS2161" s="229"/>
      <c r="BT2161" s="229"/>
      <c r="BU2161" s="229"/>
      <c r="BV2161" s="229"/>
      <c r="BW2161" s="229"/>
      <c r="BX2161" s="229"/>
      <c r="BY2161" s="229"/>
      <c r="BZ2161" s="229"/>
      <c r="CA2161" s="229"/>
      <c r="CB2161" s="229"/>
      <c r="CC2161" s="229"/>
      <c r="CD2161" s="229"/>
      <c r="CE2161" s="229"/>
      <c r="CF2161" s="229"/>
      <c r="CG2161" s="229"/>
      <c r="CH2161" s="229"/>
      <c r="CI2161" s="229"/>
      <c r="CJ2161" s="229"/>
      <c r="CK2161" s="229"/>
    </row>
    <row r="2162" spans="1:89">
      <c r="A2162" s="229"/>
      <c r="B2162" s="229"/>
      <c r="C2162" s="229"/>
      <c r="D2162" s="229"/>
      <c r="E2162" s="229"/>
      <c r="F2162" s="229"/>
      <c r="G2162" s="229"/>
      <c r="H2162" s="229"/>
      <c r="I2162" s="229"/>
      <c r="J2162" s="229"/>
      <c r="L2162" s="229"/>
      <c r="M2162" s="229"/>
      <c r="N2162" s="372"/>
      <c r="R2162" s="182"/>
      <c r="S2162" s="183"/>
      <c r="AG2162" s="375"/>
      <c r="AN2162" s="381"/>
      <c r="BA2162" s="382"/>
      <c r="BB2162" s="229"/>
      <c r="BC2162" s="229"/>
      <c r="BD2162" s="229"/>
      <c r="BE2162" s="229"/>
      <c r="BF2162" s="229"/>
      <c r="BG2162" s="229"/>
      <c r="BH2162" s="229"/>
      <c r="BI2162" s="229"/>
      <c r="BJ2162" s="229"/>
      <c r="BK2162" s="229"/>
      <c r="BL2162" s="229"/>
      <c r="BM2162" s="229"/>
      <c r="BN2162" s="229"/>
      <c r="BO2162" s="229"/>
      <c r="BP2162" s="229"/>
      <c r="BQ2162" s="229"/>
      <c r="BR2162" s="229"/>
      <c r="BS2162" s="229"/>
      <c r="BT2162" s="229"/>
      <c r="BU2162" s="229"/>
      <c r="BV2162" s="229"/>
      <c r="BW2162" s="229"/>
      <c r="BX2162" s="229"/>
      <c r="BY2162" s="229"/>
      <c r="BZ2162" s="229"/>
      <c r="CA2162" s="229"/>
      <c r="CB2162" s="229"/>
      <c r="CC2162" s="229"/>
      <c r="CD2162" s="229"/>
      <c r="CE2162" s="229"/>
      <c r="CF2162" s="229"/>
      <c r="CG2162" s="229"/>
      <c r="CH2162" s="229"/>
      <c r="CI2162" s="229"/>
      <c r="CJ2162" s="229"/>
      <c r="CK2162" s="229"/>
    </row>
    <row r="2163" spans="1:89">
      <c r="A2163" s="229"/>
      <c r="B2163" s="229"/>
      <c r="C2163" s="229"/>
      <c r="D2163" s="229"/>
      <c r="E2163" s="229"/>
      <c r="F2163" s="229"/>
      <c r="G2163" s="229"/>
      <c r="H2163" s="229"/>
      <c r="I2163" s="229"/>
      <c r="J2163" s="229"/>
      <c r="L2163" s="229"/>
      <c r="M2163" s="229"/>
      <c r="N2163" s="372"/>
      <c r="R2163" s="182"/>
      <c r="S2163" s="183"/>
      <c r="AG2163" s="375"/>
      <c r="AN2163" s="381"/>
      <c r="BA2163" s="382"/>
      <c r="BB2163" s="229"/>
      <c r="BC2163" s="229"/>
      <c r="BD2163" s="229"/>
      <c r="BE2163" s="229"/>
      <c r="BF2163" s="229"/>
      <c r="BG2163" s="229"/>
      <c r="BH2163" s="229"/>
      <c r="BI2163" s="229"/>
      <c r="BJ2163" s="229"/>
      <c r="BK2163" s="229"/>
      <c r="BL2163" s="229"/>
      <c r="BM2163" s="229"/>
      <c r="BN2163" s="229"/>
      <c r="BO2163" s="229"/>
      <c r="BP2163" s="229"/>
      <c r="BQ2163" s="229"/>
      <c r="BR2163" s="229"/>
      <c r="BS2163" s="229"/>
      <c r="BT2163" s="229"/>
      <c r="BU2163" s="229"/>
      <c r="BV2163" s="229"/>
      <c r="BW2163" s="229"/>
      <c r="BX2163" s="229"/>
      <c r="BY2163" s="229"/>
      <c r="BZ2163" s="229"/>
      <c r="CA2163" s="229"/>
      <c r="CB2163" s="229"/>
      <c r="CC2163" s="229"/>
      <c r="CD2163" s="229"/>
      <c r="CE2163" s="229"/>
      <c r="CF2163" s="229"/>
      <c r="CG2163" s="229"/>
      <c r="CH2163" s="229"/>
      <c r="CI2163" s="229"/>
      <c r="CJ2163" s="229"/>
      <c r="CK2163" s="229"/>
    </row>
    <row r="2164" spans="1:89">
      <c r="A2164" s="229"/>
      <c r="B2164" s="229"/>
      <c r="C2164" s="229"/>
      <c r="D2164" s="229"/>
      <c r="E2164" s="229"/>
      <c r="F2164" s="229"/>
      <c r="G2164" s="229"/>
      <c r="H2164" s="229"/>
      <c r="I2164" s="229"/>
      <c r="J2164" s="229"/>
      <c r="L2164" s="229"/>
      <c r="M2164" s="229"/>
      <c r="N2164" s="372"/>
      <c r="R2164" s="182"/>
      <c r="S2164" s="183"/>
      <c r="AG2164" s="375"/>
      <c r="AN2164" s="381"/>
      <c r="BA2164" s="382"/>
      <c r="BB2164" s="229"/>
      <c r="BC2164" s="229"/>
      <c r="BD2164" s="229"/>
      <c r="BE2164" s="229"/>
      <c r="BF2164" s="229"/>
      <c r="BG2164" s="229"/>
      <c r="BH2164" s="229"/>
      <c r="BI2164" s="229"/>
      <c r="BJ2164" s="229"/>
      <c r="BK2164" s="229"/>
      <c r="BL2164" s="229"/>
      <c r="BM2164" s="229"/>
      <c r="BN2164" s="229"/>
      <c r="BO2164" s="229"/>
      <c r="BP2164" s="229"/>
      <c r="BQ2164" s="229"/>
      <c r="BR2164" s="229"/>
      <c r="BS2164" s="229"/>
      <c r="BT2164" s="229"/>
      <c r="BU2164" s="229"/>
      <c r="BV2164" s="229"/>
      <c r="BW2164" s="229"/>
      <c r="BX2164" s="229"/>
      <c r="BY2164" s="229"/>
      <c r="BZ2164" s="229"/>
      <c r="CA2164" s="229"/>
      <c r="CB2164" s="229"/>
      <c r="CC2164" s="229"/>
      <c r="CD2164" s="229"/>
      <c r="CE2164" s="229"/>
      <c r="CF2164" s="229"/>
      <c r="CG2164" s="229"/>
      <c r="CH2164" s="229"/>
      <c r="CI2164" s="229"/>
      <c r="CJ2164" s="229"/>
      <c r="CK2164" s="229"/>
    </row>
    <row r="2165" spans="1:89">
      <c r="A2165" s="229"/>
      <c r="B2165" s="229"/>
      <c r="C2165" s="229"/>
      <c r="D2165" s="229"/>
      <c r="E2165" s="229"/>
      <c r="F2165" s="229"/>
      <c r="G2165" s="229"/>
      <c r="H2165" s="229"/>
      <c r="I2165" s="229"/>
      <c r="J2165" s="229"/>
      <c r="L2165" s="229"/>
      <c r="M2165" s="229"/>
      <c r="N2165" s="372"/>
      <c r="R2165" s="182"/>
      <c r="S2165" s="183"/>
      <c r="AG2165" s="375"/>
      <c r="AN2165" s="381"/>
      <c r="BA2165" s="382"/>
      <c r="BB2165" s="229"/>
      <c r="BC2165" s="229"/>
      <c r="BD2165" s="229"/>
      <c r="BE2165" s="229"/>
      <c r="BF2165" s="229"/>
      <c r="BG2165" s="229"/>
      <c r="BH2165" s="229"/>
      <c r="BI2165" s="229"/>
      <c r="BJ2165" s="229"/>
      <c r="BK2165" s="229"/>
      <c r="BL2165" s="229"/>
      <c r="BM2165" s="229"/>
      <c r="BN2165" s="229"/>
      <c r="BO2165" s="229"/>
      <c r="BP2165" s="229"/>
      <c r="BQ2165" s="229"/>
      <c r="BR2165" s="229"/>
      <c r="BS2165" s="229"/>
      <c r="BT2165" s="229"/>
      <c r="BU2165" s="229"/>
      <c r="BV2165" s="229"/>
      <c r="BW2165" s="229"/>
      <c r="BX2165" s="229"/>
      <c r="BY2165" s="229"/>
      <c r="BZ2165" s="229"/>
      <c r="CA2165" s="229"/>
      <c r="CB2165" s="229"/>
      <c r="CC2165" s="229"/>
      <c r="CD2165" s="229"/>
      <c r="CE2165" s="229"/>
      <c r="CF2165" s="229"/>
      <c r="CG2165" s="229"/>
      <c r="CH2165" s="229"/>
      <c r="CI2165" s="229"/>
      <c r="CJ2165" s="229"/>
      <c r="CK2165" s="229"/>
    </row>
    <row r="2166" spans="1:89">
      <c r="A2166" s="229"/>
      <c r="B2166" s="229"/>
      <c r="C2166" s="229"/>
      <c r="D2166" s="229"/>
      <c r="E2166" s="229"/>
      <c r="F2166" s="229"/>
      <c r="G2166" s="229"/>
      <c r="H2166" s="229"/>
      <c r="I2166" s="229"/>
      <c r="J2166" s="229"/>
      <c r="L2166" s="229"/>
      <c r="M2166" s="229"/>
      <c r="N2166" s="372"/>
      <c r="R2166" s="182"/>
      <c r="S2166" s="183"/>
      <c r="AG2166" s="375"/>
      <c r="AN2166" s="381"/>
      <c r="BA2166" s="382"/>
      <c r="BB2166" s="229"/>
      <c r="BC2166" s="229"/>
      <c r="BD2166" s="229"/>
      <c r="BE2166" s="229"/>
      <c r="BF2166" s="229"/>
      <c r="BG2166" s="229"/>
      <c r="BH2166" s="229"/>
      <c r="BI2166" s="229"/>
      <c r="BJ2166" s="229"/>
      <c r="BK2166" s="229"/>
      <c r="BL2166" s="229"/>
      <c r="BM2166" s="229"/>
      <c r="BN2166" s="229"/>
      <c r="BO2166" s="229"/>
      <c r="BP2166" s="229"/>
      <c r="BQ2166" s="229"/>
      <c r="BR2166" s="229"/>
      <c r="BS2166" s="229"/>
      <c r="BT2166" s="229"/>
      <c r="BU2166" s="229"/>
      <c r="BV2166" s="229"/>
      <c r="BW2166" s="229"/>
      <c r="BX2166" s="229"/>
      <c r="BY2166" s="229"/>
      <c r="BZ2166" s="229"/>
      <c r="CA2166" s="229"/>
      <c r="CB2166" s="229"/>
      <c r="CC2166" s="229"/>
      <c r="CD2166" s="229"/>
      <c r="CE2166" s="229"/>
      <c r="CF2166" s="229"/>
      <c r="CG2166" s="229"/>
      <c r="CH2166" s="229"/>
      <c r="CI2166" s="229"/>
      <c r="CJ2166" s="229"/>
      <c r="CK2166" s="229"/>
    </row>
    <row r="2167" spans="1:89">
      <c r="A2167" s="229"/>
      <c r="B2167" s="229"/>
      <c r="C2167" s="229"/>
      <c r="D2167" s="229"/>
      <c r="E2167" s="229"/>
      <c r="F2167" s="229"/>
      <c r="G2167" s="229"/>
      <c r="H2167" s="229"/>
      <c r="I2167" s="229"/>
      <c r="J2167" s="229"/>
      <c r="L2167" s="229"/>
      <c r="M2167" s="229"/>
      <c r="N2167" s="372"/>
      <c r="R2167" s="182"/>
      <c r="S2167" s="183"/>
      <c r="AG2167" s="375"/>
      <c r="AN2167" s="381"/>
      <c r="BA2167" s="382"/>
      <c r="BB2167" s="229"/>
      <c r="BC2167" s="229"/>
      <c r="BD2167" s="229"/>
      <c r="BE2167" s="229"/>
      <c r="BF2167" s="229"/>
      <c r="BG2167" s="229"/>
      <c r="BH2167" s="229"/>
      <c r="BI2167" s="229"/>
      <c r="BJ2167" s="229"/>
      <c r="BK2167" s="229"/>
      <c r="BL2167" s="229"/>
      <c r="BM2167" s="229"/>
      <c r="BN2167" s="229"/>
      <c r="BO2167" s="229"/>
      <c r="BP2167" s="229"/>
      <c r="BQ2167" s="229"/>
      <c r="BR2167" s="229"/>
      <c r="BS2167" s="229"/>
      <c r="BT2167" s="229"/>
      <c r="BU2167" s="229"/>
      <c r="BV2167" s="229"/>
      <c r="BW2167" s="229"/>
      <c r="BX2167" s="229"/>
      <c r="BY2167" s="229"/>
      <c r="BZ2167" s="229"/>
      <c r="CA2167" s="229"/>
      <c r="CB2167" s="229"/>
      <c r="CC2167" s="229"/>
      <c r="CD2167" s="229"/>
      <c r="CE2167" s="229"/>
      <c r="CF2167" s="229"/>
      <c r="CG2167" s="229"/>
      <c r="CH2167" s="229"/>
      <c r="CI2167" s="229"/>
      <c r="CJ2167" s="229"/>
      <c r="CK2167" s="229"/>
    </row>
    <row r="2168" spans="1:89">
      <c r="A2168" s="229"/>
      <c r="B2168" s="229"/>
      <c r="C2168" s="229"/>
      <c r="D2168" s="229"/>
      <c r="E2168" s="229"/>
      <c r="F2168" s="229"/>
      <c r="G2168" s="229"/>
      <c r="H2168" s="229"/>
      <c r="I2168" s="229"/>
      <c r="J2168" s="229"/>
      <c r="L2168" s="229"/>
      <c r="M2168" s="229"/>
      <c r="N2168" s="372"/>
      <c r="R2168" s="182"/>
      <c r="S2168" s="183"/>
      <c r="AG2168" s="375"/>
      <c r="AN2168" s="381"/>
      <c r="BA2168" s="382"/>
      <c r="BB2168" s="229"/>
      <c r="BC2168" s="229"/>
      <c r="BD2168" s="229"/>
      <c r="BE2168" s="229"/>
      <c r="BF2168" s="229"/>
      <c r="BG2168" s="229"/>
      <c r="BH2168" s="229"/>
      <c r="BI2168" s="229"/>
      <c r="BJ2168" s="229"/>
      <c r="BK2168" s="229"/>
      <c r="BL2168" s="229"/>
      <c r="BM2168" s="229"/>
      <c r="BN2168" s="229"/>
      <c r="BO2168" s="229"/>
      <c r="BP2168" s="229"/>
      <c r="BQ2168" s="229"/>
      <c r="BR2168" s="229"/>
      <c r="BS2168" s="229"/>
      <c r="BT2168" s="229"/>
      <c r="BU2168" s="229"/>
      <c r="BV2168" s="229"/>
      <c r="BW2168" s="229"/>
      <c r="BX2168" s="229"/>
      <c r="BY2168" s="229"/>
      <c r="BZ2168" s="229"/>
      <c r="CA2168" s="229"/>
      <c r="CB2168" s="229"/>
      <c r="CC2168" s="229"/>
      <c r="CD2168" s="229"/>
      <c r="CE2168" s="229"/>
      <c r="CF2168" s="229"/>
      <c r="CG2168" s="229"/>
      <c r="CH2168" s="229"/>
      <c r="CI2168" s="229"/>
      <c r="CJ2168" s="229"/>
      <c r="CK2168" s="229"/>
    </row>
    <row r="2169" spans="1:89">
      <c r="A2169" s="229"/>
      <c r="B2169" s="229"/>
      <c r="C2169" s="229"/>
      <c r="D2169" s="229"/>
      <c r="E2169" s="229"/>
      <c r="F2169" s="229"/>
      <c r="G2169" s="229"/>
      <c r="H2169" s="229"/>
      <c r="I2169" s="229"/>
      <c r="J2169" s="229"/>
      <c r="L2169" s="229"/>
      <c r="M2169" s="229"/>
      <c r="N2169" s="372"/>
      <c r="R2169" s="182"/>
      <c r="S2169" s="183"/>
      <c r="AG2169" s="375"/>
      <c r="AN2169" s="381"/>
      <c r="BA2169" s="382"/>
      <c r="BB2169" s="229"/>
      <c r="BC2169" s="229"/>
      <c r="BD2169" s="229"/>
      <c r="BE2169" s="229"/>
      <c r="BF2169" s="229"/>
      <c r="BG2169" s="229"/>
      <c r="BH2169" s="229"/>
      <c r="BI2169" s="229"/>
      <c r="BJ2169" s="229"/>
      <c r="BK2169" s="229"/>
      <c r="BL2169" s="229"/>
      <c r="BM2169" s="229"/>
      <c r="BN2169" s="229"/>
      <c r="BO2169" s="229"/>
      <c r="BP2169" s="229"/>
      <c r="BQ2169" s="229"/>
      <c r="BR2169" s="229"/>
      <c r="BS2169" s="229"/>
      <c r="BT2169" s="229"/>
      <c r="BU2169" s="229"/>
      <c r="BV2169" s="229"/>
      <c r="BW2169" s="229"/>
      <c r="BX2169" s="229"/>
      <c r="BY2169" s="229"/>
      <c r="BZ2169" s="229"/>
      <c r="CA2169" s="229"/>
      <c r="CB2169" s="229"/>
      <c r="CC2169" s="229"/>
      <c r="CD2169" s="229"/>
      <c r="CE2169" s="229"/>
      <c r="CF2169" s="229"/>
      <c r="CG2169" s="229"/>
      <c r="CH2169" s="229"/>
      <c r="CI2169" s="229"/>
      <c r="CJ2169" s="229"/>
      <c r="CK2169" s="229"/>
    </row>
    <row r="2170" spans="1:89">
      <c r="A2170" s="229"/>
      <c r="B2170" s="229"/>
      <c r="C2170" s="229"/>
      <c r="D2170" s="229"/>
      <c r="E2170" s="229"/>
      <c r="F2170" s="229"/>
      <c r="G2170" s="229"/>
      <c r="H2170" s="229"/>
      <c r="I2170" s="229"/>
      <c r="J2170" s="229"/>
      <c r="L2170" s="229"/>
      <c r="M2170" s="229"/>
      <c r="N2170" s="372"/>
      <c r="R2170" s="182"/>
      <c r="S2170" s="183"/>
      <c r="AG2170" s="375"/>
      <c r="AN2170" s="381"/>
      <c r="BA2170" s="382"/>
      <c r="BB2170" s="229"/>
      <c r="BC2170" s="229"/>
      <c r="BD2170" s="229"/>
      <c r="BE2170" s="229"/>
      <c r="BF2170" s="229"/>
      <c r="BG2170" s="229"/>
      <c r="BH2170" s="229"/>
      <c r="BI2170" s="229"/>
      <c r="BJ2170" s="229"/>
      <c r="BK2170" s="229"/>
      <c r="BL2170" s="229"/>
      <c r="BM2170" s="229"/>
      <c r="BN2170" s="229"/>
      <c r="BO2170" s="229"/>
      <c r="BP2170" s="229"/>
      <c r="BQ2170" s="229"/>
      <c r="BR2170" s="229"/>
      <c r="BS2170" s="229"/>
      <c r="BT2170" s="229"/>
      <c r="BU2170" s="229"/>
      <c r="BV2170" s="229"/>
      <c r="BW2170" s="229"/>
      <c r="BX2170" s="229"/>
      <c r="BY2170" s="229"/>
      <c r="BZ2170" s="229"/>
      <c r="CA2170" s="229"/>
      <c r="CB2170" s="229"/>
      <c r="CC2170" s="229"/>
      <c r="CD2170" s="229"/>
      <c r="CE2170" s="229"/>
      <c r="CF2170" s="229"/>
      <c r="CG2170" s="229"/>
      <c r="CH2170" s="229"/>
      <c r="CI2170" s="229"/>
      <c r="CJ2170" s="229"/>
      <c r="CK2170" s="229"/>
    </row>
    <row r="2171" spans="1:89">
      <c r="A2171" s="229"/>
      <c r="B2171" s="229"/>
      <c r="C2171" s="229"/>
      <c r="D2171" s="229"/>
      <c r="E2171" s="229"/>
      <c r="F2171" s="229"/>
      <c r="G2171" s="229"/>
      <c r="H2171" s="229"/>
      <c r="I2171" s="229"/>
      <c r="J2171" s="229"/>
      <c r="L2171" s="229"/>
      <c r="M2171" s="229"/>
      <c r="N2171" s="372"/>
      <c r="R2171" s="182"/>
      <c r="S2171" s="183"/>
      <c r="AG2171" s="375"/>
      <c r="AN2171" s="381"/>
      <c r="BA2171" s="382"/>
      <c r="BB2171" s="229"/>
      <c r="BC2171" s="229"/>
      <c r="BD2171" s="229"/>
      <c r="BE2171" s="229"/>
      <c r="BF2171" s="229"/>
      <c r="BG2171" s="229"/>
      <c r="BH2171" s="229"/>
      <c r="BI2171" s="229"/>
      <c r="BJ2171" s="229"/>
      <c r="BK2171" s="229"/>
      <c r="BL2171" s="229"/>
      <c r="BM2171" s="229"/>
      <c r="BN2171" s="229"/>
      <c r="BO2171" s="229"/>
      <c r="BP2171" s="229"/>
      <c r="BQ2171" s="229"/>
      <c r="BR2171" s="229"/>
      <c r="BS2171" s="229"/>
      <c r="BT2171" s="229"/>
      <c r="BU2171" s="229"/>
      <c r="BV2171" s="229"/>
      <c r="BW2171" s="229"/>
      <c r="BX2171" s="229"/>
      <c r="BY2171" s="229"/>
      <c r="BZ2171" s="229"/>
      <c r="CA2171" s="229"/>
      <c r="CB2171" s="229"/>
      <c r="CC2171" s="229"/>
      <c r="CD2171" s="229"/>
      <c r="CE2171" s="229"/>
      <c r="CF2171" s="229"/>
      <c r="CG2171" s="229"/>
      <c r="CH2171" s="229"/>
      <c r="CI2171" s="229"/>
      <c r="CJ2171" s="229"/>
      <c r="CK2171" s="229"/>
    </row>
    <row r="2172" spans="1:89">
      <c r="A2172" s="229"/>
      <c r="B2172" s="229"/>
      <c r="C2172" s="229"/>
      <c r="D2172" s="229"/>
      <c r="E2172" s="229"/>
      <c r="F2172" s="229"/>
      <c r="G2172" s="229"/>
      <c r="H2172" s="229"/>
      <c r="I2172" s="229"/>
      <c r="J2172" s="229"/>
      <c r="L2172" s="229"/>
      <c r="M2172" s="229"/>
      <c r="N2172" s="372"/>
      <c r="R2172" s="182"/>
      <c r="S2172" s="183"/>
      <c r="AG2172" s="375"/>
      <c r="AN2172" s="381"/>
      <c r="BA2172" s="382"/>
      <c r="BB2172" s="229"/>
      <c r="BC2172" s="229"/>
      <c r="BD2172" s="229"/>
      <c r="BE2172" s="229"/>
      <c r="BF2172" s="229"/>
      <c r="BG2172" s="229"/>
      <c r="BH2172" s="229"/>
      <c r="BI2172" s="229"/>
      <c r="BJ2172" s="229"/>
      <c r="BK2172" s="229"/>
      <c r="BL2172" s="229"/>
      <c r="BM2172" s="229"/>
      <c r="BN2172" s="229"/>
      <c r="BO2172" s="229"/>
      <c r="BP2172" s="229"/>
      <c r="BQ2172" s="229"/>
      <c r="BR2172" s="229"/>
      <c r="BS2172" s="229"/>
      <c r="BT2172" s="229"/>
      <c r="BU2172" s="229"/>
      <c r="BV2172" s="229"/>
      <c r="BW2172" s="229"/>
      <c r="BX2172" s="229"/>
      <c r="BY2172" s="229"/>
      <c r="BZ2172" s="229"/>
      <c r="CA2172" s="229"/>
      <c r="CB2172" s="229"/>
      <c r="CC2172" s="229"/>
      <c r="CD2172" s="229"/>
      <c r="CE2172" s="229"/>
      <c r="CF2172" s="229"/>
      <c r="CG2172" s="229"/>
      <c r="CH2172" s="229"/>
      <c r="CI2172" s="229"/>
      <c r="CJ2172" s="229"/>
      <c r="CK2172" s="229"/>
    </row>
    <row r="2173" spans="1:89">
      <c r="A2173" s="229"/>
      <c r="B2173" s="229"/>
      <c r="C2173" s="229"/>
      <c r="D2173" s="229"/>
      <c r="E2173" s="229"/>
      <c r="F2173" s="229"/>
      <c r="G2173" s="229"/>
      <c r="H2173" s="229"/>
      <c r="I2173" s="229"/>
      <c r="J2173" s="229"/>
      <c r="L2173" s="229"/>
      <c r="M2173" s="229"/>
      <c r="N2173" s="372"/>
      <c r="R2173" s="182"/>
      <c r="S2173" s="183"/>
      <c r="AG2173" s="375"/>
      <c r="AN2173" s="381"/>
      <c r="BA2173" s="382"/>
      <c r="BB2173" s="229"/>
      <c r="BC2173" s="229"/>
      <c r="BD2173" s="229"/>
      <c r="BE2173" s="229"/>
      <c r="BF2173" s="229"/>
      <c r="BG2173" s="229"/>
      <c r="BH2173" s="229"/>
      <c r="BI2173" s="229"/>
      <c r="BJ2173" s="229"/>
      <c r="BK2173" s="229"/>
      <c r="BL2173" s="229"/>
      <c r="BM2173" s="229"/>
      <c r="BN2173" s="229"/>
      <c r="BO2173" s="229"/>
      <c r="BP2173" s="229"/>
      <c r="BQ2173" s="229"/>
      <c r="BR2173" s="229"/>
      <c r="BS2173" s="229"/>
      <c r="BT2173" s="229"/>
      <c r="BU2173" s="229"/>
      <c r="BV2173" s="229"/>
      <c r="BW2173" s="229"/>
      <c r="BX2173" s="229"/>
      <c r="BY2173" s="229"/>
      <c r="BZ2173" s="229"/>
      <c r="CA2173" s="229"/>
      <c r="CB2173" s="229"/>
      <c r="CC2173" s="229"/>
      <c r="CD2173" s="229"/>
      <c r="CE2173" s="229"/>
      <c r="CF2173" s="229"/>
      <c r="CG2173" s="229"/>
      <c r="CH2173" s="229"/>
      <c r="CI2173" s="229"/>
      <c r="CJ2173" s="229"/>
      <c r="CK2173" s="229"/>
    </row>
    <row r="2174" spans="1:89">
      <c r="A2174" s="229"/>
      <c r="B2174" s="229"/>
      <c r="C2174" s="229"/>
      <c r="D2174" s="229"/>
      <c r="E2174" s="229"/>
      <c r="F2174" s="229"/>
      <c r="G2174" s="229"/>
      <c r="H2174" s="229"/>
      <c r="I2174" s="229"/>
      <c r="J2174" s="229"/>
      <c r="L2174" s="229"/>
      <c r="M2174" s="229"/>
      <c r="N2174" s="372"/>
      <c r="R2174" s="182"/>
      <c r="S2174" s="183"/>
      <c r="AG2174" s="375"/>
      <c r="AN2174" s="381"/>
      <c r="BA2174" s="382"/>
      <c r="BB2174" s="229"/>
      <c r="BC2174" s="229"/>
      <c r="BD2174" s="229"/>
      <c r="BE2174" s="229"/>
      <c r="BF2174" s="229"/>
      <c r="BG2174" s="229"/>
      <c r="BH2174" s="229"/>
      <c r="BI2174" s="229"/>
      <c r="BJ2174" s="229"/>
      <c r="BK2174" s="229"/>
      <c r="BL2174" s="229"/>
      <c r="BM2174" s="229"/>
      <c r="BN2174" s="229"/>
      <c r="BO2174" s="229"/>
      <c r="BP2174" s="229"/>
      <c r="BQ2174" s="229"/>
      <c r="BR2174" s="229"/>
      <c r="BS2174" s="229"/>
      <c r="BT2174" s="229"/>
      <c r="BU2174" s="229"/>
      <c r="BV2174" s="229"/>
      <c r="BW2174" s="229"/>
      <c r="BX2174" s="229"/>
      <c r="BY2174" s="229"/>
      <c r="BZ2174" s="229"/>
      <c r="CA2174" s="229"/>
      <c r="CB2174" s="229"/>
      <c r="CC2174" s="229"/>
      <c r="CD2174" s="229"/>
      <c r="CE2174" s="229"/>
      <c r="CF2174" s="229"/>
      <c r="CG2174" s="229"/>
      <c r="CH2174" s="229"/>
      <c r="CI2174" s="229"/>
      <c r="CJ2174" s="229"/>
      <c r="CK2174" s="229"/>
    </row>
    <row r="2175" spans="1:89">
      <c r="A2175" s="229"/>
      <c r="B2175" s="229"/>
      <c r="C2175" s="229"/>
      <c r="D2175" s="229"/>
      <c r="E2175" s="229"/>
      <c r="F2175" s="229"/>
      <c r="G2175" s="229"/>
      <c r="H2175" s="229"/>
      <c r="I2175" s="229"/>
      <c r="J2175" s="229"/>
      <c r="L2175" s="229"/>
      <c r="M2175" s="229"/>
      <c r="N2175" s="372"/>
      <c r="R2175" s="182"/>
      <c r="S2175" s="183"/>
      <c r="AG2175" s="375"/>
      <c r="AN2175" s="381"/>
      <c r="BA2175" s="382"/>
      <c r="BB2175" s="229"/>
      <c r="BC2175" s="229"/>
      <c r="BD2175" s="229"/>
      <c r="BE2175" s="229"/>
      <c r="BF2175" s="229"/>
      <c r="BG2175" s="229"/>
      <c r="BH2175" s="229"/>
      <c r="BI2175" s="229"/>
      <c r="BJ2175" s="229"/>
      <c r="BK2175" s="229"/>
      <c r="BL2175" s="229"/>
      <c r="BM2175" s="229"/>
      <c r="BN2175" s="229"/>
      <c r="BO2175" s="229"/>
      <c r="BP2175" s="229"/>
      <c r="BQ2175" s="229"/>
      <c r="BR2175" s="229"/>
      <c r="BS2175" s="229"/>
      <c r="BT2175" s="229"/>
      <c r="BU2175" s="229"/>
      <c r="BV2175" s="229"/>
      <c r="BW2175" s="229"/>
      <c r="BX2175" s="229"/>
      <c r="BY2175" s="229"/>
      <c r="BZ2175" s="229"/>
      <c r="CA2175" s="229"/>
      <c r="CB2175" s="229"/>
      <c r="CC2175" s="229"/>
      <c r="CD2175" s="229"/>
      <c r="CE2175" s="229"/>
      <c r="CF2175" s="229"/>
      <c r="CG2175" s="229"/>
      <c r="CH2175" s="229"/>
      <c r="CI2175" s="229"/>
      <c r="CJ2175" s="229"/>
      <c r="CK2175" s="229"/>
    </row>
    <row r="2176" spans="1:89">
      <c r="A2176" s="229"/>
      <c r="B2176" s="229"/>
      <c r="C2176" s="229"/>
      <c r="D2176" s="229"/>
      <c r="E2176" s="229"/>
      <c r="F2176" s="229"/>
      <c r="G2176" s="229"/>
      <c r="H2176" s="229"/>
      <c r="I2176" s="229"/>
      <c r="J2176" s="229"/>
      <c r="L2176" s="229"/>
      <c r="M2176" s="229"/>
      <c r="N2176" s="372"/>
      <c r="R2176" s="182"/>
      <c r="S2176" s="183"/>
      <c r="AG2176" s="375"/>
      <c r="AN2176" s="381"/>
      <c r="BA2176" s="382"/>
      <c r="BB2176" s="229"/>
      <c r="BC2176" s="229"/>
      <c r="BD2176" s="229"/>
      <c r="BE2176" s="229"/>
      <c r="BF2176" s="229"/>
      <c r="BG2176" s="229"/>
      <c r="BH2176" s="229"/>
      <c r="BI2176" s="229"/>
      <c r="BJ2176" s="229"/>
      <c r="BK2176" s="229"/>
      <c r="BL2176" s="229"/>
      <c r="BM2176" s="229"/>
      <c r="BN2176" s="229"/>
      <c r="BO2176" s="229"/>
      <c r="BP2176" s="229"/>
      <c r="BQ2176" s="229"/>
      <c r="BR2176" s="229"/>
      <c r="BS2176" s="229"/>
      <c r="BT2176" s="229"/>
      <c r="BU2176" s="229"/>
      <c r="BV2176" s="229"/>
      <c r="BW2176" s="229"/>
      <c r="BX2176" s="229"/>
      <c r="BY2176" s="229"/>
      <c r="BZ2176" s="229"/>
      <c r="CA2176" s="229"/>
      <c r="CB2176" s="229"/>
      <c r="CC2176" s="229"/>
      <c r="CD2176" s="229"/>
      <c r="CE2176" s="229"/>
      <c r="CF2176" s="229"/>
      <c r="CG2176" s="229"/>
      <c r="CH2176" s="229"/>
      <c r="CI2176" s="229"/>
      <c r="CJ2176" s="229"/>
      <c r="CK2176" s="229"/>
    </row>
    <row r="2177" spans="1:89">
      <c r="A2177" s="229"/>
      <c r="B2177" s="229"/>
      <c r="C2177" s="229"/>
      <c r="D2177" s="229"/>
      <c r="E2177" s="229"/>
      <c r="F2177" s="229"/>
      <c r="G2177" s="229"/>
      <c r="H2177" s="229"/>
      <c r="I2177" s="229"/>
      <c r="J2177" s="229"/>
      <c r="L2177" s="229"/>
      <c r="M2177" s="229"/>
      <c r="N2177" s="372"/>
      <c r="R2177" s="182"/>
      <c r="S2177" s="183"/>
      <c r="AG2177" s="375"/>
      <c r="AN2177" s="381"/>
      <c r="BA2177" s="382"/>
      <c r="BB2177" s="229"/>
      <c r="BC2177" s="229"/>
      <c r="BD2177" s="229"/>
      <c r="BE2177" s="229"/>
      <c r="BF2177" s="229"/>
      <c r="BG2177" s="229"/>
      <c r="BH2177" s="229"/>
      <c r="BI2177" s="229"/>
      <c r="BJ2177" s="229"/>
      <c r="BK2177" s="229"/>
      <c r="BL2177" s="229"/>
      <c r="BM2177" s="229"/>
      <c r="BN2177" s="229"/>
      <c r="BO2177" s="229"/>
      <c r="BP2177" s="229"/>
      <c r="BQ2177" s="229"/>
      <c r="BR2177" s="229"/>
      <c r="BS2177" s="229"/>
      <c r="BT2177" s="229"/>
      <c r="BU2177" s="229"/>
      <c r="BV2177" s="229"/>
      <c r="BW2177" s="229"/>
      <c r="BX2177" s="229"/>
      <c r="BY2177" s="229"/>
      <c r="BZ2177" s="229"/>
      <c r="CA2177" s="229"/>
      <c r="CB2177" s="229"/>
      <c r="CC2177" s="229"/>
      <c r="CD2177" s="229"/>
      <c r="CE2177" s="229"/>
      <c r="CF2177" s="229"/>
      <c r="CG2177" s="229"/>
      <c r="CH2177" s="229"/>
      <c r="CI2177" s="229"/>
      <c r="CJ2177" s="229"/>
      <c r="CK2177" s="229"/>
    </row>
    <row r="2178" spans="1:89">
      <c r="A2178" s="229"/>
      <c r="B2178" s="229"/>
      <c r="C2178" s="229"/>
      <c r="D2178" s="229"/>
      <c r="E2178" s="229"/>
      <c r="F2178" s="229"/>
      <c r="G2178" s="229"/>
      <c r="H2178" s="229"/>
      <c r="I2178" s="229"/>
      <c r="J2178" s="229"/>
      <c r="L2178" s="229"/>
      <c r="M2178" s="229"/>
      <c r="N2178" s="372"/>
      <c r="R2178" s="182"/>
      <c r="S2178" s="183"/>
      <c r="AG2178" s="375"/>
      <c r="AN2178" s="381"/>
      <c r="BA2178" s="382"/>
      <c r="BB2178" s="229"/>
      <c r="BC2178" s="229"/>
      <c r="BD2178" s="229"/>
      <c r="BE2178" s="229"/>
      <c r="BF2178" s="229"/>
      <c r="BG2178" s="229"/>
      <c r="BH2178" s="229"/>
      <c r="BI2178" s="229"/>
      <c r="BJ2178" s="229"/>
      <c r="BK2178" s="229"/>
      <c r="BL2178" s="229"/>
      <c r="BM2178" s="229"/>
      <c r="BN2178" s="229"/>
      <c r="BO2178" s="229"/>
      <c r="BP2178" s="229"/>
      <c r="BQ2178" s="229"/>
      <c r="BR2178" s="229"/>
      <c r="BS2178" s="229"/>
      <c r="BT2178" s="229"/>
      <c r="BU2178" s="229"/>
      <c r="BV2178" s="229"/>
      <c r="BW2178" s="229"/>
      <c r="BX2178" s="229"/>
      <c r="BY2178" s="229"/>
      <c r="BZ2178" s="229"/>
      <c r="CA2178" s="229"/>
      <c r="CB2178" s="229"/>
      <c r="CC2178" s="229"/>
      <c r="CD2178" s="229"/>
      <c r="CE2178" s="229"/>
      <c r="CF2178" s="229"/>
      <c r="CG2178" s="229"/>
      <c r="CH2178" s="229"/>
      <c r="CI2178" s="229"/>
      <c r="CJ2178" s="229"/>
      <c r="CK2178" s="229"/>
    </row>
    <row r="2179" spans="1:89">
      <c r="A2179" s="229"/>
      <c r="B2179" s="229"/>
      <c r="C2179" s="229"/>
      <c r="D2179" s="229"/>
      <c r="E2179" s="229"/>
      <c r="F2179" s="229"/>
      <c r="G2179" s="229"/>
      <c r="H2179" s="229"/>
      <c r="I2179" s="229"/>
      <c r="J2179" s="229"/>
      <c r="L2179" s="229"/>
      <c r="M2179" s="229"/>
      <c r="N2179" s="372"/>
      <c r="R2179" s="182"/>
      <c r="S2179" s="183"/>
      <c r="AG2179" s="375"/>
      <c r="AN2179" s="381"/>
      <c r="BA2179" s="382"/>
      <c r="BB2179" s="229"/>
      <c r="BC2179" s="229"/>
      <c r="BD2179" s="229"/>
      <c r="BE2179" s="229"/>
      <c r="BF2179" s="229"/>
      <c r="BG2179" s="229"/>
      <c r="BH2179" s="229"/>
      <c r="BI2179" s="229"/>
      <c r="BJ2179" s="229"/>
      <c r="BK2179" s="229"/>
      <c r="BL2179" s="229"/>
      <c r="BM2179" s="229"/>
      <c r="BN2179" s="229"/>
      <c r="BO2179" s="229"/>
      <c r="BP2179" s="229"/>
      <c r="BQ2179" s="229"/>
      <c r="BR2179" s="229"/>
      <c r="BS2179" s="229"/>
      <c r="BT2179" s="229"/>
      <c r="BU2179" s="229"/>
      <c r="BV2179" s="229"/>
      <c r="BW2179" s="229"/>
      <c r="BX2179" s="229"/>
      <c r="BY2179" s="229"/>
      <c r="BZ2179" s="229"/>
      <c r="CA2179" s="229"/>
      <c r="CB2179" s="229"/>
      <c r="CC2179" s="229"/>
      <c r="CD2179" s="229"/>
      <c r="CE2179" s="229"/>
      <c r="CF2179" s="229"/>
      <c r="CG2179" s="229"/>
      <c r="CH2179" s="229"/>
      <c r="CI2179" s="229"/>
      <c r="CJ2179" s="229"/>
      <c r="CK2179" s="229"/>
    </row>
    <row r="2180" spans="1:89">
      <c r="A2180" s="229"/>
      <c r="B2180" s="229"/>
      <c r="C2180" s="229"/>
      <c r="D2180" s="229"/>
      <c r="E2180" s="229"/>
      <c r="F2180" s="229"/>
      <c r="G2180" s="229"/>
      <c r="H2180" s="229"/>
      <c r="I2180" s="229"/>
      <c r="J2180" s="229"/>
      <c r="L2180" s="229"/>
      <c r="M2180" s="229"/>
      <c r="N2180" s="372"/>
      <c r="R2180" s="182"/>
      <c r="S2180" s="183"/>
      <c r="AG2180" s="375"/>
      <c r="AN2180" s="381"/>
      <c r="BA2180" s="382"/>
      <c r="BB2180" s="229"/>
      <c r="BC2180" s="229"/>
      <c r="BD2180" s="229"/>
      <c r="BE2180" s="229"/>
      <c r="BF2180" s="229"/>
      <c r="BG2180" s="229"/>
      <c r="BH2180" s="229"/>
      <c r="BI2180" s="229"/>
      <c r="BJ2180" s="229"/>
      <c r="BK2180" s="229"/>
      <c r="BL2180" s="229"/>
      <c r="BM2180" s="229"/>
      <c r="BN2180" s="229"/>
      <c r="BO2180" s="229"/>
      <c r="BP2180" s="229"/>
      <c r="BQ2180" s="229"/>
      <c r="BR2180" s="229"/>
      <c r="BS2180" s="229"/>
      <c r="BT2180" s="229"/>
      <c r="BU2180" s="229"/>
      <c r="BV2180" s="229"/>
      <c r="BW2180" s="229"/>
      <c r="BX2180" s="229"/>
      <c r="BY2180" s="229"/>
      <c r="BZ2180" s="229"/>
      <c r="CA2180" s="229"/>
      <c r="CB2180" s="229"/>
      <c r="CC2180" s="229"/>
      <c r="CD2180" s="229"/>
      <c r="CE2180" s="229"/>
      <c r="CF2180" s="229"/>
      <c r="CG2180" s="229"/>
      <c r="CH2180" s="229"/>
      <c r="CI2180" s="229"/>
      <c r="CJ2180" s="229"/>
      <c r="CK2180" s="229"/>
    </row>
    <row r="2181" spans="1:89">
      <c r="A2181" s="229"/>
      <c r="B2181" s="229"/>
      <c r="C2181" s="229"/>
      <c r="D2181" s="229"/>
      <c r="E2181" s="229"/>
      <c r="F2181" s="229"/>
      <c r="G2181" s="229"/>
      <c r="H2181" s="229"/>
      <c r="I2181" s="229"/>
      <c r="J2181" s="229"/>
      <c r="L2181" s="229"/>
      <c r="M2181" s="229"/>
      <c r="N2181" s="372"/>
      <c r="R2181" s="182"/>
      <c r="S2181" s="183"/>
      <c r="AG2181" s="375"/>
      <c r="AN2181" s="381"/>
      <c r="BA2181" s="382"/>
      <c r="BB2181" s="229"/>
      <c r="BC2181" s="229"/>
      <c r="BD2181" s="229"/>
      <c r="BE2181" s="229"/>
      <c r="BF2181" s="229"/>
      <c r="BG2181" s="229"/>
      <c r="BH2181" s="229"/>
      <c r="BI2181" s="229"/>
      <c r="BJ2181" s="229"/>
      <c r="BK2181" s="229"/>
      <c r="BL2181" s="229"/>
      <c r="BM2181" s="229"/>
      <c r="BN2181" s="229"/>
      <c r="BO2181" s="229"/>
      <c r="BP2181" s="229"/>
      <c r="BQ2181" s="229"/>
      <c r="BR2181" s="229"/>
      <c r="BS2181" s="229"/>
      <c r="BT2181" s="229"/>
      <c r="BU2181" s="229"/>
      <c r="BV2181" s="229"/>
      <c r="BW2181" s="229"/>
      <c r="BX2181" s="229"/>
      <c r="BY2181" s="229"/>
      <c r="BZ2181" s="229"/>
      <c r="CA2181" s="229"/>
      <c r="CB2181" s="229"/>
      <c r="CC2181" s="229"/>
      <c r="CD2181" s="229"/>
      <c r="CE2181" s="229"/>
      <c r="CF2181" s="229"/>
      <c r="CG2181" s="229"/>
      <c r="CH2181" s="229"/>
      <c r="CI2181" s="229"/>
      <c r="CJ2181" s="229"/>
      <c r="CK2181" s="229"/>
    </row>
    <row r="2182" spans="1:89">
      <c r="A2182" s="229"/>
      <c r="B2182" s="229"/>
      <c r="C2182" s="229"/>
      <c r="D2182" s="229"/>
      <c r="E2182" s="229"/>
      <c r="F2182" s="229"/>
      <c r="G2182" s="229"/>
      <c r="H2182" s="229"/>
      <c r="I2182" s="229"/>
      <c r="J2182" s="229"/>
      <c r="L2182" s="229"/>
      <c r="M2182" s="229"/>
      <c r="N2182" s="372"/>
      <c r="R2182" s="182"/>
      <c r="S2182" s="183"/>
      <c r="AG2182" s="375"/>
      <c r="AN2182" s="381"/>
      <c r="BA2182" s="382"/>
      <c r="BB2182" s="229"/>
      <c r="BC2182" s="229"/>
      <c r="BD2182" s="229"/>
      <c r="BE2182" s="229"/>
      <c r="BF2182" s="229"/>
      <c r="BG2182" s="229"/>
      <c r="BH2182" s="229"/>
      <c r="BI2182" s="229"/>
      <c r="BJ2182" s="229"/>
      <c r="BK2182" s="229"/>
      <c r="BL2182" s="229"/>
      <c r="BM2182" s="229"/>
      <c r="BN2182" s="229"/>
      <c r="BO2182" s="229"/>
      <c r="BP2182" s="229"/>
      <c r="BQ2182" s="229"/>
      <c r="BR2182" s="229"/>
      <c r="BS2182" s="229"/>
      <c r="BT2182" s="229"/>
      <c r="BU2182" s="229"/>
      <c r="BV2182" s="229"/>
      <c r="BW2182" s="229"/>
      <c r="BX2182" s="229"/>
      <c r="BY2182" s="229"/>
      <c r="BZ2182" s="229"/>
      <c r="CA2182" s="229"/>
      <c r="CB2182" s="229"/>
      <c r="CC2182" s="229"/>
      <c r="CD2182" s="229"/>
      <c r="CE2182" s="229"/>
      <c r="CF2182" s="229"/>
      <c r="CG2182" s="229"/>
      <c r="CH2182" s="229"/>
      <c r="CI2182" s="229"/>
      <c r="CJ2182" s="229"/>
      <c r="CK2182" s="229"/>
    </row>
    <row r="2183" spans="1:89">
      <c r="A2183" s="229"/>
      <c r="B2183" s="229"/>
      <c r="C2183" s="229"/>
      <c r="D2183" s="229"/>
      <c r="E2183" s="229"/>
      <c r="F2183" s="229"/>
      <c r="G2183" s="229"/>
      <c r="H2183" s="229"/>
      <c r="I2183" s="229"/>
      <c r="J2183" s="229"/>
      <c r="L2183" s="229"/>
      <c r="M2183" s="229"/>
      <c r="N2183" s="372"/>
      <c r="R2183" s="182"/>
      <c r="S2183" s="183"/>
      <c r="AG2183" s="375"/>
      <c r="AN2183" s="381"/>
      <c r="BA2183" s="382"/>
      <c r="BB2183" s="229"/>
      <c r="BC2183" s="229"/>
      <c r="BD2183" s="229"/>
      <c r="BE2183" s="229"/>
      <c r="BF2183" s="229"/>
      <c r="BG2183" s="229"/>
      <c r="BH2183" s="229"/>
      <c r="BI2183" s="229"/>
      <c r="BJ2183" s="229"/>
      <c r="BK2183" s="229"/>
      <c r="BL2183" s="229"/>
      <c r="BM2183" s="229"/>
      <c r="BN2183" s="229"/>
      <c r="BO2183" s="229"/>
      <c r="BP2183" s="229"/>
      <c r="BQ2183" s="229"/>
      <c r="BR2183" s="229"/>
      <c r="BS2183" s="229"/>
      <c r="BT2183" s="229"/>
      <c r="BU2183" s="229"/>
      <c r="BV2183" s="229"/>
      <c r="BW2183" s="229"/>
      <c r="BX2183" s="229"/>
      <c r="BY2183" s="229"/>
      <c r="BZ2183" s="229"/>
      <c r="CA2183" s="229"/>
      <c r="CB2183" s="229"/>
      <c r="CC2183" s="229"/>
      <c r="CD2183" s="229"/>
      <c r="CE2183" s="229"/>
      <c r="CF2183" s="229"/>
      <c r="CG2183" s="229"/>
      <c r="CH2183" s="229"/>
      <c r="CI2183" s="229"/>
      <c r="CJ2183" s="229"/>
      <c r="CK2183" s="229"/>
    </row>
    <row r="2184" spans="1:89">
      <c r="A2184" s="229"/>
      <c r="B2184" s="229"/>
      <c r="C2184" s="229"/>
      <c r="D2184" s="229"/>
      <c r="E2184" s="229"/>
      <c r="F2184" s="229"/>
      <c r="G2184" s="229"/>
      <c r="H2184" s="229"/>
      <c r="I2184" s="229"/>
      <c r="J2184" s="229"/>
      <c r="L2184" s="229"/>
      <c r="M2184" s="229"/>
      <c r="N2184" s="372"/>
      <c r="R2184" s="182"/>
      <c r="S2184" s="183"/>
      <c r="AG2184" s="375"/>
      <c r="AN2184" s="381"/>
      <c r="BA2184" s="382"/>
      <c r="BB2184" s="229"/>
      <c r="BC2184" s="229"/>
      <c r="BD2184" s="229"/>
      <c r="BE2184" s="229"/>
      <c r="BF2184" s="229"/>
      <c r="BG2184" s="229"/>
      <c r="BH2184" s="229"/>
      <c r="BI2184" s="229"/>
      <c r="BJ2184" s="229"/>
      <c r="BK2184" s="229"/>
      <c r="BL2184" s="229"/>
      <c r="BM2184" s="229"/>
      <c r="BN2184" s="229"/>
      <c r="BO2184" s="229"/>
      <c r="BP2184" s="229"/>
      <c r="BQ2184" s="229"/>
      <c r="BR2184" s="229"/>
      <c r="BS2184" s="229"/>
      <c r="BT2184" s="229"/>
      <c r="BU2184" s="229"/>
      <c r="BV2184" s="229"/>
      <c r="BW2184" s="229"/>
      <c r="BX2184" s="229"/>
      <c r="BY2184" s="229"/>
      <c r="BZ2184" s="229"/>
      <c r="CA2184" s="229"/>
      <c r="CB2184" s="229"/>
      <c r="CC2184" s="229"/>
      <c r="CD2184" s="229"/>
      <c r="CE2184" s="229"/>
      <c r="CF2184" s="229"/>
      <c r="CG2184" s="229"/>
      <c r="CH2184" s="229"/>
      <c r="CI2184" s="229"/>
      <c r="CJ2184" s="229"/>
      <c r="CK2184" s="229"/>
    </row>
    <row r="2185" spans="1:89">
      <c r="A2185" s="229"/>
      <c r="B2185" s="229"/>
      <c r="C2185" s="229"/>
      <c r="D2185" s="229"/>
      <c r="E2185" s="229"/>
      <c r="F2185" s="229"/>
      <c r="G2185" s="229"/>
      <c r="H2185" s="229"/>
      <c r="I2185" s="229"/>
      <c r="J2185" s="229"/>
      <c r="L2185" s="229"/>
      <c r="M2185" s="229"/>
      <c r="N2185" s="372"/>
      <c r="R2185" s="182"/>
      <c r="S2185" s="183"/>
      <c r="AG2185" s="375"/>
      <c r="AN2185" s="381"/>
      <c r="BA2185" s="382"/>
      <c r="BB2185" s="229"/>
      <c r="BC2185" s="229"/>
      <c r="BD2185" s="229"/>
      <c r="BE2185" s="229"/>
      <c r="BF2185" s="229"/>
      <c r="BG2185" s="229"/>
      <c r="BH2185" s="229"/>
      <c r="BI2185" s="229"/>
      <c r="BJ2185" s="229"/>
      <c r="BK2185" s="229"/>
      <c r="BL2185" s="229"/>
      <c r="BM2185" s="229"/>
      <c r="BN2185" s="229"/>
      <c r="BO2185" s="229"/>
      <c r="BP2185" s="229"/>
      <c r="BQ2185" s="229"/>
      <c r="BR2185" s="229"/>
      <c r="BS2185" s="229"/>
      <c r="BT2185" s="229"/>
      <c r="BU2185" s="229"/>
      <c r="BV2185" s="229"/>
      <c r="BW2185" s="229"/>
      <c r="BX2185" s="229"/>
      <c r="BY2185" s="229"/>
      <c r="BZ2185" s="229"/>
      <c r="CA2185" s="229"/>
      <c r="CB2185" s="229"/>
      <c r="CC2185" s="229"/>
      <c r="CD2185" s="229"/>
      <c r="CE2185" s="229"/>
      <c r="CF2185" s="229"/>
      <c r="CG2185" s="229"/>
      <c r="CH2185" s="229"/>
      <c r="CI2185" s="229"/>
      <c r="CJ2185" s="229"/>
      <c r="CK2185" s="229"/>
    </row>
    <row r="2186" spans="1:89">
      <c r="A2186" s="229"/>
      <c r="B2186" s="229"/>
      <c r="C2186" s="229"/>
      <c r="D2186" s="229"/>
      <c r="E2186" s="229"/>
      <c r="F2186" s="229"/>
      <c r="G2186" s="229"/>
      <c r="H2186" s="229"/>
      <c r="I2186" s="229"/>
      <c r="J2186" s="229"/>
      <c r="L2186" s="229"/>
      <c r="M2186" s="229"/>
      <c r="N2186" s="372"/>
      <c r="R2186" s="182"/>
      <c r="S2186" s="183"/>
      <c r="AG2186" s="375"/>
      <c r="AN2186" s="381"/>
      <c r="BA2186" s="382"/>
      <c r="BB2186" s="229"/>
      <c r="BC2186" s="229"/>
      <c r="BD2186" s="229"/>
      <c r="BE2186" s="229"/>
      <c r="BF2186" s="229"/>
      <c r="BG2186" s="229"/>
      <c r="BH2186" s="229"/>
      <c r="BI2186" s="229"/>
      <c r="BJ2186" s="229"/>
      <c r="BK2186" s="229"/>
      <c r="BL2186" s="229"/>
      <c r="BM2186" s="229"/>
      <c r="BN2186" s="229"/>
      <c r="BO2186" s="229"/>
      <c r="BP2186" s="229"/>
      <c r="BQ2186" s="229"/>
      <c r="BR2186" s="229"/>
      <c r="BS2186" s="229"/>
      <c r="BT2186" s="229"/>
      <c r="BU2186" s="229"/>
      <c r="BV2186" s="229"/>
      <c r="BW2186" s="229"/>
      <c r="BX2186" s="229"/>
      <c r="BY2186" s="229"/>
      <c r="BZ2186" s="229"/>
      <c r="CA2186" s="229"/>
      <c r="CB2186" s="229"/>
      <c r="CC2186" s="229"/>
      <c r="CD2186" s="229"/>
      <c r="CE2186" s="229"/>
      <c r="CF2186" s="229"/>
      <c r="CG2186" s="229"/>
      <c r="CH2186" s="229"/>
      <c r="CI2186" s="229"/>
      <c r="CJ2186" s="229"/>
      <c r="CK2186" s="229"/>
    </row>
    <row r="2187" spans="1:89">
      <c r="A2187" s="229"/>
      <c r="B2187" s="229"/>
      <c r="C2187" s="229"/>
      <c r="D2187" s="229"/>
      <c r="E2187" s="229"/>
      <c r="F2187" s="229"/>
      <c r="G2187" s="229"/>
      <c r="H2187" s="229"/>
      <c r="I2187" s="229"/>
      <c r="J2187" s="229"/>
      <c r="L2187" s="229"/>
      <c r="M2187" s="229"/>
      <c r="N2187" s="372"/>
      <c r="R2187" s="182"/>
      <c r="S2187" s="183"/>
      <c r="AG2187" s="375"/>
      <c r="AN2187" s="381"/>
      <c r="BA2187" s="382"/>
      <c r="BB2187" s="229"/>
      <c r="BC2187" s="229"/>
      <c r="BD2187" s="229"/>
      <c r="BE2187" s="229"/>
      <c r="BF2187" s="229"/>
      <c r="BG2187" s="229"/>
      <c r="BH2187" s="229"/>
      <c r="BI2187" s="229"/>
      <c r="BJ2187" s="229"/>
      <c r="BK2187" s="229"/>
      <c r="BL2187" s="229"/>
      <c r="BM2187" s="229"/>
      <c r="BN2187" s="229"/>
      <c r="BO2187" s="229"/>
      <c r="BP2187" s="229"/>
      <c r="BQ2187" s="229"/>
      <c r="BR2187" s="229"/>
      <c r="BS2187" s="229"/>
      <c r="BT2187" s="229"/>
      <c r="BU2187" s="229"/>
      <c r="BV2187" s="229"/>
      <c r="BW2187" s="229"/>
      <c r="BX2187" s="229"/>
      <c r="BY2187" s="229"/>
      <c r="BZ2187" s="229"/>
      <c r="CA2187" s="229"/>
      <c r="CB2187" s="229"/>
      <c r="CC2187" s="229"/>
      <c r="CD2187" s="229"/>
      <c r="CE2187" s="229"/>
      <c r="CF2187" s="229"/>
      <c r="CG2187" s="229"/>
      <c r="CH2187" s="229"/>
      <c r="CI2187" s="229"/>
      <c r="CJ2187" s="229"/>
      <c r="CK2187" s="229"/>
    </row>
    <row r="2188" spans="1:89">
      <c r="A2188" s="229"/>
      <c r="B2188" s="229"/>
      <c r="C2188" s="229"/>
      <c r="D2188" s="229"/>
      <c r="E2188" s="229"/>
      <c r="F2188" s="229"/>
      <c r="G2188" s="229"/>
      <c r="H2188" s="229"/>
      <c r="I2188" s="229"/>
      <c r="J2188" s="229"/>
      <c r="L2188" s="229"/>
      <c r="M2188" s="229"/>
      <c r="N2188" s="372"/>
      <c r="R2188" s="182"/>
      <c r="S2188" s="183"/>
      <c r="AG2188" s="375"/>
      <c r="AN2188" s="381"/>
      <c r="BA2188" s="382"/>
      <c r="BB2188" s="229"/>
      <c r="BC2188" s="229"/>
      <c r="BD2188" s="229"/>
      <c r="BE2188" s="229"/>
      <c r="BF2188" s="229"/>
      <c r="BG2188" s="229"/>
      <c r="BH2188" s="229"/>
      <c r="BI2188" s="229"/>
      <c r="BJ2188" s="229"/>
      <c r="BK2188" s="229"/>
      <c r="BL2188" s="229"/>
      <c r="BM2188" s="229"/>
      <c r="BN2188" s="229"/>
      <c r="BO2188" s="229"/>
      <c r="BP2188" s="229"/>
      <c r="BQ2188" s="229"/>
      <c r="BR2188" s="229"/>
      <c r="BS2188" s="229"/>
      <c r="BT2188" s="229"/>
      <c r="BU2188" s="229"/>
      <c r="BV2188" s="229"/>
      <c r="BW2188" s="229"/>
      <c r="BX2188" s="229"/>
      <c r="BY2188" s="229"/>
      <c r="BZ2188" s="229"/>
      <c r="CA2188" s="229"/>
      <c r="CB2188" s="229"/>
      <c r="CC2188" s="229"/>
      <c r="CD2188" s="229"/>
      <c r="CE2188" s="229"/>
      <c r="CF2188" s="229"/>
      <c r="CG2188" s="229"/>
      <c r="CH2188" s="229"/>
      <c r="CI2188" s="229"/>
      <c r="CJ2188" s="229"/>
      <c r="CK2188" s="229"/>
    </row>
    <row r="2189" spans="1:89">
      <c r="A2189" s="229"/>
      <c r="B2189" s="229"/>
      <c r="C2189" s="229"/>
      <c r="D2189" s="229"/>
      <c r="E2189" s="229"/>
      <c r="F2189" s="229"/>
      <c r="G2189" s="229"/>
      <c r="H2189" s="229"/>
      <c r="I2189" s="229"/>
      <c r="J2189" s="229"/>
      <c r="L2189" s="229"/>
      <c r="M2189" s="229"/>
      <c r="N2189" s="372"/>
      <c r="R2189" s="182"/>
      <c r="S2189" s="183"/>
      <c r="AG2189" s="375"/>
      <c r="AN2189" s="381"/>
      <c r="BA2189" s="382"/>
      <c r="BB2189" s="229"/>
      <c r="BC2189" s="229"/>
      <c r="BD2189" s="229"/>
      <c r="BE2189" s="229"/>
      <c r="BF2189" s="229"/>
      <c r="BG2189" s="229"/>
      <c r="BH2189" s="229"/>
      <c r="BI2189" s="229"/>
      <c r="BJ2189" s="229"/>
      <c r="BK2189" s="229"/>
      <c r="BL2189" s="229"/>
      <c r="BM2189" s="229"/>
      <c r="BN2189" s="229"/>
      <c r="BO2189" s="229"/>
      <c r="BP2189" s="229"/>
      <c r="BQ2189" s="229"/>
      <c r="BR2189" s="229"/>
      <c r="BS2189" s="229"/>
      <c r="BT2189" s="229"/>
      <c r="BU2189" s="229"/>
      <c r="BV2189" s="229"/>
      <c r="BW2189" s="229"/>
      <c r="BX2189" s="229"/>
      <c r="BY2189" s="229"/>
      <c r="BZ2189" s="229"/>
      <c r="CA2189" s="229"/>
      <c r="CB2189" s="229"/>
      <c r="CC2189" s="229"/>
      <c r="CD2189" s="229"/>
      <c r="CE2189" s="229"/>
      <c r="CF2189" s="229"/>
      <c r="CG2189" s="229"/>
      <c r="CH2189" s="229"/>
      <c r="CI2189" s="229"/>
      <c r="CJ2189" s="229"/>
      <c r="CK2189" s="229"/>
    </row>
    <row r="2190" spans="1:89">
      <c r="A2190" s="229"/>
      <c r="B2190" s="229"/>
      <c r="C2190" s="229"/>
      <c r="D2190" s="229"/>
      <c r="E2190" s="229"/>
      <c r="F2190" s="229"/>
      <c r="G2190" s="229"/>
      <c r="H2190" s="229"/>
      <c r="I2190" s="229"/>
      <c r="J2190" s="229"/>
      <c r="L2190" s="229"/>
      <c r="M2190" s="229"/>
      <c r="N2190" s="372"/>
      <c r="R2190" s="182"/>
      <c r="S2190" s="183"/>
      <c r="AG2190" s="375"/>
      <c r="AN2190" s="381"/>
      <c r="BA2190" s="382"/>
      <c r="BB2190" s="229"/>
      <c r="BC2190" s="229"/>
      <c r="BD2190" s="229"/>
      <c r="BE2190" s="229"/>
      <c r="BF2190" s="229"/>
      <c r="BG2190" s="229"/>
      <c r="BH2190" s="229"/>
      <c r="BI2190" s="229"/>
      <c r="BJ2190" s="229"/>
      <c r="BK2190" s="229"/>
      <c r="BL2190" s="229"/>
      <c r="BM2190" s="229"/>
      <c r="BN2190" s="229"/>
      <c r="BO2190" s="229"/>
      <c r="BP2190" s="229"/>
      <c r="BQ2190" s="229"/>
      <c r="BR2190" s="229"/>
      <c r="BS2190" s="229"/>
      <c r="BT2190" s="229"/>
      <c r="BU2190" s="229"/>
      <c r="BV2190" s="229"/>
      <c r="BW2190" s="229"/>
      <c r="BX2190" s="229"/>
      <c r="BY2190" s="229"/>
      <c r="BZ2190" s="229"/>
      <c r="CA2190" s="229"/>
      <c r="CB2190" s="229"/>
      <c r="CC2190" s="229"/>
      <c r="CD2190" s="229"/>
      <c r="CE2190" s="229"/>
      <c r="CF2190" s="229"/>
      <c r="CG2190" s="229"/>
      <c r="CH2190" s="229"/>
      <c r="CI2190" s="229"/>
      <c r="CJ2190" s="229"/>
      <c r="CK2190" s="229"/>
    </row>
    <row r="2191" spans="1:89">
      <c r="A2191" s="229"/>
      <c r="B2191" s="229"/>
      <c r="C2191" s="229"/>
      <c r="D2191" s="229"/>
      <c r="E2191" s="229"/>
      <c r="F2191" s="229"/>
      <c r="G2191" s="229"/>
      <c r="H2191" s="229"/>
      <c r="I2191" s="229"/>
      <c r="J2191" s="229"/>
      <c r="L2191" s="229"/>
      <c r="M2191" s="229"/>
      <c r="N2191" s="372"/>
      <c r="R2191" s="182"/>
      <c r="S2191" s="183"/>
      <c r="AG2191" s="375"/>
      <c r="AN2191" s="381"/>
      <c r="BA2191" s="382"/>
      <c r="BB2191" s="229"/>
      <c r="BC2191" s="229"/>
      <c r="BD2191" s="229"/>
      <c r="BE2191" s="229"/>
      <c r="BF2191" s="229"/>
      <c r="BG2191" s="229"/>
      <c r="BH2191" s="229"/>
      <c r="BI2191" s="229"/>
      <c r="BJ2191" s="229"/>
      <c r="BK2191" s="229"/>
      <c r="BL2191" s="229"/>
      <c r="BM2191" s="229"/>
      <c r="BN2191" s="229"/>
      <c r="BO2191" s="229"/>
      <c r="BP2191" s="229"/>
      <c r="BQ2191" s="229"/>
      <c r="BR2191" s="229"/>
      <c r="BS2191" s="229"/>
      <c r="BT2191" s="229"/>
      <c r="BU2191" s="229"/>
      <c r="BV2191" s="229"/>
      <c r="BW2191" s="229"/>
      <c r="BX2191" s="229"/>
      <c r="BY2191" s="229"/>
      <c r="BZ2191" s="229"/>
      <c r="CA2191" s="229"/>
      <c r="CB2191" s="229"/>
      <c r="CC2191" s="229"/>
      <c r="CD2191" s="229"/>
      <c r="CE2191" s="229"/>
      <c r="CF2191" s="229"/>
      <c r="CG2191" s="229"/>
      <c r="CH2191" s="229"/>
      <c r="CI2191" s="229"/>
      <c r="CJ2191" s="229"/>
      <c r="CK2191" s="229"/>
    </row>
    <row r="2192" spans="1:89">
      <c r="A2192" s="229"/>
      <c r="B2192" s="229"/>
      <c r="C2192" s="229"/>
      <c r="D2192" s="229"/>
      <c r="E2192" s="229"/>
      <c r="F2192" s="229"/>
      <c r="G2192" s="229"/>
      <c r="H2192" s="229"/>
      <c r="I2192" s="229"/>
      <c r="J2192" s="229"/>
      <c r="L2192" s="229"/>
      <c r="M2192" s="229"/>
      <c r="N2192" s="372"/>
      <c r="R2192" s="182"/>
      <c r="S2192" s="183"/>
      <c r="AG2192" s="375"/>
      <c r="AN2192" s="381"/>
      <c r="BA2192" s="382"/>
      <c r="BB2192" s="229"/>
      <c r="BC2192" s="229"/>
      <c r="BD2192" s="229"/>
      <c r="BE2192" s="229"/>
      <c r="BF2192" s="229"/>
      <c r="BG2192" s="229"/>
      <c r="BH2192" s="229"/>
      <c r="BI2192" s="229"/>
      <c r="BJ2192" s="229"/>
      <c r="BK2192" s="229"/>
      <c r="BL2192" s="229"/>
      <c r="BM2192" s="229"/>
      <c r="BN2192" s="229"/>
      <c r="BO2192" s="229"/>
      <c r="BP2192" s="229"/>
      <c r="BQ2192" s="229"/>
      <c r="BR2192" s="229"/>
      <c r="BS2192" s="229"/>
      <c r="BT2192" s="229"/>
      <c r="BU2192" s="229"/>
      <c r="BV2192" s="229"/>
      <c r="BW2192" s="229"/>
      <c r="BX2192" s="229"/>
      <c r="BY2192" s="229"/>
      <c r="BZ2192" s="229"/>
      <c r="CA2192" s="229"/>
      <c r="CB2192" s="229"/>
      <c r="CC2192" s="229"/>
      <c r="CD2192" s="229"/>
      <c r="CE2192" s="229"/>
      <c r="CF2192" s="229"/>
      <c r="CG2192" s="229"/>
      <c r="CH2192" s="229"/>
      <c r="CI2192" s="229"/>
      <c r="CJ2192" s="229"/>
      <c r="CK2192" s="229"/>
    </row>
    <row r="2193" spans="1:89">
      <c r="A2193" s="229"/>
      <c r="B2193" s="229"/>
      <c r="C2193" s="229"/>
      <c r="D2193" s="229"/>
      <c r="E2193" s="229"/>
      <c r="F2193" s="229"/>
      <c r="G2193" s="229"/>
      <c r="H2193" s="229"/>
      <c r="I2193" s="229"/>
      <c r="J2193" s="229"/>
      <c r="L2193" s="229"/>
      <c r="M2193" s="229"/>
      <c r="N2193" s="372"/>
      <c r="R2193" s="182"/>
      <c r="S2193" s="183"/>
      <c r="AG2193" s="375"/>
      <c r="AN2193" s="381"/>
      <c r="BA2193" s="382"/>
      <c r="BB2193" s="229"/>
      <c r="BC2193" s="229"/>
      <c r="BD2193" s="229"/>
      <c r="BE2193" s="229"/>
      <c r="BF2193" s="229"/>
      <c r="BG2193" s="229"/>
      <c r="BH2193" s="229"/>
      <c r="BI2193" s="229"/>
      <c r="BJ2193" s="229"/>
      <c r="BK2193" s="229"/>
      <c r="BL2193" s="229"/>
      <c r="BM2193" s="229"/>
      <c r="BN2193" s="229"/>
      <c r="BO2193" s="229"/>
      <c r="BP2193" s="229"/>
      <c r="BQ2193" s="229"/>
      <c r="BR2193" s="229"/>
      <c r="BS2193" s="229"/>
      <c r="BT2193" s="229"/>
      <c r="BU2193" s="229"/>
      <c r="BV2193" s="229"/>
      <c r="BW2193" s="229"/>
      <c r="BX2193" s="229"/>
      <c r="BY2193" s="229"/>
      <c r="BZ2193" s="229"/>
      <c r="CA2193" s="229"/>
      <c r="CB2193" s="229"/>
      <c r="CC2193" s="229"/>
      <c r="CD2193" s="229"/>
      <c r="CE2193" s="229"/>
      <c r="CF2193" s="229"/>
      <c r="CG2193" s="229"/>
      <c r="CH2193" s="229"/>
      <c r="CI2193" s="229"/>
      <c r="CJ2193" s="229"/>
      <c r="CK2193" s="229"/>
    </row>
    <row r="2194" spans="1:89">
      <c r="A2194" s="229"/>
      <c r="B2194" s="229"/>
      <c r="C2194" s="229"/>
      <c r="D2194" s="229"/>
      <c r="E2194" s="229"/>
      <c r="F2194" s="229"/>
      <c r="G2194" s="229"/>
      <c r="H2194" s="229"/>
      <c r="I2194" s="229"/>
      <c r="J2194" s="229"/>
      <c r="L2194" s="229"/>
      <c r="M2194" s="229"/>
      <c r="N2194" s="372"/>
      <c r="R2194" s="182"/>
      <c r="S2194" s="183"/>
      <c r="AG2194" s="375"/>
      <c r="AN2194" s="381"/>
      <c r="BA2194" s="382"/>
      <c r="BB2194" s="229"/>
      <c r="BC2194" s="229"/>
      <c r="BD2194" s="229"/>
      <c r="BE2194" s="229"/>
      <c r="BF2194" s="229"/>
      <c r="BG2194" s="229"/>
      <c r="BH2194" s="229"/>
      <c r="BI2194" s="229"/>
      <c r="BJ2194" s="229"/>
      <c r="BK2194" s="229"/>
      <c r="BL2194" s="229"/>
      <c r="BM2194" s="229"/>
      <c r="BN2194" s="229"/>
      <c r="BO2194" s="229"/>
      <c r="BP2194" s="229"/>
      <c r="BQ2194" s="229"/>
      <c r="BR2194" s="229"/>
      <c r="BS2194" s="229"/>
      <c r="BT2194" s="229"/>
      <c r="BU2194" s="229"/>
      <c r="BV2194" s="229"/>
      <c r="BW2194" s="229"/>
      <c r="BX2194" s="229"/>
      <c r="BY2194" s="229"/>
      <c r="BZ2194" s="229"/>
      <c r="CA2194" s="229"/>
      <c r="CB2194" s="229"/>
      <c r="CC2194" s="229"/>
      <c r="CD2194" s="229"/>
      <c r="CE2194" s="229"/>
      <c r="CF2194" s="229"/>
      <c r="CG2194" s="229"/>
      <c r="CH2194" s="229"/>
      <c r="CI2194" s="229"/>
      <c r="CJ2194" s="229"/>
      <c r="CK2194" s="229"/>
    </row>
    <row r="2195" spans="1:89">
      <c r="A2195" s="229"/>
      <c r="B2195" s="229"/>
      <c r="C2195" s="229"/>
      <c r="D2195" s="229"/>
      <c r="E2195" s="229"/>
      <c r="F2195" s="229"/>
      <c r="G2195" s="229"/>
      <c r="H2195" s="229"/>
      <c r="I2195" s="229"/>
      <c r="J2195" s="229"/>
      <c r="L2195" s="229"/>
      <c r="M2195" s="229"/>
      <c r="N2195" s="372"/>
      <c r="R2195" s="182"/>
      <c r="S2195" s="183"/>
      <c r="AG2195" s="375"/>
      <c r="AN2195" s="381"/>
      <c r="BA2195" s="382"/>
      <c r="BB2195" s="229"/>
      <c r="BC2195" s="229"/>
      <c r="BD2195" s="229"/>
      <c r="BE2195" s="229"/>
      <c r="BF2195" s="229"/>
      <c r="BG2195" s="229"/>
      <c r="BH2195" s="229"/>
      <c r="BI2195" s="229"/>
      <c r="BJ2195" s="229"/>
      <c r="BK2195" s="229"/>
      <c r="BL2195" s="229"/>
      <c r="BM2195" s="229"/>
      <c r="BN2195" s="229"/>
      <c r="BO2195" s="229"/>
      <c r="BP2195" s="229"/>
      <c r="BQ2195" s="229"/>
      <c r="BR2195" s="229"/>
      <c r="BS2195" s="229"/>
      <c r="BT2195" s="229"/>
      <c r="BU2195" s="229"/>
      <c r="BV2195" s="229"/>
      <c r="BW2195" s="229"/>
      <c r="BX2195" s="229"/>
      <c r="BY2195" s="229"/>
      <c r="BZ2195" s="229"/>
      <c r="CA2195" s="229"/>
      <c r="CB2195" s="229"/>
      <c r="CC2195" s="229"/>
      <c r="CD2195" s="229"/>
      <c r="CE2195" s="229"/>
      <c r="CF2195" s="229"/>
      <c r="CG2195" s="229"/>
      <c r="CH2195" s="229"/>
      <c r="CI2195" s="229"/>
      <c r="CJ2195" s="229"/>
      <c r="CK2195" s="229"/>
    </row>
    <row r="2196" spans="1:89">
      <c r="A2196" s="229"/>
      <c r="B2196" s="229"/>
      <c r="C2196" s="229"/>
      <c r="D2196" s="229"/>
      <c r="E2196" s="229"/>
      <c r="F2196" s="229"/>
      <c r="G2196" s="229"/>
      <c r="H2196" s="229"/>
      <c r="I2196" s="229"/>
      <c r="J2196" s="229"/>
      <c r="L2196" s="229"/>
      <c r="M2196" s="229"/>
      <c r="N2196" s="372"/>
      <c r="R2196" s="182"/>
      <c r="S2196" s="183"/>
      <c r="AG2196" s="375"/>
      <c r="AN2196" s="381"/>
      <c r="BA2196" s="382"/>
      <c r="BB2196" s="229"/>
      <c r="BC2196" s="229"/>
      <c r="BD2196" s="229"/>
      <c r="BE2196" s="229"/>
      <c r="BF2196" s="229"/>
      <c r="BG2196" s="229"/>
      <c r="BH2196" s="229"/>
      <c r="BI2196" s="229"/>
      <c r="BJ2196" s="229"/>
      <c r="BK2196" s="229"/>
      <c r="BL2196" s="229"/>
      <c r="BM2196" s="229"/>
      <c r="BN2196" s="229"/>
      <c r="BO2196" s="229"/>
      <c r="BP2196" s="229"/>
      <c r="BQ2196" s="229"/>
      <c r="BR2196" s="229"/>
      <c r="BS2196" s="229"/>
      <c r="BT2196" s="229"/>
      <c r="BU2196" s="229"/>
      <c r="BV2196" s="229"/>
      <c r="BW2196" s="229"/>
      <c r="BX2196" s="229"/>
      <c r="BY2196" s="229"/>
      <c r="BZ2196" s="229"/>
      <c r="CA2196" s="229"/>
      <c r="CB2196" s="229"/>
      <c r="CC2196" s="229"/>
      <c r="CD2196" s="229"/>
      <c r="CE2196" s="229"/>
      <c r="CF2196" s="229"/>
      <c r="CG2196" s="229"/>
      <c r="CH2196" s="229"/>
      <c r="CI2196" s="229"/>
      <c r="CJ2196" s="229"/>
      <c r="CK2196" s="229"/>
    </row>
    <row r="2197" spans="1:89">
      <c r="A2197" s="229"/>
      <c r="B2197" s="229"/>
      <c r="C2197" s="229"/>
      <c r="D2197" s="229"/>
      <c r="E2197" s="229"/>
      <c r="F2197" s="229"/>
      <c r="G2197" s="229"/>
      <c r="H2197" s="229"/>
      <c r="I2197" s="229"/>
      <c r="J2197" s="229"/>
      <c r="L2197" s="229"/>
      <c r="M2197" s="229"/>
      <c r="N2197" s="372"/>
      <c r="R2197" s="182"/>
      <c r="S2197" s="183"/>
      <c r="AG2197" s="375"/>
      <c r="AN2197" s="381"/>
      <c r="BA2197" s="382"/>
      <c r="BB2197" s="229"/>
      <c r="BC2197" s="229"/>
      <c r="BD2197" s="229"/>
      <c r="BE2197" s="229"/>
      <c r="BF2197" s="229"/>
      <c r="BG2197" s="229"/>
      <c r="BH2197" s="229"/>
      <c r="BI2197" s="229"/>
      <c r="BJ2197" s="229"/>
      <c r="BK2197" s="229"/>
      <c r="BL2197" s="229"/>
      <c r="BM2197" s="229"/>
      <c r="BN2197" s="229"/>
      <c r="BO2197" s="229"/>
      <c r="BP2197" s="229"/>
      <c r="BQ2197" s="229"/>
      <c r="BR2197" s="229"/>
      <c r="BS2197" s="229"/>
      <c r="BT2197" s="229"/>
      <c r="BU2197" s="229"/>
      <c r="BV2197" s="229"/>
      <c r="BW2197" s="229"/>
      <c r="BX2197" s="229"/>
      <c r="BY2197" s="229"/>
      <c r="BZ2197" s="229"/>
      <c r="CA2197" s="229"/>
      <c r="CB2197" s="229"/>
      <c r="CC2197" s="229"/>
      <c r="CD2197" s="229"/>
      <c r="CE2197" s="229"/>
      <c r="CF2197" s="229"/>
      <c r="CG2197" s="229"/>
      <c r="CH2197" s="229"/>
      <c r="CI2197" s="229"/>
      <c r="CJ2197" s="229"/>
      <c r="CK2197" s="229"/>
    </row>
    <row r="2198" spans="1:89">
      <c r="A2198" s="229"/>
      <c r="B2198" s="229"/>
      <c r="C2198" s="229"/>
      <c r="D2198" s="229"/>
      <c r="E2198" s="229"/>
      <c r="F2198" s="229"/>
      <c r="G2198" s="229"/>
      <c r="H2198" s="229"/>
      <c r="I2198" s="229"/>
      <c r="J2198" s="229"/>
      <c r="L2198" s="229"/>
      <c r="M2198" s="229"/>
      <c r="N2198" s="372"/>
      <c r="R2198" s="182"/>
      <c r="S2198" s="183"/>
      <c r="AG2198" s="375"/>
      <c r="AN2198" s="381"/>
      <c r="BA2198" s="382"/>
      <c r="BB2198" s="229"/>
      <c r="BC2198" s="229"/>
      <c r="BD2198" s="229"/>
      <c r="BE2198" s="229"/>
      <c r="BF2198" s="229"/>
      <c r="BG2198" s="229"/>
      <c r="BH2198" s="229"/>
      <c r="BI2198" s="229"/>
      <c r="BJ2198" s="229"/>
      <c r="BK2198" s="229"/>
      <c r="BL2198" s="229"/>
      <c r="BM2198" s="229"/>
      <c r="BN2198" s="229"/>
      <c r="BO2198" s="229"/>
      <c r="BP2198" s="229"/>
      <c r="BQ2198" s="229"/>
      <c r="BR2198" s="229"/>
      <c r="BS2198" s="229"/>
      <c r="BT2198" s="229"/>
      <c r="BU2198" s="229"/>
      <c r="BV2198" s="229"/>
      <c r="BW2198" s="229"/>
      <c r="BX2198" s="229"/>
      <c r="BY2198" s="229"/>
      <c r="BZ2198" s="229"/>
      <c r="CA2198" s="229"/>
      <c r="CB2198" s="229"/>
      <c r="CC2198" s="229"/>
      <c r="CD2198" s="229"/>
      <c r="CE2198" s="229"/>
      <c r="CF2198" s="229"/>
      <c r="CG2198" s="229"/>
      <c r="CH2198" s="229"/>
      <c r="CI2198" s="229"/>
      <c r="CJ2198" s="229"/>
      <c r="CK2198" s="229"/>
    </row>
    <row r="2199" spans="1:89">
      <c r="A2199" s="229"/>
      <c r="B2199" s="229"/>
      <c r="C2199" s="229"/>
      <c r="D2199" s="229"/>
      <c r="E2199" s="229"/>
      <c r="F2199" s="229"/>
      <c r="G2199" s="229"/>
      <c r="H2199" s="229"/>
      <c r="I2199" s="229"/>
      <c r="J2199" s="229"/>
      <c r="L2199" s="229"/>
      <c r="M2199" s="229"/>
      <c r="N2199" s="372"/>
      <c r="R2199" s="182"/>
      <c r="S2199" s="183"/>
      <c r="AG2199" s="375"/>
      <c r="AN2199" s="381"/>
      <c r="BA2199" s="382"/>
      <c r="BB2199" s="229"/>
      <c r="BC2199" s="229"/>
      <c r="BD2199" s="229"/>
      <c r="BE2199" s="229"/>
      <c r="BF2199" s="229"/>
      <c r="BG2199" s="229"/>
      <c r="BH2199" s="229"/>
      <c r="BI2199" s="229"/>
      <c r="BJ2199" s="229"/>
      <c r="BK2199" s="229"/>
      <c r="BL2199" s="229"/>
      <c r="BM2199" s="229"/>
      <c r="BN2199" s="229"/>
      <c r="BO2199" s="229"/>
      <c r="BP2199" s="229"/>
      <c r="BQ2199" s="229"/>
      <c r="BR2199" s="229"/>
      <c r="BS2199" s="229"/>
      <c r="BT2199" s="229"/>
      <c r="BU2199" s="229"/>
      <c r="BV2199" s="229"/>
      <c r="BW2199" s="229"/>
      <c r="BX2199" s="229"/>
      <c r="BY2199" s="229"/>
      <c r="BZ2199" s="229"/>
      <c r="CA2199" s="229"/>
      <c r="CB2199" s="229"/>
      <c r="CC2199" s="229"/>
      <c r="CD2199" s="229"/>
      <c r="CE2199" s="229"/>
      <c r="CF2199" s="229"/>
      <c r="CG2199" s="229"/>
      <c r="CH2199" s="229"/>
      <c r="CI2199" s="229"/>
      <c r="CJ2199" s="229"/>
      <c r="CK2199" s="229"/>
    </row>
    <row r="2200" spans="1:89">
      <c r="A2200" s="229"/>
      <c r="B2200" s="229"/>
      <c r="C2200" s="229"/>
      <c r="D2200" s="229"/>
      <c r="E2200" s="229"/>
      <c r="F2200" s="229"/>
      <c r="G2200" s="229"/>
      <c r="H2200" s="229"/>
      <c r="I2200" s="229"/>
      <c r="J2200" s="229"/>
      <c r="L2200" s="229"/>
      <c r="M2200" s="229"/>
      <c r="N2200" s="372"/>
      <c r="R2200" s="182"/>
      <c r="S2200" s="183"/>
      <c r="AG2200" s="375"/>
      <c r="AN2200" s="381"/>
      <c r="BA2200" s="382"/>
      <c r="BB2200" s="229"/>
      <c r="BC2200" s="229"/>
      <c r="BD2200" s="229"/>
      <c r="BE2200" s="229"/>
      <c r="BF2200" s="229"/>
      <c r="BG2200" s="229"/>
      <c r="BH2200" s="229"/>
      <c r="BI2200" s="229"/>
      <c r="BJ2200" s="229"/>
      <c r="BK2200" s="229"/>
      <c r="BL2200" s="229"/>
      <c r="BM2200" s="229"/>
      <c r="BN2200" s="229"/>
      <c r="BO2200" s="229"/>
      <c r="BP2200" s="229"/>
      <c r="BQ2200" s="229"/>
      <c r="BR2200" s="229"/>
      <c r="BS2200" s="229"/>
      <c r="BT2200" s="229"/>
      <c r="BU2200" s="229"/>
      <c r="BV2200" s="229"/>
      <c r="BW2200" s="229"/>
      <c r="BX2200" s="229"/>
      <c r="BY2200" s="229"/>
      <c r="BZ2200" s="229"/>
      <c r="CA2200" s="229"/>
      <c r="CB2200" s="229"/>
      <c r="CC2200" s="229"/>
      <c r="CD2200" s="229"/>
      <c r="CE2200" s="229"/>
      <c r="CF2200" s="229"/>
      <c r="CG2200" s="229"/>
      <c r="CH2200" s="229"/>
      <c r="CI2200" s="229"/>
      <c r="CJ2200" s="229"/>
      <c r="CK2200" s="229"/>
    </row>
    <row r="2201" spans="1:89">
      <c r="A2201" s="229"/>
      <c r="B2201" s="229"/>
      <c r="C2201" s="229"/>
      <c r="D2201" s="229"/>
      <c r="E2201" s="229"/>
      <c r="F2201" s="229"/>
      <c r="G2201" s="229"/>
      <c r="H2201" s="229"/>
      <c r="I2201" s="229"/>
      <c r="J2201" s="229"/>
      <c r="L2201" s="229"/>
      <c r="M2201" s="229"/>
      <c r="N2201" s="372"/>
      <c r="R2201" s="182"/>
      <c r="S2201" s="183"/>
      <c r="AG2201" s="375"/>
      <c r="AN2201" s="381"/>
      <c r="BA2201" s="382"/>
      <c r="BB2201" s="229"/>
      <c r="BC2201" s="229"/>
      <c r="BD2201" s="229"/>
      <c r="BE2201" s="229"/>
      <c r="BF2201" s="229"/>
      <c r="BG2201" s="229"/>
      <c r="BH2201" s="229"/>
      <c r="BI2201" s="229"/>
      <c r="BJ2201" s="229"/>
      <c r="BK2201" s="229"/>
      <c r="BL2201" s="229"/>
      <c r="BM2201" s="229"/>
      <c r="BN2201" s="229"/>
      <c r="BO2201" s="229"/>
      <c r="BP2201" s="229"/>
      <c r="BQ2201" s="229"/>
      <c r="BR2201" s="229"/>
      <c r="BS2201" s="229"/>
      <c r="BT2201" s="229"/>
      <c r="BU2201" s="229"/>
      <c r="BV2201" s="229"/>
      <c r="BW2201" s="229"/>
      <c r="BX2201" s="229"/>
      <c r="BY2201" s="229"/>
      <c r="BZ2201" s="229"/>
      <c r="CA2201" s="229"/>
      <c r="CB2201" s="229"/>
      <c r="CC2201" s="229"/>
      <c r="CD2201" s="229"/>
      <c r="CE2201" s="229"/>
      <c r="CF2201" s="229"/>
      <c r="CG2201" s="229"/>
      <c r="CH2201" s="229"/>
      <c r="CI2201" s="229"/>
      <c r="CJ2201" s="229"/>
      <c r="CK2201" s="229"/>
    </row>
    <row r="2202" spans="1:89">
      <c r="A2202" s="229"/>
      <c r="B2202" s="229"/>
      <c r="C2202" s="229"/>
      <c r="D2202" s="229"/>
      <c r="E2202" s="229"/>
      <c r="F2202" s="229"/>
      <c r="G2202" s="229"/>
      <c r="H2202" s="229"/>
      <c r="I2202" s="229"/>
      <c r="J2202" s="229"/>
      <c r="L2202" s="229"/>
      <c r="M2202" s="229"/>
      <c r="N2202" s="372"/>
      <c r="R2202" s="182"/>
      <c r="S2202" s="183"/>
      <c r="AG2202" s="375"/>
      <c r="AN2202" s="381"/>
      <c r="BA2202" s="382"/>
      <c r="BB2202" s="229"/>
      <c r="BC2202" s="229"/>
      <c r="BD2202" s="229"/>
      <c r="BE2202" s="229"/>
      <c r="BF2202" s="229"/>
      <c r="BG2202" s="229"/>
      <c r="BH2202" s="229"/>
      <c r="BI2202" s="229"/>
      <c r="BJ2202" s="229"/>
      <c r="BK2202" s="229"/>
      <c r="BL2202" s="229"/>
      <c r="BM2202" s="229"/>
      <c r="BN2202" s="229"/>
      <c r="BO2202" s="229"/>
      <c r="BP2202" s="229"/>
      <c r="BQ2202" s="229"/>
      <c r="BR2202" s="229"/>
      <c r="BS2202" s="229"/>
      <c r="BT2202" s="229"/>
      <c r="BU2202" s="229"/>
      <c r="BV2202" s="229"/>
      <c r="BW2202" s="229"/>
      <c r="BX2202" s="229"/>
      <c r="BY2202" s="229"/>
      <c r="BZ2202" s="229"/>
      <c r="CA2202" s="229"/>
      <c r="CB2202" s="229"/>
      <c r="CC2202" s="229"/>
      <c r="CD2202" s="229"/>
      <c r="CE2202" s="229"/>
      <c r="CF2202" s="229"/>
      <c r="CG2202" s="229"/>
      <c r="CH2202" s="229"/>
      <c r="CI2202" s="229"/>
      <c r="CJ2202" s="229"/>
      <c r="CK2202" s="229"/>
    </row>
    <row r="2203" spans="1:89">
      <c r="A2203" s="229"/>
      <c r="B2203" s="229"/>
      <c r="C2203" s="229"/>
      <c r="D2203" s="229"/>
      <c r="E2203" s="229"/>
      <c r="F2203" s="229"/>
      <c r="G2203" s="229"/>
      <c r="H2203" s="229"/>
      <c r="I2203" s="229"/>
      <c r="J2203" s="229"/>
      <c r="L2203" s="229"/>
      <c r="M2203" s="229"/>
      <c r="N2203" s="372"/>
      <c r="R2203" s="182"/>
      <c r="S2203" s="183"/>
      <c r="AG2203" s="375"/>
      <c r="AN2203" s="381"/>
      <c r="BA2203" s="382"/>
      <c r="BB2203" s="229"/>
      <c r="BC2203" s="229"/>
      <c r="BD2203" s="229"/>
      <c r="BE2203" s="229"/>
      <c r="BF2203" s="229"/>
      <c r="BG2203" s="229"/>
      <c r="BH2203" s="229"/>
      <c r="BI2203" s="229"/>
      <c r="BJ2203" s="229"/>
      <c r="BK2203" s="229"/>
      <c r="BL2203" s="229"/>
      <c r="BM2203" s="229"/>
      <c r="BN2203" s="229"/>
      <c r="BO2203" s="229"/>
      <c r="BP2203" s="229"/>
      <c r="BQ2203" s="229"/>
      <c r="BR2203" s="229"/>
      <c r="BS2203" s="229"/>
      <c r="BT2203" s="229"/>
      <c r="BU2203" s="229"/>
      <c r="BV2203" s="229"/>
      <c r="BW2203" s="229"/>
      <c r="BX2203" s="229"/>
      <c r="BY2203" s="229"/>
      <c r="BZ2203" s="229"/>
      <c r="CA2203" s="229"/>
      <c r="CB2203" s="229"/>
      <c r="CC2203" s="229"/>
      <c r="CD2203" s="229"/>
      <c r="CE2203" s="229"/>
      <c r="CF2203" s="229"/>
      <c r="CG2203" s="229"/>
      <c r="CH2203" s="229"/>
      <c r="CI2203" s="229"/>
      <c r="CJ2203" s="229"/>
      <c r="CK2203" s="229"/>
    </row>
    <row r="2204" spans="1:89">
      <c r="A2204" s="229"/>
      <c r="B2204" s="229"/>
      <c r="C2204" s="229"/>
      <c r="D2204" s="229"/>
      <c r="E2204" s="229"/>
      <c r="F2204" s="229"/>
      <c r="G2204" s="229"/>
      <c r="H2204" s="229"/>
      <c r="I2204" s="229"/>
      <c r="J2204" s="229"/>
      <c r="L2204" s="229"/>
      <c r="M2204" s="229"/>
      <c r="N2204" s="372"/>
      <c r="R2204" s="182"/>
      <c r="S2204" s="183"/>
      <c r="AG2204" s="375"/>
      <c r="AN2204" s="381"/>
      <c r="BA2204" s="382"/>
      <c r="BB2204" s="229"/>
      <c r="BC2204" s="229"/>
      <c r="BD2204" s="229"/>
      <c r="BE2204" s="229"/>
      <c r="BF2204" s="229"/>
      <c r="BG2204" s="229"/>
      <c r="BH2204" s="229"/>
      <c r="BI2204" s="229"/>
      <c r="BJ2204" s="229"/>
      <c r="BK2204" s="229"/>
      <c r="BL2204" s="229"/>
      <c r="BM2204" s="229"/>
      <c r="BN2204" s="229"/>
      <c r="BO2204" s="229"/>
      <c r="BP2204" s="229"/>
      <c r="BQ2204" s="229"/>
      <c r="BR2204" s="229"/>
      <c r="BS2204" s="229"/>
      <c r="BT2204" s="229"/>
      <c r="BU2204" s="229"/>
      <c r="BV2204" s="229"/>
      <c r="BW2204" s="229"/>
      <c r="BX2204" s="229"/>
      <c r="BY2204" s="229"/>
      <c r="BZ2204" s="229"/>
      <c r="CA2204" s="229"/>
      <c r="CB2204" s="229"/>
      <c r="CC2204" s="229"/>
      <c r="CD2204" s="229"/>
      <c r="CE2204" s="229"/>
      <c r="CF2204" s="229"/>
      <c r="CG2204" s="229"/>
      <c r="CH2204" s="229"/>
      <c r="CI2204" s="229"/>
      <c r="CJ2204" s="229"/>
      <c r="CK2204" s="229"/>
    </row>
    <row r="2205" spans="1:89">
      <c r="A2205" s="229"/>
      <c r="B2205" s="229"/>
      <c r="C2205" s="229"/>
      <c r="D2205" s="229"/>
      <c r="E2205" s="229"/>
      <c r="F2205" s="229"/>
      <c r="G2205" s="229"/>
      <c r="H2205" s="229"/>
      <c r="I2205" s="229"/>
      <c r="J2205" s="229"/>
      <c r="L2205" s="229"/>
      <c r="M2205" s="229"/>
      <c r="N2205" s="372"/>
      <c r="R2205" s="182"/>
      <c r="S2205" s="183"/>
      <c r="AG2205" s="375"/>
      <c r="AN2205" s="381"/>
      <c r="BA2205" s="382"/>
      <c r="BB2205" s="229"/>
      <c r="BC2205" s="229"/>
      <c r="BD2205" s="229"/>
      <c r="BE2205" s="229"/>
      <c r="BF2205" s="229"/>
      <c r="BG2205" s="229"/>
      <c r="BH2205" s="229"/>
      <c r="BI2205" s="229"/>
      <c r="BJ2205" s="229"/>
      <c r="BK2205" s="229"/>
      <c r="BL2205" s="229"/>
      <c r="BM2205" s="229"/>
      <c r="BN2205" s="229"/>
      <c r="BO2205" s="229"/>
      <c r="BP2205" s="229"/>
      <c r="BQ2205" s="229"/>
      <c r="BR2205" s="229"/>
      <c r="BS2205" s="229"/>
      <c r="BT2205" s="229"/>
      <c r="BU2205" s="229"/>
      <c r="BV2205" s="229"/>
      <c r="BW2205" s="229"/>
      <c r="BX2205" s="229"/>
      <c r="BY2205" s="229"/>
      <c r="BZ2205" s="229"/>
      <c r="CA2205" s="229"/>
      <c r="CB2205" s="229"/>
      <c r="CC2205" s="229"/>
      <c r="CD2205" s="229"/>
      <c r="CE2205" s="229"/>
      <c r="CF2205" s="229"/>
      <c r="CG2205" s="229"/>
      <c r="CH2205" s="229"/>
      <c r="CI2205" s="229"/>
      <c r="CJ2205" s="229"/>
      <c r="CK2205" s="229"/>
    </row>
    <row r="2206" spans="1:89">
      <c r="A2206" s="229"/>
      <c r="B2206" s="229"/>
      <c r="C2206" s="229"/>
      <c r="D2206" s="229"/>
      <c r="E2206" s="229"/>
      <c r="F2206" s="229"/>
      <c r="G2206" s="229"/>
      <c r="H2206" s="229"/>
      <c r="I2206" s="229"/>
      <c r="J2206" s="229"/>
      <c r="L2206" s="229"/>
      <c r="M2206" s="229"/>
      <c r="N2206" s="372"/>
      <c r="R2206" s="182"/>
      <c r="S2206" s="183"/>
      <c r="AG2206" s="375"/>
      <c r="AN2206" s="381"/>
      <c r="BA2206" s="382"/>
      <c r="BB2206" s="229"/>
      <c r="BC2206" s="229"/>
      <c r="BD2206" s="229"/>
      <c r="BE2206" s="229"/>
      <c r="BF2206" s="229"/>
      <c r="BG2206" s="229"/>
      <c r="BH2206" s="229"/>
      <c r="BI2206" s="229"/>
      <c r="BJ2206" s="229"/>
      <c r="BK2206" s="229"/>
      <c r="BL2206" s="229"/>
      <c r="BM2206" s="229"/>
      <c r="BN2206" s="229"/>
      <c r="BO2206" s="229"/>
      <c r="BP2206" s="229"/>
      <c r="BQ2206" s="229"/>
      <c r="BR2206" s="229"/>
      <c r="BS2206" s="229"/>
      <c r="BT2206" s="229"/>
      <c r="BU2206" s="229"/>
      <c r="BV2206" s="229"/>
      <c r="BW2206" s="229"/>
      <c r="BX2206" s="229"/>
      <c r="BY2206" s="229"/>
      <c r="BZ2206" s="229"/>
      <c r="CA2206" s="229"/>
      <c r="CB2206" s="229"/>
      <c r="CC2206" s="229"/>
      <c r="CD2206" s="229"/>
      <c r="CE2206" s="229"/>
      <c r="CF2206" s="229"/>
      <c r="CG2206" s="229"/>
      <c r="CH2206" s="229"/>
      <c r="CI2206" s="229"/>
      <c r="CJ2206" s="229"/>
      <c r="CK2206" s="229"/>
    </row>
    <row r="2207" spans="1:89">
      <c r="A2207" s="229"/>
      <c r="B2207" s="229"/>
      <c r="C2207" s="229"/>
      <c r="D2207" s="229"/>
      <c r="E2207" s="229"/>
      <c r="F2207" s="229"/>
      <c r="G2207" s="229"/>
      <c r="H2207" s="229"/>
      <c r="I2207" s="229"/>
      <c r="J2207" s="229"/>
      <c r="L2207" s="229"/>
      <c r="M2207" s="229"/>
      <c r="N2207" s="372"/>
      <c r="R2207" s="182"/>
      <c r="S2207" s="183"/>
      <c r="AG2207" s="375"/>
      <c r="AN2207" s="381"/>
      <c r="BA2207" s="382"/>
      <c r="BB2207" s="229"/>
      <c r="BC2207" s="229"/>
      <c r="BD2207" s="229"/>
      <c r="BE2207" s="229"/>
      <c r="BF2207" s="229"/>
      <c r="BG2207" s="229"/>
      <c r="BH2207" s="229"/>
      <c r="BI2207" s="229"/>
      <c r="BJ2207" s="229"/>
      <c r="BK2207" s="229"/>
      <c r="BL2207" s="229"/>
      <c r="BM2207" s="229"/>
      <c r="BN2207" s="229"/>
      <c r="BO2207" s="229"/>
      <c r="BP2207" s="229"/>
      <c r="BQ2207" s="229"/>
      <c r="BR2207" s="229"/>
      <c r="BS2207" s="229"/>
      <c r="BT2207" s="229"/>
      <c r="BU2207" s="229"/>
      <c r="BV2207" s="229"/>
      <c r="BW2207" s="229"/>
      <c r="BX2207" s="229"/>
      <c r="BY2207" s="229"/>
      <c r="BZ2207" s="229"/>
      <c r="CA2207" s="229"/>
      <c r="CB2207" s="229"/>
      <c r="CC2207" s="229"/>
      <c r="CD2207" s="229"/>
      <c r="CE2207" s="229"/>
      <c r="CF2207" s="229"/>
      <c r="CG2207" s="229"/>
      <c r="CH2207" s="229"/>
      <c r="CI2207" s="229"/>
      <c r="CJ2207" s="229"/>
      <c r="CK2207" s="229"/>
    </row>
    <row r="2208" spans="1:89">
      <c r="A2208" s="229"/>
      <c r="B2208" s="229"/>
      <c r="C2208" s="229"/>
      <c r="D2208" s="229"/>
      <c r="E2208" s="229"/>
      <c r="F2208" s="229"/>
      <c r="G2208" s="229"/>
      <c r="H2208" s="229"/>
      <c r="I2208" s="229"/>
      <c r="J2208" s="229"/>
      <c r="L2208" s="229"/>
      <c r="M2208" s="229"/>
      <c r="N2208" s="372"/>
      <c r="R2208" s="182"/>
      <c r="S2208" s="183"/>
      <c r="AG2208" s="375"/>
      <c r="AN2208" s="381"/>
      <c r="BA2208" s="382"/>
      <c r="BB2208" s="229"/>
      <c r="BC2208" s="229"/>
      <c r="BD2208" s="229"/>
      <c r="BE2208" s="229"/>
      <c r="BF2208" s="229"/>
      <c r="BG2208" s="229"/>
      <c r="BH2208" s="229"/>
      <c r="BI2208" s="229"/>
      <c r="BJ2208" s="229"/>
      <c r="BK2208" s="229"/>
      <c r="BL2208" s="229"/>
      <c r="BM2208" s="229"/>
      <c r="BN2208" s="229"/>
      <c r="BO2208" s="229"/>
      <c r="BP2208" s="229"/>
      <c r="BQ2208" s="229"/>
      <c r="BR2208" s="229"/>
      <c r="BS2208" s="229"/>
      <c r="BT2208" s="229"/>
      <c r="BU2208" s="229"/>
      <c r="BV2208" s="229"/>
      <c r="BW2208" s="229"/>
      <c r="BX2208" s="229"/>
      <c r="BY2208" s="229"/>
      <c r="BZ2208" s="229"/>
      <c r="CA2208" s="229"/>
      <c r="CB2208" s="229"/>
      <c r="CC2208" s="229"/>
      <c r="CD2208" s="229"/>
      <c r="CE2208" s="229"/>
      <c r="CF2208" s="229"/>
      <c r="CG2208" s="229"/>
      <c r="CH2208" s="229"/>
      <c r="CI2208" s="229"/>
      <c r="CJ2208" s="229"/>
      <c r="CK2208" s="229"/>
    </row>
    <row r="2209" spans="1:89">
      <c r="A2209" s="229"/>
      <c r="B2209" s="229"/>
      <c r="C2209" s="229"/>
      <c r="D2209" s="229"/>
      <c r="E2209" s="229"/>
      <c r="F2209" s="229"/>
      <c r="G2209" s="229"/>
      <c r="H2209" s="229"/>
      <c r="I2209" s="229"/>
      <c r="J2209" s="229"/>
      <c r="L2209" s="229"/>
      <c r="M2209" s="229"/>
      <c r="N2209" s="372"/>
      <c r="R2209" s="182"/>
      <c r="S2209" s="183"/>
      <c r="AG2209" s="375"/>
      <c r="AN2209" s="381"/>
      <c r="BA2209" s="382"/>
      <c r="BB2209" s="229"/>
      <c r="BC2209" s="229"/>
      <c r="BD2209" s="229"/>
      <c r="BE2209" s="229"/>
      <c r="BF2209" s="229"/>
      <c r="BG2209" s="229"/>
      <c r="BH2209" s="229"/>
      <c r="BI2209" s="229"/>
      <c r="BJ2209" s="229"/>
      <c r="BK2209" s="229"/>
      <c r="BL2209" s="229"/>
      <c r="BM2209" s="229"/>
      <c r="BN2209" s="229"/>
      <c r="BO2209" s="229"/>
      <c r="BP2209" s="229"/>
      <c r="BQ2209" s="229"/>
      <c r="BR2209" s="229"/>
      <c r="BS2209" s="229"/>
      <c r="BT2209" s="229"/>
      <c r="BU2209" s="229"/>
      <c r="BV2209" s="229"/>
      <c r="BW2209" s="229"/>
      <c r="BX2209" s="229"/>
      <c r="BY2209" s="229"/>
      <c r="BZ2209" s="229"/>
      <c r="CA2209" s="229"/>
      <c r="CB2209" s="229"/>
      <c r="CC2209" s="229"/>
      <c r="CD2209" s="229"/>
      <c r="CE2209" s="229"/>
      <c r="CF2209" s="229"/>
      <c r="CG2209" s="229"/>
      <c r="CH2209" s="229"/>
      <c r="CI2209" s="229"/>
      <c r="CJ2209" s="229"/>
      <c r="CK2209" s="229"/>
    </row>
    <row r="2210" spans="1:89">
      <c r="A2210" s="229"/>
      <c r="B2210" s="229"/>
      <c r="C2210" s="229"/>
      <c r="D2210" s="229"/>
      <c r="E2210" s="229"/>
      <c r="F2210" s="229"/>
      <c r="G2210" s="229"/>
      <c r="H2210" s="229"/>
      <c r="I2210" s="229"/>
      <c r="J2210" s="229"/>
      <c r="L2210" s="229"/>
      <c r="M2210" s="229"/>
      <c r="N2210" s="372"/>
      <c r="R2210" s="182"/>
      <c r="S2210" s="183"/>
      <c r="AG2210" s="375"/>
      <c r="AN2210" s="381"/>
      <c r="BA2210" s="382"/>
      <c r="BB2210" s="229"/>
      <c r="BC2210" s="229"/>
      <c r="BD2210" s="229"/>
      <c r="BE2210" s="229"/>
      <c r="BF2210" s="229"/>
      <c r="BG2210" s="229"/>
      <c r="BH2210" s="229"/>
      <c r="BI2210" s="229"/>
      <c r="BJ2210" s="229"/>
      <c r="BK2210" s="229"/>
      <c r="BL2210" s="229"/>
      <c r="BM2210" s="229"/>
      <c r="BN2210" s="229"/>
      <c r="BO2210" s="229"/>
      <c r="BP2210" s="229"/>
      <c r="BQ2210" s="229"/>
      <c r="BR2210" s="229"/>
      <c r="BS2210" s="229"/>
      <c r="BT2210" s="229"/>
      <c r="BU2210" s="229"/>
      <c r="BV2210" s="229"/>
      <c r="BW2210" s="229"/>
      <c r="BX2210" s="229"/>
      <c r="BY2210" s="229"/>
      <c r="BZ2210" s="229"/>
      <c r="CA2210" s="229"/>
      <c r="CB2210" s="229"/>
      <c r="CC2210" s="229"/>
      <c r="CD2210" s="229"/>
      <c r="CE2210" s="229"/>
      <c r="CF2210" s="229"/>
      <c r="CG2210" s="229"/>
      <c r="CH2210" s="229"/>
      <c r="CI2210" s="229"/>
      <c r="CJ2210" s="229"/>
      <c r="CK2210" s="229"/>
    </row>
    <row r="2211" spans="1:89">
      <c r="A2211" s="229"/>
      <c r="B2211" s="229"/>
      <c r="C2211" s="229"/>
      <c r="D2211" s="229"/>
      <c r="E2211" s="229"/>
      <c r="F2211" s="229"/>
      <c r="G2211" s="229"/>
      <c r="H2211" s="229"/>
      <c r="I2211" s="229"/>
      <c r="J2211" s="229"/>
      <c r="L2211" s="229"/>
      <c r="M2211" s="229"/>
      <c r="N2211" s="372"/>
      <c r="R2211" s="182"/>
      <c r="S2211" s="183"/>
      <c r="AG2211" s="375"/>
      <c r="AN2211" s="381"/>
      <c r="BA2211" s="382"/>
      <c r="BB2211" s="229"/>
      <c r="BC2211" s="229"/>
      <c r="BD2211" s="229"/>
      <c r="BE2211" s="229"/>
      <c r="BF2211" s="229"/>
      <c r="BG2211" s="229"/>
      <c r="BH2211" s="229"/>
      <c r="BI2211" s="229"/>
      <c r="BJ2211" s="229"/>
      <c r="BK2211" s="229"/>
      <c r="BL2211" s="229"/>
      <c r="BM2211" s="229"/>
      <c r="BN2211" s="229"/>
      <c r="BO2211" s="229"/>
      <c r="BP2211" s="229"/>
      <c r="BQ2211" s="229"/>
      <c r="BR2211" s="229"/>
      <c r="BS2211" s="229"/>
      <c r="BT2211" s="229"/>
      <c r="BU2211" s="229"/>
      <c r="BV2211" s="229"/>
      <c r="BW2211" s="229"/>
      <c r="BX2211" s="229"/>
      <c r="BY2211" s="229"/>
      <c r="BZ2211" s="229"/>
      <c r="CA2211" s="229"/>
      <c r="CB2211" s="229"/>
      <c r="CC2211" s="229"/>
      <c r="CD2211" s="229"/>
      <c r="CE2211" s="229"/>
      <c r="CF2211" s="229"/>
      <c r="CG2211" s="229"/>
      <c r="CH2211" s="229"/>
      <c r="CI2211" s="229"/>
      <c r="CJ2211" s="229"/>
      <c r="CK2211" s="229"/>
    </row>
    <row r="2212" spans="1:89">
      <c r="A2212" s="229"/>
      <c r="B2212" s="229"/>
      <c r="C2212" s="229"/>
      <c r="D2212" s="229"/>
      <c r="E2212" s="229"/>
      <c r="F2212" s="229"/>
      <c r="G2212" s="229"/>
      <c r="H2212" s="229"/>
      <c r="I2212" s="229"/>
      <c r="J2212" s="229"/>
      <c r="L2212" s="229"/>
      <c r="M2212" s="229"/>
      <c r="N2212" s="372"/>
      <c r="R2212" s="182"/>
      <c r="S2212" s="183"/>
      <c r="AG2212" s="375"/>
      <c r="AN2212" s="381"/>
      <c r="BA2212" s="382"/>
      <c r="BB2212" s="229"/>
      <c r="BC2212" s="229"/>
      <c r="BD2212" s="229"/>
      <c r="BE2212" s="229"/>
      <c r="BF2212" s="229"/>
      <c r="BG2212" s="229"/>
      <c r="BH2212" s="229"/>
      <c r="BI2212" s="229"/>
      <c r="BJ2212" s="229"/>
      <c r="BK2212" s="229"/>
      <c r="BL2212" s="229"/>
      <c r="BM2212" s="229"/>
      <c r="BN2212" s="229"/>
      <c r="BO2212" s="229"/>
      <c r="BP2212" s="229"/>
      <c r="BQ2212" s="229"/>
      <c r="BR2212" s="229"/>
      <c r="BS2212" s="229"/>
      <c r="BT2212" s="229"/>
      <c r="BU2212" s="229"/>
      <c r="BV2212" s="229"/>
      <c r="BW2212" s="229"/>
      <c r="BX2212" s="229"/>
      <c r="BY2212" s="229"/>
      <c r="BZ2212" s="229"/>
      <c r="CA2212" s="229"/>
      <c r="CB2212" s="229"/>
      <c r="CC2212" s="229"/>
      <c r="CD2212" s="229"/>
      <c r="CE2212" s="229"/>
      <c r="CF2212" s="229"/>
      <c r="CG2212" s="229"/>
      <c r="CH2212" s="229"/>
      <c r="CI2212" s="229"/>
      <c r="CJ2212" s="229"/>
      <c r="CK2212" s="229"/>
    </row>
    <row r="2213" spans="1:89">
      <c r="A2213" s="229"/>
      <c r="B2213" s="229"/>
      <c r="C2213" s="229"/>
      <c r="D2213" s="229"/>
      <c r="E2213" s="229"/>
      <c r="F2213" s="229"/>
      <c r="G2213" s="229"/>
      <c r="H2213" s="229"/>
      <c r="I2213" s="229"/>
      <c r="J2213" s="229"/>
      <c r="L2213" s="229"/>
      <c r="M2213" s="229"/>
      <c r="N2213" s="372"/>
      <c r="R2213" s="182"/>
      <c r="S2213" s="183"/>
      <c r="AG2213" s="375"/>
      <c r="AN2213" s="381"/>
      <c r="BA2213" s="382"/>
      <c r="BB2213" s="229"/>
      <c r="BC2213" s="229"/>
      <c r="BD2213" s="229"/>
      <c r="BE2213" s="229"/>
      <c r="BF2213" s="229"/>
      <c r="BG2213" s="229"/>
      <c r="BH2213" s="229"/>
      <c r="BI2213" s="229"/>
      <c r="BJ2213" s="229"/>
      <c r="BK2213" s="229"/>
      <c r="BL2213" s="229"/>
      <c r="BM2213" s="229"/>
      <c r="BN2213" s="229"/>
      <c r="BO2213" s="229"/>
      <c r="BP2213" s="229"/>
      <c r="BQ2213" s="229"/>
      <c r="BR2213" s="229"/>
      <c r="BS2213" s="229"/>
      <c r="BT2213" s="229"/>
      <c r="BU2213" s="229"/>
      <c r="BV2213" s="229"/>
      <c r="BW2213" s="229"/>
      <c r="BX2213" s="229"/>
      <c r="BY2213" s="229"/>
      <c r="BZ2213" s="229"/>
      <c r="CA2213" s="229"/>
      <c r="CB2213" s="229"/>
      <c r="CC2213" s="229"/>
      <c r="CD2213" s="229"/>
      <c r="CE2213" s="229"/>
      <c r="CF2213" s="229"/>
      <c r="CG2213" s="229"/>
      <c r="CH2213" s="229"/>
      <c r="CI2213" s="229"/>
      <c r="CJ2213" s="229"/>
      <c r="CK2213" s="229"/>
    </row>
    <row r="2214" spans="1:89">
      <c r="A2214" s="229"/>
      <c r="B2214" s="229"/>
      <c r="C2214" s="229"/>
      <c r="D2214" s="229"/>
      <c r="E2214" s="229"/>
      <c r="F2214" s="229"/>
      <c r="G2214" s="229"/>
      <c r="H2214" s="229"/>
      <c r="I2214" s="229"/>
      <c r="J2214" s="229"/>
      <c r="L2214" s="229"/>
      <c r="M2214" s="229"/>
      <c r="N2214" s="372"/>
      <c r="R2214" s="182"/>
      <c r="S2214" s="183"/>
      <c r="AG2214" s="375"/>
      <c r="AN2214" s="381"/>
      <c r="BA2214" s="382"/>
      <c r="BB2214" s="229"/>
      <c r="BC2214" s="229"/>
      <c r="BD2214" s="229"/>
      <c r="BE2214" s="229"/>
      <c r="BF2214" s="229"/>
      <c r="BG2214" s="229"/>
      <c r="BH2214" s="229"/>
      <c r="BI2214" s="229"/>
      <c r="BJ2214" s="229"/>
      <c r="BK2214" s="229"/>
      <c r="BL2214" s="229"/>
      <c r="BM2214" s="229"/>
      <c r="BN2214" s="229"/>
      <c r="BO2214" s="229"/>
      <c r="BP2214" s="229"/>
      <c r="BQ2214" s="229"/>
      <c r="BR2214" s="229"/>
      <c r="BS2214" s="229"/>
      <c r="BT2214" s="229"/>
      <c r="BU2214" s="229"/>
      <c r="BV2214" s="229"/>
      <c r="BW2214" s="229"/>
      <c r="BX2214" s="229"/>
      <c r="BY2214" s="229"/>
      <c r="BZ2214" s="229"/>
      <c r="CA2214" s="229"/>
      <c r="CB2214" s="229"/>
      <c r="CC2214" s="229"/>
      <c r="CD2214" s="229"/>
      <c r="CE2214" s="229"/>
      <c r="CF2214" s="229"/>
      <c r="CG2214" s="229"/>
      <c r="CH2214" s="229"/>
      <c r="CI2214" s="229"/>
      <c r="CJ2214" s="229"/>
      <c r="CK2214" s="229"/>
    </row>
    <row r="2215" spans="1:89">
      <c r="A2215" s="229"/>
      <c r="B2215" s="229"/>
      <c r="C2215" s="229"/>
      <c r="D2215" s="229"/>
      <c r="E2215" s="229"/>
      <c r="F2215" s="229"/>
      <c r="G2215" s="229"/>
      <c r="H2215" s="229"/>
      <c r="I2215" s="229"/>
      <c r="J2215" s="229"/>
      <c r="L2215" s="229"/>
      <c r="M2215" s="229"/>
      <c r="N2215" s="372"/>
      <c r="R2215" s="182"/>
      <c r="S2215" s="183"/>
      <c r="AG2215" s="375"/>
      <c r="AN2215" s="381"/>
      <c r="BA2215" s="382"/>
      <c r="BB2215" s="229"/>
      <c r="BC2215" s="229"/>
      <c r="BD2215" s="229"/>
      <c r="BE2215" s="229"/>
      <c r="BF2215" s="229"/>
      <c r="BG2215" s="229"/>
      <c r="BH2215" s="229"/>
      <c r="BI2215" s="229"/>
      <c r="BJ2215" s="229"/>
      <c r="BK2215" s="229"/>
      <c r="BL2215" s="229"/>
      <c r="BM2215" s="229"/>
      <c r="BN2215" s="229"/>
      <c r="BO2215" s="229"/>
      <c r="BP2215" s="229"/>
      <c r="BQ2215" s="229"/>
      <c r="BR2215" s="229"/>
      <c r="BS2215" s="229"/>
      <c r="BT2215" s="229"/>
      <c r="BU2215" s="229"/>
      <c r="BV2215" s="229"/>
      <c r="BW2215" s="229"/>
      <c r="BX2215" s="229"/>
      <c r="BY2215" s="229"/>
      <c r="BZ2215" s="229"/>
      <c r="CA2215" s="229"/>
      <c r="CB2215" s="229"/>
      <c r="CC2215" s="229"/>
      <c r="CD2215" s="229"/>
      <c r="CE2215" s="229"/>
      <c r="CF2215" s="229"/>
      <c r="CG2215" s="229"/>
      <c r="CH2215" s="229"/>
      <c r="CI2215" s="229"/>
      <c r="CJ2215" s="229"/>
      <c r="CK2215" s="229"/>
    </row>
    <row r="2216" spans="1:89">
      <c r="A2216" s="229"/>
      <c r="B2216" s="229"/>
      <c r="C2216" s="229"/>
      <c r="D2216" s="229"/>
      <c r="E2216" s="229"/>
      <c r="F2216" s="229"/>
      <c r="G2216" s="229"/>
      <c r="H2216" s="229"/>
      <c r="I2216" s="229"/>
      <c r="J2216" s="229"/>
      <c r="L2216" s="229"/>
      <c r="M2216" s="229"/>
      <c r="N2216" s="372"/>
      <c r="R2216" s="182"/>
      <c r="S2216" s="183"/>
      <c r="AG2216" s="375"/>
      <c r="AN2216" s="381"/>
      <c r="BA2216" s="382"/>
      <c r="BB2216" s="229"/>
      <c r="BC2216" s="229"/>
      <c r="BD2216" s="229"/>
      <c r="BE2216" s="229"/>
      <c r="BF2216" s="229"/>
      <c r="BG2216" s="229"/>
      <c r="BH2216" s="229"/>
      <c r="BI2216" s="229"/>
      <c r="BJ2216" s="229"/>
      <c r="BK2216" s="229"/>
      <c r="BL2216" s="229"/>
      <c r="BM2216" s="229"/>
      <c r="BN2216" s="229"/>
      <c r="BO2216" s="229"/>
      <c r="BP2216" s="229"/>
      <c r="BQ2216" s="229"/>
      <c r="BR2216" s="229"/>
      <c r="BS2216" s="229"/>
      <c r="BT2216" s="229"/>
      <c r="BU2216" s="229"/>
      <c r="BV2216" s="229"/>
      <c r="BW2216" s="229"/>
      <c r="BX2216" s="229"/>
      <c r="BY2216" s="229"/>
      <c r="BZ2216" s="229"/>
      <c r="CA2216" s="229"/>
      <c r="CB2216" s="229"/>
      <c r="CC2216" s="229"/>
      <c r="CD2216" s="229"/>
      <c r="CE2216" s="229"/>
      <c r="CF2216" s="229"/>
      <c r="CG2216" s="229"/>
      <c r="CH2216" s="229"/>
      <c r="CI2216" s="229"/>
      <c r="CJ2216" s="229"/>
      <c r="CK2216" s="229"/>
    </row>
    <row r="2217" spans="1:89">
      <c r="A2217" s="229"/>
      <c r="B2217" s="229"/>
      <c r="C2217" s="229"/>
      <c r="D2217" s="229"/>
      <c r="E2217" s="229"/>
      <c r="F2217" s="229"/>
      <c r="G2217" s="229"/>
      <c r="H2217" s="229"/>
      <c r="I2217" s="229"/>
      <c r="J2217" s="229"/>
      <c r="L2217" s="229"/>
      <c r="M2217" s="229"/>
      <c r="N2217" s="372"/>
      <c r="R2217" s="182"/>
      <c r="S2217" s="183"/>
      <c r="AG2217" s="375"/>
      <c r="AN2217" s="381"/>
      <c r="BA2217" s="382"/>
      <c r="BB2217" s="229"/>
      <c r="BC2217" s="229"/>
      <c r="BD2217" s="229"/>
      <c r="BE2217" s="229"/>
      <c r="BF2217" s="229"/>
      <c r="BG2217" s="229"/>
      <c r="BH2217" s="229"/>
      <c r="BI2217" s="229"/>
      <c r="BJ2217" s="229"/>
      <c r="BK2217" s="229"/>
      <c r="BL2217" s="229"/>
      <c r="BM2217" s="229"/>
      <c r="BN2217" s="229"/>
      <c r="BO2217" s="229"/>
      <c r="BP2217" s="229"/>
      <c r="BQ2217" s="229"/>
      <c r="BR2217" s="229"/>
      <c r="BS2217" s="229"/>
      <c r="BT2217" s="229"/>
      <c r="BU2217" s="229"/>
      <c r="BV2217" s="229"/>
      <c r="BW2217" s="229"/>
      <c r="BX2217" s="229"/>
      <c r="BY2217" s="229"/>
      <c r="BZ2217" s="229"/>
      <c r="CA2217" s="229"/>
      <c r="CB2217" s="229"/>
      <c r="CC2217" s="229"/>
      <c r="CD2217" s="229"/>
      <c r="CE2217" s="229"/>
      <c r="CF2217" s="229"/>
      <c r="CG2217" s="229"/>
      <c r="CH2217" s="229"/>
      <c r="CI2217" s="229"/>
      <c r="CJ2217" s="229"/>
      <c r="CK2217" s="229"/>
    </row>
    <row r="2218" spans="1:89">
      <c r="A2218" s="229"/>
      <c r="B2218" s="229"/>
      <c r="C2218" s="229"/>
      <c r="D2218" s="229"/>
      <c r="E2218" s="229"/>
      <c r="F2218" s="229"/>
      <c r="G2218" s="229"/>
      <c r="H2218" s="229"/>
      <c r="I2218" s="229"/>
      <c r="J2218" s="229"/>
      <c r="L2218" s="229"/>
      <c r="M2218" s="229"/>
      <c r="N2218" s="372"/>
      <c r="R2218" s="182"/>
      <c r="S2218" s="183"/>
      <c r="AG2218" s="375"/>
      <c r="AN2218" s="381"/>
      <c r="BA2218" s="382"/>
      <c r="BB2218" s="229"/>
      <c r="BC2218" s="229"/>
      <c r="BD2218" s="229"/>
      <c r="BE2218" s="229"/>
      <c r="BF2218" s="229"/>
      <c r="BG2218" s="229"/>
      <c r="BH2218" s="229"/>
      <c r="BI2218" s="229"/>
      <c r="BJ2218" s="229"/>
      <c r="BK2218" s="229"/>
      <c r="BL2218" s="229"/>
      <c r="BM2218" s="229"/>
      <c r="BN2218" s="229"/>
      <c r="BO2218" s="229"/>
      <c r="BP2218" s="229"/>
      <c r="BQ2218" s="229"/>
      <c r="BR2218" s="229"/>
      <c r="BS2218" s="229"/>
      <c r="BT2218" s="229"/>
      <c r="BU2218" s="229"/>
      <c r="BV2218" s="229"/>
      <c r="BW2218" s="229"/>
      <c r="BX2218" s="229"/>
      <c r="BY2218" s="229"/>
      <c r="BZ2218" s="229"/>
      <c r="CA2218" s="229"/>
      <c r="CB2218" s="229"/>
      <c r="CC2218" s="229"/>
      <c r="CD2218" s="229"/>
      <c r="CE2218" s="229"/>
      <c r="CF2218" s="229"/>
      <c r="CG2218" s="229"/>
      <c r="CH2218" s="229"/>
      <c r="CI2218" s="229"/>
      <c r="CJ2218" s="229"/>
      <c r="CK2218" s="229"/>
    </row>
    <row r="2219" spans="1:89">
      <c r="A2219" s="229"/>
      <c r="B2219" s="229"/>
      <c r="C2219" s="229"/>
      <c r="D2219" s="229"/>
      <c r="E2219" s="229"/>
      <c r="F2219" s="229"/>
      <c r="G2219" s="229"/>
      <c r="H2219" s="229"/>
      <c r="I2219" s="229"/>
      <c r="J2219" s="229"/>
      <c r="L2219" s="229"/>
      <c r="M2219" s="229"/>
      <c r="N2219" s="372"/>
      <c r="R2219" s="182"/>
      <c r="S2219" s="183"/>
      <c r="AG2219" s="375"/>
      <c r="AN2219" s="381"/>
      <c r="BA2219" s="382"/>
      <c r="BB2219" s="229"/>
      <c r="BC2219" s="229"/>
      <c r="BD2219" s="229"/>
      <c r="BE2219" s="229"/>
      <c r="BF2219" s="229"/>
      <c r="BG2219" s="229"/>
      <c r="BH2219" s="229"/>
      <c r="BI2219" s="229"/>
      <c r="BJ2219" s="229"/>
      <c r="BK2219" s="229"/>
      <c r="BL2219" s="229"/>
      <c r="BM2219" s="229"/>
      <c r="BN2219" s="229"/>
      <c r="BO2219" s="229"/>
      <c r="BP2219" s="229"/>
      <c r="BQ2219" s="229"/>
      <c r="BR2219" s="229"/>
      <c r="BS2219" s="229"/>
      <c r="BT2219" s="229"/>
      <c r="BU2219" s="229"/>
      <c r="BV2219" s="229"/>
      <c r="BW2219" s="229"/>
      <c r="BX2219" s="229"/>
      <c r="BY2219" s="229"/>
      <c r="BZ2219" s="229"/>
      <c r="CA2219" s="229"/>
      <c r="CB2219" s="229"/>
      <c r="CC2219" s="229"/>
      <c r="CD2219" s="229"/>
      <c r="CE2219" s="229"/>
      <c r="CF2219" s="229"/>
      <c r="CG2219" s="229"/>
      <c r="CH2219" s="229"/>
      <c r="CI2219" s="229"/>
      <c r="CJ2219" s="229"/>
      <c r="CK2219" s="229"/>
    </row>
    <row r="2220" spans="1:89">
      <c r="A2220" s="229"/>
      <c r="B2220" s="229"/>
      <c r="C2220" s="229"/>
      <c r="D2220" s="229"/>
      <c r="E2220" s="229"/>
      <c r="F2220" s="229"/>
      <c r="G2220" s="229"/>
      <c r="H2220" s="229"/>
      <c r="I2220" s="229"/>
      <c r="J2220" s="229"/>
      <c r="L2220" s="229"/>
      <c r="M2220" s="229"/>
      <c r="N2220" s="372"/>
      <c r="R2220" s="182"/>
      <c r="S2220" s="183"/>
      <c r="AG2220" s="375"/>
      <c r="AN2220" s="381"/>
      <c r="BA2220" s="382"/>
      <c r="BB2220" s="229"/>
      <c r="BC2220" s="229"/>
      <c r="BD2220" s="229"/>
      <c r="BE2220" s="229"/>
      <c r="BF2220" s="229"/>
      <c r="BG2220" s="229"/>
      <c r="BH2220" s="229"/>
      <c r="BI2220" s="229"/>
      <c r="BJ2220" s="229"/>
      <c r="BK2220" s="229"/>
      <c r="BL2220" s="229"/>
      <c r="BM2220" s="229"/>
      <c r="BN2220" s="229"/>
      <c r="BO2220" s="229"/>
      <c r="BP2220" s="229"/>
      <c r="BQ2220" s="229"/>
      <c r="BR2220" s="229"/>
      <c r="BS2220" s="229"/>
      <c r="BT2220" s="229"/>
      <c r="BU2220" s="229"/>
      <c r="BV2220" s="229"/>
      <c r="BW2220" s="229"/>
      <c r="BX2220" s="229"/>
      <c r="BY2220" s="229"/>
      <c r="BZ2220" s="229"/>
      <c r="CA2220" s="229"/>
      <c r="CB2220" s="229"/>
      <c r="CC2220" s="229"/>
      <c r="CD2220" s="229"/>
      <c r="CE2220" s="229"/>
      <c r="CF2220" s="229"/>
      <c r="CG2220" s="229"/>
      <c r="CH2220" s="229"/>
      <c r="CI2220" s="229"/>
      <c r="CJ2220" s="229"/>
      <c r="CK2220" s="229"/>
    </row>
    <row r="2221" spans="1:89">
      <c r="A2221" s="229"/>
      <c r="B2221" s="229"/>
      <c r="C2221" s="229"/>
      <c r="D2221" s="229"/>
      <c r="E2221" s="229"/>
      <c r="F2221" s="229"/>
      <c r="G2221" s="229"/>
      <c r="H2221" s="229"/>
      <c r="I2221" s="229"/>
      <c r="J2221" s="229"/>
      <c r="L2221" s="229"/>
      <c r="M2221" s="229"/>
      <c r="N2221" s="372"/>
      <c r="R2221" s="182"/>
      <c r="S2221" s="183"/>
      <c r="AG2221" s="375"/>
      <c r="AN2221" s="381"/>
      <c r="BA2221" s="382"/>
      <c r="BB2221" s="229"/>
      <c r="BC2221" s="229"/>
      <c r="BD2221" s="229"/>
      <c r="BE2221" s="229"/>
      <c r="BF2221" s="229"/>
      <c r="BG2221" s="229"/>
      <c r="BH2221" s="229"/>
      <c r="BI2221" s="229"/>
      <c r="BJ2221" s="229"/>
      <c r="BK2221" s="229"/>
      <c r="BL2221" s="229"/>
      <c r="BM2221" s="229"/>
      <c r="BN2221" s="229"/>
      <c r="BO2221" s="229"/>
      <c r="BP2221" s="229"/>
      <c r="BQ2221" s="229"/>
      <c r="BR2221" s="229"/>
      <c r="BS2221" s="229"/>
      <c r="BT2221" s="229"/>
      <c r="BU2221" s="229"/>
      <c r="BV2221" s="229"/>
      <c r="BW2221" s="229"/>
      <c r="BX2221" s="229"/>
      <c r="BY2221" s="229"/>
      <c r="BZ2221" s="229"/>
      <c r="CA2221" s="229"/>
      <c r="CB2221" s="229"/>
      <c r="CC2221" s="229"/>
      <c r="CD2221" s="229"/>
      <c r="CE2221" s="229"/>
      <c r="CF2221" s="229"/>
      <c r="CG2221" s="229"/>
      <c r="CH2221" s="229"/>
      <c r="CI2221" s="229"/>
      <c r="CJ2221" s="229"/>
      <c r="CK2221" s="229"/>
    </row>
    <row r="2222" spans="1:89">
      <c r="A2222" s="229"/>
      <c r="B2222" s="229"/>
      <c r="C2222" s="229"/>
      <c r="D2222" s="229"/>
      <c r="E2222" s="229"/>
      <c r="F2222" s="229"/>
      <c r="G2222" s="229"/>
      <c r="H2222" s="229"/>
      <c r="I2222" s="229"/>
      <c r="J2222" s="229"/>
      <c r="L2222" s="229"/>
      <c r="M2222" s="229"/>
      <c r="N2222" s="372"/>
      <c r="R2222" s="182"/>
      <c r="S2222" s="183"/>
      <c r="AG2222" s="375"/>
      <c r="AN2222" s="381"/>
      <c r="BA2222" s="382"/>
      <c r="BB2222" s="229"/>
      <c r="BC2222" s="229"/>
      <c r="BD2222" s="229"/>
      <c r="BE2222" s="229"/>
      <c r="BF2222" s="229"/>
      <c r="BG2222" s="229"/>
      <c r="BH2222" s="229"/>
      <c r="BI2222" s="229"/>
      <c r="BJ2222" s="229"/>
      <c r="BK2222" s="229"/>
      <c r="BL2222" s="229"/>
      <c r="BM2222" s="229"/>
      <c r="BN2222" s="229"/>
      <c r="BO2222" s="229"/>
      <c r="BP2222" s="229"/>
      <c r="BQ2222" s="229"/>
      <c r="BR2222" s="229"/>
      <c r="BS2222" s="229"/>
      <c r="BT2222" s="229"/>
      <c r="BU2222" s="229"/>
      <c r="BV2222" s="229"/>
      <c r="BW2222" s="229"/>
      <c r="BX2222" s="229"/>
      <c r="BY2222" s="229"/>
      <c r="BZ2222" s="229"/>
      <c r="CA2222" s="229"/>
      <c r="CB2222" s="229"/>
      <c r="CC2222" s="229"/>
      <c r="CD2222" s="229"/>
      <c r="CE2222" s="229"/>
      <c r="CF2222" s="229"/>
      <c r="CG2222" s="229"/>
      <c r="CH2222" s="229"/>
      <c r="CI2222" s="229"/>
      <c r="CJ2222" s="229"/>
      <c r="CK2222" s="229"/>
    </row>
    <row r="2223" spans="1:89">
      <c r="A2223" s="229"/>
      <c r="B2223" s="229"/>
      <c r="C2223" s="229"/>
      <c r="D2223" s="229"/>
      <c r="E2223" s="229"/>
      <c r="F2223" s="229"/>
      <c r="G2223" s="229"/>
      <c r="H2223" s="229"/>
      <c r="I2223" s="229"/>
      <c r="J2223" s="229"/>
      <c r="L2223" s="229"/>
      <c r="M2223" s="229"/>
      <c r="N2223" s="372"/>
      <c r="R2223" s="182"/>
      <c r="S2223" s="183"/>
      <c r="AG2223" s="375"/>
      <c r="AN2223" s="381"/>
      <c r="BA2223" s="382"/>
      <c r="BB2223" s="229"/>
      <c r="BC2223" s="229"/>
      <c r="BD2223" s="229"/>
      <c r="BE2223" s="229"/>
      <c r="BF2223" s="229"/>
      <c r="BG2223" s="229"/>
      <c r="BH2223" s="229"/>
      <c r="BI2223" s="229"/>
      <c r="BJ2223" s="229"/>
      <c r="BK2223" s="229"/>
      <c r="BL2223" s="229"/>
      <c r="BM2223" s="229"/>
      <c r="BN2223" s="229"/>
      <c r="BO2223" s="229"/>
      <c r="BP2223" s="229"/>
      <c r="BQ2223" s="229"/>
      <c r="BR2223" s="229"/>
      <c r="BS2223" s="229"/>
      <c r="BT2223" s="229"/>
      <c r="BU2223" s="229"/>
      <c r="BV2223" s="229"/>
      <c r="BW2223" s="229"/>
      <c r="BX2223" s="229"/>
      <c r="BY2223" s="229"/>
      <c r="BZ2223" s="229"/>
      <c r="CA2223" s="229"/>
      <c r="CB2223" s="229"/>
      <c r="CC2223" s="229"/>
      <c r="CD2223" s="229"/>
      <c r="CE2223" s="229"/>
      <c r="CF2223" s="229"/>
      <c r="CG2223" s="229"/>
      <c r="CH2223" s="229"/>
      <c r="CI2223" s="229"/>
      <c r="CJ2223" s="229"/>
      <c r="CK2223" s="229"/>
    </row>
    <row r="2224" spans="1:89">
      <c r="A2224" s="229"/>
      <c r="B2224" s="229"/>
      <c r="C2224" s="229"/>
      <c r="D2224" s="229"/>
      <c r="E2224" s="229"/>
      <c r="F2224" s="229"/>
      <c r="G2224" s="229"/>
      <c r="H2224" s="229"/>
      <c r="I2224" s="229"/>
      <c r="J2224" s="229"/>
      <c r="L2224" s="229"/>
      <c r="M2224" s="229"/>
      <c r="N2224" s="372"/>
      <c r="R2224" s="182"/>
      <c r="S2224" s="183"/>
      <c r="AG2224" s="375"/>
      <c r="AN2224" s="381"/>
      <c r="BA2224" s="382"/>
      <c r="BB2224" s="229"/>
      <c r="BC2224" s="229"/>
      <c r="BD2224" s="229"/>
      <c r="BE2224" s="229"/>
      <c r="BF2224" s="229"/>
      <c r="BG2224" s="229"/>
      <c r="BH2224" s="229"/>
      <c r="BI2224" s="229"/>
      <c r="BJ2224" s="229"/>
      <c r="BK2224" s="229"/>
      <c r="BL2224" s="229"/>
      <c r="BM2224" s="229"/>
      <c r="BN2224" s="229"/>
      <c r="BO2224" s="229"/>
      <c r="BP2224" s="229"/>
      <c r="BQ2224" s="229"/>
      <c r="BR2224" s="229"/>
      <c r="BS2224" s="229"/>
      <c r="BT2224" s="229"/>
      <c r="BU2224" s="229"/>
      <c r="BV2224" s="229"/>
      <c r="BW2224" s="229"/>
      <c r="BX2224" s="229"/>
      <c r="BY2224" s="229"/>
      <c r="BZ2224" s="229"/>
      <c r="CA2224" s="229"/>
      <c r="CB2224" s="229"/>
      <c r="CC2224" s="229"/>
      <c r="CD2224" s="229"/>
      <c r="CE2224" s="229"/>
      <c r="CF2224" s="229"/>
      <c r="CG2224" s="229"/>
      <c r="CH2224" s="229"/>
      <c r="CI2224" s="229"/>
      <c r="CJ2224" s="229"/>
      <c r="CK2224" s="229"/>
    </row>
    <row r="2225" spans="1:89">
      <c r="A2225" s="229"/>
      <c r="B2225" s="229"/>
      <c r="C2225" s="229"/>
      <c r="D2225" s="229"/>
      <c r="E2225" s="229"/>
      <c r="F2225" s="229"/>
      <c r="G2225" s="229"/>
      <c r="H2225" s="229"/>
      <c r="I2225" s="229"/>
      <c r="J2225" s="229"/>
      <c r="L2225" s="229"/>
      <c r="M2225" s="229"/>
      <c r="N2225" s="372"/>
      <c r="R2225" s="182"/>
      <c r="S2225" s="183"/>
      <c r="AG2225" s="375"/>
      <c r="AN2225" s="381"/>
      <c r="BA2225" s="382"/>
      <c r="BB2225" s="229"/>
      <c r="BC2225" s="229"/>
      <c r="BD2225" s="229"/>
      <c r="BE2225" s="229"/>
      <c r="BF2225" s="229"/>
      <c r="BG2225" s="229"/>
      <c r="BH2225" s="229"/>
      <c r="BI2225" s="229"/>
      <c r="BJ2225" s="229"/>
      <c r="BK2225" s="229"/>
      <c r="BL2225" s="229"/>
      <c r="BM2225" s="229"/>
      <c r="BN2225" s="229"/>
      <c r="BO2225" s="229"/>
      <c r="BP2225" s="229"/>
      <c r="BQ2225" s="229"/>
      <c r="BR2225" s="229"/>
      <c r="BS2225" s="229"/>
      <c r="BT2225" s="229"/>
      <c r="BU2225" s="229"/>
      <c r="BV2225" s="229"/>
      <c r="BW2225" s="229"/>
      <c r="BX2225" s="229"/>
      <c r="BY2225" s="229"/>
      <c r="BZ2225" s="229"/>
      <c r="CA2225" s="229"/>
      <c r="CB2225" s="229"/>
      <c r="CC2225" s="229"/>
      <c r="CD2225" s="229"/>
      <c r="CE2225" s="229"/>
      <c r="CF2225" s="229"/>
      <c r="CG2225" s="229"/>
      <c r="CH2225" s="229"/>
      <c r="CI2225" s="229"/>
      <c r="CJ2225" s="229"/>
      <c r="CK2225" s="229"/>
    </row>
    <row r="2226" spans="1:89">
      <c r="A2226" s="229"/>
      <c r="B2226" s="229"/>
      <c r="C2226" s="229"/>
      <c r="D2226" s="229"/>
      <c r="E2226" s="229"/>
      <c r="F2226" s="229"/>
      <c r="G2226" s="229"/>
      <c r="H2226" s="229"/>
      <c r="I2226" s="229"/>
      <c r="J2226" s="229"/>
      <c r="L2226" s="229"/>
      <c r="M2226" s="229"/>
      <c r="N2226" s="372"/>
      <c r="R2226" s="182"/>
      <c r="S2226" s="183"/>
      <c r="AG2226" s="375"/>
      <c r="AN2226" s="381"/>
      <c r="BA2226" s="382"/>
      <c r="BB2226" s="229"/>
      <c r="BC2226" s="229"/>
      <c r="BD2226" s="229"/>
      <c r="BE2226" s="229"/>
      <c r="BF2226" s="229"/>
      <c r="BG2226" s="229"/>
      <c r="BH2226" s="229"/>
      <c r="BI2226" s="229"/>
      <c r="BJ2226" s="229"/>
      <c r="BK2226" s="229"/>
      <c r="BL2226" s="229"/>
      <c r="BM2226" s="229"/>
      <c r="BN2226" s="229"/>
      <c r="BO2226" s="229"/>
      <c r="BP2226" s="229"/>
      <c r="BQ2226" s="229"/>
      <c r="BR2226" s="229"/>
      <c r="BS2226" s="229"/>
      <c r="BT2226" s="229"/>
      <c r="BU2226" s="229"/>
      <c r="BV2226" s="229"/>
      <c r="BW2226" s="229"/>
      <c r="BX2226" s="229"/>
      <c r="BY2226" s="229"/>
      <c r="BZ2226" s="229"/>
      <c r="CA2226" s="229"/>
      <c r="CB2226" s="229"/>
      <c r="CC2226" s="229"/>
      <c r="CD2226" s="229"/>
      <c r="CE2226" s="229"/>
      <c r="CF2226" s="229"/>
      <c r="CG2226" s="229"/>
      <c r="CH2226" s="229"/>
      <c r="CI2226" s="229"/>
      <c r="CJ2226" s="229"/>
      <c r="CK2226" s="229"/>
    </row>
    <row r="2227" spans="1:89">
      <c r="A2227" s="229"/>
      <c r="B2227" s="229"/>
      <c r="C2227" s="229"/>
      <c r="D2227" s="229"/>
      <c r="E2227" s="229"/>
      <c r="F2227" s="229"/>
      <c r="G2227" s="229"/>
      <c r="H2227" s="229"/>
      <c r="I2227" s="229"/>
      <c r="J2227" s="229"/>
      <c r="L2227" s="229"/>
      <c r="M2227" s="229"/>
      <c r="N2227" s="372"/>
      <c r="R2227" s="182"/>
      <c r="S2227" s="183"/>
      <c r="AG2227" s="375"/>
      <c r="AN2227" s="381"/>
      <c r="BA2227" s="382"/>
      <c r="BB2227" s="229"/>
      <c r="BC2227" s="229"/>
      <c r="BD2227" s="229"/>
      <c r="BE2227" s="229"/>
      <c r="BF2227" s="229"/>
      <c r="BG2227" s="229"/>
      <c r="BH2227" s="229"/>
      <c r="BI2227" s="229"/>
      <c r="BJ2227" s="229"/>
      <c r="BK2227" s="229"/>
      <c r="BL2227" s="229"/>
      <c r="BM2227" s="229"/>
      <c r="BN2227" s="229"/>
      <c r="BO2227" s="229"/>
      <c r="BP2227" s="229"/>
      <c r="BQ2227" s="229"/>
      <c r="BR2227" s="229"/>
      <c r="BS2227" s="229"/>
      <c r="BT2227" s="229"/>
      <c r="BU2227" s="229"/>
      <c r="BV2227" s="229"/>
      <c r="BW2227" s="229"/>
      <c r="BX2227" s="229"/>
      <c r="BY2227" s="229"/>
      <c r="BZ2227" s="229"/>
      <c r="CA2227" s="229"/>
      <c r="CB2227" s="229"/>
      <c r="CC2227" s="229"/>
      <c r="CD2227" s="229"/>
      <c r="CE2227" s="229"/>
      <c r="CF2227" s="229"/>
      <c r="CG2227" s="229"/>
      <c r="CH2227" s="229"/>
      <c r="CI2227" s="229"/>
      <c r="CJ2227" s="229"/>
      <c r="CK2227" s="229"/>
    </row>
    <row r="2228" spans="1:89">
      <c r="A2228" s="229"/>
      <c r="B2228" s="229"/>
      <c r="C2228" s="229"/>
      <c r="D2228" s="229"/>
      <c r="E2228" s="229"/>
      <c r="F2228" s="229"/>
      <c r="G2228" s="229"/>
      <c r="H2228" s="229"/>
      <c r="I2228" s="229"/>
      <c r="J2228" s="229"/>
      <c r="L2228" s="229"/>
      <c r="M2228" s="229"/>
      <c r="N2228" s="372"/>
      <c r="R2228" s="182"/>
      <c r="S2228" s="183"/>
      <c r="AG2228" s="375"/>
      <c r="AN2228" s="381"/>
      <c r="BA2228" s="382"/>
      <c r="BB2228" s="229"/>
      <c r="BC2228" s="229"/>
      <c r="BD2228" s="229"/>
      <c r="BE2228" s="229"/>
      <c r="BF2228" s="229"/>
      <c r="BG2228" s="229"/>
      <c r="BH2228" s="229"/>
      <c r="BI2228" s="229"/>
      <c r="BJ2228" s="229"/>
      <c r="BK2228" s="229"/>
      <c r="BL2228" s="229"/>
      <c r="BM2228" s="229"/>
      <c r="BN2228" s="229"/>
      <c r="BO2228" s="229"/>
      <c r="BP2228" s="229"/>
      <c r="BQ2228" s="229"/>
      <c r="BR2228" s="229"/>
      <c r="BS2228" s="229"/>
      <c r="BT2228" s="229"/>
      <c r="BU2228" s="229"/>
      <c r="BV2228" s="229"/>
      <c r="BW2228" s="229"/>
      <c r="BX2228" s="229"/>
      <c r="BY2228" s="229"/>
      <c r="BZ2228" s="229"/>
      <c r="CA2228" s="229"/>
      <c r="CB2228" s="229"/>
      <c r="CC2228" s="229"/>
      <c r="CD2228" s="229"/>
      <c r="CE2228" s="229"/>
      <c r="CF2228" s="229"/>
      <c r="CG2228" s="229"/>
      <c r="CH2228" s="229"/>
      <c r="CI2228" s="229"/>
      <c r="CJ2228" s="229"/>
      <c r="CK2228" s="229"/>
    </row>
    <row r="2229" spans="1:89">
      <c r="A2229" s="229"/>
      <c r="B2229" s="229"/>
      <c r="C2229" s="229"/>
      <c r="D2229" s="229"/>
      <c r="E2229" s="229"/>
      <c r="F2229" s="229"/>
      <c r="G2229" s="229"/>
      <c r="H2229" s="229"/>
      <c r="I2229" s="229"/>
      <c r="J2229" s="229"/>
      <c r="L2229" s="229"/>
      <c r="M2229" s="229"/>
      <c r="N2229" s="372"/>
      <c r="R2229" s="182"/>
      <c r="S2229" s="183"/>
      <c r="AG2229" s="375"/>
      <c r="AN2229" s="381"/>
      <c r="BA2229" s="382"/>
      <c r="BB2229" s="229"/>
      <c r="BC2229" s="229"/>
      <c r="BD2229" s="229"/>
      <c r="BE2229" s="229"/>
      <c r="BF2229" s="229"/>
      <c r="BG2229" s="229"/>
      <c r="BH2229" s="229"/>
      <c r="BI2229" s="229"/>
      <c r="BJ2229" s="229"/>
      <c r="BK2229" s="229"/>
      <c r="BL2229" s="229"/>
      <c r="BM2229" s="229"/>
      <c r="BN2229" s="229"/>
      <c r="BO2229" s="229"/>
      <c r="BP2229" s="229"/>
      <c r="BQ2229" s="229"/>
      <c r="BR2229" s="229"/>
      <c r="BS2229" s="229"/>
      <c r="BT2229" s="229"/>
      <c r="BU2229" s="229"/>
      <c r="BV2229" s="229"/>
      <c r="BW2229" s="229"/>
      <c r="BX2229" s="229"/>
      <c r="BY2229" s="229"/>
      <c r="BZ2229" s="229"/>
      <c r="CA2229" s="229"/>
      <c r="CB2229" s="229"/>
      <c r="CC2229" s="229"/>
      <c r="CD2229" s="229"/>
      <c r="CE2229" s="229"/>
      <c r="CF2229" s="229"/>
      <c r="CG2229" s="229"/>
      <c r="CH2229" s="229"/>
      <c r="CI2229" s="229"/>
      <c r="CJ2229" s="229"/>
      <c r="CK2229" s="229"/>
    </row>
    <row r="2230" spans="1:89">
      <c r="A2230" s="229"/>
      <c r="B2230" s="229"/>
      <c r="C2230" s="229"/>
      <c r="D2230" s="229"/>
      <c r="E2230" s="229"/>
      <c r="F2230" s="229"/>
      <c r="G2230" s="229"/>
      <c r="H2230" s="229"/>
      <c r="I2230" s="229"/>
      <c r="J2230" s="229"/>
      <c r="L2230" s="229"/>
      <c r="M2230" s="229"/>
      <c r="N2230" s="372"/>
      <c r="R2230" s="182"/>
      <c r="S2230" s="183"/>
      <c r="AG2230" s="375"/>
      <c r="AN2230" s="381"/>
      <c r="BA2230" s="382"/>
      <c r="BB2230" s="229"/>
      <c r="BC2230" s="229"/>
      <c r="BD2230" s="229"/>
      <c r="BE2230" s="229"/>
      <c r="BF2230" s="229"/>
      <c r="BG2230" s="229"/>
      <c r="BH2230" s="229"/>
      <c r="BI2230" s="229"/>
      <c r="BJ2230" s="229"/>
      <c r="BK2230" s="229"/>
      <c r="BL2230" s="229"/>
      <c r="BM2230" s="229"/>
      <c r="BN2230" s="229"/>
      <c r="BO2230" s="229"/>
      <c r="BP2230" s="229"/>
      <c r="BQ2230" s="229"/>
      <c r="BR2230" s="229"/>
      <c r="BS2230" s="229"/>
      <c r="BT2230" s="229"/>
      <c r="BU2230" s="229"/>
      <c r="BV2230" s="229"/>
      <c r="BW2230" s="229"/>
      <c r="BX2230" s="229"/>
      <c r="BY2230" s="229"/>
      <c r="BZ2230" s="229"/>
      <c r="CA2230" s="229"/>
      <c r="CB2230" s="229"/>
      <c r="CC2230" s="229"/>
      <c r="CD2230" s="229"/>
      <c r="CE2230" s="229"/>
      <c r="CF2230" s="229"/>
      <c r="CG2230" s="229"/>
      <c r="CH2230" s="229"/>
      <c r="CI2230" s="229"/>
      <c r="CJ2230" s="229"/>
      <c r="CK2230" s="229"/>
    </row>
    <row r="2231" spans="1:89">
      <c r="A2231" s="229"/>
      <c r="B2231" s="229"/>
      <c r="C2231" s="229"/>
      <c r="D2231" s="229"/>
      <c r="E2231" s="229"/>
      <c r="F2231" s="229"/>
      <c r="G2231" s="229"/>
      <c r="H2231" s="229"/>
      <c r="I2231" s="229"/>
      <c r="J2231" s="229"/>
      <c r="L2231" s="229"/>
      <c r="M2231" s="229"/>
      <c r="N2231" s="372"/>
      <c r="R2231" s="182"/>
      <c r="S2231" s="183"/>
      <c r="AG2231" s="375"/>
      <c r="AN2231" s="381"/>
      <c r="BA2231" s="382"/>
      <c r="BB2231" s="229"/>
      <c r="BC2231" s="229"/>
      <c r="BD2231" s="229"/>
      <c r="BE2231" s="229"/>
      <c r="BF2231" s="229"/>
      <c r="BG2231" s="229"/>
      <c r="BH2231" s="229"/>
      <c r="BI2231" s="229"/>
      <c r="BJ2231" s="229"/>
      <c r="BK2231" s="229"/>
      <c r="BL2231" s="229"/>
      <c r="BM2231" s="229"/>
      <c r="BN2231" s="229"/>
      <c r="BO2231" s="229"/>
      <c r="BP2231" s="229"/>
      <c r="BQ2231" s="229"/>
      <c r="BR2231" s="229"/>
      <c r="BS2231" s="229"/>
      <c r="BT2231" s="229"/>
      <c r="BU2231" s="229"/>
      <c r="BV2231" s="229"/>
      <c r="BW2231" s="229"/>
      <c r="BX2231" s="229"/>
      <c r="BY2231" s="229"/>
      <c r="BZ2231" s="229"/>
      <c r="CA2231" s="229"/>
      <c r="CB2231" s="229"/>
      <c r="CC2231" s="229"/>
      <c r="CD2231" s="229"/>
      <c r="CE2231" s="229"/>
      <c r="CF2231" s="229"/>
      <c r="CG2231" s="229"/>
      <c r="CH2231" s="229"/>
      <c r="CI2231" s="229"/>
      <c r="CJ2231" s="229"/>
      <c r="CK2231" s="229"/>
    </row>
    <row r="2232" spans="1:89">
      <c r="A2232" s="229"/>
      <c r="B2232" s="229"/>
      <c r="C2232" s="229"/>
      <c r="D2232" s="229"/>
      <c r="E2232" s="229"/>
      <c r="F2232" s="229"/>
      <c r="G2232" s="229"/>
      <c r="H2232" s="229"/>
      <c r="I2232" s="229"/>
      <c r="J2232" s="229"/>
      <c r="L2232" s="229"/>
      <c r="M2232" s="229"/>
      <c r="N2232" s="372"/>
      <c r="R2232" s="182"/>
      <c r="S2232" s="183"/>
      <c r="AG2232" s="375"/>
      <c r="AN2232" s="381"/>
      <c r="BB2232" s="229"/>
      <c r="BC2232" s="229"/>
      <c r="BD2232" s="229"/>
      <c r="BE2232" s="229"/>
      <c r="BF2232" s="229"/>
      <c r="BG2232" s="229"/>
      <c r="BH2232" s="229"/>
      <c r="BI2232" s="229"/>
      <c r="BJ2232" s="229"/>
      <c r="BK2232" s="229"/>
      <c r="BL2232" s="229"/>
      <c r="BM2232" s="229"/>
      <c r="BN2232" s="229"/>
      <c r="BO2232" s="229"/>
      <c r="BP2232" s="229"/>
      <c r="BQ2232" s="229"/>
      <c r="BR2232" s="229"/>
      <c r="BS2232" s="229"/>
      <c r="BT2232" s="229"/>
      <c r="BU2232" s="229"/>
      <c r="BV2232" s="229"/>
      <c r="BW2232" s="229"/>
      <c r="BX2232" s="229"/>
      <c r="BY2232" s="229"/>
      <c r="BZ2232" s="229"/>
      <c r="CA2232" s="229"/>
      <c r="CB2232" s="229"/>
      <c r="CC2232" s="229"/>
      <c r="CD2232" s="229"/>
      <c r="CE2232" s="229"/>
      <c r="CF2232" s="229"/>
      <c r="CG2232" s="229"/>
      <c r="CH2232" s="229"/>
      <c r="CI2232" s="229"/>
      <c r="CJ2232" s="229"/>
      <c r="CK2232" s="229"/>
    </row>
    <row r="2233" spans="1:89">
      <c r="A2233" s="229"/>
      <c r="B2233" s="229"/>
      <c r="C2233" s="229"/>
      <c r="D2233" s="229"/>
      <c r="E2233" s="229"/>
      <c r="F2233" s="229"/>
      <c r="G2233" s="229"/>
      <c r="H2233" s="229"/>
      <c r="I2233" s="229"/>
      <c r="J2233" s="229"/>
      <c r="L2233" s="229"/>
      <c r="M2233" s="229"/>
      <c r="N2233" s="372"/>
      <c r="R2233" s="182"/>
      <c r="S2233" s="183"/>
      <c r="AG2233" s="375"/>
      <c r="AN2233" s="381"/>
      <c r="BB2233" s="229"/>
      <c r="BC2233" s="229"/>
      <c r="BD2233" s="229"/>
      <c r="BE2233" s="229"/>
      <c r="BF2233" s="229"/>
      <c r="BG2233" s="229"/>
      <c r="BH2233" s="229"/>
      <c r="BI2233" s="229"/>
      <c r="BJ2233" s="229"/>
      <c r="BK2233" s="229"/>
      <c r="BL2233" s="229"/>
      <c r="BM2233" s="229"/>
      <c r="BN2233" s="229"/>
      <c r="BO2233" s="229"/>
      <c r="BP2233" s="229"/>
      <c r="BQ2233" s="229"/>
      <c r="BR2233" s="229"/>
      <c r="BS2233" s="229"/>
      <c r="BT2233" s="229"/>
      <c r="BU2233" s="229"/>
      <c r="BV2233" s="229"/>
      <c r="BW2233" s="229"/>
      <c r="BX2233" s="229"/>
      <c r="BY2233" s="229"/>
      <c r="BZ2233" s="229"/>
      <c r="CA2233" s="229"/>
      <c r="CB2233" s="229"/>
      <c r="CC2233" s="229"/>
      <c r="CD2233" s="229"/>
      <c r="CE2233" s="229"/>
      <c r="CF2233" s="229"/>
      <c r="CG2233" s="229"/>
      <c r="CH2233" s="229"/>
      <c r="CI2233" s="229"/>
      <c r="CJ2233" s="229"/>
      <c r="CK2233" s="229"/>
    </row>
    <row r="2234" spans="1:89">
      <c r="A2234" s="229"/>
      <c r="B2234" s="229"/>
      <c r="C2234" s="229"/>
      <c r="D2234" s="229"/>
      <c r="E2234" s="229"/>
      <c r="F2234" s="229"/>
      <c r="G2234" s="229"/>
      <c r="H2234" s="229"/>
      <c r="I2234" s="229"/>
      <c r="J2234" s="229"/>
      <c r="L2234" s="229"/>
      <c r="M2234" s="229"/>
      <c r="N2234" s="372"/>
      <c r="R2234" s="182"/>
      <c r="S2234" s="183"/>
      <c r="AG2234" s="375"/>
      <c r="AN2234" s="381"/>
      <c r="BB2234" s="229"/>
      <c r="BC2234" s="229"/>
      <c r="BD2234" s="229"/>
      <c r="BE2234" s="229"/>
      <c r="BF2234" s="229"/>
      <c r="BG2234" s="229"/>
      <c r="BH2234" s="229"/>
      <c r="BI2234" s="229"/>
      <c r="BJ2234" s="229"/>
      <c r="BK2234" s="229"/>
      <c r="BL2234" s="229"/>
      <c r="BM2234" s="229"/>
      <c r="BN2234" s="229"/>
      <c r="BO2234" s="229"/>
      <c r="BP2234" s="229"/>
      <c r="BQ2234" s="229"/>
      <c r="BR2234" s="229"/>
      <c r="BS2234" s="229"/>
      <c r="BT2234" s="229"/>
      <c r="BU2234" s="229"/>
      <c r="BV2234" s="229"/>
      <c r="BW2234" s="229"/>
      <c r="BX2234" s="229"/>
      <c r="BY2234" s="229"/>
      <c r="BZ2234" s="229"/>
      <c r="CA2234" s="229"/>
      <c r="CB2234" s="229"/>
      <c r="CC2234" s="229"/>
      <c r="CD2234" s="229"/>
      <c r="CE2234" s="229"/>
      <c r="CF2234" s="229"/>
      <c r="CG2234" s="229"/>
      <c r="CH2234" s="229"/>
      <c r="CI2234" s="229"/>
      <c r="CJ2234" s="229"/>
      <c r="CK2234" s="229"/>
    </row>
    <row r="2235" spans="1:89">
      <c r="A2235" s="229"/>
      <c r="B2235" s="229"/>
      <c r="C2235" s="229"/>
      <c r="D2235" s="229"/>
      <c r="E2235" s="229"/>
      <c r="F2235" s="229"/>
      <c r="G2235" s="229"/>
      <c r="H2235" s="229"/>
      <c r="I2235" s="229"/>
      <c r="J2235" s="229"/>
      <c r="L2235" s="229"/>
      <c r="M2235" s="229"/>
      <c r="N2235" s="372"/>
      <c r="R2235" s="182"/>
      <c r="S2235" s="183"/>
      <c r="AG2235" s="375"/>
      <c r="AN2235" s="381"/>
      <c r="BB2235" s="229"/>
      <c r="BC2235" s="229"/>
      <c r="BD2235" s="229"/>
      <c r="BE2235" s="229"/>
      <c r="BF2235" s="229"/>
      <c r="BG2235" s="229"/>
      <c r="BH2235" s="229"/>
      <c r="BI2235" s="229"/>
      <c r="BJ2235" s="229"/>
      <c r="BK2235" s="229"/>
      <c r="BL2235" s="229"/>
      <c r="BM2235" s="229"/>
      <c r="BN2235" s="229"/>
      <c r="BO2235" s="229"/>
      <c r="BP2235" s="229"/>
      <c r="BQ2235" s="229"/>
      <c r="BR2235" s="229"/>
      <c r="BS2235" s="229"/>
      <c r="BT2235" s="229"/>
      <c r="BU2235" s="229"/>
      <c r="BV2235" s="229"/>
      <c r="BW2235" s="229"/>
      <c r="BX2235" s="229"/>
      <c r="BY2235" s="229"/>
      <c r="BZ2235" s="229"/>
      <c r="CA2235" s="229"/>
      <c r="CB2235" s="229"/>
      <c r="CC2235" s="229"/>
      <c r="CD2235" s="229"/>
      <c r="CE2235" s="229"/>
      <c r="CF2235" s="229"/>
      <c r="CG2235" s="229"/>
      <c r="CH2235" s="229"/>
      <c r="CI2235" s="229"/>
      <c r="CJ2235" s="229"/>
      <c r="CK2235" s="229"/>
    </row>
    <row r="2236" spans="1:89">
      <c r="A2236" s="229"/>
      <c r="B2236" s="229"/>
      <c r="C2236" s="229"/>
      <c r="D2236" s="229"/>
      <c r="E2236" s="229"/>
      <c r="F2236" s="229"/>
      <c r="G2236" s="229"/>
      <c r="H2236" s="229"/>
      <c r="I2236" s="229"/>
      <c r="J2236" s="229"/>
      <c r="L2236" s="229"/>
      <c r="M2236" s="229"/>
      <c r="N2236" s="372"/>
      <c r="R2236" s="182"/>
      <c r="S2236" s="183"/>
      <c r="AG2236" s="375"/>
      <c r="AN2236" s="381"/>
      <c r="BB2236" s="229"/>
      <c r="BC2236" s="229"/>
      <c r="BD2236" s="229"/>
      <c r="BE2236" s="229"/>
      <c r="BF2236" s="229"/>
      <c r="BG2236" s="229"/>
      <c r="BH2236" s="229"/>
      <c r="BI2236" s="229"/>
      <c r="BJ2236" s="229"/>
      <c r="BK2236" s="229"/>
      <c r="BL2236" s="229"/>
      <c r="BM2236" s="229"/>
      <c r="BN2236" s="229"/>
      <c r="BO2236" s="229"/>
      <c r="BP2236" s="229"/>
      <c r="BQ2236" s="229"/>
      <c r="BR2236" s="229"/>
      <c r="BS2236" s="229"/>
      <c r="BT2236" s="229"/>
      <c r="BU2236" s="229"/>
      <c r="BV2236" s="229"/>
      <c r="BW2236" s="229"/>
      <c r="BX2236" s="229"/>
      <c r="BY2236" s="229"/>
      <c r="BZ2236" s="229"/>
      <c r="CA2236" s="229"/>
      <c r="CB2236" s="229"/>
      <c r="CC2236" s="229"/>
      <c r="CD2236" s="229"/>
      <c r="CE2236" s="229"/>
      <c r="CF2236" s="229"/>
      <c r="CG2236" s="229"/>
      <c r="CH2236" s="229"/>
      <c r="CI2236" s="229"/>
      <c r="CJ2236" s="229"/>
      <c r="CK2236" s="229"/>
    </row>
    <row r="2237" spans="1:89">
      <c r="A2237" s="229"/>
      <c r="B2237" s="229"/>
      <c r="C2237" s="229"/>
      <c r="D2237" s="229"/>
      <c r="E2237" s="229"/>
      <c r="F2237" s="229"/>
      <c r="G2237" s="229"/>
      <c r="H2237" s="229"/>
      <c r="I2237" s="229"/>
      <c r="J2237" s="229"/>
      <c r="L2237" s="229"/>
      <c r="M2237" s="229"/>
      <c r="N2237" s="372"/>
      <c r="R2237" s="182"/>
      <c r="S2237" s="183"/>
      <c r="AG2237" s="375"/>
      <c r="AN2237" s="381"/>
      <c r="AO2237" s="229"/>
      <c r="AP2237" s="229"/>
      <c r="AQ2237" s="229"/>
      <c r="AR2237" s="229"/>
      <c r="AS2237" s="229"/>
      <c r="AT2237" s="229"/>
      <c r="AU2237" s="229"/>
      <c r="AV2237" s="229"/>
      <c r="AW2237" s="229"/>
      <c r="AX2237" s="229"/>
      <c r="AY2237" s="229"/>
      <c r="AZ2237" s="229"/>
      <c r="BA2237" s="229"/>
      <c r="BB2237" s="229"/>
      <c r="BC2237" s="229"/>
      <c r="BD2237" s="229"/>
      <c r="BE2237" s="229"/>
      <c r="BF2237" s="229"/>
      <c r="BG2237" s="229"/>
      <c r="BH2237" s="229"/>
      <c r="BI2237" s="229"/>
      <c r="BJ2237" s="229"/>
      <c r="BK2237" s="229"/>
      <c r="BL2237" s="229"/>
      <c r="BM2237" s="229"/>
      <c r="BN2237" s="229"/>
      <c r="BO2237" s="229"/>
      <c r="BP2237" s="229"/>
      <c r="BQ2237" s="229"/>
      <c r="BR2237" s="229"/>
      <c r="BS2237" s="229"/>
      <c r="BT2237" s="229"/>
      <c r="BU2237" s="229"/>
      <c r="BV2237" s="229"/>
      <c r="BW2237" s="229"/>
      <c r="BX2237" s="229"/>
      <c r="BY2237" s="229"/>
      <c r="BZ2237" s="229"/>
      <c r="CA2237" s="229"/>
      <c r="CB2237" s="229"/>
      <c r="CC2237" s="229"/>
      <c r="CD2237" s="229"/>
      <c r="CE2237" s="229"/>
      <c r="CF2237" s="229"/>
      <c r="CG2237" s="229"/>
      <c r="CH2237" s="229"/>
      <c r="CI2237" s="229"/>
      <c r="CJ2237" s="229"/>
      <c r="CK2237" s="229"/>
    </row>
    <row r="2238" spans="1:89">
      <c r="A2238" s="229"/>
      <c r="B2238" s="229"/>
      <c r="C2238" s="229"/>
      <c r="D2238" s="229"/>
      <c r="E2238" s="229"/>
      <c r="F2238" s="229"/>
      <c r="G2238" s="229"/>
      <c r="H2238" s="229"/>
      <c r="I2238" s="229"/>
      <c r="J2238" s="229"/>
      <c r="L2238" s="229"/>
      <c r="M2238" s="229"/>
      <c r="N2238" s="372"/>
      <c r="R2238" s="182"/>
      <c r="S2238" s="183"/>
      <c r="AG2238" s="375"/>
      <c r="AN2238" s="381"/>
      <c r="AO2238" s="229"/>
      <c r="AP2238" s="229"/>
      <c r="AQ2238" s="229"/>
      <c r="AR2238" s="229"/>
      <c r="AS2238" s="229"/>
      <c r="AT2238" s="229"/>
      <c r="AU2238" s="229"/>
      <c r="AV2238" s="229"/>
      <c r="AW2238" s="229"/>
      <c r="AX2238" s="229"/>
      <c r="AY2238" s="229"/>
      <c r="AZ2238" s="229"/>
      <c r="BA2238" s="229"/>
      <c r="BB2238" s="229"/>
      <c r="BC2238" s="229"/>
      <c r="BD2238" s="229"/>
      <c r="BE2238" s="229"/>
      <c r="BF2238" s="229"/>
      <c r="BG2238" s="229"/>
      <c r="BH2238" s="229"/>
      <c r="BI2238" s="229"/>
      <c r="BJ2238" s="229"/>
      <c r="BK2238" s="229"/>
      <c r="BL2238" s="229"/>
      <c r="BM2238" s="229"/>
      <c r="BN2238" s="229"/>
      <c r="BO2238" s="229"/>
      <c r="BP2238" s="229"/>
      <c r="BQ2238" s="229"/>
      <c r="BR2238" s="229"/>
      <c r="BS2238" s="229"/>
      <c r="BT2238" s="229"/>
      <c r="BU2238" s="229"/>
      <c r="BV2238" s="229"/>
      <c r="BW2238" s="229"/>
      <c r="BX2238" s="229"/>
      <c r="BY2238" s="229"/>
      <c r="BZ2238" s="229"/>
      <c r="CA2238" s="229"/>
      <c r="CB2238" s="229"/>
      <c r="CC2238" s="229"/>
      <c r="CD2238" s="229"/>
      <c r="CE2238" s="229"/>
      <c r="CF2238" s="229"/>
      <c r="CG2238" s="229"/>
      <c r="CH2238" s="229"/>
      <c r="CI2238" s="229"/>
      <c r="CJ2238" s="229"/>
      <c r="CK2238" s="229"/>
    </row>
    <row r="2239" spans="1:89">
      <c r="A2239" s="229"/>
      <c r="B2239" s="229"/>
      <c r="C2239" s="229"/>
      <c r="D2239" s="229"/>
      <c r="E2239" s="229"/>
      <c r="F2239" s="229"/>
      <c r="G2239" s="229"/>
      <c r="H2239" s="229"/>
      <c r="I2239" s="229"/>
      <c r="J2239" s="229"/>
      <c r="L2239" s="229"/>
      <c r="M2239" s="229"/>
      <c r="N2239" s="372"/>
      <c r="R2239" s="182"/>
      <c r="S2239" s="183"/>
      <c r="AG2239" s="375"/>
      <c r="AN2239" s="381"/>
      <c r="AO2239" s="229"/>
      <c r="AP2239" s="229"/>
      <c r="AQ2239" s="229"/>
      <c r="AR2239" s="229"/>
      <c r="AS2239" s="229"/>
      <c r="AT2239" s="229"/>
      <c r="AU2239" s="229"/>
      <c r="AV2239" s="229"/>
      <c r="AW2239" s="229"/>
      <c r="AX2239" s="229"/>
      <c r="AY2239" s="229"/>
      <c r="AZ2239" s="229"/>
      <c r="BA2239" s="229"/>
      <c r="BB2239" s="229"/>
      <c r="BC2239" s="229"/>
      <c r="BD2239" s="229"/>
      <c r="BE2239" s="229"/>
      <c r="BF2239" s="229"/>
      <c r="BG2239" s="229"/>
      <c r="BH2239" s="229"/>
      <c r="BI2239" s="229"/>
      <c r="BJ2239" s="229"/>
      <c r="BK2239" s="229"/>
      <c r="BL2239" s="229"/>
      <c r="BM2239" s="229"/>
      <c r="BN2239" s="229"/>
      <c r="BO2239" s="229"/>
      <c r="BP2239" s="229"/>
      <c r="BQ2239" s="229"/>
      <c r="BR2239" s="229"/>
      <c r="BS2239" s="229"/>
      <c r="BT2239" s="229"/>
      <c r="BU2239" s="229"/>
      <c r="BV2239" s="229"/>
      <c r="BW2239" s="229"/>
      <c r="BX2239" s="229"/>
      <c r="BY2239" s="229"/>
      <c r="BZ2239" s="229"/>
      <c r="CA2239" s="229"/>
      <c r="CB2239" s="229"/>
      <c r="CC2239" s="229"/>
      <c r="CD2239" s="229"/>
      <c r="CE2239" s="229"/>
      <c r="CF2239" s="229"/>
      <c r="CG2239" s="229"/>
      <c r="CH2239" s="229"/>
      <c r="CI2239" s="229"/>
      <c r="CJ2239" s="229"/>
      <c r="CK2239" s="229"/>
    </row>
    <row r="2240" spans="1:89">
      <c r="A2240" s="229"/>
      <c r="B2240" s="229"/>
      <c r="C2240" s="229"/>
      <c r="D2240" s="229"/>
      <c r="E2240" s="229"/>
      <c r="F2240" s="229"/>
      <c r="G2240" s="229"/>
      <c r="H2240" s="229"/>
      <c r="I2240" s="229"/>
      <c r="J2240" s="229"/>
      <c r="L2240" s="229"/>
      <c r="M2240" s="229"/>
      <c r="N2240" s="372"/>
      <c r="R2240" s="182"/>
      <c r="S2240" s="183"/>
      <c r="AG2240" s="375"/>
      <c r="AN2240" s="381"/>
      <c r="AO2240" s="229"/>
      <c r="AP2240" s="229"/>
      <c r="AQ2240" s="229"/>
      <c r="AR2240" s="229"/>
      <c r="AS2240" s="229"/>
      <c r="AT2240" s="229"/>
      <c r="AU2240" s="229"/>
      <c r="AV2240" s="229"/>
      <c r="AW2240" s="229"/>
      <c r="AX2240" s="229"/>
      <c r="AY2240" s="229"/>
      <c r="AZ2240" s="229"/>
      <c r="BA2240" s="229"/>
      <c r="BB2240" s="229"/>
      <c r="BC2240" s="229"/>
      <c r="BD2240" s="229"/>
      <c r="BE2240" s="229"/>
      <c r="BF2240" s="229"/>
      <c r="BG2240" s="229"/>
      <c r="BH2240" s="229"/>
      <c r="BI2240" s="229"/>
      <c r="BJ2240" s="229"/>
      <c r="BK2240" s="229"/>
      <c r="BL2240" s="229"/>
      <c r="BM2240" s="229"/>
      <c r="BN2240" s="229"/>
      <c r="BO2240" s="229"/>
      <c r="BP2240" s="229"/>
      <c r="BQ2240" s="229"/>
      <c r="BR2240" s="229"/>
      <c r="BS2240" s="229"/>
      <c r="BT2240" s="229"/>
      <c r="BU2240" s="229"/>
      <c r="BV2240" s="229"/>
      <c r="BW2240" s="229"/>
      <c r="BX2240" s="229"/>
      <c r="BY2240" s="229"/>
      <c r="BZ2240" s="229"/>
      <c r="CA2240" s="229"/>
      <c r="CB2240" s="229"/>
      <c r="CC2240" s="229"/>
      <c r="CD2240" s="229"/>
      <c r="CE2240" s="229"/>
      <c r="CF2240" s="229"/>
      <c r="CG2240" s="229"/>
      <c r="CH2240" s="229"/>
      <c r="CI2240" s="229"/>
      <c r="CJ2240" s="229"/>
      <c r="CK2240" s="229"/>
    </row>
    <row r="2241" spans="1:89">
      <c r="A2241" s="229"/>
      <c r="B2241" s="229"/>
      <c r="C2241" s="229"/>
      <c r="D2241" s="229"/>
      <c r="E2241" s="229"/>
      <c r="F2241" s="229"/>
      <c r="G2241" s="229"/>
      <c r="H2241" s="229"/>
      <c r="I2241" s="229"/>
      <c r="J2241" s="229"/>
      <c r="L2241" s="229"/>
      <c r="M2241" s="229"/>
      <c r="N2241" s="372"/>
      <c r="R2241" s="182"/>
      <c r="S2241" s="183"/>
      <c r="AG2241" s="375"/>
      <c r="AN2241" s="381"/>
      <c r="AO2241" s="229"/>
      <c r="AP2241" s="229"/>
      <c r="AQ2241" s="229"/>
      <c r="AR2241" s="229"/>
      <c r="AS2241" s="229"/>
      <c r="AT2241" s="229"/>
      <c r="AU2241" s="229"/>
      <c r="AV2241" s="229"/>
      <c r="AW2241" s="229"/>
      <c r="AX2241" s="229"/>
      <c r="AY2241" s="229"/>
      <c r="AZ2241" s="229"/>
      <c r="BA2241" s="229"/>
      <c r="BB2241" s="229"/>
      <c r="BC2241" s="229"/>
      <c r="BD2241" s="229"/>
      <c r="BE2241" s="229"/>
      <c r="BF2241" s="229"/>
      <c r="BG2241" s="229"/>
      <c r="BH2241" s="229"/>
      <c r="BI2241" s="229"/>
      <c r="BJ2241" s="229"/>
      <c r="BK2241" s="229"/>
      <c r="BL2241" s="229"/>
      <c r="BM2241" s="229"/>
      <c r="BN2241" s="229"/>
      <c r="BO2241" s="229"/>
      <c r="BP2241" s="229"/>
      <c r="BQ2241" s="229"/>
      <c r="BR2241" s="229"/>
      <c r="BS2241" s="229"/>
      <c r="BT2241" s="229"/>
      <c r="BU2241" s="229"/>
      <c r="BV2241" s="229"/>
      <c r="BW2241" s="229"/>
      <c r="BX2241" s="229"/>
      <c r="BY2241" s="229"/>
      <c r="BZ2241" s="229"/>
      <c r="CA2241" s="229"/>
      <c r="CB2241" s="229"/>
      <c r="CC2241" s="229"/>
      <c r="CD2241" s="229"/>
      <c r="CE2241" s="229"/>
      <c r="CF2241" s="229"/>
      <c r="CG2241" s="229"/>
      <c r="CH2241" s="229"/>
      <c r="CI2241" s="229"/>
      <c r="CJ2241" s="229"/>
      <c r="CK2241" s="229"/>
    </row>
    <row r="2242" spans="1:89">
      <c r="A2242" s="229"/>
      <c r="B2242" s="229"/>
      <c r="C2242" s="229"/>
      <c r="D2242" s="229"/>
      <c r="E2242" s="229"/>
      <c r="F2242" s="229"/>
      <c r="G2242" s="229"/>
      <c r="H2242" s="229"/>
      <c r="I2242" s="229"/>
      <c r="J2242" s="229"/>
      <c r="L2242" s="229"/>
      <c r="M2242" s="229"/>
      <c r="N2242" s="372"/>
      <c r="R2242" s="182"/>
      <c r="S2242" s="183"/>
      <c r="AG2242" s="375"/>
      <c r="AN2242" s="381"/>
      <c r="AO2242" s="229"/>
      <c r="AP2242" s="229"/>
      <c r="AQ2242" s="229"/>
      <c r="AR2242" s="229"/>
      <c r="AS2242" s="229"/>
      <c r="AT2242" s="229"/>
      <c r="AU2242" s="229"/>
      <c r="AV2242" s="229"/>
      <c r="AW2242" s="229"/>
      <c r="AX2242" s="229"/>
      <c r="AY2242" s="229"/>
      <c r="AZ2242" s="229"/>
      <c r="BA2242" s="229"/>
      <c r="BB2242" s="229"/>
      <c r="BC2242" s="229"/>
      <c r="BD2242" s="229"/>
      <c r="BE2242" s="229"/>
      <c r="BF2242" s="229"/>
      <c r="BG2242" s="229"/>
      <c r="BH2242" s="229"/>
      <c r="BI2242" s="229"/>
      <c r="BJ2242" s="229"/>
      <c r="BK2242" s="229"/>
      <c r="BL2242" s="229"/>
      <c r="BM2242" s="229"/>
      <c r="BN2242" s="229"/>
      <c r="BO2242" s="229"/>
      <c r="BP2242" s="229"/>
      <c r="BQ2242" s="229"/>
      <c r="BR2242" s="229"/>
      <c r="BS2242" s="229"/>
      <c r="BT2242" s="229"/>
      <c r="BU2242" s="229"/>
      <c r="BV2242" s="229"/>
      <c r="BW2242" s="229"/>
      <c r="BX2242" s="229"/>
      <c r="BY2242" s="229"/>
      <c r="BZ2242" s="229"/>
      <c r="CA2242" s="229"/>
      <c r="CB2242" s="229"/>
      <c r="CC2242" s="229"/>
      <c r="CD2242" s="229"/>
      <c r="CE2242" s="229"/>
      <c r="CF2242" s="229"/>
      <c r="CG2242" s="229"/>
      <c r="CH2242" s="229"/>
      <c r="CI2242" s="229"/>
      <c r="CJ2242" s="229"/>
      <c r="CK2242" s="229"/>
    </row>
    <row r="2243" spans="1:89">
      <c r="A2243" s="229"/>
      <c r="B2243" s="229"/>
      <c r="C2243" s="229"/>
      <c r="D2243" s="229"/>
      <c r="E2243" s="229"/>
      <c r="F2243" s="229"/>
      <c r="G2243" s="229"/>
      <c r="H2243" s="229"/>
      <c r="I2243" s="229"/>
      <c r="J2243" s="229"/>
      <c r="L2243" s="229"/>
      <c r="M2243" s="229"/>
      <c r="N2243" s="372"/>
      <c r="R2243" s="182"/>
      <c r="S2243" s="183"/>
      <c r="AG2243" s="375"/>
      <c r="AN2243" s="381"/>
      <c r="AO2243" s="229"/>
      <c r="AP2243" s="229"/>
      <c r="AQ2243" s="229"/>
      <c r="AR2243" s="229"/>
      <c r="AS2243" s="229"/>
      <c r="AT2243" s="229"/>
      <c r="AU2243" s="229"/>
      <c r="AV2243" s="229"/>
      <c r="AW2243" s="229"/>
      <c r="AX2243" s="229"/>
      <c r="AY2243" s="229"/>
      <c r="AZ2243" s="229"/>
      <c r="BA2243" s="229"/>
      <c r="BB2243" s="229"/>
      <c r="BC2243" s="229"/>
      <c r="BD2243" s="229"/>
      <c r="BE2243" s="229"/>
      <c r="BF2243" s="229"/>
      <c r="BG2243" s="229"/>
      <c r="BH2243" s="229"/>
      <c r="BI2243" s="229"/>
      <c r="BJ2243" s="229"/>
      <c r="BK2243" s="229"/>
      <c r="BL2243" s="229"/>
      <c r="BM2243" s="229"/>
      <c r="BN2243" s="229"/>
      <c r="BO2243" s="229"/>
      <c r="BP2243" s="229"/>
      <c r="BQ2243" s="229"/>
      <c r="BR2243" s="229"/>
      <c r="BS2243" s="229"/>
      <c r="BT2243" s="229"/>
      <c r="BU2243" s="229"/>
      <c r="BV2243" s="229"/>
      <c r="BW2243" s="229"/>
      <c r="BX2243" s="229"/>
      <c r="BY2243" s="229"/>
      <c r="BZ2243" s="229"/>
      <c r="CA2243" s="229"/>
      <c r="CB2243" s="229"/>
      <c r="CC2243" s="229"/>
      <c r="CD2243" s="229"/>
      <c r="CE2243" s="229"/>
      <c r="CF2243" s="229"/>
      <c r="CG2243" s="229"/>
      <c r="CH2243" s="229"/>
      <c r="CI2243" s="229"/>
      <c r="CJ2243" s="229"/>
      <c r="CK2243" s="229"/>
    </row>
    <row r="2244" spans="1:89">
      <c r="A2244" s="229"/>
      <c r="B2244" s="229"/>
      <c r="C2244" s="229"/>
      <c r="D2244" s="229"/>
      <c r="E2244" s="229"/>
      <c r="F2244" s="229"/>
      <c r="G2244" s="229"/>
      <c r="H2244" s="229"/>
      <c r="I2244" s="229"/>
      <c r="J2244" s="229"/>
      <c r="L2244" s="229"/>
      <c r="M2244" s="229"/>
      <c r="N2244" s="372"/>
      <c r="R2244" s="182"/>
      <c r="S2244" s="183"/>
      <c r="AG2244" s="375"/>
      <c r="AN2244" s="381"/>
      <c r="AO2244" s="229"/>
      <c r="AP2244" s="229"/>
      <c r="AQ2244" s="229"/>
      <c r="AR2244" s="229"/>
      <c r="AS2244" s="229"/>
      <c r="AT2244" s="229"/>
      <c r="AU2244" s="229"/>
      <c r="AV2244" s="229"/>
      <c r="AW2244" s="229"/>
      <c r="AX2244" s="229"/>
      <c r="AY2244" s="229"/>
      <c r="AZ2244" s="229"/>
      <c r="BA2244" s="229"/>
      <c r="BB2244" s="229"/>
      <c r="BC2244" s="229"/>
      <c r="BD2244" s="229"/>
      <c r="BE2244" s="229"/>
      <c r="BF2244" s="229"/>
      <c r="BG2244" s="229"/>
      <c r="BH2244" s="229"/>
      <c r="BI2244" s="229"/>
      <c r="BJ2244" s="229"/>
      <c r="BK2244" s="229"/>
      <c r="BL2244" s="229"/>
      <c r="BM2244" s="229"/>
      <c r="BN2244" s="229"/>
      <c r="BO2244" s="229"/>
      <c r="BP2244" s="229"/>
      <c r="BQ2244" s="229"/>
      <c r="BR2244" s="229"/>
      <c r="BS2244" s="229"/>
      <c r="BT2244" s="229"/>
      <c r="BU2244" s="229"/>
      <c r="BV2244" s="229"/>
      <c r="BW2244" s="229"/>
      <c r="BX2244" s="229"/>
      <c r="BY2244" s="229"/>
      <c r="BZ2244" s="229"/>
      <c r="CA2244" s="229"/>
      <c r="CB2244" s="229"/>
      <c r="CC2244" s="229"/>
      <c r="CD2244" s="229"/>
      <c r="CE2244" s="229"/>
      <c r="CF2244" s="229"/>
      <c r="CG2244" s="229"/>
      <c r="CH2244" s="229"/>
      <c r="CI2244" s="229"/>
      <c r="CJ2244" s="229"/>
      <c r="CK2244" s="229"/>
    </row>
    <row r="2245" spans="1:89">
      <c r="A2245" s="229"/>
      <c r="B2245" s="229"/>
      <c r="C2245" s="229"/>
      <c r="D2245" s="229"/>
      <c r="E2245" s="229"/>
      <c r="F2245" s="229"/>
      <c r="G2245" s="229"/>
      <c r="H2245" s="229"/>
      <c r="I2245" s="229"/>
      <c r="J2245" s="229"/>
      <c r="L2245" s="229"/>
      <c r="M2245" s="229"/>
      <c r="N2245" s="372"/>
      <c r="R2245" s="182"/>
      <c r="S2245" s="183"/>
      <c r="AG2245" s="375"/>
      <c r="AN2245" s="381"/>
      <c r="AO2245" s="229"/>
      <c r="AP2245" s="229"/>
      <c r="AQ2245" s="229"/>
      <c r="AR2245" s="229"/>
      <c r="AS2245" s="229"/>
      <c r="AT2245" s="229"/>
      <c r="AU2245" s="229"/>
      <c r="AV2245" s="229"/>
      <c r="AW2245" s="229"/>
      <c r="AX2245" s="229"/>
      <c r="AY2245" s="229"/>
      <c r="AZ2245" s="229"/>
      <c r="BA2245" s="229"/>
      <c r="BB2245" s="229"/>
      <c r="BC2245" s="229"/>
      <c r="BD2245" s="229"/>
      <c r="BE2245" s="229"/>
      <c r="BF2245" s="229"/>
      <c r="BG2245" s="229"/>
      <c r="BH2245" s="229"/>
      <c r="BI2245" s="229"/>
      <c r="BJ2245" s="229"/>
      <c r="BK2245" s="229"/>
      <c r="BL2245" s="229"/>
      <c r="BM2245" s="229"/>
      <c r="BN2245" s="229"/>
      <c r="BO2245" s="229"/>
      <c r="BP2245" s="229"/>
      <c r="BQ2245" s="229"/>
      <c r="BR2245" s="229"/>
      <c r="BS2245" s="229"/>
      <c r="BT2245" s="229"/>
      <c r="BU2245" s="229"/>
      <c r="BV2245" s="229"/>
      <c r="BW2245" s="229"/>
      <c r="BX2245" s="229"/>
      <c r="BY2245" s="229"/>
      <c r="BZ2245" s="229"/>
      <c r="CA2245" s="229"/>
      <c r="CB2245" s="229"/>
      <c r="CC2245" s="229"/>
      <c r="CD2245" s="229"/>
      <c r="CE2245" s="229"/>
      <c r="CF2245" s="229"/>
      <c r="CG2245" s="229"/>
      <c r="CH2245" s="229"/>
      <c r="CI2245" s="229"/>
      <c r="CJ2245" s="229"/>
      <c r="CK2245" s="229"/>
    </row>
    <row r="2246" spans="1:89">
      <c r="A2246" s="229"/>
      <c r="B2246" s="229"/>
      <c r="C2246" s="229"/>
      <c r="D2246" s="229"/>
      <c r="E2246" s="229"/>
      <c r="F2246" s="229"/>
      <c r="G2246" s="229"/>
      <c r="H2246" s="229"/>
      <c r="I2246" s="229"/>
      <c r="J2246" s="229"/>
      <c r="L2246" s="229"/>
      <c r="M2246" s="229"/>
      <c r="N2246" s="372"/>
      <c r="R2246" s="182"/>
      <c r="S2246" s="183"/>
      <c r="AG2246" s="375"/>
      <c r="AN2246" s="381"/>
      <c r="AO2246" s="229"/>
      <c r="AP2246" s="229"/>
      <c r="AQ2246" s="229"/>
      <c r="AR2246" s="229"/>
      <c r="AS2246" s="229"/>
      <c r="AT2246" s="229"/>
      <c r="AU2246" s="229"/>
      <c r="AV2246" s="229"/>
      <c r="AW2246" s="229"/>
      <c r="AX2246" s="229"/>
      <c r="AY2246" s="229"/>
      <c r="AZ2246" s="229"/>
      <c r="BA2246" s="229"/>
      <c r="BB2246" s="229"/>
      <c r="BC2246" s="229"/>
      <c r="BD2246" s="229"/>
      <c r="BE2246" s="229"/>
      <c r="BF2246" s="229"/>
      <c r="BG2246" s="229"/>
      <c r="BH2246" s="229"/>
      <c r="BI2246" s="229"/>
      <c r="BJ2246" s="229"/>
      <c r="BK2246" s="229"/>
      <c r="BL2246" s="229"/>
      <c r="BM2246" s="229"/>
      <c r="BN2246" s="229"/>
      <c r="BO2246" s="229"/>
      <c r="BP2246" s="229"/>
      <c r="BQ2246" s="229"/>
      <c r="BR2246" s="229"/>
      <c r="BS2246" s="229"/>
      <c r="BT2246" s="229"/>
      <c r="BU2246" s="229"/>
      <c r="BV2246" s="229"/>
      <c r="BW2246" s="229"/>
      <c r="BX2246" s="229"/>
      <c r="BY2246" s="229"/>
      <c r="BZ2246" s="229"/>
      <c r="CA2246" s="229"/>
      <c r="CB2246" s="229"/>
      <c r="CC2246" s="229"/>
      <c r="CD2246" s="229"/>
      <c r="CE2246" s="229"/>
      <c r="CF2246" s="229"/>
      <c r="CG2246" s="229"/>
      <c r="CH2246" s="229"/>
      <c r="CI2246" s="229"/>
      <c r="CJ2246" s="229"/>
      <c r="CK2246" s="229"/>
    </row>
    <row r="2247" spans="1:89">
      <c r="A2247" s="229"/>
      <c r="B2247" s="229"/>
      <c r="C2247" s="229"/>
      <c r="D2247" s="229"/>
      <c r="E2247" s="229"/>
      <c r="F2247" s="229"/>
      <c r="G2247" s="229"/>
      <c r="H2247" s="229"/>
      <c r="I2247" s="229"/>
      <c r="J2247" s="229"/>
      <c r="L2247" s="229"/>
      <c r="M2247" s="229"/>
      <c r="N2247" s="372"/>
      <c r="R2247" s="182"/>
      <c r="S2247" s="183"/>
      <c r="AG2247" s="375"/>
      <c r="AN2247" s="381"/>
      <c r="AO2247" s="229"/>
      <c r="AP2247" s="229"/>
      <c r="AQ2247" s="229"/>
      <c r="AR2247" s="229"/>
      <c r="AS2247" s="229"/>
      <c r="AT2247" s="229"/>
      <c r="AU2247" s="229"/>
      <c r="AV2247" s="229"/>
      <c r="AW2247" s="229"/>
      <c r="AX2247" s="229"/>
      <c r="AY2247" s="229"/>
      <c r="AZ2247" s="229"/>
      <c r="BA2247" s="229"/>
      <c r="BB2247" s="229"/>
      <c r="BC2247" s="229"/>
      <c r="BD2247" s="229"/>
      <c r="BE2247" s="229"/>
      <c r="BF2247" s="229"/>
      <c r="BG2247" s="229"/>
      <c r="BH2247" s="229"/>
      <c r="BI2247" s="229"/>
      <c r="BJ2247" s="229"/>
      <c r="BK2247" s="229"/>
      <c r="BL2247" s="229"/>
      <c r="BM2247" s="229"/>
      <c r="BN2247" s="229"/>
      <c r="BO2247" s="229"/>
      <c r="BP2247" s="229"/>
      <c r="BQ2247" s="229"/>
      <c r="BR2247" s="229"/>
      <c r="BS2247" s="229"/>
      <c r="BT2247" s="229"/>
      <c r="BU2247" s="229"/>
      <c r="BV2247" s="229"/>
      <c r="BW2247" s="229"/>
      <c r="BX2247" s="229"/>
      <c r="BY2247" s="229"/>
      <c r="BZ2247" s="229"/>
      <c r="CA2247" s="229"/>
      <c r="CB2247" s="229"/>
      <c r="CC2247" s="229"/>
      <c r="CD2247" s="229"/>
      <c r="CE2247" s="229"/>
      <c r="CF2247" s="229"/>
      <c r="CG2247" s="229"/>
      <c r="CH2247" s="229"/>
      <c r="CI2247" s="229"/>
      <c r="CJ2247" s="229"/>
      <c r="CK2247" s="229"/>
    </row>
    <row r="2248" spans="1:89">
      <c r="A2248" s="229"/>
      <c r="B2248" s="229"/>
      <c r="C2248" s="229"/>
      <c r="D2248" s="229"/>
      <c r="E2248" s="229"/>
      <c r="F2248" s="229"/>
      <c r="G2248" s="229"/>
      <c r="H2248" s="229"/>
      <c r="I2248" s="229"/>
      <c r="J2248" s="229"/>
      <c r="L2248" s="229"/>
      <c r="M2248" s="229"/>
      <c r="N2248" s="372"/>
      <c r="R2248" s="182"/>
      <c r="S2248" s="183"/>
      <c r="AG2248" s="375"/>
      <c r="AN2248" s="381"/>
      <c r="AO2248" s="229"/>
      <c r="AP2248" s="229"/>
      <c r="AQ2248" s="229"/>
      <c r="AR2248" s="229"/>
      <c r="AS2248" s="229"/>
      <c r="AT2248" s="229"/>
      <c r="AU2248" s="229"/>
      <c r="AV2248" s="229"/>
      <c r="AW2248" s="229"/>
      <c r="AX2248" s="229"/>
      <c r="AY2248" s="229"/>
      <c r="AZ2248" s="229"/>
      <c r="BA2248" s="229"/>
      <c r="BB2248" s="229"/>
      <c r="BC2248" s="229"/>
      <c r="BD2248" s="229"/>
      <c r="BE2248" s="229"/>
      <c r="BF2248" s="229"/>
      <c r="BG2248" s="229"/>
      <c r="BH2248" s="229"/>
      <c r="BI2248" s="229"/>
      <c r="BJ2248" s="229"/>
      <c r="BK2248" s="229"/>
      <c r="BL2248" s="229"/>
      <c r="BM2248" s="229"/>
      <c r="BN2248" s="229"/>
      <c r="BO2248" s="229"/>
      <c r="BP2248" s="229"/>
      <c r="BQ2248" s="229"/>
      <c r="BR2248" s="229"/>
      <c r="BS2248" s="229"/>
      <c r="BT2248" s="229"/>
      <c r="BU2248" s="229"/>
      <c r="BV2248" s="229"/>
      <c r="BW2248" s="229"/>
      <c r="BX2248" s="229"/>
      <c r="BY2248" s="229"/>
      <c r="BZ2248" s="229"/>
      <c r="CA2248" s="229"/>
      <c r="CB2248" s="229"/>
      <c r="CC2248" s="229"/>
      <c r="CD2248" s="229"/>
      <c r="CE2248" s="229"/>
      <c r="CF2248" s="229"/>
      <c r="CG2248" s="229"/>
      <c r="CH2248" s="229"/>
      <c r="CI2248" s="229"/>
      <c r="CJ2248" s="229"/>
      <c r="CK2248" s="229"/>
    </row>
    <row r="2249" spans="1:89">
      <c r="A2249" s="229"/>
      <c r="B2249" s="229"/>
      <c r="C2249" s="229"/>
      <c r="D2249" s="229"/>
      <c r="E2249" s="229"/>
      <c r="F2249" s="229"/>
      <c r="G2249" s="229"/>
      <c r="H2249" s="229"/>
      <c r="I2249" s="229"/>
      <c r="J2249" s="229"/>
      <c r="L2249" s="229"/>
      <c r="M2249" s="229"/>
      <c r="N2249" s="372"/>
      <c r="R2249" s="182"/>
      <c r="S2249" s="183"/>
      <c r="AG2249" s="375"/>
      <c r="AN2249" s="381"/>
      <c r="AO2249" s="229"/>
      <c r="AP2249" s="229"/>
      <c r="AQ2249" s="229"/>
      <c r="AR2249" s="229"/>
      <c r="AS2249" s="229"/>
      <c r="AT2249" s="229"/>
      <c r="AU2249" s="229"/>
      <c r="AV2249" s="229"/>
      <c r="AW2249" s="229"/>
      <c r="AX2249" s="229"/>
      <c r="AY2249" s="229"/>
      <c r="AZ2249" s="229"/>
      <c r="BA2249" s="229"/>
      <c r="BB2249" s="229"/>
      <c r="BC2249" s="229"/>
      <c r="BD2249" s="229"/>
      <c r="BE2249" s="229"/>
      <c r="BF2249" s="229"/>
      <c r="BG2249" s="229"/>
      <c r="BH2249" s="229"/>
      <c r="BI2249" s="229"/>
      <c r="BJ2249" s="229"/>
      <c r="BK2249" s="229"/>
      <c r="BL2249" s="229"/>
      <c r="BM2249" s="229"/>
      <c r="BN2249" s="229"/>
      <c r="BO2249" s="229"/>
      <c r="BP2249" s="229"/>
      <c r="BQ2249" s="229"/>
      <c r="BR2249" s="229"/>
      <c r="BS2249" s="229"/>
      <c r="BT2249" s="229"/>
      <c r="BU2249" s="229"/>
      <c r="BV2249" s="229"/>
      <c r="BW2249" s="229"/>
      <c r="BX2249" s="229"/>
      <c r="BY2249" s="229"/>
      <c r="BZ2249" s="229"/>
      <c r="CA2249" s="229"/>
      <c r="CB2249" s="229"/>
      <c r="CC2249" s="229"/>
      <c r="CD2249" s="229"/>
      <c r="CE2249" s="229"/>
      <c r="CF2249" s="229"/>
      <c r="CG2249" s="229"/>
      <c r="CH2249" s="229"/>
      <c r="CI2249" s="229"/>
      <c r="CJ2249" s="229"/>
      <c r="CK2249" s="229"/>
    </row>
    <row r="2250" spans="1:89">
      <c r="A2250" s="229"/>
      <c r="B2250" s="229"/>
      <c r="C2250" s="229"/>
      <c r="D2250" s="229"/>
      <c r="E2250" s="229"/>
      <c r="F2250" s="229"/>
      <c r="G2250" s="229"/>
      <c r="H2250" s="229"/>
      <c r="I2250" s="229"/>
      <c r="J2250" s="229"/>
      <c r="L2250" s="229"/>
      <c r="M2250" s="229"/>
      <c r="N2250" s="372"/>
      <c r="R2250" s="182"/>
      <c r="S2250" s="183"/>
      <c r="AG2250" s="375"/>
      <c r="AN2250" s="381"/>
      <c r="AO2250" s="229"/>
      <c r="AP2250" s="229"/>
      <c r="AQ2250" s="229"/>
      <c r="AR2250" s="229"/>
      <c r="AS2250" s="229"/>
      <c r="AT2250" s="229"/>
      <c r="AU2250" s="229"/>
      <c r="AV2250" s="229"/>
      <c r="AW2250" s="229"/>
      <c r="AX2250" s="229"/>
      <c r="AY2250" s="229"/>
      <c r="AZ2250" s="229"/>
      <c r="BA2250" s="229"/>
      <c r="BB2250" s="229"/>
      <c r="BC2250" s="229"/>
      <c r="BD2250" s="229"/>
      <c r="BE2250" s="229"/>
      <c r="BF2250" s="229"/>
      <c r="BG2250" s="229"/>
      <c r="BH2250" s="229"/>
      <c r="BI2250" s="229"/>
      <c r="BJ2250" s="229"/>
      <c r="BK2250" s="229"/>
      <c r="BL2250" s="229"/>
      <c r="BM2250" s="229"/>
      <c r="BN2250" s="229"/>
      <c r="BO2250" s="229"/>
      <c r="BP2250" s="229"/>
      <c r="BQ2250" s="229"/>
      <c r="BR2250" s="229"/>
      <c r="BS2250" s="229"/>
      <c r="BT2250" s="229"/>
      <c r="BU2250" s="229"/>
      <c r="BV2250" s="229"/>
      <c r="BW2250" s="229"/>
      <c r="BX2250" s="229"/>
      <c r="BY2250" s="229"/>
      <c r="BZ2250" s="229"/>
      <c r="CA2250" s="229"/>
      <c r="CB2250" s="229"/>
      <c r="CC2250" s="229"/>
      <c r="CD2250" s="229"/>
      <c r="CE2250" s="229"/>
      <c r="CF2250" s="229"/>
      <c r="CG2250" s="229"/>
      <c r="CH2250" s="229"/>
      <c r="CI2250" s="229"/>
      <c r="CJ2250" s="229"/>
      <c r="CK2250" s="229"/>
    </row>
    <row r="2251" spans="1:89">
      <c r="A2251" s="229"/>
      <c r="B2251" s="229"/>
      <c r="C2251" s="229"/>
      <c r="D2251" s="229"/>
      <c r="E2251" s="229"/>
      <c r="F2251" s="229"/>
      <c r="G2251" s="229"/>
      <c r="H2251" s="229"/>
      <c r="I2251" s="229"/>
      <c r="J2251" s="229"/>
      <c r="L2251" s="229"/>
      <c r="M2251" s="229"/>
      <c r="N2251" s="372"/>
      <c r="R2251" s="182"/>
      <c r="S2251" s="183"/>
      <c r="AG2251" s="375"/>
      <c r="AN2251" s="381"/>
      <c r="AO2251" s="229"/>
      <c r="AP2251" s="229"/>
      <c r="AQ2251" s="229"/>
      <c r="AR2251" s="229"/>
      <c r="AS2251" s="229"/>
      <c r="AT2251" s="229"/>
      <c r="AU2251" s="229"/>
      <c r="AV2251" s="229"/>
      <c r="AW2251" s="229"/>
      <c r="AX2251" s="229"/>
      <c r="AY2251" s="229"/>
      <c r="AZ2251" s="229"/>
      <c r="BA2251" s="229"/>
      <c r="BB2251" s="229"/>
      <c r="BC2251" s="229"/>
      <c r="BD2251" s="229"/>
      <c r="BE2251" s="229"/>
      <c r="BF2251" s="229"/>
      <c r="BG2251" s="229"/>
      <c r="BH2251" s="229"/>
      <c r="BI2251" s="229"/>
      <c r="BJ2251" s="229"/>
      <c r="BK2251" s="229"/>
      <c r="BL2251" s="229"/>
      <c r="BM2251" s="229"/>
      <c r="BN2251" s="229"/>
      <c r="BO2251" s="229"/>
      <c r="BP2251" s="229"/>
      <c r="BQ2251" s="229"/>
      <c r="BR2251" s="229"/>
      <c r="BS2251" s="229"/>
      <c r="BT2251" s="229"/>
      <c r="BU2251" s="229"/>
      <c r="BV2251" s="229"/>
      <c r="BW2251" s="229"/>
      <c r="BX2251" s="229"/>
      <c r="BY2251" s="229"/>
      <c r="BZ2251" s="229"/>
      <c r="CA2251" s="229"/>
      <c r="CB2251" s="229"/>
      <c r="CC2251" s="229"/>
      <c r="CD2251" s="229"/>
      <c r="CE2251" s="229"/>
      <c r="CF2251" s="229"/>
      <c r="CG2251" s="229"/>
      <c r="CH2251" s="229"/>
      <c r="CI2251" s="229"/>
      <c r="CJ2251" s="229"/>
      <c r="CK2251" s="229"/>
    </row>
    <row r="2252" spans="1:89">
      <c r="A2252" s="229"/>
      <c r="B2252" s="229"/>
      <c r="C2252" s="229"/>
      <c r="D2252" s="229"/>
      <c r="E2252" s="229"/>
      <c r="F2252" s="229"/>
      <c r="G2252" s="229"/>
      <c r="H2252" s="229"/>
      <c r="I2252" s="229"/>
      <c r="J2252" s="229"/>
      <c r="L2252" s="229"/>
      <c r="M2252" s="229"/>
      <c r="N2252" s="372"/>
      <c r="R2252" s="182"/>
      <c r="S2252" s="183"/>
      <c r="AG2252" s="375"/>
      <c r="AN2252" s="381"/>
      <c r="AO2252" s="229"/>
      <c r="AP2252" s="229"/>
      <c r="AQ2252" s="229"/>
      <c r="AR2252" s="229"/>
      <c r="AS2252" s="229"/>
      <c r="AT2252" s="229"/>
      <c r="AU2252" s="229"/>
      <c r="AV2252" s="229"/>
      <c r="AW2252" s="229"/>
      <c r="AX2252" s="229"/>
      <c r="AY2252" s="229"/>
      <c r="AZ2252" s="229"/>
      <c r="BA2252" s="229"/>
      <c r="BB2252" s="229"/>
      <c r="BC2252" s="229"/>
      <c r="BD2252" s="229"/>
      <c r="BE2252" s="229"/>
      <c r="BF2252" s="229"/>
      <c r="BG2252" s="229"/>
      <c r="BH2252" s="229"/>
      <c r="BI2252" s="229"/>
      <c r="BJ2252" s="229"/>
      <c r="BK2252" s="229"/>
      <c r="BL2252" s="229"/>
      <c r="BM2252" s="229"/>
      <c r="BN2252" s="229"/>
      <c r="BO2252" s="229"/>
      <c r="BP2252" s="229"/>
      <c r="BQ2252" s="229"/>
      <c r="BR2252" s="229"/>
      <c r="BS2252" s="229"/>
      <c r="BT2252" s="229"/>
      <c r="BU2252" s="229"/>
      <c r="BV2252" s="229"/>
      <c r="BW2252" s="229"/>
      <c r="BX2252" s="229"/>
      <c r="BY2252" s="229"/>
      <c r="BZ2252" s="229"/>
      <c r="CA2252" s="229"/>
      <c r="CB2252" s="229"/>
      <c r="CC2252" s="229"/>
      <c r="CD2252" s="229"/>
      <c r="CE2252" s="229"/>
      <c r="CF2252" s="229"/>
      <c r="CG2252" s="229"/>
      <c r="CH2252" s="229"/>
      <c r="CI2252" s="229"/>
      <c r="CJ2252" s="229"/>
      <c r="CK2252" s="229"/>
    </row>
    <row r="2253" spans="1:89">
      <c r="A2253" s="229"/>
      <c r="B2253" s="229"/>
      <c r="C2253" s="229"/>
      <c r="D2253" s="229"/>
      <c r="E2253" s="229"/>
      <c r="F2253" s="229"/>
      <c r="G2253" s="229"/>
      <c r="H2253" s="229"/>
      <c r="I2253" s="229"/>
      <c r="J2253" s="229"/>
      <c r="L2253" s="229"/>
      <c r="M2253" s="229"/>
      <c r="N2253" s="372"/>
      <c r="R2253" s="182"/>
      <c r="S2253" s="183"/>
      <c r="AG2253" s="375"/>
      <c r="AN2253" s="381"/>
      <c r="AO2253" s="229"/>
      <c r="AP2253" s="229"/>
      <c r="AQ2253" s="229"/>
      <c r="AR2253" s="229"/>
      <c r="AS2253" s="229"/>
      <c r="AT2253" s="229"/>
      <c r="AU2253" s="229"/>
      <c r="AV2253" s="229"/>
      <c r="AW2253" s="229"/>
      <c r="AX2253" s="229"/>
      <c r="AY2253" s="229"/>
      <c r="AZ2253" s="229"/>
      <c r="BA2253" s="229"/>
      <c r="BB2253" s="229"/>
      <c r="BC2253" s="229"/>
      <c r="BD2253" s="229"/>
      <c r="BE2253" s="229"/>
      <c r="BF2253" s="229"/>
      <c r="BG2253" s="229"/>
      <c r="BH2253" s="229"/>
      <c r="BI2253" s="229"/>
      <c r="BJ2253" s="229"/>
      <c r="BK2253" s="229"/>
      <c r="BL2253" s="229"/>
      <c r="BM2253" s="229"/>
      <c r="BN2253" s="229"/>
      <c r="BO2253" s="229"/>
      <c r="BP2253" s="229"/>
      <c r="BQ2253" s="229"/>
      <c r="BR2253" s="229"/>
      <c r="BS2253" s="229"/>
      <c r="BT2253" s="229"/>
      <c r="BU2253" s="229"/>
      <c r="BV2253" s="229"/>
      <c r="BW2253" s="229"/>
      <c r="BX2253" s="229"/>
      <c r="BY2253" s="229"/>
      <c r="BZ2253" s="229"/>
      <c r="CA2253" s="229"/>
      <c r="CB2253" s="229"/>
      <c r="CC2253" s="229"/>
      <c r="CD2253" s="229"/>
      <c r="CE2253" s="229"/>
      <c r="CF2253" s="229"/>
      <c r="CG2253" s="229"/>
      <c r="CH2253" s="229"/>
      <c r="CI2253" s="229"/>
      <c r="CJ2253" s="229"/>
      <c r="CK2253" s="229"/>
    </row>
    <row r="2254" spans="1:89">
      <c r="A2254" s="229"/>
      <c r="B2254" s="229"/>
      <c r="C2254" s="229"/>
      <c r="D2254" s="229"/>
      <c r="E2254" s="229"/>
      <c r="F2254" s="229"/>
      <c r="G2254" s="229"/>
      <c r="H2254" s="229"/>
      <c r="I2254" s="229"/>
      <c r="J2254" s="229"/>
      <c r="L2254" s="229"/>
      <c r="M2254" s="229"/>
      <c r="N2254" s="372"/>
      <c r="R2254" s="182"/>
      <c r="S2254" s="183"/>
      <c r="AG2254" s="375"/>
      <c r="AN2254" s="381"/>
      <c r="AO2254" s="229"/>
      <c r="AP2254" s="229"/>
      <c r="AQ2254" s="229"/>
      <c r="AR2254" s="229"/>
      <c r="AS2254" s="229"/>
      <c r="AT2254" s="229"/>
      <c r="AU2254" s="229"/>
      <c r="AV2254" s="229"/>
      <c r="AW2254" s="229"/>
      <c r="AX2254" s="229"/>
      <c r="AY2254" s="229"/>
      <c r="AZ2254" s="229"/>
      <c r="BA2254" s="229"/>
      <c r="BB2254" s="229"/>
      <c r="BC2254" s="229"/>
      <c r="BD2254" s="229"/>
      <c r="BE2254" s="229"/>
      <c r="BF2254" s="229"/>
      <c r="BG2254" s="229"/>
      <c r="BH2254" s="229"/>
      <c r="BI2254" s="229"/>
      <c r="BJ2254" s="229"/>
      <c r="BK2254" s="229"/>
      <c r="BL2254" s="229"/>
      <c r="BM2254" s="229"/>
      <c r="BN2254" s="229"/>
      <c r="BO2254" s="229"/>
      <c r="BP2254" s="229"/>
      <c r="BQ2254" s="229"/>
      <c r="BR2254" s="229"/>
      <c r="BS2254" s="229"/>
      <c r="BT2254" s="229"/>
      <c r="BU2254" s="229"/>
      <c r="BV2254" s="229"/>
      <c r="BW2254" s="229"/>
      <c r="BX2254" s="229"/>
      <c r="BY2254" s="229"/>
      <c r="BZ2254" s="229"/>
      <c r="CA2254" s="229"/>
      <c r="CB2254" s="229"/>
      <c r="CC2254" s="229"/>
      <c r="CD2254" s="229"/>
      <c r="CE2254" s="229"/>
      <c r="CF2254" s="229"/>
      <c r="CG2254" s="229"/>
      <c r="CH2254" s="229"/>
      <c r="CI2254" s="229"/>
      <c r="CJ2254" s="229"/>
      <c r="CK2254" s="229"/>
    </row>
    <row r="2255" spans="1:89">
      <c r="A2255" s="229"/>
      <c r="B2255" s="229"/>
      <c r="C2255" s="229"/>
      <c r="D2255" s="229"/>
      <c r="E2255" s="229"/>
      <c r="F2255" s="229"/>
      <c r="G2255" s="229"/>
      <c r="H2255" s="229"/>
      <c r="I2255" s="229"/>
      <c r="J2255" s="229"/>
      <c r="L2255" s="229"/>
      <c r="M2255" s="229"/>
      <c r="N2255" s="372"/>
      <c r="R2255" s="182"/>
      <c r="S2255" s="183"/>
      <c r="AG2255" s="375"/>
      <c r="AN2255" s="381"/>
      <c r="AO2255" s="229"/>
      <c r="AP2255" s="229"/>
      <c r="AQ2255" s="229"/>
      <c r="AR2255" s="229"/>
      <c r="AS2255" s="229"/>
      <c r="AT2255" s="229"/>
      <c r="AU2255" s="229"/>
      <c r="AV2255" s="229"/>
      <c r="AW2255" s="229"/>
      <c r="AX2255" s="229"/>
      <c r="AY2255" s="229"/>
      <c r="AZ2255" s="229"/>
      <c r="BA2255" s="229"/>
      <c r="BB2255" s="229"/>
      <c r="BC2255" s="229"/>
      <c r="BD2255" s="229"/>
      <c r="BE2255" s="229"/>
      <c r="BF2255" s="229"/>
      <c r="BG2255" s="229"/>
      <c r="BH2255" s="229"/>
      <c r="BI2255" s="229"/>
      <c r="BJ2255" s="229"/>
      <c r="BK2255" s="229"/>
      <c r="BL2255" s="229"/>
      <c r="BM2255" s="229"/>
      <c r="BN2255" s="229"/>
      <c r="BO2255" s="229"/>
      <c r="BP2255" s="229"/>
      <c r="BQ2255" s="229"/>
      <c r="BR2255" s="229"/>
      <c r="BS2255" s="229"/>
      <c r="BT2255" s="229"/>
      <c r="BU2255" s="229"/>
      <c r="BV2255" s="229"/>
      <c r="BW2255" s="229"/>
      <c r="BX2255" s="229"/>
      <c r="BY2255" s="229"/>
      <c r="BZ2255" s="229"/>
      <c r="CA2255" s="229"/>
      <c r="CB2255" s="229"/>
      <c r="CC2255" s="229"/>
      <c r="CD2255" s="229"/>
      <c r="CE2255" s="229"/>
      <c r="CF2255" s="229"/>
      <c r="CG2255" s="229"/>
      <c r="CH2255" s="229"/>
      <c r="CI2255" s="229"/>
      <c r="CJ2255" s="229"/>
      <c r="CK2255" s="229"/>
    </row>
    <row r="2256" spans="1:89">
      <c r="A2256" s="229"/>
      <c r="B2256" s="229"/>
      <c r="C2256" s="229"/>
      <c r="D2256" s="229"/>
      <c r="E2256" s="229"/>
      <c r="F2256" s="229"/>
      <c r="G2256" s="229"/>
      <c r="H2256" s="229"/>
      <c r="I2256" s="229"/>
      <c r="J2256" s="229"/>
      <c r="L2256" s="229"/>
      <c r="M2256" s="229"/>
      <c r="N2256" s="372"/>
      <c r="R2256" s="182"/>
      <c r="S2256" s="183"/>
      <c r="AG2256" s="375"/>
      <c r="AN2256" s="381"/>
      <c r="AO2256" s="229"/>
      <c r="AP2256" s="229"/>
      <c r="AQ2256" s="229"/>
      <c r="AR2256" s="229"/>
      <c r="AS2256" s="229"/>
      <c r="AT2256" s="229"/>
      <c r="AU2256" s="229"/>
      <c r="AV2256" s="229"/>
      <c r="AW2256" s="229"/>
      <c r="AX2256" s="229"/>
      <c r="AY2256" s="229"/>
      <c r="AZ2256" s="229"/>
      <c r="BA2256" s="229"/>
      <c r="BB2256" s="229"/>
      <c r="BC2256" s="229"/>
      <c r="BD2256" s="229"/>
      <c r="BE2256" s="229"/>
      <c r="BF2256" s="229"/>
      <c r="BG2256" s="229"/>
      <c r="BH2256" s="229"/>
      <c r="BI2256" s="229"/>
      <c r="BJ2256" s="229"/>
      <c r="BK2256" s="229"/>
      <c r="BL2256" s="229"/>
      <c r="BM2256" s="229"/>
      <c r="BN2256" s="229"/>
      <c r="BO2256" s="229"/>
      <c r="BP2256" s="229"/>
      <c r="BQ2256" s="229"/>
      <c r="BR2256" s="229"/>
      <c r="BS2256" s="229"/>
      <c r="BT2256" s="229"/>
      <c r="BU2256" s="229"/>
      <c r="BV2256" s="229"/>
      <c r="BW2256" s="229"/>
      <c r="BX2256" s="229"/>
      <c r="BY2256" s="229"/>
      <c r="BZ2256" s="229"/>
      <c r="CA2256" s="229"/>
      <c r="CB2256" s="229"/>
      <c r="CC2256" s="229"/>
      <c r="CD2256" s="229"/>
      <c r="CE2256" s="229"/>
      <c r="CF2256" s="229"/>
      <c r="CG2256" s="229"/>
      <c r="CH2256" s="229"/>
      <c r="CI2256" s="229"/>
      <c r="CJ2256" s="229"/>
      <c r="CK2256" s="229"/>
    </row>
    <row r="2257" spans="1:89">
      <c r="A2257" s="229"/>
      <c r="B2257" s="229"/>
      <c r="C2257" s="229"/>
      <c r="D2257" s="229"/>
      <c r="E2257" s="229"/>
      <c r="F2257" s="229"/>
      <c r="G2257" s="229"/>
      <c r="H2257" s="229"/>
      <c r="I2257" s="229"/>
      <c r="J2257" s="229"/>
      <c r="L2257" s="229"/>
      <c r="M2257" s="229"/>
      <c r="R2257" s="182"/>
      <c r="S2257" s="183"/>
      <c r="AG2257" s="375"/>
      <c r="AN2257" s="381"/>
      <c r="AO2257" s="229"/>
      <c r="AP2257" s="229"/>
      <c r="AQ2257" s="229"/>
      <c r="AR2257" s="229"/>
      <c r="AS2257" s="229"/>
      <c r="AT2257" s="229"/>
      <c r="AU2257" s="229"/>
      <c r="AV2257" s="229"/>
      <c r="AW2257" s="229"/>
      <c r="AX2257" s="229"/>
      <c r="AY2257" s="229"/>
      <c r="AZ2257" s="229"/>
      <c r="BA2257" s="229"/>
      <c r="BB2257" s="229"/>
      <c r="BC2257" s="229"/>
      <c r="BD2257" s="229"/>
      <c r="BE2257" s="229"/>
      <c r="BF2257" s="229"/>
      <c r="BG2257" s="229"/>
      <c r="BH2257" s="229"/>
      <c r="BI2257" s="229"/>
      <c r="BJ2257" s="229"/>
      <c r="BK2257" s="229"/>
      <c r="BL2257" s="229"/>
      <c r="BM2257" s="229"/>
      <c r="BN2257" s="229"/>
      <c r="BO2257" s="229"/>
      <c r="BP2257" s="229"/>
      <c r="BQ2257" s="229"/>
      <c r="BR2257" s="229"/>
      <c r="BS2257" s="229"/>
      <c r="BT2257" s="229"/>
      <c r="BU2257" s="229"/>
      <c r="BV2257" s="229"/>
      <c r="BW2257" s="229"/>
      <c r="BX2257" s="229"/>
      <c r="BY2257" s="229"/>
      <c r="BZ2257" s="229"/>
      <c r="CA2257" s="229"/>
      <c r="CB2257" s="229"/>
      <c r="CC2257" s="229"/>
      <c r="CD2257" s="229"/>
      <c r="CE2257" s="229"/>
      <c r="CF2257" s="229"/>
      <c r="CG2257" s="229"/>
      <c r="CH2257" s="229"/>
      <c r="CI2257" s="229"/>
      <c r="CJ2257" s="229"/>
      <c r="CK2257" s="229"/>
    </row>
    <row r="2258" spans="1:89">
      <c r="A2258" s="229"/>
      <c r="B2258" s="229"/>
      <c r="C2258" s="229"/>
      <c r="D2258" s="229"/>
      <c r="E2258" s="229"/>
      <c r="F2258" s="229"/>
      <c r="G2258" s="229"/>
      <c r="H2258" s="229"/>
      <c r="I2258" s="229"/>
      <c r="J2258" s="229"/>
      <c r="L2258" s="229"/>
      <c r="M2258" s="229"/>
      <c r="R2258" s="182"/>
      <c r="S2258" s="183"/>
      <c r="AG2258" s="375"/>
      <c r="AN2258" s="381"/>
      <c r="AO2258" s="229"/>
      <c r="AP2258" s="229"/>
      <c r="AQ2258" s="229"/>
      <c r="AR2258" s="229"/>
      <c r="AS2258" s="229"/>
      <c r="AT2258" s="229"/>
      <c r="AU2258" s="229"/>
      <c r="AV2258" s="229"/>
      <c r="AW2258" s="229"/>
      <c r="AX2258" s="229"/>
      <c r="AY2258" s="229"/>
      <c r="AZ2258" s="229"/>
      <c r="BA2258" s="229"/>
      <c r="BB2258" s="229"/>
      <c r="BC2258" s="229"/>
      <c r="BD2258" s="229"/>
      <c r="BE2258" s="229"/>
      <c r="BF2258" s="229"/>
      <c r="BG2258" s="229"/>
      <c r="BH2258" s="229"/>
      <c r="BI2258" s="229"/>
      <c r="BJ2258" s="229"/>
      <c r="BK2258" s="229"/>
      <c r="BL2258" s="229"/>
      <c r="BM2258" s="229"/>
      <c r="BN2258" s="229"/>
      <c r="BO2258" s="229"/>
      <c r="BP2258" s="229"/>
      <c r="BQ2258" s="229"/>
      <c r="BR2258" s="229"/>
      <c r="BS2258" s="229"/>
      <c r="BT2258" s="229"/>
      <c r="BU2258" s="229"/>
      <c r="BV2258" s="229"/>
      <c r="BW2258" s="229"/>
      <c r="BX2258" s="229"/>
      <c r="BY2258" s="229"/>
      <c r="BZ2258" s="229"/>
      <c r="CA2258" s="229"/>
      <c r="CB2258" s="229"/>
      <c r="CC2258" s="229"/>
      <c r="CD2258" s="229"/>
      <c r="CE2258" s="229"/>
      <c r="CF2258" s="229"/>
      <c r="CG2258" s="229"/>
      <c r="CH2258" s="229"/>
      <c r="CI2258" s="229"/>
      <c r="CJ2258" s="229"/>
      <c r="CK2258" s="229"/>
    </row>
    <row r="2259" spans="1:89">
      <c r="A2259" s="229"/>
      <c r="B2259" s="229"/>
      <c r="C2259" s="229"/>
      <c r="D2259" s="229"/>
      <c r="E2259" s="229"/>
      <c r="F2259" s="229"/>
      <c r="G2259" s="229"/>
      <c r="H2259" s="229"/>
      <c r="I2259" s="229"/>
      <c r="J2259" s="229"/>
      <c r="L2259" s="229"/>
      <c r="M2259" s="229"/>
      <c r="R2259" s="182"/>
      <c r="S2259" s="183"/>
      <c r="AG2259" s="375"/>
      <c r="AN2259" s="381"/>
      <c r="AO2259" s="229"/>
      <c r="AP2259" s="229"/>
      <c r="AQ2259" s="229"/>
      <c r="AR2259" s="229"/>
      <c r="AS2259" s="229"/>
      <c r="AT2259" s="229"/>
      <c r="AU2259" s="229"/>
      <c r="AV2259" s="229"/>
      <c r="AW2259" s="229"/>
      <c r="AX2259" s="229"/>
      <c r="AY2259" s="229"/>
      <c r="AZ2259" s="229"/>
      <c r="BA2259" s="229"/>
      <c r="BB2259" s="229"/>
      <c r="BC2259" s="229"/>
      <c r="BD2259" s="229"/>
      <c r="BE2259" s="229"/>
      <c r="BF2259" s="229"/>
      <c r="BG2259" s="229"/>
      <c r="BH2259" s="229"/>
      <c r="BI2259" s="229"/>
      <c r="BJ2259" s="229"/>
      <c r="BK2259" s="229"/>
      <c r="BL2259" s="229"/>
      <c r="BM2259" s="229"/>
      <c r="BN2259" s="229"/>
      <c r="BO2259" s="229"/>
      <c r="BP2259" s="229"/>
      <c r="BQ2259" s="229"/>
      <c r="BR2259" s="229"/>
      <c r="BS2259" s="229"/>
      <c r="BT2259" s="229"/>
      <c r="BU2259" s="229"/>
      <c r="BV2259" s="229"/>
      <c r="BW2259" s="229"/>
      <c r="BX2259" s="229"/>
      <c r="BY2259" s="229"/>
      <c r="BZ2259" s="229"/>
      <c r="CA2259" s="229"/>
      <c r="CB2259" s="229"/>
      <c r="CC2259" s="229"/>
      <c r="CD2259" s="229"/>
      <c r="CE2259" s="229"/>
      <c r="CF2259" s="229"/>
      <c r="CG2259" s="229"/>
      <c r="CH2259" s="229"/>
      <c r="CI2259" s="229"/>
      <c r="CJ2259" s="229"/>
      <c r="CK2259" s="229"/>
    </row>
    <row r="2260" spans="1:89">
      <c r="A2260" s="229"/>
      <c r="B2260" s="229"/>
      <c r="C2260" s="229"/>
      <c r="D2260" s="229"/>
      <c r="E2260" s="229"/>
      <c r="F2260" s="229"/>
      <c r="G2260" s="229"/>
      <c r="H2260" s="229"/>
      <c r="I2260" s="229"/>
      <c r="J2260" s="229"/>
      <c r="L2260" s="229"/>
      <c r="M2260" s="229"/>
      <c r="R2260" s="182"/>
      <c r="S2260" s="183"/>
      <c r="AG2260" s="375"/>
      <c r="AN2260" s="381"/>
      <c r="AO2260" s="229"/>
      <c r="AP2260" s="229"/>
      <c r="AQ2260" s="229"/>
      <c r="AR2260" s="229"/>
      <c r="AS2260" s="229"/>
      <c r="AT2260" s="229"/>
      <c r="AU2260" s="229"/>
      <c r="AV2260" s="229"/>
      <c r="AW2260" s="229"/>
      <c r="AX2260" s="229"/>
      <c r="AY2260" s="229"/>
      <c r="AZ2260" s="229"/>
      <c r="BA2260" s="229"/>
      <c r="BB2260" s="229"/>
      <c r="BC2260" s="229"/>
      <c r="BD2260" s="229"/>
      <c r="BE2260" s="229"/>
      <c r="BF2260" s="229"/>
      <c r="BG2260" s="229"/>
      <c r="BH2260" s="229"/>
      <c r="BI2260" s="229"/>
      <c r="BJ2260" s="229"/>
      <c r="BK2260" s="229"/>
      <c r="BL2260" s="229"/>
      <c r="BM2260" s="229"/>
      <c r="BN2260" s="229"/>
      <c r="BO2260" s="229"/>
      <c r="BP2260" s="229"/>
      <c r="BQ2260" s="229"/>
      <c r="BR2260" s="229"/>
      <c r="BS2260" s="229"/>
      <c r="BT2260" s="229"/>
      <c r="BU2260" s="229"/>
      <c r="BV2260" s="229"/>
      <c r="BW2260" s="229"/>
      <c r="BX2260" s="229"/>
      <c r="BY2260" s="229"/>
      <c r="BZ2260" s="229"/>
      <c r="CA2260" s="229"/>
      <c r="CB2260" s="229"/>
      <c r="CC2260" s="229"/>
      <c r="CD2260" s="229"/>
      <c r="CE2260" s="229"/>
      <c r="CF2260" s="229"/>
      <c r="CG2260" s="229"/>
      <c r="CH2260" s="229"/>
      <c r="CI2260" s="229"/>
      <c r="CJ2260" s="229"/>
      <c r="CK2260" s="229"/>
    </row>
    <row r="2261" spans="1:89">
      <c r="A2261" s="229"/>
      <c r="B2261" s="229"/>
      <c r="C2261" s="229"/>
      <c r="D2261" s="229"/>
      <c r="E2261" s="229"/>
      <c r="F2261" s="229"/>
      <c r="G2261" s="229"/>
      <c r="H2261" s="229"/>
      <c r="I2261" s="229"/>
      <c r="J2261" s="229"/>
      <c r="L2261" s="229"/>
      <c r="M2261" s="229"/>
      <c r="R2261" s="182"/>
      <c r="S2261" s="183"/>
      <c r="AG2261" s="375"/>
      <c r="AN2261" s="381"/>
      <c r="AO2261" s="229"/>
      <c r="AP2261" s="229"/>
      <c r="AQ2261" s="229"/>
      <c r="AR2261" s="229"/>
      <c r="AS2261" s="229"/>
      <c r="AT2261" s="229"/>
      <c r="AU2261" s="229"/>
      <c r="AV2261" s="229"/>
      <c r="AW2261" s="229"/>
      <c r="AX2261" s="229"/>
      <c r="AY2261" s="229"/>
      <c r="AZ2261" s="229"/>
      <c r="BA2261" s="229"/>
      <c r="BB2261" s="229"/>
      <c r="BC2261" s="229"/>
      <c r="BD2261" s="229"/>
      <c r="BE2261" s="229"/>
      <c r="BF2261" s="229"/>
      <c r="BG2261" s="229"/>
      <c r="BH2261" s="229"/>
      <c r="BI2261" s="229"/>
      <c r="BJ2261" s="229"/>
      <c r="BK2261" s="229"/>
      <c r="BL2261" s="229"/>
      <c r="BM2261" s="229"/>
      <c r="BN2261" s="229"/>
      <c r="BO2261" s="229"/>
      <c r="BP2261" s="229"/>
      <c r="BQ2261" s="229"/>
      <c r="BR2261" s="229"/>
      <c r="BS2261" s="229"/>
      <c r="BT2261" s="229"/>
      <c r="BU2261" s="229"/>
      <c r="BV2261" s="229"/>
      <c r="BW2261" s="229"/>
      <c r="BX2261" s="229"/>
      <c r="BY2261" s="229"/>
      <c r="BZ2261" s="229"/>
      <c r="CA2261" s="229"/>
      <c r="CB2261" s="229"/>
      <c r="CC2261" s="229"/>
      <c r="CD2261" s="229"/>
      <c r="CE2261" s="229"/>
      <c r="CF2261" s="229"/>
      <c r="CG2261" s="229"/>
      <c r="CH2261" s="229"/>
      <c r="CI2261" s="229"/>
      <c r="CJ2261" s="229"/>
      <c r="CK2261" s="229"/>
    </row>
    <row r="2262" spans="1:89">
      <c r="A2262" s="229"/>
      <c r="B2262" s="229"/>
      <c r="C2262" s="229"/>
      <c r="D2262" s="229"/>
      <c r="E2262" s="229"/>
      <c r="F2262" s="229"/>
      <c r="G2262" s="229"/>
      <c r="H2262" s="229"/>
      <c r="I2262" s="229"/>
      <c r="J2262" s="229"/>
      <c r="L2262" s="229"/>
      <c r="M2262" s="229"/>
      <c r="R2262" s="182"/>
      <c r="S2262" s="183"/>
      <c r="AG2262" s="375"/>
      <c r="AN2262" s="381"/>
      <c r="AO2262" s="229"/>
      <c r="AP2262" s="229"/>
      <c r="AQ2262" s="229"/>
      <c r="AR2262" s="229"/>
      <c r="AS2262" s="229"/>
      <c r="AT2262" s="229"/>
      <c r="AU2262" s="229"/>
      <c r="AV2262" s="229"/>
      <c r="AW2262" s="229"/>
      <c r="AX2262" s="229"/>
      <c r="AY2262" s="229"/>
      <c r="AZ2262" s="229"/>
      <c r="BA2262" s="229"/>
      <c r="BB2262" s="229"/>
      <c r="BC2262" s="229"/>
      <c r="BD2262" s="229"/>
      <c r="BE2262" s="229"/>
      <c r="BF2262" s="229"/>
      <c r="BG2262" s="229"/>
      <c r="BH2262" s="229"/>
      <c r="BI2262" s="229"/>
      <c r="BJ2262" s="229"/>
      <c r="BK2262" s="229"/>
      <c r="BL2262" s="229"/>
      <c r="BM2262" s="229"/>
      <c r="BN2262" s="229"/>
      <c r="BO2262" s="229"/>
      <c r="BP2262" s="229"/>
      <c r="BQ2262" s="229"/>
      <c r="BR2262" s="229"/>
      <c r="BS2262" s="229"/>
      <c r="BT2262" s="229"/>
      <c r="BU2262" s="229"/>
      <c r="BV2262" s="229"/>
      <c r="BW2262" s="229"/>
      <c r="BX2262" s="229"/>
      <c r="BY2262" s="229"/>
      <c r="BZ2262" s="229"/>
      <c r="CA2262" s="229"/>
      <c r="CB2262" s="229"/>
      <c r="CC2262" s="229"/>
      <c r="CD2262" s="229"/>
      <c r="CE2262" s="229"/>
      <c r="CF2262" s="229"/>
      <c r="CG2262" s="229"/>
      <c r="CH2262" s="229"/>
      <c r="CI2262" s="229"/>
      <c r="CJ2262" s="229"/>
      <c r="CK2262" s="229"/>
    </row>
    <row r="2263" spans="1:89">
      <c r="A2263" s="229"/>
      <c r="B2263" s="229"/>
      <c r="C2263" s="229"/>
      <c r="D2263" s="229"/>
      <c r="E2263" s="229"/>
      <c r="F2263" s="229"/>
      <c r="G2263" s="229"/>
      <c r="H2263" s="229"/>
      <c r="I2263" s="229"/>
      <c r="J2263" s="229"/>
      <c r="L2263" s="229"/>
      <c r="M2263" s="229"/>
      <c r="R2263" s="182"/>
      <c r="S2263" s="183"/>
      <c r="AG2263" s="375"/>
      <c r="AN2263" s="381"/>
      <c r="AO2263" s="229"/>
      <c r="AP2263" s="229"/>
      <c r="AQ2263" s="229"/>
      <c r="AR2263" s="229"/>
      <c r="AS2263" s="229"/>
      <c r="AT2263" s="229"/>
      <c r="AU2263" s="229"/>
      <c r="AV2263" s="229"/>
      <c r="AW2263" s="229"/>
      <c r="AX2263" s="229"/>
      <c r="AY2263" s="229"/>
      <c r="AZ2263" s="229"/>
      <c r="BA2263" s="229"/>
      <c r="BB2263" s="229"/>
      <c r="BC2263" s="229"/>
      <c r="BD2263" s="229"/>
      <c r="BE2263" s="229"/>
      <c r="BF2263" s="229"/>
      <c r="BG2263" s="229"/>
      <c r="BH2263" s="229"/>
      <c r="BI2263" s="229"/>
      <c r="BJ2263" s="229"/>
      <c r="BK2263" s="229"/>
      <c r="BL2263" s="229"/>
      <c r="BM2263" s="229"/>
      <c r="BN2263" s="229"/>
      <c r="BO2263" s="229"/>
      <c r="BP2263" s="229"/>
      <c r="BQ2263" s="229"/>
      <c r="BR2263" s="229"/>
      <c r="BS2263" s="229"/>
      <c r="BT2263" s="229"/>
      <c r="BU2263" s="229"/>
      <c r="BV2263" s="229"/>
      <c r="BW2263" s="229"/>
      <c r="BX2263" s="229"/>
      <c r="BY2263" s="229"/>
      <c r="BZ2263" s="229"/>
      <c r="CA2263" s="229"/>
      <c r="CB2263" s="229"/>
      <c r="CC2263" s="229"/>
      <c r="CD2263" s="229"/>
      <c r="CE2263" s="229"/>
      <c r="CF2263" s="229"/>
      <c r="CG2263" s="229"/>
      <c r="CH2263" s="229"/>
      <c r="CI2263" s="229"/>
      <c r="CJ2263" s="229"/>
      <c r="CK2263" s="229"/>
    </row>
    <row r="2264" spans="1:89">
      <c r="A2264" s="229"/>
      <c r="B2264" s="229"/>
      <c r="C2264" s="229"/>
      <c r="D2264" s="229"/>
      <c r="E2264" s="229"/>
      <c r="F2264" s="229"/>
      <c r="G2264" s="229"/>
      <c r="H2264" s="229"/>
      <c r="I2264" s="229"/>
      <c r="J2264" s="229"/>
      <c r="L2264" s="229"/>
      <c r="M2264" s="229"/>
      <c r="R2264" s="182"/>
      <c r="S2264" s="183"/>
      <c r="AG2264" s="375"/>
      <c r="AN2264" s="381"/>
      <c r="AO2264" s="229"/>
      <c r="AP2264" s="229"/>
      <c r="AQ2264" s="229"/>
      <c r="AR2264" s="229"/>
      <c r="AS2264" s="229"/>
      <c r="AT2264" s="229"/>
      <c r="AU2264" s="229"/>
      <c r="AV2264" s="229"/>
      <c r="AW2264" s="229"/>
      <c r="AX2264" s="229"/>
      <c r="AY2264" s="229"/>
      <c r="AZ2264" s="229"/>
      <c r="BA2264" s="229"/>
      <c r="BB2264" s="229"/>
      <c r="BC2264" s="229"/>
      <c r="BD2264" s="229"/>
      <c r="BE2264" s="229"/>
      <c r="BF2264" s="229"/>
      <c r="BG2264" s="229"/>
      <c r="BH2264" s="229"/>
      <c r="BI2264" s="229"/>
      <c r="BJ2264" s="229"/>
      <c r="BK2264" s="229"/>
      <c r="BL2264" s="229"/>
      <c r="BM2264" s="229"/>
      <c r="BN2264" s="229"/>
      <c r="BO2264" s="229"/>
      <c r="BP2264" s="229"/>
      <c r="BQ2264" s="229"/>
      <c r="BR2264" s="229"/>
      <c r="BS2264" s="229"/>
      <c r="BT2264" s="229"/>
      <c r="BU2264" s="229"/>
      <c r="BV2264" s="229"/>
      <c r="BW2264" s="229"/>
      <c r="BX2264" s="229"/>
      <c r="BY2264" s="229"/>
      <c r="BZ2264" s="229"/>
      <c r="CA2264" s="229"/>
      <c r="CB2264" s="229"/>
      <c r="CC2264" s="229"/>
      <c r="CD2264" s="229"/>
      <c r="CE2264" s="229"/>
      <c r="CF2264" s="229"/>
      <c r="CG2264" s="229"/>
      <c r="CH2264" s="229"/>
      <c r="CI2264" s="229"/>
      <c r="CJ2264" s="229"/>
      <c r="CK2264" s="229"/>
    </row>
    <row r="2265" spans="1:89">
      <c r="A2265" s="229"/>
      <c r="B2265" s="229"/>
      <c r="C2265" s="229"/>
      <c r="D2265" s="229"/>
      <c r="E2265" s="229"/>
      <c r="F2265" s="229"/>
      <c r="G2265" s="229"/>
      <c r="H2265" s="229"/>
      <c r="I2265" s="229"/>
      <c r="J2265" s="229"/>
      <c r="L2265" s="229"/>
      <c r="M2265" s="229"/>
      <c r="R2265" s="182"/>
      <c r="S2265" s="183"/>
      <c r="AG2265" s="375"/>
      <c r="AN2265" s="381"/>
      <c r="AO2265" s="229"/>
      <c r="AP2265" s="229"/>
      <c r="AQ2265" s="229"/>
      <c r="AR2265" s="229"/>
      <c r="AS2265" s="229"/>
      <c r="AT2265" s="229"/>
      <c r="AU2265" s="229"/>
      <c r="AV2265" s="229"/>
      <c r="AW2265" s="229"/>
      <c r="AX2265" s="229"/>
      <c r="AY2265" s="229"/>
      <c r="AZ2265" s="229"/>
      <c r="BA2265" s="229"/>
      <c r="BB2265" s="229"/>
      <c r="BC2265" s="229"/>
      <c r="BD2265" s="229"/>
      <c r="BE2265" s="229"/>
      <c r="BF2265" s="229"/>
      <c r="BG2265" s="229"/>
      <c r="BH2265" s="229"/>
      <c r="BI2265" s="229"/>
      <c r="BJ2265" s="229"/>
      <c r="BK2265" s="229"/>
      <c r="BL2265" s="229"/>
      <c r="BM2265" s="229"/>
      <c r="BN2265" s="229"/>
      <c r="BO2265" s="229"/>
      <c r="BP2265" s="229"/>
      <c r="BQ2265" s="229"/>
      <c r="BR2265" s="229"/>
      <c r="BS2265" s="229"/>
      <c r="BT2265" s="229"/>
      <c r="BU2265" s="229"/>
      <c r="BV2265" s="229"/>
      <c r="BW2265" s="229"/>
      <c r="BX2265" s="229"/>
      <c r="BY2265" s="229"/>
      <c r="BZ2265" s="229"/>
      <c r="CA2265" s="229"/>
      <c r="CB2265" s="229"/>
      <c r="CC2265" s="229"/>
      <c r="CD2265" s="229"/>
      <c r="CE2265" s="229"/>
      <c r="CF2265" s="229"/>
      <c r="CG2265" s="229"/>
      <c r="CH2265" s="229"/>
      <c r="CI2265" s="229"/>
      <c r="CJ2265" s="229"/>
      <c r="CK2265" s="229"/>
    </row>
    <row r="2266" spans="1:89">
      <c r="A2266" s="229"/>
      <c r="B2266" s="229"/>
      <c r="C2266" s="229"/>
      <c r="D2266" s="229"/>
      <c r="E2266" s="229"/>
      <c r="F2266" s="229"/>
      <c r="G2266" s="229"/>
      <c r="H2266" s="229"/>
      <c r="I2266" s="229"/>
      <c r="J2266" s="229"/>
      <c r="L2266" s="229"/>
      <c r="M2266" s="229"/>
      <c r="R2266" s="182"/>
      <c r="S2266" s="183"/>
      <c r="AG2266" s="375"/>
      <c r="AN2266" s="381"/>
      <c r="AO2266" s="229"/>
      <c r="AP2266" s="229"/>
      <c r="AQ2266" s="229"/>
      <c r="AR2266" s="229"/>
      <c r="AS2266" s="229"/>
      <c r="AT2266" s="229"/>
      <c r="AU2266" s="229"/>
      <c r="AV2266" s="229"/>
      <c r="AW2266" s="229"/>
      <c r="AX2266" s="229"/>
      <c r="AY2266" s="229"/>
      <c r="AZ2266" s="229"/>
      <c r="BA2266" s="229"/>
      <c r="BB2266" s="229"/>
      <c r="BC2266" s="229"/>
      <c r="BD2266" s="229"/>
      <c r="BE2266" s="229"/>
      <c r="BF2266" s="229"/>
      <c r="BG2266" s="229"/>
      <c r="BH2266" s="229"/>
      <c r="BI2266" s="229"/>
      <c r="BJ2266" s="229"/>
      <c r="BK2266" s="229"/>
      <c r="BL2266" s="229"/>
      <c r="BM2266" s="229"/>
      <c r="BN2266" s="229"/>
      <c r="BO2266" s="229"/>
      <c r="BP2266" s="229"/>
      <c r="BQ2266" s="229"/>
      <c r="BR2266" s="229"/>
      <c r="BS2266" s="229"/>
      <c r="BT2266" s="229"/>
      <c r="BU2266" s="229"/>
      <c r="BV2266" s="229"/>
      <c r="BW2266" s="229"/>
      <c r="BX2266" s="229"/>
      <c r="BY2266" s="229"/>
      <c r="BZ2266" s="229"/>
      <c r="CA2266" s="229"/>
      <c r="CB2266" s="229"/>
      <c r="CC2266" s="229"/>
      <c r="CD2266" s="229"/>
      <c r="CE2266" s="229"/>
      <c r="CF2266" s="229"/>
      <c r="CG2266" s="229"/>
      <c r="CH2266" s="229"/>
      <c r="CI2266" s="229"/>
      <c r="CJ2266" s="229"/>
      <c r="CK2266" s="229"/>
    </row>
    <row r="2267" spans="1:89">
      <c r="A2267" s="229"/>
      <c r="B2267" s="229"/>
      <c r="C2267" s="229"/>
      <c r="D2267" s="229"/>
      <c r="E2267" s="229"/>
      <c r="F2267" s="229"/>
      <c r="G2267" s="229"/>
      <c r="H2267" s="229"/>
      <c r="I2267" s="229"/>
      <c r="J2267" s="229"/>
      <c r="L2267" s="229"/>
      <c r="M2267" s="229"/>
      <c r="R2267" s="182"/>
      <c r="S2267" s="183"/>
      <c r="AG2267" s="375"/>
      <c r="AN2267" s="381"/>
      <c r="AO2267" s="229"/>
      <c r="AP2267" s="229"/>
      <c r="AQ2267" s="229"/>
      <c r="AR2267" s="229"/>
      <c r="AS2267" s="229"/>
      <c r="AT2267" s="229"/>
      <c r="AU2267" s="229"/>
      <c r="AV2267" s="229"/>
      <c r="AW2267" s="229"/>
      <c r="AX2267" s="229"/>
      <c r="AY2267" s="229"/>
      <c r="AZ2267" s="229"/>
      <c r="BA2267" s="229"/>
      <c r="BB2267" s="229"/>
      <c r="BC2267" s="229"/>
      <c r="BD2267" s="229"/>
      <c r="BE2267" s="229"/>
      <c r="BF2267" s="229"/>
      <c r="BG2267" s="229"/>
      <c r="BH2267" s="229"/>
      <c r="BI2267" s="229"/>
      <c r="BJ2267" s="229"/>
      <c r="BK2267" s="229"/>
      <c r="BL2267" s="229"/>
      <c r="BM2267" s="229"/>
      <c r="BN2267" s="229"/>
      <c r="BO2267" s="229"/>
      <c r="BP2267" s="229"/>
      <c r="BQ2267" s="229"/>
      <c r="BR2267" s="229"/>
      <c r="BS2267" s="229"/>
      <c r="BT2267" s="229"/>
      <c r="BU2267" s="229"/>
      <c r="BV2267" s="229"/>
      <c r="BW2267" s="229"/>
      <c r="BX2267" s="229"/>
      <c r="BY2267" s="229"/>
      <c r="BZ2267" s="229"/>
      <c r="CA2267" s="229"/>
      <c r="CB2267" s="229"/>
      <c r="CC2267" s="229"/>
      <c r="CD2267" s="229"/>
      <c r="CE2267" s="229"/>
      <c r="CF2267" s="229"/>
      <c r="CG2267" s="229"/>
      <c r="CH2267" s="229"/>
      <c r="CI2267" s="229"/>
      <c r="CJ2267" s="229"/>
      <c r="CK2267" s="229"/>
    </row>
    <row r="2268" spans="1:89">
      <c r="A2268" s="229"/>
      <c r="B2268" s="229"/>
      <c r="C2268" s="229"/>
      <c r="D2268" s="229"/>
      <c r="E2268" s="229"/>
      <c r="F2268" s="229"/>
      <c r="G2268" s="229"/>
      <c r="H2268" s="229"/>
      <c r="I2268" s="229"/>
      <c r="J2268" s="229"/>
      <c r="L2268" s="229"/>
      <c r="M2268" s="229"/>
      <c r="R2268" s="182"/>
      <c r="S2268" s="183"/>
      <c r="AG2268" s="375"/>
      <c r="AN2268" s="381"/>
      <c r="AO2268" s="229"/>
      <c r="AP2268" s="229"/>
      <c r="AQ2268" s="229"/>
      <c r="AR2268" s="229"/>
      <c r="AS2268" s="229"/>
      <c r="AT2268" s="229"/>
      <c r="AU2268" s="229"/>
      <c r="AV2268" s="229"/>
      <c r="AW2268" s="229"/>
      <c r="AX2268" s="229"/>
      <c r="AY2268" s="229"/>
      <c r="AZ2268" s="229"/>
      <c r="BA2268" s="229"/>
      <c r="BB2268" s="229"/>
      <c r="BC2268" s="229"/>
      <c r="BD2268" s="229"/>
      <c r="BE2268" s="229"/>
      <c r="BF2268" s="229"/>
      <c r="BG2268" s="229"/>
      <c r="BH2268" s="229"/>
      <c r="BI2268" s="229"/>
      <c r="BJ2268" s="229"/>
      <c r="BK2268" s="229"/>
      <c r="BL2268" s="229"/>
      <c r="BM2268" s="229"/>
      <c r="BN2268" s="229"/>
      <c r="BO2268" s="229"/>
      <c r="BP2268" s="229"/>
      <c r="BQ2268" s="229"/>
      <c r="BR2268" s="229"/>
      <c r="BS2268" s="229"/>
      <c r="BT2268" s="229"/>
      <c r="BU2268" s="229"/>
      <c r="BV2268" s="229"/>
      <c r="BW2268" s="229"/>
      <c r="BX2268" s="229"/>
      <c r="BY2268" s="229"/>
      <c r="BZ2268" s="229"/>
      <c r="CA2268" s="229"/>
      <c r="CB2268" s="229"/>
      <c r="CC2268" s="229"/>
      <c r="CD2268" s="229"/>
      <c r="CE2268" s="229"/>
      <c r="CF2268" s="229"/>
      <c r="CG2268" s="229"/>
      <c r="CH2268" s="229"/>
      <c r="CI2268" s="229"/>
      <c r="CJ2268" s="229"/>
      <c r="CK2268" s="229"/>
    </row>
    <row r="2269" spans="1:89">
      <c r="A2269" s="229"/>
      <c r="B2269" s="229"/>
      <c r="C2269" s="229"/>
      <c r="D2269" s="229"/>
      <c r="E2269" s="229"/>
      <c r="F2269" s="229"/>
      <c r="G2269" s="229"/>
      <c r="H2269" s="229"/>
      <c r="I2269" s="229"/>
      <c r="J2269" s="229"/>
      <c r="L2269" s="229"/>
      <c r="M2269" s="229"/>
      <c r="N2269" s="229"/>
      <c r="O2269" s="229"/>
      <c r="P2269" s="229"/>
      <c r="Q2269" s="229"/>
      <c r="R2269" s="182"/>
      <c r="S2269" s="183"/>
      <c r="T2269" s="229"/>
      <c r="U2269" s="229"/>
      <c r="V2269" s="229"/>
      <c r="W2269" s="228"/>
      <c r="X2269" s="228"/>
      <c r="Y2269" s="228"/>
      <c r="Z2269" s="228"/>
      <c r="AA2269" s="228"/>
      <c r="AB2269" s="228"/>
      <c r="AC2269" s="228"/>
      <c r="AD2269" s="228"/>
      <c r="AE2269" s="228"/>
      <c r="AF2269" s="228"/>
      <c r="AG2269" s="228"/>
      <c r="AH2269" s="228"/>
      <c r="AI2269" s="229"/>
      <c r="AJ2269" s="229"/>
      <c r="AK2269" s="229"/>
      <c r="AL2269" s="229"/>
      <c r="AM2269" s="229"/>
      <c r="AN2269" s="381"/>
      <c r="AO2269" s="229"/>
      <c r="AP2269" s="229"/>
      <c r="AQ2269" s="229"/>
      <c r="AR2269" s="229"/>
      <c r="AS2269" s="229"/>
      <c r="AT2269" s="229"/>
      <c r="AU2269" s="229"/>
      <c r="AV2269" s="229"/>
      <c r="AW2269" s="229"/>
      <c r="AX2269" s="229"/>
      <c r="AY2269" s="229"/>
      <c r="AZ2269" s="229"/>
      <c r="BA2269" s="229"/>
      <c r="BB2269" s="229"/>
      <c r="BC2269" s="229"/>
      <c r="BD2269" s="229"/>
      <c r="BE2269" s="229"/>
      <c r="BF2269" s="229"/>
      <c r="BG2269" s="229"/>
      <c r="BH2269" s="229"/>
      <c r="BI2269" s="229"/>
      <c r="BJ2269" s="229"/>
      <c r="BK2269" s="229"/>
      <c r="BL2269" s="229"/>
      <c r="BM2269" s="229"/>
      <c r="BN2269" s="229"/>
      <c r="BO2269" s="229"/>
      <c r="BP2269" s="229"/>
      <c r="BQ2269" s="229"/>
      <c r="BR2269" s="229"/>
      <c r="BS2269" s="229"/>
      <c r="BT2269" s="229"/>
      <c r="BU2269" s="229"/>
      <c r="BV2269" s="229"/>
      <c r="BW2269" s="229"/>
      <c r="BX2269" s="229"/>
      <c r="BY2269" s="229"/>
      <c r="BZ2269" s="229"/>
      <c r="CA2269" s="229"/>
      <c r="CB2269" s="229"/>
      <c r="CC2269" s="229"/>
      <c r="CD2269" s="229"/>
      <c r="CE2269" s="229"/>
      <c r="CF2269" s="229"/>
      <c r="CG2269" s="229"/>
      <c r="CH2269" s="229"/>
      <c r="CI2269" s="229"/>
      <c r="CJ2269" s="229"/>
      <c r="CK2269" s="229"/>
    </row>
    <row r="2270" spans="1:89">
      <c r="A2270" s="229"/>
      <c r="B2270" s="229"/>
      <c r="C2270" s="229"/>
      <c r="D2270" s="229"/>
      <c r="E2270" s="229"/>
      <c r="F2270" s="229"/>
      <c r="G2270" s="229"/>
      <c r="H2270" s="229"/>
      <c r="I2270" s="229"/>
      <c r="J2270" s="229"/>
      <c r="L2270" s="229"/>
      <c r="M2270" s="229"/>
      <c r="N2270" s="229"/>
      <c r="O2270" s="229"/>
      <c r="P2270" s="229"/>
      <c r="Q2270" s="229"/>
      <c r="R2270" s="182"/>
      <c r="S2270" s="183"/>
      <c r="T2270" s="229"/>
      <c r="U2270" s="229"/>
      <c r="V2270" s="229"/>
      <c r="W2270" s="228"/>
      <c r="X2270" s="228"/>
      <c r="Y2270" s="228"/>
      <c r="Z2270" s="228"/>
      <c r="AA2270" s="228"/>
      <c r="AB2270" s="228"/>
      <c r="AC2270" s="228"/>
      <c r="AD2270" s="228"/>
      <c r="AE2270" s="228"/>
      <c r="AF2270" s="228"/>
      <c r="AG2270" s="228"/>
      <c r="AH2270" s="228"/>
      <c r="AI2270" s="229"/>
      <c r="AJ2270" s="229"/>
      <c r="AK2270" s="229"/>
      <c r="AL2270" s="229"/>
      <c r="AM2270" s="229"/>
      <c r="AN2270" s="381"/>
      <c r="AO2270" s="229"/>
      <c r="AP2270" s="229"/>
      <c r="AQ2270" s="229"/>
      <c r="AR2270" s="229"/>
      <c r="AS2270" s="229"/>
      <c r="AT2270" s="229"/>
      <c r="AU2270" s="229"/>
      <c r="AV2270" s="229"/>
      <c r="AW2270" s="229"/>
      <c r="AX2270" s="229"/>
      <c r="AY2270" s="229"/>
      <c r="AZ2270" s="229"/>
      <c r="BA2270" s="229"/>
      <c r="BB2270" s="229"/>
      <c r="BC2270" s="229"/>
      <c r="BD2270" s="229"/>
      <c r="BE2270" s="229"/>
      <c r="BF2270" s="229"/>
      <c r="BG2270" s="229"/>
      <c r="BH2270" s="229"/>
      <c r="BI2270" s="229"/>
      <c r="BJ2270" s="229"/>
      <c r="BK2270" s="229"/>
      <c r="BL2270" s="229"/>
      <c r="BM2270" s="229"/>
      <c r="BN2270" s="229"/>
      <c r="BO2270" s="229"/>
      <c r="BP2270" s="229"/>
      <c r="BQ2270" s="229"/>
      <c r="BR2270" s="229"/>
      <c r="BS2270" s="229"/>
      <c r="BT2270" s="229"/>
      <c r="BU2270" s="229"/>
      <c r="BV2270" s="229"/>
      <c r="BW2270" s="229"/>
      <c r="BX2270" s="229"/>
      <c r="BY2270" s="229"/>
      <c r="BZ2270" s="229"/>
      <c r="CA2270" s="229"/>
      <c r="CB2270" s="229"/>
      <c r="CC2270" s="229"/>
      <c r="CD2270" s="229"/>
      <c r="CE2270" s="229"/>
      <c r="CF2270" s="229"/>
      <c r="CG2270" s="229"/>
      <c r="CH2270" s="229"/>
      <c r="CI2270" s="229"/>
      <c r="CJ2270" s="229"/>
      <c r="CK2270" s="229"/>
    </row>
    <row r="2271" spans="1:89">
      <c r="A2271" s="229"/>
      <c r="B2271" s="229"/>
      <c r="C2271" s="229"/>
      <c r="D2271" s="229"/>
      <c r="E2271" s="229"/>
      <c r="F2271" s="229"/>
      <c r="G2271" s="229"/>
      <c r="H2271" s="229"/>
      <c r="I2271" s="229"/>
      <c r="J2271" s="229"/>
      <c r="L2271" s="229"/>
      <c r="M2271" s="229"/>
      <c r="N2271" s="229"/>
      <c r="O2271" s="229"/>
      <c r="P2271" s="229"/>
      <c r="Q2271" s="229"/>
      <c r="R2271" s="182"/>
      <c r="S2271" s="183"/>
      <c r="T2271" s="229"/>
      <c r="U2271" s="229"/>
      <c r="V2271" s="229"/>
      <c r="W2271" s="228"/>
      <c r="X2271" s="228"/>
      <c r="Y2271" s="228"/>
      <c r="Z2271" s="228"/>
      <c r="AA2271" s="228"/>
      <c r="AB2271" s="228"/>
      <c r="AC2271" s="228"/>
      <c r="AD2271" s="228"/>
      <c r="AE2271" s="228"/>
      <c r="AF2271" s="228"/>
      <c r="AG2271" s="228"/>
      <c r="AH2271" s="228"/>
      <c r="AI2271" s="229"/>
      <c r="AJ2271" s="229"/>
      <c r="AK2271" s="229"/>
      <c r="AL2271" s="229"/>
      <c r="AM2271" s="229"/>
      <c r="AN2271" s="381"/>
      <c r="AO2271" s="229"/>
      <c r="AP2271" s="229"/>
      <c r="AQ2271" s="229"/>
      <c r="AR2271" s="229"/>
      <c r="AS2271" s="229"/>
      <c r="AT2271" s="229"/>
      <c r="AU2271" s="229"/>
      <c r="AV2271" s="229"/>
      <c r="AW2271" s="229"/>
      <c r="AX2271" s="229"/>
      <c r="AY2271" s="229"/>
      <c r="AZ2271" s="229"/>
      <c r="BA2271" s="229"/>
      <c r="BB2271" s="229"/>
      <c r="BC2271" s="229"/>
      <c r="BD2271" s="229"/>
      <c r="BE2271" s="229"/>
      <c r="BF2271" s="229"/>
      <c r="BG2271" s="229"/>
      <c r="BH2271" s="229"/>
      <c r="BI2271" s="229"/>
      <c r="BJ2271" s="229"/>
      <c r="BK2271" s="229"/>
      <c r="BL2271" s="229"/>
      <c r="BM2271" s="229"/>
      <c r="BN2271" s="229"/>
      <c r="BO2271" s="229"/>
      <c r="BP2271" s="229"/>
      <c r="BQ2271" s="229"/>
      <c r="BR2271" s="229"/>
      <c r="BS2271" s="229"/>
      <c r="BT2271" s="229"/>
      <c r="BU2271" s="229"/>
      <c r="BV2271" s="229"/>
      <c r="BW2271" s="229"/>
      <c r="BX2271" s="229"/>
      <c r="BY2271" s="229"/>
      <c r="BZ2271" s="229"/>
      <c r="CA2271" s="229"/>
      <c r="CB2271" s="229"/>
      <c r="CC2271" s="229"/>
      <c r="CD2271" s="229"/>
      <c r="CE2271" s="229"/>
      <c r="CF2271" s="229"/>
      <c r="CG2271" s="229"/>
      <c r="CH2271" s="229"/>
      <c r="CI2271" s="229"/>
      <c r="CJ2271" s="229"/>
      <c r="CK2271" s="229"/>
    </row>
    <row r="2272" spans="1:89">
      <c r="A2272" s="229"/>
      <c r="B2272" s="229"/>
      <c r="C2272" s="229"/>
      <c r="D2272" s="229"/>
      <c r="E2272" s="229"/>
      <c r="F2272" s="229"/>
      <c r="G2272" s="229"/>
      <c r="H2272" s="229"/>
      <c r="I2272" s="229"/>
      <c r="J2272" s="229"/>
      <c r="L2272" s="229"/>
      <c r="M2272" s="229"/>
      <c r="N2272" s="229"/>
      <c r="O2272" s="229"/>
      <c r="P2272" s="229"/>
      <c r="Q2272" s="229"/>
      <c r="R2272" s="182"/>
      <c r="S2272" s="183"/>
      <c r="T2272" s="229"/>
      <c r="U2272" s="229"/>
      <c r="V2272" s="229"/>
      <c r="W2272" s="228"/>
      <c r="X2272" s="228"/>
      <c r="Y2272" s="228"/>
      <c r="Z2272" s="228"/>
      <c r="AA2272" s="228"/>
      <c r="AB2272" s="228"/>
      <c r="AC2272" s="228"/>
      <c r="AD2272" s="228"/>
      <c r="AE2272" s="228"/>
      <c r="AF2272" s="228"/>
      <c r="AG2272" s="228"/>
      <c r="AH2272" s="228"/>
      <c r="AI2272" s="229"/>
      <c r="AJ2272" s="229"/>
      <c r="AK2272" s="229"/>
      <c r="AL2272" s="229"/>
      <c r="AM2272" s="229"/>
      <c r="AN2272" s="381"/>
      <c r="AO2272" s="229"/>
      <c r="AP2272" s="229"/>
      <c r="AQ2272" s="229"/>
      <c r="AR2272" s="229"/>
      <c r="AS2272" s="229"/>
      <c r="AT2272" s="229"/>
      <c r="AU2272" s="229"/>
      <c r="AV2272" s="229"/>
      <c r="AW2272" s="229"/>
      <c r="AX2272" s="229"/>
      <c r="AY2272" s="229"/>
      <c r="AZ2272" s="229"/>
      <c r="BA2272" s="229"/>
      <c r="BB2272" s="229"/>
      <c r="BC2272" s="229"/>
      <c r="BD2272" s="229"/>
      <c r="BE2272" s="229"/>
      <c r="BF2272" s="229"/>
      <c r="BG2272" s="229"/>
      <c r="BH2272" s="229"/>
      <c r="BI2272" s="229"/>
      <c r="BJ2272" s="229"/>
      <c r="BK2272" s="229"/>
      <c r="BL2272" s="229"/>
      <c r="BM2272" s="229"/>
      <c r="BN2272" s="229"/>
      <c r="BO2272" s="229"/>
      <c r="BP2272" s="229"/>
      <c r="BQ2272" s="229"/>
      <c r="BR2272" s="229"/>
      <c r="BS2272" s="229"/>
      <c r="BT2272" s="229"/>
      <c r="BU2272" s="229"/>
      <c r="BV2272" s="229"/>
      <c r="BW2272" s="229"/>
      <c r="BX2272" s="229"/>
      <c r="BY2272" s="229"/>
      <c r="BZ2272" s="229"/>
      <c r="CA2272" s="229"/>
      <c r="CB2272" s="229"/>
      <c r="CC2272" s="229"/>
      <c r="CD2272" s="229"/>
      <c r="CE2272" s="229"/>
      <c r="CF2272" s="229"/>
      <c r="CG2272" s="229"/>
      <c r="CH2272" s="229"/>
      <c r="CI2272" s="229"/>
      <c r="CJ2272" s="229"/>
      <c r="CK2272" s="229"/>
    </row>
    <row r="2273" spans="1:89">
      <c r="A2273" s="229"/>
      <c r="B2273" s="229"/>
      <c r="C2273" s="229"/>
      <c r="D2273" s="229"/>
      <c r="E2273" s="229"/>
      <c r="F2273" s="229"/>
      <c r="G2273" s="229"/>
      <c r="H2273" s="229"/>
      <c r="I2273" s="229"/>
      <c r="J2273" s="229"/>
      <c r="L2273" s="229"/>
      <c r="M2273" s="229"/>
      <c r="N2273" s="229"/>
      <c r="O2273" s="229"/>
      <c r="P2273" s="229"/>
      <c r="Q2273" s="229"/>
      <c r="R2273" s="182"/>
      <c r="S2273" s="183"/>
      <c r="T2273" s="229"/>
      <c r="U2273" s="229"/>
      <c r="V2273" s="229"/>
      <c r="W2273" s="228"/>
      <c r="X2273" s="228"/>
      <c r="Y2273" s="228"/>
      <c r="Z2273" s="228"/>
      <c r="AA2273" s="228"/>
      <c r="AB2273" s="228"/>
      <c r="AC2273" s="228"/>
      <c r="AD2273" s="228"/>
      <c r="AE2273" s="228"/>
      <c r="AF2273" s="228"/>
      <c r="AG2273" s="228"/>
      <c r="AH2273" s="228"/>
      <c r="AI2273" s="229"/>
      <c r="AJ2273" s="229"/>
      <c r="AK2273" s="229"/>
      <c r="AL2273" s="229"/>
      <c r="AM2273" s="229"/>
      <c r="AN2273" s="381"/>
      <c r="AO2273" s="229"/>
      <c r="AP2273" s="229"/>
      <c r="AQ2273" s="229"/>
      <c r="AR2273" s="229"/>
      <c r="AS2273" s="229"/>
      <c r="AT2273" s="229"/>
      <c r="AU2273" s="229"/>
      <c r="AV2273" s="229"/>
      <c r="AW2273" s="229"/>
      <c r="AX2273" s="229"/>
      <c r="AY2273" s="229"/>
      <c r="AZ2273" s="229"/>
      <c r="BA2273" s="229"/>
      <c r="BB2273" s="229"/>
      <c r="BC2273" s="229"/>
      <c r="BD2273" s="229"/>
      <c r="BE2273" s="229"/>
      <c r="BF2273" s="229"/>
      <c r="BG2273" s="229"/>
      <c r="BH2273" s="229"/>
      <c r="BI2273" s="229"/>
      <c r="BJ2273" s="229"/>
      <c r="BK2273" s="229"/>
      <c r="BL2273" s="229"/>
      <c r="BM2273" s="229"/>
      <c r="BN2273" s="229"/>
      <c r="BO2273" s="229"/>
      <c r="BP2273" s="229"/>
      <c r="BQ2273" s="229"/>
      <c r="BR2273" s="229"/>
      <c r="BS2273" s="229"/>
      <c r="BT2273" s="229"/>
      <c r="BU2273" s="229"/>
      <c r="BV2273" s="229"/>
      <c r="BW2273" s="229"/>
      <c r="BX2273" s="229"/>
      <c r="BY2273" s="229"/>
      <c r="BZ2273" s="229"/>
      <c r="CA2273" s="229"/>
      <c r="CB2273" s="229"/>
      <c r="CC2273" s="229"/>
      <c r="CD2273" s="229"/>
      <c r="CE2273" s="229"/>
      <c r="CF2273" s="229"/>
      <c r="CG2273" s="229"/>
      <c r="CH2273" s="229"/>
      <c r="CI2273" s="229"/>
      <c r="CJ2273" s="229"/>
      <c r="CK2273" s="229"/>
    </row>
    <row r="2274" spans="1:89">
      <c r="A2274" s="229"/>
      <c r="B2274" s="229"/>
      <c r="C2274" s="229"/>
      <c r="D2274" s="229"/>
      <c r="E2274" s="229"/>
      <c r="F2274" s="229"/>
      <c r="G2274" s="229"/>
      <c r="H2274" s="229"/>
      <c r="I2274" s="229"/>
      <c r="J2274" s="229"/>
      <c r="L2274" s="229"/>
      <c r="M2274" s="229"/>
      <c r="N2274" s="229"/>
      <c r="O2274" s="229"/>
      <c r="P2274" s="229"/>
      <c r="Q2274" s="229"/>
      <c r="R2274" s="182"/>
      <c r="S2274" s="183"/>
      <c r="T2274" s="229"/>
      <c r="U2274" s="229"/>
      <c r="V2274" s="229"/>
      <c r="W2274" s="228"/>
      <c r="X2274" s="228"/>
      <c r="Y2274" s="228"/>
      <c r="Z2274" s="228"/>
      <c r="AA2274" s="228"/>
      <c r="AB2274" s="228"/>
      <c r="AC2274" s="228"/>
      <c r="AD2274" s="228"/>
      <c r="AE2274" s="228"/>
      <c r="AF2274" s="228"/>
      <c r="AG2274" s="228"/>
      <c r="AH2274" s="228"/>
      <c r="AI2274" s="229"/>
      <c r="AJ2274" s="229"/>
      <c r="AK2274" s="229"/>
      <c r="AL2274" s="229"/>
      <c r="AM2274" s="229"/>
      <c r="AN2274" s="381"/>
      <c r="AO2274" s="229"/>
      <c r="AP2274" s="229"/>
      <c r="AQ2274" s="229"/>
      <c r="AR2274" s="229"/>
      <c r="AS2274" s="229"/>
      <c r="AT2274" s="229"/>
      <c r="AU2274" s="229"/>
      <c r="AV2274" s="229"/>
      <c r="AW2274" s="229"/>
      <c r="AX2274" s="229"/>
      <c r="AY2274" s="229"/>
      <c r="AZ2274" s="229"/>
      <c r="BA2274" s="229"/>
      <c r="BB2274" s="229"/>
      <c r="BC2274" s="229"/>
      <c r="BD2274" s="229"/>
      <c r="BE2274" s="229"/>
      <c r="BF2274" s="229"/>
      <c r="BG2274" s="229"/>
      <c r="BH2274" s="229"/>
      <c r="BI2274" s="229"/>
      <c r="BJ2274" s="229"/>
      <c r="BK2274" s="229"/>
      <c r="BL2274" s="229"/>
      <c r="BM2274" s="229"/>
      <c r="BN2274" s="229"/>
      <c r="BO2274" s="229"/>
      <c r="BP2274" s="229"/>
      <c r="BQ2274" s="229"/>
      <c r="BR2274" s="229"/>
      <c r="BS2274" s="229"/>
      <c r="BT2274" s="229"/>
      <c r="BU2274" s="229"/>
      <c r="BV2274" s="229"/>
      <c r="BW2274" s="229"/>
      <c r="BX2274" s="229"/>
      <c r="BY2274" s="229"/>
      <c r="BZ2274" s="229"/>
      <c r="CA2274" s="229"/>
      <c r="CB2274" s="229"/>
      <c r="CC2274" s="229"/>
      <c r="CD2274" s="229"/>
      <c r="CE2274" s="229"/>
      <c r="CF2274" s="229"/>
      <c r="CG2274" s="229"/>
      <c r="CH2274" s="229"/>
      <c r="CI2274" s="229"/>
      <c r="CJ2274" s="229"/>
      <c r="CK2274" s="229"/>
    </row>
    <row r="2275" spans="1:89">
      <c r="A2275" s="229"/>
      <c r="B2275" s="229"/>
      <c r="C2275" s="229"/>
      <c r="D2275" s="229"/>
      <c r="E2275" s="229"/>
      <c r="F2275" s="229"/>
      <c r="G2275" s="229"/>
      <c r="H2275" s="229"/>
      <c r="I2275" s="229"/>
      <c r="J2275" s="229"/>
      <c r="L2275" s="229"/>
      <c r="M2275" s="229"/>
      <c r="N2275" s="229"/>
      <c r="O2275" s="229"/>
      <c r="P2275" s="229"/>
      <c r="Q2275" s="229"/>
      <c r="R2275" s="182"/>
      <c r="S2275" s="183"/>
      <c r="T2275" s="229"/>
      <c r="U2275" s="229"/>
      <c r="V2275" s="229"/>
      <c r="W2275" s="228"/>
      <c r="X2275" s="228"/>
      <c r="Y2275" s="228"/>
      <c r="Z2275" s="228"/>
      <c r="AA2275" s="228"/>
      <c r="AB2275" s="228"/>
      <c r="AC2275" s="228"/>
      <c r="AD2275" s="228"/>
      <c r="AE2275" s="228"/>
      <c r="AF2275" s="228"/>
      <c r="AG2275" s="228"/>
      <c r="AH2275" s="228"/>
      <c r="AI2275" s="229"/>
      <c r="AJ2275" s="229"/>
      <c r="AK2275" s="229"/>
      <c r="AL2275" s="229"/>
      <c r="AM2275" s="229"/>
      <c r="AN2275" s="381"/>
      <c r="AO2275" s="229"/>
      <c r="AP2275" s="229"/>
      <c r="AQ2275" s="229"/>
      <c r="AR2275" s="229"/>
      <c r="AS2275" s="229"/>
      <c r="AT2275" s="229"/>
      <c r="AU2275" s="229"/>
      <c r="AV2275" s="229"/>
      <c r="AW2275" s="229"/>
      <c r="AX2275" s="229"/>
      <c r="AY2275" s="229"/>
      <c r="AZ2275" s="229"/>
      <c r="BA2275" s="229"/>
      <c r="BB2275" s="229"/>
      <c r="BC2275" s="229"/>
      <c r="BD2275" s="229"/>
      <c r="BE2275" s="229"/>
      <c r="BF2275" s="229"/>
      <c r="BG2275" s="229"/>
      <c r="BH2275" s="229"/>
      <c r="BI2275" s="229"/>
      <c r="BJ2275" s="229"/>
      <c r="BK2275" s="229"/>
      <c r="BL2275" s="229"/>
      <c r="BM2275" s="229"/>
      <c r="BN2275" s="229"/>
      <c r="BO2275" s="229"/>
      <c r="BP2275" s="229"/>
      <c r="BQ2275" s="229"/>
      <c r="BR2275" s="229"/>
      <c r="BS2275" s="229"/>
      <c r="BT2275" s="229"/>
      <c r="BU2275" s="229"/>
      <c r="BV2275" s="229"/>
      <c r="BW2275" s="229"/>
      <c r="BX2275" s="229"/>
      <c r="BY2275" s="229"/>
      <c r="BZ2275" s="229"/>
      <c r="CA2275" s="229"/>
      <c r="CB2275" s="229"/>
      <c r="CC2275" s="229"/>
      <c r="CD2275" s="229"/>
      <c r="CE2275" s="229"/>
      <c r="CF2275" s="229"/>
      <c r="CG2275" s="229"/>
      <c r="CH2275" s="229"/>
      <c r="CI2275" s="229"/>
      <c r="CJ2275" s="229"/>
      <c r="CK2275" s="229"/>
    </row>
    <row r="2276" spans="1:89">
      <c r="A2276" s="229"/>
      <c r="B2276" s="229"/>
      <c r="C2276" s="229"/>
      <c r="D2276" s="229"/>
      <c r="E2276" s="229"/>
      <c r="F2276" s="229"/>
      <c r="G2276" s="229"/>
      <c r="H2276" s="229"/>
      <c r="I2276" s="229"/>
      <c r="J2276" s="229"/>
      <c r="L2276" s="229"/>
      <c r="M2276" s="229"/>
      <c r="N2276" s="229"/>
      <c r="O2276" s="229"/>
      <c r="P2276" s="229"/>
      <c r="Q2276" s="229"/>
      <c r="R2276" s="182"/>
      <c r="S2276" s="183"/>
      <c r="T2276" s="229"/>
      <c r="U2276" s="229"/>
      <c r="V2276" s="229"/>
      <c r="W2276" s="228"/>
      <c r="X2276" s="228"/>
      <c r="Y2276" s="228"/>
      <c r="Z2276" s="228"/>
      <c r="AA2276" s="228"/>
      <c r="AB2276" s="228"/>
      <c r="AC2276" s="228"/>
      <c r="AD2276" s="228"/>
      <c r="AE2276" s="228"/>
      <c r="AF2276" s="228"/>
      <c r="AG2276" s="228"/>
      <c r="AH2276" s="228"/>
      <c r="AI2276" s="229"/>
      <c r="AJ2276" s="229"/>
      <c r="AK2276" s="229"/>
      <c r="AL2276" s="229"/>
      <c r="AM2276" s="229"/>
      <c r="AN2276" s="381"/>
      <c r="AO2276" s="229"/>
      <c r="AP2276" s="229"/>
      <c r="AQ2276" s="229"/>
      <c r="AR2276" s="229"/>
      <c r="AS2276" s="229"/>
      <c r="AT2276" s="229"/>
      <c r="AU2276" s="229"/>
      <c r="AV2276" s="229"/>
      <c r="AW2276" s="229"/>
      <c r="AX2276" s="229"/>
      <c r="AY2276" s="229"/>
      <c r="AZ2276" s="229"/>
      <c r="BA2276" s="229"/>
      <c r="BB2276" s="229"/>
      <c r="BC2276" s="229"/>
      <c r="BD2276" s="229"/>
      <c r="BE2276" s="229"/>
      <c r="BF2276" s="229"/>
      <c r="BG2276" s="229"/>
      <c r="BH2276" s="229"/>
      <c r="BI2276" s="229"/>
      <c r="BJ2276" s="229"/>
      <c r="BK2276" s="229"/>
      <c r="BL2276" s="229"/>
      <c r="BM2276" s="229"/>
      <c r="BN2276" s="229"/>
      <c r="BO2276" s="229"/>
      <c r="BP2276" s="229"/>
      <c r="BQ2276" s="229"/>
      <c r="BR2276" s="229"/>
      <c r="BS2276" s="229"/>
      <c r="BT2276" s="229"/>
      <c r="BU2276" s="229"/>
      <c r="BV2276" s="229"/>
      <c r="BW2276" s="229"/>
      <c r="BX2276" s="229"/>
      <c r="BY2276" s="229"/>
      <c r="BZ2276" s="229"/>
      <c r="CA2276" s="229"/>
      <c r="CB2276" s="229"/>
      <c r="CC2276" s="229"/>
      <c r="CD2276" s="229"/>
      <c r="CE2276" s="229"/>
      <c r="CF2276" s="229"/>
      <c r="CG2276" s="229"/>
      <c r="CH2276" s="229"/>
      <c r="CI2276" s="229"/>
      <c r="CJ2276" s="229"/>
      <c r="CK2276" s="229"/>
    </row>
    <row r="2277" spans="1:89">
      <c r="A2277" s="229"/>
      <c r="B2277" s="229"/>
      <c r="C2277" s="229"/>
      <c r="D2277" s="229"/>
      <c r="E2277" s="229"/>
      <c r="F2277" s="229"/>
      <c r="G2277" s="229"/>
      <c r="H2277" s="229"/>
      <c r="I2277" s="229"/>
      <c r="J2277" s="229"/>
      <c r="L2277" s="229"/>
      <c r="M2277" s="229"/>
      <c r="N2277" s="229"/>
      <c r="O2277" s="229"/>
      <c r="P2277" s="229"/>
      <c r="Q2277" s="229"/>
      <c r="R2277" s="182"/>
      <c r="S2277" s="183"/>
      <c r="T2277" s="229"/>
      <c r="U2277" s="229"/>
      <c r="V2277" s="229"/>
      <c r="W2277" s="228"/>
      <c r="X2277" s="228"/>
      <c r="Y2277" s="228"/>
      <c r="Z2277" s="228"/>
      <c r="AA2277" s="228"/>
      <c r="AB2277" s="228"/>
      <c r="AC2277" s="228"/>
      <c r="AD2277" s="228"/>
      <c r="AE2277" s="228"/>
      <c r="AF2277" s="228"/>
      <c r="AG2277" s="228"/>
      <c r="AH2277" s="228"/>
      <c r="AI2277" s="229"/>
      <c r="AJ2277" s="229"/>
      <c r="AK2277" s="229"/>
      <c r="AL2277" s="229"/>
      <c r="AM2277" s="229"/>
      <c r="AN2277" s="381"/>
      <c r="AO2277" s="229"/>
      <c r="AP2277" s="229"/>
      <c r="AQ2277" s="229"/>
      <c r="AR2277" s="229"/>
      <c r="AS2277" s="229"/>
      <c r="AT2277" s="229"/>
      <c r="AU2277" s="229"/>
      <c r="AV2277" s="229"/>
      <c r="AW2277" s="229"/>
      <c r="AX2277" s="229"/>
      <c r="AY2277" s="229"/>
      <c r="AZ2277" s="229"/>
      <c r="BA2277" s="229"/>
      <c r="BB2277" s="229"/>
      <c r="BC2277" s="229"/>
      <c r="BD2277" s="229"/>
      <c r="BE2277" s="229"/>
      <c r="BF2277" s="229"/>
      <c r="BG2277" s="229"/>
      <c r="BH2277" s="229"/>
      <c r="BI2277" s="229"/>
      <c r="BJ2277" s="229"/>
      <c r="BK2277" s="229"/>
      <c r="BL2277" s="229"/>
      <c r="BM2277" s="229"/>
      <c r="BN2277" s="229"/>
      <c r="BO2277" s="229"/>
      <c r="BP2277" s="229"/>
      <c r="BQ2277" s="229"/>
      <c r="BR2277" s="229"/>
      <c r="BS2277" s="229"/>
      <c r="BT2277" s="229"/>
      <c r="BU2277" s="229"/>
      <c r="BV2277" s="229"/>
      <c r="BW2277" s="229"/>
      <c r="BX2277" s="229"/>
      <c r="BY2277" s="229"/>
      <c r="BZ2277" s="229"/>
      <c r="CA2277" s="229"/>
      <c r="CB2277" s="229"/>
      <c r="CC2277" s="229"/>
      <c r="CD2277" s="229"/>
      <c r="CE2277" s="229"/>
      <c r="CF2277" s="229"/>
      <c r="CG2277" s="229"/>
      <c r="CH2277" s="229"/>
      <c r="CI2277" s="229"/>
      <c r="CJ2277" s="229"/>
      <c r="CK2277" s="229"/>
    </row>
    <row r="2278" spans="1:89">
      <c r="A2278" s="229"/>
      <c r="B2278" s="229"/>
      <c r="C2278" s="229"/>
      <c r="D2278" s="229"/>
      <c r="E2278" s="229"/>
      <c r="F2278" s="229"/>
      <c r="G2278" s="229"/>
      <c r="H2278" s="229"/>
      <c r="I2278" s="229"/>
      <c r="J2278" s="229"/>
      <c r="L2278" s="229"/>
      <c r="M2278" s="229"/>
      <c r="N2278" s="229"/>
      <c r="O2278" s="229"/>
      <c r="P2278" s="229"/>
      <c r="Q2278" s="229"/>
      <c r="R2278" s="182"/>
      <c r="S2278" s="183"/>
      <c r="T2278" s="229"/>
      <c r="U2278" s="229"/>
      <c r="V2278" s="229"/>
      <c r="W2278" s="228"/>
      <c r="X2278" s="228"/>
      <c r="Y2278" s="228"/>
      <c r="Z2278" s="228"/>
      <c r="AA2278" s="228"/>
      <c r="AB2278" s="228"/>
      <c r="AC2278" s="228"/>
      <c r="AD2278" s="228"/>
      <c r="AE2278" s="228"/>
      <c r="AF2278" s="228"/>
      <c r="AG2278" s="228"/>
      <c r="AH2278" s="228"/>
      <c r="AI2278" s="229"/>
      <c r="AJ2278" s="229"/>
      <c r="AK2278" s="229"/>
      <c r="AL2278" s="229"/>
      <c r="AM2278" s="229"/>
      <c r="AN2278" s="381"/>
      <c r="AO2278" s="229"/>
      <c r="AP2278" s="229"/>
      <c r="AQ2278" s="229"/>
      <c r="AR2278" s="229"/>
      <c r="AS2278" s="229"/>
      <c r="AT2278" s="229"/>
      <c r="AU2278" s="229"/>
      <c r="AV2278" s="229"/>
      <c r="AW2278" s="229"/>
      <c r="AX2278" s="229"/>
      <c r="AY2278" s="229"/>
      <c r="AZ2278" s="229"/>
      <c r="BA2278" s="229"/>
      <c r="BB2278" s="229"/>
      <c r="BC2278" s="229"/>
      <c r="BD2278" s="229"/>
      <c r="BE2278" s="229"/>
      <c r="BF2278" s="229"/>
      <c r="BG2278" s="229"/>
      <c r="BH2278" s="229"/>
      <c r="BI2278" s="229"/>
      <c r="BJ2278" s="229"/>
      <c r="BK2278" s="229"/>
      <c r="BL2278" s="229"/>
      <c r="BM2278" s="229"/>
      <c r="BN2278" s="229"/>
      <c r="BO2278" s="229"/>
      <c r="BP2278" s="229"/>
      <c r="BQ2278" s="229"/>
      <c r="BR2278" s="229"/>
      <c r="BS2278" s="229"/>
      <c r="BT2278" s="229"/>
      <c r="BU2278" s="229"/>
      <c r="BV2278" s="229"/>
      <c r="BW2278" s="229"/>
      <c r="BX2278" s="229"/>
      <c r="BY2278" s="229"/>
      <c r="BZ2278" s="229"/>
      <c r="CA2278" s="229"/>
      <c r="CB2278" s="229"/>
      <c r="CC2278" s="229"/>
      <c r="CD2278" s="229"/>
      <c r="CE2278" s="229"/>
      <c r="CF2278" s="229"/>
      <c r="CG2278" s="229"/>
      <c r="CH2278" s="229"/>
      <c r="CI2278" s="229"/>
      <c r="CJ2278" s="229"/>
      <c r="CK2278" s="229"/>
    </row>
    <row r="2279" spans="1:89">
      <c r="A2279" s="229"/>
      <c r="B2279" s="229"/>
      <c r="C2279" s="229"/>
      <c r="D2279" s="229"/>
      <c r="E2279" s="229"/>
      <c r="F2279" s="229"/>
      <c r="G2279" s="229"/>
      <c r="H2279" s="229"/>
      <c r="I2279" s="229"/>
      <c r="J2279" s="229"/>
      <c r="L2279" s="229"/>
      <c r="M2279" s="229"/>
      <c r="N2279" s="229"/>
      <c r="O2279" s="229"/>
      <c r="P2279" s="229"/>
      <c r="Q2279" s="229"/>
      <c r="R2279" s="182"/>
      <c r="S2279" s="183"/>
      <c r="T2279" s="229"/>
      <c r="U2279" s="229"/>
      <c r="V2279" s="229"/>
      <c r="W2279" s="228"/>
      <c r="X2279" s="228"/>
      <c r="Y2279" s="228"/>
      <c r="Z2279" s="228"/>
      <c r="AA2279" s="228"/>
      <c r="AB2279" s="228"/>
      <c r="AC2279" s="228"/>
      <c r="AD2279" s="228"/>
      <c r="AE2279" s="228"/>
      <c r="AF2279" s="228"/>
      <c r="AG2279" s="228"/>
      <c r="AH2279" s="228"/>
      <c r="AI2279" s="229"/>
      <c r="AJ2279" s="229"/>
      <c r="AK2279" s="229"/>
      <c r="AL2279" s="229"/>
      <c r="AM2279" s="229"/>
      <c r="AN2279" s="381"/>
      <c r="AO2279" s="229"/>
      <c r="AP2279" s="229"/>
      <c r="AQ2279" s="229"/>
      <c r="AR2279" s="229"/>
      <c r="AS2279" s="229"/>
      <c r="AT2279" s="229"/>
      <c r="AU2279" s="229"/>
      <c r="AV2279" s="229"/>
      <c r="AW2279" s="229"/>
      <c r="AX2279" s="229"/>
      <c r="AY2279" s="229"/>
      <c r="AZ2279" s="229"/>
      <c r="BA2279" s="229"/>
      <c r="BB2279" s="229"/>
      <c r="BC2279" s="229"/>
      <c r="BD2279" s="229"/>
      <c r="BE2279" s="229"/>
      <c r="BF2279" s="229"/>
      <c r="BG2279" s="229"/>
      <c r="BH2279" s="229"/>
      <c r="BI2279" s="229"/>
      <c r="BJ2279" s="229"/>
      <c r="BK2279" s="229"/>
      <c r="BL2279" s="229"/>
      <c r="BM2279" s="229"/>
      <c r="BN2279" s="229"/>
      <c r="BO2279" s="229"/>
      <c r="BP2279" s="229"/>
      <c r="BQ2279" s="229"/>
      <c r="BR2279" s="229"/>
      <c r="BS2279" s="229"/>
      <c r="BT2279" s="229"/>
      <c r="BU2279" s="229"/>
      <c r="BV2279" s="229"/>
      <c r="BW2279" s="229"/>
      <c r="BX2279" s="229"/>
      <c r="BY2279" s="229"/>
      <c r="BZ2279" s="229"/>
      <c r="CA2279" s="229"/>
      <c r="CB2279" s="229"/>
      <c r="CC2279" s="229"/>
      <c r="CD2279" s="229"/>
      <c r="CE2279" s="229"/>
      <c r="CF2279" s="229"/>
      <c r="CG2279" s="229"/>
      <c r="CH2279" s="229"/>
      <c r="CI2279" s="229"/>
      <c r="CJ2279" s="229"/>
      <c r="CK2279" s="229"/>
    </row>
    <row r="2280" spans="1:89">
      <c r="A2280" s="229"/>
      <c r="B2280" s="229"/>
      <c r="C2280" s="229"/>
      <c r="D2280" s="229"/>
      <c r="E2280" s="229"/>
      <c r="F2280" s="229"/>
      <c r="G2280" s="229"/>
      <c r="H2280" s="229"/>
      <c r="I2280" s="229"/>
      <c r="J2280" s="229"/>
      <c r="L2280" s="229"/>
      <c r="M2280" s="229"/>
      <c r="N2280" s="229"/>
      <c r="O2280" s="229"/>
      <c r="P2280" s="229"/>
      <c r="Q2280" s="229"/>
      <c r="R2280" s="182"/>
      <c r="S2280" s="183"/>
      <c r="T2280" s="229"/>
      <c r="U2280" s="229"/>
      <c r="V2280" s="229"/>
      <c r="W2280" s="228"/>
      <c r="X2280" s="228"/>
      <c r="Y2280" s="228"/>
      <c r="Z2280" s="228"/>
      <c r="AA2280" s="228"/>
      <c r="AB2280" s="228"/>
      <c r="AC2280" s="228"/>
      <c r="AD2280" s="228"/>
      <c r="AE2280" s="228"/>
      <c r="AF2280" s="228"/>
      <c r="AG2280" s="228"/>
      <c r="AH2280" s="228"/>
      <c r="AI2280" s="229"/>
      <c r="AJ2280" s="229"/>
      <c r="AK2280" s="229"/>
      <c r="AL2280" s="229"/>
      <c r="AM2280" s="229"/>
      <c r="AN2280" s="381"/>
      <c r="AO2280" s="229"/>
      <c r="AP2280" s="229"/>
      <c r="AQ2280" s="229"/>
      <c r="AR2280" s="229"/>
      <c r="AS2280" s="229"/>
      <c r="AT2280" s="229"/>
      <c r="AU2280" s="229"/>
      <c r="AV2280" s="229"/>
      <c r="AW2280" s="229"/>
      <c r="AX2280" s="229"/>
      <c r="AY2280" s="229"/>
      <c r="AZ2280" s="229"/>
      <c r="BA2280" s="229"/>
      <c r="BB2280" s="229"/>
      <c r="BC2280" s="229"/>
      <c r="BD2280" s="229"/>
      <c r="BE2280" s="229"/>
      <c r="BF2280" s="229"/>
      <c r="BG2280" s="229"/>
      <c r="BH2280" s="229"/>
      <c r="BI2280" s="229"/>
      <c r="BJ2280" s="229"/>
      <c r="BK2280" s="229"/>
      <c r="BL2280" s="229"/>
      <c r="BM2280" s="229"/>
      <c r="BN2280" s="229"/>
      <c r="BO2280" s="229"/>
      <c r="BP2280" s="229"/>
      <c r="BQ2280" s="229"/>
      <c r="BR2280" s="229"/>
      <c r="BS2280" s="229"/>
      <c r="BT2280" s="229"/>
      <c r="BU2280" s="229"/>
      <c r="BV2280" s="229"/>
      <c r="BW2280" s="229"/>
      <c r="BX2280" s="229"/>
      <c r="BY2280" s="229"/>
      <c r="BZ2280" s="229"/>
      <c r="CA2280" s="229"/>
      <c r="CB2280" s="229"/>
      <c r="CC2280" s="229"/>
      <c r="CD2280" s="229"/>
      <c r="CE2280" s="229"/>
      <c r="CF2280" s="229"/>
      <c r="CG2280" s="229"/>
      <c r="CH2280" s="229"/>
      <c r="CI2280" s="229"/>
      <c r="CJ2280" s="229"/>
      <c r="CK2280" s="229"/>
    </row>
    <row r="2281" spans="1:89">
      <c r="A2281" s="229"/>
      <c r="B2281" s="229"/>
      <c r="C2281" s="229"/>
      <c r="D2281" s="229"/>
      <c r="E2281" s="229"/>
      <c r="F2281" s="229"/>
      <c r="G2281" s="229"/>
      <c r="H2281" s="229"/>
      <c r="I2281" s="229"/>
      <c r="J2281" s="229"/>
      <c r="L2281" s="229"/>
      <c r="M2281" s="229"/>
      <c r="N2281" s="229"/>
      <c r="O2281" s="229"/>
      <c r="P2281" s="229"/>
      <c r="Q2281" s="229"/>
      <c r="R2281" s="182"/>
      <c r="S2281" s="183"/>
      <c r="T2281" s="229"/>
      <c r="U2281" s="229"/>
      <c r="V2281" s="229"/>
      <c r="W2281" s="228"/>
      <c r="X2281" s="228"/>
      <c r="Y2281" s="228"/>
      <c r="Z2281" s="228"/>
      <c r="AA2281" s="228"/>
      <c r="AB2281" s="228"/>
      <c r="AC2281" s="228"/>
      <c r="AD2281" s="228"/>
      <c r="AE2281" s="228"/>
      <c r="AF2281" s="228"/>
      <c r="AG2281" s="228"/>
      <c r="AH2281" s="228"/>
      <c r="AI2281" s="229"/>
      <c r="AJ2281" s="229"/>
      <c r="AK2281" s="229"/>
      <c r="AL2281" s="229"/>
      <c r="AM2281" s="229"/>
      <c r="AN2281" s="381"/>
      <c r="AO2281" s="229"/>
      <c r="AP2281" s="229"/>
      <c r="AQ2281" s="229"/>
      <c r="AR2281" s="229"/>
      <c r="AS2281" s="229"/>
      <c r="AT2281" s="229"/>
      <c r="AU2281" s="229"/>
      <c r="AV2281" s="229"/>
      <c r="AW2281" s="229"/>
      <c r="AX2281" s="229"/>
      <c r="AY2281" s="229"/>
      <c r="AZ2281" s="229"/>
      <c r="BA2281" s="229"/>
      <c r="BB2281" s="229"/>
      <c r="BC2281" s="229"/>
      <c r="BD2281" s="229"/>
      <c r="BE2281" s="229"/>
      <c r="BF2281" s="229"/>
      <c r="BG2281" s="229"/>
      <c r="BH2281" s="229"/>
      <c r="BI2281" s="229"/>
      <c r="BJ2281" s="229"/>
      <c r="BK2281" s="229"/>
      <c r="BL2281" s="229"/>
      <c r="BM2281" s="229"/>
      <c r="BN2281" s="229"/>
      <c r="BO2281" s="229"/>
      <c r="BP2281" s="229"/>
      <c r="BQ2281" s="229"/>
      <c r="BR2281" s="229"/>
      <c r="BS2281" s="229"/>
      <c r="BT2281" s="229"/>
      <c r="BU2281" s="229"/>
      <c r="BV2281" s="229"/>
      <c r="BW2281" s="229"/>
      <c r="BX2281" s="229"/>
      <c r="BY2281" s="229"/>
      <c r="BZ2281" s="229"/>
      <c r="CA2281" s="229"/>
      <c r="CB2281" s="229"/>
      <c r="CC2281" s="229"/>
      <c r="CD2281" s="229"/>
      <c r="CE2281" s="229"/>
      <c r="CF2281" s="229"/>
      <c r="CG2281" s="229"/>
      <c r="CH2281" s="229"/>
      <c r="CI2281" s="229"/>
      <c r="CJ2281" s="229"/>
      <c r="CK2281" s="229"/>
    </row>
    <row r="2282" spans="1:89">
      <c r="A2282" s="229"/>
      <c r="B2282" s="229"/>
      <c r="C2282" s="229"/>
      <c r="D2282" s="229"/>
      <c r="E2282" s="229"/>
      <c r="F2282" s="229"/>
      <c r="G2282" s="229"/>
      <c r="H2282" s="229"/>
      <c r="I2282" s="229"/>
      <c r="J2282" s="229"/>
      <c r="L2282" s="229"/>
      <c r="M2282" s="229"/>
      <c r="N2282" s="229"/>
      <c r="O2282" s="229"/>
      <c r="P2282" s="229"/>
      <c r="Q2282" s="229"/>
      <c r="R2282" s="182"/>
      <c r="S2282" s="183"/>
      <c r="T2282" s="229"/>
      <c r="U2282" s="229"/>
      <c r="V2282" s="229"/>
      <c r="W2282" s="228"/>
      <c r="X2282" s="228"/>
      <c r="Y2282" s="228"/>
      <c r="Z2282" s="228"/>
      <c r="AA2282" s="228"/>
      <c r="AB2282" s="228"/>
      <c r="AC2282" s="228"/>
      <c r="AD2282" s="228"/>
      <c r="AE2282" s="228"/>
      <c r="AF2282" s="228"/>
      <c r="AG2282" s="228"/>
      <c r="AH2282" s="228"/>
      <c r="AI2282" s="229"/>
      <c r="AJ2282" s="229"/>
      <c r="AK2282" s="229"/>
      <c r="AL2282" s="229"/>
      <c r="AM2282" s="229"/>
      <c r="AN2282" s="381"/>
      <c r="AO2282" s="229"/>
      <c r="AP2282" s="229"/>
      <c r="AQ2282" s="229"/>
      <c r="AR2282" s="229"/>
      <c r="AS2282" s="229"/>
      <c r="AT2282" s="229"/>
      <c r="AU2282" s="229"/>
      <c r="AV2282" s="229"/>
      <c r="AW2282" s="229"/>
      <c r="AX2282" s="229"/>
      <c r="AY2282" s="229"/>
      <c r="AZ2282" s="229"/>
      <c r="BA2282" s="229"/>
      <c r="BB2282" s="229"/>
      <c r="BC2282" s="229"/>
      <c r="BD2282" s="229"/>
      <c r="BE2282" s="229"/>
      <c r="BF2282" s="229"/>
      <c r="BG2282" s="229"/>
      <c r="BH2282" s="229"/>
      <c r="BI2282" s="229"/>
      <c r="BJ2282" s="229"/>
      <c r="BK2282" s="229"/>
      <c r="BL2282" s="229"/>
      <c r="BM2282" s="229"/>
      <c r="BN2282" s="229"/>
      <c r="BO2282" s="229"/>
      <c r="BP2282" s="229"/>
      <c r="BQ2282" s="229"/>
      <c r="BR2282" s="229"/>
      <c r="BS2282" s="229"/>
      <c r="BT2282" s="229"/>
      <c r="BU2282" s="229"/>
      <c r="BV2282" s="229"/>
      <c r="BW2282" s="229"/>
      <c r="BX2282" s="229"/>
      <c r="BY2282" s="229"/>
      <c r="BZ2282" s="229"/>
      <c r="CA2282" s="229"/>
      <c r="CB2282" s="229"/>
      <c r="CC2282" s="229"/>
      <c r="CD2282" s="229"/>
      <c r="CE2282" s="229"/>
      <c r="CF2282" s="229"/>
      <c r="CG2282" s="229"/>
      <c r="CH2282" s="229"/>
      <c r="CI2282" s="229"/>
      <c r="CJ2282" s="229"/>
      <c r="CK2282" s="229"/>
    </row>
    <row r="2283" spans="1:89">
      <c r="A2283" s="229"/>
      <c r="B2283" s="229"/>
      <c r="C2283" s="229"/>
      <c r="D2283" s="229"/>
      <c r="E2283" s="229"/>
      <c r="F2283" s="229"/>
      <c r="G2283" s="229"/>
      <c r="H2283" s="229"/>
      <c r="I2283" s="229"/>
      <c r="J2283" s="229"/>
      <c r="L2283" s="229"/>
      <c r="M2283" s="229"/>
      <c r="N2283" s="229"/>
      <c r="O2283" s="229"/>
      <c r="P2283" s="229"/>
      <c r="Q2283" s="229"/>
      <c r="R2283" s="182"/>
      <c r="S2283" s="183"/>
      <c r="T2283" s="229"/>
      <c r="U2283" s="229"/>
      <c r="V2283" s="229"/>
      <c r="W2283" s="228"/>
      <c r="X2283" s="228"/>
      <c r="Y2283" s="228"/>
      <c r="Z2283" s="228"/>
      <c r="AA2283" s="228"/>
      <c r="AB2283" s="228"/>
      <c r="AC2283" s="228"/>
      <c r="AD2283" s="228"/>
      <c r="AE2283" s="228"/>
      <c r="AF2283" s="228"/>
      <c r="AG2283" s="228"/>
      <c r="AH2283" s="228"/>
      <c r="AI2283" s="229"/>
      <c r="AJ2283" s="229"/>
      <c r="AK2283" s="229"/>
      <c r="AL2283" s="229"/>
      <c r="AM2283" s="229"/>
      <c r="AN2283" s="381"/>
      <c r="AO2283" s="229"/>
      <c r="AP2283" s="229"/>
      <c r="AQ2283" s="229"/>
      <c r="AR2283" s="229"/>
      <c r="AS2283" s="229"/>
      <c r="AT2283" s="229"/>
      <c r="AU2283" s="229"/>
      <c r="AV2283" s="229"/>
      <c r="AW2283" s="229"/>
      <c r="AX2283" s="229"/>
      <c r="AY2283" s="229"/>
      <c r="AZ2283" s="229"/>
      <c r="BA2283" s="229"/>
      <c r="BB2283" s="229"/>
      <c r="BC2283" s="229"/>
      <c r="BD2283" s="229"/>
      <c r="BE2283" s="229"/>
      <c r="BF2283" s="229"/>
      <c r="BG2283" s="229"/>
      <c r="BH2283" s="229"/>
      <c r="BI2283" s="229"/>
      <c r="BJ2283" s="229"/>
      <c r="BK2283" s="229"/>
      <c r="BL2283" s="229"/>
      <c r="BM2283" s="229"/>
      <c r="BN2283" s="229"/>
      <c r="BO2283" s="229"/>
      <c r="BP2283" s="229"/>
      <c r="BQ2283" s="229"/>
      <c r="BR2283" s="229"/>
      <c r="BS2283" s="229"/>
      <c r="BT2283" s="229"/>
      <c r="BU2283" s="229"/>
      <c r="BV2283" s="229"/>
      <c r="BW2283" s="229"/>
      <c r="BX2283" s="229"/>
      <c r="BY2283" s="229"/>
      <c r="BZ2283" s="229"/>
      <c r="CA2283" s="229"/>
      <c r="CB2283" s="229"/>
      <c r="CC2283" s="229"/>
      <c r="CD2283" s="229"/>
      <c r="CE2283" s="229"/>
      <c r="CF2283" s="229"/>
      <c r="CG2283" s="229"/>
      <c r="CH2283" s="229"/>
      <c r="CI2283" s="229"/>
      <c r="CJ2283" s="229"/>
      <c r="CK2283" s="229"/>
    </row>
    <row r="2284" spans="1:89">
      <c r="A2284" s="229"/>
      <c r="B2284" s="229"/>
      <c r="C2284" s="229"/>
      <c r="D2284" s="229"/>
      <c r="E2284" s="229"/>
      <c r="F2284" s="229"/>
      <c r="G2284" s="229"/>
      <c r="H2284" s="229"/>
      <c r="I2284" s="229"/>
      <c r="J2284" s="229"/>
      <c r="L2284" s="229"/>
      <c r="M2284" s="229"/>
      <c r="N2284" s="229"/>
      <c r="O2284" s="229"/>
      <c r="P2284" s="229"/>
      <c r="Q2284" s="229"/>
      <c r="R2284" s="182"/>
      <c r="S2284" s="183"/>
      <c r="T2284" s="229"/>
      <c r="U2284" s="229"/>
      <c r="V2284" s="229"/>
      <c r="W2284" s="228"/>
      <c r="X2284" s="228"/>
      <c r="Y2284" s="228"/>
      <c r="Z2284" s="228"/>
      <c r="AA2284" s="228"/>
      <c r="AB2284" s="228"/>
      <c r="AC2284" s="228"/>
      <c r="AD2284" s="228"/>
      <c r="AE2284" s="228"/>
      <c r="AF2284" s="228"/>
      <c r="AG2284" s="228"/>
      <c r="AH2284" s="228"/>
      <c r="AI2284" s="229"/>
      <c r="AJ2284" s="229"/>
      <c r="AK2284" s="229"/>
      <c r="AL2284" s="229"/>
      <c r="AM2284" s="229"/>
      <c r="AN2284" s="381"/>
      <c r="AO2284" s="229"/>
      <c r="AP2284" s="229"/>
      <c r="AQ2284" s="229"/>
      <c r="AR2284" s="229"/>
      <c r="AS2284" s="229"/>
      <c r="AT2284" s="229"/>
      <c r="AU2284" s="229"/>
      <c r="AV2284" s="229"/>
      <c r="AW2284" s="229"/>
      <c r="AX2284" s="229"/>
      <c r="AY2284" s="229"/>
      <c r="AZ2284" s="229"/>
      <c r="BA2284" s="229"/>
      <c r="BB2284" s="229"/>
      <c r="BC2284" s="229"/>
      <c r="BD2284" s="229"/>
      <c r="BE2284" s="229"/>
      <c r="BF2284" s="229"/>
      <c r="BG2284" s="229"/>
      <c r="BH2284" s="229"/>
      <c r="BI2284" s="229"/>
      <c r="BJ2284" s="229"/>
      <c r="BK2284" s="229"/>
      <c r="BL2284" s="229"/>
      <c r="BM2284" s="229"/>
      <c r="BN2284" s="229"/>
      <c r="BO2284" s="229"/>
      <c r="BP2284" s="229"/>
      <c r="BQ2284" s="229"/>
      <c r="BR2284" s="229"/>
      <c r="BS2284" s="229"/>
      <c r="BT2284" s="229"/>
      <c r="BU2284" s="229"/>
      <c r="BV2284" s="229"/>
      <c r="BW2284" s="229"/>
      <c r="BX2284" s="229"/>
      <c r="BY2284" s="229"/>
      <c r="BZ2284" s="229"/>
      <c r="CA2284" s="229"/>
      <c r="CB2284" s="229"/>
      <c r="CC2284" s="229"/>
      <c r="CD2284" s="229"/>
      <c r="CE2284" s="229"/>
      <c r="CF2284" s="229"/>
      <c r="CG2284" s="229"/>
      <c r="CH2284" s="229"/>
      <c r="CI2284" s="229"/>
      <c r="CJ2284" s="229"/>
      <c r="CK2284" s="229"/>
    </row>
    <row r="2285" spans="1:89">
      <c r="A2285" s="229"/>
      <c r="B2285" s="229"/>
      <c r="C2285" s="229"/>
      <c r="D2285" s="229"/>
      <c r="E2285" s="229"/>
      <c r="F2285" s="229"/>
      <c r="G2285" s="229"/>
      <c r="H2285" s="229"/>
      <c r="I2285" s="229"/>
      <c r="J2285" s="229"/>
      <c r="L2285" s="229"/>
      <c r="M2285" s="229"/>
      <c r="N2285" s="229"/>
      <c r="O2285" s="229"/>
      <c r="P2285" s="229"/>
      <c r="Q2285" s="229"/>
      <c r="R2285" s="182"/>
      <c r="S2285" s="183"/>
      <c r="T2285" s="229"/>
      <c r="U2285" s="229"/>
      <c r="V2285" s="229"/>
      <c r="W2285" s="228"/>
      <c r="X2285" s="228"/>
      <c r="Y2285" s="228"/>
      <c r="Z2285" s="228"/>
      <c r="AA2285" s="228"/>
      <c r="AB2285" s="228"/>
      <c r="AC2285" s="228"/>
      <c r="AD2285" s="228"/>
      <c r="AE2285" s="228"/>
      <c r="AF2285" s="228"/>
      <c r="AG2285" s="228"/>
      <c r="AH2285" s="228"/>
      <c r="AI2285" s="229"/>
      <c r="AJ2285" s="229"/>
      <c r="AK2285" s="229"/>
      <c r="AL2285" s="229"/>
      <c r="AM2285" s="229"/>
      <c r="AN2285" s="381"/>
      <c r="AO2285" s="229"/>
      <c r="AP2285" s="229"/>
      <c r="AQ2285" s="229"/>
      <c r="AR2285" s="229"/>
      <c r="AS2285" s="229"/>
      <c r="AT2285" s="229"/>
      <c r="AU2285" s="229"/>
      <c r="AV2285" s="229"/>
      <c r="AW2285" s="229"/>
      <c r="AX2285" s="229"/>
      <c r="AY2285" s="229"/>
      <c r="AZ2285" s="229"/>
      <c r="BA2285" s="229"/>
      <c r="BB2285" s="229"/>
      <c r="BC2285" s="229"/>
      <c r="BD2285" s="229"/>
      <c r="BE2285" s="229"/>
      <c r="BF2285" s="229"/>
      <c r="BG2285" s="229"/>
      <c r="BH2285" s="229"/>
      <c r="BI2285" s="229"/>
      <c r="BJ2285" s="229"/>
      <c r="BK2285" s="229"/>
      <c r="BL2285" s="229"/>
      <c r="BM2285" s="229"/>
      <c r="BN2285" s="229"/>
      <c r="BO2285" s="229"/>
      <c r="BP2285" s="229"/>
      <c r="BQ2285" s="229"/>
      <c r="BR2285" s="229"/>
      <c r="BS2285" s="229"/>
      <c r="BT2285" s="229"/>
      <c r="BU2285" s="229"/>
      <c r="BV2285" s="229"/>
      <c r="BW2285" s="229"/>
      <c r="BX2285" s="229"/>
      <c r="BY2285" s="229"/>
      <c r="BZ2285" s="229"/>
      <c r="CA2285" s="229"/>
      <c r="CB2285" s="229"/>
      <c r="CC2285" s="229"/>
      <c r="CD2285" s="229"/>
      <c r="CE2285" s="229"/>
      <c r="CF2285" s="229"/>
      <c r="CG2285" s="229"/>
      <c r="CH2285" s="229"/>
      <c r="CI2285" s="229"/>
      <c r="CJ2285" s="229"/>
      <c r="CK2285" s="229"/>
    </row>
    <row r="2286" spans="1:89">
      <c r="A2286" s="229"/>
      <c r="B2286" s="229"/>
      <c r="C2286" s="229"/>
      <c r="D2286" s="229"/>
      <c r="E2286" s="229"/>
      <c r="F2286" s="229"/>
      <c r="G2286" s="229"/>
      <c r="H2286" s="229"/>
      <c r="I2286" s="229"/>
      <c r="J2286" s="229"/>
      <c r="L2286" s="229"/>
      <c r="M2286" s="229"/>
      <c r="N2286" s="229"/>
      <c r="O2286" s="229"/>
      <c r="P2286" s="229"/>
      <c r="Q2286" s="229"/>
      <c r="R2286" s="182"/>
      <c r="S2286" s="183"/>
      <c r="T2286" s="229"/>
      <c r="U2286" s="229"/>
      <c r="V2286" s="229"/>
      <c r="W2286" s="228"/>
      <c r="X2286" s="228"/>
      <c r="Y2286" s="228"/>
      <c r="Z2286" s="228"/>
      <c r="AA2286" s="228"/>
      <c r="AB2286" s="228"/>
      <c r="AC2286" s="228"/>
      <c r="AD2286" s="228"/>
      <c r="AE2286" s="228"/>
      <c r="AF2286" s="228"/>
      <c r="AG2286" s="228"/>
      <c r="AH2286" s="228"/>
      <c r="AI2286" s="229"/>
      <c r="AJ2286" s="229"/>
      <c r="AK2286" s="229"/>
      <c r="AL2286" s="229"/>
      <c r="AM2286" s="229"/>
      <c r="AN2286" s="381"/>
      <c r="AO2286" s="229"/>
      <c r="AP2286" s="229"/>
      <c r="AQ2286" s="229"/>
      <c r="AR2286" s="229"/>
      <c r="AS2286" s="229"/>
      <c r="AT2286" s="229"/>
      <c r="AU2286" s="229"/>
      <c r="AV2286" s="229"/>
      <c r="AW2286" s="229"/>
      <c r="AX2286" s="229"/>
      <c r="AY2286" s="229"/>
      <c r="AZ2286" s="229"/>
      <c r="BA2286" s="229"/>
      <c r="BB2286" s="229"/>
      <c r="BC2286" s="229"/>
      <c r="BD2286" s="229"/>
      <c r="BE2286" s="229"/>
      <c r="BF2286" s="229"/>
      <c r="BG2286" s="229"/>
      <c r="BH2286" s="229"/>
      <c r="BI2286" s="229"/>
      <c r="BJ2286" s="229"/>
      <c r="BK2286" s="229"/>
      <c r="BL2286" s="229"/>
      <c r="BM2286" s="229"/>
      <c r="BN2286" s="229"/>
      <c r="BO2286" s="229"/>
      <c r="BP2286" s="229"/>
      <c r="BQ2286" s="229"/>
      <c r="BR2286" s="229"/>
      <c r="BS2286" s="229"/>
      <c r="BT2286" s="229"/>
      <c r="BU2286" s="229"/>
      <c r="BV2286" s="229"/>
      <c r="BW2286" s="229"/>
      <c r="BX2286" s="229"/>
      <c r="BY2286" s="229"/>
      <c r="BZ2286" s="229"/>
      <c r="CA2286" s="229"/>
      <c r="CB2286" s="229"/>
      <c r="CC2286" s="229"/>
      <c r="CD2286" s="229"/>
      <c r="CE2286" s="229"/>
      <c r="CF2286" s="229"/>
      <c r="CG2286" s="229"/>
      <c r="CH2286" s="229"/>
      <c r="CI2286" s="229"/>
      <c r="CJ2286" s="229"/>
      <c r="CK2286" s="229"/>
    </row>
    <row r="2287" spans="1:89">
      <c r="A2287" s="229"/>
      <c r="B2287" s="229"/>
      <c r="C2287" s="229"/>
      <c r="D2287" s="229"/>
      <c r="E2287" s="229"/>
      <c r="F2287" s="229"/>
      <c r="G2287" s="229"/>
      <c r="H2287" s="229"/>
      <c r="I2287" s="229"/>
      <c r="J2287" s="229"/>
      <c r="L2287" s="229"/>
      <c r="M2287" s="229"/>
      <c r="N2287" s="229"/>
      <c r="O2287" s="229"/>
      <c r="P2287" s="229"/>
      <c r="Q2287" s="229"/>
      <c r="R2287" s="182"/>
      <c r="S2287" s="183"/>
      <c r="T2287" s="229"/>
      <c r="U2287" s="229"/>
      <c r="V2287" s="229"/>
      <c r="W2287" s="228"/>
      <c r="X2287" s="228"/>
      <c r="Y2287" s="228"/>
      <c r="Z2287" s="228"/>
      <c r="AA2287" s="228"/>
      <c r="AB2287" s="228"/>
      <c r="AC2287" s="228"/>
      <c r="AD2287" s="228"/>
      <c r="AE2287" s="228"/>
      <c r="AF2287" s="228"/>
      <c r="AG2287" s="228"/>
      <c r="AH2287" s="228"/>
      <c r="AI2287" s="229"/>
      <c r="AJ2287" s="229"/>
      <c r="AK2287" s="229"/>
      <c r="AL2287" s="229"/>
      <c r="AM2287" s="229"/>
      <c r="AN2287" s="381"/>
      <c r="AO2287" s="229"/>
      <c r="AP2287" s="229"/>
      <c r="AQ2287" s="229"/>
      <c r="AR2287" s="229"/>
      <c r="AS2287" s="229"/>
      <c r="AT2287" s="229"/>
      <c r="AU2287" s="229"/>
      <c r="AV2287" s="229"/>
      <c r="AW2287" s="229"/>
      <c r="AX2287" s="229"/>
      <c r="AY2287" s="229"/>
      <c r="AZ2287" s="229"/>
      <c r="BA2287" s="229"/>
      <c r="BB2287" s="229"/>
      <c r="BC2287" s="229"/>
      <c r="BD2287" s="229"/>
      <c r="BE2287" s="229"/>
      <c r="BF2287" s="229"/>
      <c r="BG2287" s="229"/>
      <c r="BH2287" s="229"/>
      <c r="BI2287" s="229"/>
      <c r="BJ2287" s="229"/>
      <c r="BK2287" s="229"/>
      <c r="BL2287" s="229"/>
      <c r="BM2287" s="229"/>
      <c r="BN2287" s="229"/>
      <c r="BO2287" s="229"/>
      <c r="BP2287" s="229"/>
      <c r="BQ2287" s="229"/>
      <c r="BR2287" s="229"/>
      <c r="BS2287" s="229"/>
      <c r="BT2287" s="229"/>
      <c r="BU2287" s="229"/>
      <c r="BV2287" s="229"/>
      <c r="BW2287" s="229"/>
      <c r="BX2287" s="229"/>
      <c r="BY2287" s="229"/>
      <c r="BZ2287" s="229"/>
      <c r="CA2287" s="229"/>
      <c r="CB2287" s="229"/>
      <c r="CC2287" s="229"/>
      <c r="CD2287" s="229"/>
      <c r="CE2287" s="229"/>
      <c r="CF2287" s="229"/>
      <c r="CG2287" s="229"/>
      <c r="CH2287" s="229"/>
      <c r="CI2287" s="229"/>
      <c r="CJ2287" s="229"/>
      <c r="CK2287" s="229"/>
    </row>
    <row r="2288" spans="1:89">
      <c r="A2288" s="229"/>
      <c r="B2288" s="229"/>
      <c r="C2288" s="229"/>
      <c r="D2288" s="229"/>
      <c r="E2288" s="229"/>
      <c r="F2288" s="229"/>
      <c r="G2288" s="229"/>
      <c r="H2288" s="229"/>
      <c r="I2288" s="229"/>
      <c r="J2288" s="229"/>
      <c r="L2288" s="229"/>
      <c r="M2288" s="229"/>
      <c r="N2288" s="229"/>
      <c r="O2288" s="229"/>
      <c r="P2288" s="229"/>
      <c r="Q2288" s="229"/>
      <c r="R2288" s="182"/>
      <c r="S2288" s="183"/>
      <c r="T2288" s="229"/>
      <c r="U2288" s="229"/>
      <c r="V2288" s="229"/>
      <c r="W2288" s="228"/>
      <c r="X2288" s="228"/>
      <c r="Y2288" s="228"/>
      <c r="Z2288" s="228"/>
      <c r="AA2288" s="228"/>
      <c r="AB2288" s="228"/>
      <c r="AC2288" s="228"/>
      <c r="AD2288" s="228"/>
      <c r="AE2288" s="228"/>
      <c r="AF2288" s="228"/>
      <c r="AG2288" s="228"/>
      <c r="AH2288" s="228"/>
      <c r="AI2288" s="229"/>
      <c r="AJ2288" s="229"/>
      <c r="AK2288" s="229"/>
      <c r="AL2288" s="229"/>
      <c r="AM2288" s="229"/>
      <c r="AN2288" s="381"/>
      <c r="AO2288" s="229"/>
      <c r="AP2288" s="229"/>
      <c r="AQ2288" s="229"/>
      <c r="AR2288" s="229"/>
      <c r="AS2288" s="229"/>
      <c r="AT2288" s="229"/>
      <c r="AU2288" s="229"/>
      <c r="AV2288" s="229"/>
      <c r="AW2288" s="229"/>
      <c r="AX2288" s="229"/>
      <c r="AY2288" s="229"/>
      <c r="AZ2288" s="229"/>
      <c r="BA2288" s="229"/>
      <c r="BB2288" s="229"/>
      <c r="BC2288" s="229"/>
      <c r="BD2288" s="229"/>
      <c r="BE2288" s="229"/>
      <c r="BF2288" s="229"/>
      <c r="BG2288" s="229"/>
      <c r="BH2288" s="229"/>
      <c r="BI2288" s="229"/>
      <c r="BJ2288" s="229"/>
      <c r="BK2288" s="229"/>
      <c r="BL2288" s="229"/>
      <c r="BM2288" s="229"/>
      <c r="BN2288" s="229"/>
      <c r="BO2288" s="229"/>
      <c r="BP2288" s="229"/>
      <c r="BQ2288" s="229"/>
      <c r="BR2288" s="229"/>
      <c r="BS2288" s="229"/>
      <c r="BT2288" s="229"/>
      <c r="BU2288" s="229"/>
      <c r="BV2288" s="229"/>
      <c r="BW2288" s="229"/>
      <c r="BX2288" s="229"/>
      <c r="BY2288" s="229"/>
      <c r="BZ2288" s="229"/>
      <c r="CA2288" s="229"/>
      <c r="CB2288" s="229"/>
      <c r="CC2288" s="229"/>
      <c r="CD2288" s="229"/>
      <c r="CE2288" s="229"/>
      <c r="CF2288" s="229"/>
      <c r="CG2288" s="229"/>
      <c r="CH2288" s="229"/>
      <c r="CI2288" s="229"/>
      <c r="CJ2288" s="229"/>
      <c r="CK2288" s="229"/>
    </row>
    <row r="2289" spans="1:89">
      <c r="A2289" s="229"/>
      <c r="B2289" s="229"/>
      <c r="C2289" s="229"/>
      <c r="D2289" s="229"/>
      <c r="E2289" s="229"/>
      <c r="F2289" s="229"/>
      <c r="G2289" s="229"/>
      <c r="H2289" s="229"/>
      <c r="I2289" s="229"/>
      <c r="J2289" s="229"/>
      <c r="L2289" s="229"/>
      <c r="M2289" s="229"/>
      <c r="N2289" s="229"/>
      <c r="O2289" s="229"/>
      <c r="P2289" s="229"/>
      <c r="Q2289" s="229"/>
      <c r="R2289" s="182"/>
      <c r="S2289" s="183"/>
      <c r="T2289" s="229"/>
      <c r="U2289" s="229"/>
      <c r="V2289" s="229"/>
      <c r="W2289" s="228"/>
      <c r="X2289" s="228"/>
      <c r="Y2289" s="228"/>
      <c r="Z2289" s="228"/>
      <c r="AA2289" s="228"/>
      <c r="AB2289" s="228"/>
      <c r="AC2289" s="228"/>
      <c r="AD2289" s="228"/>
      <c r="AE2289" s="228"/>
      <c r="AF2289" s="228"/>
      <c r="AG2289" s="228"/>
      <c r="AH2289" s="228"/>
      <c r="AI2289" s="229"/>
      <c r="AJ2289" s="229"/>
      <c r="AK2289" s="229"/>
      <c r="AL2289" s="229"/>
      <c r="AM2289" s="229"/>
      <c r="AN2289" s="381"/>
      <c r="AO2289" s="229"/>
      <c r="AP2289" s="229"/>
      <c r="AQ2289" s="229"/>
      <c r="AR2289" s="229"/>
      <c r="AS2289" s="229"/>
      <c r="AT2289" s="229"/>
      <c r="AU2289" s="229"/>
      <c r="AV2289" s="229"/>
      <c r="AW2289" s="229"/>
      <c r="AX2289" s="229"/>
      <c r="AY2289" s="229"/>
      <c r="AZ2289" s="229"/>
      <c r="BA2289" s="229"/>
      <c r="BB2289" s="229"/>
      <c r="BC2289" s="229"/>
      <c r="BD2289" s="229"/>
      <c r="BE2289" s="229"/>
      <c r="BF2289" s="229"/>
      <c r="BG2289" s="229"/>
      <c r="BH2289" s="229"/>
      <c r="BI2289" s="229"/>
      <c r="BJ2289" s="229"/>
      <c r="BK2289" s="229"/>
      <c r="BL2289" s="229"/>
      <c r="BM2289" s="229"/>
      <c r="BN2289" s="229"/>
      <c r="BO2289" s="229"/>
      <c r="BP2289" s="229"/>
      <c r="BQ2289" s="229"/>
      <c r="BR2289" s="229"/>
      <c r="BS2289" s="229"/>
      <c r="BT2289" s="229"/>
      <c r="BU2289" s="229"/>
      <c r="BV2289" s="229"/>
      <c r="BW2289" s="229"/>
      <c r="BX2289" s="229"/>
      <c r="BY2289" s="229"/>
      <c r="BZ2289" s="229"/>
      <c r="CA2289" s="229"/>
      <c r="CB2289" s="229"/>
      <c r="CC2289" s="229"/>
      <c r="CD2289" s="229"/>
      <c r="CE2289" s="229"/>
      <c r="CF2289" s="229"/>
      <c r="CG2289" s="229"/>
      <c r="CH2289" s="229"/>
      <c r="CI2289" s="229"/>
      <c r="CJ2289" s="229"/>
      <c r="CK2289" s="229"/>
    </row>
    <row r="2290" spans="1:89">
      <c r="A2290" s="229"/>
      <c r="B2290" s="229"/>
      <c r="C2290" s="229"/>
      <c r="D2290" s="229"/>
      <c r="E2290" s="229"/>
      <c r="F2290" s="229"/>
      <c r="G2290" s="229"/>
      <c r="H2290" s="229"/>
      <c r="I2290" s="229"/>
      <c r="J2290" s="229"/>
      <c r="L2290" s="229"/>
      <c r="M2290" s="229"/>
      <c r="N2290" s="229"/>
      <c r="O2290" s="229"/>
      <c r="P2290" s="229"/>
      <c r="Q2290" s="229"/>
      <c r="R2290" s="182"/>
      <c r="S2290" s="183"/>
      <c r="T2290" s="229"/>
      <c r="U2290" s="229"/>
      <c r="V2290" s="229"/>
      <c r="W2290" s="228"/>
      <c r="X2290" s="228"/>
      <c r="Y2290" s="228"/>
      <c r="Z2290" s="228"/>
      <c r="AA2290" s="228"/>
      <c r="AB2290" s="228"/>
      <c r="AC2290" s="228"/>
      <c r="AD2290" s="228"/>
      <c r="AE2290" s="228"/>
      <c r="AF2290" s="228"/>
      <c r="AG2290" s="228"/>
      <c r="AH2290" s="228"/>
      <c r="AI2290" s="229"/>
      <c r="AJ2290" s="229"/>
      <c r="AK2290" s="229"/>
      <c r="AL2290" s="229"/>
      <c r="AM2290" s="229"/>
      <c r="AN2290" s="381"/>
      <c r="AO2290" s="229"/>
      <c r="AP2290" s="229"/>
      <c r="AQ2290" s="229"/>
      <c r="AR2290" s="229"/>
      <c r="AS2290" s="229"/>
      <c r="AT2290" s="229"/>
      <c r="AU2290" s="229"/>
      <c r="AV2290" s="229"/>
      <c r="AW2290" s="229"/>
      <c r="AX2290" s="229"/>
      <c r="AY2290" s="229"/>
      <c r="AZ2290" s="229"/>
      <c r="BA2290" s="229"/>
      <c r="BB2290" s="229"/>
      <c r="BC2290" s="229"/>
      <c r="BD2290" s="229"/>
      <c r="BE2290" s="229"/>
      <c r="BF2290" s="229"/>
      <c r="BG2290" s="229"/>
      <c r="BH2290" s="229"/>
      <c r="BI2290" s="229"/>
      <c r="BJ2290" s="229"/>
      <c r="BK2290" s="229"/>
      <c r="BL2290" s="229"/>
      <c r="BM2290" s="229"/>
      <c r="BN2290" s="229"/>
      <c r="BO2290" s="229"/>
      <c r="BP2290" s="229"/>
      <c r="BQ2290" s="229"/>
      <c r="BR2290" s="229"/>
      <c r="BS2290" s="229"/>
      <c r="BT2290" s="229"/>
      <c r="BU2290" s="229"/>
      <c r="BV2290" s="229"/>
      <c r="BW2290" s="229"/>
      <c r="BX2290" s="229"/>
      <c r="BY2290" s="229"/>
      <c r="BZ2290" s="229"/>
      <c r="CA2290" s="229"/>
      <c r="CB2290" s="229"/>
      <c r="CC2290" s="229"/>
      <c r="CD2290" s="229"/>
      <c r="CE2290" s="229"/>
      <c r="CF2290" s="229"/>
      <c r="CG2290" s="229"/>
      <c r="CH2290" s="229"/>
      <c r="CI2290" s="229"/>
      <c r="CJ2290" s="229"/>
      <c r="CK2290" s="229"/>
    </row>
    <row r="2291" spans="1:89">
      <c r="A2291" s="229"/>
      <c r="B2291" s="229"/>
      <c r="C2291" s="229"/>
      <c r="D2291" s="229"/>
      <c r="E2291" s="229"/>
      <c r="F2291" s="229"/>
      <c r="G2291" s="229"/>
      <c r="H2291" s="229"/>
      <c r="I2291" s="229"/>
      <c r="J2291" s="229"/>
      <c r="L2291" s="229"/>
      <c r="M2291" s="229"/>
      <c r="N2291" s="229"/>
      <c r="O2291" s="229"/>
      <c r="P2291" s="229"/>
      <c r="Q2291" s="229"/>
      <c r="R2291" s="182"/>
      <c r="S2291" s="183"/>
      <c r="T2291" s="229"/>
      <c r="U2291" s="229"/>
      <c r="V2291" s="229"/>
      <c r="W2291" s="228"/>
      <c r="X2291" s="228"/>
      <c r="Y2291" s="228"/>
      <c r="Z2291" s="228"/>
      <c r="AA2291" s="228"/>
      <c r="AB2291" s="228"/>
      <c r="AC2291" s="228"/>
      <c r="AD2291" s="228"/>
      <c r="AE2291" s="228"/>
      <c r="AF2291" s="228"/>
      <c r="AG2291" s="228"/>
      <c r="AH2291" s="228"/>
      <c r="AI2291" s="229"/>
      <c r="AJ2291" s="229"/>
      <c r="AK2291" s="229"/>
      <c r="AL2291" s="229"/>
      <c r="AM2291" s="229"/>
      <c r="AN2291" s="381"/>
      <c r="AO2291" s="229"/>
      <c r="AP2291" s="229"/>
      <c r="AQ2291" s="229"/>
      <c r="AR2291" s="229"/>
      <c r="AS2291" s="229"/>
      <c r="AT2291" s="229"/>
      <c r="AU2291" s="229"/>
      <c r="AV2291" s="229"/>
      <c r="AW2291" s="229"/>
      <c r="AX2291" s="229"/>
      <c r="AY2291" s="229"/>
      <c r="AZ2291" s="229"/>
      <c r="BA2291" s="229"/>
      <c r="BB2291" s="229"/>
      <c r="BC2291" s="229"/>
      <c r="BD2291" s="229"/>
      <c r="BE2291" s="229"/>
      <c r="BF2291" s="229"/>
      <c r="BG2291" s="229"/>
      <c r="BH2291" s="229"/>
      <c r="BI2291" s="229"/>
      <c r="BJ2291" s="229"/>
      <c r="BK2291" s="229"/>
      <c r="BL2291" s="229"/>
      <c r="BM2291" s="229"/>
      <c r="BN2291" s="229"/>
      <c r="BO2291" s="229"/>
      <c r="BP2291" s="229"/>
      <c r="BQ2291" s="229"/>
      <c r="BR2291" s="229"/>
      <c r="BS2291" s="229"/>
      <c r="BT2291" s="229"/>
      <c r="BU2291" s="229"/>
      <c r="BV2291" s="229"/>
      <c r="BW2291" s="229"/>
      <c r="BX2291" s="229"/>
      <c r="BY2291" s="229"/>
      <c r="BZ2291" s="229"/>
      <c r="CA2291" s="229"/>
      <c r="CB2291" s="229"/>
      <c r="CC2291" s="229"/>
      <c r="CD2291" s="229"/>
      <c r="CE2291" s="229"/>
      <c r="CF2291" s="229"/>
      <c r="CG2291" s="229"/>
      <c r="CH2291" s="229"/>
      <c r="CI2291" s="229"/>
      <c r="CJ2291" s="229"/>
      <c r="CK2291" s="229"/>
    </row>
    <row r="2292" spans="1:89">
      <c r="A2292" s="229"/>
      <c r="B2292" s="229"/>
      <c r="C2292" s="229"/>
      <c r="D2292" s="229"/>
      <c r="E2292" s="229"/>
      <c r="F2292" s="229"/>
      <c r="G2292" s="229"/>
      <c r="H2292" s="229"/>
      <c r="I2292" s="229"/>
      <c r="J2292" s="229"/>
      <c r="L2292" s="229"/>
      <c r="M2292" s="229"/>
      <c r="N2292" s="229"/>
      <c r="O2292" s="229"/>
      <c r="P2292" s="229"/>
      <c r="Q2292" s="229"/>
      <c r="R2292" s="182"/>
      <c r="S2292" s="183"/>
      <c r="T2292" s="229"/>
      <c r="U2292" s="229"/>
      <c r="V2292" s="229"/>
      <c r="W2292" s="228"/>
      <c r="X2292" s="228"/>
      <c r="Y2292" s="228"/>
      <c r="Z2292" s="228"/>
      <c r="AA2292" s="228"/>
      <c r="AB2292" s="228"/>
      <c r="AC2292" s="228"/>
      <c r="AD2292" s="228"/>
      <c r="AE2292" s="228"/>
      <c r="AF2292" s="228"/>
      <c r="AG2292" s="228"/>
      <c r="AH2292" s="228"/>
      <c r="AI2292" s="229"/>
      <c r="AJ2292" s="229"/>
      <c r="AK2292" s="229"/>
      <c r="AL2292" s="229"/>
      <c r="AM2292" s="229"/>
      <c r="AN2292" s="381"/>
      <c r="AO2292" s="229"/>
      <c r="AP2292" s="229"/>
      <c r="AQ2292" s="229"/>
      <c r="AR2292" s="229"/>
      <c r="AS2292" s="229"/>
      <c r="AT2292" s="229"/>
      <c r="AU2292" s="229"/>
      <c r="AV2292" s="229"/>
      <c r="AW2292" s="229"/>
      <c r="AX2292" s="229"/>
      <c r="AY2292" s="229"/>
      <c r="AZ2292" s="229"/>
      <c r="BA2292" s="229"/>
      <c r="BB2292" s="229"/>
      <c r="BC2292" s="229"/>
      <c r="BD2292" s="229"/>
      <c r="BE2292" s="229"/>
      <c r="BF2292" s="229"/>
      <c r="BG2292" s="229"/>
      <c r="BH2292" s="229"/>
      <c r="BI2292" s="229"/>
      <c r="BJ2292" s="229"/>
      <c r="BK2292" s="229"/>
      <c r="BL2292" s="229"/>
      <c r="BM2292" s="229"/>
      <c r="BN2292" s="229"/>
      <c r="BO2292" s="229"/>
      <c r="BP2292" s="229"/>
      <c r="BQ2292" s="229"/>
      <c r="BR2292" s="229"/>
      <c r="BS2292" s="229"/>
      <c r="BT2292" s="229"/>
      <c r="BU2292" s="229"/>
      <c r="BV2292" s="229"/>
      <c r="BW2292" s="229"/>
      <c r="BX2292" s="229"/>
      <c r="BY2292" s="229"/>
      <c r="BZ2292" s="229"/>
      <c r="CA2292" s="229"/>
      <c r="CB2292" s="229"/>
      <c r="CC2292" s="229"/>
      <c r="CD2292" s="229"/>
      <c r="CE2292" s="229"/>
      <c r="CF2292" s="229"/>
      <c r="CG2292" s="229"/>
      <c r="CH2292" s="229"/>
      <c r="CI2292" s="229"/>
      <c r="CJ2292" s="229"/>
      <c r="CK2292" s="229"/>
    </row>
    <row r="2293" spans="1:89">
      <c r="A2293" s="229"/>
      <c r="B2293" s="229"/>
      <c r="C2293" s="229"/>
      <c r="D2293" s="229"/>
      <c r="E2293" s="229"/>
      <c r="F2293" s="229"/>
      <c r="G2293" s="229"/>
      <c r="H2293" s="229"/>
      <c r="I2293" s="229"/>
      <c r="J2293" s="229"/>
      <c r="L2293" s="229"/>
      <c r="M2293" s="229"/>
      <c r="N2293" s="229"/>
      <c r="O2293" s="229"/>
      <c r="P2293" s="229"/>
      <c r="Q2293" s="229"/>
      <c r="R2293" s="182"/>
      <c r="S2293" s="183"/>
      <c r="T2293" s="229"/>
      <c r="U2293" s="229"/>
      <c r="V2293" s="229"/>
      <c r="W2293" s="228"/>
      <c r="X2293" s="228"/>
      <c r="Y2293" s="228"/>
      <c r="Z2293" s="228"/>
      <c r="AA2293" s="228"/>
      <c r="AB2293" s="228"/>
      <c r="AC2293" s="228"/>
      <c r="AD2293" s="228"/>
      <c r="AE2293" s="228"/>
      <c r="AF2293" s="228"/>
      <c r="AG2293" s="228"/>
      <c r="AH2293" s="228"/>
      <c r="AI2293" s="229"/>
      <c r="AJ2293" s="229"/>
      <c r="AK2293" s="229"/>
      <c r="AL2293" s="229"/>
      <c r="AM2293" s="229"/>
      <c r="AN2293" s="381"/>
      <c r="AO2293" s="229"/>
      <c r="AP2293" s="229"/>
      <c r="AQ2293" s="229"/>
      <c r="AR2293" s="229"/>
      <c r="AS2293" s="229"/>
      <c r="AT2293" s="229"/>
      <c r="AU2293" s="229"/>
      <c r="AV2293" s="229"/>
      <c r="AW2293" s="229"/>
      <c r="AX2293" s="229"/>
      <c r="AY2293" s="229"/>
      <c r="AZ2293" s="229"/>
      <c r="BA2293" s="229"/>
      <c r="BB2293" s="229"/>
      <c r="BC2293" s="229"/>
      <c r="BD2293" s="229"/>
      <c r="BE2293" s="229"/>
      <c r="BF2293" s="229"/>
      <c r="BG2293" s="229"/>
      <c r="BH2293" s="229"/>
      <c r="BI2293" s="229"/>
      <c r="BJ2293" s="229"/>
      <c r="BK2293" s="229"/>
      <c r="BL2293" s="229"/>
      <c r="BM2293" s="229"/>
      <c r="BN2293" s="229"/>
      <c r="BO2293" s="229"/>
      <c r="BP2293" s="229"/>
      <c r="BQ2293" s="229"/>
      <c r="BR2293" s="229"/>
      <c r="BS2293" s="229"/>
      <c r="BT2293" s="229"/>
      <c r="BU2293" s="229"/>
      <c r="BV2293" s="229"/>
      <c r="BW2293" s="229"/>
      <c r="BX2293" s="229"/>
      <c r="BY2293" s="229"/>
      <c r="BZ2293" s="229"/>
      <c r="CA2293" s="229"/>
      <c r="CB2293" s="229"/>
      <c r="CC2293" s="229"/>
      <c r="CD2293" s="229"/>
      <c r="CE2293" s="229"/>
      <c r="CF2293" s="229"/>
      <c r="CG2293" s="229"/>
      <c r="CH2293" s="229"/>
      <c r="CI2293" s="229"/>
      <c r="CJ2293" s="229"/>
      <c r="CK2293" s="229"/>
    </row>
    <row r="2294" spans="1:89">
      <c r="A2294" s="229"/>
      <c r="B2294" s="229"/>
      <c r="C2294" s="229"/>
      <c r="D2294" s="229"/>
      <c r="E2294" s="229"/>
      <c r="F2294" s="229"/>
      <c r="G2294" s="229"/>
      <c r="H2294" s="229"/>
      <c r="I2294" s="229"/>
      <c r="J2294" s="229"/>
      <c r="L2294" s="229"/>
      <c r="M2294" s="229"/>
      <c r="N2294" s="229"/>
      <c r="O2294" s="229"/>
      <c r="P2294" s="229"/>
      <c r="Q2294" s="229"/>
      <c r="R2294" s="182"/>
      <c r="S2294" s="183"/>
      <c r="T2294" s="229"/>
      <c r="U2294" s="229"/>
      <c r="V2294" s="229"/>
      <c r="W2294" s="228"/>
      <c r="X2294" s="228"/>
      <c r="Y2294" s="228"/>
      <c r="Z2294" s="228"/>
      <c r="AA2294" s="228"/>
      <c r="AB2294" s="228"/>
      <c r="AC2294" s="228"/>
      <c r="AD2294" s="228"/>
      <c r="AE2294" s="228"/>
      <c r="AF2294" s="228"/>
      <c r="AG2294" s="228"/>
      <c r="AH2294" s="228"/>
      <c r="AI2294" s="229"/>
      <c r="AJ2294" s="229"/>
      <c r="AK2294" s="229"/>
      <c r="AL2294" s="229"/>
      <c r="AM2294" s="229"/>
      <c r="AN2294" s="381"/>
      <c r="AO2294" s="229"/>
      <c r="AP2294" s="229"/>
      <c r="AQ2294" s="229"/>
      <c r="AR2294" s="229"/>
      <c r="AS2294" s="229"/>
      <c r="AT2294" s="229"/>
      <c r="AU2294" s="229"/>
      <c r="AV2294" s="229"/>
      <c r="AW2294" s="229"/>
      <c r="AX2294" s="229"/>
      <c r="AY2294" s="229"/>
      <c r="AZ2294" s="229"/>
      <c r="BA2294" s="229"/>
      <c r="BB2294" s="229"/>
      <c r="BC2294" s="229"/>
      <c r="BD2294" s="229"/>
      <c r="BE2294" s="229"/>
      <c r="BF2294" s="229"/>
      <c r="BG2294" s="229"/>
      <c r="BH2294" s="229"/>
      <c r="BI2294" s="229"/>
      <c r="BJ2294" s="229"/>
      <c r="BK2294" s="229"/>
      <c r="BL2294" s="229"/>
      <c r="BM2294" s="229"/>
      <c r="BN2294" s="229"/>
      <c r="BO2294" s="229"/>
      <c r="BP2294" s="229"/>
      <c r="BQ2294" s="229"/>
      <c r="BR2294" s="229"/>
      <c r="BS2294" s="229"/>
      <c r="BT2294" s="229"/>
      <c r="BU2294" s="229"/>
      <c r="BV2294" s="229"/>
      <c r="BW2294" s="229"/>
      <c r="BX2294" s="229"/>
      <c r="BY2294" s="229"/>
      <c r="BZ2294" s="229"/>
      <c r="CA2294" s="229"/>
      <c r="CB2294" s="229"/>
      <c r="CC2294" s="229"/>
      <c r="CD2294" s="229"/>
      <c r="CE2294" s="229"/>
      <c r="CF2294" s="229"/>
      <c r="CG2294" s="229"/>
      <c r="CH2294" s="229"/>
      <c r="CI2294" s="229"/>
      <c r="CJ2294" s="229"/>
      <c r="CK2294" s="229"/>
    </row>
    <row r="2295" spans="1:89">
      <c r="A2295" s="229"/>
      <c r="B2295" s="229"/>
      <c r="C2295" s="229"/>
      <c r="D2295" s="229"/>
      <c r="E2295" s="229"/>
      <c r="F2295" s="229"/>
      <c r="G2295" s="229"/>
      <c r="H2295" s="229"/>
      <c r="I2295" s="229"/>
      <c r="J2295" s="229"/>
      <c r="L2295" s="229"/>
      <c r="M2295" s="229"/>
      <c r="N2295" s="229"/>
      <c r="O2295" s="229"/>
      <c r="P2295" s="229"/>
      <c r="Q2295" s="229"/>
      <c r="R2295" s="182"/>
      <c r="S2295" s="183"/>
      <c r="T2295" s="229"/>
      <c r="U2295" s="229"/>
      <c r="V2295" s="229"/>
      <c r="W2295" s="228"/>
      <c r="X2295" s="228"/>
      <c r="Y2295" s="228"/>
      <c r="Z2295" s="228"/>
      <c r="AA2295" s="228"/>
      <c r="AB2295" s="228"/>
      <c r="AC2295" s="228"/>
      <c r="AD2295" s="228"/>
      <c r="AE2295" s="228"/>
      <c r="AF2295" s="228"/>
      <c r="AG2295" s="228"/>
      <c r="AH2295" s="228"/>
      <c r="AI2295" s="229"/>
      <c r="AJ2295" s="229"/>
      <c r="AK2295" s="229"/>
      <c r="AL2295" s="229"/>
      <c r="AM2295" s="229"/>
      <c r="AN2295" s="381"/>
      <c r="AO2295" s="229"/>
      <c r="AP2295" s="229"/>
      <c r="AQ2295" s="229"/>
      <c r="AR2295" s="229"/>
      <c r="AS2295" s="229"/>
      <c r="AT2295" s="229"/>
      <c r="AU2295" s="229"/>
      <c r="AV2295" s="229"/>
      <c r="AW2295" s="229"/>
      <c r="AX2295" s="229"/>
      <c r="AY2295" s="229"/>
      <c r="AZ2295" s="229"/>
      <c r="BA2295" s="229"/>
      <c r="BB2295" s="229"/>
      <c r="BC2295" s="229"/>
      <c r="BD2295" s="229"/>
      <c r="BE2295" s="229"/>
      <c r="BF2295" s="229"/>
      <c r="BG2295" s="229"/>
      <c r="BH2295" s="229"/>
      <c r="BI2295" s="229"/>
      <c r="BJ2295" s="229"/>
      <c r="BK2295" s="229"/>
      <c r="BL2295" s="229"/>
      <c r="BM2295" s="229"/>
      <c r="BN2295" s="229"/>
      <c r="BO2295" s="229"/>
      <c r="BP2295" s="229"/>
      <c r="BQ2295" s="229"/>
      <c r="BR2295" s="229"/>
      <c r="BS2295" s="229"/>
      <c r="BT2295" s="229"/>
      <c r="BU2295" s="229"/>
      <c r="BV2295" s="229"/>
      <c r="BW2295" s="229"/>
      <c r="BX2295" s="229"/>
      <c r="BY2295" s="229"/>
      <c r="BZ2295" s="229"/>
      <c r="CA2295" s="229"/>
      <c r="CB2295" s="229"/>
      <c r="CC2295" s="229"/>
      <c r="CD2295" s="229"/>
      <c r="CE2295" s="229"/>
      <c r="CF2295" s="229"/>
      <c r="CG2295" s="229"/>
      <c r="CH2295" s="229"/>
      <c r="CI2295" s="229"/>
      <c r="CJ2295" s="229"/>
      <c r="CK2295" s="229"/>
    </row>
    <row r="2296" spans="1:89">
      <c r="A2296" s="229"/>
      <c r="B2296" s="229"/>
      <c r="C2296" s="229"/>
      <c r="D2296" s="229"/>
      <c r="E2296" s="229"/>
      <c r="F2296" s="229"/>
      <c r="G2296" s="229"/>
      <c r="H2296" s="229"/>
      <c r="I2296" s="229"/>
      <c r="J2296" s="229"/>
      <c r="L2296" s="229"/>
      <c r="M2296" s="229"/>
      <c r="N2296" s="229"/>
      <c r="O2296" s="229"/>
      <c r="P2296" s="229"/>
      <c r="Q2296" s="229"/>
      <c r="R2296" s="182"/>
      <c r="S2296" s="183"/>
      <c r="T2296" s="229"/>
      <c r="U2296" s="229"/>
      <c r="V2296" s="229"/>
      <c r="W2296" s="228"/>
      <c r="X2296" s="228"/>
      <c r="Y2296" s="228"/>
      <c r="Z2296" s="228"/>
      <c r="AA2296" s="228"/>
      <c r="AB2296" s="228"/>
      <c r="AC2296" s="228"/>
      <c r="AD2296" s="228"/>
      <c r="AE2296" s="228"/>
      <c r="AF2296" s="228"/>
      <c r="AG2296" s="228"/>
      <c r="AH2296" s="228"/>
      <c r="AI2296" s="229"/>
      <c r="AJ2296" s="229"/>
      <c r="AK2296" s="229"/>
      <c r="AL2296" s="229"/>
      <c r="AM2296" s="229"/>
      <c r="AN2296" s="381"/>
      <c r="AO2296" s="229"/>
      <c r="AP2296" s="229"/>
      <c r="AQ2296" s="229"/>
      <c r="AR2296" s="229"/>
      <c r="AS2296" s="229"/>
      <c r="AT2296" s="229"/>
      <c r="AU2296" s="229"/>
      <c r="AV2296" s="229"/>
      <c r="AW2296" s="229"/>
      <c r="AX2296" s="229"/>
      <c r="AY2296" s="229"/>
      <c r="AZ2296" s="229"/>
      <c r="BA2296" s="229"/>
      <c r="BB2296" s="229"/>
      <c r="BC2296" s="229"/>
      <c r="BD2296" s="229"/>
      <c r="BE2296" s="229"/>
      <c r="BF2296" s="229"/>
      <c r="BG2296" s="229"/>
      <c r="BH2296" s="229"/>
      <c r="BI2296" s="229"/>
      <c r="BJ2296" s="229"/>
      <c r="BK2296" s="229"/>
      <c r="BL2296" s="229"/>
      <c r="BM2296" s="229"/>
      <c r="BN2296" s="229"/>
      <c r="BO2296" s="229"/>
      <c r="BP2296" s="229"/>
      <c r="BQ2296" s="229"/>
      <c r="BR2296" s="229"/>
      <c r="BS2296" s="229"/>
      <c r="BT2296" s="229"/>
      <c r="BU2296" s="229"/>
      <c r="BV2296" s="229"/>
      <c r="BW2296" s="229"/>
      <c r="BX2296" s="229"/>
      <c r="BY2296" s="229"/>
      <c r="BZ2296" s="229"/>
      <c r="CA2296" s="229"/>
      <c r="CB2296" s="229"/>
      <c r="CC2296" s="229"/>
      <c r="CD2296" s="229"/>
      <c r="CE2296" s="229"/>
      <c r="CF2296" s="229"/>
      <c r="CG2296" s="229"/>
      <c r="CH2296" s="229"/>
      <c r="CI2296" s="229"/>
      <c r="CJ2296" s="229"/>
      <c r="CK2296" s="229"/>
    </row>
    <row r="2297" spans="1:89">
      <c r="A2297" s="229"/>
      <c r="B2297" s="229"/>
      <c r="C2297" s="229"/>
      <c r="D2297" s="229"/>
      <c r="E2297" s="229"/>
      <c r="F2297" s="229"/>
      <c r="G2297" s="229"/>
      <c r="H2297" s="229"/>
      <c r="I2297" s="229"/>
      <c r="J2297" s="229"/>
      <c r="L2297" s="229"/>
      <c r="M2297" s="229"/>
      <c r="N2297" s="229"/>
      <c r="O2297" s="229"/>
      <c r="P2297" s="229"/>
      <c r="Q2297" s="229"/>
      <c r="R2297" s="182"/>
      <c r="S2297" s="183"/>
      <c r="T2297" s="229"/>
      <c r="U2297" s="229"/>
      <c r="V2297" s="229"/>
      <c r="W2297" s="228"/>
      <c r="X2297" s="228"/>
      <c r="Y2297" s="228"/>
      <c r="Z2297" s="228"/>
      <c r="AA2297" s="228"/>
      <c r="AB2297" s="228"/>
      <c r="AC2297" s="228"/>
      <c r="AD2297" s="228"/>
      <c r="AE2297" s="228"/>
      <c r="AF2297" s="228"/>
      <c r="AG2297" s="228"/>
      <c r="AH2297" s="228"/>
      <c r="AI2297" s="229"/>
      <c r="AJ2297" s="229"/>
      <c r="AK2297" s="229"/>
      <c r="AL2297" s="229"/>
      <c r="AM2297" s="229"/>
      <c r="AN2297" s="381"/>
      <c r="AO2297" s="229"/>
      <c r="AP2297" s="229"/>
      <c r="AQ2297" s="229"/>
      <c r="AR2297" s="229"/>
      <c r="AS2297" s="229"/>
      <c r="AT2297" s="229"/>
      <c r="AU2297" s="229"/>
      <c r="AV2297" s="229"/>
      <c r="AW2297" s="229"/>
      <c r="AX2297" s="229"/>
      <c r="AY2297" s="229"/>
      <c r="AZ2297" s="229"/>
      <c r="BA2297" s="229"/>
      <c r="BB2297" s="229"/>
      <c r="BC2297" s="229"/>
      <c r="BD2297" s="229"/>
      <c r="BE2297" s="229"/>
      <c r="BF2297" s="229"/>
      <c r="BG2297" s="229"/>
      <c r="BH2297" s="229"/>
      <c r="BI2297" s="229"/>
      <c r="BJ2297" s="229"/>
      <c r="BK2297" s="229"/>
      <c r="BL2297" s="229"/>
      <c r="BM2297" s="229"/>
      <c r="BN2297" s="229"/>
      <c r="BO2297" s="229"/>
      <c r="BP2297" s="229"/>
      <c r="BQ2297" s="229"/>
      <c r="BR2297" s="229"/>
      <c r="BS2297" s="229"/>
      <c r="BT2297" s="229"/>
      <c r="BU2297" s="229"/>
      <c r="BV2297" s="229"/>
      <c r="BW2297" s="229"/>
      <c r="BX2297" s="229"/>
      <c r="BY2297" s="229"/>
      <c r="BZ2297" s="229"/>
      <c r="CA2297" s="229"/>
      <c r="CB2297" s="229"/>
      <c r="CC2297" s="229"/>
      <c r="CD2297" s="229"/>
      <c r="CE2297" s="229"/>
      <c r="CF2297" s="229"/>
      <c r="CG2297" s="229"/>
      <c r="CH2297" s="229"/>
      <c r="CI2297" s="229"/>
      <c r="CJ2297" s="229"/>
      <c r="CK2297" s="229"/>
    </row>
    <row r="2298" spans="1:89">
      <c r="A2298" s="229"/>
      <c r="B2298" s="229"/>
      <c r="C2298" s="229"/>
      <c r="D2298" s="229"/>
      <c r="E2298" s="229"/>
      <c r="F2298" s="229"/>
      <c r="G2298" s="229"/>
      <c r="H2298" s="229"/>
      <c r="I2298" s="229"/>
      <c r="J2298" s="229"/>
      <c r="L2298" s="229"/>
      <c r="M2298" s="229"/>
      <c r="N2298" s="229"/>
      <c r="O2298" s="229"/>
      <c r="P2298" s="229"/>
      <c r="Q2298" s="229"/>
      <c r="R2298" s="182"/>
      <c r="S2298" s="183"/>
      <c r="T2298" s="229"/>
      <c r="U2298" s="229"/>
      <c r="V2298" s="229"/>
      <c r="W2298" s="228"/>
      <c r="X2298" s="228"/>
      <c r="Y2298" s="228"/>
      <c r="Z2298" s="228"/>
      <c r="AA2298" s="228"/>
      <c r="AB2298" s="228"/>
      <c r="AC2298" s="228"/>
      <c r="AD2298" s="228"/>
      <c r="AE2298" s="228"/>
      <c r="AF2298" s="228"/>
      <c r="AG2298" s="228"/>
      <c r="AH2298" s="228"/>
      <c r="AI2298" s="229"/>
      <c r="AJ2298" s="229"/>
      <c r="AK2298" s="229"/>
      <c r="AL2298" s="229"/>
      <c r="AM2298" s="229"/>
      <c r="AN2298" s="381"/>
      <c r="AO2298" s="229"/>
      <c r="AP2298" s="229"/>
      <c r="AQ2298" s="229"/>
      <c r="AR2298" s="229"/>
      <c r="AS2298" s="229"/>
      <c r="AT2298" s="229"/>
      <c r="AU2298" s="229"/>
      <c r="AV2298" s="229"/>
      <c r="AW2298" s="229"/>
      <c r="AX2298" s="229"/>
      <c r="AY2298" s="229"/>
      <c r="AZ2298" s="229"/>
      <c r="BA2298" s="229"/>
      <c r="BB2298" s="229"/>
      <c r="BC2298" s="229"/>
      <c r="BD2298" s="229"/>
      <c r="BE2298" s="229"/>
      <c r="BF2298" s="229"/>
      <c r="BG2298" s="229"/>
      <c r="BH2298" s="229"/>
      <c r="BI2298" s="229"/>
      <c r="BJ2298" s="229"/>
      <c r="BK2298" s="229"/>
      <c r="BL2298" s="229"/>
      <c r="BM2298" s="229"/>
      <c r="BN2298" s="229"/>
      <c r="BO2298" s="229"/>
      <c r="BP2298" s="229"/>
      <c r="BQ2298" s="229"/>
      <c r="BR2298" s="229"/>
      <c r="BS2298" s="229"/>
      <c r="BT2298" s="229"/>
      <c r="BU2298" s="229"/>
      <c r="BV2298" s="229"/>
      <c r="BW2298" s="229"/>
      <c r="BX2298" s="229"/>
      <c r="BY2298" s="229"/>
      <c r="BZ2298" s="229"/>
      <c r="CA2298" s="229"/>
      <c r="CB2298" s="229"/>
      <c r="CC2298" s="229"/>
      <c r="CD2298" s="229"/>
      <c r="CE2298" s="229"/>
      <c r="CF2298" s="229"/>
      <c r="CG2298" s="229"/>
      <c r="CH2298" s="229"/>
      <c r="CI2298" s="229"/>
      <c r="CJ2298" s="229"/>
      <c r="CK2298" s="229"/>
    </row>
    <row r="2299" spans="1:89">
      <c r="A2299" s="229"/>
      <c r="B2299" s="229"/>
      <c r="C2299" s="229"/>
      <c r="D2299" s="229"/>
      <c r="E2299" s="229"/>
      <c r="F2299" s="229"/>
      <c r="G2299" s="229"/>
      <c r="H2299" s="229"/>
      <c r="I2299" s="229"/>
      <c r="J2299" s="229"/>
      <c r="L2299" s="229"/>
      <c r="M2299" s="229"/>
      <c r="N2299" s="229"/>
      <c r="O2299" s="229"/>
      <c r="P2299" s="229"/>
      <c r="Q2299" s="229"/>
      <c r="R2299" s="182"/>
      <c r="S2299" s="183"/>
      <c r="T2299" s="229"/>
      <c r="U2299" s="229"/>
      <c r="V2299" s="229"/>
      <c r="W2299" s="228"/>
      <c r="X2299" s="228"/>
      <c r="Y2299" s="228"/>
      <c r="Z2299" s="228"/>
      <c r="AA2299" s="228"/>
      <c r="AB2299" s="228"/>
      <c r="AC2299" s="228"/>
      <c r="AD2299" s="228"/>
      <c r="AE2299" s="228"/>
      <c r="AF2299" s="228"/>
      <c r="AG2299" s="228"/>
      <c r="AH2299" s="228"/>
      <c r="AI2299" s="229"/>
      <c r="AJ2299" s="229"/>
      <c r="AK2299" s="229"/>
      <c r="AL2299" s="229"/>
      <c r="AM2299" s="229"/>
      <c r="AN2299" s="381"/>
      <c r="AO2299" s="229"/>
      <c r="AP2299" s="229"/>
      <c r="AQ2299" s="229"/>
      <c r="AR2299" s="229"/>
      <c r="AS2299" s="229"/>
      <c r="AT2299" s="229"/>
      <c r="AU2299" s="229"/>
      <c r="AV2299" s="229"/>
      <c r="AW2299" s="229"/>
      <c r="AX2299" s="229"/>
      <c r="AY2299" s="229"/>
      <c r="AZ2299" s="229"/>
      <c r="BA2299" s="229"/>
      <c r="BB2299" s="229"/>
      <c r="BC2299" s="229"/>
      <c r="BD2299" s="229"/>
      <c r="BE2299" s="229"/>
      <c r="BF2299" s="229"/>
      <c r="BG2299" s="229"/>
      <c r="BH2299" s="229"/>
      <c r="BI2299" s="229"/>
      <c r="BJ2299" s="229"/>
      <c r="BK2299" s="229"/>
      <c r="BL2299" s="229"/>
      <c r="BM2299" s="229"/>
      <c r="BN2299" s="229"/>
      <c r="BO2299" s="229"/>
      <c r="BP2299" s="229"/>
      <c r="BQ2299" s="229"/>
      <c r="BR2299" s="229"/>
      <c r="BS2299" s="229"/>
      <c r="BT2299" s="229"/>
      <c r="BU2299" s="229"/>
      <c r="BV2299" s="229"/>
      <c r="BW2299" s="229"/>
      <c r="BX2299" s="229"/>
      <c r="BY2299" s="229"/>
      <c r="BZ2299" s="229"/>
      <c r="CA2299" s="229"/>
      <c r="CB2299" s="229"/>
      <c r="CC2299" s="229"/>
      <c r="CD2299" s="229"/>
      <c r="CE2299" s="229"/>
      <c r="CF2299" s="229"/>
      <c r="CG2299" s="229"/>
      <c r="CH2299" s="229"/>
      <c r="CI2299" s="229"/>
      <c r="CJ2299" s="229"/>
      <c r="CK2299" s="229"/>
    </row>
    <row r="2300" spans="1:89">
      <c r="A2300" s="229"/>
      <c r="B2300" s="229"/>
      <c r="C2300" s="229"/>
      <c r="D2300" s="229"/>
      <c r="E2300" s="229"/>
      <c r="F2300" s="229"/>
      <c r="G2300" s="229"/>
      <c r="H2300" s="229"/>
      <c r="I2300" s="229"/>
      <c r="J2300" s="229"/>
      <c r="L2300" s="229"/>
      <c r="M2300" s="229"/>
      <c r="N2300" s="229"/>
      <c r="O2300" s="229"/>
      <c r="P2300" s="229"/>
      <c r="Q2300" s="229"/>
      <c r="R2300" s="182"/>
      <c r="S2300" s="183"/>
      <c r="T2300" s="229"/>
      <c r="U2300" s="229"/>
      <c r="V2300" s="229"/>
      <c r="W2300" s="228"/>
      <c r="X2300" s="228"/>
      <c r="Y2300" s="228"/>
      <c r="Z2300" s="228"/>
      <c r="AA2300" s="228"/>
      <c r="AB2300" s="228"/>
      <c r="AC2300" s="228"/>
      <c r="AD2300" s="228"/>
      <c r="AE2300" s="228"/>
      <c r="AF2300" s="228"/>
      <c r="AG2300" s="228"/>
      <c r="AH2300" s="228"/>
      <c r="AI2300" s="229"/>
      <c r="AJ2300" s="229"/>
      <c r="AK2300" s="229"/>
      <c r="AL2300" s="229"/>
      <c r="AM2300" s="229"/>
      <c r="AN2300" s="381"/>
      <c r="AO2300" s="229"/>
      <c r="AP2300" s="229"/>
      <c r="AQ2300" s="229"/>
      <c r="AR2300" s="229"/>
      <c r="AS2300" s="229"/>
      <c r="AT2300" s="229"/>
      <c r="AU2300" s="229"/>
      <c r="AV2300" s="229"/>
      <c r="AW2300" s="229"/>
      <c r="AX2300" s="229"/>
      <c r="AY2300" s="229"/>
      <c r="AZ2300" s="229"/>
      <c r="BA2300" s="229"/>
      <c r="BB2300" s="229"/>
      <c r="BC2300" s="229"/>
      <c r="BD2300" s="229"/>
      <c r="BE2300" s="229"/>
      <c r="BF2300" s="229"/>
      <c r="BG2300" s="229"/>
      <c r="BH2300" s="229"/>
      <c r="BI2300" s="229"/>
      <c r="BJ2300" s="229"/>
      <c r="BK2300" s="229"/>
      <c r="BL2300" s="229"/>
      <c r="BM2300" s="229"/>
      <c r="BN2300" s="229"/>
      <c r="BO2300" s="229"/>
      <c r="BP2300" s="229"/>
      <c r="BQ2300" s="229"/>
      <c r="BR2300" s="229"/>
      <c r="BS2300" s="229"/>
      <c r="BT2300" s="229"/>
      <c r="BU2300" s="229"/>
      <c r="BV2300" s="229"/>
      <c r="BW2300" s="229"/>
      <c r="BX2300" s="229"/>
      <c r="BY2300" s="229"/>
      <c r="BZ2300" s="229"/>
      <c r="CA2300" s="229"/>
      <c r="CB2300" s="229"/>
      <c r="CC2300" s="229"/>
      <c r="CD2300" s="229"/>
      <c r="CE2300" s="229"/>
      <c r="CF2300" s="229"/>
      <c r="CG2300" s="229"/>
      <c r="CH2300" s="229"/>
      <c r="CI2300" s="229"/>
      <c r="CJ2300" s="229"/>
      <c r="CK2300" s="229"/>
    </row>
    <row r="2301" spans="1:89">
      <c r="A2301" s="229"/>
      <c r="B2301" s="229"/>
      <c r="C2301" s="229"/>
      <c r="D2301" s="229"/>
      <c r="E2301" s="229"/>
      <c r="F2301" s="229"/>
      <c r="G2301" s="229"/>
      <c r="H2301" s="229"/>
      <c r="I2301" s="229"/>
      <c r="J2301" s="229"/>
      <c r="L2301" s="229"/>
      <c r="M2301" s="229"/>
      <c r="N2301" s="229"/>
      <c r="O2301" s="229"/>
      <c r="P2301" s="229"/>
      <c r="Q2301" s="229"/>
      <c r="R2301" s="182"/>
      <c r="S2301" s="183"/>
      <c r="T2301" s="229"/>
      <c r="U2301" s="229"/>
      <c r="V2301" s="229"/>
      <c r="W2301" s="228"/>
      <c r="X2301" s="228"/>
      <c r="Y2301" s="228"/>
      <c r="Z2301" s="228"/>
      <c r="AA2301" s="228"/>
      <c r="AB2301" s="228"/>
      <c r="AC2301" s="228"/>
      <c r="AD2301" s="228"/>
      <c r="AE2301" s="228"/>
      <c r="AF2301" s="228"/>
      <c r="AG2301" s="228"/>
      <c r="AH2301" s="228"/>
      <c r="AI2301" s="229"/>
      <c r="AJ2301" s="229"/>
      <c r="AK2301" s="229"/>
      <c r="AL2301" s="229"/>
      <c r="AM2301" s="229"/>
      <c r="AN2301" s="381"/>
      <c r="AO2301" s="229"/>
      <c r="AP2301" s="229"/>
      <c r="AQ2301" s="229"/>
      <c r="AR2301" s="229"/>
      <c r="AS2301" s="229"/>
      <c r="AT2301" s="229"/>
      <c r="AU2301" s="229"/>
      <c r="AV2301" s="229"/>
      <c r="AW2301" s="229"/>
      <c r="AX2301" s="229"/>
      <c r="AY2301" s="229"/>
      <c r="AZ2301" s="229"/>
      <c r="BA2301" s="229"/>
      <c r="BB2301" s="229"/>
      <c r="BC2301" s="229"/>
      <c r="BD2301" s="229"/>
      <c r="BE2301" s="229"/>
      <c r="BF2301" s="229"/>
      <c r="BG2301" s="229"/>
      <c r="BH2301" s="229"/>
      <c r="BI2301" s="229"/>
      <c r="BJ2301" s="229"/>
      <c r="BK2301" s="229"/>
      <c r="BL2301" s="229"/>
      <c r="BM2301" s="229"/>
      <c r="BN2301" s="229"/>
      <c r="BO2301" s="229"/>
      <c r="BP2301" s="229"/>
      <c r="BQ2301" s="229"/>
      <c r="BR2301" s="229"/>
      <c r="BS2301" s="229"/>
      <c r="BT2301" s="229"/>
      <c r="BU2301" s="229"/>
      <c r="BV2301" s="229"/>
      <c r="BW2301" s="229"/>
      <c r="BX2301" s="229"/>
      <c r="BY2301" s="229"/>
      <c r="BZ2301" s="229"/>
      <c r="CA2301" s="229"/>
      <c r="CB2301" s="229"/>
      <c r="CC2301" s="229"/>
      <c r="CD2301" s="229"/>
      <c r="CE2301" s="229"/>
      <c r="CF2301" s="229"/>
      <c r="CG2301" s="229"/>
      <c r="CH2301" s="229"/>
      <c r="CI2301" s="229"/>
      <c r="CJ2301" s="229"/>
      <c r="CK2301" s="229"/>
    </row>
    <row r="2302" spans="1:89">
      <c r="A2302" s="229"/>
      <c r="B2302" s="229"/>
      <c r="C2302" s="229"/>
      <c r="D2302" s="229"/>
      <c r="E2302" s="229"/>
      <c r="F2302" s="229"/>
      <c r="G2302" s="229"/>
      <c r="H2302" s="229"/>
      <c r="I2302" s="229"/>
      <c r="J2302" s="229"/>
      <c r="L2302" s="229"/>
      <c r="M2302" s="229"/>
      <c r="N2302" s="229"/>
      <c r="O2302" s="229"/>
      <c r="P2302" s="229"/>
      <c r="Q2302" s="229"/>
      <c r="R2302" s="182"/>
      <c r="S2302" s="183"/>
      <c r="T2302" s="229"/>
      <c r="U2302" s="229"/>
      <c r="V2302" s="229"/>
      <c r="W2302" s="228"/>
      <c r="X2302" s="228"/>
      <c r="Y2302" s="228"/>
      <c r="Z2302" s="228"/>
      <c r="AA2302" s="228"/>
      <c r="AB2302" s="228"/>
      <c r="AC2302" s="228"/>
      <c r="AD2302" s="228"/>
      <c r="AE2302" s="228"/>
      <c r="AF2302" s="228"/>
      <c r="AG2302" s="228"/>
      <c r="AH2302" s="228"/>
      <c r="AI2302" s="229"/>
      <c r="AJ2302" s="229"/>
      <c r="AK2302" s="229"/>
      <c r="AL2302" s="229"/>
      <c r="AM2302" s="229"/>
      <c r="AN2302" s="381"/>
      <c r="AO2302" s="229"/>
      <c r="AP2302" s="229"/>
      <c r="AQ2302" s="229"/>
      <c r="AR2302" s="229"/>
      <c r="AS2302" s="229"/>
      <c r="AT2302" s="229"/>
      <c r="AU2302" s="229"/>
      <c r="AV2302" s="229"/>
      <c r="AW2302" s="229"/>
      <c r="AX2302" s="229"/>
      <c r="AY2302" s="229"/>
      <c r="AZ2302" s="229"/>
      <c r="BA2302" s="229"/>
      <c r="BB2302" s="229"/>
      <c r="BC2302" s="229"/>
      <c r="BD2302" s="229"/>
      <c r="BE2302" s="229"/>
      <c r="BF2302" s="229"/>
      <c r="BG2302" s="229"/>
      <c r="BH2302" s="229"/>
      <c r="BI2302" s="229"/>
      <c r="BJ2302" s="229"/>
      <c r="BK2302" s="229"/>
      <c r="BL2302" s="229"/>
      <c r="BM2302" s="229"/>
      <c r="BN2302" s="229"/>
      <c r="BO2302" s="229"/>
      <c r="BP2302" s="229"/>
      <c r="BQ2302" s="229"/>
      <c r="BR2302" s="229"/>
      <c r="BS2302" s="229"/>
      <c r="BT2302" s="229"/>
      <c r="BU2302" s="229"/>
      <c r="BV2302" s="229"/>
      <c r="BW2302" s="229"/>
      <c r="BX2302" s="229"/>
      <c r="BY2302" s="229"/>
      <c r="BZ2302" s="229"/>
      <c r="CA2302" s="229"/>
      <c r="CB2302" s="229"/>
      <c r="CC2302" s="229"/>
      <c r="CD2302" s="229"/>
      <c r="CE2302" s="229"/>
      <c r="CF2302" s="229"/>
      <c r="CG2302" s="229"/>
      <c r="CH2302" s="229"/>
      <c r="CI2302" s="229"/>
      <c r="CJ2302" s="229"/>
      <c r="CK2302" s="229"/>
    </row>
    <row r="2303" spans="1:89">
      <c r="A2303" s="229"/>
      <c r="B2303" s="229"/>
      <c r="C2303" s="229"/>
      <c r="D2303" s="229"/>
      <c r="E2303" s="229"/>
      <c r="F2303" s="229"/>
      <c r="G2303" s="229"/>
      <c r="H2303" s="229"/>
      <c r="I2303" s="229"/>
      <c r="J2303" s="229"/>
      <c r="L2303" s="229"/>
      <c r="M2303" s="229"/>
      <c r="N2303" s="229"/>
      <c r="O2303" s="229"/>
      <c r="P2303" s="229"/>
      <c r="Q2303" s="229"/>
      <c r="R2303" s="182"/>
      <c r="S2303" s="183"/>
      <c r="T2303" s="229"/>
      <c r="U2303" s="229"/>
      <c r="V2303" s="229"/>
      <c r="W2303" s="228"/>
      <c r="X2303" s="228"/>
      <c r="Y2303" s="228"/>
      <c r="Z2303" s="228"/>
      <c r="AA2303" s="228"/>
      <c r="AB2303" s="228"/>
      <c r="AC2303" s="228"/>
      <c r="AD2303" s="228"/>
      <c r="AE2303" s="228"/>
      <c r="AF2303" s="228"/>
      <c r="AG2303" s="228"/>
      <c r="AH2303" s="228"/>
      <c r="AI2303" s="229"/>
      <c r="AJ2303" s="229"/>
      <c r="AK2303" s="229"/>
      <c r="AL2303" s="229"/>
      <c r="AM2303" s="229"/>
      <c r="AN2303" s="381"/>
      <c r="AO2303" s="229"/>
      <c r="AP2303" s="229"/>
      <c r="AQ2303" s="229"/>
      <c r="AR2303" s="229"/>
      <c r="AS2303" s="229"/>
      <c r="AT2303" s="229"/>
      <c r="AU2303" s="229"/>
      <c r="AV2303" s="229"/>
      <c r="AW2303" s="229"/>
      <c r="AX2303" s="229"/>
      <c r="AY2303" s="229"/>
      <c r="AZ2303" s="229"/>
      <c r="BA2303" s="229"/>
      <c r="BB2303" s="229"/>
      <c r="BC2303" s="229"/>
      <c r="BD2303" s="229"/>
      <c r="BE2303" s="229"/>
      <c r="BF2303" s="229"/>
      <c r="BG2303" s="229"/>
      <c r="BH2303" s="229"/>
      <c r="BI2303" s="229"/>
      <c r="BJ2303" s="229"/>
      <c r="BK2303" s="229"/>
      <c r="BL2303" s="229"/>
      <c r="BM2303" s="229"/>
      <c r="BN2303" s="229"/>
      <c r="BO2303" s="229"/>
      <c r="BP2303" s="229"/>
      <c r="BQ2303" s="229"/>
      <c r="BR2303" s="229"/>
      <c r="BS2303" s="229"/>
      <c r="BT2303" s="229"/>
      <c r="BU2303" s="229"/>
      <c r="BV2303" s="229"/>
      <c r="BW2303" s="229"/>
      <c r="BX2303" s="229"/>
      <c r="BY2303" s="229"/>
      <c r="BZ2303" s="229"/>
      <c r="CA2303" s="229"/>
      <c r="CB2303" s="229"/>
      <c r="CC2303" s="229"/>
      <c r="CD2303" s="229"/>
      <c r="CE2303" s="229"/>
      <c r="CF2303" s="229"/>
      <c r="CG2303" s="229"/>
      <c r="CH2303" s="229"/>
      <c r="CI2303" s="229"/>
      <c r="CJ2303" s="229"/>
      <c r="CK2303" s="229"/>
    </row>
    <row r="2304" spans="1:89">
      <c r="A2304" s="229"/>
      <c r="B2304" s="229"/>
      <c r="C2304" s="229"/>
      <c r="D2304" s="229"/>
      <c r="E2304" s="229"/>
      <c r="F2304" s="229"/>
      <c r="G2304" s="229"/>
      <c r="H2304" s="229"/>
      <c r="I2304" s="229"/>
      <c r="J2304" s="229"/>
      <c r="L2304" s="229"/>
      <c r="M2304" s="229"/>
      <c r="N2304" s="229"/>
      <c r="O2304" s="229"/>
      <c r="P2304" s="229"/>
      <c r="Q2304" s="229"/>
      <c r="R2304" s="182"/>
      <c r="S2304" s="183"/>
      <c r="T2304" s="229"/>
      <c r="U2304" s="229"/>
      <c r="V2304" s="229"/>
      <c r="W2304" s="228"/>
      <c r="X2304" s="228"/>
      <c r="Y2304" s="228"/>
      <c r="Z2304" s="228"/>
      <c r="AA2304" s="228"/>
      <c r="AB2304" s="228"/>
      <c r="AC2304" s="228"/>
      <c r="AD2304" s="228"/>
      <c r="AE2304" s="228"/>
      <c r="AF2304" s="228"/>
      <c r="AG2304" s="228"/>
      <c r="AH2304" s="228"/>
      <c r="AI2304" s="229"/>
      <c r="AJ2304" s="229"/>
      <c r="AK2304" s="229"/>
      <c r="AL2304" s="229"/>
      <c r="AM2304" s="229"/>
      <c r="AN2304" s="381"/>
      <c r="AO2304" s="229"/>
      <c r="AP2304" s="229"/>
      <c r="AQ2304" s="229"/>
      <c r="AR2304" s="229"/>
      <c r="AS2304" s="229"/>
      <c r="AT2304" s="229"/>
      <c r="AU2304" s="229"/>
      <c r="AV2304" s="229"/>
      <c r="AW2304" s="229"/>
      <c r="AX2304" s="229"/>
      <c r="AY2304" s="229"/>
      <c r="AZ2304" s="229"/>
      <c r="BA2304" s="229"/>
      <c r="BB2304" s="229"/>
      <c r="BC2304" s="229"/>
      <c r="BD2304" s="229"/>
      <c r="BE2304" s="229"/>
      <c r="BF2304" s="229"/>
      <c r="BG2304" s="229"/>
      <c r="BH2304" s="229"/>
      <c r="BI2304" s="229"/>
      <c r="BJ2304" s="229"/>
      <c r="BK2304" s="229"/>
      <c r="BL2304" s="229"/>
      <c r="BM2304" s="229"/>
      <c r="BN2304" s="229"/>
      <c r="BO2304" s="229"/>
      <c r="BP2304" s="229"/>
      <c r="BQ2304" s="229"/>
      <c r="BR2304" s="229"/>
      <c r="BS2304" s="229"/>
      <c r="BT2304" s="229"/>
      <c r="BU2304" s="229"/>
      <c r="BV2304" s="229"/>
      <c r="BW2304" s="229"/>
      <c r="BX2304" s="229"/>
      <c r="BY2304" s="229"/>
      <c r="BZ2304" s="229"/>
      <c r="CA2304" s="229"/>
      <c r="CB2304" s="229"/>
      <c r="CC2304" s="229"/>
      <c r="CD2304" s="229"/>
      <c r="CE2304" s="229"/>
      <c r="CF2304" s="229"/>
      <c r="CG2304" s="229"/>
      <c r="CH2304" s="229"/>
      <c r="CI2304" s="229"/>
      <c r="CJ2304" s="229"/>
      <c r="CK2304" s="229"/>
    </row>
    <row r="2305" spans="1:89">
      <c r="A2305" s="229"/>
      <c r="B2305" s="229"/>
      <c r="C2305" s="229"/>
      <c r="D2305" s="229"/>
      <c r="E2305" s="229"/>
      <c r="F2305" s="229"/>
      <c r="G2305" s="229"/>
      <c r="H2305" s="229"/>
      <c r="I2305" s="229"/>
      <c r="J2305" s="229"/>
      <c r="L2305" s="229"/>
      <c r="M2305" s="229"/>
      <c r="N2305" s="229"/>
      <c r="O2305" s="229"/>
      <c r="P2305" s="229"/>
      <c r="Q2305" s="229"/>
      <c r="R2305" s="182"/>
      <c r="S2305" s="183"/>
      <c r="T2305" s="229"/>
      <c r="U2305" s="229"/>
      <c r="V2305" s="229"/>
      <c r="W2305" s="228"/>
      <c r="X2305" s="228"/>
      <c r="Y2305" s="228"/>
      <c r="Z2305" s="228"/>
      <c r="AA2305" s="228"/>
      <c r="AB2305" s="228"/>
      <c r="AC2305" s="228"/>
      <c r="AD2305" s="228"/>
      <c r="AE2305" s="228"/>
      <c r="AF2305" s="228"/>
      <c r="AG2305" s="228"/>
      <c r="AH2305" s="228"/>
      <c r="AI2305" s="229"/>
      <c r="AJ2305" s="229"/>
      <c r="AK2305" s="229"/>
      <c r="AL2305" s="229"/>
      <c r="AM2305" s="229"/>
      <c r="AN2305" s="381"/>
      <c r="AO2305" s="229"/>
      <c r="AP2305" s="229"/>
      <c r="AQ2305" s="229"/>
      <c r="AR2305" s="229"/>
      <c r="AS2305" s="229"/>
      <c r="AT2305" s="229"/>
      <c r="AU2305" s="229"/>
      <c r="AV2305" s="229"/>
      <c r="AW2305" s="229"/>
      <c r="AX2305" s="229"/>
      <c r="AY2305" s="229"/>
      <c r="AZ2305" s="229"/>
      <c r="BA2305" s="229"/>
      <c r="BB2305" s="229"/>
      <c r="BC2305" s="229"/>
      <c r="BD2305" s="229"/>
      <c r="BE2305" s="229"/>
      <c r="BF2305" s="229"/>
      <c r="BG2305" s="229"/>
      <c r="BH2305" s="229"/>
      <c r="BI2305" s="229"/>
      <c r="BJ2305" s="229"/>
      <c r="BK2305" s="229"/>
      <c r="BL2305" s="229"/>
      <c r="BM2305" s="229"/>
      <c r="BN2305" s="229"/>
      <c r="BO2305" s="229"/>
      <c r="BP2305" s="229"/>
      <c r="BQ2305" s="229"/>
      <c r="BR2305" s="229"/>
      <c r="BS2305" s="229"/>
      <c r="BT2305" s="229"/>
      <c r="BU2305" s="229"/>
      <c r="BV2305" s="229"/>
      <c r="BW2305" s="229"/>
      <c r="BX2305" s="229"/>
      <c r="BY2305" s="229"/>
      <c r="BZ2305" s="229"/>
      <c r="CA2305" s="229"/>
      <c r="CB2305" s="229"/>
      <c r="CC2305" s="229"/>
      <c r="CD2305" s="229"/>
      <c r="CE2305" s="229"/>
      <c r="CF2305" s="229"/>
      <c r="CG2305" s="229"/>
      <c r="CH2305" s="229"/>
      <c r="CI2305" s="229"/>
      <c r="CJ2305" s="229"/>
      <c r="CK2305" s="229"/>
    </row>
    <row r="2306" spans="1:89">
      <c r="A2306" s="229"/>
      <c r="B2306" s="229"/>
      <c r="C2306" s="229"/>
      <c r="D2306" s="229"/>
      <c r="E2306" s="229"/>
      <c r="F2306" s="229"/>
      <c r="G2306" s="229"/>
      <c r="H2306" s="229"/>
      <c r="I2306" s="229"/>
      <c r="J2306" s="229"/>
      <c r="L2306" s="229"/>
      <c r="M2306" s="229"/>
      <c r="N2306" s="229"/>
      <c r="O2306" s="229"/>
      <c r="P2306" s="229"/>
      <c r="Q2306" s="229"/>
      <c r="R2306" s="182"/>
      <c r="S2306" s="183"/>
      <c r="T2306" s="229"/>
      <c r="U2306" s="229"/>
      <c r="V2306" s="229"/>
      <c r="W2306" s="228"/>
      <c r="X2306" s="228"/>
      <c r="Y2306" s="228"/>
      <c r="Z2306" s="228"/>
      <c r="AA2306" s="228"/>
      <c r="AB2306" s="228"/>
      <c r="AC2306" s="228"/>
      <c r="AD2306" s="228"/>
      <c r="AE2306" s="228"/>
      <c r="AF2306" s="228"/>
      <c r="AG2306" s="228"/>
      <c r="AH2306" s="228"/>
      <c r="AI2306" s="229"/>
      <c r="AJ2306" s="229"/>
      <c r="AK2306" s="229"/>
      <c r="AL2306" s="229"/>
      <c r="AM2306" s="229"/>
      <c r="AN2306" s="381"/>
      <c r="AO2306" s="229"/>
      <c r="AP2306" s="229"/>
      <c r="AQ2306" s="229"/>
      <c r="AR2306" s="229"/>
      <c r="AS2306" s="229"/>
      <c r="AT2306" s="229"/>
      <c r="AU2306" s="229"/>
      <c r="AV2306" s="229"/>
      <c r="AW2306" s="229"/>
      <c r="AX2306" s="229"/>
      <c r="AY2306" s="229"/>
      <c r="AZ2306" s="229"/>
      <c r="BA2306" s="229"/>
      <c r="BB2306" s="229"/>
      <c r="BC2306" s="229"/>
      <c r="BD2306" s="229"/>
      <c r="BE2306" s="229"/>
      <c r="BF2306" s="229"/>
      <c r="BG2306" s="229"/>
      <c r="BH2306" s="229"/>
      <c r="BI2306" s="229"/>
      <c r="BJ2306" s="229"/>
      <c r="BK2306" s="229"/>
      <c r="BL2306" s="229"/>
      <c r="BM2306" s="229"/>
      <c r="BN2306" s="229"/>
      <c r="BO2306" s="229"/>
      <c r="BP2306" s="229"/>
      <c r="BQ2306" s="229"/>
      <c r="BR2306" s="229"/>
      <c r="BS2306" s="229"/>
      <c r="BT2306" s="229"/>
      <c r="BU2306" s="229"/>
      <c r="BV2306" s="229"/>
      <c r="BW2306" s="229"/>
      <c r="BX2306" s="229"/>
      <c r="BY2306" s="229"/>
      <c r="BZ2306" s="229"/>
      <c r="CA2306" s="229"/>
      <c r="CB2306" s="229"/>
      <c r="CC2306" s="229"/>
      <c r="CD2306" s="229"/>
      <c r="CE2306" s="229"/>
      <c r="CF2306" s="229"/>
      <c r="CG2306" s="229"/>
      <c r="CH2306" s="229"/>
      <c r="CI2306" s="229"/>
      <c r="CJ2306" s="229"/>
      <c r="CK2306" s="229"/>
    </row>
    <row r="2307" spans="1:89">
      <c r="A2307" s="229"/>
      <c r="B2307" s="229"/>
      <c r="C2307" s="229"/>
      <c r="D2307" s="229"/>
      <c r="E2307" s="229"/>
      <c r="F2307" s="229"/>
      <c r="G2307" s="229"/>
      <c r="H2307" s="229"/>
      <c r="I2307" s="229"/>
      <c r="J2307" s="229"/>
      <c r="L2307" s="229"/>
      <c r="M2307" s="229"/>
      <c r="N2307" s="229"/>
      <c r="O2307" s="229"/>
      <c r="P2307" s="229"/>
      <c r="Q2307" s="229"/>
      <c r="R2307" s="182"/>
      <c r="S2307" s="183"/>
      <c r="T2307" s="229"/>
      <c r="U2307" s="229"/>
      <c r="V2307" s="229"/>
      <c r="W2307" s="228"/>
      <c r="X2307" s="228"/>
      <c r="Y2307" s="228"/>
      <c r="Z2307" s="228"/>
      <c r="AA2307" s="228"/>
      <c r="AB2307" s="228"/>
      <c r="AC2307" s="228"/>
      <c r="AD2307" s="228"/>
      <c r="AE2307" s="228"/>
      <c r="AF2307" s="228"/>
      <c r="AG2307" s="228"/>
      <c r="AH2307" s="228"/>
      <c r="AI2307" s="229"/>
      <c r="AJ2307" s="229"/>
      <c r="AK2307" s="229"/>
      <c r="AL2307" s="229"/>
      <c r="AM2307" s="229"/>
      <c r="AN2307" s="381"/>
      <c r="AO2307" s="229"/>
      <c r="AP2307" s="229"/>
      <c r="AQ2307" s="229"/>
      <c r="AR2307" s="229"/>
      <c r="AS2307" s="229"/>
      <c r="AT2307" s="229"/>
      <c r="AU2307" s="229"/>
      <c r="AV2307" s="229"/>
      <c r="AW2307" s="229"/>
      <c r="AX2307" s="229"/>
      <c r="AY2307" s="229"/>
      <c r="AZ2307" s="229"/>
      <c r="BA2307" s="229"/>
      <c r="BB2307" s="229"/>
      <c r="BC2307" s="229"/>
      <c r="BD2307" s="229"/>
      <c r="BE2307" s="229"/>
      <c r="BF2307" s="229"/>
      <c r="BG2307" s="229"/>
      <c r="BH2307" s="229"/>
      <c r="BI2307" s="229"/>
      <c r="BJ2307" s="229"/>
      <c r="BK2307" s="229"/>
      <c r="BL2307" s="229"/>
      <c r="BM2307" s="229"/>
      <c r="BN2307" s="229"/>
      <c r="BO2307" s="229"/>
      <c r="BP2307" s="229"/>
      <c r="BQ2307" s="229"/>
      <c r="BR2307" s="229"/>
      <c r="BS2307" s="229"/>
      <c r="BT2307" s="229"/>
      <c r="BU2307" s="229"/>
      <c r="BV2307" s="229"/>
      <c r="BW2307" s="229"/>
      <c r="BX2307" s="229"/>
      <c r="BY2307" s="229"/>
      <c r="BZ2307" s="229"/>
      <c r="CA2307" s="229"/>
      <c r="CB2307" s="229"/>
      <c r="CC2307" s="229"/>
      <c r="CD2307" s="229"/>
      <c r="CE2307" s="229"/>
      <c r="CF2307" s="229"/>
      <c r="CG2307" s="229"/>
      <c r="CH2307" s="229"/>
      <c r="CI2307" s="229"/>
      <c r="CJ2307" s="229"/>
      <c r="CK2307" s="229"/>
    </row>
    <row r="2308" spans="1:89">
      <c r="A2308" s="229"/>
      <c r="B2308" s="229"/>
      <c r="C2308" s="229"/>
      <c r="D2308" s="229"/>
      <c r="E2308" s="229"/>
      <c r="F2308" s="229"/>
      <c r="G2308" s="229"/>
      <c r="H2308" s="229"/>
      <c r="I2308" s="229"/>
      <c r="J2308" s="229"/>
      <c r="L2308" s="229"/>
      <c r="M2308" s="229"/>
      <c r="N2308" s="229"/>
      <c r="O2308" s="229"/>
      <c r="P2308" s="229"/>
      <c r="Q2308" s="229"/>
      <c r="R2308" s="182"/>
      <c r="S2308" s="183"/>
      <c r="T2308" s="229"/>
      <c r="U2308" s="229"/>
      <c r="V2308" s="229"/>
      <c r="W2308" s="228"/>
      <c r="X2308" s="228"/>
      <c r="Y2308" s="228"/>
      <c r="Z2308" s="228"/>
      <c r="AA2308" s="228"/>
      <c r="AB2308" s="228"/>
      <c r="AC2308" s="228"/>
      <c r="AD2308" s="228"/>
      <c r="AE2308" s="228"/>
      <c r="AF2308" s="228"/>
      <c r="AG2308" s="228"/>
      <c r="AH2308" s="228"/>
      <c r="AI2308" s="229"/>
      <c r="AJ2308" s="229"/>
      <c r="AK2308" s="229"/>
      <c r="AL2308" s="229"/>
      <c r="AM2308" s="229"/>
      <c r="AN2308" s="381"/>
      <c r="AO2308" s="229"/>
      <c r="AP2308" s="229"/>
      <c r="AQ2308" s="229"/>
      <c r="AR2308" s="229"/>
      <c r="AS2308" s="229"/>
      <c r="AT2308" s="229"/>
      <c r="AU2308" s="229"/>
      <c r="AV2308" s="229"/>
      <c r="AW2308" s="229"/>
      <c r="AX2308" s="229"/>
      <c r="AY2308" s="229"/>
      <c r="AZ2308" s="229"/>
      <c r="BA2308" s="229"/>
      <c r="BB2308" s="229"/>
      <c r="BC2308" s="229"/>
      <c r="BD2308" s="229"/>
      <c r="BE2308" s="229"/>
      <c r="BF2308" s="229"/>
      <c r="BG2308" s="229"/>
      <c r="BH2308" s="229"/>
      <c r="BI2308" s="229"/>
      <c r="BJ2308" s="229"/>
      <c r="BK2308" s="229"/>
      <c r="BL2308" s="229"/>
      <c r="BM2308" s="229"/>
      <c r="BN2308" s="229"/>
      <c r="BO2308" s="229"/>
      <c r="BP2308" s="229"/>
      <c r="BQ2308" s="229"/>
      <c r="BR2308" s="229"/>
      <c r="BS2308" s="229"/>
      <c r="BT2308" s="229"/>
      <c r="BU2308" s="229"/>
      <c r="BV2308" s="229"/>
      <c r="BW2308" s="229"/>
      <c r="BX2308" s="229"/>
      <c r="BY2308" s="229"/>
      <c r="BZ2308" s="229"/>
      <c r="CA2308" s="229"/>
      <c r="CB2308" s="229"/>
      <c r="CC2308" s="229"/>
      <c r="CD2308" s="229"/>
      <c r="CE2308" s="229"/>
      <c r="CF2308" s="229"/>
      <c r="CG2308" s="229"/>
      <c r="CH2308" s="229"/>
      <c r="CI2308" s="229"/>
      <c r="CJ2308" s="229"/>
      <c r="CK2308" s="229"/>
    </row>
    <row r="2309" spans="1:89">
      <c r="A2309" s="229"/>
      <c r="B2309" s="229"/>
      <c r="C2309" s="229"/>
      <c r="D2309" s="229"/>
      <c r="E2309" s="229"/>
      <c r="F2309" s="229"/>
      <c r="G2309" s="229"/>
      <c r="H2309" s="229"/>
      <c r="I2309" s="229"/>
      <c r="J2309" s="229"/>
      <c r="L2309" s="229"/>
      <c r="M2309" s="229"/>
      <c r="N2309" s="229"/>
      <c r="O2309" s="229"/>
      <c r="P2309" s="229"/>
      <c r="Q2309" s="229"/>
      <c r="R2309" s="182"/>
      <c r="S2309" s="183"/>
      <c r="T2309" s="229"/>
      <c r="U2309" s="229"/>
      <c r="V2309" s="229"/>
      <c r="W2309" s="228"/>
      <c r="X2309" s="228"/>
      <c r="Y2309" s="228"/>
      <c r="Z2309" s="228"/>
      <c r="AA2309" s="228"/>
      <c r="AB2309" s="228"/>
      <c r="AC2309" s="228"/>
      <c r="AD2309" s="228"/>
      <c r="AE2309" s="228"/>
      <c r="AF2309" s="228"/>
      <c r="AG2309" s="228"/>
      <c r="AH2309" s="228"/>
      <c r="AI2309" s="229"/>
      <c r="AJ2309" s="229"/>
      <c r="AK2309" s="229"/>
      <c r="AL2309" s="229"/>
      <c r="AM2309" s="229"/>
      <c r="AN2309" s="381"/>
      <c r="AO2309" s="229"/>
      <c r="AP2309" s="229"/>
      <c r="AQ2309" s="229"/>
      <c r="AR2309" s="229"/>
      <c r="AS2309" s="229"/>
      <c r="AT2309" s="229"/>
      <c r="AU2309" s="229"/>
      <c r="AV2309" s="229"/>
      <c r="AW2309" s="229"/>
      <c r="AX2309" s="229"/>
      <c r="AY2309" s="229"/>
      <c r="AZ2309" s="229"/>
      <c r="BA2309" s="229"/>
      <c r="BB2309" s="229"/>
      <c r="BC2309" s="229"/>
      <c r="BD2309" s="229"/>
      <c r="BE2309" s="229"/>
      <c r="BF2309" s="229"/>
      <c r="BG2309" s="229"/>
      <c r="BH2309" s="229"/>
      <c r="BI2309" s="229"/>
      <c r="BJ2309" s="229"/>
      <c r="BK2309" s="229"/>
      <c r="BL2309" s="229"/>
      <c r="BM2309" s="229"/>
      <c r="BN2309" s="229"/>
      <c r="BO2309" s="229"/>
      <c r="BP2309" s="229"/>
      <c r="BQ2309" s="229"/>
      <c r="BR2309" s="229"/>
      <c r="BS2309" s="229"/>
      <c r="BT2309" s="229"/>
      <c r="BU2309" s="229"/>
      <c r="BV2309" s="229"/>
      <c r="BW2309" s="229"/>
      <c r="BX2309" s="229"/>
      <c r="BY2309" s="229"/>
      <c r="BZ2309" s="229"/>
      <c r="CA2309" s="229"/>
      <c r="CB2309" s="229"/>
      <c r="CC2309" s="229"/>
      <c r="CD2309" s="229"/>
      <c r="CE2309" s="229"/>
      <c r="CF2309" s="229"/>
      <c r="CG2309" s="229"/>
      <c r="CH2309" s="229"/>
      <c r="CI2309" s="229"/>
      <c r="CJ2309" s="229"/>
      <c r="CK2309" s="229"/>
    </row>
    <row r="2310" spans="1:89">
      <c r="A2310" s="229"/>
      <c r="B2310" s="229"/>
      <c r="C2310" s="229"/>
      <c r="D2310" s="229"/>
      <c r="E2310" s="229"/>
      <c r="F2310" s="229"/>
      <c r="G2310" s="229"/>
      <c r="H2310" s="229"/>
      <c r="I2310" s="229"/>
      <c r="J2310" s="229"/>
      <c r="L2310" s="229"/>
      <c r="M2310" s="229"/>
      <c r="N2310" s="229"/>
      <c r="O2310" s="229"/>
      <c r="P2310" s="229"/>
      <c r="Q2310" s="229"/>
      <c r="R2310" s="182"/>
      <c r="S2310" s="183"/>
      <c r="T2310" s="229"/>
      <c r="U2310" s="229"/>
      <c r="V2310" s="229"/>
      <c r="W2310" s="228"/>
      <c r="X2310" s="228"/>
      <c r="Y2310" s="228"/>
      <c r="Z2310" s="228"/>
      <c r="AA2310" s="228"/>
      <c r="AB2310" s="228"/>
      <c r="AC2310" s="228"/>
      <c r="AD2310" s="228"/>
      <c r="AE2310" s="228"/>
      <c r="AF2310" s="228"/>
      <c r="AG2310" s="228"/>
      <c r="AH2310" s="228"/>
      <c r="AI2310" s="229"/>
      <c r="AJ2310" s="229"/>
      <c r="AK2310" s="229"/>
      <c r="AL2310" s="229"/>
      <c r="AM2310" s="229"/>
      <c r="AN2310" s="381"/>
      <c r="AO2310" s="229"/>
      <c r="AP2310" s="229"/>
      <c r="AQ2310" s="229"/>
      <c r="AR2310" s="229"/>
      <c r="AS2310" s="229"/>
      <c r="AT2310" s="229"/>
      <c r="AU2310" s="229"/>
      <c r="AV2310" s="229"/>
      <c r="AW2310" s="229"/>
      <c r="AX2310" s="229"/>
      <c r="AY2310" s="229"/>
      <c r="AZ2310" s="229"/>
      <c r="BA2310" s="229"/>
      <c r="BB2310" s="229"/>
      <c r="BC2310" s="229"/>
      <c r="BD2310" s="229"/>
      <c r="BE2310" s="229"/>
      <c r="BF2310" s="229"/>
      <c r="BG2310" s="229"/>
      <c r="BH2310" s="229"/>
      <c r="BI2310" s="229"/>
      <c r="BJ2310" s="229"/>
      <c r="BK2310" s="229"/>
      <c r="BL2310" s="229"/>
      <c r="BM2310" s="229"/>
      <c r="BN2310" s="229"/>
      <c r="BO2310" s="229"/>
      <c r="BP2310" s="229"/>
      <c r="BQ2310" s="229"/>
      <c r="BR2310" s="229"/>
      <c r="BS2310" s="229"/>
      <c r="BT2310" s="229"/>
      <c r="BU2310" s="229"/>
      <c r="BV2310" s="229"/>
      <c r="BW2310" s="229"/>
      <c r="BX2310" s="229"/>
      <c r="BY2310" s="229"/>
      <c r="BZ2310" s="229"/>
      <c r="CA2310" s="229"/>
      <c r="CB2310" s="229"/>
      <c r="CC2310" s="229"/>
      <c r="CD2310" s="229"/>
      <c r="CE2310" s="229"/>
      <c r="CF2310" s="229"/>
      <c r="CG2310" s="229"/>
      <c r="CH2310" s="229"/>
      <c r="CI2310" s="229"/>
      <c r="CJ2310" s="229"/>
      <c r="CK2310" s="229"/>
    </row>
    <row r="2311" spans="1:89">
      <c r="A2311" s="229"/>
      <c r="B2311" s="229"/>
      <c r="C2311" s="229"/>
      <c r="D2311" s="229"/>
      <c r="E2311" s="229"/>
      <c r="F2311" s="229"/>
      <c r="G2311" s="229"/>
      <c r="H2311" s="229"/>
      <c r="I2311" s="229"/>
      <c r="J2311" s="229"/>
      <c r="L2311" s="229"/>
      <c r="M2311" s="229"/>
      <c r="N2311" s="229"/>
      <c r="O2311" s="229"/>
      <c r="P2311" s="229"/>
      <c r="Q2311" s="229"/>
      <c r="R2311" s="182"/>
      <c r="S2311" s="183"/>
      <c r="T2311" s="229"/>
      <c r="U2311" s="229"/>
      <c r="V2311" s="229"/>
      <c r="W2311" s="228"/>
      <c r="X2311" s="228"/>
      <c r="Y2311" s="228"/>
      <c r="Z2311" s="228"/>
      <c r="AA2311" s="228"/>
      <c r="AB2311" s="228"/>
      <c r="AC2311" s="228"/>
      <c r="AD2311" s="228"/>
      <c r="AE2311" s="228"/>
      <c r="AF2311" s="228"/>
      <c r="AG2311" s="228"/>
      <c r="AH2311" s="228"/>
      <c r="AI2311" s="229"/>
      <c r="AJ2311" s="229"/>
      <c r="AK2311" s="229"/>
      <c r="AL2311" s="229"/>
      <c r="AM2311" s="229"/>
      <c r="AN2311" s="381"/>
      <c r="AO2311" s="229"/>
      <c r="AP2311" s="229"/>
      <c r="AQ2311" s="229"/>
      <c r="AR2311" s="229"/>
      <c r="AS2311" s="229"/>
      <c r="AT2311" s="229"/>
      <c r="AU2311" s="229"/>
      <c r="AV2311" s="229"/>
      <c r="AW2311" s="229"/>
      <c r="AX2311" s="229"/>
      <c r="AY2311" s="229"/>
      <c r="AZ2311" s="229"/>
      <c r="BA2311" s="229"/>
      <c r="BB2311" s="229"/>
      <c r="BC2311" s="229"/>
      <c r="BD2311" s="229"/>
      <c r="BE2311" s="229"/>
      <c r="BF2311" s="229"/>
      <c r="BG2311" s="229"/>
      <c r="BH2311" s="229"/>
      <c r="BI2311" s="229"/>
      <c r="BJ2311" s="229"/>
      <c r="BK2311" s="229"/>
      <c r="BL2311" s="229"/>
      <c r="BM2311" s="229"/>
      <c r="BN2311" s="229"/>
      <c r="BO2311" s="229"/>
      <c r="BP2311" s="229"/>
      <c r="BQ2311" s="229"/>
      <c r="BR2311" s="229"/>
      <c r="BS2311" s="229"/>
      <c r="BT2311" s="229"/>
      <c r="BU2311" s="229"/>
      <c r="BV2311" s="229"/>
      <c r="BW2311" s="229"/>
      <c r="BX2311" s="229"/>
      <c r="BY2311" s="229"/>
      <c r="BZ2311" s="229"/>
      <c r="CA2311" s="229"/>
      <c r="CB2311" s="229"/>
      <c r="CC2311" s="229"/>
      <c r="CD2311" s="229"/>
      <c r="CE2311" s="229"/>
      <c r="CF2311" s="229"/>
      <c r="CG2311" s="229"/>
      <c r="CH2311" s="229"/>
      <c r="CI2311" s="229"/>
      <c r="CJ2311" s="229"/>
      <c r="CK2311" s="229"/>
    </row>
    <row r="2312" spans="1:89">
      <c r="A2312" s="229"/>
      <c r="B2312" s="229"/>
      <c r="C2312" s="229"/>
      <c r="D2312" s="229"/>
      <c r="E2312" s="229"/>
      <c r="F2312" s="229"/>
      <c r="G2312" s="229"/>
      <c r="H2312" s="229"/>
      <c r="I2312" s="229"/>
      <c r="J2312" s="229"/>
      <c r="L2312" s="229"/>
      <c r="M2312" s="229"/>
      <c r="N2312" s="229"/>
      <c r="O2312" s="229"/>
      <c r="P2312" s="229"/>
      <c r="Q2312" s="229"/>
      <c r="R2312" s="182"/>
      <c r="S2312" s="183"/>
      <c r="T2312" s="229"/>
      <c r="U2312" s="229"/>
      <c r="V2312" s="229"/>
      <c r="W2312" s="228"/>
      <c r="X2312" s="228"/>
      <c r="Y2312" s="228"/>
      <c r="Z2312" s="228"/>
      <c r="AA2312" s="228"/>
      <c r="AB2312" s="228"/>
      <c r="AC2312" s="228"/>
      <c r="AD2312" s="228"/>
      <c r="AE2312" s="228"/>
      <c r="AF2312" s="228"/>
      <c r="AG2312" s="228"/>
      <c r="AH2312" s="228"/>
      <c r="AI2312" s="229"/>
      <c r="AJ2312" s="229"/>
      <c r="AK2312" s="229"/>
      <c r="AL2312" s="229"/>
      <c r="AM2312" s="229"/>
      <c r="AN2312" s="381"/>
      <c r="AO2312" s="229"/>
      <c r="AP2312" s="229"/>
      <c r="AQ2312" s="229"/>
      <c r="AR2312" s="229"/>
      <c r="AS2312" s="229"/>
      <c r="AT2312" s="229"/>
      <c r="AU2312" s="229"/>
      <c r="AV2312" s="229"/>
      <c r="AW2312" s="229"/>
      <c r="AX2312" s="229"/>
      <c r="AY2312" s="229"/>
      <c r="AZ2312" s="229"/>
      <c r="BA2312" s="229"/>
      <c r="BB2312" s="229"/>
      <c r="BC2312" s="229"/>
      <c r="BD2312" s="229"/>
      <c r="BE2312" s="229"/>
      <c r="BF2312" s="229"/>
      <c r="BG2312" s="229"/>
      <c r="BH2312" s="229"/>
      <c r="BI2312" s="229"/>
      <c r="BJ2312" s="229"/>
      <c r="BK2312" s="229"/>
      <c r="BL2312" s="229"/>
      <c r="BM2312" s="229"/>
      <c r="BN2312" s="229"/>
      <c r="BO2312" s="229"/>
      <c r="BP2312" s="229"/>
      <c r="BQ2312" s="229"/>
      <c r="BR2312" s="229"/>
      <c r="BS2312" s="229"/>
      <c r="BT2312" s="229"/>
      <c r="BU2312" s="229"/>
      <c r="BV2312" s="229"/>
      <c r="BW2312" s="229"/>
      <c r="BX2312" s="229"/>
      <c r="BY2312" s="229"/>
      <c r="BZ2312" s="229"/>
      <c r="CA2312" s="229"/>
      <c r="CB2312" s="229"/>
      <c r="CC2312" s="229"/>
      <c r="CD2312" s="229"/>
      <c r="CE2312" s="229"/>
      <c r="CF2312" s="229"/>
      <c r="CG2312" s="229"/>
      <c r="CH2312" s="229"/>
      <c r="CI2312" s="229"/>
      <c r="CJ2312" s="229"/>
      <c r="CK2312" s="229"/>
    </row>
    <row r="2313" spans="1:89">
      <c r="A2313" s="229"/>
      <c r="B2313" s="229"/>
      <c r="C2313" s="229"/>
      <c r="D2313" s="229"/>
      <c r="E2313" s="229"/>
      <c r="F2313" s="229"/>
      <c r="G2313" s="229"/>
      <c r="H2313" s="229"/>
      <c r="I2313" s="229"/>
      <c r="J2313" s="229"/>
      <c r="L2313" s="229"/>
      <c r="M2313" s="229"/>
      <c r="N2313" s="229"/>
      <c r="O2313" s="229"/>
      <c r="P2313" s="229"/>
      <c r="Q2313" s="229"/>
      <c r="R2313" s="182"/>
      <c r="S2313" s="183"/>
      <c r="T2313" s="229"/>
      <c r="U2313" s="229"/>
      <c r="V2313" s="229"/>
      <c r="W2313" s="228"/>
      <c r="X2313" s="228"/>
      <c r="Y2313" s="228"/>
      <c r="Z2313" s="228"/>
      <c r="AA2313" s="228"/>
      <c r="AB2313" s="228"/>
      <c r="AC2313" s="228"/>
      <c r="AD2313" s="228"/>
      <c r="AE2313" s="228"/>
      <c r="AF2313" s="228"/>
      <c r="AG2313" s="228"/>
      <c r="AH2313" s="228"/>
      <c r="AI2313" s="229"/>
      <c r="AJ2313" s="229"/>
      <c r="AK2313" s="229"/>
      <c r="AL2313" s="229"/>
      <c r="AM2313" s="229"/>
      <c r="AN2313" s="381"/>
      <c r="AO2313" s="229"/>
      <c r="AP2313" s="229"/>
      <c r="AQ2313" s="229"/>
      <c r="AR2313" s="229"/>
      <c r="AS2313" s="229"/>
      <c r="AT2313" s="229"/>
      <c r="AU2313" s="229"/>
      <c r="AV2313" s="229"/>
      <c r="AW2313" s="229"/>
      <c r="AX2313" s="229"/>
      <c r="AY2313" s="229"/>
      <c r="AZ2313" s="229"/>
      <c r="BA2313" s="229"/>
      <c r="BB2313" s="229"/>
      <c r="BC2313" s="229"/>
      <c r="BD2313" s="229"/>
      <c r="BE2313" s="229"/>
      <c r="BF2313" s="229"/>
      <c r="BG2313" s="229"/>
      <c r="BH2313" s="229"/>
      <c r="BI2313" s="229"/>
      <c r="BJ2313" s="229"/>
      <c r="BK2313" s="229"/>
      <c r="BL2313" s="229"/>
      <c r="BM2313" s="229"/>
      <c r="BN2313" s="229"/>
      <c r="BO2313" s="229"/>
      <c r="BP2313" s="229"/>
      <c r="BQ2313" s="229"/>
      <c r="BR2313" s="229"/>
      <c r="BS2313" s="229"/>
      <c r="BT2313" s="229"/>
      <c r="BU2313" s="229"/>
      <c r="BV2313" s="229"/>
      <c r="BW2313" s="229"/>
      <c r="BX2313" s="229"/>
      <c r="BY2313" s="229"/>
      <c r="BZ2313" s="229"/>
      <c r="CA2313" s="229"/>
      <c r="CB2313" s="229"/>
      <c r="CC2313" s="229"/>
      <c r="CD2313" s="229"/>
      <c r="CE2313" s="229"/>
      <c r="CF2313" s="229"/>
      <c r="CG2313" s="229"/>
      <c r="CH2313" s="229"/>
      <c r="CI2313" s="229"/>
      <c r="CJ2313" s="229"/>
      <c r="CK2313" s="229"/>
    </row>
    <row r="2314" spans="1:89">
      <c r="A2314" s="229"/>
      <c r="B2314" s="229"/>
      <c r="C2314" s="229"/>
      <c r="D2314" s="229"/>
      <c r="E2314" s="229"/>
      <c r="F2314" s="229"/>
      <c r="G2314" s="229"/>
      <c r="H2314" s="229"/>
      <c r="I2314" s="229"/>
      <c r="J2314" s="229"/>
      <c r="L2314" s="229"/>
      <c r="M2314" s="229"/>
      <c r="N2314" s="229"/>
      <c r="O2314" s="229"/>
      <c r="P2314" s="229"/>
      <c r="Q2314" s="229"/>
      <c r="R2314" s="182"/>
      <c r="S2314" s="183"/>
      <c r="T2314" s="229"/>
      <c r="U2314" s="229"/>
      <c r="V2314" s="229"/>
      <c r="W2314" s="228"/>
      <c r="X2314" s="228"/>
      <c r="Y2314" s="228"/>
      <c r="Z2314" s="228"/>
      <c r="AA2314" s="228"/>
      <c r="AB2314" s="228"/>
      <c r="AC2314" s="228"/>
      <c r="AD2314" s="228"/>
      <c r="AE2314" s="228"/>
      <c r="AF2314" s="228"/>
      <c r="AG2314" s="228"/>
      <c r="AH2314" s="228"/>
      <c r="AI2314" s="229"/>
      <c r="AJ2314" s="229"/>
      <c r="AK2314" s="229"/>
      <c r="AL2314" s="229"/>
      <c r="AM2314" s="229"/>
      <c r="AN2314" s="381"/>
      <c r="AO2314" s="229"/>
      <c r="AP2314" s="229"/>
      <c r="AQ2314" s="229"/>
      <c r="AR2314" s="229"/>
      <c r="AS2314" s="229"/>
      <c r="AT2314" s="229"/>
      <c r="AU2314" s="229"/>
      <c r="AV2314" s="229"/>
      <c r="AW2314" s="229"/>
      <c r="AX2314" s="229"/>
      <c r="AY2314" s="229"/>
      <c r="AZ2314" s="229"/>
      <c r="BA2314" s="229"/>
      <c r="BB2314" s="229"/>
      <c r="BC2314" s="229"/>
      <c r="BD2314" s="229"/>
      <c r="BE2314" s="229"/>
      <c r="BF2314" s="229"/>
      <c r="BG2314" s="229"/>
      <c r="BH2314" s="229"/>
      <c r="BI2314" s="229"/>
      <c r="BJ2314" s="229"/>
      <c r="BK2314" s="229"/>
      <c r="BL2314" s="229"/>
      <c r="BM2314" s="229"/>
      <c r="BN2314" s="229"/>
      <c r="BO2314" s="229"/>
      <c r="BP2314" s="229"/>
      <c r="BQ2314" s="229"/>
      <c r="BR2314" s="229"/>
      <c r="BS2314" s="229"/>
      <c r="BT2314" s="229"/>
      <c r="BU2314" s="229"/>
      <c r="BV2314" s="229"/>
      <c r="BW2314" s="229"/>
      <c r="BX2314" s="229"/>
      <c r="BY2314" s="229"/>
      <c r="BZ2314" s="229"/>
      <c r="CA2314" s="229"/>
      <c r="CB2314" s="229"/>
      <c r="CC2314" s="229"/>
      <c r="CD2314" s="229"/>
      <c r="CE2314" s="229"/>
      <c r="CF2314" s="229"/>
      <c r="CG2314" s="229"/>
      <c r="CH2314" s="229"/>
      <c r="CI2314" s="229"/>
      <c r="CJ2314" s="229"/>
      <c r="CK2314" s="229"/>
    </row>
    <row r="2315" spans="1:89">
      <c r="A2315" s="229"/>
      <c r="B2315" s="229"/>
      <c r="C2315" s="229"/>
      <c r="D2315" s="229"/>
      <c r="E2315" s="229"/>
      <c r="F2315" s="229"/>
      <c r="G2315" s="229"/>
      <c r="H2315" s="229"/>
      <c r="I2315" s="229"/>
      <c r="J2315" s="229"/>
      <c r="L2315" s="229"/>
      <c r="M2315" s="229"/>
      <c r="N2315" s="229"/>
      <c r="O2315" s="229"/>
      <c r="P2315" s="229"/>
      <c r="Q2315" s="229"/>
      <c r="R2315" s="182"/>
      <c r="S2315" s="183"/>
      <c r="T2315" s="229"/>
      <c r="U2315" s="229"/>
      <c r="V2315" s="229"/>
      <c r="W2315" s="228"/>
      <c r="X2315" s="228"/>
      <c r="Y2315" s="228"/>
      <c r="Z2315" s="228"/>
      <c r="AA2315" s="228"/>
      <c r="AB2315" s="228"/>
      <c r="AC2315" s="228"/>
      <c r="AD2315" s="228"/>
      <c r="AE2315" s="228"/>
      <c r="AF2315" s="228"/>
      <c r="AG2315" s="228"/>
      <c r="AH2315" s="228"/>
      <c r="AI2315" s="229"/>
      <c r="AJ2315" s="229"/>
      <c r="AK2315" s="229"/>
      <c r="AL2315" s="229"/>
      <c r="AM2315" s="229"/>
      <c r="AN2315" s="381"/>
      <c r="AO2315" s="229"/>
      <c r="AP2315" s="229"/>
      <c r="AQ2315" s="229"/>
      <c r="AR2315" s="229"/>
      <c r="AS2315" s="229"/>
      <c r="AT2315" s="229"/>
      <c r="AU2315" s="229"/>
      <c r="AV2315" s="229"/>
      <c r="AW2315" s="229"/>
      <c r="AX2315" s="229"/>
      <c r="AY2315" s="229"/>
      <c r="AZ2315" s="229"/>
      <c r="BA2315" s="229"/>
      <c r="BB2315" s="229"/>
      <c r="BC2315" s="229"/>
      <c r="BD2315" s="229"/>
      <c r="BE2315" s="229"/>
      <c r="BF2315" s="229"/>
      <c r="BG2315" s="229"/>
      <c r="BH2315" s="229"/>
      <c r="BI2315" s="229"/>
      <c r="BJ2315" s="229"/>
      <c r="BK2315" s="229"/>
      <c r="BL2315" s="229"/>
      <c r="BM2315" s="229"/>
      <c r="BN2315" s="229"/>
      <c r="BO2315" s="229"/>
      <c r="BP2315" s="229"/>
      <c r="BQ2315" s="229"/>
      <c r="BR2315" s="229"/>
      <c r="BS2315" s="229"/>
      <c r="BT2315" s="229"/>
      <c r="BU2315" s="229"/>
      <c r="BV2315" s="229"/>
      <c r="BW2315" s="229"/>
      <c r="BX2315" s="229"/>
      <c r="BY2315" s="229"/>
      <c r="BZ2315" s="229"/>
      <c r="CA2315" s="229"/>
      <c r="CB2315" s="229"/>
      <c r="CC2315" s="229"/>
      <c r="CD2315" s="229"/>
      <c r="CE2315" s="229"/>
      <c r="CF2315" s="229"/>
      <c r="CG2315" s="229"/>
      <c r="CH2315" s="229"/>
      <c r="CI2315" s="229"/>
      <c r="CJ2315" s="229"/>
      <c r="CK2315" s="229"/>
    </row>
    <row r="2316" spans="1:89">
      <c r="A2316" s="229"/>
      <c r="B2316" s="229"/>
      <c r="C2316" s="229"/>
      <c r="D2316" s="229"/>
      <c r="E2316" s="229"/>
      <c r="F2316" s="229"/>
      <c r="G2316" s="229"/>
      <c r="H2316" s="229"/>
      <c r="I2316" s="229"/>
      <c r="J2316" s="229"/>
      <c r="L2316" s="229"/>
      <c r="M2316" s="229"/>
      <c r="N2316" s="229"/>
      <c r="O2316" s="229"/>
      <c r="P2316" s="229"/>
      <c r="Q2316" s="229"/>
      <c r="R2316" s="182"/>
      <c r="S2316" s="183"/>
      <c r="T2316" s="229"/>
      <c r="U2316" s="229"/>
      <c r="V2316" s="229"/>
      <c r="W2316" s="228"/>
      <c r="X2316" s="228"/>
      <c r="Y2316" s="228"/>
      <c r="Z2316" s="228"/>
      <c r="AA2316" s="228"/>
      <c r="AB2316" s="228"/>
      <c r="AC2316" s="228"/>
      <c r="AD2316" s="228"/>
      <c r="AE2316" s="228"/>
      <c r="AF2316" s="228"/>
      <c r="AG2316" s="228"/>
      <c r="AH2316" s="228"/>
      <c r="AI2316" s="229"/>
      <c r="AJ2316" s="229"/>
      <c r="AK2316" s="229"/>
      <c r="AL2316" s="229"/>
      <c r="AM2316" s="229"/>
      <c r="AN2316" s="381"/>
      <c r="AO2316" s="229"/>
      <c r="AP2316" s="229"/>
      <c r="AQ2316" s="229"/>
      <c r="AR2316" s="229"/>
      <c r="AS2316" s="229"/>
      <c r="AT2316" s="229"/>
      <c r="AU2316" s="229"/>
      <c r="AV2316" s="229"/>
      <c r="AW2316" s="229"/>
      <c r="AX2316" s="229"/>
      <c r="AY2316" s="229"/>
      <c r="AZ2316" s="229"/>
      <c r="BA2316" s="229"/>
      <c r="BB2316" s="229"/>
      <c r="BC2316" s="229"/>
      <c r="BD2316" s="229"/>
      <c r="BE2316" s="229"/>
      <c r="BF2316" s="229"/>
      <c r="BG2316" s="229"/>
      <c r="BH2316" s="229"/>
      <c r="BI2316" s="229"/>
      <c r="BJ2316" s="229"/>
      <c r="BK2316" s="229"/>
      <c r="BL2316" s="229"/>
      <c r="BM2316" s="229"/>
      <c r="BN2316" s="229"/>
      <c r="BO2316" s="229"/>
      <c r="BP2316" s="229"/>
      <c r="BQ2316" s="229"/>
      <c r="BR2316" s="229"/>
      <c r="BS2316" s="229"/>
      <c r="BT2316" s="229"/>
      <c r="BU2316" s="229"/>
      <c r="BV2316" s="229"/>
      <c r="BW2316" s="229"/>
      <c r="BX2316" s="229"/>
      <c r="BY2316" s="229"/>
      <c r="BZ2316" s="229"/>
      <c r="CA2316" s="229"/>
      <c r="CB2316" s="229"/>
      <c r="CC2316" s="229"/>
      <c r="CD2316" s="229"/>
      <c r="CE2316" s="229"/>
      <c r="CF2316" s="229"/>
      <c r="CG2316" s="229"/>
      <c r="CH2316" s="229"/>
      <c r="CI2316" s="229"/>
      <c r="CJ2316" s="229"/>
      <c r="CK2316" s="229"/>
    </row>
    <row r="2317" spans="1:89">
      <c r="A2317" s="229"/>
      <c r="B2317" s="229"/>
      <c r="C2317" s="229"/>
      <c r="D2317" s="229"/>
      <c r="E2317" s="229"/>
      <c r="F2317" s="229"/>
      <c r="G2317" s="229"/>
      <c r="H2317" s="229"/>
      <c r="I2317" s="229"/>
      <c r="J2317" s="229"/>
      <c r="L2317" s="229"/>
      <c r="M2317" s="229"/>
      <c r="N2317" s="229"/>
      <c r="O2317" s="229"/>
      <c r="P2317" s="229"/>
      <c r="Q2317" s="229"/>
      <c r="R2317" s="182"/>
      <c r="S2317" s="183"/>
      <c r="T2317" s="229"/>
      <c r="U2317" s="229"/>
      <c r="V2317" s="229"/>
      <c r="W2317" s="228"/>
      <c r="X2317" s="228"/>
      <c r="Y2317" s="228"/>
      <c r="Z2317" s="228"/>
      <c r="AA2317" s="228"/>
      <c r="AB2317" s="228"/>
      <c r="AC2317" s="228"/>
      <c r="AD2317" s="228"/>
      <c r="AE2317" s="228"/>
      <c r="AF2317" s="228"/>
      <c r="AG2317" s="228"/>
      <c r="AH2317" s="228"/>
      <c r="AI2317" s="229"/>
      <c r="AJ2317" s="229"/>
      <c r="AK2317" s="229"/>
      <c r="AL2317" s="229"/>
      <c r="AM2317" s="229"/>
      <c r="AN2317" s="381"/>
      <c r="AO2317" s="229"/>
      <c r="AP2317" s="229"/>
      <c r="AQ2317" s="229"/>
      <c r="AR2317" s="229"/>
      <c r="AS2317" s="229"/>
      <c r="AT2317" s="229"/>
      <c r="AU2317" s="229"/>
      <c r="AV2317" s="229"/>
      <c r="AW2317" s="229"/>
      <c r="AX2317" s="229"/>
      <c r="AY2317" s="229"/>
      <c r="AZ2317" s="229"/>
      <c r="BA2317" s="229"/>
      <c r="BB2317" s="229"/>
      <c r="BC2317" s="229"/>
      <c r="BD2317" s="229"/>
      <c r="BE2317" s="229"/>
      <c r="BF2317" s="229"/>
      <c r="BG2317" s="229"/>
      <c r="BH2317" s="229"/>
      <c r="BI2317" s="229"/>
      <c r="BJ2317" s="229"/>
      <c r="BK2317" s="229"/>
      <c r="BL2317" s="229"/>
      <c r="BM2317" s="229"/>
      <c r="BN2317" s="229"/>
      <c r="BO2317" s="229"/>
      <c r="BP2317" s="229"/>
      <c r="BQ2317" s="229"/>
      <c r="BR2317" s="229"/>
      <c r="BS2317" s="229"/>
      <c r="BT2317" s="229"/>
      <c r="BU2317" s="229"/>
      <c r="BV2317" s="229"/>
      <c r="BW2317" s="229"/>
      <c r="BX2317" s="229"/>
      <c r="BY2317" s="229"/>
      <c r="BZ2317" s="229"/>
      <c r="CA2317" s="229"/>
      <c r="CB2317" s="229"/>
      <c r="CC2317" s="229"/>
      <c r="CD2317" s="229"/>
      <c r="CE2317" s="229"/>
      <c r="CF2317" s="229"/>
      <c r="CG2317" s="229"/>
      <c r="CH2317" s="229"/>
      <c r="CI2317" s="229"/>
      <c r="CJ2317" s="229"/>
      <c r="CK2317" s="229"/>
    </row>
    <row r="2318" spans="1:89">
      <c r="A2318" s="229"/>
      <c r="B2318" s="229"/>
      <c r="C2318" s="229"/>
      <c r="D2318" s="229"/>
      <c r="E2318" s="229"/>
      <c r="F2318" s="229"/>
      <c r="G2318" s="229"/>
      <c r="H2318" s="229"/>
      <c r="I2318" s="229"/>
      <c r="J2318" s="229"/>
      <c r="L2318" s="229"/>
      <c r="M2318" s="229"/>
      <c r="N2318" s="229"/>
      <c r="O2318" s="229"/>
      <c r="P2318" s="229"/>
      <c r="Q2318" s="229"/>
      <c r="R2318" s="182"/>
      <c r="S2318" s="183"/>
      <c r="T2318" s="229"/>
      <c r="U2318" s="229"/>
      <c r="V2318" s="229"/>
      <c r="W2318" s="228"/>
      <c r="X2318" s="228"/>
      <c r="Y2318" s="228"/>
      <c r="Z2318" s="228"/>
      <c r="AA2318" s="228"/>
      <c r="AB2318" s="228"/>
      <c r="AC2318" s="228"/>
      <c r="AD2318" s="228"/>
      <c r="AE2318" s="228"/>
      <c r="AF2318" s="228"/>
      <c r="AG2318" s="228"/>
      <c r="AH2318" s="228"/>
      <c r="AI2318" s="229"/>
      <c r="AJ2318" s="229"/>
      <c r="AK2318" s="229"/>
      <c r="AL2318" s="229"/>
      <c r="AM2318" s="229"/>
      <c r="AN2318" s="381"/>
      <c r="AO2318" s="229"/>
      <c r="AP2318" s="229"/>
      <c r="AQ2318" s="229"/>
      <c r="AR2318" s="229"/>
      <c r="AS2318" s="229"/>
      <c r="AT2318" s="229"/>
      <c r="AU2318" s="229"/>
      <c r="AV2318" s="229"/>
      <c r="AW2318" s="229"/>
      <c r="AX2318" s="229"/>
      <c r="AY2318" s="229"/>
      <c r="AZ2318" s="229"/>
      <c r="BA2318" s="229"/>
      <c r="BB2318" s="229"/>
      <c r="BC2318" s="229"/>
      <c r="BD2318" s="229"/>
      <c r="BE2318" s="229"/>
      <c r="BF2318" s="229"/>
      <c r="BG2318" s="229"/>
      <c r="BH2318" s="229"/>
      <c r="BI2318" s="229"/>
      <c r="BJ2318" s="229"/>
      <c r="BK2318" s="229"/>
      <c r="BL2318" s="229"/>
      <c r="BM2318" s="229"/>
      <c r="BN2318" s="229"/>
      <c r="BO2318" s="229"/>
      <c r="BP2318" s="229"/>
      <c r="BQ2318" s="229"/>
      <c r="BR2318" s="229"/>
      <c r="BS2318" s="229"/>
      <c r="BT2318" s="229"/>
      <c r="BU2318" s="229"/>
      <c r="BV2318" s="229"/>
      <c r="BW2318" s="229"/>
      <c r="BX2318" s="229"/>
      <c r="BY2318" s="229"/>
      <c r="BZ2318" s="229"/>
      <c r="CA2318" s="229"/>
      <c r="CB2318" s="229"/>
      <c r="CC2318" s="229"/>
      <c r="CD2318" s="229"/>
      <c r="CE2318" s="229"/>
      <c r="CF2318" s="229"/>
      <c r="CG2318" s="229"/>
      <c r="CH2318" s="229"/>
      <c r="CI2318" s="229"/>
      <c r="CJ2318" s="229"/>
      <c r="CK2318" s="229"/>
    </row>
    <row r="2319" spans="1:89">
      <c r="A2319" s="229"/>
      <c r="B2319" s="229"/>
      <c r="C2319" s="229"/>
      <c r="D2319" s="229"/>
      <c r="E2319" s="229"/>
      <c r="F2319" s="229"/>
      <c r="G2319" s="229"/>
      <c r="H2319" s="229"/>
      <c r="I2319" s="229"/>
      <c r="J2319" s="229"/>
      <c r="L2319" s="229"/>
      <c r="M2319" s="229"/>
      <c r="N2319" s="229"/>
      <c r="O2319" s="229"/>
      <c r="P2319" s="229"/>
      <c r="Q2319" s="229"/>
      <c r="R2319" s="182"/>
      <c r="S2319" s="183"/>
      <c r="T2319" s="229"/>
      <c r="U2319" s="229"/>
      <c r="V2319" s="229"/>
      <c r="W2319" s="228"/>
      <c r="X2319" s="228"/>
      <c r="Y2319" s="228"/>
      <c r="Z2319" s="228"/>
      <c r="AA2319" s="228"/>
      <c r="AB2319" s="228"/>
      <c r="AC2319" s="228"/>
      <c r="AD2319" s="228"/>
      <c r="AE2319" s="228"/>
      <c r="AF2319" s="228"/>
      <c r="AG2319" s="228"/>
      <c r="AH2319" s="228"/>
      <c r="AI2319" s="229"/>
      <c r="AJ2319" s="229"/>
      <c r="AK2319" s="229"/>
      <c r="AL2319" s="229"/>
      <c r="AM2319" s="229"/>
      <c r="AN2319" s="381"/>
      <c r="AO2319" s="229"/>
      <c r="AP2319" s="229"/>
      <c r="AQ2319" s="229"/>
      <c r="AR2319" s="229"/>
      <c r="AS2319" s="229"/>
      <c r="AT2319" s="229"/>
      <c r="AU2319" s="229"/>
      <c r="AV2319" s="229"/>
      <c r="AW2319" s="229"/>
      <c r="AX2319" s="229"/>
      <c r="AY2319" s="229"/>
      <c r="AZ2319" s="229"/>
      <c r="BA2319" s="229"/>
      <c r="BB2319" s="229"/>
      <c r="BC2319" s="229"/>
      <c r="BD2319" s="229"/>
      <c r="BE2319" s="229"/>
      <c r="BF2319" s="229"/>
      <c r="BG2319" s="229"/>
      <c r="BH2319" s="229"/>
      <c r="BI2319" s="229"/>
      <c r="BJ2319" s="229"/>
      <c r="BK2319" s="229"/>
      <c r="BL2319" s="229"/>
      <c r="BM2319" s="229"/>
      <c r="BN2319" s="229"/>
      <c r="BO2319" s="229"/>
      <c r="BP2319" s="229"/>
      <c r="BQ2319" s="229"/>
      <c r="BR2319" s="229"/>
      <c r="BS2319" s="229"/>
      <c r="BT2319" s="229"/>
      <c r="BU2319" s="229"/>
      <c r="BV2319" s="229"/>
      <c r="BW2319" s="229"/>
      <c r="BX2319" s="229"/>
      <c r="BY2319" s="229"/>
      <c r="BZ2319" s="229"/>
      <c r="CA2319" s="229"/>
      <c r="CB2319" s="229"/>
      <c r="CC2319" s="229"/>
      <c r="CD2319" s="229"/>
      <c r="CE2319" s="229"/>
      <c r="CF2319" s="229"/>
      <c r="CG2319" s="229"/>
      <c r="CH2319" s="229"/>
      <c r="CI2319" s="229"/>
      <c r="CJ2319" s="229"/>
      <c r="CK2319" s="229"/>
    </row>
    <row r="2320" spans="1:89">
      <c r="A2320" s="229"/>
      <c r="B2320" s="229"/>
      <c r="C2320" s="229"/>
      <c r="D2320" s="229"/>
      <c r="E2320" s="229"/>
      <c r="F2320" s="229"/>
      <c r="G2320" s="229"/>
      <c r="H2320" s="229"/>
      <c r="I2320" s="229"/>
      <c r="J2320" s="229"/>
      <c r="L2320" s="229"/>
      <c r="M2320" s="229"/>
      <c r="N2320" s="229"/>
      <c r="O2320" s="229"/>
      <c r="P2320" s="229"/>
      <c r="Q2320" s="229"/>
      <c r="R2320" s="182"/>
      <c r="S2320" s="183"/>
      <c r="T2320" s="229"/>
      <c r="U2320" s="229"/>
      <c r="V2320" s="229"/>
      <c r="W2320" s="228"/>
      <c r="X2320" s="228"/>
      <c r="Y2320" s="228"/>
      <c r="Z2320" s="228"/>
      <c r="AA2320" s="228"/>
      <c r="AB2320" s="228"/>
      <c r="AC2320" s="228"/>
      <c r="AD2320" s="228"/>
      <c r="AE2320" s="228"/>
      <c r="AF2320" s="228"/>
      <c r="AG2320" s="228"/>
      <c r="AH2320" s="228"/>
      <c r="AI2320" s="229"/>
      <c r="AJ2320" s="229"/>
      <c r="AK2320" s="229"/>
      <c r="AL2320" s="229"/>
      <c r="AM2320" s="229"/>
      <c r="AN2320" s="381"/>
      <c r="AO2320" s="229"/>
      <c r="AP2320" s="229"/>
      <c r="AQ2320" s="229"/>
      <c r="AR2320" s="229"/>
      <c r="AS2320" s="229"/>
      <c r="AT2320" s="229"/>
      <c r="AU2320" s="229"/>
      <c r="AV2320" s="229"/>
      <c r="AW2320" s="229"/>
      <c r="AX2320" s="229"/>
      <c r="AY2320" s="229"/>
      <c r="AZ2320" s="229"/>
      <c r="BA2320" s="229"/>
      <c r="BB2320" s="229"/>
      <c r="BC2320" s="229"/>
      <c r="BD2320" s="229"/>
      <c r="BE2320" s="229"/>
      <c r="BF2320" s="229"/>
      <c r="BG2320" s="229"/>
      <c r="BH2320" s="229"/>
      <c r="BI2320" s="229"/>
      <c r="BJ2320" s="229"/>
      <c r="BK2320" s="229"/>
      <c r="BL2320" s="229"/>
      <c r="BM2320" s="229"/>
      <c r="BN2320" s="229"/>
      <c r="BO2320" s="229"/>
      <c r="BP2320" s="229"/>
      <c r="BQ2320" s="229"/>
      <c r="BR2320" s="229"/>
      <c r="BS2320" s="229"/>
      <c r="BT2320" s="229"/>
      <c r="BU2320" s="229"/>
      <c r="BV2320" s="229"/>
      <c r="BW2320" s="229"/>
      <c r="BX2320" s="229"/>
      <c r="BY2320" s="229"/>
      <c r="BZ2320" s="229"/>
      <c r="CA2320" s="229"/>
      <c r="CB2320" s="229"/>
      <c r="CC2320" s="229"/>
      <c r="CD2320" s="229"/>
      <c r="CE2320" s="229"/>
      <c r="CF2320" s="229"/>
      <c r="CG2320" s="229"/>
      <c r="CH2320" s="229"/>
      <c r="CI2320" s="229"/>
      <c r="CJ2320" s="229"/>
      <c r="CK2320" s="229"/>
    </row>
    <row r="2321" spans="1:89">
      <c r="A2321" s="229"/>
      <c r="B2321" s="229"/>
      <c r="C2321" s="229"/>
      <c r="D2321" s="229"/>
      <c r="E2321" s="229"/>
      <c r="F2321" s="229"/>
      <c r="G2321" s="229"/>
      <c r="H2321" s="229"/>
      <c r="I2321" s="229"/>
      <c r="J2321" s="229"/>
      <c r="L2321" s="229"/>
      <c r="M2321" s="229"/>
      <c r="N2321" s="229"/>
      <c r="O2321" s="229"/>
      <c r="P2321" s="229"/>
      <c r="Q2321" s="229"/>
      <c r="R2321" s="182"/>
      <c r="S2321" s="183"/>
      <c r="T2321" s="229"/>
      <c r="U2321" s="229"/>
      <c r="V2321" s="229"/>
      <c r="W2321" s="228"/>
      <c r="X2321" s="228"/>
      <c r="Y2321" s="228"/>
      <c r="Z2321" s="228"/>
      <c r="AA2321" s="228"/>
      <c r="AB2321" s="228"/>
      <c r="AC2321" s="228"/>
      <c r="AD2321" s="228"/>
      <c r="AE2321" s="228"/>
      <c r="AF2321" s="228"/>
      <c r="AG2321" s="228"/>
      <c r="AH2321" s="228"/>
      <c r="AI2321" s="229"/>
      <c r="AJ2321" s="229"/>
      <c r="AK2321" s="229"/>
      <c r="AL2321" s="229"/>
      <c r="AM2321" s="229"/>
      <c r="AN2321" s="381"/>
      <c r="AO2321" s="229"/>
      <c r="AP2321" s="229"/>
      <c r="AQ2321" s="229"/>
      <c r="AR2321" s="229"/>
      <c r="AS2321" s="229"/>
      <c r="AT2321" s="229"/>
      <c r="AU2321" s="229"/>
      <c r="AV2321" s="229"/>
      <c r="AW2321" s="229"/>
      <c r="AX2321" s="229"/>
      <c r="AY2321" s="229"/>
      <c r="AZ2321" s="229"/>
      <c r="BA2321" s="229"/>
      <c r="BB2321" s="229"/>
      <c r="BC2321" s="229"/>
      <c r="BD2321" s="229"/>
      <c r="BE2321" s="229"/>
      <c r="BF2321" s="229"/>
      <c r="BG2321" s="229"/>
      <c r="BH2321" s="229"/>
      <c r="BI2321" s="229"/>
      <c r="BJ2321" s="229"/>
      <c r="BK2321" s="229"/>
      <c r="BL2321" s="229"/>
      <c r="BM2321" s="229"/>
      <c r="BN2321" s="229"/>
      <c r="BO2321" s="229"/>
      <c r="BP2321" s="229"/>
      <c r="BQ2321" s="229"/>
      <c r="BR2321" s="229"/>
      <c r="BS2321" s="229"/>
      <c r="BT2321" s="229"/>
      <c r="BU2321" s="229"/>
      <c r="BV2321" s="229"/>
      <c r="BW2321" s="229"/>
      <c r="BX2321" s="229"/>
      <c r="BY2321" s="229"/>
      <c r="BZ2321" s="229"/>
      <c r="CA2321" s="229"/>
      <c r="CB2321" s="229"/>
      <c r="CC2321" s="229"/>
      <c r="CD2321" s="229"/>
      <c r="CE2321" s="229"/>
      <c r="CF2321" s="229"/>
      <c r="CG2321" s="229"/>
      <c r="CH2321" s="229"/>
      <c r="CI2321" s="229"/>
      <c r="CJ2321" s="229"/>
      <c r="CK2321" s="229"/>
    </row>
    <row r="2322" spans="1:89">
      <c r="A2322" s="229"/>
      <c r="B2322" s="229"/>
      <c r="C2322" s="229"/>
      <c r="D2322" s="229"/>
      <c r="E2322" s="229"/>
      <c r="F2322" s="229"/>
      <c r="G2322" s="229"/>
      <c r="H2322" s="229"/>
      <c r="I2322" s="229"/>
      <c r="J2322" s="229"/>
      <c r="L2322" s="229"/>
      <c r="M2322" s="229"/>
      <c r="N2322" s="229"/>
      <c r="O2322" s="229"/>
      <c r="P2322" s="229"/>
      <c r="Q2322" s="229"/>
      <c r="R2322" s="182"/>
      <c r="S2322" s="183"/>
      <c r="T2322" s="229"/>
      <c r="U2322" s="229"/>
      <c r="V2322" s="229"/>
      <c r="W2322" s="228"/>
      <c r="X2322" s="228"/>
      <c r="Y2322" s="228"/>
      <c r="Z2322" s="228"/>
      <c r="AA2322" s="228"/>
      <c r="AB2322" s="228"/>
      <c r="AC2322" s="228"/>
      <c r="AD2322" s="228"/>
      <c r="AE2322" s="228"/>
      <c r="AF2322" s="228"/>
      <c r="AG2322" s="228"/>
      <c r="AH2322" s="228"/>
      <c r="AI2322" s="229"/>
      <c r="AJ2322" s="229"/>
      <c r="AK2322" s="229"/>
      <c r="AL2322" s="229"/>
      <c r="AM2322" s="229"/>
      <c r="AN2322" s="381"/>
      <c r="AO2322" s="229"/>
      <c r="AP2322" s="229"/>
      <c r="AQ2322" s="229"/>
      <c r="AR2322" s="229"/>
      <c r="AS2322" s="229"/>
      <c r="AT2322" s="229"/>
      <c r="AU2322" s="229"/>
      <c r="AV2322" s="229"/>
      <c r="AW2322" s="229"/>
      <c r="AX2322" s="229"/>
      <c r="AY2322" s="229"/>
      <c r="AZ2322" s="229"/>
      <c r="BA2322" s="229"/>
      <c r="BB2322" s="229"/>
      <c r="BC2322" s="229"/>
      <c r="BD2322" s="229"/>
      <c r="BE2322" s="229"/>
      <c r="BF2322" s="229"/>
      <c r="BG2322" s="229"/>
      <c r="BH2322" s="229"/>
      <c r="BI2322" s="229"/>
      <c r="BJ2322" s="229"/>
      <c r="BK2322" s="229"/>
      <c r="BL2322" s="229"/>
      <c r="BM2322" s="229"/>
      <c r="BN2322" s="229"/>
      <c r="BO2322" s="229"/>
      <c r="BP2322" s="229"/>
      <c r="BQ2322" s="229"/>
      <c r="BR2322" s="229"/>
      <c r="BS2322" s="229"/>
      <c r="BT2322" s="229"/>
      <c r="BU2322" s="229"/>
      <c r="BV2322" s="229"/>
      <c r="BW2322" s="229"/>
      <c r="BX2322" s="229"/>
      <c r="BY2322" s="229"/>
      <c r="BZ2322" s="229"/>
      <c r="CA2322" s="229"/>
      <c r="CB2322" s="229"/>
      <c r="CC2322" s="229"/>
      <c r="CD2322" s="229"/>
      <c r="CE2322" s="229"/>
      <c r="CF2322" s="229"/>
      <c r="CG2322" s="229"/>
      <c r="CH2322" s="229"/>
      <c r="CI2322" s="229"/>
      <c r="CJ2322" s="229"/>
      <c r="CK2322" s="229"/>
    </row>
    <row r="2323" spans="1:89">
      <c r="A2323" s="229"/>
      <c r="B2323" s="229"/>
      <c r="C2323" s="229"/>
      <c r="D2323" s="229"/>
      <c r="E2323" s="229"/>
      <c r="F2323" s="229"/>
      <c r="G2323" s="229"/>
      <c r="H2323" s="229"/>
      <c r="I2323" s="229"/>
      <c r="J2323" s="229"/>
      <c r="L2323" s="229"/>
      <c r="M2323" s="229"/>
      <c r="N2323" s="229"/>
      <c r="O2323" s="229"/>
      <c r="P2323" s="229"/>
      <c r="Q2323" s="229"/>
      <c r="R2323" s="182"/>
      <c r="S2323" s="183"/>
      <c r="T2323" s="229"/>
      <c r="U2323" s="229"/>
      <c r="V2323" s="229"/>
      <c r="W2323" s="228"/>
      <c r="X2323" s="228"/>
      <c r="Y2323" s="228"/>
      <c r="Z2323" s="228"/>
      <c r="AA2323" s="228"/>
      <c r="AB2323" s="228"/>
      <c r="AC2323" s="228"/>
      <c r="AD2323" s="228"/>
      <c r="AE2323" s="228"/>
      <c r="AF2323" s="228"/>
      <c r="AG2323" s="228"/>
      <c r="AH2323" s="228"/>
      <c r="AI2323" s="229"/>
      <c r="AJ2323" s="229"/>
      <c r="AK2323" s="229"/>
      <c r="AL2323" s="229"/>
      <c r="AM2323" s="229"/>
      <c r="AN2323" s="381"/>
      <c r="AO2323" s="229"/>
      <c r="AP2323" s="229"/>
      <c r="AQ2323" s="229"/>
      <c r="AR2323" s="229"/>
      <c r="AS2323" s="229"/>
      <c r="AT2323" s="229"/>
      <c r="AU2323" s="229"/>
      <c r="AV2323" s="229"/>
      <c r="AW2323" s="229"/>
      <c r="AX2323" s="229"/>
      <c r="AY2323" s="229"/>
      <c r="AZ2323" s="229"/>
      <c r="BA2323" s="229"/>
      <c r="BB2323" s="229"/>
      <c r="BC2323" s="229"/>
      <c r="BD2323" s="229"/>
      <c r="BE2323" s="229"/>
      <c r="BF2323" s="229"/>
      <c r="BG2323" s="229"/>
      <c r="BH2323" s="229"/>
      <c r="BI2323" s="229"/>
      <c r="BJ2323" s="229"/>
      <c r="BK2323" s="229"/>
      <c r="BL2323" s="229"/>
      <c r="BM2323" s="229"/>
      <c r="BN2323" s="229"/>
      <c r="BO2323" s="229"/>
      <c r="BP2323" s="229"/>
      <c r="BQ2323" s="229"/>
      <c r="BR2323" s="229"/>
      <c r="BS2323" s="229"/>
      <c r="BT2323" s="229"/>
      <c r="BU2323" s="229"/>
      <c r="BV2323" s="229"/>
      <c r="BW2323" s="229"/>
      <c r="BX2323" s="229"/>
      <c r="BY2323" s="229"/>
      <c r="BZ2323" s="229"/>
      <c r="CA2323" s="229"/>
      <c r="CB2323" s="229"/>
      <c r="CC2323" s="229"/>
      <c r="CD2323" s="229"/>
      <c r="CE2323" s="229"/>
      <c r="CF2323" s="229"/>
      <c r="CG2323" s="229"/>
      <c r="CH2323" s="229"/>
      <c r="CI2323" s="229"/>
      <c r="CJ2323" s="229"/>
      <c r="CK2323" s="229"/>
    </row>
    <row r="2324" spans="1:89">
      <c r="A2324" s="229"/>
      <c r="B2324" s="229"/>
      <c r="C2324" s="229"/>
      <c r="D2324" s="229"/>
      <c r="E2324" s="229"/>
      <c r="F2324" s="229"/>
      <c r="G2324" s="229"/>
      <c r="H2324" s="229"/>
      <c r="I2324" s="229"/>
      <c r="J2324" s="229"/>
      <c r="L2324" s="229"/>
      <c r="M2324" s="229"/>
      <c r="N2324" s="229"/>
      <c r="O2324" s="229"/>
      <c r="P2324" s="229"/>
      <c r="Q2324" s="229"/>
      <c r="R2324" s="182"/>
      <c r="S2324" s="183"/>
      <c r="T2324" s="229"/>
      <c r="U2324" s="229"/>
      <c r="V2324" s="229"/>
      <c r="W2324" s="228"/>
      <c r="X2324" s="228"/>
      <c r="Y2324" s="228"/>
      <c r="Z2324" s="228"/>
      <c r="AA2324" s="228"/>
      <c r="AB2324" s="228"/>
      <c r="AC2324" s="228"/>
      <c r="AD2324" s="228"/>
      <c r="AE2324" s="228"/>
      <c r="AF2324" s="228"/>
      <c r="AG2324" s="228"/>
      <c r="AH2324" s="228"/>
      <c r="AI2324" s="229"/>
      <c r="AJ2324" s="229"/>
      <c r="AK2324" s="229"/>
      <c r="AL2324" s="229"/>
      <c r="AM2324" s="229"/>
      <c r="AN2324" s="381"/>
      <c r="AO2324" s="229"/>
      <c r="AP2324" s="229"/>
      <c r="AQ2324" s="229"/>
      <c r="AR2324" s="229"/>
      <c r="AS2324" s="229"/>
      <c r="AT2324" s="229"/>
      <c r="AU2324" s="229"/>
      <c r="AV2324" s="229"/>
      <c r="AW2324" s="229"/>
      <c r="AX2324" s="229"/>
      <c r="AY2324" s="229"/>
      <c r="AZ2324" s="229"/>
      <c r="BA2324" s="229"/>
      <c r="BB2324" s="229"/>
      <c r="BC2324" s="229"/>
      <c r="BD2324" s="229"/>
      <c r="BE2324" s="229"/>
      <c r="BF2324" s="229"/>
      <c r="BG2324" s="229"/>
      <c r="BH2324" s="229"/>
      <c r="BI2324" s="229"/>
      <c r="BJ2324" s="229"/>
      <c r="BK2324" s="229"/>
      <c r="BL2324" s="229"/>
      <c r="BM2324" s="229"/>
      <c r="BN2324" s="229"/>
      <c r="BO2324" s="229"/>
      <c r="BP2324" s="229"/>
      <c r="BQ2324" s="229"/>
      <c r="BR2324" s="229"/>
      <c r="BS2324" s="229"/>
      <c r="BT2324" s="229"/>
      <c r="BU2324" s="229"/>
      <c r="BV2324" s="229"/>
      <c r="BW2324" s="229"/>
      <c r="BX2324" s="229"/>
      <c r="BY2324" s="229"/>
      <c r="BZ2324" s="229"/>
      <c r="CA2324" s="229"/>
      <c r="CB2324" s="229"/>
      <c r="CC2324" s="229"/>
      <c r="CD2324" s="229"/>
      <c r="CE2324" s="229"/>
      <c r="CF2324" s="229"/>
      <c r="CG2324" s="229"/>
      <c r="CH2324" s="229"/>
      <c r="CI2324" s="229"/>
      <c r="CJ2324" s="229"/>
      <c r="CK2324" s="229"/>
    </row>
    <row r="2325" spans="1:89">
      <c r="A2325" s="229"/>
      <c r="B2325" s="229"/>
      <c r="C2325" s="229"/>
      <c r="D2325" s="229"/>
      <c r="E2325" s="229"/>
      <c r="F2325" s="229"/>
      <c r="G2325" s="229"/>
      <c r="H2325" s="229"/>
      <c r="I2325" s="229"/>
      <c r="J2325" s="229"/>
      <c r="L2325" s="229"/>
      <c r="M2325" s="229"/>
      <c r="N2325" s="229"/>
      <c r="O2325" s="229"/>
      <c r="P2325" s="229"/>
      <c r="Q2325" s="229"/>
      <c r="R2325" s="182"/>
      <c r="S2325" s="183"/>
      <c r="T2325" s="229"/>
      <c r="U2325" s="229"/>
      <c r="V2325" s="229"/>
      <c r="W2325" s="228"/>
      <c r="X2325" s="228"/>
      <c r="Y2325" s="228"/>
      <c r="Z2325" s="228"/>
      <c r="AA2325" s="228"/>
      <c r="AB2325" s="228"/>
      <c r="AC2325" s="228"/>
      <c r="AD2325" s="228"/>
      <c r="AE2325" s="228"/>
      <c r="AF2325" s="228"/>
      <c r="AG2325" s="228"/>
      <c r="AH2325" s="228"/>
      <c r="AI2325" s="229"/>
      <c r="AJ2325" s="229"/>
      <c r="AK2325" s="229"/>
      <c r="AL2325" s="229"/>
      <c r="AM2325" s="229"/>
      <c r="AN2325" s="381"/>
      <c r="AO2325" s="229"/>
      <c r="AP2325" s="229"/>
      <c r="AQ2325" s="229"/>
      <c r="AR2325" s="229"/>
      <c r="AS2325" s="229"/>
      <c r="AT2325" s="229"/>
      <c r="AU2325" s="229"/>
      <c r="AV2325" s="229"/>
      <c r="AW2325" s="229"/>
      <c r="AX2325" s="229"/>
      <c r="AY2325" s="229"/>
      <c r="AZ2325" s="229"/>
      <c r="BA2325" s="229"/>
      <c r="BB2325" s="229"/>
      <c r="BC2325" s="229"/>
      <c r="BD2325" s="229"/>
      <c r="BE2325" s="229"/>
      <c r="BF2325" s="229"/>
      <c r="BG2325" s="229"/>
      <c r="BH2325" s="229"/>
      <c r="BI2325" s="229"/>
      <c r="BJ2325" s="229"/>
      <c r="BK2325" s="229"/>
      <c r="BL2325" s="229"/>
      <c r="BM2325" s="229"/>
      <c r="BN2325" s="229"/>
      <c r="BO2325" s="229"/>
      <c r="BP2325" s="229"/>
      <c r="BQ2325" s="229"/>
      <c r="BR2325" s="229"/>
      <c r="BS2325" s="229"/>
      <c r="BT2325" s="229"/>
      <c r="BU2325" s="229"/>
      <c r="BV2325" s="229"/>
      <c r="BW2325" s="229"/>
      <c r="BX2325" s="229"/>
      <c r="BY2325" s="229"/>
      <c r="BZ2325" s="229"/>
      <c r="CA2325" s="229"/>
      <c r="CB2325" s="229"/>
      <c r="CC2325" s="229"/>
      <c r="CD2325" s="229"/>
      <c r="CE2325" s="229"/>
      <c r="CF2325" s="229"/>
      <c r="CG2325" s="229"/>
      <c r="CH2325" s="229"/>
      <c r="CI2325" s="229"/>
      <c r="CJ2325" s="229"/>
      <c r="CK2325" s="229"/>
    </row>
    <row r="2326" spans="1:89">
      <c r="A2326" s="229"/>
      <c r="B2326" s="229"/>
      <c r="C2326" s="229"/>
      <c r="D2326" s="229"/>
      <c r="E2326" s="229"/>
      <c r="F2326" s="229"/>
      <c r="G2326" s="229"/>
      <c r="H2326" s="229"/>
      <c r="I2326" s="229"/>
      <c r="J2326" s="229"/>
      <c r="L2326" s="229"/>
      <c r="M2326" s="229"/>
      <c r="N2326" s="229"/>
      <c r="O2326" s="229"/>
      <c r="P2326" s="229"/>
      <c r="Q2326" s="229"/>
      <c r="R2326" s="182"/>
      <c r="S2326" s="183"/>
      <c r="T2326" s="229"/>
      <c r="U2326" s="229"/>
      <c r="V2326" s="229"/>
      <c r="W2326" s="228"/>
      <c r="X2326" s="228"/>
      <c r="Y2326" s="228"/>
      <c r="Z2326" s="228"/>
      <c r="AA2326" s="228"/>
      <c r="AB2326" s="228"/>
      <c r="AC2326" s="228"/>
      <c r="AD2326" s="228"/>
      <c r="AE2326" s="228"/>
      <c r="AF2326" s="228"/>
      <c r="AG2326" s="228"/>
      <c r="AH2326" s="228"/>
      <c r="AI2326" s="229"/>
      <c r="AJ2326" s="229"/>
      <c r="AK2326" s="229"/>
      <c r="AL2326" s="229"/>
      <c r="AM2326" s="229"/>
      <c r="AN2326" s="381"/>
      <c r="AO2326" s="229"/>
      <c r="AP2326" s="229"/>
      <c r="AQ2326" s="229"/>
      <c r="AR2326" s="229"/>
      <c r="AS2326" s="229"/>
      <c r="AT2326" s="229"/>
      <c r="AU2326" s="229"/>
      <c r="AV2326" s="229"/>
      <c r="AW2326" s="229"/>
      <c r="AX2326" s="229"/>
      <c r="AY2326" s="229"/>
      <c r="AZ2326" s="229"/>
      <c r="BA2326" s="229"/>
      <c r="BB2326" s="229"/>
      <c r="BC2326" s="229"/>
      <c r="BD2326" s="229"/>
      <c r="BE2326" s="229"/>
      <c r="BF2326" s="229"/>
      <c r="BG2326" s="229"/>
      <c r="BH2326" s="229"/>
      <c r="BI2326" s="229"/>
      <c r="BJ2326" s="229"/>
      <c r="BK2326" s="229"/>
      <c r="BL2326" s="229"/>
      <c r="BM2326" s="229"/>
      <c r="BN2326" s="229"/>
      <c r="BO2326" s="229"/>
      <c r="BP2326" s="229"/>
      <c r="BQ2326" s="229"/>
      <c r="BR2326" s="229"/>
      <c r="BS2326" s="229"/>
      <c r="BT2326" s="229"/>
      <c r="BU2326" s="229"/>
      <c r="BV2326" s="229"/>
      <c r="BW2326" s="229"/>
      <c r="BX2326" s="229"/>
      <c r="BY2326" s="229"/>
      <c r="BZ2326" s="229"/>
      <c r="CA2326" s="229"/>
      <c r="CB2326" s="229"/>
      <c r="CC2326" s="229"/>
      <c r="CD2326" s="229"/>
      <c r="CE2326" s="229"/>
      <c r="CF2326" s="229"/>
      <c r="CG2326" s="229"/>
      <c r="CH2326" s="229"/>
      <c r="CI2326" s="229"/>
      <c r="CJ2326" s="229"/>
      <c r="CK2326" s="229"/>
    </row>
    <row r="2327" spans="1:89">
      <c r="A2327" s="229"/>
      <c r="B2327" s="229"/>
      <c r="C2327" s="229"/>
      <c r="D2327" s="229"/>
      <c r="E2327" s="229"/>
      <c r="F2327" s="229"/>
      <c r="G2327" s="229"/>
      <c r="H2327" s="229"/>
      <c r="I2327" s="229"/>
      <c r="J2327" s="229"/>
      <c r="L2327" s="229"/>
      <c r="M2327" s="229"/>
      <c r="N2327" s="229"/>
      <c r="O2327" s="229"/>
      <c r="P2327" s="229"/>
      <c r="Q2327" s="229"/>
      <c r="R2327" s="182"/>
      <c r="S2327" s="183"/>
      <c r="T2327" s="229"/>
      <c r="U2327" s="229"/>
      <c r="V2327" s="229"/>
      <c r="W2327" s="228"/>
      <c r="X2327" s="228"/>
      <c r="Y2327" s="228"/>
      <c r="Z2327" s="228"/>
      <c r="AA2327" s="228"/>
      <c r="AB2327" s="228"/>
      <c r="AC2327" s="228"/>
      <c r="AD2327" s="228"/>
      <c r="AE2327" s="228"/>
      <c r="AF2327" s="228"/>
      <c r="AG2327" s="228"/>
      <c r="AH2327" s="228"/>
      <c r="AI2327" s="229"/>
      <c r="AJ2327" s="229"/>
      <c r="AK2327" s="229"/>
      <c r="AL2327" s="229"/>
      <c r="AM2327" s="229"/>
      <c r="AN2327" s="381"/>
      <c r="AO2327" s="229"/>
      <c r="AP2327" s="229"/>
      <c r="AQ2327" s="229"/>
      <c r="AR2327" s="229"/>
      <c r="AS2327" s="229"/>
      <c r="AT2327" s="229"/>
      <c r="AU2327" s="229"/>
      <c r="AV2327" s="229"/>
      <c r="AW2327" s="229"/>
      <c r="AX2327" s="229"/>
      <c r="AY2327" s="229"/>
      <c r="AZ2327" s="229"/>
      <c r="BA2327" s="229"/>
      <c r="BB2327" s="229"/>
      <c r="BC2327" s="229"/>
      <c r="BD2327" s="229"/>
      <c r="BE2327" s="229"/>
      <c r="BF2327" s="229"/>
      <c r="BG2327" s="229"/>
      <c r="BH2327" s="229"/>
      <c r="BI2327" s="229"/>
      <c r="BJ2327" s="229"/>
      <c r="BK2327" s="229"/>
      <c r="BL2327" s="229"/>
      <c r="BM2327" s="229"/>
      <c r="BN2327" s="229"/>
      <c r="BO2327" s="229"/>
      <c r="BP2327" s="229"/>
      <c r="BQ2327" s="229"/>
      <c r="BR2327" s="229"/>
      <c r="BS2327" s="229"/>
      <c r="BT2327" s="229"/>
      <c r="BU2327" s="229"/>
      <c r="BV2327" s="229"/>
      <c r="BW2327" s="229"/>
      <c r="BX2327" s="229"/>
      <c r="BY2327" s="229"/>
      <c r="BZ2327" s="229"/>
      <c r="CA2327" s="229"/>
      <c r="CB2327" s="229"/>
      <c r="CC2327" s="229"/>
      <c r="CD2327" s="229"/>
      <c r="CE2327" s="229"/>
      <c r="CF2327" s="229"/>
      <c r="CG2327" s="229"/>
      <c r="CH2327" s="229"/>
      <c r="CI2327" s="229"/>
      <c r="CJ2327" s="229"/>
      <c r="CK2327" s="229"/>
    </row>
  </sheetData>
  <autoFilter ref="A2:CK1717"/>
  <mergeCells count="1424">
    <mergeCell ref="J4:J5"/>
    <mergeCell ref="K4:K5"/>
    <mergeCell ref="L4:L5"/>
    <mergeCell ref="M4:M5"/>
    <mergeCell ref="N4:N5"/>
    <mergeCell ref="O4:O5"/>
    <mergeCell ref="BC1:BE1"/>
    <mergeCell ref="BF1:BK1"/>
    <mergeCell ref="A4:A5"/>
    <mergeCell ref="B4:B5"/>
    <mergeCell ref="C4:C5"/>
    <mergeCell ref="E4:E5"/>
    <mergeCell ref="F4:F5"/>
    <mergeCell ref="G4:G5"/>
    <mergeCell ref="H4:H5"/>
    <mergeCell ref="I4:I5"/>
    <mergeCell ref="A1:C1"/>
    <mergeCell ref="D1:H1"/>
    <mergeCell ref="I1:P1"/>
    <mergeCell ref="R1:AH1"/>
    <mergeCell ref="AJ1:AP1"/>
    <mergeCell ref="AR1:BA1"/>
    <mergeCell ref="AU4:AU5"/>
    <mergeCell ref="AV4:AV5"/>
    <mergeCell ref="AJ4:AJ5"/>
    <mergeCell ref="AK4:AK5"/>
    <mergeCell ref="AE4:AE5"/>
    <mergeCell ref="AF4:AF5"/>
    <mergeCell ref="AG4:AG5"/>
    <mergeCell ref="AH4:AH5"/>
    <mergeCell ref="W4:W5"/>
    <mergeCell ref="X4:X5"/>
    <mergeCell ref="Y4:Y5"/>
    <mergeCell ref="Z4:Z5"/>
    <mergeCell ref="AA4:AA5"/>
    <mergeCell ref="AB4:AB5"/>
    <mergeCell ref="P21:P22"/>
    <mergeCell ref="R21:R22"/>
    <mergeCell ref="S21:S22"/>
    <mergeCell ref="T21:T22"/>
    <mergeCell ref="U21:U22"/>
    <mergeCell ref="V21:V22"/>
    <mergeCell ref="AN21:AN22"/>
    <mergeCell ref="AC21:AC22"/>
    <mergeCell ref="AD21:AD22"/>
    <mergeCell ref="AE21:AE22"/>
    <mergeCell ref="AF21:AF22"/>
    <mergeCell ref="AG21:AG22"/>
    <mergeCell ref="AH21:AH22"/>
    <mergeCell ref="W21:W22"/>
    <mergeCell ref="X21:X22"/>
    <mergeCell ref="P4:P5"/>
    <mergeCell ref="R4:R5"/>
    <mergeCell ref="S4:S5"/>
    <mergeCell ref="T4:T5"/>
    <mergeCell ref="U4:U5"/>
    <mergeCell ref="V4:V5"/>
    <mergeCell ref="Y21:Y22"/>
    <mergeCell ref="Z21:Z22"/>
    <mergeCell ref="AA21:AA22"/>
    <mergeCell ref="AB21:AB22"/>
    <mergeCell ref="BD4:BD5"/>
    <mergeCell ref="BE4:BE5"/>
    <mergeCell ref="A21:A22"/>
    <mergeCell ref="B21:B22"/>
    <mergeCell ref="C21:C22"/>
    <mergeCell ref="E21:E22"/>
    <mergeCell ref="F21:F22"/>
    <mergeCell ref="G21:G22"/>
    <mergeCell ref="H21:H22"/>
    <mergeCell ref="I21:I22"/>
    <mergeCell ref="AW4:AW5"/>
    <mergeCell ref="AX4:AX5"/>
    <mergeCell ref="AY4:AY5"/>
    <mergeCell ref="AZ4:AZ5"/>
    <mergeCell ref="BA4:BA5"/>
    <mergeCell ref="BC4:BC5"/>
    <mergeCell ref="AP4:AP5"/>
    <mergeCell ref="AR4:AR5"/>
    <mergeCell ref="AS4:AS5"/>
    <mergeCell ref="AT4:AT5"/>
    <mergeCell ref="AU21:AU22"/>
    <mergeCell ref="AV21:AV22"/>
    <mergeCell ref="AJ21:AJ22"/>
    <mergeCell ref="AK21:AK22"/>
    <mergeCell ref="AL21:AL22"/>
    <mergeCell ref="AM21:AM22"/>
    <mergeCell ref="AL4:AL5"/>
    <mergeCell ref="AM4:AM5"/>
    <mergeCell ref="AN4:AN5"/>
    <mergeCell ref="AO4:AO5"/>
    <mergeCell ref="AC4:AC5"/>
    <mergeCell ref="AD4:AD5"/>
    <mergeCell ref="P28:P29"/>
    <mergeCell ref="Q28:Q29"/>
    <mergeCell ref="R28:R29"/>
    <mergeCell ref="S28:S29"/>
    <mergeCell ref="T28:T29"/>
    <mergeCell ref="U28:U29"/>
    <mergeCell ref="J28:J29"/>
    <mergeCell ref="K28:K29"/>
    <mergeCell ref="L28:L29"/>
    <mergeCell ref="M28:M29"/>
    <mergeCell ref="N28:N29"/>
    <mergeCell ref="O28:O29"/>
    <mergeCell ref="BD21:BD22"/>
    <mergeCell ref="AG28:AG29"/>
    <mergeCell ref="V28:V29"/>
    <mergeCell ref="W28:W29"/>
    <mergeCell ref="X28:X29"/>
    <mergeCell ref="Y28:Y29"/>
    <mergeCell ref="Z28:Z29"/>
    <mergeCell ref="AA28:AA29"/>
    <mergeCell ref="J21:J22"/>
    <mergeCell ref="K21:K22"/>
    <mergeCell ref="L21:L22"/>
    <mergeCell ref="M21:M22"/>
    <mergeCell ref="N21:N22"/>
    <mergeCell ref="O21:O22"/>
    <mergeCell ref="AO21:AO22"/>
    <mergeCell ref="BE21:BE22"/>
    <mergeCell ref="A28:A29"/>
    <mergeCell ref="B28:B29"/>
    <mergeCell ref="C28:C29"/>
    <mergeCell ref="E28:E29"/>
    <mergeCell ref="F28:F29"/>
    <mergeCell ref="G28:G29"/>
    <mergeCell ref="H28:H29"/>
    <mergeCell ref="I28:I29"/>
    <mergeCell ref="AW21:AW22"/>
    <mergeCell ref="AX21:AX22"/>
    <mergeCell ref="AY21:AY22"/>
    <mergeCell ref="AZ21:AZ22"/>
    <mergeCell ref="BA21:BA22"/>
    <mergeCell ref="BC21:BC22"/>
    <mergeCell ref="AP21:AP22"/>
    <mergeCell ref="AR21:AR22"/>
    <mergeCell ref="AS21:AS22"/>
    <mergeCell ref="AT21:AT22"/>
    <mergeCell ref="AR28:AR29"/>
    <mergeCell ref="AS28:AS29"/>
    <mergeCell ref="AH28:AH29"/>
    <mergeCell ref="AI28:AI29"/>
    <mergeCell ref="AJ28:AJ29"/>
    <mergeCell ref="AK28:AK29"/>
    <mergeCell ref="AL28:AL29"/>
    <mergeCell ref="AM28:AM29"/>
    <mergeCell ref="AB28:AB29"/>
    <mergeCell ref="AC28:AC29"/>
    <mergeCell ref="AD28:AD29"/>
    <mergeCell ref="AE28:AE29"/>
    <mergeCell ref="AF28:AF29"/>
    <mergeCell ref="K50:K51"/>
    <mergeCell ref="L50:L51"/>
    <mergeCell ref="M50:M51"/>
    <mergeCell ref="N50:N51"/>
    <mergeCell ref="O50:O51"/>
    <mergeCell ref="P50:P51"/>
    <mergeCell ref="BK28:BK29"/>
    <mergeCell ref="A50:A51"/>
    <mergeCell ref="B50:B51"/>
    <mergeCell ref="C50:C51"/>
    <mergeCell ref="E50:E51"/>
    <mergeCell ref="F50:F51"/>
    <mergeCell ref="G50:G51"/>
    <mergeCell ref="H50:H51"/>
    <mergeCell ref="I50:I51"/>
    <mergeCell ref="J50:J51"/>
    <mergeCell ref="AZ28:AZ29"/>
    <mergeCell ref="BA28:BA29"/>
    <mergeCell ref="BB28:BB29"/>
    <mergeCell ref="BC28:BC29"/>
    <mergeCell ref="BD28:BD29"/>
    <mergeCell ref="BE28:BE29"/>
    <mergeCell ref="AT28:AT29"/>
    <mergeCell ref="AU28:AU29"/>
    <mergeCell ref="AV28:AV29"/>
    <mergeCell ref="AW28:AW29"/>
    <mergeCell ref="AX28:AX29"/>
    <mergeCell ref="AY28:AY29"/>
    <mergeCell ref="AN28:AN29"/>
    <mergeCell ref="AO28:AO29"/>
    <mergeCell ref="AP28:AP29"/>
    <mergeCell ref="AQ28:AQ29"/>
    <mergeCell ref="AO50:AO51"/>
    <mergeCell ref="AP50:AP51"/>
    <mergeCell ref="AD50:AD51"/>
    <mergeCell ref="AE50:AE51"/>
    <mergeCell ref="AF50:AF51"/>
    <mergeCell ref="AG50:AG51"/>
    <mergeCell ref="AH50:AH51"/>
    <mergeCell ref="AJ50:AJ51"/>
    <mergeCell ref="X50:X51"/>
    <mergeCell ref="Y50:Y51"/>
    <mergeCell ref="Z50:Z51"/>
    <mergeCell ref="AA50:AA51"/>
    <mergeCell ref="AB50:AB51"/>
    <mergeCell ref="AC50:AC51"/>
    <mergeCell ref="R50:R51"/>
    <mergeCell ref="S50:S51"/>
    <mergeCell ref="T50:T51"/>
    <mergeCell ref="U50:U51"/>
    <mergeCell ref="V50:V51"/>
    <mergeCell ref="W50:W51"/>
    <mergeCell ref="J91:J92"/>
    <mergeCell ref="K91:K92"/>
    <mergeCell ref="L91:L92"/>
    <mergeCell ref="M91:M92"/>
    <mergeCell ref="N91:N92"/>
    <mergeCell ref="O91:O92"/>
    <mergeCell ref="BE50:BE51"/>
    <mergeCell ref="BK50:BK51"/>
    <mergeCell ref="A91:A92"/>
    <mergeCell ref="B91:B92"/>
    <mergeCell ref="C91:C92"/>
    <mergeCell ref="E91:E92"/>
    <mergeCell ref="F91:F92"/>
    <mergeCell ref="G91:G92"/>
    <mergeCell ref="H91:H92"/>
    <mergeCell ref="I91:I92"/>
    <mergeCell ref="AX50:AX51"/>
    <mergeCell ref="AY50:AY51"/>
    <mergeCell ref="AZ50:AZ51"/>
    <mergeCell ref="BA50:BA51"/>
    <mergeCell ref="BC50:BC51"/>
    <mergeCell ref="BD50:BD51"/>
    <mergeCell ref="AR50:AR51"/>
    <mergeCell ref="AS50:AS51"/>
    <mergeCell ref="AT50:AT51"/>
    <mergeCell ref="AU50:AU51"/>
    <mergeCell ref="AV50:AV51"/>
    <mergeCell ref="AW50:AW51"/>
    <mergeCell ref="AK50:AK51"/>
    <mergeCell ref="AL50:AL51"/>
    <mergeCell ref="AM50:AM51"/>
    <mergeCell ref="AN50:AN51"/>
    <mergeCell ref="AN91:AN92"/>
    <mergeCell ref="AO91:AO92"/>
    <mergeCell ref="AC91:AC92"/>
    <mergeCell ref="AD91:AD92"/>
    <mergeCell ref="AE91:AE92"/>
    <mergeCell ref="AF91:AF92"/>
    <mergeCell ref="AG91:AG92"/>
    <mergeCell ref="AH91:AH92"/>
    <mergeCell ref="W91:W92"/>
    <mergeCell ref="X91:X92"/>
    <mergeCell ref="Y91:Y92"/>
    <mergeCell ref="Z91:Z92"/>
    <mergeCell ref="AA91:AA92"/>
    <mergeCell ref="AB91:AB92"/>
    <mergeCell ref="P91:P92"/>
    <mergeCell ref="R91:R92"/>
    <mergeCell ref="S91:S92"/>
    <mergeCell ref="T91:T92"/>
    <mergeCell ref="U91:U92"/>
    <mergeCell ref="V91:V92"/>
    <mergeCell ref="I169:I170"/>
    <mergeCell ref="J169:J170"/>
    <mergeCell ref="K169:K170"/>
    <mergeCell ref="L169:L170"/>
    <mergeCell ref="M169:M170"/>
    <mergeCell ref="N169:N170"/>
    <mergeCell ref="BD91:BD92"/>
    <mergeCell ref="BE91:BE92"/>
    <mergeCell ref="BK91:BK92"/>
    <mergeCell ref="A169:A170"/>
    <mergeCell ref="B169:B170"/>
    <mergeCell ref="C169:C170"/>
    <mergeCell ref="E169:E170"/>
    <mergeCell ref="F169:F170"/>
    <mergeCell ref="G169:G170"/>
    <mergeCell ref="H169:H170"/>
    <mergeCell ref="AW91:AW92"/>
    <mergeCell ref="AX91:AX92"/>
    <mergeCell ref="AY91:AY92"/>
    <mergeCell ref="AZ91:AZ92"/>
    <mergeCell ref="BA91:BA92"/>
    <mergeCell ref="BC91:BC92"/>
    <mergeCell ref="AP91:AP92"/>
    <mergeCell ref="AR91:AR92"/>
    <mergeCell ref="AS91:AS92"/>
    <mergeCell ref="AT91:AT92"/>
    <mergeCell ref="AU91:AU92"/>
    <mergeCell ref="AV91:AV92"/>
    <mergeCell ref="AJ91:AJ92"/>
    <mergeCell ref="AK91:AK92"/>
    <mergeCell ref="AL91:AL92"/>
    <mergeCell ref="AM91:AM92"/>
    <mergeCell ref="AB169:AB170"/>
    <mergeCell ref="AC169:AC170"/>
    <mergeCell ref="AD169:AD170"/>
    <mergeCell ref="AE169:AE170"/>
    <mergeCell ref="AF169:AF170"/>
    <mergeCell ref="AG169:AG170"/>
    <mergeCell ref="V169:V170"/>
    <mergeCell ref="W169:W170"/>
    <mergeCell ref="X169:X170"/>
    <mergeCell ref="Y169:Y170"/>
    <mergeCell ref="Z169:Z170"/>
    <mergeCell ref="AA169:AA170"/>
    <mergeCell ref="O169:O170"/>
    <mergeCell ref="P169:P170"/>
    <mergeCell ref="R169:R170"/>
    <mergeCell ref="S169:S170"/>
    <mergeCell ref="T169:T170"/>
    <mergeCell ref="U169:U170"/>
    <mergeCell ref="AV169:AV170"/>
    <mergeCell ref="AW169:AW170"/>
    <mergeCell ref="AX169:AX170"/>
    <mergeCell ref="AY169:AY170"/>
    <mergeCell ref="AZ169:AZ170"/>
    <mergeCell ref="BA169:BA170"/>
    <mergeCell ref="AO169:AO170"/>
    <mergeCell ref="AP169:AP170"/>
    <mergeCell ref="AR169:AR170"/>
    <mergeCell ref="AS169:AS170"/>
    <mergeCell ref="AT169:AT170"/>
    <mergeCell ref="AU169:AU170"/>
    <mergeCell ref="AH169:AH170"/>
    <mergeCell ref="AJ169:AJ170"/>
    <mergeCell ref="AK169:AK170"/>
    <mergeCell ref="AL169:AL170"/>
    <mergeCell ref="AM169:AM170"/>
    <mergeCell ref="AN169:AN170"/>
    <mergeCell ref="N171:N172"/>
    <mergeCell ref="O171:O172"/>
    <mergeCell ref="P171:P172"/>
    <mergeCell ref="R171:R172"/>
    <mergeCell ref="S171:S172"/>
    <mergeCell ref="T171:T172"/>
    <mergeCell ref="H171:H172"/>
    <mergeCell ref="I171:I172"/>
    <mergeCell ref="J171:J172"/>
    <mergeCell ref="K171:K172"/>
    <mergeCell ref="L171:L172"/>
    <mergeCell ref="M171:M172"/>
    <mergeCell ref="A171:A172"/>
    <mergeCell ref="B171:B172"/>
    <mergeCell ref="C171:C172"/>
    <mergeCell ref="E171:E172"/>
    <mergeCell ref="F171:F172"/>
    <mergeCell ref="G171:G172"/>
    <mergeCell ref="AP171:AP172"/>
    <mergeCell ref="AR171:AR172"/>
    <mergeCell ref="AS171:AS172"/>
    <mergeCell ref="AT171:AT172"/>
    <mergeCell ref="AG171:AG172"/>
    <mergeCell ref="AH171:AH172"/>
    <mergeCell ref="AJ171:AJ172"/>
    <mergeCell ref="AK171:AK172"/>
    <mergeCell ref="AL171:AL172"/>
    <mergeCell ref="AM171:AM172"/>
    <mergeCell ref="AA171:AA172"/>
    <mergeCell ref="AB171:AB172"/>
    <mergeCell ref="AC171:AC172"/>
    <mergeCell ref="AD171:AD172"/>
    <mergeCell ref="AE171:AE172"/>
    <mergeCell ref="AF171:AF172"/>
    <mergeCell ref="U171:U172"/>
    <mergeCell ref="V171:V172"/>
    <mergeCell ref="W171:W172"/>
    <mergeCell ref="X171:X172"/>
    <mergeCell ref="Y171:Y172"/>
    <mergeCell ref="Z171:Z172"/>
    <mergeCell ref="AB251:AB252"/>
    <mergeCell ref="AC251:AC252"/>
    <mergeCell ref="R251:R252"/>
    <mergeCell ref="S251:S252"/>
    <mergeCell ref="T251:T252"/>
    <mergeCell ref="U251:U252"/>
    <mergeCell ref="V251:V252"/>
    <mergeCell ref="W251:W252"/>
    <mergeCell ref="K251:K252"/>
    <mergeCell ref="L251:L252"/>
    <mergeCell ref="M251:M252"/>
    <mergeCell ref="N251:N252"/>
    <mergeCell ref="O251:O252"/>
    <mergeCell ref="P251:P252"/>
    <mergeCell ref="BA171:BA172"/>
    <mergeCell ref="A251:A252"/>
    <mergeCell ref="B251:B252"/>
    <mergeCell ref="C251:C252"/>
    <mergeCell ref="E251:E252"/>
    <mergeCell ref="F251:F252"/>
    <mergeCell ref="G251:G252"/>
    <mergeCell ref="H251:H252"/>
    <mergeCell ref="I251:I252"/>
    <mergeCell ref="J251:J252"/>
    <mergeCell ref="AU171:AU172"/>
    <mergeCell ref="AV171:AV172"/>
    <mergeCell ref="AW171:AW172"/>
    <mergeCell ref="AX171:AX172"/>
    <mergeCell ref="AY171:AY172"/>
    <mergeCell ref="AZ171:AZ172"/>
    <mergeCell ref="AN171:AN172"/>
    <mergeCell ref="AO171:AO172"/>
    <mergeCell ref="AX251:AX252"/>
    <mergeCell ref="AY251:AY252"/>
    <mergeCell ref="AZ251:AZ252"/>
    <mergeCell ref="BA251:BA252"/>
    <mergeCell ref="BC251:BC252"/>
    <mergeCell ref="A382:A383"/>
    <mergeCell ref="B382:B383"/>
    <mergeCell ref="C382:C383"/>
    <mergeCell ref="E382:E383"/>
    <mergeCell ref="F382:F383"/>
    <mergeCell ref="AR251:AR252"/>
    <mergeCell ref="AS251:AS252"/>
    <mergeCell ref="AT251:AT252"/>
    <mergeCell ref="AU251:AU252"/>
    <mergeCell ref="AV251:AV252"/>
    <mergeCell ref="AW251:AW252"/>
    <mergeCell ref="AK251:AK252"/>
    <mergeCell ref="AL251:AL252"/>
    <mergeCell ref="AM251:AM252"/>
    <mergeCell ref="AN251:AN252"/>
    <mergeCell ref="AO251:AO252"/>
    <mergeCell ref="AP251:AP252"/>
    <mergeCell ref="AD251:AD252"/>
    <mergeCell ref="AE251:AE252"/>
    <mergeCell ref="AF251:AF252"/>
    <mergeCell ref="AG251:AG252"/>
    <mergeCell ref="AH251:AH252"/>
    <mergeCell ref="AJ251:AJ252"/>
    <mergeCell ref="X251:X252"/>
    <mergeCell ref="Y251:Y252"/>
    <mergeCell ref="Z251:Z252"/>
    <mergeCell ref="AA251:AA252"/>
    <mergeCell ref="AB382:AB383"/>
    <mergeCell ref="AC382:AC383"/>
    <mergeCell ref="AD382:AD383"/>
    <mergeCell ref="AE382:AE383"/>
    <mergeCell ref="T382:T383"/>
    <mergeCell ref="U382:U383"/>
    <mergeCell ref="V382:V383"/>
    <mergeCell ref="W382:W383"/>
    <mergeCell ref="X382:X383"/>
    <mergeCell ref="Y382:Y383"/>
    <mergeCell ref="M382:M383"/>
    <mergeCell ref="N382:N383"/>
    <mergeCell ref="O382:O383"/>
    <mergeCell ref="P382:P383"/>
    <mergeCell ref="R382:R383"/>
    <mergeCell ref="S382:S383"/>
    <mergeCell ref="G382:G383"/>
    <mergeCell ref="H382:H383"/>
    <mergeCell ref="I382:I383"/>
    <mergeCell ref="J382:J383"/>
    <mergeCell ref="K382:K383"/>
    <mergeCell ref="L382:L383"/>
    <mergeCell ref="A384:A385"/>
    <mergeCell ref="B384:B385"/>
    <mergeCell ref="C384:C385"/>
    <mergeCell ref="E384:E385"/>
    <mergeCell ref="F384:F385"/>
    <mergeCell ref="G384:G385"/>
    <mergeCell ref="AZ382:AZ383"/>
    <mergeCell ref="BA382:BA383"/>
    <mergeCell ref="BC382:BC383"/>
    <mergeCell ref="BD382:BD383"/>
    <mergeCell ref="BE382:BE383"/>
    <mergeCell ref="BK382:BK383"/>
    <mergeCell ref="AT382:AT383"/>
    <mergeCell ref="AU382:AU383"/>
    <mergeCell ref="AV382:AV383"/>
    <mergeCell ref="AW382:AW383"/>
    <mergeCell ref="AX382:AX383"/>
    <mergeCell ref="AY382:AY383"/>
    <mergeCell ref="AM382:AM383"/>
    <mergeCell ref="AN382:AN383"/>
    <mergeCell ref="AO382:AO383"/>
    <mergeCell ref="AP382:AP383"/>
    <mergeCell ref="AR382:AR383"/>
    <mergeCell ref="AS382:AS383"/>
    <mergeCell ref="AF382:AF383"/>
    <mergeCell ref="AG382:AG383"/>
    <mergeCell ref="AH382:AH383"/>
    <mergeCell ref="AJ382:AJ383"/>
    <mergeCell ref="AK382:AK383"/>
    <mergeCell ref="AL382:AL383"/>
    <mergeCell ref="Z382:Z383"/>
    <mergeCell ref="AA382:AA383"/>
    <mergeCell ref="AE384:AE385"/>
    <mergeCell ref="AF384:AF385"/>
    <mergeCell ref="U384:U385"/>
    <mergeCell ref="V384:V385"/>
    <mergeCell ref="W384:W385"/>
    <mergeCell ref="X384:X385"/>
    <mergeCell ref="Y384:Y385"/>
    <mergeCell ref="Z384:Z385"/>
    <mergeCell ref="N384:N385"/>
    <mergeCell ref="O384:O385"/>
    <mergeCell ref="P384:P385"/>
    <mergeCell ref="R384:R385"/>
    <mergeCell ref="S384:S385"/>
    <mergeCell ref="T384:T385"/>
    <mergeCell ref="H384:H385"/>
    <mergeCell ref="I384:I385"/>
    <mergeCell ref="J384:J385"/>
    <mergeCell ref="K384:K385"/>
    <mergeCell ref="L384:L385"/>
    <mergeCell ref="M384:M385"/>
    <mergeCell ref="BA384:BA385"/>
    <mergeCell ref="BC384:BC385"/>
    <mergeCell ref="BD384:BD385"/>
    <mergeCell ref="BE384:BE385"/>
    <mergeCell ref="BK384:BK385"/>
    <mergeCell ref="A386:A387"/>
    <mergeCell ref="B386:B387"/>
    <mergeCell ref="C386:C387"/>
    <mergeCell ref="E386:E387"/>
    <mergeCell ref="F386:F387"/>
    <mergeCell ref="AU384:AU385"/>
    <mergeCell ref="AV384:AV385"/>
    <mergeCell ref="AW384:AW385"/>
    <mergeCell ref="AX384:AX385"/>
    <mergeCell ref="AY384:AY385"/>
    <mergeCell ref="AZ384:AZ385"/>
    <mergeCell ref="AN384:AN385"/>
    <mergeCell ref="AO384:AO385"/>
    <mergeCell ref="AP384:AP385"/>
    <mergeCell ref="AR384:AR385"/>
    <mergeCell ref="AS384:AS385"/>
    <mergeCell ref="AT384:AT385"/>
    <mergeCell ref="AG384:AG385"/>
    <mergeCell ref="AH384:AH385"/>
    <mergeCell ref="AJ384:AJ385"/>
    <mergeCell ref="AK384:AK385"/>
    <mergeCell ref="AL384:AL385"/>
    <mergeCell ref="AM384:AM385"/>
    <mergeCell ref="AA384:AA385"/>
    <mergeCell ref="AB384:AB385"/>
    <mergeCell ref="AC384:AC385"/>
    <mergeCell ref="AD384:AD385"/>
    <mergeCell ref="AB386:AB387"/>
    <mergeCell ref="AC386:AC387"/>
    <mergeCell ref="AD386:AD387"/>
    <mergeCell ref="AE386:AE387"/>
    <mergeCell ref="T386:T387"/>
    <mergeCell ref="U386:U387"/>
    <mergeCell ref="V386:V387"/>
    <mergeCell ref="W386:W387"/>
    <mergeCell ref="X386:X387"/>
    <mergeCell ref="Y386:Y387"/>
    <mergeCell ref="M386:M387"/>
    <mergeCell ref="N386:N387"/>
    <mergeCell ref="O386:O387"/>
    <mergeCell ref="P386:P387"/>
    <mergeCell ref="R386:R387"/>
    <mergeCell ref="S386:S387"/>
    <mergeCell ref="G386:G387"/>
    <mergeCell ref="H386:H387"/>
    <mergeCell ref="I386:I387"/>
    <mergeCell ref="J386:J387"/>
    <mergeCell ref="K386:K387"/>
    <mergeCell ref="L386:L387"/>
    <mergeCell ref="A390:A392"/>
    <mergeCell ref="B390:B392"/>
    <mergeCell ref="C390:C392"/>
    <mergeCell ref="E390:E392"/>
    <mergeCell ref="F390:F392"/>
    <mergeCell ref="G390:G392"/>
    <mergeCell ref="AZ386:AZ387"/>
    <mergeCell ref="BA386:BA387"/>
    <mergeCell ref="BC386:BC387"/>
    <mergeCell ref="BD386:BD387"/>
    <mergeCell ref="BE386:BE387"/>
    <mergeCell ref="BK386:BK387"/>
    <mergeCell ref="AT386:AT387"/>
    <mergeCell ref="AU386:AU387"/>
    <mergeCell ref="AV386:AV387"/>
    <mergeCell ref="AW386:AW387"/>
    <mergeCell ref="AX386:AX387"/>
    <mergeCell ref="AY386:AY387"/>
    <mergeCell ref="AM386:AM387"/>
    <mergeCell ref="AN386:AN387"/>
    <mergeCell ref="AO386:AO387"/>
    <mergeCell ref="AP386:AP387"/>
    <mergeCell ref="AR386:AR387"/>
    <mergeCell ref="AS386:AS387"/>
    <mergeCell ref="AF386:AF387"/>
    <mergeCell ref="AG386:AG387"/>
    <mergeCell ref="AH386:AH387"/>
    <mergeCell ref="AJ386:AJ387"/>
    <mergeCell ref="AK386:AK387"/>
    <mergeCell ref="AL386:AL387"/>
    <mergeCell ref="Z386:Z387"/>
    <mergeCell ref="AA386:AA387"/>
    <mergeCell ref="AE390:AE392"/>
    <mergeCell ref="AF390:AF392"/>
    <mergeCell ref="U390:U392"/>
    <mergeCell ref="V390:V392"/>
    <mergeCell ref="W390:W392"/>
    <mergeCell ref="X390:X392"/>
    <mergeCell ref="Y390:Y392"/>
    <mergeCell ref="Z390:Z392"/>
    <mergeCell ref="N390:N392"/>
    <mergeCell ref="O390:O392"/>
    <mergeCell ref="P390:P392"/>
    <mergeCell ref="R390:R392"/>
    <mergeCell ref="S390:S392"/>
    <mergeCell ref="T390:T392"/>
    <mergeCell ref="H390:H392"/>
    <mergeCell ref="I390:I392"/>
    <mergeCell ref="J390:J392"/>
    <mergeCell ref="K390:K392"/>
    <mergeCell ref="L390:L392"/>
    <mergeCell ref="M390:M392"/>
    <mergeCell ref="BA390:BA392"/>
    <mergeCell ref="BC390:BC392"/>
    <mergeCell ref="BD390:BD392"/>
    <mergeCell ref="BE390:BE392"/>
    <mergeCell ref="BK390:BK392"/>
    <mergeCell ref="A394:A395"/>
    <mergeCell ref="B394:B395"/>
    <mergeCell ref="C394:C395"/>
    <mergeCell ref="E394:E395"/>
    <mergeCell ref="F394:F395"/>
    <mergeCell ref="AU390:AU392"/>
    <mergeCell ref="AV390:AV392"/>
    <mergeCell ref="AW390:AW392"/>
    <mergeCell ref="AX390:AX392"/>
    <mergeCell ref="AY390:AY392"/>
    <mergeCell ref="AZ390:AZ392"/>
    <mergeCell ref="AN390:AN392"/>
    <mergeCell ref="AO390:AO392"/>
    <mergeCell ref="AP390:AP392"/>
    <mergeCell ref="AR390:AR392"/>
    <mergeCell ref="AS390:AS392"/>
    <mergeCell ref="AT390:AT392"/>
    <mergeCell ref="AG390:AG392"/>
    <mergeCell ref="AH390:AH392"/>
    <mergeCell ref="AJ390:AJ392"/>
    <mergeCell ref="AK390:AK392"/>
    <mergeCell ref="AL390:AL392"/>
    <mergeCell ref="AM390:AM392"/>
    <mergeCell ref="AA390:AA392"/>
    <mergeCell ref="AB390:AB392"/>
    <mergeCell ref="AC390:AC392"/>
    <mergeCell ref="AD390:AD392"/>
    <mergeCell ref="AB394:AB395"/>
    <mergeCell ref="AC394:AC395"/>
    <mergeCell ref="AD394:AD395"/>
    <mergeCell ref="AE394:AE395"/>
    <mergeCell ref="T394:T395"/>
    <mergeCell ref="U394:U395"/>
    <mergeCell ref="V394:V395"/>
    <mergeCell ref="W394:W395"/>
    <mergeCell ref="X394:X395"/>
    <mergeCell ref="Y394:Y395"/>
    <mergeCell ref="M394:M395"/>
    <mergeCell ref="N394:N395"/>
    <mergeCell ref="O394:O395"/>
    <mergeCell ref="P394:P395"/>
    <mergeCell ref="R394:R395"/>
    <mergeCell ref="S394:S395"/>
    <mergeCell ref="G394:G395"/>
    <mergeCell ref="H394:H395"/>
    <mergeCell ref="I394:I395"/>
    <mergeCell ref="J394:J395"/>
    <mergeCell ref="K394:K395"/>
    <mergeCell ref="L394:L395"/>
    <mergeCell ref="A396:A398"/>
    <mergeCell ref="B396:B398"/>
    <mergeCell ref="C396:C398"/>
    <mergeCell ref="E396:E398"/>
    <mergeCell ref="F396:F398"/>
    <mergeCell ref="G396:G398"/>
    <mergeCell ref="AZ394:AZ395"/>
    <mergeCell ref="BA394:BA395"/>
    <mergeCell ref="BC394:BC395"/>
    <mergeCell ref="BD394:BD395"/>
    <mergeCell ref="BE394:BE395"/>
    <mergeCell ref="BK394:BK395"/>
    <mergeCell ref="AT394:AT395"/>
    <mergeCell ref="AU394:AU395"/>
    <mergeCell ref="AV394:AV395"/>
    <mergeCell ref="AW394:AW395"/>
    <mergeCell ref="AX394:AX395"/>
    <mergeCell ref="AY394:AY395"/>
    <mergeCell ref="AM394:AM395"/>
    <mergeCell ref="AN394:AN395"/>
    <mergeCell ref="AO394:AO395"/>
    <mergeCell ref="AP394:AP395"/>
    <mergeCell ref="AR394:AR395"/>
    <mergeCell ref="AS394:AS395"/>
    <mergeCell ref="AF394:AF395"/>
    <mergeCell ref="AG394:AG395"/>
    <mergeCell ref="AH394:AH395"/>
    <mergeCell ref="AJ394:AJ395"/>
    <mergeCell ref="AK394:AK395"/>
    <mergeCell ref="AL394:AL395"/>
    <mergeCell ref="Z394:Z395"/>
    <mergeCell ref="AA394:AA395"/>
    <mergeCell ref="A399:A400"/>
    <mergeCell ref="B399:B400"/>
    <mergeCell ref="C399:C400"/>
    <mergeCell ref="E399:E400"/>
    <mergeCell ref="F399:F400"/>
    <mergeCell ref="AU396:AU398"/>
    <mergeCell ref="AV396:AV398"/>
    <mergeCell ref="AW396:AW398"/>
    <mergeCell ref="AX396:AX398"/>
    <mergeCell ref="AY396:AY398"/>
    <mergeCell ref="AZ396:AZ398"/>
    <mergeCell ref="AN396:AN398"/>
    <mergeCell ref="AO396:AO398"/>
    <mergeCell ref="AP396:AP398"/>
    <mergeCell ref="AR396:AR398"/>
    <mergeCell ref="AS396:AS398"/>
    <mergeCell ref="AT396:AT398"/>
    <mergeCell ref="AG396:AG398"/>
    <mergeCell ref="AH396:AH398"/>
    <mergeCell ref="AJ396:AJ398"/>
    <mergeCell ref="AK396:AK398"/>
    <mergeCell ref="AL396:AL398"/>
    <mergeCell ref="AM396:AM398"/>
    <mergeCell ref="AA396:AA398"/>
    <mergeCell ref="AB396:AB398"/>
    <mergeCell ref="AC396:AC398"/>
    <mergeCell ref="AD396:AD398"/>
    <mergeCell ref="AE396:AE398"/>
    <mergeCell ref="AF396:AF398"/>
    <mergeCell ref="U396:U398"/>
    <mergeCell ref="V396:V398"/>
    <mergeCell ref="W396:W398"/>
    <mergeCell ref="M399:M400"/>
    <mergeCell ref="N399:N400"/>
    <mergeCell ref="O399:O400"/>
    <mergeCell ref="P399:P400"/>
    <mergeCell ref="R399:R400"/>
    <mergeCell ref="S399:S400"/>
    <mergeCell ref="G399:G400"/>
    <mergeCell ref="H399:H400"/>
    <mergeCell ref="I399:I400"/>
    <mergeCell ref="J399:J400"/>
    <mergeCell ref="K399:K400"/>
    <mergeCell ref="L399:L400"/>
    <mergeCell ref="BA396:BA398"/>
    <mergeCell ref="BC396:BC398"/>
    <mergeCell ref="BD396:BD398"/>
    <mergeCell ref="BE396:BE398"/>
    <mergeCell ref="BK396:BK398"/>
    <mergeCell ref="X396:X398"/>
    <mergeCell ref="Y396:Y398"/>
    <mergeCell ref="Z396:Z398"/>
    <mergeCell ref="N396:N398"/>
    <mergeCell ref="O396:O398"/>
    <mergeCell ref="P396:P398"/>
    <mergeCell ref="R396:R398"/>
    <mergeCell ref="S396:S398"/>
    <mergeCell ref="T396:T398"/>
    <mergeCell ref="H396:H398"/>
    <mergeCell ref="I396:I398"/>
    <mergeCell ref="J396:J398"/>
    <mergeCell ref="K396:K398"/>
    <mergeCell ref="L396:L398"/>
    <mergeCell ref="M396:M398"/>
    <mergeCell ref="AG399:AG400"/>
    <mergeCell ref="AH399:AH400"/>
    <mergeCell ref="AJ399:AJ400"/>
    <mergeCell ref="AK399:AK400"/>
    <mergeCell ref="AL399:AL400"/>
    <mergeCell ref="Z399:Z400"/>
    <mergeCell ref="AA399:AA400"/>
    <mergeCell ref="AB399:AB400"/>
    <mergeCell ref="AC399:AC400"/>
    <mergeCell ref="AD399:AD400"/>
    <mergeCell ref="AE399:AE400"/>
    <mergeCell ref="T399:T400"/>
    <mergeCell ref="U399:U400"/>
    <mergeCell ref="V399:V400"/>
    <mergeCell ref="W399:W400"/>
    <mergeCell ref="X399:X400"/>
    <mergeCell ref="Y399:Y400"/>
    <mergeCell ref="P444:P445"/>
    <mergeCell ref="R444:R445"/>
    <mergeCell ref="S444:S445"/>
    <mergeCell ref="G444:G445"/>
    <mergeCell ref="H444:H445"/>
    <mergeCell ref="I444:I445"/>
    <mergeCell ref="J444:J445"/>
    <mergeCell ref="K444:K445"/>
    <mergeCell ref="L444:L445"/>
    <mergeCell ref="AZ399:AZ400"/>
    <mergeCell ref="BA399:BA400"/>
    <mergeCell ref="BC399:BC400"/>
    <mergeCell ref="BD399:BD400"/>
    <mergeCell ref="BE399:BE400"/>
    <mergeCell ref="A444:A445"/>
    <mergeCell ref="B444:B445"/>
    <mergeCell ref="C444:C445"/>
    <mergeCell ref="E444:E445"/>
    <mergeCell ref="F444:F445"/>
    <mergeCell ref="AT399:AT400"/>
    <mergeCell ref="AU399:AU400"/>
    <mergeCell ref="AV399:AV400"/>
    <mergeCell ref="AW399:AW400"/>
    <mergeCell ref="AX399:AX400"/>
    <mergeCell ref="AY399:AY400"/>
    <mergeCell ref="AM399:AM400"/>
    <mergeCell ref="AN399:AN400"/>
    <mergeCell ref="AO399:AO400"/>
    <mergeCell ref="AP399:AP400"/>
    <mergeCell ref="AR399:AR400"/>
    <mergeCell ref="AS399:AS400"/>
    <mergeCell ref="AF399:AF400"/>
    <mergeCell ref="BK444:BK445"/>
    <mergeCell ref="AT444:AT445"/>
    <mergeCell ref="AU444:AU445"/>
    <mergeCell ref="AV444:AV445"/>
    <mergeCell ref="AW444:AW445"/>
    <mergeCell ref="AX444:AX445"/>
    <mergeCell ref="AY444:AY445"/>
    <mergeCell ref="AM444:AM445"/>
    <mergeCell ref="AN444:AN445"/>
    <mergeCell ref="AO444:AO445"/>
    <mergeCell ref="AP444:AP445"/>
    <mergeCell ref="AR444:AR445"/>
    <mergeCell ref="AS444:AS445"/>
    <mergeCell ref="AF444:AF445"/>
    <mergeCell ref="AG444:AG445"/>
    <mergeCell ref="AH444:AH445"/>
    <mergeCell ref="AJ444:AJ445"/>
    <mergeCell ref="AK444:AK445"/>
    <mergeCell ref="AL444:AL445"/>
    <mergeCell ref="H447:H449"/>
    <mergeCell ref="I447:I449"/>
    <mergeCell ref="J447:J449"/>
    <mergeCell ref="K447:K449"/>
    <mergeCell ref="L447:L449"/>
    <mergeCell ref="M447:M449"/>
    <mergeCell ref="A447:A449"/>
    <mergeCell ref="B447:B449"/>
    <mergeCell ref="C447:C449"/>
    <mergeCell ref="E447:E449"/>
    <mergeCell ref="F447:F449"/>
    <mergeCell ref="G447:G449"/>
    <mergeCell ref="AZ444:AZ445"/>
    <mergeCell ref="BA444:BA445"/>
    <mergeCell ref="BC444:BC445"/>
    <mergeCell ref="BD444:BD445"/>
    <mergeCell ref="BE444:BE445"/>
    <mergeCell ref="Z444:Z445"/>
    <mergeCell ref="AA444:AA445"/>
    <mergeCell ref="AB444:AB445"/>
    <mergeCell ref="AC444:AC445"/>
    <mergeCell ref="AD444:AD445"/>
    <mergeCell ref="AE444:AE445"/>
    <mergeCell ref="T444:T445"/>
    <mergeCell ref="U444:U445"/>
    <mergeCell ref="V444:V445"/>
    <mergeCell ref="W444:W445"/>
    <mergeCell ref="X444:X445"/>
    <mergeCell ref="Y444:Y445"/>
    <mergeCell ref="M444:M445"/>
    <mergeCell ref="N444:N445"/>
    <mergeCell ref="O444:O445"/>
    <mergeCell ref="AL447:AL449"/>
    <mergeCell ref="AM447:AM449"/>
    <mergeCell ref="AA447:AA449"/>
    <mergeCell ref="AB447:AB449"/>
    <mergeCell ref="AC447:AC449"/>
    <mergeCell ref="AD447:AD449"/>
    <mergeCell ref="AE447:AE449"/>
    <mergeCell ref="AF447:AF449"/>
    <mergeCell ref="U447:U449"/>
    <mergeCell ref="V447:V449"/>
    <mergeCell ref="W447:W449"/>
    <mergeCell ref="X447:X449"/>
    <mergeCell ref="Y447:Y449"/>
    <mergeCell ref="Z447:Z449"/>
    <mergeCell ref="N447:N449"/>
    <mergeCell ref="O447:O449"/>
    <mergeCell ref="P447:P449"/>
    <mergeCell ref="R447:R449"/>
    <mergeCell ref="S447:S449"/>
    <mergeCell ref="T447:T449"/>
    <mergeCell ref="BH447:BH449"/>
    <mergeCell ref="BK447:BK449"/>
    <mergeCell ref="A486:A487"/>
    <mergeCell ref="B486:B487"/>
    <mergeCell ref="C486:C487"/>
    <mergeCell ref="E486:E487"/>
    <mergeCell ref="F486:F487"/>
    <mergeCell ref="G486:G487"/>
    <mergeCell ref="H486:H487"/>
    <mergeCell ref="I486:I487"/>
    <mergeCell ref="BA447:BA449"/>
    <mergeCell ref="BC447:BC449"/>
    <mergeCell ref="BD447:BD449"/>
    <mergeCell ref="BE447:BE449"/>
    <mergeCell ref="BF447:BF449"/>
    <mergeCell ref="BG447:BG449"/>
    <mergeCell ref="AU447:AU449"/>
    <mergeCell ref="AV447:AV449"/>
    <mergeCell ref="AW447:AW449"/>
    <mergeCell ref="AX447:AX449"/>
    <mergeCell ref="AY447:AY449"/>
    <mergeCell ref="AZ447:AZ449"/>
    <mergeCell ref="AN447:AN449"/>
    <mergeCell ref="AO447:AO449"/>
    <mergeCell ref="AP447:AP449"/>
    <mergeCell ref="AR447:AR449"/>
    <mergeCell ref="AS447:AS449"/>
    <mergeCell ref="AT447:AT449"/>
    <mergeCell ref="AG447:AG449"/>
    <mergeCell ref="AH447:AH449"/>
    <mergeCell ref="AJ447:AJ449"/>
    <mergeCell ref="AK447:AK449"/>
    <mergeCell ref="AG486:AG487"/>
    <mergeCell ref="AH486:AH487"/>
    <mergeCell ref="W486:W487"/>
    <mergeCell ref="X486:X487"/>
    <mergeCell ref="Y486:Y487"/>
    <mergeCell ref="Z486:Z487"/>
    <mergeCell ref="AA486:AA487"/>
    <mergeCell ref="AB486:AB487"/>
    <mergeCell ref="P486:P487"/>
    <mergeCell ref="R486:R487"/>
    <mergeCell ref="S486:S487"/>
    <mergeCell ref="T486:T487"/>
    <mergeCell ref="U486:U487"/>
    <mergeCell ref="V486:V487"/>
    <mergeCell ref="J486:J487"/>
    <mergeCell ref="K486:K487"/>
    <mergeCell ref="L486:L487"/>
    <mergeCell ref="M486:M487"/>
    <mergeCell ref="N486:N487"/>
    <mergeCell ref="O486:O487"/>
    <mergeCell ref="G488:G489"/>
    <mergeCell ref="H488:H489"/>
    <mergeCell ref="I488:I489"/>
    <mergeCell ref="J488:J489"/>
    <mergeCell ref="K488:K489"/>
    <mergeCell ref="L488:L489"/>
    <mergeCell ref="AW486:AW487"/>
    <mergeCell ref="AX486:AX487"/>
    <mergeCell ref="AY486:AY487"/>
    <mergeCell ref="AZ486:AZ487"/>
    <mergeCell ref="BA486:BA487"/>
    <mergeCell ref="A488:A489"/>
    <mergeCell ref="B488:B489"/>
    <mergeCell ref="C488:C489"/>
    <mergeCell ref="E488:E489"/>
    <mergeCell ref="F488:F489"/>
    <mergeCell ref="AP486:AP487"/>
    <mergeCell ref="AR486:AR487"/>
    <mergeCell ref="AS486:AS487"/>
    <mergeCell ref="AT486:AT487"/>
    <mergeCell ref="AU486:AU487"/>
    <mergeCell ref="AV486:AV487"/>
    <mergeCell ref="AJ486:AJ487"/>
    <mergeCell ref="AK486:AK487"/>
    <mergeCell ref="AL486:AL487"/>
    <mergeCell ref="AM486:AM487"/>
    <mergeCell ref="AN486:AN487"/>
    <mergeCell ref="AO486:AO487"/>
    <mergeCell ref="AC486:AC487"/>
    <mergeCell ref="AD486:AD487"/>
    <mergeCell ref="AE486:AE487"/>
    <mergeCell ref="AF486:AF487"/>
    <mergeCell ref="AH488:AH489"/>
    <mergeCell ref="AJ488:AJ489"/>
    <mergeCell ref="AK488:AK489"/>
    <mergeCell ref="AL488:AL489"/>
    <mergeCell ref="Z488:Z489"/>
    <mergeCell ref="AA488:AA489"/>
    <mergeCell ref="AB488:AB489"/>
    <mergeCell ref="AC488:AC489"/>
    <mergeCell ref="AD488:AD489"/>
    <mergeCell ref="AE488:AE489"/>
    <mergeCell ref="T488:T489"/>
    <mergeCell ref="U488:U489"/>
    <mergeCell ref="V488:V489"/>
    <mergeCell ref="W488:W489"/>
    <mergeCell ref="X488:X489"/>
    <mergeCell ref="Y488:Y489"/>
    <mergeCell ref="M488:M489"/>
    <mergeCell ref="N488:N489"/>
    <mergeCell ref="O488:O489"/>
    <mergeCell ref="P488:P489"/>
    <mergeCell ref="R488:R489"/>
    <mergeCell ref="S488:S489"/>
    <mergeCell ref="U507:U508"/>
    <mergeCell ref="V507:V508"/>
    <mergeCell ref="J507:J508"/>
    <mergeCell ref="K507:K508"/>
    <mergeCell ref="L507:L508"/>
    <mergeCell ref="M507:M508"/>
    <mergeCell ref="N507:N508"/>
    <mergeCell ref="O507:O508"/>
    <mergeCell ref="AZ488:AZ489"/>
    <mergeCell ref="BA488:BA489"/>
    <mergeCell ref="A507:A508"/>
    <mergeCell ref="B507:B508"/>
    <mergeCell ref="C507:C508"/>
    <mergeCell ref="E507:E508"/>
    <mergeCell ref="F507:F508"/>
    <mergeCell ref="G507:G508"/>
    <mergeCell ref="H507:H508"/>
    <mergeCell ref="I507:I508"/>
    <mergeCell ref="AT488:AT489"/>
    <mergeCell ref="AU488:AU489"/>
    <mergeCell ref="AV488:AV489"/>
    <mergeCell ref="AW488:AW489"/>
    <mergeCell ref="AX488:AX489"/>
    <mergeCell ref="AY488:AY489"/>
    <mergeCell ref="AM488:AM489"/>
    <mergeCell ref="AN488:AN489"/>
    <mergeCell ref="AO488:AO489"/>
    <mergeCell ref="AP488:AP489"/>
    <mergeCell ref="AR488:AR489"/>
    <mergeCell ref="AS488:AS489"/>
    <mergeCell ref="AF488:AF489"/>
    <mergeCell ref="AG488:AG489"/>
    <mergeCell ref="AP507:AP508"/>
    <mergeCell ref="BC507:BC508"/>
    <mergeCell ref="BD507:BD508"/>
    <mergeCell ref="BE507:BE508"/>
    <mergeCell ref="BK507:BK508"/>
    <mergeCell ref="A510:A511"/>
    <mergeCell ref="B510:B511"/>
    <mergeCell ref="C510:C511"/>
    <mergeCell ref="E510:E511"/>
    <mergeCell ref="F510:F511"/>
    <mergeCell ref="AJ507:AJ508"/>
    <mergeCell ref="AK507:AK508"/>
    <mergeCell ref="AL507:AL508"/>
    <mergeCell ref="AM507:AM508"/>
    <mergeCell ref="AN507:AN508"/>
    <mergeCell ref="AO507:AO508"/>
    <mergeCell ref="AC507:AC508"/>
    <mergeCell ref="AD507:AD508"/>
    <mergeCell ref="AE507:AE508"/>
    <mergeCell ref="AF507:AF508"/>
    <mergeCell ref="AG507:AG508"/>
    <mergeCell ref="AH507:AH508"/>
    <mergeCell ref="W507:W508"/>
    <mergeCell ref="X507:X508"/>
    <mergeCell ref="Y507:Y508"/>
    <mergeCell ref="Z507:Z508"/>
    <mergeCell ref="AA507:AA508"/>
    <mergeCell ref="AB507:AB508"/>
    <mergeCell ref="P507:P508"/>
    <mergeCell ref="R507:R508"/>
    <mergeCell ref="S507:S508"/>
    <mergeCell ref="T507:T508"/>
    <mergeCell ref="AD510:AD511"/>
    <mergeCell ref="AE510:AE511"/>
    <mergeCell ref="T510:T511"/>
    <mergeCell ref="U510:U511"/>
    <mergeCell ref="V510:V511"/>
    <mergeCell ref="W510:W511"/>
    <mergeCell ref="X510:X511"/>
    <mergeCell ref="Y510:Y511"/>
    <mergeCell ref="M510:M511"/>
    <mergeCell ref="N510:N511"/>
    <mergeCell ref="O510:O511"/>
    <mergeCell ref="P510:P511"/>
    <mergeCell ref="R510:R511"/>
    <mergeCell ref="S510:S511"/>
    <mergeCell ref="G510:G511"/>
    <mergeCell ref="H510:H511"/>
    <mergeCell ref="I510:I511"/>
    <mergeCell ref="J510:J511"/>
    <mergeCell ref="K510:K511"/>
    <mergeCell ref="L510:L511"/>
    <mergeCell ref="AZ510:AZ511"/>
    <mergeCell ref="BA510:BA511"/>
    <mergeCell ref="BC510:BC511"/>
    <mergeCell ref="BK510:BK511"/>
    <mergeCell ref="A708:A710"/>
    <mergeCell ref="B708:B710"/>
    <mergeCell ref="C708:C710"/>
    <mergeCell ref="E708:E710"/>
    <mergeCell ref="F708:F710"/>
    <mergeCell ref="G708:G710"/>
    <mergeCell ref="AT510:AT511"/>
    <mergeCell ref="AU510:AU511"/>
    <mergeCell ref="AV510:AV511"/>
    <mergeCell ref="AW510:AW511"/>
    <mergeCell ref="AX510:AX511"/>
    <mergeCell ref="AY510:AY511"/>
    <mergeCell ref="AM510:AM511"/>
    <mergeCell ref="AN510:AN511"/>
    <mergeCell ref="AO510:AO511"/>
    <mergeCell ref="AP510:AP511"/>
    <mergeCell ref="AR510:AR511"/>
    <mergeCell ref="AS510:AS511"/>
    <mergeCell ref="AF510:AF511"/>
    <mergeCell ref="AG510:AG511"/>
    <mergeCell ref="AH510:AH511"/>
    <mergeCell ref="AJ510:AJ511"/>
    <mergeCell ref="AK510:AK511"/>
    <mergeCell ref="AL510:AL511"/>
    <mergeCell ref="Z510:Z511"/>
    <mergeCell ref="AA510:AA511"/>
    <mergeCell ref="AB510:AB511"/>
    <mergeCell ref="AC510:AC511"/>
    <mergeCell ref="AF708:AF710"/>
    <mergeCell ref="AG708:AG710"/>
    <mergeCell ref="V708:V710"/>
    <mergeCell ref="W708:W710"/>
    <mergeCell ref="X708:X710"/>
    <mergeCell ref="Y708:Y710"/>
    <mergeCell ref="Z708:Z710"/>
    <mergeCell ref="AA708:AA710"/>
    <mergeCell ref="O708:O710"/>
    <mergeCell ref="P708:P710"/>
    <mergeCell ref="R708:R710"/>
    <mergeCell ref="S708:S710"/>
    <mergeCell ref="T708:T710"/>
    <mergeCell ref="U708:U710"/>
    <mergeCell ref="H708:H710"/>
    <mergeCell ref="I708:I710"/>
    <mergeCell ref="K708:K710"/>
    <mergeCell ref="L708:L710"/>
    <mergeCell ref="M708:M710"/>
    <mergeCell ref="N708:N710"/>
    <mergeCell ref="BK708:BK710"/>
    <mergeCell ref="A737:A739"/>
    <mergeCell ref="B737:B739"/>
    <mergeCell ref="C737:C739"/>
    <mergeCell ref="E737:E739"/>
    <mergeCell ref="F737:F739"/>
    <mergeCell ref="G737:G739"/>
    <mergeCell ref="H737:H739"/>
    <mergeCell ref="I737:I739"/>
    <mergeCell ref="K737:K739"/>
    <mergeCell ref="AV708:AV710"/>
    <mergeCell ref="AW708:AW710"/>
    <mergeCell ref="AX708:AX710"/>
    <mergeCell ref="AY708:AY710"/>
    <mergeCell ref="AZ708:AZ710"/>
    <mergeCell ref="BA708:BA710"/>
    <mergeCell ref="AO708:AO710"/>
    <mergeCell ref="AP708:AP710"/>
    <mergeCell ref="AR708:AR710"/>
    <mergeCell ref="AS708:AS710"/>
    <mergeCell ref="AT708:AT710"/>
    <mergeCell ref="AU708:AU710"/>
    <mergeCell ref="AH708:AH710"/>
    <mergeCell ref="AJ708:AJ710"/>
    <mergeCell ref="AK708:AK710"/>
    <mergeCell ref="AL708:AL710"/>
    <mergeCell ref="AM708:AM710"/>
    <mergeCell ref="AN708:AN710"/>
    <mergeCell ref="AB708:AB710"/>
    <mergeCell ref="AC708:AC710"/>
    <mergeCell ref="AD708:AD710"/>
    <mergeCell ref="AE708:AE710"/>
    <mergeCell ref="AJ737:AJ739"/>
    <mergeCell ref="AK737:AK739"/>
    <mergeCell ref="Y737:Y739"/>
    <mergeCell ref="Z737:Z739"/>
    <mergeCell ref="AA737:AA739"/>
    <mergeCell ref="AB737:AB739"/>
    <mergeCell ref="AC737:AC739"/>
    <mergeCell ref="AD737:AD739"/>
    <mergeCell ref="S737:S739"/>
    <mergeCell ref="T737:T739"/>
    <mergeCell ref="U737:U739"/>
    <mergeCell ref="V737:V739"/>
    <mergeCell ref="W737:W739"/>
    <mergeCell ref="X737:X739"/>
    <mergeCell ref="L737:L739"/>
    <mergeCell ref="M737:M739"/>
    <mergeCell ref="N737:N739"/>
    <mergeCell ref="O737:O739"/>
    <mergeCell ref="P737:P739"/>
    <mergeCell ref="R737:R739"/>
    <mergeCell ref="H1523:H1524"/>
    <mergeCell ref="I1523:I1524"/>
    <mergeCell ref="J1523:J1524"/>
    <mergeCell ref="K1523:K1524"/>
    <mergeCell ref="L1523:L1524"/>
    <mergeCell ref="M1523:M1524"/>
    <mergeCell ref="AY737:AY739"/>
    <mergeCell ref="AZ737:AZ739"/>
    <mergeCell ref="BA737:BA739"/>
    <mergeCell ref="BK737:BK739"/>
    <mergeCell ref="A1523:A1524"/>
    <mergeCell ref="B1523:B1524"/>
    <mergeCell ref="C1523:C1524"/>
    <mergeCell ref="E1523:E1524"/>
    <mergeCell ref="F1523:F1524"/>
    <mergeCell ref="G1523:G1524"/>
    <mergeCell ref="AS737:AS739"/>
    <mergeCell ref="AT737:AT739"/>
    <mergeCell ref="AU737:AU739"/>
    <mergeCell ref="AV737:AV739"/>
    <mergeCell ref="AW737:AW739"/>
    <mergeCell ref="AX737:AX739"/>
    <mergeCell ref="AL737:AL739"/>
    <mergeCell ref="AM737:AM739"/>
    <mergeCell ref="AN737:AN739"/>
    <mergeCell ref="AO737:AO739"/>
    <mergeCell ref="AP737:AP739"/>
    <mergeCell ref="AR737:AR739"/>
    <mergeCell ref="AE737:AE739"/>
    <mergeCell ref="AF737:AF739"/>
    <mergeCell ref="AG737:AG739"/>
    <mergeCell ref="AH737:AH739"/>
    <mergeCell ref="AJ1523:AJ1524"/>
    <mergeCell ref="AK1523:AK1524"/>
    <mergeCell ref="AL1523:AL1524"/>
    <mergeCell ref="AM1523:AM1524"/>
    <mergeCell ref="AA1523:AA1524"/>
    <mergeCell ref="AB1523:AB1524"/>
    <mergeCell ref="AC1523:AC1524"/>
    <mergeCell ref="AD1523:AD1524"/>
    <mergeCell ref="AE1523:AE1524"/>
    <mergeCell ref="AF1523:AF1524"/>
    <mergeCell ref="U1523:U1524"/>
    <mergeCell ref="V1523:V1524"/>
    <mergeCell ref="W1523:W1524"/>
    <mergeCell ref="X1523:X1524"/>
    <mergeCell ref="Y1523:Y1524"/>
    <mergeCell ref="Z1523:Z1524"/>
    <mergeCell ref="N1523:N1524"/>
    <mergeCell ref="O1523:O1524"/>
    <mergeCell ref="P1523:P1524"/>
    <mergeCell ref="R1523:R1524"/>
    <mergeCell ref="S1523:S1524"/>
    <mergeCell ref="T1523:T1524"/>
    <mergeCell ref="W1592:W1593"/>
    <mergeCell ref="X1592:X1593"/>
    <mergeCell ref="L1592:L1593"/>
    <mergeCell ref="M1592:M1593"/>
    <mergeCell ref="N1592:N1593"/>
    <mergeCell ref="O1592:O1593"/>
    <mergeCell ref="P1592:P1593"/>
    <mergeCell ref="R1592:R1593"/>
    <mergeCell ref="BA1523:BA1524"/>
    <mergeCell ref="A1592:A1593"/>
    <mergeCell ref="B1592:B1593"/>
    <mergeCell ref="C1592:C1593"/>
    <mergeCell ref="F1592:F1593"/>
    <mergeCell ref="G1592:G1593"/>
    <mergeCell ref="H1592:H1593"/>
    <mergeCell ref="I1592:I1593"/>
    <mergeCell ref="J1592:J1593"/>
    <mergeCell ref="K1592:K1593"/>
    <mergeCell ref="AU1523:AU1524"/>
    <mergeCell ref="AV1523:AV1524"/>
    <mergeCell ref="AW1523:AW1524"/>
    <mergeCell ref="AX1523:AX1524"/>
    <mergeCell ref="AY1523:AY1524"/>
    <mergeCell ref="AZ1523:AZ1524"/>
    <mergeCell ref="AN1523:AN1524"/>
    <mergeCell ref="AO1523:AO1524"/>
    <mergeCell ref="AP1523:AP1524"/>
    <mergeCell ref="AR1523:AR1524"/>
    <mergeCell ref="AS1523:AS1524"/>
    <mergeCell ref="AT1523:AT1524"/>
    <mergeCell ref="AG1523:AG1524"/>
    <mergeCell ref="AH1523:AH1524"/>
    <mergeCell ref="H1596:H1597"/>
    <mergeCell ref="I1596:I1597"/>
    <mergeCell ref="J1596:J1597"/>
    <mergeCell ref="K1596:K1597"/>
    <mergeCell ref="L1596:L1597"/>
    <mergeCell ref="M1596:M1597"/>
    <mergeCell ref="AL1592:AL1593"/>
    <mergeCell ref="AM1592:AM1593"/>
    <mergeCell ref="AN1592:AN1593"/>
    <mergeCell ref="AO1592:AO1593"/>
    <mergeCell ref="AP1592:AP1593"/>
    <mergeCell ref="A1596:A1597"/>
    <mergeCell ref="B1596:B1597"/>
    <mergeCell ref="C1596:C1597"/>
    <mergeCell ref="F1596:F1597"/>
    <mergeCell ref="G1596:G1597"/>
    <mergeCell ref="AE1592:AE1593"/>
    <mergeCell ref="AF1592:AF1593"/>
    <mergeCell ref="AG1592:AG1593"/>
    <mergeCell ref="AH1592:AH1593"/>
    <mergeCell ref="AJ1592:AJ1593"/>
    <mergeCell ref="AK1592:AK1593"/>
    <mergeCell ref="Y1592:Y1593"/>
    <mergeCell ref="Z1592:Z1593"/>
    <mergeCell ref="AA1592:AA1593"/>
    <mergeCell ref="AB1592:AB1593"/>
    <mergeCell ref="AC1592:AC1593"/>
    <mergeCell ref="AD1592:AD1593"/>
    <mergeCell ref="S1592:S1593"/>
    <mergeCell ref="T1592:T1593"/>
    <mergeCell ref="U1592:U1593"/>
    <mergeCell ref="V1592:V1593"/>
    <mergeCell ref="AO1596:AO1597"/>
    <mergeCell ref="AP1596:AP1597"/>
    <mergeCell ref="A1599:A1600"/>
    <mergeCell ref="B1599:B1600"/>
    <mergeCell ref="C1599:C1600"/>
    <mergeCell ref="F1599:F1600"/>
    <mergeCell ref="G1599:G1600"/>
    <mergeCell ref="H1599:H1600"/>
    <mergeCell ref="I1599:I1600"/>
    <mergeCell ref="AG1596:AG1597"/>
    <mergeCell ref="AH1596:AH1597"/>
    <mergeCell ref="AJ1596:AJ1597"/>
    <mergeCell ref="AK1596:AK1597"/>
    <mergeCell ref="AL1596:AL1597"/>
    <mergeCell ref="AM1596:AM1597"/>
    <mergeCell ref="AA1596:AA1597"/>
    <mergeCell ref="AB1596:AB1597"/>
    <mergeCell ref="AC1596:AC1597"/>
    <mergeCell ref="AD1596:AD1597"/>
    <mergeCell ref="AE1596:AE1597"/>
    <mergeCell ref="AF1596:AF1597"/>
    <mergeCell ref="U1596:U1597"/>
    <mergeCell ref="V1596:V1597"/>
    <mergeCell ref="W1596:W1597"/>
    <mergeCell ref="X1596:X1597"/>
    <mergeCell ref="Y1596:Y1597"/>
    <mergeCell ref="Z1596:Z1597"/>
    <mergeCell ref="N1596:N1597"/>
    <mergeCell ref="O1596:O1597"/>
    <mergeCell ref="P1596:P1597"/>
    <mergeCell ref="R1596:R1597"/>
    <mergeCell ref="S1596:S1597"/>
    <mergeCell ref="Y1599:Y1600"/>
    <mergeCell ref="Z1599:Z1600"/>
    <mergeCell ref="AA1599:AA1600"/>
    <mergeCell ref="AB1599:AB1600"/>
    <mergeCell ref="P1599:P1600"/>
    <mergeCell ref="R1599:R1600"/>
    <mergeCell ref="S1599:S1600"/>
    <mergeCell ref="T1599:T1600"/>
    <mergeCell ref="U1599:U1600"/>
    <mergeCell ref="V1599:V1600"/>
    <mergeCell ref="J1599:J1600"/>
    <mergeCell ref="K1599:K1600"/>
    <mergeCell ref="L1599:L1600"/>
    <mergeCell ref="M1599:M1600"/>
    <mergeCell ref="N1599:N1600"/>
    <mergeCell ref="O1599:O1600"/>
    <mergeCell ref="AN1596:AN1597"/>
    <mergeCell ref="T1596:T1597"/>
    <mergeCell ref="W1602:W1603"/>
    <mergeCell ref="X1602:X1603"/>
    <mergeCell ref="L1602:L1603"/>
    <mergeCell ref="M1602:M1603"/>
    <mergeCell ref="N1602:N1603"/>
    <mergeCell ref="O1602:O1603"/>
    <mergeCell ref="P1602:P1603"/>
    <mergeCell ref="R1602:R1603"/>
    <mergeCell ref="AP1599:AP1600"/>
    <mergeCell ref="A1602:A1603"/>
    <mergeCell ref="B1602:B1603"/>
    <mergeCell ref="C1602:C1603"/>
    <mergeCell ref="F1602:F1603"/>
    <mergeCell ref="G1602:G1603"/>
    <mergeCell ref="H1602:H1603"/>
    <mergeCell ref="I1602:I1603"/>
    <mergeCell ref="J1602:J1603"/>
    <mergeCell ref="K1602:K1603"/>
    <mergeCell ref="AJ1599:AJ1600"/>
    <mergeCell ref="AK1599:AK1600"/>
    <mergeCell ref="AL1599:AL1600"/>
    <mergeCell ref="AM1599:AM1600"/>
    <mergeCell ref="AN1599:AN1600"/>
    <mergeCell ref="AO1599:AO1600"/>
    <mergeCell ref="AC1599:AC1600"/>
    <mergeCell ref="AD1599:AD1600"/>
    <mergeCell ref="AE1599:AE1600"/>
    <mergeCell ref="AF1599:AF1600"/>
    <mergeCell ref="AG1599:AG1600"/>
    <mergeCell ref="AH1599:AH1600"/>
    <mergeCell ref="W1599:W1600"/>
    <mergeCell ref="X1599:X1600"/>
    <mergeCell ref="O1608:O1609"/>
    <mergeCell ref="P1608:P1609"/>
    <mergeCell ref="R1608:R1609"/>
    <mergeCell ref="S1608:S1609"/>
    <mergeCell ref="T1608:T1609"/>
    <mergeCell ref="U1608:U1609"/>
    <mergeCell ref="I1608:I1609"/>
    <mergeCell ref="J1608:J1609"/>
    <mergeCell ref="K1608:K1609"/>
    <mergeCell ref="L1608:L1609"/>
    <mergeCell ref="M1608:M1609"/>
    <mergeCell ref="N1608:N1609"/>
    <mergeCell ref="AE1602:AE1603"/>
    <mergeCell ref="AF1602:AF1603"/>
    <mergeCell ref="AG1602:AG1603"/>
    <mergeCell ref="AH1602:AH1603"/>
    <mergeCell ref="A1608:A1609"/>
    <mergeCell ref="B1608:B1609"/>
    <mergeCell ref="C1608:C1609"/>
    <mergeCell ref="F1608:F1609"/>
    <mergeCell ref="G1608:G1609"/>
    <mergeCell ref="H1608:H1609"/>
    <mergeCell ref="Y1602:Y1603"/>
    <mergeCell ref="Z1602:Z1603"/>
    <mergeCell ref="AA1602:AA1603"/>
    <mergeCell ref="AB1602:AB1603"/>
    <mergeCell ref="AC1602:AC1603"/>
    <mergeCell ref="AD1602:AD1603"/>
    <mergeCell ref="S1602:S1603"/>
    <mergeCell ref="T1602:T1603"/>
    <mergeCell ref="U1602:U1603"/>
    <mergeCell ref="V1602:V1603"/>
    <mergeCell ref="AO1608:AO1609"/>
    <mergeCell ref="AP1608:AP1609"/>
    <mergeCell ref="AH1608:AH1609"/>
    <mergeCell ref="AJ1608:AJ1609"/>
    <mergeCell ref="AK1608:AK1609"/>
    <mergeCell ref="AL1608:AL1609"/>
    <mergeCell ref="AM1608:AM1609"/>
    <mergeCell ref="AN1608:AN1609"/>
    <mergeCell ref="AB1608:AB1609"/>
    <mergeCell ref="AC1608:AC1609"/>
    <mergeCell ref="AD1608:AD1609"/>
    <mergeCell ref="AE1608:AE1609"/>
    <mergeCell ref="AF1608:AF1609"/>
    <mergeCell ref="AG1608:AG1609"/>
    <mergeCell ref="V1608:V1609"/>
    <mergeCell ref="W1608:W1609"/>
    <mergeCell ref="X1608:X1609"/>
    <mergeCell ref="Y1608:Y1609"/>
    <mergeCell ref="Z1608:Z1609"/>
    <mergeCell ref="AA1608:AA1609"/>
  </mergeCells>
  <pageMargins left="0.7" right="0.7" top="0.75" bottom="0.75" header="0.3" footer="0.3"/>
  <pageSetup paperSize="9" orientation="portrait" horizontalDpi="300" verticalDpi="30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BV103"/>
  <sheetViews>
    <sheetView topLeftCell="O1" zoomScale="90" zoomScaleNormal="90" workbookViewId="0">
      <pane ySplit="1" topLeftCell="A2" activePane="bottomLeft" state="frozen"/>
      <selection pane="bottomLeft" activeCell="O1" sqref="O1"/>
    </sheetView>
  </sheetViews>
  <sheetFormatPr defaultColWidth="11.42578125" defaultRowHeight="12.75"/>
  <cols>
    <col min="1" max="1" width="41" style="11" bestFit="1" customWidth="1"/>
    <col min="2" max="2" width="73.7109375" style="11" customWidth="1"/>
    <col min="3" max="3" width="33.42578125" style="11" bestFit="1" customWidth="1"/>
    <col min="4" max="4" width="37.5703125" style="133" customWidth="1"/>
    <col min="5" max="5" width="32.42578125" style="11" bestFit="1" customWidth="1"/>
    <col min="6" max="6" width="20.7109375" style="133" customWidth="1"/>
    <col min="7" max="7" width="35.28515625" style="11" bestFit="1" customWidth="1"/>
    <col min="8" max="8" width="20.7109375" style="11" customWidth="1"/>
    <col min="9" max="9" width="28.140625" style="11" bestFit="1" customWidth="1"/>
    <col min="10" max="10" width="20.7109375" style="11" customWidth="1"/>
    <col min="11" max="11" width="25" style="11" bestFit="1" customWidth="1"/>
    <col min="12" max="12" width="20.7109375" style="11" customWidth="1"/>
    <col min="13" max="13" width="36" style="11" bestFit="1" customWidth="1"/>
    <col min="14" max="14" width="20.7109375" style="11" customWidth="1"/>
    <col min="15" max="15" width="24.28515625" style="11" bestFit="1" customWidth="1"/>
    <col min="16" max="16" width="20.7109375" style="11" customWidth="1"/>
    <col min="17" max="17" width="26.140625" style="11" customWidth="1"/>
    <col min="18" max="18" width="20.7109375" style="11" customWidth="1"/>
    <col min="19" max="19" width="23.140625" style="11" bestFit="1" customWidth="1"/>
    <col min="20" max="20" width="20.7109375" style="11" customWidth="1"/>
    <col min="21" max="21" width="36.7109375" style="11" bestFit="1" customWidth="1"/>
    <col min="22" max="22" width="20.7109375" style="11" customWidth="1"/>
    <col min="23" max="23" width="26.7109375" style="11" bestFit="1" customWidth="1"/>
    <col min="24" max="24" width="20.7109375" style="11" customWidth="1"/>
    <col min="25" max="25" width="38.140625" style="11" bestFit="1" customWidth="1"/>
    <col min="26" max="26" width="15.28515625" style="11" customWidth="1"/>
    <col min="27" max="27" width="28.42578125" style="11" bestFit="1" customWidth="1"/>
    <col min="28" max="28" width="16.140625" style="11" customWidth="1"/>
    <col min="29" max="29" width="32" style="11" bestFit="1" customWidth="1"/>
    <col min="30" max="30" width="203.7109375" style="11" bestFit="1" customWidth="1"/>
    <col min="31" max="31" width="19" style="11" bestFit="1" customWidth="1"/>
    <col min="32" max="32" width="9.140625" style="11" customWidth="1"/>
    <col min="33" max="33" width="20.140625" style="11" bestFit="1" customWidth="1"/>
    <col min="34" max="34" width="27.5703125" style="11" customWidth="1"/>
    <col min="35" max="35" width="18.140625" style="11" bestFit="1" customWidth="1"/>
    <col min="36" max="36" width="15.7109375" style="11" customWidth="1"/>
    <col min="37" max="37" width="14.5703125" style="11" bestFit="1" customWidth="1"/>
    <col min="38" max="38" width="9.140625" style="11" customWidth="1"/>
    <col min="39" max="39" width="28.28515625" style="11" bestFit="1" customWidth="1"/>
    <col min="40" max="40" width="9.140625" style="11" customWidth="1"/>
    <col min="41" max="41" width="28.28515625" style="11" bestFit="1" customWidth="1"/>
    <col min="42" max="42" width="9.140625" style="11" customWidth="1"/>
    <col min="43" max="43" width="28.28515625" style="1686" bestFit="1" customWidth="1"/>
    <col min="44" max="44" width="42.5703125" style="1686" customWidth="1"/>
    <col min="45" max="226" width="9.140625" style="11" customWidth="1"/>
    <col min="227" max="227" width="39.7109375" style="11" bestFit="1" customWidth="1"/>
    <col min="228" max="228" width="27.85546875" style="11" bestFit="1" customWidth="1"/>
    <col min="229" max="229" width="30.5703125" style="11" bestFit="1" customWidth="1"/>
    <col min="230" max="230" width="50.7109375" style="11" customWidth="1"/>
    <col min="231" max="231" width="27.42578125" style="11" bestFit="1" customWidth="1"/>
    <col min="232" max="232" width="22.28515625" style="11" bestFit="1" customWidth="1"/>
    <col min="233" max="482" width="9.140625" style="11" customWidth="1"/>
    <col min="483" max="483" width="39.7109375" style="11" bestFit="1" customWidth="1"/>
    <col min="484" max="484" width="27.85546875" style="11" bestFit="1" customWidth="1"/>
    <col min="485" max="485" width="30.5703125" style="11" bestFit="1" customWidth="1"/>
    <col min="486" max="486" width="50.7109375" style="11" customWidth="1"/>
    <col min="487" max="487" width="27.42578125" style="11" bestFit="1" customWidth="1"/>
    <col min="488" max="488" width="22.28515625" style="11" bestFit="1" customWidth="1"/>
    <col min="489" max="738" width="9.140625" style="11" customWidth="1"/>
    <col min="739" max="739" width="39.7109375" style="11" bestFit="1" customWidth="1"/>
    <col min="740" max="740" width="27.85546875" style="11" bestFit="1" customWidth="1"/>
    <col min="741" max="741" width="30.5703125" style="11" bestFit="1" customWidth="1"/>
    <col min="742" max="742" width="50.7109375" style="11" customWidth="1"/>
    <col min="743" max="743" width="27.42578125" style="11" bestFit="1" customWidth="1"/>
    <col min="744" max="744" width="22.28515625" style="11" bestFit="1" customWidth="1"/>
    <col min="745" max="994" width="9.140625" style="11" customWidth="1"/>
    <col min="995" max="995" width="39.7109375" style="11" bestFit="1" customWidth="1"/>
    <col min="996" max="996" width="27.85546875" style="11" bestFit="1" customWidth="1"/>
    <col min="997" max="997" width="30.5703125" style="11" bestFit="1" customWidth="1"/>
    <col min="998" max="998" width="50.7109375" style="11" customWidth="1"/>
    <col min="999" max="999" width="27.42578125" style="11" bestFit="1" customWidth="1"/>
    <col min="1000" max="1000" width="22.28515625" style="11" bestFit="1" customWidth="1"/>
    <col min="1001" max="1250" width="9.140625" style="11" customWidth="1"/>
    <col min="1251" max="1251" width="39.7109375" style="11" bestFit="1" customWidth="1"/>
    <col min="1252" max="1252" width="27.85546875" style="11" bestFit="1" customWidth="1"/>
    <col min="1253" max="1253" width="30.5703125" style="11" bestFit="1" customWidth="1"/>
    <col min="1254" max="1254" width="50.7109375" style="11" customWidth="1"/>
    <col min="1255" max="1255" width="27.42578125" style="11" bestFit="1" customWidth="1"/>
    <col min="1256" max="1256" width="22.28515625" style="11" bestFit="1" customWidth="1"/>
    <col min="1257" max="1506" width="9.140625" style="11" customWidth="1"/>
    <col min="1507" max="1507" width="39.7109375" style="11" bestFit="1" customWidth="1"/>
    <col min="1508" max="1508" width="27.85546875" style="11" bestFit="1" customWidth="1"/>
    <col min="1509" max="1509" width="30.5703125" style="11" bestFit="1" customWidth="1"/>
    <col min="1510" max="1510" width="50.7109375" style="11" customWidth="1"/>
    <col min="1511" max="1511" width="27.42578125" style="11" bestFit="1" customWidth="1"/>
    <col min="1512" max="1512" width="22.28515625" style="11" bestFit="1" customWidth="1"/>
    <col min="1513" max="1762" width="9.140625" style="11" customWidth="1"/>
    <col min="1763" max="1763" width="39.7109375" style="11" bestFit="1" customWidth="1"/>
    <col min="1764" max="1764" width="27.85546875" style="11" bestFit="1" customWidth="1"/>
    <col min="1765" max="1765" width="30.5703125" style="11" bestFit="1" customWidth="1"/>
    <col min="1766" max="1766" width="50.7109375" style="11" customWidth="1"/>
    <col min="1767" max="1767" width="27.42578125" style="11" bestFit="1" customWidth="1"/>
    <col min="1768" max="1768" width="22.28515625" style="11" bestFit="1" customWidth="1"/>
    <col min="1769" max="2018" width="9.140625" style="11" customWidth="1"/>
    <col min="2019" max="2019" width="39.7109375" style="11" bestFit="1" customWidth="1"/>
    <col min="2020" max="2020" width="27.85546875" style="11" bestFit="1" customWidth="1"/>
    <col min="2021" max="2021" width="30.5703125" style="11" bestFit="1" customWidth="1"/>
    <col min="2022" max="2022" width="50.7109375" style="11" customWidth="1"/>
    <col min="2023" max="2023" width="27.42578125" style="11" bestFit="1" customWidth="1"/>
    <col min="2024" max="2024" width="22.28515625" style="11" bestFit="1" customWidth="1"/>
    <col min="2025" max="2274" width="9.140625" style="11" customWidth="1"/>
    <col min="2275" max="2275" width="39.7109375" style="11" bestFit="1" customWidth="1"/>
    <col min="2276" max="2276" width="27.85546875" style="11" bestFit="1" customWidth="1"/>
    <col min="2277" max="2277" width="30.5703125" style="11" bestFit="1" customWidth="1"/>
    <col min="2278" max="2278" width="50.7109375" style="11" customWidth="1"/>
    <col min="2279" max="2279" width="27.42578125" style="11" bestFit="1" customWidth="1"/>
    <col min="2280" max="2280" width="22.28515625" style="11" bestFit="1" customWidth="1"/>
    <col min="2281" max="2530" width="9.140625" style="11" customWidth="1"/>
    <col min="2531" max="2531" width="39.7109375" style="11" bestFit="1" customWidth="1"/>
    <col min="2532" max="2532" width="27.85546875" style="11" bestFit="1" customWidth="1"/>
    <col min="2533" max="2533" width="30.5703125" style="11" bestFit="1" customWidth="1"/>
    <col min="2534" max="2534" width="50.7109375" style="11" customWidth="1"/>
    <col min="2535" max="2535" width="27.42578125" style="11" bestFit="1" customWidth="1"/>
    <col min="2536" max="2536" width="22.28515625" style="11" bestFit="1" customWidth="1"/>
    <col min="2537" max="2786" width="9.140625" style="11" customWidth="1"/>
    <col min="2787" max="2787" width="39.7109375" style="11" bestFit="1" customWidth="1"/>
    <col min="2788" max="2788" width="27.85546875" style="11" bestFit="1" customWidth="1"/>
    <col min="2789" max="2789" width="30.5703125" style="11" bestFit="1" customWidth="1"/>
    <col min="2790" max="2790" width="50.7109375" style="11" customWidth="1"/>
    <col min="2791" max="2791" width="27.42578125" style="11" bestFit="1" customWidth="1"/>
    <col min="2792" max="2792" width="22.28515625" style="11" bestFit="1" customWidth="1"/>
    <col min="2793" max="3042" width="9.140625" style="11" customWidth="1"/>
    <col min="3043" max="3043" width="39.7109375" style="11" bestFit="1" customWidth="1"/>
    <col min="3044" max="3044" width="27.85546875" style="11" bestFit="1" customWidth="1"/>
    <col min="3045" max="3045" width="30.5703125" style="11" bestFit="1" customWidth="1"/>
    <col min="3046" max="3046" width="50.7109375" style="11" customWidth="1"/>
    <col min="3047" max="3047" width="27.42578125" style="11" bestFit="1" customWidth="1"/>
    <col min="3048" max="3048" width="22.28515625" style="11" bestFit="1" customWidth="1"/>
    <col min="3049" max="3298" width="9.140625" style="11" customWidth="1"/>
    <col min="3299" max="3299" width="39.7109375" style="11" bestFit="1" customWidth="1"/>
    <col min="3300" max="3300" width="27.85546875" style="11" bestFit="1" customWidth="1"/>
    <col min="3301" max="3301" width="30.5703125" style="11" bestFit="1" customWidth="1"/>
    <col min="3302" max="3302" width="50.7109375" style="11" customWidth="1"/>
    <col min="3303" max="3303" width="27.42578125" style="11" bestFit="1" customWidth="1"/>
    <col min="3304" max="3304" width="22.28515625" style="11" bestFit="1" customWidth="1"/>
    <col min="3305" max="3554" width="9.140625" style="11" customWidth="1"/>
    <col min="3555" max="3555" width="39.7109375" style="11" bestFit="1" customWidth="1"/>
    <col min="3556" max="3556" width="27.85546875" style="11" bestFit="1" customWidth="1"/>
    <col min="3557" max="3557" width="30.5703125" style="11" bestFit="1" customWidth="1"/>
    <col min="3558" max="3558" width="50.7109375" style="11" customWidth="1"/>
    <col min="3559" max="3559" width="27.42578125" style="11" bestFit="1" customWidth="1"/>
    <col min="3560" max="3560" width="22.28515625" style="11" bestFit="1" customWidth="1"/>
    <col min="3561" max="3810" width="9.140625" style="11" customWidth="1"/>
    <col min="3811" max="3811" width="39.7109375" style="11" bestFit="1" customWidth="1"/>
    <col min="3812" max="3812" width="27.85546875" style="11" bestFit="1" customWidth="1"/>
    <col min="3813" max="3813" width="30.5703125" style="11" bestFit="1" customWidth="1"/>
    <col min="3814" max="3814" width="50.7109375" style="11" customWidth="1"/>
    <col min="3815" max="3815" width="27.42578125" style="11" bestFit="1" customWidth="1"/>
    <col min="3816" max="3816" width="22.28515625" style="11" bestFit="1" customWidth="1"/>
    <col min="3817" max="4066" width="9.140625" style="11" customWidth="1"/>
    <col min="4067" max="4067" width="39.7109375" style="11" bestFit="1" customWidth="1"/>
    <col min="4068" max="4068" width="27.85546875" style="11" bestFit="1" customWidth="1"/>
    <col min="4069" max="4069" width="30.5703125" style="11" bestFit="1" customWidth="1"/>
    <col min="4070" max="4070" width="50.7109375" style="11" customWidth="1"/>
    <col min="4071" max="4071" width="27.42578125" style="11" bestFit="1" customWidth="1"/>
    <col min="4072" max="4072" width="22.28515625" style="11" bestFit="1" customWidth="1"/>
    <col min="4073" max="4322" width="9.140625" style="11" customWidth="1"/>
    <col min="4323" max="4323" width="39.7109375" style="11" bestFit="1" customWidth="1"/>
    <col min="4324" max="4324" width="27.85546875" style="11" bestFit="1" customWidth="1"/>
    <col min="4325" max="4325" width="30.5703125" style="11" bestFit="1" customWidth="1"/>
    <col min="4326" max="4326" width="50.7109375" style="11" customWidth="1"/>
    <col min="4327" max="4327" width="27.42578125" style="11" bestFit="1" customWidth="1"/>
    <col min="4328" max="4328" width="22.28515625" style="11" bestFit="1" customWidth="1"/>
    <col min="4329" max="4578" width="9.140625" style="11" customWidth="1"/>
    <col min="4579" max="4579" width="39.7109375" style="11" bestFit="1" customWidth="1"/>
    <col min="4580" max="4580" width="27.85546875" style="11" bestFit="1" customWidth="1"/>
    <col min="4581" max="4581" width="30.5703125" style="11" bestFit="1" customWidth="1"/>
    <col min="4582" max="4582" width="50.7109375" style="11" customWidth="1"/>
    <col min="4583" max="4583" width="27.42578125" style="11" bestFit="1" customWidth="1"/>
    <col min="4584" max="4584" width="22.28515625" style="11" bestFit="1" customWidth="1"/>
    <col min="4585" max="4834" width="9.140625" style="11" customWidth="1"/>
    <col min="4835" max="4835" width="39.7109375" style="11" bestFit="1" customWidth="1"/>
    <col min="4836" max="4836" width="27.85546875" style="11" bestFit="1" customWidth="1"/>
    <col min="4837" max="4837" width="30.5703125" style="11" bestFit="1" customWidth="1"/>
    <col min="4838" max="4838" width="50.7109375" style="11" customWidth="1"/>
    <col min="4839" max="4839" width="27.42578125" style="11" bestFit="1" customWidth="1"/>
    <col min="4840" max="4840" width="22.28515625" style="11" bestFit="1" customWidth="1"/>
    <col min="4841" max="5090" width="9.140625" style="11" customWidth="1"/>
    <col min="5091" max="5091" width="39.7109375" style="11" bestFit="1" customWidth="1"/>
    <col min="5092" max="5092" width="27.85546875" style="11" bestFit="1" customWidth="1"/>
    <col min="5093" max="5093" width="30.5703125" style="11" bestFit="1" customWidth="1"/>
    <col min="5094" max="5094" width="50.7109375" style="11" customWidth="1"/>
    <col min="5095" max="5095" width="27.42578125" style="11" bestFit="1" customWidth="1"/>
    <col min="5096" max="5096" width="22.28515625" style="11" bestFit="1" customWidth="1"/>
    <col min="5097" max="5346" width="9.140625" style="11" customWidth="1"/>
    <col min="5347" max="5347" width="39.7109375" style="11" bestFit="1" customWidth="1"/>
    <col min="5348" max="5348" width="27.85546875" style="11" bestFit="1" customWidth="1"/>
    <col min="5349" max="5349" width="30.5703125" style="11" bestFit="1" customWidth="1"/>
    <col min="5350" max="5350" width="50.7109375" style="11" customWidth="1"/>
    <col min="5351" max="5351" width="27.42578125" style="11" bestFit="1" customWidth="1"/>
    <col min="5352" max="5352" width="22.28515625" style="11" bestFit="1" customWidth="1"/>
    <col min="5353" max="5602" width="9.140625" style="11" customWidth="1"/>
    <col min="5603" max="5603" width="39.7109375" style="11" bestFit="1" customWidth="1"/>
    <col min="5604" max="5604" width="27.85546875" style="11" bestFit="1" customWidth="1"/>
    <col min="5605" max="5605" width="30.5703125" style="11" bestFit="1" customWidth="1"/>
    <col min="5606" max="5606" width="50.7109375" style="11" customWidth="1"/>
    <col min="5607" max="5607" width="27.42578125" style="11" bestFit="1" customWidth="1"/>
    <col min="5608" max="5608" width="22.28515625" style="11" bestFit="1" customWidth="1"/>
    <col min="5609" max="5858" width="9.140625" style="11" customWidth="1"/>
    <col min="5859" max="5859" width="39.7109375" style="11" bestFit="1" customWidth="1"/>
    <col min="5860" max="5860" width="27.85546875" style="11" bestFit="1" customWidth="1"/>
    <col min="5861" max="5861" width="30.5703125" style="11" bestFit="1" customWidth="1"/>
    <col min="5862" max="5862" width="50.7109375" style="11" customWidth="1"/>
    <col min="5863" max="5863" width="27.42578125" style="11" bestFit="1" customWidth="1"/>
    <col min="5864" max="5864" width="22.28515625" style="11" bestFit="1" customWidth="1"/>
    <col min="5865" max="6114" width="9.140625" style="11" customWidth="1"/>
    <col min="6115" max="6115" width="39.7109375" style="11" bestFit="1" customWidth="1"/>
    <col min="6116" max="6116" width="27.85546875" style="11" bestFit="1" customWidth="1"/>
    <col min="6117" max="6117" width="30.5703125" style="11" bestFit="1" customWidth="1"/>
    <col min="6118" max="6118" width="50.7109375" style="11" customWidth="1"/>
    <col min="6119" max="6119" width="27.42578125" style="11" bestFit="1" customWidth="1"/>
    <col min="6120" max="6120" width="22.28515625" style="11" bestFit="1" customWidth="1"/>
    <col min="6121" max="6370" width="9.140625" style="11" customWidth="1"/>
    <col min="6371" max="6371" width="39.7109375" style="11" bestFit="1" customWidth="1"/>
    <col min="6372" max="6372" width="27.85546875" style="11" bestFit="1" customWidth="1"/>
    <col min="6373" max="6373" width="30.5703125" style="11" bestFit="1" customWidth="1"/>
    <col min="6374" max="6374" width="50.7109375" style="11" customWidth="1"/>
    <col min="6375" max="6375" width="27.42578125" style="11" bestFit="1" customWidth="1"/>
    <col min="6376" max="6376" width="22.28515625" style="11" bestFit="1" customWidth="1"/>
    <col min="6377" max="6626" width="9.140625" style="11" customWidth="1"/>
    <col min="6627" max="6627" width="39.7109375" style="11" bestFit="1" customWidth="1"/>
    <col min="6628" max="6628" width="27.85546875" style="11" bestFit="1" customWidth="1"/>
    <col min="6629" max="6629" width="30.5703125" style="11" bestFit="1" customWidth="1"/>
    <col min="6630" max="6630" width="50.7109375" style="11" customWidth="1"/>
    <col min="6631" max="6631" width="27.42578125" style="11" bestFit="1" customWidth="1"/>
    <col min="6632" max="6632" width="22.28515625" style="11" bestFit="1" customWidth="1"/>
    <col min="6633" max="6882" width="9.140625" style="11" customWidth="1"/>
    <col min="6883" max="6883" width="39.7109375" style="11" bestFit="1" customWidth="1"/>
    <col min="6884" max="6884" width="27.85546875" style="11" bestFit="1" customWidth="1"/>
    <col min="6885" max="6885" width="30.5703125" style="11" bestFit="1" customWidth="1"/>
    <col min="6886" max="6886" width="50.7109375" style="11" customWidth="1"/>
    <col min="6887" max="6887" width="27.42578125" style="11" bestFit="1" customWidth="1"/>
    <col min="6888" max="6888" width="22.28515625" style="11" bestFit="1" customWidth="1"/>
    <col min="6889" max="7138" width="9.140625" style="11" customWidth="1"/>
    <col min="7139" max="7139" width="39.7109375" style="11" bestFit="1" customWidth="1"/>
    <col min="7140" max="7140" width="27.85546875" style="11" bestFit="1" customWidth="1"/>
    <col min="7141" max="7141" width="30.5703125" style="11" bestFit="1" customWidth="1"/>
    <col min="7142" max="7142" width="50.7109375" style="11" customWidth="1"/>
    <col min="7143" max="7143" width="27.42578125" style="11" bestFit="1" customWidth="1"/>
    <col min="7144" max="7144" width="22.28515625" style="11" bestFit="1" customWidth="1"/>
    <col min="7145" max="7394" width="9.140625" style="11" customWidth="1"/>
    <col min="7395" max="7395" width="39.7109375" style="11" bestFit="1" customWidth="1"/>
    <col min="7396" max="7396" width="27.85546875" style="11" bestFit="1" customWidth="1"/>
    <col min="7397" max="7397" width="30.5703125" style="11" bestFit="1" customWidth="1"/>
    <col min="7398" max="7398" width="50.7109375" style="11" customWidth="1"/>
    <col min="7399" max="7399" width="27.42578125" style="11" bestFit="1" customWidth="1"/>
    <col min="7400" max="7400" width="22.28515625" style="11" bestFit="1" customWidth="1"/>
    <col min="7401" max="7650" width="9.140625" style="11" customWidth="1"/>
    <col min="7651" max="7651" width="39.7109375" style="11" bestFit="1" customWidth="1"/>
    <col min="7652" max="7652" width="27.85546875" style="11" bestFit="1" customWidth="1"/>
    <col min="7653" max="7653" width="30.5703125" style="11" bestFit="1" customWidth="1"/>
    <col min="7654" max="7654" width="50.7109375" style="11" customWidth="1"/>
    <col min="7655" max="7655" width="27.42578125" style="11" bestFit="1" customWidth="1"/>
    <col min="7656" max="7656" width="22.28515625" style="11" bestFit="1" customWidth="1"/>
    <col min="7657" max="7906" width="9.140625" style="11" customWidth="1"/>
    <col min="7907" max="7907" width="39.7109375" style="11" bestFit="1" customWidth="1"/>
    <col min="7908" max="7908" width="27.85546875" style="11" bestFit="1" customWidth="1"/>
    <col min="7909" max="7909" width="30.5703125" style="11" bestFit="1" customWidth="1"/>
    <col min="7910" max="7910" width="50.7109375" style="11" customWidth="1"/>
    <col min="7911" max="7911" width="27.42578125" style="11" bestFit="1" customWidth="1"/>
    <col min="7912" max="7912" width="22.28515625" style="11" bestFit="1" customWidth="1"/>
    <col min="7913" max="8162" width="9.140625" style="11" customWidth="1"/>
    <col min="8163" max="8163" width="39.7109375" style="11" bestFit="1" customWidth="1"/>
    <col min="8164" max="8164" width="27.85546875" style="11" bestFit="1" customWidth="1"/>
    <col min="8165" max="8165" width="30.5703125" style="11" bestFit="1" customWidth="1"/>
    <col min="8166" max="8166" width="50.7109375" style="11" customWidth="1"/>
    <col min="8167" max="8167" width="27.42578125" style="11" bestFit="1" customWidth="1"/>
    <col min="8168" max="8168" width="22.28515625" style="11" bestFit="1" customWidth="1"/>
    <col min="8169" max="8418" width="9.140625" style="11" customWidth="1"/>
    <col min="8419" max="8419" width="39.7109375" style="11" bestFit="1" customWidth="1"/>
    <col min="8420" max="8420" width="27.85546875" style="11" bestFit="1" customWidth="1"/>
    <col min="8421" max="8421" width="30.5703125" style="11" bestFit="1" customWidth="1"/>
    <col min="8422" max="8422" width="50.7109375" style="11" customWidth="1"/>
    <col min="8423" max="8423" width="27.42578125" style="11" bestFit="1" customWidth="1"/>
    <col min="8424" max="8424" width="22.28515625" style="11" bestFit="1" customWidth="1"/>
    <col min="8425" max="8674" width="9.140625" style="11" customWidth="1"/>
    <col min="8675" max="8675" width="39.7109375" style="11" bestFit="1" customWidth="1"/>
    <col min="8676" max="8676" width="27.85546875" style="11" bestFit="1" customWidth="1"/>
    <col min="8677" max="8677" width="30.5703125" style="11" bestFit="1" customWidth="1"/>
    <col min="8678" max="8678" width="50.7109375" style="11" customWidth="1"/>
    <col min="8679" max="8679" width="27.42578125" style="11" bestFit="1" customWidth="1"/>
    <col min="8680" max="8680" width="22.28515625" style="11" bestFit="1" customWidth="1"/>
    <col min="8681" max="8930" width="9.140625" style="11" customWidth="1"/>
    <col min="8931" max="8931" width="39.7109375" style="11" bestFit="1" customWidth="1"/>
    <col min="8932" max="8932" width="27.85546875" style="11" bestFit="1" customWidth="1"/>
    <col min="8933" max="8933" width="30.5703125" style="11" bestFit="1" customWidth="1"/>
    <col min="8934" max="8934" width="50.7109375" style="11" customWidth="1"/>
    <col min="8935" max="8935" width="27.42578125" style="11" bestFit="1" customWidth="1"/>
    <col min="8936" max="8936" width="22.28515625" style="11" bestFit="1" customWidth="1"/>
    <col min="8937" max="9186" width="9.140625" style="11" customWidth="1"/>
    <col min="9187" max="9187" width="39.7109375" style="11" bestFit="1" customWidth="1"/>
    <col min="9188" max="9188" width="27.85546875" style="11" bestFit="1" customWidth="1"/>
    <col min="9189" max="9189" width="30.5703125" style="11" bestFit="1" customWidth="1"/>
    <col min="9190" max="9190" width="50.7109375" style="11" customWidth="1"/>
    <col min="9191" max="9191" width="27.42578125" style="11" bestFit="1" customWidth="1"/>
    <col min="9192" max="9192" width="22.28515625" style="11" bestFit="1" customWidth="1"/>
    <col min="9193" max="9442" width="9.140625" style="11" customWidth="1"/>
    <col min="9443" max="9443" width="39.7109375" style="11" bestFit="1" customWidth="1"/>
    <col min="9444" max="9444" width="27.85546875" style="11" bestFit="1" customWidth="1"/>
    <col min="9445" max="9445" width="30.5703125" style="11" bestFit="1" customWidth="1"/>
    <col min="9446" max="9446" width="50.7109375" style="11" customWidth="1"/>
    <col min="9447" max="9447" width="27.42578125" style="11" bestFit="1" customWidth="1"/>
    <col min="9448" max="9448" width="22.28515625" style="11" bestFit="1" customWidth="1"/>
    <col min="9449" max="9698" width="9.140625" style="11" customWidth="1"/>
    <col min="9699" max="9699" width="39.7109375" style="11" bestFit="1" customWidth="1"/>
    <col min="9700" max="9700" width="27.85546875" style="11" bestFit="1" customWidth="1"/>
    <col min="9701" max="9701" width="30.5703125" style="11" bestFit="1" customWidth="1"/>
    <col min="9702" max="9702" width="50.7109375" style="11" customWidth="1"/>
    <col min="9703" max="9703" width="27.42578125" style="11" bestFit="1" customWidth="1"/>
    <col min="9704" max="9704" width="22.28515625" style="11" bestFit="1" customWidth="1"/>
    <col min="9705" max="9954" width="9.140625" style="11" customWidth="1"/>
    <col min="9955" max="9955" width="39.7109375" style="11" bestFit="1" customWidth="1"/>
    <col min="9956" max="9956" width="27.85546875" style="11" bestFit="1" customWidth="1"/>
    <col min="9957" max="9957" width="30.5703125" style="11" bestFit="1" customWidth="1"/>
    <col min="9958" max="9958" width="50.7109375" style="11" customWidth="1"/>
    <col min="9959" max="9959" width="27.42578125" style="11" bestFit="1" customWidth="1"/>
    <col min="9960" max="9960" width="22.28515625" style="11" bestFit="1" customWidth="1"/>
    <col min="9961" max="10210" width="9.140625" style="11" customWidth="1"/>
    <col min="10211" max="10211" width="39.7109375" style="11" bestFit="1" customWidth="1"/>
    <col min="10212" max="10212" width="27.85546875" style="11" bestFit="1" customWidth="1"/>
    <col min="10213" max="10213" width="30.5703125" style="11" bestFit="1" customWidth="1"/>
    <col min="10214" max="10214" width="50.7109375" style="11" customWidth="1"/>
    <col min="10215" max="10215" width="27.42578125" style="11" bestFit="1" customWidth="1"/>
    <col min="10216" max="10216" width="22.28515625" style="11" bestFit="1" customWidth="1"/>
    <col min="10217" max="10466" width="9.140625" style="11" customWidth="1"/>
    <col min="10467" max="10467" width="39.7109375" style="11" bestFit="1" customWidth="1"/>
    <col min="10468" max="10468" width="27.85546875" style="11" bestFit="1" customWidth="1"/>
    <col min="10469" max="10469" width="30.5703125" style="11" bestFit="1" customWidth="1"/>
    <col min="10470" max="10470" width="50.7109375" style="11" customWidth="1"/>
    <col min="10471" max="10471" width="27.42578125" style="11" bestFit="1" customWidth="1"/>
    <col min="10472" max="10472" width="22.28515625" style="11" bestFit="1" customWidth="1"/>
    <col min="10473" max="10722" width="9.140625" style="11" customWidth="1"/>
    <col min="10723" max="10723" width="39.7109375" style="11" bestFit="1" customWidth="1"/>
    <col min="10724" max="10724" width="27.85546875" style="11" bestFit="1" customWidth="1"/>
    <col min="10725" max="10725" width="30.5703125" style="11" bestFit="1" customWidth="1"/>
    <col min="10726" max="10726" width="50.7109375" style="11" customWidth="1"/>
    <col min="10727" max="10727" width="27.42578125" style="11" bestFit="1" customWidth="1"/>
    <col min="10728" max="10728" width="22.28515625" style="11" bestFit="1" customWidth="1"/>
    <col min="10729" max="10978" width="9.140625" style="11" customWidth="1"/>
    <col min="10979" max="10979" width="39.7109375" style="11" bestFit="1" customWidth="1"/>
    <col min="10980" max="10980" width="27.85546875" style="11" bestFit="1" customWidth="1"/>
    <col min="10981" max="10981" width="30.5703125" style="11" bestFit="1" customWidth="1"/>
    <col min="10982" max="10982" width="50.7109375" style="11" customWidth="1"/>
    <col min="10983" max="10983" width="27.42578125" style="11" bestFit="1" customWidth="1"/>
    <col min="10984" max="10984" width="22.28515625" style="11" bestFit="1" customWidth="1"/>
    <col min="10985" max="11234" width="9.140625" style="11" customWidth="1"/>
    <col min="11235" max="11235" width="39.7109375" style="11" bestFit="1" customWidth="1"/>
    <col min="11236" max="11236" width="27.85546875" style="11" bestFit="1" customWidth="1"/>
    <col min="11237" max="11237" width="30.5703125" style="11" bestFit="1" customWidth="1"/>
    <col min="11238" max="11238" width="50.7109375" style="11" customWidth="1"/>
    <col min="11239" max="11239" width="27.42578125" style="11" bestFit="1" customWidth="1"/>
    <col min="11240" max="11240" width="22.28515625" style="11" bestFit="1" customWidth="1"/>
    <col min="11241" max="11490" width="9.140625" style="11" customWidth="1"/>
    <col min="11491" max="11491" width="39.7109375" style="11" bestFit="1" customWidth="1"/>
    <col min="11492" max="11492" width="27.85546875" style="11" bestFit="1" customWidth="1"/>
    <col min="11493" max="11493" width="30.5703125" style="11" bestFit="1" customWidth="1"/>
    <col min="11494" max="11494" width="50.7109375" style="11" customWidth="1"/>
    <col min="11495" max="11495" width="27.42578125" style="11" bestFit="1" customWidth="1"/>
    <col min="11496" max="11496" width="22.28515625" style="11" bestFit="1" customWidth="1"/>
    <col min="11497" max="11746" width="9.140625" style="11" customWidth="1"/>
    <col min="11747" max="11747" width="39.7109375" style="11" bestFit="1" customWidth="1"/>
    <col min="11748" max="11748" width="27.85546875" style="11" bestFit="1" customWidth="1"/>
    <col min="11749" max="11749" width="30.5703125" style="11" bestFit="1" customWidth="1"/>
    <col min="11750" max="11750" width="50.7109375" style="11" customWidth="1"/>
    <col min="11751" max="11751" width="27.42578125" style="11" bestFit="1" customWidth="1"/>
    <col min="11752" max="11752" width="22.28515625" style="11" bestFit="1" customWidth="1"/>
    <col min="11753" max="12002" width="9.140625" style="11" customWidth="1"/>
    <col min="12003" max="12003" width="39.7109375" style="11" bestFit="1" customWidth="1"/>
    <col min="12004" max="12004" width="27.85546875" style="11" bestFit="1" customWidth="1"/>
    <col min="12005" max="12005" width="30.5703125" style="11" bestFit="1" customWidth="1"/>
    <col min="12006" max="12006" width="50.7109375" style="11" customWidth="1"/>
    <col min="12007" max="12007" width="27.42578125" style="11" bestFit="1" customWidth="1"/>
    <col min="12008" max="12008" width="22.28515625" style="11" bestFit="1" customWidth="1"/>
    <col min="12009" max="12258" width="9.140625" style="11" customWidth="1"/>
    <col min="12259" max="12259" width="39.7109375" style="11" bestFit="1" customWidth="1"/>
    <col min="12260" max="12260" width="27.85546875" style="11" bestFit="1" customWidth="1"/>
    <col min="12261" max="12261" width="30.5703125" style="11" bestFit="1" customWidth="1"/>
    <col min="12262" max="12262" width="50.7109375" style="11" customWidth="1"/>
    <col min="12263" max="12263" width="27.42578125" style="11" bestFit="1" customWidth="1"/>
    <col min="12264" max="12264" width="22.28515625" style="11" bestFit="1" customWidth="1"/>
    <col min="12265" max="12514" width="9.140625" style="11" customWidth="1"/>
    <col min="12515" max="12515" width="39.7109375" style="11" bestFit="1" customWidth="1"/>
    <col min="12516" max="12516" width="27.85546875" style="11" bestFit="1" customWidth="1"/>
    <col min="12517" max="12517" width="30.5703125" style="11" bestFit="1" customWidth="1"/>
    <col min="12518" max="12518" width="50.7109375" style="11" customWidth="1"/>
    <col min="12519" max="12519" width="27.42578125" style="11" bestFit="1" customWidth="1"/>
    <col min="12520" max="12520" width="22.28515625" style="11" bestFit="1" customWidth="1"/>
    <col min="12521" max="12770" width="9.140625" style="11" customWidth="1"/>
    <col min="12771" max="12771" width="39.7109375" style="11" bestFit="1" customWidth="1"/>
    <col min="12772" max="12772" width="27.85546875" style="11" bestFit="1" customWidth="1"/>
    <col min="12773" max="12773" width="30.5703125" style="11" bestFit="1" customWidth="1"/>
    <col min="12774" max="12774" width="50.7109375" style="11" customWidth="1"/>
    <col min="12775" max="12775" width="27.42578125" style="11" bestFit="1" customWidth="1"/>
    <col min="12776" max="12776" width="22.28515625" style="11" bestFit="1" customWidth="1"/>
    <col min="12777" max="13026" width="9.140625" style="11" customWidth="1"/>
    <col min="13027" max="13027" width="39.7109375" style="11" bestFit="1" customWidth="1"/>
    <col min="13028" max="13028" width="27.85546875" style="11" bestFit="1" customWidth="1"/>
    <col min="13029" max="13029" width="30.5703125" style="11" bestFit="1" customWidth="1"/>
    <col min="13030" max="13030" width="50.7109375" style="11" customWidth="1"/>
    <col min="13031" max="13031" width="27.42578125" style="11" bestFit="1" customWidth="1"/>
    <col min="13032" max="13032" width="22.28515625" style="11" bestFit="1" customWidth="1"/>
    <col min="13033" max="13282" width="9.140625" style="11" customWidth="1"/>
    <col min="13283" max="13283" width="39.7109375" style="11" bestFit="1" customWidth="1"/>
    <col min="13284" max="13284" width="27.85546875" style="11" bestFit="1" customWidth="1"/>
    <col min="13285" max="13285" width="30.5703125" style="11" bestFit="1" customWidth="1"/>
    <col min="13286" max="13286" width="50.7109375" style="11" customWidth="1"/>
    <col min="13287" max="13287" width="27.42578125" style="11" bestFit="1" customWidth="1"/>
    <col min="13288" max="13288" width="22.28515625" style="11" bestFit="1" customWidth="1"/>
    <col min="13289" max="13538" width="9.140625" style="11" customWidth="1"/>
    <col min="13539" max="13539" width="39.7109375" style="11" bestFit="1" customWidth="1"/>
    <col min="13540" max="13540" width="27.85546875" style="11" bestFit="1" customWidth="1"/>
    <col min="13541" max="13541" width="30.5703125" style="11" bestFit="1" customWidth="1"/>
    <col min="13542" max="13542" width="50.7109375" style="11" customWidth="1"/>
    <col min="13543" max="13543" width="27.42578125" style="11" bestFit="1" customWidth="1"/>
    <col min="13544" max="13544" width="22.28515625" style="11" bestFit="1" customWidth="1"/>
    <col min="13545" max="13794" width="9.140625" style="11" customWidth="1"/>
    <col min="13795" max="13795" width="39.7109375" style="11" bestFit="1" customWidth="1"/>
    <col min="13796" max="13796" width="27.85546875" style="11" bestFit="1" customWidth="1"/>
    <col min="13797" max="13797" width="30.5703125" style="11" bestFit="1" customWidth="1"/>
    <col min="13798" max="13798" width="50.7109375" style="11" customWidth="1"/>
    <col min="13799" max="13799" width="27.42578125" style="11" bestFit="1" customWidth="1"/>
    <col min="13800" max="13800" width="22.28515625" style="11" bestFit="1" customWidth="1"/>
    <col min="13801" max="14050" width="9.140625" style="11" customWidth="1"/>
    <col min="14051" max="14051" width="39.7109375" style="11" bestFit="1" customWidth="1"/>
    <col min="14052" max="14052" width="27.85546875" style="11" bestFit="1" customWidth="1"/>
    <col min="14053" max="14053" width="30.5703125" style="11" bestFit="1" customWidth="1"/>
    <col min="14054" max="14054" width="50.7109375" style="11" customWidth="1"/>
    <col min="14055" max="14055" width="27.42578125" style="11" bestFit="1" customWidth="1"/>
    <col min="14056" max="14056" width="22.28515625" style="11" bestFit="1" customWidth="1"/>
    <col min="14057" max="14306" width="9.140625" style="11" customWidth="1"/>
    <col min="14307" max="14307" width="39.7109375" style="11" bestFit="1" customWidth="1"/>
    <col min="14308" max="14308" width="27.85546875" style="11" bestFit="1" customWidth="1"/>
    <col min="14309" max="14309" width="30.5703125" style="11" bestFit="1" customWidth="1"/>
    <col min="14310" max="14310" width="50.7109375" style="11" customWidth="1"/>
    <col min="14311" max="14311" width="27.42578125" style="11" bestFit="1" customWidth="1"/>
    <col min="14312" max="14312" width="22.28515625" style="11" bestFit="1" customWidth="1"/>
    <col min="14313" max="14562" width="9.140625" style="11" customWidth="1"/>
    <col min="14563" max="14563" width="39.7109375" style="11" bestFit="1" customWidth="1"/>
    <col min="14564" max="14564" width="27.85546875" style="11" bestFit="1" customWidth="1"/>
    <col min="14565" max="14565" width="30.5703125" style="11" bestFit="1" customWidth="1"/>
    <col min="14566" max="14566" width="50.7109375" style="11" customWidth="1"/>
    <col min="14567" max="14567" width="27.42578125" style="11" bestFit="1" customWidth="1"/>
    <col min="14568" max="14568" width="22.28515625" style="11" bestFit="1" customWidth="1"/>
    <col min="14569" max="14818" width="9.140625" style="11" customWidth="1"/>
    <col min="14819" max="14819" width="39.7109375" style="11" bestFit="1" customWidth="1"/>
    <col min="14820" max="14820" width="27.85546875" style="11" bestFit="1" customWidth="1"/>
    <col min="14821" max="14821" width="30.5703125" style="11" bestFit="1" customWidth="1"/>
    <col min="14822" max="14822" width="50.7109375" style="11" customWidth="1"/>
    <col min="14823" max="14823" width="27.42578125" style="11" bestFit="1" customWidth="1"/>
    <col min="14824" max="14824" width="22.28515625" style="11" bestFit="1" customWidth="1"/>
    <col min="14825" max="15074" width="9.140625" style="11" customWidth="1"/>
    <col min="15075" max="15075" width="39.7109375" style="11" bestFit="1" customWidth="1"/>
    <col min="15076" max="15076" width="27.85546875" style="11" bestFit="1" customWidth="1"/>
    <col min="15077" max="15077" width="30.5703125" style="11" bestFit="1" customWidth="1"/>
    <col min="15078" max="15078" width="50.7109375" style="11" customWidth="1"/>
    <col min="15079" max="15079" width="27.42578125" style="11" bestFit="1" customWidth="1"/>
    <col min="15080" max="15080" width="22.28515625" style="11" bestFit="1" customWidth="1"/>
    <col min="15081" max="15330" width="9.140625" style="11" customWidth="1"/>
    <col min="15331" max="15331" width="39.7109375" style="11" bestFit="1" customWidth="1"/>
    <col min="15332" max="15332" width="27.85546875" style="11" bestFit="1" customWidth="1"/>
    <col min="15333" max="15333" width="30.5703125" style="11" bestFit="1" customWidth="1"/>
    <col min="15334" max="15334" width="50.7109375" style="11" customWidth="1"/>
    <col min="15335" max="15335" width="27.42578125" style="11" bestFit="1" customWidth="1"/>
    <col min="15336" max="15336" width="22.28515625" style="11" bestFit="1" customWidth="1"/>
    <col min="15337" max="15586" width="9.140625" style="11" customWidth="1"/>
    <col min="15587" max="15587" width="39.7109375" style="11" bestFit="1" customWidth="1"/>
    <col min="15588" max="15588" width="27.85546875" style="11" bestFit="1" customWidth="1"/>
    <col min="15589" max="15589" width="30.5703125" style="11" bestFit="1" customWidth="1"/>
    <col min="15590" max="15590" width="50.7109375" style="11" customWidth="1"/>
    <col min="15591" max="15591" width="27.42578125" style="11" bestFit="1" customWidth="1"/>
    <col min="15592" max="15592" width="22.28515625" style="11" bestFit="1" customWidth="1"/>
    <col min="15593" max="15842" width="9.140625" style="11" customWidth="1"/>
    <col min="15843" max="15843" width="39.7109375" style="11" bestFit="1" customWidth="1"/>
    <col min="15844" max="15844" width="27.85546875" style="11" bestFit="1" customWidth="1"/>
    <col min="15845" max="15845" width="30.5703125" style="11" bestFit="1" customWidth="1"/>
    <col min="15846" max="15846" width="50.7109375" style="11" customWidth="1"/>
    <col min="15847" max="15847" width="27.42578125" style="11" bestFit="1" customWidth="1"/>
    <col min="15848" max="15848" width="22.28515625" style="11" bestFit="1" customWidth="1"/>
    <col min="15849" max="16098" width="9.140625" style="11" customWidth="1"/>
    <col min="16099" max="16099" width="39.7109375" style="11" bestFit="1" customWidth="1"/>
    <col min="16100" max="16100" width="27.85546875" style="11" bestFit="1" customWidth="1"/>
    <col min="16101" max="16101" width="30.5703125" style="11" bestFit="1" customWidth="1"/>
    <col min="16102" max="16102" width="50.7109375" style="11" customWidth="1"/>
    <col min="16103" max="16103" width="27.42578125" style="11" bestFit="1" customWidth="1"/>
    <col min="16104" max="16104" width="22.28515625" style="11" bestFit="1" customWidth="1"/>
    <col min="16105" max="16384" width="9.140625" style="11" customWidth="1"/>
  </cols>
  <sheetData>
    <row r="1" spans="1:74">
      <c r="A1" s="773" t="s">
        <v>1240</v>
      </c>
      <c r="B1" s="774" t="s">
        <v>24</v>
      </c>
      <c r="C1" s="773" t="s">
        <v>528</v>
      </c>
      <c r="D1" s="774" t="s">
        <v>24</v>
      </c>
      <c r="E1" s="775" t="s">
        <v>515</v>
      </c>
      <c r="F1" s="774" t="s">
        <v>24</v>
      </c>
      <c r="G1" s="776" t="s">
        <v>522</v>
      </c>
      <c r="H1" s="774" t="s">
        <v>24</v>
      </c>
      <c r="I1" s="776" t="s">
        <v>519</v>
      </c>
      <c r="J1" s="774" t="s">
        <v>24</v>
      </c>
      <c r="K1" s="776" t="s">
        <v>792</v>
      </c>
      <c r="L1" s="774" t="s">
        <v>24</v>
      </c>
      <c r="M1" s="776" t="s">
        <v>1254</v>
      </c>
      <c r="N1" s="774" t="s">
        <v>24</v>
      </c>
      <c r="O1" s="776" t="s">
        <v>710</v>
      </c>
      <c r="P1" s="774" t="s">
        <v>24</v>
      </c>
      <c r="Q1" s="776" t="s">
        <v>1380</v>
      </c>
      <c r="R1" s="774" t="s">
        <v>24</v>
      </c>
      <c r="S1" s="776" t="s">
        <v>615</v>
      </c>
      <c r="T1" s="774" t="s">
        <v>24</v>
      </c>
      <c r="U1" s="776" t="s">
        <v>621</v>
      </c>
      <c r="V1" s="774" t="s">
        <v>24</v>
      </c>
      <c r="W1" s="776" t="s">
        <v>700</v>
      </c>
      <c r="X1" s="774" t="s">
        <v>24</v>
      </c>
      <c r="Y1" s="776" t="s">
        <v>648</v>
      </c>
      <c r="Z1" s="774" t="s">
        <v>24</v>
      </c>
      <c r="AA1" s="776" t="s">
        <v>483</v>
      </c>
      <c r="AB1" s="774" t="s">
        <v>24</v>
      </c>
      <c r="AC1" s="776" t="s">
        <v>871</v>
      </c>
      <c r="AD1" s="774" t="s">
        <v>24</v>
      </c>
      <c r="AE1" s="776" t="s">
        <v>966</v>
      </c>
      <c r="AF1" s="774" t="s">
        <v>24</v>
      </c>
      <c r="AG1" s="776" t="s">
        <v>1156</v>
      </c>
      <c r="AH1" s="774" t="s">
        <v>24</v>
      </c>
      <c r="AI1" s="776" t="s">
        <v>759</v>
      </c>
      <c r="AJ1" s="774" t="s">
        <v>24</v>
      </c>
      <c r="AK1" s="776" t="s">
        <v>9471</v>
      </c>
      <c r="AL1" s="774" t="s">
        <v>24</v>
      </c>
      <c r="AM1" s="776" t="s">
        <v>491</v>
      </c>
      <c r="AN1" s="774" t="s">
        <v>24</v>
      </c>
      <c r="AO1" s="1398" t="s">
        <v>10394</v>
      </c>
      <c r="AP1" s="774" t="s">
        <v>24</v>
      </c>
      <c r="AQ1" s="1398" t="s">
        <v>10586</v>
      </c>
      <c r="AR1" s="774" t="s">
        <v>24</v>
      </c>
      <c r="AS1" s="699" t="s">
        <v>1680</v>
      </c>
      <c r="AT1" s="699" t="s">
        <v>1680</v>
      </c>
      <c r="AU1" s="699" t="s">
        <v>1680</v>
      </c>
      <c r="AV1" s="699" t="s">
        <v>1680</v>
      </c>
      <c r="AW1" s="699" t="s">
        <v>1680</v>
      </c>
      <c r="AX1" s="699" t="s">
        <v>1680</v>
      </c>
      <c r="AY1" s="699" t="s">
        <v>1680</v>
      </c>
      <c r="AZ1" s="699" t="s">
        <v>1680</v>
      </c>
      <c r="BA1" s="699" t="s">
        <v>1680</v>
      </c>
      <c r="BB1" s="699" t="s">
        <v>1680</v>
      </c>
      <c r="BC1" s="699" t="s">
        <v>1680</v>
      </c>
      <c r="BD1" s="699" t="s">
        <v>1680</v>
      </c>
      <c r="BE1" s="699" t="s">
        <v>1680</v>
      </c>
      <c r="BF1" s="699" t="s">
        <v>1680</v>
      </c>
      <c r="BG1" s="699" t="s">
        <v>1680</v>
      </c>
      <c r="BH1" s="699" t="s">
        <v>1680</v>
      </c>
      <c r="BI1" s="699" t="s">
        <v>1680</v>
      </c>
      <c r="BJ1" s="699" t="s">
        <v>1680</v>
      </c>
      <c r="BK1" s="699" t="s">
        <v>1680</v>
      </c>
      <c r="BL1" s="699" t="s">
        <v>1680</v>
      </c>
      <c r="BM1" s="699" t="s">
        <v>1680</v>
      </c>
      <c r="BN1" s="699" t="s">
        <v>1680</v>
      </c>
      <c r="BO1" s="699" t="s">
        <v>1680</v>
      </c>
      <c r="BP1" s="699" t="s">
        <v>1680</v>
      </c>
      <c r="BQ1" s="699" t="s">
        <v>1680</v>
      </c>
      <c r="BR1" s="699" t="s">
        <v>1680</v>
      </c>
      <c r="BS1" s="699" t="s">
        <v>1680</v>
      </c>
      <c r="BT1" s="699" t="s">
        <v>1680</v>
      </c>
      <c r="BU1" s="699" t="s">
        <v>1680</v>
      </c>
      <c r="BV1" s="699" t="s">
        <v>1680</v>
      </c>
    </row>
    <row r="2" spans="1:74" s="34" customFormat="1">
      <c r="A2" s="1359" t="s">
        <v>1415</v>
      </c>
      <c r="B2" s="1360" t="s">
        <v>8825</v>
      </c>
      <c r="C2" s="1361" t="s">
        <v>1416</v>
      </c>
      <c r="D2" s="1362" t="s">
        <v>8989</v>
      </c>
      <c r="E2" s="778" t="s">
        <v>1417</v>
      </c>
      <c r="F2" s="1362" t="s">
        <v>1420</v>
      </c>
      <c r="G2" s="1361" t="s">
        <v>1417</v>
      </c>
      <c r="H2" s="1362" t="s">
        <v>8978</v>
      </c>
      <c r="I2" s="778" t="s">
        <v>1417</v>
      </c>
      <c r="J2" s="1362" t="s">
        <v>9025</v>
      </c>
      <c r="K2" s="778" t="s">
        <v>1667</v>
      </c>
      <c r="L2" s="1362" t="s">
        <v>9036</v>
      </c>
      <c r="M2" s="778" t="s">
        <v>8389</v>
      </c>
      <c r="N2" s="1363" t="s">
        <v>8993</v>
      </c>
      <c r="O2" s="778" t="s">
        <v>1797</v>
      </c>
      <c r="P2" s="1363" t="s">
        <v>8886</v>
      </c>
      <c r="Q2" s="778" t="s">
        <v>8803</v>
      </c>
      <c r="R2" s="1364" t="s">
        <v>1680</v>
      </c>
      <c r="S2" s="778" t="s">
        <v>8809</v>
      </c>
      <c r="T2" s="1363" t="s">
        <v>8964</v>
      </c>
      <c r="U2" s="778" t="s">
        <v>1797</v>
      </c>
      <c r="V2" s="1363" t="s">
        <v>8886</v>
      </c>
      <c r="W2" s="778" t="s">
        <v>9009</v>
      </c>
      <c r="X2" s="1363" t="s">
        <v>9010</v>
      </c>
      <c r="Y2" s="778" t="s">
        <v>9119</v>
      </c>
      <c r="Z2" s="1363" t="s">
        <v>9123</v>
      </c>
      <c r="AA2" s="1361" t="s">
        <v>8749</v>
      </c>
      <c r="AB2" s="1362" t="s">
        <v>9128</v>
      </c>
      <c r="AC2" s="1361" t="s">
        <v>1415</v>
      </c>
      <c r="AD2" s="1362" t="s">
        <v>8845</v>
      </c>
      <c r="AE2" s="1361" t="s">
        <v>9190</v>
      </c>
      <c r="AF2" s="1362" t="s">
        <v>1680</v>
      </c>
      <c r="AG2" s="1361" t="s">
        <v>9222</v>
      </c>
      <c r="AH2" s="1362" t="s">
        <v>9225</v>
      </c>
      <c r="AI2" s="1365" t="s">
        <v>9270</v>
      </c>
      <c r="AJ2" s="1366" t="s">
        <v>1680</v>
      </c>
      <c r="AK2" s="1365" t="s">
        <v>9467</v>
      </c>
      <c r="AL2" s="1366" t="s">
        <v>1680</v>
      </c>
      <c r="AM2" s="1361" t="s">
        <v>9494</v>
      </c>
      <c r="AN2" s="1366" t="s">
        <v>1680</v>
      </c>
      <c r="AO2" s="1399" t="s">
        <v>10395</v>
      </c>
      <c r="AP2" s="1366"/>
      <c r="AQ2" s="1399" t="s">
        <v>10587</v>
      </c>
      <c r="AR2" s="1362" t="s">
        <v>10596</v>
      </c>
      <c r="AS2" s="1367" t="s">
        <v>1680</v>
      </c>
      <c r="AT2" s="1367" t="s">
        <v>1680</v>
      </c>
      <c r="AU2" s="1367" t="s">
        <v>1680</v>
      </c>
      <c r="AV2" s="1367" t="s">
        <v>1680</v>
      </c>
      <c r="AW2" s="1367" t="s">
        <v>1680</v>
      </c>
      <c r="AX2" s="1367" t="s">
        <v>1680</v>
      </c>
      <c r="AY2" s="1367" t="s">
        <v>1680</v>
      </c>
      <c r="AZ2" s="1367" t="s">
        <v>1680</v>
      </c>
      <c r="BA2" s="1367" t="s">
        <v>1680</v>
      </c>
      <c r="BB2" s="1367" t="s">
        <v>1680</v>
      </c>
      <c r="BC2" s="1367" t="s">
        <v>1680</v>
      </c>
      <c r="BD2" s="1367" t="s">
        <v>1680</v>
      </c>
      <c r="BE2" s="1367" t="s">
        <v>1680</v>
      </c>
      <c r="BF2" s="1367" t="s">
        <v>1680</v>
      </c>
      <c r="BG2" s="1367" t="s">
        <v>1680</v>
      </c>
      <c r="BH2" s="1367" t="s">
        <v>1680</v>
      </c>
      <c r="BI2" s="1367" t="s">
        <v>1680</v>
      </c>
      <c r="BJ2" s="1367" t="s">
        <v>1680</v>
      </c>
      <c r="BK2" s="1367" t="s">
        <v>1680</v>
      </c>
      <c r="BL2" s="1367" t="s">
        <v>1680</v>
      </c>
      <c r="BM2" s="1367" t="s">
        <v>1680</v>
      </c>
      <c r="BN2" s="1367" t="s">
        <v>1680</v>
      </c>
      <c r="BO2" s="1367" t="s">
        <v>1680</v>
      </c>
      <c r="BP2" s="1367" t="s">
        <v>1680</v>
      </c>
      <c r="BQ2" s="1367" t="s">
        <v>1680</v>
      </c>
      <c r="BR2" s="1367" t="s">
        <v>1680</v>
      </c>
      <c r="BS2" s="1367" t="s">
        <v>1680</v>
      </c>
      <c r="BT2" s="1367" t="s">
        <v>1680</v>
      </c>
      <c r="BU2" s="1367" t="s">
        <v>1680</v>
      </c>
      <c r="BV2" s="1367" t="s">
        <v>1680</v>
      </c>
    </row>
    <row r="3" spans="1:74" s="34" customFormat="1">
      <c r="A3" s="1359" t="s">
        <v>1418</v>
      </c>
      <c r="B3" s="1360" t="s">
        <v>8826</v>
      </c>
      <c r="C3" s="781" t="s">
        <v>1417</v>
      </c>
      <c r="D3" s="1368" t="s">
        <v>8978</v>
      </c>
      <c r="E3" s="781" t="s">
        <v>8374</v>
      </c>
      <c r="F3" s="1369" t="s">
        <v>9013</v>
      </c>
      <c r="G3" s="1385" t="s">
        <v>8374</v>
      </c>
      <c r="H3" s="1370" t="s">
        <v>8979</v>
      </c>
      <c r="I3" s="781" t="s">
        <v>1422</v>
      </c>
      <c r="J3" s="1368" t="s">
        <v>9026</v>
      </c>
      <c r="K3" s="781" t="s">
        <v>1668</v>
      </c>
      <c r="L3" s="1368" t="s">
        <v>9037</v>
      </c>
      <c r="M3" s="781" t="s">
        <v>8390</v>
      </c>
      <c r="N3" s="1370" t="s">
        <v>8994</v>
      </c>
      <c r="O3" s="781" t="s">
        <v>8749</v>
      </c>
      <c r="P3" s="1370" t="s">
        <v>8888</v>
      </c>
      <c r="Q3" s="781" t="s">
        <v>6798</v>
      </c>
      <c r="R3" s="1371" t="s">
        <v>1680</v>
      </c>
      <c r="S3" s="781" t="s">
        <v>8810</v>
      </c>
      <c r="T3" s="1370" t="s">
        <v>8965</v>
      </c>
      <c r="U3" s="781" t="s">
        <v>8750</v>
      </c>
      <c r="V3" s="1370" t="s">
        <v>8935</v>
      </c>
      <c r="W3" s="781" t="s">
        <v>9011</v>
      </c>
      <c r="X3" s="1370" t="s">
        <v>9012</v>
      </c>
      <c r="Y3" s="781" t="s">
        <v>9120</v>
      </c>
      <c r="Z3" s="1370" t="s">
        <v>9124</v>
      </c>
      <c r="AA3" s="782" t="s">
        <v>8751</v>
      </c>
      <c r="AB3" s="1368" t="s">
        <v>8889</v>
      </c>
      <c r="AC3" s="782" t="s">
        <v>1429</v>
      </c>
      <c r="AD3" s="1368" t="s">
        <v>9163</v>
      </c>
      <c r="AE3" s="782" t="s">
        <v>9191</v>
      </c>
      <c r="AF3" s="1368" t="s">
        <v>1680</v>
      </c>
      <c r="AG3" s="782" t="s">
        <v>1481</v>
      </c>
      <c r="AH3" s="1368" t="s">
        <v>9226</v>
      </c>
      <c r="AI3" s="1372" t="s">
        <v>9271</v>
      </c>
      <c r="AJ3" s="1373" t="s">
        <v>1680</v>
      </c>
      <c r="AK3" s="1372" t="s">
        <v>9468</v>
      </c>
      <c r="AL3" s="1373" t="s">
        <v>1680</v>
      </c>
      <c r="AM3" s="782" t="s">
        <v>9495</v>
      </c>
      <c r="AN3" s="1373" t="s">
        <v>1680</v>
      </c>
      <c r="AO3" s="780" t="s">
        <v>10396</v>
      </c>
      <c r="AP3" s="1373"/>
      <c r="AQ3" s="780" t="s">
        <v>10588</v>
      </c>
      <c r="AR3" s="1368" t="s">
        <v>10595</v>
      </c>
      <c r="AS3" s="1367" t="s">
        <v>1680</v>
      </c>
      <c r="AT3" s="1367" t="s">
        <v>1680</v>
      </c>
      <c r="AU3" s="1367" t="s">
        <v>1680</v>
      </c>
      <c r="AV3" s="1367" t="s">
        <v>1680</v>
      </c>
      <c r="AW3" s="1367" t="s">
        <v>1680</v>
      </c>
      <c r="AX3" s="1367" t="s">
        <v>1680</v>
      </c>
      <c r="AY3" s="1367" t="s">
        <v>1680</v>
      </c>
      <c r="AZ3" s="1367" t="s">
        <v>1680</v>
      </c>
      <c r="BA3" s="1367" t="s">
        <v>1680</v>
      </c>
      <c r="BB3" s="1367" t="s">
        <v>1680</v>
      </c>
      <c r="BC3" s="1367" t="s">
        <v>1680</v>
      </c>
      <c r="BD3" s="1367" t="s">
        <v>1680</v>
      </c>
      <c r="BE3" s="1367" t="s">
        <v>1680</v>
      </c>
      <c r="BF3" s="1367" t="s">
        <v>1680</v>
      </c>
      <c r="BG3" s="1367" t="s">
        <v>1680</v>
      </c>
      <c r="BH3" s="1367" t="s">
        <v>1680</v>
      </c>
      <c r="BI3" s="1367" t="s">
        <v>1680</v>
      </c>
      <c r="BJ3" s="1367" t="s">
        <v>1680</v>
      </c>
      <c r="BK3" s="1367" t="s">
        <v>1680</v>
      </c>
      <c r="BL3" s="1367" t="s">
        <v>1680</v>
      </c>
      <c r="BM3" s="1367" t="s">
        <v>1680</v>
      </c>
      <c r="BN3" s="1367" t="s">
        <v>1680</v>
      </c>
      <c r="BO3" s="1367" t="s">
        <v>1680</v>
      </c>
      <c r="BP3" s="1367" t="s">
        <v>1680</v>
      </c>
      <c r="BQ3" s="1367" t="s">
        <v>1680</v>
      </c>
      <c r="BR3" s="1367" t="s">
        <v>1680</v>
      </c>
      <c r="BS3" s="1367" t="s">
        <v>1680</v>
      </c>
      <c r="BT3" s="1367" t="s">
        <v>1680</v>
      </c>
      <c r="BU3" s="1367" t="s">
        <v>1680</v>
      </c>
      <c r="BV3" s="1367" t="s">
        <v>1680</v>
      </c>
    </row>
    <row r="4" spans="1:74" s="34" customFormat="1">
      <c r="A4" s="1359" t="s">
        <v>1423</v>
      </c>
      <c r="B4" s="1360" t="s">
        <v>8827</v>
      </c>
      <c r="C4" s="779" t="s">
        <v>10383</v>
      </c>
      <c r="D4" s="1368" t="s">
        <v>8990</v>
      </c>
      <c r="E4" s="782" t="s">
        <v>1419</v>
      </c>
      <c r="F4" s="1369" t="s">
        <v>9014</v>
      </c>
      <c r="G4" s="781" t="s">
        <v>1421</v>
      </c>
      <c r="H4" s="1370" t="s">
        <v>8982</v>
      </c>
      <c r="I4" s="781" t="s">
        <v>1428</v>
      </c>
      <c r="J4" s="1368" t="s">
        <v>9027</v>
      </c>
      <c r="K4" s="1374" t="s">
        <v>1680</v>
      </c>
      <c r="L4" s="1371" t="s">
        <v>1680</v>
      </c>
      <c r="M4" s="781" t="s">
        <v>8391</v>
      </c>
      <c r="N4" s="1370" t="s">
        <v>8995</v>
      </c>
      <c r="O4" s="781" t="s">
        <v>8750</v>
      </c>
      <c r="P4" s="1370" t="s">
        <v>8887</v>
      </c>
      <c r="Q4" s="781" t="s">
        <v>8804</v>
      </c>
      <c r="R4" s="1371" t="s">
        <v>1680</v>
      </c>
      <c r="S4" s="781" t="s">
        <v>8811</v>
      </c>
      <c r="T4" s="1370" t="s">
        <v>8966</v>
      </c>
      <c r="U4" s="781" t="s">
        <v>1777</v>
      </c>
      <c r="V4" s="1370" t="s">
        <v>8936</v>
      </c>
      <c r="W4" s="1374" t="s">
        <v>1680</v>
      </c>
      <c r="X4" s="1371" t="s">
        <v>1680</v>
      </c>
      <c r="Y4" s="782" t="s">
        <v>9121</v>
      </c>
      <c r="Z4" s="1368" t="s">
        <v>9125</v>
      </c>
      <c r="AA4" s="782" t="s">
        <v>8771</v>
      </c>
      <c r="AB4" s="1368" t="s">
        <v>8937</v>
      </c>
      <c r="AC4" s="782" t="s">
        <v>9150</v>
      </c>
      <c r="AD4" s="1368" t="s">
        <v>9164</v>
      </c>
      <c r="AE4" s="782" t="s">
        <v>9192</v>
      </c>
      <c r="AF4" s="1368" t="s">
        <v>1680</v>
      </c>
      <c r="AG4" s="782" t="s">
        <v>9223</v>
      </c>
      <c r="AH4" s="1368" t="s">
        <v>9227</v>
      </c>
      <c r="AI4" s="1372" t="s">
        <v>9272</v>
      </c>
      <c r="AJ4" s="1373" t="s">
        <v>1680</v>
      </c>
      <c r="AK4" s="1372" t="s">
        <v>9469</v>
      </c>
      <c r="AL4" s="1373" t="s">
        <v>1680</v>
      </c>
      <c r="AM4" s="782" t="s">
        <v>9496</v>
      </c>
      <c r="AN4" s="1373" t="s">
        <v>1680</v>
      </c>
      <c r="AO4" s="780" t="s">
        <v>10397</v>
      </c>
      <c r="AP4" s="1373"/>
      <c r="AQ4" s="780" t="s">
        <v>10589</v>
      </c>
      <c r="AR4" s="1368" t="s">
        <v>10592</v>
      </c>
      <c r="AS4" s="1367" t="s">
        <v>1680</v>
      </c>
      <c r="AT4" s="1367" t="s">
        <v>1680</v>
      </c>
      <c r="AU4" s="1367" t="s">
        <v>1680</v>
      </c>
      <c r="AV4" s="1367" t="s">
        <v>1680</v>
      </c>
      <c r="AW4" s="1367" t="s">
        <v>1680</v>
      </c>
      <c r="AX4" s="1367" t="s">
        <v>1680</v>
      </c>
      <c r="AY4" s="1367" t="s">
        <v>1680</v>
      </c>
      <c r="AZ4" s="1367" t="s">
        <v>1680</v>
      </c>
      <c r="BA4" s="1367" t="s">
        <v>1680</v>
      </c>
      <c r="BB4" s="1367" t="s">
        <v>1680</v>
      </c>
      <c r="BC4" s="1367" t="s">
        <v>1680</v>
      </c>
      <c r="BD4" s="1367" t="s">
        <v>1680</v>
      </c>
      <c r="BE4" s="1367" t="s">
        <v>1680</v>
      </c>
      <c r="BF4" s="1367" t="s">
        <v>1680</v>
      </c>
      <c r="BG4" s="1367" t="s">
        <v>1680</v>
      </c>
      <c r="BH4" s="1367" t="s">
        <v>1680</v>
      </c>
      <c r="BI4" s="1367" t="s">
        <v>1680</v>
      </c>
      <c r="BJ4" s="1367" t="s">
        <v>1680</v>
      </c>
      <c r="BK4" s="1367" t="s">
        <v>1680</v>
      </c>
      <c r="BL4" s="1367" t="s">
        <v>1680</v>
      </c>
      <c r="BM4" s="1367" t="s">
        <v>1680</v>
      </c>
      <c r="BN4" s="1367" t="s">
        <v>1680</v>
      </c>
      <c r="BO4" s="1367" t="s">
        <v>1680</v>
      </c>
      <c r="BP4" s="1367" t="s">
        <v>1680</v>
      </c>
      <c r="BQ4" s="1367" t="s">
        <v>1680</v>
      </c>
      <c r="BR4" s="1367" t="s">
        <v>1680</v>
      </c>
      <c r="BS4" s="1367" t="s">
        <v>1680</v>
      </c>
      <c r="BT4" s="1367" t="s">
        <v>1680</v>
      </c>
      <c r="BU4" s="1367" t="s">
        <v>1680</v>
      </c>
      <c r="BV4" s="1367" t="s">
        <v>1680</v>
      </c>
    </row>
    <row r="5" spans="1:74" s="34" customFormat="1">
      <c r="A5" s="1359" t="s">
        <v>1429</v>
      </c>
      <c r="B5" s="1360" t="s">
        <v>8828</v>
      </c>
      <c r="C5" s="781" t="s">
        <v>1424</v>
      </c>
      <c r="D5" s="1368" t="s">
        <v>8991</v>
      </c>
      <c r="E5" s="781" t="s">
        <v>1425</v>
      </c>
      <c r="F5" s="1368" t="s">
        <v>1426</v>
      </c>
      <c r="G5" s="781" t="s">
        <v>1427</v>
      </c>
      <c r="H5" s="1370" t="s">
        <v>8983</v>
      </c>
      <c r="I5" s="781" t="s">
        <v>1434</v>
      </c>
      <c r="J5" s="1368" t="s">
        <v>9028</v>
      </c>
      <c r="K5" s="1374" t="s">
        <v>1680</v>
      </c>
      <c r="L5" s="1371" t="s">
        <v>1680</v>
      </c>
      <c r="M5" s="781" t="s">
        <v>8392</v>
      </c>
      <c r="N5" s="1370" t="s">
        <v>8996</v>
      </c>
      <c r="O5" s="781" t="s">
        <v>8751</v>
      </c>
      <c r="P5" s="1370" t="s">
        <v>8889</v>
      </c>
      <c r="Q5" s="781" t="s">
        <v>8805</v>
      </c>
      <c r="R5" s="1371" t="s">
        <v>1680</v>
      </c>
      <c r="S5" s="781" t="s">
        <v>8812</v>
      </c>
      <c r="T5" s="1370" t="s">
        <v>8967</v>
      </c>
      <c r="U5" s="781" t="s">
        <v>8771</v>
      </c>
      <c r="V5" s="1370" t="s">
        <v>8937</v>
      </c>
      <c r="W5" s="1374" t="s">
        <v>1680</v>
      </c>
      <c r="X5" s="1371" t="s">
        <v>1680</v>
      </c>
      <c r="Y5" s="782" t="s">
        <v>9122</v>
      </c>
      <c r="Z5" s="1368" t="s">
        <v>9126</v>
      </c>
      <c r="AA5" s="782" t="s">
        <v>33</v>
      </c>
      <c r="AB5" s="1368" t="s">
        <v>8892</v>
      </c>
      <c r="AC5" s="782" t="s">
        <v>1469</v>
      </c>
      <c r="AD5" s="1368" t="s">
        <v>8836</v>
      </c>
      <c r="AE5" s="782" t="s">
        <v>9193</v>
      </c>
      <c r="AF5" s="1368" t="s">
        <v>1680</v>
      </c>
      <c r="AG5" s="782" t="s">
        <v>9224</v>
      </c>
      <c r="AH5" s="1368" t="s">
        <v>9228</v>
      </c>
      <c r="AI5" s="1372" t="s">
        <v>9273</v>
      </c>
      <c r="AJ5" s="1373" t="s">
        <v>1680</v>
      </c>
      <c r="AK5" s="1372" t="s">
        <v>9470</v>
      </c>
      <c r="AL5" s="1373" t="s">
        <v>1680</v>
      </c>
      <c r="AM5" s="782" t="s">
        <v>9497</v>
      </c>
      <c r="AN5" s="1373" t="s">
        <v>1680</v>
      </c>
      <c r="AO5" s="780"/>
      <c r="AP5" s="1373"/>
      <c r="AQ5" s="780" t="s">
        <v>10590</v>
      </c>
      <c r="AR5" s="1368" t="s">
        <v>10593</v>
      </c>
      <c r="AS5" s="1367" t="s">
        <v>1680</v>
      </c>
      <c r="AT5" s="1367" t="s">
        <v>1680</v>
      </c>
      <c r="AU5" s="1367" t="s">
        <v>1680</v>
      </c>
      <c r="AV5" s="1367" t="s">
        <v>1680</v>
      </c>
      <c r="AW5" s="1367" t="s">
        <v>1680</v>
      </c>
      <c r="AX5" s="1367" t="s">
        <v>1680</v>
      </c>
      <c r="AY5" s="1367" t="s">
        <v>1680</v>
      </c>
      <c r="AZ5" s="1367" t="s">
        <v>1680</v>
      </c>
      <c r="BA5" s="1367" t="s">
        <v>1680</v>
      </c>
      <c r="BB5" s="1367" t="s">
        <v>1680</v>
      </c>
      <c r="BC5" s="1367" t="s">
        <v>1680</v>
      </c>
      <c r="BD5" s="1367" t="s">
        <v>1680</v>
      </c>
      <c r="BE5" s="1367" t="s">
        <v>1680</v>
      </c>
      <c r="BF5" s="1367" t="s">
        <v>1680</v>
      </c>
      <c r="BG5" s="1367" t="s">
        <v>1680</v>
      </c>
      <c r="BH5" s="1367" t="s">
        <v>1680</v>
      </c>
      <c r="BI5" s="1367" t="s">
        <v>1680</v>
      </c>
      <c r="BJ5" s="1367" t="s">
        <v>1680</v>
      </c>
      <c r="BK5" s="1367" t="s">
        <v>1680</v>
      </c>
      <c r="BL5" s="1367" t="s">
        <v>1680</v>
      </c>
      <c r="BM5" s="1367" t="s">
        <v>1680</v>
      </c>
      <c r="BN5" s="1367" t="s">
        <v>1680</v>
      </c>
      <c r="BO5" s="1367" t="s">
        <v>1680</v>
      </c>
      <c r="BP5" s="1367" t="s">
        <v>1680</v>
      </c>
      <c r="BQ5" s="1367" t="s">
        <v>1680</v>
      </c>
      <c r="BR5" s="1367" t="s">
        <v>1680</v>
      </c>
      <c r="BS5" s="1367" t="s">
        <v>1680</v>
      </c>
      <c r="BT5" s="1367" t="s">
        <v>1680</v>
      </c>
      <c r="BU5" s="1367" t="s">
        <v>1680</v>
      </c>
      <c r="BV5" s="1367" t="s">
        <v>1680</v>
      </c>
    </row>
    <row r="6" spans="1:74" s="34" customFormat="1">
      <c r="A6" s="1375" t="s">
        <v>1417</v>
      </c>
      <c r="B6" s="1376" t="s">
        <v>8829</v>
      </c>
      <c r="C6" s="781" t="s">
        <v>1430</v>
      </c>
      <c r="D6" s="1368" t="s">
        <v>8992</v>
      </c>
      <c r="E6" s="781" t="s">
        <v>1431</v>
      </c>
      <c r="F6" s="1368" t="s">
        <v>1432</v>
      </c>
      <c r="G6" s="781" t="s">
        <v>1433</v>
      </c>
      <c r="H6" s="1368" t="s">
        <v>8980</v>
      </c>
      <c r="I6" s="782" t="s">
        <v>1438</v>
      </c>
      <c r="J6" s="1368" t="s">
        <v>9029</v>
      </c>
      <c r="K6" s="1374" t="s">
        <v>1680</v>
      </c>
      <c r="L6" s="1371" t="s">
        <v>1680</v>
      </c>
      <c r="M6" s="782" t="s">
        <v>8393</v>
      </c>
      <c r="N6" s="1368" t="s">
        <v>8997</v>
      </c>
      <c r="O6" s="782" t="s">
        <v>1777</v>
      </c>
      <c r="P6" s="1368" t="s">
        <v>8890</v>
      </c>
      <c r="Q6" s="782" t="s">
        <v>1446</v>
      </c>
      <c r="R6" s="1371" t="s">
        <v>1680</v>
      </c>
      <c r="S6" s="782" t="s">
        <v>8813</v>
      </c>
      <c r="T6" s="1368" t="s">
        <v>8968</v>
      </c>
      <c r="U6" s="782" t="s">
        <v>8752</v>
      </c>
      <c r="V6" s="1368" t="s">
        <v>8893</v>
      </c>
      <c r="W6" s="1374" t="s">
        <v>1680</v>
      </c>
      <c r="X6" s="1371" t="s">
        <v>1680</v>
      </c>
      <c r="Y6" s="782" t="s">
        <v>1440</v>
      </c>
      <c r="Z6" s="1368" t="s">
        <v>9127</v>
      </c>
      <c r="AA6" s="782" t="s">
        <v>1806</v>
      </c>
      <c r="AB6" s="1368" t="s">
        <v>8897</v>
      </c>
      <c r="AC6" s="782" t="s">
        <v>1472</v>
      </c>
      <c r="AD6" s="1368" t="s">
        <v>8837</v>
      </c>
      <c r="AE6" s="782" t="s">
        <v>9194</v>
      </c>
      <c r="AF6" s="1368" t="s">
        <v>1680</v>
      </c>
      <c r="AG6" s="782" t="s">
        <v>1520</v>
      </c>
      <c r="AH6" s="1368" t="s">
        <v>9229</v>
      </c>
      <c r="AI6" s="1372" t="s">
        <v>9274</v>
      </c>
      <c r="AJ6" s="1373" t="s">
        <v>1680</v>
      </c>
      <c r="AK6" s="1372"/>
      <c r="AL6" s="1373" t="s">
        <v>1680</v>
      </c>
      <c r="AM6" s="782" t="s">
        <v>9498</v>
      </c>
      <c r="AN6" s="1373" t="s">
        <v>1680</v>
      </c>
      <c r="AO6" s="780"/>
      <c r="AP6" s="1373"/>
      <c r="AQ6" s="780" t="s">
        <v>10591</v>
      </c>
      <c r="AR6" s="1368" t="s">
        <v>10594</v>
      </c>
      <c r="AS6" s="1367" t="s">
        <v>1680</v>
      </c>
      <c r="AT6" s="1367" t="s">
        <v>1680</v>
      </c>
      <c r="AU6" s="1367" t="s">
        <v>1680</v>
      </c>
      <c r="AV6" s="1367" t="s">
        <v>1680</v>
      </c>
      <c r="AW6" s="1367" t="s">
        <v>1680</v>
      </c>
      <c r="AX6" s="1367" t="s">
        <v>1680</v>
      </c>
      <c r="AY6" s="1367" t="s">
        <v>1680</v>
      </c>
      <c r="AZ6" s="1367" t="s">
        <v>1680</v>
      </c>
      <c r="BA6" s="1367" t="s">
        <v>1680</v>
      </c>
      <c r="BB6" s="1367" t="s">
        <v>1680</v>
      </c>
      <c r="BC6" s="1367" t="s">
        <v>1680</v>
      </c>
      <c r="BD6" s="1367" t="s">
        <v>1680</v>
      </c>
      <c r="BE6" s="1367" t="s">
        <v>1680</v>
      </c>
      <c r="BF6" s="1367" t="s">
        <v>1680</v>
      </c>
      <c r="BG6" s="1367" t="s">
        <v>1680</v>
      </c>
      <c r="BH6" s="1367" t="s">
        <v>1680</v>
      </c>
      <c r="BI6" s="1367" t="s">
        <v>1680</v>
      </c>
      <c r="BJ6" s="1367" t="s">
        <v>1680</v>
      </c>
      <c r="BK6" s="1367" t="s">
        <v>1680</v>
      </c>
      <c r="BL6" s="1367" t="s">
        <v>1680</v>
      </c>
      <c r="BM6" s="1367" t="s">
        <v>1680</v>
      </c>
      <c r="BN6" s="1367" t="s">
        <v>1680</v>
      </c>
      <c r="BO6" s="1367" t="s">
        <v>1680</v>
      </c>
      <c r="BP6" s="1367" t="s">
        <v>1680</v>
      </c>
      <c r="BQ6" s="1367" t="s">
        <v>1680</v>
      </c>
      <c r="BR6" s="1367" t="s">
        <v>1680</v>
      </c>
      <c r="BS6" s="1367" t="s">
        <v>1680</v>
      </c>
      <c r="BT6" s="1367" t="s">
        <v>1680</v>
      </c>
      <c r="BU6" s="1367" t="s">
        <v>1680</v>
      </c>
      <c r="BV6" s="1367" t="s">
        <v>1680</v>
      </c>
    </row>
    <row r="7" spans="1:74" s="34" customFormat="1">
      <c r="A7" s="1359" t="s">
        <v>1439</v>
      </c>
      <c r="B7" s="1360" t="s">
        <v>8830</v>
      </c>
      <c r="C7" s="779" t="s">
        <v>10384</v>
      </c>
      <c r="D7" s="1368" t="s">
        <v>8878</v>
      </c>
      <c r="E7" s="782" t="s">
        <v>1436</v>
      </c>
      <c r="F7" s="1368" t="s">
        <v>1437</v>
      </c>
      <c r="G7" s="782" t="s">
        <v>8981</v>
      </c>
      <c r="H7" s="1370" t="s">
        <v>8984</v>
      </c>
      <c r="I7" s="781" t="s">
        <v>1444</v>
      </c>
      <c r="J7" s="1368" t="s">
        <v>9030</v>
      </c>
      <c r="K7" s="1374" t="s">
        <v>1680</v>
      </c>
      <c r="L7" s="1371" t="s">
        <v>1680</v>
      </c>
      <c r="M7" s="781" t="s">
        <v>8394</v>
      </c>
      <c r="N7" s="1370" t="s">
        <v>8998</v>
      </c>
      <c r="O7" s="781" t="s">
        <v>8771</v>
      </c>
      <c r="P7" s="1370" t="s">
        <v>8891</v>
      </c>
      <c r="Q7" s="1374" t="s">
        <v>1680</v>
      </c>
      <c r="R7" s="1371" t="s">
        <v>1680</v>
      </c>
      <c r="S7" s="781" t="s">
        <v>8814</v>
      </c>
      <c r="T7" s="1370" t="s">
        <v>8969</v>
      </c>
      <c r="U7" s="781" t="s">
        <v>8938</v>
      </c>
      <c r="V7" s="1370" t="s">
        <v>8951</v>
      </c>
      <c r="W7" s="1374" t="s">
        <v>1680</v>
      </c>
      <c r="X7" s="1371" t="s">
        <v>1680</v>
      </c>
      <c r="Y7" s="782" t="s">
        <v>1446</v>
      </c>
      <c r="Z7" s="1368" t="s">
        <v>8879</v>
      </c>
      <c r="AA7" s="782" t="s">
        <v>8772</v>
      </c>
      <c r="AB7" s="1368" t="s">
        <v>9129</v>
      </c>
      <c r="AC7" s="782" t="s">
        <v>1475</v>
      </c>
      <c r="AD7" s="1368" t="s">
        <v>8838</v>
      </c>
      <c r="AE7" s="782" t="s">
        <v>1440</v>
      </c>
      <c r="AF7" s="1368" t="s">
        <v>1680</v>
      </c>
      <c r="AG7" s="782" t="s">
        <v>1521</v>
      </c>
      <c r="AH7" s="1368" t="s">
        <v>9230</v>
      </c>
      <c r="AI7" s="1372" t="s">
        <v>9275</v>
      </c>
      <c r="AJ7" s="1373" t="s">
        <v>1680</v>
      </c>
      <c r="AK7" s="1372"/>
      <c r="AL7" s="1373" t="s">
        <v>1680</v>
      </c>
      <c r="AM7" s="782" t="s">
        <v>9499</v>
      </c>
      <c r="AN7" s="1373" t="s">
        <v>1680</v>
      </c>
      <c r="AO7" s="780"/>
      <c r="AP7" s="1373"/>
      <c r="AQ7" s="780"/>
      <c r="AR7" s="1368"/>
      <c r="AS7" s="1367" t="s">
        <v>1680</v>
      </c>
      <c r="AT7" s="1367" t="s">
        <v>1680</v>
      </c>
      <c r="AU7" s="1367" t="s">
        <v>1680</v>
      </c>
      <c r="AV7" s="1367" t="s">
        <v>1680</v>
      </c>
      <c r="AW7" s="1367" t="s">
        <v>1680</v>
      </c>
      <c r="AX7" s="1367" t="s">
        <v>1680</v>
      </c>
      <c r="AY7" s="1367" t="s">
        <v>1680</v>
      </c>
      <c r="AZ7" s="1367" t="s">
        <v>1680</v>
      </c>
      <c r="BA7" s="1367" t="s">
        <v>1680</v>
      </c>
      <c r="BB7" s="1367" t="s">
        <v>1680</v>
      </c>
      <c r="BC7" s="1367" t="s">
        <v>1680</v>
      </c>
      <c r="BD7" s="1367" t="s">
        <v>1680</v>
      </c>
      <c r="BE7" s="1367" t="s">
        <v>1680</v>
      </c>
      <c r="BF7" s="1367" t="s">
        <v>1680</v>
      </c>
      <c r="BG7" s="1367" t="s">
        <v>1680</v>
      </c>
      <c r="BH7" s="1367" t="s">
        <v>1680</v>
      </c>
      <c r="BI7" s="1367" t="s">
        <v>1680</v>
      </c>
      <c r="BJ7" s="1367" t="s">
        <v>1680</v>
      </c>
      <c r="BK7" s="1367" t="s">
        <v>1680</v>
      </c>
      <c r="BL7" s="1367" t="s">
        <v>1680</v>
      </c>
      <c r="BM7" s="1367" t="s">
        <v>1680</v>
      </c>
      <c r="BN7" s="1367" t="s">
        <v>1680</v>
      </c>
      <c r="BO7" s="1367" t="s">
        <v>1680</v>
      </c>
      <c r="BP7" s="1367" t="s">
        <v>1680</v>
      </c>
      <c r="BQ7" s="1367" t="s">
        <v>1680</v>
      </c>
      <c r="BR7" s="1367" t="s">
        <v>1680</v>
      </c>
      <c r="BS7" s="1367" t="s">
        <v>1680</v>
      </c>
      <c r="BT7" s="1367" t="s">
        <v>1680</v>
      </c>
      <c r="BU7" s="1367" t="s">
        <v>1680</v>
      </c>
      <c r="BV7" s="1367" t="s">
        <v>1680</v>
      </c>
    </row>
    <row r="8" spans="1:74" s="34" customFormat="1">
      <c r="A8" s="1359" t="s">
        <v>1445</v>
      </c>
      <c r="B8" s="1360" t="s">
        <v>8831</v>
      </c>
      <c r="C8" s="779" t="s">
        <v>10388</v>
      </c>
      <c r="D8" s="1368" t="s">
        <v>8934</v>
      </c>
      <c r="E8" s="782" t="s">
        <v>8379</v>
      </c>
      <c r="F8" s="1368" t="s">
        <v>9015</v>
      </c>
      <c r="G8" s="781" t="s">
        <v>1443</v>
      </c>
      <c r="H8" s="1368" t="s">
        <v>8985</v>
      </c>
      <c r="I8" s="781" t="s">
        <v>1450</v>
      </c>
      <c r="J8" s="1368" t="s">
        <v>9031</v>
      </c>
      <c r="K8" s="1374" t="s">
        <v>1680</v>
      </c>
      <c r="L8" s="1371" t="s">
        <v>1680</v>
      </c>
      <c r="M8" s="781" t="s">
        <v>8395</v>
      </c>
      <c r="N8" s="1370" t="s">
        <v>8999</v>
      </c>
      <c r="O8" s="781" t="s">
        <v>33</v>
      </c>
      <c r="P8" s="1370" t="s">
        <v>8892</v>
      </c>
      <c r="Q8" s="1374" t="s">
        <v>1680</v>
      </c>
      <c r="R8" s="1371" t="s">
        <v>1680</v>
      </c>
      <c r="S8" s="781" t="s">
        <v>8815</v>
      </c>
      <c r="T8" s="1370" t="s">
        <v>8970</v>
      </c>
      <c r="U8" s="781" t="s">
        <v>8753</v>
      </c>
      <c r="V8" s="1370" t="s">
        <v>8894</v>
      </c>
      <c r="W8" s="1374" t="s">
        <v>1680</v>
      </c>
      <c r="X8" s="1371" t="s">
        <v>1680</v>
      </c>
      <c r="Y8" s="1374" t="s">
        <v>1680</v>
      </c>
      <c r="Z8" s="1371" t="s">
        <v>1680</v>
      </c>
      <c r="AA8" s="782" t="s">
        <v>1164</v>
      </c>
      <c r="AB8" s="1368" t="s">
        <v>9130</v>
      </c>
      <c r="AC8" s="782" t="s">
        <v>1481</v>
      </c>
      <c r="AD8" s="1368" t="s">
        <v>9165</v>
      </c>
      <c r="AE8" s="782" t="s">
        <v>1446</v>
      </c>
      <c r="AF8" s="1368" t="s">
        <v>1680</v>
      </c>
      <c r="AG8" s="782" t="s">
        <v>9162</v>
      </c>
      <c r="AH8" s="1368" t="s">
        <v>9231</v>
      </c>
      <c r="AI8" s="1372" t="s">
        <v>9276</v>
      </c>
      <c r="AJ8" s="1373" t="s">
        <v>1680</v>
      </c>
      <c r="AK8" s="1372"/>
      <c r="AL8" s="1373" t="s">
        <v>1680</v>
      </c>
      <c r="AM8" s="782" t="s">
        <v>9500</v>
      </c>
      <c r="AN8" s="1373" t="s">
        <v>1680</v>
      </c>
      <c r="AO8" s="780"/>
      <c r="AP8" s="1373"/>
      <c r="AQ8" s="780"/>
      <c r="AR8" s="1373"/>
      <c r="AS8" s="1367" t="s">
        <v>1680</v>
      </c>
      <c r="AT8" s="1367" t="s">
        <v>1680</v>
      </c>
      <c r="AU8" s="1367" t="s">
        <v>1680</v>
      </c>
      <c r="AV8" s="1367" t="s">
        <v>1680</v>
      </c>
      <c r="AW8" s="1367" t="s">
        <v>1680</v>
      </c>
      <c r="AX8" s="1367" t="s">
        <v>1680</v>
      </c>
      <c r="AY8" s="1367" t="s">
        <v>1680</v>
      </c>
      <c r="AZ8" s="1367" t="s">
        <v>1680</v>
      </c>
      <c r="BA8" s="1367" t="s">
        <v>1680</v>
      </c>
      <c r="BB8" s="1367" t="s">
        <v>1680</v>
      </c>
      <c r="BC8" s="1367" t="s">
        <v>1680</v>
      </c>
      <c r="BD8" s="1367" t="s">
        <v>1680</v>
      </c>
      <c r="BE8" s="1367" t="s">
        <v>1680</v>
      </c>
      <c r="BF8" s="1367" t="s">
        <v>1680</v>
      </c>
      <c r="BG8" s="1367" t="s">
        <v>1680</v>
      </c>
      <c r="BH8" s="1367" t="s">
        <v>1680</v>
      </c>
      <c r="BI8" s="1367" t="s">
        <v>1680</v>
      </c>
      <c r="BJ8" s="1367" t="s">
        <v>1680</v>
      </c>
      <c r="BK8" s="1367" t="s">
        <v>1680</v>
      </c>
      <c r="BL8" s="1367" t="s">
        <v>1680</v>
      </c>
      <c r="BM8" s="1367" t="s">
        <v>1680</v>
      </c>
      <c r="BN8" s="1367" t="s">
        <v>1680</v>
      </c>
      <c r="BO8" s="1367" t="s">
        <v>1680</v>
      </c>
      <c r="BP8" s="1367" t="s">
        <v>1680</v>
      </c>
      <c r="BQ8" s="1367" t="s">
        <v>1680</v>
      </c>
      <c r="BR8" s="1367" t="s">
        <v>1680</v>
      </c>
      <c r="BS8" s="1367" t="s">
        <v>1680</v>
      </c>
      <c r="BT8" s="1367" t="s">
        <v>1680</v>
      </c>
      <c r="BU8" s="1367" t="s">
        <v>1680</v>
      </c>
      <c r="BV8" s="1367" t="s">
        <v>1680</v>
      </c>
    </row>
    <row r="9" spans="1:74" s="34" customFormat="1">
      <c r="A9" s="1359" t="s">
        <v>1451</v>
      </c>
      <c r="B9" s="1360" t="s">
        <v>8832</v>
      </c>
      <c r="C9" s="781" t="s">
        <v>1435</v>
      </c>
      <c r="D9" s="1371" t="s">
        <v>1680</v>
      </c>
      <c r="E9" s="781" t="s">
        <v>1441</v>
      </c>
      <c r="F9" s="1368" t="s">
        <v>1442</v>
      </c>
      <c r="G9" s="779" t="s">
        <v>1441</v>
      </c>
      <c r="H9" s="1370" t="s">
        <v>8986</v>
      </c>
      <c r="I9" s="781" t="s">
        <v>1454</v>
      </c>
      <c r="J9" s="1368" t="s">
        <v>9032</v>
      </c>
      <c r="K9" s="1374" t="s">
        <v>1680</v>
      </c>
      <c r="L9" s="1371" t="s">
        <v>1680</v>
      </c>
      <c r="M9" s="781" t="s">
        <v>8396</v>
      </c>
      <c r="N9" s="1370" t="s">
        <v>9000</v>
      </c>
      <c r="O9" s="781" t="s">
        <v>8752</v>
      </c>
      <c r="P9" s="1370" t="s">
        <v>8893</v>
      </c>
      <c r="Q9" s="1374" t="s">
        <v>1680</v>
      </c>
      <c r="R9" s="1371" t="s">
        <v>1680</v>
      </c>
      <c r="S9" s="781" t="s">
        <v>8816</v>
      </c>
      <c r="T9" s="1370" t="s">
        <v>8971</v>
      </c>
      <c r="U9" s="781" t="s">
        <v>8754</v>
      </c>
      <c r="V9" s="1370" t="s">
        <v>8895</v>
      </c>
      <c r="W9" s="1374" t="s">
        <v>1680</v>
      </c>
      <c r="X9" s="1371" t="s">
        <v>1680</v>
      </c>
      <c r="Y9" s="1374" t="s">
        <v>1680</v>
      </c>
      <c r="Z9" s="1371" t="s">
        <v>1680</v>
      </c>
      <c r="AA9" s="782" t="s">
        <v>8761</v>
      </c>
      <c r="AB9" s="1368" t="s">
        <v>9131</v>
      </c>
      <c r="AC9" s="782" t="s">
        <v>1484</v>
      </c>
      <c r="AD9" s="1368" t="s">
        <v>8842</v>
      </c>
      <c r="AE9" s="1377" t="s">
        <v>1680</v>
      </c>
      <c r="AF9" s="1373" t="s">
        <v>1680</v>
      </c>
      <c r="AG9" s="1377" t="s">
        <v>1680</v>
      </c>
      <c r="AH9" s="1373" t="s">
        <v>1680</v>
      </c>
      <c r="AI9" s="1372" t="s">
        <v>9277</v>
      </c>
      <c r="AJ9" s="1373" t="s">
        <v>1680</v>
      </c>
      <c r="AK9" s="1372"/>
      <c r="AL9" s="1373" t="s">
        <v>1680</v>
      </c>
      <c r="AM9" s="782" t="s">
        <v>9501</v>
      </c>
      <c r="AN9" s="1373" t="s">
        <v>1680</v>
      </c>
      <c r="AO9" s="782"/>
      <c r="AP9" s="1373"/>
      <c r="AQ9" s="782"/>
      <c r="AR9" s="1373"/>
      <c r="AS9" s="1367" t="s">
        <v>1680</v>
      </c>
      <c r="AT9" s="1367" t="s">
        <v>1680</v>
      </c>
      <c r="AU9" s="1367" t="s">
        <v>1680</v>
      </c>
      <c r="AV9" s="1367" t="s">
        <v>1680</v>
      </c>
      <c r="AW9" s="1367" t="s">
        <v>1680</v>
      </c>
      <c r="AX9" s="1367" t="s">
        <v>1680</v>
      </c>
      <c r="AY9" s="1367" t="s">
        <v>1680</v>
      </c>
      <c r="AZ9" s="1367" t="s">
        <v>1680</v>
      </c>
      <c r="BA9" s="1367" t="s">
        <v>1680</v>
      </c>
      <c r="BB9" s="1367" t="s">
        <v>1680</v>
      </c>
      <c r="BC9" s="1367" t="s">
        <v>1680</v>
      </c>
      <c r="BD9" s="1367" t="s">
        <v>1680</v>
      </c>
      <c r="BE9" s="1367" t="s">
        <v>1680</v>
      </c>
      <c r="BF9" s="1367" t="s">
        <v>1680</v>
      </c>
      <c r="BG9" s="1367" t="s">
        <v>1680</v>
      </c>
      <c r="BH9" s="1367" t="s">
        <v>1680</v>
      </c>
      <c r="BI9" s="1367" t="s">
        <v>1680</v>
      </c>
      <c r="BJ9" s="1367" t="s">
        <v>1680</v>
      </c>
      <c r="BK9" s="1367" t="s">
        <v>1680</v>
      </c>
      <c r="BL9" s="1367" t="s">
        <v>1680</v>
      </c>
      <c r="BM9" s="1367" t="s">
        <v>1680</v>
      </c>
      <c r="BN9" s="1367" t="s">
        <v>1680</v>
      </c>
      <c r="BO9" s="1367" t="s">
        <v>1680</v>
      </c>
      <c r="BP9" s="1367" t="s">
        <v>1680</v>
      </c>
      <c r="BQ9" s="1367" t="s">
        <v>1680</v>
      </c>
      <c r="BR9" s="1367" t="s">
        <v>1680</v>
      </c>
      <c r="BS9" s="1367" t="s">
        <v>1680</v>
      </c>
      <c r="BT9" s="1367" t="s">
        <v>1680</v>
      </c>
      <c r="BU9" s="1367" t="s">
        <v>1680</v>
      </c>
      <c r="BV9" s="1367" t="s">
        <v>1680</v>
      </c>
    </row>
    <row r="10" spans="1:74" s="34" customFormat="1">
      <c r="A10" s="1359" t="s">
        <v>1455</v>
      </c>
      <c r="B10" s="1360" t="s">
        <v>8833</v>
      </c>
      <c r="C10" s="781" t="s">
        <v>1440</v>
      </c>
      <c r="D10" s="1371" t="s">
        <v>1680</v>
      </c>
      <c r="E10" s="781" t="s">
        <v>1447</v>
      </c>
      <c r="F10" s="1368" t="s">
        <v>1448</v>
      </c>
      <c r="G10" s="782" t="s">
        <v>1449</v>
      </c>
      <c r="H10" s="1370" t="s">
        <v>8987</v>
      </c>
      <c r="I10" s="781" t="s">
        <v>1459</v>
      </c>
      <c r="J10" s="1368" t="s">
        <v>9033</v>
      </c>
      <c r="K10" s="1374" t="s">
        <v>1680</v>
      </c>
      <c r="L10" s="1371" t="s">
        <v>1680</v>
      </c>
      <c r="M10" s="781" t="s">
        <v>8397</v>
      </c>
      <c r="N10" s="1370" t="s">
        <v>9001</v>
      </c>
      <c r="O10" s="781" t="s">
        <v>8753</v>
      </c>
      <c r="P10" s="1370" t="s">
        <v>8894</v>
      </c>
      <c r="Q10" s="1374" t="s">
        <v>1680</v>
      </c>
      <c r="R10" s="1371" t="s">
        <v>1680</v>
      </c>
      <c r="S10" s="781" t="s">
        <v>8817</v>
      </c>
      <c r="T10" s="1370" t="s">
        <v>8972</v>
      </c>
      <c r="U10" s="781" t="s">
        <v>8755</v>
      </c>
      <c r="V10" s="1370" t="s">
        <v>8896</v>
      </c>
      <c r="W10" s="1374" t="s">
        <v>1680</v>
      </c>
      <c r="X10" s="1371" t="s">
        <v>1680</v>
      </c>
      <c r="Y10" s="1374" t="s">
        <v>1680</v>
      </c>
      <c r="Z10" s="1371" t="s">
        <v>1680</v>
      </c>
      <c r="AA10" s="782" t="s">
        <v>8762</v>
      </c>
      <c r="AB10" s="1368" t="s">
        <v>9132</v>
      </c>
      <c r="AC10" s="782" t="s">
        <v>1491</v>
      </c>
      <c r="AD10" s="1368" t="s">
        <v>9166</v>
      </c>
      <c r="AE10" s="1377" t="s">
        <v>1680</v>
      </c>
      <c r="AF10" s="1373" t="s">
        <v>1680</v>
      </c>
      <c r="AG10" s="1377" t="s">
        <v>1680</v>
      </c>
      <c r="AH10" s="1373" t="s">
        <v>1680</v>
      </c>
      <c r="AI10" s="1372" t="s">
        <v>9278</v>
      </c>
      <c r="AJ10" s="1373" t="s">
        <v>1680</v>
      </c>
      <c r="AK10" s="1372"/>
      <c r="AL10" s="1373" t="s">
        <v>1680</v>
      </c>
      <c r="AM10" s="782" t="s">
        <v>9502</v>
      </c>
      <c r="AN10" s="1373" t="s">
        <v>1680</v>
      </c>
      <c r="AO10" s="782"/>
      <c r="AP10" s="1373"/>
      <c r="AQ10" s="782"/>
      <c r="AR10" s="1373"/>
      <c r="AS10" s="1367" t="s">
        <v>1680</v>
      </c>
      <c r="AT10" s="1367" t="s">
        <v>1680</v>
      </c>
      <c r="AU10" s="1367" t="s">
        <v>1680</v>
      </c>
      <c r="AV10" s="1367" t="s">
        <v>1680</v>
      </c>
      <c r="AW10" s="1367" t="s">
        <v>1680</v>
      </c>
      <c r="AX10" s="1367" t="s">
        <v>1680</v>
      </c>
      <c r="AY10" s="1367" t="s">
        <v>1680</v>
      </c>
      <c r="AZ10" s="1367" t="s">
        <v>1680</v>
      </c>
      <c r="BA10" s="1367" t="s">
        <v>1680</v>
      </c>
      <c r="BB10" s="1367" t="s">
        <v>1680</v>
      </c>
      <c r="BC10" s="1367" t="s">
        <v>1680</v>
      </c>
      <c r="BD10" s="1367" t="s">
        <v>1680</v>
      </c>
      <c r="BE10" s="1367" t="s">
        <v>1680</v>
      </c>
      <c r="BF10" s="1367" t="s">
        <v>1680</v>
      </c>
      <c r="BG10" s="1367" t="s">
        <v>1680</v>
      </c>
      <c r="BH10" s="1367" t="s">
        <v>1680</v>
      </c>
      <c r="BI10" s="1367" t="s">
        <v>1680</v>
      </c>
      <c r="BJ10" s="1367" t="s">
        <v>1680</v>
      </c>
      <c r="BK10" s="1367" t="s">
        <v>1680</v>
      </c>
      <c r="BL10" s="1367" t="s">
        <v>1680</v>
      </c>
      <c r="BM10" s="1367" t="s">
        <v>1680</v>
      </c>
      <c r="BN10" s="1367" t="s">
        <v>1680</v>
      </c>
      <c r="BO10" s="1367" t="s">
        <v>1680</v>
      </c>
      <c r="BP10" s="1367" t="s">
        <v>1680</v>
      </c>
      <c r="BQ10" s="1367" t="s">
        <v>1680</v>
      </c>
      <c r="BR10" s="1367" t="s">
        <v>1680</v>
      </c>
      <c r="BS10" s="1367" t="s">
        <v>1680</v>
      </c>
      <c r="BT10" s="1367" t="s">
        <v>1680</v>
      </c>
      <c r="BU10" s="1367" t="s">
        <v>1680</v>
      </c>
      <c r="BV10" s="1367" t="s">
        <v>1680</v>
      </c>
    </row>
    <row r="11" spans="1:74" s="34" customFormat="1">
      <c r="A11" s="1359" t="s">
        <v>1460</v>
      </c>
      <c r="B11" s="1360" t="s">
        <v>8834</v>
      </c>
      <c r="C11" s="781" t="s">
        <v>1446</v>
      </c>
      <c r="D11" s="1371" t="s">
        <v>1680</v>
      </c>
      <c r="E11" s="781" t="s">
        <v>1449</v>
      </c>
      <c r="F11" s="1368" t="s">
        <v>1452</v>
      </c>
      <c r="G11" s="781" t="s">
        <v>1453</v>
      </c>
      <c r="H11" s="1370" t="s">
        <v>8988</v>
      </c>
      <c r="I11" s="781" t="s">
        <v>1464</v>
      </c>
      <c r="J11" s="1368" t="s">
        <v>9034</v>
      </c>
      <c r="K11" s="1374" t="s">
        <v>1680</v>
      </c>
      <c r="L11" s="1371" t="s">
        <v>1680</v>
      </c>
      <c r="M11" s="781" t="s">
        <v>8398</v>
      </c>
      <c r="N11" s="1370" t="s">
        <v>9002</v>
      </c>
      <c r="O11" s="781" t="s">
        <v>8754</v>
      </c>
      <c r="P11" s="1370" t="s">
        <v>8895</v>
      </c>
      <c r="Q11" s="1374" t="s">
        <v>1680</v>
      </c>
      <c r="R11" s="1371" t="s">
        <v>1680</v>
      </c>
      <c r="S11" s="781" t="s">
        <v>8818</v>
      </c>
      <c r="T11" s="1370" t="s">
        <v>8973</v>
      </c>
      <c r="U11" s="781" t="s">
        <v>8773</v>
      </c>
      <c r="V11" s="1370" t="s">
        <v>8899</v>
      </c>
      <c r="W11" s="1374" t="s">
        <v>1680</v>
      </c>
      <c r="X11" s="1371" t="s">
        <v>1680</v>
      </c>
      <c r="Y11" s="1374" t="s">
        <v>1680</v>
      </c>
      <c r="Z11" s="1371" t="s">
        <v>1680</v>
      </c>
      <c r="AA11" s="782" t="s">
        <v>8778</v>
      </c>
      <c r="AB11" s="1368" t="s">
        <v>9133</v>
      </c>
      <c r="AC11" s="782" t="s">
        <v>9148</v>
      </c>
      <c r="AD11" s="1368" t="s">
        <v>9167</v>
      </c>
      <c r="AE11" s="1377" t="s">
        <v>1680</v>
      </c>
      <c r="AF11" s="1373" t="s">
        <v>1680</v>
      </c>
      <c r="AG11" s="1377" t="s">
        <v>1680</v>
      </c>
      <c r="AH11" s="1373" t="s">
        <v>1680</v>
      </c>
      <c r="AI11" s="1372" t="s">
        <v>9279</v>
      </c>
      <c r="AJ11" s="1373" t="s">
        <v>1680</v>
      </c>
      <c r="AK11" s="1372"/>
      <c r="AL11" s="1373" t="s">
        <v>1680</v>
      </c>
      <c r="AM11" s="782" t="s">
        <v>9491</v>
      </c>
      <c r="AN11" s="1373" t="s">
        <v>1680</v>
      </c>
      <c r="AO11" s="782"/>
      <c r="AP11" s="1373"/>
      <c r="AQ11" s="782"/>
      <c r="AR11" s="1373"/>
      <c r="AS11" s="1367" t="s">
        <v>1680</v>
      </c>
      <c r="AT11" s="1367" t="s">
        <v>1680</v>
      </c>
      <c r="AU11" s="1367" t="s">
        <v>1680</v>
      </c>
      <c r="AV11" s="1367" t="s">
        <v>1680</v>
      </c>
      <c r="AW11" s="1367" t="s">
        <v>1680</v>
      </c>
      <c r="AX11" s="1367" t="s">
        <v>1680</v>
      </c>
      <c r="AY11" s="1367" t="s">
        <v>1680</v>
      </c>
      <c r="AZ11" s="1367" t="s">
        <v>1680</v>
      </c>
      <c r="BA11" s="1367" t="s">
        <v>1680</v>
      </c>
      <c r="BB11" s="1367" t="s">
        <v>1680</v>
      </c>
      <c r="BC11" s="1367" t="s">
        <v>1680</v>
      </c>
      <c r="BD11" s="1367" t="s">
        <v>1680</v>
      </c>
      <c r="BE11" s="1367" t="s">
        <v>1680</v>
      </c>
      <c r="BF11" s="1367" t="s">
        <v>1680</v>
      </c>
      <c r="BG11" s="1367" t="s">
        <v>1680</v>
      </c>
      <c r="BH11" s="1367" t="s">
        <v>1680</v>
      </c>
      <c r="BI11" s="1367" t="s">
        <v>1680</v>
      </c>
      <c r="BJ11" s="1367" t="s">
        <v>1680</v>
      </c>
      <c r="BK11" s="1367" t="s">
        <v>1680</v>
      </c>
      <c r="BL11" s="1367" t="s">
        <v>1680</v>
      </c>
      <c r="BM11" s="1367" t="s">
        <v>1680</v>
      </c>
      <c r="BN11" s="1367" t="s">
        <v>1680</v>
      </c>
      <c r="BO11" s="1367" t="s">
        <v>1680</v>
      </c>
      <c r="BP11" s="1367" t="s">
        <v>1680</v>
      </c>
      <c r="BQ11" s="1367" t="s">
        <v>1680</v>
      </c>
      <c r="BR11" s="1367" t="s">
        <v>1680</v>
      </c>
      <c r="BS11" s="1367" t="s">
        <v>1680</v>
      </c>
      <c r="BT11" s="1367" t="s">
        <v>1680</v>
      </c>
      <c r="BU11" s="1367" t="s">
        <v>1680</v>
      </c>
      <c r="BV11" s="1367" t="s">
        <v>1680</v>
      </c>
    </row>
    <row r="12" spans="1:74" s="34" customFormat="1">
      <c r="A12" s="1375" t="s">
        <v>1465</v>
      </c>
      <c r="B12" s="1376" t="s">
        <v>8835</v>
      </c>
      <c r="C12" s="1374" t="s">
        <v>1680</v>
      </c>
      <c r="D12" s="1371" t="s">
        <v>1680</v>
      </c>
      <c r="E12" s="781" t="s">
        <v>8380</v>
      </c>
      <c r="F12" s="1369" t="s">
        <v>9016</v>
      </c>
      <c r="G12" s="781" t="s">
        <v>1458</v>
      </c>
      <c r="H12" s="1370" t="s">
        <v>8878</v>
      </c>
      <c r="I12" s="781" t="s">
        <v>1468</v>
      </c>
      <c r="J12" s="1368" t="s">
        <v>9035</v>
      </c>
      <c r="K12" s="1374" t="s">
        <v>1680</v>
      </c>
      <c r="L12" s="1371" t="s">
        <v>1680</v>
      </c>
      <c r="M12" s="781" t="s">
        <v>8399</v>
      </c>
      <c r="N12" s="1370" t="s">
        <v>9003</v>
      </c>
      <c r="O12" s="781" t="s">
        <v>8755</v>
      </c>
      <c r="P12" s="1370" t="s">
        <v>8896</v>
      </c>
      <c r="Q12" s="1374" t="s">
        <v>1680</v>
      </c>
      <c r="R12" s="1371" t="s">
        <v>1680</v>
      </c>
      <c r="S12" s="781" t="s">
        <v>8819</v>
      </c>
      <c r="T12" s="1370" t="s">
        <v>8974</v>
      </c>
      <c r="U12" s="781" t="s">
        <v>1801</v>
      </c>
      <c r="V12" s="1370" t="s">
        <v>8900</v>
      </c>
      <c r="W12" s="1374" t="s">
        <v>1680</v>
      </c>
      <c r="X12" s="1371" t="s">
        <v>1680</v>
      </c>
      <c r="Y12" s="1374" t="s">
        <v>1680</v>
      </c>
      <c r="Z12" s="1371" t="s">
        <v>1680</v>
      </c>
      <c r="AA12" s="782" t="s">
        <v>8779</v>
      </c>
      <c r="AB12" s="1368" t="s">
        <v>9134</v>
      </c>
      <c r="AC12" s="782" t="s">
        <v>1500</v>
      </c>
      <c r="AD12" s="1368" t="s">
        <v>9168</v>
      </c>
      <c r="AE12" s="1377" t="s">
        <v>1680</v>
      </c>
      <c r="AF12" s="1373" t="s">
        <v>1680</v>
      </c>
      <c r="AG12" s="1377" t="s">
        <v>1680</v>
      </c>
      <c r="AH12" s="1373" t="s">
        <v>1680</v>
      </c>
      <c r="AI12" s="1372" t="s">
        <v>9280</v>
      </c>
      <c r="AJ12" s="1373" t="s">
        <v>1680</v>
      </c>
      <c r="AK12" s="1372"/>
      <c r="AL12" s="1373" t="s">
        <v>1680</v>
      </c>
      <c r="AM12" s="782" t="s">
        <v>9492</v>
      </c>
      <c r="AN12" s="1373" t="s">
        <v>1680</v>
      </c>
      <c r="AO12" s="782"/>
      <c r="AP12" s="1373"/>
      <c r="AQ12" s="782"/>
      <c r="AR12" s="1373"/>
      <c r="AS12" s="1367" t="s">
        <v>1680</v>
      </c>
      <c r="AT12" s="1367" t="s">
        <v>1680</v>
      </c>
      <c r="AU12" s="1367" t="s">
        <v>1680</v>
      </c>
      <c r="AV12" s="1367" t="s">
        <v>1680</v>
      </c>
      <c r="AW12" s="1367" t="s">
        <v>1680</v>
      </c>
      <c r="AX12" s="1367" t="s">
        <v>1680</v>
      </c>
      <c r="AY12" s="1367" t="s">
        <v>1680</v>
      </c>
      <c r="AZ12" s="1367" t="s">
        <v>1680</v>
      </c>
      <c r="BA12" s="1367" t="s">
        <v>1680</v>
      </c>
      <c r="BB12" s="1367" t="s">
        <v>1680</v>
      </c>
      <c r="BC12" s="1367" t="s">
        <v>1680</v>
      </c>
      <c r="BD12" s="1367" t="s">
        <v>1680</v>
      </c>
      <c r="BE12" s="1367" t="s">
        <v>1680</v>
      </c>
      <c r="BF12" s="1367" t="s">
        <v>1680</v>
      </c>
      <c r="BG12" s="1367" t="s">
        <v>1680</v>
      </c>
      <c r="BH12" s="1367" t="s">
        <v>1680</v>
      </c>
      <c r="BI12" s="1367" t="s">
        <v>1680</v>
      </c>
      <c r="BJ12" s="1367" t="s">
        <v>1680</v>
      </c>
      <c r="BK12" s="1367" t="s">
        <v>1680</v>
      </c>
      <c r="BL12" s="1367" t="s">
        <v>1680</v>
      </c>
      <c r="BM12" s="1367" t="s">
        <v>1680</v>
      </c>
      <c r="BN12" s="1367" t="s">
        <v>1680</v>
      </c>
      <c r="BO12" s="1367" t="s">
        <v>1680</v>
      </c>
      <c r="BP12" s="1367" t="s">
        <v>1680</v>
      </c>
      <c r="BQ12" s="1367" t="s">
        <v>1680</v>
      </c>
      <c r="BR12" s="1367" t="s">
        <v>1680</v>
      </c>
      <c r="BS12" s="1367" t="s">
        <v>1680</v>
      </c>
      <c r="BT12" s="1367" t="s">
        <v>1680</v>
      </c>
      <c r="BU12" s="1367" t="s">
        <v>1680</v>
      </c>
      <c r="BV12" s="1367" t="s">
        <v>1680</v>
      </c>
    </row>
    <row r="13" spans="1:74" s="34" customFormat="1">
      <c r="A13" s="777" t="s">
        <v>10390</v>
      </c>
      <c r="B13" s="1360" t="s">
        <v>8836</v>
      </c>
      <c r="C13" s="1374" t="s">
        <v>1680</v>
      </c>
      <c r="D13" s="1371" t="s">
        <v>1680</v>
      </c>
      <c r="E13" s="781" t="s">
        <v>1456</v>
      </c>
      <c r="F13" s="1368" t="s">
        <v>1457</v>
      </c>
      <c r="G13" s="781" t="s">
        <v>1463</v>
      </c>
      <c r="H13" s="1370" t="s">
        <v>8879</v>
      </c>
      <c r="I13" s="781" t="s">
        <v>1440</v>
      </c>
      <c r="J13" s="1368" t="s">
        <v>8933</v>
      </c>
      <c r="K13" s="1374" t="s">
        <v>1680</v>
      </c>
      <c r="L13" s="1371" t="s">
        <v>1680</v>
      </c>
      <c r="M13" s="781" t="s">
        <v>8400</v>
      </c>
      <c r="N13" s="1370" t="s">
        <v>9004</v>
      </c>
      <c r="O13" s="781" t="s">
        <v>1806</v>
      </c>
      <c r="P13" s="1370" t="s">
        <v>8897</v>
      </c>
      <c r="Q13" s="1374" t="s">
        <v>1680</v>
      </c>
      <c r="R13" s="1371" t="s">
        <v>1680</v>
      </c>
      <c r="S13" s="781" t="s">
        <v>8820</v>
      </c>
      <c r="T13" s="1370" t="s">
        <v>8975</v>
      </c>
      <c r="U13" s="781" t="s">
        <v>1164</v>
      </c>
      <c r="V13" s="1370" t="s">
        <v>8901</v>
      </c>
      <c r="W13" s="1374" t="s">
        <v>1680</v>
      </c>
      <c r="X13" s="1371" t="s">
        <v>1680</v>
      </c>
      <c r="Y13" s="1374" t="s">
        <v>1680</v>
      </c>
      <c r="Z13" s="1371" t="s">
        <v>1680</v>
      </c>
      <c r="AA13" s="782" t="s">
        <v>8780</v>
      </c>
      <c r="AB13" s="1368" t="s">
        <v>9135</v>
      </c>
      <c r="AC13" s="782" t="s">
        <v>9148</v>
      </c>
      <c r="AD13" s="1368" t="s">
        <v>9169</v>
      </c>
      <c r="AE13" s="1377" t="s">
        <v>1680</v>
      </c>
      <c r="AF13" s="1373" t="s">
        <v>1680</v>
      </c>
      <c r="AG13" s="1377" t="s">
        <v>1680</v>
      </c>
      <c r="AH13" s="1373" t="s">
        <v>1680</v>
      </c>
      <c r="AI13" s="1372" t="s">
        <v>9281</v>
      </c>
      <c r="AJ13" s="1373" t="s">
        <v>1680</v>
      </c>
      <c r="AK13" s="1372"/>
      <c r="AL13" s="1373" t="s">
        <v>1680</v>
      </c>
      <c r="AM13" s="782" t="s">
        <v>9503</v>
      </c>
      <c r="AN13" s="1373" t="s">
        <v>1680</v>
      </c>
      <c r="AO13" s="782"/>
      <c r="AP13" s="1373"/>
      <c r="AQ13" s="782"/>
      <c r="AR13" s="1373"/>
      <c r="AS13" s="1367" t="s">
        <v>1680</v>
      </c>
      <c r="AT13" s="1367" t="s">
        <v>1680</v>
      </c>
      <c r="AU13" s="1367" t="s">
        <v>1680</v>
      </c>
      <c r="AV13" s="1367" t="s">
        <v>1680</v>
      </c>
      <c r="AW13" s="1367" t="s">
        <v>1680</v>
      </c>
      <c r="AX13" s="1367" t="s">
        <v>1680</v>
      </c>
      <c r="AY13" s="1367" t="s">
        <v>1680</v>
      </c>
      <c r="AZ13" s="1367" t="s">
        <v>1680</v>
      </c>
      <c r="BA13" s="1367" t="s">
        <v>1680</v>
      </c>
      <c r="BB13" s="1367" t="s">
        <v>1680</v>
      </c>
      <c r="BC13" s="1367" t="s">
        <v>1680</v>
      </c>
      <c r="BD13" s="1367" t="s">
        <v>1680</v>
      </c>
      <c r="BE13" s="1367" t="s">
        <v>1680</v>
      </c>
      <c r="BF13" s="1367" t="s">
        <v>1680</v>
      </c>
      <c r="BG13" s="1367" t="s">
        <v>1680</v>
      </c>
      <c r="BH13" s="1367" t="s">
        <v>1680</v>
      </c>
      <c r="BI13" s="1367" t="s">
        <v>1680</v>
      </c>
      <c r="BJ13" s="1367" t="s">
        <v>1680</v>
      </c>
      <c r="BK13" s="1367" t="s">
        <v>1680</v>
      </c>
      <c r="BL13" s="1367" t="s">
        <v>1680</v>
      </c>
      <c r="BM13" s="1367" t="s">
        <v>1680</v>
      </c>
      <c r="BN13" s="1367" t="s">
        <v>1680</v>
      </c>
      <c r="BO13" s="1367" t="s">
        <v>1680</v>
      </c>
      <c r="BP13" s="1367" t="s">
        <v>1680</v>
      </c>
      <c r="BQ13" s="1367" t="s">
        <v>1680</v>
      </c>
      <c r="BR13" s="1367" t="s">
        <v>1680</v>
      </c>
      <c r="BS13" s="1367" t="s">
        <v>1680</v>
      </c>
      <c r="BT13" s="1367" t="s">
        <v>1680</v>
      </c>
      <c r="BU13" s="1367" t="s">
        <v>1680</v>
      </c>
      <c r="BV13" s="1367" t="s">
        <v>1680</v>
      </c>
    </row>
    <row r="14" spans="1:74" s="34" customFormat="1">
      <c r="A14" s="1359" t="s">
        <v>1469</v>
      </c>
      <c r="B14" s="1360" t="s">
        <v>8837</v>
      </c>
      <c r="C14" s="1374" t="s">
        <v>1680</v>
      </c>
      <c r="D14" s="1371" t="s">
        <v>1680</v>
      </c>
      <c r="E14" s="782" t="s">
        <v>8375</v>
      </c>
      <c r="F14" s="1369" t="s">
        <v>9017</v>
      </c>
      <c r="G14" s="779" t="s">
        <v>8377</v>
      </c>
      <c r="H14" s="1371" t="s">
        <v>1680</v>
      </c>
      <c r="I14" s="781" t="s">
        <v>1446</v>
      </c>
      <c r="J14" s="1368" t="s">
        <v>8879</v>
      </c>
      <c r="K14" s="1374" t="s">
        <v>1680</v>
      </c>
      <c r="L14" s="1371" t="s">
        <v>1680</v>
      </c>
      <c r="M14" s="781" t="s">
        <v>8401</v>
      </c>
      <c r="N14" s="1370" t="s">
        <v>9005</v>
      </c>
      <c r="O14" s="781" t="s">
        <v>8772</v>
      </c>
      <c r="P14" s="1370" t="s">
        <v>8898</v>
      </c>
      <c r="Q14" s="1374" t="s">
        <v>1680</v>
      </c>
      <c r="R14" s="1371" t="s">
        <v>1680</v>
      </c>
      <c r="S14" s="781" t="s">
        <v>8821</v>
      </c>
      <c r="T14" s="1370" t="s">
        <v>8976</v>
      </c>
      <c r="U14" s="781" t="s">
        <v>8939</v>
      </c>
      <c r="V14" s="1370" t="s">
        <v>8952</v>
      </c>
      <c r="W14" s="1374" t="s">
        <v>1680</v>
      </c>
      <c r="X14" s="1371" t="s">
        <v>1680</v>
      </c>
      <c r="Y14" s="1374" t="s">
        <v>1680</v>
      </c>
      <c r="Z14" s="1371" t="s">
        <v>1680</v>
      </c>
      <c r="AA14" s="782" t="s">
        <v>8786</v>
      </c>
      <c r="AB14" s="1368" t="s">
        <v>9136</v>
      </c>
      <c r="AC14" s="782" t="s">
        <v>9151</v>
      </c>
      <c r="AD14" s="1368" t="s">
        <v>9170</v>
      </c>
      <c r="AE14" s="1377" t="s">
        <v>1680</v>
      </c>
      <c r="AF14" s="1373" t="s">
        <v>1680</v>
      </c>
      <c r="AG14" s="1377" t="s">
        <v>1680</v>
      </c>
      <c r="AH14" s="1373" t="s">
        <v>1680</v>
      </c>
      <c r="AI14" s="1372" t="s">
        <v>9282</v>
      </c>
      <c r="AJ14" s="1373" t="s">
        <v>1680</v>
      </c>
      <c r="AK14" s="1372"/>
      <c r="AL14" s="1373" t="s">
        <v>1680</v>
      </c>
      <c r="AM14" s="782" t="s">
        <v>9504</v>
      </c>
      <c r="AN14" s="1373" t="s">
        <v>1680</v>
      </c>
      <c r="AO14" s="782"/>
      <c r="AP14" s="1373"/>
      <c r="AQ14" s="782"/>
      <c r="AR14" s="1373"/>
      <c r="AS14" s="1367" t="s">
        <v>1680</v>
      </c>
      <c r="AT14" s="1367" t="s">
        <v>1680</v>
      </c>
      <c r="AU14" s="1367" t="s">
        <v>1680</v>
      </c>
      <c r="AV14" s="1367" t="s">
        <v>1680</v>
      </c>
      <c r="AW14" s="1367" t="s">
        <v>1680</v>
      </c>
      <c r="AX14" s="1367" t="s">
        <v>1680</v>
      </c>
      <c r="AY14" s="1367" t="s">
        <v>1680</v>
      </c>
      <c r="AZ14" s="1367" t="s">
        <v>1680</v>
      </c>
      <c r="BA14" s="1367" t="s">
        <v>1680</v>
      </c>
      <c r="BB14" s="1367" t="s">
        <v>1680</v>
      </c>
      <c r="BC14" s="1367" t="s">
        <v>1680</v>
      </c>
      <c r="BD14" s="1367" t="s">
        <v>1680</v>
      </c>
      <c r="BE14" s="1367" t="s">
        <v>1680</v>
      </c>
      <c r="BF14" s="1367" t="s">
        <v>1680</v>
      </c>
      <c r="BG14" s="1367" t="s">
        <v>1680</v>
      </c>
      <c r="BH14" s="1367" t="s">
        <v>1680</v>
      </c>
      <c r="BI14" s="1367" t="s">
        <v>1680</v>
      </c>
      <c r="BJ14" s="1367" t="s">
        <v>1680</v>
      </c>
      <c r="BK14" s="1367" t="s">
        <v>1680</v>
      </c>
      <c r="BL14" s="1367" t="s">
        <v>1680</v>
      </c>
      <c r="BM14" s="1367" t="s">
        <v>1680</v>
      </c>
      <c r="BN14" s="1367" t="s">
        <v>1680</v>
      </c>
      <c r="BO14" s="1367" t="s">
        <v>1680</v>
      </c>
      <c r="BP14" s="1367" t="s">
        <v>1680</v>
      </c>
      <c r="BQ14" s="1367" t="s">
        <v>1680</v>
      </c>
      <c r="BR14" s="1367" t="s">
        <v>1680</v>
      </c>
      <c r="BS14" s="1367" t="s">
        <v>1680</v>
      </c>
      <c r="BT14" s="1367" t="s">
        <v>1680</v>
      </c>
      <c r="BU14" s="1367" t="s">
        <v>1680</v>
      </c>
      <c r="BV14" s="1367" t="s">
        <v>1680</v>
      </c>
    </row>
    <row r="15" spans="1:74" s="34" customFormat="1">
      <c r="A15" s="1359" t="s">
        <v>1472</v>
      </c>
      <c r="B15" s="1360" t="s">
        <v>8838</v>
      </c>
      <c r="C15" s="1374" t="s">
        <v>1680</v>
      </c>
      <c r="D15" s="1371" t="s">
        <v>1680</v>
      </c>
      <c r="E15" s="781" t="s">
        <v>1461</v>
      </c>
      <c r="F15" s="1368" t="s">
        <v>1462</v>
      </c>
      <c r="G15" s="781" t="s">
        <v>1440</v>
      </c>
      <c r="H15" s="1371" t="s">
        <v>1680</v>
      </c>
      <c r="I15" s="1374" t="s">
        <v>1680</v>
      </c>
      <c r="J15" s="1371" t="s">
        <v>1680</v>
      </c>
      <c r="K15" s="1374" t="s">
        <v>1680</v>
      </c>
      <c r="L15" s="1371" t="s">
        <v>1680</v>
      </c>
      <c r="M15" s="781" t="s">
        <v>8402</v>
      </c>
      <c r="N15" s="1370" t="s">
        <v>9006</v>
      </c>
      <c r="O15" s="781" t="s">
        <v>8773</v>
      </c>
      <c r="P15" s="1370" t="s">
        <v>8899</v>
      </c>
      <c r="Q15" s="1374" t="s">
        <v>1680</v>
      </c>
      <c r="R15" s="1371" t="s">
        <v>1680</v>
      </c>
      <c r="S15" s="781" t="s">
        <v>8822</v>
      </c>
      <c r="T15" s="1370" t="s">
        <v>8977</v>
      </c>
      <c r="U15" s="781" t="s">
        <v>8757</v>
      </c>
      <c r="V15" s="1370" t="s">
        <v>8903</v>
      </c>
      <c r="W15" s="1374" t="s">
        <v>1680</v>
      </c>
      <c r="X15" s="1371" t="s">
        <v>1680</v>
      </c>
      <c r="Y15" s="1374" t="s">
        <v>1680</v>
      </c>
      <c r="Z15" s="1371" t="s">
        <v>1680</v>
      </c>
      <c r="AA15" s="782" t="s">
        <v>8787</v>
      </c>
      <c r="AB15" s="1368" t="s">
        <v>8930</v>
      </c>
      <c r="AC15" s="782" t="s">
        <v>9149</v>
      </c>
      <c r="AD15" s="1368" t="s">
        <v>9171</v>
      </c>
      <c r="AE15" s="1377" t="s">
        <v>1680</v>
      </c>
      <c r="AF15" s="1373" t="s">
        <v>1680</v>
      </c>
      <c r="AG15" s="1377" t="s">
        <v>1680</v>
      </c>
      <c r="AH15" s="1373" t="s">
        <v>1680</v>
      </c>
      <c r="AI15" s="1372" t="s">
        <v>1440</v>
      </c>
      <c r="AJ15" s="1373" t="s">
        <v>1680</v>
      </c>
      <c r="AK15" s="1372"/>
      <c r="AL15" s="1373" t="s">
        <v>1680</v>
      </c>
      <c r="AM15" s="782" t="s">
        <v>9505</v>
      </c>
      <c r="AN15" s="1373" t="s">
        <v>1680</v>
      </c>
      <c r="AO15" s="782"/>
      <c r="AP15" s="1373"/>
      <c r="AQ15" s="782"/>
      <c r="AR15" s="1373"/>
      <c r="AS15" s="1367" t="s">
        <v>1680</v>
      </c>
      <c r="AT15" s="1367" t="s">
        <v>1680</v>
      </c>
      <c r="AU15" s="1367" t="s">
        <v>1680</v>
      </c>
      <c r="AV15" s="1367" t="s">
        <v>1680</v>
      </c>
      <c r="AW15" s="1367" t="s">
        <v>1680</v>
      </c>
      <c r="AX15" s="1367" t="s">
        <v>1680</v>
      </c>
      <c r="AY15" s="1367" t="s">
        <v>1680</v>
      </c>
      <c r="AZ15" s="1367" t="s">
        <v>1680</v>
      </c>
      <c r="BA15" s="1367" t="s">
        <v>1680</v>
      </c>
      <c r="BB15" s="1367" t="s">
        <v>1680</v>
      </c>
      <c r="BC15" s="1367" t="s">
        <v>1680</v>
      </c>
      <c r="BD15" s="1367" t="s">
        <v>1680</v>
      </c>
      <c r="BE15" s="1367" t="s">
        <v>1680</v>
      </c>
      <c r="BF15" s="1367" t="s">
        <v>1680</v>
      </c>
      <c r="BG15" s="1367" t="s">
        <v>1680</v>
      </c>
      <c r="BH15" s="1367" t="s">
        <v>1680</v>
      </c>
      <c r="BI15" s="1367" t="s">
        <v>1680</v>
      </c>
      <c r="BJ15" s="1367" t="s">
        <v>1680</v>
      </c>
      <c r="BK15" s="1367" t="s">
        <v>1680</v>
      </c>
      <c r="BL15" s="1367" t="s">
        <v>1680</v>
      </c>
      <c r="BM15" s="1367" t="s">
        <v>1680</v>
      </c>
      <c r="BN15" s="1367" t="s">
        <v>1680</v>
      </c>
      <c r="BO15" s="1367" t="s">
        <v>1680</v>
      </c>
      <c r="BP15" s="1367" t="s">
        <v>1680</v>
      </c>
      <c r="BQ15" s="1367" t="s">
        <v>1680</v>
      </c>
      <c r="BR15" s="1367" t="s">
        <v>1680</v>
      </c>
      <c r="BS15" s="1367" t="s">
        <v>1680</v>
      </c>
      <c r="BT15" s="1367" t="s">
        <v>1680</v>
      </c>
      <c r="BU15" s="1367" t="s">
        <v>1680</v>
      </c>
      <c r="BV15" s="1367" t="s">
        <v>1680</v>
      </c>
    </row>
    <row r="16" spans="1:74" s="34" customFormat="1">
      <c r="A16" s="1359" t="s">
        <v>1475</v>
      </c>
      <c r="B16" s="1360" t="s">
        <v>8839</v>
      </c>
      <c r="C16" s="1374" t="s">
        <v>1680</v>
      </c>
      <c r="D16" s="1371" t="s">
        <v>1680</v>
      </c>
      <c r="E16" s="781" t="s">
        <v>8376</v>
      </c>
      <c r="F16" s="1369" t="s">
        <v>9018</v>
      </c>
      <c r="G16" s="781" t="s">
        <v>1446</v>
      </c>
      <c r="H16" s="1371" t="s">
        <v>1680</v>
      </c>
      <c r="I16" s="1374" t="s">
        <v>1680</v>
      </c>
      <c r="J16" s="1371" t="s">
        <v>1680</v>
      </c>
      <c r="K16" s="1374" t="s">
        <v>1680</v>
      </c>
      <c r="L16" s="1371" t="s">
        <v>1680</v>
      </c>
      <c r="M16" s="781" t="s">
        <v>8403</v>
      </c>
      <c r="N16" s="1370" t="s">
        <v>9007</v>
      </c>
      <c r="O16" s="781" t="s">
        <v>1801</v>
      </c>
      <c r="P16" s="1370" t="s">
        <v>8900</v>
      </c>
      <c r="Q16" s="1374" t="s">
        <v>1680</v>
      </c>
      <c r="R16" s="1371" t="s">
        <v>1680</v>
      </c>
      <c r="S16" s="781" t="s">
        <v>1440</v>
      </c>
      <c r="T16" s="1370" t="s">
        <v>8878</v>
      </c>
      <c r="U16" s="781" t="s">
        <v>8759</v>
      </c>
      <c r="V16" s="1370" t="s">
        <v>8905</v>
      </c>
      <c r="W16" s="1374" t="s">
        <v>1680</v>
      </c>
      <c r="X16" s="1371" t="s">
        <v>1680</v>
      </c>
      <c r="Y16" s="1374" t="s">
        <v>1680</v>
      </c>
      <c r="Z16" s="1371" t="s">
        <v>1680</v>
      </c>
      <c r="AA16" s="782" t="s">
        <v>8788</v>
      </c>
      <c r="AB16" s="1368" t="s">
        <v>8931</v>
      </c>
      <c r="AC16" s="782" t="s">
        <v>9152</v>
      </c>
      <c r="AD16" s="1368" t="s">
        <v>9172</v>
      </c>
      <c r="AE16" s="1377" t="s">
        <v>1680</v>
      </c>
      <c r="AF16" s="1373" t="s">
        <v>1680</v>
      </c>
      <c r="AG16" s="1377" t="s">
        <v>1680</v>
      </c>
      <c r="AH16" s="1373" t="s">
        <v>1680</v>
      </c>
      <c r="AI16" s="1372" t="s">
        <v>9283</v>
      </c>
      <c r="AJ16" s="1373" t="s">
        <v>1680</v>
      </c>
      <c r="AK16" s="1372"/>
      <c r="AL16" s="1373" t="s">
        <v>1680</v>
      </c>
      <c r="AM16" s="782" t="s">
        <v>9506</v>
      </c>
      <c r="AN16" s="1373" t="s">
        <v>1680</v>
      </c>
      <c r="AO16" s="782"/>
      <c r="AP16" s="1373"/>
      <c r="AQ16" s="782"/>
      <c r="AR16" s="1373"/>
      <c r="AS16" s="1367" t="s">
        <v>1680</v>
      </c>
      <c r="AT16" s="1367" t="s">
        <v>1680</v>
      </c>
      <c r="AU16" s="1367" t="s">
        <v>1680</v>
      </c>
      <c r="AV16" s="1367" t="s">
        <v>1680</v>
      </c>
      <c r="AW16" s="1367" t="s">
        <v>1680</v>
      </c>
      <c r="AX16" s="1367" t="s">
        <v>1680</v>
      </c>
      <c r="AY16" s="1367" t="s">
        <v>1680</v>
      </c>
      <c r="AZ16" s="1367" t="s">
        <v>1680</v>
      </c>
      <c r="BA16" s="1367" t="s">
        <v>1680</v>
      </c>
      <c r="BB16" s="1367" t="s">
        <v>1680</v>
      </c>
      <c r="BC16" s="1367" t="s">
        <v>1680</v>
      </c>
      <c r="BD16" s="1367" t="s">
        <v>1680</v>
      </c>
      <c r="BE16" s="1367" t="s">
        <v>1680</v>
      </c>
      <c r="BF16" s="1367" t="s">
        <v>1680</v>
      </c>
      <c r="BG16" s="1367" t="s">
        <v>1680</v>
      </c>
      <c r="BH16" s="1367" t="s">
        <v>1680</v>
      </c>
      <c r="BI16" s="1367" t="s">
        <v>1680</v>
      </c>
      <c r="BJ16" s="1367" t="s">
        <v>1680</v>
      </c>
      <c r="BK16" s="1367" t="s">
        <v>1680</v>
      </c>
      <c r="BL16" s="1367" t="s">
        <v>1680</v>
      </c>
      <c r="BM16" s="1367" t="s">
        <v>1680</v>
      </c>
      <c r="BN16" s="1367" t="s">
        <v>1680</v>
      </c>
      <c r="BO16" s="1367" t="s">
        <v>1680</v>
      </c>
      <c r="BP16" s="1367" t="s">
        <v>1680</v>
      </c>
      <c r="BQ16" s="1367" t="s">
        <v>1680</v>
      </c>
      <c r="BR16" s="1367" t="s">
        <v>1680</v>
      </c>
      <c r="BS16" s="1367" t="s">
        <v>1680</v>
      </c>
      <c r="BT16" s="1367" t="s">
        <v>1680</v>
      </c>
      <c r="BU16" s="1367" t="s">
        <v>1680</v>
      </c>
      <c r="BV16" s="1367" t="s">
        <v>1680</v>
      </c>
    </row>
    <row r="17" spans="1:74" s="34" customFormat="1">
      <c r="A17" s="1359" t="s">
        <v>1476</v>
      </c>
      <c r="B17" s="1360" t="s">
        <v>8840</v>
      </c>
      <c r="C17" s="1374" t="s">
        <v>1680</v>
      </c>
      <c r="D17" s="1371" t="s">
        <v>1680</v>
      </c>
      <c r="E17" s="781" t="s">
        <v>1466</v>
      </c>
      <c r="F17" s="1368" t="s">
        <v>1467</v>
      </c>
      <c r="G17" s="780" t="s">
        <v>10387</v>
      </c>
      <c r="H17" s="1371" t="s">
        <v>1680</v>
      </c>
      <c r="I17" s="1374" t="s">
        <v>1680</v>
      </c>
      <c r="J17" s="1371" t="s">
        <v>1680</v>
      </c>
      <c r="K17" s="1374" t="s">
        <v>1680</v>
      </c>
      <c r="L17" s="1371" t="s">
        <v>1680</v>
      </c>
      <c r="M17" s="781" t="s">
        <v>8404</v>
      </c>
      <c r="N17" s="1370" t="s">
        <v>9008</v>
      </c>
      <c r="O17" s="781" t="s">
        <v>1164</v>
      </c>
      <c r="P17" s="1370" t="s">
        <v>8901</v>
      </c>
      <c r="Q17" s="1374" t="s">
        <v>1680</v>
      </c>
      <c r="R17" s="1371" t="s">
        <v>1680</v>
      </c>
      <c r="S17" s="781" t="s">
        <v>1446</v>
      </c>
      <c r="T17" s="1370" t="s">
        <v>8879</v>
      </c>
      <c r="U17" s="781" t="s">
        <v>1799</v>
      </c>
      <c r="V17" s="1370" t="s">
        <v>8906</v>
      </c>
      <c r="W17" s="1374" t="s">
        <v>1680</v>
      </c>
      <c r="X17" s="1371" t="s">
        <v>1680</v>
      </c>
      <c r="Y17" s="1374" t="s">
        <v>1680</v>
      </c>
      <c r="Z17" s="1371" t="s">
        <v>1680</v>
      </c>
      <c r="AA17" s="782" t="s">
        <v>8770</v>
      </c>
      <c r="AB17" s="1368" t="s">
        <v>8932</v>
      </c>
      <c r="AC17" s="782" t="s">
        <v>9153</v>
      </c>
      <c r="AD17" s="1368" t="s">
        <v>9173</v>
      </c>
      <c r="AE17" s="1377" t="s">
        <v>1680</v>
      </c>
      <c r="AF17" s="1373" t="s">
        <v>1680</v>
      </c>
      <c r="AG17" s="1377" t="s">
        <v>1680</v>
      </c>
      <c r="AH17" s="1373" t="s">
        <v>1680</v>
      </c>
      <c r="AI17" s="1372" t="s">
        <v>9284</v>
      </c>
      <c r="AJ17" s="1373" t="s">
        <v>1680</v>
      </c>
      <c r="AK17" s="1372"/>
      <c r="AL17" s="1373" t="s">
        <v>1680</v>
      </c>
      <c r="AM17" s="782" t="s">
        <v>9507</v>
      </c>
      <c r="AN17" s="1373" t="s">
        <v>1680</v>
      </c>
      <c r="AO17" s="782"/>
      <c r="AP17" s="1373"/>
      <c r="AQ17" s="782"/>
      <c r="AR17" s="1373"/>
      <c r="AS17" s="1367" t="s">
        <v>1680</v>
      </c>
      <c r="AT17" s="1367" t="s">
        <v>1680</v>
      </c>
      <c r="AU17" s="1367" t="s">
        <v>1680</v>
      </c>
      <c r="AV17" s="1367" t="s">
        <v>1680</v>
      </c>
      <c r="AW17" s="1367" t="s">
        <v>1680</v>
      </c>
      <c r="AX17" s="1367" t="s">
        <v>1680</v>
      </c>
      <c r="AY17" s="1367" t="s">
        <v>1680</v>
      </c>
      <c r="AZ17" s="1367" t="s">
        <v>1680</v>
      </c>
      <c r="BA17" s="1367" t="s">
        <v>1680</v>
      </c>
      <c r="BB17" s="1367" t="s">
        <v>1680</v>
      </c>
      <c r="BC17" s="1367" t="s">
        <v>1680</v>
      </c>
      <c r="BD17" s="1367" t="s">
        <v>1680</v>
      </c>
      <c r="BE17" s="1367" t="s">
        <v>1680</v>
      </c>
      <c r="BF17" s="1367" t="s">
        <v>1680</v>
      </c>
      <c r="BG17" s="1367" t="s">
        <v>1680</v>
      </c>
      <c r="BH17" s="1367" t="s">
        <v>1680</v>
      </c>
      <c r="BI17" s="1367" t="s">
        <v>1680</v>
      </c>
      <c r="BJ17" s="1367" t="s">
        <v>1680</v>
      </c>
      <c r="BK17" s="1367" t="s">
        <v>1680</v>
      </c>
      <c r="BL17" s="1367" t="s">
        <v>1680</v>
      </c>
      <c r="BM17" s="1367" t="s">
        <v>1680</v>
      </c>
      <c r="BN17" s="1367" t="s">
        <v>1680</v>
      </c>
      <c r="BO17" s="1367" t="s">
        <v>1680</v>
      </c>
      <c r="BP17" s="1367" t="s">
        <v>1680</v>
      </c>
      <c r="BQ17" s="1367" t="s">
        <v>1680</v>
      </c>
      <c r="BR17" s="1367" t="s">
        <v>1680</v>
      </c>
      <c r="BS17" s="1367" t="s">
        <v>1680</v>
      </c>
      <c r="BT17" s="1367" t="s">
        <v>1680</v>
      </c>
      <c r="BU17" s="1367" t="s">
        <v>1680</v>
      </c>
      <c r="BV17" s="1367" t="s">
        <v>1680</v>
      </c>
    </row>
    <row r="18" spans="1:74" s="34" customFormat="1">
      <c r="A18" s="1359" t="s">
        <v>1478</v>
      </c>
      <c r="B18" s="1360" t="s">
        <v>8841</v>
      </c>
      <c r="C18" s="1374" t="s">
        <v>1680</v>
      </c>
      <c r="D18" s="1371" t="s">
        <v>1680</v>
      </c>
      <c r="E18" s="781" t="s">
        <v>8381</v>
      </c>
      <c r="F18" s="1369" t="s">
        <v>9019</v>
      </c>
      <c r="G18" s="1374" t="s">
        <v>1680</v>
      </c>
      <c r="H18" s="1371" t="s">
        <v>1680</v>
      </c>
      <c r="I18" s="1374" t="s">
        <v>1680</v>
      </c>
      <c r="J18" s="1371" t="s">
        <v>1680</v>
      </c>
      <c r="K18" s="1374" t="s">
        <v>1680</v>
      </c>
      <c r="L18" s="1371" t="s">
        <v>1680</v>
      </c>
      <c r="M18" s="781" t="s">
        <v>1440</v>
      </c>
      <c r="N18" s="1370" t="s">
        <v>8933</v>
      </c>
      <c r="O18" s="781" t="s">
        <v>8756</v>
      </c>
      <c r="P18" s="1370" t="s">
        <v>8902</v>
      </c>
      <c r="Q18" s="1374" t="s">
        <v>1680</v>
      </c>
      <c r="R18" s="1371" t="s">
        <v>1680</v>
      </c>
      <c r="S18" s="1374" t="s">
        <v>1680</v>
      </c>
      <c r="T18" s="1371" t="s">
        <v>1680</v>
      </c>
      <c r="U18" s="781" t="s">
        <v>8774</v>
      </c>
      <c r="V18" s="1370" t="s">
        <v>8907</v>
      </c>
      <c r="W18" s="1374" t="s">
        <v>1680</v>
      </c>
      <c r="X18" s="1371" t="s">
        <v>1680</v>
      </c>
      <c r="Y18" s="1374" t="s">
        <v>1680</v>
      </c>
      <c r="Z18" s="1371" t="s">
        <v>1680</v>
      </c>
      <c r="AA18" s="782" t="s">
        <v>1440</v>
      </c>
      <c r="AB18" s="1368" t="s">
        <v>8878</v>
      </c>
      <c r="AC18" s="782" t="s">
        <v>9154</v>
      </c>
      <c r="AD18" s="1368" t="s">
        <v>8845</v>
      </c>
      <c r="AE18" s="1377" t="s">
        <v>1680</v>
      </c>
      <c r="AF18" s="1373" t="s">
        <v>1680</v>
      </c>
      <c r="AG18" s="1377" t="s">
        <v>1680</v>
      </c>
      <c r="AH18" s="1373" t="s">
        <v>1680</v>
      </c>
      <c r="AI18" s="1372" t="s">
        <v>9285</v>
      </c>
      <c r="AJ18" s="1373" t="s">
        <v>1680</v>
      </c>
      <c r="AK18" s="1372"/>
      <c r="AL18" s="1373" t="s">
        <v>1680</v>
      </c>
      <c r="AM18" s="782" t="s">
        <v>9508</v>
      </c>
      <c r="AN18" s="1373" t="s">
        <v>1680</v>
      </c>
      <c r="AO18" s="782"/>
      <c r="AP18" s="1373"/>
      <c r="AQ18" s="782"/>
      <c r="AR18" s="1373"/>
      <c r="AS18" s="1367" t="s">
        <v>1680</v>
      </c>
      <c r="AT18" s="1367" t="s">
        <v>1680</v>
      </c>
      <c r="AU18" s="1367" t="s">
        <v>1680</v>
      </c>
      <c r="AV18" s="1367" t="s">
        <v>1680</v>
      </c>
      <c r="AW18" s="1367" t="s">
        <v>1680</v>
      </c>
      <c r="AX18" s="1367" t="s">
        <v>1680</v>
      </c>
      <c r="AY18" s="1367" t="s">
        <v>1680</v>
      </c>
      <c r="AZ18" s="1367" t="s">
        <v>1680</v>
      </c>
      <c r="BA18" s="1367" t="s">
        <v>1680</v>
      </c>
      <c r="BB18" s="1367" t="s">
        <v>1680</v>
      </c>
      <c r="BC18" s="1367" t="s">
        <v>1680</v>
      </c>
      <c r="BD18" s="1367" t="s">
        <v>1680</v>
      </c>
      <c r="BE18" s="1367" t="s">
        <v>1680</v>
      </c>
      <c r="BF18" s="1367" t="s">
        <v>1680</v>
      </c>
      <c r="BG18" s="1367" t="s">
        <v>1680</v>
      </c>
      <c r="BH18" s="1367" t="s">
        <v>1680</v>
      </c>
      <c r="BI18" s="1367" t="s">
        <v>1680</v>
      </c>
      <c r="BJ18" s="1367" t="s">
        <v>1680</v>
      </c>
      <c r="BK18" s="1367" t="s">
        <v>1680</v>
      </c>
      <c r="BL18" s="1367" t="s">
        <v>1680</v>
      </c>
      <c r="BM18" s="1367" t="s">
        <v>1680</v>
      </c>
      <c r="BN18" s="1367" t="s">
        <v>1680</v>
      </c>
      <c r="BO18" s="1367" t="s">
        <v>1680</v>
      </c>
      <c r="BP18" s="1367" t="s">
        <v>1680</v>
      </c>
      <c r="BQ18" s="1367" t="s">
        <v>1680</v>
      </c>
      <c r="BR18" s="1367" t="s">
        <v>1680</v>
      </c>
      <c r="BS18" s="1367" t="s">
        <v>1680</v>
      </c>
      <c r="BT18" s="1367" t="s">
        <v>1680</v>
      </c>
      <c r="BU18" s="1367" t="s">
        <v>1680</v>
      </c>
      <c r="BV18" s="1367" t="s">
        <v>1680</v>
      </c>
    </row>
    <row r="19" spans="1:74" s="34" customFormat="1">
      <c r="A19" s="1359" t="s">
        <v>1481</v>
      </c>
      <c r="B19" s="1360" t="s">
        <v>8842</v>
      </c>
      <c r="C19" s="1374" t="s">
        <v>1680</v>
      </c>
      <c r="D19" s="1371" t="s">
        <v>1680</v>
      </c>
      <c r="E19" s="779" t="s">
        <v>10389</v>
      </c>
      <c r="F19" s="1368" t="s">
        <v>1471</v>
      </c>
      <c r="G19" s="1374" t="s">
        <v>1680</v>
      </c>
      <c r="H19" s="1371" t="s">
        <v>1680</v>
      </c>
      <c r="I19" s="1374" t="s">
        <v>1680</v>
      </c>
      <c r="J19" s="1371" t="s">
        <v>1680</v>
      </c>
      <c r="K19" s="1374" t="s">
        <v>1680</v>
      </c>
      <c r="L19" s="1371" t="s">
        <v>1680</v>
      </c>
      <c r="M19" s="781" t="s">
        <v>1446</v>
      </c>
      <c r="N19" s="1370" t="s">
        <v>8879</v>
      </c>
      <c r="O19" s="781" t="s">
        <v>8757</v>
      </c>
      <c r="P19" s="1370" t="s">
        <v>8903</v>
      </c>
      <c r="Q19" s="1374" t="s">
        <v>1680</v>
      </c>
      <c r="R19" s="1371" t="s">
        <v>1680</v>
      </c>
      <c r="S19" s="1374" t="s">
        <v>1680</v>
      </c>
      <c r="T19" s="1371" t="s">
        <v>1680</v>
      </c>
      <c r="U19" s="781" t="s">
        <v>8940</v>
      </c>
      <c r="V19" s="1370" t="s">
        <v>8953</v>
      </c>
      <c r="W19" s="1374" t="s">
        <v>1680</v>
      </c>
      <c r="X19" s="1371" t="s">
        <v>1680</v>
      </c>
      <c r="Y19" s="1374" t="s">
        <v>1680</v>
      </c>
      <c r="Z19" s="1371" t="s">
        <v>1680</v>
      </c>
      <c r="AA19" s="782" t="s">
        <v>1446</v>
      </c>
      <c r="AB19" s="1368" t="s">
        <v>8879</v>
      </c>
      <c r="AC19" s="782" t="s">
        <v>9155</v>
      </c>
      <c r="AD19" s="1368" t="s">
        <v>9174</v>
      </c>
      <c r="AE19" s="1377" t="s">
        <v>1680</v>
      </c>
      <c r="AF19" s="1373" t="s">
        <v>1680</v>
      </c>
      <c r="AG19" s="1377" t="s">
        <v>1680</v>
      </c>
      <c r="AH19" s="1373" t="s">
        <v>1680</v>
      </c>
      <c r="AI19" s="1377" t="s">
        <v>1680</v>
      </c>
      <c r="AJ19" s="1373" t="s">
        <v>1680</v>
      </c>
      <c r="AK19" s="1377" t="s">
        <v>1680</v>
      </c>
      <c r="AL19" s="1373" t="s">
        <v>1680</v>
      </c>
      <c r="AM19" s="782" t="s">
        <v>9509</v>
      </c>
      <c r="AN19" s="1373" t="s">
        <v>1680</v>
      </c>
      <c r="AO19" s="782"/>
      <c r="AP19" s="1373"/>
      <c r="AQ19" s="782"/>
      <c r="AR19" s="1373"/>
      <c r="AS19" s="1367" t="s">
        <v>1680</v>
      </c>
      <c r="AT19" s="1367" t="s">
        <v>1680</v>
      </c>
      <c r="AU19" s="1367" t="s">
        <v>1680</v>
      </c>
      <c r="AV19" s="1367" t="s">
        <v>1680</v>
      </c>
      <c r="AW19" s="1367" t="s">
        <v>1680</v>
      </c>
      <c r="AX19" s="1367" t="s">
        <v>1680</v>
      </c>
      <c r="AY19" s="1367" t="s">
        <v>1680</v>
      </c>
      <c r="AZ19" s="1367" t="s">
        <v>1680</v>
      </c>
      <c r="BA19" s="1367" t="s">
        <v>1680</v>
      </c>
      <c r="BB19" s="1367" t="s">
        <v>1680</v>
      </c>
      <c r="BC19" s="1367" t="s">
        <v>1680</v>
      </c>
      <c r="BD19" s="1367" t="s">
        <v>1680</v>
      </c>
      <c r="BE19" s="1367" t="s">
        <v>1680</v>
      </c>
      <c r="BF19" s="1367" t="s">
        <v>1680</v>
      </c>
      <c r="BG19" s="1367" t="s">
        <v>1680</v>
      </c>
      <c r="BH19" s="1367" t="s">
        <v>1680</v>
      </c>
      <c r="BI19" s="1367" t="s">
        <v>1680</v>
      </c>
      <c r="BJ19" s="1367" t="s">
        <v>1680</v>
      </c>
      <c r="BK19" s="1367" t="s">
        <v>1680</v>
      </c>
      <c r="BL19" s="1367" t="s">
        <v>1680</v>
      </c>
      <c r="BM19" s="1367" t="s">
        <v>1680</v>
      </c>
      <c r="BN19" s="1367" t="s">
        <v>1680</v>
      </c>
      <c r="BO19" s="1367" t="s">
        <v>1680</v>
      </c>
      <c r="BP19" s="1367" t="s">
        <v>1680</v>
      </c>
      <c r="BQ19" s="1367" t="s">
        <v>1680</v>
      </c>
      <c r="BR19" s="1367" t="s">
        <v>1680</v>
      </c>
      <c r="BS19" s="1367" t="s">
        <v>1680</v>
      </c>
      <c r="BT19" s="1367" t="s">
        <v>1680</v>
      </c>
      <c r="BU19" s="1367" t="s">
        <v>1680</v>
      </c>
      <c r="BV19" s="1367" t="s">
        <v>1680</v>
      </c>
    </row>
    <row r="20" spans="1:74" s="34" customFormat="1">
      <c r="A20" s="1359" t="s">
        <v>1484</v>
      </c>
      <c r="B20" s="1360" t="s">
        <v>8843</v>
      </c>
      <c r="C20" s="1374" t="s">
        <v>1680</v>
      </c>
      <c r="D20" s="1371" t="s">
        <v>1680</v>
      </c>
      <c r="E20" s="781" t="s">
        <v>1470</v>
      </c>
      <c r="F20" s="1369" t="s">
        <v>9020</v>
      </c>
      <c r="G20" s="1374" t="s">
        <v>1680</v>
      </c>
      <c r="H20" s="1371" t="s">
        <v>1680</v>
      </c>
      <c r="I20" s="1374" t="s">
        <v>1680</v>
      </c>
      <c r="J20" s="1371" t="s">
        <v>1680</v>
      </c>
      <c r="K20" s="1374" t="s">
        <v>1680</v>
      </c>
      <c r="L20" s="1371" t="s">
        <v>1680</v>
      </c>
      <c r="M20" s="1374" t="s">
        <v>1680</v>
      </c>
      <c r="N20" s="1371" t="s">
        <v>1680</v>
      </c>
      <c r="O20" s="781" t="s">
        <v>8758</v>
      </c>
      <c r="P20" s="1370" t="s">
        <v>8904</v>
      </c>
      <c r="Q20" s="1374" t="s">
        <v>1680</v>
      </c>
      <c r="R20" s="1371" t="s">
        <v>1680</v>
      </c>
      <c r="S20" s="1374" t="s">
        <v>1680</v>
      </c>
      <c r="T20" s="1371" t="s">
        <v>1680</v>
      </c>
      <c r="U20" s="781" t="s">
        <v>8941</v>
      </c>
      <c r="V20" s="1370" t="s">
        <v>8954</v>
      </c>
      <c r="W20" s="1374" t="s">
        <v>1680</v>
      </c>
      <c r="X20" s="1371" t="s">
        <v>1680</v>
      </c>
      <c r="Y20" s="1374" t="s">
        <v>1680</v>
      </c>
      <c r="Z20" s="1371" t="s">
        <v>1680</v>
      </c>
      <c r="AA20" s="1374" t="s">
        <v>1680</v>
      </c>
      <c r="AB20" s="1371" t="s">
        <v>1680</v>
      </c>
      <c r="AC20" s="782" t="s">
        <v>1510</v>
      </c>
      <c r="AD20" s="1368" t="s">
        <v>9175</v>
      </c>
      <c r="AE20" s="1377" t="s">
        <v>1680</v>
      </c>
      <c r="AF20" s="1373" t="s">
        <v>1680</v>
      </c>
      <c r="AG20" s="1377" t="s">
        <v>1680</v>
      </c>
      <c r="AH20" s="1373" t="s">
        <v>1680</v>
      </c>
      <c r="AI20" s="1377" t="s">
        <v>1680</v>
      </c>
      <c r="AJ20" s="1373" t="s">
        <v>1680</v>
      </c>
      <c r="AK20" s="1377" t="s">
        <v>1680</v>
      </c>
      <c r="AL20" s="1373" t="s">
        <v>1680</v>
      </c>
      <c r="AM20" s="782" t="s">
        <v>9510</v>
      </c>
      <c r="AN20" s="1373" t="s">
        <v>1680</v>
      </c>
      <c r="AO20" s="782"/>
      <c r="AP20" s="1373"/>
      <c r="AQ20" s="782"/>
      <c r="AR20" s="1373"/>
      <c r="AS20" s="1367" t="s">
        <v>1680</v>
      </c>
      <c r="AT20" s="1367" t="s">
        <v>1680</v>
      </c>
      <c r="AU20" s="1367" t="s">
        <v>1680</v>
      </c>
      <c r="AV20" s="1367" t="s">
        <v>1680</v>
      </c>
      <c r="AW20" s="1367" t="s">
        <v>1680</v>
      </c>
      <c r="AX20" s="1367" t="s">
        <v>1680</v>
      </c>
      <c r="AY20" s="1367" t="s">
        <v>1680</v>
      </c>
      <c r="AZ20" s="1367" t="s">
        <v>1680</v>
      </c>
      <c r="BA20" s="1367" t="s">
        <v>1680</v>
      </c>
      <c r="BB20" s="1367" t="s">
        <v>1680</v>
      </c>
      <c r="BC20" s="1367" t="s">
        <v>1680</v>
      </c>
      <c r="BD20" s="1367" t="s">
        <v>1680</v>
      </c>
      <c r="BE20" s="1367" t="s">
        <v>1680</v>
      </c>
      <c r="BF20" s="1367" t="s">
        <v>1680</v>
      </c>
      <c r="BG20" s="1367" t="s">
        <v>1680</v>
      </c>
      <c r="BH20" s="1367" t="s">
        <v>1680</v>
      </c>
      <c r="BI20" s="1367" t="s">
        <v>1680</v>
      </c>
      <c r="BJ20" s="1367" t="s">
        <v>1680</v>
      </c>
      <c r="BK20" s="1367" t="s">
        <v>1680</v>
      </c>
      <c r="BL20" s="1367" t="s">
        <v>1680</v>
      </c>
      <c r="BM20" s="1367" t="s">
        <v>1680</v>
      </c>
      <c r="BN20" s="1367" t="s">
        <v>1680</v>
      </c>
      <c r="BO20" s="1367" t="s">
        <v>1680</v>
      </c>
      <c r="BP20" s="1367" t="s">
        <v>1680</v>
      </c>
      <c r="BQ20" s="1367" t="s">
        <v>1680</v>
      </c>
      <c r="BR20" s="1367" t="s">
        <v>1680</v>
      </c>
      <c r="BS20" s="1367" t="s">
        <v>1680</v>
      </c>
      <c r="BT20" s="1367" t="s">
        <v>1680</v>
      </c>
      <c r="BU20" s="1367" t="s">
        <v>1680</v>
      </c>
      <c r="BV20" s="1367" t="s">
        <v>1680</v>
      </c>
    </row>
    <row r="21" spans="1:74" s="34" customFormat="1">
      <c r="A21" s="1359" t="s">
        <v>1487</v>
      </c>
      <c r="B21" s="1360" t="s">
        <v>8844</v>
      </c>
      <c r="C21" s="1374" t="s">
        <v>1680</v>
      </c>
      <c r="D21" s="1371" t="s">
        <v>1680</v>
      </c>
      <c r="E21" s="781" t="s">
        <v>8377</v>
      </c>
      <c r="F21" s="1369" t="s">
        <v>9021</v>
      </c>
      <c r="G21" s="1374" t="s">
        <v>1680</v>
      </c>
      <c r="H21" s="1371" t="s">
        <v>1680</v>
      </c>
      <c r="I21" s="1374" t="s">
        <v>1680</v>
      </c>
      <c r="J21" s="1371" t="s">
        <v>1680</v>
      </c>
      <c r="K21" s="1374" t="s">
        <v>1680</v>
      </c>
      <c r="L21" s="1371" t="s">
        <v>1680</v>
      </c>
      <c r="M21" s="1374" t="s">
        <v>1680</v>
      </c>
      <c r="N21" s="1371" t="s">
        <v>1680</v>
      </c>
      <c r="O21" s="781" t="s">
        <v>8759</v>
      </c>
      <c r="P21" s="1370" t="s">
        <v>8905</v>
      </c>
      <c r="Q21" s="1374" t="s">
        <v>1680</v>
      </c>
      <c r="R21" s="1371" t="s">
        <v>1680</v>
      </c>
      <c r="S21" s="1374" t="s">
        <v>1680</v>
      </c>
      <c r="T21" s="1371" t="s">
        <v>1680</v>
      </c>
      <c r="U21" s="781" t="s">
        <v>8942</v>
      </c>
      <c r="V21" s="1370" t="s">
        <v>8955</v>
      </c>
      <c r="W21" s="1374" t="s">
        <v>1680</v>
      </c>
      <c r="X21" s="1371" t="s">
        <v>1680</v>
      </c>
      <c r="Y21" s="1374" t="s">
        <v>1680</v>
      </c>
      <c r="Z21" s="1371" t="s">
        <v>1680</v>
      </c>
      <c r="AA21" s="1374" t="s">
        <v>1680</v>
      </c>
      <c r="AB21" s="1371" t="s">
        <v>1680</v>
      </c>
      <c r="AC21" s="782" t="s">
        <v>9156</v>
      </c>
      <c r="AD21" s="1368" t="s">
        <v>9176</v>
      </c>
      <c r="AE21" s="1377" t="s">
        <v>1680</v>
      </c>
      <c r="AF21" s="1373" t="s">
        <v>1680</v>
      </c>
      <c r="AG21" s="1377" t="s">
        <v>1680</v>
      </c>
      <c r="AH21" s="1373" t="s">
        <v>1680</v>
      </c>
      <c r="AI21" s="1377" t="s">
        <v>1680</v>
      </c>
      <c r="AJ21" s="1373" t="s">
        <v>1680</v>
      </c>
      <c r="AK21" s="1377" t="s">
        <v>1680</v>
      </c>
      <c r="AL21" s="1373" t="s">
        <v>1680</v>
      </c>
      <c r="AM21" s="782" t="s">
        <v>9493</v>
      </c>
      <c r="AN21" s="1373" t="s">
        <v>1680</v>
      </c>
      <c r="AO21" s="782"/>
      <c r="AP21" s="1373"/>
      <c r="AQ21" s="782"/>
      <c r="AR21" s="1373"/>
      <c r="AS21" s="1367" t="s">
        <v>1680</v>
      </c>
      <c r="AT21" s="1367" t="s">
        <v>1680</v>
      </c>
      <c r="AU21" s="1367" t="s">
        <v>1680</v>
      </c>
      <c r="AV21" s="1367" t="s">
        <v>1680</v>
      </c>
      <c r="AW21" s="1367" t="s">
        <v>1680</v>
      </c>
      <c r="AX21" s="1367" t="s">
        <v>1680</v>
      </c>
      <c r="AY21" s="1367" t="s">
        <v>1680</v>
      </c>
      <c r="AZ21" s="1367" t="s">
        <v>1680</v>
      </c>
      <c r="BA21" s="1367" t="s">
        <v>1680</v>
      </c>
      <c r="BB21" s="1367" t="s">
        <v>1680</v>
      </c>
      <c r="BC21" s="1367" t="s">
        <v>1680</v>
      </c>
      <c r="BD21" s="1367" t="s">
        <v>1680</v>
      </c>
      <c r="BE21" s="1367" t="s">
        <v>1680</v>
      </c>
      <c r="BF21" s="1367" t="s">
        <v>1680</v>
      </c>
      <c r="BG21" s="1367" t="s">
        <v>1680</v>
      </c>
      <c r="BH21" s="1367" t="s">
        <v>1680</v>
      </c>
      <c r="BI21" s="1367" t="s">
        <v>1680</v>
      </c>
      <c r="BJ21" s="1367" t="s">
        <v>1680</v>
      </c>
      <c r="BK21" s="1367" t="s">
        <v>1680</v>
      </c>
      <c r="BL21" s="1367" t="s">
        <v>1680</v>
      </c>
      <c r="BM21" s="1367" t="s">
        <v>1680</v>
      </c>
      <c r="BN21" s="1367" t="s">
        <v>1680</v>
      </c>
      <c r="BO21" s="1367" t="s">
        <v>1680</v>
      </c>
      <c r="BP21" s="1367" t="s">
        <v>1680</v>
      </c>
      <c r="BQ21" s="1367" t="s">
        <v>1680</v>
      </c>
      <c r="BR21" s="1367" t="s">
        <v>1680</v>
      </c>
      <c r="BS21" s="1367" t="s">
        <v>1680</v>
      </c>
      <c r="BT21" s="1367" t="s">
        <v>1680</v>
      </c>
      <c r="BU21" s="1367" t="s">
        <v>1680</v>
      </c>
      <c r="BV21" s="1367" t="s">
        <v>1680</v>
      </c>
    </row>
    <row r="22" spans="1:74" s="34" customFormat="1">
      <c r="A22" s="1359" t="s">
        <v>1490</v>
      </c>
      <c r="B22" s="1360" t="s">
        <v>8845</v>
      </c>
      <c r="C22" s="1374" t="s">
        <v>1680</v>
      </c>
      <c r="D22" s="1371" t="s">
        <v>1680</v>
      </c>
      <c r="E22" s="781" t="s">
        <v>8378</v>
      </c>
      <c r="F22" s="1369" t="s">
        <v>9022</v>
      </c>
      <c r="G22" s="1374" t="s">
        <v>1680</v>
      </c>
      <c r="H22" s="1371" t="s">
        <v>1680</v>
      </c>
      <c r="I22" s="1374" t="s">
        <v>1680</v>
      </c>
      <c r="J22" s="1371" t="s">
        <v>1680</v>
      </c>
      <c r="K22" s="1374" t="s">
        <v>1680</v>
      </c>
      <c r="L22" s="1371" t="s">
        <v>1680</v>
      </c>
      <c r="M22" s="1374" t="s">
        <v>1680</v>
      </c>
      <c r="N22" s="1371" t="s">
        <v>1680</v>
      </c>
      <c r="O22" s="781" t="s">
        <v>1799</v>
      </c>
      <c r="P22" s="1370" t="s">
        <v>8906</v>
      </c>
      <c r="Q22" s="1374" t="s">
        <v>1680</v>
      </c>
      <c r="R22" s="1371" t="s">
        <v>1680</v>
      </c>
      <c r="S22" s="1374" t="s">
        <v>1680</v>
      </c>
      <c r="T22" s="1371" t="s">
        <v>1680</v>
      </c>
      <c r="U22" s="781" t="s">
        <v>8943</v>
      </c>
      <c r="V22" s="1370" t="s">
        <v>8956</v>
      </c>
      <c r="W22" s="1374" t="s">
        <v>1680</v>
      </c>
      <c r="X22" s="1371" t="s">
        <v>1680</v>
      </c>
      <c r="Y22" s="1374" t="s">
        <v>1680</v>
      </c>
      <c r="Z22" s="1371" t="s">
        <v>1680</v>
      </c>
      <c r="AA22" s="1374" t="s">
        <v>1680</v>
      </c>
      <c r="AB22" s="1371" t="s">
        <v>1680</v>
      </c>
      <c r="AC22" s="782" t="s">
        <v>9157</v>
      </c>
      <c r="AD22" s="1368" t="s">
        <v>9177</v>
      </c>
      <c r="AE22" s="1377" t="s">
        <v>1680</v>
      </c>
      <c r="AF22" s="1373" t="s">
        <v>1680</v>
      </c>
      <c r="AG22" s="1377" t="s">
        <v>1680</v>
      </c>
      <c r="AH22" s="1373" t="s">
        <v>1680</v>
      </c>
      <c r="AI22" s="1377" t="s">
        <v>1680</v>
      </c>
      <c r="AJ22" s="1373" t="s">
        <v>1680</v>
      </c>
      <c r="AK22" s="1377" t="s">
        <v>1680</v>
      </c>
      <c r="AL22" s="1373" t="s">
        <v>1680</v>
      </c>
      <c r="AM22" s="782" t="s">
        <v>9511</v>
      </c>
      <c r="AN22" s="1373" t="s">
        <v>1680</v>
      </c>
      <c r="AO22" s="782"/>
      <c r="AP22" s="1373"/>
      <c r="AQ22" s="782"/>
      <c r="AR22" s="1373"/>
      <c r="AS22" s="1367" t="s">
        <v>1680</v>
      </c>
      <c r="AT22" s="1367" t="s">
        <v>1680</v>
      </c>
      <c r="AU22" s="1367" t="s">
        <v>1680</v>
      </c>
      <c r="AV22" s="1367" t="s">
        <v>1680</v>
      </c>
      <c r="AW22" s="1367" t="s">
        <v>1680</v>
      </c>
      <c r="AX22" s="1367" t="s">
        <v>1680</v>
      </c>
      <c r="AY22" s="1367" t="s">
        <v>1680</v>
      </c>
      <c r="AZ22" s="1367" t="s">
        <v>1680</v>
      </c>
      <c r="BA22" s="1367" t="s">
        <v>1680</v>
      </c>
      <c r="BB22" s="1367" t="s">
        <v>1680</v>
      </c>
      <c r="BC22" s="1367" t="s">
        <v>1680</v>
      </c>
      <c r="BD22" s="1367" t="s">
        <v>1680</v>
      </c>
      <c r="BE22" s="1367" t="s">
        <v>1680</v>
      </c>
      <c r="BF22" s="1367" t="s">
        <v>1680</v>
      </c>
      <c r="BG22" s="1367" t="s">
        <v>1680</v>
      </c>
      <c r="BH22" s="1367" t="s">
        <v>1680</v>
      </c>
      <c r="BI22" s="1367" t="s">
        <v>1680</v>
      </c>
      <c r="BJ22" s="1367" t="s">
        <v>1680</v>
      </c>
      <c r="BK22" s="1367" t="s">
        <v>1680</v>
      </c>
      <c r="BL22" s="1367" t="s">
        <v>1680</v>
      </c>
      <c r="BM22" s="1367" t="s">
        <v>1680</v>
      </c>
      <c r="BN22" s="1367" t="s">
        <v>1680</v>
      </c>
      <c r="BO22" s="1367" t="s">
        <v>1680</v>
      </c>
      <c r="BP22" s="1367" t="s">
        <v>1680</v>
      </c>
      <c r="BQ22" s="1367" t="s">
        <v>1680</v>
      </c>
      <c r="BR22" s="1367" t="s">
        <v>1680</v>
      </c>
      <c r="BS22" s="1367" t="s">
        <v>1680</v>
      </c>
      <c r="BT22" s="1367" t="s">
        <v>1680</v>
      </c>
      <c r="BU22" s="1367" t="s">
        <v>1680</v>
      </c>
      <c r="BV22" s="1367" t="s">
        <v>1680</v>
      </c>
    </row>
    <row r="23" spans="1:74" s="34" customFormat="1">
      <c r="A23" s="1359" t="s">
        <v>1491</v>
      </c>
      <c r="B23" s="1360" t="s">
        <v>8846</v>
      </c>
      <c r="C23" s="1374" t="s">
        <v>1680</v>
      </c>
      <c r="D23" s="1371" t="s">
        <v>1680</v>
      </c>
      <c r="E23" s="781" t="s">
        <v>8382</v>
      </c>
      <c r="F23" s="1368" t="s">
        <v>1474</v>
      </c>
      <c r="G23" s="1374" t="s">
        <v>1680</v>
      </c>
      <c r="H23" s="1371" t="s">
        <v>1680</v>
      </c>
      <c r="I23" s="1374" t="s">
        <v>1680</v>
      </c>
      <c r="J23" s="1371" t="s">
        <v>1680</v>
      </c>
      <c r="K23" s="1374" t="s">
        <v>1680</v>
      </c>
      <c r="L23" s="1371" t="s">
        <v>1680</v>
      </c>
      <c r="M23" s="1374" t="s">
        <v>1680</v>
      </c>
      <c r="N23" s="1371" t="s">
        <v>1680</v>
      </c>
      <c r="O23" s="781" t="s">
        <v>8774</v>
      </c>
      <c r="P23" s="1370" t="s">
        <v>8907</v>
      </c>
      <c r="Q23" s="1374" t="s">
        <v>1680</v>
      </c>
      <c r="R23" s="1371" t="s">
        <v>1680</v>
      </c>
      <c r="S23" s="1374" t="s">
        <v>1680</v>
      </c>
      <c r="T23" s="1371" t="s">
        <v>1680</v>
      </c>
      <c r="U23" s="781" t="s">
        <v>8775</v>
      </c>
      <c r="V23" s="1370" t="s">
        <v>8908</v>
      </c>
      <c r="W23" s="1374" t="s">
        <v>1680</v>
      </c>
      <c r="X23" s="1371" t="s">
        <v>1680</v>
      </c>
      <c r="Y23" s="1374" t="s">
        <v>1680</v>
      </c>
      <c r="Z23" s="1371" t="s">
        <v>1680</v>
      </c>
      <c r="AA23" s="1374" t="s">
        <v>1680</v>
      </c>
      <c r="AB23" s="1371" t="s">
        <v>1680</v>
      </c>
      <c r="AC23" s="782" t="s">
        <v>9158</v>
      </c>
      <c r="AD23" s="1368" t="s">
        <v>9178</v>
      </c>
      <c r="AE23" s="1377" t="s">
        <v>1680</v>
      </c>
      <c r="AF23" s="1373" t="s">
        <v>1680</v>
      </c>
      <c r="AG23" s="1377" t="s">
        <v>1680</v>
      </c>
      <c r="AH23" s="1373" t="s">
        <v>1680</v>
      </c>
      <c r="AI23" s="1377" t="s">
        <v>1680</v>
      </c>
      <c r="AJ23" s="1373" t="s">
        <v>1680</v>
      </c>
      <c r="AK23" s="1377" t="s">
        <v>1680</v>
      </c>
      <c r="AL23" s="1373" t="s">
        <v>1680</v>
      </c>
      <c r="AM23" s="782" t="s">
        <v>9512</v>
      </c>
      <c r="AN23" s="1373" t="s">
        <v>1680</v>
      </c>
      <c r="AO23" s="782"/>
      <c r="AP23" s="1373"/>
      <c r="AQ23" s="782"/>
      <c r="AR23" s="1373"/>
      <c r="AS23" s="1367" t="s">
        <v>1680</v>
      </c>
      <c r="AT23" s="1367" t="s">
        <v>1680</v>
      </c>
      <c r="AU23" s="1367" t="s">
        <v>1680</v>
      </c>
      <c r="AV23" s="1367" t="s">
        <v>1680</v>
      </c>
      <c r="AW23" s="1367" t="s">
        <v>1680</v>
      </c>
      <c r="AX23" s="1367" t="s">
        <v>1680</v>
      </c>
      <c r="AY23" s="1367" t="s">
        <v>1680</v>
      </c>
      <c r="AZ23" s="1367" t="s">
        <v>1680</v>
      </c>
      <c r="BA23" s="1367" t="s">
        <v>1680</v>
      </c>
      <c r="BB23" s="1367" t="s">
        <v>1680</v>
      </c>
      <c r="BC23" s="1367" t="s">
        <v>1680</v>
      </c>
      <c r="BD23" s="1367" t="s">
        <v>1680</v>
      </c>
      <c r="BE23" s="1367" t="s">
        <v>1680</v>
      </c>
      <c r="BF23" s="1367" t="s">
        <v>1680</v>
      </c>
      <c r="BG23" s="1367" t="s">
        <v>1680</v>
      </c>
      <c r="BH23" s="1367" t="s">
        <v>1680</v>
      </c>
      <c r="BI23" s="1367" t="s">
        <v>1680</v>
      </c>
      <c r="BJ23" s="1367" t="s">
        <v>1680</v>
      </c>
      <c r="BK23" s="1367" t="s">
        <v>1680</v>
      </c>
      <c r="BL23" s="1367" t="s">
        <v>1680</v>
      </c>
      <c r="BM23" s="1367" t="s">
        <v>1680</v>
      </c>
      <c r="BN23" s="1367" t="s">
        <v>1680</v>
      </c>
      <c r="BO23" s="1367" t="s">
        <v>1680</v>
      </c>
      <c r="BP23" s="1367" t="s">
        <v>1680</v>
      </c>
      <c r="BQ23" s="1367" t="s">
        <v>1680</v>
      </c>
      <c r="BR23" s="1367" t="s">
        <v>1680</v>
      </c>
      <c r="BS23" s="1367" t="s">
        <v>1680</v>
      </c>
      <c r="BT23" s="1367" t="s">
        <v>1680</v>
      </c>
      <c r="BU23" s="1367" t="s">
        <v>1680</v>
      </c>
      <c r="BV23" s="1367" t="s">
        <v>1680</v>
      </c>
    </row>
    <row r="24" spans="1:74" s="34" customFormat="1">
      <c r="A24" s="1359" t="s">
        <v>1494</v>
      </c>
      <c r="B24" s="1360" t="s">
        <v>8847</v>
      </c>
      <c r="C24" s="1374" t="s">
        <v>1680</v>
      </c>
      <c r="D24" s="1371" t="s">
        <v>1680</v>
      </c>
      <c r="E24" s="781" t="s">
        <v>1473</v>
      </c>
      <c r="F24" s="1368" t="s">
        <v>8933</v>
      </c>
      <c r="G24" s="1374" t="s">
        <v>1680</v>
      </c>
      <c r="H24" s="1371" t="s">
        <v>1680</v>
      </c>
      <c r="I24" s="1374" t="s">
        <v>1680</v>
      </c>
      <c r="J24" s="1371" t="s">
        <v>1680</v>
      </c>
      <c r="K24" s="1374" t="s">
        <v>1680</v>
      </c>
      <c r="L24" s="1371" t="s">
        <v>1680</v>
      </c>
      <c r="M24" s="1374" t="s">
        <v>1680</v>
      </c>
      <c r="N24" s="1371" t="s">
        <v>1680</v>
      </c>
      <c r="O24" s="781" t="s">
        <v>8775</v>
      </c>
      <c r="P24" s="1370" t="s">
        <v>8908</v>
      </c>
      <c r="Q24" s="1374" t="s">
        <v>1680</v>
      </c>
      <c r="R24" s="1371" t="s">
        <v>1680</v>
      </c>
      <c r="S24" s="1374" t="s">
        <v>1680</v>
      </c>
      <c r="T24" s="1371" t="s">
        <v>1680</v>
      </c>
      <c r="U24" s="781" t="s">
        <v>8776</v>
      </c>
      <c r="V24" s="1370" t="s">
        <v>8909</v>
      </c>
      <c r="W24" s="1374" t="s">
        <v>1680</v>
      </c>
      <c r="X24" s="1371" t="s">
        <v>1680</v>
      </c>
      <c r="Y24" s="1374" t="s">
        <v>1680</v>
      </c>
      <c r="Z24" s="1371" t="s">
        <v>1680</v>
      </c>
      <c r="AA24" s="1374" t="s">
        <v>1680</v>
      </c>
      <c r="AB24" s="1371" t="s">
        <v>1680</v>
      </c>
      <c r="AC24" s="782" t="s">
        <v>9159</v>
      </c>
      <c r="AD24" s="1368" t="s">
        <v>9179</v>
      </c>
      <c r="AE24" s="1377" t="s">
        <v>1680</v>
      </c>
      <c r="AF24" s="1373" t="s">
        <v>1680</v>
      </c>
      <c r="AG24" s="1377" t="s">
        <v>1680</v>
      </c>
      <c r="AH24" s="1373" t="s">
        <v>1680</v>
      </c>
      <c r="AI24" s="1377" t="s">
        <v>1680</v>
      </c>
      <c r="AJ24" s="1373" t="s">
        <v>1680</v>
      </c>
      <c r="AK24" s="1377" t="s">
        <v>1680</v>
      </c>
      <c r="AL24" s="1373" t="s">
        <v>1680</v>
      </c>
      <c r="AM24" s="782" t="s">
        <v>9513</v>
      </c>
      <c r="AN24" s="1373" t="s">
        <v>1680</v>
      </c>
      <c r="AO24" s="782"/>
      <c r="AP24" s="1373"/>
      <c r="AQ24" s="782"/>
      <c r="AR24" s="1373"/>
      <c r="AS24" s="1367" t="s">
        <v>1680</v>
      </c>
      <c r="AT24" s="1367" t="s">
        <v>1680</v>
      </c>
      <c r="AU24" s="1367" t="s">
        <v>1680</v>
      </c>
      <c r="AV24" s="1367" t="s">
        <v>1680</v>
      </c>
      <c r="AW24" s="1367" t="s">
        <v>1680</v>
      </c>
      <c r="AX24" s="1367" t="s">
        <v>1680</v>
      </c>
      <c r="AY24" s="1367" t="s">
        <v>1680</v>
      </c>
      <c r="AZ24" s="1367" t="s">
        <v>1680</v>
      </c>
      <c r="BA24" s="1367" t="s">
        <v>1680</v>
      </c>
      <c r="BB24" s="1367" t="s">
        <v>1680</v>
      </c>
      <c r="BC24" s="1367" t="s">
        <v>1680</v>
      </c>
      <c r="BD24" s="1367" t="s">
        <v>1680</v>
      </c>
      <c r="BE24" s="1367" t="s">
        <v>1680</v>
      </c>
      <c r="BF24" s="1367" t="s">
        <v>1680</v>
      </c>
      <c r="BG24" s="1367" t="s">
        <v>1680</v>
      </c>
      <c r="BH24" s="1367" t="s">
        <v>1680</v>
      </c>
      <c r="BI24" s="1367" t="s">
        <v>1680</v>
      </c>
      <c r="BJ24" s="1367" t="s">
        <v>1680</v>
      </c>
      <c r="BK24" s="1367" t="s">
        <v>1680</v>
      </c>
      <c r="BL24" s="1367" t="s">
        <v>1680</v>
      </c>
      <c r="BM24" s="1367" t="s">
        <v>1680</v>
      </c>
      <c r="BN24" s="1367" t="s">
        <v>1680</v>
      </c>
      <c r="BO24" s="1367" t="s">
        <v>1680</v>
      </c>
      <c r="BP24" s="1367" t="s">
        <v>1680</v>
      </c>
      <c r="BQ24" s="1367" t="s">
        <v>1680</v>
      </c>
      <c r="BR24" s="1367" t="s">
        <v>1680</v>
      </c>
      <c r="BS24" s="1367" t="s">
        <v>1680</v>
      </c>
      <c r="BT24" s="1367" t="s">
        <v>1680</v>
      </c>
      <c r="BU24" s="1367" t="s">
        <v>1680</v>
      </c>
      <c r="BV24" s="1367" t="s">
        <v>1680</v>
      </c>
    </row>
    <row r="25" spans="1:74" s="34" customFormat="1">
      <c r="A25" s="1359" t="s">
        <v>1497</v>
      </c>
      <c r="B25" s="1360" t="s">
        <v>8848</v>
      </c>
      <c r="C25" s="1374" t="s">
        <v>1680</v>
      </c>
      <c r="D25" s="1371" t="s">
        <v>1680</v>
      </c>
      <c r="E25" s="782" t="s">
        <v>1440</v>
      </c>
      <c r="F25" s="1368" t="s">
        <v>1477</v>
      </c>
      <c r="G25" s="1374" t="s">
        <v>1680</v>
      </c>
      <c r="H25" s="1371" t="s">
        <v>1680</v>
      </c>
      <c r="I25" s="1374" t="s">
        <v>1680</v>
      </c>
      <c r="J25" s="1371" t="s">
        <v>1680</v>
      </c>
      <c r="K25" s="1374" t="s">
        <v>1680</v>
      </c>
      <c r="L25" s="1371" t="s">
        <v>1680</v>
      </c>
      <c r="M25" s="1374" t="s">
        <v>1680</v>
      </c>
      <c r="N25" s="1371" t="s">
        <v>1680</v>
      </c>
      <c r="O25" s="781" t="s">
        <v>8776</v>
      </c>
      <c r="P25" s="1370" t="s">
        <v>8909</v>
      </c>
      <c r="Q25" s="1374" t="s">
        <v>1680</v>
      </c>
      <c r="R25" s="1371" t="s">
        <v>1680</v>
      </c>
      <c r="S25" s="1374" t="s">
        <v>1680</v>
      </c>
      <c r="T25" s="1371" t="s">
        <v>1680</v>
      </c>
      <c r="U25" s="781" t="s">
        <v>8760</v>
      </c>
      <c r="V25" s="1370" t="s">
        <v>8910</v>
      </c>
      <c r="W25" s="1374" t="s">
        <v>1680</v>
      </c>
      <c r="X25" s="1371" t="s">
        <v>1680</v>
      </c>
      <c r="Y25" s="1374" t="s">
        <v>1680</v>
      </c>
      <c r="Z25" s="1371" t="s">
        <v>1680</v>
      </c>
      <c r="AA25" s="1374" t="s">
        <v>1680</v>
      </c>
      <c r="AB25" s="1371" t="s">
        <v>1680</v>
      </c>
      <c r="AC25" s="782" t="s">
        <v>6960</v>
      </c>
      <c r="AD25" s="1368" t="s">
        <v>8864</v>
      </c>
      <c r="AE25" s="1377" t="s">
        <v>1680</v>
      </c>
      <c r="AF25" s="1373" t="s">
        <v>1680</v>
      </c>
      <c r="AG25" s="1377" t="s">
        <v>1680</v>
      </c>
      <c r="AH25" s="1373" t="s">
        <v>1680</v>
      </c>
      <c r="AI25" s="1377" t="s">
        <v>1680</v>
      </c>
      <c r="AJ25" s="1373" t="s">
        <v>1680</v>
      </c>
      <c r="AK25" s="1377" t="s">
        <v>1680</v>
      </c>
      <c r="AL25" s="1373" t="s">
        <v>1680</v>
      </c>
      <c r="AM25" s="782" t="s">
        <v>9514</v>
      </c>
      <c r="AN25" s="1373" t="s">
        <v>1680</v>
      </c>
      <c r="AO25" s="782"/>
      <c r="AP25" s="1373"/>
      <c r="AQ25" s="782"/>
      <c r="AR25" s="1373"/>
      <c r="AS25" s="1367" t="s">
        <v>1680</v>
      </c>
      <c r="AT25" s="1367" t="s">
        <v>1680</v>
      </c>
      <c r="AU25" s="1367" t="s">
        <v>1680</v>
      </c>
      <c r="AV25" s="1367" t="s">
        <v>1680</v>
      </c>
      <c r="AW25" s="1367" t="s">
        <v>1680</v>
      </c>
      <c r="AX25" s="1367" t="s">
        <v>1680</v>
      </c>
      <c r="AY25" s="1367" t="s">
        <v>1680</v>
      </c>
      <c r="AZ25" s="1367" t="s">
        <v>1680</v>
      </c>
      <c r="BA25" s="1367" t="s">
        <v>1680</v>
      </c>
      <c r="BB25" s="1367" t="s">
        <v>1680</v>
      </c>
      <c r="BC25" s="1367" t="s">
        <v>1680</v>
      </c>
      <c r="BD25" s="1367" t="s">
        <v>1680</v>
      </c>
      <c r="BE25" s="1367" t="s">
        <v>1680</v>
      </c>
      <c r="BF25" s="1367" t="s">
        <v>1680</v>
      </c>
      <c r="BG25" s="1367" t="s">
        <v>1680</v>
      </c>
      <c r="BH25" s="1367" t="s">
        <v>1680</v>
      </c>
      <c r="BI25" s="1367" t="s">
        <v>1680</v>
      </c>
      <c r="BJ25" s="1367" t="s">
        <v>1680</v>
      </c>
      <c r="BK25" s="1367" t="s">
        <v>1680</v>
      </c>
      <c r="BL25" s="1367" t="s">
        <v>1680</v>
      </c>
      <c r="BM25" s="1367" t="s">
        <v>1680</v>
      </c>
      <c r="BN25" s="1367" t="s">
        <v>1680</v>
      </c>
      <c r="BO25" s="1367" t="s">
        <v>1680</v>
      </c>
      <c r="BP25" s="1367" t="s">
        <v>1680</v>
      </c>
      <c r="BQ25" s="1367" t="s">
        <v>1680</v>
      </c>
      <c r="BR25" s="1367" t="s">
        <v>1680</v>
      </c>
      <c r="BS25" s="1367" t="s">
        <v>1680</v>
      </c>
      <c r="BT25" s="1367" t="s">
        <v>1680</v>
      </c>
      <c r="BU25" s="1367" t="s">
        <v>1680</v>
      </c>
      <c r="BV25" s="1367" t="s">
        <v>1680</v>
      </c>
    </row>
    <row r="26" spans="1:74" s="34" customFormat="1">
      <c r="A26" s="1359" t="s">
        <v>1500</v>
      </c>
      <c r="B26" s="1360" t="s">
        <v>8849</v>
      </c>
      <c r="C26" s="1374" t="s">
        <v>1680</v>
      </c>
      <c r="D26" s="1371" t="s">
        <v>1680</v>
      </c>
      <c r="E26" s="781" t="s">
        <v>8384</v>
      </c>
      <c r="F26" s="1368" t="s">
        <v>1480</v>
      </c>
      <c r="G26" s="1374" t="s">
        <v>1680</v>
      </c>
      <c r="H26" s="1371" t="s">
        <v>1680</v>
      </c>
      <c r="I26" s="1374" t="s">
        <v>1680</v>
      </c>
      <c r="J26" s="1371" t="s">
        <v>1680</v>
      </c>
      <c r="K26" s="1374" t="s">
        <v>1680</v>
      </c>
      <c r="L26" s="1371" t="s">
        <v>1680</v>
      </c>
      <c r="M26" s="1374" t="s">
        <v>1680</v>
      </c>
      <c r="N26" s="1371" t="s">
        <v>1680</v>
      </c>
      <c r="O26" s="781" t="s">
        <v>8760</v>
      </c>
      <c r="P26" s="1370" t="s">
        <v>8910</v>
      </c>
      <c r="Q26" s="1374" t="s">
        <v>1680</v>
      </c>
      <c r="R26" s="1371" t="s">
        <v>1680</v>
      </c>
      <c r="S26" s="1374" t="s">
        <v>1680</v>
      </c>
      <c r="T26" s="1371" t="s">
        <v>1680</v>
      </c>
      <c r="U26" s="781" t="s">
        <v>8777</v>
      </c>
      <c r="V26" s="1370" t="s">
        <v>8913</v>
      </c>
      <c r="W26" s="1374" t="s">
        <v>1680</v>
      </c>
      <c r="X26" s="1371" t="s">
        <v>1680</v>
      </c>
      <c r="Y26" s="1374" t="s">
        <v>1680</v>
      </c>
      <c r="Z26" s="1371" t="s">
        <v>1680</v>
      </c>
      <c r="AA26" s="1374" t="s">
        <v>1680</v>
      </c>
      <c r="AB26" s="1371" t="s">
        <v>1680</v>
      </c>
      <c r="AC26" s="782" t="s">
        <v>1520</v>
      </c>
      <c r="AD26" s="1368" t="s">
        <v>8869</v>
      </c>
      <c r="AE26" s="1377" t="s">
        <v>1680</v>
      </c>
      <c r="AF26" s="1373" t="s">
        <v>1680</v>
      </c>
      <c r="AG26" s="1377" t="s">
        <v>1680</v>
      </c>
      <c r="AH26" s="1373" t="s">
        <v>1680</v>
      </c>
      <c r="AI26" s="1377" t="s">
        <v>1680</v>
      </c>
      <c r="AJ26" s="1373" t="s">
        <v>1680</v>
      </c>
      <c r="AK26" s="1377" t="s">
        <v>1680</v>
      </c>
      <c r="AL26" s="1373" t="s">
        <v>1680</v>
      </c>
      <c r="AM26" s="782" t="s">
        <v>1440</v>
      </c>
      <c r="AN26" s="1373" t="s">
        <v>1680</v>
      </c>
      <c r="AO26" s="782"/>
      <c r="AP26" s="1373"/>
      <c r="AQ26" s="782"/>
      <c r="AR26" s="1373"/>
      <c r="AS26" s="1367" t="s">
        <v>1680</v>
      </c>
      <c r="AT26" s="1367" t="s">
        <v>1680</v>
      </c>
      <c r="AU26" s="1367" t="s">
        <v>1680</v>
      </c>
      <c r="AV26" s="1367" t="s">
        <v>1680</v>
      </c>
      <c r="AW26" s="1367" t="s">
        <v>1680</v>
      </c>
      <c r="AX26" s="1367" t="s">
        <v>1680</v>
      </c>
      <c r="AY26" s="1367" t="s">
        <v>1680</v>
      </c>
      <c r="AZ26" s="1367" t="s">
        <v>1680</v>
      </c>
      <c r="BA26" s="1367" t="s">
        <v>1680</v>
      </c>
      <c r="BB26" s="1367" t="s">
        <v>1680</v>
      </c>
      <c r="BC26" s="1367" t="s">
        <v>1680</v>
      </c>
      <c r="BD26" s="1367" t="s">
        <v>1680</v>
      </c>
      <c r="BE26" s="1367" t="s">
        <v>1680</v>
      </c>
      <c r="BF26" s="1367" t="s">
        <v>1680</v>
      </c>
      <c r="BG26" s="1367" t="s">
        <v>1680</v>
      </c>
      <c r="BH26" s="1367" t="s">
        <v>1680</v>
      </c>
      <c r="BI26" s="1367" t="s">
        <v>1680</v>
      </c>
      <c r="BJ26" s="1367" t="s">
        <v>1680</v>
      </c>
      <c r="BK26" s="1367" t="s">
        <v>1680</v>
      </c>
      <c r="BL26" s="1367" t="s">
        <v>1680</v>
      </c>
      <c r="BM26" s="1367" t="s">
        <v>1680</v>
      </c>
      <c r="BN26" s="1367" t="s">
        <v>1680</v>
      </c>
      <c r="BO26" s="1367" t="s">
        <v>1680</v>
      </c>
      <c r="BP26" s="1367" t="s">
        <v>1680</v>
      </c>
      <c r="BQ26" s="1367" t="s">
        <v>1680</v>
      </c>
      <c r="BR26" s="1367" t="s">
        <v>1680</v>
      </c>
      <c r="BS26" s="1367" t="s">
        <v>1680</v>
      </c>
      <c r="BT26" s="1367" t="s">
        <v>1680</v>
      </c>
      <c r="BU26" s="1367" t="s">
        <v>1680</v>
      </c>
      <c r="BV26" s="1367" t="s">
        <v>1680</v>
      </c>
    </row>
    <row r="27" spans="1:74" s="34" customFormat="1">
      <c r="A27" s="1359" t="s">
        <v>1501</v>
      </c>
      <c r="B27" s="1360" t="s">
        <v>8850</v>
      </c>
      <c r="C27" s="1374" t="s">
        <v>1680</v>
      </c>
      <c r="D27" s="1371" t="s">
        <v>1680</v>
      </c>
      <c r="E27" s="779" t="s">
        <v>10385</v>
      </c>
      <c r="F27" s="1368" t="s">
        <v>1483</v>
      </c>
      <c r="G27" s="1374" t="s">
        <v>1680</v>
      </c>
      <c r="H27" s="1371" t="s">
        <v>1680</v>
      </c>
      <c r="I27" s="1374" t="s">
        <v>1680</v>
      </c>
      <c r="J27" s="1371" t="s">
        <v>1680</v>
      </c>
      <c r="K27" s="1374" t="s">
        <v>1680</v>
      </c>
      <c r="L27" s="1371" t="s">
        <v>1680</v>
      </c>
      <c r="M27" s="1374" t="s">
        <v>1680</v>
      </c>
      <c r="N27" s="1371" t="s">
        <v>1680</v>
      </c>
      <c r="O27" s="781" t="s">
        <v>8761</v>
      </c>
      <c r="P27" s="1370" t="s">
        <v>8911</v>
      </c>
      <c r="Q27" s="1374" t="s">
        <v>1680</v>
      </c>
      <c r="R27" s="1371" t="s">
        <v>1680</v>
      </c>
      <c r="S27" s="1374" t="s">
        <v>1680</v>
      </c>
      <c r="T27" s="1371" t="s">
        <v>1680</v>
      </c>
      <c r="U27" s="781" t="s">
        <v>8944</v>
      </c>
      <c r="V27" s="1370" t="s">
        <v>8957</v>
      </c>
      <c r="W27" s="1374" t="s">
        <v>1680</v>
      </c>
      <c r="X27" s="1371" t="s">
        <v>1680</v>
      </c>
      <c r="Y27" s="1374" t="s">
        <v>1680</v>
      </c>
      <c r="Z27" s="1371" t="s">
        <v>1680</v>
      </c>
      <c r="AA27" s="1374" t="s">
        <v>1680</v>
      </c>
      <c r="AB27" s="1371" t="s">
        <v>1680</v>
      </c>
      <c r="AC27" s="782" t="s">
        <v>1521</v>
      </c>
      <c r="AD27" s="1368" t="s">
        <v>8870</v>
      </c>
      <c r="AE27" s="1377" t="s">
        <v>1680</v>
      </c>
      <c r="AF27" s="1373" t="s">
        <v>1680</v>
      </c>
      <c r="AG27" s="1377" t="s">
        <v>1680</v>
      </c>
      <c r="AH27" s="1373" t="s">
        <v>1680</v>
      </c>
      <c r="AI27" s="1377" t="s">
        <v>1680</v>
      </c>
      <c r="AJ27" s="1373" t="s">
        <v>1680</v>
      </c>
      <c r="AK27" s="1377" t="s">
        <v>1680</v>
      </c>
      <c r="AL27" s="1373" t="s">
        <v>1680</v>
      </c>
      <c r="AM27" s="782" t="s">
        <v>9515</v>
      </c>
      <c r="AN27" s="1373" t="s">
        <v>1680</v>
      </c>
      <c r="AO27" s="782"/>
      <c r="AP27" s="1373"/>
      <c r="AQ27" s="782"/>
      <c r="AR27" s="1373"/>
      <c r="AS27" s="1367" t="s">
        <v>1680</v>
      </c>
      <c r="AT27" s="1367" t="s">
        <v>1680</v>
      </c>
      <c r="AU27" s="1367" t="s">
        <v>1680</v>
      </c>
      <c r="AV27" s="1367" t="s">
        <v>1680</v>
      </c>
      <c r="AW27" s="1367" t="s">
        <v>1680</v>
      </c>
      <c r="AX27" s="1367" t="s">
        <v>1680</v>
      </c>
      <c r="AY27" s="1367" t="s">
        <v>1680</v>
      </c>
      <c r="AZ27" s="1367" t="s">
        <v>1680</v>
      </c>
      <c r="BA27" s="1367" t="s">
        <v>1680</v>
      </c>
      <c r="BB27" s="1367" t="s">
        <v>1680</v>
      </c>
      <c r="BC27" s="1367" t="s">
        <v>1680</v>
      </c>
      <c r="BD27" s="1367" t="s">
        <v>1680</v>
      </c>
      <c r="BE27" s="1367" t="s">
        <v>1680</v>
      </c>
      <c r="BF27" s="1367" t="s">
        <v>1680</v>
      </c>
      <c r="BG27" s="1367" t="s">
        <v>1680</v>
      </c>
      <c r="BH27" s="1367" t="s">
        <v>1680</v>
      </c>
      <c r="BI27" s="1367" t="s">
        <v>1680</v>
      </c>
      <c r="BJ27" s="1367" t="s">
        <v>1680</v>
      </c>
      <c r="BK27" s="1367" t="s">
        <v>1680</v>
      </c>
      <c r="BL27" s="1367" t="s">
        <v>1680</v>
      </c>
      <c r="BM27" s="1367" t="s">
        <v>1680</v>
      </c>
      <c r="BN27" s="1367" t="s">
        <v>1680</v>
      </c>
      <c r="BO27" s="1367" t="s">
        <v>1680</v>
      </c>
      <c r="BP27" s="1367" t="s">
        <v>1680</v>
      </c>
      <c r="BQ27" s="1367" t="s">
        <v>1680</v>
      </c>
      <c r="BR27" s="1367" t="s">
        <v>1680</v>
      </c>
      <c r="BS27" s="1367" t="s">
        <v>1680</v>
      </c>
      <c r="BT27" s="1367" t="s">
        <v>1680</v>
      </c>
      <c r="BU27" s="1367" t="s">
        <v>1680</v>
      </c>
      <c r="BV27" s="1367" t="s">
        <v>1680</v>
      </c>
    </row>
    <row r="28" spans="1:74" s="34" customFormat="1">
      <c r="A28" s="1359" t="s">
        <v>1502</v>
      </c>
      <c r="B28" s="1360" t="s">
        <v>8851</v>
      </c>
      <c r="C28" s="1374" t="s">
        <v>1680</v>
      </c>
      <c r="D28" s="1371" t="s">
        <v>1680</v>
      </c>
      <c r="E28" s="781" t="s">
        <v>1479</v>
      </c>
      <c r="F28" s="1369" t="s">
        <v>9023</v>
      </c>
      <c r="G28" s="1374" t="s">
        <v>1680</v>
      </c>
      <c r="H28" s="1371" t="s">
        <v>1680</v>
      </c>
      <c r="I28" s="1374" t="s">
        <v>1680</v>
      </c>
      <c r="J28" s="1371" t="s">
        <v>1680</v>
      </c>
      <c r="K28" s="1374" t="s">
        <v>1680</v>
      </c>
      <c r="L28" s="1371" t="s">
        <v>1680</v>
      </c>
      <c r="M28" s="1374" t="s">
        <v>1680</v>
      </c>
      <c r="N28" s="1371" t="s">
        <v>1680</v>
      </c>
      <c r="O28" s="781" t="s">
        <v>8762</v>
      </c>
      <c r="P28" s="1370" t="s">
        <v>8912</v>
      </c>
      <c r="Q28" s="1374" t="s">
        <v>1680</v>
      </c>
      <c r="R28" s="1371" t="s">
        <v>1680</v>
      </c>
      <c r="S28" s="1374" t="s">
        <v>1680</v>
      </c>
      <c r="T28" s="1371" t="s">
        <v>1680</v>
      </c>
      <c r="U28" s="781" t="s">
        <v>8763</v>
      </c>
      <c r="V28" s="1370" t="s">
        <v>8916</v>
      </c>
      <c r="W28" s="1374" t="s">
        <v>1680</v>
      </c>
      <c r="X28" s="1371" t="s">
        <v>1680</v>
      </c>
      <c r="Y28" s="1374" t="s">
        <v>1680</v>
      </c>
      <c r="Z28" s="1371" t="s">
        <v>1680</v>
      </c>
      <c r="AA28" s="1374" t="s">
        <v>1680</v>
      </c>
      <c r="AB28" s="1371" t="s">
        <v>1680</v>
      </c>
      <c r="AC28" s="782" t="s">
        <v>9160</v>
      </c>
      <c r="AD28" s="1368" t="s">
        <v>9180</v>
      </c>
      <c r="AE28" s="1377" t="s">
        <v>1680</v>
      </c>
      <c r="AF28" s="1373" t="s">
        <v>1680</v>
      </c>
      <c r="AG28" s="1377" t="s">
        <v>1680</v>
      </c>
      <c r="AH28" s="1373" t="s">
        <v>1680</v>
      </c>
      <c r="AI28" s="1377" t="s">
        <v>1680</v>
      </c>
      <c r="AJ28" s="1373" t="s">
        <v>1680</v>
      </c>
      <c r="AK28" s="1377" t="s">
        <v>1680</v>
      </c>
      <c r="AL28" s="1373" t="s">
        <v>1680</v>
      </c>
      <c r="AM28" s="782" t="s">
        <v>9516</v>
      </c>
      <c r="AN28" s="1373" t="s">
        <v>1680</v>
      </c>
      <c r="AO28" s="782"/>
      <c r="AP28" s="1373"/>
      <c r="AQ28" s="782"/>
      <c r="AR28" s="1373"/>
      <c r="AS28" s="1367" t="s">
        <v>1680</v>
      </c>
      <c r="AT28" s="1367" t="s">
        <v>1680</v>
      </c>
      <c r="AU28" s="1367" t="s">
        <v>1680</v>
      </c>
      <c r="AV28" s="1367" t="s">
        <v>1680</v>
      </c>
      <c r="AW28" s="1367" t="s">
        <v>1680</v>
      </c>
      <c r="AX28" s="1367" t="s">
        <v>1680</v>
      </c>
      <c r="AY28" s="1367" t="s">
        <v>1680</v>
      </c>
      <c r="AZ28" s="1367" t="s">
        <v>1680</v>
      </c>
      <c r="BA28" s="1367" t="s">
        <v>1680</v>
      </c>
      <c r="BB28" s="1367" t="s">
        <v>1680</v>
      </c>
      <c r="BC28" s="1367" t="s">
        <v>1680</v>
      </c>
      <c r="BD28" s="1367" t="s">
        <v>1680</v>
      </c>
      <c r="BE28" s="1367" t="s">
        <v>1680</v>
      </c>
      <c r="BF28" s="1367" t="s">
        <v>1680</v>
      </c>
      <c r="BG28" s="1367" t="s">
        <v>1680</v>
      </c>
      <c r="BH28" s="1367" t="s">
        <v>1680</v>
      </c>
      <c r="BI28" s="1367" t="s">
        <v>1680</v>
      </c>
      <c r="BJ28" s="1367" t="s">
        <v>1680</v>
      </c>
      <c r="BK28" s="1367" t="s">
        <v>1680</v>
      </c>
      <c r="BL28" s="1367" t="s">
        <v>1680</v>
      </c>
      <c r="BM28" s="1367" t="s">
        <v>1680</v>
      </c>
      <c r="BN28" s="1367" t="s">
        <v>1680</v>
      </c>
      <c r="BO28" s="1367" t="s">
        <v>1680</v>
      </c>
      <c r="BP28" s="1367" t="s">
        <v>1680</v>
      </c>
      <c r="BQ28" s="1367" t="s">
        <v>1680</v>
      </c>
      <c r="BR28" s="1367" t="s">
        <v>1680</v>
      </c>
      <c r="BS28" s="1367" t="s">
        <v>1680</v>
      </c>
      <c r="BT28" s="1367" t="s">
        <v>1680</v>
      </c>
      <c r="BU28" s="1367" t="s">
        <v>1680</v>
      </c>
      <c r="BV28" s="1367" t="s">
        <v>1680</v>
      </c>
    </row>
    <row r="29" spans="1:74" s="34" customFormat="1">
      <c r="A29" s="1359" t="s">
        <v>1503</v>
      </c>
      <c r="B29" s="1360" t="s">
        <v>8852</v>
      </c>
      <c r="C29" s="1374" t="s">
        <v>1680</v>
      </c>
      <c r="D29" s="1371" t="s">
        <v>1680</v>
      </c>
      <c r="E29" s="781" t="s">
        <v>1482</v>
      </c>
      <c r="F29" s="1368" t="s">
        <v>1486</v>
      </c>
      <c r="G29" s="1374" t="s">
        <v>1680</v>
      </c>
      <c r="H29" s="1371" t="s">
        <v>1680</v>
      </c>
      <c r="I29" s="1374" t="s">
        <v>1680</v>
      </c>
      <c r="J29" s="1371" t="s">
        <v>1680</v>
      </c>
      <c r="K29" s="1374" t="s">
        <v>1680</v>
      </c>
      <c r="L29" s="1371" t="s">
        <v>1680</v>
      </c>
      <c r="M29" s="1374" t="s">
        <v>1680</v>
      </c>
      <c r="N29" s="1371" t="s">
        <v>1680</v>
      </c>
      <c r="O29" s="781" t="s">
        <v>8777</v>
      </c>
      <c r="P29" s="1370" t="s">
        <v>8913</v>
      </c>
      <c r="Q29" s="1374" t="s">
        <v>1680</v>
      </c>
      <c r="R29" s="1371" t="s">
        <v>1680</v>
      </c>
      <c r="S29" s="1374" t="s">
        <v>1680</v>
      </c>
      <c r="T29" s="1371" t="s">
        <v>1680</v>
      </c>
      <c r="U29" s="781" t="s">
        <v>8764</v>
      </c>
      <c r="V29" s="1370" t="s">
        <v>8918</v>
      </c>
      <c r="W29" s="1374" t="s">
        <v>1680</v>
      </c>
      <c r="X29" s="1371" t="s">
        <v>1680</v>
      </c>
      <c r="Y29" s="1374" t="s">
        <v>1680</v>
      </c>
      <c r="Z29" s="1371" t="s">
        <v>1680</v>
      </c>
      <c r="AA29" s="1374" t="s">
        <v>1680</v>
      </c>
      <c r="AB29" s="1371" t="s">
        <v>1680</v>
      </c>
      <c r="AC29" s="782" t="s">
        <v>9161</v>
      </c>
      <c r="AD29" s="1368" t="s">
        <v>9181</v>
      </c>
      <c r="AE29" s="1377" t="s">
        <v>1680</v>
      </c>
      <c r="AF29" s="1373" t="s">
        <v>1680</v>
      </c>
      <c r="AG29" s="1377" t="s">
        <v>1680</v>
      </c>
      <c r="AH29" s="1373" t="s">
        <v>1680</v>
      </c>
      <c r="AI29" s="1377" t="s">
        <v>1680</v>
      </c>
      <c r="AJ29" s="1373" t="s">
        <v>1680</v>
      </c>
      <c r="AK29" s="1377" t="s">
        <v>1680</v>
      </c>
      <c r="AL29" s="1373" t="s">
        <v>1680</v>
      </c>
      <c r="AM29" s="782" t="s">
        <v>1446</v>
      </c>
      <c r="AN29" s="1373" t="s">
        <v>1680</v>
      </c>
      <c r="AO29" s="782"/>
      <c r="AP29" s="1373"/>
      <c r="AQ29" s="782"/>
      <c r="AR29" s="1373"/>
      <c r="AS29" s="1367" t="s">
        <v>1680</v>
      </c>
      <c r="AT29" s="1367" t="s">
        <v>1680</v>
      </c>
      <c r="AU29" s="1367" t="s">
        <v>1680</v>
      </c>
      <c r="AV29" s="1367" t="s">
        <v>1680</v>
      </c>
      <c r="AW29" s="1367" t="s">
        <v>1680</v>
      </c>
      <c r="AX29" s="1367" t="s">
        <v>1680</v>
      </c>
      <c r="AY29" s="1367" t="s">
        <v>1680</v>
      </c>
      <c r="AZ29" s="1367" t="s">
        <v>1680</v>
      </c>
      <c r="BA29" s="1367" t="s">
        <v>1680</v>
      </c>
      <c r="BB29" s="1367" t="s">
        <v>1680</v>
      </c>
      <c r="BC29" s="1367" t="s">
        <v>1680</v>
      </c>
      <c r="BD29" s="1367" t="s">
        <v>1680</v>
      </c>
      <c r="BE29" s="1367" t="s">
        <v>1680</v>
      </c>
      <c r="BF29" s="1367" t="s">
        <v>1680</v>
      </c>
      <c r="BG29" s="1367" t="s">
        <v>1680</v>
      </c>
      <c r="BH29" s="1367" t="s">
        <v>1680</v>
      </c>
      <c r="BI29" s="1367" t="s">
        <v>1680</v>
      </c>
      <c r="BJ29" s="1367" t="s">
        <v>1680</v>
      </c>
      <c r="BK29" s="1367" t="s">
        <v>1680</v>
      </c>
      <c r="BL29" s="1367" t="s">
        <v>1680</v>
      </c>
      <c r="BM29" s="1367" t="s">
        <v>1680</v>
      </c>
      <c r="BN29" s="1367" t="s">
        <v>1680</v>
      </c>
      <c r="BO29" s="1367" t="s">
        <v>1680</v>
      </c>
      <c r="BP29" s="1367" t="s">
        <v>1680</v>
      </c>
      <c r="BQ29" s="1367" t="s">
        <v>1680</v>
      </c>
      <c r="BR29" s="1367" t="s">
        <v>1680</v>
      </c>
      <c r="BS29" s="1367" t="s">
        <v>1680</v>
      </c>
      <c r="BT29" s="1367" t="s">
        <v>1680</v>
      </c>
      <c r="BU29" s="1367" t="s">
        <v>1680</v>
      </c>
      <c r="BV29" s="1367" t="s">
        <v>1680</v>
      </c>
    </row>
    <row r="30" spans="1:74" s="34" customFormat="1">
      <c r="A30" s="1359" t="s">
        <v>1504</v>
      </c>
      <c r="B30" s="1360" t="s">
        <v>8853</v>
      </c>
      <c r="C30" s="1374" t="s">
        <v>1680</v>
      </c>
      <c r="D30" s="1371" t="s">
        <v>1680</v>
      </c>
      <c r="E30" s="781" t="s">
        <v>8383</v>
      </c>
      <c r="F30" s="1369" t="s">
        <v>9024</v>
      </c>
      <c r="G30" s="1374" t="s">
        <v>1680</v>
      </c>
      <c r="H30" s="1371" t="s">
        <v>1680</v>
      </c>
      <c r="I30" s="1374" t="s">
        <v>1680</v>
      </c>
      <c r="J30" s="1371" t="s">
        <v>1680</v>
      </c>
      <c r="K30" s="1374" t="s">
        <v>1680</v>
      </c>
      <c r="L30" s="1371" t="s">
        <v>1680</v>
      </c>
      <c r="M30" s="1374" t="s">
        <v>1680</v>
      </c>
      <c r="N30" s="1371" t="s">
        <v>1680</v>
      </c>
      <c r="O30" s="781" t="s">
        <v>8778</v>
      </c>
      <c r="P30" s="1370" t="s">
        <v>8914</v>
      </c>
      <c r="Q30" s="1374" t="s">
        <v>1680</v>
      </c>
      <c r="R30" s="1371" t="s">
        <v>1680</v>
      </c>
      <c r="S30" s="1374" t="s">
        <v>1680</v>
      </c>
      <c r="T30" s="1371" t="s">
        <v>1680</v>
      </c>
      <c r="U30" s="781" t="s">
        <v>8945</v>
      </c>
      <c r="V30" s="1370" t="s">
        <v>8958</v>
      </c>
      <c r="W30" s="1374" t="s">
        <v>1680</v>
      </c>
      <c r="X30" s="1371" t="s">
        <v>1680</v>
      </c>
      <c r="Y30" s="1374" t="s">
        <v>1680</v>
      </c>
      <c r="Z30" s="1371" t="s">
        <v>1680</v>
      </c>
      <c r="AA30" s="1374" t="s">
        <v>1680</v>
      </c>
      <c r="AB30" s="1371" t="s">
        <v>1680</v>
      </c>
      <c r="AC30" s="782" t="s">
        <v>1528</v>
      </c>
      <c r="AD30" s="1368" t="s">
        <v>9166</v>
      </c>
      <c r="AE30" s="1377" t="s">
        <v>1680</v>
      </c>
      <c r="AF30" s="1373" t="s">
        <v>1680</v>
      </c>
      <c r="AG30" s="1377" t="s">
        <v>1680</v>
      </c>
      <c r="AH30" s="1373" t="s">
        <v>1680</v>
      </c>
      <c r="AI30" s="1377" t="s">
        <v>1680</v>
      </c>
      <c r="AJ30" s="1373" t="s">
        <v>1680</v>
      </c>
      <c r="AK30" s="1377" t="s">
        <v>1680</v>
      </c>
      <c r="AL30" s="1373" t="s">
        <v>1680</v>
      </c>
      <c r="AM30" s="782" t="s">
        <v>9517</v>
      </c>
      <c r="AN30" s="1373" t="s">
        <v>1680</v>
      </c>
      <c r="AO30" s="782"/>
      <c r="AP30" s="1373"/>
      <c r="AQ30" s="782"/>
      <c r="AR30" s="1373"/>
      <c r="AS30" s="1367" t="s">
        <v>1680</v>
      </c>
      <c r="AT30" s="1367" t="s">
        <v>1680</v>
      </c>
      <c r="AU30" s="1367" t="s">
        <v>1680</v>
      </c>
      <c r="AV30" s="1367" t="s">
        <v>1680</v>
      </c>
      <c r="AW30" s="1367" t="s">
        <v>1680</v>
      </c>
      <c r="AX30" s="1367" t="s">
        <v>1680</v>
      </c>
      <c r="AY30" s="1367" t="s">
        <v>1680</v>
      </c>
      <c r="AZ30" s="1367" t="s">
        <v>1680</v>
      </c>
      <c r="BA30" s="1367" t="s">
        <v>1680</v>
      </c>
      <c r="BB30" s="1367" t="s">
        <v>1680</v>
      </c>
      <c r="BC30" s="1367" t="s">
        <v>1680</v>
      </c>
      <c r="BD30" s="1367" t="s">
        <v>1680</v>
      </c>
      <c r="BE30" s="1367" t="s">
        <v>1680</v>
      </c>
      <c r="BF30" s="1367" t="s">
        <v>1680</v>
      </c>
      <c r="BG30" s="1367" t="s">
        <v>1680</v>
      </c>
      <c r="BH30" s="1367" t="s">
        <v>1680</v>
      </c>
      <c r="BI30" s="1367" t="s">
        <v>1680</v>
      </c>
      <c r="BJ30" s="1367" t="s">
        <v>1680</v>
      </c>
      <c r="BK30" s="1367" t="s">
        <v>1680</v>
      </c>
      <c r="BL30" s="1367" t="s">
        <v>1680</v>
      </c>
      <c r="BM30" s="1367" t="s">
        <v>1680</v>
      </c>
      <c r="BN30" s="1367" t="s">
        <v>1680</v>
      </c>
      <c r="BO30" s="1367" t="s">
        <v>1680</v>
      </c>
      <c r="BP30" s="1367" t="s">
        <v>1680</v>
      </c>
      <c r="BQ30" s="1367" t="s">
        <v>1680</v>
      </c>
      <c r="BR30" s="1367" t="s">
        <v>1680</v>
      </c>
      <c r="BS30" s="1367" t="s">
        <v>1680</v>
      </c>
      <c r="BT30" s="1367" t="s">
        <v>1680</v>
      </c>
      <c r="BU30" s="1367" t="s">
        <v>1680</v>
      </c>
      <c r="BV30" s="1367" t="s">
        <v>1680</v>
      </c>
    </row>
    <row r="31" spans="1:74" s="34" customFormat="1">
      <c r="A31" s="1359" t="s">
        <v>1505</v>
      </c>
      <c r="B31" s="1360" t="s">
        <v>8854</v>
      </c>
      <c r="C31" s="1374" t="s">
        <v>1680</v>
      </c>
      <c r="D31" s="1371" t="s">
        <v>1680</v>
      </c>
      <c r="E31" s="781" t="s">
        <v>1485</v>
      </c>
      <c r="F31" s="1368" t="s">
        <v>1489</v>
      </c>
      <c r="G31" s="1374" t="s">
        <v>1680</v>
      </c>
      <c r="H31" s="1371" t="s">
        <v>1680</v>
      </c>
      <c r="I31" s="1374" t="s">
        <v>1680</v>
      </c>
      <c r="J31" s="1371" t="s">
        <v>1680</v>
      </c>
      <c r="K31" s="1374" t="s">
        <v>1680</v>
      </c>
      <c r="L31" s="1371" t="s">
        <v>1680</v>
      </c>
      <c r="M31" s="1374" t="s">
        <v>1680</v>
      </c>
      <c r="N31" s="1371" t="s">
        <v>1680</v>
      </c>
      <c r="O31" s="781" t="s">
        <v>8779</v>
      </c>
      <c r="P31" s="1370" t="s">
        <v>8915</v>
      </c>
      <c r="Q31" s="1374" t="s">
        <v>1680</v>
      </c>
      <c r="R31" s="1371" t="s">
        <v>1680</v>
      </c>
      <c r="S31" s="1374" t="s">
        <v>1680</v>
      </c>
      <c r="T31" s="1371" t="s">
        <v>1680</v>
      </c>
      <c r="U31" s="781" t="s">
        <v>8765</v>
      </c>
      <c r="V31" s="1370" t="s">
        <v>8919</v>
      </c>
      <c r="W31" s="1374" t="s">
        <v>1680</v>
      </c>
      <c r="X31" s="1371" t="s">
        <v>1680</v>
      </c>
      <c r="Y31" s="1374" t="s">
        <v>1680</v>
      </c>
      <c r="Z31" s="1371" t="s">
        <v>1680</v>
      </c>
      <c r="AA31" s="1374" t="s">
        <v>1680</v>
      </c>
      <c r="AB31" s="1371" t="s">
        <v>1680</v>
      </c>
      <c r="AC31" s="782" t="s">
        <v>1440</v>
      </c>
      <c r="AD31" s="1368" t="s">
        <v>8933</v>
      </c>
      <c r="AE31" s="1377" t="s">
        <v>1680</v>
      </c>
      <c r="AF31" s="1373" t="s">
        <v>1680</v>
      </c>
      <c r="AG31" s="1377" t="s">
        <v>1680</v>
      </c>
      <c r="AH31" s="1373" t="s">
        <v>1680</v>
      </c>
      <c r="AI31" s="1377" t="s">
        <v>1680</v>
      </c>
      <c r="AJ31" s="1373" t="s">
        <v>1680</v>
      </c>
      <c r="AK31" s="1377" t="s">
        <v>1680</v>
      </c>
      <c r="AL31" s="1373" t="s">
        <v>1680</v>
      </c>
      <c r="AM31" s="1377" t="s">
        <v>1680</v>
      </c>
      <c r="AN31" s="1373" t="s">
        <v>1680</v>
      </c>
      <c r="AO31" s="1377"/>
      <c r="AP31" s="1373"/>
      <c r="AQ31" s="1377"/>
      <c r="AR31" s="1373"/>
      <c r="AS31" s="1367" t="s">
        <v>1680</v>
      </c>
      <c r="AT31" s="1367" t="s">
        <v>1680</v>
      </c>
      <c r="AU31" s="1367" t="s">
        <v>1680</v>
      </c>
      <c r="AV31" s="1367" t="s">
        <v>1680</v>
      </c>
      <c r="AW31" s="1367" t="s">
        <v>1680</v>
      </c>
      <c r="AX31" s="1367" t="s">
        <v>1680</v>
      </c>
      <c r="AY31" s="1367" t="s">
        <v>1680</v>
      </c>
      <c r="AZ31" s="1367" t="s">
        <v>1680</v>
      </c>
      <c r="BA31" s="1367" t="s">
        <v>1680</v>
      </c>
      <c r="BB31" s="1367" t="s">
        <v>1680</v>
      </c>
      <c r="BC31" s="1367" t="s">
        <v>1680</v>
      </c>
      <c r="BD31" s="1367" t="s">
        <v>1680</v>
      </c>
      <c r="BE31" s="1367" t="s">
        <v>1680</v>
      </c>
      <c r="BF31" s="1367" t="s">
        <v>1680</v>
      </c>
      <c r="BG31" s="1367" t="s">
        <v>1680</v>
      </c>
      <c r="BH31" s="1367" t="s">
        <v>1680</v>
      </c>
      <c r="BI31" s="1367" t="s">
        <v>1680</v>
      </c>
      <c r="BJ31" s="1367" t="s">
        <v>1680</v>
      </c>
      <c r="BK31" s="1367" t="s">
        <v>1680</v>
      </c>
      <c r="BL31" s="1367" t="s">
        <v>1680</v>
      </c>
      <c r="BM31" s="1367" t="s">
        <v>1680</v>
      </c>
      <c r="BN31" s="1367" t="s">
        <v>1680</v>
      </c>
      <c r="BO31" s="1367" t="s">
        <v>1680</v>
      </c>
      <c r="BP31" s="1367" t="s">
        <v>1680</v>
      </c>
      <c r="BQ31" s="1367" t="s">
        <v>1680</v>
      </c>
      <c r="BR31" s="1367" t="s">
        <v>1680</v>
      </c>
      <c r="BS31" s="1367" t="s">
        <v>1680</v>
      </c>
      <c r="BT31" s="1367" t="s">
        <v>1680</v>
      </c>
      <c r="BU31" s="1367" t="s">
        <v>1680</v>
      </c>
      <c r="BV31" s="1367" t="s">
        <v>1680</v>
      </c>
    </row>
    <row r="32" spans="1:74" s="34" customFormat="1">
      <c r="A32" s="1359" t="s">
        <v>1506</v>
      </c>
      <c r="B32" s="1360" t="s">
        <v>8855</v>
      </c>
      <c r="C32" s="1374" t="s">
        <v>1680</v>
      </c>
      <c r="D32" s="1371" t="s">
        <v>1680</v>
      </c>
      <c r="E32" s="781" t="s">
        <v>8385</v>
      </c>
      <c r="F32" s="1368" t="s">
        <v>8879</v>
      </c>
      <c r="G32" s="1374" t="s">
        <v>1680</v>
      </c>
      <c r="H32" s="1371" t="s">
        <v>1680</v>
      </c>
      <c r="I32" s="1374" t="s">
        <v>1680</v>
      </c>
      <c r="J32" s="1371" t="s">
        <v>1680</v>
      </c>
      <c r="K32" s="1374" t="s">
        <v>1680</v>
      </c>
      <c r="L32" s="1371" t="s">
        <v>1680</v>
      </c>
      <c r="M32" s="1374" t="s">
        <v>1680</v>
      </c>
      <c r="N32" s="1371" t="s">
        <v>1680</v>
      </c>
      <c r="O32" s="781" t="s">
        <v>8763</v>
      </c>
      <c r="P32" s="1370" t="s">
        <v>8916</v>
      </c>
      <c r="Q32" s="1374" t="s">
        <v>1680</v>
      </c>
      <c r="R32" s="1371" t="s">
        <v>1680</v>
      </c>
      <c r="S32" s="1374" t="s">
        <v>1680</v>
      </c>
      <c r="T32" s="1371" t="s">
        <v>1680</v>
      </c>
      <c r="U32" s="781" t="s">
        <v>8781</v>
      </c>
      <c r="V32" s="1370" t="s">
        <v>8920</v>
      </c>
      <c r="W32" s="1374" t="s">
        <v>1680</v>
      </c>
      <c r="X32" s="1371" t="s">
        <v>1680</v>
      </c>
      <c r="Y32" s="1374" t="s">
        <v>1680</v>
      </c>
      <c r="Z32" s="1371" t="s">
        <v>1680</v>
      </c>
      <c r="AA32" s="1374" t="s">
        <v>1680</v>
      </c>
      <c r="AB32" s="1371" t="s">
        <v>1680</v>
      </c>
      <c r="AC32" s="782" t="s">
        <v>1446</v>
      </c>
      <c r="AD32" s="1368" t="s">
        <v>8879</v>
      </c>
      <c r="AE32" s="1377" t="s">
        <v>1680</v>
      </c>
      <c r="AF32" s="1373" t="s">
        <v>1680</v>
      </c>
      <c r="AG32" s="1377" t="s">
        <v>1680</v>
      </c>
      <c r="AH32" s="1373" t="s">
        <v>1680</v>
      </c>
      <c r="AI32" s="1377" t="s">
        <v>1680</v>
      </c>
      <c r="AJ32" s="1373" t="s">
        <v>1680</v>
      </c>
      <c r="AK32" s="1377" t="s">
        <v>1680</v>
      </c>
      <c r="AL32" s="1373" t="s">
        <v>1680</v>
      </c>
      <c r="AM32" s="1377" t="s">
        <v>1680</v>
      </c>
      <c r="AN32" s="1373" t="s">
        <v>1680</v>
      </c>
      <c r="AO32" s="1377"/>
      <c r="AP32" s="1373"/>
      <c r="AQ32" s="1377"/>
      <c r="AR32" s="1373"/>
      <c r="AS32" s="1367" t="s">
        <v>1680</v>
      </c>
      <c r="AT32" s="1367" t="s">
        <v>1680</v>
      </c>
      <c r="AU32" s="1367" t="s">
        <v>1680</v>
      </c>
      <c r="AV32" s="1367" t="s">
        <v>1680</v>
      </c>
      <c r="AW32" s="1367" t="s">
        <v>1680</v>
      </c>
      <c r="AX32" s="1367" t="s">
        <v>1680</v>
      </c>
      <c r="AY32" s="1367" t="s">
        <v>1680</v>
      </c>
      <c r="AZ32" s="1367" t="s">
        <v>1680</v>
      </c>
      <c r="BA32" s="1367" t="s">
        <v>1680</v>
      </c>
      <c r="BB32" s="1367" t="s">
        <v>1680</v>
      </c>
      <c r="BC32" s="1367" t="s">
        <v>1680</v>
      </c>
      <c r="BD32" s="1367" t="s">
        <v>1680</v>
      </c>
      <c r="BE32" s="1367" t="s">
        <v>1680</v>
      </c>
      <c r="BF32" s="1367" t="s">
        <v>1680</v>
      </c>
      <c r="BG32" s="1367" t="s">
        <v>1680</v>
      </c>
      <c r="BH32" s="1367" t="s">
        <v>1680</v>
      </c>
      <c r="BI32" s="1367" t="s">
        <v>1680</v>
      </c>
      <c r="BJ32" s="1367" t="s">
        <v>1680</v>
      </c>
      <c r="BK32" s="1367" t="s">
        <v>1680</v>
      </c>
      <c r="BL32" s="1367" t="s">
        <v>1680</v>
      </c>
      <c r="BM32" s="1367" t="s">
        <v>1680</v>
      </c>
      <c r="BN32" s="1367" t="s">
        <v>1680</v>
      </c>
      <c r="BO32" s="1367" t="s">
        <v>1680</v>
      </c>
      <c r="BP32" s="1367" t="s">
        <v>1680</v>
      </c>
      <c r="BQ32" s="1367" t="s">
        <v>1680</v>
      </c>
      <c r="BR32" s="1367" t="s">
        <v>1680</v>
      </c>
      <c r="BS32" s="1367" t="s">
        <v>1680</v>
      </c>
      <c r="BT32" s="1367" t="s">
        <v>1680</v>
      </c>
      <c r="BU32" s="1367" t="s">
        <v>1680</v>
      </c>
      <c r="BV32" s="1367" t="s">
        <v>1680</v>
      </c>
    </row>
    <row r="33" spans="1:74" s="34" customFormat="1">
      <c r="A33" s="1359" t="s">
        <v>1507</v>
      </c>
      <c r="B33" s="1360" t="s">
        <v>8856</v>
      </c>
      <c r="C33" s="1374" t="s">
        <v>1680</v>
      </c>
      <c r="D33" s="1371" t="s">
        <v>1680</v>
      </c>
      <c r="E33" s="781" t="s">
        <v>1488</v>
      </c>
      <c r="F33" s="1368" t="s">
        <v>1493</v>
      </c>
      <c r="G33" s="1374" t="s">
        <v>1680</v>
      </c>
      <c r="H33" s="1371" t="s">
        <v>1680</v>
      </c>
      <c r="I33" s="1374" t="s">
        <v>1680</v>
      </c>
      <c r="J33" s="1371" t="s">
        <v>1680</v>
      </c>
      <c r="K33" s="1374" t="s">
        <v>1680</v>
      </c>
      <c r="L33" s="1371" t="s">
        <v>1680</v>
      </c>
      <c r="M33" s="1374" t="s">
        <v>1680</v>
      </c>
      <c r="N33" s="1371" t="s">
        <v>1680</v>
      </c>
      <c r="O33" s="781" t="s">
        <v>8780</v>
      </c>
      <c r="P33" s="1370" t="s">
        <v>8917</v>
      </c>
      <c r="Q33" s="1374" t="s">
        <v>1680</v>
      </c>
      <c r="R33" s="1371" t="s">
        <v>1680</v>
      </c>
      <c r="S33" s="1374" t="s">
        <v>1680</v>
      </c>
      <c r="T33" s="1371" t="s">
        <v>1680</v>
      </c>
      <c r="U33" s="781" t="s">
        <v>8782</v>
      </c>
      <c r="V33" s="1370" t="s">
        <v>8922</v>
      </c>
      <c r="W33" s="1374" t="s">
        <v>1680</v>
      </c>
      <c r="X33" s="1371" t="s">
        <v>1680</v>
      </c>
      <c r="Y33" s="1374" t="s">
        <v>1680</v>
      </c>
      <c r="Z33" s="1371" t="s">
        <v>1680</v>
      </c>
      <c r="AA33" s="1374" t="s">
        <v>1680</v>
      </c>
      <c r="AB33" s="1371" t="s">
        <v>1680</v>
      </c>
      <c r="AC33" s="782" t="s">
        <v>9162</v>
      </c>
      <c r="AD33" s="1368" t="s">
        <v>9182</v>
      </c>
      <c r="AE33" s="1377" t="s">
        <v>1680</v>
      </c>
      <c r="AF33" s="1373" t="s">
        <v>1680</v>
      </c>
      <c r="AG33" s="1377" t="s">
        <v>1680</v>
      </c>
      <c r="AH33" s="1373" t="s">
        <v>1680</v>
      </c>
      <c r="AI33" s="1377" t="s">
        <v>1680</v>
      </c>
      <c r="AJ33" s="1373" t="s">
        <v>1680</v>
      </c>
      <c r="AK33" s="1377" t="s">
        <v>1680</v>
      </c>
      <c r="AL33" s="1373" t="s">
        <v>1680</v>
      </c>
      <c r="AM33" s="1377" t="s">
        <v>1680</v>
      </c>
      <c r="AN33" s="1373" t="s">
        <v>1680</v>
      </c>
      <c r="AO33" s="1377"/>
      <c r="AP33" s="1373"/>
      <c r="AQ33" s="1377"/>
      <c r="AR33" s="1373"/>
      <c r="AS33" s="1367" t="s">
        <v>1680</v>
      </c>
      <c r="AT33" s="1367" t="s">
        <v>1680</v>
      </c>
      <c r="AU33" s="1367" t="s">
        <v>1680</v>
      </c>
      <c r="AV33" s="1367" t="s">
        <v>1680</v>
      </c>
      <c r="AW33" s="1367" t="s">
        <v>1680</v>
      </c>
      <c r="AX33" s="1367" t="s">
        <v>1680</v>
      </c>
      <c r="AY33" s="1367" t="s">
        <v>1680</v>
      </c>
      <c r="AZ33" s="1367" t="s">
        <v>1680</v>
      </c>
      <c r="BA33" s="1367" t="s">
        <v>1680</v>
      </c>
      <c r="BB33" s="1367" t="s">
        <v>1680</v>
      </c>
      <c r="BC33" s="1367" t="s">
        <v>1680</v>
      </c>
      <c r="BD33" s="1367" t="s">
        <v>1680</v>
      </c>
      <c r="BE33" s="1367" t="s">
        <v>1680</v>
      </c>
      <c r="BF33" s="1367" t="s">
        <v>1680</v>
      </c>
      <c r="BG33" s="1367" t="s">
        <v>1680</v>
      </c>
      <c r="BH33" s="1367" t="s">
        <v>1680</v>
      </c>
      <c r="BI33" s="1367" t="s">
        <v>1680</v>
      </c>
      <c r="BJ33" s="1367" t="s">
        <v>1680</v>
      </c>
      <c r="BK33" s="1367" t="s">
        <v>1680</v>
      </c>
      <c r="BL33" s="1367" t="s">
        <v>1680</v>
      </c>
      <c r="BM33" s="1367" t="s">
        <v>1680</v>
      </c>
      <c r="BN33" s="1367" t="s">
        <v>1680</v>
      </c>
      <c r="BO33" s="1367" t="s">
        <v>1680</v>
      </c>
      <c r="BP33" s="1367" t="s">
        <v>1680</v>
      </c>
      <c r="BQ33" s="1367" t="s">
        <v>1680</v>
      </c>
      <c r="BR33" s="1367" t="s">
        <v>1680</v>
      </c>
      <c r="BS33" s="1367" t="s">
        <v>1680</v>
      </c>
      <c r="BT33" s="1367" t="s">
        <v>1680</v>
      </c>
      <c r="BU33" s="1367" t="s">
        <v>1680</v>
      </c>
      <c r="BV33" s="1367" t="s">
        <v>1680</v>
      </c>
    </row>
    <row r="34" spans="1:74" s="34" customFormat="1">
      <c r="A34" s="1359" t="s">
        <v>1508</v>
      </c>
      <c r="B34" s="1360" t="s">
        <v>8857</v>
      </c>
      <c r="C34" s="1374" t="s">
        <v>1680</v>
      </c>
      <c r="D34" s="1371" t="s">
        <v>1680</v>
      </c>
      <c r="E34" s="779" t="s">
        <v>10386</v>
      </c>
      <c r="F34" s="1368" t="s">
        <v>1496</v>
      </c>
      <c r="G34" s="1374" t="s">
        <v>1680</v>
      </c>
      <c r="H34" s="1371" t="s">
        <v>1680</v>
      </c>
      <c r="I34" s="1374" t="s">
        <v>1680</v>
      </c>
      <c r="J34" s="1371" t="s">
        <v>1680</v>
      </c>
      <c r="K34" s="1374" t="s">
        <v>1680</v>
      </c>
      <c r="L34" s="1371" t="s">
        <v>1680</v>
      </c>
      <c r="M34" s="1374" t="s">
        <v>1680</v>
      </c>
      <c r="N34" s="1371" t="s">
        <v>1680</v>
      </c>
      <c r="O34" s="781" t="s">
        <v>8764</v>
      </c>
      <c r="P34" s="1370" t="s">
        <v>8918</v>
      </c>
      <c r="Q34" s="1374" t="s">
        <v>1680</v>
      </c>
      <c r="R34" s="1371" t="s">
        <v>1680</v>
      </c>
      <c r="S34" s="1374" t="s">
        <v>1680</v>
      </c>
      <c r="T34" s="1371" t="s">
        <v>1680</v>
      </c>
      <c r="U34" s="781" t="s">
        <v>8767</v>
      </c>
      <c r="V34" s="1370" t="s">
        <v>8923</v>
      </c>
      <c r="W34" s="1374" t="s">
        <v>1680</v>
      </c>
      <c r="X34" s="1371" t="s">
        <v>1680</v>
      </c>
      <c r="Y34" s="1374" t="s">
        <v>1680</v>
      </c>
      <c r="Z34" s="1371" t="s">
        <v>1680</v>
      </c>
      <c r="AA34" s="1374" t="s">
        <v>1680</v>
      </c>
      <c r="AB34" s="1371" t="s">
        <v>1680</v>
      </c>
      <c r="AC34" s="1377" t="s">
        <v>1680</v>
      </c>
      <c r="AD34" s="1371" t="s">
        <v>1680</v>
      </c>
      <c r="AE34" s="1377" t="s">
        <v>1680</v>
      </c>
      <c r="AF34" s="1371" t="s">
        <v>1680</v>
      </c>
      <c r="AG34" s="1377" t="s">
        <v>1680</v>
      </c>
      <c r="AH34" s="1371" t="s">
        <v>1680</v>
      </c>
      <c r="AI34" s="1377" t="s">
        <v>1680</v>
      </c>
      <c r="AJ34" s="1371" t="s">
        <v>1680</v>
      </c>
      <c r="AK34" s="1377" t="s">
        <v>1680</v>
      </c>
      <c r="AL34" s="1371" t="s">
        <v>1680</v>
      </c>
      <c r="AM34" s="1377" t="s">
        <v>1680</v>
      </c>
      <c r="AN34" s="1371" t="s">
        <v>1680</v>
      </c>
      <c r="AO34" s="1377"/>
      <c r="AP34" s="1371"/>
      <c r="AQ34" s="1377"/>
      <c r="AR34" s="1371"/>
      <c r="AS34" s="1367" t="s">
        <v>1680</v>
      </c>
      <c r="AT34" s="1367" t="s">
        <v>1680</v>
      </c>
      <c r="AU34" s="1367" t="s">
        <v>1680</v>
      </c>
      <c r="AV34" s="1367" t="s">
        <v>1680</v>
      </c>
      <c r="AW34" s="1367" t="s">
        <v>1680</v>
      </c>
      <c r="AX34" s="1367" t="s">
        <v>1680</v>
      </c>
      <c r="AY34" s="1367" t="s">
        <v>1680</v>
      </c>
      <c r="AZ34" s="1367" t="s">
        <v>1680</v>
      </c>
      <c r="BA34" s="1367" t="s">
        <v>1680</v>
      </c>
      <c r="BB34" s="1367" t="s">
        <v>1680</v>
      </c>
      <c r="BC34" s="1367" t="s">
        <v>1680</v>
      </c>
      <c r="BD34" s="1367" t="s">
        <v>1680</v>
      </c>
      <c r="BE34" s="1367" t="s">
        <v>1680</v>
      </c>
      <c r="BF34" s="1367" t="s">
        <v>1680</v>
      </c>
      <c r="BG34" s="1367" t="s">
        <v>1680</v>
      </c>
      <c r="BH34" s="1367" t="s">
        <v>1680</v>
      </c>
      <c r="BI34" s="1367" t="s">
        <v>1680</v>
      </c>
      <c r="BJ34" s="1367" t="s">
        <v>1680</v>
      </c>
      <c r="BK34" s="1367" t="s">
        <v>1680</v>
      </c>
      <c r="BL34" s="1367" t="s">
        <v>1680</v>
      </c>
      <c r="BM34" s="1367" t="s">
        <v>1680</v>
      </c>
      <c r="BN34" s="1367" t="s">
        <v>1680</v>
      </c>
      <c r="BO34" s="1367" t="s">
        <v>1680</v>
      </c>
      <c r="BP34" s="1367" t="s">
        <v>1680</v>
      </c>
      <c r="BQ34" s="1367" t="s">
        <v>1680</v>
      </c>
      <c r="BR34" s="1367" t="s">
        <v>1680</v>
      </c>
      <c r="BS34" s="1367" t="s">
        <v>1680</v>
      </c>
      <c r="BT34" s="1367" t="s">
        <v>1680</v>
      </c>
      <c r="BU34" s="1367" t="s">
        <v>1680</v>
      </c>
      <c r="BV34" s="1367" t="s">
        <v>1680</v>
      </c>
    </row>
    <row r="35" spans="1:74" s="34" customFormat="1">
      <c r="A35" s="1359" t="s">
        <v>1509</v>
      </c>
      <c r="B35" s="1360" t="s">
        <v>8858</v>
      </c>
      <c r="C35" s="1374" t="s">
        <v>1680</v>
      </c>
      <c r="D35" s="1371" t="s">
        <v>1680</v>
      </c>
      <c r="E35" s="781" t="s">
        <v>1446</v>
      </c>
      <c r="F35" s="1368" t="s">
        <v>1499</v>
      </c>
      <c r="G35" s="1374" t="s">
        <v>1680</v>
      </c>
      <c r="H35" s="1371" t="s">
        <v>1680</v>
      </c>
      <c r="I35" s="1374" t="s">
        <v>1680</v>
      </c>
      <c r="J35" s="1371" t="s">
        <v>1680</v>
      </c>
      <c r="K35" s="1374" t="s">
        <v>1680</v>
      </c>
      <c r="L35" s="1371" t="s">
        <v>1680</v>
      </c>
      <c r="M35" s="1374" t="s">
        <v>1680</v>
      </c>
      <c r="N35" s="1371" t="s">
        <v>1680</v>
      </c>
      <c r="O35" s="781" t="s">
        <v>8765</v>
      </c>
      <c r="P35" s="1370" t="s">
        <v>8919</v>
      </c>
      <c r="Q35" s="1374" t="s">
        <v>1680</v>
      </c>
      <c r="R35" s="1371" t="s">
        <v>1680</v>
      </c>
      <c r="S35" s="1374" t="s">
        <v>1680</v>
      </c>
      <c r="T35" s="1371" t="s">
        <v>1680</v>
      </c>
      <c r="U35" s="781" t="s">
        <v>8768</v>
      </c>
      <c r="V35" s="1370" t="s">
        <v>8924</v>
      </c>
      <c r="W35" s="1374" t="s">
        <v>1680</v>
      </c>
      <c r="X35" s="1371" t="s">
        <v>1680</v>
      </c>
      <c r="Y35" s="1374" t="s">
        <v>1680</v>
      </c>
      <c r="Z35" s="1371" t="s">
        <v>1680</v>
      </c>
      <c r="AA35" s="1374" t="s">
        <v>1680</v>
      </c>
      <c r="AB35" s="1371" t="s">
        <v>1680</v>
      </c>
      <c r="AC35" s="1377" t="s">
        <v>1680</v>
      </c>
      <c r="AD35" s="1371" t="s">
        <v>1680</v>
      </c>
      <c r="AE35" s="1377" t="s">
        <v>1680</v>
      </c>
      <c r="AF35" s="1371" t="s">
        <v>1680</v>
      </c>
      <c r="AG35" s="1377" t="s">
        <v>1680</v>
      </c>
      <c r="AH35" s="1371" t="s">
        <v>1680</v>
      </c>
      <c r="AI35" s="1377" t="s">
        <v>1680</v>
      </c>
      <c r="AJ35" s="1371" t="s">
        <v>1680</v>
      </c>
      <c r="AK35" s="1377" t="s">
        <v>1680</v>
      </c>
      <c r="AL35" s="1371" t="s">
        <v>1680</v>
      </c>
      <c r="AM35" s="1377" t="s">
        <v>1680</v>
      </c>
      <c r="AN35" s="1371" t="s">
        <v>1680</v>
      </c>
      <c r="AO35" s="1377"/>
      <c r="AP35" s="1371"/>
      <c r="AQ35" s="1377"/>
      <c r="AR35" s="1371"/>
      <c r="AS35" s="1367" t="s">
        <v>1680</v>
      </c>
      <c r="AT35" s="1367" t="s">
        <v>1680</v>
      </c>
      <c r="AU35" s="1367" t="s">
        <v>1680</v>
      </c>
      <c r="AV35" s="1367" t="s">
        <v>1680</v>
      </c>
      <c r="AW35" s="1367" t="s">
        <v>1680</v>
      </c>
      <c r="AX35" s="1367" t="s">
        <v>1680</v>
      </c>
      <c r="AY35" s="1367" t="s">
        <v>1680</v>
      </c>
      <c r="AZ35" s="1367" t="s">
        <v>1680</v>
      </c>
      <c r="BA35" s="1367" t="s">
        <v>1680</v>
      </c>
      <c r="BB35" s="1367" t="s">
        <v>1680</v>
      </c>
      <c r="BC35" s="1367" t="s">
        <v>1680</v>
      </c>
      <c r="BD35" s="1367" t="s">
        <v>1680</v>
      </c>
      <c r="BE35" s="1367" t="s">
        <v>1680</v>
      </c>
      <c r="BF35" s="1367" t="s">
        <v>1680</v>
      </c>
      <c r="BG35" s="1367" t="s">
        <v>1680</v>
      </c>
      <c r="BH35" s="1367" t="s">
        <v>1680</v>
      </c>
      <c r="BI35" s="1367" t="s">
        <v>1680</v>
      </c>
      <c r="BJ35" s="1367" t="s">
        <v>1680</v>
      </c>
      <c r="BK35" s="1367" t="s">
        <v>1680</v>
      </c>
      <c r="BL35" s="1367" t="s">
        <v>1680</v>
      </c>
      <c r="BM35" s="1367" t="s">
        <v>1680</v>
      </c>
      <c r="BN35" s="1367" t="s">
        <v>1680</v>
      </c>
      <c r="BO35" s="1367" t="s">
        <v>1680</v>
      </c>
      <c r="BP35" s="1367" t="s">
        <v>1680</v>
      </c>
      <c r="BQ35" s="1367" t="s">
        <v>1680</v>
      </c>
      <c r="BR35" s="1367" t="s">
        <v>1680</v>
      </c>
      <c r="BS35" s="1367" t="s">
        <v>1680</v>
      </c>
      <c r="BT35" s="1367" t="s">
        <v>1680</v>
      </c>
      <c r="BU35" s="1367" t="s">
        <v>1680</v>
      </c>
      <c r="BV35" s="1367" t="s">
        <v>1680</v>
      </c>
    </row>
    <row r="36" spans="1:74" s="34" customFormat="1">
      <c r="A36" s="1359" t="s">
        <v>1510</v>
      </c>
      <c r="B36" s="1360" t="s">
        <v>8859</v>
      </c>
      <c r="C36" s="1374" t="s">
        <v>1680</v>
      </c>
      <c r="D36" s="1371" t="s">
        <v>1680</v>
      </c>
      <c r="E36" s="781" t="s">
        <v>1492</v>
      </c>
      <c r="F36" s="1378" t="s">
        <v>1680</v>
      </c>
      <c r="G36" s="1374" t="s">
        <v>1680</v>
      </c>
      <c r="H36" s="1371" t="s">
        <v>1680</v>
      </c>
      <c r="I36" s="1374" t="s">
        <v>1680</v>
      </c>
      <c r="J36" s="1371" t="s">
        <v>1680</v>
      </c>
      <c r="K36" s="1374" t="s">
        <v>1680</v>
      </c>
      <c r="L36" s="1371" t="s">
        <v>1680</v>
      </c>
      <c r="M36" s="1374" t="s">
        <v>1680</v>
      </c>
      <c r="N36" s="1371" t="s">
        <v>1680</v>
      </c>
      <c r="O36" s="781" t="s">
        <v>8781</v>
      </c>
      <c r="P36" s="1370" t="s">
        <v>8920</v>
      </c>
      <c r="Q36" s="1374" t="s">
        <v>1680</v>
      </c>
      <c r="R36" s="1371" t="s">
        <v>1680</v>
      </c>
      <c r="S36" s="1374" t="s">
        <v>1680</v>
      </c>
      <c r="T36" s="1371" t="s">
        <v>1680</v>
      </c>
      <c r="U36" s="781" t="s">
        <v>8946</v>
      </c>
      <c r="V36" s="1370" t="s">
        <v>8961</v>
      </c>
      <c r="W36" s="1374" t="s">
        <v>1680</v>
      </c>
      <c r="X36" s="1371" t="s">
        <v>1680</v>
      </c>
      <c r="Y36" s="1374" t="s">
        <v>1680</v>
      </c>
      <c r="Z36" s="1371" t="s">
        <v>1680</v>
      </c>
      <c r="AA36" s="1374" t="s">
        <v>1680</v>
      </c>
      <c r="AB36" s="1371" t="s">
        <v>1680</v>
      </c>
      <c r="AC36" s="1374" t="s">
        <v>1680</v>
      </c>
      <c r="AD36" s="1371" t="s">
        <v>1680</v>
      </c>
      <c r="AE36" s="1374" t="s">
        <v>1680</v>
      </c>
      <c r="AF36" s="1371" t="s">
        <v>1680</v>
      </c>
      <c r="AG36" s="1374" t="s">
        <v>1680</v>
      </c>
      <c r="AH36" s="1371" t="s">
        <v>1680</v>
      </c>
      <c r="AI36" s="1374" t="s">
        <v>1680</v>
      </c>
      <c r="AJ36" s="1371" t="s">
        <v>1680</v>
      </c>
      <c r="AK36" s="1374" t="s">
        <v>1680</v>
      </c>
      <c r="AL36" s="1371" t="s">
        <v>1680</v>
      </c>
      <c r="AM36" s="1374" t="s">
        <v>1680</v>
      </c>
      <c r="AN36" s="1371" t="s">
        <v>1680</v>
      </c>
      <c r="AO36" s="1374"/>
      <c r="AP36" s="1371"/>
      <c r="AQ36" s="1374"/>
      <c r="AR36" s="1371"/>
      <c r="AS36" s="1367" t="s">
        <v>1680</v>
      </c>
      <c r="AT36" s="1367" t="s">
        <v>1680</v>
      </c>
      <c r="AU36" s="1367" t="s">
        <v>1680</v>
      </c>
      <c r="AV36" s="1367" t="s">
        <v>1680</v>
      </c>
      <c r="AW36" s="1367" t="s">
        <v>1680</v>
      </c>
      <c r="AX36" s="1367" t="s">
        <v>1680</v>
      </c>
      <c r="AY36" s="1367" t="s">
        <v>1680</v>
      </c>
      <c r="AZ36" s="1367" t="s">
        <v>1680</v>
      </c>
      <c r="BA36" s="1367" t="s">
        <v>1680</v>
      </c>
      <c r="BB36" s="1367" t="s">
        <v>1680</v>
      </c>
      <c r="BC36" s="1367" t="s">
        <v>1680</v>
      </c>
      <c r="BD36" s="1367" t="s">
        <v>1680</v>
      </c>
      <c r="BE36" s="1367" t="s">
        <v>1680</v>
      </c>
      <c r="BF36" s="1367" t="s">
        <v>1680</v>
      </c>
      <c r="BG36" s="1367" t="s">
        <v>1680</v>
      </c>
      <c r="BH36" s="1367" t="s">
        <v>1680</v>
      </c>
      <c r="BI36" s="1367" t="s">
        <v>1680</v>
      </c>
      <c r="BJ36" s="1367" t="s">
        <v>1680</v>
      </c>
      <c r="BK36" s="1367" t="s">
        <v>1680</v>
      </c>
      <c r="BL36" s="1367" t="s">
        <v>1680</v>
      </c>
      <c r="BM36" s="1367" t="s">
        <v>1680</v>
      </c>
      <c r="BN36" s="1367" t="s">
        <v>1680</v>
      </c>
      <c r="BO36" s="1367" t="s">
        <v>1680</v>
      </c>
      <c r="BP36" s="1367" t="s">
        <v>1680</v>
      </c>
      <c r="BQ36" s="1367" t="s">
        <v>1680</v>
      </c>
      <c r="BR36" s="1367" t="s">
        <v>1680</v>
      </c>
      <c r="BS36" s="1367" t="s">
        <v>1680</v>
      </c>
      <c r="BT36" s="1367" t="s">
        <v>1680</v>
      </c>
      <c r="BU36" s="1367" t="s">
        <v>1680</v>
      </c>
      <c r="BV36" s="1367" t="s">
        <v>1680</v>
      </c>
    </row>
    <row r="37" spans="1:74" s="34" customFormat="1">
      <c r="A37" s="1359" t="s">
        <v>1511</v>
      </c>
      <c r="B37" s="1360" t="s">
        <v>8860</v>
      </c>
      <c r="C37" s="1374" t="s">
        <v>1680</v>
      </c>
      <c r="D37" s="1371" t="s">
        <v>1680</v>
      </c>
      <c r="E37" s="781" t="s">
        <v>1495</v>
      </c>
      <c r="F37" s="1371" t="s">
        <v>1680</v>
      </c>
      <c r="G37" s="1374" t="s">
        <v>1680</v>
      </c>
      <c r="H37" s="1371" t="s">
        <v>1680</v>
      </c>
      <c r="I37" s="1374" t="s">
        <v>1680</v>
      </c>
      <c r="J37" s="1371" t="s">
        <v>1680</v>
      </c>
      <c r="K37" s="1374" t="s">
        <v>1680</v>
      </c>
      <c r="L37" s="1371" t="s">
        <v>1680</v>
      </c>
      <c r="M37" s="1374" t="s">
        <v>1680</v>
      </c>
      <c r="N37" s="1371" t="s">
        <v>1680</v>
      </c>
      <c r="O37" s="781" t="s">
        <v>8766</v>
      </c>
      <c r="P37" s="1370" t="s">
        <v>8921</v>
      </c>
      <c r="Q37" s="1374" t="s">
        <v>1680</v>
      </c>
      <c r="R37" s="1371" t="s">
        <v>1680</v>
      </c>
      <c r="S37" s="1374" t="s">
        <v>1680</v>
      </c>
      <c r="T37" s="1371" t="s">
        <v>1680</v>
      </c>
      <c r="U37" s="781" t="s">
        <v>8783</v>
      </c>
      <c r="V37" s="1370" t="s">
        <v>8925</v>
      </c>
      <c r="W37" s="1374" t="s">
        <v>1680</v>
      </c>
      <c r="X37" s="1371" t="s">
        <v>1680</v>
      </c>
      <c r="Y37" s="1374" t="s">
        <v>1680</v>
      </c>
      <c r="Z37" s="1371" t="s">
        <v>1680</v>
      </c>
      <c r="AA37" s="1374" t="s">
        <v>1680</v>
      </c>
      <c r="AB37" s="1371" t="s">
        <v>1680</v>
      </c>
      <c r="AC37" s="1374" t="s">
        <v>1680</v>
      </c>
      <c r="AD37" s="1371" t="s">
        <v>1680</v>
      </c>
      <c r="AE37" s="1374" t="s">
        <v>1680</v>
      </c>
      <c r="AF37" s="1371" t="s">
        <v>1680</v>
      </c>
      <c r="AG37" s="1374" t="s">
        <v>1680</v>
      </c>
      <c r="AH37" s="1371" t="s">
        <v>1680</v>
      </c>
      <c r="AI37" s="1374" t="s">
        <v>1680</v>
      </c>
      <c r="AJ37" s="1371" t="s">
        <v>1680</v>
      </c>
      <c r="AK37" s="1374" t="s">
        <v>1680</v>
      </c>
      <c r="AL37" s="1371" t="s">
        <v>1680</v>
      </c>
      <c r="AM37" s="1374" t="s">
        <v>1680</v>
      </c>
      <c r="AN37" s="1371" t="s">
        <v>1680</v>
      </c>
      <c r="AO37" s="1374"/>
      <c r="AP37" s="1371"/>
      <c r="AQ37" s="1374"/>
      <c r="AR37" s="1371"/>
      <c r="AS37" s="1367" t="s">
        <v>1680</v>
      </c>
      <c r="AT37" s="1367" t="s">
        <v>1680</v>
      </c>
      <c r="AU37" s="1367" t="s">
        <v>1680</v>
      </c>
      <c r="AV37" s="1367" t="s">
        <v>1680</v>
      </c>
      <c r="AW37" s="1367" t="s">
        <v>1680</v>
      </c>
      <c r="AX37" s="1367" t="s">
        <v>1680</v>
      </c>
      <c r="AY37" s="1367" t="s">
        <v>1680</v>
      </c>
      <c r="AZ37" s="1367" t="s">
        <v>1680</v>
      </c>
      <c r="BA37" s="1367" t="s">
        <v>1680</v>
      </c>
      <c r="BB37" s="1367" t="s">
        <v>1680</v>
      </c>
      <c r="BC37" s="1367" t="s">
        <v>1680</v>
      </c>
      <c r="BD37" s="1367" t="s">
        <v>1680</v>
      </c>
      <c r="BE37" s="1367" t="s">
        <v>1680</v>
      </c>
      <c r="BF37" s="1367" t="s">
        <v>1680</v>
      </c>
      <c r="BG37" s="1367" t="s">
        <v>1680</v>
      </c>
      <c r="BH37" s="1367" t="s">
        <v>1680</v>
      </c>
      <c r="BI37" s="1367" t="s">
        <v>1680</v>
      </c>
      <c r="BJ37" s="1367" t="s">
        <v>1680</v>
      </c>
      <c r="BK37" s="1367" t="s">
        <v>1680</v>
      </c>
      <c r="BL37" s="1367" t="s">
        <v>1680</v>
      </c>
      <c r="BM37" s="1367" t="s">
        <v>1680</v>
      </c>
      <c r="BN37" s="1367" t="s">
        <v>1680</v>
      </c>
      <c r="BO37" s="1367" t="s">
        <v>1680</v>
      </c>
      <c r="BP37" s="1367" t="s">
        <v>1680</v>
      </c>
      <c r="BQ37" s="1367" t="s">
        <v>1680</v>
      </c>
      <c r="BR37" s="1367" t="s">
        <v>1680</v>
      </c>
      <c r="BS37" s="1367" t="s">
        <v>1680</v>
      </c>
      <c r="BT37" s="1367" t="s">
        <v>1680</v>
      </c>
      <c r="BU37" s="1367" t="s">
        <v>1680</v>
      </c>
      <c r="BV37" s="1367" t="s">
        <v>1680</v>
      </c>
    </row>
    <row r="38" spans="1:74" s="34" customFormat="1">
      <c r="A38" s="1359" t="s">
        <v>1512</v>
      </c>
      <c r="B38" s="1360" t="s">
        <v>8861</v>
      </c>
      <c r="C38" s="1374" t="s">
        <v>1680</v>
      </c>
      <c r="D38" s="1371" t="s">
        <v>1680</v>
      </c>
      <c r="E38" s="781" t="s">
        <v>1498</v>
      </c>
      <c r="F38" s="1371" t="s">
        <v>1680</v>
      </c>
      <c r="G38" s="1374" t="s">
        <v>1680</v>
      </c>
      <c r="H38" s="1371" t="s">
        <v>1680</v>
      </c>
      <c r="I38" s="1374" t="s">
        <v>1680</v>
      </c>
      <c r="J38" s="1371" t="s">
        <v>1680</v>
      </c>
      <c r="K38" s="1374" t="s">
        <v>1680</v>
      </c>
      <c r="L38" s="1371" t="s">
        <v>1680</v>
      </c>
      <c r="M38" s="1374" t="s">
        <v>1680</v>
      </c>
      <c r="N38" s="1371" t="s">
        <v>1680</v>
      </c>
      <c r="O38" s="781" t="s">
        <v>8782</v>
      </c>
      <c r="P38" s="1370" t="s">
        <v>8922</v>
      </c>
      <c r="Q38" s="1374" t="s">
        <v>1680</v>
      </c>
      <c r="R38" s="1371" t="s">
        <v>1680</v>
      </c>
      <c r="S38" s="1374" t="s">
        <v>1680</v>
      </c>
      <c r="T38" s="1371" t="s">
        <v>1680</v>
      </c>
      <c r="U38" s="781" t="s">
        <v>8947</v>
      </c>
      <c r="V38" s="1370" t="s">
        <v>8960</v>
      </c>
      <c r="W38" s="1374" t="s">
        <v>1680</v>
      </c>
      <c r="X38" s="1371" t="s">
        <v>1680</v>
      </c>
      <c r="Y38" s="1374" t="s">
        <v>1680</v>
      </c>
      <c r="Z38" s="1371" t="s">
        <v>1680</v>
      </c>
      <c r="AA38" s="1374" t="s">
        <v>1680</v>
      </c>
      <c r="AB38" s="1371" t="s">
        <v>1680</v>
      </c>
      <c r="AC38" s="1374" t="s">
        <v>1680</v>
      </c>
      <c r="AD38" s="1371" t="s">
        <v>1680</v>
      </c>
      <c r="AE38" s="1374" t="s">
        <v>1680</v>
      </c>
      <c r="AF38" s="1371" t="s">
        <v>1680</v>
      </c>
      <c r="AG38" s="1374" t="s">
        <v>1680</v>
      </c>
      <c r="AH38" s="1371" t="s">
        <v>1680</v>
      </c>
      <c r="AI38" s="1374" t="s">
        <v>1680</v>
      </c>
      <c r="AJ38" s="1371" t="s">
        <v>1680</v>
      </c>
      <c r="AK38" s="1374" t="s">
        <v>1680</v>
      </c>
      <c r="AL38" s="1371" t="s">
        <v>1680</v>
      </c>
      <c r="AM38" s="1374" t="s">
        <v>1680</v>
      </c>
      <c r="AN38" s="1371" t="s">
        <v>1680</v>
      </c>
      <c r="AO38" s="1374"/>
      <c r="AP38" s="1371"/>
      <c r="AQ38" s="1374"/>
      <c r="AR38" s="1371"/>
      <c r="AS38" s="1367" t="s">
        <v>1680</v>
      </c>
      <c r="AT38" s="1367" t="s">
        <v>1680</v>
      </c>
      <c r="AU38" s="1367" t="s">
        <v>1680</v>
      </c>
      <c r="AV38" s="1367" t="s">
        <v>1680</v>
      </c>
      <c r="AW38" s="1367" t="s">
        <v>1680</v>
      </c>
      <c r="AX38" s="1367" t="s">
        <v>1680</v>
      </c>
      <c r="AY38" s="1367" t="s">
        <v>1680</v>
      </c>
      <c r="AZ38" s="1367" t="s">
        <v>1680</v>
      </c>
      <c r="BA38" s="1367" t="s">
        <v>1680</v>
      </c>
      <c r="BB38" s="1367" t="s">
        <v>1680</v>
      </c>
      <c r="BC38" s="1367" t="s">
        <v>1680</v>
      </c>
      <c r="BD38" s="1367" t="s">
        <v>1680</v>
      </c>
      <c r="BE38" s="1367" t="s">
        <v>1680</v>
      </c>
      <c r="BF38" s="1367" t="s">
        <v>1680</v>
      </c>
      <c r="BG38" s="1367" t="s">
        <v>1680</v>
      </c>
      <c r="BH38" s="1367" t="s">
        <v>1680</v>
      </c>
      <c r="BI38" s="1367" t="s">
        <v>1680</v>
      </c>
      <c r="BJ38" s="1367" t="s">
        <v>1680</v>
      </c>
      <c r="BK38" s="1367" t="s">
        <v>1680</v>
      </c>
      <c r="BL38" s="1367" t="s">
        <v>1680</v>
      </c>
      <c r="BM38" s="1367" t="s">
        <v>1680</v>
      </c>
      <c r="BN38" s="1367" t="s">
        <v>1680</v>
      </c>
      <c r="BO38" s="1367" t="s">
        <v>1680</v>
      </c>
      <c r="BP38" s="1367" t="s">
        <v>1680</v>
      </c>
      <c r="BQ38" s="1367" t="s">
        <v>1680</v>
      </c>
      <c r="BR38" s="1367" t="s">
        <v>1680</v>
      </c>
      <c r="BS38" s="1367" t="s">
        <v>1680</v>
      </c>
      <c r="BT38" s="1367" t="s">
        <v>1680</v>
      </c>
      <c r="BU38" s="1367" t="s">
        <v>1680</v>
      </c>
      <c r="BV38" s="1367" t="s">
        <v>1680</v>
      </c>
    </row>
    <row r="39" spans="1:74" s="34" customFormat="1">
      <c r="A39" s="1359" t="s">
        <v>1513</v>
      </c>
      <c r="B39" s="1360" t="s">
        <v>8862</v>
      </c>
      <c r="C39" s="1374" t="s">
        <v>1680</v>
      </c>
      <c r="D39" s="1371" t="s">
        <v>1680</v>
      </c>
      <c r="E39" s="1374" t="s">
        <v>1680</v>
      </c>
      <c r="F39" s="1371" t="s">
        <v>1680</v>
      </c>
      <c r="G39" s="1374" t="s">
        <v>1680</v>
      </c>
      <c r="H39" s="1371" t="s">
        <v>1680</v>
      </c>
      <c r="I39" s="1374" t="s">
        <v>1680</v>
      </c>
      <c r="J39" s="1371" t="s">
        <v>1680</v>
      </c>
      <c r="K39" s="1374" t="s">
        <v>1680</v>
      </c>
      <c r="L39" s="1371" t="s">
        <v>1680</v>
      </c>
      <c r="M39" s="1374" t="s">
        <v>1680</v>
      </c>
      <c r="N39" s="1371" t="s">
        <v>1680</v>
      </c>
      <c r="O39" s="781" t="s">
        <v>8767</v>
      </c>
      <c r="P39" s="1370" t="s">
        <v>8923</v>
      </c>
      <c r="Q39" s="1374" t="s">
        <v>1680</v>
      </c>
      <c r="R39" s="1371" t="s">
        <v>1680</v>
      </c>
      <c r="S39" s="1374" t="s">
        <v>1680</v>
      </c>
      <c r="T39" s="1371" t="s">
        <v>1680</v>
      </c>
      <c r="U39" s="781" t="s">
        <v>8769</v>
      </c>
      <c r="V39" s="1370" t="s">
        <v>8926</v>
      </c>
      <c r="W39" s="1374" t="s">
        <v>1680</v>
      </c>
      <c r="X39" s="1371" t="s">
        <v>1680</v>
      </c>
      <c r="Y39" s="1374" t="s">
        <v>1680</v>
      </c>
      <c r="Z39" s="1371" t="s">
        <v>1680</v>
      </c>
      <c r="AA39" s="1374" t="s">
        <v>1680</v>
      </c>
      <c r="AB39" s="1371" t="s">
        <v>1680</v>
      </c>
      <c r="AC39" s="1374" t="s">
        <v>1680</v>
      </c>
      <c r="AD39" s="1371" t="s">
        <v>1680</v>
      </c>
      <c r="AE39" s="1374" t="s">
        <v>1680</v>
      </c>
      <c r="AF39" s="1371" t="s">
        <v>1680</v>
      </c>
      <c r="AG39" s="1374" t="s">
        <v>1680</v>
      </c>
      <c r="AH39" s="1371" t="s">
        <v>1680</v>
      </c>
      <c r="AI39" s="1374" t="s">
        <v>1680</v>
      </c>
      <c r="AJ39" s="1371" t="s">
        <v>1680</v>
      </c>
      <c r="AK39" s="1374" t="s">
        <v>1680</v>
      </c>
      <c r="AL39" s="1371" t="s">
        <v>1680</v>
      </c>
      <c r="AM39" s="1374" t="s">
        <v>1680</v>
      </c>
      <c r="AN39" s="1371" t="s">
        <v>1680</v>
      </c>
      <c r="AO39" s="1374"/>
      <c r="AP39" s="1371"/>
      <c r="AQ39" s="1374"/>
      <c r="AR39" s="1371"/>
      <c r="AS39" s="1367" t="s">
        <v>1680</v>
      </c>
      <c r="AT39" s="1367" t="s">
        <v>1680</v>
      </c>
      <c r="AU39" s="1367" t="s">
        <v>1680</v>
      </c>
      <c r="AV39" s="1367" t="s">
        <v>1680</v>
      </c>
      <c r="AW39" s="1367" t="s">
        <v>1680</v>
      </c>
      <c r="AX39" s="1367" t="s">
        <v>1680</v>
      </c>
      <c r="AY39" s="1367" t="s">
        <v>1680</v>
      </c>
      <c r="AZ39" s="1367" t="s">
        <v>1680</v>
      </c>
      <c r="BA39" s="1367" t="s">
        <v>1680</v>
      </c>
      <c r="BB39" s="1367" t="s">
        <v>1680</v>
      </c>
      <c r="BC39" s="1367" t="s">
        <v>1680</v>
      </c>
      <c r="BD39" s="1367" t="s">
        <v>1680</v>
      </c>
      <c r="BE39" s="1367" t="s">
        <v>1680</v>
      </c>
      <c r="BF39" s="1367" t="s">
        <v>1680</v>
      </c>
      <c r="BG39" s="1367" t="s">
        <v>1680</v>
      </c>
      <c r="BH39" s="1367" t="s">
        <v>1680</v>
      </c>
      <c r="BI39" s="1367" t="s">
        <v>1680</v>
      </c>
      <c r="BJ39" s="1367" t="s">
        <v>1680</v>
      </c>
      <c r="BK39" s="1367" t="s">
        <v>1680</v>
      </c>
      <c r="BL39" s="1367" t="s">
        <v>1680</v>
      </c>
      <c r="BM39" s="1367" t="s">
        <v>1680</v>
      </c>
      <c r="BN39" s="1367" t="s">
        <v>1680</v>
      </c>
      <c r="BO39" s="1367" t="s">
        <v>1680</v>
      </c>
      <c r="BP39" s="1367" t="s">
        <v>1680</v>
      </c>
      <c r="BQ39" s="1367" t="s">
        <v>1680</v>
      </c>
      <c r="BR39" s="1367" t="s">
        <v>1680</v>
      </c>
      <c r="BS39" s="1367" t="s">
        <v>1680</v>
      </c>
      <c r="BT39" s="1367" t="s">
        <v>1680</v>
      </c>
      <c r="BU39" s="1367" t="s">
        <v>1680</v>
      </c>
      <c r="BV39" s="1367" t="s">
        <v>1680</v>
      </c>
    </row>
    <row r="40" spans="1:74" s="34" customFormat="1">
      <c r="A40" s="1359" t="s">
        <v>1514</v>
      </c>
      <c r="B40" s="1360" t="s">
        <v>8863</v>
      </c>
      <c r="C40" s="1374" t="s">
        <v>1680</v>
      </c>
      <c r="D40" s="1371" t="s">
        <v>1680</v>
      </c>
      <c r="E40" s="1374" t="s">
        <v>1680</v>
      </c>
      <c r="F40" s="1371" t="s">
        <v>1680</v>
      </c>
      <c r="G40" s="1374" t="s">
        <v>1680</v>
      </c>
      <c r="H40" s="1371" t="s">
        <v>1680</v>
      </c>
      <c r="I40" s="1374" t="s">
        <v>1680</v>
      </c>
      <c r="J40" s="1371" t="s">
        <v>1680</v>
      </c>
      <c r="K40" s="1374" t="s">
        <v>1680</v>
      </c>
      <c r="L40" s="1371" t="s">
        <v>1680</v>
      </c>
      <c r="M40" s="1374" t="s">
        <v>1680</v>
      </c>
      <c r="N40" s="1371" t="s">
        <v>1680</v>
      </c>
      <c r="O40" s="781" t="s">
        <v>8768</v>
      </c>
      <c r="P40" s="1370" t="s">
        <v>8924</v>
      </c>
      <c r="Q40" s="1374" t="s">
        <v>1680</v>
      </c>
      <c r="R40" s="1371" t="s">
        <v>1680</v>
      </c>
      <c r="S40" s="1374" t="s">
        <v>1680</v>
      </c>
      <c r="T40" s="1371" t="s">
        <v>1680</v>
      </c>
      <c r="U40" s="781" t="s">
        <v>8948</v>
      </c>
      <c r="V40" s="1370" t="s">
        <v>8959</v>
      </c>
      <c r="W40" s="1374" t="s">
        <v>1680</v>
      </c>
      <c r="X40" s="1371" t="s">
        <v>1680</v>
      </c>
      <c r="Y40" s="1374" t="s">
        <v>1680</v>
      </c>
      <c r="Z40" s="1371" t="s">
        <v>1680</v>
      </c>
      <c r="AA40" s="1374" t="s">
        <v>1680</v>
      </c>
      <c r="AB40" s="1371" t="s">
        <v>1680</v>
      </c>
      <c r="AC40" s="1374" t="s">
        <v>1680</v>
      </c>
      <c r="AD40" s="1371" t="s">
        <v>1680</v>
      </c>
      <c r="AE40" s="1374" t="s">
        <v>1680</v>
      </c>
      <c r="AF40" s="1371" t="s">
        <v>1680</v>
      </c>
      <c r="AG40" s="1374" t="s">
        <v>1680</v>
      </c>
      <c r="AH40" s="1371" t="s">
        <v>1680</v>
      </c>
      <c r="AI40" s="1374" t="s">
        <v>1680</v>
      </c>
      <c r="AJ40" s="1371" t="s">
        <v>1680</v>
      </c>
      <c r="AK40" s="1374" t="s">
        <v>1680</v>
      </c>
      <c r="AL40" s="1371" t="s">
        <v>1680</v>
      </c>
      <c r="AM40" s="1374" t="s">
        <v>1680</v>
      </c>
      <c r="AN40" s="1371" t="s">
        <v>1680</v>
      </c>
      <c r="AO40" s="1374"/>
      <c r="AP40" s="1371"/>
      <c r="AQ40" s="1374"/>
      <c r="AR40" s="1371"/>
      <c r="AS40" s="1367" t="s">
        <v>1680</v>
      </c>
      <c r="AT40" s="1367" t="s">
        <v>1680</v>
      </c>
      <c r="AU40" s="1367" t="s">
        <v>1680</v>
      </c>
      <c r="AV40" s="1367" t="s">
        <v>1680</v>
      </c>
      <c r="AW40" s="1367" t="s">
        <v>1680</v>
      </c>
      <c r="AX40" s="1367" t="s">
        <v>1680</v>
      </c>
      <c r="AY40" s="1367" t="s">
        <v>1680</v>
      </c>
      <c r="AZ40" s="1367" t="s">
        <v>1680</v>
      </c>
      <c r="BA40" s="1367" t="s">
        <v>1680</v>
      </c>
      <c r="BB40" s="1367" t="s">
        <v>1680</v>
      </c>
      <c r="BC40" s="1367" t="s">
        <v>1680</v>
      </c>
      <c r="BD40" s="1367" t="s">
        <v>1680</v>
      </c>
      <c r="BE40" s="1367" t="s">
        <v>1680</v>
      </c>
      <c r="BF40" s="1367" t="s">
        <v>1680</v>
      </c>
      <c r="BG40" s="1367" t="s">
        <v>1680</v>
      </c>
      <c r="BH40" s="1367" t="s">
        <v>1680</v>
      </c>
      <c r="BI40" s="1367" t="s">
        <v>1680</v>
      </c>
      <c r="BJ40" s="1367" t="s">
        <v>1680</v>
      </c>
      <c r="BK40" s="1367" t="s">
        <v>1680</v>
      </c>
      <c r="BL40" s="1367" t="s">
        <v>1680</v>
      </c>
      <c r="BM40" s="1367" t="s">
        <v>1680</v>
      </c>
      <c r="BN40" s="1367" t="s">
        <v>1680</v>
      </c>
      <c r="BO40" s="1367" t="s">
        <v>1680</v>
      </c>
      <c r="BP40" s="1367" t="s">
        <v>1680</v>
      </c>
      <c r="BQ40" s="1367" t="s">
        <v>1680</v>
      </c>
      <c r="BR40" s="1367" t="s">
        <v>1680</v>
      </c>
      <c r="BS40" s="1367" t="s">
        <v>1680</v>
      </c>
      <c r="BT40" s="1367" t="s">
        <v>1680</v>
      </c>
      <c r="BU40" s="1367" t="s">
        <v>1680</v>
      </c>
      <c r="BV40" s="1367" t="s">
        <v>1680</v>
      </c>
    </row>
    <row r="41" spans="1:74" s="34" customFormat="1">
      <c r="A41" s="1359" t="s">
        <v>1515</v>
      </c>
      <c r="B41" s="1360" t="s">
        <v>8864</v>
      </c>
      <c r="C41" s="1374" t="s">
        <v>1680</v>
      </c>
      <c r="D41" s="1371" t="s">
        <v>1680</v>
      </c>
      <c r="E41" s="1374" t="s">
        <v>1680</v>
      </c>
      <c r="F41" s="1371" t="s">
        <v>1680</v>
      </c>
      <c r="G41" s="1374" t="s">
        <v>1680</v>
      </c>
      <c r="H41" s="1371" t="s">
        <v>1680</v>
      </c>
      <c r="I41" s="1374" t="s">
        <v>1680</v>
      </c>
      <c r="J41" s="1371" t="s">
        <v>1680</v>
      </c>
      <c r="K41" s="1374" t="s">
        <v>1680</v>
      </c>
      <c r="L41" s="1371" t="s">
        <v>1680</v>
      </c>
      <c r="M41" s="1374" t="s">
        <v>1680</v>
      </c>
      <c r="N41" s="1371" t="s">
        <v>1680</v>
      </c>
      <c r="O41" s="781" t="s">
        <v>8783</v>
      </c>
      <c r="P41" s="1370" t="s">
        <v>8925</v>
      </c>
      <c r="Q41" s="1374" t="s">
        <v>1680</v>
      </c>
      <c r="R41" s="1371" t="s">
        <v>1680</v>
      </c>
      <c r="S41" s="1374" t="s">
        <v>1680</v>
      </c>
      <c r="T41" s="1371" t="s">
        <v>1680</v>
      </c>
      <c r="U41" s="781" t="s">
        <v>8785</v>
      </c>
      <c r="V41" s="1370" t="s">
        <v>8928</v>
      </c>
      <c r="W41" s="1374" t="s">
        <v>1680</v>
      </c>
      <c r="X41" s="1371" t="s">
        <v>1680</v>
      </c>
      <c r="Y41" s="1374" t="s">
        <v>1680</v>
      </c>
      <c r="Z41" s="1371" t="s">
        <v>1680</v>
      </c>
      <c r="AA41" s="1374" t="s">
        <v>1680</v>
      </c>
      <c r="AB41" s="1371" t="s">
        <v>1680</v>
      </c>
      <c r="AC41" s="1374" t="s">
        <v>1680</v>
      </c>
      <c r="AD41" s="1371" t="s">
        <v>1680</v>
      </c>
      <c r="AE41" s="1374" t="s">
        <v>1680</v>
      </c>
      <c r="AF41" s="1371" t="s">
        <v>1680</v>
      </c>
      <c r="AG41" s="1374" t="s">
        <v>1680</v>
      </c>
      <c r="AH41" s="1371" t="s">
        <v>1680</v>
      </c>
      <c r="AI41" s="1374" t="s">
        <v>1680</v>
      </c>
      <c r="AJ41" s="1371" t="s">
        <v>1680</v>
      </c>
      <c r="AK41" s="1374" t="s">
        <v>1680</v>
      </c>
      <c r="AL41" s="1371" t="s">
        <v>1680</v>
      </c>
      <c r="AM41" s="1374" t="s">
        <v>1680</v>
      </c>
      <c r="AN41" s="1371" t="s">
        <v>1680</v>
      </c>
      <c r="AO41" s="1374"/>
      <c r="AP41" s="1371"/>
      <c r="AQ41" s="1374"/>
      <c r="AR41" s="1371"/>
      <c r="AS41" s="1367" t="s">
        <v>1680</v>
      </c>
      <c r="AT41" s="1367" t="s">
        <v>1680</v>
      </c>
      <c r="AU41" s="1367" t="s">
        <v>1680</v>
      </c>
      <c r="AV41" s="1367" t="s">
        <v>1680</v>
      </c>
      <c r="AW41" s="1367" t="s">
        <v>1680</v>
      </c>
      <c r="AX41" s="1367" t="s">
        <v>1680</v>
      </c>
      <c r="AY41" s="1367" t="s">
        <v>1680</v>
      </c>
      <c r="AZ41" s="1367" t="s">
        <v>1680</v>
      </c>
      <c r="BA41" s="1367" t="s">
        <v>1680</v>
      </c>
      <c r="BB41" s="1367" t="s">
        <v>1680</v>
      </c>
      <c r="BC41" s="1367" t="s">
        <v>1680</v>
      </c>
      <c r="BD41" s="1367" t="s">
        <v>1680</v>
      </c>
      <c r="BE41" s="1367" t="s">
        <v>1680</v>
      </c>
      <c r="BF41" s="1367" t="s">
        <v>1680</v>
      </c>
      <c r="BG41" s="1367" t="s">
        <v>1680</v>
      </c>
      <c r="BH41" s="1367" t="s">
        <v>1680</v>
      </c>
      <c r="BI41" s="1367" t="s">
        <v>1680</v>
      </c>
      <c r="BJ41" s="1367" t="s">
        <v>1680</v>
      </c>
      <c r="BK41" s="1367" t="s">
        <v>1680</v>
      </c>
      <c r="BL41" s="1367" t="s">
        <v>1680</v>
      </c>
      <c r="BM41" s="1367" t="s">
        <v>1680</v>
      </c>
      <c r="BN41" s="1367" t="s">
        <v>1680</v>
      </c>
      <c r="BO41" s="1367" t="s">
        <v>1680</v>
      </c>
      <c r="BP41" s="1367" t="s">
        <v>1680</v>
      </c>
      <c r="BQ41" s="1367" t="s">
        <v>1680</v>
      </c>
      <c r="BR41" s="1367" t="s">
        <v>1680</v>
      </c>
      <c r="BS41" s="1367" t="s">
        <v>1680</v>
      </c>
      <c r="BT41" s="1367" t="s">
        <v>1680</v>
      </c>
      <c r="BU41" s="1367" t="s">
        <v>1680</v>
      </c>
      <c r="BV41" s="1367" t="s">
        <v>1680</v>
      </c>
    </row>
    <row r="42" spans="1:74" s="34" customFormat="1">
      <c r="A42" s="1359" t="s">
        <v>6960</v>
      </c>
      <c r="B42" s="1360" t="s">
        <v>8865</v>
      </c>
      <c r="C42" s="1374" t="s">
        <v>1680</v>
      </c>
      <c r="D42" s="1371" t="s">
        <v>1680</v>
      </c>
      <c r="E42" s="1374" t="s">
        <v>1680</v>
      </c>
      <c r="F42" s="1371" t="s">
        <v>1680</v>
      </c>
      <c r="G42" s="1374" t="s">
        <v>1680</v>
      </c>
      <c r="H42" s="1371" t="s">
        <v>1680</v>
      </c>
      <c r="I42" s="1374" t="s">
        <v>1680</v>
      </c>
      <c r="J42" s="1371" t="s">
        <v>1680</v>
      </c>
      <c r="K42" s="1374" t="s">
        <v>1680</v>
      </c>
      <c r="L42" s="1371" t="s">
        <v>1680</v>
      </c>
      <c r="M42" s="1374" t="s">
        <v>1680</v>
      </c>
      <c r="N42" s="1371" t="s">
        <v>1680</v>
      </c>
      <c r="O42" s="781" t="s">
        <v>8769</v>
      </c>
      <c r="P42" s="1370" t="s">
        <v>8926</v>
      </c>
      <c r="Q42" s="1374" t="s">
        <v>1680</v>
      </c>
      <c r="R42" s="1371" t="s">
        <v>1680</v>
      </c>
      <c r="S42" s="1374" t="s">
        <v>1680</v>
      </c>
      <c r="T42" s="1371" t="s">
        <v>1680</v>
      </c>
      <c r="U42" s="781" t="s">
        <v>8949</v>
      </c>
      <c r="V42" s="1370" t="s">
        <v>8962</v>
      </c>
      <c r="W42" s="1374" t="s">
        <v>1680</v>
      </c>
      <c r="X42" s="1371" t="s">
        <v>1680</v>
      </c>
      <c r="Y42" s="1374" t="s">
        <v>1680</v>
      </c>
      <c r="Z42" s="1371" t="s">
        <v>1680</v>
      </c>
      <c r="AA42" s="1374" t="s">
        <v>1680</v>
      </c>
      <c r="AB42" s="1371" t="s">
        <v>1680</v>
      </c>
      <c r="AC42" s="1374" t="s">
        <v>1680</v>
      </c>
      <c r="AD42" s="1371" t="s">
        <v>1680</v>
      </c>
      <c r="AE42" s="1374" t="s">
        <v>1680</v>
      </c>
      <c r="AF42" s="1371" t="s">
        <v>1680</v>
      </c>
      <c r="AG42" s="1374" t="s">
        <v>1680</v>
      </c>
      <c r="AH42" s="1371" t="s">
        <v>1680</v>
      </c>
      <c r="AI42" s="1374" t="s">
        <v>1680</v>
      </c>
      <c r="AJ42" s="1371" t="s">
        <v>1680</v>
      </c>
      <c r="AK42" s="1374" t="s">
        <v>1680</v>
      </c>
      <c r="AL42" s="1371" t="s">
        <v>1680</v>
      </c>
      <c r="AM42" s="1374" t="s">
        <v>1680</v>
      </c>
      <c r="AN42" s="1371" t="s">
        <v>1680</v>
      </c>
      <c r="AO42" s="1374"/>
      <c r="AP42" s="1371"/>
      <c r="AQ42" s="1374"/>
      <c r="AR42" s="1371"/>
      <c r="AS42" s="1367" t="s">
        <v>1680</v>
      </c>
      <c r="AT42" s="1367" t="s">
        <v>1680</v>
      </c>
      <c r="AU42" s="1367" t="s">
        <v>1680</v>
      </c>
      <c r="AV42" s="1367" t="s">
        <v>1680</v>
      </c>
      <c r="AW42" s="1367" t="s">
        <v>1680</v>
      </c>
      <c r="AX42" s="1367" t="s">
        <v>1680</v>
      </c>
      <c r="AY42" s="1367" t="s">
        <v>1680</v>
      </c>
      <c r="AZ42" s="1367" t="s">
        <v>1680</v>
      </c>
      <c r="BA42" s="1367" t="s">
        <v>1680</v>
      </c>
      <c r="BB42" s="1367" t="s">
        <v>1680</v>
      </c>
      <c r="BC42" s="1367" t="s">
        <v>1680</v>
      </c>
      <c r="BD42" s="1367" t="s">
        <v>1680</v>
      </c>
      <c r="BE42" s="1367" t="s">
        <v>1680</v>
      </c>
      <c r="BF42" s="1367" t="s">
        <v>1680</v>
      </c>
      <c r="BG42" s="1367" t="s">
        <v>1680</v>
      </c>
      <c r="BH42" s="1367" t="s">
        <v>1680</v>
      </c>
      <c r="BI42" s="1367" t="s">
        <v>1680</v>
      </c>
      <c r="BJ42" s="1367" t="s">
        <v>1680</v>
      </c>
      <c r="BK42" s="1367" t="s">
        <v>1680</v>
      </c>
      <c r="BL42" s="1367" t="s">
        <v>1680</v>
      </c>
      <c r="BM42" s="1367" t="s">
        <v>1680</v>
      </c>
      <c r="BN42" s="1367" t="s">
        <v>1680</v>
      </c>
      <c r="BO42" s="1367" t="s">
        <v>1680</v>
      </c>
      <c r="BP42" s="1367" t="s">
        <v>1680</v>
      </c>
      <c r="BQ42" s="1367" t="s">
        <v>1680</v>
      </c>
      <c r="BR42" s="1367" t="s">
        <v>1680</v>
      </c>
      <c r="BS42" s="1367" t="s">
        <v>1680</v>
      </c>
      <c r="BT42" s="1367" t="s">
        <v>1680</v>
      </c>
      <c r="BU42" s="1367" t="s">
        <v>1680</v>
      </c>
      <c r="BV42" s="1367" t="s">
        <v>1680</v>
      </c>
    </row>
    <row r="43" spans="1:74" s="34" customFormat="1">
      <c r="A43" s="1359" t="s">
        <v>1516</v>
      </c>
      <c r="B43" s="1360" t="s">
        <v>8866</v>
      </c>
      <c r="C43" s="1374" t="s">
        <v>1680</v>
      </c>
      <c r="D43" s="1371" t="s">
        <v>1680</v>
      </c>
      <c r="E43" s="1374" t="s">
        <v>1680</v>
      </c>
      <c r="F43" s="1371" t="s">
        <v>1680</v>
      </c>
      <c r="G43" s="1374" t="s">
        <v>1680</v>
      </c>
      <c r="H43" s="1371" t="s">
        <v>1680</v>
      </c>
      <c r="I43" s="1374" t="s">
        <v>1680</v>
      </c>
      <c r="J43" s="1371" t="s">
        <v>1680</v>
      </c>
      <c r="K43" s="1374" t="s">
        <v>1680</v>
      </c>
      <c r="L43" s="1371" t="s">
        <v>1680</v>
      </c>
      <c r="M43" s="1374" t="s">
        <v>1680</v>
      </c>
      <c r="N43" s="1371" t="s">
        <v>1680</v>
      </c>
      <c r="O43" s="781" t="s">
        <v>8784</v>
      </c>
      <c r="P43" s="1370" t="s">
        <v>8927</v>
      </c>
      <c r="Q43" s="1374" t="s">
        <v>1680</v>
      </c>
      <c r="R43" s="1371" t="s">
        <v>1680</v>
      </c>
      <c r="S43" s="1374" t="s">
        <v>1680</v>
      </c>
      <c r="T43" s="1371" t="s">
        <v>1680</v>
      </c>
      <c r="U43" s="781" t="s">
        <v>8950</v>
      </c>
      <c r="V43" s="1370" t="s">
        <v>8963</v>
      </c>
      <c r="W43" s="1374" t="s">
        <v>1680</v>
      </c>
      <c r="X43" s="1371" t="s">
        <v>1680</v>
      </c>
      <c r="Y43" s="1374" t="s">
        <v>1680</v>
      </c>
      <c r="Z43" s="1371" t="s">
        <v>1680</v>
      </c>
      <c r="AA43" s="1374" t="s">
        <v>1680</v>
      </c>
      <c r="AB43" s="1371" t="s">
        <v>1680</v>
      </c>
      <c r="AC43" s="1374" t="s">
        <v>1680</v>
      </c>
      <c r="AD43" s="1371" t="s">
        <v>1680</v>
      </c>
      <c r="AE43" s="1374" t="s">
        <v>1680</v>
      </c>
      <c r="AF43" s="1371" t="s">
        <v>1680</v>
      </c>
      <c r="AG43" s="1374" t="s">
        <v>1680</v>
      </c>
      <c r="AH43" s="1371" t="s">
        <v>1680</v>
      </c>
      <c r="AI43" s="1374" t="s">
        <v>1680</v>
      </c>
      <c r="AJ43" s="1371" t="s">
        <v>1680</v>
      </c>
      <c r="AK43" s="1374" t="s">
        <v>1680</v>
      </c>
      <c r="AL43" s="1371" t="s">
        <v>1680</v>
      </c>
      <c r="AM43" s="1374" t="s">
        <v>1680</v>
      </c>
      <c r="AN43" s="1371" t="s">
        <v>1680</v>
      </c>
      <c r="AO43" s="1374"/>
      <c r="AP43" s="1371"/>
      <c r="AQ43" s="1374"/>
      <c r="AR43" s="1371"/>
      <c r="AS43" s="1367" t="s">
        <v>1680</v>
      </c>
      <c r="AT43" s="1367" t="s">
        <v>1680</v>
      </c>
      <c r="AU43" s="1367" t="s">
        <v>1680</v>
      </c>
      <c r="AV43" s="1367" t="s">
        <v>1680</v>
      </c>
      <c r="AW43" s="1367" t="s">
        <v>1680</v>
      </c>
      <c r="AX43" s="1367" t="s">
        <v>1680</v>
      </c>
      <c r="AY43" s="1367" t="s">
        <v>1680</v>
      </c>
      <c r="AZ43" s="1367" t="s">
        <v>1680</v>
      </c>
      <c r="BA43" s="1367" t="s">
        <v>1680</v>
      </c>
      <c r="BB43" s="1367" t="s">
        <v>1680</v>
      </c>
      <c r="BC43" s="1367" t="s">
        <v>1680</v>
      </c>
      <c r="BD43" s="1367" t="s">
        <v>1680</v>
      </c>
      <c r="BE43" s="1367" t="s">
        <v>1680</v>
      </c>
      <c r="BF43" s="1367" t="s">
        <v>1680</v>
      </c>
      <c r="BG43" s="1367" t="s">
        <v>1680</v>
      </c>
      <c r="BH43" s="1367" t="s">
        <v>1680</v>
      </c>
      <c r="BI43" s="1367" t="s">
        <v>1680</v>
      </c>
      <c r="BJ43" s="1367" t="s">
        <v>1680</v>
      </c>
      <c r="BK43" s="1367" t="s">
        <v>1680</v>
      </c>
      <c r="BL43" s="1367" t="s">
        <v>1680</v>
      </c>
      <c r="BM43" s="1367" t="s">
        <v>1680</v>
      </c>
      <c r="BN43" s="1367" t="s">
        <v>1680</v>
      </c>
      <c r="BO43" s="1367" t="s">
        <v>1680</v>
      </c>
      <c r="BP43" s="1367" t="s">
        <v>1680</v>
      </c>
      <c r="BQ43" s="1367" t="s">
        <v>1680</v>
      </c>
      <c r="BR43" s="1367" t="s">
        <v>1680</v>
      </c>
      <c r="BS43" s="1367" t="s">
        <v>1680</v>
      </c>
      <c r="BT43" s="1367" t="s">
        <v>1680</v>
      </c>
      <c r="BU43" s="1367" t="s">
        <v>1680</v>
      </c>
      <c r="BV43" s="1367" t="s">
        <v>1680</v>
      </c>
    </row>
    <row r="44" spans="1:74" s="34" customFormat="1">
      <c r="A44" s="1359" t="s">
        <v>1517</v>
      </c>
      <c r="B44" s="1360" t="s">
        <v>8867</v>
      </c>
      <c r="C44" s="1374" t="s">
        <v>1680</v>
      </c>
      <c r="D44" s="1371" t="s">
        <v>1680</v>
      </c>
      <c r="E44" s="1374" t="s">
        <v>1680</v>
      </c>
      <c r="F44" s="1371" t="s">
        <v>1680</v>
      </c>
      <c r="G44" s="1374" t="s">
        <v>1680</v>
      </c>
      <c r="H44" s="1371" t="s">
        <v>1680</v>
      </c>
      <c r="I44" s="1374" t="s">
        <v>1680</v>
      </c>
      <c r="J44" s="1371" t="s">
        <v>1680</v>
      </c>
      <c r="K44" s="1374" t="s">
        <v>1680</v>
      </c>
      <c r="L44" s="1371" t="s">
        <v>1680</v>
      </c>
      <c r="M44" s="1374" t="s">
        <v>1680</v>
      </c>
      <c r="N44" s="1371" t="s">
        <v>1680</v>
      </c>
      <c r="O44" s="781" t="s">
        <v>8785</v>
      </c>
      <c r="P44" s="1370" t="s">
        <v>8928</v>
      </c>
      <c r="Q44" s="1374" t="s">
        <v>1680</v>
      </c>
      <c r="R44" s="1371" t="s">
        <v>1680</v>
      </c>
      <c r="S44" s="1374" t="s">
        <v>1680</v>
      </c>
      <c r="T44" s="1371" t="s">
        <v>1680</v>
      </c>
      <c r="U44" s="781" t="s">
        <v>1440</v>
      </c>
      <c r="V44" s="1370" t="s">
        <v>8933</v>
      </c>
      <c r="W44" s="1374" t="s">
        <v>1680</v>
      </c>
      <c r="X44" s="1371" t="s">
        <v>1680</v>
      </c>
      <c r="Y44" s="1374" t="s">
        <v>1680</v>
      </c>
      <c r="Z44" s="1371" t="s">
        <v>1680</v>
      </c>
      <c r="AA44" s="1374" t="s">
        <v>1680</v>
      </c>
      <c r="AB44" s="1371" t="s">
        <v>1680</v>
      </c>
      <c r="AC44" s="1374" t="s">
        <v>1680</v>
      </c>
      <c r="AD44" s="1371" t="s">
        <v>1680</v>
      </c>
      <c r="AE44" s="1374" t="s">
        <v>1680</v>
      </c>
      <c r="AF44" s="1371" t="s">
        <v>1680</v>
      </c>
      <c r="AG44" s="1374" t="s">
        <v>1680</v>
      </c>
      <c r="AH44" s="1371" t="s">
        <v>1680</v>
      </c>
      <c r="AI44" s="1374" t="s">
        <v>1680</v>
      </c>
      <c r="AJ44" s="1371" t="s">
        <v>1680</v>
      </c>
      <c r="AK44" s="1374" t="s">
        <v>1680</v>
      </c>
      <c r="AL44" s="1371" t="s">
        <v>1680</v>
      </c>
      <c r="AM44" s="1374" t="s">
        <v>1680</v>
      </c>
      <c r="AN44" s="1371" t="s">
        <v>1680</v>
      </c>
      <c r="AO44" s="1374"/>
      <c r="AP44" s="1371"/>
      <c r="AQ44" s="1374"/>
      <c r="AR44" s="1371"/>
      <c r="AS44" s="1367" t="s">
        <v>1680</v>
      </c>
      <c r="AT44" s="1367" t="s">
        <v>1680</v>
      </c>
      <c r="AU44" s="1367" t="s">
        <v>1680</v>
      </c>
      <c r="AV44" s="1367" t="s">
        <v>1680</v>
      </c>
      <c r="AW44" s="1367" t="s">
        <v>1680</v>
      </c>
      <c r="AX44" s="1367" t="s">
        <v>1680</v>
      </c>
      <c r="AY44" s="1367" t="s">
        <v>1680</v>
      </c>
      <c r="AZ44" s="1367" t="s">
        <v>1680</v>
      </c>
      <c r="BA44" s="1367" t="s">
        <v>1680</v>
      </c>
      <c r="BB44" s="1367" t="s">
        <v>1680</v>
      </c>
      <c r="BC44" s="1367" t="s">
        <v>1680</v>
      </c>
      <c r="BD44" s="1367" t="s">
        <v>1680</v>
      </c>
      <c r="BE44" s="1367" t="s">
        <v>1680</v>
      </c>
      <c r="BF44" s="1367" t="s">
        <v>1680</v>
      </c>
      <c r="BG44" s="1367" t="s">
        <v>1680</v>
      </c>
      <c r="BH44" s="1367" t="s">
        <v>1680</v>
      </c>
      <c r="BI44" s="1367" t="s">
        <v>1680</v>
      </c>
      <c r="BJ44" s="1367" t="s">
        <v>1680</v>
      </c>
      <c r="BK44" s="1367" t="s">
        <v>1680</v>
      </c>
      <c r="BL44" s="1367" t="s">
        <v>1680</v>
      </c>
      <c r="BM44" s="1367" t="s">
        <v>1680</v>
      </c>
      <c r="BN44" s="1367" t="s">
        <v>1680</v>
      </c>
      <c r="BO44" s="1367" t="s">
        <v>1680</v>
      </c>
      <c r="BP44" s="1367" t="s">
        <v>1680</v>
      </c>
      <c r="BQ44" s="1367" t="s">
        <v>1680</v>
      </c>
      <c r="BR44" s="1367" t="s">
        <v>1680</v>
      </c>
      <c r="BS44" s="1367" t="s">
        <v>1680</v>
      </c>
      <c r="BT44" s="1367" t="s">
        <v>1680</v>
      </c>
      <c r="BU44" s="1367" t="s">
        <v>1680</v>
      </c>
      <c r="BV44" s="1367" t="s">
        <v>1680</v>
      </c>
    </row>
    <row r="45" spans="1:74" s="34" customFormat="1">
      <c r="A45" s="1359" t="s">
        <v>1518</v>
      </c>
      <c r="B45" s="1360" t="s">
        <v>8868</v>
      </c>
      <c r="C45" s="1374" t="s">
        <v>1680</v>
      </c>
      <c r="D45" s="1371" t="s">
        <v>1680</v>
      </c>
      <c r="E45" s="1374" t="s">
        <v>1680</v>
      </c>
      <c r="F45" s="1371" t="s">
        <v>1680</v>
      </c>
      <c r="G45" s="1374" t="s">
        <v>1680</v>
      </c>
      <c r="H45" s="1371" t="s">
        <v>1680</v>
      </c>
      <c r="I45" s="1374" t="s">
        <v>1680</v>
      </c>
      <c r="J45" s="1371" t="s">
        <v>1680</v>
      </c>
      <c r="K45" s="1374" t="s">
        <v>1680</v>
      </c>
      <c r="L45" s="1371" t="s">
        <v>1680</v>
      </c>
      <c r="M45" s="1374" t="s">
        <v>1680</v>
      </c>
      <c r="N45" s="1371" t="s">
        <v>1680</v>
      </c>
      <c r="O45" s="781" t="s">
        <v>8786</v>
      </c>
      <c r="P45" s="1370" t="s">
        <v>8929</v>
      </c>
      <c r="Q45" s="1374" t="s">
        <v>1680</v>
      </c>
      <c r="R45" s="1371" t="s">
        <v>1680</v>
      </c>
      <c r="S45" s="1374" t="s">
        <v>1680</v>
      </c>
      <c r="T45" s="1371" t="s">
        <v>1680</v>
      </c>
      <c r="U45" s="781" t="s">
        <v>1446</v>
      </c>
      <c r="V45" s="1370" t="s">
        <v>8934</v>
      </c>
      <c r="W45" s="1374" t="s">
        <v>1680</v>
      </c>
      <c r="X45" s="1371" t="s">
        <v>1680</v>
      </c>
      <c r="Y45" s="1374" t="s">
        <v>1680</v>
      </c>
      <c r="Z45" s="1371" t="s">
        <v>1680</v>
      </c>
      <c r="AA45" s="1374" t="s">
        <v>1680</v>
      </c>
      <c r="AB45" s="1371" t="s">
        <v>1680</v>
      </c>
      <c r="AC45" s="1374" t="s">
        <v>1680</v>
      </c>
      <c r="AD45" s="1371" t="s">
        <v>1680</v>
      </c>
      <c r="AE45" s="1374" t="s">
        <v>1680</v>
      </c>
      <c r="AF45" s="1371" t="s">
        <v>1680</v>
      </c>
      <c r="AG45" s="1374" t="s">
        <v>1680</v>
      </c>
      <c r="AH45" s="1371" t="s">
        <v>1680</v>
      </c>
      <c r="AI45" s="1374" t="s">
        <v>1680</v>
      </c>
      <c r="AJ45" s="1371" t="s">
        <v>1680</v>
      </c>
      <c r="AK45" s="1374" t="s">
        <v>1680</v>
      </c>
      <c r="AL45" s="1371" t="s">
        <v>1680</v>
      </c>
      <c r="AM45" s="1374" t="s">
        <v>1680</v>
      </c>
      <c r="AN45" s="1371" t="s">
        <v>1680</v>
      </c>
      <c r="AO45" s="1374"/>
      <c r="AP45" s="1371"/>
      <c r="AQ45" s="1374"/>
      <c r="AR45" s="1371"/>
      <c r="AS45" s="1367" t="s">
        <v>1680</v>
      </c>
      <c r="AT45" s="1367" t="s">
        <v>1680</v>
      </c>
      <c r="AU45" s="1367" t="s">
        <v>1680</v>
      </c>
      <c r="AV45" s="1367" t="s">
        <v>1680</v>
      </c>
      <c r="AW45" s="1367" t="s">
        <v>1680</v>
      </c>
      <c r="AX45" s="1367" t="s">
        <v>1680</v>
      </c>
      <c r="AY45" s="1367" t="s">
        <v>1680</v>
      </c>
      <c r="AZ45" s="1367" t="s">
        <v>1680</v>
      </c>
      <c r="BA45" s="1367" t="s">
        <v>1680</v>
      </c>
      <c r="BB45" s="1367" t="s">
        <v>1680</v>
      </c>
      <c r="BC45" s="1367" t="s">
        <v>1680</v>
      </c>
      <c r="BD45" s="1367" t="s">
        <v>1680</v>
      </c>
      <c r="BE45" s="1367" t="s">
        <v>1680</v>
      </c>
      <c r="BF45" s="1367" t="s">
        <v>1680</v>
      </c>
      <c r="BG45" s="1367" t="s">
        <v>1680</v>
      </c>
      <c r="BH45" s="1367" t="s">
        <v>1680</v>
      </c>
      <c r="BI45" s="1367" t="s">
        <v>1680</v>
      </c>
      <c r="BJ45" s="1367" t="s">
        <v>1680</v>
      </c>
      <c r="BK45" s="1367" t="s">
        <v>1680</v>
      </c>
      <c r="BL45" s="1367" t="s">
        <v>1680</v>
      </c>
      <c r="BM45" s="1367" t="s">
        <v>1680</v>
      </c>
      <c r="BN45" s="1367" t="s">
        <v>1680</v>
      </c>
      <c r="BO45" s="1367" t="s">
        <v>1680</v>
      </c>
      <c r="BP45" s="1367" t="s">
        <v>1680</v>
      </c>
      <c r="BQ45" s="1367" t="s">
        <v>1680</v>
      </c>
      <c r="BR45" s="1367" t="s">
        <v>1680</v>
      </c>
      <c r="BS45" s="1367" t="s">
        <v>1680</v>
      </c>
      <c r="BT45" s="1367" t="s">
        <v>1680</v>
      </c>
      <c r="BU45" s="1367" t="s">
        <v>1680</v>
      </c>
      <c r="BV45" s="1367" t="s">
        <v>1680</v>
      </c>
    </row>
    <row r="46" spans="1:74" s="34" customFormat="1">
      <c r="A46" s="1359" t="s">
        <v>1519</v>
      </c>
      <c r="B46" s="1360" t="s">
        <v>8869</v>
      </c>
      <c r="C46" s="1374" t="s">
        <v>1680</v>
      </c>
      <c r="D46" s="1371" t="s">
        <v>1680</v>
      </c>
      <c r="E46" s="1374" t="s">
        <v>1680</v>
      </c>
      <c r="F46" s="1371" t="s">
        <v>1680</v>
      </c>
      <c r="G46" s="1374" t="s">
        <v>1680</v>
      </c>
      <c r="H46" s="1371" t="s">
        <v>1680</v>
      </c>
      <c r="I46" s="1374" t="s">
        <v>1680</v>
      </c>
      <c r="J46" s="1371" t="s">
        <v>1680</v>
      </c>
      <c r="K46" s="1374" t="s">
        <v>1680</v>
      </c>
      <c r="L46" s="1371" t="s">
        <v>1680</v>
      </c>
      <c r="M46" s="1374" t="s">
        <v>1680</v>
      </c>
      <c r="N46" s="1371" t="s">
        <v>1680</v>
      </c>
      <c r="O46" s="781" t="s">
        <v>8787</v>
      </c>
      <c r="P46" s="1370" t="s">
        <v>8930</v>
      </c>
      <c r="Q46" s="1374" t="s">
        <v>1680</v>
      </c>
      <c r="R46" s="1371" t="s">
        <v>1680</v>
      </c>
      <c r="S46" s="1374" t="s">
        <v>1680</v>
      </c>
      <c r="T46" s="1371" t="s">
        <v>1680</v>
      </c>
      <c r="U46" s="1374" t="s">
        <v>1680</v>
      </c>
      <c r="V46" s="1371" t="s">
        <v>1680</v>
      </c>
      <c r="W46" s="1374" t="s">
        <v>1680</v>
      </c>
      <c r="X46" s="1371" t="s">
        <v>1680</v>
      </c>
      <c r="Y46" s="1374" t="s">
        <v>1680</v>
      </c>
      <c r="Z46" s="1371" t="s">
        <v>1680</v>
      </c>
      <c r="AA46" s="1374" t="s">
        <v>1680</v>
      </c>
      <c r="AB46" s="1371" t="s">
        <v>1680</v>
      </c>
      <c r="AC46" s="1374" t="s">
        <v>1680</v>
      </c>
      <c r="AD46" s="1371" t="s">
        <v>1680</v>
      </c>
      <c r="AE46" s="1374" t="s">
        <v>1680</v>
      </c>
      <c r="AF46" s="1371" t="s">
        <v>1680</v>
      </c>
      <c r="AG46" s="1374" t="s">
        <v>1680</v>
      </c>
      <c r="AH46" s="1371" t="s">
        <v>1680</v>
      </c>
      <c r="AI46" s="1374" t="s">
        <v>1680</v>
      </c>
      <c r="AJ46" s="1371" t="s">
        <v>1680</v>
      </c>
      <c r="AK46" s="1374" t="s">
        <v>1680</v>
      </c>
      <c r="AL46" s="1371" t="s">
        <v>1680</v>
      </c>
      <c r="AM46" s="1374" t="s">
        <v>1680</v>
      </c>
      <c r="AN46" s="1371" t="s">
        <v>1680</v>
      </c>
      <c r="AO46" s="1374"/>
      <c r="AP46" s="1371"/>
      <c r="AQ46" s="1374"/>
      <c r="AR46" s="1371"/>
      <c r="AS46" s="1367" t="s">
        <v>1680</v>
      </c>
      <c r="AT46" s="1367" t="s">
        <v>1680</v>
      </c>
      <c r="AU46" s="1367" t="s">
        <v>1680</v>
      </c>
      <c r="AV46" s="1367" t="s">
        <v>1680</v>
      </c>
      <c r="AW46" s="1367" t="s">
        <v>1680</v>
      </c>
      <c r="AX46" s="1367" t="s">
        <v>1680</v>
      </c>
      <c r="AY46" s="1367" t="s">
        <v>1680</v>
      </c>
      <c r="AZ46" s="1367" t="s">
        <v>1680</v>
      </c>
      <c r="BA46" s="1367" t="s">
        <v>1680</v>
      </c>
      <c r="BB46" s="1367" t="s">
        <v>1680</v>
      </c>
      <c r="BC46" s="1367" t="s">
        <v>1680</v>
      </c>
      <c r="BD46" s="1367" t="s">
        <v>1680</v>
      </c>
      <c r="BE46" s="1367" t="s">
        <v>1680</v>
      </c>
      <c r="BF46" s="1367" t="s">
        <v>1680</v>
      </c>
      <c r="BG46" s="1367" t="s">
        <v>1680</v>
      </c>
      <c r="BH46" s="1367" t="s">
        <v>1680</v>
      </c>
      <c r="BI46" s="1367" t="s">
        <v>1680</v>
      </c>
      <c r="BJ46" s="1367" t="s">
        <v>1680</v>
      </c>
      <c r="BK46" s="1367" t="s">
        <v>1680</v>
      </c>
      <c r="BL46" s="1367" t="s">
        <v>1680</v>
      </c>
      <c r="BM46" s="1367" t="s">
        <v>1680</v>
      </c>
      <c r="BN46" s="1367" t="s">
        <v>1680</v>
      </c>
      <c r="BO46" s="1367" t="s">
        <v>1680</v>
      </c>
      <c r="BP46" s="1367" t="s">
        <v>1680</v>
      </c>
      <c r="BQ46" s="1367" t="s">
        <v>1680</v>
      </c>
      <c r="BR46" s="1367" t="s">
        <v>1680</v>
      </c>
      <c r="BS46" s="1367" t="s">
        <v>1680</v>
      </c>
      <c r="BT46" s="1367" t="s">
        <v>1680</v>
      </c>
      <c r="BU46" s="1367" t="s">
        <v>1680</v>
      </c>
      <c r="BV46" s="1367" t="s">
        <v>1680</v>
      </c>
    </row>
    <row r="47" spans="1:74" s="34" customFormat="1">
      <c r="A47" s="1359" t="s">
        <v>1520</v>
      </c>
      <c r="B47" s="1360" t="s">
        <v>8870</v>
      </c>
      <c r="C47" s="1374" t="s">
        <v>1680</v>
      </c>
      <c r="D47" s="1371" t="s">
        <v>1680</v>
      </c>
      <c r="E47" s="1374" t="s">
        <v>1680</v>
      </c>
      <c r="F47" s="1371" t="s">
        <v>1680</v>
      </c>
      <c r="G47" s="1374" t="s">
        <v>1680</v>
      </c>
      <c r="H47" s="1371" t="s">
        <v>1680</v>
      </c>
      <c r="I47" s="1374" t="s">
        <v>1680</v>
      </c>
      <c r="J47" s="1371" t="s">
        <v>1680</v>
      </c>
      <c r="K47" s="1374" t="s">
        <v>1680</v>
      </c>
      <c r="L47" s="1371" t="s">
        <v>1680</v>
      </c>
      <c r="M47" s="1374" t="s">
        <v>1680</v>
      </c>
      <c r="N47" s="1371" t="s">
        <v>1680</v>
      </c>
      <c r="O47" s="781" t="s">
        <v>8788</v>
      </c>
      <c r="P47" s="1370" t="s">
        <v>8931</v>
      </c>
      <c r="Q47" s="1374" t="s">
        <v>1680</v>
      </c>
      <c r="R47" s="1371" t="s">
        <v>1680</v>
      </c>
      <c r="S47" s="1374" t="s">
        <v>1680</v>
      </c>
      <c r="T47" s="1371" t="s">
        <v>1680</v>
      </c>
      <c r="U47" s="1374" t="s">
        <v>1680</v>
      </c>
      <c r="V47" s="1371" t="s">
        <v>1680</v>
      </c>
      <c r="W47" s="1374" t="s">
        <v>1680</v>
      </c>
      <c r="X47" s="1371" t="s">
        <v>1680</v>
      </c>
      <c r="Y47" s="1374" t="s">
        <v>1680</v>
      </c>
      <c r="Z47" s="1371" t="s">
        <v>1680</v>
      </c>
      <c r="AA47" s="1374" t="s">
        <v>1680</v>
      </c>
      <c r="AB47" s="1371" t="s">
        <v>1680</v>
      </c>
      <c r="AC47" s="1374" t="s">
        <v>1680</v>
      </c>
      <c r="AD47" s="1371" t="s">
        <v>1680</v>
      </c>
      <c r="AE47" s="1374" t="s">
        <v>1680</v>
      </c>
      <c r="AF47" s="1371" t="s">
        <v>1680</v>
      </c>
      <c r="AG47" s="1374" t="s">
        <v>1680</v>
      </c>
      <c r="AH47" s="1371" t="s">
        <v>1680</v>
      </c>
      <c r="AI47" s="1374" t="s">
        <v>1680</v>
      </c>
      <c r="AJ47" s="1371" t="s">
        <v>1680</v>
      </c>
      <c r="AK47" s="1374" t="s">
        <v>1680</v>
      </c>
      <c r="AL47" s="1371" t="s">
        <v>1680</v>
      </c>
      <c r="AM47" s="1374" t="s">
        <v>1680</v>
      </c>
      <c r="AN47" s="1371" t="s">
        <v>1680</v>
      </c>
      <c r="AO47" s="1374"/>
      <c r="AP47" s="1371"/>
      <c r="AQ47" s="1374"/>
      <c r="AR47" s="1371"/>
      <c r="AS47" s="1367" t="s">
        <v>1680</v>
      </c>
      <c r="AT47" s="1367" t="s">
        <v>1680</v>
      </c>
      <c r="AU47" s="1367" t="s">
        <v>1680</v>
      </c>
      <c r="AV47" s="1367" t="s">
        <v>1680</v>
      </c>
      <c r="AW47" s="1367" t="s">
        <v>1680</v>
      </c>
      <c r="AX47" s="1367" t="s">
        <v>1680</v>
      </c>
      <c r="AY47" s="1367" t="s">
        <v>1680</v>
      </c>
      <c r="AZ47" s="1367" t="s">
        <v>1680</v>
      </c>
      <c r="BA47" s="1367" t="s">
        <v>1680</v>
      </c>
      <c r="BB47" s="1367" t="s">
        <v>1680</v>
      </c>
      <c r="BC47" s="1367" t="s">
        <v>1680</v>
      </c>
      <c r="BD47" s="1367" t="s">
        <v>1680</v>
      </c>
      <c r="BE47" s="1367" t="s">
        <v>1680</v>
      </c>
      <c r="BF47" s="1367" t="s">
        <v>1680</v>
      </c>
      <c r="BG47" s="1367" t="s">
        <v>1680</v>
      </c>
      <c r="BH47" s="1367" t="s">
        <v>1680</v>
      </c>
      <c r="BI47" s="1367" t="s">
        <v>1680</v>
      </c>
      <c r="BJ47" s="1367" t="s">
        <v>1680</v>
      </c>
      <c r="BK47" s="1367" t="s">
        <v>1680</v>
      </c>
      <c r="BL47" s="1367" t="s">
        <v>1680</v>
      </c>
      <c r="BM47" s="1367" t="s">
        <v>1680</v>
      </c>
      <c r="BN47" s="1367" t="s">
        <v>1680</v>
      </c>
      <c r="BO47" s="1367" t="s">
        <v>1680</v>
      </c>
      <c r="BP47" s="1367" t="s">
        <v>1680</v>
      </c>
      <c r="BQ47" s="1367" t="s">
        <v>1680</v>
      </c>
      <c r="BR47" s="1367" t="s">
        <v>1680</v>
      </c>
      <c r="BS47" s="1367" t="s">
        <v>1680</v>
      </c>
      <c r="BT47" s="1367" t="s">
        <v>1680</v>
      </c>
      <c r="BU47" s="1367" t="s">
        <v>1680</v>
      </c>
      <c r="BV47" s="1367" t="s">
        <v>1680</v>
      </c>
    </row>
    <row r="48" spans="1:74" s="34" customFormat="1">
      <c r="A48" s="1359" t="s">
        <v>1521</v>
      </c>
      <c r="B48" s="1360" t="s">
        <v>8871</v>
      </c>
      <c r="C48" s="1374" t="s">
        <v>1680</v>
      </c>
      <c r="D48" s="1371" t="s">
        <v>1680</v>
      </c>
      <c r="E48" s="1374" t="s">
        <v>1680</v>
      </c>
      <c r="F48" s="1371" t="s">
        <v>1680</v>
      </c>
      <c r="G48" s="1374" t="s">
        <v>1680</v>
      </c>
      <c r="H48" s="1371" t="s">
        <v>1680</v>
      </c>
      <c r="I48" s="1374" t="s">
        <v>1680</v>
      </c>
      <c r="J48" s="1371" t="s">
        <v>1680</v>
      </c>
      <c r="K48" s="1374" t="s">
        <v>1680</v>
      </c>
      <c r="L48" s="1371" t="s">
        <v>1680</v>
      </c>
      <c r="M48" s="1374" t="s">
        <v>1680</v>
      </c>
      <c r="N48" s="1371" t="s">
        <v>1680</v>
      </c>
      <c r="O48" s="781" t="s">
        <v>8770</v>
      </c>
      <c r="P48" s="1370" t="s">
        <v>8932</v>
      </c>
      <c r="Q48" s="1374" t="s">
        <v>1680</v>
      </c>
      <c r="R48" s="1371" t="s">
        <v>1680</v>
      </c>
      <c r="S48" s="1374" t="s">
        <v>1680</v>
      </c>
      <c r="T48" s="1371" t="s">
        <v>1680</v>
      </c>
      <c r="U48" s="1374" t="s">
        <v>1680</v>
      </c>
      <c r="V48" s="1371" t="s">
        <v>1680</v>
      </c>
      <c r="W48" s="1374" t="s">
        <v>1680</v>
      </c>
      <c r="X48" s="1371" t="s">
        <v>1680</v>
      </c>
      <c r="Y48" s="1374" t="s">
        <v>1680</v>
      </c>
      <c r="Z48" s="1371" t="s">
        <v>1680</v>
      </c>
      <c r="AA48" s="1374" t="s">
        <v>1680</v>
      </c>
      <c r="AB48" s="1371" t="s">
        <v>1680</v>
      </c>
      <c r="AC48" s="1374" t="s">
        <v>1680</v>
      </c>
      <c r="AD48" s="1371" t="s">
        <v>1680</v>
      </c>
      <c r="AE48" s="1374" t="s">
        <v>1680</v>
      </c>
      <c r="AF48" s="1371" t="s">
        <v>1680</v>
      </c>
      <c r="AG48" s="1374" t="s">
        <v>1680</v>
      </c>
      <c r="AH48" s="1371" t="s">
        <v>1680</v>
      </c>
      <c r="AI48" s="1374" t="s">
        <v>1680</v>
      </c>
      <c r="AJ48" s="1371" t="s">
        <v>1680</v>
      </c>
      <c r="AK48" s="1374" t="s">
        <v>1680</v>
      </c>
      <c r="AL48" s="1371" t="s">
        <v>1680</v>
      </c>
      <c r="AM48" s="1374" t="s">
        <v>1680</v>
      </c>
      <c r="AN48" s="1371" t="s">
        <v>1680</v>
      </c>
      <c r="AO48" s="1374"/>
      <c r="AP48" s="1371"/>
      <c r="AQ48" s="1374"/>
      <c r="AR48" s="1371"/>
      <c r="AS48" s="1367" t="s">
        <v>1680</v>
      </c>
      <c r="AT48" s="1367" t="s">
        <v>1680</v>
      </c>
      <c r="AU48" s="1367" t="s">
        <v>1680</v>
      </c>
      <c r="AV48" s="1367" t="s">
        <v>1680</v>
      </c>
      <c r="AW48" s="1367" t="s">
        <v>1680</v>
      </c>
      <c r="AX48" s="1367" t="s">
        <v>1680</v>
      </c>
      <c r="AY48" s="1367" t="s">
        <v>1680</v>
      </c>
      <c r="AZ48" s="1367" t="s">
        <v>1680</v>
      </c>
      <c r="BA48" s="1367" t="s">
        <v>1680</v>
      </c>
      <c r="BB48" s="1367" t="s">
        <v>1680</v>
      </c>
      <c r="BC48" s="1367" t="s">
        <v>1680</v>
      </c>
      <c r="BD48" s="1367" t="s">
        <v>1680</v>
      </c>
      <c r="BE48" s="1367" t="s">
        <v>1680</v>
      </c>
      <c r="BF48" s="1367" t="s">
        <v>1680</v>
      </c>
      <c r="BG48" s="1367" t="s">
        <v>1680</v>
      </c>
      <c r="BH48" s="1367" t="s">
        <v>1680</v>
      </c>
      <c r="BI48" s="1367" t="s">
        <v>1680</v>
      </c>
      <c r="BJ48" s="1367" t="s">
        <v>1680</v>
      </c>
      <c r="BK48" s="1367" t="s">
        <v>1680</v>
      </c>
      <c r="BL48" s="1367" t="s">
        <v>1680</v>
      </c>
      <c r="BM48" s="1367" t="s">
        <v>1680</v>
      </c>
      <c r="BN48" s="1367" t="s">
        <v>1680</v>
      </c>
      <c r="BO48" s="1367" t="s">
        <v>1680</v>
      </c>
      <c r="BP48" s="1367" t="s">
        <v>1680</v>
      </c>
      <c r="BQ48" s="1367" t="s">
        <v>1680</v>
      </c>
      <c r="BR48" s="1367" t="s">
        <v>1680</v>
      </c>
      <c r="BS48" s="1367" t="s">
        <v>1680</v>
      </c>
      <c r="BT48" s="1367" t="s">
        <v>1680</v>
      </c>
      <c r="BU48" s="1367" t="s">
        <v>1680</v>
      </c>
      <c r="BV48" s="1367" t="s">
        <v>1680</v>
      </c>
    </row>
    <row r="49" spans="1:74" s="34" customFormat="1">
      <c r="A49" s="1359" t="s">
        <v>1522</v>
      </c>
      <c r="B49" s="1360" t="s">
        <v>8872</v>
      </c>
      <c r="C49" s="1374" t="s">
        <v>1680</v>
      </c>
      <c r="D49" s="1371" t="s">
        <v>1680</v>
      </c>
      <c r="E49" s="1374" t="s">
        <v>1680</v>
      </c>
      <c r="F49" s="1371" t="s">
        <v>1680</v>
      </c>
      <c r="G49" s="1374" t="s">
        <v>1680</v>
      </c>
      <c r="H49" s="1371" t="s">
        <v>1680</v>
      </c>
      <c r="I49" s="1374" t="s">
        <v>1680</v>
      </c>
      <c r="J49" s="1371" t="s">
        <v>1680</v>
      </c>
      <c r="K49" s="1374" t="s">
        <v>1680</v>
      </c>
      <c r="L49" s="1371" t="s">
        <v>1680</v>
      </c>
      <c r="M49" s="1374" t="s">
        <v>1680</v>
      </c>
      <c r="N49" s="1371" t="s">
        <v>1680</v>
      </c>
      <c r="O49" s="781" t="s">
        <v>1440</v>
      </c>
      <c r="P49" s="1370" t="s">
        <v>8933</v>
      </c>
      <c r="Q49" s="1374" t="s">
        <v>1680</v>
      </c>
      <c r="R49" s="1371" t="s">
        <v>1680</v>
      </c>
      <c r="S49" s="1374" t="s">
        <v>1680</v>
      </c>
      <c r="T49" s="1371" t="s">
        <v>1680</v>
      </c>
      <c r="U49" s="1374" t="s">
        <v>1680</v>
      </c>
      <c r="V49" s="1371" t="s">
        <v>1680</v>
      </c>
      <c r="W49" s="1374" t="s">
        <v>1680</v>
      </c>
      <c r="X49" s="1371" t="s">
        <v>1680</v>
      </c>
      <c r="Y49" s="1374" t="s">
        <v>1680</v>
      </c>
      <c r="Z49" s="1371" t="s">
        <v>1680</v>
      </c>
      <c r="AA49" s="1374" t="s">
        <v>1680</v>
      </c>
      <c r="AB49" s="1371" t="s">
        <v>1680</v>
      </c>
      <c r="AC49" s="1374" t="s">
        <v>1680</v>
      </c>
      <c r="AD49" s="1371" t="s">
        <v>1680</v>
      </c>
      <c r="AE49" s="1374" t="s">
        <v>1680</v>
      </c>
      <c r="AF49" s="1371" t="s">
        <v>1680</v>
      </c>
      <c r="AG49" s="1374" t="s">
        <v>1680</v>
      </c>
      <c r="AH49" s="1371" t="s">
        <v>1680</v>
      </c>
      <c r="AI49" s="1374" t="s">
        <v>1680</v>
      </c>
      <c r="AJ49" s="1371" t="s">
        <v>1680</v>
      </c>
      <c r="AK49" s="1374" t="s">
        <v>1680</v>
      </c>
      <c r="AL49" s="1371" t="s">
        <v>1680</v>
      </c>
      <c r="AM49" s="1374" t="s">
        <v>1680</v>
      </c>
      <c r="AN49" s="1371" t="s">
        <v>1680</v>
      </c>
      <c r="AO49" s="1374"/>
      <c r="AP49" s="1371"/>
      <c r="AQ49" s="1374"/>
      <c r="AR49" s="1371"/>
      <c r="AS49" s="1367" t="s">
        <v>1680</v>
      </c>
      <c r="AT49" s="1367" t="s">
        <v>1680</v>
      </c>
      <c r="AU49" s="1367" t="s">
        <v>1680</v>
      </c>
      <c r="AV49" s="1367" t="s">
        <v>1680</v>
      </c>
      <c r="AW49" s="1367" t="s">
        <v>1680</v>
      </c>
      <c r="AX49" s="1367" t="s">
        <v>1680</v>
      </c>
      <c r="AY49" s="1367" t="s">
        <v>1680</v>
      </c>
      <c r="AZ49" s="1367" t="s">
        <v>1680</v>
      </c>
      <c r="BA49" s="1367" t="s">
        <v>1680</v>
      </c>
      <c r="BB49" s="1367" t="s">
        <v>1680</v>
      </c>
      <c r="BC49" s="1367" t="s">
        <v>1680</v>
      </c>
      <c r="BD49" s="1367" t="s">
        <v>1680</v>
      </c>
      <c r="BE49" s="1367" t="s">
        <v>1680</v>
      </c>
      <c r="BF49" s="1367" t="s">
        <v>1680</v>
      </c>
      <c r="BG49" s="1367" t="s">
        <v>1680</v>
      </c>
      <c r="BH49" s="1367" t="s">
        <v>1680</v>
      </c>
      <c r="BI49" s="1367" t="s">
        <v>1680</v>
      </c>
      <c r="BJ49" s="1367" t="s">
        <v>1680</v>
      </c>
      <c r="BK49" s="1367" t="s">
        <v>1680</v>
      </c>
      <c r="BL49" s="1367" t="s">
        <v>1680</v>
      </c>
      <c r="BM49" s="1367" t="s">
        <v>1680</v>
      </c>
      <c r="BN49" s="1367" t="s">
        <v>1680</v>
      </c>
      <c r="BO49" s="1367" t="s">
        <v>1680</v>
      </c>
      <c r="BP49" s="1367" t="s">
        <v>1680</v>
      </c>
      <c r="BQ49" s="1367" t="s">
        <v>1680</v>
      </c>
      <c r="BR49" s="1367" t="s">
        <v>1680</v>
      </c>
      <c r="BS49" s="1367" t="s">
        <v>1680</v>
      </c>
      <c r="BT49" s="1367" t="s">
        <v>1680</v>
      </c>
      <c r="BU49" s="1367" t="s">
        <v>1680</v>
      </c>
      <c r="BV49" s="1367" t="s">
        <v>1680</v>
      </c>
    </row>
    <row r="50" spans="1:74" s="34" customFormat="1">
      <c r="A50" s="1359" t="s">
        <v>1523</v>
      </c>
      <c r="B50" s="1360" t="s">
        <v>8873</v>
      </c>
      <c r="C50" s="1374" t="s">
        <v>1680</v>
      </c>
      <c r="D50" s="1371" t="s">
        <v>1680</v>
      </c>
      <c r="E50" s="1374" t="s">
        <v>1680</v>
      </c>
      <c r="F50" s="1371" t="s">
        <v>1680</v>
      </c>
      <c r="G50" s="1374" t="s">
        <v>1680</v>
      </c>
      <c r="H50" s="1371" t="s">
        <v>1680</v>
      </c>
      <c r="I50" s="1374" t="s">
        <v>1680</v>
      </c>
      <c r="J50" s="1371" t="s">
        <v>1680</v>
      </c>
      <c r="K50" s="1374" t="s">
        <v>1680</v>
      </c>
      <c r="L50" s="1371" t="s">
        <v>1680</v>
      </c>
      <c r="M50" s="1374" t="s">
        <v>1680</v>
      </c>
      <c r="N50" s="1371" t="s">
        <v>1680</v>
      </c>
      <c r="O50" s="781" t="s">
        <v>1446</v>
      </c>
      <c r="P50" s="1370" t="s">
        <v>8934</v>
      </c>
      <c r="Q50" s="1374" t="s">
        <v>1680</v>
      </c>
      <c r="R50" s="1371" t="s">
        <v>1680</v>
      </c>
      <c r="S50" s="1374" t="s">
        <v>1680</v>
      </c>
      <c r="T50" s="1371" t="s">
        <v>1680</v>
      </c>
      <c r="U50" s="1374" t="s">
        <v>1680</v>
      </c>
      <c r="V50" s="1371" t="s">
        <v>1680</v>
      </c>
      <c r="W50" s="1374" t="s">
        <v>1680</v>
      </c>
      <c r="X50" s="1371" t="s">
        <v>1680</v>
      </c>
      <c r="Y50" s="1374" t="s">
        <v>1680</v>
      </c>
      <c r="Z50" s="1371" t="s">
        <v>1680</v>
      </c>
      <c r="AA50" s="1374" t="s">
        <v>1680</v>
      </c>
      <c r="AB50" s="1371" t="s">
        <v>1680</v>
      </c>
      <c r="AC50" s="1374" t="s">
        <v>1680</v>
      </c>
      <c r="AD50" s="1371" t="s">
        <v>1680</v>
      </c>
      <c r="AE50" s="1374" t="s">
        <v>1680</v>
      </c>
      <c r="AF50" s="1371" t="s">
        <v>1680</v>
      </c>
      <c r="AG50" s="1374" t="s">
        <v>1680</v>
      </c>
      <c r="AH50" s="1371" t="s">
        <v>1680</v>
      </c>
      <c r="AI50" s="1374" t="s">
        <v>1680</v>
      </c>
      <c r="AJ50" s="1371" t="s">
        <v>1680</v>
      </c>
      <c r="AK50" s="1374" t="s">
        <v>1680</v>
      </c>
      <c r="AL50" s="1371" t="s">
        <v>1680</v>
      </c>
      <c r="AM50" s="1374" t="s">
        <v>1680</v>
      </c>
      <c r="AN50" s="1371" t="s">
        <v>1680</v>
      </c>
      <c r="AO50" s="1374"/>
      <c r="AP50" s="1371"/>
      <c r="AQ50" s="1374"/>
      <c r="AR50" s="1371"/>
      <c r="AS50" s="1367" t="s">
        <v>1680</v>
      </c>
      <c r="AT50" s="1367" t="s">
        <v>1680</v>
      </c>
      <c r="AU50" s="1367" t="s">
        <v>1680</v>
      </c>
      <c r="AV50" s="1367" t="s">
        <v>1680</v>
      </c>
      <c r="AW50" s="1367" t="s">
        <v>1680</v>
      </c>
      <c r="AX50" s="1367" t="s">
        <v>1680</v>
      </c>
      <c r="AY50" s="1367" t="s">
        <v>1680</v>
      </c>
      <c r="AZ50" s="1367" t="s">
        <v>1680</v>
      </c>
      <c r="BA50" s="1367" t="s">
        <v>1680</v>
      </c>
      <c r="BB50" s="1367" t="s">
        <v>1680</v>
      </c>
      <c r="BC50" s="1367" t="s">
        <v>1680</v>
      </c>
      <c r="BD50" s="1367" t="s">
        <v>1680</v>
      </c>
      <c r="BE50" s="1367" t="s">
        <v>1680</v>
      </c>
      <c r="BF50" s="1367" t="s">
        <v>1680</v>
      </c>
      <c r="BG50" s="1367" t="s">
        <v>1680</v>
      </c>
      <c r="BH50" s="1367" t="s">
        <v>1680</v>
      </c>
      <c r="BI50" s="1367" t="s">
        <v>1680</v>
      </c>
      <c r="BJ50" s="1367" t="s">
        <v>1680</v>
      </c>
      <c r="BK50" s="1367" t="s">
        <v>1680</v>
      </c>
      <c r="BL50" s="1367" t="s">
        <v>1680</v>
      </c>
      <c r="BM50" s="1367" t="s">
        <v>1680</v>
      </c>
      <c r="BN50" s="1367" t="s">
        <v>1680</v>
      </c>
      <c r="BO50" s="1367" t="s">
        <v>1680</v>
      </c>
      <c r="BP50" s="1367" t="s">
        <v>1680</v>
      </c>
      <c r="BQ50" s="1367" t="s">
        <v>1680</v>
      </c>
      <c r="BR50" s="1367" t="s">
        <v>1680</v>
      </c>
      <c r="BS50" s="1367" t="s">
        <v>1680</v>
      </c>
      <c r="BT50" s="1367" t="s">
        <v>1680</v>
      </c>
      <c r="BU50" s="1367" t="s">
        <v>1680</v>
      </c>
      <c r="BV50" s="1367" t="s">
        <v>1680</v>
      </c>
    </row>
    <row r="51" spans="1:74" s="34" customFormat="1">
      <c r="A51" s="1359" t="s">
        <v>1524</v>
      </c>
      <c r="B51" s="1376" t="s">
        <v>8874</v>
      </c>
      <c r="C51" s="1374" t="s">
        <v>1680</v>
      </c>
      <c r="D51" s="1371" t="s">
        <v>1680</v>
      </c>
      <c r="E51" s="1374" t="s">
        <v>1680</v>
      </c>
      <c r="F51" s="1371" t="s">
        <v>1680</v>
      </c>
      <c r="G51" s="1374" t="s">
        <v>1680</v>
      </c>
      <c r="H51" s="1371" t="s">
        <v>1680</v>
      </c>
      <c r="I51" s="1374" t="s">
        <v>1680</v>
      </c>
      <c r="J51" s="1371" t="s">
        <v>1680</v>
      </c>
      <c r="K51" s="1374" t="s">
        <v>1680</v>
      </c>
      <c r="L51" s="1371" t="s">
        <v>1680</v>
      </c>
      <c r="M51" s="1374" t="s">
        <v>1680</v>
      </c>
      <c r="N51" s="1371" t="s">
        <v>1680</v>
      </c>
      <c r="O51" s="1374" t="s">
        <v>1680</v>
      </c>
      <c r="P51" s="1371" t="s">
        <v>1680</v>
      </c>
      <c r="Q51" s="1374" t="s">
        <v>1680</v>
      </c>
      <c r="R51" s="1371" t="s">
        <v>1680</v>
      </c>
      <c r="S51" s="1374" t="s">
        <v>1680</v>
      </c>
      <c r="T51" s="1371" t="s">
        <v>1680</v>
      </c>
      <c r="U51" s="1374" t="s">
        <v>1680</v>
      </c>
      <c r="V51" s="1371" t="s">
        <v>1680</v>
      </c>
      <c r="W51" s="1374" t="s">
        <v>1680</v>
      </c>
      <c r="X51" s="1371" t="s">
        <v>1680</v>
      </c>
      <c r="Y51" s="1374" t="s">
        <v>1680</v>
      </c>
      <c r="Z51" s="1371" t="s">
        <v>1680</v>
      </c>
      <c r="AA51" s="1374" t="s">
        <v>1680</v>
      </c>
      <c r="AB51" s="1371" t="s">
        <v>1680</v>
      </c>
      <c r="AC51" s="1374" t="s">
        <v>1680</v>
      </c>
      <c r="AD51" s="1371" t="s">
        <v>1680</v>
      </c>
      <c r="AE51" s="1374" t="s">
        <v>1680</v>
      </c>
      <c r="AF51" s="1371" t="s">
        <v>1680</v>
      </c>
      <c r="AG51" s="1374" t="s">
        <v>1680</v>
      </c>
      <c r="AH51" s="1371" t="s">
        <v>1680</v>
      </c>
      <c r="AI51" s="1374" t="s">
        <v>1680</v>
      </c>
      <c r="AJ51" s="1371" t="s">
        <v>1680</v>
      </c>
      <c r="AK51" s="1374" t="s">
        <v>1680</v>
      </c>
      <c r="AL51" s="1371" t="s">
        <v>1680</v>
      </c>
      <c r="AM51" s="1374" t="s">
        <v>1680</v>
      </c>
      <c r="AN51" s="1371" t="s">
        <v>1680</v>
      </c>
      <c r="AO51" s="1374"/>
      <c r="AP51" s="1371"/>
      <c r="AQ51" s="1374"/>
      <c r="AR51" s="1371"/>
      <c r="AS51" s="1367" t="s">
        <v>1680</v>
      </c>
      <c r="AT51" s="1367" t="s">
        <v>1680</v>
      </c>
      <c r="AU51" s="1367" t="s">
        <v>1680</v>
      </c>
      <c r="AV51" s="1367" t="s">
        <v>1680</v>
      </c>
      <c r="AW51" s="1367" t="s">
        <v>1680</v>
      </c>
      <c r="AX51" s="1367" t="s">
        <v>1680</v>
      </c>
      <c r="AY51" s="1367" t="s">
        <v>1680</v>
      </c>
      <c r="AZ51" s="1367" t="s">
        <v>1680</v>
      </c>
      <c r="BA51" s="1367" t="s">
        <v>1680</v>
      </c>
      <c r="BB51" s="1367" t="s">
        <v>1680</v>
      </c>
      <c r="BC51" s="1367" t="s">
        <v>1680</v>
      </c>
      <c r="BD51" s="1367" t="s">
        <v>1680</v>
      </c>
      <c r="BE51" s="1367" t="s">
        <v>1680</v>
      </c>
      <c r="BF51" s="1367" t="s">
        <v>1680</v>
      </c>
      <c r="BG51" s="1367" t="s">
        <v>1680</v>
      </c>
      <c r="BH51" s="1367" t="s">
        <v>1680</v>
      </c>
      <c r="BI51" s="1367" t="s">
        <v>1680</v>
      </c>
      <c r="BJ51" s="1367" t="s">
        <v>1680</v>
      </c>
      <c r="BK51" s="1367" t="s">
        <v>1680</v>
      </c>
      <c r="BL51" s="1367" t="s">
        <v>1680</v>
      </c>
      <c r="BM51" s="1367" t="s">
        <v>1680</v>
      </c>
      <c r="BN51" s="1367" t="s">
        <v>1680</v>
      </c>
      <c r="BO51" s="1367" t="s">
        <v>1680</v>
      </c>
      <c r="BP51" s="1367" t="s">
        <v>1680</v>
      </c>
      <c r="BQ51" s="1367" t="s">
        <v>1680</v>
      </c>
      <c r="BR51" s="1367" t="s">
        <v>1680</v>
      </c>
      <c r="BS51" s="1367" t="s">
        <v>1680</v>
      </c>
      <c r="BT51" s="1367" t="s">
        <v>1680</v>
      </c>
      <c r="BU51" s="1367" t="s">
        <v>1680</v>
      </c>
      <c r="BV51" s="1367" t="s">
        <v>1680</v>
      </c>
    </row>
    <row r="52" spans="1:74" s="34" customFormat="1">
      <c r="A52" s="1375" t="s">
        <v>1525</v>
      </c>
      <c r="B52" s="1360" t="s">
        <v>8875</v>
      </c>
      <c r="C52" s="1374" t="s">
        <v>1680</v>
      </c>
      <c r="D52" s="1371" t="s">
        <v>1680</v>
      </c>
      <c r="E52" s="1374" t="s">
        <v>1680</v>
      </c>
      <c r="F52" s="1371" t="s">
        <v>1680</v>
      </c>
      <c r="G52" s="1374" t="s">
        <v>1680</v>
      </c>
      <c r="H52" s="1371" t="s">
        <v>1680</v>
      </c>
      <c r="I52" s="1374" t="s">
        <v>1680</v>
      </c>
      <c r="J52" s="1371" t="s">
        <v>1680</v>
      </c>
      <c r="K52" s="1374" t="s">
        <v>1680</v>
      </c>
      <c r="L52" s="1371" t="s">
        <v>1680</v>
      </c>
      <c r="M52" s="1374" t="s">
        <v>1680</v>
      </c>
      <c r="N52" s="1371" t="s">
        <v>1680</v>
      </c>
      <c r="O52" s="1374" t="s">
        <v>1680</v>
      </c>
      <c r="P52" s="1371" t="s">
        <v>1680</v>
      </c>
      <c r="Q52" s="1374" t="s">
        <v>1680</v>
      </c>
      <c r="R52" s="1371" t="s">
        <v>1680</v>
      </c>
      <c r="S52" s="1374" t="s">
        <v>1680</v>
      </c>
      <c r="T52" s="1371" t="s">
        <v>1680</v>
      </c>
      <c r="U52" s="1374" t="s">
        <v>1680</v>
      </c>
      <c r="V52" s="1371" t="s">
        <v>1680</v>
      </c>
      <c r="W52" s="1374" t="s">
        <v>1680</v>
      </c>
      <c r="X52" s="1371" t="s">
        <v>1680</v>
      </c>
      <c r="Y52" s="1374" t="s">
        <v>1680</v>
      </c>
      <c r="Z52" s="1371" t="s">
        <v>1680</v>
      </c>
      <c r="AA52" s="1374" t="s">
        <v>1680</v>
      </c>
      <c r="AB52" s="1371" t="s">
        <v>1680</v>
      </c>
      <c r="AC52" s="1374" t="s">
        <v>1680</v>
      </c>
      <c r="AD52" s="1371" t="s">
        <v>1680</v>
      </c>
      <c r="AE52" s="1374" t="s">
        <v>1680</v>
      </c>
      <c r="AF52" s="1371" t="s">
        <v>1680</v>
      </c>
      <c r="AG52" s="1374" t="s">
        <v>1680</v>
      </c>
      <c r="AH52" s="1371" t="s">
        <v>1680</v>
      </c>
      <c r="AI52" s="1374" t="s">
        <v>1680</v>
      </c>
      <c r="AJ52" s="1371" t="s">
        <v>1680</v>
      </c>
      <c r="AK52" s="1374" t="s">
        <v>1680</v>
      </c>
      <c r="AL52" s="1371" t="s">
        <v>1680</v>
      </c>
      <c r="AM52" s="1374" t="s">
        <v>1680</v>
      </c>
      <c r="AN52" s="1371" t="s">
        <v>1680</v>
      </c>
      <c r="AO52" s="1374"/>
      <c r="AP52" s="1371"/>
      <c r="AQ52" s="1374"/>
      <c r="AR52" s="1371"/>
      <c r="AS52" s="1367" t="s">
        <v>1680</v>
      </c>
      <c r="AT52" s="1367" t="s">
        <v>1680</v>
      </c>
      <c r="AU52" s="1367" t="s">
        <v>1680</v>
      </c>
      <c r="AV52" s="1367" t="s">
        <v>1680</v>
      </c>
      <c r="AW52" s="1367" t="s">
        <v>1680</v>
      </c>
      <c r="AX52" s="1367" t="s">
        <v>1680</v>
      </c>
      <c r="AY52" s="1367" t="s">
        <v>1680</v>
      </c>
      <c r="AZ52" s="1367" t="s">
        <v>1680</v>
      </c>
      <c r="BA52" s="1367" t="s">
        <v>1680</v>
      </c>
      <c r="BB52" s="1367" t="s">
        <v>1680</v>
      </c>
      <c r="BC52" s="1367" t="s">
        <v>1680</v>
      </c>
      <c r="BD52" s="1367" t="s">
        <v>1680</v>
      </c>
      <c r="BE52" s="1367" t="s">
        <v>1680</v>
      </c>
      <c r="BF52" s="1367" t="s">
        <v>1680</v>
      </c>
      <c r="BG52" s="1367" t="s">
        <v>1680</v>
      </c>
      <c r="BH52" s="1367" t="s">
        <v>1680</v>
      </c>
      <c r="BI52" s="1367" t="s">
        <v>1680</v>
      </c>
      <c r="BJ52" s="1367" t="s">
        <v>1680</v>
      </c>
      <c r="BK52" s="1367" t="s">
        <v>1680</v>
      </c>
      <c r="BL52" s="1367" t="s">
        <v>1680</v>
      </c>
      <c r="BM52" s="1367" t="s">
        <v>1680</v>
      </c>
      <c r="BN52" s="1367" t="s">
        <v>1680</v>
      </c>
      <c r="BO52" s="1367" t="s">
        <v>1680</v>
      </c>
      <c r="BP52" s="1367" t="s">
        <v>1680</v>
      </c>
      <c r="BQ52" s="1367" t="s">
        <v>1680</v>
      </c>
      <c r="BR52" s="1367" t="s">
        <v>1680</v>
      </c>
      <c r="BS52" s="1367" t="s">
        <v>1680</v>
      </c>
      <c r="BT52" s="1367" t="s">
        <v>1680</v>
      </c>
      <c r="BU52" s="1367" t="s">
        <v>1680</v>
      </c>
      <c r="BV52" s="1367" t="s">
        <v>1680</v>
      </c>
    </row>
    <row r="53" spans="1:74" s="34" customFormat="1">
      <c r="A53" s="1359" t="s">
        <v>1526</v>
      </c>
      <c r="B53" s="1360" t="s">
        <v>8876</v>
      </c>
      <c r="C53" s="1374" t="s">
        <v>1680</v>
      </c>
      <c r="D53" s="1371" t="s">
        <v>1680</v>
      </c>
      <c r="E53" s="1374" t="s">
        <v>1680</v>
      </c>
      <c r="F53" s="1371" t="s">
        <v>1680</v>
      </c>
      <c r="G53" s="1374" t="s">
        <v>1680</v>
      </c>
      <c r="H53" s="1371" t="s">
        <v>1680</v>
      </c>
      <c r="I53" s="1374" t="s">
        <v>1680</v>
      </c>
      <c r="J53" s="1371" t="s">
        <v>1680</v>
      </c>
      <c r="K53" s="1374" t="s">
        <v>1680</v>
      </c>
      <c r="L53" s="1371" t="s">
        <v>1680</v>
      </c>
      <c r="M53" s="1374" t="s">
        <v>1680</v>
      </c>
      <c r="N53" s="1371" t="s">
        <v>1680</v>
      </c>
      <c r="O53" s="1374" t="s">
        <v>1680</v>
      </c>
      <c r="P53" s="1371" t="s">
        <v>1680</v>
      </c>
      <c r="Q53" s="1374" t="s">
        <v>1680</v>
      </c>
      <c r="R53" s="1371" t="s">
        <v>1680</v>
      </c>
      <c r="S53" s="1374" t="s">
        <v>1680</v>
      </c>
      <c r="T53" s="1371" t="s">
        <v>1680</v>
      </c>
      <c r="U53" s="1374" t="s">
        <v>1680</v>
      </c>
      <c r="V53" s="1371" t="s">
        <v>1680</v>
      </c>
      <c r="W53" s="1374" t="s">
        <v>1680</v>
      </c>
      <c r="X53" s="1371" t="s">
        <v>1680</v>
      </c>
      <c r="Y53" s="1374" t="s">
        <v>1680</v>
      </c>
      <c r="Z53" s="1371" t="s">
        <v>1680</v>
      </c>
      <c r="AA53" s="1374" t="s">
        <v>1680</v>
      </c>
      <c r="AB53" s="1371" t="s">
        <v>1680</v>
      </c>
      <c r="AC53" s="1374" t="s">
        <v>1680</v>
      </c>
      <c r="AD53" s="1371" t="s">
        <v>1680</v>
      </c>
      <c r="AE53" s="1374" t="s">
        <v>1680</v>
      </c>
      <c r="AF53" s="1371" t="s">
        <v>1680</v>
      </c>
      <c r="AG53" s="1374" t="s">
        <v>1680</v>
      </c>
      <c r="AH53" s="1371" t="s">
        <v>1680</v>
      </c>
      <c r="AI53" s="1374" t="s">
        <v>1680</v>
      </c>
      <c r="AJ53" s="1371" t="s">
        <v>1680</v>
      </c>
      <c r="AK53" s="1374" t="s">
        <v>1680</v>
      </c>
      <c r="AL53" s="1371" t="s">
        <v>1680</v>
      </c>
      <c r="AM53" s="1374" t="s">
        <v>1680</v>
      </c>
      <c r="AN53" s="1371" t="s">
        <v>1680</v>
      </c>
      <c r="AO53" s="1374"/>
      <c r="AP53" s="1371"/>
      <c r="AQ53" s="1374"/>
      <c r="AR53" s="1371"/>
      <c r="AS53" s="1367" t="s">
        <v>1680</v>
      </c>
      <c r="AT53" s="1367" t="s">
        <v>1680</v>
      </c>
      <c r="AU53" s="1367" t="s">
        <v>1680</v>
      </c>
      <c r="AV53" s="1367" t="s">
        <v>1680</v>
      </c>
      <c r="AW53" s="1367" t="s">
        <v>1680</v>
      </c>
      <c r="AX53" s="1367" t="s">
        <v>1680</v>
      </c>
      <c r="AY53" s="1367" t="s">
        <v>1680</v>
      </c>
      <c r="AZ53" s="1367" t="s">
        <v>1680</v>
      </c>
      <c r="BA53" s="1367" t="s">
        <v>1680</v>
      </c>
      <c r="BB53" s="1367" t="s">
        <v>1680</v>
      </c>
      <c r="BC53" s="1367" t="s">
        <v>1680</v>
      </c>
      <c r="BD53" s="1367" t="s">
        <v>1680</v>
      </c>
      <c r="BE53" s="1367" t="s">
        <v>1680</v>
      </c>
      <c r="BF53" s="1367" t="s">
        <v>1680</v>
      </c>
      <c r="BG53" s="1367" t="s">
        <v>1680</v>
      </c>
      <c r="BH53" s="1367" t="s">
        <v>1680</v>
      </c>
      <c r="BI53" s="1367" t="s">
        <v>1680</v>
      </c>
      <c r="BJ53" s="1367" t="s">
        <v>1680</v>
      </c>
      <c r="BK53" s="1367" t="s">
        <v>1680</v>
      </c>
      <c r="BL53" s="1367" t="s">
        <v>1680</v>
      </c>
      <c r="BM53" s="1367" t="s">
        <v>1680</v>
      </c>
      <c r="BN53" s="1367" t="s">
        <v>1680</v>
      </c>
      <c r="BO53" s="1367" t="s">
        <v>1680</v>
      </c>
      <c r="BP53" s="1367" t="s">
        <v>1680</v>
      </c>
      <c r="BQ53" s="1367" t="s">
        <v>1680</v>
      </c>
      <c r="BR53" s="1367" t="s">
        <v>1680</v>
      </c>
      <c r="BS53" s="1367" t="s">
        <v>1680</v>
      </c>
      <c r="BT53" s="1367" t="s">
        <v>1680</v>
      </c>
      <c r="BU53" s="1367" t="s">
        <v>1680</v>
      </c>
      <c r="BV53" s="1367" t="s">
        <v>1680</v>
      </c>
    </row>
    <row r="54" spans="1:74" s="34" customFormat="1">
      <c r="A54" s="1359" t="s">
        <v>1527</v>
      </c>
      <c r="B54" s="1360" t="s">
        <v>8845</v>
      </c>
      <c r="C54" s="1374" t="s">
        <v>1680</v>
      </c>
      <c r="D54" s="1371" t="s">
        <v>1680</v>
      </c>
      <c r="E54" s="1374" t="s">
        <v>1680</v>
      </c>
      <c r="F54" s="1371" t="s">
        <v>1680</v>
      </c>
      <c r="G54" s="1374" t="s">
        <v>1680</v>
      </c>
      <c r="H54" s="1371" t="s">
        <v>1680</v>
      </c>
      <c r="I54" s="1374" t="s">
        <v>1680</v>
      </c>
      <c r="J54" s="1371" t="s">
        <v>1680</v>
      </c>
      <c r="K54" s="1374" t="s">
        <v>1680</v>
      </c>
      <c r="L54" s="1371" t="s">
        <v>1680</v>
      </c>
      <c r="M54" s="1374" t="s">
        <v>1680</v>
      </c>
      <c r="N54" s="1371" t="s">
        <v>1680</v>
      </c>
      <c r="O54" s="1374" t="s">
        <v>1680</v>
      </c>
      <c r="P54" s="1371" t="s">
        <v>1680</v>
      </c>
      <c r="Q54" s="1374" t="s">
        <v>1680</v>
      </c>
      <c r="R54" s="1371" t="s">
        <v>1680</v>
      </c>
      <c r="S54" s="1374" t="s">
        <v>1680</v>
      </c>
      <c r="T54" s="1371" t="s">
        <v>1680</v>
      </c>
      <c r="U54" s="1374" t="s">
        <v>1680</v>
      </c>
      <c r="V54" s="1371" t="s">
        <v>1680</v>
      </c>
      <c r="W54" s="1374" t="s">
        <v>1680</v>
      </c>
      <c r="X54" s="1371" t="s">
        <v>1680</v>
      </c>
      <c r="Y54" s="1374" t="s">
        <v>1680</v>
      </c>
      <c r="Z54" s="1371" t="s">
        <v>1680</v>
      </c>
      <c r="AA54" s="1374" t="s">
        <v>1680</v>
      </c>
      <c r="AB54" s="1371" t="s">
        <v>1680</v>
      </c>
      <c r="AC54" s="1374" t="s">
        <v>1680</v>
      </c>
      <c r="AD54" s="1371" t="s">
        <v>1680</v>
      </c>
      <c r="AE54" s="1374" t="s">
        <v>1680</v>
      </c>
      <c r="AF54" s="1371" t="s">
        <v>1680</v>
      </c>
      <c r="AG54" s="1374" t="s">
        <v>1680</v>
      </c>
      <c r="AH54" s="1371" t="s">
        <v>1680</v>
      </c>
      <c r="AI54" s="1374" t="s">
        <v>1680</v>
      </c>
      <c r="AJ54" s="1371" t="s">
        <v>1680</v>
      </c>
      <c r="AK54" s="1374" t="s">
        <v>1680</v>
      </c>
      <c r="AL54" s="1371" t="s">
        <v>1680</v>
      </c>
      <c r="AM54" s="1374" t="s">
        <v>1680</v>
      </c>
      <c r="AN54" s="1371" t="s">
        <v>1680</v>
      </c>
      <c r="AO54" s="1374"/>
      <c r="AP54" s="1371"/>
      <c r="AQ54" s="1374"/>
      <c r="AR54" s="1371"/>
      <c r="AS54" s="1367" t="s">
        <v>1680</v>
      </c>
      <c r="AT54" s="1367" t="s">
        <v>1680</v>
      </c>
      <c r="AU54" s="1367" t="s">
        <v>1680</v>
      </c>
      <c r="AV54" s="1367" t="s">
        <v>1680</v>
      </c>
      <c r="AW54" s="1367" t="s">
        <v>1680</v>
      </c>
      <c r="AX54" s="1367" t="s">
        <v>1680</v>
      </c>
      <c r="AY54" s="1367" t="s">
        <v>1680</v>
      </c>
      <c r="AZ54" s="1367" t="s">
        <v>1680</v>
      </c>
      <c r="BA54" s="1367" t="s">
        <v>1680</v>
      </c>
      <c r="BB54" s="1367" t="s">
        <v>1680</v>
      </c>
      <c r="BC54" s="1367" t="s">
        <v>1680</v>
      </c>
      <c r="BD54" s="1367" t="s">
        <v>1680</v>
      </c>
      <c r="BE54" s="1367" t="s">
        <v>1680</v>
      </c>
      <c r="BF54" s="1367" t="s">
        <v>1680</v>
      </c>
      <c r="BG54" s="1367" t="s">
        <v>1680</v>
      </c>
      <c r="BH54" s="1367" t="s">
        <v>1680</v>
      </c>
      <c r="BI54" s="1367" t="s">
        <v>1680</v>
      </c>
      <c r="BJ54" s="1367" t="s">
        <v>1680</v>
      </c>
      <c r="BK54" s="1367" t="s">
        <v>1680</v>
      </c>
      <c r="BL54" s="1367" t="s">
        <v>1680</v>
      </c>
      <c r="BM54" s="1367" t="s">
        <v>1680</v>
      </c>
      <c r="BN54" s="1367" t="s">
        <v>1680</v>
      </c>
      <c r="BO54" s="1367" t="s">
        <v>1680</v>
      </c>
      <c r="BP54" s="1367" t="s">
        <v>1680</v>
      </c>
      <c r="BQ54" s="1367" t="s">
        <v>1680</v>
      </c>
      <c r="BR54" s="1367" t="s">
        <v>1680</v>
      </c>
      <c r="BS54" s="1367" t="s">
        <v>1680</v>
      </c>
      <c r="BT54" s="1367" t="s">
        <v>1680</v>
      </c>
      <c r="BU54" s="1367" t="s">
        <v>1680</v>
      </c>
      <c r="BV54" s="1367" t="s">
        <v>1680</v>
      </c>
    </row>
    <row r="55" spans="1:74" s="34" customFormat="1">
      <c r="A55" s="1359" t="s">
        <v>1528</v>
      </c>
      <c r="B55" s="1360" t="s">
        <v>8877</v>
      </c>
      <c r="C55" s="1374" t="s">
        <v>1680</v>
      </c>
      <c r="D55" s="1371" t="s">
        <v>1680</v>
      </c>
      <c r="E55" s="1374" t="s">
        <v>1680</v>
      </c>
      <c r="F55" s="1371" t="s">
        <v>1680</v>
      </c>
      <c r="G55" s="1374" t="s">
        <v>1680</v>
      </c>
      <c r="H55" s="1371" t="s">
        <v>1680</v>
      </c>
      <c r="I55" s="1374" t="s">
        <v>1680</v>
      </c>
      <c r="J55" s="1371" t="s">
        <v>1680</v>
      </c>
      <c r="K55" s="1374" t="s">
        <v>1680</v>
      </c>
      <c r="L55" s="1371" t="s">
        <v>1680</v>
      </c>
      <c r="M55" s="1374" t="s">
        <v>1680</v>
      </c>
      <c r="N55" s="1371" t="s">
        <v>1680</v>
      </c>
      <c r="O55" s="1374" t="s">
        <v>1680</v>
      </c>
      <c r="P55" s="1371" t="s">
        <v>1680</v>
      </c>
      <c r="Q55" s="1374" t="s">
        <v>1680</v>
      </c>
      <c r="R55" s="1371" t="s">
        <v>1680</v>
      </c>
      <c r="S55" s="1374" t="s">
        <v>1680</v>
      </c>
      <c r="T55" s="1371" t="s">
        <v>1680</v>
      </c>
      <c r="U55" s="1374" t="s">
        <v>1680</v>
      </c>
      <c r="V55" s="1371" t="s">
        <v>1680</v>
      </c>
      <c r="W55" s="1374" t="s">
        <v>1680</v>
      </c>
      <c r="X55" s="1371" t="s">
        <v>1680</v>
      </c>
      <c r="Y55" s="1374" t="s">
        <v>1680</v>
      </c>
      <c r="Z55" s="1371" t="s">
        <v>1680</v>
      </c>
      <c r="AA55" s="1374" t="s">
        <v>1680</v>
      </c>
      <c r="AB55" s="1371" t="s">
        <v>1680</v>
      </c>
      <c r="AC55" s="1374" t="s">
        <v>1680</v>
      </c>
      <c r="AD55" s="1371" t="s">
        <v>1680</v>
      </c>
      <c r="AE55" s="1374" t="s">
        <v>1680</v>
      </c>
      <c r="AF55" s="1371" t="s">
        <v>1680</v>
      </c>
      <c r="AG55" s="1374" t="s">
        <v>1680</v>
      </c>
      <c r="AH55" s="1371" t="s">
        <v>1680</v>
      </c>
      <c r="AI55" s="1374" t="s">
        <v>1680</v>
      </c>
      <c r="AJ55" s="1371" t="s">
        <v>1680</v>
      </c>
      <c r="AK55" s="1374" t="s">
        <v>1680</v>
      </c>
      <c r="AL55" s="1371" t="s">
        <v>1680</v>
      </c>
      <c r="AM55" s="1374" t="s">
        <v>1680</v>
      </c>
      <c r="AN55" s="1371" t="s">
        <v>1680</v>
      </c>
      <c r="AO55" s="1374"/>
      <c r="AP55" s="1371"/>
      <c r="AQ55" s="1374"/>
      <c r="AR55" s="1371"/>
      <c r="AS55" s="1367" t="s">
        <v>1680</v>
      </c>
      <c r="AT55" s="1367" t="s">
        <v>1680</v>
      </c>
      <c r="AU55" s="1367" t="s">
        <v>1680</v>
      </c>
      <c r="AV55" s="1367" t="s">
        <v>1680</v>
      </c>
      <c r="AW55" s="1367" t="s">
        <v>1680</v>
      </c>
      <c r="AX55" s="1367" t="s">
        <v>1680</v>
      </c>
      <c r="AY55" s="1367" t="s">
        <v>1680</v>
      </c>
      <c r="AZ55" s="1367" t="s">
        <v>1680</v>
      </c>
      <c r="BA55" s="1367" t="s">
        <v>1680</v>
      </c>
      <c r="BB55" s="1367" t="s">
        <v>1680</v>
      </c>
      <c r="BC55" s="1367" t="s">
        <v>1680</v>
      </c>
      <c r="BD55" s="1367" t="s">
        <v>1680</v>
      </c>
      <c r="BE55" s="1367" t="s">
        <v>1680</v>
      </c>
      <c r="BF55" s="1367" t="s">
        <v>1680</v>
      </c>
      <c r="BG55" s="1367" t="s">
        <v>1680</v>
      </c>
      <c r="BH55" s="1367" t="s">
        <v>1680</v>
      </c>
      <c r="BI55" s="1367" t="s">
        <v>1680</v>
      </c>
      <c r="BJ55" s="1367" t="s">
        <v>1680</v>
      </c>
      <c r="BK55" s="1367" t="s">
        <v>1680</v>
      </c>
      <c r="BL55" s="1367" t="s">
        <v>1680</v>
      </c>
      <c r="BM55" s="1367" t="s">
        <v>1680</v>
      </c>
      <c r="BN55" s="1367" t="s">
        <v>1680</v>
      </c>
      <c r="BO55" s="1367" t="s">
        <v>1680</v>
      </c>
      <c r="BP55" s="1367" t="s">
        <v>1680</v>
      </c>
      <c r="BQ55" s="1367" t="s">
        <v>1680</v>
      </c>
      <c r="BR55" s="1367" t="s">
        <v>1680</v>
      </c>
      <c r="BS55" s="1367" t="s">
        <v>1680</v>
      </c>
      <c r="BT55" s="1367" t="s">
        <v>1680</v>
      </c>
      <c r="BU55" s="1367" t="s">
        <v>1680</v>
      </c>
      <c r="BV55" s="1367" t="s">
        <v>1680</v>
      </c>
    </row>
    <row r="56" spans="1:74" s="34" customFormat="1">
      <c r="A56" s="1359" t="s">
        <v>1529</v>
      </c>
      <c r="B56" s="1376" t="s">
        <v>8878</v>
      </c>
      <c r="C56" s="1374" t="s">
        <v>1680</v>
      </c>
      <c r="D56" s="1371" t="s">
        <v>1680</v>
      </c>
      <c r="E56" s="1374" t="s">
        <v>1680</v>
      </c>
      <c r="F56" s="1371" t="s">
        <v>1680</v>
      </c>
      <c r="G56" s="1374" t="s">
        <v>1680</v>
      </c>
      <c r="H56" s="1371" t="s">
        <v>1680</v>
      </c>
      <c r="I56" s="1374" t="s">
        <v>1680</v>
      </c>
      <c r="J56" s="1371" t="s">
        <v>1680</v>
      </c>
      <c r="K56" s="1374" t="s">
        <v>1680</v>
      </c>
      <c r="L56" s="1371" t="s">
        <v>1680</v>
      </c>
      <c r="M56" s="1374" t="s">
        <v>1680</v>
      </c>
      <c r="N56" s="1371" t="s">
        <v>1680</v>
      </c>
      <c r="O56" s="1374" t="s">
        <v>1680</v>
      </c>
      <c r="P56" s="1371" t="s">
        <v>1680</v>
      </c>
      <c r="Q56" s="1374" t="s">
        <v>1680</v>
      </c>
      <c r="R56" s="1371" t="s">
        <v>1680</v>
      </c>
      <c r="S56" s="1374" t="s">
        <v>1680</v>
      </c>
      <c r="T56" s="1371" t="s">
        <v>1680</v>
      </c>
      <c r="U56" s="1374" t="s">
        <v>1680</v>
      </c>
      <c r="V56" s="1371" t="s">
        <v>1680</v>
      </c>
      <c r="W56" s="1374" t="s">
        <v>1680</v>
      </c>
      <c r="X56" s="1371" t="s">
        <v>1680</v>
      </c>
      <c r="Y56" s="1374" t="s">
        <v>1680</v>
      </c>
      <c r="Z56" s="1371" t="s">
        <v>1680</v>
      </c>
      <c r="AA56" s="1374" t="s">
        <v>1680</v>
      </c>
      <c r="AB56" s="1371" t="s">
        <v>1680</v>
      </c>
      <c r="AC56" s="1374" t="s">
        <v>1680</v>
      </c>
      <c r="AD56" s="1371" t="s">
        <v>1680</v>
      </c>
      <c r="AE56" s="1374" t="s">
        <v>1680</v>
      </c>
      <c r="AF56" s="1371" t="s">
        <v>1680</v>
      </c>
      <c r="AG56" s="1374" t="s">
        <v>1680</v>
      </c>
      <c r="AH56" s="1371" t="s">
        <v>1680</v>
      </c>
      <c r="AI56" s="1374" t="s">
        <v>1680</v>
      </c>
      <c r="AJ56" s="1371" t="s">
        <v>1680</v>
      </c>
      <c r="AK56" s="1374" t="s">
        <v>1680</v>
      </c>
      <c r="AL56" s="1371" t="s">
        <v>1680</v>
      </c>
      <c r="AM56" s="1374" t="s">
        <v>1680</v>
      </c>
      <c r="AN56" s="1371" t="s">
        <v>1680</v>
      </c>
      <c r="AO56" s="1374"/>
      <c r="AP56" s="1371"/>
      <c r="AQ56" s="1374"/>
      <c r="AR56" s="1371"/>
      <c r="AS56" s="1367" t="s">
        <v>1680</v>
      </c>
      <c r="AT56" s="1367" t="s">
        <v>1680</v>
      </c>
      <c r="AU56" s="1367" t="s">
        <v>1680</v>
      </c>
      <c r="AV56" s="1367" t="s">
        <v>1680</v>
      </c>
      <c r="AW56" s="1367" t="s">
        <v>1680</v>
      </c>
      <c r="AX56" s="1367" t="s">
        <v>1680</v>
      </c>
      <c r="AY56" s="1367" t="s">
        <v>1680</v>
      </c>
      <c r="AZ56" s="1367" t="s">
        <v>1680</v>
      </c>
      <c r="BA56" s="1367" t="s">
        <v>1680</v>
      </c>
      <c r="BB56" s="1367" t="s">
        <v>1680</v>
      </c>
      <c r="BC56" s="1367" t="s">
        <v>1680</v>
      </c>
      <c r="BD56" s="1367" t="s">
        <v>1680</v>
      </c>
      <c r="BE56" s="1367" t="s">
        <v>1680</v>
      </c>
      <c r="BF56" s="1367" t="s">
        <v>1680</v>
      </c>
      <c r="BG56" s="1367" t="s">
        <v>1680</v>
      </c>
      <c r="BH56" s="1367" t="s">
        <v>1680</v>
      </c>
      <c r="BI56" s="1367" t="s">
        <v>1680</v>
      </c>
      <c r="BJ56" s="1367" t="s">
        <v>1680</v>
      </c>
      <c r="BK56" s="1367" t="s">
        <v>1680</v>
      </c>
      <c r="BL56" s="1367" t="s">
        <v>1680</v>
      </c>
      <c r="BM56" s="1367" t="s">
        <v>1680</v>
      </c>
      <c r="BN56" s="1367" t="s">
        <v>1680</v>
      </c>
      <c r="BO56" s="1367" t="s">
        <v>1680</v>
      </c>
      <c r="BP56" s="1367" t="s">
        <v>1680</v>
      </c>
      <c r="BQ56" s="1367" t="s">
        <v>1680</v>
      </c>
      <c r="BR56" s="1367" t="s">
        <v>1680</v>
      </c>
      <c r="BS56" s="1367" t="s">
        <v>1680</v>
      </c>
      <c r="BT56" s="1367" t="s">
        <v>1680</v>
      </c>
      <c r="BU56" s="1367" t="s">
        <v>1680</v>
      </c>
      <c r="BV56" s="1367" t="s">
        <v>1680</v>
      </c>
    </row>
    <row r="57" spans="1:74" s="34" customFormat="1">
      <c r="A57" s="1375" t="s">
        <v>1440</v>
      </c>
      <c r="B57" s="1376" t="s">
        <v>8879</v>
      </c>
      <c r="C57" s="1374" t="s">
        <v>1680</v>
      </c>
      <c r="D57" s="1371" t="s">
        <v>1680</v>
      </c>
      <c r="E57" s="1374" t="s">
        <v>1680</v>
      </c>
      <c r="F57" s="1371" t="s">
        <v>1680</v>
      </c>
      <c r="G57" s="1374" t="s">
        <v>1680</v>
      </c>
      <c r="H57" s="1371" t="s">
        <v>1680</v>
      </c>
      <c r="I57" s="1374" t="s">
        <v>1680</v>
      </c>
      <c r="J57" s="1371" t="s">
        <v>1680</v>
      </c>
      <c r="K57" s="1374" t="s">
        <v>1680</v>
      </c>
      <c r="L57" s="1371" t="s">
        <v>1680</v>
      </c>
      <c r="M57" s="1374" t="s">
        <v>1680</v>
      </c>
      <c r="N57" s="1371" t="s">
        <v>1680</v>
      </c>
      <c r="O57" s="1374" t="s">
        <v>1680</v>
      </c>
      <c r="P57" s="1371" t="s">
        <v>1680</v>
      </c>
      <c r="Q57" s="1374" t="s">
        <v>1680</v>
      </c>
      <c r="R57" s="1371" t="s">
        <v>1680</v>
      </c>
      <c r="S57" s="1374" t="s">
        <v>1680</v>
      </c>
      <c r="T57" s="1371" t="s">
        <v>1680</v>
      </c>
      <c r="U57" s="1374" t="s">
        <v>1680</v>
      </c>
      <c r="V57" s="1371" t="s">
        <v>1680</v>
      </c>
      <c r="W57" s="1374" t="s">
        <v>1680</v>
      </c>
      <c r="X57" s="1371" t="s">
        <v>1680</v>
      </c>
      <c r="Y57" s="1374" t="s">
        <v>1680</v>
      </c>
      <c r="Z57" s="1371" t="s">
        <v>1680</v>
      </c>
      <c r="AA57" s="1374" t="s">
        <v>1680</v>
      </c>
      <c r="AB57" s="1371" t="s">
        <v>1680</v>
      </c>
      <c r="AC57" s="1374" t="s">
        <v>1680</v>
      </c>
      <c r="AD57" s="1371" t="s">
        <v>1680</v>
      </c>
      <c r="AE57" s="1374" t="s">
        <v>1680</v>
      </c>
      <c r="AF57" s="1371" t="s">
        <v>1680</v>
      </c>
      <c r="AG57" s="1374" t="s">
        <v>1680</v>
      </c>
      <c r="AH57" s="1371" t="s">
        <v>1680</v>
      </c>
      <c r="AI57" s="1374" t="s">
        <v>1680</v>
      </c>
      <c r="AJ57" s="1371" t="s">
        <v>1680</v>
      </c>
      <c r="AK57" s="1374" t="s">
        <v>1680</v>
      </c>
      <c r="AL57" s="1371" t="s">
        <v>1680</v>
      </c>
      <c r="AM57" s="1374" t="s">
        <v>1680</v>
      </c>
      <c r="AN57" s="1371" t="s">
        <v>1680</v>
      </c>
      <c r="AO57" s="1374"/>
      <c r="AP57" s="1371"/>
      <c r="AQ57" s="1374"/>
      <c r="AR57" s="1371"/>
      <c r="AS57" s="1367" t="s">
        <v>1680</v>
      </c>
      <c r="AT57" s="1367" t="s">
        <v>1680</v>
      </c>
      <c r="AU57" s="1367" t="s">
        <v>1680</v>
      </c>
      <c r="AV57" s="1367" t="s">
        <v>1680</v>
      </c>
      <c r="AW57" s="1367" t="s">
        <v>1680</v>
      </c>
      <c r="AX57" s="1367" t="s">
        <v>1680</v>
      </c>
      <c r="AY57" s="1367" t="s">
        <v>1680</v>
      </c>
      <c r="AZ57" s="1367" t="s">
        <v>1680</v>
      </c>
      <c r="BA57" s="1367" t="s">
        <v>1680</v>
      </c>
      <c r="BB57" s="1367" t="s">
        <v>1680</v>
      </c>
      <c r="BC57" s="1367" t="s">
        <v>1680</v>
      </c>
      <c r="BD57" s="1367" t="s">
        <v>1680</v>
      </c>
      <c r="BE57" s="1367" t="s">
        <v>1680</v>
      </c>
      <c r="BF57" s="1367" t="s">
        <v>1680</v>
      </c>
      <c r="BG57" s="1367" t="s">
        <v>1680</v>
      </c>
      <c r="BH57" s="1367" t="s">
        <v>1680</v>
      </c>
      <c r="BI57" s="1367" t="s">
        <v>1680</v>
      </c>
      <c r="BJ57" s="1367" t="s">
        <v>1680</v>
      </c>
      <c r="BK57" s="1367" t="s">
        <v>1680</v>
      </c>
      <c r="BL57" s="1367" t="s">
        <v>1680</v>
      </c>
      <c r="BM57" s="1367" t="s">
        <v>1680</v>
      </c>
      <c r="BN57" s="1367" t="s">
        <v>1680</v>
      </c>
      <c r="BO57" s="1367" t="s">
        <v>1680</v>
      </c>
      <c r="BP57" s="1367" t="s">
        <v>1680</v>
      </c>
      <c r="BQ57" s="1367" t="s">
        <v>1680</v>
      </c>
      <c r="BR57" s="1367" t="s">
        <v>1680</v>
      </c>
      <c r="BS57" s="1367" t="s">
        <v>1680</v>
      </c>
      <c r="BT57" s="1367" t="s">
        <v>1680</v>
      </c>
      <c r="BU57" s="1367" t="s">
        <v>1680</v>
      </c>
      <c r="BV57" s="1367" t="s">
        <v>1680</v>
      </c>
    </row>
    <row r="58" spans="1:74" s="34" customFormat="1">
      <c r="A58" s="1375" t="s">
        <v>1446</v>
      </c>
      <c r="B58" s="1376" t="s">
        <v>8880</v>
      </c>
      <c r="C58" s="1374" t="s">
        <v>1680</v>
      </c>
      <c r="D58" s="1371" t="s">
        <v>1680</v>
      </c>
      <c r="E58" s="1374" t="s">
        <v>1680</v>
      </c>
      <c r="F58" s="1371" t="s">
        <v>1680</v>
      </c>
      <c r="G58" s="1374" t="s">
        <v>1680</v>
      </c>
      <c r="H58" s="1371" t="s">
        <v>1680</v>
      </c>
      <c r="I58" s="1374" t="s">
        <v>1680</v>
      </c>
      <c r="J58" s="1371" t="s">
        <v>1680</v>
      </c>
      <c r="K58" s="1374" t="s">
        <v>1680</v>
      </c>
      <c r="L58" s="1371" t="s">
        <v>1680</v>
      </c>
      <c r="M58" s="1374" t="s">
        <v>1680</v>
      </c>
      <c r="N58" s="1371" t="s">
        <v>1680</v>
      </c>
      <c r="O58" s="1374" t="s">
        <v>1680</v>
      </c>
      <c r="P58" s="1371" t="s">
        <v>1680</v>
      </c>
      <c r="Q58" s="1374" t="s">
        <v>1680</v>
      </c>
      <c r="R58" s="1371" t="s">
        <v>1680</v>
      </c>
      <c r="S58" s="1374" t="s">
        <v>1680</v>
      </c>
      <c r="T58" s="1371" t="s">
        <v>1680</v>
      </c>
      <c r="U58" s="1374" t="s">
        <v>1680</v>
      </c>
      <c r="V58" s="1371" t="s">
        <v>1680</v>
      </c>
      <c r="W58" s="1374" t="s">
        <v>1680</v>
      </c>
      <c r="X58" s="1371" t="s">
        <v>1680</v>
      </c>
      <c r="Y58" s="1374" t="s">
        <v>1680</v>
      </c>
      <c r="Z58" s="1371" t="s">
        <v>1680</v>
      </c>
      <c r="AA58" s="1374" t="s">
        <v>1680</v>
      </c>
      <c r="AB58" s="1371" t="s">
        <v>1680</v>
      </c>
      <c r="AC58" s="1374" t="s">
        <v>1680</v>
      </c>
      <c r="AD58" s="1371" t="s">
        <v>1680</v>
      </c>
      <c r="AE58" s="1374" t="s">
        <v>1680</v>
      </c>
      <c r="AF58" s="1371" t="s">
        <v>1680</v>
      </c>
      <c r="AG58" s="1374" t="s">
        <v>1680</v>
      </c>
      <c r="AH58" s="1371" t="s">
        <v>1680</v>
      </c>
      <c r="AI58" s="1374" t="s">
        <v>1680</v>
      </c>
      <c r="AJ58" s="1371" t="s">
        <v>1680</v>
      </c>
      <c r="AK58" s="1374" t="s">
        <v>1680</v>
      </c>
      <c r="AL58" s="1371" t="s">
        <v>1680</v>
      </c>
      <c r="AM58" s="1374" t="s">
        <v>1680</v>
      </c>
      <c r="AN58" s="1371" t="s">
        <v>1680</v>
      </c>
      <c r="AO58" s="1374"/>
      <c r="AP58" s="1371"/>
      <c r="AQ58" s="1374"/>
      <c r="AR58" s="1371"/>
      <c r="AS58" s="1367" t="s">
        <v>1680</v>
      </c>
      <c r="AT58" s="1367" t="s">
        <v>1680</v>
      </c>
      <c r="AU58" s="1367" t="s">
        <v>1680</v>
      </c>
      <c r="AV58" s="1367" t="s">
        <v>1680</v>
      </c>
      <c r="AW58" s="1367" t="s">
        <v>1680</v>
      </c>
      <c r="AX58" s="1367" t="s">
        <v>1680</v>
      </c>
      <c r="AY58" s="1367" t="s">
        <v>1680</v>
      </c>
      <c r="AZ58" s="1367" t="s">
        <v>1680</v>
      </c>
      <c r="BA58" s="1367" t="s">
        <v>1680</v>
      </c>
      <c r="BB58" s="1367" t="s">
        <v>1680</v>
      </c>
      <c r="BC58" s="1367" t="s">
        <v>1680</v>
      </c>
      <c r="BD58" s="1367" t="s">
        <v>1680</v>
      </c>
      <c r="BE58" s="1367" t="s">
        <v>1680</v>
      </c>
      <c r="BF58" s="1367" t="s">
        <v>1680</v>
      </c>
      <c r="BG58" s="1367" t="s">
        <v>1680</v>
      </c>
      <c r="BH58" s="1367" t="s">
        <v>1680</v>
      </c>
      <c r="BI58" s="1367" t="s">
        <v>1680</v>
      </c>
      <c r="BJ58" s="1367" t="s">
        <v>1680</v>
      </c>
      <c r="BK58" s="1367" t="s">
        <v>1680</v>
      </c>
      <c r="BL58" s="1367" t="s">
        <v>1680</v>
      </c>
      <c r="BM58" s="1367" t="s">
        <v>1680</v>
      </c>
      <c r="BN58" s="1367" t="s">
        <v>1680</v>
      </c>
      <c r="BO58" s="1367" t="s">
        <v>1680</v>
      </c>
      <c r="BP58" s="1367" t="s">
        <v>1680</v>
      </c>
      <c r="BQ58" s="1367" t="s">
        <v>1680</v>
      </c>
      <c r="BR58" s="1367" t="s">
        <v>1680</v>
      </c>
      <c r="BS58" s="1367" t="s">
        <v>1680</v>
      </c>
      <c r="BT58" s="1367" t="s">
        <v>1680</v>
      </c>
      <c r="BU58" s="1367" t="s">
        <v>1680</v>
      </c>
      <c r="BV58" s="1367" t="s">
        <v>1680</v>
      </c>
    </row>
    <row r="59" spans="1:74" s="34" customFormat="1">
      <c r="A59" s="1375" t="s">
        <v>6961</v>
      </c>
      <c r="B59" s="1360" t="s">
        <v>8851</v>
      </c>
      <c r="C59" s="1374" t="s">
        <v>1680</v>
      </c>
      <c r="D59" s="1371" t="s">
        <v>1680</v>
      </c>
      <c r="E59" s="1374" t="s">
        <v>1680</v>
      </c>
      <c r="F59" s="1371" t="s">
        <v>1680</v>
      </c>
      <c r="G59" s="1374" t="s">
        <v>1680</v>
      </c>
      <c r="H59" s="1371" t="s">
        <v>1680</v>
      </c>
      <c r="I59" s="1374" t="s">
        <v>1680</v>
      </c>
      <c r="J59" s="1371" t="s">
        <v>1680</v>
      </c>
      <c r="K59" s="1374" t="s">
        <v>1680</v>
      </c>
      <c r="L59" s="1371" t="s">
        <v>1680</v>
      </c>
      <c r="M59" s="1374" t="s">
        <v>1680</v>
      </c>
      <c r="N59" s="1371" t="s">
        <v>1680</v>
      </c>
      <c r="O59" s="1374" t="s">
        <v>1680</v>
      </c>
      <c r="P59" s="1371" t="s">
        <v>1680</v>
      </c>
      <c r="Q59" s="1374" t="s">
        <v>1680</v>
      </c>
      <c r="R59" s="1371" t="s">
        <v>1680</v>
      </c>
      <c r="S59" s="1374" t="s">
        <v>1680</v>
      </c>
      <c r="T59" s="1371" t="s">
        <v>1680</v>
      </c>
      <c r="U59" s="1374" t="s">
        <v>1680</v>
      </c>
      <c r="V59" s="1371" t="s">
        <v>1680</v>
      </c>
      <c r="W59" s="1374" t="s">
        <v>1680</v>
      </c>
      <c r="X59" s="1371" t="s">
        <v>1680</v>
      </c>
      <c r="Y59" s="1374" t="s">
        <v>1680</v>
      </c>
      <c r="Z59" s="1371" t="s">
        <v>1680</v>
      </c>
      <c r="AA59" s="1374" t="s">
        <v>1680</v>
      </c>
      <c r="AB59" s="1371" t="s">
        <v>1680</v>
      </c>
      <c r="AC59" s="1374" t="s">
        <v>1680</v>
      </c>
      <c r="AD59" s="1371" t="s">
        <v>1680</v>
      </c>
      <c r="AE59" s="1374" t="s">
        <v>1680</v>
      </c>
      <c r="AF59" s="1371" t="s">
        <v>1680</v>
      </c>
      <c r="AG59" s="1374" t="s">
        <v>1680</v>
      </c>
      <c r="AH59" s="1371" t="s">
        <v>1680</v>
      </c>
      <c r="AI59" s="1374" t="s">
        <v>1680</v>
      </c>
      <c r="AJ59" s="1371" t="s">
        <v>1680</v>
      </c>
      <c r="AK59" s="1374" t="s">
        <v>1680</v>
      </c>
      <c r="AL59" s="1371" t="s">
        <v>1680</v>
      </c>
      <c r="AM59" s="1374" t="s">
        <v>1680</v>
      </c>
      <c r="AN59" s="1371" t="s">
        <v>1680</v>
      </c>
      <c r="AO59" s="1374"/>
      <c r="AP59" s="1371"/>
      <c r="AQ59" s="1374"/>
      <c r="AR59" s="1371"/>
      <c r="AS59" s="1367" t="s">
        <v>1680</v>
      </c>
      <c r="AT59" s="1367" t="s">
        <v>1680</v>
      </c>
      <c r="AU59" s="1367" t="s">
        <v>1680</v>
      </c>
      <c r="AV59" s="1367" t="s">
        <v>1680</v>
      </c>
      <c r="AW59" s="1367" t="s">
        <v>1680</v>
      </c>
      <c r="AX59" s="1367" t="s">
        <v>1680</v>
      </c>
      <c r="AY59" s="1367" t="s">
        <v>1680</v>
      </c>
      <c r="AZ59" s="1367" t="s">
        <v>1680</v>
      </c>
      <c r="BA59" s="1367" t="s">
        <v>1680</v>
      </c>
      <c r="BB59" s="1367" t="s">
        <v>1680</v>
      </c>
      <c r="BC59" s="1367" t="s">
        <v>1680</v>
      </c>
      <c r="BD59" s="1367" t="s">
        <v>1680</v>
      </c>
      <c r="BE59" s="1367" t="s">
        <v>1680</v>
      </c>
      <c r="BF59" s="1367" t="s">
        <v>1680</v>
      </c>
      <c r="BG59" s="1367" t="s">
        <v>1680</v>
      </c>
      <c r="BH59" s="1367" t="s">
        <v>1680</v>
      </c>
      <c r="BI59" s="1367" t="s">
        <v>1680</v>
      </c>
      <c r="BJ59" s="1367" t="s">
        <v>1680</v>
      </c>
      <c r="BK59" s="1367" t="s">
        <v>1680</v>
      </c>
      <c r="BL59" s="1367" t="s">
        <v>1680</v>
      </c>
      <c r="BM59" s="1367" t="s">
        <v>1680</v>
      </c>
      <c r="BN59" s="1367" t="s">
        <v>1680</v>
      </c>
      <c r="BO59" s="1367" t="s">
        <v>1680</v>
      </c>
      <c r="BP59" s="1367" t="s">
        <v>1680</v>
      </c>
      <c r="BQ59" s="1367" t="s">
        <v>1680</v>
      </c>
      <c r="BR59" s="1367" t="s">
        <v>1680</v>
      </c>
      <c r="BS59" s="1367" t="s">
        <v>1680</v>
      </c>
      <c r="BT59" s="1367" t="s">
        <v>1680</v>
      </c>
      <c r="BU59" s="1367" t="s">
        <v>1680</v>
      </c>
      <c r="BV59" s="1367" t="s">
        <v>1680</v>
      </c>
    </row>
    <row r="60" spans="1:74" s="34" customFormat="1">
      <c r="A60" s="1359" t="s">
        <v>1530</v>
      </c>
      <c r="B60" s="1360" t="s">
        <v>8881</v>
      </c>
      <c r="C60" s="1374" t="s">
        <v>1680</v>
      </c>
      <c r="D60" s="1371" t="s">
        <v>1680</v>
      </c>
      <c r="E60" s="1374" t="s">
        <v>1680</v>
      </c>
      <c r="F60" s="1371" t="s">
        <v>1680</v>
      </c>
      <c r="G60" s="1374" t="s">
        <v>1680</v>
      </c>
      <c r="H60" s="1371" t="s">
        <v>1680</v>
      </c>
      <c r="I60" s="1374" t="s">
        <v>1680</v>
      </c>
      <c r="J60" s="1371" t="s">
        <v>1680</v>
      </c>
      <c r="K60" s="1374" t="s">
        <v>1680</v>
      </c>
      <c r="L60" s="1371" t="s">
        <v>1680</v>
      </c>
      <c r="M60" s="1374" t="s">
        <v>1680</v>
      </c>
      <c r="N60" s="1371" t="s">
        <v>1680</v>
      </c>
      <c r="O60" s="1374" t="s">
        <v>1680</v>
      </c>
      <c r="P60" s="1371" t="s">
        <v>1680</v>
      </c>
      <c r="Q60" s="1374" t="s">
        <v>1680</v>
      </c>
      <c r="R60" s="1371" t="s">
        <v>1680</v>
      </c>
      <c r="S60" s="1374" t="s">
        <v>1680</v>
      </c>
      <c r="T60" s="1371" t="s">
        <v>1680</v>
      </c>
      <c r="U60" s="1374" t="s">
        <v>1680</v>
      </c>
      <c r="V60" s="1371" t="s">
        <v>1680</v>
      </c>
      <c r="W60" s="1374" t="s">
        <v>1680</v>
      </c>
      <c r="X60" s="1371" t="s">
        <v>1680</v>
      </c>
      <c r="Y60" s="1374" t="s">
        <v>1680</v>
      </c>
      <c r="Z60" s="1371" t="s">
        <v>1680</v>
      </c>
      <c r="AA60" s="1374" t="s">
        <v>1680</v>
      </c>
      <c r="AB60" s="1371" t="s">
        <v>1680</v>
      </c>
      <c r="AC60" s="1374" t="s">
        <v>1680</v>
      </c>
      <c r="AD60" s="1371" t="s">
        <v>1680</v>
      </c>
      <c r="AE60" s="1374" t="s">
        <v>1680</v>
      </c>
      <c r="AF60" s="1371" t="s">
        <v>1680</v>
      </c>
      <c r="AG60" s="1374" t="s">
        <v>1680</v>
      </c>
      <c r="AH60" s="1371" t="s">
        <v>1680</v>
      </c>
      <c r="AI60" s="1374" t="s">
        <v>1680</v>
      </c>
      <c r="AJ60" s="1371" t="s">
        <v>1680</v>
      </c>
      <c r="AK60" s="1374" t="s">
        <v>1680</v>
      </c>
      <c r="AL60" s="1371" t="s">
        <v>1680</v>
      </c>
      <c r="AM60" s="1374" t="s">
        <v>1680</v>
      </c>
      <c r="AN60" s="1371" t="s">
        <v>1680</v>
      </c>
      <c r="AO60" s="1374"/>
      <c r="AP60" s="1371"/>
      <c r="AQ60" s="1374"/>
      <c r="AR60" s="1371"/>
      <c r="AS60" s="1367" t="s">
        <v>1680</v>
      </c>
      <c r="AT60" s="1367" t="s">
        <v>1680</v>
      </c>
      <c r="AU60" s="1367" t="s">
        <v>1680</v>
      </c>
      <c r="AV60" s="1367" t="s">
        <v>1680</v>
      </c>
      <c r="AW60" s="1367" t="s">
        <v>1680</v>
      </c>
      <c r="AX60" s="1367" t="s">
        <v>1680</v>
      </c>
      <c r="AY60" s="1367" t="s">
        <v>1680</v>
      </c>
      <c r="AZ60" s="1367" t="s">
        <v>1680</v>
      </c>
      <c r="BA60" s="1367" t="s">
        <v>1680</v>
      </c>
      <c r="BB60" s="1367" t="s">
        <v>1680</v>
      </c>
      <c r="BC60" s="1367" t="s">
        <v>1680</v>
      </c>
      <c r="BD60" s="1367" t="s">
        <v>1680</v>
      </c>
      <c r="BE60" s="1367" t="s">
        <v>1680</v>
      </c>
      <c r="BF60" s="1367" t="s">
        <v>1680</v>
      </c>
      <c r="BG60" s="1367" t="s">
        <v>1680</v>
      </c>
      <c r="BH60" s="1367" t="s">
        <v>1680</v>
      </c>
      <c r="BI60" s="1367" t="s">
        <v>1680</v>
      </c>
      <c r="BJ60" s="1367" t="s">
        <v>1680</v>
      </c>
      <c r="BK60" s="1367" t="s">
        <v>1680</v>
      </c>
      <c r="BL60" s="1367" t="s">
        <v>1680</v>
      </c>
      <c r="BM60" s="1367" t="s">
        <v>1680</v>
      </c>
      <c r="BN60" s="1367" t="s">
        <v>1680</v>
      </c>
      <c r="BO60" s="1367" t="s">
        <v>1680</v>
      </c>
      <c r="BP60" s="1367" t="s">
        <v>1680</v>
      </c>
      <c r="BQ60" s="1367" t="s">
        <v>1680</v>
      </c>
      <c r="BR60" s="1367" t="s">
        <v>1680</v>
      </c>
      <c r="BS60" s="1367" t="s">
        <v>1680</v>
      </c>
      <c r="BT60" s="1367" t="s">
        <v>1680</v>
      </c>
      <c r="BU60" s="1367" t="s">
        <v>1680</v>
      </c>
      <c r="BV60" s="1367" t="s">
        <v>1680</v>
      </c>
    </row>
    <row r="61" spans="1:74" s="34" customFormat="1">
      <c r="A61" s="1359" t="s">
        <v>1531</v>
      </c>
      <c r="B61" s="1360" t="s">
        <v>8882</v>
      </c>
      <c r="C61" s="1374" t="s">
        <v>1680</v>
      </c>
      <c r="D61" s="1371" t="s">
        <v>1680</v>
      </c>
      <c r="E61" s="1374" t="s">
        <v>1680</v>
      </c>
      <c r="F61" s="1371" t="s">
        <v>1680</v>
      </c>
      <c r="G61" s="1374" t="s">
        <v>1680</v>
      </c>
      <c r="H61" s="1371" t="s">
        <v>1680</v>
      </c>
      <c r="I61" s="1374" t="s">
        <v>1680</v>
      </c>
      <c r="J61" s="1371" t="s">
        <v>1680</v>
      </c>
      <c r="K61" s="1374" t="s">
        <v>1680</v>
      </c>
      <c r="L61" s="1371" t="s">
        <v>1680</v>
      </c>
      <c r="M61" s="1374" t="s">
        <v>1680</v>
      </c>
      <c r="N61" s="1371" t="s">
        <v>1680</v>
      </c>
      <c r="O61" s="1374" t="s">
        <v>1680</v>
      </c>
      <c r="P61" s="1371" t="s">
        <v>1680</v>
      </c>
      <c r="Q61" s="1374" t="s">
        <v>1680</v>
      </c>
      <c r="R61" s="1371" t="s">
        <v>1680</v>
      </c>
      <c r="S61" s="1374" t="s">
        <v>1680</v>
      </c>
      <c r="T61" s="1371" t="s">
        <v>1680</v>
      </c>
      <c r="U61" s="1374" t="s">
        <v>1680</v>
      </c>
      <c r="V61" s="1371" t="s">
        <v>1680</v>
      </c>
      <c r="W61" s="1374" t="s">
        <v>1680</v>
      </c>
      <c r="X61" s="1371" t="s">
        <v>1680</v>
      </c>
      <c r="Y61" s="1374" t="s">
        <v>1680</v>
      </c>
      <c r="Z61" s="1371" t="s">
        <v>1680</v>
      </c>
      <c r="AA61" s="1374" t="s">
        <v>1680</v>
      </c>
      <c r="AB61" s="1371" t="s">
        <v>1680</v>
      </c>
      <c r="AC61" s="1374" t="s">
        <v>1680</v>
      </c>
      <c r="AD61" s="1371" t="s">
        <v>1680</v>
      </c>
      <c r="AE61" s="1374" t="s">
        <v>1680</v>
      </c>
      <c r="AF61" s="1371" t="s">
        <v>1680</v>
      </c>
      <c r="AG61" s="1374" t="s">
        <v>1680</v>
      </c>
      <c r="AH61" s="1371" t="s">
        <v>1680</v>
      </c>
      <c r="AI61" s="1374" t="s">
        <v>1680</v>
      </c>
      <c r="AJ61" s="1371" t="s">
        <v>1680</v>
      </c>
      <c r="AK61" s="1374" t="s">
        <v>1680</v>
      </c>
      <c r="AL61" s="1371" t="s">
        <v>1680</v>
      </c>
      <c r="AM61" s="1374" t="s">
        <v>1680</v>
      </c>
      <c r="AN61" s="1371" t="s">
        <v>1680</v>
      </c>
      <c r="AO61" s="1374"/>
      <c r="AP61" s="1371"/>
      <c r="AQ61" s="1374"/>
      <c r="AR61" s="1371"/>
      <c r="AS61" s="1367" t="s">
        <v>1680</v>
      </c>
      <c r="AT61" s="1367" t="s">
        <v>1680</v>
      </c>
      <c r="AU61" s="1367" t="s">
        <v>1680</v>
      </c>
      <c r="AV61" s="1367" t="s">
        <v>1680</v>
      </c>
      <c r="AW61" s="1367" t="s">
        <v>1680</v>
      </c>
      <c r="AX61" s="1367" t="s">
        <v>1680</v>
      </c>
      <c r="AY61" s="1367" t="s">
        <v>1680</v>
      </c>
      <c r="AZ61" s="1367" t="s">
        <v>1680</v>
      </c>
      <c r="BA61" s="1367" t="s">
        <v>1680</v>
      </c>
      <c r="BB61" s="1367" t="s">
        <v>1680</v>
      </c>
      <c r="BC61" s="1367" t="s">
        <v>1680</v>
      </c>
      <c r="BD61" s="1367" t="s">
        <v>1680</v>
      </c>
      <c r="BE61" s="1367" t="s">
        <v>1680</v>
      </c>
      <c r="BF61" s="1367" t="s">
        <v>1680</v>
      </c>
      <c r="BG61" s="1367" t="s">
        <v>1680</v>
      </c>
      <c r="BH61" s="1367" t="s">
        <v>1680</v>
      </c>
      <c r="BI61" s="1367" t="s">
        <v>1680</v>
      </c>
      <c r="BJ61" s="1367" t="s">
        <v>1680</v>
      </c>
      <c r="BK61" s="1367" t="s">
        <v>1680</v>
      </c>
      <c r="BL61" s="1367" t="s">
        <v>1680</v>
      </c>
      <c r="BM61" s="1367" t="s">
        <v>1680</v>
      </c>
      <c r="BN61" s="1367" t="s">
        <v>1680</v>
      </c>
      <c r="BO61" s="1367" t="s">
        <v>1680</v>
      </c>
      <c r="BP61" s="1367" t="s">
        <v>1680</v>
      </c>
      <c r="BQ61" s="1367" t="s">
        <v>1680</v>
      </c>
      <c r="BR61" s="1367" t="s">
        <v>1680</v>
      </c>
      <c r="BS61" s="1367" t="s">
        <v>1680</v>
      </c>
      <c r="BT61" s="1367" t="s">
        <v>1680</v>
      </c>
      <c r="BU61" s="1367" t="s">
        <v>1680</v>
      </c>
      <c r="BV61" s="1367" t="s">
        <v>1680</v>
      </c>
    </row>
    <row r="62" spans="1:74" s="34" customFormat="1">
      <c r="A62" s="1359" t="s">
        <v>1532</v>
      </c>
      <c r="B62" s="1360" t="s">
        <v>8883</v>
      </c>
      <c r="C62" s="1374" t="s">
        <v>1680</v>
      </c>
      <c r="D62" s="1371" t="s">
        <v>1680</v>
      </c>
      <c r="E62" s="1374" t="s">
        <v>1680</v>
      </c>
      <c r="F62" s="1371" t="s">
        <v>1680</v>
      </c>
      <c r="G62" s="1374" t="s">
        <v>1680</v>
      </c>
      <c r="H62" s="1371" t="s">
        <v>1680</v>
      </c>
      <c r="I62" s="1374" t="s">
        <v>1680</v>
      </c>
      <c r="J62" s="1371" t="s">
        <v>1680</v>
      </c>
      <c r="K62" s="1374" t="s">
        <v>1680</v>
      </c>
      <c r="L62" s="1371" t="s">
        <v>1680</v>
      </c>
      <c r="M62" s="1374" t="s">
        <v>1680</v>
      </c>
      <c r="N62" s="1371" t="s">
        <v>1680</v>
      </c>
      <c r="O62" s="1374" t="s">
        <v>1680</v>
      </c>
      <c r="P62" s="1371" t="s">
        <v>1680</v>
      </c>
      <c r="Q62" s="1374" t="s">
        <v>1680</v>
      </c>
      <c r="R62" s="1371" t="s">
        <v>1680</v>
      </c>
      <c r="S62" s="1374" t="s">
        <v>1680</v>
      </c>
      <c r="T62" s="1371" t="s">
        <v>1680</v>
      </c>
      <c r="U62" s="1374" t="s">
        <v>1680</v>
      </c>
      <c r="V62" s="1371" t="s">
        <v>1680</v>
      </c>
      <c r="W62" s="1374" t="s">
        <v>1680</v>
      </c>
      <c r="X62" s="1371" t="s">
        <v>1680</v>
      </c>
      <c r="Y62" s="1374" t="s">
        <v>1680</v>
      </c>
      <c r="Z62" s="1371" t="s">
        <v>1680</v>
      </c>
      <c r="AA62" s="1374" t="s">
        <v>1680</v>
      </c>
      <c r="AB62" s="1371" t="s">
        <v>1680</v>
      </c>
      <c r="AC62" s="1374" t="s">
        <v>1680</v>
      </c>
      <c r="AD62" s="1371" t="s">
        <v>1680</v>
      </c>
      <c r="AE62" s="1374" t="s">
        <v>1680</v>
      </c>
      <c r="AF62" s="1371" t="s">
        <v>1680</v>
      </c>
      <c r="AG62" s="1374" t="s">
        <v>1680</v>
      </c>
      <c r="AH62" s="1371" t="s">
        <v>1680</v>
      </c>
      <c r="AI62" s="1374" t="s">
        <v>1680</v>
      </c>
      <c r="AJ62" s="1371" t="s">
        <v>1680</v>
      </c>
      <c r="AK62" s="1374" t="s">
        <v>1680</v>
      </c>
      <c r="AL62" s="1371" t="s">
        <v>1680</v>
      </c>
      <c r="AM62" s="1374" t="s">
        <v>1680</v>
      </c>
      <c r="AN62" s="1371" t="s">
        <v>1680</v>
      </c>
      <c r="AO62" s="1374"/>
      <c r="AP62" s="1371"/>
      <c r="AQ62" s="1374"/>
      <c r="AR62" s="1371"/>
      <c r="AS62" s="1367" t="s">
        <v>1680</v>
      </c>
      <c r="AT62" s="1367" t="s">
        <v>1680</v>
      </c>
      <c r="AU62" s="1367" t="s">
        <v>1680</v>
      </c>
      <c r="AV62" s="1367" t="s">
        <v>1680</v>
      </c>
      <c r="AW62" s="1367" t="s">
        <v>1680</v>
      </c>
      <c r="AX62" s="1367" t="s">
        <v>1680</v>
      </c>
      <c r="AY62" s="1367" t="s">
        <v>1680</v>
      </c>
      <c r="AZ62" s="1367" t="s">
        <v>1680</v>
      </c>
      <c r="BA62" s="1367" t="s">
        <v>1680</v>
      </c>
      <c r="BB62" s="1367" t="s">
        <v>1680</v>
      </c>
      <c r="BC62" s="1367" t="s">
        <v>1680</v>
      </c>
      <c r="BD62" s="1367" t="s">
        <v>1680</v>
      </c>
      <c r="BE62" s="1367" t="s">
        <v>1680</v>
      </c>
      <c r="BF62" s="1367" t="s">
        <v>1680</v>
      </c>
      <c r="BG62" s="1367" t="s">
        <v>1680</v>
      </c>
      <c r="BH62" s="1367" t="s">
        <v>1680</v>
      </c>
      <c r="BI62" s="1367" t="s">
        <v>1680</v>
      </c>
      <c r="BJ62" s="1367" t="s">
        <v>1680</v>
      </c>
      <c r="BK62" s="1367" t="s">
        <v>1680</v>
      </c>
      <c r="BL62" s="1367" t="s">
        <v>1680</v>
      </c>
      <c r="BM62" s="1367" t="s">
        <v>1680</v>
      </c>
      <c r="BN62" s="1367" t="s">
        <v>1680</v>
      </c>
      <c r="BO62" s="1367" t="s">
        <v>1680</v>
      </c>
      <c r="BP62" s="1367" t="s">
        <v>1680</v>
      </c>
      <c r="BQ62" s="1367" t="s">
        <v>1680</v>
      </c>
      <c r="BR62" s="1367" t="s">
        <v>1680</v>
      </c>
      <c r="BS62" s="1367" t="s">
        <v>1680</v>
      </c>
      <c r="BT62" s="1367" t="s">
        <v>1680</v>
      </c>
      <c r="BU62" s="1367" t="s">
        <v>1680</v>
      </c>
      <c r="BV62" s="1367" t="s">
        <v>1680</v>
      </c>
    </row>
    <row r="63" spans="1:74" s="34" customFormat="1">
      <c r="A63" s="1359" t="s">
        <v>1533</v>
      </c>
      <c r="B63" s="1380" t="s">
        <v>8884</v>
      </c>
      <c r="C63" s="1374" t="s">
        <v>1680</v>
      </c>
      <c r="D63" s="1371" t="s">
        <v>1680</v>
      </c>
      <c r="E63" s="1374" t="s">
        <v>1680</v>
      </c>
      <c r="F63" s="1371" t="s">
        <v>1680</v>
      </c>
      <c r="G63" s="1374" t="s">
        <v>1680</v>
      </c>
      <c r="H63" s="1371" t="s">
        <v>1680</v>
      </c>
      <c r="I63" s="1374" t="s">
        <v>1680</v>
      </c>
      <c r="J63" s="1371" t="s">
        <v>1680</v>
      </c>
      <c r="K63" s="1374" t="s">
        <v>1680</v>
      </c>
      <c r="L63" s="1371" t="s">
        <v>1680</v>
      </c>
      <c r="M63" s="1374" t="s">
        <v>1680</v>
      </c>
      <c r="N63" s="1371" t="s">
        <v>1680</v>
      </c>
      <c r="O63" s="1374" t="s">
        <v>1680</v>
      </c>
      <c r="P63" s="1371" t="s">
        <v>1680</v>
      </c>
      <c r="Q63" s="1374" t="s">
        <v>1680</v>
      </c>
      <c r="R63" s="1371" t="s">
        <v>1680</v>
      </c>
      <c r="S63" s="1374" t="s">
        <v>1680</v>
      </c>
      <c r="T63" s="1371" t="s">
        <v>1680</v>
      </c>
      <c r="U63" s="1374" t="s">
        <v>1680</v>
      </c>
      <c r="V63" s="1371" t="s">
        <v>1680</v>
      </c>
      <c r="W63" s="1374" t="s">
        <v>1680</v>
      </c>
      <c r="X63" s="1371" t="s">
        <v>1680</v>
      </c>
      <c r="Y63" s="1374" t="s">
        <v>1680</v>
      </c>
      <c r="Z63" s="1371" t="s">
        <v>1680</v>
      </c>
      <c r="AA63" s="1374" t="s">
        <v>1680</v>
      </c>
      <c r="AB63" s="1371" t="s">
        <v>1680</v>
      </c>
      <c r="AC63" s="1374" t="s">
        <v>1680</v>
      </c>
      <c r="AD63" s="1371" t="s">
        <v>1680</v>
      </c>
      <c r="AE63" s="1374" t="s">
        <v>1680</v>
      </c>
      <c r="AF63" s="1371" t="s">
        <v>1680</v>
      </c>
      <c r="AG63" s="1374" t="s">
        <v>1680</v>
      </c>
      <c r="AH63" s="1371" t="s">
        <v>1680</v>
      </c>
      <c r="AI63" s="1374" t="s">
        <v>1680</v>
      </c>
      <c r="AJ63" s="1371" t="s">
        <v>1680</v>
      </c>
      <c r="AK63" s="1374" t="s">
        <v>1680</v>
      </c>
      <c r="AL63" s="1371" t="s">
        <v>1680</v>
      </c>
      <c r="AM63" s="1374" t="s">
        <v>1680</v>
      </c>
      <c r="AN63" s="1371" t="s">
        <v>1680</v>
      </c>
      <c r="AO63" s="1374"/>
      <c r="AP63" s="1371"/>
      <c r="AQ63" s="1374"/>
      <c r="AR63" s="1371"/>
      <c r="AS63" s="1367" t="s">
        <v>1680</v>
      </c>
      <c r="AT63" s="1367" t="s">
        <v>1680</v>
      </c>
      <c r="AU63" s="1367" t="s">
        <v>1680</v>
      </c>
      <c r="AV63" s="1367" t="s">
        <v>1680</v>
      </c>
      <c r="AW63" s="1367" t="s">
        <v>1680</v>
      </c>
      <c r="AX63" s="1367" t="s">
        <v>1680</v>
      </c>
      <c r="AY63" s="1367" t="s">
        <v>1680</v>
      </c>
      <c r="AZ63" s="1367" t="s">
        <v>1680</v>
      </c>
      <c r="BA63" s="1367" t="s">
        <v>1680</v>
      </c>
      <c r="BB63" s="1367" t="s">
        <v>1680</v>
      </c>
      <c r="BC63" s="1367" t="s">
        <v>1680</v>
      </c>
      <c r="BD63" s="1367" t="s">
        <v>1680</v>
      </c>
      <c r="BE63" s="1367" t="s">
        <v>1680</v>
      </c>
      <c r="BF63" s="1367" t="s">
        <v>1680</v>
      </c>
      <c r="BG63" s="1367" t="s">
        <v>1680</v>
      </c>
      <c r="BH63" s="1367" t="s">
        <v>1680</v>
      </c>
      <c r="BI63" s="1367" t="s">
        <v>1680</v>
      </c>
      <c r="BJ63" s="1367" t="s">
        <v>1680</v>
      </c>
      <c r="BK63" s="1367" t="s">
        <v>1680</v>
      </c>
      <c r="BL63" s="1367" t="s">
        <v>1680</v>
      </c>
      <c r="BM63" s="1367" t="s">
        <v>1680</v>
      </c>
      <c r="BN63" s="1367" t="s">
        <v>1680</v>
      </c>
      <c r="BO63" s="1367" t="s">
        <v>1680</v>
      </c>
      <c r="BP63" s="1367" t="s">
        <v>1680</v>
      </c>
      <c r="BQ63" s="1367" t="s">
        <v>1680</v>
      </c>
      <c r="BR63" s="1367" t="s">
        <v>1680</v>
      </c>
      <c r="BS63" s="1367" t="s">
        <v>1680</v>
      </c>
      <c r="BT63" s="1367" t="s">
        <v>1680</v>
      </c>
      <c r="BU63" s="1367" t="s">
        <v>1680</v>
      </c>
      <c r="BV63" s="1367" t="s">
        <v>1680</v>
      </c>
    </row>
    <row r="64" spans="1:74" s="34" customFormat="1">
      <c r="A64" s="1379" t="s">
        <v>6962</v>
      </c>
      <c r="B64" s="1382" t="s">
        <v>8885</v>
      </c>
      <c r="C64" s="1374" t="s">
        <v>1680</v>
      </c>
      <c r="D64" s="1384" t="s">
        <v>1680</v>
      </c>
      <c r="E64" s="1374" t="s">
        <v>1680</v>
      </c>
      <c r="F64" s="1384" t="s">
        <v>1680</v>
      </c>
      <c r="G64" s="1374" t="s">
        <v>1680</v>
      </c>
      <c r="H64" s="1384" t="s">
        <v>1680</v>
      </c>
      <c r="I64" s="1383" t="s">
        <v>1680</v>
      </c>
      <c r="J64" s="1384" t="s">
        <v>1680</v>
      </c>
      <c r="K64" s="1383" t="s">
        <v>1680</v>
      </c>
      <c r="L64" s="1384" t="s">
        <v>1680</v>
      </c>
      <c r="M64" s="1383" t="s">
        <v>1680</v>
      </c>
      <c r="N64" s="1384" t="s">
        <v>1680</v>
      </c>
      <c r="O64" s="1383" t="s">
        <v>1680</v>
      </c>
      <c r="P64" s="1384" t="s">
        <v>1680</v>
      </c>
      <c r="Q64" s="1383" t="s">
        <v>1680</v>
      </c>
      <c r="R64" s="1384" t="s">
        <v>1680</v>
      </c>
      <c r="S64" s="1383" t="s">
        <v>1680</v>
      </c>
      <c r="T64" s="1384" t="s">
        <v>1680</v>
      </c>
      <c r="U64" s="1383" t="s">
        <v>1680</v>
      </c>
      <c r="V64" s="1384" t="s">
        <v>1680</v>
      </c>
      <c r="W64" s="1383" t="s">
        <v>1680</v>
      </c>
      <c r="X64" s="1384" t="s">
        <v>1680</v>
      </c>
      <c r="Y64" s="1383" t="s">
        <v>1680</v>
      </c>
      <c r="Z64" s="1384" t="s">
        <v>1680</v>
      </c>
      <c r="AA64" s="1383" t="s">
        <v>1680</v>
      </c>
      <c r="AB64" s="1384" t="s">
        <v>1680</v>
      </c>
      <c r="AC64" s="1383" t="s">
        <v>1680</v>
      </c>
      <c r="AD64" s="1384" t="s">
        <v>1680</v>
      </c>
      <c r="AE64" s="1383" t="s">
        <v>1680</v>
      </c>
      <c r="AF64" s="1384" t="s">
        <v>1680</v>
      </c>
      <c r="AG64" s="1383" t="s">
        <v>1680</v>
      </c>
      <c r="AH64" s="1384" t="s">
        <v>1680</v>
      </c>
      <c r="AI64" s="1383" t="s">
        <v>1680</v>
      </c>
      <c r="AJ64" s="1384" t="s">
        <v>1680</v>
      </c>
      <c r="AK64" s="1383" t="s">
        <v>1680</v>
      </c>
      <c r="AL64" s="1384" t="s">
        <v>1680</v>
      </c>
      <c r="AM64" s="1383" t="s">
        <v>1680</v>
      </c>
      <c r="AN64" s="1384" t="s">
        <v>1680</v>
      </c>
      <c r="AO64" s="1383"/>
      <c r="AP64" s="1384"/>
      <c r="AQ64" s="1383"/>
      <c r="AR64" s="1384"/>
      <c r="AS64" s="1367" t="s">
        <v>1680</v>
      </c>
      <c r="AT64" s="1367" t="s">
        <v>1680</v>
      </c>
      <c r="AU64" s="1367" t="s">
        <v>1680</v>
      </c>
      <c r="AV64" s="1367" t="s">
        <v>1680</v>
      </c>
      <c r="AW64" s="1367" t="s">
        <v>1680</v>
      </c>
      <c r="AX64" s="1367" t="s">
        <v>1680</v>
      </c>
      <c r="AY64" s="1367" t="s">
        <v>1680</v>
      </c>
      <c r="AZ64" s="1367" t="s">
        <v>1680</v>
      </c>
      <c r="BA64" s="1367" t="s">
        <v>1680</v>
      </c>
      <c r="BB64" s="1367" t="s">
        <v>1680</v>
      </c>
      <c r="BC64" s="1367" t="s">
        <v>1680</v>
      </c>
      <c r="BD64" s="1367" t="s">
        <v>1680</v>
      </c>
      <c r="BE64" s="1367" t="s">
        <v>1680</v>
      </c>
      <c r="BF64" s="1367" t="s">
        <v>1680</v>
      </c>
      <c r="BG64" s="1367" t="s">
        <v>1680</v>
      </c>
      <c r="BH64" s="1367" t="s">
        <v>1680</v>
      </c>
      <c r="BI64" s="1367" t="s">
        <v>1680</v>
      </c>
      <c r="BJ64" s="1367" t="s">
        <v>1680</v>
      </c>
      <c r="BK64" s="1367" t="s">
        <v>1680</v>
      </c>
      <c r="BL64" s="1367" t="s">
        <v>1680</v>
      </c>
      <c r="BM64" s="1367" t="s">
        <v>1680</v>
      </c>
      <c r="BN64" s="1367" t="s">
        <v>1680</v>
      </c>
      <c r="BO64" s="1367" t="s">
        <v>1680</v>
      </c>
      <c r="BP64" s="1367" t="s">
        <v>1680</v>
      </c>
      <c r="BQ64" s="1367" t="s">
        <v>1680</v>
      </c>
      <c r="BR64" s="1367" t="s">
        <v>1680</v>
      </c>
      <c r="BS64" s="1367" t="s">
        <v>1680</v>
      </c>
      <c r="BT64" s="1367" t="s">
        <v>1680</v>
      </c>
      <c r="BU64" s="1367" t="s">
        <v>1680</v>
      </c>
      <c r="BV64" s="1367" t="s">
        <v>1680</v>
      </c>
    </row>
    <row r="65" spans="1:74" s="34" customFormat="1">
      <c r="A65" s="1381" t="s">
        <v>1534</v>
      </c>
      <c r="B65" s="1367" t="s">
        <v>1680</v>
      </c>
      <c r="C65" s="1374" t="s">
        <v>1680</v>
      </c>
      <c r="D65" s="1367" t="s">
        <v>1680</v>
      </c>
      <c r="E65" s="1374" t="s">
        <v>1680</v>
      </c>
      <c r="F65" s="1367" t="s">
        <v>1680</v>
      </c>
      <c r="G65" s="1374" t="s">
        <v>1680</v>
      </c>
      <c r="H65" s="1367" t="s">
        <v>1680</v>
      </c>
      <c r="I65" s="1367" t="s">
        <v>1680</v>
      </c>
      <c r="J65" s="1367" t="s">
        <v>1680</v>
      </c>
      <c r="K65" s="1367" t="s">
        <v>1680</v>
      </c>
      <c r="L65" s="1367" t="s">
        <v>1680</v>
      </c>
      <c r="M65" s="1367" t="s">
        <v>1680</v>
      </c>
      <c r="N65" s="1367" t="s">
        <v>1680</v>
      </c>
      <c r="O65" s="1367" t="s">
        <v>1680</v>
      </c>
      <c r="P65" s="1367" t="s">
        <v>1680</v>
      </c>
      <c r="Q65" s="1367" t="s">
        <v>1680</v>
      </c>
      <c r="R65" s="1367" t="s">
        <v>1680</v>
      </c>
      <c r="S65" s="1367" t="s">
        <v>1680</v>
      </c>
      <c r="T65" s="1367" t="s">
        <v>1680</v>
      </c>
      <c r="U65" s="1367" t="s">
        <v>1680</v>
      </c>
      <c r="V65" s="1367" t="s">
        <v>1680</v>
      </c>
      <c r="W65" s="1367" t="s">
        <v>1680</v>
      </c>
      <c r="X65" s="1367" t="s">
        <v>1680</v>
      </c>
      <c r="Y65" s="1367" t="s">
        <v>1680</v>
      </c>
      <c r="Z65" s="1367" t="s">
        <v>1680</v>
      </c>
      <c r="AA65" s="1367" t="s">
        <v>1680</v>
      </c>
      <c r="AB65" s="1367" t="s">
        <v>1680</v>
      </c>
      <c r="AC65" s="1367" t="s">
        <v>1680</v>
      </c>
      <c r="AD65" s="1367" t="s">
        <v>1680</v>
      </c>
      <c r="AE65" s="1367" t="s">
        <v>1680</v>
      </c>
      <c r="AF65" s="1367" t="s">
        <v>1680</v>
      </c>
      <c r="AG65" s="1367" t="s">
        <v>1680</v>
      </c>
      <c r="AH65" s="1367" t="s">
        <v>1680</v>
      </c>
      <c r="AI65" s="1367" t="s">
        <v>1680</v>
      </c>
      <c r="AJ65" s="1367" t="s">
        <v>1680</v>
      </c>
      <c r="AK65" s="1367" t="s">
        <v>1680</v>
      </c>
      <c r="AL65" s="1367" t="s">
        <v>1680</v>
      </c>
      <c r="AM65" s="1367" t="s">
        <v>1680</v>
      </c>
      <c r="AN65" s="1367" t="s">
        <v>1680</v>
      </c>
      <c r="AO65" s="1367"/>
      <c r="AP65" s="1367"/>
      <c r="AQ65" s="1367"/>
      <c r="AR65" s="1367"/>
      <c r="AS65" s="1367" t="s">
        <v>1680</v>
      </c>
      <c r="AT65" s="1367" t="s">
        <v>1680</v>
      </c>
      <c r="AU65" s="1367" t="s">
        <v>1680</v>
      </c>
      <c r="AV65" s="1367" t="s">
        <v>1680</v>
      </c>
      <c r="AW65" s="1367" t="s">
        <v>1680</v>
      </c>
      <c r="AX65" s="1367" t="s">
        <v>1680</v>
      </c>
      <c r="AY65" s="1367" t="s">
        <v>1680</v>
      </c>
      <c r="AZ65" s="1367" t="s">
        <v>1680</v>
      </c>
      <c r="BA65" s="1367" t="s">
        <v>1680</v>
      </c>
      <c r="BB65" s="1367" t="s">
        <v>1680</v>
      </c>
      <c r="BC65" s="1367" t="s">
        <v>1680</v>
      </c>
      <c r="BD65" s="1367" t="s">
        <v>1680</v>
      </c>
      <c r="BE65" s="1367" t="s">
        <v>1680</v>
      </c>
      <c r="BF65" s="1367" t="s">
        <v>1680</v>
      </c>
      <c r="BG65" s="1367" t="s">
        <v>1680</v>
      </c>
      <c r="BH65" s="1367" t="s">
        <v>1680</v>
      </c>
      <c r="BI65" s="1367" t="s">
        <v>1680</v>
      </c>
      <c r="BJ65" s="1367" t="s">
        <v>1680</v>
      </c>
      <c r="BK65" s="1367" t="s">
        <v>1680</v>
      </c>
      <c r="BL65" s="1367" t="s">
        <v>1680</v>
      </c>
      <c r="BM65" s="1367" t="s">
        <v>1680</v>
      </c>
      <c r="BN65" s="1367" t="s">
        <v>1680</v>
      </c>
      <c r="BO65" s="1367" t="s">
        <v>1680</v>
      </c>
      <c r="BP65" s="1367" t="s">
        <v>1680</v>
      </c>
      <c r="BQ65" s="1367" t="s">
        <v>1680</v>
      </c>
      <c r="BR65" s="1367" t="s">
        <v>1680</v>
      </c>
      <c r="BS65" s="1367" t="s">
        <v>1680</v>
      </c>
      <c r="BT65" s="1367" t="s">
        <v>1680</v>
      </c>
      <c r="BU65" s="1367" t="s">
        <v>1680</v>
      </c>
      <c r="BV65" s="1367" t="s">
        <v>1680</v>
      </c>
    </row>
    <row r="66" spans="1:74" s="34" customFormat="1">
      <c r="A66" s="1367" t="s">
        <v>1680</v>
      </c>
      <c r="B66" s="1367" t="s">
        <v>1680</v>
      </c>
      <c r="C66" s="1374" t="s">
        <v>1680</v>
      </c>
      <c r="D66" s="1367" t="s">
        <v>1680</v>
      </c>
      <c r="E66" s="1374" t="s">
        <v>1680</v>
      </c>
      <c r="F66" s="1367" t="s">
        <v>1680</v>
      </c>
      <c r="G66" s="1374" t="s">
        <v>1680</v>
      </c>
      <c r="H66" s="1367" t="s">
        <v>1680</v>
      </c>
      <c r="I66" s="1367" t="s">
        <v>1680</v>
      </c>
      <c r="J66" s="1367" t="s">
        <v>1680</v>
      </c>
      <c r="K66" s="1367" t="s">
        <v>1680</v>
      </c>
      <c r="L66" s="1367" t="s">
        <v>1680</v>
      </c>
      <c r="M66" s="1367" t="s">
        <v>1680</v>
      </c>
      <c r="N66" s="1367" t="s">
        <v>1680</v>
      </c>
      <c r="O66" s="1367" t="s">
        <v>1680</v>
      </c>
      <c r="P66" s="1367" t="s">
        <v>1680</v>
      </c>
      <c r="Q66" s="1367" t="s">
        <v>1680</v>
      </c>
      <c r="R66" s="1367" t="s">
        <v>1680</v>
      </c>
      <c r="S66" s="1367" t="s">
        <v>1680</v>
      </c>
      <c r="T66" s="1367" t="s">
        <v>1680</v>
      </c>
      <c r="U66" s="1367" t="s">
        <v>1680</v>
      </c>
      <c r="V66" s="1367" t="s">
        <v>1680</v>
      </c>
      <c r="W66" s="1367" t="s">
        <v>1680</v>
      </c>
      <c r="X66" s="1367" t="s">
        <v>1680</v>
      </c>
      <c r="Y66" s="1367" t="s">
        <v>1680</v>
      </c>
      <c r="Z66" s="1367" t="s">
        <v>1680</v>
      </c>
      <c r="AA66" s="1367" t="s">
        <v>1680</v>
      </c>
      <c r="AB66" s="1367" t="s">
        <v>1680</v>
      </c>
      <c r="AC66" s="1367" t="s">
        <v>1680</v>
      </c>
      <c r="AD66" s="1367" t="s">
        <v>1680</v>
      </c>
      <c r="AE66" s="1367" t="s">
        <v>1680</v>
      </c>
      <c r="AF66" s="1367" t="s">
        <v>1680</v>
      </c>
      <c r="AG66" s="1367" t="s">
        <v>1680</v>
      </c>
      <c r="AH66" s="1367" t="s">
        <v>1680</v>
      </c>
      <c r="AI66" s="1367" t="s">
        <v>1680</v>
      </c>
      <c r="AJ66" s="1367" t="s">
        <v>1680</v>
      </c>
      <c r="AK66" s="1367" t="s">
        <v>1680</v>
      </c>
      <c r="AL66" s="1367" t="s">
        <v>1680</v>
      </c>
      <c r="AM66" s="1367" t="s">
        <v>1680</v>
      </c>
      <c r="AN66" s="1367" t="s">
        <v>1680</v>
      </c>
      <c r="AO66" s="1367"/>
      <c r="AP66" s="1367"/>
      <c r="AQ66" s="1367"/>
      <c r="AR66" s="1367"/>
      <c r="AS66" s="1367" t="s">
        <v>1680</v>
      </c>
      <c r="AT66" s="1367" t="s">
        <v>1680</v>
      </c>
      <c r="AU66" s="1367" t="s">
        <v>1680</v>
      </c>
      <c r="AV66" s="1367" t="s">
        <v>1680</v>
      </c>
      <c r="AW66" s="1367" t="s">
        <v>1680</v>
      </c>
      <c r="AX66" s="1367" t="s">
        <v>1680</v>
      </c>
      <c r="AY66" s="1367" t="s">
        <v>1680</v>
      </c>
      <c r="AZ66" s="1367" t="s">
        <v>1680</v>
      </c>
      <c r="BA66" s="1367" t="s">
        <v>1680</v>
      </c>
      <c r="BB66" s="1367" t="s">
        <v>1680</v>
      </c>
      <c r="BC66" s="1367" t="s">
        <v>1680</v>
      </c>
      <c r="BD66" s="1367" t="s">
        <v>1680</v>
      </c>
      <c r="BE66" s="1367" t="s">
        <v>1680</v>
      </c>
      <c r="BF66" s="1367" t="s">
        <v>1680</v>
      </c>
      <c r="BG66" s="1367" t="s">
        <v>1680</v>
      </c>
      <c r="BH66" s="1367" t="s">
        <v>1680</v>
      </c>
      <c r="BI66" s="1367" t="s">
        <v>1680</v>
      </c>
      <c r="BJ66" s="1367" t="s">
        <v>1680</v>
      </c>
      <c r="BK66" s="1367" t="s">
        <v>1680</v>
      </c>
      <c r="BL66" s="1367" t="s">
        <v>1680</v>
      </c>
      <c r="BM66" s="1367" t="s">
        <v>1680</v>
      </c>
      <c r="BN66" s="1367" t="s">
        <v>1680</v>
      </c>
      <c r="BO66" s="1367" t="s">
        <v>1680</v>
      </c>
      <c r="BP66" s="1367" t="s">
        <v>1680</v>
      </c>
      <c r="BQ66" s="1367" t="s">
        <v>1680</v>
      </c>
      <c r="BR66" s="1367" t="s">
        <v>1680</v>
      </c>
      <c r="BS66" s="1367" t="s">
        <v>1680</v>
      </c>
      <c r="BT66" s="1367" t="s">
        <v>1680</v>
      </c>
      <c r="BU66" s="1367" t="s">
        <v>1680</v>
      </c>
      <c r="BV66" s="1367" t="s">
        <v>1680</v>
      </c>
    </row>
    <row r="67" spans="1:74" s="34" customFormat="1">
      <c r="A67" s="1367" t="s">
        <v>1680</v>
      </c>
      <c r="B67" s="1367" t="s">
        <v>1680</v>
      </c>
      <c r="C67" s="1383" t="s">
        <v>1680</v>
      </c>
      <c r="D67" s="1367" t="s">
        <v>1680</v>
      </c>
      <c r="E67" s="1383" t="s">
        <v>1680</v>
      </c>
      <c r="F67" s="1367" t="s">
        <v>1680</v>
      </c>
      <c r="G67" s="1383" t="s">
        <v>1680</v>
      </c>
      <c r="H67" s="1367" t="s">
        <v>1680</v>
      </c>
      <c r="I67" s="1367" t="s">
        <v>1680</v>
      </c>
      <c r="J67" s="1367" t="s">
        <v>1680</v>
      </c>
      <c r="K67" s="1367" t="s">
        <v>1680</v>
      </c>
      <c r="L67" s="1367" t="s">
        <v>1680</v>
      </c>
      <c r="M67" s="1367" t="s">
        <v>1680</v>
      </c>
      <c r="N67" s="1367" t="s">
        <v>1680</v>
      </c>
      <c r="O67" s="1367" t="s">
        <v>1680</v>
      </c>
      <c r="P67" s="1367" t="s">
        <v>1680</v>
      </c>
      <c r="Q67" s="1367" t="s">
        <v>1680</v>
      </c>
      <c r="R67" s="1367" t="s">
        <v>1680</v>
      </c>
      <c r="S67" s="1367" t="s">
        <v>1680</v>
      </c>
      <c r="T67" s="1367" t="s">
        <v>1680</v>
      </c>
      <c r="U67" s="1367" t="s">
        <v>1680</v>
      </c>
      <c r="V67" s="1367" t="s">
        <v>1680</v>
      </c>
      <c r="W67" s="1367" t="s">
        <v>1680</v>
      </c>
      <c r="X67" s="1367" t="s">
        <v>1680</v>
      </c>
      <c r="Y67" s="1367" t="s">
        <v>1680</v>
      </c>
      <c r="Z67" s="1367" t="s">
        <v>1680</v>
      </c>
      <c r="AA67" s="1367" t="s">
        <v>1680</v>
      </c>
      <c r="AB67" s="1367" t="s">
        <v>1680</v>
      </c>
      <c r="AC67" s="1367" t="s">
        <v>1680</v>
      </c>
      <c r="AD67" s="1367" t="s">
        <v>1680</v>
      </c>
      <c r="AE67" s="1367" t="s">
        <v>1680</v>
      </c>
      <c r="AF67" s="1367" t="s">
        <v>1680</v>
      </c>
      <c r="AG67" s="1367" t="s">
        <v>1680</v>
      </c>
      <c r="AH67" s="1367" t="s">
        <v>1680</v>
      </c>
      <c r="AI67" s="1367" t="s">
        <v>1680</v>
      </c>
      <c r="AJ67" s="1367" t="s">
        <v>1680</v>
      </c>
      <c r="AK67" s="1367" t="s">
        <v>1680</v>
      </c>
      <c r="AL67" s="1367" t="s">
        <v>1680</v>
      </c>
      <c r="AM67" s="1367" t="s">
        <v>1680</v>
      </c>
      <c r="AN67" s="1367" t="s">
        <v>1680</v>
      </c>
      <c r="AO67" s="1367"/>
      <c r="AP67" s="1367"/>
      <c r="AQ67" s="1367"/>
      <c r="AR67" s="1367"/>
      <c r="AS67" s="1367" t="s">
        <v>1680</v>
      </c>
      <c r="AT67" s="1367" t="s">
        <v>1680</v>
      </c>
      <c r="AU67" s="1367" t="s">
        <v>1680</v>
      </c>
      <c r="AV67" s="1367" t="s">
        <v>1680</v>
      </c>
      <c r="AW67" s="1367" t="s">
        <v>1680</v>
      </c>
      <c r="AX67" s="1367" t="s">
        <v>1680</v>
      </c>
      <c r="AY67" s="1367" t="s">
        <v>1680</v>
      </c>
      <c r="AZ67" s="1367" t="s">
        <v>1680</v>
      </c>
      <c r="BA67" s="1367" t="s">
        <v>1680</v>
      </c>
      <c r="BB67" s="1367" t="s">
        <v>1680</v>
      </c>
      <c r="BC67" s="1367" t="s">
        <v>1680</v>
      </c>
      <c r="BD67" s="1367" t="s">
        <v>1680</v>
      </c>
      <c r="BE67" s="1367" t="s">
        <v>1680</v>
      </c>
      <c r="BF67" s="1367" t="s">
        <v>1680</v>
      </c>
      <c r="BG67" s="1367" t="s">
        <v>1680</v>
      </c>
      <c r="BH67" s="1367" t="s">
        <v>1680</v>
      </c>
      <c r="BI67" s="1367" t="s">
        <v>1680</v>
      </c>
      <c r="BJ67" s="1367" t="s">
        <v>1680</v>
      </c>
      <c r="BK67" s="1367" t="s">
        <v>1680</v>
      </c>
      <c r="BL67" s="1367" t="s">
        <v>1680</v>
      </c>
      <c r="BM67" s="1367" t="s">
        <v>1680</v>
      </c>
      <c r="BN67" s="1367" t="s">
        <v>1680</v>
      </c>
      <c r="BO67" s="1367" t="s">
        <v>1680</v>
      </c>
      <c r="BP67" s="1367" t="s">
        <v>1680</v>
      </c>
      <c r="BQ67" s="1367" t="s">
        <v>1680</v>
      </c>
      <c r="BR67" s="1367" t="s">
        <v>1680</v>
      </c>
      <c r="BS67" s="1367" t="s">
        <v>1680</v>
      </c>
      <c r="BT67" s="1367" t="s">
        <v>1680</v>
      </c>
      <c r="BU67" s="1367" t="s">
        <v>1680</v>
      </c>
      <c r="BV67" s="1367" t="s">
        <v>1680</v>
      </c>
    </row>
    <row r="68" spans="1:74" s="34" customFormat="1">
      <c r="A68" s="1367" t="s">
        <v>1680</v>
      </c>
      <c r="B68" s="1367" t="s">
        <v>1680</v>
      </c>
      <c r="C68" s="1367" t="s">
        <v>1680</v>
      </c>
      <c r="D68" s="1367" t="s">
        <v>1680</v>
      </c>
      <c r="E68" s="1367" t="s">
        <v>1680</v>
      </c>
      <c r="F68" s="1367" t="s">
        <v>1680</v>
      </c>
      <c r="G68" s="1367" t="s">
        <v>1680</v>
      </c>
      <c r="H68" s="1367" t="s">
        <v>1680</v>
      </c>
      <c r="I68" s="1367" t="s">
        <v>1680</v>
      </c>
      <c r="J68" s="1367" t="s">
        <v>1680</v>
      </c>
      <c r="K68" s="1367" t="s">
        <v>1680</v>
      </c>
      <c r="L68" s="1367" t="s">
        <v>1680</v>
      </c>
      <c r="M68" s="1367" t="s">
        <v>1680</v>
      </c>
      <c r="N68" s="1367" t="s">
        <v>1680</v>
      </c>
      <c r="O68" s="1367" t="s">
        <v>1680</v>
      </c>
      <c r="P68" s="1367" t="s">
        <v>1680</v>
      </c>
      <c r="Q68" s="1367" t="s">
        <v>1680</v>
      </c>
      <c r="R68" s="1367" t="s">
        <v>1680</v>
      </c>
      <c r="S68" s="1367" t="s">
        <v>1680</v>
      </c>
      <c r="T68" s="1367" t="s">
        <v>1680</v>
      </c>
      <c r="U68" s="1367" t="s">
        <v>1680</v>
      </c>
      <c r="V68" s="1367" t="s">
        <v>1680</v>
      </c>
      <c r="W68" s="1367" t="s">
        <v>1680</v>
      </c>
      <c r="X68" s="1367" t="s">
        <v>1680</v>
      </c>
      <c r="Y68" s="1367" t="s">
        <v>1680</v>
      </c>
      <c r="Z68" s="1367" t="s">
        <v>1680</v>
      </c>
      <c r="AA68" s="1367" t="s">
        <v>1680</v>
      </c>
      <c r="AB68" s="1367" t="s">
        <v>1680</v>
      </c>
      <c r="AC68" s="1367" t="s">
        <v>1680</v>
      </c>
      <c r="AD68" s="1367" t="s">
        <v>1680</v>
      </c>
      <c r="AE68" s="1367" t="s">
        <v>1680</v>
      </c>
      <c r="AF68" s="1367" t="s">
        <v>1680</v>
      </c>
      <c r="AG68" s="1367" t="s">
        <v>1680</v>
      </c>
      <c r="AH68" s="1367" t="s">
        <v>1680</v>
      </c>
      <c r="AI68" s="1367" t="s">
        <v>1680</v>
      </c>
      <c r="AJ68" s="1367" t="s">
        <v>1680</v>
      </c>
      <c r="AK68" s="1367" t="s">
        <v>1680</v>
      </c>
      <c r="AL68" s="1367" t="s">
        <v>1680</v>
      </c>
      <c r="AM68" s="1367" t="s">
        <v>1680</v>
      </c>
      <c r="AN68" s="1367" t="s">
        <v>1680</v>
      </c>
      <c r="AO68" s="1367"/>
      <c r="AP68" s="1367"/>
      <c r="AQ68" s="1367"/>
      <c r="AR68" s="1367"/>
      <c r="AS68" s="1367" t="s">
        <v>1680</v>
      </c>
      <c r="AT68" s="1367" t="s">
        <v>1680</v>
      </c>
      <c r="AU68" s="1367" t="s">
        <v>1680</v>
      </c>
      <c r="AV68" s="1367" t="s">
        <v>1680</v>
      </c>
      <c r="AW68" s="1367" t="s">
        <v>1680</v>
      </c>
      <c r="AX68" s="1367" t="s">
        <v>1680</v>
      </c>
      <c r="AY68" s="1367" t="s">
        <v>1680</v>
      </c>
      <c r="AZ68" s="1367" t="s">
        <v>1680</v>
      </c>
      <c r="BA68" s="1367" t="s">
        <v>1680</v>
      </c>
      <c r="BB68" s="1367" t="s">
        <v>1680</v>
      </c>
      <c r="BC68" s="1367" t="s">
        <v>1680</v>
      </c>
      <c r="BD68" s="1367" t="s">
        <v>1680</v>
      </c>
      <c r="BE68" s="1367" t="s">
        <v>1680</v>
      </c>
      <c r="BF68" s="1367" t="s">
        <v>1680</v>
      </c>
      <c r="BG68" s="1367" t="s">
        <v>1680</v>
      </c>
      <c r="BH68" s="1367" t="s">
        <v>1680</v>
      </c>
      <c r="BI68" s="1367" t="s">
        <v>1680</v>
      </c>
      <c r="BJ68" s="1367" t="s">
        <v>1680</v>
      </c>
      <c r="BK68" s="1367" t="s">
        <v>1680</v>
      </c>
      <c r="BL68" s="1367" t="s">
        <v>1680</v>
      </c>
      <c r="BM68" s="1367" t="s">
        <v>1680</v>
      </c>
      <c r="BN68" s="1367" t="s">
        <v>1680</v>
      </c>
      <c r="BO68" s="1367" t="s">
        <v>1680</v>
      </c>
      <c r="BP68" s="1367" t="s">
        <v>1680</v>
      </c>
      <c r="BQ68" s="1367" t="s">
        <v>1680</v>
      </c>
      <c r="BR68" s="1367" t="s">
        <v>1680</v>
      </c>
      <c r="BS68" s="1367" t="s">
        <v>1680</v>
      </c>
      <c r="BT68" s="1367" t="s">
        <v>1680</v>
      </c>
      <c r="BU68" s="1367" t="s">
        <v>1680</v>
      </c>
      <c r="BV68" s="1367" t="s">
        <v>1680</v>
      </c>
    </row>
    <row r="69" spans="1:74" s="34" customFormat="1">
      <c r="A69" s="1367" t="s">
        <v>1680</v>
      </c>
      <c r="B69" s="1367" t="s">
        <v>1680</v>
      </c>
      <c r="C69" s="1367" t="s">
        <v>1680</v>
      </c>
      <c r="D69" s="1367" t="s">
        <v>1680</v>
      </c>
      <c r="E69" s="1367" t="s">
        <v>1680</v>
      </c>
      <c r="F69" s="1367" t="s">
        <v>1680</v>
      </c>
      <c r="G69" s="1367" t="s">
        <v>1680</v>
      </c>
      <c r="H69" s="1367" t="s">
        <v>1680</v>
      </c>
      <c r="I69" s="1367" t="s">
        <v>1680</v>
      </c>
      <c r="J69" s="1367" t="s">
        <v>1680</v>
      </c>
      <c r="K69" s="1367" t="s">
        <v>1680</v>
      </c>
      <c r="L69" s="1367" t="s">
        <v>1680</v>
      </c>
      <c r="M69" s="1367" t="s">
        <v>1680</v>
      </c>
      <c r="N69" s="1367" t="s">
        <v>1680</v>
      </c>
      <c r="O69" s="1367" t="s">
        <v>1680</v>
      </c>
      <c r="P69" s="1367" t="s">
        <v>1680</v>
      </c>
      <c r="Q69" s="1367" t="s">
        <v>1680</v>
      </c>
      <c r="R69" s="1367" t="s">
        <v>1680</v>
      </c>
      <c r="S69" s="1367" t="s">
        <v>1680</v>
      </c>
      <c r="T69" s="1367" t="s">
        <v>1680</v>
      </c>
      <c r="U69" s="1367" t="s">
        <v>1680</v>
      </c>
      <c r="V69" s="1367" t="s">
        <v>1680</v>
      </c>
      <c r="W69" s="1367" t="s">
        <v>1680</v>
      </c>
      <c r="X69" s="1367" t="s">
        <v>1680</v>
      </c>
      <c r="Y69" s="1367" t="s">
        <v>1680</v>
      </c>
      <c r="Z69" s="1367" t="s">
        <v>1680</v>
      </c>
      <c r="AA69" s="1367" t="s">
        <v>1680</v>
      </c>
      <c r="AB69" s="1367" t="s">
        <v>1680</v>
      </c>
      <c r="AC69" s="1367" t="s">
        <v>1680</v>
      </c>
      <c r="AD69" s="1367" t="s">
        <v>1680</v>
      </c>
      <c r="AE69" s="1367" t="s">
        <v>1680</v>
      </c>
      <c r="AF69" s="1367" t="s">
        <v>1680</v>
      </c>
      <c r="AG69" s="1367" t="s">
        <v>1680</v>
      </c>
      <c r="AH69" s="1367" t="s">
        <v>1680</v>
      </c>
      <c r="AI69" s="1367" t="s">
        <v>1680</v>
      </c>
      <c r="AJ69" s="1367" t="s">
        <v>1680</v>
      </c>
      <c r="AK69" s="1367" t="s">
        <v>1680</v>
      </c>
      <c r="AL69" s="1367" t="s">
        <v>1680</v>
      </c>
      <c r="AM69" s="1367" t="s">
        <v>1680</v>
      </c>
      <c r="AN69" s="1367" t="s">
        <v>1680</v>
      </c>
      <c r="AO69" s="1367"/>
      <c r="AP69" s="1367"/>
      <c r="AQ69" s="1367"/>
      <c r="AR69" s="1367"/>
      <c r="AS69" s="1367" t="s">
        <v>1680</v>
      </c>
      <c r="AT69" s="1367" t="s">
        <v>1680</v>
      </c>
      <c r="AU69" s="1367" t="s">
        <v>1680</v>
      </c>
      <c r="AV69" s="1367" t="s">
        <v>1680</v>
      </c>
      <c r="AW69" s="1367" t="s">
        <v>1680</v>
      </c>
      <c r="AX69" s="1367" t="s">
        <v>1680</v>
      </c>
      <c r="AY69" s="1367" t="s">
        <v>1680</v>
      </c>
      <c r="AZ69" s="1367" t="s">
        <v>1680</v>
      </c>
      <c r="BA69" s="1367" t="s">
        <v>1680</v>
      </c>
      <c r="BB69" s="1367" t="s">
        <v>1680</v>
      </c>
      <c r="BC69" s="1367" t="s">
        <v>1680</v>
      </c>
      <c r="BD69" s="1367" t="s">
        <v>1680</v>
      </c>
      <c r="BE69" s="1367" t="s">
        <v>1680</v>
      </c>
      <c r="BF69" s="1367" t="s">
        <v>1680</v>
      </c>
      <c r="BG69" s="1367" t="s">
        <v>1680</v>
      </c>
      <c r="BH69" s="1367" t="s">
        <v>1680</v>
      </c>
      <c r="BI69" s="1367" t="s">
        <v>1680</v>
      </c>
      <c r="BJ69" s="1367" t="s">
        <v>1680</v>
      </c>
      <c r="BK69" s="1367" t="s">
        <v>1680</v>
      </c>
      <c r="BL69" s="1367" t="s">
        <v>1680</v>
      </c>
      <c r="BM69" s="1367" t="s">
        <v>1680</v>
      </c>
      <c r="BN69" s="1367" t="s">
        <v>1680</v>
      </c>
      <c r="BO69" s="1367" t="s">
        <v>1680</v>
      </c>
      <c r="BP69" s="1367" t="s">
        <v>1680</v>
      </c>
      <c r="BQ69" s="1367" t="s">
        <v>1680</v>
      </c>
      <c r="BR69" s="1367" t="s">
        <v>1680</v>
      </c>
      <c r="BS69" s="1367" t="s">
        <v>1680</v>
      </c>
      <c r="BT69" s="1367" t="s">
        <v>1680</v>
      </c>
      <c r="BU69" s="1367" t="s">
        <v>1680</v>
      </c>
      <c r="BV69" s="1367" t="s">
        <v>1680</v>
      </c>
    </row>
    <row r="70" spans="1:74" s="34" customFormat="1">
      <c r="A70" s="1367" t="s">
        <v>1680</v>
      </c>
      <c r="B70" s="1367" t="s">
        <v>1680</v>
      </c>
      <c r="C70" s="1367" t="s">
        <v>1680</v>
      </c>
      <c r="D70" s="1367" t="s">
        <v>1680</v>
      </c>
      <c r="E70" s="1367" t="s">
        <v>1680</v>
      </c>
      <c r="F70" s="1367" t="s">
        <v>1680</v>
      </c>
      <c r="G70" s="1367" t="s">
        <v>1680</v>
      </c>
      <c r="H70" s="1367" t="s">
        <v>1680</v>
      </c>
      <c r="I70" s="1367" t="s">
        <v>1680</v>
      </c>
      <c r="J70" s="1367" t="s">
        <v>1680</v>
      </c>
      <c r="K70" s="1367" t="s">
        <v>1680</v>
      </c>
      <c r="L70" s="1367" t="s">
        <v>1680</v>
      </c>
      <c r="M70" s="1367" t="s">
        <v>1680</v>
      </c>
      <c r="N70" s="1367" t="s">
        <v>1680</v>
      </c>
      <c r="O70" s="1367" t="s">
        <v>1680</v>
      </c>
      <c r="P70" s="1367" t="s">
        <v>1680</v>
      </c>
      <c r="Q70" s="1367" t="s">
        <v>1680</v>
      </c>
      <c r="R70" s="1367" t="s">
        <v>1680</v>
      </c>
      <c r="S70" s="1367" t="s">
        <v>1680</v>
      </c>
      <c r="T70" s="1367" t="s">
        <v>1680</v>
      </c>
      <c r="U70" s="1367" t="s">
        <v>1680</v>
      </c>
      <c r="V70" s="1367" t="s">
        <v>1680</v>
      </c>
      <c r="W70" s="1367" t="s">
        <v>1680</v>
      </c>
      <c r="X70" s="1367" t="s">
        <v>1680</v>
      </c>
      <c r="Y70" s="1367" t="s">
        <v>1680</v>
      </c>
      <c r="Z70" s="1367" t="s">
        <v>1680</v>
      </c>
      <c r="AA70" s="1367" t="s">
        <v>1680</v>
      </c>
      <c r="AB70" s="1367" t="s">
        <v>1680</v>
      </c>
      <c r="AC70" s="1367" t="s">
        <v>1680</v>
      </c>
      <c r="AD70" s="1367" t="s">
        <v>1680</v>
      </c>
      <c r="AE70" s="1367" t="s">
        <v>1680</v>
      </c>
      <c r="AF70" s="1367" t="s">
        <v>1680</v>
      </c>
      <c r="AG70" s="1367" t="s">
        <v>1680</v>
      </c>
      <c r="AH70" s="1367" t="s">
        <v>1680</v>
      </c>
      <c r="AI70" s="1367" t="s">
        <v>1680</v>
      </c>
      <c r="AJ70" s="1367" t="s">
        <v>1680</v>
      </c>
      <c r="AK70" s="1367" t="s">
        <v>1680</v>
      </c>
      <c r="AL70" s="1367" t="s">
        <v>1680</v>
      </c>
      <c r="AM70" s="1367" t="s">
        <v>1680</v>
      </c>
      <c r="AN70" s="1367" t="s">
        <v>1680</v>
      </c>
      <c r="AO70" s="1367"/>
      <c r="AP70" s="1367"/>
      <c r="AQ70" s="1367"/>
      <c r="AR70" s="1367"/>
      <c r="AS70" s="1367" t="s">
        <v>1680</v>
      </c>
      <c r="AT70" s="1367" t="s">
        <v>1680</v>
      </c>
      <c r="AU70" s="1367" t="s">
        <v>1680</v>
      </c>
      <c r="AV70" s="1367" t="s">
        <v>1680</v>
      </c>
      <c r="AW70" s="1367" t="s">
        <v>1680</v>
      </c>
      <c r="AX70" s="1367" t="s">
        <v>1680</v>
      </c>
      <c r="AY70" s="1367" t="s">
        <v>1680</v>
      </c>
      <c r="AZ70" s="1367" t="s">
        <v>1680</v>
      </c>
      <c r="BA70" s="1367" t="s">
        <v>1680</v>
      </c>
      <c r="BB70" s="1367" t="s">
        <v>1680</v>
      </c>
      <c r="BC70" s="1367" t="s">
        <v>1680</v>
      </c>
      <c r="BD70" s="1367" t="s">
        <v>1680</v>
      </c>
      <c r="BE70" s="1367" t="s">
        <v>1680</v>
      </c>
      <c r="BF70" s="1367" t="s">
        <v>1680</v>
      </c>
      <c r="BG70" s="1367" t="s">
        <v>1680</v>
      </c>
      <c r="BH70" s="1367" t="s">
        <v>1680</v>
      </c>
      <c r="BI70" s="1367" t="s">
        <v>1680</v>
      </c>
      <c r="BJ70" s="1367" t="s">
        <v>1680</v>
      </c>
      <c r="BK70" s="1367" t="s">
        <v>1680</v>
      </c>
      <c r="BL70" s="1367" t="s">
        <v>1680</v>
      </c>
      <c r="BM70" s="1367" t="s">
        <v>1680</v>
      </c>
      <c r="BN70" s="1367" t="s">
        <v>1680</v>
      </c>
      <c r="BO70" s="1367" t="s">
        <v>1680</v>
      </c>
      <c r="BP70" s="1367" t="s">
        <v>1680</v>
      </c>
      <c r="BQ70" s="1367" t="s">
        <v>1680</v>
      </c>
      <c r="BR70" s="1367" t="s">
        <v>1680</v>
      </c>
      <c r="BS70" s="1367" t="s">
        <v>1680</v>
      </c>
      <c r="BT70" s="1367" t="s">
        <v>1680</v>
      </c>
      <c r="BU70" s="1367" t="s">
        <v>1680</v>
      </c>
      <c r="BV70" s="1367" t="s">
        <v>1680</v>
      </c>
    </row>
    <row r="71" spans="1:74" s="34" customFormat="1">
      <c r="A71" s="1367" t="s">
        <v>1680</v>
      </c>
      <c r="B71" s="1367" t="s">
        <v>1680</v>
      </c>
      <c r="C71" s="1367" t="s">
        <v>1680</v>
      </c>
      <c r="D71" s="1367" t="s">
        <v>1680</v>
      </c>
      <c r="E71" s="1367" t="s">
        <v>1680</v>
      </c>
      <c r="F71" s="1367" t="s">
        <v>1680</v>
      </c>
      <c r="G71" s="1367" t="s">
        <v>1680</v>
      </c>
      <c r="H71" s="1367" t="s">
        <v>1680</v>
      </c>
      <c r="I71" s="1367" t="s">
        <v>1680</v>
      </c>
      <c r="J71" s="1367" t="s">
        <v>1680</v>
      </c>
      <c r="K71" s="1367" t="s">
        <v>1680</v>
      </c>
      <c r="L71" s="1367" t="s">
        <v>1680</v>
      </c>
      <c r="M71" s="1367" t="s">
        <v>1680</v>
      </c>
      <c r="N71" s="1367" t="s">
        <v>1680</v>
      </c>
      <c r="O71" s="1367" t="s">
        <v>1680</v>
      </c>
      <c r="P71" s="1367" t="s">
        <v>1680</v>
      </c>
      <c r="Q71" s="1367" t="s">
        <v>1680</v>
      </c>
      <c r="R71" s="1367" t="s">
        <v>1680</v>
      </c>
      <c r="S71" s="1367" t="s">
        <v>1680</v>
      </c>
      <c r="T71" s="1367" t="s">
        <v>1680</v>
      </c>
      <c r="U71" s="1367" t="s">
        <v>1680</v>
      </c>
      <c r="V71" s="1367" t="s">
        <v>1680</v>
      </c>
      <c r="W71" s="1367" t="s">
        <v>1680</v>
      </c>
      <c r="X71" s="1367" t="s">
        <v>1680</v>
      </c>
      <c r="Y71" s="1367" t="s">
        <v>1680</v>
      </c>
      <c r="Z71" s="1367" t="s">
        <v>1680</v>
      </c>
      <c r="AA71" s="1367" t="s">
        <v>1680</v>
      </c>
      <c r="AB71" s="1367" t="s">
        <v>1680</v>
      </c>
      <c r="AC71" s="1367" t="s">
        <v>1680</v>
      </c>
      <c r="AD71" s="1367" t="s">
        <v>1680</v>
      </c>
      <c r="AE71" s="1367" t="s">
        <v>1680</v>
      </c>
      <c r="AF71" s="1367" t="s">
        <v>1680</v>
      </c>
      <c r="AG71" s="1367" t="s">
        <v>1680</v>
      </c>
      <c r="AH71" s="1367" t="s">
        <v>1680</v>
      </c>
      <c r="AI71" s="1367" t="s">
        <v>1680</v>
      </c>
      <c r="AJ71" s="1367" t="s">
        <v>1680</v>
      </c>
      <c r="AK71" s="1367" t="s">
        <v>1680</v>
      </c>
      <c r="AL71" s="1367" t="s">
        <v>1680</v>
      </c>
      <c r="AM71" s="1367" t="s">
        <v>1680</v>
      </c>
      <c r="AN71" s="1367" t="s">
        <v>1680</v>
      </c>
      <c r="AO71" s="1367"/>
      <c r="AP71" s="1367"/>
      <c r="AQ71" s="1367"/>
      <c r="AR71" s="1367"/>
      <c r="AS71" s="1367" t="s">
        <v>1680</v>
      </c>
      <c r="AT71" s="1367" t="s">
        <v>1680</v>
      </c>
      <c r="AU71" s="1367" t="s">
        <v>1680</v>
      </c>
      <c r="AV71" s="1367" t="s">
        <v>1680</v>
      </c>
      <c r="AW71" s="1367" t="s">
        <v>1680</v>
      </c>
      <c r="AX71" s="1367" t="s">
        <v>1680</v>
      </c>
      <c r="AY71" s="1367" t="s">
        <v>1680</v>
      </c>
      <c r="AZ71" s="1367" t="s">
        <v>1680</v>
      </c>
      <c r="BA71" s="1367" t="s">
        <v>1680</v>
      </c>
      <c r="BB71" s="1367" t="s">
        <v>1680</v>
      </c>
      <c r="BC71" s="1367" t="s">
        <v>1680</v>
      </c>
      <c r="BD71" s="1367" t="s">
        <v>1680</v>
      </c>
      <c r="BE71" s="1367" t="s">
        <v>1680</v>
      </c>
      <c r="BF71" s="1367" t="s">
        <v>1680</v>
      </c>
      <c r="BG71" s="1367" t="s">
        <v>1680</v>
      </c>
      <c r="BH71" s="1367" t="s">
        <v>1680</v>
      </c>
      <c r="BI71" s="1367" t="s">
        <v>1680</v>
      </c>
      <c r="BJ71" s="1367" t="s">
        <v>1680</v>
      </c>
      <c r="BK71" s="1367" t="s">
        <v>1680</v>
      </c>
      <c r="BL71" s="1367" t="s">
        <v>1680</v>
      </c>
      <c r="BM71" s="1367" t="s">
        <v>1680</v>
      </c>
      <c r="BN71" s="1367" t="s">
        <v>1680</v>
      </c>
      <c r="BO71" s="1367" t="s">
        <v>1680</v>
      </c>
      <c r="BP71" s="1367" t="s">
        <v>1680</v>
      </c>
      <c r="BQ71" s="1367" t="s">
        <v>1680</v>
      </c>
      <c r="BR71" s="1367" t="s">
        <v>1680</v>
      </c>
      <c r="BS71" s="1367" t="s">
        <v>1680</v>
      </c>
      <c r="BT71" s="1367" t="s">
        <v>1680</v>
      </c>
      <c r="BU71" s="1367" t="s">
        <v>1680</v>
      </c>
      <c r="BV71" s="1367" t="s">
        <v>1680</v>
      </c>
    </row>
    <row r="72" spans="1:74" s="34" customFormat="1">
      <c r="A72" s="1367" t="s">
        <v>1680</v>
      </c>
      <c r="B72" s="1367" t="s">
        <v>1680</v>
      </c>
      <c r="C72" s="1367" t="s">
        <v>1680</v>
      </c>
      <c r="D72" s="1367" t="s">
        <v>1680</v>
      </c>
      <c r="E72" s="1367" t="s">
        <v>1680</v>
      </c>
      <c r="F72" s="1367" t="s">
        <v>1680</v>
      </c>
      <c r="G72" s="1367" t="s">
        <v>1680</v>
      </c>
      <c r="H72" s="1367" t="s">
        <v>1680</v>
      </c>
      <c r="I72" s="1367" t="s">
        <v>1680</v>
      </c>
      <c r="J72" s="1367" t="s">
        <v>1680</v>
      </c>
      <c r="K72" s="1367" t="s">
        <v>1680</v>
      </c>
      <c r="L72" s="1367" t="s">
        <v>1680</v>
      </c>
      <c r="M72" s="1367" t="s">
        <v>1680</v>
      </c>
      <c r="N72" s="1367" t="s">
        <v>1680</v>
      </c>
      <c r="O72" s="1367" t="s">
        <v>1680</v>
      </c>
      <c r="P72" s="1367" t="s">
        <v>1680</v>
      </c>
      <c r="Q72" s="1367" t="s">
        <v>1680</v>
      </c>
      <c r="R72" s="1367" t="s">
        <v>1680</v>
      </c>
      <c r="S72" s="1367" t="s">
        <v>1680</v>
      </c>
      <c r="T72" s="1367" t="s">
        <v>1680</v>
      </c>
      <c r="U72" s="1367" t="s">
        <v>1680</v>
      </c>
      <c r="V72" s="1367" t="s">
        <v>1680</v>
      </c>
      <c r="W72" s="1367" t="s">
        <v>1680</v>
      </c>
      <c r="X72" s="1367" t="s">
        <v>1680</v>
      </c>
      <c r="Y72" s="1367" t="s">
        <v>1680</v>
      </c>
      <c r="Z72" s="1367" t="s">
        <v>1680</v>
      </c>
      <c r="AA72" s="1367" t="s">
        <v>1680</v>
      </c>
      <c r="AB72" s="1367" t="s">
        <v>1680</v>
      </c>
      <c r="AC72" s="1367" t="s">
        <v>1680</v>
      </c>
      <c r="AD72" s="1367" t="s">
        <v>1680</v>
      </c>
      <c r="AE72" s="1367" t="s">
        <v>1680</v>
      </c>
      <c r="AF72" s="1367" t="s">
        <v>1680</v>
      </c>
      <c r="AG72" s="1367" t="s">
        <v>1680</v>
      </c>
      <c r="AH72" s="1367" t="s">
        <v>1680</v>
      </c>
      <c r="AI72" s="1367" t="s">
        <v>1680</v>
      </c>
      <c r="AJ72" s="1367" t="s">
        <v>1680</v>
      </c>
      <c r="AK72" s="1367" t="s">
        <v>1680</v>
      </c>
      <c r="AL72" s="1367" t="s">
        <v>1680</v>
      </c>
      <c r="AM72" s="1367" t="s">
        <v>1680</v>
      </c>
      <c r="AN72" s="1367" t="s">
        <v>1680</v>
      </c>
      <c r="AO72" s="1367"/>
      <c r="AP72" s="1367"/>
      <c r="AQ72" s="1367"/>
      <c r="AR72" s="1367"/>
      <c r="AS72" s="1367" t="s">
        <v>1680</v>
      </c>
      <c r="AT72" s="1367" t="s">
        <v>1680</v>
      </c>
      <c r="AU72" s="1367" t="s">
        <v>1680</v>
      </c>
      <c r="AV72" s="1367" t="s">
        <v>1680</v>
      </c>
      <c r="AW72" s="1367" t="s">
        <v>1680</v>
      </c>
      <c r="AX72" s="1367" t="s">
        <v>1680</v>
      </c>
      <c r="AY72" s="1367" t="s">
        <v>1680</v>
      </c>
      <c r="AZ72" s="1367" t="s">
        <v>1680</v>
      </c>
      <c r="BA72" s="1367" t="s">
        <v>1680</v>
      </c>
      <c r="BB72" s="1367" t="s">
        <v>1680</v>
      </c>
      <c r="BC72" s="1367" t="s">
        <v>1680</v>
      </c>
      <c r="BD72" s="1367" t="s">
        <v>1680</v>
      </c>
      <c r="BE72" s="1367" t="s">
        <v>1680</v>
      </c>
      <c r="BF72" s="1367" t="s">
        <v>1680</v>
      </c>
      <c r="BG72" s="1367" t="s">
        <v>1680</v>
      </c>
      <c r="BH72" s="1367" t="s">
        <v>1680</v>
      </c>
      <c r="BI72" s="1367" t="s">
        <v>1680</v>
      </c>
      <c r="BJ72" s="1367" t="s">
        <v>1680</v>
      </c>
      <c r="BK72" s="1367" t="s">
        <v>1680</v>
      </c>
      <c r="BL72" s="1367" t="s">
        <v>1680</v>
      </c>
      <c r="BM72" s="1367" t="s">
        <v>1680</v>
      </c>
      <c r="BN72" s="1367" t="s">
        <v>1680</v>
      </c>
      <c r="BO72" s="1367" t="s">
        <v>1680</v>
      </c>
      <c r="BP72" s="1367" t="s">
        <v>1680</v>
      </c>
      <c r="BQ72" s="1367" t="s">
        <v>1680</v>
      </c>
      <c r="BR72" s="1367" t="s">
        <v>1680</v>
      </c>
      <c r="BS72" s="1367" t="s">
        <v>1680</v>
      </c>
      <c r="BT72" s="1367" t="s">
        <v>1680</v>
      </c>
      <c r="BU72" s="1367" t="s">
        <v>1680</v>
      </c>
      <c r="BV72" s="1367" t="s">
        <v>1680</v>
      </c>
    </row>
    <row r="73" spans="1:74" s="34" customFormat="1">
      <c r="A73" s="1367" t="s">
        <v>1680</v>
      </c>
      <c r="B73" s="1367" t="s">
        <v>1680</v>
      </c>
      <c r="C73" s="1367" t="s">
        <v>1680</v>
      </c>
      <c r="D73" s="1367" t="s">
        <v>1680</v>
      </c>
      <c r="E73" s="1367" t="s">
        <v>1680</v>
      </c>
      <c r="F73" s="1367" t="s">
        <v>1680</v>
      </c>
      <c r="G73" s="1367" t="s">
        <v>1680</v>
      </c>
      <c r="H73" s="1367" t="s">
        <v>1680</v>
      </c>
      <c r="I73" s="1367" t="s">
        <v>1680</v>
      </c>
      <c r="J73" s="1367" t="s">
        <v>1680</v>
      </c>
      <c r="K73" s="1367" t="s">
        <v>1680</v>
      </c>
      <c r="L73" s="1367" t="s">
        <v>1680</v>
      </c>
      <c r="M73" s="1367" t="s">
        <v>1680</v>
      </c>
      <c r="N73" s="1367" t="s">
        <v>1680</v>
      </c>
      <c r="O73" s="1367" t="s">
        <v>1680</v>
      </c>
      <c r="P73" s="1367" t="s">
        <v>1680</v>
      </c>
      <c r="Q73" s="1367" t="s">
        <v>1680</v>
      </c>
      <c r="R73" s="1367" t="s">
        <v>1680</v>
      </c>
      <c r="S73" s="1367" t="s">
        <v>1680</v>
      </c>
      <c r="T73" s="1367" t="s">
        <v>1680</v>
      </c>
      <c r="U73" s="1367" t="s">
        <v>1680</v>
      </c>
      <c r="V73" s="1367" t="s">
        <v>1680</v>
      </c>
      <c r="W73" s="1367" t="s">
        <v>1680</v>
      </c>
      <c r="X73" s="1367" t="s">
        <v>1680</v>
      </c>
      <c r="Y73" s="1367" t="s">
        <v>1680</v>
      </c>
      <c r="Z73" s="1367" t="s">
        <v>1680</v>
      </c>
      <c r="AA73" s="1367" t="s">
        <v>1680</v>
      </c>
      <c r="AB73" s="1367" t="s">
        <v>1680</v>
      </c>
      <c r="AC73" s="1367" t="s">
        <v>1680</v>
      </c>
      <c r="AD73" s="1367" t="s">
        <v>1680</v>
      </c>
      <c r="AE73" s="1367" t="s">
        <v>1680</v>
      </c>
      <c r="AF73" s="1367" t="s">
        <v>1680</v>
      </c>
      <c r="AG73" s="1367" t="s">
        <v>1680</v>
      </c>
      <c r="AH73" s="1367" t="s">
        <v>1680</v>
      </c>
      <c r="AI73" s="1367" t="s">
        <v>1680</v>
      </c>
      <c r="AJ73" s="1367" t="s">
        <v>1680</v>
      </c>
      <c r="AK73" s="1367" t="s">
        <v>1680</v>
      </c>
      <c r="AL73" s="1367" t="s">
        <v>1680</v>
      </c>
      <c r="AM73" s="1367" t="s">
        <v>1680</v>
      </c>
      <c r="AN73" s="1367" t="s">
        <v>1680</v>
      </c>
      <c r="AO73" s="1367"/>
      <c r="AP73" s="1367"/>
      <c r="AQ73" s="1367"/>
      <c r="AR73" s="1367"/>
      <c r="AS73" s="1367" t="s">
        <v>1680</v>
      </c>
      <c r="AT73" s="1367" t="s">
        <v>1680</v>
      </c>
      <c r="AU73" s="1367" t="s">
        <v>1680</v>
      </c>
      <c r="AV73" s="1367" t="s">
        <v>1680</v>
      </c>
      <c r="AW73" s="1367" t="s">
        <v>1680</v>
      </c>
      <c r="AX73" s="1367" t="s">
        <v>1680</v>
      </c>
      <c r="AY73" s="1367" t="s">
        <v>1680</v>
      </c>
      <c r="AZ73" s="1367" t="s">
        <v>1680</v>
      </c>
      <c r="BA73" s="1367" t="s">
        <v>1680</v>
      </c>
      <c r="BB73" s="1367" t="s">
        <v>1680</v>
      </c>
      <c r="BC73" s="1367" t="s">
        <v>1680</v>
      </c>
      <c r="BD73" s="1367" t="s">
        <v>1680</v>
      </c>
      <c r="BE73" s="1367" t="s">
        <v>1680</v>
      </c>
      <c r="BF73" s="1367" t="s">
        <v>1680</v>
      </c>
      <c r="BG73" s="1367" t="s">
        <v>1680</v>
      </c>
      <c r="BH73" s="1367" t="s">
        <v>1680</v>
      </c>
      <c r="BI73" s="1367" t="s">
        <v>1680</v>
      </c>
      <c r="BJ73" s="1367" t="s">
        <v>1680</v>
      </c>
      <c r="BK73" s="1367" t="s">
        <v>1680</v>
      </c>
      <c r="BL73" s="1367" t="s">
        <v>1680</v>
      </c>
      <c r="BM73" s="1367" t="s">
        <v>1680</v>
      </c>
      <c r="BN73" s="1367" t="s">
        <v>1680</v>
      </c>
      <c r="BO73" s="1367" t="s">
        <v>1680</v>
      </c>
      <c r="BP73" s="1367" t="s">
        <v>1680</v>
      </c>
      <c r="BQ73" s="1367" t="s">
        <v>1680</v>
      </c>
      <c r="BR73" s="1367" t="s">
        <v>1680</v>
      </c>
      <c r="BS73" s="1367" t="s">
        <v>1680</v>
      </c>
      <c r="BT73" s="1367" t="s">
        <v>1680</v>
      </c>
      <c r="BU73" s="1367" t="s">
        <v>1680</v>
      </c>
      <c r="BV73" s="1367" t="s">
        <v>1680</v>
      </c>
    </row>
    <row r="74" spans="1:74" s="34" customFormat="1">
      <c r="A74" s="1367" t="s">
        <v>1680</v>
      </c>
      <c r="B74" s="1367" t="s">
        <v>1680</v>
      </c>
      <c r="C74" s="1367" t="s">
        <v>1680</v>
      </c>
      <c r="D74" s="1367" t="s">
        <v>1680</v>
      </c>
      <c r="E74" s="1367" t="s">
        <v>1680</v>
      </c>
      <c r="F74" s="1367" t="s">
        <v>1680</v>
      </c>
      <c r="G74" s="1367" t="s">
        <v>1680</v>
      </c>
      <c r="H74" s="1367" t="s">
        <v>1680</v>
      </c>
      <c r="I74" s="1367" t="s">
        <v>1680</v>
      </c>
      <c r="J74" s="1367" t="s">
        <v>1680</v>
      </c>
      <c r="K74" s="1367" t="s">
        <v>1680</v>
      </c>
      <c r="L74" s="1367" t="s">
        <v>1680</v>
      </c>
      <c r="M74" s="1367" t="s">
        <v>1680</v>
      </c>
      <c r="N74" s="1367" t="s">
        <v>1680</v>
      </c>
      <c r="O74" s="1367" t="s">
        <v>1680</v>
      </c>
      <c r="P74" s="1367" t="s">
        <v>1680</v>
      </c>
      <c r="Q74" s="1367" t="s">
        <v>1680</v>
      </c>
      <c r="R74" s="1367" t="s">
        <v>1680</v>
      </c>
      <c r="S74" s="1367" t="s">
        <v>1680</v>
      </c>
      <c r="T74" s="1367" t="s">
        <v>1680</v>
      </c>
      <c r="U74" s="1367" t="s">
        <v>1680</v>
      </c>
      <c r="V74" s="1367" t="s">
        <v>1680</v>
      </c>
      <c r="W74" s="1367" t="s">
        <v>1680</v>
      </c>
      <c r="X74" s="1367" t="s">
        <v>1680</v>
      </c>
      <c r="Y74" s="1367" t="s">
        <v>1680</v>
      </c>
      <c r="Z74" s="1367" t="s">
        <v>1680</v>
      </c>
      <c r="AA74" s="1367" t="s">
        <v>1680</v>
      </c>
      <c r="AB74" s="1367" t="s">
        <v>1680</v>
      </c>
      <c r="AC74" s="1367" t="s">
        <v>1680</v>
      </c>
      <c r="AD74" s="1367" t="s">
        <v>1680</v>
      </c>
      <c r="AE74" s="1367" t="s">
        <v>1680</v>
      </c>
      <c r="AF74" s="1367" t="s">
        <v>1680</v>
      </c>
      <c r="AG74" s="1367" t="s">
        <v>1680</v>
      </c>
      <c r="AH74" s="1367" t="s">
        <v>1680</v>
      </c>
      <c r="AI74" s="1367" t="s">
        <v>1680</v>
      </c>
      <c r="AJ74" s="1367" t="s">
        <v>1680</v>
      </c>
      <c r="AK74" s="1367" t="s">
        <v>1680</v>
      </c>
      <c r="AL74" s="1367" t="s">
        <v>1680</v>
      </c>
      <c r="AM74" s="1367" t="s">
        <v>1680</v>
      </c>
      <c r="AN74" s="1367" t="s">
        <v>1680</v>
      </c>
      <c r="AO74" s="1367"/>
      <c r="AP74" s="1367"/>
      <c r="AQ74" s="1367"/>
      <c r="AR74" s="1367"/>
      <c r="AS74" s="1367" t="s">
        <v>1680</v>
      </c>
      <c r="AT74" s="1367" t="s">
        <v>1680</v>
      </c>
      <c r="AU74" s="1367" t="s">
        <v>1680</v>
      </c>
      <c r="AV74" s="1367" t="s">
        <v>1680</v>
      </c>
      <c r="AW74" s="1367" t="s">
        <v>1680</v>
      </c>
      <c r="AX74" s="1367" t="s">
        <v>1680</v>
      </c>
      <c r="AY74" s="1367" t="s">
        <v>1680</v>
      </c>
      <c r="AZ74" s="1367" t="s">
        <v>1680</v>
      </c>
      <c r="BA74" s="1367" t="s">
        <v>1680</v>
      </c>
      <c r="BB74" s="1367" t="s">
        <v>1680</v>
      </c>
      <c r="BC74" s="1367" t="s">
        <v>1680</v>
      </c>
      <c r="BD74" s="1367" t="s">
        <v>1680</v>
      </c>
      <c r="BE74" s="1367" t="s">
        <v>1680</v>
      </c>
      <c r="BF74" s="1367" t="s">
        <v>1680</v>
      </c>
      <c r="BG74" s="1367" t="s">
        <v>1680</v>
      </c>
      <c r="BH74" s="1367" t="s">
        <v>1680</v>
      </c>
      <c r="BI74" s="1367" t="s">
        <v>1680</v>
      </c>
      <c r="BJ74" s="1367" t="s">
        <v>1680</v>
      </c>
      <c r="BK74" s="1367" t="s">
        <v>1680</v>
      </c>
      <c r="BL74" s="1367" t="s">
        <v>1680</v>
      </c>
      <c r="BM74" s="1367" t="s">
        <v>1680</v>
      </c>
      <c r="BN74" s="1367" t="s">
        <v>1680</v>
      </c>
      <c r="BO74" s="1367" t="s">
        <v>1680</v>
      </c>
      <c r="BP74" s="1367" t="s">
        <v>1680</v>
      </c>
      <c r="BQ74" s="1367" t="s">
        <v>1680</v>
      </c>
      <c r="BR74" s="1367" t="s">
        <v>1680</v>
      </c>
      <c r="BS74" s="1367" t="s">
        <v>1680</v>
      </c>
      <c r="BT74" s="1367" t="s">
        <v>1680</v>
      </c>
      <c r="BU74" s="1367" t="s">
        <v>1680</v>
      </c>
      <c r="BV74" s="1367" t="s">
        <v>1680</v>
      </c>
    </row>
    <row r="75" spans="1:74" s="34" customFormat="1">
      <c r="A75" s="1367" t="s">
        <v>1680</v>
      </c>
      <c r="B75" s="1367" t="s">
        <v>1680</v>
      </c>
      <c r="C75" s="1367" t="s">
        <v>1680</v>
      </c>
      <c r="D75" s="1367" t="s">
        <v>1680</v>
      </c>
      <c r="E75" s="1367" t="s">
        <v>1680</v>
      </c>
      <c r="F75" s="1367" t="s">
        <v>1680</v>
      </c>
      <c r="G75" s="1367" t="s">
        <v>1680</v>
      </c>
      <c r="H75" s="1367" t="s">
        <v>1680</v>
      </c>
      <c r="I75" s="1367" t="s">
        <v>1680</v>
      </c>
      <c r="J75" s="1367" t="s">
        <v>1680</v>
      </c>
      <c r="K75" s="1367" t="s">
        <v>1680</v>
      </c>
      <c r="L75" s="1367" t="s">
        <v>1680</v>
      </c>
      <c r="M75" s="1367" t="s">
        <v>1680</v>
      </c>
      <c r="N75" s="1367" t="s">
        <v>1680</v>
      </c>
      <c r="O75" s="1367" t="s">
        <v>1680</v>
      </c>
      <c r="P75" s="1367" t="s">
        <v>1680</v>
      </c>
      <c r="Q75" s="1367" t="s">
        <v>1680</v>
      </c>
      <c r="R75" s="1367" t="s">
        <v>1680</v>
      </c>
      <c r="S75" s="1367" t="s">
        <v>1680</v>
      </c>
      <c r="T75" s="1367" t="s">
        <v>1680</v>
      </c>
      <c r="U75" s="1367" t="s">
        <v>1680</v>
      </c>
      <c r="V75" s="1367" t="s">
        <v>1680</v>
      </c>
      <c r="W75" s="1367" t="s">
        <v>1680</v>
      </c>
      <c r="X75" s="1367" t="s">
        <v>1680</v>
      </c>
      <c r="Y75" s="1367" t="s">
        <v>1680</v>
      </c>
      <c r="Z75" s="1367" t="s">
        <v>1680</v>
      </c>
      <c r="AA75" s="1367" t="s">
        <v>1680</v>
      </c>
      <c r="AB75" s="1367" t="s">
        <v>1680</v>
      </c>
      <c r="AC75" s="1367" t="s">
        <v>1680</v>
      </c>
      <c r="AD75" s="1367" t="s">
        <v>1680</v>
      </c>
      <c r="AE75" s="1367" t="s">
        <v>1680</v>
      </c>
      <c r="AF75" s="1367" t="s">
        <v>1680</v>
      </c>
      <c r="AG75" s="1367" t="s">
        <v>1680</v>
      </c>
      <c r="AH75" s="1367" t="s">
        <v>1680</v>
      </c>
      <c r="AI75" s="1367" t="s">
        <v>1680</v>
      </c>
      <c r="AJ75" s="1367" t="s">
        <v>1680</v>
      </c>
      <c r="AK75" s="1367" t="s">
        <v>1680</v>
      </c>
      <c r="AL75" s="1367" t="s">
        <v>1680</v>
      </c>
      <c r="AM75" s="1367" t="s">
        <v>1680</v>
      </c>
      <c r="AN75" s="1367" t="s">
        <v>1680</v>
      </c>
      <c r="AO75" s="1367"/>
      <c r="AP75" s="1367"/>
      <c r="AQ75" s="1367"/>
      <c r="AR75" s="1367"/>
      <c r="AS75" s="1367" t="s">
        <v>1680</v>
      </c>
      <c r="AT75" s="1367" t="s">
        <v>1680</v>
      </c>
      <c r="AU75" s="1367" t="s">
        <v>1680</v>
      </c>
      <c r="AV75" s="1367" t="s">
        <v>1680</v>
      </c>
      <c r="AW75" s="1367" t="s">
        <v>1680</v>
      </c>
      <c r="AX75" s="1367" t="s">
        <v>1680</v>
      </c>
      <c r="AY75" s="1367" t="s">
        <v>1680</v>
      </c>
      <c r="AZ75" s="1367" t="s">
        <v>1680</v>
      </c>
      <c r="BA75" s="1367" t="s">
        <v>1680</v>
      </c>
      <c r="BB75" s="1367" t="s">
        <v>1680</v>
      </c>
      <c r="BC75" s="1367" t="s">
        <v>1680</v>
      </c>
      <c r="BD75" s="1367" t="s">
        <v>1680</v>
      </c>
      <c r="BE75" s="1367" t="s">
        <v>1680</v>
      </c>
      <c r="BF75" s="1367" t="s">
        <v>1680</v>
      </c>
      <c r="BG75" s="1367" t="s">
        <v>1680</v>
      </c>
      <c r="BH75" s="1367" t="s">
        <v>1680</v>
      </c>
      <c r="BI75" s="1367" t="s">
        <v>1680</v>
      </c>
      <c r="BJ75" s="1367" t="s">
        <v>1680</v>
      </c>
      <c r="BK75" s="1367" t="s">
        <v>1680</v>
      </c>
      <c r="BL75" s="1367" t="s">
        <v>1680</v>
      </c>
      <c r="BM75" s="1367" t="s">
        <v>1680</v>
      </c>
      <c r="BN75" s="1367" t="s">
        <v>1680</v>
      </c>
      <c r="BO75" s="1367" t="s">
        <v>1680</v>
      </c>
      <c r="BP75" s="1367" t="s">
        <v>1680</v>
      </c>
      <c r="BQ75" s="1367" t="s">
        <v>1680</v>
      </c>
      <c r="BR75" s="1367" t="s">
        <v>1680</v>
      </c>
      <c r="BS75" s="1367" t="s">
        <v>1680</v>
      </c>
      <c r="BT75" s="1367" t="s">
        <v>1680</v>
      </c>
      <c r="BU75" s="1367" t="s">
        <v>1680</v>
      </c>
      <c r="BV75" s="1367" t="s">
        <v>1680</v>
      </c>
    </row>
    <row r="76" spans="1:74" s="34" customFormat="1">
      <c r="A76" s="1367" t="s">
        <v>1680</v>
      </c>
      <c r="B76" s="1367" t="s">
        <v>1680</v>
      </c>
      <c r="C76" s="1367" t="s">
        <v>1680</v>
      </c>
      <c r="D76" s="1367" t="s">
        <v>1680</v>
      </c>
      <c r="E76" s="1367" t="s">
        <v>1680</v>
      </c>
      <c r="F76" s="1367" t="s">
        <v>1680</v>
      </c>
      <c r="G76" s="1367" t="s">
        <v>1680</v>
      </c>
      <c r="H76" s="1367" t="s">
        <v>1680</v>
      </c>
      <c r="I76" s="1367" t="s">
        <v>1680</v>
      </c>
      <c r="J76" s="1367" t="s">
        <v>1680</v>
      </c>
      <c r="K76" s="1367" t="s">
        <v>1680</v>
      </c>
      <c r="L76" s="1367" t="s">
        <v>1680</v>
      </c>
      <c r="M76" s="1367" t="s">
        <v>1680</v>
      </c>
      <c r="N76" s="1367" t="s">
        <v>1680</v>
      </c>
      <c r="O76" s="1367" t="s">
        <v>1680</v>
      </c>
      <c r="P76" s="1367" t="s">
        <v>1680</v>
      </c>
      <c r="Q76" s="1367" t="s">
        <v>1680</v>
      </c>
      <c r="R76" s="1367" t="s">
        <v>1680</v>
      </c>
      <c r="S76" s="1367" t="s">
        <v>1680</v>
      </c>
      <c r="T76" s="1367" t="s">
        <v>1680</v>
      </c>
      <c r="U76" s="1367" t="s">
        <v>1680</v>
      </c>
      <c r="V76" s="1367" t="s">
        <v>1680</v>
      </c>
      <c r="W76" s="1367" t="s">
        <v>1680</v>
      </c>
      <c r="X76" s="1367" t="s">
        <v>1680</v>
      </c>
      <c r="Y76" s="1367" t="s">
        <v>1680</v>
      </c>
      <c r="Z76" s="1367" t="s">
        <v>1680</v>
      </c>
      <c r="AA76" s="1367" t="s">
        <v>1680</v>
      </c>
      <c r="AB76" s="1367" t="s">
        <v>1680</v>
      </c>
      <c r="AC76" s="1367" t="s">
        <v>1680</v>
      </c>
      <c r="AD76" s="1367" t="s">
        <v>1680</v>
      </c>
      <c r="AE76" s="1367" t="s">
        <v>1680</v>
      </c>
      <c r="AF76" s="1367" t="s">
        <v>1680</v>
      </c>
      <c r="AG76" s="1367" t="s">
        <v>1680</v>
      </c>
      <c r="AH76" s="1367" t="s">
        <v>1680</v>
      </c>
      <c r="AI76" s="1367" t="s">
        <v>1680</v>
      </c>
      <c r="AJ76" s="1367" t="s">
        <v>1680</v>
      </c>
      <c r="AK76" s="1367" t="s">
        <v>1680</v>
      </c>
      <c r="AL76" s="1367" t="s">
        <v>1680</v>
      </c>
      <c r="AM76" s="1367" t="s">
        <v>1680</v>
      </c>
      <c r="AN76" s="1367" t="s">
        <v>1680</v>
      </c>
      <c r="AO76" s="1367"/>
      <c r="AP76" s="1367"/>
      <c r="AQ76" s="1367"/>
      <c r="AR76" s="1367"/>
      <c r="AS76" s="1367" t="s">
        <v>1680</v>
      </c>
      <c r="AT76" s="1367" t="s">
        <v>1680</v>
      </c>
      <c r="AU76" s="1367" t="s">
        <v>1680</v>
      </c>
      <c r="AV76" s="1367" t="s">
        <v>1680</v>
      </c>
      <c r="AW76" s="1367" t="s">
        <v>1680</v>
      </c>
      <c r="AX76" s="1367" t="s">
        <v>1680</v>
      </c>
      <c r="AY76" s="1367" t="s">
        <v>1680</v>
      </c>
      <c r="AZ76" s="1367" t="s">
        <v>1680</v>
      </c>
      <c r="BA76" s="1367" t="s">
        <v>1680</v>
      </c>
      <c r="BB76" s="1367" t="s">
        <v>1680</v>
      </c>
      <c r="BC76" s="1367" t="s">
        <v>1680</v>
      </c>
      <c r="BD76" s="1367" t="s">
        <v>1680</v>
      </c>
      <c r="BE76" s="1367" t="s">
        <v>1680</v>
      </c>
      <c r="BF76" s="1367" t="s">
        <v>1680</v>
      </c>
      <c r="BG76" s="1367" t="s">
        <v>1680</v>
      </c>
      <c r="BH76" s="1367" t="s">
        <v>1680</v>
      </c>
      <c r="BI76" s="1367" t="s">
        <v>1680</v>
      </c>
      <c r="BJ76" s="1367" t="s">
        <v>1680</v>
      </c>
      <c r="BK76" s="1367" t="s">
        <v>1680</v>
      </c>
      <c r="BL76" s="1367" t="s">
        <v>1680</v>
      </c>
      <c r="BM76" s="1367" t="s">
        <v>1680</v>
      </c>
      <c r="BN76" s="1367" t="s">
        <v>1680</v>
      </c>
      <c r="BO76" s="1367" t="s">
        <v>1680</v>
      </c>
      <c r="BP76" s="1367" t="s">
        <v>1680</v>
      </c>
      <c r="BQ76" s="1367" t="s">
        <v>1680</v>
      </c>
      <c r="BR76" s="1367" t="s">
        <v>1680</v>
      </c>
      <c r="BS76" s="1367" t="s">
        <v>1680</v>
      </c>
      <c r="BT76" s="1367" t="s">
        <v>1680</v>
      </c>
      <c r="BU76" s="1367" t="s">
        <v>1680</v>
      </c>
      <c r="BV76" s="1367" t="s">
        <v>1680</v>
      </c>
    </row>
    <row r="77" spans="1:74" s="34" customFormat="1">
      <c r="A77" s="1367" t="s">
        <v>1680</v>
      </c>
      <c r="B77" s="1367" t="s">
        <v>1680</v>
      </c>
      <c r="C77" s="1367" t="s">
        <v>1680</v>
      </c>
      <c r="D77" s="1367" t="s">
        <v>1680</v>
      </c>
      <c r="E77" s="1367" t="s">
        <v>1680</v>
      </c>
      <c r="F77" s="1367" t="s">
        <v>1680</v>
      </c>
      <c r="G77" s="1367" t="s">
        <v>1680</v>
      </c>
      <c r="H77" s="1367" t="s">
        <v>1680</v>
      </c>
      <c r="I77" s="1367" t="s">
        <v>1680</v>
      </c>
      <c r="J77" s="1367" t="s">
        <v>1680</v>
      </c>
      <c r="K77" s="1367" t="s">
        <v>1680</v>
      </c>
      <c r="L77" s="1367" t="s">
        <v>1680</v>
      </c>
      <c r="M77" s="1367" t="s">
        <v>1680</v>
      </c>
      <c r="N77" s="1367" t="s">
        <v>1680</v>
      </c>
      <c r="O77" s="1367" t="s">
        <v>1680</v>
      </c>
      <c r="P77" s="1367" t="s">
        <v>1680</v>
      </c>
      <c r="Q77" s="1367" t="s">
        <v>1680</v>
      </c>
      <c r="R77" s="1367" t="s">
        <v>1680</v>
      </c>
      <c r="S77" s="1367" t="s">
        <v>1680</v>
      </c>
      <c r="T77" s="1367" t="s">
        <v>1680</v>
      </c>
      <c r="U77" s="1367" t="s">
        <v>1680</v>
      </c>
      <c r="V77" s="1367" t="s">
        <v>1680</v>
      </c>
      <c r="W77" s="1367" t="s">
        <v>1680</v>
      </c>
      <c r="X77" s="1367" t="s">
        <v>1680</v>
      </c>
      <c r="Y77" s="1367" t="s">
        <v>1680</v>
      </c>
      <c r="Z77" s="1367" t="s">
        <v>1680</v>
      </c>
      <c r="AA77" s="1367" t="s">
        <v>1680</v>
      </c>
      <c r="AB77" s="1367" t="s">
        <v>1680</v>
      </c>
      <c r="AC77" s="1367" t="s">
        <v>1680</v>
      </c>
      <c r="AD77" s="1367" t="s">
        <v>1680</v>
      </c>
      <c r="AE77" s="1367" t="s">
        <v>1680</v>
      </c>
      <c r="AF77" s="1367" t="s">
        <v>1680</v>
      </c>
      <c r="AG77" s="1367" t="s">
        <v>1680</v>
      </c>
      <c r="AH77" s="1367" t="s">
        <v>1680</v>
      </c>
      <c r="AI77" s="1367" t="s">
        <v>1680</v>
      </c>
      <c r="AJ77" s="1367" t="s">
        <v>1680</v>
      </c>
      <c r="AK77" s="1367" t="s">
        <v>1680</v>
      </c>
      <c r="AL77" s="1367" t="s">
        <v>1680</v>
      </c>
      <c r="AM77" s="1367" t="s">
        <v>1680</v>
      </c>
      <c r="AN77" s="1367" t="s">
        <v>1680</v>
      </c>
      <c r="AO77" s="1367"/>
      <c r="AP77" s="1367"/>
      <c r="AQ77" s="1367"/>
      <c r="AR77" s="1367"/>
      <c r="AS77" s="1367" t="s">
        <v>1680</v>
      </c>
      <c r="AT77" s="1367" t="s">
        <v>1680</v>
      </c>
      <c r="AU77" s="1367" t="s">
        <v>1680</v>
      </c>
      <c r="AV77" s="1367" t="s">
        <v>1680</v>
      </c>
      <c r="AW77" s="1367" t="s">
        <v>1680</v>
      </c>
      <c r="AX77" s="1367" t="s">
        <v>1680</v>
      </c>
      <c r="AY77" s="1367" t="s">
        <v>1680</v>
      </c>
      <c r="AZ77" s="1367" t="s">
        <v>1680</v>
      </c>
      <c r="BA77" s="1367" t="s">
        <v>1680</v>
      </c>
      <c r="BB77" s="1367" t="s">
        <v>1680</v>
      </c>
      <c r="BC77" s="1367" t="s">
        <v>1680</v>
      </c>
      <c r="BD77" s="1367" t="s">
        <v>1680</v>
      </c>
      <c r="BE77" s="1367" t="s">
        <v>1680</v>
      </c>
      <c r="BF77" s="1367" t="s">
        <v>1680</v>
      </c>
      <c r="BG77" s="1367" t="s">
        <v>1680</v>
      </c>
      <c r="BH77" s="1367" t="s">
        <v>1680</v>
      </c>
      <c r="BI77" s="1367" t="s">
        <v>1680</v>
      </c>
      <c r="BJ77" s="1367" t="s">
        <v>1680</v>
      </c>
      <c r="BK77" s="1367" t="s">
        <v>1680</v>
      </c>
      <c r="BL77" s="1367" t="s">
        <v>1680</v>
      </c>
      <c r="BM77" s="1367" t="s">
        <v>1680</v>
      </c>
      <c r="BN77" s="1367" t="s">
        <v>1680</v>
      </c>
      <c r="BO77" s="1367" t="s">
        <v>1680</v>
      </c>
      <c r="BP77" s="1367" t="s">
        <v>1680</v>
      </c>
      <c r="BQ77" s="1367" t="s">
        <v>1680</v>
      </c>
      <c r="BR77" s="1367" t="s">
        <v>1680</v>
      </c>
      <c r="BS77" s="1367" t="s">
        <v>1680</v>
      </c>
      <c r="BT77" s="1367" t="s">
        <v>1680</v>
      </c>
      <c r="BU77" s="1367" t="s">
        <v>1680</v>
      </c>
      <c r="BV77" s="1367" t="s">
        <v>1680</v>
      </c>
    </row>
    <row r="78" spans="1:74" s="34" customFormat="1">
      <c r="A78" s="1367" t="s">
        <v>1680</v>
      </c>
      <c r="B78" s="1367" t="s">
        <v>1680</v>
      </c>
      <c r="C78" s="1367" t="s">
        <v>1680</v>
      </c>
      <c r="D78" s="1367" t="s">
        <v>1680</v>
      </c>
      <c r="E78" s="1367" t="s">
        <v>1680</v>
      </c>
      <c r="F78" s="1367" t="s">
        <v>1680</v>
      </c>
      <c r="G78" s="1367" t="s">
        <v>1680</v>
      </c>
      <c r="H78" s="1367" t="s">
        <v>1680</v>
      </c>
      <c r="I78" s="1367" t="s">
        <v>1680</v>
      </c>
      <c r="J78" s="1367" t="s">
        <v>1680</v>
      </c>
      <c r="K78" s="1367" t="s">
        <v>1680</v>
      </c>
      <c r="L78" s="1367" t="s">
        <v>1680</v>
      </c>
      <c r="M78" s="1367" t="s">
        <v>1680</v>
      </c>
      <c r="N78" s="1367" t="s">
        <v>1680</v>
      </c>
      <c r="O78" s="1367" t="s">
        <v>1680</v>
      </c>
      <c r="P78" s="1367" t="s">
        <v>1680</v>
      </c>
      <c r="Q78" s="1367" t="s">
        <v>1680</v>
      </c>
      <c r="R78" s="1367" t="s">
        <v>1680</v>
      </c>
      <c r="S78" s="1367" t="s">
        <v>1680</v>
      </c>
      <c r="T78" s="1367" t="s">
        <v>1680</v>
      </c>
      <c r="U78" s="1367" t="s">
        <v>1680</v>
      </c>
      <c r="V78" s="1367" t="s">
        <v>1680</v>
      </c>
      <c r="W78" s="1367" t="s">
        <v>1680</v>
      </c>
      <c r="X78" s="1367" t="s">
        <v>1680</v>
      </c>
      <c r="Y78" s="1367" t="s">
        <v>1680</v>
      </c>
      <c r="Z78" s="1367" t="s">
        <v>1680</v>
      </c>
      <c r="AA78" s="1367" t="s">
        <v>1680</v>
      </c>
      <c r="AB78" s="1367" t="s">
        <v>1680</v>
      </c>
      <c r="AC78" s="1367" t="s">
        <v>1680</v>
      </c>
      <c r="AD78" s="1367" t="s">
        <v>1680</v>
      </c>
      <c r="AE78" s="1367" t="s">
        <v>1680</v>
      </c>
      <c r="AF78" s="1367" t="s">
        <v>1680</v>
      </c>
      <c r="AG78" s="1367" t="s">
        <v>1680</v>
      </c>
      <c r="AH78" s="1367" t="s">
        <v>1680</v>
      </c>
      <c r="AI78" s="1367" t="s">
        <v>1680</v>
      </c>
      <c r="AJ78" s="1367" t="s">
        <v>1680</v>
      </c>
      <c r="AK78" s="1367" t="s">
        <v>1680</v>
      </c>
      <c r="AL78" s="1367" t="s">
        <v>1680</v>
      </c>
      <c r="AM78" s="1367" t="s">
        <v>1680</v>
      </c>
      <c r="AN78" s="1367" t="s">
        <v>1680</v>
      </c>
      <c r="AO78" s="1367"/>
      <c r="AP78" s="1367"/>
      <c r="AQ78" s="1367"/>
      <c r="AR78" s="1367"/>
      <c r="AS78" s="1367" t="s">
        <v>1680</v>
      </c>
      <c r="AT78" s="1367" t="s">
        <v>1680</v>
      </c>
      <c r="AU78" s="1367" t="s">
        <v>1680</v>
      </c>
      <c r="AV78" s="1367" t="s">
        <v>1680</v>
      </c>
      <c r="AW78" s="1367" t="s">
        <v>1680</v>
      </c>
      <c r="AX78" s="1367" t="s">
        <v>1680</v>
      </c>
      <c r="AY78" s="1367" t="s">
        <v>1680</v>
      </c>
      <c r="AZ78" s="1367" t="s">
        <v>1680</v>
      </c>
      <c r="BA78" s="1367" t="s">
        <v>1680</v>
      </c>
      <c r="BB78" s="1367" t="s">
        <v>1680</v>
      </c>
      <c r="BC78" s="1367" t="s">
        <v>1680</v>
      </c>
      <c r="BD78" s="1367" t="s">
        <v>1680</v>
      </c>
      <c r="BE78" s="1367" t="s">
        <v>1680</v>
      </c>
      <c r="BF78" s="1367" t="s">
        <v>1680</v>
      </c>
      <c r="BG78" s="1367" t="s">
        <v>1680</v>
      </c>
      <c r="BH78" s="1367" t="s">
        <v>1680</v>
      </c>
      <c r="BI78" s="1367" t="s">
        <v>1680</v>
      </c>
      <c r="BJ78" s="1367" t="s">
        <v>1680</v>
      </c>
      <c r="BK78" s="1367" t="s">
        <v>1680</v>
      </c>
      <c r="BL78" s="1367" t="s">
        <v>1680</v>
      </c>
      <c r="BM78" s="1367" t="s">
        <v>1680</v>
      </c>
      <c r="BN78" s="1367" t="s">
        <v>1680</v>
      </c>
      <c r="BO78" s="1367" t="s">
        <v>1680</v>
      </c>
      <c r="BP78" s="1367" t="s">
        <v>1680</v>
      </c>
      <c r="BQ78" s="1367" t="s">
        <v>1680</v>
      </c>
      <c r="BR78" s="1367" t="s">
        <v>1680</v>
      </c>
      <c r="BS78" s="1367" t="s">
        <v>1680</v>
      </c>
      <c r="BT78" s="1367" t="s">
        <v>1680</v>
      </c>
      <c r="BU78" s="1367" t="s">
        <v>1680</v>
      </c>
      <c r="BV78" s="1367" t="s">
        <v>1680</v>
      </c>
    </row>
    <row r="79" spans="1:74" s="34" customFormat="1">
      <c r="A79" s="1367" t="s">
        <v>1680</v>
      </c>
      <c r="B79" s="1367" t="s">
        <v>1680</v>
      </c>
      <c r="C79" s="1367" t="s">
        <v>1680</v>
      </c>
      <c r="D79" s="1367" t="s">
        <v>1680</v>
      </c>
      <c r="E79" s="1367" t="s">
        <v>1680</v>
      </c>
      <c r="F79" s="1367" t="s">
        <v>1680</v>
      </c>
      <c r="G79" s="1367" t="s">
        <v>1680</v>
      </c>
      <c r="H79" s="1367" t="s">
        <v>1680</v>
      </c>
      <c r="I79" s="1367" t="s">
        <v>1680</v>
      </c>
      <c r="J79" s="1367" t="s">
        <v>1680</v>
      </c>
      <c r="K79" s="1367" t="s">
        <v>1680</v>
      </c>
      <c r="L79" s="1367" t="s">
        <v>1680</v>
      </c>
      <c r="M79" s="1367" t="s">
        <v>1680</v>
      </c>
      <c r="N79" s="1367" t="s">
        <v>1680</v>
      </c>
      <c r="O79" s="1367" t="s">
        <v>1680</v>
      </c>
      <c r="P79" s="1367" t="s">
        <v>1680</v>
      </c>
      <c r="Q79" s="1367" t="s">
        <v>1680</v>
      </c>
      <c r="R79" s="1367" t="s">
        <v>1680</v>
      </c>
      <c r="S79" s="1367" t="s">
        <v>1680</v>
      </c>
      <c r="T79" s="1367" t="s">
        <v>1680</v>
      </c>
      <c r="U79" s="1367" t="s">
        <v>1680</v>
      </c>
      <c r="V79" s="1367" t="s">
        <v>1680</v>
      </c>
      <c r="W79" s="1367" t="s">
        <v>1680</v>
      </c>
      <c r="X79" s="1367" t="s">
        <v>1680</v>
      </c>
      <c r="Y79" s="1367" t="s">
        <v>1680</v>
      </c>
      <c r="Z79" s="1367" t="s">
        <v>1680</v>
      </c>
      <c r="AA79" s="1367" t="s">
        <v>1680</v>
      </c>
      <c r="AB79" s="1367" t="s">
        <v>1680</v>
      </c>
      <c r="AC79" s="1367" t="s">
        <v>1680</v>
      </c>
      <c r="AD79" s="1367" t="s">
        <v>1680</v>
      </c>
      <c r="AE79" s="1367" t="s">
        <v>1680</v>
      </c>
      <c r="AF79" s="1367" t="s">
        <v>1680</v>
      </c>
      <c r="AG79" s="1367" t="s">
        <v>1680</v>
      </c>
      <c r="AH79" s="1367" t="s">
        <v>1680</v>
      </c>
      <c r="AI79" s="1367" t="s">
        <v>1680</v>
      </c>
      <c r="AJ79" s="1367" t="s">
        <v>1680</v>
      </c>
      <c r="AK79" s="1367" t="s">
        <v>1680</v>
      </c>
      <c r="AL79" s="1367" t="s">
        <v>1680</v>
      </c>
      <c r="AM79" s="1367" t="s">
        <v>1680</v>
      </c>
      <c r="AN79" s="1367" t="s">
        <v>1680</v>
      </c>
      <c r="AO79" s="1367"/>
      <c r="AP79" s="1367"/>
      <c r="AQ79" s="1367"/>
      <c r="AR79" s="1367"/>
      <c r="AS79" s="1367" t="s">
        <v>1680</v>
      </c>
      <c r="AT79" s="1367" t="s">
        <v>1680</v>
      </c>
      <c r="AU79" s="1367" t="s">
        <v>1680</v>
      </c>
      <c r="AV79" s="1367" t="s">
        <v>1680</v>
      </c>
      <c r="AW79" s="1367" t="s">
        <v>1680</v>
      </c>
      <c r="AX79" s="1367" t="s">
        <v>1680</v>
      </c>
      <c r="AY79" s="1367" t="s">
        <v>1680</v>
      </c>
      <c r="AZ79" s="1367" t="s">
        <v>1680</v>
      </c>
      <c r="BA79" s="1367" t="s">
        <v>1680</v>
      </c>
      <c r="BB79" s="1367" t="s">
        <v>1680</v>
      </c>
      <c r="BC79" s="1367" t="s">
        <v>1680</v>
      </c>
      <c r="BD79" s="1367" t="s">
        <v>1680</v>
      </c>
      <c r="BE79" s="1367" t="s">
        <v>1680</v>
      </c>
      <c r="BF79" s="1367" t="s">
        <v>1680</v>
      </c>
      <c r="BG79" s="1367" t="s">
        <v>1680</v>
      </c>
      <c r="BH79" s="1367" t="s">
        <v>1680</v>
      </c>
      <c r="BI79" s="1367" t="s">
        <v>1680</v>
      </c>
      <c r="BJ79" s="1367" t="s">
        <v>1680</v>
      </c>
      <c r="BK79" s="1367" t="s">
        <v>1680</v>
      </c>
      <c r="BL79" s="1367" t="s">
        <v>1680</v>
      </c>
      <c r="BM79" s="1367" t="s">
        <v>1680</v>
      </c>
      <c r="BN79" s="1367" t="s">
        <v>1680</v>
      </c>
      <c r="BO79" s="1367" t="s">
        <v>1680</v>
      </c>
      <c r="BP79" s="1367" t="s">
        <v>1680</v>
      </c>
      <c r="BQ79" s="1367" t="s">
        <v>1680</v>
      </c>
      <c r="BR79" s="1367" t="s">
        <v>1680</v>
      </c>
      <c r="BS79" s="1367" t="s">
        <v>1680</v>
      </c>
      <c r="BT79" s="1367" t="s">
        <v>1680</v>
      </c>
      <c r="BU79" s="1367" t="s">
        <v>1680</v>
      </c>
      <c r="BV79" s="1367" t="s">
        <v>1680</v>
      </c>
    </row>
    <row r="80" spans="1:74" s="34" customFormat="1">
      <c r="A80" s="1367" t="s">
        <v>1680</v>
      </c>
      <c r="B80" s="1367" t="s">
        <v>1680</v>
      </c>
      <c r="C80" s="1367" t="s">
        <v>1680</v>
      </c>
      <c r="D80" s="1367" t="s">
        <v>1680</v>
      </c>
      <c r="E80" s="1367" t="s">
        <v>1680</v>
      </c>
      <c r="F80" s="1367" t="s">
        <v>1680</v>
      </c>
      <c r="G80" s="1367" t="s">
        <v>1680</v>
      </c>
      <c r="H80" s="1367" t="s">
        <v>1680</v>
      </c>
      <c r="I80" s="1367" t="s">
        <v>1680</v>
      </c>
      <c r="J80" s="1367" t="s">
        <v>1680</v>
      </c>
      <c r="K80" s="1367" t="s">
        <v>1680</v>
      </c>
      <c r="L80" s="1367" t="s">
        <v>1680</v>
      </c>
      <c r="M80" s="1367" t="s">
        <v>1680</v>
      </c>
      <c r="N80" s="1367" t="s">
        <v>1680</v>
      </c>
      <c r="O80" s="1367" t="s">
        <v>1680</v>
      </c>
      <c r="P80" s="1367" t="s">
        <v>1680</v>
      </c>
      <c r="Q80" s="1367" t="s">
        <v>1680</v>
      </c>
      <c r="R80" s="1367" t="s">
        <v>1680</v>
      </c>
      <c r="S80" s="1367" t="s">
        <v>1680</v>
      </c>
      <c r="T80" s="1367" t="s">
        <v>1680</v>
      </c>
      <c r="U80" s="1367" t="s">
        <v>1680</v>
      </c>
      <c r="V80" s="1367" t="s">
        <v>1680</v>
      </c>
      <c r="W80" s="1367" t="s">
        <v>1680</v>
      </c>
      <c r="X80" s="1367" t="s">
        <v>1680</v>
      </c>
      <c r="Y80" s="1367" t="s">
        <v>1680</v>
      </c>
      <c r="Z80" s="1367" t="s">
        <v>1680</v>
      </c>
      <c r="AA80" s="1367" t="s">
        <v>1680</v>
      </c>
      <c r="AB80" s="1367" t="s">
        <v>1680</v>
      </c>
      <c r="AC80" s="1367" t="s">
        <v>1680</v>
      </c>
      <c r="AD80" s="1367" t="s">
        <v>1680</v>
      </c>
      <c r="AE80" s="1367" t="s">
        <v>1680</v>
      </c>
      <c r="AF80" s="1367" t="s">
        <v>1680</v>
      </c>
      <c r="AG80" s="1367" t="s">
        <v>1680</v>
      </c>
      <c r="AH80" s="1367" t="s">
        <v>1680</v>
      </c>
      <c r="AI80" s="1367" t="s">
        <v>1680</v>
      </c>
      <c r="AJ80" s="1367" t="s">
        <v>1680</v>
      </c>
      <c r="AK80" s="1367" t="s">
        <v>1680</v>
      </c>
      <c r="AL80" s="1367" t="s">
        <v>1680</v>
      </c>
      <c r="AM80" s="1367" t="s">
        <v>1680</v>
      </c>
      <c r="AN80" s="1367" t="s">
        <v>1680</v>
      </c>
      <c r="AO80" s="1367"/>
      <c r="AP80" s="1367"/>
      <c r="AQ80" s="1367"/>
      <c r="AR80" s="1367"/>
      <c r="AS80" s="1367" t="s">
        <v>1680</v>
      </c>
      <c r="AT80" s="1367" t="s">
        <v>1680</v>
      </c>
      <c r="AU80" s="1367" t="s">
        <v>1680</v>
      </c>
      <c r="AV80" s="1367" t="s">
        <v>1680</v>
      </c>
      <c r="AW80" s="1367" t="s">
        <v>1680</v>
      </c>
      <c r="AX80" s="1367" t="s">
        <v>1680</v>
      </c>
      <c r="AY80" s="1367" t="s">
        <v>1680</v>
      </c>
      <c r="AZ80" s="1367" t="s">
        <v>1680</v>
      </c>
      <c r="BA80" s="1367" t="s">
        <v>1680</v>
      </c>
      <c r="BB80" s="1367" t="s">
        <v>1680</v>
      </c>
      <c r="BC80" s="1367" t="s">
        <v>1680</v>
      </c>
      <c r="BD80" s="1367" t="s">
        <v>1680</v>
      </c>
      <c r="BE80" s="1367" t="s">
        <v>1680</v>
      </c>
      <c r="BF80" s="1367" t="s">
        <v>1680</v>
      </c>
      <c r="BG80" s="1367" t="s">
        <v>1680</v>
      </c>
      <c r="BH80" s="1367" t="s">
        <v>1680</v>
      </c>
      <c r="BI80" s="1367" t="s">
        <v>1680</v>
      </c>
      <c r="BJ80" s="1367" t="s">
        <v>1680</v>
      </c>
      <c r="BK80" s="1367" t="s">
        <v>1680</v>
      </c>
      <c r="BL80" s="1367" t="s">
        <v>1680</v>
      </c>
      <c r="BM80" s="1367" t="s">
        <v>1680</v>
      </c>
      <c r="BN80" s="1367" t="s">
        <v>1680</v>
      </c>
      <c r="BO80" s="1367" t="s">
        <v>1680</v>
      </c>
      <c r="BP80" s="1367" t="s">
        <v>1680</v>
      </c>
      <c r="BQ80" s="1367" t="s">
        <v>1680</v>
      </c>
      <c r="BR80" s="1367" t="s">
        <v>1680</v>
      </c>
      <c r="BS80" s="1367" t="s">
        <v>1680</v>
      </c>
      <c r="BT80" s="1367" t="s">
        <v>1680</v>
      </c>
      <c r="BU80" s="1367" t="s">
        <v>1680</v>
      </c>
      <c r="BV80" s="1367" t="s">
        <v>1680</v>
      </c>
    </row>
    <row r="81" spans="1:74" s="34" customFormat="1">
      <c r="A81" s="1367" t="s">
        <v>1680</v>
      </c>
      <c r="B81" s="1367" t="s">
        <v>1680</v>
      </c>
      <c r="C81" s="1367" t="s">
        <v>1680</v>
      </c>
      <c r="D81" s="1367" t="s">
        <v>1680</v>
      </c>
      <c r="E81" s="1367" t="s">
        <v>1680</v>
      </c>
      <c r="F81" s="1367" t="s">
        <v>1680</v>
      </c>
      <c r="G81" s="1367" t="s">
        <v>1680</v>
      </c>
      <c r="H81" s="1367" t="s">
        <v>1680</v>
      </c>
      <c r="I81" s="1367" t="s">
        <v>1680</v>
      </c>
      <c r="J81" s="1367" t="s">
        <v>1680</v>
      </c>
      <c r="K81" s="1367" t="s">
        <v>1680</v>
      </c>
      <c r="L81" s="1367" t="s">
        <v>1680</v>
      </c>
      <c r="M81" s="1367" t="s">
        <v>1680</v>
      </c>
      <c r="N81" s="1367" t="s">
        <v>1680</v>
      </c>
      <c r="O81" s="1367" t="s">
        <v>1680</v>
      </c>
      <c r="P81" s="1367" t="s">
        <v>1680</v>
      </c>
      <c r="Q81" s="1367" t="s">
        <v>1680</v>
      </c>
      <c r="R81" s="1367" t="s">
        <v>1680</v>
      </c>
      <c r="S81" s="1367" t="s">
        <v>1680</v>
      </c>
      <c r="T81" s="1367" t="s">
        <v>1680</v>
      </c>
      <c r="U81" s="1367" t="s">
        <v>1680</v>
      </c>
      <c r="V81" s="1367" t="s">
        <v>1680</v>
      </c>
      <c r="W81" s="1367" t="s">
        <v>1680</v>
      </c>
      <c r="X81" s="1367" t="s">
        <v>1680</v>
      </c>
      <c r="Y81" s="1367" t="s">
        <v>1680</v>
      </c>
      <c r="Z81" s="1367" t="s">
        <v>1680</v>
      </c>
      <c r="AA81" s="1367" t="s">
        <v>1680</v>
      </c>
      <c r="AB81" s="1367" t="s">
        <v>1680</v>
      </c>
      <c r="AC81" s="1367" t="s">
        <v>1680</v>
      </c>
      <c r="AD81" s="1367" t="s">
        <v>1680</v>
      </c>
      <c r="AE81" s="1367" t="s">
        <v>1680</v>
      </c>
      <c r="AF81" s="1367" t="s">
        <v>1680</v>
      </c>
      <c r="AG81" s="1367" t="s">
        <v>1680</v>
      </c>
      <c r="AH81" s="1367" t="s">
        <v>1680</v>
      </c>
      <c r="AI81" s="1367" t="s">
        <v>1680</v>
      </c>
      <c r="AJ81" s="1367" t="s">
        <v>1680</v>
      </c>
      <c r="AK81" s="1367" t="s">
        <v>1680</v>
      </c>
      <c r="AL81" s="1367" t="s">
        <v>1680</v>
      </c>
      <c r="AM81" s="1367" t="s">
        <v>1680</v>
      </c>
      <c r="AN81" s="1367" t="s">
        <v>1680</v>
      </c>
      <c r="AO81" s="1367"/>
      <c r="AP81" s="1367"/>
      <c r="AQ81" s="1367"/>
      <c r="AR81" s="1367"/>
      <c r="AS81" s="1367" t="s">
        <v>1680</v>
      </c>
      <c r="AT81" s="1367" t="s">
        <v>1680</v>
      </c>
      <c r="AU81" s="1367" t="s">
        <v>1680</v>
      </c>
      <c r="AV81" s="1367" t="s">
        <v>1680</v>
      </c>
      <c r="AW81" s="1367" t="s">
        <v>1680</v>
      </c>
      <c r="AX81" s="1367" t="s">
        <v>1680</v>
      </c>
      <c r="AY81" s="1367" t="s">
        <v>1680</v>
      </c>
      <c r="AZ81" s="1367" t="s">
        <v>1680</v>
      </c>
      <c r="BA81" s="1367" t="s">
        <v>1680</v>
      </c>
      <c r="BB81" s="1367" t="s">
        <v>1680</v>
      </c>
      <c r="BC81" s="1367" t="s">
        <v>1680</v>
      </c>
      <c r="BD81" s="1367" t="s">
        <v>1680</v>
      </c>
      <c r="BE81" s="1367" t="s">
        <v>1680</v>
      </c>
      <c r="BF81" s="1367" t="s">
        <v>1680</v>
      </c>
      <c r="BG81" s="1367" t="s">
        <v>1680</v>
      </c>
      <c r="BH81" s="1367" t="s">
        <v>1680</v>
      </c>
      <c r="BI81" s="1367" t="s">
        <v>1680</v>
      </c>
      <c r="BJ81" s="1367" t="s">
        <v>1680</v>
      </c>
      <c r="BK81" s="1367" t="s">
        <v>1680</v>
      </c>
      <c r="BL81" s="1367" t="s">
        <v>1680</v>
      </c>
      <c r="BM81" s="1367" t="s">
        <v>1680</v>
      </c>
      <c r="BN81" s="1367" t="s">
        <v>1680</v>
      </c>
      <c r="BO81" s="1367" t="s">
        <v>1680</v>
      </c>
      <c r="BP81" s="1367" t="s">
        <v>1680</v>
      </c>
      <c r="BQ81" s="1367" t="s">
        <v>1680</v>
      </c>
      <c r="BR81" s="1367" t="s">
        <v>1680</v>
      </c>
      <c r="BS81" s="1367" t="s">
        <v>1680</v>
      </c>
      <c r="BT81" s="1367" t="s">
        <v>1680</v>
      </c>
      <c r="BU81" s="1367" t="s">
        <v>1680</v>
      </c>
      <c r="BV81" s="1367" t="s">
        <v>1680</v>
      </c>
    </row>
    <row r="82" spans="1:74" s="34" customFormat="1">
      <c r="A82" s="1367" t="s">
        <v>1680</v>
      </c>
      <c r="B82" s="1367" t="s">
        <v>1680</v>
      </c>
      <c r="C82" s="1367" t="s">
        <v>1680</v>
      </c>
      <c r="D82" s="1367" t="s">
        <v>1680</v>
      </c>
      <c r="E82" s="1367" t="s">
        <v>1680</v>
      </c>
      <c r="F82" s="1367" t="s">
        <v>1680</v>
      </c>
      <c r="G82" s="1367" t="s">
        <v>1680</v>
      </c>
      <c r="H82" s="1367" t="s">
        <v>1680</v>
      </c>
      <c r="I82" s="1367" t="s">
        <v>1680</v>
      </c>
      <c r="J82" s="1367" t="s">
        <v>1680</v>
      </c>
      <c r="K82" s="1367" t="s">
        <v>1680</v>
      </c>
      <c r="L82" s="1367" t="s">
        <v>1680</v>
      </c>
      <c r="M82" s="1367" t="s">
        <v>1680</v>
      </c>
      <c r="N82" s="1367" t="s">
        <v>1680</v>
      </c>
      <c r="O82" s="1367" t="s">
        <v>1680</v>
      </c>
      <c r="P82" s="1367" t="s">
        <v>1680</v>
      </c>
      <c r="Q82" s="1367" t="s">
        <v>1680</v>
      </c>
      <c r="R82" s="1367" t="s">
        <v>1680</v>
      </c>
      <c r="S82" s="1367" t="s">
        <v>1680</v>
      </c>
      <c r="T82" s="1367" t="s">
        <v>1680</v>
      </c>
      <c r="U82" s="1367" t="s">
        <v>1680</v>
      </c>
      <c r="V82" s="1367" t="s">
        <v>1680</v>
      </c>
      <c r="W82" s="1367" t="s">
        <v>1680</v>
      </c>
      <c r="X82" s="1367" t="s">
        <v>1680</v>
      </c>
      <c r="Y82" s="1367" t="s">
        <v>1680</v>
      </c>
      <c r="Z82" s="1367" t="s">
        <v>1680</v>
      </c>
      <c r="AA82" s="1367" t="s">
        <v>1680</v>
      </c>
      <c r="AB82" s="1367" t="s">
        <v>1680</v>
      </c>
      <c r="AC82" s="1367" t="s">
        <v>1680</v>
      </c>
      <c r="AD82" s="1367" t="s">
        <v>1680</v>
      </c>
      <c r="AE82" s="1367" t="s">
        <v>1680</v>
      </c>
      <c r="AF82" s="1367" t="s">
        <v>1680</v>
      </c>
      <c r="AG82" s="1367" t="s">
        <v>1680</v>
      </c>
      <c r="AH82" s="1367" t="s">
        <v>1680</v>
      </c>
      <c r="AI82" s="1367" t="s">
        <v>1680</v>
      </c>
      <c r="AJ82" s="1367" t="s">
        <v>1680</v>
      </c>
      <c r="AK82" s="1367" t="s">
        <v>1680</v>
      </c>
      <c r="AL82" s="1367" t="s">
        <v>1680</v>
      </c>
      <c r="AM82" s="1367" t="s">
        <v>1680</v>
      </c>
      <c r="AN82" s="1367" t="s">
        <v>1680</v>
      </c>
      <c r="AO82" s="1367"/>
      <c r="AP82" s="1367"/>
      <c r="AQ82" s="1367"/>
      <c r="AR82" s="1367"/>
      <c r="AS82" s="1367" t="s">
        <v>1680</v>
      </c>
      <c r="AT82" s="1367" t="s">
        <v>1680</v>
      </c>
      <c r="AU82" s="1367" t="s">
        <v>1680</v>
      </c>
      <c r="AV82" s="1367" t="s">
        <v>1680</v>
      </c>
      <c r="AW82" s="1367" t="s">
        <v>1680</v>
      </c>
      <c r="AX82" s="1367" t="s">
        <v>1680</v>
      </c>
      <c r="AY82" s="1367" t="s">
        <v>1680</v>
      </c>
      <c r="AZ82" s="1367" t="s">
        <v>1680</v>
      </c>
      <c r="BA82" s="1367" t="s">
        <v>1680</v>
      </c>
      <c r="BB82" s="1367" t="s">
        <v>1680</v>
      </c>
      <c r="BC82" s="1367" t="s">
        <v>1680</v>
      </c>
      <c r="BD82" s="1367" t="s">
        <v>1680</v>
      </c>
      <c r="BE82" s="1367" t="s">
        <v>1680</v>
      </c>
      <c r="BF82" s="1367" t="s">
        <v>1680</v>
      </c>
      <c r="BG82" s="1367" t="s">
        <v>1680</v>
      </c>
      <c r="BH82" s="1367" t="s">
        <v>1680</v>
      </c>
      <c r="BI82" s="1367" t="s">
        <v>1680</v>
      </c>
      <c r="BJ82" s="1367" t="s">
        <v>1680</v>
      </c>
      <c r="BK82" s="1367" t="s">
        <v>1680</v>
      </c>
      <c r="BL82" s="1367" t="s">
        <v>1680</v>
      </c>
      <c r="BM82" s="1367" t="s">
        <v>1680</v>
      </c>
      <c r="BN82" s="1367" t="s">
        <v>1680</v>
      </c>
      <c r="BO82" s="1367" t="s">
        <v>1680</v>
      </c>
      <c r="BP82" s="1367" t="s">
        <v>1680</v>
      </c>
      <c r="BQ82" s="1367" t="s">
        <v>1680</v>
      </c>
      <c r="BR82" s="1367" t="s">
        <v>1680</v>
      </c>
      <c r="BS82" s="1367" t="s">
        <v>1680</v>
      </c>
      <c r="BT82" s="1367" t="s">
        <v>1680</v>
      </c>
      <c r="BU82" s="1367" t="s">
        <v>1680</v>
      </c>
      <c r="BV82" s="1367" t="s">
        <v>1680</v>
      </c>
    </row>
    <row r="83" spans="1:74" s="34" customFormat="1">
      <c r="A83" s="1367" t="s">
        <v>1680</v>
      </c>
      <c r="B83" s="1367" t="s">
        <v>1680</v>
      </c>
      <c r="C83" s="1367" t="s">
        <v>1680</v>
      </c>
      <c r="D83" s="1367" t="s">
        <v>1680</v>
      </c>
      <c r="E83" s="1367" t="s">
        <v>1680</v>
      </c>
      <c r="F83" s="1367" t="s">
        <v>1680</v>
      </c>
      <c r="G83" s="1367" t="s">
        <v>1680</v>
      </c>
      <c r="H83" s="1367" t="s">
        <v>1680</v>
      </c>
      <c r="I83" s="1367" t="s">
        <v>1680</v>
      </c>
      <c r="J83" s="1367" t="s">
        <v>1680</v>
      </c>
      <c r="K83" s="1367" t="s">
        <v>1680</v>
      </c>
      <c r="L83" s="1367" t="s">
        <v>1680</v>
      </c>
      <c r="M83" s="1367" t="s">
        <v>1680</v>
      </c>
      <c r="N83" s="1367" t="s">
        <v>1680</v>
      </c>
      <c r="O83" s="1367" t="s">
        <v>1680</v>
      </c>
      <c r="P83" s="1367" t="s">
        <v>1680</v>
      </c>
      <c r="Q83" s="1367" t="s">
        <v>1680</v>
      </c>
      <c r="R83" s="1367" t="s">
        <v>1680</v>
      </c>
      <c r="S83" s="1367" t="s">
        <v>1680</v>
      </c>
      <c r="T83" s="1367" t="s">
        <v>1680</v>
      </c>
      <c r="U83" s="1367" t="s">
        <v>1680</v>
      </c>
      <c r="V83" s="1367" t="s">
        <v>1680</v>
      </c>
      <c r="W83" s="1367" t="s">
        <v>1680</v>
      </c>
      <c r="X83" s="1367" t="s">
        <v>1680</v>
      </c>
      <c r="Y83" s="1367" t="s">
        <v>1680</v>
      </c>
      <c r="Z83" s="1367" t="s">
        <v>1680</v>
      </c>
      <c r="AA83" s="1367" t="s">
        <v>1680</v>
      </c>
      <c r="AB83" s="1367" t="s">
        <v>1680</v>
      </c>
      <c r="AC83" s="1367" t="s">
        <v>1680</v>
      </c>
      <c r="AD83" s="1367" t="s">
        <v>1680</v>
      </c>
      <c r="AE83" s="1367" t="s">
        <v>1680</v>
      </c>
      <c r="AF83" s="1367" t="s">
        <v>1680</v>
      </c>
      <c r="AG83" s="1367" t="s">
        <v>1680</v>
      </c>
      <c r="AH83" s="1367" t="s">
        <v>1680</v>
      </c>
      <c r="AI83" s="1367" t="s">
        <v>1680</v>
      </c>
      <c r="AJ83" s="1367" t="s">
        <v>1680</v>
      </c>
      <c r="AK83" s="1367" t="s">
        <v>1680</v>
      </c>
      <c r="AL83" s="1367" t="s">
        <v>1680</v>
      </c>
      <c r="AM83" s="1367" t="s">
        <v>1680</v>
      </c>
      <c r="AN83" s="1367" t="s">
        <v>1680</v>
      </c>
      <c r="AO83" s="1367"/>
      <c r="AP83" s="1367"/>
      <c r="AQ83" s="1367"/>
      <c r="AR83" s="1367"/>
      <c r="AS83" s="1367" t="s">
        <v>1680</v>
      </c>
      <c r="AT83" s="1367" t="s">
        <v>1680</v>
      </c>
      <c r="AU83" s="1367" t="s">
        <v>1680</v>
      </c>
      <c r="AV83" s="1367" t="s">
        <v>1680</v>
      </c>
      <c r="AW83" s="1367" t="s">
        <v>1680</v>
      </c>
      <c r="AX83" s="1367" t="s">
        <v>1680</v>
      </c>
      <c r="AY83" s="1367" t="s">
        <v>1680</v>
      </c>
      <c r="AZ83" s="1367" t="s">
        <v>1680</v>
      </c>
      <c r="BA83" s="1367" t="s">
        <v>1680</v>
      </c>
      <c r="BB83" s="1367" t="s">
        <v>1680</v>
      </c>
      <c r="BC83" s="1367" t="s">
        <v>1680</v>
      </c>
      <c r="BD83" s="1367" t="s">
        <v>1680</v>
      </c>
      <c r="BE83" s="1367" t="s">
        <v>1680</v>
      </c>
      <c r="BF83" s="1367" t="s">
        <v>1680</v>
      </c>
      <c r="BG83" s="1367" t="s">
        <v>1680</v>
      </c>
      <c r="BH83" s="1367" t="s">
        <v>1680</v>
      </c>
      <c r="BI83" s="1367" t="s">
        <v>1680</v>
      </c>
      <c r="BJ83" s="1367" t="s">
        <v>1680</v>
      </c>
      <c r="BK83" s="1367" t="s">
        <v>1680</v>
      </c>
      <c r="BL83" s="1367" t="s">
        <v>1680</v>
      </c>
      <c r="BM83" s="1367" t="s">
        <v>1680</v>
      </c>
      <c r="BN83" s="1367" t="s">
        <v>1680</v>
      </c>
      <c r="BO83" s="1367" t="s">
        <v>1680</v>
      </c>
      <c r="BP83" s="1367" t="s">
        <v>1680</v>
      </c>
      <c r="BQ83" s="1367" t="s">
        <v>1680</v>
      </c>
      <c r="BR83" s="1367" t="s">
        <v>1680</v>
      </c>
      <c r="BS83" s="1367" t="s">
        <v>1680</v>
      </c>
      <c r="BT83" s="1367" t="s">
        <v>1680</v>
      </c>
      <c r="BU83" s="1367" t="s">
        <v>1680</v>
      </c>
      <c r="BV83" s="1367" t="s">
        <v>1680</v>
      </c>
    </row>
    <row r="84" spans="1:74" s="34" customFormat="1">
      <c r="A84" s="1367" t="s">
        <v>1680</v>
      </c>
      <c r="B84" s="1367" t="s">
        <v>1680</v>
      </c>
      <c r="C84" s="1367" t="s">
        <v>1680</v>
      </c>
      <c r="D84" s="1367" t="s">
        <v>1680</v>
      </c>
      <c r="E84" s="1367" t="s">
        <v>1680</v>
      </c>
      <c r="F84" s="1367" t="s">
        <v>1680</v>
      </c>
      <c r="G84" s="1367" t="s">
        <v>1680</v>
      </c>
      <c r="H84" s="1367" t="s">
        <v>1680</v>
      </c>
      <c r="I84" s="1367" t="s">
        <v>1680</v>
      </c>
      <c r="J84" s="1367" t="s">
        <v>1680</v>
      </c>
      <c r="K84" s="1367" t="s">
        <v>1680</v>
      </c>
      <c r="L84" s="1367" t="s">
        <v>1680</v>
      </c>
      <c r="M84" s="1367" t="s">
        <v>1680</v>
      </c>
      <c r="N84" s="1367" t="s">
        <v>1680</v>
      </c>
      <c r="O84" s="1367" t="s">
        <v>1680</v>
      </c>
      <c r="P84" s="1367" t="s">
        <v>1680</v>
      </c>
      <c r="Q84" s="1367" t="s">
        <v>1680</v>
      </c>
      <c r="R84" s="1367" t="s">
        <v>1680</v>
      </c>
      <c r="S84" s="1367" t="s">
        <v>1680</v>
      </c>
      <c r="T84" s="1367" t="s">
        <v>1680</v>
      </c>
      <c r="U84" s="1367" t="s">
        <v>1680</v>
      </c>
      <c r="V84" s="1367" t="s">
        <v>1680</v>
      </c>
      <c r="W84" s="1367" t="s">
        <v>1680</v>
      </c>
      <c r="X84" s="1367" t="s">
        <v>1680</v>
      </c>
      <c r="Y84" s="1367" t="s">
        <v>1680</v>
      </c>
      <c r="Z84" s="1367" t="s">
        <v>1680</v>
      </c>
      <c r="AA84" s="1367" t="s">
        <v>1680</v>
      </c>
      <c r="AB84" s="1367" t="s">
        <v>1680</v>
      </c>
      <c r="AC84" s="1367" t="s">
        <v>1680</v>
      </c>
      <c r="AD84" s="1367" t="s">
        <v>1680</v>
      </c>
      <c r="AE84" s="1367" t="s">
        <v>1680</v>
      </c>
      <c r="AF84" s="1367" t="s">
        <v>1680</v>
      </c>
      <c r="AG84" s="1367" t="s">
        <v>1680</v>
      </c>
      <c r="AH84" s="1367" t="s">
        <v>1680</v>
      </c>
      <c r="AI84" s="1367" t="s">
        <v>1680</v>
      </c>
      <c r="AJ84" s="1367" t="s">
        <v>1680</v>
      </c>
      <c r="AK84" s="1367" t="s">
        <v>1680</v>
      </c>
      <c r="AL84" s="1367" t="s">
        <v>1680</v>
      </c>
      <c r="AM84" s="1367" t="s">
        <v>1680</v>
      </c>
      <c r="AN84" s="1367" t="s">
        <v>1680</v>
      </c>
      <c r="AO84" s="1367"/>
      <c r="AP84" s="1367"/>
      <c r="AQ84" s="1367"/>
      <c r="AR84" s="1367"/>
      <c r="AS84" s="1367" t="s">
        <v>1680</v>
      </c>
      <c r="AT84" s="1367" t="s">
        <v>1680</v>
      </c>
      <c r="AU84" s="1367" t="s">
        <v>1680</v>
      </c>
      <c r="AV84" s="1367" t="s">
        <v>1680</v>
      </c>
      <c r="AW84" s="1367" t="s">
        <v>1680</v>
      </c>
      <c r="AX84" s="1367" t="s">
        <v>1680</v>
      </c>
      <c r="AY84" s="1367" t="s">
        <v>1680</v>
      </c>
      <c r="AZ84" s="1367" t="s">
        <v>1680</v>
      </c>
      <c r="BA84" s="1367" t="s">
        <v>1680</v>
      </c>
      <c r="BB84" s="1367" t="s">
        <v>1680</v>
      </c>
      <c r="BC84" s="1367" t="s">
        <v>1680</v>
      </c>
      <c r="BD84" s="1367" t="s">
        <v>1680</v>
      </c>
      <c r="BE84" s="1367" t="s">
        <v>1680</v>
      </c>
      <c r="BF84" s="1367" t="s">
        <v>1680</v>
      </c>
      <c r="BG84" s="1367" t="s">
        <v>1680</v>
      </c>
      <c r="BH84" s="1367" t="s">
        <v>1680</v>
      </c>
      <c r="BI84" s="1367" t="s">
        <v>1680</v>
      </c>
      <c r="BJ84" s="1367" t="s">
        <v>1680</v>
      </c>
      <c r="BK84" s="1367" t="s">
        <v>1680</v>
      </c>
      <c r="BL84" s="1367" t="s">
        <v>1680</v>
      </c>
      <c r="BM84" s="1367" t="s">
        <v>1680</v>
      </c>
      <c r="BN84" s="1367" t="s">
        <v>1680</v>
      </c>
      <c r="BO84" s="1367" t="s">
        <v>1680</v>
      </c>
      <c r="BP84" s="1367" t="s">
        <v>1680</v>
      </c>
      <c r="BQ84" s="1367" t="s">
        <v>1680</v>
      </c>
      <c r="BR84" s="1367" t="s">
        <v>1680</v>
      </c>
      <c r="BS84" s="1367" t="s">
        <v>1680</v>
      </c>
      <c r="BT84" s="1367" t="s">
        <v>1680</v>
      </c>
      <c r="BU84" s="1367" t="s">
        <v>1680</v>
      </c>
      <c r="BV84" s="1367" t="s">
        <v>1680</v>
      </c>
    </row>
    <row r="85" spans="1:74" s="34" customFormat="1">
      <c r="A85" s="1367" t="s">
        <v>1680</v>
      </c>
      <c r="B85" s="1367" t="s">
        <v>1680</v>
      </c>
      <c r="C85" s="1367" t="s">
        <v>1680</v>
      </c>
      <c r="D85" s="1367" t="s">
        <v>1680</v>
      </c>
      <c r="E85" s="1367" t="s">
        <v>1680</v>
      </c>
      <c r="F85" s="1367" t="s">
        <v>1680</v>
      </c>
      <c r="G85" s="1367" t="s">
        <v>1680</v>
      </c>
      <c r="H85" s="1367" t="s">
        <v>1680</v>
      </c>
      <c r="I85" s="1367" t="s">
        <v>1680</v>
      </c>
      <c r="J85" s="1367" t="s">
        <v>1680</v>
      </c>
      <c r="K85" s="1367" t="s">
        <v>1680</v>
      </c>
      <c r="L85" s="1367" t="s">
        <v>1680</v>
      </c>
      <c r="M85" s="1367" t="s">
        <v>1680</v>
      </c>
      <c r="N85" s="1367" t="s">
        <v>1680</v>
      </c>
      <c r="O85" s="1367" t="s">
        <v>1680</v>
      </c>
      <c r="P85" s="1367" t="s">
        <v>1680</v>
      </c>
      <c r="Q85" s="1367" t="s">
        <v>1680</v>
      </c>
      <c r="R85" s="1367" t="s">
        <v>1680</v>
      </c>
      <c r="S85" s="1367" t="s">
        <v>1680</v>
      </c>
      <c r="T85" s="1367" t="s">
        <v>1680</v>
      </c>
      <c r="U85" s="1367" t="s">
        <v>1680</v>
      </c>
      <c r="V85" s="1367" t="s">
        <v>1680</v>
      </c>
      <c r="W85" s="1367" t="s">
        <v>1680</v>
      </c>
      <c r="X85" s="1367" t="s">
        <v>1680</v>
      </c>
      <c r="Y85" s="1367" t="s">
        <v>1680</v>
      </c>
      <c r="Z85" s="1367" t="s">
        <v>1680</v>
      </c>
      <c r="AA85" s="1367" t="s">
        <v>1680</v>
      </c>
      <c r="AB85" s="1367" t="s">
        <v>1680</v>
      </c>
      <c r="AC85" s="1367" t="s">
        <v>1680</v>
      </c>
      <c r="AD85" s="1367" t="s">
        <v>1680</v>
      </c>
      <c r="AE85" s="1367" t="s">
        <v>1680</v>
      </c>
      <c r="AF85" s="1367" t="s">
        <v>1680</v>
      </c>
      <c r="AG85" s="1367" t="s">
        <v>1680</v>
      </c>
      <c r="AH85" s="1367" t="s">
        <v>1680</v>
      </c>
      <c r="AI85" s="1367" t="s">
        <v>1680</v>
      </c>
      <c r="AJ85" s="1367" t="s">
        <v>1680</v>
      </c>
      <c r="AK85" s="1367" t="s">
        <v>1680</v>
      </c>
      <c r="AL85" s="1367" t="s">
        <v>1680</v>
      </c>
      <c r="AM85" s="1367" t="s">
        <v>1680</v>
      </c>
      <c r="AN85" s="1367" t="s">
        <v>1680</v>
      </c>
      <c r="AO85" s="1367"/>
      <c r="AP85" s="1367"/>
      <c r="AQ85" s="1367"/>
      <c r="AR85" s="1367"/>
      <c r="AS85" s="1367" t="s">
        <v>1680</v>
      </c>
      <c r="AT85" s="1367" t="s">
        <v>1680</v>
      </c>
      <c r="AU85" s="1367" t="s">
        <v>1680</v>
      </c>
      <c r="AV85" s="1367" t="s">
        <v>1680</v>
      </c>
      <c r="AW85" s="1367" t="s">
        <v>1680</v>
      </c>
      <c r="AX85" s="1367" t="s">
        <v>1680</v>
      </c>
      <c r="AY85" s="1367" t="s">
        <v>1680</v>
      </c>
      <c r="AZ85" s="1367" t="s">
        <v>1680</v>
      </c>
      <c r="BA85" s="1367" t="s">
        <v>1680</v>
      </c>
      <c r="BB85" s="1367" t="s">
        <v>1680</v>
      </c>
      <c r="BC85" s="1367" t="s">
        <v>1680</v>
      </c>
      <c r="BD85" s="1367" t="s">
        <v>1680</v>
      </c>
      <c r="BE85" s="1367" t="s">
        <v>1680</v>
      </c>
      <c r="BF85" s="1367" t="s">
        <v>1680</v>
      </c>
      <c r="BG85" s="1367" t="s">
        <v>1680</v>
      </c>
      <c r="BH85" s="1367" t="s">
        <v>1680</v>
      </c>
      <c r="BI85" s="1367" t="s">
        <v>1680</v>
      </c>
      <c r="BJ85" s="1367" t="s">
        <v>1680</v>
      </c>
      <c r="BK85" s="1367" t="s">
        <v>1680</v>
      </c>
      <c r="BL85" s="1367" t="s">
        <v>1680</v>
      </c>
      <c r="BM85" s="1367" t="s">
        <v>1680</v>
      </c>
      <c r="BN85" s="1367" t="s">
        <v>1680</v>
      </c>
      <c r="BO85" s="1367" t="s">
        <v>1680</v>
      </c>
      <c r="BP85" s="1367" t="s">
        <v>1680</v>
      </c>
      <c r="BQ85" s="1367" t="s">
        <v>1680</v>
      </c>
      <c r="BR85" s="1367" t="s">
        <v>1680</v>
      </c>
      <c r="BS85" s="1367" t="s">
        <v>1680</v>
      </c>
      <c r="BT85" s="1367" t="s">
        <v>1680</v>
      </c>
      <c r="BU85" s="1367" t="s">
        <v>1680</v>
      </c>
      <c r="BV85" s="1367" t="s">
        <v>1680</v>
      </c>
    </row>
    <row r="86" spans="1:74" s="34" customFormat="1">
      <c r="A86" s="1367" t="s">
        <v>1680</v>
      </c>
      <c r="B86" s="1367" t="s">
        <v>1680</v>
      </c>
      <c r="C86" s="1367" t="s">
        <v>1680</v>
      </c>
      <c r="D86" s="1367" t="s">
        <v>1680</v>
      </c>
      <c r="E86" s="1367" t="s">
        <v>1680</v>
      </c>
      <c r="F86" s="1367" t="s">
        <v>1680</v>
      </c>
      <c r="G86" s="1367" t="s">
        <v>1680</v>
      </c>
      <c r="H86" s="1367" t="s">
        <v>1680</v>
      </c>
      <c r="I86" s="1367" t="s">
        <v>1680</v>
      </c>
      <c r="J86" s="1367" t="s">
        <v>1680</v>
      </c>
      <c r="K86" s="1367" t="s">
        <v>1680</v>
      </c>
      <c r="L86" s="1367" t="s">
        <v>1680</v>
      </c>
      <c r="M86" s="1367" t="s">
        <v>1680</v>
      </c>
      <c r="N86" s="1367" t="s">
        <v>1680</v>
      </c>
      <c r="O86" s="1367" t="s">
        <v>1680</v>
      </c>
      <c r="P86" s="1367" t="s">
        <v>1680</v>
      </c>
      <c r="Q86" s="1367" t="s">
        <v>1680</v>
      </c>
      <c r="R86" s="1367" t="s">
        <v>1680</v>
      </c>
      <c r="S86" s="1367" t="s">
        <v>1680</v>
      </c>
      <c r="T86" s="1367" t="s">
        <v>1680</v>
      </c>
      <c r="U86" s="1367" t="s">
        <v>1680</v>
      </c>
      <c r="V86" s="1367" t="s">
        <v>1680</v>
      </c>
      <c r="W86" s="1367" t="s">
        <v>1680</v>
      </c>
      <c r="X86" s="1367" t="s">
        <v>1680</v>
      </c>
      <c r="Y86" s="1367" t="s">
        <v>1680</v>
      </c>
      <c r="Z86" s="1367" t="s">
        <v>1680</v>
      </c>
      <c r="AA86" s="1367" t="s">
        <v>1680</v>
      </c>
      <c r="AB86" s="1367" t="s">
        <v>1680</v>
      </c>
      <c r="AC86" s="1367" t="s">
        <v>1680</v>
      </c>
      <c r="AD86" s="1367" t="s">
        <v>1680</v>
      </c>
      <c r="AE86" s="1367" t="s">
        <v>1680</v>
      </c>
      <c r="AF86" s="1367" t="s">
        <v>1680</v>
      </c>
      <c r="AG86" s="1367" t="s">
        <v>1680</v>
      </c>
      <c r="AH86" s="1367" t="s">
        <v>1680</v>
      </c>
      <c r="AI86" s="1367" t="s">
        <v>1680</v>
      </c>
      <c r="AJ86" s="1367" t="s">
        <v>1680</v>
      </c>
      <c r="AK86" s="1367" t="s">
        <v>1680</v>
      </c>
      <c r="AL86" s="1367" t="s">
        <v>1680</v>
      </c>
      <c r="AM86" s="1367" t="s">
        <v>1680</v>
      </c>
      <c r="AN86" s="1367" t="s">
        <v>1680</v>
      </c>
      <c r="AO86" s="1367"/>
      <c r="AP86" s="1367"/>
      <c r="AQ86" s="1367"/>
      <c r="AR86" s="1367"/>
      <c r="AS86" s="1367" t="s">
        <v>1680</v>
      </c>
      <c r="AT86" s="1367" t="s">
        <v>1680</v>
      </c>
      <c r="AU86" s="1367" t="s">
        <v>1680</v>
      </c>
      <c r="AV86" s="1367" t="s">
        <v>1680</v>
      </c>
      <c r="AW86" s="1367" t="s">
        <v>1680</v>
      </c>
      <c r="AX86" s="1367" t="s">
        <v>1680</v>
      </c>
      <c r="AY86" s="1367" t="s">
        <v>1680</v>
      </c>
      <c r="AZ86" s="1367" t="s">
        <v>1680</v>
      </c>
      <c r="BA86" s="1367" t="s">
        <v>1680</v>
      </c>
      <c r="BB86" s="1367" t="s">
        <v>1680</v>
      </c>
      <c r="BC86" s="1367" t="s">
        <v>1680</v>
      </c>
      <c r="BD86" s="1367" t="s">
        <v>1680</v>
      </c>
      <c r="BE86" s="1367" t="s">
        <v>1680</v>
      </c>
      <c r="BF86" s="1367" t="s">
        <v>1680</v>
      </c>
      <c r="BG86" s="1367" t="s">
        <v>1680</v>
      </c>
      <c r="BH86" s="1367" t="s">
        <v>1680</v>
      </c>
      <c r="BI86" s="1367" t="s">
        <v>1680</v>
      </c>
      <c r="BJ86" s="1367" t="s">
        <v>1680</v>
      </c>
      <c r="BK86" s="1367" t="s">
        <v>1680</v>
      </c>
      <c r="BL86" s="1367" t="s">
        <v>1680</v>
      </c>
      <c r="BM86" s="1367" t="s">
        <v>1680</v>
      </c>
      <c r="BN86" s="1367" t="s">
        <v>1680</v>
      </c>
      <c r="BO86" s="1367" t="s">
        <v>1680</v>
      </c>
      <c r="BP86" s="1367" t="s">
        <v>1680</v>
      </c>
      <c r="BQ86" s="1367" t="s">
        <v>1680</v>
      </c>
      <c r="BR86" s="1367" t="s">
        <v>1680</v>
      </c>
      <c r="BS86" s="1367" t="s">
        <v>1680</v>
      </c>
      <c r="BT86" s="1367" t="s">
        <v>1680</v>
      </c>
      <c r="BU86" s="1367" t="s">
        <v>1680</v>
      </c>
      <c r="BV86" s="1367" t="s">
        <v>1680</v>
      </c>
    </row>
    <row r="87" spans="1:74" s="34" customFormat="1">
      <c r="A87" s="1367" t="s">
        <v>1680</v>
      </c>
      <c r="B87" s="1367" t="s">
        <v>1680</v>
      </c>
      <c r="C87" s="1367" t="s">
        <v>1680</v>
      </c>
      <c r="D87" s="1367" t="s">
        <v>1680</v>
      </c>
      <c r="E87" s="1367" t="s">
        <v>1680</v>
      </c>
      <c r="F87" s="1367" t="s">
        <v>1680</v>
      </c>
      <c r="G87" s="1367" t="s">
        <v>1680</v>
      </c>
      <c r="H87" s="1367" t="s">
        <v>1680</v>
      </c>
      <c r="I87" s="1367" t="s">
        <v>1680</v>
      </c>
      <c r="J87" s="1367" t="s">
        <v>1680</v>
      </c>
      <c r="K87" s="1367" t="s">
        <v>1680</v>
      </c>
      <c r="L87" s="1367" t="s">
        <v>1680</v>
      </c>
      <c r="M87" s="1367" t="s">
        <v>1680</v>
      </c>
      <c r="N87" s="1367" t="s">
        <v>1680</v>
      </c>
      <c r="O87" s="1367" t="s">
        <v>1680</v>
      </c>
      <c r="P87" s="1367" t="s">
        <v>1680</v>
      </c>
      <c r="Q87" s="1367" t="s">
        <v>1680</v>
      </c>
      <c r="R87" s="1367" t="s">
        <v>1680</v>
      </c>
      <c r="S87" s="1367" t="s">
        <v>1680</v>
      </c>
      <c r="T87" s="1367" t="s">
        <v>1680</v>
      </c>
      <c r="U87" s="1367" t="s">
        <v>1680</v>
      </c>
      <c r="V87" s="1367" t="s">
        <v>1680</v>
      </c>
      <c r="W87" s="1367" t="s">
        <v>1680</v>
      </c>
      <c r="X87" s="1367" t="s">
        <v>1680</v>
      </c>
      <c r="Y87" s="1367" t="s">
        <v>1680</v>
      </c>
      <c r="Z87" s="1367" t="s">
        <v>1680</v>
      </c>
      <c r="AA87" s="1367" t="s">
        <v>1680</v>
      </c>
      <c r="AB87" s="1367" t="s">
        <v>1680</v>
      </c>
      <c r="AC87" s="1367" t="s">
        <v>1680</v>
      </c>
      <c r="AD87" s="1367" t="s">
        <v>1680</v>
      </c>
      <c r="AE87" s="1367" t="s">
        <v>1680</v>
      </c>
      <c r="AF87" s="1367" t="s">
        <v>1680</v>
      </c>
      <c r="AG87" s="1367" t="s">
        <v>1680</v>
      </c>
      <c r="AH87" s="1367" t="s">
        <v>1680</v>
      </c>
      <c r="AI87" s="1367" t="s">
        <v>1680</v>
      </c>
      <c r="AJ87" s="1367" t="s">
        <v>1680</v>
      </c>
      <c r="AK87" s="1367" t="s">
        <v>1680</v>
      </c>
      <c r="AL87" s="1367" t="s">
        <v>1680</v>
      </c>
      <c r="AM87" s="1367" t="s">
        <v>1680</v>
      </c>
      <c r="AN87" s="1367" t="s">
        <v>1680</v>
      </c>
      <c r="AO87" s="1367"/>
      <c r="AP87" s="1367"/>
      <c r="AQ87" s="1367"/>
      <c r="AR87" s="1367"/>
      <c r="AS87" s="1367" t="s">
        <v>1680</v>
      </c>
      <c r="AT87" s="1367" t="s">
        <v>1680</v>
      </c>
      <c r="AU87" s="1367" t="s">
        <v>1680</v>
      </c>
      <c r="AV87" s="1367" t="s">
        <v>1680</v>
      </c>
      <c r="AW87" s="1367" t="s">
        <v>1680</v>
      </c>
      <c r="AX87" s="1367" t="s">
        <v>1680</v>
      </c>
      <c r="AY87" s="1367" t="s">
        <v>1680</v>
      </c>
      <c r="AZ87" s="1367" t="s">
        <v>1680</v>
      </c>
      <c r="BA87" s="1367" t="s">
        <v>1680</v>
      </c>
      <c r="BB87" s="1367" t="s">
        <v>1680</v>
      </c>
      <c r="BC87" s="1367" t="s">
        <v>1680</v>
      </c>
      <c r="BD87" s="1367" t="s">
        <v>1680</v>
      </c>
      <c r="BE87" s="1367" t="s">
        <v>1680</v>
      </c>
      <c r="BF87" s="1367" t="s">
        <v>1680</v>
      </c>
      <c r="BG87" s="1367" t="s">
        <v>1680</v>
      </c>
      <c r="BH87" s="1367" t="s">
        <v>1680</v>
      </c>
      <c r="BI87" s="1367" t="s">
        <v>1680</v>
      </c>
      <c r="BJ87" s="1367" t="s">
        <v>1680</v>
      </c>
      <c r="BK87" s="1367" t="s">
        <v>1680</v>
      </c>
      <c r="BL87" s="1367" t="s">
        <v>1680</v>
      </c>
      <c r="BM87" s="1367" t="s">
        <v>1680</v>
      </c>
      <c r="BN87" s="1367" t="s">
        <v>1680</v>
      </c>
      <c r="BO87" s="1367" t="s">
        <v>1680</v>
      </c>
      <c r="BP87" s="1367" t="s">
        <v>1680</v>
      </c>
      <c r="BQ87" s="1367" t="s">
        <v>1680</v>
      </c>
      <c r="BR87" s="1367" t="s">
        <v>1680</v>
      </c>
      <c r="BS87" s="1367" t="s">
        <v>1680</v>
      </c>
      <c r="BT87" s="1367" t="s">
        <v>1680</v>
      </c>
      <c r="BU87" s="1367" t="s">
        <v>1680</v>
      </c>
      <c r="BV87" s="1367" t="s">
        <v>1680</v>
      </c>
    </row>
    <row r="88" spans="1:74" s="34" customFormat="1">
      <c r="A88" s="1367" t="s">
        <v>1680</v>
      </c>
      <c r="B88" s="1367" t="s">
        <v>1680</v>
      </c>
      <c r="C88" s="1367" t="s">
        <v>1680</v>
      </c>
      <c r="D88" s="1367" t="s">
        <v>1680</v>
      </c>
      <c r="E88" s="1367" t="s">
        <v>1680</v>
      </c>
      <c r="F88" s="1367" t="s">
        <v>1680</v>
      </c>
      <c r="G88" s="1367" t="s">
        <v>1680</v>
      </c>
      <c r="H88" s="1367" t="s">
        <v>1680</v>
      </c>
      <c r="I88" s="1367" t="s">
        <v>1680</v>
      </c>
      <c r="J88" s="1367" t="s">
        <v>1680</v>
      </c>
      <c r="K88" s="1367" t="s">
        <v>1680</v>
      </c>
      <c r="L88" s="1367" t="s">
        <v>1680</v>
      </c>
      <c r="M88" s="1367" t="s">
        <v>1680</v>
      </c>
      <c r="N88" s="1367" t="s">
        <v>1680</v>
      </c>
      <c r="O88" s="1367" t="s">
        <v>1680</v>
      </c>
      <c r="P88" s="1367" t="s">
        <v>1680</v>
      </c>
      <c r="Q88" s="1367" t="s">
        <v>1680</v>
      </c>
      <c r="R88" s="1367" t="s">
        <v>1680</v>
      </c>
      <c r="S88" s="1367" t="s">
        <v>1680</v>
      </c>
      <c r="T88" s="1367" t="s">
        <v>1680</v>
      </c>
      <c r="U88" s="1367" t="s">
        <v>1680</v>
      </c>
      <c r="V88" s="1367" t="s">
        <v>1680</v>
      </c>
      <c r="W88" s="1367" t="s">
        <v>1680</v>
      </c>
      <c r="X88" s="1367" t="s">
        <v>1680</v>
      </c>
      <c r="Y88" s="1367" t="s">
        <v>1680</v>
      </c>
      <c r="Z88" s="1367" t="s">
        <v>1680</v>
      </c>
      <c r="AA88" s="1367" t="s">
        <v>1680</v>
      </c>
      <c r="AB88" s="1367" t="s">
        <v>1680</v>
      </c>
      <c r="AC88" s="1367" t="s">
        <v>1680</v>
      </c>
      <c r="AD88" s="1367" t="s">
        <v>1680</v>
      </c>
      <c r="AE88" s="1367" t="s">
        <v>1680</v>
      </c>
      <c r="AF88" s="1367" t="s">
        <v>1680</v>
      </c>
      <c r="AG88" s="1367" t="s">
        <v>1680</v>
      </c>
      <c r="AH88" s="1367" t="s">
        <v>1680</v>
      </c>
      <c r="AI88" s="1367" t="s">
        <v>1680</v>
      </c>
      <c r="AJ88" s="1367" t="s">
        <v>1680</v>
      </c>
      <c r="AK88" s="1367" t="s">
        <v>1680</v>
      </c>
      <c r="AL88" s="1367" t="s">
        <v>1680</v>
      </c>
      <c r="AM88" s="1367" t="s">
        <v>1680</v>
      </c>
      <c r="AN88" s="1367" t="s">
        <v>1680</v>
      </c>
      <c r="AO88" s="1367"/>
      <c r="AP88" s="1367"/>
      <c r="AQ88" s="1367"/>
      <c r="AR88" s="1367"/>
      <c r="AS88" s="1367" t="s">
        <v>1680</v>
      </c>
      <c r="AT88" s="1367" t="s">
        <v>1680</v>
      </c>
      <c r="AU88" s="1367" t="s">
        <v>1680</v>
      </c>
      <c r="AV88" s="1367" t="s">
        <v>1680</v>
      </c>
      <c r="AW88" s="1367" t="s">
        <v>1680</v>
      </c>
      <c r="AX88" s="1367" t="s">
        <v>1680</v>
      </c>
      <c r="AY88" s="1367" t="s">
        <v>1680</v>
      </c>
      <c r="AZ88" s="1367" t="s">
        <v>1680</v>
      </c>
      <c r="BA88" s="1367" t="s">
        <v>1680</v>
      </c>
      <c r="BB88" s="1367" t="s">
        <v>1680</v>
      </c>
      <c r="BC88" s="1367" t="s">
        <v>1680</v>
      </c>
      <c r="BD88" s="1367" t="s">
        <v>1680</v>
      </c>
      <c r="BE88" s="1367" t="s">
        <v>1680</v>
      </c>
      <c r="BF88" s="1367" t="s">
        <v>1680</v>
      </c>
      <c r="BG88" s="1367" t="s">
        <v>1680</v>
      </c>
      <c r="BH88" s="1367" t="s">
        <v>1680</v>
      </c>
      <c r="BI88" s="1367" t="s">
        <v>1680</v>
      </c>
      <c r="BJ88" s="1367" t="s">
        <v>1680</v>
      </c>
      <c r="BK88" s="1367" t="s">
        <v>1680</v>
      </c>
      <c r="BL88" s="1367" t="s">
        <v>1680</v>
      </c>
      <c r="BM88" s="1367" t="s">
        <v>1680</v>
      </c>
      <c r="BN88" s="1367" t="s">
        <v>1680</v>
      </c>
      <c r="BO88" s="1367" t="s">
        <v>1680</v>
      </c>
      <c r="BP88" s="1367" t="s">
        <v>1680</v>
      </c>
      <c r="BQ88" s="1367" t="s">
        <v>1680</v>
      </c>
      <c r="BR88" s="1367" t="s">
        <v>1680</v>
      </c>
      <c r="BS88" s="1367" t="s">
        <v>1680</v>
      </c>
      <c r="BT88" s="1367" t="s">
        <v>1680</v>
      </c>
      <c r="BU88" s="1367" t="s">
        <v>1680</v>
      </c>
      <c r="BV88" s="1367" t="s">
        <v>1680</v>
      </c>
    </row>
    <row r="89" spans="1:74" s="34" customFormat="1">
      <c r="A89" s="1367" t="s">
        <v>1680</v>
      </c>
      <c r="B89" s="1367" t="s">
        <v>1680</v>
      </c>
      <c r="C89" s="1367" t="s">
        <v>1680</v>
      </c>
      <c r="D89" s="1367" t="s">
        <v>1680</v>
      </c>
      <c r="E89" s="1367" t="s">
        <v>1680</v>
      </c>
      <c r="F89" s="1367" t="s">
        <v>1680</v>
      </c>
      <c r="G89" s="1367" t="s">
        <v>1680</v>
      </c>
      <c r="H89" s="1367" t="s">
        <v>1680</v>
      </c>
      <c r="I89" s="1367" t="s">
        <v>1680</v>
      </c>
      <c r="J89" s="1367" t="s">
        <v>1680</v>
      </c>
      <c r="K89" s="1367" t="s">
        <v>1680</v>
      </c>
      <c r="L89" s="1367" t="s">
        <v>1680</v>
      </c>
      <c r="M89" s="1367" t="s">
        <v>1680</v>
      </c>
      <c r="N89" s="1367" t="s">
        <v>1680</v>
      </c>
      <c r="O89" s="1367" t="s">
        <v>1680</v>
      </c>
      <c r="P89" s="1367" t="s">
        <v>1680</v>
      </c>
      <c r="Q89" s="1367" t="s">
        <v>1680</v>
      </c>
      <c r="R89" s="1367" t="s">
        <v>1680</v>
      </c>
      <c r="S89" s="1367" t="s">
        <v>1680</v>
      </c>
      <c r="T89" s="1367" t="s">
        <v>1680</v>
      </c>
      <c r="U89" s="1367" t="s">
        <v>1680</v>
      </c>
      <c r="V89" s="1367" t="s">
        <v>1680</v>
      </c>
      <c r="W89" s="1367" t="s">
        <v>1680</v>
      </c>
      <c r="X89" s="1367" t="s">
        <v>1680</v>
      </c>
      <c r="Y89" s="1367" t="s">
        <v>1680</v>
      </c>
      <c r="Z89" s="1367" t="s">
        <v>1680</v>
      </c>
      <c r="AA89" s="1367" t="s">
        <v>1680</v>
      </c>
      <c r="AB89" s="1367" t="s">
        <v>1680</v>
      </c>
      <c r="AC89" s="1367" t="s">
        <v>1680</v>
      </c>
      <c r="AD89" s="1367" t="s">
        <v>1680</v>
      </c>
      <c r="AE89" s="1367" t="s">
        <v>1680</v>
      </c>
      <c r="AF89" s="1367" t="s">
        <v>1680</v>
      </c>
      <c r="AG89" s="1367" t="s">
        <v>1680</v>
      </c>
      <c r="AH89" s="1367" t="s">
        <v>1680</v>
      </c>
      <c r="AI89" s="1367" t="s">
        <v>1680</v>
      </c>
      <c r="AJ89" s="1367" t="s">
        <v>1680</v>
      </c>
      <c r="AK89" s="1367" t="s">
        <v>1680</v>
      </c>
      <c r="AL89" s="1367" t="s">
        <v>1680</v>
      </c>
      <c r="AM89" s="1367" t="s">
        <v>1680</v>
      </c>
      <c r="AN89" s="1367" t="s">
        <v>1680</v>
      </c>
      <c r="AO89" s="1367"/>
      <c r="AP89" s="1367"/>
      <c r="AQ89" s="1367"/>
      <c r="AR89" s="1367"/>
      <c r="AS89" s="1367" t="s">
        <v>1680</v>
      </c>
      <c r="AT89" s="1367" t="s">
        <v>1680</v>
      </c>
      <c r="AU89" s="1367" t="s">
        <v>1680</v>
      </c>
      <c r="AV89" s="1367" t="s">
        <v>1680</v>
      </c>
      <c r="AW89" s="1367" t="s">
        <v>1680</v>
      </c>
      <c r="AX89" s="1367" t="s">
        <v>1680</v>
      </c>
      <c r="AY89" s="1367" t="s">
        <v>1680</v>
      </c>
      <c r="AZ89" s="1367" t="s">
        <v>1680</v>
      </c>
      <c r="BA89" s="1367" t="s">
        <v>1680</v>
      </c>
      <c r="BB89" s="1367" t="s">
        <v>1680</v>
      </c>
      <c r="BC89" s="1367" t="s">
        <v>1680</v>
      </c>
      <c r="BD89" s="1367" t="s">
        <v>1680</v>
      </c>
      <c r="BE89" s="1367" t="s">
        <v>1680</v>
      </c>
      <c r="BF89" s="1367" t="s">
        <v>1680</v>
      </c>
      <c r="BG89" s="1367" t="s">
        <v>1680</v>
      </c>
      <c r="BH89" s="1367" t="s">
        <v>1680</v>
      </c>
      <c r="BI89" s="1367" t="s">
        <v>1680</v>
      </c>
      <c r="BJ89" s="1367" t="s">
        <v>1680</v>
      </c>
      <c r="BK89" s="1367" t="s">
        <v>1680</v>
      </c>
      <c r="BL89" s="1367" t="s">
        <v>1680</v>
      </c>
      <c r="BM89" s="1367" t="s">
        <v>1680</v>
      </c>
      <c r="BN89" s="1367" t="s">
        <v>1680</v>
      </c>
      <c r="BO89" s="1367" t="s">
        <v>1680</v>
      </c>
      <c r="BP89" s="1367" t="s">
        <v>1680</v>
      </c>
      <c r="BQ89" s="1367" t="s">
        <v>1680</v>
      </c>
      <c r="BR89" s="1367" t="s">
        <v>1680</v>
      </c>
      <c r="BS89" s="1367" t="s">
        <v>1680</v>
      </c>
      <c r="BT89" s="1367" t="s">
        <v>1680</v>
      </c>
      <c r="BU89" s="1367" t="s">
        <v>1680</v>
      </c>
      <c r="BV89" s="1367" t="s">
        <v>1680</v>
      </c>
    </row>
    <row r="90" spans="1:74" s="34" customFormat="1">
      <c r="A90" s="1367" t="s">
        <v>1680</v>
      </c>
      <c r="B90" s="1367" t="s">
        <v>1680</v>
      </c>
      <c r="C90" s="1367" t="s">
        <v>1680</v>
      </c>
      <c r="D90" s="1367" t="s">
        <v>1680</v>
      </c>
      <c r="E90" s="1367" t="s">
        <v>1680</v>
      </c>
      <c r="F90" s="1367" t="s">
        <v>1680</v>
      </c>
      <c r="G90" s="1367" t="s">
        <v>1680</v>
      </c>
      <c r="H90" s="1367" t="s">
        <v>1680</v>
      </c>
      <c r="I90" s="1367" t="s">
        <v>1680</v>
      </c>
      <c r="J90" s="1367" t="s">
        <v>1680</v>
      </c>
      <c r="K90" s="1367" t="s">
        <v>1680</v>
      </c>
      <c r="L90" s="1367" t="s">
        <v>1680</v>
      </c>
      <c r="M90" s="1367" t="s">
        <v>1680</v>
      </c>
      <c r="N90" s="1367" t="s">
        <v>1680</v>
      </c>
      <c r="O90" s="1367" t="s">
        <v>1680</v>
      </c>
      <c r="P90" s="1367" t="s">
        <v>1680</v>
      </c>
      <c r="Q90" s="1367" t="s">
        <v>1680</v>
      </c>
      <c r="R90" s="1367" t="s">
        <v>1680</v>
      </c>
      <c r="S90" s="1367" t="s">
        <v>1680</v>
      </c>
      <c r="T90" s="1367" t="s">
        <v>1680</v>
      </c>
      <c r="U90" s="1367" t="s">
        <v>1680</v>
      </c>
      <c r="V90" s="1367" t="s">
        <v>1680</v>
      </c>
      <c r="W90" s="1367" t="s">
        <v>1680</v>
      </c>
      <c r="X90" s="1367" t="s">
        <v>1680</v>
      </c>
      <c r="Y90" s="1367" t="s">
        <v>1680</v>
      </c>
      <c r="Z90" s="1367" t="s">
        <v>1680</v>
      </c>
      <c r="AA90" s="1367" t="s">
        <v>1680</v>
      </c>
      <c r="AB90" s="1367" t="s">
        <v>1680</v>
      </c>
      <c r="AC90" s="1367" t="s">
        <v>1680</v>
      </c>
      <c r="AD90" s="1367" t="s">
        <v>1680</v>
      </c>
      <c r="AE90" s="1367" t="s">
        <v>1680</v>
      </c>
      <c r="AF90" s="1367" t="s">
        <v>1680</v>
      </c>
      <c r="AG90" s="1367" t="s">
        <v>1680</v>
      </c>
      <c r="AH90" s="1367" t="s">
        <v>1680</v>
      </c>
      <c r="AI90" s="1367" t="s">
        <v>1680</v>
      </c>
      <c r="AJ90" s="1367" t="s">
        <v>1680</v>
      </c>
      <c r="AK90" s="1367" t="s">
        <v>1680</v>
      </c>
      <c r="AL90" s="1367" t="s">
        <v>1680</v>
      </c>
      <c r="AM90" s="1367" t="s">
        <v>1680</v>
      </c>
      <c r="AN90" s="1367" t="s">
        <v>1680</v>
      </c>
      <c r="AO90" s="1367"/>
      <c r="AP90" s="1367"/>
      <c r="AQ90" s="1367"/>
      <c r="AR90" s="1367"/>
      <c r="AS90" s="1367" t="s">
        <v>1680</v>
      </c>
      <c r="AT90" s="1367" t="s">
        <v>1680</v>
      </c>
      <c r="AU90" s="1367" t="s">
        <v>1680</v>
      </c>
      <c r="AV90" s="1367" t="s">
        <v>1680</v>
      </c>
      <c r="AW90" s="1367" t="s">
        <v>1680</v>
      </c>
      <c r="AX90" s="1367" t="s">
        <v>1680</v>
      </c>
      <c r="AY90" s="1367" t="s">
        <v>1680</v>
      </c>
      <c r="AZ90" s="1367" t="s">
        <v>1680</v>
      </c>
      <c r="BA90" s="1367" t="s">
        <v>1680</v>
      </c>
      <c r="BB90" s="1367" t="s">
        <v>1680</v>
      </c>
      <c r="BC90" s="1367" t="s">
        <v>1680</v>
      </c>
      <c r="BD90" s="1367" t="s">
        <v>1680</v>
      </c>
      <c r="BE90" s="1367" t="s">
        <v>1680</v>
      </c>
      <c r="BF90" s="1367" t="s">
        <v>1680</v>
      </c>
      <c r="BG90" s="1367" t="s">
        <v>1680</v>
      </c>
      <c r="BH90" s="1367" t="s">
        <v>1680</v>
      </c>
      <c r="BI90" s="1367" t="s">
        <v>1680</v>
      </c>
      <c r="BJ90" s="1367" t="s">
        <v>1680</v>
      </c>
      <c r="BK90" s="1367" t="s">
        <v>1680</v>
      </c>
      <c r="BL90" s="1367" t="s">
        <v>1680</v>
      </c>
      <c r="BM90" s="1367" t="s">
        <v>1680</v>
      </c>
      <c r="BN90" s="1367" t="s">
        <v>1680</v>
      </c>
      <c r="BO90" s="1367" t="s">
        <v>1680</v>
      </c>
      <c r="BP90" s="1367" t="s">
        <v>1680</v>
      </c>
      <c r="BQ90" s="1367" t="s">
        <v>1680</v>
      </c>
      <c r="BR90" s="1367" t="s">
        <v>1680</v>
      </c>
      <c r="BS90" s="1367" t="s">
        <v>1680</v>
      </c>
      <c r="BT90" s="1367" t="s">
        <v>1680</v>
      </c>
      <c r="BU90" s="1367" t="s">
        <v>1680</v>
      </c>
      <c r="BV90" s="1367" t="s">
        <v>1680</v>
      </c>
    </row>
    <row r="91" spans="1:74" s="34" customFormat="1">
      <c r="A91" s="1367" t="s">
        <v>1680</v>
      </c>
      <c r="B91" s="1367" t="s">
        <v>1680</v>
      </c>
      <c r="C91" s="1367" t="s">
        <v>1680</v>
      </c>
      <c r="D91" s="1367" t="s">
        <v>1680</v>
      </c>
      <c r="E91" s="1367" t="s">
        <v>1680</v>
      </c>
      <c r="F91" s="1367" t="s">
        <v>1680</v>
      </c>
      <c r="G91" s="1367" t="s">
        <v>1680</v>
      </c>
      <c r="H91" s="1367" t="s">
        <v>1680</v>
      </c>
      <c r="I91" s="1367" t="s">
        <v>1680</v>
      </c>
      <c r="J91" s="1367" t="s">
        <v>1680</v>
      </c>
      <c r="K91" s="1367" t="s">
        <v>1680</v>
      </c>
      <c r="L91" s="1367" t="s">
        <v>1680</v>
      </c>
      <c r="M91" s="1367" t="s">
        <v>1680</v>
      </c>
      <c r="N91" s="1367" t="s">
        <v>1680</v>
      </c>
      <c r="O91" s="1367" t="s">
        <v>1680</v>
      </c>
      <c r="P91" s="1367" t="s">
        <v>1680</v>
      </c>
      <c r="Q91" s="1367" t="s">
        <v>1680</v>
      </c>
      <c r="R91" s="1367" t="s">
        <v>1680</v>
      </c>
      <c r="S91" s="1367" t="s">
        <v>1680</v>
      </c>
      <c r="T91" s="1367" t="s">
        <v>1680</v>
      </c>
      <c r="U91" s="1367" t="s">
        <v>1680</v>
      </c>
      <c r="V91" s="1367" t="s">
        <v>1680</v>
      </c>
      <c r="W91" s="1367" t="s">
        <v>1680</v>
      </c>
      <c r="X91" s="1367" t="s">
        <v>1680</v>
      </c>
      <c r="Y91" s="1367" t="s">
        <v>1680</v>
      </c>
      <c r="Z91" s="1367" t="s">
        <v>1680</v>
      </c>
      <c r="AA91" s="1367" t="s">
        <v>1680</v>
      </c>
      <c r="AB91" s="1367" t="s">
        <v>1680</v>
      </c>
      <c r="AC91" s="1367" t="s">
        <v>1680</v>
      </c>
      <c r="AD91" s="1367" t="s">
        <v>1680</v>
      </c>
      <c r="AE91" s="1367" t="s">
        <v>1680</v>
      </c>
      <c r="AF91" s="1367" t="s">
        <v>1680</v>
      </c>
      <c r="AG91" s="1367" t="s">
        <v>1680</v>
      </c>
      <c r="AH91" s="1367" t="s">
        <v>1680</v>
      </c>
      <c r="AI91" s="1367" t="s">
        <v>1680</v>
      </c>
      <c r="AJ91" s="1367" t="s">
        <v>1680</v>
      </c>
      <c r="AK91" s="1367" t="s">
        <v>1680</v>
      </c>
      <c r="AL91" s="1367" t="s">
        <v>1680</v>
      </c>
      <c r="AM91" s="1367" t="s">
        <v>1680</v>
      </c>
      <c r="AN91" s="1367" t="s">
        <v>1680</v>
      </c>
      <c r="AO91" s="1367"/>
      <c r="AP91" s="1367"/>
      <c r="AQ91" s="1367"/>
      <c r="AR91" s="1367"/>
      <c r="AS91" s="1367" t="s">
        <v>1680</v>
      </c>
      <c r="AT91" s="1367" t="s">
        <v>1680</v>
      </c>
      <c r="AU91" s="1367" t="s">
        <v>1680</v>
      </c>
      <c r="AV91" s="1367" t="s">
        <v>1680</v>
      </c>
      <c r="AW91" s="1367" t="s">
        <v>1680</v>
      </c>
      <c r="AX91" s="1367" t="s">
        <v>1680</v>
      </c>
      <c r="AY91" s="1367" t="s">
        <v>1680</v>
      </c>
      <c r="AZ91" s="1367" t="s">
        <v>1680</v>
      </c>
      <c r="BA91" s="1367" t="s">
        <v>1680</v>
      </c>
      <c r="BB91" s="1367" t="s">
        <v>1680</v>
      </c>
      <c r="BC91" s="1367" t="s">
        <v>1680</v>
      </c>
      <c r="BD91" s="1367" t="s">
        <v>1680</v>
      </c>
      <c r="BE91" s="1367" t="s">
        <v>1680</v>
      </c>
      <c r="BF91" s="1367" t="s">
        <v>1680</v>
      </c>
      <c r="BG91" s="1367" t="s">
        <v>1680</v>
      </c>
      <c r="BH91" s="1367" t="s">
        <v>1680</v>
      </c>
      <c r="BI91" s="1367" t="s">
        <v>1680</v>
      </c>
      <c r="BJ91" s="1367" t="s">
        <v>1680</v>
      </c>
      <c r="BK91" s="1367" t="s">
        <v>1680</v>
      </c>
      <c r="BL91" s="1367" t="s">
        <v>1680</v>
      </c>
      <c r="BM91" s="1367" t="s">
        <v>1680</v>
      </c>
      <c r="BN91" s="1367" t="s">
        <v>1680</v>
      </c>
      <c r="BO91" s="1367" t="s">
        <v>1680</v>
      </c>
      <c r="BP91" s="1367" t="s">
        <v>1680</v>
      </c>
      <c r="BQ91" s="1367" t="s">
        <v>1680</v>
      </c>
      <c r="BR91" s="1367" t="s">
        <v>1680</v>
      </c>
      <c r="BS91" s="1367" t="s">
        <v>1680</v>
      </c>
      <c r="BT91" s="1367" t="s">
        <v>1680</v>
      </c>
      <c r="BU91" s="1367" t="s">
        <v>1680</v>
      </c>
      <c r="BV91" s="1367" t="s">
        <v>1680</v>
      </c>
    </row>
    <row r="92" spans="1:74" s="34" customFormat="1">
      <c r="A92" s="1367" t="s">
        <v>1680</v>
      </c>
      <c r="B92" s="1367" t="s">
        <v>1680</v>
      </c>
      <c r="C92" s="1367" t="s">
        <v>1680</v>
      </c>
      <c r="D92" s="1367" t="s">
        <v>1680</v>
      </c>
      <c r="E92" s="1367" t="s">
        <v>1680</v>
      </c>
      <c r="F92" s="1367" t="s">
        <v>1680</v>
      </c>
      <c r="G92" s="1367" t="s">
        <v>1680</v>
      </c>
      <c r="H92" s="1367" t="s">
        <v>1680</v>
      </c>
      <c r="I92" s="1367" t="s">
        <v>1680</v>
      </c>
      <c r="J92" s="1367" t="s">
        <v>1680</v>
      </c>
      <c r="K92" s="1367" t="s">
        <v>1680</v>
      </c>
      <c r="L92" s="1367" t="s">
        <v>1680</v>
      </c>
      <c r="M92" s="1367" t="s">
        <v>1680</v>
      </c>
      <c r="N92" s="1367" t="s">
        <v>1680</v>
      </c>
      <c r="O92" s="1367" t="s">
        <v>1680</v>
      </c>
      <c r="P92" s="1367" t="s">
        <v>1680</v>
      </c>
      <c r="Q92" s="1367" t="s">
        <v>1680</v>
      </c>
      <c r="R92" s="1367" t="s">
        <v>1680</v>
      </c>
      <c r="S92" s="1367" t="s">
        <v>1680</v>
      </c>
      <c r="T92" s="1367" t="s">
        <v>1680</v>
      </c>
      <c r="U92" s="1367" t="s">
        <v>1680</v>
      </c>
      <c r="V92" s="1367" t="s">
        <v>1680</v>
      </c>
      <c r="W92" s="1367" t="s">
        <v>1680</v>
      </c>
      <c r="X92" s="1367" t="s">
        <v>1680</v>
      </c>
      <c r="Y92" s="1367" t="s">
        <v>1680</v>
      </c>
      <c r="Z92" s="1367" t="s">
        <v>1680</v>
      </c>
      <c r="AA92" s="1367" t="s">
        <v>1680</v>
      </c>
      <c r="AB92" s="1367" t="s">
        <v>1680</v>
      </c>
      <c r="AC92" s="1367" t="s">
        <v>1680</v>
      </c>
      <c r="AD92" s="1367" t="s">
        <v>1680</v>
      </c>
      <c r="AE92" s="1367" t="s">
        <v>1680</v>
      </c>
      <c r="AF92" s="1367" t="s">
        <v>1680</v>
      </c>
      <c r="AG92" s="1367" t="s">
        <v>1680</v>
      </c>
      <c r="AH92" s="1367" t="s">
        <v>1680</v>
      </c>
      <c r="AI92" s="1367" t="s">
        <v>1680</v>
      </c>
      <c r="AJ92" s="1367" t="s">
        <v>1680</v>
      </c>
      <c r="AK92" s="1367" t="s">
        <v>1680</v>
      </c>
      <c r="AL92" s="1367" t="s">
        <v>1680</v>
      </c>
      <c r="AM92" s="1367" t="s">
        <v>1680</v>
      </c>
      <c r="AN92" s="1367" t="s">
        <v>1680</v>
      </c>
      <c r="AO92" s="1367"/>
      <c r="AP92" s="1367"/>
      <c r="AQ92" s="1367"/>
      <c r="AR92" s="1367"/>
      <c r="AS92" s="1367" t="s">
        <v>1680</v>
      </c>
      <c r="AT92" s="1367" t="s">
        <v>1680</v>
      </c>
      <c r="AU92" s="1367" t="s">
        <v>1680</v>
      </c>
      <c r="AV92" s="1367" t="s">
        <v>1680</v>
      </c>
      <c r="AW92" s="1367" t="s">
        <v>1680</v>
      </c>
      <c r="AX92" s="1367" t="s">
        <v>1680</v>
      </c>
      <c r="AY92" s="1367" t="s">
        <v>1680</v>
      </c>
      <c r="AZ92" s="1367" t="s">
        <v>1680</v>
      </c>
      <c r="BA92" s="1367" t="s">
        <v>1680</v>
      </c>
      <c r="BB92" s="1367" t="s">
        <v>1680</v>
      </c>
      <c r="BC92" s="1367" t="s">
        <v>1680</v>
      </c>
      <c r="BD92" s="1367" t="s">
        <v>1680</v>
      </c>
      <c r="BE92" s="1367" t="s">
        <v>1680</v>
      </c>
      <c r="BF92" s="1367" t="s">
        <v>1680</v>
      </c>
      <c r="BG92" s="1367" t="s">
        <v>1680</v>
      </c>
      <c r="BH92" s="1367" t="s">
        <v>1680</v>
      </c>
      <c r="BI92" s="1367" t="s">
        <v>1680</v>
      </c>
      <c r="BJ92" s="1367" t="s">
        <v>1680</v>
      </c>
      <c r="BK92" s="1367" t="s">
        <v>1680</v>
      </c>
      <c r="BL92" s="1367" t="s">
        <v>1680</v>
      </c>
      <c r="BM92" s="1367" t="s">
        <v>1680</v>
      </c>
      <c r="BN92" s="1367" t="s">
        <v>1680</v>
      </c>
      <c r="BO92" s="1367" t="s">
        <v>1680</v>
      </c>
      <c r="BP92" s="1367" t="s">
        <v>1680</v>
      </c>
      <c r="BQ92" s="1367" t="s">
        <v>1680</v>
      </c>
      <c r="BR92" s="1367" t="s">
        <v>1680</v>
      </c>
      <c r="BS92" s="1367" t="s">
        <v>1680</v>
      </c>
      <c r="BT92" s="1367" t="s">
        <v>1680</v>
      </c>
      <c r="BU92" s="1367" t="s">
        <v>1680</v>
      </c>
      <c r="BV92" s="1367" t="s">
        <v>1680</v>
      </c>
    </row>
    <row r="93" spans="1:74" s="34" customFormat="1">
      <c r="A93" s="1367" t="s">
        <v>1680</v>
      </c>
      <c r="B93" s="1367" t="s">
        <v>1680</v>
      </c>
      <c r="C93" s="1367" t="s">
        <v>1680</v>
      </c>
      <c r="D93" s="1367" t="s">
        <v>1680</v>
      </c>
      <c r="E93" s="1367" t="s">
        <v>1680</v>
      </c>
      <c r="F93" s="1367" t="s">
        <v>1680</v>
      </c>
      <c r="G93" s="1367" t="s">
        <v>1680</v>
      </c>
      <c r="H93" s="1367" t="s">
        <v>1680</v>
      </c>
      <c r="I93" s="1367" t="s">
        <v>1680</v>
      </c>
      <c r="J93" s="1367" t="s">
        <v>1680</v>
      </c>
      <c r="K93" s="1367" t="s">
        <v>1680</v>
      </c>
      <c r="L93" s="1367" t="s">
        <v>1680</v>
      </c>
      <c r="M93" s="1367" t="s">
        <v>1680</v>
      </c>
      <c r="N93" s="1367" t="s">
        <v>1680</v>
      </c>
      <c r="O93" s="1367" t="s">
        <v>1680</v>
      </c>
      <c r="P93" s="1367" t="s">
        <v>1680</v>
      </c>
      <c r="Q93" s="1367" t="s">
        <v>1680</v>
      </c>
      <c r="R93" s="1367" t="s">
        <v>1680</v>
      </c>
      <c r="S93" s="1367" t="s">
        <v>1680</v>
      </c>
      <c r="T93" s="1367" t="s">
        <v>1680</v>
      </c>
      <c r="U93" s="1367" t="s">
        <v>1680</v>
      </c>
      <c r="V93" s="1367" t="s">
        <v>1680</v>
      </c>
      <c r="W93" s="1367" t="s">
        <v>1680</v>
      </c>
      <c r="X93" s="1367" t="s">
        <v>1680</v>
      </c>
      <c r="Y93" s="1367" t="s">
        <v>1680</v>
      </c>
      <c r="Z93" s="1367" t="s">
        <v>1680</v>
      </c>
      <c r="AA93" s="1367" t="s">
        <v>1680</v>
      </c>
      <c r="AB93" s="1367" t="s">
        <v>1680</v>
      </c>
      <c r="AC93" s="1367" t="s">
        <v>1680</v>
      </c>
      <c r="AD93" s="1367" t="s">
        <v>1680</v>
      </c>
      <c r="AE93" s="1367" t="s">
        <v>1680</v>
      </c>
      <c r="AF93" s="1367" t="s">
        <v>1680</v>
      </c>
      <c r="AG93" s="1367" t="s">
        <v>1680</v>
      </c>
      <c r="AH93" s="1367" t="s">
        <v>1680</v>
      </c>
      <c r="AI93" s="1367" t="s">
        <v>1680</v>
      </c>
      <c r="AJ93" s="1367" t="s">
        <v>1680</v>
      </c>
      <c r="AK93" s="1367" t="s">
        <v>1680</v>
      </c>
      <c r="AL93" s="1367" t="s">
        <v>1680</v>
      </c>
      <c r="AM93" s="1367" t="s">
        <v>1680</v>
      </c>
      <c r="AN93" s="1367" t="s">
        <v>1680</v>
      </c>
      <c r="AO93" s="1367"/>
      <c r="AP93" s="1367"/>
      <c r="AQ93" s="1367"/>
      <c r="AR93" s="1367"/>
      <c r="AS93" s="1367" t="s">
        <v>1680</v>
      </c>
      <c r="AT93" s="1367" t="s">
        <v>1680</v>
      </c>
      <c r="AU93" s="1367" t="s">
        <v>1680</v>
      </c>
      <c r="AV93" s="1367" t="s">
        <v>1680</v>
      </c>
      <c r="AW93" s="1367" t="s">
        <v>1680</v>
      </c>
      <c r="AX93" s="1367" t="s">
        <v>1680</v>
      </c>
      <c r="AY93" s="1367" t="s">
        <v>1680</v>
      </c>
      <c r="AZ93" s="1367" t="s">
        <v>1680</v>
      </c>
      <c r="BA93" s="1367" t="s">
        <v>1680</v>
      </c>
      <c r="BB93" s="1367" t="s">
        <v>1680</v>
      </c>
      <c r="BC93" s="1367" t="s">
        <v>1680</v>
      </c>
      <c r="BD93" s="1367" t="s">
        <v>1680</v>
      </c>
      <c r="BE93" s="1367" t="s">
        <v>1680</v>
      </c>
      <c r="BF93" s="1367" t="s">
        <v>1680</v>
      </c>
      <c r="BG93" s="1367" t="s">
        <v>1680</v>
      </c>
      <c r="BH93" s="1367" t="s">
        <v>1680</v>
      </c>
      <c r="BI93" s="1367" t="s">
        <v>1680</v>
      </c>
      <c r="BJ93" s="1367" t="s">
        <v>1680</v>
      </c>
      <c r="BK93" s="1367" t="s">
        <v>1680</v>
      </c>
      <c r="BL93" s="1367" t="s">
        <v>1680</v>
      </c>
      <c r="BM93" s="1367" t="s">
        <v>1680</v>
      </c>
      <c r="BN93" s="1367" t="s">
        <v>1680</v>
      </c>
      <c r="BO93" s="1367" t="s">
        <v>1680</v>
      </c>
      <c r="BP93" s="1367" t="s">
        <v>1680</v>
      </c>
      <c r="BQ93" s="1367" t="s">
        <v>1680</v>
      </c>
      <c r="BR93" s="1367" t="s">
        <v>1680</v>
      </c>
      <c r="BS93" s="1367" t="s">
        <v>1680</v>
      </c>
      <c r="BT93" s="1367" t="s">
        <v>1680</v>
      </c>
      <c r="BU93" s="1367" t="s">
        <v>1680</v>
      </c>
      <c r="BV93" s="1367" t="s">
        <v>1680</v>
      </c>
    </row>
    <row r="94" spans="1:74" s="34" customFormat="1">
      <c r="A94" s="1367" t="s">
        <v>1680</v>
      </c>
      <c r="B94" s="1367" t="s">
        <v>1680</v>
      </c>
      <c r="C94" s="1367" t="s">
        <v>1680</v>
      </c>
      <c r="D94" s="1367" t="s">
        <v>1680</v>
      </c>
      <c r="E94" s="1367" t="s">
        <v>1680</v>
      </c>
      <c r="F94" s="1367" t="s">
        <v>1680</v>
      </c>
      <c r="G94" s="1367" t="s">
        <v>1680</v>
      </c>
      <c r="H94" s="1367" t="s">
        <v>1680</v>
      </c>
      <c r="I94" s="1367" t="s">
        <v>1680</v>
      </c>
      <c r="J94" s="1367" t="s">
        <v>1680</v>
      </c>
      <c r="K94" s="1367" t="s">
        <v>1680</v>
      </c>
      <c r="L94" s="1367" t="s">
        <v>1680</v>
      </c>
      <c r="M94" s="1367" t="s">
        <v>1680</v>
      </c>
      <c r="N94" s="1367" t="s">
        <v>1680</v>
      </c>
      <c r="O94" s="1367" t="s">
        <v>1680</v>
      </c>
      <c r="P94" s="1367" t="s">
        <v>1680</v>
      </c>
      <c r="Q94" s="1367" t="s">
        <v>1680</v>
      </c>
      <c r="R94" s="1367" t="s">
        <v>1680</v>
      </c>
      <c r="S94" s="1367" t="s">
        <v>1680</v>
      </c>
      <c r="T94" s="1367" t="s">
        <v>1680</v>
      </c>
      <c r="U94" s="1367" t="s">
        <v>1680</v>
      </c>
      <c r="V94" s="1367" t="s">
        <v>1680</v>
      </c>
      <c r="W94" s="1367" t="s">
        <v>1680</v>
      </c>
      <c r="X94" s="1367" t="s">
        <v>1680</v>
      </c>
      <c r="Y94" s="1367" t="s">
        <v>1680</v>
      </c>
      <c r="Z94" s="1367" t="s">
        <v>1680</v>
      </c>
      <c r="AA94" s="1367" t="s">
        <v>1680</v>
      </c>
      <c r="AB94" s="1367" t="s">
        <v>1680</v>
      </c>
      <c r="AC94" s="1367" t="s">
        <v>1680</v>
      </c>
      <c r="AD94" s="1367" t="s">
        <v>1680</v>
      </c>
      <c r="AE94" s="1367" t="s">
        <v>1680</v>
      </c>
      <c r="AF94" s="1367" t="s">
        <v>1680</v>
      </c>
      <c r="AG94" s="1367" t="s">
        <v>1680</v>
      </c>
      <c r="AH94" s="1367" t="s">
        <v>1680</v>
      </c>
      <c r="AI94" s="1367" t="s">
        <v>1680</v>
      </c>
      <c r="AJ94" s="1367" t="s">
        <v>1680</v>
      </c>
      <c r="AK94" s="1367" t="s">
        <v>1680</v>
      </c>
      <c r="AL94" s="1367" t="s">
        <v>1680</v>
      </c>
      <c r="AM94" s="1367" t="s">
        <v>1680</v>
      </c>
      <c r="AN94" s="1367" t="s">
        <v>1680</v>
      </c>
      <c r="AO94" s="1367"/>
      <c r="AP94" s="1367"/>
      <c r="AQ94" s="1367"/>
      <c r="AR94" s="1367"/>
      <c r="AS94" s="1367" t="s">
        <v>1680</v>
      </c>
      <c r="AT94" s="1367" t="s">
        <v>1680</v>
      </c>
      <c r="AU94" s="1367" t="s">
        <v>1680</v>
      </c>
      <c r="AV94" s="1367" t="s">
        <v>1680</v>
      </c>
      <c r="AW94" s="1367" t="s">
        <v>1680</v>
      </c>
      <c r="AX94" s="1367" t="s">
        <v>1680</v>
      </c>
      <c r="AY94" s="1367" t="s">
        <v>1680</v>
      </c>
      <c r="AZ94" s="1367" t="s">
        <v>1680</v>
      </c>
      <c r="BA94" s="1367" t="s">
        <v>1680</v>
      </c>
      <c r="BB94" s="1367" t="s">
        <v>1680</v>
      </c>
      <c r="BC94" s="1367" t="s">
        <v>1680</v>
      </c>
      <c r="BD94" s="1367" t="s">
        <v>1680</v>
      </c>
      <c r="BE94" s="1367" t="s">
        <v>1680</v>
      </c>
      <c r="BF94" s="1367" t="s">
        <v>1680</v>
      </c>
      <c r="BG94" s="1367" t="s">
        <v>1680</v>
      </c>
      <c r="BH94" s="1367" t="s">
        <v>1680</v>
      </c>
      <c r="BI94" s="1367" t="s">
        <v>1680</v>
      </c>
      <c r="BJ94" s="1367" t="s">
        <v>1680</v>
      </c>
      <c r="BK94" s="1367" t="s">
        <v>1680</v>
      </c>
      <c r="BL94" s="1367" t="s">
        <v>1680</v>
      </c>
      <c r="BM94" s="1367" t="s">
        <v>1680</v>
      </c>
      <c r="BN94" s="1367" t="s">
        <v>1680</v>
      </c>
      <c r="BO94" s="1367" t="s">
        <v>1680</v>
      </c>
      <c r="BP94" s="1367" t="s">
        <v>1680</v>
      </c>
      <c r="BQ94" s="1367" t="s">
        <v>1680</v>
      </c>
      <c r="BR94" s="1367" t="s">
        <v>1680</v>
      </c>
      <c r="BS94" s="1367" t="s">
        <v>1680</v>
      </c>
      <c r="BT94" s="1367" t="s">
        <v>1680</v>
      </c>
      <c r="BU94" s="1367" t="s">
        <v>1680</v>
      </c>
      <c r="BV94" s="1367" t="s">
        <v>1680</v>
      </c>
    </row>
    <row r="95" spans="1:74" s="34" customFormat="1">
      <c r="A95" s="1367" t="s">
        <v>1680</v>
      </c>
      <c r="B95" s="1367" t="s">
        <v>1680</v>
      </c>
      <c r="C95" s="1367" t="s">
        <v>1680</v>
      </c>
      <c r="D95" s="1367" t="s">
        <v>1680</v>
      </c>
      <c r="E95" s="1367" t="s">
        <v>1680</v>
      </c>
      <c r="F95" s="1367" t="s">
        <v>1680</v>
      </c>
      <c r="G95" s="1367" t="s">
        <v>1680</v>
      </c>
      <c r="H95" s="1367" t="s">
        <v>1680</v>
      </c>
      <c r="I95" s="1367" t="s">
        <v>1680</v>
      </c>
      <c r="J95" s="1367" t="s">
        <v>1680</v>
      </c>
      <c r="K95" s="1367" t="s">
        <v>1680</v>
      </c>
      <c r="L95" s="1367" t="s">
        <v>1680</v>
      </c>
      <c r="M95" s="1367" t="s">
        <v>1680</v>
      </c>
      <c r="N95" s="1367" t="s">
        <v>1680</v>
      </c>
      <c r="O95" s="1367" t="s">
        <v>1680</v>
      </c>
      <c r="P95" s="1367" t="s">
        <v>1680</v>
      </c>
      <c r="Q95" s="1367" t="s">
        <v>1680</v>
      </c>
      <c r="R95" s="1367" t="s">
        <v>1680</v>
      </c>
      <c r="S95" s="1367" t="s">
        <v>1680</v>
      </c>
      <c r="T95" s="1367" t="s">
        <v>1680</v>
      </c>
      <c r="U95" s="1367" t="s">
        <v>1680</v>
      </c>
      <c r="V95" s="1367" t="s">
        <v>1680</v>
      </c>
      <c r="W95" s="1367" t="s">
        <v>1680</v>
      </c>
      <c r="X95" s="1367" t="s">
        <v>1680</v>
      </c>
      <c r="Y95" s="1367" t="s">
        <v>1680</v>
      </c>
      <c r="Z95" s="1367" t="s">
        <v>1680</v>
      </c>
      <c r="AA95" s="1367" t="s">
        <v>1680</v>
      </c>
      <c r="AB95" s="1367" t="s">
        <v>1680</v>
      </c>
      <c r="AC95" s="1367" t="s">
        <v>1680</v>
      </c>
      <c r="AD95" s="1367" t="s">
        <v>1680</v>
      </c>
      <c r="AE95" s="1367" t="s">
        <v>1680</v>
      </c>
      <c r="AF95" s="1367" t="s">
        <v>1680</v>
      </c>
      <c r="AG95" s="1367" t="s">
        <v>1680</v>
      </c>
      <c r="AH95" s="1367" t="s">
        <v>1680</v>
      </c>
      <c r="AI95" s="1367" t="s">
        <v>1680</v>
      </c>
      <c r="AJ95" s="1367" t="s">
        <v>1680</v>
      </c>
      <c r="AK95" s="1367" t="s">
        <v>1680</v>
      </c>
      <c r="AL95" s="1367" t="s">
        <v>1680</v>
      </c>
      <c r="AM95" s="1367" t="s">
        <v>1680</v>
      </c>
      <c r="AN95" s="1367" t="s">
        <v>1680</v>
      </c>
      <c r="AO95" s="1367"/>
      <c r="AP95" s="1367"/>
      <c r="AQ95" s="1367"/>
      <c r="AR95" s="1367"/>
      <c r="AS95" s="1367" t="s">
        <v>1680</v>
      </c>
      <c r="AT95" s="1367" t="s">
        <v>1680</v>
      </c>
      <c r="AU95" s="1367" t="s">
        <v>1680</v>
      </c>
      <c r="AV95" s="1367" t="s">
        <v>1680</v>
      </c>
      <c r="AW95" s="1367" t="s">
        <v>1680</v>
      </c>
      <c r="AX95" s="1367" t="s">
        <v>1680</v>
      </c>
      <c r="AY95" s="1367" t="s">
        <v>1680</v>
      </c>
      <c r="AZ95" s="1367" t="s">
        <v>1680</v>
      </c>
      <c r="BA95" s="1367" t="s">
        <v>1680</v>
      </c>
      <c r="BB95" s="1367" t="s">
        <v>1680</v>
      </c>
      <c r="BC95" s="1367" t="s">
        <v>1680</v>
      </c>
      <c r="BD95" s="1367" t="s">
        <v>1680</v>
      </c>
      <c r="BE95" s="1367" t="s">
        <v>1680</v>
      </c>
      <c r="BF95" s="1367" t="s">
        <v>1680</v>
      </c>
      <c r="BG95" s="1367" t="s">
        <v>1680</v>
      </c>
      <c r="BH95" s="1367" t="s">
        <v>1680</v>
      </c>
      <c r="BI95" s="1367" t="s">
        <v>1680</v>
      </c>
      <c r="BJ95" s="1367" t="s">
        <v>1680</v>
      </c>
      <c r="BK95" s="1367" t="s">
        <v>1680</v>
      </c>
      <c r="BL95" s="1367" t="s">
        <v>1680</v>
      </c>
      <c r="BM95" s="1367" t="s">
        <v>1680</v>
      </c>
      <c r="BN95" s="1367" t="s">
        <v>1680</v>
      </c>
      <c r="BO95" s="1367" t="s">
        <v>1680</v>
      </c>
      <c r="BP95" s="1367" t="s">
        <v>1680</v>
      </c>
      <c r="BQ95" s="1367" t="s">
        <v>1680</v>
      </c>
      <c r="BR95" s="1367" t="s">
        <v>1680</v>
      </c>
      <c r="BS95" s="1367" t="s">
        <v>1680</v>
      </c>
      <c r="BT95" s="1367" t="s">
        <v>1680</v>
      </c>
      <c r="BU95" s="1367" t="s">
        <v>1680</v>
      </c>
      <c r="BV95" s="1367" t="s">
        <v>1680</v>
      </c>
    </row>
    <row r="96" spans="1:74" s="34" customFormat="1">
      <c r="A96" s="1367" t="s">
        <v>1680</v>
      </c>
      <c r="B96" s="1367" t="s">
        <v>1680</v>
      </c>
      <c r="C96" s="1367" t="s">
        <v>1680</v>
      </c>
      <c r="D96" s="1367" t="s">
        <v>1680</v>
      </c>
      <c r="E96" s="1367" t="s">
        <v>1680</v>
      </c>
      <c r="F96" s="1367" t="s">
        <v>1680</v>
      </c>
      <c r="G96" s="1367" t="s">
        <v>1680</v>
      </c>
      <c r="H96" s="1367" t="s">
        <v>1680</v>
      </c>
      <c r="I96" s="1367" t="s">
        <v>1680</v>
      </c>
      <c r="J96" s="1367" t="s">
        <v>1680</v>
      </c>
      <c r="K96" s="1367" t="s">
        <v>1680</v>
      </c>
      <c r="L96" s="1367" t="s">
        <v>1680</v>
      </c>
      <c r="M96" s="1367" t="s">
        <v>1680</v>
      </c>
      <c r="N96" s="1367" t="s">
        <v>1680</v>
      </c>
      <c r="O96" s="1367" t="s">
        <v>1680</v>
      </c>
      <c r="P96" s="1367" t="s">
        <v>1680</v>
      </c>
      <c r="Q96" s="1367" t="s">
        <v>1680</v>
      </c>
      <c r="R96" s="1367" t="s">
        <v>1680</v>
      </c>
      <c r="S96" s="1367" t="s">
        <v>1680</v>
      </c>
      <c r="T96" s="1367" t="s">
        <v>1680</v>
      </c>
      <c r="U96" s="1367" t="s">
        <v>1680</v>
      </c>
      <c r="V96" s="1367" t="s">
        <v>1680</v>
      </c>
      <c r="W96" s="1367" t="s">
        <v>1680</v>
      </c>
      <c r="X96" s="1367" t="s">
        <v>1680</v>
      </c>
      <c r="Y96" s="1367" t="s">
        <v>1680</v>
      </c>
      <c r="Z96" s="1367" t="s">
        <v>1680</v>
      </c>
      <c r="AA96" s="1367" t="s">
        <v>1680</v>
      </c>
      <c r="AB96" s="1367" t="s">
        <v>1680</v>
      </c>
      <c r="AC96" s="1367" t="s">
        <v>1680</v>
      </c>
      <c r="AD96" s="1367" t="s">
        <v>1680</v>
      </c>
      <c r="AE96" s="1367" t="s">
        <v>1680</v>
      </c>
      <c r="AF96" s="1367" t="s">
        <v>1680</v>
      </c>
      <c r="AG96" s="1367" t="s">
        <v>1680</v>
      </c>
      <c r="AH96" s="1367" t="s">
        <v>1680</v>
      </c>
      <c r="AI96" s="1367" t="s">
        <v>1680</v>
      </c>
      <c r="AJ96" s="1367" t="s">
        <v>1680</v>
      </c>
      <c r="AK96" s="1367" t="s">
        <v>1680</v>
      </c>
      <c r="AL96" s="1367" t="s">
        <v>1680</v>
      </c>
      <c r="AM96" s="1367" t="s">
        <v>1680</v>
      </c>
      <c r="AN96" s="1367" t="s">
        <v>1680</v>
      </c>
      <c r="AO96" s="1367"/>
      <c r="AP96" s="1367"/>
      <c r="AQ96" s="1367"/>
      <c r="AR96" s="1367"/>
      <c r="AS96" s="1367" t="s">
        <v>1680</v>
      </c>
      <c r="AT96" s="1367" t="s">
        <v>1680</v>
      </c>
      <c r="AU96" s="1367" t="s">
        <v>1680</v>
      </c>
      <c r="AV96" s="1367" t="s">
        <v>1680</v>
      </c>
      <c r="AW96" s="1367" t="s">
        <v>1680</v>
      </c>
      <c r="AX96" s="1367" t="s">
        <v>1680</v>
      </c>
      <c r="AY96" s="1367" t="s">
        <v>1680</v>
      </c>
      <c r="AZ96" s="1367" t="s">
        <v>1680</v>
      </c>
      <c r="BA96" s="1367" t="s">
        <v>1680</v>
      </c>
      <c r="BB96" s="1367" t="s">
        <v>1680</v>
      </c>
      <c r="BC96" s="1367" t="s">
        <v>1680</v>
      </c>
      <c r="BD96" s="1367" t="s">
        <v>1680</v>
      </c>
      <c r="BE96" s="1367" t="s">
        <v>1680</v>
      </c>
      <c r="BF96" s="1367" t="s">
        <v>1680</v>
      </c>
      <c r="BG96" s="1367" t="s">
        <v>1680</v>
      </c>
      <c r="BH96" s="1367" t="s">
        <v>1680</v>
      </c>
      <c r="BI96" s="1367" t="s">
        <v>1680</v>
      </c>
      <c r="BJ96" s="1367" t="s">
        <v>1680</v>
      </c>
      <c r="BK96" s="1367" t="s">
        <v>1680</v>
      </c>
      <c r="BL96" s="1367" t="s">
        <v>1680</v>
      </c>
      <c r="BM96" s="1367" t="s">
        <v>1680</v>
      </c>
      <c r="BN96" s="1367" t="s">
        <v>1680</v>
      </c>
      <c r="BO96" s="1367" t="s">
        <v>1680</v>
      </c>
      <c r="BP96" s="1367" t="s">
        <v>1680</v>
      </c>
      <c r="BQ96" s="1367" t="s">
        <v>1680</v>
      </c>
      <c r="BR96" s="1367" t="s">
        <v>1680</v>
      </c>
      <c r="BS96" s="1367" t="s">
        <v>1680</v>
      </c>
      <c r="BT96" s="1367" t="s">
        <v>1680</v>
      </c>
      <c r="BU96" s="1367" t="s">
        <v>1680</v>
      </c>
      <c r="BV96" s="1367" t="s">
        <v>1680</v>
      </c>
    </row>
    <row r="97" spans="1:74" s="34" customFormat="1">
      <c r="A97" s="1367" t="s">
        <v>1680</v>
      </c>
      <c r="B97" s="1367" t="s">
        <v>1680</v>
      </c>
      <c r="C97" s="1367" t="s">
        <v>1680</v>
      </c>
      <c r="D97" s="1367" t="s">
        <v>1680</v>
      </c>
      <c r="E97" s="1367" t="s">
        <v>1680</v>
      </c>
      <c r="F97" s="1367" t="s">
        <v>1680</v>
      </c>
      <c r="G97" s="1367" t="s">
        <v>1680</v>
      </c>
      <c r="H97" s="1367" t="s">
        <v>1680</v>
      </c>
      <c r="I97" s="1367" t="s">
        <v>1680</v>
      </c>
      <c r="J97" s="1367" t="s">
        <v>1680</v>
      </c>
      <c r="K97" s="1367" t="s">
        <v>1680</v>
      </c>
      <c r="L97" s="1367" t="s">
        <v>1680</v>
      </c>
      <c r="M97" s="1367" t="s">
        <v>1680</v>
      </c>
      <c r="N97" s="1367" t="s">
        <v>1680</v>
      </c>
      <c r="O97" s="1367" t="s">
        <v>1680</v>
      </c>
      <c r="P97" s="1367" t="s">
        <v>1680</v>
      </c>
      <c r="Q97" s="1367" t="s">
        <v>1680</v>
      </c>
      <c r="R97" s="1367" t="s">
        <v>1680</v>
      </c>
      <c r="S97" s="1367" t="s">
        <v>1680</v>
      </c>
      <c r="T97" s="1367" t="s">
        <v>1680</v>
      </c>
      <c r="U97" s="1367" t="s">
        <v>1680</v>
      </c>
      <c r="V97" s="1367" t="s">
        <v>1680</v>
      </c>
      <c r="W97" s="1367" t="s">
        <v>1680</v>
      </c>
      <c r="X97" s="1367" t="s">
        <v>1680</v>
      </c>
      <c r="Y97" s="1367" t="s">
        <v>1680</v>
      </c>
      <c r="Z97" s="1367" t="s">
        <v>1680</v>
      </c>
      <c r="AA97" s="1367" t="s">
        <v>1680</v>
      </c>
      <c r="AB97" s="1367" t="s">
        <v>1680</v>
      </c>
      <c r="AC97" s="1367" t="s">
        <v>1680</v>
      </c>
      <c r="AD97" s="1367" t="s">
        <v>1680</v>
      </c>
      <c r="AE97" s="1367" t="s">
        <v>1680</v>
      </c>
      <c r="AF97" s="1367" t="s">
        <v>1680</v>
      </c>
      <c r="AG97" s="1367" t="s">
        <v>1680</v>
      </c>
      <c r="AH97" s="1367" t="s">
        <v>1680</v>
      </c>
      <c r="AI97" s="1367" t="s">
        <v>1680</v>
      </c>
      <c r="AJ97" s="1367" t="s">
        <v>1680</v>
      </c>
      <c r="AK97" s="1367" t="s">
        <v>1680</v>
      </c>
      <c r="AL97" s="1367" t="s">
        <v>1680</v>
      </c>
      <c r="AM97" s="1367" t="s">
        <v>1680</v>
      </c>
      <c r="AN97" s="1367" t="s">
        <v>1680</v>
      </c>
      <c r="AO97" s="1367"/>
      <c r="AP97" s="1367"/>
      <c r="AQ97" s="1367"/>
      <c r="AR97" s="1367"/>
      <c r="AS97" s="1367" t="s">
        <v>1680</v>
      </c>
      <c r="AT97" s="1367" t="s">
        <v>1680</v>
      </c>
      <c r="AU97" s="1367" t="s">
        <v>1680</v>
      </c>
      <c r="AV97" s="1367" t="s">
        <v>1680</v>
      </c>
      <c r="AW97" s="1367" t="s">
        <v>1680</v>
      </c>
      <c r="AX97" s="1367" t="s">
        <v>1680</v>
      </c>
      <c r="AY97" s="1367" t="s">
        <v>1680</v>
      </c>
      <c r="AZ97" s="1367" t="s">
        <v>1680</v>
      </c>
      <c r="BA97" s="1367" t="s">
        <v>1680</v>
      </c>
      <c r="BB97" s="1367" t="s">
        <v>1680</v>
      </c>
      <c r="BC97" s="1367" t="s">
        <v>1680</v>
      </c>
      <c r="BD97" s="1367" t="s">
        <v>1680</v>
      </c>
      <c r="BE97" s="1367" t="s">
        <v>1680</v>
      </c>
      <c r="BF97" s="1367" t="s">
        <v>1680</v>
      </c>
      <c r="BG97" s="1367" t="s">
        <v>1680</v>
      </c>
      <c r="BH97" s="1367" t="s">
        <v>1680</v>
      </c>
      <c r="BI97" s="1367" t="s">
        <v>1680</v>
      </c>
      <c r="BJ97" s="1367" t="s">
        <v>1680</v>
      </c>
      <c r="BK97" s="1367" t="s">
        <v>1680</v>
      </c>
      <c r="BL97" s="1367" t="s">
        <v>1680</v>
      </c>
      <c r="BM97" s="1367" t="s">
        <v>1680</v>
      </c>
      <c r="BN97" s="1367" t="s">
        <v>1680</v>
      </c>
      <c r="BO97" s="1367" t="s">
        <v>1680</v>
      </c>
      <c r="BP97" s="1367" t="s">
        <v>1680</v>
      </c>
      <c r="BQ97" s="1367" t="s">
        <v>1680</v>
      </c>
      <c r="BR97" s="1367" t="s">
        <v>1680</v>
      </c>
      <c r="BS97" s="1367" t="s">
        <v>1680</v>
      </c>
      <c r="BT97" s="1367" t="s">
        <v>1680</v>
      </c>
      <c r="BU97" s="1367" t="s">
        <v>1680</v>
      </c>
      <c r="BV97" s="1367" t="s">
        <v>1680</v>
      </c>
    </row>
    <row r="98" spans="1:74" s="34" customFormat="1">
      <c r="A98" s="1367" t="s">
        <v>1680</v>
      </c>
      <c r="B98" s="1367" t="s">
        <v>1680</v>
      </c>
      <c r="C98" s="1367" t="s">
        <v>1680</v>
      </c>
      <c r="D98" s="1367" t="s">
        <v>1680</v>
      </c>
      <c r="E98" s="1367" t="s">
        <v>1680</v>
      </c>
      <c r="F98" s="1367" t="s">
        <v>1680</v>
      </c>
      <c r="G98" s="1367" t="s">
        <v>1680</v>
      </c>
      <c r="H98" s="1367" t="s">
        <v>1680</v>
      </c>
      <c r="I98" s="1367" t="s">
        <v>1680</v>
      </c>
      <c r="J98" s="1367" t="s">
        <v>1680</v>
      </c>
      <c r="K98" s="1367" t="s">
        <v>1680</v>
      </c>
      <c r="L98" s="1367" t="s">
        <v>1680</v>
      </c>
      <c r="M98" s="1367" t="s">
        <v>1680</v>
      </c>
      <c r="N98" s="1367" t="s">
        <v>1680</v>
      </c>
      <c r="O98" s="1367" t="s">
        <v>1680</v>
      </c>
      <c r="P98" s="1367" t="s">
        <v>1680</v>
      </c>
      <c r="Q98" s="1367" t="s">
        <v>1680</v>
      </c>
      <c r="R98" s="1367" t="s">
        <v>1680</v>
      </c>
      <c r="S98" s="1367" t="s">
        <v>1680</v>
      </c>
      <c r="T98" s="1367" t="s">
        <v>1680</v>
      </c>
      <c r="U98" s="1367" t="s">
        <v>1680</v>
      </c>
      <c r="V98" s="1367" t="s">
        <v>1680</v>
      </c>
      <c r="W98" s="1367" t="s">
        <v>1680</v>
      </c>
      <c r="X98" s="1367" t="s">
        <v>1680</v>
      </c>
      <c r="Y98" s="1367" t="s">
        <v>1680</v>
      </c>
      <c r="Z98" s="1367" t="s">
        <v>1680</v>
      </c>
      <c r="AA98" s="1367" t="s">
        <v>1680</v>
      </c>
      <c r="AB98" s="1367" t="s">
        <v>1680</v>
      </c>
      <c r="AC98" s="1367" t="s">
        <v>1680</v>
      </c>
      <c r="AD98" s="1367" t="s">
        <v>1680</v>
      </c>
      <c r="AE98" s="1367" t="s">
        <v>1680</v>
      </c>
      <c r="AF98" s="1367" t="s">
        <v>1680</v>
      </c>
      <c r="AG98" s="1367" t="s">
        <v>1680</v>
      </c>
      <c r="AH98" s="1367" t="s">
        <v>1680</v>
      </c>
      <c r="AI98" s="1367" t="s">
        <v>1680</v>
      </c>
      <c r="AJ98" s="1367" t="s">
        <v>1680</v>
      </c>
      <c r="AK98" s="1367" t="s">
        <v>1680</v>
      </c>
      <c r="AL98" s="1367" t="s">
        <v>1680</v>
      </c>
      <c r="AM98" s="1367" t="s">
        <v>1680</v>
      </c>
      <c r="AN98" s="1367" t="s">
        <v>1680</v>
      </c>
      <c r="AO98" s="1367"/>
      <c r="AP98" s="1367"/>
      <c r="AQ98" s="1367"/>
      <c r="AR98" s="1367"/>
      <c r="AS98" s="1367" t="s">
        <v>1680</v>
      </c>
      <c r="AT98" s="1367" t="s">
        <v>1680</v>
      </c>
      <c r="AU98" s="1367" t="s">
        <v>1680</v>
      </c>
      <c r="AV98" s="1367" t="s">
        <v>1680</v>
      </c>
      <c r="AW98" s="1367" t="s">
        <v>1680</v>
      </c>
      <c r="AX98" s="1367" t="s">
        <v>1680</v>
      </c>
      <c r="AY98" s="1367" t="s">
        <v>1680</v>
      </c>
      <c r="AZ98" s="1367" t="s">
        <v>1680</v>
      </c>
      <c r="BA98" s="1367" t="s">
        <v>1680</v>
      </c>
      <c r="BB98" s="1367" t="s">
        <v>1680</v>
      </c>
      <c r="BC98" s="1367" t="s">
        <v>1680</v>
      </c>
      <c r="BD98" s="1367" t="s">
        <v>1680</v>
      </c>
      <c r="BE98" s="1367" t="s">
        <v>1680</v>
      </c>
      <c r="BF98" s="1367" t="s">
        <v>1680</v>
      </c>
      <c r="BG98" s="1367" t="s">
        <v>1680</v>
      </c>
      <c r="BH98" s="1367" t="s">
        <v>1680</v>
      </c>
      <c r="BI98" s="1367" t="s">
        <v>1680</v>
      </c>
      <c r="BJ98" s="1367" t="s">
        <v>1680</v>
      </c>
      <c r="BK98" s="1367" t="s">
        <v>1680</v>
      </c>
      <c r="BL98" s="1367" t="s">
        <v>1680</v>
      </c>
      <c r="BM98" s="1367" t="s">
        <v>1680</v>
      </c>
      <c r="BN98" s="1367" t="s">
        <v>1680</v>
      </c>
      <c r="BO98" s="1367" t="s">
        <v>1680</v>
      </c>
      <c r="BP98" s="1367" t="s">
        <v>1680</v>
      </c>
      <c r="BQ98" s="1367" t="s">
        <v>1680</v>
      </c>
      <c r="BR98" s="1367" t="s">
        <v>1680</v>
      </c>
      <c r="BS98" s="1367" t="s">
        <v>1680</v>
      </c>
      <c r="BT98" s="1367" t="s">
        <v>1680</v>
      </c>
      <c r="BU98" s="1367" t="s">
        <v>1680</v>
      </c>
      <c r="BV98" s="1367" t="s">
        <v>1680</v>
      </c>
    </row>
    <row r="99" spans="1:74" s="34" customFormat="1">
      <c r="A99" s="1367" t="s">
        <v>1680</v>
      </c>
      <c r="B99" s="1367" t="s">
        <v>1680</v>
      </c>
      <c r="C99" s="1367" t="s">
        <v>1680</v>
      </c>
      <c r="D99" s="1367" t="s">
        <v>1680</v>
      </c>
      <c r="E99" s="1367" t="s">
        <v>1680</v>
      </c>
      <c r="F99" s="1367" t="s">
        <v>1680</v>
      </c>
      <c r="G99" s="1367" t="s">
        <v>1680</v>
      </c>
      <c r="H99" s="1367" t="s">
        <v>1680</v>
      </c>
      <c r="I99" s="1367" t="s">
        <v>1680</v>
      </c>
      <c r="J99" s="1367" t="s">
        <v>1680</v>
      </c>
      <c r="K99" s="1367" t="s">
        <v>1680</v>
      </c>
      <c r="L99" s="1367" t="s">
        <v>1680</v>
      </c>
      <c r="M99" s="1367" t="s">
        <v>1680</v>
      </c>
      <c r="N99" s="1367" t="s">
        <v>1680</v>
      </c>
      <c r="O99" s="1367" t="s">
        <v>1680</v>
      </c>
      <c r="P99" s="1367" t="s">
        <v>1680</v>
      </c>
      <c r="Q99" s="1367" t="s">
        <v>1680</v>
      </c>
      <c r="R99" s="1367" t="s">
        <v>1680</v>
      </c>
      <c r="S99" s="1367" t="s">
        <v>1680</v>
      </c>
      <c r="T99" s="1367" t="s">
        <v>1680</v>
      </c>
      <c r="U99" s="1367" t="s">
        <v>1680</v>
      </c>
      <c r="V99" s="1367" t="s">
        <v>1680</v>
      </c>
      <c r="W99" s="1367" t="s">
        <v>1680</v>
      </c>
      <c r="X99" s="1367" t="s">
        <v>1680</v>
      </c>
      <c r="Y99" s="1367" t="s">
        <v>1680</v>
      </c>
      <c r="Z99" s="1367" t="s">
        <v>1680</v>
      </c>
      <c r="AA99" s="1367" t="s">
        <v>1680</v>
      </c>
      <c r="AB99" s="1367" t="s">
        <v>1680</v>
      </c>
      <c r="AC99" s="1367" t="s">
        <v>1680</v>
      </c>
      <c r="AD99" s="1367" t="s">
        <v>1680</v>
      </c>
      <c r="AE99" s="1367" t="s">
        <v>1680</v>
      </c>
      <c r="AF99" s="1367" t="s">
        <v>1680</v>
      </c>
      <c r="AG99" s="1367" t="s">
        <v>1680</v>
      </c>
      <c r="AH99" s="1367" t="s">
        <v>1680</v>
      </c>
      <c r="AI99" s="1367" t="s">
        <v>1680</v>
      </c>
      <c r="AJ99" s="1367" t="s">
        <v>1680</v>
      </c>
      <c r="AK99" s="1367" t="s">
        <v>1680</v>
      </c>
      <c r="AL99" s="1367" t="s">
        <v>1680</v>
      </c>
      <c r="AM99" s="1367" t="s">
        <v>1680</v>
      </c>
      <c r="AN99" s="1367" t="s">
        <v>1680</v>
      </c>
      <c r="AO99" s="1367"/>
      <c r="AP99" s="1367"/>
      <c r="AQ99" s="1367"/>
      <c r="AR99" s="1367"/>
      <c r="AS99" s="1367" t="s">
        <v>1680</v>
      </c>
      <c r="AT99" s="1367" t="s">
        <v>1680</v>
      </c>
      <c r="AU99" s="1367" t="s">
        <v>1680</v>
      </c>
      <c r="AV99" s="1367" t="s">
        <v>1680</v>
      </c>
      <c r="AW99" s="1367" t="s">
        <v>1680</v>
      </c>
      <c r="AX99" s="1367" t="s">
        <v>1680</v>
      </c>
      <c r="AY99" s="1367" t="s">
        <v>1680</v>
      </c>
      <c r="AZ99" s="1367" t="s">
        <v>1680</v>
      </c>
      <c r="BA99" s="1367" t="s">
        <v>1680</v>
      </c>
      <c r="BB99" s="1367" t="s">
        <v>1680</v>
      </c>
      <c r="BC99" s="1367" t="s">
        <v>1680</v>
      </c>
      <c r="BD99" s="1367" t="s">
        <v>1680</v>
      </c>
      <c r="BE99" s="1367" t="s">
        <v>1680</v>
      </c>
      <c r="BF99" s="1367" t="s">
        <v>1680</v>
      </c>
      <c r="BG99" s="1367" t="s">
        <v>1680</v>
      </c>
      <c r="BH99" s="1367" t="s">
        <v>1680</v>
      </c>
      <c r="BI99" s="1367" t="s">
        <v>1680</v>
      </c>
      <c r="BJ99" s="1367" t="s">
        <v>1680</v>
      </c>
      <c r="BK99" s="1367" t="s">
        <v>1680</v>
      </c>
      <c r="BL99" s="1367" t="s">
        <v>1680</v>
      </c>
      <c r="BM99" s="1367" t="s">
        <v>1680</v>
      </c>
      <c r="BN99" s="1367" t="s">
        <v>1680</v>
      </c>
      <c r="BO99" s="1367" t="s">
        <v>1680</v>
      </c>
      <c r="BP99" s="1367" t="s">
        <v>1680</v>
      </c>
      <c r="BQ99" s="1367" t="s">
        <v>1680</v>
      </c>
      <c r="BR99" s="1367" t="s">
        <v>1680</v>
      </c>
      <c r="BS99" s="1367" t="s">
        <v>1680</v>
      </c>
      <c r="BT99" s="1367" t="s">
        <v>1680</v>
      </c>
      <c r="BU99" s="1367" t="s">
        <v>1680</v>
      </c>
      <c r="BV99" s="1367" t="s">
        <v>1680</v>
      </c>
    </row>
    <row r="100" spans="1:74" s="34" customFormat="1">
      <c r="A100" s="1367" t="s">
        <v>1680</v>
      </c>
      <c r="B100" s="1367" t="s">
        <v>1680</v>
      </c>
      <c r="C100" s="1367" t="s">
        <v>1680</v>
      </c>
      <c r="D100" s="1367" t="s">
        <v>1680</v>
      </c>
      <c r="E100" s="1367" t="s">
        <v>1680</v>
      </c>
      <c r="F100" s="1367" t="s">
        <v>1680</v>
      </c>
      <c r="G100" s="1367" t="s">
        <v>1680</v>
      </c>
      <c r="H100" s="1367" t="s">
        <v>1680</v>
      </c>
      <c r="I100" s="1367" t="s">
        <v>1680</v>
      </c>
      <c r="J100" s="1367" t="s">
        <v>1680</v>
      </c>
      <c r="K100" s="1367" t="s">
        <v>1680</v>
      </c>
      <c r="L100" s="1367" t="s">
        <v>1680</v>
      </c>
      <c r="M100" s="1367" t="s">
        <v>1680</v>
      </c>
      <c r="N100" s="1367" t="s">
        <v>1680</v>
      </c>
      <c r="O100" s="1367" t="s">
        <v>1680</v>
      </c>
      <c r="P100" s="1367" t="s">
        <v>1680</v>
      </c>
      <c r="Q100" s="1367" t="s">
        <v>1680</v>
      </c>
      <c r="R100" s="1367" t="s">
        <v>1680</v>
      </c>
      <c r="S100" s="1367" t="s">
        <v>1680</v>
      </c>
      <c r="T100" s="1367" t="s">
        <v>1680</v>
      </c>
      <c r="U100" s="1367" t="s">
        <v>1680</v>
      </c>
      <c r="V100" s="1367" t="s">
        <v>1680</v>
      </c>
      <c r="W100" s="1367" t="s">
        <v>1680</v>
      </c>
      <c r="X100" s="1367" t="s">
        <v>1680</v>
      </c>
      <c r="Y100" s="1367" t="s">
        <v>1680</v>
      </c>
      <c r="Z100" s="1367" t="s">
        <v>1680</v>
      </c>
      <c r="AA100" s="1367" t="s">
        <v>1680</v>
      </c>
      <c r="AB100" s="1367" t="s">
        <v>1680</v>
      </c>
      <c r="AC100" s="1367" t="s">
        <v>1680</v>
      </c>
      <c r="AD100" s="1367" t="s">
        <v>1680</v>
      </c>
      <c r="AE100" s="1367" t="s">
        <v>1680</v>
      </c>
      <c r="AF100" s="1367" t="s">
        <v>1680</v>
      </c>
      <c r="AG100" s="1367" t="s">
        <v>1680</v>
      </c>
      <c r="AH100" s="1367" t="s">
        <v>1680</v>
      </c>
      <c r="AI100" s="1367" t="s">
        <v>1680</v>
      </c>
      <c r="AJ100" s="1367" t="s">
        <v>1680</v>
      </c>
      <c r="AK100" s="1367" t="s">
        <v>1680</v>
      </c>
      <c r="AL100" s="1367" t="s">
        <v>1680</v>
      </c>
      <c r="AM100" s="1367" t="s">
        <v>1680</v>
      </c>
      <c r="AN100" s="1367" t="s">
        <v>1680</v>
      </c>
      <c r="AO100" s="1367"/>
      <c r="AP100" s="1367"/>
      <c r="AQ100" s="1367"/>
      <c r="AR100" s="1367"/>
      <c r="AS100" s="1367" t="s">
        <v>1680</v>
      </c>
      <c r="AT100" s="1367" t="s">
        <v>1680</v>
      </c>
      <c r="AU100" s="1367" t="s">
        <v>1680</v>
      </c>
      <c r="AV100" s="1367" t="s">
        <v>1680</v>
      </c>
      <c r="AW100" s="1367" t="s">
        <v>1680</v>
      </c>
      <c r="AX100" s="1367" t="s">
        <v>1680</v>
      </c>
      <c r="AY100" s="1367" t="s">
        <v>1680</v>
      </c>
      <c r="AZ100" s="1367" t="s">
        <v>1680</v>
      </c>
      <c r="BA100" s="1367" t="s">
        <v>1680</v>
      </c>
      <c r="BB100" s="1367" t="s">
        <v>1680</v>
      </c>
      <c r="BC100" s="1367" t="s">
        <v>1680</v>
      </c>
      <c r="BD100" s="1367" t="s">
        <v>1680</v>
      </c>
      <c r="BE100" s="1367" t="s">
        <v>1680</v>
      </c>
      <c r="BF100" s="1367" t="s">
        <v>1680</v>
      </c>
      <c r="BG100" s="1367" t="s">
        <v>1680</v>
      </c>
      <c r="BH100" s="1367" t="s">
        <v>1680</v>
      </c>
      <c r="BI100" s="1367" t="s">
        <v>1680</v>
      </c>
      <c r="BJ100" s="1367" t="s">
        <v>1680</v>
      </c>
      <c r="BK100" s="1367" t="s">
        <v>1680</v>
      </c>
      <c r="BL100" s="1367" t="s">
        <v>1680</v>
      </c>
      <c r="BM100" s="1367" t="s">
        <v>1680</v>
      </c>
      <c r="BN100" s="1367" t="s">
        <v>1680</v>
      </c>
      <c r="BO100" s="1367" t="s">
        <v>1680</v>
      </c>
      <c r="BP100" s="1367" t="s">
        <v>1680</v>
      </c>
      <c r="BQ100" s="1367" t="s">
        <v>1680</v>
      </c>
      <c r="BR100" s="1367" t="s">
        <v>1680</v>
      </c>
      <c r="BS100" s="1367" t="s">
        <v>1680</v>
      </c>
      <c r="BT100" s="1367" t="s">
        <v>1680</v>
      </c>
      <c r="BU100" s="1367" t="s">
        <v>1680</v>
      </c>
      <c r="BV100" s="1367" t="s">
        <v>1680</v>
      </c>
    </row>
    <row r="101" spans="1:74">
      <c r="A101" s="1367" t="s">
        <v>1680</v>
      </c>
      <c r="C101" s="1367" t="s">
        <v>1680</v>
      </c>
      <c r="E101" s="1367" t="s">
        <v>1680</v>
      </c>
      <c r="G101" s="1367" t="s">
        <v>1680</v>
      </c>
    </row>
    <row r="102" spans="1:74">
      <c r="C102" s="1367" t="s">
        <v>1680</v>
      </c>
      <c r="E102" s="1367" t="s">
        <v>1680</v>
      </c>
      <c r="G102" s="1367" t="s">
        <v>1680</v>
      </c>
    </row>
    <row r="103" spans="1:74">
      <c r="C103" s="1367" t="s">
        <v>1680</v>
      </c>
      <c r="E103" s="1367" t="s">
        <v>1680</v>
      </c>
      <c r="G103" s="1367" t="s">
        <v>1680</v>
      </c>
    </row>
  </sheetData>
  <autoFilter ref="A1:V64"/>
  <hyperlinks>
    <hyperlink ref="A1" location="'ERN Attributes'!C43" display="Release Type"/>
    <hyperlink ref="C1" location="'ERN Attributes'!E61" display="Commercial Model Type"/>
    <hyperlink ref="E1" location="'ERN Attributes'!G63" display="Use Type"/>
    <hyperlink ref="G1" location="'ERN Attributes'!G64" display="Distribution Channel Type"/>
    <hyperlink ref="I1" location="'ERN Attributes'!G65" display="User Interface Type"/>
  </hyperlinks>
  <printOptions horizontalCentered="1" gridLines="1"/>
  <pageMargins left="0.25" right="0.25" top="0.5" bottom="0.5" header="0.25" footer="0.25"/>
  <pageSetup scale="58" orientation="landscape" r:id="rId1"/>
  <headerFooter alignWithMargins="0">
    <oddHeader>&amp;C&amp;"Arial,Bold"&amp;A</oddHeader>
    <oddFooter>&amp;L&amp;"Arial,Italic"&amp;8&amp;F&amp;CPage &amp;P of &amp;N&amp;R&amp;"Arial,Italic"&amp;8Last Updated: 08-Dec-2009</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H19"/>
  <sheetViews>
    <sheetView workbookViewId="0">
      <selection activeCell="B39" sqref="B39"/>
    </sheetView>
  </sheetViews>
  <sheetFormatPr defaultColWidth="11.42578125" defaultRowHeight="12.75"/>
  <cols>
    <col min="1" max="1" width="60.140625" style="1066" bestFit="1" customWidth="1"/>
    <col min="2" max="2" width="33.7109375" bestFit="1" customWidth="1"/>
    <col min="3" max="3" width="11" bestFit="1" customWidth="1"/>
    <col min="4" max="4" width="5.28515625" bestFit="1" customWidth="1"/>
    <col min="5" max="5" width="41.5703125" bestFit="1" customWidth="1"/>
    <col min="6" max="6" width="28" bestFit="1" customWidth="1"/>
    <col min="7" max="7" width="28" customWidth="1"/>
    <col min="8" max="8" width="37" style="1066" bestFit="1" customWidth="1"/>
  </cols>
  <sheetData>
    <row r="1" spans="1:8" ht="18.75">
      <c r="A1" s="2373" t="s">
        <v>8747</v>
      </c>
      <c r="B1" s="2373"/>
      <c r="C1" s="2373"/>
      <c r="D1" s="2373"/>
      <c r="E1" s="2373"/>
      <c r="F1" s="2374"/>
      <c r="G1" s="2374"/>
      <c r="H1" s="2375"/>
    </row>
    <row r="2" spans="1:8" ht="30">
      <c r="A2" s="113" t="s">
        <v>8748</v>
      </c>
      <c r="B2" s="113" t="s">
        <v>9683</v>
      </c>
      <c r="C2" s="113" t="s">
        <v>2936</v>
      </c>
      <c r="D2" s="113" t="s">
        <v>9966</v>
      </c>
      <c r="E2" s="113" t="s">
        <v>733</v>
      </c>
      <c r="F2" s="1253" t="s">
        <v>8409</v>
      </c>
      <c r="G2" s="1254" t="s">
        <v>8410</v>
      </c>
      <c r="H2" s="1253" t="s">
        <v>9683</v>
      </c>
    </row>
    <row r="3" spans="1:8" ht="14.25">
      <c r="A3" s="1255" t="s">
        <v>8790</v>
      </c>
      <c r="B3" s="1264" t="s">
        <v>9685</v>
      </c>
      <c r="C3" s="1264" t="s">
        <v>9682</v>
      </c>
      <c r="D3" s="1264">
        <v>1</v>
      </c>
      <c r="E3" s="1246" t="s">
        <v>8777</v>
      </c>
      <c r="F3" s="1276" t="s">
        <v>1746</v>
      </c>
      <c r="G3" s="1264" t="s">
        <v>1777</v>
      </c>
      <c r="H3" s="1246"/>
    </row>
    <row r="4" spans="1:8" ht="14.25">
      <c r="A4" s="1256"/>
      <c r="B4" s="1265"/>
      <c r="C4" s="1265" t="s">
        <v>9682</v>
      </c>
      <c r="D4" s="1265">
        <v>2</v>
      </c>
      <c r="E4" s="1246" t="s">
        <v>1799</v>
      </c>
      <c r="F4" s="1277" t="s">
        <v>1746</v>
      </c>
      <c r="G4" s="1265" t="s">
        <v>1799</v>
      </c>
      <c r="H4" s="1246"/>
    </row>
    <row r="5" spans="1:8" ht="14.25">
      <c r="A5" s="1256"/>
      <c r="B5" s="1265"/>
      <c r="C5" s="1265" t="s">
        <v>9682</v>
      </c>
      <c r="D5" s="1265">
        <v>3</v>
      </c>
      <c r="E5" s="1246" t="s">
        <v>8771</v>
      </c>
      <c r="F5" s="1277" t="s">
        <v>1746</v>
      </c>
      <c r="G5" s="1265" t="s">
        <v>1803</v>
      </c>
      <c r="H5" s="1246"/>
    </row>
    <row r="6" spans="1:8" ht="14.25">
      <c r="A6" s="1256"/>
      <c r="B6" s="1265"/>
      <c r="C6" s="1265" t="s">
        <v>9682</v>
      </c>
      <c r="D6" s="1265">
        <v>4</v>
      </c>
      <c r="E6" s="1246" t="s">
        <v>8763</v>
      </c>
      <c r="F6" s="1277" t="s">
        <v>1746</v>
      </c>
      <c r="G6" s="1265" t="s">
        <v>1808</v>
      </c>
      <c r="H6" s="1246"/>
    </row>
    <row r="7" spans="1:8" ht="14.25">
      <c r="A7" s="1256"/>
      <c r="B7" s="1265"/>
      <c r="C7" s="1265" t="s">
        <v>9682</v>
      </c>
      <c r="D7" s="1265">
        <v>5</v>
      </c>
      <c r="E7" s="1246" t="s">
        <v>1801</v>
      </c>
      <c r="F7" s="1277" t="s">
        <v>1746</v>
      </c>
      <c r="G7" s="1265" t="s">
        <v>1801</v>
      </c>
      <c r="H7" s="1246"/>
    </row>
    <row r="8" spans="1:8" ht="14.25">
      <c r="A8" s="1256"/>
      <c r="B8" s="1265"/>
      <c r="C8" s="1272" t="s">
        <v>9682</v>
      </c>
      <c r="D8" s="1272">
        <v>6</v>
      </c>
      <c r="E8" s="1247" t="s">
        <v>33</v>
      </c>
      <c r="F8" s="1278" t="s">
        <v>1746</v>
      </c>
      <c r="G8" s="1272" t="s">
        <v>33</v>
      </c>
      <c r="H8" s="1284"/>
    </row>
    <row r="9" spans="1:8" ht="14.25">
      <c r="A9" s="1256"/>
      <c r="B9" s="1265"/>
      <c r="C9" s="1272" t="s">
        <v>9682</v>
      </c>
      <c r="D9" s="1272">
        <v>7</v>
      </c>
      <c r="E9" s="1246" t="s">
        <v>1806</v>
      </c>
      <c r="F9" s="1277" t="s">
        <v>1746</v>
      </c>
      <c r="G9" s="1265" t="s">
        <v>1806</v>
      </c>
      <c r="H9" s="1246"/>
    </row>
    <row r="10" spans="1:8" ht="15" thickBot="1">
      <c r="A10" s="1257"/>
      <c r="B10" s="1266"/>
      <c r="C10" s="1273" t="s">
        <v>1771</v>
      </c>
      <c r="D10" s="1273"/>
      <c r="E10" s="1248" t="s">
        <v>9550</v>
      </c>
      <c r="F10" s="1279" t="s">
        <v>1819</v>
      </c>
      <c r="G10" s="1266" t="s">
        <v>1796</v>
      </c>
      <c r="H10" s="1248" t="s">
        <v>10312</v>
      </c>
    </row>
    <row r="11" spans="1:8" ht="14.25">
      <c r="A11" s="1258" t="s">
        <v>8791</v>
      </c>
      <c r="B11" s="1265" t="s">
        <v>10313</v>
      </c>
      <c r="C11" s="1265" t="s">
        <v>9682</v>
      </c>
      <c r="D11" s="1265">
        <v>1</v>
      </c>
      <c r="E11" s="1246" t="s">
        <v>8777</v>
      </c>
      <c r="F11" s="1277" t="s">
        <v>1746</v>
      </c>
      <c r="G11" s="1265" t="s">
        <v>1777</v>
      </c>
      <c r="H11" s="1246"/>
    </row>
    <row r="12" spans="1:8" ht="14.25">
      <c r="A12" s="1258" t="s">
        <v>8790</v>
      </c>
      <c r="B12" s="1265" t="s">
        <v>9684</v>
      </c>
      <c r="C12" s="1265" t="s">
        <v>9682</v>
      </c>
      <c r="D12" s="1265">
        <v>2</v>
      </c>
      <c r="E12" s="1246" t="s">
        <v>1799</v>
      </c>
      <c r="F12" s="1277" t="s">
        <v>1746</v>
      </c>
      <c r="G12" s="1265" t="s">
        <v>1799</v>
      </c>
      <c r="H12" s="1246"/>
    </row>
    <row r="13" spans="1:8" ht="14.25">
      <c r="A13" s="1258" t="s">
        <v>10314</v>
      </c>
      <c r="B13" s="1265" t="s">
        <v>38</v>
      </c>
      <c r="C13" s="1265" t="s">
        <v>9682</v>
      </c>
      <c r="D13" s="1265">
        <v>3</v>
      </c>
      <c r="E13" s="1246" t="s">
        <v>8771</v>
      </c>
      <c r="F13" s="1277" t="s">
        <v>1746</v>
      </c>
      <c r="G13" s="1265" t="s">
        <v>1803</v>
      </c>
      <c r="H13" s="1246"/>
    </row>
    <row r="14" spans="1:8" ht="14.25">
      <c r="A14" s="1259"/>
      <c r="B14" s="1267"/>
      <c r="C14" s="1265" t="s">
        <v>9682</v>
      </c>
      <c r="D14" s="1265">
        <v>4</v>
      </c>
      <c r="E14" s="1246" t="s">
        <v>8763</v>
      </c>
      <c r="F14" s="1277" t="s">
        <v>1746</v>
      </c>
      <c r="G14" s="1265" t="s">
        <v>1808</v>
      </c>
      <c r="H14" s="1246"/>
    </row>
    <row r="15" spans="1:8" ht="14.25">
      <c r="A15" s="1256"/>
      <c r="B15" s="1265"/>
      <c r="C15" s="1265" t="s">
        <v>9682</v>
      </c>
      <c r="D15" s="1265">
        <v>5</v>
      </c>
      <c r="E15" s="1246" t="s">
        <v>1801</v>
      </c>
      <c r="F15" s="1277" t="s">
        <v>1746</v>
      </c>
      <c r="G15" s="1265" t="s">
        <v>1801</v>
      </c>
      <c r="H15" s="1246"/>
    </row>
    <row r="16" spans="1:8" ht="15" thickBot="1">
      <c r="A16" s="1260"/>
      <c r="B16" s="1268"/>
      <c r="C16" s="1274" t="s">
        <v>1771</v>
      </c>
      <c r="D16" s="1274"/>
      <c r="E16" s="1249" t="s">
        <v>9550</v>
      </c>
      <c r="F16" s="1280" t="s">
        <v>1819</v>
      </c>
      <c r="G16" s="1268" t="s">
        <v>1796</v>
      </c>
      <c r="H16" s="1248" t="s">
        <v>10312</v>
      </c>
    </row>
    <row r="17" spans="1:8" ht="28.5">
      <c r="A17" s="1261" t="s">
        <v>9686</v>
      </c>
      <c r="B17" s="1269" t="s">
        <v>10125</v>
      </c>
      <c r="C17" s="1275" t="s">
        <v>9682</v>
      </c>
      <c r="D17" s="1269">
        <v>1</v>
      </c>
      <c r="E17" s="1250" t="s">
        <v>33</v>
      </c>
      <c r="F17" s="1281" t="s">
        <v>1746</v>
      </c>
      <c r="G17" s="1269" t="s">
        <v>33</v>
      </c>
      <c r="H17" s="1250"/>
    </row>
    <row r="18" spans="1:8" ht="14.25">
      <c r="A18" s="1262"/>
      <c r="B18" s="1270"/>
      <c r="C18" s="1272" t="s">
        <v>9682</v>
      </c>
      <c r="D18" s="1270">
        <v>2</v>
      </c>
      <c r="E18" s="1251" t="s">
        <v>1806</v>
      </c>
      <c r="F18" s="1282" t="s">
        <v>1746</v>
      </c>
      <c r="G18" s="1270" t="s">
        <v>1806</v>
      </c>
      <c r="H18" s="1251"/>
    </row>
    <row r="19" spans="1:8" ht="15" thickBot="1">
      <c r="A19" s="1263"/>
      <c r="B19" s="1271"/>
      <c r="C19" s="1271" t="s">
        <v>9682</v>
      </c>
      <c r="D19" s="1271">
        <v>3</v>
      </c>
      <c r="E19" s="1252" t="s">
        <v>9687</v>
      </c>
      <c r="F19" s="1283" t="s">
        <v>1702</v>
      </c>
      <c r="G19" s="1271" t="s">
        <v>1703</v>
      </c>
      <c r="H19" s="1252"/>
    </row>
  </sheetData>
  <sortState ref="A3:H36">
    <sortCondition descending="1" ref="F3:F36"/>
    <sortCondition ref="H3:H36"/>
    <sortCondition descending="1" ref="C3:C36"/>
  </sortState>
  <mergeCells count="2">
    <mergeCell ref="A1:E1"/>
    <mergeCell ref="F1:H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P272"/>
  <sheetViews>
    <sheetView zoomScale="70" zoomScaleNormal="70" workbookViewId="0">
      <pane ySplit="2" topLeftCell="A3" activePane="bottomLeft" state="frozen"/>
      <selection pane="bottomLeft" activeCell="A16" sqref="A16"/>
    </sheetView>
  </sheetViews>
  <sheetFormatPr defaultColWidth="9.140625" defaultRowHeight="15"/>
  <cols>
    <col min="1" max="1" width="11.42578125" style="616" customWidth="1"/>
    <col min="2" max="2" width="17.42578125" style="619" customWidth="1"/>
    <col min="3" max="3" width="68.28515625" style="619" bestFit="1" customWidth="1"/>
    <col min="4" max="4" width="17.42578125" style="619" customWidth="1"/>
    <col min="5" max="5" width="24" style="619" bestFit="1" customWidth="1"/>
    <col min="6" max="6" width="6.140625" style="655" customWidth="1"/>
    <col min="7" max="7" width="18.5703125" style="545" customWidth="1"/>
    <col min="8" max="8" width="23.7109375" style="545" customWidth="1"/>
    <col min="9" max="9" width="13.140625" style="616" customWidth="1"/>
    <col min="10" max="10" width="18" style="545" customWidth="1"/>
    <col min="11" max="11" width="11.42578125" style="656" customWidth="1"/>
    <col min="12" max="12" width="32.7109375" style="545" customWidth="1"/>
    <col min="13" max="13" width="32.42578125" style="545" bestFit="1" customWidth="1"/>
    <col min="14" max="15" width="7.140625" style="657" customWidth="1"/>
    <col min="16" max="16" width="43.28515625" style="545" customWidth="1"/>
    <col min="17" max="16384" width="9.140625" style="1017"/>
  </cols>
  <sheetData>
    <row r="1" spans="1:16" ht="18.75">
      <c r="A1" s="2376" t="s">
        <v>8746</v>
      </c>
      <c r="B1" s="2377"/>
      <c r="C1" s="2385" t="s">
        <v>8747</v>
      </c>
      <c r="D1" s="2386"/>
      <c r="E1" s="2387"/>
      <c r="F1" s="2378" t="s">
        <v>8406</v>
      </c>
      <c r="G1" s="2379"/>
      <c r="H1" s="2380"/>
      <c r="I1" s="2381" t="s">
        <v>8407</v>
      </c>
      <c r="J1" s="2382"/>
      <c r="K1" s="2382"/>
      <c r="L1" s="2382"/>
      <c r="M1" s="2382"/>
      <c r="N1" s="2382"/>
      <c r="O1" s="2383"/>
      <c r="P1" s="2384"/>
    </row>
    <row r="2" spans="1:16" s="556" customFormat="1" ht="67.5">
      <c r="A2" s="546" t="s">
        <v>405</v>
      </c>
      <c r="B2" s="547" t="s">
        <v>6</v>
      </c>
      <c r="C2" s="113" t="s">
        <v>8748</v>
      </c>
      <c r="D2" s="664" t="s">
        <v>2936</v>
      </c>
      <c r="E2" s="663" t="s">
        <v>733</v>
      </c>
      <c r="F2" s="548" t="s">
        <v>8408</v>
      </c>
      <c r="G2" s="549" t="s">
        <v>8409</v>
      </c>
      <c r="H2" s="550" t="s">
        <v>8410</v>
      </c>
      <c r="I2" s="551" t="s">
        <v>8411</v>
      </c>
      <c r="J2" s="552" t="s">
        <v>8412</v>
      </c>
      <c r="K2" s="553" t="s">
        <v>8413</v>
      </c>
      <c r="L2" s="552" t="s">
        <v>8414</v>
      </c>
      <c r="M2" s="552" t="s">
        <v>8415</v>
      </c>
      <c r="N2" s="554" t="s">
        <v>8416</v>
      </c>
      <c r="O2" s="554" t="s">
        <v>8417</v>
      </c>
      <c r="P2" s="555" t="s">
        <v>8418</v>
      </c>
    </row>
    <row r="3" spans="1:16" s="571" customFormat="1" ht="14.25">
      <c r="A3" s="557" t="s">
        <v>2728</v>
      </c>
      <c r="B3" s="558"/>
      <c r="C3" s="658" t="s">
        <v>8790</v>
      </c>
      <c r="D3" s="658" t="s">
        <v>1773</v>
      </c>
      <c r="E3" s="565" t="s">
        <v>8777</v>
      </c>
      <c r="F3" s="559" t="s">
        <v>8419</v>
      </c>
      <c r="G3" s="560" t="s">
        <v>1740</v>
      </c>
      <c r="H3" s="561" t="s">
        <v>1777</v>
      </c>
      <c r="I3" s="562" t="s">
        <v>1773</v>
      </c>
      <c r="J3" s="560" t="s">
        <v>8420</v>
      </c>
      <c r="K3" s="563" t="s">
        <v>8421</v>
      </c>
      <c r="L3" s="564" t="s">
        <v>8422</v>
      </c>
      <c r="M3" s="560"/>
      <c r="N3" s="1016"/>
      <c r="O3" s="563"/>
      <c r="P3" s="561"/>
    </row>
    <row r="4" spans="1:16" s="571" customFormat="1" thickBot="1">
      <c r="A4" s="665" t="s">
        <v>2728</v>
      </c>
      <c r="B4" s="666"/>
      <c r="C4" s="667" t="s">
        <v>8790</v>
      </c>
      <c r="D4" s="667" t="s">
        <v>1773</v>
      </c>
      <c r="E4" s="668" t="s">
        <v>8777</v>
      </c>
      <c r="F4" s="559" t="s">
        <v>8423</v>
      </c>
      <c r="G4" s="560" t="s">
        <v>1740</v>
      </c>
      <c r="H4" s="561" t="s">
        <v>1777</v>
      </c>
      <c r="I4" s="562" t="s">
        <v>1773</v>
      </c>
      <c r="J4" s="560" t="s">
        <v>8420</v>
      </c>
      <c r="K4" s="563" t="s">
        <v>8421</v>
      </c>
      <c r="L4" s="560" t="s">
        <v>8424</v>
      </c>
      <c r="M4" s="560"/>
      <c r="N4" s="563"/>
      <c r="O4" s="563"/>
      <c r="P4" s="561"/>
    </row>
    <row r="5" spans="1:16" s="571" customFormat="1" thickBot="1">
      <c r="A5" s="665" t="s">
        <v>2728</v>
      </c>
      <c r="B5" s="668"/>
      <c r="C5" s="667" t="s">
        <v>8790</v>
      </c>
      <c r="D5" s="669" t="s">
        <v>1771</v>
      </c>
      <c r="E5" s="668" t="s">
        <v>8777</v>
      </c>
      <c r="F5" s="566" t="s">
        <v>8425</v>
      </c>
      <c r="G5" s="567" t="s">
        <v>1740</v>
      </c>
      <c r="H5" s="568" t="s">
        <v>1777</v>
      </c>
      <c r="I5" s="569" t="s">
        <v>1771</v>
      </c>
      <c r="J5" s="567" t="s">
        <v>8420</v>
      </c>
      <c r="K5" s="570" t="s">
        <v>8421</v>
      </c>
      <c r="L5" s="567" t="s">
        <v>8426</v>
      </c>
      <c r="M5" s="567"/>
      <c r="N5" s="570" t="s">
        <v>1778</v>
      </c>
      <c r="O5" s="570"/>
      <c r="P5" s="568"/>
    </row>
    <row r="6" spans="1:16" s="571" customFormat="1" thickBot="1">
      <c r="A6" s="665" t="s">
        <v>2728</v>
      </c>
      <c r="B6" s="668"/>
      <c r="C6" s="667" t="s">
        <v>8790</v>
      </c>
      <c r="D6" s="669" t="s">
        <v>1773</v>
      </c>
      <c r="E6" s="668" t="s">
        <v>1799</v>
      </c>
      <c r="F6" s="566" t="s">
        <v>8427</v>
      </c>
      <c r="G6" s="567" t="s">
        <v>1740</v>
      </c>
      <c r="H6" s="568" t="s">
        <v>1799</v>
      </c>
      <c r="I6" s="569" t="s">
        <v>1773</v>
      </c>
      <c r="J6" s="567" t="s">
        <v>8420</v>
      </c>
      <c r="K6" s="570" t="s">
        <v>8421</v>
      </c>
      <c r="L6" s="567" t="s">
        <v>8428</v>
      </c>
      <c r="M6" s="567"/>
      <c r="N6" s="570"/>
      <c r="O6" s="570"/>
      <c r="P6" s="568"/>
    </row>
    <row r="7" spans="1:16" s="571" customFormat="1" ht="14.25">
      <c r="A7" s="993" t="s">
        <v>2728</v>
      </c>
      <c r="B7" s="994"/>
      <c r="C7" s="995" t="s">
        <v>8790</v>
      </c>
      <c r="D7" s="995" t="s">
        <v>1771</v>
      </c>
      <c r="E7" s="996" t="s">
        <v>1799</v>
      </c>
      <c r="F7" s="559" t="s">
        <v>8429</v>
      </c>
      <c r="G7" s="560" t="s">
        <v>1740</v>
      </c>
      <c r="H7" s="561" t="s">
        <v>1799</v>
      </c>
      <c r="I7" s="562" t="s">
        <v>1771</v>
      </c>
      <c r="J7" s="560" t="s">
        <v>8420</v>
      </c>
      <c r="K7" s="563" t="s">
        <v>8421</v>
      </c>
      <c r="L7" s="560" t="s">
        <v>8428</v>
      </c>
      <c r="M7" s="560"/>
      <c r="N7" s="563"/>
      <c r="O7" s="563"/>
      <c r="P7" s="561"/>
    </row>
    <row r="8" spans="1:16" s="571" customFormat="1" thickBot="1">
      <c r="A8" s="997" t="s">
        <v>2728</v>
      </c>
      <c r="B8" s="998"/>
      <c r="C8" s="999" t="s">
        <v>8790</v>
      </c>
      <c r="D8" s="999" t="s">
        <v>1771</v>
      </c>
      <c r="E8" s="998" t="s">
        <v>9550</v>
      </c>
      <c r="F8" s="985"/>
      <c r="G8" s="986" t="s">
        <v>1781</v>
      </c>
      <c r="H8" s="987" t="s">
        <v>1796</v>
      </c>
      <c r="I8" s="982"/>
      <c r="J8" s="986"/>
      <c r="K8" s="988"/>
      <c r="L8" s="986"/>
      <c r="M8" s="986"/>
      <c r="N8" s="988"/>
      <c r="O8" s="988"/>
      <c r="P8" s="987"/>
    </row>
    <row r="9" spans="1:16" s="571" customFormat="1" ht="14.25">
      <c r="A9" s="557" t="s">
        <v>2728</v>
      </c>
      <c r="B9" s="558"/>
      <c r="C9" s="658" t="s">
        <v>8790</v>
      </c>
      <c r="D9" s="658" t="s">
        <v>1773</v>
      </c>
      <c r="E9" s="558" t="s">
        <v>1801</v>
      </c>
      <c r="F9" s="572" t="s">
        <v>8430</v>
      </c>
      <c r="G9" s="573" t="s">
        <v>1740</v>
      </c>
      <c r="H9" s="574" t="s">
        <v>1801</v>
      </c>
      <c r="I9" s="575" t="s">
        <v>1773</v>
      </c>
      <c r="J9" s="573" t="s">
        <v>8420</v>
      </c>
      <c r="K9" s="576" t="s">
        <v>8421</v>
      </c>
      <c r="L9" s="577" t="s">
        <v>8431</v>
      </c>
      <c r="M9" s="573"/>
      <c r="N9" s="576"/>
      <c r="O9" s="576"/>
      <c r="P9" s="574"/>
    </row>
    <row r="10" spans="1:16" s="571" customFormat="1" ht="14.25">
      <c r="A10" s="557" t="s">
        <v>2728</v>
      </c>
      <c r="B10" s="558"/>
      <c r="C10" s="658" t="s">
        <v>8790</v>
      </c>
      <c r="D10" s="658" t="s">
        <v>1773</v>
      </c>
      <c r="E10" s="558" t="s">
        <v>1801</v>
      </c>
      <c r="F10" s="559" t="s">
        <v>8432</v>
      </c>
      <c r="G10" s="560" t="s">
        <v>1740</v>
      </c>
      <c r="H10" s="561" t="s">
        <v>1801</v>
      </c>
      <c r="I10" s="562" t="s">
        <v>1773</v>
      </c>
      <c r="J10" s="560" t="s">
        <v>8420</v>
      </c>
      <c r="K10" s="563" t="s">
        <v>8421</v>
      </c>
      <c r="L10" s="560" t="s">
        <v>8433</v>
      </c>
      <c r="M10" s="560"/>
      <c r="N10" s="563"/>
      <c r="O10" s="563"/>
      <c r="P10" s="561"/>
    </row>
    <row r="11" spans="1:16" s="571" customFormat="1" ht="14.25">
      <c r="A11" s="557" t="s">
        <v>2728</v>
      </c>
      <c r="B11" s="558"/>
      <c r="C11" s="658" t="s">
        <v>8790</v>
      </c>
      <c r="D11" s="658" t="s">
        <v>1773</v>
      </c>
      <c r="E11" s="558" t="s">
        <v>1801</v>
      </c>
      <c r="F11" s="559" t="s">
        <v>8434</v>
      </c>
      <c r="G11" s="560" t="s">
        <v>1740</v>
      </c>
      <c r="H11" s="561" t="s">
        <v>1801</v>
      </c>
      <c r="I11" s="562" t="s">
        <v>1773</v>
      </c>
      <c r="J11" s="560" t="s">
        <v>8420</v>
      </c>
      <c r="K11" s="563" t="s">
        <v>8421</v>
      </c>
      <c r="L11" s="560" t="s">
        <v>8435</v>
      </c>
      <c r="M11" s="560"/>
      <c r="N11" s="563"/>
      <c r="O11" s="563"/>
      <c r="P11" s="561"/>
    </row>
    <row r="12" spans="1:16" s="571" customFormat="1" ht="14.25">
      <c r="A12" s="557" t="s">
        <v>2728</v>
      </c>
      <c r="B12" s="558"/>
      <c r="C12" s="658" t="s">
        <v>8790</v>
      </c>
      <c r="D12" s="658" t="s">
        <v>1773</v>
      </c>
      <c r="E12" s="558" t="s">
        <v>1801</v>
      </c>
      <c r="F12" s="559" t="s">
        <v>8436</v>
      </c>
      <c r="G12" s="560" t="s">
        <v>1740</v>
      </c>
      <c r="H12" s="561" t="s">
        <v>1801</v>
      </c>
      <c r="I12" s="562" t="s">
        <v>1773</v>
      </c>
      <c r="J12" s="560" t="s">
        <v>8420</v>
      </c>
      <c r="K12" s="563" t="s">
        <v>8421</v>
      </c>
      <c r="L12" s="560" t="s">
        <v>8437</v>
      </c>
      <c r="M12" s="560"/>
      <c r="N12" s="563"/>
      <c r="O12" s="563"/>
      <c r="P12" s="561"/>
    </row>
    <row r="13" spans="1:16" s="571" customFormat="1" ht="14.25">
      <c r="A13" s="557" t="s">
        <v>2728</v>
      </c>
      <c r="B13" s="558"/>
      <c r="C13" s="658" t="s">
        <v>8790</v>
      </c>
      <c r="D13" s="658" t="s">
        <v>1773</v>
      </c>
      <c r="E13" s="558" t="s">
        <v>1801</v>
      </c>
      <c r="F13" s="559" t="s">
        <v>8438</v>
      </c>
      <c r="G13" s="560" t="s">
        <v>1740</v>
      </c>
      <c r="H13" s="561" t="s">
        <v>1801</v>
      </c>
      <c r="I13" s="562" t="s">
        <v>1773</v>
      </c>
      <c r="J13" s="560" t="s">
        <v>8420</v>
      </c>
      <c r="K13" s="563" t="s">
        <v>8421</v>
      </c>
      <c r="L13" s="560" t="s">
        <v>8439</v>
      </c>
      <c r="M13" s="560"/>
      <c r="N13" s="563"/>
      <c r="O13" s="563"/>
      <c r="P13" s="561"/>
    </row>
    <row r="14" spans="1:16" s="571" customFormat="1" ht="14.25">
      <c r="A14" s="557" t="s">
        <v>2728</v>
      </c>
      <c r="B14" s="558"/>
      <c r="C14" s="658" t="s">
        <v>8790</v>
      </c>
      <c r="D14" s="658" t="s">
        <v>1773</v>
      </c>
      <c r="E14" s="558" t="s">
        <v>1801</v>
      </c>
      <c r="F14" s="559" t="s">
        <v>8440</v>
      </c>
      <c r="G14" s="560" t="s">
        <v>1740</v>
      </c>
      <c r="H14" s="561" t="s">
        <v>1801</v>
      </c>
      <c r="I14" s="562" t="s">
        <v>1773</v>
      </c>
      <c r="J14" s="560" t="s">
        <v>8420</v>
      </c>
      <c r="K14" s="563" t="s">
        <v>8421</v>
      </c>
      <c r="L14" s="560" t="s">
        <v>8441</v>
      </c>
      <c r="M14" s="560"/>
      <c r="N14" s="563"/>
      <c r="O14" s="563"/>
      <c r="P14" s="561"/>
    </row>
    <row r="15" spans="1:16" s="571" customFormat="1" ht="14.25">
      <c r="A15" s="557" t="s">
        <v>2728</v>
      </c>
      <c r="B15" s="558"/>
      <c r="C15" s="658" t="s">
        <v>8790</v>
      </c>
      <c r="D15" s="658" t="s">
        <v>1773</v>
      </c>
      <c r="E15" s="558" t="s">
        <v>1801</v>
      </c>
      <c r="F15" s="559" t="s">
        <v>8442</v>
      </c>
      <c r="G15" s="560" t="s">
        <v>1740</v>
      </c>
      <c r="H15" s="561" t="s">
        <v>1801</v>
      </c>
      <c r="I15" s="562" t="s">
        <v>1773</v>
      </c>
      <c r="J15" s="560" t="s">
        <v>8420</v>
      </c>
      <c r="K15" s="563" t="s">
        <v>8421</v>
      </c>
      <c r="L15" s="560" t="s">
        <v>8443</v>
      </c>
      <c r="M15" s="560"/>
      <c r="N15" s="563"/>
      <c r="O15" s="563"/>
      <c r="P15" s="561"/>
    </row>
    <row r="16" spans="1:16" s="571" customFormat="1" thickBot="1">
      <c r="A16" s="665" t="s">
        <v>2728</v>
      </c>
      <c r="B16" s="666"/>
      <c r="C16" s="667" t="s">
        <v>8790</v>
      </c>
      <c r="D16" s="667" t="s">
        <v>1773</v>
      </c>
      <c r="E16" s="666" t="s">
        <v>1801</v>
      </c>
      <c r="F16" s="578" t="s">
        <v>8444</v>
      </c>
      <c r="G16" s="579" t="s">
        <v>1740</v>
      </c>
      <c r="H16" s="580" t="s">
        <v>1801</v>
      </c>
      <c r="I16" s="581" t="s">
        <v>1773</v>
      </c>
      <c r="J16" s="579" t="s">
        <v>8420</v>
      </c>
      <c r="K16" s="582" t="s">
        <v>8421</v>
      </c>
      <c r="L16" s="579" t="s">
        <v>8445</v>
      </c>
      <c r="M16" s="579"/>
      <c r="N16" s="582"/>
      <c r="O16" s="582"/>
      <c r="P16" s="580"/>
    </row>
    <row r="17" spans="1:16" s="571" customFormat="1" ht="14.25">
      <c r="A17" s="557" t="s">
        <v>2728</v>
      </c>
      <c r="B17" s="558"/>
      <c r="C17" s="658" t="s">
        <v>8790</v>
      </c>
      <c r="D17" s="658" t="s">
        <v>1771</v>
      </c>
      <c r="E17" s="558" t="s">
        <v>1801</v>
      </c>
      <c r="F17" s="572" t="s">
        <v>8446</v>
      </c>
      <c r="G17" s="573" t="s">
        <v>1740</v>
      </c>
      <c r="H17" s="574" t="s">
        <v>1801</v>
      </c>
      <c r="I17" s="575" t="s">
        <v>1771</v>
      </c>
      <c r="J17" s="573" t="s">
        <v>8420</v>
      </c>
      <c r="K17" s="576" t="s">
        <v>8421</v>
      </c>
      <c r="L17" s="573" t="s">
        <v>8431</v>
      </c>
      <c r="M17" s="573"/>
      <c r="N17" s="576"/>
      <c r="O17" s="576"/>
      <c r="P17" s="574"/>
    </row>
    <row r="18" spans="1:16" s="571" customFormat="1" ht="14.25">
      <c r="A18" s="557" t="s">
        <v>2728</v>
      </c>
      <c r="B18" s="558"/>
      <c r="C18" s="658" t="s">
        <v>8790</v>
      </c>
      <c r="D18" s="658" t="s">
        <v>1771</v>
      </c>
      <c r="E18" s="558" t="s">
        <v>1801</v>
      </c>
      <c r="F18" s="559" t="s">
        <v>8447</v>
      </c>
      <c r="G18" s="560" t="s">
        <v>1740</v>
      </c>
      <c r="H18" s="561" t="s">
        <v>1801</v>
      </c>
      <c r="I18" s="562" t="s">
        <v>1771</v>
      </c>
      <c r="J18" s="560" t="s">
        <v>8420</v>
      </c>
      <c r="K18" s="563" t="s">
        <v>8421</v>
      </c>
      <c r="L18" s="560" t="s">
        <v>8433</v>
      </c>
      <c r="M18" s="560"/>
      <c r="N18" s="563"/>
      <c r="O18" s="563"/>
      <c r="P18" s="561"/>
    </row>
    <row r="19" spans="1:16" s="571" customFormat="1" ht="14.25">
      <c r="A19" s="557" t="s">
        <v>2728</v>
      </c>
      <c r="B19" s="558"/>
      <c r="C19" s="658" t="s">
        <v>8790</v>
      </c>
      <c r="D19" s="658" t="s">
        <v>1771</v>
      </c>
      <c r="E19" s="558" t="s">
        <v>1801</v>
      </c>
      <c r="F19" s="559" t="s">
        <v>8448</v>
      </c>
      <c r="G19" s="560" t="s">
        <v>1740</v>
      </c>
      <c r="H19" s="561" t="s">
        <v>1801</v>
      </c>
      <c r="I19" s="562" t="s">
        <v>1771</v>
      </c>
      <c r="J19" s="560" t="s">
        <v>8420</v>
      </c>
      <c r="K19" s="563" t="s">
        <v>8421</v>
      </c>
      <c r="L19" s="560" t="s">
        <v>8435</v>
      </c>
      <c r="M19" s="560"/>
      <c r="N19" s="563"/>
      <c r="O19" s="563"/>
      <c r="P19" s="561"/>
    </row>
    <row r="20" spans="1:16" s="571" customFormat="1" ht="14.25">
      <c r="A20" s="557" t="s">
        <v>2728</v>
      </c>
      <c r="B20" s="558"/>
      <c r="C20" s="658" t="s">
        <v>8790</v>
      </c>
      <c r="D20" s="658" t="s">
        <v>1771</v>
      </c>
      <c r="E20" s="558" t="s">
        <v>1801</v>
      </c>
      <c r="F20" s="559" t="s">
        <v>8449</v>
      </c>
      <c r="G20" s="560" t="s">
        <v>1740</v>
      </c>
      <c r="H20" s="561" t="s">
        <v>1801</v>
      </c>
      <c r="I20" s="562" t="s">
        <v>1771</v>
      </c>
      <c r="J20" s="560" t="s">
        <v>8420</v>
      </c>
      <c r="K20" s="563" t="s">
        <v>8421</v>
      </c>
      <c r="L20" s="560" t="s">
        <v>8437</v>
      </c>
      <c r="M20" s="560"/>
      <c r="N20" s="563"/>
      <c r="O20" s="563"/>
      <c r="P20" s="561"/>
    </row>
    <row r="21" spans="1:16" s="571" customFormat="1" ht="14.25">
      <c r="A21" s="557" t="s">
        <v>2728</v>
      </c>
      <c r="B21" s="558"/>
      <c r="C21" s="658" t="s">
        <v>8790</v>
      </c>
      <c r="D21" s="658" t="s">
        <v>1771</v>
      </c>
      <c r="E21" s="558" t="s">
        <v>1801</v>
      </c>
      <c r="F21" s="559" t="s">
        <v>8450</v>
      </c>
      <c r="G21" s="560" t="s">
        <v>1740</v>
      </c>
      <c r="H21" s="561" t="s">
        <v>1801</v>
      </c>
      <c r="I21" s="562" t="s">
        <v>1771</v>
      </c>
      <c r="J21" s="560" t="s">
        <v>8420</v>
      </c>
      <c r="K21" s="563" t="s">
        <v>8421</v>
      </c>
      <c r="L21" s="560" t="s">
        <v>8439</v>
      </c>
      <c r="M21" s="560"/>
      <c r="N21" s="563"/>
      <c r="O21" s="563"/>
      <c r="P21" s="561"/>
    </row>
    <row r="22" spans="1:16" s="571" customFormat="1" ht="14.25">
      <c r="A22" s="557" t="s">
        <v>2728</v>
      </c>
      <c r="B22" s="558"/>
      <c r="C22" s="658" t="s">
        <v>8790</v>
      </c>
      <c r="D22" s="658" t="s">
        <v>1771</v>
      </c>
      <c r="E22" s="558" t="s">
        <v>1801</v>
      </c>
      <c r="F22" s="559" t="s">
        <v>8451</v>
      </c>
      <c r="G22" s="560" t="s">
        <v>1740</v>
      </c>
      <c r="H22" s="561" t="s">
        <v>1801</v>
      </c>
      <c r="I22" s="562" t="s">
        <v>1771</v>
      </c>
      <c r="J22" s="560" t="s">
        <v>8420</v>
      </c>
      <c r="K22" s="563" t="s">
        <v>8421</v>
      </c>
      <c r="L22" s="560" t="s">
        <v>8441</v>
      </c>
      <c r="M22" s="560"/>
      <c r="N22" s="563"/>
      <c r="O22" s="563"/>
      <c r="P22" s="561"/>
    </row>
    <row r="23" spans="1:16" s="571" customFormat="1" ht="14.25">
      <c r="A23" s="557" t="s">
        <v>2728</v>
      </c>
      <c r="B23" s="558"/>
      <c r="C23" s="658" t="s">
        <v>8790</v>
      </c>
      <c r="D23" s="658" t="s">
        <v>1771</v>
      </c>
      <c r="E23" s="558" t="s">
        <v>1801</v>
      </c>
      <c r="F23" s="559" t="s">
        <v>8452</v>
      </c>
      <c r="G23" s="560" t="s">
        <v>1740</v>
      </c>
      <c r="H23" s="561" t="s">
        <v>1801</v>
      </c>
      <c r="I23" s="562" t="s">
        <v>1771</v>
      </c>
      <c r="J23" s="560" t="s">
        <v>8420</v>
      </c>
      <c r="K23" s="563" t="s">
        <v>8421</v>
      </c>
      <c r="L23" s="560" t="s">
        <v>8443</v>
      </c>
      <c r="M23" s="560"/>
      <c r="N23" s="563"/>
      <c r="O23" s="563"/>
      <c r="P23" s="561"/>
    </row>
    <row r="24" spans="1:16" s="571" customFormat="1" thickBot="1">
      <c r="A24" s="665" t="s">
        <v>2728</v>
      </c>
      <c r="B24" s="666"/>
      <c r="C24" s="667" t="s">
        <v>8790</v>
      </c>
      <c r="D24" s="667" t="s">
        <v>1771</v>
      </c>
      <c r="E24" s="666" t="s">
        <v>1801</v>
      </c>
      <c r="F24" s="578" t="s">
        <v>8453</v>
      </c>
      <c r="G24" s="579" t="s">
        <v>1740</v>
      </c>
      <c r="H24" s="580" t="s">
        <v>1801</v>
      </c>
      <c r="I24" s="581" t="s">
        <v>1771</v>
      </c>
      <c r="J24" s="579" t="s">
        <v>8420</v>
      </c>
      <c r="K24" s="582" t="s">
        <v>8421</v>
      </c>
      <c r="L24" s="579" t="s">
        <v>8445</v>
      </c>
      <c r="M24" s="579"/>
      <c r="N24" s="582"/>
      <c r="O24" s="582"/>
      <c r="P24" s="580"/>
    </row>
    <row r="25" spans="1:16" s="571" customFormat="1" thickBot="1">
      <c r="A25" s="997" t="s">
        <v>2728</v>
      </c>
      <c r="B25" s="998"/>
      <c r="C25" s="999" t="s">
        <v>8790</v>
      </c>
      <c r="D25" s="999" t="s">
        <v>1771</v>
      </c>
      <c r="E25" s="998" t="s">
        <v>9550</v>
      </c>
      <c r="F25" s="985"/>
      <c r="G25" s="986" t="s">
        <v>1781</v>
      </c>
      <c r="H25" s="987" t="s">
        <v>1796</v>
      </c>
      <c r="I25" s="982"/>
      <c r="J25" s="986"/>
      <c r="K25" s="988"/>
      <c r="L25" s="986"/>
      <c r="M25" s="986"/>
      <c r="N25" s="988"/>
      <c r="O25" s="988"/>
      <c r="P25" s="987"/>
    </row>
    <row r="26" spans="1:16" s="571" customFormat="1" ht="14.25">
      <c r="A26" s="557" t="s">
        <v>2728</v>
      </c>
      <c r="B26" s="558"/>
      <c r="C26" s="658" t="s">
        <v>8790</v>
      </c>
      <c r="D26" s="658" t="s">
        <v>1773</v>
      </c>
      <c r="E26" s="558" t="s">
        <v>8771</v>
      </c>
      <c r="F26" s="572" t="s">
        <v>8454</v>
      </c>
      <c r="G26" s="573" t="s">
        <v>1740</v>
      </c>
      <c r="H26" s="574" t="s">
        <v>1803</v>
      </c>
      <c r="I26" s="575" t="s">
        <v>1773</v>
      </c>
      <c r="J26" s="573" t="s">
        <v>8420</v>
      </c>
      <c r="K26" s="576" t="s">
        <v>8421</v>
      </c>
      <c r="L26" s="573" t="s">
        <v>8455</v>
      </c>
      <c r="M26" s="573"/>
      <c r="N26" s="576"/>
      <c r="O26" s="576"/>
      <c r="P26" s="574"/>
    </row>
    <row r="27" spans="1:16" s="571" customFormat="1" ht="14.25">
      <c r="A27" s="557" t="s">
        <v>2728</v>
      </c>
      <c r="B27" s="558"/>
      <c r="C27" s="658" t="s">
        <v>8790</v>
      </c>
      <c r="D27" s="658" t="s">
        <v>1773</v>
      </c>
      <c r="E27" s="558" t="s">
        <v>8771</v>
      </c>
      <c r="F27" s="559" t="s">
        <v>8456</v>
      </c>
      <c r="G27" s="560" t="s">
        <v>1740</v>
      </c>
      <c r="H27" s="561" t="s">
        <v>1803</v>
      </c>
      <c r="I27" s="562" t="s">
        <v>1773</v>
      </c>
      <c r="J27" s="560" t="s">
        <v>8420</v>
      </c>
      <c r="K27" s="563" t="s">
        <v>8421</v>
      </c>
      <c r="L27" s="560" t="s">
        <v>8457</v>
      </c>
      <c r="M27" s="560"/>
      <c r="N27" s="563"/>
      <c r="O27" s="563"/>
      <c r="P27" s="561"/>
    </row>
    <row r="28" spans="1:16" s="571" customFormat="1" ht="14.25">
      <c r="A28" s="557" t="s">
        <v>2728</v>
      </c>
      <c r="B28" s="558"/>
      <c r="C28" s="658" t="s">
        <v>8790</v>
      </c>
      <c r="D28" s="658" t="s">
        <v>1773</v>
      </c>
      <c r="E28" s="558" t="s">
        <v>8771</v>
      </c>
      <c r="F28" s="559" t="s">
        <v>8458</v>
      </c>
      <c r="G28" s="560" t="s">
        <v>1740</v>
      </c>
      <c r="H28" s="561" t="s">
        <v>1803</v>
      </c>
      <c r="I28" s="562" t="s">
        <v>1773</v>
      </c>
      <c r="J28" s="560" t="s">
        <v>8420</v>
      </c>
      <c r="K28" s="563" t="s">
        <v>8421</v>
      </c>
      <c r="L28" s="560" t="s">
        <v>8459</v>
      </c>
      <c r="M28" s="560"/>
      <c r="N28" s="563"/>
      <c r="O28" s="563"/>
      <c r="P28" s="561"/>
    </row>
    <row r="29" spans="1:16" s="571" customFormat="1" ht="14.25">
      <c r="A29" s="557" t="s">
        <v>2728</v>
      </c>
      <c r="B29" s="558"/>
      <c r="C29" s="658" t="s">
        <v>8790</v>
      </c>
      <c r="D29" s="658" t="s">
        <v>1773</v>
      </c>
      <c r="E29" s="558" t="s">
        <v>8771</v>
      </c>
      <c r="F29" s="559" t="s">
        <v>8460</v>
      </c>
      <c r="G29" s="560" t="s">
        <v>1740</v>
      </c>
      <c r="H29" s="561" t="s">
        <v>1803</v>
      </c>
      <c r="I29" s="562" t="s">
        <v>1773</v>
      </c>
      <c r="J29" s="560" t="s">
        <v>8420</v>
      </c>
      <c r="K29" s="563" t="s">
        <v>8421</v>
      </c>
      <c r="L29" s="560" t="s">
        <v>8461</v>
      </c>
      <c r="M29" s="560"/>
      <c r="N29" s="563"/>
      <c r="O29" s="563"/>
      <c r="P29" s="561"/>
    </row>
    <row r="30" spans="1:16" s="571" customFormat="1" ht="14.25">
      <c r="A30" s="557" t="s">
        <v>2728</v>
      </c>
      <c r="B30" s="558"/>
      <c r="C30" s="658" t="s">
        <v>8790</v>
      </c>
      <c r="D30" s="658" t="s">
        <v>1773</v>
      </c>
      <c r="E30" s="558" t="s">
        <v>8771</v>
      </c>
      <c r="F30" s="559" t="s">
        <v>8462</v>
      </c>
      <c r="G30" s="560" t="s">
        <v>1740</v>
      </c>
      <c r="H30" s="561" t="s">
        <v>1803</v>
      </c>
      <c r="I30" s="562" t="s">
        <v>1773</v>
      </c>
      <c r="J30" s="560" t="s">
        <v>8420</v>
      </c>
      <c r="K30" s="563" t="s">
        <v>8421</v>
      </c>
      <c r="L30" s="560" t="s">
        <v>8463</v>
      </c>
      <c r="M30" s="560"/>
      <c r="N30" s="563"/>
      <c r="O30" s="563"/>
      <c r="P30" s="561"/>
    </row>
    <row r="31" spans="1:16" ht="15.75" thickBot="1">
      <c r="A31" s="997" t="s">
        <v>2728</v>
      </c>
      <c r="B31" s="1013" t="s">
        <v>9552</v>
      </c>
      <c r="C31" s="999" t="s">
        <v>8790</v>
      </c>
      <c r="D31" s="1009" t="s">
        <v>1773</v>
      </c>
      <c r="E31" s="998" t="s">
        <v>9550</v>
      </c>
      <c r="F31" s="1001" t="s">
        <v>1680</v>
      </c>
      <c r="G31" s="1002" t="s">
        <v>1781</v>
      </c>
      <c r="H31" s="1003" t="s">
        <v>1796</v>
      </c>
      <c r="I31" s="997"/>
      <c r="J31" s="1002"/>
      <c r="K31" s="1004"/>
      <c r="L31" s="1014"/>
      <c r="M31" s="1014"/>
      <c r="N31" s="1004"/>
      <c r="O31" s="1004"/>
      <c r="P31" s="1015"/>
    </row>
    <row r="32" spans="1:16" s="571" customFormat="1" ht="14.25">
      <c r="A32" s="557" t="s">
        <v>2728</v>
      </c>
      <c r="B32" s="558"/>
      <c r="C32" s="658" t="s">
        <v>8790</v>
      </c>
      <c r="D32" s="658" t="s">
        <v>1771</v>
      </c>
      <c r="E32" s="558" t="s">
        <v>8771</v>
      </c>
      <c r="F32" s="559" t="s">
        <v>8464</v>
      </c>
      <c r="G32" s="560" t="s">
        <v>1740</v>
      </c>
      <c r="H32" s="561" t="s">
        <v>1803</v>
      </c>
      <c r="I32" s="562" t="s">
        <v>1771</v>
      </c>
      <c r="J32" s="560" t="s">
        <v>8420</v>
      </c>
      <c r="K32" s="563" t="s">
        <v>8465</v>
      </c>
      <c r="L32" s="560" t="s">
        <v>8431</v>
      </c>
      <c r="M32" s="560"/>
      <c r="N32" s="563" t="s">
        <v>1778</v>
      </c>
      <c r="O32" s="563"/>
      <c r="P32" s="561"/>
    </row>
    <row r="33" spans="1:16">
      <c r="A33" s="557" t="s">
        <v>2728</v>
      </c>
      <c r="B33" s="583"/>
      <c r="C33" s="658" t="s">
        <v>8790</v>
      </c>
      <c r="D33" s="658" t="s">
        <v>1771</v>
      </c>
      <c r="E33" s="558" t="s">
        <v>8771</v>
      </c>
      <c r="F33" s="559" t="s">
        <v>8466</v>
      </c>
      <c r="G33" s="560" t="s">
        <v>1740</v>
      </c>
      <c r="H33" s="561" t="s">
        <v>1803</v>
      </c>
      <c r="I33" s="562" t="s">
        <v>1771</v>
      </c>
      <c r="J33" s="560" t="s">
        <v>8420</v>
      </c>
      <c r="K33" s="563" t="s">
        <v>8465</v>
      </c>
      <c r="L33" s="584" t="s">
        <v>8467</v>
      </c>
      <c r="M33" s="584"/>
      <c r="N33" s="563" t="s">
        <v>1778</v>
      </c>
      <c r="O33" s="563"/>
      <c r="P33" s="585"/>
    </row>
    <row r="34" spans="1:16">
      <c r="A34" s="557" t="s">
        <v>2728</v>
      </c>
      <c r="B34" s="583"/>
      <c r="C34" s="658" t="s">
        <v>8790</v>
      </c>
      <c r="D34" s="658" t="s">
        <v>1771</v>
      </c>
      <c r="E34" s="558" t="s">
        <v>8771</v>
      </c>
      <c r="F34" s="559" t="s">
        <v>8468</v>
      </c>
      <c r="G34" s="560" t="s">
        <v>1740</v>
      </c>
      <c r="H34" s="561" t="s">
        <v>1803</v>
      </c>
      <c r="I34" s="562" t="s">
        <v>1771</v>
      </c>
      <c r="J34" s="560" t="s">
        <v>8420</v>
      </c>
      <c r="K34" s="563" t="s">
        <v>8465</v>
      </c>
      <c r="L34" s="584" t="s">
        <v>8437</v>
      </c>
      <c r="M34" s="584"/>
      <c r="N34" s="563" t="s">
        <v>1778</v>
      </c>
      <c r="O34" s="563"/>
      <c r="P34" s="585"/>
    </row>
    <row r="35" spans="1:16">
      <c r="A35" s="557" t="s">
        <v>2728</v>
      </c>
      <c r="B35" s="583"/>
      <c r="C35" s="658" t="s">
        <v>8790</v>
      </c>
      <c r="D35" s="658" t="s">
        <v>1771</v>
      </c>
      <c r="E35" s="558" t="s">
        <v>8771</v>
      </c>
      <c r="F35" s="559" t="s">
        <v>8469</v>
      </c>
      <c r="G35" s="560" t="s">
        <v>1740</v>
      </c>
      <c r="H35" s="561" t="s">
        <v>1803</v>
      </c>
      <c r="I35" s="562" t="s">
        <v>1771</v>
      </c>
      <c r="J35" s="560" t="s">
        <v>8420</v>
      </c>
      <c r="K35" s="563" t="s">
        <v>8465</v>
      </c>
      <c r="L35" s="584" t="s">
        <v>8439</v>
      </c>
      <c r="M35" s="584"/>
      <c r="N35" s="563" t="s">
        <v>1778</v>
      </c>
      <c r="O35" s="563"/>
      <c r="P35" s="585"/>
    </row>
    <row r="36" spans="1:16">
      <c r="A36" s="557" t="s">
        <v>2728</v>
      </c>
      <c r="B36" s="583"/>
      <c r="C36" s="658" t="s">
        <v>8790</v>
      </c>
      <c r="D36" s="658" t="s">
        <v>1771</v>
      </c>
      <c r="E36" s="558" t="s">
        <v>8771</v>
      </c>
      <c r="F36" s="559" t="s">
        <v>8470</v>
      </c>
      <c r="G36" s="560" t="s">
        <v>1740</v>
      </c>
      <c r="H36" s="561" t="s">
        <v>1803</v>
      </c>
      <c r="I36" s="562" t="s">
        <v>1771</v>
      </c>
      <c r="J36" s="560" t="s">
        <v>8420</v>
      </c>
      <c r="K36" s="563" t="s">
        <v>8465</v>
      </c>
      <c r="L36" s="584" t="s">
        <v>8441</v>
      </c>
      <c r="M36" s="584"/>
      <c r="N36" s="563" t="s">
        <v>1778</v>
      </c>
      <c r="O36" s="563"/>
      <c r="P36" s="585"/>
    </row>
    <row r="37" spans="1:16">
      <c r="A37" s="557" t="s">
        <v>2728</v>
      </c>
      <c r="B37" s="583"/>
      <c r="C37" s="658" t="s">
        <v>8790</v>
      </c>
      <c r="D37" s="658" t="s">
        <v>1771</v>
      </c>
      <c r="E37" s="558" t="s">
        <v>8771</v>
      </c>
      <c r="F37" s="559" t="s">
        <v>8471</v>
      </c>
      <c r="G37" s="560" t="s">
        <v>1740</v>
      </c>
      <c r="H37" s="561" t="s">
        <v>1803</v>
      </c>
      <c r="I37" s="562" t="s">
        <v>1771</v>
      </c>
      <c r="J37" s="560" t="s">
        <v>8420</v>
      </c>
      <c r="K37" s="563" t="s">
        <v>8465</v>
      </c>
      <c r="L37" s="584" t="s">
        <v>8443</v>
      </c>
      <c r="M37" s="584"/>
      <c r="N37" s="563" t="s">
        <v>1778</v>
      </c>
      <c r="O37" s="563"/>
      <c r="P37" s="585"/>
    </row>
    <row r="38" spans="1:16">
      <c r="A38" s="557" t="s">
        <v>2728</v>
      </c>
      <c r="B38" s="583"/>
      <c r="C38" s="658" t="s">
        <v>8790</v>
      </c>
      <c r="D38" s="658" t="s">
        <v>1771</v>
      </c>
      <c r="E38" s="558" t="s">
        <v>8771</v>
      </c>
      <c r="F38" s="559" t="s">
        <v>8472</v>
      </c>
      <c r="G38" s="560" t="s">
        <v>1740</v>
      </c>
      <c r="H38" s="561" t="s">
        <v>1803</v>
      </c>
      <c r="I38" s="562" t="s">
        <v>1771</v>
      </c>
      <c r="J38" s="560" t="s">
        <v>8420</v>
      </c>
      <c r="K38" s="563" t="s">
        <v>8465</v>
      </c>
      <c r="L38" s="584" t="s">
        <v>8445</v>
      </c>
      <c r="M38" s="584"/>
      <c r="N38" s="563" t="s">
        <v>1778</v>
      </c>
      <c r="O38" s="563"/>
      <c r="P38" s="585"/>
    </row>
    <row r="39" spans="1:16">
      <c r="A39" s="557" t="s">
        <v>2728</v>
      </c>
      <c r="B39" s="583"/>
      <c r="C39" s="658" t="s">
        <v>8790</v>
      </c>
      <c r="D39" s="658" t="s">
        <v>1771</v>
      </c>
      <c r="E39" s="558" t="s">
        <v>8771</v>
      </c>
      <c r="F39" s="559" t="s">
        <v>8473</v>
      </c>
      <c r="G39" s="560" t="s">
        <v>1740</v>
      </c>
      <c r="H39" s="561" t="s">
        <v>1803</v>
      </c>
      <c r="I39" s="562" t="s">
        <v>1771</v>
      </c>
      <c r="J39" s="560" t="s">
        <v>8420</v>
      </c>
      <c r="K39" s="563" t="s">
        <v>8465</v>
      </c>
      <c r="L39" s="584" t="s">
        <v>8457</v>
      </c>
      <c r="M39" s="584"/>
      <c r="N39" s="563" t="s">
        <v>1778</v>
      </c>
      <c r="O39" s="563"/>
      <c r="P39" s="585"/>
    </row>
    <row r="40" spans="1:16">
      <c r="A40" s="557" t="s">
        <v>2728</v>
      </c>
      <c r="B40" s="583"/>
      <c r="C40" s="658" t="s">
        <v>8790</v>
      </c>
      <c r="D40" s="658" t="s">
        <v>1771</v>
      </c>
      <c r="E40" s="558" t="s">
        <v>8771</v>
      </c>
      <c r="F40" s="559" t="s">
        <v>8474</v>
      </c>
      <c r="G40" s="560" t="s">
        <v>1740</v>
      </c>
      <c r="H40" s="561" t="s">
        <v>1803</v>
      </c>
      <c r="I40" s="562" t="s">
        <v>1771</v>
      </c>
      <c r="J40" s="560" t="s">
        <v>8420</v>
      </c>
      <c r="K40" s="563" t="s">
        <v>8465</v>
      </c>
      <c r="L40" s="584" t="s">
        <v>8475</v>
      </c>
      <c r="M40" s="584"/>
      <c r="N40" s="563" t="s">
        <v>1778</v>
      </c>
      <c r="O40" s="563"/>
      <c r="P40" s="585"/>
    </row>
    <row r="41" spans="1:16">
      <c r="A41" s="557" t="s">
        <v>2728</v>
      </c>
      <c r="B41" s="583"/>
      <c r="C41" s="658" t="s">
        <v>8790</v>
      </c>
      <c r="D41" s="658" t="s">
        <v>1771</v>
      </c>
      <c r="E41" s="558" t="s">
        <v>8771</v>
      </c>
      <c r="F41" s="559" t="s">
        <v>8476</v>
      </c>
      <c r="G41" s="560" t="s">
        <v>1740</v>
      </c>
      <c r="H41" s="561" t="s">
        <v>1803</v>
      </c>
      <c r="I41" s="562" t="s">
        <v>1771</v>
      </c>
      <c r="J41" s="560" t="s">
        <v>8420</v>
      </c>
      <c r="K41" s="563" t="s">
        <v>8465</v>
      </c>
      <c r="L41" s="584" t="s">
        <v>8477</v>
      </c>
      <c r="M41" s="584"/>
      <c r="N41" s="563" t="s">
        <v>1778</v>
      </c>
      <c r="O41" s="563"/>
      <c r="P41" s="585"/>
    </row>
    <row r="42" spans="1:16">
      <c r="A42" s="557" t="s">
        <v>2728</v>
      </c>
      <c r="B42" s="583"/>
      <c r="C42" s="658" t="s">
        <v>8790</v>
      </c>
      <c r="D42" s="658" t="s">
        <v>1771</v>
      </c>
      <c r="E42" s="558" t="s">
        <v>8771</v>
      </c>
      <c r="F42" s="559" t="s">
        <v>8478</v>
      </c>
      <c r="G42" s="560" t="s">
        <v>1740</v>
      </c>
      <c r="H42" s="561" t="s">
        <v>1803</v>
      </c>
      <c r="I42" s="562" t="s">
        <v>1771</v>
      </c>
      <c r="J42" s="560" t="s">
        <v>8420</v>
      </c>
      <c r="K42" s="563" t="s">
        <v>8465</v>
      </c>
      <c r="L42" s="584" t="s">
        <v>8479</v>
      </c>
      <c r="M42" s="584"/>
      <c r="N42" s="563" t="s">
        <v>1778</v>
      </c>
      <c r="O42" s="563"/>
      <c r="P42" s="585"/>
    </row>
    <row r="43" spans="1:16">
      <c r="A43" s="557" t="s">
        <v>2728</v>
      </c>
      <c r="B43" s="583"/>
      <c r="C43" s="658" t="s">
        <v>8790</v>
      </c>
      <c r="D43" s="658" t="s">
        <v>1771</v>
      </c>
      <c r="E43" s="558" t="s">
        <v>8771</v>
      </c>
      <c r="F43" s="559" t="s">
        <v>8480</v>
      </c>
      <c r="G43" s="560" t="s">
        <v>1740</v>
      </c>
      <c r="H43" s="561" t="s">
        <v>1803</v>
      </c>
      <c r="I43" s="562" t="s">
        <v>1771</v>
      </c>
      <c r="J43" s="560" t="s">
        <v>8420</v>
      </c>
      <c r="K43" s="563" t="s">
        <v>8465</v>
      </c>
      <c r="L43" s="584" t="s">
        <v>8481</v>
      </c>
      <c r="M43" s="584"/>
      <c r="N43" s="563" t="s">
        <v>1778</v>
      </c>
      <c r="O43" s="563"/>
      <c r="P43" s="585"/>
    </row>
    <row r="44" spans="1:16">
      <c r="A44" s="557" t="s">
        <v>2728</v>
      </c>
      <c r="B44" s="583"/>
      <c r="C44" s="658" t="s">
        <v>8790</v>
      </c>
      <c r="D44" s="658" t="s">
        <v>1771</v>
      </c>
      <c r="E44" s="558" t="s">
        <v>8771</v>
      </c>
      <c r="F44" s="559" t="s">
        <v>8482</v>
      </c>
      <c r="G44" s="560" t="s">
        <v>1740</v>
      </c>
      <c r="H44" s="561" t="s">
        <v>1803</v>
      </c>
      <c r="I44" s="562" t="s">
        <v>1771</v>
      </c>
      <c r="J44" s="560" t="s">
        <v>8420</v>
      </c>
      <c r="K44" s="563" t="s">
        <v>8465</v>
      </c>
      <c r="L44" s="584" t="s">
        <v>8483</v>
      </c>
      <c r="M44" s="584"/>
      <c r="N44" s="563" t="s">
        <v>1778</v>
      </c>
      <c r="O44" s="563"/>
      <c r="P44" s="585"/>
    </row>
    <row r="45" spans="1:16">
      <c r="A45" s="557" t="s">
        <v>2728</v>
      </c>
      <c r="B45" s="583"/>
      <c r="C45" s="658" t="s">
        <v>8790</v>
      </c>
      <c r="D45" s="658" t="s">
        <v>1771</v>
      </c>
      <c r="E45" s="558" t="s">
        <v>8771</v>
      </c>
      <c r="F45" s="559" t="s">
        <v>8484</v>
      </c>
      <c r="G45" s="560" t="s">
        <v>1740</v>
      </c>
      <c r="H45" s="561" t="s">
        <v>1803</v>
      </c>
      <c r="I45" s="562" t="s">
        <v>1771</v>
      </c>
      <c r="J45" s="560" t="s">
        <v>8420</v>
      </c>
      <c r="K45" s="563" t="s">
        <v>8465</v>
      </c>
      <c r="L45" s="584" t="s">
        <v>8485</v>
      </c>
      <c r="M45" s="584"/>
      <c r="N45" s="563" t="s">
        <v>1778</v>
      </c>
      <c r="O45" s="563"/>
      <c r="P45" s="585"/>
    </row>
    <row r="46" spans="1:16">
      <c r="A46" s="557" t="s">
        <v>2728</v>
      </c>
      <c r="B46" s="583"/>
      <c r="C46" s="658" t="s">
        <v>8790</v>
      </c>
      <c r="D46" s="658" t="s">
        <v>1771</v>
      </c>
      <c r="E46" s="558" t="s">
        <v>8771</v>
      </c>
      <c r="F46" s="559" t="s">
        <v>8486</v>
      </c>
      <c r="G46" s="560" t="s">
        <v>1740</v>
      </c>
      <c r="H46" s="561" t="s">
        <v>1803</v>
      </c>
      <c r="I46" s="562" t="s">
        <v>1771</v>
      </c>
      <c r="J46" s="560" t="s">
        <v>8420</v>
      </c>
      <c r="K46" s="563" t="s">
        <v>8465</v>
      </c>
      <c r="L46" s="584" t="s">
        <v>8487</v>
      </c>
      <c r="M46" s="584"/>
      <c r="N46" s="563" t="s">
        <v>1778</v>
      </c>
      <c r="O46" s="563"/>
      <c r="P46" s="585"/>
    </row>
    <row r="47" spans="1:16">
      <c r="A47" s="557" t="s">
        <v>2728</v>
      </c>
      <c r="B47" s="583"/>
      <c r="C47" s="658" t="s">
        <v>8790</v>
      </c>
      <c r="D47" s="658" t="s">
        <v>1771</v>
      </c>
      <c r="E47" s="558" t="s">
        <v>8771</v>
      </c>
      <c r="F47" s="559" t="s">
        <v>8488</v>
      </c>
      <c r="G47" s="560" t="s">
        <v>1740</v>
      </c>
      <c r="H47" s="561" t="s">
        <v>1803</v>
      </c>
      <c r="I47" s="562" t="s">
        <v>1771</v>
      </c>
      <c r="J47" s="560" t="s">
        <v>8420</v>
      </c>
      <c r="K47" s="563" t="s">
        <v>8465</v>
      </c>
      <c r="L47" s="584" t="s">
        <v>8489</v>
      </c>
      <c r="M47" s="584"/>
      <c r="N47" s="563" t="s">
        <v>1778</v>
      </c>
      <c r="O47" s="563"/>
      <c r="P47" s="585"/>
    </row>
    <row r="48" spans="1:16">
      <c r="A48" s="557" t="s">
        <v>2728</v>
      </c>
      <c r="B48" s="583"/>
      <c r="C48" s="658" t="s">
        <v>8790</v>
      </c>
      <c r="D48" s="658" t="s">
        <v>1771</v>
      </c>
      <c r="E48" s="558" t="s">
        <v>8771</v>
      </c>
      <c r="F48" s="559" t="s">
        <v>8490</v>
      </c>
      <c r="G48" s="560" t="s">
        <v>1740</v>
      </c>
      <c r="H48" s="561" t="s">
        <v>1803</v>
      </c>
      <c r="I48" s="562" t="s">
        <v>1771</v>
      </c>
      <c r="J48" s="560" t="s">
        <v>8420</v>
      </c>
      <c r="K48" s="563" t="s">
        <v>8465</v>
      </c>
      <c r="L48" s="584" t="s">
        <v>8491</v>
      </c>
      <c r="M48" s="584"/>
      <c r="N48" s="563" t="s">
        <v>1778</v>
      </c>
      <c r="O48" s="563"/>
      <c r="P48" s="585"/>
    </row>
    <row r="49" spans="1:16">
      <c r="A49" s="557" t="s">
        <v>2728</v>
      </c>
      <c r="B49" s="583"/>
      <c r="C49" s="658" t="s">
        <v>8790</v>
      </c>
      <c r="D49" s="658" t="s">
        <v>1771</v>
      </c>
      <c r="E49" s="558" t="s">
        <v>8771</v>
      </c>
      <c r="F49" s="559" t="s">
        <v>8492</v>
      </c>
      <c r="G49" s="560" t="s">
        <v>1740</v>
      </c>
      <c r="H49" s="561" t="s">
        <v>1803</v>
      </c>
      <c r="I49" s="562" t="s">
        <v>1771</v>
      </c>
      <c r="J49" s="560" t="s">
        <v>8420</v>
      </c>
      <c r="K49" s="563" t="s">
        <v>8465</v>
      </c>
      <c r="L49" s="584" t="s">
        <v>8493</v>
      </c>
      <c r="M49" s="584"/>
      <c r="N49" s="563" t="s">
        <v>1778</v>
      </c>
      <c r="O49" s="563"/>
      <c r="P49" s="585"/>
    </row>
    <row r="50" spans="1:16">
      <c r="A50" s="557" t="s">
        <v>2728</v>
      </c>
      <c r="B50" s="583"/>
      <c r="C50" s="658" t="s">
        <v>8790</v>
      </c>
      <c r="D50" s="658" t="s">
        <v>1771</v>
      </c>
      <c r="E50" s="558" t="s">
        <v>8771</v>
      </c>
      <c r="F50" s="559" t="s">
        <v>8494</v>
      </c>
      <c r="G50" s="560" t="s">
        <v>1740</v>
      </c>
      <c r="H50" s="561" t="s">
        <v>1803</v>
      </c>
      <c r="I50" s="562" t="s">
        <v>1771</v>
      </c>
      <c r="J50" s="560" t="s">
        <v>8420</v>
      </c>
      <c r="K50" s="563" t="s">
        <v>8465</v>
      </c>
      <c r="L50" s="584" t="s">
        <v>8495</v>
      </c>
      <c r="M50" s="584"/>
      <c r="N50" s="563" t="s">
        <v>1778</v>
      </c>
      <c r="O50" s="563"/>
      <c r="P50" s="585"/>
    </row>
    <row r="51" spans="1:16">
      <c r="A51" s="557" t="s">
        <v>2728</v>
      </c>
      <c r="B51" s="583"/>
      <c r="C51" s="658" t="s">
        <v>8790</v>
      </c>
      <c r="D51" s="658" t="s">
        <v>1771</v>
      </c>
      <c r="E51" s="558" t="s">
        <v>8771</v>
      </c>
      <c r="F51" s="559" t="s">
        <v>8496</v>
      </c>
      <c r="G51" s="560" t="s">
        <v>1740</v>
      </c>
      <c r="H51" s="561" t="s">
        <v>1803</v>
      </c>
      <c r="I51" s="562" t="s">
        <v>1771</v>
      </c>
      <c r="J51" s="560" t="s">
        <v>8420</v>
      </c>
      <c r="K51" s="563" t="s">
        <v>8465</v>
      </c>
      <c r="L51" s="584" t="s">
        <v>8433</v>
      </c>
      <c r="M51" s="584"/>
      <c r="N51" s="563" t="s">
        <v>1778</v>
      </c>
      <c r="O51" s="563"/>
      <c r="P51" s="585"/>
    </row>
    <row r="52" spans="1:16">
      <c r="A52" s="557" t="s">
        <v>2728</v>
      </c>
      <c r="B52" s="583"/>
      <c r="C52" s="658" t="s">
        <v>8790</v>
      </c>
      <c r="D52" s="658" t="s">
        <v>1771</v>
      </c>
      <c r="E52" s="558" t="s">
        <v>8771</v>
      </c>
      <c r="F52" s="559" t="s">
        <v>8497</v>
      </c>
      <c r="G52" s="560" t="s">
        <v>1740</v>
      </c>
      <c r="H52" s="561" t="s">
        <v>1803</v>
      </c>
      <c r="I52" s="562" t="s">
        <v>1771</v>
      </c>
      <c r="J52" s="560" t="s">
        <v>8420</v>
      </c>
      <c r="K52" s="563" t="s">
        <v>8465</v>
      </c>
      <c r="L52" s="584" t="s">
        <v>8498</v>
      </c>
      <c r="M52" s="584"/>
      <c r="N52" s="563" t="s">
        <v>1778</v>
      </c>
      <c r="O52" s="563"/>
      <c r="P52" s="585"/>
    </row>
    <row r="53" spans="1:16">
      <c r="A53" s="557" t="s">
        <v>2728</v>
      </c>
      <c r="B53" s="583"/>
      <c r="C53" s="658" t="s">
        <v>8790</v>
      </c>
      <c r="D53" s="658" t="s">
        <v>1771</v>
      </c>
      <c r="E53" s="558" t="s">
        <v>8771</v>
      </c>
      <c r="F53" s="559" t="s">
        <v>8499</v>
      </c>
      <c r="G53" s="560" t="s">
        <v>1740</v>
      </c>
      <c r="H53" s="561" t="s">
        <v>1803</v>
      </c>
      <c r="I53" s="562" t="s">
        <v>1771</v>
      </c>
      <c r="J53" s="560" t="s">
        <v>8420</v>
      </c>
      <c r="K53" s="563" t="s">
        <v>8465</v>
      </c>
      <c r="L53" s="584" t="s">
        <v>8500</v>
      </c>
      <c r="M53" s="584"/>
      <c r="N53" s="563" t="s">
        <v>1778</v>
      </c>
      <c r="O53" s="563"/>
      <c r="P53" s="585"/>
    </row>
    <row r="54" spans="1:16">
      <c r="A54" s="557" t="s">
        <v>2728</v>
      </c>
      <c r="B54" s="583"/>
      <c r="C54" s="658" t="s">
        <v>8790</v>
      </c>
      <c r="D54" s="658" t="s">
        <v>1771</v>
      </c>
      <c r="E54" s="558" t="s">
        <v>8771</v>
      </c>
      <c r="F54" s="559" t="s">
        <v>8501</v>
      </c>
      <c r="G54" s="560" t="s">
        <v>1740</v>
      </c>
      <c r="H54" s="561" t="s">
        <v>1803</v>
      </c>
      <c r="I54" s="562" t="s">
        <v>1771</v>
      </c>
      <c r="J54" s="560" t="s">
        <v>8420</v>
      </c>
      <c r="K54" s="563" t="s">
        <v>8465</v>
      </c>
      <c r="L54" s="584" t="s">
        <v>8428</v>
      </c>
      <c r="M54" s="584"/>
      <c r="N54" s="563" t="s">
        <v>1778</v>
      </c>
      <c r="O54" s="563"/>
      <c r="P54" s="585"/>
    </row>
    <row r="55" spans="1:16">
      <c r="A55" s="982" t="s">
        <v>2728</v>
      </c>
      <c r="B55" s="991"/>
      <c r="C55" s="983" t="s">
        <v>8790</v>
      </c>
      <c r="D55" s="992" t="s">
        <v>1771</v>
      </c>
      <c r="E55" s="984" t="s">
        <v>9550</v>
      </c>
      <c r="F55" s="985" t="s">
        <v>1680</v>
      </c>
      <c r="G55" s="986" t="s">
        <v>1781</v>
      </c>
      <c r="H55" s="987" t="s">
        <v>1796</v>
      </c>
      <c r="I55" s="982"/>
      <c r="J55" s="986"/>
      <c r="K55" s="988"/>
      <c r="L55" s="989"/>
      <c r="M55" s="989"/>
      <c r="N55" s="988"/>
      <c r="O55" s="988"/>
      <c r="P55" s="990"/>
    </row>
    <row r="56" spans="1:16" ht="15.75" thickBot="1">
      <c r="A56" s="639" t="s">
        <v>2486</v>
      </c>
      <c r="B56" s="670" t="s">
        <v>8736</v>
      </c>
      <c r="C56" s="671"/>
      <c r="D56" s="671"/>
      <c r="E56" s="670"/>
      <c r="F56" s="588" t="s">
        <v>8503</v>
      </c>
      <c r="G56" s="589" t="s">
        <v>1740</v>
      </c>
      <c r="H56" s="590" t="s">
        <v>1803</v>
      </c>
      <c r="I56" s="591" t="s">
        <v>1771</v>
      </c>
      <c r="J56" s="589" t="s">
        <v>8420</v>
      </c>
      <c r="K56" s="592" t="s">
        <v>8465</v>
      </c>
      <c r="L56" s="593" t="s">
        <v>8422</v>
      </c>
      <c r="M56" s="594"/>
      <c r="N56" s="595" t="s">
        <v>1778</v>
      </c>
      <c r="O56" s="595"/>
      <c r="P56" s="596"/>
    </row>
    <row r="57" spans="1:16" ht="15.75" thickBot="1">
      <c r="A57" s="665" t="s">
        <v>2728</v>
      </c>
      <c r="B57" s="648"/>
      <c r="C57" s="667" t="s">
        <v>8790</v>
      </c>
      <c r="D57" s="667" t="s">
        <v>1773</v>
      </c>
      <c r="E57" s="648" t="s">
        <v>1806</v>
      </c>
      <c r="F57" s="566" t="s">
        <v>8504</v>
      </c>
      <c r="G57" s="567" t="s">
        <v>1740</v>
      </c>
      <c r="H57" s="568" t="s">
        <v>1806</v>
      </c>
      <c r="I57" s="1005" t="s">
        <v>1773</v>
      </c>
      <c r="J57" s="567" t="s">
        <v>8505</v>
      </c>
      <c r="K57" s="598" t="s">
        <v>8421</v>
      </c>
      <c r="L57" s="599" t="s">
        <v>8426</v>
      </c>
      <c r="M57" s="599"/>
      <c r="N57" s="598"/>
      <c r="O57" s="598"/>
      <c r="P57" s="600"/>
    </row>
    <row r="58" spans="1:16">
      <c r="A58" s="993" t="s">
        <v>2728</v>
      </c>
      <c r="B58" s="1000"/>
      <c r="C58" s="995" t="s">
        <v>9664</v>
      </c>
      <c r="D58" s="995" t="s">
        <v>1771</v>
      </c>
      <c r="E58" s="1000" t="s">
        <v>1806</v>
      </c>
      <c r="F58" s="572" t="s">
        <v>8506</v>
      </c>
      <c r="G58" s="573" t="s">
        <v>1740</v>
      </c>
      <c r="H58" s="574" t="s">
        <v>1806</v>
      </c>
      <c r="I58" s="1006" t="s">
        <v>1771</v>
      </c>
      <c r="J58" s="573" t="s">
        <v>8505</v>
      </c>
      <c r="K58" s="602" t="s">
        <v>8421</v>
      </c>
      <c r="L58" s="603" t="s">
        <v>8426</v>
      </c>
      <c r="M58" s="603"/>
      <c r="N58" s="602"/>
      <c r="O58" s="602"/>
      <c r="P58" s="604"/>
    </row>
    <row r="59" spans="1:16" s="571" customFormat="1" thickBot="1">
      <c r="A59" s="997" t="s">
        <v>2728</v>
      </c>
      <c r="B59" s="998"/>
      <c r="C59" s="999" t="s">
        <v>9664</v>
      </c>
      <c r="D59" s="999" t="s">
        <v>1771</v>
      </c>
      <c r="E59" s="998" t="s">
        <v>9550</v>
      </c>
      <c r="F59" s="1001"/>
      <c r="G59" s="1002" t="s">
        <v>1781</v>
      </c>
      <c r="H59" s="1003" t="s">
        <v>1796</v>
      </c>
      <c r="I59" s="997"/>
      <c r="J59" s="1002"/>
      <c r="K59" s="1004"/>
      <c r="L59" s="1002"/>
      <c r="M59" s="1002"/>
      <c r="N59" s="1004"/>
      <c r="O59" s="1004"/>
      <c r="P59" s="1003"/>
    </row>
    <row r="60" spans="1:16">
      <c r="A60" s="557" t="s">
        <v>2728</v>
      </c>
      <c r="B60" s="583"/>
      <c r="C60" s="658" t="s">
        <v>8790</v>
      </c>
      <c r="D60" s="658" t="s">
        <v>1773</v>
      </c>
      <c r="E60" s="583" t="s">
        <v>8763</v>
      </c>
      <c r="F60" s="572" t="s">
        <v>8507</v>
      </c>
      <c r="G60" s="573" t="s">
        <v>1740</v>
      </c>
      <c r="H60" s="604" t="s">
        <v>1808</v>
      </c>
      <c r="I60" s="601" t="s">
        <v>1773</v>
      </c>
      <c r="J60" s="603" t="s">
        <v>8420</v>
      </c>
      <c r="K60" s="602" t="s">
        <v>8421</v>
      </c>
      <c r="L60" s="603" t="s">
        <v>8457</v>
      </c>
      <c r="M60" s="603"/>
      <c r="N60" s="602"/>
      <c r="O60" s="602"/>
      <c r="P60" s="604"/>
    </row>
    <row r="61" spans="1:16">
      <c r="A61" s="557" t="s">
        <v>2728</v>
      </c>
      <c r="B61" s="583"/>
      <c r="C61" s="658" t="s">
        <v>8790</v>
      </c>
      <c r="D61" s="658" t="s">
        <v>1773</v>
      </c>
      <c r="E61" s="583" t="s">
        <v>8763</v>
      </c>
      <c r="F61" s="559" t="s">
        <v>8508</v>
      </c>
      <c r="G61" s="560" t="s">
        <v>1740</v>
      </c>
      <c r="H61" s="585" t="s">
        <v>1808</v>
      </c>
      <c r="I61" s="605" t="s">
        <v>1773</v>
      </c>
      <c r="J61" s="584" t="s">
        <v>8420</v>
      </c>
      <c r="K61" s="606" t="s">
        <v>8421</v>
      </c>
      <c r="L61" s="584" t="s">
        <v>8475</v>
      </c>
      <c r="M61" s="584"/>
      <c r="N61" s="606"/>
      <c r="O61" s="606"/>
      <c r="P61" s="585"/>
    </row>
    <row r="62" spans="1:16">
      <c r="A62" s="557" t="s">
        <v>2728</v>
      </c>
      <c r="B62" s="583"/>
      <c r="C62" s="658" t="s">
        <v>8790</v>
      </c>
      <c r="D62" s="658" t="s">
        <v>1773</v>
      </c>
      <c r="E62" s="583" t="s">
        <v>8763</v>
      </c>
      <c r="F62" s="559" t="s">
        <v>8509</v>
      </c>
      <c r="G62" s="560" t="s">
        <v>1740</v>
      </c>
      <c r="H62" s="585" t="s">
        <v>1808</v>
      </c>
      <c r="I62" s="605" t="s">
        <v>1773</v>
      </c>
      <c r="J62" s="584" t="s">
        <v>8420</v>
      </c>
      <c r="K62" s="606" t="s">
        <v>8421</v>
      </c>
      <c r="L62" s="584" t="s">
        <v>8477</v>
      </c>
      <c r="M62" s="584"/>
      <c r="N62" s="606"/>
      <c r="O62" s="606"/>
      <c r="P62" s="585"/>
    </row>
    <row r="63" spans="1:16">
      <c r="A63" s="557" t="s">
        <v>2728</v>
      </c>
      <c r="B63" s="583"/>
      <c r="C63" s="658" t="s">
        <v>8790</v>
      </c>
      <c r="D63" s="658" t="s">
        <v>1773</v>
      </c>
      <c r="E63" s="583" t="s">
        <v>8763</v>
      </c>
      <c r="F63" s="559" t="s">
        <v>8510</v>
      </c>
      <c r="G63" s="560" t="s">
        <v>1740</v>
      </c>
      <c r="H63" s="585" t="s">
        <v>1808</v>
      </c>
      <c r="I63" s="605" t="s">
        <v>1773</v>
      </c>
      <c r="J63" s="584" t="s">
        <v>8420</v>
      </c>
      <c r="K63" s="606" t="s">
        <v>8421</v>
      </c>
      <c r="L63" s="584" t="s">
        <v>8479</v>
      </c>
      <c r="M63" s="584"/>
      <c r="N63" s="606"/>
      <c r="O63" s="606"/>
      <c r="P63" s="585"/>
    </row>
    <row r="64" spans="1:16">
      <c r="A64" s="557" t="s">
        <v>2728</v>
      </c>
      <c r="B64" s="583"/>
      <c r="C64" s="658" t="s">
        <v>8790</v>
      </c>
      <c r="D64" s="658" t="s">
        <v>1773</v>
      </c>
      <c r="E64" s="583" t="s">
        <v>8763</v>
      </c>
      <c r="F64" s="559" t="s">
        <v>8511</v>
      </c>
      <c r="G64" s="560" t="s">
        <v>1740</v>
      </c>
      <c r="H64" s="585" t="s">
        <v>1808</v>
      </c>
      <c r="I64" s="605" t="s">
        <v>1773</v>
      </c>
      <c r="J64" s="584" t="s">
        <v>8420</v>
      </c>
      <c r="K64" s="606" t="s">
        <v>8421</v>
      </c>
      <c r="L64" s="584" t="s">
        <v>8481</v>
      </c>
      <c r="M64" s="584"/>
      <c r="N64" s="606"/>
      <c r="O64" s="606"/>
      <c r="P64" s="585"/>
    </row>
    <row r="65" spans="1:16">
      <c r="A65" s="557" t="s">
        <v>2728</v>
      </c>
      <c r="B65" s="583"/>
      <c r="C65" s="658" t="s">
        <v>8790</v>
      </c>
      <c r="D65" s="658" t="s">
        <v>1773</v>
      </c>
      <c r="E65" s="583" t="s">
        <v>8763</v>
      </c>
      <c r="F65" s="559" t="s">
        <v>8512</v>
      </c>
      <c r="G65" s="560" t="s">
        <v>1740</v>
      </c>
      <c r="H65" s="585" t="s">
        <v>1808</v>
      </c>
      <c r="I65" s="605" t="s">
        <v>1773</v>
      </c>
      <c r="J65" s="584" t="s">
        <v>8420</v>
      </c>
      <c r="K65" s="606" t="s">
        <v>8421</v>
      </c>
      <c r="L65" s="584" t="s">
        <v>8483</v>
      </c>
      <c r="M65" s="584"/>
      <c r="N65" s="606"/>
      <c r="O65" s="606"/>
      <c r="P65" s="585"/>
    </row>
    <row r="66" spans="1:16">
      <c r="A66" s="557" t="s">
        <v>2728</v>
      </c>
      <c r="B66" s="583"/>
      <c r="C66" s="658" t="s">
        <v>8790</v>
      </c>
      <c r="D66" s="658" t="s">
        <v>1773</v>
      </c>
      <c r="E66" s="583" t="s">
        <v>8763</v>
      </c>
      <c r="F66" s="559" t="s">
        <v>8513</v>
      </c>
      <c r="G66" s="560" t="s">
        <v>1740</v>
      </c>
      <c r="H66" s="585" t="s">
        <v>1808</v>
      </c>
      <c r="I66" s="605" t="s">
        <v>1773</v>
      </c>
      <c r="J66" s="584" t="s">
        <v>8420</v>
      </c>
      <c r="K66" s="606" t="s">
        <v>8421</v>
      </c>
      <c r="L66" s="584" t="s">
        <v>8485</v>
      </c>
      <c r="M66" s="584"/>
      <c r="N66" s="606"/>
      <c r="O66" s="606"/>
      <c r="P66" s="585"/>
    </row>
    <row r="67" spans="1:16">
      <c r="A67" s="557" t="s">
        <v>2728</v>
      </c>
      <c r="B67" s="583"/>
      <c r="C67" s="658" t="s">
        <v>8790</v>
      </c>
      <c r="D67" s="658" t="s">
        <v>1773</v>
      </c>
      <c r="E67" s="583" t="s">
        <v>8763</v>
      </c>
      <c r="F67" s="559" t="s">
        <v>8514</v>
      </c>
      <c r="G67" s="560" t="s">
        <v>1740</v>
      </c>
      <c r="H67" s="585" t="s">
        <v>1808</v>
      </c>
      <c r="I67" s="605" t="s">
        <v>1773</v>
      </c>
      <c r="J67" s="584" t="s">
        <v>8420</v>
      </c>
      <c r="K67" s="606" t="s">
        <v>8421</v>
      </c>
      <c r="L67" s="584" t="s">
        <v>8487</v>
      </c>
      <c r="M67" s="584"/>
      <c r="N67" s="606"/>
      <c r="O67" s="606"/>
      <c r="P67" s="585"/>
    </row>
    <row r="68" spans="1:16">
      <c r="A68" s="557" t="s">
        <v>2728</v>
      </c>
      <c r="B68" s="583"/>
      <c r="C68" s="658" t="s">
        <v>8790</v>
      </c>
      <c r="D68" s="658" t="s">
        <v>1773</v>
      </c>
      <c r="E68" s="583" t="s">
        <v>8763</v>
      </c>
      <c r="F68" s="559" t="s">
        <v>8515</v>
      </c>
      <c r="G68" s="560" t="s">
        <v>1740</v>
      </c>
      <c r="H68" s="585" t="s">
        <v>1808</v>
      </c>
      <c r="I68" s="605" t="s">
        <v>1773</v>
      </c>
      <c r="J68" s="584" t="s">
        <v>8420</v>
      </c>
      <c r="K68" s="606" t="s">
        <v>8421</v>
      </c>
      <c r="L68" s="584" t="s">
        <v>8489</v>
      </c>
      <c r="M68" s="584"/>
      <c r="N68" s="606"/>
      <c r="O68" s="606"/>
      <c r="P68" s="585"/>
    </row>
    <row r="69" spans="1:16">
      <c r="A69" s="557" t="s">
        <v>2728</v>
      </c>
      <c r="B69" s="583"/>
      <c r="C69" s="658" t="s">
        <v>8790</v>
      </c>
      <c r="D69" s="658" t="s">
        <v>1773</v>
      </c>
      <c r="E69" s="583" t="s">
        <v>8763</v>
      </c>
      <c r="F69" s="559" t="s">
        <v>8516</v>
      </c>
      <c r="G69" s="560" t="s">
        <v>1740</v>
      </c>
      <c r="H69" s="585" t="s">
        <v>1808</v>
      </c>
      <c r="I69" s="605" t="s">
        <v>1773</v>
      </c>
      <c r="J69" s="584" t="s">
        <v>8420</v>
      </c>
      <c r="K69" s="606" t="s">
        <v>8421</v>
      </c>
      <c r="L69" s="584" t="s">
        <v>8491</v>
      </c>
      <c r="M69" s="584"/>
      <c r="N69" s="606"/>
      <c r="O69" s="606"/>
      <c r="P69" s="585"/>
    </row>
    <row r="70" spans="1:16">
      <c r="A70" s="557" t="s">
        <v>2728</v>
      </c>
      <c r="B70" s="583"/>
      <c r="C70" s="658" t="s">
        <v>8790</v>
      </c>
      <c r="D70" s="658" t="s">
        <v>1773</v>
      </c>
      <c r="E70" s="583" t="s">
        <v>8763</v>
      </c>
      <c r="F70" s="559" t="s">
        <v>8517</v>
      </c>
      <c r="G70" s="560" t="s">
        <v>1740</v>
      </c>
      <c r="H70" s="585" t="s">
        <v>1808</v>
      </c>
      <c r="I70" s="605" t="s">
        <v>1773</v>
      </c>
      <c r="J70" s="584" t="s">
        <v>8420</v>
      </c>
      <c r="K70" s="606" t="s">
        <v>8421</v>
      </c>
      <c r="L70" s="584" t="s">
        <v>8493</v>
      </c>
      <c r="M70" s="584"/>
      <c r="N70" s="606"/>
      <c r="O70" s="606"/>
      <c r="P70" s="585"/>
    </row>
    <row r="71" spans="1:16" ht="15.75" thickBot="1">
      <c r="A71" s="665" t="s">
        <v>2728</v>
      </c>
      <c r="B71" s="648"/>
      <c r="C71" s="667" t="s">
        <v>8790</v>
      </c>
      <c r="D71" s="667" t="s">
        <v>1773</v>
      </c>
      <c r="E71" s="648" t="s">
        <v>8763</v>
      </c>
      <c r="F71" s="578" t="s">
        <v>8518</v>
      </c>
      <c r="G71" s="579" t="s">
        <v>1740</v>
      </c>
      <c r="H71" s="607" t="s">
        <v>1808</v>
      </c>
      <c r="I71" s="608" t="s">
        <v>1773</v>
      </c>
      <c r="J71" s="609" t="s">
        <v>8420</v>
      </c>
      <c r="K71" s="610" t="s">
        <v>8421</v>
      </c>
      <c r="L71" s="609" t="s">
        <v>8495</v>
      </c>
      <c r="M71" s="609"/>
      <c r="N71" s="610"/>
      <c r="O71" s="610"/>
      <c r="P71" s="607"/>
    </row>
    <row r="72" spans="1:16">
      <c r="A72" s="557" t="s">
        <v>2728</v>
      </c>
      <c r="B72" s="583"/>
      <c r="C72" s="658" t="s">
        <v>8790</v>
      </c>
      <c r="D72" s="658" t="s">
        <v>1771</v>
      </c>
      <c r="E72" s="583" t="s">
        <v>8763</v>
      </c>
      <c r="F72" s="572" t="s">
        <v>8519</v>
      </c>
      <c r="G72" s="573" t="s">
        <v>1740</v>
      </c>
      <c r="H72" s="604" t="s">
        <v>1808</v>
      </c>
      <c r="I72" s="601" t="s">
        <v>1771</v>
      </c>
      <c r="J72" s="603" t="s">
        <v>8420</v>
      </c>
      <c r="K72" s="602" t="s">
        <v>8421</v>
      </c>
      <c r="L72" s="603" t="s">
        <v>8457</v>
      </c>
      <c r="M72" s="603"/>
      <c r="N72" s="602"/>
      <c r="O72" s="602"/>
      <c r="P72" s="604"/>
    </row>
    <row r="73" spans="1:16">
      <c r="A73" s="557" t="s">
        <v>2728</v>
      </c>
      <c r="B73" s="583"/>
      <c r="C73" s="658" t="s">
        <v>8790</v>
      </c>
      <c r="D73" s="658" t="s">
        <v>1771</v>
      </c>
      <c r="E73" s="583" t="s">
        <v>8763</v>
      </c>
      <c r="F73" s="559" t="s">
        <v>8520</v>
      </c>
      <c r="G73" s="560" t="s">
        <v>1740</v>
      </c>
      <c r="H73" s="585" t="s">
        <v>1808</v>
      </c>
      <c r="I73" s="605" t="s">
        <v>1771</v>
      </c>
      <c r="J73" s="584" t="s">
        <v>8420</v>
      </c>
      <c r="K73" s="606" t="s">
        <v>8421</v>
      </c>
      <c r="L73" s="584" t="s">
        <v>8475</v>
      </c>
      <c r="M73" s="584"/>
      <c r="N73" s="606"/>
      <c r="O73" s="606"/>
      <c r="P73" s="585"/>
    </row>
    <row r="74" spans="1:16">
      <c r="A74" s="557" t="s">
        <v>2728</v>
      </c>
      <c r="B74" s="583"/>
      <c r="C74" s="658" t="s">
        <v>8790</v>
      </c>
      <c r="D74" s="658" t="s">
        <v>1771</v>
      </c>
      <c r="E74" s="583" t="s">
        <v>8763</v>
      </c>
      <c r="F74" s="559" t="s">
        <v>8521</v>
      </c>
      <c r="G74" s="560" t="s">
        <v>1740</v>
      </c>
      <c r="H74" s="585" t="s">
        <v>1808</v>
      </c>
      <c r="I74" s="605" t="s">
        <v>1771</v>
      </c>
      <c r="J74" s="584" t="s">
        <v>8420</v>
      </c>
      <c r="K74" s="606" t="s">
        <v>8421</v>
      </c>
      <c r="L74" s="584" t="s">
        <v>8477</v>
      </c>
      <c r="M74" s="584"/>
      <c r="N74" s="606"/>
      <c r="O74" s="606"/>
      <c r="P74" s="585"/>
    </row>
    <row r="75" spans="1:16">
      <c r="A75" s="557" t="s">
        <v>2728</v>
      </c>
      <c r="B75" s="583"/>
      <c r="C75" s="658" t="s">
        <v>8790</v>
      </c>
      <c r="D75" s="658" t="s">
        <v>1771</v>
      </c>
      <c r="E75" s="583" t="s">
        <v>8763</v>
      </c>
      <c r="F75" s="559" t="s">
        <v>8522</v>
      </c>
      <c r="G75" s="560" t="s">
        <v>1740</v>
      </c>
      <c r="H75" s="585" t="s">
        <v>1808</v>
      </c>
      <c r="I75" s="605" t="s">
        <v>1771</v>
      </c>
      <c r="J75" s="584" t="s">
        <v>8420</v>
      </c>
      <c r="K75" s="606" t="s">
        <v>8421</v>
      </c>
      <c r="L75" s="584" t="s">
        <v>8479</v>
      </c>
      <c r="M75" s="584"/>
      <c r="N75" s="606"/>
      <c r="O75" s="606"/>
      <c r="P75" s="585"/>
    </row>
    <row r="76" spans="1:16">
      <c r="A76" s="557" t="s">
        <v>2728</v>
      </c>
      <c r="B76" s="583"/>
      <c r="C76" s="658" t="s">
        <v>8790</v>
      </c>
      <c r="D76" s="658" t="s">
        <v>1771</v>
      </c>
      <c r="E76" s="583" t="s">
        <v>8763</v>
      </c>
      <c r="F76" s="559" t="s">
        <v>8523</v>
      </c>
      <c r="G76" s="560" t="s">
        <v>1740</v>
      </c>
      <c r="H76" s="585" t="s">
        <v>1808</v>
      </c>
      <c r="I76" s="605" t="s">
        <v>1771</v>
      </c>
      <c r="J76" s="584" t="s">
        <v>8420</v>
      </c>
      <c r="K76" s="606" t="s">
        <v>8421</v>
      </c>
      <c r="L76" s="584" t="s">
        <v>8481</v>
      </c>
      <c r="M76" s="584"/>
      <c r="N76" s="606"/>
      <c r="O76" s="606"/>
      <c r="P76" s="585"/>
    </row>
    <row r="77" spans="1:16">
      <c r="A77" s="557" t="s">
        <v>2728</v>
      </c>
      <c r="B77" s="583"/>
      <c r="C77" s="658" t="s">
        <v>8790</v>
      </c>
      <c r="D77" s="658" t="s">
        <v>1771</v>
      </c>
      <c r="E77" s="583" t="s">
        <v>8763</v>
      </c>
      <c r="F77" s="559" t="s">
        <v>8524</v>
      </c>
      <c r="G77" s="560" t="s">
        <v>1740</v>
      </c>
      <c r="H77" s="585" t="s">
        <v>1808</v>
      </c>
      <c r="I77" s="605" t="s">
        <v>1771</v>
      </c>
      <c r="J77" s="584" t="s">
        <v>8420</v>
      </c>
      <c r="K77" s="606" t="s">
        <v>8421</v>
      </c>
      <c r="L77" s="584" t="s">
        <v>8483</v>
      </c>
      <c r="M77" s="584"/>
      <c r="N77" s="606"/>
      <c r="O77" s="606"/>
      <c r="P77" s="585"/>
    </row>
    <row r="78" spans="1:16">
      <c r="A78" s="557" t="s">
        <v>2728</v>
      </c>
      <c r="B78" s="583"/>
      <c r="C78" s="658" t="s">
        <v>8790</v>
      </c>
      <c r="D78" s="658" t="s">
        <v>1771</v>
      </c>
      <c r="E78" s="583" t="s">
        <v>8763</v>
      </c>
      <c r="F78" s="559" t="s">
        <v>8525</v>
      </c>
      <c r="G78" s="560" t="s">
        <v>1740</v>
      </c>
      <c r="H78" s="585" t="s">
        <v>1808</v>
      </c>
      <c r="I78" s="605" t="s">
        <v>1771</v>
      </c>
      <c r="J78" s="584" t="s">
        <v>8420</v>
      </c>
      <c r="K78" s="606" t="s">
        <v>8421</v>
      </c>
      <c r="L78" s="584" t="s">
        <v>8485</v>
      </c>
      <c r="M78" s="584"/>
      <c r="N78" s="606"/>
      <c r="O78" s="606"/>
      <c r="P78" s="585"/>
    </row>
    <row r="79" spans="1:16">
      <c r="A79" s="557" t="s">
        <v>2728</v>
      </c>
      <c r="B79" s="583"/>
      <c r="C79" s="658" t="s">
        <v>8790</v>
      </c>
      <c r="D79" s="658" t="s">
        <v>1771</v>
      </c>
      <c r="E79" s="583" t="s">
        <v>8763</v>
      </c>
      <c r="F79" s="559" t="s">
        <v>8526</v>
      </c>
      <c r="G79" s="560" t="s">
        <v>1740</v>
      </c>
      <c r="H79" s="585" t="s">
        <v>1808</v>
      </c>
      <c r="I79" s="605" t="s">
        <v>1771</v>
      </c>
      <c r="J79" s="584" t="s">
        <v>8420</v>
      </c>
      <c r="K79" s="606" t="s">
        <v>8421</v>
      </c>
      <c r="L79" s="584" t="s">
        <v>8487</v>
      </c>
      <c r="M79" s="584"/>
      <c r="N79" s="606"/>
      <c r="O79" s="606"/>
      <c r="P79" s="585"/>
    </row>
    <row r="80" spans="1:16">
      <c r="A80" s="557" t="s">
        <v>2728</v>
      </c>
      <c r="B80" s="583"/>
      <c r="C80" s="658" t="s">
        <v>8790</v>
      </c>
      <c r="D80" s="658" t="s">
        <v>1771</v>
      </c>
      <c r="E80" s="583" t="s">
        <v>8763</v>
      </c>
      <c r="F80" s="559" t="s">
        <v>8527</v>
      </c>
      <c r="G80" s="560" t="s">
        <v>1740</v>
      </c>
      <c r="H80" s="585" t="s">
        <v>1808</v>
      </c>
      <c r="I80" s="605" t="s">
        <v>1771</v>
      </c>
      <c r="J80" s="584" t="s">
        <v>8420</v>
      </c>
      <c r="K80" s="606" t="s">
        <v>8421</v>
      </c>
      <c r="L80" s="584" t="s">
        <v>8489</v>
      </c>
      <c r="M80" s="584"/>
      <c r="N80" s="606"/>
      <c r="O80" s="606"/>
      <c r="P80" s="585"/>
    </row>
    <row r="81" spans="1:16">
      <c r="A81" s="557" t="s">
        <v>2728</v>
      </c>
      <c r="B81" s="583"/>
      <c r="C81" s="658" t="s">
        <v>8790</v>
      </c>
      <c r="D81" s="658" t="s">
        <v>1771</v>
      </c>
      <c r="E81" s="583" t="s">
        <v>8763</v>
      </c>
      <c r="F81" s="559" t="s">
        <v>8528</v>
      </c>
      <c r="G81" s="560" t="s">
        <v>1740</v>
      </c>
      <c r="H81" s="585" t="s">
        <v>1808</v>
      </c>
      <c r="I81" s="605" t="s">
        <v>1771</v>
      </c>
      <c r="J81" s="584" t="s">
        <v>8420</v>
      </c>
      <c r="K81" s="606" t="s">
        <v>8421</v>
      </c>
      <c r="L81" s="584" t="s">
        <v>8491</v>
      </c>
      <c r="M81" s="584"/>
      <c r="N81" s="606"/>
      <c r="O81" s="606"/>
      <c r="P81" s="585"/>
    </row>
    <row r="82" spans="1:16">
      <c r="A82" s="557" t="s">
        <v>2728</v>
      </c>
      <c r="B82" s="583"/>
      <c r="C82" s="658" t="s">
        <v>8790</v>
      </c>
      <c r="D82" s="658" t="s">
        <v>1771</v>
      </c>
      <c r="E82" s="583" t="s">
        <v>8763</v>
      </c>
      <c r="F82" s="559" t="s">
        <v>8529</v>
      </c>
      <c r="G82" s="560" t="s">
        <v>1740</v>
      </c>
      <c r="H82" s="585" t="s">
        <v>1808</v>
      </c>
      <c r="I82" s="605" t="s">
        <v>1771</v>
      </c>
      <c r="J82" s="584" t="s">
        <v>8420</v>
      </c>
      <c r="K82" s="606" t="s">
        <v>8421</v>
      </c>
      <c r="L82" s="584" t="s">
        <v>8493</v>
      </c>
      <c r="M82" s="584"/>
      <c r="N82" s="606"/>
      <c r="O82" s="606"/>
      <c r="P82" s="585"/>
    </row>
    <row r="83" spans="1:16">
      <c r="A83" s="557" t="s">
        <v>2728</v>
      </c>
      <c r="B83" s="583"/>
      <c r="C83" s="658" t="s">
        <v>8790</v>
      </c>
      <c r="D83" s="658" t="s">
        <v>1771</v>
      </c>
      <c r="E83" s="583" t="s">
        <v>8763</v>
      </c>
      <c r="F83" s="559" t="s">
        <v>8530</v>
      </c>
      <c r="G83" s="560" t="s">
        <v>1740</v>
      </c>
      <c r="H83" s="585" t="s">
        <v>1808</v>
      </c>
      <c r="I83" s="605" t="s">
        <v>1771</v>
      </c>
      <c r="J83" s="584" t="s">
        <v>8420</v>
      </c>
      <c r="K83" s="606" t="s">
        <v>8421</v>
      </c>
      <c r="L83" s="584" t="s">
        <v>8495</v>
      </c>
      <c r="M83" s="584"/>
      <c r="N83" s="606"/>
      <c r="O83" s="606"/>
      <c r="P83" s="585"/>
    </row>
    <row r="84" spans="1:16" s="571" customFormat="1" thickBot="1">
      <c r="A84" s="997" t="s">
        <v>2728</v>
      </c>
      <c r="B84" s="998"/>
      <c r="C84" s="999" t="s">
        <v>8790</v>
      </c>
      <c r="D84" s="999" t="s">
        <v>1771</v>
      </c>
      <c r="E84" s="998" t="s">
        <v>9550</v>
      </c>
      <c r="F84" s="1001"/>
      <c r="G84" s="1002" t="s">
        <v>1781</v>
      </c>
      <c r="H84" s="1003" t="s">
        <v>1796</v>
      </c>
      <c r="I84" s="997"/>
      <c r="J84" s="1002"/>
      <c r="K84" s="1004"/>
      <c r="L84" s="1002"/>
      <c r="M84" s="1002"/>
      <c r="N84" s="1004"/>
      <c r="O84" s="1004"/>
      <c r="P84" s="1003"/>
    </row>
    <row r="85" spans="1:16" ht="15.75" thickBot="1">
      <c r="A85" s="639" t="s">
        <v>1788</v>
      </c>
      <c r="B85" s="670" t="s">
        <v>8737</v>
      </c>
      <c r="C85" s="671"/>
      <c r="D85" s="671"/>
      <c r="E85" s="670"/>
      <c r="F85" s="611" t="s">
        <v>8531</v>
      </c>
      <c r="G85" s="612" t="s">
        <v>1740</v>
      </c>
      <c r="H85" s="613" t="s">
        <v>1816</v>
      </c>
      <c r="I85" s="586"/>
      <c r="J85" s="614"/>
      <c r="K85" s="615"/>
      <c r="L85" s="614"/>
      <c r="M85" s="614"/>
      <c r="N85" s="615"/>
      <c r="O85" s="615"/>
      <c r="P85" s="613"/>
    </row>
    <row r="86" spans="1:16" ht="15.75" thickBot="1">
      <c r="A86" s="665" t="s">
        <v>2728</v>
      </c>
      <c r="B86" s="648"/>
      <c r="C86" s="667" t="s">
        <v>8790</v>
      </c>
      <c r="D86" s="667" t="s">
        <v>1773</v>
      </c>
      <c r="E86" s="648" t="s">
        <v>1440</v>
      </c>
      <c r="F86" s="566" t="s">
        <v>8532</v>
      </c>
      <c r="G86" s="567" t="s">
        <v>1740</v>
      </c>
      <c r="H86" s="600" t="s">
        <v>8533</v>
      </c>
      <c r="I86" s="597" t="s">
        <v>1773</v>
      </c>
      <c r="J86" s="599" t="s">
        <v>8420</v>
      </c>
      <c r="K86" s="598"/>
      <c r="L86" s="599"/>
      <c r="M86" s="599"/>
      <c r="N86" s="598"/>
      <c r="O86" s="598" t="s">
        <v>1768</v>
      </c>
      <c r="P86" s="600" t="s">
        <v>8534</v>
      </c>
    </row>
    <row r="87" spans="1:16" ht="15.75" thickBot="1">
      <c r="A87" s="665" t="s">
        <v>2728</v>
      </c>
      <c r="B87" s="648"/>
      <c r="C87" s="667" t="s">
        <v>8790</v>
      </c>
      <c r="D87" s="667" t="s">
        <v>1771</v>
      </c>
      <c r="E87" s="648" t="s">
        <v>1440</v>
      </c>
      <c r="F87" s="566" t="s">
        <v>8535</v>
      </c>
      <c r="G87" s="567" t="s">
        <v>1740</v>
      </c>
      <c r="H87" s="600" t="s">
        <v>8533</v>
      </c>
      <c r="I87" s="597" t="s">
        <v>1771</v>
      </c>
      <c r="J87" s="599" t="s">
        <v>8420</v>
      </c>
      <c r="K87" s="598"/>
      <c r="L87" s="599"/>
      <c r="M87" s="599"/>
      <c r="N87" s="598"/>
      <c r="O87" s="598" t="s">
        <v>1768</v>
      </c>
      <c r="P87" s="600" t="s">
        <v>8534</v>
      </c>
    </row>
    <row r="88" spans="1:16" ht="15.75" thickBot="1">
      <c r="A88" s="639" t="s">
        <v>1788</v>
      </c>
      <c r="B88" s="670" t="s">
        <v>8737</v>
      </c>
      <c r="C88" s="671"/>
      <c r="D88" s="671"/>
      <c r="E88" s="670"/>
      <c r="F88" s="611" t="s">
        <v>8531</v>
      </c>
      <c r="G88" s="612" t="s">
        <v>1740</v>
      </c>
      <c r="H88" s="613"/>
      <c r="I88" s="586" t="s">
        <v>8536</v>
      </c>
      <c r="J88" s="614"/>
      <c r="K88" s="615"/>
      <c r="L88" s="614"/>
      <c r="M88" s="614"/>
      <c r="N88" s="615"/>
      <c r="O88" s="615"/>
      <c r="P88" s="613" t="s">
        <v>8537</v>
      </c>
    </row>
    <row r="89" spans="1:16">
      <c r="A89" s="616" t="s">
        <v>2728</v>
      </c>
      <c r="B89" s="583"/>
      <c r="C89" s="619" t="s">
        <v>8793</v>
      </c>
      <c r="D89" s="619" t="s">
        <v>1771</v>
      </c>
      <c r="E89" s="583" t="s">
        <v>8777</v>
      </c>
      <c r="F89" s="572" t="s">
        <v>8538</v>
      </c>
      <c r="G89" s="573" t="s">
        <v>2213</v>
      </c>
      <c r="H89" s="604" t="s">
        <v>1777</v>
      </c>
      <c r="I89" s="601" t="s">
        <v>1771</v>
      </c>
      <c r="J89" s="603" t="s">
        <v>8539</v>
      </c>
      <c r="K89" s="602" t="s">
        <v>8465</v>
      </c>
      <c r="L89" s="603" t="s">
        <v>8433</v>
      </c>
      <c r="M89" s="603"/>
      <c r="N89" s="602"/>
      <c r="O89" s="602"/>
      <c r="P89" s="617" t="s">
        <v>8540</v>
      </c>
    </row>
    <row r="90" spans="1:16">
      <c r="A90" s="616" t="s">
        <v>2728</v>
      </c>
      <c r="B90" s="583"/>
      <c r="C90" s="619" t="s">
        <v>8793</v>
      </c>
      <c r="D90" s="619" t="s">
        <v>1771</v>
      </c>
      <c r="E90" s="583" t="s">
        <v>8777</v>
      </c>
      <c r="F90" s="559" t="s">
        <v>8541</v>
      </c>
      <c r="G90" s="560" t="s">
        <v>2213</v>
      </c>
      <c r="H90" s="585" t="s">
        <v>1777</v>
      </c>
      <c r="I90" s="605" t="s">
        <v>1771</v>
      </c>
      <c r="J90" s="584" t="s">
        <v>8539</v>
      </c>
      <c r="K90" s="606" t="s">
        <v>8465</v>
      </c>
      <c r="L90" s="584" t="s">
        <v>8498</v>
      </c>
      <c r="M90" s="584"/>
      <c r="N90" s="606"/>
      <c r="O90" s="606"/>
      <c r="P90" s="618" t="s">
        <v>8540</v>
      </c>
    </row>
    <row r="91" spans="1:16">
      <c r="A91" s="616" t="s">
        <v>2728</v>
      </c>
      <c r="B91" s="583"/>
      <c r="C91" s="619" t="s">
        <v>8793</v>
      </c>
      <c r="D91" s="619" t="s">
        <v>1771</v>
      </c>
      <c r="E91" s="583" t="s">
        <v>8777</v>
      </c>
      <c r="F91" s="559" t="s">
        <v>8542</v>
      </c>
      <c r="G91" s="560" t="s">
        <v>2213</v>
      </c>
      <c r="H91" s="585" t="s">
        <v>1777</v>
      </c>
      <c r="I91" s="605" t="s">
        <v>1771</v>
      </c>
      <c r="J91" s="584" t="s">
        <v>8539</v>
      </c>
      <c r="K91" s="606" t="s">
        <v>8465</v>
      </c>
      <c r="L91" s="584" t="s">
        <v>8500</v>
      </c>
      <c r="M91" s="584"/>
      <c r="N91" s="606"/>
      <c r="O91" s="606"/>
      <c r="P91" s="618" t="s">
        <v>8540</v>
      </c>
    </row>
    <row r="92" spans="1:16">
      <c r="A92" s="616" t="s">
        <v>2728</v>
      </c>
      <c r="B92" s="583"/>
      <c r="C92" s="619" t="s">
        <v>8793</v>
      </c>
      <c r="D92" s="619" t="s">
        <v>1771</v>
      </c>
      <c r="E92" s="583" t="s">
        <v>8777</v>
      </c>
      <c r="F92" s="559" t="s">
        <v>8543</v>
      </c>
      <c r="G92" s="560" t="s">
        <v>2213</v>
      </c>
      <c r="H92" s="585" t="s">
        <v>1777</v>
      </c>
      <c r="I92" s="605" t="s">
        <v>1771</v>
      </c>
      <c r="J92" s="584" t="s">
        <v>8539</v>
      </c>
      <c r="K92" s="606" t="s">
        <v>8421</v>
      </c>
      <c r="L92" s="584"/>
      <c r="M92" s="584" t="s">
        <v>8544</v>
      </c>
      <c r="N92" s="606"/>
      <c r="O92" s="606"/>
      <c r="P92" s="585"/>
    </row>
    <row r="93" spans="1:16">
      <c r="A93" s="616" t="s">
        <v>2728</v>
      </c>
      <c r="B93" s="583"/>
      <c r="C93" s="619" t="s">
        <v>8793</v>
      </c>
      <c r="D93" s="619" t="s">
        <v>1771</v>
      </c>
      <c r="E93" s="583" t="s">
        <v>8777</v>
      </c>
      <c r="F93" s="559" t="s">
        <v>8545</v>
      </c>
      <c r="G93" s="560" t="s">
        <v>2213</v>
      </c>
      <c r="H93" s="585" t="s">
        <v>1777</v>
      </c>
      <c r="I93" s="605" t="s">
        <v>1771</v>
      </c>
      <c r="J93" s="584" t="s">
        <v>8539</v>
      </c>
      <c r="K93" s="606" t="s">
        <v>8421</v>
      </c>
      <c r="L93" s="584"/>
      <c r="M93" s="584" t="s">
        <v>8546</v>
      </c>
      <c r="N93" s="606"/>
      <c r="O93" s="606"/>
      <c r="P93" s="585"/>
    </row>
    <row r="94" spans="1:16">
      <c r="A94" s="616" t="s">
        <v>2728</v>
      </c>
      <c r="B94" s="583"/>
      <c r="C94" s="619" t="s">
        <v>8793</v>
      </c>
      <c r="D94" s="619" t="s">
        <v>1771</v>
      </c>
      <c r="E94" s="583" t="s">
        <v>8777</v>
      </c>
      <c r="F94" s="559" t="s">
        <v>8547</v>
      </c>
      <c r="G94" s="560" t="s">
        <v>2213</v>
      </c>
      <c r="H94" s="585" t="s">
        <v>1777</v>
      </c>
      <c r="I94" s="605" t="s">
        <v>1771</v>
      </c>
      <c r="J94" s="584" t="s">
        <v>8539</v>
      </c>
      <c r="K94" s="606" t="s">
        <v>8421</v>
      </c>
      <c r="L94" s="584"/>
      <c r="M94" s="584" t="s">
        <v>8548</v>
      </c>
      <c r="N94" s="606"/>
      <c r="O94" s="606"/>
      <c r="P94" s="585"/>
    </row>
    <row r="95" spans="1:16">
      <c r="A95" s="616" t="s">
        <v>2728</v>
      </c>
      <c r="B95" s="583"/>
      <c r="C95" s="619" t="s">
        <v>8793</v>
      </c>
      <c r="D95" s="619" t="s">
        <v>1771</v>
      </c>
      <c r="E95" s="583" t="s">
        <v>8777</v>
      </c>
      <c r="F95" s="559" t="s">
        <v>8549</v>
      </c>
      <c r="G95" s="560" t="s">
        <v>2213</v>
      </c>
      <c r="H95" s="585" t="s">
        <v>1777</v>
      </c>
      <c r="I95" s="605" t="s">
        <v>1771</v>
      </c>
      <c r="J95" s="584" t="s">
        <v>8539</v>
      </c>
      <c r="K95" s="606" t="s">
        <v>8421</v>
      </c>
      <c r="L95" s="584"/>
      <c r="M95" s="584" t="s">
        <v>8550</v>
      </c>
      <c r="N95" s="606"/>
      <c r="O95" s="606"/>
      <c r="P95" s="585"/>
    </row>
    <row r="96" spans="1:16">
      <c r="A96" s="616" t="s">
        <v>2728</v>
      </c>
      <c r="B96" s="583"/>
      <c r="C96" s="619" t="s">
        <v>8793</v>
      </c>
      <c r="D96" s="619" t="s">
        <v>1771</v>
      </c>
      <c r="E96" s="583" t="s">
        <v>8777</v>
      </c>
      <c r="F96" s="559" t="s">
        <v>8551</v>
      </c>
      <c r="G96" s="560" t="s">
        <v>2213</v>
      </c>
      <c r="H96" s="585" t="s">
        <v>1777</v>
      </c>
      <c r="I96" s="605" t="s">
        <v>1771</v>
      </c>
      <c r="J96" s="584" t="s">
        <v>8539</v>
      </c>
      <c r="K96" s="606" t="s">
        <v>8421</v>
      </c>
      <c r="L96" s="584"/>
      <c r="M96" s="584" t="s">
        <v>8552</v>
      </c>
      <c r="N96" s="606"/>
      <c r="O96" s="606"/>
      <c r="P96" s="585"/>
    </row>
    <row r="97" spans="1:16">
      <c r="A97" s="616" t="s">
        <v>2728</v>
      </c>
      <c r="B97" s="583"/>
      <c r="C97" s="619" t="s">
        <v>8793</v>
      </c>
      <c r="D97" s="619" t="s">
        <v>1771</v>
      </c>
      <c r="E97" s="583" t="s">
        <v>8777</v>
      </c>
      <c r="F97" s="559" t="s">
        <v>8553</v>
      </c>
      <c r="G97" s="560" t="s">
        <v>2213</v>
      </c>
      <c r="H97" s="585" t="s">
        <v>1777</v>
      </c>
      <c r="I97" s="605" t="s">
        <v>1771</v>
      </c>
      <c r="J97" s="584" t="s">
        <v>8539</v>
      </c>
      <c r="K97" s="606" t="s">
        <v>8421</v>
      </c>
      <c r="L97" s="584"/>
      <c r="M97" s="584" t="s">
        <v>8554</v>
      </c>
      <c r="N97" s="606"/>
      <c r="O97" s="606"/>
      <c r="P97" s="585"/>
    </row>
    <row r="98" spans="1:16">
      <c r="A98" s="616" t="s">
        <v>2728</v>
      </c>
      <c r="B98" s="583"/>
      <c r="C98" s="619" t="s">
        <v>8793</v>
      </c>
      <c r="D98" s="619" t="s">
        <v>1771</v>
      </c>
      <c r="E98" s="583" t="s">
        <v>8777</v>
      </c>
      <c r="F98" s="559" t="s">
        <v>8555</v>
      </c>
      <c r="G98" s="560" t="s">
        <v>2213</v>
      </c>
      <c r="H98" s="585" t="s">
        <v>1777</v>
      </c>
      <c r="I98" s="605" t="s">
        <v>1771</v>
      </c>
      <c r="J98" s="584" t="s">
        <v>8539</v>
      </c>
      <c r="K98" s="606" t="s">
        <v>8421</v>
      </c>
      <c r="L98" s="584"/>
      <c r="M98" s="584" t="s">
        <v>8556</v>
      </c>
      <c r="N98" s="606"/>
      <c r="O98" s="606"/>
      <c r="P98" s="585"/>
    </row>
    <row r="99" spans="1:16">
      <c r="A99" s="616" t="s">
        <v>2728</v>
      </c>
      <c r="B99" s="583"/>
      <c r="C99" s="619" t="s">
        <v>8793</v>
      </c>
      <c r="D99" s="619" t="s">
        <v>1771</v>
      </c>
      <c r="E99" s="583" t="s">
        <v>8777</v>
      </c>
      <c r="F99" s="559" t="s">
        <v>8557</v>
      </c>
      <c r="G99" s="560" t="s">
        <v>2213</v>
      </c>
      <c r="H99" s="585" t="s">
        <v>1777</v>
      </c>
      <c r="I99" s="605" t="s">
        <v>1771</v>
      </c>
      <c r="J99" s="584" t="s">
        <v>8539</v>
      </c>
      <c r="K99" s="606" t="s">
        <v>8421</v>
      </c>
      <c r="L99" s="584"/>
      <c r="M99" s="584" t="s">
        <v>8558</v>
      </c>
      <c r="N99" s="606"/>
      <c r="O99" s="606"/>
      <c r="P99" s="585"/>
    </row>
    <row r="100" spans="1:16">
      <c r="A100" s="616" t="s">
        <v>2728</v>
      </c>
      <c r="B100" s="583"/>
      <c r="C100" s="619" t="s">
        <v>8793</v>
      </c>
      <c r="D100" s="619" t="s">
        <v>1771</v>
      </c>
      <c r="E100" s="583" t="s">
        <v>8777</v>
      </c>
      <c r="F100" s="559" t="s">
        <v>8559</v>
      </c>
      <c r="G100" s="560" t="s">
        <v>2213</v>
      </c>
      <c r="H100" s="585" t="s">
        <v>1777</v>
      </c>
      <c r="I100" s="605" t="s">
        <v>1771</v>
      </c>
      <c r="J100" s="584" t="s">
        <v>8539</v>
      </c>
      <c r="K100" s="606" t="s">
        <v>8421</v>
      </c>
      <c r="L100" s="584"/>
      <c r="M100" s="584" t="s">
        <v>8560</v>
      </c>
      <c r="N100" s="606"/>
      <c r="O100" s="606"/>
      <c r="P100" s="585"/>
    </row>
    <row r="101" spans="1:16">
      <c r="A101" s="616" t="s">
        <v>2728</v>
      </c>
      <c r="B101" s="583"/>
      <c r="C101" s="619" t="s">
        <v>8793</v>
      </c>
      <c r="D101" s="619" t="s">
        <v>1771</v>
      </c>
      <c r="E101" s="583" t="s">
        <v>8777</v>
      </c>
      <c r="F101" s="559" t="s">
        <v>8561</v>
      </c>
      <c r="G101" s="560" t="s">
        <v>2213</v>
      </c>
      <c r="H101" s="585" t="s">
        <v>1777</v>
      </c>
      <c r="I101" s="605" t="s">
        <v>1771</v>
      </c>
      <c r="J101" s="584" t="s">
        <v>8539</v>
      </c>
      <c r="K101" s="606" t="s">
        <v>8421</v>
      </c>
      <c r="L101" s="584"/>
      <c r="M101" s="584" t="s">
        <v>8562</v>
      </c>
      <c r="N101" s="606"/>
      <c r="O101" s="606"/>
      <c r="P101" s="585"/>
    </row>
    <row r="102" spans="1:16" s="571" customFormat="1" thickBot="1">
      <c r="A102" s="997" t="s">
        <v>2728</v>
      </c>
      <c r="B102" s="998"/>
      <c r="C102" s="999" t="s">
        <v>8793</v>
      </c>
      <c r="D102" s="999" t="s">
        <v>1771</v>
      </c>
      <c r="E102" s="998" t="s">
        <v>9550</v>
      </c>
      <c r="F102" s="1001"/>
      <c r="G102" s="1002" t="s">
        <v>1813</v>
      </c>
      <c r="H102" s="1003" t="s">
        <v>1796</v>
      </c>
      <c r="I102" s="997"/>
      <c r="J102" s="1002"/>
      <c r="K102" s="1004"/>
      <c r="L102" s="1002"/>
      <c r="M102" s="1002"/>
      <c r="N102" s="1004"/>
      <c r="O102" s="1004"/>
      <c r="P102" s="1003"/>
    </row>
    <row r="103" spans="1:16" ht="15.75" thickBot="1">
      <c r="A103" s="647" t="s">
        <v>2728</v>
      </c>
      <c r="B103" s="648"/>
      <c r="C103" s="661" t="s">
        <v>8793</v>
      </c>
      <c r="D103" s="661" t="s">
        <v>1771</v>
      </c>
      <c r="E103" s="648" t="s">
        <v>1799</v>
      </c>
      <c r="F103" s="566" t="s">
        <v>8563</v>
      </c>
      <c r="G103" s="567" t="s">
        <v>2213</v>
      </c>
      <c r="H103" s="600" t="s">
        <v>1799</v>
      </c>
      <c r="I103" s="597" t="s">
        <v>1771</v>
      </c>
      <c r="J103" s="599" t="s">
        <v>8539</v>
      </c>
      <c r="K103" s="598" t="s">
        <v>8421</v>
      </c>
      <c r="L103" s="599" t="s">
        <v>8428</v>
      </c>
      <c r="M103" s="599"/>
      <c r="N103" s="598"/>
      <c r="O103" s="598"/>
      <c r="P103" s="600"/>
    </row>
    <row r="104" spans="1:16">
      <c r="A104" s="616" t="s">
        <v>2728</v>
      </c>
      <c r="B104" s="583"/>
      <c r="C104" s="619" t="s">
        <v>8793</v>
      </c>
      <c r="D104" s="619" t="s">
        <v>1771</v>
      </c>
      <c r="E104" s="583" t="s">
        <v>1801</v>
      </c>
      <c r="F104" s="572" t="s">
        <v>8564</v>
      </c>
      <c r="G104" s="573" t="s">
        <v>2213</v>
      </c>
      <c r="H104" s="604" t="s">
        <v>1801</v>
      </c>
      <c r="I104" s="601" t="s">
        <v>1771</v>
      </c>
      <c r="J104" s="603" t="s">
        <v>8539</v>
      </c>
      <c r="K104" s="602" t="s">
        <v>8421</v>
      </c>
      <c r="L104" s="603" t="s">
        <v>8431</v>
      </c>
      <c r="M104" s="603"/>
      <c r="N104" s="602"/>
      <c r="O104" s="602"/>
      <c r="P104" s="604"/>
    </row>
    <row r="105" spans="1:16">
      <c r="A105" s="616" t="s">
        <v>2728</v>
      </c>
      <c r="B105" s="583"/>
      <c r="C105" s="619" t="s">
        <v>8793</v>
      </c>
      <c r="D105" s="619" t="s">
        <v>1771</v>
      </c>
      <c r="E105" s="583" t="s">
        <v>1801</v>
      </c>
      <c r="F105" s="559" t="s">
        <v>8565</v>
      </c>
      <c r="G105" s="560" t="s">
        <v>2213</v>
      </c>
      <c r="H105" s="585" t="s">
        <v>1801</v>
      </c>
      <c r="I105" s="605" t="s">
        <v>1771</v>
      </c>
      <c r="J105" s="584" t="s">
        <v>8539</v>
      </c>
      <c r="K105" s="606" t="s">
        <v>8421</v>
      </c>
      <c r="L105" s="584" t="s">
        <v>8435</v>
      </c>
      <c r="M105" s="584"/>
      <c r="N105" s="606"/>
      <c r="O105" s="606"/>
      <c r="P105" s="585"/>
    </row>
    <row r="106" spans="1:16">
      <c r="A106" s="616" t="s">
        <v>2728</v>
      </c>
      <c r="B106" s="583"/>
      <c r="C106" s="619" t="s">
        <v>8793</v>
      </c>
      <c r="D106" s="619" t="s">
        <v>1771</v>
      </c>
      <c r="E106" s="583" t="s">
        <v>1801</v>
      </c>
      <c r="F106" s="559" t="s">
        <v>8566</v>
      </c>
      <c r="G106" s="560" t="s">
        <v>2213</v>
      </c>
      <c r="H106" s="585" t="s">
        <v>1801</v>
      </c>
      <c r="I106" s="605" t="s">
        <v>1771</v>
      </c>
      <c r="J106" s="584" t="s">
        <v>8539</v>
      </c>
      <c r="K106" s="606" t="s">
        <v>8421</v>
      </c>
      <c r="L106" s="584" t="s">
        <v>8441</v>
      </c>
      <c r="M106" s="584"/>
      <c r="N106" s="606"/>
      <c r="O106" s="606"/>
      <c r="P106" s="585"/>
    </row>
    <row r="107" spans="1:16" s="571" customFormat="1" thickBot="1">
      <c r="A107" s="997" t="s">
        <v>2728</v>
      </c>
      <c r="B107" s="998"/>
      <c r="C107" s="999" t="s">
        <v>8793</v>
      </c>
      <c r="D107" s="999" t="s">
        <v>1771</v>
      </c>
      <c r="E107" s="998" t="s">
        <v>9550</v>
      </c>
      <c r="F107" s="1001"/>
      <c r="G107" s="1002" t="s">
        <v>1813</v>
      </c>
      <c r="H107" s="1003" t="s">
        <v>1796</v>
      </c>
      <c r="I107" s="997"/>
      <c r="J107" s="1002"/>
      <c r="K107" s="1004"/>
      <c r="L107" s="1002"/>
      <c r="M107" s="1002"/>
      <c r="N107" s="1004"/>
      <c r="O107" s="1004"/>
      <c r="P107" s="1003"/>
    </row>
    <row r="108" spans="1:16">
      <c r="A108" s="616" t="s">
        <v>2728</v>
      </c>
      <c r="B108" s="583"/>
      <c r="C108" s="619" t="s">
        <v>8793</v>
      </c>
      <c r="D108" s="619" t="s">
        <v>1771</v>
      </c>
      <c r="E108" s="583" t="s">
        <v>8771</v>
      </c>
      <c r="F108" s="572" t="s">
        <v>8567</v>
      </c>
      <c r="G108" s="573" t="s">
        <v>2213</v>
      </c>
      <c r="H108" s="604" t="s">
        <v>1803</v>
      </c>
      <c r="I108" s="601" t="s">
        <v>1771</v>
      </c>
      <c r="J108" s="603" t="s">
        <v>8539</v>
      </c>
      <c r="K108" s="602" t="s">
        <v>8465</v>
      </c>
      <c r="L108" s="603" t="s">
        <v>8431</v>
      </c>
      <c r="M108" s="603"/>
      <c r="N108" s="602"/>
      <c r="O108" s="602"/>
      <c r="P108" s="604"/>
    </row>
    <row r="109" spans="1:16">
      <c r="A109" s="616" t="s">
        <v>2728</v>
      </c>
      <c r="B109" s="583"/>
      <c r="C109" s="619" t="s">
        <v>8793</v>
      </c>
      <c r="D109" s="619" t="s">
        <v>1771</v>
      </c>
      <c r="E109" s="583" t="s">
        <v>8771</v>
      </c>
      <c r="F109" s="559" t="s">
        <v>8568</v>
      </c>
      <c r="G109" s="560" t="s">
        <v>2213</v>
      </c>
      <c r="H109" s="585" t="s">
        <v>1803</v>
      </c>
      <c r="I109" s="605" t="s">
        <v>1771</v>
      </c>
      <c r="J109" s="584" t="s">
        <v>8539</v>
      </c>
      <c r="K109" s="606" t="s">
        <v>8465</v>
      </c>
      <c r="L109" s="584" t="s">
        <v>8435</v>
      </c>
      <c r="M109" s="584"/>
      <c r="N109" s="606"/>
      <c r="O109" s="606"/>
      <c r="P109" s="585"/>
    </row>
    <row r="110" spans="1:16">
      <c r="A110" s="616" t="s">
        <v>2728</v>
      </c>
      <c r="B110" s="583"/>
      <c r="C110" s="619" t="s">
        <v>8793</v>
      </c>
      <c r="D110" s="619" t="s">
        <v>1771</v>
      </c>
      <c r="E110" s="583" t="s">
        <v>8771</v>
      </c>
      <c r="F110" s="559" t="s">
        <v>8569</v>
      </c>
      <c r="G110" s="560" t="s">
        <v>2213</v>
      </c>
      <c r="H110" s="585" t="s">
        <v>1803</v>
      </c>
      <c r="I110" s="605" t="s">
        <v>1771</v>
      </c>
      <c r="J110" s="584" t="s">
        <v>8539</v>
      </c>
      <c r="K110" s="606" t="s">
        <v>8465</v>
      </c>
      <c r="L110" s="584" t="s">
        <v>8437</v>
      </c>
      <c r="M110" s="584"/>
      <c r="N110" s="606"/>
      <c r="O110" s="606"/>
      <c r="P110" s="585"/>
    </row>
    <row r="111" spans="1:16">
      <c r="A111" s="616" t="s">
        <v>2728</v>
      </c>
      <c r="B111" s="583"/>
      <c r="C111" s="619" t="s">
        <v>8793</v>
      </c>
      <c r="D111" s="619" t="s">
        <v>1771</v>
      </c>
      <c r="E111" s="583" t="s">
        <v>8771</v>
      </c>
      <c r="F111" s="559" t="s">
        <v>8570</v>
      </c>
      <c r="G111" s="560" t="s">
        <v>2213</v>
      </c>
      <c r="H111" s="585" t="s">
        <v>1803</v>
      </c>
      <c r="I111" s="605" t="s">
        <v>1771</v>
      </c>
      <c r="J111" s="584" t="s">
        <v>8539</v>
      </c>
      <c r="K111" s="606" t="s">
        <v>8465</v>
      </c>
      <c r="L111" s="584" t="s">
        <v>8439</v>
      </c>
      <c r="M111" s="584"/>
      <c r="N111" s="606"/>
      <c r="O111" s="606"/>
      <c r="P111" s="585"/>
    </row>
    <row r="112" spans="1:16">
      <c r="A112" s="616" t="s">
        <v>2728</v>
      </c>
      <c r="B112" s="583"/>
      <c r="C112" s="619" t="s">
        <v>8793</v>
      </c>
      <c r="D112" s="619" t="s">
        <v>1771</v>
      </c>
      <c r="E112" s="583" t="s">
        <v>8771</v>
      </c>
      <c r="F112" s="559" t="s">
        <v>8571</v>
      </c>
      <c r="G112" s="560" t="s">
        <v>2213</v>
      </c>
      <c r="H112" s="585" t="s">
        <v>1803</v>
      </c>
      <c r="I112" s="605" t="s">
        <v>1771</v>
      </c>
      <c r="J112" s="584" t="s">
        <v>8539</v>
      </c>
      <c r="K112" s="606" t="s">
        <v>8465</v>
      </c>
      <c r="L112" s="584" t="s">
        <v>8441</v>
      </c>
      <c r="M112" s="584"/>
      <c r="N112" s="606"/>
      <c r="O112" s="606"/>
      <c r="P112" s="585"/>
    </row>
    <row r="113" spans="1:16">
      <c r="A113" s="616" t="s">
        <v>2728</v>
      </c>
      <c r="B113" s="583"/>
      <c r="C113" s="619" t="s">
        <v>8793</v>
      </c>
      <c r="D113" s="619" t="s">
        <v>1771</v>
      </c>
      <c r="E113" s="583" t="s">
        <v>8771</v>
      </c>
      <c r="F113" s="559" t="s">
        <v>8572</v>
      </c>
      <c r="G113" s="560" t="s">
        <v>2213</v>
      </c>
      <c r="H113" s="585" t="s">
        <v>1803</v>
      </c>
      <c r="I113" s="605" t="s">
        <v>1771</v>
      </c>
      <c r="J113" s="584" t="s">
        <v>8539</v>
      </c>
      <c r="K113" s="606" t="s">
        <v>8465</v>
      </c>
      <c r="L113" s="584" t="s">
        <v>8443</v>
      </c>
      <c r="M113" s="584"/>
      <c r="N113" s="606"/>
      <c r="O113" s="606"/>
      <c r="P113" s="585"/>
    </row>
    <row r="114" spans="1:16">
      <c r="A114" s="616" t="s">
        <v>2728</v>
      </c>
      <c r="B114" s="583"/>
      <c r="C114" s="619" t="s">
        <v>8793</v>
      </c>
      <c r="D114" s="619" t="s">
        <v>1771</v>
      </c>
      <c r="E114" s="583" t="s">
        <v>8771</v>
      </c>
      <c r="F114" s="559" t="s">
        <v>8573</v>
      </c>
      <c r="G114" s="560" t="s">
        <v>2213</v>
      </c>
      <c r="H114" s="585" t="s">
        <v>1803</v>
      </c>
      <c r="I114" s="605" t="s">
        <v>1771</v>
      </c>
      <c r="J114" s="584" t="s">
        <v>8539</v>
      </c>
      <c r="K114" s="606" t="s">
        <v>8465</v>
      </c>
      <c r="L114" s="584" t="s">
        <v>8445</v>
      </c>
      <c r="M114" s="584"/>
      <c r="N114" s="606"/>
      <c r="O114" s="606"/>
      <c r="P114" s="585"/>
    </row>
    <row r="115" spans="1:16">
      <c r="A115" s="616" t="s">
        <v>2728</v>
      </c>
      <c r="B115" s="583"/>
      <c r="C115" s="619" t="s">
        <v>8793</v>
      </c>
      <c r="D115" s="619" t="s">
        <v>1771</v>
      </c>
      <c r="E115" s="583" t="s">
        <v>8771</v>
      </c>
      <c r="F115" s="559" t="s">
        <v>8574</v>
      </c>
      <c r="G115" s="560" t="s">
        <v>2213</v>
      </c>
      <c r="H115" s="585" t="s">
        <v>1803</v>
      </c>
      <c r="I115" s="605" t="s">
        <v>1771</v>
      </c>
      <c r="J115" s="584" t="s">
        <v>8539</v>
      </c>
      <c r="K115" s="606" t="s">
        <v>8465</v>
      </c>
      <c r="L115" s="584" t="s">
        <v>8457</v>
      </c>
      <c r="M115" s="584"/>
      <c r="N115" s="606"/>
      <c r="O115" s="606"/>
      <c r="P115" s="585"/>
    </row>
    <row r="116" spans="1:16">
      <c r="A116" s="616" t="s">
        <v>2728</v>
      </c>
      <c r="B116" s="583"/>
      <c r="C116" s="619" t="s">
        <v>8793</v>
      </c>
      <c r="D116" s="619" t="s">
        <v>1771</v>
      </c>
      <c r="E116" s="583" t="s">
        <v>8771</v>
      </c>
      <c r="F116" s="559" t="s">
        <v>8575</v>
      </c>
      <c r="G116" s="560" t="s">
        <v>2213</v>
      </c>
      <c r="H116" s="585" t="s">
        <v>1803</v>
      </c>
      <c r="I116" s="605" t="s">
        <v>1771</v>
      </c>
      <c r="J116" s="584" t="s">
        <v>8539</v>
      </c>
      <c r="K116" s="606" t="s">
        <v>8465</v>
      </c>
      <c r="L116" s="584" t="s">
        <v>8475</v>
      </c>
      <c r="M116" s="584"/>
      <c r="N116" s="606"/>
      <c r="O116" s="606"/>
      <c r="P116" s="585"/>
    </row>
    <row r="117" spans="1:16">
      <c r="A117" s="616" t="s">
        <v>2728</v>
      </c>
      <c r="B117" s="583"/>
      <c r="C117" s="619" t="s">
        <v>8793</v>
      </c>
      <c r="D117" s="619" t="s">
        <v>1771</v>
      </c>
      <c r="E117" s="583" t="s">
        <v>8771</v>
      </c>
      <c r="F117" s="559" t="s">
        <v>8576</v>
      </c>
      <c r="G117" s="560" t="s">
        <v>2213</v>
      </c>
      <c r="H117" s="585" t="s">
        <v>1803</v>
      </c>
      <c r="I117" s="605" t="s">
        <v>1771</v>
      </c>
      <c r="J117" s="584" t="s">
        <v>8539</v>
      </c>
      <c r="K117" s="606" t="s">
        <v>8465</v>
      </c>
      <c r="L117" s="584" t="s">
        <v>8477</v>
      </c>
      <c r="M117" s="584"/>
      <c r="N117" s="606"/>
      <c r="O117" s="606"/>
      <c r="P117" s="585"/>
    </row>
    <row r="118" spans="1:16">
      <c r="A118" s="616" t="s">
        <v>2728</v>
      </c>
      <c r="B118" s="583"/>
      <c r="C118" s="619" t="s">
        <v>8793</v>
      </c>
      <c r="D118" s="619" t="s">
        <v>1771</v>
      </c>
      <c r="E118" s="583" t="s">
        <v>8771</v>
      </c>
      <c r="F118" s="559" t="s">
        <v>8577</v>
      </c>
      <c r="G118" s="560" t="s">
        <v>2213</v>
      </c>
      <c r="H118" s="585" t="s">
        <v>1803</v>
      </c>
      <c r="I118" s="605" t="s">
        <v>1771</v>
      </c>
      <c r="J118" s="584" t="s">
        <v>8539</v>
      </c>
      <c r="K118" s="606" t="s">
        <v>8465</v>
      </c>
      <c r="L118" s="584" t="s">
        <v>8479</v>
      </c>
      <c r="M118" s="584"/>
      <c r="N118" s="606"/>
      <c r="O118" s="606"/>
      <c r="P118" s="585"/>
    </row>
    <row r="119" spans="1:16">
      <c r="A119" s="616" t="s">
        <v>2728</v>
      </c>
      <c r="B119" s="583"/>
      <c r="C119" s="619" t="s">
        <v>8793</v>
      </c>
      <c r="D119" s="619" t="s">
        <v>1771</v>
      </c>
      <c r="E119" s="583" t="s">
        <v>8771</v>
      </c>
      <c r="F119" s="559" t="s">
        <v>8578</v>
      </c>
      <c r="G119" s="560" t="s">
        <v>2213</v>
      </c>
      <c r="H119" s="585" t="s">
        <v>1803</v>
      </c>
      <c r="I119" s="605" t="s">
        <v>1771</v>
      </c>
      <c r="J119" s="584" t="s">
        <v>8539</v>
      </c>
      <c r="K119" s="606" t="s">
        <v>8465</v>
      </c>
      <c r="L119" s="584" t="s">
        <v>8481</v>
      </c>
      <c r="M119" s="584"/>
      <c r="N119" s="606"/>
      <c r="O119" s="606"/>
      <c r="P119" s="585"/>
    </row>
    <row r="120" spans="1:16">
      <c r="A120" s="616" t="s">
        <v>2728</v>
      </c>
      <c r="B120" s="583"/>
      <c r="C120" s="619" t="s">
        <v>8793</v>
      </c>
      <c r="D120" s="619" t="s">
        <v>1771</v>
      </c>
      <c r="E120" s="583" t="s">
        <v>8771</v>
      </c>
      <c r="F120" s="559" t="s">
        <v>8579</v>
      </c>
      <c r="G120" s="560" t="s">
        <v>2213</v>
      </c>
      <c r="H120" s="585" t="s">
        <v>1803</v>
      </c>
      <c r="I120" s="605" t="s">
        <v>1771</v>
      </c>
      <c r="J120" s="584" t="s">
        <v>8539</v>
      </c>
      <c r="K120" s="606" t="s">
        <v>8465</v>
      </c>
      <c r="L120" s="584" t="s">
        <v>8483</v>
      </c>
      <c r="M120" s="584"/>
      <c r="N120" s="606"/>
      <c r="O120" s="606"/>
      <c r="P120" s="585"/>
    </row>
    <row r="121" spans="1:16">
      <c r="A121" s="616" t="s">
        <v>2728</v>
      </c>
      <c r="B121" s="583"/>
      <c r="C121" s="619" t="s">
        <v>8793</v>
      </c>
      <c r="D121" s="619" t="s">
        <v>1771</v>
      </c>
      <c r="E121" s="583" t="s">
        <v>8771</v>
      </c>
      <c r="F121" s="559" t="s">
        <v>8580</v>
      </c>
      <c r="G121" s="560" t="s">
        <v>2213</v>
      </c>
      <c r="H121" s="585" t="s">
        <v>1803</v>
      </c>
      <c r="I121" s="605" t="s">
        <v>1771</v>
      </c>
      <c r="J121" s="584" t="s">
        <v>8539</v>
      </c>
      <c r="K121" s="606" t="s">
        <v>8465</v>
      </c>
      <c r="L121" s="584" t="s">
        <v>8485</v>
      </c>
      <c r="M121" s="584"/>
      <c r="N121" s="606"/>
      <c r="O121" s="606"/>
      <c r="P121" s="585"/>
    </row>
    <row r="122" spans="1:16">
      <c r="A122" s="616" t="s">
        <v>2728</v>
      </c>
      <c r="B122" s="583"/>
      <c r="C122" s="619" t="s">
        <v>8793</v>
      </c>
      <c r="D122" s="619" t="s">
        <v>1771</v>
      </c>
      <c r="E122" s="583" t="s">
        <v>8771</v>
      </c>
      <c r="F122" s="559" t="s">
        <v>8581</v>
      </c>
      <c r="G122" s="560" t="s">
        <v>2213</v>
      </c>
      <c r="H122" s="585" t="s">
        <v>1803</v>
      </c>
      <c r="I122" s="605" t="s">
        <v>1771</v>
      </c>
      <c r="J122" s="584" t="s">
        <v>8539</v>
      </c>
      <c r="K122" s="606" t="s">
        <v>8465</v>
      </c>
      <c r="L122" s="584" t="s">
        <v>8487</v>
      </c>
      <c r="M122" s="584"/>
      <c r="N122" s="606"/>
      <c r="O122" s="606"/>
      <c r="P122" s="585"/>
    </row>
    <row r="123" spans="1:16">
      <c r="A123" s="616" t="s">
        <v>2728</v>
      </c>
      <c r="B123" s="583"/>
      <c r="C123" s="619" t="s">
        <v>8793</v>
      </c>
      <c r="D123" s="619" t="s">
        <v>1771</v>
      </c>
      <c r="E123" s="583" t="s">
        <v>8771</v>
      </c>
      <c r="F123" s="559" t="s">
        <v>8582</v>
      </c>
      <c r="G123" s="560" t="s">
        <v>2213</v>
      </c>
      <c r="H123" s="585" t="s">
        <v>1803</v>
      </c>
      <c r="I123" s="605" t="s">
        <v>1771</v>
      </c>
      <c r="J123" s="584" t="s">
        <v>8539</v>
      </c>
      <c r="K123" s="606" t="s">
        <v>8465</v>
      </c>
      <c r="L123" s="584" t="s">
        <v>8489</v>
      </c>
      <c r="M123" s="584"/>
      <c r="N123" s="606"/>
      <c r="O123" s="606"/>
      <c r="P123" s="585"/>
    </row>
    <row r="124" spans="1:16">
      <c r="A124" s="616" t="s">
        <v>2728</v>
      </c>
      <c r="B124" s="583"/>
      <c r="C124" s="619" t="s">
        <v>8793</v>
      </c>
      <c r="D124" s="619" t="s">
        <v>1771</v>
      </c>
      <c r="E124" s="583" t="s">
        <v>8771</v>
      </c>
      <c r="F124" s="559" t="s">
        <v>8583</v>
      </c>
      <c r="G124" s="560" t="s">
        <v>2213</v>
      </c>
      <c r="H124" s="585" t="s">
        <v>1803</v>
      </c>
      <c r="I124" s="605" t="s">
        <v>1771</v>
      </c>
      <c r="J124" s="584" t="s">
        <v>8539</v>
      </c>
      <c r="K124" s="606" t="s">
        <v>8465</v>
      </c>
      <c r="L124" s="584" t="s">
        <v>8491</v>
      </c>
      <c r="M124" s="584"/>
      <c r="N124" s="606"/>
      <c r="O124" s="606"/>
      <c r="P124" s="585"/>
    </row>
    <row r="125" spans="1:16">
      <c r="A125" s="616" t="s">
        <v>2728</v>
      </c>
      <c r="B125" s="583"/>
      <c r="C125" s="619" t="s">
        <v>8793</v>
      </c>
      <c r="D125" s="619" t="s">
        <v>1771</v>
      </c>
      <c r="E125" s="583" t="s">
        <v>8771</v>
      </c>
      <c r="F125" s="559" t="s">
        <v>8584</v>
      </c>
      <c r="G125" s="560" t="s">
        <v>2213</v>
      </c>
      <c r="H125" s="585" t="s">
        <v>1803</v>
      </c>
      <c r="I125" s="605" t="s">
        <v>1771</v>
      </c>
      <c r="J125" s="584" t="s">
        <v>8539</v>
      </c>
      <c r="K125" s="606" t="s">
        <v>8465</v>
      </c>
      <c r="L125" s="584" t="s">
        <v>8493</v>
      </c>
      <c r="M125" s="584"/>
      <c r="N125" s="606"/>
      <c r="O125" s="606"/>
      <c r="P125" s="585"/>
    </row>
    <row r="126" spans="1:16">
      <c r="A126" s="616" t="s">
        <v>2728</v>
      </c>
      <c r="B126" s="583"/>
      <c r="C126" s="619" t="s">
        <v>8793</v>
      </c>
      <c r="D126" s="619" t="s">
        <v>1771</v>
      </c>
      <c r="E126" s="583" t="s">
        <v>8771</v>
      </c>
      <c r="F126" s="559" t="s">
        <v>8585</v>
      </c>
      <c r="G126" s="560" t="s">
        <v>2213</v>
      </c>
      <c r="H126" s="585" t="s">
        <v>1803</v>
      </c>
      <c r="I126" s="605" t="s">
        <v>1771</v>
      </c>
      <c r="J126" s="584" t="s">
        <v>8539</v>
      </c>
      <c r="K126" s="606" t="s">
        <v>8465</v>
      </c>
      <c r="L126" s="584" t="s">
        <v>8495</v>
      </c>
      <c r="M126" s="584"/>
      <c r="N126" s="606"/>
      <c r="O126" s="606"/>
      <c r="P126" s="585"/>
    </row>
    <row r="127" spans="1:16">
      <c r="A127" s="616" t="s">
        <v>2728</v>
      </c>
      <c r="B127" s="583"/>
      <c r="C127" s="619" t="s">
        <v>8793</v>
      </c>
      <c r="D127" s="619" t="s">
        <v>1771</v>
      </c>
      <c r="E127" s="583" t="s">
        <v>8771</v>
      </c>
      <c r="F127" s="559" t="s">
        <v>8586</v>
      </c>
      <c r="G127" s="560" t="s">
        <v>2213</v>
      </c>
      <c r="H127" s="585" t="s">
        <v>1803</v>
      </c>
      <c r="I127" s="605" t="s">
        <v>1771</v>
      </c>
      <c r="J127" s="584" t="s">
        <v>8539</v>
      </c>
      <c r="K127" s="606" t="s">
        <v>8465</v>
      </c>
      <c r="L127" s="584" t="s">
        <v>8433</v>
      </c>
      <c r="M127" s="584"/>
      <c r="N127" s="606"/>
      <c r="O127" s="606"/>
      <c r="P127" s="585"/>
    </row>
    <row r="128" spans="1:16">
      <c r="A128" s="616" t="s">
        <v>2728</v>
      </c>
      <c r="B128" s="583"/>
      <c r="C128" s="619" t="s">
        <v>8793</v>
      </c>
      <c r="D128" s="619" t="s">
        <v>1771</v>
      </c>
      <c r="E128" s="583" t="s">
        <v>8771</v>
      </c>
      <c r="F128" s="559" t="s">
        <v>8587</v>
      </c>
      <c r="G128" s="560" t="s">
        <v>2213</v>
      </c>
      <c r="H128" s="585" t="s">
        <v>1803</v>
      </c>
      <c r="I128" s="605" t="s">
        <v>1771</v>
      </c>
      <c r="J128" s="584" t="s">
        <v>8539</v>
      </c>
      <c r="K128" s="606" t="s">
        <v>8465</v>
      </c>
      <c r="L128" s="584" t="s">
        <v>8498</v>
      </c>
      <c r="M128" s="584"/>
      <c r="N128" s="606"/>
      <c r="O128" s="606"/>
      <c r="P128" s="585"/>
    </row>
    <row r="129" spans="1:16">
      <c r="A129" s="616" t="s">
        <v>2728</v>
      </c>
      <c r="B129" s="583"/>
      <c r="C129" s="619" t="s">
        <v>8793</v>
      </c>
      <c r="D129" s="619" t="s">
        <v>1771</v>
      </c>
      <c r="E129" s="583" t="s">
        <v>8771</v>
      </c>
      <c r="F129" s="559" t="s">
        <v>8588</v>
      </c>
      <c r="G129" s="560" t="s">
        <v>2213</v>
      </c>
      <c r="H129" s="585" t="s">
        <v>1803</v>
      </c>
      <c r="I129" s="605" t="s">
        <v>1771</v>
      </c>
      <c r="J129" s="584" t="s">
        <v>8539</v>
      </c>
      <c r="K129" s="606" t="s">
        <v>8465</v>
      </c>
      <c r="L129" s="584" t="s">
        <v>8500</v>
      </c>
      <c r="M129" s="584"/>
      <c r="N129" s="606"/>
      <c r="O129" s="606"/>
      <c r="P129" s="585"/>
    </row>
    <row r="130" spans="1:16">
      <c r="A130" s="616" t="s">
        <v>2728</v>
      </c>
      <c r="B130" s="583"/>
      <c r="C130" s="619" t="s">
        <v>8793</v>
      </c>
      <c r="D130" s="619" t="s">
        <v>1771</v>
      </c>
      <c r="E130" s="583" t="s">
        <v>8771</v>
      </c>
      <c r="F130" s="559" t="s">
        <v>8589</v>
      </c>
      <c r="G130" s="560" t="s">
        <v>2213</v>
      </c>
      <c r="H130" s="585" t="s">
        <v>1803</v>
      </c>
      <c r="I130" s="605" t="s">
        <v>1771</v>
      </c>
      <c r="J130" s="584" t="s">
        <v>8539</v>
      </c>
      <c r="K130" s="606" t="s">
        <v>8465</v>
      </c>
      <c r="L130" s="584" t="s">
        <v>8422</v>
      </c>
      <c r="M130" s="584"/>
      <c r="N130" s="606"/>
      <c r="O130" s="606"/>
      <c r="P130" s="585"/>
    </row>
    <row r="131" spans="1:16">
      <c r="A131" s="616" t="s">
        <v>2728</v>
      </c>
      <c r="B131" s="583"/>
      <c r="C131" s="619" t="s">
        <v>8793</v>
      </c>
      <c r="D131" s="619" t="s">
        <v>1771</v>
      </c>
      <c r="E131" s="583" t="s">
        <v>8771</v>
      </c>
      <c r="F131" s="559" t="s">
        <v>8590</v>
      </c>
      <c r="G131" s="560" t="s">
        <v>2213</v>
      </c>
      <c r="H131" s="585" t="s">
        <v>1803</v>
      </c>
      <c r="I131" s="605" t="s">
        <v>1771</v>
      </c>
      <c r="J131" s="584" t="s">
        <v>8539</v>
      </c>
      <c r="K131" s="606" t="s">
        <v>8465</v>
      </c>
      <c r="L131" s="584" t="s">
        <v>8428</v>
      </c>
      <c r="M131" s="584"/>
      <c r="N131" s="606"/>
      <c r="O131" s="606"/>
      <c r="P131" s="585"/>
    </row>
    <row r="132" spans="1:16">
      <c r="A132" s="616" t="s">
        <v>2728</v>
      </c>
      <c r="B132" s="583" t="s">
        <v>8738</v>
      </c>
      <c r="C132" s="619" t="s">
        <v>8793</v>
      </c>
      <c r="D132" s="619" t="s">
        <v>1771</v>
      </c>
      <c r="E132" s="583" t="s">
        <v>8771</v>
      </c>
      <c r="F132" s="559" t="s">
        <v>8591</v>
      </c>
      <c r="G132" s="560" t="s">
        <v>2213</v>
      </c>
      <c r="H132" s="585" t="s">
        <v>1803</v>
      </c>
      <c r="I132" s="605" t="s">
        <v>1771</v>
      </c>
      <c r="J132" s="584" t="s">
        <v>8539</v>
      </c>
      <c r="K132" s="606" t="s">
        <v>8465</v>
      </c>
      <c r="L132" s="584" t="s">
        <v>8592</v>
      </c>
      <c r="M132" s="584"/>
      <c r="N132" s="606"/>
      <c r="O132" s="606"/>
      <c r="P132" s="585"/>
    </row>
    <row r="133" spans="1:16">
      <c r="A133" s="616" t="s">
        <v>2728</v>
      </c>
      <c r="B133" s="583" t="s">
        <v>8738</v>
      </c>
      <c r="C133" s="619" t="s">
        <v>8793</v>
      </c>
      <c r="D133" s="619" t="s">
        <v>1771</v>
      </c>
      <c r="E133" s="583" t="s">
        <v>8771</v>
      </c>
      <c r="F133" s="559" t="s">
        <v>8593</v>
      </c>
      <c r="G133" s="560" t="s">
        <v>2213</v>
      </c>
      <c r="H133" s="585" t="s">
        <v>1803</v>
      </c>
      <c r="I133" s="605" t="s">
        <v>1771</v>
      </c>
      <c r="J133" s="584" t="s">
        <v>8539</v>
      </c>
      <c r="K133" s="606" t="s">
        <v>8465</v>
      </c>
      <c r="L133" s="584" t="s">
        <v>8594</v>
      </c>
      <c r="M133" s="584"/>
      <c r="N133" s="606"/>
      <c r="O133" s="606"/>
      <c r="P133" s="585"/>
    </row>
    <row r="134" spans="1:16">
      <c r="A134" s="616" t="s">
        <v>2728</v>
      </c>
      <c r="B134" s="583" t="s">
        <v>8738</v>
      </c>
      <c r="C134" s="619" t="s">
        <v>8793</v>
      </c>
      <c r="D134" s="619" t="s">
        <v>1771</v>
      </c>
      <c r="E134" s="583" t="s">
        <v>8771</v>
      </c>
      <c r="F134" s="559" t="s">
        <v>8595</v>
      </c>
      <c r="G134" s="560" t="s">
        <v>2213</v>
      </c>
      <c r="H134" s="585" t="s">
        <v>1803</v>
      </c>
      <c r="I134" s="605" t="s">
        <v>1771</v>
      </c>
      <c r="J134" s="584" t="s">
        <v>8539</v>
      </c>
      <c r="K134" s="606" t="s">
        <v>8465</v>
      </c>
      <c r="L134" s="584" t="s">
        <v>8596</v>
      </c>
      <c r="M134" s="584"/>
      <c r="N134" s="606"/>
      <c r="O134" s="606"/>
      <c r="P134" s="585"/>
    </row>
    <row r="135" spans="1:16" s="571" customFormat="1" thickBot="1">
      <c r="A135" s="997" t="s">
        <v>2728</v>
      </c>
      <c r="B135" s="998"/>
      <c r="C135" s="999" t="s">
        <v>8793</v>
      </c>
      <c r="D135" s="999" t="s">
        <v>1771</v>
      </c>
      <c r="E135" s="998" t="s">
        <v>9550</v>
      </c>
      <c r="F135" s="1001"/>
      <c r="G135" s="1002" t="s">
        <v>1813</v>
      </c>
      <c r="H135" s="1003" t="s">
        <v>1796</v>
      </c>
      <c r="I135" s="997"/>
      <c r="J135" s="1002"/>
      <c r="K135" s="1004"/>
      <c r="L135" s="1002"/>
      <c r="M135" s="1002"/>
      <c r="N135" s="1004"/>
      <c r="O135" s="1004"/>
      <c r="P135" s="1003"/>
    </row>
    <row r="136" spans="1:16" s="1018" customFormat="1" ht="30">
      <c r="A136" s="619" t="s">
        <v>2728</v>
      </c>
      <c r="B136" s="583"/>
      <c r="C136" s="619" t="s">
        <v>8793</v>
      </c>
      <c r="D136" s="619" t="s">
        <v>1771</v>
      </c>
      <c r="E136" s="673" t="s">
        <v>8599</v>
      </c>
      <c r="F136" s="620" t="s">
        <v>8597</v>
      </c>
      <c r="G136" s="621" t="s">
        <v>8598</v>
      </c>
      <c r="H136" s="622" t="s">
        <v>8599</v>
      </c>
      <c r="I136" s="623" t="s">
        <v>1771</v>
      </c>
      <c r="J136" s="624" t="s">
        <v>8539</v>
      </c>
      <c r="K136" s="625" t="s">
        <v>8421</v>
      </c>
      <c r="L136" s="624" t="s">
        <v>8592</v>
      </c>
      <c r="M136" s="624"/>
      <c r="N136" s="625"/>
      <c r="O136" s="625"/>
      <c r="P136" s="626"/>
    </row>
    <row r="137" spans="1:16">
      <c r="A137" s="616" t="s">
        <v>2728</v>
      </c>
      <c r="B137" s="583" t="s">
        <v>8739</v>
      </c>
      <c r="C137" s="619" t="s">
        <v>8793</v>
      </c>
      <c r="D137" s="619" t="s">
        <v>1771</v>
      </c>
      <c r="E137" s="583" t="s">
        <v>33</v>
      </c>
      <c r="F137" s="559" t="s">
        <v>8600</v>
      </c>
      <c r="G137" s="560" t="s">
        <v>2213</v>
      </c>
      <c r="H137" s="585" t="s">
        <v>33</v>
      </c>
      <c r="I137" s="605" t="s">
        <v>1771</v>
      </c>
      <c r="J137" s="584" t="s">
        <v>8539</v>
      </c>
      <c r="K137" s="606" t="s">
        <v>8421</v>
      </c>
      <c r="L137" s="584" t="s">
        <v>8596</v>
      </c>
      <c r="M137" s="584"/>
      <c r="N137" s="606"/>
      <c r="O137" s="606"/>
      <c r="P137" s="585"/>
    </row>
    <row r="138" spans="1:16">
      <c r="A138" s="616" t="s">
        <v>2728</v>
      </c>
      <c r="B138" s="583"/>
      <c r="C138" s="619" t="s">
        <v>8793</v>
      </c>
      <c r="D138" s="619" t="s">
        <v>1771</v>
      </c>
      <c r="E138" s="583" t="s">
        <v>1806</v>
      </c>
      <c r="F138" s="559" t="s">
        <v>8601</v>
      </c>
      <c r="G138" s="560" t="s">
        <v>2213</v>
      </c>
      <c r="H138" s="585" t="s">
        <v>1806</v>
      </c>
      <c r="I138" s="605" t="s">
        <v>1771</v>
      </c>
      <c r="J138" s="584" t="s">
        <v>8539</v>
      </c>
      <c r="K138" s="606" t="s">
        <v>8421</v>
      </c>
      <c r="L138" s="584" t="s">
        <v>8594</v>
      </c>
      <c r="M138" s="584"/>
      <c r="N138" s="606"/>
      <c r="O138" s="606"/>
      <c r="P138" s="585"/>
    </row>
    <row r="139" spans="1:16" s="571" customFormat="1" thickBot="1">
      <c r="A139" s="997" t="s">
        <v>2728</v>
      </c>
      <c r="B139" s="998"/>
      <c r="C139" s="999" t="s">
        <v>8793</v>
      </c>
      <c r="D139" s="999" t="s">
        <v>1771</v>
      </c>
      <c r="E139" s="998" t="s">
        <v>9550</v>
      </c>
      <c r="F139" s="1001"/>
      <c r="G139" s="1002" t="s">
        <v>1813</v>
      </c>
      <c r="H139" s="1003" t="s">
        <v>1796</v>
      </c>
      <c r="I139" s="997"/>
      <c r="J139" s="1002"/>
      <c r="K139" s="1004"/>
      <c r="L139" s="1002"/>
      <c r="M139" s="1002"/>
      <c r="N139" s="1004"/>
      <c r="O139" s="1004"/>
      <c r="P139" s="1003"/>
    </row>
    <row r="140" spans="1:16">
      <c r="A140" s="616" t="s">
        <v>2728</v>
      </c>
      <c r="B140" s="583"/>
      <c r="C140" s="674"/>
      <c r="D140" s="674"/>
      <c r="E140" s="675"/>
      <c r="F140" s="572" t="s">
        <v>8602</v>
      </c>
      <c r="G140" s="573" t="s">
        <v>2213</v>
      </c>
      <c r="H140" s="604" t="s">
        <v>1816</v>
      </c>
      <c r="I140" s="601" t="s">
        <v>1771</v>
      </c>
      <c r="J140" s="603" t="s">
        <v>8539</v>
      </c>
      <c r="K140" s="602" t="s">
        <v>8421</v>
      </c>
      <c r="L140" s="603" t="s">
        <v>8592</v>
      </c>
      <c r="M140" s="603"/>
      <c r="N140" s="602"/>
      <c r="O140" s="602" t="s">
        <v>1768</v>
      </c>
      <c r="P140" s="604" t="s">
        <v>8603</v>
      </c>
    </row>
    <row r="141" spans="1:16">
      <c r="A141" s="627" t="s">
        <v>2486</v>
      </c>
      <c r="B141" s="628" t="s">
        <v>8738</v>
      </c>
      <c r="C141" s="660"/>
      <c r="D141" s="660"/>
      <c r="E141" s="628"/>
      <c r="F141" s="629" t="s">
        <v>8604</v>
      </c>
      <c r="G141" s="630" t="s">
        <v>2213</v>
      </c>
      <c r="H141" s="631" t="s">
        <v>1816</v>
      </c>
      <c r="I141" s="627" t="s">
        <v>1771</v>
      </c>
      <c r="J141" s="632" t="s">
        <v>8539</v>
      </c>
      <c r="K141" s="633" t="s">
        <v>8421</v>
      </c>
      <c r="L141" s="632" t="s">
        <v>8596</v>
      </c>
      <c r="M141" s="632"/>
      <c r="N141" s="633"/>
      <c r="O141" s="633" t="s">
        <v>1768</v>
      </c>
      <c r="P141" s="631" t="s">
        <v>8603</v>
      </c>
    </row>
    <row r="142" spans="1:16" ht="15.75" thickBot="1">
      <c r="A142" s="647" t="s">
        <v>2728</v>
      </c>
      <c r="B142" s="648"/>
      <c r="C142" s="676"/>
      <c r="D142" s="676"/>
      <c r="E142" s="677"/>
      <c r="F142" s="578" t="s">
        <v>8605</v>
      </c>
      <c r="G142" s="579" t="s">
        <v>2213</v>
      </c>
      <c r="H142" s="607" t="s">
        <v>1816</v>
      </c>
      <c r="I142" s="608" t="s">
        <v>1771</v>
      </c>
      <c r="J142" s="609" t="s">
        <v>8539</v>
      </c>
      <c r="K142" s="610" t="s">
        <v>8421</v>
      </c>
      <c r="L142" s="609" t="s">
        <v>8594</v>
      </c>
      <c r="M142" s="609"/>
      <c r="N142" s="610"/>
      <c r="O142" s="610" t="s">
        <v>1768</v>
      </c>
      <c r="P142" s="607" t="s">
        <v>8603</v>
      </c>
    </row>
    <row r="143" spans="1:16">
      <c r="A143" s="616" t="s">
        <v>2728</v>
      </c>
      <c r="B143" s="583"/>
      <c r="C143" s="619" t="s">
        <v>8793</v>
      </c>
      <c r="D143" s="619" t="s">
        <v>1771</v>
      </c>
      <c r="E143" s="583" t="s">
        <v>8763</v>
      </c>
      <c r="F143" s="572" t="s">
        <v>8606</v>
      </c>
      <c r="G143" s="573" t="s">
        <v>2213</v>
      </c>
      <c r="H143" s="604" t="s">
        <v>1808</v>
      </c>
      <c r="I143" s="601" t="s">
        <v>1771</v>
      </c>
      <c r="J143" s="603" t="s">
        <v>8539</v>
      </c>
      <c r="K143" s="602" t="s">
        <v>8421</v>
      </c>
      <c r="L143" s="603" t="s">
        <v>8457</v>
      </c>
      <c r="M143" s="603"/>
      <c r="N143" s="602"/>
      <c r="O143" s="602"/>
      <c r="P143" s="604"/>
    </row>
    <row r="144" spans="1:16">
      <c r="A144" s="616" t="s">
        <v>2728</v>
      </c>
      <c r="B144" s="583"/>
      <c r="C144" s="619" t="s">
        <v>8793</v>
      </c>
      <c r="D144" s="619" t="s">
        <v>1771</v>
      </c>
      <c r="E144" s="583" t="s">
        <v>8763</v>
      </c>
      <c r="F144" s="559" t="s">
        <v>8607</v>
      </c>
      <c r="G144" s="560" t="s">
        <v>2213</v>
      </c>
      <c r="H144" s="585" t="s">
        <v>1808</v>
      </c>
      <c r="I144" s="605" t="s">
        <v>1771</v>
      </c>
      <c r="J144" s="584" t="s">
        <v>8539</v>
      </c>
      <c r="K144" s="606" t="s">
        <v>8421</v>
      </c>
      <c r="L144" s="584" t="s">
        <v>8475</v>
      </c>
      <c r="M144" s="584"/>
      <c r="N144" s="606"/>
      <c r="O144" s="606"/>
      <c r="P144" s="585"/>
    </row>
    <row r="145" spans="1:16">
      <c r="A145" s="616" t="s">
        <v>2728</v>
      </c>
      <c r="B145" s="583"/>
      <c r="C145" s="619" t="s">
        <v>8793</v>
      </c>
      <c r="D145" s="619" t="s">
        <v>1771</v>
      </c>
      <c r="E145" s="583" t="s">
        <v>8763</v>
      </c>
      <c r="F145" s="559" t="s">
        <v>8608</v>
      </c>
      <c r="G145" s="560" t="s">
        <v>2213</v>
      </c>
      <c r="H145" s="585" t="s">
        <v>1808</v>
      </c>
      <c r="I145" s="605" t="s">
        <v>1771</v>
      </c>
      <c r="J145" s="584" t="s">
        <v>8539</v>
      </c>
      <c r="K145" s="606" t="s">
        <v>8421</v>
      </c>
      <c r="L145" s="584" t="s">
        <v>8477</v>
      </c>
      <c r="M145" s="584"/>
      <c r="N145" s="606"/>
      <c r="O145" s="606"/>
      <c r="P145" s="585"/>
    </row>
    <row r="146" spans="1:16">
      <c r="A146" s="616" t="s">
        <v>2728</v>
      </c>
      <c r="B146" s="583"/>
      <c r="C146" s="619" t="s">
        <v>8793</v>
      </c>
      <c r="D146" s="619" t="s">
        <v>1771</v>
      </c>
      <c r="E146" s="583" t="s">
        <v>8763</v>
      </c>
      <c r="F146" s="559" t="s">
        <v>8609</v>
      </c>
      <c r="G146" s="560" t="s">
        <v>2213</v>
      </c>
      <c r="H146" s="585" t="s">
        <v>1808</v>
      </c>
      <c r="I146" s="605" t="s">
        <v>1771</v>
      </c>
      <c r="J146" s="584" t="s">
        <v>8539</v>
      </c>
      <c r="K146" s="606" t="s">
        <v>8421</v>
      </c>
      <c r="L146" s="584" t="s">
        <v>8479</v>
      </c>
      <c r="M146" s="584"/>
      <c r="N146" s="606"/>
      <c r="O146" s="606"/>
      <c r="P146" s="585"/>
    </row>
    <row r="147" spans="1:16">
      <c r="A147" s="616" t="s">
        <v>2728</v>
      </c>
      <c r="B147" s="583"/>
      <c r="C147" s="619" t="s">
        <v>8793</v>
      </c>
      <c r="D147" s="619" t="s">
        <v>1771</v>
      </c>
      <c r="E147" s="583" t="s">
        <v>8763</v>
      </c>
      <c r="F147" s="559" t="s">
        <v>8610</v>
      </c>
      <c r="G147" s="560" t="s">
        <v>2213</v>
      </c>
      <c r="H147" s="585" t="s">
        <v>1808</v>
      </c>
      <c r="I147" s="605" t="s">
        <v>1771</v>
      </c>
      <c r="J147" s="584" t="s">
        <v>8539</v>
      </c>
      <c r="K147" s="606" t="s">
        <v>8421</v>
      </c>
      <c r="L147" s="584" t="s">
        <v>8481</v>
      </c>
      <c r="M147" s="584"/>
      <c r="N147" s="606"/>
      <c r="O147" s="606"/>
      <c r="P147" s="585"/>
    </row>
    <row r="148" spans="1:16">
      <c r="A148" s="616" t="s">
        <v>2728</v>
      </c>
      <c r="B148" s="583"/>
      <c r="C148" s="619" t="s">
        <v>8793</v>
      </c>
      <c r="D148" s="619" t="s">
        <v>1771</v>
      </c>
      <c r="E148" s="583" t="s">
        <v>8763</v>
      </c>
      <c r="F148" s="559" t="s">
        <v>8611</v>
      </c>
      <c r="G148" s="560" t="s">
        <v>2213</v>
      </c>
      <c r="H148" s="585" t="s">
        <v>1808</v>
      </c>
      <c r="I148" s="605" t="s">
        <v>1771</v>
      </c>
      <c r="J148" s="584" t="s">
        <v>8539</v>
      </c>
      <c r="K148" s="606" t="s">
        <v>8421</v>
      </c>
      <c r="L148" s="584" t="s">
        <v>8483</v>
      </c>
      <c r="M148" s="584"/>
      <c r="N148" s="606"/>
      <c r="O148" s="606"/>
      <c r="P148" s="585"/>
    </row>
    <row r="149" spans="1:16">
      <c r="A149" s="616" t="s">
        <v>2728</v>
      </c>
      <c r="B149" s="583"/>
      <c r="C149" s="619" t="s">
        <v>8793</v>
      </c>
      <c r="D149" s="619" t="s">
        <v>1771</v>
      </c>
      <c r="E149" s="583" t="s">
        <v>8763</v>
      </c>
      <c r="F149" s="559" t="s">
        <v>8612</v>
      </c>
      <c r="G149" s="560" t="s">
        <v>2213</v>
      </c>
      <c r="H149" s="585" t="s">
        <v>1808</v>
      </c>
      <c r="I149" s="605" t="s">
        <v>1771</v>
      </c>
      <c r="J149" s="584" t="s">
        <v>8539</v>
      </c>
      <c r="K149" s="606" t="s">
        <v>8421</v>
      </c>
      <c r="L149" s="584" t="s">
        <v>8485</v>
      </c>
      <c r="M149" s="584"/>
      <c r="N149" s="606"/>
      <c r="O149" s="606"/>
      <c r="P149" s="585"/>
    </row>
    <row r="150" spans="1:16">
      <c r="A150" s="616" t="s">
        <v>2728</v>
      </c>
      <c r="B150" s="583"/>
      <c r="C150" s="619" t="s">
        <v>8793</v>
      </c>
      <c r="D150" s="619" t="s">
        <v>1771</v>
      </c>
      <c r="E150" s="583" t="s">
        <v>8763</v>
      </c>
      <c r="F150" s="559" t="s">
        <v>8613</v>
      </c>
      <c r="G150" s="560" t="s">
        <v>2213</v>
      </c>
      <c r="H150" s="585" t="s">
        <v>1808</v>
      </c>
      <c r="I150" s="605" t="s">
        <v>1771</v>
      </c>
      <c r="J150" s="584" t="s">
        <v>8539</v>
      </c>
      <c r="K150" s="606" t="s">
        <v>8421</v>
      </c>
      <c r="L150" s="584" t="s">
        <v>8487</v>
      </c>
      <c r="M150" s="584"/>
      <c r="N150" s="606"/>
      <c r="O150" s="606"/>
      <c r="P150" s="585"/>
    </row>
    <row r="151" spans="1:16">
      <c r="A151" s="616" t="s">
        <v>2728</v>
      </c>
      <c r="B151" s="583"/>
      <c r="C151" s="619" t="s">
        <v>8793</v>
      </c>
      <c r="D151" s="619" t="s">
        <v>1771</v>
      </c>
      <c r="E151" s="583" t="s">
        <v>8763</v>
      </c>
      <c r="F151" s="559" t="s">
        <v>8614</v>
      </c>
      <c r="G151" s="560" t="s">
        <v>2213</v>
      </c>
      <c r="H151" s="585" t="s">
        <v>1808</v>
      </c>
      <c r="I151" s="605" t="s">
        <v>1771</v>
      </c>
      <c r="J151" s="584" t="s">
        <v>8539</v>
      </c>
      <c r="K151" s="606" t="s">
        <v>8421</v>
      </c>
      <c r="L151" s="584" t="s">
        <v>8489</v>
      </c>
      <c r="M151" s="584"/>
      <c r="N151" s="606"/>
      <c r="O151" s="606"/>
      <c r="P151" s="585"/>
    </row>
    <row r="152" spans="1:16">
      <c r="A152" s="616" t="s">
        <v>2728</v>
      </c>
      <c r="B152" s="583"/>
      <c r="C152" s="619" t="s">
        <v>8793</v>
      </c>
      <c r="D152" s="619" t="s">
        <v>1771</v>
      </c>
      <c r="E152" s="583" t="s">
        <v>8763</v>
      </c>
      <c r="F152" s="559" t="s">
        <v>8615</v>
      </c>
      <c r="G152" s="560" t="s">
        <v>2213</v>
      </c>
      <c r="H152" s="585" t="s">
        <v>1808</v>
      </c>
      <c r="I152" s="605" t="s">
        <v>1771</v>
      </c>
      <c r="J152" s="584" t="s">
        <v>8539</v>
      </c>
      <c r="K152" s="606" t="s">
        <v>8421</v>
      </c>
      <c r="L152" s="584" t="s">
        <v>8491</v>
      </c>
      <c r="M152" s="584"/>
      <c r="N152" s="606"/>
      <c r="O152" s="606"/>
      <c r="P152" s="585"/>
    </row>
    <row r="153" spans="1:16">
      <c r="A153" s="616" t="s">
        <v>2728</v>
      </c>
      <c r="B153" s="583"/>
      <c r="C153" s="619" t="s">
        <v>8793</v>
      </c>
      <c r="D153" s="619" t="s">
        <v>1771</v>
      </c>
      <c r="E153" s="583" t="s">
        <v>8763</v>
      </c>
      <c r="F153" s="559" t="s">
        <v>8616</v>
      </c>
      <c r="G153" s="560" t="s">
        <v>2213</v>
      </c>
      <c r="H153" s="585" t="s">
        <v>1808</v>
      </c>
      <c r="I153" s="605" t="s">
        <v>1771</v>
      </c>
      <c r="J153" s="584" t="s">
        <v>8539</v>
      </c>
      <c r="K153" s="606" t="s">
        <v>8421</v>
      </c>
      <c r="L153" s="584" t="s">
        <v>8493</v>
      </c>
      <c r="M153" s="584"/>
      <c r="N153" s="606"/>
      <c r="O153" s="606"/>
      <c r="P153" s="585"/>
    </row>
    <row r="154" spans="1:16">
      <c r="A154" s="616" t="s">
        <v>2728</v>
      </c>
      <c r="B154" s="583"/>
      <c r="C154" s="619" t="s">
        <v>8793</v>
      </c>
      <c r="D154" s="619" t="s">
        <v>1771</v>
      </c>
      <c r="E154" s="583" t="s">
        <v>8763</v>
      </c>
      <c r="F154" s="559" t="s">
        <v>8617</v>
      </c>
      <c r="G154" s="560" t="s">
        <v>2213</v>
      </c>
      <c r="H154" s="585" t="s">
        <v>1808</v>
      </c>
      <c r="I154" s="605" t="s">
        <v>1771</v>
      </c>
      <c r="J154" s="584" t="s">
        <v>8539</v>
      </c>
      <c r="K154" s="606" t="s">
        <v>8421</v>
      </c>
      <c r="L154" s="584" t="s">
        <v>8495</v>
      </c>
      <c r="M154" s="584"/>
      <c r="N154" s="606"/>
      <c r="O154" s="606"/>
      <c r="P154" s="585"/>
    </row>
    <row r="155" spans="1:16" s="571" customFormat="1" thickBot="1">
      <c r="A155" s="997" t="s">
        <v>2728</v>
      </c>
      <c r="B155" s="998"/>
      <c r="C155" s="999" t="s">
        <v>8793</v>
      </c>
      <c r="D155" s="999" t="s">
        <v>1771</v>
      </c>
      <c r="E155" s="998" t="s">
        <v>9550</v>
      </c>
      <c r="F155" s="1001"/>
      <c r="G155" s="1002" t="s">
        <v>1813</v>
      </c>
      <c r="H155" s="1003" t="s">
        <v>1796</v>
      </c>
      <c r="I155" s="997"/>
      <c r="J155" s="1002"/>
      <c r="K155" s="1004"/>
      <c r="L155" s="1002"/>
      <c r="M155" s="1002"/>
      <c r="N155" s="1004"/>
      <c r="O155" s="1004"/>
      <c r="P155" s="1003"/>
    </row>
    <row r="156" spans="1:16">
      <c r="A156" s="586" t="s">
        <v>1788</v>
      </c>
      <c r="B156" s="587" t="s">
        <v>8737</v>
      </c>
      <c r="C156" s="659"/>
      <c r="D156" s="659"/>
      <c r="E156" s="587"/>
      <c r="F156" s="611" t="s">
        <v>8618</v>
      </c>
      <c r="G156" s="612" t="s">
        <v>2213</v>
      </c>
      <c r="H156" s="613"/>
      <c r="I156" s="586" t="s">
        <v>8536</v>
      </c>
      <c r="J156" s="614"/>
      <c r="K156" s="615"/>
      <c r="L156" s="614"/>
      <c r="M156" s="614"/>
      <c r="N156" s="615"/>
      <c r="O156" s="615" t="s">
        <v>1768</v>
      </c>
      <c r="P156" s="613" t="s">
        <v>8537</v>
      </c>
    </row>
    <row r="157" spans="1:16" ht="15.75" thickBot="1">
      <c r="A157" s="639" t="s">
        <v>1788</v>
      </c>
      <c r="B157" s="670" t="s">
        <v>8737</v>
      </c>
      <c r="C157" s="671"/>
      <c r="D157" s="671"/>
      <c r="E157" s="670"/>
      <c r="F157" s="611" t="s">
        <v>8619</v>
      </c>
      <c r="G157" s="612" t="s">
        <v>2213</v>
      </c>
      <c r="H157" s="613"/>
      <c r="I157" s="586" t="s">
        <v>1773</v>
      </c>
      <c r="J157" s="614"/>
      <c r="K157" s="615"/>
      <c r="L157" s="614"/>
      <c r="M157" s="614"/>
      <c r="N157" s="615"/>
      <c r="O157" s="615" t="s">
        <v>1768</v>
      </c>
      <c r="P157" s="613" t="s">
        <v>8620</v>
      </c>
    </row>
    <row r="158" spans="1:16">
      <c r="A158" s="616" t="s">
        <v>2728</v>
      </c>
      <c r="B158" s="583"/>
      <c r="C158" s="619" t="s">
        <v>8791</v>
      </c>
      <c r="D158" s="619" t="s">
        <v>1773</v>
      </c>
      <c r="E158" s="583" t="s">
        <v>8777</v>
      </c>
      <c r="F158" s="634" t="s">
        <v>8621</v>
      </c>
      <c r="G158" s="573" t="s">
        <v>1746</v>
      </c>
      <c r="H158" s="604" t="s">
        <v>1777</v>
      </c>
      <c r="I158" s="601" t="s">
        <v>1773</v>
      </c>
      <c r="J158" s="603" t="s">
        <v>8622</v>
      </c>
      <c r="K158" s="602" t="s">
        <v>8421</v>
      </c>
      <c r="L158" s="603" t="s">
        <v>8422</v>
      </c>
      <c r="M158" s="603"/>
      <c r="N158" s="602"/>
      <c r="O158" s="602"/>
      <c r="P158" s="604"/>
    </row>
    <row r="159" spans="1:16">
      <c r="A159" s="616" t="s">
        <v>2728</v>
      </c>
      <c r="B159" s="583"/>
      <c r="C159" s="619" t="s">
        <v>8791</v>
      </c>
      <c r="D159" s="619" t="s">
        <v>1773</v>
      </c>
      <c r="E159" s="583" t="s">
        <v>8777</v>
      </c>
      <c r="F159" s="637" t="s">
        <v>8623</v>
      </c>
      <c r="G159" s="560" t="s">
        <v>1746</v>
      </c>
      <c r="H159" s="585" t="s">
        <v>1777</v>
      </c>
      <c r="I159" s="605" t="s">
        <v>1773</v>
      </c>
      <c r="J159" s="584" t="s">
        <v>8622</v>
      </c>
      <c r="K159" s="606" t="s">
        <v>8421</v>
      </c>
      <c r="L159" s="584" t="s">
        <v>8424</v>
      </c>
      <c r="M159" s="584"/>
      <c r="N159" s="606"/>
      <c r="O159" s="606"/>
      <c r="P159" s="585"/>
    </row>
    <row r="160" spans="1:16" s="571" customFormat="1" thickBot="1">
      <c r="A160" s="997" t="s">
        <v>2728</v>
      </c>
      <c r="B160" s="998" t="s">
        <v>9554</v>
      </c>
      <c r="C160" s="999" t="s">
        <v>8791</v>
      </c>
      <c r="D160" s="999" t="s">
        <v>1773</v>
      </c>
      <c r="E160" s="998" t="s">
        <v>9550</v>
      </c>
      <c r="F160" s="1001"/>
      <c r="G160" s="1002" t="s">
        <v>1819</v>
      </c>
      <c r="H160" s="1003" t="s">
        <v>1796</v>
      </c>
      <c r="I160" s="997"/>
      <c r="J160" s="1002"/>
      <c r="K160" s="1004"/>
      <c r="L160" s="1002"/>
      <c r="M160" s="1002"/>
      <c r="N160" s="1004"/>
      <c r="O160" s="1004"/>
      <c r="P160" s="1003"/>
    </row>
    <row r="161" spans="1:16">
      <c r="A161" s="1007" t="s">
        <v>2728</v>
      </c>
      <c r="B161" s="1000"/>
      <c r="C161" s="1008" t="s">
        <v>8791</v>
      </c>
      <c r="D161" s="1008" t="s">
        <v>1771</v>
      </c>
      <c r="E161" s="1000" t="s">
        <v>8777</v>
      </c>
      <c r="F161" s="634" t="s">
        <v>8624</v>
      </c>
      <c r="G161" s="573" t="s">
        <v>1746</v>
      </c>
      <c r="H161" s="604" t="s">
        <v>1777</v>
      </c>
      <c r="I161" s="601" t="s">
        <v>1771</v>
      </c>
      <c r="J161" s="603" t="s">
        <v>8622</v>
      </c>
      <c r="K161" s="602" t="s">
        <v>8421</v>
      </c>
      <c r="L161" s="603" t="s">
        <v>8426</v>
      </c>
      <c r="M161" s="603"/>
      <c r="N161" s="602" t="s">
        <v>1778</v>
      </c>
      <c r="O161" s="602"/>
      <c r="P161" s="604"/>
    </row>
    <row r="162" spans="1:16" s="571" customFormat="1" thickBot="1">
      <c r="A162" s="997" t="s">
        <v>2728</v>
      </c>
      <c r="B162" s="998"/>
      <c r="C162" s="999" t="s">
        <v>8791</v>
      </c>
      <c r="D162" s="1009" t="s">
        <v>1771</v>
      </c>
      <c r="E162" s="998" t="s">
        <v>9550</v>
      </c>
      <c r="F162" s="1001"/>
      <c r="G162" s="1002" t="s">
        <v>1819</v>
      </c>
      <c r="H162" s="1003" t="s">
        <v>1796</v>
      </c>
      <c r="I162" s="997"/>
      <c r="J162" s="1002"/>
      <c r="K162" s="1004"/>
      <c r="L162" s="1002"/>
      <c r="M162" s="1002"/>
      <c r="N162" s="1004"/>
      <c r="O162" s="1004"/>
      <c r="P162" s="1003"/>
    </row>
    <row r="163" spans="1:16">
      <c r="A163" s="616" t="s">
        <v>2728</v>
      </c>
      <c r="B163" s="583"/>
      <c r="C163" s="619" t="s">
        <v>8792</v>
      </c>
      <c r="E163" s="583" t="s">
        <v>8777</v>
      </c>
      <c r="F163" s="634" t="s">
        <v>8625</v>
      </c>
      <c r="G163" s="573" t="s">
        <v>1746</v>
      </c>
      <c r="H163" s="604" t="s">
        <v>1777</v>
      </c>
      <c r="I163" s="601" t="s">
        <v>8536</v>
      </c>
      <c r="J163" s="603" t="s">
        <v>8622</v>
      </c>
      <c r="K163" s="602" t="s">
        <v>8421</v>
      </c>
      <c r="L163" s="603" t="s">
        <v>8422</v>
      </c>
      <c r="M163" s="603"/>
      <c r="N163" s="602"/>
      <c r="O163" s="602"/>
      <c r="P163" s="604" t="s">
        <v>8626</v>
      </c>
    </row>
    <row r="164" spans="1:16" ht="15.75" thickBot="1">
      <c r="A164" s="647" t="s">
        <v>2728</v>
      </c>
      <c r="B164" s="648"/>
      <c r="C164" s="661" t="s">
        <v>8792</v>
      </c>
      <c r="D164" s="661"/>
      <c r="E164" s="648" t="s">
        <v>8777</v>
      </c>
      <c r="F164" s="635" t="s">
        <v>8627</v>
      </c>
      <c r="G164" s="579" t="s">
        <v>1746</v>
      </c>
      <c r="H164" s="607" t="s">
        <v>1777</v>
      </c>
      <c r="I164" s="608" t="s">
        <v>8536</v>
      </c>
      <c r="J164" s="609" t="s">
        <v>8622</v>
      </c>
      <c r="K164" s="610" t="s">
        <v>8421</v>
      </c>
      <c r="L164" s="609" t="s">
        <v>8424</v>
      </c>
      <c r="M164" s="609"/>
      <c r="N164" s="610"/>
      <c r="O164" s="610"/>
      <c r="P164" s="607" t="s">
        <v>8628</v>
      </c>
    </row>
    <row r="165" spans="1:16" ht="15.75" thickBot="1">
      <c r="A165" s="647" t="s">
        <v>2728</v>
      </c>
      <c r="B165" s="648"/>
      <c r="C165" s="661" t="s">
        <v>8791</v>
      </c>
      <c r="D165" s="661" t="s">
        <v>1773</v>
      </c>
      <c r="E165" s="648" t="s">
        <v>1799</v>
      </c>
      <c r="F165" s="636" t="s">
        <v>8629</v>
      </c>
      <c r="G165" s="567" t="s">
        <v>1746</v>
      </c>
      <c r="H165" s="600" t="s">
        <v>1799</v>
      </c>
      <c r="I165" s="597" t="s">
        <v>1773</v>
      </c>
      <c r="J165" s="599" t="s">
        <v>8622</v>
      </c>
      <c r="K165" s="598" t="s">
        <v>8421</v>
      </c>
      <c r="L165" s="599" t="s">
        <v>8428</v>
      </c>
      <c r="M165" s="599"/>
      <c r="N165" s="598"/>
      <c r="O165" s="598"/>
      <c r="P165" s="600"/>
    </row>
    <row r="166" spans="1:16">
      <c r="A166" s="1007" t="s">
        <v>2728</v>
      </c>
      <c r="B166" s="1000"/>
      <c r="C166" s="1008" t="s">
        <v>8791</v>
      </c>
      <c r="D166" s="1008" t="s">
        <v>1771</v>
      </c>
      <c r="E166" s="1000" t="s">
        <v>1799</v>
      </c>
      <c r="F166" s="634" t="s">
        <v>8630</v>
      </c>
      <c r="G166" s="573" t="s">
        <v>1746</v>
      </c>
      <c r="H166" s="604" t="s">
        <v>1799</v>
      </c>
      <c r="I166" s="601" t="s">
        <v>1771</v>
      </c>
      <c r="J166" s="603" t="s">
        <v>8622</v>
      </c>
      <c r="K166" s="602" t="s">
        <v>8421</v>
      </c>
      <c r="L166" s="603" t="s">
        <v>8428</v>
      </c>
      <c r="M166" s="603"/>
      <c r="N166" s="602"/>
      <c r="O166" s="602"/>
      <c r="P166" s="604"/>
    </row>
    <row r="167" spans="1:16" s="571" customFormat="1" thickBot="1">
      <c r="A167" s="997" t="s">
        <v>2728</v>
      </c>
      <c r="B167" s="998"/>
      <c r="C167" s="999" t="s">
        <v>8791</v>
      </c>
      <c r="D167" s="999" t="s">
        <v>1771</v>
      </c>
      <c r="E167" s="998" t="s">
        <v>9550</v>
      </c>
      <c r="F167" s="1001"/>
      <c r="G167" s="1002" t="s">
        <v>1819</v>
      </c>
      <c r="H167" s="1003" t="s">
        <v>1796</v>
      </c>
      <c r="I167" s="997"/>
      <c r="J167" s="1002"/>
      <c r="K167" s="1004"/>
      <c r="L167" s="1002"/>
      <c r="M167" s="1002"/>
      <c r="N167" s="1004"/>
      <c r="O167" s="1004"/>
      <c r="P167" s="1003"/>
    </row>
    <row r="168" spans="1:16">
      <c r="A168" s="616" t="s">
        <v>2728</v>
      </c>
      <c r="B168" s="583"/>
      <c r="C168" s="619" t="s">
        <v>8791</v>
      </c>
      <c r="D168" s="619" t="s">
        <v>1773</v>
      </c>
      <c r="E168" s="583" t="s">
        <v>1801</v>
      </c>
      <c r="F168" s="637" t="s">
        <v>8631</v>
      </c>
      <c r="G168" s="560" t="s">
        <v>1746</v>
      </c>
      <c r="H168" s="585" t="s">
        <v>1801</v>
      </c>
      <c r="I168" s="605" t="s">
        <v>1773</v>
      </c>
      <c r="J168" s="584" t="s">
        <v>8622</v>
      </c>
      <c r="K168" s="606" t="s">
        <v>8421</v>
      </c>
      <c r="L168" s="584" t="s">
        <v>8431</v>
      </c>
      <c r="M168" s="584"/>
      <c r="N168" s="606"/>
      <c r="O168" s="606"/>
      <c r="P168" s="585"/>
    </row>
    <row r="169" spans="1:16">
      <c r="A169" s="616" t="s">
        <v>2728</v>
      </c>
      <c r="B169" s="583"/>
      <c r="C169" s="619" t="s">
        <v>8791</v>
      </c>
      <c r="D169" s="619" t="s">
        <v>1773</v>
      </c>
      <c r="E169" s="583" t="s">
        <v>1801</v>
      </c>
      <c r="F169" s="637" t="s">
        <v>8632</v>
      </c>
      <c r="G169" s="560" t="s">
        <v>1746</v>
      </c>
      <c r="H169" s="585" t="s">
        <v>1801</v>
      </c>
      <c r="I169" s="605" t="s">
        <v>1773</v>
      </c>
      <c r="J169" s="584" t="s">
        <v>8622</v>
      </c>
      <c r="K169" s="606" t="s">
        <v>8421</v>
      </c>
      <c r="L169" s="584" t="s">
        <v>8433</v>
      </c>
      <c r="M169" s="584"/>
      <c r="N169" s="606"/>
      <c r="O169" s="606"/>
      <c r="P169" s="585"/>
    </row>
    <row r="170" spans="1:16">
      <c r="A170" s="616" t="s">
        <v>2728</v>
      </c>
      <c r="B170" s="583"/>
      <c r="C170" s="619" t="s">
        <v>8791</v>
      </c>
      <c r="D170" s="619" t="s">
        <v>1773</v>
      </c>
      <c r="E170" s="583" t="s">
        <v>1801</v>
      </c>
      <c r="F170" s="637" t="s">
        <v>8633</v>
      </c>
      <c r="G170" s="560" t="s">
        <v>1746</v>
      </c>
      <c r="H170" s="585" t="s">
        <v>1801</v>
      </c>
      <c r="I170" s="605" t="s">
        <v>1773</v>
      </c>
      <c r="J170" s="584" t="s">
        <v>8622</v>
      </c>
      <c r="K170" s="606" t="s">
        <v>8421</v>
      </c>
      <c r="L170" s="584" t="s">
        <v>8435</v>
      </c>
      <c r="M170" s="584"/>
      <c r="N170" s="606"/>
      <c r="O170" s="606"/>
      <c r="P170" s="585"/>
    </row>
    <row r="171" spans="1:16">
      <c r="A171" s="616" t="s">
        <v>2728</v>
      </c>
      <c r="B171" s="583"/>
      <c r="C171" s="619" t="s">
        <v>8791</v>
      </c>
      <c r="D171" s="619" t="s">
        <v>1773</v>
      </c>
      <c r="E171" s="583" t="s">
        <v>1801</v>
      </c>
      <c r="F171" s="637" t="s">
        <v>8634</v>
      </c>
      <c r="G171" s="560" t="s">
        <v>1746</v>
      </c>
      <c r="H171" s="585" t="s">
        <v>1801</v>
      </c>
      <c r="I171" s="605" t="s">
        <v>1773</v>
      </c>
      <c r="J171" s="584" t="s">
        <v>8622</v>
      </c>
      <c r="K171" s="606" t="s">
        <v>8421</v>
      </c>
      <c r="L171" s="584" t="s">
        <v>8437</v>
      </c>
      <c r="M171" s="584"/>
      <c r="N171" s="606"/>
      <c r="O171" s="606"/>
      <c r="P171" s="585"/>
    </row>
    <row r="172" spans="1:16">
      <c r="A172" s="616" t="s">
        <v>2728</v>
      </c>
      <c r="B172" s="583"/>
      <c r="C172" s="619" t="s">
        <v>8791</v>
      </c>
      <c r="D172" s="619" t="s">
        <v>1773</v>
      </c>
      <c r="E172" s="583" t="s">
        <v>1801</v>
      </c>
      <c r="F172" s="637" t="s">
        <v>8635</v>
      </c>
      <c r="G172" s="560" t="s">
        <v>1746</v>
      </c>
      <c r="H172" s="585" t="s">
        <v>1801</v>
      </c>
      <c r="I172" s="605" t="s">
        <v>1773</v>
      </c>
      <c r="J172" s="584" t="s">
        <v>8622</v>
      </c>
      <c r="K172" s="606" t="s">
        <v>8421</v>
      </c>
      <c r="L172" s="584" t="s">
        <v>8439</v>
      </c>
      <c r="M172" s="584"/>
      <c r="N172" s="606"/>
      <c r="O172" s="606"/>
      <c r="P172" s="585"/>
    </row>
    <row r="173" spans="1:16">
      <c r="A173" s="616" t="s">
        <v>2728</v>
      </c>
      <c r="B173" s="583"/>
      <c r="C173" s="619" t="s">
        <v>8791</v>
      </c>
      <c r="D173" s="619" t="s">
        <v>1773</v>
      </c>
      <c r="E173" s="583" t="s">
        <v>1801</v>
      </c>
      <c r="F173" s="637" t="s">
        <v>8636</v>
      </c>
      <c r="G173" s="560" t="s">
        <v>1746</v>
      </c>
      <c r="H173" s="585" t="s">
        <v>1801</v>
      </c>
      <c r="I173" s="605" t="s">
        <v>1773</v>
      </c>
      <c r="J173" s="584" t="s">
        <v>8622</v>
      </c>
      <c r="K173" s="606" t="s">
        <v>8421</v>
      </c>
      <c r="L173" s="584" t="s">
        <v>8441</v>
      </c>
      <c r="M173" s="584"/>
      <c r="N173" s="606"/>
      <c r="O173" s="606"/>
      <c r="P173" s="585"/>
    </row>
    <row r="174" spans="1:16">
      <c r="A174" s="616" t="s">
        <v>2728</v>
      </c>
      <c r="B174" s="583"/>
      <c r="C174" s="619" t="s">
        <v>8791</v>
      </c>
      <c r="D174" s="619" t="s">
        <v>1773</v>
      </c>
      <c r="E174" s="583" t="s">
        <v>1801</v>
      </c>
      <c r="F174" s="637" t="s">
        <v>8637</v>
      </c>
      <c r="G174" s="560" t="s">
        <v>1746</v>
      </c>
      <c r="H174" s="585" t="s">
        <v>1801</v>
      </c>
      <c r="I174" s="605" t="s">
        <v>1773</v>
      </c>
      <c r="J174" s="584" t="s">
        <v>8622</v>
      </c>
      <c r="K174" s="606" t="s">
        <v>8421</v>
      </c>
      <c r="L174" s="584" t="s">
        <v>8443</v>
      </c>
      <c r="M174" s="584"/>
      <c r="N174" s="606"/>
      <c r="O174" s="606"/>
      <c r="P174" s="585"/>
    </row>
    <row r="175" spans="1:16" ht="15.75" thickBot="1">
      <c r="A175" s="647" t="s">
        <v>2728</v>
      </c>
      <c r="B175" s="648"/>
      <c r="C175" s="661" t="s">
        <v>8791</v>
      </c>
      <c r="D175" s="661" t="s">
        <v>1773</v>
      </c>
      <c r="E175" s="648" t="s">
        <v>1801</v>
      </c>
      <c r="F175" s="635" t="s">
        <v>8638</v>
      </c>
      <c r="G175" s="579" t="s">
        <v>1746</v>
      </c>
      <c r="H175" s="607" t="s">
        <v>1801</v>
      </c>
      <c r="I175" s="608" t="s">
        <v>1773</v>
      </c>
      <c r="J175" s="609" t="s">
        <v>8622</v>
      </c>
      <c r="K175" s="610" t="s">
        <v>8421</v>
      </c>
      <c r="L175" s="609" t="s">
        <v>8445</v>
      </c>
      <c r="M175" s="609"/>
      <c r="N175" s="610"/>
      <c r="O175" s="610"/>
      <c r="P175" s="607"/>
    </row>
    <row r="176" spans="1:16">
      <c r="A176" s="616" t="s">
        <v>2728</v>
      </c>
      <c r="B176" s="583"/>
      <c r="C176" s="619" t="s">
        <v>8791</v>
      </c>
      <c r="D176" s="619" t="s">
        <v>1771</v>
      </c>
      <c r="E176" s="583" t="s">
        <v>1801</v>
      </c>
      <c r="F176" s="634" t="s">
        <v>8639</v>
      </c>
      <c r="G176" s="573" t="s">
        <v>1746</v>
      </c>
      <c r="H176" s="604" t="s">
        <v>1801</v>
      </c>
      <c r="I176" s="601" t="s">
        <v>1771</v>
      </c>
      <c r="J176" s="603" t="s">
        <v>8622</v>
      </c>
      <c r="K176" s="602" t="s">
        <v>8421</v>
      </c>
      <c r="L176" s="603" t="s">
        <v>8431</v>
      </c>
      <c r="M176" s="603"/>
      <c r="N176" s="602"/>
      <c r="O176" s="602"/>
      <c r="P176" s="604"/>
    </row>
    <row r="177" spans="1:16">
      <c r="A177" s="616" t="s">
        <v>2728</v>
      </c>
      <c r="B177" s="583"/>
      <c r="C177" s="619" t="s">
        <v>8791</v>
      </c>
      <c r="D177" s="619" t="s">
        <v>1771</v>
      </c>
      <c r="E177" s="583" t="s">
        <v>1801</v>
      </c>
      <c r="F177" s="637" t="s">
        <v>8640</v>
      </c>
      <c r="G177" s="560" t="s">
        <v>1746</v>
      </c>
      <c r="H177" s="585" t="s">
        <v>1801</v>
      </c>
      <c r="I177" s="605" t="s">
        <v>1771</v>
      </c>
      <c r="J177" s="584" t="s">
        <v>8622</v>
      </c>
      <c r="K177" s="606" t="s">
        <v>8421</v>
      </c>
      <c r="L177" s="584" t="s">
        <v>8433</v>
      </c>
      <c r="M177" s="584"/>
      <c r="N177" s="606"/>
      <c r="O177" s="606"/>
      <c r="P177" s="585"/>
    </row>
    <row r="178" spans="1:16">
      <c r="A178" s="616" t="s">
        <v>2728</v>
      </c>
      <c r="B178" s="583"/>
      <c r="C178" s="619" t="s">
        <v>8791</v>
      </c>
      <c r="D178" s="619" t="s">
        <v>1771</v>
      </c>
      <c r="E178" s="583" t="s">
        <v>1801</v>
      </c>
      <c r="F178" s="637" t="s">
        <v>8641</v>
      </c>
      <c r="G178" s="560" t="s">
        <v>1746</v>
      </c>
      <c r="H178" s="585" t="s">
        <v>1801</v>
      </c>
      <c r="I178" s="605" t="s">
        <v>1771</v>
      </c>
      <c r="J178" s="584" t="s">
        <v>8622</v>
      </c>
      <c r="K178" s="606" t="s">
        <v>8421</v>
      </c>
      <c r="L178" s="584" t="s">
        <v>8435</v>
      </c>
      <c r="M178" s="584"/>
      <c r="N178" s="606"/>
      <c r="O178" s="606"/>
      <c r="P178" s="585"/>
    </row>
    <row r="179" spans="1:16">
      <c r="A179" s="616" t="s">
        <v>2728</v>
      </c>
      <c r="B179" s="583"/>
      <c r="C179" s="619" t="s">
        <v>8791</v>
      </c>
      <c r="D179" s="619" t="s">
        <v>1771</v>
      </c>
      <c r="E179" s="583" t="s">
        <v>1801</v>
      </c>
      <c r="F179" s="637" t="s">
        <v>8642</v>
      </c>
      <c r="G179" s="560" t="s">
        <v>1746</v>
      </c>
      <c r="H179" s="585" t="s">
        <v>1801</v>
      </c>
      <c r="I179" s="605" t="s">
        <v>1771</v>
      </c>
      <c r="J179" s="584" t="s">
        <v>8622</v>
      </c>
      <c r="K179" s="606" t="s">
        <v>8421</v>
      </c>
      <c r="L179" s="584" t="s">
        <v>8437</v>
      </c>
      <c r="M179" s="584"/>
      <c r="N179" s="606"/>
      <c r="O179" s="606"/>
      <c r="P179" s="585"/>
    </row>
    <row r="180" spans="1:16">
      <c r="A180" s="616" t="s">
        <v>2728</v>
      </c>
      <c r="B180" s="583"/>
      <c r="C180" s="619" t="s">
        <v>8791</v>
      </c>
      <c r="D180" s="619" t="s">
        <v>1771</v>
      </c>
      <c r="E180" s="583" t="s">
        <v>1801</v>
      </c>
      <c r="F180" s="637" t="s">
        <v>8643</v>
      </c>
      <c r="G180" s="560" t="s">
        <v>1746</v>
      </c>
      <c r="H180" s="585" t="s">
        <v>1801</v>
      </c>
      <c r="I180" s="605" t="s">
        <v>1771</v>
      </c>
      <c r="J180" s="584" t="s">
        <v>8622</v>
      </c>
      <c r="K180" s="606" t="s">
        <v>8421</v>
      </c>
      <c r="L180" s="584" t="s">
        <v>8439</v>
      </c>
      <c r="M180" s="584"/>
      <c r="N180" s="606"/>
      <c r="O180" s="606"/>
      <c r="P180" s="585"/>
    </row>
    <row r="181" spans="1:16">
      <c r="A181" s="616" t="s">
        <v>2728</v>
      </c>
      <c r="B181" s="583"/>
      <c r="C181" s="619" t="s">
        <v>8791</v>
      </c>
      <c r="D181" s="619" t="s">
        <v>1771</v>
      </c>
      <c r="E181" s="583" t="s">
        <v>1801</v>
      </c>
      <c r="F181" s="637" t="s">
        <v>8644</v>
      </c>
      <c r="G181" s="560" t="s">
        <v>1746</v>
      </c>
      <c r="H181" s="585" t="s">
        <v>1801</v>
      </c>
      <c r="I181" s="605" t="s">
        <v>1771</v>
      </c>
      <c r="J181" s="584" t="s">
        <v>8622</v>
      </c>
      <c r="K181" s="606" t="s">
        <v>8421</v>
      </c>
      <c r="L181" s="584" t="s">
        <v>8441</v>
      </c>
      <c r="M181" s="584"/>
      <c r="N181" s="606"/>
      <c r="O181" s="606"/>
      <c r="P181" s="585"/>
    </row>
    <row r="182" spans="1:16">
      <c r="A182" s="616" t="s">
        <v>2728</v>
      </c>
      <c r="B182" s="583"/>
      <c r="C182" s="619" t="s">
        <v>8791</v>
      </c>
      <c r="D182" s="619" t="s">
        <v>1771</v>
      </c>
      <c r="E182" s="583" t="s">
        <v>1801</v>
      </c>
      <c r="F182" s="637" t="s">
        <v>8645</v>
      </c>
      <c r="G182" s="560" t="s">
        <v>1746</v>
      </c>
      <c r="H182" s="585" t="s">
        <v>1801</v>
      </c>
      <c r="I182" s="605" t="s">
        <v>1771</v>
      </c>
      <c r="J182" s="584" t="s">
        <v>8622</v>
      </c>
      <c r="K182" s="606" t="s">
        <v>8421</v>
      </c>
      <c r="L182" s="584" t="s">
        <v>8443</v>
      </c>
      <c r="M182" s="584"/>
      <c r="N182" s="606"/>
      <c r="O182" s="606"/>
      <c r="P182" s="585"/>
    </row>
    <row r="183" spans="1:16">
      <c r="A183" s="616" t="s">
        <v>2728</v>
      </c>
      <c r="B183" s="583"/>
      <c r="C183" s="619" t="s">
        <v>8791</v>
      </c>
      <c r="D183" s="619" t="s">
        <v>1771</v>
      </c>
      <c r="E183" s="583" t="s">
        <v>1801</v>
      </c>
      <c r="F183" s="637" t="s">
        <v>8646</v>
      </c>
      <c r="G183" s="560" t="s">
        <v>1746</v>
      </c>
      <c r="H183" s="585" t="s">
        <v>1801</v>
      </c>
      <c r="I183" s="605" t="s">
        <v>1771</v>
      </c>
      <c r="J183" s="584" t="s">
        <v>8622</v>
      </c>
      <c r="K183" s="606" t="s">
        <v>8421</v>
      </c>
      <c r="L183" s="584" t="s">
        <v>8445</v>
      </c>
      <c r="M183" s="584"/>
      <c r="N183" s="606"/>
      <c r="O183" s="606"/>
      <c r="P183" s="585"/>
    </row>
    <row r="184" spans="1:16" s="571" customFormat="1" thickBot="1">
      <c r="A184" s="997" t="s">
        <v>2728</v>
      </c>
      <c r="B184" s="998"/>
      <c r="C184" s="999" t="s">
        <v>8791</v>
      </c>
      <c r="D184" s="999" t="s">
        <v>1771</v>
      </c>
      <c r="E184" s="998" t="s">
        <v>9550</v>
      </c>
      <c r="F184" s="1001"/>
      <c r="G184" s="1002" t="s">
        <v>1819</v>
      </c>
      <c r="H184" s="1003" t="s">
        <v>1796</v>
      </c>
      <c r="I184" s="997"/>
      <c r="J184" s="1002"/>
      <c r="K184" s="1004"/>
      <c r="L184" s="1002"/>
      <c r="M184" s="1002"/>
      <c r="N184" s="1004"/>
      <c r="O184" s="1004"/>
      <c r="P184" s="1003"/>
    </row>
    <row r="185" spans="1:16">
      <c r="A185" s="616" t="s">
        <v>2728</v>
      </c>
      <c r="B185" s="583"/>
      <c r="C185" s="619" t="s">
        <v>8791</v>
      </c>
      <c r="D185" s="619" t="s">
        <v>1773</v>
      </c>
      <c r="E185" s="583" t="s">
        <v>8771</v>
      </c>
      <c r="F185" s="634" t="s">
        <v>8647</v>
      </c>
      <c r="G185" s="573" t="s">
        <v>1746</v>
      </c>
      <c r="H185" s="604" t="s">
        <v>1803</v>
      </c>
      <c r="I185" s="601" t="s">
        <v>1773</v>
      </c>
      <c r="J185" s="603" t="s">
        <v>8622</v>
      </c>
      <c r="K185" s="602" t="s">
        <v>8421</v>
      </c>
      <c r="L185" s="603" t="s">
        <v>8455</v>
      </c>
      <c r="M185" s="603"/>
      <c r="N185" s="602"/>
      <c r="O185" s="602" t="s">
        <v>1768</v>
      </c>
      <c r="P185" s="604" t="s">
        <v>8648</v>
      </c>
    </row>
    <row r="186" spans="1:16">
      <c r="A186" s="616" t="s">
        <v>2728</v>
      </c>
      <c r="B186" s="583"/>
      <c r="C186" s="619" t="s">
        <v>8791</v>
      </c>
      <c r="D186" s="619" t="s">
        <v>1773</v>
      </c>
      <c r="E186" s="583" t="s">
        <v>8771</v>
      </c>
      <c r="F186" s="637" t="s">
        <v>8649</v>
      </c>
      <c r="G186" s="560" t="s">
        <v>1746</v>
      </c>
      <c r="H186" s="585" t="s">
        <v>1803</v>
      </c>
      <c r="I186" s="605" t="s">
        <v>1773</v>
      </c>
      <c r="J186" s="584" t="s">
        <v>8622</v>
      </c>
      <c r="K186" s="606" t="s">
        <v>8421</v>
      </c>
      <c r="L186" s="584" t="s">
        <v>8457</v>
      </c>
      <c r="M186" s="584"/>
      <c r="N186" s="606"/>
      <c r="O186" s="606" t="s">
        <v>1768</v>
      </c>
      <c r="P186" s="585" t="s">
        <v>8648</v>
      </c>
    </row>
    <row r="187" spans="1:16">
      <c r="A187" s="616" t="s">
        <v>2728</v>
      </c>
      <c r="B187" s="583" t="s">
        <v>8740</v>
      </c>
      <c r="C187" s="619" t="s">
        <v>8791</v>
      </c>
      <c r="D187" s="619" t="s">
        <v>1773</v>
      </c>
      <c r="E187" s="583" t="s">
        <v>8771</v>
      </c>
      <c r="F187" s="637" t="s">
        <v>8650</v>
      </c>
      <c r="G187" s="560" t="s">
        <v>1746</v>
      </c>
      <c r="H187" s="585" t="s">
        <v>1803</v>
      </c>
      <c r="I187" s="605" t="s">
        <v>1773</v>
      </c>
      <c r="J187" s="584" t="s">
        <v>8622</v>
      </c>
      <c r="K187" s="606" t="s">
        <v>8421</v>
      </c>
      <c r="L187" s="584"/>
      <c r="M187" s="584" t="s">
        <v>8651</v>
      </c>
      <c r="N187" s="606"/>
      <c r="O187" s="606" t="s">
        <v>1768</v>
      </c>
      <c r="P187" s="618" t="s">
        <v>8652</v>
      </c>
    </row>
    <row r="188" spans="1:16">
      <c r="A188" s="616" t="s">
        <v>2728</v>
      </c>
      <c r="B188" s="583" t="s">
        <v>8741</v>
      </c>
      <c r="C188" s="619" t="s">
        <v>8791</v>
      </c>
      <c r="D188" s="619" t="s">
        <v>1773</v>
      </c>
      <c r="E188" s="583" t="s">
        <v>8771</v>
      </c>
      <c r="F188" s="637" t="s">
        <v>8653</v>
      </c>
      <c r="G188" s="560" t="s">
        <v>1746</v>
      </c>
      <c r="H188" s="585" t="s">
        <v>1803</v>
      </c>
      <c r="I188" s="605" t="s">
        <v>1773</v>
      </c>
      <c r="J188" s="584" t="s">
        <v>8622</v>
      </c>
      <c r="K188" s="606" t="s">
        <v>8421</v>
      </c>
      <c r="L188" s="584"/>
      <c r="M188" s="584" t="s">
        <v>8654</v>
      </c>
      <c r="N188" s="606"/>
      <c r="O188" s="606" t="s">
        <v>1768</v>
      </c>
      <c r="P188" s="618" t="s">
        <v>8652</v>
      </c>
    </row>
    <row r="189" spans="1:16">
      <c r="A189" s="616" t="s">
        <v>2728</v>
      </c>
      <c r="B189" s="583" t="s">
        <v>8740</v>
      </c>
      <c r="C189" s="619" t="s">
        <v>8791</v>
      </c>
      <c r="D189" s="619" t="s">
        <v>1773</v>
      </c>
      <c r="E189" s="583" t="s">
        <v>8771</v>
      </c>
      <c r="F189" s="637" t="s">
        <v>8655</v>
      </c>
      <c r="G189" s="560" t="s">
        <v>1746</v>
      </c>
      <c r="H189" s="585" t="s">
        <v>1803</v>
      </c>
      <c r="I189" s="605" t="s">
        <v>1773</v>
      </c>
      <c r="J189" s="584" t="s">
        <v>8622</v>
      </c>
      <c r="K189" s="606" t="s">
        <v>8421</v>
      </c>
      <c r="L189" s="584" t="s">
        <v>8656</v>
      </c>
      <c r="M189" s="584"/>
      <c r="N189" s="606"/>
      <c r="O189" s="606" t="s">
        <v>1768</v>
      </c>
      <c r="P189" s="618" t="s">
        <v>8652</v>
      </c>
    </row>
    <row r="190" spans="1:16">
      <c r="A190" s="616" t="s">
        <v>2728</v>
      </c>
      <c r="B190" s="583" t="s">
        <v>8740</v>
      </c>
      <c r="C190" s="619" t="s">
        <v>8791</v>
      </c>
      <c r="D190" s="619" t="s">
        <v>1773</v>
      </c>
      <c r="E190" s="583" t="s">
        <v>8771</v>
      </c>
      <c r="F190" s="637" t="s">
        <v>8657</v>
      </c>
      <c r="G190" s="560" t="s">
        <v>1746</v>
      </c>
      <c r="H190" s="585" t="s">
        <v>1803</v>
      </c>
      <c r="I190" s="605" t="s">
        <v>1773</v>
      </c>
      <c r="J190" s="584" t="s">
        <v>8622</v>
      </c>
      <c r="K190" s="606" t="s">
        <v>8421</v>
      </c>
      <c r="L190" s="584" t="s">
        <v>8461</v>
      </c>
      <c r="M190" s="584"/>
      <c r="N190" s="606"/>
      <c r="O190" s="606" t="s">
        <v>1768</v>
      </c>
      <c r="P190" s="618" t="s">
        <v>8652</v>
      </c>
    </row>
    <row r="191" spans="1:16">
      <c r="A191" s="616" t="s">
        <v>2728</v>
      </c>
      <c r="B191" s="583" t="s">
        <v>8740</v>
      </c>
      <c r="C191" s="619" t="s">
        <v>8791</v>
      </c>
      <c r="D191" s="619" t="s">
        <v>1773</v>
      </c>
      <c r="E191" s="583" t="s">
        <v>8771</v>
      </c>
      <c r="F191" s="637" t="s">
        <v>8658</v>
      </c>
      <c r="G191" s="560" t="s">
        <v>1746</v>
      </c>
      <c r="H191" s="585" t="s">
        <v>1803</v>
      </c>
      <c r="I191" s="605" t="s">
        <v>1773</v>
      </c>
      <c r="J191" s="584" t="s">
        <v>8622</v>
      </c>
      <c r="K191" s="606" t="s">
        <v>8421</v>
      </c>
      <c r="L191" s="584" t="s">
        <v>8463</v>
      </c>
      <c r="M191" s="584"/>
      <c r="N191" s="606"/>
      <c r="O191" s="606" t="s">
        <v>1768</v>
      </c>
      <c r="P191" s="618" t="s">
        <v>8652</v>
      </c>
    </row>
    <row r="192" spans="1:16" s="571" customFormat="1" ht="14.25">
      <c r="A192" s="982" t="s">
        <v>2728</v>
      </c>
      <c r="B192" s="984" t="s">
        <v>9553</v>
      </c>
      <c r="C192" s="983" t="s">
        <v>8791</v>
      </c>
      <c r="D192" s="983" t="s">
        <v>1773</v>
      </c>
      <c r="E192" s="984" t="s">
        <v>9550</v>
      </c>
      <c r="F192" s="985"/>
      <c r="G192" s="986" t="s">
        <v>1819</v>
      </c>
      <c r="H192" s="987" t="s">
        <v>1796</v>
      </c>
      <c r="I192" s="982"/>
      <c r="J192" s="986"/>
      <c r="K192" s="988"/>
      <c r="L192" s="986"/>
      <c r="M192" s="986"/>
      <c r="N192" s="988"/>
      <c r="O192" s="988"/>
      <c r="P192" s="987"/>
    </row>
    <row r="193" spans="1:16" ht="30.75" thickBot="1">
      <c r="A193" s="639" t="s">
        <v>2486</v>
      </c>
      <c r="B193" s="670" t="s">
        <v>8740</v>
      </c>
      <c r="C193" s="671"/>
      <c r="D193" s="671"/>
      <c r="E193" s="670"/>
      <c r="F193" s="638" t="s">
        <v>8659</v>
      </c>
      <c r="G193" s="589" t="s">
        <v>1746</v>
      </c>
      <c r="H193" s="596" t="s">
        <v>1803</v>
      </c>
      <c r="I193" s="639" t="s">
        <v>1773</v>
      </c>
      <c r="J193" s="594" t="s">
        <v>8622</v>
      </c>
      <c r="K193" s="595" t="s">
        <v>8421</v>
      </c>
      <c r="L193" s="594"/>
      <c r="M193" s="594" t="s">
        <v>8651</v>
      </c>
      <c r="N193" s="595"/>
      <c r="O193" s="595" t="s">
        <v>1768</v>
      </c>
      <c r="P193" s="640" t="s">
        <v>8660</v>
      </c>
    </row>
    <row r="194" spans="1:16">
      <c r="A194" s="616" t="s">
        <v>2728</v>
      </c>
      <c r="B194" s="583"/>
      <c r="C194" s="619" t="s">
        <v>8791</v>
      </c>
      <c r="D194" s="619" t="s">
        <v>1771</v>
      </c>
      <c r="E194" s="583" t="s">
        <v>8771</v>
      </c>
      <c r="F194" s="634" t="s">
        <v>8661</v>
      </c>
      <c r="G194" s="573" t="s">
        <v>1746</v>
      </c>
      <c r="H194" s="604" t="s">
        <v>1803</v>
      </c>
      <c r="I194" s="601" t="s">
        <v>1771</v>
      </c>
      <c r="J194" s="603" t="s">
        <v>8622</v>
      </c>
      <c r="K194" s="602" t="s">
        <v>8465</v>
      </c>
      <c r="L194" s="603" t="s">
        <v>8431</v>
      </c>
      <c r="M194" s="603"/>
      <c r="N194" s="602" t="s">
        <v>1778</v>
      </c>
      <c r="O194" s="602" t="s">
        <v>1768</v>
      </c>
      <c r="P194" s="604" t="s">
        <v>8648</v>
      </c>
    </row>
    <row r="195" spans="1:16">
      <c r="A195" s="616" t="s">
        <v>2728</v>
      </c>
      <c r="B195" s="583"/>
      <c r="C195" s="619" t="s">
        <v>8791</v>
      </c>
      <c r="D195" s="619" t="s">
        <v>1771</v>
      </c>
      <c r="E195" s="583" t="s">
        <v>8771</v>
      </c>
      <c r="F195" s="637" t="s">
        <v>8662</v>
      </c>
      <c r="G195" s="560" t="s">
        <v>1746</v>
      </c>
      <c r="H195" s="585" t="s">
        <v>1803</v>
      </c>
      <c r="I195" s="605" t="s">
        <v>1771</v>
      </c>
      <c r="J195" s="584" t="s">
        <v>8622</v>
      </c>
      <c r="K195" s="606" t="s">
        <v>8465</v>
      </c>
      <c r="L195" s="584" t="s">
        <v>8467</v>
      </c>
      <c r="M195" s="584"/>
      <c r="N195" s="606" t="s">
        <v>1778</v>
      </c>
      <c r="O195" s="606" t="s">
        <v>1768</v>
      </c>
      <c r="P195" s="585" t="s">
        <v>8648</v>
      </c>
    </row>
    <row r="196" spans="1:16">
      <c r="A196" s="616" t="s">
        <v>2728</v>
      </c>
      <c r="B196" s="583"/>
      <c r="C196" s="619" t="s">
        <v>8791</v>
      </c>
      <c r="D196" s="619" t="s">
        <v>1771</v>
      </c>
      <c r="E196" s="583" t="s">
        <v>8771</v>
      </c>
      <c r="F196" s="637" t="s">
        <v>8663</v>
      </c>
      <c r="G196" s="560" t="s">
        <v>1746</v>
      </c>
      <c r="H196" s="585" t="s">
        <v>1803</v>
      </c>
      <c r="I196" s="605" t="s">
        <v>1771</v>
      </c>
      <c r="J196" s="584" t="s">
        <v>8622</v>
      </c>
      <c r="K196" s="606" t="s">
        <v>8465</v>
      </c>
      <c r="L196" s="584" t="s">
        <v>8437</v>
      </c>
      <c r="M196" s="584"/>
      <c r="N196" s="606" t="s">
        <v>1778</v>
      </c>
      <c r="O196" s="606" t="s">
        <v>1768</v>
      </c>
      <c r="P196" s="585" t="s">
        <v>8648</v>
      </c>
    </row>
    <row r="197" spans="1:16">
      <c r="A197" s="616" t="s">
        <v>2728</v>
      </c>
      <c r="B197" s="583"/>
      <c r="C197" s="619" t="s">
        <v>8791</v>
      </c>
      <c r="D197" s="619" t="s">
        <v>1771</v>
      </c>
      <c r="E197" s="583" t="s">
        <v>8771</v>
      </c>
      <c r="F197" s="637" t="s">
        <v>8664</v>
      </c>
      <c r="G197" s="560" t="s">
        <v>1746</v>
      </c>
      <c r="H197" s="585" t="s">
        <v>1803</v>
      </c>
      <c r="I197" s="605" t="s">
        <v>1771</v>
      </c>
      <c r="J197" s="584" t="s">
        <v>8622</v>
      </c>
      <c r="K197" s="606" t="s">
        <v>8465</v>
      </c>
      <c r="L197" s="584" t="s">
        <v>8439</v>
      </c>
      <c r="M197" s="584"/>
      <c r="N197" s="606" t="s">
        <v>1778</v>
      </c>
      <c r="O197" s="606" t="s">
        <v>1768</v>
      </c>
      <c r="P197" s="585" t="s">
        <v>8648</v>
      </c>
    </row>
    <row r="198" spans="1:16">
      <c r="A198" s="616" t="s">
        <v>2728</v>
      </c>
      <c r="B198" s="583"/>
      <c r="C198" s="619" t="s">
        <v>8791</v>
      </c>
      <c r="D198" s="619" t="s">
        <v>1771</v>
      </c>
      <c r="E198" s="583" t="s">
        <v>8771</v>
      </c>
      <c r="F198" s="637" t="s">
        <v>8665</v>
      </c>
      <c r="G198" s="560" t="s">
        <v>1746</v>
      </c>
      <c r="H198" s="585" t="s">
        <v>1803</v>
      </c>
      <c r="I198" s="605" t="s">
        <v>1771</v>
      </c>
      <c r="J198" s="584" t="s">
        <v>8622</v>
      </c>
      <c r="K198" s="606" t="s">
        <v>8465</v>
      </c>
      <c r="L198" s="584" t="s">
        <v>8441</v>
      </c>
      <c r="M198" s="584"/>
      <c r="N198" s="606" t="s">
        <v>1778</v>
      </c>
      <c r="O198" s="606" t="s">
        <v>1768</v>
      </c>
      <c r="P198" s="585" t="s">
        <v>8648</v>
      </c>
    </row>
    <row r="199" spans="1:16">
      <c r="A199" s="616" t="s">
        <v>2728</v>
      </c>
      <c r="B199" s="583"/>
      <c r="C199" s="619" t="s">
        <v>8791</v>
      </c>
      <c r="D199" s="619" t="s">
        <v>1771</v>
      </c>
      <c r="E199" s="583" t="s">
        <v>8771</v>
      </c>
      <c r="F199" s="637" t="s">
        <v>8666</v>
      </c>
      <c r="G199" s="560" t="s">
        <v>1746</v>
      </c>
      <c r="H199" s="585" t="s">
        <v>1803</v>
      </c>
      <c r="I199" s="605" t="s">
        <v>1771</v>
      </c>
      <c r="J199" s="584" t="s">
        <v>8622</v>
      </c>
      <c r="K199" s="606" t="s">
        <v>8465</v>
      </c>
      <c r="L199" s="584" t="s">
        <v>8443</v>
      </c>
      <c r="M199" s="584"/>
      <c r="N199" s="606" t="s">
        <v>1778</v>
      </c>
      <c r="O199" s="606" t="s">
        <v>1768</v>
      </c>
      <c r="P199" s="585" t="s">
        <v>8648</v>
      </c>
    </row>
    <row r="200" spans="1:16">
      <c r="A200" s="616" t="s">
        <v>2728</v>
      </c>
      <c r="B200" s="583"/>
      <c r="C200" s="619" t="s">
        <v>8791</v>
      </c>
      <c r="D200" s="619" t="s">
        <v>1771</v>
      </c>
      <c r="E200" s="583" t="s">
        <v>8771</v>
      </c>
      <c r="F200" s="637" t="s">
        <v>8667</v>
      </c>
      <c r="G200" s="560" t="s">
        <v>1746</v>
      </c>
      <c r="H200" s="585" t="s">
        <v>1803</v>
      </c>
      <c r="I200" s="605" t="s">
        <v>1771</v>
      </c>
      <c r="J200" s="584" t="s">
        <v>8622</v>
      </c>
      <c r="K200" s="606" t="s">
        <v>8465</v>
      </c>
      <c r="L200" s="584" t="s">
        <v>8445</v>
      </c>
      <c r="M200" s="584"/>
      <c r="N200" s="606" t="s">
        <v>1778</v>
      </c>
      <c r="O200" s="606" t="s">
        <v>1768</v>
      </c>
      <c r="P200" s="585" t="s">
        <v>8648</v>
      </c>
    </row>
    <row r="201" spans="1:16">
      <c r="A201" s="616" t="s">
        <v>2728</v>
      </c>
      <c r="B201" s="583"/>
      <c r="C201" s="619" t="s">
        <v>8791</v>
      </c>
      <c r="D201" s="619" t="s">
        <v>1771</v>
      </c>
      <c r="E201" s="583" t="s">
        <v>8771</v>
      </c>
      <c r="F201" s="637" t="s">
        <v>8668</v>
      </c>
      <c r="G201" s="560" t="s">
        <v>1746</v>
      </c>
      <c r="H201" s="585" t="s">
        <v>1803</v>
      </c>
      <c r="I201" s="605" t="s">
        <v>1771</v>
      </c>
      <c r="J201" s="584" t="s">
        <v>8622</v>
      </c>
      <c r="K201" s="606" t="s">
        <v>8465</v>
      </c>
      <c r="L201" s="584" t="s">
        <v>8457</v>
      </c>
      <c r="M201" s="584"/>
      <c r="N201" s="606" t="s">
        <v>1778</v>
      </c>
      <c r="O201" s="606" t="s">
        <v>1768</v>
      </c>
      <c r="P201" s="585" t="s">
        <v>8648</v>
      </c>
    </row>
    <row r="202" spans="1:16">
      <c r="A202" s="616" t="s">
        <v>2728</v>
      </c>
      <c r="B202" s="583"/>
      <c r="C202" s="619" t="s">
        <v>8791</v>
      </c>
      <c r="D202" s="619" t="s">
        <v>1771</v>
      </c>
      <c r="E202" s="583" t="s">
        <v>8771</v>
      </c>
      <c r="F202" s="637" t="s">
        <v>8669</v>
      </c>
      <c r="G202" s="560" t="s">
        <v>1746</v>
      </c>
      <c r="H202" s="585" t="s">
        <v>1803</v>
      </c>
      <c r="I202" s="605" t="s">
        <v>1771</v>
      </c>
      <c r="J202" s="584" t="s">
        <v>8622</v>
      </c>
      <c r="K202" s="606" t="s">
        <v>8465</v>
      </c>
      <c r="L202" s="584" t="s">
        <v>8475</v>
      </c>
      <c r="M202" s="584"/>
      <c r="N202" s="606" t="s">
        <v>1778</v>
      </c>
      <c r="O202" s="606" t="s">
        <v>1768</v>
      </c>
      <c r="P202" s="585" t="s">
        <v>8648</v>
      </c>
    </row>
    <row r="203" spans="1:16">
      <c r="A203" s="616" t="s">
        <v>2728</v>
      </c>
      <c r="B203" s="583"/>
      <c r="C203" s="619" t="s">
        <v>8791</v>
      </c>
      <c r="D203" s="619" t="s">
        <v>1771</v>
      </c>
      <c r="E203" s="583" t="s">
        <v>8771</v>
      </c>
      <c r="F203" s="637" t="s">
        <v>8670</v>
      </c>
      <c r="G203" s="560" t="s">
        <v>1746</v>
      </c>
      <c r="H203" s="585" t="s">
        <v>1803</v>
      </c>
      <c r="I203" s="605" t="s">
        <v>1771</v>
      </c>
      <c r="J203" s="584" t="s">
        <v>8622</v>
      </c>
      <c r="K203" s="606" t="s">
        <v>8465</v>
      </c>
      <c r="L203" s="584" t="s">
        <v>8477</v>
      </c>
      <c r="M203" s="584"/>
      <c r="N203" s="606" t="s">
        <v>1778</v>
      </c>
      <c r="O203" s="606" t="s">
        <v>1768</v>
      </c>
      <c r="P203" s="585" t="s">
        <v>8648</v>
      </c>
    </row>
    <row r="204" spans="1:16">
      <c r="A204" s="616" t="s">
        <v>2728</v>
      </c>
      <c r="B204" s="583"/>
      <c r="C204" s="619" t="s">
        <v>8791</v>
      </c>
      <c r="D204" s="619" t="s">
        <v>1771</v>
      </c>
      <c r="E204" s="583" t="s">
        <v>8771</v>
      </c>
      <c r="F204" s="637" t="s">
        <v>8671</v>
      </c>
      <c r="G204" s="560" t="s">
        <v>1746</v>
      </c>
      <c r="H204" s="585" t="s">
        <v>1803</v>
      </c>
      <c r="I204" s="605" t="s">
        <v>1771</v>
      </c>
      <c r="J204" s="584" t="s">
        <v>8622</v>
      </c>
      <c r="K204" s="606" t="s">
        <v>8465</v>
      </c>
      <c r="L204" s="584" t="s">
        <v>8479</v>
      </c>
      <c r="M204" s="584"/>
      <c r="N204" s="606" t="s">
        <v>1778</v>
      </c>
      <c r="O204" s="606" t="s">
        <v>1768</v>
      </c>
      <c r="P204" s="585" t="s">
        <v>8648</v>
      </c>
    </row>
    <row r="205" spans="1:16">
      <c r="A205" s="616" t="s">
        <v>2728</v>
      </c>
      <c r="B205" s="583"/>
      <c r="C205" s="619" t="s">
        <v>8791</v>
      </c>
      <c r="D205" s="619" t="s">
        <v>1771</v>
      </c>
      <c r="E205" s="583" t="s">
        <v>8771</v>
      </c>
      <c r="F205" s="637" t="s">
        <v>8672</v>
      </c>
      <c r="G205" s="560" t="s">
        <v>1746</v>
      </c>
      <c r="H205" s="585" t="s">
        <v>1803</v>
      </c>
      <c r="I205" s="605" t="s">
        <v>1771</v>
      </c>
      <c r="J205" s="584" t="s">
        <v>8622</v>
      </c>
      <c r="K205" s="606" t="s">
        <v>8465</v>
      </c>
      <c r="L205" s="584" t="s">
        <v>8481</v>
      </c>
      <c r="M205" s="584"/>
      <c r="N205" s="606" t="s">
        <v>1778</v>
      </c>
      <c r="O205" s="606" t="s">
        <v>1768</v>
      </c>
      <c r="P205" s="585" t="s">
        <v>8648</v>
      </c>
    </row>
    <row r="206" spans="1:16">
      <c r="A206" s="616" t="s">
        <v>2728</v>
      </c>
      <c r="B206" s="583"/>
      <c r="C206" s="619" t="s">
        <v>8791</v>
      </c>
      <c r="D206" s="619" t="s">
        <v>1771</v>
      </c>
      <c r="E206" s="583" t="s">
        <v>8771</v>
      </c>
      <c r="F206" s="637" t="s">
        <v>8673</v>
      </c>
      <c r="G206" s="560" t="s">
        <v>1746</v>
      </c>
      <c r="H206" s="585" t="s">
        <v>1803</v>
      </c>
      <c r="I206" s="605" t="s">
        <v>1771</v>
      </c>
      <c r="J206" s="584" t="s">
        <v>8622</v>
      </c>
      <c r="K206" s="606" t="s">
        <v>8465</v>
      </c>
      <c r="L206" s="584" t="s">
        <v>8483</v>
      </c>
      <c r="M206" s="584"/>
      <c r="N206" s="606" t="s">
        <v>1778</v>
      </c>
      <c r="O206" s="606" t="s">
        <v>1768</v>
      </c>
      <c r="P206" s="585" t="s">
        <v>8648</v>
      </c>
    </row>
    <row r="207" spans="1:16">
      <c r="A207" s="616" t="s">
        <v>2728</v>
      </c>
      <c r="B207" s="583"/>
      <c r="C207" s="619" t="s">
        <v>8791</v>
      </c>
      <c r="D207" s="619" t="s">
        <v>1771</v>
      </c>
      <c r="E207" s="583" t="s">
        <v>8771</v>
      </c>
      <c r="F207" s="637" t="s">
        <v>8674</v>
      </c>
      <c r="G207" s="560" t="s">
        <v>1746</v>
      </c>
      <c r="H207" s="585" t="s">
        <v>1803</v>
      </c>
      <c r="I207" s="605" t="s">
        <v>1771</v>
      </c>
      <c r="J207" s="584" t="s">
        <v>8622</v>
      </c>
      <c r="K207" s="606" t="s">
        <v>8465</v>
      </c>
      <c r="L207" s="584" t="s">
        <v>8485</v>
      </c>
      <c r="M207" s="584"/>
      <c r="N207" s="606" t="s">
        <v>1778</v>
      </c>
      <c r="O207" s="606" t="s">
        <v>1768</v>
      </c>
      <c r="P207" s="585" t="s">
        <v>8648</v>
      </c>
    </row>
    <row r="208" spans="1:16">
      <c r="A208" s="616" t="s">
        <v>2728</v>
      </c>
      <c r="B208" s="583"/>
      <c r="C208" s="619" t="s">
        <v>8791</v>
      </c>
      <c r="D208" s="619" t="s">
        <v>1771</v>
      </c>
      <c r="E208" s="583" t="s">
        <v>8771</v>
      </c>
      <c r="F208" s="637" t="s">
        <v>8675</v>
      </c>
      <c r="G208" s="560" t="s">
        <v>1746</v>
      </c>
      <c r="H208" s="585" t="s">
        <v>1803</v>
      </c>
      <c r="I208" s="605" t="s">
        <v>1771</v>
      </c>
      <c r="J208" s="584" t="s">
        <v>8622</v>
      </c>
      <c r="K208" s="606" t="s">
        <v>8465</v>
      </c>
      <c r="L208" s="584" t="s">
        <v>8487</v>
      </c>
      <c r="M208" s="584"/>
      <c r="N208" s="606" t="s">
        <v>1778</v>
      </c>
      <c r="O208" s="606" t="s">
        <v>1768</v>
      </c>
      <c r="P208" s="585" t="s">
        <v>8648</v>
      </c>
    </row>
    <row r="209" spans="1:16">
      <c r="A209" s="616" t="s">
        <v>2728</v>
      </c>
      <c r="B209" s="583"/>
      <c r="C209" s="619" t="s">
        <v>8791</v>
      </c>
      <c r="D209" s="619" t="s">
        <v>1771</v>
      </c>
      <c r="E209" s="583" t="s">
        <v>8771</v>
      </c>
      <c r="F209" s="637" t="s">
        <v>8676</v>
      </c>
      <c r="G209" s="560" t="s">
        <v>1746</v>
      </c>
      <c r="H209" s="585" t="s">
        <v>1803</v>
      </c>
      <c r="I209" s="605" t="s">
        <v>1771</v>
      </c>
      <c r="J209" s="584" t="s">
        <v>8622</v>
      </c>
      <c r="K209" s="606" t="s">
        <v>8465</v>
      </c>
      <c r="L209" s="584" t="s">
        <v>8489</v>
      </c>
      <c r="M209" s="584"/>
      <c r="N209" s="606" t="s">
        <v>1778</v>
      </c>
      <c r="O209" s="606" t="s">
        <v>1768</v>
      </c>
      <c r="P209" s="585" t="s">
        <v>8648</v>
      </c>
    </row>
    <row r="210" spans="1:16">
      <c r="A210" s="616" t="s">
        <v>2728</v>
      </c>
      <c r="B210" s="583"/>
      <c r="C210" s="619" t="s">
        <v>8791</v>
      </c>
      <c r="D210" s="619" t="s">
        <v>1771</v>
      </c>
      <c r="E210" s="583" t="s">
        <v>8771</v>
      </c>
      <c r="F210" s="637" t="s">
        <v>8677</v>
      </c>
      <c r="G210" s="560" t="s">
        <v>1746</v>
      </c>
      <c r="H210" s="585" t="s">
        <v>1803</v>
      </c>
      <c r="I210" s="605" t="s">
        <v>1771</v>
      </c>
      <c r="J210" s="584" t="s">
        <v>8622</v>
      </c>
      <c r="K210" s="606" t="s">
        <v>8465</v>
      </c>
      <c r="L210" s="584" t="s">
        <v>8491</v>
      </c>
      <c r="M210" s="584"/>
      <c r="N210" s="606" t="s">
        <v>1778</v>
      </c>
      <c r="O210" s="606" t="s">
        <v>1768</v>
      </c>
      <c r="P210" s="585" t="s">
        <v>8648</v>
      </c>
    </row>
    <row r="211" spans="1:16">
      <c r="A211" s="616" t="s">
        <v>2728</v>
      </c>
      <c r="B211" s="583"/>
      <c r="C211" s="619" t="s">
        <v>8791</v>
      </c>
      <c r="D211" s="619" t="s">
        <v>1771</v>
      </c>
      <c r="E211" s="583" t="s">
        <v>8771</v>
      </c>
      <c r="F211" s="637" t="s">
        <v>8678</v>
      </c>
      <c r="G211" s="560" t="s">
        <v>1746</v>
      </c>
      <c r="H211" s="585" t="s">
        <v>1803</v>
      </c>
      <c r="I211" s="605" t="s">
        <v>1771</v>
      </c>
      <c r="J211" s="584" t="s">
        <v>8622</v>
      </c>
      <c r="K211" s="606" t="s">
        <v>8465</v>
      </c>
      <c r="L211" s="584" t="s">
        <v>8493</v>
      </c>
      <c r="M211" s="584"/>
      <c r="N211" s="606" t="s">
        <v>1778</v>
      </c>
      <c r="O211" s="606" t="s">
        <v>1768</v>
      </c>
      <c r="P211" s="585" t="s">
        <v>8648</v>
      </c>
    </row>
    <row r="212" spans="1:16">
      <c r="A212" s="616" t="s">
        <v>2728</v>
      </c>
      <c r="B212" s="583"/>
      <c r="C212" s="619" t="s">
        <v>8791</v>
      </c>
      <c r="D212" s="619" t="s">
        <v>1771</v>
      </c>
      <c r="E212" s="583" t="s">
        <v>8771</v>
      </c>
      <c r="F212" s="637" t="s">
        <v>8679</v>
      </c>
      <c r="G212" s="560" t="s">
        <v>1746</v>
      </c>
      <c r="H212" s="585" t="s">
        <v>1803</v>
      </c>
      <c r="I212" s="605" t="s">
        <v>1771</v>
      </c>
      <c r="J212" s="584" t="s">
        <v>8622</v>
      </c>
      <c r="K212" s="606" t="s">
        <v>8465</v>
      </c>
      <c r="L212" s="584" t="s">
        <v>8495</v>
      </c>
      <c r="M212" s="584"/>
      <c r="N212" s="606" t="s">
        <v>1778</v>
      </c>
      <c r="O212" s="606" t="s">
        <v>1768</v>
      </c>
      <c r="P212" s="585" t="s">
        <v>8648</v>
      </c>
    </row>
    <row r="213" spans="1:16">
      <c r="A213" s="616" t="s">
        <v>2728</v>
      </c>
      <c r="B213" s="583"/>
      <c r="C213" s="619" t="s">
        <v>8791</v>
      </c>
      <c r="D213" s="619" t="s">
        <v>1771</v>
      </c>
      <c r="E213" s="583" t="s">
        <v>8771</v>
      </c>
      <c r="F213" s="637" t="s">
        <v>8680</v>
      </c>
      <c r="G213" s="560" t="s">
        <v>1746</v>
      </c>
      <c r="H213" s="585" t="s">
        <v>1803</v>
      </c>
      <c r="I213" s="605" t="s">
        <v>1771</v>
      </c>
      <c r="J213" s="584" t="s">
        <v>8622</v>
      </c>
      <c r="K213" s="606" t="s">
        <v>8465</v>
      </c>
      <c r="L213" s="584" t="s">
        <v>8433</v>
      </c>
      <c r="M213" s="584"/>
      <c r="N213" s="606" t="s">
        <v>1778</v>
      </c>
      <c r="O213" s="606" t="s">
        <v>1768</v>
      </c>
      <c r="P213" s="585" t="s">
        <v>8648</v>
      </c>
    </row>
    <row r="214" spans="1:16">
      <c r="A214" s="616" t="s">
        <v>2728</v>
      </c>
      <c r="B214" s="583"/>
      <c r="C214" s="619" t="s">
        <v>8791</v>
      </c>
      <c r="D214" s="619" t="s">
        <v>1771</v>
      </c>
      <c r="E214" s="583" t="s">
        <v>8771</v>
      </c>
      <c r="F214" s="637" t="s">
        <v>8681</v>
      </c>
      <c r="G214" s="560" t="s">
        <v>1746</v>
      </c>
      <c r="H214" s="585" t="s">
        <v>1803</v>
      </c>
      <c r="I214" s="605" t="s">
        <v>1771</v>
      </c>
      <c r="J214" s="584" t="s">
        <v>8622</v>
      </c>
      <c r="K214" s="606" t="s">
        <v>8465</v>
      </c>
      <c r="L214" s="584" t="s">
        <v>8498</v>
      </c>
      <c r="M214" s="584"/>
      <c r="N214" s="606" t="s">
        <v>1778</v>
      </c>
      <c r="O214" s="606" t="s">
        <v>1768</v>
      </c>
      <c r="P214" s="585" t="s">
        <v>8648</v>
      </c>
    </row>
    <row r="215" spans="1:16">
      <c r="A215" s="616" t="s">
        <v>2728</v>
      </c>
      <c r="B215" s="583"/>
      <c r="C215" s="619" t="s">
        <v>8791</v>
      </c>
      <c r="D215" s="619" t="s">
        <v>1771</v>
      </c>
      <c r="E215" s="583" t="s">
        <v>8771</v>
      </c>
      <c r="F215" s="637" t="s">
        <v>8682</v>
      </c>
      <c r="G215" s="560" t="s">
        <v>1746</v>
      </c>
      <c r="H215" s="585" t="s">
        <v>1803</v>
      </c>
      <c r="I215" s="605" t="s">
        <v>1771</v>
      </c>
      <c r="J215" s="584" t="s">
        <v>8622</v>
      </c>
      <c r="K215" s="606" t="s">
        <v>8465</v>
      </c>
      <c r="L215" s="584" t="s">
        <v>8500</v>
      </c>
      <c r="M215" s="584"/>
      <c r="N215" s="606" t="s">
        <v>1778</v>
      </c>
      <c r="O215" s="606" t="s">
        <v>1768</v>
      </c>
      <c r="P215" s="585" t="s">
        <v>8648</v>
      </c>
    </row>
    <row r="216" spans="1:16">
      <c r="A216" s="616" t="s">
        <v>2728</v>
      </c>
      <c r="B216" s="583"/>
      <c r="C216" s="619" t="s">
        <v>8791</v>
      </c>
      <c r="D216" s="619" t="s">
        <v>1771</v>
      </c>
      <c r="E216" s="583" t="s">
        <v>8771</v>
      </c>
      <c r="F216" s="637" t="s">
        <v>8683</v>
      </c>
      <c r="G216" s="560" t="s">
        <v>1746</v>
      </c>
      <c r="H216" s="585" t="s">
        <v>1803</v>
      </c>
      <c r="I216" s="605" t="s">
        <v>1771</v>
      </c>
      <c r="J216" s="584" t="s">
        <v>8622</v>
      </c>
      <c r="K216" s="606" t="s">
        <v>8465</v>
      </c>
      <c r="L216" s="584" t="s">
        <v>8428</v>
      </c>
      <c r="M216" s="584"/>
      <c r="N216" s="606" t="s">
        <v>1778</v>
      </c>
      <c r="O216" s="606" t="s">
        <v>1768</v>
      </c>
      <c r="P216" s="585" t="s">
        <v>8648</v>
      </c>
    </row>
    <row r="217" spans="1:16">
      <c r="A217" s="616" t="s">
        <v>2728</v>
      </c>
      <c r="B217" s="583"/>
      <c r="C217" s="619" t="s">
        <v>8791</v>
      </c>
      <c r="D217" s="619" t="s">
        <v>1771</v>
      </c>
      <c r="E217" s="583" t="s">
        <v>8771</v>
      </c>
      <c r="F217" s="637" t="s">
        <v>8684</v>
      </c>
      <c r="G217" s="560" t="s">
        <v>1746</v>
      </c>
      <c r="H217" s="585" t="s">
        <v>1803</v>
      </c>
      <c r="I217" s="605" t="s">
        <v>1771</v>
      </c>
      <c r="J217" s="584" t="s">
        <v>8622</v>
      </c>
      <c r="K217" s="606" t="s">
        <v>8465</v>
      </c>
      <c r="L217" s="584" t="s">
        <v>8502</v>
      </c>
      <c r="M217" s="584"/>
      <c r="N217" s="606" t="s">
        <v>1778</v>
      </c>
      <c r="O217" s="606" t="s">
        <v>1768</v>
      </c>
      <c r="P217" s="585" t="s">
        <v>8648</v>
      </c>
    </row>
    <row r="218" spans="1:16">
      <c r="A218" s="586" t="s">
        <v>2486</v>
      </c>
      <c r="B218" s="587" t="s">
        <v>8736</v>
      </c>
      <c r="C218" s="659"/>
      <c r="D218" s="659"/>
      <c r="E218" s="587"/>
      <c r="F218" s="641" t="s">
        <v>8685</v>
      </c>
      <c r="G218" s="612" t="s">
        <v>1746</v>
      </c>
      <c r="H218" s="613" t="s">
        <v>1803</v>
      </c>
      <c r="I218" s="586" t="s">
        <v>1771</v>
      </c>
      <c r="J218" s="614" t="s">
        <v>8622</v>
      </c>
      <c r="K218" s="615" t="s">
        <v>8465</v>
      </c>
      <c r="L218" s="614" t="s">
        <v>8422</v>
      </c>
      <c r="M218" s="614"/>
      <c r="N218" s="615" t="s">
        <v>1778</v>
      </c>
      <c r="O218" s="615" t="s">
        <v>1768</v>
      </c>
      <c r="P218" s="613" t="s">
        <v>8648</v>
      </c>
    </row>
    <row r="219" spans="1:16">
      <c r="A219" s="616" t="s">
        <v>2728</v>
      </c>
      <c r="B219" s="583" t="s">
        <v>8740</v>
      </c>
      <c r="C219" s="619" t="s">
        <v>8791</v>
      </c>
      <c r="D219" s="619" t="s">
        <v>1771</v>
      </c>
      <c r="E219" s="583" t="s">
        <v>8771</v>
      </c>
      <c r="F219" s="637" t="s">
        <v>8686</v>
      </c>
      <c r="G219" s="560" t="s">
        <v>1746</v>
      </c>
      <c r="H219" s="585" t="s">
        <v>1803</v>
      </c>
      <c r="I219" s="605" t="s">
        <v>1771</v>
      </c>
      <c r="J219" s="584" t="s">
        <v>8622</v>
      </c>
      <c r="K219" s="606" t="s">
        <v>8421</v>
      </c>
      <c r="L219" s="584"/>
      <c r="M219" s="584" t="s">
        <v>8651</v>
      </c>
      <c r="N219" s="606"/>
      <c r="O219" s="606" t="s">
        <v>1768</v>
      </c>
      <c r="P219" s="618" t="s">
        <v>8652</v>
      </c>
    </row>
    <row r="220" spans="1:16">
      <c r="A220" s="616" t="s">
        <v>2728</v>
      </c>
      <c r="B220" s="583" t="s">
        <v>8741</v>
      </c>
      <c r="C220" s="619" t="s">
        <v>8791</v>
      </c>
      <c r="D220" s="619" t="s">
        <v>1771</v>
      </c>
      <c r="E220" s="583" t="s">
        <v>8771</v>
      </c>
      <c r="F220" s="637" t="s">
        <v>8687</v>
      </c>
      <c r="G220" s="560" t="s">
        <v>1746</v>
      </c>
      <c r="H220" s="585" t="s">
        <v>1803</v>
      </c>
      <c r="I220" s="605" t="s">
        <v>1771</v>
      </c>
      <c r="J220" s="584" t="s">
        <v>8622</v>
      </c>
      <c r="K220" s="606" t="s">
        <v>8421</v>
      </c>
      <c r="L220" s="584"/>
      <c r="M220" s="584" t="s">
        <v>8654</v>
      </c>
      <c r="N220" s="606"/>
      <c r="O220" s="606" t="s">
        <v>1768</v>
      </c>
      <c r="P220" s="618" t="s">
        <v>8652</v>
      </c>
    </row>
    <row r="221" spans="1:16">
      <c r="A221" s="616" t="s">
        <v>2728</v>
      </c>
      <c r="B221" s="583" t="s">
        <v>8740</v>
      </c>
      <c r="C221" s="619" t="s">
        <v>8791</v>
      </c>
      <c r="D221" s="619" t="s">
        <v>1771</v>
      </c>
      <c r="E221" s="583" t="s">
        <v>8771</v>
      </c>
      <c r="F221" s="637" t="s">
        <v>8688</v>
      </c>
      <c r="G221" s="560" t="s">
        <v>1746</v>
      </c>
      <c r="H221" s="585" t="s">
        <v>1803</v>
      </c>
      <c r="I221" s="605" t="s">
        <v>1771</v>
      </c>
      <c r="J221" s="584" t="s">
        <v>8622</v>
      </c>
      <c r="K221" s="606" t="s">
        <v>8421</v>
      </c>
      <c r="L221" s="584" t="s">
        <v>8656</v>
      </c>
      <c r="M221" s="584"/>
      <c r="N221" s="606"/>
      <c r="O221" s="606" t="s">
        <v>1768</v>
      </c>
      <c r="P221" s="618" t="s">
        <v>8652</v>
      </c>
    </row>
    <row r="222" spans="1:16">
      <c r="A222" s="616" t="s">
        <v>2728</v>
      </c>
      <c r="B222" s="583" t="s">
        <v>8740</v>
      </c>
      <c r="C222" s="619" t="s">
        <v>8791</v>
      </c>
      <c r="D222" s="619" t="s">
        <v>1771</v>
      </c>
      <c r="E222" s="583" t="s">
        <v>8771</v>
      </c>
      <c r="F222" s="637" t="s">
        <v>8689</v>
      </c>
      <c r="G222" s="560" t="s">
        <v>1746</v>
      </c>
      <c r="H222" s="585" t="s">
        <v>1803</v>
      </c>
      <c r="I222" s="605" t="s">
        <v>1771</v>
      </c>
      <c r="J222" s="584" t="s">
        <v>8622</v>
      </c>
      <c r="K222" s="606" t="s">
        <v>8421</v>
      </c>
      <c r="L222" s="584" t="s">
        <v>8461</v>
      </c>
      <c r="M222" s="584"/>
      <c r="N222" s="606"/>
      <c r="O222" s="606" t="s">
        <v>1768</v>
      </c>
      <c r="P222" s="618" t="s">
        <v>8652</v>
      </c>
    </row>
    <row r="223" spans="1:16">
      <c r="A223" s="616" t="s">
        <v>2728</v>
      </c>
      <c r="B223" s="583" t="s">
        <v>8740</v>
      </c>
      <c r="C223" s="619" t="s">
        <v>8791</v>
      </c>
      <c r="D223" s="619" t="s">
        <v>1771</v>
      </c>
      <c r="E223" s="583" t="s">
        <v>8771</v>
      </c>
      <c r="F223" s="637" t="s">
        <v>8690</v>
      </c>
      <c r="G223" s="560" t="s">
        <v>1746</v>
      </c>
      <c r="H223" s="585" t="s">
        <v>1803</v>
      </c>
      <c r="I223" s="605" t="s">
        <v>1771</v>
      </c>
      <c r="J223" s="584" t="s">
        <v>8622</v>
      </c>
      <c r="K223" s="606" t="s">
        <v>8421</v>
      </c>
      <c r="L223" s="584" t="s">
        <v>8463</v>
      </c>
      <c r="M223" s="584"/>
      <c r="N223" s="606"/>
      <c r="O223" s="606" t="s">
        <v>1768</v>
      </c>
      <c r="P223" s="618" t="s">
        <v>8652</v>
      </c>
    </row>
    <row r="224" spans="1:16" s="571" customFormat="1" thickBot="1">
      <c r="A224" s="997" t="s">
        <v>2728</v>
      </c>
      <c r="B224" s="998"/>
      <c r="C224" s="999" t="s">
        <v>8791</v>
      </c>
      <c r="D224" s="1009" t="s">
        <v>1771</v>
      </c>
      <c r="E224" s="998" t="s">
        <v>9550</v>
      </c>
      <c r="F224" s="1001"/>
      <c r="G224" s="1002" t="s">
        <v>1819</v>
      </c>
      <c r="H224" s="1003" t="s">
        <v>1796</v>
      </c>
      <c r="I224" s="997"/>
      <c r="J224" s="1002"/>
      <c r="K224" s="1004"/>
      <c r="L224" s="1002"/>
      <c r="M224" s="1002"/>
      <c r="N224" s="1004"/>
      <c r="O224" s="1004"/>
      <c r="P224" s="1003"/>
    </row>
    <row r="225" spans="1:16" ht="30.75" thickBot="1">
      <c r="A225" s="639" t="s">
        <v>2728</v>
      </c>
      <c r="B225" s="670" t="s">
        <v>8740</v>
      </c>
      <c r="C225" s="671"/>
      <c r="D225" s="671"/>
      <c r="E225" s="670"/>
      <c r="F225" s="638" t="s">
        <v>8691</v>
      </c>
      <c r="G225" s="589" t="s">
        <v>1746</v>
      </c>
      <c r="H225" s="596" t="s">
        <v>1803</v>
      </c>
      <c r="I225" s="639" t="s">
        <v>1771</v>
      </c>
      <c r="J225" s="594" t="s">
        <v>8622</v>
      </c>
      <c r="K225" s="595" t="s">
        <v>8421</v>
      </c>
      <c r="L225" s="594"/>
      <c r="M225" s="594" t="s">
        <v>8651</v>
      </c>
      <c r="N225" s="595"/>
      <c r="O225" s="595" t="s">
        <v>1768</v>
      </c>
      <c r="P225" s="640" t="s">
        <v>8660</v>
      </c>
    </row>
    <row r="226" spans="1:16" ht="69">
      <c r="A226" s="616" t="s">
        <v>2728</v>
      </c>
      <c r="B226" s="583" t="s">
        <v>8742</v>
      </c>
      <c r="C226" s="619" t="s">
        <v>8791</v>
      </c>
      <c r="D226" s="619" t="s">
        <v>1773</v>
      </c>
      <c r="E226" s="673" t="s">
        <v>8599</v>
      </c>
      <c r="F226" s="634" t="s">
        <v>8692</v>
      </c>
      <c r="G226" s="577" t="s">
        <v>8693</v>
      </c>
      <c r="H226" s="617" t="s">
        <v>8599</v>
      </c>
      <c r="I226" s="601" t="s">
        <v>1773</v>
      </c>
      <c r="J226" s="603" t="s">
        <v>8694</v>
      </c>
      <c r="K226" s="602" t="s">
        <v>8421</v>
      </c>
      <c r="L226" s="603" t="s">
        <v>8592</v>
      </c>
      <c r="M226" s="603"/>
      <c r="N226" s="602"/>
      <c r="O226" s="602" t="s">
        <v>1768</v>
      </c>
      <c r="P226" s="672" t="s">
        <v>8695</v>
      </c>
    </row>
    <row r="227" spans="1:16" ht="75">
      <c r="A227" s="616" t="s">
        <v>2728</v>
      </c>
      <c r="B227" s="583" t="s">
        <v>8739</v>
      </c>
      <c r="C227" s="619" t="s">
        <v>8791</v>
      </c>
      <c r="D227" s="619" t="s">
        <v>1773</v>
      </c>
      <c r="E227" s="583" t="s">
        <v>33</v>
      </c>
      <c r="F227" s="637" t="s">
        <v>8696</v>
      </c>
      <c r="G227" s="560" t="s">
        <v>1746</v>
      </c>
      <c r="H227" s="585" t="s">
        <v>33</v>
      </c>
      <c r="I227" s="605" t="s">
        <v>1773</v>
      </c>
      <c r="J227" s="584" t="s">
        <v>8694</v>
      </c>
      <c r="K227" s="606" t="s">
        <v>8421</v>
      </c>
      <c r="L227" s="584" t="s">
        <v>8596</v>
      </c>
      <c r="M227" s="584"/>
      <c r="N227" s="606"/>
      <c r="O227" s="606" t="s">
        <v>1768</v>
      </c>
      <c r="P227" s="642" t="s">
        <v>8697</v>
      </c>
    </row>
    <row r="228" spans="1:16" ht="67.5" thickBot="1">
      <c r="A228" s="647" t="s">
        <v>2728</v>
      </c>
      <c r="B228" s="648" t="s">
        <v>8742</v>
      </c>
      <c r="C228" s="661" t="s">
        <v>8791</v>
      </c>
      <c r="D228" s="661" t="s">
        <v>1773</v>
      </c>
      <c r="E228" s="648" t="s">
        <v>1806</v>
      </c>
      <c r="F228" s="635" t="s">
        <v>8698</v>
      </c>
      <c r="G228" s="579" t="s">
        <v>1746</v>
      </c>
      <c r="H228" s="607" t="s">
        <v>1806</v>
      </c>
      <c r="I228" s="608" t="s">
        <v>1773</v>
      </c>
      <c r="J228" s="609" t="s">
        <v>8694</v>
      </c>
      <c r="K228" s="610" t="s">
        <v>8421</v>
      </c>
      <c r="L228" s="609" t="s">
        <v>8594</v>
      </c>
      <c r="M228" s="609"/>
      <c r="N228" s="610"/>
      <c r="O228" s="610" t="s">
        <v>1768</v>
      </c>
      <c r="P228" s="643" t="s">
        <v>8699</v>
      </c>
    </row>
    <row r="229" spans="1:16" ht="69">
      <c r="A229" s="616" t="s">
        <v>2728</v>
      </c>
      <c r="B229" s="583" t="s">
        <v>8742</v>
      </c>
      <c r="C229" s="619" t="s">
        <v>8791</v>
      </c>
      <c r="D229" s="619" t="s">
        <v>1771</v>
      </c>
      <c r="E229" s="583" t="s">
        <v>8599</v>
      </c>
      <c r="F229" s="637" t="s">
        <v>8700</v>
      </c>
      <c r="G229" s="564" t="s">
        <v>8693</v>
      </c>
      <c r="H229" s="618" t="s">
        <v>8599</v>
      </c>
      <c r="I229" s="605" t="s">
        <v>1771</v>
      </c>
      <c r="J229" s="584" t="s">
        <v>8694</v>
      </c>
      <c r="K229" s="606" t="s">
        <v>8421</v>
      </c>
      <c r="L229" s="584" t="s">
        <v>8592</v>
      </c>
      <c r="M229" s="584"/>
      <c r="N229" s="606"/>
      <c r="O229" s="606" t="s">
        <v>1768</v>
      </c>
      <c r="P229" s="1011" t="s">
        <v>8695</v>
      </c>
    </row>
    <row r="230" spans="1:16" ht="75">
      <c r="A230" s="616" t="s">
        <v>2728</v>
      </c>
      <c r="B230" s="583" t="s">
        <v>8739</v>
      </c>
      <c r="C230" s="619" t="s">
        <v>8791</v>
      </c>
      <c r="D230" s="619" t="s">
        <v>1771</v>
      </c>
      <c r="E230" s="583" t="s">
        <v>33</v>
      </c>
      <c r="F230" s="637" t="s">
        <v>8701</v>
      </c>
      <c r="G230" s="560" t="s">
        <v>1746</v>
      </c>
      <c r="H230" s="585" t="s">
        <v>33</v>
      </c>
      <c r="I230" s="605" t="s">
        <v>1771</v>
      </c>
      <c r="J230" s="584" t="s">
        <v>8694</v>
      </c>
      <c r="K230" s="606" t="s">
        <v>8421</v>
      </c>
      <c r="L230" s="584" t="s">
        <v>8596</v>
      </c>
      <c r="M230" s="584"/>
      <c r="N230" s="606"/>
      <c r="O230" s="606" t="s">
        <v>1768</v>
      </c>
      <c r="P230" s="642" t="s">
        <v>8697</v>
      </c>
    </row>
    <row r="231" spans="1:16" ht="66.75">
      <c r="A231" s="616" t="s">
        <v>2728</v>
      </c>
      <c r="B231" s="583" t="s">
        <v>8742</v>
      </c>
      <c r="C231" s="619" t="s">
        <v>8791</v>
      </c>
      <c r="D231" s="619" t="s">
        <v>1771</v>
      </c>
      <c r="E231" s="583" t="s">
        <v>1806</v>
      </c>
      <c r="F231" s="637" t="s">
        <v>8702</v>
      </c>
      <c r="G231" s="560" t="s">
        <v>1746</v>
      </c>
      <c r="H231" s="585" t="s">
        <v>1806</v>
      </c>
      <c r="I231" s="605" t="s">
        <v>1771</v>
      </c>
      <c r="J231" s="584" t="s">
        <v>8694</v>
      </c>
      <c r="K231" s="606" t="s">
        <v>8421</v>
      </c>
      <c r="L231" s="584" t="s">
        <v>8594</v>
      </c>
      <c r="M231" s="584"/>
      <c r="N231" s="606"/>
      <c r="O231" s="606" t="s">
        <v>1768</v>
      </c>
      <c r="P231" s="1010" t="s">
        <v>8699</v>
      </c>
    </row>
    <row r="232" spans="1:16" s="571" customFormat="1" thickBot="1">
      <c r="A232" s="997" t="s">
        <v>2728</v>
      </c>
      <c r="B232" s="998"/>
      <c r="C232" s="999" t="s">
        <v>8791</v>
      </c>
      <c r="D232" s="999" t="s">
        <v>1771</v>
      </c>
      <c r="E232" s="998" t="s">
        <v>9550</v>
      </c>
      <c r="F232" s="1001"/>
      <c r="G232" s="1002" t="s">
        <v>1819</v>
      </c>
      <c r="H232" s="1003" t="s">
        <v>1796</v>
      </c>
      <c r="I232" s="997"/>
      <c r="J232" s="1002"/>
      <c r="K232" s="1004"/>
      <c r="L232" s="1002"/>
      <c r="M232" s="1002"/>
      <c r="N232" s="1004"/>
      <c r="O232" s="1004"/>
      <c r="P232" s="1003"/>
    </row>
    <row r="233" spans="1:16" ht="28.5">
      <c r="A233" s="616" t="s">
        <v>2728</v>
      </c>
      <c r="B233" s="583" t="s">
        <v>8742</v>
      </c>
      <c r="C233" s="674"/>
      <c r="D233" s="674"/>
      <c r="E233" s="675"/>
      <c r="F233" s="634" t="s">
        <v>8703</v>
      </c>
      <c r="G233" s="573" t="s">
        <v>1746</v>
      </c>
      <c r="H233" s="604" t="s">
        <v>1816</v>
      </c>
      <c r="I233" s="601" t="s">
        <v>1771</v>
      </c>
      <c r="J233" s="603" t="s">
        <v>8694</v>
      </c>
      <c r="K233" s="602" t="s">
        <v>8421</v>
      </c>
      <c r="L233" s="603" t="s">
        <v>8592</v>
      </c>
      <c r="M233" s="603"/>
      <c r="N233" s="602"/>
      <c r="O233" s="602" t="s">
        <v>1768</v>
      </c>
      <c r="P233" s="617" t="s">
        <v>8704</v>
      </c>
    </row>
    <row r="234" spans="1:16" ht="28.5">
      <c r="A234" s="627" t="s">
        <v>2486</v>
      </c>
      <c r="B234" s="628" t="s">
        <v>8742</v>
      </c>
      <c r="C234" s="660"/>
      <c r="D234" s="660"/>
      <c r="E234" s="628"/>
      <c r="F234" s="644" t="s">
        <v>8705</v>
      </c>
      <c r="G234" s="630" t="s">
        <v>1746</v>
      </c>
      <c r="H234" s="631" t="s">
        <v>1816</v>
      </c>
      <c r="I234" s="627" t="s">
        <v>1771</v>
      </c>
      <c r="J234" s="632" t="s">
        <v>8694</v>
      </c>
      <c r="K234" s="633" t="s">
        <v>8421</v>
      </c>
      <c r="L234" s="632" t="s">
        <v>8596</v>
      </c>
      <c r="M234" s="632"/>
      <c r="N234" s="633"/>
      <c r="O234" s="633" t="s">
        <v>1768</v>
      </c>
      <c r="P234" s="645" t="s">
        <v>8706</v>
      </c>
    </row>
    <row r="235" spans="1:16" ht="29.25" thickBot="1">
      <c r="A235" s="647" t="s">
        <v>2728</v>
      </c>
      <c r="B235" s="648" t="s">
        <v>8742</v>
      </c>
      <c r="C235" s="676"/>
      <c r="D235" s="676"/>
      <c r="E235" s="677"/>
      <c r="F235" s="635" t="s">
        <v>8707</v>
      </c>
      <c r="G235" s="579" t="s">
        <v>1746</v>
      </c>
      <c r="H235" s="607" t="s">
        <v>1816</v>
      </c>
      <c r="I235" s="608" t="s">
        <v>1771</v>
      </c>
      <c r="J235" s="609" t="s">
        <v>8694</v>
      </c>
      <c r="K235" s="610" t="s">
        <v>8421</v>
      </c>
      <c r="L235" s="609" t="s">
        <v>8594</v>
      </c>
      <c r="M235" s="609"/>
      <c r="N235" s="610"/>
      <c r="O235" s="610" t="s">
        <v>1768</v>
      </c>
      <c r="P235" s="643" t="s">
        <v>8704</v>
      </c>
    </row>
    <row r="236" spans="1:16">
      <c r="A236" s="616" t="s">
        <v>2728</v>
      </c>
      <c r="B236" s="583"/>
      <c r="C236" s="619" t="s">
        <v>8791</v>
      </c>
      <c r="D236" s="619" t="s">
        <v>1773</v>
      </c>
      <c r="E236" s="583" t="s">
        <v>8763</v>
      </c>
      <c r="F236" s="634" t="s">
        <v>8708</v>
      </c>
      <c r="G236" s="573" t="s">
        <v>1746</v>
      </c>
      <c r="H236" s="604" t="s">
        <v>1808</v>
      </c>
      <c r="I236" s="601" t="s">
        <v>1773</v>
      </c>
      <c r="J236" s="603" t="s">
        <v>8622</v>
      </c>
      <c r="K236" s="602" t="s">
        <v>8421</v>
      </c>
      <c r="L236" s="603" t="s">
        <v>8457</v>
      </c>
      <c r="M236" s="603"/>
      <c r="N236" s="602"/>
      <c r="O236" s="602"/>
      <c r="P236" s="604"/>
    </row>
    <row r="237" spans="1:16">
      <c r="A237" s="616" t="s">
        <v>2728</v>
      </c>
      <c r="B237" s="583"/>
      <c r="C237" s="619" t="s">
        <v>8791</v>
      </c>
      <c r="D237" s="619" t="s">
        <v>1773</v>
      </c>
      <c r="E237" s="583" t="s">
        <v>8763</v>
      </c>
      <c r="F237" s="637" t="s">
        <v>8709</v>
      </c>
      <c r="G237" s="560" t="s">
        <v>1746</v>
      </c>
      <c r="H237" s="585" t="s">
        <v>1808</v>
      </c>
      <c r="I237" s="605" t="s">
        <v>1773</v>
      </c>
      <c r="J237" s="584" t="s">
        <v>8622</v>
      </c>
      <c r="K237" s="606" t="s">
        <v>8421</v>
      </c>
      <c r="L237" s="584" t="s">
        <v>8475</v>
      </c>
      <c r="M237" s="584"/>
      <c r="N237" s="606"/>
      <c r="O237" s="606"/>
      <c r="P237" s="585"/>
    </row>
    <row r="238" spans="1:16">
      <c r="A238" s="616" t="s">
        <v>2728</v>
      </c>
      <c r="B238" s="583"/>
      <c r="C238" s="619" t="s">
        <v>8791</v>
      </c>
      <c r="D238" s="619" t="s">
        <v>1773</v>
      </c>
      <c r="E238" s="583" t="s">
        <v>8763</v>
      </c>
      <c r="F238" s="637" t="s">
        <v>8710</v>
      </c>
      <c r="G238" s="560" t="s">
        <v>1746</v>
      </c>
      <c r="H238" s="585" t="s">
        <v>1808</v>
      </c>
      <c r="I238" s="605" t="s">
        <v>1773</v>
      </c>
      <c r="J238" s="584" t="s">
        <v>8622</v>
      </c>
      <c r="K238" s="606" t="s">
        <v>8421</v>
      </c>
      <c r="L238" s="584" t="s">
        <v>8477</v>
      </c>
      <c r="M238" s="584"/>
      <c r="N238" s="606"/>
      <c r="O238" s="606"/>
      <c r="P238" s="585"/>
    </row>
    <row r="239" spans="1:16">
      <c r="A239" s="616" t="s">
        <v>2728</v>
      </c>
      <c r="B239" s="583"/>
      <c r="C239" s="619" t="s">
        <v>8791</v>
      </c>
      <c r="D239" s="619" t="s">
        <v>1773</v>
      </c>
      <c r="E239" s="583" t="s">
        <v>8763</v>
      </c>
      <c r="F239" s="637" t="s">
        <v>8711</v>
      </c>
      <c r="G239" s="560" t="s">
        <v>1746</v>
      </c>
      <c r="H239" s="585" t="s">
        <v>1808</v>
      </c>
      <c r="I239" s="605" t="s">
        <v>1773</v>
      </c>
      <c r="J239" s="584" t="s">
        <v>8622</v>
      </c>
      <c r="K239" s="606" t="s">
        <v>8421</v>
      </c>
      <c r="L239" s="584" t="s">
        <v>8479</v>
      </c>
      <c r="M239" s="584"/>
      <c r="N239" s="606"/>
      <c r="O239" s="606"/>
      <c r="P239" s="585"/>
    </row>
    <row r="240" spans="1:16">
      <c r="A240" s="616" t="s">
        <v>2728</v>
      </c>
      <c r="B240" s="583"/>
      <c r="C240" s="619" t="s">
        <v>8791</v>
      </c>
      <c r="D240" s="619" t="s">
        <v>1773</v>
      </c>
      <c r="E240" s="583" t="s">
        <v>8763</v>
      </c>
      <c r="F240" s="637" t="s">
        <v>8712</v>
      </c>
      <c r="G240" s="560" t="s">
        <v>1746</v>
      </c>
      <c r="H240" s="585" t="s">
        <v>1808</v>
      </c>
      <c r="I240" s="605" t="s">
        <v>1773</v>
      </c>
      <c r="J240" s="584" t="s">
        <v>8622</v>
      </c>
      <c r="K240" s="606" t="s">
        <v>8421</v>
      </c>
      <c r="L240" s="584" t="s">
        <v>8481</v>
      </c>
      <c r="M240" s="584"/>
      <c r="N240" s="606"/>
      <c r="O240" s="606"/>
      <c r="P240" s="585"/>
    </row>
    <row r="241" spans="1:16">
      <c r="A241" s="616" t="s">
        <v>2728</v>
      </c>
      <c r="B241" s="583"/>
      <c r="C241" s="619" t="s">
        <v>8791</v>
      </c>
      <c r="D241" s="619" t="s">
        <v>1773</v>
      </c>
      <c r="E241" s="583" t="s">
        <v>8763</v>
      </c>
      <c r="F241" s="637" t="s">
        <v>8713</v>
      </c>
      <c r="G241" s="560" t="s">
        <v>1746</v>
      </c>
      <c r="H241" s="585" t="s">
        <v>1808</v>
      </c>
      <c r="I241" s="605" t="s">
        <v>1773</v>
      </c>
      <c r="J241" s="584" t="s">
        <v>8622</v>
      </c>
      <c r="K241" s="606" t="s">
        <v>8421</v>
      </c>
      <c r="L241" s="584" t="s">
        <v>8483</v>
      </c>
      <c r="M241" s="584"/>
      <c r="N241" s="606"/>
      <c r="O241" s="606"/>
      <c r="P241" s="585"/>
    </row>
    <row r="242" spans="1:16">
      <c r="A242" s="616" t="s">
        <v>2728</v>
      </c>
      <c r="B242" s="583"/>
      <c r="C242" s="619" t="s">
        <v>8791</v>
      </c>
      <c r="D242" s="619" t="s">
        <v>1773</v>
      </c>
      <c r="E242" s="583" t="s">
        <v>8763</v>
      </c>
      <c r="F242" s="637" t="s">
        <v>8714</v>
      </c>
      <c r="G242" s="560" t="s">
        <v>1746</v>
      </c>
      <c r="H242" s="585" t="s">
        <v>1808</v>
      </c>
      <c r="I242" s="605" t="s">
        <v>1773</v>
      </c>
      <c r="J242" s="584" t="s">
        <v>8622</v>
      </c>
      <c r="K242" s="606" t="s">
        <v>8421</v>
      </c>
      <c r="L242" s="584" t="s">
        <v>8485</v>
      </c>
      <c r="M242" s="584"/>
      <c r="N242" s="606"/>
      <c r="O242" s="606"/>
      <c r="P242" s="585"/>
    </row>
    <row r="243" spans="1:16">
      <c r="A243" s="616" t="s">
        <v>2728</v>
      </c>
      <c r="B243" s="583"/>
      <c r="C243" s="619" t="s">
        <v>8791</v>
      </c>
      <c r="D243" s="619" t="s">
        <v>1773</v>
      </c>
      <c r="E243" s="583" t="s">
        <v>8763</v>
      </c>
      <c r="F243" s="637" t="s">
        <v>8715</v>
      </c>
      <c r="G243" s="560" t="s">
        <v>1746</v>
      </c>
      <c r="H243" s="585" t="s">
        <v>1808</v>
      </c>
      <c r="I243" s="605" t="s">
        <v>1773</v>
      </c>
      <c r="J243" s="584" t="s">
        <v>8622</v>
      </c>
      <c r="K243" s="606" t="s">
        <v>8421</v>
      </c>
      <c r="L243" s="584" t="s">
        <v>8487</v>
      </c>
      <c r="M243" s="584"/>
      <c r="N243" s="606"/>
      <c r="O243" s="606"/>
      <c r="P243" s="585"/>
    </row>
    <row r="244" spans="1:16">
      <c r="A244" s="616" t="s">
        <v>2728</v>
      </c>
      <c r="B244" s="583"/>
      <c r="C244" s="619" t="s">
        <v>8791</v>
      </c>
      <c r="D244" s="619" t="s">
        <v>1773</v>
      </c>
      <c r="E244" s="583" t="s">
        <v>8763</v>
      </c>
      <c r="F244" s="637" t="s">
        <v>8716</v>
      </c>
      <c r="G244" s="560" t="s">
        <v>1746</v>
      </c>
      <c r="H244" s="585" t="s">
        <v>1808</v>
      </c>
      <c r="I244" s="605" t="s">
        <v>1773</v>
      </c>
      <c r="J244" s="584" t="s">
        <v>8622</v>
      </c>
      <c r="K244" s="606" t="s">
        <v>8421</v>
      </c>
      <c r="L244" s="584" t="s">
        <v>8489</v>
      </c>
      <c r="M244" s="584"/>
      <c r="N244" s="606"/>
      <c r="O244" s="606"/>
      <c r="P244" s="585"/>
    </row>
    <row r="245" spans="1:16">
      <c r="A245" s="616" t="s">
        <v>2728</v>
      </c>
      <c r="B245" s="583"/>
      <c r="C245" s="619" t="s">
        <v>8791</v>
      </c>
      <c r="D245" s="619" t="s">
        <v>1773</v>
      </c>
      <c r="E245" s="583" t="s">
        <v>8763</v>
      </c>
      <c r="F245" s="637" t="s">
        <v>8717</v>
      </c>
      <c r="G245" s="560" t="s">
        <v>1746</v>
      </c>
      <c r="H245" s="585" t="s">
        <v>1808</v>
      </c>
      <c r="I245" s="605" t="s">
        <v>1773</v>
      </c>
      <c r="J245" s="584" t="s">
        <v>8622</v>
      </c>
      <c r="K245" s="606" t="s">
        <v>8421</v>
      </c>
      <c r="L245" s="584" t="s">
        <v>8491</v>
      </c>
      <c r="M245" s="584"/>
      <c r="N245" s="606"/>
      <c r="O245" s="606"/>
      <c r="P245" s="585"/>
    </row>
    <row r="246" spans="1:16">
      <c r="A246" s="616" t="s">
        <v>2728</v>
      </c>
      <c r="B246" s="583"/>
      <c r="C246" s="619" t="s">
        <v>8791</v>
      </c>
      <c r="D246" s="619" t="s">
        <v>1773</v>
      </c>
      <c r="E246" s="583" t="s">
        <v>8763</v>
      </c>
      <c r="F246" s="637" t="s">
        <v>8718</v>
      </c>
      <c r="G246" s="560" t="s">
        <v>1746</v>
      </c>
      <c r="H246" s="585" t="s">
        <v>1808</v>
      </c>
      <c r="I246" s="605" t="s">
        <v>1773</v>
      </c>
      <c r="J246" s="584" t="s">
        <v>8622</v>
      </c>
      <c r="K246" s="606" t="s">
        <v>8421</v>
      </c>
      <c r="L246" s="584" t="s">
        <v>8493</v>
      </c>
      <c r="M246" s="584"/>
      <c r="N246" s="606"/>
      <c r="O246" s="606"/>
      <c r="P246" s="585"/>
    </row>
    <row r="247" spans="1:16" ht="15.75" thickBot="1">
      <c r="A247" s="647" t="s">
        <v>2728</v>
      </c>
      <c r="B247" s="648"/>
      <c r="C247" s="661" t="s">
        <v>8791</v>
      </c>
      <c r="D247" s="661" t="s">
        <v>1773</v>
      </c>
      <c r="E247" s="648" t="s">
        <v>8763</v>
      </c>
      <c r="F247" s="635" t="s">
        <v>8719</v>
      </c>
      <c r="G247" s="579" t="s">
        <v>1746</v>
      </c>
      <c r="H247" s="607" t="s">
        <v>1808</v>
      </c>
      <c r="I247" s="608" t="s">
        <v>1773</v>
      </c>
      <c r="J247" s="609" t="s">
        <v>8622</v>
      </c>
      <c r="K247" s="610" t="s">
        <v>8421</v>
      </c>
      <c r="L247" s="609" t="s">
        <v>8495</v>
      </c>
      <c r="M247" s="609"/>
      <c r="N247" s="610"/>
      <c r="O247" s="610"/>
      <c r="P247" s="607"/>
    </row>
    <row r="248" spans="1:16">
      <c r="A248" s="616" t="s">
        <v>2728</v>
      </c>
      <c r="B248" s="583"/>
      <c r="C248" s="619" t="s">
        <v>8791</v>
      </c>
      <c r="D248" s="619" t="s">
        <v>1771</v>
      </c>
      <c r="E248" s="583" t="s">
        <v>8763</v>
      </c>
      <c r="F248" s="637" t="s">
        <v>8720</v>
      </c>
      <c r="G248" s="560" t="s">
        <v>1746</v>
      </c>
      <c r="H248" s="585" t="s">
        <v>1808</v>
      </c>
      <c r="I248" s="605" t="s">
        <v>1771</v>
      </c>
      <c r="J248" s="584" t="s">
        <v>8622</v>
      </c>
      <c r="K248" s="606" t="s">
        <v>8421</v>
      </c>
      <c r="L248" s="584" t="s">
        <v>8457</v>
      </c>
      <c r="M248" s="584"/>
      <c r="N248" s="606"/>
      <c r="O248" s="606"/>
      <c r="P248" s="585"/>
    </row>
    <row r="249" spans="1:16">
      <c r="A249" s="616" t="s">
        <v>2728</v>
      </c>
      <c r="B249" s="583"/>
      <c r="C249" s="619" t="s">
        <v>8791</v>
      </c>
      <c r="D249" s="619" t="s">
        <v>1771</v>
      </c>
      <c r="E249" s="583" t="s">
        <v>8763</v>
      </c>
      <c r="F249" s="637" t="s">
        <v>8721</v>
      </c>
      <c r="G249" s="560" t="s">
        <v>1746</v>
      </c>
      <c r="H249" s="585" t="s">
        <v>1808</v>
      </c>
      <c r="I249" s="605" t="s">
        <v>1771</v>
      </c>
      <c r="J249" s="584" t="s">
        <v>8622</v>
      </c>
      <c r="K249" s="606" t="s">
        <v>8421</v>
      </c>
      <c r="L249" s="584" t="s">
        <v>8475</v>
      </c>
      <c r="M249" s="584"/>
      <c r="N249" s="606"/>
      <c r="O249" s="606"/>
      <c r="P249" s="585"/>
    </row>
    <row r="250" spans="1:16">
      <c r="A250" s="616" t="s">
        <v>2728</v>
      </c>
      <c r="B250" s="583"/>
      <c r="C250" s="619" t="s">
        <v>8791</v>
      </c>
      <c r="D250" s="619" t="s">
        <v>1771</v>
      </c>
      <c r="E250" s="583" t="s">
        <v>8763</v>
      </c>
      <c r="F250" s="637" t="s">
        <v>8722</v>
      </c>
      <c r="G250" s="560" t="s">
        <v>1746</v>
      </c>
      <c r="H250" s="585" t="s">
        <v>1808</v>
      </c>
      <c r="I250" s="605" t="s">
        <v>1771</v>
      </c>
      <c r="J250" s="584" t="s">
        <v>8622</v>
      </c>
      <c r="K250" s="606" t="s">
        <v>8421</v>
      </c>
      <c r="L250" s="584" t="s">
        <v>8477</v>
      </c>
      <c r="M250" s="584"/>
      <c r="N250" s="606"/>
      <c r="O250" s="606"/>
      <c r="P250" s="585"/>
    </row>
    <row r="251" spans="1:16">
      <c r="A251" s="616" t="s">
        <v>2728</v>
      </c>
      <c r="B251" s="583"/>
      <c r="C251" s="619" t="s">
        <v>8791</v>
      </c>
      <c r="D251" s="619" t="s">
        <v>1771</v>
      </c>
      <c r="E251" s="583" t="s">
        <v>8763</v>
      </c>
      <c r="F251" s="637" t="s">
        <v>8723</v>
      </c>
      <c r="G251" s="560" t="s">
        <v>1746</v>
      </c>
      <c r="H251" s="585" t="s">
        <v>1808</v>
      </c>
      <c r="I251" s="605" t="s">
        <v>1771</v>
      </c>
      <c r="J251" s="584" t="s">
        <v>8622</v>
      </c>
      <c r="K251" s="606" t="s">
        <v>8421</v>
      </c>
      <c r="L251" s="584" t="s">
        <v>8479</v>
      </c>
      <c r="M251" s="584"/>
      <c r="N251" s="606"/>
      <c r="O251" s="606"/>
      <c r="P251" s="585"/>
    </row>
    <row r="252" spans="1:16">
      <c r="A252" s="616" t="s">
        <v>2728</v>
      </c>
      <c r="B252" s="583"/>
      <c r="C252" s="619" t="s">
        <v>8791</v>
      </c>
      <c r="D252" s="619" t="s">
        <v>1771</v>
      </c>
      <c r="E252" s="583" t="s">
        <v>8763</v>
      </c>
      <c r="F252" s="637" t="s">
        <v>8724</v>
      </c>
      <c r="G252" s="560" t="s">
        <v>1746</v>
      </c>
      <c r="H252" s="585" t="s">
        <v>1808</v>
      </c>
      <c r="I252" s="605" t="s">
        <v>1771</v>
      </c>
      <c r="J252" s="584" t="s">
        <v>8622</v>
      </c>
      <c r="K252" s="606" t="s">
        <v>8421</v>
      </c>
      <c r="L252" s="584" t="s">
        <v>8481</v>
      </c>
      <c r="M252" s="584"/>
      <c r="N252" s="606"/>
      <c r="O252" s="606"/>
      <c r="P252" s="585"/>
    </row>
    <row r="253" spans="1:16">
      <c r="A253" s="616" t="s">
        <v>2728</v>
      </c>
      <c r="B253" s="583"/>
      <c r="C253" s="619" t="s">
        <v>8791</v>
      </c>
      <c r="D253" s="619" t="s">
        <v>1771</v>
      </c>
      <c r="E253" s="583" t="s">
        <v>8763</v>
      </c>
      <c r="F253" s="637" t="s">
        <v>8725</v>
      </c>
      <c r="G253" s="560" t="s">
        <v>1746</v>
      </c>
      <c r="H253" s="585" t="s">
        <v>1808</v>
      </c>
      <c r="I253" s="605" t="s">
        <v>1771</v>
      </c>
      <c r="J253" s="584" t="s">
        <v>8622</v>
      </c>
      <c r="K253" s="606" t="s">
        <v>8421</v>
      </c>
      <c r="L253" s="584" t="s">
        <v>8483</v>
      </c>
      <c r="M253" s="584"/>
      <c r="N253" s="606"/>
      <c r="O253" s="606"/>
      <c r="P253" s="585"/>
    </row>
    <row r="254" spans="1:16">
      <c r="A254" s="616" t="s">
        <v>2728</v>
      </c>
      <c r="B254" s="583"/>
      <c r="C254" s="619" t="s">
        <v>8791</v>
      </c>
      <c r="D254" s="619" t="s">
        <v>1771</v>
      </c>
      <c r="E254" s="583" t="s">
        <v>8763</v>
      </c>
      <c r="F254" s="637" t="s">
        <v>8726</v>
      </c>
      <c r="G254" s="560" t="s">
        <v>1746</v>
      </c>
      <c r="H254" s="585" t="s">
        <v>1808</v>
      </c>
      <c r="I254" s="605" t="s">
        <v>1771</v>
      </c>
      <c r="J254" s="584" t="s">
        <v>8622</v>
      </c>
      <c r="K254" s="606" t="s">
        <v>8421</v>
      </c>
      <c r="L254" s="584" t="s">
        <v>8485</v>
      </c>
      <c r="M254" s="584"/>
      <c r="N254" s="606"/>
      <c r="O254" s="606"/>
      <c r="P254" s="585"/>
    </row>
    <row r="255" spans="1:16">
      <c r="A255" s="616" t="s">
        <v>2728</v>
      </c>
      <c r="B255" s="583"/>
      <c r="C255" s="619" t="s">
        <v>8791</v>
      </c>
      <c r="D255" s="619" t="s">
        <v>1771</v>
      </c>
      <c r="E255" s="583" t="s">
        <v>8763</v>
      </c>
      <c r="F255" s="637" t="s">
        <v>8727</v>
      </c>
      <c r="G255" s="560" t="s">
        <v>1746</v>
      </c>
      <c r="H255" s="585" t="s">
        <v>1808</v>
      </c>
      <c r="I255" s="605" t="s">
        <v>1771</v>
      </c>
      <c r="J255" s="584" t="s">
        <v>8622</v>
      </c>
      <c r="K255" s="606" t="s">
        <v>8421</v>
      </c>
      <c r="L255" s="584" t="s">
        <v>8487</v>
      </c>
      <c r="M255" s="584"/>
      <c r="N255" s="606"/>
      <c r="O255" s="606"/>
      <c r="P255" s="585"/>
    </row>
    <row r="256" spans="1:16">
      <c r="A256" s="616" t="s">
        <v>2728</v>
      </c>
      <c r="B256" s="583"/>
      <c r="C256" s="619" t="s">
        <v>8791</v>
      </c>
      <c r="D256" s="619" t="s">
        <v>1771</v>
      </c>
      <c r="E256" s="583" t="s">
        <v>8763</v>
      </c>
      <c r="F256" s="637" t="s">
        <v>8728</v>
      </c>
      <c r="G256" s="560" t="s">
        <v>1746</v>
      </c>
      <c r="H256" s="585" t="s">
        <v>1808</v>
      </c>
      <c r="I256" s="605" t="s">
        <v>1771</v>
      </c>
      <c r="J256" s="584" t="s">
        <v>8622</v>
      </c>
      <c r="K256" s="606" t="s">
        <v>8421</v>
      </c>
      <c r="L256" s="584" t="s">
        <v>8489</v>
      </c>
      <c r="M256" s="584"/>
      <c r="N256" s="606"/>
      <c r="O256" s="606"/>
      <c r="P256" s="585"/>
    </row>
    <row r="257" spans="1:16">
      <c r="A257" s="616" t="s">
        <v>2728</v>
      </c>
      <c r="B257" s="583"/>
      <c r="C257" s="619" t="s">
        <v>8791</v>
      </c>
      <c r="D257" s="619" t="s">
        <v>1771</v>
      </c>
      <c r="E257" s="583" t="s">
        <v>8763</v>
      </c>
      <c r="F257" s="637" t="s">
        <v>8729</v>
      </c>
      <c r="G257" s="560" t="s">
        <v>1746</v>
      </c>
      <c r="H257" s="585" t="s">
        <v>1808</v>
      </c>
      <c r="I257" s="605" t="s">
        <v>1771</v>
      </c>
      <c r="J257" s="584" t="s">
        <v>8622</v>
      </c>
      <c r="K257" s="606" t="s">
        <v>8421</v>
      </c>
      <c r="L257" s="584" t="s">
        <v>8491</v>
      </c>
      <c r="M257" s="584"/>
      <c r="N257" s="606"/>
      <c r="O257" s="606"/>
      <c r="P257" s="585"/>
    </row>
    <row r="258" spans="1:16">
      <c r="A258" s="616" t="s">
        <v>2728</v>
      </c>
      <c r="B258" s="583"/>
      <c r="C258" s="619" t="s">
        <v>8791</v>
      </c>
      <c r="D258" s="619" t="s">
        <v>1771</v>
      </c>
      <c r="E258" s="583" t="s">
        <v>8763</v>
      </c>
      <c r="F258" s="637" t="s">
        <v>8730</v>
      </c>
      <c r="G258" s="560" t="s">
        <v>1746</v>
      </c>
      <c r="H258" s="585" t="s">
        <v>1808</v>
      </c>
      <c r="I258" s="605" t="s">
        <v>1771</v>
      </c>
      <c r="J258" s="584" t="s">
        <v>8622</v>
      </c>
      <c r="K258" s="606" t="s">
        <v>8421</v>
      </c>
      <c r="L258" s="584" t="s">
        <v>8493</v>
      </c>
      <c r="M258" s="584"/>
      <c r="N258" s="606"/>
      <c r="O258" s="606"/>
      <c r="P258" s="585"/>
    </row>
    <row r="259" spans="1:16">
      <c r="A259" s="616" t="s">
        <v>2728</v>
      </c>
      <c r="B259" s="583"/>
      <c r="C259" s="619" t="s">
        <v>8791</v>
      </c>
      <c r="D259" s="619" t="s">
        <v>1771</v>
      </c>
      <c r="E259" s="583" t="s">
        <v>8763</v>
      </c>
      <c r="F259" s="637" t="s">
        <v>8731</v>
      </c>
      <c r="G259" s="560" t="s">
        <v>1746</v>
      </c>
      <c r="H259" s="585" t="s">
        <v>1808</v>
      </c>
      <c r="I259" s="605" t="s">
        <v>1771</v>
      </c>
      <c r="J259" s="584" t="s">
        <v>8622</v>
      </c>
      <c r="K259" s="606" t="s">
        <v>8421</v>
      </c>
      <c r="L259" s="584" t="s">
        <v>8495</v>
      </c>
      <c r="M259" s="584"/>
      <c r="N259" s="606"/>
      <c r="O259" s="606"/>
      <c r="P259" s="585"/>
    </row>
    <row r="260" spans="1:16" s="571" customFormat="1" thickBot="1">
      <c r="A260" s="997" t="s">
        <v>2728</v>
      </c>
      <c r="B260" s="998"/>
      <c r="C260" s="999" t="s">
        <v>8791</v>
      </c>
      <c r="D260" s="999" t="s">
        <v>1771</v>
      </c>
      <c r="E260" s="998" t="s">
        <v>9550</v>
      </c>
      <c r="F260" s="1001"/>
      <c r="G260" s="1002" t="s">
        <v>1819</v>
      </c>
      <c r="H260" s="1003" t="s">
        <v>1796</v>
      </c>
      <c r="I260" s="997"/>
      <c r="J260" s="1002"/>
      <c r="K260" s="1004"/>
      <c r="L260" s="1002"/>
      <c r="M260" s="1002"/>
      <c r="N260" s="1004"/>
      <c r="O260" s="1004"/>
      <c r="P260" s="1003"/>
    </row>
    <row r="261" spans="1:16" ht="15.75" thickBot="1">
      <c r="A261" s="647" t="s">
        <v>2728</v>
      </c>
      <c r="B261" s="648"/>
      <c r="C261" s="661" t="s">
        <v>8791</v>
      </c>
      <c r="D261" s="661" t="s">
        <v>1773</v>
      </c>
      <c r="E261" s="648" t="s">
        <v>1440</v>
      </c>
      <c r="F261" s="646" t="s">
        <v>8732</v>
      </c>
      <c r="G261" s="567" t="s">
        <v>1746</v>
      </c>
      <c r="H261" s="600" t="s">
        <v>8533</v>
      </c>
      <c r="I261" s="597" t="s">
        <v>1773</v>
      </c>
      <c r="J261" s="599" t="s">
        <v>8622</v>
      </c>
      <c r="K261" s="598"/>
      <c r="L261" s="599"/>
      <c r="M261" s="599"/>
      <c r="N261" s="598"/>
      <c r="O261" s="598" t="s">
        <v>1768</v>
      </c>
      <c r="P261" s="600" t="s">
        <v>8534</v>
      </c>
    </row>
    <row r="262" spans="1:16" ht="15.75" thickBot="1">
      <c r="A262" s="647" t="s">
        <v>2728</v>
      </c>
      <c r="B262" s="648"/>
      <c r="C262" s="661" t="s">
        <v>8791</v>
      </c>
      <c r="D262" s="661" t="s">
        <v>1771</v>
      </c>
      <c r="E262" s="648" t="s">
        <v>1440</v>
      </c>
      <c r="F262" s="646" t="s">
        <v>8733</v>
      </c>
      <c r="G262" s="567" t="s">
        <v>1746</v>
      </c>
      <c r="H262" s="600" t="s">
        <v>8533</v>
      </c>
      <c r="I262" s="597" t="s">
        <v>1771</v>
      </c>
      <c r="J262" s="599" t="s">
        <v>8622</v>
      </c>
      <c r="K262" s="598"/>
      <c r="L262" s="599"/>
      <c r="M262" s="599"/>
      <c r="N262" s="598"/>
      <c r="O262" s="598" t="s">
        <v>1768</v>
      </c>
      <c r="P262" s="600" t="s">
        <v>8534</v>
      </c>
    </row>
    <row r="263" spans="1:16">
      <c r="A263" s="616" t="s">
        <v>2728</v>
      </c>
      <c r="B263" s="583" t="s">
        <v>8743</v>
      </c>
      <c r="C263" s="619" t="s">
        <v>8790</v>
      </c>
      <c r="D263" s="619" t="s">
        <v>1771</v>
      </c>
      <c r="E263" s="583" t="s">
        <v>33</v>
      </c>
      <c r="F263" s="637" t="s">
        <v>8591</v>
      </c>
      <c r="G263" s="560" t="s">
        <v>1740</v>
      </c>
      <c r="H263" s="585" t="s">
        <v>33</v>
      </c>
      <c r="I263" s="605" t="s">
        <v>1771</v>
      </c>
      <c r="J263" s="584" t="s">
        <v>8420</v>
      </c>
      <c r="K263" s="606" t="s">
        <v>8421</v>
      </c>
      <c r="L263" s="584" t="s">
        <v>8596</v>
      </c>
      <c r="M263" s="584"/>
      <c r="N263" s="606"/>
      <c r="O263" s="606"/>
      <c r="P263" s="585"/>
    </row>
    <row r="264" spans="1:16" s="571" customFormat="1" thickBot="1">
      <c r="A264" s="997" t="s">
        <v>2728</v>
      </c>
      <c r="B264" s="998"/>
      <c r="C264" s="999" t="s">
        <v>8790</v>
      </c>
      <c r="D264" s="999" t="s">
        <v>1771</v>
      </c>
      <c r="E264" s="998" t="s">
        <v>9550</v>
      </c>
      <c r="F264" s="1001"/>
      <c r="G264" s="1002" t="s">
        <v>1781</v>
      </c>
      <c r="H264" s="1003" t="s">
        <v>1796</v>
      </c>
      <c r="I264" s="997"/>
      <c r="J264" s="1002"/>
      <c r="K264" s="1004"/>
      <c r="L264" s="1002"/>
      <c r="M264" s="1002"/>
      <c r="N264" s="1004"/>
      <c r="O264" s="1004"/>
      <c r="P264" s="1003"/>
    </row>
    <row r="265" spans="1:16" ht="15.75" thickBot="1">
      <c r="A265" s="616" t="s">
        <v>2728</v>
      </c>
      <c r="B265" s="583" t="s">
        <v>8743</v>
      </c>
      <c r="C265" s="619" t="s">
        <v>8790</v>
      </c>
      <c r="D265" s="619" t="s">
        <v>1773</v>
      </c>
      <c r="E265" s="583" t="s">
        <v>33</v>
      </c>
      <c r="F265" s="637" t="s">
        <v>8593</v>
      </c>
      <c r="G265" s="560" t="s">
        <v>1740</v>
      </c>
      <c r="H265" s="585" t="s">
        <v>33</v>
      </c>
      <c r="I265" s="605" t="s">
        <v>1773</v>
      </c>
      <c r="J265" s="584" t="s">
        <v>8420</v>
      </c>
      <c r="K265" s="606" t="s">
        <v>8421</v>
      </c>
      <c r="L265" s="584" t="s">
        <v>8596</v>
      </c>
      <c r="M265" s="584"/>
      <c r="N265" s="606"/>
      <c r="O265" s="606"/>
      <c r="P265" s="585"/>
    </row>
    <row r="266" spans="1:16">
      <c r="A266" s="1007" t="s">
        <v>2728</v>
      </c>
      <c r="B266" s="1000" t="s">
        <v>8743</v>
      </c>
      <c r="C266" s="1008" t="s">
        <v>8790</v>
      </c>
      <c r="D266" s="1008" t="s">
        <v>1771</v>
      </c>
      <c r="E266" s="1000" t="s">
        <v>33</v>
      </c>
      <c r="F266" s="634" t="s">
        <v>8595</v>
      </c>
      <c r="G266" s="573" t="s">
        <v>1740</v>
      </c>
      <c r="H266" s="604" t="s">
        <v>33</v>
      </c>
      <c r="I266" s="601" t="s">
        <v>1771</v>
      </c>
      <c r="J266" s="603" t="s">
        <v>8505</v>
      </c>
      <c r="K266" s="602" t="s">
        <v>8421</v>
      </c>
      <c r="L266" s="603" t="s">
        <v>8596</v>
      </c>
      <c r="M266" s="603"/>
      <c r="N266" s="602"/>
      <c r="O266" s="602"/>
      <c r="P266" s="604"/>
    </row>
    <row r="267" spans="1:16" s="571" customFormat="1" thickBot="1">
      <c r="A267" s="997" t="s">
        <v>2728</v>
      </c>
      <c r="B267" s="998"/>
      <c r="C267" s="999" t="s">
        <v>8790</v>
      </c>
      <c r="D267" s="999" t="s">
        <v>1771</v>
      </c>
      <c r="E267" s="998" t="s">
        <v>9550</v>
      </c>
      <c r="F267" s="1001"/>
      <c r="G267" s="1002" t="s">
        <v>1781</v>
      </c>
      <c r="H267" s="1003" t="s">
        <v>1796</v>
      </c>
      <c r="I267" s="997"/>
      <c r="J267" s="1002"/>
      <c r="K267" s="1004"/>
      <c r="L267" s="1002"/>
      <c r="M267" s="1002"/>
      <c r="N267" s="1004"/>
      <c r="O267" s="1004"/>
      <c r="P267" s="1003"/>
    </row>
    <row r="268" spans="1:16" ht="15.75" thickBot="1">
      <c r="A268" s="616" t="s">
        <v>2728</v>
      </c>
      <c r="B268" s="583" t="s">
        <v>8743</v>
      </c>
      <c r="C268" s="619" t="s">
        <v>8790</v>
      </c>
      <c r="D268" s="619" t="s">
        <v>1773</v>
      </c>
      <c r="E268" s="583" t="s">
        <v>33</v>
      </c>
      <c r="F268" s="637" t="s">
        <v>8600</v>
      </c>
      <c r="G268" s="560" t="s">
        <v>1740</v>
      </c>
      <c r="H268" s="585" t="s">
        <v>33</v>
      </c>
      <c r="I268" s="605" t="s">
        <v>1773</v>
      </c>
      <c r="J268" s="584" t="s">
        <v>8505</v>
      </c>
      <c r="K268" s="606" t="s">
        <v>8421</v>
      </c>
      <c r="L268" s="584" t="s">
        <v>8596</v>
      </c>
      <c r="M268" s="584"/>
      <c r="N268" s="606"/>
      <c r="O268" s="606"/>
      <c r="P268" s="585"/>
    </row>
    <row r="269" spans="1:16" ht="30">
      <c r="A269" s="1007" t="s">
        <v>2728</v>
      </c>
      <c r="B269" s="1000" t="s">
        <v>8744</v>
      </c>
      <c r="C269" s="1008" t="s">
        <v>8790</v>
      </c>
      <c r="D269" s="1008" t="s">
        <v>1771</v>
      </c>
      <c r="E269" s="1012" t="s">
        <v>8599</v>
      </c>
      <c r="F269" s="634" t="s">
        <v>8604</v>
      </c>
      <c r="G269" s="577" t="s">
        <v>8734</v>
      </c>
      <c r="H269" s="617" t="s">
        <v>8599</v>
      </c>
      <c r="I269" s="601" t="s">
        <v>1771</v>
      </c>
      <c r="J269" s="603" t="s">
        <v>8420</v>
      </c>
      <c r="K269" s="602" t="s">
        <v>8421</v>
      </c>
      <c r="L269" s="603" t="s">
        <v>8592</v>
      </c>
      <c r="M269" s="603"/>
      <c r="N269" s="602"/>
      <c r="O269" s="602"/>
      <c r="P269" s="604"/>
    </row>
    <row r="270" spans="1:16" s="571" customFormat="1" thickBot="1">
      <c r="A270" s="997" t="s">
        <v>2728</v>
      </c>
      <c r="B270" s="998"/>
      <c r="C270" s="999" t="s">
        <v>8790</v>
      </c>
      <c r="D270" s="999" t="s">
        <v>1771</v>
      </c>
      <c r="E270" s="998" t="s">
        <v>9550</v>
      </c>
      <c r="F270" s="1001"/>
      <c r="G270" s="1002" t="s">
        <v>1781</v>
      </c>
      <c r="H270" s="1003" t="s">
        <v>1796</v>
      </c>
      <c r="I270" s="997"/>
      <c r="J270" s="1002"/>
      <c r="K270" s="1004"/>
      <c r="L270" s="1002"/>
      <c r="M270" s="1002"/>
      <c r="N270" s="1004"/>
      <c r="O270" s="1004"/>
      <c r="P270" s="1003"/>
    </row>
    <row r="271" spans="1:16" ht="30">
      <c r="A271" s="616" t="s">
        <v>2728</v>
      </c>
      <c r="B271" s="583" t="s">
        <v>8745</v>
      </c>
      <c r="C271" s="619" t="s">
        <v>8790</v>
      </c>
      <c r="D271" s="619" t="s">
        <v>1773</v>
      </c>
      <c r="E271" s="673" t="s">
        <v>8599</v>
      </c>
      <c r="F271" s="637" t="s">
        <v>8735</v>
      </c>
      <c r="G271" s="564" t="s">
        <v>8734</v>
      </c>
      <c r="H271" s="618" t="s">
        <v>8599</v>
      </c>
      <c r="I271" s="605" t="s">
        <v>1773</v>
      </c>
      <c r="J271" s="584" t="s">
        <v>8420</v>
      </c>
      <c r="K271" s="606" t="s">
        <v>8421</v>
      </c>
      <c r="L271" s="584" t="s">
        <v>8592</v>
      </c>
      <c r="M271" s="584"/>
      <c r="N271" s="606"/>
      <c r="O271" s="606"/>
      <c r="P271" s="585"/>
    </row>
    <row r="272" spans="1:16" s="1019" customFormat="1">
      <c r="A272" s="649" t="s">
        <v>2728</v>
      </c>
      <c r="B272" s="650" t="s">
        <v>6939</v>
      </c>
      <c r="C272" s="662"/>
      <c r="D272" s="662"/>
      <c r="E272" s="650"/>
      <c r="F272" s="651"/>
      <c r="G272" s="652"/>
      <c r="H272" s="653"/>
      <c r="I272" s="649"/>
      <c r="J272" s="652"/>
      <c r="K272" s="654"/>
      <c r="L272" s="652"/>
      <c r="M272" s="652"/>
      <c r="N272" s="654"/>
      <c r="O272" s="654"/>
      <c r="P272" s="653"/>
    </row>
  </sheetData>
  <autoFilter ref="A2:P272"/>
  <mergeCells count="4">
    <mergeCell ref="A1:B1"/>
    <mergeCell ref="F1:H1"/>
    <mergeCell ref="I1:P1"/>
    <mergeCell ref="C1:E1"/>
  </mergeCells>
  <pageMargins left="0.7" right="0.7" top="0.75" bottom="0.75" header="0.3" footer="0.3"/>
  <pageSetup paperSize="9" orientation="portrait" horizontalDpi="300" verticalDpi="3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S20"/>
  <sheetViews>
    <sheetView showGridLines="0" topLeftCell="A4" zoomScaleNormal="100" workbookViewId="0">
      <selection activeCell="J5" sqref="J5"/>
    </sheetView>
  </sheetViews>
  <sheetFormatPr defaultColWidth="11.42578125" defaultRowHeight="12.75"/>
  <cols>
    <col min="1" max="4" width="11.5703125" customWidth="1"/>
    <col min="7" max="7" width="3.5703125" bestFit="1" customWidth="1"/>
    <col min="8" max="8" width="3.5703125" customWidth="1"/>
    <col min="9" max="9" width="12.28515625" customWidth="1"/>
    <col min="10" max="10" width="30.7109375" style="1066" customWidth="1"/>
    <col min="11" max="11" width="3.5703125" customWidth="1"/>
    <col min="12" max="12" width="8.7109375" bestFit="1" customWidth="1"/>
    <col min="13" max="13" width="19.5703125" bestFit="1" customWidth="1"/>
    <col min="14" max="14" width="24.140625" bestFit="1" customWidth="1"/>
    <col min="15" max="15" width="3.5703125" customWidth="1"/>
    <col min="16" max="16" width="7.85546875" bestFit="1" customWidth="1"/>
    <col min="17" max="17" width="10.85546875" bestFit="1" customWidth="1"/>
    <col min="18" max="18" width="15.85546875" bestFit="1" customWidth="1"/>
    <col min="19" max="19" width="11.7109375" customWidth="1"/>
  </cols>
  <sheetData>
    <row r="1" spans="1:19" ht="18">
      <c r="A1" s="107" t="s">
        <v>8794</v>
      </c>
      <c r="B1" s="107"/>
      <c r="C1" s="108"/>
      <c r="D1" s="108"/>
      <c r="E1" s="108"/>
      <c r="F1" s="108"/>
      <c r="G1" s="684"/>
      <c r="H1" s="106"/>
      <c r="I1" s="2390" t="s">
        <v>1546</v>
      </c>
      <c r="J1" s="2391"/>
      <c r="K1" s="106"/>
      <c r="L1" s="2388" t="s">
        <v>1752</v>
      </c>
      <c r="M1" s="2388"/>
      <c r="N1" s="2388"/>
      <c r="O1" s="106"/>
      <c r="P1" s="2389" t="s">
        <v>1753</v>
      </c>
      <c r="Q1" s="2389"/>
      <c r="R1" s="2389"/>
      <c r="S1" s="2389"/>
    </row>
    <row r="2" spans="1:19" ht="45">
      <c r="A2" s="682"/>
      <c r="B2" s="683"/>
      <c r="C2" s="683"/>
      <c r="D2" s="683"/>
      <c r="E2" s="683"/>
      <c r="F2" s="683"/>
      <c r="G2" s="685"/>
      <c r="H2" s="110"/>
      <c r="I2" s="113" t="s">
        <v>405</v>
      </c>
      <c r="J2" s="113" t="s">
        <v>406</v>
      </c>
      <c r="K2" s="110"/>
      <c r="L2" s="686" t="s">
        <v>1535</v>
      </c>
      <c r="M2" s="686" t="s">
        <v>2720</v>
      </c>
      <c r="N2" s="686" t="s">
        <v>2721</v>
      </c>
      <c r="O2" s="110"/>
      <c r="P2" s="678" t="s">
        <v>1766</v>
      </c>
      <c r="Q2" s="678" t="s">
        <v>2724</v>
      </c>
      <c r="R2" s="678" t="s">
        <v>2725</v>
      </c>
      <c r="S2" s="678" t="s">
        <v>1767</v>
      </c>
    </row>
    <row r="3" spans="1:19">
      <c r="C3" s="131"/>
      <c r="D3" s="131"/>
      <c r="E3" s="131"/>
      <c r="K3" s="19"/>
      <c r="O3" s="19"/>
    </row>
    <row r="4" spans="1:19" ht="51">
      <c r="A4" s="131" t="s">
        <v>426</v>
      </c>
      <c r="B4" s="131"/>
      <c r="C4" s="131"/>
      <c r="D4" s="131"/>
      <c r="E4" s="131"/>
      <c r="F4" s="131"/>
      <c r="G4" s="27"/>
      <c r="H4" s="19"/>
      <c r="I4" s="135"/>
      <c r="J4" s="1055" t="s">
        <v>9198</v>
      </c>
      <c r="K4" s="770" t="s">
        <v>1680</v>
      </c>
      <c r="L4" s="135"/>
      <c r="M4" s="135"/>
      <c r="N4" s="135"/>
      <c r="P4" s="135"/>
      <c r="Q4" s="135"/>
      <c r="R4" s="135"/>
      <c r="S4" s="135"/>
    </row>
    <row r="5" spans="1:19" ht="89.25">
      <c r="A5" s="28"/>
      <c r="B5" s="98" t="s">
        <v>410</v>
      </c>
      <c r="C5" s="681"/>
      <c r="D5" s="681"/>
      <c r="E5" s="679" t="s">
        <v>408</v>
      </c>
      <c r="F5" s="680" t="s">
        <v>1413</v>
      </c>
      <c r="G5" s="27" t="s">
        <v>412</v>
      </c>
      <c r="H5" s="122"/>
      <c r="I5" s="135"/>
      <c r="J5" s="1055" t="s">
        <v>10303</v>
      </c>
      <c r="K5" s="770" t="s">
        <v>1680</v>
      </c>
      <c r="L5" s="135" t="s">
        <v>2733</v>
      </c>
      <c r="M5" s="135" t="s">
        <v>1787</v>
      </c>
      <c r="N5" s="135" t="s">
        <v>3412</v>
      </c>
      <c r="P5" s="135" t="s">
        <v>1752</v>
      </c>
      <c r="Q5" s="135"/>
      <c r="R5" s="135"/>
      <c r="S5" s="135" t="s">
        <v>4703</v>
      </c>
    </row>
    <row r="6" spans="1:19">
      <c r="A6" s="65"/>
      <c r="B6" s="2072" t="s">
        <v>1412</v>
      </c>
      <c r="C6" s="2073"/>
      <c r="D6" s="2074"/>
      <c r="E6" s="2179" t="s">
        <v>296</v>
      </c>
      <c r="F6" s="2397" t="s">
        <v>399</v>
      </c>
      <c r="G6" s="2031">
        <v>1</v>
      </c>
      <c r="H6" s="687"/>
      <c r="I6" s="2403"/>
      <c r="J6" s="2400" t="s">
        <v>10301</v>
      </c>
      <c r="K6" s="770" t="s">
        <v>1680</v>
      </c>
      <c r="L6" s="135" t="s">
        <v>2733</v>
      </c>
      <c r="M6" s="135" t="s">
        <v>1787</v>
      </c>
      <c r="N6" s="135" t="s">
        <v>1792</v>
      </c>
      <c r="O6" s="123"/>
      <c r="P6" s="135" t="s">
        <v>1688</v>
      </c>
      <c r="Q6" s="135" t="s">
        <v>3364</v>
      </c>
      <c r="R6" s="135" t="s">
        <v>4694</v>
      </c>
      <c r="S6" s="135"/>
    </row>
    <row r="7" spans="1:19">
      <c r="A7" s="65"/>
      <c r="B7" s="2392"/>
      <c r="C7" s="2393"/>
      <c r="D7" s="2394"/>
      <c r="E7" s="2395"/>
      <c r="F7" s="2398"/>
      <c r="G7" s="2104"/>
      <c r="H7" s="687"/>
      <c r="I7" s="2404"/>
      <c r="J7" s="2401"/>
      <c r="K7" s="770"/>
      <c r="L7" s="135" t="s">
        <v>2733</v>
      </c>
      <c r="M7" s="135" t="s">
        <v>1787</v>
      </c>
      <c r="N7" s="135" t="s">
        <v>2172</v>
      </c>
      <c r="P7" s="135" t="s">
        <v>1752</v>
      </c>
      <c r="Q7" s="135"/>
      <c r="R7" s="135"/>
      <c r="S7" s="135" t="s">
        <v>4703</v>
      </c>
    </row>
    <row r="8" spans="1:19">
      <c r="A8" s="65"/>
      <c r="B8" s="2075"/>
      <c r="C8" s="2076"/>
      <c r="D8" s="2077"/>
      <c r="E8" s="2396"/>
      <c r="F8" s="2399"/>
      <c r="G8" s="2032"/>
      <c r="H8" s="687"/>
      <c r="I8" s="2405"/>
      <c r="J8" s="2402"/>
      <c r="K8" s="770" t="s">
        <v>1680</v>
      </c>
      <c r="L8" s="135" t="s">
        <v>2733</v>
      </c>
      <c r="M8" s="135" t="s">
        <v>1787</v>
      </c>
      <c r="N8" s="135" t="s">
        <v>1906</v>
      </c>
      <c r="P8" s="135" t="s">
        <v>1752</v>
      </c>
      <c r="Q8" s="135"/>
      <c r="R8" s="135"/>
      <c r="S8" s="135" t="s">
        <v>4703</v>
      </c>
    </row>
    <row r="9" spans="1:19">
      <c r="A9" s="28"/>
      <c r="B9" s="76"/>
      <c r="C9" s="82" t="s">
        <v>410</v>
      </c>
      <c r="D9" s="132"/>
      <c r="E9" s="81" t="s">
        <v>408</v>
      </c>
      <c r="F9" s="33" t="s">
        <v>430</v>
      </c>
      <c r="G9" s="27" t="s">
        <v>412</v>
      </c>
      <c r="H9" s="122"/>
      <c r="I9" s="135"/>
      <c r="J9" s="1055" t="s">
        <v>9100</v>
      </c>
      <c r="K9" s="770"/>
      <c r="L9" s="135"/>
      <c r="M9" s="135"/>
      <c r="N9" s="135"/>
      <c r="P9" s="135"/>
      <c r="Q9" s="135"/>
      <c r="R9" s="135"/>
      <c r="S9" s="135"/>
    </row>
    <row r="10" spans="1:19">
      <c r="A10" s="28"/>
      <c r="B10" s="76" t="s">
        <v>1411</v>
      </c>
      <c r="C10" s="132"/>
      <c r="D10" s="132"/>
      <c r="E10" s="81" t="s">
        <v>408</v>
      </c>
      <c r="F10" s="33" t="s">
        <v>1410</v>
      </c>
      <c r="G10" s="27" t="s">
        <v>412</v>
      </c>
      <c r="H10" s="123"/>
      <c r="I10" s="135"/>
      <c r="J10" s="1055" t="s">
        <v>9100</v>
      </c>
      <c r="K10" s="770" t="s">
        <v>1680</v>
      </c>
      <c r="L10" s="135"/>
      <c r="M10" s="135"/>
      <c r="N10" s="135"/>
      <c r="O10" s="123"/>
      <c r="P10" s="135"/>
      <c r="Q10" s="135"/>
      <c r="R10" s="135"/>
      <c r="S10" s="135"/>
    </row>
    <row r="11" spans="1:19">
      <c r="A11" s="28"/>
      <c r="B11" s="76" t="s">
        <v>1409</v>
      </c>
      <c r="C11" s="132"/>
      <c r="D11" s="132"/>
      <c r="E11" s="81" t="s">
        <v>296</v>
      </c>
      <c r="F11" s="33" t="s">
        <v>1408</v>
      </c>
      <c r="G11" s="27" t="s">
        <v>412</v>
      </c>
      <c r="H11" s="123"/>
      <c r="I11" s="135"/>
      <c r="J11" s="1055" t="s">
        <v>9100</v>
      </c>
      <c r="K11" s="770" t="s">
        <v>1680</v>
      </c>
      <c r="L11" s="135"/>
      <c r="M11" s="135"/>
      <c r="N11" s="135"/>
      <c r="O11" s="123"/>
      <c r="P11" s="135"/>
      <c r="Q11" s="135"/>
      <c r="R11" s="135"/>
      <c r="S11" s="135"/>
    </row>
    <row r="12" spans="1:19">
      <c r="A12" s="28"/>
      <c r="B12" s="76"/>
      <c r="C12" s="82" t="s">
        <v>410</v>
      </c>
      <c r="D12" s="132"/>
      <c r="E12" s="81" t="s">
        <v>408</v>
      </c>
      <c r="F12" s="33" t="s">
        <v>430</v>
      </c>
      <c r="G12" s="27" t="s">
        <v>412</v>
      </c>
      <c r="H12" s="122"/>
      <c r="I12" s="135"/>
      <c r="J12" s="1055" t="s">
        <v>9100</v>
      </c>
      <c r="K12" s="770" t="s">
        <v>1680</v>
      </c>
      <c r="L12" s="135"/>
      <c r="M12" s="135"/>
      <c r="N12" s="135"/>
      <c r="O12" s="122"/>
      <c r="P12" s="135"/>
      <c r="Q12" s="135"/>
      <c r="R12" s="135"/>
      <c r="S12" s="135"/>
    </row>
    <row r="13" spans="1:19">
      <c r="A13" s="28"/>
      <c r="B13" s="76" t="s">
        <v>1407</v>
      </c>
      <c r="C13" s="132"/>
      <c r="D13" s="132"/>
      <c r="E13" s="81" t="s">
        <v>296</v>
      </c>
      <c r="F13" s="33" t="s">
        <v>1406</v>
      </c>
      <c r="G13" s="27" t="s">
        <v>412</v>
      </c>
      <c r="H13" s="123"/>
      <c r="I13" s="135"/>
      <c r="J13" s="1055" t="s">
        <v>1689</v>
      </c>
      <c r="K13" s="770" t="s">
        <v>1680</v>
      </c>
      <c r="L13" s="135" t="s">
        <v>2733</v>
      </c>
      <c r="M13" s="135" t="s">
        <v>1787</v>
      </c>
      <c r="N13" s="135" t="s">
        <v>1795</v>
      </c>
      <c r="O13" s="687"/>
      <c r="P13" s="135" t="s">
        <v>1688</v>
      </c>
      <c r="Q13" s="135" t="s">
        <v>3364</v>
      </c>
      <c r="R13" s="135" t="s">
        <v>4686</v>
      </c>
      <c r="S13" s="135"/>
    </row>
    <row r="14" spans="1:19">
      <c r="A14" s="28"/>
      <c r="B14" s="76"/>
      <c r="C14" s="82" t="s">
        <v>410</v>
      </c>
      <c r="D14" s="93"/>
      <c r="E14" s="81" t="s">
        <v>408</v>
      </c>
      <c r="F14" s="33" t="s">
        <v>430</v>
      </c>
      <c r="G14" s="27" t="s">
        <v>412</v>
      </c>
      <c r="H14" s="122"/>
      <c r="I14" s="135"/>
      <c r="J14" s="1055" t="s">
        <v>9100</v>
      </c>
      <c r="K14" s="770" t="s">
        <v>1680</v>
      </c>
      <c r="L14" s="135"/>
      <c r="M14" s="135"/>
      <c r="N14" s="135"/>
      <c r="O14" s="122"/>
      <c r="P14" s="135"/>
      <c r="Q14" s="135"/>
      <c r="R14" s="135"/>
      <c r="S14" s="135"/>
    </row>
    <row r="15" spans="1:19">
      <c r="B15" s="76" t="s">
        <v>1405</v>
      </c>
      <c r="C15" s="132"/>
      <c r="D15" s="93"/>
      <c r="E15" s="81" t="s">
        <v>296</v>
      </c>
      <c r="F15" s="33" t="s">
        <v>1404</v>
      </c>
      <c r="G15" s="27" t="s">
        <v>412</v>
      </c>
      <c r="H15" s="123"/>
      <c r="I15" s="135"/>
      <c r="J15" s="1055" t="s">
        <v>1689</v>
      </c>
      <c r="K15" s="770" t="s">
        <v>1680</v>
      </c>
      <c r="L15" s="135" t="s">
        <v>2733</v>
      </c>
      <c r="M15" s="135" t="s">
        <v>1787</v>
      </c>
      <c r="N15" s="135" t="s">
        <v>1790</v>
      </c>
      <c r="O15" s="122"/>
      <c r="P15" s="135" t="s">
        <v>1688</v>
      </c>
      <c r="Q15" s="135" t="s">
        <v>3364</v>
      </c>
      <c r="R15" s="135" t="s">
        <v>4689</v>
      </c>
      <c r="S15" s="135"/>
    </row>
    <row r="16" spans="1:19">
      <c r="B16" s="76"/>
      <c r="C16" s="82" t="s">
        <v>410</v>
      </c>
      <c r="D16" s="93"/>
      <c r="E16" s="81" t="s">
        <v>408</v>
      </c>
      <c r="F16" s="33" t="s">
        <v>430</v>
      </c>
      <c r="G16" s="27" t="s">
        <v>412</v>
      </c>
      <c r="H16" s="122"/>
      <c r="I16" s="135"/>
      <c r="J16" s="1055" t="s">
        <v>9100</v>
      </c>
      <c r="K16" s="770" t="s">
        <v>1680</v>
      </c>
      <c r="L16" s="135"/>
      <c r="M16" s="135"/>
      <c r="N16" s="135"/>
      <c r="O16" s="122"/>
      <c r="P16" s="135"/>
      <c r="Q16" s="135"/>
      <c r="R16" s="135"/>
      <c r="S16" s="135"/>
    </row>
    <row r="17" spans="1:19">
      <c r="B17" s="76" t="s">
        <v>1403</v>
      </c>
      <c r="C17" s="132"/>
      <c r="D17" s="132"/>
      <c r="E17" s="81" t="s">
        <v>296</v>
      </c>
      <c r="F17" s="33" t="s">
        <v>1402</v>
      </c>
      <c r="G17" s="27" t="s">
        <v>412</v>
      </c>
      <c r="H17" s="123"/>
      <c r="I17" s="135"/>
      <c r="J17" s="1055" t="s">
        <v>1689</v>
      </c>
      <c r="K17" s="770" t="s">
        <v>1680</v>
      </c>
      <c r="L17" s="135" t="s">
        <v>2733</v>
      </c>
      <c r="M17" s="135" t="s">
        <v>1787</v>
      </c>
      <c r="N17" s="135" t="s">
        <v>1789</v>
      </c>
      <c r="O17" s="122"/>
      <c r="P17" s="135" t="s">
        <v>1688</v>
      </c>
      <c r="Q17" s="135" t="s">
        <v>3364</v>
      </c>
      <c r="R17" s="135" t="s">
        <v>4683</v>
      </c>
      <c r="S17" s="135"/>
    </row>
    <row r="18" spans="1:19">
      <c r="B18" s="76"/>
      <c r="C18" s="82" t="s">
        <v>410</v>
      </c>
      <c r="D18" s="132"/>
      <c r="E18" s="81" t="s">
        <v>408</v>
      </c>
      <c r="F18" s="33" t="s">
        <v>430</v>
      </c>
      <c r="G18" s="27" t="s">
        <v>412</v>
      </c>
      <c r="H18" s="122"/>
      <c r="I18" s="135"/>
      <c r="J18" s="1055" t="s">
        <v>9100</v>
      </c>
      <c r="K18" s="770" t="s">
        <v>1680</v>
      </c>
      <c r="L18" s="135"/>
      <c r="M18" s="135"/>
      <c r="N18" s="135"/>
      <c r="O18" s="122"/>
      <c r="P18" s="135"/>
      <c r="Q18" s="135"/>
      <c r="R18" s="135"/>
      <c r="S18" s="135"/>
    </row>
    <row r="19" spans="1:19">
      <c r="B19" s="76" t="s">
        <v>1401</v>
      </c>
      <c r="C19" s="132"/>
      <c r="D19" s="132"/>
      <c r="E19" s="81" t="s">
        <v>296</v>
      </c>
      <c r="F19" s="33" t="s">
        <v>1400</v>
      </c>
      <c r="G19" s="27" t="s">
        <v>412</v>
      </c>
      <c r="H19" s="123"/>
      <c r="I19" s="135"/>
      <c r="J19" s="1055" t="s">
        <v>1689</v>
      </c>
      <c r="K19" s="770" t="s">
        <v>1680</v>
      </c>
      <c r="L19" s="135" t="s">
        <v>2733</v>
      </c>
      <c r="M19" s="135" t="s">
        <v>1787</v>
      </c>
      <c r="N19" s="135" t="s">
        <v>1818</v>
      </c>
      <c r="O19" s="123"/>
      <c r="P19" s="135" t="s">
        <v>1688</v>
      </c>
      <c r="Q19" s="135" t="s">
        <v>3364</v>
      </c>
      <c r="R19" s="135" t="s">
        <v>4697</v>
      </c>
      <c r="S19" s="135"/>
    </row>
    <row r="20" spans="1:19">
      <c r="A20" s="90"/>
      <c r="B20" s="90"/>
      <c r="C20" s="98" t="s">
        <v>410</v>
      </c>
      <c r="D20" s="88"/>
      <c r="E20" s="81" t="s">
        <v>408</v>
      </c>
      <c r="F20" s="33" t="s">
        <v>430</v>
      </c>
      <c r="G20" s="27" t="s">
        <v>412</v>
      </c>
      <c r="H20" s="122"/>
      <c r="I20" s="135"/>
      <c r="J20" s="1055" t="s">
        <v>9100</v>
      </c>
      <c r="K20" s="770" t="s">
        <v>1680</v>
      </c>
      <c r="L20" s="135"/>
      <c r="M20" s="135"/>
      <c r="N20" s="135"/>
      <c r="O20" s="122"/>
      <c r="P20" s="135"/>
      <c r="Q20" s="135"/>
      <c r="R20" s="135"/>
      <c r="S20" s="135"/>
    </row>
  </sheetData>
  <mergeCells count="9">
    <mergeCell ref="L1:N1"/>
    <mergeCell ref="P1:S1"/>
    <mergeCell ref="I1:J1"/>
    <mergeCell ref="B6:D8"/>
    <mergeCell ref="E6:E8"/>
    <mergeCell ref="F6:F8"/>
    <mergeCell ref="G6:G8"/>
    <mergeCell ref="J6:J8"/>
    <mergeCell ref="I6:I8"/>
  </mergeCell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C44"/>
  <sheetViews>
    <sheetView workbookViewId="0">
      <selection activeCell="C30" sqref="C30:C32"/>
    </sheetView>
  </sheetViews>
  <sheetFormatPr defaultColWidth="11.42578125" defaultRowHeight="12.75"/>
  <cols>
    <col min="1" max="1" width="34.85546875" bestFit="1" customWidth="1"/>
    <col min="2" max="2" width="16.42578125" customWidth="1"/>
    <col min="3" max="3" width="45.5703125" bestFit="1" customWidth="1"/>
  </cols>
  <sheetData>
    <row r="1" spans="1:3" ht="13.5" thickBot="1">
      <c r="A1" s="2406" t="s">
        <v>28</v>
      </c>
      <c r="B1" s="2407"/>
      <c r="C1" s="1022" t="s">
        <v>9586</v>
      </c>
    </row>
    <row r="2" spans="1:3" ht="26.25" thickBot="1">
      <c r="A2" s="1126" t="s">
        <v>9040</v>
      </c>
      <c r="B2" s="1127" t="s">
        <v>9587</v>
      </c>
      <c r="C2" s="1022" t="s">
        <v>1637</v>
      </c>
    </row>
    <row r="3" spans="1:3">
      <c r="A3" s="1023" t="s">
        <v>9043</v>
      </c>
      <c r="B3" s="1024" t="s">
        <v>9588</v>
      </c>
      <c r="C3" s="1128" t="s">
        <v>1525</v>
      </c>
    </row>
    <row r="4" spans="1:3">
      <c r="A4" s="1025" t="s">
        <v>9048</v>
      </c>
      <c r="B4" s="1026" t="s">
        <v>9589</v>
      </c>
      <c r="C4" s="1129" t="s">
        <v>9921</v>
      </c>
    </row>
    <row r="5" spans="1:3">
      <c r="A5" s="1027" t="s">
        <v>9050</v>
      </c>
      <c r="B5" s="1028" t="s">
        <v>9590</v>
      </c>
      <c r="C5" s="1129" t="s">
        <v>1525</v>
      </c>
    </row>
    <row r="6" spans="1:3">
      <c r="A6" s="1025" t="s">
        <v>9051</v>
      </c>
      <c r="B6" s="1026" t="s">
        <v>9591</v>
      </c>
      <c r="C6" s="1129" t="s">
        <v>9921</v>
      </c>
    </row>
    <row r="7" spans="1:3">
      <c r="A7" s="1029" t="s">
        <v>9052</v>
      </c>
      <c r="B7" s="1030" t="s">
        <v>9592</v>
      </c>
      <c r="C7" s="1129" t="s">
        <v>1525</v>
      </c>
    </row>
    <row r="8" spans="1:3">
      <c r="A8" s="1027" t="s">
        <v>9053</v>
      </c>
      <c r="B8" s="1028" t="s">
        <v>9593</v>
      </c>
      <c r="C8" s="1129" t="s">
        <v>9921</v>
      </c>
    </row>
    <row r="9" spans="1:3">
      <c r="A9" s="1027" t="s">
        <v>1957</v>
      </c>
      <c r="B9" s="1028" t="s">
        <v>9594</v>
      </c>
      <c r="C9" s="1129" t="s">
        <v>1418</v>
      </c>
    </row>
    <row r="10" spans="1:3">
      <c r="A10" s="1025" t="s">
        <v>9054</v>
      </c>
      <c r="B10" s="1026" t="s">
        <v>9595</v>
      </c>
      <c r="C10" s="1129" t="s">
        <v>9922</v>
      </c>
    </row>
    <row r="11" spans="1:3">
      <c r="A11" s="1029" t="s">
        <v>9055</v>
      </c>
      <c r="B11" s="1030" t="s">
        <v>9596</v>
      </c>
      <c r="C11" s="1129" t="s">
        <v>1418</v>
      </c>
    </row>
    <row r="12" spans="1:3">
      <c r="A12" s="1027" t="s">
        <v>9056</v>
      </c>
      <c r="B12" s="1028" t="s">
        <v>9597</v>
      </c>
      <c r="C12" s="1129" t="s">
        <v>9922</v>
      </c>
    </row>
    <row r="13" spans="1:3">
      <c r="A13" s="1027" t="s">
        <v>9057</v>
      </c>
      <c r="B13" s="1028" t="s">
        <v>9598</v>
      </c>
      <c r="C13" s="1129" t="s">
        <v>9923</v>
      </c>
    </row>
    <row r="14" spans="1:3">
      <c r="A14" s="1027" t="s">
        <v>9059</v>
      </c>
      <c r="B14" s="1028" t="s">
        <v>9599</v>
      </c>
      <c r="C14" s="1129" t="s">
        <v>9924</v>
      </c>
    </row>
    <row r="15" spans="1:3">
      <c r="A15" s="1027" t="s">
        <v>9060</v>
      </c>
      <c r="B15" s="1028" t="s">
        <v>9600</v>
      </c>
      <c r="C15" s="1129" t="s">
        <v>9925</v>
      </c>
    </row>
    <row r="16" spans="1:3">
      <c r="A16" s="1027" t="s">
        <v>9061</v>
      </c>
      <c r="B16" s="1028" t="s">
        <v>9601</v>
      </c>
      <c r="C16" s="1129" t="s">
        <v>9941</v>
      </c>
    </row>
    <row r="17" spans="1:3">
      <c r="A17" s="1029" t="s">
        <v>9062</v>
      </c>
      <c r="B17" s="1030" t="s">
        <v>9602</v>
      </c>
      <c r="C17" s="1129" t="s">
        <v>9925</v>
      </c>
    </row>
    <row r="18" spans="1:3">
      <c r="A18" s="1027" t="s">
        <v>9063</v>
      </c>
      <c r="B18" s="1028" t="s">
        <v>9603</v>
      </c>
      <c r="C18" s="1129" t="s">
        <v>9941</v>
      </c>
    </row>
    <row r="19" spans="1:3">
      <c r="A19" s="1031" t="s">
        <v>9064</v>
      </c>
      <c r="B19" s="1028" t="s">
        <v>9604</v>
      </c>
      <c r="C19" s="1129" t="s">
        <v>9914</v>
      </c>
    </row>
    <row r="20" spans="1:3">
      <c r="A20" s="1031" t="s">
        <v>9065</v>
      </c>
      <c r="B20" s="1028" t="s">
        <v>9605</v>
      </c>
      <c r="C20" s="1129" t="s">
        <v>9915</v>
      </c>
    </row>
    <row r="21" spans="1:3">
      <c r="A21" s="1031" t="s">
        <v>9067</v>
      </c>
      <c r="B21" s="1028" t="s">
        <v>9606</v>
      </c>
      <c r="C21" s="1129" t="s">
        <v>9915</v>
      </c>
    </row>
    <row r="22" spans="1:3">
      <c r="A22" s="1032" t="s">
        <v>9069</v>
      </c>
      <c r="B22" s="1028" t="s">
        <v>9607</v>
      </c>
      <c r="C22" s="1129" t="s">
        <v>9926</v>
      </c>
    </row>
    <row r="23" spans="1:3">
      <c r="A23" s="1033" t="s">
        <v>9070</v>
      </c>
      <c r="B23" s="1026" t="s">
        <v>9608</v>
      </c>
      <c r="C23" s="1129" t="s">
        <v>9927</v>
      </c>
    </row>
    <row r="24" spans="1:3">
      <c r="A24" s="1032" t="s">
        <v>9071</v>
      </c>
      <c r="B24" s="1028" t="s">
        <v>9609</v>
      </c>
      <c r="C24" s="1129" t="s">
        <v>9928</v>
      </c>
    </row>
    <row r="25" spans="1:3">
      <c r="A25" s="1032" t="s">
        <v>9072</v>
      </c>
      <c r="B25" s="1028" t="s">
        <v>9610</v>
      </c>
      <c r="C25" s="1129" t="s">
        <v>9929</v>
      </c>
    </row>
    <row r="26" spans="1:3">
      <c r="A26" s="1032" t="s">
        <v>9073</v>
      </c>
      <c r="B26" s="1028" t="s">
        <v>9611</v>
      </c>
      <c r="C26" s="1129" t="s">
        <v>9930</v>
      </c>
    </row>
    <row r="27" spans="1:3">
      <c r="A27" s="1033" t="s">
        <v>9074</v>
      </c>
      <c r="B27" s="1026" t="s">
        <v>9612</v>
      </c>
      <c r="C27" s="1129" t="s">
        <v>9931</v>
      </c>
    </row>
    <row r="28" spans="1:3">
      <c r="A28" s="1032" t="s">
        <v>9075</v>
      </c>
      <c r="B28" s="1028" t="s">
        <v>9613</v>
      </c>
      <c r="C28" s="1129" t="s">
        <v>9928</v>
      </c>
    </row>
    <row r="29" spans="1:3">
      <c r="A29" s="1032" t="s">
        <v>9076</v>
      </c>
      <c r="B29" s="1028" t="s">
        <v>9614</v>
      </c>
      <c r="C29" s="1129" t="s">
        <v>9929</v>
      </c>
    </row>
    <row r="30" spans="1:3">
      <c r="A30" s="1034" t="s">
        <v>9077</v>
      </c>
      <c r="B30" s="1028" t="s">
        <v>9615</v>
      </c>
      <c r="C30" s="1129" t="s">
        <v>1481</v>
      </c>
    </row>
    <row r="31" spans="1:3">
      <c r="A31" s="1034" t="s">
        <v>9079</v>
      </c>
      <c r="B31" s="1028" t="s">
        <v>9616</v>
      </c>
      <c r="C31" s="1129" t="s">
        <v>9916</v>
      </c>
    </row>
    <row r="32" spans="1:3">
      <c r="A32" s="1034" t="s">
        <v>9082</v>
      </c>
      <c r="B32" s="1028" t="s">
        <v>9617</v>
      </c>
      <c r="C32" s="1129" t="s">
        <v>9917</v>
      </c>
    </row>
    <row r="33" spans="1:3">
      <c r="A33" s="1035" t="s">
        <v>9085</v>
      </c>
      <c r="B33" s="1026" t="s">
        <v>9618</v>
      </c>
      <c r="C33" s="1129" t="s">
        <v>9918</v>
      </c>
    </row>
    <row r="34" spans="1:3">
      <c r="A34" s="1035" t="s">
        <v>9087</v>
      </c>
      <c r="B34" s="1026" t="s">
        <v>9619</v>
      </c>
      <c r="C34" s="1037" t="s">
        <v>9919</v>
      </c>
    </row>
    <row r="35" spans="1:3">
      <c r="A35" s="1035" t="s">
        <v>9088</v>
      </c>
      <c r="B35" s="1026" t="s">
        <v>9620</v>
      </c>
      <c r="C35" s="1129" t="s">
        <v>9932</v>
      </c>
    </row>
    <row r="36" spans="1:3">
      <c r="A36" s="1036" t="s">
        <v>9089</v>
      </c>
      <c r="B36" s="1026" t="s">
        <v>9621</v>
      </c>
      <c r="C36" s="1129" t="s">
        <v>9933</v>
      </c>
    </row>
    <row r="37" spans="1:3">
      <c r="A37" s="1036" t="s">
        <v>9090</v>
      </c>
      <c r="B37" s="1030" t="s">
        <v>9622</v>
      </c>
      <c r="C37" s="1129" t="s">
        <v>9934</v>
      </c>
    </row>
    <row r="38" spans="1:3">
      <c r="A38" s="1036" t="s">
        <v>9091</v>
      </c>
      <c r="B38" s="1030" t="s">
        <v>9623</v>
      </c>
      <c r="C38" s="1129" t="s">
        <v>9935</v>
      </c>
    </row>
    <row r="39" spans="1:3">
      <c r="A39" s="1035" t="s">
        <v>9092</v>
      </c>
      <c r="B39" s="1026" t="s">
        <v>9624</v>
      </c>
      <c r="C39" s="1129" t="s">
        <v>9936</v>
      </c>
    </row>
    <row r="40" spans="1:3">
      <c r="A40" s="1035" t="s">
        <v>9094</v>
      </c>
      <c r="B40" s="1026" t="s">
        <v>9625</v>
      </c>
      <c r="C40" s="1037" t="s">
        <v>9920</v>
      </c>
    </row>
    <row r="41" spans="1:3">
      <c r="A41" s="1035" t="s">
        <v>9095</v>
      </c>
      <c r="B41" s="1026" t="s">
        <v>9626</v>
      </c>
      <c r="C41" s="1037" t="s">
        <v>9937</v>
      </c>
    </row>
    <row r="42" spans="1:3">
      <c r="A42" s="1035" t="s">
        <v>9096</v>
      </c>
      <c r="B42" s="1026" t="s">
        <v>9627</v>
      </c>
      <c r="C42" s="1129" t="s">
        <v>9938</v>
      </c>
    </row>
    <row r="43" spans="1:3">
      <c r="A43" s="1035" t="s">
        <v>9097</v>
      </c>
      <c r="B43" s="1026" t="s">
        <v>9628</v>
      </c>
      <c r="C43" s="1129" t="s">
        <v>9939</v>
      </c>
    </row>
    <row r="44" spans="1:3" ht="13.5" thickBot="1">
      <c r="A44" s="1038" t="s">
        <v>9098</v>
      </c>
      <c r="B44" s="1039" t="s">
        <v>9629</v>
      </c>
      <c r="C44" s="1130" t="s">
        <v>9940</v>
      </c>
    </row>
  </sheetData>
  <mergeCells count="1">
    <mergeCell ref="A1:B1"/>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B1:G110"/>
  <sheetViews>
    <sheetView topLeftCell="A13" workbookViewId="0">
      <selection activeCell="F65" sqref="F65"/>
    </sheetView>
  </sheetViews>
  <sheetFormatPr defaultColWidth="11.42578125" defaultRowHeight="12.75"/>
  <cols>
    <col min="2" max="2" width="34.85546875" bestFit="1" customWidth="1"/>
    <col min="3" max="3" width="8.85546875" bestFit="1" customWidth="1"/>
    <col min="4" max="4" width="13.5703125" bestFit="1" customWidth="1"/>
    <col min="5" max="5" width="14.5703125" bestFit="1" customWidth="1"/>
    <col min="6" max="6" width="45.140625" bestFit="1" customWidth="1"/>
    <col min="7" max="7" width="24.85546875" bestFit="1" customWidth="1"/>
  </cols>
  <sheetData>
    <row r="1" spans="2:7" ht="13.5" thickBot="1"/>
    <row r="2" spans="2:7" ht="13.5" thickBot="1">
      <c r="B2" s="2462" t="s">
        <v>9267</v>
      </c>
      <c r="C2" s="2463"/>
      <c r="D2" s="2463"/>
      <c r="E2" s="2464"/>
      <c r="F2" s="2460" t="s">
        <v>8747</v>
      </c>
      <c r="G2" s="2461"/>
    </row>
    <row r="3" spans="2:7" ht="34.5" thickBot="1">
      <c r="B3" s="893" t="s">
        <v>9040</v>
      </c>
      <c r="C3" s="803" t="s">
        <v>1755</v>
      </c>
      <c r="D3" s="875" t="s">
        <v>9041</v>
      </c>
      <c r="E3" s="876" t="s">
        <v>9042</v>
      </c>
      <c r="F3" s="920" t="s">
        <v>9269</v>
      </c>
      <c r="G3" s="892" t="s">
        <v>1266</v>
      </c>
    </row>
    <row r="4" spans="2:7">
      <c r="B4" s="2452" t="s">
        <v>9043</v>
      </c>
      <c r="C4" s="2455" t="s">
        <v>9044</v>
      </c>
      <c r="D4" s="783">
        <v>1</v>
      </c>
      <c r="E4" s="877" t="s">
        <v>9045</v>
      </c>
      <c r="F4" s="896" t="s">
        <v>9262</v>
      </c>
      <c r="G4" s="897" t="s">
        <v>9117</v>
      </c>
    </row>
    <row r="5" spans="2:7" ht="13.5" thickBot="1">
      <c r="B5" s="2453"/>
      <c r="C5" s="2457"/>
      <c r="D5" s="784" t="s">
        <v>9046</v>
      </c>
      <c r="E5" s="878" t="s">
        <v>9047</v>
      </c>
      <c r="F5" s="912" t="s">
        <v>9118</v>
      </c>
      <c r="G5" s="902" t="s">
        <v>8789</v>
      </c>
    </row>
    <row r="6" spans="2:7">
      <c r="B6" s="2452" t="s">
        <v>9048</v>
      </c>
      <c r="C6" s="2455" t="s">
        <v>9044</v>
      </c>
      <c r="D6" s="783">
        <v>1</v>
      </c>
      <c r="E6" s="877" t="s">
        <v>9045</v>
      </c>
      <c r="F6" s="896" t="s">
        <v>9262</v>
      </c>
      <c r="G6" s="897" t="s">
        <v>9117</v>
      </c>
    </row>
    <row r="7" spans="2:7">
      <c r="B7" s="2453"/>
      <c r="C7" s="2456"/>
      <c r="D7" s="785" t="s">
        <v>9046</v>
      </c>
      <c r="E7" s="879" t="s">
        <v>9047</v>
      </c>
      <c r="F7" s="913" t="s">
        <v>9118</v>
      </c>
      <c r="G7" s="904" t="s">
        <v>8789</v>
      </c>
    </row>
    <row r="8" spans="2:7" ht="13.5" thickBot="1">
      <c r="B8" s="2454"/>
      <c r="C8" s="2457"/>
      <c r="D8" s="784">
        <v>1</v>
      </c>
      <c r="E8" s="878" t="s">
        <v>9049</v>
      </c>
      <c r="F8" s="898" t="s">
        <v>9118</v>
      </c>
      <c r="G8" s="899" t="s">
        <v>9117</v>
      </c>
    </row>
    <row r="9" spans="2:7">
      <c r="B9" s="2440" t="s">
        <v>9050</v>
      </c>
      <c r="C9" s="2443" t="s">
        <v>9044</v>
      </c>
      <c r="D9" s="786">
        <v>1</v>
      </c>
      <c r="E9" s="877" t="s">
        <v>9045</v>
      </c>
      <c r="F9" s="896" t="s">
        <v>9262</v>
      </c>
      <c r="G9" s="897" t="s">
        <v>9117</v>
      </c>
    </row>
    <row r="10" spans="2:7" ht="13.5" thickBot="1">
      <c r="B10" s="2442"/>
      <c r="C10" s="2445"/>
      <c r="D10" s="787" t="s">
        <v>9046</v>
      </c>
      <c r="E10" s="878" t="s">
        <v>9047</v>
      </c>
      <c r="F10" s="912" t="s">
        <v>9118</v>
      </c>
      <c r="G10" s="902" t="s">
        <v>8789</v>
      </c>
    </row>
    <row r="11" spans="2:7">
      <c r="B11" s="2452" t="s">
        <v>9051</v>
      </c>
      <c r="C11" s="2455" t="s">
        <v>9044</v>
      </c>
      <c r="D11" s="783">
        <v>1</v>
      </c>
      <c r="E11" s="877" t="s">
        <v>9045</v>
      </c>
      <c r="F11" s="896" t="s">
        <v>9262</v>
      </c>
      <c r="G11" s="897" t="s">
        <v>9117</v>
      </c>
    </row>
    <row r="12" spans="2:7">
      <c r="B12" s="2453"/>
      <c r="C12" s="2456"/>
      <c r="D12" s="785" t="s">
        <v>9046</v>
      </c>
      <c r="E12" s="879" t="s">
        <v>9047</v>
      </c>
      <c r="F12" s="913" t="s">
        <v>9118</v>
      </c>
      <c r="G12" s="904" t="s">
        <v>8789</v>
      </c>
    </row>
    <row r="13" spans="2:7" ht="13.5" thickBot="1">
      <c r="B13" s="2454"/>
      <c r="C13" s="2457"/>
      <c r="D13" s="784">
        <v>1</v>
      </c>
      <c r="E13" s="878" t="s">
        <v>9049</v>
      </c>
      <c r="F13" s="898" t="s">
        <v>9118</v>
      </c>
      <c r="G13" s="899" t="s">
        <v>9117</v>
      </c>
    </row>
    <row r="14" spans="2:7">
      <c r="B14" s="2458" t="s">
        <v>9052</v>
      </c>
      <c r="C14" s="2449" t="s">
        <v>9044</v>
      </c>
      <c r="D14" s="783">
        <v>1</v>
      </c>
      <c r="E14" s="877" t="s">
        <v>9045</v>
      </c>
      <c r="F14" s="896" t="s">
        <v>9262</v>
      </c>
      <c r="G14" s="897" t="s">
        <v>9117</v>
      </c>
    </row>
    <row r="15" spans="2:7" ht="26.25" thickBot="1">
      <c r="B15" s="2459"/>
      <c r="C15" s="2451"/>
      <c r="D15" s="784" t="s">
        <v>9046</v>
      </c>
      <c r="E15" s="878" t="s">
        <v>9047</v>
      </c>
      <c r="F15" s="901" t="s">
        <v>9268</v>
      </c>
      <c r="G15" s="902" t="s">
        <v>8789</v>
      </c>
    </row>
    <row r="16" spans="2:7">
      <c r="B16" s="2440" t="s">
        <v>9053</v>
      </c>
      <c r="C16" s="2443" t="s">
        <v>9044</v>
      </c>
      <c r="D16" s="786">
        <v>1</v>
      </c>
      <c r="E16" s="877" t="s">
        <v>9045</v>
      </c>
      <c r="F16" s="896" t="s">
        <v>9262</v>
      </c>
      <c r="G16" s="897" t="s">
        <v>9117</v>
      </c>
    </row>
    <row r="17" spans="2:7" ht="25.5">
      <c r="B17" s="2441"/>
      <c r="C17" s="2444"/>
      <c r="D17" s="787" t="s">
        <v>9046</v>
      </c>
      <c r="E17" s="879" t="s">
        <v>9047</v>
      </c>
      <c r="F17" s="903" t="s">
        <v>9268</v>
      </c>
      <c r="G17" s="904" t="s">
        <v>8789</v>
      </c>
    </row>
    <row r="18" spans="2:7" ht="13.5" thickBot="1">
      <c r="B18" s="2442"/>
      <c r="C18" s="2445"/>
      <c r="D18" s="788">
        <v>1</v>
      </c>
      <c r="E18" s="878" t="s">
        <v>9049</v>
      </c>
      <c r="F18" s="898" t="s">
        <v>9118</v>
      </c>
      <c r="G18" s="899" t="s">
        <v>9117</v>
      </c>
    </row>
    <row r="19" spans="2:7">
      <c r="B19" s="2440" t="s">
        <v>1957</v>
      </c>
      <c r="C19" s="2443" t="s">
        <v>9044</v>
      </c>
      <c r="D19" s="786">
        <v>1</v>
      </c>
      <c r="E19" s="877" t="s">
        <v>9045</v>
      </c>
      <c r="F19" s="896" t="s">
        <v>9262</v>
      </c>
      <c r="G19" s="897" t="s">
        <v>9117</v>
      </c>
    </row>
    <row r="20" spans="2:7" ht="13.5" thickBot="1">
      <c r="B20" s="2441"/>
      <c r="C20" s="2445"/>
      <c r="D20" s="788" t="s">
        <v>9046</v>
      </c>
      <c r="E20" s="878" t="s">
        <v>9047</v>
      </c>
      <c r="F20" s="912" t="s">
        <v>9118</v>
      </c>
      <c r="G20" s="902" t="s">
        <v>8789</v>
      </c>
    </row>
    <row r="21" spans="2:7">
      <c r="B21" s="2452" t="s">
        <v>9054</v>
      </c>
      <c r="C21" s="2455" t="s">
        <v>9044</v>
      </c>
      <c r="D21" s="783">
        <v>1</v>
      </c>
      <c r="E21" s="877" t="s">
        <v>9045</v>
      </c>
      <c r="F21" s="896" t="s">
        <v>9262</v>
      </c>
      <c r="G21" s="897" t="s">
        <v>9117</v>
      </c>
    </row>
    <row r="22" spans="2:7">
      <c r="B22" s="2453"/>
      <c r="C22" s="2456"/>
      <c r="D22" s="785" t="s">
        <v>9046</v>
      </c>
      <c r="E22" s="879" t="s">
        <v>9047</v>
      </c>
      <c r="F22" s="913" t="s">
        <v>9118</v>
      </c>
      <c r="G22" s="904" t="s">
        <v>8789</v>
      </c>
    </row>
    <row r="23" spans="2:7" ht="13.5" thickBot="1">
      <c r="B23" s="2454"/>
      <c r="C23" s="2457"/>
      <c r="D23" s="784">
        <v>1</v>
      </c>
      <c r="E23" s="878" t="s">
        <v>9049</v>
      </c>
      <c r="F23" s="898" t="s">
        <v>9118</v>
      </c>
      <c r="G23" s="899" t="s">
        <v>9117</v>
      </c>
    </row>
    <row r="24" spans="2:7">
      <c r="B24" s="2458" t="s">
        <v>9055</v>
      </c>
      <c r="C24" s="2449" t="s">
        <v>9044</v>
      </c>
      <c r="D24" s="783">
        <v>1</v>
      </c>
      <c r="E24" s="877" t="s">
        <v>9045</v>
      </c>
      <c r="F24" s="896" t="s">
        <v>9262</v>
      </c>
      <c r="G24" s="897" t="s">
        <v>9117</v>
      </c>
    </row>
    <row r="25" spans="2:7" ht="26.25" thickBot="1">
      <c r="B25" s="2447"/>
      <c r="C25" s="2451"/>
      <c r="D25" s="873" t="s">
        <v>9046</v>
      </c>
      <c r="E25" s="878" t="s">
        <v>9047</v>
      </c>
      <c r="F25" s="901" t="s">
        <v>9268</v>
      </c>
      <c r="G25" s="902" t="s">
        <v>8789</v>
      </c>
    </row>
    <row r="26" spans="2:7">
      <c r="B26" s="2440" t="s">
        <v>9056</v>
      </c>
      <c r="C26" s="2443" t="s">
        <v>9044</v>
      </c>
      <c r="D26" s="786">
        <v>1</v>
      </c>
      <c r="E26" s="877" t="s">
        <v>9045</v>
      </c>
      <c r="F26" s="896" t="s">
        <v>9262</v>
      </c>
      <c r="G26" s="897" t="s">
        <v>9117</v>
      </c>
    </row>
    <row r="27" spans="2:7" ht="25.5">
      <c r="B27" s="2441"/>
      <c r="C27" s="2444"/>
      <c r="D27" s="787" t="s">
        <v>9046</v>
      </c>
      <c r="E27" s="879" t="s">
        <v>9047</v>
      </c>
      <c r="F27" s="903" t="s">
        <v>9268</v>
      </c>
      <c r="G27" s="904" t="s">
        <v>8789</v>
      </c>
    </row>
    <row r="28" spans="2:7" ht="13.5" thickBot="1">
      <c r="B28" s="2442"/>
      <c r="C28" s="2445"/>
      <c r="D28" s="788">
        <v>1</v>
      </c>
      <c r="E28" s="878" t="s">
        <v>9049</v>
      </c>
      <c r="F28" s="898" t="s">
        <v>9118</v>
      </c>
      <c r="G28" s="899" t="s">
        <v>9117</v>
      </c>
    </row>
    <row r="29" spans="2:7">
      <c r="B29" s="2440" t="s">
        <v>9057</v>
      </c>
      <c r="C29" s="2443" t="s">
        <v>9044</v>
      </c>
      <c r="D29" s="786">
        <v>1</v>
      </c>
      <c r="E29" s="877" t="s">
        <v>9045</v>
      </c>
      <c r="F29" s="896" t="s">
        <v>9262</v>
      </c>
      <c r="G29" s="897" t="s">
        <v>9117</v>
      </c>
    </row>
    <row r="30" spans="2:7">
      <c r="B30" s="2441"/>
      <c r="C30" s="2444"/>
      <c r="D30" s="787" t="s">
        <v>9046</v>
      </c>
      <c r="E30" s="879" t="s">
        <v>9047</v>
      </c>
      <c r="F30" s="913" t="s">
        <v>9118</v>
      </c>
      <c r="G30" s="904" t="s">
        <v>8789</v>
      </c>
    </row>
    <row r="31" spans="2:7" ht="51.75" thickBot="1">
      <c r="B31" s="2442"/>
      <c r="C31" s="2445"/>
      <c r="D31" s="788" t="s">
        <v>9046</v>
      </c>
      <c r="E31" s="878" t="s">
        <v>9058</v>
      </c>
      <c r="F31" s="914" t="s">
        <v>9118</v>
      </c>
      <c r="G31" s="915" t="s">
        <v>9264</v>
      </c>
    </row>
    <row r="32" spans="2:7">
      <c r="B32" s="2440" t="s">
        <v>9059</v>
      </c>
      <c r="C32" s="2443" t="s">
        <v>9044</v>
      </c>
      <c r="D32" s="786">
        <v>1</v>
      </c>
      <c r="E32" s="877" t="s">
        <v>9045</v>
      </c>
      <c r="F32" s="896" t="s">
        <v>9262</v>
      </c>
      <c r="G32" s="897" t="s">
        <v>9117</v>
      </c>
    </row>
    <row r="33" spans="2:7">
      <c r="B33" s="2441"/>
      <c r="C33" s="2444"/>
      <c r="D33" s="787" t="s">
        <v>9046</v>
      </c>
      <c r="E33" s="879" t="s">
        <v>9047</v>
      </c>
      <c r="F33" s="913" t="s">
        <v>9118</v>
      </c>
      <c r="G33" s="904" t="s">
        <v>8789</v>
      </c>
    </row>
    <row r="34" spans="2:7" ht="51">
      <c r="B34" s="2441"/>
      <c r="C34" s="2444"/>
      <c r="D34" s="787" t="s">
        <v>9046</v>
      </c>
      <c r="E34" s="879" t="s">
        <v>9058</v>
      </c>
      <c r="F34" s="916" t="s">
        <v>9118</v>
      </c>
      <c r="G34" s="917" t="s">
        <v>9264</v>
      </c>
    </row>
    <row r="35" spans="2:7" ht="13.5" thickBot="1">
      <c r="B35" s="2442"/>
      <c r="C35" s="2445"/>
      <c r="D35" s="788">
        <v>1</v>
      </c>
      <c r="E35" s="878" t="s">
        <v>9049</v>
      </c>
      <c r="F35" s="898" t="s">
        <v>9118</v>
      </c>
      <c r="G35" s="899" t="s">
        <v>9117</v>
      </c>
    </row>
    <row r="36" spans="2:7">
      <c r="B36" s="2440" t="s">
        <v>9060</v>
      </c>
      <c r="C36" s="2443" t="s">
        <v>9044</v>
      </c>
      <c r="D36" s="786">
        <v>1</v>
      </c>
      <c r="E36" s="877" t="s">
        <v>9045</v>
      </c>
      <c r="F36" s="896" t="s">
        <v>9262</v>
      </c>
      <c r="G36" s="897" t="s">
        <v>9117</v>
      </c>
    </row>
    <row r="37" spans="2:7">
      <c r="B37" s="2441"/>
      <c r="C37" s="2444"/>
      <c r="D37" s="787" t="s">
        <v>9046</v>
      </c>
      <c r="E37" s="879" t="s">
        <v>9047</v>
      </c>
      <c r="F37" s="913" t="s">
        <v>9118</v>
      </c>
      <c r="G37" s="904" t="s">
        <v>8789</v>
      </c>
    </row>
    <row r="38" spans="2:7" ht="51.75" thickBot="1">
      <c r="B38" s="2442"/>
      <c r="C38" s="2445"/>
      <c r="D38" s="788" t="s">
        <v>9046</v>
      </c>
      <c r="E38" s="878" t="s">
        <v>9058</v>
      </c>
      <c r="F38" s="914" t="s">
        <v>9118</v>
      </c>
      <c r="G38" s="915" t="s">
        <v>9264</v>
      </c>
    </row>
    <row r="39" spans="2:7">
      <c r="B39" s="2440" t="s">
        <v>9061</v>
      </c>
      <c r="C39" s="2443" t="s">
        <v>9044</v>
      </c>
      <c r="D39" s="786">
        <v>1</v>
      </c>
      <c r="E39" s="877" t="s">
        <v>9045</v>
      </c>
      <c r="F39" s="896" t="s">
        <v>9262</v>
      </c>
      <c r="G39" s="897" t="s">
        <v>9117</v>
      </c>
    </row>
    <row r="40" spans="2:7">
      <c r="B40" s="2441"/>
      <c r="C40" s="2444"/>
      <c r="D40" s="787" t="s">
        <v>9046</v>
      </c>
      <c r="E40" s="879" t="s">
        <v>9047</v>
      </c>
      <c r="F40" s="913" t="s">
        <v>9118</v>
      </c>
      <c r="G40" s="904" t="s">
        <v>8789</v>
      </c>
    </row>
    <row r="41" spans="2:7" ht="51">
      <c r="B41" s="2441"/>
      <c r="C41" s="2444"/>
      <c r="D41" s="787" t="s">
        <v>9046</v>
      </c>
      <c r="E41" s="879" t="s">
        <v>9058</v>
      </c>
      <c r="F41" s="916" t="s">
        <v>9118</v>
      </c>
      <c r="G41" s="917" t="s">
        <v>9264</v>
      </c>
    </row>
    <row r="42" spans="2:7" ht="13.5" thickBot="1">
      <c r="B42" s="2442"/>
      <c r="C42" s="2445"/>
      <c r="D42" s="788">
        <v>1</v>
      </c>
      <c r="E42" s="878" t="s">
        <v>9049</v>
      </c>
      <c r="F42" s="898" t="s">
        <v>9118</v>
      </c>
      <c r="G42" s="899" t="s">
        <v>9117</v>
      </c>
    </row>
    <row r="43" spans="2:7">
      <c r="B43" s="2446" t="s">
        <v>9062</v>
      </c>
      <c r="C43" s="2449" t="s">
        <v>9044</v>
      </c>
      <c r="D43" s="783">
        <v>1</v>
      </c>
      <c r="E43" s="877" t="s">
        <v>9045</v>
      </c>
      <c r="F43" s="896" t="s">
        <v>9262</v>
      </c>
      <c r="G43" s="897" t="s">
        <v>9117</v>
      </c>
    </row>
    <row r="44" spans="2:7" ht="25.5">
      <c r="B44" s="2447"/>
      <c r="C44" s="2450"/>
      <c r="D44" s="785" t="s">
        <v>9046</v>
      </c>
      <c r="E44" s="879" t="s">
        <v>9047</v>
      </c>
      <c r="F44" s="903" t="s">
        <v>9268</v>
      </c>
      <c r="G44" s="904" t="s">
        <v>8789</v>
      </c>
    </row>
    <row r="45" spans="2:7" ht="51.75" thickBot="1">
      <c r="B45" s="2448"/>
      <c r="C45" s="2451"/>
      <c r="D45" s="784" t="s">
        <v>9046</v>
      </c>
      <c r="E45" s="878" t="s">
        <v>9058</v>
      </c>
      <c r="F45" s="907" t="s">
        <v>9266</v>
      </c>
      <c r="G45" s="908" t="s">
        <v>9264</v>
      </c>
    </row>
    <row r="46" spans="2:7">
      <c r="B46" s="2440" t="s">
        <v>9063</v>
      </c>
      <c r="C46" s="2443" t="s">
        <v>9044</v>
      </c>
      <c r="D46" s="786">
        <v>1</v>
      </c>
      <c r="E46" s="877" t="s">
        <v>9045</v>
      </c>
      <c r="F46" s="896" t="s">
        <v>9262</v>
      </c>
      <c r="G46" s="897" t="s">
        <v>9117</v>
      </c>
    </row>
    <row r="47" spans="2:7" ht="25.5">
      <c r="B47" s="2441"/>
      <c r="C47" s="2444"/>
      <c r="D47" s="787" t="s">
        <v>9046</v>
      </c>
      <c r="E47" s="879" t="s">
        <v>9047</v>
      </c>
      <c r="F47" s="903" t="s">
        <v>9268</v>
      </c>
      <c r="G47" s="904" t="s">
        <v>8789</v>
      </c>
    </row>
    <row r="48" spans="2:7" ht="51">
      <c r="B48" s="2441"/>
      <c r="C48" s="2444"/>
      <c r="D48" s="787" t="s">
        <v>9046</v>
      </c>
      <c r="E48" s="879" t="s">
        <v>9058</v>
      </c>
      <c r="F48" s="909" t="s">
        <v>9266</v>
      </c>
      <c r="G48" s="910" t="s">
        <v>9264</v>
      </c>
    </row>
    <row r="49" spans="2:7" ht="13.5" thickBot="1">
      <c r="B49" s="2442"/>
      <c r="C49" s="2445"/>
      <c r="D49" s="788">
        <v>1</v>
      </c>
      <c r="E49" s="878" t="s">
        <v>9049</v>
      </c>
      <c r="F49" s="898" t="s">
        <v>9118</v>
      </c>
      <c r="G49" s="899" t="s">
        <v>9117</v>
      </c>
    </row>
    <row r="50" spans="2:7" ht="51.75" thickBot="1">
      <c r="B50" s="880" t="s">
        <v>9064</v>
      </c>
      <c r="C50" s="872" t="s">
        <v>25</v>
      </c>
      <c r="D50" s="789">
        <v>1</v>
      </c>
      <c r="E50" s="881" t="s">
        <v>9058</v>
      </c>
      <c r="F50" s="918" t="s">
        <v>9118</v>
      </c>
      <c r="G50" s="919" t="s">
        <v>9264</v>
      </c>
    </row>
    <row r="51" spans="2:7">
      <c r="B51" s="2436" t="s">
        <v>9065</v>
      </c>
      <c r="C51" s="2438" t="s">
        <v>25</v>
      </c>
      <c r="D51" s="789">
        <v>1</v>
      </c>
      <c r="E51" s="881" t="s">
        <v>9066</v>
      </c>
      <c r="F51" s="896" t="s">
        <v>9262</v>
      </c>
      <c r="G51" s="897" t="s">
        <v>9117</v>
      </c>
    </row>
    <row r="52" spans="2:7" ht="51.75" thickBot="1">
      <c r="B52" s="2437"/>
      <c r="C52" s="2439"/>
      <c r="D52" s="790" t="s">
        <v>9046</v>
      </c>
      <c r="E52" s="882" t="s">
        <v>9058</v>
      </c>
      <c r="F52" s="914" t="s">
        <v>9118</v>
      </c>
      <c r="G52" s="915" t="s">
        <v>9264</v>
      </c>
    </row>
    <row r="53" spans="2:7">
      <c r="B53" s="2436" t="s">
        <v>9067</v>
      </c>
      <c r="C53" s="2438" t="s">
        <v>25</v>
      </c>
      <c r="D53" s="789">
        <v>1</v>
      </c>
      <c r="E53" s="881" t="s">
        <v>9068</v>
      </c>
      <c r="F53" s="896" t="s">
        <v>9262</v>
      </c>
      <c r="G53" s="897" t="s">
        <v>9117</v>
      </c>
    </row>
    <row r="54" spans="2:7" ht="51.75" thickBot="1">
      <c r="B54" s="2437"/>
      <c r="C54" s="2439"/>
      <c r="D54" s="790" t="s">
        <v>9046</v>
      </c>
      <c r="E54" s="882" t="s">
        <v>9058</v>
      </c>
      <c r="F54" s="914" t="s">
        <v>9118</v>
      </c>
      <c r="G54" s="915" t="s">
        <v>9264</v>
      </c>
    </row>
    <row r="55" spans="2:7">
      <c r="B55" s="2428" t="s">
        <v>9069</v>
      </c>
      <c r="C55" s="2430" t="s">
        <v>9044</v>
      </c>
      <c r="D55" s="791">
        <v>1</v>
      </c>
      <c r="E55" s="883" t="s">
        <v>9045</v>
      </c>
      <c r="F55" s="896" t="s">
        <v>9262</v>
      </c>
      <c r="G55" s="897" t="s">
        <v>9117</v>
      </c>
    </row>
    <row r="56" spans="2:7" ht="13.5" thickBot="1">
      <c r="B56" s="2429"/>
      <c r="C56" s="2431"/>
      <c r="D56" s="871" t="s">
        <v>9046</v>
      </c>
      <c r="E56" s="884" t="s">
        <v>9047</v>
      </c>
      <c r="F56" s="912" t="s">
        <v>9118</v>
      </c>
      <c r="G56" s="905" t="s">
        <v>8789</v>
      </c>
    </row>
    <row r="57" spans="2:7">
      <c r="B57" s="2432" t="s">
        <v>9070</v>
      </c>
      <c r="C57" s="2434" t="s">
        <v>9044</v>
      </c>
      <c r="D57" s="792">
        <v>1</v>
      </c>
      <c r="E57" s="883" t="s">
        <v>9045</v>
      </c>
      <c r="F57" s="896" t="s">
        <v>9262</v>
      </c>
      <c r="G57" s="897" t="s">
        <v>9117</v>
      </c>
    </row>
    <row r="58" spans="2:7">
      <c r="B58" s="2433"/>
      <c r="C58" s="2435"/>
      <c r="D58" s="793" t="s">
        <v>9046</v>
      </c>
      <c r="E58" s="885" t="s">
        <v>9047</v>
      </c>
      <c r="F58" s="913" t="s">
        <v>9118</v>
      </c>
      <c r="G58" s="906" t="s">
        <v>8789</v>
      </c>
    </row>
    <row r="59" spans="2:7" ht="13.5" thickBot="1">
      <c r="B59" s="2433"/>
      <c r="C59" s="2435"/>
      <c r="D59" s="794">
        <v>1</v>
      </c>
      <c r="E59" s="886" t="s">
        <v>9049</v>
      </c>
      <c r="F59" s="898" t="s">
        <v>9118</v>
      </c>
      <c r="G59" s="900" t="s">
        <v>9117</v>
      </c>
    </row>
    <row r="60" spans="2:7">
      <c r="B60" s="2428" t="s">
        <v>9071</v>
      </c>
      <c r="C60" s="2430" t="s">
        <v>9044</v>
      </c>
      <c r="D60" s="791">
        <v>1</v>
      </c>
      <c r="E60" s="883" t="s">
        <v>9045</v>
      </c>
      <c r="F60" s="896" t="s">
        <v>9262</v>
      </c>
      <c r="G60" s="897" t="s">
        <v>9117</v>
      </c>
    </row>
    <row r="61" spans="2:7">
      <c r="B61" s="2429"/>
      <c r="C61" s="2431"/>
      <c r="D61" s="795" t="s">
        <v>9046</v>
      </c>
      <c r="E61" s="885" t="s">
        <v>9047</v>
      </c>
      <c r="F61" s="913" t="s">
        <v>9118</v>
      </c>
      <c r="G61" s="906" t="s">
        <v>8789</v>
      </c>
    </row>
    <row r="62" spans="2:7" ht="51.75" thickBot="1">
      <c r="B62" s="2429"/>
      <c r="C62" s="2431"/>
      <c r="D62" s="796" t="s">
        <v>9046</v>
      </c>
      <c r="E62" s="886" t="s">
        <v>9058</v>
      </c>
      <c r="F62" s="914" t="s">
        <v>9118</v>
      </c>
      <c r="G62" s="915" t="s">
        <v>9264</v>
      </c>
    </row>
    <row r="63" spans="2:7">
      <c r="B63" s="2428" t="s">
        <v>9072</v>
      </c>
      <c r="C63" s="2430" t="s">
        <v>9044</v>
      </c>
      <c r="D63" s="791">
        <v>1</v>
      </c>
      <c r="E63" s="883" t="s">
        <v>9045</v>
      </c>
      <c r="F63" s="896" t="s">
        <v>9262</v>
      </c>
      <c r="G63" s="897" t="s">
        <v>9117</v>
      </c>
    </row>
    <row r="64" spans="2:7">
      <c r="B64" s="2429"/>
      <c r="C64" s="2431"/>
      <c r="D64" s="795" t="s">
        <v>9046</v>
      </c>
      <c r="E64" s="885" t="s">
        <v>9047</v>
      </c>
      <c r="F64" s="913" t="s">
        <v>9118</v>
      </c>
      <c r="G64" s="906" t="s">
        <v>8789</v>
      </c>
    </row>
    <row r="65" spans="2:7" ht="51">
      <c r="B65" s="2429"/>
      <c r="C65" s="2431"/>
      <c r="D65" s="795" t="s">
        <v>9046</v>
      </c>
      <c r="E65" s="885" t="s">
        <v>9058</v>
      </c>
      <c r="F65" s="916" t="s">
        <v>9118</v>
      </c>
      <c r="G65" s="917" t="s">
        <v>9264</v>
      </c>
    </row>
    <row r="66" spans="2:7" ht="13.5" thickBot="1">
      <c r="B66" s="2429"/>
      <c r="C66" s="2431"/>
      <c r="D66" s="796">
        <v>1</v>
      </c>
      <c r="E66" s="886" t="s">
        <v>9049</v>
      </c>
      <c r="F66" s="898" t="s">
        <v>9118</v>
      </c>
      <c r="G66" s="900" t="s">
        <v>9117</v>
      </c>
    </row>
    <row r="67" spans="2:7">
      <c r="B67" s="2428" t="s">
        <v>9073</v>
      </c>
      <c r="C67" s="2430" t="s">
        <v>9044</v>
      </c>
      <c r="D67" s="791">
        <v>1</v>
      </c>
      <c r="E67" s="883" t="s">
        <v>9045</v>
      </c>
      <c r="F67" s="896" t="s">
        <v>9262</v>
      </c>
      <c r="G67" s="897" t="s">
        <v>9117</v>
      </c>
    </row>
    <row r="68" spans="2:7" ht="26.25" thickBot="1">
      <c r="B68" s="2429"/>
      <c r="C68" s="2431"/>
      <c r="D68" s="871" t="s">
        <v>9046</v>
      </c>
      <c r="E68" s="884" t="s">
        <v>9047</v>
      </c>
      <c r="F68" s="901" t="s">
        <v>9268</v>
      </c>
      <c r="G68" s="905" t="s">
        <v>8789</v>
      </c>
    </row>
    <row r="69" spans="2:7">
      <c r="B69" s="2432" t="s">
        <v>9074</v>
      </c>
      <c r="C69" s="2434" t="s">
        <v>9044</v>
      </c>
      <c r="D69" s="792">
        <v>1</v>
      </c>
      <c r="E69" s="883" t="s">
        <v>9045</v>
      </c>
      <c r="F69" s="896" t="s">
        <v>9262</v>
      </c>
      <c r="G69" s="897" t="s">
        <v>9117</v>
      </c>
    </row>
    <row r="70" spans="2:7" ht="25.5">
      <c r="B70" s="2433"/>
      <c r="C70" s="2435"/>
      <c r="D70" s="793" t="s">
        <v>9046</v>
      </c>
      <c r="E70" s="885" t="s">
        <v>9047</v>
      </c>
      <c r="F70" s="903" t="s">
        <v>9268</v>
      </c>
      <c r="G70" s="906" t="s">
        <v>8789</v>
      </c>
    </row>
    <row r="71" spans="2:7" ht="13.5" thickBot="1">
      <c r="B71" s="2433"/>
      <c r="C71" s="2435"/>
      <c r="D71" s="794">
        <v>1</v>
      </c>
      <c r="E71" s="886" t="s">
        <v>9049</v>
      </c>
      <c r="F71" s="898" t="s">
        <v>9118</v>
      </c>
      <c r="G71" s="900" t="s">
        <v>9117</v>
      </c>
    </row>
    <row r="72" spans="2:7">
      <c r="B72" s="2428" t="s">
        <v>9075</v>
      </c>
      <c r="C72" s="2430" t="s">
        <v>9044</v>
      </c>
      <c r="D72" s="791">
        <v>1</v>
      </c>
      <c r="E72" s="883" t="s">
        <v>9045</v>
      </c>
      <c r="F72" s="896" t="s">
        <v>9262</v>
      </c>
      <c r="G72" s="897" t="s">
        <v>9117</v>
      </c>
    </row>
    <row r="73" spans="2:7" ht="25.5">
      <c r="B73" s="2429"/>
      <c r="C73" s="2431"/>
      <c r="D73" s="795" t="s">
        <v>9046</v>
      </c>
      <c r="E73" s="885" t="s">
        <v>9047</v>
      </c>
      <c r="F73" s="903" t="s">
        <v>9268</v>
      </c>
      <c r="G73" s="906" t="s">
        <v>8789</v>
      </c>
    </row>
    <row r="74" spans="2:7" ht="51.75" thickBot="1">
      <c r="B74" s="2429"/>
      <c r="C74" s="2431"/>
      <c r="D74" s="796" t="s">
        <v>9046</v>
      </c>
      <c r="E74" s="886" t="s">
        <v>9058</v>
      </c>
      <c r="F74" s="907" t="s">
        <v>9266</v>
      </c>
      <c r="G74" s="908" t="s">
        <v>9264</v>
      </c>
    </row>
    <row r="75" spans="2:7">
      <c r="B75" s="2428" t="s">
        <v>9076</v>
      </c>
      <c r="C75" s="2430" t="s">
        <v>9044</v>
      </c>
      <c r="D75" s="791">
        <v>1</v>
      </c>
      <c r="E75" s="883" t="s">
        <v>9045</v>
      </c>
      <c r="F75" s="896" t="s">
        <v>9262</v>
      </c>
      <c r="G75" s="897" t="s">
        <v>9117</v>
      </c>
    </row>
    <row r="76" spans="2:7" ht="25.5">
      <c r="B76" s="2429"/>
      <c r="C76" s="2431"/>
      <c r="D76" s="795" t="s">
        <v>9046</v>
      </c>
      <c r="E76" s="885" t="s">
        <v>9047</v>
      </c>
      <c r="F76" s="903" t="s">
        <v>9268</v>
      </c>
      <c r="G76" s="906" t="s">
        <v>8789</v>
      </c>
    </row>
    <row r="77" spans="2:7" ht="51">
      <c r="B77" s="2429"/>
      <c r="C77" s="2431"/>
      <c r="D77" s="795" t="s">
        <v>9046</v>
      </c>
      <c r="E77" s="885" t="s">
        <v>9058</v>
      </c>
      <c r="F77" s="911" t="s">
        <v>9266</v>
      </c>
      <c r="G77" s="910" t="s">
        <v>9264</v>
      </c>
    </row>
    <row r="78" spans="2:7" ht="13.5" thickBot="1">
      <c r="B78" s="2429"/>
      <c r="C78" s="2431"/>
      <c r="D78" s="796">
        <v>1</v>
      </c>
      <c r="E78" s="886" t="s">
        <v>9049</v>
      </c>
      <c r="F78" s="898" t="s">
        <v>9118</v>
      </c>
      <c r="G78" s="900" t="s">
        <v>9117</v>
      </c>
    </row>
    <row r="79" spans="2:7">
      <c r="B79" s="2422" t="s">
        <v>9077</v>
      </c>
      <c r="C79" s="2425" t="s">
        <v>9265</v>
      </c>
      <c r="D79" s="797">
        <v>1</v>
      </c>
      <c r="E79" s="887" t="s">
        <v>9078</v>
      </c>
      <c r="F79" s="896" t="s">
        <v>9262</v>
      </c>
      <c r="G79" s="897" t="s">
        <v>9117</v>
      </c>
    </row>
    <row r="80" spans="2:7" ht="13.5" thickBot="1">
      <c r="B80" s="2424"/>
      <c r="C80" s="2427"/>
      <c r="D80" s="798">
        <v>1</v>
      </c>
      <c r="E80" s="888" t="s">
        <v>1481</v>
      </c>
      <c r="F80" s="912" t="s">
        <v>9118</v>
      </c>
      <c r="G80" s="905" t="s">
        <v>8789</v>
      </c>
    </row>
    <row r="81" spans="2:7">
      <c r="B81" s="2422" t="s">
        <v>9079</v>
      </c>
      <c r="C81" s="2425" t="s">
        <v>9265</v>
      </c>
      <c r="D81" s="797">
        <v>1</v>
      </c>
      <c r="E81" s="887" t="s">
        <v>9080</v>
      </c>
      <c r="F81" s="896" t="s">
        <v>9262</v>
      </c>
      <c r="G81" s="897" t="s">
        <v>9117</v>
      </c>
    </row>
    <row r="82" spans="2:7">
      <c r="B82" s="2423"/>
      <c r="C82" s="2426"/>
      <c r="D82" s="799">
        <v>1</v>
      </c>
      <c r="E82" s="889" t="s">
        <v>2056</v>
      </c>
      <c r="F82" s="913" t="s">
        <v>9118</v>
      </c>
      <c r="G82" s="906" t="s">
        <v>8789</v>
      </c>
    </row>
    <row r="83" spans="2:7" ht="13.5" thickBot="1">
      <c r="B83" s="2424"/>
      <c r="C83" s="2427"/>
      <c r="D83" s="798">
        <v>1</v>
      </c>
      <c r="E83" s="888" t="s">
        <v>9081</v>
      </c>
      <c r="F83" s="898" t="s">
        <v>9118</v>
      </c>
      <c r="G83" s="900" t="s">
        <v>9117</v>
      </c>
    </row>
    <row r="84" spans="2:7">
      <c r="B84" s="2422" t="s">
        <v>9082</v>
      </c>
      <c r="C84" s="2425" t="s">
        <v>9265</v>
      </c>
      <c r="D84" s="797">
        <v>1</v>
      </c>
      <c r="E84" s="887" t="s">
        <v>9080</v>
      </c>
      <c r="F84" s="896" t="s">
        <v>9262</v>
      </c>
      <c r="G84" s="897" t="s">
        <v>9117</v>
      </c>
    </row>
    <row r="85" spans="2:7">
      <c r="B85" s="2423"/>
      <c r="C85" s="2426"/>
      <c r="D85" s="799">
        <v>1</v>
      </c>
      <c r="E85" s="889" t="s">
        <v>9083</v>
      </c>
      <c r="F85" s="913" t="s">
        <v>9118</v>
      </c>
      <c r="G85" s="906" t="s">
        <v>8789</v>
      </c>
    </row>
    <row r="86" spans="2:7" ht="13.5" thickBot="1">
      <c r="B86" s="2424"/>
      <c r="C86" s="2427"/>
      <c r="D86" s="798">
        <v>1</v>
      </c>
      <c r="E86" s="888" t="s">
        <v>9084</v>
      </c>
      <c r="F86" s="898" t="s">
        <v>9118</v>
      </c>
      <c r="G86" s="900" t="s">
        <v>9117</v>
      </c>
    </row>
    <row r="87" spans="2:7">
      <c r="B87" s="2408" t="s">
        <v>9085</v>
      </c>
      <c r="C87" s="2410" t="s">
        <v>9086</v>
      </c>
      <c r="D87" s="800">
        <v>1</v>
      </c>
      <c r="E87" s="890" t="s">
        <v>9045</v>
      </c>
      <c r="F87" s="896" t="s">
        <v>9262</v>
      </c>
      <c r="G87" s="897" t="s">
        <v>9117</v>
      </c>
    </row>
    <row r="88" spans="2:7" ht="13.5" thickBot="1">
      <c r="B88" s="2420"/>
      <c r="C88" s="2421"/>
      <c r="D88" s="801">
        <v>1</v>
      </c>
      <c r="E88" s="891" t="s">
        <v>9085</v>
      </c>
      <c r="F88" s="912" t="s">
        <v>9118</v>
      </c>
      <c r="G88" s="905" t="s">
        <v>8789</v>
      </c>
    </row>
    <row r="89" spans="2:7">
      <c r="B89" s="2408" t="s">
        <v>9087</v>
      </c>
      <c r="C89" s="2410" t="s">
        <v>9086</v>
      </c>
      <c r="D89" s="800">
        <v>1</v>
      </c>
      <c r="E89" s="874" t="s">
        <v>9045</v>
      </c>
      <c r="F89" s="894" t="s">
        <v>9263</v>
      </c>
      <c r="G89" s="895"/>
    </row>
    <row r="90" spans="2:7" ht="13.5" thickBot="1">
      <c r="B90" s="2409"/>
      <c r="C90" s="2411"/>
      <c r="D90" s="802">
        <v>1</v>
      </c>
      <c r="E90" s="891" t="s">
        <v>9087</v>
      </c>
      <c r="F90" s="912" t="s">
        <v>9118</v>
      </c>
      <c r="G90" s="905" t="s">
        <v>8789</v>
      </c>
    </row>
    <row r="91" spans="2:7">
      <c r="B91" s="2408" t="s">
        <v>9088</v>
      </c>
      <c r="C91" s="2410" t="s">
        <v>9086</v>
      </c>
      <c r="D91" s="800">
        <v>1</v>
      </c>
      <c r="E91" s="874" t="s">
        <v>9045</v>
      </c>
      <c r="F91" s="894" t="s">
        <v>9263</v>
      </c>
      <c r="G91" s="895"/>
    </row>
    <row r="92" spans="2:7" ht="13.5" thickBot="1">
      <c r="B92" s="2409"/>
      <c r="C92" s="2411"/>
      <c r="D92" s="802">
        <v>1</v>
      </c>
      <c r="E92" s="891" t="s">
        <v>9088</v>
      </c>
      <c r="F92" s="912" t="s">
        <v>9118</v>
      </c>
      <c r="G92" s="905" t="s">
        <v>8789</v>
      </c>
    </row>
    <row r="93" spans="2:7">
      <c r="B93" s="2418" t="s">
        <v>9089</v>
      </c>
      <c r="C93" s="2410" t="s">
        <v>9086</v>
      </c>
      <c r="D93" s="800">
        <v>1</v>
      </c>
      <c r="E93" s="890" t="s">
        <v>9045</v>
      </c>
      <c r="F93" s="896" t="s">
        <v>9262</v>
      </c>
      <c r="G93" s="897" t="s">
        <v>9117</v>
      </c>
    </row>
    <row r="94" spans="2:7" ht="13.5" thickBot="1">
      <c r="B94" s="2419"/>
      <c r="C94" s="2411"/>
      <c r="D94" s="802">
        <v>1</v>
      </c>
      <c r="E94" s="891" t="s">
        <v>9089</v>
      </c>
      <c r="F94" s="912" t="s">
        <v>9118</v>
      </c>
      <c r="G94" s="905" t="s">
        <v>8789</v>
      </c>
    </row>
    <row r="95" spans="2:7">
      <c r="B95" s="2412" t="s">
        <v>9090</v>
      </c>
      <c r="C95" s="2414" t="s">
        <v>9086</v>
      </c>
      <c r="D95" s="800">
        <v>1</v>
      </c>
      <c r="E95" s="890" t="s">
        <v>9045</v>
      </c>
      <c r="F95" s="896" t="s">
        <v>9262</v>
      </c>
      <c r="G95" s="897" t="s">
        <v>9117</v>
      </c>
    </row>
    <row r="96" spans="2:7" ht="13.5" thickBot="1">
      <c r="B96" s="2413"/>
      <c r="C96" s="2415"/>
      <c r="D96" s="802">
        <v>1</v>
      </c>
      <c r="E96" s="891" t="s">
        <v>9090</v>
      </c>
      <c r="F96" s="912" t="s">
        <v>9118</v>
      </c>
      <c r="G96" s="905" t="s">
        <v>8789</v>
      </c>
    </row>
    <row r="97" spans="2:7">
      <c r="B97" s="2418" t="s">
        <v>9091</v>
      </c>
      <c r="C97" s="2414" t="s">
        <v>9086</v>
      </c>
      <c r="D97" s="800">
        <v>1</v>
      </c>
      <c r="E97" s="890" t="s">
        <v>9045</v>
      </c>
      <c r="F97" s="896" t="s">
        <v>9262</v>
      </c>
      <c r="G97" s="897" t="s">
        <v>9117</v>
      </c>
    </row>
    <row r="98" spans="2:7" ht="13.5" thickBot="1">
      <c r="B98" s="2419"/>
      <c r="C98" s="2415"/>
      <c r="D98" s="802">
        <v>1</v>
      </c>
      <c r="E98" s="891" t="s">
        <v>9091</v>
      </c>
      <c r="F98" s="912" t="s">
        <v>9118</v>
      </c>
      <c r="G98" s="905" t="s">
        <v>8789</v>
      </c>
    </row>
    <row r="99" spans="2:7">
      <c r="B99" s="2408" t="s">
        <v>9092</v>
      </c>
      <c r="C99" s="2410" t="s">
        <v>9086</v>
      </c>
      <c r="D99" s="800">
        <v>1</v>
      </c>
      <c r="E99" s="890" t="s">
        <v>9045</v>
      </c>
      <c r="F99" s="896" t="s">
        <v>9262</v>
      </c>
      <c r="G99" s="897" t="s">
        <v>9117</v>
      </c>
    </row>
    <row r="100" spans="2:7" ht="13.5" thickBot="1">
      <c r="B100" s="2409"/>
      <c r="C100" s="2411"/>
      <c r="D100" s="802">
        <v>1</v>
      </c>
      <c r="E100" s="891" t="s">
        <v>9093</v>
      </c>
      <c r="F100" s="912" t="s">
        <v>9118</v>
      </c>
      <c r="G100" s="905" t="s">
        <v>8789</v>
      </c>
    </row>
    <row r="101" spans="2:7">
      <c r="B101" s="2408" t="s">
        <v>9094</v>
      </c>
      <c r="C101" s="2410" t="s">
        <v>9086</v>
      </c>
      <c r="D101" s="800">
        <v>1</v>
      </c>
      <c r="E101" s="890" t="s">
        <v>9045</v>
      </c>
      <c r="F101" s="896" t="s">
        <v>9262</v>
      </c>
      <c r="G101" s="897" t="s">
        <v>9117</v>
      </c>
    </row>
    <row r="102" spans="2:7" ht="13.5" thickBot="1">
      <c r="B102" s="2409"/>
      <c r="C102" s="2411"/>
      <c r="D102" s="802">
        <v>1</v>
      </c>
      <c r="E102" s="891" t="s">
        <v>9094</v>
      </c>
      <c r="F102" s="912" t="s">
        <v>9118</v>
      </c>
      <c r="G102" s="905" t="s">
        <v>8789</v>
      </c>
    </row>
    <row r="103" spans="2:7">
      <c r="B103" s="2416" t="s">
        <v>9095</v>
      </c>
      <c r="C103" s="2410" t="s">
        <v>9086</v>
      </c>
      <c r="D103" s="800">
        <v>1</v>
      </c>
      <c r="E103" s="890" t="s">
        <v>9045</v>
      </c>
      <c r="F103" s="896" t="s">
        <v>9262</v>
      </c>
      <c r="G103" s="897" t="s">
        <v>9117</v>
      </c>
    </row>
    <row r="104" spans="2:7" ht="23.25" thickBot="1">
      <c r="B104" s="2417"/>
      <c r="C104" s="2411"/>
      <c r="D104" s="802">
        <v>1</v>
      </c>
      <c r="E104" s="891" t="s">
        <v>9095</v>
      </c>
      <c r="F104" s="912" t="s">
        <v>9118</v>
      </c>
      <c r="G104" s="905" t="s">
        <v>8789</v>
      </c>
    </row>
    <row r="105" spans="2:7">
      <c r="B105" s="2408" t="s">
        <v>9096</v>
      </c>
      <c r="C105" s="2410" t="s">
        <v>9086</v>
      </c>
      <c r="D105" s="800">
        <v>1</v>
      </c>
      <c r="E105" s="890" t="s">
        <v>9066</v>
      </c>
      <c r="F105" s="896" t="s">
        <v>9262</v>
      </c>
      <c r="G105" s="897" t="s">
        <v>9117</v>
      </c>
    </row>
    <row r="106" spans="2:7" ht="13.5" thickBot="1">
      <c r="B106" s="2409"/>
      <c r="C106" s="2411"/>
      <c r="D106" s="802">
        <v>1</v>
      </c>
      <c r="E106" s="891" t="s">
        <v>9096</v>
      </c>
      <c r="F106" s="912" t="s">
        <v>9118</v>
      </c>
      <c r="G106" s="905" t="s">
        <v>8789</v>
      </c>
    </row>
    <row r="107" spans="2:7">
      <c r="B107" s="2408" t="s">
        <v>9097</v>
      </c>
      <c r="C107" s="2410" t="s">
        <v>9086</v>
      </c>
      <c r="D107" s="800">
        <v>1</v>
      </c>
      <c r="E107" s="890" t="s">
        <v>9068</v>
      </c>
      <c r="F107" s="896" t="s">
        <v>9262</v>
      </c>
      <c r="G107" s="897" t="s">
        <v>9117</v>
      </c>
    </row>
    <row r="108" spans="2:7" ht="13.5" thickBot="1">
      <c r="B108" s="2409"/>
      <c r="C108" s="2411"/>
      <c r="D108" s="802">
        <v>1</v>
      </c>
      <c r="E108" s="891" t="s">
        <v>9097</v>
      </c>
      <c r="F108" s="912" t="s">
        <v>9118</v>
      </c>
      <c r="G108" s="905" t="s">
        <v>8789</v>
      </c>
    </row>
    <row r="109" spans="2:7">
      <c r="B109" s="2412" t="s">
        <v>9098</v>
      </c>
      <c r="C109" s="2414" t="s">
        <v>9086</v>
      </c>
      <c r="D109" s="800">
        <v>1</v>
      </c>
      <c r="E109" s="890" t="s">
        <v>9045</v>
      </c>
      <c r="F109" s="896" t="s">
        <v>9262</v>
      </c>
      <c r="G109" s="897" t="s">
        <v>9117</v>
      </c>
    </row>
    <row r="110" spans="2:7" ht="23.25" thickBot="1">
      <c r="B110" s="2413"/>
      <c r="C110" s="2415"/>
      <c r="D110" s="802">
        <v>1</v>
      </c>
      <c r="E110" s="891" t="s">
        <v>9099</v>
      </c>
      <c r="F110" s="912" t="s">
        <v>9118</v>
      </c>
      <c r="G110" s="905" t="s">
        <v>8789</v>
      </c>
    </row>
  </sheetData>
  <autoFilter ref="B3:G110"/>
  <mergeCells count="84">
    <mergeCell ref="F2:G2"/>
    <mergeCell ref="B4:B5"/>
    <mergeCell ref="C4:C5"/>
    <mergeCell ref="B2:E2"/>
    <mergeCell ref="B11:B13"/>
    <mergeCell ref="C11:C13"/>
    <mergeCell ref="B14:B15"/>
    <mergeCell ref="C14:C15"/>
    <mergeCell ref="B6:B8"/>
    <mergeCell ref="C6:C8"/>
    <mergeCell ref="B9:B10"/>
    <mergeCell ref="C9:C10"/>
    <mergeCell ref="B21:B23"/>
    <mergeCell ref="C21:C23"/>
    <mergeCell ref="B24:B25"/>
    <mergeCell ref="C24:C25"/>
    <mergeCell ref="B16:B18"/>
    <mergeCell ref="C16:C18"/>
    <mergeCell ref="B19:B20"/>
    <mergeCell ref="C19:C20"/>
    <mergeCell ref="B32:B35"/>
    <mergeCell ref="C32:C35"/>
    <mergeCell ref="B36:B38"/>
    <mergeCell ref="C36:C38"/>
    <mergeCell ref="B26:B28"/>
    <mergeCell ref="C26:C28"/>
    <mergeCell ref="B29:B31"/>
    <mergeCell ref="C29:C31"/>
    <mergeCell ref="B46:B49"/>
    <mergeCell ref="C46:C49"/>
    <mergeCell ref="B51:B52"/>
    <mergeCell ref="C51:C52"/>
    <mergeCell ref="B39:B42"/>
    <mergeCell ref="C39:C42"/>
    <mergeCell ref="B43:B45"/>
    <mergeCell ref="C43:C45"/>
    <mergeCell ref="B57:B59"/>
    <mergeCell ref="C57:C59"/>
    <mergeCell ref="B60:B62"/>
    <mergeCell ref="C60:C62"/>
    <mergeCell ref="B53:B54"/>
    <mergeCell ref="C53:C54"/>
    <mergeCell ref="B55:B56"/>
    <mergeCell ref="C55:C56"/>
    <mergeCell ref="B69:B71"/>
    <mergeCell ref="C69:C71"/>
    <mergeCell ref="B72:B74"/>
    <mergeCell ref="C72:C74"/>
    <mergeCell ref="B63:B66"/>
    <mergeCell ref="C63:C66"/>
    <mergeCell ref="B67:B68"/>
    <mergeCell ref="C67:C68"/>
    <mergeCell ref="B81:B83"/>
    <mergeCell ref="C81:C83"/>
    <mergeCell ref="B84:B86"/>
    <mergeCell ref="C84:C86"/>
    <mergeCell ref="B75:B78"/>
    <mergeCell ref="C75:C78"/>
    <mergeCell ref="B79:B80"/>
    <mergeCell ref="C79:C80"/>
    <mergeCell ref="B91:B92"/>
    <mergeCell ref="C91:C92"/>
    <mergeCell ref="B93:B94"/>
    <mergeCell ref="C93:C94"/>
    <mergeCell ref="B87:B88"/>
    <mergeCell ref="C87:C88"/>
    <mergeCell ref="B89:B90"/>
    <mergeCell ref="C89:C90"/>
    <mergeCell ref="B99:B100"/>
    <mergeCell ref="C99:C100"/>
    <mergeCell ref="B101:B102"/>
    <mergeCell ref="C101:C102"/>
    <mergeCell ref="B95:B96"/>
    <mergeCell ref="C95:C96"/>
    <mergeCell ref="B97:B98"/>
    <mergeCell ref="C97:C98"/>
    <mergeCell ref="B107:B108"/>
    <mergeCell ref="C107:C108"/>
    <mergeCell ref="B109:B110"/>
    <mergeCell ref="C109:C110"/>
    <mergeCell ref="B103:B104"/>
    <mergeCell ref="C103:C104"/>
    <mergeCell ref="B105:B106"/>
    <mergeCell ref="C105:C106"/>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B1:L35"/>
  <sheetViews>
    <sheetView workbookViewId="0">
      <selection activeCell="F7" sqref="F7"/>
    </sheetView>
  </sheetViews>
  <sheetFormatPr defaultColWidth="11.42578125" defaultRowHeight="12.75"/>
  <cols>
    <col min="1" max="1" width="11.42578125" style="1134"/>
    <col min="2" max="2" width="10.7109375" style="1134" bestFit="1" customWidth="1"/>
    <col min="3" max="3" width="12.140625" style="1134" bestFit="1" customWidth="1"/>
    <col min="4" max="4" width="14.7109375" style="1134" bestFit="1" customWidth="1"/>
    <col min="5" max="5" width="11.42578125" style="1134"/>
    <col min="6" max="6" width="11.7109375" style="1134" bestFit="1" customWidth="1"/>
    <col min="7" max="7" width="17.42578125" style="1134" bestFit="1" customWidth="1"/>
    <col min="8" max="8" width="18.28515625" style="1134" customWidth="1"/>
    <col min="9" max="11" width="11.42578125" style="1134"/>
    <col min="12" max="12" width="14.7109375" style="1134" bestFit="1" customWidth="1"/>
    <col min="13" max="245" width="11.42578125" style="1134"/>
    <col min="246" max="246" width="12.140625" style="1134" bestFit="1" customWidth="1"/>
    <col min="247" max="247" width="15.140625" style="1134" customWidth="1"/>
    <col min="248" max="249" width="11.42578125" style="1134"/>
    <col min="250" max="250" width="17.28515625" style="1134" customWidth="1"/>
    <col min="251" max="251" width="15.28515625" style="1134" customWidth="1"/>
    <col min="252" max="501" width="11.42578125" style="1134"/>
    <col min="502" max="502" width="12.140625" style="1134" bestFit="1" customWidth="1"/>
    <col min="503" max="503" width="15.140625" style="1134" customWidth="1"/>
    <col min="504" max="505" width="11.42578125" style="1134"/>
    <col min="506" max="506" width="17.28515625" style="1134" customWidth="1"/>
    <col min="507" max="507" width="15.28515625" style="1134" customWidth="1"/>
    <col min="508" max="757" width="11.42578125" style="1134"/>
    <col min="758" max="758" width="12.140625" style="1134" bestFit="1" customWidth="1"/>
    <col min="759" max="759" width="15.140625" style="1134" customWidth="1"/>
    <col min="760" max="761" width="11.42578125" style="1134"/>
    <col min="762" max="762" width="17.28515625" style="1134" customWidth="1"/>
    <col min="763" max="763" width="15.28515625" style="1134" customWidth="1"/>
    <col min="764" max="1013" width="11.42578125" style="1134"/>
    <col min="1014" max="1014" width="12.140625" style="1134" bestFit="1" customWidth="1"/>
    <col min="1015" max="1015" width="15.140625" style="1134" customWidth="1"/>
    <col min="1016" max="1017" width="11.42578125" style="1134"/>
    <col min="1018" max="1018" width="17.28515625" style="1134" customWidth="1"/>
    <col min="1019" max="1019" width="15.28515625" style="1134" customWidth="1"/>
    <col min="1020" max="1269" width="11.42578125" style="1134"/>
    <col min="1270" max="1270" width="12.140625" style="1134" bestFit="1" customWidth="1"/>
    <col min="1271" max="1271" width="15.140625" style="1134" customWidth="1"/>
    <col min="1272" max="1273" width="11.42578125" style="1134"/>
    <col min="1274" max="1274" width="17.28515625" style="1134" customWidth="1"/>
    <col min="1275" max="1275" width="15.28515625" style="1134" customWidth="1"/>
    <col min="1276" max="1525" width="11.42578125" style="1134"/>
    <col min="1526" max="1526" width="12.140625" style="1134" bestFit="1" customWidth="1"/>
    <col min="1527" max="1527" width="15.140625" style="1134" customWidth="1"/>
    <col min="1528" max="1529" width="11.42578125" style="1134"/>
    <col min="1530" max="1530" width="17.28515625" style="1134" customWidth="1"/>
    <col min="1531" max="1531" width="15.28515625" style="1134" customWidth="1"/>
    <col min="1532" max="1781" width="11.42578125" style="1134"/>
    <col min="1782" max="1782" width="12.140625" style="1134" bestFit="1" customWidth="1"/>
    <col min="1783" max="1783" width="15.140625" style="1134" customWidth="1"/>
    <col min="1784" max="1785" width="11.42578125" style="1134"/>
    <col min="1786" max="1786" width="17.28515625" style="1134" customWidth="1"/>
    <col min="1787" max="1787" width="15.28515625" style="1134" customWidth="1"/>
    <col min="1788" max="2037" width="11.42578125" style="1134"/>
    <col min="2038" max="2038" width="12.140625" style="1134" bestFit="1" customWidth="1"/>
    <col min="2039" max="2039" width="15.140625" style="1134" customWidth="1"/>
    <col min="2040" max="2041" width="11.42578125" style="1134"/>
    <col min="2042" max="2042" width="17.28515625" style="1134" customWidth="1"/>
    <col min="2043" max="2043" width="15.28515625" style="1134" customWidth="1"/>
    <col min="2044" max="2293" width="11.42578125" style="1134"/>
    <col min="2294" max="2294" width="12.140625" style="1134" bestFit="1" customWidth="1"/>
    <col min="2295" max="2295" width="15.140625" style="1134" customWidth="1"/>
    <col min="2296" max="2297" width="11.42578125" style="1134"/>
    <col min="2298" max="2298" width="17.28515625" style="1134" customWidth="1"/>
    <col min="2299" max="2299" width="15.28515625" style="1134" customWidth="1"/>
    <col min="2300" max="2549" width="11.42578125" style="1134"/>
    <col min="2550" max="2550" width="12.140625" style="1134" bestFit="1" customWidth="1"/>
    <col min="2551" max="2551" width="15.140625" style="1134" customWidth="1"/>
    <col min="2552" max="2553" width="11.42578125" style="1134"/>
    <col min="2554" max="2554" width="17.28515625" style="1134" customWidth="1"/>
    <col min="2555" max="2555" width="15.28515625" style="1134" customWidth="1"/>
    <col min="2556" max="2805" width="11.42578125" style="1134"/>
    <col min="2806" max="2806" width="12.140625" style="1134" bestFit="1" customWidth="1"/>
    <col min="2807" max="2807" width="15.140625" style="1134" customWidth="1"/>
    <col min="2808" max="2809" width="11.42578125" style="1134"/>
    <col min="2810" max="2810" width="17.28515625" style="1134" customWidth="1"/>
    <col min="2811" max="2811" width="15.28515625" style="1134" customWidth="1"/>
    <col min="2812" max="3061" width="11.42578125" style="1134"/>
    <col min="3062" max="3062" width="12.140625" style="1134" bestFit="1" customWidth="1"/>
    <col min="3063" max="3063" width="15.140625" style="1134" customWidth="1"/>
    <col min="3064" max="3065" width="11.42578125" style="1134"/>
    <col min="3066" max="3066" width="17.28515625" style="1134" customWidth="1"/>
    <col min="3067" max="3067" width="15.28515625" style="1134" customWidth="1"/>
    <col min="3068" max="3317" width="11.42578125" style="1134"/>
    <col min="3318" max="3318" width="12.140625" style="1134" bestFit="1" customWidth="1"/>
    <col min="3319" max="3319" width="15.140625" style="1134" customWidth="1"/>
    <col min="3320" max="3321" width="11.42578125" style="1134"/>
    <col min="3322" max="3322" width="17.28515625" style="1134" customWidth="1"/>
    <col min="3323" max="3323" width="15.28515625" style="1134" customWidth="1"/>
    <col min="3324" max="3573" width="11.42578125" style="1134"/>
    <col min="3574" max="3574" width="12.140625" style="1134" bestFit="1" customWidth="1"/>
    <col min="3575" max="3575" width="15.140625" style="1134" customWidth="1"/>
    <col min="3576" max="3577" width="11.42578125" style="1134"/>
    <col min="3578" max="3578" width="17.28515625" style="1134" customWidth="1"/>
    <col min="3579" max="3579" width="15.28515625" style="1134" customWidth="1"/>
    <col min="3580" max="3829" width="11.42578125" style="1134"/>
    <col min="3830" max="3830" width="12.140625" style="1134" bestFit="1" customWidth="1"/>
    <col min="3831" max="3831" width="15.140625" style="1134" customWidth="1"/>
    <col min="3832" max="3833" width="11.42578125" style="1134"/>
    <col min="3834" max="3834" width="17.28515625" style="1134" customWidth="1"/>
    <col min="3835" max="3835" width="15.28515625" style="1134" customWidth="1"/>
    <col min="3836" max="4085" width="11.42578125" style="1134"/>
    <col min="4086" max="4086" width="12.140625" style="1134" bestFit="1" customWidth="1"/>
    <col min="4087" max="4087" width="15.140625" style="1134" customWidth="1"/>
    <col min="4088" max="4089" width="11.42578125" style="1134"/>
    <col min="4090" max="4090" width="17.28515625" style="1134" customWidth="1"/>
    <col min="4091" max="4091" width="15.28515625" style="1134" customWidth="1"/>
    <col min="4092" max="4341" width="11.42578125" style="1134"/>
    <col min="4342" max="4342" width="12.140625" style="1134" bestFit="1" customWidth="1"/>
    <col min="4343" max="4343" width="15.140625" style="1134" customWidth="1"/>
    <col min="4344" max="4345" width="11.42578125" style="1134"/>
    <col min="4346" max="4346" width="17.28515625" style="1134" customWidth="1"/>
    <col min="4347" max="4347" width="15.28515625" style="1134" customWidth="1"/>
    <col min="4348" max="4597" width="11.42578125" style="1134"/>
    <col min="4598" max="4598" width="12.140625" style="1134" bestFit="1" customWidth="1"/>
    <col min="4599" max="4599" width="15.140625" style="1134" customWidth="1"/>
    <col min="4600" max="4601" width="11.42578125" style="1134"/>
    <col min="4602" max="4602" width="17.28515625" style="1134" customWidth="1"/>
    <col min="4603" max="4603" width="15.28515625" style="1134" customWidth="1"/>
    <col min="4604" max="4853" width="11.42578125" style="1134"/>
    <col min="4854" max="4854" width="12.140625" style="1134" bestFit="1" customWidth="1"/>
    <col min="4855" max="4855" width="15.140625" style="1134" customWidth="1"/>
    <col min="4856" max="4857" width="11.42578125" style="1134"/>
    <col min="4858" max="4858" width="17.28515625" style="1134" customWidth="1"/>
    <col min="4859" max="4859" width="15.28515625" style="1134" customWidth="1"/>
    <col min="4860" max="5109" width="11.42578125" style="1134"/>
    <col min="5110" max="5110" width="12.140625" style="1134" bestFit="1" customWidth="1"/>
    <col min="5111" max="5111" width="15.140625" style="1134" customWidth="1"/>
    <col min="5112" max="5113" width="11.42578125" style="1134"/>
    <col min="5114" max="5114" width="17.28515625" style="1134" customWidth="1"/>
    <col min="5115" max="5115" width="15.28515625" style="1134" customWidth="1"/>
    <col min="5116" max="5365" width="11.42578125" style="1134"/>
    <col min="5366" max="5366" width="12.140625" style="1134" bestFit="1" customWidth="1"/>
    <col min="5367" max="5367" width="15.140625" style="1134" customWidth="1"/>
    <col min="5368" max="5369" width="11.42578125" style="1134"/>
    <col min="5370" max="5370" width="17.28515625" style="1134" customWidth="1"/>
    <col min="5371" max="5371" width="15.28515625" style="1134" customWidth="1"/>
    <col min="5372" max="5621" width="11.42578125" style="1134"/>
    <col min="5622" max="5622" width="12.140625" style="1134" bestFit="1" customWidth="1"/>
    <col min="5623" max="5623" width="15.140625" style="1134" customWidth="1"/>
    <col min="5624" max="5625" width="11.42578125" style="1134"/>
    <col min="5626" max="5626" width="17.28515625" style="1134" customWidth="1"/>
    <col min="5627" max="5627" width="15.28515625" style="1134" customWidth="1"/>
    <col min="5628" max="5877" width="11.42578125" style="1134"/>
    <col min="5878" max="5878" width="12.140625" style="1134" bestFit="1" customWidth="1"/>
    <col min="5879" max="5879" width="15.140625" style="1134" customWidth="1"/>
    <col min="5880" max="5881" width="11.42578125" style="1134"/>
    <col min="5882" max="5882" width="17.28515625" style="1134" customWidth="1"/>
    <col min="5883" max="5883" width="15.28515625" style="1134" customWidth="1"/>
    <col min="5884" max="6133" width="11.42578125" style="1134"/>
    <col min="6134" max="6134" width="12.140625" style="1134" bestFit="1" customWidth="1"/>
    <col min="6135" max="6135" width="15.140625" style="1134" customWidth="1"/>
    <col min="6136" max="6137" width="11.42578125" style="1134"/>
    <col min="6138" max="6138" width="17.28515625" style="1134" customWidth="1"/>
    <col min="6139" max="6139" width="15.28515625" style="1134" customWidth="1"/>
    <col min="6140" max="6389" width="11.42578125" style="1134"/>
    <col min="6390" max="6390" width="12.140625" style="1134" bestFit="1" customWidth="1"/>
    <col min="6391" max="6391" width="15.140625" style="1134" customWidth="1"/>
    <col min="6392" max="6393" width="11.42578125" style="1134"/>
    <col min="6394" max="6394" width="17.28515625" style="1134" customWidth="1"/>
    <col min="6395" max="6395" width="15.28515625" style="1134" customWidth="1"/>
    <col min="6396" max="6645" width="11.42578125" style="1134"/>
    <col min="6646" max="6646" width="12.140625" style="1134" bestFit="1" customWidth="1"/>
    <col min="6647" max="6647" width="15.140625" style="1134" customWidth="1"/>
    <col min="6648" max="6649" width="11.42578125" style="1134"/>
    <col min="6650" max="6650" width="17.28515625" style="1134" customWidth="1"/>
    <col min="6651" max="6651" width="15.28515625" style="1134" customWidth="1"/>
    <col min="6652" max="6901" width="11.42578125" style="1134"/>
    <col min="6902" max="6902" width="12.140625" style="1134" bestFit="1" customWidth="1"/>
    <col min="6903" max="6903" width="15.140625" style="1134" customWidth="1"/>
    <col min="6904" max="6905" width="11.42578125" style="1134"/>
    <col min="6906" max="6906" width="17.28515625" style="1134" customWidth="1"/>
    <col min="6907" max="6907" width="15.28515625" style="1134" customWidth="1"/>
    <col min="6908" max="7157" width="11.42578125" style="1134"/>
    <col min="7158" max="7158" width="12.140625" style="1134" bestFit="1" customWidth="1"/>
    <col min="7159" max="7159" width="15.140625" style="1134" customWidth="1"/>
    <col min="7160" max="7161" width="11.42578125" style="1134"/>
    <col min="7162" max="7162" width="17.28515625" style="1134" customWidth="1"/>
    <col min="7163" max="7163" width="15.28515625" style="1134" customWidth="1"/>
    <col min="7164" max="7413" width="11.42578125" style="1134"/>
    <col min="7414" max="7414" width="12.140625" style="1134" bestFit="1" customWidth="1"/>
    <col min="7415" max="7415" width="15.140625" style="1134" customWidth="1"/>
    <col min="7416" max="7417" width="11.42578125" style="1134"/>
    <col min="7418" max="7418" width="17.28515625" style="1134" customWidth="1"/>
    <col min="7419" max="7419" width="15.28515625" style="1134" customWidth="1"/>
    <col min="7420" max="7669" width="11.42578125" style="1134"/>
    <col min="7670" max="7670" width="12.140625" style="1134" bestFit="1" customWidth="1"/>
    <col min="7671" max="7671" width="15.140625" style="1134" customWidth="1"/>
    <col min="7672" max="7673" width="11.42578125" style="1134"/>
    <col min="7674" max="7674" width="17.28515625" style="1134" customWidth="1"/>
    <col min="7675" max="7675" width="15.28515625" style="1134" customWidth="1"/>
    <col min="7676" max="7925" width="11.42578125" style="1134"/>
    <col min="7926" max="7926" width="12.140625" style="1134" bestFit="1" customWidth="1"/>
    <col min="7927" max="7927" width="15.140625" style="1134" customWidth="1"/>
    <col min="7928" max="7929" width="11.42578125" style="1134"/>
    <col min="7930" max="7930" width="17.28515625" style="1134" customWidth="1"/>
    <col min="7931" max="7931" width="15.28515625" style="1134" customWidth="1"/>
    <col min="7932" max="8181" width="11.42578125" style="1134"/>
    <col min="8182" max="8182" width="12.140625" style="1134" bestFit="1" customWidth="1"/>
    <col min="8183" max="8183" width="15.140625" style="1134" customWidth="1"/>
    <col min="8184" max="8185" width="11.42578125" style="1134"/>
    <col min="8186" max="8186" width="17.28515625" style="1134" customWidth="1"/>
    <col min="8187" max="8187" width="15.28515625" style="1134" customWidth="1"/>
    <col min="8188" max="8437" width="11.42578125" style="1134"/>
    <col min="8438" max="8438" width="12.140625" style="1134" bestFit="1" customWidth="1"/>
    <col min="8439" max="8439" width="15.140625" style="1134" customWidth="1"/>
    <col min="8440" max="8441" width="11.42578125" style="1134"/>
    <col min="8442" max="8442" width="17.28515625" style="1134" customWidth="1"/>
    <col min="8443" max="8443" width="15.28515625" style="1134" customWidth="1"/>
    <col min="8444" max="8693" width="11.42578125" style="1134"/>
    <col min="8694" max="8694" width="12.140625" style="1134" bestFit="1" customWidth="1"/>
    <col min="8695" max="8695" width="15.140625" style="1134" customWidth="1"/>
    <col min="8696" max="8697" width="11.42578125" style="1134"/>
    <col min="8698" max="8698" width="17.28515625" style="1134" customWidth="1"/>
    <col min="8699" max="8699" width="15.28515625" style="1134" customWidth="1"/>
    <col min="8700" max="8949" width="11.42578125" style="1134"/>
    <col min="8950" max="8950" width="12.140625" style="1134" bestFit="1" customWidth="1"/>
    <col min="8951" max="8951" width="15.140625" style="1134" customWidth="1"/>
    <col min="8952" max="8953" width="11.42578125" style="1134"/>
    <col min="8954" max="8954" width="17.28515625" style="1134" customWidth="1"/>
    <col min="8955" max="8955" width="15.28515625" style="1134" customWidth="1"/>
    <col min="8956" max="9205" width="11.42578125" style="1134"/>
    <col min="9206" max="9206" width="12.140625" style="1134" bestFit="1" customWidth="1"/>
    <col min="9207" max="9207" width="15.140625" style="1134" customWidth="1"/>
    <col min="9208" max="9209" width="11.42578125" style="1134"/>
    <col min="9210" max="9210" width="17.28515625" style="1134" customWidth="1"/>
    <col min="9211" max="9211" width="15.28515625" style="1134" customWidth="1"/>
    <col min="9212" max="9461" width="11.42578125" style="1134"/>
    <col min="9462" max="9462" width="12.140625" style="1134" bestFit="1" customWidth="1"/>
    <col min="9463" max="9463" width="15.140625" style="1134" customWidth="1"/>
    <col min="9464" max="9465" width="11.42578125" style="1134"/>
    <col min="9466" max="9466" width="17.28515625" style="1134" customWidth="1"/>
    <col min="9467" max="9467" width="15.28515625" style="1134" customWidth="1"/>
    <col min="9468" max="9717" width="11.42578125" style="1134"/>
    <col min="9718" max="9718" width="12.140625" style="1134" bestFit="1" customWidth="1"/>
    <col min="9719" max="9719" width="15.140625" style="1134" customWidth="1"/>
    <col min="9720" max="9721" width="11.42578125" style="1134"/>
    <col min="9722" max="9722" width="17.28515625" style="1134" customWidth="1"/>
    <col min="9723" max="9723" width="15.28515625" style="1134" customWidth="1"/>
    <col min="9724" max="9973" width="11.42578125" style="1134"/>
    <col min="9974" max="9974" width="12.140625" style="1134" bestFit="1" customWidth="1"/>
    <col min="9975" max="9975" width="15.140625" style="1134" customWidth="1"/>
    <col min="9976" max="9977" width="11.42578125" style="1134"/>
    <col min="9978" max="9978" width="17.28515625" style="1134" customWidth="1"/>
    <col min="9979" max="9979" width="15.28515625" style="1134" customWidth="1"/>
    <col min="9980" max="10229" width="11.42578125" style="1134"/>
    <col min="10230" max="10230" width="12.140625" style="1134" bestFit="1" customWidth="1"/>
    <col min="10231" max="10231" width="15.140625" style="1134" customWidth="1"/>
    <col min="10232" max="10233" width="11.42578125" style="1134"/>
    <col min="10234" max="10234" width="17.28515625" style="1134" customWidth="1"/>
    <col min="10235" max="10235" width="15.28515625" style="1134" customWidth="1"/>
    <col min="10236" max="10485" width="11.42578125" style="1134"/>
    <col min="10486" max="10486" width="12.140625" style="1134" bestFit="1" customWidth="1"/>
    <col min="10487" max="10487" width="15.140625" style="1134" customWidth="1"/>
    <col min="10488" max="10489" width="11.42578125" style="1134"/>
    <col min="10490" max="10490" width="17.28515625" style="1134" customWidth="1"/>
    <col min="10491" max="10491" width="15.28515625" style="1134" customWidth="1"/>
    <col min="10492" max="10741" width="11.42578125" style="1134"/>
    <col min="10742" max="10742" width="12.140625" style="1134" bestFit="1" customWidth="1"/>
    <col min="10743" max="10743" width="15.140625" style="1134" customWidth="1"/>
    <col min="10744" max="10745" width="11.42578125" style="1134"/>
    <col min="10746" max="10746" width="17.28515625" style="1134" customWidth="1"/>
    <col min="10747" max="10747" width="15.28515625" style="1134" customWidth="1"/>
    <col min="10748" max="10997" width="11.42578125" style="1134"/>
    <col min="10998" max="10998" width="12.140625" style="1134" bestFit="1" customWidth="1"/>
    <col min="10999" max="10999" width="15.140625" style="1134" customWidth="1"/>
    <col min="11000" max="11001" width="11.42578125" style="1134"/>
    <col min="11002" max="11002" width="17.28515625" style="1134" customWidth="1"/>
    <col min="11003" max="11003" width="15.28515625" style="1134" customWidth="1"/>
    <col min="11004" max="11253" width="11.42578125" style="1134"/>
    <col min="11254" max="11254" width="12.140625" style="1134" bestFit="1" customWidth="1"/>
    <col min="11255" max="11255" width="15.140625" style="1134" customWidth="1"/>
    <col min="11256" max="11257" width="11.42578125" style="1134"/>
    <col min="11258" max="11258" width="17.28515625" style="1134" customWidth="1"/>
    <col min="11259" max="11259" width="15.28515625" style="1134" customWidth="1"/>
    <col min="11260" max="11509" width="11.42578125" style="1134"/>
    <col min="11510" max="11510" width="12.140625" style="1134" bestFit="1" customWidth="1"/>
    <col min="11511" max="11511" width="15.140625" style="1134" customWidth="1"/>
    <col min="11512" max="11513" width="11.42578125" style="1134"/>
    <col min="11514" max="11514" width="17.28515625" style="1134" customWidth="1"/>
    <col min="11515" max="11515" width="15.28515625" style="1134" customWidth="1"/>
    <col min="11516" max="11765" width="11.42578125" style="1134"/>
    <col min="11766" max="11766" width="12.140625" style="1134" bestFit="1" customWidth="1"/>
    <col min="11767" max="11767" width="15.140625" style="1134" customWidth="1"/>
    <col min="11768" max="11769" width="11.42578125" style="1134"/>
    <col min="11770" max="11770" width="17.28515625" style="1134" customWidth="1"/>
    <col min="11771" max="11771" width="15.28515625" style="1134" customWidth="1"/>
    <col min="11772" max="12021" width="11.42578125" style="1134"/>
    <col min="12022" max="12022" width="12.140625" style="1134" bestFit="1" customWidth="1"/>
    <col min="12023" max="12023" width="15.140625" style="1134" customWidth="1"/>
    <col min="12024" max="12025" width="11.42578125" style="1134"/>
    <col min="12026" max="12026" width="17.28515625" style="1134" customWidth="1"/>
    <col min="12027" max="12027" width="15.28515625" style="1134" customWidth="1"/>
    <col min="12028" max="12277" width="11.42578125" style="1134"/>
    <col min="12278" max="12278" width="12.140625" style="1134" bestFit="1" customWidth="1"/>
    <col min="12279" max="12279" width="15.140625" style="1134" customWidth="1"/>
    <col min="12280" max="12281" width="11.42578125" style="1134"/>
    <col min="12282" max="12282" width="17.28515625" style="1134" customWidth="1"/>
    <col min="12283" max="12283" width="15.28515625" style="1134" customWidth="1"/>
    <col min="12284" max="12533" width="11.42578125" style="1134"/>
    <col min="12534" max="12534" width="12.140625" style="1134" bestFit="1" customWidth="1"/>
    <col min="12535" max="12535" width="15.140625" style="1134" customWidth="1"/>
    <col min="12536" max="12537" width="11.42578125" style="1134"/>
    <col min="12538" max="12538" width="17.28515625" style="1134" customWidth="1"/>
    <col min="12539" max="12539" width="15.28515625" style="1134" customWidth="1"/>
    <col min="12540" max="12789" width="11.42578125" style="1134"/>
    <col min="12790" max="12790" width="12.140625" style="1134" bestFit="1" customWidth="1"/>
    <col min="12791" max="12791" width="15.140625" style="1134" customWidth="1"/>
    <col min="12792" max="12793" width="11.42578125" style="1134"/>
    <col min="12794" max="12794" width="17.28515625" style="1134" customWidth="1"/>
    <col min="12795" max="12795" width="15.28515625" style="1134" customWidth="1"/>
    <col min="12796" max="13045" width="11.42578125" style="1134"/>
    <col min="13046" max="13046" width="12.140625" style="1134" bestFit="1" customWidth="1"/>
    <col min="13047" max="13047" width="15.140625" style="1134" customWidth="1"/>
    <col min="13048" max="13049" width="11.42578125" style="1134"/>
    <col min="13050" max="13050" width="17.28515625" style="1134" customWidth="1"/>
    <col min="13051" max="13051" width="15.28515625" style="1134" customWidth="1"/>
    <col min="13052" max="13301" width="11.42578125" style="1134"/>
    <col min="13302" max="13302" width="12.140625" style="1134" bestFit="1" customWidth="1"/>
    <col min="13303" max="13303" width="15.140625" style="1134" customWidth="1"/>
    <col min="13304" max="13305" width="11.42578125" style="1134"/>
    <col min="13306" max="13306" width="17.28515625" style="1134" customWidth="1"/>
    <col min="13307" max="13307" width="15.28515625" style="1134" customWidth="1"/>
    <col min="13308" max="13557" width="11.42578125" style="1134"/>
    <col min="13558" max="13558" width="12.140625" style="1134" bestFit="1" customWidth="1"/>
    <col min="13559" max="13559" width="15.140625" style="1134" customWidth="1"/>
    <col min="13560" max="13561" width="11.42578125" style="1134"/>
    <col min="13562" max="13562" width="17.28515625" style="1134" customWidth="1"/>
    <col min="13563" max="13563" width="15.28515625" style="1134" customWidth="1"/>
    <col min="13564" max="13813" width="11.42578125" style="1134"/>
    <col min="13814" max="13814" width="12.140625" style="1134" bestFit="1" customWidth="1"/>
    <col min="13815" max="13815" width="15.140625" style="1134" customWidth="1"/>
    <col min="13816" max="13817" width="11.42578125" style="1134"/>
    <col min="13818" max="13818" width="17.28515625" style="1134" customWidth="1"/>
    <col min="13819" max="13819" width="15.28515625" style="1134" customWidth="1"/>
    <col min="13820" max="14069" width="11.42578125" style="1134"/>
    <col min="14070" max="14070" width="12.140625" style="1134" bestFit="1" customWidth="1"/>
    <col min="14071" max="14071" width="15.140625" style="1134" customWidth="1"/>
    <col min="14072" max="14073" width="11.42578125" style="1134"/>
    <col min="14074" max="14074" width="17.28515625" style="1134" customWidth="1"/>
    <col min="14075" max="14075" width="15.28515625" style="1134" customWidth="1"/>
    <col min="14076" max="14325" width="11.42578125" style="1134"/>
    <col min="14326" max="14326" width="12.140625" style="1134" bestFit="1" customWidth="1"/>
    <col min="14327" max="14327" width="15.140625" style="1134" customWidth="1"/>
    <col min="14328" max="14329" width="11.42578125" style="1134"/>
    <col min="14330" max="14330" width="17.28515625" style="1134" customWidth="1"/>
    <col min="14331" max="14331" width="15.28515625" style="1134" customWidth="1"/>
    <col min="14332" max="14581" width="11.42578125" style="1134"/>
    <col min="14582" max="14582" width="12.140625" style="1134" bestFit="1" customWidth="1"/>
    <col min="14583" max="14583" width="15.140625" style="1134" customWidth="1"/>
    <col min="14584" max="14585" width="11.42578125" style="1134"/>
    <col min="14586" max="14586" width="17.28515625" style="1134" customWidth="1"/>
    <col min="14587" max="14587" width="15.28515625" style="1134" customWidth="1"/>
    <col min="14588" max="14837" width="11.42578125" style="1134"/>
    <col min="14838" max="14838" width="12.140625" style="1134" bestFit="1" customWidth="1"/>
    <col min="14839" max="14839" width="15.140625" style="1134" customWidth="1"/>
    <col min="14840" max="14841" width="11.42578125" style="1134"/>
    <col min="14842" max="14842" width="17.28515625" style="1134" customWidth="1"/>
    <col min="14843" max="14843" width="15.28515625" style="1134" customWidth="1"/>
    <col min="14844" max="15093" width="11.42578125" style="1134"/>
    <col min="15094" max="15094" width="12.140625" style="1134" bestFit="1" customWidth="1"/>
    <col min="15095" max="15095" width="15.140625" style="1134" customWidth="1"/>
    <col min="15096" max="15097" width="11.42578125" style="1134"/>
    <col min="15098" max="15098" width="17.28515625" style="1134" customWidth="1"/>
    <col min="15099" max="15099" width="15.28515625" style="1134" customWidth="1"/>
    <col min="15100" max="15349" width="11.42578125" style="1134"/>
    <col min="15350" max="15350" width="12.140625" style="1134" bestFit="1" customWidth="1"/>
    <col min="15351" max="15351" width="15.140625" style="1134" customWidth="1"/>
    <col min="15352" max="15353" width="11.42578125" style="1134"/>
    <col min="15354" max="15354" width="17.28515625" style="1134" customWidth="1"/>
    <col min="15355" max="15355" width="15.28515625" style="1134" customWidth="1"/>
    <col min="15356" max="15605" width="11.42578125" style="1134"/>
    <col min="15606" max="15606" width="12.140625" style="1134" bestFit="1" customWidth="1"/>
    <col min="15607" max="15607" width="15.140625" style="1134" customWidth="1"/>
    <col min="15608" max="15609" width="11.42578125" style="1134"/>
    <col min="15610" max="15610" width="17.28515625" style="1134" customWidth="1"/>
    <col min="15611" max="15611" width="15.28515625" style="1134" customWidth="1"/>
    <col min="15612" max="15861" width="11.42578125" style="1134"/>
    <col min="15862" max="15862" width="12.140625" style="1134" bestFit="1" customWidth="1"/>
    <col min="15863" max="15863" width="15.140625" style="1134" customWidth="1"/>
    <col min="15864" max="15865" width="11.42578125" style="1134"/>
    <col min="15866" max="15866" width="17.28515625" style="1134" customWidth="1"/>
    <col min="15867" max="15867" width="15.28515625" style="1134" customWidth="1"/>
    <col min="15868" max="16117" width="11.42578125" style="1134"/>
    <col min="16118" max="16118" width="12.140625" style="1134" bestFit="1" customWidth="1"/>
    <col min="16119" max="16119" width="15.140625" style="1134" customWidth="1"/>
    <col min="16120" max="16121" width="11.42578125" style="1134"/>
    <col min="16122" max="16122" width="17.28515625" style="1134" customWidth="1"/>
    <col min="16123" max="16123" width="15.28515625" style="1134" customWidth="1"/>
    <col min="16124" max="16384" width="11.42578125" style="1134"/>
  </cols>
  <sheetData>
    <row r="1" spans="2:12" ht="13.5" thickBot="1"/>
    <row r="2" spans="2:12" ht="13.5" thickBot="1">
      <c r="B2" s="2465" t="s">
        <v>10008</v>
      </c>
      <c r="C2" s="2466"/>
      <c r="D2" s="2467"/>
      <c r="E2" s="1164"/>
      <c r="F2" s="2465" t="s">
        <v>2288</v>
      </c>
      <c r="G2" s="2466"/>
      <c r="H2" s="2467"/>
      <c r="J2" s="2465" t="s">
        <v>10136</v>
      </c>
      <c r="K2" s="2466"/>
      <c r="L2" s="2467"/>
    </row>
    <row r="3" spans="2:12" ht="13.5" thickBot="1">
      <c r="B3" s="1165" t="s">
        <v>28</v>
      </c>
      <c r="C3" s="1166" t="s">
        <v>10009</v>
      </c>
      <c r="D3" s="1166" t="s">
        <v>10010</v>
      </c>
      <c r="E3" s="1164"/>
      <c r="F3" s="1165" t="s">
        <v>28</v>
      </c>
      <c r="G3" s="1166" t="s">
        <v>10009</v>
      </c>
      <c r="H3" s="1166" t="s">
        <v>10010</v>
      </c>
      <c r="J3" s="1165" t="s">
        <v>28</v>
      </c>
      <c r="K3" s="1166" t="s">
        <v>10009</v>
      </c>
      <c r="L3" s="1166" t="s">
        <v>10010</v>
      </c>
    </row>
    <row r="4" spans="2:12" ht="15">
      <c r="B4" s="1167" t="s">
        <v>10011</v>
      </c>
      <c r="C4" s="1168" t="s">
        <v>10012</v>
      </c>
      <c r="D4" s="1169" t="s">
        <v>10012</v>
      </c>
      <c r="E4" s="1164"/>
      <c r="F4" s="1167" t="s">
        <v>10013</v>
      </c>
      <c r="G4" s="1170" t="s">
        <v>9276</v>
      </c>
      <c r="H4" s="1169" t="s">
        <v>9270</v>
      </c>
      <c r="J4" s="1177" t="s">
        <v>10146</v>
      </c>
      <c r="K4" s="1177" t="s">
        <v>10137</v>
      </c>
      <c r="L4" s="1177" t="s">
        <v>10137</v>
      </c>
    </row>
    <row r="5" spans="2:12" ht="15">
      <c r="B5" s="1167" t="s">
        <v>10014</v>
      </c>
      <c r="C5" s="1168" t="s">
        <v>10015</v>
      </c>
      <c r="D5" s="1169" t="s">
        <v>10016</v>
      </c>
      <c r="E5" s="1164"/>
      <c r="F5" s="1167" t="s">
        <v>10017</v>
      </c>
      <c r="G5" s="1171" t="s">
        <v>9285</v>
      </c>
      <c r="H5" s="1169" t="s">
        <v>9271</v>
      </c>
      <c r="J5" s="1169" t="s">
        <v>10143</v>
      </c>
      <c r="K5" s="1169" t="s">
        <v>10138</v>
      </c>
      <c r="L5" s="1169" t="s">
        <v>10138</v>
      </c>
    </row>
    <row r="6" spans="2:12" ht="15">
      <c r="B6" s="1167" t="s">
        <v>10018</v>
      </c>
      <c r="C6" s="1168" t="s">
        <v>10019</v>
      </c>
      <c r="D6" s="1169" t="s">
        <v>10019</v>
      </c>
      <c r="E6" s="1164"/>
      <c r="F6" s="1167" t="s">
        <v>10020</v>
      </c>
      <c r="G6" s="1171" t="s">
        <v>9270</v>
      </c>
      <c r="H6" s="1169" t="s">
        <v>9272</v>
      </c>
      <c r="J6" s="1169" t="s">
        <v>10145</v>
      </c>
      <c r="K6" s="1169" t="s">
        <v>10140</v>
      </c>
      <c r="L6" s="1169" t="s">
        <v>10139</v>
      </c>
    </row>
    <row r="7" spans="2:12" ht="15">
      <c r="B7" s="1167" t="s">
        <v>10021</v>
      </c>
      <c r="C7" s="1168" t="s">
        <v>9283</v>
      </c>
      <c r="D7" s="1169" t="s">
        <v>10022</v>
      </c>
      <c r="E7" s="1164"/>
      <c r="F7" s="1167" t="s">
        <v>10023</v>
      </c>
      <c r="G7" s="1171" t="s">
        <v>9283</v>
      </c>
      <c r="H7" s="1169" t="s">
        <v>9273</v>
      </c>
      <c r="J7" s="1169" t="s">
        <v>10144</v>
      </c>
      <c r="K7" s="1169" t="s">
        <v>10141</v>
      </c>
      <c r="L7" s="1169" t="s">
        <v>10140</v>
      </c>
    </row>
    <row r="8" spans="2:12" ht="15">
      <c r="B8" s="1167" t="s">
        <v>10024</v>
      </c>
      <c r="C8" s="1168" t="s">
        <v>10025</v>
      </c>
      <c r="D8" s="1169" t="s">
        <v>10026</v>
      </c>
      <c r="E8" s="1164"/>
      <c r="F8" s="1167" t="s">
        <v>10027</v>
      </c>
      <c r="G8" s="1171" t="s">
        <v>9283</v>
      </c>
      <c r="H8" s="1169" t="s">
        <v>9274</v>
      </c>
      <c r="J8" s="1169" t="s">
        <v>10305</v>
      </c>
      <c r="K8" s="1169" t="s">
        <v>1440</v>
      </c>
      <c r="L8" s="1169" t="s">
        <v>10141</v>
      </c>
    </row>
    <row r="9" spans="2:12" ht="15">
      <c r="B9" s="1167" t="s">
        <v>10028</v>
      </c>
      <c r="C9" s="1168" t="s">
        <v>10022</v>
      </c>
      <c r="D9" s="1169" t="s">
        <v>10015</v>
      </c>
      <c r="E9" s="1164"/>
      <c r="F9" s="1167" t="s">
        <v>10029</v>
      </c>
      <c r="G9" s="1171" t="s">
        <v>9276</v>
      </c>
      <c r="H9" s="1169" t="s">
        <v>9275</v>
      </c>
      <c r="J9" s="1169"/>
      <c r="K9" s="1169"/>
      <c r="L9" s="1169" t="s">
        <v>10142</v>
      </c>
    </row>
    <row r="10" spans="2:12" ht="15.75" thickBot="1">
      <c r="B10" s="1167" t="s">
        <v>10030</v>
      </c>
      <c r="C10" s="1168" t="s">
        <v>10026</v>
      </c>
      <c r="D10" s="1169" t="s">
        <v>10031</v>
      </c>
      <c r="E10" s="1164"/>
      <c r="F10" s="1167" t="s">
        <v>10032</v>
      </c>
      <c r="G10" s="1171" t="s">
        <v>9271</v>
      </c>
      <c r="H10" s="1169" t="s">
        <v>9276</v>
      </c>
      <c r="J10" s="1172"/>
      <c r="K10" s="1172"/>
      <c r="L10" s="1172" t="s">
        <v>9283</v>
      </c>
    </row>
    <row r="11" spans="2:12" ht="15">
      <c r="B11" s="1167" t="s">
        <v>10033</v>
      </c>
      <c r="C11" s="1168" t="s">
        <v>9283</v>
      </c>
      <c r="D11" s="1169" t="s">
        <v>10034</v>
      </c>
      <c r="E11" s="1164"/>
      <c r="F11" s="1167" t="s">
        <v>10035</v>
      </c>
      <c r="G11" s="1171" t="s">
        <v>10036</v>
      </c>
      <c r="H11" s="1169" t="s">
        <v>9277</v>
      </c>
      <c r="L11" s="1164"/>
    </row>
    <row r="12" spans="2:12" ht="15">
      <c r="B12" s="1167" t="s">
        <v>10037</v>
      </c>
      <c r="C12" s="1168" t="s">
        <v>10025</v>
      </c>
      <c r="D12" s="1169" t="s">
        <v>9282</v>
      </c>
      <c r="E12" s="1164"/>
      <c r="F12" s="1167" t="s">
        <v>10038</v>
      </c>
      <c r="G12" s="1171" t="s">
        <v>10036</v>
      </c>
      <c r="H12" s="1169" t="s">
        <v>9278</v>
      </c>
      <c r="L12" s="1164"/>
    </row>
    <row r="13" spans="2:12" ht="15">
      <c r="B13" s="1169" t="s">
        <v>10305</v>
      </c>
      <c r="C13" s="1169" t="s">
        <v>1440</v>
      </c>
      <c r="D13" s="1169" t="s">
        <v>1440</v>
      </c>
      <c r="E13" s="1164"/>
      <c r="F13" s="1167" t="s">
        <v>10039</v>
      </c>
      <c r="G13" s="1171" t="s">
        <v>9270</v>
      </c>
      <c r="H13" s="1169" t="s">
        <v>9279</v>
      </c>
      <c r="L13" s="1164"/>
    </row>
    <row r="14" spans="2:12" ht="15">
      <c r="B14" s="1169"/>
      <c r="C14" s="1169"/>
      <c r="D14" s="1169" t="s">
        <v>9283</v>
      </c>
      <c r="E14" s="1164"/>
      <c r="F14" s="1167" t="s">
        <v>10040</v>
      </c>
      <c r="G14" s="1171" t="s">
        <v>9273</v>
      </c>
      <c r="H14" s="1169" t="s">
        <v>9280</v>
      </c>
    </row>
    <row r="15" spans="2:12" ht="15.75" thickBot="1">
      <c r="B15" s="1172"/>
      <c r="C15" s="1172"/>
      <c r="D15" s="1172" t="s">
        <v>10025</v>
      </c>
      <c r="E15" s="1164"/>
      <c r="F15" s="1167" t="s">
        <v>10041</v>
      </c>
      <c r="G15" s="1171" t="s">
        <v>10036</v>
      </c>
      <c r="H15" s="1169" t="s">
        <v>9281</v>
      </c>
    </row>
    <row r="16" spans="2:12" ht="15">
      <c r="B16" s="1164"/>
      <c r="C16" s="1164"/>
      <c r="D16" s="1164"/>
      <c r="E16" s="1164"/>
      <c r="F16" s="1167" t="s">
        <v>10042</v>
      </c>
      <c r="G16" s="1171" t="s">
        <v>10036</v>
      </c>
      <c r="H16" s="1169" t="s">
        <v>9282</v>
      </c>
    </row>
    <row r="17" spans="6:8" ht="15">
      <c r="F17" s="1167" t="s">
        <v>10043</v>
      </c>
      <c r="G17" s="1171" t="s">
        <v>10036</v>
      </c>
      <c r="H17" s="1169" t="s">
        <v>1440</v>
      </c>
    </row>
    <row r="18" spans="6:8" ht="15">
      <c r="F18" s="1167" t="s">
        <v>10044</v>
      </c>
      <c r="G18" s="1171" t="s">
        <v>9285</v>
      </c>
      <c r="H18" s="1169" t="s">
        <v>9283</v>
      </c>
    </row>
    <row r="19" spans="6:8" ht="15">
      <c r="F19" s="1167" t="s">
        <v>10045</v>
      </c>
      <c r="G19" s="1171" t="s">
        <v>9285</v>
      </c>
      <c r="H19" s="1169" t="s">
        <v>9284</v>
      </c>
    </row>
    <row r="20" spans="6:8" ht="15">
      <c r="F20" s="1175" t="s">
        <v>10046</v>
      </c>
      <c r="G20" s="1176" t="s">
        <v>9270</v>
      </c>
      <c r="H20" s="1169" t="s">
        <v>9285</v>
      </c>
    </row>
    <row r="21" spans="6:8" ht="15">
      <c r="F21" s="1167" t="s">
        <v>10047</v>
      </c>
      <c r="G21" s="1171" t="s">
        <v>9278</v>
      </c>
      <c r="H21" s="1169"/>
    </row>
    <row r="22" spans="6:8" ht="15">
      <c r="F22" s="1167" t="s">
        <v>10048</v>
      </c>
      <c r="G22" s="1171" t="s">
        <v>10036</v>
      </c>
      <c r="H22" s="1169"/>
    </row>
    <row r="23" spans="6:8" ht="15">
      <c r="F23" s="1167" t="s">
        <v>10049</v>
      </c>
      <c r="G23" s="1171" t="s">
        <v>10036</v>
      </c>
      <c r="H23" s="1169"/>
    </row>
    <row r="24" spans="6:8" ht="15">
      <c r="F24" s="1167" t="s">
        <v>10050</v>
      </c>
      <c r="G24" s="1171" t="s">
        <v>9274</v>
      </c>
      <c r="H24" s="1169"/>
    </row>
    <row r="25" spans="6:8" ht="15">
      <c r="F25" s="1167" t="s">
        <v>10051</v>
      </c>
      <c r="G25" s="1171" t="s">
        <v>10036</v>
      </c>
      <c r="H25" s="1169"/>
    </row>
    <row r="26" spans="6:8" ht="15">
      <c r="F26" s="1167" t="s">
        <v>10052</v>
      </c>
      <c r="G26" s="1171" t="s">
        <v>10036</v>
      </c>
      <c r="H26" s="1169"/>
    </row>
    <row r="27" spans="6:8" ht="15">
      <c r="F27" s="1167" t="s">
        <v>10053</v>
      </c>
      <c r="G27" s="1171" t="s">
        <v>10036</v>
      </c>
      <c r="H27" s="1169"/>
    </row>
    <row r="28" spans="6:8" ht="15">
      <c r="F28" s="1167" t="s">
        <v>10054</v>
      </c>
      <c r="G28" s="1171" t="s">
        <v>9280</v>
      </c>
      <c r="H28" s="1169"/>
    </row>
    <row r="29" spans="6:8" ht="15">
      <c r="F29" s="1175" t="s">
        <v>10055</v>
      </c>
      <c r="G29" s="1176" t="s">
        <v>9270</v>
      </c>
      <c r="H29" s="1169"/>
    </row>
    <row r="30" spans="6:8" ht="15">
      <c r="F30" s="1167" t="s">
        <v>10056</v>
      </c>
      <c r="G30" s="1171" t="s">
        <v>9275</v>
      </c>
      <c r="H30" s="1169"/>
    </row>
    <row r="31" spans="6:8" ht="15">
      <c r="F31" s="1167" t="s">
        <v>10057</v>
      </c>
      <c r="G31" s="1171" t="s">
        <v>10036</v>
      </c>
      <c r="H31" s="1169"/>
    </row>
    <row r="32" spans="6:8" ht="15">
      <c r="F32" s="1167" t="s">
        <v>10058</v>
      </c>
      <c r="G32" s="1171" t="s">
        <v>10036</v>
      </c>
      <c r="H32" s="1169"/>
    </row>
    <row r="33" spans="6:8" ht="15">
      <c r="F33" s="1167" t="s">
        <v>10059</v>
      </c>
      <c r="G33" s="1171" t="s">
        <v>10036</v>
      </c>
      <c r="H33" s="1169"/>
    </row>
    <row r="34" spans="6:8" ht="15">
      <c r="F34" s="1167" t="s">
        <v>10060</v>
      </c>
      <c r="G34" s="1171" t="s">
        <v>10036</v>
      </c>
      <c r="H34" s="1169"/>
    </row>
    <row r="35" spans="6:8" ht="15.75" thickBot="1">
      <c r="F35" s="1173" t="s">
        <v>10305</v>
      </c>
      <c r="G35" s="1174" t="s">
        <v>1440</v>
      </c>
      <c r="H35" s="1172"/>
    </row>
  </sheetData>
  <mergeCells count="3">
    <mergeCell ref="B2:D2"/>
    <mergeCell ref="F2:H2"/>
    <mergeCell ref="J2:L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D32"/>
  <sheetViews>
    <sheetView workbookViewId="0">
      <pane ySplit="1" topLeftCell="A2" activePane="bottomLeft" state="frozen"/>
      <selection pane="bottomLeft" activeCell="D4" sqref="D4"/>
    </sheetView>
  </sheetViews>
  <sheetFormatPr defaultColWidth="11.42578125" defaultRowHeight="12.75"/>
  <cols>
    <col min="2" max="2" width="19" customWidth="1"/>
    <col min="3" max="3" width="11" bestFit="1" customWidth="1"/>
    <col min="4" max="4" width="123.42578125" customWidth="1"/>
    <col min="6" max="6" width="22.140625" customWidth="1"/>
    <col min="7" max="7" width="16.28515625" customWidth="1"/>
    <col min="8" max="8" width="49" customWidth="1"/>
    <col min="10" max="10" width="16.28515625" customWidth="1"/>
    <col min="11" max="11" width="15.5703125" customWidth="1"/>
    <col min="12" max="12" width="54.5703125" customWidth="1"/>
  </cols>
  <sheetData>
    <row r="1" spans="1:4" ht="13.5" thickBot="1">
      <c r="A1" s="1159" t="s">
        <v>1755</v>
      </c>
      <c r="B1" s="1161" t="s">
        <v>1759</v>
      </c>
      <c r="C1" s="1162" t="s">
        <v>1755</v>
      </c>
      <c r="D1" s="1162" t="s">
        <v>6</v>
      </c>
    </row>
    <row r="2" spans="1:4" ht="13.5" thickBot="1">
      <c r="A2" s="804" t="s">
        <v>22</v>
      </c>
      <c r="B2" s="2468" t="s">
        <v>10328</v>
      </c>
      <c r="C2" s="2469"/>
      <c r="D2" s="2470"/>
    </row>
    <row r="3" spans="1:4" ht="13.5" thickBot="1">
      <c r="A3" s="1160" t="s">
        <v>22</v>
      </c>
      <c r="B3" s="1150" t="s">
        <v>10086</v>
      </c>
      <c r="C3" s="1151" t="s">
        <v>10087</v>
      </c>
      <c r="D3" s="1151" t="s">
        <v>10088</v>
      </c>
    </row>
    <row r="4" spans="1:4" ht="180">
      <c r="A4" s="1160" t="s">
        <v>22</v>
      </c>
      <c r="B4" s="1154" t="s">
        <v>10089</v>
      </c>
      <c r="C4" s="1154" t="s">
        <v>10090</v>
      </c>
      <c r="D4" s="1153" t="s">
        <v>10115</v>
      </c>
    </row>
    <row r="5" spans="1:4" ht="34.5" thickBot="1">
      <c r="A5" s="1160" t="s">
        <v>22</v>
      </c>
      <c r="B5" s="1150" t="s">
        <v>10329</v>
      </c>
      <c r="C5" s="1151" t="s">
        <v>10091</v>
      </c>
      <c r="D5" s="1151" t="s">
        <v>10330</v>
      </c>
    </row>
    <row r="6" spans="1:4" ht="13.5" thickBot="1">
      <c r="A6" s="1160" t="s">
        <v>22</v>
      </c>
      <c r="B6" s="1150" t="s">
        <v>10092</v>
      </c>
      <c r="C6" s="1151" t="s">
        <v>10093</v>
      </c>
      <c r="D6" s="1151" t="s">
        <v>10152</v>
      </c>
    </row>
    <row r="7" spans="1:4" ht="13.5" thickBot="1">
      <c r="A7" s="1160" t="s">
        <v>22</v>
      </c>
      <c r="B7" s="1150" t="s">
        <v>10094</v>
      </c>
      <c r="C7" s="1151" t="s">
        <v>10095</v>
      </c>
      <c r="D7" s="1151" t="s">
        <v>10153</v>
      </c>
    </row>
    <row r="8" spans="1:4" ht="13.5" thickBot="1">
      <c r="A8" s="1160" t="s">
        <v>22</v>
      </c>
      <c r="B8" s="1150" t="s">
        <v>10096</v>
      </c>
      <c r="C8" s="1151" t="s">
        <v>10095</v>
      </c>
      <c r="D8" s="1151" t="s">
        <v>10154</v>
      </c>
    </row>
    <row r="9" spans="1:4" ht="13.5" thickBot="1">
      <c r="A9" s="1160" t="s">
        <v>22</v>
      </c>
      <c r="B9" s="1150" t="s">
        <v>10097</v>
      </c>
      <c r="C9" s="1151" t="s">
        <v>10098</v>
      </c>
      <c r="D9" s="1151" t="s">
        <v>10099</v>
      </c>
    </row>
    <row r="10" spans="1:4" ht="13.5" thickBot="1">
      <c r="A10" s="1160" t="s">
        <v>22</v>
      </c>
      <c r="B10" s="1150" t="s">
        <v>10100</v>
      </c>
      <c r="C10" s="1151" t="s">
        <v>10087</v>
      </c>
      <c r="D10" s="1151" t="s">
        <v>10101</v>
      </c>
    </row>
    <row r="11" spans="1:4" ht="13.5" thickBot="1">
      <c r="A11" s="1160" t="s">
        <v>22</v>
      </c>
      <c r="B11" s="1150" t="s">
        <v>10102</v>
      </c>
      <c r="C11" s="1151" t="s">
        <v>10098</v>
      </c>
      <c r="D11" s="1151" t="s">
        <v>10103</v>
      </c>
    </row>
    <row r="12" spans="1:4" ht="13.5" thickBot="1">
      <c r="A12" s="1160" t="s">
        <v>22</v>
      </c>
      <c r="B12" s="1150" t="s">
        <v>10104</v>
      </c>
      <c r="C12" s="1151" t="s">
        <v>10098</v>
      </c>
      <c r="D12" s="1151" t="s">
        <v>10105</v>
      </c>
    </row>
    <row r="13" spans="1:4" ht="13.5" thickBot="1">
      <c r="A13" s="1160" t="s">
        <v>22</v>
      </c>
      <c r="B13" s="1150" t="s">
        <v>10106</v>
      </c>
      <c r="C13" s="1151" t="s">
        <v>10107</v>
      </c>
      <c r="D13" s="1151" t="s">
        <v>10108</v>
      </c>
    </row>
    <row r="14" spans="1:4" ht="23.25" thickBot="1">
      <c r="A14" s="1160" t="s">
        <v>22</v>
      </c>
      <c r="B14" s="1150" t="s">
        <v>10109</v>
      </c>
      <c r="C14" s="1151" t="s">
        <v>10110</v>
      </c>
      <c r="D14" s="1151" t="s">
        <v>10111</v>
      </c>
    </row>
    <row r="15" spans="1:4" ht="13.5" thickBot="1">
      <c r="A15" s="1160" t="s">
        <v>22</v>
      </c>
      <c r="B15" s="1152" t="s">
        <v>10112</v>
      </c>
      <c r="C15" s="1153" t="s">
        <v>10113</v>
      </c>
      <c r="D15" s="1153" t="s">
        <v>10114</v>
      </c>
    </row>
    <row r="16" spans="1:4" ht="13.5" thickBot="1">
      <c r="A16" s="804" t="s">
        <v>9044</v>
      </c>
      <c r="B16" s="2468" t="s">
        <v>10326</v>
      </c>
      <c r="C16" s="2469"/>
      <c r="D16" s="2470"/>
    </row>
    <row r="17" spans="1:4" ht="13.5" thickBot="1">
      <c r="A17" s="1160" t="s">
        <v>9044</v>
      </c>
      <c r="B17" s="1155" t="s">
        <v>10086</v>
      </c>
      <c r="C17" s="1156" t="s">
        <v>10087</v>
      </c>
      <c r="D17" s="1156" t="s">
        <v>10088</v>
      </c>
    </row>
    <row r="18" spans="1:4" ht="158.25" thickBot="1">
      <c r="A18" s="1160" t="s">
        <v>9044</v>
      </c>
      <c r="B18" s="1155" t="s">
        <v>10120</v>
      </c>
      <c r="C18" s="1156" t="s">
        <v>10121</v>
      </c>
      <c r="D18" s="1156" t="s">
        <v>10122</v>
      </c>
    </row>
    <row r="19" spans="1:4" ht="34.5" thickBot="1">
      <c r="A19" s="1160" t="s">
        <v>9044</v>
      </c>
      <c r="B19" s="1155" t="s">
        <v>10329</v>
      </c>
      <c r="C19" s="1156" t="s">
        <v>10091</v>
      </c>
      <c r="D19" s="1156" t="s">
        <v>10330</v>
      </c>
    </row>
    <row r="20" spans="1:4" ht="13.5" thickBot="1">
      <c r="A20" s="1160" t="s">
        <v>9044</v>
      </c>
      <c r="B20" s="1155" t="s">
        <v>10092</v>
      </c>
      <c r="C20" s="1156" t="s">
        <v>10093</v>
      </c>
      <c r="D20" s="1156" t="s">
        <v>10209</v>
      </c>
    </row>
    <row r="21" spans="1:4" ht="13.5" thickBot="1">
      <c r="A21" s="1160" t="s">
        <v>9044</v>
      </c>
      <c r="B21" s="1155" t="s">
        <v>10094</v>
      </c>
      <c r="C21" s="1156" t="s">
        <v>10095</v>
      </c>
      <c r="D21" s="1156" t="s">
        <v>10210</v>
      </c>
    </row>
    <row r="22" spans="1:4" ht="13.5" thickBot="1">
      <c r="A22" s="1160" t="s">
        <v>9044</v>
      </c>
      <c r="B22" s="1155" t="s">
        <v>10116</v>
      </c>
      <c r="C22" s="1156" t="s">
        <v>10117</v>
      </c>
      <c r="D22" s="1156" t="s">
        <v>10118</v>
      </c>
    </row>
    <row r="23" spans="1:4" ht="13.5" thickBot="1">
      <c r="A23" s="1160" t="s">
        <v>9044</v>
      </c>
      <c r="B23" s="1157" t="s">
        <v>10112</v>
      </c>
      <c r="C23" s="1158" t="s">
        <v>10113</v>
      </c>
      <c r="D23" s="1158" t="s">
        <v>10119</v>
      </c>
    </row>
    <row r="24" spans="1:4" ht="13.5" thickBot="1">
      <c r="A24" s="804" t="s">
        <v>25</v>
      </c>
      <c r="B24" s="2468" t="s">
        <v>10327</v>
      </c>
      <c r="C24" s="2469"/>
      <c r="D24" s="2470"/>
    </row>
    <row r="25" spans="1:4" ht="13.5" thickBot="1">
      <c r="A25" s="1160" t="s">
        <v>25</v>
      </c>
      <c r="B25" s="1155" t="s">
        <v>10086</v>
      </c>
      <c r="C25" s="1156" t="s">
        <v>10087</v>
      </c>
      <c r="D25" s="1156" t="s">
        <v>10088</v>
      </c>
    </row>
    <row r="26" spans="1:4" ht="102" thickBot="1">
      <c r="A26" s="1160" t="s">
        <v>25</v>
      </c>
      <c r="B26" s="1155" t="s">
        <v>10120</v>
      </c>
      <c r="C26" s="1156" t="s">
        <v>10121</v>
      </c>
      <c r="D26" s="1156" t="s">
        <v>10124</v>
      </c>
    </row>
    <row r="27" spans="1:4" ht="34.5" thickBot="1">
      <c r="A27" s="1160" t="s">
        <v>25</v>
      </c>
      <c r="B27" s="1155" t="s">
        <v>10329</v>
      </c>
      <c r="C27" s="1156" t="s">
        <v>10091</v>
      </c>
      <c r="D27" s="1156" t="s">
        <v>10330</v>
      </c>
    </row>
    <row r="28" spans="1:4" ht="13.5" thickBot="1">
      <c r="A28" s="1160" t="s">
        <v>25</v>
      </c>
      <c r="B28" s="1155" t="s">
        <v>10092</v>
      </c>
      <c r="C28" s="1156" t="s">
        <v>10093</v>
      </c>
      <c r="D28" s="1156" t="s">
        <v>10211</v>
      </c>
    </row>
    <row r="29" spans="1:4" ht="13.5" thickBot="1">
      <c r="A29" s="1160" t="s">
        <v>25</v>
      </c>
      <c r="B29" s="1155" t="s">
        <v>10094</v>
      </c>
      <c r="C29" s="1156" t="s">
        <v>10095</v>
      </c>
      <c r="D29" s="1156" t="s">
        <v>10212</v>
      </c>
    </row>
    <row r="30" spans="1:4" ht="13.5" thickBot="1">
      <c r="A30" s="1160" t="s">
        <v>25</v>
      </c>
      <c r="B30" s="1155" t="s">
        <v>10116</v>
      </c>
      <c r="C30" s="1156" t="s">
        <v>10117</v>
      </c>
      <c r="D30" s="1156" t="s">
        <v>10118</v>
      </c>
    </row>
    <row r="31" spans="1:4" ht="13.5" thickBot="1">
      <c r="A31" s="1160" t="s">
        <v>25</v>
      </c>
      <c r="B31" s="1155" t="s">
        <v>10112</v>
      </c>
      <c r="C31" s="1156" t="s">
        <v>10113</v>
      </c>
      <c r="D31" s="1156" t="s">
        <v>10123</v>
      </c>
    </row>
    <row r="32" spans="1:4">
      <c r="B32" s="1163"/>
      <c r="C32" s="1163"/>
      <c r="D32" s="1163"/>
    </row>
  </sheetData>
  <autoFilter ref="A1:D31"/>
  <mergeCells count="3">
    <mergeCell ref="B24:D24"/>
    <mergeCell ref="B2:D2"/>
    <mergeCell ref="B16:D16"/>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B1:C13"/>
  <sheetViews>
    <sheetView workbookViewId="0">
      <selection activeCell="D21" sqref="D21"/>
    </sheetView>
  </sheetViews>
  <sheetFormatPr defaultColWidth="11.42578125" defaultRowHeight="12.75"/>
  <cols>
    <col min="2" max="2" width="27.85546875" customWidth="1"/>
    <col min="3" max="3" width="46.28515625" customWidth="1"/>
  </cols>
  <sheetData>
    <row r="1" spans="2:3" ht="13.5" thickBot="1"/>
    <row r="2" spans="2:3" ht="15.75" thickBot="1">
      <c r="B2" s="1140" t="s">
        <v>5230</v>
      </c>
      <c r="C2" s="1136" t="s">
        <v>10074</v>
      </c>
    </row>
    <row r="3" spans="2:3" ht="15.75" thickBot="1">
      <c r="B3" s="1141" t="s">
        <v>9090</v>
      </c>
      <c r="C3" s="1137" t="s">
        <v>10066</v>
      </c>
    </row>
    <row r="4" spans="2:3" ht="15.75" thickBot="1">
      <c r="B4" s="1141" t="s">
        <v>10067</v>
      </c>
      <c r="C4" s="1137" t="s">
        <v>10068</v>
      </c>
    </row>
    <row r="5" spans="2:3" ht="15.75" thickBot="1">
      <c r="B5" s="1141" t="s">
        <v>9094</v>
      </c>
      <c r="C5" s="1137" t="s">
        <v>10069</v>
      </c>
    </row>
    <row r="6" spans="2:3" ht="15.75" thickBot="1">
      <c r="B6" s="1141" t="s">
        <v>9096</v>
      </c>
      <c r="C6" s="1137" t="s">
        <v>10068</v>
      </c>
    </row>
    <row r="7" spans="2:3" ht="15.75" thickBot="1">
      <c r="B7" s="1141" t="s">
        <v>9097</v>
      </c>
      <c r="C7" s="1137" t="s">
        <v>10066</v>
      </c>
    </row>
    <row r="8" spans="2:3" ht="15.75" thickBot="1">
      <c r="B8" s="1141" t="s">
        <v>9089</v>
      </c>
      <c r="C8" s="1137" t="s">
        <v>10066</v>
      </c>
    </row>
    <row r="9" spans="2:3" ht="15.75" thickBot="1">
      <c r="B9" s="1141" t="s">
        <v>9095</v>
      </c>
      <c r="C9" s="1137" t="s">
        <v>10069</v>
      </c>
    </row>
    <row r="10" spans="2:3" ht="15.75" thickBot="1">
      <c r="B10" s="1141" t="s">
        <v>10070</v>
      </c>
      <c r="C10" s="2471" t="s">
        <v>10071</v>
      </c>
    </row>
    <row r="11" spans="2:3" ht="15.75" thickBot="1">
      <c r="B11" s="1141" t="s">
        <v>9085</v>
      </c>
      <c r="C11" s="2472"/>
    </row>
    <row r="12" spans="2:3" ht="15.75" thickBot="1">
      <c r="B12" s="1141" t="s">
        <v>9092</v>
      </c>
      <c r="C12" s="1138" t="s">
        <v>10072</v>
      </c>
    </row>
    <row r="13" spans="2:3" ht="15.75" thickBot="1">
      <c r="B13" s="1141" t="s">
        <v>9088</v>
      </c>
      <c r="C13" s="1139" t="s">
        <v>10073</v>
      </c>
    </row>
  </sheetData>
  <mergeCells count="1">
    <mergeCell ref="C10:C11"/>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B2:G17"/>
  <sheetViews>
    <sheetView workbookViewId="0">
      <selection activeCell="G5" sqref="G5"/>
    </sheetView>
  </sheetViews>
  <sheetFormatPr defaultColWidth="11.42578125" defaultRowHeight="12.75"/>
  <cols>
    <col min="2" max="2" width="17.28515625" bestFit="1" customWidth="1"/>
    <col min="3" max="3" width="17.28515625" customWidth="1"/>
    <col min="5" max="5" width="13.85546875" bestFit="1" customWidth="1"/>
    <col min="6" max="6" width="16.7109375" customWidth="1"/>
    <col min="7" max="7" width="56.42578125" bestFit="1" customWidth="1"/>
  </cols>
  <sheetData>
    <row r="2" spans="2:7">
      <c r="B2" s="1180" t="s">
        <v>5001</v>
      </c>
      <c r="C2" s="1180" t="s">
        <v>1755</v>
      </c>
      <c r="D2" s="1180" t="s">
        <v>9201</v>
      </c>
      <c r="E2" s="1180" t="s">
        <v>10193</v>
      </c>
      <c r="F2" s="1180" t="s">
        <v>10219</v>
      </c>
      <c r="G2" s="1180" t="s">
        <v>24</v>
      </c>
    </row>
    <row r="3" spans="2:7">
      <c r="B3" s="1181" t="s">
        <v>10162</v>
      </c>
      <c r="C3" s="1179" t="s">
        <v>408</v>
      </c>
      <c r="D3" s="1179" t="s">
        <v>10166</v>
      </c>
      <c r="E3" s="1179" t="s">
        <v>10194</v>
      </c>
      <c r="F3" s="1181" t="s">
        <v>10164</v>
      </c>
      <c r="G3" s="1181" t="s">
        <v>10165</v>
      </c>
    </row>
    <row r="4" spans="2:7">
      <c r="B4" s="1181" t="s">
        <v>10163</v>
      </c>
      <c r="C4" s="1179" t="s">
        <v>408</v>
      </c>
      <c r="D4" s="1179" t="s">
        <v>10166</v>
      </c>
      <c r="E4" s="1179" t="s">
        <v>10195</v>
      </c>
      <c r="F4" s="1179" t="s">
        <v>10167</v>
      </c>
      <c r="G4" s="1179" t="s">
        <v>10345</v>
      </c>
    </row>
    <row r="5" spans="2:7">
      <c r="B5" s="1181" t="s">
        <v>10163</v>
      </c>
      <c r="C5" s="1179" t="s">
        <v>408</v>
      </c>
      <c r="D5" s="1179" t="s">
        <v>10166</v>
      </c>
      <c r="E5" s="1179" t="s">
        <v>10196</v>
      </c>
      <c r="F5" s="1179" t="s">
        <v>10168</v>
      </c>
      <c r="G5" s="1179" t="s">
        <v>10346</v>
      </c>
    </row>
    <row r="6" spans="2:7">
      <c r="B6" s="1179" t="s">
        <v>10162</v>
      </c>
      <c r="C6" s="1179" t="s">
        <v>10169</v>
      </c>
      <c r="D6" s="1179" t="s">
        <v>9262</v>
      </c>
      <c r="E6" s="1179" t="s">
        <v>10197</v>
      </c>
      <c r="F6" s="1179" t="s">
        <v>10170</v>
      </c>
      <c r="G6" s="1182" t="s">
        <v>10218</v>
      </c>
    </row>
    <row r="7" spans="2:7">
      <c r="B7" s="1178" t="s">
        <v>10162</v>
      </c>
      <c r="C7" s="1178" t="s">
        <v>408</v>
      </c>
      <c r="D7" s="1178" t="s">
        <v>10166</v>
      </c>
      <c r="E7" s="1178" t="s">
        <v>10198</v>
      </c>
      <c r="F7" s="1178" t="s">
        <v>10171</v>
      </c>
      <c r="G7" s="1178" t="s">
        <v>10174</v>
      </c>
    </row>
    <row r="8" spans="2:7">
      <c r="B8" s="1178" t="s">
        <v>10162</v>
      </c>
      <c r="C8" s="1178" t="s">
        <v>408</v>
      </c>
      <c r="D8" s="1178" t="s">
        <v>10166</v>
      </c>
      <c r="E8" s="1178" t="s">
        <v>10199</v>
      </c>
      <c r="F8" s="1178" t="s">
        <v>10172</v>
      </c>
      <c r="G8" s="1178" t="s">
        <v>10173</v>
      </c>
    </row>
    <row r="9" spans="2:7">
      <c r="B9" s="1178" t="s">
        <v>10162</v>
      </c>
      <c r="C9" s="1178" t="s">
        <v>408</v>
      </c>
      <c r="D9" s="1178" t="s">
        <v>9262</v>
      </c>
      <c r="E9" s="1178" t="s">
        <v>10201</v>
      </c>
      <c r="F9" s="1178" t="s">
        <v>10176</v>
      </c>
      <c r="G9" s="1178" t="s">
        <v>10177</v>
      </c>
    </row>
    <row r="10" spans="2:7">
      <c r="B10" s="1178" t="s">
        <v>10162</v>
      </c>
      <c r="C10" s="1178" t="s">
        <v>408</v>
      </c>
      <c r="D10" s="1178" t="s">
        <v>9262</v>
      </c>
      <c r="E10" s="1178" t="s">
        <v>10202</v>
      </c>
      <c r="F10" s="1178" t="s">
        <v>10175</v>
      </c>
      <c r="G10" s="1178" t="s">
        <v>10178</v>
      </c>
    </row>
    <row r="11" spans="2:7">
      <c r="B11" s="1178" t="s">
        <v>10162</v>
      </c>
      <c r="C11" s="1178" t="s">
        <v>408</v>
      </c>
      <c r="D11" s="1178" t="s">
        <v>9262</v>
      </c>
      <c r="E11" s="1178" t="s">
        <v>10203</v>
      </c>
      <c r="F11" s="1178" t="s">
        <v>10179</v>
      </c>
      <c r="G11" s="1178" t="s">
        <v>10185</v>
      </c>
    </row>
    <row r="12" spans="2:7">
      <c r="B12" s="1178" t="s">
        <v>10162</v>
      </c>
      <c r="C12" s="1178" t="s">
        <v>408</v>
      </c>
      <c r="D12" s="1178" t="s">
        <v>9262</v>
      </c>
      <c r="E12" s="1178" t="s">
        <v>10204</v>
      </c>
      <c r="F12" s="1178" t="s">
        <v>10180</v>
      </c>
      <c r="G12" s="1178" t="s">
        <v>10186</v>
      </c>
    </row>
    <row r="13" spans="2:7">
      <c r="B13" s="1178" t="s">
        <v>10162</v>
      </c>
      <c r="C13" s="1178" t="s">
        <v>408</v>
      </c>
      <c r="D13" s="1178" t="s">
        <v>9262</v>
      </c>
      <c r="E13" s="1178" t="s">
        <v>10205</v>
      </c>
      <c r="F13" s="1178" t="s">
        <v>10181</v>
      </c>
      <c r="G13" s="1178" t="s">
        <v>10187</v>
      </c>
    </row>
    <row r="14" spans="2:7">
      <c r="B14" s="1178" t="s">
        <v>10162</v>
      </c>
      <c r="C14" s="1178" t="s">
        <v>408</v>
      </c>
      <c r="D14" s="1178" t="s">
        <v>9262</v>
      </c>
      <c r="E14" s="1178" t="s">
        <v>10206</v>
      </c>
      <c r="F14" s="1178" t="s">
        <v>10182</v>
      </c>
      <c r="G14" s="1178" t="s">
        <v>10188</v>
      </c>
    </row>
    <row r="15" spans="2:7">
      <c r="B15" s="1178" t="s">
        <v>10162</v>
      </c>
      <c r="C15" s="1178" t="s">
        <v>408</v>
      </c>
      <c r="D15" s="1178" t="s">
        <v>9262</v>
      </c>
      <c r="E15" s="1178" t="s">
        <v>10207</v>
      </c>
      <c r="F15" s="1178" t="s">
        <v>10183</v>
      </c>
      <c r="G15" s="1178" t="s">
        <v>10189</v>
      </c>
    </row>
    <row r="16" spans="2:7">
      <c r="B16" s="1178" t="s">
        <v>10162</v>
      </c>
      <c r="C16" s="1178" t="s">
        <v>408</v>
      </c>
      <c r="D16" s="1178" t="s">
        <v>9262</v>
      </c>
      <c r="E16" s="1178" t="s">
        <v>10208</v>
      </c>
      <c r="F16" s="1178" t="s">
        <v>10184</v>
      </c>
      <c r="G16" s="1178" t="s">
        <v>10190</v>
      </c>
    </row>
    <row r="17" spans="2:7">
      <c r="B17" s="1178" t="s">
        <v>10162</v>
      </c>
      <c r="C17" s="1178" t="s">
        <v>10169</v>
      </c>
      <c r="D17" s="1178" t="s">
        <v>9262</v>
      </c>
      <c r="E17" s="1178" t="s">
        <v>10200</v>
      </c>
      <c r="F17" s="1178" t="s">
        <v>10191</v>
      </c>
      <c r="G17" s="1178" t="s">
        <v>10192</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0"/>
  <sheetViews>
    <sheetView zoomScale="60" zoomScaleNormal="60" workbookViewId="0">
      <pane xSplit="4" ySplit="2" topLeftCell="E120" activePane="bottomRight" state="frozen"/>
      <selection pane="topRight" activeCell="E1" sqref="E1"/>
      <selection pane="bottomLeft" activeCell="A3" sqref="A3"/>
      <selection pane="bottomRight" activeCell="F136" sqref="F136"/>
    </sheetView>
  </sheetViews>
  <sheetFormatPr defaultColWidth="9" defaultRowHeight="15"/>
  <cols>
    <col min="1" max="1" width="19.42578125" style="1184" hidden="1" customWidth="1"/>
    <col min="2" max="2" width="27.5703125" style="1242" bestFit="1" customWidth="1"/>
    <col min="3" max="3" width="51.28515625" style="1243" bestFit="1" customWidth="1"/>
    <col min="4" max="4" width="8" style="1244" customWidth="1"/>
    <col min="5" max="5" width="16.140625" style="1245" bestFit="1" customWidth="1"/>
    <col min="6" max="6" width="78.7109375" style="1184" customWidth="1"/>
    <col min="7" max="7" width="60.85546875" style="1184" customWidth="1"/>
    <col min="8" max="16384" width="9" style="1184"/>
  </cols>
  <sheetData>
    <row r="1" spans="1:7">
      <c r="B1" s="2473" t="s">
        <v>1883</v>
      </c>
      <c r="C1" s="2473"/>
      <c r="D1" s="2473"/>
      <c r="E1" s="2473"/>
      <c r="F1" s="2474" t="s">
        <v>9586</v>
      </c>
      <c r="G1" s="2475"/>
    </row>
    <row r="2" spans="1:7" ht="30">
      <c r="A2" s="1184" t="s">
        <v>10233</v>
      </c>
      <c r="B2" s="1185" t="s">
        <v>7</v>
      </c>
      <c r="C2" s="1186" t="s">
        <v>8</v>
      </c>
      <c r="D2" s="1187" t="s">
        <v>1754</v>
      </c>
      <c r="E2" s="1188" t="s">
        <v>1755</v>
      </c>
      <c r="F2" s="1189" t="s">
        <v>10234</v>
      </c>
      <c r="G2" s="1189" t="s">
        <v>10235</v>
      </c>
    </row>
    <row r="3" spans="1:7" s="1190" customFormat="1">
      <c r="B3" s="1191" t="s">
        <v>1886</v>
      </c>
      <c r="C3" s="1192"/>
      <c r="D3" s="1193"/>
      <c r="E3" s="1194"/>
      <c r="F3" s="1195"/>
      <c r="G3" s="1195"/>
    </row>
    <row r="4" spans="1:7" s="1196" customFormat="1">
      <c r="A4" s="1196" t="str">
        <f>CONCATENATE(B4,"\",C4)</f>
        <v>product\</v>
      </c>
      <c r="B4" s="1197" t="s">
        <v>1693</v>
      </c>
      <c r="C4" s="1198"/>
      <c r="D4" s="1199" t="s">
        <v>1770</v>
      </c>
      <c r="E4" s="1200"/>
      <c r="F4" s="1201"/>
      <c r="G4" s="1201"/>
    </row>
    <row r="5" spans="1:7" s="1207" customFormat="1">
      <c r="A5" s="1196" t="str">
        <f t="shared" ref="A5:A68" si="0">CONCATENATE(B5,"\",C5)</f>
        <v>product\@upc</v>
      </c>
      <c r="B5" s="1202" t="s">
        <v>1693</v>
      </c>
      <c r="C5" s="1203" t="s">
        <v>1888</v>
      </c>
      <c r="D5" s="1204" t="s">
        <v>1770</v>
      </c>
      <c r="E5" s="1205" t="s">
        <v>1889</v>
      </c>
      <c r="F5" s="1202" t="s">
        <v>10236</v>
      </c>
      <c r="G5" s="1206" t="s">
        <v>10237</v>
      </c>
    </row>
    <row r="6" spans="1:7" s="1207" customFormat="1">
      <c r="A6" s="1196" t="str">
        <f t="shared" si="0"/>
        <v>product\type</v>
      </c>
      <c r="B6" s="1202" t="s">
        <v>1693</v>
      </c>
      <c r="C6" s="1203" t="s">
        <v>1675</v>
      </c>
      <c r="D6" s="1204" t="s">
        <v>1770</v>
      </c>
      <c r="E6" s="1205" t="s">
        <v>1895</v>
      </c>
      <c r="F6" s="1202" t="s">
        <v>452</v>
      </c>
      <c r="G6" s="1206" t="s">
        <v>10238</v>
      </c>
    </row>
    <row r="7" spans="1:7" s="1207" customFormat="1" ht="30">
      <c r="A7" s="1196" t="str">
        <f t="shared" si="0"/>
        <v>product\territory</v>
      </c>
      <c r="B7" s="1202" t="s">
        <v>1693</v>
      </c>
      <c r="C7" s="1203" t="s">
        <v>1899</v>
      </c>
      <c r="D7" s="1204" t="s">
        <v>1770</v>
      </c>
      <c r="E7" s="1205" t="s">
        <v>1900</v>
      </c>
      <c r="F7" s="1202" t="s">
        <v>10239</v>
      </c>
      <c r="G7" s="1206" t="s">
        <v>10237</v>
      </c>
    </row>
    <row r="8" spans="1:7" s="1213" customFormat="1">
      <c r="A8" s="1196" t="str">
        <f t="shared" si="0"/>
        <v>TRANSLATION\prd_title</v>
      </c>
      <c r="B8" s="1208" t="s">
        <v>1906</v>
      </c>
      <c r="C8" s="1208" t="s">
        <v>1907</v>
      </c>
      <c r="D8" s="1209"/>
      <c r="E8" s="1210"/>
      <c r="F8" s="1211"/>
      <c r="G8" s="1212"/>
    </row>
    <row r="9" spans="1:7" s="1207" customFormat="1">
      <c r="A9" s="1196" t="str">
        <f t="shared" si="0"/>
        <v>product\prd_title</v>
      </c>
      <c r="B9" s="1202" t="s">
        <v>1693</v>
      </c>
      <c r="C9" s="1203" t="s">
        <v>1907</v>
      </c>
      <c r="D9" s="1204" t="s">
        <v>1770</v>
      </c>
      <c r="E9" s="1205" t="s">
        <v>1776</v>
      </c>
      <c r="F9" s="1202" t="s">
        <v>10240</v>
      </c>
      <c r="G9" s="1206" t="s">
        <v>10237</v>
      </c>
    </row>
    <row r="10" spans="1:7" s="1207" customFormat="1">
      <c r="A10" s="1196" t="str">
        <f t="shared" si="0"/>
        <v>prd_title\@translation</v>
      </c>
      <c r="B10" s="1203" t="s">
        <v>1907</v>
      </c>
      <c r="C10" s="1214" t="s">
        <v>1912</v>
      </c>
      <c r="D10" s="1204" t="s">
        <v>1913</v>
      </c>
      <c r="E10" s="1205" t="s">
        <v>1914</v>
      </c>
      <c r="F10" s="1202" t="s">
        <v>10241</v>
      </c>
      <c r="G10" s="1206" t="s">
        <v>10242</v>
      </c>
    </row>
    <row r="11" spans="1:7" s="1213" customFormat="1">
      <c r="A11" s="1196" t="str">
        <f t="shared" si="0"/>
        <v>TRANSLATION\prd_version_title</v>
      </c>
      <c r="B11" s="1208" t="s">
        <v>1906</v>
      </c>
      <c r="C11" s="1208" t="s">
        <v>1936</v>
      </c>
      <c r="D11" s="1209"/>
      <c r="E11" s="1210"/>
      <c r="F11" s="1211"/>
      <c r="G11" s="1212"/>
    </row>
    <row r="12" spans="1:7" s="1207" customFormat="1">
      <c r="A12" s="1196" t="str">
        <f t="shared" si="0"/>
        <v>product\prd_version_title</v>
      </c>
      <c r="B12" s="1202" t="s">
        <v>1693</v>
      </c>
      <c r="C12" s="1203" t="s">
        <v>1936</v>
      </c>
      <c r="D12" s="1204" t="s">
        <v>1770</v>
      </c>
      <c r="E12" s="1205" t="s">
        <v>1776</v>
      </c>
      <c r="F12" s="1202" t="s">
        <v>10243</v>
      </c>
      <c r="G12" s="1206" t="s">
        <v>10237</v>
      </c>
    </row>
    <row r="13" spans="1:7" s="1207" customFormat="1">
      <c r="A13" s="1196" t="str">
        <f t="shared" si="0"/>
        <v>prd_version_title\@translation</v>
      </c>
      <c r="B13" s="1203" t="s">
        <v>1936</v>
      </c>
      <c r="C13" s="1203" t="s">
        <v>1912</v>
      </c>
      <c r="D13" s="1204" t="s">
        <v>1913</v>
      </c>
      <c r="E13" s="1205" t="s">
        <v>1914</v>
      </c>
      <c r="F13" s="1202" t="s">
        <v>10241</v>
      </c>
      <c r="G13" s="1206" t="s">
        <v>10242</v>
      </c>
    </row>
    <row r="14" spans="1:7" s="1207" customFormat="1">
      <c r="A14" s="1196" t="str">
        <f t="shared" si="0"/>
        <v>product\prd_configuration</v>
      </c>
      <c r="B14" s="1202" t="s">
        <v>1693</v>
      </c>
      <c r="C14" s="1215" t="s">
        <v>1955</v>
      </c>
      <c r="D14" s="1216" t="s">
        <v>1770</v>
      </c>
      <c r="E14" s="1217" t="s">
        <v>1776</v>
      </c>
      <c r="F14" s="1202" t="s">
        <v>10244</v>
      </c>
      <c r="G14" s="1206" t="s">
        <v>10242</v>
      </c>
    </row>
    <row r="15" spans="1:7">
      <c r="A15" s="1196" t="str">
        <f t="shared" si="0"/>
        <v>product\prd_label_name</v>
      </c>
      <c r="B15" s="1202" t="s">
        <v>1693</v>
      </c>
      <c r="C15" s="1215" t="s">
        <v>1963</v>
      </c>
      <c r="D15" s="1216" t="s">
        <v>1770</v>
      </c>
      <c r="E15" s="1217" t="s">
        <v>1776</v>
      </c>
      <c r="F15" s="1202" t="s">
        <v>10245</v>
      </c>
      <c r="G15" s="1218" t="s">
        <v>10238</v>
      </c>
    </row>
    <row r="16" spans="1:7">
      <c r="A16" s="1196" t="str">
        <f t="shared" si="0"/>
        <v>product\set_count</v>
      </c>
      <c r="B16" s="1202" t="s">
        <v>1693</v>
      </c>
      <c r="C16" s="1215" t="s">
        <v>1969</v>
      </c>
      <c r="D16" s="1216" t="s">
        <v>1770</v>
      </c>
      <c r="E16" s="1205" t="s">
        <v>1900</v>
      </c>
      <c r="F16" s="1202" t="e">
        <v>#N/A</v>
      </c>
      <c r="G16" s="1218"/>
    </row>
    <row r="17" spans="1:7">
      <c r="A17" s="1196" t="str">
        <f t="shared" si="0"/>
        <v>product\track_count</v>
      </c>
      <c r="B17" s="1202" t="s">
        <v>1693</v>
      </c>
      <c r="C17" s="1215" t="s">
        <v>1975</v>
      </c>
      <c r="D17" s="1216" t="s">
        <v>1770</v>
      </c>
      <c r="E17" s="1217" t="s">
        <v>1976</v>
      </c>
      <c r="F17" s="1202" t="e">
        <v>#N/A</v>
      </c>
      <c r="G17" s="1218"/>
    </row>
    <row r="18" spans="1:7" s="1207" customFormat="1">
      <c r="A18" s="1196" t="str">
        <f t="shared" si="0"/>
        <v>product\complete_product</v>
      </c>
      <c r="B18" s="1202" t="s">
        <v>1693</v>
      </c>
      <c r="C18" s="1219" t="s">
        <v>1981</v>
      </c>
      <c r="D18" s="1220" t="s">
        <v>1770</v>
      </c>
      <c r="E18" s="1221" t="s">
        <v>1982</v>
      </c>
      <c r="F18" s="1202" t="e">
        <v>#N/A</v>
      </c>
      <c r="G18" s="1206"/>
    </row>
    <row r="19" spans="1:7" ht="30">
      <c r="A19" s="1196" t="str">
        <f t="shared" si="0"/>
        <v>product\prd_length</v>
      </c>
      <c r="B19" s="1202" t="s">
        <v>1693</v>
      </c>
      <c r="C19" s="1215" t="s">
        <v>1987</v>
      </c>
      <c r="D19" s="1216" t="s">
        <v>1770</v>
      </c>
      <c r="E19" s="1222" t="s">
        <v>1988</v>
      </c>
      <c r="F19" s="1202" t="s">
        <v>10246</v>
      </c>
      <c r="G19" s="1218" t="s">
        <v>10237</v>
      </c>
    </row>
    <row r="20" spans="1:7" s="1207" customFormat="1" ht="30">
      <c r="A20" s="1196" t="str">
        <f t="shared" si="0"/>
        <v>product\release_date</v>
      </c>
      <c r="B20" s="1202" t="s">
        <v>1693</v>
      </c>
      <c r="C20" s="1219" t="s">
        <v>1995</v>
      </c>
      <c r="D20" s="1220" t="s">
        <v>1770</v>
      </c>
      <c r="E20" s="1223" t="s">
        <v>1996</v>
      </c>
      <c r="F20" s="1202" t="s">
        <v>10247</v>
      </c>
      <c r="G20" s="1206" t="s">
        <v>10248</v>
      </c>
    </row>
    <row r="21" spans="1:7" s="1207" customFormat="1">
      <c r="A21" s="1196" t="str">
        <f t="shared" si="0"/>
        <v>product\music_type</v>
      </c>
      <c r="B21" s="1202" t="s">
        <v>1693</v>
      </c>
      <c r="C21" s="1219" t="s">
        <v>2004</v>
      </c>
      <c r="D21" s="1220" t="s">
        <v>1770</v>
      </c>
      <c r="E21" s="1223" t="s">
        <v>1895</v>
      </c>
      <c r="F21" s="1202" t="s">
        <v>10244</v>
      </c>
      <c r="G21" s="1206" t="s">
        <v>10238</v>
      </c>
    </row>
    <row r="22" spans="1:7">
      <c r="A22" s="1196" t="str">
        <f t="shared" si="0"/>
        <v>product\genre</v>
      </c>
      <c r="B22" s="1202" t="s">
        <v>1693</v>
      </c>
      <c r="C22" s="1215" t="s">
        <v>1871</v>
      </c>
      <c r="D22" s="1216" t="s">
        <v>1770</v>
      </c>
      <c r="E22" s="1217" t="s">
        <v>1776</v>
      </c>
      <c r="F22" s="1202" t="s">
        <v>10249</v>
      </c>
      <c r="G22" s="1218" t="s">
        <v>10237</v>
      </c>
    </row>
    <row r="23" spans="1:7">
      <c r="A23" s="1196" t="str">
        <f t="shared" si="0"/>
        <v>product\series_name</v>
      </c>
      <c r="B23" s="1202" t="s">
        <v>1693</v>
      </c>
      <c r="C23" s="1215" t="s">
        <v>2011</v>
      </c>
      <c r="D23" s="1216" t="s">
        <v>1770</v>
      </c>
      <c r="E23" s="1217" t="s">
        <v>1776</v>
      </c>
      <c r="F23" s="1202" t="s">
        <v>10250</v>
      </c>
      <c r="G23" s="1218"/>
    </row>
    <row r="24" spans="1:7">
      <c r="A24" s="1196" t="str">
        <f t="shared" si="0"/>
        <v>product\prd_season_id</v>
      </c>
      <c r="B24" s="1202" t="s">
        <v>1693</v>
      </c>
      <c r="C24" s="1215" t="s">
        <v>2016</v>
      </c>
      <c r="D24" s="1216" t="s">
        <v>1913</v>
      </c>
      <c r="E24" s="1217" t="s">
        <v>1914</v>
      </c>
      <c r="F24" s="1202" t="s">
        <v>10250</v>
      </c>
      <c r="G24" s="1218"/>
    </row>
    <row r="25" spans="1:7">
      <c r="A25" s="1196" t="str">
        <f t="shared" si="0"/>
        <v>product\prd_explicit</v>
      </c>
      <c r="B25" s="1202" t="s">
        <v>1693</v>
      </c>
      <c r="C25" s="1215" t="s">
        <v>2021</v>
      </c>
      <c r="D25" s="1216" t="s">
        <v>1770</v>
      </c>
      <c r="E25" s="1217" t="s">
        <v>1982</v>
      </c>
      <c r="F25" s="1202" t="s">
        <v>10251</v>
      </c>
      <c r="G25" s="1218" t="s">
        <v>10238</v>
      </c>
    </row>
    <row r="26" spans="1:7" s="1207" customFormat="1">
      <c r="A26" s="1196" t="str">
        <f t="shared" si="0"/>
        <v>product\prd_e_marketing_tag</v>
      </c>
      <c r="B26" s="1202" t="s">
        <v>1693</v>
      </c>
      <c r="C26" s="1219" t="s">
        <v>2027</v>
      </c>
      <c r="D26" s="1220" t="s">
        <v>1770</v>
      </c>
      <c r="E26" s="1221" t="s">
        <v>2028</v>
      </c>
      <c r="F26" s="1202" t="s">
        <v>10252</v>
      </c>
      <c r="G26" s="1206" t="s">
        <v>10237</v>
      </c>
    </row>
    <row r="27" spans="1:7">
      <c r="A27" s="1196" t="str">
        <f t="shared" si="0"/>
        <v>product\local_product_number</v>
      </c>
      <c r="B27" s="1202" t="s">
        <v>1693</v>
      </c>
      <c r="C27" s="1215" t="s">
        <v>2032</v>
      </c>
      <c r="D27" s="1216" t="s">
        <v>1770</v>
      </c>
      <c r="E27" s="1217" t="s">
        <v>1889</v>
      </c>
      <c r="F27" s="1202" t="e">
        <v>#N/A</v>
      </c>
      <c r="G27" s="1218"/>
    </row>
    <row r="28" spans="1:7" s="1207" customFormat="1">
      <c r="A28" s="1196" t="str">
        <f t="shared" si="0"/>
        <v>product\p_line</v>
      </c>
      <c r="B28" s="1202" t="s">
        <v>1693</v>
      </c>
      <c r="C28" s="1219" t="s">
        <v>1839</v>
      </c>
      <c r="D28" s="1220" t="s">
        <v>1770</v>
      </c>
      <c r="E28" s="1223" t="s">
        <v>2028</v>
      </c>
      <c r="F28" s="1202" t="s">
        <v>10253</v>
      </c>
      <c r="G28" s="1206" t="s">
        <v>10237</v>
      </c>
    </row>
    <row r="29" spans="1:7" s="1207" customFormat="1">
      <c r="A29" s="1196" t="str">
        <f t="shared" si="0"/>
        <v>product\c_line</v>
      </c>
      <c r="B29" s="1202" t="s">
        <v>1693</v>
      </c>
      <c r="C29" s="1219" t="s">
        <v>2044</v>
      </c>
      <c r="D29" s="1220" t="s">
        <v>1770</v>
      </c>
      <c r="E29" s="1223" t="s">
        <v>2028</v>
      </c>
      <c r="F29" s="1202" t="s">
        <v>10254</v>
      </c>
      <c r="G29" s="1206" t="s">
        <v>10237</v>
      </c>
    </row>
    <row r="30" spans="1:7">
      <c r="A30" s="1196" t="str">
        <f t="shared" si="0"/>
        <v>product\network_name</v>
      </c>
      <c r="B30" s="1202" t="s">
        <v>1693</v>
      </c>
      <c r="C30" s="1215" t="s">
        <v>2049</v>
      </c>
      <c r="D30" s="1216" t="s">
        <v>1913</v>
      </c>
      <c r="E30" s="1217" t="s">
        <v>2050</v>
      </c>
      <c r="F30" s="1202" t="s">
        <v>10250</v>
      </c>
      <c r="G30" s="1218"/>
    </row>
    <row r="31" spans="1:7">
      <c r="A31" s="1196" t="str">
        <f t="shared" si="0"/>
        <v>product\prd_video_content_type</v>
      </c>
      <c r="B31" s="1215" t="s">
        <v>1693</v>
      </c>
      <c r="C31" s="1215" t="s">
        <v>2054</v>
      </c>
      <c r="D31" s="1216" t="s">
        <v>1913</v>
      </c>
      <c r="E31" s="1224" t="s">
        <v>2050</v>
      </c>
      <c r="F31" s="1202" t="s">
        <v>10250</v>
      </c>
      <c r="G31" s="1218"/>
    </row>
    <row r="32" spans="1:7">
      <c r="A32" s="1196" t="str">
        <f t="shared" si="0"/>
        <v>product\prd_original_release_year</v>
      </c>
      <c r="B32" s="1202" t="s">
        <v>1693</v>
      </c>
      <c r="C32" s="1215" t="s">
        <v>2060</v>
      </c>
      <c r="D32" s="1216" t="s">
        <v>1913</v>
      </c>
      <c r="E32" s="1217" t="s">
        <v>2061</v>
      </c>
      <c r="F32" s="1202" t="s">
        <v>10250</v>
      </c>
      <c r="G32" s="1218"/>
    </row>
    <row r="33" spans="1:7">
      <c r="A33" s="1196" t="str">
        <f t="shared" si="0"/>
        <v>product\prd_rating</v>
      </c>
      <c r="B33" s="1202" t="s">
        <v>1693</v>
      </c>
      <c r="C33" s="1215" t="s">
        <v>2065</v>
      </c>
      <c r="D33" s="1216" t="s">
        <v>1913</v>
      </c>
      <c r="E33" s="1217" t="s">
        <v>2050</v>
      </c>
      <c r="F33" s="1202" t="s">
        <v>10255</v>
      </c>
      <c r="G33" s="1218" t="s">
        <v>10237</v>
      </c>
    </row>
    <row r="34" spans="1:7">
      <c r="A34" s="1196" t="str">
        <f t="shared" si="0"/>
        <v>product\prd_short_description</v>
      </c>
      <c r="B34" s="1202" t="s">
        <v>1693</v>
      </c>
      <c r="C34" s="1215" t="s">
        <v>2069</v>
      </c>
      <c r="D34" s="1216" t="s">
        <v>1913</v>
      </c>
      <c r="E34" s="1217" t="s">
        <v>1776</v>
      </c>
      <c r="F34" s="1202" t="s">
        <v>10256</v>
      </c>
      <c r="G34" s="1218" t="s">
        <v>10237</v>
      </c>
    </row>
    <row r="35" spans="1:7">
      <c r="A35" s="1196" t="str">
        <f t="shared" si="0"/>
        <v>product\prd_long_description</v>
      </c>
      <c r="B35" s="1202" t="s">
        <v>1693</v>
      </c>
      <c r="C35" s="1215" t="s">
        <v>2073</v>
      </c>
      <c r="D35" s="1216" t="s">
        <v>1913</v>
      </c>
      <c r="E35" s="1217" t="s">
        <v>2074</v>
      </c>
      <c r="F35" s="1202" t="e">
        <v>#N/A</v>
      </c>
      <c r="G35" s="1218"/>
    </row>
    <row r="36" spans="1:7">
      <c r="A36" s="1196" t="str">
        <f t="shared" si="0"/>
        <v>product\permanent_download_album_preorder_previews</v>
      </c>
      <c r="B36" s="1202" t="s">
        <v>1693</v>
      </c>
      <c r="C36" s="1215" t="s">
        <v>2078</v>
      </c>
      <c r="D36" s="1216" t="s">
        <v>1770</v>
      </c>
      <c r="E36" s="1217" t="s">
        <v>1982</v>
      </c>
      <c r="F36" s="1202" t="s">
        <v>10257</v>
      </c>
      <c r="G36" s="1218" t="s">
        <v>10238</v>
      </c>
    </row>
    <row r="37" spans="1:7">
      <c r="A37" s="1196" t="str">
        <f t="shared" si="0"/>
        <v>product\permanent_download_preorder_status</v>
      </c>
      <c r="B37" s="1202" t="s">
        <v>1693</v>
      </c>
      <c r="C37" s="1215" t="s">
        <v>2083</v>
      </c>
      <c r="D37" s="1216" t="s">
        <v>1770</v>
      </c>
      <c r="E37" s="1217" t="s">
        <v>1982</v>
      </c>
      <c r="F37" s="1202" t="e">
        <v>#N/A</v>
      </c>
      <c r="G37" s="1218"/>
    </row>
    <row r="38" spans="1:7" ht="30">
      <c r="A38" s="1196" t="str">
        <f t="shared" si="0"/>
        <v>product\permanent_download_preorder_sales_start_date</v>
      </c>
      <c r="B38" s="1202" t="s">
        <v>1693</v>
      </c>
      <c r="C38" s="1215" t="s">
        <v>2090</v>
      </c>
      <c r="D38" s="1216" t="s">
        <v>1913</v>
      </c>
      <c r="E38" s="1222" t="s">
        <v>1996</v>
      </c>
      <c r="F38" s="1202" t="s">
        <v>10258</v>
      </c>
      <c r="G38" s="1218" t="s">
        <v>10237</v>
      </c>
    </row>
    <row r="39" spans="1:7" s="1196" customFormat="1">
      <c r="A39" s="1196" t="str">
        <f t="shared" si="0"/>
        <v>prd_pricing\</v>
      </c>
      <c r="B39" s="1197" t="s">
        <v>2096</v>
      </c>
      <c r="C39" s="1198"/>
      <c r="D39" s="1199" t="s">
        <v>1770</v>
      </c>
      <c r="E39" s="1200"/>
      <c r="F39" s="1225"/>
      <c r="G39" s="1201"/>
    </row>
    <row r="40" spans="1:7">
      <c r="A40" s="1196" t="str">
        <f t="shared" si="0"/>
        <v>prd_pricing\current_price_code</v>
      </c>
      <c r="B40" s="1202" t="s">
        <v>2096</v>
      </c>
      <c r="C40" s="1215" t="s">
        <v>2098</v>
      </c>
      <c r="D40" s="1216" t="s">
        <v>1770</v>
      </c>
      <c r="E40" s="1217" t="s">
        <v>2099</v>
      </c>
      <c r="F40" s="1202" t="s">
        <v>10259</v>
      </c>
      <c r="G40" s="1218" t="s">
        <v>10248</v>
      </c>
    </row>
    <row r="41" spans="1:7" ht="30">
      <c r="A41" s="1196" t="str">
        <f t="shared" si="0"/>
        <v>prd_pricing\current_price_effective_date</v>
      </c>
      <c r="B41" s="1202" t="s">
        <v>2096</v>
      </c>
      <c r="C41" s="1215" t="s">
        <v>2107</v>
      </c>
      <c r="D41" s="1216" t="s">
        <v>1770</v>
      </c>
      <c r="E41" s="1222" t="s">
        <v>1996</v>
      </c>
      <c r="F41" s="1202" t="s">
        <v>10247</v>
      </c>
      <c r="G41" s="1218" t="s">
        <v>10248</v>
      </c>
    </row>
    <row r="42" spans="1:7">
      <c r="A42" s="1196" t="str">
        <f t="shared" si="0"/>
        <v>prd_pricing\current_campaign</v>
      </c>
      <c r="B42" s="1202" t="s">
        <v>2096</v>
      </c>
      <c r="C42" s="1215" t="s">
        <v>2112</v>
      </c>
      <c r="D42" s="1216" t="s">
        <v>1913</v>
      </c>
      <c r="E42" s="1217" t="s">
        <v>1776</v>
      </c>
      <c r="F42" s="1202" t="s">
        <v>10260</v>
      </c>
      <c r="G42" s="1218" t="s">
        <v>10248</v>
      </c>
    </row>
    <row r="43" spans="1:7">
      <c r="A43" s="1196" t="str">
        <f t="shared" si="0"/>
        <v>current_campaign\@campaign_id</v>
      </c>
      <c r="B43" s="1202" t="s">
        <v>2112</v>
      </c>
      <c r="C43" s="1215" t="s">
        <v>2118</v>
      </c>
      <c r="D43" s="1216" t="s">
        <v>1770</v>
      </c>
      <c r="E43" s="1217"/>
      <c r="F43" s="1202" t="e">
        <v>#N/A</v>
      </c>
      <c r="G43" s="1218"/>
    </row>
    <row r="44" spans="1:7" ht="30">
      <c r="A44" s="1196" t="str">
        <f t="shared" si="0"/>
        <v>prd_pricing\current_campaign_end_date</v>
      </c>
      <c r="B44" s="1202" t="s">
        <v>2096</v>
      </c>
      <c r="C44" s="1215" t="s">
        <v>2124</v>
      </c>
      <c r="D44" s="1216" t="s">
        <v>1913</v>
      </c>
      <c r="E44" s="1222" t="s">
        <v>1996</v>
      </c>
      <c r="F44" s="1202" t="s">
        <v>10261</v>
      </c>
      <c r="G44" s="1218" t="s">
        <v>10248</v>
      </c>
    </row>
    <row r="45" spans="1:7">
      <c r="A45" s="1196" t="str">
        <f t="shared" si="0"/>
        <v>prd_pricing\current_campaign_end_price_code</v>
      </c>
      <c r="B45" s="1202" t="s">
        <v>2096</v>
      </c>
      <c r="C45" s="1215" t="s">
        <v>2130</v>
      </c>
      <c r="D45" s="1216" t="s">
        <v>1913</v>
      </c>
      <c r="E45" s="1217" t="s">
        <v>2099</v>
      </c>
      <c r="F45" s="1202" t="s">
        <v>10259</v>
      </c>
      <c r="G45" s="1218" t="s">
        <v>10248</v>
      </c>
    </row>
    <row r="46" spans="1:7">
      <c r="A46" s="1196" t="str">
        <f t="shared" si="0"/>
        <v>prd_pricing\new_campaign</v>
      </c>
      <c r="B46" s="1202" t="s">
        <v>2096</v>
      </c>
      <c r="C46" s="1215" t="s">
        <v>2134</v>
      </c>
      <c r="D46" s="1216" t="s">
        <v>1913</v>
      </c>
      <c r="E46" s="1217" t="s">
        <v>1776</v>
      </c>
      <c r="F46" s="1202" t="s">
        <v>10260</v>
      </c>
      <c r="G46" s="1218" t="s">
        <v>10248</v>
      </c>
    </row>
    <row r="47" spans="1:7">
      <c r="A47" s="1196" t="str">
        <f t="shared" si="0"/>
        <v>new_campaign\@campaign_id</v>
      </c>
      <c r="B47" s="1202" t="s">
        <v>2134</v>
      </c>
      <c r="C47" s="1215" t="s">
        <v>2118</v>
      </c>
      <c r="D47" s="1216" t="s">
        <v>1770</v>
      </c>
      <c r="E47" s="1217"/>
      <c r="F47" s="1202" t="e">
        <v>#N/A</v>
      </c>
      <c r="G47" s="1218"/>
    </row>
    <row r="48" spans="1:7" ht="30">
      <c r="A48" s="1196" t="str">
        <f t="shared" si="0"/>
        <v>prd_pricing\new_campaign_end_date</v>
      </c>
      <c r="B48" s="1202" t="s">
        <v>2096</v>
      </c>
      <c r="C48" s="1215" t="s">
        <v>2138</v>
      </c>
      <c r="D48" s="1216" t="s">
        <v>1913</v>
      </c>
      <c r="E48" s="1222" t="s">
        <v>1996</v>
      </c>
      <c r="F48" s="1202" t="s">
        <v>10247</v>
      </c>
      <c r="G48" s="1218" t="s">
        <v>10248</v>
      </c>
    </row>
    <row r="49" spans="1:7">
      <c r="A49" s="1196" t="str">
        <f t="shared" si="0"/>
        <v>prd_pricing\new_campaign_end_price_code</v>
      </c>
      <c r="B49" s="1202" t="s">
        <v>2096</v>
      </c>
      <c r="C49" s="1215" t="s">
        <v>2141</v>
      </c>
      <c r="D49" s="1216" t="s">
        <v>1913</v>
      </c>
      <c r="E49" s="1217" t="s">
        <v>2099</v>
      </c>
      <c r="F49" s="1202" t="s">
        <v>10259</v>
      </c>
      <c r="G49" s="1218" t="s">
        <v>10248</v>
      </c>
    </row>
    <row r="50" spans="1:7">
      <c r="A50" s="1196" t="str">
        <f t="shared" si="0"/>
        <v>prd_pricing\new_price_code</v>
      </c>
      <c r="B50" s="1202" t="s">
        <v>2096</v>
      </c>
      <c r="C50" s="1215" t="s">
        <v>2144</v>
      </c>
      <c r="D50" s="1216" t="s">
        <v>1770</v>
      </c>
      <c r="E50" s="1217" t="s">
        <v>2099</v>
      </c>
      <c r="F50" s="1202" t="s">
        <v>10259</v>
      </c>
      <c r="G50" s="1218" t="s">
        <v>10248</v>
      </c>
    </row>
    <row r="51" spans="1:7" ht="30">
      <c r="A51" s="1196" t="str">
        <f t="shared" si="0"/>
        <v>prd_pricing\new_price_effective_date</v>
      </c>
      <c r="B51" s="1202" t="s">
        <v>2096</v>
      </c>
      <c r="C51" s="1215" t="s">
        <v>2147</v>
      </c>
      <c r="D51" s="1216" t="s">
        <v>1770</v>
      </c>
      <c r="E51" s="1222" t="s">
        <v>1996</v>
      </c>
      <c r="F51" s="1202" t="s">
        <v>10247</v>
      </c>
      <c r="G51" s="1218" t="s">
        <v>10248</v>
      </c>
    </row>
    <row r="52" spans="1:7" s="1213" customFormat="1">
      <c r="A52" s="1196" t="str">
        <f t="shared" si="0"/>
        <v>TRANSLATION\</v>
      </c>
      <c r="B52" s="1208" t="s">
        <v>1906</v>
      </c>
      <c r="C52" s="1208"/>
      <c r="D52" s="1209"/>
      <c r="E52" s="1210"/>
      <c r="F52" s="1211"/>
      <c r="G52" s="1212"/>
    </row>
    <row r="53" spans="1:7" s="1196" customFormat="1">
      <c r="A53" s="1196" t="str">
        <f t="shared" si="0"/>
        <v>product\prd_contributors</v>
      </c>
      <c r="B53" s="1197" t="s">
        <v>1693</v>
      </c>
      <c r="C53" s="1197" t="s">
        <v>1769</v>
      </c>
      <c r="D53" s="1199"/>
      <c r="E53" s="1200"/>
      <c r="F53" s="1225"/>
      <c r="G53" s="1201"/>
    </row>
    <row r="54" spans="1:7" s="1196" customFormat="1">
      <c r="A54" s="1196" t="str">
        <f t="shared" si="0"/>
        <v>prd_contributors\</v>
      </c>
      <c r="B54" s="1197" t="s">
        <v>1769</v>
      </c>
      <c r="C54" s="1198"/>
      <c r="D54" s="1199" t="s">
        <v>1770</v>
      </c>
      <c r="E54" s="1200"/>
      <c r="F54" s="1225"/>
      <c r="G54" s="1201"/>
    </row>
    <row r="55" spans="1:7">
      <c r="A55" s="1196" t="str">
        <f t="shared" si="0"/>
        <v>prd_contributors\artist_name</v>
      </c>
      <c r="B55" s="1224" t="s">
        <v>1769</v>
      </c>
      <c r="C55" s="1224" t="s">
        <v>1774</v>
      </c>
      <c r="D55" s="1216" t="s">
        <v>1793</v>
      </c>
      <c r="E55" s="1217" t="s">
        <v>1776</v>
      </c>
      <c r="F55" s="1202" t="s">
        <v>10262</v>
      </c>
      <c r="G55" s="1218" t="s">
        <v>10263</v>
      </c>
    </row>
    <row r="56" spans="1:7">
      <c r="A56" s="1196" t="str">
        <f t="shared" si="0"/>
        <v>prd_contributors\featured_artist</v>
      </c>
      <c r="B56" s="1224" t="s">
        <v>1769</v>
      </c>
      <c r="C56" s="1224" t="s">
        <v>1798</v>
      </c>
      <c r="D56" s="1216" t="s">
        <v>1793</v>
      </c>
      <c r="E56" s="1217" t="s">
        <v>1776</v>
      </c>
      <c r="F56" s="1202" t="s">
        <v>10262</v>
      </c>
      <c r="G56" s="1218" t="s">
        <v>10263</v>
      </c>
    </row>
    <row r="57" spans="1:7">
      <c r="A57" s="1196" t="str">
        <f t="shared" si="0"/>
        <v>prd_contributors\conductor</v>
      </c>
      <c r="B57" s="1224" t="s">
        <v>1769</v>
      </c>
      <c r="C57" s="1224" t="s">
        <v>1800</v>
      </c>
      <c r="D57" s="1216" t="s">
        <v>1793</v>
      </c>
      <c r="E57" s="1217" t="s">
        <v>1776</v>
      </c>
      <c r="F57" s="1202" t="s">
        <v>10262</v>
      </c>
      <c r="G57" s="1218" t="s">
        <v>10263</v>
      </c>
    </row>
    <row r="58" spans="1:7">
      <c r="A58" s="1196" t="str">
        <f t="shared" si="0"/>
        <v>prd_contributors\performer</v>
      </c>
      <c r="B58" s="1224" t="s">
        <v>1769</v>
      </c>
      <c r="C58" s="1224" t="s">
        <v>1802</v>
      </c>
      <c r="D58" s="1216" t="s">
        <v>1793</v>
      </c>
      <c r="E58" s="1217" t="s">
        <v>1776</v>
      </c>
      <c r="F58" s="1202" t="s">
        <v>10262</v>
      </c>
      <c r="G58" s="1218" t="s">
        <v>10263</v>
      </c>
    </row>
    <row r="59" spans="1:7">
      <c r="A59" s="1196" t="str">
        <f t="shared" si="0"/>
        <v>prd_contributors\composer</v>
      </c>
      <c r="B59" s="1224" t="s">
        <v>1769</v>
      </c>
      <c r="C59" s="1224" t="s">
        <v>1804</v>
      </c>
      <c r="D59" s="1216" t="s">
        <v>1793</v>
      </c>
      <c r="E59" s="1217" t="s">
        <v>1776</v>
      </c>
      <c r="F59" s="1202" t="s">
        <v>10262</v>
      </c>
      <c r="G59" s="1218" t="s">
        <v>10263</v>
      </c>
    </row>
    <row r="60" spans="1:7">
      <c r="A60" s="1196" t="str">
        <f t="shared" si="0"/>
        <v>prd_contributors\ensemble_orchestra</v>
      </c>
      <c r="B60" s="1224" t="s">
        <v>1769</v>
      </c>
      <c r="C60" s="1224" t="s">
        <v>1807</v>
      </c>
      <c r="D60" s="1216" t="s">
        <v>1793</v>
      </c>
      <c r="E60" s="1217" t="s">
        <v>1776</v>
      </c>
      <c r="F60" s="1202" t="s">
        <v>10262</v>
      </c>
      <c r="G60" s="1218" t="s">
        <v>10263</v>
      </c>
    </row>
    <row r="61" spans="1:7">
      <c r="A61" s="1196" t="str">
        <f t="shared" si="0"/>
        <v>prd_contributors\author</v>
      </c>
      <c r="B61" s="1226" t="s">
        <v>1769</v>
      </c>
      <c r="C61" s="1226" t="s">
        <v>1809</v>
      </c>
      <c r="D61" s="1216" t="s">
        <v>1793</v>
      </c>
      <c r="E61" s="1217" t="s">
        <v>1776</v>
      </c>
      <c r="F61" s="1202" t="s">
        <v>10262</v>
      </c>
      <c r="G61" s="1218" t="s">
        <v>10263</v>
      </c>
    </row>
    <row r="62" spans="1:7" s="1196" customFormat="1">
      <c r="A62" s="1196" t="str">
        <f t="shared" si="0"/>
        <v>product\prd_contributors</v>
      </c>
      <c r="B62" s="1197" t="s">
        <v>1693</v>
      </c>
      <c r="C62" s="1197" t="s">
        <v>1769</v>
      </c>
      <c r="D62" s="1199"/>
      <c r="E62" s="1200"/>
      <c r="F62" s="1225"/>
      <c r="G62" s="1201"/>
    </row>
    <row r="63" spans="1:7" s="1196" customFormat="1">
      <c r="A63" s="1196" t="str">
        <f t="shared" si="0"/>
        <v>prd_contributors\</v>
      </c>
      <c r="B63" s="1197" t="s">
        <v>1769</v>
      </c>
      <c r="C63" s="1198"/>
      <c r="D63" s="1199" t="s">
        <v>1770</v>
      </c>
      <c r="E63" s="1200"/>
      <c r="F63" s="1225"/>
      <c r="G63" s="1201"/>
    </row>
    <row r="64" spans="1:7" s="1196" customFormat="1">
      <c r="A64" s="1196" t="str">
        <f t="shared" si="0"/>
        <v>prd_contributors\contributor</v>
      </c>
      <c r="B64" s="1198" t="s">
        <v>1769</v>
      </c>
      <c r="C64" s="1198" t="s">
        <v>1825</v>
      </c>
      <c r="D64" s="1199" t="s">
        <v>1775</v>
      </c>
      <c r="E64" s="1200"/>
      <c r="F64" s="1225"/>
      <c r="G64" s="1201"/>
    </row>
    <row r="65" spans="1:7" s="1207" customFormat="1">
      <c r="A65" s="1196" t="str">
        <f t="shared" si="0"/>
        <v>contributor\name</v>
      </c>
      <c r="B65" s="1214" t="s">
        <v>1825</v>
      </c>
      <c r="C65" s="1214" t="s">
        <v>2164</v>
      </c>
      <c r="D65" s="1227" t="s">
        <v>1770</v>
      </c>
      <c r="E65" s="1228" t="s">
        <v>1776</v>
      </c>
      <c r="F65" s="1202" t="s">
        <v>10262</v>
      </c>
      <c r="G65" s="1206" t="s">
        <v>10263</v>
      </c>
    </row>
    <row r="66" spans="1:7" s="1207" customFormat="1" ht="30">
      <c r="A66" s="1196" t="str">
        <f t="shared" si="0"/>
        <v>name\@translation</v>
      </c>
      <c r="B66" s="1202" t="s">
        <v>2164</v>
      </c>
      <c r="C66" s="1203" t="s">
        <v>1912</v>
      </c>
      <c r="D66" s="1204" t="s">
        <v>1913</v>
      </c>
      <c r="E66" s="1205" t="s">
        <v>1914</v>
      </c>
      <c r="F66" s="1202" t="s">
        <v>10264</v>
      </c>
      <c r="G66" s="1206" t="s">
        <v>10263</v>
      </c>
    </row>
    <row r="67" spans="1:7" s="1196" customFormat="1">
      <c r="A67" s="1196" t="str">
        <f t="shared" si="0"/>
        <v>contributor\roles</v>
      </c>
      <c r="B67" s="1198" t="s">
        <v>1825</v>
      </c>
      <c r="C67" s="1198" t="s">
        <v>2176</v>
      </c>
      <c r="D67" s="1199" t="s">
        <v>1770</v>
      </c>
      <c r="E67" s="1200"/>
      <c r="F67" s="1225"/>
      <c r="G67" s="1201"/>
    </row>
    <row r="68" spans="1:7" s="1207" customFormat="1">
      <c r="A68" s="1196" t="str">
        <f t="shared" si="0"/>
        <v>roles\role</v>
      </c>
      <c r="B68" s="1214" t="s">
        <v>2176</v>
      </c>
      <c r="C68" s="1214" t="s">
        <v>1826</v>
      </c>
      <c r="D68" s="1227" t="s">
        <v>1775</v>
      </c>
      <c r="E68" s="1228" t="s">
        <v>1776</v>
      </c>
      <c r="F68" s="1202" t="s">
        <v>10265</v>
      </c>
      <c r="G68" s="1206"/>
    </row>
    <row r="69" spans="1:7" s="1207" customFormat="1">
      <c r="A69" s="1196" t="str">
        <f t="shared" ref="A69:A132" si="1">CONCATENATE(B69,"\",C69)</f>
        <v>contributor\primary</v>
      </c>
      <c r="B69" s="1214" t="s">
        <v>1825</v>
      </c>
      <c r="C69" s="1214" t="s">
        <v>2179</v>
      </c>
      <c r="D69" s="1227" t="s">
        <v>1770</v>
      </c>
      <c r="E69" s="1228" t="s">
        <v>2180</v>
      </c>
      <c r="F69" s="1202" t="e">
        <v>#N/A</v>
      </c>
      <c r="G69" s="1206"/>
    </row>
    <row r="70" spans="1:7" s="1196" customFormat="1">
      <c r="A70" s="1196" t="str">
        <f t="shared" si="1"/>
        <v>terms\</v>
      </c>
      <c r="B70" s="1198" t="s">
        <v>2186</v>
      </c>
      <c r="C70" s="1198"/>
      <c r="D70" s="1199"/>
      <c r="E70" s="1200"/>
      <c r="F70" s="1225"/>
      <c r="G70" s="1201"/>
    </row>
    <row r="71" spans="1:7" s="1207" customFormat="1">
      <c r="A71" s="1196" t="str">
        <f t="shared" si="1"/>
        <v>terms\note</v>
      </c>
      <c r="B71" s="1214" t="s">
        <v>2186</v>
      </c>
      <c r="C71" s="1214" t="s">
        <v>2188</v>
      </c>
      <c r="D71" s="1227" t="s">
        <v>1770</v>
      </c>
      <c r="E71" s="1228" t="s">
        <v>2189</v>
      </c>
      <c r="F71" s="1202" t="e">
        <v>#N/A</v>
      </c>
      <c r="G71" s="1206"/>
    </row>
    <row r="72" spans="1:7" s="1196" customFormat="1">
      <c r="A72" s="1196" t="str">
        <f t="shared" si="1"/>
        <v>prd_associated_products\</v>
      </c>
      <c r="B72" s="1198" t="s">
        <v>2194</v>
      </c>
      <c r="C72" s="1198"/>
      <c r="D72" s="1199"/>
      <c r="E72" s="1200"/>
      <c r="F72" s="1225"/>
      <c r="G72" s="1201"/>
    </row>
    <row r="73" spans="1:7">
      <c r="A73" s="1196" t="str">
        <f t="shared" si="1"/>
        <v>prd_associated_products\prd_associated_product_id</v>
      </c>
      <c r="B73" s="1215" t="s">
        <v>2194</v>
      </c>
      <c r="C73" s="1215" t="s">
        <v>2196</v>
      </c>
      <c r="D73" s="1216" t="s">
        <v>1793</v>
      </c>
      <c r="E73" s="1217" t="s">
        <v>1889</v>
      </c>
      <c r="F73" s="1202" t="e">
        <v>#N/A</v>
      </c>
      <c r="G73" s="1218"/>
    </row>
    <row r="74" spans="1:7" s="1196" customFormat="1">
      <c r="A74" s="1196" t="str">
        <f t="shared" si="1"/>
        <v>asset_groups\</v>
      </c>
      <c r="B74" s="1198" t="s">
        <v>2202</v>
      </c>
      <c r="C74" s="1198"/>
      <c r="D74" s="1199" t="s">
        <v>1913</v>
      </c>
      <c r="E74" s="1200"/>
      <c r="F74" s="1225"/>
      <c r="G74" s="1201"/>
    </row>
    <row r="75" spans="1:7" s="1196" customFormat="1">
      <c r="A75" s="1196" t="str">
        <f t="shared" si="1"/>
        <v>asset_group\</v>
      </c>
      <c r="B75" s="1198" t="s">
        <v>2206</v>
      </c>
      <c r="C75" s="1198"/>
      <c r="D75" s="1199" t="s">
        <v>1775</v>
      </c>
      <c r="E75" s="1200"/>
      <c r="F75" s="1225"/>
      <c r="G75" s="1201"/>
    </row>
    <row r="76" spans="1:7">
      <c r="A76" s="1196" t="str">
        <f t="shared" si="1"/>
        <v>asset_group\@asset_group_id</v>
      </c>
      <c r="B76" s="1215" t="s">
        <v>2206</v>
      </c>
      <c r="C76" s="1215" t="s">
        <v>2209</v>
      </c>
      <c r="D76" s="1216" t="s">
        <v>1770</v>
      </c>
      <c r="E76" s="1217" t="s">
        <v>2210</v>
      </c>
      <c r="F76" s="1202" t="e">
        <v>#N/A</v>
      </c>
      <c r="G76" s="1218"/>
    </row>
    <row r="77" spans="1:7" ht="30">
      <c r="A77" s="1196" t="str">
        <f t="shared" si="1"/>
        <v>asset_group\asset_group_title</v>
      </c>
      <c r="B77" s="1215" t="s">
        <v>2206</v>
      </c>
      <c r="C77" s="1215" t="s">
        <v>2216</v>
      </c>
      <c r="D77" s="1216" t="s">
        <v>1770</v>
      </c>
      <c r="E77" s="1217" t="s">
        <v>1776</v>
      </c>
      <c r="F77" s="1202" t="s">
        <v>10266</v>
      </c>
      <c r="G77" s="1218" t="s">
        <v>10237</v>
      </c>
    </row>
    <row r="78" spans="1:7">
      <c r="A78" s="1196" t="str">
        <f t="shared" si="1"/>
        <v>asset_group\asset_group_version_title</v>
      </c>
      <c r="B78" s="1215" t="s">
        <v>2206</v>
      </c>
      <c r="C78" s="1215" t="s">
        <v>2220</v>
      </c>
      <c r="D78" s="1216" t="s">
        <v>1770</v>
      </c>
      <c r="E78" s="1217" t="s">
        <v>1776</v>
      </c>
      <c r="F78" s="1202" t="e">
        <v>#N/A</v>
      </c>
      <c r="G78" s="1218"/>
    </row>
    <row r="79" spans="1:7" s="1196" customFormat="1">
      <c r="A79" s="1196" t="str">
        <f t="shared" si="1"/>
        <v>asset_group_contributors\</v>
      </c>
      <c r="B79" s="1198" t="s">
        <v>1811</v>
      </c>
      <c r="C79" s="1198"/>
      <c r="D79" s="1199" t="s">
        <v>1770</v>
      </c>
      <c r="E79" s="1200"/>
      <c r="F79" s="1225"/>
      <c r="G79" s="1201"/>
    </row>
    <row r="80" spans="1:7">
      <c r="A80" s="1196" t="str">
        <f t="shared" si="1"/>
        <v>asset_group_contributors\artist_name</v>
      </c>
      <c r="B80" s="1224" t="s">
        <v>1811</v>
      </c>
      <c r="C80" s="1224" t="s">
        <v>1774</v>
      </c>
      <c r="D80" s="1216" t="s">
        <v>1775</v>
      </c>
      <c r="E80" s="1217" t="s">
        <v>1776</v>
      </c>
      <c r="F80" s="1202" t="e">
        <v>#N/A</v>
      </c>
      <c r="G80" s="1218"/>
    </row>
    <row r="81" spans="1:7">
      <c r="A81" s="1196" t="str">
        <f t="shared" si="1"/>
        <v>asset_group_contributors\conductor</v>
      </c>
      <c r="B81" s="1224" t="s">
        <v>1811</v>
      </c>
      <c r="C81" s="1224" t="s">
        <v>1800</v>
      </c>
      <c r="D81" s="1216" t="s">
        <v>1793</v>
      </c>
      <c r="E81" s="1217" t="s">
        <v>1776</v>
      </c>
      <c r="F81" s="1202" t="e">
        <v>#N/A</v>
      </c>
      <c r="G81" s="1218"/>
    </row>
    <row r="82" spans="1:7">
      <c r="A82" s="1196" t="str">
        <f t="shared" si="1"/>
        <v>asset_group_contributors\performer</v>
      </c>
      <c r="B82" s="1224" t="s">
        <v>1811</v>
      </c>
      <c r="C82" s="1224" t="s">
        <v>1802</v>
      </c>
      <c r="D82" s="1216" t="s">
        <v>1793</v>
      </c>
      <c r="E82" s="1217" t="s">
        <v>1776</v>
      </c>
      <c r="F82" s="1202" t="e">
        <v>#N/A</v>
      </c>
      <c r="G82" s="1218"/>
    </row>
    <row r="83" spans="1:7">
      <c r="A83" s="1196" t="str">
        <f t="shared" si="1"/>
        <v>asset_group_contributors\composer</v>
      </c>
      <c r="B83" s="1224" t="s">
        <v>1811</v>
      </c>
      <c r="C83" s="1224" t="s">
        <v>1804</v>
      </c>
      <c r="D83" s="1216" t="s">
        <v>1793</v>
      </c>
      <c r="E83" s="1217" t="s">
        <v>1776</v>
      </c>
      <c r="F83" s="1202" t="e">
        <v>#N/A</v>
      </c>
      <c r="G83" s="1218"/>
    </row>
    <row r="84" spans="1:7">
      <c r="A84" s="1196" t="str">
        <f t="shared" si="1"/>
        <v>asset_group_contributors\abreviated_composer</v>
      </c>
      <c r="B84" s="1224" t="s">
        <v>1811</v>
      </c>
      <c r="C84" s="1224" t="s">
        <v>1815</v>
      </c>
      <c r="D84" s="1216" t="s">
        <v>1793</v>
      </c>
      <c r="E84" s="1217" t="s">
        <v>1776</v>
      </c>
      <c r="F84" s="1202" t="e">
        <v>#N/A</v>
      </c>
      <c r="G84" s="1218"/>
    </row>
    <row r="85" spans="1:7">
      <c r="A85" s="1196" t="str">
        <f t="shared" si="1"/>
        <v>asset_group_contributors\ensemble_orchestra</v>
      </c>
      <c r="B85" s="1224" t="s">
        <v>1811</v>
      </c>
      <c r="C85" s="1224" t="s">
        <v>1807</v>
      </c>
      <c r="D85" s="1216" t="s">
        <v>1793</v>
      </c>
      <c r="E85" s="1217" t="s">
        <v>1776</v>
      </c>
      <c r="F85" s="1202" t="e">
        <v>#N/A</v>
      </c>
      <c r="G85" s="1218"/>
    </row>
    <row r="86" spans="1:7">
      <c r="A86" s="1196" t="str">
        <f t="shared" si="1"/>
        <v>asset_group_contributors\author</v>
      </c>
      <c r="B86" s="1226" t="s">
        <v>1811</v>
      </c>
      <c r="C86" s="1226" t="s">
        <v>1809</v>
      </c>
      <c r="D86" s="1216" t="s">
        <v>1793</v>
      </c>
      <c r="E86" s="1217" t="s">
        <v>1776</v>
      </c>
      <c r="F86" s="1202" t="e">
        <v>#N/A</v>
      </c>
      <c r="G86" s="1218"/>
    </row>
    <row r="87" spans="1:7" s="1196" customFormat="1">
      <c r="A87" s="1196" t="str">
        <f t="shared" si="1"/>
        <v>video_languages\</v>
      </c>
      <c r="B87" s="1198" t="s">
        <v>1879</v>
      </c>
      <c r="C87" s="1198"/>
      <c r="D87" s="1199" t="s">
        <v>1913</v>
      </c>
      <c r="E87" s="1200"/>
      <c r="F87" s="1225"/>
      <c r="G87" s="1201"/>
    </row>
    <row r="88" spans="1:7">
      <c r="A88" s="1196" t="str">
        <f t="shared" si="1"/>
        <v>video_languages\language</v>
      </c>
      <c r="B88" s="1224" t="s">
        <v>1879</v>
      </c>
      <c r="C88" s="1224" t="s">
        <v>1880</v>
      </c>
      <c r="D88" s="1216" t="s">
        <v>1775</v>
      </c>
      <c r="E88" s="1217" t="s">
        <v>1900</v>
      </c>
      <c r="F88" s="1202" t="s">
        <v>10250</v>
      </c>
      <c r="G88" s="1218"/>
    </row>
    <row r="89" spans="1:7" s="1196" customFormat="1">
      <c r="A89" s="1196" t="str">
        <f t="shared" si="1"/>
        <v>subtitle_languages\</v>
      </c>
      <c r="B89" s="1198" t="s">
        <v>2235</v>
      </c>
      <c r="C89" s="1198"/>
      <c r="D89" s="1199" t="s">
        <v>1913</v>
      </c>
      <c r="E89" s="1200"/>
      <c r="F89" s="1225"/>
      <c r="G89" s="1201"/>
    </row>
    <row r="90" spans="1:7">
      <c r="A90" s="1196" t="str">
        <f t="shared" si="1"/>
        <v>subtitle_languages\language</v>
      </c>
      <c r="B90" s="1224" t="s">
        <v>2235</v>
      </c>
      <c r="C90" s="1224" t="s">
        <v>1880</v>
      </c>
      <c r="D90" s="1216" t="s">
        <v>1775</v>
      </c>
      <c r="E90" s="1217" t="s">
        <v>1900</v>
      </c>
      <c r="F90" s="1202" t="s">
        <v>10250</v>
      </c>
      <c r="G90" s="1218"/>
    </row>
    <row r="91" spans="1:7" s="1190" customFormat="1">
      <c r="A91" s="1196" t="str">
        <f t="shared" si="1"/>
        <v>TRACK LEVEL\</v>
      </c>
      <c r="B91" s="1191" t="s">
        <v>2238</v>
      </c>
      <c r="C91" s="1192"/>
      <c r="D91" s="1193"/>
      <c r="E91" s="1194"/>
      <c r="F91" s="1229"/>
      <c r="G91" s="1195"/>
    </row>
    <row r="92" spans="1:7" s="1196" customFormat="1">
      <c r="A92" s="1196" t="str">
        <f t="shared" si="1"/>
        <v>tracks\</v>
      </c>
      <c r="B92" s="1198" t="s">
        <v>2239</v>
      </c>
      <c r="C92" s="1198"/>
      <c r="D92" s="1199" t="s">
        <v>1770</v>
      </c>
      <c r="E92" s="1200"/>
      <c r="F92" s="1225"/>
      <c r="G92" s="1201"/>
    </row>
    <row r="93" spans="1:7" s="1196" customFormat="1">
      <c r="A93" s="1196" t="str">
        <f t="shared" si="1"/>
        <v>track\</v>
      </c>
      <c r="B93" s="1198" t="s">
        <v>1705</v>
      </c>
      <c r="C93" s="1198"/>
      <c r="D93" s="1199" t="s">
        <v>1775</v>
      </c>
      <c r="E93" s="1200"/>
      <c r="F93" s="1225"/>
      <c r="G93" s="1201"/>
    </row>
    <row r="94" spans="1:7">
      <c r="A94" s="1196" t="str">
        <f t="shared" si="1"/>
        <v>track\@isrc</v>
      </c>
      <c r="B94" s="1215" t="s">
        <v>1705</v>
      </c>
      <c r="C94" s="1215" t="s">
        <v>1710</v>
      </c>
      <c r="D94" s="1216" t="s">
        <v>1770</v>
      </c>
      <c r="E94" s="1217" t="s">
        <v>2210</v>
      </c>
      <c r="F94" s="1202" t="s">
        <v>10267</v>
      </c>
      <c r="G94" s="1218" t="s">
        <v>10237</v>
      </c>
    </row>
    <row r="95" spans="1:7">
      <c r="A95" s="1196" t="str">
        <f t="shared" si="1"/>
        <v>track\type</v>
      </c>
      <c r="B95" s="1215" t="s">
        <v>1705</v>
      </c>
      <c r="C95" s="1215" t="s">
        <v>1675</v>
      </c>
      <c r="D95" s="1216" t="s">
        <v>1770</v>
      </c>
      <c r="E95" s="1217" t="s">
        <v>1895</v>
      </c>
      <c r="F95" s="1202" t="e">
        <v>#N/A</v>
      </c>
      <c r="G95" s="1218"/>
    </row>
    <row r="96" spans="1:7" ht="30">
      <c r="A96" s="1196" t="str">
        <f t="shared" si="1"/>
        <v>track\volume</v>
      </c>
      <c r="B96" s="1203" t="s">
        <v>1705</v>
      </c>
      <c r="C96" s="1224" t="s">
        <v>2245</v>
      </c>
      <c r="D96" s="1216" t="s">
        <v>1770</v>
      </c>
      <c r="E96" s="1230" t="s">
        <v>1900</v>
      </c>
      <c r="F96" s="1202" t="s">
        <v>10268</v>
      </c>
      <c r="G96" s="1218" t="s">
        <v>10237</v>
      </c>
    </row>
    <row r="97" spans="1:7" ht="30">
      <c r="A97" s="1196" t="str">
        <f t="shared" si="1"/>
        <v>track\track_number</v>
      </c>
      <c r="B97" s="1203" t="s">
        <v>1705</v>
      </c>
      <c r="C97" s="1224" t="s">
        <v>1845</v>
      </c>
      <c r="D97" s="1216" t="s">
        <v>1770</v>
      </c>
      <c r="E97" s="1230" t="s">
        <v>1900</v>
      </c>
      <c r="F97" s="1202" t="s">
        <v>10269</v>
      </c>
      <c r="G97" s="1218" t="s">
        <v>10237</v>
      </c>
    </row>
    <row r="98" spans="1:7" s="1213" customFormat="1">
      <c r="A98" s="1196" t="str">
        <f t="shared" si="1"/>
        <v>TRANSLATION\track_title</v>
      </c>
      <c r="B98" s="1208" t="s">
        <v>1906</v>
      </c>
      <c r="C98" s="1208" t="s">
        <v>1720</v>
      </c>
      <c r="D98" s="1209"/>
      <c r="E98" s="1210"/>
      <c r="F98" s="1211"/>
      <c r="G98" s="1231"/>
    </row>
    <row r="99" spans="1:7" s="1207" customFormat="1">
      <c r="A99" s="1196" t="str">
        <f t="shared" si="1"/>
        <v>track\track_title</v>
      </c>
      <c r="B99" s="1203" t="s">
        <v>1705</v>
      </c>
      <c r="C99" s="1226" t="s">
        <v>1720</v>
      </c>
      <c r="D99" s="1220" t="s">
        <v>1770</v>
      </c>
      <c r="E99" s="1232" t="s">
        <v>2254</v>
      </c>
      <c r="F99" s="1233" t="s">
        <v>10270</v>
      </c>
      <c r="G99" s="1226" t="s">
        <v>10237</v>
      </c>
    </row>
    <row r="100" spans="1:7" s="1207" customFormat="1">
      <c r="A100" s="1196" t="str">
        <f t="shared" si="1"/>
        <v>track_title\@translation</v>
      </c>
      <c r="B100" s="1214" t="s">
        <v>1720</v>
      </c>
      <c r="C100" s="1214" t="s">
        <v>1912</v>
      </c>
      <c r="D100" s="1220" t="s">
        <v>1913</v>
      </c>
      <c r="E100" s="1228" t="s">
        <v>1914</v>
      </c>
      <c r="F100" s="1233" t="s">
        <v>10271</v>
      </c>
      <c r="G100" s="1226" t="s">
        <v>10272</v>
      </c>
    </row>
    <row r="101" spans="1:7" s="1213" customFormat="1">
      <c r="A101" s="1196" t="str">
        <f t="shared" si="1"/>
        <v>TRANSLATION\track_version_title</v>
      </c>
      <c r="B101" s="1208" t="s">
        <v>1906</v>
      </c>
      <c r="C101" s="1208" t="s">
        <v>1727</v>
      </c>
      <c r="D101" s="1209"/>
      <c r="E101" s="1210"/>
      <c r="F101" s="1211"/>
      <c r="G101" s="1231"/>
    </row>
    <row r="102" spans="1:7" s="1207" customFormat="1">
      <c r="A102" s="1196" t="str">
        <f t="shared" si="1"/>
        <v>track\track_version_title</v>
      </c>
      <c r="B102" s="1203" t="s">
        <v>1705</v>
      </c>
      <c r="C102" s="1214" t="s">
        <v>1727</v>
      </c>
      <c r="D102" s="1220" t="s">
        <v>1770</v>
      </c>
      <c r="E102" s="1232" t="s">
        <v>2254</v>
      </c>
      <c r="F102" s="1233" t="s">
        <v>10273</v>
      </c>
      <c r="G102" s="1226" t="s">
        <v>10237</v>
      </c>
    </row>
    <row r="103" spans="1:7" s="1207" customFormat="1">
      <c r="A103" s="1196" t="str">
        <f t="shared" si="1"/>
        <v>track_version_title\@translation</v>
      </c>
      <c r="B103" s="1214" t="s">
        <v>1727</v>
      </c>
      <c r="C103" s="1214" t="s">
        <v>1912</v>
      </c>
      <c r="D103" s="1220" t="s">
        <v>1913</v>
      </c>
      <c r="E103" s="1228" t="s">
        <v>1914</v>
      </c>
      <c r="F103" s="1233" t="s">
        <v>10271</v>
      </c>
      <c r="G103" s="1226" t="s">
        <v>10272</v>
      </c>
    </row>
    <row r="104" spans="1:7" s="1207" customFormat="1">
      <c r="A104" s="1196" t="str">
        <f t="shared" si="1"/>
        <v>track\track_hierarchy_title</v>
      </c>
      <c r="B104" s="1214" t="s">
        <v>1705</v>
      </c>
      <c r="C104" s="1203" t="s">
        <v>2280</v>
      </c>
      <c r="D104" s="1220" t="s">
        <v>1770</v>
      </c>
      <c r="E104" s="1228" t="s">
        <v>1776</v>
      </c>
      <c r="F104" s="1233" t="s">
        <v>10266</v>
      </c>
      <c r="G104" s="1226" t="s">
        <v>10237</v>
      </c>
    </row>
    <row r="105" spans="1:7">
      <c r="A105" s="1196" t="str">
        <f t="shared" si="1"/>
        <v>track\asset_type</v>
      </c>
      <c r="B105" s="1203" t="s">
        <v>1705</v>
      </c>
      <c r="C105" s="1224" t="s">
        <v>2286</v>
      </c>
      <c r="D105" s="1216" t="s">
        <v>1770</v>
      </c>
      <c r="E105" s="1230" t="s">
        <v>1776</v>
      </c>
      <c r="F105" s="1233" t="e">
        <v>#N/A</v>
      </c>
      <c r="G105" s="1224" t="s">
        <v>10274</v>
      </c>
    </row>
    <row r="106" spans="1:7" ht="30">
      <c r="A106" s="1196" t="str">
        <f t="shared" si="1"/>
        <v>track\track_length</v>
      </c>
      <c r="B106" s="1203" t="s">
        <v>1705</v>
      </c>
      <c r="C106" s="1224" t="s">
        <v>1743</v>
      </c>
      <c r="D106" s="1216" t="s">
        <v>1770</v>
      </c>
      <c r="E106" s="1234" t="s">
        <v>2291</v>
      </c>
      <c r="F106" s="1202" t="s">
        <v>10275</v>
      </c>
      <c r="G106" s="1224" t="s">
        <v>10237</v>
      </c>
    </row>
    <row r="107" spans="1:7">
      <c r="A107" s="1196" t="str">
        <f t="shared" si="1"/>
        <v>track\track_label</v>
      </c>
      <c r="B107" s="1203" t="s">
        <v>1705</v>
      </c>
      <c r="C107" s="1224" t="s">
        <v>1829</v>
      </c>
      <c r="D107" s="1216" t="s">
        <v>1770</v>
      </c>
      <c r="E107" s="1230" t="s">
        <v>1776</v>
      </c>
      <c r="F107" s="1233" t="s">
        <v>10276</v>
      </c>
      <c r="G107" s="1224" t="s">
        <v>10237</v>
      </c>
    </row>
    <row r="108" spans="1:7">
      <c r="A108" s="1196" t="str">
        <f t="shared" si="1"/>
        <v>track\track_explicit</v>
      </c>
      <c r="B108" s="1203" t="s">
        <v>1705</v>
      </c>
      <c r="C108" s="1224" t="s">
        <v>1872</v>
      </c>
      <c r="D108" s="1216" t="s">
        <v>1770</v>
      </c>
      <c r="E108" s="1230" t="s">
        <v>2300</v>
      </c>
      <c r="F108" s="1233" t="s">
        <v>10277</v>
      </c>
      <c r="G108" s="1224" t="s">
        <v>10237</v>
      </c>
    </row>
    <row r="109" spans="1:7">
      <c r="A109" s="1196" t="str">
        <f t="shared" si="1"/>
        <v>track\track_genre</v>
      </c>
      <c r="B109" s="1203" t="s">
        <v>1705</v>
      </c>
      <c r="C109" s="1224" t="s">
        <v>1867</v>
      </c>
      <c r="D109" s="1216" t="s">
        <v>1770</v>
      </c>
      <c r="E109" s="1230" t="s">
        <v>1776</v>
      </c>
      <c r="F109" s="1233" t="s">
        <v>10278</v>
      </c>
      <c r="G109" s="1224" t="s">
        <v>10237</v>
      </c>
    </row>
    <row r="110" spans="1:7">
      <c r="A110" s="1196" t="str">
        <f t="shared" si="1"/>
        <v>track\track_e_marketing_tag</v>
      </c>
      <c r="B110" s="1203" t="s">
        <v>1705</v>
      </c>
      <c r="C110" s="1224" t="s">
        <v>1861</v>
      </c>
      <c r="D110" s="1216" t="s">
        <v>1770</v>
      </c>
      <c r="E110" s="1230" t="s">
        <v>2028</v>
      </c>
      <c r="F110" s="1233" t="s">
        <v>10279</v>
      </c>
      <c r="G110" s="1224" t="s">
        <v>10237</v>
      </c>
    </row>
    <row r="111" spans="1:7">
      <c r="A111" s="1196" t="str">
        <f t="shared" si="1"/>
        <v>track\track_owning_label</v>
      </c>
      <c r="B111" s="1203" t="s">
        <v>1705</v>
      </c>
      <c r="C111" s="1224" t="s">
        <v>1835</v>
      </c>
      <c r="D111" s="1216" t="s">
        <v>1770</v>
      </c>
      <c r="E111" s="1230" t="s">
        <v>1776</v>
      </c>
      <c r="F111" s="1233" t="s">
        <v>10280</v>
      </c>
      <c r="G111" s="1224" t="s">
        <v>10238</v>
      </c>
    </row>
    <row r="112" spans="1:7" s="1207" customFormat="1">
      <c r="A112" s="1196" t="str">
        <f t="shared" si="1"/>
        <v>track\p_line</v>
      </c>
      <c r="B112" s="1203" t="s">
        <v>1705</v>
      </c>
      <c r="C112" s="1226" t="s">
        <v>1839</v>
      </c>
      <c r="D112" s="1220" t="s">
        <v>1770</v>
      </c>
      <c r="E112" s="1232" t="s">
        <v>2028</v>
      </c>
      <c r="F112" s="1233" t="s">
        <v>10281</v>
      </c>
      <c r="G112" s="1226" t="s">
        <v>10237</v>
      </c>
    </row>
    <row r="113" spans="1:7" s="1207" customFormat="1">
      <c r="A113" s="1196" t="str">
        <f t="shared" si="1"/>
        <v>track\c_line</v>
      </c>
      <c r="B113" s="1203" t="s">
        <v>1705</v>
      </c>
      <c r="C113" s="1226" t="s">
        <v>2044</v>
      </c>
      <c r="D113" s="1220" t="s">
        <v>1770</v>
      </c>
      <c r="E113" s="1232" t="s">
        <v>2028</v>
      </c>
      <c r="F113" s="1233" t="s">
        <v>10282</v>
      </c>
      <c r="G113" s="1226" t="s">
        <v>10237</v>
      </c>
    </row>
    <row r="114" spans="1:7" s="1207" customFormat="1">
      <c r="A114" s="1196" t="str">
        <f t="shared" si="1"/>
        <v>track\track_copyright_status</v>
      </c>
      <c r="B114" s="1203" t="s">
        <v>1705</v>
      </c>
      <c r="C114" s="1226" t="s">
        <v>2315</v>
      </c>
      <c r="D114" s="1220" t="s">
        <v>1913</v>
      </c>
      <c r="E114" s="1232" t="s">
        <v>2099</v>
      </c>
      <c r="F114" s="1233" t="s">
        <v>10283</v>
      </c>
      <c r="G114" s="1226" t="s">
        <v>10238</v>
      </c>
    </row>
    <row r="115" spans="1:7">
      <c r="A115" s="1196" t="str">
        <f t="shared" si="1"/>
        <v>track\track_source</v>
      </c>
      <c r="B115" s="1203" t="s">
        <v>1705</v>
      </c>
      <c r="C115" s="1224" t="s">
        <v>1853</v>
      </c>
      <c r="D115" s="1204" t="s">
        <v>1913</v>
      </c>
      <c r="E115" s="1230" t="s">
        <v>2210</v>
      </c>
      <c r="F115" s="1233" t="s">
        <v>10284</v>
      </c>
      <c r="G115" s="1224" t="s">
        <v>10285</v>
      </c>
    </row>
    <row r="116" spans="1:7">
      <c r="A116" s="1196" t="str">
        <f t="shared" si="1"/>
        <v>track\track_video_content_type</v>
      </c>
      <c r="B116" s="1203" t="s">
        <v>1705</v>
      </c>
      <c r="C116" s="1224" t="s">
        <v>2329</v>
      </c>
      <c r="D116" s="1216" t="s">
        <v>1913</v>
      </c>
      <c r="E116" s="1217" t="s">
        <v>2050</v>
      </c>
      <c r="F116" s="1233" t="s">
        <v>10250</v>
      </c>
      <c r="G116" s="1224"/>
    </row>
    <row r="117" spans="1:7">
      <c r="A117" s="1196" t="str">
        <f t="shared" si="1"/>
        <v>track\track_original_release_year</v>
      </c>
      <c r="B117" s="1203" t="s">
        <v>1705</v>
      </c>
      <c r="C117" s="1224" t="s">
        <v>2334</v>
      </c>
      <c r="D117" s="1216" t="s">
        <v>1913</v>
      </c>
      <c r="E117" s="1217" t="s">
        <v>2061</v>
      </c>
      <c r="F117" s="1233" t="s">
        <v>10250</v>
      </c>
      <c r="G117" s="1224"/>
    </row>
    <row r="118" spans="1:7">
      <c r="A118" s="1196" t="str">
        <f t="shared" si="1"/>
        <v>track\track_rating</v>
      </c>
      <c r="B118" s="1203" t="s">
        <v>1705</v>
      </c>
      <c r="C118" s="1224" t="s">
        <v>1878</v>
      </c>
      <c r="D118" s="1216" t="s">
        <v>1913</v>
      </c>
      <c r="E118" s="1217" t="s">
        <v>2050</v>
      </c>
      <c r="F118" s="1233" t="s">
        <v>10286</v>
      </c>
      <c r="G118" s="1224"/>
    </row>
    <row r="119" spans="1:7">
      <c r="A119" s="1196" t="str">
        <f t="shared" si="1"/>
        <v>track\track_short_description</v>
      </c>
      <c r="B119" s="1203" t="s">
        <v>1705</v>
      </c>
      <c r="C119" s="1224" t="s">
        <v>2339</v>
      </c>
      <c r="D119" s="1216" t="s">
        <v>1913</v>
      </c>
      <c r="E119" s="1217" t="s">
        <v>1776</v>
      </c>
      <c r="F119" s="1233" t="s">
        <v>10287</v>
      </c>
      <c r="G119" s="1224"/>
    </row>
    <row r="120" spans="1:7">
      <c r="A120" s="1196" t="str">
        <f t="shared" si="1"/>
        <v>track\track_long_description</v>
      </c>
      <c r="B120" s="1203" t="s">
        <v>1705</v>
      </c>
      <c r="C120" s="1224" t="s">
        <v>2341</v>
      </c>
      <c r="D120" s="1216" t="s">
        <v>1913</v>
      </c>
      <c r="E120" s="1217" t="s">
        <v>2074</v>
      </c>
      <c r="F120" s="1233" t="e">
        <v>#N/A</v>
      </c>
      <c r="G120" s="1224"/>
    </row>
    <row r="121" spans="1:7">
      <c r="A121" s="1196" t="str">
        <f t="shared" si="1"/>
        <v>track\track_container_id</v>
      </c>
      <c r="B121" s="1203" t="s">
        <v>1705</v>
      </c>
      <c r="C121" s="1224" t="s">
        <v>2342</v>
      </c>
      <c r="D121" s="1216" t="s">
        <v>1913</v>
      </c>
      <c r="E121" s="1217" t="s">
        <v>2343</v>
      </c>
      <c r="F121" s="1233" t="s">
        <v>10250</v>
      </c>
      <c r="G121" s="1224"/>
    </row>
    <row r="122" spans="1:7">
      <c r="A122" s="1196" t="str">
        <f t="shared" si="1"/>
        <v>track\episode_production_number</v>
      </c>
      <c r="B122" s="1203" t="s">
        <v>1705</v>
      </c>
      <c r="C122" s="1224" t="s">
        <v>2347</v>
      </c>
      <c r="D122" s="1216" t="s">
        <v>1913</v>
      </c>
      <c r="E122" s="1217" t="s">
        <v>2099</v>
      </c>
      <c r="F122" s="1233" t="s">
        <v>10250</v>
      </c>
      <c r="G122" s="1224"/>
    </row>
    <row r="123" spans="1:7">
      <c r="A123" s="1196" t="str">
        <f t="shared" si="1"/>
        <v>track\track_production_company</v>
      </c>
      <c r="B123" s="1203" t="s">
        <v>1705</v>
      </c>
      <c r="C123" s="1224" t="s">
        <v>2352</v>
      </c>
      <c r="D123" s="1216" t="s">
        <v>1913</v>
      </c>
      <c r="E123" s="1217" t="s">
        <v>1914</v>
      </c>
      <c r="F123" s="1233" t="s">
        <v>10250</v>
      </c>
      <c r="G123" s="1224"/>
    </row>
    <row r="124" spans="1:7">
      <c r="A124" s="1196" t="str">
        <f t="shared" si="1"/>
        <v>track\track_origin_country</v>
      </c>
      <c r="B124" s="1203" t="s">
        <v>1705</v>
      </c>
      <c r="C124" s="1224" t="s">
        <v>2356</v>
      </c>
      <c r="D124" s="1216" t="s">
        <v>1913</v>
      </c>
      <c r="E124" s="1217" t="s">
        <v>1900</v>
      </c>
      <c r="F124" s="1233" t="s">
        <v>10250</v>
      </c>
      <c r="G124" s="1224"/>
    </row>
    <row r="125" spans="1:7">
      <c r="A125" s="1196" t="str">
        <f t="shared" si="1"/>
        <v>track\asset_group_id</v>
      </c>
      <c r="B125" s="1203" t="s">
        <v>1705</v>
      </c>
      <c r="C125" s="1224" t="s">
        <v>2361</v>
      </c>
      <c r="D125" s="1216" t="s">
        <v>1913</v>
      </c>
      <c r="E125" s="1217" t="s">
        <v>2210</v>
      </c>
      <c r="F125" s="1233" t="e">
        <v>#N/A</v>
      </c>
      <c r="G125" s="1224"/>
    </row>
    <row r="126" spans="1:7" s="1207" customFormat="1">
      <c r="A126" s="1196" t="str">
        <f t="shared" si="1"/>
        <v>track\permanent_download_preorder_only</v>
      </c>
      <c r="B126" s="1203" t="s">
        <v>1705</v>
      </c>
      <c r="C126" s="1226" t="s">
        <v>1733</v>
      </c>
      <c r="D126" s="1220" t="s">
        <v>1770</v>
      </c>
      <c r="E126" s="1221" t="s">
        <v>1982</v>
      </c>
      <c r="F126" s="1233" t="s">
        <v>10288</v>
      </c>
      <c r="G126" s="1226" t="s">
        <v>10237</v>
      </c>
    </row>
    <row r="127" spans="1:7" s="1196" customFormat="1">
      <c r="A127" s="1196" t="str">
        <f t="shared" si="1"/>
        <v>track_pricing\</v>
      </c>
      <c r="B127" s="1198" t="s">
        <v>2365</v>
      </c>
      <c r="C127" s="1198"/>
      <c r="D127" s="1199" t="s">
        <v>1770</v>
      </c>
      <c r="E127" s="1200"/>
      <c r="F127" s="1225"/>
      <c r="G127" s="1197"/>
    </row>
    <row r="128" spans="1:7" s="1207" customFormat="1">
      <c r="A128" s="1196" t="str">
        <f t="shared" si="1"/>
        <v>track_pricing\current_price_code</v>
      </c>
      <c r="B128" s="1219" t="s">
        <v>2365</v>
      </c>
      <c r="C128" s="1219" t="s">
        <v>2098</v>
      </c>
      <c r="D128" s="1220" t="s">
        <v>1770</v>
      </c>
      <c r="E128" s="1221" t="s">
        <v>2099</v>
      </c>
      <c r="F128" s="1233" t="s">
        <v>10259</v>
      </c>
      <c r="G128" s="1226" t="s">
        <v>10248</v>
      </c>
    </row>
    <row r="129" spans="1:7" s="1207" customFormat="1" ht="30">
      <c r="A129" s="1196" t="str">
        <f t="shared" si="1"/>
        <v>track_pricing\current_price_effective_date</v>
      </c>
      <c r="B129" s="1219" t="s">
        <v>2365</v>
      </c>
      <c r="C129" s="1219" t="s">
        <v>2107</v>
      </c>
      <c r="D129" s="1220" t="s">
        <v>1770</v>
      </c>
      <c r="E129" s="1223" t="s">
        <v>1996</v>
      </c>
      <c r="F129" s="1233" t="s">
        <v>10247</v>
      </c>
      <c r="G129" s="1226" t="s">
        <v>10248</v>
      </c>
    </row>
    <row r="130" spans="1:7" s="1207" customFormat="1">
      <c r="A130" s="1196" t="str">
        <f t="shared" si="1"/>
        <v>track_pricing\current_campaign</v>
      </c>
      <c r="B130" s="1219" t="s">
        <v>2365</v>
      </c>
      <c r="C130" s="1219" t="s">
        <v>2112</v>
      </c>
      <c r="D130" s="1220" t="s">
        <v>1913</v>
      </c>
      <c r="E130" s="1221" t="s">
        <v>1776</v>
      </c>
      <c r="F130" s="1233" t="s">
        <v>10260</v>
      </c>
      <c r="G130" s="1226" t="s">
        <v>10248</v>
      </c>
    </row>
    <row r="131" spans="1:7" s="1207" customFormat="1">
      <c r="A131" s="1196" t="str">
        <f t="shared" si="1"/>
        <v>current_campaign\@campaign_id</v>
      </c>
      <c r="B131" s="1226" t="s">
        <v>2112</v>
      </c>
      <c r="C131" s="1219" t="s">
        <v>2118</v>
      </c>
      <c r="D131" s="1220" t="s">
        <v>1770</v>
      </c>
      <c r="E131" s="1221"/>
      <c r="F131" s="1233" t="e">
        <v>#N/A</v>
      </c>
      <c r="G131" s="1226"/>
    </row>
    <row r="132" spans="1:7" s="1207" customFormat="1" ht="30">
      <c r="A132" s="1196" t="str">
        <f t="shared" si="1"/>
        <v>track_pricing\current_campaign_end_date</v>
      </c>
      <c r="B132" s="1219" t="s">
        <v>2365</v>
      </c>
      <c r="C132" s="1219" t="s">
        <v>2124</v>
      </c>
      <c r="D132" s="1220" t="s">
        <v>1913</v>
      </c>
      <c r="E132" s="1223" t="s">
        <v>1996</v>
      </c>
      <c r="F132" s="1233" t="s">
        <v>10261</v>
      </c>
      <c r="G132" s="1226" t="s">
        <v>10248</v>
      </c>
    </row>
    <row r="133" spans="1:7" s="1207" customFormat="1">
      <c r="A133" s="1196" t="str">
        <f t="shared" ref="A133:A196" si="2">CONCATENATE(B133,"\",C133)</f>
        <v>track_pricing\current_campaign_end_price_code</v>
      </c>
      <c r="B133" s="1219" t="s">
        <v>2365</v>
      </c>
      <c r="C133" s="1219" t="s">
        <v>2130</v>
      </c>
      <c r="D133" s="1220" t="s">
        <v>1913</v>
      </c>
      <c r="E133" s="1221" t="s">
        <v>2099</v>
      </c>
      <c r="F133" s="1233" t="s">
        <v>10259</v>
      </c>
      <c r="G133" s="1226" t="s">
        <v>10248</v>
      </c>
    </row>
    <row r="134" spans="1:7" s="1207" customFormat="1">
      <c r="A134" s="1196" t="str">
        <f t="shared" si="2"/>
        <v>track_pricing\new_campaign</v>
      </c>
      <c r="B134" s="1219" t="s">
        <v>2365</v>
      </c>
      <c r="C134" s="1219" t="s">
        <v>2134</v>
      </c>
      <c r="D134" s="1220" t="s">
        <v>1913</v>
      </c>
      <c r="E134" s="1221" t="s">
        <v>1776</v>
      </c>
      <c r="F134" s="1233" t="s">
        <v>10260</v>
      </c>
      <c r="G134" s="1226" t="s">
        <v>10248</v>
      </c>
    </row>
    <row r="135" spans="1:7" s="1207" customFormat="1">
      <c r="A135" s="1196" t="str">
        <f t="shared" si="2"/>
        <v>new_campaign\@campaign_id</v>
      </c>
      <c r="B135" s="1219" t="s">
        <v>2134</v>
      </c>
      <c r="C135" s="1219" t="s">
        <v>2118</v>
      </c>
      <c r="D135" s="1220" t="s">
        <v>1770</v>
      </c>
      <c r="E135" s="1221"/>
      <c r="F135" s="1233" t="e">
        <v>#N/A</v>
      </c>
      <c r="G135" s="1226"/>
    </row>
    <row r="136" spans="1:7" s="1207" customFormat="1" ht="30">
      <c r="A136" s="1196" t="str">
        <f t="shared" si="2"/>
        <v>track_pricing\new_campaign_end_date</v>
      </c>
      <c r="B136" s="1219" t="s">
        <v>2365</v>
      </c>
      <c r="C136" s="1219" t="s">
        <v>2138</v>
      </c>
      <c r="D136" s="1220" t="s">
        <v>1913</v>
      </c>
      <c r="E136" s="1223" t="s">
        <v>1996</v>
      </c>
      <c r="F136" s="1233" t="s">
        <v>10247</v>
      </c>
      <c r="G136" s="1226" t="s">
        <v>10248</v>
      </c>
    </row>
    <row r="137" spans="1:7" s="1207" customFormat="1">
      <c r="A137" s="1196" t="str">
        <f t="shared" si="2"/>
        <v>track_pricing\new_campaign_end_price_code</v>
      </c>
      <c r="B137" s="1219" t="s">
        <v>2365</v>
      </c>
      <c r="C137" s="1219" t="s">
        <v>2141</v>
      </c>
      <c r="D137" s="1220" t="s">
        <v>1913</v>
      </c>
      <c r="E137" s="1221" t="s">
        <v>2099</v>
      </c>
      <c r="F137" s="1233" t="s">
        <v>10259</v>
      </c>
      <c r="G137" s="1226" t="s">
        <v>10248</v>
      </c>
    </row>
    <row r="138" spans="1:7" s="1207" customFormat="1">
      <c r="A138" s="1196" t="str">
        <f t="shared" si="2"/>
        <v>track_pricing\new_price_code</v>
      </c>
      <c r="B138" s="1219" t="s">
        <v>2365</v>
      </c>
      <c r="C138" s="1219" t="s">
        <v>2144</v>
      </c>
      <c r="D138" s="1220" t="s">
        <v>1770</v>
      </c>
      <c r="E138" s="1221" t="s">
        <v>2099</v>
      </c>
      <c r="F138" s="1233" t="s">
        <v>10259</v>
      </c>
      <c r="G138" s="1226" t="s">
        <v>10248</v>
      </c>
    </row>
    <row r="139" spans="1:7" s="1207" customFormat="1" ht="30">
      <c r="A139" s="1196" t="str">
        <f t="shared" si="2"/>
        <v>track_pricing\new_price_effective_date</v>
      </c>
      <c r="B139" s="1219" t="s">
        <v>2365</v>
      </c>
      <c r="C139" s="1219" t="s">
        <v>2147</v>
      </c>
      <c r="D139" s="1220" t="s">
        <v>1770</v>
      </c>
      <c r="E139" s="1223" t="s">
        <v>1996</v>
      </c>
      <c r="F139" s="1233" t="s">
        <v>10247</v>
      </c>
      <c r="G139" s="1226" t="s">
        <v>10248</v>
      </c>
    </row>
    <row r="140" spans="1:7" s="1213" customFormat="1">
      <c r="A140" s="1196" t="str">
        <f t="shared" si="2"/>
        <v>TRANSLATION\</v>
      </c>
      <c r="B140" s="1208" t="s">
        <v>1906</v>
      </c>
      <c r="C140" s="1208"/>
      <c r="D140" s="1209"/>
      <c r="E140" s="1210"/>
      <c r="F140" s="1211"/>
      <c r="G140" s="1231"/>
    </row>
    <row r="141" spans="1:7" s="1196" customFormat="1">
      <c r="A141" s="1196" t="str">
        <f t="shared" si="2"/>
        <v>track\track_contributors</v>
      </c>
      <c r="B141" s="1197" t="s">
        <v>1705</v>
      </c>
      <c r="C141" s="1197" t="s">
        <v>1747</v>
      </c>
      <c r="D141" s="1199"/>
      <c r="E141" s="1200"/>
      <c r="F141" s="1225"/>
      <c r="G141" s="1197"/>
    </row>
    <row r="142" spans="1:7" s="1196" customFormat="1">
      <c r="A142" s="1196" t="str">
        <f t="shared" si="2"/>
        <v>track_contributors\</v>
      </c>
      <c r="B142" s="1197" t="s">
        <v>1747</v>
      </c>
      <c r="C142" s="1198"/>
      <c r="D142" s="1199" t="s">
        <v>1770</v>
      </c>
      <c r="E142" s="1200"/>
      <c r="F142" s="1225"/>
      <c r="G142" s="1197"/>
    </row>
    <row r="143" spans="1:7" ht="90">
      <c r="A143" s="1196" t="str">
        <f t="shared" si="2"/>
        <v>track_contributors\artist_name</v>
      </c>
      <c r="B143" s="1224" t="s">
        <v>1747</v>
      </c>
      <c r="C143" s="1224" t="s">
        <v>1774</v>
      </c>
      <c r="D143" s="1216" t="s">
        <v>1775</v>
      </c>
      <c r="E143" s="1217" t="s">
        <v>1776</v>
      </c>
      <c r="F143" s="1202" t="s">
        <v>10289</v>
      </c>
      <c r="G143" s="1218" t="s">
        <v>10263</v>
      </c>
    </row>
    <row r="144" spans="1:7" ht="90">
      <c r="A144" s="1196" t="str">
        <f t="shared" si="2"/>
        <v>track_contributors\featured_artist</v>
      </c>
      <c r="B144" s="1224" t="s">
        <v>1747</v>
      </c>
      <c r="C144" s="1224" t="s">
        <v>1798</v>
      </c>
      <c r="D144" s="1216" t="s">
        <v>1793</v>
      </c>
      <c r="E144" s="1217" t="s">
        <v>1776</v>
      </c>
      <c r="F144" s="1202" t="s">
        <v>10289</v>
      </c>
      <c r="G144" s="1218" t="s">
        <v>10263</v>
      </c>
    </row>
    <row r="145" spans="1:7" ht="90">
      <c r="A145" s="1196" t="str">
        <f t="shared" si="2"/>
        <v>track_contributors\conductor</v>
      </c>
      <c r="B145" s="1224" t="s">
        <v>1747</v>
      </c>
      <c r="C145" s="1224" t="s">
        <v>1800</v>
      </c>
      <c r="D145" s="1216" t="s">
        <v>1793</v>
      </c>
      <c r="E145" s="1217" t="s">
        <v>1776</v>
      </c>
      <c r="F145" s="1202" t="s">
        <v>10289</v>
      </c>
      <c r="G145" s="1218" t="s">
        <v>10263</v>
      </c>
    </row>
    <row r="146" spans="1:7" ht="90">
      <c r="A146" s="1196" t="str">
        <f t="shared" si="2"/>
        <v>track_contributors\performer</v>
      </c>
      <c r="B146" s="1224" t="s">
        <v>1747</v>
      </c>
      <c r="C146" s="1224" t="s">
        <v>1802</v>
      </c>
      <c r="D146" s="1216" t="s">
        <v>1793</v>
      </c>
      <c r="E146" s="1217" t="s">
        <v>1776</v>
      </c>
      <c r="F146" s="1202" t="s">
        <v>10289</v>
      </c>
      <c r="G146" s="1218" t="s">
        <v>10263</v>
      </c>
    </row>
    <row r="147" spans="1:7" ht="90">
      <c r="A147" s="1196" t="str">
        <f t="shared" si="2"/>
        <v>track_contributors\composer</v>
      </c>
      <c r="B147" s="1224" t="s">
        <v>1747</v>
      </c>
      <c r="C147" s="1224" t="s">
        <v>1804</v>
      </c>
      <c r="D147" s="1216" t="s">
        <v>1793</v>
      </c>
      <c r="E147" s="1217" t="s">
        <v>1776</v>
      </c>
      <c r="F147" s="1202" t="s">
        <v>10289</v>
      </c>
      <c r="G147" s="1218" t="s">
        <v>10263</v>
      </c>
    </row>
    <row r="148" spans="1:7" ht="90">
      <c r="A148" s="1196" t="str">
        <f t="shared" si="2"/>
        <v>track_contributors\ensemble_orchestra</v>
      </c>
      <c r="B148" s="1224" t="s">
        <v>1747</v>
      </c>
      <c r="C148" s="1224" t="s">
        <v>1807</v>
      </c>
      <c r="D148" s="1216" t="s">
        <v>1793</v>
      </c>
      <c r="E148" s="1217" t="s">
        <v>1776</v>
      </c>
      <c r="F148" s="1202" t="s">
        <v>10289</v>
      </c>
      <c r="G148" s="1218" t="s">
        <v>10263</v>
      </c>
    </row>
    <row r="149" spans="1:7" ht="90">
      <c r="A149" s="1196" t="str">
        <f t="shared" si="2"/>
        <v>track_contributors\abreviated_composer</v>
      </c>
      <c r="B149" s="1224" t="s">
        <v>1747</v>
      </c>
      <c r="C149" s="1224" t="s">
        <v>1815</v>
      </c>
      <c r="D149" s="1216" t="s">
        <v>1793</v>
      </c>
      <c r="E149" s="1217" t="s">
        <v>1776</v>
      </c>
      <c r="F149" s="1202" t="s">
        <v>10289</v>
      </c>
      <c r="G149" s="1218" t="s">
        <v>10263</v>
      </c>
    </row>
    <row r="150" spans="1:7" ht="90">
      <c r="A150" s="1196" t="str">
        <f t="shared" si="2"/>
        <v>track_contributors\author</v>
      </c>
      <c r="B150" s="1226" t="s">
        <v>1747</v>
      </c>
      <c r="C150" s="1226" t="s">
        <v>1809</v>
      </c>
      <c r="D150" s="1216" t="s">
        <v>1793</v>
      </c>
      <c r="E150" s="1217" t="s">
        <v>1776</v>
      </c>
      <c r="F150" s="1202" t="s">
        <v>10289</v>
      </c>
      <c r="G150" s="1218" t="s">
        <v>10263</v>
      </c>
    </row>
    <row r="151" spans="1:7" s="1196" customFormat="1">
      <c r="A151" s="1196" t="str">
        <f t="shared" si="2"/>
        <v>track\track_contributors</v>
      </c>
      <c r="B151" s="1197" t="s">
        <v>1705</v>
      </c>
      <c r="C151" s="1197" t="s">
        <v>1747</v>
      </c>
      <c r="D151" s="1199"/>
      <c r="E151" s="1200"/>
      <c r="F151" s="1225"/>
      <c r="G151" s="1197"/>
    </row>
    <row r="152" spans="1:7" s="1196" customFormat="1">
      <c r="A152" s="1196" t="str">
        <f t="shared" si="2"/>
        <v>track_contributors\</v>
      </c>
      <c r="B152" s="1197" t="s">
        <v>1747</v>
      </c>
      <c r="C152" s="1198"/>
      <c r="D152" s="1199" t="s">
        <v>1770</v>
      </c>
      <c r="E152" s="1200"/>
      <c r="F152" s="1225"/>
      <c r="G152" s="1197"/>
    </row>
    <row r="153" spans="1:7" s="1196" customFormat="1">
      <c r="A153" s="1196" t="str">
        <f t="shared" si="2"/>
        <v>track_contributors\contributor</v>
      </c>
      <c r="B153" s="1197" t="s">
        <v>1747</v>
      </c>
      <c r="C153" s="1198" t="s">
        <v>1825</v>
      </c>
      <c r="D153" s="1199" t="s">
        <v>1775</v>
      </c>
      <c r="E153" s="1200"/>
      <c r="F153" s="1225"/>
      <c r="G153" s="1197"/>
    </row>
    <row r="154" spans="1:7" s="1207" customFormat="1" ht="90">
      <c r="A154" s="1196" t="str">
        <f t="shared" si="2"/>
        <v>contributor\name</v>
      </c>
      <c r="B154" s="1214" t="s">
        <v>1825</v>
      </c>
      <c r="C154" s="1214" t="s">
        <v>2164</v>
      </c>
      <c r="D154" s="1227" t="s">
        <v>1770</v>
      </c>
      <c r="E154" s="1228" t="s">
        <v>1776</v>
      </c>
      <c r="F154" s="1202" t="s">
        <v>10289</v>
      </c>
      <c r="G154" s="1218" t="s">
        <v>10263</v>
      </c>
    </row>
    <row r="155" spans="1:7" s="1207" customFormat="1" ht="90">
      <c r="A155" s="1196" t="str">
        <f t="shared" si="2"/>
        <v>name\@translation</v>
      </c>
      <c r="B155" s="1202" t="s">
        <v>2164</v>
      </c>
      <c r="C155" s="1203" t="s">
        <v>1912</v>
      </c>
      <c r="D155" s="1204" t="s">
        <v>1913</v>
      </c>
      <c r="E155" s="1205" t="s">
        <v>1914</v>
      </c>
      <c r="F155" s="1202" t="s">
        <v>10289</v>
      </c>
      <c r="G155" s="1218" t="s">
        <v>10263</v>
      </c>
    </row>
    <row r="156" spans="1:7" s="1196" customFormat="1">
      <c r="A156" s="1196" t="str">
        <f t="shared" si="2"/>
        <v>contributor\roles</v>
      </c>
      <c r="B156" s="1198" t="s">
        <v>1825</v>
      </c>
      <c r="C156" s="1198" t="s">
        <v>2176</v>
      </c>
      <c r="D156" s="1199" t="s">
        <v>1770</v>
      </c>
      <c r="E156" s="1200"/>
      <c r="F156" s="1225"/>
      <c r="G156" s="1197"/>
    </row>
    <row r="157" spans="1:7" s="1207" customFormat="1" ht="90">
      <c r="A157" s="1196" t="str">
        <f t="shared" si="2"/>
        <v>roles\role</v>
      </c>
      <c r="B157" s="1214" t="s">
        <v>2176</v>
      </c>
      <c r="C157" s="1214" t="s">
        <v>1826</v>
      </c>
      <c r="D157" s="1227" t="s">
        <v>1775</v>
      </c>
      <c r="E157" s="1228" t="s">
        <v>1776</v>
      </c>
      <c r="F157" s="1202" t="s">
        <v>10290</v>
      </c>
      <c r="G157" s="1218" t="s">
        <v>10263</v>
      </c>
    </row>
    <row r="158" spans="1:7" s="1207" customFormat="1">
      <c r="A158" s="1196" t="str">
        <f t="shared" si="2"/>
        <v>contributor\primary</v>
      </c>
      <c r="B158" s="1214" t="s">
        <v>1825</v>
      </c>
      <c r="C158" s="1214" t="s">
        <v>2179</v>
      </c>
      <c r="D158" s="1227" t="s">
        <v>1770</v>
      </c>
      <c r="E158" s="1228" t="s">
        <v>2180</v>
      </c>
      <c r="F158" s="1233" t="e">
        <v>#N/A</v>
      </c>
      <c r="G158" s="1226"/>
    </row>
    <row r="159" spans="1:7" s="1196" customFormat="1">
      <c r="A159" s="1196" t="str">
        <f t="shared" si="2"/>
        <v>work_level\</v>
      </c>
      <c r="B159" s="1198" t="s">
        <v>1691</v>
      </c>
      <c r="C159" s="1198"/>
      <c r="D159" s="1199" t="s">
        <v>1913</v>
      </c>
      <c r="E159" s="1200"/>
      <c r="F159" s="1225"/>
      <c r="G159" s="1197"/>
    </row>
    <row r="160" spans="1:7">
      <c r="A160" s="1196" t="str">
        <f t="shared" si="2"/>
        <v>work_level\work_id</v>
      </c>
      <c r="B160" s="1224" t="s">
        <v>1691</v>
      </c>
      <c r="C160" s="1224" t="s">
        <v>1682</v>
      </c>
      <c r="D160" s="1216" t="s">
        <v>1770</v>
      </c>
      <c r="E160" s="1217" t="s">
        <v>1776</v>
      </c>
      <c r="F160" s="1233" t="e">
        <v>#N/A</v>
      </c>
      <c r="G160" s="1224"/>
    </row>
    <row r="161" spans="1:7">
      <c r="A161" s="1196" t="str">
        <f t="shared" si="2"/>
        <v>work_level\work_title</v>
      </c>
      <c r="B161" s="1224" t="s">
        <v>1691</v>
      </c>
      <c r="C161" s="1224" t="s">
        <v>1692</v>
      </c>
      <c r="D161" s="1216" t="s">
        <v>1770</v>
      </c>
      <c r="E161" s="1217" t="s">
        <v>1776</v>
      </c>
      <c r="F161" s="1233" t="e">
        <v>#N/A</v>
      </c>
      <c r="G161" s="1224"/>
    </row>
    <row r="162" spans="1:7">
      <c r="A162" s="1196" t="str">
        <f t="shared" si="2"/>
        <v>work_level\parent_work_id</v>
      </c>
      <c r="B162" s="1224" t="s">
        <v>1691</v>
      </c>
      <c r="C162" s="1217" t="s">
        <v>2395</v>
      </c>
      <c r="D162" s="1216" t="s">
        <v>1770</v>
      </c>
      <c r="E162" s="1217" t="s">
        <v>1776</v>
      </c>
      <c r="F162" s="1233" t="e">
        <v>#N/A</v>
      </c>
      <c r="G162" s="1224"/>
    </row>
    <row r="163" spans="1:7">
      <c r="A163" s="1196" t="str">
        <f t="shared" si="2"/>
        <v>work_level\parent_work_title</v>
      </c>
      <c r="B163" s="1224" t="s">
        <v>1691</v>
      </c>
      <c r="C163" s="1224" t="s">
        <v>2401</v>
      </c>
      <c r="D163" s="1216" t="s">
        <v>1770</v>
      </c>
      <c r="E163" s="1217" t="s">
        <v>1776</v>
      </c>
      <c r="F163" s="1233" t="e">
        <v>#N/A</v>
      </c>
      <c r="G163" s="1224"/>
    </row>
    <row r="164" spans="1:7">
      <c r="A164" s="1196" t="str">
        <f t="shared" si="2"/>
        <v>work\@seq</v>
      </c>
      <c r="B164" s="1224" t="s">
        <v>2405</v>
      </c>
      <c r="C164" s="1235" t="s">
        <v>2407</v>
      </c>
      <c r="D164" s="1216" t="s">
        <v>1770</v>
      </c>
      <c r="E164" s="1217" t="s">
        <v>2408</v>
      </c>
      <c r="F164" s="1233" t="e">
        <v>#N/A</v>
      </c>
      <c r="G164" s="1224"/>
    </row>
    <row r="165" spans="1:7" s="1196" customFormat="1">
      <c r="A165" s="1196" t="str">
        <f t="shared" si="2"/>
        <v>work\work_publishers</v>
      </c>
      <c r="B165" s="1198" t="s">
        <v>2405</v>
      </c>
      <c r="C165" s="1198" t="s">
        <v>2412</v>
      </c>
      <c r="D165" s="1199" t="s">
        <v>1770</v>
      </c>
      <c r="E165" s="1200"/>
      <c r="F165" s="1225"/>
      <c r="G165" s="1197"/>
    </row>
    <row r="166" spans="1:7">
      <c r="A166" s="1196" t="str">
        <f t="shared" si="2"/>
        <v>work_publishers\publisher</v>
      </c>
      <c r="B166" s="1224" t="s">
        <v>2412</v>
      </c>
      <c r="C166" s="1224" t="s">
        <v>1699</v>
      </c>
      <c r="D166" s="1216" t="s">
        <v>1793</v>
      </c>
      <c r="E166" s="1217" t="s">
        <v>1776</v>
      </c>
      <c r="F166" s="1233" t="e">
        <v>#N/A</v>
      </c>
      <c r="G166" s="1224"/>
    </row>
    <row r="167" spans="1:7" s="1196" customFormat="1">
      <c r="A167" s="1196" t="str">
        <f t="shared" si="2"/>
        <v>work\contributors</v>
      </c>
      <c r="B167" s="1198" t="s">
        <v>2405</v>
      </c>
      <c r="C167" s="1198" t="s">
        <v>1821</v>
      </c>
      <c r="D167" s="1199" t="s">
        <v>1775</v>
      </c>
      <c r="E167" s="1200"/>
      <c r="F167" s="1225"/>
      <c r="G167" s="1197"/>
    </row>
    <row r="168" spans="1:7">
      <c r="A168" s="1196" t="str">
        <f t="shared" si="2"/>
        <v>contributors\composer</v>
      </c>
      <c r="B168" s="1224" t="s">
        <v>1821</v>
      </c>
      <c r="C168" s="1224" t="s">
        <v>1804</v>
      </c>
      <c r="D168" s="1216" t="s">
        <v>1793</v>
      </c>
      <c r="E168" s="1217" t="s">
        <v>1776</v>
      </c>
      <c r="F168" s="1233" t="e">
        <v>#N/A</v>
      </c>
      <c r="G168" s="1224"/>
    </row>
    <row r="169" spans="1:7">
      <c r="A169" s="1196" t="str">
        <f t="shared" si="2"/>
        <v>contributors\abbreviated_composer</v>
      </c>
      <c r="B169" s="1224" t="s">
        <v>1821</v>
      </c>
      <c r="C169" s="1224" t="s">
        <v>1824</v>
      </c>
      <c r="D169" s="1216" t="s">
        <v>1793</v>
      </c>
      <c r="E169" s="1217" t="s">
        <v>1776</v>
      </c>
      <c r="F169" s="1233" t="e">
        <v>#N/A</v>
      </c>
      <c r="G169" s="1224"/>
    </row>
    <row r="170" spans="1:7">
      <c r="A170" s="1196" t="str">
        <f t="shared" si="2"/>
        <v>contributors\author</v>
      </c>
      <c r="B170" s="1224" t="s">
        <v>1821</v>
      </c>
      <c r="C170" s="1224" t="s">
        <v>1809</v>
      </c>
      <c r="D170" s="1216" t="s">
        <v>1793</v>
      </c>
      <c r="E170" s="1217" t="s">
        <v>1776</v>
      </c>
      <c r="F170" s="1233" t="e">
        <v>#N/A</v>
      </c>
      <c r="G170" s="1224"/>
    </row>
    <row r="171" spans="1:7" s="1196" customFormat="1">
      <c r="A171" s="1196" t="str">
        <f t="shared" si="2"/>
        <v>terms\</v>
      </c>
      <c r="B171" s="1198" t="s">
        <v>2186</v>
      </c>
      <c r="C171" s="1198"/>
      <c r="D171" s="1199"/>
      <c r="E171" s="1200"/>
      <c r="F171" s="1225"/>
      <c r="G171" s="1197"/>
    </row>
    <row r="172" spans="1:7">
      <c r="A172" s="1196" t="str">
        <f t="shared" si="2"/>
        <v>terms\download_singles_restriction</v>
      </c>
      <c r="B172" s="1217" t="s">
        <v>2186</v>
      </c>
      <c r="C172" s="1217" t="s">
        <v>2421</v>
      </c>
      <c r="D172" s="1216" t="s">
        <v>1770</v>
      </c>
      <c r="E172" s="1217" t="s">
        <v>1982</v>
      </c>
      <c r="F172" s="1233" t="s">
        <v>10291</v>
      </c>
      <c r="G172" s="1224" t="s">
        <v>10248</v>
      </c>
    </row>
    <row r="173" spans="1:7" s="1196" customFormat="1">
      <c r="A173" s="1196" t="str">
        <f t="shared" si="2"/>
        <v>terms_of_use\</v>
      </c>
      <c r="B173" s="1198" t="s">
        <v>2429</v>
      </c>
      <c r="C173" s="1198"/>
      <c r="D173" s="1199" t="s">
        <v>1770</v>
      </c>
      <c r="E173" s="1200"/>
      <c r="F173" s="1225"/>
      <c r="G173" s="1197"/>
    </row>
    <row r="174" spans="1:7" s="1238" customFormat="1">
      <c r="A174" s="1196" t="str">
        <f t="shared" si="2"/>
        <v>terms_of_use\a_la_carte_online_permanent_download</v>
      </c>
      <c r="B174" s="1236" t="s">
        <v>2429</v>
      </c>
      <c r="C174" s="1236" t="s">
        <v>2431</v>
      </c>
      <c r="D174" s="1237" t="s">
        <v>1770</v>
      </c>
      <c r="E174" s="1236" t="s">
        <v>1982</v>
      </c>
      <c r="F174" s="1233" t="s">
        <v>10291</v>
      </c>
      <c r="G174" s="1224" t="s">
        <v>10248</v>
      </c>
    </row>
    <row r="175" spans="1:7" s="1238" customFormat="1">
      <c r="A175" s="1196" t="str">
        <f t="shared" si="2"/>
        <v>terms_of_use\a_la_carte_mobile_permanent_download</v>
      </c>
      <c r="B175" s="1236" t="s">
        <v>2429</v>
      </c>
      <c r="C175" s="1239" t="s">
        <v>2435</v>
      </c>
      <c r="D175" s="1237" t="s">
        <v>1770</v>
      </c>
      <c r="E175" s="1236" t="s">
        <v>1982</v>
      </c>
      <c r="F175" s="1233" t="s">
        <v>10291</v>
      </c>
      <c r="G175" s="1224" t="s">
        <v>10248</v>
      </c>
    </row>
    <row r="176" spans="1:7" s="1238" customFormat="1">
      <c r="A176" s="1196" t="str">
        <f t="shared" si="2"/>
        <v>terms_of_use\a_la_carte_online_time_limited_download</v>
      </c>
      <c r="B176" s="1236" t="s">
        <v>2429</v>
      </c>
      <c r="C176" s="1239" t="s">
        <v>2437</v>
      </c>
      <c r="D176" s="1237" t="s">
        <v>1770</v>
      </c>
      <c r="E176" s="1236" t="s">
        <v>1982</v>
      </c>
      <c r="F176" s="1233" t="s">
        <v>10291</v>
      </c>
      <c r="G176" s="1224" t="s">
        <v>10248</v>
      </c>
    </row>
    <row r="177" spans="1:7" s="1238" customFormat="1">
      <c r="A177" s="1196" t="str">
        <f t="shared" si="2"/>
        <v>terms_of_use\a_la_carte_mobile_time_limited_download</v>
      </c>
      <c r="B177" s="1236" t="s">
        <v>2429</v>
      </c>
      <c r="C177" s="1239" t="s">
        <v>2439</v>
      </c>
      <c r="D177" s="1237" t="s">
        <v>1770</v>
      </c>
      <c r="E177" s="1236" t="s">
        <v>1982</v>
      </c>
      <c r="F177" s="1233" t="s">
        <v>10291</v>
      </c>
      <c r="G177" s="1224" t="s">
        <v>10248</v>
      </c>
    </row>
    <row r="178" spans="1:7" s="1238" customFormat="1">
      <c r="A178" s="1196" t="str">
        <f t="shared" si="2"/>
        <v>terms_of_use\a_la_carte_online_streaming</v>
      </c>
      <c r="B178" s="1236" t="s">
        <v>2429</v>
      </c>
      <c r="C178" s="1239" t="s">
        <v>2441</v>
      </c>
      <c r="D178" s="1237" t="s">
        <v>1770</v>
      </c>
      <c r="E178" s="1236" t="s">
        <v>1982</v>
      </c>
      <c r="F178" s="1233" t="s">
        <v>10291</v>
      </c>
      <c r="G178" s="1224" t="s">
        <v>10248</v>
      </c>
    </row>
    <row r="179" spans="1:7" s="1238" customFormat="1">
      <c r="A179" s="1196" t="str">
        <f t="shared" si="2"/>
        <v>terms_of_use\a_la_carte_mobile_streaming</v>
      </c>
      <c r="B179" s="1236" t="s">
        <v>2429</v>
      </c>
      <c r="C179" s="1239" t="s">
        <v>2443</v>
      </c>
      <c r="D179" s="1237" t="s">
        <v>1770</v>
      </c>
      <c r="E179" s="1236" t="s">
        <v>1982</v>
      </c>
      <c r="F179" s="1233" t="s">
        <v>10291</v>
      </c>
      <c r="G179" s="1224" t="s">
        <v>10248</v>
      </c>
    </row>
    <row r="180" spans="1:7" s="1238" customFormat="1">
      <c r="A180" s="1196" t="str">
        <f t="shared" si="2"/>
        <v>terms_of_use\subscription_online_permanent_download</v>
      </c>
      <c r="B180" s="1236" t="s">
        <v>2429</v>
      </c>
      <c r="C180" s="1239" t="s">
        <v>2445</v>
      </c>
      <c r="D180" s="1237" t="s">
        <v>1770</v>
      </c>
      <c r="E180" s="1236" t="s">
        <v>1982</v>
      </c>
      <c r="F180" s="1233" t="s">
        <v>10291</v>
      </c>
      <c r="G180" s="1224" t="s">
        <v>10248</v>
      </c>
    </row>
    <row r="181" spans="1:7" s="1238" customFormat="1">
      <c r="A181" s="1196" t="str">
        <f t="shared" si="2"/>
        <v>terms_of_use\subscription_mobile_permanent_download</v>
      </c>
      <c r="B181" s="1236" t="s">
        <v>2429</v>
      </c>
      <c r="C181" s="1239" t="s">
        <v>2447</v>
      </c>
      <c r="D181" s="1237" t="s">
        <v>1770</v>
      </c>
      <c r="E181" s="1236" t="s">
        <v>1982</v>
      </c>
      <c r="F181" s="1233" t="s">
        <v>10291</v>
      </c>
      <c r="G181" s="1224" t="s">
        <v>10248</v>
      </c>
    </row>
    <row r="182" spans="1:7" s="1238" customFormat="1">
      <c r="A182" s="1196" t="str">
        <f t="shared" si="2"/>
        <v>terms_of_use\subscription_online_time_limited_download</v>
      </c>
      <c r="B182" s="1236" t="s">
        <v>2429</v>
      </c>
      <c r="C182" s="1239" t="s">
        <v>2449</v>
      </c>
      <c r="D182" s="1237" t="s">
        <v>1770</v>
      </c>
      <c r="E182" s="1236" t="s">
        <v>1982</v>
      </c>
      <c r="F182" s="1233" t="s">
        <v>10291</v>
      </c>
      <c r="G182" s="1224" t="s">
        <v>10248</v>
      </c>
    </row>
    <row r="183" spans="1:7" s="1238" customFormat="1">
      <c r="A183" s="1196" t="str">
        <f t="shared" si="2"/>
        <v>terms_of_use\subscription_mobile_time_limited_download</v>
      </c>
      <c r="B183" s="1236" t="s">
        <v>2429</v>
      </c>
      <c r="C183" s="1239" t="s">
        <v>2451</v>
      </c>
      <c r="D183" s="1237" t="s">
        <v>1770</v>
      </c>
      <c r="E183" s="1236" t="s">
        <v>1982</v>
      </c>
      <c r="F183" s="1233" t="s">
        <v>10291</v>
      </c>
      <c r="G183" s="1224" t="s">
        <v>10248</v>
      </c>
    </row>
    <row r="184" spans="1:7" s="1238" customFormat="1">
      <c r="A184" s="1196" t="str">
        <f t="shared" si="2"/>
        <v>terms_of_use\subscription_online_streaming</v>
      </c>
      <c r="B184" s="1236" t="s">
        <v>2429</v>
      </c>
      <c r="C184" s="1239" t="s">
        <v>2453</v>
      </c>
      <c r="D184" s="1237" t="s">
        <v>1770</v>
      </c>
      <c r="E184" s="1236" t="s">
        <v>1982</v>
      </c>
      <c r="F184" s="1233" t="s">
        <v>10291</v>
      </c>
      <c r="G184" s="1224" t="s">
        <v>10248</v>
      </c>
    </row>
    <row r="185" spans="1:7" s="1238" customFormat="1">
      <c r="A185" s="1196" t="str">
        <f t="shared" si="2"/>
        <v>terms_of_use\subscription_mobile_streaming</v>
      </c>
      <c r="B185" s="1236" t="s">
        <v>2429</v>
      </c>
      <c r="C185" s="1239" t="s">
        <v>2455</v>
      </c>
      <c r="D185" s="1237" t="s">
        <v>1770</v>
      </c>
      <c r="E185" s="1236" t="s">
        <v>1982</v>
      </c>
      <c r="F185" s="1233" t="s">
        <v>10291</v>
      </c>
      <c r="G185" s="1224" t="s">
        <v>10248</v>
      </c>
    </row>
    <row r="186" spans="1:7" s="1238" customFormat="1">
      <c r="A186" s="1196" t="str">
        <f t="shared" si="2"/>
        <v>terms_of_use\adfunded_online_permanent_download</v>
      </c>
      <c r="B186" s="1236" t="s">
        <v>2429</v>
      </c>
      <c r="C186" s="1239" t="s">
        <v>2457</v>
      </c>
      <c r="D186" s="1237" t="s">
        <v>1770</v>
      </c>
      <c r="E186" s="1236" t="s">
        <v>1982</v>
      </c>
      <c r="F186" s="1233" t="s">
        <v>10291</v>
      </c>
      <c r="G186" s="1224" t="s">
        <v>10248</v>
      </c>
    </row>
    <row r="187" spans="1:7" s="1238" customFormat="1">
      <c r="A187" s="1196" t="str">
        <f t="shared" si="2"/>
        <v>terms_of_use\adfunded_mobile_permanent_download</v>
      </c>
      <c r="B187" s="1236" t="s">
        <v>2429</v>
      </c>
      <c r="C187" s="1239" t="s">
        <v>2459</v>
      </c>
      <c r="D187" s="1237" t="s">
        <v>1770</v>
      </c>
      <c r="E187" s="1236" t="s">
        <v>1982</v>
      </c>
      <c r="F187" s="1233" t="s">
        <v>10291</v>
      </c>
      <c r="G187" s="1224" t="s">
        <v>10248</v>
      </c>
    </row>
    <row r="188" spans="1:7" s="1238" customFormat="1">
      <c r="A188" s="1196" t="str">
        <f t="shared" si="2"/>
        <v>terms_of_use\adfunded_online_time_limited_download</v>
      </c>
      <c r="B188" s="1236" t="s">
        <v>2429</v>
      </c>
      <c r="C188" s="1239" t="s">
        <v>2461</v>
      </c>
      <c r="D188" s="1237" t="s">
        <v>1770</v>
      </c>
      <c r="E188" s="1236" t="s">
        <v>1982</v>
      </c>
      <c r="F188" s="1233" t="s">
        <v>10291</v>
      </c>
      <c r="G188" s="1224" t="s">
        <v>10248</v>
      </c>
    </row>
    <row r="189" spans="1:7" s="1238" customFormat="1">
      <c r="A189" s="1196" t="str">
        <f t="shared" si="2"/>
        <v>terms_of_use\adfunded_mobile_time_limited_download</v>
      </c>
      <c r="B189" s="1236" t="s">
        <v>2429</v>
      </c>
      <c r="C189" s="1239" t="s">
        <v>2463</v>
      </c>
      <c r="D189" s="1237" t="s">
        <v>1770</v>
      </c>
      <c r="E189" s="1236" t="s">
        <v>1982</v>
      </c>
      <c r="F189" s="1233" t="s">
        <v>10291</v>
      </c>
      <c r="G189" s="1224" t="s">
        <v>10248</v>
      </c>
    </row>
    <row r="190" spans="1:7" s="1238" customFormat="1">
      <c r="A190" s="1196" t="str">
        <f t="shared" si="2"/>
        <v>terms_of_use\adfunded_online_streaming</v>
      </c>
      <c r="B190" s="1236" t="s">
        <v>2429</v>
      </c>
      <c r="C190" s="1239" t="s">
        <v>2465</v>
      </c>
      <c r="D190" s="1237" t="s">
        <v>1770</v>
      </c>
      <c r="E190" s="1236" t="s">
        <v>1982</v>
      </c>
      <c r="F190" s="1233" t="s">
        <v>10291</v>
      </c>
      <c r="G190" s="1224" t="s">
        <v>10248</v>
      </c>
    </row>
    <row r="191" spans="1:7" s="1238" customFormat="1">
      <c r="A191" s="1196" t="str">
        <f t="shared" si="2"/>
        <v>terms_of_use\adfunded_mobile_streaming</v>
      </c>
      <c r="B191" s="1236" t="s">
        <v>2429</v>
      </c>
      <c r="C191" s="1239" t="s">
        <v>2467</v>
      </c>
      <c r="D191" s="1237" t="s">
        <v>1770</v>
      </c>
      <c r="E191" s="1236" t="s">
        <v>1982</v>
      </c>
      <c r="F191" s="1233" t="s">
        <v>10291</v>
      </c>
      <c r="G191" s="1224" t="s">
        <v>10248</v>
      </c>
    </row>
    <row r="192" spans="1:7" s="1207" customFormat="1">
      <c r="A192" s="1196" t="str">
        <f t="shared" si="2"/>
        <v>terms\note</v>
      </c>
      <c r="B192" s="1226" t="s">
        <v>2186</v>
      </c>
      <c r="C192" s="1219" t="s">
        <v>2188</v>
      </c>
      <c r="D192" s="1220" t="s">
        <v>1770</v>
      </c>
      <c r="E192" s="1221" t="s">
        <v>2189</v>
      </c>
      <c r="F192" s="1233" t="s">
        <v>10291</v>
      </c>
      <c r="G192" s="1224" t="s">
        <v>10248</v>
      </c>
    </row>
    <row r="193" spans="1:7" s="1196" customFormat="1">
      <c r="A193" s="1196" t="str">
        <f t="shared" si="2"/>
        <v>associated_products\</v>
      </c>
      <c r="B193" s="1198" t="s">
        <v>2472</v>
      </c>
      <c r="C193" s="1198"/>
      <c r="D193" s="1199"/>
      <c r="E193" s="1200"/>
      <c r="F193" s="1225"/>
      <c r="G193" s="1197"/>
    </row>
    <row r="194" spans="1:7">
      <c r="A194" s="1196" t="str">
        <f t="shared" si="2"/>
        <v>associated_products\associated_product_id</v>
      </c>
      <c r="B194" s="1215" t="s">
        <v>2472</v>
      </c>
      <c r="C194" s="1215" t="s">
        <v>2474</v>
      </c>
      <c r="D194" s="1216" t="s">
        <v>1793</v>
      </c>
      <c r="E194" s="1217" t="s">
        <v>1889</v>
      </c>
      <c r="F194" s="1233" t="e">
        <v>#N/A</v>
      </c>
      <c r="G194" s="1224"/>
    </row>
    <row r="195" spans="1:7" s="1196" customFormat="1">
      <c r="A195" s="1196" t="str">
        <f t="shared" si="2"/>
        <v>associated_tracks\</v>
      </c>
      <c r="B195" s="1198" t="s">
        <v>2477</v>
      </c>
      <c r="C195" s="1198"/>
      <c r="D195" s="1199"/>
      <c r="E195" s="1200"/>
      <c r="F195" s="1225"/>
      <c r="G195" s="1197"/>
    </row>
    <row r="196" spans="1:7">
      <c r="A196" s="1196" t="str">
        <f t="shared" si="2"/>
        <v>associated_tracks\associated_track_id</v>
      </c>
      <c r="B196" s="1215" t="s">
        <v>2477</v>
      </c>
      <c r="C196" s="1215" t="s">
        <v>2478</v>
      </c>
      <c r="D196" s="1216" t="s">
        <v>1793</v>
      </c>
      <c r="E196" s="1217" t="s">
        <v>2210</v>
      </c>
      <c r="F196" s="1233" t="e">
        <v>#N/A</v>
      </c>
      <c r="G196" s="1224"/>
    </row>
    <row r="197" spans="1:7">
      <c r="A197" s="1196" t="str">
        <f t="shared" ref="A197:A210" si="3">CONCATENATE(B197,"\",C197)</f>
        <v>track\movie_rating</v>
      </c>
      <c r="B197" s="1203" t="s">
        <v>1705</v>
      </c>
      <c r="C197" s="1215" t="s">
        <v>2489</v>
      </c>
      <c r="D197" s="1216" t="s">
        <v>1913</v>
      </c>
      <c r="E197" s="1217" t="s">
        <v>2050</v>
      </c>
      <c r="F197" s="1233" t="s">
        <v>10250</v>
      </c>
      <c r="G197" s="1224"/>
    </row>
    <row r="198" spans="1:7">
      <c r="A198" s="1196" t="str">
        <f t="shared" si="3"/>
        <v>track\movie_rating_reason</v>
      </c>
      <c r="B198" s="1203" t="s">
        <v>1705</v>
      </c>
      <c r="C198" s="1215" t="s">
        <v>2494</v>
      </c>
      <c r="D198" s="1216" t="s">
        <v>1913</v>
      </c>
      <c r="E198" s="1217" t="s">
        <v>1776</v>
      </c>
      <c r="F198" s="1233" t="s">
        <v>10250</v>
      </c>
      <c r="G198" s="1224"/>
    </row>
    <row r="199" spans="1:7" s="1196" customFormat="1">
      <c r="A199" s="1196" t="str">
        <f t="shared" si="3"/>
        <v>video_languages\</v>
      </c>
      <c r="B199" s="1198" t="s">
        <v>1879</v>
      </c>
      <c r="C199" s="1198"/>
      <c r="D199" s="1199" t="s">
        <v>1913</v>
      </c>
      <c r="E199" s="1200"/>
      <c r="F199" s="1225"/>
      <c r="G199" s="1197"/>
    </row>
    <row r="200" spans="1:7">
      <c r="A200" s="1196" t="str">
        <f t="shared" si="3"/>
        <v>video_languages\language</v>
      </c>
      <c r="B200" s="1224" t="s">
        <v>1879</v>
      </c>
      <c r="C200" s="1224" t="s">
        <v>1880</v>
      </c>
      <c r="D200" s="1216" t="s">
        <v>1775</v>
      </c>
      <c r="E200" s="1217" t="s">
        <v>1900</v>
      </c>
      <c r="F200" s="1233" t="s">
        <v>10250</v>
      </c>
      <c r="G200" s="1224"/>
    </row>
    <row r="201" spans="1:7" s="1196" customFormat="1">
      <c r="A201" s="1196" t="str">
        <f t="shared" si="3"/>
        <v>subtitle_languages\</v>
      </c>
      <c r="B201" s="1198" t="s">
        <v>2235</v>
      </c>
      <c r="C201" s="1198"/>
      <c r="D201" s="1199" t="s">
        <v>1913</v>
      </c>
      <c r="E201" s="1200"/>
      <c r="F201" s="1225"/>
      <c r="G201" s="1197"/>
    </row>
    <row r="202" spans="1:7">
      <c r="A202" s="1196" t="str">
        <f t="shared" si="3"/>
        <v>subtitle_languages\language</v>
      </c>
      <c r="B202" s="1224" t="s">
        <v>2235</v>
      </c>
      <c r="C202" s="1224" t="s">
        <v>1880</v>
      </c>
      <c r="D202" s="1216" t="s">
        <v>1775</v>
      </c>
      <c r="E202" s="1217" t="s">
        <v>1900</v>
      </c>
      <c r="F202" s="1233" t="s">
        <v>10250</v>
      </c>
      <c r="G202" s="1224"/>
    </row>
    <row r="203" spans="1:7" s="1196" customFormat="1">
      <c r="A203" s="1196" t="str">
        <f t="shared" si="3"/>
        <v>index_group\</v>
      </c>
      <c r="B203" s="1198" t="s">
        <v>2537</v>
      </c>
      <c r="C203" s="1198"/>
      <c r="D203" s="1199" t="s">
        <v>1913</v>
      </c>
      <c r="E203" s="1200"/>
      <c r="F203" s="1225"/>
      <c r="G203" s="1197"/>
    </row>
    <row r="204" spans="1:7" s="1196" customFormat="1">
      <c r="A204" s="1196" t="str">
        <f t="shared" si="3"/>
        <v>index_group\index_point</v>
      </c>
      <c r="B204" s="1198" t="s">
        <v>2537</v>
      </c>
      <c r="C204" s="1198" t="s">
        <v>2539</v>
      </c>
      <c r="D204" s="1199" t="s">
        <v>1913</v>
      </c>
      <c r="E204" s="1200"/>
      <c r="F204" s="1225"/>
      <c r="G204" s="1197"/>
    </row>
    <row r="205" spans="1:7">
      <c r="A205" s="1196" t="str">
        <f t="shared" si="3"/>
        <v>index_point\@seq</v>
      </c>
      <c r="B205" s="1224" t="s">
        <v>2539</v>
      </c>
      <c r="C205" s="1235" t="s">
        <v>2407</v>
      </c>
      <c r="D205" s="1216" t="s">
        <v>1770</v>
      </c>
      <c r="E205" s="1217" t="s">
        <v>2408</v>
      </c>
      <c r="F205" s="1233" t="s">
        <v>10250</v>
      </c>
      <c r="G205" s="1224"/>
    </row>
    <row r="206" spans="1:7">
      <c r="A206" s="1196" t="str">
        <f t="shared" si="3"/>
        <v>index_point\index_point_starttime</v>
      </c>
      <c r="B206" s="1224" t="s">
        <v>2539</v>
      </c>
      <c r="C206" s="1224" t="s">
        <v>2542</v>
      </c>
      <c r="D206" s="1216" t="s">
        <v>1770</v>
      </c>
      <c r="E206" s="1217" t="s">
        <v>2543</v>
      </c>
      <c r="F206" s="1233" t="s">
        <v>10250</v>
      </c>
      <c r="G206" s="1224"/>
    </row>
    <row r="207" spans="1:7">
      <c r="A207" s="1196" t="str">
        <f t="shared" si="3"/>
        <v>index_point\index_point_title</v>
      </c>
      <c r="B207" s="1224" t="s">
        <v>2539</v>
      </c>
      <c r="C207" s="1224" t="s">
        <v>2546</v>
      </c>
      <c r="D207" s="1216" t="s">
        <v>1770</v>
      </c>
      <c r="E207" s="1217" t="s">
        <v>1776</v>
      </c>
      <c r="F207" s="1233" t="s">
        <v>10250</v>
      </c>
      <c r="G207" s="1224"/>
    </row>
    <row r="208" spans="1:7">
      <c r="A208" s="1196" t="str">
        <f t="shared" si="3"/>
        <v>index_point\indexpoint_image_id</v>
      </c>
      <c r="B208" s="1224" t="s">
        <v>2539</v>
      </c>
      <c r="C208" s="1224" t="s">
        <v>2549</v>
      </c>
      <c r="D208" s="1216" t="s">
        <v>1770</v>
      </c>
      <c r="E208" s="1217" t="s">
        <v>2408</v>
      </c>
      <c r="F208" s="1233" t="s">
        <v>10250</v>
      </c>
      <c r="G208" s="1224"/>
    </row>
    <row r="209" spans="1:7" s="1190" customFormat="1">
      <c r="A209" s="1196" t="str">
        <f t="shared" si="3"/>
        <v>END TRACK\</v>
      </c>
      <c r="B209" s="1191" t="s">
        <v>2554</v>
      </c>
      <c r="C209" s="1240"/>
      <c r="D209" s="1193"/>
      <c r="E209" s="1194"/>
      <c r="F209" s="1229"/>
      <c r="G209" s="1241"/>
    </row>
    <row r="210" spans="1:7" s="1190" customFormat="1">
      <c r="A210" s="1196" t="str">
        <f t="shared" si="3"/>
        <v>END PRODUCT\</v>
      </c>
      <c r="B210" s="1191" t="s">
        <v>2555</v>
      </c>
      <c r="C210" s="1240"/>
      <c r="D210" s="1193"/>
      <c r="E210" s="1194"/>
      <c r="F210" s="1229"/>
      <c r="G210" s="1241"/>
    </row>
  </sheetData>
  <mergeCells count="2">
    <mergeCell ref="B1:E1"/>
    <mergeCell ref="F1:G1"/>
  </mergeCells>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1"/>
  <sheetViews>
    <sheetView workbookViewId="0">
      <selection activeCell="D23" sqref="D23"/>
    </sheetView>
  </sheetViews>
  <sheetFormatPr defaultColWidth="9.140625" defaultRowHeight="12.75"/>
  <cols>
    <col min="1" max="1" width="23.42578125" style="1285" customWidth="1"/>
    <col min="2" max="2" width="23.7109375" style="1285" customWidth="1"/>
    <col min="3" max="3" width="26" style="1285" customWidth="1"/>
    <col min="4" max="4" width="33" style="1285" customWidth="1"/>
    <col min="5" max="5" width="25.7109375" style="1285" customWidth="1"/>
    <col min="6" max="6" width="33.140625" style="1285" customWidth="1"/>
    <col min="7" max="16384" width="9.140625" style="1285"/>
  </cols>
  <sheetData>
    <row r="1" spans="1:6" ht="16.5" thickTop="1" thickBot="1">
      <c r="A1" s="2476" t="s">
        <v>10331</v>
      </c>
      <c r="B1" s="2477"/>
      <c r="C1" s="2478"/>
      <c r="D1" s="2476" t="s">
        <v>9586</v>
      </c>
      <c r="E1" s="2477"/>
      <c r="F1" s="2478"/>
    </row>
    <row r="2" spans="1:6" ht="16.5" thickTop="1" thickBot="1">
      <c r="A2" s="1286" t="s">
        <v>10332</v>
      </c>
      <c r="B2" s="1287" t="s">
        <v>515</v>
      </c>
      <c r="C2" s="1288" t="s">
        <v>522</v>
      </c>
      <c r="D2" s="1287" t="s">
        <v>10332</v>
      </c>
      <c r="E2" s="1287" t="s">
        <v>515</v>
      </c>
      <c r="F2" s="1288" t="s">
        <v>522</v>
      </c>
    </row>
    <row r="3" spans="1:6" ht="13.5" thickBot="1">
      <c r="A3" s="1289" t="s">
        <v>10333</v>
      </c>
      <c r="B3" s="1290" t="s">
        <v>10334</v>
      </c>
      <c r="C3" s="1291" t="s">
        <v>10335</v>
      </c>
      <c r="D3" s="1290" t="s">
        <v>1416</v>
      </c>
      <c r="E3" s="1290" t="s">
        <v>1419</v>
      </c>
      <c r="F3" s="1291" t="s">
        <v>10336</v>
      </c>
    </row>
    <row r="4" spans="1:6" ht="13.5" thickBot="1">
      <c r="A4" s="1289" t="s">
        <v>10333</v>
      </c>
      <c r="B4" s="1290" t="s">
        <v>10334</v>
      </c>
      <c r="C4" s="1291" t="s">
        <v>9086</v>
      </c>
      <c r="D4" s="1290" t="s">
        <v>1416</v>
      </c>
      <c r="E4" s="1290" t="s">
        <v>1419</v>
      </c>
      <c r="F4" s="1291" t="s">
        <v>10337</v>
      </c>
    </row>
    <row r="5" spans="1:6" ht="13.5" thickBot="1">
      <c r="A5" s="1289" t="s">
        <v>10333</v>
      </c>
      <c r="B5" s="1290" t="s">
        <v>1456</v>
      </c>
      <c r="C5" s="1291" t="s">
        <v>10335</v>
      </c>
      <c r="D5" s="1290" t="s">
        <v>1416</v>
      </c>
      <c r="E5" s="1290" t="s">
        <v>1456</v>
      </c>
      <c r="F5" s="1291" t="s">
        <v>10336</v>
      </c>
    </row>
    <row r="6" spans="1:6" ht="13.5" thickBot="1">
      <c r="A6" s="1289" t="s">
        <v>10333</v>
      </c>
      <c r="B6" s="1290" t="s">
        <v>1456</v>
      </c>
      <c r="C6" s="1291" t="s">
        <v>9086</v>
      </c>
      <c r="D6" s="1290" t="s">
        <v>1416</v>
      </c>
      <c r="E6" s="1290" t="s">
        <v>1456</v>
      </c>
      <c r="F6" s="1291" t="s">
        <v>10337</v>
      </c>
    </row>
    <row r="7" spans="1:6" ht="13.5" thickBot="1">
      <c r="A7" s="1289" t="s">
        <v>10333</v>
      </c>
      <c r="B7" s="1290" t="s">
        <v>10338</v>
      </c>
      <c r="C7" s="1291" t="s">
        <v>10335</v>
      </c>
      <c r="D7" s="1290" t="s">
        <v>1416</v>
      </c>
      <c r="E7" s="1290" t="s">
        <v>8378</v>
      </c>
      <c r="F7" s="1291" t="s">
        <v>10336</v>
      </c>
    </row>
    <row r="8" spans="1:6" ht="13.5" thickBot="1">
      <c r="A8" s="1289" t="s">
        <v>10333</v>
      </c>
      <c r="B8" s="1290" t="s">
        <v>10338</v>
      </c>
      <c r="C8" s="1291" t="s">
        <v>9086</v>
      </c>
      <c r="D8" s="1290" t="s">
        <v>1416</v>
      </c>
      <c r="E8" s="1290" t="s">
        <v>8378</v>
      </c>
      <c r="F8" s="1291" t="s">
        <v>10337</v>
      </c>
    </row>
    <row r="9" spans="1:6" ht="13.5" thickBot="1">
      <c r="A9" s="1289" t="s">
        <v>10339</v>
      </c>
      <c r="B9" s="1290" t="s">
        <v>10334</v>
      </c>
      <c r="C9" s="1291" t="s">
        <v>10335</v>
      </c>
      <c r="D9" s="1290" t="s">
        <v>1430</v>
      </c>
      <c r="E9" s="1290" t="s">
        <v>1419</v>
      </c>
      <c r="F9" s="1291" t="s">
        <v>10336</v>
      </c>
    </row>
    <row r="10" spans="1:6" ht="13.5" thickBot="1">
      <c r="A10" s="1289" t="s">
        <v>10339</v>
      </c>
      <c r="B10" s="1290" t="s">
        <v>10334</v>
      </c>
      <c r="C10" s="1291" t="s">
        <v>9086</v>
      </c>
      <c r="D10" s="1290" t="s">
        <v>1430</v>
      </c>
      <c r="E10" s="1290" t="s">
        <v>1419</v>
      </c>
      <c r="F10" s="1291" t="s">
        <v>10337</v>
      </c>
    </row>
    <row r="11" spans="1:6" ht="13.5" thickBot="1">
      <c r="A11" s="1289" t="s">
        <v>10339</v>
      </c>
      <c r="B11" s="1290" t="s">
        <v>1456</v>
      </c>
      <c r="C11" s="1291" t="s">
        <v>10335</v>
      </c>
      <c r="D11" s="1290" t="s">
        <v>1430</v>
      </c>
      <c r="E11" s="1290" t="s">
        <v>1456</v>
      </c>
      <c r="F11" s="1291" t="s">
        <v>10336</v>
      </c>
    </row>
    <row r="12" spans="1:6" ht="13.5" thickBot="1">
      <c r="A12" s="1289" t="s">
        <v>10339</v>
      </c>
      <c r="B12" s="1290" t="s">
        <v>1456</v>
      </c>
      <c r="C12" s="1291" t="s">
        <v>9086</v>
      </c>
      <c r="D12" s="1290" t="s">
        <v>1430</v>
      </c>
      <c r="E12" s="1290" t="s">
        <v>1456</v>
      </c>
      <c r="F12" s="1291" t="s">
        <v>10337</v>
      </c>
    </row>
    <row r="13" spans="1:6" ht="13.5" thickBot="1">
      <c r="A13" s="1289" t="s">
        <v>10339</v>
      </c>
      <c r="B13" s="1290" t="s">
        <v>10338</v>
      </c>
      <c r="C13" s="1291" t="s">
        <v>10335</v>
      </c>
      <c r="D13" s="1290" t="s">
        <v>1430</v>
      </c>
      <c r="E13" s="1290" t="s">
        <v>8378</v>
      </c>
      <c r="F13" s="1291" t="s">
        <v>10336</v>
      </c>
    </row>
    <row r="14" spans="1:6" ht="13.5" thickBot="1">
      <c r="A14" s="1289" t="s">
        <v>10339</v>
      </c>
      <c r="B14" s="1290" t="s">
        <v>10338</v>
      </c>
      <c r="C14" s="1291" t="s">
        <v>9086</v>
      </c>
      <c r="D14" s="1290" t="s">
        <v>1430</v>
      </c>
      <c r="E14" s="1290" t="s">
        <v>8378</v>
      </c>
      <c r="F14" s="1291" t="s">
        <v>10337</v>
      </c>
    </row>
    <row r="15" spans="1:6" ht="13.5" thickBot="1">
      <c r="A15" s="1289" t="s">
        <v>10340</v>
      </c>
      <c r="B15" s="1290" t="s">
        <v>10334</v>
      </c>
      <c r="C15" s="1291" t="s">
        <v>10335</v>
      </c>
      <c r="D15" s="1290" t="s">
        <v>1435</v>
      </c>
      <c r="E15" s="1290" t="s">
        <v>1419</v>
      </c>
      <c r="F15" s="1291" t="s">
        <v>10336</v>
      </c>
    </row>
    <row r="16" spans="1:6" ht="13.5" thickBot="1">
      <c r="A16" s="1289" t="s">
        <v>10340</v>
      </c>
      <c r="B16" s="1290" t="s">
        <v>10334</v>
      </c>
      <c r="C16" s="1291" t="s">
        <v>9086</v>
      </c>
      <c r="D16" s="1290" t="s">
        <v>1435</v>
      </c>
      <c r="E16" s="1290" t="s">
        <v>1419</v>
      </c>
      <c r="F16" s="1291" t="s">
        <v>10337</v>
      </c>
    </row>
    <row r="17" spans="1:6" ht="13.5" thickBot="1">
      <c r="A17" s="1289" t="s">
        <v>10340</v>
      </c>
      <c r="B17" s="1290" t="s">
        <v>1456</v>
      </c>
      <c r="C17" s="1291" t="s">
        <v>10335</v>
      </c>
      <c r="D17" s="1290" t="s">
        <v>1435</v>
      </c>
      <c r="E17" s="1290" t="s">
        <v>1456</v>
      </c>
      <c r="F17" s="1291" t="s">
        <v>10336</v>
      </c>
    </row>
    <row r="18" spans="1:6" ht="13.5" thickBot="1">
      <c r="A18" s="1289" t="s">
        <v>10340</v>
      </c>
      <c r="B18" s="1290" t="s">
        <v>1456</v>
      </c>
      <c r="C18" s="1291" t="s">
        <v>9086</v>
      </c>
      <c r="D18" s="1290" t="s">
        <v>1435</v>
      </c>
      <c r="E18" s="1290" t="s">
        <v>1456</v>
      </c>
      <c r="F18" s="1291" t="s">
        <v>10337</v>
      </c>
    </row>
    <row r="19" spans="1:6" ht="13.5" thickBot="1">
      <c r="A19" s="1289" t="s">
        <v>10340</v>
      </c>
      <c r="B19" s="1290" t="s">
        <v>10338</v>
      </c>
      <c r="C19" s="1291" t="s">
        <v>10335</v>
      </c>
      <c r="D19" s="1290" t="s">
        <v>1435</v>
      </c>
      <c r="E19" s="1290" t="s">
        <v>8378</v>
      </c>
      <c r="F19" s="1291" t="s">
        <v>10336</v>
      </c>
    </row>
    <row r="20" spans="1:6" ht="13.5" thickBot="1">
      <c r="A20" s="1292" t="s">
        <v>10340</v>
      </c>
      <c r="B20" s="1293" t="s">
        <v>10338</v>
      </c>
      <c r="C20" s="1294" t="s">
        <v>9086</v>
      </c>
      <c r="D20" s="1293" t="s">
        <v>1435</v>
      </c>
      <c r="E20" s="1293" t="s">
        <v>8378</v>
      </c>
      <c r="F20" s="1291" t="s">
        <v>10337</v>
      </c>
    </row>
    <row r="21" spans="1:6" ht="13.5" thickTop="1"/>
  </sheetData>
  <mergeCells count="2">
    <mergeCell ref="A1:C1"/>
    <mergeCell ref="D1:F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EB43A55818808429971D0295472A31E" ma:contentTypeVersion="0" ma:contentTypeDescription="Create a new document." ma:contentTypeScope="" ma:versionID="e00ee002575db06449de834a2ef9259f">
  <xsd:schema xmlns:xsd="http://www.w3.org/2001/XMLSchema" xmlns:xs="http://www.w3.org/2001/XMLSchema" xmlns:p="http://schemas.microsoft.com/office/2006/metadata/properties" targetNamespace="http://schemas.microsoft.com/office/2006/metadata/properties" ma:root="true" ma:fieldsID="aa1222beb234debe96d12a98d24ff8a0">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83161E-28C1-45A9-B3E6-DD7E71A781D4}">
  <ds:schemaRefs>
    <ds:schemaRef ds:uri="http://schemas.microsoft.com/sharepoint/v3/contenttype/forms"/>
  </ds:schemaRefs>
</ds:datastoreItem>
</file>

<file path=customXml/itemProps2.xml><?xml version="1.0" encoding="utf-8"?>
<ds:datastoreItem xmlns:ds="http://schemas.openxmlformats.org/officeDocument/2006/customXml" ds:itemID="{E43544F7-BBC3-4362-B163-7EB7AC060A52}">
  <ds:schemaRefs>
    <ds:schemaRef ds:uri="http://schemas.microsoft.com/office/2006/metadata/properties"/>
    <ds:schemaRef ds:uri="http://schemas.microsoft.com/office/infopath/2007/PartnerControls"/>
    <ds:schemaRef ds:uri="http://purl.org/dc/terms/"/>
    <ds:schemaRef ds:uri="http://schemas.microsoft.com/office/2006/documentManagement/types"/>
    <ds:schemaRef ds:uri="http://purl.org/dc/dcmitype/"/>
    <ds:schemaRef ds:uri="http://purl.org/dc/elements/1.1/"/>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B0890710-7FCE-4C90-BB5A-968D7496A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37</vt:i4>
      </vt:variant>
    </vt:vector>
  </HeadingPairs>
  <TitlesOfParts>
    <vt:vector size="57" baseType="lpstr">
      <vt:lpstr>DDEX ERN 3.5 Summary</vt:lpstr>
      <vt:lpstr>meta_part</vt:lpstr>
      <vt:lpstr>ERN Main 3.5</vt:lpstr>
      <vt:lpstr>Feuil4</vt:lpstr>
      <vt:lpstr>Fulfilment</vt:lpstr>
      <vt:lpstr>Common ERN Composites</vt:lpstr>
      <vt:lpstr>UMGI Standard</vt:lpstr>
      <vt:lpstr>Dictionary and Mapping</vt:lpstr>
      <vt:lpstr>DDEX Allowed Values</vt:lpstr>
      <vt:lpstr>Contributor Role Mapping</vt:lpstr>
      <vt:lpstr>Contributor Role Mapping_full</vt:lpstr>
      <vt:lpstr>Artist Name Mapping</vt:lpstr>
      <vt:lpstr>Product Type mapping</vt:lpstr>
      <vt:lpstr>ProductConf_ReleaseHierarchy</vt:lpstr>
      <vt:lpstr>Codec Mapping</vt:lpstr>
      <vt:lpstr>Binary Naming Convention</vt:lpstr>
      <vt:lpstr>Mobile Exported ISRC</vt:lpstr>
      <vt:lpstr>DDEX parameters</vt:lpstr>
      <vt:lpstr>UMGI Standard to DDEX summary</vt:lpstr>
      <vt:lpstr>TOU mapping</vt:lpstr>
      <vt:lpstr>choiceFile</vt:lpstr>
      <vt:lpstr>choiceParty</vt:lpstr>
      <vt:lpstr>choiceTerritory</vt:lpstr>
      <vt:lpstr>ddex_ArtistRole</vt:lpstr>
      <vt:lpstr>ddex_audioCodecType</vt:lpstr>
      <vt:lpstr>ddex_CollectionType</vt:lpstr>
      <vt:lpstr>ddex_CommercialModel</vt:lpstr>
      <vt:lpstr>ddex_DistributionChanneltype</vt:lpstr>
      <vt:lpstr>ddex_ExpressionType</vt:lpstr>
      <vt:lpstr>DDEX_Mapping</vt:lpstr>
      <vt:lpstr>ddex_MusicalWorkContributorRole</vt:lpstr>
      <vt:lpstr>ddex_MusicalWorkType</vt:lpstr>
      <vt:lpstr>ddex_ReleaseResourceType</vt:lpstr>
      <vt:lpstr>ddex_ReleaseType</vt:lpstr>
      <vt:lpstr>ddex_resourceContributorRole</vt:lpstr>
      <vt:lpstr>ddex_SoundRecordingType</vt:lpstr>
      <vt:lpstr>ddex_TextType</vt:lpstr>
      <vt:lpstr>ddex_UnitOfBitRate</vt:lpstr>
      <vt:lpstr>ddex_UserInterfaceType</vt:lpstr>
      <vt:lpstr>ddex_UseType</vt:lpstr>
      <vt:lpstr>ddex_VideoType</vt:lpstr>
      <vt:lpstr>eventDate</vt:lpstr>
      <vt:lpstr>eventDateTime</vt:lpstr>
      <vt:lpstr>fiiin</vt:lpstr>
      <vt:lpstr>meta_dict</vt:lpstr>
      <vt:lpstr>meta_part</vt:lpstr>
      <vt:lpstr>'UMGI Standard to DDEX summary'!meta_umgi</vt:lpstr>
      <vt:lpstr>meta_umgi</vt:lpstr>
      <vt:lpstr>Mise_Forme</vt:lpstr>
      <vt:lpstr>partyName</vt:lpstr>
      <vt:lpstr>'DDEX ERN 3.5 Summary'!Print_Area</vt:lpstr>
      <vt:lpstr>'ERN Main 3.5'!Print_Titles</vt:lpstr>
      <vt:lpstr>ReleaseRelationshipType</vt:lpstr>
      <vt:lpstr>title</vt:lpstr>
      <vt:lpstr>umgi_meta</vt:lpstr>
      <vt:lpstr>Version</vt:lpstr>
      <vt:lpstr>'ERN Main 3.5'!work_id</vt:lpstr>
    </vt:vector>
  </TitlesOfParts>
  <Company>Universal Music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catest</dc:creator>
  <cp:lastModifiedBy>georges.bou.chahine</cp:lastModifiedBy>
  <cp:lastPrinted>2011-11-07T12:29:41Z</cp:lastPrinted>
  <dcterms:created xsi:type="dcterms:W3CDTF">2008-11-19T05:10:40Z</dcterms:created>
  <dcterms:modified xsi:type="dcterms:W3CDTF">2012-10-15T12:47:28Z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0x010100EEB43A55818808429971D0295472A31E</vt:lpwstr>
  </property>
</Properties>
</file>